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C:\Users\PC\Documents\dataleum\"/>
    </mc:Choice>
  </mc:AlternateContent>
  <xr:revisionPtr revIDLastSave="0" documentId="8_{00A7885A-7177-455E-8761-CB9895608FEC}" xr6:coauthVersionLast="47" xr6:coauthVersionMax="47" xr10:uidLastSave="{00000000-0000-0000-0000-000000000000}"/>
  <bookViews>
    <workbookView xWindow="-120" yWindow="-120" windowWidth="24240" windowHeight="13020" firstSheet="6" activeTab="7" xr2:uid="{00000000-000D-0000-FFFF-FFFF00000000}"/>
  </bookViews>
  <sheets>
    <sheet name="Sales table" sheetId="6" r:id="rId1"/>
    <sheet name="Revenue Trend" sheetId="13" r:id="rId2"/>
    <sheet name="Product Name Trend" sheetId="26" r:id="rId3"/>
    <sheet name="Revenue Contribution Trend" sheetId="27" r:id="rId4"/>
    <sheet name="Sales Team Trend" sheetId="28" r:id="rId5"/>
    <sheet name="State Trend" sheetId="29" r:id="rId6"/>
    <sheet name="Dashboard" sheetId="16" r:id="rId7"/>
    <sheet name="Correlation Table" sheetId="30" r:id="rId8"/>
    <sheet name="Top Product In Jan" sheetId="31" r:id="rId9"/>
    <sheet name="SalesTeam With Top Decor" sheetId="32" r:id="rId10"/>
    <sheet name="Sales Team" sheetId="3" r:id="rId11"/>
    <sheet name="Products" sheetId="2" r:id="rId12"/>
    <sheet name="Store Locations" sheetId="1" r:id="rId13"/>
    <sheet name="Sheet6" sheetId="11" r:id="rId14"/>
    <sheet name="Sheet1" sheetId="33" r:id="rId15"/>
    <sheet name="Sheet7" sheetId="12" r:id="rId16"/>
  </sheets>
  <definedNames>
    <definedName name="_xlcn.WorksheetConnection_SalesData_ExecutiveReportingAssignment.xlsxLocation__Table1" hidden="1">Location__Table[]</definedName>
    <definedName name="_xlcn.WorksheetConnection_SalesData_ExecutiveReportingAssignment.xlsxProduct__Table1" hidden="1">Product__Table[]</definedName>
    <definedName name="_xlcn.WorksheetConnection_SalesData_ExecutiveReportingAssignment.xlsxProducts__Table1" hidden="1">Products!$A$1:$C$48</definedName>
    <definedName name="_xlcn.WorksheetConnection_SalesData_ExecutiveReportingAssignment.xlsxSales__Table1" hidden="1">Sales__Table[]</definedName>
    <definedName name="_xlcn.WorksheetConnection_SalesData_ExecutiveReportingAssignment.xlsxTable__Master1" hidden="1">Table__Master[]</definedName>
    <definedName name="Slicer_Product_Category">#N/A</definedName>
    <definedName name="Slicer_Product_Category1">#N/A</definedName>
    <definedName name="Slicer_Sales_Date">#N/A</definedName>
    <definedName name="Slicer_Sales_Team">#N/A</definedName>
    <definedName name="Timeline_Sales_Date">#N/A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s>
  <extLst>
    <ext xmlns:x14="http://schemas.microsoft.com/office/spreadsheetml/2009/9/main" uri="{876F7934-8845-4945-9796-88D515C7AA90}">
      <x14:pivotCaches>
        <pivotCache cacheId="8"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30"/>
      </x15:timelineCachePivotCaches>
    </ext>
    <ext xmlns:x15="http://schemas.microsoft.com/office/spreadsheetml/2010/11/main" uri="{D0CA8CA8-9F24-4464-BF8E-62219DCF47F9}">
      <x15:timelineCacheRefs>
        <x15:timelineCacheRef r:id="rId3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_Master-d3896c53-0c5d-4f42-98a7-ea959be691c0" name="Table__Master" connection="WorksheetConnection_Sales Data_Executive Reporting Assignment.xlsx!Table__Master"/>
          <x15:modelTable id="Sales__Table-5a95a4dc-758f-4c40-a279-96a48a4bd024" name="Sales__Table" connection="WorksheetConnection_Sales Data_Executive Reporting Assignment.xlsx!Sales__Table"/>
          <x15:modelTable id="Products__Table-66c03553-7529-4fa7-8b87-0ab97e35c0d1" name="Products__Table" connection="WorksheetConnection_Sales Data_Executive Reporting Assignment.xlsx!Products__Table"/>
          <x15:modelTable id="Product__Table-bfea4b11-e4eb-44c1-9c3d-cadb1b490290" name="Product__Table" connection="WorksheetConnection_Sales Data_Executive Reporting Assignment.xlsx!Product__Table"/>
          <x15:modelTable id="Location__Table-9a081d07-04c7-4cf0-88a9-f90bc95441ba" name="Location__Table" connection="WorksheetConnection_Sales Data_Executive Reporting Assignment.xlsx!Location__Table"/>
        </x15:modelTables>
        <x15:modelRelationships>
          <x15:modelRelationship fromTable="Table__Master" fromColumn="Productindex" toTable="Product__Table" toColumn="Index"/>
          <x15:modelRelationship fromTable="Table__Master" fromColumn="Storeindex" toTable="Location__Table" toColumn="id"/>
          <x15:modelRelationship fromTable="Table__Master" fromColumn="Salesteamindex" toTable="Sales__Table"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31" l="1"/>
  <c r="L2" i="6"/>
  <c r="K2" i="6"/>
  <c r="A23" i="30" l="1"/>
  <c r="K20001" i="6" l="1"/>
  <c r="L20001" i="6" s="1"/>
  <c r="K20000" i="6"/>
  <c r="L20000" i="6" s="1"/>
  <c r="K19999" i="6"/>
  <c r="L19999" i="6" s="1"/>
  <c r="K19998" i="6"/>
  <c r="L19998" i="6" s="1"/>
  <c r="K19997" i="6"/>
  <c r="L19997" i="6" s="1"/>
  <c r="K19996" i="6"/>
  <c r="L19996" i="6" s="1"/>
  <c r="K19995" i="6"/>
  <c r="L19995" i="6" s="1"/>
  <c r="K19994" i="6"/>
  <c r="L19994" i="6" s="1"/>
  <c r="K19993" i="6"/>
  <c r="L19993" i="6" s="1"/>
  <c r="K19992" i="6"/>
  <c r="L19992" i="6" s="1"/>
  <c r="K19991" i="6"/>
  <c r="L19991" i="6" s="1"/>
  <c r="K19990" i="6"/>
  <c r="L19990" i="6" s="1"/>
  <c r="K19989" i="6"/>
  <c r="L19989" i="6" s="1"/>
  <c r="K19988" i="6"/>
  <c r="L19988" i="6" s="1"/>
  <c r="K19987" i="6"/>
  <c r="L19987" i="6" s="1"/>
  <c r="K19986" i="6"/>
  <c r="L19986" i="6" s="1"/>
  <c r="K19985" i="6"/>
  <c r="L19985" i="6" s="1"/>
  <c r="K19984" i="6"/>
  <c r="L19984" i="6" s="1"/>
  <c r="K19983" i="6"/>
  <c r="L19983" i="6" s="1"/>
  <c r="K19982" i="6"/>
  <c r="L19982" i="6" s="1"/>
  <c r="K19981" i="6"/>
  <c r="L19981" i="6" s="1"/>
  <c r="K19980" i="6"/>
  <c r="L19980" i="6" s="1"/>
  <c r="K19979" i="6"/>
  <c r="L19979" i="6" s="1"/>
  <c r="K19978" i="6"/>
  <c r="L19978" i="6" s="1"/>
  <c r="K19977" i="6"/>
  <c r="L19977" i="6" s="1"/>
  <c r="K19976" i="6"/>
  <c r="L19976" i="6" s="1"/>
  <c r="K19975" i="6"/>
  <c r="L19975" i="6" s="1"/>
  <c r="K19974" i="6"/>
  <c r="L19974" i="6" s="1"/>
  <c r="K19973" i="6"/>
  <c r="L19973" i="6" s="1"/>
  <c r="K19972" i="6"/>
  <c r="L19972" i="6" s="1"/>
  <c r="K19971" i="6"/>
  <c r="L19971" i="6" s="1"/>
  <c r="K19970" i="6"/>
  <c r="L19970" i="6" s="1"/>
  <c r="K19969" i="6"/>
  <c r="L19969" i="6" s="1"/>
  <c r="K19968" i="6"/>
  <c r="L19968" i="6" s="1"/>
  <c r="K19967" i="6"/>
  <c r="L19967" i="6" s="1"/>
  <c r="K19966" i="6"/>
  <c r="L19966" i="6" s="1"/>
  <c r="K19965" i="6"/>
  <c r="L19965" i="6" s="1"/>
  <c r="K19964" i="6"/>
  <c r="L19964" i="6" s="1"/>
  <c r="K19963" i="6"/>
  <c r="L19963" i="6" s="1"/>
  <c r="K19962" i="6"/>
  <c r="L19962" i="6" s="1"/>
  <c r="K19961" i="6"/>
  <c r="L19961" i="6" s="1"/>
  <c r="K19960" i="6"/>
  <c r="L19960" i="6" s="1"/>
  <c r="K19959" i="6"/>
  <c r="L19959" i="6" s="1"/>
  <c r="K19958" i="6"/>
  <c r="L19958" i="6" s="1"/>
  <c r="K19957" i="6"/>
  <c r="L19957" i="6" s="1"/>
  <c r="K19956" i="6"/>
  <c r="L19956" i="6" s="1"/>
  <c r="K19955" i="6"/>
  <c r="L19955" i="6" s="1"/>
  <c r="K19954" i="6"/>
  <c r="L19954" i="6" s="1"/>
  <c r="K19953" i="6"/>
  <c r="L19953" i="6" s="1"/>
  <c r="K19952" i="6"/>
  <c r="L19952" i="6" s="1"/>
  <c r="K19951" i="6"/>
  <c r="L19951" i="6" s="1"/>
  <c r="K19950" i="6"/>
  <c r="L19950" i="6" s="1"/>
  <c r="K19949" i="6"/>
  <c r="L19949" i="6" s="1"/>
  <c r="K19948" i="6"/>
  <c r="L19948" i="6" s="1"/>
  <c r="K19947" i="6"/>
  <c r="L19947" i="6" s="1"/>
  <c r="K19946" i="6"/>
  <c r="L19946" i="6" s="1"/>
  <c r="K19945" i="6"/>
  <c r="L19945" i="6" s="1"/>
  <c r="K19944" i="6"/>
  <c r="L19944" i="6" s="1"/>
  <c r="K19943" i="6"/>
  <c r="L19943" i="6" s="1"/>
  <c r="K19942" i="6"/>
  <c r="L19942" i="6" s="1"/>
  <c r="K19941" i="6"/>
  <c r="L19941" i="6" s="1"/>
  <c r="K19940" i="6"/>
  <c r="L19940" i="6" s="1"/>
  <c r="K19939" i="6"/>
  <c r="L19939" i="6" s="1"/>
  <c r="K19938" i="6"/>
  <c r="L19938" i="6" s="1"/>
  <c r="K19937" i="6"/>
  <c r="L19937" i="6" s="1"/>
  <c r="K19936" i="6"/>
  <c r="L19936" i="6" s="1"/>
  <c r="K19935" i="6"/>
  <c r="L19935" i="6" s="1"/>
  <c r="K19934" i="6"/>
  <c r="L19934" i="6" s="1"/>
  <c r="K19933" i="6"/>
  <c r="L19933" i="6" s="1"/>
  <c r="K19932" i="6"/>
  <c r="L19932" i="6" s="1"/>
  <c r="K19931" i="6"/>
  <c r="L19931" i="6" s="1"/>
  <c r="K19930" i="6"/>
  <c r="L19930" i="6" s="1"/>
  <c r="K19929" i="6"/>
  <c r="L19929" i="6" s="1"/>
  <c r="K19928" i="6"/>
  <c r="L19928" i="6" s="1"/>
  <c r="K19927" i="6"/>
  <c r="L19927" i="6" s="1"/>
  <c r="K19926" i="6"/>
  <c r="L19926" i="6" s="1"/>
  <c r="K19925" i="6"/>
  <c r="L19925" i="6" s="1"/>
  <c r="K19924" i="6"/>
  <c r="L19924" i="6" s="1"/>
  <c r="K19923" i="6"/>
  <c r="L19923" i="6" s="1"/>
  <c r="K19922" i="6"/>
  <c r="L19922" i="6" s="1"/>
  <c r="K19921" i="6"/>
  <c r="L19921" i="6" s="1"/>
  <c r="K19920" i="6"/>
  <c r="L19920" i="6" s="1"/>
  <c r="K19919" i="6"/>
  <c r="L19919" i="6" s="1"/>
  <c r="K19918" i="6"/>
  <c r="L19918" i="6" s="1"/>
  <c r="K19917" i="6"/>
  <c r="L19917" i="6" s="1"/>
  <c r="K19916" i="6"/>
  <c r="L19916" i="6" s="1"/>
  <c r="K19915" i="6"/>
  <c r="L19915" i="6" s="1"/>
  <c r="K19914" i="6"/>
  <c r="L19914" i="6" s="1"/>
  <c r="K19913" i="6"/>
  <c r="L19913" i="6" s="1"/>
  <c r="K19912" i="6"/>
  <c r="L19912" i="6" s="1"/>
  <c r="K19911" i="6"/>
  <c r="L19911" i="6" s="1"/>
  <c r="K19910" i="6"/>
  <c r="L19910" i="6" s="1"/>
  <c r="K19909" i="6"/>
  <c r="L19909" i="6" s="1"/>
  <c r="K19908" i="6"/>
  <c r="L19908" i="6" s="1"/>
  <c r="K19907" i="6"/>
  <c r="L19907" i="6" s="1"/>
  <c r="K19906" i="6"/>
  <c r="L19906" i="6" s="1"/>
  <c r="K19905" i="6"/>
  <c r="L19905" i="6" s="1"/>
  <c r="K19904" i="6"/>
  <c r="L19904" i="6" s="1"/>
  <c r="K19903" i="6"/>
  <c r="L19903" i="6" s="1"/>
  <c r="K19902" i="6"/>
  <c r="L19902" i="6" s="1"/>
  <c r="K19901" i="6"/>
  <c r="L19901" i="6" s="1"/>
  <c r="K19900" i="6"/>
  <c r="L19900" i="6" s="1"/>
  <c r="K19899" i="6"/>
  <c r="L19899" i="6" s="1"/>
  <c r="K19898" i="6"/>
  <c r="L19898" i="6" s="1"/>
  <c r="K19897" i="6"/>
  <c r="L19897" i="6" s="1"/>
  <c r="K19896" i="6"/>
  <c r="L19896" i="6" s="1"/>
  <c r="K19895" i="6"/>
  <c r="L19895" i="6" s="1"/>
  <c r="K19894" i="6"/>
  <c r="L19894" i="6" s="1"/>
  <c r="K19893" i="6"/>
  <c r="L19893" i="6" s="1"/>
  <c r="K19892" i="6"/>
  <c r="L19892" i="6" s="1"/>
  <c r="K19891" i="6"/>
  <c r="L19891" i="6" s="1"/>
  <c r="K19890" i="6"/>
  <c r="L19890" i="6" s="1"/>
  <c r="K19889" i="6"/>
  <c r="L19889" i="6" s="1"/>
  <c r="K19888" i="6"/>
  <c r="L19888" i="6" s="1"/>
  <c r="K19887" i="6"/>
  <c r="L19887" i="6" s="1"/>
  <c r="K19886" i="6"/>
  <c r="L19886" i="6" s="1"/>
  <c r="K19885" i="6"/>
  <c r="L19885" i="6" s="1"/>
  <c r="K19884" i="6"/>
  <c r="L19884" i="6" s="1"/>
  <c r="K19883" i="6"/>
  <c r="L19883" i="6" s="1"/>
  <c r="K19882" i="6"/>
  <c r="L19882" i="6" s="1"/>
  <c r="K19881" i="6"/>
  <c r="L19881" i="6" s="1"/>
  <c r="K19880" i="6"/>
  <c r="L19880" i="6" s="1"/>
  <c r="K19879" i="6"/>
  <c r="L19879" i="6" s="1"/>
  <c r="K19878" i="6"/>
  <c r="L19878" i="6" s="1"/>
  <c r="K19877" i="6"/>
  <c r="L19877" i="6" s="1"/>
  <c r="K19876" i="6"/>
  <c r="L19876" i="6" s="1"/>
  <c r="K19875" i="6"/>
  <c r="L19875" i="6" s="1"/>
  <c r="K19874" i="6"/>
  <c r="L19874" i="6" s="1"/>
  <c r="K19873" i="6"/>
  <c r="L19873" i="6" s="1"/>
  <c r="K19872" i="6"/>
  <c r="L19872" i="6" s="1"/>
  <c r="K19871" i="6"/>
  <c r="L19871" i="6" s="1"/>
  <c r="K19870" i="6"/>
  <c r="L19870" i="6" s="1"/>
  <c r="K19869" i="6"/>
  <c r="L19869" i="6" s="1"/>
  <c r="K19868" i="6"/>
  <c r="L19868" i="6" s="1"/>
  <c r="K19867" i="6"/>
  <c r="L19867" i="6" s="1"/>
  <c r="K19866" i="6"/>
  <c r="L19866" i="6" s="1"/>
  <c r="K19865" i="6"/>
  <c r="L19865" i="6" s="1"/>
  <c r="K19864" i="6"/>
  <c r="L19864" i="6" s="1"/>
  <c r="K19863" i="6"/>
  <c r="L19863" i="6" s="1"/>
  <c r="K19862" i="6"/>
  <c r="L19862" i="6" s="1"/>
  <c r="K19861" i="6"/>
  <c r="L19861" i="6" s="1"/>
  <c r="K19860" i="6"/>
  <c r="L19860" i="6" s="1"/>
  <c r="K19859" i="6"/>
  <c r="L19859" i="6" s="1"/>
  <c r="K19858" i="6"/>
  <c r="L19858" i="6" s="1"/>
  <c r="K19857" i="6"/>
  <c r="L19857" i="6" s="1"/>
  <c r="K19856" i="6"/>
  <c r="L19856" i="6" s="1"/>
  <c r="K19855" i="6"/>
  <c r="L19855" i="6" s="1"/>
  <c r="K19854" i="6"/>
  <c r="L19854" i="6" s="1"/>
  <c r="K19853" i="6"/>
  <c r="L19853" i="6" s="1"/>
  <c r="K19852" i="6"/>
  <c r="L19852" i="6" s="1"/>
  <c r="K19851" i="6"/>
  <c r="L19851" i="6" s="1"/>
  <c r="K19850" i="6"/>
  <c r="L19850" i="6" s="1"/>
  <c r="K19849" i="6"/>
  <c r="L19849" i="6" s="1"/>
  <c r="K19848" i="6"/>
  <c r="L19848" i="6" s="1"/>
  <c r="K19847" i="6"/>
  <c r="L19847" i="6" s="1"/>
  <c r="K19846" i="6"/>
  <c r="L19846" i="6" s="1"/>
  <c r="K19845" i="6"/>
  <c r="L19845" i="6" s="1"/>
  <c r="K19844" i="6"/>
  <c r="L19844" i="6" s="1"/>
  <c r="K19843" i="6"/>
  <c r="L19843" i="6" s="1"/>
  <c r="K19842" i="6"/>
  <c r="L19842" i="6" s="1"/>
  <c r="K19841" i="6"/>
  <c r="L19841" i="6" s="1"/>
  <c r="K19840" i="6"/>
  <c r="L19840" i="6" s="1"/>
  <c r="K19839" i="6"/>
  <c r="L19839" i="6" s="1"/>
  <c r="K19838" i="6"/>
  <c r="L19838" i="6" s="1"/>
  <c r="K19837" i="6"/>
  <c r="L19837" i="6" s="1"/>
  <c r="K19836" i="6"/>
  <c r="L19836" i="6" s="1"/>
  <c r="K19835" i="6"/>
  <c r="L19835" i="6" s="1"/>
  <c r="K19834" i="6"/>
  <c r="L19834" i="6" s="1"/>
  <c r="K19833" i="6"/>
  <c r="L19833" i="6" s="1"/>
  <c r="K19832" i="6"/>
  <c r="L19832" i="6" s="1"/>
  <c r="K19831" i="6"/>
  <c r="L19831" i="6" s="1"/>
  <c r="K19830" i="6"/>
  <c r="L19830" i="6" s="1"/>
  <c r="K19829" i="6"/>
  <c r="L19829" i="6" s="1"/>
  <c r="K19828" i="6"/>
  <c r="L19828" i="6" s="1"/>
  <c r="K19827" i="6"/>
  <c r="L19827" i="6" s="1"/>
  <c r="K19826" i="6"/>
  <c r="L19826" i="6" s="1"/>
  <c r="K19825" i="6"/>
  <c r="L19825" i="6" s="1"/>
  <c r="K19824" i="6"/>
  <c r="L19824" i="6" s="1"/>
  <c r="K19823" i="6"/>
  <c r="L19823" i="6" s="1"/>
  <c r="K19822" i="6"/>
  <c r="L19822" i="6" s="1"/>
  <c r="K19821" i="6"/>
  <c r="L19821" i="6" s="1"/>
  <c r="K19820" i="6"/>
  <c r="L19820" i="6" s="1"/>
  <c r="K19819" i="6"/>
  <c r="L19819" i="6" s="1"/>
  <c r="K19818" i="6"/>
  <c r="L19818" i="6" s="1"/>
  <c r="K19817" i="6"/>
  <c r="L19817" i="6" s="1"/>
  <c r="K19816" i="6"/>
  <c r="L19816" i="6" s="1"/>
  <c r="K19815" i="6"/>
  <c r="L19815" i="6" s="1"/>
  <c r="K19814" i="6"/>
  <c r="L19814" i="6" s="1"/>
  <c r="K19813" i="6"/>
  <c r="L19813" i="6" s="1"/>
  <c r="K19812" i="6"/>
  <c r="L19812" i="6" s="1"/>
  <c r="K19811" i="6"/>
  <c r="L19811" i="6" s="1"/>
  <c r="K19810" i="6"/>
  <c r="L19810" i="6" s="1"/>
  <c r="K19809" i="6"/>
  <c r="L19809" i="6" s="1"/>
  <c r="K19808" i="6"/>
  <c r="L19808" i="6" s="1"/>
  <c r="K19807" i="6"/>
  <c r="L19807" i="6" s="1"/>
  <c r="K19806" i="6"/>
  <c r="L19806" i="6" s="1"/>
  <c r="K19805" i="6"/>
  <c r="L19805" i="6" s="1"/>
  <c r="K19804" i="6"/>
  <c r="L19804" i="6" s="1"/>
  <c r="K19803" i="6"/>
  <c r="L19803" i="6" s="1"/>
  <c r="K19802" i="6"/>
  <c r="L19802" i="6" s="1"/>
  <c r="K19801" i="6"/>
  <c r="L19801" i="6" s="1"/>
  <c r="K19800" i="6"/>
  <c r="L19800" i="6" s="1"/>
  <c r="K19799" i="6"/>
  <c r="L19799" i="6" s="1"/>
  <c r="K19798" i="6"/>
  <c r="L19798" i="6" s="1"/>
  <c r="K19797" i="6"/>
  <c r="L19797" i="6" s="1"/>
  <c r="K19796" i="6"/>
  <c r="L19796" i="6" s="1"/>
  <c r="K19795" i="6"/>
  <c r="L19795" i="6" s="1"/>
  <c r="K19794" i="6"/>
  <c r="L19794" i="6" s="1"/>
  <c r="K19793" i="6"/>
  <c r="L19793" i="6" s="1"/>
  <c r="K19792" i="6"/>
  <c r="L19792" i="6" s="1"/>
  <c r="K19791" i="6"/>
  <c r="L19791" i="6" s="1"/>
  <c r="K19790" i="6"/>
  <c r="L19790" i="6" s="1"/>
  <c r="K19789" i="6"/>
  <c r="L19789" i="6" s="1"/>
  <c r="K19788" i="6"/>
  <c r="L19788" i="6" s="1"/>
  <c r="K19787" i="6"/>
  <c r="L19787" i="6" s="1"/>
  <c r="K19786" i="6"/>
  <c r="L19786" i="6" s="1"/>
  <c r="K19785" i="6"/>
  <c r="L19785" i="6" s="1"/>
  <c r="K19784" i="6"/>
  <c r="L19784" i="6" s="1"/>
  <c r="K19783" i="6"/>
  <c r="L19783" i="6" s="1"/>
  <c r="K19782" i="6"/>
  <c r="L19782" i="6" s="1"/>
  <c r="K19781" i="6"/>
  <c r="L19781" i="6" s="1"/>
  <c r="K19780" i="6"/>
  <c r="L19780" i="6" s="1"/>
  <c r="K19779" i="6"/>
  <c r="L19779" i="6" s="1"/>
  <c r="K19778" i="6"/>
  <c r="L19778" i="6" s="1"/>
  <c r="K19777" i="6"/>
  <c r="L19777" i="6" s="1"/>
  <c r="K19776" i="6"/>
  <c r="L19776" i="6" s="1"/>
  <c r="K19775" i="6"/>
  <c r="L19775" i="6" s="1"/>
  <c r="K19774" i="6"/>
  <c r="L19774" i="6" s="1"/>
  <c r="K19773" i="6"/>
  <c r="L19773" i="6" s="1"/>
  <c r="K19772" i="6"/>
  <c r="L19772" i="6" s="1"/>
  <c r="K19771" i="6"/>
  <c r="L19771" i="6" s="1"/>
  <c r="K19770" i="6"/>
  <c r="L19770" i="6" s="1"/>
  <c r="K19769" i="6"/>
  <c r="L19769" i="6" s="1"/>
  <c r="K19768" i="6"/>
  <c r="L19768" i="6" s="1"/>
  <c r="K19767" i="6"/>
  <c r="L19767" i="6" s="1"/>
  <c r="K19766" i="6"/>
  <c r="L19766" i="6" s="1"/>
  <c r="K19765" i="6"/>
  <c r="L19765" i="6" s="1"/>
  <c r="K19764" i="6"/>
  <c r="L19764" i="6" s="1"/>
  <c r="K19763" i="6"/>
  <c r="L19763" i="6" s="1"/>
  <c r="K19762" i="6"/>
  <c r="L19762" i="6" s="1"/>
  <c r="K19761" i="6"/>
  <c r="L19761" i="6" s="1"/>
  <c r="K19760" i="6"/>
  <c r="L19760" i="6" s="1"/>
  <c r="K19759" i="6"/>
  <c r="L19759" i="6" s="1"/>
  <c r="K19758" i="6"/>
  <c r="L19758" i="6" s="1"/>
  <c r="K19757" i="6"/>
  <c r="L19757" i="6" s="1"/>
  <c r="K19756" i="6"/>
  <c r="L19756" i="6" s="1"/>
  <c r="K19755" i="6"/>
  <c r="L19755" i="6" s="1"/>
  <c r="K19754" i="6"/>
  <c r="L19754" i="6" s="1"/>
  <c r="K19753" i="6"/>
  <c r="L19753" i="6" s="1"/>
  <c r="K19752" i="6"/>
  <c r="L19752" i="6" s="1"/>
  <c r="K19751" i="6"/>
  <c r="L19751" i="6" s="1"/>
  <c r="K19750" i="6"/>
  <c r="L19750" i="6" s="1"/>
  <c r="K19749" i="6"/>
  <c r="L19749" i="6" s="1"/>
  <c r="K19748" i="6"/>
  <c r="L19748" i="6" s="1"/>
  <c r="K19747" i="6"/>
  <c r="L19747" i="6" s="1"/>
  <c r="K19746" i="6"/>
  <c r="L19746" i="6" s="1"/>
  <c r="K19745" i="6"/>
  <c r="L19745" i="6" s="1"/>
  <c r="K19744" i="6"/>
  <c r="L19744" i="6" s="1"/>
  <c r="K19743" i="6"/>
  <c r="L19743" i="6" s="1"/>
  <c r="K19742" i="6"/>
  <c r="L19742" i="6" s="1"/>
  <c r="K19741" i="6"/>
  <c r="L19741" i="6" s="1"/>
  <c r="K19740" i="6"/>
  <c r="L19740" i="6" s="1"/>
  <c r="K19739" i="6"/>
  <c r="L19739" i="6" s="1"/>
  <c r="K19738" i="6"/>
  <c r="L19738" i="6" s="1"/>
  <c r="K19737" i="6"/>
  <c r="L19737" i="6" s="1"/>
  <c r="K19736" i="6"/>
  <c r="L19736" i="6" s="1"/>
  <c r="K19735" i="6"/>
  <c r="L19735" i="6" s="1"/>
  <c r="K19734" i="6"/>
  <c r="L19734" i="6" s="1"/>
  <c r="K19733" i="6"/>
  <c r="L19733" i="6" s="1"/>
  <c r="K19732" i="6"/>
  <c r="L19732" i="6" s="1"/>
  <c r="K19731" i="6"/>
  <c r="L19731" i="6" s="1"/>
  <c r="K19730" i="6"/>
  <c r="L19730" i="6" s="1"/>
  <c r="K19729" i="6"/>
  <c r="L19729" i="6" s="1"/>
  <c r="K19728" i="6"/>
  <c r="L19728" i="6" s="1"/>
  <c r="K19727" i="6"/>
  <c r="L19727" i="6" s="1"/>
  <c r="K19726" i="6"/>
  <c r="L19726" i="6" s="1"/>
  <c r="K19725" i="6"/>
  <c r="L19725" i="6" s="1"/>
  <c r="K19724" i="6"/>
  <c r="L19724" i="6" s="1"/>
  <c r="K19723" i="6"/>
  <c r="L19723" i="6" s="1"/>
  <c r="K19722" i="6"/>
  <c r="L19722" i="6" s="1"/>
  <c r="K19721" i="6"/>
  <c r="L19721" i="6" s="1"/>
  <c r="K19720" i="6"/>
  <c r="L19720" i="6" s="1"/>
  <c r="K19719" i="6"/>
  <c r="L19719" i="6" s="1"/>
  <c r="K19718" i="6"/>
  <c r="L19718" i="6" s="1"/>
  <c r="K19717" i="6"/>
  <c r="L19717" i="6" s="1"/>
  <c r="K19716" i="6"/>
  <c r="L19716" i="6" s="1"/>
  <c r="K19715" i="6"/>
  <c r="L19715" i="6" s="1"/>
  <c r="K19714" i="6"/>
  <c r="L19714" i="6" s="1"/>
  <c r="K19713" i="6"/>
  <c r="L19713" i="6" s="1"/>
  <c r="K19712" i="6"/>
  <c r="L19712" i="6" s="1"/>
  <c r="K19711" i="6"/>
  <c r="L19711" i="6" s="1"/>
  <c r="K19710" i="6"/>
  <c r="L19710" i="6" s="1"/>
  <c r="K19709" i="6"/>
  <c r="L19709" i="6" s="1"/>
  <c r="K19708" i="6"/>
  <c r="L19708" i="6" s="1"/>
  <c r="K19707" i="6"/>
  <c r="L19707" i="6" s="1"/>
  <c r="K19706" i="6"/>
  <c r="L19706" i="6" s="1"/>
  <c r="K19705" i="6"/>
  <c r="L19705" i="6" s="1"/>
  <c r="K19704" i="6"/>
  <c r="L19704" i="6" s="1"/>
  <c r="K19703" i="6"/>
  <c r="L19703" i="6" s="1"/>
  <c r="K19702" i="6"/>
  <c r="L19702" i="6" s="1"/>
  <c r="K19701" i="6"/>
  <c r="L19701" i="6" s="1"/>
  <c r="K19700" i="6"/>
  <c r="L19700" i="6" s="1"/>
  <c r="K19699" i="6"/>
  <c r="L19699" i="6" s="1"/>
  <c r="K19698" i="6"/>
  <c r="L19698" i="6" s="1"/>
  <c r="K19697" i="6"/>
  <c r="L19697" i="6" s="1"/>
  <c r="K19696" i="6"/>
  <c r="L19696" i="6" s="1"/>
  <c r="K19695" i="6"/>
  <c r="L19695" i="6" s="1"/>
  <c r="K19694" i="6"/>
  <c r="L19694" i="6" s="1"/>
  <c r="K19693" i="6"/>
  <c r="L19693" i="6" s="1"/>
  <c r="K19692" i="6"/>
  <c r="L19692" i="6" s="1"/>
  <c r="K19691" i="6"/>
  <c r="L19691" i="6" s="1"/>
  <c r="K19690" i="6"/>
  <c r="L19690" i="6" s="1"/>
  <c r="K19689" i="6"/>
  <c r="L19689" i="6" s="1"/>
  <c r="K19688" i="6"/>
  <c r="L19688" i="6" s="1"/>
  <c r="K19687" i="6"/>
  <c r="L19687" i="6" s="1"/>
  <c r="K19686" i="6"/>
  <c r="L19686" i="6" s="1"/>
  <c r="K19685" i="6"/>
  <c r="L19685" i="6" s="1"/>
  <c r="K19684" i="6"/>
  <c r="L19684" i="6" s="1"/>
  <c r="K19683" i="6"/>
  <c r="L19683" i="6" s="1"/>
  <c r="K19682" i="6"/>
  <c r="L19682" i="6" s="1"/>
  <c r="K19681" i="6"/>
  <c r="L19681" i="6" s="1"/>
  <c r="K19680" i="6"/>
  <c r="L19680" i="6" s="1"/>
  <c r="K19679" i="6"/>
  <c r="L19679" i="6" s="1"/>
  <c r="K19678" i="6"/>
  <c r="L19678" i="6" s="1"/>
  <c r="K19677" i="6"/>
  <c r="L19677" i="6" s="1"/>
  <c r="K19676" i="6"/>
  <c r="L19676" i="6" s="1"/>
  <c r="K19675" i="6"/>
  <c r="L19675" i="6" s="1"/>
  <c r="K19674" i="6"/>
  <c r="L19674" i="6" s="1"/>
  <c r="K19673" i="6"/>
  <c r="L19673" i="6" s="1"/>
  <c r="K19672" i="6"/>
  <c r="L19672" i="6" s="1"/>
  <c r="K19671" i="6"/>
  <c r="L19671" i="6" s="1"/>
  <c r="K19670" i="6"/>
  <c r="L19670" i="6" s="1"/>
  <c r="K19669" i="6"/>
  <c r="L19669" i="6" s="1"/>
  <c r="K19668" i="6"/>
  <c r="L19668" i="6" s="1"/>
  <c r="K19667" i="6"/>
  <c r="L19667" i="6" s="1"/>
  <c r="K19666" i="6"/>
  <c r="L19666" i="6" s="1"/>
  <c r="K19665" i="6"/>
  <c r="L19665" i="6" s="1"/>
  <c r="K19664" i="6"/>
  <c r="L19664" i="6" s="1"/>
  <c r="K19663" i="6"/>
  <c r="L19663" i="6" s="1"/>
  <c r="K19662" i="6"/>
  <c r="L19662" i="6" s="1"/>
  <c r="K19661" i="6"/>
  <c r="L19661" i="6" s="1"/>
  <c r="K19660" i="6"/>
  <c r="L19660" i="6" s="1"/>
  <c r="K19659" i="6"/>
  <c r="L19659" i="6" s="1"/>
  <c r="K19658" i="6"/>
  <c r="L19658" i="6" s="1"/>
  <c r="K19657" i="6"/>
  <c r="L19657" i="6" s="1"/>
  <c r="K19656" i="6"/>
  <c r="L19656" i="6" s="1"/>
  <c r="K19655" i="6"/>
  <c r="L19655" i="6" s="1"/>
  <c r="K19654" i="6"/>
  <c r="L19654" i="6" s="1"/>
  <c r="K19653" i="6"/>
  <c r="L19653" i="6" s="1"/>
  <c r="K19652" i="6"/>
  <c r="L19652" i="6" s="1"/>
  <c r="K19651" i="6"/>
  <c r="L19651" i="6" s="1"/>
  <c r="K19650" i="6"/>
  <c r="L19650" i="6" s="1"/>
  <c r="K19649" i="6"/>
  <c r="L19649" i="6" s="1"/>
  <c r="K19648" i="6"/>
  <c r="L19648" i="6" s="1"/>
  <c r="K19647" i="6"/>
  <c r="L19647" i="6" s="1"/>
  <c r="K19646" i="6"/>
  <c r="L19646" i="6" s="1"/>
  <c r="K19645" i="6"/>
  <c r="L19645" i="6" s="1"/>
  <c r="K19644" i="6"/>
  <c r="L19644" i="6" s="1"/>
  <c r="K19643" i="6"/>
  <c r="L19643" i="6" s="1"/>
  <c r="K19642" i="6"/>
  <c r="L19642" i="6" s="1"/>
  <c r="K19641" i="6"/>
  <c r="L19641" i="6" s="1"/>
  <c r="K19640" i="6"/>
  <c r="L19640" i="6" s="1"/>
  <c r="K19639" i="6"/>
  <c r="L19639" i="6" s="1"/>
  <c r="K19638" i="6"/>
  <c r="L19638" i="6" s="1"/>
  <c r="K19637" i="6"/>
  <c r="L19637" i="6" s="1"/>
  <c r="K19636" i="6"/>
  <c r="L19636" i="6" s="1"/>
  <c r="K19635" i="6"/>
  <c r="L19635" i="6" s="1"/>
  <c r="K19634" i="6"/>
  <c r="L19634" i="6" s="1"/>
  <c r="K19633" i="6"/>
  <c r="L19633" i="6" s="1"/>
  <c r="K19632" i="6"/>
  <c r="L19632" i="6" s="1"/>
  <c r="K19631" i="6"/>
  <c r="L19631" i="6" s="1"/>
  <c r="K19630" i="6"/>
  <c r="L19630" i="6" s="1"/>
  <c r="K19629" i="6"/>
  <c r="L19629" i="6" s="1"/>
  <c r="K19628" i="6"/>
  <c r="L19628" i="6" s="1"/>
  <c r="K19627" i="6"/>
  <c r="L19627" i="6" s="1"/>
  <c r="K19626" i="6"/>
  <c r="L19626" i="6" s="1"/>
  <c r="K19625" i="6"/>
  <c r="L19625" i="6" s="1"/>
  <c r="K19624" i="6"/>
  <c r="L19624" i="6" s="1"/>
  <c r="K19623" i="6"/>
  <c r="L19623" i="6" s="1"/>
  <c r="K19622" i="6"/>
  <c r="L19622" i="6" s="1"/>
  <c r="K19621" i="6"/>
  <c r="L19621" i="6" s="1"/>
  <c r="K19620" i="6"/>
  <c r="L19620" i="6" s="1"/>
  <c r="K19619" i="6"/>
  <c r="L19619" i="6" s="1"/>
  <c r="K19618" i="6"/>
  <c r="L19618" i="6" s="1"/>
  <c r="K19617" i="6"/>
  <c r="L19617" i="6" s="1"/>
  <c r="K19616" i="6"/>
  <c r="L19616" i="6" s="1"/>
  <c r="K19615" i="6"/>
  <c r="L19615" i="6" s="1"/>
  <c r="K19614" i="6"/>
  <c r="L19614" i="6" s="1"/>
  <c r="K19613" i="6"/>
  <c r="L19613" i="6" s="1"/>
  <c r="K19612" i="6"/>
  <c r="L19612" i="6" s="1"/>
  <c r="K19611" i="6"/>
  <c r="L19611" i="6" s="1"/>
  <c r="K19610" i="6"/>
  <c r="L19610" i="6" s="1"/>
  <c r="K19609" i="6"/>
  <c r="L19609" i="6" s="1"/>
  <c r="K19608" i="6"/>
  <c r="L19608" i="6" s="1"/>
  <c r="K19607" i="6"/>
  <c r="L19607" i="6" s="1"/>
  <c r="K19606" i="6"/>
  <c r="L19606" i="6" s="1"/>
  <c r="K19605" i="6"/>
  <c r="L19605" i="6" s="1"/>
  <c r="K19604" i="6"/>
  <c r="L19604" i="6" s="1"/>
  <c r="K19603" i="6"/>
  <c r="L19603" i="6" s="1"/>
  <c r="K19602" i="6"/>
  <c r="L19602" i="6" s="1"/>
  <c r="K19601" i="6"/>
  <c r="L19601" i="6" s="1"/>
  <c r="K19600" i="6"/>
  <c r="L19600" i="6" s="1"/>
  <c r="K19599" i="6"/>
  <c r="L19599" i="6" s="1"/>
  <c r="K19598" i="6"/>
  <c r="L19598" i="6" s="1"/>
  <c r="K19597" i="6"/>
  <c r="L19597" i="6" s="1"/>
  <c r="K19596" i="6"/>
  <c r="L19596" i="6" s="1"/>
  <c r="K19595" i="6"/>
  <c r="L19595" i="6" s="1"/>
  <c r="K19594" i="6"/>
  <c r="L19594" i="6" s="1"/>
  <c r="K19593" i="6"/>
  <c r="L19593" i="6" s="1"/>
  <c r="K19592" i="6"/>
  <c r="L19592" i="6" s="1"/>
  <c r="K19591" i="6"/>
  <c r="L19591" i="6" s="1"/>
  <c r="K19590" i="6"/>
  <c r="L19590" i="6" s="1"/>
  <c r="K19589" i="6"/>
  <c r="L19589" i="6" s="1"/>
  <c r="K19588" i="6"/>
  <c r="L19588" i="6" s="1"/>
  <c r="K19587" i="6"/>
  <c r="L19587" i="6" s="1"/>
  <c r="K19586" i="6"/>
  <c r="L19586" i="6" s="1"/>
  <c r="K19585" i="6"/>
  <c r="L19585" i="6" s="1"/>
  <c r="K19584" i="6"/>
  <c r="L19584" i="6" s="1"/>
  <c r="K19583" i="6"/>
  <c r="L19583" i="6" s="1"/>
  <c r="K19582" i="6"/>
  <c r="L19582" i="6" s="1"/>
  <c r="K19581" i="6"/>
  <c r="L19581" i="6" s="1"/>
  <c r="K19580" i="6"/>
  <c r="L19580" i="6" s="1"/>
  <c r="K19579" i="6"/>
  <c r="L19579" i="6" s="1"/>
  <c r="K19578" i="6"/>
  <c r="L19578" i="6" s="1"/>
  <c r="K19577" i="6"/>
  <c r="L19577" i="6" s="1"/>
  <c r="K19576" i="6"/>
  <c r="L19576" i="6" s="1"/>
  <c r="K19575" i="6"/>
  <c r="L19575" i="6" s="1"/>
  <c r="K19574" i="6"/>
  <c r="L19574" i="6" s="1"/>
  <c r="K19573" i="6"/>
  <c r="L19573" i="6" s="1"/>
  <c r="K19572" i="6"/>
  <c r="L19572" i="6" s="1"/>
  <c r="K19571" i="6"/>
  <c r="L19571" i="6" s="1"/>
  <c r="K19570" i="6"/>
  <c r="L19570" i="6" s="1"/>
  <c r="K19569" i="6"/>
  <c r="L19569" i="6" s="1"/>
  <c r="K19568" i="6"/>
  <c r="L19568" i="6" s="1"/>
  <c r="K19567" i="6"/>
  <c r="L19567" i="6" s="1"/>
  <c r="K19566" i="6"/>
  <c r="L19566" i="6" s="1"/>
  <c r="K19565" i="6"/>
  <c r="L19565" i="6" s="1"/>
  <c r="K19564" i="6"/>
  <c r="L19564" i="6" s="1"/>
  <c r="K19563" i="6"/>
  <c r="L19563" i="6" s="1"/>
  <c r="K19562" i="6"/>
  <c r="L19562" i="6" s="1"/>
  <c r="K19561" i="6"/>
  <c r="L19561" i="6" s="1"/>
  <c r="K19560" i="6"/>
  <c r="L19560" i="6" s="1"/>
  <c r="K19559" i="6"/>
  <c r="L19559" i="6" s="1"/>
  <c r="K19558" i="6"/>
  <c r="L19558" i="6" s="1"/>
  <c r="K19557" i="6"/>
  <c r="L19557" i="6" s="1"/>
  <c r="K19556" i="6"/>
  <c r="L19556" i="6" s="1"/>
  <c r="K19555" i="6"/>
  <c r="L19555" i="6" s="1"/>
  <c r="K19554" i="6"/>
  <c r="L19554" i="6" s="1"/>
  <c r="K19553" i="6"/>
  <c r="L19553" i="6" s="1"/>
  <c r="K19552" i="6"/>
  <c r="L19552" i="6" s="1"/>
  <c r="K19551" i="6"/>
  <c r="L19551" i="6" s="1"/>
  <c r="K19550" i="6"/>
  <c r="L19550" i="6" s="1"/>
  <c r="K19549" i="6"/>
  <c r="L19549" i="6" s="1"/>
  <c r="K19548" i="6"/>
  <c r="L19548" i="6" s="1"/>
  <c r="K19547" i="6"/>
  <c r="L19547" i="6" s="1"/>
  <c r="K19546" i="6"/>
  <c r="L19546" i="6" s="1"/>
  <c r="K19545" i="6"/>
  <c r="L19545" i="6" s="1"/>
  <c r="K19544" i="6"/>
  <c r="L19544" i="6" s="1"/>
  <c r="K19543" i="6"/>
  <c r="L19543" i="6" s="1"/>
  <c r="K19542" i="6"/>
  <c r="L19542" i="6" s="1"/>
  <c r="K19541" i="6"/>
  <c r="L19541" i="6" s="1"/>
  <c r="K19540" i="6"/>
  <c r="L19540" i="6" s="1"/>
  <c r="K19539" i="6"/>
  <c r="L19539" i="6" s="1"/>
  <c r="K19538" i="6"/>
  <c r="L19538" i="6" s="1"/>
  <c r="K19537" i="6"/>
  <c r="L19537" i="6" s="1"/>
  <c r="K19536" i="6"/>
  <c r="L19536" i="6" s="1"/>
  <c r="K19535" i="6"/>
  <c r="L19535" i="6" s="1"/>
  <c r="K19534" i="6"/>
  <c r="L19534" i="6" s="1"/>
  <c r="K19533" i="6"/>
  <c r="L19533" i="6" s="1"/>
  <c r="K19532" i="6"/>
  <c r="L19532" i="6" s="1"/>
  <c r="K19531" i="6"/>
  <c r="L19531" i="6" s="1"/>
  <c r="K19530" i="6"/>
  <c r="L19530" i="6" s="1"/>
  <c r="K19529" i="6"/>
  <c r="L19529" i="6" s="1"/>
  <c r="K19528" i="6"/>
  <c r="L19528" i="6" s="1"/>
  <c r="K19527" i="6"/>
  <c r="L19527" i="6" s="1"/>
  <c r="K19526" i="6"/>
  <c r="L19526" i="6" s="1"/>
  <c r="K19525" i="6"/>
  <c r="L19525" i="6" s="1"/>
  <c r="K19524" i="6"/>
  <c r="L19524" i="6" s="1"/>
  <c r="K19523" i="6"/>
  <c r="L19523" i="6" s="1"/>
  <c r="K19522" i="6"/>
  <c r="L19522" i="6" s="1"/>
  <c r="K19521" i="6"/>
  <c r="L19521" i="6" s="1"/>
  <c r="K19520" i="6"/>
  <c r="L19520" i="6" s="1"/>
  <c r="K19519" i="6"/>
  <c r="L19519" i="6" s="1"/>
  <c r="K19518" i="6"/>
  <c r="L19518" i="6" s="1"/>
  <c r="K19517" i="6"/>
  <c r="L19517" i="6" s="1"/>
  <c r="K19516" i="6"/>
  <c r="L19516" i="6" s="1"/>
  <c r="K19515" i="6"/>
  <c r="L19515" i="6" s="1"/>
  <c r="K19514" i="6"/>
  <c r="L19514" i="6" s="1"/>
  <c r="K19513" i="6"/>
  <c r="L19513" i="6" s="1"/>
  <c r="K19512" i="6"/>
  <c r="L19512" i="6" s="1"/>
  <c r="K19511" i="6"/>
  <c r="L19511" i="6" s="1"/>
  <c r="K19510" i="6"/>
  <c r="L19510" i="6" s="1"/>
  <c r="K19509" i="6"/>
  <c r="L19509" i="6" s="1"/>
  <c r="K19508" i="6"/>
  <c r="L19508" i="6" s="1"/>
  <c r="K19507" i="6"/>
  <c r="L19507" i="6" s="1"/>
  <c r="K19506" i="6"/>
  <c r="L19506" i="6" s="1"/>
  <c r="K19505" i="6"/>
  <c r="L19505" i="6" s="1"/>
  <c r="K19504" i="6"/>
  <c r="L19504" i="6" s="1"/>
  <c r="K19503" i="6"/>
  <c r="L19503" i="6" s="1"/>
  <c r="K19502" i="6"/>
  <c r="L19502" i="6" s="1"/>
  <c r="K19501" i="6"/>
  <c r="L19501" i="6" s="1"/>
  <c r="K19500" i="6"/>
  <c r="L19500" i="6" s="1"/>
  <c r="K19499" i="6"/>
  <c r="L19499" i="6" s="1"/>
  <c r="K19498" i="6"/>
  <c r="L19498" i="6" s="1"/>
  <c r="K19497" i="6"/>
  <c r="L19497" i="6" s="1"/>
  <c r="K19496" i="6"/>
  <c r="L19496" i="6" s="1"/>
  <c r="K19495" i="6"/>
  <c r="L19495" i="6" s="1"/>
  <c r="K19494" i="6"/>
  <c r="L19494" i="6" s="1"/>
  <c r="K19493" i="6"/>
  <c r="L19493" i="6" s="1"/>
  <c r="K19492" i="6"/>
  <c r="L19492" i="6" s="1"/>
  <c r="K19491" i="6"/>
  <c r="L19491" i="6" s="1"/>
  <c r="K19490" i="6"/>
  <c r="L19490" i="6" s="1"/>
  <c r="K19489" i="6"/>
  <c r="L19489" i="6" s="1"/>
  <c r="K19488" i="6"/>
  <c r="L19488" i="6" s="1"/>
  <c r="K19487" i="6"/>
  <c r="L19487" i="6" s="1"/>
  <c r="K19486" i="6"/>
  <c r="L19486" i="6" s="1"/>
  <c r="K19485" i="6"/>
  <c r="L19485" i="6" s="1"/>
  <c r="K19484" i="6"/>
  <c r="L19484" i="6" s="1"/>
  <c r="K19483" i="6"/>
  <c r="L19483" i="6" s="1"/>
  <c r="K19482" i="6"/>
  <c r="L19482" i="6" s="1"/>
  <c r="K19481" i="6"/>
  <c r="L19481" i="6" s="1"/>
  <c r="K19480" i="6"/>
  <c r="L19480" i="6" s="1"/>
  <c r="K19479" i="6"/>
  <c r="L19479" i="6" s="1"/>
  <c r="K19478" i="6"/>
  <c r="L19478" i="6" s="1"/>
  <c r="K19477" i="6"/>
  <c r="L19477" i="6" s="1"/>
  <c r="K19476" i="6"/>
  <c r="L19476" i="6" s="1"/>
  <c r="K19475" i="6"/>
  <c r="L19475" i="6" s="1"/>
  <c r="K19474" i="6"/>
  <c r="L19474" i="6" s="1"/>
  <c r="K19473" i="6"/>
  <c r="L19473" i="6" s="1"/>
  <c r="K19472" i="6"/>
  <c r="L19472" i="6" s="1"/>
  <c r="K19471" i="6"/>
  <c r="L19471" i="6" s="1"/>
  <c r="K19470" i="6"/>
  <c r="L19470" i="6" s="1"/>
  <c r="K19469" i="6"/>
  <c r="L19469" i="6" s="1"/>
  <c r="K19468" i="6"/>
  <c r="L19468" i="6" s="1"/>
  <c r="K19467" i="6"/>
  <c r="L19467" i="6" s="1"/>
  <c r="K19466" i="6"/>
  <c r="L19466" i="6" s="1"/>
  <c r="K19465" i="6"/>
  <c r="L19465" i="6" s="1"/>
  <c r="K19464" i="6"/>
  <c r="L19464" i="6" s="1"/>
  <c r="K19463" i="6"/>
  <c r="L19463" i="6" s="1"/>
  <c r="K19462" i="6"/>
  <c r="L19462" i="6" s="1"/>
  <c r="K19461" i="6"/>
  <c r="L19461" i="6" s="1"/>
  <c r="K19460" i="6"/>
  <c r="L19460" i="6" s="1"/>
  <c r="K19459" i="6"/>
  <c r="L19459" i="6" s="1"/>
  <c r="K19458" i="6"/>
  <c r="L19458" i="6" s="1"/>
  <c r="K19457" i="6"/>
  <c r="L19457" i="6" s="1"/>
  <c r="K19456" i="6"/>
  <c r="L19456" i="6" s="1"/>
  <c r="K19455" i="6"/>
  <c r="L19455" i="6" s="1"/>
  <c r="K19454" i="6"/>
  <c r="L19454" i="6" s="1"/>
  <c r="K19453" i="6"/>
  <c r="L19453" i="6" s="1"/>
  <c r="K19452" i="6"/>
  <c r="L19452" i="6" s="1"/>
  <c r="K19451" i="6"/>
  <c r="L19451" i="6" s="1"/>
  <c r="K19450" i="6"/>
  <c r="L19450" i="6" s="1"/>
  <c r="K19449" i="6"/>
  <c r="L19449" i="6" s="1"/>
  <c r="K19448" i="6"/>
  <c r="L19448" i="6" s="1"/>
  <c r="K19447" i="6"/>
  <c r="L19447" i="6" s="1"/>
  <c r="K19446" i="6"/>
  <c r="L19446" i="6" s="1"/>
  <c r="K19445" i="6"/>
  <c r="L19445" i="6" s="1"/>
  <c r="K19444" i="6"/>
  <c r="L19444" i="6" s="1"/>
  <c r="K19443" i="6"/>
  <c r="L19443" i="6" s="1"/>
  <c r="K19442" i="6"/>
  <c r="L19442" i="6" s="1"/>
  <c r="K19441" i="6"/>
  <c r="L19441" i="6" s="1"/>
  <c r="K19440" i="6"/>
  <c r="L19440" i="6" s="1"/>
  <c r="K19439" i="6"/>
  <c r="L19439" i="6" s="1"/>
  <c r="K19438" i="6"/>
  <c r="L19438" i="6" s="1"/>
  <c r="K19437" i="6"/>
  <c r="L19437" i="6" s="1"/>
  <c r="K19436" i="6"/>
  <c r="L19436" i="6" s="1"/>
  <c r="K19435" i="6"/>
  <c r="L19435" i="6" s="1"/>
  <c r="K19434" i="6"/>
  <c r="L19434" i="6" s="1"/>
  <c r="K19433" i="6"/>
  <c r="L19433" i="6" s="1"/>
  <c r="K19432" i="6"/>
  <c r="L19432" i="6" s="1"/>
  <c r="K19431" i="6"/>
  <c r="L19431" i="6" s="1"/>
  <c r="K19430" i="6"/>
  <c r="L19430" i="6" s="1"/>
  <c r="K19429" i="6"/>
  <c r="L19429" i="6" s="1"/>
  <c r="K19428" i="6"/>
  <c r="L19428" i="6" s="1"/>
  <c r="K19427" i="6"/>
  <c r="L19427" i="6" s="1"/>
  <c r="K19426" i="6"/>
  <c r="L19426" i="6" s="1"/>
  <c r="K19425" i="6"/>
  <c r="L19425" i="6" s="1"/>
  <c r="K19424" i="6"/>
  <c r="L19424" i="6" s="1"/>
  <c r="K19423" i="6"/>
  <c r="L19423" i="6" s="1"/>
  <c r="K19422" i="6"/>
  <c r="L19422" i="6" s="1"/>
  <c r="K19421" i="6"/>
  <c r="L19421" i="6" s="1"/>
  <c r="K19420" i="6"/>
  <c r="L19420" i="6" s="1"/>
  <c r="K19419" i="6"/>
  <c r="L19419" i="6" s="1"/>
  <c r="K19418" i="6"/>
  <c r="L19418" i="6" s="1"/>
  <c r="K19417" i="6"/>
  <c r="L19417" i="6" s="1"/>
  <c r="K19416" i="6"/>
  <c r="L19416" i="6" s="1"/>
  <c r="K19415" i="6"/>
  <c r="L19415" i="6" s="1"/>
  <c r="K19414" i="6"/>
  <c r="L19414" i="6" s="1"/>
  <c r="K19413" i="6"/>
  <c r="L19413" i="6" s="1"/>
  <c r="K19412" i="6"/>
  <c r="L19412" i="6" s="1"/>
  <c r="K19411" i="6"/>
  <c r="L19411" i="6" s="1"/>
  <c r="K19410" i="6"/>
  <c r="L19410" i="6" s="1"/>
  <c r="K19409" i="6"/>
  <c r="L19409" i="6" s="1"/>
  <c r="K19408" i="6"/>
  <c r="L19408" i="6" s="1"/>
  <c r="K19407" i="6"/>
  <c r="L19407" i="6" s="1"/>
  <c r="K19406" i="6"/>
  <c r="L19406" i="6" s="1"/>
  <c r="K19405" i="6"/>
  <c r="L19405" i="6" s="1"/>
  <c r="K19404" i="6"/>
  <c r="L19404" i="6" s="1"/>
  <c r="K19403" i="6"/>
  <c r="L19403" i="6" s="1"/>
  <c r="K19402" i="6"/>
  <c r="L19402" i="6" s="1"/>
  <c r="K19401" i="6"/>
  <c r="L19401" i="6" s="1"/>
  <c r="K19400" i="6"/>
  <c r="L19400" i="6" s="1"/>
  <c r="K19399" i="6"/>
  <c r="L19399" i="6" s="1"/>
  <c r="K19398" i="6"/>
  <c r="L19398" i="6" s="1"/>
  <c r="K19397" i="6"/>
  <c r="L19397" i="6" s="1"/>
  <c r="K19396" i="6"/>
  <c r="L19396" i="6" s="1"/>
  <c r="K19395" i="6"/>
  <c r="L19395" i="6" s="1"/>
  <c r="K19394" i="6"/>
  <c r="L19394" i="6" s="1"/>
  <c r="K19393" i="6"/>
  <c r="L19393" i="6" s="1"/>
  <c r="K19392" i="6"/>
  <c r="L19392" i="6" s="1"/>
  <c r="K19391" i="6"/>
  <c r="L19391" i="6" s="1"/>
  <c r="K19390" i="6"/>
  <c r="L19390" i="6" s="1"/>
  <c r="K19389" i="6"/>
  <c r="L19389" i="6" s="1"/>
  <c r="K19388" i="6"/>
  <c r="L19388" i="6" s="1"/>
  <c r="K19387" i="6"/>
  <c r="L19387" i="6" s="1"/>
  <c r="K19386" i="6"/>
  <c r="L19386" i="6" s="1"/>
  <c r="K19385" i="6"/>
  <c r="L19385" i="6" s="1"/>
  <c r="K19384" i="6"/>
  <c r="L19384" i="6" s="1"/>
  <c r="K19383" i="6"/>
  <c r="L19383" i="6" s="1"/>
  <c r="K19382" i="6"/>
  <c r="L19382" i="6" s="1"/>
  <c r="K19381" i="6"/>
  <c r="L19381" i="6" s="1"/>
  <c r="K19380" i="6"/>
  <c r="L19380" i="6" s="1"/>
  <c r="K19379" i="6"/>
  <c r="L19379" i="6" s="1"/>
  <c r="K19378" i="6"/>
  <c r="L19378" i="6" s="1"/>
  <c r="K19377" i="6"/>
  <c r="L19377" i="6" s="1"/>
  <c r="K19376" i="6"/>
  <c r="L19376" i="6" s="1"/>
  <c r="K19375" i="6"/>
  <c r="L19375" i="6" s="1"/>
  <c r="K19374" i="6"/>
  <c r="L19374" i="6" s="1"/>
  <c r="K19373" i="6"/>
  <c r="L19373" i="6" s="1"/>
  <c r="K19372" i="6"/>
  <c r="L19372" i="6" s="1"/>
  <c r="K19371" i="6"/>
  <c r="L19371" i="6" s="1"/>
  <c r="K19370" i="6"/>
  <c r="L19370" i="6" s="1"/>
  <c r="K19369" i="6"/>
  <c r="L19369" i="6" s="1"/>
  <c r="K19368" i="6"/>
  <c r="L19368" i="6" s="1"/>
  <c r="K19367" i="6"/>
  <c r="L19367" i="6" s="1"/>
  <c r="K19366" i="6"/>
  <c r="L19366" i="6" s="1"/>
  <c r="K19365" i="6"/>
  <c r="L19365" i="6" s="1"/>
  <c r="K19364" i="6"/>
  <c r="L19364" i="6" s="1"/>
  <c r="K19363" i="6"/>
  <c r="L19363" i="6" s="1"/>
  <c r="K19362" i="6"/>
  <c r="L19362" i="6" s="1"/>
  <c r="K19361" i="6"/>
  <c r="L19361" i="6" s="1"/>
  <c r="K19360" i="6"/>
  <c r="L19360" i="6" s="1"/>
  <c r="K19359" i="6"/>
  <c r="L19359" i="6" s="1"/>
  <c r="K19358" i="6"/>
  <c r="L19358" i="6" s="1"/>
  <c r="K19357" i="6"/>
  <c r="L19357" i="6" s="1"/>
  <c r="K19356" i="6"/>
  <c r="L19356" i="6" s="1"/>
  <c r="K19355" i="6"/>
  <c r="L19355" i="6" s="1"/>
  <c r="K19354" i="6"/>
  <c r="L19354" i="6" s="1"/>
  <c r="K19353" i="6"/>
  <c r="L19353" i="6" s="1"/>
  <c r="K19352" i="6"/>
  <c r="L19352" i="6" s="1"/>
  <c r="K19351" i="6"/>
  <c r="L19351" i="6" s="1"/>
  <c r="K19350" i="6"/>
  <c r="L19350" i="6" s="1"/>
  <c r="K19349" i="6"/>
  <c r="L19349" i="6" s="1"/>
  <c r="K19348" i="6"/>
  <c r="L19348" i="6" s="1"/>
  <c r="K19347" i="6"/>
  <c r="L19347" i="6" s="1"/>
  <c r="K19346" i="6"/>
  <c r="L19346" i="6" s="1"/>
  <c r="K19345" i="6"/>
  <c r="L19345" i="6" s="1"/>
  <c r="K19344" i="6"/>
  <c r="L19344" i="6" s="1"/>
  <c r="K19343" i="6"/>
  <c r="L19343" i="6" s="1"/>
  <c r="K19342" i="6"/>
  <c r="L19342" i="6" s="1"/>
  <c r="K19341" i="6"/>
  <c r="L19341" i="6" s="1"/>
  <c r="K19340" i="6"/>
  <c r="L19340" i="6" s="1"/>
  <c r="K19339" i="6"/>
  <c r="L19339" i="6" s="1"/>
  <c r="K19338" i="6"/>
  <c r="L19338" i="6" s="1"/>
  <c r="K19337" i="6"/>
  <c r="L19337" i="6" s="1"/>
  <c r="K19336" i="6"/>
  <c r="L19336" i="6" s="1"/>
  <c r="K19335" i="6"/>
  <c r="L19335" i="6" s="1"/>
  <c r="K19334" i="6"/>
  <c r="L19334" i="6" s="1"/>
  <c r="K19333" i="6"/>
  <c r="L19333" i="6" s="1"/>
  <c r="K19332" i="6"/>
  <c r="L19332" i="6" s="1"/>
  <c r="K19331" i="6"/>
  <c r="L19331" i="6" s="1"/>
  <c r="K19330" i="6"/>
  <c r="L19330" i="6" s="1"/>
  <c r="K19329" i="6"/>
  <c r="L19329" i="6" s="1"/>
  <c r="K19328" i="6"/>
  <c r="L19328" i="6" s="1"/>
  <c r="K19327" i="6"/>
  <c r="L19327" i="6" s="1"/>
  <c r="K19326" i="6"/>
  <c r="L19326" i="6" s="1"/>
  <c r="K19325" i="6"/>
  <c r="L19325" i="6" s="1"/>
  <c r="K19324" i="6"/>
  <c r="L19324" i="6" s="1"/>
  <c r="K19323" i="6"/>
  <c r="L19323" i="6" s="1"/>
  <c r="K19322" i="6"/>
  <c r="L19322" i="6" s="1"/>
  <c r="K19321" i="6"/>
  <c r="L19321" i="6" s="1"/>
  <c r="K19320" i="6"/>
  <c r="L19320" i="6" s="1"/>
  <c r="K19319" i="6"/>
  <c r="L19319" i="6" s="1"/>
  <c r="K19318" i="6"/>
  <c r="L19318" i="6" s="1"/>
  <c r="K19317" i="6"/>
  <c r="L19317" i="6" s="1"/>
  <c r="K19316" i="6"/>
  <c r="L19316" i="6" s="1"/>
  <c r="K19315" i="6"/>
  <c r="L19315" i="6" s="1"/>
  <c r="K19314" i="6"/>
  <c r="L19314" i="6" s="1"/>
  <c r="K19313" i="6"/>
  <c r="L19313" i="6" s="1"/>
  <c r="K19312" i="6"/>
  <c r="L19312" i="6" s="1"/>
  <c r="K19311" i="6"/>
  <c r="L19311" i="6" s="1"/>
  <c r="K19310" i="6"/>
  <c r="L19310" i="6" s="1"/>
  <c r="K19309" i="6"/>
  <c r="L19309" i="6" s="1"/>
  <c r="K19308" i="6"/>
  <c r="L19308" i="6" s="1"/>
  <c r="K19307" i="6"/>
  <c r="L19307" i="6" s="1"/>
  <c r="K19306" i="6"/>
  <c r="L19306" i="6" s="1"/>
  <c r="K19305" i="6"/>
  <c r="L19305" i="6" s="1"/>
  <c r="K19304" i="6"/>
  <c r="L19304" i="6" s="1"/>
  <c r="K19303" i="6"/>
  <c r="L19303" i="6" s="1"/>
  <c r="K19302" i="6"/>
  <c r="L19302" i="6" s="1"/>
  <c r="K19301" i="6"/>
  <c r="L19301" i="6" s="1"/>
  <c r="K19300" i="6"/>
  <c r="L19300" i="6" s="1"/>
  <c r="K19299" i="6"/>
  <c r="L19299" i="6" s="1"/>
  <c r="K19298" i="6"/>
  <c r="L19298" i="6" s="1"/>
  <c r="K19297" i="6"/>
  <c r="L19297" i="6" s="1"/>
  <c r="K19296" i="6"/>
  <c r="L19296" i="6" s="1"/>
  <c r="K19295" i="6"/>
  <c r="L19295" i="6" s="1"/>
  <c r="K19294" i="6"/>
  <c r="L19294" i="6" s="1"/>
  <c r="K19293" i="6"/>
  <c r="L19293" i="6" s="1"/>
  <c r="K19292" i="6"/>
  <c r="L19292" i="6" s="1"/>
  <c r="K19291" i="6"/>
  <c r="L19291" i="6" s="1"/>
  <c r="K19290" i="6"/>
  <c r="L19290" i="6" s="1"/>
  <c r="K19289" i="6"/>
  <c r="L19289" i="6" s="1"/>
  <c r="K19288" i="6"/>
  <c r="L19288" i="6" s="1"/>
  <c r="K19287" i="6"/>
  <c r="L19287" i="6" s="1"/>
  <c r="K19286" i="6"/>
  <c r="L19286" i="6" s="1"/>
  <c r="K19285" i="6"/>
  <c r="L19285" i="6" s="1"/>
  <c r="K19284" i="6"/>
  <c r="L19284" i="6" s="1"/>
  <c r="K19283" i="6"/>
  <c r="L19283" i="6" s="1"/>
  <c r="K19282" i="6"/>
  <c r="L19282" i="6" s="1"/>
  <c r="K19281" i="6"/>
  <c r="L19281" i="6" s="1"/>
  <c r="K19280" i="6"/>
  <c r="L19280" i="6" s="1"/>
  <c r="K19279" i="6"/>
  <c r="L19279" i="6" s="1"/>
  <c r="K19278" i="6"/>
  <c r="L19278" i="6" s="1"/>
  <c r="K19277" i="6"/>
  <c r="L19277" i="6" s="1"/>
  <c r="K19276" i="6"/>
  <c r="L19276" i="6" s="1"/>
  <c r="K19275" i="6"/>
  <c r="L19275" i="6" s="1"/>
  <c r="K19274" i="6"/>
  <c r="L19274" i="6" s="1"/>
  <c r="K19273" i="6"/>
  <c r="L19273" i="6" s="1"/>
  <c r="K19272" i="6"/>
  <c r="L19272" i="6" s="1"/>
  <c r="K19271" i="6"/>
  <c r="L19271" i="6" s="1"/>
  <c r="K19270" i="6"/>
  <c r="L19270" i="6" s="1"/>
  <c r="K19269" i="6"/>
  <c r="L19269" i="6" s="1"/>
  <c r="K19268" i="6"/>
  <c r="L19268" i="6" s="1"/>
  <c r="K19267" i="6"/>
  <c r="L19267" i="6" s="1"/>
  <c r="K19266" i="6"/>
  <c r="L19266" i="6" s="1"/>
  <c r="K19265" i="6"/>
  <c r="L19265" i="6" s="1"/>
  <c r="K19264" i="6"/>
  <c r="L19264" i="6" s="1"/>
  <c r="K19263" i="6"/>
  <c r="L19263" i="6" s="1"/>
  <c r="K19262" i="6"/>
  <c r="L19262" i="6" s="1"/>
  <c r="K19261" i="6"/>
  <c r="L19261" i="6" s="1"/>
  <c r="K19260" i="6"/>
  <c r="L19260" i="6" s="1"/>
  <c r="K19259" i="6"/>
  <c r="L19259" i="6" s="1"/>
  <c r="K19258" i="6"/>
  <c r="L19258" i="6" s="1"/>
  <c r="K19257" i="6"/>
  <c r="L19257" i="6" s="1"/>
  <c r="K19256" i="6"/>
  <c r="L19256" i="6" s="1"/>
  <c r="K19255" i="6"/>
  <c r="L19255" i="6" s="1"/>
  <c r="K19254" i="6"/>
  <c r="L19254" i="6" s="1"/>
  <c r="K19253" i="6"/>
  <c r="L19253" i="6" s="1"/>
  <c r="K19252" i="6"/>
  <c r="L19252" i="6" s="1"/>
  <c r="K19251" i="6"/>
  <c r="L19251" i="6" s="1"/>
  <c r="K19250" i="6"/>
  <c r="L19250" i="6" s="1"/>
  <c r="K19249" i="6"/>
  <c r="L19249" i="6" s="1"/>
  <c r="K19248" i="6"/>
  <c r="L19248" i="6" s="1"/>
  <c r="K19247" i="6"/>
  <c r="L19247" i="6" s="1"/>
  <c r="K19246" i="6"/>
  <c r="L19246" i="6" s="1"/>
  <c r="K19245" i="6"/>
  <c r="L19245" i="6" s="1"/>
  <c r="K19244" i="6"/>
  <c r="L19244" i="6" s="1"/>
  <c r="K19243" i="6"/>
  <c r="L19243" i="6" s="1"/>
  <c r="K19242" i="6"/>
  <c r="L19242" i="6" s="1"/>
  <c r="K19241" i="6"/>
  <c r="L19241" i="6" s="1"/>
  <c r="K19240" i="6"/>
  <c r="L19240" i="6" s="1"/>
  <c r="K19239" i="6"/>
  <c r="L19239" i="6" s="1"/>
  <c r="K19238" i="6"/>
  <c r="L19238" i="6" s="1"/>
  <c r="K19237" i="6"/>
  <c r="L19237" i="6" s="1"/>
  <c r="K19236" i="6"/>
  <c r="L19236" i="6" s="1"/>
  <c r="K19235" i="6"/>
  <c r="L19235" i="6" s="1"/>
  <c r="K19234" i="6"/>
  <c r="L19234" i="6" s="1"/>
  <c r="K19233" i="6"/>
  <c r="L19233" i="6" s="1"/>
  <c r="K19232" i="6"/>
  <c r="L19232" i="6" s="1"/>
  <c r="K19231" i="6"/>
  <c r="L19231" i="6" s="1"/>
  <c r="K19230" i="6"/>
  <c r="L19230" i="6" s="1"/>
  <c r="K19229" i="6"/>
  <c r="L19229" i="6" s="1"/>
  <c r="K19228" i="6"/>
  <c r="L19228" i="6" s="1"/>
  <c r="K19227" i="6"/>
  <c r="L19227" i="6" s="1"/>
  <c r="K19226" i="6"/>
  <c r="L19226" i="6" s="1"/>
  <c r="K19225" i="6"/>
  <c r="L19225" i="6" s="1"/>
  <c r="K19224" i="6"/>
  <c r="L19224" i="6" s="1"/>
  <c r="K19223" i="6"/>
  <c r="L19223" i="6" s="1"/>
  <c r="K19222" i="6"/>
  <c r="L19222" i="6" s="1"/>
  <c r="K19221" i="6"/>
  <c r="L19221" i="6" s="1"/>
  <c r="K19220" i="6"/>
  <c r="L19220" i="6" s="1"/>
  <c r="K19219" i="6"/>
  <c r="L19219" i="6" s="1"/>
  <c r="K19218" i="6"/>
  <c r="L19218" i="6" s="1"/>
  <c r="K19217" i="6"/>
  <c r="L19217" i="6" s="1"/>
  <c r="K19216" i="6"/>
  <c r="L19216" i="6" s="1"/>
  <c r="K19215" i="6"/>
  <c r="L19215" i="6" s="1"/>
  <c r="K19214" i="6"/>
  <c r="L19214" i="6" s="1"/>
  <c r="K19213" i="6"/>
  <c r="L19213" i="6" s="1"/>
  <c r="K19212" i="6"/>
  <c r="L19212" i="6" s="1"/>
  <c r="K19211" i="6"/>
  <c r="L19211" i="6" s="1"/>
  <c r="K19210" i="6"/>
  <c r="L19210" i="6" s="1"/>
  <c r="K19209" i="6"/>
  <c r="L19209" i="6" s="1"/>
  <c r="K19208" i="6"/>
  <c r="L19208" i="6" s="1"/>
  <c r="K19207" i="6"/>
  <c r="L19207" i="6" s="1"/>
  <c r="K19206" i="6"/>
  <c r="L19206" i="6" s="1"/>
  <c r="K19205" i="6"/>
  <c r="L19205" i="6" s="1"/>
  <c r="K19204" i="6"/>
  <c r="L19204" i="6" s="1"/>
  <c r="K19203" i="6"/>
  <c r="L19203" i="6" s="1"/>
  <c r="K19202" i="6"/>
  <c r="L19202" i="6" s="1"/>
  <c r="K19201" i="6"/>
  <c r="L19201" i="6" s="1"/>
  <c r="K19200" i="6"/>
  <c r="L19200" i="6" s="1"/>
  <c r="K19199" i="6"/>
  <c r="L19199" i="6" s="1"/>
  <c r="K19198" i="6"/>
  <c r="L19198" i="6" s="1"/>
  <c r="K19197" i="6"/>
  <c r="L19197" i="6" s="1"/>
  <c r="K19196" i="6"/>
  <c r="L19196" i="6" s="1"/>
  <c r="K19195" i="6"/>
  <c r="L19195" i="6" s="1"/>
  <c r="K19194" i="6"/>
  <c r="L19194" i="6" s="1"/>
  <c r="K19193" i="6"/>
  <c r="L19193" i="6" s="1"/>
  <c r="K19192" i="6"/>
  <c r="L19192" i="6" s="1"/>
  <c r="K19191" i="6"/>
  <c r="L19191" i="6" s="1"/>
  <c r="K19190" i="6"/>
  <c r="L19190" i="6" s="1"/>
  <c r="K19189" i="6"/>
  <c r="L19189" i="6" s="1"/>
  <c r="K19188" i="6"/>
  <c r="L19188" i="6" s="1"/>
  <c r="K19187" i="6"/>
  <c r="L19187" i="6" s="1"/>
  <c r="K19186" i="6"/>
  <c r="L19186" i="6" s="1"/>
  <c r="K19185" i="6"/>
  <c r="L19185" i="6" s="1"/>
  <c r="K19184" i="6"/>
  <c r="L19184" i="6" s="1"/>
  <c r="K19183" i="6"/>
  <c r="L19183" i="6" s="1"/>
  <c r="K19182" i="6"/>
  <c r="L19182" i="6" s="1"/>
  <c r="K19181" i="6"/>
  <c r="L19181" i="6" s="1"/>
  <c r="K19180" i="6"/>
  <c r="L19180" i="6" s="1"/>
  <c r="K19179" i="6"/>
  <c r="L19179" i="6" s="1"/>
  <c r="K19178" i="6"/>
  <c r="L19178" i="6" s="1"/>
  <c r="K19177" i="6"/>
  <c r="L19177" i="6" s="1"/>
  <c r="K19176" i="6"/>
  <c r="L19176" i="6" s="1"/>
  <c r="K19175" i="6"/>
  <c r="L19175" i="6" s="1"/>
  <c r="K19174" i="6"/>
  <c r="L19174" i="6" s="1"/>
  <c r="K19173" i="6"/>
  <c r="L19173" i="6" s="1"/>
  <c r="K19172" i="6"/>
  <c r="L19172" i="6" s="1"/>
  <c r="K19171" i="6"/>
  <c r="L19171" i="6" s="1"/>
  <c r="K19170" i="6"/>
  <c r="L19170" i="6" s="1"/>
  <c r="K19169" i="6"/>
  <c r="L19169" i="6" s="1"/>
  <c r="K19168" i="6"/>
  <c r="L19168" i="6" s="1"/>
  <c r="K19167" i="6"/>
  <c r="L19167" i="6" s="1"/>
  <c r="K19166" i="6"/>
  <c r="L19166" i="6" s="1"/>
  <c r="K19165" i="6"/>
  <c r="L19165" i="6" s="1"/>
  <c r="K19164" i="6"/>
  <c r="L19164" i="6" s="1"/>
  <c r="K19163" i="6"/>
  <c r="L19163" i="6" s="1"/>
  <c r="K19162" i="6"/>
  <c r="L19162" i="6" s="1"/>
  <c r="K19161" i="6"/>
  <c r="L19161" i="6" s="1"/>
  <c r="K19160" i="6"/>
  <c r="L19160" i="6" s="1"/>
  <c r="K19159" i="6"/>
  <c r="L19159" i="6" s="1"/>
  <c r="K19158" i="6"/>
  <c r="L19158" i="6" s="1"/>
  <c r="K19157" i="6"/>
  <c r="L19157" i="6" s="1"/>
  <c r="K19156" i="6"/>
  <c r="L19156" i="6" s="1"/>
  <c r="K19155" i="6"/>
  <c r="L19155" i="6" s="1"/>
  <c r="K19154" i="6"/>
  <c r="L19154" i="6" s="1"/>
  <c r="K19153" i="6"/>
  <c r="L19153" i="6" s="1"/>
  <c r="K19152" i="6"/>
  <c r="L19152" i="6" s="1"/>
  <c r="K19151" i="6"/>
  <c r="L19151" i="6" s="1"/>
  <c r="K19150" i="6"/>
  <c r="L19150" i="6" s="1"/>
  <c r="K19149" i="6"/>
  <c r="L19149" i="6" s="1"/>
  <c r="K19148" i="6"/>
  <c r="L19148" i="6" s="1"/>
  <c r="K19147" i="6"/>
  <c r="L19147" i="6" s="1"/>
  <c r="K19146" i="6"/>
  <c r="L19146" i="6" s="1"/>
  <c r="K19145" i="6"/>
  <c r="L19145" i="6" s="1"/>
  <c r="K19144" i="6"/>
  <c r="L19144" i="6" s="1"/>
  <c r="K19143" i="6"/>
  <c r="L19143" i="6" s="1"/>
  <c r="K19142" i="6"/>
  <c r="L19142" i="6" s="1"/>
  <c r="K19141" i="6"/>
  <c r="L19141" i="6" s="1"/>
  <c r="K19140" i="6"/>
  <c r="L19140" i="6" s="1"/>
  <c r="K19139" i="6"/>
  <c r="L19139" i="6" s="1"/>
  <c r="K19138" i="6"/>
  <c r="L19138" i="6" s="1"/>
  <c r="K19137" i="6"/>
  <c r="L19137" i="6" s="1"/>
  <c r="K19136" i="6"/>
  <c r="L19136" i="6" s="1"/>
  <c r="K19135" i="6"/>
  <c r="L19135" i="6" s="1"/>
  <c r="K19134" i="6"/>
  <c r="L19134" i="6" s="1"/>
  <c r="K19133" i="6"/>
  <c r="L19133" i="6" s="1"/>
  <c r="K19132" i="6"/>
  <c r="L19132" i="6" s="1"/>
  <c r="K19131" i="6"/>
  <c r="L19131" i="6" s="1"/>
  <c r="K19130" i="6"/>
  <c r="L19130" i="6" s="1"/>
  <c r="K19129" i="6"/>
  <c r="L19129" i="6" s="1"/>
  <c r="K19128" i="6"/>
  <c r="L19128" i="6" s="1"/>
  <c r="K19127" i="6"/>
  <c r="L19127" i="6" s="1"/>
  <c r="K19126" i="6"/>
  <c r="L19126" i="6" s="1"/>
  <c r="K19125" i="6"/>
  <c r="L19125" i="6" s="1"/>
  <c r="K19124" i="6"/>
  <c r="L19124" i="6" s="1"/>
  <c r="K19123" i="6"/>
  <c r="L19123" i="6" s="1"/>
  <c r="K19122" i="6"/>
  <c r="L19122" i="6" s="1"/>
  <c r="K19121" i="6"/>
  <c r="L19121" i="6" s="1"/>
  <c r="K19120" i="6"/>
  <c r="L19120" i="6" s="1"/>
  <c r="K19119" i="6"/>
  <c r="L19119" i="6" s="1"/>
  <c r="K19118" i="6"/>
  <c r="L19118" i="6" s="1"/>
  <c r="K19117" i="6"/>
  <c r="L19117" i="6" s="1"/>
  <c r="K19116" i="6"/>
  <c r="L19116" i="6" s="1"/>
  <c r="K19115" i="6"/>
  <c r="L19115" i="6" s="1"/>
  <c r="K19114" i="6"/>
  <c r="L19114" i="6" s="1"/>
  <c r="K19113" i="6"/>
  <c r="L19113" i="6" s="1"/>
  <c r="K19112" i="6"/>
  <c r="L19112" i="6" s="1"/>
  <c r="K19111" i="6"/>
  <c r="L19111" i="6" s="1"/>
  <c r="K19110" i="6"/>
  <c r="L19110" i="6" s="1"/>
  <c r="K19109" i="6"/>
  <c r="L19109" i="6" s="1"/>
  <c r="K19108" i="6"/>
  <c r="L19108" i="6" s="1"/>
  <c r="K19107" i="6"/>
  <c r="L19107" i="6" s="1"/>
  <c r="K19106" i="6"/>
  <c r="L19106" i="6" s="1"/>
  <c r="K19105" i="6"/>
  <c r="L19105" i="6" s="1"/>
  <c r="K19104" i="6"/>
  <c r="L19104" i="6" s="1"/>
  <c r="K19103" i="6"/>
  <c r="L19103" i="6" s="1"/>
  <c r="K19102" i="6"/>
  <c r="L19102" i="6" s="1"/>
  <c r="K19101" i="6"/>
  <c r="L19101" i="6" s="1"/>
  <c r="K19100" i="6"/>
  <c r="L19100" i="6" s="1"/>
  <c r="K19099" i="6"/>
  <c r="L19099" i="6" s="1"/>
  <c r="K19098" i="6"/>
  <c r="L19098" i="6" s="1"/>
  <c r="K19097" i="6"/>
  <c r="L19097" i="6" s="1"/>
  <c r="K19096" i="6"/>
  <c r="L19096" i="6" s="1"/>
  <c r="K19095" i="6"/>
  <c r="L19095" i="6" s="1"/>
  <c r="K19094" i="6"/>
  <c r="L19094" i="6" s="1"/>
  <c r="K19093" i="6"/>
  <c r="L19093" i="6" s="1"/>
  <c r="K19092" i="6"/>
  <c r="L19092" i="6" s="1"/>
  <c r="K19091" i="6"/>
  <c r="L19091" i="6" s="1"/>
  <c r="K19090" i="6"/>
  <c r="L19090" i="6" s="1"/>
  <c r="K19089" i="6"/>
  <c r="L19089" i="6" s="1"/>
  <c r="K19088" i="6"/>
  <c r="L19088" i="6" s="1"/>
  <c r="K19087" i="6"/>
  <c r="L19087" i="6" s="1"/>
  <c r="K19086" i="6"/>
  <c r="L19086" i="6" s="1"/>
  <c r="K19085" i="6"/>
  <c r="L19085" i="6" s="1"/>
  <c r="K19084" i="6"/>
  <c r="L19084" i="6" s="1"/>
  <c r="K19083" i="6"/>
  <c r="L19083" i="6" s="1"/>
  <c r="K19082" i="6"/>
  <c r="L19082" i="6" s="1"/>
  <c r="K19081" i="6"/>
  <c r="L19081" i="6" s="1"/>
  <c r="K19080" i="6"/>
  <c r="L19080" i="6" s="1"/>
  <c r="K19079" i="6"/>
  <c r="L19079" i="6" s="1"/>
  <c r="K19078" i="6"/>
  <c r="L19078" i="6" s="1"/>
  <c r="K19077" i="6"/>
  <c r="L19077" i="6" s="1"/>
  <c r="K19076" i="6"/>
  <c r="L19076" i="6" s="1"/>
  <c r="K19075" i="6"/>
  <c r="L19075" i="6" s="1"/>
  <c r="K19074" i="6"/>
  <c r="L19074" i="6" s="1"/>
  <c r="K19073" i="6"/>
  <c r="L19073" i="6" s="1"/>
  <c r="K19072" i="6"/>
  <c r="L19072" i="6" s="1"/>
  <c r="K19071" i="6"/>
  <c r="L19071" i="6" s="1"/>
  <c r="K19070" i="6"/>
  <c r="L19070" i="6" s="1"/>
  <c r="K19069" i="6"/>
  <c r="L19069" i="6" s="1"/>
  <c r="K19068" i="6"/>
  <c r="L19068" i="6" s="1"/>
  <c r="K19067" i="6"/>
  <c r="L19067" i="6" s="1"/>
  <c r="K19066" i="6"/>
  <c r="L19066" i="6" s="1"/>
  <c r="K19065" i="6"/>
  <c r="L19065" i="6" s="1"/>
  <c r="K19064" i="6"/>
  <c r="L19064" i="6" s="1"/>
  <c r="K19063" i="6"/>
  <c r="L19063" i="6" s="1"/>
  <c r="K19062" i="6"/>
  <c r="L19062" i="6" s="1"/>
  <c r="K19061" i="6"/>
  <c r="L19061" i="6" s="1"/>
  <c r="K19060" i="6"/>
  <c r="L19060" i="6" s="1"/>
  <c r="K19059" i="6"/>
  <c r="L19059" i="6" s="1"/>
  <c r="K19058" i="6"/>
  <c r="L19058" i="6" s="1"/>
  <c r="K19057" i="6"/>
  <c r="L19057" i="6" s="1"/>
  <c r="K19056" i="6"/>
  <c r="L19056" i="6" s="1"/>
  <c r="K19055" i="6"/>
  <c r="L19055" i="6" s="1"/>
  <c r="K19054" i="6"/>
  <c r="L19054" i="6" s="1"/>
  <c r="K19053" i="6"/>
  <c r="L19053" i="6" s="1"/>
  <c r="K19052" i="6"/>
  <c r="L19052" i="6" s="1"/>
  <c r="K19051" i="6"/>
  <c r="L19051" i="6" s="1"/>
  <c r="K19050" i="6"/>
  <c r="L19050" i="6" s="1"/>
  <c r="K19049" i="6"/>
  <c r="L19049" i="6" s="1"/>
  <c r="K19048" i="6"/>
  <c r="L19048" i="6" s="1"/>
  <c r="K19047" i="6"/>
  <c r="L19047" i="6" s="1"/>
  <c r="K19046" i="6"/>
  <c r="L19046" i="6" s="1"/>
  <c r="K19045" i="6"/>
  <c r="L19045" i="6" s="1"/>
  <c r="K19044" i="6"/>
  <c r="L19044" i="6" s="1"/>
  <c r="K19043" i="6"/>
  <c r="L19043" i="6" s="1"/>
  <c r="K19042" i="6"/>
  <c r="L19042" i="6" s="1"/>
  <c r="K19041" i="6"/>
  <c r="L19041" i="6" s="1"/>
  <c r="K19040" i="6"/>
  <c r="L19040" i="6" s="1"/>
  <c r="K19039" i="6"/>
  <c r="L19039" i="6" s="1"/>
  <c r="K19038" i="6"/>
  <c r="L19038" i="6" s="1"/>
  <c r="K19037" i="6"/>
  <c r="L19037" i="6" s="1"/>
  <c r="K19036" i="6"/>
  <c r="L19036" i="6" s="1"/>
  <c r="K19035" i="6"/>
  <c r="L19035" i="6" s="1"/>
  <c r="K19034" i="6"/>
  <c r="L19034" i="6" s="1"/>
  <c r="K19033" i="6"/>
  <c r="L19033" i="6" s="1"/>
  <c r="K19032" i="6"/>
  <c r="L19032" i="6" s="1"/>
  <c r="K19031" i="6"/>
  <c r="L19031" i="6" s="1"/>
  <c r="K19030" i="6"/>
  <c r="L19030" i="6" s="1"/>
  <c r="K19029" i="6"/>
  <c r="L19029" i="6" s="1"/>
  <c r="K19028" i="6"/>
  <c r="L19028" i="6" s="1"/>
  <c r="K19027" i="6"/>
  <c r="L19027" i="6" s="1"/>
  <c r="K19026" i="6"/>
  <c r="L19026" i="6" s="1"/>
  <c r="K19025" i="6"/>
  <c r="L19025" i="6" s="1"/>
  <c r="K19024" i="6"/>
  <c r="L19024" i="6" s="1"/>
  <c r="K19023" i="6"/>
  <c r="L19023" i="6" s="1"/>
  <c r="K19022" i="6"/>
  <c r="L19022" i="6" s="1"/>
  <c r="K19021" i="6"/>
  <c r="L19021" i="6" s="1"/>
  <c r="K19020" i="6"/>
  <c r="L19020" i="6" s="1"/>
  <c r="K19019" i="6"/>
  <c r="L19019" i="6" s="1"/>
  <c r="K19018" i="6"/>
  <c r="L19018" i="6" s="1"/>
  <c r="K19017" i="6"/>
  <c r="L19017" i="6" s="1"/>
  <c r="K19016" i="6"/>
  <c r="L19016" i="6" s="1"/>
  <c r="K19015" i="6"/>
  <c r="L19015" i="6" s="1"/>
  <c r="K19014" i="6"/>
  <c r="L19014" i="6" s="1"/>
  <c r="K19013" i="6"/>
  <c r="L19013" i="6" s="1"/>
  <c r="K19012" i="6"/>
  <c r="L19012" i="6" s="1"/>
  <c r="K19011" i="6"/>
  <c r="L19011" i="6" s="1"/>
  <c r="K19010" i="6"/>
  <c r="L19010" i="6" s="1"/>
  <c r="K19009" i="6"/>
  <c r="L19009" i="6" s="1"/>
  <c r="K19008" i="6"/>
  <c r="L19008" i="6" s="1"/>
  <c r="K19007" i="6"/>
  <c r="L19007" i="6" s="1"/>
  <c r="K19006" i="6"/>
  <c r="L19006" i="6" s="1"/>
  <c r="K19005" i="6"/>
  <c r="L19005" i="6" s="1"/>
  <c r="K19004" i="6"/>
  <c r="L19004" i="6" s="1"/>
  <c r="K19003" i="6"/>
  <c r="L19003" i="6" s="1"/>
  <c r="K19002" i="6"/>
  <c r="L19002" i="6" s="1"/>
  <c r="K19001" i="6"/>
  <c r="L19001" i="6" s="1"/>
  <c r="K19000" i="6"/>
  <c r="L19000" i="6" s="1"/>
  <c r="K18999" i="6"/>
  <c r="L18999" i="6" s="1"/>
  <c r="K18998" i="6"/>
  <c r="L18998" i="6" s="1"/>
  <c r="K18997" i="6"/>
  <c r="L18997" i="6" s="1"/>
  <c r="K18996" i="6"/>
  <c r="L18996" i="6" s="1"/>
  <c r="K18995" i="6"/>
  <c r="L18995" i="6" s="1"/>
  <c r="K18994" i="6"/>
  <c r="L18994" i="6" s="1"/>
  <c r="K18993" i="6"/>
  <c r="L18993" i="6" s="1"/>
  <c r="K18992" i="6"/>
  <c r="L18992" i="6" s="1"/>
  <c r="K18991" i="6"/>
  <c r="L18991" i="6" s="1"/>
  <c r="K18990" i="6"/>
  <c r="L18990" i="6" s="1"/>
  <c r="K18989" i="6"/>
  <c r="L18989" i="6" s="1"/>
  <c r="K18988" i="6"/>
  <c r="L18988" i="6" s="1"/>
  <c r="K18987" i="6"/>
  <c r="L18987" i="6" s="1"/>
  <c r="K18986" i="6"/>
  <c r="L18986" i="6" s="1"/>
  <c r="K18985" i="6"/>
  <c r="L18985" i="6" s="1"/>
  <c r="K18984" i="6"/>
  <c r="L18984" i="6" s="1"/>
  <c r="K18983" i="6"/>
  <c r="L18983" i="6" s="1"/>
  <c r="K18982" i="6"/>
  <c r="L18982" i="6" s="1"/>
  <c r="K18981" i="6"/>
  <c r="L18981" i="6" s="1"/>
  <c r="K18980" i="6"/>
  <c r="L18980" i="6" s="1"/>
  <c r="K18979" i="6"/>
  <c r="L18979" i="6" s="1"/>
  <c r="K18978" i="6"/>
  <c r="L18978" i="6" s="1"/>
  <c r="K18977" i="6"/>
  <c r="L18977" i="6" s="1"/>
  <c r="K18976" i="6"/>
  <c r="L18976" i="6" s="1"/>
  <c r="K18975" i="6"/>
  <c r="L18975" i="6" s="1"/>
  <c r="K18974" i="6"/>
  <c r="L18974" i="6" s="1"/>
  <c r="K18973" i="6"/>
  <c r="L18973" i="6" s="1"/>
  <c r="K18972" i="6"/>
  <c r="L18972" i="6" s="1"/>
  <c r="K18971" i="6"/>
  <c r="L18971" i="6" s="1"/>
  <c r="K18970" i="6"/>
  <c r="L18970" i="6" s="1"/>
  <c r="K18969" i="6"/>
  <c r="L18969" i="6" s="1"/>
  <c r="K18968" i="6"/>
  <c r="L18968" i="6" s="1"/>
  <c r="K18967" i="6"/>
  <c r="L18967" i="6" s="1"/>
  <c r="K18966" i="6"/>
  <c r="L18966" i="6" s="1"/>
  <c r="K18965" i="6"/>
  <c r="L18965" i="6" s="1"/>
  <c r="K18964" i="6"/>
  <c r="L18964" i="6" s="1"/>
  <c r="K18963" i="6"/>
  <c r="L18963" i="6" s="1"/>
  <c r="K18962" i="6"/>
  <c r="L18962" i="6" s="1"/>
  <c r="K18961" i="6"/>
  <c r="L18961" i="6" s="1"/>
  <c r="K18960" i="6"/>
  <c r="L18960" i="6" s="1"/>
  <c r="K18959" i="6"/>
  <c r="L18959" i="6" s="1"/>
  <c r="K18958" i="6"/>
  <c r="L18958" i="6" s="1"/>
  <c r="K18957" i="6"/>
  <c r="L18957" i="6" s="1"/>
  <c r="K18956" i="6"/>
  <c r="L18956" i="6" s="1"/>
  <c r="K18955" i="6"/>
  <c r="L18955" i="6" s="1"/>
  <c r="K18954" i="6"/>
  <c r="L18954" i="6" s="1"/>
  <c r="K18953" i="6"/>
  <c r="L18953" i="6" s="1"/>
  <c r="K18952" i="6"/>
  <c r="L18952" i="6" s="1"/>
  <c r="K18951" i="6"/>
  <c r="L18951" i="6" s="1"/>
  <c r="K18950" i="6"/>
  <c r="L18950" i="6" s="1"/>
  <c r="K18949" i="6"/>
  <c r="L18949" i="6" s="1"/>
  <c r="K18948" i="6"/>
  <c r="L18948" i="6" s="1"/>
  <c r="K18947" i="6"/>
  <c r="L18947" i="6" s="1"/>
  <c r="K18946" i="6"/>
  <c r="L18946" i="6" s="1"/>
  <c r="K18945" i="6"/>
  <c r="L18945" i="6" s="1"/>
  <c r="K18944" i="6"/>
  <c r="L18944" i="6" s="1"/>
  <c r="K18943" i="6"/>
  <c r="L18943" i="6" s="1"/>
  <c r="K18942" i="6"/>
  <c r="L18942" i="6" s="1"/>
  <c r="K18941" i="6"/>
  <c r="L18941" i="6" s="1"/>
  <c r="K18940" i="6"/>
  <c r="L18940" i="6" s="1"/>
  <c r="K18939" i="6"/>
  <c r="L18939" i="6" s="1"/>
  <c r="K18938" i="6"/>
  <c r="L18938" i="6" s="1"/>
  <c r="K18937" i="6"/>
  <c r="L18937" i="6" s="1"/>
  <c r="K18936" i="6"/>
  <c r="L18936" i="6" s="1"/>
  <c r="K18935" i="6"/>
  <c r="L18935" i="6" s="1"/>
  <c r="K18934" i="6"/>
  <c r="L18934" i="6" s="1"/>
  <c r="K18933" i="6"/>
  <c r="L18933" i="6" s="1"/>
  <c r="K18932" i="6"/>
  <c r="L18932" i="6" s="1"/>
  <c r="K18931" i="6"/>
  <c r="L18931" i="6" s="1"/>
  <c r="K18930" i="6"/>
  <c r="L18930" i="6" s="1"/>
  <c r="K18929" i="6"/>
  <c r="L18929" i="6" s="1"/>
  <c r="K18928" i="6"/>
  <c r="L18928" i="6" s="1"/>
  <c r="K18927" i="6"/>
  <c r="L18927" i="6" s="1"/>
  <c r="K18926" i="6"/>
  <c r="L18926" i="6" s="1"/>
  <c r="K18925" i="6"/>
  <c r="L18925" i="6" s="1"/>
  <c r="K18924" i="6"/>
  <c r="L18924" i="6" s="1"/>
  <c r="K18923" i="6"/>
  <c r="L18923" i="6" s="1"/>
  <c r="K18922" i="6"/>
  <c r="L18922" i="6" s="1"/>
  <c r="K18921" i="6"/>
  <c r="L18921" i="6" s="1"/>
  <c r="K18920" i="6"/>
  <c r="L18920" i="6" s="1"/>
  <c r="K18919" i="6"/>
  <c r="L18919" i="6" s="1"/>
  <c r="K18918" i="6"/>
  <c r="L18918" i="6" s="1"/>
  <c r="K18917" i="6"/>
  <c r="L18917" i="6" s="1"/>
  <c r="K18916" i="6"/>
  <c r="L18916" i="6" s="1"/>
  <c r="K18915" i="6"/>
  <c r="L18915" i="6" s="1"/>
  <c r="K18914" i="6"/>
  <c r="L18914" i="6" s="1"/>
  <c r="K18913" i="6"/>
  <c r="L18913" i="6" s="1"/>
  <c r="K18912" i="6"/>
  <c r="L18912" i="6" s="1"/>
  <c r="K18911" i="6"/>
  <c r="L18911" i="6" s="1"/>
  <c r="K18910" i="6"/>
  <c r="L18910" i="6" s="1"/>
  <c r="K18909" i="6"/>
  <c r="L18909" i="6" s="1"/>
  <c r="K18908" i="6"/>
  <c r="L18908" i="6" s="1"/>
  <c r="K18907" i="6"/>
  <c r="L18907" i="6" s="1"/>
  <c r="K18906" i="6"/>
  <c r="L18906" i="6" s="1"/>
  <c r="K18905" i="6"/>
  <c r="L18905" i="6" s="1"/>
  <c r="K18904" i="6"/>
  <c r="L18904" i="6" s="1"/>
  <c r="K18903" i="6"/>
  <c r="L18903" i="6" s="1"/>
  <c r="K18902" i="6"/>
  <c r="L18902" i="6" s="1"/>
  <c r="K18901" i="6"/>
  <c r="L18901" i="6" s="1"/>
  <c r="K18900" i="6"/>
  <c r="L18900" i="6" s="1"/>
  <c r="K18899" i="6"/>
  <c r="L18899" i="6" s="1"/>
  <c r="K18898" i="6"/>
  <c r="L18898" i="6" s="1"/>
  <c r="K18897" i="6"/>
  <c r="L18897" i="6" s="1"/>
  <c r="K18896" i="6"/>
  <c r="L18896" i="6" s="1"/>
  <c r="K18895" i="6"/>
  <c r="L18895" i="6" s="1"/>
  <c r="K18894" i="6"/>
  <c r="L18894" i="6" s="1"/>
  <c r="K18893" i="6"/>
  <c r="L18893" i="6" s="1"/>
  <c r="K18892" i="6"/>
  <c r="L18892" i="6" s="1"/>
  <c r="K18891" i="6"/>
  <c r="L18891" i="6" s="1"/>
  <c r="K18890" i="6"/>
  <c r="L18890" i="6" s="1"/>
  <c r="K18889" i="6"/>
  <c r="L18889" i="6" s="1"/>
  <c r="K18888" i="6"/>
  <c r="L18888" i="6" s="1"/>
  <c r="K18887" i="6"/>
  <c r="L18887" i="6" s="1"/>
  <c r="K18886" i="6"/>
  <c r="L18886" i="6" s="1"/>
  <c r="K18885" i="6"/>
  <c r="L18885" i="6" s="1"/>
  <c r="K18884" i="6"/>
  <c r="L18884" i="6" s="1"/>
  <c r="K18883" i="6"/>
  <c r="L18883" i="6" s="1"/>
  <c r="K18882" i="6"/>
  <c r="L18882" i="6" s="1"/>
  <c r="K18881" i="6"/>
  <c r="L18881" i="6" s="1"/>
  <c r="K18880" i="6"/>
  <c r="L18880" i="6" s="1"/>
  <c r="K18879" i="6"/>
  <c r="L18879" i="6" s="1"/>
  <c r="K18878" i="6"/>
  <c r="L18878" i="6" s="1"/>
  <c r="K18877" i="6"/>
  <c r="L18877" i="6" s="1"/>
  <c r="K18876" i="6"/>
  <c r="L18876" i="6" s="1"/>
  <c r="K18875" i="6"/>
  <c r="L18875" i="6" s="1"/>
  <c r="K18874" i="6"/>
  <c r="L18874" i="6" s="1"/>
  <c r="K18873" i="6"/>
  <c r="L18873" i="6" s="1"/>
  <c r="K18872" i="6"/>
  <c r="L18872" i="6" s="1"/>
  <c r="K18871" i="6"/>
  <c r="L18871" i="6" s="1"/>
  <c r="K18870" i="6"/>
  <c r="L18870" i="6" s="1"/>
  <c r="K18869" i="6"/>
  <c r="L18869" i="6" s="1"/>
  <c r="K18868" i="6"/>
  <c r="L18868" i="6" s="1"/>
  <c r="K18867" i="6"/>
  <c r="L18867" i="6" s="1"/>
  <c r="K18866" i="6"/>
  <c r="L18866" i="6" s="1"/>
  <c r="K18865" i="6"/>
  <c r="L18865" i="6" s="1"/>
  <c r="K18864" i="6"/>
  <c r="L18864" i="6" s="1"/>
  <c r="K18863" i="6"/>
  <c r="L18863" i="6" s="1"/>
  <c r="K18862" i="6"/>
  <c r="L18862" i="6" s="1"/>
  <c r="K18861" i="6"/>
  <c r="L18861" i="6" s="1"/>
  <c r="K18860" i="6"/>
  <c r="L18860" i="6" s="1"/>
  <c r="K18859" i="6"/>
  <c r="L18859" i="6" s="1"/>
  <c r="K18858" i="6"/>
  <c r="L18858" i="6" s="1"/>
  <c r="K18857" i="6"/>
  <c r="L18857" i="6" s="1"/>
  <c r="K18856" i="6"/>
  <c r="L18856" i="6" s="1"/>
  <c r="K18855" i="6"/>
  <c r="L18855" i="6" s="1"/>
  <c r="K18854" i="6"/>
  <c r="L18854" i="6" s="1"/>
  <c r="K18853" i="6"/>
  <c r="L18853" i="6" s="1"/>
  <c r="K18852" i="6"/>
  <c r="L18852" i="6" s="1"/>
  <c r="K18851" i="6"/>
  <c r="L18851" i="6" s="1"/>
  <c r="K18850" i="6"/>
  <c r="L18850" i="6" s="1"/>
  <c r="K18849" i="6"/>
  <c r="L18849" i="6" s="1"/>
  <c r="K18848" i="6"/>
  <c r="L18848" i="6" s="1"/>
  <c r="K18847" i="6"/>
  <c r="L18847" i="6" s="1"/>
  <c r="K18846" i="6"/>
  <c r="L18846" i="6" s="1"/>
  <c r="K18845" i="6"/>
  <c r="L18845" i="6" s="1"/>
  <c r="K18844" i="6"/>
  <c r="L18844" i="6" s="1"/>
  <c r="K18843" i="6"/>
  <c r="L18843" i="6" s="1"/>
  <c r="K18842" i="6"/>
  <c r="L18842" i="6" s="1"/>
  <c r="K18841" i="6"/>
  <c r="L18841" i="6" s="1"/>
  <c r="K18840" i="6"/>
  <c r="L18840" i="6" s="1"/>
  <c r="K18839" i="6"/>
  <c r="L18839" i="6" s="1"/>
  <c r="K18838" i="6"/>
  <c r="L18838" i="6" s="1"/>
  <c r="K18837" i="6"/>
  <c r="L18837" i="6" s="1"/>
  <c r="K18836" i="6"/>
  <c r="L18836" i="6" s="1"/>
  <c r="K18835" i="6"/>
  <c r="L18835" i="6" s="1"/>
  <c r="K18834" i="6"/>
  <c r="L18834" i="6" s="1"/>
  <c r="K18833" i="6"/>
  <c r="L18833" i="6" s="1"/>
  <c r="K18832" i="6"/>
  <c r="L18832" i="6" s="1"/>
  <c r="K18831" i="6"/>
  <c r="L18831" i="6" s="1"/>
  <c r="K18830" i="6"/>
  <c r="L18830" i="6" s="1"/>
  <c r="K18829" i="6"/>
  <c r="L18829" i="6" s="1"/>
  <c r="K18828" i="6"/>
  <c r="L18828" i="6" s="1"/>
  <c r="K18827" i="6"/>
  <c r="L18827" i="6" s="1"/>
  <c r="K18826" i="6"/>
  <c r="L18826" i="6" s="1"/>
  <c r="K18825" i="6"/>
  <c r="L18825" i="6" s="1"/>
  <c r="K18824" i="6"/>
  <c r="L18824" i="6" s="1"/>
  <c r="K18823" i="6"/>
  <c r="L18823" i="6" s="1"/>
  <c r="K18822" i="6"/>
  <c r="L18822" i="6" s="1"/>
  <c r="K18821" i="6"/>
  <c r="L18821" i="6" s="1"/>
  <c r="K18820" i="6"/>
  <c r="L18820" i="6" s="1"/>
  <c r="K18819" i="6"/>
  <c r="L18819" i="6" s="1"/>
  <c r="K18818" i="6"/>
  <c r="L18818" i="6" s="1"/>
  <c r="K18817" i="6"/>
  <c r="L18817" i="6" s="1"/>
  <c r="K18816" i="6"/>
  <c r="L18816" i="6" s="1"/>
  <c r="K18815" i="6"/>
  <c r="L18815" i="6" s="1"/>
  <c r="K18814" i="6"/>
  <c r="L18814" i="6" s="1"/>
  <c r="K18813" i="6"/>
  <c r="L18813" i="6" s="1"/>
  <c r="K18812" i="6"/>
  <c r="L18812" i="6" s="1"/>
  <c r="K18811" i="6"/>
  <c r="L18811" i="6" s="1"/>
  <c r="K18810" i="6"/>
  <c r="L18810" i="6" s="1"/>
  <c r="K18809" i="6"/>
  <c r="L18809" i="6" s="1"/>
  <c r="K18808" i="6"/>
  <c r="L18808" i="6" s="1"/>
  <c r="K18807" i="6"/>
  <c r="L18807" i="6" s="1"/>
  <c r="K18806" i="6"/>
  <c r="L18806" i="6" s="1"/>
  <c r="K18805" i="6"/>
  <c r="L18805" i="6" s="1"/>
  <c r="K18804" i="6"/>
  <c r="L18804" i="6" s="1"/>
  <c r="K18803" i="6"/>
  <c r="L18803" i="6" s="1"/>
  <c r="K18802" i="6"/>
  <c r="L18802" i="6" s="1"/>
  <c r="K18801" i="6"/>
  <c r="L18801" i="6" s="1"/>
  <c r="K18800" i="6"/>
  <c r="L18800" i="6" s="1"/>
  <c r="K18799" i="6"/>
  <c r="L18799" i="6" s="1"/>
  <c r="K18798" i="6"/>
  <c r="L18798" i="6" s="1"/>
  <c r="K18797" i="6"/>
  <c r="L18797" i="6" s="1"/>
  <c r="K18796" i="6"/>
  <c r="L18796" i="6" s="1"/>
  <c r="K18795" i="6"/>
  <c r="L18795" i="6" s="1"/>
  <c r="K18794" i="6"/>
  <c r="L18794" i="6" s="1"/>
  <c r="K18793" i="6"/>
  <c r="L18793" i="6" s="1"/>
  <c r="K18792" i="6"/>
  <c r="L18792" i="6" s="1"/>
  <c r="K18791" i="6"/>
  <c r="L18791" i="6" s="1"/>
  <c r="K18790" i="6"/>
  <c r="L18790" i="6" s="1"/>
  <c r="K18789" i="6"/>
  <c r="L18789" i="6" s="1"/>
  <c r="K18788" i="6"/>
  <c r="L18788" i="6" s="1"/>
  <c r="K18787" i="6"/>
  <c r="L18787" i="6" s="1"/>
  <c r="K18786" i="6"/>
  <c r="L18786" i="6" s="1"/>
  <c r="K18785" i="6"/>
  <c r="L18785" i="6" s="1"/>
  <c r="K18784" i="6"/>
  <c r="L18784" i="6" s="1"/>
  <c r="K18783" i="6"/>
  <c r="L18783" i="6" s="1"/>
  <c r="K18782" i="6"/>
  <c r="L18782" i="6" s="1"/>
  <c r="K18781" i="6"/>
  <c r="L18781" i="6" s="1"/>
  <c r="K18780" i="6"/>
  <c r="L18780" i="6" s="1"/>
  <c r="K18779" i="6"/>
  <c r="L18779" i="6" s="1"/>
  <c r="K18778" i="6"/>
  <c r="L18778" i="6" s="1"/>
  <c r="K18777" i="6"/>
  <c r="L18777" i="6" s="1"/>
  <c r="K18776" i="6"/>
  <c r="L18776" i="6" s="1"/>
  <c r="K18775" i="6"/>
  <c r="L18775" i="6" s="1"/>
  <c r="K18774" i="6"/>
  <c r="L18774" i="6" s="1"/>
  <c r="K18773" i="6"/>
  <c r="L18773" i="6" s="1"/>
  <c r="K18772" i="6"/>
  <c r="L18772" i="6" s="1"/>
  <c r="K18771" i="6"/>
  <c r="L18771" i="6" s="1"/>
  <c r="K18770" i="6"/>
  <c r="L18770" i="6" s="1"/>
  <c r="K18769" i="6"/>
  <c r="L18769" i="6" s="1"/>
  <c r="K18768" i="6"/>
  <c r="L18768" i="6" s="1"/>
  <c r="K18767" i="6"/>
  <c r="L18767" i="6" s="1"/>
  <c r="K18766" i="6"/>
  <c r="L18766" i="6" s="1"/>
  <c r="K18765" i="6"/>
  <c r="L18765" i="6" s="1"/>
  <c r="K18764" i="6"/>
  <c r="L18764" i="6" s="1"/>
  <c r="K18763" i="6"/>
  <c r="L18763" i="6" s="1"/>
  <c r="K18762" i="6"/>
  <c r="L18762" i="6" s="1"/>
  <c r="K18761" i="6"/>
  <c r="L18761" i="6" s="1"/>
  <c r="K18760" i="6"/>
  <c r="L18760" i="6" s="1"/>
  <c r="K18759" i="6"/>
  <c r="L18759" i="6" s="1"/>
  <c r="K18758" i="6"/>
  <c r="L18758" i="6" s="1"/>
  <c r="K18757" i="6"/>
  <c r="L18757" i="6" s="1"/>
  <c r="K18756" i="6"/>
  <c r="L18756" i="6" s="1"/>
  <c r="K18755" i="6"/>
  <c r="L18755" i="6" s="1"/>
  <c r="K18754" i="6"/>
  <c r="L18754" i="6" s="1"/>
  <c r="K18753" i="6"/>
  <c r="L18753" i="6" s="1"/>
  <c r="K18752" i="6"/>
  <c r="L18752" i="6" s="1"/>
  <c r="K18751" i="6"/>
  <c r="L18751" i="6" s="1"/>
  <c r="K18750" i="6"/>
  <c r="L18750" i="6" s="1"/>
  <c r="K18749" i="6"/>
  <c r="L18749" i="6" s="1"/>
  <c r="K18748" i="6"/>
  <c r="L18748" i="6" s="1"/>
  <c r="K18747" i="6"/>
  <c r="L18747" i="6" s="1"/>
  <c r="K18746" i="6"/>
  <c r="L18746" i="6" s="1"/>
  <c r="K18745" i="6"/>
  <c r="L18745" i="6" s="1"/>
  <c r="K18744" i="6"/>
  <c r="L18744" i="6" s="1"/>
  <c r="K18743" i="6"/>
  <c r="L18743" i="6" s="1"/>
  <c r="K18742" i="6"/>
  <c r="L18742" i="6" s="1"/>
  <c r="K18741" i="6"/>
  <c r="L18741" i="6" s="1"/>
  <c r="K18740" i="6"/>
  <c r="L18740" i="6" s="1"/>
  <c r="K18739" i="6"/>
  <c r="L18739" i="6" s="1"/>
  <c r="K18738" i="6"/>
  <c r="L18738" i="6" s="1"/>
  <c r="K18737" i="6"/>
  <c r="L18737" i="6" s="1"/>
  <c r="K18736" i="6"/>
  <c r="L18736" i="6" s="1"/>
  <c r="K18735" i="6"/>
  <c r="L18735" i="6" s="1"/>
  <c r="K18734" i="6"/>
  <c r="L18734" i="6" s="1"/>
  <c r="K18733" i="6"/>
  <c r="L18733" i="6" s="1"/>
  <c r="K18732" i="6"/>
  <c r="L18732" i="6" s="1"/>
  <c r="K18731" i="6"/>
  <c r="L18731" i="6" s="1"/>
  <c r="K18730" i="6"/>
  <c r="L18730" i="6" s="1"/>
  <c r="K18729" i="6"/>
  <c r="L18729" i="6" s="1"/>
  <c r="K18728" i="6"/>
  <c r="L18728" i="6" s="1"/>
  <c r="K18727" i="6"/>
  <c r="L18727" i="6" s="1"/>
  <c r="K18726" i="6"/>
  <c r="L18726" i="6" s="1"/>
  <c r="K18725" i="6"/>
  <c r="L18725" i="6" s="1"/>
  <c r="K18724" i="6"/>
  <c r="L18724" i="6" s="1"/>
  <c r="K18723" i="6"/>
  <c r="L18723" i="6" s="1"/>
  <c r="K18722" i="6"/>
  <c r="L18722" i="6" s="1"/>
  <c r="K18721" i="6"/>
  <c r="L18721" i="6" s="1"/>
  <c r="K18720" i="6"/>
  <c r="L18720" i="6" s="1"/>
  <c r="K18719" i="6"/>
  <c r="L18719" i="6" s="1"/>
  <c r="K18718" i="6"/>
  <c r="L18718" i="6" s="1"/>
  <c r="K18717" i="6"/>
  <c r="L18717" i="6" s="1"/>
  <c r="K18716" i="6"/>
  <c r="L18716" i="6" s="1"/>
  <c r="K18715" i="6"/>
  <c r="L18715" i="6" s="1"/>
  <c r="K18714" i="6"/>
  <c r="L18714" i="6" s="1"/>
  <c r="K18713" i="6"/>
  <c r="L18713" i="6" s="1"/>
  <c r="K18712" i="6"/>
  <c r="L18712" i="6" s="1"/>
  <c r="K18711" i="6"/>
  <c r="L18711" i="6" s="1"/>
  <c r="K18710" i="6"/>
  <c r="L18710" i="6" s="1"/>
  <c r="K18709" i="6"/>
  <c r="L18709" i="6" s="1"/>
  <c r="K18708" i="6"/>
  <c r="L18708" i="6" s="1"/>
  <c r="K18707" i="6"/>
  <c r="L18707" i="6" s="1"/>
  <c r="K18706" i="6"/>
  <c r="L18706" i="6" s="1"/>
  <c r="K18705" i="6"/>
  <c r="L18705" i="6" s="1"/>
  <c r="K18704" i="6"/>
  <c r="L18704" i="6" s="1"/>
  <c r="K18703" i="6"/>
  <c r="L18703" i="6" s="1"/>
  <c r="K18702" i="6"/>
  <c r="L18702" i="6" s="1"/>
  <c r="K18701" i="6"/>
  <c r="L18701" i="6" s="1"/>
  <c r="K18700" i="6"/>
  <c r="L18700" i="6" s="1"/>
  <c r="K18699" i="6"/>
  <c r="L18699" i="6" s="1"/>
  <c r="K18698" i="6"/>
  <c r="L18698" i="6" s="1"/>
  <c r="K18697" i="6"/>
  <c r="L18697" i="6" s="1"/>
  <c r="K18696" i="6"/>
  <c r="L18696" i="6" s="1"/>
  <c r="K18695" i="6"/>
  <c r="L18695" i="6" s="1"/>
  <c r="K18694" i="6"/>
  <c r="L18694" i="6" s="1"/>
  <c r="K18693" i="6"/>
  <c r="L18693" i="6" s="1"/>
  <c r="K18692" i="6"/>
  <c r="L18692" i="6" s="1"/>
  <c r="K18691" i="6"/>
  <c r="L18691" i="6" s="1"/>
  <c r="K18690" i="6"/>
  <c r="L18690" i="6" s="1"/>
  <c r="K18689" i="6"/>
  <c r="L18689" i="6" s="1"/>
  <c r="K18688" i="6"/>
  <c r="L18688" i="6" s="1"/>
  <c r="K18687" i="6"/>
  <c r="L18687" i="6" s="1"/>
  <c r="K18686" i="6"/>
  <c r="L18686" i="6" s="1"/>
  <c r="K18685" i="6"/>
  <c r="L18685" i="6" s="1"/>
  <c r="K18684" i="6"/>
  <c r="L18684" i="6" s="1"/>
  <c r="K18683" i="6"/>
  <c r="L18683" i="6" s="1"/>
  <c r="K18682" i="6"/>
  <c r="L18682" i="6" s="1"/>
  <c r="K18681" i="6"/>
  <c r="L18681" i="6" s="1"/>
  <c r="K18680" i="6"/>
  <c r="L18680" i="6" s="1"/>
  <c r="K18679" i="6"/>
  <c r="L18679" i="6" s="1"/>
  <c r="K18678" i="6"/>
  <c r="L18678" i="6" s="1"/>
  <c r="K18677" i="6"/>
  <c r="L18677" i="6" s="1"/>
  <c r="K18676" i="6"/>
  <c r="L18676" i="6" s="1"/>
  <c r="K18675" i="6"/>
  <c r="L18675" i="6" s="1"/>
  <c r="K18674" i="6"/>
  <c r="L18674" i="6" s="1"/>
  <c r="K18673" i="6"/>
  <c r="L18673" i="6" s="1"/>
  <c r="K18672" i="6"/>
  <c r="L18672" i="6" s="1"/>
  <c r="K18671" i="6"/>
  <c r="L18671" i="6" s="1"/>
  <c r="K18670" i="6"/>
  <c r="L18670" i="6" s="1"/>
  <c r="K18669" i="6"/>
  <c r="L18669" i="6" s="1"/>
  <c r="K18668" i="6"/>
  <c r="L18668" i="6" s="1"/>
  <c r="K18667" i="6"/>
  <c r="L18667" i="6" s="1"/>
  <c r="K18666" i="6"/>
  <c r="L18666" i="6" s="1"/>
  <c r="K18665" i="6"/>
  <c r="L18665" i="6" s="1"/>
  <c r="K18664" i="6"/>
  <c r="L18664" i="6" s="1"/>
  <c r="K18663" i="6"/>
  <c r="L18663" i="6" s="1"/>
  <c r="K18662" i="6"/>
  <c r="L18662" i="6" s="1"/>
  <c r="K18661" i="6"/>
  <c r="L18661" i="6" s="1"/>
  <c r="K18660" i="6"/>
  <c r="L18660" i="6" s="1"/>
  <c r="K18659" i="6"/>
  <c r="L18659" i="6" s="1"/>
  <c r="K18658" i="6"/>
  <c r="L18658" i="6" s="1"/>
  <c r="K18657" i="6"/>
  <c r="L18657" i="6" s="1"/>
  <c r="K18656" i="6"/>
  <c r="L18656" i="6" s="1"/>
  <c r="K18655" i="6"/>
  <c r="L18655" i="6" s="1"/>
  <c r="K18654" i="6"/>
  <c r="L18654" i="6" s="1"/>
  <c r="K18653" i="6"/>
  <c r="L18653" i="6" s="1"/>
  <c r="K18652" i="6"/>
  <c r="L18652" i="6" s="1"/>
  <c r="K18651" i="6"/>
  <c r="L18651" i="6" s="1"/>
  <c r="K18650" i="6"/>
  <c r="L18650" i="6" s="1"/>
  <c r="K18649" i="6"/>
  <c r="L18649" i="6" s="1"/>
  <c r="K18648" i="6"/>
  <c r="L18648" i="6" s="1"/>
  <c r="K18647" i="6"/>
  <c r="L18647" i="6" s="1"/>
  <c r="K18646" i="6"/>
  <c r="L18646" i="6" s="1"/>
  <c r="K18645" i="6"/>
  <c r="L18645" i="6" s="1"/>
  <c r="K18644" i="6"/>
  <c r="L18644" i="6" s="1"/>
  <c r="K18643" i="6"/>
  <c r="L18643" i="6" s="1"/>
  <c r="K18642" i="6"/>
  <c r="L18642" i="6" s="1"/>
  <c r="K18641" i="6"/>
  <c r="L18641" i="6" s="1"/>
  <c r="K18640" i="6"/>
  <c r="L18640" i="6" s="1"/>
  <c r="K18639" i="6"/>
  <c r="L18639" i="6" s="1"/>
  <c r="K18638" i="6"/>
  <c r="L18638" i="6" s="1"/>
  <c r="K18637" i="6"/>
  <c r="L18637" i="6" s="1"/>
  <c r="K18636" i="6"/>
  <c r="L18636" i="6" s="1"/>
  <c r="K18635" i="6"/>
  <c r="L18635" i="6" s="1"/>
  <c r="K18634" i="6"/>
  <c r="L18634" i="6" s="1"/>
  <c r="K18633" i="6"/>
  <c r="L18633" i="6" s="1"/>
  <c r="K18632" i="6"/>
  <c r="L18632" i="6" s="1"/>
  <c r="K18631" i="6"/>
  <c r="L18631" i="6" s="1"/>
  <c r="K18630" i="6"/>
  <c r="L18630" i="6" s="1"/>
  <c r="K18629" i="6"/>
  <c r="L18629" i="6" s="1"/>
  <c r="K18628" i="6"/>
  <c r="L18628" i="6" s="1"/>
  <c r="K18627" i="6"/>
  <c r="L18627" i="6" s="1"/>
  <c r="K18626" i="6"/>
  <c r="L18626" i="6" s="1"/>
  <c r="K18625" i="6"/>
  <c r="L18625" i="6" s="1"/>
  <c r="K18624" i="6"/>
  <c r="L18624" i="6" s="1"/>
  <c r="K18623" i="6"/>
  <c r="L18623" i="6" s="1"/>
  <c r="K18622" i="6"/>
  <c r="L18622" i="6" s="1"/>
  <c r="K18621" i="6"/>
  <c r="L18621" i="6" s="1"/>
  <c r="K18620" i="6"/>
  <c r="L18620" i="6" s="1"/>
  <c r="K18619" i="6"/>
  <c r="L18619" i="6" s="1"/>
  <c r="K18618" i="6"/>
  <c r="L18618" i="6" s="1"/>
  <c r="K18617" i="6"/>
  <c r="L18617" i="6" s="1"/>
  <c r="K18616" i="6"/>
  <c r="L18616" i="6" s="1"/>
  <c r="K18615" i="6"/>
  <c r="L18615" i="6" s="1"/>
  <c r="K18614" i="6"/>
  <c r="L18614" i="6" s="1"/>
  <c r="K18613" i="6"/>
  <c r="L18613" i="6" s="1"/>
  <c r="K18612" i="6"/>
  <c r="L18612" i="6" s="1"/>
  <c r="K18611" i="6"/>
  <c r="L18611" i="6" s="1"/>
  <c r="K18610" i="6"/>
  <c r="L18610" i="6" s="1"/>
  <c r="K18609" i="6"/>
  <c r="L18609" i="6" s="1"/>
  <c r="K18608" i="6"/>
  <c r="L18608" i="6" s="1"/>
  <c r="K18607" i="6"/>
  <c r="L18607" i="6" s="1"/>
  <c r="K18606" i="6"/>
  <c r="L18606" i="6" s="1"/>
  <c r="K18605" i="6"/>
  <c r="L18605" i="6" s="1"/>
  <c r="K18604" i="6"/>
  <c r="L18604" i="6" s="1"/>
  <c r="K18603" i="6"/>
  <c r="L18603" i="6" s="1"/>
  <c r="K18602" i="6"/>
  <c r="L18602" i="6" s="1"/>
  <c r="K18601" i="6"/>
  <c r="L18601" i="6" s="1"/>
  <c r="K18600" i="6"/>
  <c r="L18600" i="6" s="1"/>
  <c r="K18599" i="6"/>
  <c r="L18599" i="6" s="1"/>
  <c r="K18598" i="6"/>
  <c r="L18598" i="6" s="1"/>
  <c r="K18597" i="6"/>
  <c r="L18597" i="6" s="1"/>
  <c r="K18596" i="6"/>
  <c r="L18596" i="6" s="1"/>
  <c r="K18595" i="6"/>
  <c r="L18595" i="6" s="1"/>
  <c r="K18594" i="6"/>
  <c r="L18594" i="6" s="1"/>
  <c r="K18593" i="6"/>
  <c r="L18593" i="6" s="1"/>
  <c r="K18592" i="6"/>
  <c r="L18592" i="6" s="1"/>
  <c r="K18591" i="6"/>
  <c r="L18591" i="6" s="1"/>
  <c r="K18590" i="6"/>
  <c r="L18590" i="6" s="1"/>
  <c r="K18589" i="6"/>
  <c r="L18589" i="6" s="1"/>
  <c r="K18588" i="6"/>
  <c r="L18588" i="6" s="1"/>
  <c r="K18587" i="6"/>
  <c r="L18587" i="6" s="1"/>
  <c r="K18586" i="6"/>
  <c r="L18586" i="6" s="1"/>
  <c r="K18585" i="6"/>
  <c r="L18585" i="6" s="1"/>
  <c r="K18584" i="6"/>
  <c r="L18584" i="6" s="1"/>
  <c r="K18583" i="6"/>
  <c r="L18583" i="6" s="1"/>
  <c r="K18582" i="6"/>
  <c r="L18582" i="6" s="1"/>
  <c r="K18581" i="6"/>
  <c r="L18581" i="6" s="1"/>
  <c r="K18580" i="6"/>
  <c r="L18580" i="6" s="1"/>
  <c r="K18579" i="6"/>
  <c r="L18579" i="6" s="1"/>
  <c r="K18578" i="6"/>
  <c r="L18578" i="6" s="1"/>
  <c r="K18577" i="6"/>
  <c r="L18577" i="6" s="1"/>
  <c r="K18576" i="6"/>
  <c r="L18576" i="6" s="1"/>
  <c r="K18575" i="6"/>
  <c r="L18575" i="6" s="1"/>
  <c r="K18574" i="6"/>
  <c r="L18574" i="6" s="1"/>
  <c r="K18573" i="6"/>
  <c r="L18573" i="6" s="1"/>
  <c r="K18572" i="6"/>
  <c r="L18572" i="6" s="1"/>
  <c r="K18571" i="6"/>
  <c r="L18571" i="6" s="1"/>
  <c r="K18570" i="6"/>
  <c r="L18570" i="6" s="1"/>
  <c r="K18569" i="6"/>
  <c r="L18569" i="6" s="1"/>
  <c r="K18568" i="6"/>
  <c r="L18568" i="6" s="1"/>
  <c r="K18567" i="6"/>
  <c r="L18567" i="6" s="1"/>
  <c r="K18566" i="6"/>
  <c r="L18566" i="6" s="1"/>
  <c r="K18565" i="6"/>
  <c r="L18565" i="6" s="1"/>
  <c r="K18564" i="6"/>
  <c r="L18564" i="6" s="1"/>
  <c r="K18563" i="6"/>
  <c r="L18563" i="6" s="1"/>
  <c r="K18562" i="6"/>
  <c r="L18562" i="6" s="1"/>
  <c r="K18561" i="6"/>
  <c r="L18561" i="6" s="1"/>
  <c r="K18560" i="6"/>
  <c r="L18560" i="6" s="1"/>
  <c r="K18559" i="6"/>
  <c r="L18559" i="6" s="1"/>
  <c r="K18558" i="6"/>
  <c r="L18558" i="6" s="1"/>
  <c r="K18557" i="6"/>
  <c r="L18557" i="6" s="1"/>
  <c r="K18556" i="6"/>
  <c r="L18556" i="6" s="1"/>
  <c r="K18555" i="6"/>
  <c r="L18555" i="6" s="1"/>
  <c r="K18554" i="6"/>
  <c r="L18554" i="6" s="1"/>
  <c r="K18553" i="6"/>
  <c r="L18553" i="6" s="1"/>
  <c r="K18552" i="6"/>
  <c r="L18552" i="6" s="1"/>
  <c r="K18551" i="6"/>
  <c r="L18551" i="6" s="1"/>
  <c r="K18550" i="6"/>
  <c r="L18550" i="6" s="1"/>
  <c r="K18549" i="6"/>
  <c r="L18549" i="6" s="1"/>
  <c r="K18548" i="6"/>
  <c r="L18548" i="6" s="1"/>
  <c r="K18547" i="6"/>
  <c r="L18547" i="6" s="1"/>
  <c r="K18546" i="6"/>
  <c r="L18546" i="6" s="1"/>
  <c r="K18545" i="6"/>
  <c r="L18545" i="6" s="1"/>
  <c r="K18544" i="6"/>
  <c r="L18544" i="6" s="1"/>
  <c r="K18543" i="6"/>
  <c r="L18543" i="6" s="1"/>
  <c r="K18542" i="6"/>
  <c r="L18542" i="6" s="1"/>
  <c r="K18541" i="6"/>
  <c r="L18541" i="6" s="1"/>
  <c r="K18540" i="6"/>
  <c r="L18540" i="6" s="1"/>
  <c r="K18539" i="6"/>
  <c r="L18539" i="6" s="1"/>
  <c r="K18538" i="6"/>
  <c r="L18538" i="6" s="1"/>
  <c r="K18537" i="6"/>
  <c r="L18537" i="6" s="1"/>
  <c r="K18536" i="6"/>
  <c r="L18536" i="6" s="1"/>
  <c r="K18535" i="6"/>
  <c r="L18535" i="6" s="1"/>
  <c r="K18534" i="6"/>
  <c r="L18534" i="6" s="1"/>
  <c r="K18533" i="6"/>
  <c r="L18533" i="6" s="1"/>
  <c r="K18532" i="6"/>
  <c r="L18532" i="6" s="1"/>
  <c r="K18531" i="6"/>
  <c r="L18531" i="6" s="1"/>
  <c r="K18530" i="6"/>
  <c r="L18530" i="6" s="1"/>
  <c r="K18529" i="6"/>
  <c r="L18529" i="6" s="1"/>
  <c r="K18528" i="6"/>
  <c r="L18528" i="6" s="1"/>
  <c r="K18527" i="6"/>
  <c r="L18527" i="6" s="1"/>
  <c r="K18526" i="6"/>
  <c r="L18526" i="6" s="1"/>
  <c r="K18525" i="6"/>
  <c r="L18525" i="6" s="1"/>
  <c r="K18524" i="6"/>
  <c r="L18524" i="6" s="1"/>
  <c r="K18523" i="6"/>
  <c r="L18523" i="6" s="1"/>
  <c r="K18522" i="6"/>
  <c r="L18522" i="6" s="1"/>
  <c r="K18521" i="6"/>
  <c r="L18521" i="6" s="1"/>
  <c r="K18520" i="6"/>
  <c r="L18520" i="6" s="1"/>
  <c r="K18519" i="6"/>
  <c r="L18519" i="6" s="1"/>
  <c r="K18518" i="6"/>
  <c r="L18518" i="6" s="1"/>
  <c r="K18517" i="6"/>
  <c r="L18517" i="6" s="1"/>
  <c r="K18516" i="6"/>
  <c r="L18516" i="6" s="1"/>
  <c r="K18515" i="6"/>
  <c r="L18515" i="6" s="1"/>
  <c r="K18514" i="6"/>
  <c r="L18514" i="6" s="1"/>
  <c r="K18513" i="6"/>
  <c r="L18513" i="6" s="1"/>
  <c r="K18512" i="6"/>
  <c r="L18512" i="6" s="1"/>
  <c r="K18511" i="6"/>
  <c r="L18511" i="6" s="1"/>
  <c r="K18510" i="6"/>
  <c r="L18510" i="6" s="1"/>
  <c r="K18509" i="6"/>
  <c r="L18509" i="6" s="1"/>
  <c r="K18508" i="6"/>
  <c r="L18508" i="6" s="1"/>
  <c r="K18507" i="6"/>
  <c r="L18507" i="6" s="1"/>
  <c r="K18506" i="6"/>
  <c r="L18506" i="6" s="1"/>
  <c r="K18505" i="6"/>
  <c r="L18505" i="6" s="1"/>
  <c r="K18504" i="6"/>
  <c r="L18504" i="6" s="1"/>
  <c r="K18503" i="6"/>
  <c r="L18503" i="6" s="1"/>
  <c r="K18502" i="6"/>
  <c r="L18502" i="6" s="1"/>
  <c r="K18501" i="6"/>
  <c r="L18501" i="6" s="1"/>
  <c r="K18500" i="6"/>
  <c r="L18500" i="6" s="1"/>
  <c r="K18499" i="6"/>
  <c r="L18499" i="6" s="1"/>
  <c r="K18498" i="6"/>
  <c r="L18498" i="6" s="1"/>
  <c r="K18497" i="6"/>
  <c r="L18497" i="6" s="1"/>
  <c r="K18496" i="6"/>
  <c r="L18496" i="6" s="1"/>
  <c r="K18495" i="6"/>
  <c r="L18495" i="6" s="1"/>
  <c r="K18494" i="6"/>
  <c r="L18494" i="6" s="1"/>
  <c r="K18493" i="6"/>
  <c r="L18493" i="6" s="1"/>
  <c r="K18492" i="6"/>
  <c r="L18492" i="6" s="1"/>
  <c r="K18491" i="6"/>
  <c r="L18491" i="6" s="1"/>
  <c r="K18490" i="6"/>
  <c r="L18490" i="6" s="1"/>
  <c r="K18489" i="6"/>
  <c r="L18489" i="6" s="1"/>
  <c r="K18488" i="6"/>
  <c r="L18488" i="6" s="1"/>
  <c r="K18487" i="6"/>
  <c r="L18487" i="6" s="1"/>
  <c r="K18486" i="6"/>
  <c r="L18486" i="6" s="1"/>
  <c r="K18485" i="6"/>
  <c r="L18485" i="6" s="1"/>
  <c r="K18484" i="6"/>
  <c r="L18484" i="6" s="1"/>
  <c r="K18483" i="6"/>
  <c r="L18483" i="6" s="1"/>
  <c r="K18482" i="6"/>
  <c r="L18482" i="6" s="1"/>
  <c r="K18481" i="6"/>
  <c r="L18481" i="6" s="1"/>
  <c r="K18480" i="6"/>
  <c r="L18480" i="6" s="1"/>
  <c r="K18479" i="6"/>
  <c r="L18479" i="6" s="1"/>
  <c r="K18478" i="6"/>
  <c r="L18478" i="6" s="1"/>
  <c r="K18477" i="6"/>
  <c r="L18477" i="6" s="1"/>
  <c r="K18476" i="6"/>
  <c r="L18476" i="6" s="1"/>
  <c r="K18475" i="6"/>
  <c r="L18475" i="6" s="1"/>
  <c r="K18474" i="6"/>
  <c r="L18474" i="6" s="1"/>
  <c r="K18473" i="6"/>
  <c r="L18473" i="6" s="1"/>
  <c r="K18472" i="6"/>
  <c r="L18472" i="6" s="1"/>
  <c r="K18471" i="6"/>
  <c r="L18471" i="6" s="1"/>
  <c r="K18470" i="6"/>
  <c r="L18470" i="6" s="1"/>
  <c r="K18469" i="6"/>
  <c r="L18469" i="6" s="1"/>
  <c r="K18468" i="6"/>
  <c r="L18468" i="6" s="1"/>
  <c r="K18467" i="6"/>
  <c r="L18467" i="6" s="1"/>
  <c r="K18466" i="6"/>
  <c r="L18466" i="6" s="1"/>
  <c r="K18465" i="6"/>
  <c r="L18465" i="6" s="1"/>
  <c r="K18464" i="6"/>
  <c r="L18464" i="6" s="1"/>
  <c r="K18463" i="6"/>
  <c r="L18463" i="6" s="1"/>
  <c r="K18462" i="6"/>
  <c r="L18462" i="6" s="1"/>
  <c r="K18461" i="6"/>
  <c r="L18461" i="6" s="1"/>
  <c r="K18460" i="6"/>
  <c r="L18460" i="6" s="1"/>
  <c r="K18459" i="6"/>
  <c r="L18459" i="6" s="1"/>
  <c r="K18458" i="6"/>
  <c r="L18458" i="6" s="1"/>
  <c r="K18457" i="6"/>
  <c r="L18457" i="6" s="1"/>
  <c r="K18456" i="6"/>
  <c r="L18456" i="6" s="1"/>
  <c r="K18455" i="6"/>
  <c r="L18455" i="6" s="1"/>
  <c r="K18454" i="6"/>
  <c r="L18454" i="6" s="1"/>
  <c r="K18453" i="6"/>
  <c r="L18453" i="6" s="1"/>
  <c r="K18452" i="6"/>
  <c r="L18452" i="6" s="1"/>
  <c r="K18451" i="6"/>
  <c r="L18451" i="6" s="1"/>
  <c r="K18450" i="6"/>
  <c r="L18450" i="6" s="1"/>
  <c r="K18449" i="6"/>
  <c r="L18449" i="6" s="1"/>
  <c r="K18448" i="6"/>
  <c r="L18448" i="6" s="1"/>
  <c r="K18447" i="6"/>
  <c r="L18447" i="6" s="1"/>
  <c r="K18446" i="6"/>
  <c r="L18446" i="6" s="1"/>
  <c r="K18445" i="6"/>
  <c r="L18445" i="6" s="1"/>
  <c r="K18444" i="6"/>
  <c r="L18444" i="6" s="1"/>
  <c r="K18443" i="6"/>
  <c r="L18443" i="6" s="1"/>
  <c r="K18442" i="6"/>
  <c r="L18442" i="6" s="1"/>
  <c r="K18441" i="6"/>
  <c r="L18441" i="6" s="1"/>
  <c r="K18440" i="6"/>
  <c r="L18440" i="6" s="1"/>
  <c r="K18439" i="6"/>
  <c r="L18439" i="6" s="1"/>
  <c r="K18438" i="6"/>
  <c r="L18438" i="6" s="1"/>
  <c r="K18437" i="6"/>
  <c r="L18437" i="6" s="1"/>
  <c r="K18436" i="6"/>
  <c r="L18436" i="6" s="1"/>
  <c r="K18435" i="6"/>
  <c r="L18435" i="6" s="1"/>
  <c r="K18434" i="6"/>
  <c r="L18434" i="6" s="1"/>
  <c r="K18433" i="6"/>
  <c r="L18433" i="6" s="1"/>
  <c r="K18432" i="6"/>
  <c r="L18432" i="6" s="1"/>
  <c r="K18431" i="6"/>
  <c r="L18431" i="6" s="1"/>
  <c r="K18430" i="6"/>
  <c r="L18430" i="6" s="1"/>
  <c r="K18429" i="6"/>
  <c r="L18429" i="6" s="1"/>
  <c r="K18428" i="6"/>
  <c r="L18428" i="6" s="1"/>
  <c r="K18427" i="6"/>
  <c r="L18427" i="6" s="1"/>
  <c r="K18426" i="6"/>
  <c r="L18426" i="6" s="1"/>
  <c r="K18425" i="6"/>
  <c r="L18425" i="6" s="1"/>
  <c r="K18424" i="6"/>
  <c r="L18424" i="6" s="1"/>
  <c r="K18423" i="6"/>
  <c r="L18423" i="6" s="1"/>
  <c r="K18422" i="6"/>
  <c r="L18422" i="6" s="1"/>
  <c r="K18421" i="6"/>
  <c r="L18421" i="6" s="1"/>
  <c r="K18420" i="6"/>
  <c r="L18420" i="6" s="1"/>
  <c r="K18419" i="6"/>
  <c r="L18419" i="6" s="1"/>
  <c r="K18418" i="6"/>
  <c r="L18418" i="6" s="1"/>
  <c r="K18417" i="6"/>
  <c r="L18417" i="6" s="1"/>
  <c r="K18416" i="6"/>
  <c r="L18416" i="6" s="1"/>
  <c r="K18415" i="6"/>
  <c r="L18415" i="6" s="1"/>
  <c r="K18414" i="6"/>
  <c r="L18414" i="6" s="1"/>
  <c r="K18413" i="6"/>
  <c r="L18413" i="6" s="1"/>
  <c r="K18412" i="6"/>
  <c r="L18412" i="6" s="1"/>
  <c r="K18411" i="6"/>
  <c r="L18411" i="6" s="1"/>
  <c r="K18410" i="6"/>
  <c r="L18410" i="6" s="1"/>
  <c r="K18409" i="6"/>
  <c r="L18409" i="6" s="1"/>
  <c r="K18408" i="6"/>
  <c r="L18408" i="6" s="1"/>
  <c r="K18407" i="6"/>
  <c r="L18407" i="6" s="1"/>
  <c r="K18406" i="6"/>
  <c r="L18406" i="6" s="1"/>
  <c r="K18405" i="6"/>
  <c r="L18405" i="6" s="1"/>
  <c r="K18404" i="6"/>
  <c r="L18404" i="6" s="1"/>
  <c r="K18403" i="6"/>
  <c r="L18403" i="6" s="1"/>
  <c r="K18402" i="6"/>
  <c r="L18402" i="6" s="1"/>
  <c r="K18401" i="6"/>
  <c r="L18401" i="6" s="1"/>
  <c r="K18400" i="6"/>
  <c r="L18400" i="6" s="1"/>
  <c r="K18399" i="6"/>
  <c r="L18399" i="6" s="1"/>
  <c r="K18398" i="6"/>
  <c r="L18398" i="6" s="1"/>
  <c r="K18397" i="6"/>
  <c r="L18397" i="6" s="1"/>
  <c r="K18396" i="6"/>
  <c r="L18396" i="6" s="1"/>
  <c r="K18395" i="6"/>
  <c r="L18395" i="6" s="1"/>
  <c r="K18394" i="6"/>
  <c r="L18394" i="6" s="1"/>
  <c r="K18393" i="6"/>
  <c r="L18393" i="6" s="1"/>
  <c r="K18392" i="6"/>
  <c r="L18392" i="6" s="1"/>
  <c r="K18391" i="6"/>
  <c r="L18391" i="6" s="1"/>
  <c r="K18390" i="6"/>
  <c r="L18390" i="6" s="1"/>
  <c r="K18389" i="6"/>
  <c r="L18389" i="6" s="1"/>
  <c r="K18388" i="6"/>
  <c r="L18388" i="6" s="1"/>
  <c r="K18387" i="6"/>
  <c r="L18387" i="6" s="1"/>
  <c r="K18386" i="6"/>
  <c r="L18386" i="6" s="1"/>
  <c r="K18385" i="6"/>
  <c r="L18385" i="6" s="1"/>
  <c r="K18384" i="6"/>
  <c r="L18384" i="6" s="1"/>
  <c r="K18383" i="6"/>
  <c r="L18383" i="6" s="1"/>
  <c r="K18382" i="6"/>
  <c r="L18382" i="6" s="1"/>
  <c r="K18381" i="6"/>
  <c r="L18381" i="6" s="1"/>
  <c r="K18380" i="6"/>
  <c r="L18380" i="6" s="1"/>
  <c r="K18379" i="6"/>
  <c r="L18379" i="6" s="1"/>
  <c r="K18378" i="6"/>
  <c r="L18378" i="6" s="1"/>
  <c r="K18377" i="6"/>
  <c r="L18377" i="6" s="1"/>
  <c r="K18376" i="6"/>
  <c r="L18376" i="6" s="1"/>
  <c r="K18375" i="6"/>
  <c r="L18375" i="6" s="1"/>
  <c r="K18374" i="6"/>
  <c r="L18374" i="6" s="1"/>
  <c r="K18373" i="6"/>
  <c r="L18373" i="6" s="1"/>
  <c r="K18372" i="6"/>
  <c r="L18372" i="6" s="1"/>
  <c r="K18371" i="6"/>
  <c r="L18371" i="6" s="1"/>
  <c r="K18370" i="6"/>
  <c r="L18370" i="6" s="1"/>
  <c r="K18369" i="6"/>
  <c r="L18369" i="6" s="1"/>
  <c r="K18368" i="6"/>
  <c r="L18368" i="6" s="1"/>
  <c r="K18367" i="6"/>
  <c r="L18367" i="6" s="1"/>
  <c r="K18366" i="6"/>
  <c r="L18366" i="6" s="1"/>
  <c r="K18365" i="6"/>
  <c r="L18365" i="6" s="1"/>
  <c r="K18364" i="6"/>
  <c r="L18364" i="6" s="1"/>
  <c r="K18363" i="6"/>
  <c r="L18363" i="6" s="1"/>
  <c r="K18362" i="6"/>
  <c r="L18362" i="6" s="1"/>
  <c r="K18361" i="6"/>
  <c r="L18361" i="6" s="1"/>
  <c r="K18360" i="6"/>
  <c r="L18360" i="6" s="1"/>
  <c r="K18359" i="6"/>
  <c r="L18359" i="6" s="1"/>
  <c r="K18358" i="6"/>
  <c r="L18358" i="6" s="1"/>
  <c r="K18357" i="6"/>
  <c r="L18357" i="6" s="1"/>
  <c r="K18356" i="6"/>
  <c r="L18356" i="6" s="1"/>
  <c r="K18355" i="6"/>
  <c r="L18355" i="6" s="1"/>
  <c r="K18354" i="6"/>
  <c r="L18354" i="6" s="1"/>
  <c r="K18353" i="6"/>
  <c r="L18353" i="6" s="1"/>
  <c r="K18352" i="6"/>
  <c r="L18352" i="6" s="1"/>
  <c r="K18351" i="6"/>
  <c r="L18351" i="6" s="1"/>
  <c r="K18350" i="6"/>
  <c r="L18350" i="6" s="1"/>
  <c r="K18349" i="6"/>
  <c r="L18349" i="6" s="1"/>
  <c r="K18348" i="6"/>
  <c r="L18348" i="6" s="1"/>
  <c r="K18347" i="6"/>
  <c r="L18347" i="6" s="1"/>
  <c r="K18346" i="6"/>
  <c r="L18346" i="6" s="1"/>
  <c r="K18345" i="6"/>
  <c r="L18345" i="6" s="1"/>
  <c r="K18344" i="6"/>
  <c r="L18344" i="6" s="1"/>
  <c r="K18343" i="6"/>
  <c r="L18343" i="6" s="1"/>
  <c r="K18342" i="6"/>
  <c r="L18342" i="6" s="1"/>
  <c r="K18341" i="6"/>
  <c r="L18341" i="6" s="1"/>
  <c r="K18340" i="6"/>
  <c r="L18340" i="6" s="1"/>
  <c r="K18339" i="6"/>
  <c r="L18339" i="6" s="1"/>
  <c r="K18338" i="6"/>
  <c r="L18338" i="6" s="1"/>
  <c r="K18337" i="6"/>
  <c r="L18337" i="6" s="1"/>
  <c r="K18336" i="6"/>
  <c r="L18336" i="6" s="1"/>
  <c r="K18335" i="6"/>
  <c r="L18335" i="6" s="1"/>
  <c r="K18334" i="6"/>
  <c r="L18334" i="6" s="1"/>
  <c r="K18333" i="6"/>
  <c r="L18333" i="6" s="1"/>
  <c r="K18332" i="6"/>
  <c r="L18332" i="6" s="1"/>
  <c r="K18331" i="6"/>
  <c r="L18331" i="6" s="1"/>
  <c r="K18330" i="6"/>
  <c r="L18330" i="6" s="1"/>
  <c r="K18329" i="6"/>
  <c r="L18329" i="6" s="1"/>
  <c r="K18328" i="6"/>
  <c r="L18328" i="6" s="1"/>
  <c r="K18327" i="6"/>
  <c r="L18327" i="6" s="1"/>
  <c r="K18326" i="6"/>
  <c r="L18326" i="6" s="1"/>
  <c r="K18325" i="6"/>
  <c r="L18325" i="6" s="1"/>
  <c r="K18324" i="6"/>
  <c r="L18324" i="6" s="1"/>
  <c r="K18323" i="6"/>
  <c r="L18323" i="6" s="1"/>
  <c r="K18322" i="6"/>
  <c r="L18322" i="6" s="1"/>
  <c r="K18321" i="6"/>
  <c r="L18321" i="6" s="1"/>
  <c r="K18320" i="6"/>
  <c r="L18320" i="6" s="1"/>
  <c r="K18319" i="6"/>
  <c r="L18319" i="6" s="1"/>
  <c r="K18318" i="6"/>
  <c r="L18318" i="6" s="1"/>
  <c r="K18317" i="6"/>
  <c r="L18317" i="6" s="1"/>
  <c r="K18316" i="6"/>
  <c r="L18316" i="6" s="1"/>
  <c r="K18315" i="6"/>
  <c r="L18315" i="6" s="1"/>
  <c r="K18314" i="6"/>
  <c r="L18314" i="6" s="1"/>
  <c r="K18313" i="6"/>
  <c r="L18313" i="6" s="1"/>
  <c r="K18312" i="6"/>
  <c r="L18312" i="6" s="1"/>
  <c r="K18311" i="6"/>
  <c r="L18311" i="6" s="1"/>
  <c r="K18310" i="6"/>
  <c r="L18310" i="6" s="1"/>
  <c r="K18309" i="6"/>
  <c r="L18309" i="6" s="1"/>
  <c r="K18308" i="6"/>
  <c r="L18308" i="6" s="1"/>
  <c r="K18307" i="6"/>
  <c r="L18307" i="6" s="1"/>
  <c r="K18306" i="6"/>
  <c r="L18306" i="6" s="1"/>
  <c r="K18305" i="6"/>
  <c r="L18305" i="6" s="1"/>
  <c r="K18304" i="6"/>
  <c r="L18304" i="6" s="1"/>
  <c r="K18303" i="6"/>
  <c r="L18303" i="6" s="1"/>
  <c r="K18302" i="6"/>
  <c r="L18302" i="6" s="1"/>
  <c r="K18301" i="6"/>
  <c r="L18301" i="6" s="1"/>
  <c r="K18300" i="6"/>
  <c r="L18300" i="6" s="1"/>
  <c r="K18299" i="6"/>
  <c r="L18299" i="6" s="1"/>
  <c r="K18298" i="6"/>
  <c r="L18298" i="6" s="1"/>
  <c r="K18297" i="6"/>
  <c r="L18297" i="6" s="1"/>
  <c r="K18296" i="6"/>
  <c r="L18296" i="6" s="1"/>
  <c r="K18295" i="6"/>
  <c r="L18295" i="6" s="1"/>
  <c r="K18294" i="6"/>
  <c r="L18294" i="6" s="1"/>
  <c r="K18293" i="6"/>
  <c r="L18293" i="6" s="1"/>
  <c r="K18292" i="6"/>
  <c r="L18292" i="6" s="1"/>
  <c r="K18291" i="6"/>
  <c r="L18291" i="6" s="1"/>
  <c r="K18290" i="6"/>
  <c r="L18290" i="6" s="1"/>
  <c r="K18289" i="6"/>
  <c r="L18289" i="6" s="1"/>
  <c r="K18288" i="6"/>
  <c r="L18288" i="6" s="1"/>
  <c r="K18287" i="6"/>
  <c r="L18287" i="6" s="1"/>
  <c r="K18286" i="6"/>
  <c r="L18286" i="6" s="1"/>
  <c r="K18285" i="6"/>
  <c r="L18285" i="6" s="1"/>
  <c r="K18284" i="6"/>
  <c r="L18284" i="6" s="1"/>
  <c r="K18283" i="6"/>
  <c r="L18283" i="6" s="1"/>
  <c r="K18282" i="6"/>
  <c r="L18282" i="6" s="1"/>
  <c r="K18281" i="6"/>
  <c r="L18281" i="6" s="1"/>
  <c r="K18280" i="6"/>
  <c r="L18280" i="6" s="1"/>
  <c r="K18279" i="6"/>
  <c r="L18279" i="6" s="1"/>
  <c r="K18278" i="6"/>
  <c r="L18278" i="6" s="1"/>
  <c r="K18277" i="6"/>
  <c r="L18277" i="6" s="1"/>
  <c r="K18276" i="6"/>
  <c r="L18276" i="6" s="1"/>
  <c r="K18275" i="6"/>
  <c r="L18275" i="6" s="1"/>
  <c r="K18274" i="6"/>
  <c r="L18274" i="6" s="1"/>
  <c r="K18273" i="6"/>
  <c r="L18273" i="6" s="1"/>
  <c r="K18272" i="6"/>
  <c r="L18272" i="6" s="1"/>
  <c r="K18271" i="6"/>
  <c r="L18271" i="6" s="1"/>
  <c r="K18270" i="6"/>
  <c r="L18270" i="6" s="1"/>
  <c r="K18269" i="6"/>
  <c r="L18269" i="6" s="1"/>
  <c r="K18268" i="6"/>
  <c r="L18268" i="6" s="1"/>
  <c r="K18267" i="6"/>
  <c r="L18267" i="6" s="1"/>
  <c r="K18266" i="6"/>
  <c r="L18266" i="6" s="1"/>
  <c r="K18265" i="6"/>
  <c r="L18265" i="6" s="1"/>
  <c r="K18264" i="6"/>
  <c r="L18264" i="6" s="1"/>
  <c r="K18263" i="6"/>
  <c r="L18263" i="6" s="1"/>
  <c r="K18262" i="6"/>
  <c r="L18262" i="6" s="1"/>
  <c r="K18261" i="6"/>
  <c r="L18261" i="6" s="1"/>
  <c r="K18260" i="6"/>
  <c r="L18260" i="6" s="1"/>
  <c r="K18259" i="6"/>
  <c r="L18259" i="6" s="1"/>
  <c r="K18258" i="6"/>
  <c r="L18258" i="6" s="1"/>
  <c r="K18257" i="6"/>
  <c r="L18257" i="6" s="1"/>
  <c r="K18256" i="6"/>
  <c r="L18256" i="6" s="1"/>
  <c r="K18255" i="6"/>
  <c r="L18255" i="6" s="1"/>
  <c r="K18254" i="6"/>
  <c r="L18254" i="6" s="1"/>
  <c r="K18253" i="6"/>
  <c r="L18253" i="6" s="1"/>
  <c r="K18252" i="6"/>
  <c r="L18252" i="6" s="1"/>
  <c r="K18251" i="6"/>
  <c r="L18251" i="6" s="1"/>
  <c r="K18250" i="6"/>
  <c r="L18250" i="6" s="1"/>
  <c r="K18249" i="6"/>
  <c r="L18249" i="6" s="1"/>
  <c r="K18248" i="6"/>
  <c r="L18248" i="6" s="1"/>
  <c r="K18247" i="6"/>
  <c r="L18247" i="6" s="1"/>
  <c r="K18246" i="6"/>
  <c r="L18246" i="6" s="1"/>
  <c r="K18245" i="6"/>
  <c r="L18245" i="6" s="1"/>
  <c r="K18244" i="6"/>
  <c r="L18244" i="6" s="1"/>
  <c r="K18243" i="6"/>
  <c r="L18243" i="6" s="1"/>
  <c r="K18242" i="6"/>
  <c r="L18242" i="6" s="1"/>
  <c r="K18241" i="6"/>
  <c r="L18241" i="6" s="1"/>
  <c r="K18240" i="6"/>
  <c r="L18240" i="6" s="1"/>
  <c r="K18239" i="6"/>
  <c r="L18239" i="6" s="1"/>
  <c r="K18238" i="6"/>
  <c r="L18238" i="6" s="1"/>
  <c r="K18237" i="6"/>
  <c r="L18237" i="6" s="1"/>
  <c r="K18236" i="6"/>
  <c r="L18236" i="6" s="1"/>
  <c r="K18235" i="6"/>
  <c r="L18235" i="6" s="1"/>
  <c r="K18234" i="6"/>
  <c r="L18234" i="6" s="1"/>
  <c r="K18233" i="6"/>
  <c r="L18233" i="6" s="1"/>
  <c r="K18232" i="6"/>
  <c r="L18232" i="6" s="1"/>
  <c r="K18231" i="6"/>
  <c r="L18231" i="6" s="1"/>
  <c r="K18230" i="6"/>
  <c r="L18230" i="6" s="1"/>
  <c r="K18229" i="6"/>
  <c r="L18229" i="6" s="1"/>
  <c r="K18228" i="6"/>
  <c r="L18228" i="6" s="1"/>
  <c r="K18227" i="6"/>
  <c r="L18227" i="6" s="1"/>
  <c r="K18226" i="6"/>
  <c r="L18226" i="6" s="1"/>
  <c r="K18225" i="6"/>
  <c r="L18225" i="6" s="1"/>
  <c r="K18224" i="6"/>
  <c r="L18224" i="6" s="1"/>
  <c r="K18223" i="6"/>
  <c r="L18223" i="6" s="1"/>
  <c r="K18222" i="6"/>
  <c r="L18222" i="6" s="1"/>
  <c r="K18221" i="6"/>
  <c r="L18221" i="6" s="1"/>
  <c r="K18220" i="6"/>
  <c r="L18220" i="6" s="1"/>
  <c r="K18219" i="6"/>
  <c r="L18219" i="6" s="1"/>
  <c r="K18218" i="6"/>
  <c r="L18218" i="6" s="1"/>
  <c r="K18217" i="6"/>
  <c r="L18217" i="6" s="1"/>
  <c r="K18216" i="6"/>
  <c r="L18216" i="6" s="1"/>
  <c r="K18215" i="6"/>
  <c r="L18215" i="6" s="1"/>
  <c r="K18214" i="6"/>
  <c r="L18214" i="6" s="1"/>
  <c r="K18213" i="6"/>
  <c r="L18213" i="6" s="1"/>
  <c r="K18212" i="6"/>
  <c r="L18212" i="6" s="1"/>
  <c r="K18211" i="6"/>
  <c r="L18211" i="6" s="1"/>
  <c r="K18210" i="6"/>
  <c r="L18210" i="6" s="1"/>
  <c r="K18209" i="6"/>
  <c r="L18209" i="6" s="1"/>
  <c r="K18208" i="6"/>
  <c r="L18208" i="6" s="1"/>
  <c r="K18207" i="6"/>
  <c r="L18207" i="6" s="1"/>
  <c r="K18206" i="6"/>
  <c r="L18206" i="6" s="1"/>
  <c r="K18205" i="6"/>
  <c r="L18205" i="6" s="1"/>
  <c r="K18204" i="6"/>
  <c r="L18204" i="6" s="1"/>
  <c r="K18203" i="6"/>
  <c r="L18203" i="6" s="1"/>
  <c r="K18202" i="6"/>
  <c r="L18202" i="6" s="1"/>
  <c r="K18201" i="6"/>
  <c r="L18201" i="6" s="1"/>
  <c r="K18200" i="6"/>
  <c r="L18200" i="6" s="1"/>
  <c r="K18199" i="6"/>
  <c r="L18199" i="6" s="1"/>
  <c r="K18198" i="6"/>
  <c r="L18198" i="6" s="1"/>
  <c r="K18197" i="6"/>
  <c r="L18197" i="6" s="1"/>
  <c r="K18196" i="6"/>
  <c r="L18196" i="6" s="1"/>
  <c r="K18195" i="6"/>
  <c r="L18195" i="6" s="1"/>
  <c r="K18194" i="6"/>
  <c r="L18194" i="6" s="1"/>
  <c r="K18193" i="6"/>
  <c r="L18193" i="6" s="1"/>
  <c r="K18192" i="6"/>
  <c r="L18192" i="6" s="1"/>
  <c r="K18191" i="6"/>
  <c r="L18191" i="6" s="1"/>
  <c r="K18190" i="6"/>
  <c r="L18190" i="6" s="1"/>
  <c r="K18189" i="6"/>
  <c r="L18189" i="6" s="1"/>
  <c r="K18188" i="6"/>
  <c r="L18188" i="6" s="1"/>
  <c r="K18187" i="6"/>
  <c r="L18187" i="6" s="1"/>
  <c r="K18186" i="6"/>
  <c r="L18186" i="6" s="1"/>
  <c r="K18185" i="6"/>
  <c r="L18185" i="6" s="1"/>
  <c r="K18184" i="6"/>
  <c r="L18184" i="6" s="1"/>
  <c r="K18183" i="6"/>
  <c r="L18183" i="6" s="1"/>
  <c r="K18182" i="6"/>
  <c r="L18182" i="6" s="1"/>
  <c r="K18181" i="6"/>
  <c r="L18181" i="6" s="1"/>
  <c r="K18180" i="6"/>
  <c r="L18180" i="6" s="1"/>
  <c r="K18179" i="6"/>
  <c r="L18179" i="6" s="1"/>
  <c r="K18178" i="6"/>
  <c r="L18178" i="6" s="1"/>
  <c r="K18177" i="6"/>
  <c r="L18177" i="6" s="1"/>
  <c r="K18176" i="6"/>
  <c r="L18176" i="6" s="1"/>
  <c r="K18175" i="6"/>
  <c r="L18175" i="6" s="1"/>
  <c r="K18174" i="6"/>
  <c r="L18174" i="6" s="1"/>
  <c r="K18173" i="6"/>
  <c r="L18173" i="6" s="1"/>
  <c r="K18172" i="6"/>
  <c r="L18172" i="6" s="1"/>
  <c r="K18171" i="6"/>
  <c r="L18171" i="6" s="1"/>
  <c r="K18170" i="6"/>
  <c r="L18170" i="6" s="1"/>
  <c r="K18169" i="6"/>
  <c r="L18169" i="6" s="1"/>
  <c r="K18168" i="6"/>
  <c r="L18168" i="6" s="1"/>
  <c r="K18167" i="6"/>
  <c r="L18167" i="6" s="1"/>
  <c r="K18166" i="6"/>
  <c r="L18166" i="6" s="1"/>
  <c r="K18165" i="6"/>
  <c r="L18165" i="6" s="1"/>
  <c r="K18164" i="6"/>
  <c r="L18164" i="6" s="1"/>
  <c r="K18163" i="6"/>
  <c r="L18163" i="6" s="1"/>
  <c r="K18162" i="6"/>
  <c r="L18162" i="6" s="1"/>
  <c r="K18161" i="6"/>
  <c r="L18161" i="6" s="1"/>
  <c r="K18160" i="6"/>
  <c r="L18160" i="6" s="1"/>
  <c r="K18159" i="6"/>
  <c r="L18159" i="6" s="1"/>
  <c r="K18158" i="6"/>
  <c r="L18158" i="6" s="1"/>
  <c r="K18157" i="6"/>
  <c r="L18157" i="6" s="1"/>
  <c r="K18156" i="6"/>
  <c r="L18156" i="6" s="1"/>
  <c r="K18155" i="6"/>
  <c r="L18155" i="6" s="1"/>
  <c r="K18154" i="6"/>
  <c r="L18154" i="6" s="1"/>
  <c r="K18153" i="6"/>
  <c r="L18153" i="6" s="1"/>
  <c r="K18152" i="6"/>
  <c r="L18152" i="6" s="1"/>
  <c r="K18151" i="6"/>
  <c r="L18151" i="6" s="1"/>
  <c r="K18150" i="6"/>
  <c r="L18150" i="6" s="1"/>
  <c r="K18149" i="6"/>
  <c r="L18149" i="6" s="1"/>
  <c r="K18148" i="6"/>
  <c r="L18148" i="6" s="1"/>
  <c r="K18147" i="6"/>
  <c r="L18147" i="6" s="1"/>
  <c r="K18146" i="6"/>
  <c r="L18146" i="6" s="1"/>
  <c r="K18145" i="6"/>
  <c r="L18145" i="6" s="1"/>
  <c r="K18144" i="6"/>
  <c r="L18144" i="6" s="1"/>
  <c r="K18143" i="6"/>
  <c r="L18143" i="6" s="1"/>
  <c r="K18142" i="6"/>
  <c r="L18142" i="6" s="1"/>
  <c r="K18141" i="6"/>
  <c r="L18141" i="6" s="1"/>
  <c r="K18140" i="6"/>
  <c r="L18140" i="6" s="1"/>
  <c r="K18139" i="6"/>
  <c r="L18139" i="6" s="1"/>
  <c r="K18138" i="6"/>
  <c r="L18138" i="6" s="1"/>
  <c r="K18137" i="6"/>
  <c r="L18137" i="6" s="1"/>
  <c r="K18136" i="6"/>
  <c r="L18136" i="6" s="1"/>
  <c r="K18135" i="6"/>
  <c r="L18135" i="6" s="1"/>
  <c r="K18134" i="6"/>
  <c r="L18134" i="6" s="1"/>
  <c r="K18133" i="6"/>
  <c r="L18133" i="6" s="1"/>
  <c r="K18132" i="6"/>
  <c r="L18132" i="6" s="1"/>
  <c r="K18131" i="6"/>
  <c r="L18131" i="6" s="1"/>
  <c r="K18130" i="6"/>
  <c r="L18130" i="6" s="1"/>
  <c r="K18129" i="6"/>
  <c r="L18129" i="6" s="1"/>
  <c r="K18128" i="6"/>
  <c r="L18128" i="6" s="1"/>
  <c r="K18127" i="6"/>
  <c r="L18127" i="6" s="1"/>
  <c r="K18126" i="6"/>
  <c r="L18126" i="6" s="1"/>
  <c r="K18125" i="6"/>
  <c r="L18125" i="6" s="1"/>
  <c r="K18124" i="6"/>
  <c r="L18124" i="6" s="1"/>
  <c r="K18123" i="6"/>
  <c r="L18123" i="6" s="1"/>
  <c r="K18122" i="6"/>
  <c r="L18122" i="6" s="1"/>
  <c r="K18121" i="6"/>
  <c r="L18121" i="6" s="1"/>
  <c r="K18120" i="6"/>
  <c r="L18120" i="6" s="1"/>
  <c r="K18119" i="6"/>
  <c r="L18119" i="6" s="1"/>
  <c r="K18118" i="6"/>
  <c r="L18118" i="6" s="1"/>
  <c r="K18117" i="6"/>
  <c r="L18117" i="6" s="1"/>
  <c r="K18116" i="6"/>
  <c r="L18116" i="6" s="1"/>
  <c r="K18115" i="6"/>
  <c r="L18115" i="6" s="1"/>
  <c r="K18114" i="6"/>
  <c r="L18114" i="6" s="1"/>
  <c r="K18113" i="6"/>
  <c r="L18113" i="6" s="1"/>
  <c r="K18112" i="6"/>
  <c r="L18112" i="6" s="1"/>
  <c r="K18111" i="6"/>
  <c r="L18111" i="6" s="1"/>
  <c r="K18110" i="6"/>
  <c r="L18110" i="6" s="1"/>
  <c r="K18109" i="6"/>
  <c r="L18109" i="6" s="1"/>
  <c r="K18108" i="6"/>
  <c r="L18108" i="6" s="1"/>
  <c r="K18107" i="6"/>
  <c r="L18107" i="6" s="1"/>
  <c r="K18106" i="6"/>
  <c r="L18106" i="6" s="1"/>
  <c r="K18105" i="6"/>
  <c r="L18105" i="6" s="1"/>
  <c r="K18104" i="6"/>
  <c r="L18104" i="6" s="1"/>
  <c r="K18103" i="6"/>
  <c r="L18103" i="6" s="1"/>
  <c r="K18102" i="6"/>
  <c r="L18102" i="6" s="1"/>
  <c r="K18101" i="6"/>
  <c r="L18101" i="6" s="1"/>
  <c r="K18100" i="6"/>
  <c r="L18100" i="6" s="1"/>
  <c r="K18099" i="6"/>
  <c r="L18099" i="6" s="1"/>
  <c r="K18098" i="6"/>
  <c r="L18098" i="6" s="1"/>
  <c r="K18097" i="6"/>
  <c r="L18097" i="6" s="1"/>
  <c r="K18096" i="6"/>
  <c r="L18096" i="6" s="1"/>
  <c r="K18095" i="6"/>
  <c r="L18095" i="6" s="1"/>
  <c r="K18094" i="6"/>
  <c r="L18094" i="6" s="1"/>
  <c r="K18093" i="6"/>
  <c r="L18093" i="6" s="1"/>
  <c r="K18092" i="6"/>
  <c r="L18092" i="6" s="1"/>
  <c r="K18091" i="6"/>
  <c r="L18091" i="6" s="1"/>
  <c r="K18090" i="6"/>
  <c r="L18090" i="6" s="1"/>
  <c r="K18089" i="6"/>
  <c r="L18089" i="6" s="1"/>
  <c r="K18088" i="6"/>
  <c r="L18088" i="6" s="1"/>
  <c r="K18087" i="6"/>
  <c r="L18087" i="6" s="1"/>
  <c r="K18086" i="6"/>
  <c r="L18086" i="6" s="1"/>
  <c r="K18085" i="6"/>
  <c r="L18085" i="6" s="1"/>
  <c r="K18084" i="6"/>
  <c r="L18084" i="6" s="1"/>
  <c r="K18083" i="6"/>
  <c r="L18083" i="6" s="1"/>
  <c r="K18082" i="6"/>
  <c r="L18082" i="6" s="1"/>
  <c r="K18081" i="6"/>
  <c r="L18081" i="6" s="1"/>
  <c r="K18080" i="6"/>
  <c r="L18080" i="6" s="1"/>
  <c r="K18079" i="6"/>
  <c r="L18079" i="6" s="1"/>
  <c r="K18078" i="6"/>
  <c r="L18078" i="6" s="1"/>
  <c r="K18077" i="6"/>
  <c r="L18077" i="6" s="1"/>
  <c r="K18076" i="6"/>
  <c r="L18076" i="6" s="1"/>
  <c r="K18075" i="6"/>
  <c r="L18075" i="6" s="1"/>
  <c r="K18074" i="6"/>
  <c r="L18074" i="6" s="1"/>
  <c r="K18073" i="6"/>
  <c r="L18073" i="6" s="1"/>
  <c r="K18072" i="6"/>
  <c r="L18072" i="6" s="1"/>
  <c r="K18071" i="6"/>
  <c r="L18071" i="6" s="1"/>
  <c r="K18070" i="6"/>
  <c r="L18070" i="6" s="1"/>
  <c r="K18069" i="6"/>
  <c r="L18069" i="6" s="1"/>
  <c r="K18068" i="6"/>
  <c r="L18068" i="6" s="1"/>
  <c r="K18067" i="6"/>
  <c r="L18067" i="6" s="1"/>
  <c r="K18066" i="6"/>
  <c r="L18066" i="6" s="1"/>
  <c r="K18065" i="6"/>
  <c r="L18065" i="6" s="1"/>
  <c r="K18064" i="6"/>
  <c r="L18064" i="6" s="1"/>
  <c r="K18063" i="6"/>
  <c r="L18063" i="6" s="1"/>
  <c r="K18062" i="6"/>
  <c r="L18062" i="6" s="1"/>
  <c r="K18061" i="6"/>
  <c r="L18061" i="6" s="1"/>
  <c r="K18060" i="6"/>
  <c r="L18060" i="6" s="1"/>
  <c r="K18059" i="6"/>
  <c r="L18059" i="6" s="1"/>
  <c r="K18058" i="6"/>
  <c r="L18058" i="6" s="1"/>
  <c r="K18057" i="6"/>
  <c r="L18057" i="6" s="1"/>
  <c r="K18056" i="6"/>
  <c r="L18056" i="6" s="1"/>
  <c r="K18055" i="6"/>
  <c r="L18055" i="6" s="1"/>
  <c r="K18054" i="6"/>
  <c r="L18054" i="6" s="1"/>
  <c r="K18053" i="6"/>
  <c r="L18053" i="6" s="1"/>
  <c r="K18052" i="6"/>
  <c r="L18052" i="6" s="1"/>
  <c r="K18051" i="6"/>
  <c r="L18051" i="6" s="1"/>
  <c r="K18050" i="6"/>
  <c r="L18050" i="6" s="1"/>
  <c r="K18049" i="6"/>
  <c r="L18049" i="6" s="1"/>
  <c r="K18048" i="6"/>
  <c r="L18048" i="6" s="1"/>
  <c r="K18047" i="6"/>
  <c r="L18047" i="6" s="1"/>
  <c r="K18046" i="6"/>
  <c r="L18046" i="6" s="1"/>
  <c r="K18045" i="6"/>
  <c r="L18045" i="6" s="1"/>
  <c r="K18044" i="6"/>
  <c r="L18044" i="6" s="1"/>
  <c r="K18043" i="6"/>
  <c r="L18043" i="6" s="1"/>
  <c r="K18042" i="6"/>
  <c r="L18042" i="6" s="1"/>
  <c r="K18041" i="6"/>
  <c r="L18041" i="6" s="1"/>
  <c r="K18040" i="6"/>
  <c r="L18040" i="6" s="1"/>
  <c r="K18039" i="6"/>
  <c r="L18039" i="6" s="1"/>
  <c r="K18038" i="6"/>
  <c r="L18038" i="6" s="1"/>
  <c r="K18037" i="6"/>
  <c r="L18037" i="6" s="1"/>
  <c r="K18036" i="6"/>
  <c r="L18036" i="6" s="1"/>
  <c r="K18035" i="6"/>
  <c r="L18035" i="6" s="1"/>
  <c r="K18034" i="6"/>
  <c r="L18034" i="6" s="1"/>
  <c r="K18033" i="6"/>
  <c r="L18033" i="6" s="1"/>
  <c r="K18032" i="6"/>
  <c r="L18032" i="6" s="1"/>
  <c r="K18031" i="6"/>
  <c r="L18031" i="6" s="1"/>
  <c r="K18030" i="6"/>
  <c r="L18030" i="6" s="1"/>
  <c r="K18029" i="6"/>
  <c r="L18029" i="6" s="1"/>
  <c r="K18028" i="6"/>
  <c r="L18028" i="6" s="1"/>
  <c r="K18027" i="6"/>
  <c r="L18027" i="6" s="1"/>
  <c r="K18026" i="6"/>
  <c r="L18026" i="6" s="1"/>
  <c r="K18025" i="6"/>
  <c r="L18025" i="6" s="1"/>
  <c r="K18024" i="6"/>
  <c r="L18024" i="6" s="1"/>
  <c r="K18023" i="6"/>
  <c r="L18023" i="6" s="1"/>
  <c r="K18022" i="6"/>
  <c r="L18022" i="6" s="1"/>
  <c r="K18021" i="6"/>
  <c r="L18021" i="6" s="1"/>
  <c r="K18020" i="6"/>
  <c r="L18020" i="6" s="1"/>
  <c r="K18019" i="6"/>
  <c r="L18019" i="6" s="1"/>
  <c r="K18018" i="6"/>
  <c r="L18018" i="6" s="1"/>
  <c r="K18017" i="6"/>
  <c r="L18017" i="6" s="1"/>
  <c r="K18016" i="6"/>
  <c r="L18016" i="6" s="1"/>
  <c r="K18015" i="6"/>
  <c r="L18015" i="6" s="1"/>
  <c r="K18014" i="6"/>
  <c r="L18014" i="6" s="1"/>
  <c r="K18013" i="6"/>
  <c r="L18013" i="6" s="1"/>
  <c r="K18012" i="6"/>
  <c r="L18012" i="6" s="1"/>
  <c r="K18011" i="6"/>
  <c r="L18011" i="6" s="1"/>
  <c r="K18010" i="6"/>
  <c r="L18010" i="6" s="1"/>
  <c r="K18009" i="6"/>
  <c r="L18009" i="6" s="1"/>
  <c r="K18008" i="6"/>
  <c r="L18008" i="6" s="1"/>
  <c r="K18007" i="6"/>
  <c r="L18007" i="6" s="1"/>
  <c r="K18006" i="6"/>
  <c r="L18006" i="6" s="1"/>
  <c r="K18005" i="6"/>
  <c r="L18005" i="6" s="1"/>
  <c r="K18004" i="6"/>
  <c r="L18004" i="6" s="1"/>
  <c r="K18003" i="6"/>
  <c r="L18003" i="6" s="1"/>
  <c r="K18002" i="6"/>
  <c r="L18002" i="6" s="1"/>
  <c r="K18001" i="6"/>
  <c r="L18001" i="6" s="1"/>
  <c r="K18000" i="6"/>
  <c r="L18000" i="6" s="1"/>
  <c r="K17999" i="6"/>
  <c r="L17999" i="6" s="1"/>
  <c r="K17998" i="6"/>
  <c r="L17998" i="6" s="1"/>
  <c r="K17997" i="6"/>
  <c r="L17997" i="6" s="1"/>
  <c r="K17996" i="6"/>
  <c r="L17996" i="6" s="1"/>
  <c r="K17995" i="6"/>
  <c r="L17995" i="6" s="1"/>
  <c r="K17994" i="6"/>
  <c r="L17994" i="6" s="1"/>
  <c r="K17993" i="6"/>
  <c r="L17993" i="6" s="1"/>
  <c r="K17992" i="6"/>
  <c r="L17992" i="6" s="1"/>
  <c r="K17991" i="6"/>
  <c r="L17991" i="6" s="1"/>
  <c r="K17990" i="6"/>
  <c r="L17990" i="6" s="1"/>
  <c r="K17989" i="6"/>
  <c r="L17989" i="6" s="1"/>
  <c r="K17988" i="6"/>
  <c r="L17988" i="6" s="1"/>
  <c r="K17987" i="6"/>
  <c r="L17987" i="6" s="1"/>
  <c r="K17986" i="6"/>
  <c r="L17986" i="6" s="1"/>
  <c r="K17985" i="6"/>
  <c r="L17985" i="6" s="1"/>
  <c r="K17984" i="6"/>
  <c r="L17984" i="6" s="1"/>
  <c r="K17983" i="6"/>
  <c r="L17983" i="6" s="1"/>
  <c r="K17982" i="6"/>
  <c r="L17982" i="6" s="1"/>
  <c r="K17981" i="6"/>
  <c r="L17981" i="6" s="1"/>
  <c r="K17980" i="6"/>
  <c r="L17980" i="6" s="1"/>
  <c r="K17979" i="6"/>
  <c r="L17979" i="6" s="1"/>
  <c r="K17978" i="6"/>
  <c r="L17978" i="6" s="1"/>
  <c r="K17977" i="6"/>
  <c r="L17977" i="6" s="1"/>
  <c r="K17976" i="6"/>
  <c r="L17976" i="6" s="1"/>
  <c r="K17975" i="6"/>
  <c r="L17975" i="6" s="1"/>
  <c r="K17974" i="6"/>
  <c r="L17974" i="6" s="1"/>
  <c r="K17973" i="6"/>
  <c r="L17973" i="6" s="1"/>
  <c r="K17972" i="6"/>
  <c r="L17972" i="6" s="1"/>
  <c r="K17971" i="6"/>
  <c r="L17971" i="6" s="1"/>
  <c r="K17970" i="6"/>
  <c r="L17970" i="6" s="1"/>
  <c r="K17969" i="6"/>
  <c r="L17969" i="6" s="1"/>
  <c r="K17968" i="6"/>
  <c r="L17968" i="6" s="1"/>
  <c r="K17967" i="6"/>
  <c r="L17967" i="6" s="1"/>
  <c r="K17966" i="6"/>
  <c r="L17966" i="6" s="1"/>
  <c r="K17965" i="6"/>
  <c r="L17965" i="6" s="1"/>
  <c r="K17964" i="6"/>
  <c r="L17964" i="6" s="1"/>
  <c r="K17963" i="6"/>
  <c r="L17963" i="6" s="1"/>
  <c r="K17962" i="6"/>
  <c r="L17962" i="6" s="1"/>
  <c r="K17961" i="6"/>
  <c r="L17961" i="6" s="1"/>
  <c r="K17960" i="6"/>
  <c r="L17960" i="6" s="1"/>
  <c r="K17959" i="6"/>
  <c r="L17959" i="6" s="1"/>
  <c r="K17958" i="6"/>
  <c r="L17958" i="6" s="1"/>
  <c r="K17957" i="6"/>
  <c r="L17957" i="6" s="1"/>
  <c r="K17956" i="6"/>
  <c r="L17956" i="6" s="1"/>
  <c r="K17955" i="6"/>
  <c r="L17955" i="6" s="1"/>
  <c r="K17954" i="6"/>
  <c r="L17954" i="6" s="1"/>
  <c r="K17953" i="6"/>
  <c r="L17953" i="6" s="1"/>
  <c r="K17952" i="6"/>
  <c r="L17952" i="6" s="1"/>
  <c r="K17951" i="6"/>
  <c r="L17951" i="6" s="1"/>
  <c r="K17950" i="6"/>
  <c r="L17950" i="6" s="1"/>
  <c r="K17949" i="6"/>
  <c r="L17949" i="6" s="1"/>
  <c r="K17948" i="6"/>
  <c r="L17948" i="6" s="1"/>
  <c r="K17947" i="6"/>
  <c r="L17947" i="6" s="1"/>
  <c r="K17946" i="6"/>
  <c r="L17946" i="6" s="1"/>
  <c r="K17945" i="6"/>
  <c r="L17945" i="6" s="1"/>
  <c r="K17944" i="6"/>
  <c r="L17944" i="6" s="1"/>
  <c r="K17943" i="6"/>
  <c r="L17943" i="6" s="1"/>
  <c r="K17942" i="6"/>
  <c r="L17942" i="6" s="1"/>
  <c r="K17941" i="6"/>
  <c r="L17941" i="6" s="1"/>
  <c r="K17940" i="6"/>
  <c r="L17940" i="6" s="1"/>
  <c r="K17939" i="6"/>
  <c r="L17939" i="6" s="1"/>
  <c r="K17938" i="6"/>
  <c r="L17938" i="6" s="1"/>
  <c r="K17937" i="6"/>
  <c r="L17937" i="6" s="1"/>
  <c r="K17936" i="6"/>
  <c r="L17936" i="6" s="1"/>
  <c r="K17935" i="6"/>
  <c r="L17935" i="6" s="1"/>
  <c r="K17934" i="6"/>
  <c r="L17934" i="6" s="1"/>
  <c r="K17933" i="6"/>
  <c r="L17933" i="6" s="1"/>
  <c r="K17932" i="6"/>
  <c r="L17932" i="6" s="1"/>
  <c r="K17931" i="6"/>
  <c r="L17931" i="6" s="1"/>
  <c r="K17930" i="6"/>
  <c r="L17930" i="6" s="1"/>
  <c r="K17929" i="6"/>
  <c r="L17929" i="6" s="1"/>
  <c r="K17928" i="6"/>
  <c r="L17928" i="6" s="1"/>
  <c r="K17927" i="6"/>
  <c r="L17927" i="6" s="1"/>
  <c r="K17926" i="6"/>
  <c r="L17926" i="6" s="1"/>
  <c r="K17925" i="6"/>
  <c r="L17925" i="6" s="1"/>
  <c r="K17924" i="6"/>
  <c r="L17924" i="6" s="1"/>
  <c r="K17923" i="6"/>
  <c r="L17923" i="6" s="1"/>
  <c r="K17922" i="6"/>
  <c r="L17922" i="6" s="1"/>
  <c r="K17921" i="6"/>
  <c r="L17921" i="6" s="1"/>
  <c r="K17920" i="6"/>
  <c r="L17920" i="6" s="1"/>
  <c r="K17919" i="6"/>
  <c r="L17919" i="6" s="1"/>
  <c r="K17918" i="6"/>
  <c r="L17918" i="6" s="1"/>
  <c r="K17917" i="6"/>
  <c r="L17917" i="6" s="1"/>
  <c r="K17916" i="6"/>
  <c r="L17916" i="6" s="1"/>
  <c r="K17915" i="6"/>
  <c r="L17915" i="6" s="1"/>
  <c r="K17914" i="6"/>
  <c r="L17914" i="6" s="1"/>
  <c r="K17913" i="6"/>
  <c r="L17913" i="6" s="1"/>
  <c r="K17912" i="6"/>
  <c r="L17912" i="6" s="1"/>
  <c r="K17911" i="6"/>
  <c r="L17911" i="6" s="1"/>
  <c r="K17910" i="6"/>
  <c r="L17910" i="6" s="1"/>
  <c r="K17909" i="6"/>
  <c r="L17909" i="6" s="1"/>
  <c r="K17908" i="6"/>
  <c r="L17908" i="6" s="1"/>
  <c r="K17907" i="6"/>
  <c r="L17907" i="6" s="1"/>
  <c r="K17906" i="6"/>
  <c r="L17906" i="6" s="1"/>
  <c r="K17905" i="6"/>
  <c r="L17905" i="6" s="1"/>
  <c r="K17904" i="6"/>
  <c r="L17904" i="6" s="1"/>
  <c r="K17903" i="6"/>
  <c r="L17903" i="6" s="1"/>
  <c r="K17902" i="6"/>
  <c r="L17902" i="6" s="1"/>
  <c r="K17901" i="6"/>
  <c r="L17901" i="6" s="1"/>
  <c r="K17900" i="6"/>
  <c r="L17900" i="6" s="1"/>
  <c r="K17899" i="6"/>
  <c r="L17899" i="6" s="1"/>
  <c r="K17898" i="6"/>
  <c r="L17898" i="6" s="1"/>
  <c r="K17897" i="6"/>
  <c r="L17897" i="6" s="1"/>
  <c r="K17896" i="6"/>
  <c r="L17896" i="6" s="1"/>
  <c r="K17895" i="6"/>
  <c r="L17895" i="6" s="1"/>
  <c r="K17894" i="6"/>
  <c r="L17894" i="6" s="1"/>
  <c r="K17893" i="6"/>
  <c r="L17893" i="6" s="1"/>
  <c r="K17892" i="6"/>
  <c r="L17892" i="6" s="1"/>
  <c r="K17891" i="6"/>
  <c r="L17891" i="6" s="1"/>
  <c r="K17890" i="6"/>
  <c r="L17890" i="6" s="1"/>
  <c r="K17889" i="6"/>
  <c r="L17889" i="6" s="1"/>
  <c r="K17888" i="6"/>
  <c r="L17888" i="6" s="1"/>
  <c r="K17887" i="6"/>
  <c r="L17887" i="6" s="1"/>
  <c r="K17886" i="6"/>
  <c r="L17886" i="6" s="1"/>
  <c r="K17885" i="6"/>
  <c r="L17885" i="6" s="1"/>
  <c r="K17884" i="6"/>
  <c r="L17884" i="6" s="1"/>
  <c r="K17883" i="6"/>
  <c r="L17883" i="6" s="1"/>
  <c r="K17882" i="6"/>
  <c r="L17882" i="6" s="1"/>
  <c r="K17881" i="6"/>
  <c r="L17881" i="6" s="1"/>
  <c r="K17880" i="6"/>
  <c r="L17880" i="6" s="1"/>
  <c r="K17879" i="6"/>
  <c r="L17879" i="6" s="1"/>
  <c r="K17878" i="6"/>
  <c r="L17878" i="6" s="1"/>
  <c r="K17877" i="6"/>
  <c r="L17877" i="6" s="1"/>
  <c r="K17876" i="6"/>
  <c r="L17876" i="6" s="1"/>
  <c r="K17875" i="6"/>
  <c r="L17875" i="6" s="1"/>
  <c r="K17874" i="6"/>
  <c r="L17874" i="6" s="1"/>
  <c r="K17873" i="6"/>
  <c r="L17873" i="6" s="1"/>
  <c r="K17872" i="6"/>
  <c r="L17872" i="6" s="1"/>
  <c r="K17871" i="6"/>
  <c r="L17871" i="6" s="1"/>
  <c r="K17870" i="6"/>
  <c r="L17870" i="6" s="1"/>
  <c r="K17869" i="6"/>
  <c r="L17869" i="6" s="1"/>
  <c r="K17868" i="6"/>
  <c r="L17868" i="6" s="1"/>
  <c r="K17867" i="6"/>
  <c r="L17867" i="6" s="1"/>
  <c r="K17866" i="6"/>
  <c r="L17866" i="6" s="1"/>
  <c r="K17865" i="6"/>
  <c r="L17865" i="6" s="1"/>
  <c r="K17864" i="6"/>
  <c r="L17864" i="6" s="1"/>
  <c r="K17863" i="6"/>
  <c r="L17863" i="6" s="1"/>
  <c r="K17862" i="6"/>
  <c r="L17862" i="6" s="1"/>
  <c r="K17861" i="6"/>
  <c r="L17861" i="6" s="1"/>
  <c r="K17860" i="6"/>
  <c r="L17860" i="6" s="1"/>
  <c r="K17859" i="6"/>
  <c r="L17859" i="6" s="1"/>
  <c r="K17858" i="6"/>
  <c r="L17858" i="6" s="1"/>
  <c r="K17857" i="6"/>
  <c r="L17857" i="6" s="1"/>
  <c r="K17856" i="6"/>
  <c r="L17856" i="6" s="1"/>
  <c r="K17855" i="6"/>
  <c r="L17855" i="6" s="1"/>
  <c r="K17854" i="6"/>
  <c r="L17854" i="6" s="1"/>
  <c r="K17853" i="6"/>
  <c r="L17853" i="6" s="1"/>
  <c r="K17852" i="6"/>
  <c r="L17852" i="6" s="1"/>
  <c r="K17851" i="6"/>
  <c r="L17851" i="6" s="1"/>
  <c r="K17850" i="6"/>
  <c r="L17850" i="6" s="1"/>
  <c r="K17849" i="6"/>
  <c r="L17849" i="6" s="1"/>
  <c r="K17848" i="6"/>
  <c r="L17848" i="6" s="1"/>
  <c r="K17847" i="6"/>
  <c r="L17847" i="6" s="1"/>
  <c r="K17846" i="6"/>
  <c r="L17846" i="6" s="1"/>
  <c r="K17845" i="6"/>
  <c r="L17845" i="6" s="1"/>
  <c r="K17844" i="6"/>
  <c r="L17844" i="6" s="1"/>
  <c r="K17843" i="6"/>
  <c r="L17843" i="6" s="1"/>
  <c r="K17842" i="6"/>
  <c r="L17842" i="6" s="1"/>
  <c r="K17841" i="6"/>
  <c r="L17841" i="6" s="1"/>
  <c r="K17840" i="6"/>
  <c r="L17840" i="6" s="1"/>
  <c r="K17839" i="6"/>
  <c r="L17839" i="6" s="1"/>
  <c r="K17838" i="6"/>
  <c r="L17838" i="6" s="1"/>
  <c r="K17837" i="6"/>
  <c r="L17837" i="6" s="1"/>
  <c r="K17836" i="6"/>
  <c r="L17836" i="6" s="1"/>
  <c r="K17835" i="6"/>
  <c r="L17835" i="6" s="1"/>
  <c r="K17834" i="6"/>
  <c r="L17834" i="6" s="1"/>
  <c r="K17833" i="6"/>
  <c r="L17833" i="6" s="1"/>
  <c r="K17832" i="6"/>
  <c r="L17832" i="6" s="1"/>
  <c r="K17831" i="6"/>
  <c r="L17831" i="6" s="1"/>
  <c r="K17830" i="6"/>
  <c r="L17830" i="6" s="1"/>
  <c r="K17829" i="6"/>
  <c r="L17829" i="6" s="1"/>
  <c r="K17828" i="6"/>
  <c r="L17828" i="6" s="1"/>
  <c r="K17827" i="6"/>
  <c r="L17827" i="6" s="1"/>
  <c r="K17826" i="6"/>
  <c r="L17826" i="6" s="1"/>
  <c r="K17825" i="6"/>
  <c r="L17825" i="6" s="1"/>
  <c r="K17824" i="6"/>
  <c r="L17824" i="6" s="1"/>
  <c r="K17823" i="6"/>
  <c r="L17823" i="6" s="1"/>
  <c r="K17822" i="6"/>
  <c r="L17822" i="6" s="1"/>
  <c r="K17821" i="6"/>
  <c r="L17821" i="6" s="1"/>
  <c r="K17820" i="6"/>
  <c r="L17820" i="6" s="1"/>
  <c r="K17819" i="6"/>
  <c r="L17819" i="6" s="1"/>
  <c r="K17818" i="6"/>
  <c r="L17818" i="6" s="1"/>
  <c r="K17817" i="6"/>
  <c r="L17817" i="6" s="1"/>
  <c r="K17816" i="6"/>
  <c r="L17816" i="6" s="1"/>
  <c r="K17815" i="6"/>
  <c r="L17815" i="6" s="1"/>
  <c r="K17814" i="6"/>
  <c r="L17814" i="6" s="1"/>
  <c r="K17813" i="6"/>
  <c r="L17813" i="6" s="1"/>
  <c r="K17812" i="6"/>
  <c r="L17812" i="6" s="1"/>
  <c r="K17811" i="6"/>
  <c r="L17811" i="6" s="1"/>
  <c r="K17810" i="6"/>
  <c r="L17810" i="6" s="1"/>
  <c r="K17809" i="6"/>
  <c r="L17809" i="6" s="1"/>
  <c r="K17808" i="6"/>
  <c r="L17808" i="6" s="1"/>
  <c r="K17807" i="6"/>
  <c r="L17807" i="6" s="1"/>
  <c r="K17806" i="6"/>
  <c r="L17806" i="6" s="1"/>
  <c r="K17805" i="6"/>
  <c r="L17805" i="6" s="1"/>
  <c r="K17804" i="6"/>
  <c r="L17804" i="6" s="1"/>
  <c r="K17803" i="6"/>
  <c r="L17803" i="6" s="1"/>
  <c r="K17802" i="6"/>
  <c r="L17802" i="6" s="1"/>
  <c r="K17801" i="6"/>
  <c r="L17801" i="6" s="1"/>
  <c r="K17800" i="6"/>
  <c r="L17800" i="6" s="1"/>
  <c r="K17799" i="6"/>
  <c r="L17799" i="6" s="1"/>
  <c r="K17798" i="6"/>
  <c r="L17798" i="6" s="1"/>
  <c r="K17797" i="6"/>
  <c r="L17797" i="6" s="1"/>
  <c r="K17796" i="6"/>
  <c r="L17796" i="6" s="1"/>
  <c r="K17795" i="6"/>
  <c r="L17795" i="6" s="1"/>
  <c r="K17794" i="6"/>
  <c r="L17794" i="6" s="1"/>
  <c r="K17793" i="6"/>
  <c r="L17793" i="6" s="1"/>
  <c r="K17792" i="6"/>
  <c r="L17792" i="6" s="1"/>
  <c r="K17791" i="6"/>
  <c r="L17791" i="6" s="1"/>
  <c r="K17790" i="6"/>
  <c r="L17790" i="6" s="1"/>
  <c r="K17789" i="6"/>
  <c r="L17789" i="6" s="1"/>
  <c r="K17788" i="6"/>
  <c r="L17788" i="6" s="1"/>
  <c r="K17787" i="6"/>
  <c r="L17787" i="6" s="1"/>
  <c r="K17786" i="6"/>
  <c r="L17786" i="6" s="1"/>
  <c r="K17785" i="6"/>
  <c r="L17785" i="6" s="1"/>
  <c r="K17784" i="6"/>
  <c r="L17784" i="6" s="1"/>
  <c r="K17783" i="6"/>
  <c r="L17783" i="6" s="1"/>
  <c r="K17782" i="6"/>
  <c r="L17782" i="6" s="1"/>
  <c r="K17781" i="6"/>
  <c r="L17781" i="6" s="1"/>
  <c r="K17780" i="6"/>
  <c r="L17780" i="6" s="1"/>
  <c r="K17779" i="6"/>
  <c r="L17779" i="6" s="1"/>
  <c r="K17778" i="6"/>
  <c r="L17778" i="6" s="1"/>
  <c r="K17777" i="6"/>
  <c r="L17777" i="6" s="1"/>
  <c r="K17776" i="6"/>
  <c r="L17776" i="6" s="1"/>
  <c r="K17775" i="6"/>
  <c r="L17775" i="6" s="1"/>
  <c r="K17774" i="6"/>
  <c r="L17774" i="6" s="1"/>
  <c r="K17773" i="6"/>
  <c r="L17773" i="6" s="1"/>
  <c r="K17772" i="6"/>
  <c r="L17772" i="6" s="1"/>
  <c r="K17771" i="6"/>
  <c r="L17771" i="6" s="1"/>
  <c r="K17770" i="6"/>
  <c r="L17770" i="6" s="1"/>
  <c r="K17769" i="6"/>
  <c r="L17769" i="6" s="1"/>
  <c r="K17768" i="6"/>
  <c r="L17768" i="6" s="1"/>
  <c r="K17767" i="6"/>
  <c r="L17767" i="6" s="1"/>
  <c r="K17766" i="6"/>
  <c r="L17766" i="6" s="1"/>
  <c r="K17765" i="6"/>
  <c r="L17765" i="6" s="1"/>
  <c r="K17764" i="6"/>
  <c r="L17764" i="6" s="1"/>
  <c r="K17763" i="6"/>
  <c r="L17763" i="6" s="1"/>
  <c r="K17762" i="6"/>
  <c r="L17762" i="6" s="1"/>
  <c r="K17761" i="6"/>
  <c r="L17761" i="6" s="1"/>
  <c r="K17760" i="6"/>
  <c r="L17760" i="6" s="1"/>
  <c r="K17759" i="6"/>
  <c r="L17759" i="6" s="1"/>
  <c r="K17758" i="6"/>
  <c r="L17758" i="6" s="1"/>
  <c r="K17757" i="6"/>
  <c r="L17757" i="6" s="1"/>
  <c r="K17756" i="6"/>
  <c r="L17756" i="6" s="1"/>
  <c r="K17755" i="6"/>
  <c r="L17755" i="6" s="1"/>
  <c r="K17754" i="6"/>
  <c r="L17754" i="6" s="1"/>
  <c r="K17753" i="6"/>
  <c r="L17753" i="6" s="1"/>
  <c r="K17752" i="6"/>
  <c r="L17752" i="6" s="1"/>
  <c r="K17751" i="6"/>
  <c r="L17751" i="6" s="1"/>
  <c r="K17750" i="6"/>
  <c r="L17750" i="6" s="1"/>
  <c r="K17749" i="6"/>
  <c r="L17749" i="6" s="1"/>
  <c r="K17748" i="6"/>
  <c r="L17748" i="6" s="1"/>
  <c r="K17747" i="6"/>
  <c r="L17747" i="6" s="1"/>
  <c r="K17746" i="6"/>
  <c r="L17746" i="6" s="1"/>
  <c r="K17745" i="6"/>
  <c r="L17745" i="6" s="1"/>
  <c r="K17744" i="6"/>
  <c r="L17744" i="6" s="1"/>
  <c r="K17743" i="6"/>
  <c r="L17743" i="6" s="1"/>
  <c r="K17742" i="6"/>
  <c r="L17742" i="6" s="1"/>
  <c r="K17741" i="6"/>
  <c r="L17741" i="6" s="1"/>
  <c r="K17740" i="6"/>
  <c r="L17740" i="6" s="1"/>
  <c r="K17739" i="6"/>
  <c r="L17739" i="6" s="1"/>
  <c r="K17738" i="6"/>
  <c r="L17738" i="6" s="1"/>
  <c r="K17737" i="6"/>
  <c r="L17737" i="6" s="1"/>
  <c r="K17736" i="6"/>
  <c r="L17736" i="6" s="1"/>
  <c r="K17735" i="6"/>
  <c r="L17735" i="6" s="1"/>
  <c r="K17734" i="6"/>
  <c r="L17734" i="6" s="1"/>
  <c r="K17733" i="6"/>
  <c r="L17733" i="6" s="1"/>
  <c r="K17732" i="6"/>
  <c r="L17732" i="6" s="1"/>
  <c r="K17731" i="6"/>
  <c r="L17731" i="6" s="1"/>
  <c r="K17730" i="6"/>
  <c r="L17730" i="6" s="1"/>
  <c r="K17729" i="6"/>
  <c r="L17729" i="6" s="1"/>
  <c r="K17728" i="6"/>
  <c r="L17728" i="6" s="1"/>
  <c r="K17727" i="6"/>
  <c r="L17727" i="6" s="1"/>
  <c r="K17726" i="6"/>
  <c r="L17726" i="6" s="1"/>
  <c r="K17725" i="6"/>
  <c r="L17725" i="6" s="1"/>
  <c r="K17724" i="6"/>
  <c r="L17724" i="6" s="1"/>
  <c r="K17723" i="6"/>
  <c r="L17723" i="6" s="1"/>
  <c r="K17722" i="6"/>
  <c r="L17722" i="6" s="1"/>
  <c r="K17721" i="6"/>
  <c r="L17721" i="6" s="1"/>
  <c r="K17720" i="6"/>
  <c r="L17720" i="6" s="1"/>
  <c r="K17719" i="6"/>
  <c r="L17719" i="6" s="1"/>
  <c r="K17718" i="6"/>
  <c r="L17718" i="6" s="1"/>
  <c r="K17717" i="6"/>
  <c r="L17717" i="6" s="1"/>
  <c r="K17716" i="6"/>
  <c r="L17716" i="6" s="1"/>
  <c r="K17715" i="6"/>
  <c r="L17715" i="6" s="1"/>
  <c r="K17714" i="6"/>
  <c r="L17714" i="6" s="1"/>
  <c r="K17713" i="6"/>
  <c r="L17713" i="6" s="1"/>
  <c r="K17712" i="6"/>
  <c r="L17712" i="6" s="1"/>
  <c r="K17711" i="6"/>
  <c r="L17711" i="6" s="1"/>
  <c r="K17710" i="6"/>
  <c r="L17710" i="6" s="1"/>
  <c r="K17709" i="6"/>
  <c r="L17709" i="6" s="1"/>
  <c r="K17708" i="6"/>
  <c r="L17708" i="6" s="1"/>
  <c r="K17707" i="6"/>
  <c r="L17707" i="6" s="1"/>
  <c r="K17706" i="6"/>
  <c r="L17706" i="6" s="1"/>
  <c r="K17705" i="6"/>
  <c r="L17705" i="6" s="1"/>
  <c r="K17704" i="6"/>
  <c r="L17704" i="6" s="1"/>
  <c r="K17703" i="6"/>
  <c r="L17703" i="6" s="1"/>
  <c r="K17702" i="6"/>
  <c r="L17702" i="6" s="1"/>
  <c r="K17701" i="6"/>
  <c r="L17701" i="6" s="1"/>
  <c r="K17700" i="6"/>
  <c r="L17700" i="6" s="1"/>
  <c r="K17699" i="6"/>
  <c r="L17699" i="6" s="1"/>
  <c r="K17698" i="6"/>
  <c r="L17698" i="6" s="1"/>
  <c r="K17697" i="6"/>
  <c r="L17697" i="6" s="1"/>
  <c r="K17696" i="6"/>
  <c r="L17696" i="6" s="1"/>
  <c r="K17695" i="6"/>
  <c r="L17695" i="6" s="1"/>
  <c r="K17694" i="6"/>
  <c r="L17694" i="6" s="1"/>
  <c r="K17693" i="6"/>
  <c r="L17693" i="6" s="1"/>
  <c r="K17692" i="6"/>
  <c r="L17692" i="6" s="1"/>
  <c r="K17691" i="6"/>
  <c r="L17691" i="6" s="1"/>
  <c r="K17690" i="6"/>
  <c r="L17690" i="6" s="1"/>
  <c r="K17689" i="6"/>
  <c r="L17689" i="6" s="1"/>
  <c r="K17688" i="6"/>
  <c r="L17688" i="6" s="1"/>
  <c r="K17687" i="6"/>
  <c r="L17687" i="6" s="1"/>
  <c r="K17686" i="6"/>
  <c r="L17686" i="6" s="1"/>
  <c r="K17685" i="6"/>
  <c r="L17685" i="6" s="1"/>
  <c r="K17684" i="6"/>
  <c r="L17684" i="6" s="1"/>
  <c r="K17683" i="6"/>
  <c r="L17683" i="6" s="1"/>
  <c r="K17682" i="6"/>
  <c r="L17682" i="6" s="1"/>
  <c r="K17681" i="6"/>
  <c r="L17681" i="6" s="1"/>
  <c r="K17680" i="6"/>
  <c r="L17680" i="6" s="1"/>
  <c r="K17679" i="6"/>
  <c r="L17679" i="6" s="1"/>
  <c r="K17678" i="6"/>
  <c r="L17678" i="6" s="1"/>
  <c r="K17677" i="6"/>
  <c r="L17677" i="6" s="1"/>
  <c r="K17676" i="6"/>
  <c r="L17676" i="6" s="1"/>
  <c r="K17675" i="6"/>
  <c r="L17675" i="6" s="1"/>
  <c r="K17674" i="6"/>
  <c r="L17674" i="6" s="1"/>
  <c r="K17673" i="6"/>
  <c r="L17673" i="6" s="1"/>
  <c r="K17672" i="6"/>
  <c r="L17672" i="6" s="1"/>
  <c r="K17671" i="6"/>
  <c r="L17671" i="6" s="1"/>
  <c r="K17670" i="6"/>
  <c r="L17670" i="6" s="1"/>
  <c r="K17669" i="6"/>
  <c r="L17669" i="6" s="1"/>
  <c r="K17668" i="6"/>
  <c r="L17668" i="6" s="1"/>
  <c r="K17667" i="6"/>
  <c r="L17667" i="6" s="1"/>
  <c r="K17666" i="6"/>
  <c r="L17666" i="6" s="1"/>
  <c r="K17665" i="6"/>
  <c r="L17665" i="6" s="1"/>
  <c r="K17664" i="6"/>
  <c r="L17664" i="6" s="1"/>
  <c r="K17663" i="6"/>
  <c r="L17663" i="6" s="1"/>
  <c r="K17662" i="6"/>
  <c r="L17662" i="6" s="1"/>
  <c r="K17661" i="6"/>
  <c r="L17661" i="6" s="1"/>
  <c r="K17660" i="6"/>
  <c r="L17660" i="6" s="1"/>
  <c r="K17659" i="6"/>
  <c r="L17659" i="6" s="1"/>
  <c r="K17658" i="6"/>
  <c r="L17658" i="6" s="1"/>
  <c r="K17657" i="6"/>
  <c r="L17657" i="6" s="1"/>
  <c r="K17656" i="6"/>
  <c r="L17656" i="6" s="1"/>
  <c r="K17655" i="6"/>
  <c r="L17655" i="6" s="1"/>
  <c r="K17654" i="6"/>
  <c r="L17654" i="6" s="1"/>
  <c r="K17653" i="6"/>
  <c r="L17653" i="6" s="1"/>
  <c r="K17652" i="6"/>
  <c r="L17652" i="6" s="1"/>
  <c r="K17651" i="6"/>
  <c r="L17651" i="6" s="1"/>
  <c r="K17650" i="6"/>
  <c r="L17650" i="6" s="1"/>
  <c r="K17649" i="6"/>
  <c r="L17649" i="6" s="1"/>
  <c r="K17648" i="6"/>
  <c r="L17648" i="6" s="1"/>
  <c r="K17647" i="6"/>
  <c r="L17647" i="6" s="1"/>
  <c r="K17646" i="6"/>
  <c r="L17646" i="6" s="1"/>
  <c r="K17645" i="6"/>
  <c r="L17645" i="6" s="1"/>
  <c r="K17644" i="6"/>
  <c r="L17644" i="6" s="1"/>
  <c r="K17643" i="6"/>
  <c r="L17643" i="6" s="1"/>
  <c r="K17642" i="6"/>
  <c r="L17642" i="6" s="1"/>
  <c r="K17641" i="6"/>
  <c r="L17641" i="6" s="1"/>
  <c r="K17640" i="6"/>
  <c r="L17640" i="6" s="1"/>
  <c r="K17639" i="6"/>
  <c r="L17639" i="6" s="1"/>
  <c r="K17638" i="6"/>
  <c r="L17638" i="6" s="1"/>
  <c r="K17637" i="6"/>
  <c r="L17637" i="6" s="1"/>
  <c r="K17636" i="6"/>
  <c r="L17636" i="6" s="1"/>
  <c r="K17635" i="6"/>
  <c r="L17635" i="6" s="1"/>
  <c r="K17634" i="6"/>
  <c r="L17634" i="6" s="1"/>
  <c r="K17633" i="6"/>
  <c r="L17633" i="6" s="1"/>
  <c r="K17632" i="6"/>
  <c r="L17632" i="6" s="1"/>
  <c r="K17631" i="6"/>
  <c r="L17631" i="6" s="1"/>
  <c r="K17630" i="6"/>
  <c r="L17630" i="6" s="1"/>
  <c r="K17629" i="6"/>
  <c r="L17629" i="6" s="1"/>
  <c r="K17628" i="6"/>
  <c r="L17628" i="6" s="1"/>
  <c r="K17627" i="6"/>
  <c r="L17627" i="6" s="1"/>
  <c r="K17626" i="6"/>
  <c r="L17626" i="6" s="1"/>
  <c r="K17625" i="6"/>
  <c r="L17625" i="6" s="1"/>
  <c r="K17624" i="6"/>
  <c r="L17624" i="6" s="1"/>
  <c r="K17623" i="6"/>
  <c r="L17623" i="6" s="1"/>
  <c r="K17622" i="6"/>
  <c r="L17622" i="6" s="1"/>
  <c r="K17621" i="6"/>
  <c r="L17621" i="6" s="1"/>
  <c r="K17620" i="6"/>
  <c r="L17620" i="6" s="1"/>
  <c r="K17619" i="6"/>
  <c r="L17619" i="6" s="1"/>
  <c r="K17618" i="6"/>
  <c r="L17618" i="6" s="1"/>
  <c r="K17617" i="6"/>
  <c r="L17617" i="6" s="1"/>
  <c r="K17616" i="6"/>
  <c r="L17616" i="6" s="1"/>
  <c r="K17615" i="6"/>
  <c r="L17615" i="6" s="1"/>
  <c r="K17614" i="6"/>
  <c r="L17614" i="6" s="1"/>
  <c r="K17613" i="6"/>
  <c r="L17613" i="6" s="1"/>
  <c r="K17612" i="6"/>
  <c r="L17612" i="6" s="1"/>
  <c r="K17611" i="6"/>
  <c r="L17611" i="6" s="1"/>
  <c r="K17610" i="6"/>
  <c r="L17610" i="6" s="1"/>
  <c r="K17609" i="6"/>
  <c r="L17609" i="6" s="1"/>
  <c r="K17608" i="6"/>
  <c r="L17608" i="6" s="1"/>
  <c r="K17607" i="6"/>
  <c r="L17607" i="6" s="1"/>
  <c r="K17606" i="6"/>
  <c r="L17606" i="6" s="1"/>
  <c r="K17605" i="6"/>
  <c r="L17605" i="6" s="1"/>
  <c r="K17604" i="6"/>
  <c r="L17604" i="6" s="1"/>
  <c r="K17603" i="6"/>
  <c r="L17603" i="6" s="1"/>
  <c r="K17602" i="6"/>
  <c r="L17602" i="6" s="1"/>
  <c r="K17601" i="6"/>
  <c r="L17601" i="6" s="1"/>
  <c r="K17600" i="6"/>
  <c r="L17600" i="6" s="1"/>
  <c r="K17599" i="6"/>
  <c r="L17599" i="6" s="1"/>
  <c r="K17598" i="6"/>
  <c r="L17598" i="6" s="1"/>
  <c r="K17597" i="6"/>
  <c r="L17597" i="6" s="1"/>
  <c r="K17596" i="6"/>
  <c r="L17596" i="6" s="1"/>
  <c r="K17595" i="6"/>
  <c r="L17595" i="6" s="1"/>
  <c r="K17594" i="6"/>
  <c r="L17594" i="6" s="1"/>
  <c r="K17593" i="6"/>
  <c r="L17593" i="6" s="1"/>
  <c r="K17592" i="6"/>
  <c r="L17592" i="6" s="1"/>
  <c r="K17591" i="6"/>
  <c r="L17591" i="6" s="1"/>
  <c r="K17590" i="6"/>
  <c r="L17590" i="6" s="1"/>
  <c r="K17589" i="6"/>
  <c r="L17589" i="6" s="1"/>
  <c r="K17588" i="6"/>
  <c r="L17588" i="6" s="1"/>
  <c r="K17587" i="6"/>
  <c r="L17587" i="6" s="1"/>
  <c r="K17586" i="6"/>
  <c r="L17586" i="6" s="1"/>
  <c r="K17585" i="6"/>
  <c r="L17585" i="6" s="1"/>
  <c r="K17584" i="6"/>
  <c r="L17584" i="6" s="1"/>
  <c r="K17583" i="6"/>
  <c r="L17583" i="6" s="1"/>
  <c r="K17582" i="6"/>
  <c r="L17582" i="6" s="1"/>
  <c r="K17581" i="6"/>
  <c r="L17581" i="6" s="1"/>
  <c r="K17580" i="6"/>
  <c r="L17580" i="6" s="1"/>
  <c r="K17579" i="6"/>
  <c r="L17579" i="6" s="1"/>
  <c r="K17578" i="6"/>
  <c r="L17578" i="6" s="1"/>
  <c r="K17577" i="6"/>
  <c r="L17577" i="6" s="1"/>
  <c r="K17576" i="6"/>
  <c r="L17576" i="6" s="1"/>
  <c r="K17575" i="6"/>
  <c r="L17575" i="6" s="1"/>
  <c r="K17574" i="6"/>
  <c r="L17574" i="6" s="1"/>
  <c r="K17573" i="6"/>
  <c r="L17573" i="6" s="1"/>
  <c r="K17572" i="6"/>
  <c r="L17572" i="6" s="1"/>
  <c r="K17571" i="6"/>
  <c r="L17571" i="6" s="1"/>
  <c r="K17570" i="6"/>
  <c r="L17570" i="6" s="1"/>
  <c r="K17569" i="6"/>
  <c r="L17569" i="6" s="1"/>
  <c r="K17568" i="6"/>
  <c r="L17568" i="6" s="1"/>
  <c r="K17567" i="6"/>
  <c r="L17567" i="6" s="1"/>
  <c r="K17566" i="6"/>
  <c r="L17566" i="6" s="1"/>
  <c r="K17565" i="6"/>
  <c r="L17565" i="6" s="1"/>
  <c r="K17564" i="6"/>
  <c r="L17564" i="6" s="1"/>
  <c r="K17563" i="6"/>
  <c r="L17563" i="6" s="1"/>
  <c r="K17562" i="6"/>
  <c r="L17562" i="6" s="1"/>
  <c r="K17561" i="6"/>
  <c r="L17561" i="6" s="1"/>
  <c r="K17560" i="6"/>
  <c r="L17560" i="6" s="1"/>
  <c r="K17559" i="6"/>
  <c r="L17559" i="6" s="1"/>
  <c r="K17558" i="6"/>
  <c r="L17558" i="6" s="1"/>
  <c r="K17557" i="6"/>
  <c r="L17557" i="6" s="1"/>
  <c r="K17556" i="6"/>
  <c r="L17556" i="6" s="1"/>
  <c r="K17555" i="6"/>
  <c r="L17555" i="6" s="1"/>
  <c r="K17554" i="6"/>
  <c r="L17554" i="6" s="1"/>
  <c r="K17553" i="6"/>
  <c r="L17553" i="6" s="1"/>
  <c r="K17552" i="6"/>
  <c r="L17552" i="6" s="1"/>
  <c r="K17551" i="6"/>
  <c r="L17551" i="6" s="1"/>
  <c r="K17550" i="6"/>
  <c r="L17550" i="6" s="1"/>
  <c r="K17549" i="6"/>
  <c r="L17549" i="6" s="1"/>
  <c r="K17548" i="6"/>
  <c r="L17548" i="6" s="1"/>
  <c r="K17547" i="6"/>
  <c r="L17547" i="6" s="1"/>
  <c r="K17546" i="6"/>
  <c r="L17546" i="6" s="1"/>
  <c r="K17545" i="6"/>
  <c r="L17545" i="6" s="1"/>
  <c r="K17544" i="6"/>
  <c r="L17544" i="6" s="1"/>
  <c r="K17543" i="6"/>
  <c r="L17543" i="6" s="1"/>
  <c r="K17542" i="6"/>
  <c r="L17542" i="6" s="1"/>
  <c r="K17541" i="6"/>
  <c r="L17541" i="6" s="1"/>
  <c r="K17540" i="6"/>
  <c r="L17540" i="6" s="1"/>
  <c r="K17539" i="6"/>
  <c r="L17539" i="6" s="1"/>
  <c r="K17538" i="6"/>
  <c r="L17538" i="6" s="1"/>
  <c r="K17537" i="6"/>
  <c r="L17537" i="6" s="1"/>
  <c r="K17536" i="6"/>
  <c r="L17536" i="6" s="1"/>
  <c r="K17535" i="6"/>
  <c r="L17535" i="6" s="1"/>
  <c r="K17534" i="6"/>
  <c r="L17534" i="6" s="1"/>
  <c r="K17533" i="6"/>
  <c r="L17533" i="6" s="1"/>
  <c r="K17532" i="6"/>
  <c r="L17532" i="6" s="1"/>
  <c r="K17531" i="6"/>
  <c r="L17531" i="6" s="1"/>
  <c r="K17530" i="6"/>
  <c r="L17530" i="6" s="1"/>
  <c r="K17529" i="6"/>
  <c r="L17529" i="6" s="1"/>
  <c r="K17528" i="6"/>
  <c r="L17528" i="6" s="1"/>
  <c r="K17527" i="6"/>
  <c r="L17527" i="6" s="1"/>
  <c r="K17526" i="6"/>
  <c r="L17526" i="6" s="1"/>
  <c r="K17525" i="6"/>
  <c r="L17525" i="6" s="1"/>
  <c r="K17524" i="6"/>
  <c r="L17524" i="6" s="1"/>
  <c r="K17523" i="6"/>
  <c r="L17523" i="6" s="1"/>
  <c r="K17522" i="6"/>
  <c r="L17522" i="6" s="1"/>
  <c r="K17521" i="6"/>
  <c r="L17521" i="6" s="1"/>
  <c r="K17520" i="6"/>
  <c r="L17520" i="6" s="1"/>
  <c r="K17519" i="6"/>
  <c r="L17519" i="6" s="1"/>
  <c r="K17518" i="6"/>
  <c r="L17518" i="6" s="1"/>
  <c r="K17517" i="6"/>
  <c r="L17517" i="6" s="1"/>
  <c r="K17516" i="6"/>
  <c r="L17516" i="6" s="1"/>
  <c r="K17515" i="6"/>
  <c r="L17515" i="6" s="1"/>
  <c r="K17514" i="6"/>
  <c r="L17514" i="6" s="1"/>
  <c r="K17513" i="6"/>
  <c r="L17513" i="6" s="1"/>
  <c r="K17512" i="6"/>
  <c r="L17512" i="6" s="1"/>
  <c r="K17511" i="6"/>
  <c r="L17511" i="6" s="1"/>
  <c r="K17510" i="6"/>
  <c r="L17510" i="6" s="1"/>
  <c r="K17509" i="6"/>
  <c r="L17509" i="6" s="1"/>
  <c r="K17508" i="6"/>
  <c r="L17508" i="6" s="1"/>
  <c r="K17507" i="6"/>
  <c r="L17507" i="6" s="1"/>
  <c r="K17506" i="6"/>
  <c r="L17506" i="6" s="1"/>
  <c r="K17505" i="6"/>
  <c r="L17505" i="6" s="1"/>
  <c r="K17504" i="6"/>
  <c r="L17504" i="6" s="1"/>
  <c r="K17503" i="6"/>
  <c r="L17503" i="6" s="1"/>
  <c r="K17502" i="6"/>
  <c r="L17502" i="6" s="1"/>
  <c r="K17501" i="6"/>
  <c r="L17501" i="6" s="1"/>
  <c r="K17500" i="6"/>
  <c r="L17500" i="6" s="1"/>
  <c r="K17499" i="6"/>
  <c r="L17499" i="6" s="1"/>
  <c r="K17498" i="6"/>
  <c r="L17498" i="6" s="1"/>
  <c r="K17497" i="6"/>
  <c r="L17497" i="6" s="1"/>
  <c r="K17496" i="6"/>
  <c r="L17496" i="6" s="1"/>
  <c r="K17495" i="6"/>
  <c r="L17495" i="6" s="1"/>
  <c r="K17494" i="6"/>
  <c r="L17494" i="6" s="1"/>
  <c r="K17493" i="6"/>
  <c r="L17493" i="6" s="1"/>
  <c r="K17492" i="6"/>
  <c r="L17492" i="6" s="1"/>
  <c r="K17491" i="6"/>
  <c r="L17491" i="6" s="1"/>
  <c r="K17490" i="6"/>
  <c r="L17490" i="6" s="1"/>
  <c r="K17489" i="6"/>
  <c r="L17489" i="6" s="1"/>
  <c r="K17488" i="6"/>
  <c r="L17488" i="6" s="1"/>
  <c r="K17487" i="6"/>
  <c r="L17487" i="6" s="1"/>
  <c r="K17486" i="6"/>
  <c r="L17486" i="6" s="1"/>
  <c r="K17485" i="6"/>
  <c r="L17485" i="6" s="1"/>
  <c r="K17484" i="6"/>
  <c r="L17484" i="6" s="1"/>
  <c r="K17483" i="6"/>
  <c r="L17483" i="6" s="1"/>
  <c r="K17482" i="6"/>
  <c r="L17482" i="6" s="1"/>
  <c r="K17481" i="6"/>
  <c r="L17481" i="6" s="1"/>
  <c r="K17480" i="6"/>
  <c r="L17480" i="6" s="1"/>
  <c r="K17479" i="6"/>
  <c r="L17479" i="6" s="1"/>
  <c r="K17478" i="6"/>
  <c r="L17478" i="6" s="1"/>
  <c r="K17477" i="6"/>
  <c r="L17477" i="6" s="1"/>
  <c r="K17476" i="6"/>
  <c r="L17476" i="6" s="1"/>
  <c r="K17475" i="6"/>
  <c r="L17475" i="6" s="1"/>
  <c r="K17474" i="6"/>
  <c r="L17474" i="6" s="1"/>
  <c r="K17473" i="6"/>
  <c r="L17473" i="6" s="1"/>
  <c r="K17472" i="6"/>
  <c r="L17472" i="6" s="1"/>
  <c r="K17471" i="6"/>
  <c r="L17471" i="6" s="1"/>
  <c r="K17470" i="6"/>
  <c r="L17470" i="6" s="1"/>
  <c r="K17469" i="6"/>
  <c r="L17469" i="6" s="1"/>
  <c r="K17468" i="6"/>
  <c r="L17468" i="6" s="1"/>
  <c r="K17467" i="6"/>
  <c r="L17467" i="6" s="1"/>
  <c r="K17466" i="6"/>
  <c r="L17466" i="6" s="1"/>
  <c r="K17465" i="6"/>
  <c r="L17465" i="6" s="1"/>
  <c r="K17464" i="6"/>
  <c r="L17464" i="6" s="1"/>
  <c r="K17463" i="6"/>
  <c r="L17463" i="6" s="1"/>
  <c r="K17462" i="6"/>
  <c r="L17462" i="6" s="1"/>
  <c r="K17461" i="6"/>
  <c r="L17461" i="6" s="1"/>
  <c r="K17460" i="6"/>
  <c r="L17460" i="6" s="1"/>
  <c r="K17459" i="6"/>
  <c r="L17459" i="6" s="1"/>
  <c r="K17458" i="6"/>
  <c r="L17458" i="6" s="1"/>
  <c r="K17457" i="6"/>
  <c r="L17457" i="6" s="1"/>
  <c r="K17456" i="6"/>
  <c r="L17456" i="6" s="1"/>
  <c r="K17455" i="6"/>
  <c r="L17455" i="6" s="1"/>
  <c r="K17454" i="6"/>
  <c r="L17454" i="6" s="1"/>
  <c r="K17453" i="6"/>
  <c r="L17453" i="6" s="1"/>
  <c r="K17452" i="6"/>
  <c r="L17452" i="6" s="1"/>
  <c r="K17451" i="6"/>
  <c r="L17451" i="6" s="1"/>
  <c r="K17450" i="6"/>
  <c r="L17450" i="6" s="1"/>
  <c r="K17449" i="6"/>
  <c r="L17449" i="6" s="1"/>
  <c r="K17448" i="6"/>
  <c r="L17448" i="6" s="1"/>
  <c r="K17447" i="6"/>
  <c r="L17447" i="6" s="1"/>
  <c r="K17446" i="6"/>
  <c r="L17446" i="6" s="1"/>
  <c r="K17445" i="6"/>
  <c r="L17445" i="6" s="1"/>
  <c r="K17444" i="6"/>
  <c r="L17444" i="6" s="1"/>
  <c r="K17443" i="6"/>
  <c r="L17443" i="6" s="1"/>
  <c r="K17442" i="6"/>
  <c r="L17442" i="6" s="1"/>
  <c r="K17441" i="6"/>
  <c r="L17441" i="6" s="1"/>
  <c r="K17440" i="6"/>
  <c r="L17440" i="6" s="1"/>
  <c r="K17439" i="6"/>
  <c r="L17439" i="6" s="1"/>
  <c r="K17438" i="6"/>
  <c r="L17438" i="6" s="1"/>
  <c r="K17437" i="6"/>
  <c r="L17437" i="6" s="1"/>
  <c r="K17436" i="6"/>
  <c r="L17436" i="6" s="1"/>
  <c r="K17435" i="6"/>
  <c r="L17435" i="6" s="1"/>
  <c r="K17434" i="6"/>
  <c r="L17434" i="6" s="1"/>
  <c r="K17433" i="6"/>
  <c r="L17433" i="6" s="1"/>
  <c r="K17432" i="6"/>
  <c r="L17432" i="6" s="1"/>
  <c r="K17431" i="6"/>
  <c r="L17431" i="6" s="1"/>
  <c r="K17430" i="6"/>
  <c r="L17430" i="6" s="1"/>
  <c r="K17429" i="6"/>
  <c r="L17429" i="6" s="1"/>
  <c r="K17428" i="6"/>
  <c r="L17428" i="6" s="1"/>
  <c r="K17427" i="6"/>
  <c r="L17427" i="6" s="1"/>
  <c r="K17426" i="6"/>
  <c r="L17426" i="6" s="1"/>
  <c r="K17425" i="6"/>
  <c r="L17425" i="6" s="1"/>
  <c r="K17424" i="6"/>
  <c r="L17424" i="6" s="1"/>
  <c r="K17423" i="6"/>
  <c r="L17423" i="6" s="1"/>
  <c r="K17422" i="6"/>
  <c r="L17422" i="6" s="1"/>
  <c r="K17421" i="6"/>
  <c r="L17421" i="6" s="1"/>
  <c r="K17420" i="6"/>
  <c r="L17420" i="6" s="1"/>
  <c r="K17419" i="6"/>
  <c r="L17419" i="6" s="1"/>
  <c r="K17418" i="6"/>
  <c r="L17418" i="6" s="1"/>
  <c r="K17417" i="6"/>
  <c r="L17417" i="6" s="1"/>
  <c r="K17416" i="6"/>
  <c r="L17416" i="6" s="1"/>
  <c r="K17415" i="6"/>
  <c r="L17415" i="6" s="1"/>
  <c r="K17414" i="6"/>
  <c r="L17414" i="6" s="1"/>
  <c r="K17413" i="6"/>
  <c r="L17413" i="6" s="1"/>
  <c r="K17412" i="6"/>
  <c r="L17412" i="6" s="1"/>
  <c r="K17411" i="6"/>
  <c r="L17411" i="6" s="1"/>
  <c r="K17410" i="6"/>
  <c r="L17410" i="6" s="1"/>
  <c r="K17409" i="6"/>
  <c r="L17409" i="6" s="1"/>
  <c r="K17408" i="6"/>
  <c r="L17408" i="6" s="1"/>
  <c r="K17407" i="6"/>
  <c r="L17407" i="6" s="1"/>
  <c r="K17406" i="6"/>
  <c r="L17406" i="6" s="1"/>
  <c r="K17405" i="6"/>
  <c r="L17405" i="6" s="1"/>
  <c r="K17404" i="6"/>
  <c r="L17404" i="6" s="1"/>
  <c r="K17403" i="6"/>
  <c r="L17403" i="6" s="1"/>
  <c r="K17402" i="6"/>
  <c r="L17402" i="6" s="1"/>
  <c r="K17401" i="6"/>
  <c r="L17401" i="6" s="1"/>
  <c r="K17400" i="6"/>
  <c r="L17400" i="6" s="1"/>
  <c r="K17399" i="6"/>
  <c r="L17399" i="6" s="1"/>
  <c r="K17398" i="6"/>
  <c r="L17398" i="6" s="1"/>
  <c r="K17397" i="6"/>
  <c r="L17397" i="6" s="1"/>
  <c r="K17396" i="6"/>
  <c r="L17396" i="6" s="1"/>
  <c r="K17395" i="6"/>
  <c r="L17395" i="6" s="1"/>
  <c r="K17394" i="6"/>
  <c r="L17394" i="6" s="1"/>
  <c r="K17393" i="6"/>
  <c r="L17393" i="6" s="1"/>
  <c r="K17392" i="6"/>
  <c r="L17392" i="6" s="1"/>
  <c r="K17391" i="6"/>
  <c r="L17391" i="6" s="1"/>
  <c r="K17390" i="6"/>
  <c r="L17390" i="6" s="1"/>
  <c r="K17389" i="6"/>
  <c r="L17389" i="6" s="1"/>
  <c r="K17388" i="6"/>
  <c r="L17388" i="6" s="1"/>
  <c r="K17387" i="6"/>
  <c r="L17387" i="6" s="1"/>
  <c r="K17386" i="6"/>
  <c r="L17386" i="6" s="1"/>
  <c r="K17385" i="6"/>
  <c r="L17385" i="6" s="1"/>
  <c r="K17384" i="6"/>
  <c r="L17384" i="6" s="1"/>
  <c r="K17383" i="6"/>
  <c r="L17383" i="6" s="1"/>
  <c r="K17382" i="6"/>
  <c r="L17382" i="6" s="1"/>
  <c r="K17381" i="6"/>
  <c r="L17381" i="6" s="1"/>
  <c r="K17380" i="6"/>
  <c r="L17380" i="6" s="1"/>
  <c r="K17379" i="6"/>
  <c r="L17379" i="6" s="1"/>
  <c r="K17378" i="6"/>
  <c r="L17378" i="6" s="1"/>
  <c r="K17377" i="6"/>
  <c r="L17377" i="6" s="1"/>
  <c r="K17376" i="6"/>
  <c r="L17376" i="6" s="1"/>
  <c r="K17375" i="6"/>
  <c r="L17375" i="6" s="1"/>
  <c r="K17374" i="6"/>
  <c r="L17374" i="6" s="1"/>
  <c r="K17373" i="6"/>
  <c r="L17373" i="6" s="1"/>
  <c r="K17372" i="6"/>
  <c r="L17372" i="6" s="1"/>
  <c r="K17371" i="6"/>
  <c r="L17371" i="6" s="1"/>
  <c r="K17370" i="6"/>
  <c r="L17370" i="6" s="1"/>
  <c r="K17369" i="6"/>
  <c r="L17369" i="6" s="1"/>
  <c r="K17368" i="6"/>
  <c r="L17368" i="6" s="1"/>
  <c r="K17367" i="6"/>
  <c r="L17367" i="6" s="1"/>
  <c r="K17366" i="6"/>
  <c r="L17366" i="6" s="1"/>
  <c r="K17365" i="6"/>
  <c r="L17365" i="6" s="1"/>
  <c r="K17364" i="6"/>
  <c r="L17364" i="6" s="1"/>
  <c r="K17363" i="6"/>
  <c r="L17363" i="6" s="1"/>
  <c r="K17362" i="6"/>
  <c r="L17362" i="6" s="1"/>
  <c r="K17361" i="6"/>
  <c r="L17361" i="6" s="1"/>
  <c r="K17360" i="6"/>
  <c r="L17360" i="6" s="1"/>
  <c r="K17359" i="6"/>
  <c r="L17359" i="6" s="1"/>
  <c r="K17358" i="6"/>
  <c r="L17358" i="6" s="1"/>
  <c r="K17357" i="6"/>
  <c r="L17357" i="6" s="1"/>
  <c r="K17356" i="6"/>
  <c r="L17356" i="6" s="1"/>
  <c r="K17355" i="6"/>
  <c r="L17355" i="6" s="1"/>
  <c r="K17354" i="6"/>
  <c r="L17354" i="6" s="1"/>
  <c r="K17353" i="6"/>
  <c r="L17353" i="6" s="1"/>
  <c r="K17352" i="6"/>
  <c r="L17352" i="6" s="1"/>
  <c r="K17351" i="6"/>
  <c r="L17351" i="6" s="1"/>
  <c r="K17350" i="6"/>
  <c r="L17350" i="6" s="1"/>
  <c r="K17349" i="6"/>
  <c r="L17349" i="6" s="1"/>
  <c r="K17348" i="6"/>
  <c r="L17348" i="6" s="1"/>
  <c r="K17347" i="6"/>
  <c r="L17347" i="6" s="1"/>
  <c r="K17346" i="6"/>
  <c r="L17346" i="6" s="1"/>
  <c r="K17345" i="6"/>
  <c r="L17345" i="6" s="1"/>
  <c r="K17344" i="6"/>
  <c r="L17344" i="6" s="1"/>
  <c r="K17343" i="6"/>
  <c r="L17343" i="6" s="1"/>
  <c r="K17342" i="6"/>
  <c r="L17342" i="6" s="1"/>
  <c r="K17341" i="6"/>
  <c r="L17341" i="6" s="1"/>
  <c r="K17340" i="6"/>
  <c r="L17340" i="6" s="1"/>
  <c r="K17339" i="6"/>
  <c r="L17339" i="6" s="1"/>
  <c r="K17338" i="6"/>
  <c r="L17338" i="6" s="1"/>
  <c r="K17337" i="6"/>
  <c r="L17337" i="6" s="1"/>
  <c r="K17336" i="6"/>
  <c r="L17336" i="6" s="1"/>
  <c r="K17335" i="6"/>
  <c r="L17335" i="6" s="1"/>
  <c r="K17334" i="6"/>
  <c r="L17334" i="6" s="1"/>
  <c r="K17333" i="6"/>
  <c r="L17333" i="6" s="1"/>
  <c r="K17332" i="6"/>
  <c r="L17332" i="6" s="1"/>
  <c r="K17331" i="6"/>
  <c r="L17331" i="6" s="1"/>
  <c r="K17330" i="6"/>
  <c r="L17330" i="6" s="1"/>
  <c r="K17329" i="6"/>
  <c r="L17329" i="6" s="1"/>
  <c r="K17328" i="6"/>
  <c r="L17328" i="6" s="1"/>
  <c r="K17327" i="6"/>
  <c r="L17327" i="6" s="1"/>
  <c r="K17326" i="6"/>
  <c r="L17326" i="6" s="1"/>
  <c r="K17325" i="6"/>
  <c r="L17325" i="6" s="1"/>
  <c r="K17324" i="6"/>
  <c r="L17324" i="6" s="1"/>
  <c r="K17323" i="6"/>
  <c r="L17323" i="6" s="1"/>
  <c r="K17322" i="6"/>
  <c r="L17322" i="6" s="1"/>
  <c r="K17321" i="6"/>
  <c r="L17321" i="6" s="1"/>
  <c r="K17320" i="6"/>
  <c r="L17320" i="6" s="1"/>
  <c r="K17319" i="6"/>
  <c r="L17319" i="6" s="1"/>
  <c r="K17318" i="6"/>
  <c r="L17318" i="6" s="1"/>
  <c r="K17317" i="6"/>
  <c r="L17317" i="6" s="1"/>
  <c r="K17316" i="6"/>
  <c r="L17316" i="6" s="1"/>
  <c r="K17315" i="6"/>
  <c r="L17315" i="6" s="1"/>
  <c r="K17314" i="6"/>
  <c r="L17314" i="6" s="1"/>
  <c r="K17313" i="6"/>
  <c r="L17313" i="6" s="1"/>
  <c r="K17312" i="6"/>
  <c r="L17312" i="6" s="1"/>
  <c r="K17311" i="6"/>
  <c r="L17311" i="6" s="1"/>
  <c r="K17310" i="6"/>
  <c r="L17310" i="6" s="1"/>
  <c r="K17309" i="6"/>
  <c r="L17309" i="6" s="1"/>
  <c r="K17308" i="6"/>
  <c r="L17308" i="6" s="1"/>
  <c r="K17307" i="6"/>
  <c r="L17307" i="6" s="1"/>
  <c r="K17306" i="6"/>
  <c r="L17306" i="6" s="1"/>
  <c r="K17305" i="6"/>
  <c r="L17305" i="6" s="1"/>
  <c r="K17304" i="6"/>
  <c r="L17304" i="6" s="1"/>
  <c r="K17303" i="6"/>
  <c r="L17303" i="6" s="1"/>
  <c r="K17302" i="6"/>
  <c r="L17302" i="6" s="1"/>
  <c r="K17301" i="6"/>
  <c r="L17301" i="6" s="1"/>
  <c r="K17300" i="6"/>
  <c r="L17300" i="6" s="1"/>
  <c r="K17299" i="6"/>
  <c r="L17299" i="6" s="1"/>
  <c r="K17298" i="6"/>
  <c r="L17298" i="6" s="1"/>
  <c r="K17297" i="6"/>
  <c r="L17297" i="6" s="1"/>
  <c r="K17296" i="6"/>
  <c r="L17296" i="6" s="1"/>
  <c r="K17295" i="6"/>
  <c r="L17295" i="6" s="1"/>
  <c r="K17294" i="6"/>
  <c r="L17294" i="6" s="1"/>
  <c r="K17293" i="6"/>
  <c r="L17293" i="6" s="1"/>
  <c r="K17292" i="6"/>
  <c r="L17292" i="6" s="1"/>
  <c r="K17291" i="6"/>
  <c r="L17291" i="6" s="1"/>
  <c r="K17290" i="6"/>
  <c r="L17290" i="6" s="1"/>
  <c r="K17289" i="6"/>
  <c r="L17289" i="6" s="1"/>
  <c r="K17288" i="6"/>
  <c r="L17288" i="6" s="1"/>
  <c r="K17287" i="6"/>
  <c r="L17287" i="6" s="1"/>
  <c r="K17286" i="6"/>
  <c r="L17286" i="6" s="1"/>
  <c r="K17285" i="6"/>
  <c r="L17285" i="6" s="1"/>
  <c r="K17284" i="6"/>
  <c r="L17284" i="6" s="1"/>
  <c r="K17283" i="6"/>
  <c r="L17283" i="6" s="1"/>
  <c r="K17282" i="6"/>
  <c r="L17282" i="6" s="1"/>
  <c r="K17281" i="6"/>
  <c r="L17281" i="6" s="1"/>
  <c r="K17280" i="6"/>
  <c r="L17280" i="6" s="1"/>
  <c r="K17279" i="6"/>
  <c r="L17279" i="6" s="1"/>
  <c r="K17278" i="6"/>
  <c r="L17278" i="6" s="1"/>
  <c r="K17277" i="6"/>
  <c r="L17277" i="6" s="1"/>
  <c r="K17276" i="6"/>
  <c r="L17276" i="6" s="1"/>
  <c r="K17275" i="6"/>
  <c r="L17275" i="6" s="1"/>
  <c r="K17274" i="6"/>
  <c r="L17274" i="6" s="1"/>
  <c r="K17273" i="6"/>
  <c r="L17273" i="6" s="1"/>
  <c r="K17272" i="6"/>
  <c r="L17272" i="6" s="1"/>
  <c r="K17271" i="6"/>
  <c r="L17271" i="6" s="1"/>
  <c r="K17270" i="6"/>
  <c r="L17270" i="6" s="1"/>
  <c r="K17269" i="6"/>
  <c r="L17269" i="6" s="1"/>
  <c r="K17268" i="6"/>
  <c r="L17268" i="6" s="1"/>
  <c r="K17267" i="6"/>
  <c r="L17267" i="6" s="1"/>
  <c r="K17266" i="6"/>
  <c r="L17266" i="6" s="1"/>
  <c r="K17265" i="6"/>
  <c r="L17265" i="6" s="1"/>
  <c r="K17264" i="6"/>
  <c r="L17264" i="6" s="1"/>
  <c r="K17263" i="6"/>
  <c r="L17263" i="6" s="1"/>
  <c r="K17262" i="6"/>
  <c r="L17262" i="6" s="1"/>
  <c r="K17261" i="6"/>
  <c r="L17261" i="6" s="1"/>
  <c r="K17260" i="6"/>
  <c r="L17260" i="6" s="1"/>
  <c r="K17259" i="6"/>
  <c r="L17259" i="6" s="1"/>
  <c r="K17258" i="6"/>
  <c r="L17258" i="6" s="1"/>
  <c r="K17257" i="6"/>
  <c r="L17257" i="6" s="1"/>
  <c r="K17256" i="6"/>
  <c r="L17256" i="6" s="1"/>
  <c r="K17255" i="6"/>
  <c r="L17255" i="6" s="1"/>
  <c r="K17254" i="6"/>
  <c r="L17254" i="6" s="1"/>
  <c r="K17253" i="6"/>
  <c r="L17253" i="6" s="1"/>
  <c r="K17252" i="6"/>
  <c r="L17252" i="6" s="1"/>
  <c r="K17251" i="6"/>
  <c r="L17251" i="6" s="1"/>
  <c r="K17250" i="6"/>
  <c r="L17250" i="6" s="1"/>
  <c r="K17249" i="6"/>
  <c r="L17249" i="6" s="1"/>
  <c r="K17248" i="6"/>
  <c r="L17248" i="6" s="1"/>
  <c r="K17247" i="6"/>
  <c r="L17247" i="6" s="1"/>
  <c r="K17246" i="6"/>
  <c r="L17246" i="6" s="1"/>
  <c r="K17245" i="6"/>
  <c r="L17245" i="6" s="1"/>
  <c r="K17244" i="6"/>
  <c r="L17244" i="6" s="1"/>
  <c r="K17243" i="6"/>
  <c r="L17243" i="6" s="1"/>
  <c r="K17242" i="6"/>
  <c r="L17242" i="6" s="1"/>
  <c r="K17241" i="6"/>
  <c r="L17241" i="6" s="1"/>
  <c r="K17240" i="6"/>
  <c r="L17240" i="6" s="1"/>
  <c r="K17239" i="6"/>
  <c r="L17239" i="6" s="1"/>
  <c r="K17238" i="6"/>
  <c r="L17238" i="6" s="1"/>
  <c r="K17237" i="6"/>
  <c r="L17237" i="6" s="1"/>
  <c r="K17236" i="6"/>
  <c r="L17236" i="6" s="1"/>
  <c r="K17235" i="6"/>
  <c r="L17235" i="6" s="1"/>
  <c r="K17234" i="6"/>
  <c r="L17234" i="6" s="1"/>
  <c r="K17233" i="6"/>
  <c r="L17233" i="6" s="1"/>
  <c r="K17232" i="6"/>
  <c r="L17232" i="6" s="1"/>
  <c r="K17231" i="6"/>
  <c r="L17231" i="6" s="1"/>
  <c r="K17230" i="6"/>
  <c r="L17230" i="6" s="1"/>
  <c r="K17229" i="6"/>
  <c r="L17229" i="6" s="1"/>
  <c r="K17228" i="6"/>
  <c r="L17228" i="6" s="1"/>
  <c r="K17227" i="6"/>
  <c r="L17227" i="6" s="1"/>
  <c r="K17226" i="6"/>
  <c r="L17226" i="6" s="1"/>
  <c r="K17225" i="6"/>
  <c r="L17225" i="6" s="1"/>
  <c r="K17224" i="6"/>
  <c r="L17224" i="6" s="1"/>
  <c r="K17223" i="6"/>
  <c r="L17223" i="6" s="1"/>
  <c r="K17222" i="6"/>
  <c r="L17222" i="6" s="1"/>
  <c r="K17221" i="6"/>
  <c r="L17221" i="6" s="1"/>
  <c r="K17220" i="6"/>
  <c r="L17220" i="6" s="1"/>
  <c r="K17219" i="6"/>
  <c r="L17219" i="6" s="1"/>
  <c r="K17218" i="6"/>
  <c r="L17218" i="6" s="1"/>
  <c r="K17217" i="6"/>
  <c r="L17217" i="6" s="1"/>
  <c r="K17216" i="6"/>
  <c r="L17216" i="6" s="1"/>
  <c r="K17215" i="6"/>
  <c r="L17215" i="6" s="1"/>
  <c r="K17214" i="6"/>
  <c r="L17214" i="6" s="1"/>
  <c r="K17213" i="6"/>
  <c r="L17213" i="6" s="1"/>
  <c r="K17212" i="6"/>
  <c r="L17212" i="6" s="1"/>
  <c r="K17211" i="6"/>
  <c r="L17211" i="6" s="1"/>
  <c r="K17210" i="6"/>
  <c r="L17210" i="6" s="1"/>
  <c r="K17209" i="6"/>
  <c r="L17209" i="6" s="1"/>
  <c r="K17208" i="6"/>
  <c r="L17208" i="6" s="1"/>
  <c r="K17207" i="6"/>
  <c r="L17207" i="6" s="1"/>
  <c r="K17206" i="6"/>
  <c r="L17206" i="6" s="1"/>
  <c r="K17205" i="6"/>
  <c r="L17205" i="6" s="1"/>
  <c r="K17204" i="6"/>
  <c r="L17204" i="6" s="1"/>
  <c r="K17203" i="6"/>
  <c r="L17203" i="6" s="1"/>
  <c r="K17202" i="6"/>
  <c r="L17202" i="6" s="1"/>
  <c r="K17201" i="6"/>
  <c r="L17201" i="6" s="1"/>
  <c r="K17200" i="6"/>
  <c r="L17200" i="6" s="1"/>
  <c r="K17199" i="6"/>
  <c r="L17199" i="6" s="1"/>
  <c r="K17198" i="6"/>
  <c r="L17198" i="6" s="1"/>
  <c r="K17197" i="6"/>
  <c r="L17197" i="6" s="1"/>
  <c r="K17196" i="6"/>
  <c r="L17196" i="6" s="1"/>
  <c r="K17195" i="6"/>
  <c r="L17195" i="6" s="1"/>
  <c r="K17194" i="6"/>
  <c r="L17194" i="6" s="1"/>
  <c r="K17193" i="6"/>
  <c r="L17193" i="6" s="1"/>
  <c r="K17192" i="6"/>
  <c r="L17192" i="6" s="1"/>
  <c r="K17191" i="6"/>
  <c r="L17191" i="6" s="1"/>
  <c r="K17190" i="6"/>
  <c r="L17190" i="6" s="1"/>
  <c r="K17189" i="6"/>
  <c r="L17189" i="6" s="1"/>
  <c r="K17188" i="6"/>
  <c r="L17188" i="6" s="1"/>
  <c r="K17187" i="6"/>
  <c r="L17187" i="6" s="1"/>
  <c r="K17186" i="6"/>
  <c r="L17186" i="6" s="1"/>
  <c r="K17185" i="6"/>
  <c r="L17185" i="6" s="1"/>
  <c r="K17184" i="6"/>
  <c r="L17184" i="6" s="1"/>
  <c r="K17183" i="6"/>
  <c r="L17183" i="6" s="1"/>
  <c r="K17182" i="6"/>
  <c r="L17182" i="6" s="1"/>
  <c r="K17181" i="6"/>
  <c r="L17181" i="6" s="1"/>
  <c r="K17180" i="6"/>
  <c r="L17180" i="6" s="1"/>
  <c r="K17179" i="6"/>
  <c r="L17179" i="6" s="1"/>
  <c r="K17178" i="6"/>
  <c r="L17178" i="6" s="1"/>
  <c r="K17177" i="6"/>
  <c r="L17177" i="6" s="1"/>
  <c r="K17176" i="6"/>
  <c r="L17176" i="6" s="1"/>
  <c r="K17175" i="6"/>
  <c r="L17175" i="6" s="1"/>
  <c r="K17174" i="6"/>
  <c r="L17174" i="6" s="1"/>
  <c r="K17173" i="6"/>
  <c r="L17173" i="6" s="1"/>
  <c r="K17172" i="6"/>
  <c r="L17172" i="6" s="1"/>
  <c r="K17171" i="6"/>
  <c r="L17171" i="6" s="1"/>
  <c r="K17170" i="6"/>
  <c r="L17170" i="6" s="1"/>
  <c r="K17169" i="6"/>
  <c r="L17169" i="6" s="1"/>
  <c r="K17168" i="6"/>
  <c r="L17168" i="6" s="1"/>
  <c r="K17167" i="6"/>
  <c r="L17167" i="6" s="1"/>
  <c r="K17166" i="6"/>
  <c r="L17166" i="6" s="1"/>
  <c r="K17165" i="6"/>
  <c r="L17165" i="6" s="1"/>
  <c r="K17164" i="6"/>
  <c r="L17164" i="6" s="1"/>
  <c r="K17163" i="6"/>
  <c r="L17163" i="6" s="1"/>
  <c r="K17162" i="6"/>
  <c r="L17162" i="6" s="1"/>
  <c r="K17161" i="6"/>
  <c r="L17161" i="6" s="1"/>
  <c r="K17160" i="6"/>
  <c r="L17160" i="6" s="1"/>
  <c r="K17159" i="6"/>
  <c r="L17159" i="6" s="1"/>
  <c r="K17158" i="6"/>
  <c r="L17158" i="6" s="1"/>
  <c r="K17157" i="6"/>
  <c r="L17157" i="6" s="1"/>
  <c r="K17156" i="6"/>
  <c r="L17156" i="6" s="1"/>
  <c r="K17155" i="6"/>
  <c r="L17155" i="6" s="1"/>
  <c r="K17154" i="6"/>
  <c r="L17154" i="6" s="1"/>
  <c r="K17153" i="6"/>
  <c r="L17153" i="6" s="1"/>
  <c r="K17152" i="6"/>
  <c r="L17152" i="6" s="1"/>
  <c r="K17151" i="6"/>
  <c r="L17151" i="6" s="1"/>
  <c r="K17150" i="6"/>
  <c r="L17150" i="6" s="1"/>
  <c r="K17149" i="6"/>
  <c r="L17149" i="6" s="1"/>
  <c r="K17148" i="6"/>
  <c r="L17148" i="6" s="1"/>
  <c r="K17147" i="6"/>
  <c r="L17147" i="6" s="1"/>
  <c r="K17146" i="6"/>
  <c r="L17146" i="6" s="1"/>
  <c r="K17145" i="6"/>
  <c r="L17145" i="6" s="1"/>
  <c r="K17144" i="6"/>
  <c r="L17144" i="6" s="1"/>
  <c r="K17143" i="6"/>
  <c r="L17143" i="6" s="1"/>
  <c r="K17142" i="6"/>
  <c r="L17142" i="6" s="1"/>
  <c r="K17141" i="6"/>
  <c r="L17141" i="6" s="1"/>
  <c r="K17140" i="6"/>
  <c r="L17140" i="6" s="1"/>
  <c r="K17139" i="6"/>
  <c r="L17139" i="6" s="1"/>
  <c r="K17138" i="6"/>
  <c r="L17138" i="6" s="1"/>
  <c r="K17137" i="6"/>
  <c r="L17137" i="6" s="1"/>
  <c r="K17136" i="6"/>
  <c r="L17136" i="6" s="1"/>
  <c r="K17135" i="6"/>
  <c r="L17135" i="6" s="1"/>
  <c r="K17134" i="6"/>
  <c r="L17134" i="6" s="1"/>
  <c r="K17133" i="6"/>
  <c r="L17133" i="6" s="1"/>
  <c r="K17132" i="6"/>
  <c r="L17132" i="6" s="1"/>
  <c r="K17131" i="6"/>
  <c r="L17131" i="6" s="1"/>
  <c r="K17130" i="6"/>
  <c r="L17130" i="6" s="1"/>
  <c r="K17129" i="6"/>
  <c r="L17129" i="6" s="1"/>
  <c r="K17128" i="6"/>
  <c r="L17128" i="6" s="1"/>
  <c r="K17127" i="6"/>
  <c r="L17127" i="6" s="1"/>
  <c r="K17126" i="6"/>
  <c r="L17126" i="6" s="1"/>
  <c r="K17125" i="6"/>
  <c r="L17125" i="6" s="1"/>
  <c r="K17124" i="6"/>
  <c r="L17124" i="6" s="1"/>
  <c r="K17123" i="6"/>
  <c r="L17123" i="6" s="1"/>
  <c r="K17122" i="6"/>
  <c r="L17122" i="6" s="1"/>
  <c r="K17121" i="6"/>
  <c r="L17121" i="6" s="1"/>
  <c r="K17120" i="6"/>
  <c r="L17120" i="6" s="1"/>
  <c r="K17119" i="6"/>
  <c r="L17119" i="6" s="1"/>
  <c r="K17118" i="6"/>
  <c r="L17118" i="6" s="1"/>
  <c r="K17117" i="6"/>
  <c r="L17117" i="6" s="1"/>
  <c r="K17116" i="6"/>
  <c r="L17116" i="6" s="1"/>
  <c r="K17115" i="6"/>
  <c r="L17115" i="6" s="1"/>
  <c r="K17114" i="6"/>
  <c r="L17114" i="6" s="1"/>
  <c r="K17113" i="6"/>
  <c r="L17113" i="6" s="1"/>
  <c r="K17112" i="6"/>
  <c r="L17112" i="6" s="1"/>
  <c r="K17111" i="6"/>
  <c r="L17111" i="6" s="1"/>
  <c r="K17110" i="6"/>
  <c r="L17110" i="6" s="1"/>
  <c r="K17109" i="6"/>
  <c r="L17109" i="6" s="1"/>
  <c r="K17108" i="6"/>
  <c r="L17108" i="6" s="1"/>
  <c r="K17107" i="6"/>
  <c r="L17107" i="6" s="1"/>
  <c r="K17106" i="6"/>
  <c r="L17106" i="6" s="1"/>
  <c r="K17105" i="6"/>
  <c r="L17105" i="6" s="1"/>
  <c r="K17104" i="6"/>
  <c r="L17104" i="6" s="1"/>
  <c r="K17103" i="6"/>
  <c r="L17103" i="6" s="1"/>
  <c r="K17102" i="6"/>
  <c r="L17102" i="6" s="1"/>
  <c r="K17101" i="6"/>
  <c r="L17101" i="6" s="1"/>
  <c r="K17100" i="6"/>
  <c r="L17100" i="6" s="1"/>
  <c r="K17099" i="6"/>
  <c r="L17099" i="6" s="1"/>
  <c r="K17098" i="6"/>
  <c r="L17098" i="6" s="1"/>
  <c r="K17097" i="6"/>
  <c r="L17097" i="6" s="1"/>
  <c r="K17096" i="6"/>
  <c r="L17096" i="6" s="1"/>
  <c r="K17095" i="6"/>
  <c r="L17095" i="6" s="1"/>
  <c r="K17094" i="6"/>
  <c r="L17094" i="6" s="1"/>
  <c r="K17093" i="6"/>
  <c r="L17093" i="6" s="1"/>
  <c r="K17092" i="6"/>
  <c r="L17092" i="6" s="1"/>
  <c r="K17091" i="6"/>
  <c r="L17091" i="6" s="1"/>
  <c r="K17090" i="6"/>
  <c r="L17090" i="6" s="1"/>
  <c r="K17089" i="6"/>
  <c r="L17089" i="6" s="1"/>
  <c r="K17088" i="6"/>
  <c r="L17088" i="6" s="1"/>
  <c r="K17087" i="6"/>
  <c r="L17087" i="6" s="1"/>
  <c r="K17086" i="6"/>
  <c r="L17086" i="6" s="1"/>
  <c r="K17085" i="6"/>
  <c r="L17085" i="6" s="1"/>
  <c r="K17084" i="6"/>
  <c r="L17084" i="6" s="1"/>
  <c r="K17083" i="6"/>
  <c r="L17083" i="6" s="1"/>
  <c r="K17082" i="6"/>
  <c r="L17082" i="6" s="1"/>
  <c r="K17081" i="6"/>
  <c r="L17081" i="6" s="1"/>
  <c r="K17080" i="6"/>
  <c r="L17080" i="6" s="1"/>
  <c r="K17079" i="6"/>
  <c r="L17079" i="6" s="1"/>
  <c r="K17078" i="6"/>
  <c r="L17078" i="6" s="1"/>
  <c r="K17077" i="6"/>
  <c r="L17077" i="6" s="1"/>
  <c r="K17076" i="6"/>
  <c r="L17076" i="6" s="1"/>
  <c r="K17075" i="6"/>
  <c r="L17075" i="6" s="1"/>
  <c r="K17074" i="6"/>
  <c r="L17074" i="6" s="1"/>
  <c r="K17073" i="6"/>
  <c r="L17073" i="6" s="1"/>
  <c r="K17072" i="6"/>
  <c r="L17072" i="6" s="1"/>
  <c r="K17071" i="6"/>
  <c r="L17071" i="6" s="1"/>
  <c r="K17070" i="6"/>
  <c r="L17070" i="6" s="1"/>
  <c r="K17069" i="6"/>
  <c r="L17069" i="6" s="1"/>
  <c r="K17068" i="6"/>
  <c r="L17068" i="6" s="1"/>
  <c r="K17067" i="6"/>
  <c r="L17067" i="6" s="1"/>
  <c r="K17066" i="6"/>
  <c r="L17066" i="6" s="1"/>
  <c r="K17065" i="6"/>
  <c r="L17065" i="6" s="1"/>
  <c r="K17064" i="6"/>
  <c r="L17064" i="6" s="1"/>
  <c r="K17063" i="6"/>
  <c r="L17063" i="6" s="1"/>
  <c r="K17062" i="6"/>
  <c r="L17062" i="6" s="1"/>
  <c r="K17061" i="6"/>
  <c r="L17061" i="6" s="1"/>
  <c r="K17060" i="6"/>
  <c r="L17060" i="6" s="1"/>
  <c r="K17059" i="6"/>
  <c r="L17059" i="6" s="1"/>
  <c r="K17058" i="6"/>
  <c r="L17058" i="6" s="1"/>
  <c r="K17057" i="6"/>
  <c r="L17057" i="6" s="1"/>
  <c r="K17056" i="6"/>
  <c r="L17056" i="6" s="1"/>
  <c r="K17055" i="6"/>
  <c r="L17055" i="6" s="1"/>
  <c r="K17054" i="6"/>
  <c r="L17054" i="6" s="1"/>
  <c r="K17053" i="6"/>
  <c r="L17053" i="6" s="1"/>
  <c r="K17052" i="6"/>
  <c r="L17052" i="6" s="1"/>
  <c r="K17051" i="6"/>
  <c r="L17051" i="6" s="1"/>
  <c r="K17050" i="6"/>
  <c r="L17050" i="6" s="1"/>
  <c r="K17049" i="6"/>
  <c r="L17049" i="6" s="1"/>
  <c r="K17048" i="6"/>
  <c r="L17048" i="6" s="1"/>
  <c r="K17047" i="6"/>
  <c r="L17047" i="6" s="1"/>
  <c r="K17046" i="6"/>
  <c r="L17046" i="6" s="1"/>
  <c r="K17045" i="6"/>
  <c r="L17045" i="6" s="1"/>
  <c r="K17044" i="6"/>
  <c r="L17044" i="6" s="1"/>
  <c r="K17043" i="6"/>
  <c r="L17043" i="6" s="1"/>
  <c r="K17042" i="6"/>
  <c r="L17042" i="6" s="1"/>
  <c r="K17041" i="6"/>
  <c r="L17041" i="6" s="1"/>
  <c r="K17040" i="6"/>
  <c r="L17040" i="6" s="1"/>
  <c r="K17039" i="6"/>
  <c r="L17039" i="6" s="1"/>
  <c r="K17038" i="6"/>
  <c r="L17038" i="6" s="1"/>
  <c r="K17037" i="6"/>
  <c r="L17037" i="6" s="1"/>
  <c r="K17036" i="6"/>
  <c r="L17036" i="6" s="1"/>
  <c r="K17035" i="6"/>
  <c r="L17035" i="6" s="1"/>
  <c r="K17034" i="6"/>
  <c r="L17034" i="6" s="1"/>
  <c r="K17033" i="6"/>
  <c r="L17033" i="6" s="1"/>
  <c r="K17032" i="6"/>
  <c r="L17032" i="6" s="1"/>
  <c r="K17031" i="6"/>
  <c r="L17031" i="6" s="1"/>
  <c r="K17030" i="6"/>
  <c r="L17030" i="6" s="1"/>
  <c r="K17029" i="6"/>
  <c r="L17029" i="6" s="1"/>
  <c r="K17028" i="6"/>
  <c r="L17028" i="6" s="1"/>
  <c r="K17027" i="6"/>
  <c r="L17027" i="6" s="1"/>
  <c r="K17026" i="6"/>
  <c r="L17026" i="6" s="1"/>
  <c r="K17025" i="6"/>
  <c r="L17025" i="6" s="1"/>
  <c r="K17024" i="6"/>
  <c r="L17024" i="6" s="1"/>
  <c r="K17023" i="6"/>
  <c r="L17023" i="6" s="1"/>
  <c r="K17022" i="6"/>
  <c r="L17022" i="6" s="1"/>
  <c r="K17021" i="6"/>
  <c r="L17021" i="6" s="1"/>
  <c r="K17020" i="6"/>
  <c r="L17020" i="6" s="1"/>
  <c r="K17019" i="6"/>
  <c r="L17019" i="6" s="1"/>
  <c r="K17018" i="6"/>
  <c r="L17018" i="6" s="1"/>
  <c r="K17017" i="6"/>
  <c r="L17017" i="6" s="1"/>
  <c r="K17016" i="6"/>
  <c r="L17016" i="6" s="1"/>
  <c r="K17015" i="6"/>
  <c r="L17015" i="6" s="1"/>
  <c r="K17014" i="6"/>
  <c r="L17014" i="6" s="1"/>
  <c r="K17013" i="6"/>
  <c r="L17013" i="6" s="1"/>
  <c r="K17012" i="6"/>
  <c r="L17012" i="6" s="1"/>
  <c r="K17011" i="6"/>
  <c r="L17011" i="6" s="1"/>
  <c r="K17010" i="6"/>
  <c r="L17010" i="6" s="1"/>
  <c r="K17009" i="6"/>
  <c r="L17009" i="6" s="1"/>
  <c r="K17008" i="6"/>
  <c r="L17008" i="6" s="1"/>
  <c r="K17007" i="6"/>
  <c r="L17007" i="6" s="1"/>
  <c r="K17006" i="6"/>
  <c r="L17006" i="6" s="1"/>
  <c r="K17005" i="6"/>
  <c r="L17005" i="6" s="1"/>
  <c r="K17004" i="6"/>
  <c r="L17004" i="6" s="1"/>
  <c r="K17003" i="6"/>
  <c r="L17003" i="6" s="1"/>
  <c r="K17002" i="6"/>
  <c r="L17002" i="6" s="1"/>
  <c r="K17001" i="6"/>
  <c r="L17001" i="6" s="1"/>
  <c r="K17000" i="6"/>
  <c r="L17000" i="6" s="1"/>
  <c r="K16999" i="6"/>
  <c r="L16999" i="6" s="1"/>
  <c r="K16998" i="6"/>
  <c r="L16998" i="6" s="1"/>
  <c r="K16997" i="6"/>
  <c r="L16997" i="6" s="1"/>
  <c r="K16996" i="6"/>
  <c r="L16996" i="6" s="1"/>
  <c r="K16995" i="6"/>
  <c r="L16995" i="6" s="1"/>
  <c r="K16994" i="6"/>
  <c r="L16994" i="6" s="1"/>
  <c r="K16993" i="6"/>
  <c r="L16993" i="6" s="1"/>
  <c r="K16992" i="6"/>
  <c r="L16992" i="6" s="1"/>
  <c r="K16991" i="6"/>
  <c r="L16991" i="6" s="1"/>
  <c r="K16990" i="6"/>
  <c r="L16990" i="6" s="1"/>
  <c r="K16989" i="6"/>
  <c r="L16989" i="6" s="1"/>
  <c r="K16988" i="6"/>
  <c r="L16988" i="6" s="1"/>
  <c r="K16987" i="6"/>
  <c r="L16987" i="6" s="1"/>
  <c r="K16986" i="6"/>
  <c r="L16986" i="6" s="1"/>
  <c r="K16985" i="6"/>
  <c r="L16985" i="6" s="1"/>
  <c r="K16984" i="6"/>
  <c r="L16984" i="6" s="1"/>
  <c r="K16983" i="6"/>
  <c r="L16983" i="6" s="1"/>
  <c r="K16982" i="6"/>
  <c r="L16982" i="6" s="1"/>
  <c r="K16981" i="6"/>
  <c r="L16981" i="6" s="1"/>
  <c r="K16980" i="6"/>
  <c r="L16980" i="6" s="1"/>
  <c r="K16979" i="6"/>
  <c r="L16979" i="6" s="1"/>
  <c r="K16978" i="6"/>
  <c r="L16978" i="6" s="1"/>
  <c r="K16977" i="6"/>
  <c r="L16977" i="6" s="1"/>
  <c r="K16976" i="6"/>
  <c r="L16976" i="6" s="1"/>
  <c r="K16975" i="6"/>
  <c r="L16975" i="6" s="1"/>
  <c r="K16974" i="6"/>
  <c r="L16974" i="6" s="1"/>
  <c r="K16973" i="6"/>
  <c r="L16973" i="6" s="1"/>
  <c r="K16972" i="6"/>
  <c r="L16972" i="6" s="1"/>
  <c r="K16971" i="6"/>
  <c r="L16971" i="6" s="1"/>
  <c r="K16970" i="6"/>
  <c r="L16970" i="6" s="1"/>
  <c r="K16969" i="6"/>
  <c r="L16969" i="6" s="1"/>
  <c r="K16968" i="6"/>
  <c r="L16968" i="6" s="1"/>
  <c r="K16967" i="6"/>
  <c r="L16967" i="6" s="1"/>
  <c r="K16966" i="6"/>
  <c r="L16966" i="6" s="1"/>
  <c r="K16965" i="6"/>
  <c r="L16965" i="6" s="1"/>
  <c r="K16964" i="6"/>
  <c r="L16964" i="6" s="1"/>
  <c r="K16963" i="6"/>
  <c r="L16963" i="6" s="1"/>
  <c r="K16962" i="6"/>
  <c r="L16962" i="6" s="1"/>
  <c r="K16961" i="6"/>
  <c r="L16961" i="6" s="1"/>
  <c r="K16960" i="6"/>
  <c r="L16960" i="6" s="1"/>
  <c r="K16959" i="6"/>
  <c r="L16959" i="6" s="1"/>
  <c r="K16958" i="6"/>
  <c r="L16958" i="6" s="1"/>
  <c r="K16957" i="6"/>
  <c r="L16957" i="6" s="1"/>
  <c r="K16956" i="6"/>
  <c r="L16956" i="6" s="1"/>
  <c r="K16955" i="6"/>
  <c r="L16955" i="6" s="1"/>
  <c r="K16954" i="6"/>
  <c r="L16954" i="6" s="1"/>
  <c r="K16953" i="6"/>
  <c r="L16953" i="6" s="1"/>
  <c r="K16952" i="6"/>
  <c r="L16952" i="6" s="1"/>
  <c r="K16951" i="6"/>
  <c r="L16951" i="6" s="1"/>
  <c r="K16950" i="6"/>
  <c r="L16950" i="6" s="1"/>
  <c r="K16949" i="6"/>
  <c r="L16949" i="6" s="1"/>
  <c r="K16948" i="6"/>
  <c r="L16948" i="6" s="1"/>
  <c r="K16947" i="6"/>
  <c r="L16947" i="6" s="1"/>
  <c r="K16946" i="6"/>
  <c r="L16946" i="6" s="1"/>
  <c r="K16945" i="6"/>
  <c r="L16945" i="6" s="1"/>
  <c r="K16944" i="6"/>
  <c r="L16944" i="6" s="1"/>
  <c r="K16943" i="6"/>
  <c r="L16943" i="6" s="1"/>
  <c r="K16942" i="6"/>
  <c r="L16942" i="6" s="1"/>
  <c r="K16941" i="6"/>
  <c r="L16941" i="6" s="1"/>
  <c r="K16940" i="6"/>
  <c r="L16940" i="6" s="1"/>
  <c r="K16939" i="6"/>
  <c r="L16939" i="6" s="1"/>
  <c r="K16938" i="6"/>
  <c r="L16938" i="6" s="1"/>
  <c r="K16937" i="6"/>
  <c r="L16937" i="6" s="1"/>
  <c r="K16936" i="6"/>
  <c r="L16936" i="6" s="1"/>
  <c r="K16935" i="6"/>
  <c r="L16935" i="6" s="1"/>
  <c r="K16934" i="6"/>
  <c r="L16934" i="6" s="1"/>
  <c r="K16933" i="6"/>
  <c r="L16933" i="6" s="1"/>
  <c r="K16932" i="6"/>
  <c r="L16932" i="6" s="1"/>
  <c r="K16931" i="6"/>
  <c r="L16931" i="6" s="1"/>
  <c r="K16930" i="6"/>
  <c r="L16930" i="6" s="1"/>
  <c r="K16929" i="6"/>
  <c r="L16929" i="6" s="1"/>
  <c r="K16928" i="6"/>
  <c r="L16928" i="6" s="1"/>
  <c r="K16927" i="6"/>
  <c r="L16927" i="6" s="1"/>
  <c r="K16926" i="6"/>
  <c r="L16926" i="6" s="1"/>
  <c r="K16925" i="6"/>
  <c r="L16925" i="6" s="1"/>
  <c r="K16924" i="6"/>
  <c r="L16924" i="6" s="1"/>
  <c r="K16923" i="6"/>
  <c r="L16923" i="6" s="1"/>
  <c r="K16922" i="6"/>
  <c r="L16922" i="6" s="1"/>
  <c r="K16921" i="6"/>
  <c r="L16921" i="6" s="1"/>
  <c r="K16920" i="6"/>
  <c r="L16920" i="6" s="1"/>
  <c r="K16919" i="6"/>
  <c r="L16919" i="6" s="1"/>
  <c r="K16918" i="6"/>
  <c r="L16918" i="6" s="1"/>
  <c r="K16917" i="6"/>
  <c r="L16917" i="6" s="1"/>
  <c r="K16916" i="6"/>
  <c r="L16916" i="6" s="1"/>
  <c r="K16915" i="6"/>
  <c r="L16915" i="6" s="1"/>
  <c r="K16914" i="6"/>
  <c r="L16914" i="6" s="1"/>
  <c r="K16913" i="6"/>
  <c r="L16913" i="6" s="1"/>
  <c r="K16912" i="6"/>
  <c r="L16912" i="6" s="1"/>
  <c r="K16911" i="6"/>
  <c r="L16911" i="6" s="1"/>
  <c r="K16910" i="6"/>
  <c r="L16910" i="6" s="1"/>
  <c r="K16909" i="6"/>
  <c r="L16909" i="6" s="1"/>
  <c r="K16908" i="6"/>
  <c r="L16908" i="6" s="1"/>
  <c r="K16907" i="6"/>
  <c r="L16907" i="6" s="1"/>
  <c r="K16906" i="6"/>
  <c r="L16906" i="6" s="1"/>
  <c r="K16905" i="6"/>
  <c r="L16905" i="6" s="1"/>
  <c r="K16904" i="6"/>
  <c r="L16904" i="6" s="1"/>
  <c r="K16903" i="6"/>
  <c r="L16903" i="6" s="1"/>
  <c r="K16902" i="6"/>
  <c r="L16902" i="6" s="1"/>
  <c r="K16901" i="6"/>
  <c r="L16901" i="6" s="1"/>
  <c r="K16900" i="6"/>
  <c r="L16900" i="6" s="1"/>
  <c r="K16899" i="6"/>
  <c r="L16899" i="6" s="1"/>
  <c r="K16898" i="6"/>
  <c r="L16898" i="6" s="1"/>
  <c r="K16897" i="6"/>
  <c r="L16897" i="6" s="1"/>
  <c r="K16896" i="6"/>
  <c r="L16896" i="6" s="1"/>
  <c r="K16895" i="6"/>
  <c r="L16895" i="6" s="1"/>
  <c r="K16894" i="6"/>
  <c r="L16894" i="6" s="1"/>
  <c r="K16893" i="6"/>
  <c r="L16893" i="6" s="1"/>
  <c r="K16892" i="6"/>
  <c r="L16892" i="6" s="1"/>
  <c r="K16891" i="6"/>
  <c r="L16891" i="6" s="1"/>
  <c r="K16890" i="6"/>
  <c r="L16890" i="6" s="1"/>
  <c r="K16889" i="6"/>
  <c r="L16889" i="6" s="1"/>
  <c r="K16888" i="6"/>
  <c r="L16888" i="6" s="1"/>
  <c r="K16887" i="6"/>
  <c r="L16887" i="6" s="1"/>
  <c r="K16886" i="6"/>
  <c r="L16886" i="6" s="1"/>
  <c r="K16885" i="6"/>
  <c r="L16885" i="6" s="1"/>
  <c r="K16884" i="6"/>
  <c r="L16884" i="6" s="1"/>
  <c r="K16883" i="6"/>
  <c r="L16883" i="6" s="1"/>
  <c r="K16882" i="6"/>
  <c r="L16882" i="6" s="1"/>
  <c r="K16881" i="6"/>
  <c r="L16881" i="6" s="1"/>
  <c r="K16880" i="6"/>
  <c r="L16880" i="6" s="1"/>
  <c r="K16879" i="6"/>
  <c r="L16879" i="6" s="1"/>
  <c r="K16878" i="6"/>
  <c r="L16878" i="6" s="1"/>
  <c r="K16877" i="6"/>
  <c r="L16877" i="6" s="1"/>
  <c r="K16876" i="6"/>
  <c r="L16876" i="6" s="1"/>
  <c r="K16875" i="6"/>
  <c r="L16875" i="6" s="1"/>
  <c r="K16874" i="6"/>
  <c r="L16874" i="6" s="1"/>
  <c r="K16873" i="6"/>
  <c r="L16873" i="6" s="1"/>
  <c r="K16872" i="6"/>
  <c r="L16872" i="6" s="1"/>
  <c r="K16871" i="6"/>
  <c r="L16871" i="6" s="1"/>
  <c r="K16870" i="6"/>
  <c r="L16870" i="6" s="1"/>
  <c r="K16869" i="6"/>
  <c r="L16869" i="6" s="1"/>
  <c r="K16868" i="6"/>
  <c r="L16868" i="6" s="1"/>
  <c r="K16867" i="6"/>
  <c r="L16867" i="6" s="1"/>
  <c r="K16866" i="6"/>
  <c r="L16866" i="6" s="1"/>
  <c r="K16865" i="6"/>
  <c r="L16865" i="6" s="1"/>
  <c r="K16864" i="6"/>
  <c r="L16864" i="6" s="1"/>
  <c r="K16863" i="6"/>
  <c r="L16863" i="6" s="1"/>
  <c r="K16862" i="6"/>
  <c r="L16862" i="6" s="1"/>
  <c r="K16861" i="6"/>
  <c r="L16861" i="6" s="1"/>
  <c r="K16860" i="6"/>
  <c r="L16860" i="6" s="1"/>
  <c r="K16859" i="6"/>
  <c r="L16859" i="6" s="1"/>
  <c r="K16858" i="6"/>
  <c r="L16858" i="6" s="1"/>
  <c r="K16857" i="6"/>
  <c r="L16857" i="6" s="1"/>
  <c r="K16856" i="6"/>
  <c r="L16856" i="6" s="1"/>
  <c r="K16855" i="6"/>
  <c r="L16855" i="6" s="1"/>
  <c r="K16854" i="6"/>
  <c r="L16854" i="6" s="1"/>
  <c r="K16853" i="6"/>
  <c r="L16853" i="6" s="1"/>
  <c r="K16852" i="6"/>
  <c r="L16852" i="6" s="1"/>
  <c r="K16851" i="6"/>
  <c r="L16851" i="6" s="1"/>
  <c r="K16850" i="6"/>
  <c r="L16850" i="6" s="1"/>
  <c r="K16849" i="6"/>
  <c r="L16849" i="6" s="1"/>
  <c r="K16848" i="6"/>
  <c r="L16848" i="6" s="1"/>
  <c r="K16847" i="6"/>
  <c r="L16847" i="6" s="1"/>
  <c r="K16846" i="6"/>
  <c r="L16846" i="6" s="1"/>
  <c r="K16845" i="6"/>
  <c r="L16845" i="6" s="1"/>
  <c r="K16844" i="6"/>
  <c r="L16844" i="6" s="1"/>
  <c r="K16843" i="6"/>
  <c r="L16843" i="6" s="1"/>
  <c r="K16842" i="6"/>
  <c r="L16842" i="6" s="1"/>
  <c r="K16841" i="6"/>
  <c r="L16841" i="6" s="1"/>
  <c r="K16840" i="6"/>
  <c r="L16840" i="6" s="1"/>
  <c r="K16839" i="6"/>
  <c r="L16839" i="6" s="1"/>
  <c r="K16838" i="6"/>
  <c r="L16838" i="6" s="1"/>
  <c r="K16837" i="6"/>
  <c r="L16837" i="6" s="1"/>
  <c r="K16836" i="6"/>
  <c r="L16836" i="6" s="1"/>
  <c r="K16835" i="6"/>
  <c r="L16835" i="6" s="1"/>
  <c r="K16834" i="6"/>
  <c r="L16834" i="6" s="1"/>
  <c r="K16833" i="6"/>
  <c r="L16833" i="6" s="1"/>
  <c r="K16832" i="6"/>
  <c r="L16832" i="6" s="1"/>
  <c r="K16831" i="6"/>
  <c r="L16831" i="6" s="1"/>
  <c r="K16830" i="6"/>
  <c r="L16830" i="6" s="1"/>
  <c r="K16829" i="6"/>
  <c r="L16829" i="6" s="1"/>
  <c r="K16828" i="6"/>
  <c r="L16828" i="6" s="1"/>
  <c r="K16827" i="6"/>
  <c r="L16827" i="6" s="1"/>
  <c r="K16826" i="6"/>
  <c r="L16826" i="6" s="1"/>
  <c r="K16825" i="6"/>
  <c r="L16825" i="6" s="1"/>
  <c r="K16824" i="6"/>
  <c r="L16824" i="6" s="1"/>
  <c r="K16823" i="6"/>
  <c r="L16823" i="6" s="1"/>
  <c r="K16822" i="6"/>
  <c r="L16822" i="6" s="1"/>
  <c r="K16821" i="6"/>
  <c r="L16821" i="6" s="1"/>
  <c r="K16820" i="6"/>
  <c r="L16820" i="6" s="1"/>
  <c r="K16819" i="6"/>
  <c r="L16819" i="6" s="1"/>
  <c r="K16818" i="6"/>
  <c r="L16818" i="6" s="1"/>
  <c r="K16817" i="6"/>
  <c r="L16817" i="6" s="1"/>
  <c r="K16816" i="6"/>
  <c r="L16816" i="6" s="1"/>
  <c r="K16815" i="6"/>
  <c r="L16815" i="6" s="1"/>
  <c r="K16814" i="6"/>
  <c r="L16814" i="6" s="1"/>
  <c r="K16813" i="6"/>
  <c r="L16813" i="6" s="1"/>
  <c r="K16812" i="6"/>
  <c r="L16812" i="6" s="1"/>
  <c r="K16811" i="6"/>
  <c r="L16811" i="6" s="1"/>
  <c r="K16810" i="6"/>
  <c r="L16810" i="6" s="1"/>
  <c r="K16809" i="6"/>
  <c r="L16809" i="6" s="1"/>
  <c r="K16808" i="6"/>
  <c r="L16808" i="6" s="1"/>
  <c r="K16807" i="6"/>
  <c r="L16807" i="6" s="1"/>
  <c r="K16806" i="6"/>
  <c r="L16806" i="6" s="1"/>
  <c r="K16805" i="6"/>
  <c r="L16805" i="6" s="1"/>
  <c r="K16804" i="6"/>
  <c r="L16804" i="6" s="1"/>
  <c r="K16803" i="6"/>
  <c r="L16803" i="6" s="1"/>
  <c r="K16802" i="6"/>
  <c r="L16802" i="6" s="1"/>
  <c r="K16801" i="6"/>
  <c r="L16801" i="6" s="1"/>
  <c r="K16800" i="6"/>
  <c r="L16800" i="6" s="1"/>
  <c r="K16799" i="6"/>
  <c r="L16799" i="6" s="1"/>
  <c r="K16798" i="6"/>
  <c r="L16798" i="6" s="1"/>
  <c r="K16797" i="6"/>
  <c r="L16797" i="6" s="1"/>
  <c r="K16796" i="6"/>
  <c r="L16796" i="6" s="1"/>
  <c r="K16795" i="6"/>
  <c r="L16795" i="6" s="1"/>
  <c r="K16794" i="6"/>
  <c r="L16794" i="6" s="1"/>
  <c r="K16793" i="6"/>
  <c r="L16793" i="6" s="1"/>
  <c r="K16792" i="6"/>
  <c r="L16792" i="6" s="1"/>
  <c r="K16791" i="6"/>
  <c r="L16791" i="6" s="1"/>
  <c r="K16790" i="6"/>
  <c r="L16790" i="6" s="1"/>
  <c r="K16789" i="6"/>
  <c r="L16789" i="6" s="1"/>
  <c r="K16788" i="6"/>
  <c r="L16788" i="6" s="1"/>
  <c r="K16787" i="6"/>
  <c r="L16787" i="6" s="1"/>
  <c r="K16786" i="6"/>
  <c r="L16786" i="6" s="1"/>
  <c r="K16785" i="6"/>
  <c r="L16785" i="6" s="1"/>
  <c r="K16784" i="6"/>
  <c r="L16784" i="6" s="1"/>
  <c r="K16783" i="6"/>
  <c r="L16783" i="6" s="1"/>
  <c r="K16782" i="6"/>
  <c r="L16782" i="6" s="1"/>
  <c r="K16781" i="6"/>
  <c r="L16781" i="6" s="1"/>
  <c r="K16780" i="6"/>
  <c r="L16780" i="6" s="1"/>
  <c r="K16779" i="6"/>
  <c r="L16779" i="6" s="1"/>
  <c r="K16778" i="6"/>
  <c r="L16778" i="6" s="1"/>
  <c r="K16777" i="6"/>
  <c r="L16777" i="6" s="1"/>
  <c r="K16776" i="6"/>
  <c r="L16776" i="6" s="1"/>
  <c r="K16775" i="6"/>
  <c r="L16775" i="6" s="1"/>
  <c r="K16774" i="6"/>
  <c r="L16774" i="6" s="1"/>
  <c r="K16773" i="6"/>
  <c r="L16773" i="6" s="1"/>
  <c r="K16772" i="6"/>
  <c r="L16772" i="6" s="1"/>
  <c r="K16771" i="6"/>
  <c r="L16771" i="6" s="1"/>
  <c r="K16770" i="6"/>
  <c r="L16770" i="6" s="1"/>
  <c r="K16769" i="6"/>
  <c r="L16769" i="6" s="1"/>
  <c r="K16768" i="6"/>
  <c r="L16768" i="6" s="1"/>
  <c r="K16767" i="6"/>
  <c r="L16767" i="6" s="1"/>
  <c r="K16766" i="6"/>
  <c r="L16766" i="6" s="1"/>
  <c r="K16765" i="6"/>
  <c r="L16765" i="6" s="1"/>
  <c r="K16764" i="6"/>
  <c r="L16764" i="6" s="1"/>
  <c r="K16763" i="6"/>
  <c r="L16763" i="6" s="1"/>
  <c r="K16762" i="6"/>
  <c r="L16762" i="6" s="1"/>
  <c r="K16761" i="6"/>
  <c r="L16761" i="6" s="1"/>
  <c r="K16760" i="6"/>
  <c r="L16760" i="6" s="1"/>
  <c r="K16759" i="6"/>
  <c r="L16759" i="6" s="1"/>
  <c r="K16758" i="6"/>
  <c r="L16758" i="6" s="1"/>
  <c r="K16757" i="6"/>
  <c r="L16757" i="6" s="1"/>
  <c r="K16756" i="6"/>
  <c r="L16756" i="6" s="1"/>
  <c r="K16755" i="6"/>
  <c r="L16755" i="6" s="1"/>
  <c r="K16754" i="6"/>
  <c r="L16754" i="6" s="1"/>
  <c r="K16753" i="6"/>
  <c r="L16753" i="6" s="1"/>
  <c r="K16752" i="6"/>
  <c r="L16752" i="6" s="1"/>
  <c r="K16751" i="6"/>
  <c r="L16751" i="6" s="1"/>
  <c r="K16750" i="6"/>
  <c r="L16750" i="6" s="1"/>
  <c r="K16749" i="6"/>
  <c r="L16749" i="6" s="1"/>
  <c r="K16748" i="6"/>
  <c r="L16748" i="6" s="1"/>
  <c r="K16747" i="6"/>
  <c r="L16747" i="6" s="1"/>
  <c r="K16746" i="6"/>
  <c r="L16746" i="6" s="1"/>
  <c r="K16745" i="6"/>
  <c r="L16745" i="6" s="1"/>
  <c r="K16744" i="6"/>
  <c r="L16744" i="6" s="1"/>
  <c r="K16743" i="6"/>
  <c r="L16743" i="6" s="1"/>
  <c r="K16742" i="6"/>
  <c r="L16742" i="6" s="1"/>
  <c r="K16741" i="6"/>
  <c r="L16741" i="6" s="1"/>
  <c r="K16740" i="6"/>
  <c r="L16740" i="6" s="1"/>
  <c r="K16739" i="6"/>
  <c r="L16739" i="6" s="1"/>
  <c r="K16738" i="6"/>
  <c r="L16738" i="6" s="1"/>
  <c r="K16737" i="6"/>
  <c r="L16737" i="6" s="1"/>
  <c r="K16736" i="6"/>
  <c r="L16736" i="6" s="1"/>
  <c r="K16735" i="6"/>
  <c r="L16735" i="6" s="1"/>
  <c r="K16734" i="6"/>
  <c r="L16734" i="6" s="1"/>
  <c r="K16733" i="6"/>
  <c r="L16733" i="6" s="1"/>
  <c r="K16732" i="6"/>
  <c r="L16732" i="6" s="1"/>
  <c r="K16731" i="6"/>
  <c r="L16731" i="6" s="1"/>
  <c r="K16730" i="6"/>
  <c r="L16730" i="6" s="1"/>
  <c r="K16729" i="6"/>
  <c r="L16729" i="6" s="1"/>
  <c r="K16728" i="6"/>
  <c r="L16728" i="6" s="1"/>
  <c r="K16727" i="6"/>
  <c r="L16727" i="6" s="1"/>
  <c r="K16726" i="6"/>
  <c r="L16726" i="6" s="1"/>
  <c r="K16725" i="6"/>
  <c r="L16725" i="6" s="1"/>
  <c r="K16724" i="6"/>
  <c r="L16724" i="6" s="1"/>
  <c r="K16723" i="6"/>
  <c r="L16723" i="6" s="1"/>
  <c r="K16722" i="6"/>
  <c r="L16722" i="6" s="1"/>
  <c r="K16721" i="6"/>
  <c r="L16721" i="6" s="1"/>
  <c r="K16720" i="6"/>
  <c r="L16720" i="6" s="1"/>
  <c r="K16719" i="6"/>
  <c r="L16719" i="6" s="1"/>
  <c r="K16718" i="6"/>
  <c r="L16718" i="6" s="1"/>
  <c r="K16717" i="6"/>
  <c r="L16717" i="6" s="1"/>
  <c r="K16716" i="6"/>
  <c r="L16716" i="6" s="1"/>
  <c r="K16715" i="6"/>
  <c r="L16715" i="6" s="1"/>
  <c r="K16714" i="6"/>
  <c r="L16714" i="6" s="1"/>
  <c r="K16713" i="6"/>
  <c r="L16713" i="6" s="1"/>
  <c r="K16712" i="6"/>
  <c r="L16712" i="6" s="1"/>
  <c r="K16711" i="6"/>
  <c r="L16711" i="6" s="1"/>
  <c r="K16710" i="6"/>
  <c r="L16710" i="6" s="1"/>
  <c r="K16709" i="6"/>
  <c r="L16709" i="6" s="1"/>
  <c r="K16708" i="6"/>
  <c r="L16708" i="6" s="1"/>
  <c r="K16707" i="6"/>
  <c r="L16707" i="6" s="1"/>
  <c r="K16706" i="6"/>
  <c r="L16706" i="6" s="1"/>
  <c r="K16705" i="6"/>
  <c r="L16705" i="6" s="1"/>
  <c r="K16704" i="6"/>
  <c r="L16704" i="6" s="1"/>
  <c r="K16703" i="6"/>
  <c r="L16703" i="6" s="1"/>
  <c r="K16702" i="6"/>
  <c r="L16702" i="6" s="1"/>
  <c r="K16701" i="6"/>
  <c r="L16701" i="6" s="1"/>
  <c r="K16700" i="6"/>
  <c r="L16700" i="6" s="1"/>
  <c r="K16699" i="6"/>
  <c r="L16699" i="6" s="1"/>
  <c r="K16698" i="6"/>
  <c r="L16698" i="6" s="1"/>
  <c r="K16697" i="6"/>
  <c r="L16697" i="6" s="1"/>
  <c r="K16696" i="6"/>
  <c r="L16696" i="6" s="1"/>
  <c r="K16695" i="6"/>
  <c r="L16695" i="6" s="1"/>
  <c r="K16694" i="6"/>
  <c r="L16694" i="6" s="1"/>
  <c r="K16693" i="6"/>
  <c r="L16693" i="6" s="1"/>
  <c r="K16692" i="6"/>
  <c r="L16692" i="6" s="1"/>
  <c r="K16691" i="6"/>
  <c r="L16691" i="6" s="1"/>
  <c r="K16690" i="6"/>
  <c r="L16690" i="6" s="1"/>
  <c r="K16689" i="6"/>
  <c r="L16689" i="6" s="1"/>
  <c r="K16688" i="6"/>
  <c r="L16688" i="6" s="1"/>
  <c r="K16687" i="6"/>
  <c r="L16687" i="6" s="1"/>
  <c r="K16686" i="6"/>
  <c r="L16686" i="6" s="1"/>
  <c r="K16685" i="6"/>
  <c r="L16685" i="6" s="1"/>
  <c r="K16684" i="6"/>
  <c r="L16684" i="6" s="1"/>
  <c r="K16683" i="6"/>
  <c r="L16683" i="6" s="1"/>
  <c r="K16682" i="6"/>
  <c r="L16682" i="6" s="1"/>
  <c r="K16681" i="6"/>
  <c r="L16681" i="6" s="1"/>
  <c r="K16680" i="6"/>
  <c r="L16680" i="6" s="1"/>
  <c r="K16679" i="6"/>
  <c r="L16679" i="6" s="1"/>
  <c r="K16678" i="6"/>
  <c r="L16678" i="6" s="1"/>
  <c r="K16677" i="6"/>
  <c r="L16677" i="6" s="1"/>
  <c r="K16676" i="6"/>
  <c r="L16676" i="6" s="1"/>
  <c r="K16675" i="6"/>
  <c r="L16675" i="6" s="1"/>
  <c r="K16674" i="6"/>
  <c r="L16674" i="6" s="1"/>
  <c r="K16673" i="6"/>
  <c r="L16673" i="6" s="1"/>
  <c r="K16672" i="6"/>
  <c r="L16672" i="6" s="1"/>
  <c r="K16671" i="6"/>
  <c r="L16671" i="6" s="1"/>
  <c r="K16670" i="6"/>
  <c r="L16670" i="6" s="1"/>
  <c r="K16669" i="6"/>
  <c r="L16669" i="6" s="1"/>
  <c r="K16668" i="6"/>
  <c r="L16668" i="6" s="1"/>
  <c r="K16667" i="6"/>
  <c r="L16667" i="6" s="1"/>
  <c r="K16666" i="6"/>
  <c r="L16666" i="6" s="1"/>
  <c r="K16665" i="6"/>
  <c r="L16665" i="6" s="1"/>
  <c r="K16664" i="6"/>
  <c r="L16664" i="6" s="1"/>
  <c r="K16663" i="6"/>
  <c r="L16663" i="6" s="1"/>
  <c r="K16662" i="6"/>
  <c r="L16662" i="6" s="1"/>
  <c r="K16661" i="6"/>
  <c r="L16661" i="6" s="1"/>
  <c r="K16660" i="6"/>
  <c r="L16660" i="6" s="1"/>
  <c r="K16659" i="6"/>
  <c r="L16659" i="6" s="1"/>
  <c r="K16658" i="6"/>
  <c r="L16658" i="6" s="1"/>
  <c r="K16657" i="6"/>
  <c r="L16657" i="6" s="1"/>
  <c r="K16656" i="6"/>
  <c r="L16656" i="6" s="1"/>
  <c r="K16655" i="6"/>
  <c r="L16655" i="6" s="1"/>
  <c r="K16654" i="6"/>
  <c r="L16654" i="6" s="1"/>
  <c r="K16653" i="6"/>
  <c r="L16653" i="6" s="1"/>
  <c r="K16652" i="6"/>
  <c r="L16652" i="6" s="1"/>
  <c r="K16651" i="6"/>
  <c r="L16651" i="6" s="1"/>
  <c r="K16650" i="6"/>
  <c r="L16650" i="6" s="1"/>
  <c r="K16649" i="6"/>
  <c r="L16649" i="6" s="1"/>
  <c r="K16648" i="6"/>
  <c r="L16648" i="6" s="1"/>
  <c r="K16647" i="6"/>
  <c r="L16647" i="6" s="1"/>
  <c r="K16646" i="6"/>
  <c r="L16646" i="6" s="1"/>
  <c r="K16645" i="6"/>
  <c r="L16645" i="6" s="1"/>
  <c r="K16644" i="6"/>
  <c r="L16644" i="6" s="1"/>
  <c r="K16643" i="6"/>
  <c r="L16643" i="6" s="1"/>
  <c r="K16642" i="6"/>
  <c r="L16642" i="6" s="1"/>
  <c r="K16641" i="6"/>
  <c r="L16641" i="6" s="1"/>
  <c r="K16640" i="6"/>
  <c r="L16640" i="6" s="1"/>
  <c r="K16639" i="6"/>
  <c r="L16639" i="6" s="1"/>
  <c r="K16638" i="6"/>
  <c r="L16638" i="6" s="1"/>
  <c r="K16637" i="6"/>
  <c r="L16637" i="6" s="1"/>
  <c r="K16636" i="6"/>
  <c r="L16636" i="6" s="1"/>
  <c r="K16635" i="6"/>
  <c r="L16635" i="6" s="1"/>
  <c r="K16634" i="6"/>
  <c r="L16634" i="6" s="1"/>
  <c r="K16633" i="6"/>
  <c r="L16633" i="6" s="1"/>
  <c r="K16632" i="6"/>
  <c r="L16632" i="6" s="1"/>
  <c r="K16631" i="6"/>
  <c r="L16631" i="6" s="1"/>
  <c r="K16630" i="6"/>
  <c r="L16630" i="6" s="1"/>
  <c r="K16629" i="6"/>
  <c r="L16629" i="6" s="1"/>
  <c r="K16628" i="6"/>
  <c r="L16628" i="6" s="1"/>
  <c r="K16627" i="6"/>
  <c r="L16627" i="6" s="1"/>
  <c r="K16626" i="6"/>
  <c r="L16626" i="6" s="1"/>
  <c r="K16625" i="6"/>
  <c r="L16625" i="6" s="1"/>
  <c r="K16624" i="6"/>
  <c r="L16624" i="6" s="1"/>
  <c r="K16623" i="6"/>
  <c r="L16623" i="6" s="1"/>
  <c r="K16622" i="6"/>
  <c r="L16622" i="6" s="1"/>
  <c r="K16621" i="6"/>
  <c r="L16621" i="6" s="1"/>
  <c r="K16620" i="6"/>
  <c r="L16620" i="6" s="1"/>
  <c r="K16619" i="6"/>
  <c r="L16619" i="6" s="1"/>
  <c r="K16618" i="6"/>
  <c r="L16618" i="6" s="1"/>
  <c r="K16617" i="6"/>
  <c r="L16617" i="6" s="1"/>
  <c r="K16616" i="6"/>
  <c r="L16616" i="6" s="1"/>
  <c r="K16615" i="6"/>
  <c r="L16615" i="6" s="1"/>
  <c r="K16614" i="6"/>
  <c r="L16614" i="6" s="1"/>
  <c r="K16613" i="6"/>
  <c r="L16613" i="6" s="1"/>
  <c r="K16612" i="6"/>
  <c r="L16612" i="6" s="1"/>
  <c r="K16611" i="6"/>
  <c r="L16611" i="6" s="1"/>
  <c r="K16610" i="6"/>
  <c r="L16610" i="6" s="1"/>
  <c r="K16609" i="6"/>
  <c r="L16609" i="6" s="1"/>
  <c r="K16608" i="6"/>
  <c r="L16608" i="6" s="1"/>
  <c r="K16607" i="6"/>
  <c r="L16607" i="6" s="1"/>
  <c r="K16606" i="6"/>
  <c r="L16606" i="6" s="1"/>
  <c r="K16605" i="6"/>
  <c r="L16605" i="6" s="1"/>
  <c r="K16604" i="6"/>
  <c r="L16604" i="6" s="1"/>
  <c r="K16603" i="6"/>
  <c r="L16603" i="6" s="1"/>
  <c r="K16602" i="6"/>
  <c r="L16602" i="6" s="1"/>
  <c r="K16601" i="6"/>
  <c r="L16601" i="6" s="1"/>
  <c r="K16600" i="6"/>
  <c r="L16600" i="6" s="1"/>
  <c r="K16599" i="6"/>
  <c r="L16599" i="6" s="1"/>
  <c r="K16598" i="6"/>
  <c r="L16598" i="6" s="1"/>
  <c r="K16597" i="6"/>
  <c r="L16597" i="6" s="1"/>
  <c r="K16596" i="6"/>
  <c r="L16596" i="6" s="1"/>
  <c r="K16595" i="6"/>
  <c r="L16595" i="6" s="1"/>
  <c r="K16594" i="6"/>
  <c r="L16594" i="6" s="1"/>
  <c r="K16593" i="6"/>
  <c r="L16593" i="6" s="1"/>
  <c r="K16592" i="6"/>
  <c r="L16592" i="6" s="1"/>
  <c r="K16591" i="6"/>
  <c r="L16591" i="6" s="1"/>
  <c r="K16590" i="6"/>
  <c r="L16590" i="6" s="1"/>
  <c r="K16589" i="6"/>
  <c r="L16589" i="6" s="1"/>
  <c r="K16588" i="6"/>
  <c r="L16588" i="6" s="1"/>
  <c r="K16587" i="6"/>
  <c r="L16587" i="6" s="1"/>
  <c r="K16586" i="6"/>
  <c r="L16586" i="6" s="1"/>
  <c r="K16585" i="6"/>
  <c r="L16585" i="6" s="1"/>
  <c r="K16584" i="6"/>
  <c r="L16584" i="6" s="1"/>
  <c r="K16583" i="6"/>
  <c r="L16583" i="6" s="1"/>
  <c r="K16582" i="6"/>
  <c r="L16582" i="6" s="1"/>
  <c r="K16581" i="6"/>
  <c r="L16581" i="6" s="1"/>
  <c r="K16580" i="6"/>
  <c r="L16580" i="6" s="1"/>
  <c r="K16579" i="6"/>
  <c r="L16579" i="6" s="1"/>
  <c r="K16578" i="6"/>
  <c r="L16578" i="6" s="1"/>
  <c r="K16577" i="6"/>
  <c r="L16577" i="6" s="1"/>
  <c r="K16576" i="6"/>
  <c r="L16576" i="6" s="1"/>
  <c r="K16575" i="6"/>
  <c r="L16575" i="6" s="1"/>
  <c r="K16574" i="6"/>
  <c r="L16574" i="6" s="1"/>
  <c r="K16573" i="6"/>
  <c r="L16573" i="6" s="1"/>
  <c r="K16572" i="6"/>
  <c r="L16572" i="6" s="1"/>
  <c r="K16571" i="6"/>
  <c r="L16571" i="6" s="1"/>
  <c r="K16570" i="6"/>
  <c r="L16570" i="6" s="1"/>
  <c r="K16569" i="6"/>
  <c r="L16569" i="6" s="1"/>
  <c r="K16568" i="6"/>
  <c r="L16568" i="6" s="1"/>
  <c r="K16567" i="6"/>
  <c r="L16567" i="6" s="1"/>
  <c r="K16566" i="6"/>
  <c r="L16566" i="6" s="1"/>
  <c r="K16565" i="6"/>
  <c r="L16565" i="6" s="1"/>
  <c r="K16564" i="6"/>
  <c r="L16564" i="6" s="1"/>
  <c r="K16563" i="6"/>
  <c r="L16563" i="6" s="1"/>
  <c r="K16562" i="6"/>
  <c r="L16562" i="6" s="1"/>
  <c r="K16561" i="6"/>
  <c r="L16561" i="6" s="1"/>
  <c r="K16560" i="6"/>
  <c r="L16560" i="6" s="1"/>
  <c r="K16559" i="6"/>
  <c r="L16559" i="6" s="1"/>
  <c r="K16558" i="6"/>
  <c r="L16558" i="6" s="1"/>
  <c r="K16557" i="6"/>
  <c r="L16557" i="6" s="1"/>
  <c r="K16556" i="6"/>
  <c r="L16556" i="6" s="1"/>
  <c r="K16555" i="6"/>
  <c r="L16555" i="6" s="1"/>
  <c r="K16554" i="6"/>
  <c r="L16554" i="6" s="1"/>
  <c r="K16553" i="6"/>
  <c r="L16553" i="6" s="1"/>
  <c r="K16552" i="6"/>
  <c r="L16552" i="6" s="1"/>
  <c r="K16551" i="6"/>
  <c r="L16551" i="6" s="1"/>
  <c r="K16550" i="6"/>
  <c r="L16550" i="6" s="1"/>
  <c r="K16549" i="6"/>
  <c r="L16549" i="6" s="1"/>
  <c r="K16548" i="6"/>
  <c r="L16548" i="6" s="1"/>
  <c r="K16547" i="6"/>
  <c r="L16547" i="6" s="1"/>
  <c r="K16546" i="6"/>
  <c r="L16546" i="6" s="1"/>
  <c r="K16545" i="6"/>
  <c r="L16545" i="6" s="1"/>
  <c r="K16544" i="6"/>
  <c r="L16544" i="6" s="1"/>
  <c r="K16543" i="6"/>
  <c r="L16543" i="6" s="1"/>
  <c r="K16542" i="6"/>
  <c r="L16542" i="6" s="1"/>
  <c r="K16541" i="6"/>
  <c r="L16541" i="6" s="1"/>
  <c r="K16540" i="6"/>
  <c r="L16540" i="6" s="1"/>
  <c r="K16539" i="6"/>
  <c r="L16539" i="6" s="1"/>
  <c r="K16538" i="6"/>
  <c r="L16538" i="6" s="1"/>
  <c r="K16537" i="6"/>
  <c r="L16537" i="6" s="1"/>
  <c r="K16536" i="6"/>
  <c r="L16536" i="6" s="1"/>
  <c r="K16535" i="6"/>
  <c r="L16535" i="6" s="1"/>
  <c r="K16534" i="6"/>
  <c r="L16534" i="6" s="1"/>
  <c r="K16533" i="6"/>
  <c r="L16533" i="6" s="1"/>
  <c r="K16532" i="6"/>
  <c r="L16532" i="6" s="1"/>
  <c r="K16531" i="6"/>
  <c r="L16531" i="6" s="1"/>
  <c r="K16530" i="6"/>
  <c r="L16530" i="6" s="1"/>
  <c r="K16529" i="6"/>
  <c r="L16529" i="6" s="1"/>
  <c r="K16528" i="6"/>
  <c r="L16528" i="6" s="1"/>
  <c r="K16527" i="6"/>
  <c r="L16527" i="6" s="1"/>
  <c r="K16526" i="6"/>
  <c r="L16526" i="6" s="1"/>
  <c r="K16525" i="6"/>
  <c r="L16525" i="6" s="1"/>
  <c r="K16524" i="6"/>
  <c r="L16524" i="6" s="1"/>
  <c r="K16523" i="6"/>
  <c r="L16523" i="6" s="1"/>
  <c r="K16522" i="6"/>
  <c r="L16522" i="6" s="1"/>
  <c r="K16521" i="6"/>
  <c r="L16521" i="6" s="1"/>
  <c r="K16520" i="6"/>
  <c r="L16520" i="6" s="1"/>
  <c r="K16519" i="6"/>
  <c r="L16519" i="6" s="1"/>
  <c r="K16518" i="6"/>
  <c r="L16518" i="6" s="1"/>
  <c r="K16517" i="6"/>
  <c r="L16517" i="6" s="1"/>
  <c r="K16516" i="6"/>
  <c r="L16516" i="6" s="1"/>
  <c r="K16515" i="6"/>
  <c r="L16515" i="6" s="1"/>
  <c r="K16514" i="6"/>
  <c r="L16514" i="6" s="1"/>
  <c r="K16513" i="6"/>
  <c r="L16513" i="6" s="1"/>
  <c r="K16512" i="6"/>
  <c r="L16512" i="6" s="1"/>
  <c r="K16511" i="6"/>
  <c r="L16511" i="6" s="1"/>
  <c r="K16510" i="6"/>
  <c r="L16510" i="6" s="1"/>
  <c r="K16509" i="6"/>
  <c r="L16509" i="6" s="1"/>
  <c r="K16508" i="6"/>
  <c r="L16508" i="6" s="1"/>
  <c r="K16507" i="6"/>
  <c r="L16507" i="6" s="1"/>
  <c r="K16506" i="6"/>
  <c r="L16506" i="6" s="1"/>
  <c r="K16505" i="6"/>
  <c r="L16505" i="6" s="1"/>
  <c r="K16504" i="6"/>
  <c r="L16504" i="6" s="1"/>
  <c r="K16503" i="6"/>
  <c r="L16503" i="6" s="1"/>
  <c r="K16502" i="6"/>
  <c r="L16502" i="6" s="1"/>
  <c r="K16501" i="6"/>
  <c r="L16501" i="6" s="1"/>
  <c r="K16500" i="6"/>
  <c r="L16500" i="6" s="1"/>
  <c r="K16499" i="6"/>
  <c r="L16499" i="6" s="1"/>
  <c r="K16498" i="6"/>
  <c r="L16498" i="6" s="1"/>
  <c r="K16497" i="6"/>
  <c r="L16497" i="6" s="1"/>
  <c r="K16496" i="6"/>
  <c r="L16496" i="6" s="1"/>
  <c r="K16495" i="6"/>
  <c r="L16495" i="6" s="1"/>
  <c r="K16494" i="6"/>
  <c r="L16494" i="6" s="1"/>
  <c r="K16493" i="6"/>
  <c r="L16493" i="6" s="1"/>
  <c r="K16492" i="6"/>
  <c r="L16492" i="6" s="1"/>
  <c r="K16491" i="6"/>
  <c r="L16491" i="6" s="1"/>
  <c r="K16490" i="6"/>
  <c r="L16490" i="6" s="1"/>
  <c r="K16489" i="6"/>
  <c r="L16489" i="6" s="1"/>
  <c r="K16488" i="6"/>
  <c r="L16488" i="6" s="1"/>
  <c r="K16487" i="6"/>
  <c r="L16487" i="6" s="1"/>
  <c r="K16486" i="6"/>
  <c r="L16486" i="6" s="1"/>
  <c r="K16485" i="6"/>
  <c r="L16485" i="6" s="1"/>
  <c r="K16484" i="6"/>
  <c r="L16484" i="6" s="1"/>
  <c r="K16483" i="6"/>
  <c r="L16483" i="6" s="1"/>
  <c r="K16482" i="6"/>
  <c r="L16482" i="6" s="1"/>
  <c r="K16481" i="6"/>
  <c r="L16481" i="6" s="1"/>
  <c r="K16480" i="6"/>
  <c r="L16480" i="6" s="1"/>
  <c r="K16479" i="6"/>
  <c r="L16479" i="6" s="1"/>
  <c r="K16478" i="6"/>
  <c r="L16478" i="6" s="1"/>
  <c r="K16477" i="6"/>
  <c r="L16477" i="6" s="1"/>
  <c r="K16476" i="6"/>
  <c r="L16476" i="6" s="1"/>
  <c r="K16475" i="6"/>
  <c r="L16475" i="6" s="1"/>
  <c r="K16474" i="6"/>
  <c r="L16474" i="6" s="1"/>
  <c r="K16473" i="6"/>
  <c r="L16473" i="6" s="1"/>
  <c r="K16472" i="6"/>
  <c r="L16472" i="6" s="1"/>
  <c r="K16471" i="6"/>
  <c r="L16471" i="6" s="1"/>
  <c r="K16470" i="6"/>
  <c r="L16470" i="6" s="1"/>
  <c r="K16469" i="6"/>
  <c r="L16469" i="6" s="1"/>
  <c r="K16468" i="6"/>
  <c r="L16468" i="6" s="1"/>
  <c r="K16467" i="6"/>
  <c r="L16467" i="6" s="1"/>
  <c r="K16466" i="6"/>
  <c r="L16466" i="6" s="1"/>
  <c r="K16465" i="6"/>
  <c r="L16465" i="6" s="1"/>
  <c r="K16464" i="6"/>
  <c r="L16464" i="6" s="1"/>
  <c r="K16463" i="6"/>
  <c r="L16463" i="6" s="1"/>
  <c r="K16462" i="6"/>
  <c r="L16462" i="6" s="1"/>
  <c r="K16461" i="6"/>
  <c r="L16461" i="6" s="1"/>
  <c r="K16460" i="6"/>
  <c r="L16460" i="6" s="1"/>
  <c r="K16459" i="6"/>
  <c r="L16459" i="6" s="1"/>
  <c r="K16458" i="6"/>
  <c r="L16458" i="6" s="1"/>
  <c r="K16457" i="6"/>
  <c r="L16457" i="6" s="1"/>
  <c r="K16456" i="6"/>
  <c r="L16456" i="6" s="1"/>
  <c r="K16455" i="6"/>
  <c r="L16455" i="6" s="1"/>
  <c r="K16454" i="6"/>
  <c r="L16454" i="6" s="1"/>
  <c r="K16453" i="6"/>
  <c r="L16453" i="6" s="1"/>
  <c r="K16452" i="6"/>
  <c r="L16452" i="6" s="1"/>
  <c r="K16451" i="6"/>
  <c r="L16451" i="6" s="1"/>
  <c r="K16450" i="6"/>
  <c r="L16450" i="6" s="1"/>
  <c r="K16449" i="6"/>
  <c r="L16449" i="6" s="1"/>
  <c r="K16448" i="6"/>
  <c r="L16448" i="6" s="1"/>
  <c r="K16447" i="6"/>
  <c r="L16447" i="6" s="1"/>
  <c r="K16446" i="6"/>
  <c r="L16446" i="6" s="1"/>
  <c r="K16445" i="6"/>
  <c r="L16445" i="6" s="1"/>
  <c r="K16444" i="6"/>
  <c r="L16444" i="6" s="1"/>
  <c r="K16443" i="6"/>
  <c r="L16443" i="6" s="1"/>
  <c r="K16442" i="6"/>
  <c r="L16442" i="6" s="1"/>
  <c r="K16441" i="6"/>
  <c r="L16441" i="6" s="1"/>
  <c r="K16440" i="6"/>
  <c r="L16440" i="6" s="1"/>
  <c r="K16439" i="6"/>
  <c r="L16439" i="6" s="1"/>
  <c r="K16438" i="6"/>
  <c r="L16438" i="6" s="1"/>
  <c r="K16437" i="6"/>
  <c r="L16437" i="6" s="1"/>
  <c r="K16436" i="6"/>
  <c r="L16436" i="6" s="1"/>
  <c r="K16435" i="6"/>
  <c r="L16435" i="6" s="1"/>
  <c r="K16434" i="6"/>
  <c r="L16434" i="6" s="1"/>
  <c r="K16433" i="6"/>
  <c r="L16433" i="6" s="1"/>
  <c r="K16432" i="6"/>
  <c r="L16432" i="6" s="1"/>
  <c r="K16431" i="6"/>
  <c r="L16431" i="6" s="1"/>
  <c r="K16430" i="6"/>
  <c r="L16430" i="6" s="1"/>
  <c r="K16429" i="6"/>
  <c r="L16429" i="6" s="1"/>
  <c r="K16428" i="6"/>
  <c r="L16428" i="6" s="1"/>
  <c r="K16427" i="6"/>
  <c r="L16427" i="6" s="1"/>
  <c r="K16426" i="6"/>
  <c r="L16426" i="6" s="1"/>
  <c r="K16425" i="6"/>
  <c r="L16425" i="6" s="1"/>
  <c r="K16424" i="6"/>
  <c r="L16424" i="6" s="1"/>
  <c r="K16423" i="6"/>
  <c r="L16423" i="6" s="1"/>
  <c r="K16422" i="6"/>
  <c r="L16422" i="6" s="1"/>
  <c r="K16421" i="6"/>
  <c r="L16421" i="6" s="1"/>
  <c r="K16420" i="6"/>
  <c r="L16420" i="6" s="1"/>
  <c r="K16419" i="6"/>
  <c r="L16419" i="6" s="1"/>
  <c r="K16418" i="6"/>
  <c r="L16418" i="6" s="1"/>
  <c r="K16417" i="6"/>
  <c r="L16417" i="6" s="1"/>
  <c r="K16416" i="6"/>
  <c r="L16416" i="6" s="1"/>
  <c r="K16415" i="6"/>
  <c r="L16415" i="6" s="1"/>
  <c r="K16414" i="6"/>
  <c r="L16414" i="6" s="1"/>
  <c r="K16413" i="6"/>
  <c r="L16413" i="6" s="1"/>
  <c r="K16412" i="6"/>
  <c r="L16412" i="6" s="1"/>
  <c r="K16411" i="6"/>
  <c r="L16411" i="6" s="1"/>
  <c r="K16410" i="6"/>
  <c r="L16410" i="6" s="1"/>
  <c r="K16409" i="6"/>
  <c r="L16409" i="6" s="1"/>
  <c r="K16408" i="6"/>
  <c r="L16408" i="6" s="1"/>
  <c r="K16407" i="6"/>
  <c r="L16407" i="6" s="1"/>
  <c r="K16406" i="6"/>
  <c r="L16406" i="6" s="1"/>
  <c r="K16405" i="6"/>
  <c r="L16405" i="6" s="1"/>
  <c r="K16404" i="6"/>
  <c r="L16404" i="6" s="1"/>
  <c r="K16403" i="6"/>
  <c r="L16403" i="6" s="1"/>
  <c r="K16402" i="6"/>
  <c r="L16402" i="6" s="1"/>
  <c r="K16401" i="6"/>
  <c r="L16401" i="6" s="1"/>
  <c r="K16400" i="6"/>
  <c r="L16400" i="6" s="1"/>
  <c r="K16399" i="6"/>
  <c r="L16399" i="6" s="1"/>
  <c r="K16398" i="6"/>
  <c r="L16398" i="6" s="1"/>
  <c r="K16397" i="6"/>
  <c r="L16397" i="6" s="1"/>
  <c r="K16396" i="6"/>
  <c r="L16396" i="6" s="1"/>
  <c r="K16395" i="6"/>
  <c r="L16395" i="6" s="1"/>
  <c r="K16394" i="6"/>
  <c r="L16394" i="6" s="1"/>
  <c r="K16393" i="6"/>
  <c r="L16393" i="6" s="1"/>
  <c r="K16392" i="6"/>
  <c r="L16392" i="6" s="1"/>
  <c r="K16391" i="6"/>
  <c r="L16391" i="6" s="1"/>
  <c r="K16390" i="6"/>
  <c r="L16390" i="6" s="1"/>
  <c r="K16389" i="6"/>
  <c r="L16389" i="6" s="1"/>
  <c r="K16388" i="6"/>
  <c r="L16388" i="6" s="1"/>
  <c r="K16387" i="6"/>
  <c r="L16387" i="6" s="1"/>
  <c r="K16386" i="6"/>
  <c r="L16386" i="6" s="1"/>
  <c r="K16385" i="6"/>
  <c r="L16385" i="6" s="1"/>
  <c r="K16384" i="6"/>
  <c r="L16384" i="6" s="1"/>
  <c r="K16383" i="6"/>
  <c r="L16383" i="6" s="1"/>
  <c r="K16382" i="6"/>
  <c r="L16382" i="6" s="1"/>
  <c r="K16381" i="6"/>
  <c r="L16381" i="6" s="1"/>
  <c r="K16380" i="6"/>
  <c r="L16380" i="6" s="1"/>
  <c r="K16379" i="6"/>
  <c r="L16379" i="6" s="1"/>
  <c r="K16378" i="6"/>
  <c r="L16378" i="6" s="1"/>
  <c r="K16377" i="6"/>
  <c r="L16377" i="6" s="1"/>
  <c r="K16376" i="6"/>
  <c r="L16376" i="6" s="1"/>
  <c r="K16375" i="6"/>
  <c r="L16375" i="6" s="1"/>
  <c r="K16374" i="6"/>
  <c r="L16374" i="6" s="1"/>
  <c r="K16373" i="6"/>
  <c r="L16373" i="6" s="1"/>
  <c r="K16372" i="6"/>
  <c r="L16372" i="6" s="1"/>
  <c r="K16371" i="6"/>
  <c r="L16371" i="6" s="1"/>
  <c r="K16370" i="6"/>
  <c r="L16370" i="6" s="1"/>
  <c r="K16369" i="6"/>
  <c r="L16369" i="6" s="1"/>
  <c r="K16368" i="6"/>
  <c r="L16368" i="6" s="1"/>
  <c r="K16367" i="6"/>
  <c r="L16367" i="6" s="1"/>
  <c r="K16366" i="6"/>
  <c r="L16366" i="6" s="1"/>
  <c r="K16365" i="6"/>
  <c r="L16365" i="6" s="1"/>
  <c r="K16364" i="6"/>
  <c r="L16364" i="6" s="1"/>
  <c r="K16363" i="6"/>
  <c r="L16363" i="6" s="1"/>
  <c r="K16362" i="6"/>
  <c r="L16362" i="6" s="1"/>
  <c r="K16361" i="6"/>
  <c r="L16361" i="6" s="1"/>
  <c r="K16360" i="6"/>
  <c r="L16360" i="6" s="1"/>
  <c r="K16359" i="6"/>
  <c r="L16359" i="6" s="1"/>
  <c r="K16358" i="6"/>
  <c r="L16358" i="6" s="1"/>
  <c r="K16357" i="6"/>
  <c r="L16357" i="6" s="1"/>
  <c r="K16356" i="6"/>
  <c r="L16356" i="6" s="1"/>
  <c r="K16355" i="6"/>
  <c r="L16355" i="6" s="1"/>
  <c r="K16354" i="6"/>
  <c r="L16354" i="6" s="1"/>
  <c r="K16353" i="6"/>
  <c r="L16353" i="6" s="1"/>
  <c r="K16352" i="6"/>
  <c r="L16352" i="6" s="1"/>
  <c r="K16351" i="6"/>
  <c r="L16351" i="6" s="1"/>
  <c r="K16350" i="6"/>
  <c r="L16350" i="6" s="1"/>
  <c r="K16349" i="6"/>
  <c r="L16349" i="6" s="1"/>
  <c r="K16348" i="6"/>
  <c r="L16348" i="6" s="1"/>
  <c r="K16347" i="6"/>
  <c r="L16347" i="6" s="1"/>
  <c r="K16346" i="6"/>
  <c r="L16346" i="6" s="1"/>
  <c r="K16345" i="6"/>
  <c r="L16345" i="6" s="1"/>
  <c r="K16344" i="6"/>
  <c r="L16344" i="6" s="1"/>
  <c r="K16343" i="6"/>
  <c r="L16343" i="6" s="1"/>
  <c r="K16342" i="6"/>
  <c r="L16342" i="6" s="1"/>
  <c r="K16341" i="6"/>
  <c r="L16341" i="6" s="1"/>
  <c r="K16340" i="6"/>
  <c r="L16340" i="6" s="1"/>
  <c r="K16339" i="6"/>
  <c r="L16339" i="6" s="1"/>
  <c r="K16338" i="6"/>
  <c r="L16338" i="6" s="1"/>
  <c r="K16337" i="6"/>
  <c r="L16337" i="6" s="1"/>
  <c r="K16336" i="6"/>
  <c r="L16336" i="6" s="1"/>
  <c r="K16335" i="6"/>
  <c r="L16335" i="6" s="1"/>
  <c r="K16334" i="6"/>
  <c r="L16334" i="6" s="1"/>
  <c r="K16333" i="6"/>
  <c r="L16333" i="6" s="1"/>
  <c r="K16332" i="6"/>
  <c r="L16332" i="6" s="1"/>
  <c r="K16331" i="6"/>
  <c r="L16331" i="6" s="1"/>
  <c r="K16330" i="6"/>
  <c r="L16330" i="6" s="1"/>
  <c r="K16329" i="6"/>
  <c r="L16329" i="6" s="1"/>
  <c r="K16328" i="6"/>
  <c r="L16328" i="6" s="1"/>
  <c r="K16327" i="6"/>
  <c r="L16327" i="6" s="1"/>
  <c r="K16326" i="6"/>
  <c r="L16326" i="6" s="1"/>
  <c r="K16325" i="6"/>
  <c r="L16325" i="6" s="1"/>
  <c r="K16324" i="6"/>
  <c r="L16324" i="6" s="1"/>
  <c r="K16323" i="6"/>
  <c r="L16323" i="6" s="1"/>
  <c r="K16322" i="6"/>
  <c r="L16322" i="6" s="1"/>
  <c r="K16321" i="6"/>
  <c r="L16321" i="6" s="1"/>
  <c r="K16320" i="6"/>
  <c r="L16320" i="6" s="1"/>
  <c r="K16319" i="6"/>
  <c r="L16319" i="6" s="1"/>
  <c r="K16318" i="6"/>
  <c r="L16318" i="6" s="1"/>
  <c r="K16317" i="6"/>
  <c r="L16317" i="6" s="1"/>
  <c r="K16316" i="6"/>
  <c r="L16316" i="6" s="1"/>
  <c r="K16315" i="6"/>
  <c r="L16315" i="6" s="1"/>
  <c r="K16314" i="6"/>
  <c r="L16314" i="6" s="1"/>
  <c r="K16313" i="6"/>
  <c r="L16313" i="6" s="1"/>
  <c r="K16312" i="6"/>
  <c r="L16312" i="6" s="1"/>
  <c r="K16311" i="6"/>
  <c r="L16311" i="6" s="1"/>
  <c r="K16310" i="6"/>
  <c r="L16310" i="6" s="1"/>
  <c r="K16309" i="6"/>
  <c r="L16309" i="6" s="1"/>
  <c r="K16308" i="6"/>
  <c r="L16308" i="6" s="1"/>
  <c r="K16307" i="6"/>
  <c r="L16307" i="6" s="1"/>
  <c r="K16306" i="6"/>
  <c r="L16306" i="6" s="1"/>
  <c r="K16305" i="6"/>
  <c r="L16305" i="6" s="1"/>
  <c r="K16304" i="6"/>
  <c r="L16304" i="6" s="1"/>
  <c r="K16303" i="6"/>
  <c r="L16303" i="6" s="1"/>
  <c r="K16302" i="6"/>
  <c r="L16302" i="6" s="1"/>
  <c r="K16301" i="6"/>
  <c r="L16301" i="6" s="1"/>
  <c r="K16300" i="6"/>
  <c r="L16300" i="6" s="1"/>
  <c r="K16299" i="6"/>
  <c r="L16299" i="6" s="1"/>
  <c r="K16298" i="6"/>
  <c r="L16298" i="6" s="1"/>
  <c r="K16297" i="6"/>
  <c r="L16297" i="6" s="1"/>
  <c r="K16296" i="6"/>
  <c r="L16296" i="6" s="1"/>
  <c r="K16295" i="6"/>
  <c r="L16295" i="6" s="1"/>
  <c r="K16294" i="6"/>
  <c r="L16294" i="6" s="1"/>
  <c r="K16293" i="6"/>
  <c r="L16293" i="6" s="1"/>
  <c r="K16292" i="6"/>
  <c r="L16292" i="6" s="1"/>
  <c r="K16291" i="6"/>
  <c r="L16291" i="6" s="1"/>
  <c r="K16290" i="6"/>
  <c r="L16290" i="6" s="1"/>
  <c r="K16289" i="6"/>
  <c r="L16289" i="6" s="1"/>
  <c r="K16288" i="6"/>
  <c r="L16288" i="6" s="1"/>
  <c r="K16287" i="6"/>
  <c r="L16287" i="6" s="1"/>
  <c r="K16286" i="6"/>
  <c r="L16286" i="6" s="1"/>
  <c r="K16285" i="6"/>
  <c r="L16285" i="6" s="1"/>
  <c r="K16284" i="6"/>
  <c r="L16284" i="6" s="1"/>
  <c r="K16283" i="6"/>
  <c r="L16283" i="6" s="1"/>
  <c r="K16282" i="6"/>
  <c r="L16282" i="6" s="1"/>
  <c r="K16281" i="6"/>
  <c r="L16281" i="6" s="1"/>
  <c r="K16280" i="6"/>
  <c r="L16280" i="6" s="1"/>
  <c r="K16279" i="6"/>
  <c r="L16279" i="6" s="1"/>
  <c r="K16278" i="6"/>
  <c r="L16278" i="6" s="1"/>
  <c r="K16277" i="6"/>
  <c r="L16277" i="6" s="1"/>
  <c r="K16276" i="6"/>
  <c r="L16276" i="6" s="1"/>
  <c r="K16275" i="6"/>
  <c r="L16275" i="6" s="1"/>
  <c r="K16274" i="6"/>
  <c r="L16274" i="6" s="1"/>
  <c r="K16273" i="6"/>
  <c r="L16273" i="6" s="1"/>
  <c r="K16272" i="6"/>
  <c r="L16272" i="6" s="1"/>
  <c r="K16271" i="6"/>
  <c r="L16271" i="6" s="1"/>
  <c r="K16270" i="6"/>
  <c r="L16270" i="6" s="1"/>
  <c r="K16269" i="6"/>
  <c r="L16269" i="6" s="1"/>
  <c r="K16268" i="6"/>
  <c r="L16268" i="6" s="1"/>
  <c r="K16267" i="6"/>
  <c r="L16267" i="6" s="1"/>
  <c r="K16266" i="6"/>
  <c r="L16266" i="6" s="1"/>
  <c r="K16265" i="6"/>
  <c r="L16265" i="6" s="1"/>
  <c r="K16264" i="6"/>
  <c r="L16264" i="6" s="1"/>
  <c r="K16263" i="6"/>
  <c r="L16263" i="6" s="1"/>
  <c r="K16262" i="6"/>
  <c r="L16262" i="6" s="1"/>
  <c r="K16261" i="6"/>
  <c r="L16261" i="6" s="1"/>
  <c r="K16260" i="6"/>
  <c r="L16260" i="6" s="1"/>
  <c r="K16259" i="6"/>
  <c r="L16259" i="6" s="1"/>
  <c r="K16258" i="6"/>
  <c r="L16258" i="6" s="1"/>
  <c r="K16257" i="6"/>
  <c r="L16257" i="6" s="1"/>
  <c r="K16256" i="6"/>
  <c r="L16256" i="6" s="1"/>
  <c r="K16255" i="6"/>
  <c r="L16255" i="6" s="1"/>
  <c r="K16254" i="6"/>
  <c r="L16254" i="6" s="1"/>
  <c r="K16253" i="6"/>
  <c r="L16253" i="6" s="1"/>
  <c r="K16252" i="6"/>
  <c r="L16252" i="6" s="1"/>
  <c r="K16251" i="6"/>
  <c r="L16251" i="6" s="1"/>
  <c r="K16250" i="6"/>
  <c r="L16250" i="6" s="1"/>
  <c r="K16249" i="6"/>
  <c r="L16249" i="6" s="1"/>
  <c r="K16248" i="6"/>
  <c r="L16248" i="6" s="1"/>
  <c r="K16247" i="6"/>
  <c r="L16247" i="6" s="1"/>
  <c r="K16246" i="6"/>
  <c r="L16246" i="6" s="1"/>
  <c r="K16245" i="6"/>
  <c r="L16245" i="6" s="1"/>
  <c r="K16244" i="6"/>
  <c r="L16244" i="6" s="1"/>
  <c r="K16243" i="6"/>
  <c r="L16243" i="6" s="1"/>
  <c r="K16242" i="6"/>
  <c r="L16242" i="6" s="1"/>
  <c r="K16241" i="6"/>
  <c r="L16241" i="6" s="1"/>
  <c r="K16240" i="6"/>
  <c r="L16240" i="6" s="1"/>
  <c r="K16239" i="6"/>
  <c r="L16239" i="6" s="1"/>
  <c r="K16238" i="6"/>
  <c r="L16238" i="6" s="1"/>
  <c r="K16237" i="6"/>
  <c r="L16237" i="6" s="1"/>
  <c r="K16236" i="6"/>
  <c r="L16236" i="6" s="1"/>
  <c r="K16235" i="6"/>
  <c r="L16235" i="6" s="1"/>
  <c r="K16234" i="6"/>
  <c r="L16234" i="6" s="1"/>
  <c r="K16233" i="6"/>
  <c r="L16233" i="6" s="1"/>
  <c r="K16232" i="6"/>
  <c r="L16232" i="6" s="1"/>
  <c r="K16231" i="6"/>
  <c r="L16231" i="6" s="1"/>
  <c r="K16230" i="6"/>
  <c r="L16230" i="6" s="1"/>
  <c r="K16229" i="6"/>
  <c r="L16229" i="6" s="1"/>
  <c r="K16228" i="6"/>
  <c r="L16228" i="6" s="1"/>
  <c r="K16227" i="6"/>
  <c r="L16227" i="6" s="1"/>
  <c r="K16226" i="6"/>
  <c r="L16226" i="6" s="1"/>
  <c r="K16225" i="6"/>
  <c r="L16225" i="6" s="1"/>
  <c r="K16224" i="6"/>
  <c r="L16224" i="6" s="1"/>
  <c r="K16223" i="6"/>
  <c r="L16223" i="6" s="1"/>
  <c r="K16222" i="6"/>
  <c r="L16222" i="6" s="1"/>
  <c r="K16221" i="6"/>
  <c r="L16221" i="6" s="1"/>
  <c r="K16220" i="6"/>
  <c r="L16220" i="6" s="1"/>
  <c r="K16219" i="6"/>
  <c r="L16219" i="6" s="1"/>
  <c r="K16218" i="6"/>
  <c r="L16218" i="6" s="1"/>
  <c r="K16217" i="6"/>
  <c r="L16217" i="6" s="1"/>
  <c r="K16216" i="6"/>
  <c r="L16216" i="6" s="1"/>
  <c r="K16215" i="6"/>
  <c r="L16215" i="6" s="1"/>
  <c r="K16214" i="6"/>
  <c r="L16214" i="6" s="1"/>
  <c r="K16213" i="6"/>
  <c r="L16213" i="6" s="1"/>
  <c r="K16212" i="6"/>
  <c r="L16212" i="6" s="1"/>
  <c r="K16211" i="6"/>
  <c r="L16211" i="6" s="1"/>
  <c r="K16210" i="6"/>
  <c r="L16210" i="6" s="1"/>
  <c r="K16209" i="6"/>
  <c r="L16209" i="6" s="1"/>
  <c r="K16208" i="6"/>
  <c r="L16208" i="6" s="1"/>
  <c r="K16207" i="6"/>
  <c r="L16207" i="6" s="1"/>
  <c r="K16206" i="6"/>
  <c r="L16206" i="6" s="1"/>
  <c r="K16205" i="6"/>
  <c r="L16205" i="6" s="1"/>
  <c r="K16204" i="6"/>
  <c r="L16204" i="6" s="1"/>
  <c r="K16203" i="6"/>
  <c r="L16203" i="6" s="1"/>
  <c r="K16202" i="6"/>
  <c r="L16202" i="6" s="1"/>
  <c r="K16201" i="6"/>
  <c r="L16201" i="6" s="1"/>
  <c r="K16200" i="6"/>
  <c r="L16200" i="6" s="1"/>
  <c r="K16199" i="6"/>
  <c r="L16199" i="6" s="1"/>
  <c r="K16198" i="6"/>
  <c r="L16198" i="6" s="1"/>
  <c r="K16197" i="6"/>
  <c r="L16197" i="6" s="1"/>
  <c r="K16196" i="6"/>
  <c r="L16196" i="6" s="1"/>
  <c r="K16195" i="6"/>
  <c r="L16195" i="6" s="1"/>
  <c r="K16194" i="6"/>
  <c r="L16194" i="6" s="1"/>
  <c r="K16193" i="6"/>
  <c r="L16193" i="6" s="1"/>
  <c r="K16192" i="6"/>
  <c r="L16192" i="6" s="1"/>
  <c r="K16191" i="6"/>
  <c r="L16191" i="6" s="1"/>
  <c r="K16190" i="6"/>
  <c r="L16190" i="6" s="1"/>
  <c r="K16189" i="6"/>
  <c r="L16189" i="6" s="1"/>
  <c r="K16188" i="6"/>
  <c r="L16188" i="6" s="1"/>
  <c r="K16187" i="6"/>
  <c r="L16187" i="6" s="1"/>
  <c r="K16186" i="6"/>
  <c r="L16186" i="6" s="1"/>
  <c r="K16185" i="6"/>
  <c r="L16185" i="6" s="1"/>
  <c r="K16184" i="6"/>
  <c r="L16184" i="6" s="1"/>
  <c r="K16183" i="6"/>
  <c r="L16183" i="6" s="1"/>
  <c r="K16182" i="6"/>
  <c r="L16182" i="6" s="1"/>
  <c r="K16181" i="6"/>
  <c r="L16181" i="6" s="1"/>
  <c r="K16180" i="6"/>
  <c r="L16180" i="6" s="1"/>
  <c r="K16179" i="6"/>
  <c r="L16179" i="6" s="1"/>
  <c r="K16178" i="6"/>
  <c r="L16178" i="6" s="1"/>
  <c r="K16177" i="6"/>
  <c r="L16177" i="6" s="1"/>
  <c r="K16176" i="6"/>
  <c r="L16176" i="6" s="1"/>
  <c r="K16175" i="6"/>
  <c r="L16175" i="6" s="1"/>
  <c r="K16174" i="6"/>
  <c r="L16174" i="6" s="1"/>
  <c r="K16173" i="6"/>
  <c r="L16173" i="6" s="1"/>
  <c r="K16172" i="6"/>
  <c r="L16172" i="6" s="1"/>
  <c r="K16171" i="6"/>
  <c r="L16171" i="6" s="1"/>
  <c r="K16170" i="6"/>
  <c r="L16170" i="6" s="1"/>
  <c r="K16169" i="6"/>
  <c r="L16169" i="6" s="1"/>
  <c r="K16168" i="6"/>
  <c r="L16168" i="6" s="1"/>
  <c r="K16167" i="6"/>
  <c r="L16167" i="6" s="1"/>
  <c r="K16166" i="6"/>
  <c r="L16166" i="6" s="1"/>
  <c r="K16165" i="6"/>
  <c r="L16165" i="6" s="1"/>
  <c r="K16164" i="6"/>
  <c r="L16164" i="6" s="1"/>
  <c r="K16163" i="6"/>
  <c r="L16163" i="6" s="1"/>
  <c r="K16162" i="6"/>
  <c r="L16162" i="6" s="1"/>
  <c r="K16161" i="6"/>
  <c r="L16161" i="6" s="1"/>
  <c r="K16160" i="6"/>
  <c r="L16160" i="6" s="1"/>
  <c r="K16159" i="6"/>
  <c r="L16159" i="6" s="1"/>
  <c r="K16158" i="6"/>
  <c r="L16158" i="6" s="1"/>
  <c r="K16157" i="6"/>
  <c r="L16157" i="6" s="1"/>
  <c r="K16156" i="6"/>
  <c r="L16156" i="6" s="1"/>
  <c r="K16155" i="6"/>
  <c r="L16155" i="6" s="1"/>
  <c r="K16154" i="6"/>
  <c r="L16154" i="6" s="1"/>
  <c r="K16153" i="6"/>
  <c r="L16153" i="6" s="1"/>
  <c r="K16152" i="6"/>
  <c r="L16152" i="6" s="1"/>
  <c r="K16151" i="6"/>
  <c r="L16151" i="6" s="1"/>
  <c r="K16150" i="6"/>
  <c r="L16150" i="6" s="1"/>
  <c r="K16149" i="6"/>
  <c r="L16149" i="6" s="1"/>
  <c r="K16148" i="6"/>
  <c r="L16148" i="6" s="1"/>
  <c r="K16147" i="6"/>
  <c r="L16147" i="6" s="1"/>
  <c r="K16146" i="6"/>
  <c r="L16146" i="6" s="1"/>
  <c r="K16145" i="6"/>
  <c r="L16145" i="6" s="1"/>
  <c r="K16144" i="6"/>
  <c r="L16144" i="6" s="1"/>
  <c r="K16143" i="6"/>
  <c r="L16143" i="6" s="1"/>
  <c r="K16142" i="6"/>
  <c r="L16142" i="6" s="1"/>
  <c r="K16141" i="6"/>
  <c r="L16141" i="6" s="1"/>
  <c r="K16140" i="6"/>
  <c r="L16140" i="6" s="1"/>
  <c r="K16139" i="6"/>
  <c r="L16139" i="6" s="1"/>
  <c r="K16138" i="6"/>
  <c r="L16138" i="6" s="1"/>
  <c r="K16137" i="6"/>
  <c r="L16137" i="6" s="1"/>
  <c r="K16136" i="6"/>
  <c r="L16136" i="6" s="1"/>
  <c r="K16135" i="6"/>
  <c r="L16135" i="6" s="1"/>
  <c r="K16134" i="6"/>
  <c r="L16134" i="6" s="1"/>
  <c r="K16133" i="6"/>
  <c r="L16133" i="6" s="1"/>
  <c r="K16132" i="6"/>
  <c r="L16132" i="6" s="1"/>
  <c r="K16131" i="6"/>
  <c r="L16131" i="6" s="1"/>
  <c r="K16130" i="6"/>
  <c r="L16130" i="6" s="1"/>
  <c r="K16129" i="6"/>
  <c r="L16129" i="6" s="1"/>
  <c r="K16128" i="6"/>
  <c r="L16128" i="6" s="1"/>
  <c r="K16127" i="6"/>
  <c r="L16127" i="6" s="1"/>
  <c r="K16126" i="6"/>
  <c r="L16126" i="6" s="1"/>
  <c r="K16125" i="6"/>
  <c r="L16125" i="6" s="1"/>
  <c r="K16124" i="6"/>
  <c r="L16124" i="6" s="1"/>
  <c r="K16123" i="6"/>
  <c r="L16123" i="6" s="1"/>
  <c r="K16122" i="6"/>
  <c r="L16122" i="6" s="1"/>
  <c r="K16121" i="6"/>
  <c r="L16121" i="6" s="1"/>
  <c r="K16120" i="6"/>
  <c r="L16120" i="6" s="1"/>
  <c r="K16119" i="6"/>
  <c r="L16119" i="6" s="1"/>
  <c r="K16118" i="6"/>
  <c r="L16118" i="6" s="1"/>
  <c r="K16117" i="6"/>
  <c r="L16117" i="6" s="1"/>
  <c r="K16116" i="6"/>
  <c r="L16116" i="6" s="1"/>
  <c r="K16115" i="6"/>
  <c r="L16115" i="6" s="1"/>
  <c r="K16114" i="6"/>
  <c r="L16114" i="6" s="1"/>
  <c r="K16113" i="6"/>
  <c r="L16113" i="6" s="1"/>
  <c r="K16112" i="6"/>
  <c r="L16112" i="6" s="1"/>
  <c r="K16111" i="6"/>
  <c r="L16111" i="6" s="1"/>
  <c r="K16110" i="6"/>
  <c r="L16110" i="6" s="1"/>
  <c r="K16109" i="6"/>
  <c r="L16109" i="6" s="1"/>
  <c r="K16108" i="6"/>
  <c r="L16108" i="6" s="1"/>
  <c r="K16107" i="6"/>
  <c r="L16107" i="6" s="1"/>
  <c r="K16106" i="6"/>
  <c r="L16106" i="6" s="1"/>
  <c r="K16105" i="6"/>
  <c r="L16105" i="6" s="1"/>
  <c r="K16104" i="6"/>
  <c r="L16104" i="6" s="1"/>
  <c r="K16103" i="6"/>
  <c r="L16103" i="6" s="1"/>
  <c r="K16102" i="6"/>
  <c r="L16102" i="6" s="1"/>
  <c r="K16101" i="6"/>
  <c r="L16101" i="6" s="1"/>
  <c r="K16100" i="6"/>
  <c r="L16100" i="6" s="1"/>
  <c r="K16099" i="6"/>
  <c r="L16099" i="6" s="1"/>
  <c r="K16098" i="6"/>
  <c r="L16098" i="6" s="1"/>
  <c r="K16097" i="6"/>
  <c r="L16097" i="6" s="1"/>
  <c r="K16096" i="6"/>
  <c r="L16096" i="6" s="1"/>
  <c r="K16095" i="6"/>
  <c r="L16095" i="6" s="1"/>
  <c r="K16094" i="6"/>
  <c r="L16094" i="6" s="1"/>
  <c r="K16093" i="6"/>
  <c r="L16093" i="6" s="1"/>
  <c r="K16092" i="6"/>
  <c r="L16092" i="6" s="1"/>
  <c r="K16091" i="6"/>
  <c r="L16091" i="6" s="1"/>
  <c r="K16090" i="6"/>
  <c r="L16090" i="6" s="1"/>
  <c r="K16089" i="6"/>
  <c r="L16089" i="6" s="1"/>
  <c r="K16088" i="6"/>
  <c r="L16088" i="6" s="1"/>
  <c r="K16087" i="6"/>
  <c r="L16087" i="6" s="1"/>
  <c r="K16086" i="6"/>
  <c r="L16086" i="6" s="1"/>
  <c r="K16085" i="6"/>
  <c r="L16085" i="6" s="1"/>
  <c r="K16084" i="6"/>
  <c r="L16084" i="6" s="1"/>
  <c r="K16083" i="6"/>
  <c r="L16083" i="6" s="1"/>
  <c r="K16082" i="6"/>
  <c r="L16082" i="6" s="1"/>
  <c r="K16081" i="6"/>
  <c r="L16081" i="6" s="1"/>
  <c r="K16080" i="6"/>
  <c r="L16080" i="6" s="1"/>
  <c r="K16079" i="6"/>
  <c r="L16079" i="6" s="1"/>
  <c r="K16078" i="6"/>
  <c r="L16078" i="6" s="1"/>
  <c r="K16077" i="6"/>
  <c r="L16077" i="6" s="1"/>
  <c r="K16076" i="6"/>
  <c r="L16076" i="6" s="1"/>
  <c r="K16075" i="6"/>
  <c r="L16075" i="6" s="1"/>
  <c r="K16074" i="6"/>
  <c r="L16074" i="6" s="1"/>
  <c r="K16073" i="6"/>
  <c r="L16073" i="6" s="1"/>
  <c r="K16072" i="6"/>
  <c r="L16072" i="6" s="1"/>
  <c r="K16071" i="6"/>
  <c r="L16071" i="6" s="1"/>
  <c r="K16070" i="6"/>
  <c r="L16070" i="6" s="1"/>
  <c r="K16069" i="6"/>
  <c r="L16069" i="6" s="1"/>
  <c r="K16068" i="6"/>
  <c r="L16068" i="6" s="1"/>
  <c r="K16067" i="6"/>
  <c r="L16067" i="6" s="1"/>
  <c r="K16066" i="6"/>
  <c r="L16066" i="6" s="1"/>
  <c r="K16065" i="6"/>
  <c r="L16065" i="6" s="1"/>
  <c r="K16064" i="6"/>
  <c r="L16064" i="6" s="1"/>
  <c r="K16063" i="6"/>
  <c r="L16063" i="6" s="1"/>
  <c r="K16062" i="6"/>
  <c r="L16062" i="6" s="1"/>
  <c r="K16061" i="6"/>
  <c r="L16061" i="6" s="1"/>
  <c r="K16060" i="6"/>
  <c r="L16060" i="6" s="1"/>
  <c r="K16059" i="6"/>
  <c r="L16059" i="6" s="1"/>
  <c r="K16058" i="6"/>
  <c r="L16058" i="6" s="1"/>
  <c r="K16057" i="6"/>
  <c r="L16057" i="6" s="1"/>
  <c r="K16056" i="6"/>
  <c r="L16056" i="6" s="1"/>
  <c r="K16055" i="6"/>
  <c r="L16055" i="6" s="1"/>
  <c r="K16054" i="6"/>
  <c r="L16054" i="6" s="1"/>
  <c r="K16053" i="6"/>
  <c r="L16053" i="6" s="1"/>
  <c r="K16052" i="6"/>
  <c r="L16052" i="6" s="1"/>
  <c r="K16051" i="6"/>
  <c r="L16051" i="6" s="1"/>
  <c r="K16050" i="6"/>
  <c r="L16050" i="6" s="1"/>
  <c r="K16049" i="6"/>
  <c r="L16049" i="6" s="1"/>
  <c r="K16048" i="6"/>
  <c r="L16048" i="6" s="1"/>
  <c r="K16047" i="6"/>
  <c r="L16047" i="6" s="1"/>
  <c r="K16046" i="6"/>
  <c r="L16046" i="6" s="1"/>
  <c r="K16045" i="6"/>
  <c r="L16045" i="6" s="1"/>
  <c r="K16044" i="6"/>
  <c r="L16044" i="6" s="1"/>
  <c r="K16043" i="6"/>
  <c r="L16043" i="6" s="1"/>
  <c r="K16042" i="6"/>
  <c r="L16042" i="6" s="1"/>
  <c r="K16041" i="6"/>
  <c r="L16041" i="6" s="1"/>
  <c r="K16040" i="6"/>
  <c r="L16040" i="6" s="1"/>
  <c r="K16039" i="6"/>
  <c r="L16039" i="6" s="1"/>
  <c r="K16038" i="6"/>
  <c r="L16038" i="6" s="1"/>
  <c r="K16037" i="6"/>
  <c r="L16037" i="6" s="1"/>
  <c r="K16036" i="6"/>
  <c r="L16036" i="6" s="1"/>
  <c r="K16035" i="6"/>
  <c r="L16035" i="6" s="1"/>
  <c r="K16034" i="6"/>
  <c r="L16034" i="6" s="1"/>
  <c r="K16033" i="6"/>
  <c r="L16033" i="6" s="1"/>
  <c r="K16032" i="6"/>
  <c r="L16032" i="6" s="1"/>
  <c r="K16031" i="6"/>
  <c r="L16031" i="6" s="1"/>
  <c r="K16030" i="6"/>
  <c r="L16030" i="6" s="1"/>
  <c r="K16029" i="6"/>
  <c r="L16029" i="6" s="1"/>
  <c r="K16028" i="6"/>
  <c r="L16028" i="6" s="1"/>
  <c r="K16027" i="6"/>
  <c r="L16027" i="6" s="1"/>
  <c r="K16026" i="6"/>
  <c r="L16026" i="6" s="1"/>
  <c r="K16025" i="6"/>
  <c r="L16025" i="6" s="1"/>
  <c r="K16024" i="6"/>
  <c r="L16024" i="6" s="1"/>
  <c r="K16023" i="6"/>
  <c r="L16023" i="6" s="1"/>
  <c r="K16022" i="6"/>
  <c r="L16022" i="6" s="1"/>
  <c r="K16021" i="6"/>
  <c r="L16021" i="6" s="1"/>
  <c r="K16020" i="6"/>
  <c r="L16020" i="6" s="1"/>
  <c r="K16019" i="6"/>
  <c r="L16019" i="6" s="1"/>
  <c r="K16018" i="6"/>
  <c r="L16018" i="6" s="1"/>
  <c r="K16017" i="6"/>
  <c r="L16017" i="6" s="1"/>
  <c r="K16016" i="6"/>
  <c r="L16016" i="6" s="1"/>
  <c r="K16015" i="6"/>
  <c r="L16015" i="6" s="1"/>
  <c r="K16014" i="6"/>
  <c r="L16014" i="6" s="1"/>
  <c r="K16013" i="6"/>
  <c r="L16013" i="6" s="1"/>
  <c r="K16012" i="6"/>
  <c r="L16012" i="6" s="1"/>
  <c r="K16011" i="6"/>
  <c r="L16011" i="6" s="1"/>
  <c r="K16010" i="6"/>
  <c r="L16010" i="6" s="1"/>
  <c r="K16009" i="6"/>
  <c r="L16009" i="6" s="1"/>
  <c r="K16008" i="6"/>
  <c r="L16008" i="6" s="1"/>
  <c r="K16007" i="6"/>
  <c r="L16007" i="6" s="1"/>
  <c r="K16006" i="6"/>
  <c r="L16006" i="6" s="1"/>
  <c r="K16005" i="6"/>
  <c r="L16005" i="6" s="1"/>
  <c r="K16004" i="6"/>
  <c r="L16004" i="6" s="1"/>
  <c r="K16003" i="6"/>
  <c r="L16003" i="6" s="1"/>
  <c r="K16002" i="6"/>
  <c r="L16002" i="6" s="1"/>
  <c r="K16001" i="6"/>
  <c r="L16001" i="6" s="1"/>
  <c r="K16000" i="6"/>
  <c r="L16000" i="6" s="1"/>
  <c r="K15999" i="6"/>
  <c r="L15999" i="6" s="1"/>
  <c r="K15998" i="6"/>
  <c r="L15998" i="6" s="1"/>
  <c r="K15997" i="6"/>
  <c r="L15997" i="6" s="1"/>
  <c r="K15996" i="6"/>
  <c r="L15996" i="6" s="1"/>
  <c r="K15995" i="6"/>
  <c r="L15995" i="6" s="1"/>
  <c r="K15994" i="6"/>
  <c r="L15994" i="6" s="1"/>
  <c r="K15993" i="6"/>
  <c r="L15993" i="6" s="1"/>
  <c r="K15992" i="6"/>
  <c r="L15992" i="6" s="1"/>
  <c r="K15991" i="6"/>
  <c r="L15991" i="6" s="1"/>
  <c r="K15990" i="6"/>
  <c r="L15990" i="6" s="1"/>
  <c r="K15989" i="6"/>
  <c r="L15989" i="6" s="1"/>
  <c r="K15988" i="6"/>
  <c r="L15988" i="6" s="1"/>
  <c r="K15987" i="6"/>
  <c r="L15987" i="6" s="1"/>
  <c r="K15986" i="6"/>
  <c r="L15986" i="6" s="1"/>
  <c r="K15985" i="6"/>
  <c r="L15985" i="6" s="1"/>
  <c r="K15984" i="6"/>
  <c r="L15984" i="6" s="1"/>
  <c r="K15983" i="6"/>
  <c r="L15983" i="6" s="1"/>
  <c r="K15982" i="6"/>
  <c r="L15982" i="6" s="1"/>
  <c r="K15981" i="6"/>
  <c r="L15981" i="6" s="1"/>
  <c r="K15980" i="6"/>
  <c r="L15980" i="6" s="1"/>
  <c r="K15979" i="6"/>
  <c r="L15979" i="6" s="1"/>
  <c r="K15978" i="6"/>
  <c r="L15978" i="6" s="1"/>
  <c r="K15977" i="6"/>
  <c r="L15977" i="6" s="1"/>
  <c r="K15976" i="6"/>
  <c r="L15976" i="6" s="1"/>
  <c r="K15975" i="6"/>
  <c r="L15975" i="6" s="1"/>
  <c r="K15974" i="6"/>
  <c r="L15974" i="6" s="1"/>
  <c r="K15973" i="6"/>
  <c r="L15973" i="6" s="1"/>
  <c r="K15972" i="6"/>
  <c r="L15972" i="6" s="1"/>
  <c r="K15971" i="6"/>
  <c r="L15971" i="6" s="1"/>
  <c r="K15970" i="6"/>
  <c r="L15970" i="6" s="1"/>
  <c r="K15969" i="6"/>
  <c r="L15969" i="6" s="1"/>
  <c r="K15968" i="6"/>
  <c r="L15968" i="6" s="1"/>
  <c r="K15967" i="6"/>
  <c r="L15967" i="6" s="1"/>
  <c r="K15966" i="6"/>
  <c r="L15966" i="6" s="1"/>
  <c r="K15965" i="6"/>
  <c r="L15965" i="6" s="1"/>
  <c r="K15964" i="6"/>
  <c r="L15964" i="6" s="1"/>
  <c r="K15963" i="6"/>
  <c r="L15963" i="6" s="1"/>
  <c r="K15962" i="6"/>
  <c r="L15962" i="6" s="1"/>
  <c r="K15961" i="6"/>
  <c r="L15961" i="6" s="1"/>
  <c r="K15960" i="6"/>
  <c r="L15960" i="6" s="1"/>
  <c r="K15959" i="6"/>
  <c r="L15959" i="6" s="1"/>
  <c r="K15958" i="6"/>
  <c r="L15958" i="6" s="1"/>
  <c r="K15957" i="6"/>
  <c r="L15957" i="6" s="1"/>
  <c r="K15956" i="6"/>
  <c r="L15956" i="6" s="1"/>
  <c r="K15955" i="6"/>
  <c r="L15955" i="6" s="1"/>
  <c r="K15954" i="6"/>
  <c r="L15954" i="6" s="1"/>
  <c r="K15953" i="6"/>
  <c r="L15953" i="6" s="1"/>
  <c r="K15952" i="6"/>
  <c r="L15952" i="6" s="1"/>
  <c r="K15951" i="6"/>
  <c r="L15951" i="6" s="1"/>
  <c r="K15950" i="6"/>
  <c r="L15950" i="6" s="1"/>
  <c r="K15949" i="6"/>
  <c r="L15949" i="6" s="1"/>
  <c r="K15948" i="6"/>
  <c r="L15948" i="6" s="1"/>
  <c r="K15947" i="6"/>
  <c r="L15947" i="6" s="1"/>
  <c r="K15946" i="6"/>
  <c r="L15946" i="6" s="1"/>
  <c r="K15945" i="6"/>
  <c r="L15945" i="6" s="1"/>
  <c r="K15944" i="6"/>
  <c r="L15944" i="6" s="1"/>
  <c r="K15943" i="6"/>
  <c r="L15943" i="6" s="1"/>
  <c r="K15942" i="6"/>
  <c r="L15942" i="6" s="1"/>
  <c r="K15941" i="6"/>
  <c r="L15941" i="6" s="1"/>
  <c r="K15940" i="6"/>
  <c r="L15940" i="6" s="1"/>
  <c r="K15939" i="6"/>
  <c r="L15939" i="6" s="1"/>
  <c r="K15938" i="6"/>
  <c r="L15938" i="6" s="1"/>
  <c r="K15937" i="6"/>
  <c r="L15937" i="6" s="1"/>
  <c r="K15936" i="6"/>
  <c r="L15936" i="6" s="1"/>
  <c r="K15935" i="6"/>
  <c r="L15935" i="6" s="1"/>
  <c r="K15934" i="6"/>
  <c r="L15934" i="6" s="1"/>
  <c r="K15933" i="6"/>
  <c r="L15933" i="6" s="1"/>
  <c r="K15932" i="6"/>
  <c r="L15932" i="6" s="1"/>
  <c r="K15931" i="6"/>
  <c r="L15931" i="6" s="1"/>
  <c r="K15930" i="6"/>
  <c r="L15930" i="6" s="1"/>
  <c r="K15929" i="6"/>
  <c r="L15929" i="6" s="1"/>
  <c r="K15928" i="6"/>
  <c r="L15928" i="6" s="1"/>
  <c r="K15927" i="6"/>
  <c r="L15927" i="6" s="1"/>
  <c r="K15926" i="6"/>
  <c r="L15926" i="6" s="1"/>
  <c r="K15925" i="6"/>
  <c r="L15925" i="6" s="1"/>
  <c r="K15924" i="6"/>
  <c r="L15924" i="6" s="1"/>
  <c r="K15923" i="6"/>
  <c r="L15923" i="6" s="1"/>
  <c r="K15922" i="6"/>
  <c r="L15922" i="6" s="1"/>
  <c r="K15921" i="6"/>
  <c r="L15921" i="6" s="1"/>
  <c r="K15920" i="6"/>
  <c r="L15920" i="6" s="1"/>
  <c r="K15919" i="6"/>
  <c r="L15919" i="6" s="1"/>
  <c r="K15918" i="6"/>
  <c r="L15918" i="6" s="1"/>
  <c r="K15917" i="6"/>
  <c r="L15917" i="6" s="1"/>
  <c r="K15916" i="6"/>
  <c r="L15916" i="6" s="1"/>
  <c r="K15915" i="6"/>
  <c r="L15915" i="6" s="1"/>
  <c r="K15914" i="6"/>
  <c r="L15914" i="6" s="1"/>
  <c r="K15913" i="6"/>
  <c r="L15913" i="6" s="1"/>
  <c r="K15912" i="6"/>
  <c r="L15912" i="6" s="1"/>
  <c r="K15911" i="6"/>
  <c r="L15911" i="6" s="1"/>
  <c r="K15910" i="6"/>
  <c r="L15910" i="6" s="1"/>
  <c r="K15909" i="6"/>
  <c r="L15909" i="6" s="1"/>
  <c r="K15908" i="6"/>
  <c r="L15908" i="6" s="1"/>
  <c r="K15907" i="6"/>
  <c r="L15907" i="6" s="1"/>
  <c r="K15906" i="6"/>
  <c r="L15906" i="6" s="1"/>
  <c r="K15905" i="6"/>
  <c r="L15905" i="6" s="1"/>
  <c r="K15904" i="6"/>
  <c r="L15904" i="6" s="1"/>
  <c r="K15903" i="6"/>
  <c r="L15903" i="6" s="1"/>
  <c r="K15902" i="6"/>
  <c r="L15902" i="6" s="1"/>
  <c r="K15901" i="6"/>
  <c r="L15901" i="6" s="1"/>
  <c r="K15900" i="6"/>
  <c r="L15900" i="6" s="1"/>
  <c r="K15899" i="6"/>
  <c r="L15899" i="6" s="1"/>
  <c r="K15898" i="6"/>
  <c r="L15898" i="6" s="1"/>
  <c r="K15897" i="6"/>
  <c r="L15897" i="6" s="1"/>
  <c r="K15896" i="6"/>
  <c r="L15896" i="6" s="1"/>
  <c r="K15895" i="6"/>
  <c r="L15895" i="6" s="1"/>
  <c r="K15894" i="6"/>
  <c r="L15894" i="6" s="1"/>
  <c r="K15893" i="6"/>
  <c r="L15893" i="6" s="1"/>
  <c r="K15892" i="6"/>
  <c r="L15892" i="6" s="1"/>
  <c r="K15891" i="6"/>
  <c r="L15891" i="6" s="1"/>
  <c r="K15890" i="6"/>
  <c r="L15890" i="6" s="1"/>
  <c r="K15889" i="6"/>
  <c r="L15889" i="6" s="1"/>
  <c r="K15888" i="6"/>
  <c r="L15888" i="6" s="1"/>
  <c r="K15887" i="6"/>
  <c r="L15887" i="6" s="1"/>
  <c r="K15886" i="6"/>
  <c r="L15886" i="6" s="1"/>
  <c r="K15885" i="6"/>
  <c r="L15885" i="6" s="1"/>
  <c r="K15884" i="6"/>
  <c r="L15884" i="6" s="1"/>
  <c r="K15883" i="6"/>
  <c r="L15883" i="6" s="1"/>
  <c r="K15882" i="6"/>
  <c r="L15882" i="6" s="1"/>
  <c r="K15881" i="6"/>
  <c r="L15881" i="6" s="1"/>
  <c r="K15880" i="6"/>
  <c r="L15880" i="6" s="1"/>
  <c r="K15879" i="6"/>
  <c r="L15879" i="6" s="1"/>
  <c r="K15878" i="6"/>
  <c r="L15878" i="6" s="1"/>
  <c r="K15877" i="6"/>
  <c r="L15877" i="6" s="1"/>
  <c r="K15876" i="6"/>
  <c r="L15876" i="6" s="1"/>
  <c r="K15875" i="6"/>
  <c r="L15875" i="6" s="1"/>
  <c r="K15874" i="6"/>
  <c r="L15874" i="6" s="1"/>
  <c r="K15873" i="6"/>
  <c r="L15873" i="6" s="1"/>
  <c r="K15872" i="6"/>
  <c r="L15872" i="6" s="1"/>
  <c r="K15871" i="6"/>
  <c r="L15871" i="6" s="1"/>
  <c r="K15870" i="6"/>
  <c r="L15870" i="6" s="1"/>
  <c r="K15869" i="6"/>
  <c r="L15869" i="6" s="1"/>
  <c r="K15868" i="6"/>
  <c r="L15868" i="6" s="1"/>
  <c r="K15867" i="6"/>
  <c r="L15867" i="6" s="1"/>
  <c r="K15866" i="6"/>
  <c r="L15866" i="6" s="1"/>
  <c r="K15865" i="6"/>
  <c r="L15865" i="6" s="1"/>
  <c r="K15864" i="6"/>
  <c r="L15864" i="6" s="1"/>
  <c r="K15863" i="6"/>
  <c r="L15863" i="6" s="1"/>
  <c r="K15862" i="6"/>
  <c r="L15862" i="6" s="1"/>
  <c r="K15861" i="6"/>
  <c r="L15861" i="6" s="1"/>
  <c r="K15860" i="6"/>
  <c r="L15860" i="6" s="1"/>
  <c r="K15859" i="6"/>
  <c r="L15859" i="6" s="1"/>
  <c r="K15858" i="6"/>
  <c r="L15858" i="6" s="1"/>
  <c r="K15857" i="6"/>
  <c r="L15857" i="6" s="1"/>
  <c r="K15856" i="6"/>
  <c r="L15856" i="6" s="1"/>
  <c r="K15855" i="6"/>
  <c r="L15855" i="6" s="1"/>
  <c r="K15854" i="6"/>
  <c r="L15854" i="6" s="1"/>
  <c r="K15853" i="6"/>
  <c r="L15853" i="6" s="1"/>
  <c r="K15852" i="6"/>
  <c r="L15852" i="6" s="1"/>
  <c r="K15851" i="6"/>
  <c r="L15851" i="6" s="1"/>
  <c r="K15850" i="6"/>
  <c r="L15850" i="6" s="1"/>
  <c r="K15849" i="6"/>
  <c r="L15849" i="6" s="1"/>
  <c r="K15848" i="6"/>
  <c r="L15848" i="6" s="1"/>
  <c r="K15847" i="6"/>
  <c r="L15847" i="6" s="1"/>
  <c r="K15846" i="6"/>
  <c r="L15846" i="6" s="1"/>
  <c r="K15845" i="6"/>
  <c r="L15845" i="6" s="1"/>
  <c r="K15844" i="6"/>
  <c r="L15844" i="6" s="1"/>
  <c r="K15843" i="6"/>
  <c r="L15843" i="6" s="1"/>
  <c r="K15842" i="6"/>
  <c r="L15842" i="6" s="1"/>
  <c r="K15841" i="6"/>
  <c r="L15841" i="6" s="1"/>
  <c r="K15840" i="6"/>
  <c r="L15840" i="6" s="1"/>
  <c r="K15839" i="6"/>
  <c r="L15839" i="6" s="1"/>
  <c r="K15838" i="6"/>
  <c r="L15838" i="6" s="1"/>
  <c r="K15837" i="6"/>
  <c r="L15837" i="6" s="1"/>
  <c r="K15836" i="6"/>
  <c r="L15836" i="6" s="1"/>
  <c r="K15835" i="6"/>
  <c r="L15835" i="6" s="1"/>
  <c r="K15834" i="6"/>
  <c r="L15834" i="6" s="1"/>
  <c r="K15833" i="6"/>
  <c r="L15833" i="6" s="1"/>
  <c r="K15832" i="6"/>
  <c r="L15832" i="6" s="1"/>
  <c r="K15831" i="6"/>
  <c r="L15831" i="6" s="1"/>
  <c r="K15830" i="6"/>
  <c r="L15830" i="6" s="1"/>
  <c r="K15829" i="6"/>
  <c r="L15829" i="6" s="1"/>
  <c r="K15828" i="6"/>
  <c r="L15828" i="6" s="1"/>
  <c r="K15827" i="6"/>
  <c r="L15827" i="6" s="1"/>
  <c r="K15826" i="6"/>
  <c r="L15826" i="6" s="1"/>
  <c r="K15825" i="6"/>
  <c r="L15825" i="6" s="1"/>
  <c r="K15824" i="6"/>
  <c r="L15824" i="6" s="1"/>
  <c r="K15823" i="6"/>
  <c r="L15823" i="6" s="1"/>
  <c r="K15822" i="6"/>
  <c r="L15822" i="6" s="1"/>
  <c r="K15821" i="6"/>
  <c r="L15821" i="6" s="1"/>
  <c r="K15820" i="6"/>
  <c r="L15820" i="6" s="1"/>
  <c r="K15819" i="6"/>
  <c r="L15819" i="6" s="1"/>
  <c r="K15818" i="6"/>
  <c r="L15818" i="6" s="1"/>
  <c r="K15817" i="6"/>
  <c r="L15817" i="6" s="1"/>
  <c r="K15816" i="6"/>
  <c r="L15816" i="6" s="1"/>
  <c r="K15815" i="6"/>
  <c r="L15815" i="6" s="1"/>
  <c r="K15814" i="6"/>
  <c r="L15814" i="6" s="1"/>
  <c r="K15813" i="6"/>
  <c r="L15813" i="6" s="1"/>
  <c r="K15812" i="6"/>
  <c r="L15812" i="6" s="1"/>
  <c r="K15811" i="6"/>
  <c r="L15811" i="6" s="1"/>
  <c r="K15810" i="6"/>
  <c r="L15810" i="6" s="1"/>
  <c r="K15809" i="6"/>
  <c r="L15809" i="6" s="1"/>
  <c r="K15808" i="6"/>
  <c r="L15808" i="6" s="1"/>
  <c r="K15807" i="6"/>
  <c r="L15807" i="6" s="1"/>
  <c r="K15806" i="6"/>
  <c r="L15806" i="6" s="1"/>
  <c r="K15805" i="6"/>
  <c r="L15805" i="6" s="1"/>
  <c r="K15804" i="6"/>
  <c r="L15804" i="6" s="1"/>
  <c r="K15803" i="6"/>
  <c r="L15803" i="6" s="1"/>
  <c r="K15802" i="6"/>
  <c r="L15802" i="6" s="1"/>
  <c r="K15801" i="6"/>
  <c r="L15801" i="6" s="1"/>
  <c r="K15800" i="6"/>
  <c r="L15800" i="6" s="1"/>
  <c r="K15799" i="6"/>
  <c r="L15799" i="6" s="1"/>
  <c r="K15798" i="6"/>
  <c r="L15798" i="6" s="1"/>
  <c r="K15797" i="6"/>
  <c r="L15797" i="6" s="1"/>
  <c r="K15796" i="6"/>
  <c r="L15796" i="6" s="1"/>
  <c r="K15795" i="6"/>
  <c r="L15795" i="6" s="1"/>
  <c r="K15794" i="6"/>
  <c r="L15794" i="6" s="1"/>
  <c r="K15793" i="6"/>
  <c r="L15793" i="6" s="1"/>
  <c r="K15792" i="6"/>
  <c r="L15792" i="6" s="1"/>
  <c r="K15791" i="6"/>
  <c r="L15791" i="6" s="1"/>
  <c r="K15790" i="6"/>
  <c r="L15790" i="6" s="1"/>
  <c r="K15789" i="6"/>
  <c r="L15789" i="6" s="1"/>
  <c r="K15788" i="6"/>
  <c r="L15788" i="6" s="1"/>
  <c r="K15787" i="6"/>
  <c r="L15787" i="6" s="1"/>
  <c r="K15786" i="6"/>
  <c r="L15786" i="6" s="1"/>
  <c r="K15785" i="6"/>
  <c r="L15785" i="6" s="1"/>
  <c r="K15784" i="6"/>
  <c r="L15784" i="6" s="1"/>
  <c r="K15783" i="6"/>
  <c r="L15783" i="6" s="1"/>
  <c r="K15782" i="6"/>
  <c r="L15782" i="6" s="1"/>
  <c r="K15781" i="6"/>
  <c r="L15781" i="6" s="1"/>
  <c r="K15780" i="6"/>
  <c r="L15780" i="6" s="1"/>
  <c r="K15779" i="6"/>
  <c r="L15779" i="6" s="1"/>
  <c r="K15778" i="6"/>
  <c r="L15778" i="6" s="1"/>
  <c r="K15777" i="6"/>
  <c r="L15777" i="6" s="1"/>
  <c r="K15776" i="6"/>
  <c r="L15776" i="6" s="1"/>
  <c r="K15775" i="6"/>
  <c r="L15775" i="6" s="1"/>
  <c r="K15774" i="6"/>
  <c r="L15774" i="6" s="1"/>
  <c r="K15773" i="6"/>
  <c r="L15773" i="6" s="1"/>
  <c r="K15772" i="6"/>
  <c r="L15772" i="6" s="1"/>
  <c r="K15771" i="6"/>
  <c r="L15771" i="6" s="1"/>
  <c r="K15770" i="6"/>
  <c r="L15770" i="6" s="1"/>
  <c r="K15769" i="6"/>
  <c r="L15769" i="6" s="1"/>
  <c r="K15768" i="6"/>
  <c r="L15768" i="6" s="1"/>
  <c r="K15767" i="6"/>
  <c r="L15767" i="6" s="1"/>
  <c r="K15766" i="6"/>
  <c r="L15766" i="6" s="1"/>
  <c r="K15765" i="6"/>
  <c r="L15765" i="6" s="1"/>
  <c r="K15764" i="6"/>
  <c r="L15764" i="6" s="1"/>
  <c r="K15763" i="6"/>
  <c r="L15763" i="6" s="1"/>
  <c r="K15762" i="6"/>
  <c r="L15762" i="6" s="1"/>
  <c r="K15761" i="6"/>
  <c r="L15761" i="6" s="1"/>
  <c r="K15760" i="6"/>
  <c r="L15760" i="6" s="1"/>
  <c r="K15759" i="6"/>
  <c r="L15759" i="6" s="1"/>
  <c r="K15758" i="6"/>
  <c r="L15758" i="6" s="1"/>
  <c r="K15757" i="6"/>
  <c r="L15757" i="6" s="1"/>
  <c r="K15756" i="6"/>
  <c r="L15756" i="6" s="1"/>
  <c r="K15755" i="6"/>
  <c r="L15755" i="6" s="1"/>
  <c r="K15754" i="6"/>
  <c r="L15754" i="6" s="1"/>
  <c r="K15753" i="6"/>
  <c r="L15753" i="6" s="1"/>
  <c r="K15752" i="6"/>
  <c r="L15752" i="6" s="1"/>
  <c r="K15751" i="6"/>
  <c r="L15751" i="6" s="1"/>
  <c r="K15750" i="6"/>
  <c r="L15750" i="6" s="1"/>
  <c r="K15749" i="6"/>
  <c r="L15749" i="6" s="1"/>
  <c r="K15748" i="6"/>
  <c r="L15748" i="6" s="1"/>
  <c r="K15747" i="6"/>
  <c r="L15747" i="6" s="1"/>
  <c r="K15746" i="6"/>
  <c r="L15746" i="6" s="1"/>
  <c r="K15745" i="6"/>
  <c r="L15745" i="6" s="1"/>
  <c r="K15744" i="6"/>
  <c r="L15744" i="6" s="1"/>
  <c r="K15743" i="6"/>
  <c r="L15743" i="6" s="1"/>
  <c r="K15742" i="6"/>
  <c r="L15742" i="6" s="1"/>
  <c r="K15741" i="6"/>
  <c r="L15741" i="6" s="1"/>
  <c r="K15740" i="6"/>
  <c r="L15740" i="6" s="1"/>
  <c r="K15739" i="6"/>
  <c r="L15739" i="6" s="1"/>
  <c r="K15738" i="6"/>
  <c r="L15738" i="6" s="1"/>
  <c r="K15737" i="6"/>
  <c r="L15737" i="6" s="1"/>
  <c r="K15736" i="6"/>
  <c r="L15736" i="6" s="1"/>
  <c r="K15735" i="6"/>
  <c r="L15735" i="6" s="1"/>
  <c r="K15734" i="6"/>
  <c r="L15734" i="6" s="1"/>
  <c r="K15733" i="6"/>
  <c r="L15733" i="6" s="1"/>
  <c r="K15732" i="6"/>
  <c r="L15732" i="6" s="1"/>
  <c r="K15731" i="6"/>
  <c r="L15731" i="6" s="1"/>
  <c r="K15730" i="6"/>
  <c r="L15730" i="6" s="1"/>
  <c r="K15729" i="6"/>
  <c r="L15729" i="6" s="1"/>
  <c r="K15728" i="6"/>
  <c r="L15728" i="6" s="1"/>
  <c r="K15727" i="6"/>
  <c r="L15727" i="6" s="1"/>
  <c r="K15726" i="6"/>
  <c r="L15726" i="6" s="1"/>
  <c r="K15725" i="6"/>
  <c r="L15725" i="6" s="1"/>
  <c r="K15724" i="6"/>
  <c r="L15724" i="6" s="1"/>
  <c r="K15723" i="6"/>
  <c r="L15723" i="6" s="1"/>
  <c r="K15722" i="6"/>
  <c r="L15722" i="6" s="1"/>
  <c r="K15721" i="6"/>
  <c r="L15721" i="6" s="1"/>
  <c r="K15720" i="6"/>
  <c r="L15720" i="6" s="1"/>
  <c r="K15719" i="6"/>
  <c r="L15719" i="6" s="1"/>
  <c r="K15718" i="6"/>
  <c r="L15718" i="6" s="1"/>
  <c r="K15717" i="6"/>
  <c r="L15717" i="6" s="1"/>
  <c r="K15716" i="6"/>
  <c r="L15716" i="6" s="1"/>
  <c r="K15715" i="6"/>
  <c r="L15715" i="6" s="1"/>
  <c r="K15714" i="6"/>
  <c r="L15714" i="6" s="1"/>
  <c r="K15713" i="6"/>
  <c r="L15713" i="6" s="1"/>
  <c r="K15712" i="6"/>
  <c r="L15712" i="6" s="1"/>
  <c r="K15711" i="6"/>
  <c r="L15711" i="6" s="1"/>
  <c r="K15710" i="6"/>
  <c r="L15710" i="6" s="1"/>
  <c r="K15709" i="6"/>
  <c r="L15709" i="6" s="1"/>
  <c r="K15708" i="6"/>
  <c r="L15708" i="6" s="1"/>
  <c r="K15707" i="6"/>
  <c r="L15707" i="6" s="1"/>
  <c r="K15706" i="6"/>
  <c r="L15706" i="6" s="1"/>
  <c r="K15705" i="6"/>
  <c r="L15705" i="6" s="1"/>
  <c r="K15704" i="6"/>
  <c r="L15704" i="6" s="1"/>
  <c r="K15703" i="6"/>
  <c r="L15703" i="6" s="1"/>
  <c r="K15702" i="6"/>
  <c r="L15702" i="6" s="1"/>
  <c r="K15701" i="6"/>
  <c r="L15701" i="6" s="1"/>
  <c r="K15700" i="6"/>
  <c r="L15700" i="6" s="1"/>
  <c r="K15699" i="6"/>
  <c r="L15699" i="6" s="1"/>
  <c r="K15698" i="6"/>
  <c r="L15698" i="6" s="1"/>
  <c r="K15697" i="6"/>
  <c r="L15697" i="6" s="1"/>
  <c r="K15696" i="6"/>
  <c r="L15696" i="6" s="1"/>
  <c r="K15695" i="6"/>
  <c r="L15695" i="6" s="1"/>
  <c r="K15694" i="6"/>
  <c r="L15694" i="6" s="1"/>
  <c r="K15693" i="6"/>
  <c r="L15693" i="6" s="1"/>
  <c r="K15692" i="6"/>
  <c r="L15692" i="6" s="1"/>
  <c r="K15691" i="6"/>
  <c r="L15691" i="6" s="1"/>
  <c r="K15690" i="6"/>
  <c r="L15690" i="6" s="1"/>
  <c r="K15689" i="6"/>
  <c r="L15689" i="6" s="1"/>
  <c r="K15688" i="6"/>
  <c r="L15688" i="6" s="1"/>
  <c r="K15687" i="6"/>
  <c r="L15687" i="6" s="1"/>
  <c r="K15686" i="6"/>
  <c r="L15686" i="6" s="1"/>
  <c r="K15685" i="6"/>
  <c r="L15685" i="6" s="1"/>
  <c r="K15684" i="6"/>
  <c r="L15684" i="6" s="1"/>
  <c r="K15683" i="6"/>
  <c r="L15683" i="6" s="1"/>
  <c r="K15682" i="6"/>
  <c r="L15682" i="6" s="1"/>
  <c r="K15681" i="6"/>
  <c r="L15681" i="6" s="1"/>
  <c r="K15680" i="6"/>
  <c r="L15680" i="6" s="1"/>
  <c r="K15679" i="6"/>
  <c r="L15679" i="6" s="1"/>
  <c r="K15678" i="6"/>
  <c r="L15678" i="6" s="1"/>
  <c r="K15677" i="6"/>
  <c r="L15677" i="6" s="1"/>
  <c r="K15676" i="6"/>
  <c r="L15676" i="6" s="1"/>
  <c r="K15675" i="6"/>
  <c r="L15675" i="6" s="1"/>
  <c r="K15674" i="6"/>
  <c r="L15674" i="6" s="1"/>
  <c r="K15673" i="6"/>
  <c r="L15673" i="6" s="1"/>
  <c r="K15672" i="6"/>
  <c r="L15672" i="6" s="1"/>
  <c r="K15671" i="6"/>
  <c r="L15671" i="6" s="1"/>
  <c r="K15670" i="6"/>
  <c r="L15670" i="6" s="1"/>
  <c r="K15669" i="6"/>
  <c r="L15669" i="6" s="1"/>
  <c r="K15668" i="6"/>
  <c r="L15668" i="6" s="1"/>
  <c r="K15667" i="6"/>
  <c r="L15667" i="6" s="1"/>
  <c r="K15666" i="6"/>
  <c r="L15666" i="6" s="1"/>
  <c r="K15665" i="6"/>
  <c r="L15665" i="6" s="1"/>
  <c r="K15664" i="6"/>
  <c r="L15664" i="6" s="1"/>
  <c r="K15663" i="6"/>
  <c r="L15663" i="6" s="1"/>
  <c r="K15662" i="6"/>
  <c r="L15662" i="6" s="1"/>
  <c r="K15661" i="6"/>
  <c r="L15661" i="6" s="1"/>
  <c r="K15660" i="6"/>
  <c r="L15660" i="6" s="1"/>
  <c r="K15659" i="6"/>
  <c r="L15659" i="6" s="1"/>
  <c r="K15658" i="6"/>
  <c r="L15658" i="6" s="1"/>
  <c r="K15657" i="6"/>
  <c r="L15657" i="6" s="1"/>
  <c r="K15656" i="6"/>
  <c r="L15656" i="6" s="1"/>
  <c r="K15655" i="6"/>
  <c r="L15655" i="6" s="1"/>
  <c r="K15654" i="6"/>
  <c r="L15654" i="6" s="1"/>
  <c r="K15653" i="6"/>
  <c r="L15653" i="6" s="1"/>
  <c r="K15652" i="6"/>
  <c r="L15652" i="6" s="1"/>
  <c r="K15651" i="6"/>
  <c r="L15651" i="6" s="1"/>
  <c r="K15650" i="6"/>
  <c r="L15650" i="6" s="1"/>
  <c r="K15649" i="6"/>
  <c r="L15649" i="6" s="1"/>
  <c r="K15648" i="6"/>
  <c r="L15648" i="6" s="1"/>
  <c r="K15647" i="6"/>
  <c r="L15647" i="6" s="1"/>
  <c r="K15646" i="6"/>
  <c r="L15646" i="6" s="1"/>
  <c r="K15645" i="6"/>
  <c r="L15645" i="6" s="1"/>
  <c r="K15644" i="6"/>
  <c r="L15644" i="6" s="1"/>
  <c r="K15643" i="6"/>
  <c r="L15643" i="6" s="1"/>
  <c r="K15642" i="6"/>
  <c r="L15642" i="6" s="1"/>
  <c r="K15641" i="6"/>
  <c r="L15641" i="6" s="1"/>
  <c r="K15640" i="6"/>
  <c r="L15640" i="6" s="1"/>
  <c r="K15639" i="6"/>
  <c r="L15639" i="6" s="1"/>
  <c r="K15638" i="6"/>
  <c r="L15638" i="6" s="1"/>
  <c r="K15637" i="6"/>
  <c r="L15637" i="6" s="1"/>
  <c r="K15636" i="6"/>
  <c r="L15636" i="6" s="1"/>
  <c r="K15635" i="6"/>
  <c r="L15635" i="6" s="1"/>
  <c r="K15634" i="6"/>
  <c r="L15634" i="6" s="1"/>
  <c r="K15633" i="6"/>
  <c r="L15633" i="6" s="1"/>
  <c r="K15632" i="6"/>
  <c r="L15632" i="6" s="1"/>
  <c r="K15631" i="6"/>
  <c r="L15631" i="6" s="1"/>
  <c r="K15630" i="6"/>
  <c r="L15630" i="6" s="1"/>
  <c r="K15629" i="6"/>
  <c r="L15629" i="6" s="1"/>
  <c r="K15628" i="6"/>
  <c r="L15628" i="6" s="1"/>
  <c r="K15627" i="6"/>
  <c r="L15627" i="6" s="1"/>
  <c r="K15626" i="6"/>
  <c r="L15626" i="6" s="1"/>
  <c r="K15625" i="6"/>
  <c r="L15625" i="6" s="1"/>
  <c r="K15624" i="6"/>
  <c r="L15624" i="6" s="1"/>
  <c r="K15623" i="6"/>
  <c r="L15623" i="6" s="1"/>
  <c r="K15622" i="6"/>
  <c r="L15622" i="6" s="1"/>
  <c r="K15621" i="6"/>
  <c r="L15621" i="6" s="1"/>
  <c r="K15620" i="6"/>
  <c r="L15620" i="6" s="1"/>
  <c r="K15619" i="6"/>
  <c r="L15619" i="6" s="1"/>
  <c r="K15618" i="6"/>
  <c r="L15618" i="6" s="1"/>
  <c r="K15617" i="6"/>
  <c r="L15617" i="6" s="1"/>
  <c r="K15616" i="6"/>
  <c r="L15616" i="6" s="1"/>
  <c r="K15615" i="6"/>
  <c r="L15615" i="6" s="1"/>
  <c r="K15614" i="6"/>
  <c r="L15614" i="6" s="1"/>
  <c r="K15613" i="6"/>
  <c r="L15613" i="6" s="1"/>
  <c r="K15612" i="6"/>
  <c r="L15612" i="6" s="1"/>
  <c r="K15611" i="6"/>
  <c r="L15611" i="6" s="1"/>
  <c r="K15610" i="6"/>
  <c r="L15610" i="6" s="1"/>
  <c r="K15609" i="6"/>
  <c r="L15609" i="6" s="1"/>
  <c r="K15608" i="6"/>
  <c r="L15608" i="6" s="1"/>
  <c r="K15607" i="6"/>
  <c r="L15607" i="6" s="1"/>
  <c r="K15606" i="6"/>
  <c r="L15606" i="6" s="1"/>
  <c r="K15605" i="6"/>
  <c r="L15605" i="6" s="1"/>
  <c r="K15604" i="6"/>
  <c r="L15604" i="6" s="1"/>
  <c r="K15603" i="6"/>
  <c r="L15603" i="6" s="1"/>
  <c r="K15602" i="6"/>
  <c r="L15602" i="6" s="1"/>
  <c r="K15601" i="6"/>
  <c r="L15601" i="6" s="1"/>
  <c r="K15600" i="6"/>
  <c r="L15600" i="6" s="1"/>
  <c r="K15599" i="6"/>
  <c r="L15599" i="6" s="1"/>
  <c r="K15598" i="6"/>
  <c r="L15598" i="6" s="1"/>
  <c r="K15597" i="6"/>
  <c r="L15597" i="6" s="1"/>
  <c r="K15596" i="6"/>
  <c r="L15596" i="6" s="1"/>
  <c r="K15595" i="6"/>
  <c r="L15595" i="6" s="1"/>
  <c r="K15594" i="6"/>
  <c r="L15594" i="6" s="1"/>
  <c r="K15593" i="6"/>
  <c r="L15593" i="6" s="1"/>
  <c r="K15592" i="6"/>
  <c r="L15592" i="6" s="1"/>
  <c r="K15591" i="6"/>
  <c r="L15591" i="6" s="1"/>
  <c r="K15590" i="6"/>
  <c r="L15590" i="6" s="1"/>
  <c r="K15589" i="6"/>
  <c r="L15589" i="6" s="1"/>
  <c r="K15588" i="6"/>
  <c r="L15588" i="6" s="1"/>
  <c r="K15587" i="6"/>
  <c r="L15587" i="6" s="1"/>
  <c r="K15586" i="6"/>
  <c r="L15586" i="6" s="1"/>
  <c r="K15585" i="6"/>
  <c r="L15585" i="6" s="1"/>
  <c r="K15584" i="6"/>
  <c r="L15584" i="6" s="1"/>
  <c r="K15583" i="6"/>
  <c r="L15583" i="6" s="1"/>
  <c r="K15582" i="6"/>
  <c r="L15582" i="6" s="1"/>
  <c r="K15581" i="6"/>
  <c r="L15581" i="6" s="1"/>
  <c r="K15580" i="6"/>
  <c r="L15580" i="6" s="1"/>
  <c r="K15579" i="6"/>
  <c r="L15579" i="6" s="1"/>
  <c r="K15578" i="6"/>
  <c r="L15578" i="6" s="1"/>
  <c r="K15577" i="6"/>
  <c r="L15577" i="6" s="1"/>
  <c r="K15576" i="6"/>
  <c r="L15576" i="6" s="1"/>
  <c r="K15575" i="6"/>
  <c r="L15575" i="6" s="1"/>
  <c r="K15574" i="6"/>
  <c r="L15574" i="6" s="1"/>
  <c r="K15573" i="6"/>
  <c r="L15573" i="6" s="1"/>
  <c r="K15572" i="6"/>
  <c r="L15572" i="6" s="1"/>
  <c r="K15571" i="6"/>
  <c r="L15571" i="6" s="1"/>
  <c r="K15570" i="6"/>
  <c r="L15570" i="6" s="1"/>
  <c r="K15569" i="6"/>
  <c r="L15569" i="6" s="1"/>
  <c r="K15568" i="6"/>
  <c r="L15568" i="6" s="1"/>
  <c r="K15567" i="6"/>
  <c r="L15567" i="6" s="1"/>
  <c r="K15566" i="6"/>
  <c r="L15566" i="6" s="1"/>
  <c r="K15565" i="6"/>
  <c r="L15565" i="6" s="1"/>
  <c r="K15564" i="6"/>
  <c r="L15564" i="6" s="1"/>
  <c r="K15563" i="6"/>
  <c r="L15563" i="6" s="1"/>
  <c r="K15562" i="6"/>
  <c r="L15562" i="6" s="1"/>
  <c r="K15561" i="6"/>
  <c r="L15561" i="6" s="1"/>
  <c r="K15560" i="6"/>
  <c r="L15560" i="6" s="1"/>
  <c r="K15559" i="6"/>
  <c r="L15559" i="6" s="1"/>
  <c r="K15558" i="6"/>
  <c r="L15558" i="6" s="1"/>
  <c r="K15557" i="6"/>
  <c r="L15557" i="6" s="1"/>
  <c r="K15556" i="6"/>
  <c r="L15556" i="6" s="1"/>
  <c r="K15555" i="6"/>
  <c r="L15555" i="6" s="1"/>
  <c r="K15554" i="6"/>
  <c r="L15554" i="6" s="1"/>
  <c r="K15553" i="6"/>
  <c r="L15553" i="6" s="1"/>
  <c r="K15552" i="6"/>
  <c r="L15552" i="6" s="1"/>
  <c r="K15551" i="6"/>
  <c r="L15551" i="6" s="1"/>
  <c r="K15550" i="6"/>
  <c r="L15550" i="6" s="1"/>
  <c r="K15549" i="6"/>
  <c r="L15549" i="6" s="1"/>
  <c r="K15548" i="6"/>
  <c r="L15548" i="6" s="1"/>
  <c r="K15547" i="6"/>
  <c r="L15547" i="6" s="1"/>
  <c r="K15546" i="6"/>
  <c r="L15546" i="6" s="1"/>
  <c r="K15545" i="6"/>
  <c r="L15545" i="6" s="1"/>
  <c r="K15544" i="6"/>
  <c r="L15544" i="6" s="1"/>
  <c r="K15543" i="6"/>
  <c r="L15543" i="6" s="1"/>
  <c r="K15542" i="6"/>
  <c r="L15542" i="6" s="1"/>
  <c r="K15541" i="6"/>
  <c r="L15541" i="6" s="1"/>
  <c r="K15540" i="6"/>
  <c r="L15540" i="6" s="1"/>
  <c r="K15539" i="6"/>
  <c r="L15539" i="6" s="1"/>
  <c r="K15538" i="6"/>
  <c r="L15538" i="6" s="1"/>
  <c r="K15537" i="6"/>
  <c r="L15537" i="6" s="1"/>
  <c r="K15536" i="6"/>
  <c r="L15536" i="6" s="1"/>
  <c r="K15535" i="6"/>
  <c r="L15535" i="6" s="1"/>
  <c r="K15534" i="6"/>
  <c r="L15534" i="6" s="1"/>
  <c r="K15533" i="6"/>
  <c r="L15533" i="6" s="1"/>
  <c r="K15532" i="6"/>
  <c r="L15532" i="6" s="1"/>
  <c r="K15531" i="6"/>
  <c r="L15531" i="6" s="1"/>
  <c r="K15530" i="6"/>
  <c r="L15530" i="6" s="1"/>
  <c r="K15529" i="6"/>
  <c r="L15529" i="6" s="1"/>
  <c r="K15528" i="6"/>
  <c r="L15528" i="6" s="1"/>
  <c r="K15527" i="6"/>
  <c r="L15527" i="6" s="1"/>
  <c r="K15526" i="6"/>
  <c r="L15526" i="6" s="1"/>
  <c r="K15525" i="6"/>
  <c r="L15525" i="6" s="1"/>
  <c r="K15524" i="6"/>
  <c r="L15524" i="6" s="1"/>
  <c r="K15523" i="6"/>
  <c r="L15523" i="6" s="1"/>
  <c r="K15522" i="6"/>
  <c r="L15522" i="6" s="1"/>
  <c r="K15521" i="6"/>
  <c r="L15521" i="6" s="1"/>
  <c r="K15520" i="6"/>
  <c r="L15520" i="6" s="1"/>
  <c r="K15519" i="6"/>
  <c r="L15519" i="6" s="1"/>
  <c r="K15518" i="6"/>
  <c r="L15518" i="6" s="1"/>
  <c r="K15517" i="6"/>
  <c r="L15517" i="6" s="1"/>
  <c r="K15516" i="6"/>
  <c r="L15516" i="6" s="1"/>
  <c r="K15515" i="6"/>
  <c r="L15515" i="6" s="1"/>
  <c r="K15514" i="6"/>
  <c r="L15514" i="6" s="1"/>
  <c r="K15513" i="6"/>
  <c r="L15513" i="6" s="1"/>
  <c r="K15512" i="6"/>
  <c r="L15512" i="6" s="1"/>
  <c r="K15511" i="6"/>
  <c r="L15511" i="6" s="1"/>
  <c r="K15510" i="6"/>
  <c r="L15510" i="6" s="1"/>
  <c r="K15509" i="6"/>
  <c r="L15509" i="6" s="1"/>
  <c r="K15508" i="6"/>
  <c r="L15508" i="6" s="1"/>
  <c r="K15507" i="6"/>
  <c r="L15507" i="6" s="1"/>
  <c r="K15506" i="6"/>
  <c r="L15506" i="6" s="1"/>
  <c r="K15505" i="6"/>
  <c r="L15505" i="6" s="1"/>
  <c r="K15504" i="6"/>
  <c r="L15504" i="6" s="1"/>
  <c r="K15503" i="6"/>
  <c r="L15503" i="6" s="1"/>
  <c r="K15502" i="6"/>
  <c r="L15502" i="6" s="1"/>
  <c r="K15501" i="6"/>
  <c r="L15501" i="6" s="1"/>
  <c r="K15500" i="6"/>
  <c r="L15500" i="6" s="1"/>
  <c r="K15499" i="6"/>
  <c r="L15499" i="6" s="1"/>
  <c r="K15498" i="6"/>
  <c r="L15498" i="6" s="1"/>
  <c r="K15497" i="6"/>
  <c r="L15497" i="6" s="1"/>
  <c r="K15496" i="6"/>
  <c r="L15496" i="6" s="1"/>
  <c r="K15495" i="6"/>
  <c r="L15495" i="6" s="1"/>
  <c r="K15494" i="6"/>
  <c r="L15494" i="6" s="1"/>
  <c r="K15493" i="6"/>
  <c r="L15493" i="6" s="1"/>
  <c r="K15492" i="6"/>
  <c r="L15492" i="6" s="1"/>
  <c r="K15491" i="6"/>
  <c r="L15491" i="6" s="1"/>
  <c r="K15490" i="6"/>
  <c r="L15490" i="6" s="1"/>
  <c r="K15489" i="6"/>
  <c r="L15489" i="6" s="1"/>
  <c r="K15488" i="6"/>
  <c r="L15488" i="6" s="1"/>
  <c r="K15487" i="6"/>
  <c r="L15487" i="6" s="1"/>
  <c r="K15486" i="6"/>
  <c r="L15486" i="6" s="1"/>
  <c r="K15485" i="6"/>
  <c r="L15485" i="6" s="1"/>
  <c r="K15484" i="6"/>
  <c r="L15484" i="6" s="1"/>
  <c r="K15483" i="6"/>
  <c r="L15483" i="6" s="1"/>
  <c r="K15482" i="6"/>
  <c r="L15482" i="6" s="1"/>
  <c r="K15481" i="6"/>
  <c r="L15481" i="6" s="1"/>
  <c r="K15480" i="6"/>
  <c r="L15480" i="6" s="1"/>
  <c r="K15479" i="6"/>
  <c r="L15479" i="6" s="1"/>
  <c r="K15478" i="6"/>
  <c r="L15478" i="6" s="1"/>
  <c r="K15477" i="6"/>
  <c r="L15477" i="6" s="1"/>
  <c r="K15476" i="6"/>
  <c r="L15476" i="6" s="1"/>
  <c r="K15475" i="6"/>
  <c r="L15475" i="6" s="1"/>
  <c r="K15474" i="6"/>
  <c r="L15474" i="6" s="1"/>
  <c r="K15473" i="6"/>
  <c r="L15473" i="6" s="1"/>
  <c r="K15472" i="6"/>
  <c r="L15472" i="6" s="1"/>
  <c r="K15471" i="6"/>
  <c r="L15471" i="6" s="1"/>
  <c r="K15470" i="6"/>
  <c r="L15470" i="6" s="1"/>
  <c r="K15469" i="6"/>
  <c r="L15469" i="6" s="1"/>
  <c r="K15468" i="6"/>
  <c r="L15468" i="6" s="1"/>
  <c r="K15467" i="6"/>
  <c r="L15467" i="6" s="1"/>
  <c r="K15466" i="6"/>
  <c r="L15466" i="6" s="1"/>
  <c r="K15465" i="6"/>
  <c r="L15465" i="6" s="1"/>
  <c r="K15464" i="6"/>
  <c r="L15464" i="6" s="1"/>
  <c r="K15463" i="6"/>
  <c r="L15463" i="6" s="1"/>
  <c r="K15462" i="6"/>
  <c r="L15462" i="6" s="1"/>
  <c r="K15461" i="6"/>
  <c r="L15461" i="6" s="1"/>
  <c r="K15460" i="6"/>
  <c r="L15460" i="6" s="1"/>
  <c r="K15459" i="6"/>
  <c r="L15459" i="6" s="1"/>
  <c r="K15458" i="6"/>
  <c r="L15458" i="6" s="1"/>
  <c r="K15457" i="6"/>
  <c r="L15457" i="6" s="1"/>
  <c r="K15456" i="6"/>
  <c r="L15456" i="6" s="1"/>
  <c r="K15455" i="6"/>
  <c r="L15455" i="6" s="1"/>
  <c r="K15454" i="6"/>
  <c r="L15454" i="6" s="1"/>
  <c r="K15453" i="6"/>
  <c r="L15453" i="6" s="1"/>
  <c r="K15452" i="6"/>
  <c r="L15452" i="6" s="1"/>
  <c r="K15451" i="6"/>
  <c r="L15451" i="6" s="1"/>
  <c r="K15450" i="6"/>
  <c r="L15450" i="6" s="1"/>
  <c r="K15449" i="6"/>
  <c r="L15449" i="6" s="1"/>
  <c r="K15448" i="6"/>
  <c r="L15448" i="6" s="1"/>
  <c r="K15447" i="6"/>
  <c r="L15447" i="6" s="1"/>
  <c r="K15446" i="6"/>
  <c r="L15446" i="6" s="1"/>
  <c r="K15445" i="6"/>
  <c r="L15445" i="6" s="1"/>
  <c r="K15444" i="6"/>
  <c r="L15444" i="6" s="1"/>
  <c r="K15443" i="6"/>
  <c r="L15443" i="6" s="1"/>
  <c r="K15442" i="6"/>
  <c r="L15442" i="6" s="1"/>
  <c r="K15441" i="6"/>
  <c r="L15441" i="6" s="1"/>
  <c r="K15440" i="6"/>
  <c r="L15440" i="6" s="1"/>
  <c r="K15439" i="6"/>
  <c r="L15439" i="6" s="1"/>
  <c r="K15438" i="6"/>
  <c r="L15438" i="6" s="1"/>
  <c r="K15437" i="6"/>
  <c r="L15437" i="6" s="1"/>
  <c r="K15436" i="6"/>
  <c r="L15436" i="6" s="1"/>
  <c r="K15435" i="6"/>
  <c r="L15435" i="6" s="1"/>
  <c r="K15434" i="6"/>
  <c r="L15434" i="6" s="1"/>
  <c r="K15433" i="6"/>
  <c r="L15433" i="6" s="1"/>
  <c r="K15432" i="6"/>
  <c r="L15432" i="6" s="1"/>
  <c r="K15431" i="6"/>
  <c r="L15431" i="6" s="1"/>
  <c r="K15430" i="6"/>
  <c r="L15430" i="6" s="1"/>
  <c r="K15429" i="6"/>
  <c r="L15429" i="6" s="1"/>
  <c r="K15428" i="6"/>
  <c r="L15428" i="6" s="1"/>
  <c r="K15427" i="6"/>
  <c r="L15427" i="6" s="1"/>
  <c r="K15426" i="6"/>
  <c r="L15426" i="6" s="1"/>
  <c r="K15425" i="6"/>
  <c r="L15425" i="6" s="1"/>
  <c r="K15424" i="6"/>
  <c r="L15424" i="6" s="1"/>
  <c r="K15423" i="6"/>
  <c r="L15423" i="6" s="1"/>
  <c r="K15422" i="6"/>
  <c r="L15422" i="6" s="1"/>
  <c r="K15421" i="6"/>
  <c r="L15421" i="6" s="1"/>
  <c r="K15420" i="6"/>
  <c r="L15420" i="6" s="1"/>
  <c r="K15419" i="6"/>
  <c r="L15419" i="6" s="1"/>
  <c r="K15418" i="6"/>
  <c r="L15418" i="6" s="1"/>
  <c r="K15417" i="6"/>
  <c r="L15417" i="6" s="1"/>
  <c r="K15416" i="6"/>
  <c r="L15416" i="6" s="1"/>
  <c r="K15415" i="6"/>
  <c r="L15415" i="6" s="1"/>
  <c r="K15414" i="6"/>
  <c r="L15414" i="6" s="1"/>
  <c r="K15413" i="6"/>
  <c r="L15413" i="6" s="1"/>
  <c r="K15412" i="6"/>
  <c r="L15412" i="6" s="1"/>
  <c r="K15411" i="6"/>
  <c r="L15411" i="6" s="1"/>
  <c r="K15410" i="6"/>
  <c r="L15410" i="6" s="1"/>
  <c r="K15409" i="6"/>
  <c r="L15409" i="6" s="1"/>
  <c r="K15408" i="6"/>
  <c r="L15408" i="6" s="1"/>
  <c r="K15407" i="6"/>
  <c r="L15407" i="6" s="1"/>
  <c r="K15406" i="6"/>
  <c r="L15406" i="6" s="1"/>
  <c r="K15405" i="6"/>
  <c r="L15405" i="6" s="1"/>
  <c r="K15404" i="6"/>
  <c r="L15404" i="6" s="1"/>
  <c r="K15403" i="6"/>
  <c r="L15403" i="6" s="1"/>
  <c r="K15402" i="6"/>
  <c r="L15402" i="6" s="1"/>
  <c r="K15401" i="6"/>
  <c r="L15401" i="6" s="1"/>
  <c r="K15400" i="6"/>
  <c r="L15400" i="6" s="1"/>
  <c r="K15399" i="6"/>
  <c r="L15399" i="6" s="1"/>
  <c r="K15398" i="6"/>
  <c r="L15398" i="6" s="1"/>
  <c r="K15397" i="6"/>
  <c r="L15397" i="6" s="1"/>
  <c r="K15396" i="6"/>
  <c r="L15396" i="6" s="1"/>
  <c r="K15395" i="6"/>
  <c r="L15395" i="6" s="1"/>
  <c r="K15394" i="6"/>
  <c r="L15394" i="6" s="1"/>
  <c r="K15393" i="6"/>
  <c r="L15393" i="6" s="1"/>
  <c r="K15392" i="6"/>
  <c r="L15392" i="6" s="1"/>
  <c r="K15391" i="6"/>
  <c r="L15391" i="6" s="1"/>
  <c r="K15390" i="6"/>
  <c r="L15390" i="6" s="1"/>
  <c r="K15389" i="6"/>
  <c r="L15389" i="6" s="1"/>
  <c r="K15388" i="6"/>
  <c r="L15388" i="6" s="1"/>
  <c r="K15387" i="6"/>
  <c r="L15387" i="6" s="1"/>
  <c r="K15386" i="6"/>
  <c r="L15386" i="6" s="1"/>
  <c r="K15385" i="6"/>
  <c r="L15385" i="6" s="1"/>
  <c r="K15384" i="6"/>
  <c r="L15384" i="6" s="1"/>
  <c r="K15383" i="6"/>
  <c r="L15383" i="6" s="1"/>
  <c r="K15382" i="6"/>
  <c r="L15382" i="6" s="1"/>
  <c r="K15381" i="6"/>
  <c r="L15381" i="6" s="1"/>
  <c r="K15380" i="6"/>
  <c r="L15380" i="6" s="1"/>
  <c r="K15379" i="6"/>
  <c r="L15379" i="6" s="1"/>
  <c r="K15378" i="6"/>
  <c r="L15378" i="6" s="1"/>
  <c r="K15377" i="6"/>
  <c r="L15377" i="6" s="1"/>
  <c r="K15376" i="6"/>
  <c r="L15376" i="6" s="1"/>
  <c r="K15375" i="6"/>
  <c r="L15375" i="6" s="1"/>
  <c r="K15374" i="6"/>
  <c r="L15374" i="6" s="1"/>
  <c r="K15373" i="6"/>
  <c r="L15373" i="6" s="1"/>
  <c r="K15372" i="6"/>
  <c r="L15372" i="6" s="1"/>
  <c r="K15371" i="6"/>
  <c r="L15371" i="6" s="1"/>
  <c r="K15370" i="6"/>
  <c r="L15370" i="6" s="1"/>
  <c r="K15369" i="6"/>
  <c r="L15369" i="6" s="1"/>
  <c r="K15368" i="6"/>
  <c r="L15368" i="6" s="1"/>
  <c r="K15367" i="6"/>
  <c r="L15367" i="6" s="1"/>
  <c r="K15366" i="6"/>
  <c r="L15366" i="6" s="1"/>
  <c r="K15365" i="6"/>
  <c r="L15365" i="6" s="1"/>
  <c r="K15364" i="6"/>
  <c r="L15364" i="6" s="1"/>
  <c r="K15363" i="6"/>
  <c r="L15363" i="6" s="1"/>
  <c r="K15362" i="6"/>
  <c r="L15362" i="6" s="1"/>
  <c r="K15361" i="6"/>
  <c r="L15361" i="6" s="1"/>
  <c r="K15360" i="6"/>
  <c r="L15360" i="6" s="1"/>
  <c r="K15359" i="6"/>
  <c r="L15359" i="6" s="1"/>
  <c r="K15358" i="6"/>
  <c r="L15358" i="6" s="1"/>
  <c r="K15357" i="6"/>
  <c r="L15357" i="6" s="1"/>
  <c r="K15356" i="6"/>
  <c r="L15356" i="6" s="1"/>
  <c r="K15355" i="6"/>
  <c r="L15355" i="6" s="1"/>
  <c r="K15354" i="6"/>
  <c r="L15354" i="6" s="1"/>
  <c r="K15353" i="6"/>
  <c r="L15353" i="6" s="1"/>
  <c r="K15352" i="6"/>
  <c r="L15352" i="6" s="1"/>
  <c r="K15351" i="6"/>
  <c r="L15351" i="6" s="1"/>
  <c r="K15350" i="6"/>
  <c r="L15350" i="6" s="1"/>
  <c r="K15349" i="6"/>
  <c r="L15349" i="6" s="1"/>
  <c r="K15348" i="6"/>
  <c r="L15348" i="6" s="1"/>
  <c r="K15347" i="6"/>
  <c r="L15347" i="6" s="1"/>
  <c r="K15346" i="6"/>
  <c r="L15346" i="6" s="1"/>
  <c r="K15345" i="6"/>
  <c r="L15345" i="6" s="1"/>
  <c r="K15344" i="6"/>
  <c r="L15344" i="6" s="1"/>
  <c r="K15343" i="6"/>
  <c r="L15343" i="6" s="1"/>
  <c r="K15342" i="6"/>
  <c r="L15342" i="6" s="1"/>
  <c r="K15341" i="6"/>
  <c r="L15341" i="6" s="1"/>
  <c r="K15340" i="6"/>
  <c r="L15340" i="6" s="1"/>
  <c r="K15339" i="6"/>
  <c r="L15339" i="6" s="1"/>
  <c r="K15338" i="6"/>
  <c r="L15338" i="6" s="1"/>
  <c r="K15337" i="6"/>
  <c r="L15337" i="6" s="1"/>
  <c r="K15336" i="6"/>
  <c r="L15336" i="6" s="1"/>
  <c r="K15335" i="6"/>
  <c r="L15335" i="6" s="1"/>
  <c r="K15334" i="6"/>
  <c r="L15334" i="6" s="1"/>
  <c r="K15333" i="6"/>
  <c r="L15333" i="6" s="1"/>
  <c r="K15332" i="6"/>
  <c r="L15332" i="6" s="1"/>
  <c r="K15331" i="6"/>
  <c r="L15331" i="6" s="1"/>
  <c r="K15330" i="6"/>
  <c r="L15330" i="6" s="1"/>
  <c r="K15329" i="6"/>
  <c r="L15329" i="6" s="1"/>
  <c r="K15328" i="6"/>
  <c r="L15328" i="6" s="1"/>
  <c r="K15327" i="6"/>
  <c r="L15327" i="6" s="1"/>
  <c r="K15326" i="6"/>
  <c r="L15326" i="6" s="1"/>
  <c r="K15325" i="6"/>
  <c r="L15325" i="6" s="1"/>
  <c r="K15324" i="6"/>
  <c r="L15324" i="6" s="1"/>
  <c r="K15323" i="6"/>
  <c r="L15323" i="6" s="1"/>
  <c r="K15322" i="6"/>
  <c r="L15322" i="6" s="1"/>
  <c r="K15321" i="6"/>
  <c r="L15321" i="6" s="1"/>
  <c r="K15320" i="6"/>
  <c r="L15320" i="6" s="1"/>
  <c r="K15319" i="6"/>
  <c r="L15319" i="6" s="1"/>
  <c r="K15318" i="6"/>
  <c r="L15318" i="6" s="1"/>
  <c r="K15317" i="6"/>
  <c r="L15317" i="6" s="1"/>
  <c r="K15316" i="6"/>
  <c r="L15316" i="6" s="1"/>
  <c r="K15315" i="6"/>
  <c r="L15315" i="6" s="1"/>
  <c r="K15314" i="6"/>
  <c r="L15314" i="6" s="1"/>
  <c r="K15313" i="6"/>
  <c r="L15313" i="6" s="1"/>
  <c r="K15312" i="6"/>
  <c r="L15312" i="6" s="1"/>
  <c r="K15311" i="6"/>
  <c r="L15311" i="6" s="1"/>
  <c r="K15310" i="6"/>
  <c r="L15310" i="6" s="1"/>
  <c r="K15309" i="6"/>
  <c r="L15309" i="6" s="1"/>
  <c r="K15308" i="6"/>
  <c r="L15308" i="6" s="1"/>
  <c r="K15307" i="6"/>
  <c r="L15307" i="6" s="1"/>
  <c r="K15306" i="6"/>
  <c r="L15306" i="6" s="1"/>
  <c r="K15305" i="6"/>
  <c r="L15305" i="6" s="1"/>
  <c r="K15304" i="6"/>
  <c r="L15304" i="6" s="1"/>
  <c r="K15303" i="6"/>
  <c r="L15303" i="6" s="1"/>
  <c r="K15302" i="6"/>
  <c r="L15302" i="6" s="1"/>
  <c r="K15301" i="6"/>
  <c r="L15301" i="6" s="1"/>
  <c r="K15300" i="6"/>
  <c r="L15300" i="6" s="1"/>
  <c r="K15299" i="6"/>
  <c r="L15299" i="6" s="1"/>
  <c r="K15298" i="6"/>
  <c r="L15298" i="6" s="1"/>
  <c r="K15297" i="6"/>
  <c r="L15297" i="6" s="1"/>
  <c r="K15296" i="6"/>
  <c r="L15296" i="6" s="1"/>
  <c r="K15295" i="6"/>
  <c r="L15295" i="6" s="1"/>
  <c r="K15294" i="6"/>
  <c r="L15294" i="6" s="1"/>
  <c r="K15293" i="6"/>
  <c r="L15293" i="6" s="1"/>
  <c r="K15292" i="6"/>
  <c r="L15292" i="6" s="1"/>
  <c r="K15291" i="6"/>
  <c r="L15291" i="6" s="1"/>
  <c r="K15290" i="6"/>
  <c r="L15290" i="6" s="1"/>
  <c r="K15289" i="6"/>
  <c r="L15289" i="6" s="1"/>
  <c r="K15288" i="6"/>
  <c r="L15288" i="6" s="1"/>
  <c r="K15287" i="6"/>
  <c r="L15287" i="6" s="1"/>
  <c r="K15286" i="6"/>
  <c r="L15286" i="6" s="1"/>
  <c r="K15285" i="6"/>
  <c r="L15285" i="6" s="1"/>
  <c r="K15284" i="6"/>
  <c r="L15284" i="6" s="1"/>
  <c r="K15283" i="6"/>
  <c r="L15283" i="6" s="1"/>
  <c r="K15282" i="6"/>
  <c r="L15282" i="6" s="1"/>
  <c r="K15281" i="6"/>
  <c r="L15281" i="6" s="1"/>
  <c r="K15280" i="6"/>
  <c r="L15280" i="6" s="1"/>
  <c r="K15279" i="6"/>
  <c r="L15279" i="6" s="1"/>
  <c r="K15278" i="6"/>
  <c r="L15278" i="6" s="1"/>
  <c r="K15277" i="6"/>
  <c r="L15277" i="6" s="1"/>
  <c r="K15276" i="6"/>
  <c r="L15276" i="6" s="1"/>
  <c r="K15275" i="6"/>
  <c r="L15275" i="6" s="1"/>
  <c r="K15274" i="6"/>
  <c r="L15274" i="6" s="1"/>
  <c r="K15273" i="6"/>
  <c r="L15273" i="6" s="1"/>
  <c r="K15272" i="6"/>
  <c r="L15272" i="6" s="1"/>
  <c r="K15271" i="6"/>
  <c r="L15271" i="6" s="1"/>
  <c r="K15270" i="6"/>
  <c r="L15270" i="6" s="1"/>
  <c r="K15269" i="6"/>
  <c r="L15269" i="6" s="1"/>
  <c r="K15268" i="6"/>
  <c r="L15268" i="6" s="1"/>
  <c r="K15267" i="6"/>
  <c r="L15267" i="6" s="1"/>
  <c r="K15266" i="6"/>
  <c r="L15266" i="6" s="1"/>
  <c r="K15265" i="6"/>
  <c r="L15265" i="6" s="1"/>
  <c r="K15264" i="6"/>
  <c r="L15264" i="6" s="1"/>
  <c r="K15263" i="6"/>
  <c r="L15263" i="6" s="1"/>
  <c r="K15262" i="6"/>
  <c r="L15262" i="6" s="1"/>
  <c r="K15261" i="6"/>
  <c r="L15261" i="6" s="1"/>
  <c r="K15260" i="6"/>
  <c r="L15260" i="6" s="1"/>
  <c r="K15259" i="6"/>
  <c r="L15259" i="6" s="1"/>
  <c r="K15258" i="6"/>
  <c r="L15258" i="6" s="1"/>
  <c r="K15257" i="6"/>
  <c r="L15257" i="6" s="1"/>
  <c r="K15256" i="6"/>
  <c r="L15256" i="6" s="1"/>
  <c r="K15255" i="6"/>
  <c r="L15255" i="6" s="1"/>
  <c r="K15254" i="6"/>
  <c r="L15254" i="6" s="1"/>
  <c r="K15253" i="6"/>
  <c r="L15253" i="6" s="1"/>
  <c r="K15252" i="6"/>
  <c r="L15252" i="6" s="1"/>
  <c r="K15251" i="6"/>
  <c r="L15251" i="6" s="1"/>
  <c r="K15250" i="6"/>
  <c r="L15250" i="6" s="1"/>
  <c r="K15249" i="6"/>
  <c r="L15249" i="6" s="1"/>
  <c r="K15248" i="6"/>
  <c r="L15248" i="6" s="1"/>
  <c r="K15247" i="6"/>
  <c r="L15247" i="6" s="1"/>
  <c r="K15246" i="6"/>
  <c r="L15246" i="6" s="1"/>
  <c r="K15245" i="6"/>
  <c r="L15245" i="6" s="1"/>
  <c r="K15244" i="6"/>
  <c r="L15244" i="6" s="1"/>
  <c r="K15243" i="6"/>
  <c r="L15243" i="6" s="1"/>
  <c r="K15242" i="6"/>
  <c r="L15242" i="6" s="1"/>
  <c r="K15241" i="6"/>
  <c r="L15241" i="6" s="1"/>
  <c r="K15240" i="6"/>
  <c r="L15240" i="6" s="1"/>
  <c r="K15239" i="6"/>
  <c r="L15239" i="6" s="1"/>
  <c r="K15238" i="6"/>
  <c r="L15238" i="6" s="1"/>
  <c r="K15237" i="6"/>
  <c r="L15237" i="6" s="1"/>
  <c r="K15236" i="6"/>
  <c r="L15236" i="6" s="1"/>
  <c r="K15235" i="6"/>
  <c r="L15235" i="6" s="1"/>
  <c r="K15234" i="6"/>
  <c r="L15234" i="6" s="1"/>
  <c r="K15233" i="6"/>
  <c r="L15233" i="6" s="1"/>
  <c r="K15232" i="6"/>
  <c r="L15232" i="6" s="1"/>
  <c r="K15231" i="6"/>
  <c r="L15231" i="6" s="1"/>
  <c r="K15230" i="6"/>
  <c r="L15230" i="6" s="1"/>
  <c r="K15229" i="6"/>
  <c r="L15229" i="6" s="1"/>
  <c r="K15228" i="6"/>
  <c r="L15228" i="6" s="1"/>
  <c r="K15227" i="6"/>
  <c r="L15227" i="6" s="1"/>
  <c r="K15226" i="6"/>
  <c r="L15226" i="6" s="1"/>
  <c r="K15225" i="6"/>
  <c r="L15225" i="6" s="1"/>
  <c r="K15224" i="6"/>
  <c r="L15224" i="6" s="1"/>
  <c r="K15223" i="6"/>
  <c r="L15223" i="6" s="1"/>
  <c r="K15222" i="6"/>
  <c r="L15222" i="6" s="1"/>
  <c r="K15221" i="6"/>
  <c r="L15221" i="6" s="1"/>
  <c r="K15220" i="6"/>
  <c r="L15220" i="6" s="1"/>
  <c r="K15219" i="6"/>
  <c r="L15219" i="6" s="1"/>
  <c r="K15218" i="6"/>
  <c r="L15218" i="6" s="1"/>
  <c r="K15217" i="6"/>
  <c r="L15217" i="6" s="1"/>
  <c r="K15216" i="6"/>
  <c r="L15216" i="6" s="1"/>
  <c r="K15215" i="6"/>
  <c r="L15215" i="6" s="1"/>
  <c r="K15214" i="6"/>
  <c r="L15214" i="6" s="1"/>
  <c r="K15213" i="6"/>
  <c r="L15213" i="6" s="1"/>
  <c r="K15212" i="6"/>
  <c r="L15212" i="6" s="1"/>
  <c r="K15211" i="6"/>
  <c r="L15211" i="6" s="1"/>
  <c r="K15210" i="6"/>
  <c r="L15210" i="6" s="1"/>
  <c r="K15209" i="6"/>
  <c r="L15209" i="6" s="1"/>
  <c r="K15208" i="6"/>
  <c r="L15208" i="6" s="1"/>
  <c r="K15207" i="6"/>
  <c r="L15207" i="6" s="1"/>
  <c r="K15206" i="6"/>
  <c r="L15206" i="6" s="1"/>
  <c r="K15205" i="6"/>
  <c r="L15205" i="6" s="1"/>
  <c r="K15204" i="6"/>
  <c r="L15204" i="6" s="1"/>
  <c r="K15203" i="6"/>
  <c r="L15203" i="6" s="1"/>
  <c r="K15202" i="6"/>
  <c r="L15202" i="6" s="1"/>
  <c r="K15201" i="6"/>
  <c r="L15201" i="6" s="1"/>
  <c r="K15200" i="6"/>
  <c r="L15200" i="6" s="1"/>
  <c r="K15199" i="6"/>
  <c r="L15199" i="6" s="1"/>
  <c r="K15198" i="6"/>
  <c r="L15198" i="6" s="1"/>
  <c r="K15197" i="6"/>
  <c r="L15197" i="6" s="1"/>
  <c r="K15196" i="6"/>
  <c r="L15196" i="6" s="1"/>
  <c r="K15195" i="6"/>
  <c r="L15195" i="6" s="1"/>
  <c r="K15194" i="6"/>
  <c r="L15194" i="6" s="1"/>
  <c r="K15193" i="6"/>
  <c r="L15193" i="6" s="1"/>
  <c r="K15192" i="6"/>
  <c r="L15192" i="6" s="1"/>
  <c r="K15191" i="6"/>
  <c r="L15191" i="6" s="1"/>
  <c r="K15190" i="6"/>
  <c r="L15190" i="6" s="1"/>
  <c r="K15189" i="6"/>
  <c r="L15189" i="6" s="1"/>
  <c r="K15188" i="6"/>
  <c r="L15188" i="6" s="1"/>
  <c r="K15187" i="6"/>
  <c r="L15187" i="6" s="1"/>
  <c r="K15186" i="6"/>
  <c r="L15186" i="6" s="1"/>
  <c r="K15185" i="6"/>
  <c r="L15185" i="6" s="1"/>
  <c r="K15184" i="6"/>
  <c r="L15184" i="6" s="1"/>
  <c r="K15183" i="6"/>
  <c r="L15183" i="6" s="1"/>
  <c r="K15182" i="6"/>
  <c r="L15182" i="6" s="1"/>
  <c r="K15181" i="6"/>
  <c r="L15181" i="6" s="1"/>
  <c r="K15180" i="6"/>
  <c r="L15180" i="6" s="1"/>
  <c r="K15179" i="6"/>
  <c r="L15179" i="6" s="1"/>
  <c r="K15178" i="6"/>
  <c r="L15178" i="6" s="1"/>
  <c r="K15177" i="6"/>
  <c r="L15177" i="6" s="1"/>
  <c r="K15176" i="6"/>
  <c r="L15176" i="6" s="1"/>
  <c r="K15175" i="6"/>
  <c r="L15175" i="6" s="1"/>
  <c r="K15174" i="6"/>
  <c r="L15174" i="6" s="1"/>
  <c r="K15173" i="6"/>
  <c r="L15173" i="6" s="1"/>
  <c r="K15172" i="6"/>
  <c r="L15172" i="6" s="1"/>
  <c r="K15171" i="6"/>
  <c r="L15171" i="6" s="1"/>
  <c r="K15170" i="6"/>
  <c r="L15170" i="6" s="1"/>
  <c r="K15169" i="6"/>
  <c r="L15169" i="6" s="1"/>
  <c r="K15168" i="6"/>
  <c r="L15168" i="6" s="1"/>
  <c r="K15167" i="6"/>
  <c r="L15167" i="6" s="1"/>
  <c r="K15166" i="6"/>
  <c r="L15166" i="6" s="1"/>
  <c r="K15165" i="6"/>
  <c r="L15165" i="6" s="1"/>
  <c r="K15164" i="6"/>
  <c r="L15164" i="6" s="1"/>
  <c r="K15163" i="6"/>
  <c r="L15163" i="6" s="1"/>
  <c r="K15162" i="6"/>
  <c r="L15162" i="6" s="1"/>
  <c r="K15161" i="6"/>
  <c r="L15161" i="6" s="1"/>
  <c r="K15160" i="6"/>
  <c r="L15160" i="6" s="1"/>
  <c r="K15159" i="6"/>
  <c r="L15159" i="6" s="1"/>
  <c r="K15158" i="6"/>
  <c r="L15158" i="6" s="1"/>
  <c r="K15157" i="6"/>
  <c r="L15157" i="6" s="1"/>
  <c r="K15156" i="6"/>
  <c r="L15156" i="6" s="1"/>
  <c r="K15155" i="6"/>
  <c r="L15155" i="6" s="1"/>
  <c r="K15154" i="6"/>
  <c r="L15154" i="6" s="1"/>
  <c r="K15153" i="6"/>
  <c r="L15153" i="6" s="1"/>
  <c r="K15152" i="6"/>
  <c r="L15152" i="6" s="1"/>
  <c r="K15151" i="6"/>
  <c r="L15151" i="6" s="1"/>
  <c r="K15150" i="6"/>
  <c r="L15150" i="6" s="1"/>
  <c r="K15149" i="6"/>
  <c r="L15149" i="6" s="1"/>
  <c r="K15148" i="6"/>
  <c r="L15148" i="6" s="1"/>
  <c r="K15147" i="6"/>
  <c r="L15147" i="6" s="1"/>
  <c r="K15146" i="6"/>
  <c r="L15146" i="6" s="1"/>
  <c r="K15145" i="6"/>
  <c r="L15145" i="6" s="1"/>
  <c r="K15144" i="6"/>
  <c r="L15144" i="6" s="1"/>
  <c r="K15143" i="6"/>
  <c r="L15143" i="6" s="1"/>
  <c r="K15142" i="6"/>
  <c r="L15142" i="6" s="1"/>
  <c r="K15141" i="6"/>
  <c r="L15141" i="6" s="1"/>
  <c r="K15140" i="6"/>
  <c r="L15140" i="6" s="1"/>
  <c r="K15139" i="6"/>
  <c r="L15139" i="6" s="1"/>
  <c r="K15138" i="6"/>
  <c r="L15138" i="6" s="1"/>
  <c r="K15137" i="6"/>
  <c r="L15137" i="6" s="1"/>
  <c r="K15136" i="6"/>
  <c r="L15136" i="6" s="1"/>
  <c r="K15135" i="6"/>
  <c r="L15135" i="6" s="1"/>
  <c r="K15134" i="6"/>
  <c r="L15134" i="6" s="1"/>
  <c r="K15133" i="6"/>
  <c r="L15133" i="6" s="1"/>
  <c r="K15132" i="6"/>
  <c r="L15132" i="6" s="1"/>
  <c r="K15131" i="6"/>
  <c r="L15131" i="6" s="1"/>
  <c r="K15130" i="6"/>
  <c r="L15130" i="6" s="1"/>
  <c r="K15129" i="6"/>
  <c r="L15129" i="6" s="1"/>
  <c r="K15128" i="6"/>
  <c r="L15128" i="6" s="1"/>
  <c r="K15127" i="6"/>
  <c r="L15127" i="6" s="1"/>
  <c r="K15126" i="6"/>
  <c r="L15126" i="6" s="1"/>
  <c r="K15125" i="6"/>
  <c r="L15125" i="6" s="1"/>
  <c r="K15124" i="6"/>
  <c r="L15124" i="6" s="1"/>
  <c r="K15123" i="6"/>
  <c r="L15123" i="6" s="1"/>
  <c r="K15122" i="6"/>
  <c r="L15122" i="6" s="1"/>
  <c r="K15121" i="6"/>
  <c r="L15121" i="6" s="1"/>
  <c r="K15120" i="6"/>
  <c r="L15120" i="6" s="1"/>
  <c r="K15119" i="6"/>
  <c r="L15119" i="6" s="1"/>
  <c r="K15118" i="6"/>
  <c r="L15118" i="6" s="1"/>
  <c r="K15117" i="6"/>
  <c r="L15117" i="6" s="1"/>
  <c r="K15116" i="6"/>
  <c r="L15116" i="6" s="1"/>
  <c r="K15115" i="6"/>
  <c r="L15115" i="6" s="1"/>
  <c r="K15114" i="6"/>
  <c r="L15114" i="6" s="1"/>
  <c r="K15113" i="6"/>
  <c r="L15113" i="6" s="1"/>
  <c r="K15112" i="6"/>
  <c r="L15112" i="6" s="1"/>
  <c r="K15111" i="6"/>
  <c r="L15111" i="6" s="1"/>
  <c r="K15110" i="6"/>
  <c r="L15110" i="6" s="1"/>
  <c r="K15109" i="6"/>
  <c r="L15109" i="6" s="1"/>
  <c r="K15108" i="6"/>
  <c r="L15108" i="6" s="1"/>
  <c r="K15107" i="6"/>
  <c r="L15107" i="6" s="1"/>
  <c r="K15106" i="6"/>
  <c r="L15106" i="6" s="1"/>
  <c r="K15105" i="6"/>
  <c r="L15105" i="6" s="1"/>
  <c r="K15104" i="6"/>
  <c r="L15104" i="6" s="1"/>
  <c r="K15103" i="6"/>
  <c r="L15103" i="6" s="1"/>
  <c r="K15102" i="6"/>
  <c r="L15102" i="6" s="1"/>
  <c r="K15101" i="6"/>
  <c r="L15101" i="6" s="1"/>
  <c r="K15100" i="6"/>
  <c r="L15100" i="6" s="1"/>
  <c r="K15099" i="6"/>
  <c r="L15099" i="6" s="1"/>
  <c r="K15098" i="6"/>
  <c r="L15098" i="6" s="1"/>
  <c r="K15097" i="6"/>
  <c r="L15097" i="6" s="1"/>
  <c r="K15096" i="6"/>
  <c r="L15096" i="6" s="1"/>
  <c r="K15095" i="6"/>
  <c r="L15095" i="6" s="1"/>
  <c r="K15094" i="6"/>
  <c r="L15094" i="6" s="1"/>
  <c r="K15093" i="6"/>
  <c r="L15093" i="6" s="1"/>
  <c r="K15092" i="6"/>
  <c r="L15092" i="6" s="1"/>
  <c r="K15091" i="6"/>
  <c r="L15091" i="6" s="1"/>
  <c r="K15090" i="6"/>
  <c r="L15090" i="6" s="1"/>
  <c r="K15089" i="6"/>
  <c r="L15089" i="6" s="1"/>
  <c r="K15088" i="6"/>
  <c r="L15088" i="6" s="1"/>
  <c r="K15087" i="6"/>
  <c r="L15087" i="6" s="1"/>
  <c r="K15086" i="6"/>
  <c r="L15086" i="6" s="1"/>
  <c r="K15085" i="6"/>
  <c r="L15085" i="6" s="1"/>
  <c r="K15084" i="6"/>
  <c r="L15084" i="6" s="1"/>
  <c r="K15083" i="6"/>
  <c r="L15083" i="6" s="1"/>
  <c r="K15082" i="6"/>
  <c r="L15082" i="6" s="1"/>
  <c r="K15081" i="6"/>
  <c r="L15081" i="6" s="1"/>
  <c r="K15080" i="6"/>
  <c r="L15080" i="6" s="1"/>
  <c r="K15079" i="6"/>
  <c r="L15079" i="6" s="1"/>
  <c r="K15078" i="6"/>
  <c r="L15078" i="6" s="1"/>
  <c r="K15077" i="6"/>
  <c r="L15077" i="6" s="1"/>
  <c r="K15076" i="6"/>
  <c r="L15076" i="6" s="1"/>
  <c r="K15075" i="6"/>
  <c r="L15075" i="6" s="1"/>
  <c r="K15074" i="6"/>
  <c r="L15074" i="6" s="1"/>
  <c r="K15073" i="6"/>
  <c r="L15073" i="6" s="1"/>
  <c r="K15072" i="6"/>
  <c r="L15072" i="6" s="1"/>
  <c r="K15071" i="6"/>
  <c r="L15071" i="6" s="1"/>
  <c r="K15070" i="6"/>
  <c r="L15070" i="6" s="1"/>
  <c r="K15069" i="6"/>
  <c r="L15069" i="6" s="1"/>
  <c r="K15068" i="6"/>
  <c r="L15068" i="6" s="1"/>
  <c r="K15067" i="6"/>
  <c r="L15067" i="6" s="1"/>
  <c r="K15066" i="6"/>
  <c r="L15066" i="6" s="1"/>
  <c r="K15065" i="6"/>
  <c r="L15065" i="6" s="1"/>
  <c r="K15064" i="6"/>
  <c r="L15064" i="6" s="1"/>
  <c r="K15063" i="6"/>
  <c r="L15063" i="6" s="1"/>
  <c r="K15062" i="6"/>
  <c r="L15062" i="6" s="1"/>
  <c r="K15061" i="6"/>
  <c r="L15061" i="6" s="1"/>
  <c r="K15060" i="6"/>
  <c r="L15060" i="6" s="1"/>
  <c r="K15059" i="6"/>
  <c r="L15059" i="6" s="1"/>
  <c r="K15058" i="6"/>
  <c r="L15058" i="6" s="1"/>
  <c r="K15057" i="6"/>
  <c r="L15057" i="6" s="1"/>
  <c r="K15056" i="6"/>
  <c r="L15056" i="6" s="1"/>
  <c r="K15055" i="6"/>
  <c r="L15055" i="6" s="1"/>
  <c r="K15054" i="6"/>
  <c r="L15054" i="6" s="1"/>
  <c r="K15053" i="6"/>
  <c r="L15053" i="6" s="1"/>
  <c r="K15052" i="6"/>
  <c r="L15052" i="6" s="1"/>
  <c r="K15051" i="6"/>
  <c r="L15051" i="6" s="1"/>
  <c r="K15050" i="6"/>
  <c r="L15050" i="6" s="1"/>
  <c r="K15049" i="6"/>
  <c r="L15049" i="6" s="1"/>
  <c r="K15048" i="6"/>
  <c r="L15048" i="6" s="1"/>
  <c r="K15047" i="6"/>
  <c r="L15047" i="6" s="1"/>
  <c r="K15046" i="6"/>
  <c r="L15046" i="6" s="1"/>
  <c r="K15045" i="6"/>
  <c r="L15045" i="6" s="1"/>
  <c r="K15044" i="6"/>
  <c r="L15044" i="6" s="1"/>
  <c r="K15043" i="6"/>
  <c r="L15043" i="6" s="1"/>
  <c r="K15042" i="6"/>
  <c r="L15042" i="6" s="1"/>
  <c r="K15041" i="6"/>
  <c r="L15041" i="6" s="1"/>
  <c r="K15040" i="6"/>
  <c r="L15040" i="6" s="1"/>
  <c r="K15039" i="6"/>
  <c r="L15039" i="6" s="1"/>
  <c r="K15038" i="6"/>
  <c r="L15038" i="6" s="1"/>
  <c r="K15037" i="6"/>
  <c r="L15037" i="6" s="1"/>
  <c r="K15036" i="6"/>
  <c r="L15036" i="6" s="1"/>
  <c r="K15035" i="6"/>
  <c r="L15035" i="6" s="1"/>
  <c r="K15034" i="6"/>
  <c r="L15034" i="6" s="1"/>
  <c r="K15033" i="6"/>
  <c r="L15033" i="6" s="1"/>
  <c r="K15032" i="6"/>
  <c r="L15032" i="6" s="1"/>
  <c r="K15031" i="6"/>
  <c r="L15031" i="6" s="1"/>
  <c r="K15030" i="6"/>
  <c r="L15030" i="6" s="1"/>
  <c r="K15029" i="6"/>
  <c r="L15029" i="6" s="1"/>
  <c r="K15028" i="6"/>
  <c r="L15028" i="6" s="1"/>
  <c r="K15027" i="6"/>
  <c r="L15027" i="6" s="1"/>
  <c r="K15026" i="6"/>
  <c r="L15026" i="6" s="1"/>
  <c r="K15025" i="6"/>
  <c r="L15025" i="6" s="1"/>
  <c r="K15024" i="6"/>
  <c r="L15024" i="6" s="1"/>
  <c r="K15023" i="6"/>
  <c r="L15023" i="6" s="1"/>
  <c r="K15022" i="6"/>
  <c r="L15022" i="6" s="1"/>
  <c r="K15021" i="6"/>
  <c r="L15021" i="6" s="1"/>
  <c r="K15020" i="6"/>
  <c r="L15020" i="6" s="1"/>
  <c r="K15019" i="6"/>
  <c r="L15019" i="6" s="1"/>
  <c r="K15018" i="6"/>
  <c r="L15018" i="6" s="1"/>
  <c r="K15017" i="6"/>
  <c r="L15017" i="6" s="1"/>
  <c r="K15016" i="6"/>
  <c r="L15016" i="6" s="1"/>
  <c r="K15015" i="6"/>
  <c r="L15015" i="6" s="1"/>
  <c r="K15014" i="6"/>
  <c r="L15014" i="6" s="1"/>
  <c r="K15013" i="6"/>
  <c r="L15013" i="6" s="1"/>
  <c r="K15012" i="6"/>
  <c r="L15012" i="6" s="1"/>
  <c r="K15011" i="6"/>
  <c r="L15011" i="6" s="1"/>
  <c r="K15010" i="6"/>
  <c r="L15010" i="6" s="1"/>
  <c r="K15009" i="6"/>
  <c r="L15009" i="6" s="1"/>
  <c r="K15008" i="6"/>
  <c r="L15008" i="6" s="1"/>
  <c r="K15007" i="6"/>
  <c r="L15007" i="6" s="1"/>
  <c r="K15006" i="6"/>
  <c r="L15006" i="6" s="1"/>
  <c r="K15005" i="6"/>
  <c r="L15005" i="6" s="1"/>
  <c r="K15004" i="6"/>
  <c r="L15004" i="6" s="1"/>
  <c r="K15003" i="6"/>
  <c r="L15003" i="6" s="1"/>
  <c r="K15002" i="6"/>
  <c r="L15002" i="6" s="1"/>
  <c r="K15001" i="6"/>
  <c r="L15001" i="6" s="1"/>
  <c r="K15000" i="6"/>
  <c r="L15000" i="6" s="1"/>
  <c r="K14999" i="6"/>
  <c r="L14999" i="6" s="1"/>
  <c r="K14998" i="6"/>
  <c r="L14998" i="6" s="1"/>
  <c r="K14997" i="6"/>
  <c r="L14997" i="6" s="1"/>
  <c r="K14996" i="6"/>
  <c r="L14996" i="6" s="1"/>
  <c r="K14995" i="6"/>
  <c r="L14995" i="6" s="1"/>
  <c r="K14994" i="6"/>
  <c r="L14994" i="6" s="1"/>
  <c r="K14993" i="6"/>
  <c r="L14993" i="6" s="1"/>
  <c r="K14992" i="6"/>
  <c r="L14992" i="6" s="1"/>
  <c r="K14991" i="6"/>
  <c r="L14991" i="6" s="1"/>
  <c r="K14990" i="6"/>
  <c r="L14990" i="6" s="1"/>
  <c r="K14989" i="6"/>
  <c r="L14989" i="6" s="1"/>
  <c r="K14988" i="6"/>
  <c r="L14988" i="6" s="1"/>
  <c r="K14987" i="6"/>
  <c r="L14987" i="6" s="1"/>
  <c r="K14986" i="6"/>
  <c r="L14986" i="6" s="1"/>
  <c r="K14985" i="6"/>
  <c r="L14985" i="6" s="1"/>
  <c r="K14984" i="6"/>
  <c r="L14984" i="6" s="1"/>
  <c r="K14983" i="6"/>
  <c r="L14983" i="6" s="1"/>
  <c r="K14982" i="6"/>
  <c r="L14982" i="6" s="1"/>
  <c r="K14981" i="6"/>
  <c r="L14981" i="6" s="1"/>
  <c r="K14980" i="6"/>
  <c r="L14980" i="6" s="1"/>
  <c r="K14979" i="6"/>
  <c r="L14979" i="6" s="1"/>
  <c r="K14978" i="6"/>
  <c r="L14978" i="6" s="1"/>
  <c r="K14977" i="6"/>
  <c r="L14977" i="6" s="1"/>
  <c r="K14976" i="6"/>
  <c r="L14976" i="6" s="1"/>
  <c r="K14975" i="6"/>
  <c r="L14975" i="6" s="1"/>
  <c r="K14974" i="6"/>
  <c r="L14974" i="6" s="1"/>
  <c r="K14973" i="6"/>
  <c r="L14973" i="6" s="1"/>
  <c r="K14972" i="6"/>
  <c r="L14972" i="6" s="1"/>
  <c r="K14971" i="6"/>
  <c r="L14971" i="6" s="1"/>
  <c r="K14970" i="6"/>
  <c r="L14970" i="6" s="1"/>
  <c r="K14969" i="6"/>
  <c r="L14969" i="6" s="1"/>
  <c r="K14968" i="6"/>
  <c r="L14968" i="6" s="1"/>
  <c r="K14967" i="6"/>
  <c r="L14967" i="6" s="1"/>
  <c r="K14966" i="6"/>
  <c r="L14966" i="6" s="1"/>
  <c r="K14965" i="6"/>
  <c r="L14965" i="6" s="1"/>
  <c r="K14964" i="6"/>
  <c r="L14964" i="6" s="1"/>
  <c r="K14963" i="6"/>
  <c r="L14963" i="6" s="1"/>
  <c r="K14962" i="6"/>
  <c r="L14962" i="6" s="1"/>
  <c r="K14961" i="6"/>
  <c r="L14961" i="6" s="1"/>
  <c r="K14960" i="6"/>
  <c r="L14960" i="6" s="1"/>
  <c r="K14959" i="6"/>
  <c r="L14959" i="6" s="1"/>
  <c r="K14958" i="6"/>
  <c r="L14958" i="6" s="1"/>
  <c r="K14957" i="6"/>
  <c r="L14957" i="6" s="1"/>
  <c r="K14956" i="6"/>
  <c r="L14956" i="6" s="1"/>
  <c r="K14955" i="6"/>
  <c r="L14955" i="6" s="1"/>
  <c r="K14954" i="6"/>
  <c r="L14954" i="6" s="1"/>
  <c r="K14953" i="6"/>
  <c r="L14953" i="6" s="1"/>
  <c r="K14952" i="6"/>
  <c r="L14952" i="6" s="1"/>
  <c r="K14951" i="6"/>
  <c r="L14951" i="6" s="1"/>
  <c r="K14950" i="6"/>
  <c r="L14950" i="6" s="1"/>
  <c r="K14949" i="6"/>
  <c r="L14949" i="6" s="1"/>
  <c r="K14948" i="6"/>
  <c r="L14948" i="6" s="1"/>
  <c r="K14947" i="6"/>
  <c r="L14947" i="6" s="1"/>
  <c r="K14946" i="6"/>
  <c r="L14946" i="6" s="1"/>
  <c r="K14945" i="6"/>
  <c r="L14945" i="6" s="1"/>
  <c r="K14944" i="6"/>
  <c r="L14944" i="6" s="1"/>
  <c r="K14943" i="6"/>
  <c r="L14943" i="6" s="1"/>
  <c r="K14942" i="6"/>
  <c r="L14942" i="6" s="1"/>
  <c r="K14941" i="6"/>
  <c r="L14941" i="6" s="1"/>
  <c r="K14940" i="6"/>
  <c r="L14940" i="6" s="1"/>
  <c r="K14939" i="6"/>
  <c r="L14939" i="6" s="1"/>
  <c r="K14938" i="6"/>
  <c r="L14938" i="6" s="1"/>
  <c r="K14937" i="6"/>
  <c r="L14937" i="6" s="1"/>
  <c r="K14936" i="6"/>
  <c r="L14936" i="6" s="1"/>
  <c r="K14935" i="6"/>
  <c r="L14935" i="6" s="1"/>
  <c r="K14934" i="6"/>
  <c r="L14934" i="6" s="1"/>
  <c r="K14933" i="6"/>
  <c r="L14933" i="6" s="1"/>
  <c r="K14932" i="6"/>
  <c r="L14932" i="6" s="1"/>
  <c r="K14931" i="6"/>
  <c r="L14931" i="6" s="1"/>
  <c r="K14930" i="6"/>
  <c r="L14930" i="6" s="1"/>
  <c r="K14929" i="6"/>
  <c r="L14929" i="6" s="1"/>
  <c r="K14928" i="6"/>
  <c r="L14928" i="6" s="1"/>
  <c r="K14927" i="6"/>
  <c r="L14927" i="6" s="1"/>
  <c r="K14926" i="6"/>
  <c r="L14926" i="6" s="1"/>
  <c r="K14925" i="6"/>
  <c r="L14925" i="6" s="1"/>
  <c r="K14924" i="6"/>
  <c r="L14924" i="6" s="1"/>
  <c r="K14923" i="6"/>
  <c r="L14923" i="6" s="1"/>
  <c r="K14922" i="6"/>
  <c r="L14922" i="6" s="1"/>
  <c r="K14921" i="6"/>
  <c r="L14921" i="6" s="1"/>
  <c r="K14920" i="6"/>
  <c r="L14920" i="6" s="1"/>
  <c r="K14919" i="6"/>
  <c r="L14919" i="6" s="1"/>
  <c r="K14918" i="6"/>
  <c r="L14918" i="6" s="1"/>
  <c r="K14917" i="6"/>
  <c r="L14917" i="6" s="1"/>
  <c r="K14916" i="6"/>
  <c r="L14916" i="6" s="1"/>
  <c r="K14915" i="6"/>
  <c r="L14915" i="6" s="1"/>
  <c r="K14914" i="6"/>
  <c r="L14914" i="6" s="1"/>
  <c r="K14913" i="6"/>
  <c r="L14913" i="6" s="1"/>
  <c r="K14912" i="6"/>
  <c r="L14912" i="6" s="1"/>
  <c r="K14911" i="6"/>
  <c r="L14911" i="6" s="1"/>
  <c r="K14910" i="6"/>
  <c r="L14910" i="6" s="1"/>
  <c r="K14909" i="6"/>
  <c r="L14909" i="6" s="1"/>
  <c r="K14908" i="6"/>
  <c r="L14908" i="6" s="1"/>
  <c r="K14907" i="6"/>
  <c r="L14907" i="6" s="1"/>
  <c r="K14906" i="6"/>
  <c r="L14906" i="6" s="1"/>
  <c r="K14905" i="6"/>
  <c r="L14905" i="6" s="1"/>
  <c r="K14904" i="6"/>
  <c r="L14904" i="6" s="1"/>
  <c r="K14903" i="6"/>
  <c r="L14903" i="6" s="1"/>
  <c r="K14902" i="6"/>
  <c r="L14902" i="6" s="1"/>
  <c r="K14901" i="6"/>
  <c r="L14901" i="6" s="1"/>
  <c r="K14900" i="6"/>
  <c r="L14900" i="6" s="1"/>
  <c r="K14899" i="6"/>
  <c r="L14899" i="6" s="1"/>
  <c r="K14898" i="6"/>
  <c r="L14898" i="6" s="1"/>
  <c r="K14897" i="6"/>
  <c r="L14897" i="6" s="1"/>
  <c r="K14896" i="6"/>
  <c r="L14896" i="6" s="1"/>
  <c r="K14895" i="6"/>
  <c r="L14895" i="6" s="1"/>
  <c r="K14894" i="6"/>
  <c r="L14894" i="6" s="1"/>
  <c r="K14893" i="6"/>
  <c r="L14893" i="6" s="1"/>
  <c r="K14892" i="6"/>
  <c r="L14892" i="6" s="1"/>
  <c r="K14891" i="6"/>
  <c r="L14891" i="6" s="1"/>
  <c r="K14890" i="6"/>
  <c r="L14890" i="6" s="1"/>
  <c r="K14889" i="6"/>
  <c r="L14889" i="6" s="1"/>
  <c r="K14888" i="6"/>
  <c r="L14888" i="6" s="1"/>
  <c r="K14887" i="6"/>
  <c r="L14887" i="6" s="1"/>
  <c r="K14886" i="6"/>
  <c r="L14886" i="6" s="1"/>
  <c r="K14885" i="6"/>
  <c r="L14885" i="6" s="1"/>
  <c r="K14884" i="6"/>
  <c r="L14884" i="6" s="1"/>
  <c r="K14883" i="6"/>
  <c r="L14883" i="6" s="1"/>
  <c r="K14882" i="6"/>
  <c r="L14882" i="6" s="1"/>
  <c r="K14881" i="6"/>
  <c r="L14881" i="6" s="1"/>
  <c r="K14880" i="6"/>
  <c r="L14880" i="6" s="1"/>
  <c r="K14879" i="6"/>
  <c r="L14879" i="6" s="1"/>
  <c r="K14878" i="6"/>
  <c r="L14878" i="6" s="1"/>
  <c r="K14877" i="6"/>
  <c r="L14877" i="6" s="1"/>
  <c r="K14876" i="6"/>
  <c r="L14876" i="6" s="1"/>
  <c r="K14875" i="6"/>
  <c r="L14875" i="6" s="1"/>
  <c r="K14874" i="6"/>
  <c r="L14874" i="6" s="1"/>
  <c r="K14873" i="6"/>
  <c r="L14873" i="6" s="1"/>
  <c r="K14872" i="6"/>
  <c r="L14872" i="6" s="1"/>
  <c r="K14871" i="6"/>
  <c r="L14871" i="6" s="1"/>
  <c r="K14870" i="6"/>
  <c r="L14870" i="6" s="1"/>
  <c r="K14869" i="6"/>
  <c r="L14869" i="6" s="1"/>
  <c r="K14868" i="6"/>
  <c r="L14868" i="6" s="1"/>
  <c r="K14867" i="6"/>
  <c r="L14867" i="6" s="1"/>
  <c r="K14866" i="6"/>
  <c r="L14866" i="6" s="1"/>
  <c r="K14865" i="6"/>
  <c r="L14865" i="6" s="1"/>
  <c r="K14864" i="6"/>
  <c r="L14864" i="6" s="1"/>
  <c r="K14863" i="6"/>
  <c r="L14863" i="6" s="1"/>
  <c r="K14862" i="6"/>
  <c r="L14862" i="6" s="1"/>
  <c r="K14861" i="6"/>
  <c r="L14861" i="6" s="1"/>
  <c r="K14860" i="6"/>
  <c r="L14860" i="6" s="1"/>
  <c r="K14859" i="6"/>
  <c r="L14859" i="6" s="1"/>
  <c r="K14858" i="6"/>
  <c r="L14858" i="6" s="1"/>
  <c r="K14857" i="6"/>
  <c r="L14857" i="6" s="1"/>
  <c r="K14856" i="6"/>
  <c r="L14856" i="6" s="1"/>
  <c r="K14855" i="6"/>
  <c r="L14855" i="6" s="1"/>
  <c r="K14854" i="6"/>
  <c r="L14854" i="6" s="1"/>
  <c r="K14853" i="6"/>
  <c r="L14853" i="6" s="1"/>
  <c r="K14852" i="6"/>
  <c r="L14852" i="6" s="1"/>
  <c r="K14851" i="6"/>
  <c r="L14851" i="6" s="1"/>
  <c r="K14850" i="6"/>
  <c r="L14850" i="6" s="1"/>
  <c r="K14849" i="6"/>
  <c r="L14849" i="6" s="1"/>
  <c r="K14848" i="6"/>
  <c r="L14848" i="6" s="1"/>
  <c r="K14847" i="6"/>
  <c r="L14847" i="6" s="1"/>
  <c r="K14846" i="6"/>
  <c r="L14846" i="6" s="1"/>
  <c r="K14845" i="6"/>
  <c r="L14845" i="6" s="1"/>
  <c r="K14844" i="6"/>
  <c r="L14844" i="6" s="1"/>
  <c r="K14843" i="6"/>
  <c r="L14843" i="6" s="1"/>
  <c r="K14842" i="6"/>
  <c r="L14842" i="6" s="1"/>
  <c r="K14841" i="6"/>
  <c r="L14841" i="6" s="1"/>
  <c r="K14840" i="6"/>
  <c r="L14840" i="6" s="1"/>
  <c r="K14839" i="6"/>
  <c r="L14839" i="6" s="1"/>
  <c r="K14838" i="6"/>
  <c r="L14838" i="6" s="1"/>
  <c r="K14837" i="6"/>
  <c r="L14837" i="6" s="1"/>
  <c r="K14836" i="6"/>
  <c r="L14836" i="6" s="1"/>
  <c r="K14835" i="6"/>
  <c r="L14835" i="6" s="1"/>
  <c r="K14834" i="6"/>
  <c r="L14834" i="6" s="1"/>
  <c r="K14833" i="6"/>
  <c r="L14833" i="6" s="1"/>
  <c r="K14832" i="6"/>
  <c r="L14832" i="6" s="1"/>
  <c r="K14831" i="6"/>
  <c r="L14831" i="6" s="1"/>
  <c r="K14830" i="6"/>
  <c r="L14830" i="6" s="1"/>
  <c r="K14829" i="6"/>
  <c r="L14829" i="6" s="1"/>
  <c r="K14828" i="6"/>
  <c r="L14828" i="6" s="1"/>
  <c r="K14827" i="6"/>
  <c r="L14827" i="6" s="1"/>
  <c r="K14826" i="6"/>
  <c r="L14826" i="6" s="1"/>
  <c r="K14825" i="6"/>
  <c r="L14825" i="6" s="1"/>
  <c r="K14824" i="6"/>
  <c r="L14824" i="6" s="1"/>
  <c r="K14823" i="6"/>
  <c r="L14823" i="6" s="1"/>
  <c r="K14822" i="6"/>
  <c r="L14822" i="6" s="1"/>
  <c r="K14821" i="6"/>
  <c r="L14821" i="6" s="1"/>
  <c r="K14820" i="6"/>
  <c r="L14820" i="6" s="1"/>
  <c r="K14819" i="6"/>
  <c r="L14819" i="6" s="1"/>
  <c r="K14818" i="6"/>
  <c r="L14818" i="6" s="1"/>
  <c r="K14817" i="6"/>
  <c r="L14817" i="6" s="1"/>
  <c r="K14816" i="6"/>
  <c r="L14816" i="6" s="1"/>
  <c r="K14815" i="6"/>
  <c r="L14815" i="6" s="1"/>
  <c r="K14814" i="6"/>
  <c r="L14814" i="6" s="1"/>
  <c r="K14813" i="6"/>
  <c r="L14813" i="6" s="1"/>
  <c r="K14812" i="6"/>
  <c r="L14812" i="6" s="1"/>
  <c r="K14811" i="6"/>
  <c r="L14811" i="6" s="1"/>
  <c r="K14810" i="6"/>
  <c r="L14810" i="6" s="1"/>
  <c r="K14809" i="6"/>
  <c r="L14809" i="6" s="1"/>
  <c r="K14808" i="6"/>
  <c r="L14808" i="6" s="1"/>
  <c r="K14807" i="6"/>
  <c r="L14807" i="6" s="1"/>
  <c r="K14806" i="6"/>
  <c r="L14806" i="6" s="1"/>
  <c r="K14805" i="6"/>
  <c r="L14805" i="6" s="1"/>
  <c r="K14804" i="6"/>
  <c r="L14804" i="6" s="1"/>
  <c r="K14803" i="6"/>
  <c r="L14803" i="6" s="1"/>
  <c r="K14802" i="6"/>
  <c r="L14802" i="6" s="1"/>
  <c r="K14801" i="6"/>
  <c r="L14801" i="6" s="1"/>
  <c r="K14800" i="6"/>
  <c r="L14800" i="6" s="1"/>
  <c r="K14799" i="6"/>
  <c r="L14799" i="6" s="1"/>
  <c r="K14798" i="6"/>
  <c r="L14798" i="6" s="1"/>
  <c r="K14797" i="6"/>
  <c r="L14797" i="6" s="1"/>
  <c r="K14796" i="6"/>
  <c r="L14796" i="6" s="1"/>
  <c r="K14795" i="6"/>
  <c r="L14795" i="6" s="1"/>
  <c r="K14794" i="6"/>
  <c r="L14794" i="6" s="1"/>
  <c r="K14793" i="6"/>
  <c r="L14793" i="6" s="1"/>
  <c r="K14792" i="6"/>
  <c r="L14792" i="6" s="1"/>
  <c r="K14791" i="6"/>
  <c r="L14791" i="6" s="1"/>
  <c r="K14790" i="6"/>
  <c r="L14790" i="6" s="1"/>
  <c r="K14789" i="6"/>
  <c r="L14789" i="6" s="1"/>
  <c r="K14788" i="6"/>
  <c r="L14788" i="6" s="1"/>
  <c r="K14787" i="6"/>
  <c r="L14787" i="6" s="1"/>
  <c r="K14786" i="6"/>
  <c r="L14786" i="6" s="1"/>
  <c r="K14785" i="6"/>
  <c r="L14785" i="6" s="1"/>
  <c r="K14784" i="6"/>
  <c r="L14784" i="6" s="1"/>
  <c r="K14783" i="6"/>
  <c r="L14783" i="6" s="1"/>
  <c r="K14782" i="6"/>
  <c r="L14782" i="6" s="1"/>
  <c r="K14781" i="6"/>
  <c r="L14781" i="6" s="1"/>
  <c r="K14780" i="6"/>
  <c r="L14780" i="6" s="1"/>
  <c r="K14779" i="6"/>
  <c r="L14779" i="6" s="1"/>
  <c r="K14778" i="6"/>
  <c r="L14778" i="6" s="1"/>
  <c r="K14777" i="6"/>
  <c r="L14777" i="6" s="1"/>
  <c r="K14776" i="6"/>
  <c r="L14776" i="6" s="1"/>
  <c r="K14775" i="6"/>
  <c r="L14775" i="6" s="1"/>
  <c r="K14774" i="6"/>
  <c r="L14774" i="6" s="1"/>
  <c r="K14773" i="6"/>
  <c r="L14773" i="6" s="1"/>
  <c r="K14772" i="6"/>
  <c r="L14772" i="6" s="1"/>
  <c r="K14771" i="6"/>
  <c r="L14771" i="6" s="1"/>
  <c r="K14770" i="6"/>
  <c r="L14770" i="6" s="1"/>
  <c r="K14769" i="6"/>
  <c r="L14769" i="6" s="1"/>
  <c r="K14768" i="6"/>
  <c r="L14768" i="6" s="1"/>
  <c r="K14767" i="6"/>
  <c r="L14767" i="6" s="1"/>
  <c r="K14766" i="6"/>
  <c r="L14766" i="6" s="1"/>
  <c r="K14765" i="6"/>
  <c r="L14765" i="6" s="1"/>
  <c r="K14764" i="6"/>
  <c r="L14764" i="6" s="1"/>
  <c r="K14763" i="6"/>
  <c r="L14763" i="6" s="1"/>
  <c r="K14762" i="6"/>
  <c r="L14762" i="6" s="1"/>
  <c r="K14761" i="6"/>
  <c r="L14761" i="6" s="1"/>
  <c r="K14760" i="6"/>
  <c r="L14760" i="6" s="1"/>
  <c r="K14759" i="6"/>
  <c r="L14759" i="6" s="1"/>
  <c r="K14758" i="6"/>
  <c r="L14758" i="6" s="1"/>
  <c r="K14757" i="6"/>
  <c r="L14757" i="6" s="1"/>
  <c r="K14756" i="6"/>
  <c r="L14756" i="6" s="1"/>
  <c r="K14755" i="6"/>
  <c r="L14755" i="6" s="1"/>
  <c r="K14754" i="6"/>
  <c r="L14754" i="6" s="1"/>
  <c r="K14753" i="6"/>
  <c r="L14753" i="6" s="1"/>
  <c r="K14752" i="6"/>
  <c r="L14752" i="6" s="1"/>
  <c r="K14751" i="6"/>
  <c r="L14751" i="6" s="1"/>
  <c r="K14750" i="6"/>
  <c r="L14750" i="6" s="1"/>
  <c r="K14749" i="6"/>
  <c r="L14749" i="6" s="1"/>
  <c r="K14748" i="6"/>
  <c r="L14748" i="6" s="1"/>
  <c r="K14747" i="6"/>
  <c r="L14747" i="6" s="1"/>
  <c r="K14746" i="6"/>
  <c r="L14746" i="6" s="1"/>
  <c r="K14745" i="6"/>
  <c r="L14745" i="6" s="1"/>
  <c r="K14744" i="6"/>
  <c r="L14744" i="6" s="1"/>
  <c r="K14743" i="6"/>
  <c r="L14743" i="6" s="1"/>
  <c r="K14742" i="6"/>
  <c r="L14742" i="6" s="1"/>
  <c r="K14741" i="6"/>
  <c r="L14741" i="6" s="1"/>
  <c r="K14740" i="6"/>
  <c r="L14740" i="6" s="1"/>
  <c r="K14739" i="6"/>
  <c r="L14739" i="6" s="1"/>
  <c r="K14738" i="6"/>
  <c r="L14738" i="6" s="1"/>
  <c r="K14737" i="6"/>
  <c r="L14737" i="6" s="1"/>
  <c r="K14736" i="6"/>
  <c r="L14736" i="6" s="1"/>
  <c r="K14735" i="6"/>
  <c r="L14735" i="6" s="1"/>
  <c r="K14734" i="6"/>
  <c r="L14734" i="6" s="1"/>
  <c r="K14733" i="6"/>
  <c r="L14733" i="6" s="1"/>
  <c r="K14732" i="6"/>
  <c r="L14732" i="6" s="1"/>
  <c r="K14731" i="6"/>
  <c r="L14731" i="6" s="1"/>
  <c r="K14730" i="6"/>
  <c r="L14730" i="6" s="1"/>
  <c r="K14729" i="6"/>
  <c r="L14729" i="6" s="1"/>
  <c r="K14728" i="6"/>
  <c r="L14728" i="6" s="1"/>
  <c r="K14727" i="6"/>
  <c r="L14727" i="6" s="1"/>
  <c r="K14726" i="6"/>
  <c r="L14726" i="6" s="1"/>
  <c r="K14725" i="6"/>
  <c r="L14725" i="6" s="1"/>
  <c r="K14724" i="6"/>
  <c r="L14724" i="6" s="1"/>
  <c r="K14723" i="6"/>
  <c r="L14723" i="6" s="1"/>
  <c r="K14722" i="6"/>
  <c r="L14722" i="6" s="1"/>
  <c r="K14721" i="6"/>
  <c r="L14721" i="6" s="1"/>
  <c r="K14720" i="6"/>
  <c r="L14720" i="6" s="1"/>
  <c r="K14719" i="6"/>
  <c r="L14719" i="6" s="1"/>
  <c r="K14718" i="6"/>
  <c r="L14718" i="6" s="1"/>
  <c r="K14717" i="6"/>
  <c r="L14717" i="6" s="1"/>
  <c r="K14716" i="6"/>
  <c r="L14716" i="6" s="1"/>
  <c r="K14715" i="6"/>
  <c r="L14715" i="6" s="1"/>
  <c r="K14714" i="6"/>
  <c r="L14714" i="6" s="1"/>
  <c r="K14713" i="6"/>
  <c r="L14713" i="6" s="1"/>
  <c r="K14712" i="6"/>
  <c r="L14712" i="6" s="1"/>
  <c r="K14711" i="6"/>
  <c r="L14711" i="6" s="1"/>
  <c r="K14710" i="6"/>
  <c r="L14710" i="6" s="1"/>
  <c r="K14709" i="6"/>
  <c r="L14709" i="6" s="1"/>
  <c r="K14708" i="6"/>
  <c r="L14708" i="6" s="1"/>
  <c r="K14707" i="6"/>
  <c r="L14707" i="6" s="1"/>
  <c r="K14706" i="6"/>
  <c r="L14706" i="6" s="1"/>
  <c r="K14705" i="6"/>
  <c r="L14705" i="6" s="1"/>
  <c r="K14704" i="6"/>
  <c r="L14704" i="6" s="1"/>
  <c r="K14703" i="6"/>
  <c r="L14703" i="6" s="1"/>
  <c r="K14702" i="6"/>
  <c r="L14702" i="6" s="1"/>
  <c r="K14701" i="6"/>
  <c r="L14701" i="6" s="1"/>
  <c r="K14700" i="6"/>
  <c r="L14700" i="6" s="1"/>
  <c r="K14699" i="6"/>
  <c r="L14699" i="6" s="1"/>
  <c r="K14698" i="6"/>
  <c r="L14698" i="6" s="1"/>
  <c r="K14697" i="6"/>
  <c r="L14697" i="6" s="1"/>
  <c r="K14696" i="6"/>
  <c r="L14696" i="6" s="1"/>
  <c r="K14695" i="6"/>
  <c r="L14695" i="6" s="1"/>
  <c r="K14694" i="6"/>
  <c r="L14694" i="6" s="1"/>
  <c r="K14693" i="6"/>
  <c r="L14693" i="6" s="1"/>
  <c r="K14692" i="6"/>
  <c r="L14692" i="6" s="1"/>
  <c r="K14691" i="6"/>
  <c r="L14691" i="6" s="1"/>
  <c r="K14690" i="6"/>
  <c r="L14690" i="6" s="1"/>
  <c r="K14689" i="6"/>
  <c r="L14689" i="6" s="1"/>
  <c r="K14688" i="6"/>
  <c r="L14688" i="6" s="1"/>
  <c r="K14687" i="6"/>
  <c r="L14687" i="6" s="1"/>
  <c r="K14686" i="6"/>
  <c r="L14686" i="6" s="1"/>
  <c r="K14685" i="6"/>
  <c r="L14685" i="6" s="1"/>
  <c r="K14684" i="6"/>
  <c r="L14684" i="6" s="1"/>
  <c r="K14683" i="6"/>
  <c r="L14683" i="6" s="1"/>
  <c r="K14682" i="6"/>
  <c r="L14682" i="6" s="1"/>
  <c r="K14681" i="6"/>
  <c r="L14681" i="6" s="1"/>
  <c r="K14680" i="6"/>
  <c r="L14680" i="6" s="1"/>
  <c r="K14679" i="6"/>
  <c r="L14679" i="6" s="1"/>
  <c r="K14678" i="6"/>
  <c r="L14678" i="6" s="1"/>
  <c r="K14677" i="6"/>
  <c r="L14677" i="6" s="1"/>
  <c r="K14676" i="6"/>
  <c r="L14676" i="6" s="1"/>
  <c r="K14675" i="6"/>
  <c r="L14675" i="6" s="1"/>
  <c r="K14674" i="6"/>
  <c r="L14674" i="6" s="1"/>
  <c r="K14673" i="6"/>
  <c r="L14673" i="6" s="1"/>
  <c r="K14672" i="6"/>
  <c r="L14672" i="6" s="1"/>
  <c r="K14671" i="6"/>
  <c r="L14671" i="6" s="1"/>
  <c r="K14670" i="6"/>
  <c r="L14670" i="6" s="1"/>
  <c r="K14669" i="6"/>
  <c r="L14669" i="6" s="1"/>
  <c r="K14668" i="6"/>
  <c r="L14668" i="6" s="1"/>
  <c r="K14667" i="6"/>
  <c r="L14667" i="6" s="1"/>
  <c r="K14666" i="6"/>
  <c r="L14666" i="6" s="1"/>
  <c r="K14665" i="6"/>
  <c r="L14665" i="6" s="1"/>
  <c r="K14664" i="6"/>
  <c r="L14664" i="6" s="1"/>
  <c r="K14663" i="6"/>
  <c r="L14663" i="6" s="1"/>
  <c r="K14662" i="6"/>
  <c r="L14662" i="6" s="1"/>
  <c r="K14661" i="6"/>
  <c r="L14661" i="6" s="1"/>
  <c r="K14660" i="6"/>
  <c r="L14660" i="6" s="1"/>
  <c r="K14659" i="6"/>
  <c r="L14659" i="6" s="1"/>
  <c r="K14658" i="6"/>
  <c r="L14658" i="6" s="1"/>
  <c r="K14657" i="6"/>
  <c r="L14657" i="6" s="1"/>
  <c r="K14656" i="6"/>
  <c r="L14656" i="6" s="1"/>
  <c r="K14655" i="6"/>
  <c r="L14655" i="6" s="1"/>
  <c r="K14654" i="6"/>
  <c r="L14654" i="6" s="1"/>
  <c r="K14653" i="6"/>
  <c r="L14653" i="6" s="1"/>
  <c r="K14652" i="6"/>
  <c r="L14652" i="6" s="1"/>
  <c r="K14651" i="6"/>
  <c r="L14651" i="6" s="1"/>
  <c r="K14650" i="6"/>
  <c r="L14650" i="6" s="1"/>
  <c r="K14649" i="6"/>
  <c r="L14649" i="6" s="1"/>
  <c r="K14648" i="6"/>
  <c r="L14648" i="6" s="1"/>
  <c r="K14647" i="6"/>
  <c r="L14647" i="6" s="1"/>
  <c r="K14646" i="6"/>
  <c r="L14646" i="6" s="1"/>
  <c r="K14645" i="6"/>
  <c r="L14645" i="6" s="1"/>
  <c r="K14644" i="6"/>
  <c r="L14644" i="6" s="1"/>
  <c r="K14643" i="6"/>
  <c r="L14643" i="6" s="1"/>
  <c r="K14642" i="6"/>
  <c r="L14642" i="6" s="1"/>
  <c r="K14641" i="6"/>
  <c r="L14641" i="6" s="1"/>
  <c r="K14640" i="6"/>
  <c r="L14640" i="6" s="1"/>
  <c r="K14639" i="6"/>
  <c r="L14639" i="6" s="1"/>
  <c r="K14638" i="6"/>
  <c r="L14638" i="6" s="1"/>
  <c r="K14637" i="6"/>
  <c r="L14637" i="6" s="1"/>
  <c r="K14636" i="6"/>
  <c r="L14636" i="6" s="1"/>
  <c r="K14635" i="6"/>
  <c r="L14635" i="6" s="1"/>
  <c r="K14634" i="6"/>
  <c r="L14634" i="6" s="1"/>
  <c r="K14633" i="6"/>
  <c r="L14633" i="6" s="1"/>
  <c r="K14632" i="6"/>
  <c r="L14632" i="6" s="1"/>
  <c r="K14631" i="6"/>
  <c r="L14631" i="6" s="1"/>
  <c r="K14630" i="6"/>
  <c r="L14630" i="6" s="1"/>
  <c r="K14629" i="6"/>
  <c r="L14629" i="6" s="1"/>
  <c r="K14628" i="6"/>
  <c r="L14628" i="6" s="1"/>
  <c r="K14627" i="6"/>
  <c r="L14627" i="6" s="1"/>
  <c r="K14626" i="6"/>
  <c r="L14626" i="6" s="1"/>
  <c r="K14625" i="6"/>
  <c r="L14625" i="6" s="1"/>
  <c r="K14624" i="6"/>
  <c r="L14624" i="6" s="1"/>
  <c r="K14623" i="6"/>
  <c r="L14623" i="6" s="1"/>
  <c r="K14622" i="6"/>
  <c r="L14622" i="6" s="1"/>
  <c r="K14621" i="6"/>
  <c r="L14621" i="6" s="1"/>
  <c r="K14620" i="6"/>
  <c r="L14620" i="6" s="1"/>
  <c r="K14619" i="6"/>
  <c r="L14619" i="6" s="1"/>
  <c r="K14618" i="6"/>
  <c r="L14618" i="6" s="1"/>
  <c r="K14617" i="6"/>
  <c r="L14617" i="6" s="1"/>
  <c r="K14616" i="6"/>
  <c r="L14616" i="6" s="1"/>
  <c r="K14615" i="6"/>
  <c r="L14615" i="6" s="1"/>
  <c r="K14614" i="6"/>
  <c r="L14614" i="6" s="1"/>
  <c r="K14613" i="6"/>
  <c r="L14613" i="6" s="1"/>
  <c r="K14612" i="6"/>
  <c r="L14612" i="6" s="1"/>
  <c r="K14611" i="6"/>
  <c r="L14611" i="6" s="1"/>
  <c r="K14610" i="6"/>
  <c r="L14610" i="6" s="1"/>
  <c r="K14609" i="6"/>
  <c r="L14609" i="6" s="1"/>
  <c r="K14608" i="6"/>
  <c r="L14608" i="6" s="1"/>
  <c r="K14607" i="6"/>
  <c r="L14607" i="6" s="1"/>
  <c r="K14606" i="6"/>
  <c r="L14606" i="6" s="1"/>
  <c r="K14605" i="6"/>
  <c r="L14605" i="6" s="1"/>
  <c r="K14604" i="6"/>
  <c r="L14604" i="6" s="1"/>
  <c r="K14603" i="6"/>
  <c r="L14603" i="6" s="1"/>
  <c r="K14602" i="6"/>
  <c r="L14602" i="6" s="1"/>
  <c r="K14601" i="6"/>
  <c r="L14601" i="6" s="1"/>
  <c r="K14600" i="6"/>
  <c r="L14600" i="6" s="1"/>
  <c r="K14599" i="6"/>
  <c r="L14599" i="6" s="1"/>
  <c r="K14598" i="6"/>
  <c r="L14598" i="6" s="1"/>
  <c r="K14597" i="6"/>
  <c r="L14597" i="6" s="1"/>
  <c r="K14596" i="6"/>
  <c r="L14596" i="6" s="1"/>
  <c r="K14595" i="6"/>
  <c r="L14595" i="6" s="1"/>
  <c r="K14594" i="6"/>
  <c r="L14594" i="6" s="1"/>
  <c r="K14593" i="6"/>
  <c r="L14593" i="6" s="1"/>
  <c r="K14592" i="6"/>
  <c r="L14592" i="6" s="1"/>
  <c r="K14591" i="6"/>
  <c r="L14591" i="6" s="1"/>
  <c r="K14590" i="6"/>
  <c r="L14590" i="6" s="1"/>
  <c r="K14589" i="6"/>
  <c r="L14589" i="6" s="1"/>
  <c r="K14588" i="6"/>
  <c r="L14588" i="6" s="1"/>
  <c r="K14587" i="6"/>
  <c r="L14587" i="6" s="1"/>
  <c r="K14586" i="6"/>
  <c r="L14586" i="6" s="1"/>
  <c r="K14585" i="6"/>
  <c r="L14585" i="6" s="1"/>
  <c r="K14584" i="6"/>
  <c r="L14584" i="6" s="1"/>
  <c r="K14583" i="6"/>
  <c r="L14583" i="6" s="1"/>
  <c r="K14582" i="6"/>
  <c r="L14582" i="6" s="1"/>
  <c r="K14581" i="6"/>
  <c r="L14581" i="6" s="1"/>
  <c r="K14580" i="6"/>
  <c r="L14580" i="6" s="1"/>
  <c r="K14579" i="6"/>
  <c r="L14579" i="6" s="1"/>
  <c r="K14578" i="6"/>
  <c r="L14578" i="6" s="1"/>
  <c r="K14577" i="6"/>
  <c r="L14577" i="6" s="1"/>
  <c r="K14576" i="6"/>
  <c r="L14576" i="6" s="1"/>
  <c r="K14575" i="6"/>
  <c r="L14575" i="6" s="1"/>
  <c r="K14574" i="6"/>
  <c r="L14574" i="6" s="1"/>
  <c r="K14573" i="6"/>
  <c r="L14573" i="6" s="1"/>
  <c r="K14572" i="6"/>
  <c r="L14572" i="6" s="1"/>
  <c r="K14571" i="6"/>
  <c r="L14571" i="6" s="1"/>
  <c r="K14570" i="6"/>
  <c r="L14570" i="6" s="1"/>
  <c r="K14569" i="6"/>
  <c r="L14569" i="6" s="1"/>
  <c r="K14568" i="6"/>
  <c r="L14568" i="6" s="1"/>
  <c r="K14567" i="6"/>
  <c r="L14567" i="6" s="1"/>
  <c r="K14566" i="6"/>
  <c r="L14566" i="6" s="1"/>
  <c r="K14565" i="6"/>
  <c r="L14565" i="6" s="1"/>
  <c r="K14564" i="6"/>
  <c r="L14564" i="6" s="1"/>
  <c r="K14563" i="6"/>
  <c r="L14563" i="6" s="1"/>
  <c r="K14562" i="6"/>
  <c r="L14562" i="6" s="1"/>
  <c r="K14561" i="6"/>
  <c r="L14561" i="6" s="1"/>
  <c r="K14560" i="6"/>
  <c r="L14560" i="6" s="1"/>
  <c r="K14559" i="6"/>
  <c r="L14559" i="6" s="1"/>
  <c r="K14558" i="6"/>
  <c r="L14558" i="6" s="1"/>
  <c r="K14557" i="6"/>
  <c r="L14557" i="6" s="1"/>
  <c r="K14556" i="6"/>
  <c r="L14556" i="6" s="1"/>
  <c r="K14555" i="6"/>
  <c r="L14555" i="6" s="1"/>
  <c r="K14554" i="6"/>
  <c r="L14554" i="6" s="1"/>
  <c r="K14553" i="6"/>
  <c r="L14553" i="6" s="1"/>
  <c r="K14552" i="6"/>
  <c r="L14552" i="6" s="1"/>
  <c r="K14551" i="6"/>
  <c r="L14551" i="6" s="1"/>
  <c r="K14550" i="6"/>
  <c r="L14550" i="6" s="1"/>
  <c r="K14549" i="6"/>
  <c r="L14549" i="6" s="1"/>
  <c r="K14548" i="6"/>
  <c r="L14548" i="6" s="1"/>
  <c r="K14547" i="6"/>
  <c r="L14547" i="6" s="1"/>
  <c r="K14546" i="6"/>
  <c r="L14546" i="6" s="1"/>
  <c r="K14545" i="6"/>
  <c r="L14545" i="6" s="1"/>
  <c r="K14544" i="6"/>
  <c r="L14544" i="6" s="1"/>
  <c r="K14543" i="6"/>
  <c r="L14543" i="6" s="1"/>
  <c r="K14542" i="6"/>
  <c r="L14542" i="6" s="1"/>
  <c r="K14541" i="6"/>
  <c r="L14541" i="6" s="1"/>
  <c r="K14540" i="6"/>
  <c r="L14540" i="6" s="1"/>
  <c r="K14539" i="6"/>
  <c r="L14539" i="6" s="1"/>
  <c r="K14538" i="6"/>
  <c r="L14538" i="6" s="1"/>
  <c r="K14537" i="6"/>
  <c r="L14537" i="6" s="1"/>
  <c r="K14536" i="6"/>
  <c r="L14536" i="6" s="1"/>
  <c r="K14535" i="6"/>
  <c r="L14535" i="6" s="1"/>
  <c r="K14534" i="6"/>
  <c r="L14534" i="6" s="1"/>
  <c r="K14533" i="6"/>
  <c r="L14533" i="6" s="1"/>
  <c r="K14532" i="6"/>
  <c r="L14532" i="6" s="1"/>
  <c r="K14531" i="6"/>
  <c r="L14531" i="6" s="1"/>
  <c r="K14530" i="6"/>
  <c r="L14530" i="6" s="1"/>
  <c r="K14529" i="6"/>
  <c r="L14529" i="6" s="1"/>
  <c r="K14528" i="6"/>
  <c r="L14528" i="6" s="1"/>
  <c r="K14527" i="6"/>
  <c r="L14527" i="6" s="1"/>
  <c r="K14526" i="6"/>
  <c r="L14526" i="6" s="1"/>
  <c r="K14525" i="6"/>
  <c r="L14525" i="6" s="1"/>
  <c r="K14524" i="6"/>
  <c r="L14524" i="6" s="1"/>
  <c r="K14523" i="6"/>
  <c r="L14523" i="6" s="1"/>
  <c r="K14522" i="6"/>
  <c r="L14522" i="6" s="1"/>
  <c r="K14521" i="6"/>
  <c r="L14521" i="6" s="1"/>
  <c r="K14520" i="6"/>
  <c r="L14520" i="6" s="1"/>
  <c r="K14519" i="6"/>
  <c r="L14519" i="6" s="1"/>
  <c r="K14518" i="6"/>
  <c r="L14518" i="6" s="1"/>
  <c r="K14517" i="6"/>
  <c r="L14517" i="6" s="1"/>
  <c r="K14516" i="6"/>
  <c r="L14516" i="6" s="1"/>
  <c r="K14515" i="6"/>
  <c r="L14515" i="6" s="1"/>
  <c r="K14514" i="6"/>
  <c r="L14514" i="6" s="1"/>
  <c r="K14513" i="6"/>
  <c r="L14513" i="6" s="1"/>
  <c r="K14512" i="6"/>
  <c r="L14512" i="6" s="1"/>
  <c r="K14511" i="6"/>
  <c r="L14511" i="6" s="1"/>
  <c r="K14510" i="6"/>
  <c r="L14510" i="6" s="1"/>
  <c r="K14509" i="6"/>
  <c r="L14509" i="6" s="1"/>
  <c r="K14508" i="6"/>
  <c r="L14508" i="6" s="1"/>
  <c r="K14507" i="6"/>
  <c r="L14507" i="6" s="1"/>
  <c r="K14506" i="6"/>
  <c r="L14506" i="6" s="1"/>
  <c r="K14505" i="6"/>
  <c r="L14505" i="6" s="1"/>
  <c r="K14504" i="6"/>
  <c r="L14504" i="6" s="1"/>
  <c r="K14503" i="6"/>
  <c r="L14503" i="6" s="1"/>
  <c r="K14502" i="6"/>
  <c r="L14502" i="6" s="1"/>
  <c r="K14501" i="6"/>
  <c r="L14501" i="6" s="1"/>
  <c r="K14500" i="6"/>
  <c r="L14500" i="6" s="1"/>
  <c r="K14499" i="6"/>
  <c r="L14499" i="6" s="1"/>
  <c r="K14498" i="6"/>
  <c r="L14498" i="6" s="1"/>
  <c r="K14497" i="6"/>
  <c r="L14497" i="6" s="1"/>
  <c r="K14496" i="6"/>
  <c r="L14496" i="6" s="1"/>
  <c r="K14495" i="6"/>
  <c r="L14495" i="6" s="1"/>
  <c r="K14494" i="6"/>
  <c r="L14494" i="6" s="1"/>
  <c r="K14493" i="6"/>
  <c r="L14493" i="6" s="1"/>
  <c r="K14492" i="6"/>
  <c r="L14492" i="6" s="1"/>
  <c r="K14491" i="6"/>
  <c r="L14491" i="6" s="1"/>
  <c r="K14490" i="6"/>
  <c r="L14490" i="6" s="1"/>
  <c r="K14489" i="6"/>
  <c r="L14489" i="6" s="1"/>
  <c r="K14488" i="6"/>
  <c r="L14488" i="6" s="1"/>
  <c r="K14487" i="6"/>
  <c r="L14487" i="6" s="1"/>
  <c r="K14486" i="6"/>
  <c r="L14486" i="6" s="1"/>
  <c r="K14485" i="6"/>
  <c r="L14485" i="6" s="1"/>
  <c r="K14484" i="6"/>
  <c r="L14484" i="6" s="1"/>
  <c r="K14483" i="6"/>
  <c r="L14483" i="6" s="1"/>
  <c r="K14482" i="6"/>
  <c r="L14482" i="6" s="1"/>
  <c r="K14481" i="6"/>
  <c r="L14481" i="6" s="1"/>
  <c r="K14480" i="6"/>
  <c r="L14480" i="6" s="1"/>
  <c r="K14479" i="6"/>
  <c r="L14479" i="6" s="1"/>
  <c r="K14478" i="6"/>
  <c r="L14478" i="6" s="1"/>
  <c r="K14477" i="6"/>
  <c r="L14477" i="6" s="1"/>
  <c r="K14476" i="6"/>
  <c r="L14476" i="6" s="1"/>
  <c r="K14475" i="6"/>
  <c r="L14475" i="6" s="1"/>
  <c r="K14474" i="6"/>
  <c r="L14474" i="6" s="1"/>
  <c r="K14473" i="6"/>
  <c r="L14473" i="6" s="1"/>
  <c r="K14472" i="6"/>
  <c r="L14472" i="6" s="1"/>
  <c r="K14471" i="6"/>
  <c r="L14471" i="6" s="1"/>
  <c r="K14470" i="6"/>
  <c r="L14470" i="6" s="1"/>
  <c r="K14469" i="6"/>
  <c r="L14469" i="6" s="1"/>
  <c r="K14468" i="6"/>
  <c r="L14468" i="6" s="1"/>
  <c r="K14467" i="6"/>
  <c r="L14467" i="6" s="1"/>
  <c r="K14466" i="6"/>
  <c r="L14466" i="6" s="1"/>
  <c r="K14465" i="6"/>
  <c r="L14465" i="6" s="1"/>
  <c r="K14464" i="6"/>
  <c r="L14464" i="6" s="1"/>
  <c r="K14463" i="6"/>
  <c r="L14463" i="6" s="1"/>
  <c r="K14462" i="6"/>
  <c r="L14462" i="6" s="1"/>
  <c r="K14461" i="6"/>
  <c r="L14461" i="6" s="1"/>
  <c r="K14460" i="6"/>
  <c r="L14460" i="6" s="1"/>
  <c r="K14459" i="6"/>
  <c r="L14459" i="6" s="1"/>
  <c r="K14458" i="6"/>
  <c r="L14458" i="6" s="1"/>
  <c r="K14457" i="6"/>
  <c r="L14457" i="6" s="1"/>
  <c r="K14456" i="6"/>
  <c r="L14456" i="6" s="1"/>
  <c r="K14455" i="6"/>
  <c r="L14455" i="6" s="1"/>
  <c r="K14454" i="6"/>
  <c r="L14454" i="6" s="1"/>
  <c r="K14453" i="6"/>
  <c r="L14453" i="6" s="1"/>
  <c r="K14452" i="6"/>
  <c r="L14452" i="6" s="1"/>
  <c r="K14451" i="6"/>
  <c r="L14451" i="6" s="1"/>
  <c r="K14450" i="6"/>
  <c r="L14450" i="6" s="1"/>
  <c r="K14449" i="6"/>
  <c r="L14449" i="6" s="1"/>
  <c r="K14448" i="6"/>
  <c r="L14448" i="6" s="1"/>
  <c r="K14447" i="6"/>
  <c r="L14447" i="6" s="1"/>
  <c r="K14446" i="6"/>
  <c r="L14446" i="6" s="1"/>
  <c r="K14445" i="6"/>
  <c r="L14445" i="6" s="1"/>
  <c r="K14444" i="6"/>
  <c r="L14444" i="6" s="1"/>
  <c r="K14443" i="6"/>
  <c r="L14443" i="6" s="1"/>
  <c r="K14442" i="6"/>
  <c r="L14442" i="6" s="1"/>
  <c r="K14441" i="6"/>
  <c r="L14441" i="6" s="1"/>
  <c r="K14440" i="6"/>
  <c r="L14440" i="6" s="1"/>
  <c r="K14439" i="6"/>
  <c r="L14439" i="6" s="1"/>
  <c r="K14438" i="6"/>
  <c r="L14438" i="6" s="1"/>
  <c r="K14437" i="6"/>
  <c r="L14437" i="6" s="1"/>
  <c r="K14436" i="6"/>
  <c r="L14436" i="6" s="1"/>
  <c r="K14435" i="6"/>
  <c r="L14435" i="6" s="1"/>
  <c r="K14434" i="6"/>
  <c r="L14434" i="6" s="1"/>
  <c r="K14433" i="6"/>
  <c r="L14433" i="6" s="1"/>
  <c r="K14432" i="6"/>
  <c r="L14432" i="6" s="1"/>
  <c r="K14431" i="6"/>
  <c r="L14431" i="6" s="1"/>
  <c r="K14430" i="6"/>
  <c r="L14430" i="6" s="1"/>
  <c r="K14429" i="6"/>
  <c r="L14429" i="6" s="1"/>
  <c r="K14428" i="6"/>
  <c r="L14428" i="6" s="1"/>
  <c r="K14427" i="6"/>
  <c r="L14427" i="6" s="1"/>
  <c r="K14426" i="6"/>
  <c r="L14426" i="6" s="1"/>
  <c r="K14425" i="6"/>
  <c r="L14425" i="6" s="1"/>
  <c r="K14424" i="6"/>
  <c r="L14424" i="6" s="1"/>
  <c r="K14423" i="6"/>
  <c r="L14423" i="6" s="1"/>
  <c r="K14422" i="6"/>
  <c r="L14422" i="6" s="1"/>
  <c r="K14421" i="6"/>
  <c r="L14421" i="6" s="1"/>
  <c r="K14420" i="6"/>
  <c r="L14420" i="6" s="1"/>
  <c r="K14419" i="6"/>
  <c r="L14419" i="6" s="1"/>
  <c r="K14418" i="6"/>
  <c r="L14418" i="6" s="1"/>
  <c r="K14417" i="6"/>
  <c r="L14417" i="6" s="1"/>
  <c r="K14416" i="6"/>
  <c r="L14416" i="6" s="1"/>
  <c r="K14415" i="6"/>
  <c r="L14415" i="6" s="1"/>
  <c r="K14414" i="6"/>
  <c r="L14414" i="6" s="1"/>
  <c r="K14413" i="6"/>
  <c r="L14413" i="6" s="1"/>
  <c r="K14412" i="6"/>
  <c r="L14412" i="6" s="1"/>
  <c r="K14411" i="6"/>
  <c r="L14411" i="6" s="1"/>
  <c r="K14410" i="6"/>
  <c r="L14410" i="6" s="1"/>
  <c r="K14409" i="6"/>
  <c r="L14409" i="6" s="1"/>
  <c r="K14408" i="6"/>
  <c r="L14408" i="6" s="1"/>
  <c r="K14407" i="6"/>
  <c r="L14407" i="6" s="1"/>
  <c r="K14406" i="6"/>
  <c r="L14406" i="6" s="1"/>
  <c r="K14405" i="6"/>
  <c r="L14405" i="6" s="1"/>
  <c r="K14404" i="6"/>
  <c r="L14404" i="6" s="1"/>
  <c r="K14403" i="6"/>
  <c r="L14403" i="6" s="1"/>
  <c r="K14402" i="6"/>
  <c r="L14402" i="6" s="1"/>
  <c r="K14401" i="6"/>
  <c r="L14401" i="6" s="1"/>
  <c r="K14400" i="6"/>
  <c r="L14400" i="6" s="1"/>
  <c r="K14399" i="6"/>
  <c r="L14399" i="6" s="1"/>
  <c r="K14398" i="6"/>
  <c r="L14398" i="6" s="1"/>
  <c r="K14397" i="6"/>
  <c r="L14397" i="6" s="1"/>
  <c r="K14396" i="6"/>
  <c r="L14396" i="6" s="1"/>
  <c r="K14395" i="6"/>
  <c r="L14395" i="6" s="1"/>
  <c r="K14394" i="6"/>
  <c r="L14394" i="6" s="1"/>
  <c r="K14393" i="6"/>
  <c r="L14393" i="6" s="1"/>
  <c r="K14392" i="6"/>
  <c r="L14392" i="6" s="1"/>
  <c r="K14391" i="6"/>
  <c r="L14391" i="6" s="1"/>
  <c r="K14390" i="6"/>
  <c r="L14390" i="6" s="1"/>
  <c r="K14389" i="6"/>
  <c r="L14389" i="6" s="1"/>
  <c r="K14388" i="6"/>
  <c r="L14388" i="6" s="1"/>
  <c r="K14387" i="6"/>
  <c r="L14387" i="6" s="1"/>
  <c r="K14386" i="6"/>
  <c r="L14386" i="6" s="1"/>
  <c r="K14385" i="6"/>
  <c r="L14385" i="6" s="1"/>
  <c r="K14384" i="6"/>
  <c r="L14384" i="6" s="1"/>
  <c r="K14383" i="6"/>
  <c r="L14383" i="6" s="1"/>
  <c r="K14382" i="6"/>
  <c r="L14382" i="6" s="1"/>
  <c r="K14381" i="6"/>
  <c r="L14381" i="6" s="1"/>
  <c r="K14380" i="6"/>
  <c r="L14380" i="6" s="1"/>
  <c r="K14379" i="6"/>
  <c r="L14379" i="6" s="1"/>
  <c r="K14378" i="6"/>
  <c r="L14378" i="6" s="1"/>
  <c r="K14377" i="6"/>
  <c r="L14377" i="6" s="1"/>
  <c r="K14376" i="6"/>
  <c r="L14376" i="6" s="1"/>
  <c r="K14375" i="6"/>
  <c r="L14375" i="6" s="1"/>
  <c r="K14374" i="6"/>
  <c r="L14374" i="6" s="1"/>
  <c r="K14373" i="6"/>
  <c r="L14373" i="6" s="1"/>
  <c r="K14372" i="6"/>
  <c r="L14372" i="6" s="1"/>
  <c r="K14371" i="6"/>
  <c r="L14371" i="6" s="1"/>
  <c r="K14370" i="6"/>
  <c r="L14370" i="6" s="1"/>
  <c r="K14369" i="6"/>
  <c r="L14369" i="6" s="1"/>
  <c r="K14368" i="6"/>
  <c r="L14368" i="6" s="1"/>
  <c r="K14367" i="6"/>
  <c r="L14367" i="6" s="1"/>
  <c r="K14366" i="6"/>
  <c r="L14366" i="6" s="1"/>
  <c r="K14365" i="6"/>
  <c r="L14365" i="6" s="1"/>
  <c r="K14364" i="6"/>
  <c r="L14364" i="6" s="1"/>
  <c r="K14363" i="6"/>
  <c r="L14363" i="6" s="1"/>
  <c r="K14362" i="6"/>
  <c r="L14362" i="6" s="1"/>
  <c r="K14361" i="6"/>
  <c r="L14361" i="6" s="1"/>
  <c r="K14360" i="6"/>
  <c r="L14360" i="6" s="1"/>
  <c r="K14359" i="6"/>
  <c r="L14359" i="6" s="1"/>
  <c r="K14358" i="6"/>
  <c r="L14358" i="6" s="1"/>
  <c r="K14357" i="6"/>
  <c r="L14357" i="6" s="1"/>
  <c r="K14356" i="6"/>
  <c r="L14356" i="6" s="1"/>
  <c r="K14355" i="6"/>
  <c r="L14355" i="6" s="1"/>
  <c r="K14354" i="6"/>
  <c r="L14354" i="6" s="1"/>
  <c r="K14353" i="6"/>
  <c r="L14353" i="6" s="1"/>
  <c r="K14352" i="6"/>
  <c r="L14352" i="6" s="1"/>
  <c r="K14351" i="6"/>
  <c r="L14351" i="6" s="1"/>
  <c r="K14350" i="6"/>
  <c r="L14350" i="6" s="1"/>
  <c r="K14349" i="6"/>
  <c r="L14349" i="6" s="1"/>
  <c r="K14348" i="6"/>
  <c r="L14348" i="6" s="1"/>
  <c r="K14347" i="6"/>
  <c r="L14347" i="6" s="1"/>
  <c r="K14346" i="6"/>
  <c r="L14346" i="6" s="1"/>
  <c r="K14345" i="6"/>
  <c r="L14345" i="6" s="1"/>
  <c r="K14344" i="6"/>
  <c r="L14344" i="6" s="1"/>
  <c r="K14343" i="6"/>
  <c r="L14343" i="6" s="1"/>
  <c r="K14342" i="6"/>
  <c r="L14342" i="6" s="1"/>
  <c r="K14341" i="6"/>
  <c r="L14341" i="6" s="1"/>
  <c r="K14340" i="6"/>
  <c r="L14340" i="6" s="1"/>
  <c r="K14339" i="6"/>
  <c r="L14339" i="6" s="1"/>
  <c r="K14338" i="6"/>
  <c r="L14338" i="6" s="1"/>
  <c r="K14337" i="6"/>
  <c r="L14337" i="6" s="1"/>
  <c r="K14336" i="6"/>
  <c r="L14336" i="6" s="1"/>
  <c r="K14335" i="6"/>
  <c r="L14335" i="6" s="1"/>
  <c r="K14334" i="6"/>
  <c r="L14334" i="6" s="1"/>
  <c r="K14333" i="6"/>
  <c r="L14333" i="6" s="1"/>
  <c r="K14332" i="6"/>
  <c r="L14332" i="6" s="1"/>
  <c r="K14331" i="6"/>
  <c r="L14331" i="6" s="1"/>
  <c r="K14330" i="6"/>
  <c r="L14330" i="6" s="1"/>
  <c r="K14329" i="6"/>
  <c r="L14329" i="6" s="1"/>
  <c r="K14328" i="6"/>
  <c r="L14328" i="6" s="1"/>
  <c r="K14327" i="6"/>
  <c r="L14327" i="6" s="1"/>
  <c r="K14326" i="6"/>
  <c r="L14326" i="6" s="1"/>
  <c r="K14325" i="6"/>
  <c r="L14325" i="6" s="1"/>
  <c r="K14324" i="6"/>
  <c r="L14324" i="6" s="1"/>
  <c r="K14323" i="6"/>
  <c r="L14323" i="6" s="1"/>
  <c r="K14322" i="6"/>
  <c r="L14322" i="6" s="1"/>
  <c r="K14321" i="6"/>
  <c r="L14321" i="6" s="1"/>
  <c r="K14320" i="6"/>
  <c r="L14320" i="6" s="1"/>
  <c r="K14319" i="6"/>
  <c r="L14319" i="6" s="1"/>
  <c r="K14318" i="6"/>
  <c r="L14318" i="6" s="1"/>
  <c r="K14317" i="6"/>
  <c r="L14317" i="6" s="1"/>
  <c r="K14316" i="6"/>
  <c r="L14316" i="6" s="1"/>
  <c r="K14315" i="6"/>
  <c r="L14315" i="6" s="1"/>
  <c r="K14314" i="6"/>
  <c r="L14314" i="6" s="1"/>
  <c r="K14313" i="6"/>
  <c r="L14313" i="6" s="1"/>
  <c r="K14312" i="6"/>
  <c r="L14312" i="6" s="1"/>
  <c r="K14311" i="6"/>
  <c r="L14311" i="6" s="1"/>
  <c r="K14310" i="6"/>
  <c r="L14310" i="6" s="1"/>
  <c r="K14309" i="6"/>
  <c r="L14309" i="6" s="1"/>
  <c r="K14308" i="6"/>
  <c r="L14308" i="6" s="1"/>
  <c r="K14307" i="6"/>
  <c r="L14307" i="6" s="1"/>
  <c r="K14306" i="6"/>
  <c r="L14306" i="6" s="1"/>
  <c r="K14305" i="6"/>
  <c r="L14305" i="6" s="1"/>
  <c r="K14304" i="6"/>
  <c r="L14304" i="6" s="1"/>
  <c r="K14303" i="6"/>
  <c r="L14303" i="6" s="1"/>
  <c r="K14302" i="6"/>
  <c r="L14302" i="6" s="1"/>
  <c r="K14301" i="6"/>
  <c r="L14301" i="6" s="1"/>
  <c r="K14300" i="6"/>
  <c r="L14300" i="6" s="1"/>
  <c r="K14299" i="6"/>
  <c r="L14299" i="6" s="1"/>
  <c r="K14298" i="6"/>
  <c r="L14298" i="6" s="1"/>
  <c r="K14297" i="6"/>
  <c r="L14297" i="6" s="1"/>
  <c r="K14296" i="6"/>
  <c r="L14296" i="6" s="1"/>
  <c r="K14295" i="6"/>
  <c r="L14295" i="6" s="1"/>
  <c r="K14294" i="6"/>
  <c r="L14294" i="6" s="1"/>
  <c r="K14293" i="6"/>
  <c r="L14293" i="6" s="1"/>
  <c r="K14292" i="6"/>
  <c r="L14292" i="6" s="1"/>
  <c r="K14291" i="6"/>
  <c r="L14291" i="6" s="1"/>
  <c r="K14290" i="6"/>
  <c r="L14290" i="6" s="1"/>
  <c r="K14289" i="6"/>
  <c r="L14289" i="6" s="1"/>
  <c r="K14288" i="6"/>
  <c r="L14288" i="6" s="1"/>
  <c r="K14287" i="6"/>
  <c r="L14287" i="6" s="1"/>
  <c r="K14286" i="6"/>
  <c r="L14286" i="6" s="1"/>
  <c r="K14285" i="6"/>
  <c r="L14285" i="6" s="1"/>
  <c r="K14284" i="6"/>
  <c r="L14284" i="6" s="1"/>
  <c r="K14283" i="6"/>
  <c r="L14283" i="6" s="1"/>
  <c r="K14282" i="6"/>
  <c r="L14282" i="6" s="1"/>
  <c r="K14281" i="6"/>
  <c r="L14281" i="6" s="1"/>
  <c r="K14280" i="6"/>
  <c r="L14280" i="6" s="1"/>
  <c r="K14279" i="6"/>
  <c r="L14279" i="6" s="1"/>
  <c r="K14278" i="6"/>
  <c r="L14278" i="6" s="1"/>
  <c r="K14277" i="6"/>
  <c r="L14277" i="6" s="1"/>
  <c r="K14276" i="6"/>
  <c r="L14276" i="6" s="1"/>
  <c r="K14275" i="6"/>
  <c r="L14275" i="6" s="1"/>
  <c r="K14274" i="6"/>
  <c r="L14274" i="6" s="1"/>
  <c r="K14273" i="6"/>
  <c r="L14273" i="6" s="1"/>
  <c r="K14272" i="6"/>
  <c r="L14272" i="6" s="1"/>
  <c r="K14271" i="6"/>
  <c r="L14271" i="6" s="1"/>
  <c r="K14270" i="6"/>
  <c r="L14270" i="6" s="1"/>
  <c r="K14269" i="6"/>
  <c r="L14269" i="6" s="1"/>
  <c r="K14268" i="6"/>
  <c r="L14268" i="6" s="1"/>
  <c r="K14267" i="6"/>
  <c r="L14267" i="6" s="1"/>
  <c r="K14266" i="6"/>
  <c r="L14266" i="6" s="1"/>
  <c r="K14265" i="6"/>
  <c r="L14265" i="6" s="1"/>
  <c r="K14264" i="6"/>
  <c r="L14264" i="6" s="1"/>
  <c r="K14263" i="6"/>
  <c r="L14263" i="6" s="1"/>
  <c r="K14262" i="6"/>
  <c r="L14262" i="6" s="1"/>
  <c r="K14261" i="6"/>
  <c r="L14261" i="6" s="1"/>
  <c r="K14260" i="6"/>
  <c r="L14260" i="6" s="1"/>
  <c r="K14259" i="6"/>
  <c r="L14259" i="6" s="1"/>
  <c r="K14258" i="6"/>
  <c r="L14258" i="6" s="1"/>
  <c r="K14257" i="6"/>
  <c r="L14257" i="6" s="1"/>
  <c r="K14256" i="6"/>
  <c r="L14256" i="6" s="1"/>
  <c r="K14255" i="6"/>
  <c r="L14255" i="6" s="1"/>
  <c r="K14254" i="6"/>
  <c r="L14254" i="6" s="1"/>
  <c r="K14253" i="6"/>
  <c r="L14253" i="6" s="1"/>
  <c r="K14252" i="6"/>
  <c r="L14252" i="6" s="1"/>
  <c r="K14251" i="6"/>
  <c r="L14251" i="6" s="1"/>
  <c r="K14250" i="6"/>
  <c r="L14250" i="6" s="1"/>
  <c r="K14249" i="6"/>
  <c r="L14249" i="6" s="1"/>
  <c r="K14248" i="6"/>
  <c r="L14248" i="6" s="1"/>
  <c r="K14247" i="6"/>
  <c r="L14247" i="6" s="1"/>
  <c r="K14246" i="6"/>
  <c r="L14246" i="6" s="1"/>
  <c r="K14245" i="6"/>
  <c r="L14245" i="6" s="1"/>
  <c r="K14244" i="6"/>
  <c r="L14244" i="6" s="1"/>
  <c r="K14243" i="6"/>
  <c r="L14243" i="6" s="1"/>
  <c r="K14242" i="6"/>
  <c r="L14242" i="6" s="1"/>
  <c r="K14241" i="6"/>
  <c r="L14241" i="6" s="1"/>
  <c r="K14240" i="6"/>
  <c r="L14240" i="6" s="1"/>
  <c r="K14239" i="6"/>
  <c r="L14239" i="6" s="1"/>
  <c r="K14238" i="6"/>
  <c r="L14238" i="6" s="1"/>
  <c r="K14237" i="6"/>
  <c r="L14237" i="6" s="1"/>
  <c r="K14236" i="6"/>
  <c r="L14236" i="6" s="1"/>
  <c r="K14235" i="6"/>
  <c r="L14235" i="6" s="1"/>
  <c r="K14234" i="6"/>
  <c r="L14234" i="6" s="1"/>
  <c r="K14233" i="6"/>
  <c r="L14233" i="6" s="1"/>
  <c r="K14232" i="6"/>
  <c r="L14232" i="6" s="1"/>
  <c r="K14231" i="6"/>
  <c r="L14231" i="6" s="1"/>
  <c r="K14230" i="6"/>
  <c r="L14230" i="6" s="1"/>
  <c r="K14229" i="6"/>
  <c r="L14229" i="6" s="1"/>
  <c r="K14228" i="6"/>
  <c r="L14228" i="6" s="1"/>
  <c r="K14227" i="6"/>
  <c r="L14227" i="6" s="1"/>
  <c r="K14226" i="6"/>
  <c r="L14226" i="6" s="1"/>
  <c r="K14225" i="6"/>
  <c r="L14225" i="6" s="1"/>
  <c r="K14224" i="6"/>
  <c r="L14224" i="6" s="1"/>
  <c r="K14223" i="6"/>
  <c r="L14223" i="6" s="1"/>
  <c r="K14222" i="6"/>
  <c r="L14222" i="6" s="1"/>
  <c r="K14221" i="6"/>
  <c r="L14221" i="6" s="1"/>
  <c r="K14220" i="6"/>
  <c r="L14220" i="6" s="1"/>
  <c r="K14219" i="6"/>
  <c r="L14219" i="6" s="1"/>
  <c r="K14218" i="6"/>
  <c r="L14218" i="6" s="1"/>
  <c r="K14217" i="6"/>
  <c r="L14217" i="6" s="1"/>
  <c r="K14216" i="6"/>
  <c r="L14216" i="6" s="1"/>
  <c r="K14215" i="6"/>
  <c r="L14215" i="6" s="1"/>
  <c r="K14214" i="6"/>
  <c r="L14214" i="6" s="1"/>
  <c r="K14213" i="6"/>
  <c r="L14213" i="6" s="1"/>
  <c r="K14212" i="6"/>
  <c r="L14212" i="6" s="1"/>
  <c r="K14211" i="6"/>
  <c r="L14211" i="6" s="1"/>
  <c r="K14210" i="6"/>
  <c r="L14210" i="6" s="1"/>
  <c r="K14209" i="6"/>
  <c r="L14209" i="6" s="1"/>
  <c r="K14208" i="6"/>
  <c r="L14208" i="6" s="1"/>
  <c r="K14207" i="6"/>
  <c r="L14207" i="6" s="1"/>
  <c r="K14206" i="6"/>
  <c r="L14206" i="6" s="1"/>
  <c r="K14205" i="6"/>
  <c r="L14205" i="6" s="1"/>
  <c r="K14204" i="6"/>
  <c r="L14204" i="6" s="1"/>
  <c r="K14203" i="6"/>
  <c r="L14203" i="6" s="1"/>
  <c r="K14202" i="6"/>
  <c r="L14202" i="6" s="1"/>
  <c r="K14201" i="6"/>
  <c r="L14201" i="6" s="1"/>
  <c r="K14200" i="6"/>
  <c r="L14200" i="6" s="1"/>
  <c r="K14199" i="6"/>
  <c r="L14199" i="6" s="1"/>
  <c r="K14198" i="6"/>
  <c r="L14198" i="6" s="1"/>
  <c r="K14197" i="6"/>
  <c r="L14197" i="6" s="1"/>
  <c r="K14196" i="6"/>
  <c r="L14196" i="6" s="1"/>
  <c r="K14195" i="6"/>
  <c r="L14195" i="6" s="1"/>
  <c r="K14194" i="6"/>
  <c r="L14194" i="6" s="1"/>
  <c r="K14193" i="6"/>
  <c r="L14193" i="6" s="1"/>
  <c r="K14192" i="6"/>
  <c r="L14192" i="6" s="1"/>
  <c r="K14191" i="6"/>
  <c r="L14191" i="6" s="1"/>
  <c r="K14190" i="6"/>
  <c r="L14190" i="6" s="1"/>
  <c r="K14189" i="6"/>
  <c r="L14189" i="6" s="1"/>
  <c r="K14188" i="6"/>
  <c r="L14188" i="6" s="1"/>
  <c r="K14187" i="6"/>
  <c r="L14187" i="6" s="1"/>
  <c r="K14186" i="6"/>
  <c r="L14186" i="6" s="1"/>
  <c r="K14185" i="6"/>
  <c r="L14185" i="6" s="1"/>
  <c r="K14184" i="6"/>
  <c r="L14184" i="6" s="1"/>
  <c r="K14183" i="6"/>
  <c r="L14183" i="6" s="1"/>
  <c r="K14182" i="6"/>
  <c r="L14182" i="6" s="1"/>
  <c r="K14181" i="6"/>
  <c r="L14181" i="6" s="1"/>
  <c r="K14180" i="6"/>
  <c r="L14180" i="6" s="1"/>
  <c r="K14179" i="6"/>
  <c r="L14179" i="6" s="1"/>
  <c r="K14178" i="6"/>
  <c r="L14178" i="6" s="1"/>
  <c r="K14177" i="6"/>
  <c r="L14177" i="6" s="1"/>
  <c r="K14176" i="6"/>
  <c r="L14176" i="6" s="1"/>
  <c r="K14175" i="6"/>
  <c r="L14175" i="6" s="1"/>
  <c r="K14174" i="6"/>
  <c r="L14174" i="6" s="1"/>
  <c r="K14173" i="6"/>
  <c r="L14173" i="6" s="1"/>
  <c r="K14172" i="6"/>
  <c r="L14172" i="6" s="1"/>
  <c r="K14171" i="6"/>
  <c r="L14171" i="6" s="1"/>
  <c r="K14170" i="6"/>
  <c r="L14170" i="6" s="1"/>
  <c r="K14169" i="6"/>
  <c r="L14169" i="6" s="1"/>
  <c r="K14168" i="6"/>
  <c r="L14168" i="6" s="1"/>
  <c r="K14167" i="6"/>
  <c r="L14167" i="6" s="1"/>
  <c r="K14166" i="6"/>
  <c r="L14166" i="6" s="1"/>
  <c r="K14165" i="6"/>
  <c r="L14165" i="6" s="1"/>
  <c r="K14164" i="6"/>
  <c r="L14164" i="6" s="1"/>
  <c r="K14163" i="6"/>
  <c r="L14163" i="6" s="1"/>
  <c r="K14162" i="6"/>
  <c r="L14162" i="6" s="1"/>
  <c r="K14161" i="6"/>
  <c r="L14161" i="6" s="1"/>
  <c r="K14160" i="6"/>
  <c r="L14160" i="6" s="1"/>
  <c r="K14159" i="6"/>
  <c r="L14159" i="6" s="1"/>
  <c r="K14158" i="6"/>
  <c r="L14158" i="6" s="1"/>
  <c r="K14157" i="6"/>
  <c r="L14157" i="6" s="1"/>
  <c r="K14156" i="6"/>
  <c r="L14156" i="6" s="1"/>
  <c r="K14155" i="6"/>
  <c r="L14155" i="6" s="1"/>
  <c r="K14154" i="6"/>
  <c r="L14154" i="6" s="1"/>
  <c r="K14153" i="6"/>
  <c r="L14153" i="6" s="1"/>
  <c r="K14152" i="6"/>
  <c r="L14152" i="6" s="1"/>
  <c r="K14151" i="6"/>
  <c r="L14151" i="6" s="1"/>
  <c r="K14150" i="6"/>
  <c r="L14150" i="6" s="1"/>
  <c r="K14149" i="6"/>
  <c r="L14149" i="6" s="1"/>
  <c r="K14148" i="6"/>
  <c r="L14148" i="6" s="1"/>
  <c r="K14147" i="6"/>
  <c r="L14147" i="6" s="1"/>
  <c r="K14146" i="6"/>
  <c r="L14146" i="6" s="1"/>
  <c r="K14145" i="6"/>
  <c r="L14145" i="6" s="1"/>
  <c r="K14144" i="6"/>
  <c r="L14144" i="6" s="1"/>
  <c r="K14143" i="6"/>
  <c r="L14143" i="6" s="1"/>
  <c r="K14142" i="6"/>
  <c r="L14142" i="6" s="1"/>
  <c r="K14141" i="6"/>
  <c r="L14141" i="6" s="1"/>
  <c r="K14140" i="6"/>
  <c r="L14140" i="6" s="1"/>
  <c r="K14139" i="6"/>
  <c r="L14139" i="6" s="1"/>
  <c r="K14138" i="6"/>
  <c r="L14138" i="6" s="1"/>
  <c r="K14137" i="6"/>
  <c r="L14137" i="6" s="1"/>
  <c r="K14136" i="6"/>
  <c r="L14136" i="6" s="1"/>
  <c r="K14135" i="6"/>
  <c r="L14135" i="6" s="1"/>
  <c r="K14134" i="6"/>
  <c r="L14134" i="6" s="1"/>
  <c r="K14133" i="6"/>
  <c r="L14133" i="6" s="1"/>
  <c r="K14132" i="6"/>
  <c r="L14132" i="6" s="1"/>
  <c r="K14131" i="6"/>
  <c r="L14131" i="6" s="1"/>
  <c r="K14130" i="6"/>
  <c r="L14130" i="6" s="1"/>
  <c r="K14129" i="6"/>
  <c r="L14129" i="6" s="1"/>
  <c r="K14128" i="6"/>
  <c r="L14128" i="6" s="1"/>
  <c r="K14127" i="6"/>
  <c r="L14127" i="6" s="1"/>
  <c r="K14126" i="6"/>
  <c r="L14126" i="6" s="1"/>
  <c r="K14125" i="6"/>
  <c r="L14125" i="6" s="1"/>
  <c r="K14124" i="6"/>
  <c r="L14124" i="6" s="1"/>
  <c r="K14123" i="6"/>
  <c r="L14123" i="6" s="1"/>
  <c r="K14122" i="6"/>
  <c r="L14122" i="6" s="1"/>
  <c r="K14121" i="6"/>
  <c r="L14121" i="6" s="1"/>
  <c r="K14120" i="6"/>
  <c r="L14120" i="6" s="1"/>
  <c r="K14119" i="6"/>
  <c r="L14119" i="6" s="1"/>
  <c r="K14118" i="6"/>
  <c r="L14118" i="6" s="1"/>
  <c r="K14117" i="6"/>
  <c r="L14117" i="6" s="1"/>
  <c r="K14116" i="6"/>
  <c r="L14116" i="6" s="1"/>
  <c r="K14115" i="6"/>
  <c r="L14115" i="6" s="1"/>
  <c r="K14114" i="6"/>
  <c r="L14114" i="6" s="1"/>
  <c r="K14113" i="6"/>
  <c r="L14113" i="6" s="1"/>
  <c r="K14112" i="6"/>
  <c r="L14112" i="6" s="1"/>
  <c r="K14111" i="6"/>
  <c r="L14111" i="6" s="1"/>
  <c r="K14110" i="6"/>
  <c r="L14110" i="6" s="1"/>
  <c r="K14109" i="6"/>
  <c r="L14109" i="6" s="1"/>
  <c r="K14108" i="6"/>
  <c r="L14108" i="6" s="1"/>
  <c r="K14107" i="6"/>
  <c r="L14107" i="6" s="1"/>
  <c r="K14106" i="6"/>
  <c r="L14106" i="6" s="1"/>
  <c r="K14105" i="6"/>
  <c r="L14105" i="6" s="1"/>
  <c r="K14104" i="6"/>
  <c r="L14104" i="6" s="1"/>
  <c r="K14103" i="6"/>
  <c r="L14103" i="6" s="1"/>
  <c r="K14102" i="6"/>
  <c r="L14102" i="6" s="1"/>
  <c r="K14101" i="6"/>
  <c r="L14101" i="6" s="1"/>
  <c r="K14100" i="6"/>
  <c r="L14100" i="6" s="1"/>
  <c r="K14099" i="6"/>
  <c r="L14099" i="6" s="1"/>
  <c r="K14098" i="6"/>
  <c r="L14098" i="6" s="1"/>
  <c r="K14097" i="6"/>
  <c r="L14097" i="6" s="1"/>
  <c r="K14096" i="6"/>
  <c r="L14096" i="6" s="1"/>
  <c r="K14095" i="6"/>
  <c r="L14095" i="6" s="1"/>
  <c r="K14094" i="6"/>
  <c r="L14094" i="6" s="1"/>
  <c r="K14093" i="6"/>
  <c r="L14093" i="6" s="1"/>
  <c r="K14092" i="6"/>
  <c r="L14092" i="6" s="1"/>
  <c r="K14091" i="6"/>
  <c r="L14091" i="6" s="1"/>
  <c r="K14090" i="6"/>
  <c r="L14090" i="6" s="1"/>
  <c r="K14089" i="6"/>
  <c r="L14089" i="6" s="1"/>
  <c r="K14088" i="6"/>
  <c r="L14088" i="6" s="1"/>
  <c r="K14087" i="6"/>
  <c r="L14087" i="6" s="1"/>
  <c r="K14086" i="6"/>
  <c r="L14086" i="6" s="1"/>
  <c r="K14085" i="6"/>
  <c r="L14085" i="6" s="1"/>
  <c r="K14084" i="6"/>
  <c r="L14084" i="6" s="1"/>
  <c r="K14083" i="6"/>
  <c r="L14083" i="6" s="1"/>
  <c r="K14082" i="6"/>
  <c r="L14082" i="6" s="1"/>
  <c r="K14081" i="6"/>
  <c r="L14081" i="6" s="1"/>
  <c r="K14080" i="6"/>
  <c r="L14080" i="6" s="1"/>
  <c r="K14079" i="6"/>
  <c r="L14079" i="6" s="1"/>
  <c r="K14078" i="6"/>
  <c r="L14078" i="6" s="1"/>
  <c r="K14077" i="6"/>
  <c r="L14077" i="6" s="1"/>
  <c r="K14076" i="6"/>
  <c r="L14076" i="6" s="1"/>
  <c r="K14075" i="6"/>
  <c r="L14075" i="6" s="1"/>
  <c r="K14074" i="6"/>
  <c r="L14074" i="6" s="1"/>
  <c r="K14073" i="6"/>
  <c r="L14073" i="6" s="1"/>
  <c r="K14072" i="6"/>
  <c r="L14072" i="6" s="1"/>
  <c r="K14071" i="6"/>
  <c r="L14071" i="6" s="1"/>
  <c r="K14070" i="6"/>
  <c r="L14070" i="6" s="1"/>
  <c r="K14069" i="6"/>
  <c r="L14069" i="6" s="1"/>
  <c r="K14068" i="6"/>
  <c r="L14068" i="6" s="1"/>
  <c r="K14067" i="6"/>
  <c r="L14067" i="6" s="1"/>
  <c r="K14066" i="6"/>
  <c r="L14066" i="6" s="1"/>
  <c r="K14065" i="6"/>
  <c r="L14065" i="6" s="1"/>
  <c r="K14064" i="6"/>
  <c r="L14064" i="6" s="1"/>
  <c r="K14063" i="6"/>
  <c r="L14063" i="6" s="1"/>
  <c r="K14062" i="6"/>
  <c r="L14062" i="6" s="1"/>
  <c r="K14061" i="6"/>
  <c r="L14061" i="6" s="1"/>
  <c r="K14060" i="6"/>
  <c r="L14060" i="6" s="1"/>
  <c r="K14059" i="6"/>
  <c r="L14059" i="6" s="1"/>
  <c r="K14058" i="6"/>
  <c r="L14058" i="6" s="1"/>
  <c r="K14057" i="6"/>
  <c r="L14057" i="6" s="1"/>
  <c r="K14056" i="6"/>
  <c r="L14056" i="6" s="1"/>
  <c r="K14055" i="6"/>
  <c r="L14055" i="6" s="1"/>
  <c r="K14054" i="6"/>
  <c r="L14054" i="6" s="1"/>
  <c r="K14053" i="6"/>
  <c r="L14053" i="6" s="1"/>
  <c r="K14052" i="6"/>
  <c r="L14052" i="6" s="1"/>
  <c r="K14051" i="6"/>
  <c r="L14051" i="6" s="1"/>
  <c r="K14050" i="6"/>
  <c r="L14050" i="6" s="1"/>
  <c r="K14049" i="6"/>
  <c r="L14049" i="6" s="1"/>
  <c r="K14048" i="6"/>
  <c r="L14048" i="6" s="1"/>
  <c r="K14047" i="6"/>
  <c r="L14047" i="6" s="1"/>
  <c r="K14046" i="6"/>
  <c r="L14046" i="6" s="1"/>
  <c r="K14045" i="6"/>
  <c r="L14045" i="6" s="1"/>
  <c r="K14044" i="6"/>
  <c r="L14044" i="6" s="1"/>
  <c r="K14043" i="6"/>
  <c r="L14043" i="6" s="1"/>
  <c r="K14042" i="6"/>
  <c r="L14042" i="6" s="1"/>
  <c r="K14041" i="6"/>
  <c r="L14041" i="6" s="1"/>
  <c r="K14040" i="6"/>
  <c r="L14040" i="6" s="1"/>
  <c r="K14039" i="6"/>
  <c r="L14039" i="6" s="1"/>
  <c r="K14038" i="6"/>
  <c r="L14038" i="6" s="1"/>
  <c r="K14037" i="6"/>
  <c r="L14037" i="6" s="1"/>
  <c r="K14036" i="6"/>
  <c r="L14036" i="6" s="1"/>
  <c r="K14035" i="6"/>
  <c r="L14035" i="6" s="1"/>
  <c r="K14034" i="6"/>
  <c r="L14034" i="6" s="1"/>
  <c r="K14033" i="6"/>
  <c r="L14033" i="6" s="1"/>
  <c r="K14032" i="6"/>
  <c r="L14032" i="6" s="1"/>
  <c r="K14031" i="6"/>
  <c r="L14031" i="6" s="1"/>
  <c r="K14030" i="6"/>
  <c r="L14030" i="6" s="1"/>
  <c r="K14029" i="6"/>
  <c r="L14029" i="6" s="1"/>
  <c r="K14028" i="6"/>
  <c r="L14028" i="6" s="1"/>
  <c r="K14027" i="6"/>
  <c r="L14027" i="6" s="1"/>
  <c r="K14026" i="6"/>
  <c r="L14026" i="6" s="1"/>
  <c r="K14025" i="6"/>
  <c r="L14025" i="6" s="1"/>
  <c r="K14024" i="6"/>
  <c r="L14024" i="6" s="1"/>
  <c r="K14023" i="6"/>
  <c r="L14023" i="6" s="1"/>
  <c r="K14022" i="6"/>
  <c r="L14022" i="6" s="1"/>
  <c r="K14021" i="6"/>
  <c r="L14021" i="6" s="1"/>
  <c r="K14020" i="6"/>
  <c r="L14020" i="6" s="1"/>
  <c r="K14019" i="6"/>
  <c r="L14019" i="6" s="1"/>
  <c r="K14018" i="6"/>
  <c r="L14018" i="6" s="1"/>
  <c r="K14017" i="6"/>
  <c r="L14017" i="6" s="1"/>
  <c r="K14016" i="6"/>
  <c r="L14016" i="6" s="1"/>
  <c r="K14015" i="6"/>
  <c r="L14015" i="6" s="1"/>
  <c r="K14014" i="6"/>
  <c r="L14014" i="6" s="1"/>
  <c r="K14013" i="6"/>
  <c r="L14013" i="6" s="1"/>
  <c r="K14012" i="6"/>
  <c r="L14012" i="6" s="1"/>
  <c r="K14011" i="6"/>
  <c r="L14011" i="6" s="1"/>
  <c r="K14010" i="6"/>
  <c r="L14010" i="6" s="1"/>
  <c r="K14009" i="6"/>
  <c r="L14009" i="6" s="1"/>
  <c r="K14008" i="6"/>
  <c r="L14008" i="6" s="1"/>
  <c r="K14007" i="6"/>
  <c r="L14007" i="6" s="1"/>
  <c r="K14006" i="6"/>
  <c r="L14006" i="6" s="1"/>
  <c r="K14005" i="6"/>
  <c r="L14005" i="6" s="1"/>
  <c r="K14004" i="6"/>
  <c r="L14004" i="6" s="1"/>
  <c r="K14003" i="6"/>
  <c r="L14003" i="6" s="1"/>
  <c r="K14002" i="6"/>
  <c r="L14002" i="6" s="1"/>
  <c r="K14001" i="6"/>
  <c r="L14001" i="6" s="1"/>
  <c r="K14000" i="6"/>
  <c r="L14000" i="6" s="1"/>
  <c r="K13999" i="6"/>
  <c r="L13999" i="6" s="1"/>
  <c r="K13998" i="6"/>
  <c r="L13998" i="6" s="1"/>
  <c r="K13997" i="6"/>
  <c r="L13997" i="6" s="1"/>
  <c r="K13996" i="6"/>
  <c r="L13996" i="6" s="1"/>
  <c r="K13995" i="6"/>
  <c r="L13995" i="6" s="1"/>
  <c r="K13994" i="6"/>
  <c r="L13994" i="6" s="1"/>
  <c r="K13993" i="6"/>
  <c r="L13993" i="6" s="1"/>
  <c r="K13992" i="6"/>
  <c r="L13992" i="6" s="1"/>
  <c r="K13991" i="6"/>
  <c r="L13991" i="6" s="1"/>
  <c r="K13990" i="6"/>
  <c r="L13990" i="6" s="1"/>
  <c r="K13989" i="6"/>
  <c r="L13989" i="6" s="1"/>
  <c r="K13988" i="6"/>
  <c r="L13988" i="6" s="1"/>
  <c r="K13987" i="6"/>
  <c r="L13987" i="6" s="1"/>
  <c r="K13986" i="6"/>
  <c r="L13986" i="6" s="1"/>
  <c r="K13985" i="6"/>
  <c r="L13985" i="6" s="1"/>
  <c r="K13984" i="6"/>
  <c r="L13984" i="6" s="1"/>
  <c r="K13983" i="6"/>
  <c r="L13983" i="6" s="1"/>
  <c r="K13982" i="6"/>
  <c r="L13982" i="6" s="1"/>
  <c r="K13981" i="6"/>
  <c r="L13981" i="6" s="1"/>
  <c r="K13980" i="6"/>
  <c r="L13980" i="6" s="1"/>
  <c r="K13979" i="6"/>
  <c r="L13979" i="6" s="1"/>
  <c r="K13978" i="6"/>
  <c r="L13978" i="6" s="1"/>
  <c r="K13977" i="6"/>
  <c r="L13977" i="6" s="1"/>
  <c r="K13976" i="6"/>
  <c r="L13976" i="6" s="1"/>
  <c r="K13975" i="6"/>
  <c r="L13975" i="6" s="1"/>
  <c r="K13974" i="6"/>
  <c r="L13974" i="6" s="1"/>
  <c r="K13973" i="6"/>
  <c r="L13973" i="6" s="1"/>
  <c r="K13972" i="6"/>
  <c r="L13972" i="6" s="1"/>
  <c r="K13971" i="6"/>
  <c r="L13971" i="6" s="1"/>
  <c r="K13970" i="6"/>
  <c r="L13970" i="6" s="1"/>
  <c r="K13969" i="6"/>
  <c r="L13969" i="6" s="1"/>
  <c r="K13968" i="6"/>
  <c r="L13968" i="6" s="1"/>
  <c r="K13967" i="6"/>
  <c r="L13967" i="6" s="1"/>
  <c r="K13966" i="6"/>
  <c r="L13966" i="6" s="1"/>
  <c r="K13965" i="6"/>
  <c r="L13965" i="6" s="1"/>
  <c r="K13964" i="6"/>
  <c r="L13964" i="6" s="1"/>
  <c r="K13963" i="6"/>
  <c r="L13963" i="6" s="1"/>
  <c r="K13962" i="6"/>
  <c r="L13962" i="6" s="1"/>
  <c r="K13961" i="6"/>
  <c r="L13961" i="6" s="1"/>
  <c r="K13960" i="6"/>
  <c r="L13960" i="6" s="1"/>
  <c r="K13959" i="6"/>
  <c r="L13959" i="6" s="1"/>
  <c r="K13958" i="6"/>
  <c r="L13958" i="6" s="1"/>
  <c r="K13957" i="6"/>
  <c r="L13957" i="6" s="1"/>
  <c r="K13956" i="6"/>
  <c r="L13956" i="6" s="1"/>
  <c r="K13955" i="6"/>
  <c r="L13955" i="6" s="1"/>
  <c r="K13954" i="6"/>
  <c r="L13954" i="6" s="1"/>
  <c r="K13953" i="6"/>
  <c r="L13953" i="6" s="1"/>
  <c r="K13952" i="6"/>
  <c r="L13952" i="6" s="1"/>
  <c r="K13951" i="6"/>
  <c r="L13951" i="6" s="1"/>
  <c r="K13950" i="6"/>
  <c r="L13950" i="6" s="1"/>
  <c r="K13949" i="6"/>
  <c r="L13949" i="6" s="1"/>
  <c r="K13948" i="6"/>
  <c r="L13948" i="6" s="1"/>
  <c r="K13947" i="6"/>
  <c r="L13947" i="6" s="1"/>
  <c r="K13946" i="6"/>
  <c r="L13946" i="6" s="1"/>
  <c r="K13945" i="6"/>
  <c r="L13945" i="6" s="1"/>
  <c r="K13944" i="6"/>
  <c r="L13944" i="6" s="1"/>
  <c r="K13943" i="6"/>
  <c r="L13943" i="6" s="1"/>
  <c r="K13942" i="6"/>
  <c r="L13942" i="6" s="1"/>
  <c r="K13941" i="6"/>
  <c r="L13941" i="6" s="1"/>
  <c r="K13940" i="6"/>
  <c r="L13940" i="6" s="1"/>
  <c r="K13939" i="6"/>
  <c r="L13939" i="6" s="1"/>
  <c r="K13938" i="6"/>
  <c r="L13938" i="6" s="1"/>
  <c r="K13937" i="6"/>
  <c r="L13937" i="6" s="1"/>
  <c r="K13936" i="6"/>
  <c r="L13936" i="6" s="1"/>
  <c r="K13935" i="6"/>
  <c r="L13935" i="6" s="1"/>
  <c r="K13934" i="6"/>
  <c r="L13934" i="6" s="1"/>
  <c r="K13933" i="6"/>
  <c r="L13933" i="6" s="1"/>
  <c r="K13932" i="6"/>
  <c r="L13932" i="6" s="1"/>
  <c r="K13931" i="6"/>
  <c r="L13931" i="6" s="1"/>
  <c r="K13930" i="6"/>
  <c r="L13930" i="6" s="1"/>
  <c r="K13929" i="6"/>
  <c r="L13929" i="6" s="1"/>
  <c r="K13928" i="6"/>
  <c r="L13928" i="6" s="1"/>
  <c r="K13927" i="6"/>
  <c r="L13927" i="6" s="1"/>
  <c r="K13926" i="6"/>
  <c r="L13926" i="6" s="1"/>
  <c r="K13925" i="6"/>
  <c r="L13925" i="6" s="1"/>
  <c r="K13924" i="6"/>
  <c r="L13924" i="6" s="1"/>
  <c r="K13923" i="6"/>
  <c r="L13923" i="6" s="1"/>
  <c r="K13922" i="6"/>
  <c r="L13922" i="6" s="1"/>
  <c r="K13921" i="6"/>
  <c r="L13921" i="6" s="1"/>
  <c r="K13920" i="6"/>
  <c r="L13920" i="6" s="1"/>
  <c r="K13919" i="6"/>
  <c r="L13919" i="6" s="1"/>
  <c r="K13918" i="6"/>
  <c r="L13918" i="6" s="1"/>
  <c r="K13917" i="6"/>
  <c r="L13917" i="6" s="1"/>
  <c r="K13916" i="6"/>
  <c r="L13916" i="6" s="1"/>
  <c r="K13915" i="6"/>
  <c r="L13915" i="6" s="1"/>
  <c r="K13914" i="6"/>
  <c r="L13914" i="6" s="1"/>
  <c r="K13913" i="6"/>
  <c r="L13913" i="6" s="1"/>
  <c r="K13912" i="6"/>
  <c r="L13912" i="6" s="1"/>
  <c r="K13911" i="6"/>
  <c r="L13911" i="6" s="1"/>
  <c r="K13910" i="6"/>
  <c r="L13910" i="6" s="1"/>
  <c r="K13909" i="6"/>
  <c r="L13909" i="6" s="1"/>
  <c r="K13908" i="6"/>
  <c r="L13908" i="6" s="1"/>
  <c r="K13907" i="6"/>
  <c r="L13907" i="6" s="1"/>
  <c r="K13906" i="6"/>
  <c r="L13906" i="6" s="1"/>
  <c r="K13905" i="6"/>
  <c r="L13905" i="6" s="1"/>
  <c r="K13904" i="6"/>
  <c r="L13904" i="6" s="1"/>
  <c r="K13903" i="6"/>
  <c r="L13903" i="6" s="1"/>
  <c r="K13902" i="6"/>
  <c r="L13902" i="6" s="1"/>
  <c r="K13901" i="6"/>
  <c r="L13901" i="6" s="1"/>
  <c r="K13900" i="6"/>
  <c r="L13900" i="6" s="1"/>
  <c r="K13899" i="6"/>
  <c r="L13899" i="6" s="1"/>
  <c r="K13898" i="6"/>
  <c r="L13898" i="6" s="1"/>
  <c r="K13897" i="6"/>
  <c r="L13897" i="6" s="1"/>
  <c r="K13896" i="6"/>
  <c r="L13896" i="6" s="1"/>
  <c r="K13895" i="6"/>
  <c r="L13895" i="6" s="1"/>
  <c r="K13894" i="6"/>
  <c r="L13894" i="6" s="1"/>
  <c r="K13893" i="6"/>
  <c r="L13893" i="6" s="1"/>
  <c r="K13892" i="6"/>
  <c r="L13892" i="6" s="1"/>
  <c r="K13891" i="6"/>
  <c r="L13891" i="6" s="1"/>
  <c r="K13890" i="6"/>
  <c r="L13890" i="6" s="1"/>
  <c r="K13889" i="6"/>
  <c r="L13889" i="6" s="1"/>
  <c r="K13888" i="6"/>
  <c r="L13888" i="6" s="1"/>
  <c r="K13887" i="6"/>
  <c r="L13887" i="6" s="1"/>
  <c r="K13886" i="6"/>
  <c r="L13886" i="6" s="1"/>
  <c r="K13885" i="6"/>
  <c r="L13885" i="6" s="1"/>
  <c r="K13884" i="6"/>
  <c r="L13884" i="6" s="1"/>
  <c r="K13883" i="6"/>
  <c r="L13883" i="6" s="1"/>
  <c r="K13882" i="6"/>
  <c r="L13882" i="6" s="1"/>
  <c r="K13881" i="6"/>
  <c r="L13881" i="6" s="1"/>
  <c r="K13880" i="6"/>
  <c r="L13880" i="6" s="1"/>
  <c r="K13879" i="6"/>
  <c r="L13879" i="6" s="1"/>
  <c r="K13878" i="6"/>
  <c r="L13878" i="6" s="1"/>
  <c r="K13877" i="6"/>
  <c r="L13877" i="6" s="1"/>
  <c r="K13876" i="6"/>
  <c r="L13876" i="6" s="1"/>
  <c r="K13875" i="6"/>
  <c r="L13875" i="6" s="1"/>
  <c r="K13874" i="6"/>
  <c r="L13874" i="6" s="1"/>
  <c r="K13873" i="6"/>
  <c r="L13873" i="6" s="1"/>
  <c r="K13872" i="6"/>
  <c r="L13872" i="6" s="1"/>
  <c r="K13871" i="6"/>
  <c r="L13871" i="6" s="1"/>
  <c r="K13870" i="6"/>
  <c r="L13870" i="6" s="1"/>
  <c r="K13869" i="6"/>
  <c r="L13869" i="6" s="1"/>
  <c r="K13868" i="6"/>
  <c r="L13868" i="6" s="1"/>
  <c r="K13867" i="6"/>
  <c r="L13867" i="6" s="1"/>
  <c r="K13866" i="6"/>
  <c r="L13866" i="6" s="1"/>
  <c r="K13865" i="6"/>
  <c r="L13865" i="6" s="1"/>
  <c r="K13864" i="6"/>
  <c r="L13864" i="6" s="1"/>
  <c r="K13863" i="6"/>
  <c r="L13863" i="6" s="1"/>
  <c r="K13862" i="6"/>
  <c r="L13862" i="6" s="1"/>
  <c r="K13861" i="6"/>
  <c r="L13861" i="6" s="1"/>
  <c r="K13860" i="6"/>
  <c r="L13860" i="6" s="1"/>
  <c r="K13859" i="6"/>
  <c r="L13859" i="6" s="1"/>
  <c r="K13858" i="6"/>
  <c r="L13858" i="6" s="1"/>
  <c r="K13857" i="6"/>
  <c r="L13857" i="6" s="1"/>
  <c r="K13856" i="6"/>
  <c r="L13856" i="6" s="1"/>
  <c r="K13855" i="6"/>
  <c r="L13855" i="6" s="1"/>
  <c r="K13854" i="6"/>
  <c r="L13854" i="6" s="1"/>
  <c r="K13853" i="6"/>
  <c r="L13853" i="6" s="1"/>
  <c r="K13852" i="6"/>
  <c r="L13852" i="6" s="1"/>
  <c r="K13851" i="6"/>
  <c r="L13851" i="6" s="1"/>
  <c r="K13850" i="6"/>
  <c r="L13850" i="6" s="1"/>
  <c r="K13849" i="6"/>
  <c r="L13849" i="6" s="1"/>
  <c r="K13848" i="6"/>
  <c r="L13848" i="6" s="1"/>
  <c r="K13847" i="6"/>
  <c r="L13847" i="6" s="1"/>
  <c r="K13846" i="6"/>
  <c r="L13846" i="6" s="1"/>
  <c r="K13845" i="6"/>
  <c r="L13845" i="6" s="1"/>
  <c r="K13844" i="6"/>
  <c r="L13844" i="6" s="1"/>
  <c r="K13843" i="6"/>
  <c r="L13843" i="6" s="1"/>
  <c r="K13842" i="6"/>
  <c r="L13842" i="6" s="1"/>
  <c r="K13841" i="6"/>
  <c r="L13841" i="6" s="1"/>
  <c r="K13840" i="6"/>
  <c r="L13840" i="6" s="1"/>
  <c r="K13839" i="6"/>
  <c r="L13839" i="6" s="1"/>
  <c r="K13838" i="6"/>
  <c r="L13838" i="6" s="1"/>
  <c r="K13837" i="6"/>
  <c r="L13837" i="6" s="1"/>
  <c r="K13836" i="6"/>
  <c r="L13836" i="6" s="1"/>
  <c r="K13835" i="6"/>
  <c r="L13835" i="6" s="1"/>
  <c r="K13834" i="6"/>
  <c r="L13834" i="6" s="1"/>
  <c r="K13833" i="6"/>
  <c r="L13833" i="6" s="1"/>
  <c r="K13832" i="6"/>
  <c r="L13832" i="6" s="1"/>
  <c r="K13831" i="6"/>
  <c r="L13831" i="6" s="1"/>
  <c r="K13830" i="6"/>
  <c r="L13830" i="6" s="1"/>
  <c r="K13829" i="6"/>
  <c r="L13829" i="6" s="1"/>
  <c r="K13828" i="6"/>
  <c r="L13828" i="6" s="1"/>
  <c r="K13827" i="6"/>
  <c r="L13827" i="6" s="1"/>
  <c r="K13826" i="6"/>
  <c r="L13826" i="6" s="1"/>
  <c r="K13825" i="6"/>
  <c r="L13825" i="6" s="1"/>
  <c r="K13824" i="6"/>
  <c r="L13824" i="6" s="1"/>
  <c r="K13823" i="6"/>
  <c r="L13823" i="6" s="1"/>
  <c r="K13822" i="6"/>
  <c r="L13822" i="6" s="1"/>
  <c r="K13821" i="6"/>
  <c r="L13821" i="6" s="1"/>
  <c r="K13820" i="6"/>
  <c r="L13820" i="6" s="1"/>
  <c r="K13819" i="6"/>
  <c r="L13819" i="6" s="1"/>
  <c r="K13818" i="6"/>
  <c r="L13818" i="6" s="1"/>
  <c r="K13817" i="6"/>
  <c r="L13817" i="6" s="1"/>
  <c r="K13816" i="6"/>
  <c r="L13816" i="6" s="1"/>
  <c r="K13815" i="6"/>
  <c r="L13815" i="6" s="1"/>
  <c r="K13814" i="6"/>
  <c r="L13814" i="6" s="1"/>
  <c r="K13813" i="6"/>
  <c r="L13813" i="6" s="1"/>
  <c r="K13812" i="6"/>
  <c r="L13812" i="6" s="1"/>
  <c r="K13811" i="6"/>
  <c r="L13811" i="6" s="1"/>
  <c r="K13810" i="6"/>
  <c r="L13810" i="6" s="1"/>
  <c r="K13809" i="6"/>
  <c r="L13809" i="6" s="1"/>
  <c r="K13808" i="6"/>
  <c r="L13808" i="6" s="1"/>
  <c r="K13807" i="6"/>
  <c r="L13807" i="6" s="1"/>
  <c r="K13806" i="6"/>
  <c r="L13806" i="6" s="1"/>
  <c r="K13805" i="6"/>
  <c r="L13805" i="6" s="1"/>
  <c r="K13804" i="6"/>
  <c r="L13804" i="6" s="1"/>
  <c r="K13803" i="6"/>
  <c r="L13803" i="6" s="1"/>
  <c r="K13802" i="6"/>
  <c r="L13802" i="6" s="1"/>
  <c r="K13801" i="6"/>
  <c r="L13801" i="6" s="1"/>
  <c r="K13800" i="6"/>
  <c r="L13800" i="6" s="1"/>
  <c r="K13799" i="6"/>
  <c r="L13799" i="6" s="1"/>
  <c r="K13798" i="6"/>
  <c r="L13798" i="6" s="1"/>
  <c r="K13797" i="6"/>
  <c r="L13797" i="6" s="1"/>
  <c r="K13796" i="6"/>
  <c r="L13796" i="6" s="1"/>
  <c r="K13795" i="6"/>
  <c r="L13795" i="6" s="1"/>
  <c r="K13794" i="6"/>
  <c r="L13794" i="6" s="1"/>
  <c r="K13793" i="6"/>
  <c r="L13793" i="6" s="1"/>
  <c r="K13792" i="6"/>
  <c r="L13792" i="6" s="1"/>
  <c r="K13791" i="6"/>
  <c r="L13791" i="6" s="1"/>
  <c r="K13790" i="6"/>
  <c r="L13790" i="6" s="1"/>
  <c r="K13789" i="6"/>
  <c r="L13789" i="6" s="1"/>
  <c r="K13788" i="6"/>
  <c r="L13788" i="6" s="1"/>
  <c r="K13787" i="6"/>
  <c r="L13787" i="6" s="1"/>
  <c r="K13786" i="6"/>
  <c r="L13786" i="6" s="1"/>
  <c r="K13785" i="6"/>
  <c r="L13785" i="6" s="1"/>
  <c r="K13784" i="6"/>
  <c r="L13784" i="6" s="1"/>
  <c r="K13783" i="6"/>
  <c r="L13783" i="6" s="1"/>
  <c r="K13782" i="6"/>
  <c r="L13782" i="6" s="1"/>
  <c r="K13781" i="6"/>
  <c r="L13781" i="6" s="1"/>
  <c r="K13780" i="6"/>
  <c r="L13780" i="6" s="1"/>
  <c r="K13779" i="6"/>
  <c r="L13779" i="6" s="1"/>
  <c r="K13778" i="6"/>
  <c r="L13778" i="6" s="1"/>
  <c r="K13777" i="6"/>
  <c r="L13777" i="6" s="1"/>
  <c r="K13776" i="6"/>
  <c r="L13776" i="6" s="1"/>
  <c r="K13775" i="6"/>
  <c r="L13775" i="6" s="1"/>
  <c r="K13774" i="6"/>
  <c r="L13774" i="6" s="1"/>
  <c r="K13773" i="6"/>
  <c r="L13773" i="6" s="1"/>
  <c r="K13772" i="6"/>
  <c r="L13772" i="6" s="1"/>
  <c r="K13771" i="6"/>
  <c r="L13771" i="6" s="1"/>
  <c r="K13770" i="6"/>
  <c r="L13770" i="6" s="1"/>
  <c r="K13769" i="6"/>
  <c r="L13769" i="6" s="1"/>
  <c r="K13768" i="6"/>
  <c r="L13768" i="6" s="1"/>
  <c r="K13767" i="6"/>
  <c r="L13767" i="6" s="1"/>
  <c r="K13766" i="6"/>
  <c r="L13766" i="6" s="1"/>
  <c r="K13765" i="6"/>
  <c r="L13765" i="6" s="1"/>
  <c r="K13764" i="6"/>
  <c r="L13764" i="6" s="1"/>
  <c r="K13763" i="6"/>
  <c r="L13763" i="6" s="1"/>
  <c r="K13762" i="6"/>
  <c r="L13762" i="6" s="1"/>
  <c r="K13761" i="6"/>
  <c r="L13761" i="6" s="1"/>
  <c r="K13760" i="6"/>
  <c r="L13760" i="6" s="1"/>
  <c r="K13759" i="6"/>
  <c r="L13759" i="6" s="1"/>
  <c r="K13758" i="6"/>
  <c r="L13758" i="6" s="1"/>
  <c r="K13757" i="6"/>
  <c r="L13757" i="6" s="1"/>
  <c r="K13756" i="6"/>
  <c r="L13756" i="6" s="1"/>
  <c r="K13755" i="6"/>
  <c r="L13755" i="6" s="1"/>
  <c r="K13754" i="6"/>
  <c r="L13754" i="6" s="1"/>
  <c r="K13753" i="6"/>
  <c r="L13753" i="6" s="1"/>
  <c r="K13752" i="6"/>
  <c r="L13752" i="6" s="1"/>
  <c r="K13751" i="6"/>
  <c r="L13751" i="6" s="1"/>
  <c r="K13750" i="6"/>
  <c r="L13750" i="6" s="1"/>
  <c r="K13749" i="6"/>
  <c r="L13749" i="6" s="1"/>
  <c r="K13748" i="6"/>
  <c r="L13748" i="6" s="1"/>
  <c r="K13747" i="6"/>
  <c r="L13747" i="6" s="1"/>
  <c r="K13746" i="6"/>
  <c r="L13746" i="6" s="1"/>
  <c r="K13745" i="6"/>
  <c r="L13745" i="6" s="1"/>
  <c r="K13744" i="6"/>
  <c r="L13744" i="6" s="1"/>
  <c r="K13743" i="6"/>
  <c r="L13743" i="6" s="1"/>
  <c r="K13742" i="6"/>
  <c r="L13742" i="6" s="1"/>
  <c r="K13741" i="6"/>
  <c r="L13741" i="6" s="1"/>
  <c r="K13740" i="6"/>
  <c r="L13740" i="6" s="1"/>
  <c r="K13739" i="6"/>
  <c r="L13739" i="6" s="1"/>
  <c r="K13738" i="6"/>
  <c r="L13738" i="6" s="1"/>
  <c r="K13737" i="6"/>
  <c r="L13737" i="6" s="1"/>
  <c r="K13736" i="6"/>
  <c r="L13736" i="6" s="1"/>
  <c r="K13735" i="6"/>
  <c r="L13735" i="6" s="1"/>
  <c r="K13734" i="6"/>
  <c r="L13734" i="6" s="1"/>
  <c r="K13733" i="6"/>
  <c r="L13733" i="6" s="1"/>
  <c r="K13732" i="6"/>
  <c r="L13732" i="6" s="1"/>
  <c r="K13731" i="6"/>
  <c r="L13731" i="6" s="1"/>
  <c r="K13730" i="6"/>
  <c r="L13730" i="6" s="1"/>
  <c r="K13729" i="6"/>
  <c r="L13729" i="6" s="1"/>
  <c r="K13728" i="6"/>
  <c r="L13728" i="6" s="1"/>
  <c r="K13727" i="6"/>
  <c r="L13727" i="6" s="1"/>
  <c r="K13726" i="6"/>
  <c r="L13726" i="6" s="1"/>
  <c r="K13725" i="6"/>
  <c r="L13725" i="6" s="1"/>
  <c r="K13724" i="6"/>
  <c r="L13724" i="6" s="1"/>
  <c r="K13723" i="6"/>
  <c r="L13723" i="6" s="1"/>
  <c r="K13722" i="6"/>
  <c r="L13722" i="6" s="1"/>
  <c r="K13721" i="6"/>
  <c r="L13721" i="6" s="1"/>
  <c r="K13720" i="6"/>
  <c r="L13720" i="6" s="1"/>
  <c r="K13719" i="6"/>
  <c r="L13719" i="6" s="1"/>
  <c r="K13718" i="6"/>
  <c r="L13718" i="6" s="1"/>
  <c r="K13717" i="6"/>
  <c r="L13717" i="6" s="1"/>
  <c r="K13716" i="6"/>
  <c r="L13716" i="6" s="1"/>
  <c r="K13715" i="6"/>
  <c r="L13715" i="6" s="1"/>
  <c r="K13714" i="6"/>
  <c r="L13714" i="6" s="1"/>
  <c r="K13713" i="6"/>
  <c r="L13713" i="6" s="1"/>
  <c r="K13712" i="6"/>
  <c r="L13712" i="6" s="1"/>
  <c r="K13711" i="6"/>
  <c r="L13711" i="6" s="1"/>
  <c r="K13710" i="6"/>
  <c r="L13710" i="6" s="1"/>
  <c r="K13709" i="6"/>
  <c r="L13709" i="6" s="1"/>
  <c r="K13708" i="6"/>
  <c r="L13708" i="6" s="1"/>
  <c r="K13707" i="6"/>
  <c r="L13707" i="6" s="1"/>
  <c r="K13706" i="6"/>
  <c r="L13706" i="6" s="1"/>
  <c r="K13705" i="6"/>
  <c r="L13705" i="6" s="1"/>
  <c r="K13704" i="6"/>
  <c r="L13704" i="6" s="1"/>
  <c r="K13703" i="6"/>
  <c r="L13703" i="6" s="1"/>
  <c r="K13702" i="6"/>
  <c r="L13702" i="6" s="1"/>
  <c r="K13701" i="6"/>
  <c r="L13701" i="6" s="1"/>
  <c r="K13700" i="6"/>
  <c r="L13700" i="6" s="1"/>
  <c r="K13699" i="6"/>
  <c r="L13699" i="6" s="1"/>
  <c r="K13698" i="6"/>
  <c r="L13698" i="6" s="1"/>
  <c r="K13697" i="6"/>
  <c r="L13697" i="6" s="1"/>
  <c r="K13696" i="6"/>
  <c r="L13696" i="6" s="1"/>
  <c r="K13695" i="6"/>
  <c r="L13695" i="6" s="1"/>
  <c r="K13694" i="6"/>
  <c r="L13694" i="6" s="1"/>
  <c r="K13693" i="6"/>
  <c r="L13693" i="6" s="1"/>
  <c r="K13692" i="6"/>
  <c r="L13692" i="6" s="1"/>
  <c r="K13691" i="6"/>
  <c r="L13691" i="6" s="1"/>
  <c r="K13690" i="6"/>
  <c r="L13690" i="6" s="1"/>
  <c r="K13689" i="6"/>
  <c r="L13689" i="6" s="1"/>
  <c r="K13688" i="6"/>
  <c r="L13688" i="6" s="1"/>
  <c r="K13687" i="6"/>
  <c r="L13687" i="6" s="1"/>
  <c r="K13686" i="6"/>
  <c r="L13686" i="6" s="1"/>
  <c r="K13685" i="6"/>
  <c r="L13685" i="6" s="1"/>
  <c r="K13684" i="6"/>
  <c r="L13684" i="6" s="1"/>
  <c r="K13683" i="6"/>
  <c r="L13683" i="6" s="1"/>
  <c r="K13682" i="6"/>
  <c r="L13682" i="6" s="1"/>
  <c r="K13681" i="6"/>
  <c r="L13681" i="6" s="1"/>
  <c r="K13680" i="6"/>
  <c r="L13680" i="6" s="1"/>
  <c r="K13679" i="6"/>
  <c r="L13679" i="6" s="1"/>
  <c r="K13678" i="6"/>
  <c r="L13678" i="6" s="1"/>
  <c r="K13677" i="6"/>
  <c r="L13677" i="6" s="1"/>
  <c r="K13676" i="6"/>
  <c r="L13676" i="6" s="1"/>
  <c r="K13675" i="6"/>
  <c r="L13675" i="6" s="1"/>
  <c r="K13674" i="6"/>
  <c r="L13674" i="6" s="1"/>
  <c r="K13673" i="6"/>
  <c r="L13673" i="6" s="1"/>
  <c r="K13672" i="6"/>
  <c r="L13672" i="6" s="1"/>
  <c r="K13671" i="6"/>
  <c r="L13671" i="6" s="1"/>
  <c r="K13670" i="6"/>
  <c r="L13670" i="6" s="1"/>
  <c r="K13669" i="6"/>
  <c r="L13669" i="6" s="1"/>
  <c r="K13668" i="6"/>
  <c r="L13668" i="6" s="1"/>
  <c r="K13667" i="6"/>
  <c r="L13667" i="6" s="1"/>
  <c r="K13666" i="6"/>
  <c r="L13666" i="6" s="1"/>
  <c r="K13665" i="6"/>
  <c r="L13665" i="6" s="1"/>
  <c r="K13664" i="6"/>
  <c r="L13664" i="6" s="1"/>
  <c r="K13663" i="6"/>
  <c r="L13663" i="6" s="1"/>
  <c r="K13662" i="6"/>
  <c r="L13662" i="6" s="1"/>
  <c r="K13661" i="6"/>
  <c r="L13661" i="6" s="1"/>
  <c r="K13660" i="6"/>
  <c r="L13660" i="6" s="1"/>
  <c r="K13659" i="6"/>
  <c r="L13659" i="6" s="1"/>
  <c r="K13658" i="6"/>
  <c r="L13658" i="6" s="1"/>
  <c r="K13657" i="6"/>
  <c r="L13657" i="6" s="1"/>
  <c r="K13656" i="6"/>
  <c r="L13656" i="6" s="1"/>
  <c r="K13655" i="6"/>
  <c r="L13655" i="6" s="1"/>
  <c r="K13654" i="6"/>
  <c r="L13654" i="6" s="1"/>
  <c r="K13653" i="6"/>
  <c r="L13653" i="6" s="1"/>
  <c r="K13652" i="6"/>
  <c r="L13652" i="6" s="1"/>
  <c r="K13651" i="6"/>
  <c r="L13651" i="6" s="1"/>
  <c r="K13650" i="6"/>
  <c r="L13650" i="6" s="1"/>
  <c r="K13649" i="6"/>
  <c r="L13649" i="6" s="1"/>
  <c r="K13648" i="6"/>
  <c r="L13648" i="6" s="1"/>
  <c r="K13647" i="6"/>
  <c r="L13647" i="6" s="1"/>
  <c r="K13646" i="6"/>
  <c r="L13646" i="6" s="1"/>
  <c r="K13645" i="6"/>
  <c r="L13645" i="6" s="1"/>
  <c r="K13644" i="6"/>
  <c r="L13644" i="6" s="1"/>
  <c r="K13643" i="6"/>
  <c r="L13643" i="6" s="1"/>
  <c r="K13642" i="6"/>
  <c r="L13642" i="6" s="1"/>
  <c r="K13641" i="6"/>
  <c r="L13641" i="6" s="1"/>
  <c r="K13640" i="6"/>
  <c r="L13640" i="6" s="1"/>
  <c r="K13639" i="6"/>
  <c r="L13639" i="6" s="1"/>
  <c r="K13638" i="6"/>
  <c r="L13638" i="6" s="1"/>
  <c r="K13637" i="6"/>
  <c r="L13637" i="6" s="1"/>
  <c r="K13636" i="6"/>
  <c r="L13636" i="6" s="1"/>
  <c r="K13635" i="6"/>
  <c r="L13635" i="6" s="1"/>
  <c r="K13634" i="6"/>
  <c r="L13634" i="6" s="1"/>
  <c r="K13633" i="6"/>
  <c r="L13633" i="6" s="1"/>
  <c r="K13632" i="6"/>
  <c r="L13632" i="6" s="1"/>
  <c r="K13631" i="6"/>
  <c r="L13631" i="6" s="1"/>
  <c r="K13630" i="6"/>
  <c r="L13630" i="6" s="1"/>
  <c r="K13629" i="6"/>
  <c r="L13629" i="6" s="1"/>
  <c r="K13628" i="6"/>
  <c r="L13628" i="6" s="1"/>
  <c r="K13627" i="6"/>
  <c r="L13627" i="6" s="1"/>
  <c r="K13626" i="6"/>
  <c r="L13626" i="6" s="1"/>
  <c r="K13625" i="6"/>
  <c r="L13625" i="6" s="1"/>
  <c r="K13624" i="6"/>
  <c r="L13624" i="6" s="1"/>
  <c r="K13623" i="6"/>
  <c r="L13623" i="6" s="1"/>
  <c r="K13622" i="6"/>
  <c r="L13622" i="6" s="1"/>
  <c r="K13621" i="6"/>
  <c r="L13621" i="6" s="1"/>
  <c r="K13620" i="6"/>
  <c r="L13620" i="6" s="1"/>
  <c r="K13619" i="6"/>
  <c r="L13619" i="6" s="1"/>
  <c r="K13618" i="6"/>
  <c r="L13618" i="6" s="1"/>
  <c r="K13617" i="6"/>
  <c r="L13617" i="6" s="1"/>
  <c r="K13616" i="6"/>
  <c r="L13616" i="6" s="1"/>
  <c r="K13615" i="6"/>
  <c r="L13615" i="6" s="1"/>
  <c r="K13614" i="6"/>
  <c r="L13614" i="6" s="1"/>
  <c r="K13613" i="6"/>
  <c r="L13613" i="6" s="1"/>
  <c r="K13612" i="6"/>
  <c r="L13612" i="6" s="1"/>
  <c r="K13611" i="6"/>
  <c r="L13611" i="6" s="1"/>
  <c r="K13610" i="6"/>
  <c r="L13610" i="6" s="1"/>
  <c r="K13609" i="6"/>
  <c r="L13609" i="6" s="1"/>
  <c r="K13608" i="6"/>
  <c r="L13608" i="6" s="1"/>
  <c r="K13607" i="6"/>
  <c r="L13607" i="6" s="1"/>
  <c r="K13606" i="6"/>
  <c r="L13606" i="6" s="1"/>
  <c r="K13605" i="6"/>
  <c r="L13605" i="6" s="1"/>
  <c r="K13604" i="6"/>
  <c r="L13604" i="6" s="1"/>
  <c r="K13603" i="6"/>
  <c r="L13603" i="6" s="1"/>
  <c r="K13602" i="6"/>
  <c r="L13602" i="6" s="1"/>
  <c r="K13601" i="6"/>
  <c r="L13601" i="6" s="1"/>
  <c r="K13600" i="6"/>
  <c r="L13600" i="6" s="1"/>
  <c r="K13599" i="6"/>
  <c r="L13599" i="6" s="1"/>
  <c r="K13598" i="6"/>
  <c r="L13598" i="6" s="1"/>
  <c r="K13597" i="6"/>
  <c r="L13597" i="6" s="1"/>
  <c r="K13596" i="6"/>
  <c r="L13596" i="6" s="1"/>
  <c r="K13595" i="6"/>
  <c r="L13595" i="6" s="1"/>
  <c r="K13594" i="6"/>
  <c r="L13594" i="6" s="1"/>
  <c r="K13593" i="6"/>
  <c r="L13593" i="6" s="1"/>
  <c r="K13592" i="6"/>
  <c r="L13592" i="6" s="1"/>
  <c r="K13591" i="6"/>
  <c r="L13591" i="6" s="1"/>
  <c r="K13590" i="6"/>
  <c r="L13590" i="6" s="1"/>
  <c r="K13589" i="6"/>
  <c r="L13589" i="6" s="1"/>
  <c r="K13588" i="6"/>
  <c r="L13588" i="6" s="1"/>
  <c r="K13587" i="6"/>
  <c r="L13587" i="6" s="1"/>
  <c r="K13586" i="6"/>
  <c r="L13586" i="6" s="1"/>
  <c r="K13585" i="6"/>
  <c r="L13585" i="6" s="1"/>
  <c r="K13584" i="6"/>
  <c r="L13584" i="6" s="1"/>
  <c r="K13583" i="6"/>
  <c r="L13583" i="6" s="1"/>
  <c r="K13582" i="6"/>
  <c r="L13582" i="6" s="1"/>
  <c r="K13581" i="6"/>
  <c r="L13581" i="6" s="1"/>
  <c r="K13580" i="6"/>
  <c r="L13580" i="6" s="1"/>
  <c r="K13579" i="6"/>
  <c r="L13579" i="6" s="1"/>
  <c r="K13578" i="6"/>
  <c r="L13578" i="6" s="1"/>
  <c r="K13577" i="6"/>
  <c r="L13577" i="6" s="1"/>
  <c r="K13576" i="6"/>
  <c r="L13576" i="6" s="1"/>
  <c r="K13575" i="6"/>
  <c r="L13575" i="6" s="1"/>
  <c r="K13574" i="6"/>
  <c r="L13574" i="6" s="1"/>
  <c r="K13573" i="6"/>
  <c r="L13573" i="6" s="1"/>
  <c r="K13572" i="6"/>
  <c r="L13572" i="6" s="1"/>
  <c r="K13571" i="6"/>
  <c r="L13571" i="6" s="1"/>
  <c r="K13570" i="6"/>
  <c r="L13570" i="6" s="1"/>
  <c r="K13569" i="6"/>
  <c r="L13569" i="6" s="1"/>
  <c r="K13568" i="6"/>
  <c r="L13568" i="6" s="1"/>
  <c r="K13567" i="6"/>
  <c r="L13567" i="6" s="1"/>
  <c r="K13566" i="6"/>
  <c r="L13566" i="6" s="1"/>
  <c r="K13565" i="6"/>
  <c r="L13565" i="6" s="1"/>
  <c r="K13564" i="6"/>
  <c r="L13564" i="6" s="1"/>
  <c r="K13563" i="6"/>
  <c r="L13563" i="6" s="1"/>
  <c r="K13562" i="6"/>
  <c r="L13562" i="6" s="1"/>
  <c r="K13561" i="6"/>
  <c r="L13561" i="6" s="1"/>
  <c r="K13560" i="6"/>
  <c r="L13560" i="6" s="1"/>
  <c r="K13559" i="6"/>
  <c r="L13559" i="6" s="1"/>
  <c r="K13558" i="6"/>
  <c r="L13558" i="6" s="1"/>
  <c r="K13557" i="6"/>
  <c r="L13557" i="6" s="1"/>
  <c r="K13556" i="6"/>
  <c r="L13556" i="6" s="1"/>
  <c r="K13555" i="6"/>
  <c r="L13555" i="6" s="1"/>
  <c r="K13554" i="6"/>
  <c r="L13554" i="6" s="1"/>
  <c r="K13553" i="6"/>
  <c r="L13553" i="6" s="1"/>
  <c r="K13552" i="6"/>
  <c r="L13552" i="6" s="1"/>
  <c r="K13551" i="6"/>
  <c r="L13551" i="6" s="1"/>
  <c r="K13550" i="6"/>
  <c r="L13550" i="6" s="1"/>
  <c r="K13549" i="6"/>
  <c r="L13549" i="6" s="1"/>
  <c r="K13548" i="6"/>
  <c r="L13548" i="6" s="1"/>
  <c r="K13547" i="6"/>
  <c r="L13547" i="6" s="1"/>
  <c r="K13546" i="6"/>
  <c r="L13546" i="6" s="1"/>
  <c r="K13545" i="6"/>
  <c r="L13545" i="6" s="1"/>
  <c r="K13544" i="6"/>
  <c r="L13544" i="6" s="1"/>
  <c r="K13543" i="6"/>
  <c r="L13543" i="6" s="1"/>
  <c r="K13542" i="6"/>
  <c r="L13542" i="6" s="1"/>
  <c r="K13541" i="6"/>
  <c r="L13541" i="6" s="1"/>
  <c r="K13540" i="6"/>
  <c r="L13540" i="6" s="1"/>
  <c r="K13539" i="6"/>
  <c r="L13539" i="6" s="1"/>
  <c r="K13538" i="6"/>
  <c r="L13538" i="6" s="1"/>
  <c r="K13537" i="6"/>
  <c r="L13537" i="6" s="1"/>
  <c r="K13536" i="6"/>
  <c r="L13536" i="6" s="1"/>
  <c r="K13535" i="6"/>
  <c r="L13535" i="6" s="1"/>
  <c r="K13534" i="6"/>
  <c r="L13534" i="6" s="1"/>
  <c r="K13533" i="6"/>
  <c r="L13533" i="6" s="1"/>
  <c r="K13532" i="6"/>
  <c r="L13532" i="6" s="1"/>
  <c r="K13531" i="6"/>
  <c r="L13531" i="6" s="1"/>
  <c r="K13530" i="6"/>
  <c r="L13530" i="6" s="1"/>
  <c r="K13529" i="6"/>
  <c r="L13529" i="6" s="1"/>
  <c r="K13528" i="6"/>
  <c r="L13528" i="6" s="1"/>
  <c r="K13527" i="6"/>
  <c r="L13527" i="6" s="1"/>
  <c r="K13526" i="6"/>
  <c r="L13526" i="6" s="1"/>
  <c r="K13525" i="6"/>
  <c r="L13525" i="6" s="1"/>
  <c r="K13524" i="6"/>
  <c r="L13524" i="6" s="1"/>
  <c r="K13523" i="6"/>
  <c r="L13523" i="6" s="1"/>
  <c r="K13522" i="6"/>
  <c r="L13522" i="6" s="1"/>
  <c r="K13521" i="6"/>
  <c r="L13521" i="6" s="1"/>
  <c r="K13520" i="6"/>
  <c r="L13520" i="6" s="1"/>
  <c r="K13519" i="6"/>
  <c r="L13519" i="6" s="1"/>
  <c r="K13518" i="6"/>
  <c r="L13518" i="6" s="1"/>
  <c r="K13517" i="6"/>
  <c r="L13517" i="6" s="1"/>
  <c r="K13516" i="6"/>
  <c r="L13516" i="6" s="1"/>
  <c r="K13515" i="6"/>
  <c r="L13515" i="6" s="1"/>
  <c r="K13514" i="6"/>
  <c r="L13514" i="6" s="1"/>
  <c r="K13513" i="6"/>
  <c r="L13513" i="6" s="1"/>
  <c r="K13512" i="6"/>
  <c r="L13512" i="6" s="1"/>
  <c r="K13511" i="6"/>
  <c r="L13511" i="6" s="1"/>
  <c r="K13510" i="6"/>
  <c r="L13510" i="6" s="1"/>
  <c r="K13509" i="6"/>
  <c r="L13509" i="6" s="1"/>
  <c r="K13508" i="6"/>
  <c r="L13508" i="6" s="1"/>
  <c r="K13507" i="6"/>
  <c r="L13507" i="6" s="1"/>
  <c r="K13506" i="6"/>
  <c r="L13506" i="6" s="1"/>
  <c r="K13505" i="6"/>
  <c r="L13505" i="6" s="1"/>
  <c r="K13504" i="6"/>
  <c r="L13504" i="6" s="1"/>
  <c r="K13503" i="6"/>
  <c r="L13503" i="6" s="1"/>
  <c r="K13502" i="6"/>
  <c r="L13502" i="6" s="1"/>
  <c r="K13501" i="6"/>
  <c r="L13501" i="6" s="1"/>
  <c r="K13500" i="6"/>
  <c r="L13500" i="6" s="1"/>
  <c r="K13499" i="6"/>
  <c r="L13499" i="6" s="1"/>
  <c r="K13498" i="6"/>
  <c r="L13498" i="6" s="1"/>
  <c r="K13497" i="6"/>
  <c r="L13497" i="6" s="1"/>
  <c r="K13496" i="6"/>
  <c r="L13496" i="6" s="1"/>
  <c r="K13495" i="6"/>
  <c r="L13495" i="6" s="1"/>
  <c r="K13494" i="6"/>
  <c r="L13494" i="6" s="1"/>
  <c r="K13493" i="6"/>
  <c r="L13493" i="6" s="1"/>
  <c r="K13492" i="6"/>
  <c r="L13492" i="6" s="1"/>
  <c r="K13491" i="6"/>
  <c r="L13491" i="6" s="1"/>
  <c r="K13490" i="6"/>
  <c r="L13490" i="6" s="1"/>
  <c r="K13489" i="6"/>
  <c r="L13489" i="6" s="1"/>
  <c r="K13488" i="6"/>
  <c r="L13488" i="6" s="1"/>
  <c r="K13487" i="6"/>
  <c r="L13487" i="6" s="1"/>
  <c r="K13486" i="6"/>
  <c r="L13486" i="6" s="1"/>
  <c r="K13485" i="6"/>
  <c r="L13485" i="6" s="1"/>
  <c r="K13484" i="6"/>
  <c r="L13484" i="6" s="1"/>
  <c r="K13483" i="6"/>
  <c r="L13483" i="6" s="1"/>
  <c r="K13482" i="6"/>
  <c r="L13482" i="6" s="1"/>
  <c r="K13481" i="6"/>
  <c r="L13481" i="6" s="1"/>
  <c r="K13480" i="6"/>
  <c r="L13480" i="6" s="1"/>
  <c r="K13479" i="6"/>
  <c r="L13479" i="6" s="1"/>
  <c r="K13478" i="6"/>
  <c r="L13478" i="6" s="1"/>
  <c r="K13477" i="6"/>
  <c r="L13477" i="6" s="1"/>
  <c r="K13476" i="6"/>
  <c r="L13476" i="6" s="1"/>
  <c r="K13475" i="6"/>
  <c r="L13475" i="6" s="1"/>
  <c r="K13474" i="6"/>
  <c r="L13474" i="6" s="1"/>
  <c r="K13473" i="6"/>
  <c r="L13473" i="6" s="1"/>
  <c r="K13472" i="6"/>
  <c r="L13472" i="6" s="1"/>
  <c r="K13471" i="6"/>
  <c r="L13471" i="6" s="1"/>
  <c r="K13470" i="6"/>
  <c r="L13470" i="6" s="1"/>
  <c r="K13469" i="6"/>
  <c r="L13469" i="6" s="1"/>
  <c r="K13468" i="6"/>
  <c r="L13468" i="6" s="1"/>
  <c r="K13467" i="6"/>
  <c r="L13467" i="6" s="1"/>
  <c r="K13466" i="6"/>
  <c r="L13466" i="6" s="1"/>
  <c r="K13465" i="6"/>
  <c r="L13465" i="6" s="1"/>
  <c r="K13464" i="6"/>
  <c r="L13464" i="6" s="1"/>
  <c r="K13463" i="6"/>
  <c r="L13463" i="6" s="1"/>
  <c r="K13462" i="6"/>
  <c r="L13462" i="6" s="1"/>
  <c r="K13461" i="6"/>
  <c r="L13461" i="6" s="1"/>
  <c r="K13460" i="6"/>
  <c r="L13460" i="6" s="1"/>
  <c r="K13459" i="6"/>
  <c r="L13459" i="6" s="1"/>
  <c r="K13458" i="6"/>
  <c r="L13458" i="6" s="1"/>
  <c r="K13457" i="6"/>
  <c r="L13457" i="6" s="1"/>
  <c r="K13456" i="6"/>
  <c r="L13456" i="6" s="1"/>
  <c r="K13455" i="6"/>
  <c r="L13455" i="6" s="1"/>
  <c r="K13454" i="6"/>
  <c r="L13454" i="6" s="1"/>
  <c r="K13453" i="6"/>
  <c r="L13453" i="6" s="1"/>
  <c r="K13452" i="6"/>
  <c r="L13452" i="6" s="1"/>
  <c r="K13451" i="6"/>
  <c r="L13451" i="6" s="1"/>
  <c r="K13450" i="6"/>
  <c r="L13450" i="6" s="1"/>
  <c r="K13449" i="6"/>
  <c r="L13449" i="6" s="1"/>
  <c r="K13448" i="6"/>
  <c r="L13448" i="6" s="1"/>
  <c r="K13447" i="6"/>
  <c r="L13447" i="6" s="1"/>
  <c r="K13446" i="6"/>
  <c r="L13446" i="6" s="1"/>
  <c r="K13445" i="6"/>
  <c r="L13445" i="6" s="1"/>
  <c r="K13444" i="6"/>
  <c r="L13444" i="6" s="1"/>
  <c r="K13443" i="6"/>
  <c r="L13443" i="6" s="1"/>
  <c r="K13442" i="6"/>
  <c r="L13442" i="6" s="1"/>
  <c r="K13441" i="6"/>
  <c r="L13441" i="6" s="1"/>
  <c r="K13440" i="6"/>
  <c r="L13440" i="6" s="1"/>
  <c r="K13439" i="6"/>
  <c r="L13439" i="6" s="1"/>
  <c r="K13438" i="6"/>
  <c r="L13438" i="6" s="1"/>
  <c r="K13437" i="6"/>
  <c r="L13437" i="6" s="1"/>
  <c r="K13436" i="6"/>
  <c r="L13436" i="6" s="1"/>
  <c r="K13435" i="6"/>
  <c r="L13435" i="6" s="1"/>
  <c r="K13434" i="6"/>
  <c r="L13434" i="6" s="1"/>
  <c r="K13433" i="6"/>
  <c r="L13433" i="6" s="1"/>
  <c r="K13432" i="6"/>
  <c r="L13432" i="6" s="1"/>
  <c r="K13431" i="6"/>
  <c r="L13431" i="6" s="1"/>
  <c r="K13430" i="6"/>
  <c r="L13430" i="6" s="1"/>
  <c r="K13429" i="6"/>
  <c r="L13429" i="6" s="1"/>
  <c r="K13428" i="6"/>
  <c r="L13428" i="6" s="1"/>
  <c r="K13427" i="6"/>
  <c r="L13427" i="6" s="1"/>
  <c r="K13426" i="6"/>
  <c r="L13426" i="6" s="1"/>
  <c r="K13425" i="6"/>
  <c r="L13425" i="6" s="1"/>
  <c r="K13424" i="6"/>
  <c r="L13424" i="6" s="1"/>
  <c r="K13423" i="6"/>
  <c r="L13423" i="6" s="1"/>
  <c r="K13422" i="6"/>
  <c r="L13422" i="6" s="1"/>
  <c r="K13421" i="6"/>
  <c r="L13421" i="6" s="1"/>
  <c r="K13420" i="6"/>
  <c r="L13420" i="6" s="1"/>
  <c r="K13419" i="6"/>
  <c r="L13419" i="6" s="1"/>
  <c r="K13418" i="6"/>
  <c r="L13418" i="6" s="1"/>
  <c r="K13417" i="6"/>
  <c r="L13417" i="6" s="1"/>
  <c r="K13416" i="6"/>
  <c r="L13416" i="6" s="1"/>
  <c r="K13415" i="6"/>
  <c r="L13415" i="6" s="1"/>
  <c r="K13414" i="6"/>
  <c r="L13414" i="6" s="1"/>
  <c r="K13413" i="6"/>
  <c r="L13413" i="6" s="1"/>
  <c r="K13412" i="6"/>
  <c r="L13412" i="6" s="1"/>
  <c r="K13411" i="6"/>
  <c r="L13411" i="6" s="1"/>
  <c r="K13410" i="6"/>
  <c r="L13410" i="6" s="1"/>
  <c r="K13409" i="6"/>
  <c r="L13409" i="6" s="1"/>
  <c r="K13408" i="6"/>
  <c r="L13408" i="6" s="1"/>
  <c r="K13407" i="6"/>
  <c r="L13407" i="6" s="1"/>
  <c r="K13406" i="6"/>
  <c r="L13406" i="6" s="1"/>
  <c r="K13405" i="6"/>
  <c r="L13405" i="6" s="1"/>
  <c r="K13404" i="6"/>
  <c r="L13404" i="6" s="1"/>
  <c r="K13403" i="6"/>
  <c r="L13403" i="6" s="1"/>
  <c r="K13402" i="6"/>
  <c r="L13402" i="6" s="1"/>
  <c r="K13401" i="6"/>
  <c r="L13401" i="6" s="1"/>
  <c r="K13400" i="6"/>
  <c r="L13400" i="6" s="1"/>
  <c r="K13399" i="6"/>
  <c r="L13399" i="6" s="1"/>
  <c r="K13398" i="6"/>
  <c r="L13398" i="6" s="1"/>
  <c r="K13397" i="6"/>
  <c r="L13397" i="6" s="1"/>
  <c r="K13396" i="6"/>
  <c r="L13396" i="6" s="1"/>
  <c r="K13395" i="6"/>
  <c r="L13395" i="6" s="1"/>
  <c r="K13394" i="6"/>
  <c r="L13394" i="6" s="1"/>
  <c r="K13393" i="6"/>
  <c r="L13393" i="6" s="1"/>
  <c r="K13392" i="6"/>
  <c r="L13392" i="6" s="1"/>
  <c r="K13391" i="6"/>
  <c r="L13391" i="6" s="1"/>
  <c r="K13390" i="6"/>
  <c r="L13390" i="6" s="1"/>
  <c r="K13389" i="6"/>
  <c r="L13389" i="6" s="1"/>
  <c r="K13388" i="6"/>
  <c r="L13388" i="6" s="1"/>
  <c r="K13387" i="6"/>
  <c r="L13387" i="6" s="1"/>
  <c r="K13386" i="6"/>
  <c r="L13386" i="6" s="1"/>
  <c r="K13385" i="6"/>
  <c r="L13385" i="6" s="1"/>
  <c r="K13384" i="6"/>
  <c r="L13384" i="6" s="1"/>
  <c r="K13383" i="6"/>
  <c r="L13383" i="6" s="1"/>
  <c r="K13382" i="6"/>
  <c r="L13382" i="6" s="1"/>
  <c r="K13381" i="6"/>
  <c r="L13381" i="6" s="1"/>
  <c r="K13380" i="6"/>
  <c r="L13380" i="6" s="1"/>
  <c r="K13379" i="6"/>
  <c r="L13379" i="6" s="1"/>
  <c r="K13378" i="6"/>
  <c r="L13378" i="6" s="1"/>
  <c r="K13377" i="6"/>
  <c r="L13377" i="6" s="1"/>
  <c r="K13376" i="6"/>
  <c r="L13376" i="6" s="1"/>
  <c r="K13375" i="6"/>
  <c r="L13375" i="6" s="1"/>
  <c r="K13374" i="6"/>
  <c r="L13374" i="6" s="1"/>
  <c r="K13373" i="6"/>
  <c r="L13373" i="6" s="1"/>
  <c r="K13372" i="6"/>
  <c r="L13372" i="6" s="1"/>
  <c r="K13371" i="6"/>
  <c r="L13371" i="6" s="1"/>
  <c r="K13370" i="6"/>
  <c r="L13370" i="6" s="1"/>
  <c r="K13369" i="6"/>
  <c r="L13369" i="6" s="1"/>
  <c r="K13368" i="6"/>
  <c r="L13368" i="6" s="1"/>
  <c r="K13367" i="6"/>
  <c r="L13367" i="6" s="1"/>
  <c r="K13366" i="6"/>
  <c r="L13366" i="6" s="1"/>
  <c r="K13365" i="6"/>
  <c r="L13365" i="6" s="1"/>
  <c r="K13364" i="6"/>
  <c r="L13364" i="6" s="1"/>
  <c r="K13363" i="6"/>
  <c r="L13363" i="6" s="1"/>
  <c r="K13362" i="6"/>
  <c r="L13362" i="6" s="1"/>
  <c r="K13361" i="6"/>
  <c r="L13361" i="6" s="1"/>
  <c r="K13360" i="6"/>
  <c r="L13360" i="6" s="1"/>
  <c r="K13359" i="6"/>
  <c r="L13359" i="6" s="1"/>
  <c r="K13358" i="6"/>
  <c r="L13358" i="6" s="1"/>
  <c r="K13357" i="6"/>
  <c r="L13357" i="6" s="1"/>
  <c r="K13356" i="6"/>
  <c r="L13356" i="6" s="1"/>
  <c r="K13355" i="6"/>
  <c r="L13355" i="6" s="1"/>
  <c r="K13354" i="6"/>
  <c r="L13354" i="6" s="1"/>
  <c r="K13353" i="6"/>
  <c r="L13353" i="6" s="1"/>
  <c r="K13352" i="6"/>
  <c r="L13352" i="6" s="1"/>
  <c r="K13351" i="6"/>
  <c r="L13351" i="6" s="1"/>
  <c r="K13350" i="6"/>
  <c r="L13350" i="6" s="1"/>
  <c r="K13349" i="6"/>
  <c r="L13349" i="6" s="1"/>
  <c r="K13348" i="6"/>
  <c r="L13348" i="6" s="1"/>
  <c r="K13347" i="6"/>
  <c r="L13347" i="6" s="1"/>
  <c r="K13346" i="6"/>
  <c r="L13346" i="6" s="1"/>
  <c r="K13345" i="6"/>
  <c r="L13345" i="6" s="1"/>
  <c r="K13344" i="6"/>
  <c r="L13344" i="6" s="1"/>
  <c r="K13343" i="6"/>
  <c r="L13343" i="6" s="1"/>
  <c r="K13342" i="6"/>
  <c r="L13342" i="6" s="1"/>
  <c r="K13341" i="6"/>
  <c r="L13341" i="6" s="1"/>
  <c r="K13340" i="6"/>
  <c r="L13340" i="6" s="1"/>
  <c r="K13339" i="6"/>
  <c r="L13339" i="6" s="1"/>
  <c r="K13338" i="6"/>
  <c r="L13338" i="6" s="1"/>
  <c r="K13337" i="6"/>
  <c r="L13337" i="6" s="1"/>
  <c r="K13336" i="6"/>
  <c r="L13336" i="6" s="1"/>
  <c r="K13335" i="6"/>
  <c r="L13335" i="6" s="1"/>
  <c r="K13334" i="6"/>
  <c r="L13334" i="6" s="1"/>
  <c r="K13333" i="6"/>
  <c r="L13333" i="6" s="1"/>
  <c r="K13332" i="6"/>
  <c r="L13332" i="6" s="1"/>
  <c r="K13331" i="6"/>
  <c r="L13331" i="6" s="1"/>
  <c r="K13330" i="6"/>
  <c r="L13330" i="6" s="1"/>
  <c r="K13329" i="6"/>
  <c r="L13329" i="6" s="1"/>
  <c r="K13328" i="6"/>
  <c r="L13328" i="6" s="1"/>
  <c r="K13327" i="6"/>
  <c r="L13327" i="6" s="1"/>
  <c r="K13326" i="6"/>
  <c r="L13326" i="6" s="1"/>
  <c r="K13325" i="6"/>
  <c r="L13325" i="6" s="1"/>
  <c r="K13324" i="6"/>
  <c r="L13324" i="6" s="1"/>
  <c r="K13323" i="6"/>
  <c r="L13323" i="6" s="1"/>
  <c r="K13322" i="6"/>
  <c r="L13322" i="6" s="1"/>
  <c r="K13321" i="6"/>
  <c r="L13321" i="6" s="1"/>
  <c r="K13320" i="6"/>
  <c r="L13320" i="6" s="1"/>
  <c r="K13319" i="6"/>
  <c r="L13319" i="6" s="1"/>
  <c r="K13318" i="6"/>
  <c r="L13318" i="6" s="1"/>
  <c r="K13317" i="6"/>
  <c r="L13317" i="6" s="1"/>
  <c r="K13316" i="6"/>
  <c r="L13316" i="6" s="1"/>
  <c r="K13315" i="6"/>
  <c r="L13315" i="6" s="1"/>
  <c r="K13314" i="6"/>
  <c r="L13314" i="6" s="1"/>
  <c r="K13313" i="6"/>
  <c r="L13313" i="6" s="1"/>
  <c r="K13312" i="6"/>
  <c r="L13312" i="6" s="1"/>
  <c r="K13311" i="6"/>
  <c r="L13311" i="6" s="1"/>
  <c r="K13310" i="6"/>
  <c r="L13310" i="6" s="1"/>
  <c r="K13309" i="6"/>
  <c r="L13309" i="6" s="1"/>
  <c r="K13308" i="6"/>
  <c r="L13308" i="6" s="1"/>
  <c r="K13307" i="6"/>
  <c r="L13307" i="6" s="1"/>
  <c r="K13306" i="6"/>
  <c r="L13306" i="6" s="1"/>
  <c r="K13305" i="6"/>
  <c r="L13305" i="6" s="1"/>
  <c r="K13304" i="6"/>
  <c r="L13304" i="6" s="1"/>
  <c r="K13303" i="6"/>
  <c r="L13303" i="6" s="1"/>
  <c r="K13302" i="6"/>
  <c r="L13302" i="6" s="1"/>
  <c r="K13301" i="6"/>
  <c r="L13301" i="6" s="1"/>
  <c r="K13300" i="6"/>
  <c r="L13300" i="6" s="1"/>
  <c r="K13299" i="6"/>
  <c r="L13299" i="6" s="1"/>
  <c r="K13298" i="6"/>
  <c r="L13298" i="6" s="1"/>
  <c r="K13297" i="6"/>
  <c r="L13297" i="6" s="1"/>
  <c r="K13296" i="6"/>
  <c r="L13296" i="6" s="1"/>
  <c r="K13295" i="6"/>
  <c r="L13295" i="6" s="1"/>
  <c r="K13294" i="6"/>
  <c r="L13294" i="6" s="1"/>
  <c r="K13293" i="6"/>
  <c r="L13293" i="6" s="1"/>
  <c r="K13292" i="6"/>
  <c r="L13292" i="6" s="1"/>
  <c r="K13291" i="6"/>
  <c r="L13291" i="6" s="1"/>
  <c r="K13290" i="6"/>
  <c r="L13290" i="6" s="1"/>
  <c r="K13289" i="6"/>
  <c r="L13289" i="6" s="1"/>
  <c r="K13288" i="6"/>
  <c r="L13288" i="6" s="1"/>
  <c r="K13287" i="6"/>
  <c r="L13287" i="6" s="1"/>
  <c r="K13286" i="6"/>
  <c r="L13286" i="6" s="1"/>
  <c r="K13285" i="6"/>
  <c r="L13285" i="6" s="1"/>
  <c r="K13284" i="6"/>
  <c r="L13284" i="6" s="1"/>
  <c r="K13283" i="6"/>
  <c r="L13283" i="6" s="1"/>
  <c r="K13282" i="6"/>
  <c r="L13282" i="6" s="1"/>
  <c r="K13281" i="6"/>
  <c r="L13281" i="6" s="1"/>
  <c r="K13280" i="6"/>
  <c r="L13280" i="6" s="1"/>
  <c r="K13279" i="6"/>
  <c r="L13279" i="6" s="1"/>
  <c r="K13278" i="6"/>
  <c r="L13278" i="6" s="1"/>
  <c r="K13277" i="6"/>
  <c r="L13277" i="6" s="1"/>
  <c r="K13276" i="6"/>
  <c r="L13276" i="6" s="1"/>
  <c r="K13275" i="6"/>
  <c r="L13275" i="6" s="1"/>
  <c r="K13274" i="6"/>
  <c r="L13274" i="6" s="1"/>
  <c r="K13273" i="6"/>
  <c r="L13273" i="6" s="1"/>
  <c r="K13272" i="6"/>
  <c r="L13272" i="6" s="1"/>
  <c r="K13271" i="6"/>
  <c r="L13271" i="6" s="1"/>
  <c r="K13270" i="6"/>
  <c r="L13270" i="6" s="1"/>
  <c r="K13269" i="6"/>
  <c r="L13269" i="6" s="1"/>
  <c r="K13268" i="6"/>
  <c r="L13268" i="6" s="1"/>
  <c r="K13267" i="6"/>
  <c r="L13267" i="6" s="1"/>
  <c r="K13266" i="6"/>
  <c r="L13266" i="6" s="1"/>
  <c r="K13265" i="6"/>
  <c r="L13265" i="6" s="1"/>
  <c r="K13264" i="6"/>
  <c r="L13264" i="6" s="1"/>
  <c r="K13263" i="6"/>
  <c r="L13263" i="6" s="1"/>
  <c r="K13262" i="6"/>
  <c r="L13262" i="6" s="1"/>
  <c r="K13261" i="6"/>
  <c r="L13261" i="6" s="1"/>
  <c r="K13260" i="6"/>
  <c r="L13260" i="6" s="1"/>
  <c r="K13259" i="6"/>
  <c r="L13259" i="6" s="1"/>
  <c r="K13258" i="6"/>
  <c r="L13258" i="6" s="1"/>
  <c r="K13257" i="6"/>
  <c r="L13257" i="6" s="1"/>
  <c r="K13256" i="6"/>
  <c r="L13256" i="6" s="1"/>
  <c r="K13255" i="6"/>
  <c r="L13255" i="6" s="1"/>
  <c r="K13254" i="6"/>
  <c r="L13254" i="6" s="1"/>
  <c r="K13253" i="6"/>
  <c r="L13253" i="6" s="1"/>
  <c r="K13252" i="6"/>
  <c r="L13252" i="6" s="1"/>
  <c r="K13251" i="6"/>
  <c r="L13251" i="6" s="1"/>
  <c r="K13250" i="6"/>
  <c r="L13250" i="6" s="1"/>
  <c r="K13249" i="6"/>
  <c r="L13249" i="6" s="1"/>
  <c r="K13248" i="6"/>
  <c r="L13248" i="6" s="1"/>
  <c r="K13247" i="6"/>
  <c r="L13247" i="6" s="1"/>
  <c r="K13246" i="6"/>
  <c r="L13246" i="6" s="1"/>
  <c r="K13245" i="6"/>
  <c r="L13245" i="6" s="1"/>
  <c r="K13244" i="6"/>
  <c r="L13244" i="6" s="1"/>
  <c r="K13243" i="6"/>
  <c r="L13243" i="6" s="1"/>
  <c r="K13242" i="6"/>
  <c r="L13242" i="6" s="1"/>
  <c r="K13241" i="6"/>
  <c r="L13241" i="6" s="1"/>
  <c r="K13240" i="6"/>
  <c r="L13240" i="6" s="1"/>
  <c r="K13239" i="6"/>
  <c r="L13239" i="6" s="1"/>
  <c r="K13238" i="6"/>
  <c r="L13238" i="6" s="1"/>
  <c r="K13237" i="6"/>
  <c r="L13237" i="6" s="1"/>
  <c r="K13236" i="6"/>
  <c r="L13236" i="6" s="1"/>
  <c r="K13235" i="6"/>
  <c r="L13235" i="6" s="1"/>
  <c r="K13234" i="6"/>
  <c r="L13234" i="6" s="1"/>
  <c r="K13233" i="6"/>
  <c r="L13233" i="6" s="1"/>
  <c r="K13232" i="6"/>
  <c r="L13232" i="6" s="1"/>
  <c r="K13231" i="6"/>
  <c r="L13231" i="6" s="1"/>
  <c r="K13230" i="6"/>
  <c r="L13230" i="6" s="1"/>
  <c r="K13229" i="6"/>
  <c r="L13229" i="6" s="1"/>
  <c r="K13228" i="6"/>
  <c r="L13228" i="6" s="1"/>
  <c r="K13227" i="6"/>
  <c r="L13227" i="6" s="1"/>
  <c r="K13226" i="6"/>
  <c r="L13226" i="6" s="1"/>
  <c r="K13225" i="6"/>
  <c r="L13225" i="6" s="1"/>
  <c r="K13224" i="6"/>
  <c r="L13224" i="6" s="1"/>
  <c r="K13223" i="6"/>
  <c r="L13223" i="6" s="1"/>
  <c r="K13222" i="6"/>
  <c r="L13222" i="6" s="1"/>
  <c r="K13221" i="6"/>
  <c r="L13221" i="6" s="1"/>
  <c r="K13220" i="6"/>
  <c r="L13220" i="6" s="1"/>
  <c r="K13219" i="6"/>
  <c r="L13219" i="6" s="1"/>
  <c r="K13218" i="6"/>
  <c r="L13218" i="6" s="1"/>
  <c r="K13217" i="6"/>
  <c r="L13217" i="6" s="1"/>
  <c r="K13216" i="6"/>
  <c r="L13216" i="6" s="1"/>
  <c r="K13215" i="6"/>
  <c r="L13215" i="6" s="1"/>
  <c r="K13214" i="6"/>
  <c r="L13214" i="6" s="1"/>
  <c r="K13213" i="6"/>
  <c r="L13213" i="6" s="1"/>
  <c r="K13212" i="6"/>
  <c r="L13212" i="6" s="1"/>
  <c r="K13211" i="6"/>
  <c r="L13211" i="6" s="1"/>
  <c r="K13210" i="6"/>
  <c r="L13210" i="6" s="1"/>
  <c r="K13209" i="6"/>
  <c r="L13209" i="6" s="1"/>
  <c r="K13208" i="6"/>
  <c r="L13208" i="6" s="1"/>
  <c r="K13207" i="6"/>
  <c r="L13207" i="6" s="1"/>
  <c r="K13206" i="6"/>
  <c r="L13206" i="6" s="1"/>
  <c r="K13205" i="6"/>
  <c r="L13205" i="6" s="1"/>
  <c r="K13204" i="6"/>
  <c r="L13204" i="6" s="1"/>
  <c r="K13203" i="6"/>
  <c r="L13203" i="6" s="1"/>
  <c r="K13202" i="6"/>
  <c r="L13202" i="6" s="1"/>
  <c r="K13201" i="6"/>
  <c r="L13201" i="6" s="1"/>
  <c r="K13200" i="6"/>
  <c r="L13200" i="6" s="1"/>
  <c r="K13199" i="6"/>
  <c r="L13199" i="6" s="1"/>
  <c r="K13198" i="6"/>
  <c r="L13198" i="6" s="1"/>
  <c r="K13197" i="6"/>
  <c r="L13197" i="6" s="1"/>
  <c r="K13196" i="6"/>
  <c r="L13196" i="6" s="1"/>
  <c r="K13195" i="6"/>
  <c r="L13195" i="6" s="1"/>
  <c r="K13194" i="6"/>
  <c r="L13194" i="6" s="1"/>
  <c r="K13193" i="6"/>
  <c r="L13193" i="6" s="1"/>
  <c r="K13192" i="6"/>
  <c r="L13192" i="6" s="1"/>
  <c r="K13191" i="6"/>
  <c r="L13191" i="6" s="1"/>
  <c r="K13190" i="6"/>
  <c r="L13190" i="6" s="1"/>
  <c r="K13189" i="6"/>
  <c r="L13189" i="6" s="1"/>
  <c r="K13188" i="6"/>
  <c r="L13188" i="6" s="1"/>
  <c r="K13187" i="6"/>
  <c r="L13187" i="6" s="1"/>
  <c r="K13186" i="6"/>
  <c r="L13186" i="6" s="1"/>
  <c r="K13185" i="6"/>
  <c r="L13185" i="6" s="1"/>
  <c r="K13184" i="6"/>
  <c r="L13184" i="6" s="1"/>
  <c r="K13183" i="6"/>
  <c r="L13183" i="6" s="1"/>
  <c r="K13182" i="6"/>
  <c r="L13182" i="6" s="1"/>
  <c r="K13181" i="6"/>
  <c r="L13181" i="6" s="1"/>
  <c r="K13180" i="6"/>
  <c r="L13180" i="6" s="1"/>
  <c r="K13179" i="6"/>
  <c r="L13179" i="6" s="1"/>
  <c r="K13178" i="6"/>
  <c r="L13178" i="6" s="1"/>
  <c r="K13177" i="6"/>
  <c r="L13177" i="6" s="1"/>
  <c r="K13176" i="6"/>
  <c r="L13176" i="6" s="1"/>
  <c r="K13175" i="6"/>
  <c r="L13175" i="6" s="1"/>
  <c r="K13174" i="6"/>
  <c r="L13174" i="6" s="1"/>
  <c r="K13173" i="6"/>
  <c r="L13173" i="6" s="1"/>
  <c r="K13172" i="6"/>
  <c r="L13172" i="6" s="1"/>
  <c r="K13171" i="6"/>
  <c r="L13171" i="6" s="1"/>
  <c r="K13170" i="6"/>
  <c r="L13170" i="6" s="1"/>
  <c r="K13169" i="6"/>
  <c r="L13169" i="6" s="1"/>
  <c r="K13168" i="6"/>
  <c r="L13168" i="6" s="1"/>
  <c r="K13167" i="6"/>
  <c r="L13167" i="6" s="1"/>
  <c r="K13166" i="6"/>
  <c r="L13166" i="6" s="1"/>
  <c r="K13165" i="6"/>
  <c r="L13165" i="6" s="1"/>
  <c r="K13164" i="6"/>
  <c r="L13164" i="6" s="1"/>
  <c r="K13163" i="6"/>
  <c r="L13163" i="6" s="1"/>
  <c r="K13162" i="6"/>
  <c r="L13162" i="6" s="1"/>
  <c r="K13161" i="6"/>
  <c r="L13161" i="6" s="1"/>
  <c r="K13160" i="6"/>
  <c r="L13160" i="6" s="1"/>
  <c r="K13159" i="6"/>
  <c r="L13159" i="6" s="1"/>
  <c r="K13158" i="6"/>
  <c r="L13158" i="6" s="1"/>
  <c r="K13157" i="6"/>
  <c r="L13157" i="6" s="1"/>
  <c r="K13156" i="6"/>
  <c r="L13156" i="6" s="1"/>
  <c r="K13155" i="6"/>
  <c r="L13155" i="6" s="1"/>
  <c r="K13154" i="6"/>
  <c r="L13154" i="6" s="1"/>
  <c r="K13153" i="6"/>
  <c r="L13153" i="6" s="1"/>
  <c r="K13152" i="6"/>
  <c r="L13152" i="6" s="1"/>
  <c r="K13151" i="6"/>
  <c r="L13151" i="6" s="1"/>
  <c r="K13150" i="6"/>
  <c r="L13150" i="6" s="1"/>
  <c r="K13149" i="6"/>
  <c r="L13149" i="6" s="1"/>
  <c r="K13148" i="6"/>
  <c r="L13148" i="6" s="1"/>
  <c r="K13147" i="6"/>
  <c r="L13147" i="6" s="1"/>
  <c r="K13146" i="6"/>
  <c r="L13146" i="6" s="1"/>
  <c r="K13145" i="6"/>
  <c r="L13145" i="6" s="1"/>
  <c r="K13144" i="6"/>
  <c r="L13144" i="6" s="1"/>
  <c r="K13143" i="6"/>
  <c r="L13143" i="6" s="1"/>
  <c r="K13142" i="6"/>
  <c r="L13142" i="6" s="1"/>
  <c r="K13141" i="6"/>
  <c r="L13141" i="6" s="1"/>
  <c r="K13140" i="6"/>
  <c r="L13140" i="6" s="1"/>
  <c r="K13139" i="6"/>
  <c r="L13139" i="6" s="1"/>
  <c r="K13138" i="6"/>
  <c r="L13138" i="6" s="1"/>
  <c r="K13137" i="6"/>
  <c r="L13137" i="6" s="1"/>
  <c r="K13136" i="6"/>
  <c r="L13136" i="6" s="1"/>
  <c r="K13135" i="6"/>
  <c r="L13135" i="6" s="1"/>
  <c r="K13134" i="6"/>
  <c r="L13134" i="6" s="1"/>
  <c r="K13133" i="6"/>
  <c r="L13133" i="6" s="1"/>
  <c r="K13132" i="6"/>
  <c r="L13132" i="6" s="1"/>
  <c r="K13131" i="6"/>
  <c r="L13131" i="6" s="1"/>
  <c r="K13130" i="6"/>
  <c r="L13130" i="6" s="1"/>
  <c r="K13129" i="6"/>
  <c r="L13129" i="6" s="1"/>
  <c r="K13128" i="6"/>
  <c r="L13128" i="6" s="1"/>
  <c r="K13127" i="6"/>
  <c r="L13127" i="6" s="1"/>
  <c r="K13126" i="6"/>
  <c r="L13126" i="6" s="1"/>
  <c r="K13125" i="6"/>
  <c r="L13125" i="6" s="1"/>
  <c r="K13124" i="6"/>
  <c r="L13124" i="6" s="1"/>
  <c r="K13123" i="6"/>
  <c r="L13123" i="6" s="1"/>
  <c r="K13122" i="6"/>
  <c r="L13122" i="6" s="1"/>
  <c r="K13121" i="6"/>
  <c r="L13121" i="6" s="1"/>
  <c r="K13120" i="6"/>
  <c r="L13120" i="6" s="1"/>
  <c r="K13119" i="6"/>
  <c r="L13119" i="6" s="1"/>
  <c r="K13118" i="6"/>
  <c r="L13118" i="6" s="1"/>
  <c r="K13117" i="6"/>
  <c r="L13117" i="6" s="1"/>
  <c r="K13116" i="6"/>
  <c r="L13116" i="6" s="1"/>
  <c r="K13115" i="6"/>
  <c r="L13115" i="6" s="1"/>
  <c r="K13114" i="6"/>
  <c r="L13114" i="6" s="1"/>
  <c r="K13113" i="6"/>
  <c r="L13113" i="6" s="1"/>
  <c r="K13112" i="6"/>
  <c r="L13112" i="6" s="1"/>
  <c r="K13111" i="6"/>
  <c r="L13111" i="6" s="1"/>
  <c r="K13110" i="6"/>
  <c r="L13110" i="6" s="1"/>
  <c r="K13109" i="6"/>
  <c r="L13109" i="6" s="1"/>
  <c r="K13108" i="6"/>
  <c r="L13108" i="6" s="1"/>
  <c r="K13107" i="6"/>
  <c r="L13107" i="6" s="1"/>
  <c r="K13106" i="6"/>
  <c r="L13106" i="6" s="1"/>
  <c r="K13105" i="6"/>
  <c r="L13105" i="6" s="1"/>
  <c r="K13104" i="6"/>
  <c r="L13104" i="6" s="1"/>
  <c r="K13103" i="6"/>
  <c r="L13103" i="6" s="1"/>
  <c r="K13102" i="6"/>
  <c r="L13102" i="6" s="1"/>
  <c r="K13101" i="6"/>
  <c r="L13101" i="6" s="1"/>
  <c r="K13100" i="6"/>
  <c r="L13100" i="6" s="1"/>
  <c r="K13099" i="6"/>
  <c r="L13099" i="6" s="1"/>
  <c r="K13098" i="6"/>
  <c r="L13098" i="6" s="1"/>
  <c r="K13097" i="6"/>
  <c r="L13097" i="6" s="1"/>
  <c r="K13096" i="6"/>
  <c r="L13096" i="6" s="1"/>
  <c r="K13095" i="6"/>
  <c r="L13095" i="6" s="1"/>
  <c r="K13094" i="6"/>
  <c r="L13094" i="6" s="1"/>
  <c r="K13093" i="6"/>
  <c r="L13093" i="6" s="1"/>
  <c r="K13092" i="6"/>
  <c r="L13092" i="6" s="1"/>
  <c r="K13091" i="6"/>
  <c r="L13091" i="6" s="1"/>
  <c r="K13090" i="6"/>
  <c r="L13090" i="6" s="1"/>
  <c r="K13089" i="6"/>
  <c r="L13089" i="6" s="1"/>
  <c r="K13088" i="6"/>
  <c r="L13088" i="6" s="1"/>
  <c r="K13087" i="6"/>
  <c r="L13087" i="6" s="1"/>
  <c r="K13086" i="6"/>
  <c r="L13086" i="6" s="1"/>
  <c r="K13085" i="6"/>
  <c r="L13085" i="6" s="1"/>
  <c r="K13084" i="6"/>
  <c r="L13084" i="6" s="1"/>
  <c r="K13083" i="6"/>
  <c r="L13083" i="6" s="1"/>
  <c r="K13082" i="6"/>
  <c r="L13082" i="6" s="1"/>
  <c r="K13081" i="6"/>
  <c r="L13081" i="6" s="1"/>
  <c r="K13080" i="6"/>
  <c r="L13080" i="6" s="1"/>
  <c r="K13079" i="6"/>
  <c r="L13079" i="6" s="1"/>
  <c r="K13078" i="6"/>
  <c r="L13078" i="6" s="1"/>
  <c r="K13077" i="6"/>
  <c r="L13077" i="6" s="1"/>
  <c r="K13076" i="6"/>
  <c r="L13076" i="6" s="1"/>
  <c r="K13075" i="6"/>
  <c r="L13075" i="6" s="1"/>
  <c r="K13074" i="6"/>
  <c r="L13074" i="6" s="1"/>
  <c r="K13073" i="6"/>
  <c r="L13073" i="6" s="1"/>
  <c r="K13072" i="6"/>
  <c r="L13072" i="6" s="1"/>
  <c r="K13071" i="6"/>
  <c r="L13071" i="6" s="1"/>
  <c r="K13070" i="6"/>
  <c r="L13070" i="6" s="1"/>
  <c r="K13069" i="6"/>
  <c r="L13069" i="6" s="1"/>
  <c r="K13068" i="6"/>
  <c r="L13068" i="6" s="1"/>
  <c r="K13067" i="6"/>
  <c r="L13067" i="6" s="1"/>
  <c r="K13066" i="6"/>
  <c r="L13066" i="6" s="1"/>
  <c r="K13065" i="6"/>
  <c r="L13065" i="6" s="1"/>
  <c r="K13064" i="6"/>
  <c r="L13064" i="6" s="1"/>
  <c r="K13063" i="6"/>
  <c r="L13063" i="6" s="1"/>
  <c r="K13062" i="6"/>
  <c r="L13062" i="6" s="1"/>
  <c r="K13061" i="6"/>
  <c r="L13061" i="6" s="1"/>
  <c r="K13060" i="6"/>
  <c r="L13060" i="6" s="1"/>
  <c r="K13059" i="6"/>
  <c r="L13059" i="6" s="1"/>
  <c r="K13058" i="6"/>
  <c r="L13058" i="6" s="1"/>
  <c r="K13057" i="6"/>
  <c r="L13057" i="6" s="1"/>
  <c r="K13056" i="6"/>
  <c r="L13056" i="6" s="1"/>
  <c r="K13055" i="6"/>
  <c r="L13055" i="6" s="1"/>
  <c r="K13054" i="6"/>
  <c r="L13054" i="6" s="1"/>
  <c r="K13053" i="6"/>
  <c r="L13053" i="6" s="1"/>
  <c r="K13052" i="6"/>
  <c r="L13052" i="6" s="1"/>
  <c r="K13051" i="6"/>
  <c r="L13051" i="6" s="1"/>
  <c r="K13050" i="6"/>
  <c r="L13050" i="6" s="1"/>
  <c r="K13049" i="6"/>
  <c r="L13049" i="6" s="1"/>
  <c r="K13048" i="6"/>
  <c r="L13048" i="6" s="1"/>
  <c r="K13047" i="6"/>
  <c r="L13047" i="6" s="1"/>
  <c r="K13046" i="6"/>
  <c r="L13046" i="6" s="1"/>
  <c r="K13045" i="6"/>
  <c r="L13045" i="6" s="1"/>
  <c r="K13044" i="6"/>
  <c r="L13044" i="6" s="1"/>
  <c r="K13043" i="6"/>
  <c r="L13043" i="6" s="1"/>
  <c r="K13042" i="6"/>
  <c r="L13042" i="6" s="1"/>
  <c r="K13041" i="6"/>
  <c r="L13041" i="6" s="1"/>
  <c r="K13040" i="6"/>
  <c r="L13040" i="6" s="1"/>
  <c r="K13039" i="6"/>
  <c r="L13039" i="6" s="1"/>
  <c r="K13038" i="6"/>
  <c r="L13038" i="6" s="1"/>
  <c r="K13037" i="6"/>
  <c r="L13037" i="6" s="1"/>
  <c r="K13036" i="6"/>
  <c r="L13036" i="6" s="1"/>
  <c r="K13035" i="6"/>
  <c r="L13035" i="6" s="1"/>
  <c r="K13034" i="6"/>
  <c r="L13034" i="6" s="1"/>
  <c r="K13033" i="6"/>
  <c r="L13033" i="6" s="1"/>
  <c r="K13032" i="6"/>
  <c r="L13032" i="6" s="1"/>
  <c r="K13031" i="6"/>
  <c r="L13031" i="6" s="1"/>
  <c r="K13030" i="6"/>
  <c r="L13030" i="6" s="1"/>
  <c r="K13029" i="6"/>
  <c r="L13029" i="6" s="1"/>
  <c r="K13028" i="6"/>
  <c r="L13028" i="6" s="1"/>
  <c r="K13027" i="6"/>
  <c r="L13027" i="6" s="1"/>
  <c r="K13026" i="6"/>
  <c r="L13026" i="6" s="1"/>
  <c r="K13025" i="6"/>
  <c r="L13025" i="6" s="1"/>
  <c r="K13024" i="6"/>
  <c r="L13024" i="6" s="1"/>
  <c r="K13023" i="6"/>
  <c r="L13023" i="6" s="1"/>
  <c r="K13022" i="6"/>
  <c r="L13022" i="6" s="1"/>
  <c r="K13021" i="6"/>
  <c r="L13021" i="6" s="1"/>
  <c r="K13020" i="6"/>
  <c r="L13020" i="6" s="1"/>
  <c r="K13019" i="6"/>
  <c r="L13019" i="6" s="1"/>
  <c r="K13018" i="6"/>
  <c r="L13018" i="6" s="1"/>
  <c r="K13017" i="6"/>
  <c r="L13017" i="6" s="1"/>
  <c r="K13016" i="6"/>
  <c r="L13016" i="6" s="1"/>
  <c r="K13015" i="6"/>
  <c r="L13015" i="6" s="1"/>
  <c r="K13014" i="6"/>
  <c r="L13014" i="6" s="1"/>
  <c r="K13013" i="6"/>
  <c r="L13013" i="6" s="1"/>
  <c r="K13012" i="6"/>
  <c r="L13012" i="6" s="1"/>
  <c r="K13011" i="6"/>
  <c r="L13011" i="6" s="1"/>
  <c r="K13010" i="6"/>
  <c r="L13010" i="6" s="1"/>
  <c r="K13009" i="6"/>
  <c r="L13009" i="6" s="1"/>
  <c r="K13008" i="6"/>
  <c r="L13008" i="6" s="1"/>
  <c r="K13007" i="6"/>
  <c r="L13007" i="6" s="1"/>
  <c r="K13006" i="6"/>
  <c r="L13006" i="6" s="1"/>
  <c r="K13005" i="6"/>
  <c r="L13005" i="6" s="1"/>
  <c r="K13004" i="6"/>
  <c r="L13004" i="6" s="1"/>
  <c r="K13003" i="6"/>
  <c r="L13003" i="6" s="1"/>
  <c r="K13002" i="6"/>
  <c r="L13002" i="6" s="1"/>
  <c r="K13001" i="6"/>
  <c r="L13001" i="6" s="1"/>
  <c r="K13000" i="6"/>
  <c r="L13000" i="6" s="1"/>
  <c r="K12999" i="6"/>
  <c r="L12999" i="6" s="1"/>
  <c r="K12998" i="6"/>
  <c r="L12998" i="6" s="1"/>
  <c r="K12997" i="6"/>
  <c r="L12997" i="6" s="1"/>
  <c r="K12996" i="6"/>
  <c r="L12996" i="6" s="1"/>
  <c r="K12995" i="6"/>
  <c r="L12995" i="6" s="1"/>
  <c r="K12994" i="6"/>
  <c r="L12994" i="6" s="1"/>
  <c r="K12993" i="6"/>
  <c r="L12993" i="6" s="1"/>
  <c r="K12992" i="6"/>
  <c r="L12992" i="6" s="1"/>
  <c r="K12991" i="6"/>
  <c r="L12991" i="6" s="1"/>
  <c r="K12990" i="6"/>
  <c r="L12990" i="6" s="1"/>
  <c r="K12989" i="6"/>
  <c r="L12989" i="6" s="1"/>
  <c r="K12988" i="6"/>
  <c r="L12988" i="6" s="1"/>
  <c r="K12987" i="6"/>
  <c r="L12987" i="6" s="1"/>
  <c r="K12986" i="6"/>
  <c r="L12986" i="6" s="1"/>
  <c r="K12985" i="6"/>
  <c r="L12985" i="6" s="1"/>
  <c r="K12984" i="6"/>
  <c r="L12984" i="6" s="1"/>
  <c r="K12983" i="6"/>
  <c r="L12983" i="6" s="1"/>
  <c r="K12982" i="6"/>
  <c r="L12982" i="6" s="1"/>
  <c r="K12981" i="6"/>
  <c r="L12981" i="6" s="1"/>
  <c r="K12980" i="6"/>
  <c r="L12980" i="6" s="1"/>
  <c r="K12979" i="6"/>
  <c r="L12979" i="6" s="1"/>
  <c r="K12978" i="6"/>
  <c r="L12978" i="6" s="1"/>
  <c r="K12977" i="6"/>
  <c r="L12977" i="6" s="1"/>
  <c r="K12976" i="6"/>
  <c r="L12976" i="6" s="1"/>
  <c r="K12975" i="6"/>
  <c r="L12975" i="6" s="1"/>
  <c r="K12974" i="6"/>
  <c r="L12974" i="6" s="1"/>
  <c r="K12973" i="6"/>
  <c r="L12973" i="6" s="1"/>
  <c r="K12972" i="6"/>
  <c r="L12972" i="6" s="1"/>
  <c r="K12971" i="6"/>
  <c r="L12971" i="6" s="1"/>
  <c r="K12970" i="6"/>
  <c r="L12970" i="6" s="1"/>
  <c r="K12969" i="6"/>
  <c r="L12969" i="6" s="1"/>
  <c r="K12968" i="6"/>
  <c r="L12968" i="6" s="1"/>
  <c r="K12967" i="6"/>
  <c r="L12967" i="6" s="1"/>
  <c r="K12966" i="6"/>
  <c r="L12966" i="6" s="1"/>
  <c r="K12965" i="6"/>
  <c r="L12965" i="6" s="1"/>
  <c r="K12964" i="6"/>
  <c r="L12964" i="6" s="1"/>
  <c r="K12963" i="6"/>
  <c r="L12963" i="6" s="1"/>
  <c r="K12962" i="6"/>
  <c r="L12962" i="6" s="1"/>
  <c r="K12961" i="6"/>
  <c r="L12961" i="6" s="1"/>
  <c r="K12960" i="6"/>
  <c r="L12960" i="6" s="1"/>
  <c r="K12959" i="6"/>
  <c r="L12959" i="6" s="1"/>
  <c r="K12958" i="6"/>
  <c r="L12958" i="6" s="1"/>
  <c r="K12957" i="6"/>
  <c r="L12957" i="6" s="1"/>
  <c r="K12956" i="6"/>
  <c r="L12956" i="6" s="1"/>
  <c r="K12955" i="6"/>
  <c r="L12955" i="6" s="1"/>
  <c r="K12954" i="6"/>
  <c r="L12954" i="6" s="1"/>
  <c r="K12953" i="6"/>
  <c r="L12953" i="6" s="1"/>
  <c r="K12952" i="6"/>
  <c r="L12952" i="6" s="1"/>
  <c r="K12951" i="6"/>
  <c r="L12951" i="6" s="1"/>
  <c r="K12950" i="6"/>
  <c r="L12950" i="6" s="1"/>
  <c r="K12949" i="6"/>
  <c r="L12949" i="6" s="1"/>
  <c r="K12948" i="6"/>
  <c r="L12948" i="6" s="1"/>
  <c r="K12947" i="6"/>
  <c r="L12947" i="6" s="1"/>
  <c r="K12946" i="6"/>
  <c r="L12946" i="6" s="1"/>
  <c r="K12945" i="6"/>
  <c r="L12945" i="6" s="1"/>
  <c r="K12944" i="6"/>
  <c r="L12944" i="6" s="1"/>
  <c r="K12943" i="6"/>
  <c r="L12943" i="6" s="1"/>
  <c r="K12942" i="6"/>
  <c r="L12942" i="6" s="1"/>
  <c r="K12941" i="6"/>
  <c r="L12941" i="6" s="1"/>
  <c r="K12940" i="6"/>
  <c r="L12940" i="6" s="1"/>
  <c r="K12939" i="6"/>
  <c r="L12939" i="6" s="1"/>
  <c r="K12938" i="6"/>
  <c r="L12938" i="6" s="1"/>
  <c r="K12937" i="6"/>
  <c r="L12937" i="6" s="1"/>
  <c r="K12936" i="6"/>
  <c r="L12936" i="6" s="1"/>
  <c r="K12935" i="6"/>
  <c r="L12935" i="6" s="1"/>
  <c r="K12934" i="6"/>
  <c r="L12934" i="6" s="1"/>
  <c r="K12933" i="6"/>
  <c r="L12933" i="6" s="1"/>
  <c r="K12932" i="6"/>
  <c r="L12932" i="6" s="1"/>
  <c r="K12931" i="6"/>
  <c r="L12931" i="6" s="1"/>
  <c r="K12930" i="6"/>
  <c r="L12930" i="6" s="1"/>
  <c r="K12929" i="6"/>
  <c r="L12929" i="6" s="1"/>
  <c r="K12928" i="6"/>
  <c r="L12928" i="6" s="1"/>
  <c r="K12927" i="6"/>
  <c r="L12927" i="6" s="1"/>
  <c r="K12926" i="6"/>
  <c r="L12926" i="6" s="1"/>
  <c r="K12925" i="6"/>
  <c r="L12925" i="6" s="1"/>
  <c r="K12924" i="6"/>
  <c r="L12924" i="6" s="1"/>
  <c r="K12923" i="6"/>
  <c r="L12923" i="6" s="1"/>
  <c r="K12922" i="6"/>
  <c r="L12922" i="6" s="1"/>
  <c r="K12921" i="6"/>
  <c r="L12921" i="6" s="1"/>
  <c r="K12920" i="6"/>
  <c r="L12920" i="6" s="1"/>
  <c r="K12919" i="6"/>
  <c r="L12919" i="6" s="1"/>
  <c r="K12918" i="6"/>
  <c r="L12918" i="6" s="1"/>
  <c r="K12917" i="6"/>
  <c r="L12917" i="6" s="1"/>
  <c r="K12916" i="6"/>
  <c r="L12916" i="6" s="1"/>
  <c r="K12915" i="6"/>
  <c r="L12915" i="6" s="1"/>
  <c r="K12914" i="6"/>
  <c r="L12914" i="6" s="1"/>
  <c r="K12913" i="6"/>
  <c r="L12913" i="6" s="1"/>
  <c r="K12912" i="6"/>
  <c r="L12912" i="6" s="1"/>
  <c r="K12911" i="6"/>
  <c r="L12911" i="6" s="1"/>
  <c r="K12910" i="6"/>
  <c r="L12910" i="6" s="1"/>
  <c r="K12909" i="6"/>
  <c r="L12909" i="6" s="1"/>
  <c r="K12908" i="6"/>
  <c r="L12908" i="6" s="1"/>
  <c r="K12907" i="6"/>
  <c r="L12907" i="6" s="1"/>
  <c r="K12906" i="6"/>
  <c r="L12906" i="6" s="1"/>
  <c r="K12905" i="6"/>
  <c r="L12905" i="6" s="1"/>
  <c r="K12904" i="6"/>
  <c r="L12904" i="6" s="1"/>
  <c r="K12903" i="6"/>
  <c r="L12903" i="6" s="1"/>
  <c r="K12902" i="6"/>
  <c r="L12902" i="6" s="1"/>
  <c r="K12901" i="6"/>
  <c r="L12901" i="6" s="1"/>
  <c r="K12900" i="6"/>
  <c r="L12900" i="6" s="1"/>
  <c r="K12899" i="6"/>
  <c r="L12899" i="6" s="1"/>
  <c r="K12898" i="6"/>
  <c r="L12898" i="6" s="1"/>
  <c r="K12897" i="6"/>
  <c r="L12897" i="6" s="1"/>
  <c r="K12896" i="6"/>
  <c r="L12896" i="6" s="1"/>
  <c r="K12895" i="6"/>
  <c r="L12895" i="6" s="1"/>
  <c r="K12894" i="6"/>
  <c r="L12894" i="6" s="1"/>
  <c r="K12893" i="6"/>
  <c r="L12893" i="6" s="1"/>
  <c r="K12892" i="6"/>
  <c r="L12892" i="6" s="1"/>
  <c r="K12891" i="6"/>
  <c r="L12891" i="6" s="1"/>
  <c r="K12890" i="6"/>
  <c r="L12890" i="6" s="1"/>
  <c r="K12889" i="6"/>
  <c r="L12889" i="6" s="1"/>
  <c r="K12888" i="6"/>
  <c r="L12888" i="6" s="1"/>
  <c r="K12887" i="6"/>
  <c r="L12887" i="6" s="1"/>
  <c r="K12886" i="6"/>
  <c r="L12886" i="6" s="1"/>
  <c r="K12885" i="6"/>
  <c r="L12885" i="6" s="1"/>
  <c r="K12884" i="6"/>
  <c r="L12884" i="6" s="1"/>
  <c r="K12883" i="6"/>
  <c r="L12883" i="6" s="1"/>
  <c r="K12882" i="6"/>
  <c r="L12882" i="6" s="1"/>
  <c r="K12881" i="6"/>
  <c r="L12881" i="6" s="1"/>
  <c r="K12880" i="6"/>
  <c r="L12880" i="6" s="1"/>
  <c r="K12879" i="6"/>
  <c r="L12879" i="6" s="1"/>
  <c r="K12878" i="6"/>
  <c r="L12878" i="6" s="1"/>
  <c r="K12877" i="6"/>
  <c r="L12877" i="6" s="1"/>
  <c r="K12876" i="6"/>
  <c r="L12876" i="6" s="1"/>
  <c r="K12875" i="6"/>
  <c r="L12875" i="6" s="1"/>
  <c r="K12874" i="6"/>
  <c r="L12874" i="6" s="1"/>
  <c r="K12873" i="6"/>
  <c r="L12873" i="6" s="1"/>
  <c r="K12872" i="6"/>
  <c r="L12872" i="6" s="1"/>
  <c r="K12871" i="6"/>
  <c r="L12871" i="6" s="1"/>
  <c r="K12870" i="6"/>
  <c r="L12870" i="6" s="1"/>
  <c r="K12869" i="6"/>
  <c r="L12869" i="6" s="1"/>
  <c r="K12868" i="6"/>
  <c r="L12868" i="6" s="1"/>
  <c r="K12867" i="6"/>
  <c r="L12867" i="6" s="1"/>
  <c r="K12866" i="6"/>
  <c r="L12866" i="6" s="1"/>
  <c r="K12865" i="6"/>
  <c r="L12865" i="6" s="1"/>
  <c r="K12864" i="6"/>
  <c r="L12864" i="6" s="1"/>
  <c r="K12863" i="6"/>
  <c r="L12863" i="6" s="1"/>
  <c r="K12862" i="6"/>
  <c r="L12862" i="6" s="1"/>
  <c r="K12861" i="6"/>
  <c r="L12861" i="6" s="1"/>
  <c r="K12860" i="6"/>
  <c r="L12860" i="6" s="1"/>
  <c r="K12859" i="6"/>
  <c r="L12859" i="6" s="1"/>
  <c r="K12858" i="6"/>
  <c r="L12858" i="6" s="1"/>
  <c r="K12857" i="6"/>
  <c r="L12857" i="6" s="1"/>
  <c r="K12856" i="6"/>
  <c r="L12856" i="6" s="1"/>
  <c r="K12855" i="6"/>
  <c r="L12855" i="6" s="1"/>
  <c r="K12854" i="6"/>
  <c r="L12854" i="6" s="1"/>
  <c r="K12853" i="6"/>
  <c r="L12853" i="6" s="1"/>
  <c r="K12852" i="6"/>
  <c r="L12852" i="6" s="1"/>
  <c r="K12851" i="6"/>
  <c r="L12851" i="6" s="1"/>
  <c r="K12850" i="6"/>
  <c r="L12850" i="6" s="1"/>
  <c r="K12849" i="6"/>
  <c r="L12849" i="6" s="1"/>
  <c r="K12848" i="6"/>
  <c r="L12848" i="6" s="1"/>
  <c r="K12847" i="6"/>
  <c r="L12847" i="6" s="1"/>
  <c r="K12846" i="6"/>
  <c r="L12846" i="6" s="1"/>
  <c r="K12845" i="6"/>
  <c r="L12845" i="6" s="1"/>
  <c r="K12844" i="6"/>
  <c r="L12844" i="6" s="1"/>
  <c r="K12843" i="6"/>
  <c r="L12843" i="6" s="1"/>
  <c r="K12842" i="6"/>
  <c r="L12842" i="6" s="1"/>
  <c r="K12841" i="6"/>
  <c r="L12841" i="6" s="1"/>
  <c r="K12840" i="6"/>
  <c r="L12840" i="6" s="1"/>
  <c r="K12839" i="6"/>
  <c r="L12839" i="6" s="1"/>
  <c r="K12838" i="6"/>
  <c r="L12838" i="6" s="1"/>
  <c r="K12837" i="6"/>
  <c r="L12837" i="6" s="1"/>
  <c r="K12836" i="6"/>
  <c r="L12836" i="6" s="1"/>
  <c r="K12835" i="6"/>
  <c r="L12835" i="6" s="1"/>
  <c r="K12834" i="6"/>
  <c r="L12834" i="6" s="1"/>
  <c r="K12833" i="6"/>
  <c r="L12833" i="6" s="1"/>
  <c r="K12832" i="6"/>
  <c r="L12832" i="6" s="1"/>
  <c r="K12831" i="6"/>
  <c r="L12831" i="6" s="1"/>
  <c r="K12830" i="6"/>
  <c r="L12830" i="6" s="1"/>
  <c r="K12829" i="6"/>
  <c r="L12829" i="6" s="1"/>
  <c r="K12828" i="6"/>
  <c r="L12828" i="6" s="1"/>
  <c r="K12827" i="6"/>
  <c r="L12827" i="6" s="1"/>
  <c r="K12826" i="6"/>
  <c r="L12826" i="6" s="1"/>
  <c r="K12825" i="6"/>
  <c r="L12825" i="6" s="1"/>
  <c r="K12824" i="6"/>
  <c r="L12824" i="6" s="1"/>
  <c r="K12823" i="6"/>
  <c r="L12823" i="6" s="1"/>
  <c r="K12822" i="6"/>
  <c r="L12822" i="6" s="1"/>
  <c r="K12821" i="6"/>
  <c r="L12821" i="6" s="1"/>
  <c r="K12820" i="6"/>
  <c r="L12820" i="6" s="1"/>
  <c r="K12819" i="6"/>
  <c r="L12819" i="6" s="1"/>
  <c r="K12818" i="6"/>
  <c r="L12818" i="6" s="1"/>
  <c r="K12817" i="6"/>
  <c r="L12817" i="6" s="1"/>
  <c r="K12816" i="6"/>
  <c r="L12816" i="6" s="1"/>
  <c r="K12815" i="6"/>
  <c r="L12815" i="6" s="1"/>
  <c r="K12814" i="6"/>
  <c r="L12814" i="6" s="1"/>
  <c r="K12813" i="6"/>
  <c r="L12813" i="6" s="1"/>
  <c r="K12812" i="6"/>
  <c r="L12812" i="6" s="1"/>
  <c r="K12811" i="6"/>
  <c r="L12811" i="6" s="1"/>
  <c r="K12810" i="6"/>
  <c r="L12810" i="6" s="1"/>
  <c r="K12809" i="6"/>
  <c r="L12809" i="6" s="1"/>
  <c r="K12808" i="6"/>
  <c r="L12808" i="6" s="1"/>
  <c r="K12807" i="6"/>
  <c r="L12807" i="6" s="1"/>
  <c r="K12806" i="6"/>
  <c r="L12806" i="6" s="1"/>
  <c r="K12805" i="6"/>
  <c r="L12805" i="6" s="1"/>
  <c r="K12804" i="6"/>
  <c r="L12804" i="6" s="1"/>
  <c r="K12803" i="6"/>
  <c r="L12803" i="6" s="1"/>
  <c r="K12802" i="6"/>
  <c r="L12802" i="6" s="1"/>
  <c r="K12801" i="6"/>
  <c r="L12801" i="6" s="1"/>
  <c r="K12800" i="6"/>
  <c r="L12800" i="6" s="1"/>
  <c r="K12799" i="6"/>
  <c r="L12799" i="6" s="1"/>
  <c r="K12798" i="6"/>
  <c r="L12798" i="6" s="1"/>
  <c r="K12797" i="6"/>
  <c r="L12797" i="6" s="1"/>
  <c r="K12796" i="6"/>
  <c r="L12796" i="6" s="1"/>
  <c r="K12795" i="6"/>
  <c r="L12795" i="6" s="1"/>
  <c r="K12794" i="6"/>
  <c r="L12794" i="6" s="1"/>
  <c r="K12793" i="6"/>
  <c r="L12793" i="6" s="1"/>
  <c r="K12792" i="6"/>
  <c r="L12792" i="6" s="1"/>
  <c r="K12791" i="6"/>
  <c r="L12791" i="6" s="1"/>
  <c r="K12790" i="6"/>
  <c r="L12790" i="6" s="1"/>
  <c r="K12789" i="6"/>
  <c r="L12789" i="6" s="1"/>
  <c r="K12788" i="6"/>
  <c r="L12788" i="6" s="1"/>
  <c r="K12787" i="6"/>
  <c r="L12787" i="6" s="1"/>
  <c r="K12786" i="6"/>
  <c r="L12786" i="6" s="1"/>
  <c r="K12785" i="6"/>
  <c r="L12785" i="6" s="1"/>
  <c r="K12784" i="6"/>
  <c r="L12784" i="6" s="1"/>
  <c r="K12783" i="6"/>
  <c r="L12783" i="6" s="1"/>
  <c r="K12782" i="6"/>
  <c r="L12782" i="6" s="1"/>
  <c r="K12781" i="6"/>
  <c r="L12781" i="6" s="1"/>
  <c r="K12780" i="6"/>
  <c r="L12780" i="6" s="1"/>
  <c r="K12779" i="6"/>
  <c r="L12779" i="6" s="1"/>
  <c r="K12778" i="6"/>
  <c r="L12778" i="6" s="1"/>
  <c r="K12777" i="6"/>
  <c r="L12777" i="6" s="1"/>
  <c r="K12776" i="6"/>
  <c r="L12776" i="6" s="1"/>
  <c r="K12775" i="6"/>
  <c r="L12775" i="6" s="1"/>
  <c r="K12774" i="6"/>
  <c r="L12774" i="6" s="1"/>
  <c r="K12773" i="6"/>
  <c r="L12773" i="6" s="1"/>
  <c r="K12772" i="6"/>
  <c r="L12772" i="6" s="1"/>
  <c r="K12771" i="6"/>
  <c r="L12771" i="6" s="1"/>
  <c r="K12770" i="6"/>
  <c r="L12770" i="6" s="1"/>
  <c r="K12769" i="6"/>
  <c r="L12769" i="6" s="1"/>
  <c r="K12768" i="6"/>
  <c r="L12768" i="6" s="1"/>
  <c r="K12767" i="6"/>
  <c r="L12767" i="6" s="1"/>
  <c r="K12766" i="6"/>
  <c r="L12766" i="6" s="1"/>
  <c r="K12765" i="6"/>
  <c r="L12765" i="6" s="1"/>
  <c r="K12764" i="6"/>
  <c r="L12764" i="6" s="1"/>
  <c r="K12763" i="6"/>
  <c r="L12763" i="6" s="1"/>
  <c r="K12762" i="6"/>
  <c r="L12762" i="6" s="1"/>
  <c r="K12761" i="6"/>
  <c r="L12761" i="6" s="1"/>
  <c r="K12760" i="6"/>
  <c r="L12760" i="6" s="1"/>
  <c r="K12759" i="6"/>
  <c r="L12759" i="6" s="1"/>
  <c r="K12758" i="6"/>
  <c r="L12758" i="6" s="1"/>
  <c r="K12757" i="6"/>
  <c r="L12757" i="6" s="1"/>
  <c r="K12756" i="6"/>
  <c r="L12756" i="6" s="1"/>
  <c r="K12755" i="6"/>
  <c r="L12755" i="6" s="1"/>
  <c r="K12754" i="6"/>
  <c r="L12754" i="6" s="1"/>
  <c r="K12753" i="6"/>
  <c r="L12753" i="6" s="1"/>
  <c r="K12752" i="6"/>
  <c r="L12752" i="6" s="1"/>
  <c r="K12751" i="6"/>
  <c r="L12751" i="6" s="1"/>
  <c r="K12750" i="6"/>
  <c r="L12750" i="6" s="1"/>
  <c r="K12749" i="6"/>
  <c r="L12749" i="6" s="1"/>
  <c r="K12748" i="6"/>
  <c r="L12748" i="6" s="1"/>
  <c r="K12747" i="6"/>
  <c r="L12747" i="6" s="1"/>
  <c r="K12746" i="6"/>
  <c r="L12746" i="6" s="1"/>
  <c r="K12745" i="6"/>
  <c r="L12745" i="6" s="1"/>
  <c r="K12744" i="6"/>
  <c r="L12744" i="6" s="1"/>
  <c r="K12743" i="6"/>
  <c r="L12743" i="6" s="1"/>
  <c r="K12742" i="6"/>
  <c r="L12742" i="6" s="1"/>
  <c r="K12741" i="6"/>
  <c r="L12741" i="6" s="1"/>
  <c r="K12740" i="6"/>
  <c r="L12740" i="6" s="1"/>
  <c r="K12739" i="6"/>
  <c r="L12739" i="6" s="1"/>
  <c r="K12738" i="6"/>
  <c r="L12738" i="6" s="1"/>
  <c r="K12737" i="6"/>
  <c r="L12737" i="6" s="1"/>
  <c r="K12736" i="6"/>
  <c r="L12736" i="6" s="1"/>
  <c r="K12735" i="6"/>
  <c r="L12735" i="6" s="1"/>
  <c r="K12734" i="6"/>
  <c r="L12734" i="6" s="1"/>
  <c r="K12733" i="6"/>
  <c r="L12733" i="6" s="1"/>
  <c r="K12732" i="6"/>
  <c r="L12732" i="6" s="1"/>
  <c r="K12731" i="6"/>
  <c r="L12731" i="6" s="1"/>
  <c r="K12730" i="6"/>
  <c r="L12730" i="6" s="1"/>
  <c r="K12729" i="6"/>
  <c r="L12729" i="6" s="1"/>
  <c r="K12728" i="6"/>
  <c r="L12728" i="6" s="1"/>
  <c r="K12727" i="6"/>
  <c r="L12727" i="6" s="1"/>
  <c r="K12726" i="6"/>
  <c r="L12726" i="6" s="1"/>
  <c r="K12725" i="6"/>
  <c r="L12725" i="6" s="1"/>
  <c r="K12724" i="6"/>
  <c r="L12724" i="6" s="1"/>
  <c r="K12723" i="6"/>
  <c r="L12723" i="6" s="1"/>
  <c r="K12722" i="6"/>
  <c r="L12722" i="6" s="1"/>
  <c r="K12721" i="6"/>
  <c r="L12721" i="6" s="1"/>
  <c r="K12720" i="6"/>
  <c r="L12720" i="6" s="1"/>
  <c r="K12719" i="6"/>
  <c r="L12719" i="6" s="1"/>
  <c r="K12718" i="6"/>
  <c r="L12718" i="6" s="1"/>
  <c r="K12717" i="6"/>
  <c r="L12717" i="6" s="1"/>
  <c r="K12716" i="6"/>
  <c r="L12716" i="6" s="1"/>
  <c r="K12715" i="6"/>
  <c r="L12715" i="6" s="1"/>
  <c r="K12714" i="6"/>
  <c r="L12714" i="6" s="1"/>
  <c r="K12713" i="6"/>
  <c r="L12713" i="6" s="1"/>
  <c r="K12712" i="6"/>
  <c r="L12712" i="6" s="1"/>
  <c r="K12711" i="6"/>
  <c r="L12711" i="6" s="1"/>
  <c r="K12710" i="6"/>
  <c r="L12710" i="6" s="1"/>
  <c r="K12709" i="6"/>
  <c r="L12709" i="6" s="1"/>
  <c r="K12708" i="6"/>
  <c r="L12708" i="6" s="1"/>
  <c r="K12707" i="6"/>
  <c r="L12707" i="6" s="1"/>
  <c r="K12706" i="6"/>
  <c r="L12706" i="6" s="1"/>
  <c r="K12705" i="6"/>
  <c r="L12705" i="6" s="1"/>
  <c r="K12704" i="6"/>
  <c r="L12704" i="6" s="1"/>
  <c r="K12703" i="6"/>
  <c r="L12703" i="6" s="1"/>
  <c r="K12702" i="6"/>
  <c r="L12702" i="6" s="1"/>
  <c r="K12701" i="6"/>
  <c r="L12701" i="6" s="1"/>
  <c r="K12700" i="6"/>
  <c r="L12700" i="6" s="1"/>
  <c r="K12699" i="6"/>
  <c r="L12699" i="6" s="1"/>
  <c r="K12698" i="6"/>
  <c r="L12698" i="6" s="1"/>
  <c r="K12697" i="6"/>
  <c r="L12697" i="6" s="1"/>
  <c r="K12696" i="6"/>
  <c r="L12696" i="6" s="1"/>
  <c r="K12695" i="6"/>
  <c r="L12695" i="6" s="1"/>
  <c r="K12694" i="6"/>
  <c r="L12694" i="6" s="1"/>
  <c r="K12693" i="6"/>
  <c r="L12693" i="6" s="1"/>
  <c r="K12692" i="6"/>
  <c r="L12692" i="6" s="1"/>
  <c r="K12691" i="6"/>
  <c r="L12691" i="6" s="1"/>
  <c r="K12690" i="6"/>
  <c r="L12690" i="6" s="1"/>
  <c r="K12689" i="6"/>
  <c r="L12689" i="6" s="1"/>
  <c r="K12688" i="6"/>
  <c r="L12688" i="6" s="1"/>
  <c r="K12687" i="6"/>
  <c r="L12687" i="6" s="1"/>
  <c r="K12686" i="6"/>
  <c r="L12686" i="6" s="1"/>
  <c r="K12685" i="6"/>
  <c r="L12685" i="6" s="1"/>
  <c r="K12684" i="6"/>
  <c r="L12684" i="6" s="1"/>
  <c r="K12683" i="6"/>
  <c r="L12683" i="6" s="1"/>
  <c r="K12682" i="6"/>
  <c r="L12682" i="6" s="1"/>
  <c r="K12681" i="6"/>
  <c r="L12681" i="6" s="1"/>
  <c r="K12680" i="6"/>
  <c r="L12680" i="6" s="1"/>
  <c r="K12679" i="6"/>
  <c r="L12679" i="6" s="1"/>
  <c r="K12678" i="6"/>
  <c r="L12678" i="6" s="1"/>
  <c r="K12677" i="6"/>
  <c r="L12677" i="6" s="1"/>
  <c r="K12676" i="6"/>
  <c r="L12676" i="6" s="1"/>
  <c r="K12675" i="6"/>
  <c r="L12675" i="6" s="1"/>
  <c r="K12674" i="6"/>
  <c r="L12674" i="6" s="1"/>
  <c r="K12673" i="6"/>
  <c r="L12673" i="6" s="1"/>
  <c r="K12672" i="6"/>
  <c r="L12672" i="6" s="1"/>
  <c r="K12671" i="6"/>
  <c r="L12671" i="6" s="1"/>
  <c r="K12670" i="6"/>
  <c r="L12670" i="6" s="1"/>
  <c r="K12669" i="6"/>
  <c r="L12669" i="6" s="1"/>
  <c r="K12668" i="6"/>
  <c r="L12668" i="6" s="1"/>
  <c r="K12667" i="6"/>
  <c r="L12667" i="6" s="1"/>
  <c r="K12666" i="6"/>
  <c r="L12666" i="6" s="1"/>
  <c r="K12665" i="6"/>
  <c r="L12665" i="6" s="1"/>
  <c r="K12664" i="6"/>
  <c r="L12664" i="6" s="1"/>
  <c r="K12663" i="6"/>
  <c r="L12663" i="6" s="1"/>
  <c r="K12662" i="6"/>
  <c r="L12662" i="6" s="1"/>
  <c r="K12661" i="6"/>
  <c r="L12661" i="6" s="1"/>
  <c r="K12660" i="6"/>
  <c r="L12660" i="6" s="1"/>
  <c r="K12659" i="6"/>
  <c r="L12659" i="6" s="1"/>
  <c r="K12658" i="6"/>
  <c r="L12658" i="6" s="1"/>
  <c r="K12657" i="6"/>
  <c r="L12657" i="6" s="1"/>
  <c r="K12656" i="6"/>
  <c r="L12656" i="6" s="1"/>
  <c r="K12655" i="6"/>
  <c r="L12655" i="6" s="1"/>
  <c r="K12654" i="6"/>
  <c r="L12654" i="6" s="1"/>
  <c r="K12653" i="6"/>
  <c r="L12653" i="6" s="1"/>
  <c r="K12652" i="6"/>
  <c r="L12652" i="6" s="1"/>
  <c r="K12651" i="6"/>
  <c r="L12651" i="6" s="1"/>
  <c r="K12650" i="6"/>
  <c r="L12650" i="6" s="1"/>
  <c r="K12649" i="6"/>
  <c r="L12649" i="6" s="1"/>
  <c r="K12648" i="6"/>
  <c r="L12648" i="6" s="1"/>
  <c r="K12647" i="6"/>
  <c r="L12647" i="6" s="1"/>
  <c r="K12646" i="6"/>
  <c r="L12646" i="6" s="1"/>
  <c r="K12645" i="6"/>
  <c r="L12645" i="6" s="1"/>
  <c r="K12644" i="6"/>
  <c r="L12644" i="6" s="1"/>
  <c r="K12643" i="6"/>
  <c r="L12643" i="6" s="1"/>
  <c r="K12642" i="6"/>
  <c r="L12642" i="6" s="1"/>
  <c r="K12641" i="6"/>
  <c r="L12641" i="6" s="1"/>
  <c r="K12640" i="6"/>
  <c r="L12640" i="6" s="1"/>
  <c r="K12639" i="6"/>
  <c r="L12639" i="6" s="1"/>
  <c r="K12638" i="6"/>
  <c r="L12638" i="6" s="1"/>
  <c r="K12637" i="6"/>
  <c r="L12637" i="6" s="1"/>
  <c r="K12636" i="6"/>
  <c r="L12636" i="6" s="1"/>
  <c r="K12635" i="6"/>
  <c r="L12635" i="6" s="1"/>
  <c r="K12634" i="6"/>
  <c r="L12634" i="6" s="1"/>
  <c r="K12633" i="6"/>
  <c r="L12633" i="6" s="1"/>
  <c r="K12632" i="6"/>
  <c r="L12632" i="6" s="1"/>
  <c r="K12631" i="6"/>
  <c r="L12631" i="6" s="1"/>
  <c r="K12630" i="6"/>
  <c r="L12630" i="6" s="1"/>
  <c r="K12629" i="6"/>
  <c r="L12629" i="6" s="1"/>
  <c r="K12628" i="6"/>
  <c r="L12628" i="6" s="1"/>
  <c r="K12627" i="6"/>
  <c r="L12627" i="6" s="1"/>
  <c r="K12626" i="6"/>
  <c r="L12626" i="6" s="1"/>
  <c r="K12625" i="6"/>
  <c r="L12625" i="6" s="1"/>
  <c r="K12624" i="6"/>
  <c r="L12624" i="6" s="1"/>
  <c r="K12623" i="6"/>
  <c r="L12623" i="6" s="1"/>
  <c r="K12622" i="6"/>
  <c r="L12622" i="6" s="1"/>
  <c r="K12621" i="6"/>
  <c r="L12621" i="6" s="1"/>
  <c r="K12620" i="6"/>
  <c r="L12620" i="6" s="1"/>
  <c r="K12619" i="6"/>
  <c r="L12619" i="6" s="1"/>
  <c r="K12618" i="6"/>
  <c r="L12618" i="6" s="1"/>
  <c r="K12617" i="6"/>
  <c r="L12617" i="6" s="1"/>
  <c r="K12616" i="6"/>
  <c r="L12616" i="6" s="1"/>
  <c r="K12615" i="6"/>
  <c r="L12615" i="6" s="1"/>
  <c r="K12614" i="6"/>
  <c r="L12614" i="6" s="1"/>
  <c r="K12613" i="6"/>
  <c r="L12613" i="6" s="1"/>
  <c r="K12612" i="6"/>
  <c r="L12612" i="6" s="1"/>
  <c r="K12611" i="6"/>
  <c r="L12611" i="6" s="1"/>
  <c r="K12610" i="6"/>
  <c r="L12610" i="6" s="1"/>
  <c r="K12609" i="6"/>
  <c r="L12609" i="6" s="1"/>
  <c r="K12608" i="6"/>
  <c r="L12608" i="6" s="1"/>
  <c r="K12607" i="6"/>
  <c r="L12607" i="6" s="1"/>
  <c r="K12606" i="6"/>
  <c r="L12606" i="6" s="1"/>
  <c r="K12605" i="6"/>
  <c r="L12605" i="6" s="1"/>
  <c r="K12604" i="6"/>
  <c r="L12604" i="6" s="1"/>
  <c r="K12603" i="6"/>
  <c r="L12603" i="6" s="1"/>
  <c r="K12602" i="6"/>
  <c r="L12602" i="6" s="1"/>
  <c r="K12601" i="6"/>
  <c r="L12601" i="6" s="1"/>
  <c r="K12600" i="6"/>
  <c r="L12600" i="6" s="1"/>
  <c r="K12599" i="6"/>
  <c r="L12599" i="6" s="1"/>
  <c r="K12598" i="6"/>
  <c r="L12598" i="6" s="1"/>
  <c r="K12597" i="6"/>
  <c r="L12597" i="6" s="1"/>
  <c r="K12596" i="6"/>
  <c r="L12596" i="6" s="1"/>
  <c r="K12595" i="6"/>
  <c r="L12595" i="6" s="1"/>
  <c r="K12594" i="6"/>
  <c r="L12594" i="6" s="1"/>
  <c r="K12593" i="6"/>
  <c r="L12593" i="6" s="1"/>
  <c r="K12592" i="6"/>
  <c r="L12592" i="6" s="1"/>
  <c r="K12591" i="6"/>
  <c r="L12591" i="6" s="1"/>
  <c r="K12590" i="6"/>
  <c r="L12590" i="6" s="1"/>
  <c r="K12589" i="6"/>
  <c r="L12589" i="6" s="1"/>
  <c r="K12588" i="6"/>
  <c r="L12588" i="6" s="1"/>
  <c r="K12587" i="6"/>
  <c r="L12587" i="6" s="1"/>
  <c r="K12586" i="6"/>
  <c r="L12586" i="6" s="1"/>
  <c r="K12585" i="6"/>
  <c r="L12585" i="6" s="1"/>
  <c r="K12584" i="6"/>
  <c r="L12584" i="6" s="1"/>
  <c r="K12583" i="6"/>
  <c r="L12583" i="6" s="1"/>
  <c r="K12582" i="6"/>
  <c r="L12582" i="6" s="1"/>
  <c r="K12581" i="6"/>
  <c r="L12581" i="6" s="1"/>
  <c r="K12580" i="6"/>
  <c r="L12580" i="6" s="1"/>
  <c r="K12579" i="6"/>
  <c r="L12579" i="6" s="1"/>
  <c r="K12578" i="6"/>
  <c r="L12578" i="6" s="1"/>
  <c r="K12577" i="6"/>
  <c r="L12577" i="6" s="1"/>
  <c r="K12576" i="6"/>
  <c r="L12576" i="6" s="1"/>
  <c r="K12575" i="6"/>
  <c r="L12575" i="6" s="1"/>
  <c r="K12574" i="6"/>
  <c r="L12574" i="6" s="1"/>
  <c r="K12573" i="6"/>
  <c r="L12573" i="6" s="1"/>
  <c r="K12572" i="6"/>
  <c r="L12572" i="6" s="1"/>
  <c r="K12571" i="6"/>
  <c r="L12571" i="6" s="1"/>
  <c r="K12570" i="6"/>
  <c r="L12570" i="6" s="1"/>
  <c r="K12569" i="6"/>
  <c r="L12569" i="6" s="1"/>
  <c r="K12568" i="6"/>
  <c r="L12568" i="6" s="1"/>
  <c r="K12567" i="6"/>
  <c r="L12567" i="6" s="1"/>
  <c r="K12566" i="6"/>
  <c r="L12566" i="6" s="1"/>
  <c r="K12565" i="6"/>
  <c r="L12565" i="6" s="1"/>
  <c r="K12564" i="6"/>
  <c r="L12564" i="6" s="1"/>
  <c r="K12563" i="6"/>
  <c r="L12563" i="6" s="1"/>
  <c r="K12562" i="6"/>
  <c r="L12562" i="6" s="1"/>
  <c r="K12561" i="6"/>
  <c r="L12561" i="6" s="1"/>
  <c r="K12560" i="6"/>
  <c r="L12560" i="6" s="1"/>
  <c r="K12559" i="6"/>
  <c r="L12559" i="6" s="1"/>
  <c r="K12558" i="6"/>
  <c r="L12558" i="6" s="1"/>
  <c r="K12557" i="6"/>
  <c r="L12557" i="6" s="1"/>
  <c r="K12556" i="6"/>
  <c r="L12556" i="6" s="1"/>
  <c r="K12555" i="6"/>
  <c r="L12555" i="6" s="1"/>
  <c r="K12554" i="6"/>
  <c r="L12554" i="6" s="1"/>
  <c r="K12553" i="6"/>
  <c r="L12553" i="6" s="1"/>
  <c r="K12552" i="6"/>
  <c r="L12552" i="6" s="1"/>
  <c r="K12551" i="6"/>
  <c r="L12551" i="6" s="1"/>
  <c r="K12550" i="6"/>
  <c r="L12550" i="6" s="1"/>
  <c r="K12549" i="6"/>
  <c r="L12549" i="6" s="1"/>
  <c r="K12548" i="6"/>
  <c r="L12548" i="6" s="1"/>
  <c r="K12547" i="6"/>
  <c r="L12547" i="6" s="1"/>
  <c r="K12546" i="6"/>
  <c r="L12546" i="6" s="1"/>
  <c r="K12545" i="6"/>
  <c r="L12545" i="6" s="1"/>
  <c r="K12544" i="6"/>
  <c r="L12544" i="6" s="1"/>
  <c r="K12543" i="6"/>
  <c r="L12543" i="6" s="1"/>
  <c r="K12542" i="6"/>
  <c r="L12542" i="6" s="1"/>
  <c r="K12541" i="6"/>
  <c r="L12541" i="6" s="1"/>
  <c r="K12540" i="6"/>
  <c r="L12540" i="6" s="1"/>
  <c r="K12539" i="6"/>
  <c r="L12539" i="6" s="1"/>
  <c r="K12538" i="6"/>
  <c r="L12538" i="6" s="1"/>
  <c r="K12537" i="6"/>
  <c r="L12537" i="6" s="1"/>
  <c r="K12536" i="6"/>
  <c r="L12536" i="6" s="1"/>
  <c r="K12535" i="6"/>
  <c r="L12535" i="6" s="1"/>
  <c r="K12534" i="6"/>
  <c r="L12534" i="6" s="1"/>
  <c r="K12533" i="6"/>
  <c r="L12533" i="6" s="1"/>
  <c r="K12532" i="6"/>
  <c r="L12532" i="6" s="1"/>
  <c r="K12531" i="6"/>
  <c r="L12531" i="6" s="1"/>
  <c r="K12530" i="6"/>
  <c r="L12530" i="6" s="1"/>
  <c r="K12529" i="6"/>
  <c r="L12529" i="6" s="1"/>
  <c r="K12528" i="6"/>
  <c r="L12528" i="6" s="1"/>
  <c r="K12527" i="6"/>
  <c r="L12527" i="6" s="1"/>
  <c r="K12526" i="6"/>
  <c r="L12526" i="6" s="1"/>
  <c r="K12525" i="6"/>
  <c r="L12525" i="6" s="1"/>
  <c r="K12524" i="6"/>
  <c r="L12524" i="6" s="1"/>
  <c r="K12523" i="6"/>
  <c r="L12523" i="6" s="1"/>
  <c r="K12522" i="6"/>
  <c r="L12522" i="6" s="1"/>
  <c r="K12521" i="6"/>
  <c r="L12521" i="6" s="1"/>
  <c r="K12520" i="6"/>
  <c r="L12520" i="6" s="1"/>
  <c r="K12519" i="6"/>
  <c r="L12519" i="6" s="1"/>
  <c r="K12518" i="6"/>
  <c r="L12518" i="6" s="1"/>
  <c r="K12517" i="6"/>
  <c r="L12517" i="6" s="1"/>
  <c r="K12516" i="6"/>
  <c r="L12516" i="6" s="1"/>
  <c r="K12515" i="6"/>
  <c r="L12515" i="6" s="1"/>
  <c r="K12514" i="6"/>
  <c r="L12514" i="6" s="1"/>
  <c r="K12513" i="6"/>
  <c r="L12513" i="6" s="1"/>
  <c r="K12512" i="6"/>
  <c r="L12512" i="6" s="1"/>
  <c r="K12511" i="6"/>
  <c r="L12511" i="6" s="1"/>
  <c r="K12510" i="6"/>
  <c r="L12510" i="6" s="1"/>
  <c r="K12509" i="6"/>
  <c r="L12509" i="6" s="1"/>
  <c r="K12508" i="6"/>
  <c r="L12508" i="6" s="1"/>
  <c r="K12507" i="6"/>
  <c r="L12507" i="6" s="1"/>
  <c r="K12506" i="6"/>
  <c r="L12506" i="6" s="1"/>
  <c r="K12505" i="6"/>
  <c r="L12505" i="6" s="1"/>
  <c r="K12504" i="6"/>
  <c r="L12504" i="6" s="1"/>
  <c r="K12503" i="6"/>
  <c r="L12503" i="6" s="1"/>
  <c r="K12502" i="6"/>
  <c r="L12502" i="6" s="1"/>
  <c r="K12501" i="6"/>
  <c r="L12501" i="6" s="1"/>
  <c r="K12500" i="6"/>
  <c r="L12500" i="6" s="1"/>
  <c r="K12499" i="6"/>
  <c r="L12499" i="6" s="1"/>
  <c r="K12498" i="6"/>
  <c r="L12498" i="6" s="1"/>
  <c r="K12497" i="6"/>
  <c r="L12497" i="6" s="1"/>
  <c r="K12496" i="6"/>
  <c r="L12496" i="6" s="1"/>
  <c r="K12495" i="6"/>
  <c r="L12495" i="6" s="1"/>
  <c r="K12494" i="6"/>
  <c r="L12494" i="6" s="1"/>
  <c r="K12493" i="6"/>
  <c r="L12493" i="6" s="1"/>
  <c r="K12492" i="6"/>
  <c r="L12492" i="6" s="1"/>
  <c r="K12491" i="6"/>
  <c r="L12491" i="6" s="1"/>
  <c r="K12490" i="6"/>
  <c r="L12490" i="6" s="1"/>
  <c r="K12489" i="6"/>
  <c r="L12489" i="6" s="1"/>
  <c r="K12488" i="6"/>
  <c r="L12488" i="6" s="1"/>
  <c r="K12487" i="6"/>
  <c r="L12487" i="6" s="1"/>
  <c r="K12486" i="6"/>
  <c r="L12486" i="6" s="1"/>
  <c r="K12485" i="6"/>
  <c r="L12485" i="6" s="1"/>
  <c r="K12484" i="6"/>
  <c r="L12484" i="6" s="1"/>
  <c r="K12483" i="6"/>
  <c r="L12483" i="6" s="1"/>
  <c r="K12482" i="6"/>
  <c r="L12482" i="6" s="1"/>
  <c r="K12481" i="6"/>
  <c r="L12481" i="6" s="1"/>
  <c r="K12480" i="6"/>
  <c r="L12480" i="6" s="1"/>
  <c r="K12479" i="6"/>
  <c r="L12479" i="6" s="1"/>
  <c r="K12478" i="6"/>
  <c r="L12478" i="6" s="1"/>
  <c r="K12477" i="6"/>
  <c r="L12477" i="6" s="1"/>
  <c r="K12476" i="6"/>
  <c r="L12476" i="6" s="1"/>
  <c r="K12475" i="6"/>
  <c r="L12475" i="6" s="1"/>
  <c r="K12474" i="6"/>
  <c r="L12474" i="6" s="1"/>
  <c r="K12473" i="6"/>
  <c r="L12473" i="6" s="1"/>
  <c r="K12472" i="6"/>
  <c r="L12472" i="6" s="1"/>
  <c r="K12471" i="6"/>
  <c r="L12471" i="6" s="1"/>
  <c r="K12470" i="6"/>
  <c r="L12470" i="6" s="1"/>
  <c r="K12469" i="6"/>
  <c r="L12469" i="6" s="1"/>
  <c r="K12468" i="6"/>
  <c r="L12468" i="6" s="1"/>
  <c r="K12467" i="6"/>
  <c r="L12467" i="6" s="1"/>
  <c r="K12466" i="6"/>
  <c r="L12466" i="6" s="1"/>
  <c r="K12465" i="6"/>
  <c r="L12465" i="6" s="1"/>
  <c r="K12464" i="6"/>
  <c r="L12464" i="6" s="1"/>
  <c r="K12463" i="6"/>
  <c r="L12463" i="6" s="1"/>
  <c r="K12462" i="6"/>
  <c r="L12462" i="6" s="1"/>
  <c r="K12461" i="6"/>
  <c r="L12461" i="6" s="1"/>
  <c r="K12460" i="6"/>
  <c r="L12460" i="6" s="1"/>
  <c r="K12459" i="6"/>
  <c r="L12459" i="6" s="1"/>
  <c r="K12458" i="6"/>
  <c r="L12458" i="6" s="1"/>
  <c r="K12457" i="6"/>
  <c r="L12457" i="6" s="1"/>
  <c r="K12456" i="6"/>
  <c r="L12456" i="6" s="1"/>
  <c r="K12455" i="6"/>
  <c r="L12455" i="6" s="1"/>
  <c r="K12454" i="6"/>
  <c r="L12454" i="6" s="1"/>
  <c r="K12453" i="6"/>
  <c r="L12453" i="6" s="1"/>
  <c r="K12452" i="6"/>
  <c r="L12452" i="6" s="1"/>
  <c r="K12451" i="6"/>
  <c r="L12451" i="6" s="1"/>
  <c r="K12450" i="6"/>
  <c r="L12450" i="6" s="1"/>
  <c r="K12449" i="6"/>
  <c r="L12449" i="6" s="1"/>
  <c r="K12448" i="6"/>
  <c r="L12448" i="6" s="1"/>
  <c r="K12447" i="6"/>
  <c r="L12447" i="6" s="1"/>
  <c r="K12446" i="6"/>
  <c r="L12446" i="6" s="1"/>
  <c r="K12445" i="6"/>
  <c r="L12445" i="6" s="1"/>
  <c r="K12444" i="6"/>
  <c r="L12444" i="6" s="1"/>
  <c r="K12443" i="6"/>
  <c r="L12443" i="6" s="1"/>
  <c r="K12442" i="6"/>
  <c r="L12442" i="6" s="1"/>
  <c r="K12441" i="6"/>
  <c r="L12441" i="6" s="1"/>
  <c r="K12440" i="6"/>
  <c r="L12440" i="6" s="1"/>
  <c r="K12439" i="6"/>
  <c r="L12439" i="6" s="1"/>
  <c r="K12438" i="6"/>
  <c r="L12438" i="6" s="1"/>
  <c r="K12437" i="6"/>
  <c r="L12437" i="6" s="1"/>
  <c r="K12436" i="6"/>
  <c r="L12436" i="6" s="1"/>
  <c r="K12435" i="6"/>
  <c r="L12435" i="6" s="1"/>
  <c r="K12434" i="6"/>
  <c r="L12434" i="6" s="1"/>
  <c r="K12433" i="6"/>
  <c r="L12433" i="6" s="1"/>
  <c r="K12432" i="6"/>
  <c r="L12432" i="6" s="1"/>
  <c r="K12431" i="6"/>
  <c r="L12431" i="6" s="1"/>
  <c r="K12430" i="6"/>
  <c r="L12430" i="6" s="1"/>
  <c r="K12429" i="6"/>
  <c r="L12429" i="6" s="1"/>
  <c r="K12428" i="6"/>
  <c r="L12428" i="6" s="1"/>
  <c r="K12427" i="6"/>
  <c r="L12427" i="6" s="1"/>
  <c r="K12426" i="6"/>
  <c r="L12426" i="6" s="1"/>
  <c r="K12425" i="6"/>
  <c r="L12425" i="6" s="1"/>
  <c r="K12424" i="6"/>
  <c r="L12424" i="6" s="1"/>
  <c r="K12423" i="6"/>
  <c r="L12423" i="6" s="1"/>
  <c r="K12422" i="6"/>
  <c r="L12422" i="6" s="1"/>
  <c r="K12421" i="6"/>
  <c r="L12421" i="6" s="1"/>
  <c r="K12420" i="6"/>
  <c r="L12420" i="6" s="1"/>
  <c r="K12419" i="6"/>
  <c r="L12419" i="6" s="1"/>
  <c r="K12418" i="6"/>
  <c r="L12418" i="6" s="1"/>
  <c r="K12417" i="6"/>
  <c r="L12417" i="6" s="1"/>
  <c r="K12416" i="6"/>
  <c r="L12416" i="6" s="1"/>
  <c r="K12415" i="6"/>
  <c r="L12415" i="6" s="1"/>
  <c r="K12414" i="6"/>
  <c r="L12414" i="6" s="1"/>
  <c r="K12413" i="6"/>
  <c r="L12413" i="6" s="1"/>
  <c r="K12412" i="6"/>
  <c r="L12412" i="6" s="1"/>
  <c r="K12411" i="6"/>
  <c r="L12411" i="6" s="1"/>
  <c r="K12410" i="6"/>
  <c r="L12410" i="6" s="1"/>
  <c r="K12409" i="6"/>
  <c r="L12409" i="6" s="1"/>
  <c r="K12408" i="6"/>
  <c r="L12408" i="6" s="1"/>
  <c r="K12407" i="6"/>
  <c r="L12407" i="6" s="1"/>
  <c r="K12406" i="6"/>
  <c r="L12406" i="6" s="1"/>
  <c r="K12405" i="6"/>
  <c r="L12405" i="6" s="1"/>
  <c r="K12404" i="6"/>
  <c r="L12404" i="6" s="1"/>
  <c r="K12403" i="6"/>
  <c r="L12403" i="6" s="1"/>
  <c r="K12402" i="6"/>
  <c r="L12402" i="6" s="1"/>
  <c r="K12401" i="6"/>
  <c r="L12401" i="6" s="1"/>
  <c r="K12400" i="6"/>
  <c r="L12400" i="6" s="1"/>
  <c r="K12399" i="6"/>
  <c r="L12399" i="6" s="1"/>
  <c r="K12398" i="6"/>
  <c r="L12398" i="6" s="1"/>
  <c r="K12397" i="6"/>
  <c r="L12397" i="6" s="1"/>
  <c r="K12396" i="6"/>
  <c r="L12396" i="6" s="1"/>
  <c r="K12395" i="6"/>
  <c r="L12395" i="6" s="1"/>
  <c r="K12394" i="6"/>
  <c r="L12394" i="6" s="1"/>
  <c r="K12393" i="6"/>
  <c r="L12393" i="6" s="1"/>
  <c r="K12392" i="6"/>
  <c r="L12392" i="6" s="1"/>
  <c r="K12391" i="6"/>
  <c r="L12391" i="6" s="1"/>
  <c r="K12390" i="6"/>
  <c r="L12390" i="6" s="1"/>
  <c r="K12389" i="6"/>
  <c r="L12389" i="6" s="1"/>
  <c r="K12388" i="6"/>
  <c r="L12388" i="6" s="1"/>
  <c r="K12387" i="6"/>
  <c r="L12387" i="6" s="1"/>
  <c r="K12386" i="6"/>
  <c r="L12386" i="6" s="1"/>
  <c r="K12385" i="6"/>
  <c r="L12385" i="6" s="1"/>
  <c r="K12384" i="6"/>
  <c r="L12384" i="6" s="1"/>
  <c r="K12383" i="6"/>
  <c r="L12383" i="6" s="1"/>
  <c r="K12382" i="6"/>
  <c r="L12382" i="6" s="1"/>
  <c r="K12381" i="6"/>
  <c r="L12381" i="6" s="1"/>
  <c r="K12380" i="6"/>
  <c r="L12380" i="6" s="1"/>
  <c r="K12379" i="6"/>
  <c r="L12379" i="6" s="1"/>
  <c r="K12378" i="6"/>
  <c r="L12378" i="6" s="1"/>
  <c r="K12377" i="6"/>
  <c r="L12377" i="6" s="1"/>
  <c r="K12376" i="6"/>
  <c r="L12376" i="6" s="1"/>
  <c r="K12375" i="6"/>
  <c r="L12375" i="6" s="1"/>
  <c r="K12374" i="6"/>
  <c r="L12374" i="6" s="1"/>
  <c r="K12373" i="6"/>
  <c r="L12373" i="6" s="1"/>
  <c r="K12372" i="6"/>
  <c r="L12372" i="6" s="1"/>
  <c r="K12371" i="6"/>
  <c r="L12371" i="6" s="1"/>
  <c r="K12370" i="6"/>
  <c r="L12370" i="6" s="1"/>
  <c r="K12369" i="6"/>
  <c r="L12369" i="6" s="1"/>
  <c r="K12368" i="6"/>
  <c r="L12368" i="6" s="1"/>
  <c r="K12367" i="6"/>
  <c r="L12367" i="6" s="1"/>
  <c r="K12366" i="6"/>
  <c r="L12366" i="6" s="1"/>
  <c r="K12365" i="6"/>
  <c r="L12365" i="6" s="1"/>
  <c r="K12364" i="6"/>
  <c r="L12364" i="6" s="1"/>
  <c r="K12363" i="6"/>
  <c r="L12363" i="6" s="1"/>
  <c r="K12362" i="6"/>
  <c r="L12362" i="6" s="1"/>
  <c r="K12361" i="6"/>
  <c r="L12361" i="6" s="1"/>
  <c r="K12360" i="6"/>
  <c r="L12360" i="6" s="1"/>
  <c r="K12359" i="6"/>
  <c r="L12359" i="6" s="1"/>
  <c r="K12358" i="6"/>
  <c r="L12358" i="6" s="1"/>
  <c r="K12357" i="6"/>
  <c r="L12357" i="6" s="1"/>
  <c r="K12356" i="6"/>
  <c r="L12356" i="6" s="1"/>
  <c r="K12355" i="6"/>
  <c r="L12355" i="6" s="1"/>
  <c r="K12354" i="6"/>
  <c r="L12354" i="6" s="1"/>
  <c r="K12353" i="6"/>
  <c r="L12353" i="6" s="1"/>
  <c r="K12352" i="6"/>
  <c r="L12352" i="6" s="1"/>
  <c r="K12351" i="6"/>
  <c r="L12351" i="6" s="1"/>
  <c r="K12350" i="6"/>
  <c r="L12350" i="6" s="1"/>
  <c r="K12349" i="6"/>
  <c r="L12349" i="6" s="1"/>
  <c r="K12348" i="6"/>
  <c r="L12348" i="6" s="1"/>
  <c r="K12347" i="6"/>
  <c r="L12347" i="6" s="1"/>
  <c r="K12346" i="6"/>
  <c r="L12346" i="6" s="1"/>
  <c r="K12345" i="6"/>
  <c r="L12345" i="6" s="1"/>
  <c r="K12344" i="6"/>
  <c r="L12344" i="6" s="1"/>
  <c r="K12343" i="6"/>
  <c r="L12343" i="6" s="1"/>
  <c r="K12342" i="6"/>
  <c r="L12342" i="6" s="1"/>
  <c r="K12341" i="6"/>
  <c r="L12341" i="6" s="1"/>
  <c r="K12340" i="6"/>
  <c r="L12340" i="6" s="1"/>
  <c r="K12339" i="6"/>
  <c r="L12339" i="6" s="1"/>
  <c r="K12338" i="6"/>
  <c r="L12338" i="6" s="1"/>
  <c r="K12337" i="6"/>
  <c r="L12337" i="6" s="1"/>
  <c r="K12336" i="6"/>
  <c r="L12336" i="6" s="1"/>
  <c r="K12335" i="6"/>
  <c r="L12335" i="6" s="1"/>
  <c r="K12334" i="6"/>
  <c r="L12334" i="6" s="1"/>
  <c r="K12333" i="6"/>
  <c r="L12333" i="6" s="1"/>
  <c r="K12332" i="6"/>
  <c r="L12332" i="6" s="1"/>
  <c r="K12331" i="6"/>
  <c r="L12331" i="6" s="1"/>
  <c r="K12330" i="6"/>
  <c r="L12330" i="6" s="1"/>
  <c r="K12329" i="6"/>
  <c r="L12329" i="6" s="1"/>
  <c r="K12328" i="6"/>
  <c r="L12328" i="6" s="1"/>
  <c r="K12327" i="6"/>
  <c r="L12327" i="6" s="1"/>
  <c r="K12326" i="6"/>
  <c r="L12326" i="6" s="1"/>
  <c r="K12325" i="6"/>
  <c r="L12325" i="6" s="1"/>
  <c r="K12324" i="6"/>
  <c r="L12324" i="6" s="1"/>
  <c r="K12323" i="6"/>
  <c r="L12323" i="6" s="1"/>
  <c r="K12322" i="6"/>
  <c r="L12322" i="6" s="1"/>
  <c r="K12321" i="6"/>
  <c r="L12321" i="6" s="1"/>
  <c r="K12320" i="6"/>
  <c r="L12320" i="6" s="1"/>
  <c r="K12319" i="6"/>
  <c r="L12319" i="6" s="1"/>
  <c r="K12318" i="6"/>
  <c r="L12318" i="6" s="1"/>
  <c r="K12317" i="6"/>
  <c r="L12317" i="6" s="1"/>
  <c r="K12316" i="6"/>
  <c r="L12316" i="6" s="1"/>
  <c r="K12315" i="6"/>
  <c r="L12315" i="6" s="1"/>
  <c r="K12314" i="6"/>
  <c r="L12314" i="6" s="1"/>
  <c r="K12313" i="6"/>
  <c r="L12313" i="6" s="1"/>
  <c r="K12312" i="6"/>
  <c r="L12312" i="6" s="1"/>
  <c r="K12311" i="6"/>
  <c r="L12311" i="6" s="1"/>
  <c r="K12310" i="6"/>
  <c r="L12310" i="6" s="1"/>
  <c r="K12309" i="6"/>
  <c r="L12309" i="6" s="1"/>
  <c r="K12308" i="6"/>
  <c r="L12308" i="6" s="1"/>
  <c r="K12307" i="6"/>
  <c r="L12307" i="6" s="1"/>
  <c r="K12306" i="6"/>
  <c r="L12306" i="6" s="1"/>
  <c r="K12305" i="6"/>
  <c r="L12305" i="6" s="1"/>
  <c r="K12304" i="6"/>
  <c r="L12304" i="6" s="1"/>
  <c r="K12303" i="6"/>
  <c r="L12303" i="6" s="1"/>
  <c r="K12302" i="6"/>
  <c r="L12302" i="6" s="1"/>
  <c r="K12301" i="6"/>
  <c r="L12301" i="6" s="1"/>
  <c r="K12300" i="6"/>
  <c r="L12300" i="6" s="1"/>
  <c r="K12299" i="6"/>
  <c r="L12299" i="6" s="1"/>
  <c r="K12298" i="6"/>
  <c r="L12298" i="6" s="1"/>
  <c r="K12297" i="6"/>
  <c r="L12297" i="6" s="1"/>
  <c r="K12296" i="6"/>
  <c r="L12296" i="6" s="1"/>
  <c r="K12295" i="6"/>
  <c r="L12295" i="6" s="1"/>
  <c r="K12294" i="6"/>
  <c r="L12294" i="6" s="1"/>
  <c r="K12293" i="6"/>
  <c r="L12293" i="6" s="1"/>
  <c r="K12292" i="6"/>
  <c r="L12292" i="6" s="1"/>
  <c r="K12291" i="6"/>
  <c r="L12291" i="6" s="1"/>
  <c r="K12290" i="6"/>
  <c r="L12290" i="6" s="1"/>
  <c r="K12289" i="6"/>
  <c r="L12289" i="6" s="1"/>
  <c r="K12288" i="6"/>
  <c r="L12288" i="6" s="1"/>
  <c r="K12287" i="6"/>
  <c r="L12287" i="6" s="1"/>
  <c r="K12286" i="6"/>
  <c r="L12286" i="6" s="1"/>
  <c r="K12285" i="6"/>
  <c r="L12285" i="6" s="1"/>
  <c r="K12284" i="6"/>
  <c r="L12284" i="6" s="1"/>
  <c r="K12283" i="6"/>
  <c r="L12283" i="6" s="1"/>
  <c r="K12282" i="6"/>
  <c r="L12282" i="6" s="1"/>
  <c r="K12281" i="6"/>
  <c r="L12281" i="6" s="1"/>
  <c r="K12280" i="6"/>
  <c r="L12280" i="6" s="1"/>
  <c r="K12279" i="6"/>
  <c r="L12279" i="6" s="1"/>
  <c r="K12278" i="6"/>
  <c r="L12278" i="6" s="1"/>
  <c r="K12277" i="6"/>
  <c r="L12277" i="6" s="1"/>
  <c r="K12276" i="6"/>
  <c r="L12276" i="6" s="1"/>
  <c r="K12275" i="6"/>
  <c r="L12275" i="6" s="1"/>
  <c r="K12274" i="6"/>
  <c r="L12274" i="6" s="1"/>
  <c r="K12273" i="6"/>
  <c r="L12273" i="6" s="1"/>
  <c r="K12272" i="6"/>
  <c r="L12272" i="6" s="1"/>
  <c r="K12271" i="6"/>
  <c r="L12271" i="6" s="1"/>
  <c r="K12270" i="6"/>
  <c r="L12270" i="6" s="1"/>
  <c r="K12269" i="6"/>
  <c r="L12269" i="6" s="1"/>
  <c r="K12268" i="6"/>
  <c r="L12268" i="6" s="1"/>
  <c r="K12267" i="6"/>
  <c r="L12267" i="6" s="1"/>
  <c r="K12266" i="6"/>
  <c r="L12266" i="6" s="1"/>
  <c r="K12265" i="6"/>
  <c r="L12265" i="6" s="1"/>
  <c r="K12264" i="6"/>
  <c r="L12264" i="6" s="1"/>
  <c r="K12263" i="6"/>
  <c r="L12263" i="6" s="1"/>
  <c r="K12262" i="6"/>
  <c r="L12262" i="6" s="1"/>
  <c r="K12261" i="6"/>
  <c r="L12261" i="6" s="1"/>
  <c r="K12260" i="6"/>
  <c r="L12260" i="6" s="1"/>
  <c r="K12259" i="6"/>
  <c r="L12259" i="6" s="1"/>
  <c r="K12258" i="6"/>
  <c r="L12258" i="6" s="1"/>
  <c r="K12257" i="6"/>
  <c r="L12257" i="6" s="1"/>
  <c r="K12256" i="6"/>
  <c r="L12256" i="6" s="1"/>
  <c r="K12255" i="6"/>
  <c r="L12255" i="6" s="1"/>
  <c r="K12254" i="6"/>
  <c r="L12254" i="6" s="1"/>
  <c r="K12253" i="6"/>
  <c r="L12253" i="6" s="1"/>
  <c r="K12252" i="6"/>
  <c r="L12252" i="6" s="1"/>
  <c r="K12251" i="6"/>
  <c r="L12251" i="6" s="1"/>
  <c r="K12250" i="6"/>
  <c r="L12250" i="6" s="1"/>
  <c r="K12249" i="6"/>
  <c r="L12249" i="6" s="1"/>
  <c r="K12248" i="6"/>
  <c r="L12248" i="6" s="1"/>
  <c r="K12247" i="6"/>
  <c r="L12247" i="6" s="1"/>
  <c r="K12246" i="6"/>
  <c r="L12246" i="6" s="1"/>
  <c r="K12245" i="6"/>
  <c r="L12245" i="6" s="1"/>
  <c r="K12244" i="6"/>
  <c r="L12244" i="6" s="1"/>
  <c r="K12243" i="6"/>
  <c r="L12243" i="6" s="1"/>
  <c r="K12242" i="6"/>
  <c r="L12242" i="6" s="1"/>
  <c r="K12241" i="6"/>
  <c r="L12241" i="6" s="1"/>
  <c r="K12240" i="6"/>
  <c r="L12240" i="6" s="1"/>
  <c r="K12239" i="6"/>
  <c r="L12239" i="6" s="1"/>
  <c r="K12238" i="6"/>
  <c r="L12238" i="6" s="1"/>
  <c r="K12237" i="6"/>
  <c r="L12237" i="6" s="1"/>
  <c r="K12236" i="6"/>
  <c r="L12236" i="6" s="1"/>
  <c r="K12235" i="6"/>
  <c r="L12235" i="6" s="1"/>
  <c r="K12234" i="6"/>
  <c r="L12234" i="6" s="1"/>
  <c r="K12233" i="6"/>
  <c r="L12233" i="6" s="1"/>
  <c r="K12232" i="6"/>
  <c r="L12232" i="6" s="1"/>
  <c r="K12231" i="6"/>
  <c r="L12231" i="6" s="1"/>
  <c r="K12230" i="6"/>
  <c r="L12230" i="6" s="1"/>
  <c r="K12229" i="6"/>
  <c r="L12229" i="6" s="1"/>
  <c r="K12228" i="6"/>
  <c r="L12228" i="6" s="1"/>
  <c r="K12227" i="6"/>
  <c r="L12227" i="6" s="1"/>
  <c r="K12226" i="6"/>
  <c r="L12226" i="6" s="1"/>
  <c r="K12225" i="6"/>
  <c r="L12225" i="6" s="1"/>
  <c r="K12224" i="6"/>
  <c r="L12224" i="6" s="1"/>
  <c r="K12223" i="6"/>
  <c r="L12223" i="6" s="1"/>
  <c r="K12222" i="6"/>
  <c r="L12222" i="6" s="1"/>
  <c r="K12221" i="6"/>
  <c r="L12221" i="6" s="1"/>
  <c r="K12220" i="6"/>
  <c r="L12220" i="6" s="1"/>
  <c r="K12219" i="6"/>
  <c r="L12219" i="6" s="1"/>
  <c r="K12218" i="6"/>
  <c r="L12218" i="6" s="1"/>
  <c r="K12217" i="6"/>
  <c r="L12217" i="6" s="1"/>
  <c r="K12216" i="6"/>
  <c r="L12216" i="6" s="1"/>
  <c r="K12215" i="6"/>
  <c r="L12215" i="6" s="1"/>
  <c r="K12214" i="6"/>
  <c r="L12214" i="6" s="1"/>
  <c r="K12213" i="6"/>
  <c r="L12213" i="6" s="1"/>
  <c r="K12212" i="6"/>
  <c r="L12212" i="6" s="1"/>
  <c r="K12211" i="6"/>
  <c r="L12211" i="6" s="1"/>
  <c r="K12210" i="6"/>
  <c r="L12210" i="6" s="1"/>
  <c r="K12209" i="6"/>
  <c r="L12209" i="6" s="1"/>
  <c r="K12208" i="6"/>
  <c r="L12208" i="6" s="1"/>
  <c r="K12207" i="6"/>
  <c r="L12207" i="6" s="1"/>
  <c r="K12206" i="6"/>
  <c r="L12206" i="6" s="1"/>
  <c r="K12205" i="6"/>
  <c r="L12205" i="6" s="1"/>
  <c r="K12204" i="6"/>
  <c r="L12204" i="6" s="1"/>
  <c r="K12203" i="6"/>
  <c r="L12203" i="6" s="1"/>
  <c r="K12202" i="6"/>
  <c r="L12202" i="6" s="1"/>
  <c r="K12201" i="6"/>
  <c r="L12201" i="6" s="1"/>
  <c r="K12200" i="6"/>
  <c r="L12200" i="6" s="1"/>
  <c r="K12199" i="6"/>
  <c r="L12199" i="6" s="1"/>
  <c r="K12198" i="6"/>
  <c r="L12198" i="6" s="1"/>
  <c r="K12197" i="6"/>
  <c r="L12197" i="6" s="1"/>
  <c r="K12196" i="6"/>
  <c r="L12196" i="6" s="1"/>
  <c r="K12195" i="6"/>
  <c r="L12195" i="6" s="1"/>
  <c r="K12194" i="6"/>
  <c r="L12194" i="6" s="1"/>
  <c r="K12193" i="6"/>
  <c r="L12193" i="6" s="1"/>
  <c r="K12192" i="6"/>
  <c r="L12192" i="6" s="1"/>
  <c r="K12191" i="6"/>
  <c r="L12191" i="6" s="1"/>
  <c r="K12190" i="6"/>
  <c r="L12190" i="6" s="1"/>
  <c r="K12189" i="6"/>
  <c r="L12189" i="6" s="1"/>
  <c r="K12188" i="6"/>
  <c r="L12188" i="6" s="1"/>
  <c r="K12187" i="6"/>
  <c r="L12187" i="6" s="1"/>
  <c r="K12186" i="6"/>
  <c r="L12186" i="6" s="1"/>
  <c r="K12185" i="6"/>
  <c r="L12185" i="6" s="1"/>
  <c r="K12184" i="6"/>
  <c r="L12184" i="6" s="1"/>
  <c r="K12183" i="6"/>
  <c r="L12183" i="6" s="1"/>
  <c r="K12182" i="6"/>
  <c r="L12182" i="6" s="1"/>
  <c r="K12181" i="6"/>
  <c r="L12181" i="6" s="1"/>
  <c r="K12180" i="6"/>
  <c r="L12180" i="6" s="1"/>
  <c r="K12179" i="6"/>
  <c r="L12179" i="6" s="1"/>
  <c r="K12178" i="6"/>
  <c r="L12178" i="6" s="1"/>
  <c r="K12177" i="6"/>
  <c r="L12177" i="6" s="1"/>
  <c r="K12176" i="6"/>
  <c r="L12176" i="6" s="1"/>
  <c r="K12175" i="6"/>
  <c r="L12175" i="6" s="1"/>
  <c r="K12174" i="6"/>
  <c r="L12174" i="6" s="1"/>
  <c r="K12173" i="6"/>
  <c r="L12173" i="6" s="1"/>
  <c r="K12172" i="6"/>
  <c r="L12172" i="6" s="1"/>
  <c r="K12171" i="6"/>
  <c r="L12171" i="6" s="1"/>
  <c r="K12170" i="6"/>
  <c r="L12170" i="6" s="1"/>
  <c r="K12169" i="6"/>
  <c r="L12169" i="6" s="1"/>
  <c r="K12168" i="6"/>
  <c r="L12168" i="6" s="1"/>
  <c r="K12167" i="6"/>
  <c r="L12167" i="6" s="1"/>
  <c r="K12166" i="6"/>
  <c r="L12166" i="6" s="1"/>
  <c r="K12165" i="6"/>
  <c r="L12165" i="6" s="1"/>
  <c r="K12164" i="6"/>
  <c r="L12164" i="6" s="1"/>
  <c r="K12163" i="6"/>
  <c r="L12163" i="6" s="1"/>
  <c r="K12162" i="6"/>
  <c r="L12162" i="6" s="1"/>
  <c r="K12161" i="6"/>
  <c r="L12161" i="6" s="1"/>
  <c r="K12160" i="6"/>
  <c r="L12160" i="6" s="1"/>
  <c r="K12159" i="6"/>
  <c r="L12159" i="6" s="1"/>
  <c r="K12158" i="6"/>
  <c r="L12158" i="6" s="1"/>
  <c r="K12157" i="6"/>
  <c r="L12157" i="6" s="1"/>
  <c r="K12156" i="6"/>
  <c r="L12156" i="6" s="1"/>
  <c r="K12155" i="6"/>
  <c r="L12155" i="6" s="1"/>
  <c r="K12154" i="6"/>
  <c r="L12154" i="6" s="1"/>
  <c r="K12153" i="6"/>
  <c r="L12153" i="6" s="1"/>
  <c r="K12152" i="6"/>
  <c r="L12152" i="6" s="1"/>
  <c r="K12151" i="6"/>
  <c r="L12151" i="6" s="1"/>
  <c r="K12150" i="6"/>
  <c r="L12150" i="6" s="1"/>
  <c r="K12149" i="6"/>
  <c r="L12149" i="6" s="1"/>
  <c r="K12148" i="6"/>
  <c r="L12148" i="6" s="1"/>
  <c r="K12147" i="6"/>
  <c r="L12147" i="6" s="1"/>
  <c r="K12146" i="6"/>
  <c r="L12146" i="6" s="1"/>
  <c r="K12145" i="6"/>
  <c r="L12145" i="6" s="1"/>
  <c r="K12144" i="6"/>
  <c r="L12144" i="6" s="1"/>
  <c r="K12143" i="6"/>
  <c r="L12143" i="6" s="1"/>
  <c r="K12142" i="6"/>
  <c r="L12142" i="6" s="1"/>
  <c r="K12141" i="6"/>
  <c r="L12141" i="6" s="1"/>
  <c r="K12140" i="6"/>
  <c r="L12140" i="6" s="1"/>
  <c r="K12139" i="6"/>
  <c r="L12139" i="6" s="1"/>
  <c r="K12138" i="6"/>
  <c r="L12138" i="6" s="1"/>
  <c r="K12137" i="6"/>
  <c r="L12137" i="6" s="1"/>
  <c r="K12136" i="6"/>
  <c r="L12136" i="6" s="1"/>
  <c r="K12135" i="6"/>
  <c r="L12135" i="6" s="1"/>
  <c r="K12134" i="6"/>
  <c r="L12134" i="6" s="1"/>
  <c r="K12133" i="6"/>
  <c r="L12133" i="6" s="1"/>
  <c r="K12132" i="6"/>
  <c r="L12132" i="6" s="1"/>
  <c r="K12131" i="6"/>
  <c r="L12131" i="6" s="1"/>
  <c r="K12130" i="6"/>
  <c r="L12130" i="6" s="1"/>
  <c r="K12129" i="6"/>
  <c r="L12129" i="6" s="1"/>
  <c r="K12128" i="6"/>
  <c r="L12128" i="6" s="1"/>
  <c r="K12127" i="6"/>
  <c r="L12127" i="6" s="1"/>
  <c r="K12126" i="6"/>
  <c r="L12126" i="6" s="1"/>
  <c r="K12125" i="6"/>
  <c r="L12125" i="6" s="1"/>
  <c r="K12124" i="6"/>
  <c r="L12124" i="6" s="1"/>
  <c r="K12123" i="6"/>
  <c r="L12123" i="6" s="1"/>
  <c r="K12122" i="6"/>
  <c r="L12122" i="6" s="1"/>
  <c r="K12121" i="6"/>
  <c r="L12121" i="6" s="1"/>
  <c r="K12120" i="6"/>
  <c r="L12120" i="6" s="1"/>
  <c r="K12119" i="6"/>
  <c r="L12119" i="6" s="1"/>
  <c r="K12118" i="6"/>
  <c r="L12118" i="6" s="1"/>
  <c r="K12117" i="6"/>
  <c r="L12117" i="6" s="1"/>
  <c r="K12116" i="6"/>
  <c r="L12116" i="6" s="1"/>
  <c r="K12115" i="6"/>
  <c r="L12115" i="6" s="1"/>
  <c r="K12114" i="6"/>
  <c r="L12114" i="6" s="1"/>
  <c r="K12113" i="6"/>
  <c r="L12113" i="6" s="1"/>
  <c r="K12112" i="6"/>
  <c r="L12112" i="6" s="1"/>
  <c r="K12111" i="6"/>
  <c r="L12111" i="6" s="1"/>
  <c r="K12110" i="6"/>
  <c r="L12110" i="6" s="1"/>
  <c r="K12109" i="6"/>
  <c r="L12109" i="6" s="1"/>
  <c r="K12108" i="6"/>
  <c r="L12108" i="6" s="1"/>
  <c r="K12107" i="6"/>
  <c r="L12107" i="6" s="1"/>
  <c r="K12106" i="6"/>
  <c r="L12106" i="6" s="1"/>
  <c r="K12105" i="6"/>
  <c r="L12105" i="6" s="1"/>
  <c r="K12104" i="6"/>
  <c r="L12104" i="6" s="1"/>
  <c r="K12103" i="6"/>
  <c r="L12103" i="6" s="1"/>
  <c r="K12102" i="6"/>
  <c r="L12102" i="6" s="1"/>
  <c r="K12101" i="6"/>
  <c r="L12101" i="6" s="1"/>
  <c r="K12100" i="6"/>
  <c r="L12100" i="6" s="1"/>
  <c r="K12099" i="6"/>
  <c r="L12099" i="6" s="1"/>
  <c r="K12098" i="6"/>
  <c r="L12098" i="6" s="1"/>
  <c r="K12097" i="6"/>
  <c r="L12097" i="6" s="1"/>
  <c r="K12096" i="6"/>
  <c r="L12096" i="6" s="1"/>
  <c r="K12095" i="6"/>
  <c r="L12095" i="6" s="1"/>
  <c r="K12094" i="6"/>
  <c r="L12094" i="6" s="1"/>
  <c r="K12093" i="6"/>
  <c r="L12093" i="6" s="1"/>
  <c r="K12092" i="6"/>
  <c r="L12092" i="6" s="1"/>
  <c r="K12091" i="6"/>
  <c r="L12091" i="6" s="1"/>
  <c r="K12090" i="6"/>
  <c r="L12090" i="6" s="1"/>
  <c r="K12089" i="6"/>
  <c r="L12089" i="6" s="1"/>
  <c r="K12088" i="6"/>
  <c r="L12088" i="6" s="1"/>
  <c r="K12087" i="6"/>
  <c r="L12087" i="6" s="1"/>
  <c r="K12086" i="6"/>
  <c r="L12086" i="6" s="1"/>
  <c r="K12085" i="6"/>
  <c r="L12085" i="6" s="1"/>
  <c r="K12084" i="6"/>
  <c r="L12084" i="6" s="1"/>
  <c r="K12083" i="6"/>
  <c r="L12083" i="6" s="1"/>
  <c r="K12082" i="6"/>
  <c r="L12082" i="6" s="1"/>
  <c r="K12081" i="6"/>
  <c r="L12081" i="6" s="1"/>
  <c r="K12080" i="6"/>
  <c r="L12080" i="6" s="1"/>
  <c r="K12079" i="6"/>
  <c r="L12079" i="6" s="1"/>
  <c r="K12078" i="6"/>
  <c r="L12078" i="6" s="1"/>
  <c r="K12077" i="6"/>
  <c r="L12077" i="6" s="1"/>
  <c r="K12076" i="6"/>
  <c r="L12076" i="6" s="1"/>
  <c r="K12075" i="6"/>
  <c r="L12075" i="6" s="1"/>
  <c r="K12074" i="6"/>
  <c r="L12074" i="6" s="1"/>
  <c r="K12073" i="6"/>
  <c r="L12073" i="6" s="1"/>
  <c r="K12072" i="6"/>
  <c r="L12072" i="6" s="1"/>
  <c r="K12071" i="6"/>
  <c r="L12071" i="6" s="1"/>
  <c r="K12070" i="6"/>
  <c r="L12070" i="6" s="1"/>
  <c r="K12069" i="6"/>
  <c r="L12069" i="6" s="1"/>
  <c r="K12068" i="6"/>
  <c r="L12068" i="6" s="1"/>
  <c r="K12067" i="6"/>
  <c r="L12067" i="6" s="1"/>
  <c r="K12066" i="6"/>
  <c r="L12066" i="6" s="1"/>
  <c r="K12065" i="6"/>
  <c r="L12065" i="6" s="1"/>
  <c r="K12064" i="6"/>
  <c r="L12064" i="6" s="1"/>
  <c r="K12063" i="6"/>
  <c r="L12063" i="6" s="1"/>
  <c r="K12062" i="6"/>
  <c r="L12062" i="6" s="1"/>
  <c r="K12061" i="6"/>
  <c r="L12061" i="6" s="1"/>
  <c r="K12060" i="6"/>
  <c r="L12060" i="6" s="1"/>
  <c r="K12059" i="6"/>
  <c r="L12059" i="6" s="1"/>
  <c r="K12058" i="6"/>
  <c r="L12058" i="6" s="1"/>
  <c r="K12057" i="6"/>
  <c r="L12057" i="6" s="1"/>
  <c r="K12056" i="6"/>
  <c r="L12056" i="6" s="1"/>
  <c r="K12055" i="6"/>
  <c r="L12055" i="6" s="1"/>
  <c r="K12054" i="6"/>
  <c r="L12054" i="6" s="1"/>
  <c r="K12053" i="6"/>
  <c r="L12053" i="6" s="1"/>
  <c r="K12052" i="6"/>
  <c r="L12052" i="6" s="1"/>
  <c r="K12051" i="6"/>
  <c r="L12051" i="6" s="1"/>
  <c r="K12050" i="6"/>
  <c r="L12050" i="6" s="1"/>
  <c r="K12049" i="6"/>
  <c r="L12049" i="6" s="1"/>
  <c r="K12048" i="6"/>
  <c r="L12048" i="6" s="1"/>
  <c r="K12047" i="6"/>
  <c r="L12047" i="6" s="1"/>
  <c r="K12046" i="6"/>
  <c r="L12046" i="6" s="1"/>
  <c r="K12045" i="6"/>
  <c r="L12045" i="6" s="1"/>
  <c r="K12044" i="6"/>
  <c r="L12044" i="6" s="1"/>
  <c r="K12043" i="6"/>
  <c r="L12043" i="6" s="1"/>
  <c r="K12042" i="6"/>
  <c r="L12042" i="6" s="1"/>
  <c r="K12041" i="6"/>
  <c r="L12041" i="6" s="1"/>
  <c r="K12040" i="6"/>
  <c r="L12040" i="6" s="1"/>
  <c r="K12039" i="6"/>
  <c r="L12039" i="6" s="1"/>
  <c r="K12038" i="6"/>
  <c r="L12038" i="6" s="1"/>
  <c r="K12037" i="6"/>
  <c r="L12037" i="6" s="1"/>
  <c r="K12036" i="6"/>
  <c r="L12036" i="6" s="1"/>
  <c r="K12035" i="6"/>
  <c r="L12035" i="6" s="1"/>
  <c r="K12034" i="6"/>
  <c r="L12034" i="6" s="1"/>
  <c r="K12033" i="6"/>
  <c r="L12033" i="6" s="1"/>
  <c r="K12032" i="6"/>
  <c r="L12032" i="6" s="1"/>
  <c r="K12031" i="6"/>
  <c r="L12031" i="6" s="1"/>
  <c r="K12030" i="6"/>
  <c r="L12030" i="6" s="1"/>
  <c r="K12029" i="6"/>
  <c r="L12029" i="6" s="1"/>
  <c r="K12028" i="6"/>
  <c r="L12028" i="6" s="1"/>
  <c r="K12027" i="6"/>
  <c r="L12027" i="6" s="1"/>
  <c r="K12026" i="6"/>
  <c r="L12026" i="6" s="1"/>
  <c r="K12025" i="6"/>
  <c r="L12025" i="6" s="1"/>
  <c r="K12024" i="6"/>
  <c r="L12024" i="6" s="1"/>
  <c r="K12023" i="6"/>
  <c r="L12023" i="6" s="1"/>
  <c r="K12022" i="6"/>
  <c r="L12022" i="6" s="1"/>
  <c r="K12021" i="6"/>
  <c r="L12021" i="6" s="1"/>
  <c r="K12020" i="6"/>
  <c r="L12020" i="6" s="1"/>
  <c r="K12019" i="6"/>
  <c r="L12019" i="6" s="1"/>
  <c r="K12018" i="6"/>
  <c r="L12018" i="6" s="1"/>
  <c r="K12017" i="6"/>
  <c r="L12017" i="6" s="1"/>
  <c r="K12016" i="6"/>
  <c r="L12016" i="6" s="1"/>
  <c r="K12015" i="6"/>
  <c r="L12015" i="6" s="1"/>
  <c r="K12014" i="6"/>
  <c r="L12014" i="6" s="1"/>
  <c r="K12013" i="6"/>
  <c r="L12013" i="6" s="1"/>
  <c r="K12012" i="6"/>
  <c r="L12012" i="6" s="1"/>
  <c r="K12011" i="6"/>
  <c r="L12011" i="6" s="1"/>
  <c r="K12010" i="6"/>
  <c r="L12010" i="6" s="1"/>
  <c r="K12009" i="6"/>
  <c r="L12009" i="6" s="1"/>
  <c r="K12008" i="6"/>
  <c r="L12008" i="6" s="1"/>
  <c r="K12007" i="6"/>
  <c r="L12007" i="6" s="1"/>
  <c r="K12006" i="6"/>
  <c r="L12006" i="6" s="1"/>
  <c r="K12005" i="6"/>
  <c r="L12005" i="6" s="1"/>
  <c r="K12004" i="6"/>
  <c r="L12004" i="6" s="1"/>
  <c r="K12003" i="6"/>
  <c r="L12003" i="6" s="1"/>
  <c r="K12002" i="6"/>
  <c r="L12002" i="6" s="1"/>
  <c r="K12001" i="6"/>
  <c r="L12001" i="6" s="1"/>
  <c r="K12000" i="6"/>
  <c r="L12000" i="6" s="1"/>
  <c r="K11999" i="6"/>
  <c r="L11999" i="6" s="1"/>
  <c r="K11998" i="6"/>
  <c r="L11998" i="6" s="1"/>
  <c r="K11997" i="6"/>
  <c r="L11997" i="6" s="1"/>
  <c r="K11996" i="6"/>
  <c r="L11996" i="6" s="1"/>
  <c r="K11995" i="6"/>
  <c r="L11995" i="6" s="1"/>
  <c r="K11994" i="6"/>
  <c r="L11994" i="6" s="1"/>
  <c r="K11993" i="6"/>
  <c r="L11993" i="6" s="1"/>
  <c r="K11992" i="6"/>
  <c r="L11992" i="6" s="1"/>
  <c r="K11991" i="6"/>
  <c r="L11991" i="6" s="1"/>
  <c r="K11990" i="6"/>
  <c r="L11990" i="6" s="1"/>
  <c r="K11989" i="6"/>
  <c r="L11989" i="6" s="1"/>
  <c r="K11988" i="6"/>
  <c r="L11988" i="6" s="1"/>
  <c r="K11987" i="6"/>
  <c r="L11987" i="6" s="1"/>
  <c r="K11986" i="6"/>
  <c r="L11986" i="6" s="1"/>
  <c r="K11985" i="6"/>
  <c r="L11985" i="6" s="1"/>
  <c r="K11984" i="6"/>
  <c r="L11984" i="6" s="1"/>
  <c r="K11983" i="6"/>
  <c r="L11983" i="6" s="1"/>
  <c r="K11982" i="6"/>
  <c r="L11982" i="6" s="1"/>
  <c r="K11981" i="6"/>
  <c r="L11981" i="6" s="1"/>
  <c r="K11980" i="6"/>
  <c r="L11980" i="6" s="1"/>
  <c r="K11979" i="6"/>
  <c r="L11979" i="6" s="1"/>
  <c r="K11978" i="6"/>
  <c r="L11978" i="6" s="1"/>
  <c r="K11977" i="6"/>
  <c r="L11977" i="6" s="1"/>
  <c r="K11976" i="6"/>
  <c r="L11976" i="6" s="1"/>
  <c r="K11975" i="6"/>
  <c r="L11975" i="6" s="1"/>
  <c r="K11974" i="6"/>
  <c r="L11974" i="6" s="1"/>
  <c r="K11973" i="6"/>
  <c r="L11973" i="6" s="1"/>
  <c r="K11972" i="6"/>
  <c r="L11972" i="6" s="1"/>
  <c r="K11971" i="6"/>
  <c r="L11971" i="6" s="1"/>
  <c r="K11970" i="6"/>
  <c r="L11970" i="6" s="1"/>
  <c r="K11969" i="6"/>
  <c r="L11969" i="6" s="1"/>
  <c r="K11968" i="6"/>
  <c r="L11968" i="6" s="1"/>
  <c r="K11967" i="6"/>
  <c r="L11967" i="6" s="1"/>
  <c r="K11966" i="6"/>
  <c r="L11966" i="6" s="1"/>
  <c r="K11965" i="6"/>
  <c r="L11965" i="6" s="1"/>
  <c r="K11964" i="6"/>
  <c r="L11964" i="6" s="1"/>
  <c r="K11963" i="6"/>
  <c r="L11963" i="6" s="1"/>
  <c r="K11962" i="6"/>
  <c r="L11962" i="6" s="1"/>
  <c r="K11961" i="6"/>
  <c r="L11961" i="6" s="1"/>
  <c r="K11960" i="6"/>
  <c r="L11960" i="6" s="1"/>
  <c r="K11959" i="6"/>
  <c r="L11959" i="6" s="1"/>
  <c r="K11958" i="6"/>
  <c r="L11958" i="6" s="1"/>
  <c r="K11957" i="6"/>
  <c r="L11957" i="6" s="1"/>
  <c r="K11956" i="6"/>
  <c r="L11956" i="6" s="1"/>
  <c r="K11955" i="6"/>
  <c r="L11955" i="6" s="1"/>
  <c r="K11954" i="6"/>
  <c r="L11954" i="6" s="1"/>
  <c r="K11953" i="6"/>
  <c r="L11953" i="6" s="1"/>
  <c r="K11952" i="6"/>
  <c r="L11952" i="6" s="1"/>
  <c r="K11951" i="6"/>
  <c r="L11951" i="6" s="1"/>
  <c r="K11950" i="6"/>
  <c r="L11950" i="6" s="1"/>
  <c r="K11949" i="6"/>
  <c r="L11949" i="6" s="1"/>
  <c r="K11948" i="6"/>
  <c r="L11948" i="6" s="1"/>
  <c r="K11947" i="6"/>
  <c r="L11947" i="6" s="1"/>
  <c r="K11946" i="6"/>
  <c r="L11946" i="6" s="1"/>
  <c r="K11945" i="6"/>
  <c r="L11945" i="6" s="1"/>
  <c r="K11944" i="6"/>
  <c r="L11944" i="6" s="1"/>
  <c r="K11943" i="6"/>
  <c r="L11943" i="6" s="1"/>
  <c r="K11942" i="6"/>
  <c r="L11942" i="6" s="1"/>
  <c r="K11941" i="6"/>
  <c r="L11941" i="6" s="1"/>
  <c r="K11940" i="6"/>
  <c r="L11940" i="6" s="1"/>
  <c r="K11939" i="6"/>
  <c r="L11939" i="6" s="1"/>
  <c r="K11938" i="6"/>
  <c r="L11938" i="6" s="1"/>
  <c r="K11937" i="6"/>
  <c r="L11937" i="6" s="1"/>
  <c r="K11936" i="6"/>
  <c r="L11936" i="6" s="1"/>
  <c r="K11935" i="6"/>
  <c r="L11935" i="6" s="1"/>
  <c r="K11934" i="6"/>
  <c r="L11934" i="6" s="1"/>
  <c r="K11933" i="6"/>
  <c r="L11933" i="6" s="1"/>
  <c r="K11932" i="6"/>
  <c r="L11932" i="6" s="1"/>
  <c r="K11931" i="6"/>
  <c r="L11931" i="6" s="1"/>
  <c r="K11930" i="6"/>
  <c r="L11930" i="6" s="1"/>
  <c r="K11929" i="6"/>
  <c r="L11929" i="6" s="1"/>
  <c r="K11928" i="6"/>
  <c r="L11928" i="6" s="1"/>
  <c r="K11927" i="6"/>
  <c r="L11927" i="6" s="1"/>
  <c r="K11926" i="6"/>
  <c r="L11926" i="6" s="1"/>
  <c r="K11925" i="6"/>
  <c r="L11925" i="6" s="1"/>
  <c r="K11924" i="6"/>
  <c r="L11924" i="6" s="1"/>
  <c r="K11923" i="6"/>
  <c r="L11923" i="6" s="1"/>
  <c r="K11922" i="6"/>
  <c r="L11922" i="6" s="1"/>
  <c r="K11921" i="6"/>
  <c r="L11921" i="6" s="1"/>
  <c r="K11920" i="6"/>
  <c r="L11920" i="6" s="1"/>
  <c r="K11919" i="6"/>
  <c r="L11919" i="6" s="1"/>
  <c r="K11918" i="6"/>
  <c r="L11918" i="6" s="1"/>
  <c r="K11917" i="6"/>
  <c r="L11917" i="6" s="1"/>
  <c r="K11916" i="6"/>
  <c r="L11916" i="6" s="1"/>
  <c r="K11915" i="6"/>
  <c r="L11915" i="6" s="1"/>
  <c r="K11914" i="6"/>
  <c r="L11914" i="6" s="1"/>
  <c r="K11913" i="6"/>
  <c r="L11913" i="6" s="1"/>
  <c r="K11912" i="6"/>
  <c r="L11912" i="6" s="1"/>
  <c r="K11911" i="6"/>
  <c r="L11911" i="6" s="1"/>
  <c r="K11910" i="6"/>
  <c r="L11910" i="6" s="1"/>
  <c r="K11909" i="6"/>
  <c r="L11909" i="6" s="1"/>
  <c r="K11908" i="6"/>
  <c r="L11908" i="6" s="1"/>
  <c r="K11907" i="6"/>
  <c r="L11907" i="6" s="1"/>
  <c r="K11906" i="6"/>
  <c r="L11906" i="6" s="1"/>
  <c r="K11905" i="6"/>
  <c r="L11905" i="6" s="1"/>
  <c r="K11904" i="6"/>
  <c r="L11904" i="6" s="1"/>
  <c r="K11903" i="6"/>
  <c r="L11903" i="6" s="1"/>
  <c r="K11902" i="6"/>
  <c r="L11902" i="6" s="1"/>
  <c r="K11901" i="6"/>
  <c r="L11901" i="6" s="1"/>
  <c r="K11900" i="6"/>
  <c r="L11900" i="6" s="1"/>
  <c r="K11899" i="6"/>
  <c r="L11899" i="6" s="1"/>
  <c r="K11898" i="6"/>
  <c r="L11898" i="6" s="1"/>
  <c r="K11897" i="6"/>
  <c r="L11897" i="6" s="1"/>
  <c r="K11896" i="6"/>
  <c r="L11896" i="6" s="1"/>
  <c r="K11895" i="6"/>
  <c r="L11895" i="6" s="1"/>
  <c r="K11894" i="6"/>
  <c r="L11894" i="6" s="1"/>
  <c r="K11893" i="6"/>
  <c r="L11893" i="6" s="1"/>
  <c r="K11892" i="6"/>
  <c r="L11892" i="6" s="1"/>
  <c r="K11891" i="6"/>
  <c r="L11891" i="6" s="1"/>
  <c r="K11890" i="6"/>
  <c r="L11890" i="6" s="1"/>
  <c r="K11889" i="6"/>
  <c r="L11889" i="6" s="1"/>
  <c r="K11888" i="6"/>
  <c r="L11888" i="6" s="1"/>
  <c r="K11887" i="6"/>
  <c r="L11887" i="6" s="1"/>
  <c r="K11886" i="6"/>
  <c r="L11886" i="6" s="1"/>
  <c r="K11885" i="6"/>
  <c r="L11885" i="6" s="1"/>
  <c r="K11884" i="6"/>
  <c r="L11884" i="6" s="1"/>
  <c r="K11883" i="6"/>
  <c r="L11883" i="6" s="1"/>
  <c r="K11882" i="6"/>
  <c r="L11882" i="6" s="1"/>
  <c r="K11881" i="6"/>
  <c r="L11881" i="6" s="1"/>
  <c r="K11880" i="6"/>
  <c r="L11880" i="6" s="1"/>
  <c r="K11879" i="6"/>
  <c r="L11879" i="6" s="1"/>
  <c r="K11878" i="6"/>
  <c r="L11878" i="6" s="1"/>
  <c r="K11877" i="6"/>
  <c r="L11877" i="6" s="1"/>
  <c r="K11876" i="6"/>
  <c r="L11876" i="6" s="1"/>
  <c r="K11875" i="6"/>
  <c r="L11875" i="6" s="1"/>
  <c r="K11874" i="6"/>
  <c r="L11874" i="6" s="1"/>
  <c r="K11873" i="6"/>
  <c r="L11873" i="6" s="1"/>
  <c r="K11872" i="6"/>
  <c r="L11872" i="6" s="1"/>
  <c r="K11871" i="6"/>
  <c r="L11871" i="6" s="1"/>
  <c r="K11870" i="6"/>
  <c r="L11870" i="6" s="1"/>
  <c r="K11869" i="6"/>
  <c r="L11869" i="6" s="1"/>
  <c r="K11868" i="6"/>
  <c r="L11868" i="6" s="1"/>
  <c r="K11867" i="6"/>
  <c r="L11867" i="6" s="1"/>
  <c r="K11866" i="6"/>
  <c r="L11866" i="6" s="1"/>
  <c r="K11865" i="6"/>
  <c r="L11865" i="6" s="1"/>
  <c r="K11864" i="6"/>
  <c r="L11864" i="6" s="1"/>
  <c r="K11863" i="6"/>
  <c r="L11863" i="6" s="1"/>
  <c r="K11862" i="6"/>
  <c r="L11862" i="6" s="1"/>
  <c r="K11861" i="6"/>
  <c r="L11861" i="6" s="1"/>
  <c r="K11860" i="6"/>
  <c r="L11860" i="6" s="1"/>
  <c r="K11859" i="6"/>
  <c r="L11859" i="6" s="1"/>
  <c r="K11858" i="6"/>
  <c r="L11858" i="6" s="1"/>
  <c r="K11857" i="6"/>
  <c r="L11857" i="6" s="1"/>
  <c r="K11856" i="6"/>
  <c r="L11856" i="6" s="1"/>
  <c r="K11855" i="6"/>
  <c r="L11855" i="6" s="1"/>
  <c r="K11854" i="6"/>
  <c r="L11854" i="6" s="1"/>
  <c r="K11853" i="6"/>
  <c r="L11853" i="6" s="1"/>
  <c r="K11852" i="6"/>
  <c r="L11852" i="6" s="1"/>
  <c r="K11851" i="6"/>
  <c r="L11851" i="6" s="1"/>
  <c r="K11850" i="6"/>
  <c r="L11850" i="6" s="1"/>
  <c r="K11849" i="6"/>
  <c r="L11849" i="6" s="1"/>
  <c r="K11848" i="6"/>
  <c r="L11848" i="6" s="1"/>
  <c r="K11847" i="6"/>
  <c r="L11847" i="6" s="1"/>
  <c r="K11846" i="6"/>
  <c r="L11846" i="6" s="1"/>
  <c r="K11845" i="6"/>
  <c r="L11845" i="6" s="1"/>
  <c r="K11844" i="6"/>
  <c r="L11844" i="6" s="1"/>
  <c r="K11843" i="6"/>
  <c r="L11843" i="6" s="1"/>
  <c r="K11842" i="6"/>
  <c r="L11842" i="6" s="1"/>
  <c r="K11841" i="6"/>
  <c r="L11841" i="6" s="1"/>
  <c r="K11840" i="6"/>
  <c r="L11840" i="6" s="1"/>
  <c r="K11839" i="6"/>
  <c r="L11839" i="6" s="1"/>
  <c r="K11838" i="6"/>
  <c r="L11838" i="6" s="1"/>
  <c r="K11837" i="6"/>
  <c r="L11837" i="6" s="1"/>
  <c r="K11836" i="6"/>
  <c r="L11836" i="6" s="1"/>
  <c r="K11835" i="6"/>
  <c r="L11835" i="6" s="1"/>
  <c r="K11834" i="6"/>
  <c r="L11834" i="6" s="1"/>
  <c r="K11833" i="6"/>
  <c r="L11833" i="6" s="1"/>
  <c r="K11832" i="6"/>
  <c r="L11832" i="6" s="1"/>
  <c r="K11831" i="6"/>
  <c r="L11831" i="6" s="1"/>
  <c r="K11830" i="6"/>
  <c r="L11830" i="6" s="1"/>
  <c r="K11829" i="6"/>
  <c r="L11829" i="6" s="1"/>
  <c r="K11828" i="6"/>
  <c r="L11828" i="6" s="1"/>
  <c r="K11827" i="6"/>
  <c r="L11827" i="6" s="1"/>
  <c r="K11826" i="6"/>
  <c r="L11826" i="6" s="1"/>
  <c r="K11825" i="6"/>
  <c r="L11825" i="6" s="1"/>
  <c r="K11824" i="6"/>
  <c r="L11824" i="6" s="1"/>
  <c r="K11823" i="6"/>
  <c r="L11823" i="6" s="1"/>
  <c r="K11822" i="6"/>
  <c r="L11822" i="6" s="1"/>
  <c r="K11821" i="6"/>
  <c r="L11821" i="6" s="1"/>
  <c r="K11820" i="6"/>
  <c r="L11820" i="6" s="1"/>
  <c r="K11819" i="6"/>
  <c r="L11819" i="6" s="1"/>
  <c r="K11818" i="6"/>
  <c r="L11818" i="6" s="1"/>
  <c r="K11817" i="6"/>
  <c r="L11817" i="6" s="1"/>
  <c r="K11816" i="6"/>
  <c r="L11816" i="6" s="1"/>
  <c r="K11815" i="6"/>
  <c r="L11815" i="6" s="1"/>
  <c r="K11814" i="6"/>
  <c r="L11814" i="6" s="1"/>
  <c r="K11813" i="6"/>
  <c r="L11813" i="6" s="1"/>
  <c r="K11812" i="6"/>
  <c r="L11812" i="6" s="1"/>
  <c r="K11811" i="6"/>
  <c r="L11811" i="6" s="1"/>
  <c r="K11810" i="6"/>
  <c r="L11810" i="6" s="1"/>
  <c r="K11809" i="6"/>
  <c r="L11809" i="6" s="1"/>
  <c r="K11808" i="6"/>
  <c r="L11808" i="6" s="1"/>
  <c r="K11807" i="6"/>
  <c r="L11807" i="6" s="1"/>
  <c r="K11806" i="6"/>
  <c r="L11806" i="6" s="1"/>
  <c r="K11805" i="6"/>
  <c r="L11805" i="6" s="1"/>
  <c r="K11804" i="6"/>
  <c r="L11804" i="6" s="1"/>
  <c r="K11803" i="6"/>
  <c r="L11803" i="6" s="1"/>
  <c r="K11802" i="6"/>
  <c r="L11802" i="6" s="1"/>
  <c r="K11801" i="6"/>
  <c r="L11801" i="6" s="1"/>
  <c r="K11800" i="6"/>
  <c r="L11800" i="6" s="1"/>
  <c r="K11799" i="6"/>
  <c r="L11799" i="6" s="1"/>
  <c r="K11798" i="6"/>
  <c r="L11798" i="6" s="1"/>
  <c r="K11797" i="6"/>
  <c r="L11797" i="6" s="1"/>
  <c r="K11796" i="6"/>
  <c r="L11796" i="6" s="1"/>
  <c r="K11795" i="6"/>
  <c r="L11795" i="6" s="1"/>
  <c r="K11794" i="6"/>
  <c r="L11794" i="6" s="1"/>
  <c r="K11793" i="6"/>
  <c r="L11793" i="6" s="1"/>
  <c r="K11792" i="6"/>
  <c r="L11792" i="6" s="1"/>
  <c r="K11791" i="6"/>
  <c r="L11791" i="6" s="1"/>
  <c r="K11790" i="6"/>
  <c r="L11790" i="6" s="1"/>
  <c r="K11789" i="6"/>
  <c r="L11789" i="6" s="1"/>
  <c r="K11788" i="6"/>
  <c r="L11788" i="6" s="1"/>
  <c r="K11787" i="6"/>
  <c r="L11787" i="6" s="1"/>
  <c r="K11786" i="6"/>
  <c r="L11786" i="6" s="1"/>
  <c r="K11785" i="6"/>
  <c r="L11785" i="6" s="1"/>
  <c r="K11784" i="6"/>
  <c r="L11784" i="6" s="1"/>
  <c r="K11783" i="6"/>
  <c r="L11783" i="6" s="1"/>
  <c r="K11782" i="6"/>
  <c r="L11782" i="6" s="1"/>
  <c r="K11781" i="6"/>
  <c r="L11781" i="6" s="1"/>
  <c r="K11780" i="6"/>
  <c r="L11780" i="6" s="1"/>
  <c r="K11779" i="6"/>
  <c r="L11779" i="6" s="1"/>
  <c r="K11778" i="6"/>
  <c r="L11778" i="6" s="1"/>
  <c r="K11777" i="6"/>
  <c r="L11777" i="6" s="1"/>
  <c r="K11776" i="6"/>
  <c r="L11776" i="6" s="1"/>
  <c r="K11775" i="6"/>
  <c r="L11775" i="6" s="1"/>
  <c r="K11774" i="6"/>
  <c r="L11774" i="6" s="1"/>
  <c r="K11773" i="6"/>
  <c r="L11773" i="6" s="1"/>
  <c r="K11772" i="6"/>
  <c r="L11772" i="6" s="1"/>
  <c r="K11771" i="6"/>
  <c r="L11771" i="6" s="1"/>
  <c r="K11770" i="6"/>
  <c r="L11770" i="6" s="1"/>
  <c r="K11769" i="6"/>
  <c r="L11769" i="6" s="1"/>
  <c r="K11768" i="6"/>
  <c r="L11768" i="6" s="1"/>
  <c r="K11767" i="6"/>
  <c r="L11767" i="6" s="1"/>
  <c r="K11766" i="6"/>
  <c r="L11766" i="6" s="1"/>
  <c r="K11765" i="6"/>
  <c r="L11765" i="6" s="1"/>
  <c r="K11764" i="6"/>
  <c r="L11764" i="6" s="1"/>
  <c r="K11763" i="6"/>
  <c r="L11763" i="6" s="1"/>
  <c r="K11762" i="6"/>
  <c r="L11762" i="6" s="1"/>
  <c r="K11761" i="6"/>
  <c r="L11761" i="6" s="1"/>
  <c r="K11760" i="6"/>
  <c r="L11760" i="6" s="1"/>
  <c r="K11759" i="6"/>
  <c r="L11759" i="6" s="1"/>
  <c r="K11758" i="6"/>
  <c r="L11758" i="6" s="1"/>
  <c r="K11757" i="6"/>
  <c r="L11757" i="6" s="1"/>
  <c r="K11756" i="6"/>
  <c r="L11756" i="6" s="1"/>
  <c r="K11755" i="6"/>
  <c r="L11755" i="6" s="1"/>
  <c r="K11754" i="6"/>
  <c r="L11754" i="6" s="1"/>
  <c r="K11753" i="6"/>
  <c r="L11753" i="6" s="1"/>
  <c r="K11752" i="6"/>
  <c r="L11752" i="6" s="1"/>
  <c r="K11751" i="6"/>
  <c r="L11751" i="6" s="1"/>
  <c r="K11750" i="6"/>
  <c r="L11750" i="6" s="1"/>
  <c r="K11749" i="6"/>
  <c r="L11749" i="6" s="1"/>
  <c r="K11748" i="6"/>
  <c r="L11748" i="6" s="1"/>
  <c r="K11747" i="6"/>
  <c r="L11747" i="6" s="1"/>
  <c r="K11746" i="6"/>
  <c r="L11746" i="6" s="1"/>
  <c r="K11745" i="6"/>
  <c r="L11745" i="6" s="1"/>
  <c r="K11744" i="6"/>
  <c r="L11744" i="6" s="1"/>
  <c r="K11743" i="6"/>
  <c r="L11743" i="6" s="1"/>
  <c r="K11742" i="6"/>
  <c r="L11742" i="6" s="1"/>
  <c r="K11741" i="6"/>
  <c r="L11741" i="6" s="1"/>
  <c r="K11740" i="6"/>
  <c r="L11740" i="6" s="1"/>
  <c r="K11739" i="6"/>
  <c r="L11739" i="6" s="1"/>
  <c r="K11738" i="6"/>
  <c r="L11738" i="6" s="1"/>
  <c r="K11737" i="6"/>
  <c r="L11737" i="6" s="1"/>
  <c r="K11736" i="6"/>
  <c r="L11736" i="6" s="1"/>
  <c r="K11735" i="6"/>
  <c r="L11735" i="6" s="1"/>
  <c r="K11734" i="6"/>
  <c r="L11734" i="6" s="1"/>
  <c r="K11733" i="6"/>
  <c r="L11733" i="6" s="1"/>
  <c r="K11732" i="6"/>
  <c r="L11732" i="6" s="1"/>
  <c r="K11731" i="6"/>
  <c r="L11731" i="6" s="1"/>
  <c r="K11730" i="6"/>
  <c r="L11730" i="6" s="1"/>
  <c r="K11729" i="6"/>
  <c r="L11729" i="6" s="1"/>
  <c r="K11728" i="6"/>
  <c r="L11728" i="6" s="1"/>
  <c r="K11727" i="6"/>
  <c r="L11727" i="6" s="1"/>
  <c r="K11726" i="6"/>
  <c r="L11726" i="6" s="1"/>
  <c r="K11725" i="6"/>
  <c r="L11725" i="6" s="1"/>
  <c r="K11724" i="6"/>
  <c r="L11724" i="6" s="1"/>
  <c r="K11723" i="6"/>
  <c r="L11723" i="6" s="1"/>
  <c r="K11722" i="6"/>
  <c r="L11722" i="6" s="1"/>
  <c r="K11721" i="6"/>
  <c r="L11721" i="6" s="1"/>
  <c r="K11720" i="6"/>
  <c r="L11720" i="6" s="1"/>
  <c r="K11719" i="6"/>
  <c r="L11719" i="6" s="1"/>
  <c r="K11718" i="6"/>
  <c r="L11718" i="6" s="1"/>
  <c r="K11717" i="6"/>
  <c r="L11717" i="6" s="1"/>
  <c r="K11716" i="6"/>
  <c r="L11716" i="6" s="1"/>
  <c r="K11715" i="6"/>
  <c r="L11715" i="6" s="1"/>
  <c r="K11714" i="6"/>
  <c r="L11714" i="6" s="1"/>
  <c r="K11713" i="6"/>
  <c r="L11713" i="6" s="1"/>
  <c r="K11712" i="6"/>
  <c r="L11712" i="6" s="1"/>
  <c r="K11711" i="6"/>
  <c r="L11711" i="6" s="1"/>
  <c r="K11710" i="6"/>
  <c r="L11710" i="6" s="1"/>
  <c r="K11709" i="6"/>
  <c r="L11709" i="6" s="1"/>
  <c r="K11708" i="6"/>
  <c r="L11708" i="6" s="1"/>
  <c r="K11707" i="6"/>
  <c r="L11707" i="6" s="1"/>
  <c r="K11706" i="6"/>
  <c r="L11706" i="6" s="1"/>
  <c r="K11705" i="6"/>
  <c r="L11705" i="6" s="1"/>
  <c r="K11704" i="6"/>
  <c r="L11704" i="6" s="1"/>
  <c r="K11703" i="6"/>
  <c r="L11703" i="6" s="1"/>
  <c r="K11702" i="6"/>
  <c r="L11702" i="6" s="1"/>
  <c r="K11701" i="6"/>
  <c r="L11701" i="6" s="1"/>
  <c r="K11700" i="6"/>
  <c r="L11700" i="6" s="1"/>
  <c r="K11699" i="6"/>
  <c r="L11699" i="6" s="1"/>
  <c r="K11698" i="6"/>
  <c r="L11698" i="6" s="1"/>
  <c r="K11697" i="6"/>
  <c r="L11697" i="6" s="1"/>
  <c r="K11696" i="6"/>
  <c r="L11696" i="6" s="1"/>
  <c r="K11695" i="6"/>
  <c r="L11695" i="6" s="1"/>
  <c r="K11694" i="6"/>
  <c r="L11694" i="6" s="1"/>
  <c r="K11693" i="6"/>
  <c r="L11693" i="6" s="1"/>
  <c r="K11692" i="6"/>
  <c r="L11692" i="6" s="1"/>
  <c r="K11691" i="6"/>
  <c r="L11691" i="6" s="1"/>
  <c r="K11690" i="6"/>
  <c r="L11690" i="6" s="1"/>
  <c r="K11689" i="6"/>
  <c r="L11689" i="6" s="1"/>
  <c r="K11688" i="6"/>
  <c r="L11688" i="6" s="1"/>
  <c r="K11687" i="6"/>
  <c r="L11687" i="6" s="1"/>
  <c r="K11686" i="6"/>
  <c r="L11686" i="6" s="1"/>
  <c r="K11685" i="6"/>
  <c r="L11685" i="6" s="1"/>
  <c r="K11684" i="6"/>
  <c r="L11684" i="6" s="1"/>
  <c r="K11683" i="6"/>
  <c r="L11683" i="6" s="1"/>
  <c r="K11682" i="6"/>
  <c r="L11682" i="6" s="1"/>
  <c r="K11681" i="6"/>
  <c r="L11681" i="6" s="1"/>
  <c r="K11680" i="6"/>
  <c r="L11680" i="6" s="1"/>
  <c r="K11679" i="6"/>
  <c r="L11679" i="6" s="1"/>
  <c r="K11678" i="6"/>
  <c r="L11678" i="6" s="1"/>
  <c r="K11677" i="6"/>
  <c r="L11677" i="6" s="1"/>
  <c r="K11676" i="6"/>
  <c r="L11676" i="6" s="1"/>
  <c r="K11675" i="6"/>
  <c r="L11675" i="6" s="1"/>
  <c r="K11674" i="6"/>
  <c r="L11674" i="6" s="1"/>
  <c r="K11673" i="6"/>
  <c r="L11673" i="6" s="1"/>
  <c r="K11672" i="6"/>
  <c r="L11672" i="6" s="1"/>
  <c r="K11671" i="6"/>
  <c r="L11671" i="6" s="1"/>
  <c r="K11670" i="6"/>
  <c r="L11670" i="6" s="1"/>
  <c r="K11669" i="6"/>
  <c r="L11669" i="6" s="1"/>
  <c r="K11668" i="6"/>
  <c r="L11668" i="6" s="1"/>
  <c r="K11667" i="6"/>
  <c r="L11667" i="6" s="1"/>
  <c r="K11666" i="6"/>
  <c r="L11666" i="6" s="1"/>
  <c r="K11665" i="6"/>
  <c r="L11665" i="6" s="1"/>
  <c r="K11664" i="6"/>
  <c r="L11664" i="6" s="1"/>
  <c r="K11663" i="6"/>
  <c r="L11663" i="6" s="1"/>
  <c r="K11662" i="6"/>
  <c r="L11662" i="6" s="1"/>
  <c r="K11661" i="6"/>
  <c r="L11661" i="6" s="1"/>
  <c r="K11660" i="6"/>
  <c r="L11660" i="6" s="1"/>
  <c r="K11659" i="6"/>
  <c r="L11659" i="6" s="1"/>
  <c r="K11658" i="6"/>
  <c r="L11658" i="6" s="1"/>
  <c r="K11657" i="6"/>
  <c r="L11657" i="6" s="1"/>
  <c r="K11656" i="6"/>
  <c r="L11656" i="6" s="1"/>
  <c r="K11655" i="6"/>
  <c r="L11655" i="6" s="1"/>
  <c r="K11654" i="6"/>
  <c r="L11654" i="6" s="1"/>
  <c r="K11653" i="6"/>
  <c r="L11653" i="6" s="1"/>
  <c r="K11652" i="6"/>
  <c r="L11652" i="6" s="1"/>
  <c r="K11651" i="6"/>
  <c r="L11651" i="6" s="1"/>
  <c r="K11650" i="6"/>
  <c r="L11650" i="6" s="1"/>
  <c r="K11649" i="6"/>
  <c r="L11649" i="6" s="1"/>
  <c r="K11648" i="6"/>
  <c r="L11648" i="6" s="1"/>
  <c r="K11647" i="6"/>
  <c r="L11647" i="6" s="1"/>
  <c r="K11646" i="6"/>
  <c r="L11646" i="6" s="1"/>
  <c r="K11645" i="6"/>
  <c r="L11645" i="6" s="1"/>
  <c r="K11644" i="6"/>
  <c r="L11644" i="6" s="1"/>
  <c r="K11643" i="6"/>
  <c r="L11643" i="6" s="1"/>
  <c r="K11642" i="6"/>
  <c r="L11642" i="6" s="1"/>
  <c r="K11641" i="6"/>
  <c r="L11641" i="6" s="1"/>
  <c r="K11640" i="6"/>
  <c r="L11640" i="6" s="1"/>
  <c r="K11639" i="6"/>
  <c r="L11639" i="6" s="1"/>
  <c r="K11638" i="6"/>
  <c r="L11638" i="6" s="1"/>
  <c r="K11637" i="6"/>
  <c r="L11637" i="6" s="1"/>
  <c r="K11636" i="6"/>
  <c r="L11636" i="6" s="1"/>
  <c r="K11635" i="6"/>
  <c r="L11635" i="6" s="1"/>
  <c r="K11634" i="6"/>
  <c r="L11634" i="6" s="1"/>
  <c r="K11633" i="6"/>
  <c r="L11633" i="6" s="1"/>
  <c r="K11632" i="6"/>
  <c r="L11632" i="6" s="1"/>
  <c r="K11631" i="6"/>
  <c r="L11631" i="6" s="1"/>
  <c r="K11630" i="6"/>
  <c r="L11630" i="6" s="1"/>
  <c r="K11629" i="6"/>
  <c r="L11629" i="6" s="1"/>
  <c r="K11628" i="6"/>
  <c r="L11628" i="6" s="1"/>
  <c r="K11627" i="6"/>
  <c r="L11627" i="6" s="1"/>
  <c r="K11626" i="6"/>
  <c r="L11626" i="6" s="1"/>
  <c r="K11625" i="6"/>
  <c r="L11625" i="6" s="1"/>
  <c r="K11624" i="6"/>
  <c r="L11624" i="6" s="1"/>
  <c r="K11623" i="6"/>
  <c r="L11623" i="6" s="1"/>
  <c r="K11622" i="6"/>
  <c r="L11622" i="6" s="1"/>
  <c r="K11621" i="6"/>
  <c r="L11621" i="6" s="1"/>
  <c r="K11620" i="6"/>
  <c r="L11620" i="6" s="1"/>
  <c r="K11619" i="6"/>
  <c r="L11619" i="6" s="1"/>
  <c r="K11618" i="6"/>
  <c r="L11618" i="6" s="1"/>
  <c r="K11617" i="6"/>
  <c r="L11617" i="6" s="1"/>
  <c r="K11616" i="6"/>
  <c r="L11616" i="6" s="1"/>
  <c r="K11615" i="6"/>
  <c r="L11615" i="6" s="1"/>
  <c r="K11614" i="6"/>
  <c r="L11614" i="6" s="1"/>
  <c r="K11613" i="6"/>
  <c r="L11613" i="6" s="1"/>
  <c r="K11612" i="6"/>
  <c r="L11612" i="6" s="1"/>
  <c r="K11611" i="6"/>
  <c r="L11611" i="6" s="1"/>
  <c r="K11610" i="6"/>
  <c r="L11610" i="6" s="1"/>
  <c r="K11609" i="6"/>
  <c r="L11609" i="6" s="1"/>
  <c r="K11608" i="6"/>
  <c r="L11608" i="6" s="1"/>
  <c r="K11607" i="6"/>
  <c r="L11607" i="6" s="1"/>
  <c r="K11606" i="6"/>
  <c r="L11606" i="6" s="1"/>
  <c r="K11605" i="6"/>
  <c r="L11605" i="6" s="1"/>
  <c r="K11604" i="6"/>
  <c r="L11604" i="6" s="1"/>
  <c r="K11603" i="6"/>
  <c r="L11603" i="6" s="1"/>
  <c r="K11602" i="6"/>
  <c r="L11602" i="6" s="1"/>
  <c r="K11601" i="6"/>
  <c r="L11601" i="6" s="1"/>
  <c r="K11600" i="6"/>
  <c r="L11600" i="6" s="1"/>
  <c r="K11599" i="6"/>
  <c r="L11599" i="6" s="1"/>
  <c r="K11598" i="6"/>
  <c r="L11598" i="6" s="1"/>
  <c r="K11597" i="6"/>
  <c r="L11597" i="6" s="1"/>
  <c r="K11596" i="6"/>
  <c r="L11596" i="6" s="1"/>
  <c r="K11595" i="6"/>
  <c r="L11595" i="6" s="1"/>
  <c r="K11594" i="6"/>
  <c r="L11594" i="6" s="1"/>
  <c r="K11593" i="6"/>
  <c r="L11593" i="6" s="1"/>
  <c r="K11592" i="6"/>
  <c r="L11592" i="6" s="1"/>
  <c r="K11591" i="6"/>
  <c r="L11591" i="6" s="1"/>
  <c r="K11590" i="6"/>
  <c r="L11590" i="6" s="1"/>
  <c r="K11589" i="6"/>
  <c r="L11589" i="6" s="1"/>
  <c r="K11588" i="6"/>
  <c r="L11588" i="6" s="1"/>
  <c r="K11587" i="6"/>
  <c r="L11587" i="6" s="1"/>
  <c r="K11586" i="6"/>
  <c r="L11586" i="6" s="1"/>
  <c r="K11585" i="6"/>
  <c r="L11585" i="6" s="1"/>
  <c r="K11584" i="6"/>
  <c r="L11584" i="6" s="1"/>
  <c r="K11583" i="6"/>
  <c r="L11583" i="6" s="1"/>
  <c r="K11582" i="6"/>
  <c r="L11582" i="6" s="1"/>
  <c r="K11581" i="6"/>
  <c r="L11581" i="6" s="1"/>
  <c r="K11580" i="6"/>
  <c r="L11580" i="6" s="1"/>
  <c r="K11579" i="6"/>
  <c r="L11579" i="6" s="1"/>
  <c r="K11578" i="6"/>
  <c r="L11578" i="6" s="1"/>
  <c r="K11577" i="6"/>
  <c r="L11577" i="6" s="1"/>
  <c r="K11576" i="6"/>
  <c r="L11576" i="6" s="1"/>
  <c r="K11575" i="6"/>
  <c r="L11575" i="6" s="1"/>
  <c r="K11574" i="6"/>
  <c r="L11574" i="6" s="1"/>
  <c r="K11573" i="6"/>
  <c r="L11573" i="6" s="1"/>
  <c r="K11572" i="6"/>
  <c r="L11572" i="6" s="1"/>
  <c r="K11571" i="6"/>
  <c r="L11571" i="6" s="1"/>
  <c r="K11570" i="6"/>
  <c r="L11570" i="6" s="1"/>
  <c r="K11569" i="6"/>
  <c r="L11569" i="6" s="1"/>
  <c r="K11568" i="6"/>
  <c r="L11568" i="6" s="1"/>
  <c r="K11567" i="6"/>
  <c r="L11567" i="6" s="1"/>
  <c r="K11566" i="6"/>
  <c r="L11566" i="6" s="1"/>
  <c r="K11565" i="6"/>
  <c r="L11565" i="6" s="1"/>
  <c r="K11564" i="6"/>
  <c r="L11564" i="6" s="1"/>
  <c r="K11563" i="6"/>
  <c r="L11563" i="6" s="1"/>
  <c r="K11562" i="6"/>
  <c r="L11562" i="6" s="1"/>
  <c r="K11561" i="6"/>
  <c r="L11561" i="6" s="1"/>
  <c r="K11560" i="6"/>
  <c r="L11560" i="6" s="1"/>
  <c r="K11559" i="6"/>
  <c r="L11559" i="6" s="1"/>
  <c r="K11558" i="6"/>
  <c r="L11558" i="6" s="1"/>
  <c r="K11557" i="6"/>
  <c r="L11557" i="6" s="1"/>
  <c r="K11556" i="6"/>
  <c r="L11556" i="6" s="1"/>
  <c r="K11555" i="6"/>
  <c r="L11555" i="6" s="1"/>
  <c r="K11554" i="6"/>
  <c r="L11554" i="6" s="1"/>
  <c r="K11553" i="6"/>
  <c r="L11553" i="6" s="1"/>
  <c r="K11552" i="6"/>
  <c r="L11552" i="6" s="1"/>
  <c r="K11551" i="6"/>
  <c r="L11551" i="6" s="1"/>
  <c r="K11550" i="6"/>
  <c r="L11550" i="6" s="1"/>
  <c r="K11549" i="6"/>
  <c r="L11549" i="6" s="1"/>
  <c r="K11548" i="6"/>
  <c r="L11548" i="6" s="1"/>
  <c r="K11547" i="6"/>
  <c r="L11547" i="6" s="1"/>
  <c r="K11546" i="6"/>
  <c r="L11546" i="6" s="1"/>
  <c r="K11545" i="6"/>
  <c r="L11545" i="6" s="1"/>
  <c r="K11544" i="6"/>
  <c r="L11544" i="6" s="1"/>
  <c r="K11543" i="6"/>
  <c r="L11543" i="6" s="1"/>
  <c r="K11542" i="6"/>
  <c r="L11542" i="6" s="1"/>
  <c r="K11541" i="6"/>
  <c r="L11541" i="6" s="1"/>
  <c r="K11540" i="6"/>
  <c r="L11540" i="6" s="1"/>
  <c r="K11539" i="6"/>
  <c r="L11539" i="6" s="1"/>
  <c r="K11538" i="6"/>
  <c r="L11538" i="6" s="1"/>
  <c r="K11537" i="6"/>
  <c r="L11537" i="6" s="1"/>
  <c r="K11536" i="6"/>
  <c r="L11536" i="6" s="1"/>
  <c r="K11535" i="6"/>
  <c r="L11535" i="6" s="1"/>
  <c r="K11534" i="6"/>
  <c r="L11534" i="6" s="1"/>
  <c r="K11533" i="6"/>
  <c r="L11533" i="6" s="1"/>
  <c r="K11532" i="6"/>
  <c r="L11532" i="6" s="1"/>
  <c r="K11531" i="6"/>
  <c r="L11531" i="6" s="1"/>
  <c r="K11530" i="6"/>
  <c r="L11530" i="6" s="1"/>
  <c r="K11529" i="6"/>
  <c r="L11529" i="6" s="1"/>
  <c r="K11528" i="6"/>
  <c r="L11528" i="6" s="1"/>
  <c r="K11527" i="6"/>
  <c r="L11527" i="6" s="1"/>
  <c r="K11526" i="6"/>
  <c r="L11526" i="6" s="1"/>
  <c r="K11525" i="6"/>
  <c r="L11525" i="6" s="1"/>
  <c r="K11524" i="6"/>
  <c r="L11524" i="6" s="1"/>
  <c r="K11523" i="6"/>
  <c r="L11523" i="6" s="1"/>
  <c r="K11522" i="6"/>
  <c r="L11522" i="6" s="1"/>
  <c r="K11521" i="6"/>
  <c r="L11521" i="6" s="1"/>
  <c r="K11520" i="6"/>
  <c r="L11520" i="6" s="1"/>
  <c r="K11519" i="6"/>
  <c r="L11519" i="6" s="1"/>
  <c r="K11518" i="6"/>
  <c r="L11518" i="6" s="1"/>
  <c r="K11517" i="6"/>
  <c r="L11517" i="6" s="1"/>
  <c r="K11516" i="6"/>
  <c r="L11516" i="6" s="1"/>
  <c r="K11515" i="6"/>
  <c r="L11515" i="6" s="1"/>
  <c r="K11514" i="6"/>
  <c r="L11514" i="6" s="1"/>
  <c r="K11513" i="6"/>
  <c r="L11513" i="6" s="1"/>
  <c r="K11512" i="6"/>
  <c r="L11512" i="6" s="1"/>
  <c r="K11511" i="6"/>
  <c r="L11511" i="6" s="1"/>
  <c r="K11510" i="6"/>
  <c r="L11510" i="6" s="1"/>
  <c r="K11509" i="6"/>
  <c r="L11509" i="6" s="1"/>
  <c r="K11508" i="6"/>
  <c r="L11508" i="6" s="1"/>
  <c r="K11507" i="6"/>
  <c r="L11507" i="6" s="1"/>
  <c r="K11506" i="6"/>
  <c r="L11506" i="6" s="1"/>
  <c r="K11505" i="6"/>
  <c r="L11505" i="6" s="1"/>
  <c r="K11504" i="6"/>
  <c r="L11504" i="6" s="1"/>
  <c r="K11503" i="6"/>
  <c r="L11503" i="6" s="1"/>
  <c r="K11502" i="6"/>
  <c r="L11502" i="6" s="1"/>
  <c r="K11501" i="6"/>
  <c r="L11501" i="6" s="1"/>
  <c r="K11500" i="6"/>
  <c r="L11500" i="6" s="1"/>
  <c r="K11499" i="6"/>
  <c r="L11499" i="6" s="1"/>
  <c r="K11498" i="6"/>
  <c r="L11498" i="6" s="1"/>
  <c r="K11497" i="6"/>
  <c r="L11497" i="6" s="1"/>
  <c r="K11496" i="6"/>
  <c r="L11496" i="6" s="1"/>
  <c r="K11495" i="6"/>
  <c r="L11495" i="6" s="1"/>
  <c r="K11494" i="6"/>
  <c r="L11494" i="6" s="1"/>
  <c r="K11493" i="6"/>
  <c r="L11493" i="6" s="1"/>
  <c r="K11492" i="6"/>
  <c r="L11492" i="6" s="1"/>
  <c r="K11491" i="6"/>
  <c r="L11491" i="6" s="1"/>
  <c r="K11490" i="6"/>
  <c r="L11490" i="6" s="1"/>
  <c r="K11489" i="6"/>
  <c r="L11489" i="6" s="1"/>
  <c r="K11488" i="6"/>
  <c r="L11488" i="6" s="1"/>
  <c r="K11487" i="6"/>
  <c r="L11487" i="6" s="1"/>
  <c r="K11486" i="6"/>
  <c r="L11486" i="6" s="1"/>
  <c r="K11485" i="6"/>
  <c r="L11485" i="6" s="1"/>
  <c r="K11484" i="6"/>
  <c r="L11484" i="6" s="1"/>
  <c r="K11483" i="6"/>
  <c r="L11483" i="6" s="1"/>
  <c r="K11482" i="6"/>
  <c r="L11482" i="6" s="1"/>
  <c r="K11481" i="6"/>
  <c r="L11481" i="6" s="1"/>
  <c r="K11480" i="6"/>
  <c r="L11480" i="6" s="1"/>
  <c r="K11479" i="6"/>
  <c r="L11479" i="6" s="1"/>
  <c r="K11478" i="6"/>
  <c r="L11478" i="6" s="1"/>
  <c r="K11477" i="6"/>
  <c r="L11477" i="6" s="1"/>
  <c r="K11476" i="6"/>
  <c r="L11476" i="6" s="1"/>
  <c r="K11475" i="6"/>
  <c r="L11475" i="6" s="1"/>
  <c r="K11474" i="6"/>
  <c r="L11474" i="6" s="1"/>
  <c r="K11473" i="6"/>
  <c r="L11473" i="6" s="1"/>
  <c r="K11472" i="6"/>
  <c r="L11472" i="6" s="1"/>
  <c r="K11471" i="6"/>
  <c r="L11471" i="6" s="1"/>
  <c r="K11470" i="6"/>
  <c r="L11470" i="6" s="1"/>
  <c r="K11469" i="6"/>
  <c r="L11469" i="6" s="1"/>
  <c r="K11468" i="6"/>
  <c r="L11468" i="6" s="1"/>
  <c r="K11467" i="6"/>
  <c r="L11467" i="6" s="1"/>
  <c r="K11466" i="6"/>
  <c r="L11466" i="6" s="1"/>
  <c r="K11465" i="6"/>
  <c r="L11465" i="6" s="1"/>
  <c r="K11464" i="6"/>
  <c r="L11464" i="6" s="1"/>
  <c r="K11463" i="6"/>
  <c r="L11463" i="6" s="1"/>
  <c r="K11462" i="6"/>
  <c r="L11462" i="6" s="1"/>
  <c r="K11461" i="6"/>
  <c r="L11461" i="6" s="1"/>
  <c r="K11460" i="6"/>
  <c r="L11460" i="6" s="1"/>
  <c r="K11459" i="6"/>
  <c r="L11459" i="6" s="1"/>
  <c r="K11458" i="6"/>
  <c r="L11458" i="6" s="1"/>
  <c r="K11457" i="6"/>
  <c r="L11457" i="6" s="1"/>
  <c r="K11456" i="6"/>
  <c r="L11456" i="6" s="1"/>
  <c r="K11455" i="6"/>
  <c r="L11455" i="6" s="1"/>
  <c r="K11454" i="6"/>
  <c r="L11454" i="6" s="1"/>
  <c r="K11453" i="6"/>
  <c r="L11453" i="6" s="1"/>
  <c r="K11452" i="6"/>
  <c r="L11452" i="6" s="1"/>
  <c r="K11451" i="6"/>
  <c r="L11451" i="6" s="1"/>
  <c r="K11450" i="6"/>
  <c r="L11450" i="6" s="1"/>
  <c r="K11449" i="6"/>
  <c r="L11449" i="6" s="1"/>
  <c r="K11448" i="6"/>
  <c r="L11448" i="6" s="1"/>
  <c r="K11447" i="6"/>
  <c r="L11447" i="6" s="1"/>
  <c r="K11446" i="6"/>
  <c r="L11446" i="6" s="1"/>
  <c r="K11445" i="6"/>
  <c r="L11445" i="6" s="1"/>
  <c r="K11444" i="6"/>
  <c r="L11444" i="6" s="1"/>
  <c r="K11443" i="6"/>
  <c r="L11443" i="6" s="1"/>
  <c r="K11442" i="6"/>
  <c r="L11442" i="6" s="1"/>
  <c r="K11441" i="6"/>
  <c r="L11441" i="6" s="1"/>
  <c r="K11440" i="6"/>
  <c r="L11440" i="6" s="1"/>
  <c r="K11439" i="6"/>
  <c r="L11439" i="6" s="1"/>
  <c r="K11438" i="6"/>
  <c r="L11438" i="6" s="1"/>
  <c r="K11437" i="6"/>
  <c r="L11437" i="6" s="1"/>
  <c r="K11436" i="6"/>
  <c r="L11436" i="6" s="1"/>
  <c r="K11435" i="6"/>
  <c r="L11435" i="6" s="1"/>
  <c r="K11434" i="6"/>
  <c r="L11434" i="6" s="1"/>
  <c r="K11433" i="6"/>
  <c r="L11433" i="6" s="1"/>
  <c r="K11432" i="6"/>
  <c r="L11432" i="6" s="1"/>
  <c r="K11431" i="6"/>
  <c r="L11431" i="6" s="1"/>
  <c r="K11430" i="6"/>
  <c r="L11430" i="6" s="1"/>
  <c r="K11429" i="6"/>
  <c r="L11429" i="6" s="1"/>
  <c r="K11428" i="6"/>
  <c r="L11428" i="6" s="1"/>
  <c r="K11427" i="6"/>
  <c r="L11427" i="6" s="1"/>
  <c r="K11426" i="6"/>
  <c r="L11426" i="6" s="1"/>
  <c r="K11425" i="6"/>
  <c r="L11425" i="6" s="1"/>
  <c r="K11424" i="6"/>
  <c r="L11424" i="6" s="1"/>
  <c r="K11423" i="6"/>
  <c r="L11423" i="6" s="1"/>
  <c r="K11422" i="6"/>
  <c r="L11422" i="6" s="1"/>
  <c r="K11421" i="6"/>
  <c r="L11421" i="6" s="1"/>
  <c r="K11420" i="6"/>
  <c r="L11420" i="6" s="1"/>
  <c r="K11419" i="6"/>
  <c r="L11419" i="6" s="1"/>
  <c r="K11418" i="6"/>
  <c r="L11418" i="6" s="1"/>
  <c r="K11417" i="6"/>
  <c r="L11417" i="6" s="1"/>
  <c r="K11416" i="6"/>
  <c r="L11416" i="6" s="1"/>
  <c r="K11415" i="6"/>
  <c r="L11415" i="6" s="1"/>
  <c r="K11414" i="6"/>
  <c r="L11414" i="6" s="1"/>
  <c r="K11413" i="6"/>
  <c r="L11413" i="6" s="1"/>
  <c r="K11412" i="6"/>
  <c r="L11412" i="6" s="1"/>
  <c r="K11411" i="6"/>
  <c r="L11411" i="6" s="1"/>
  <c r="K11410" i="6"/>
  <c r="L11410" i="6" s="1"/>
  <c r="K11409" i="6"/>
  <c r="L11409" i="6" s="1"/>
  <c r="K11408" i="6"/>
  <c r="L11408" i="6" s="1"/>
  <c r="K11407" i="6"/>
  <c r="L11407" i="6" s="1"/>
  <c r="K11406" i="6"/>
  <c r="L11406" i="6" s="1"/>
  <c r="K11405" i="6"/>
  <c r="L11405" i="6" s="1"/>
  <c r="K11404" i="6"/>
  <c r="L11404" i="6" s="1"/>
  <c r="K11403" i="6"/>
  <c r="L11403" i="6" s="1"/>
  <c r="K11402" i="6"/>
  <c r="L11402" i="6" s="1"/>
  <c r="K11401" i="6"/>
  <c r="L11401" i="6" s="1"/>
  <c r="K11400" i="6"/>
  <c r="L11400" i="6" s="1"/>
  <c r="K11399" i="6"/>
  <c r="L11399" i="6" s="1"/>
  <c r="K11398" i="6"/>
  <c r="L11398" i="6" s="1"/>
  <c r="K11397" i="6"/>
  <c r="L11397" i="6" s="1"/>
  <c r="K11396" i="6"/>
  <c r="L11396" i="6" s="1"/>
  <c r="K11395" i="6"/>
  <c r="L11395" i="6" s="1"/>
  <c r="K11394" i="6"/>
  <c r="L11394" i="6" s="1"/>
  <c r="K11393" i="6"/>
  <c r="L11393" i="6" s="1"/>
  <c r="K11392" i="6"/>
  <c r="L11392" i="6" s="1"/>
  <c r="K11391" i="6"/>
  <c r="L11391" i="6" s="1"/>
  <c r="K11390" i="6"/>
  <c r="L11390" i="6" s="1"/>
  <c r="K11389" i="6"/>
  <c r="L11389" i="6" s="1"/>
  <c r="K11388" i="6"/>
  <c r="L11388" i="6" s="1"/>
  <c r="K11387" i="6"/>
  <c r="L11387" i="6" s="1"/>
  <c r="K11386" i="6"/>
  <c r="L11386" i="6" s="1"/>
  <c r="K11385" i="6"/>
  <c r="L11385" i="6" s="1"/>
  <c r="K11384" i="6"/>
  <c r="L11384" i="6" s="1"/>
  <c r="K11383" i="6"/>
  <c r="L11383" i="6" s="1"/>
  <c r="K11382" i="6"/>
  <c r="L11382" i="6" s="1"/>
  <c r="K11381" i="6"/>
  <c r="L11381" i="6" s="1"/>
  <c r="K11380" i="6"/>
  <c r="L11380" i="6" s="1"/>
  <c r="K11379" i="6"/>
  <c r="L11379" i="6" s="1"/>
  <c r="K11378" i="6"/>
  <c r="L11378" i="6" s="1"/>
  <c r="K11377" i="6"/>
  <c r="L11377" i="6" s="1"/>
  <c r="K11376" i="6"/>
  <c r="L11376" i="6" s="1"/>
  <c r="K11375" i="6"/>
  <c r="L11375" i="6" s="1"/>
  <c r="K11374" i="6"/>
  <c r="L11374" i="6" s="1"/>
  <c r="K11373" i="6"/>
  <c r="L11373" i="6" s="1"/>
  <c r="K11372" i="6"/>
  <c r="L11372" i="6" s="1"/>
  <c r="K11371" i="6"/>
  <c r="L11371" i="6" s="1"/>
  <c r="K11370" i="6"/>
  <c r="L11370" i="6" s="1"/>
  <c r="K11369" i="6"/>
  <c r="L11369" i="6" s="1"/>
  <c r="K11368" i="6"/>
  <c r="L11368" i="6" s="1"/>
  <c r="K11367" i="6"/>
  <c r="L11367" i="6" s="1"/>
  <c r="K11366" i="6"/>
  <c r="L11366" i="6" s="1"/>
  <c r="K11365" i="6"/>
  <c r="L11365" i="6" s="1"/>
  <c r="K11364" i="6"/>
  <c r="L11364" i="6" s="1"/>
  <c r="K11363" i="6"/>
  <c r="L11363" i="6" s="1"/>
  <c r="K11362" i="6"/>
  <c r="L11362" i="6" s="1"/>
  <c r="K11361" i="6"/>
  <c r="L11361" i="6" s="1"/>
  <c r="K11360" i="6"/>
  <c r="L11360" i="6" s="1"/>
  <c r="K11359" i="6"/>
  <c r="L11359" i="6" s="1"/>
  <c r="K11358" i="6"/>
  <c r="L11358" i="6" s="1"/>
  <c r="K11357" i="6"/>
  <c r="L11357" i="6" s="1"/>
  <c r="K11356" i="6"/>
  <c r="L11356" i="6" s="1"/>
  <c r="K11355" i="6"/>
  <c r="L11355" i="6" s="1"/>
  <c r="K11354" i="6"/>
  <c r="L11354" i="6" s="1"/>
  <c r="K11353" i="6"/>
  <c r="L11353" i="6" s="1"/>
  <c r="K11352" i="6"/>
  <c r="L11352" i="6" s="1"/>
  <c r="K11351" i="6"/>
  <c r="L11351" i="6" s="1"/>
  <c r="K11350" i="6"/>
  <c r="L11350" i="6" s="1"/>
  <c r="K11349" i="6"/>
  <c r="L11349" i="6" s="1"/>
  <c r="K11348" i="6"/>
  <c r="L11348" i="6" s="1"/>
  <c r="K11347" i="6"/>
  <c r="L11347" i="6" s="1"/>
  <c r="K11346" i="6"/>
  <c r="L11346" i="6" s="1"/>
  <c r="K11345" i="6"/>
  <c r="L11345" i="6" s="1"/>
  <c r="K11344" i="6"/>
  <c r="L11344" i="6" s="1"/>
  <c r="K11343" i="6"/>
  <c r="L11343" i="6" s="1"/>
  <c r="K11342" i="6"/>
  <c r="L11342" i="6" s="1"/>
  <c r="K11341" i="6"/>
  <c r="L11341" i="6" s="1"/>
  <c r="K11340" i="6"/>
  <c r="L11340" i="6" s="1"/>
  <c r="K11339" i="6"/>
  <c r="L11339" i="6" s="1"/>
  <c r="K11338" i="6"/>
  <c r="L11338" i="6" s="1"/>
  <c r="K11337" i="6"/>
  <c r="L11337" i="6" s="1"/>
  <c r="K11336" i="6"/>
  <c r="L11336" i="6" s="1"/>
  <c r="K11335" i="6"/>
  <c r="L11335" i="6" s="1"/>
  <c r="K11334" i="6"/>
  <c r="L11334" i="6" s="1"/>
  <c r="K11333" i="6"/>
  <c r="L11333" i="6" s="1"/>
  <c r="K11332" i="6"/>
  <c r="L11332" i="6" s="1"/>
  <c r="K11331" i="6"/>
  <c r="L11331" i="6" s="1"/>
  <c r="K11330" i="6"/>
  <c r="L11330" i="6" s="1"/>
  <c r="K11329" i="6"/>
  <c r="L11329" i="6" s="1"/>
  <c r="K11328" i="6"/>
  <c r="L11328" i="6" s="1"/>
  <c r="K11327" i="6"/>
  <c r="L11327" i="6" s="1"/>
  <c r="K11326" i="6"/>
  <c r="L11326" i="6" s="1"/>
  <c r="K11325" i="6"/>
  <c r="L11325" i="6" s="1"/>
  <c r="K11324" i="6"/>
  <c r="L11324" i="6" s="1"/>
  <c r="K11323" i="6"/>
  <c r="L11323" i="6" s="1"/>
  <c r="K11322" i="6"/>
  <c r="L11322" i="6" s="1"/>
  <c r="K11321" i="6"/>
  <c r="L11321" i="6" s="1"/>
  <c r="K11320" i="6"/>
  <c r="L11320" i="6" s="1"/>
  <c r="K11319" i="6"/>
  <c r="L11319" i="6" s="1"/>
  <c r="K11318" i="6"/>
  <c r="L11318" i="6" s="1"/>
  <c r="K11317" i="6"/>
  <c r="L11317" i="6" s="1"/>
  <c r="K11316" i="6"/>
  <c r="L11316" i="6" s="1"/>
  <c r="K11315" i="6"/>
  <c r="L11315" i="6" s="1"/>
  <c r="K11314" i="6"/>
  <c r="L11314" i="6" s="1"/>
  <c r="K11313" i="6"/>
  <c r="L11313" i="6" s="1"/>
  <c r="K11312" i="6"/>
  <c r="L11312" i="6" s="1"/>
  <c r="K11311" i="6"/>
  <c r="L11311" i="6" s="1"/>
  <c r="K11310" i="6"/>
  <c r="L11310" i="6" s="1"/>
  <c r="K11309" i="6"/>
  <c r="L11309" i="6" s="1"/>
  <c r="K11308" i="6"/>
  <c r="L11308" i="6" s="1"/>
  <c r="K11307" i="6"/>
  <c r="L11307" i="6" s="1"/>
  <c r="K11306" i="6"/>
  <c r="L11306" i="6" s="1"/>
  <c r="K11305" i="6"/>
  <c r="L11305" i="6" s="1"/>
  <c r="K11304" i="6"/>
  <c r="L11304" i="6" s="1"/>
  <c r="K11303" i="6"/>
  <c r="L11303" i="6" s="1"/>
  <c r="K11302" i="6"/>
  <c r="L11302" i="6" s="1"/>
  <c r="K11301" i="6"/>
  <c r="L11301" i="6" s="1"/>
  <c r="K11300" i="6"/>
  <c r="L11300" i="6" s="1"/>
  <c r="K11299" i="6"/>
  <c r="L11299" i="6" s="1"/>
  <c r="K11298" i="6"/>
  <c r="L11298" i="6" s="1"/>
  <c r="K11297" i="6"/>
  <c r="L11297" i="6" s="1"/>
  <c r="K11296" i="6"/>
  <c r="L11296" i="6" s="1"/>
  <c r="K11295" i="6"/>
  <c r="L11295" i="6" s="1"/>
  <c r="K11294" i="6"/>
  <c r="L11294" i="6" s="1"/>
  <c r="K11293" i="6"/>
  <c r="L11293" i="6" s="1"/>
  <c r="K11292" i="6"/>
  <c r="L11292" i="6" s="1"/>
  <c r="K11291" i="6"/>
  <c r="L11291" i="6" s="1"/>
  <c r="K11290" i="6"/>
  <c r="L11290" i="6" s="1"/>
  <c r="K11289" i="6"/>
  <c r="L11289" i="6" s="1"/>
  <c r="K11288" i="6"/>
  <c r="L11288" i="6" s="1"/>
  <c r="K11287" i="6"/>
  <c r="L11287" i="6" s="1"/>
  <c r="K11286" i="6"/>
  <c r="L11286" i="6" s="1"/>
  <c r="K11285" i="6"/>
  <c r="L11285" i="6" s="1"/>
  <c r="K11284" i="6"/>
  <c r="L11284" i="6" s="1"/>
  <c r="K11283" i="6"/>
  <c r="L11283" i="6" s="1"/>
  <c r="K11282" i="6"/>
  <c r="L11282" i="6" s="1"/>
  <c r="K11281" i="6"/>
  <c r="L11281" i="6" s="1"/>
  <c r="K11280" i="6"/>
  <c r="L11280" i="6" s="1"/>
  <c r="K11279" i="6"/>
  <c r="L11279" i="6" s="1"/>
  <c r="K11278" i="6"/>
  <c r="L11278" i="6" s="1"/>
  <c r="K11277" i="6"/>
  <c r="L11277" i="6" s="1"/>
  <c r="K11276" i="6"/>
  <c r="L11276" i="6" s="1"/>
  <c r="K11275" i="6"/>
  <c r="L11275" i="6" s="1"/>
  <c r="K11274" i="6"/>
  <c r="L11274" i="6" s="1"/>
  <c r="K11273" i="6"/>
  <c r="L11273" i="6" s="1"/>
  <c r="K11272" i="6"/>
  <c r="L11272" i="6" s="1"/>
  <c r="K11271" i="6"/>
  <c r="L11271" i="6" s="1"/>
  <c r="K11270" i="6"/>
  <c r="L11270" i="6" s="1"/>
  <c r="K11269" i="6"/>
  <c r="L11269" i="6" s="1"/>
  <c r="K11268" i="6"/>
  <c r="L11268" i="6" s="1"/>
  <c r="K11267" i="6"/>
  <c r="L11267" i="6" s="1"/>
  <c r="K11266" i="6"/>
  <c r="L11266" i="6" s="1"/>
  <c r="K11265" i="6"/>
  <c r="L11265" i="6" s="1"/>
  <c r="K11264" i="6"/>
  <c r="L11264" i="6" s="1"/>
  <c r="K11263" i="6"/>
  <c r="L11263" i="6" s="1"/>
  <c r="K11262" i="6"/>
  <c r="L11262" i="6" s="1"/>
  <c r="K11261" i="6"/>
  <c r="L11261" i="6" s="1"/>
  <c r="K11260" i="6"/>
  <c r="L11260" i="6" s="1"/>
  <c r="K11259" i="6"/>
  <c r="L11259" i="6" s="1"/>
  <c r="K11258" i="6"/>
  <c r="L11258" i="6" s="1"/>
  <c r="K11257" i="6"/>
  <c r="L11257" i="6" s="1"/>
  <c r="K11256" i="6"/>
  <c r="L11256" i="6" s="1"/>
  <c r="K11255" i="6"/>
  <c r="L11255" i="6" s="1"/>
  <c r="K11254" i="6"/>
  <c r="L11254" i="6" s="1"/>
  <c r="K11253" i="6"/>
  <c r="L11253" i="6" s="1"/>
  <c r="K11252" i="6"/>
  <c r="L11252" i="6" s="1"/>
  <c r="K11251" i="6"/>
  <c r="L11251" i="6" s="1"/>
  <c r="K11250" i="6"/>
  <c r="L11250" i="6" s="1"/>
  <c r="K11249" i="6"/>
  <c r="L11249" i="6" s="1"/>
  <c r="K11248" i="6"/>
  <c r="L11248" i="6" s="1"/>
  <c r="K11247" i="6"/>
  <c r="L11247" i="6" s="1"/>
  <c r="K11246" i="6"/>
  <c r="L11246" i="6" s="1"/>
  <c r="K11245" i="6"/>
  <c r="L11245" i="6" s="1"/>
  <c r="K11244" i="6"/>
  <c r="L11244" i="6" s="1"/>
  <c r="K11243" i="6"/>
  <c r="L11243" i="6" s="1"/>
  <c r="K11242" i="6"/>
  <c r="L11242" i="6" s="1"/>
  <c r="K11241" i="6"/>
  <c r="L11241" i="6" s="1"/>
  <c r="K11240" i="6"/>
  <c r="L11240" i="6" s="1"/>
  <c r="K11239" i="6"/>
  <c r="L11239" i="6" s="1"/>
  <c r="K11238" i="6"/>
  <c r="L11238" i="6" s="1"/>
  <c r="K11237" i="6"/>
  <c r="L11237" i="6" s="1"/>
  <c r="K11236" i="6"/>
  <c r="L11236" i="6" s="1"/>
  <c r="K11235" i="6"/>
  <c r="L11235" i="6" s="1"/>
  <c r="K11234" i="6"/>
  <c r="L11234" i="6" s="1"/>
  <c r="K11233" i="6"/>
  <c r="L11233" i="6" s="1"/>
  <c r="K11232" i="6"/>
  <c r="L11232" i="6" s="1"/>
  <c r="K11231" i="6"/>
  <c r="L11231" i="6" s="1"/>
  <c r="K11230" i="6"/>
  <c r="L11230" i="6" s="1"/>
  <c r="K11229" i="6"/>
  <c r="L11229" i="6" s="1"/>
  <c r="K11228" i="6"/>
  <c r="L11228" i="6" s="1"/>
  <c r="K11227" i="6"/>
  <c r="L11227" i="6" s="1"/>
  <c r="K11226" i="6"/>
  <c r="L11226" i="6" s="1"/>
  <c r="K11225" i="6"/>
  <c r="L11225" i="6" s="1"/>
  <c r="K11224" i="6"/>
  <c r="L11224" i="6" s="1"/>
  <c r="K11223" i="6"/>
  <c r="L11223" i="6" s="1"/>
  <c r="K11222" i="6"/>
  <c r="L11222" i="6" s="1"/>
  <c r="K11221" i="6"/>
  <c r="L11221" i="6" s="1"/>
  <c r="K11220" i="6"/>
  <c r="L11220" i="6" s="1"/>
  <c r="K11219" i="6"/>
  <c r="L11219" i="6" s="1"/>
  <c r="K11218" i="6"/>
  <c r="L11218" i="6" s="1"/>
  <c r="K11217" i="6"/>
  <c r="L11217" i="6" s="1"/>
  <c r="K11216" i="6"/>
  <c r="L11216" i="6" s="1"/>
  <c r="K11215" i="6"/>
  <c r="L11215" i="6" s="1"/>
  <c r="K11214" i="6"/>
  <c r="L11214" i="6" s="1"/>
  <c r="K11213" i="6"/>
  <c r="L11213" i="6" s="1"/>
  <c r="K11212" i="6"/>
  <c r="L11212" i="6" s="1"/>
  <c r="K11211" i="6"/>
  <c r="L11211" i="6" s="1"/>
  <c r="K11210" i="6"/>
  <c r="L11210" i="6" s="1"/>
  <c r="K11209" i="6"/>
  <c r="L11209" i="6" s="1"/>
  <c r="K11208" i="6"/>
  <c r="L11208" i="6" s="1"/>
  <c r="K11207" i="6"/>
  <c r="L11207" i="6" s="1"/>
  <c r="K11206" i="6"/>
  <c r="L11206" i="6" s="1"/>
  <c r="K11205" i="6"/>
  <c r="L11205" i="6" s="1"/>
  <c r="K11204" i="6"/>
  <c r="L11204" i="6" s="1"/>
  <c r="K11203" i="6"/>
  <c r="L11203" i="6" s="1"/>
  <c r="K11202" i="6"/>
  <c r="L11202" i="6" s="1"/>
  <c r="K11201" i="6"/>
  <c r="L11201" i="6" s="1"/>
  <c r="K11200" i="6"/>
  <c r="L11200" i="6" s="1"/>
  <c r="K11199" i="6"/>
  <c r="L11199" i="6" s="1"/>
  <c r="K11198" i="6"/>
  <c r="L11198" i="6" s="1"/>
  <c r="K11197" i="6"/>
  <c r="L11197" i="6" s="1"/>
  <c r="K11196" i="6"/>
  <c r="L11196" i="6" s="1"/>
  <c r="K11195" i="6"/>
  <c r="L11195" i="6" s="1"/>
  <c r="K11194" i="6"/>
  <c r="L11194" i="6" s="1"/>
  <c r="K11193" i="6"/>
  <c r="L11193" i="6" s="1"/>
  <c r="K11192" i="6"/>
  <c r="L11192" i="6" s="1"/>
  <c r="K11191" i="6"/>
  <c r="L11191" i="6" s="1"/>
  <c r="K11190" i="6"/>
  <c r="L11190" i="6" s="1"/>
  <c r="K11189" i="6"/>
  <c r="L11189" i="6" s="1"/>
  <c r="K11188" i="6"/>
  <c r="L11188" i="6" s="1"/>
  <c r="K11187" i="6"/>
  <c r="L11187" i="6" s="1"/>
  <c r="K11186" i="6"/>
  <c r="L11186" i="6" s="1"/>
  <c r="K11185" i="6"/>
  <c r="L11185" i="6" s="1"/>
  <c r="K11184" i="6"/>
  <c r="L11184" i="6" s="1"/>
  <c r="K11183" i="6"/>
  <c r="L11183" i="6" s="1"/>
  <c r="K11182" i="6"/>
  <c r="L11182" i="6" s="1"/>
  <c r="K11181" i="6"/>
  <c r="L11181" i="6" s="1"/>
  <c r="K11180" i="6"/>
  <c r="L11180" i="6" s="1"/>
  <c r="K11179" i="6"/>
  <c r="L11179" i="6" s="1"/>
  <c r="K11178" i="6"/>
  <c r="L11178" i="6" s="1"/>
  <c r="K11177" i="6"/>
  <c r="L11177" i="6" s="1"/>
  <c r="K11176" i="6"/>
  <c r="L11176" i="6" s="1"/>
  <c r="K11175" i="6"/>
  <c r="L11175" i="6" s="1"/>
  <c r="K11174" i="6"/>
  <c r="L11174" i="6" s="1"/>
  <c r="K11173" i="6"/>
  <c r="L11173" i="6" s="1"/>
  <c r="K11172" i="6"/>
  <c r="L11172" i="6" s="1"/>
  <c r="K11171" i="6"/>
  <c r="L11171" i="6" s="1"/>
  <c r="K11170" i="6"/>
  <c r="L11170" i="6" s="1"/>
  <c r="K11169" i="6"/>
  <c r="L11169" i="6" s="1"/>
  <c r="K11168" i="6"/>
  <c r="L11168" i="6" s="1"/>
  <c r="K11167" i="6"/>
  <c r="L11167" i="6" s="1"/>
  <c r="K11166" i="6"/>
  <c r="L11166" i="6" s="1"/>
  <c r="K11165" i="6"/>
  <c r="L11165" i="6" s="1"/>
  <c r="K11164" i="6"/>
  <c r="L11164" i="6" s="1"/>
  <c r="K11163" i="6"/>
  <c r="L11163" i="6" s="1"/>
  <c r="K11162" i="6"/>
  <c r="L11162" i="6" s="1"/>
  <c r="K11161" i="6"/>
  <c r="L11161" i="6" s="1"/>
  <c r="K11160" i="6"/>
  <c r="L11160" i="6" s="1"/>
  <c r="K11159" i="6"/>
  <c r="L11159" i="6" s="1"/>
  <c r="K11158" i="6"/>
  <c r="L11158" i="6" s="1"/>
  <c r="K11157" i="6"/>
  <c r="L11157" i="6" s="1"/>
  <c r="K11156" i="6"/>
  <c r="L11156" i="6" s="1"/>
  <c r="K11155" i="6"/>
  <c r="L11155" i="6" s="1"/>
  <c r="K11154" i="6"/>
  <c r="L11154" i="6" s="1"/>
  <c r="K11153" i="6"/>
  <c r="L11153" i="6" s="1"/>
  <c r="K11152" i="6"/>
  <c r="L11152" i="6" s="1"/>
  <c r="K11151" i="6"/>
  <c r="L11151" i="6" s="1"/>
  <c r="K11150" i="6"/>
  <c r="L11150" i="6" s="1"/>
  <c r="K11149" i="6"/>
  <c r="L11149" i="6" s="1"/>
  <c r="K11148" i="6"/>
  <c r="L11148" i="6" s="1"/>
  <c r="K11147" i="6"/>
  <c r="L11147" i="6" s="1"/>
  <c r="K11146" i="6"/>
  <c r="L11146" i="6" s="1"/>
  <c r="K11145" i="6"/>
  <c r="L11145" i="6" s="1"/>
  <c r="K11144" i="6"/>
  <c r="L11144" i="6" s="1"/>
  <c r="K11143" i="6"/>
  <c r="L11143" i="6" s="1"/>
  <c r="K11142" i="6"/>
  <c r="L11142" i="6" s="1"/>
  <c r="K11141" i="6"/>
  <c r="L11141" i="6" s="1"/>
  <c r="K11140" i="6"/>
  <c r="L11140" i="6" s="1"/>
  <c r="K11139" i="6"/>
  <c r="L11139" i="6" s="1"/>
  <c r="K11138" i="6"/>
  <c r="L11138" i="6" s="1"/>
  <c r="K11137" i="6"/>
  <c r="L11137" i="6" s="1"/>
  <c r="K11136" i="6"/>
  <c r="L11136" i="6" s="1"/>
  <c r="K11135" i="6"/>
  <c r="L11135" i="6" s="1"/>
  <c r="K11134" i="6"/>
  <c r="L11134" i="6" s="1"/>
  <c r="K11133" i="6"/>
  <c r="L11133" i="6" s="1"/>
  <c r="K11132" i="6"/>
  <c r="L11132" i="6" s="1"/>
  <c r="K11131" i="6"/>
  <c r="L11131" i="6" s="1"/>
  <c r="K11130" i="6"/>
  <c r="L11130" i="6" s="1"/>
  <c r="K11129" i="6"/>
  <c r="L11129" i="6" s="1"/>
  <c r="K11128" i="6"/>
  <c r="L11128" i="6" s="1"/>
  <c r="K11127" i="6"/>
  <c r="L11127" i="6" s="1"/>
  <c r="K11126" i="6"/>
  <c r="L11126" i="6" s="1"/>
  <c r="K11125" i="6"/>
  <c r="L11125" i="6" s="1"/>
  <c r="K11124" i="6"/>
  <c r="L11124" i="6" s="1"/>
  <c r="K11123" i="6"/>
  <c r="L11123" i="6" s="1"/>
  <c r="K11122" i="6"/>
  <c r="L11122" i="6" s="1"/>
  <c r="K11121" i="6"/>
  <c r="L11121" i="6" s="1"/>
  <c r="K11120" i="6"/>
  <c r="L11120" i="6" s="1"/>
  <c r="K11119" i="6"/>
  <c r="L11119" i="6" s="1"/>
  <c r="K11118" i="6"/>
  <c r="L11118" i="6" s="1"/>
  <c r="K11117" i="6"/>
  <c r="L11117" i="6" s="1"/>
  <c r="K11116" i="6"/>
  <c r="L11116" i="6" s="1"/>
  <c r="K11115" i="6"/>
  <c r="L11115" i="6" s="1"/>
  <c r="K11114" i="6"/>
  <c r="L11114" i="6" s="1"/>
  <c r="K11113" i="6"/>
  <c r="L11113" i="6" s="1"/>
  <c r="K11112" i="6"/>
  <c r="L11112" i="6" s="1"/>
  <c r="K11111" i="6"/>
  <c r="L11111" i="6" s="1"/>
  <c r="K11110" i="6"/>
  <c r="L11110" i="6" s="1"/>
  <c r="K11109" i="6"/>
  <c r="L11109" i="6" s="1"/>
  <c r="K11108" i="6"/>
  <c r="L11108" i="6" s="1"/>
  <c r="K11107" i="6"/>
  <c r="L11107" i="6" s="1"/>
  <c r="K11106" i="6"/>
  <c r="L11106" i="6" s="1"/>
  <c r="K11105" i="6"/>
  <c r="L11105" i="6" s="1"/>
  <c r="K11104" i="6"/>
  <c r="L11104" i="6" s="1"/>
  <c r="K11103" i="6"/>
  <c r="L11103" i="6" s="1"/>
  <c r="K11102" i="6"/>
  <c r="L11102" i="6" s="1"/>
  <c r="K11101" i="6"/>
  <c r="L11101" i="6" s="1"/>
  <c r="K11100" i="6"/>
  <c r="L11100" i="6" s="1"/>
  <c r="K11099" i="6"/>
  <c r="L11099" i="6" s="1"/>
  <c r="K11098" i="6"/>
  <c r="L11098" i="6" s="1"/>
  <c r="K11097" i="6"/>
  <c r="L11097" i="6" s="1"/>
  <c r="K11096" i="6"/>
  <c r="L11096" i="6" s="1"/>
  <c r="K11095" i="6"/>
  <c r="L11095" i="6" s="1"/>
  <c r="K11094" i="6"/>
  <c r="L11094" i="6" s="1"/>
  <c r="K11093" i="6"/>
  <c r="L11093" i="6" s="1"/>
  <c r="K11092" i="6"/>
  <c r="L11092" i="6" s="1"/>
  <c r="K11091" i="6"/>
  <c r="L11091" i="6" s="1"/>
  <c r="K11090" i="6"/>
  <c r="L11090" i="6" s="1"/>
  <c r="K11089" i="6"/>
  <c r="L11089" i="6" s="1"/>
  <c r="K11088" i="6"/>
  <c r="L11088" i="6" s="1"/>
  <c r="K11087" i="6"/>
  <c r="L11087" i="6" s="1"/>
  <c r="K11086" i="6"/>
  <c r="L11086" i="6" s="1"/>
  <c r="K11085" i="6"/>
  <c r="L11085" i="6" s="1"/>
  <c r="K11084" i="6"/>
  <c r="L11084" i="6" s="1"/>
  <c r="K11083" i="6"/>
  <c r="L11083" i="6" s="1"/>
  <c r="K11082" i="6"/>
  <c r="L11082" i="6" s="1"/>
  <c r="K11081" i="6"/>
  <c r="L11081" i="6" s="1"/>
  <c r="K11080" i="6"/>
  <c r="L11080" i="6" s="1"/>
  <c r="K11079" i="6"/>
  <c r="L11079" i="6" s="1"/>
  <c r="K11078" i="6"/>
  <c r="L11078" i="6" s="1"/>
  <c r="K11077" i="6"/>
  <c r="L11077" i="6" s="1"/>
  <c r="K11076" i="6"/>
  <c r="L11076" i="6" s="1"/>
  <c r="K11075" i="6"/>
  <c r="L11075" i="6" s="1"/>
  <c r="K11074" i="6"/>
  <c r="L11074" i="6" s="1"/>
  <c r="K11073" i="6"/>
  <c r="L11073" i="6" s="1"/>
  <c r="K11072" i="6"/>
  <c r="L11072" i="6" s="1"/>
  <c r="K11071" i="6"/>
  <c r="L11071" i="6" s="1"/>
  <c r="K11070" i="6"/>
  <c r="L11070" i="6" s="1"/>
  <c r="K11069" i="6"/>
  <c r="L11069" i="6" s="1"/>
  <c r="K11068" i="6"/>
  <c r="L11068" i="6" s="1"/>
  <c r="K11067" i="6"/>
  <c r="L11067" i="6" s="1"/>
  <c r="K11066" i="6"/>
  <c r="L11066" i="6" s="1"/>
  <c r="K11065" i="6"/>
  <c r="L11065" i="6" s="1"/>
  <c r="K11064" i="6"/>
  <c r="L11064" i="6" s="1"/>
  <c r="K11063" i="6"/>
  <c r="L11063" i="6" s="1"/>
  <c r="K11062" i="6"/>
  <c r="L11062" i="6" s="1"/>
  <c r="K11061" i="6"/>
  <c r="L11061" i="6" s="1"/>
  <c r="K11060" i="6"/>
  <c r="L11060" i="6" s="1"/>
  <c r="K11059" i="6"/>
  <c r="L11059" i="6" s="1"/>
  <c r="K11058" i="6"/>
  <c r="L11058" i="6" s="1"/>
  <c r="K11057" i="6"/>
  <c r="L11057" i="6" s="1"/>
  <c r="K11056" i="6"/>
  <c r="L11056" i="6" s="1"/>
  <c r="K11055" i="6"/>
  <c r="L11055" i="6" s="1"/>
  <c r="K11054" i="6"/>
  <c r="L11054" i="6" s="1"/>
  <c r="K11053" i="6"/>
  <c r="L11053" i="6" s="1"/>
  <c r="K11052" i="6"/>
  <c r="L11052" i="6" s="1"/>
  <c r="K11051" i="6"/>
  <c r="L11051" i="6" s="1"/>
  <c r="K11050" i="6"/>
  <c r="L11050" i="6" s="1"/>
  <c r="K11049" i="6"/>
  <c r="L11049" i="6" s="1"/>
  <c r="K11048" i="6"/>
  <c r="L11048" i="6" s="1"/>
  <c r="K11047" i="6"/>
  <c r="L11047" i="6" s="1"/>
  <c r="K11046" i="6"/>
  <c r="L11046" i="6" s="1"/>
  <c r="K11045" i="6"/>
  <c r="L11045" i="6" s="1"/>
  <c r="K11044" i="6"/>
  <c r="L11044" i="6" s="1"/>
  <c r="K11043" i="6"/>
  <c r="L11043" i="6" s="1"/>
  <c r="K11042" i="6"/>
  <c r="L11042" i="6" s="1"/>
  <c r="K11041" i="6"/>
  <c r="L11041" i="6" s="1"/>
  <c r="K11040" i="6"/>
  <c r="L11040" i="6" s="1"/>
  <c r="K11039" i="6"/>
  <c r="L11039" i="6" s="1"/>
  <c r="K11038" i="6"/>
  <c r="L11038" i="6" s="1"/>
  <c r="K11037" i="6"/>
  <c r="L11037" i="6" s="1"/>
  <c r="K11036" i="6"/>
  <c r="L11036" i="6" s="1"/>
  <c r="K11035" i="6"/>
  <c r="L11035" i="6" s="1"/>
  <c r="K11034" i="6"/>
  <c r="L11034" i="6" s="1"/>
  <c r="K11033" i="6"/>
  <c r="L11033" i="6" s="1"/>
  <c r="K11032" i="6"/>
  <c r="L11032" i="6" s="1"/>
  <c r="K11031" i="6"/>
  <c r="L11031" i="6" s="1"/>
  <c r="K11030" i="6"/>
  <c r="L11030" i="6" s="1"/>
  <c r="K11029" i="6"/>
  <c r="L11029" i="6" s="1"/>
  <c r="K11028" i="6"/>
  <c r="L11028" i="6" s="1"/>
  <c r="K11027" i="6"/>
  <c r="L11027" i="6" s="1"/>
  <c r="K11026" i="6"/>
  <c r="L11026" i="6" s="1"/>
  <c r="K11025" i="6"/>
  <c r="L11025" i="6" s="1"/>
  <c r="K11024" i="6"/>
  <c r="L11024" i="6" s="1"/>
  <c r="K11023" i="6"/>
  <c r="L11023" i="6" s="1"/>
  <c r="K11022" i="6"/>
  <c r="L11022" i="6" s="1"/>
  <c r="K11021" i="6"/>
  <c r="L11021" i="6" s="1"/>
  <c r="K11020" i="6"/>
  <c r="L11020" i="6" s="1"/>
  <c r="K11019" i="6"/>
  <c r="L11019" i="6" s="1"/>
  <c r="K11018" i="6"/>
  <c r="L11018" i="6" s="1"/>
  <c r="K11017" i="6"/>
  <c r="L11017" i="6" s="1"/>
  <c r="K11016" i="6"/>
  <c r="L11016" i="6" s="1"/>
  <c r="K11015" i="6"/>
  <c r="L11015" i="6" s="1"/>
  <c r="K11014" i="6"/>
  <c r="L11014" i="6" s="1"/>
  <c r="K11013" i="6"/>
  <c r="L11013" i="6" s="1"/>
  <c r="K11012" i="6"/>
  <c r="L11012" i="6" s="1"/>
  <c r="K11011" i="6"/>
  <c r="L11011" i="6" s="1"/>
  <c r="K11010" i="6"/>
  <c r="L11010" i="6" s="1"/>
  <c r="K11009" i="6"/>
  <c r="L11009" i="6" s="1"/>
  <c r="K11008" i="6"/>
  <c r="L11008" i="6" s="1"/>
  <c r="K11007" i="6"/>
  <c r="L11007" i="6" s="1"/>
  <c r="K11006" i="6"/>
  <c r="L11006" i="6" s="1"/>
  <c r="K11005" i="6"/>
  <c r="L11005" i="6" s="1"/>
  <c r="K11004" i="6"/>
  <c r="L11004" i="6" s="1"/>
  <c r="K11003" i="6"/>
  <c r="L11003" i="6" s="1"/>
  <c r="K11002" i="6"/>
  <c r="L11002" i="6" s="1"/>
  <c r="K11001" i="6"/>
  <c r="L11001" i="6" s="1"/>
  <c r="K11000" i="6"/>
  <c r="L11000" i="6" s="1"/>
  <c r="K10999" i="6"/>
  <c r="L10999" i="6" s="1"/>
  <c r="K10998" i="6"/>
  <c r="L10998" i="6" s="1"/>
  <c r="K10997" i="6"/>
  <c r="L10997" i="6" s="1"/>
  <c r="K10996" i="6"/>
  <c r="L10996" i="6" s="1"/>
  <c r="K10995" i="6"/>
  <c r="L10995" i="6" s="1"/>
  <c r="K10994" i="6"/>
  <c r="L10994" i="6" s="1"/>
  <c r="K10993" i="6"/>
  <c r="L10993" i="6" s="1"/>
  <c r="K10992" i="6"/>
  <c r="L10992" i="6" s="1"/>
  <c r="K10991" i="6"/>
  <c r="L10991" i="6" s="1"/>
  <c r="K10990" i="6"/>
  <c r="L10990" i="6" s="1"/>
  <c r="K10989" i="6"/>
  <c r="L10989" i="6" s="1"/>
  <c r="K10988" i="6"/>
  <c r="L10988" i="6" s="1"/>
  <c r="K10987" i="6"/>
  <c r="L10987" i="6" s="1"/>
  <c r="K10986" i="6"/>
  <c r="L10986" i="6" s="1"/>
  <c r="K10985" i="6"/>
  <c r="L10985" i="6" s="1"/>
  <c r="K10984" i="6"/>
  <c r="L10984" i="6" s="1"/>
  <c r="K10983" i="6"/>
  <c r="L10983" i="6" s="1"/>
  <c r="K10982" i="6"/>
  <c r="L10982" i="6" s="1"/>
  <c r="K10981" i="6"/>
  <c r="L10981" i="6" s="1"/>
  <c r="K10980" i="6"/>
  <c r="L10980" i="6" s="1"/>
  <c r="K10979" i="6"/>
  <c r="L10979" i="6" s="1"/>
  <c r="K10978" i="6"/>
  <c r="L10978" i="6" s="1"/>
  <c r="K10977" i="6"/>
  <c r="L10977" i="6" s="1"/>
  <c r="K10976" i="6"/>
  <c r="L10976" i="6" s="1"/>
  <c r="K10975" i="6"/>
  <c r="L10975" i="6" s="1"/>
  <c r="K10974" i="6"/>
  <c r="L10974" i="6" s="1"/>
  <c r="K10973" i="6"/>
  <c r="L10973" i="6" s="1"/>
  <c r="K10972" i="6"/>
  <c r="L10972" i="6" s="1"/>
  <c r="K10971" i="6"/>
  <c r="L10971" i="6" s="1"/>
  <c r="K10970" i="6"/>
  <c r="L10970" i="6" s="1"/>
  <c r="K10969" i="6"/>
  <c r="L10969" i="6" s="1"/>
  <c r="K10968" i="6"/>
  <c r="L10968" i="6" s="1"/>
  <c r="K10967" i="6"/>
  <c r="L10967" i="6" s="1"/>
  <c r="K10966" i="6"/>
  <c r="L10966" i="6" s="1"/>
  <c r="K10965" i="6"/>
  <c r="L10965" i="6" s="1"/>
  <c r="K10964" i="6"/>
  <c r="L10964" i="6" s="1"/>
  <c r="K10963" i="6"/>
  <c r="L10963" i="6" s="1"/>
  <c r="K10962" i="6"/>
  <c r="L10962" i="6" s="1"/>
  <c r="K10961" i="6"/>
  <c r="L10961" i="6" s="1"/>
  <c r="K10960" i="6"/>
  <c r="L10960" i="6" s="1"/>
  <c r="K10959" i="6"/>
  <c r="L10959" i="6" s="1"/>
  <c r="K10958" i="6"/>
  <c r="L10958" i="6" s="1"/>
  <c r="K10957" i="6"/>
  <c r="L10957" i="6" s="1"/>
  <c r="K10956" i="6"/>
  <c r="L10956" i="6" s="1"/>
  <c r="K10955" i="6"/>
  <c r="L10955" i="6" s="1"/>
  <c r="K10954" i="6"/>
  <c r="L10954" i="6" s="1"/>
  <c r="K10953" i="6"/>
  <c r="L10953" i="6" s="1"/>
  <c r="K10952" i="6"/>
  <c r="L10952" i="6" s="1"/>
  <c r="K10951" i="6"/>
  <c r="L10951" i="6" s="1"/>
  <c r="K10950" i="6"/>
  <c r="L10950" i="6" s="1"/>
  <c r="K10949" i="6"/>
  <c r="L10949" i="6" s="1"/>
  <c r="K10948" i="6"/>
  <c r="L10948" i="6" s="1"/>
  <c r="K10947" i="6"/>
  <c r="L10947" i="6" s="1"/>
  <c r="K10946" i="6"/>
  <c r="L10946" i="6" s="1"/>
  <c r="K10945" i="6"/>
  <c r="L10945" i="6" s="1"/>
  <c r="K10944" i="6"/>
  <c r="L10944" i="6" s="1"/>
  <c r="K10943" i="6"/>
  <c r="L10943" i="6" s="1"/>
  <c r="K10942" i="6"/>
  <c r="L10942" i="6" s="1"/>
  <c r="K10941" i="6"/>
  <c r="L10941" i="6" s="1"/>
  <c r="K10940" i="6"/>
  <c r="L10940" i="6" s="1"/>
  <c r="K10939" i="6"/>
  <c r="L10939" i="6" s="1"/>
  <c r="K10938" i="6"/>
  <c r="L10938" i="6" s="1"/>
  <c r="K10937" i="6"/>
  <c r="L10937" i="6" s="1"/>
  <c r="K10936" i="6"/>
  <c r="L10936" i="6" s="1"/>
  <c r="K10935" i="6"/>
  <c r="L10935" i="6" s="1"/>
  <c r="K10934" i="6"/>
  <c r="L10934" i="6" s="1"/>
  <c r="K10933" i="6"/>
  <c r="L10933" i="6" s="1"/>
  <c r="K10932" i="6"/>
  <c r="L10932" i="6" s="1"/>
  <c r="K10931" i="6"/>
  <c r="L10931" i="6" s="1"/>
  <c r="K10930" i="6"/>
  <c r="L10930" i="6" s="1"/>
  <c r="K10929" i="6"/>
  <c r="L10929" i="6" s="1"/>
  <c r="K10928" i="6"/>
  <c r="L10928" i="6" s="1"/>
  <c r="K10927" i="6"/>
  <c r="L10927" i="6" s="1"/>
  <c r="K10926" i="6"/>
  <c r="L10926" i="6" s="1"/>
  <c r="K10925" i="6"/>
  <c r="L10925" i="6" s="1"/>
  <c r="K10924" i="6"/>
  <c r="L10924" i="6" s="1"/>
  <c r="K10923" i="6"/>
  <c r="L10923" i="6" s="1"/>
  <c r="K10922" i="6"/>
  <c r="L10922" i="6" s="1"/>
  <c r="K10921" i="6"/>
  <c r="L10921" i="6" s="1"/>
  <c r="K10920" i="6"/>
  <c r="L10920" i="6" s="1"/>
  <c r="K10919" i="6"/>
  <c r="L10919" i="6" s="1"/>
  <c r="K10918" i="6"/>
  <c r="L10918" i="6" s="1"/>
  <c r="K10917" i="6"/>
  <c r="L10917" i="6" s="1"/>
  <c r="K10916" i="6"/>
  <c r="L10916" i="6" s="1"/>
  <c r="K10915" i="6"/>
  <c r="L10915" i="6" s="1"/>
  <c r="K10914" i="6"/>
  <c r="L10914" i="6" s="1"/>
  <c r="K10913" i="6"/>
  <c r="L10913" i="6" s="1"/>
  <c r="K10912" i="6"/>
  <c r="L10912" i="6" s="1"/>
  <c r="K10911" i="6"/>
  <c r="L10911" i="6" s="1"/>
  <c r="K10910" i="6"/>
  <c r="L10910" i="6" s="1"/>
  <c r="K10909" i="6"/>
  <c r="L10909" i="6" s="1"/>
  <c r="K10908" i="6"/>
  <c r="L10908" i="6" s="1"/>
  <c r="K10907" i="6"/>
  <c r="L10907" i="6" s="1"/>
  <c r="K10906" i="6"/>
  <c r="L10906" i="6" s="1"/>
  <c r="K10905" i="6"/>
  <c r="L10905" i="6" s="1"/>
  <c r="K10904" i="6"/>
  <c r="L10904" i="6" s="1"/>
  <c r="K10903" i="6"/>
  <c r="L10903" i="6" s="1"/>
  <c r="K10902" i="6"/>
  <c r="L10902" i="6" s="1"/>
  <c r="K10901" i="6"/>
  <c r="L10901" i="6" s="1"/>
  <c r="K10900" i="6"/>
  <c r="L10900" i="6" s="1"/>
  <c r="K10899" i="6"/>
  <c r="L10899" i="6" s="1"/>
  <c r="K10898" i="6"/>
  <c r="L10898" i="6" s="1"/>
  <c r="K10897" i="6"/>
  <c r="L10897" i="6" s="1"/>
  <c r="K10896" i="6"/>
  <c r="L10896" i="6" s="1"/>
  <c r="K10895" i="6"/>
  <c r="L10895" i="6" s="1"/>
  <c r="K10894" i="6"/>
  <c r="L10894" i="6" s="1"/>
  <c r="K10893" i="6"/>
  <c r="L10893" i="6" s="1"/>
  <c r="K10892" i="6"/>
  <c r="L10892" i="6" s="1"/>
  <c r="K10891" i="6"/>
  <c r="L10891" i="6" s="1"/>
  <c r="K10890" i="6"/>
  <c r="L10890" i="6" s="1"/>
  <c r="K10889" i="6"/>
  <c r="L10889" i="6" s="1"/>
  <c r="K10888" i="6"/>
  <c r="L10888" i="6" s="1"/>
  <c r="K10887" i="6"/>
  <c r="L10887" i="6" s="1"/>
  <c r="K10886" i="6"/>
  <c r="L10886" i="6" s="1"/>
  <c r="K10885" i="6"/>
  <c r="L10885" i="6" s="1"/>
  <c r="K10884" i="6"/>
  <c r="L10884" i="6" s="1"/>
  <c r="K10883" i="6"/>
  <c r="L10883" i="6" s="1"/>
  <c r="K10882" i="6"/>
  <c r="L10882" i="6" s="1"/>
  <c r="K10881" i="6"/>
  <c r="L10881" i="6" s="1"/>
  <c r="K10880" i="6"/>
  <c r="L10880" i="6" s="1"/>
  <c r="K10879" i="6"/>
  <c r="L10879" i="6" s="1"/>
  <c r="K10878" i="6"/>
  <c r="L10878" i="6" s="1"/>
  <c r="K10877" i="6"/>
  <c r="L10877" i="6" s="1"/>
  <c r="K10876" i="6"/>
  <c r="L10876" i="6" s="1"/>
  <c r="K10875" i="6"/>
  <c r="L10875" i="6" s="1"/>
  <c r="K10874" i="6"/>
  <c r="L10874" i="6" s="1"/>
  <c r="K10873" i="6"/>
  <c r="L10873" i="6" s="1"/>
  <c r="K10872" i="6"/>
  <c r="L10872" i="6" s="1"/>
  <c r="K10871" i="6"/>
  <c r="L10871" i="6" s="1"/>
  <c r="K10870" i="6"/>
  <c r="L10870" i="6" s="1"/>
  <c r="K10869" i="6"/>
  <c r="L10869" i="6" s="1"/>
  <c r="K10868" i="6"/>
  <c r="L10868" i="6" s="1"/>
  <c r="K10867" i="6"/>
  <c r="L10867" i="6" s="1"/>
  <c r="K10866" i="6"/>
  <c r="L10866" i="6" s="1"/>
  <c r="K10865" i="6"/>
  <c r="L10865" i="6" s="1"/>
  <c r="K10864" i="6"/>
  <c r="L10864" i="6" s="1"/>
  <c r="K10863" i="6"/>
  <c r="L10863" i="6" s="1"/>
  <c r="K10862" i="6"/>
  <c r="L10862" i="6" s="1"/>
  <c r="K10861" i="6"/>
  <c r="L10861" i="6" s="1"/>
  <c r="K10860" i="6"/>
  <c r="L10860" i="6" s="1"/>
  <c r="K10859" i="6"/>
  <c r="L10859" i="6" s="1"/>
  <c r="K10858" i="6"/>
  <c r="L10858" i="6" s="1"/>
  <c r="K10857" i="6"/>
  <c r="L10857" i="6" s="1"/>
  <c r="K10856" i="6"/>
  <c r="L10856" i="6" s="1"/>
  <c r="K10855" i="6"/>
  <c r="L10855" i="6" s="1"/>
  <c r="K10854" i="6"/>
  <c r="L10854" i="6" s="1"/>
  <c r="K10853" i="6"/>
  <c r="L10853" i="6" s="1"/>
  <c r="K10852" i="6"/>
  <c r="L10852" i="6" s="1"/>
  <c r="K10851" i="6"/>
  <c r="L10851" i="6" s="1"/>
  <c r="K10850" i="6"/>
  <c r="L10850" i="6" s="1"/>
  <c r="K10849" i="6"/>
  <c r="L10849" i="6" s="1"/>
  <c r="K10848" i="6"/>
  <c r="L10848" i="6" s="1"/>
  <c r="K10847" i="6"/>
  <c r="L10847" i="6" s="1"/>
  <c r="K10846" i="6"/>
  <c r="L10846" i="6" s="1"/>
  <c r="K10845" i="6"/>
  <c r="L10845" i="6" s="1"/>
  <c r="K10844" i="6"/>
  <c r="L10844" i="6" s="1"/>
  <c r="K10843" i="6"/>
  <c r="L10843" i="6" s="1"/>
  <c r="K10842" i="6"/>
  <c r="L10842" i="6" s="1"/>
  <c r="K10841" i="6"/>
  <c r="L10841" i="6" s="1"/>
  <c r="K10840" i="6"/>
  <c r="L10840" i="6" s="1"/>
  <c r="K10839" i="6"/>
  <c r="L10839" i="6" s="1"/>
  <c r="K10838" i="6"/>
  <c r="L10838" i="6" s="1"/>
  <c r="K10837" i="6"/>
  <c r="L10837" i="6" s="1"/>
  <c r="K10836" i="6"/>
  <c r="L10836" i="6" s="1"/>
  <c r="K10835" i="6"/>
  <c r="L10835" i="6" s="1"/>
  <c r="K10834" i="6"/>
  <c r="L10834" i="6" s="1"/>
  <c r="K10833" i="6"/>
  <c r="L10833" i="6" s="1"/>
  <c r="K10832" i="6"/>
  <c r="L10832" i="6" s="1"/>
  <c r="K10831" i="6"/>
  <c r="L10831" i="6" s="1"/>
  <c r="K10830" i="6"/>
  <c r="L10830" i="6" s="1"/>
  <c r="K10829" i="6"/>
  <c r="L10829" i="6" s="1"/>
  <c r="K10828" i="6"/>
  <c r="L10828" i="6" s="1"/>
  <c r="K10827" i="6"/>
  <c r="L10827" i="6" s="1"/>
  <c r="K10826" i="6"/>
  <c r="L10826" i="6" s="1"/>
  <c r="K10825" i="6"/>
  <c r="L10825" i="6" s="1"/>
  <c r="K10824" i="6"/>
  <c r="L10824" i="6" s="1"/>
  <c r="K10823" i="6"/>
  <c r="L10823" i="6" s="1"/>
  <c r="K10822" i="6"/>
  <c r="L10822" i="6" s="1"/>
  <c r="K10821" i="6"/>
  <c r="L10821" i="6" s="1"/>
  <c r="K10820" i="6"/>
  <c r="L10820" i="6" s="1"/>
  <c r="K10819" i="6"/>
  <c r="L10819" i="6" s="1"/>
  <c r="K10818" i="6"/>
  <c r="L10818" i="6" s="1"/>
  <c r="K10817" i="6"/>
  <c r="L10817" i="6" s="1"/>
  <c r="K10816" i="6"/>
  <c r="L10816" i="6" s="1"/>
  <c r="K10815" i="6"/>
  <c r="L10815" i="6" s="1"/>
  <c r="K10814" i="6"/>
  <c r="L10814" i="6" s="1"/>
  <c r="K10813" i="6"/>
  <c r="L10813" i="6" s="1"/>
  <c r="K10812" i="6"/>
  <c r="L10812" i="6" s="1"/>
  <c r="K10811" i="6"/>
  <c r="L10811" i="6" s="1"/>
  <c r="K10810" i="6"/>
  <c r="L10810" i="6" s="1"/>
  <c r="K10809" i="6"/>
  <c r="L10809" i="6" s="1"/>
  <c r="K10808" i="6"/>
  <c r="L10808" i="6" s="1"/>
  <c r="K10807" i="6"/>
  <c r="L10807" i="6" s="1"/>
  <c r="K10806" i="6"/>
  <c r="L10806" i="6" s="1"/>
  <c r="K10805" i="6"/>
  <c r="L10805" i="6" s="1"/>
  <c r="K10804" i="6"/>
  <c r="L10804" i="6" s="1"/>
  <c r="K10803" i="6"/>
  <c r="L10803" i="6" s="1"/>
  <c r="K10802" i="6"/>
  <c r="L10802" i="6" s="1"/>
  <c r="K10801" i="6"/>
  <c r="L10801" i="6" s="1"/>
  <c r="K10800" i="6"/>
  <c r="L10800" i="6" s="1"/>
  <c r="K10799" i="6"/>
  <c r="L10799" i="6" s="1"/>
  <c r="K10798" i="6"/>
  <c r="L10798" i="6" s="1"/>
  <c r="K10797" i="6"/>
  <c r="L10797" i="6" s="1"/>
  <c r="K10796" i="6"/>
  <c r="L10796" i="6" s="1"/>
  <c r="K10795" i="6"/>
  <c r="L10795" i="6" s="1"/>
  <c r="K10794" i="6"/>
  <c r="L10794" i="6" s="1"/>
  <c r="K10793" i="6"/>
  <c r="L10793" i="6" s="1"/>
  <c r="K10792" i="6"/>
  <c r="L10792" i="6" s="1"/>
  <c r="K10791" i="6"/>
  <c r="L10791" i="6" s="1"/>
  <c r="K10790" i="6"/>
  <c r="L10790" i="6" s="1"/>
  <c r="K10789" i="6"/>
  <c r="L10789" i="6" s="1"/>
  <c r="K10788" i="6"/>
  <c r="L10788" i="6" s="1"/>
  <c r="K10787" i="6"/>
  <c r="L10787" i="6" s="1"/>
  <c r="K10786" i="6"/>
  <c r="L10786" i="6" s="1"/>
  <c r="K10785" i="6"/>
  <c r="L10785" i="6" s="1"/>
  <c r="K10784" i="6"/>
  <c r="L10784" i="6" s="1"/>
  <c r="K10783" i="6"/>
  <c r="L10783" i="6" s="1"/>
  <c r="K10782" i="6"/>
  <c r="L10782" i="6" s="1"/>
  <c r="K10781" i="6"/>
  <c r="L10781" i="6" s="1"/>
  <c r="K10780" i="6"/>
  <c r="L10780" i="6" s="1"/>
  <c r="K10779" i="6"/>
  <c r="L10779" i="6" s="1"/>
  <c r="K10778" i="6"/>
  <c r="L10778" i="6" s="1"/>
  <c r="K10777" i="6"/>
  <c r="L10777" i="6" s="1"/>
  <c r="K10776" i="6"/>
  <c r="L10776" i="6" s="1"/>
  <c r="K10775" i="6"/>
  <c r="L10775" i="6" s="1"/>
  <c r="K10774" i="6"/>
  <c r="L10774" i="6" s="1"/>
  <c r="K10773" i="6"/>
  <c r="L10773" i="6" s="1"/>
  <c r="K10772" i="6"/>
  <c r="L10772" i="6" s="1"/>
  <c r="K10771" i="6"/>
  <c r="L10771" i="6" s="1"/>
  <c r="K10770" i="6"/>
  <c r="L10770" i="6" s="1"/>
  <c r="K10769" i="6"/>
  <c r="L10769" i="6" s="1"/>
  <c r="K10768" i="6"/>
  <c r="L10768" i="6" s="1"/>
  <c r="K10767" i="6"/>
  <c r="L10767" i="6" s="1"/>
  <c r="K10766" i="6"/>
  <c r="L10766" i="6" s="1"/>
  <c r="K10765" i="6"/>
  <c r="L10765" i="6" s="1"/>
  <c r="K10764" i="6"/>
  <c r="L10764" i="6" s="1"/>
  <c r="K10763" i="6"/>
  <c r="L10763" i="6" s="1"/>
  <c r="K10762" i="6"/>
  <c r="L10762" i="6" s="1"/>
  <c r="K10761" i="6"/>
  <c r="L10761" i="6" s="1"/>
  <c r="K10760" i="6"/>
  <c r="L10760" i="6" s="1"/>
  <c r="K10759" i="6"/>
  <c r="L10759" i="6" s="1"/>
  <c r="K10758" i="6"/>
  <c r="L10758" i="6" s="1"/>
  <c r="K10757" i="6"/>
  <c r="L10757" i="6" s="1"/>
  <c r="K10756" i="6"/>
  <c r="L10756" i="6" s="1"/>
  <c r="K10755" i="6"/>
  <c r="L10755" i="6" s="1"/>
  <c r="K10754" i="6"/>
  <c r="L10754" i="6" s="1"/>
  <c r="K10753" i="6"/>
  <c r="L10753" i="6" s="1"/>
  <c r="K10752" i="6"/>
  <c r="L10752" i="6" s="1"/>
  <c r="K10751" i="6"/>
  <c r="L10751" i="6" s="1"/>
  <c r="K10750" i="6"/>
  <c r="L10750" i="6" s="1"/>
  <c r="K10749" i="6"/>
  <c r="L10749" i="6" s="1"/>
  <c r="K10748" i="6"/>
  <c r="L10748" i="6" s="1"/>
  <c r="K10747" i="6"/>
  <c r="L10747" i="6" s="1"/>
  <c r="K10746" i="6"/>
  <c r="L10746" i="6" s="1"/>
  <c r="K10745" i="6"/>
  <c r="L10745" i="6" s="1"/>
  <c r="K10744" i="6"/>
  <c r="L10744" i="6" s="1"/>
  <c r="K10743" i="6"/>
  <c r="L10743" i="6" s="1"/>
  <c r="K10742" i="6"/>
  <c r="L10742" i="6" s="1"/>
  <c r="K10741" i="6"/>
  <c r="L10741" i="6" s="1"/>
  <c r="K10740" i="6"/>
  <c r="L10740" i="6" s="1"/>
  <c r="K10739" i="6"/>
  <c r="L10739" i="6" s="1"/>
  <c r="K10738" i="6"/>
  <c r="L10738" i="6" s="1"/>
  <c r="K10737" i="6"/>
  <c r="L10737" i="6" s="1"/>
  <c r="K10736" i="6"/>
  <c r="L10736" i="6" s="1"/>
  <c r="K10735" i="6"/>
  <c r="L10735" i="6" s="1"/>
  <c r="K10734" i="6"/>
  <c r="L10734" i="6" s="1"/>
  <c r="K10733" i="6"/>
  <c r="L10733" i="6" s="1"/>
  <c r="K10732" i="6"/>
  <c r="L10732" i="6" s="1"/>
  <c r="K10731" i="6"/>
  <c r="L10731" i="6" s="1"/>
  <c r="K10730" i="6"/>
  <c r="L10730" i="6" s="1"/>
  <c r="K10729" i="6"/>
  <c r="L10729" i="6" s="1"/>
  <c r="K10728" i="6"/>
  <c r="L10728" i="6" s="1"/>
  <c r="K10727" i="6"/>
  <c r="L10727" i="6" s="1"/>
  <c r="K10726" i="6"/>
  <c r="L10726" i="6" s="1"/>
  <c r="K10725" i="6"/>
  <c r="L10725" i="6" s="1"/>
  <c r="K10724" i="6"/>
  <c r="L10724" i="6" s="1"/>
  <c r="K10723" i="6"/>
  <c r="L10723" i="6" s="1"/>
  <c r="K10722" i="6"/>
  <c r="L10722" i="6" s="1"/>
  <c r="K10721" i="6"/>
  <c r="L10721" i="6" s="1"/>
  <c r="K10720" i="6"/>
  <c r="L10720" i="6" s="1"/>
  <c r="K10719" i="6"/>
  <c r="L10719" i="6" s="1"/>
  <c r="K10718" i="6"/>
  <c r="L10718" i="6" s="1"/>
  <c r="K10717" i="6"/>
  <c r="L10717" i="6" s="1"/>
  <c r="K10716" i="6"/>
  <c r="L10716" i="6" s="1"/>
  <c r="K10715" i="6"/>
  <c r="L10715" i="6" s="1"/>
  <c r="K10714" i="6"/>
  <c r="L10714" i="6" s="1"/>
  <c r="K10713" i="6"/>
  <c r="L10713" i="6" s="1"/>
  <c r="K10712" i="6"/>
  <c r="L10712" i="6" s="1"/>
  <c r="K10711" i="6"/>
  <c r="L10711" i="6" s="1"/>
  <c r="K10710" i="6"/>
  <c r="L10710" i="6" s="1"/>
  <c r="K10709" i="6"/>
  <c r="L10709" i="6" s="1"/>
  <c r="K10708" i="6"/>
  <c r="L10708" i="6" s="1"/>
  <c r="K10707" i="6"/>
  <c r="L10707" i="6" s="1"/>
  <c r="K10706" i="6"/>
  <c r="L10706" i="6" s="1"/>
  <c r="K10705" i="6"/>
  <c r="L10705" i="6" s="1"/>
  <c r="K10704" i="6"/>
  <c r="L10704" i="6" s="1"/>
  <c r="K10703" i="6"/>
  <c r="L10703" i="6" s="1"/>
  <c r="K10702" i="6"/>
  <c r="L10702" i="6" s="1"/>
  <c r="K10701" i="6"/>
  <c r="L10701" i="6" s="1"/>
  <c r="K10700" i="6"/>
  <c r="L10700" i="6" s="1"/>
  <c r="K10699" i="6"/>
  <c r="L10699" i="6" s="1"/>
  <c r="K10698" i="6"/>
  <c r="L10698" i="6" s="1"/>
  <c r="K10697" i="6"/>
  <c r="L10697" i="6" s="1"/>
  <c r="K10696" i="6"/>
  <c r="L10696" i="6" s="1"/>
  <c r="K10695" i="6"/>
  <c r="L10695" i="6" s="1"/>
  <c r="K10694" i="6"/>
  <c r="L10694" i="6" s="1"/>
  <c r="K10693" i="6"/>
  <c r="L10693" i="6" s="1"/>
  <c r="K10692" i="6"/>
  <c r="L10692" i="6" s="1"/>
  <c r="K10691" i="6"/>
  <c r="L10691" i="6" s="1"/>
  <c r="K10690" i="6"/>
  <c r="L10690" i="6" s="1"/>
  <c r="K10689" i="6"/>
  <c r="L10689" i="6" s="1"/>
  <c r="K10688" i="6"/>
  <c r="L10688" i="6" s="1"/>
  <c r="K10687" i="6"/>
  <c r="L10687" i="6" s="1"/>
  <c r="K10686" i="6"/>
  <c r="L10686" i="6" s="1"/>
  <c r="K10685" i="6"/>
  <c r="L10685" i="6" s="1"/>
  <c r="K10684" i="6"/>
  <c r="L10684" i="6" s="1"/>
  <c r="K10683" i="6"/>
  <c r="L10683" i="6" s="1"/>
  <c r="K10682" i="6"/>
  <c r="L10682" i="6" s="1"/>
  <c r="K10681" i="6"/>
  <c r="L10681" i="6" s="1"/>
  <c r="K10680" i="6"/>
  <c r="L10680" i="6" s="1"/>
  <c r="K10679" i="6"/>
  <c r="L10679" i="6" s="1"/>
  <c r="K10678" i="6"/>
  <c r="L10678" i="6" s="1"/>
  <c r="K10677" i="6"/>
  <c r="L10677" i="6" s="1"/>
  <c r="K10676" i="6"/>
  <c r="L10676" i="6" s="1"/>
  <c r="K10675" i="6"/>
  <c r="L10675" i="6" s="1"/>
  <c r="K10674" i="6"/>
  <c r="L10674" i="6" s="1"/>
  <c r="K10673" i="6"/>
  <c r="L10673" i="6" s="1"/>
  <c r="K10672" i="6"/>
  <c r="L10672" i="6" s="1"/>
  <c r="K10671" i="6"/>
  <c r="L10671" i="6" s="1"/>
  <c r="K10670" i="6"/>
  <c r="L10670" i="6" s="1"/>
  <c r="K10669" i="6"/>
  <c r="L10669" i="6" s="1"/>
  <c r="K10668" i="6"/>
  <c r="L10668" i="6" s="1"/>
  <c r="K10667" i="6"/>
  <c r="L10667" i="6" s="1"/>
  <c r="K10666" i="6"/>
  <c r="L10666" i="6" s="1"/>
  <c r="K10665" i="6"/>
  <c r="L10665" i="6" s="1"/>
  <c r="K10664" i="6"/>
  <c r="L10664" i="6" s="1"/>
  <c r="K10663" i="6"/>
  <c r="L10663" i="6" s="1"/>
  <c r="K10662" i="6"/>
  <c r="L10662" i="6" s="1"/>
  <c r="K10661" i="6"/>
  <c r="L10661" i="6" s="1"/>
  <c r="K10660" i="6"/>
  <c r="L10660" i="6" s="1"/>
  <c r="K10659" i="6"/>
  <c r="L10659" i="6" s="1"/>
  <c r="K10658" i="6"/>
  <c r="L10658" i="6" s="1"/>
  <c r="K10657" i="6"/>
  <c r="L10657" i="6" s="1"/>
  <c r="K10656" i="6"/>
  <c r="L10656" i="6" s="1"/>
  <c r="K10655" i="6"/>
  <c r="L10655" i="6" s="1"/>
  <c r="K10654" i="6"/>
  <c r="L10654" i="6" s="1"/>
  <c r="K10653" i="6"/>
  <c r="L10653" i="6" s="1"/>
  <c r="K10652" i="6"/>
  <c r="L10652" i="6" s="1"/>
  <c r="K10651" i="6"/>
  <c r="L10651" i="6" s="1"/>
  <c r="K10650" i="6"/>
  <c r="L10650" i="6" s="1"/>
  <c r="K10649" i="6"/>
  <c r="L10649" i="6" s="1"/>
  <c r="K10648" i="6"/>
  <c r="L10648" i="6" s="1"/>
  <c r="K10647" i="6"/>
  <c r="L10647" i="6" s="1"/>
  <c r="K10646" i="6"/>
  <c r="L10646" i="6" s="1"/>
  <c r="K10645" i="6"/>
  <c r="L10645" i="6" s="1"/>
  <c r="K10644" i="6"/>
  <c r="L10644" i="6" s="1"/>
  <c r="K10643" i="6"/>
  <c r="L10643" i="6" s="1"/>
  <c r="K10642" i="6"/>
  <c r="L10642" i="6" s="1"/>
  <c r="K10641" i="6"/>
  <c r="L10641" i="6" s="1"/>
  <c r="K10640" i="6"/>
  <c r="L10640" i="6" s="1"/>
  <c r="K10639" i="6"/>
  <c r="L10639" i="6" s="1"/>
  <c r="K10638" i="6"/>
  <c r="L10638" i="6" s="1"/>
  <c r="K10637" i="6"/>
  <c r="L10637" i="6" s="1"/>
  <c r="K10636" i="6"/>
  <c r="L10636" i="6" s="1"/>
  <c r="K10635" i="6"/>
  <c r="L10635" i="6" s="1"/>
  <c r="K10634" i="6"/>
  <c r="L10634" i="6" s="1"/>
  <c r="K10633" i="6"/>
  <c r="L10633" i="6" s="1"/>
  <c r="K10632" i="6"/>
  <c r="L10632" i="6" s="1"/>
  <c r="K10631" i="6"/>
  <c r="L10631" i="6" s="1"/>
  <c r="K10630" i="6"/>
  <c r="L10630" i="6" s="1"/>
  <c r="K10629" i="6"/>
  <c r="L10629" i="6" s="1"/>
  <c r="K10628" i="6"/>
  <c r="L10628" i="6" s="1"/>
  <c r="K10627" i="6"/>
  <c r="L10627" i="6" s="1"/>
  <c r="K10626" i="6"/>
  <c r="L10626" i="6" s="1"/>
  <c r="K10625" i="6"/>
  <c r="L10625" i="6" s="1"/>
  <c r="K10624" i="6"/>
  <c r="L10624" i="6" s="1"/>
  <c r="K10623" i="6"/>
  <c r="L10623" i="6" s="1"/>
  <c r="K10622" i="6"/>
  <c r="L10622" i="6" s="1"/>
  <c r="K10621" i="6"/>
  <c r="L10621" i="6" s="1"/>
  <c r="K10620" i="6"/>
  <c r="L10620" i="6" s="1"/>
  <c r="K10619" i="6"/>
  <c r="L10619" i="6" s="1"/>
  <c r="K10618" i="6"/>
  <c r="L10618" i="6" s="1"/>
  <c r="K10617" i="6"/>
  <c r="L10617" i="6" s="1"/>
  <c r="K10616" i="6"/>
  <c r="L10616" i="6" s="1"/>
  <c r="K10615" i="6"/>
  <c r="L10615" i="6" s="1"/>
  <c r="K10614" i="6"/>
  <c r="L10614" i="6" s="1"/>
  <c r="K10613" i="6"/>
  <c r="L10613" i="6" s="1"/>
  <c r="K10612" i="6"/>
  <c r="L10612" i="6" s="1"/>
  <c r="K10611" i="6"/>
  <c r="L10611" i="6" s="1"/>
  <c r="K10610" i="6"/>
  <c r="L10610" i="6" s="1"/>
  <c r="K10609" i="6"/>
  <c r="L10609" i="6" s="1"/>
  <c r="K10608" i="6"/>
  <c r="L10608" i="6" s="1"/>
  <c r="K10607" i="6"/>
  <c r="L10607" i="6" s="1"/>
  <c r="K10606" i="6"/>
  <c r="L10606" i="6" s="1"/>
  <c r="K10605" i="6"/>
  <c r="L10605" i="6" s="1"/>
  <c r="K10604" i="6"/>
  <c r="L10604" i="6" s="1"/>
  <c r="K10603" i="6"/>
  <c r="L10603" i="6" s="1"/>
  <c r="K10602" i="6"/>
  <c r="L10602" i="6" s="1"/>
  <c r="K10601" i="6"/>
  <c r="L10601" i="6" s="1"/>
  <c r="K10600" i="6"/>
  <c r="L10600" i="6" s="1"/>
  <c r="K10599" i="6"/>
  <c r="L10599" i="6" s="1"/>
  <c r="K10598" i="6"/>
  <c r="L10598" i="6" s="1"/>
  <c r="K10597" i="6"/>
  <c r="L10597" i="6" s="1"/>
  <c r="K10596" i="6"/>
  <c r="L10596" i="6" s="1"/>
  <c r="K10595" i="6"/>
  <c r="L10595" i="6" s="1"/>
  <c r="K10594" i="6"/>
  <c r="L10594" i="6" s="1"/>
  <c r="K10593" i="6"/>
  <c r="L10593" i="6" s="1"/>
  <c r="K10592" i="6"/>
  <c r="L10592" i="6" s="1"/>
  <c r="K10591" i="6"/>
  <c r="L10591" i="6" s="1"/>
  <c r="K10590" i="6"/>
  <c r="L10590" i="6" s="1"/>
  <c r="K10589" i="6"/>
  <c r="L10589" i="6" s="1"/>
  <c r="K10588" i="6"/>
  <c r="L10588" i="6" s="1"/>
  <c r="K10587" i="6"/>
  <c r="L10587" i="6" s="1"/>
  <c r="K10586" i="6"/>
  <c r="L10586" i="6" s="1"/>
  <c r="K10585" i="6"/>
  <c r="L10585" i="6" s="1"/>
  <c r="K10584" i="6"/>
  <c r="L10584" i="6" s="1"/>
  <c r="K10583" i="6"/>
  <c r="L10583" i="6" s="1"/>
  <c r="K10582" i="6"/>
  <c r="L10582" i="6" s="1"/>
  <c r="K10581" i="6"/>
  <c r="L10581" i="6" s="1"/>
  <c r="K10580" i="6"/>
  <c r="L10580" i="6" s="1"/>
  <c r="K10579" i="6"/>
  <c r="L10579" i="6" s="1"/>
  <c r="K10578" i="6"/>
  <c r="L10578" i="6" s="1"/>
  <c r="K10577" i="6"/>
  <c r="L10577" i="6" s="1"/>
  <c r="K10576" i="6"/>
  <c r="L10576" i="6" s="1"/>
  <c r="K10575" i="6"/>
  <c r="L10575" i="6" s="1"/>
  <c r="K10574" i="6"/>
  <c r="L10574" i="6" s="1"/>
  <c r="K10573" i="6"/>
  <c r="L10573" i="6" s="1"/>
  <c r="K10572" i="6"/>
  <c r="L10572" i="6" s="1"/>
  <c r="K10571" i="6"/>
  <c r="L10571" i="6" s="1"/>
  <c r="K10570" i="6"/>
  <c r="L10570" i="6" s="1"/>
  <c r="K10569" i="6"/>
  <c r="L10569" i="6" s="1"/>
  <c r="K10568" i="6"/>
  <c r="L10568" i="6" s="1"/>
  <c r="K10567" i="6"/>
  <c r="L10567" i="6" s="1"/>
  <c r="K10566" i="6"/>
  <c r="L10566" i="6" s="1"/>
  <c r="K10565" i="6"/>
  <c r="L10565" i="6" s="1"/>
  <c r="K10564" i="6"/>
  <c r="L10564" i="6" s="1"/>
  <c r="K10563" i="6"/>
  <c r="L10563" i="6" s="1"/>
  <c r="K10562" i="6"/>
  <c r="L10562" i="6" s="1"/>
  <c r="K10561" i="6"/>
  <c r="L10561" i="6" s="1"/>
  <c r="K10560" i="6"/>
  <c r="L10560" i="6" s="1"/>
  <c r="K10559" i="6"/>
  <c r="L10559" i="6" s="1"/>
  <c r="K10558" i="6"/>
  <c r="L10558" i="6" s="1"/>
  <c r="K10557" i="6"/>
  <c r="L10557" i="6" s="1"/>
  <c r="K10556" i="6"/>
  <c r="L10556" i="6" s="1"/>
  <c r="K10555" i="6"/>
  <c r="L10555" i="6" s="1"/>
  <c r="K10554" i="6"/>
  <c r="L10554" i="6" s="1"/>
  <c r="K10553" i="6"/>
  <c r="L10553" i="6" s="1"/>
  <c r="K10552" i="6"/>
  <c r="L10552" i="6" s="1"/>
  <c r="K10551" i="6"/>
  <c r="L10551" i="6" s="1"/>
  <c r="K10550" i="6"/>
  <c r="L10550" i="6" s="1"/>
  <c r="K10549" i="6"/>
  <c r="L10549" i="6" s="1"/>
  <c r="K10548" i="6"/>
  <c r="L10548" i="6" s="1"/>
  <c r="K10547" i="6"/>
  <c r="L10547" i="6" s="1"/>
  <c r="K10546" i="6"/>
  <c r="L10546" i="6" s="1"/>
  <c r="K10545" i="6"/>
  <c r="L10545" i="6" s="1"/>
  <c r="K10544" i="6"/>
  <c r="L10544" i="6" s="1"/>
  <c r="K10543" i="6"/>
  <c r="L10543" i="6" s="1"/>
  <c r="K10542" i="6"/>
  <c r="L10542" i="6" s="1"/>
  <c r="K10541" i="6"/>
  <c r="L10541" i="6" s="1"/>
  <c r="K10540" i="6"/>
  <c r="L10540" i="6" s="1"/>
  <c r="K10539" i="6"/>
  <c r="L10539" i="6" s="1"/>
  <c r="K10538" i="6"/>
  <c r="L10538" i="6" s="1"/>
  <c r="K10537" i="6"/>
  <c r="L10537" i="6" s="1"/>
  <c r="K10536" i="6"/>
  <c r="L10536" i="6" s="1"/>
  <c r="K10535" i="6"/>
  <c r="L10535" i="6" s="1"/>
  <c r="K10534" i="6"/>
  <c r="L10534" i="6" s="1"/>
  <c r="K10533" i="6"/>
  <c r="L10533" i="6" s="1"/>
  <c r="K10532" i="6"/>
  <c r="L10532" i="6" s="1"/>
  <c r="K10531" i="6"/>
  <c r="L10531" i="6" s="1"/>
  <c r="K10530" i="6"/>
  <c r="L10530" i="6" s="1"/>
  <c r="K10529" i="6"/>
  <c r="L10529" i="6" s="1"/>
  <c r="K10528" i="6"/>
  <c r="L10528" i="6" s="1"/>
  <c r="K10527" i="6"/>
  <c r="L10527" i="6" s="1"/>
  <c r="K10526" i="6"/>
  <c r="L10526" i="6" s="1"/>
  <c r="K10525" i="6"/>
  <c r="L10525" i="6" s="1"/>
  <c r="K10524" i="6"/>
  <c r="L10524" i="6" s="1"/>
  <c r="K10523" i="6"/>
  <c r="L10523" i="6" s="1"/>
  <c r="K10522" i="6"/>
  <c r="L10522" i="6" s="1"/>
  <c r="K10521" i="6"/>
  <c r="L10521" i="6" s="1"/>
  <c r="K10520" i="6"/>
  <c r="L10520" i="6" s="1"/>
  <c r="K10519" i="6"/>
  <c r="L10519" i="6" s="1"/>
  <c r="K10518" i="6"/>
  <c r="L10518" i="6" s="1"/>
  <c r="K10517" i="6"/>
  <c r="L10517" i="6" s="1"/>
  <c r="K10516" i="6"/>
  <c r="L10516" i="6" s="1"/>
  <c r="K10515" i="6"/>
  <c r="L10515" i="6" s="1"/>
  <c r="K10514" i="6"/>
  <c r="L10514" i="6" s="1"/>
  <c r="K10513" i="6"/>
  <c r="L10513" i="6" s="1"/>
  <c r="K10512" i="6"/>
  <c r="L10512" i="6" s="1"/>
  <c r="K10511" i="6"/>
  <c r="L10511" i="6" s="1"/>
  <c r="K10510" i="6"/>
  <c r="L10510" i="6" s="1"/>
  <c r="K10509" i="6"/>
  <c r="L10509" i="6" s="1"/>
  <c r="K10508" i="6"/>
  <c r="L10508" i="6" s="1"/>
  <c r="K10507" i="6"/>
  <c r="L10507" i="6" s="1"/>
  <c r="K10506" i="6"/>
  <c r="L10506" i="6" s="1"/>
  <c r="K10505" i="6"/>
  <c r="L10505" i="6" s="1"/>
  <c r="K10504" i="6"/>
  <c r="L10504" i="6" s="1"/>
  <c r="K10503" i="6"/>
  <c r="L10503" i="6" s="1"/>
  <c r="K10502" i="6"/>
  <c r="L10502" i="6" s="1"/>
  <c r="K10501" i="6"/>
  <c r="L10501" i="6" s="1"/>
  <c r="K10500" i="6"/>
  <c r="L10500" i="6" s="1"/>
  <c r="K10499" i="6"/>
  <c r="L10499" i="6" s="1"/>
  <c r="K10498" i="6"/>
  <c r="L10498" i="6" s="1"/>
  <c r="K10497" i="6"/>
  <c r="L10497" i="6" s="1"/>
  <c r="K10496" i="6"/>
  <c r="L10496" i="6" s="1"/>
  <c r="K10495" i="6"/>
  <c r="L10495" i="6" s="1"/>
  <c r="K10494" i="6"/>
  <c r="L10494" i="6" s="1"/>
  <c r="K10493" i="6"/>
  <c r="L10493" i="6" s="1"/>
  <c r="K10492" i="6"/>
  <c r="L10492" i="6" s="1"/>
  <c r="K10491" i="6"/>
  <c r="L10491" i="6" s="1"/>
  <c r="K10490" i="6"/>
  <c r="L10490" i="6" s="1"/>
  <c r="K10489" i="6"/>
  <c r="L10489" i="6" s="1"/>
  <c r="K10488" i="6"/>
  <c r="L10488" i="6" s="1"/>
  <c r="K10487" i="6"/>
  <c r="L10487" i="6" s="1"/>
  <c r="K10486" i="6"/>
  <c r="L10486" i="6" s="1"/>
  <c r="K10485" i="6"/>
  <c r="L10485" i="6" s="1"/>
  <c r="K10484" i="6"/>
  <c r="L10484" i="6" s="1"/>
  <c r="K10483" i="6"/>
  <c r="L10483" i="6" s="1"/>
  <c r="K10482" i="6"/>
  <c r="L10482" i="6" s="1"/>
  <c r="K10481" i="6"/>
  <c r="L10481" i="6" s="1"/>
  <c r="K10480" i="6"/>
  <c r="L10480" i="6" s="1"/>
  <c r="K10479" i="6"/>
  <c r="L10479" i="6" s="1"/>
  <c r="K10478" i="6"/>
  <c r="L10478" i="6" s="1"/>
  <c r="K10477" i="6"/>
  <c r="L10477" i="6" s="1"/>
  <c r="K10476" i="6"/>
  <c r="L10476" i="6" s="1"/>
  <c r="K10475" i="6"/>
  <c r="L10475" i="6" s="1"/>
  <c r="K10474" i="6"/>
  <c r="L10474" i="6" s="1"/>
  <c r="K10473" i="6"/>
  <c r="L10473" i="6" s="1"/>
  <c r="K10472" i="6"/>
  <c r="L10472" i="6" s="1"/>
  <c r="K10471" i="6"/>
  <c r="L10471" i="6" s="1"/>
  <c r="K10470" i="6"/>
  <c r="L10470" i="6" s="1"/>
  <c r="K10469" i="6"/>
  <c r="L10469" i="6" s="1"/>
  <c r="K10468" i="6"/>
  <c r="L10468" i="6" s="1"/>
  <c r="K10467" i="6"/>
  <c r="L10467" i="6" s="1"/>
  <c r="K10466" i="6"/>
  <c r="L10466" i="6" s="1"/>
  <c r="K10465" i="6"/>
  <c r="L10465" i="6" s="1"/>
  <c r="K10464" i="6"/>
  <c r="L10464" i="6" s="1"/>
  <c r="K10463" i="6"/>
  <c r="L10463" i="6" s="1"/>
  <c r="K10462" i="6"/>
  <c r="L10462" i="6" s="1"/>
  <c r="K10461" i="6"/>
  <c r="L10461" i="6" s="1"/>
  <c r="K10460" i="6"/>
  <c r="L10460" i="6" s="1"/>
  <c r="K10459" i="6"/>
  <c r="L10459" i="6" s="1"/>
  <c r="K10458" i="6"/>
  <c r="L10458" i="6" s="1"/>
  <c r="K10457" i="6"/>
  <c r="L10457" i="6" s="1"/>
  <c r="K10456" i="6"/>
  <c r="L10456" i="6" s="1"/>
  <c r="K10455" i="6"/>
  <c r="L10455" i="6" s="1"/>
  <c r="K10454" i="6"/>
  <c r="L10454" i="6" s="1"/>
  <c r="K10453" i="6"/>
  <c r="L10453" i="6" s="1"/>
  <c r="K10452" i="6"/>
  <c r="L10452" i="6" s="1"/>
  <c r="K10451" i="6"/>
  <c r="L10451" i="6" s="1"/>
  <c r="K10450" i="6"/>
  <c r="L10450" i="6" s="1"/>
  <c r="K10449" i="6"/>
  <c r="L10449" i="6" s="1"/>
  <c r="K10448" i="6"/>
  <c r="L10448" i="6" s="1"/>
  <c r="K10447" i="6"/>
  <c r="L10447" i="6" s="1"/>
  <c r="K10446" i="6"/>
  <c r="L10446" i="6" s="1"/>
  <c r="K10445" i="6"/>
  <c r="L10445" i="6" s="1"/>
  <c r="K10444" i="6"/>
  <c r="L10444" i="6" s="1"/>
  <c r="K10443" i="6"/>
  <c r="L10443" i="6" s="1"/>
  <c r="K10442" i="6"/>
  <c r="L10442" i="6" s="1"/>
  <c r="K10441" i="6"/>
  <c r="L10441" i="6" s="1"/>
  <c r="K10440" i="6"/>
  <c r="L10440" i="6" s="1"/>
  <c r="K10439" i="6"/>
  <c r="L10439" i="6" s="1"/>
  <c r="K10438" i="6"/>
  <c r="L10438" i="6" s="1"/>
  <c r="K10437" i="6"/>
  <c r="L10437" i="6" s="1"/>
  <c r="K10436" i="6"/>
  <c r="L10436" i="6" s="1"/>
  <c r="K10435" i="6"/>
  <c r="L10435" i="6" s="1"/>
  <c r="K10434" i="6"/>
  <c r="L10434" i="6" s="1"/>
  <c r="K10433" i="6"/>
  <c r="L10433" i="6" s="1"/>
  <c r="K10432" i="6"/>
  <c r="L10432" i="6" s="1"/>
  <c r="K10431" i="6"/>
  <c r="L10431" i="6" s="1"/>
  <c r="K10430" i="6"/>
  <c r="L10430" i="6" s="1"/>
  <c r="K10429" i="6"/>
  <c r="L10429" i="6" s="1"/>
  <c r="K10428" i="6"/>
  <c r="L10428" i="6" s="1"/>
  <c r="K10427" i="6"/>
  <c r="L10427" i="6" s="1"/>
  <c r="K10426" i="6"/>
  <c r="L10426" i="6" s="1"/>
  <c r="K10425" i="6"/>
  <c r="L10425" i="6" s="1"/>
  <c r="K10424" i="6"/>
  <c r="L10424" i="6" s="1"/>
  <c r="K10423" i="6"/>
  <c r="L10423" i="6" s="1"/>
  <c r="K10422" i="6"/>
  <c r="L10422" i="6" s="1"/>
  <c r="K10421" i="6"/>
  <c r="L10421" i="6" s="1"/>
  <c r="K10420" i="6"/>
  <c r="L10420" i="6" s="1"/>
  <c r="K10419" i="6"/>
  <c r="L10419" i="6" s="1"/>
  <c r="K10418" i="6"/>
  <c r="L10418" i="6" s="1"/>
  <c r="K10417" i="6"/>
  <c r="L10417" i="6" s="1"/>
  <c r="K10416" i="6"/>
  <c r="L10416" i="6" s="1"/>
  <c r="K10415" i="6"/>
  <c r="L10415" i="6" s="1"/>
  <c r="K10414" i="6"/>
  <c r="L10414" i="6" s="1"/>
  <c r="K10413" i="6"/>
  <c r="L10413" i="6" s="1"/>
  <c r="K10412" i="6"/>
  <c r="L10412" i="6" s="1"/>
  <c r="K10411" i="6"/>
  <c r="L10411" i="6" s="1"/>
  <c r="K10410" i="6"/>
  <c r="L10410" i="6" s="1"/>
  <c r="K10409" i="6"/>
  <c r="L10409" i="6" s="1"/>
  <c r="K10408" i="6"/>
  <c r="L10408" i="6" s="1"/>
  <c r="K10407" i="6"/>
  <c r="L10407" i="6" s="1"/>
  <c r="K10406" i="6"/>
  <c r="L10406" i="6" s="1"/>
  <c r="K10405" i="6"/>
  <c r="L10405" i="6" s="1"/>
  <c r="K10404" i="6"/>
  <c r="L10404" i="6" s="1"/>
  <c r="K10403" i="6"/>
  <c r="L10403" i="6" s="1"/>
  <c r="K10402" i="6"/>
  <c r="L10402" i="6" s="1"/>
  <c r="K10401" i="6"/>
  <c r="L10401" i="6" s="1"/>
  <c r="K10400" i="6"/>
  <c r="L10400" i="6" s="1"/>
  <c r="K10399" i="6"/>
  <c r="L10399" i="6" s="1"/>
  <c r="K10398" i="6"/>
  <c r="L10398" i="6" s="1"/>
  <c r="K10397" i="6"/>
  <c r="L10397" i="6" s="1"/>
  <c r="K10396" i="6"/>
  <c r="L10396" i="6" s="1"/>
  <c r="K10395" i="6"/>
  <c r="L10395" i="6" s="1"/>
  <c r="K10394" i="6"/>
  <c r="L10394" i="6" s="1"/>
  <c r="K10393" i="6"/>
  <c r="L10393" i="6" s="1"/>
  <c r="K10392" i="6"/>
  <c r="L10392" i="6" s="1"/>
  <c r="K10391" i="6"/>
  <c r="L10391" i="6" s="1"/>
  <c r="K10390" i="6"/>
  <c r="L10390" i="6" s="1"/>
  <c r="K10389" i="6"/>
  <c r="L10389" i="6" s="1"/>
  <c r="K10388" i="6"/>
  <c r="L10388" i="6" s="1"/>
  <c r="K10387" i="6"/>
  <c r="L10387" i="6" s="1"/>
  <c r="K10386" i="6"/>
  <c r="L10386" i="6" s="1"/>
  <c r="K10385" i="6"/>
  <c r="L10385" i="6" s="1"/>
  <c r="K10384" i="6"/>
  <c r="L10384" i="6" s="1"/>
  <c r="K10383" i="6"/>
  <c r="L10383" i="6" s="1"/>
  <c r="K10382" i="6"/>
  <c r="L10382" i="6" s="1"/>
  <c r="K10381" i="6"/>
  <c r="L10381" i="6" s="1"/>
  <c r="K10380" i="6"/>
  <c r="L10380" i="6" s="1"/>
  <c r="K10379" i="6"/>
  <c r="L10379" i="6" s="1"/>
  <c r="K10378" i="6"/>
  <c r="L10378" i="6" s="1"/>
  <c r="K10377" i="6"/>
  <c r="L10377" i="6" s="1"/>
  <c r="K10376" i="6"/>
  <c r="L10376" i="6" s="1"/>
  <c r="K10375" i="6"/>
  <c r="L10375" i="6" s="1"/>
  <c r="K10374" i="6"/>
  <c r="L10374" i="6" s="1"/>
  <c r="K10373" i="6"/>
  <c r="L10373" i="6" s="1"/>
  <c r="K10372" i="6"/>
  <c r="L10372" i="6" s="1"/>
  <c r="K10371" i="6"/>
  <c r="L10371" i="6" s="1"/>
  <c r="K10370" i="6"/>
  <c r="L10370" i="6" s="1"/>
  <c r="K10369" i="6"/>
  <c r="L10369" i="6" s="1"/>
  <c r="K10368" i="6"/>
  <c r="L10368" i="6" s="1"/>
  <c r="K10367" i="6"/>
  <c r="L10367" i="6" s="1"/>
  <c r="K10366" i="6"/>
  <c r="L10366" i="6" s="1"/>
  <c r="K10365" i="6"/>
  <c r="L10365" i="6" s="1"/>
  <c r="K10364" i="6"/>
  <c r="L10364" i="6" s="1"/>
  <c r="K10363" i="6"/>
  <c r="L10363" i="6" s="1"/>
  <c r="K10362" i="6"/>
  <c r="L10362" i="6" s="1"/>
  <c r="K10361" i="6"/>
  <c r="L10361" i="6" s="1"/>
  <c r="K10360" i="6"/>
  <c r="L10360" i="6" s="1"/>
  <c r="K10359" i="6"/>
  <c r="L10359" i="6" s="1"/>
  <c r="K10358" i="6"/>
  <c r="L10358" i="6" s="1"/>
  <c r="K10357" i="6"/>
  <c r="L10357" i="6" s="1"/>
  <c r="K10356" i="6"/>
  <c r="L10356" i="6" s="1"/>
  <c r="K10355" i="6"/>
  <c r="L10355" i="6" s="1"/>
  <c r="K10354" i="6"/>
  <c r="L10354" i="6" s="1"/>
  <c r="K10353" i="6"/>
  <c r="L10353" i="6" s="1"/>
  <c r="K10352" i="6"/>
  <c r="L10352" i="6" s="1"/>
  <c r="K10351" i="6"/>
  <c r="L10351" i="6" s="1"/>
  <c r="K10350" i="6"/>
  <c r="L10350" i="6" s="1"/>
  <c r="K10349" i="6"/>
  <c r="L10349" i="6" s="1"/>
  <c r="K10348" i="6"/>
  <c r="L10348" i="6" s="1"/>
  <c r="K10347" i="6"/>
  <c r="L10347" i="6" s="1"/>
  <c r="K10346" i="6"/>
  <c r="L10346" i="6" s="1"/>
  <c r="K10345" i="6"/>
  <c r="L10345" i="6" s="1"/>
  <c r="K10344" i="6"/>
  <c r="L10344" i="6" s="1"/>
  <c r="K10343" i="6"/>
  <c r="L10343" i="6" s="1"/>
  <c r="K10342" i="6"/>
  <c r="L10342" i="6" s="1"/>
  <c r="K10341" i="6"/>
  <c r="L10341" i="6" s="1"/>
  <c r="K10340" i="6"/>
  <c r="L10340" i="6" s="1"/>
  <c r="K10339" i="6"/>
  <c r="L10339" i="6" s="1"/>
  <c r="K10338" i="6"/>
  <c r="L10338" i="6" s="1"/>
  <c r="K10337" i="6"/>
  <c r="L10337" i="6" s="1"/>
  <c r="K10336" i="6"/>
  <c r="L10336" i="6" s="1"/>
  <c r="K10335" i="6"/>
  <c r="L10335" i="6" s="1"/>
  <c r="K10334" i="6"/>
  <c r="L10334" i="6" s="1"/>
  <c r="K10333" i="6"/>
  <c r="L10333" i="6" s="1"/>
  <c r="K10332" i="6"/>
  <c r="L10332" i="6" s="1"/>
  <c r="K10331" i="6"/>
  <c r="L10331" i="6" s="1"/>
  <c r="K10330" i="6"/>
  <c r="L10330" i="6" s="1"/>
  <c r="K10329" i="6"/>
  <c r="L10329" i="6" s="1"/>
  <c r="K10328" i="6"/>
  <c r="L10328" i="6" s="1"/>
  <c r="K10327" i="6"/>
  <c r="L10327" i="6" s="1"/>
  <c r="K10326" i="6"/>
  <c r="L10326" i="6" s="1"/>
  <c r="K10325" i="6"/>
  <c r="L10325" i="6" s="1"/>
  <c r="K10324" i="6"/>
  <c r="L10324" i="6" s="1"/>
  <c r="K10323" i="6"/>
  <c r="L10323" i="6" s="1"/>
  <c r="K10322" i="6"/>
  <c r="L10322" i="6" s="1"/>
  <c r="K10321" i="6"/>
  <c r="L10321" i="6" s="1"/>
  <c r="K10320" i="6"/>
  <c r="L10320" i="6" s="1"/>
  <c r="K10319" i="6"/>
  <c r="L10319" i="6" s="1"/>
  <c r="K10318" i="6"/>
  <c r="L10318" i="6" s="1"/>
  <c r="K10317" i="6"/>
  <c r="L10317" i="6" s="1"/>
  <c r="K10316" i="6"/>
  <c r="L10316" i="6" s="1"/>
  <c r="K10315" i="6"/>
  <c r="L10315" i="6" s="1"/>
  <c r="K10314" i="6"/>
  <c r="L10314" i="6" s="1"/>
  <c r="K10313" i="6"/>
  <c r="L10313" i="6" s="1"/>
  <c r="K10312" i="6"/>
  <c r="L10312" i="6" s="1"/>
  <c r="K10311" i="6"/>
  <c r="L10311" i="6" s="1"/>
  <c r="K10310" i="6"/>
  <c r="L10310" i="6" s="1"/>
  <c r="K10309" i="6"/>
  <c r="L10309" i="6" s="1"/>
  <c r="K10308" i="6"/>
  <c r="L10308" i="6" s="1"/>
  <c r="K10307" i="6"/>
  <c r="L10307" i="6" s="1"/>
  <c r="K10306" i="6"/>
  <c r="L10306" i="6" s="1"/>
  <c r="K10305" i="6"/>
  <c r="L10305" i="6" s="1"/>
  <c r="K10304" i="6"/>
  <c r="L10304" i="6" s="1"/>
  <c r="K10303" i="6"/>
  <c r="L10303" i="6" s="1"/>
  <c r="K10302" i="6"/>
  <c r="L10302" i="6" s="1"/>
  <c r="K10301" i="6"/>
  <c r="L10301" i="6" s="1"/>
  <c r="K10300" i="6"/>
  <c r="L10300" i="6" s="1"/>
  <c r="K10299" i="6"/>
  <c r="L10299" i="6" s="1"/>
  <c r="K10298" i="6"/>
  <c r="L10298" i="6" s="1"/>
  <c r="K10297" i="6"/>
  <c r="L10297" i="6" s="1"/>
  <c r="K10296" i="6"/>
  <c r="L10296" i="6" s="1"/>
  <c r="K10295" i="6"/>
  <c r="L10295" i="6" s="1"/>
  <c r="K10294" i="6"/>
  <c r="L10294" i="6" s="1"/>
  <c r="K10293" i="6"/>
  <c r="L10293" i="6" s="1"/>
  <c r="K10292" i="6"/>
  <c r="L10292" i="6" s="1"/>
  <c r="K10291" i="6"/>
  <c r="L10291" i="6" s="1"/>
  <c r="K10290" i="6"/>
  <c r="L10290" i="6" s="1"/>
  <c r="K10289" i="6"/>
  <c r="L10289" i="6" s="1"/>
  <c r="K10288" i="6"/>
  <c r="L10288" i="6" s="1"/>
  <c r="K10287" i="6"/>
  <c r="L10287" i="6" s="1"/>
  <c r="K10286" i="6"/>
  <c r="L10286" i="6" s="1"/>
  <c r="K10285" i="6"/>
  <c r="L10285" i="6" s="1"/>
  <c r="K10284" i="6"/>
  <c r="L10284" i="6" s="1"/>
  <c r="K10283" i="6"/>
  <c r="L10283" i="6" s="1"/>
  <c r="K10282" i="6"/>
  <c r="L10282" i="6" s="1"/>
  <c r="K10281" i="6"/>
  <c r="L10281" i="6" s="1"/>
  <c r="K10280" i="6"/>
  <c r="L10280" i="6" s="1"/>
  <c r="K10279" i="6"/>
  <c r="L10279" i="6" s="1"/>
  <c r="K10278" i="6"/>
  <c r="L10278" i="6" s="1"/>
  <c r="K10277" i="6"/>
  <c r="L10277" i="6" s="1"/>
  <c r="K10276" i="6"/>
  <c r="L10276" i="6" s="1"/>
  <c r="K10275" i="6"/>
  <c r="L10275" i="6" s="1"/>
  <c r="K10274" i="6"/>
  <c r="L10274" i="6" s="1"/>
  <c r="K10273" i="6"/>
  <c r="L10273" i="6" s="1"/>
  <c r="K10272" i="6"/>
  <c r="L10272" i="6" s="1"/>
  <c r="K10271" i="6"/>
  <c r="L10271" i="6" s="1"/>
  <c r="K10270" i="6"/>
  <c r="L10270" i="6" s="1"/>
  <c r="K10269" i="6"/>
  <c r="L10269" i="6" s="1"/>
  <c r="K10268" i="6"/>
  <c r="L10268" i="6" s="1"/>
  <c r="K10267" i="6"/>
  <c r="L10267" i="6" s="1"/>
  <c r="K10266" i="6"/>
  <c r="L10266" i="6" s="1"/>
  <c r="K10265" i="6"/>
  <c r="L10265" i="6" s="1"/>
  <c r="K10264" i="6"/>
  <c r="L10264" i="6" s="1"/>
  <c r="K10263" i="6"/>
  <c r="L10263" i="6" s="1"/>
  <c r="K10262" i="6"/>
  <c r="L10262" i="6" s="1"/>
  <c r="K10261" i="6"/>
  <c r="L10261" i="6" s="1"/>
  <c r="K10260" i="6"/>
  <c r="L10260" i="6" s="1"/>
  <c r="K10259" i="6"/>
  <c r="L10259" i="6" s="1"/>
  <c r="K10258" i="6"/>
  <c r="L10258" i="6" s="1"/>
  <c r="K10257" i="6"/>
  <c r="L10257" i="6" s="1"/>
  <c r="K10256" i="6"/>
  <c r="L10256" i="6" s="1"/>
  <c r="K10255" i="6"/>
  <c r="L10255" i="6" s="1"/>
  <c r="K10254" i="6"/>
  <c r="L10254" i="6" s="1"/>
  <c r="K10253" i="6"/>
  <c r="L10253" i="6" s="1"/>
  <c r="K10252" i="6"/>
  <c r="L10252" i="6" s="1"/>
  <c r="K10251" i="6"/>
  <c r="L10251" i="6" s="1"/>
  <c r="K10250" i="6"/>
  <c r="L10250" i="6" s="1"/>
  <c r="K10249" i="6"/>
  <c r="L10249" i="6" s="1"/>
  <c r="K10248" i="6"/>
  <c r="L10248" i="6" s="1"/>
  <c r="K10247" i="6"/>
  <c r="L10247" i="6" s="1"/>
  <c r="K10246" i="6"/>
  <c r="L10246" i="6" s="1"/>
  <c r="K10245" i="6"/>
  <c r="L10245" i="6" s="1"/>
  <c r="K10244" i="6"/>
  <c r="L10244" i="6" s="1"/>
  <c r="K10243" i="6"/>
  <c r="L10243" i="6" s="1"/>
  <c r="K10242" i="6"/>
  <c r="L10242" i="6" s="1"/>
  <c r="K10241" i="6"/>
  <c r="L10241" i="6" s="1"/>
  <c r="K10240" i="6"/>
  <c r="L10240" i="6" s="1"/>
  <c r="K10239" i="6"/>
  <c r="L10239" i="6" s="1"/>
  <c r="K10238" i="6"/>
  <c r="L10238" i="6" s="1"/>
  <c r="K10237" i="6"/>
  <c r="L10237" i="6" s="1"/>
  <c r="K10236" i="6"/>
  <c r="L10236" i="6" s="1"/>
  <c r="K10235" i="6"/>
  <c r="L10235" i="6" s="1"/>
  <c r="K10234" i="6"/>
  <c r="L10234" i="6" s="1"/>
  <c r="K10233" i="6"/>
  <c r="L10233" i="6" s="1"/>
  <c r="K10232" i="6"/>
  <c r="L10232" i="6" s="1"/>
  <c r="K10231" i="6"/>
  <c r="L10231" i="6" s="1"/>
  <c r="K10230" i="6"/>
  <c r="L10230" i="6" s="1"/>
  <c r="K10229" i="6"/>
  <c r="L10229" i="6" s="1"/>
  <c r="K10228" i="6"/>
  <c r="L10228" i="6" s="1"/>
  <c r="K10227" i="6"/>
  <c r="L10227" i="6" s="1"/>
  <c r="K10226" i="6"/>
  <c r="L10226" i="6" s="1"/>
  <c r="K10225" i="6"/>
  <c r="L10225" i="6" s="1"/>
  <c r="K10224" i="6"/>
  <c r="L10224" i="6" s="1"/>
  <c r="K10223" i="6"/>
  <c r="L10223" i="6" s="1"/>
  <c r="K10222" i="6"/>
  <c r="L10222" i="6" s="1"/>
  <c r="K10221" i="6"/>
  <c r="L10221" i="6" s="1"/>
  <c r="K10220" i="6"/>
  <c r="L10220" i="6" s="1"/>
  <c r="K10219" i="6"/>
  <c r="L10219" i="6" s="1"/>
  <c r="K10218" i="6"/>
  <c r="L10218" i="6" s="1"/>
  <c r="K10217" i="6"/>
  <c r="L10217" i="6" s="1"/>
  <c r="K10216" i="6"/>
  <c r="L10216" i="6" s="1"/>
  <c r="K10215" i="6"/>
  <c r="L10215" i="6" s="1"/>
  <c r="K10214" i="6"/>
  <c r="L10214" i="6" s="1"/>
  <c r="K10213" i="6"/>
  <c r="L10213" i="6" s="1"/>
  <c r="K10212" i="6"/>
  <c r="L10212" i="6" s="1"/>
  <c r="K10211" i="6"/>
  <c r="L10211" i="6" s="1"/>
  <c r="K10210" i="6"/>
  <c r="L10210" i="6" s="1"/>
  <c r="K10209" i="6"/>
  <c r="L10209" i="6" s="1"/>
  <c r="K10208" i="6"/>
  <c r="L10208" i="6" s="1"/>
  <c r="K10207" i="6"/>
  <c r="L10207" i="6" s="1"/>
  <c r="K10206" i="6"/>
  <c r="L10206" i="6" s="1"/>
  <c r="K10205" i="6"/>
  <c r="L10205" i="6" s="1"/>
  <c r="K10204" i="6"/>
  <c r="L10204" i="6" s="1"/>
  <c r="K10203" i="6"/>
  <c r="L10203" i="6" s="1"/>
  <c r="K10202" i="6"/>
  <c r="L10202" i="6" s="1"/>
  <c r="K10201" i="6"/>
  <c r="L10201" i="6" s="1"/>
  <c r="K10200" i="6"/>
  <c r="L10200" i="6" s="1"/>
  <c r="K10199" i="6"/>
  <c r="L10199" i="6" s="1"/>
  <c r="K10198" i="6"/>
  <c r="L10198" i="6" s="1"/>
  <c r="K10197" i="6"/>
  <c r="L10197" i="6" s="1"/>
  <c r="K10196" i="6"/>
  <c r="L10196" i="6" s="1"/>
  <c r="K10195" i="6"/>
  <c r="L10195" i="6" s="1"/>
  <c r="K10194" i="6"/>
  <c r="L10194" i="6" s="1"/>
  <c r="K10193" i="6"/>
  <c r="L10193" i="6" s="1"/>
  <c r="K10192" i="6"/>
  <c r="L10192" i="6" s="1"/>
  <c r="K10191" i="6"/>
  <c r="L10191" i="6" s="1"/>
  <c r="K10190" i="6"/>
  <c r="L10190" i="6" s="1"/>
  <c r="K10189" i="6"/>
  <c r="L10189" i="6" s="1"/>
  <c r="K10188" i="6"/>
  <c r="L10188" i="6" s="1"/>
  <c r="K10187" i="6"/>
  <c r="L10187" i="6" s="1"/>
  <c r="K10186" i="6"/>
  <c r="L10186" i="6" s="1"/>
  <c r="K10185" i="6"/>
  <c r="L10185" i="6" s="1"/>
  <c r="K10184" i="6"/>
  <c r="L10184" i="6" s="1"/>
  <c r="K10183" i="6"/>
  <c r="L10183" i="6" s="1"/>
  <c r="K10182" i="6"/>
  <c r="L10182" i="6" s="1"/>
  <c r="K10181" i="6"/>
  <c r="L10181" i="6" s="1"/>
  <c r="K10180" i="6"/>
  <c r="L10180" i="6" s="1"/>
  <c r="K10179" i="6"/>
  <c r="L10179" i="6" s="1"/>
  <c r="K10178" i="6"/>
  <c r="L10178" i="6" s="1"/>
  <c r="K10177" i="6"/>
  <c r="L10177" i="6" s="1"/>
  <c r="K10176" i="6"/>
  <c r="L10176" i="6" s="1"/>
  <c r="K10175" i="6"/>
  <c r="L10175" i="6" s="1"/>
  <c r="K10174" i="6"/>
  <c r="L10174" i="6" s="1"/>
  <c r="K10173" i="6"/>
  <c r="L10173" i="6" s="1"/>
  <c r="K10172" i="6"/>
  <c r="L10172" i="6" s="1"/>
  <c r="K10171" i="6"/>
  <c r="L10171" i="6" s="1"/>
  <c r="K10170" i="6"/>
  <c r="L10170" i="6" s="1"/>
  <c r="K10169" i="6"/>
  <c r="L10169" i="6" s="1"/>
  <c r="K10168" i="6"/>
  <c r="L10168" i="6" s="1"/>
  <c r="K10167" i="6"/>
  <c r="L10167" i="6" s="1"/>
  <c r="K10166" i="6"/>
  <c r="L10166" i="6" s="1"/>
  <c r="K10165" i="6"/>
  <c r="L10165" i="6" s="1"/>
  <c r="K10164" i="6"/>
  <c r="L10164" i="6" s="1"/>
  <c r="K10163" i="6"/>
  <c r="L10163" i="6" s="1"/>
  <c r="K10162" i="6"/>
  <c r="L10162" i="6" s="1"/>
  <c r="K10161" i="6"/>
  <c r="L10161" i="6" s="1"/>
  <c r="K10160" i="6"/>
  <c r="L10160" i="6" s="1"/>
  <c r="K10159" i="6"/>
  <c r="L10159" i="6" s="1"/>
  <c r="K10158" i="6"/>
  <c r="L10158" i="6" s="1"/>
  <c r="K10157" i="6"/>
  <c r="L10157" i="6" s="1"/>
  <c r="K10156" i="6"/>
  <c r="L10156" i="6" s="1"/>
  <c r="K10155" i="6"/>
  <c r="L10155" i="6" s="1"/>
  <c r="K10154" i="6"/>
  <c r="L10154" i="6" s="1"/>
  <c r="K10153" i="6"/>
  <c r="L10153" i="6" s="1"/>
  <c r="K10152" i="6"/>
  <c r="L10152" i="6" s="1"/>
  <c r="K10151" i="6"/>
  <c r="L10151" i="6" s="1"/>
  <c r="K10150" i="6"/>
  <c r="L10150" i="6" s="1"/>
  <c r="K10149" i="6"/>
  <c r="L10149" i="6" s="1"/>
  <c r="K10148" i="6"/>
  <c r="L10148" i="6" s="1"/>
  <c r="K10147" i="6"/>
  <c r="L10147" i="6" s="1"/>
  <c r="K10146" i="6"/>
  <c r="L10146" i="6" s="1"/>
  <c r="K10145" i="6"/>
  <c r="L10145" i="6" s="1"/>
  <c r="K10144" i="6"/>
  <c r="L10144" i="6" s="1"/>
  <c r="K10143" i="6"/>
  <c r="L10143" i="6" s="1"/>
  <c r="K10142" i="6"/>
  <c r="L10142" i="6" s="1"/>
  <c r="K10141" i="6"/>
  <c r="L10141" i="6" s="1"/>
  <c r="K10140" i="6"/>
  <c r="L10140" i="6" s="1"/>
  <c r="K10139" i="6"/>
  <c r="L10139" i="6" s="1"/>
  <c r="K10138" i="6"/>
  <c r="L10138" i="6" s="1"/>
  <c r="K10137" i="6"/>
  <c r="L10137" i="6" s="1"/>
  <c r="K10136" i="6"/>
  <c r="L10136" i="6" s="1"/>
  <c r="K10135" i="6"/>
  <c r="L10135" i="6" s="1"/>
  <c r="K10134" i="6"/>
  <c r="L10134" i="6" s="1"/>
  <c r="K10133" i="6"/>
  <c r="L10133" i="6" s="1"/>
  <c r="K10132" i="6"/>
  <c r="L10132" i="6" s="1"/>
  <c r="K10131" i="6"/>
  <c r="L10131" i="6" s="1"/>
  <c r="K10130" i="6"/>
  <c r="L10130" i="6" s="1"/>
  <c r="K10129" i="6"/>
  <c r="L10129" i="6" s="1"/>
  <c r="K10128" i="6"/>
  <c r="L10128" i="6" s="1"/>
  <c r="K10127" i="6"/>
  <c r="L10127" i="6" s="1"/>
  <c r="K10126" i="6"/>
  <c r="L10126" i="6" s="1"/>
  <c r="K10125" i="6"/>
  <c r="L10125" i="6" s="1"/>
  <c r="K10124" i="6"/>
  <c r="L10124" i="6" s="1"/>
  <c r="K10123" i="6"/>
  <c r="L10123" i="6" s="1"/>
  <c r="K10122" i="6"/>
  <c r="L10122" i="6" s="1"/>
  <c r="K10121" i="6"/>
  <c r="L10121" i="6" s="1"/>
  <c r="K10120" i="6"/>
  <c r="L10120" i="6" s="1"/>
  <c r="K10119" i="6"/>
  <c r="L10119" i="6" s="1"/>
  <c r="K10118" i="6"/>
  <c r="L10118" i="6" s="1"/>
  <c r="K10117" i="6"/>
  <c r="L10117" i="6" s="1"/>
  <c r="K10116" i="6"/>
  <c r="L10116" i="6" s="1"/>
  <c r="K10115" i="6"/>
  <c r="L10115" i="6" s="1"/>
  <c r="K10114" i="6"/>
  <c r="L10114" i="6" s="1"/>
  <c r="K10113" i="6"/>
  <c r="L10113" i="6" s="1"/>
  <c r="K10112" i="6"/>
  <c r="L10112" i="6" s="1"/>
  <c r="K10111" i="6"/>
  <c r="L10111" i="6" s="1"/>
  <c r="K10110" i="6"/>
  <c r="L10110" i="6" s="1"/>
  <c r="K10109" i="6"/>
  <c r="L10109" i="6" s="1"/>
  <c r="K10108" i="6"/>
  <c r="L10108" i="6" s="1"/>
  <c r="K10107" i="6"/>
  <c r="L10107" i="6" s="1"/>
  <c r="K10106" i="6"/>
  <c r="L10106" i="6" s="1"/>
  <c r="K10105" i="6"/>
  <c r="L10105" i="6" s="1"/>
  <c r="K10104" i="6"/>
  <c r="L10104" i="6" s="1"/>
  <c r="K10103" i="6"/>
  <c r="L10103" i="6" s="1"/>
  <c r="K10102" i="6"/>
  <c r="L10102" i="6" s="1"/>
  <c r="K10101" i="6"/>
  <c r="L10101" i="6" s="1"/>
  <c r="K10100" i="6"/>
  <c r="L10100" i="6" s="1"/>
  <c r="K10099" i="6"/>
  <c r="L10099" i="6" s="1"/>
  <c r="K10098" i="6"/>
  <c r="L10098" i="6" s="1"/>
  <c r="K10097" i="6"/>
  <c r="L10097" i="6" s="1"/>
  <c r="K10096" i="6"/>
  <c r="L10096" i="6" s="1"/>
  <c r="K10095" i="6"/>
  <c r="L10095" i="6" s="1"/>
  <c r="K10094" i="6"/>
  <c r="L10094" i="6" s="1"/>
  <c r="K10093" i="6"/>
  <c r="L10093" i="6" s="1"/>
  <c r="K10092" i="6"/>
  <c r="L10092" i="6" s="1"/>
  <c r="K10091" i="6"/>
  <c r="L10091" i="6" s="1"/>
  <c r="K10090" i="6"/>
  <c r="L10090" i="6" s="1"/>
  <c r="K10089" i="6"/>
  <c r="L10089" i="6" s="1"/>
  <c r="K10088" i="6"/>
  <c r="L10088" i="6" s="1"/>
  <c r="K10087" i="6"/>
  <c r="L10087" i="6" s="1"/>
  <c r="K10086" i="6"/>
  <c r="L10086" i="6" s="1"/>
  <c r="K10085" i="6"/>
  <c r="L10085" i="6" s="1"/>
  <c r="K10084" i="6"/>
  <c r="L10084" i="6" s="1"/>
  <c r="K10083" i="6"/>
  <c r="L10083" i="6" s="1"/>
  <c r="K10082" i="6"/>
  <c r="L10082" i="6" s="1"/>
  <c r="K10081" i="6"/>
  <c r="L10081" i="6" s="1"/>
  <c r="K10080" i="6"/>
  <c r="L10080" i="6" s="1"/>
  <c r="K10079" i="6"/>
  <c r="L10079" i="6" s="1"/>
  <c r="K10078" i="6"/>
  <c r="L10078" i="6" s="1"/>
  <c r="K10077" i="6"/>
  <c r="L10077" i="6" s="1"/>
  <c r="K10076" i="6"/>
  <c r="L10076" i="6" s="1"/>
  <c r="K10075" i="6"/>
  <c r="L10075" i="6" s="1"/>
  <c r="K10074" i="6"/>
  <c r="L10074" i="6" s="1"/>
  <c r="K10073" i="6"/>
  <c r="L10073" i="6" s="1"/>
  <c r="K10072" i="6"/>
  <c r="L10072" i="6" s="1"/>
  <c r="K10071" i="6"/>
  <c r="L10071" i="6" s="1"/>
  <c r="K10070" i="6"/>
  <c r="L10070" i="6" s="1"/>
  <c r="K10069" i="6"/>
  <c r="L10069" i="6" s="1"/>
  <c r="K10068" i="6"/>
  <c r="L10068" i="6" s="1"/>
  <c r="K10067" i="6"/>
  <c r="L10067" i="6" s="1"/>
  <c r="K10066" i="6"/>
  <c r="L10066" i="6" s="1"/>
  <c r="K10065" i="6"/>
  <c r="L10065" i="6" s="1"/>
  <c r="K10064" i="6"/>
  <c r="L10064" i="6" s="1"/>
  <c r="K10063" i="6"/>
  <c r="L10063" i="6" s="1"/>
  <c r="K10062" i="6"/>
  <c r="L10062" i="6" s="1"/>
  <c r="K10061" i="6"/>
  <c r="L10061" i="6" s="1"/>
  <c r="K10060" i="6"/>
  <c r="L10060" i="6" s="1"/>
  <c r="K10059" i="6"/>
  <c r="L10059" i="6" s="1"/>
  <c r="K10058" i="6"/>
  <c r="L10058" i="6" s="1"/>
  <c r="K10057" i="6"/>
  <c r="L10057" i="6" s="1"/>
  <c r="K10056" i="6"/>
  <c r="L10056" i="6" s="1"/>
  <c r="K10055" i="6"/>
  <c r="L10055" i="6" s="1"/>
  <c r="K10054" i="6"/>
  <c r="L10054" i="6" s="1"/>
  <c r="K10053" i="6"/>
  <c r="L10053" i="6" s="1"/>
  <c r="K10052" i="6"/>
  <c r="L10052" i="6" s="1"/>
  <c r="K10051" i="6"/>
  <c r="L10051" i="6" s="1"/>
  <c r="K10050" i="6"/>
  <c r="L10050" i="6" s="1"/>
  <c r="K10049" i="6"/>
  <c r="L10049" i="6" s="1"/>
  <c r="K10048" i="6"/>
  <c r="L10048" i="6" s="1"/>
  <c r="K10047" i="6"/>
  <c r="L10047" i="6" s="1"/>
  <c r="K10046" i="6"/>
  <c r="L10046" i="6" s="1"/>
  <c r="K10045" i="6"/>
  <c r="L10045" i="6" s="1"/>
  <c r="K10044" i="6"/>
  <c r="L10044" i="6" s="1"/>
  <c r="K10043" i="6"/>
  <c r="L10043" i="6" s="1"/>
  <c r="K10042" i="6"/>
  <c r="L10042" i="6" s="1"/>
  <c r="K10041" i="6"/>
  <c r="L10041" i="6" s="1"/>
  <c r="K10040" i="6"/>
  <c r="L10040" i="6" s="1"/>
  <c r="K10039" i="6"/>
  <c r="L10039" i="6" s="1"/>
  <c r="K10038" i="6"/>
  <c r="L10038" i="6" s="1"/>
  <c r="K10037" i="6"/>
  <c r="L10037" i="6" s="1"/>
  <c r="K10036" i="6"/>
  <c r="L10036" i="6" s="1"/>
  <c r="K10035" i="6"/>
  <c r="L10035" i="6" s="1"/>
  <c r="K10034" i="6"/>
  <c r="L10034" i="6" s="1"/>
  <c r="K10033" i="6"/>
  <c r="L10033" i="6" s="1"/>
  <c r="K10032" i="6"/>
  <c r="L10032" i="6" s="1"/>
  <c r="K10031" i="6"/>
  <c r="L10031" i="6" s="1"/>
  <c r="K10030" i="6"/>
  <c r="L10030" i="6" s="1"/>
  <c r="K10029" i="6"/>
  <c r="L10029" i="6" s="1"/>
  <c r="K10028" i="6"/>
  <c r="L10028" i="6" s="1"/>
  <c r="K10027" i="6"/>
  <c r="L10027" i="6" s="1"/>
  <c r="K10026" i="6"/>
  <c r="L10026" i="6" s="1"/>
  <c r="K10025" i="6"/>
  <c r="L10025" i="6" s="1"/>
  <c r="K10024" i="6"/>
  <c r="L10024" i="6" s="1"/>
  <c r="K10023" i="6"/>
  <c r="L10023" i="6" s="1"/>
  <c r="K10022" i="6"/>
  <c r="L10022" i="6" s="1"/>
  <c r="K10021" i="6"/>
  <c r="L10021" i="6" s="1"/>
  <c r="K10020" i="6"/>
  <c r="L10020" i="6" s="1"/>
  <c r="K10019" i="6"/>
  <c r="L10019" i="6" s="1"/>
  <c r="K10018" i="6"/>
  <c r="L10018" i="6" s="1"/>
  <c r="K10017" i="6"/>
  <c r="L10017" i="6" s="1"/>
  <c r="K10016" i="6"/>
  <c r="L10016" i="6" s="1"/>
  <c r="K10015" i="6"/>
  <c r="L10015" i="6" s="1"/>
  <c r="K10014" i="6"/>
  <c r="L10014" i="6" s="1"/>
  <c r="K10013" i="6"/>
  <c r="L10013" i="6" s="1"/>
  <c r="K10012" i="6"/>
  <c r="L10012" i="6" s="1"/>
  <c r="K10011" i="6"/>
  <c r="L10011" i="6" s="1"/>
  <c r="K10010" i="6"/>
  <c r="L10010" i="6" s="1"/>
  <c r="K10009" i="6"/>
  <c r="L10009" i="6" s="1"/>
  <c r="K10008" i="6"/>
  <c r="L10008" i="6" s="1"/>
  <c r="K10007" i="6"/>
  <c r="L10007" i="6" s="1"/>
  <c r="K10006" i="6"/>
  <c r="L10006" i="6" s="1"/>
  <c r="K10005" i="6"/>
  <c r="L10005" i="6" s="1"/>
  <c r="K10004" i="6"/>
  <c r="L10004" i="6" s="1"/>
  <c r="K10003" i="6"/>
  <c r="L10003" i="6" s="1"/>
  <c r="K10002" i="6"/>
  <c r="L10002" i="6" s="1"/>
  <c r="K10001" i="6"/>
  <c r="L10001" i="6" s="1"/>
  <c r="K10000" i="6"/>
  <c r="L10000" i="6" s="1"/>
  <c r="K9999" i="6"/>
  <c r="L9999" i="6" s="1"/>
  <c r="K9998" i="6"/>
  <c r="L9998" i="6" s="1"/>
  <c r="K9997" i="6"/>
  <c r="L9997" i="6" s="1"/>
  <c r="K9996" i="6"/>
  <c r="L9996" i="6" s="1"/>
  <c r="K9995" i="6"/>
  <c r="L9995" i="6" s="1"/>
  <c r="K9994" i="6"/>
  <c r="L9994" i="6" s="1"/>
  <c r="K9993" i="6"/>
  <c r="L9993" i="6" s="1"/>
  <c r="K9992" i="6"/>
  <c r="L9992" i="6" s="1"/>
  <c r="K9991" i="6"/>
  <c r="L9991" i="6" s="1"/>
  <c r="K9990" i="6"/>
  <c r="L9990" i="6" s="1"/>
  <c r="K9989" i="6"/>
  <c r="L9989" i="6" s="1"/>
  <c r="K9988" i="6"/>
  <c r="L9988" i="6" s="1"/>
  <c r="K9987" i="6"/>
  <c r="L9987" i="6" s="1"/>
  <c r="K9986" i="6"/>
  <c r="L9986" i="6" s="1"/>
  <c r="K9985" i="6"/>
  <c r="L9985" i="6" s="1"/>
  <c r="K9984" i="6"/>
  <c r="L9984" i="6" s="1"/>
  <c r="K9983" i="6"/>
  <c r="L9983" i="6" s="1"/>
  <c r="K9982" i="6"/>
  <c r="L9982" i="6" s="1"/>
  <c r="K9981" i="6"/>
  <c r="L9981" i="6" s="1"/>
  <c r="K9980" i="6"/>
  <c r="L9980" i="6" s="1"/>
  <c r="K9979" i="6"/>
  <c r="L9979" i="6" s="1"/>
  <c r="K9978" i="6"/>
  <c r="L9978" i="6" s="1"/>
  <c r="K9977" i="6"/>
  <c r="L9977" i="6" s="1"/>
  <c r="K9976" i="6"/>
  <c r="L9976" i="6" s="1"/>
  <c r="K9975" i="6"/>
  <c r="L9975" i="6" s="1"/>
  <c r="K9974" i="6"/>
  <c r="L9974" i="6" s="1"/>
  <c r="K9973" i="6"/>
  <c r="L9973" i="6" s="1"/>
  <c r="K9972" i="6"/>
  <c r="L9972" i="6" s="1"/>
  <c r="K9971" i="6"/>
  <c r="L9971" i="6" s="1"/>
  <c r="K9970" i="6"/>
  <c r="L9970" i="6" s="1"/>
  <c r="K9969" i="6"/>
  <c r="L9969" i="6" s="1"/>
  <c r="K9968" i="6"/>
  <c r="L9968" i="6" s="1"/>
  <c r="K9967" i="6"/>
  <c r="L9967" i="6" s="1"/>
  <c r="K9966" i="6"/>
  <c r="L9966" i="6" s="1"/>
  <c r="K9965" i="6"/>
  <c r="L9965" i="6" s="1"/>
  <c r="K9964" i="6"/>
  <c r="L9964" i="6" s="1"/>
  <c r="K9963" i="6"/>
  <c r="L9963" i="6" s="1"/>
  <c r="K9962" i="6"/>
  <c r="L9962" i="6" s="1"/>
  <c r="K9961" i="6"/>
  <c r="L9961" i="6" s="1"/>
  <c r="K9960" i="6"/>
  <c r="L9960" i="6" s="1"/>
  <c r="K9959" i="6"/>
  <c r="L9959" i="6" s="1"/>
  <c r="K9958" i="6"/>
  <c r="L9958" i="6" s="1"/>
  <c r="K9957" i="6"/>
  <c r="L9957" i="6" s="1"/>
  <c r="K9956" i="6"/>
  <c r="L9956" i="6" s="1"/>
  <c r="K9955" i="6"/>
  <c r="L9955" i="6" s="1"/>
  <c r="K9954" i="6"/>
  <c r="L9954" i="6" s="1"/>
  <c r="K9953" i="6"/>
  <c r="L9953" i="6" s="1"/>
  <c r="K9952" i="6"/>
  <c r="L9952" i="6" s="1"/>
  <c r="K9951" i="6"/>
  <c r="L9951" i="6" s="1"/>
  <c r="K9950" i="6"/>
  <c r="L9950" i="6" s="1"/>
  <c r="K9949" i="6"/>
  <c r="L9949" i="6" s="1"/>
  <c r="K9948" i="6"/>
  <c r="L9948" i="6" s="1"/>
  <c r="K9947" i="6"/>
  <c r="L9947" i="6" s="1"/>
  <c r="K9946" i="6"/>
  <c r="L9946" i="6" s="1"/>
  <c r="K9945" i="6"/>
  <c r="L9945" i="6" s="1"/>
  <c r="K9944" i="6"/>
  <c r="L9944" i="6" s="1"/>
  <c r="K9943" i="6"/>
  <c r="L9943" i="6" s="1"/>
  <c r="K9942" i="6"/>
  <c r="L9942" i="6" s="1"/>
  <c r="K9941" i="6"/>
  <c r="L9941" i="6" s="1"/>
  <c r="K9940" i="6"/>
  <c r="L9940" i="6" s="1"/>
  <c r="K9939" i="6"/>
  <c r="L9939" i="6" s="1"/>
  <c r="K9938" i="6"/>
  <c r="L9938" i="6" s="1"/>
  <c r="K9937" i="6"/>
  <c r="L9937" i="6" s="1"/>
  <c r="K9936" i="6"/>
  <c r="L9936" i="6" s="1"/>
  <c r="K9935" i="6"/>
  <c r="L9935" i="6" s="1"/>
  <c r="K9934" i="6"/>
  <c r="L9934" i="6" s="1"/>
  <c r="K9933" i="6"/>
  <c r="L9933" i="6" s="1"/>
  <c r="K9932" i="6"/>
  <c r="L9932" i="6" s="1"/>
  <c r="K9931" i="6"/>
  <c r="L9931" i="6" s="1"/>
  <c r="K9930" i="6"/>
  <c r="L9930" i="6" s="1"/>
  <c r="K9929" i="6"/>
  <c r="L9929" i="6" s="1"/>
  <c r="K9928" i="6"/>
  <c r="L9928" i="6" s="1"/>
  <c r="K9927" i="6"/>
  <c r="L9927" i="6" s="1"/>
  <c r="K9926" i="6"/>
  <c r="L9926" i="6" s="1"/>
  <c r="K9925" i="6"/>
  <c r="L9925" i="6" s="1"/>
  <c r="K9924" i="6"/>
  <c r="L9924" i="6" s="1"/>
  <c r="K9923" i="6"/>
  <c r="L9923" i="6" s="1"/>
  <c r="K9922" i="6"/>
  <c r="L9922" i="6" s="1"/>
  <c r="K9921" i="6"/>
  <c r="L9921" i="6" s="1"/>
  <c r="K9920" i="6"/>
  <c r="L9920" i="6" s="1"/>
  <c r="K9919" i="6"/>
  <c r="L9919" i="6" s="1"/>
  <c r="K9918" i="6"/>
  <c r="L9918" i="6" s="1"/>
  <c r="K9917" i="6"/>
  <c r="L9917" i="6" s="1"/>
  <c r="K9916" i="6"/>
  <c r="L9916" i="6" s="1"/>
  <c r="K9915" i="6"/>
  <c r="L9915" i="6" s="1"/>
  <c r="K9914" i="6"/>
  <c r="L9914" i="6" s="1"/>
  <c r="K9913" i="6"/>
  <c r="L9913" i="6" s="1"/>
  <c r="K9912" i="6"/>
  <c r="L9912" i="6" s="1"/>
  <c r="K9911" i="6"/>
  <c r="L9911" i="6" s="1"/>
  <c r="K9910" i="6"/>
  <c r="L9910" i="6" s="1"/>
  <c r="K9909" i="6"/>
  <c r="L9909" i="6" s="1"/>
  <c r="K9908" i="6"/>
  <c r="L9908" i="6" s="1"/>
  <c r="K9907" i="6"/>
  <c r="L9907" i="6" s="1"/>
  <c r="K9906" i="6"/>
  <c r="L9906" i="6" s="1"/>
  <c r="K9905" i="6"/>
  <c r="L9905" i="6" s="1"/>
  <c r="K9904" i="6"/>
  <c r="L9904" i="6" s="1"/>
  <c r="K9903" i="6"/>
  <c r="L9903" i="6" s="1"/>
  <c r="K9902" i="6"/>
  <c r="L9902" i="6" s="1"/>
  <c r="K9901" i="6"/>
  <c r="L9901" i="6" s="1"/>
  <c r="K9900" i="6"/>
  <c r="L9900" i="6" s="1"/>
  <c r="K9899" i="6"/>
  <c r="L9899" i="6" s="1"/>
  <c r="K9898" i="6"/>
  <c r="L9898" i="6" s="1"/>
  <c r="K9897" i="6"/>
  <c r="L9897" i="6" s="1"/>
  <c r="K9896" i="6"/>
  <c r="L9896" i="6" s="1"/>
  <c r="K9895" i="6"/>
  <c r="L9895" i="6" s="1"/>
  <c r="K9894" i="6"/>
  <c r="L9894" i="6" s="1"/>
  <c r="K9893" i="6"/>
  <c r="L9893" i="6" s="1"/>
  <c r="K9892" i="6"/>
  <c r="L9892" i="6" s="1"/>
  <c r="K9891" i="6"/>
  <c r="L9891" i="6" s="1"/>
  <c r="K9890" i="6"/>
  <c r="L9890" i="6" s="1"/>
  <c r="K9889" i="6"/>
  <c r="L9889" i="6" s="1"/>
  <c r="K9888" i="6"/>
  <c r="L9888" i="6" s="1"/>
  <c r="K9887" i="6"/>
  <c r="L9887" i="6" s="1"/>
  <c r="K9886" i="6"/>
  <c r="L9886" i="6" s="1"/>
  <c r="K9885" i="6"/>
  <c r="L9885" i="6" s="1"/>
  <c r="K9884" i="6"/>
  <c r="L9884" i="6" s="1"/>
  <c r="K9883" i="6"/>
  <c r="L9883" i="6" s="1"/>
  <c r="K9882" i="6"/>
  <c r="L9882" i="6" s="1"/>
  <c r="K9881" i="6"/>
  <c r="L9881" i="6" s="1"/>
  <c r="K9880" i="6"/>
  <c r="L9880" i="6" s="1"/>
  <c r="K9879" i="6"/>
  <c r="L9879" i="6" s="1"/>
  <c r="K9878" i="6"/>
  <c r="L9878" i="6" s="1"/>
  <c r="K9877" i="6"/>
  <c r="L9877" i="6" s="1"/>
  <c r="K9876" i="6"/>
  <c r="L9876" i="6" s="1"/>
  <c r="K9875" i="6"/>
  <c r="L9875" i="6" s="1"/>
  <c r="K9874" i="6"/>
  <c r="L9874" i="6" s="1"/>
  <c r="K9873" i="6"/>
  <c r="L9873" i="6" s="1"/>
  <c r="K9872" i="6"/>
  <c r="L9872" i="6" s="1"/>
  <c r="K9871" i="6"/>
  <c r="L9871" i="6" s="1"/>
  <c r="K9870" i="6"/>
  <c r="L9870" i="6" s="1"/>
  <c r="K9869" i="6"/>
  <c r="L9869" i="6" s="1"/>
  <c r="K9868" i="6"/>
  <c r="L9868" i="6" s="1"/>
  <c r="K9867" i="6"/>
  <c r="L9867" i="6" s="1"/>
  <c r="K9866" i="6"/>
  <c r="L9866" i="6" s="1"/>
  <c r="K9865" i="6"/>
  <c r="L9865" i="6" s="1"/>
  <c r="K9864" i="6"/>
  <c r="L9864" i="6" s="1"/>
  <c r="K9863" i="6"/>
  <c r="L9863" i="6" s="1"/>
  <c r="K9862" i="6"/>
  <c r="L9862" i="6" s="1"/>
  <c r="K9861" i="6"/>
  <c r="L9861" i="6" s="1"/>
  <c r="K9860" i="6"/>
  <c r="L9860" i="6" s="1"/>
  <c r="K9859" i="6"/>
  <c r="L9859" i="6" s="1"/>
  <c r="K9858" i="6"/>
  <c r="L9858" i="6" s="1"/>
  <c r="K9857" i="6"/>
  <c r="L9857" i="6" s="1"/>
  <c r="K9856" i="6"/>
  <c r="L9856" i="6" s="1"/>
  <c r="K9855" i="6"/>
  <c r="L9855" i="6" s="1"/>
  <c r="K9854" i="6"/>
  <c r="L9854" i="6" s="1"/>
  <c r="K9853" i="6"/>
  <c r="L9853" i="6" s="1"/>
  <c r="K9852" i="6"/>
  <c r="L9852" i="6" s="1"/>
  <c r="K9851" i="6"/>
  <c r="L9851" i="6" s="1"/>
  <c r="K9850" i="6"/>
  <c r="L9850" i="6" s="1"/>
  <c r="K9849" i="6"/>
  <c r="L9849" i="6" s="1"/>
  <c r="K9848" i="6"/>
  <c r="L9848" i="6" s="1"/>
  <c r="K9847" i="6"/>
  <c r="L9847" i="6" s="1"/>
  <c r="K9846" i="6"/>
  <c r="L9846" i="6" s="1"/>
  <c r="K9845" i="6"/>
  <c r="L9845" i="6" s="1"/>
  <c r="K9844" i="6"/>
  <c r="L9844" i="6" s="1"/>
  <c r="K9843" i="6"/>
  <c r="L9843" i="6" s="1"/>
  <c r="K9842" i="6"/>
  <c r="L9842" i="6" s="1"/>
  <c r="K9841" i="6"/>
  <c r="L9841" i="6" s="1"/>
  <c r="K9840" i="6"/>
  <c r="L9840" i="6" s="1"/>
  <c r="K9839" i="6"/>
  <c r="L9839" i="6" s="1"/>
  <c r="K9838" i="6"/>
  <c r="L9838" i="6" s="1"/>
  <c r="K9837" i="6"/>
  <c r="L9837" i="6" s="1"/>
  <c r="K9836" i="6"/>
  <c r="L9836" i="6" s="1"/>
  <c r="K9835" i="6"/>
  <c r="L9835" i="6" s="1"/>
  <c r="K9834" i="6"/>
  <c r="L9834" i="6" s="1"/>
  <c r="K9833" i="6"/>
  <c r="L9833" i="6" s="1"/>
  <c r="K9832" i="6"/>
  <c r="L9832" i="6" s="1"/>
  <c r="K9831" i="6"/>
  <c r="L9831" i="6" s="1"/>
  <c r="K9830" i="6"/>
  <c r="L9830" i="6" s="1"/>
  <c r="K9829" i="6"/>
  <c r="L9829" i="6" s="1"/>
  <c r="K9828" i="6"/>
  <c r="L9828" i="6" s="1"/>
  <c r="K9827" i="6"/>
  <c r="L9827" i="6" s="1"/>
  <c r="K9826" i="6"/>
  <c r="L9826" i="6" s="1"/>
  <c r="K9825" i="6"/>
  <c r="L9825" i="6" s="1"/>
  <c r="K9824" i="6"/>
  <c r="L9824" i="6" s="1"/>
  <c r="K9823" i="6"/>
  <c r="L9823" i="6" s="1"/>
  <c r="K9822" i="6"/>
  <c r="L9822" i="6" s="1"/>
  <c r="K9821" i="6"/>
  <c r="L9821" i="6" s="1"/>
  <c r="K9820" i="6"/>
  <c r="L9820" i="6" s="1"/>
  <c r="K9819" i="6"/>
  <c r="L9819" i="6" s="1"/>
  <c r="K9818" i="6"/>
  <c r="L9818" i="6" s="1"/>
  <c r="K9817" i="6"/>
  <c r="L9817" i="6" s="1"/>
  <c r="K9816" i="6"/>
  <c r="L9816" i="6" s="1"/>
  <c r="K9815" i="6"/>
  <c r="L9815" i="6" s="1"/>
  <c r="K9814" i="6"/>
  <c r="L9814" i="6" s="1"/>
  <c r="K9813" i="6"/>
  <c r="L9813" i="6" s="1"/>
  <c r="K9812" i="6"/>
  <c r="L9812" i="6" s="1"/>
  <c r="K9811" i="6"/>
  <c r="L9811" i="6" s="1"/>
  <c r="K9810" i="6"/>
  <c r="L9810" i="6" s="1"/>
  <c r="K9809" i="6"/>
  <c r="L9809" i="6" s="1"/>
  <c r="K9808" i="6"/>
  <c r="L9808" i="6" s="1"/>
  <c r="K9807" i="6"/>
  <c r="L9807" i="6" s="1"/>
  <c r="K9806" i="6"/>
  <c r="L9806" i="6" s="1"/>
  <c r="K9805" i="6"/>
  <c r="L9805" i="6" s="1"/>
  <c r="K9804" i="6"/>
  <c r="L9804" i="6" s="1"/>
  <c r="K9803" i="6"/>
  <c r="L9803" i="6" s="1"/>
  <c r="K9802" i="6"/>
  <c r="L9802" i="6" s="1"/>
  <c r="K9801" i="6"/>
  <c r="L9801" i="6" s="1"/>
  <c r="K9800" i="6"/>
  <c r="L9800" i="6" s="1"/>
  <c r="K9799" i="6"/>
  <c r="L9799" i="6" s="1"/>
  <c r="K9798" i="6"/>
  <c r="L9798" i="6" s="1"/>
  <c r="K9797" i="6"/>
  <c r="L9797" i="6" s="1"/>
  <c r="K9796" i="6"/>
  <c r="L9796" i="6" s="1"/>
  <c r="K9795" i="6"/>
  <c r="L9795" i="6" s="1"/>
  <c r="K9794" i="6"/>
  <c r="L9794" i="6" s="1"/>
  <c r="K9793" i="6"/>
  <c r="L9793" i="6" s="1"/>
  <c r="K9792" i="6"/>
  <c r="L9792" i="6" s="1"/>
  <c r="K9791" i="6"/>
  <c r="L9791" i="6" s="1"/>
  <c r="K9790" i="6"/>
  <c r="L9790" i="6" s="1"/>
  <c r="K9789" i="6"/>
  <c r="L9789" i="6" s="1"/>
  <c r="K9788" i="6"/>
  <c r="L9788" i="6" s="1"/>
  <c r="K9787" i="6"/>
  <c r="L9787" i="6" s="1"/>
  <c r="K9786" i="6"/>
  <c r="L9786" i="6" s="1"/>
  <c r="K9785" i="6"/>
  <c r="L9785" i="6" s="1"/>
  <c r="K9784" i="6"/>
  <c r="L9784" i="6" s="1"/>
  <c r="K9783" i="6"/>
  <c r="L9783" i="6" s="1"/>
  <c r="K9782" i="6"/>
  <c r="L9782" i="6" s="1"/>
  <c r="K9781" i="6"/>
  <c r="L9781" i="6" s="1"/>
  <c r="K9780" i="6"/>
  <c r="L9780" i="6" s="1"/>
  <c r="K9779" i="6"/>
  <c r="L9779" i="6" s="1"/>
  <c r="K9778" i="6"/>
  <c r="L9778" i="6" s="1"/>
  <c r="K9777" i="6"/>
  <c r="L9777" i="6" s="1"/>
  <c r="K9776" i="6"/>
  <c r="L9776" i="6" s="1"/>
  <c r="K9775" i="6"/>
  <c r="L9775" i="6" s="1"/>
  <c r="K9774" i="6"/>
  <c r="L9774" i="6" s="1"/>
  <c r="K9773" i="6"/>
  <c r="L9773" i="6" s="1"/>
  <c r="K9772" i="6"/>
  <c r="L9772" i="6" s="1"/>
  <c r="K9771" i="6"/>
  <c r="L9771" i="6" s="1"/>
  <c r="K9770" i="6"/>
  <c r="L9770" i="6" s="1"/>
  <c r="K9769" i="6"/>
  <c r="L9769" i="6" s="1"/>
  <c r="K9768" i="6"/>
  <c r="L9768" i="6" s="1"/>
  <c r="K9767" i="6"/>
  <c r="L9767" i="6" s="1"/>
  <c r="K9766" i="6"/>
  <c r="L9766" i="6" s="1"/>
  <c r="K9765" i="6"/>
  <c r="L9765" i="6" s="1"/>
  <c r="K9764" i="6"/>
  <c r="L9764" i="6" s="1"/>
  <c r="K9763" i="6"/>
  <c r="L9763" i="6" s="1"/>
  <c r="K9762" i="6"/>
  <c r="L9762" i="6" s="1"/>
  <c r="K9761" i="6"/>
  <c r="L9761" i="6" s="1"/>
  <c r="K9760" i="6"/>
  <c r="L9760" i="6" s="1"/>
  <c r="K9759" i="6"/>
  <c r="L9759" i="6" s="1"/>
  <c r="K9758" i="6"/>
  <c r="L9758" i="6" s="1"/>
  <c r="K9757" i="6"/>
  <c r="L9757" i="6" s="1"/>
  <c r="K9756" i="6"/>
  <c r="L9756" i="6" s="1"/>
  <c r="K9755" i="6"/>
  <c r="L9755" i="6" s="1"/>
  <c r="K9754" i="6"/>
  <c r="L9754" i="6" s="1"/>
  <c r="K9753" i="6"/>
  <c r="L9753" i="6" s="1"/>
  <c r="K9752" i="6"/>
  <c r="L9752" i="6" s="1"/>
  <c r="K9751" i="6"/>
  <c r="L9751" i="6" s="1"/>
  <c r="K9750" i="6"/>
  <c r="L9750" i="6" s="1"/>
  <c r="K9749" i="6"/>
  <c r="L9749" i="6" s="1"/>
  <c r="K9748" i="6"/>
  <c r="L9748" i="6" s="1"/>
  <c r="K9747" i="6"/>
  <c r="L9747" i="6" s="1"/>
  <c r="K9746" i="6"/>
  <c r="L9746" i="6" s="1"/>
  <c r="K9745" i="6"/>
  <c r="L9745" i="6" s="1"/>
  <c r="K9744" i="6"/>
  <c r="L9744" i="6" s="1"/>
  <c r="K9743" i="6"/>
  <c r="L9743" i="6" s="1"/>
  <c r="K9742" i="6"/>
  <c r="L9742" i="6" s="1"/>
  <c r="K9741" i="6"/>
  <c r="L9741" i="6" s="1"/>
  <c r="K9740" i="6"/>
  <c r="L9740" i="6" s="1"/>
  <c r="K9739" i="6"/>
  <c r="L9739" i="6" s="1"/>
  <c r="K9738" i="6"/>
  <c r="L9738" i="6" s="1"/>
  <c r="K9737" i="6"/>
  <c r="L9737" i="6" s="1"/>
  <c r="K9736" i="6"/>
  <c r="L9736" i="6" s="1"/>
  <c r="K9735" i="6"/>
  <c r="L9735" i="6" s="1"/>
  <c r="K9734" i="6"/>
  <c r="L9734" i="6" s="1"/>
  <c r="K9733" i="6"/>
  <c r="L9733" i="6" s="1"/>
  <c r="K9732" i="6"/>
  <c r="L9732" i="6" s="1"/>
  <c r="K9731" i="6"/>
  <c r="L9731" i="6" s="1"/>
  <c r="K9730" i="6"/>
  <c r="L9730" i="6" s="1"/>
  <c r="K9729" i="6"/>
  <c r="L9729" i="6" s="1"/>
  <c r="K9728" i="6"/>
  <c r="L9728" i="6" s="1"/>
  <c r="K9727" i="6"/>
  <c r="L9727" i="6" s="1"/>
  <c r="K9726" i="6"/>
  <c r="L9726" i="6" s="1"/>
  <c r="K9725" i="6"/>
  <c r="L9725" i="6" s="1"/>
  <c r="K9724" i="6"/>
  <c r="L9724" i="6" s="1"/>
  <c r="K9723" i="6"/>
  <c r="L9723" i="6" s="1"/>
  <c r="K9722" i="6"/>
  <c r="L9722" i="6" s="1"/>
  <c r="K9721" i="6"/>
  <c r="L9721" i="6" s="1"/>
  <c r="K9720" i="6"/>
  <c r="L9720" i="6" s="1"/>
  <c r="K9719" i="6"/>
  <c r="L9719" i="6" s="1"/>
  <c r="K9718" i="6"/>
  <c r="L9718" i="6" s="1"/>
  <c r="K9717" i="6"/>
  <c r="L9717" i="6" s="1"/>
  <c r="K9716" i="6"/>
  <c r="L9716" i="6" s="1"/>
  <c r="K9715" i="6"/>
  <c r="L9715" i="6" s="1"/>
  <c r="K9714" i="6"/>
  <c r="L9714" i="6" s="1"/>
  <c r="K9713" i="6"/>
  <c r="L9713" i="6" s="1"/>
  <c r="K9712" i="6"/>
  <c r="L9712" i="6" s="1"/>
  <c r="K9711" i="6"/>
  <c r="L9711" i="6" s="1"/>
  <c r="K9710" i="6"/>
  <c r="L9710" i="6" s="1"/>
  <c r="K9709" i="6"/>
  <c r="L9709" i="6" s="1"/>
  <c r="K9708" i="6"/>
  <c r="L9708" i="6" s="1"/>
  <c r="K9707" i="6"/>
  <c r="L9707" i="6" s="1"/>
  <c r="K9706" i="6"/>
  <c r="L9706" i="6" s="1"/>
  <c r="K9705" i="6"/>
  <c r="L9705" i="6" s="1"/>
  <c r="K9704" i="6"/>
  <c r="L9704" i="6" s="1"/>
  <c r="K9703" i="6"/>
  <c r="L9703" i="6" s="1"/>
  <c r="K9702" i="6"/>
  <c r="L9702" i="6" s="1"/>
  <c r="K9701" i="6"/>
  <c r="L9701" i="6" s="1"/>
  <c r="K9700" i="6"/>
  <c r="L9700" i="6" s="1"/>
  <c r="K9699" i="6"/>
  <c r="L9699" i="6" s="1"/>
  <c r="K9698" i="6"/>
  <c r="L9698" i="6" s="1"/>
  <c r="K9697" i="6"/>
  <c r="L9697" i="6" s="1"/>
  <c r="K9696" i="6"/>
  <c r="L9696" i="6" s="1"/>
  <c r="K9695" i="6"/>
  <c r="L9695" i="6" s="1"/>
  <c r="K9694" i="6"/>
  <c r="L9694" i="6" s="1"/>
  <c r="K9693" i="6"/>
  <c r="L9693" i="6" s="1"/>
  <c r="K9692" i="6"/>
  <c r="L9692" i="6" s="1"/>
  <c r="K9691" i="6"/>
  <c r="L9691" i="6" s="1"/>
  <c r="K9690" i="6"/>
  <c r="L9690" i="6" s="1"/>
  <c r="K9689" i="6"/>
  <c r="L9689" i="6" s="1"/>
  <c r="K9688" i="6"/>
  <c r="L9688" i="6" s="1"/>
  <c r="K9687" i="6"/>
  <c r="L9687" i="6" s="1"/>
  <c r="K9686" i="6"/>
  <c r="L9686" i="6" s="1"/>
  <c r="K9685" i="6"/>
  <c r="L9685" i="6" s="1"/>
  <c r="K9684" i="6"/>
  <c r="L9684" i="6" s="1"/>
  <c r="K9683" i="6"/>
  <c r="L9683" i="6" s="1"/>
  <c r="K9682" i="6"/>
  <c r="L9682" i="6" s="1"/>
  <c r="K9681" i="6"/>
  <c r="L9681" i="6" s="1"/>
  <c r="K9680" i="6"/>
  <c r="L9680" i="6" s="1"/>
  <c r="K9679" i="6"/>
  <c r="L9679" i="6" s="1"/>
  <c r="K9678" i="6"/>
  <c r="L9678" i="6" s="1"/>
  <c r="K9677" i="6"/>
  <c r="L9677" i="6" s="1"/>
  <c r="K9676" i="6"/>
  <c r="L9676" i="6" s="1"/>
  <c r="K9675" i="6"/>
  <c r="L9675" i="6" s="1"/>
  <c r="K9674" i="6"/>
  <c r="L9674" i="6" s="1"/>
  <c r="K9673" i="6"/>
  <c r="L9673" i="6" s="1"/>
  <c r="K9672" i="6"/>
  <c r="L9672" i="6" s="1"/>
  <c r="K9671" i="6"/>
  <c r="L9671" i="6" s="1"/>
  <c r="K9670" i="6"/>
  <c r="L9670" i="6" s="1"/>
  <c r="K9669" i="6"/>
  <c r="L9669" i="6" s="1"/>
  <c r="K9668" i="6"/>
  <c r="L9668" i="6" s="1"/>
  <c r="K9667" i="6"/>
  <c r="L9667" i="6" s="1"/>
  <c r="K9666" i="6"/>
  <c r="L9666" i="6" s="1"/>
  <c r="K9665" i="6"/>
  <c r="L9665" i="6" s="1"/>
  <c r="K9664" i="6"/>
  <c r="L9664" i="6" s="1"/>
  <c r="K9663" i="6"/>
  <c r="L9663" i="6" s="1"/>
  <c r="K9662" i="6"/>
  <c r="L9662" i="6" s="1"/>
  <c r="K9661" i="6"/>
  <c r="L9661" i="6" s="1"/>
  <c r="K9660" i="6"/>
  <c r="L9660" i="6" s="1"/>
  <c r="K9659" i="6"/>
  <c r="L9659" i="6" s="1"/>
  <c r="K9658" i="6"/>
  <c r="L9658" i="6" s="1"/>
  <c r="K9657" i="6"/>
  <c r="L9657" i="6" s="1"/>
  <c r="K9656" i="6"/>
  <c r="L9656" i="6" s="1"/>
  <c r="K9655" i="6"/>
  <c r="L9655" i="6" s="1"/>
  <c r="K9654" i="6"/>
  <c r="L9654" i="6" s="1"/>
  <c r="K9653" i="6"/>
  <c r="L9653" i="6" s="1"/>
  <c r="K9652" i="6"/>
  <c r="L9652" i="6" s="1"/>
  <c r="K9651" i="6"/>
  <c r="L9651" i="6" s="1"/>
  <c r="K9650" i="6"/>
  <c r="L9650" i="6" s="1"/>
  <c r="K9649" i="6"/>
  <c r="L9649" i="6" s="1"/>
  <c r="K9648" i="6"/>
  <c r="L9648" i="6" s="1"/>
  <c r="K9647" i="6"/>
  <c r="L9647" i="6" s="1"/>
  <c r="K9646" i="6"/>
  <c r="L9646" i="6" s="1"/>
  <c r="K9645" i="6"/>
  <c r="L9645" i="6" s="1"/>
  <c r="K9644" i="6"/>
  <c r="L9644" i="6" s="1"/>
  <c r="K9643" i="6"/>
  <c r="L9643" i="6" s="1"/>
  <c r="K9642" i="6"/>
  <c r="L9642" i="6" s="1"/>
  <c r="K9641" i="6"/>
  <c r="L9641" i="6" s="1"/>
  <c r="K9640" i="6"/>
  <c r="L9640" i="6" s="1"/>
  <c r="K9639" i="6"/>
  <c r="L9639" i="6" s="1"/>
  <c r="K9638" i="6"/>
  <c r="L9638" i="6" s="1"/>
  <c r="K9637" i="6"/>
  <c r="L9637" i="6" s="1"/>
  <c r="K9636" i="6"/>
  <c r="L9636" i="6" s="1"/>
  <c r="K9635" i="6"/>
  <c r="L9635" i="6" s="1"/>
  <c r="K9634" i="6"/>
  <c r="L9634" i="6" s="1"/>
  <c r="K9633" i="6"/>
  <c r="L9633" i="6" s="1"/>
  <c r="K9632" i="6"/>
  <c r="L9632" i="6" s="1"/>
  <c r="K9631" i="6"/>
  <c r="L9631" i="6" s="1"/>
  <c r="K9630" i="6"/>
  <c r="L9630" i="6" s="1"/>
  <c r="K9629" i="6"/>
  <c r="L9629" i="6" s="1"/>
  <c r="K9628" i="6"/>
  <c r="L9628" i="6" s="1"/>
  <c r="K9627" i="6"/>
  <c r="L9627" i="6" s="1"/>
  <c r="K9626" i="6"/>
  <c r="L9626" i="6" s="1"/>
  <c r="K9625" i="6"/>
  <c r="L9625" i="6" s="1"/>
  <c r="K9624" i="6"/>
  <c r="L9624" i="6" s="1"/>
  <c r="K9623" i="6"/>
  <c r="L9623" i="6" s="1"/>
  <c r="K9622" i="6"/>
  <c r="L9622" i="6" s="1"/>
  <c r="K9621" i="6"/>
  <c r="L9621" i="6" s="1"/>
  <c r="K9620" i="6"/>
  <c r="L9620" i="6" s="1"/>
  <c r="K9619" i="6"/>
  <c r="L9619" i="6" s="1"/>
  <c r="K9618" i="6"/>
  <c r="L9618" i="6" s="1"/>
  <c r="K9617" i="6"/>
  <c r="L9617" i="6" s="1"/>
  <c r="K9616" i="6"/>
  <c r="L9616" i="6" s="1"/>
  <c r="K9615" i="6"/>
  <c r="L9615" i="6" s="1"/>
  <c r="K9614" i="6"/>
  <c r="L9614" i="6" s="1"/>
  <c r="K9613" i="6"/>
  <c r="L9613" i="6" s="1"/>
  <c r="K9612" i="6"/>
  <c r="L9612" i="6" s="1"/>
  <c r="K9611" i="6"/>
  <c r="L9611" i="6" s="1"/>
  <c r="K9610" i="6"/>
  <c r="L9610" i="6" s="1"/>
  <c r="K9609" i="6"/>
  <c r="L9609" i="6" s="1"/>
  <c r="K9608" i="6"/>
  <c r="L9608" i="6" s="1"/>
  <c r="K9607" i="6"/>
  <c r="L9607" i="6" s="1"/>
  <c r="K9606" i="6"/>
  <c r="L9606" i="6" s="1"/>
  <c r="K9605" i="6"/>
  <c r="L9605" i="6" s="1"/>
  <c r="K9604" i="6"/>
  <c r="L9604" i="6" s="1"/>
  <c r="K9603" i="6"/>
  <c r="L9603" i="6" s="1"/>
  <c r="K9602" i="6"/>
  <c r="L9602" i="6" s="1"/>
  <c r="K9601" i="6"/>
  <c r="L9601" i="6" s="1"/>
  <c r="K9600" i="6"/>
  <c r="L9600" i="6" s="1"/>
  <c r="K9599" i="6"/>
  <c r="L9599" i="6" s="1"/>
  <c r="K9598" i="6"/>
  <c r="L9598" i="6" s="1"/>
  <c r="K9597" i="6"/>
  <c r="L9597" i="6" s="1"/>
  <c r="K9596" i="6"/>
  <c r="L9596" i="6" s="1"/>
  <c r="K9595" i="6"/>
  <c r="L9595" i="6" s="1"/>
  <c r="K9594" i="6"/>
  <c r="L9594" i="6" s="1"/>
  <c r="K9593" i="6"/>
  <c r="L9593" i="6" s="1"/>
  <c r="K9592" i="6"/>
  <c r="L9592" i="6" s="1"/>
  <c r="K9591" i="6"/>
  <c r="L9591" i="6" s="1"/>
  <c r="K9590" i="6"/>
  <c r="L9590" i="6" s="1"/>
  <c r="K9589" i="6"/>
  <c r="L9589" i="6" s="1"/>
  <c r="K9588" i="6"/>
  <c r="L9588" i="6" s="1"/>
  <c r="K9587" i="6"/>
  <c r="L9587" i="6" s="1"/>
  <c r="K9586" i="6"/>
  <c r="L9586" i="6" s="1"/>
  <c r="K9585" i="6"/>
  <c r="L9585" i="6" s="1"/>
  <c r="K9584" i="6"/>
  <c r="L9584" i="6" s="1"/>
  <c r="K9583" i="6"/>
  <c r="L9583" i="6" s="1"/>
  <c r="K9582" i="6"/>
  <c r="L9582" i="6" s="1"/>
  <c r="K9581" i="6"/>
  <c r="L9581" i="6" s="1"/>
  <c r="K9580" i="6"/>
  <c r="L9580" i="6" s="1"/>
  <c r="K9579" i="6"/>
  <c r="L9579" i="6" s="1"/>
  <c r="K9578" i="6"/>
  <c r="L9578" i="6" s="1"/>
  <c r="K9577" i="6"/>
  <c r="L9577" i="6" s="1"/>
  <c r="K9576" i="6"/>
  <c r="L9576" i="6" s="1"/>
  <c r="K9575" i="6"/>
  <c r="L9575" i="6" s="1"/>
  <c r="K9574" i="6"/>
  <c r="L9574" i="6" s="1"/>
  <c r="K9573" i="6"/>
  <c r="L9573" i="6" s="1"/>
  <c r="K9572" i="6"/>
  <c r="L9572" i="6" s="1"/>
  <c r="K9571" i="6"/>
  <c r="L9571" i="6" s="1"/>
  <c r="K9570" i="6"/>
  <c r="L9570" i="6" s="1"/>
  <c r="K9569" i="6"/>
  <c r="L9569" i="6" s="1"/>
  <c r="K9568" i="6"/>
  <c r="L9568" i="6" s="1"/>
  <c r="K9567" i="6"/>
  <c r="L9567" i="6" s="1"/>
  <c r="K9566" i="6"/>
  <c r="L9566" i="6" s="1"/>
  <c r="K9565" i="6"/>
  <c r="L9565" i="6" s="1"/>
  <c r="K9564" i="6"/>
  <c r="L9564" i="6" s="1"/>
  <c r="K9563" i="6"/>
  <c r="L9563" i="6" s="1"/>
  <c r="K9562" i="6"/>
  <c r="L9562" i="6" s="1"/>
  <c r="K9561" i="6"/>
  <c r="L9561" i="6" s="1"/>
  <c r="K9560" i="6"/>
  <c r="L9560" i="6" s="1"/>
  <c r="K9559" i="6"/>
  <c r="L9559" i="6" s="1"/>
  <c r="K9558" i="6"/>
  <c r="L9558" i="6" s="1"/>
  <c r="K9557" i="6"/>
  <c r="L9557" i="6" s="1"/>
  <c r="K9556" i="6"/>
  <c r="L9556" i="6" s="1"/>
  <c r="K9555" i="6"/>
  <c r="L9555" i="6" s="1"/>
  <c r="K9554" i="6"/>
  <c r="L9554" i="6" s="1"/>
  <c r="K9553" i="6"/>
  <c r="L9553" i="6" s="1"/>
  <c r="K9552" i="6"/>
  <c r="L9552" i="6" s="1"/>
  <c r="K9551" i="6"/>
  <c r="L9551" i="6" s="1"/>
  <c r="K9550" i="6"/>
  <c r="L9550" i="6" s="1"/>
  <c r="K9549" i="6"/>
  <c r="L9549" i="6" s="1"/>
  <c r="K9548" i="6"/>
  <c r="L9548" i="6" s="1"/>
  <c r="K9547" i="6"/>
  <c r="L9547" i="6" s="1"/>
  <c r="K9546" i="6"/>
  <c r="L9546" i="6" s="1"/>
  <c r="K9545" i="6"/>
  <c r="L9545" i="6" s="1"/>
  <c r="K9544" i="6"/>
  <c r="L9544" i="6" s="1"/>
  <c r="K9543" i="6"/>
  <c r="L9543" i="6" s="1"/>
  <c r="K9542" i="6"/>
  <c r="L9542" i="6" s="1"/>
  <c r="K9541" i="6"/>
  <c r="L9541" i="6" s="1"/>
  <c r="K9540" i="6"/>
  <c r="L9540" i="6" s="1"/>
  <c r="K9539" i="6"/>
  <c r="L9539" i="6" s="1"/>
  <c r="K9538" i="6"/>
  <c r="L9538" i="6" s="1"/>
  <c r="K9537" i="6"/>
  <c r="L9537" i="6" s="1"/>
  <c r="K9536" i="6"/>
  <c r="L9536" i="6" s="1"/>
  <c r="K9535" i="6"/>
  <c r="L9535" i="6" s="1"/>
  <c r="K9534" i="6"/>
  <c r="L9534" i="6" s="1"/>
  <c r="K9533" i="6"/>
  <c r="L9533" i="6" s="1"/>
  <c r="K9532" i="6"/>
  <c r="L9532" i="6" s="1"/>
  <c r="K9531" i="6"/>
  <c r="L9531" i="6" s="1"/>
  <c r="K9530" i="6"/>
  <c r="L9530" i="6" s="1"/>
  <c r="K9529" i="6"/>
  <c r="L9529" i="6" s="1"/>
  <c r="K9528" i="6"/>
  <c r="L9528" i="6" s="1"/>
  <c r="K9527" i="6"/>
  <c r="L9527" i="6" s="1"/>
  <c r="K9526" i="6"/>
  <c r="L9526" i="6" s="1"/>
  <c r="K9525" i="6"/>
  <c r="L9525" i="6" s="1"/>
  <c r="K9524" i="6"/>
  <c r="L9524" i="6" s="1"/>
  <c r="K9523" i="6"/>
  <c r="L9523" i="6" s="1"/>
  <c r="K9522" i="6"/>
  <c r="L9522" i="6" s="1"/>
  <c r="K9521" i="6"/>
  <c r="L9521" i="6" s="1"/>
  <c r="K9520" i="6"/>
  <c r="L9520" i="6" s="1"/>
  <c r="K9519" i="6"/>
  <c r="L9519" i="6" s="1"/>
  <c r="K9518" i="6"/>
  <c r="L9518" i="6" s="1"/>
  <c r="K9517" i="6"/>
  <c r="L9517" i="6" s="1"/>
  <c r="K9516" i="6"/>
  <c r="L9516" i="6" s="1"/>
  <c r="K9515" i="6"/>
  <c r="L9515" i="6" s="1"/>
  <c r="K9514" i="6"/>
  <c r="L9514" i="6" s="1"/>
  <c r="K9513" i="6"/>
  <c r="L9513" i="6" s="1"/>
  <c r="K9512" i="6"/>
  <c r="L9512" i="6" s="1"/>
  <c r="K9511" i="6"/>
  <c r="L9511" i="6" s="1"/>
  <c r="K9510" i="6"/>
  <c r="L9510" i="6" s="1"/>
  <c r="K9509" i="6"/>
  <c r="L9509" i="6" s="1"/>
  <c r="K9508" i="6"/>
  <c r="L9508" i="6" s="1"/>
  <c r="K9507" i="6"/>
  <c r="L9507" i="6" s="1"/>
  <c r="K9506" i="6"/>
  <c r="L9506" i="6" s="1"/>
  <c r="K9505" i="6"/>
  <c r="L9505" i="6" s="1"/>
  <c r="K9504" i="6"/>
  <c r="L9504" i="6" s="1"/>
  <c r="K9503" i="6"/>
  <c r="L9503" i="6" s="1"/>
  <c r="K9502" i="6"/>
  <c r="L9502" i="6" s="1"/>
  <c r="K9501" i="6"/>
  <c r="L9501" i="6" s="1"/>
  <c r="K9500" i="6"/>
  <c r="L9500" i="6" s="1"/>
  <c r="K9499" i="6"/>
  <c r="L9499" i="6" s="1"/>
  <c r="K9498" i="6"/>
  <c r="L9498" i="6" s="1"/>
  <c r="K9497" i="6"/>
  <c r="L9497" i="6" s="1"/>
  <c r="K9496" i="6"/>
  <c r="L9496" i="6" s="1"/>
  <c r="K9495" i="6"/>
  <c r="L9495" i="6" s="1"/>
  <c r="K9494" i="6"/>
  <c r="L9494" i="6" s="1"/>
  <c r="K9493" i="6"/>
  <c r="L9493" i="6" s="1"/>
  <c r="K9492" i="6"/>
  <c r="L9492" i="6" s="1"/>
  <c r="K9491" i="6"/>
  <c r="L9491" i="6" s="1"/>
  <c r="K9490" i="6"/>
  <c r="L9490" i="6" s="1"/>
  <c r="K9489" i="6"/>
  <c r="L9489" i="6" s="1"/>
  <c r="K9488" i="6"/>
  <c r="L9488" i="6" s="1"/>
  <c r="K9487" i="6"/>
  <c r="L9487" i="6" s="1"/>
  <c r="K9486" i="6"/>
  <c r="L9486" i="6" s="1"/>
  <c r="K9485" i="6"/>
  <c r="L9485" i="6" s="1"/>
  <c r="K9484" i="6"/>
  <c r="L9484" i="6" s="1"/>
  <c r="K9483" i="6"/>
  <c r="L9483" i="6" s="1"/>
  <c r="K9482" i="6"/>
  <c r="L9482" i="6" s="1"/>
  <c r="K9481" i="6"/>
  <c r="L9481" i="6" s="1"/>
  <c r="K9480" i="6"/>
  <c r="L9480" i="6" s="1"/>
  <c r="K9479" i="6"/>
  <c r="L9479" i="6" s="1"/>
  <c r="K9478" i="6"/>
  <c r="L9478" i="6" s="1"/>
  <c r="K9477" i="6"/>
  <c r="L9477" i="6" s="1"/>
  <c r="K9476" i="6"/>
  <c r="L9476" i="6" s="1"/>
  <c r="K9475" i="6"/>
  <c r="L9475" i="6" s="1"/>
  <c r="K9474" i="6"/>
  <c r="L9474" i="6" s="1"/>
  <c r="K9473" i="6"/>
  <c r="L9473" i="6" s="1"/>
  <c r="K9472" i="6"/>
  <c r="L9472" i="6" s="1"/>
  <c r="K9471" i="6"/>
  <c r="L9471" i="6" s="1"/>
  <c r="K9470" i="6"/>
  <c r="L9470" i="6" s="1"/>
  <c r="K9469" i="6"/>
  <c r="L9469" i="6" s="1"/>
  <c r="K9468" i="6"/>
  <c r="L9468" i="6" s="1"/>
  <c r="K9467" i="6"/>
  <c r="L9467" i="6" s="1"/>
  <c r="K9466" i="6"/>
  <c r="L9466" i="6" s="1"/>
  <c r="K9465" i="6"/>
  <c r="L9465" i="6" s="1"/>
  <c r="K9464" i="6"/>
  <c r="L9464" i="6" s="1"/>
  <c r="K9463" i="6"/>
  <c r="L9463" i="6" s="1"/>
  <c r="K9462" i="6"/>
  <c r="L9462" i="6" s="1"/>
  <c r="K9461" i="6"/>
  <c r="L9461" i="6" s="1"/>
  <c r="K9460" i="6"/>
  <c r="L9460" i="6" s="1"/>
  <c r="K9459" i="6"/>
  <c r="L9459" i="6" s="1"/>
  <c r="K9458" i="6"/>
  <c r="L9458" i="6" s="1"/>
  <c r="K9457" i="6"/>
  <c r="L9457" i="6" s="1"/>
  <c r="K9456" i="6"/>
  <c r="L9456" i="6" s="1"/>
  <c r="K9455" i="6"/>
  <c r="L9455" i="6" s="1"/>
  <c r="K9454" i="6"/>
  <c r="L9454" i="6" s="1"/>
  <c r="K9453" i="6"/>
  <c r="L9453" i="6" s="1"/>
  <c r="K9452" i="6"/>
  <c r="L9452" i="6" s="1"/>
  <c r="K9451" i="6"/>
  <c r="L9451" i="6" s="1"/>
  <c r="K9450" i="6"/>
  <c r="L9450" i="6" s="1"/>
  <c r="K9449" i="6"/>
  <c r="L9449" i="6" s="1"/>
  <c r="K9448" i="6"/>
  <c r="L9448" i="6" s="1"/>
  <c r="K9447" i="6"/>
  <c r="L9447" i="6" s="1"/>
  <c r="K9446" i="6"/>
  <c r="L9446" i="6" s="1"/>
  <c r="K9445" i="6"/>
  <c r="L9445" i="6" s="1"/>
  <c r="K9444" i="6"/>
  <c r="L9444" i="6" s="1"/>
  <c r="K9443" i="6"/>
  <c r="L9443" i="6" s="1"/>
  <c r="K9442" i="6"/>
  <c r="L9442" i="6" s="1"/>
  <c r="K9441" i="6"/>
  <c r="L9441" i="6" s="1"/>
  <c r="K9440" i="6"/>
  <c r="L9440" i="6" s="1"/>
  <c r="K9439" i="6"/>
  <c r="L9439" i="6" s="1"/>
  <c r="K9438" i="6"/>
  <c r="L9438" i="6" s="1"/>
  <c r="K9437" i="6"/>
  <c r="L9437" i="6" s="1"/>
  <c r="K9436" i="6"/>
  <c r="L9436" i="6" s="1"/>
  <c r="K9435" i="6"/>
  <c r="L9435" i="6" s="1"/>
  <c r="K9434" i="6"/>
  <c r="L9434" i="6" s="1"/>
  <c r="K9433" i="6"/>
  <c r="L9433" i="6" s="1"/>
  <c r="K9432" i="6"/>
  <c r="L9432" i="6" s="1"/>
  <c r="K9431" i="6"/>
  <c r="L9431" i="6" s="1"/>
  <c r="K9430" i="6"/>
  <c r="L9430" i="6" s="1"/>
  <c r="K9429" i="6"/>
  <c r="L9429" i="6" s="1"/>
  <c r="K9428" i="6"/>
  <c r="L9428" i="6" s="1"/>
  <c r="K9427" i="6"/>
  <c r="L9427" i="6" s="1"/>
  <c r="K9426" i="6"/>
  <c r="L9426" i="6" s="1"/>
  <c r="K9425" i="6"/>
  <c r="L9425" i="6" s="1"/>
  <c r="K9424" i="6"/>
  <c r="L9424" i="6" s="1"/>
  <c r="K9423" i="6"/>
  <c r="L9423" i="6" s="1"/>
  <c r="K9422" i="6"/>
  <c r="L9422" i="6" s="1"/>
  <c r="K9421" i="6"/>
  <c r="L9421" i="6" s="1"/>
  <c r="K9420" i="6"/>
  <c r="L9420" i="6" s="1"/>
  <c r="K9419" i="6"/>
  <c r="L9419" i="6" s="1"/>
  <c r="K9418" i="6"/>
  <c r="L9418" i="6" s="1"/>
  <c r="K9417" i="6"/>
  <c r="L9417" i="6" s="1"/>
  <c r="K9416" i="6"/>
  <c r="L9416" i="6" s="1"/>
  <c r="K9415" i="6"/>
  <c r="L9415" i="6" s="1"/>
  <c r="K9414" i="6"/>
  <c r="L9414" i="6" s="1"/>
  <c r="K9413" i="6"/>
  <c r="L9413" i="6" s="1"/>
  <c r="K9412" i="6"/>
  <c r="L9412" i="6" s="1"/>
  <c r="K9411" i="6"/>
  <c r="L9411" i="6" s="1"/>
  <c r="K9410" i="6"/>
  <c r="L9410" i="6" s="1"/>
  <c r="K9409" i="6"/>
  <c r="L9409" i="6" s="1"/>
  <c r="K9408" i="6"/>
  <c r="L9408" i="6" s="1"/>
  <c r="K9407" i="6"/>
  <c r="L9407" i="6" s="1"/>
  <c r="K9406" i="6"/>
  <c r="L9406" i="6" s="1"/>
  <c r="K9405" i="6"/>
  <c r="L9405" i="6" s="1"/>
  <c r="K9404" i="6"/>
  <c r="L9404" i="6" s="1"/>
  <c r="K9403" i="6"/>
  <c r="L9403" i="6" s="1"/>
  <c r="K9402" i="6"/>
  <c r="L9402" i="6" s="1"/>
  <c r="K9401" i="6"/>
  <c r="L9401" i="6" s="1"/>
  <c r="K9400" i="6"/>
  <c r="L9400" i="6" s="1"/>
  <c r="K9399" i="6"/>
  <c r="L9399" i="6" s="1"/>
  <c r="K9398" i="6"/>
  <c r="L9398" i="6" s="1"/>
  <c r="K9397" i="6"/>
  <c r="L9397" i="6" s="1"/>
  <c r="K9396" i="6"/>
  <c r="L9396" i="6" s="1"/>
  <c r="K9395" i="6"/>
  <c r="L9395" i="6" s="1"/>
  <c r="K9394" i="6"/>
  <c r="L9394" i="6" s="1"/>
  <c r="K9393" i="6"/>
  <c r="L9393" i="6" s="1"/>
  <c r="K9392" i="6"/>
  <c r="L9392" i="6" s="1"/>
  <c r="K9391" i="6"/>
  <c r="L9391" i="6" s="1"/>
  <c r="K9390" i="6"/>
  <c r="L9390" i="6" s="1"/>
  <c r="K9389" i="6"/>
  <c r="L9389" i="6" s="1"/>
  <c r="K9388" i="6"/>
  <c r="L9388" i="6" s="1"/>
  <c r="K9387" i="6"/>
  <c r="L9387" i="6" s="1"/>
  <c r="K9386" i="6"/>
  <c r="L9386" i="6" s="1"/>
  <c r="K9385" i="6"/>
  <c r="L9385" i="6" s="1"/>
  <c r="K9384" i="6"/>
  <c r="L9384" i="6" s="1"/>
  <c r="K9383" i="6"/>
  <c r="L9383" i="6" s="1"/>
  <c r="K9382" i="6"/>
  <c r="L9382" i="6" s="1"/>
  <c r="K9381" i="6"/>
  <c r="L9381" i="6" s="1"/>
  <c r="K9380" i="6"/>
  <c r="L9380" i="6" s="1"/>
  <c r="K9379" i="6"/>
  <c r="L9379" i="6" s="1"/>
  <c r="K9378" i="6"/>
  <c r="L9378" i="6" s="1"/>
  <c r="K9377" i="6"/>
  <c r="L9377" i="6" s="1"/>
  <c r="K9376" i="6"/>
  <c r="L9376" i="6" s="1"/>
  <c r="K9375" i="6"/>
  <c r="L9375" i="6" s="1"/>
  <c r="K9374" i="6"/>
  <c r="L9374" i="6" s="1"/>
  <c r="K9373" i="6"/>
  <c r="L9373" i="6" s="1"/>
  <c r="K9372" i="6"/>
  <c r="L9372" i="6" s="1"/>
  <c r="K9371" i="6"/>
  <c r="L9371" i="6" s="1"/>
  <c r="K9370" i="6"/>
  <c r="L9370" i="6" s="1"/>
  <c r="K9369" i="6"/>
  <c r="L9369" i="6" s="1"/>
  <c r="K9368" i="6"/>
  <c r="L9368" i="6" s="1"/>
  <c r="K9367" i="6"/>
  <c r="L9367" i="6" s="1"/>
  <c r="K9366" i="6"/>
  <c r="L9366" i="6" s="1"/>
  <c r="K9365" i="6"/>
  <c r="L9365" i="6" s="1"/>
  <c r="K9364" i="6"/>
  <c r="L9364" i="6" s="1"/>
  <c r="K9363" i="6"/>
  <c r="L9363" i="6" s="1"/>
  <c r="K9362" i="6"/>
  <c r="L9362" i="6" s="1"/>
  <c r="K9361" i="6"/>
  <c r="L9361" i="6" s="1"/>
  <c r="K9360" i="6"/>
  <c r="L9360" i="6" s="1"/>
  <c r="K9359" i="6"/>
  <c r="L9359" i="6" s="1"/>
  <c r="K9358" i="6"/>
  <c r="L9358" i="6" s="1"/>
  <c r="K9357" i="6"/>
  <c r="L9357" i="6" s="1"/>
  <c r="K9356" i="6"/>
  <c r="L9356" i="6" s="1"/>
  <c r="K9355" i="6"/>
  <c r="L9355" i="6" s="1"/>
  <c r="K9354" i="6"/>
  <c r="L9354" i="6" s="1"/>
  <c r="K9353" i="6"/>
  <c r="L9353" i="6" s="1"/>
  <c r="K9352" i="6"/>
  <c r="L9352" i="6" s="1"/>
  <c r="K9351" i="6"/>
  <c r="L9351" i="6" s="1"/>
  <c r="K9350" i="6"/>
  <c r="L9350" i="6" s="1"/>
  <c r="K9349" i="6"/>
  <c r="L9349" i="6" s="1"/>
  <c r="K9348" i="6"/>
  <c r="L9348" i="6" s="1"/>
  <c r="K9347" i="6"/>
  <c r="L9347" i="6" s="1"/>
  <c r="K9346" i="6"/>
  <c r="L9346" i="6" s="1"/>
  <c r="K9345" i="6"/>
  <c r="L9345" i="6" s="1"/>
  <c r="K9344" i="6"/>
  <c r="L9344" i="6" s="1"/>
  <c r="K9343" i="6"/>
  <c r="L9343" i="6" s="1"/>
  <c r="K9342" i="6"/>
  <c r="L9342" i="6" s="1"/>
  <c r="K9341" i="6"/>
  <c r="L9341" i="6" s="1"/>
  <c r="K9340" i="6"/>
  <c r="L9340" i="6" s="1"/>
  <c r="K9339" i="6"/>
  <c r="L9339" i="6" s="1"/>
  <c r="K9338" i="6"/>
  <c r="L9338" i="6" s="1"/>
  <c r="K9337" i="6"/>
  <c r="L9337" i="6" s="1"/>
  <c r="K9336" i="6"/>
  <c r="L9336" i="6" s="1"/>
  <c r="K9335" i="6"/>
  <c r="L9335" i="6" s="1"/>
  <c r="K9334" i="6"/>
  <c r="L9334" i="6" s="1"/>
  <c r="K9333" i="6"/>
  <c r="L9333" i="6" s="1"/>
  <c r="K9332" i="6"/>
  <c r="L9332" i="6" s="1"/>
  <c r="K9331" i="6"/>
  <c r="L9331" i="6" s="1"/>
  <c r="K9330" i="6"/>
  <c r="L9330" i="6" s="1"/>
  <c r="K9329" i="6"/>
  <c r="L9329" i="6" s="1"/>
  <c r="K9328" i="6"/>
  <c r="L9328" i="6" s="1"/>
  <c r="K9327" i="6"/>
  <c r="L9327" i="6" s="1"/>
  <c r="K9326" i="6"/>
  <c r="L9326" i="6" s="1"/>
  <c r="K9325" i="6"/>
  <c r="L9325" i="6" s="1"/>
  <c r="K9324" i="6"/>
  <c r="L9324" i="6" s="1"/>
  <c r="K9323" i="6"/>
  <c r="L9323" i="6" s="1"/>
  <c r="K9322" i="6"/>
  <c r="L9322" i="6" s="1"/>
  <c r="K9321" i="6"/>
  <c r="L9321" i="6" s="1"/>
  <c r="K9320" i="6"/>
  <c r="L9320" i="6" s="1"/>
  <c r="K9319" i="6"/>
  <c r="L9319" i="6" s="1"/>
  <c r="K9318" i="6"/>
  <c r="L9318" i="6" s="1"/>
  <c r="K9317" i="6"/>
  <c r="L9317" i="6" s="1"/>
  <c r="K9316" i="6"/>
  <c r="L9316" i="6" s="1"/>
  <c r="K9315" i="6"/>
  <c r="L9315" i="6" s="1"/>
  <c r="K9314" i="6"/>
  <c r="L9314" i="6" s="1"/>
  <c r="K9313" i="6"/>
  <c r="L9313" i="6" s="1"/>
  <c r="K9312" i="6"/>
  <c r="L9312" i="6" s="1"/>
  <c r="K9311" i="6"/>
  <c r="L9311" i="6" s="1"/>
  <c r="K9310" i="6"/>
  <c r="L9310" i="6" s="1"/>
  <c r="K9309" i="6"/>
  <c r="L9309" i="6" s="1"/>
  <c r="K9308" i="6"/>
  <c r="L9308" i="6" s="1"/>
  <c r="K9307" i="6"/>
  <c r="L9307" i="6" s="1"/>
  <c r="K9306" i="6"/>
  <c r="L9306" i="6" s="1"/>
  <c r="K9305" i="6"/>
  <c r="L9305" i="6" s="1"/>
  <c r="K9304" i="6"/>
  <c r="L9304" i="6" s="1"/>
  <c r="K9303" i="6"/>
  <c r="L9303" i="6" s="1"/>
  <c r="K9302" i="6"/>
  <c r="L9302" i="6" s="1"/>
  <c r="K9301" i="6"/>
  <c r="L9301" i="6" s="1"/>
  <c r="K9300" i="6"/>
  <c r="L9300" i="6" s="1"/>
  <c r="K9299" i="6"/>
  <c r="L9299" i="6" s="1"/>
  <c r="K9298" i="6"/>
  <c r="L9298" i="6" s="1"/>
  <c r="K9297" i="6"/>
  <c r="L9297" i="6" s="1"/>
  <c r="K9296" i="6"/>
  <c r="L9296" i="6" s="1"/>
  <c r="K9295" i="6"/>
  <c r="L9295" i="6" s="1"/>
  <c r="K9294" i="6"/>
  <c r="L9294" i="6" s="1"/>
  <c r="K9293" i="6"/>
  <c r="L9293" i="6" s="1"/>
  <c r="K9292" i="6"/>
  <c r="L9292" i="6" s="1"/>
  <c r="K9291" i="6"/>
  <c r="L9291" i="6" s="1"/>
  <c r="K9290" i="6"/>
  <c r="L9290" i="6" s="1"/>
  <c r="K9289" i="6"/>
  <c r="L9289" i="6" s="1"/>
  <c r="K9288" i="6"/>
  <c r="L9288" i="6" s="1"/>
  <c r="K9287" i="6"/>
  <c r="L9287" i="6" s="1"/>
  <c r="K9286" i="6"/>
  <c r="L9286" i="6" s="1"/>
  <c r="K9285" i="6"/>
  <c r="L9285" i="6" s="1"/>
  <c r="K9284" i="6"/>
  <c r="L9284" i="6" s="1"/>
  <c r="K9283" i="6"/>
  <c r="L9283" i="6" s="1"/>
  <c r="K9282" i="6"/>
  <c r="L9282" i="6" s="1"/>
  <c r="K9281" i="6"/>
  <c r="L9281" i="6" s="1"/>
  <c r="K9280" i="6"/>
  <c r="L9280" i="6" s="1"/>
  <c r="K9279" i="6"/>
  <c r="L9279" i="6" s="1"/>
  <c r="K9278" i="6"/>
  <c r="L9278" i="6" s="1"/>
  <c r="K9277" i="6"/>
  <c r="L9277" i="6" s="1"/>
  <c r="K9276" i="6"/>
  <c r="L9276" i="6" s="1"/>
  <c r="K9275" i="6"/>
  <c r="L9275" i="6" s="1"/>
  <c r="K9274" i="6"/>
  <c r="L9274" i="6" s="1"/>
  <c r="K9273" i="6"/>
  <c r="L9273" i="6" s="1"/>
  <c r="K9272" i="6"/>
  <c r="L9272" i="6" s="1"/>
  <c r="K9271" i="6"/>
  <c r="L9271" i="6" s="1"/>
  <c r="K9270" i="6"/>
  <c r="L9270" i="6" s="1"/>
  <c r="K9269" i="6"/>
  <c r="L9269" i="6" s="1"/>
  <c r="K9268" i="6"/>
  <c r="L9268" i="6" s="1"/>
  <c r="K9267" i="6"/>
  <c r="L9267" i="6" s="1"/>
  <c r="K9266" i="6"/>
  <c r="L9266" i="6" s="1"/>
  <c r="K9265" i="6"/>
  <c r="L9265" i="6" s="1"/>
  <c r="K9264" i="6"/>
  <c r="L9264" i="6" s="1"/>
  <c r="K9263" i="6"/>
  <c r="L9263" i="6" s="1"/>
  <c r="K9262" i="6"/>
  <c r="L9262" i="6" s="1"/>
  <c r="K9261" i="6"/>
  <c r="L9261" i="6" s="1"/>
  <c r="K9260" i="6"/>
  <c r="L9260" i="6" s="1"/>
  <c r="K9259" i="6"/>
  <c r="L9259" i="6" s="1"/>
  <c r="K9258" i="6"/>
  <c r="L9258" i="6" s="1"/>
  <c r="K9257" i="6"/>
  <c r="L9257" i="6" s="1"/>
  <c r="K9256" i="6"/>
  <c r="L9256" i="6" s="1"/>
  <c r="K9255" i="6"/>
  <c r="L9255" i="6" s="1"/>
  <c r="K9254" i="6"/>
  <c r="L9254" i="6" s="1"/>
  <c r="K9253" i="6"/>
  <c r="L9253" i="6" s="1"/>
  <c r="K9252" i="6"/>
  <c r="L9252" i="6" s="1"/>
  <c r="K9251" i="6"/>
  <c r="L9251" i="6" s="1"/>
  <c r="K9250" i="6"/>
  <c r="L9250" i="6" s="1"/>
  <c r="K9249" i="6"/>
  <c r="L9249" i="6" s="1"/>
  <c r="K9248" i="6"/>
  <c r="L9248" i="6" s="1"/>
  <c r="K9247" i="6"/>
  <c r="L9247" i="6" s="1"/>
  <c r="K9246" i="6"/>
  <c r="L9246" i="6" s="1"/>
  <c r="K9245" i="6"/>
  <c r="L9245" i="6" s="1"/>
  <c r="K9244" i="6"/>
  <c r="L9244" i="6" s="1"/>
  <c r="K9243" i="6"/>
  <c r="L9243" i="6" s="1"/>
  <c r="K9242" i="6"/>
  <c r="L9242" i="6" s="1"/>
  <c r="K9241" i="6"/>
  <c r="L9241" i="6" s="1"/>
  <c r="K9240" i="6"/>
  <c r="L9240" i="6" s="1"/>
  <c r="K9239" i="6"/>
  <c r="L9239" i="6" s="1"/>
  <c r="K9238" i="6"/>
  <c r="L9238" i="6" s="1"/>
  <c r="K9237" i="6"/>
  <c r="L9237" i="6" s="1"/>
  <c r="K9236" i="6"/>
  <c r="L9236" i="6" s="1"/>
  <c r="K9235" i="6"/>
  <c r="L9235" i="6" s="1"/>
  <c r="K9234" i="6"/>
  <c r="L9234" i="6" s="1"/>
  <c r="K9233" i="6"/>
  <c r="L9233" i="6" s="1"/>
  <c r="K9232" i="6"/>
  <c r="L9232" i="6" s="1"/>
  <c r="K9231" i="6"/>
  <c r="L9231" i="6" s="1"/>
  <c r="K9230" i="6"/>
  <c r="L9230" i="6" s="1"/>
  <c r="K9229" i="6"/>
  <c r="L9229" i="6" s="1"/>
  <c r="K9228" i="6"/>
  <c r="L9228" i="6" s="1"/>
  <c r="K9227" i="6"/>
  <c r="L9227" i="6" s="1"/>
  <c r="K9226" i="6"/>
  <c r="L9226" i="6" s="1"/>
  <c r="K9225" i="6"/>
  <c r="L9225" i="6" s="1"/>
  <c r="K9224" i="6"/>
  <c r="L9224" i="6" s="1"/>
  <c r="K9223" i="6"/>
  <c r="L9223" i="6" s="1"/>
  <c r="K9222" i="6"/>
  <c r="L9222" i="6" s="1"/>
  <c r="K9221" i="6"/>
  <c r="L9221" i="6" s="1"/>
  <c r="K9220" i="6"/>
  <c r="L9220" i="6" s="1"/>
  <c r="K9219" i="6"/>
  <c r="L9219" i="6" s="1"/>
  <c r="K9218" i="6"/>
  <c r="L9218" i="6" s="1"/>
  <c r="K9217" i="6"/>
  <c r="L9217" i="6" s="1"/>
  <c r="K9216" i="6"/>
  <c r="L9216" i="6" s="1"/>
  <c r="K9215" i="6"/>
  <c r="L9215" i="6" s="1"/>
  <c r="K9214" i="6"/>
  <c r="L9214" i="6" s="1"/>
  <c r="K9213" i="6"/>
  <c r="L9213" i="6" s="1"/>
  <c r="K9212" i="6"/>
  <c r="L9212" i="6" s="1"/>
  <c r="K9211" i="6"/>
  <c r="L9211" i="6" s="1"/>
  <c r="K9210" i="6"/>
  <c r="L9210" i="6" s="1"/>
  <c r="K9209" i="6"/>
  <c r="L9209" i="6" s="1"/>
  <c r="K9208" i="6"/>
  <c r="L9208" i="6" s="1"/>
  <c r="K9207" i="6"/>
  <c r="L9207" i="6" s="1"/>
  <c r="K9206" i="6"/>
  <c r="L9206" i="6" s="1"/>
  <c r="K9205" i="6"/>
  <c r="L9205" i="6" s="1"/>
  <c r="K9204" i="6"/>
  <c r="L9204" i="6" s="1"/>
  <c r="K9203" i="6"/>
  <c r="L9203" i="6" s="1"/>
  <c r="K9202" i="6"/>
  <c r="L9202" i="6" s="1"/>
  <c r="K9201" i="6"/>
  <c r="L9201" i="6" s="1"/>
  <c r="K9200" i="6"/>
  <c r="L9200" i="6" s="1"/>
  <c r="K9199" i="6"/>
  <c r="L9199" i="6" s="1"/>
  <c r="K9198" i="6"/>
  <c r="L9198" i="6" s="1"/>
  <c r="K9197" i="6"/>
  <c r="L9197" i="6" s="1"/>
  <c r="K9196" i="6"/>
  <c r="L9196" i="6" s="1"/>
  <c r="K9195" i="6"/>
  <c r="L9195" i="6" s="1"/>
  <c r="K9194" i="6"/>
  <c r="L9194" i="6" s="1"/>
  <c r="K9193" i="6"/>
  <c r="L9193" i="6" s="1"/>
  <c r="K9192" i="6"/>
  <c r="L9192" i="6" s="1"/>
  <c r="K9191" i="6"/>
  <c r="L9191" i="6" s="1"/>
  <c r="K9190" i="6"/>
  <c r="L9190" i="6" s="1"/>
  <c r="K9189" i="6"/>
  <c r="L9189" i="6" s="1"/>
  <c r="K9188" i="6"/>
  <c r="L9188" i="6" s="1"/>
  <c r="K9187" i="6"/>
  <c r="L9187" i="6" s="1"/>
  <c r="K9186" i="6"/>
  <c r="L9186" i="6" s="1"/>
  <c r="K9185" i="6"/>
  <c r="L9185" i="6" s="1"/>
  <c r="K9184" i="6"/>
  <c r="L9184" i="6" s="1"/>
  <c r="K9183" i="6"/>
  <c r="L9183" i="6" s="1"/>
  <c r="K9182" i="6"/>
  <c r="L9182" i="6" s="1"/>
  <c r="K9181" i="6"/>
  <c r="L9181" i="6" s="1"/>
  <c r="K9180" i="6"/>
  <c r="L9180" i="6" s="1"/>
  <c r="K9179" i="6"/>
  <c r="L9179" i="6" s="1"/>
  <c r="K9178" i="6"/>
  <c r="L9178" i="6" s="1"/>
  <c r="K9177" i="6"/>
  <c r="L9177" i="6" s="1"/>
  <c r="K9176" i="6"/>
  <c r="L9176" i="6" s="1"/>
  <c r="K9175" i="6"/>
  <c r="L9175" i="6" s="1"/>
  <c r="K9174" i="6"/>
  <c r="L9174" i="6" s="1"/>
  <c r="K9173" i="6"/>
  <c r="L9173" i="6" s="1"/>
  <c r="K9172" i="6"/>
  <c r="L9172" i="6" s="1"/>
  <c r="K9171" i="6"/>
  <c r="L9171" i="6" s="1"/>
  <c r="K9170" i="6"/>
  <c r="L9170" i="6" s="1"/>
  <c r="K9169" i="6"/>
  <c r="L9169" i="6" s="1"/>
  <c r="K9168" i="6"/>
  <c r="L9168" i="6" s="1"/>
  <c r="K9167" i="6"/>
  <c r="L9167" i="6" s="1"/>
  <c r="K9166" i="6"/>
  <c r="L9166" i="6" s="1"/>
  <c r="K9165" i="6"/>
  <c r="L9165" i="6" s="1"/>
  <c r="K9164" i="6"/>
  <c r="L9164" i="6" s="1"/>
  <c r="K9163" i="6"/>
  <c r="L9163" i="6" s="1"/>
  <c r="K9162" i="6"/>
  <c r="L9162" i="6" s="1"/>
  <c r="K9161" i="6"/>
  <c r="L9161" i="6" s="1"/>
  <c r="K9160" i="6"/>
  <c r="L9160" i="6" s="1"/>
  <c r="K9159" i="6"/>
  <c r="L9159" i="6" s="1"/>
  <c r="K9158" i="6"/>
  <c r="L9158" i="6" s="1"/>
  <c r="K9157" i="6"/>
  <c r="L9157" i="6" s="1"/>
  <c r="K9156" i="6"/>
  <c r="L9156" i="6" s="1"/>
  <c r="K9155" i="6"/>
  <c r="L9155" i="6" s="1"/>
  <c r="K9154" i="6"/>
  <c r="L9154" i="6" s="1"/>
  <c r="K9153" i="6"/>
  <c r="L9153" i="6" s="1"/>
  <c r="K9152" i="6"/>
  <c r="L9152" i="6" s="1"/>
  <c r="K9151" i="6"/>
  <c r="L9151" i="6" s="1"/>
  <c r="K9150" i="6"/>
  <c r="L9150" i="6" s="1"/>
  <c r="K9149" i="6"/>
  <c r="L9149" i="6" s="1"/>
  <c r="K9148" i="6"/>
  <c r="L9148" i="6" s="1"/>
  <c r="K9147" i="6"/>
  <c r="L9147" i="6" s="1"/>
  <c r="K9146" i="6"/>
  <c r="L9146" i="6" s="1"/>
  <c r="K9145" i="6"/>
  <c r="L9145" i="6" s="1"/>
  <c r="K9144" i="6"/>
  <c r="L9144" i="6" s="1"/>
  <c r="K9143" i="6"/>
  <c r="L9143" i="6" s="1"/>
  <c r="K9142" i="6"/>
  <c r="L9142" i="6" s="1"/>
  <c r="K9141" i="6"/>
  <c r="L9141" i="6" s="1"/>
  <c r="K9140" i="6"/>
  <c r="L9140" i="6" s="1"/>
  <c r="K9139" i="6"/>
  <c r="L9139" i="6" s="1"/>
  <c r="K9138" i="6"/>
  <c r="L9138" i="6" s="1"/>
  <c r="K9137" i="6"/>
  <c r="L9137" i="6" s="1"/>
  <c r="K9136" i="6"/>
  <c r="L9136" i="6" s="1"/>
  <c r="K9135" i="6"/>
  <c r="L9135" i="6" s="1"/>
  <c r="K9134" i="6"/>
  <c r="L9134" i="6" s="1"/>
  <c r="K9133" i="6"/>
  <c r="L9133" i="6" s="1"/>
  <c r="K9132" i="6"/>
  <c r="L9132" i="6" s="1"/>
  <c r="K9131" i="6"/>
  <c r="L9131" i="6" s="1"/>
  <c r="K9130" i="6"/>
  <c r="L9130" i="6" s="1"/>
  <c r="K9129" i="6"/>
  <c r="L9129" i="6" s="1"/>
  <c r="K9128" i="6"/>
  <c r="L9128" i="6" s="1"/>
  <c r="K9127" i="6"/>
  <c r="L9127" i="6" s="1"/>
  <c r="K9126" i="6"/>
  <c r="L9126" i="6" s="1"/>
  <c r="K9125" i="6"/>
  <c r="L9125" i="6" s="1"/>
  <c r="K9124" i="6"/>
  <c r="L9124" i="6" s="1"/>
  <c r="K9123" i="6"/>
  <c r="L9123" i="6" s="1"/>
  <c r="K9122" i="6"/>
  <c r="L9122" i="6" s="1"/>
  <c r="K9121" i="6"/>
  <c r="L9121" i="6" s="1"/>
  <c r="K9120" i="6"/>
  <c r="L9120" i="6" s="1"/>
  <c r="K9119" i="6"/>
  <c r="L9119" i="6" s="1"/>
  <c r="K9118" i="6"/>
  <c r="L9118" i="6" s="1"/>
  <c r="K9117" i="6"/>
  <c r="L9117" i="6" s="1"/>
  <c r="K9116" i="6"/>
  <c r="L9116" i="6" s="1"/>
  <c r="K9115" i="6"/>
  <c r="L9115" i="6" s="1"/>
  <c r="K9114" i="6"/>
  <c r="L9114" i="6" s="1"/>
  <c r="K9113" i="6"/>
  <c r="L9113" i="6" s="1"/>
  <c r="K9112" i="6"/>
  <c r="L9112" i="6" s="1"/>
  <c r="K9111" i="6"/>
  <c r="L9111" i="6" s="1"/>
  <c r="K9110" i="6"/>
  <c r="L9110" i="6" s="1"/>
  <c r="K9109" i="6"/>
  <c r="L9109" i="6" s="1"/>
  <c r="K9108" i="6"/>
  <c r="L9108" i="6" s="1"/>
  <c r="K9107" i="6"/>
  <c r="L9107" i="6" s="1"/>
  <c r="K9106" i="6"/>
  <c r="L9106" i="6" s="1"/>
  <c r="K9105" i="6"/>
  <c r="L9105" i="6" s="1"/>
  <c r="K9104" i="6"/>
  <c r="L9104" i="6" s="1"/>
  <c r="K9103" i="6"/>
  <c r="L9103" i="6" s="1"/>
  <c r="K9102" i="6"/>
  <c r="L9102" i="6" s="1"/>
  <c r="K9101" i="6"/>
  <c r="L9101" i="6" s="1"/>
  <c r="K9100" i="6"/>
  <c r="L9100" i="6" s="1"/>
  <c r="K9099" i="6"/>
  <c r="L9099" i="6" s="1"/>
  <c r="K9098" i="6"/>
  <c r="L9098" i="6" s="1"/>
  <c r="K9097" i="6"/>
  <c r="L9097" i="6" s="1"/>
  <c r="K9096" i="6"/>
  <c r="L9096" i="6" s="1"/>
  <c r="K9095" i="6"/>
  <c r="L9095" i="6" s="1"/>
  <c r="K9094" i="6"/>
  <c r="L9094" i="6" s="1"/>
  <c r="K9093" i="6"/>
  <c r="L9093" i="6" s="1"/>
  <c r="K9092" i="6"/>
  <c r="L9092" i="6" s="1"/>
  <c r="K9091" i="6"/>
  <c r="L9091" i="6" s="1"/>
  <c r="K9090" i="6"/>
  <c r="L9090" i="6" s="1"/>
  <c r="K9089" i="6"/>
  <c r="L9089" i="6" s="1"/>
  <c r="K9088" i="6"/>
  <c r="L9088" i="6" s="1"/>
  <c r="K9087" i="6"/>
  <c r="L9087" i="6" s="1"/>
  <c r="K9086" i="6"/>
  <c r="L9086" i="6" s="1"/>
  <c r="K9085" i="6"/>
  <c r="L9085" i="6" s="1"/>
  <c r="K9084" i="6"/>
  <c r="L9084" i="6" s="1"/>
  <c r="K9083" i="6"/>
  <c r="L9083" i="6" s="1"/>
  <c r="K9082" i="6"/>
  <c r="L9082" i="6" s="1"/>
  <c r="K9081" i="6"/>
  <c r="L9081" i="6" s="1"/>
  <c r="K9080" i="6"/>
  <c r="L9080" i="6" s="1"/>
  <c r="K9079" i="6"/>
  <c r="L9079" i="6" s="1"/>
  <c r="K9078" i="6"/>
  <c r="L9078" i="6" s="1"/>
  <c r="K9077" i="6"/>
  <c r="L9077" i="6" s="1"/>
  <c r="K9076" i="6"/>
  <c r="L9076" i="6" s="1"/>
  <c r="K9075" i="6"/>
  <c r="L9075" i="6" s="1"/>
  <c r="K9074" i="6"/>
  <c r="L9074" i="6" s="1"/>
  <c r="K9073" i="6"/>
  <c r="L9073" i="6" s="1"/>
  <c r="K9072" i="6"/>
  <c r="L9072" i="6" s="1"/>
  <c r="K9071" i="6"/>
  <c r="L9071" i="6" s="1"/>
  <c r="K9070" i="6"/>
  <c r="L9070" i="6" s="1"/>
  <c r="K9069" i="6"/>
  <c r="L9069" i="6" s="1"/>
  <c r="K9068" i="6"/>
  <c r="L9068" i="6" s="1"/>
  <c r="K9067" i="6"/>
  <c r="L9067" i="6" s="1"/>
  <c r="K9066" i="6"/>
  <c r="L9066" i="6" s="1"/>
  <c r="K9065" i="6"/>
  <c r="L9065" i="6" s="1"/>
  <c r="K9064" i="6"/>
  <c r="L9064" i="6" s="1"/>
  <c r="K9063" i="6"/>
  <c r="L9063" i="6" s="1"/>
  <c r="K9062" i="6"/>
  <c r="L9062" i="6" s="1"/>
  <c r="K9061" i="6"/>
  <c r="L9061" i="6" s="1"/>
  <c r="K9060" i="6"/>
  <c r="L9060" i="6" s="1"/>
  <c r="K9059" i="6"/>
  <c r="L9059" i="6" s="1"/>
  <c r="K9058" i="6"/>
  <c r="L9058" i="6" s="1"/>
  <c r="K9057" i="6"/>
  <c r="L9057" i="6" s="1"/>
  <c r="K9056" i="6"/>
  <c r="L9056" i="6" s="1"/>
  <c r="K9055" i="6"/>
  <c r="L9055" i="6" s="1"/>
  <c r="K9054" i="6"/>
  <c r="L9054" i="6" s="1"/>
  <c r="K9053" i="6"/>
  <c r="L9053" i="6" s="1"/>
  <c r="K9052" i="6"/>
  <c r="L9052" i="6" s="1"/>
  <c r="K9051" i="6"/>
  <c r="L9051" i="6" s="1"/>
  <c r="K9050" i="6"/>
  <c r="L9050" i="6" s="1"/>
  <c r="K9049" i="6"/>
  <c r="L9049" i="6" s="1"/>
  <c r="K9048" i="6"/>
  <c r="L9048" i="6" s="1"/>
  <c r="K9047" i="6"/>
  <c r="L9047" i="6" s="1"/>
  <c r="K9046" i="6"/>
  <c r="L9046" i="6" s="1"/>
  <c r="K9045" i="6"/>
  <c r="L9045" i="6" s="1"/>
  <c r="K9044" i="6"/>
  <c r="L9044" i="6" s="1"/>
  <c r="K9043" i="6"/>
  <c r="L9043" i="6" s="1"/>
  <c r="K9042" i="6"/>
  <c r="L9042" i="6" s="1"/>
  <c r="K9041" i="6"/>
  <c r="L9041" i="6" s="1"/>
  <c r="K9040" i="6"/>
  <c r="L9040" i="6" s="1"/>
  <c r="K9039" i="6"/>
  <c r="L9039" i="6" s="1"/>
  <c r="K9038" i="6"/>
  <c r="L9038" i="6" s="1"/>
  <c r="K9037" i="6"/>
  <c r="L9037" i="6" s="1"/>
  <c r="K9036" i="6"/>
  <c r="L9036" i="6" s="1"/>
  <c r="K9035" i="6"/>
  <c r="L9035" i="6" s="1"/>
  <c r="K9034" i="6"/>
  <c r="L9034" i="6" s="1"/>
  <c r="K9033" i="6"/>
  <c r="L9033" i="6" s="1"/>
  <c r="K9032" i="6"/>
  <c r="L9032" i="6" s="1"/>
  <c r="K9031" i="6"/>
  <c r="L9031" i="6" s="1"/>
  <c r="K9030" i="6"/>
  <c r="L9030" i="6" s="1"/>
  <c r="K9029" i="6"/>
  <c r="L9029" i="6" s="1"/>
  <c r="K9028" i="6"/>
  <c r="L9028" i="6" s="1"/>
  <c r="K9027" i="6"/>
  <c r="L9027" i="6" s="1"/>
  <c r="K9026" i="6"/>
  <c r="L9026" i="6" s="1"/>
  <c r="K9025" i="6"/>
  <c r="L9025" i="6" s="1"/>
  <c r="K9024" i="6"/>
  <c r="L9024" i="6" s="1"/>
  <c r="K9023" i="6"/>
  <c r="L9023" i="6" s="1"/>
  <c r="K9022" i="6"/>
  <c r="L9022" i="6" s="1"/>
  <c r="K9021" i="6"/>
  <c r="L9021" i="6" s="1"/>
  <c r="K9020" i="6"/>
  <c r="L9020" i="6" s="1"/>
  <c r="K9019" i="6"/>
  <c r="L9019" i="6" s="1"/>
  <c r="K9018" i="6"/>
  <c r="L9018" i="6" s="1"/>
  <c r="K9017" i="6"/>
  <c r="L9017" i="6" s="1"/>
  <c r="K9016" i="6"/>
  <c r="L9016" i="6" s="1"/>
  <c r="K9015" i="6"/>
  <c r="L9015" i="6" s="1"/>
  <c r="K9014" i="6"/>
  <c r="L9014" i="6" s="1"/>
  <c r="K9013" i="6"/>
  <c r="L9013" i="6" s="1"/>
  <c r="K9012" i="6"/>
  <c r="L9012" i="6" s="1"/>
  <c r="K9011" i="6"/>
  <c r="L9011" i="6" s="1"/>
  <c r="K9010" i="6"/>
  <c r="L9010" i="6" s="1"/>
  <c r="K9009" i="6"/>
  <c r="L9009" i="6" s="1"/>
  <c r="K9008" i="6"/>
  <c r="L9008" i="6" s="1"/>
  <c r="K9007" i="6"/>
  <c r="L9007" i="6" s="1"/>
  <c r="K9006" i="6"/>
  <c r="L9006" i="6" s="1"/>
  <c r="K9005" i="6"/>
  <c r="L9005" i="6" s="1"/>
  <c r="K9004" i="6"/>
  <c r="L9004" i="6" s="1"/>
  <c r="K9003" i="6"/>
  <c r="L9003" i="6" s="1"/>
  <c r="K9002" i="6"/>
  <c r="L9002" i="6" s="1"/>
  <c r="K9001" i="6"/>
  <c r="L9001" i="6" s="1"/>
  <c r="K9000" i="6"/>
  <c r="L9000" i="6" s="1"/>
  <c r="K8999" i="6"/>
  <c r="L8999" i="6" s="1"/>
  <c r="K8998" i="6"/>
  <c r="L8998" i="6" s="1"/>
  <c r="K8997" i="6"/>
  <c r="L8997" i="6" s="1"/>
  <c r="K8996" i="6"/>
  <c r="L8996" i="6" s="1"/>
  <c r="K8995" i="6"/>
  <c r="L8995" i="6" s="1"/>
  <c r="K8994" i="6"/>
  <c r="L8994" i="6" s="1"/>
  <c r="K8993" i="6"/>
  <c r="L8993" i="6" s="1"/>
  <c r="K8992" i="6"/>
  <c r="L8992" i="6" s="1"/>
  <c r="K8991" i="6"/>
  <c r="L8991" i="6" s="1"/>
  <c r="K8990" i="6"/>
  <c r="L8990" i="6" s="1"/>
  <c r="K8989" i="6"/>
  <c r="L8989" i="6" s="1"/>
  <c r="K8988" i="6"/>
  <c r="L8988" i="6" s="1"/>
  <c r="K8987" i="6"/>
  <c r="L8987" i="6" s="1"/>
  <c r="K8986" i="6"/>
  <c r="L8986" i="6" s="1"/>
  <c r="K8985" i="6"/>
  <c r="L8985" i="6" s="1"/>
  <c r="K8984" i="6"/>
  <c r="L8984" i="6" s="1"/>
  <c r="K8983" i="6"/>
  <c r="L8983" i="6" s="1"/>
  <c r="K8982" i="6"/>
  <c r="L8982" i="6" s="1"/>
  <c r="K8981" i="6"/>
  <c r="L8981" i="6" s="1"/>
  <c r="K8980" i="6"/>
  <c r="L8980" i="6" s="1"/>
  <c r="K8979" i="6"/>
  <c r="L8979" i="6" s="1"/>
  <c r="K8978" i="6"/>
  <c r="L8978" i="6" s="1"/>
  <c r="K8977" i="6"/>
  <c r="L8977" i="6" s="1"/>
  <c r="K8976" i="6"/>
  <c r="L8976" i="6" s="1"/>
  <c r="K8975" i="6"/>
  <c r="L8975" i="6" s="1"/>
  <c r="K8974" i="6"/>
  <c r="L8974" i="6" s="1"/>
  <c r="K8973" i="6"/>
  <c r="L8973" i="6" s="1"/>
  <c r="K8972" i="6"/>
  <c r="L8972" i="6" s="1"/>
  <c r="K8971" i="6"/>
  <c r="L8971" i="6" s="1"/>
  <c r="K8970" i="6"/>
  <c r="L8970" i="6" s="1"/>
  <c r="K8969" i="6"/>
  <c r="L8969" i="6" s="1"/>
  <c r="K8968" i="6"/>
  <c r="L8968" i="6" s="1"/>
  <c r="K8967" i="6"/>
  <c r="L8967" i="6" s="1"/>
  <c r="K8966" i="6"/>
  <c r="L8966" i="6" s="1"/>
  <c r="K8965" i="6"/>
  <c r="L8965" i="6" s="1"/>
  <c r="K8964" i="6"/>
  <c r="L8964" i="6" s="1"/>
  <c r="K8963" i="6"/>
  <c r="L8963" i="6" s="1"/>
  <c r="K8962" i="6"/>
  <c r="L8962" i="6" s="1"/>
  <c r="K8961" i="6"/>
  <c r="L8961" i="6" s="1"/>
  <c r="K8960" i="6"/>
  <c r="L8960" i="6" s="1"/>
  <c r="K8959" i="6"/>
  <c r="L8959" i="6" s="1"/>
  <c r="K8958" i="6"/>
  <c r="L8958" i="6" s="1"/>
  <c r="K8957" i="6"/>
  <c r="L8957" i="6" s="1"/>
  <c r="K8956" i="6"/>
  <c r="L8956" i="6" s="1"/>
  <c r="K8955" i="6"/>
  <c r="L8955" i="6" s="1"/>
  <c r="K8954" i="6"/>
  <c r="L8954" i="6" s="1"/>
  <c r="K8953" i="6"/>
  <c r="L8953" i="6" s="1"/>
  <c r="K8952" i="6"/>
  <c r="L8952" i="6" s="1"/>
  <c r="K8951" i="6"/>
  <c r="L8951" i="6" s="1"/>
  <c r="K8950" i="6"/>
  <c r="L8950" i="6" s="1"/>
  <c r="K8949" i="6"/>
  <c r="L8949" i="6" s="1"/>
  <c r="K8948" i="6"/>
  <c r="L8948" i="6" s="1"/>
  <c r="K8947" i="6"/>
  <c r="L8947" i="6" s="1"/>
  <c r="K8946" i="6"/>
  <c r="L8946" i="6" s="1"/>
  <c r="K8945" i="6"/>
  <c r="L8945" i="6" s="1"/>
  <c r="K8944" i="6"/>
  <c r="L8944" i="6" s="1"/>
  <c r="K8943" i="6"/>
  <c r="L8943" i="6" s="1"/>
  <c r="K8942" i="6"/>
  <c r="L8942" i="6" s="1"/>
  <c r="K8941" i="6"/>
  <c r="L8941" i="6" s="1"/>
  <c r="K8940" i="6"/>
  <c r="L8940" i="6" s="1"/>
  <c r="K8939" i="6"/>
  <c r="L8939" i="6" s="1"/>
  <c r="K8938" i="6"/>
  <c r="L8938" i="6" s="1"/>
  <c r="K8937" i="6"/>
  <c r="L8937" i="6" s="1"/>
  <c r="K8936" i="6"/>
  <c r="L8936" i="6" s="1"/>
  <c r="K8935" i="6"/>
  <c r="L8935" i="6" s="1"/>
  <c r="K8934" i="6"/>
  <c r="L8934" i="6" s="1"/>
  <c r="K8933" i="6"/>
  <c r="L8933" i="6" s="1"/>
  <c r="K8932" i="6"/>
  <c r="L8932" i="6" s="1"/>
  <c r="K8931" i="6"/>
  <c r="L8931" i="6" s="1"/>
  <c r="K8930" i="6"/>
  <c r="L8930" i="6" s="1"/>
  <c r="K8929" i="6"/>
  <c r="L8929" i="6" s="1"/>
  <c r="K8928" i="6"/>
  <c r="L8928" i="6" s="1"/>
  <c r="K8927" i="6"/>
  <c r="L8927" i="6" s="1"/>
  <c r="K8926" i="6"/>
  <c r="L8926" i="6" s="1"/>
  <c r="K8925" i="6"/>
  <c r="L8925" i="6" s="1"/>
  <c r="K8924" i="6"/>
  <c r="L8924" i="6" s="1"/>
  <c r="K8923" i="6"/>
  <c r="L8923" i="6" s="1"/>
  <c r="K8922" i="6"/>
  <c r="L8922" i="6" s="1"/>
  <c r="K8921" i="6"/>
  <c r="L8921" i="6" s="1"/>
  <c r="K8920" i="6"/>
  <c r="L8920" i="6" s="1"/>
  <c r="K8919" i="6"/>
  <c r="L8919" i="6" s="1"/>
  <c r="K8918" i="6"/>
  <c r="L8918" i="6" s="1"/>
  <c r="K8917" i="6"/>
  <c r="L8917" i="6" s="1"/>
  <c r="K8916" i="6"/>
  <c r="L8916" i="6" s="1"/>
  <c r="K8915" i="6"/>
  <c r="L8915" i="6" s="1"/>
  <c r="K8914" i="6"/>
  <c r="L8914" i="6" s="1"/>
  <c r="K8913" i="6"/>
  <c r="L8913" i="6" s="1"/>
  <c r="K8912" i="6"/>
  <c r="L8912" i="6" s="1"/>
  <c r="K8911" i="6"/>
  <c r="L8911" i="6" s="1"/>
  <c r="K8910" i="6"/>
  <c r="L8910" i="6" s="1"/>
  <c r="K8909" i="6"/>
  <c r="L8909" i="6" s="1"/>
  <c r="K8908" i="6"/>
  <c r="L8908" i="6" s="1"/>
  <c r="K8907" i="6"/>
  <c r="L8907" i="6" s="1"/>
  <c r="K8906" i="6"/>
  <c r="L8906" i="6" s="1"/>
  <c r="K8905" i="6"/>
  <c r="L8905" i="6" s="1"/>
  <c r="K8904" i="6"/>
  <c r="L8904" i="6" s="1"/>
  <c r="K8903" i="6"/>
  <c r="L8903" i="6" s="1"/>
  <c r="K8902" i="6"/>
  <c r="L8902" i="6" s="1"/>
  <c r="K8901" i="6"/>
  <c r="L8901" i="6" s="1"/>
  <c r="K8900" i="6"/>
  <c r="L8900" i="6" s="1"/>
  <c r="K8899" i="6"/>
  <c r="L8899" i="6" s="1"/>
  <c r="K8898" i="6"/>
  <c r="L8898" i="6" s="1"/>
  <c r="K8897" i="6"/>
  <c r="L8897" i="6" s="1"/>
  <c r="K8896" i="6"/>
  <c r="L8896" i="6" s="1"/>
  <c r="K8895" i="6"/>
  <c r="L8895" i="6" s="1"/>
  <c r="K8894" i="6"/>
  <c r="L8894" i="6" s="1"/>
  <c r="K8893" i="6"/>
  <c r="L8893" i="6" s="1"/>
  <c r="K8892" i="6"/>
  <c r="L8892" i="6" s="1"/>
  <c r="K8891" i="6"/>
  <c r="L8891" i="6" s="1"/>
  <c r="K8890" i="6"/>
  <c r="L8890" i="6" s="1"/>
  <c r="K8889" i="6"/>
  <c r="L8889" i="6" s="1"/>
  <c r="K8888" i="6"/>
  <c r="L8888" i="6" s="1"/>
  <c r="K8887" i="6"/>
  <c r="L8887" i="6" s="1"/>
  <c r="K8886" i="6"/>
  <c r="L8886" i="6" s="1"/>
  <c r="K8885" i="6"/>
  <c r="L8885" i="6" s="1"/>
  <c r="K8884" i="6"/>
  <c r="L8884" i="6" s="1"/>
  <c r="K8883" i="6"/>
  <c r="L8883" i="6" s="1"/>
  <c r="K8882" i="6"/>
  <c r="L8882" i="6" s="1"/>
  <c r="K8881" i="6"/>
  <c r="L8881" i="6" s="1"/>
  <c r="K8880" i="6"/>
  <c r="L8880" i="6" s="1"/>
  <c r="K8879" i="6"/>
  <c r="L8879" i="6" s="1"/>
  <c r="K8878" i="6"/>
  <c r="L8878" i="6" s="1"/>
  <c r="K8877" i="6"/>
  <c r="L8877" i="6" s="1"/>
  <c r="K8876" i="6"/>
  <c r="L8876" i="6" s="1"/>
  <c r="K8875" i="6"/>
  <c r="L8875" i="6" s="1"/>
  <c r="K8874" i="6"/>
  <c r="L8874" i="6" s="1"/>
  <c r="K8873" i="6"/>
  <c r="L8873" i="6" s="1"/>
  <c r="K8872" i="6"/>
  <c r="L8872" i="6" s="1"/>
  <c r="K8871" i="6"/>
  <c r="L8871" i="6" s="1"/>
  <c r="K8870" i="6"/>
  <c r="L8870" i="6" s="1"/>
  <c r="K8869" i="6"/>
  <c r="L8869" i="6" s="1"/>
  <c r="K8868" i="6"/>
  <c r="L8868" i="6" s="1"/>
  <c r="K8867" i="6"/>
  <c r="L8867" i="6" s="1"/>
  <c r="K8866" i="6"/>
  <c r="L8866" i="6" s="1"/>
  <c r="K8865" i="6"/>
  <c r="L8865" i="6" s="1"/>
  <c r="K8864" i="6"/>
  <c r="L8864" i="6" s="1"/>
  <c r="K8863" i="6"/>
  <c r="L8863" i="6" s="1"/>
  <c r="K8862" i="6"/>
  <c r="L8862" i="6" s="1"/>
  <c r="K8861" i="6"/>
  <c r="L8861" i="6" s="1"/>
  <c r="K8860" i="6"/>
  <c r="L8860" i="6" s="1"/>
  <c r="K8859" i="6"/>
  <c r="L8859" i="6" s="1"/>
  <c r="K8858" i="6"/>
  <c r="L8858" i="6" s="1"/>
  <c r="K8857" i="6"/>
  <c r="L8857" i="6" s="1"/>
  <c r="K8856" i="6"/>
  <c r="L8856" i="6" s="1"/>
  <c r="K8855" i="6"/>
  <c r="L8855" i="6" s="1"/>
  <c r="K8854" i="6"/>
  <c r="L8854" i="6" s="1"/>
  <c r="K8853" i="6"/>
  <c r="L8853" i="6" s="1"/>
  <c r="K8852" i="6"/>
  <c r="L8852" i="6" s="1"/>
  <c r="K8851" i="6"/>
  <c r="L8851" i="6" s="1"/>
  <c r="K8850" i="6"/>
  <c r="L8850" i="6" s="1"/>
  <c r="K8849" i="6"/>
  <c r="L8849" i="6" s="1"/>
  <c r="K8848" i="6"/>
  <c r="L8848" i="6" s="1"/>
  <c r="K8847" i="6"/>
  <c r="L8847" i="6" s="1"/>
  <c r="K8846" i="6"/>
  <c r="L8846" i="6" s="1"/>
  <c r="K8845" i="6"/>
  <c r="L8845" i="6" s="1"/>
  <c r="K8844" i="6"/>
  <c r="L8844" i="6" s="1"/>
  <c r="K8843" i="6"/>
  <c r="L8843" i="6" s="1"/>
  <c r="K8842" i="6"/>
  <c r="L8842" i="6" s="1"/>
  <c r="K8841" i="6"/>
  <c r="L8841" i="6" s="1"/>
  <c r="K8840" i="6"/>
  <c r="L8840" i="6" s="1"/>
  <c r="K8839" i="6"/>
  <c r="L8839" i="6" s="1"/>
  <c r="K8838" i="6"/>
  <c r="L8838" i="6" s="1"/>
  <c r="K8837" i="6"/>
  <c r="L8837" i="6" s="1"/>
  <c r="K8836" i="6"/>
  <c r="L8836" i="6" s="1"/>
  <c r="K8835" i="6"/>
  <c r="L8835" i="6" s="1"/>
  <c r="K8834" i="6"/>
  <c r="L8834" i="6" s="1"/>
  <c r="K8833" i="6"/>
  <c r="L8833" i="6" s="1"/>
  <c r="K8832" i="6"/>
  <c r="L8832" i="6" s="1"/>
  <c r="K8831" i="6"/>
  <c r="L8831" i="6" s="1"/>
  <c r="K8830" i="6"/>
  <c r="L8830" i="6" s="1"/>
  <c r="K8829" i="6"/>
  <c r="L8829" i="6" s="1"/>
  <c r="K8828" i="6"/>
  <c r="L8828" i="6" s="1"/>
  <c r="K8827" i="6"/>
  <c r="L8827" i="6" s="1"/>
  <c r="K8826" i="6"/>
  <c r="L8826" i="6" s="1"/>
  <c r="K8825" i="6"/>
  <c r="L8825" i="6" s="1"/>
  <c r="K8824" i="6"/>
  <c r="L8824" i="6" s="1"/>
  <c r="K8823" i="6"/>
  <c r="L8823" i="6" s="1"/>
  <c r="K8822" i="6"/>
  <c r="L8822" i="6" s="1"/>
  <c r="K8821" i="6"/>
  <c r="L8821" i="6" s="1"/>
  <c r="K8820" i="6"/>
  <c r="L8820" i="6" s="1"/>
  <c r="K8819" i="6"/>
  <c r="L8819" i="6" s="1"/>
  <c r="K8818" i="6"/>
  <c r="L8818" i="6" s="1"/>
  <c r="K8817" i="6"/>
  <c r="L8817" i="6" s="1"/>
  <c r="K8816" i="6"/>
  <c r="L8816" i="6" s="1"/>
  <c r="K8815" i="6"/>
  <c r="L8815" i="6" s="1"/>
  <c r="K8814" i="6"/>
  <c r="L8814" i="6" s="1"/>
  <c r="K8813" i="6"/>
  <c r="L8813" i="6" s="1"/>
  <c r="K8812" i="6"/>
  <c r="L8812" i="6" s="1"/>
  <c r="K8811" i="6"/>
  <c r="L8811" i="6" s="1"/>
  <c r="K8810" i="6"/>
  <c r="L8810" i="6" s="1"/>
  <c r="K8809" i="6"/>
  <c r="L8809" i="6" s="1"/>
  <c r="K8808" i="6"/>
  <c r="L8808" i="6" s="1"/>
  <c r="K8807" i="6"/>
  <c r="L8807" i="6" s="1"/>
  <c r="K8806" i="6"/>
  <c r="L8806" i="6" s="1"/>
  <c r="K8805" i="6"/>
  <c r="L8805" i="6" s="1"/>
  <c r="K8804" i="6"/>
  <c r="L8804" i="6" s="1"/>
  <c r="K8803" i="6"/>
  <c r="L8803" i="6" s="1"/>
  <c r="K8802" i="6"/>
  <c r="L8802" i="6" s="1"/>
  <c r="K8801" i="6"/>
  <c r="L8801" i="6" s="1"/>
  <c r="K8800" i="6"/>
  <c r="L8800" i="6" s="1"/>
  <c r="K8799" i="6"/>
  <c r="L8799" i="6" s="1"/>
  <c r="K8798" i="6"/>
  <c r="L8798" i="6" s="1"/>
  <c r="K8797" i="6"/>
  <c r="L8797" i="6" s="1"/>
  <c r="K8796" i="6"/>
  <c r="L8796" i="6" s="1"/>
  <c r="K8795" i="6"/>
  <c r="L8795" i="6" s="1"/>
  <c r="K8794" i="6"/>
  <c r="L8794" i="6" s="1"/>
  <c r="K8793" i="6"/>
  <c r="L8793" i="6" s="1"/>
  <c r="K8792" i="6"/>
  <c r="L8792" i="6" s="1"/>
  <c r="K8791" i="6"/>
  <c r="L8791" i="6" s="1"/>
  <c r="K8790" i="6"/>
  <c r="L8790" i="6" s="1"/>
  <c r="K8789" i="6"/>
  <c r="L8789" i="6" s="1"/>
  <c r="K8788" i="6"/>
  <c r="L8788" i="6" s="1"/>
  <c r="K8787" i="6"/>
  <c r="L8787" i="6" s="1"/>
  <c r="K8786" i="6"/>
  <c r="L8786" i="6" s="1"/>
  <c r="K8785" i="6"/>
  <c r="L8785" i="6" s="1"/>
  <c r="K8784" i="6"/>
  <c r="L8784" i="6" s="1"/>
  <c r="K8783" i="6"/>
  <c r="L8783" i="6" s="1"/>
  <c r="K8782" i="6"/>
  <c r="L8782" i="6" s="1"/>
  <c r="K8781" i="6"/>
  <c r="L8781" i="6" s="1"/>
  <c r="K8780" i="6"/>
  <c r="L8780" i="6" s="1"/>
  <c r="K8779" i="6"/>
  <c r="L8779" i="6" s="1"/>
  <c r="K8778" i="6"/>
  <c r="L8778" i="6" s="1"/>
  <c r="K8777" i="6"/>
  <c r="L8777" i="6" s="1"/>
  <c r="K8776" i="6"/>
  <c r="L8776" i="6" s="1"/>
  <c r="K8775" i="6"/>
  <c r="L8775" i="6" s="1"/>
  <c r="K8774" i="6"/>
  <c r="L8774" i="6" s="1"/>
  <c r="K8773" i="6"/>
  <c r="L8773" i="6" s="1"/>
  <c r="K8772" i="6"/>
  <c r="L8772" i="6" s="1"/>
  <c r="K8771" i="6"/>
  <c r="L8771" i="6" s="1"/>
  <c r="K8770" i="6"/>
  <c r="L8770" i="6" s="1"/>
  <c r="K8769" i="6"/>
  <c r="L8769" i="6" s="1"/>
  <c r="K8768" i="6"/>
  <c r="L8768" i="6" s="1"/>
  <c r="K8767" i="6"/>
  <c r="L8767" i="6" s="1"/>
  <c r="K8766" i="6"/>
  <c r="L8766" i="6" s="1"/>
  <c r="K8765" i="6"/>
  <c r="L8765" i="6" s="1"/>
  <c r="K8764" i="6"/>
  <c r="L8764" i="6" s="1"/>
  <c r="K8763" i="6"/>
  <c r="L8763" i="6" s="1"/>
  <c r="K8762" i="6"/>
  <c r="L8762" i="6" s="1"/>
  <c r="K8761" i="6"/>
  <c r="L8761" i="6" s="1"/>
  <c r="K8760" i="6"/>
  <c r="L8760" i="6" s="1"/>
  <c r="K8759" i="6"/>
  <c r="L8759" i="6" s="1"/>
  <c r="K8758" i="6"/>
  <c r="L8758" i="6" s="1"/>
  <c r="K8757" i="6"/>
  <c r="L8757" i="6" s="1"/>
  <c r="K8756" i="6"/>
  <c r="L8756" i="6" s="1"/>
  <c r="K8755" i="6"/>
  <c r="L8755" i="6" s="1"/>
  <c r="K8754" i="6"/>
  <c r="L8754" i="6" s="1"/>
  <c r="K8753" i="6"/>
  <c r="L8753" i="6" s="1"/>
  <c r="K8752" i="6"/>
  <c r="L8752" i="6" s="1"/>
  <c r="K8751" i="6"/>
  <c r="L8751" i="6" s="1"/>
  <c r="K8750" i="6"/>
  <c r="L8750" i="6" s="1"/>
  <c r="K8749" i="6"/>
  <c r="L8749" i="6" s="1"/>
  <c r="K8748" i="6"/>
  <c r="L8748" i="6" s="1"/>
  <c r="K8747" i="6"/>
  <c r="L8747" i="6" s="1"/>
  <c r="K8746" i="6"/>
  <c r="L8746" i="6" s="1"/>
  <c r="K8745" i="6"/>
  <c r="L8745" i="6" s="1"/>
  <c r="K8744" i="6"/>
  <c r="L8744" i="6" s="1"/>
  <c r="K8743" i="6"/>
  <c r="L8743" i="6" s="1"/>
  <c r="K8742" i="6"/>
  <c r="L8742" i="6" s="1"/>
  <c r="K8741" i="6"/>
  <c r="L8741" i="6" s="1"/>
  <c r="K8740" i="6"/>
  <c r="L8740" i="6" s="1"/>
  <c r="K8739" i="6"/>
  <c r="L8739" i="6" s="1"/>
  <c r="K8738" i="6"/>
  <c r="L8738" i="6" s="1"/>
  <c r="K8737" i="6"/>
  <c r="L8737" i="6" s="1"/>
  <c r="K8736" i="6"/>
  <c r="L8736" i="6" s="1"/>
  <c r="K8735" i="6"/>
  <c r="L8735" i="6" s="1"/>
  <c r="K8734" i="6"/>
  <c r="L8734" i="6" s="1"/>
  <c r="K8733" i="6"/>
  <c r="L8733" i="6" s="1"/>
  <c r="K8732" i="6"/>
  <c r="L8732" i="6" s="1"/>
  <c r="K8731" i="6"/>
  <c r="L8731" i="6" s="1"/>
  <c r="K8730" i="6"/>
  <c r="L8730" i="6" s="1"/>
  <c r="K8729" i="6"/>
  <c r="L8729" i="6" s="1"/>
  <c r="K8728" i="6"/>
  <c r="L8728" i="6" s="1"/>
  <c r="K8727" i="6"/>
  <c r="L8727" i="6" s="1"/>
  <c r="K8726" i="6"/>
  <c r="L8726" i="6" s="1"/>
  <c r="K8725" i="6"/>
  <c r="L8725" i="6" s="1"/>
  <c r="K8724" i="6"/>
  <c r="L8724" i="6" s="1"/>
  <c r="K8723" i="6"/>
  <c r="L8723" i="6" s="1"/>
  <c r="K8722" i="6"/>
  <c r="L8722" i="6" s="1"/>
  <c r="K8721" i="6"/>
  <c r="L8721" i="6" s="1"/>
  <c r="K8720" i="6"/>
  <c r="L8720" i="6" s="1"/>
  <c r="K8719" i="6"/>
  <c r="L8719" i="6" s="1"/>
  <c r="K8718" i="6"/>
  <c r="L8718" i="6" s="1"/>
  <c r="K8717" i="6"/>
  <c r="L8717" i="6" s="1"/>
  <c r="K8716" i="6"/>
  <c r="L8716" i="6" s="1"/>
  <c r="K8715" i="6"/>
  <c r="L8715" i="6" s="1"/>
  <c r="K8714" i="6"/>
  <c r="L8714" i="6" s="1"/>
  <c r="K8713" i="6"/>
  <c r="L8713" i="6" s="1"/>
  <c r="K8712" i="6"/>
  <c r="L8712" i="6" s="1"/>
  <c r="K8711" i="6"/>
  <c r="L8711" i="6" s="1"/>
  <c r="K8710" i="6"/>
  <c r="L8710" i="6" s="1"/>
  <c r="K8709" i="6"/>
  <c r="L8709" i="6" s="1"/>
  <c r="K8708" i="6"/>
  <c r="L8708" i="6" s="1"/>
  <c r="K8707" i="6"/>
  <c r="L8707" i="6" s="1"/>
  <c r="K8706" i="6"/>
  <c r="L8706" i="6" s="1"/>
  <c r="K8705" i="6"/>
  <c r="L8705" i="6" s="1"/>
  <c r="K8704" i="6"/>
  <c r="L8704" i="6" s="1"/>
  <c r="K8703" i="6"/>
  <c r="L8703" i="6" s="1"/>
  <c r="K8702" i="6"/>
  <c r="L8702" i="6" s="1"/>
  <c r="K8701" i="6"/>
  <c r="L8701" i="6" s="1"/>
  <c r="K8700" i="6"/>
  <c r="L8700" i="6" s="1"/>
  <c r="K8699" i="6"/>
  <c r="L8699" i="6" s="1"/>
  <c r="K8698" i="6"/>
  <c r="L8698" i="6" s="1"/>
  <c r="K8697" i="6"/>
  <c r="L8697" i="6" s="1"/>
  <c r="K8696" i="6"/>
  <c r="L8696" i="6" s="1"/>
  <c r="K8695" i="6"/>
  <c r="L8695" i="6" s="1"/>
  <c r="K8694" i="6"/>
  <c r="L8694" i="6" s="1"/>
  <c r="K8693" i="6"/>
  <c r="L8693" i="6" s="1"/>
  <c r="K8692" i="6"/>
  <c r="L8692" i="6" s="1"/>
  <c r="K8691" i="6"/>
  <c r="L8691" i="6" s="1"/>
  <c r="K8690" i="6"/>
  <c r="L8690" i="6" s="1"/>
  <c r="K8689" i="6"/>
  <c r="L8689" i="6" s="1"/>
  <c r="K8688" i="6"/>
  <c r="L8688" i="6" s="1"/>
  <c r="K8687" i="6"/>
  <c r="L8687" i="6" s="1"/>
  <c r="K8686" i="6"/>
  <c r="L8686" i="6" s="1"/>
  <c r="K8685" i="6"/>
  <c r="L8685" i="6" s="1"/>
  <c r="K8684" i="6"/>
  <c r="L8684" i="6" s="1"/>
  <c r="K8683" i="6"/>
  <c r="L8683" i="6" s="1"/>
  <c r="K8682" i="6"/>
  <c r="L8682" i="6" s="1"/>
  <c r="K8681" i="6"/>
  <c r="L8681" i="6" s="1"/>
  <c r="K8680" i="6"/>
  <c r="L8680" i="6" s="1"/>
  <c r="K8679" i="6"/>
  <c r="L8679" i="6" s="1"/>
  <c r="K8678" i="6"/>
  <c r="L8678" i="6" s="1"/>
  <c r="K8677" i="6"/>
  <c r="L8677" i="6" s="1"/>
  <c r="K8676" i="6"/>
  <c r="L8676" i="6" s="1"/>
  <c r="K8675" i="6"/>
  <c r="L8675" i="6" s="1"/>
  <c r="K8674" i="6"/>
  <c r="L8674" i="6" s="1"/>
  <c r="K8673" i="6"/>
  <c r="L8673" i="6" s="1"/>
  <c r="K8672" i="6"/>
  <c r="L8672" i="6" s="1"/>
  <c r="K8671" i="6"/>
  <c r="L8671" i="6" s="1"/>
  <c r="K8670" i="6"/>
  <c r="L8670" i="6" s="1"/>
  <c r="K8669" i="6"/>
  <c r="L8669" i="6" s="1"/>
  <c r="K8668" i="6"/>
  <c r="L8668" i="6" s="1"/>
  <c r="K8667" i="6"/>
  <c r="L8667" i="6" s="1"/>
  <c r="K8666" i="6"/>
  <c r="L8666" i="6" s="1"/>
  <c r="K8665" i="6"/>
  <c r="L8665" i="6" s="1"/>
  <c r="K8664" i="6"/>
  <c r="L8664" i="6" s="1"/>
  <c r="K8663" i="6"/>
  <c r="L8663" i="6" s="1"/>
  <c r="K8662" i="6"/>
  <c r="L8662" i="6" s="1"/>
  <c r="K8661" i="6"/>
  <c r="L8661" i="6" s="1"/>
  <c r="K8660" i="6"/>
  <c r="L8660" i="6" s="1"/>
  <c r="K8659" i="6"/>
  <c r="L8659" i="6" s="1"/>
  <c r="K8658" i="6"/>
  <c r="L8658" i="6" s="1"/>
  <c r="K8657" i="6"/>
  <c r="L8657" i="6" s="1"/>
  <c r="K8656" i="6"/>
  <c r="L8656" i="6" s="1"/>
  <c r="K8655" i="6"/>
  <c r="L8655" i="6" s="1"/>
  <c r="K8654" i="6"/>
  <c r="L8654" i="6" s="1"/>
  <c r="K8653" i="6"/>
  <c r="L8653" i="6" s="1"/>
  <c r="K8652" i="6"/>
  <c r="L8652" i="6" s="1"/>
  <c r="K8651" i="6"/>
  <c r="L8651" i="6" s="1"/>
  <c r="K8650" i="6"/>
  <c r="L8650" i="6" s="1"/>
  <c r="K8649" i="6"/>
  <c r="L8649" i="6" s="1"/>
  <c r="K8648" i="6"/>
  <c r="L8648" i="6" s="1"/>
  <c r="K8647" i="6"/>
  <c r="L8647" i="6" s="1"/>
  <c r="K8646" i="6"/>
  <c r="L8646" i="6" s="1"/>
  <c r="K8645" i="6"/>
  <c r="L8645" i="6" s="1"/>
  <c r="K8644" i="6"/>
  <c r="L8644" i="6" s="1"/>
  <c r="K8643" i="6"/>
  <c r="L8643" i="6" s="1"/>
  <c r="K8642" i="6"/>
  <c r="L8642" i="6" s="1"/>
  <c r="K8641" i="6"/>
  <c r="L8641" i="6" s="1"/>
  <c r="K8640" i="6"/>
  <c r="L8640" i="6" s="1"/>
  <c r="K8639" i="6"/>
  <c r="L8639" i="6" s="1"/>
  <c r="K8638" i="6"/>
  <c r="L8638" i="6" s="1"/>
  <c r="K8637" i="6"/>
  <c r="L8637" i="6" s="1"/>
  <c r="K8636" i="6"/>
  <c r="L8636" i="6" s="1"/>
  <c r="K8635" i="6"/>
  <c r="L8635" i="6" s="1"/>
  <c r="K8634" i="6"/>
  <c r="L8634" i="6" s="1"/>
  <c r="K8633" i="6"/>
  <c r="L8633" i="6" s="1"/>
  <c r="K8632" i="6"/>
  <c r="L8632" i="6" s="1"/>
  <c r="K8631" i="6"/>
  <c r="L8631" i="6" s="1"/>
  <c r="K8630" i="6"/>
  <c r="L8630" i="6" s="1"/>
  <c r="K8629" i="6"/>
  <c r="L8629" i="6" s="1"/>
  <c r="K8628" i="6"/>
  <c r="L8628" i="6" s="1"/>
  <c r="K8627" i="6"/>
  <c r="L8627" i="6" s="1"/>
  <c r="K8626" i="6"/>
  <c r="L8626" i="6" s="1"/>
  <c r="K8625" i="6"/>
  <c r="L8625" i="6" s="1"/>
  <c r="K8624" i="6"/>
  <c r="L8624" i="6" s="1"/>
  <c r="K8623" i="6"/>
  <c r="L8623" i="6" s="1"/>
  <c r="K8622" i="6"/>
  <c r="L8622" i="6" s="1"/>
  <c r="K8621" i="6"/>
  <c r="L8621" i="6" s="1"/>
  <c r="K8620" i="6"/>
  <c r="L8620" i="6" s="1"/>
  <c r="K8619" i="6"/>
  <c r="L8619" i="6" s="1"/>
  <c r="K8618" i="6"/>
  <c r="L8618" i="6" s="1"/>
  <c r="K8617" i="6"/>
  <c r="L8617" i="6" s="1"/>
  <c r="K8616" i="6"/>
  <c r="L8616" i="6" s="1"/>
  <c r="K8615" i="6"/>
  <c r="L8615" i="6" s="1"/>
  <c r="K8614" i="6"/>
  <c r="L8614" i="6" s="1"/>
  <c r="K8613" i="6"/>
  <c r="L8613" i="6" s="1"/>
  <c r="K8612" i="6"/>
  <c r="L8612" i="6" s="1"/>
  <c r="K8611" i="6"/>
  <c r="L8611" i="6" s="1"/>
  <c r="K8610" i="6"/>
  <c r="L8610" i="6" s="1"/>
  <c r="K8609" i="6"/>
  <c r="L8609" i="6" s="1"/>
  <c r="K8608" i="6"/>
  <c r="L8608" i="6" s="1"/>
  <c r="K8607" i="6"/>
  <c r="L8607" i="6" s="1"/>
  <c r="K8606" i="6"/>
  <c r="L8606" i="6" s="1"/>
  <c r="K8605" i="6"/>
  <c r="L8605" i="6" s="1"/>
  <c r="K8604" i="6"/>
  <c r="L8604" i="6" s="1"/>
  <c r="K8603" i="6"/>
  <c r="L8603" i="6" s="1"/>
  <c r="K8602" i="6"/>
  <c r="L8602" i="6" s="1"/>
  <c r="K8601" i="6"/>
  <c r="L8601" i="6" s="1"/>
  <c r="K8600" i="6"/>
  <c r="L8600" i="6" s="1"/>
  <c r="K8599" i="6"/>
  <c r="L8599" i="6" s="1"/>
  <c r="K8598" i="6"/>
  <c r="L8598" i="6" s="1"/>
  <c r="K8597" i="6"/>
  <c r="L8597" i="6" s="1"/>
  <c r="K8596" i="6"/>
  <c r="L8596" i="6" s="1"/>
  <c r="K8595" i="6"/>
  <c r="L8595" i="6" s="1"/>
  <c r="K8594" i="6"/>
  <c r="L8594" i="6" s="1"/>
  <c r="K8593" i="6"/>
  <c r="L8593" i="6" s="1"/>
  <c r="K8592" i="6"/>
  <c r="L8592" i="6" s="1"/>
  <c r="K8591" i="6"/>
  <c r="L8591" i="6" s="1"/>
  <c r="K8590" i="6"/>
  <c r="L8590" i="6" s="1"/>
  <c r="K8589" i="6"/>
  <c r="L8589" i="6" s="1"/>
  <c r="K8588" i="6"/>
  <c r="L8588" i="6" s="1"/>
  <c r="K8587" i="6"/>
  <c r="L8587" i="6" s="1"/>
  <c r="K8586" i="6"/>
  <c r="L8586" i="6" s="1"/>
  <c r="K8585" i="6"/>
  <c r="L8585" i="6" s="1"/>
  <c r="K8584" i="6"/>
  <c r="L8584" i="6" s="1"/>
  <c r="K8583" i="6"/>
  <c r="L8583" i="6" s="1"/>
  <c r="K8582" i="6"/>
  <c r="L8582" i="6" s="1"/>
  <c r="K8581" i="6"/>
  <c r="L8581" i="6" s="1"/>
  <c r="K8580" i="6"/>
  <c r="L8580" i="6" s="1"/>
  <c r="K8579" i="6"/>
  <c r="L8579" i="6" s="1"/>
  <c r="K8578" i="6"/>
  <c r="L8578" i="6" s="1"/>
  <c r="K8577" i="6"/>
  <c r="L8577" i="6" s="1"/>
  <c r="K8576" i="6"/>
  <c r="L8576" i="6" s="1"/>
  <c r="K8575" i="6"/>
  <c r="L8575" i="6" s="1"/>
  <c r="K8574" i="6"/>
  <c r="L8574" i="6" s="1"/>
  <c r="K8573" i="6"/>
  <c r="L8573" i="6" s="1"/>
  <c r="K8572" i="6"/>
  <c r="L8572" i="6" s="1"/>
  <c r="K8571" i="6"/>
  <c r="L8571" i="6" s="1"/>
  <c r="K8570" i="6"/>
  <c r="L8570" i="6" s="1"/>
  <c r="K8569" i="6"/>
  <c r="L8569" i="6" s="1"/>
  <c r="K8568" i="6"/>
  <c r="L8568" i="6" s="1"/>
  <c r="K8567" i="6"/>
  <c r="L8567" i="6" s="1"/>
  <c r="K8566" i="6"/>
  <c r="L8566" i="6" s="1"/>
  <c r="K8565" i="6"/>
  <c r="L8565" i="6" s="1"/>
  <c r="K8564" i="6"/>
  <c r="L8564" i="6" s="1"/>
  <c r="K8563" i="6"/>
  <c r="L8563" i="6" s="1"/>
  <c r="K8562" i="6"/>
  <c r="L8562" i="6" s="1"/>
  <c r="K8561" i="6"/>
  <c r="L8561" i="6" s="1"/>
  <c r="K8560" i="6"/>
  <c r="L8560" i="6" s="1"/>
  <c r="K8559" i="6"/>
  <c r="L8559" i="6" s="1"/>
  <c r="K8558" i="6"/>
  <c r="L8558" i="6" s="1"/>
  <c r="K8557" i="6"/>
  <c r="L8557" i="6" s="1"/>
  <c r="K8556" i="6"/>
  <c r="L8556" i="6" s="1"/>
  <c r="K8555" i="6"/>
  <c r="L8555" i="6" s="1"/>
  <c r="K8554" i="6"/>
  <c r="L8554" i="6" s="1"/>
  <c r="K8553" i="6"/>
  <c r="L8553" i="6" s="1"/>
  <c r="K8552" i="6"/>
  <c r="L8552" i="6" s="1"/>
  <c r="K8551" i="6"/>
  <c r="L8551" i="6" s="1"/>
  <c r="K8550" i="6"/>
  <c r="L8550" i="6" s="1"/>
  <c r="K8549" i="6"/>
  <c r="L8549" i="6" s="1"/>
  <c r="K8548" i="6"/>
  <c r="L8548" i="6" s="1"/>
  <c r="K8547" i="6"/>
  <c r="L8547" i="6" s="1"/>
  <c r="K8546" i="6"/>
  <c r="L8546" i="6" s="1"/>
  <c r="K8545" i="6"/>
  <c r="L8545" i="6" s="1"/>
  <c r="K8544" i="6"/>
  <c r="L8544" i="6" s="1"/>
  <c r="K8543" i="6"/>
  <c r="L8543" i="6" s="1"/>
  <c r="K8542" i="6"/>
  <c r="L8542" i="6" s="1"/>
  <c r="K8541" i="6"/>
  <c r="L8541" i="6" s="1"/>
  <c r="K8540" i="6"/>
  <c r="L8540" i="6" s="1"/>
  <c r="K8539" i="6"/>
  <c r="L8539" i="6" s="1"/>
  <c r="K8538" i="6"/>
  <c r="L8538" i="6" s="1"/>
  <c r="K8537" i="6"/>
  <c r="L8537" i="6" s="1"/>
  <c r="K8536" i="6"/>
  <c r="L8536" i="6" s="1"/>
  <c r="K8535" i="6"/>
  <c r="L8535" i="6" s="1"/>
  <c r="K8534" i="6"/>
  <c r="L8534" i="6" s="1"/>
  <c r="K8533" i="6"/>
  <c r="L8533" i="6" s="1"/>
  <c r="K8532" i="6"/>
  <c r="L8532" i="6" s="1"/>
  <c r="K8531" i="6"/>
  <c r="L8531" i="6" s="1"/>
  <c r="K8530" i="6"/>
  <c r="L8530" i="6" s="1"/>
  <c r="K8529" i="6"/>
  <c r="L8529" i="6" s="1"/>
  <c r="K8528" i="6"/>
  <c r="L8528" i="6" s="1"/>
  <c r="K8527" i="6"/>
  <c r="L8527" i="6" s="1"/>
  <c r="K8526" i="6"/>
  <c r="L8526" i="6" s="1"/>
  <c r="K8525" i="6"/>
  <c r="L8525" i="6" s="1"/>
  <c r="K8524" i="6"/>
  <c r="L8524" i="6" s="1"/>
  <c r="K8523" i="6"/>
  <c r="L8523" i="6" s="1"/>
  <c r="K8522" i="6"/>
  <c r="L8522" i="6" s="1"/>
  <c r="K8521" i="6"/>
  <c r="L8521" i="6" s="1"/>
  <c r="K8520" i="6"/>
  <c r="L8520" i="6" s="1"/>
  <c r="K8519" i="6"/>
  <c r="L8519" i="6" s="1"/>
  <c r="K8518" i="6"/>
  <c r="L8518" i="6" s="1"/>
  <c r="K8517" i="6"/>
  <c r="L8517" i="6" s="1"/>
  <c r="K8516" i="6"/>
  <c r="L8516" i="6" s="1"/>
  <c r="K8515" i="6"/>
  <c r="L8515" i="6" s="1"/>
  <c r="K8514" i="6"/>
  <c r="L8514" i="6" s="1"/>
  <c r="K8513" i="6"/>
  <c r="L8513" i="6" s="1"/>
  <c r="K8512" i="6"/>
  <c r="L8512" i="6" s="1"/>
  <c r="K8511" i="6"/>
  <c r="L8511" i="6" s="1"/>
  <c r="K8510" i="6"/>
  <c r="L8510" i="6" s="1"/>
  <c r="K8509" i="6"/>
  <c r="L8509" i="6" s="1"/>
  <c r="K8508" i="6"/>
  <c r="L8508" i="6" s="1"/>
  <c r="K8507" i="6"/>
  <c r="L8507" i="6" s="1"/>
  <c r="K8506" i="6"/>
  <c r="L8506" i="6" s="1"/>
  <c r="K8505" i="6"/>
  <c r="L8505" i="6" s="1"/>
  <c r="K8504" i="6"/>
  <c r="L8504" i="6" s="1"/>
  <c r="K8503" i="6"/>
  <c r="L8503" i="6" s="1"/>
  <c r="K8502" i="6"/>
  <c r="L8502" i="6" s="1"/>
  <c r="K8501" i="6"/>
  <c r="L8501" i="6" s="1"/>
  <c r="K8500" i="6"/>
  <c r="L8500" i="6" s="1"/>
  <c r="K8499" i="6"/>
  <c r="L8499" i="6" s="1"/>
  <c r="K8498" i="6"/>
  <c r="L8498" i="6" s="1"/>
  <c r="K8497" i="6"/>
  <c r="L8497" i="6" s="1"/>
  <c r="K8496" i="6"/>
  <c r="L8496" i="6" s="1"/>
  <c r="K8495" i="6"/>
  <c r="L8495" i="6" s="1"/>
  <c r="K8494" i="6"/>
  <c r="L8494" i="6" s="1"/>
  <c r="K8493" i="6"/>
  <c r="L8493" i="6" s="1"/>
  <c r="K8492" i="6"/>
  <c r="L8492" i="6" s="1"/>
  <c r="K8491" i="6"/>
  <c r="L8491" i="6" s="1"/>
  <c r="K8490" i="6"/>
  <c r="L8490" i="6" s="1"/>
  <c r="K8489" i="6"/>
  <c r="L8489" i="6" s="1"/>
  <c r="K8488" i="6"/>
  <c r="L8488" i="6" s="1"/>
  <c r="K8487" i="6"/>
  <c r="L8487" i="6" s="1"/>
  <c r="K8486" i="6"/>
  <c r="L8486" i="6" s="1"/>
  <c r="K8485" i="6"/>
  <c r="L8485" i="6" s="1"/>
  <c r="K8484" i="6"/>
  <c r="L8484" i="6" s="1"/>
  <c r="K8483" i="6"/>
  <c r="L8483" i="6" s="1"/>
  <c r="K8482" i="6"/>
  <c r="L8482" i="6" s="1"/>
  <c r="K8481" i="6"/>
  <c r="L8481" i="6" s="1"/>
  <c r="K8480" i="6"/>
  <c r="L8480" i="6" s="1"/>
  <c r="K8479" i="6"/>
  <c r="L8479" i="6" s="1"/>
  <c r="K8478" i="6"/>
  <c r="L8478" i="6" s="1"/>
  <c r="K8477" i="6"/>
  <c r="L8477" i="6" s="1"/>
  <c r="K8476" i="6"/>
  <c r="L8476" i="6" s="1"/>
  <c r="K8475" i="6"/>
  <c r="L8475" i="6" s="1"/>
  <c r="K8474" i="6"/>
  <c r="L8474" i="6" s="1"/>
  <c r="K8473" i="6"/>
  <c r="L8473" i="6" s="1"/>
  <c r="K8472" i="6"/>
  <c r="L8472" i="6" s="1"/>
  <c r="K8471" i="6"/>
  <c r="L8471" i="6" s="1"/>
  <c r="K8470" i="6"/>
  <c r="L8470" i="6" s="1"/>
  <c r="K8469" i="6"/>
  <c r="L8469" i="6" s="1"/>
  <c r="K8468" i="6"/>
  <c r="L8468" i="6" s="1"/>
  <c r="K8467" i="6"/>
  <c r="L8467" i="6" s="1"/>
  <c r="K8466" i="6"/>
  <c r="L8466" i="6" s="1"/>
  <c r="K8465" i="6"/>
  <c r="L8465" i="6" s="1"/>
  <c r="K8464" i="6"/>
  <c r="L8464" i="6" s="1"/>
  <c r="K8463" i="6"/>
  <c r="L8463" i="6" s="1"/>
  <c r="K8462" i="6"/>
  <c r="L8462" i="6" s="1"/>
  <c r="K8461" i="6"/>
  <c r="L8461" i="6" s="1"/>
  <c r="K8460" i="6"/>
  <c r="L8460" i="6" s="1"/>
  <c r="K8459" i="6"/>
  <c r="L8459" i="6" s="1"/>
  <c r="K8458" i="6"/>
  <c r="L8458" i="6" s="1"/>
  <c r="K8457" i="6"/>
  <c r="L8457" i="6" s="1"/>
  <c r="K8456" i="6"/>
  <c r="L8456" i="6" s="1"/>
  <c r="K8455" i="6"/>
  <c r="L8455" i="6" s="1"/>
  <c r="K8454" i="6"/>
  <c r="L8454" i="6" s="1"/>
  <c r="K8453" i="6"/>
  <c r="L8453" i="6" s="1"/>
  <c r="K8452" i="6"/>
  <c r="L8452" i="6" s="1"/>
  <c r="K8451" i="6"/>
  <c r="L8451" i="6" s="1"/>
  <c r="K8450" i="6"/>
  <c r="L8450" i="6" s="1"/>
  <c r="K8449" i="6"/>
  <c r="L8449" i="6" s="1"/>
  <c r="K8448" i="6"/>
  <c r="L8448" i="6" s="1"/>
  <c r="K8447" i="6"/>
  <c r="L8447" i="6" s="1"/>
  <c r="K8446" i="6"/>
  <c r="L8446" i="6" s="1"/>
  <c r="K8445" i="6"/>
  <c r="L8445" i="6" s="1"/>
  <c r="K8444" i="6"/>
  <c r="L8444" i="6" s="1"/>
  <c r="K8443" i="6"/>
  <c r="L8443" i="6" s="1"/>
  <c r="K8442" i="6"/>
  <c r="L8442" i="6" s="1"/>
  <c r="K8441" i="6"/>
  <c r="L8441" i="6" s="1"/>
  <c r="K8440" i="6"/>
  <c r="L8440" i="6" s="1"/>
  <c r="K8439" i="6"/>
  <c r="L8439" i="6" s="1"/>
  <c r="K8438" i="6"/>
  <c r="L8438" i="6" s="1"/>
  <c r="K8437" i="6"/>
  <c r="L8437" i="6" s="1"/>
  <c r="K8436" i="6"/>
  <c r="L8436" i="6" s="1"/>
  <c r="K8435" i="6"/>
  <c r="L8435" i="6" s="1"/>
  <c r="K8434" i="6"/>
  <c r="L8434" i="6" s="1"/>
  <c r="K8433" i="6"/>
  <c r="L8433" i="6" s="1"/>
  <c r="K8432" i="6"/>
  <c r="L8432" i="6" s="1"/>
  <c r="K8431" i="6"/>
  <c r="L8431" i="6" s="1"/>
  <c r="K8430" i="6"/>
  <c r="L8430" i="6" s="1"/>
  <c r="K8429" i="6"/>
  <c r="L8429" i="6" s="1"/>
  <c r="K8428" i="6"/>
  <c r="L8428" i="6" s="1"/>
  <c r="K8427" i="6"/>
  <c r="L8427" i="6" s="1"/>
  <c r="K8426" i="6"/>
  <c r="L8426" i="6" s="1"/>
  <c r="K8425" i="6"/>
  <c r="L8425" i="6" s="1"/>
  <c r="K8424" i="6"/>
  <c r="L8424" i="6" s="1"/>
  <c r="K8423" i="6"/>
  <c r="L8423" i="6" s="1"/>
  <c r="K8422" i="6"/>
  <c r="L8422" i="6" s="1"/>
  <c r="K8421" i="6"/>
  <c r="L8421" i="6" s="1"/>
  <c r="K8420" i="6"/>
  <c r="L8420" i="6" s="1"/>
  <c r="K8419" i="6"/>
  <c r="L8419" i="6" s="1"/>
  <c r="K8418" i="6"/>
  <c r="L8418" i="6" s="1"/>
  <c r="K8417" i="6"/>
  <c r="L8417" i="6" s="1"/>
  <c r="K8416" i="6"/>
  <c r="L8416" i="6" s="1"/>
  <c r="K8415" i="6"/>
  <c r="L8415" i="6" s="1"/>
  <c r="K8414" i="6"/>
  <c r="L8414" i="6" s="1"/>
  <c r="K8413" i="6"/>
  <c r="L8413" i="6" s="1"/>
  <c r="K8412" i="6"/>
  <c r="L8412" i="6" s="1"/>
  <c r="K8411" i="6"/>
  <c r="L8411" i="6" s="1"/>
  <c r="K8410" i="6"/>
  <c r="L8410" i="6" s="1"/>
  <c r="K8409" i="6"/>
  <c r="L8409" i="6" s="1"/>
  <c r="K8408" i="6"/>
  <c r="L8408" i="6" s="1"/>
  <c r="K8407" i="6"/>
  <c r="L8407" i="6" s="1"/>
  <c r="K8406" i="6"/>
  <c r="L8406" i="6" s="1"/>
  <c r="K8405" i="6"/>
  <c r="L8405" i="6" s="1"/>
  <c r="K8404" i="6"/>
  <c r="L8404" i="6" s="1"/>
  <c r="K8403" i="6"/>
  <c r="L8403" i="6" s="1"/>
  <c r="K8402" i="6"/>
  <c r="L8402" i="6" s="1"/>
  <c r="K8401" i="6"/>
  <c r="L8401" i="6" s="1"/>
  <c r="K8400" i="6"/>
  <c r="L8400" i="6" s="1"/>
  <c r="K8399" i="6"/>
  <c r="L8399" i="6" s="1"/>
  <c r="K8398" i="6"/>
  <c r="L8398" i="6" s="1"/>
  <c r="K8397" i="6"/>
  <c r="L8397" i="6" s="1"/>
  <c r="K8396" i="6"/>
  <c r="L8396" i="6" s="1"/>
  <c r="K8395" i="6"/>
  <c r="L8395" i="6" s="1"/>
  <c r="K8394" i="6"/>
  <c r="L8394" i="6" s="1"/>
  <c r="K8393" i="6"/>
  <c r="L8393" i="6" s="1"/>
  <c r="K8392" i="6"/>
  <c r="L8392" i="6" s="1"/>
  <c r="K8391" i="6"/>
  <c r="L8391" i="6" s="1"/>
  <c r="K8390" i="6"/>
  <c r="L8390" i="6" s="1"/>
  <c r="K8389" i="6"/>
  <c r="L8389" i="6" s="1"/>
  <c r="K8388" i="6"/>
  <c r="L8388" i="6" s="1"/>
  <c r="K8387" i="6"/>
  <c r="L8387" i="6" s="1"/>
  <c r="K8386" i="6"/>
  <c r="L8386" i="6" s="1"/>
  <c r="K8385" i="6"/>
  <c r="L8385" i="6" s="1"/>
  <c r="K8384" i="6"/>
  <c r="L8384" i="6" s="1"/>
  <c r="K8383" i="6"/>
  <c r="L8383" i="6" s="1"/>
  <c r="K8382" i="6"/>
  <c r="L8382" i="6" s="1"/>
  <c r="K8381" i="6"/>
  <c r="L8381" i="6" s="1"/>
  <c r="K8380" i="6"/>
  <c r="L8380" i="6" s="1"/>
  <c r="K8379" i="6"/>
  <c r="L8379" i="6" s="1"/>
  <c r="K8378" i="6"/>
  <c r="L8378" i="6" s="1"/>
  <c r="K8377" i="6"/>
  <c r="L8377" i="6" s="1"/>
  <c r="K8376" i="6"/>
  <c r="L8376" i="6" s="1"/>
  <c r="K8375" i="6"/>
  <c r="L8375" i="6" s="1"/>
  <c r="K8374" i="6"/>
  <c r="L8374" i="6" s="1"/>
  <c r="K8373" i="6"/>
  <c r="L8373" i="6" s="1"/>
  <c r="K8372" i="6"/>
  <c r="L8372" i="6" s="1"/>
  <c r="K8371" i="6"/>
  <c r="L8371" i="6" s="1"/>
  <c r="K8370" i="6"/>
  <c r="L8370" i="6" s="1"/>
  <c r="K8369" i="6"/>
  <c r="L8369" i="6" s="1"/>
  <c r="K8368" i="6"/>
  <c r="L8368" i="6" s="1"/>
  <c r="K8367" i="6"/>
  <c r="L8367" i="6" s="1"/>
  <c r="K8366" i="6"/>
  <c r="L8366" i="6" s="1"/>
  <c r="K8365" i="6"/>
  <c r="L8365" i="6" s="1"/>
  <c r="K8364" i="6"/>
  <c r="L8364" i="6" s="1"/>
  <c r="K8363" i="6"/>
  <c r="L8363" i="6" s="1"/>
  <c r="K8362" i="6"/>
  <c r="L8362" i="6" s="1"/>
  <c r="K8361" i="6"/>
  <c r="L8361" i="6" s="1"/>
  <c r="K8360" i="6"/>
  <c r="L8360" i="6" s="1"/>
  <c r="K8359" i="6"/>
  <c r="L8359" i="6" s="1"/>
  <c r="K8358" i="6"/>
  <c r="L8358" i="6" s="1"/>
  <c r="K8357" i="6"/>
  <c r="L8357" i="6" s="1"/>
  <c r="K8356" i="6"/>
  <c r="L8356" i="6" s="1"/>
  <c r="K8355" i="6"/>
  <c r="L8355" i="6" s="1"/>
  <c r="K8354" i="6"/>
  <c r="L8354" i="6" s="1"/>
  <c r="K8353" i="6"/>
  <c r="L8353" i="6" s="1"/>
  <c r="K8352" i="6"/>
  <c r="L8352" i="6" s="1"/>
  <c r="K8351" i="6"/>
  <c r="L8351" i="6" s="1"/>
  <c r="K8350" i="6"/>
  <c r="L8350" i="6" s="1"/>
  <c r="K8349" i="6"/>
  <c r="L8349" i="6" s="1"/>
  <c r="K8348" i="6"/>
  <c r="L8348" i="6" s="1"/>
  <c r="K8347" i="6"/>
  <c r="L8347" i="6" s="1"/>
  <c r="K8346" i="6"/>
  <c r="L8346" i="6" s="1"/>
  <c r="K8345" i="6"/>
  <c r="L8345" i="6" s="1"/>
  <c r="K8344" i="6"/>
  <c r="L8344" i="6" s="1"/>
  <c r="K8343" i="6"/>
  <c r="L8343" i="6" s="1"/>
  <c r="K8342" i="6"/>
  <c r="L8342" i="6" s="1"/>
  <c r="K8341" i="6"/>
  <c r="L8341" i="6" s="1"/>
  <c r="K8340" i="6"/>
  <c r="L8340" i="6" s="1"/>
  <c r="K8339" i="6"/>
  <c r="L8339" i="6" s="1"/>
  <c r="K8338" i="6"/>
  <c r="L8338" i="6" s="1"/>
  <c r="K8337" i="6"/>
  <c r="L8337" i="6" s="1"/>
  <c r="K8336" i="6"/>
  <c r="L8336" i="6" s="1"/>
  <c r="K8335" i="6"/>
  <c r="L8335" i="6" s="1"/>
  <c r="K8334" i="6"/>
  <c r="L8334" i="6" s="1"/>
  <c r="K8333" i="6"/>
  <c r="L8333" i="6" s="1"/>
  <c r="K8332" i="6"/>
  <c r="L8332" i="6" s="1"/>
  <c r="K8331" i="6"/>
  <c r="L8331" i="6" s="1"/>
  <c r="K8330" i="6"/>
  <c r="L8330" i="6" s="1"/>
  <c r="K8329" i="6"/>
  <c r="L8329" i="6" s="1"/>
  <c r="K8328" i="6"/>
  <c r="L8328" i="6" s="1"/>
  <c r="K8327" i="6"/>
  <c r="L8327" i="6" s="1"/>
  <c r="K8326" i="6"/>
  <c r="L8326" i="6" s="1"/>
  <c r="K8325" i="6"/>
  <c r="L8325" i="6" s="1"/>
  <c r="K8324" i="6"/>
  <c r="L8324" i="6" s="1"/>
  <c r="K8323" i="6"/>
  <c r="L8323" i="6" s="1"/>
  <c r="K8322" i="6"/>
  <c r="L8322" i="6" s="1"/>
  <c r="K8321" i="6"/>
  <c r="L8321" i="6" s="1"/>
  <c r="K8320" i="6"/>
  <c r="L8320" i="6" s="1"/>
  <c r="K8319" i="6"/>
  <c r="L8319" i="6" s="1"/>
  <c r="K8318" i="6"/>
  <c r="L8318" i="6" s="1"/>
  <c r="K8317" i="6"/>
  <c r="L8317" i="6" s="1"/>
  <c r="K8316" i="6"/>
  <c r="L8316" i="6" s="1"/>
  <c r="K8315" i="6"/>
  <c r="L8315" i="6" s="1"/>
  <c r="K8314" i="6"/>
  <c r="L8314" i="6" s="1"/>
  <c r="K8313" i="6"/>
  <c r="L8313" i="6" s="1"/>
  <c r="K8312" i="6"/>
  <c r="L8312" i="6" s="1"/>
  <c r="K8311" i="6"/>
  <c r="L8311" i="6" s="1"/>
  <c r="K8310" i="6"/>
  <c r="L8310" i="6" s="1"/>
  <c r="K8309" i="6"/>
  <c r="L8309" i="6" s="1"/>
  <c r="K8308" i="6"/>
  <c r="L8308" i="6" s="1"/>
  <c r="K8307" i="6"/>
  <c r="L8307" i="6" s="1"/>
  <c r="K8306" i="6"/>
  <c r="L8306" i="6" s="1"/>
  <c r="K8305" i="6"/>
  <c r="L8305" i="6" s="1"/>
  <c r="K8304" i="6"/>
  <c r="L8304" i="6" s="1"/>
  <c r="K8303" i="6"/>
  <c r="L8303" i="6" s="1"/>
  <c r="K8302" i="6"/>
  <c r="L8302" i="6" s="1"/>
  <c r="K8301" i="6"/>
  <c r="L8301" i="6" s="1"/>
  <c r="K8300" i="6"/>
  <c r="L8300" i="6" s="1"/>
  <c r="K8299" i="6"/>
  <c r="L8299" i="6" s="1"/>
  <c r="K8298" i="6"/>
  <c r="L8298" i="6" s="1"/>
  <c r="K8297" i="6"/>
  <c r="L8297" i="6" s="1"/>
  <c r="K8296" i="6"/>
  <c r="L8296" i="6" s="1"/>
  <c r="K8295" i="6"/>
  <c r="L8295" i="6" s="1"/>
  <c r="K8294" i="6"/>
  <c r="L8294" i="6" s="1"/>
  <c r="K8293" i="6"/>
  <c r="L8293" i="6" s="1"/>
  <c r="K8292" i="6"/>
  <c r="L8292" i="6" s="1"/>
  <c r="K8291" i="6"/>
  <c r="L8291" i="6" s="1"/>
  <c r="K8290" i="6"/>
  <c r="L8290" i="6" s="1"/>
  <c r="K8289" i="6"/>
  <c r="L8289" i="6" s="1"/>
  <c r="K8288" i="6"/>
  <c r="L8288" i="6" s="1"/>
  <c r="K8287" i="6"/>
  <c r="L8287" i="6" s="1"/>
  <c r="K8286" i="6"/>
  <c r="L8286" i="6" s="1"/>
  <c r="K8285" i="6"/>
  <c r="L8285" i="6" s="1"/>
  <c r="K8284" i="6"/>
  <c r="L8284" i="6" s="1"/>
  <c r="K8283" i="6"/>
  <c r="L8283" i="6" s="1"/>
  <c r="K8282" i="6"/>
  <c r="L8282" i="6" s="1"/>
  <c r="K8281" i="6"/>
  <c r="L8281" i="6" s="1"/>
  <c r="K8280" i="6"/>
  <c r="L8280" i="6" s="1"/>
  <c r="K8279" i="6"/>
  <c r="L8279" i="6" s="1"/>
  <c r="K8278" i="6"/>
  <c r="L8278" i="6" s="1"/>
  <c r="K8277" i="6"/>
  <c r="L8277" i="6" s="1"/>
  <c r="K8276" i="6"/>
  <c r="L8276" i="6" s="1"/>
  <c r="K8275" i="6"/>
  <c r="L8275" i="6" s="1"/>
  <c r="K8274" i="6"/>
  <c r="L8274" i="6" s="1"/>
  <c r="K8273" i="6"/>
  <c r="L8273" i="6" s="1"/>
  <c r="K8272" i="6"/>
  <c r="L8272" i="6" s="1"/>
  <c r="K8271" i="6"/>
  <c r="L8271" i="6" s="1"/>
  <c r="K8270" i="6"/>
  <c r="L8270" i="6" s="1"/>
  <c r="K8269" i="6"/>
  <c r="L8269" i="6" s="1"/>
  <c r="K8268" i="6"/>
  <c r="L8268" i="6" s="1"/>
  <c r="K8267" i="6"/>
  <c r="L8267" i="6" s="1"/>
  <c r="K8266" i="6"/>
  <c r="L8266" i="6" s="1"/>
  <c r="K8265" i="6"/>
  <c r="L8265" i="6" s="1"/>
  <c r="K8264" i="6"/>
  <c r="L8264" i="6" s="1"/>
  <c r="K8263" i="6"/>
  <c r="L8263" i="6" s="1"/>
  <c r="K8262" i="6"/>
  <c r="L8262" i="6" s="1"/>
  <c r="K8261" i="6"/>
  <c r="L8261" i="6" s="1"/>
  <c r="K8260" i="6"/>
  <c r="L8260" i="6" s="1"/>
  <c r="K8259" i="6"/>
  <c r="L8259" i="6" s="1"/>
  <c r="K8258" i="6"/>
  <c r="L8258" i="6" s="1"/>
  <c r="K8257" i="6"/>
  <c r="L8257" i="6" s="1"/>
  <c r="K8256" i="6"/>
  <c r="L8256" i="6" s="1"/>
  <c r="K8255" i="6"/>
  <c r="L8255" i="6" s="1"/>
  <c r="K8254" i="6"/>
  <c r="L8254" i="6" s="1"/>
  <c r="K8253" i="6"/>
  <c r="L8253" i="6" s="1"/>
  <c r="K8252" i="6"/>
  <c r="L8252" i="6" s="1"/>
  <c r="K8251" i="6"/>
  <c r="L8251" i="6" s="1"/>
  <c r="K8250" i="6"/>
  <c r="L8250" i="6" s="1"/>
  <c r="K8249" i="6"/>
  <c r="L8249" i="6" s="1"/>
  <c r="K8248" i="6"/>
  <c r="L8248" i="6" s="1"/>
  <c r="K8247" i="6"/>
  <c r="L8247" i="6" s="1"/>
  <c r="K8246" i="6"/>
  <c r="L8246" i="6" s="1"/>
  <c r="K8245" i="6"/>
  <c r="L8245" i="6" s="1"/>
  <c r="K8244" i="6"/>
  <c r="L8244" i="6" s="1"/>
  <c r="K8243" i="6"/>
  <c r="L8243" i="6" s="1"/>
  <c r="K8242" i="6"/>
  <c r="L8242" i="6" s="1"/>
  <c r="K8241" i="6"/>
  <c r="L8241" i="6" s="1"/>
  <c r="K8240" i="6"/>
  <c r="L8240" i="6" s="1"/>
  <c r="K8239" i="6"/>
  <c r="L8239" i="6" s="1"/>
  <c r="K8238" i="6"/>
  <c r="L8238" i="6" s="1"/>
  <c r="K8237" i="6"/>
  <c r="L8237" i="6" s="1"/>
  <c r="K8236" i="6"/>
  <c r="L8236" i="6" s="1"/>
  <c r="K8235" i="6"/>
  <c r="L8235" i="6" s="1"/>
  <c r="K8234" i="6"/>
  <c r="L8234" i="6" s="1"/>
  <c r="K8233" i="6"/>
  <c r="L8233" i="6" s="1"/>
  <c r="K8232" i="6"/>
  <c r="L8232" i="6" s="1"/>
  <c r="K8231" i="6"/>
  <c r="L8231" i="6" s="1"/>
  <c r="K8230" i="6"/>
  <c r="L8230" i="6" s="1"/>
  <c r="K8229" i="6"/>
  <c r="L8229" i="6" s="1"/>
  <c r="K8228" i="6"/>
  <c r="L8228" i="6" s="1"/>
  <c r="K8227" i="6"/>
  <c r="L8227" i="6" s="1"/>
  <c r="K8226" i="6"/>
  <c r="L8226" i="6" s="1"/>
  <c r="K8225" i="6"/>
  <c r="L8225" i="6" s="1"/>
  <c r="K8224" i="6"/>
  <c r="L8224" i="6" s="1"/>
  <c r="K8223" i="6"/>
  <c r="L8223" i="6" s="1"/>
  <c r="K8222" i="6"/>
  <c r="L8222" i="6" s="1"/>
  <c r="K8221" i="6"/>
  <c r="L8221" i="6" s="1"/>
  <c r="K8220" i="6"/>
  <c r="L8220" i="6" s="1"/>
  <c r="K8219" i="6"/>
  <c r="L8219" i="6" s="1"/>
  <c r="K8218" i="6"/>
  <c r="L8218" i="6" s="1"/>
  <c r="K8217" i="6"/>
  <c r="L8217" i="6" s="1"/>
  <c r="K8216" i="6"/>
  <c r="L8216" i="6" s="1"/>
  <c r="K8215" i="6"/>
  <c r="L8215" i="6" s="1"/>
  <c r="K8214" i="6"/>
  <c r="L8214" i="6" s="1"/>
  <c r="K8213" i="6"/>
  <c r="L8213" i="6" s="1"/>
  <c r="K8212" i="6"/>
  <c r="L8212" i="6" s="1"/>
  <c r="K8211" i="6"/>
  <c r="L8211" i="6" s="1"/>
  <c r="K8210" i="6"/>
  <c r="L8210" i="6" s="1"/>
  <c r="K8209" i="6"/>
  <c r="L8209" i="6" s="1"/>
  <c r="K8208" i="6"/>
  <c r="L8208" i="6" s="1"/>
  <c r="K8207" i="6"/>
  <c r="L8207" i="6" s="1"/>
  <c r="K8206" i="6"/>
  <c r="L8206" i="6" s="1"/>
  <c r="K8205" i="6"/>
  <c r="L8205" i="6" s="1"/>
  <c r="K8204" i="6"/>
  <c r="L8204" i="6" s="1"/>
  <c r="K8203" i="6"/>
  <c r="L8203" i="6" s="1"/>
  <c r="K8202" i="6"/>
  <c r="L8202" i="6" s="1"/>
  <c r="K8201" i="6"/>
  <c r="L8201" i="6" s="1"/>
  <c r="K8200" i="6"/>
  <c r="L8200" i="6" s="1"/>
  <c r="K8199" i="6"/>
  <c r="L8199" i="6" s="1"/>
  <c r="K8198" i="6"/>
  <c r="L8198" i="6" s="1"/>
  <c r="K8197" i="6"/>
  <c r="L8197" i="6" s="1"/>
  <c r="K8196" i="6"/>
  <c r="L8196" i="6" s="1"/>
  <c r="K8195" i="6"/>
  <c r="L8195" i="6" s="1"/>
  <c r="K8194" i="6"/>
  <c r="L8194" i="6" s="1"/>
  <c r="K8193" i="6"/>
  <c r="L8193" i="6" s="1"/>
  <c r="K8192" i="6"/>
  <c r="L8192" i="6" s="1"/>
  <c r="K8191" i="6"/>
  <c r="L8191" i="6" s="1"/>
  <c r="K8190" i="6"/>
  <c r="L8190" i="6" s="1"/>
  <c r="K8189" i="6"/>
  <c r="L8189" i="6" s="1"/>
  <c r="K8188" i="6"/>
  <c r="L8188" i="6" s="1"/>
  <c r="K8187" i="6"/>
  <c r="L8187" i="6" s="1"/>
  <c r="K8186" i="6"/>
  <c r="L8186" i="6" s="1"/>
  <c r="K8185" i="6"/>
  <c r="L8185" i="6" s="1"/>
  <c r="K8184" i="6"/>
  <c r="L8184" i="6" s="1"/>
  <c r="K8183" i="6"/>
  <c r="L8183" i="6" s="1"/>
  <c r="K8182" i="6"/>
  <c r="L8182" i="6" s="1"/>
  <c r="K8181" i="6"/>
  <c r="L8181" i="6" s="1"/>
  <c r="K8180" i="6"/>
  <c r="L8180" i="6" s="1"/>
  <c r="K8179" i="6"/>
  <c r="L8179" i="6" s="1"/>
  <c r="K8178" i="6"/>
  <c r="L8178" i="6" s="1"/>
  <c r="K8177" i="6"/>
  <c r="L8177" i="6" s="1"/>
  <c r="K8176" i="6"/>
  <c r="L8176" i="6" s="1"/>
  <c r="K8175" i="6"/>
  <c r="L8175" i="6" s="1"/>
  <c r="K8174" i="6"/>
  <c r="L8174" i="6" s="1"/>
  <c r="K8173" i="6"/>
  <c r="L8173" i="6" s="1"/>
  <c r="K8172" i="6"/>
  <c r="L8172" i="6" s="1"/>
  <c r="K8171" i="6"/>
  <c r="L8171" i="6" s="1"/>
  <c r="K8170" i="6"/>
  <c r="L8170" i="6" s="1"/>
  <c r="K8169" i="6"/>
  <c r="L8169" i="6" s="1"/>
  <c r="K8168" i="6"/>
  <c r="L8168" i="6" s="1"/>
  <c r="K8167" i="6"/>
  <c r="L8167" i="6" s="1"/>
  <c r="K8166" i="6"/>
  <c r="L8166" i="6" s="1"/>
  <c r="K8165" i="6"/>
  <c r="L8165" i="6" s="1"/>
  <c r="K8164" i="6"/>
  <c r="L8164" i="6" s="1"/>
  <c r="K8163" i="6"/>
  <c r="L8163" i="6" s="1"/>
  <c r="K8162" i="6"/>
  <c r="L8162" i="6" s="1"/>
  <c r="K8161" i="6"/>
  <c r="L8161" i="6" s="1"/>
  <c r="K8160" i="6"/>
  <c r="L8160" i="6" s="1"/>
  <c r="K8159" i="6"/>
  <c r="L8159" i="6" s="1"/>
  <c r="K8158" i="6"/>
  <c r="L8158" i="6" s="1"/>
  <c r="K8157" i="6"/>
  <c r="L8157" i="6" s="1"/>
  <c r="K8156" i="6"/>
  <c r="L8156" i="6" s="1"/>
  <c r="K8155" i="6"/>
  <c r="L8155" i="6" s="1"/>
  <c r="K8154" i="6"/>
  <c r="L8154" i="6" s="1"/>
  <c r="K8153" i="6"/>
  <c r="L8153" i="6" s="1"/>
  <c r="K8152" i="6"/>
  <c r="L8152" i="6" s="1"/>
  <c r="K8151" i="6"/>
  <c r="L8151" i="6" s="1"/>
  <c r="K8150" i="6"/>
  <c r="L8150" i="6" s="1"/>
  <c r="K8149" i="6"/>
  <c r="L8149" i="6" s="1"/>
  <c r="K8148" i="6"/>
  <c r="L8148" i="6" s="1"/>
  <c r="K8147" i="6"/>
  <c r="L8147" i="6" s="1"/>
  <c r="K8146" i="6"/>
  <c r="L8146" i="6" s="1"/>
  <c r="K8145" i="6"/>
  <c r="L8145" i="6" s="1"/>
  <c r="K8144" i="6"/>
  <c r="L8144" i="6" s="1"/>
  <c r="K8143" i="6"/>
  <c r="L8143" i="6" s="1"/>
  <c r="K8142" i="6"/>
  <c r="L8142" i="6" s="1"/>
  <c r="K8141" i="6"/>
  <c r="L8141" i="6" s="1"/>
  <c r="K8140" i="6"/>
  <c r="L8140" i="6" s="1"/>
  <c r="K8139" i="6"/>
  <c r="L8139" i="6" s="1"/>
  <c r="K8138" i="6"/>
  <c r="L8138" i="6" s="1"/>
  <c r="K8137" i="6"/>
  <c r="L8137" i="6" s="1"/>
  <c r="K8136" i="6"/>
  <c r="L8136" i="6" s="1"/>
  <c r="K8135" i="6"/>
  <c r="L8135" i="6" s="1"/>
  <c r="K8134" i="6"/>
  <c r="L8134" i="6" s="1"/>
  <c r="K8133" i="6"/>
  <c r="L8133" i="6" s="1"/>
  <c r="K8132" i="6"/>
  <c r="L8132" i="6" s="1"/>
  <c r="K8131" i="6"/>
  <c r="L8131" i="6" s="1"/>
  <c r="K8130" i="6"/>
  <c r="L8130" i="6" s="1"/>
  <c r="K8129" i="6"/>
  <c r="L8129" i="6" s="1"/>
  <c r="K8128" i="6"/>
  <c r="L8128" i="6" s="1"/>
  <c r="K8127" i="6"/>
  <c r="L8127" i="6" s="1"/>
  <c r="K8126" i="6"/>
  <c r="L8126" i="6" s="1"/>
  <c r="K8125" i="6"/>
  <c r="L8125" i="6" s="1"/>
  <c r="K8124" i="6"/>
  <c r="L8124" i="6" s="1"/>
  <c r="K8123" i="6"/>
  <c r="L8123" i="6" s="1"/>
  <c r="K8122" i="6"/>
  <c r="L8122" i="6" s="1"/>
  <c r="K8121" i="6"/>
  <c r="L8121" i="6" s="1"/>
  <c r="K8120" i="6"/>
  <c r="L8120" i="6" s="1"/>
  <c r="K8119" i="6"/>
  <c r="L8119" i="6" s="1"/>
  <c r="K8118" i="6"/>
  <c r="L8118" i="6" s="1"/>
  <c r="K8117" i="6"/>
  <c r="L8117" i="6" s="1"/>
  <c r="K8116" i="6"/>
  <c r="L8116" i="6" s="1"/>
  <c r="K8115" i="6"/>
  <c r="L8115" i="6" s="1"/>
  <c r="K8114" i="6"/>
  <c r="L8114" i="6" s="1"/>
  <c r="K8113" i="6"/>
  <c r="L8113" i="6" s="1"/>
  <c r="K8112" i="6"/>
  <c r="L8112" i="6" s="1"/>
  <c r="K8111" i="6"/>
  <c r="L8111" i="6" s="1"/>
  <c r="K8110" i="6"/>
  <c r="L8110" i="6" s="1"/>
  <c r="K8109" i="6"/>
  <c r="L8109" i="6" s="1"/>
  <c r="K8108" i="6"/>
  <c r="L8108" i="6" s="1"/>
  <c r="K8107" i="6"/>
  <c r="L8107" i="6" s="1"/>
  <c r="K8106" i="6"/>
  <c r="L8106" i="6" s="1"/>
  <c r="K8105" i="6"/>
  <c r="L8105" i="6" s="1"/>
  <c r="K8104" i="6"/>
  <c r="L8104" i="6" s="1"/>
  <c r="K8103" i="6"/>
  <c r="L8103" i="6" s="1"/>
  <c r="K8102" i="6"/>
  <c r="L8102" i="6" s="1"/>
  <c r="K8101" i="6"/>
  <c r="L8101" i="6" s="1"/>
  <c r="K8100" i="6"/>
  <c r="L8100" i="6" s="1"/>
  <c r="K8099" i="6"/>
  <c r="L8099" i="6" s="1"/>
  <c r="K8098" i="6"/>
  <c r="L8098" i="6" s="1"/>
  <c r="K8097" i="6"/>
  <c r="L8097" i="6" s="1"/>
  <c r="K8096" i="6"/>
  <c r="L8096" i="6" s="1"/>
  <c r="K8095" i="6"/>
  <c r="L8095" i="6" s="1"/>
  <c r="K8094" i="6"/>
  <c r="L8094" i="6" s="1"/>
  <c r="K8093" i="6"/>
  <c r="L8093" i="6" s="1"/>
  <c r="K8092" i="6"/>
  <c r="L8092" i="6" s="1"/>
  <c r="K8091" i="6"/>
  <c r="L8091" i="6" s="1"/>
  <c r="K8090" i="6"/>
  <c r="L8090" i="6" s="1"/>
  <c r="K8089" i="6"/>
  <c r="L8089" i="6" s="1"/>
  <c r="K8088" i="6"/>
  <c r="L8088" i="6" s="1"/>
  <c r="K8087" i="6"/>
  <c r="L8087" i="6" s="1"/>
  <c r="K8086" i="6"/>
  <c r="L8086" i="6" s="1"/>
  <c r="K8085" i="6"/>
  <c r="L8085" i="6" s="1"/>
  <c r="K8084" i="6"/>
  <c r="L8084" i="6" s="1"/>
  <c r="K8083" i="6"/>
  <c r="L8083" i="6" s="1"/>
  <c r="K8082" i="6"/>
  <c r="L8082" i="6" s="1"/>
  <c r="K8081" i="6"/>
  <c r="L8081" i="6" s="1"/>
  <c r="K8080" i="6"/>
  <c r="L8080" i="6" s="1"/>
  <c r="K8079" i="6"/>
  <c r="L8079" i="6" s="1"/>
  <c r="K8078" i="6"/>
  <c r="L8078" i="6" s="1"/>
  <c r="K8077" i="6"/>
  <c r="L8077" i="6" s="1"/>
  <c r="K8076" i="6"/>
  <c r="L8076" i="6" s="1"/>
  <c r="K8075" i="6"/>
  <c r="L8075" i="6" s="1"/>
  <c r="K8074" i="6"/>
  <c r="L8074" i="6" s="1"/>
  <c r="K8073" i="6"/>
  <c r="L8073" i="6" s="1"/>
  <c r="K8072" i="6"/>
  <c r="L8072" i="6" s="1"/>
  <c r="K8071" i="6"/>
  <c r="L8071" i="6" s="1"/>
  <c r="K8070" i="6"/>
  <c r="L8070" i="6" s="1"/>
  <c r="K8069" i="6"/>
  <c r="L8069" i="6" s="1"/>
  <c r="K8068" i="6"/>
  <c r="L8068" i="6" s="1"/>
  <c r="K8067" i="6"/>
  <c r="L8067" i="6" s="1"/>
  <c r="K8066" i="6"/>
  <c r="L8066" i="6" s="1"/>
  <c r="K8065" i="6"/>
  <c r="L8065" i="6" s="1"/>
  <c r="K8064" i="6"/>
  <c r="L8064" i="6" s="1"/>
  <c r="K8063" i="6"/>
  <c r="L8063" i="6" s="1"/>
  <c r="K8062" i="6"/>
  <c r="L8062" i="6" s="1"/>
  <c r="K8061" i="6"/>
  <c r="L8061" i="6" s="1"/>
  <c r="K8060" i="6"/>
  <c r="L8060" i="6" s="1"/>
  <c r="K8059" i="6"/>
  <c r="L8059" i="6" s="1"/>
  <c r="K8058" i="6"/>
  <c r="L8058" i="6" s="1"/>
  <c r="K8057" i="6"/>
  <c r="L8057" i="6" s="1"/>
  <c r="K8056" i="6"/>
  <c r="L8056" i="6" s="1"/>
  <c r="K8055" i="6"/>
  <c r="L8055" i="6" s="1"/>
  <c r="K8054" i="6"/>
  <c r="L8054" i="6" s="1"/>
  <c r="K8053" i="6"/>
  <c r="L8053" i="6" s="1"/>
  <c r="K8052" i="6"/>
  <c r="L8052" i="6" s="1"/>
  <c r="K8051" i="6"/>
  <c r="L8051" i="6" s="1"/>
  <c r="K8050" i="6"/>
  <c r="L8050" i="6" s="1"/>
  <c r="K8049" i="6"/>
  <c r="L8049" i="6" s="1"/>
  <c r="K8048" i="6"/>
  <c r="L8048" i="6" s="1"/>
  <c r="K8047" i="6"/>
  <c r="L8047" i="6" s="1"/>
  <c r="K8046" i="6"/>
  <c r="L8046" i="6" s="1"/>
  <c r="K8045" i="6"/>
  <c r="L8045" i="6" s="1"/>
  <c r="K8044" i="6"/>
  <c r="L8044" i="6" s="1"/>
  <c r="K8043" i="6"/>
  <c r="L8043" i="6" s="1"/>
  <c r="K8042" i="6"/>
  <c r="L8042" i="6" s="1"/>
  <c r="K8041" i="6"/>
  <c r="L8041" i="6" s="1"/>
  <c r="K8040" i="6"/>
  <c r="L8040" i="6" s="1"/>
  <c r="K8039" i="6"/>
  <c r="L8039" i="6" s="1"/>
  <c r="K8038" i="6"/>
  <c r="L8038" i="6" s="1"/>
  <c r="K8037" i="6"/>
  <c r="L8037" i="6" s="1"/>
  <c r="K8036" i="6"/>
  <c r="L8036" i="6" s="1"/>
  <c r="K8035" i="6"/>
  <c r="L8035" i="6" s="1"/>
  <c r="K8034" i="6"/>
  <c r="L8034" i="6" s="1"/>
  <c r="K8033" i="6"/>
  <c r="L8033" i="6" s="1"/>
  <c r="K8032" i="6"/>
  <c r="L8032" i="6" s="1"/>
  <c r="K8031" i="6"/>
  <c r="L8031" i="6" s="1"/>
  <c r="K8030" i="6"/>
  <c r="L8030" i="6" s="1"/>
  <c r="K8029" i="6"/>
  <c r="L8029" i="6" s="1"/>
  <c r="K8028" i="6"/>
  <c r="L8028" i="6" s="1"/>
  <c r="K8027" i="6"/>
  <c r="L8027" i="6" s="1"/>
  <c r="K8026" i="6"/>
  <c r="L8026" i="6" s="1"/>
  <c r="K8025" i="6"/>
  <c r="L8025" i="6" s="1"/>
  <c r="K8024" i="6"/>
  <c r="L8024" i="6" s="1"/>
  <c r="K8023" i="6"/>
  <c r="L8023" i="6" s="1"/>
  <c r="K8022" i="6"/>
  <c r="L8022" i="6" s="1"/>
  <c r="K8021" i="6"/>
  <c r="L8021" i="6" s="1"/>
  <c r="K8020" i="6"/>
  <c r="L8020" i="6" s="1"/>
  <c r="K8019" i="6"/>
  <c r="L8019" i="6" s="1"/>
  <c r="K8018" i="6"/>
  <c r="L8018" i="6" s="1"/>
  <c r="K8017" i="6"/>
  <c r="L8017" i="6" s="1"/>
  <c r="K8016" i="6"/>
  <c r="L8016" i="6" s="1"/>
  <c r="K8015" i="6"/>
  <c r="L8015" i="6" s="1"/>
  <c r="K8014" i="6"/>
  <c r="L8014" i="6" s="1"/>
  <c r="K8013" i="6"/>
  <c r="L8013" i="6" s="1"/>
  <c r="K8012" i="6"/>
  <c r="L8012" i="6" s="1"/>
  <c r="K8011" i="6"/>
  <c r="L8011" i="6" s="1"/>
  <c r="K8010" i="6"/>
  <c r="L8010" i="6" s="1"/>
  <c r="K8009" i="6"/>
  <c r="L8009" i="6" s="1"/>
  <c r="K8008" i="6"/>
  <c r="L8008" i="6" s="1"/>
  <c r="K8007" i="6"/>
  <c r="L8007" i="6" s="1"/>
  <c r="K8006" i="6"/>
  <c r="L8006" i="6" s="1"/>
  <c r="K8005" i="6"/>
  <c r="L8005" i="6" s="1"/>
  <c r="K8004" i="6"/>
  <c r="L8004" i="6" s="1"/>
  <c r="K8003" i="6"/>
  <c r="L8003" i="6" s="1"/>
  <c r="K8002" i="6"/>
  <c r="L8002" i="6" s="1"/>
  <c r="K8001" i="6"/>
  <c r="L8001" i="6" s="1"/>
  <c r="K8000" i="6"/>
  <c r="L8000" i="6" s="1"/>
  <c r="K7999" i="6"/>
  <c r="L7999" i="6" s="1"/>
  <c r="K7998" i="6"/>
  <c r="L7998" i="6" s="1"/>
  <c r="K7997" i="6"/>
  <c r="L7997" i="6" s="1"/>
  <c r="K7996" i="6"/>
  <c r="L7996" i="6" s="1"/>
  <c r="K7995" i="6"/>
  <c r="L7995" i="6" s="1"/>
  <c r="K7994" i="6"/>
  <c r="L7994" i="6" s="1"/>
  <c r="K7993" i="6"/>
  <c r="L7993" i="6" s="1"/>
  <c r="K7992" i="6"/>
  <c r="L7992" i="6" s="1"/>
  <c r="K7991" i="6"/>
  <c r="L7991" i="6" s="1"/>
  <c r="K7990" i="6"/>
  <c r="L7990" i="6" s="1"/>
  <c r="K7989" i="6"/>
  <c r="L7989" i="6" s="1"/>
  <c r="K7988" i="6"/>
  <c r="L7988" i="6" s="1"/>
  <c r="K7987" i="6"/>
  <c r="L7987" i="6" s="1"/>
  <c r="K7986" i="6"/>
  <c r="L7986" i="6" s="1"/>
  <c r="K7985" i="6"/>
  <c r="L7985" i="6" s="1"/>
  <c r="K7984" i="6"/>
  <c r="L7984" i="6" s="1"/>
  <c r="K7983" i="6"/>
  <c r="L7983" i="6" s="1"/>
  <c r="K7982" i="6"/>
  <c r="L7982" i="6" s="1"/>
  <c r="K7981" i="6"/>
  <c r="L7981" i="6" s="1"/>
  <c r="K7980" i="6"/>
  <c r="L7980" i="6" s="1"/>
  <c r="K7979" i="6"/>
  <c r="L7979" i="6" s="1"/>
  <c r="K7978" i="6"/>
  <c r="L7978" i="6" s="1"/>
  <c r="K7977" i="6"/>
  <c r="L7977" i="6" s="1"/>
  <c r="K7976" i="6"/>
  <c r="L7976" i="6" s="1"/>
  <c r="K7975" i="6"/>
  <c r="L7975" i="6" s="1"/>
  <c r="K7974" i="6"/>
  <c r="L7974" i="6" s="1"/>
  <c r="K7973" i="6"/>
  <c r="L7973" i="6" s="1"/>
  <c r="K7972" i="6"/>
  <c r="L7972" i="6" s="1"/>
  <c r="K7971" i="6"/>
  <c r="L7971" i="6" s="1"/>
  <c r="K7970" i="6"/>
  <c r="L7970" i="6" s="1"/>
  <c r="K7969" i="6"/>
  <c r="L7969" i="6" s="1"/>
  <c r="K7968" i="6"/>
  <c r="L7968" i="6" s="1"/>
  <c r="K7967" i="6"/>
  <c r="L7967" i="6" s="1"/>
  <c r="K7966" i="6"/>
  <c r="L7966" i="6" s="1"/>
  <c r="K7965" i="6"/>
  <c r="L7965" i="6" s="1"/>
  <c r="K7964" i="6"/>
  <c r="L7964" i="6" s="1"/>
  <c r="K7963" i="6"/>
  <c r="L7963" i="6" s="1"/>
  <c r="K7962" i="6"/>
  <c r="L7962" i="6" s="1"/>
  <c r="K7961" i="6"/>
  <c r="L7961" i="6" s="1"/>
  <c r="K7960" i="6"/>
  <c r="L7960" i="6" s="1"/>
  <c r="K7959" i="6"/>
  <c r="L7959" i="6" s="1"/>
  <c r="K7958" i="6"/>
  <c r="L7958" i="6" s="1"/>
  <c r="K7957" i="6"/>
  <c r="L7957" i="6" s="1"/>
  <c r="K7956" i="6"/>
  <c r="L7956" i="6" s="1"/>
  <c r="K7955" i="6"/>
  <c r="L7955" i="6" s="1"/>
  <c r="K7954" i="6"/>
  <c r="L7954" i="6" s="1"/>
  <c r="K7953" i="6"/>
  <c r="L7953" i="6" s="1"/>
  <c r="K7952" i="6"/>
  <c r="L7952" i="6" s="1"/>
  <c r="K7951" i="6"/>
  <c r="L7951" i="6" s="1"/>
  <c r="K7950" i="6"/>
  <c r="L7950" i="6" s="1"/>
  <c r="K7949" i="6"/>
  <c r="L7949" i="6" s="1"/>
  <c r="K7948" i="6"/>
  <c r="L7948" i="6" s="1"/>
  <c r="K7947" i="6"/>
  <c r="L7947" i="6" s="1"/>
  <c r="K7946" i="6"/>
  <c r="L7946" i="6" s="1"/>
  <c r="K7945" i="6"/>
  <c r="L7945" i="6" s="1"/>
  <c r="K7944" i="6"/>
  <c r="L7944" i="6" s="1"/>
  <c r="K7943" i="6"/>
  <c r="L7943" i="6" s="1"/>
  <c r="K7942" i="6"/>
  <c r="L7942" i="6" s="1"/>
  <c r="K7941" i="6"/>
  <c r="L7941" i="6" s="1"/>
  <c r="K7940" i="6"/>
  <c r="L7940" i="6" s="1"/>
  <c r="K7939" i="6"/>
  <c r="L7939" i="6" s="1"/>
  <c r="K7938" i="6"/>
  <c r="L7938" i="6" s="1"/>
  <c r="K7937" i="6"/>
  <c r="L7937" i="6" s="1"/>
  <c r="K7936" i="6"/>
  <c r="L7936" i="6" s="1"/>
  <c r="K7935" i="6"/>
  <c r="L7935" i="6" s="1"/>
  <c r="K7934" i="6"/>
  <c r="L7934" i="6" s="1"/>
  <c r="K7933" i="6"/>
  <c r="L7933" i="6" s="1"/>
  <c r="K7932" i="6"/>
  <c r="L7932" i="6" s="1"/>
  <c r="K7931" i="6"/>
  <c r="L7931" i="6" s="1"/>
  <c r="K7930" i="6"/>
  <c r="L7930" i="6" s="1"/>
  <c r="K7929" i="6"/>
  <c r="L7929" i="6" s="1"/>
  <c r="K7928" i="6"/>
  <c r="L7928" i="6" s="1"/>
  <c r="K7927" i="6"/>
  <c r="L7927" i="6" s="1"/>
  <c r="K7926" i="6"/>
  <c r="L7926" i="6" s="1"/>
  <c r="K7925" i="6"/>
  <c r="L7925" i="6" s="1"/>
  <c r="K7924" i="6"/>
  <c r="L7924" i="6" s="1"/>
  <c r="K7923" i="6"/>
  <c r="L7923" i="6" s="1"/>
  <c r="K7922" i="6"/>
  <c r="L7922" i="6" s="1"/>
  <c r="K7921" i="6"/>
  <c r="L7921" i="6" s="1"/>
  <c r="K7920" i="6"/>
  <c r="L7920" i="6" s="1"/>
  <c r="K7919" i="6"/>
  <c r="L7919" i="6" s="1"/>
  <c r="K7918" i="6"/>
  <c r="L7918" i="6" s="1"/>
  <c r="K7917" i="6"/>
  <c r="L7917" i="6" s="1"/>
  <c r="K7916" i="6"/>
  <c r="L7916" i="6" s="1"/>
  <c r="K7915" i="6"/>
  <c r="L7915" i="6" s="1"/>
  <c r="K7914" i="6"/>
  <c r="L7914" i="6" s="1"/>
  <c r="K7913" i="6"/>
  <c r="L7913" i="6" s="1"/>
  <c r="K7912" i="6"/>
  <c r="L7912" i="6" s="1"/>
  <c r="K7911" i="6"/>
  <c r="L7911" i="6" s="1"/>
  <c r="K7910" i="6"/>
  <c r="L7910" i="6" s="1"/>
  <c r="K7909" i="6"/>
  <c r="L7909" i="6" s="1"/>
  <c r="K7908" i="6"/>
  <c r="L7908" i="6" s="1"/>
  <c r="K7907" i="6"/>
  <c r="L7907" i="6" s="1"/>
  <c r="K7906" i="6"/>
  <c r="L7906" i="6" s="1"/>
  <c r="K7905" i="6"/>
  <c r="L7905" i="6" s="1"/>
  <c r="K7904" i="6"/>
  <c r="L7904" i="6" s="1"/>
  <c r="K7903" i="6"/>
  <c r="L7903" i="6" s="1"/>
  <c r="K7902" i="6"/>
  <c r="L7902" i="6" s="1"/>
  <c r="K7901" i="6"/>
  <c r="L7901" i="6" s="1"/>
  <c r="K7900" i="6"/>
  <c r="L7900" i="6" s="1"/>
  <c r="K7899" i="6"/>
  <c r="L7899" i="6" s="1"/>
  <c r="K7898" i="6"/>
  <c r="L7898" i="6" s="1"/>
  <c r="K7897" i="6"/>
  <c r="L7897" i="6" s="1"/>
  <c r="K7896" i="6"/>
  <c r="L7896" i="6" s="1"/>
  <c r="K7895" i="6"/>
  <c r="L7895" i="6" s="1"/>
  <c r="K7894" i="6"/>
  <c r="L7894" i="6" s="1"/>
  <c r="K7893" i="6"/>
  <c r="L7893" i="6" s="1"/>
  <c r="K7892" i="6"/>
  <c r="L7892" i="6" s="1"/>
  <c r="K7891" i="6"/>
  <c r="L7891" i="6" s="1"/>
  <c r="K7890" i="6"/>
  <c r="L7890" i="6" s="1"/>
  <c r="K7889" i="6"/>
  <c r="L7889" i="6" s="1"/>
  <c r="K7888" i="6"/>
  <c r="L7888" i="6" s="1"/>
  <c r="K7887" i="6"/>
  <c r="L7887" i="6" s="1"/>
  <c r="K7886" i="6"/>
  <c r="L7886" i="6" s="1"/>
  <c r="K7885" i="6"/>
  <c r="L7885" i="6" s="1"/>
  <c r="K7884" i="6"/>
  <c r="L7884" i="6" s="1"/>
  <c r="K7883" i="6"/>
  <c r="L7883" i="6" s="1"/>
  <c r="K7882" i="6"/>
  <c r="L7882" i="6" s="1"/>
  <c r="K7881" i="6"/>
  <c r="L7881" i="6" s="1"/>
  <c r="K7880" i="6"/>
  <c r="L7880" i="6" s="1"/>
  <c r="K7879" i="6"/>
  <c r="L7879" i="6" s="1"/>
  <c r="K7878" i="6"/>
  <c r="L7878" i="6" s="1"/>
  <c r="K7877" i="6"/>
  <c r="L7877" i="6" s="1"/>
  <c r="K7876" i="6"/>
  <c r="L7876" i="6" s="1"/>
  <c r="K7875" i="6"/>
  <c r="L7875" i="6" s="1"/>
  <c r="K7874" i="6"/>
  <c r="L7874" i="6" s="1"/>
  <c r="K7873" i="6"/>
  <c r="L7873" i="6" s="1"/>
  <c r="K7872" i="6"/>
  <c r="L7872" i="6" s="1"/>
  <c r="K7871" i="6"/>
  <c r="L7871" i="6" s="1"/>
  <c r="K7870" i="6"/>
  <c r="L7870" i="6" s="1"/>
  <c r="K7869" i="6"/>
  <c r="L7869" i="6" s="1"/>
  <c r="K7868" i="6"/>
  <c r="L7868" i="6" s="1"/>
  <c r="K7867" i="6"/>
  <c r="L7867" i="6" s="1"/>
  <c r="K7866" i="6"/>
  <c r="L7866" i="6" s="1"/>
  <c r="K7865" i="6"/>
  <c r="L7865" i="6" s="1"/>
  <c r="K7864" i="6"/>
  <c r="L7864" i="6" s="1"/>
  <c r="K7863" i="6"/>
  <c r="L7863" i="6" s="1"/>
  <c r="K7862" i="6"/>
  <c r="L7862" i="6" s="1"/>
  <c r="K7861" i="6"/>
  <c r="L7861" i="6" s="1"/>
  <c r="K7860" i="6"/>
  <c r="L7860" i="6" s="1"/>
  <c r="K7859" i="6"/>
  <c r="L7859" i="6" s="1"/>
  <c r="K7858" i="6"/>
  <c r="L7858" i="6" s="1"/>
  <c r="K7857" i="6"/>
  <c r="L7857" i="6" s="1"/>
  <c r="K7856" i="6"/>
  <c r="L7856" i="6" s="1"/>
  <c r="K7855" i="6"/>
  <c r="L7855" i="6" s="1"/>
  <c r="K7854" i="6"/>
  <c r="L7854" i="6" s="1"/>
  <c r="K7853" i="6"/>
  <c r="L7853" i="6" s="1"/>
  <c r="K7852" i="6"/>
  <c r="L7852" i="6" s="1"/>
  <c r="K7851" i="6"/>
  <c r="L7851" i="6" s="1"/>
  <c r="K7850" i="6"/>
  <c r="L7850" i="6" s="1"/>
  <c r="K7849" i="6"/>
  <c r="L7849" i="6" s="1"/>
  <c r="K7848" i="6"/>
  <c r="L7848" i="6" s="1"/>
  <c r="K7847" i="6"/>
  <c r="L7847" i="6" s="1"/>
  <c r="K7846" i="6"/>
  <c r="L7846" i="6" s="1"/>
  <c r="K7845" i="6"/>
  <c r="L7845" i="6" s="1"/>
  <c r="K7844" i="6"/>
  <c r="L7844" i="6" s="1"/>
  <c r="K7843" i="6"/>
  <c r="L7843" i="6" s="1"/>
  <c r="K7842" i="6"/>
  <c r="L7842" i="6" s="1"/>
  <c r="K7841" i="6"/>
  <c r="L7841" i="6" s="1"/>
  <c r="K7840" i="6"/>
  <c r="L7840" i="6" s="1"/>
  <c r="K7839" i="6"/>
  <c r="L7839" i="6" s="1"/>
  <c r="K7838" i="6"/>
  <c r="L7838" i="6" s="1"/>
  <c r="K7837" i="6"/>
  <c r="L7837" i="6" s="1"/>
  <c r="K7836" i="6"/>
  <c r="L7836" i="6" s="1"/>
  <c r="K7835" i="6"/>
  <c r="L7835" i="6" s="1"/>
  <c r="K7834" i="6"/>
  <c r="L7834" i="6" s="1"/>
  <c r="K7833" i="6"/>
  <c r="L7833" i="6" s="1"/>
  <c r="K7832" i="6"/>
  <c r="L7832" i="6" s="1"/>
  <c r="K7831" i="6"/>
  <c r="L7831" i="6" s="1"/>
  <c r="K7830" i="6"/>
  <c r="L7830" i="6" s="1"/>
  <c r="K7829" i="6"/>
  <c r="L7829" i="6" s="1"/>
  <c r="K7828" i="6"/>
  <c r="L7828" i="6" s="1"/>
  <c r="K7827" i="6"/>
  <c r="L7827" i="6" s="1"/>
  <c r="K7826" i="6"/>
  <c r="L7826" i="6" s="1"/>
  <c r="K7825" i="6"/>
  <c r="L7825" i="6" s="1"/>
  <c r="K7824" i="6"/>
  <c r="L7824" i="6" s="1"/>
  <c r="K7823" i="6"/>
  <c r="L7823" i="6" s="1"/>
  <c r="K7822" i="6"/>
  <c r="L7822" i="6" s="1"/>
  <c r="K7821" i="6"/>
  <c r="L7821" i="6" s="1"/>
  <c r="K7820" i="6"/>
  <c r="L7820" i="6" s="1"/>
  <c r="K7819" i="6"/>
  <c r="L7819" i="6" s="1"/>
  <c r="K7818" i="6"/>
  <c r="L7818" i="6" s="1"/>
  <c r="K7817" i="6"/>
  <c r="L7817" i="6" s="1"/>
  <c r="K7816" i="6"/>
  <c r="L7816" i="6" s="1"/>
  <c r="K7815" i="6"/>
  <c r="L7815" i="6" s="1"/>
  <c r="K7814" i="6"/>
  <c r="L7814" i="6" s="1"/>
  <c r="K7813" i="6"/>
  <c r="L7813" i="6" s="1"/>
  <c r="K7812" i="6"/>
  <c r="L7812" i="6" s="1"/>
  <c r="K7811" i="6"/>
  <c r="L7811" i="6" s="1"/>
  <c r="K7810" i="6"/>
  <c r="L7810" i="6" s="1"/>
  <c r="K7809" i="6"/>
  <c r="L7809" i="6" s="1"/>
  <c r="K7808" i="6"/>
  <c r="L7808" i="6" s="1"/>
  <c r="K7807" i="6"/>
  <c r="L7807" i="6" s="1"/>
  <c r="K7806" i="6"/>
  <c r="L7806" i="6" s="1"/>
  <c r="K7805" i="6"/>
  <c r="L7805" i="6" s="1"/>
  <c r="K7804" i="6"/>
  <c r="L7804" i="6" s="1"/>
  <c r="K7803" i="6"/>
  <c r="L7803" i="6" s="1"/>
  <c r="K7802" i="6"/>
  <c r="L7802" i="6" s="1"/>
  <c r="K7801" i="6"/>
  <c r="L7801" i="6" s="1"/>
  <c r="K7800" i="6"/>
  <c r="L7800" i="6" s="1"/>
  <c r="K7799" i="6"/>
  <c r="L7799" i="6" s="1"/>
  <c r="K7798" i="6"/>
  <c r="L7798" i="6" s="1"/>
  <c r="K7797" i="6"/>
  <c r="L7797" i="6" s="1"/>
  <c r="K7796" i="6"/>
  <c r="L7796" i="6" s="1"/>
  <c r="K7795" i="6"/>
  <c r="L7795" i="6" s="1"/>
  <c r="K7794" i="6"/>
  <c r="L7794" i="6" s="1"/>
  <c r="K7793" i="6"/>
  <c r="L7793" i="6" s="1"/>
  <c r="K7792" i="6"/>
  <c r="L7792" i="6" s="1"/>
  <c r="K7791" i="6"/>
  <c r="L7791" i="6" s="1"/>
  <c r="K7790" i="6"/>
  <c r="L7790" i="6" s="1"/>
  <c r="K7789" i="6"/>
  <c r="L7789" i="6" s="1"/>
  <c r="K7788" i="6"/>
  <c r="L7788" i="6" s="1"/>
  <c r="K7787" i="6"/>
  <c r="L7787" i="6" s="1"/>
  <c r="K7786" i="6"/>
  <c r="L7786" i="6" s="1"/>
  <c r="K7785" i="6"/>
  <c r="L7785" i="6" s="1"/>
  <c r="K7784" i="6"/>
  <c r="L7784" i="6" s="1"/>
  <c r="K7783" i="6"/>
  <c r="L7783" i="6" s="1"/>
  <c r="K7782" i="6"/>
  <c r="L7782" i="6" s="1"/>
  <c r="K7781" i="6"/>
  <c r="L7781" i="6" s="1"/>
  <c r="K7780" i="6"/>
  <c r="L7780" i="6" s="1"/>
  <c r="K7779" i="6"/>
  <c r="L7779" i="6" s="1"/>
  <c r="K7778" i="6"/>
  <c r="L7778" i="6" s="1"/>
  <c r="K7777" i="6"/>
  <c r="L7777" i="6" s="1"/>
  <c r="K7776" i="6"/>
  <c r="L7776" i="6" s="1"/>
  <c r="K7775" i="6"/>
  <c r="L7775" i="6" s="1"/>
  <c r="K7774" i="6"/>
  <c r="L7774" i="6" s="1"/>
  <c r="K7773" i="6"/>
  <c r="L7773" i="6" s="1"/>
  <c r="K7772" i="6"/>
  <c r="L7772" i="6" s="1"/>
  <c r="K7771" i="6"/>
  <c r="L7771" i="6" s="1"/>
  <c r="K7770" i="6"/>
  <c r="L7770" i="6" s="1"/>
  <c r="K7769" i="6"/>
  <c r="L7769" i="6" s="1"/>
  <c r="K7768" i="6"/>
  <c r="L7768" i="6" s="1"/>
  <c r="K7767" i="6"/>
  <c r="L7767" i="6" s="1"/>
  <c r="K7766" i="6"/>
  <c r="L7766" i="6" s="1"/>
  <c r="K7765" i="6"/>
  <c r="L7765" i="6" s="1"/>
  <c r="K7764" i="6"/>
  <c r="L7764" i="6" s="1"/>
  <c r="K7763" i="6"/>
  <c r="L7763" i="6" s="1"/>
  <c r="K7762" i="6"/>
  <c r="L7762" i="6" s="1"/>
  <c r="K7761" i="6"/>
  <c r="L7761" i="6" s="1"/>
  <c r="K7760" i="6"/>
  <c r="L7760" i="6" s="1"/>
  <c r="K7759" i="6"/>
  <c r="L7759" i="6" s="1"/>
  <c r="K7758" i="6"/>
  <c r="L7758" i="6" s="1"/>
  <c r="K7757" i="6"/>
  <c r="L7757" i="6" s="1"/>
  <c r="K7756" i="6"/>
  <c r="L7756" i="6" s="1"/>
  <c r="K7755" i="6"/>
  <c r="L7755" i="6" s="1"/>
  <c r="K7754" i="6"/>
  <c r="L7754" i="6" s="1"/>
  <c r="K7753" i="6"/>
  <c r="L7753" i="6" s="1"/>
  <c r="K7752" i="6"/>
  <c r="L7752" i="6" s="1"/>
  <c r="K7751" i="6"/>
  <c r="L7751" i="6" s="1"/>
  <c r="K7750" i="6"/>
  <c r="L7750" i="6" s="1"/>
  <c r="K7749" i="6"/>
  <c r="L7749" i="6" s="1"/>
  <c r="K7748" i="6"/>
  <c r="L7748" i="6" s="1"/>
  <c r="K7747" i="6"/>
  <c r="L7747" i="6" s="1"/>
  <c r="K7746" i="6"/>
  <c r="L7746" i="6" s="1"/>
  <c r="K7745" i="6"/>
  <c r="L7745" i="6" s="1"/>
  <c r="K7744" i="6"/>
  <c r="L7744" i="6" s="1"/>
  <c r="K7743" i="6"/>
  <c r="L7743" i="6" s="1"/>
  <c r="K7742" i="6"/>
  <c r="L7742" i="6" s="1"/>
  <c r="K7741" i="6"/>
  <c r="L7741" i="6" s="1"/>
  <c r="K7740" i="6"/>
  <c r="L7740" i="6" s="1"/>
  <c r="K7739" i="6"/>
  <c r="L7739" i="6" s="1"/>
  <c r="K7738" i="6"/>
  <c r="L7738" i="6" s="1"/>
  <c r="K7737" i="6"/>
  <c r="L7737" i="6" s="1"/>
  <c r="K7736" i="6"/>
  <c r="L7736" i="6" s="1"/>
  <c r="K7735" i="6"/>
  <c r="L7735" i="6" s="1"/>
  <c r="K7734" i="6"/>
  <c r="L7734" i="6" s="1"/>
  <c r="K7733" i="6"/>
  <c r="L7733" i="6" s="1"/>
  <c r="K7732" i="6"/>
  <c r="L7732" i="6" s="1"/>
  <c r="K7731" i="6"/>
  <c r="L7731" i="6" s="1"/>
  <c r="K7730" i="6"/>
  <c r="L7730" i="6" s="1"/>
  <c r="K7729" i="6"/>
  <c r="L7729" i="6" s="1"/>
  <c r="K7728" i="6"/>
  <c r="L7728" i="6" s="1"/>
  <c r="K7727" i="6"/>
  <c r="L7727" i="6" s="1"/>
  <c r="K7726" i="6"/>
  <c r="L7726" i="6" s="1"/>
  <c r="K7725" i="6"/>
  <c r="L7725" i="6" s="1"/>
  <c r="K7724" i="6"/>
  <c r="L7724" i="6" s="1"/>
  <c r="K7723" i="6"/>
  <c r="L7723" i="6" s="1"/>
  <c r="K7722" i="6"/>
  <c r="L7722" i="6" s="1"/>
  <c r="K7721" i="6"/>
  <c r="L7721" i="6" s="1"/>
  <c r="K7720" i="6"/>
  <c r="L7720" i="6" s="1"/>
  <c r="K7719" i="6"/>
  <c r="L7719" i="6" s="1"/>
  <c r="K7718" i="6"/>
  <c r="L7718" i="6" s="1"/>
  <c r="K7717" i="6"/>
  <c r="L7717" i="6" s="1"/>
  <c r="K7716" i="6"/>
  <c r="L7716" i="6" s="1"/>
  <c r="K7715" i="6"/>
  <c r="L7715" i="6" s="1"/>
  <c r="K7714" i="6"/>
  <c r="L7714" i="6" s="1"/>
  <c r="K7713" i="6"/>
  <c r="L7713" i="6" s="1"/>
  <c r="K7712" i="6"/>
  <c r="L7712" i="6" s="1"/>
  <c r="K7711" i="6"/>
  <c r="L7711" i="6" s="1"/>
  <c r="K7710" i="6"/>
  <c r="L7710" i="6" s="1"/>
  <c r="K7709" i="6"/>
  <c r="L7709" i="6" s="1"/>
  <c r="K7708" i="6"/>
  <c r="L7708" i="6" s="1"/>
  <c r="K7707" i="6"/>
  <c r="L7707" i="6" s="1"/>
  <c r="K7706" i="6"/>
  <c r="L7706" i="6" s="1"/>
  <c r="K7705" i="6"/>
  <c r="L7705" i="6" s="1"/>
  <c r="K7704" i="6"/>
  <c r="L7704" i="6" s="1"/>
  <c r="K7703" i="6"/>
  <c r="L7703" i="6" s="1"/>
  <c r="K7702" i="6"/>
  <c r="L7702" i="6" s="1"/>
  <c r="K7701" i="6"/>
  <c r="L7701" i="6" s="1"/>
  <c r="K7700" i="6"/>
  <c r="L7700" i="6" s="1"/>
  <c r="K7699" i="6"/>
  <c r="L7699" i="6" s="1"/>
  <c r="K7698" i="6"/>
  <c r="L7698" i="6" s="1"/>
  <c r="K7697" i="6"/>
  <c r="L7697" i="6" s="1"/>
  <c r="K7696" i="6"/>
  <c r="L7696" i="6" s="1"/>
  <c r="K7695" i="6"/>
  <c r="L7695" i="6" s="1"/>
  <c r="K7694" i="6"/>
  <c r="L7694" i="6" s="1"/>
  <c r="K7693" i="6"/>
  <c r="L7693" i="6" s="1"/>
  <c r="K7692" i="6"/>
  <c r="L7692" i="6" s="1"/>
  <c r="K7691" i="6"/>
  <c r="L7691" i="6" s="1"/>
  <c r="K7690" i="6"/>
  <c r="L7690" i="6" s="1"/>
  <c r="K7689" i="6"/>
  <c r="L7689" i="6" s="1"/>
  <c r="K7688" i="6"/>
  <c r="L7688" i="6" s="1"/>
  <c r="K7687" i="6"/>
  <c r="L7687" i="6" s="1"/>
  <c r="K7686" i="6"/>
  <c r="L7686" i="6" s="1"/>
  <c r="K7685" i="6"/>
  <c r="L7685" i="6" s="1"/>
  <c r="K7684" i="6"/>
  <c r="L7684" i="6" s="1"/>
  <c r="K7683" i="6"/>
  <c r="L7683" i="6" s="1"/>
  <c r="K7682" i="6"/>
  <c r="L7682" i="6" s="1"/>
  <c r="K7681" i="6"/>
  <c r="L7681" i="6" s="1"/>
  <c r="K7680" i="6"/>
  <c r="L7680" i="6" s="1"/>
  <c r="K7679" i="6"/>
  <c r="L7679" i="6" s="1"/>
  <c r="K7678" i="6"/>
  <c r="L7678" i="6" s="1"/>
  <c r="K7677" i="6"/>
  <c r="L7677" i="6" s="1"/>
  <c r="K7676" i="6"/>
  <c r="L7676" i="6" s="1"/>
  <c r="K7675" i="6"/>
  <c r="L7675" i="6" s="1"/>
  <c r="K7674" i="6"/>
  <c r="L7674" i="6" s="1"/>
  <c r="K7673" i="6"/>
  <c r="L7673" i="6" s="1"/>
  <c r="K7672" i="6"/>
  <c r="L7672" i="6" s="1"/>
  <c r="K7671" i="6"/>
  <c r="L7671" i="6" s="1"/>
  <c r="K7670" i="6"/>
  <c r="L7670" i="6" s="1"/>
  <c r="K7669" i="6"/>
  <c r="L7669" i="6" s="1"/>
  <c r="K7668" i="6"/>
  <c r="L7668" i="6" s="1"/>
  <c r="K7667" i="6"/>
  <c r="L7667" i="6" s="1"/>
  <c r="K7666" i="6"/>
  <c r="L7666" i="6" s="1"/>
  <c r="K7665" i="6"/>
  <c r="L7665" i="6" s="1"/>
  <c r="K7664" i="6"/>
  <c r="L7664" i="6" s="1"/>
  <c r="K7663" i="6"/>
  <c r="L7663" i="6" s="1"/>
  <c r="K7662" i="6"/>
  <c r="L7662" i="6" s="1"/>
  <c r="K7661" i="6"/>
  <c r="L7661" i="6" s="1"/>
  <c r="K7660" i="6"/>
  <c r="L7660" i="6" s="1"/>
  <c r="K7659" i="6"/>
  <c r="L7659" i="6" s="1"/>
  <c r="K7658" i="6"/>
  <c r="L7658" i="6" s="1"/>
  <c r="K7657" i="6"/>
  <c r="L7657" i="6" s="1"/>
  <c r="K7656" i="6"/>
  <c r="L7656" i="6" s="1"/>
  <c r="K7655" i="6"/>
  <c r="L7655" i="6" s="1"/>
  <c r="K7654" i="6"/>
  <c r="L7654" i="6" s="1"/>
  <c r="K7653" i="6"/>
  <c r="L7653" i="6" s="1"/>
  <c r="K7652" i="6"/>
  <c r="L7652" i="6" s="1"/>
  <c r="K7651" i="6"/>
  <c r="L7651" i="6" s="1"/>
  <c r="K7650" i="6"/>
  <c r="L7650" i="6" s="1"/>
  <c r="K7649" i="6"/>
  <c r="L7649" i="6" s="1"/>
  <c r="K7648" i="6"/>
  <c r="L7648" i="6" s="1"/>
  <c r="K7647" i="6"/>
  <c r="L7647" i="6" s="1"/>
  <c r="K7646" i="6"/>
  <c r="L7646" i="6" s="1"/>
  <c r="K7645" i="6"/>
  <c r="L7645" i="6" s="1"/>
  <c r="K7644" i="6"/>
  <c r="L7644" i="6" s="1"/>
  <c r="K7643" i="6"/>
  <c r="L7643" i="6" s="1"/>
  <c r="K7642" i="6"/>
  <c r="L7642" i="6" s="1"/>
  <c r="K7641" i="6"/>
  <c r="L7641" i="6" s="1"/>
  <c r="K7640" i="6"/>
  <c r="L7640" i="6" s="1"/>
  <c r="K7639" i="6"/>
  <c r="L7639" i="6" s="1"/>
  <c r="K7638" i="6"/>
  <c r="L7638" i="6" s="1"/>
  <c r="K7637" i="6"/>
  <c r="L7637" i="6" s="1"/>
  <c r="K7636" i="6"/>
  <c r="L7636" i="6" s="1"/>
  <c r="K7635" i="6"/>
  <c r="L7635" i="6" s="1"/>
  <c r="K7634" i="6"/>
  <c r="L7634" i="6" s="1"/>
  <c r="K7633" i="6"/>
  <c r="L7633" i="6" s="1"/>
  <c r="K7632" i="6"/>
  <c r="L7632" i="6" s="1"/>
  <c r="K7631" i="6"/>
  <c r="L7631" i="6" s="1"/>
  <c r="K7630" i="6"/>
  <c r="L7630" i="6" s="1"/>
  <c r="K7629" i="6"/>
  <c r="L7629" i="6" s="1"/>
  <c r="K7628" i="6"/>
  <c r="L7628" i="6" s="1"/>
  <c r="K7627" i="6"/>
  <c r="L7627" i="6" s="1"/>
  <c r="K7626" i="6"/>
  <c r="L7626" i="6" s="1"/>
  <c r="K7625" i="6"/>
  <c r="L7625" i="6" s="1"/>
  <c r="K7624" i="6"/>
  <c r="L7624" i="6" s="1"/>
  <c r="K7623" i="6"/>
  <c r="L7623" i="6" s="1"/>
  <c r="K7622" i="6"/>
  <c r="L7622" i="6" s="1"/>
  <c r="K7621" i="6"/>
  <c r="L7621" i="6" s="1"/>
  <c r="K7620" i="6"/>
  <c r="L7620" i="6" s="1"/>
  <c r="K7619" i="6"/>
  <c r="L7619" i="6" s="1"/>
  <c r="K7618" i="6"/>
  <c r="L7618" i="6" s="1"/>
  <c r="K7617" i="6"/>
  <c r="L7617" i="6" s="1"/>
  <c r="K7616" i="6"/>
  <c r="L7616" i="6" s="1"/>
  <c r="K7615" i="6"/>
  <c r="L7615" i="6" s="1"/>
  <c r="K7614" i="6"/>
  <c r="L7614" i="6" s="1"/>
  <c r="K7613" i="6"/>
  <c r="L7613" i="6" s="1"/>
  <c r="K7612" i="6"/>
  <c r="L7612" i="6" s="1"/>
  <c r="K7611" i="6"/>
  <c r="L7611" i="6" s="1"/>
  <c r="K7610" i="6"/>
  <c r="L7610" i="6" s="1"/>
  <c r="K7609" i="6"/>
  <c r="L7609" i="6" s="1"/>
  <c r="K7608" i="6"/>
  <c r="L7608" i="6" s="1"/>
  <c r="K7607" i="6"/>
  <c r="L7607" i="6" s="1"/>
  <c r="K7606" i="6"/>
  <c r="L7606" i="6" s="1"/>
  <c r="K7605" i="6"/>
  <c r="L7605" i="6" s="1"/>
  <c r="K7604" i="6"/>
  <c r="L7604" i="6" s="1"/>
  <c r="K7603" i="6"/>
  <c r="L7603" i="6" s="1"/>
  <c r="K7602" i="6"/>
  <c r="L7602" i="6" s="1"/>
  <c r="K7601" i="6"/>
  <c r="L7601" i="6" s="1"/>
  <c r="K7600" i="6"/>
  <c r="L7600" i="6" s="1"/>
  <c r="K7599" i="6"/>
  <c r="L7599" i="6" s="1"/>
  <c r="K7598" i="6"/>
  <c r="L7598" i="6" s="1"/>
  <c r="K7597" i="6"/>
  <c r="L7597" i="6" s="1"/>
  <c r="K7596" i="6"/>
  <c r="L7596" i="6" s="1"/>
  <c r="K7595" i="6"/>
  <c r="L7595" i="6" s="1"/>
  <c r="K7594" i="6"/>
  <c r="L7594" i="6" s="1"/>
  <c r="K7593" i="6"/>
  <c r="L7593" i="6" s="1"/>
  <c r="K7592" i="6"/>
  <c r="L7592" i="6" s="1"/>
  <c r="K7591" i="6"/>
  <c r="L7591" i="6" s="1"/>
  <c r="K7590" i="6"/>
  <c r="L7590" i="6" s="1"/>
  <c r="K7589" i="6"/>
  <c r="L7589" i="6" s="1"/>
  <c r="K7588" i="6"/>
  <c r="L7588" i="6" s="1"/>
  <c r="K7587" i="6"/>
  <c r="L7587" i="6" s="1"/>
  <c r="K7586" i="6"/>
  <c r="L7586" i="6" s="1"/>
  <c r="K7585" i="6"/>
  <c r="L7585" i="6" s="1"/>
  <c r="K7584" i="6"/>
  <c r="L7584" i="6" s="1"/>
  <c r="K7583" i="6"/>
  <c r="L7583" i="6" s="1"/>
  <c r="K7582" i="6"/>
  <c r="L7582" i="6" s="1"/>
  <c r="K7581" i="6"/>
  <c r="L7581" i="6" s="1"/>
  <c r="K7580" i="6"/>
  <c r="L7580" i="6" s="1"/>
  <c r="K7579" i="6"/>
  <c r="L7579" i="6" s="1"/>
  <c r="K7578" i="6"/>
  <c r="L7578" i="6" s="1"/>
  <c r="K7577" i="6"/>
  <c r="L7577" i="6" s="1"/>
  <c r="K7576" i="6"/>
  <c r="L7576" i="6" s="1"/>
  <c r="K7575" i="6"/>
  <c r="L7575" i="6" s="1"/>
  <c r="K7574" i="6"/>
  <c r="L7574" i="6" s="1"/>
  <c r="K7573" i="6"/>
  <c r="L7573" i="6" s="1"/>
  <c r="K7572" i="6"/>
  <c r="L7572" i="6" s="1"/>
  <c r="K7571" i="6"/>
  <c r="L7571" i="6" s="1"/>
  <c r="K7570" i="6"/>
  <c r="L7570" i="6" s="1"/>
  <c r="K7569" i="6"/>
  <c r="L7569" i="6" s="1"/>
  <c r="K7568" i="6"/>
  <c r="L7568" i="6" s="1"/>
  <c r="K7567" i="6"/>
  <c r="L7567" i="6" s="1"/>
  <c r="K7566" i="6"/>
  <c r="L7566" i="6" s="1"/>
  <c r="K7565" i="6"/>
  <c r="L7565" i="6" s="1"/>
  <c r="K7564" i="6"/>
  <c r="L7564" i="6" s="1"/>
  <c r="K7563" i="6"/>
  <c r="L7563" i="6" s="1"/>
  <c r="K7562" i="6"/>
  <c r="L7562" i="6" s="1"/>
  <c r="K7561" i="6"/>
  <c r="L7561" i="6" s="1"/>
  <c r="K7560" i="6"/>
  <c r="L7560" i="6" s="1"/>
  <c r="K7559" i="6"/>
  <c r="L7559" i="6" s="1"/>
  <c r="K7558" i="6"/>
  <c r="L7558" i="6" s="1"/>
  <c r="K7557" i="6"/>
  <c r="L7557" i="6" s="1"/>
  <c r="K7556" i="6"/>
  <c r="L7556" i="6" s="1"/>
  <c r="K7555" i="6"/>
  <c r="L7555" i="6" s="1"/>
  <c r="K7554" i="6"/>
  <c r="L7554" i="6" s="1"/>
  <c r="K7553" i="6"/>
  <c r="L7553" i="6" s="1"/>
  <c r="K7552" i="6"/>
  <c r="L7552" i="6" s="1"/>
  <c r="K7551" i="6"/>
  <c r="L7551" i="6" s="1"/>
  <c r="K7550" i="6"/>
  <c r="L7550" i="6" s="1"/>
  <c r="K7549" i="6"/>
  <c r="L7549" i="6" s="1"/>
  <c r="K7548" i="6"/>
  <c r="L7548" i="6" s="1"/>
  <c r="K7547" i="6"/>
  <c r="L7547" i="6" s="1"/>
  <c r="K7546" i="6"/>
  <c r="L7546" i="6" s="1"/>
  <c r="K7545" i="6"/>
  <c r="L7545" i="6" s="1"/>
  <c r="K7544" i="6"/>
  <c r="L7544" i="6" s="1"/>
  <c r="K7543" i="6"/>
  <c r="L7543" i="6" s="1"/>
  <c r="K7542" i="6"/>
  <c r="L7542" i="6" s="1"/>
  <c r="K7541" i="6"/>
  <c r="L7541" i="6" s="1"/>
  <c r="K7540" i="6"/>
  <c r="L7540" i="6" s="1"/>
  <c r="K7539" i="6"/>
  <c r="L7539" i="6" s="1"/>
  <c r="K7538" i="6"/>
  <c r="L7538" i="6" s="1"/>
  <c r="K7537" i="6"/>
  <c r="L7537" i="6" s="1"/>
  <c r="K7536" i="6"/>
  <c r="L7536" i="6" s="1"/>
  <c r="K7535" i="6"/>
  <c r="L7535" i="6" s="1"/>
  <c r="K7534" i="6"/>
  <c r="L7534" i="6" s="1"/>
  <c r="K7533" i="6"/>
  <c r="L7533" i="6" s="1"/>
  <c r="K7532" i="6"/>
  <c r="L7532" i="6" s="1"/>
  <c r="K7531" i="6"/>
  <c r="L7531" i="6" s="1"/>
  <c r="K7530" i="6"/>
  <c r="L7530" i="6" s="1"/>
  <c r="K7529" i="6"/>
  <c r="L7529" i="6" s="1"/>
  <c r="K7528" i="6"/>
  <c r="L7528" i="6" s="1"/>
  <c r="K7527" i="6"/>
  <c r="L7527" i="6" s="1"/>
  <c r="K7526" i="6"/>
  <c r="L7526" i="6" s="1"/>
  <c r="K7525" i="6"/>
  <c r="L7525" i="6" s="1"/>
  <c r="K7524" i="6"/>
  <c r="L7524" i="6" s="1"/>
  <c r="K7523" i="6"/>
  <c r="L7523" i="6" s="1"/>
  <c r="K7522" i="6"/>
  <c r="L7522" i="6" s="1"/>
  <c r="K7521" i="6"/>
  <c r="L7521" i="6" s="1"/>
  <c r="K7520" i="6"/>
  <c r="L7520" i="6" s="1"/>
  <c r="K7519" i="6"/>
  <c r="L7519" i="6" s="1"/>
  <c r="K7518" i="6"/>
  <c r="L7518" i="6" s="1"/>
  <c r="K7517" i="6"/>
  <c r="L7517" i="6" s="1"/>
  <c r="K7516" i="6"/>
  <c r="L7516" i="6" s="1"/>
  <c r="K7515" i="6"/>
  <c r="L7515" i="6" s="1"/>
  <c r="K7514" i="6"/>
  <c r="L7514" i="6" s="1"/>
  <c r="K7513" i="6"/>
  <c r="L7513" i="6" s="1"/>
  <c r="K7512" i="6"/>
  <c r="L7512" i="6" s="1"/>
  <c r="K7511" i="6"/>
  <c r="L7511" i="6" s="1"/>
  <c r="K7510" i="6"/>
  <c r="L7510" i="6" s="1"/>
  <c r="K7509" i="6"/>
  <c r="L7509" i="6" s="1"/>
  <c r="K7508" i="6"/>
  <c r="L7508" i="6" s="1"/>
  <c r="K7507" i="6"/>
  <c r="L7507" i="6" s="1"/>
  <c r="K7506" i="6"/>
  <c r="L7506" i="6" s="1"/>
  <c r="K7505" i="6"/>
  <c r="L7505" i="6" s="1"/>
  <c r="K7504" i="6"/>
  <c r="L7504" i="6" s="1"/>
  <c r="K7503" i="6"/>
  <c r="L7503" i="6" s="1"/>
  <c r="K7502" i="6"/>
  <c r="L7502" i="6" s="1"/>
  <c r="K7501" i="6"/>
  <c r="L7501" i="6" s="1"/>
  <c r="K7500" i="6"/>
  <c r="L7500" i="6" s="1"/>
  <c r="K7499" i="6"/>
  <c r="L7499" i="6" s="1"/>
  <c r="K7498" i="6"/>
  <c r="L7498" i="6" s="1"/>
  <c r="K7497" i="6"/>
  <c r="L7497" i="6" s="1"/>
  <c r="K7496" i="6"/>
  <c r="L7496" i="6" s="1"/>
  <c r="K7495" i="6"/>
  <c r="L7495" i="6" s="1"/>
  <c r="K7494" i="6"/>
  <c r="L7494" i="6" s="1"/>
  <c r="K7493" i="6"/>
  <c r="L7493" i="6" s="1"/>
  <c r="K7492" i="6"/>
  <c r="L7492" i="6" s="1"/>
  <c r="K7491" i="6"/>
  <c r="L7491" i="6" s="1"/>
  <c r="K7490" i="6"/>
  <c r="L7490" i="6" s="1"/>
  <c r="K7489" i="6"/>
  <c r="L7489" i="6" s="1"/>
  <c r="K7488" i="6"/>
  <c r="L7488" i="6" s="1"/>
  <c r="K7487" i="6"/>
  <c r="L7487" i="6" s="1"/>
  <c r="K7486" i="6"/>
  <c r="L7486" i="6" s="1"/>
  <c r="K7485" i="6"/>
  <c r="L7485" i="6" s="1"/>
  <c r="K7484" i="6"/>
  <c r="L7484" i="6" s="1"/>
  <c r="K7483" i="6"/>
  <c r="L7483" i="6" s="1"/>
  <c r="K7482" i="6"/>
  <c r="L7482" i="6" s="1"/>
  <c r="K7481" i="6"/>
  <c r="L7481" i="6" s="1"/>
  <c r="K7480" i="6"/>
  <c r="L7480" i="6" s="1"/>
  <c r="K7479" i="6"/>
  <c r="L7479" i="6" s="1"/>
  <c r="K7478" i="6"/>
  <c r="L7478" i="6" s="1"/>
  <c r="K7477" i="6"/>
  <c r="L7477" i="6" s="1"/>
  <c r="K7476" i="6"/>
  <c r="L7476" i="6" s="1"/>
  <c r="K7475" i="6"/>
  <c r="L7475" i="6" s="1"/>
  <c r="K7474" i="6"/>
  <c r="L7474" i="6" s="1"/>
  <c r="K7473" i="6"/>
  <c r="L7473" i="6" s="1"/>
  <c r="K7472" i="6"/>
  <c r="L7472" i="6" s="1"/>
  <c r="K7471" i="6"/>
  <c r="L7471" i="6" s="1"/>
  <c r="K7470" i="6"/>
  <c r="L7470" i="6" s="1"/>
  <c r="K7469" i="6"/>
  <c r="L7469" i="6" s="1"/>
  <c r="K7468" i="6"/>
  <c r="L7468" i="6" s="1"/>
  <c r="K7467" i="6"/>
  <c r="L7467" i="6" s="1"/>
  <c r="K7466" i="6"/>
  <c r="L7466" i="6" s="1"/>
  <c r="K7465" i="6"/>
  <c r="L7465" i="6" s="1"/>
  <c r="K7464" i="6"/>
  <c r="L7464" i="6" s="1"/>
  <c r="K7463" i="6"/>
  <c r="L7463" i="6" s="1"/>
  <c r="K7462" i="6"/>
  <c r="L7462" i="6" s="1"/>
  <c r="K7461" i="6"/>
  <c r="L7461" i="6" s="1"/>
  <c r="K7460" i="6"/>
  <c r="L7460" i="6" s="1"/>
  <c r="K7459" i="6"/>
  <c r="L7459" i="6" s="1"/>
  <c r="K7458" i="6"/>
  <c r="L7458" i="6" s="1"/>
  <c r="K7457" i="6"/>
  <c r="L7457" i="6" s="1"/>
  <c r="K7456" i="6"/>
  <c r="L7456" i="6" s="1"/>
  <c r="K7455" i="6"/>
  <c r="L7455" i="6" s="1"/>
  <c r="K7454" i="6"/>
  <c r="L7454" i="6" s="1"/>
  <c r="K7453" i="6"/>
  <c r="L7453" i="6" s="1"/>
  <c r="K7452" i="6"/>
  <c r="L7452" i="6" s="1"/>
  <c r="K7451" i="6"/>
  <c r="L7451" i="6" s="1"/>
  <c r="K7450" i="6"/>
  <c r="L7450" i="6" s="1"/>
  <c r="K7449" i="6"/>
  <c r="L7449" i="6" s="1"/>
  <c r="K7448" i="6"/>
  <c r="L7448" i="6" s="1"/>
  <c r="K7447" i="6"/>
  <c r="L7447" i="6" s="1"/>
  <c r="K7446" i="6"/>
  <c r="L7446" i="6" s="1"/>
  <c r="K7445" i="6"/>
  <c r="L7445" i="6" s="1"/>
  <c r="K7444" i="6"/>
  <c r="L7444" i="6" s="1"/>
  <c r="K7443" i="6"/>
  <c r="L7443" i="6" s="1"/>
  <c r="K7442" i="6"/>
  <c r="L7442" i="6" s="1"/>
  <c r="K7441" i="6"/>
  <c r="L7441" i="6" s="1"/>
  <c r="K7440" i="6"/>
  <c r="L7440" i="6" s="1"/>
  <c r="K7439" i="6"/>
  <c r="L7439" i="6" s="1"/>
  <c r="K7438" i="6"/>
  <c r="L7438" i="6" s="1"/>
  <c r="K7437" i="6"/>
  <c r="L7437" i="6" s="1"/>
  <c r="K7436" i="6"/>
  <c r="L7436" i="6" s="1"/>
  <c r="K7435" i="6"/>
  <c r="L7435" i="6" s="1"/>
  <c r="K7434" i="6"/>
  <c r="L7434" i="6" s="1"/>
  <c r="K7433" i="6"/>
  <c r="L7433" i="6" s="1"/>
  <c r="K7432" i="6"/>
  <c r="L7432" i="6" s="1"/>
  <c r="K7431" i="6"/>
  <c r="L7431" i="6" s="1"/>
  <c r="K7430" i="6"/>
  <c r="L7430" i="6" s="1"/>
  <c r="K7429" i="6"/>
  <c r="L7429" i="6" s="1"/>
  <c r="K7428" i="6"/>
  <c r="L7428" i="6" s="1"/>
  <c r="K7427" i="6"/>
  <c r="L7427" i="6" s="1"/>
  <c r="K7426" i="6"/>
  <c r="L7426" i="6" s="1"/>
  <c r="K7425" i="6"/>
  <c r="L7425" i="6" s="1"/>
  <c r="K7424" i="6"/>
  <c r="L7424" i="6" s="1"/>
  <c r="K7423" i="6"/>
  <c r="L7423" i="6" s="1"/>
  <c r="K7422" i="6"/>
  <c r="L7422" i="6" s="1"/>
  <c r="K7421" i="6"/>
  <c r="L7421" i="6" s="1"/>
  <c r="K7420" i="6"/>
  <c r="L7420" i="6" s="1"/>
  <c r="K7419" i="6"/>
  <c r="L7419" i="6" s="1"/>
  <c r="K7418" i="6"/>
  <c r="L7418" i="6" s="1"/>
  <c r="K7417" i="6"/>
  <c r="L7417" i="6" s="1"/>
  <c r="K7416" i="6"/>
  <c r="L7416" i="6" s="1"/>
  <c r="K7415" i="6"/>
  <c r="L7415" i="6" s="1"/>
  <c r="K7414" i="6"/>
  <c r="L7414" i="6" s="1"/>
  <c r="K7413" i="6"/>
  <c r="L7413" i="6" s="1"/>
  <c r="K7412" i="6"/>
  <c r="L7412" i="6" s="1"/>
  <c r="K7411" i="6"/>
  <c r="L7411" i="6" s="1"/>
  <c r="K7410" i="6"/>
  <c r="L7410" i="6" s="1"/>
  <c r="K7409" i="6"/>
  <c r="L7409" i="6" s="1"/>
  <c r="K7408" i="6"/>
  <c r="L7408" i="6" s="1"/>
  <c r="K7407" i="6"/>
  <c r="L7407" i="6" s="1"/>
  <c r="K7406" i="6"/>
  <c r="L7406" i="6" s="1"/>
  <c r="K7405" i="6"/>
  <c r="L7405" i="6" s="1"/>
  <c r="K7404" i="6"/>
  <c r="L7404" i="6" s="1"/>
  <c r="K7403" i="6"/>
  <c r="L7403" i="6" s="1"/>
  <c r="K7402" i="6"/>
  <c r="L7402" i="6" s="1"/>
  <c r="K7401" i="6"/>
  <c r="L7401" i="6" s="1"/>
  <c r="K7400" i="6"/>
  <c r="L7400" i="6" s="1"/>
  <c r="K7399" i="6"/>
  <c r="L7399" i="6" s="1"/>
  <c r="K7398" i="6"/>
  <c r="L7398" i="6" s="1"/>
  <c r="K7397" i="6"/>
  <c r="L7397" i="6" s="1"/>
  <c r="K7396" i="6"/>
  <c r="L7396" i="6" s="1"/>
  <c r="K7395" i="6"/>
  <c r="L7395" i="6" s="1"/>
  <c r="K7394" i="6"/>
  <c r="L7394" i="6" s="1"/>
  <c r="K7393" i="6"/>
  <c r="L7393" i="6" s="1"/>
  <c r="K7392" i="6"/>
  <c r="L7392" i="6" s="1"/>
  <c r="K7391" i="6"/>
  <c r="L7391" i="6" s="1"/>
  <c r="K7390" i="6"/>
  <c r="L7390" i="6" s="1"/>
  <c r="K7389" i="6"/>
  <c r="L7389" i="6" s="1"/>
  <c r="K7388" i="6"/>
  <c r="L7388" i="6" s="1"/>
  <c r="K7387" i="6"/>
  <c r="L7387" i="6" s="1"/>
  <c r="K7386" i="6"/>
  <c r="L7386" i="6" s="1"/>
  <c r="K7385" i="6"/>
  <c r="L7385" i="6" s="1"/>
  <c r="K7384" i="6"/>
  <c r="L7384" i="6" s="1"/>
  <c r="K7383" i="6"/>
  <c r="L7383" i="6" s="1"/>
  <c r="K7382" i="6"/>
  <c r="L7382" i="6" s="1"/>
  <c r="K7381" i="6"/>
  <c r="L7381" i="6" s="1"/>
  <c r="K7380" i="6"/>
  <c r="L7380" i="6" s="1"/>
  <c r="K7379" i="6"/>
  <c r="L7379" i="6" s="1"/>
  <c r="K7378" i="6"/>
  <c r="L7378" i="6" s="1"/>
  <c r="K7377" i="6"/>
  <c r="L7377" i="6" s="1"/>
  <c r="K7376" i="6"/>
  <c r="L7376" i="6" s="1"/>
  <c r="K7375" i="6"/>
  <c r="L7375" i="6" s="1"/>
  <c r="K7374" i="6"/>
  <c r="L7374" i="6" s="1"/>
  <c r="K7373" i="6"/>
  <c r="L7373" i="6" s="1"/>
  <c r="K7372" i="6"/>
  <c r="L7372" i="6" s="1"/>
  <c r="K7371" i="6"/>
  <c r="L7371" i="6" s="1"/>
  <c r="K7370" i="6"/>
  <c r="L7370" i="6" s="1"/>
  <c r="K7369" i="6"/>
  <c r="L7369" i="6" s="1"/>
  <c r="K7368" i="6"/>
  <c r="L7368" i="6" s="1"/>
  <c r="K7367" i="6"/>
  <c r="L7367" i="6" s="1"/>
  <c r="K7366" i="6"/>
  <c r="L7366" i="6" s="1"/>
  <c r="K7365" i="6"/>
  <c r="L7365" i="6" s="1"/>
  <c r="K7364" i="6"/>
  <c r="L7364" i="6" s="1"/>
  <c r="K7363" i="6"/>
  <c r="L7363" i="6" s="1"/>
  <c r="K7362" i="6"/>
  <c r="L7362" i="6" s="1"/>
  <c r="K7361" i="6"/>
  <c r="L7361" i="6" s="1"/>
  <c r="K7360" i="6"/>
  <c r="L7360" i="6" s="1"/>
  <c r="K7359" i="6"/>
  <c r="L7359" i="6" s="1"/>
  <c r="K7358" i="6"/>
  <c r="L7358" i="6" s="1"/>
  <c r="K7357" i="6"/>
  <c r="L7357" i="6" s="1"/>
  <c r="K7356" i="6"/>
  <c r="L7356" i="6" s="1"/>
  <c r="K7355" i="6"/>
  <c r="L7355" i="6" s="1"/>
  <c r="K7354" i="6"/>
  <c r="L7354" i="6" s="1"/>
  <c r="K7353" i="6"/>
  <c r="L7353" i="6" s="1"/>
  <c r="K7352" i="6"/>
  <c r="L7352" i="6" s="1"/>
  <c r="K7351" i="6"/>
  <c r="L7351" i="6" s="1"/>
  <c r="K7350" i="6"/>
  <c r="L7350" i="6" s="1"/>
  <c r="K7349" i="6"/>
  <c r="L7349" i="6" s="1"/>
  <c r="K7348" i="6"/>
  <c r="L7348" i="6" s="1"/>
  <c r="K7347" i="6"/>
  <c r="L7347" i="6" s="1"/>
  <c r="K7346" i="6"/>
  <c r="L7346" i="6" s="1"/>
  <c r="K7345" i="6"/>
  <c r="L7345" i="6" s="1"/>
  <c r="K7344" i="6"/>
  <c r="L7344" i="6" s="1"/>
  <c r="K7343" i="6"/>
  <c r="L7343" i="6" s="1"/>
  <c r="K7342" i="6"/>
  <c r="L7342" i="6" s="1"/>
  <c r="K7341" i="6"/>
  <c r="L7341" i="6" s="1"/>
  <c r="K7340" i="6"/>
  <c r="L7340" i="6" s="1"/>
  <c r="K7339" i="6"/>
  <c r="L7339" i="6" s="1"/>
  <c r="K7338" i="6"/>
  <c r="L7338" i="6" s="1"/>
  <c r="K7337" i="6"/>
  <c r="L7337" i="6" s="1"/>
  <c r="K7336" i="6"/>
  <c r="L7336" i="6" s="1"/>
  <c r="K7335" i="6"/>
  <c r="L7335" i="6" s="1"/>
  <c r="K7334" i="6"/>
  <c r="L7334" i="6" s="1"/>
  <c r="K7333" i="6"/>
  <c r="L7333" i="6" s="1"/>
  <c r="K7332" i="6"/>
  <c r="L7332" i="6" s="1"/>
  <c r="K7331" i="6"/>
  <c r="L7331" i="6" s="1"/>
  <c r="K7330" i="6"/>
  <c r="L7330" i="6" s="1"/>
  <c r="K7329" i="6"/>
  <c r="L7329" i="6" s="1"/>
  <c r="K7328" i="6"/>
  <c r="L7328" i="6" s="1"/>
  <c r="K7327" i="6"/>
  <c r="L7327" i="6" s="1"/>
  <c r="K7326" i="6"/>
  <c r="L7326" i="6" s="1"/>
  <c r="K7325" i="6"/>
  <c r="L7325" i="6" s="1"/>
  <c r="K7324" i="6"/>
  <c r="L7324" i="6" s="1"/>
  <c r="K7323" i="6"/>
  <c r="L7323" i="6" s="1"/>
  <c r="K7322" i="6"/>
  <c r="L7322" i="6" s="1"/>
  <c r="K7321" i="6"/>
  <c r="L7321" i="6" s="1"/>
  <c r="K7320" i="6"/>
  <c r="L7320" i="6" s="1"/>
  <c r="K7319" i="6"/>
  <c r="L7319" i="6" s="1"/>
  <c r="K7318" i="6"/>
  <c r="L7318" i="6" s="1"/>
  <c r="K7317" i="6"/>
  <c r="L7317" i="6" s="1"/>
  <c r="K7316" i="6"/>
  <c r="L7316" i="6" s="1"/>
  <c r="K7315" i="6"/>
  <c r="L7315" i="6" s="1"/>
  <c r="K7314" i="6"/>
  <c r="L7314" i="6" s="1"/>
  <c r="K7313" i="6"/>
  <c r="L7313" i="6" s="1"/>
  <c r="K7312" i="6"/>
  <c r="L7312" i="6" s="1"/>
  <c r="K7311" i="6"/>
  <c r="L7311" i="6" s="1"/>
  <c r="K7310" i="6"/>
  <c r="L7310" i="6" s="1"/>
  <c r="K7309" i="6"/>
  <c r="L7309" i="6" s="1"/>
  <c r="K7308" i="6"/>
  <c r="L7308" i="6" s="1"/>
  <c r="K7307" i="6"/>
  <c r="L7307" i="6" s="1"/>
  <c r="K7306" i="6"/>
  <c r="L7306" i="6" s="1"/>
  <c r="K7305" i="6"/>
  <c r="L7305" i="6" s="1"/>
  <c r="K7304" i="6"/>
  <c r="L7304" i="6" s="1"/>
  <c r="K7303" i="6"/>
  <c r="L7303" i="6" s="1"/>
  <c r="K7302" i="6"/>
  <c r="L7302" i="6" s="1"/>
  <c r="K7301" i="6"/>
  <c r="L7301" i="6" s="1"/>
  <c r="K7300" i="6"/>
  <c r="L7300" i="6" s="1"/>
  <c r="K7299" i="6"/>
  <c r="L7299" i="6" s="1"/>
  <c r="K7298" i="6"/>
  <c r="L7298" i="6" s="1"/>
  <c r="K7297" i="6"/>
  <c r="L7297" i="6" s="1"/>
  <c r="K7296" i="6"/>
  <c r="L7296" i="6" s="1"/>
  <c r="K7295" i="6"/>
  <c r="L7295" i="6" s="1"/>
  <c r="K7294" i="6"/>
  <c r="L7294" i="6" s="1"/>
  <c r="K7293" i="6"/>
  <c r="L7293" i="6" s="1"/>
  <c r="K7292" i="6"/>
  <c r="L7292" i="6" s="1"/>
  <c r="K7291" i="6"/>
  <c r="L7291" i="6" s="1"/>
  <c r="K7290" i="6"/>
  <c r="L7290" i="6" s="1"/>
  <c r="K7289" i="6"/>
  <c r="L7289" i="6" s="1"/>
  <c r="K7288" i="6"/>
  <c r="L7288" i="6" s="1"/>
  <c r="K7287" i="6"/>
  <c r="L7287" i="6" s="1"/>
  <c r="K7286" i="6"/>
  <c r="L7286" i="6" s="1"/>
  <c r="K7285" i="6"/>
  <c r="L7285" i="6" s="1"/>
  <c r="K7284" i="6"/>
  <c r="L7284" i="6" s="1"/>
  <c r="K7283" i="6"/>
  <c r="L7283" i="6" s="1"/>
  <c r="K7282" i="6"/>
  <c r="L7282" i="6" s="1"/>
  <c r="K7281" i="6"/>
  <c r="L7281" i="6" s="1"/>
  <c r="K7280" i="6"/>
  <c r="L7280" i="6" s="1"/>
  <c r="K7279" i="6"/>
  <c r="L7279" i="6" s="1"/>
  <c r="K7278" i="6"/>
  <c r="L7278" i="6" s="1"/>
  <c r="K7277" i="6"/>
  <c r="L7277" i="6" s="1"/>
  <c r="K7276" i="6"/>
  <c r="L7276" i="6" s="1"/>
  <c r="K7275" i="6"/>
  <c r="L7275" i="6" s="1"/>
  <c r="K7274" i="6"/>
  <c r="L7274" i="6" s="1"/>
  <c r="K7273" i="6"/>
  <c r="L7273" i="6" s="1"/>
  <c r="K7272" i="6"/>
  <c r="L7272" i="6" s="1"/>
  <c r="K7271" i="6"/>
  <c r="L7271" i="6" s="1"/>
  <c r="K7270" i="6"/>
  <c r="L7270" i="6" s="1"/>
  <c r="K7269" i="6"/>
  <c r="L7269" i="6" s="1"/>
  <c r="K7268" i="6"/>
  <c r="L7268" i="6" s="1"/>
  <c r="K7267" i="6"/>
  <c r="L7267" i="6" s="1"/>
  <c r="K7266" i="6"/>
  <c r="L7266" i="6" s="1"/>
  <c r="K7265" i="6"/>
  <c r="L7265" i="6" s="1"/>
  <c r="K7264" i="6"/>
  <c r="L7264" i="6" s="1"/>
  <c r="K7263" i="6"/>
  <c r="L7263" i="6" s="1"/>
  <c r="K7262" i="6"/>
  <c r="L7262" i="6" s="1"/>
  <c r="K7261" i="6"/>
  <c r="L7261" i="6" s="1"/>
  <c r="K7260" i="6"/>
  <c r="L7260" i="6" s="1"/>
  <c r="K7259" i="6"/>
  <c r="L7259" i="6" s="1"/>
  <c r="K7258" i="6"/>
  <c r="L7258" i="6" s="1"/>
  <c r="K7257" i="6"/>
  <c r="L7257" i="6" s="1"/>
  <c r="K7256" i="6"/>
  <c r="L7256" i="6" s="1"/>
  <c r="K7255" i="6"/>
  <c r="L7255" i="6" s="1"/>
  <c r="K7254" i="6"/>
  <c r="L7254" i="6" s="1"/>
  <c r="K7253" i="6"/>
  <c r="L7253" i="6" s="1"/>
  <c r="K7252" i="6"/>
  <c r="L7252" i="6" s="1"/>
  <c r="K7251" i="6"/>
  <c r="L7251" i="6" s="1"/>
  <c r="K7250" i="6"/>
  <c r="L7250" i="6" s="1"/>
  <c r="K7249" i="6"/>
  <c r="L7249" i="6" s="1"/>
  <c r="K7248" i="6"/>
  <c r="L7248" i="6" s="1"/>
  <c r="K7247" i="6"/>
  <c r="L7247" i="6" s="1"/>
  <c r="K7246" i="6"/>
  <c r="L7246" i="6" s="1"/>
  <c r="K7245" i="6"/>
  <c r="L7245" i="6" s="1"/>
  <c r="K7244" i="6"/>
  <c r="L7244" i="6" s="1"/>
  <c r="K7243" i="6"/>
  <c r="L7243" i="6" s="1"/>
  <c r="K7242" i="6"/>
  <c r="L7242" i="6" s="1"/>
  <c r="K7241" i="6"/>
  <c r="L7241" i="6" s="1"/>
  <c r="K7240" i="6"/>
  <c r="L7240" i="6" s="1"/>
  <c r="K7239" i="6"/>
  <c r="L7239" i="6" s="1"/>
  <c r="K7238" i="6"/>
  <c r="L7238" i="6" s="1"/>
  <c r="K7237" i="6"/>
  <c r="L7237" i="6" s="1"/>
  <c r="K7236" i="6"/>
  <c r="L7236" i="6" s="1"/>
  <c r="K7235" i="6"/>
  <c r="L7235" i="6" s="1"/>
  <c r="K7234" i="6"/>
  <c r="L7234" i="6" s="1"/>
  <c r="K7233" i="6"/>
  <c r="L7233" i="6" s="1"/>
  <c r="K7232" i="6"/>
  <c r="L7232" i="6" s="1"/>
  <c r="K7231" i="6"/>
  <c r="L7231" i="6" s="1"/>
  <c r="K7230" i="6"/>
  <c r="L7230" i="6" s="1"/>
  <c r="K7229" i="6"/>
  <c r="L7229" i="6" s="1"/>
  <c r="K7228" i="6"/>
  <c r="L7228" i="6" s="1"/>
  <c r="K7227" i="6"/>
  <c r="L7227" i="6" s="1"/>
  <c r="K7226" i="6"/>
  <c r="L7226" i="6" s="1"/>
  <c r="K7225" i="6"/>
  <c r="L7225" i="6" s="1"/>
  <c r="K7224" i="6"/>
  <c r="L7224" i="6" s="1"/>
  <c r="K7223" i="6"/>
  <c r="L7223" i="6" s="1"/>
  <c r="K7222" i="6"/>
  <c r="L7222" i="6" s="1"/>
  <c r="K7221" i="6"/>
  <c r="L7221" i="6" s="1"/>
  <c r="K7220" i="6"/>
  <c r="L7220" i="6" s="1"/>
  <c r="K7219" i="6"/>
  <c r="L7219" i="6" s="1"/>
  <c r="K7218" i="6"/>
  <c r="L7218" i="6" s="1"/>
  <c r="K7217" i="6"/>
  <c r="L7217" i="6" s="1"/>
  <c r="K7216" i="6"/>
  <c r="L7216" i="6" s="1"/>
  <c r="K7215" i="6"/>
  <c r="L7215" i="6" s="1"/>
  <c r="K7214" i="6"/>
  <c r="L7214" i="6" s="1"/>
  <c r="K7213" i="6"/>
  <c r="L7213" i="6" s="1"/>
  <c r="K7212" i="6"/>
  <c r="L7212" i="6" s="1"/>
  <c r="K7211" i="6"/>
  <c r="L7211" i="6" s="1"/>
  <c r="K7210" i="6"/>
  <c r="L7210" i="6" s="1"/>
  <c r="K7209" i="6"/>
  <c r="L7209" i="6" s="1"/>
  <c r="K7208" i="6"/>
  <c r="L7208" i="6" s="1"/>
  <c r="K7207" i="6"/>
  <c r="L7207" i="6" s="1"/>
  <c r="K7206" i="6"/>
  <c r="L7206" i="6" s="1"/>
  <c r="K7205" i="6"/>
  <c r="L7205" i="6" s="1"/>
  <c r="K7204" i="6"/>
  <c r="L7204" i="6" s="1"/>
  <c r="K7203" i="6"/>
  <c r="L7203" i="6" s="1"/>
  <c r="K7202" i="6"/>
  <c r="L7202" i="6" s="1"/>
  <c r="K7201" i="6"/>
  <c r="L7201" i="6" s="1"/>
  <c r="K7200" i="6"/>
  <c r="L7200" i="6" s="1"/>
  <c r="K7199" i="6"/>
  <c r="L7199" i="6" s="1"/>
  <c r="K7198" i="6"/>
  <c r="L7198" i="6" s="1"/>
  <c r="K7197" i="6"/>
  <c r="L7197" i="6" s="1"/>
  <c r="K7196" i="6"/>
  <c r="L7196" i="6" s="1"/>
  <c r="K7195" i="6"/>
  <c r="L7195" i="6" s="1"/>
  <c r="K7194" i="6"/>
  <c r="L7194" i="6" s="1"/>
  <c r="K7193" i="6"/>
  <c r="L7193" i="6" s="1"/>
  <c r="K7192" i="6"/>
  <c r="L7192" i="6" s="1"/>
  <c r="K7191" i="6"/>
  <c r="L7191" i="6" s="1"/>
  <c r="K7190" i="6"/>
  <c r="L7190" i="6" s="1"/>
  <c r="K7189" i="6"/>
  <c r="L7189" i="6" s="1"/>
  <c r="K7188" i="6"/>
  <c r="L7188" i="6" s="1"/>
  <c r="K7187" i="6"/>
  <c r="L7187" i="6" s="1"/>
  <c r="K7186" i="6"/>
  <c r="L7186" i="6" s="1"/>
  <c r="K7185" i="6"/>
  <c r="L7185" i="6" s="1"/>
  <c r="K7184" i="6"/>
  <c r="L7184" i="6" s="1"/>
  <c r="K7183" i="6"/>
  <c r="L7183" i="6" s="1"/>
  <c r="K7182" i="6"/>
  <c r="L7182" i="6" s="1"/>
  <c r="K7181" i="6"/>
  <c r="L7181" i="6" s="1"/>
  <c r="K7180" i="6"/>
  <c r="L7180" i="6" s="1"/>
  <c r="K7179" i="6"/>
  <c r="L7179" i="6" s="1"/>
  <c r="K7178" i="6"/>
  <c r="L7178" i="6" s="1"/>
  <c r="K7177" i="6"/>
  <c r="L7177" i="6" s="1"/>
  <c r="K7176" i="6"/>
  <c r="L7176" i="6" s="1"/>
  <c r="K7175" i="6"/>
  <c r="L7175" i="6" s="1"/>
  <c r="K7174" i="6"/>
  <c r="L7174" i="6" s="1"/>
  <c r="K7173" i="6"/>
  <c r="L7173" i="6" s="1"/>
  <c r="K7172" i="6"/>
  <c r="L7172" i="6" s="1"/>
  <c r="K7171" i="6"/>
  <c r="L7171" i="6" s="1"/>
  <c r="K7170" i="6"/>
  <c r="L7170" i="6" s="1"/>
  <c r="K7169" i="6"/>
  <c r="L7169" i="6" s="1"/>
  <c r="K7168" i="6"/>
  <c r="L7168" i="6" s="1"/>
  <c r="K7167" i="6"/>
  <c r="L7167" i="6" s="1"/>
  <c r="K7166" i="6"/>
  <c r="L7166" i="6" s="1"/>
  <c r="K7165" i="6"/>
  <c r="L7165" i="6" s="1"/>
  <c r="K7164" i="6"/>
  <c r="L7164" i="6" s="1"/>
  <c r="K7163" i="6"/>
  <c r="L7163" i="6" s="1"/>
  <c r="K7162" i="6"/>
  <c r="L7162" i="6" s="1"/>
  <c r="K7161" i="6"/>
  <c r="L7161" i="6" s="1"/>
  <c r="K7160" i="6"/>
  <c r="L7160" i="6" s="1"/>
  <c r="K7159" i="6"/>
  <c r="L7159" i="6" s="1"/>
  <c r="K7158" i="6"/>
  <c r="L7158" i="6" s="1"/>
  <c r="K7157" i="6"/>
  <c r="L7157" i="6" s="1"/>
  <c r="K7156" i="6"/>
  <c r="L7156" i="6" s="1"/>
  <c r="K7155" i="6"/>
  <c r="L7155" i="6" s="1"/>
  <c r="K7154" i="6"/>
  <c r="L7154" i="6" s="1"/>
  <c r="K7153" i="6"/>
  <c r="L7153" i="6" s="1"/>
  <c r="K7152" i="6"/>
  <c r="L7152" i="6" s="1"/>
  <c r="K7151" i="6"/>
  <c r="L7151" i="6" s="1"/>
  <c r="K7150" i="6"/>
  <c r="L7150" i="6" s="1"/>
  <c r="K7149" i="6"/>
  <c r="L7149" i="6" s="1"/>
  <c r="K7148" i="6"/>
  <c r="L7148" i="6" s="1"/>
  <c r="K7147" i="6"/>
  <c r="L7147" i="6" s="1"/>
  <c r="K7146" i="6"/>
  <c r="L7146" i="6" s="1"/>
  <c r="K7145" i="6"/>
  <c r="L7145" i="6" s="1"/>
  <c r="K7144" i="6"/>
  <c r="L7144" i="6" s="1"/>
  <c r="K7143" i="6"/>
  <c r="L7143" i="6" s="1"/>
  <c r="K7142" i="6"/>
  <c r="L7142" i="6" s="1"/>
  <c r="K7141" i="6"/>
  <c r="L7141" i="6" s="1"/>
  <c r="K7140" i="6"/>
  <c r="L7140" i="6" s="1"/>
  <c r="K7139" i="6"/>
  <c r="L7139" i="6" s="1"/>
  <c r="K7138" i="6"/>
  <c r="L7138" i="6" s="1"/>
  <c r="K7137" i="6"/>
  <c r="L7137" i="6" s="1"/>
  <c r="K7136" i="6"/>
  <c r="L7136" i="6" s="1"/>
  <c r="K7135" i="6"/>
  <c r="L7135" i="6" s="1"/>
  <c r="K7134" i="6"/>
  <c r="L7134" i="6" s="1"/>
  <c r="K7133" i="6"/>
  <c r="L7133" i="6" s="1"/>
  <c r="K7132" i="6"/>
  <c r="L7132" i="6" s="1"/>
  <c r="K7131" i="6"/>
  <c r="L7131" i="6" s="1"/>
  <c r="K7130" i="6"/>
  <c r="L7130" i="6" s="1"/>
  <c r="K7129" i="6"/>
  <c r="L7129" i="6" s="1"/>
  <c r="K7128" i="6"/>
  <c r="L7128" i="6" s="1"/>
  <c r="K7127" i="6"/>
  <c r="L7127" i="6" s="1"/>
  <c r="K7126" i="6"/>
  <c r="L7126" i="6" s="1"/>
  <c r="K7125" i="6"/>
  <c r="L7125" i="6" s="1"/>
  <c r="K7124" i="6"/>
  <c r="L7124" i="6" s="1"/>
  <c r="K7123" i="6"/>
  <c r="L7123" i="6" s="1"/>
  <c r="K7122" i="6"/>
  <c r="L7122" i="6" s="1"/>
  <c r="K7121" i="6"/>
  <c r="L7121" i="6" s="1"/>
  <c r="K7120" i="6"/>
  <c r="L7120" i="6" s="1"/>
  <c r="K7119" i="6"/>
  <c r="L7119" i="6" s="1"/>
  <c r="K7118" i="6"/>
  <c r="L7118" i="6" s="1"/>
  <c r="K7117" i="6"/>
  <c r="L7117" i="6" s="1"/>
  <c r="K7116" i="6"/>
  <c r="L7116" i="6" s="1"/>
  <c r="K7115" i="6"/>
  <c r="L7115" i="6" s="1"/>
  <c r="K7114" i="6"/>
  <c r="L7114" i="6" s="1"/>
  <c r="K7113" i="6"/>
  <c r="L7113" i="6" s="1"/>
  <c r="K7112" i="6"/>
  <c r="L7112" i="6" s="1"/>
  <c r="K7111" i="6"/>
  <c r="L7111" i="6" s="1"/>
  <c r="K7110" i="6"/>
  <c r="L7110" i="6" s="1"/>
  <c r="K7109" i="6"/>
  <c r="L7109" i="6" s="1"/>
  <c r="K7108" i="6"/>
  <c r="L7108" i="6" s="1"/>
  <c r="K7107" i="6"/>
  <c r="L7107" i="6" s="1"/>
  <c r="K7106" i="6"/>
  <c r="L7106" i="6" s="1"/>
  <c r="K7105" i="6"/>
  <c r="L7105" i="6" s="1"/>
  <c r="K7104" i="6"/>
  <c r="L7104" i="6" s="1"/>
  <c r="K7103" i="6"/>
  <c r="L7103" i="6" s="1"/>
  <c r="K7102" i="6"/>
  <c r="L7102" i="6" s="1"/>
  <c r="K7101" i="6"/>
  <c r="L7101" i="6" s="1"/>
  <c r="K7100" i="6"/>
  <c r="L7100" i="6" s="1"/>
  <c r="K7099" i="6"/>
  <c r="L7099" i="6" s="1"/>
  <c r="K7098" i="6"/>
  <c r="L7098" i="6" s="1"/>
  <c r="K7097" i="6"/>
  <c r="L7097" i="6" s="1"/>
  <c r="K7096" i="6"/>
  <c r="L7096" i="6" s="1"/>
  <c r="K7095" i="6"/>
  <c r="L7095" i="6" s="1"/>
  <c r="K7094" i="6"/>
  <c r="L7094" i="6" s="1"/>
  <c r="K7093" i="6"/>
  <c r="L7093" i="6" s="1"/>
  <c r="K7092" i="6"/>
  <c r="L7092" i="6" s="1"/>
  <c r="K7091" i="6"/>
  <c r="L7091" i="6" s="1"/>
  <c r="K7090" i="6"/>
  <c r="L7090" i="6" s="1"/>
  <c r="K7089" i="6"/>
  <c r="L7089" i="6" s="1"/>
  <c r="K7088" i="6"/>
  <c r="L7088" i="6" s="1"/>
  <c r="K7087" i="6"/>
  <c r="L7087" i="6" s="1"/>
  <c r="K7086" i="6"/>
  <c r="L7086" i="6" s="1"/>
  <c r="K7085" i="6"/>
  <c r="L7085" i="6" s="1"/>
  <c r="K7084" i="6"/>
  <c r="L7084" i="6" s="1"/>
  <c r="K7083" i="6"/>
  <c r="L7083" i="6" s="1"/>
  <c r="K7082" i="6"/>
  <c r="L7082" i="6" s="1"/>
  <c r="K7081" i="6"/>
  <c r="L7081" i="6" s="1"/>
  <c r="K7080" i="6"/>
  <c r="L7080" i="6" s="1"/>
  <c r="K7079" i="6"/>
  <c r="L7079" i="6" s="1"/>
  <c r="K7078" i="6"/>
  <c r="L7078" i="6" s="1"/>
  <c r="K7077" i="6"/>
  <c r="L7077" i="6" s="1"/>
  <c r="K7076" i="6"/>
  <c r="L7076" i="6" s="1"/>
  <c r="K7075" i="6"/>
  <c r="L7075" i="6" s="1"/>
  <c r="K7074" i="6"/>
  <c r="L7074" i="6" s="1"/>
  <c r="K7073" i="6"/>
  <c r="L7073" i="6" s="1"/>
  <c r="K7072" i="6"/>
  <c r="L7072" i="6" s="1"/>
  <c r="K7071" i="6"/>
  <c r="L7071" i="6" s="1"/>
  <c r="K7070" i="6"/>
  <c r="L7070" i="6" s="1"/>
  <c r="K7069" i="6"/>
  <c r="L7069" i="6" s="1"/>
  <c r="K7068" i="6"/>
  <c r="L7068" i="6" s="1"/>
  <c r="K7067" i="6"/>
  <c r="L7067" i="6" s="1"/>
  <c r="K7066" i="6"/>
  <c r="L7066" i="6" s="1"/>
  <c r="K7065" i="6"/>
  <c r="L7065" i="6" s="1"/>
  <c r="K7064" i="6"/>
  <c r="L7064" i="6" s="1"/>
  <c r="K7063" i="6"/>
  <c r="L7063" i="6" s="1"/>
  <c r="K7062" i="6"/>
  <c r="L7062" i="6" s="1"/>
  <c r="K7061" i="6"/>
  <c r="L7061" i="6" s="1"/>
  <c r="K7060" i="6"/>
  <c r="L7060" i="6" s="1"/>
  <c r="K7059" i="6"/>
  <c r="L7059" i="6" s="1"/>
  <c r="K7058" i="6"/>
  <c r="L7058" i="6" s="1"/>
  <c r="K7057" i="6"/>
  <c r="L7057" i="6" s="1"/>
  <c r="K7056" i="6"/>
  <c r="L7056" i="6" s="1"/>
  <c r="K7055" i="6"/>
  <c r="L7055" i="6" s="1"/>
  <c r="K7054" i="6"/>
  <c r="L7054" i="6" s="1"/>
  <c r="K7053" i="6"/>
  <c r="L7053" i="6" s="1"/>
  <c r="K7052" i="6"/>
  <c r="L7052" i="6" s="1"/>
  <c r="K7051" i="6"/>
  <c r="L7051" i="6" s="1"/>
  <c r="K7050" i="6"/>
  <c r="L7050" i="6" s="1"/>
  <c r="K7049" i="6"/>
  <c r="L7049" i="6" s="1"/>
  <c r="K7048" i="6"/>
  <c r="L7048" i="6" s="1"/>
  <c r="K7047" i="6"/>
  <c r="L7047" i="6" s="1"/>
  <c r="K7046" i="6"/>
  <c r="L7046" i="6" s="1"/>
  <c r="K7045" i="6"/>
  <c r="L7045" i="6" s="1"/>
  <c r="K7044" i="6"/>
  <c r="L7044" i="6" s="1"/>
  <c r="K7043" i="6"/>
  <c r="L7043" i="6" s="1"/>
  <c r="K7042" i="6"/>
  <c r="L7042" i="6" s="1"/>
  <c r="K7041" i="6"/>
  <c r="L7041" i="6" s="1"/>
  <c r="K7040" i="6"/>
  <c r="L7040" i="6" s="1"/>
  <c r="K7039" i="6"/>
  <c r="L7039" i="6" s="1"/>
  <c r="K7038" i="6"/>
  <c r="L7038" i="6" s="1"/>
  <c r="K7037" i="6"/>
  <c r="L7037" i="6" s="1"/>
  <c r="K7036" i="6"/>
  <c r="L7036" i="6" s="1"/>
  <c r="K7035" i="6"/>
  <c r="L7035" i="6" s="1"/>
  <c r="K7034" i="6"/>
  <c r="L7034" i="6" s="1"/>
  <c r="K7033" i="6"/>
  <c r="L7033" i="6" s="1"/>
  <c r="K7032" i="6"/>
  <c r="L7032" i="6" s="1"/>
  <c r="K7031" i="6"/>
  <c r="L7031" i="6" s="1"/>
  <c r="K7030" i="6"/>
  <c r="L7030" i="6" s="1"/>
  <c r="K7029" i="6"/>
  <c r="L7029" i="6" s="1"/>
  <c r="K7028" i="6"/>
  <c r="L7028" i="6" s="1"/>
  <c r="K7027" i="6"/>
  <c r="L7027" i="6" s="1"/>
  <c r="K7026" i="6"/>
  <c r="L7026" i="6" s="1"/>
  <c r="K7025" i="6"/>
  <c r="L7025" i="6" s="1"/>
  <c r="K7024" i="6"/>
  <c r="L7024" i="6" s="1"/>
  <c r="K7023" i="6"/>
  <c r="L7023" i="6" s="1"/>
  <c r="K7022" i="6"/>
  <c r="L7022" i="6" s="1"/>
  <c r="K7021" i="6"/>
  <c r="L7021" i="6" s="1"/>
  <c r="K7020" i="6"/>
  <c r="L7020" i="6" s="1"/>
  <c r="K7019" i="6"/>
  <c r="L7019" i="6" s="1"/>
  <c r="K7018" i="6"/>
  <c r="L7018" i="6" s="1"/>
  <c r="K7017" i="6"/>
  <c r="L7017" i="6" s="1"/>
  <c r="K7016" i="6"/>
  <c r="L7016" i="6" s="1"/>
  <c r="K7015" i="6"/>
  <c r="L7015" i="6" s="1"/>
  <c r="K7014" i="6"/>
  <c r="L7014" i="6" s="1"/>
  <c r="K7013" i="6"/>
  <c r="L7013" i="6" s="1"/>
  <c r="K7012" i="6"/>
  <c r="L7012" i="6" s="1"/>
  <c r="K7011" i="6"/>
  <c r="L7011" i="6" s="1"/>
  <c r="K7010" i="6"/>
  <c r="L7010" i="6" s="1"/>
  <c r="K7009" i="6"/>
  <c r="L7009" i="6" s="1"/>
  <c r="K7008" i="6"/>
  <c r="L7008" i="6" s="1"/>
  <c r="K7007" i="6"/>
  <c r="L7007" i="6" s="1"/>
  <c r="K7006" i="6"/>
  <c r="L7006" i="6" s="1"/>
  <c r="K7005" i="6"/>
  <c r="L7005" i="6" s="1"/>
  <c r="K7004" i="6"/>
  <c r="L7004" i="6" s="1"/>
  <c r="K7003" i="6"/>
  <c r="L7003" i="6" s="1"/>
  <c r="K7002" i="6"/>
  <c r="L7002" i="6" s="1"/>
  <c r="K7001" i="6"/>
  <c r="L7001" i="6" s="1"/>
  <c r="K7000" i="6"/>
  <c r="L7000" i="6" s="1"/>
  <c r="K6999" i="6"/>
  <c r="L6999" i="6" s="1"/>
  <c r="K6998" i="6"/>
  <c r="L6998" i="6" s="1"/>
  <c r="K6997" i="6"/>
  <c r="L6997" i="6" s="1"/>
  <c r="K6996" i="6"/>
  <c r="L6996" i="6" s="1"/>
  <c r="K6995" i="6"/>
  <c r="L6995" i="6" s="1"/>
  <c r="K6994" i="6"/>
  <c r="L6994" i="6" s="1"/>
  <c r="K6993" i="6"/>
  <c r="L6993" i="6" s="1"/>
  <c r="K6992" i="6"/>
  <c r="L6992" i="6" s="1"/>
  <c r="K6991" i="6"/>
  <c r="L6991" i="6" s="1"/>
  <c r="K6990" i="6"/>
  <c r="L6990" i="6" s="1"/>
  <c r="K6989" i="6"/>
  <c r="L6989" i="6" s="1"/>
  <c r="K6988" i="6"/>
  <c r="L6988" i="6" s="1"/>
  <c r="K6987" i="6"/>
  <c r="L6987" i="6" s="1"/>
  <c r="K6986" i="6"/>
  <c r="L6986" i="6" s="1"/>
  <c r="K6985" i="6"/>
  <c r="L6985" i="6" s="1"/>
  <c r="K6984" i="6"/>
  <c r="L6984" i="6" s="1"/>
  <c r="K6983" i="6"/>
  <c r="L6983" i="6" s="1"/>
  <c r="K6982" i="6"/>
  <c r="L6982" i="6" s="1"/>
  <c r="K6981" i="6"/>
  <c r="L6981" i="6" s="1"/>
  <c r="K6980" i="6"/>
  <c r="L6980" i="6" s="1"/>
  <c r="K6979" i="6"/>
  <c r="L6979" i="6" s="1"/>
  <c r="K6978" i="6"/>
  <c r="L6978" i="6" s="1"/>
  <c r="K6977" i="6"/>
  <c r="L6977" i="6" s="1"/>
  <c r="K6976" i="6"/>
  <c r="L6976" i="6" s="1"/>
  <c r="K6975" i="6"/>
  <c r="L6975" i="6" s="1"/>
  <c r="K6974" i="6"/>
  <c r="L6974" i="6" s="1"/>
  <c r="K6973" i="6"/>
  <c r="L6973" i="6" s="1"/>
  <c r="K6972" i="6"/>
  <c r="L6972" i="6" s="1"/>
  <c r="K6971" i="6"/>
  <c r="L6971" i="6" s="1"/>
  <c r="K6970" i="6"/>
  <c r="L6970" i="6" s="1"/>
  <c r="K6969" i="6"/>
  <c r="L6969" i="6" s="1"/>
  <c r="K6968" i="6"/>
  <c r="L6968" i="6" s="1"/>
  <c r="K6967" i="6"/>
  <c r="L6967" i="6" s="1"/>
  <c r="K6966" i="6"/>
  <c r="L6966" i="6" s="1"/>
  <c r="K6965" i="6"/>
  <c r="L6965" i="6" s="1"/>
  <c r="K6964" i="6"/>
  <c r="L6964" i="6" s="1"/>
  <c r="K6963" i="6"/>
  <c r="L6963" i="6" s="1"/>
  <c r="K6962" i="6"/>
  <c r="L6962" i="6" s="1"/>
  <c r="K6961" i="6"/>
  <c r="L6961" i="6" s="1"/>
  <c r="K6960" i="6"/>
  <c r="L6960" i="6" s="1"/>
  <c r="K6959" i="6"/>
  <c r="L6959" i="6" s="1"/>
  <c r="K6958" i="6"/>
  <c r="L6958" i="6" s="1"/>
  <c r="K6957" i="6"/>
  <c r="L6957" i="6" s="1"/>
  <c r="K6956" i="6"/>
  <c r="L6956" i="6" s="1"/>
  <c r="K6955" i="6"/>
  <c r="L6955" i="6" s="1"/>
  <c r="K6954" i="6"/>
  <c r="L6954" i="6" s="1"/>
  <c r="K6953" i="6"/>
  <c r="L6953" i="6" s="1"/>
  <c r="K6952" i="6"/>
  <c r="L6952" i="6" s="1"/>
  <c r="K6951" i="6"/>
  <c r="L6951" i="6" s="1"/>
  <c r="K6950" i="6"/>
  <c r="L6950" i="6" s="1"/>
  <c r="K6949" i="6"/>
  <c r="L6949" i="6" s="1"/>
  <c r="K6948" i="6"/>
  <c r="L6948" i="6" s="1"/>
  <c r="K6947" i="6"/>
  <c r="L6947" i="6" s="1"/>
  <c r="K6946" i="6"/>
  <c r="L6946" i="6" s="1"/>
  <c r="K6945" i="6"/>
  <c r="L6945" i="6" s="1"/>
  <c r="K6944" i="6"/>
  <c r="L6944" i="6" s="1"/>
  <c r="K6943" i="6"/>
  <c r="L6943" i="6" s="1"/>
  <c r="K6942" i="6"/>
  <c r="L6942" i="6" s="1"/>
  <c r="K6941" i="6"/>
  <c r="L6941" i="6" s="1"/>
  <c r="K6940" i="6"/>
  <c r="L6940" i="6" s="1"/>
  <c r="K6939" i="6"/>
  <c r="L6939" i="6" s="1"/>
  <c r="K6938" i="6"/>
  <c r="L6938" i="6" s="1"/>
  <c r="K6937" i="6"/>
  <c r="L6937" i="6" s="1"/>
  <c r="K6936" i="6"/>
  <c r="L6936" i="6" s="1"/>
  <c r="K6935" i="6"/>
  <c r="L6935" i="6" s="1"/>
  <c r="K6934" i="6"/>
  <c r="L6934" i="6" s="1"/>
  <c r="K6933" i="6"/>
  <c r="L6933" i="6" s="1"/>
  <c r="K6932" i="6"/>
  <c r="L6932" i="6" s="1"/>
  <c r="K6931" i="6"/>
  <c r="L6931" i="6" s="1"/>
  <c r="K6930" i="6"/>
  <c r="L6930" i="6" s="1"/>
  <c r="K6929" i="6"/>
  <c r="L6929" i="6" s="1"/>
  <c r="K6928" i="6"/>
  <c r="L6928" i="6" s="1"/>
  <c r="K6927" i="6"/>
  <c r="L6927" i="6" s="1"/>
  <c r="K6926" i="6"/>
  <c r="L6926" i="6" s="1"/>
  <c r="K6925" i="6"/>
  <c r="L6925" i="6" s="1"/>
  <c r="K6924" i="6"/>
  <c r="L6924" i="6" s="1"/>
  <c r="K6923" i="6"/>
  <c r="L6923" i="6" s="1"/>
  <c r="K6922" i="6"/>
  <c r="L6922" i="6" s="1"/>
  <c r="K6921" i="6"/>
  <c r="L6921" i="6" s="1"/>
  <c r="K6920" i="6"/>
  <c r="L6920" i="6" s="1"/>
  <c r="K6919" i="6"/>
  <c r="L6919" i="6" s="1"/>
  <c r="K6918" i="6"/>
  <c r="L6918" i="6" s="1"/>
  <c r="K6917" i="6"/>
  <c r="L6917" i="6" s="1"/>
  <c r="K6916" i="6"/>
  <c r="L6916" i="6" s="1"/>
  <c r="K6915" i="6"/>
  <c r="L6915" i="6" s="1"/>
  <c r="K6914" i="6"/>
  <c r="L6914" i="6" s="1"/>
  <c r="K6913" i="6"/>
  <c r="L6913" i="6" s="1"/>
  <c r="K6912" i="6"/>
  <c r="L6912" i="6" s="1"/>
  <c r="K6911" i="6"/>
  <c r="L6911" i="6" s="1"/>
  <c r="K6910" i="6"/>
  <c r="L6910" i="6" s="1"/>
  <c r="K6909" i="6"/>
  <c r="L6909" i="6" s="1"/>
  <c r="K6908" i="6"/>
  <c r="L6908" i="6" s="1"/>
  <c r="K6907" i="6"/>
  <c r="L6907" i="6" s="1"/>
  <c r="K6906" i="6"/>
  <c r="L6906" i="6" s="1"/>
  <c r="K6905" i="6"/>
  <c r="L6905" i="6" s="1"/>
  <c r="K6904" i="6"/>
  <c r="L6904" i="6" s="1"/>
  <c r="K6903" i="6"/>
  <c r="L6903" i="6" s="1"/>
  <c r="K6902" i="6"/>
  <c r="L6902" i="6" s="1"/>
  <c r="K6901" i="6"/>
  <c r="L6901" i="6" s="1"/>
  <c r="K6900" i="6"/>
  <c r="L6900" i="6" s="1"/>
  <c r="K6899" i="6"/>
  <c r="L6899" i="6" s="1"/>
  <c r="K6898" i="6"/>
  <c r="L6898" i="6" s="1"/>
  <c r="K6897" i="6"/>
  <c r="L6897" i="6" s="1"/>
  <c r="K6896" i="6"/>
  <c r="L6896" i="6" s="1"/>
  <c r="K6895" i="6"/>
  <c r="L6895" i="6" s="1"/>
  <c r="K6894" i="6"/>
  <c r="L6894" i="6" s="1"/>
  <c r="K6893" i="6"/>
  <c r="L6893" i="6" s="1"/>
  <c r="K6892" i="6"/>
  <c r="L6892" i="6" s="1"/>
  <c r="K6891" i="6"/>
  <c r="L6891" i="6" s="1"/>
  <c r="K6890" i="6"/>
  <c r="L6890" i="6" s="1"/>
  <c r="K6889" i="6"/>
  <c r="L6889" i="6" s="1"/>
  <c r="K6888" i="6"/>
  <c r="L6888" i="6" s="1"/>
  <c r="K6887" i="6"/>
  <c r="L6887" i="6" s="1"/>
  <c r="K6886" i="6"/>
  <c r="L6886" i="6" s="1"/>
  <c r="K6885" i="6"/>
  <c r="L6885" i="6" s="1"/>
  <c r="K6884" i="6"/>
  <c r="L6884" i="6" s="1"/>
  <c r="K6883" i="6"/>
  <c r="L6883" i="6" s="1"/>
  <c r="K6882" i="6"/>
  <c r="L6882" i="6" s="1"/>
  <c r="K6881" i="6"/>
  <c r="L6881" i="6" s="1"/>
  <c r="K6880" i="6"/>
  <c r="L6880" i="6" s="1"/>
  <c r="K6879" i="6"/>
  <c r="L6879" i="6" s="1"/>
  <c r="K6878" i="6"/>
  <c r="L6878" i="6" s="1"/>
  <c r="K6877" i="6"/>
  <c r="L6877" i="6" s="1"/>
  <c r="K6876" i="6"/>
  <c r="L6876" i="6" s="1"/>
  <c r="K6875" i="6"/>
  <c r="L6875" i="6" s="1"/>
  <c r="K6874" i="6"/>
  <c r="L6874" i="6" s="1"/>
  <c r="K6873" i="6"/>
  <c r="L6873" i="6" s="1"/>
  <c r="K6872" i="6"/>
  <c r="L6872" i="6" s="1"/>
  <c r="K6871" i="6"/>
  <c r="L6871" i="6" s="1"/>
  <c r="K6870" i="6"/>
  <c r="L6870" i="6" s="1"/>
  <c r="K6869" i="6"/>
  <c r="L6869" i="6" s="1"/>
  <c r="K6868" i="6"/>
  <c r="L6868" i="6" s="1"/>
  <c r="K6867" i="6"/>
  <c r="L6867" i="6" s="1"/>
  <c r="K6866" i="6"/>
  <c r="L6866" i="6" s="1"/>
  <c r="K6865" i="6"/>
  <c r="L6865" i="6" s="1"/>
  <c r="K6864" i="6"/>
  <c r="L6864" i="6" s="1"/>
  <c r="K6863" i="6"/>
  <c r="L6863" i="6" s="1"/>
  <c r="K6862" i="6"/>
  <c r="L6862" i="6" s="1"/>
  <c r="K6861" i="6"/>
  <c r="L6861" i="6" s="1"/>
  <c r="K6860" i="6"/>
  <c r="L6860" i="6" s="1"/>
  <c r="K6859" i="6"/>
  <c r="L6859" i="6" s="1"/>
  <c r="K6858" i="6"/>
  <c r="L6858" i="6" s="1"/>
  <c r="K6857" i="6"/>
  <c r="L6857" i="6" s="1"/>
  <c r="K6856" i="6"/>
  <c r="L6856" i="6" s="1"/>
  <c r="K6855" i="6"/>
  <c r="L6855" i="6" s="1"/>
  <c r="K6854" i="6"/>
  <c r="L6854" i="6" s="1"/>
  <c r="K6853" i="6"/>
  <c r="L6853" i="6" s="1"/>
  <c r="K6852" i="6"/>
  <c r="L6852" i="6" s="1"/>
  <c r="K6851" i="6"/>
  <c r="L6851" i="6" s="1"/>
  <c r="K6850" i="6"/>
  <c r="L6850" i="6" s="1"/>
  <c r="K6849" i="6"/>
  <c r="L6849" i="6" s="1"/>
  <c r="K6848" i="6"/>
  <c r="L6848" i="6" s="1"/>
  <c r="K6847" i="6"/>
  <c r="L6847" i="6" s="1"/>
  <c r="K6846" i="6"/>
  <c r="L6846" i="6" s="1"/>
  <c r="K6845" i="6"/>
  <c r="L6845" i="6" s="1"/>
  <c r="K6844" i="6"/>
  <c r="L6844" i="6" s="1"/>
  <c r="K6843" i="6"/>
  <c r="L6843" i="6" s="1"/>
  <c r="K6842" i="6"/>
  <c r="L6842" i="6" s="1"/>
  <c r="K6841" i="6"/>
  <c r="L6841" i="6" s="1"/>
  <c r="K6840" i="6"/>
  <c r="L6840" i="6" s="1"/>
  <c r="K6839" i="6"/>
  <c r="L6839" i="6" s="1"/>
  <c r="K6838" i="6"/>
  <c r="L6838" i="6" s="1"/>
  <c r="K6837" i="6"/>
  <c r="L6837" i="6" s="1"/>
  <c r="K6836" i="6"/>
  <c r="L6836" i="6" s="1"/>
  <c r="K6835" i="6"/>
  <c r="L6835" i="6" s="1"/>
  <c r="K6834" i="6"/>
  <c r="L6834" i="6" s="1"/>
  <c r="K6833" i="6"/>
  <c r="L6833" i="6" s="1"/>
  <c r="K6832" i="6"/>
  <c r="L6832" i="6" s="1"/>
  <c r="K6831" i="6"/>
  <c r="L6831" i="6" s="1"/>
  <c r="K6830" i="6"/>
  <c r="L6830" i="6" s="1"/>
  <c r="K6829" i="6"/>
  <c r="L6829" i="6" s="1"/>
  <c r="K6828" i="6"/>
  <c r="L6828" i="6" s="1"/>
  <c r="K6827" i="6"/>
  <c r="L6827" i="6" s="1"/>
  <c r="K6826" i="6"/>
  <c r="L6826" i="6" s="1"/>
  <c r="K6825" i="6"/>
  <c r="L6825" i="6" s="1"/>
  <c r="K6824" i="6"/>
  <c r="L6824" i="6" s="1"/>
  <c r="K6823" i="6"/>
  <c r="L6823" i="6" s="1"/>
  <c r="K6822" i="6"/>
  <c r="L6822" i="6" s="1"/>
  <c r="K6821" i="6"/>
  <c r="L6821" i="6" s="1"/>
  <c r="K6820" i="6"/>
  <c r="L6820" i="6" s="1"/>
  <c r="K6819" i="6"/>
  <c r="L6819" i="6" s="1"/>
  <c r="K6818" i="6"/>
  <c r="L6818" i="6" s="1"/>
  <c r="K6817" i="6"/>
  <c r="L6817" i="6" s="1"/>
  <c r="K6816" i="6"/>
  <c r="L6816" i="6" s="1"/>
  <c r="K6815" i="6"/>
  <c r="L6815" i="6" s="1"/>
  <c r="K6814" i="6"/>
  <c r="L6814" i="6" s="1"/>
  <c r="K6813" i="6"/>
  <c r="L6813" i="6" s="1"/>
  <c r="K6812" i="6"/>
  <c r="L6812" i="6" s="1"/>
  <c r="K6811" i="6"/>
  <c r="L6811" i="6" s="1"/>
  <c r="K6810" i="6"/>
  <c r="L6810" i="6" s="1"/>
  <c r="K6809" i="6"/>
  <c r="L6809" i="6" s="1"/>
  <c r="K6808" i="6"/>
  <c r="L6808" i="6" s="1"/>
  <c r="K6807" i="6"/>
  <c r="L6807" i="6" s="1"/>
  <c r="K6806" i="6"/>
  <c r="L6806" i="6" s="1"/>
  <c r="K6805" i="6"/>
  <c r="L6805" i="6" s="1"/>
  <c r="K6804" i="6"/>
  <c r="L6804" i="6" s="1"/>
  <c r="K6803" i="6"/>
  <c r="L6803" i="6" s="1"/>
  <c r="K6802" i="6"/>
  <c r="L6802" i="6" s="1"/>
  <c r="K6801" i="6"/>
  <c r="L6801" i="6" s="1"/>
  <c r="K6800" i="6"/>
  <c r="L6800" i="6" s="1"/>
  <c r="K6799" i="6"/>
  <c r="L6799" i="6" s="1"/>
  <c r="K6798" i="6"/>
  <c r="L6798" i="6" s="1"/>
  <c r="K6797" i="6"/>
  <c r="L6797" i="6" s="1"/>
  <c r="K6796" i="6"/>
  <c r="L6796" i="6" s="1"/>
  <c r="K6795" i="6"/>
  <c r="L6795" i="6" s="1"/>
  <c r="K6794" i="6"/>
  <c r="L6794" i="6" s="1"/>
  <c r="K6793" i="6"/>
  <c r="L6793" i="6" s="1"/>
  <c r="K6792" i="6"/>
  <c r="L6792" i="6" s="1"/>
  <c r="K6791" i="6"/>
  <c r="L6791" i="6" s="1"/>
  <c r="K6790" i="6"/>
  <c r="L6790" i="6" s="1"/>
  <c r="K6789" i="6"/>
  <c r="L6789" i="6" s="1"/>
  <c r="K6788" i="6"/>
  <c r="L6788" i="6" s="1"/>
  <c r="K6787" i="6"/>
  <c r="L6787" i="6" s="1"/>
  <c r="K6786" i="6"/>
  <c r="L6786" i="6" s="1"/>
  <c r="K6785" i="6"/>
  <c r="L6785" i="6" s="1"/>
  <c r="K6784" i="6"/>
  <c r="L6784" i="6" s="1"/>
  <c r="K6783" i="6"/>
  <c r="L6783" i="6" s="1"/>
  <c r="K6782" i="6"/>
  <c r="L6782" i="6" s="1"/>
  <c r="K6781" i="6"/>
  <c r="L6781" i="6" s="1"/>
  <c r="K6780" i="6"/>
  <c r="L6780" i="6" s="1"/>
  <c r="K6779" i="6"/>
  <c r="L6779" i="6" s="1"/>
  <c r="K6778" i="6"/>
  <c r="L6778" i="6" s="1"/>
  <c r="K6777" i="6"/>
  <c r="L6777" i="6" s="1"/>
  <c r="K6776" i="6"/>
  <c r="L6776" i="6" s="1"/>
  <c r="K6775" i="6"/>
  <c r="L6775" i="6" s="1"/>
  <c r="K6774" i="6"/>
  <c r="L6774" i="6" s="1"/>
  <c r="K6773" i="6"/>
  <c r="L6773" i="6" s="1"/>
  <c r="K6772" i="6"/>
  <c r="L6772" i="6" s="1"/>
  <c r="K6771" i="6"/>
  <c r="L6771" i="6" s="1"/>
  <c r="K6770" i="6"/>
  <c r="L6770" i="6" s="1"/>
  <c r="K6769" i="6"/>
  <c r="L6769" i="6" s="1"/>
  <c r="K6768" i="6"/>
  <c r="L6768" i="6" s="1"/>
  <c r="K6767" i="6"/>
  <c r="L6767" i="6" s="1"/>
  <c r="K6766" i="6"/>
  <c r="L6766" i="6" s="1"/>
  <c r="K6765" i="6"/>
  <c r="L6765" i="6" s="1"/>
  <c r="K6764" i="6"/>
  <c r="L6764" i="6" s="1"/>
  <c r="K6763" i="6"/>
  <c r="L6763" i="6" s="1"/>
  <c r="K6762" i="6"/>
  <c r="L6762" i="6" s="1"/>
  <c r="K6761" i="6"/>
  <c r="L6761" i="6" s="1"/>
  <c r="K6760" i="6"/>
  <c r="L6760" i="6" s="1"/>
  <c r="K6759" i="6"/>
  <c r="L6759" i="6" s="1"/>
  <c r="K6758" i="6"/>
  <c r="L6758" i="6" s="1"/>
  <c r="K6757" i="6"/>
  <c r="L6757" i="6" s="1"/>
  <c r="K6756" i="6"/>
  <c r="L6756" i="6" s="1"/>
  <c r="K6755" i="6"/>
  <c r="L6755" i="6" s="1"/>
  <c r="K6754" i="6"/>
  <c r="L6754" i="6" s="1"/>
  <c r="K6753" i="6"/>
  <c r="L6753" i="6" s="1"/>
  <c r="K6752" i="6"/>
  <c r="L6752" i="6" s="1"/>
  <c r="K6751" i="6"/>
  <c r="L6751" i="6" s="1"/>
  <c r="K6750" i="6"/>
  <c r="L6750" i="6" s="1"/>
  <c r="K6749" i="6"/>
  <c r="L6749" i="6" s="1"/>
  <c r="K6748" i="6"/>
  <c r="L6748" i="6" s="1"/>
  <c r="K6747" i="6"/>
  <c r="L6747" i="6" s="1"/>
  <c r="K6746" i="6"/>
  <c r="L6746" i="6" s="1"/>
  <c r="K6745" i="6"/>
  <c r="L6745" i="6" s="1"/>
  <c r="K6744" i="6"/>
  <c r="L6744" i="6" s="1"/>
  <c r="K6743" i="6"/>
  <c r="L6743" i="6" s="1"/>
  <c r="K6742" i="6"/>
  <c r="L6742" i="6" s="1"/>
  <c r="K6741" i="6"/>
  <c r="L6741" i="6" s="1"/>
  <c r="K6740" i="6"/>
  <c r="L6740" i="6" s="1"/>
  <c r="K6739" i="6"/>
  <c r="L6739" i="6" s="1"/>
  <c r="K6738" i="6"/>
  <c r="L6738" i="6" s="1"/>
  <c r="K6737" i="6"/>
  <c r="L6737" i="6" s="1"/>
  <c r="K6736" i="6"/>
  <c r="L6736" i="6" s="1"/>
  <c r="K6735" i="6"/>
  <c r="L6735" i="6" s="1"/>
  <c r="K6734" i="6"/>
  <c r="L6734" i="6" s="1"/>
  <c r="K6733" i="6"/>
  <c r="L6733" i="6" s="1"/>
  <c r="K6732" i="6"/>
  <c r="L6732" i="6" s="1"/>
  <c r="K6731" i="6"/>
  <c r="L6731" i="6" s="1"/>
  <c r="K6730" i="6"/>
  <c r="L6730" i="6" s="1"/>
  <c r="K6729" i="6"/>
  <c r="L6729" i="6" s="1"/>
  <c r="K6728" i="6"/>
  <c r="L6728" i="6" s="1"/>
  <c r="K6727" i="6"/>
  <c r="L6727" i="6" s="1"/>
  <c r="K6726" i="6"/>
  <c r="L6726" i="6" s="1"/>
  <c r="K6725" i="6"/>
  <c r="L6725" i="6" s="1"/>
  <c r="K6724" i="6"/>
  <c r="L6724" i="6" s="1"/>
  <c r="K6723" i="6"/>
  <c r="L6723" i="6" s="1"/>
  <c r="K6722" i="6"/>
  <c r="L6722" i="6" s="1"/>
  <c r="K6721" i="6"/>
  <c r="L6721" i="6" s="1"/>
  <c r="K6720" i="6"/>
  <c r="L6720" i="6" s="1"/>
  <c r="K6719" i="6"/>
  <c r="L6719" i="6" s="1"/>
  <c r="K6718" i="6"/>
  <c r="L6718" i="6" s="1"/>
  <c r="K6717" i="6"/>
  <c r="L6717" i="6" s="1"/>
  <c r="K6716" i="6"/>
  <c r="L6716" i="6" s="1"/>
  <c r="K6715" i="6"/>
  <c r="L6715" i="6" s="1"/>
  <c r="K6714" i="6"/>
  <c r="L6714" i="6" s="1"/>
  <c r="K6713" i="6"/>
  <c r="L6713" i="6" s="1"/>
  <c r="K6712" i="6"/>
  <c r="L6712" i="6" s="1"/>
  <c r="K6711" i="6"/>
  <c r="L6711" i="6" s="1"/>
  <c r="K6710" i="6"/>
  <c r="L6710" i="6" s="1"/>
  <c r="K6709" i="6"/>
  <c r="L6709" i="6" s="1"/>
  <c r="K6708" i="6"/>
  <c r="L6708" i="6" s="1"/>
  <c r="K6707" i="6"/>
  <c r="L6707" i="6" s="1"/>
  <c r="K6706" i="6"/>
  <c r="L6706" i="6" s="1"/>
  <c r="K6705" i="6"/>
  <c r="L6705" i="6" s="1"/>
  <c r="K6704" i="6"/>
  <c r="L6704" i="6" s="1"/>
  <c r="K6703" i="6"/>
  <c r="L6703" i="6" s="1"/>
  <c r="K6702" i="6"/>
  <c r="L6702" i="6" s="1"/>
  <c r="K6701" i="6"/>
  <c r="L6701" i="6" s="1"/>
  <c r="K6700" i="6"/>
  <c r="L6700" i="6" s="1"/>
  <c r="K6699" i="6"/>
  <c r="L6699" i="6" s="1"/>
  <c r="K6698" i="6"/>
  <c r="L6698" i="6" s="1"/>
  <c r="K6697" i="6"/>
  <c r="L6697" i="6" s="1"/>
  <c r="K6696" i="6"/>
  <c r="L6696" i="6" s="1"/>
  <c r="K6695" i="6"/>
  <c r="L6695" i="6" s="1"/>
  <c r="K6694" i="6"/>
  <c r="L6694" i="6" s="1"/>
  <c r="K6693" i="6"/>
  <c r="L6693" i="6" s="1"/>
  <c r="K6692" i="6"/>
  <c r="L6692" i="6" s="1"/>
  <c r="K6691" i="6"/>
  <c r="L6691" i="6" s="1"/>
  <c r="K6690" i="6"/>
  <c r="L6690" i="6" s="1"/>
  <c r="K6689" i="6"/>
  <c r="L6689" i="6" s="1"/>
  <c r="K6688" i="6"/>
  <c r="L6688" i="6" s="1"/>
  <c r="K6687" i="6"/>
  <c r="L6687" i="6" s="1"/>
  <c r="K6686" i="6"/>
  <c r="L6686" i="6" s="1"/>
  <c r="K6685" i="6"/>
  <c r="L6685" i="6" s="1"/>
  <c r="K6684" i="6"/>
  <c r="L6684" i="6" s="1"/>
  <c r="K6683" i="6"/>
  <c r="L6683" i="6" s="1"/>
  <c r="K6682" i="6"/>
  <c r="L6682" i="6" s="1"/>
  <c r="K6681" i="6"/>
  <c r="L6681" i="6" s="1"/>
  <c r="K6680" i="6"/>
  <c r="L6680" i="6" s="1"/>
  <c r="K6679" i="6"/>
  <c r="L6679" i="6" s="1"/>
  <c r="K6678" i="6"/>
  <c r="L6678" i="6" s="1"/>
  <c r="K6677" i="6"/>
  <c r="L6677" i="6" s="1"/>
  <c r="K6676" i="6"/>
  <c r="L6676" i="6" s="1"/>
  <c r="K6675" i="6"/>
  <c r="L6675" i="6" s="1"/>
  <c r="K6674" i="6"/>
  <c r="L6674" i="6" s="1"/>
  <c r="K6673" i="6"/>
  <c r="L6673" i="6" s="1"/>
  <c r="K6672" i="6"/>
  <c r="L6672" i="6" s="1"/>
  <c r="K6671" i="6"/>
  <c r="L6671" i="6" s="1"/>
  <c r="K6670" i="6"/>
  <c r="L6670" i="6" s="1"/>
  <c r="K6669" i="6"/>
  <c r="L6669" i="6" s="1"/>
  <c r="K6668" i="6"/>
  <c r="L6668" i="6" s="1"/>
  <c r="K6667" i="6"/>
  <c r="L6667" i="6" s="1"/>
  <c r="K6666" i="6"/>
  <c r="L6666" i="6" s="1"/>
  <c r="K6665" i="6"/>
  <c r="L6665" i="6" s="1"/>
  <c r="K6664" i="6"/>
  <c r="L6664" i="6" s="1"/>
  <c r="K6663" i="6"/>
  <c r="L6663" i="6" s="1"/>
  <c r="K6662" i="6"/>
  <c r="L6662" i="6" s="1"/>
  <c r="K6661" i="6"/>
  <c r="L6661" i="6" s="1"/>
  <c r="K6660" i="6"/>
  <c r="L6660" i="6" s="1"/>
  <c r="K6659" i="6"/>
  <c r="L6659" i="6" s="1"/>
  <c r="K6658" i="6"/>
  <c r="L6658" i="6" s="1"/>
  <c r="K6657" i="6"/>
  <c r="L6657" i="6" s="1"/>
  <c r="K6656" i="6"/>
  <c r="L6656" i="6" s="1"/>
  <c r="K6655" i="6"/>
  <c r="L6655" i="6" s="1"/>
  <c r="K6654" i="6"/>
  <c r="L6654" i="6" s="1"/>
  <c r="K6653" i="6"/>
  <c r="L6653" i="6" s="1"/>
  <c r="K6652" i="6"/>
  <c r="L6652" i="6" s="1"/>
  <c r="K6651" i="6"/>
  <c r="L6651" i="6" s="1"/>
  <c r="K6650" i="6"/>
  <c r="L6650" i="6" s="1"/>
  <c r="K6649" i="6"/>
  <c r="L6649" i="6" s="1"/>
  <c r="K6648" i="6"/>
  <c r="L6648" i="6" s="1"/>
  <c r="K6647" i="6"/>
  <c r="L6647" i="6" s="1"/>
  <c r="K6646" i="6"/>
  <c r="L6646" i="6" s="1"/>
  <c r="K6645" i="6"/>
  <c r="L6645" i="6" s="1"/>
  <c r="K6644" i="6"/>
  <c r="L6644" i="6" s="1"/>
  <c r="K6643" i="6"/>
  <c r="L6643" i="6" s="1"/>
  <c r="K6642" i="6"/>
  <c r="L6642" i="6" s="1"/>
  <c r="K6641" i="6"/>
  <c r="L6641" i="6" s="1"/>
  <c r="K6640" i="6"/>
  <c r="L6640" i="6" s="1"/>
  <c r="K6639" i="6"/>
  <c r="L6639" i="6" s="1"/>
  <c r="K6638" i="6"/>
  <c r="L6638" i="6" s="1"/>
  <c r="K6637" i="6"/>
  <c r="L6637" i="6" s="1"/>
  <c r="K6636" i="6"/>
  <c r="L6636" i="6" s="1"/>
  <c r="K6635" i="6"/>
  <c r="L6635" i="6" s="1"/>
  <c r="K6634" i="6"/>
  <c r="L6634" i="6" s="1"/>
  <c r="K6633" i="6"/>
  <c r="L6633" i="6" s="1"/>
  <c r="K6632" i="6"/>
  <c r="L6632" i="6" s="1"/>
  <c r="K6631" i="6"/>
  <c r="L6631" i="6" s="1"/>
  <c r="K6630" i="6"/>
  <c r="L6630" i="6" s="1"/>
  <c r="K6629" i="6"/>
  <c r="L6629" i="6" s="1"/>
  <c r="K6628" i="6"/>
  <c r="L6628" i="6" s="1"/>
  <c r="K6627" i="6"/>
  <c r="L6627" i="6" s="1"/>
  <c r="K6626" i="6"/>
  <c r="L6626" i="6" s="1"/>
  <c r="K6625" i="6"/>
  <c r="L6625" i="6" s="1"/>
  <c r="K6624" i="6"/>
  <c r="L6624" i="6" s="1"/>
  <c r="K6623" i="6"/>
  <c r="L6623" i="6" s="1"/>
  <c r="K6622" i="6"/>
  <c r="L6622" i="6" s="1"/>
  <c r="K6621" i="6"/>
  <c r="L6621" i="6" s="1"/>
  <c r="K6620" i="6"/>
  <c r="L6620" i="6" s="1"/>
  <c r="K6619" i="6"/>
  <c r="L6619" i="6" s="1"/>
  <c r="K6618" i="6"/>
  <c r="L6618" i="6" s="1"/>
  <c r="K6617" i="6"/>
  <c r="L6617" i="6" s="1"/>
  <c r="K6616" i="6"/>
  <c r="L6616" i="6" s="1"/>
  <c r="K6615" i="6"/>
  <c r="L6615" i="6" s="1"/>
  <c r="K6614" i="6"/>
  <c r="L6614" i="6" s="1"/>
  <c r="K6613" i="6"/>
  <c r="L6613" i="6" s="1"/>
  <c r="K6612" i="6"/>
  <c r="L6612" i="6" s="1"/>
  <c r="K6611" i="6"/>
  <c r="L6611" i="6" s="1"/>
  <c r="K6610" i="6"/>
  <c r="L6610" i="6" s="1"/>
  <c r="K6609" i="6"/>
  <c r="L6609" i="6" s="1"/>
  <c r="K6608" i="6"/>
  <c r="L6608" i="6" s="1"/>
  <c r="K6607" i="6"/>
  <c r="L6607" i="6" s="1"/>
  <c r="K6606" i="6"/>
  <c r="L6606" i="6" s="1"/>
  <c r="K6605" i="6"/>
  <c r="L6605" i="6" s="1"/>
  <c r="K6604" i="6"/>
  <c r="L6604" i="6" s="1"/>
  <c r="K6603" i="6"/>
  <c r="L6603" i="6" s="1"/>
  <c r="K6602" i="6"/>
  <c r="L6602" i="6" s="1"/>
  <c r="K6601" i="6"/>
  <c r="L6601" i="6" s="1"/>
  <c r="K6600" i="6"/>
  <c r="L6600" i="6" s="1"/>
  <c r="K6599" i="6"/>
  <c r="L6599" i="6" s="1"/>
  <c r="K6598" i="6"/>
  <c r="L6598" i="6" s="1"/>
  <c r="K6597" i="6"/>
  <c r="L6597" i="6" s="1"/>
  <c r="K6596" i="6"/>
  <c r="L6596" i="6" s="1"/>
  <c r="K6595" i="6"/>
  <c r="L6595" i="6" s="1"/>
  <c r="K6594" i="6"/>
  <c r="L6594" i="6" s="1"/>
  <c r="K6593" i="6"/>
  <c r="L6593" i="6" s="1"/>
  <c r="K6592" i="6"/>
  <c r="L6592" i="6" s="1"/>
  <c r="K6591" i="6"/>
  <c r="L6591" i="6" s="1"/>
  <c r="K6590" i="6"/>
  <c r="L6590" i="6" s="1"/>
  <c r="K6589" i="6"/>
  <c r="L6589" i="6" s="1"/>
  <c r="K6588" i="6"/>
  <c r="L6588" i="6" s="1"/>
  <c r="K6587" i="6"/>
  <c r="L6587" i="6" s="1"/>
  <c r="K6586" i="6"/>
  <c r="L6586" i="6" s="1"/>
  <c r="K6585" i="6"/>
  <c r="L6585" i="6" s="1"/>
  <c r="K6584" i="6"/>
  <c r="L6584" i="6" s="1"/>
  <c r="K6583" i="6"/>
  <c r="L6583" i="6" s="1"/>
  <c r="K6582" i="6"/>
  <c r="L6582" i="6" s="1"/>
  <c r="K6581" i="6"/>
  <c r="L6581" i="6" s="1"/>
  <c r="K6580" i="6"/>
  <c r="L6580" i="6" s="1"/>
  <c r="K6579" i="6"/>
  <c r="L6579" i="6" s="1"/>
  <c r="K6578" i="6"/>
  <c r="L6578" i="6" s="1"/>
  <c r="K6577" i="6"/>
  <c r="L6577" i="6" s="1"/>
  <c r="K6576" i="6"/>
  <c r="L6576" i="6" s="1"/>
  <c r="K6575" i="6"/>
  <c r="L6575" i="6" s="1"/>
  <c r="K6574" i="6"/>
  <c r="L6574" i="6" s="1"/>
  <c r="K6573" i="6"/>
  <c r="L6573" i="6" s="1"/>
  <c r="K6572" i="6"/>
  <c r="L6572" i="6" s="1"/>
  <c r="K6571" i="6"/>
  <c r="L6571" i="6" s="1"/>
  <c r="K6570" i="6"/>
  <c r="L6570" i="6" s="1"/>
  <c r="K6569" i="6"/>
  <c r="L6569" i="6" s="1"/>
  <c r="K6568" i="6"/>
  <c r="L6568" i="6" s="1"/>
  <c r="K6567" i="6"/>
  <c r="L6567" i="6" s="1"/>
  <c r="K6566" i="6"/>
  <c r="L6566" i="6" s="1"/>
  <c r="K6565" i="6"/>
  <c r="L6565" i="6" s="1"/>
  <c r="K6564" i="6"/>
  <c r="L6564" i="6" s="1"/>
  <c r="K6563" i="6"/>
  <c r="L6563" i="6" s="1"/>
  <c r="K6562" i="6"/>
  <c r="L6562" i="6" s="1"/>
  <c r="K6561" i="6"/>
  <c r="L6561" i="6" s="1"/>
  <c r="K6560" i="6"/>
  <c r="L6560" i="6" s="1"/>
  <c r="K6559" i="6"/>
  <c r="L6559" i="6" s="1"/>
  <c r="K6558" i="6"/>
  <c r="L6558" i="6" s="1"/>
  <c r="K6557" i="6"/>
  <c r="L6557" i="6" s="1"/>
  <c r="K6556" i="6"/>
  <c r="L6556" i="6" s="1"/>
  <c r="K6555" i="6"/>
  <c r="L6555" i="6" s="1"/>
  <c r="K6554" i="6"/>
  <c r="L6554" i="6" s="1"/>
  <c r="K6553" i="6"/>
  <c r="L6553" i="6" s="1"/>
  <c r="K6552" i="6"/>
  <c r="L6552" i="6" s="1"/>
  <c r="K6551" i="6"/>
  <c r="L6551" i="6" s="1"/>
  <c r="K6550" i="6"/>
  <c r="L6550" i="6" s="1"/>
  <c r="K6549" i="6"/>
  <c r="L6549" i="6" s="1"/>
  <c r="K6548" i="6"/>
  <c r="L6548" i="6" s="1"/>
  <c r="K6547" i="6"/>
  <c r="L6547" i="6" s="1"/>
  <c r="K6546" i="6"/>
  <c r="L6546" i="6" s="1"/>
  <c r="K6545" i="6"/>
  <c r="L6545" i="6" s="1"/>
  <c r="K6544" i="6"/>
  <c r="L6544" i="6" s="1"/>
  <c r="K6543" i="6"/>
  <c r="L6543" i="6" s="1"/>
  <c r="K6542" i="6"/>
  <c r="L6542" i="6" s="1"/>
  <c r="K6541" i="6"/>
  <c r="L6541" i="6" s="1"/>
  <c r="K6540" i="6"/>
  <c r="L6540" i="6" s="1"/>
  <c r="K6539" i="6"/>
  <c r="L6539" i="6" s="1"/>
  <c r="K6538" i="6"/>
  <c r="L6538" i="6" s="1"/>
  <c r="K6537" i="6"/>
  <c r="L6537" i="6" s="1"/>
  <c r="K6536" i="6"/>
  <c r="L6536" i="6" s="1"/>
  <c r="K6535" i="6"/>
  <c r="L6535" i="6" s="1"/>
  <c r="K6534" i="6"/>
  <c r="L6534" i="6" s="1"/>
  <c r="K6533" i="6"/>
  <c r="L6533" i="6" s="1"/>
  <c r="K6532" i="6"/>
  <c r="L6532" i="6" s="1"/>
  <c r="K6531" i="6"/>
  <c r="L6531" i="6" s="1"/>
  <c r="K6530" i="6"/>
  <c r="L6530" i="6" s="1"/>
  <c r="K6529" i="6"/>
  <c r="L6529" i="6" s="1"/>
  <c r="K6528" i="6"/>
  <c r="L6528" i="6" s="1"/>
  <c r="K6527" i="6"/>
  <c r="L6527" i="6" s="1"/>
  <c r="K6526" i="6"/>
  <c r="L6526" i="6" s="1"/>
  <c r="K6525" i="6"/>
  <c r="L6525" i="6" s="1"/>
  <c r="K6524" i="6"/>
  <c r="L6524" i="6" s="1"/>
  <c r="K6523" i="6"/>
  <c r="L6523" i="6" s="1"/>
  <c r="K6522" i="6"/>
  <c r="L6522" i="6" s="1"/>
  <c r="K6521" i="6"/>
  <c r="L6521" i="6" s="1"/>
  <c r="K6520" i="6"/>
  <c r="L6520" i="6" s="1"/>
  <c r="K6519" i="6"/>
  <c r="L6519" i="6" s="1"/>
  <c r="K6518" i="6"/>
  <c r="L6518" i="6" s="1"/>
  <c r="K6517" i="6"/>
  <c r="L6517" i="6" s="1"/>
  <c r="K6516" i="6"/>
  <c r="L6516" i="6" s="1"/>
  <c r="K6515" i="6"/>
  <c r="L6515" i="6" s="1"/>
  <c r="K6514" i="6"/>
  <c r="L6514" i="6" s="1"/>
  <c r="K6513" i="6"/>
  <c r="L6513" i="6" s="1"/>
  <c r="K6512" i="6"/>
  <c r="L6512" i="6" s="1"/>
  <c r="K6511" i="6"/>
  <c r="L6511" i="6" s="1"/>
  <c r="K6510" i="6"/>
  <c r="L6510" i="6" s="1"/>
  <c r="K6509" i="6"/>
  <c r="L6509" i="6" s="1"/>
  <c r="K6508" i="6"/>
  <c r="L6508" i="6" s="1"/>
  <c r="K6507" i="6"/>
  <c r="L6507" i="6" s="1"/>
  <c r="K6506" i="6"/>
  <c r="L6506" i="6" s="1"/>
  <c r="K6505" i="6"/>
  <c r="L6505" i="6" s="1"/>
  <c r="K6504" i="6"/>
  <c r="L6504" i="6" s="1"/>
  <c r="K6503" i="6"/>
  <c r="L6503" i="6" s="1"/>
  <c r="K6502" i="6"/>
  <c r="L6502" i="6" s="1"/>
  <c r="K6501" i="6"/>
  <c r="L6501" i="6" s="1"/>
  <c r="K6500" i="6"/>
  <c r="L6500" i="6" s="1"/>
  <c r="K6499" i="6"/>
  <c r="L6499" i="6" s="1"/>
  <c r="K6498" i="6"/>
  <c r="L6498" i="6" s="1"/>
  <c r="K6497" i="6"/>
  <c r="L6497" i="6" s="1"/>
  <c r="K6496" i="6"/>
  <c r="L6496" i="6" s="1"/>
  <c r="K6495" i="6"/>
  <c r="L6495" i="6" s="1"/>
  <c r="K6494" i="6"/>
  <c r="L6494" i="6" s="1"/>
  <c r="K6493" i="6"/>
  <c r="L6493" i="6" s="1"/>
  <c r="K6492" i="6"/>
  <c r="L6492" i="6" s="1"/>
  <c r="K6491" i="6"/>
  <c r="L6491" i="6" s="1"/>
  <c r="K6490" i="6"/>
  <c r="L6490" i="6" s="1"/>
  <c r="K6489" i="6"/>
  <c r="L6489" i="6" s="1"/>
  <c r="K6488" i="6"/>
  <c r="L6488" i="6" s="1"/>
  <c r="K6487" i="6"/>
  <c r="L6487" i="6" s="1"/>
  <c r="K6486" i="6"/>
  <c r="L6486" i="6" s="1"/>
  <c r="K6485" i="6"/>
  <c r="L6485" i="6" s="1"/>
  <c r="K6484" i="6"/>
  <c r="L6484" i="6" s="1"/>
  <c r="K6483" i="6"/>
  <c r="L6483" i="6" s="1"/>
  <c r="K6482" i="6"/>
  <c r="L6482" i="6" s="1"/>
  <c r="K6481" i="6"/>
  <c r="L6481" i="6" s="1"/>
  <c r="K6480" i="6"/>
  <c r="L6480" i="6" s="1"/>
  <c r="K6479" i="6"/>
  <c r="L6479" i="6" s="1"/>
  <c r="K6478" i="6"/>
  <c r="L6478" i="6" s="1"/>
  <c r="K6477" i="6"/>
  <c r="L6477" i="6" s="1"/>
  <c r="K6476" i="6"/>
  <c r="L6476" i="6" s="1"/>
  <c r="K6475" i="6"/>
  <c r="L6475" i="6" s="1"/>
  <c r="K6474" i="6"/>
  <c r="L6474" i="6" s="1"/>
  <c r="K6473" i="6"/>
  <c r="L6473" i="6" s="1"/>
  <c r="K6472" i="6"/>
  <c r="L6472" i="6" s="1"/>
  <c r="K6471" i="6"/>
  <c r="L6471" i="6" s="1"/>
  <c r="K6470" i="6"/>
  <c r="L6470" i="6" s="1"/>
  <c r="K6469" i="6"/>
  <c r="L6469" i="6" s="1"/>
  <c r="K6468" i="6"/>
  <c r="L6468" i="6" s="1"/>
  <c r="K6467" i="6"/>
  <c r="L6467" i="6" s="1"/>
  <c r="K6466" i="6"/>
  <c r="L6466" i="6" s="1"/>
  <c r="K6465" i="6"/>
  <c r="L6465" i="6" s="1"/>
  <c r="K6464" i="6"/>
  <c r="L6464" i="6" s="1"/>
  <c r="K6463" i="6"/>
  <c r="L6463" i="6" s="1"/>
  <c r="K6462" i="6"/>
  <c r="L6462" i="6" s="1"/>
  <c r="K6461" i="6"/>
  <c r="L6461" i="6" s="1"/>
  <c r="K6460" i="6"/>
  <c r="L6460" i="6" s="1"/>
  <c r="K6459" i="6"/>
  <c r="L6459" i="6" s="1"/>
  <c r="K6458" i="6"/>
  <c r="L6458" i="6" s="1"/>
  <c r="K6457" i="6"/>
  <c r="L6457" i="6" s="1"/>
  <c r="K6456" i="6"/>
  <c r="L6456" i="6" s="1"/>
  <c r="K6455" i="6"/>
  <c r="L6455" i="6" s="1"/>
  <c r="K6454" i="6"/>
  <c r="L6454" i="6" s="1"/>
  <c r="K6453" i="6"/>
  <c r="L6453" i="6" s="1"/>
  <c r="K6452" i="6"/>
  <c r="L6452" i="6" s="1"/>
  <c r="K6451" i="6"/>
  <c r="L6451" i="6" s="1"/>
  <c r="K6450" i="6"/>
  <c r="L6450" i="6" s="1"/>
  <c r="K6449" i="6"/>
  <c r="L6449" i="6" s="1"/>
  <c r="K6448" i="6"/>
  <c r="L6448" i="6" s="1"/>
  <c r="K6447" i="6"/>
  <c r="L6447" i="6" s="1"/>
  <c r="K6446" i="6"/>
  <c r="L6446" i="6" s="1"/>
  <c r="K6445" i="6"/>
  <c r="L6445" i="6" s="1"/>
  <c r="K6444" i="6"/>
  <c r="L6444" i="6" s="1"/>
  <c r="K6443" i="6"/>
  <c r="L6443" i="6" s="1"/>
  <c r="K6442" i="6"/>
  <c r="L6442" i="6" s="1"/>
  <c r="K6441" i="6"/>
  <c r="L6441" i="6" s="1"/>
  <c r="K6440" i="6"/>
  <c r="L6440" i="6" s="1"/>
  <c r="K6439" i="6"/>
  <c r="L6439" i="6" s="1"/>
  <c r="K6438" i="6"/>
  <c r="L6438" i="6" s="1"/>
  <c r="K6437" i="6"/>
  <c r="L6437" i="6" s="1"/>
  <c r="K6436" i="6"/>
  <c r="L6436" i="6" s="1"/>
  <c r="K6435" i="6"/>
  <c r="L6435" i="6" s="1"/>
  <c r="K6434" i="6"/>
  <c r="L6434" i="6" s="1"/>
  <c r="K6433" i="6"/>
  <c r="L6433" i="6" s="1"/>
  <c r="K6432" i="6"/>
  <c r="L6432" i="6" s="1"/>
  <c r="K6431" i="6"/>
  <c r="L6431" i="6" s="1"/>
  <c r="K6430" i="6"/>
  <c r="L6430" i="6" s="1"/>
  <c r="K6429" i="6"/>
  <c r="L6429" i="6" s="1"/>
  <c r="K6428" i="6"/>
  <c r="L6428" i="6" s="1"/>
  <c r="K6427" i="6"/>
  <c r="L6427" i="6" s="1"/>
  <c r="K6426" i="6"/>
  <c r="L6426" i="6" s="1"/>
  <c r="K6425" i="6"/>
  <c r="L6425" i="6" s="1"/>
  <c r="K6424" i="6"/>
  <c r="L6424" i="6" s="1"/>
  <c r="K6423" i="6"/>
  <c r="L6423" i="6" s="1"/>
  <c r="K6422" i="6"/>
  <c r="L6422" i="6" s="1"/>
  <c r="K6421" i="6"/>
  <c r="L6421" i="6" s="1"/>
  <c r="K6420" i="6"/>
  <c r="L6420" i="6" s="1"/>
  <c r="K6419" i="6"/>
  <c r="L6419" i="6" s="1"/>
  <c r="K6418" i="6"/>
  <c r="L6418" i="6" s="1"/>
  <c r="K6417" i="6"/>
  <c r="L6417" i="6" s="1"/>
  <c r="K6416" i="6"/>
  <c r="L6416" i="6" s="1"/>
  <c r="K6415" i="6"/>
  <c r="L6415" i="6" s="1"/>
  <c r="K6414" i="6"/>
  <c r="L6414" i="6" s="1"/>
  <c r="K6413" i="6"/>
  <c r="L6413" i="6" s="1"/>
  <c r="K6412" i="6"/>
  <c r="L6412" i="6" s="1"/>
  <c r="K6411" i="6"/>
  <c r="L6411" i="6" s="1"/>
  <c r="K6410" i="6"/>
  <c r="L6410" i="6" s="1"/>
  <c r="K6409" i="6"/>
  <c r="L6409" i="6" s="1"/>
  <c r="K6408" i="6"/>
  <c r="L6408" i="6" s="1"/>
  <c r="K6407" i="6"/>
  <c r="L6407" i="6" s="1"/>
  <c r="K6406" i="6"/>
  <c r="L6406" i="6" s="1"/>
  <c r="K6405" i="6"/>
  <c r="L6405" i="6" s="1"/>
  <c r="K6404" i="6"/>
  <c r="L6404" i="6" s="1"/>
  <c r="K6403" i="6"/>
  <c r="L6403" i="6" s="1"/>
  <c r="K6402" i="6"/>
  <c r="L6402" i="6" s="1"/>
  <c r="K6401" i="6"/>
  <c r="L6401" i="6" s="1"/>
  <c r="K6400" i="6"/>
  <c r="L6400" i="6" s="1"/>
  <c r="K6399" i="6"/>
  <c r="L6399" i="6" s="1"/>
  <c r="K6398" i="6"/>
  <c r="L6398" i="6" s="1"/>
  <c r="K6397" i="6"/>
  <c r="L6397" i="6" s="1"/>
  <c r="K6396" i="6"/>
  <c r="L6396" i="6" s="1"/>
  <c r="K6395" i="6"/>
  <c r="L6395" i="6" s="1"/>
  <c r="K6394" i="6"/>
  <c r="L6394" i="6" s="1"/>
  <c r="K6393" i="6"/>
  <c r="L6393" i="6" s="1"/>
  <c r="K6392" i="6"/>
  <c r="L6392" i="6" s="1"/>
  <c r="K6391" i="6"/>
  <c r="L6391" i="6" s="1"/>
  <c r="K6390" i="6"/>
  <c r="L6390" i="6" s="1"/>
  <c r="K6389" i="6"/>
  <c r="L6389" i="6" s="1"/>
  <c r="K6388" i="6"/>
  <c r="L6388" i="6" s="1"/>
  <c r="K6387" i="6"/>
  <c r="L6387" i="6" s="1"/>
  <c r="K6386" i="6"/>
  <c r="L6386" i="6" s="1"/>
  <c r="K6385" i="6"/>
  <c r="L6385" i="6" s="1"/>
  <c r="K6384" i="6"/>
  <c r="L6384" i="6" s="1"/>
  <c r="K6383" i="6"/>
  <c r="L6383" i="6" s="1"/>
  <c r="K6382" i="6"/>
  <c r="L6382" i="6" s="1"/>
  <c r="K6381" i="6"/>
  <c r="L6381" i="6" s="1"/>
  <c r="K6380" i="6"/>
  <c r="L6380" i="6" s="1"/>
  <c r="K6379" i="6"/>
  <c r="L6379" i="6" s="1"/>
  <c r="K6378" i="6"/>
  <c r="L6378" i="6" s="1"/>
  <c r="K6377" i="6"/>
  <c r="L6377" i="6" s="1"/>
  <c r="K6376" i="6"/>
  <c r="L6376" i="6" s="1"/>
  <c r="K6375" i="6"/>
  <c r="L6375" i="6" s="1"/>
  <c r="K6374" i="6"/>
  <c r="L6374" i="6" s="1"/>
  <c r="K6373" i="6"/>
  <c r="L6373" i="6" s="1"/>
  <c r="K6372" i="6"/>
  <c r="L6372" i="6" s="1"/>
  <c r="K6371" i="6"/>
  <c r="L6371" i="6" s="1"/>
  <c r="K6370" i="6"/>
  <c r="L6370" i="6" s="1"/>
  <c r="K6369" i="6"/>
  <c r="L6369" i="6" s="1"/>
  <c r="K6368" i="6"/>
  <c r="L6368" i="6" s="1"/>
  <c r="K6367" i="6"/>
  <c r="L6367" i="6" s="1"/>
  <c r="K6366" i="6"/>
  <c r="L6366" i="6" s="1"/>
  <c r="K6365" i="6"/>
  <c r="L6365" i="6" s="1"/>
  <c r="K6364" i="6"/>
  <c r="L6364" i="6" s="1"/>
  <c r="K6363" i="6"/>
  <c r="L6363" i="6" s="1"/>
  <c r="K6362" i="6"/>
  <c r="L6362" i="6" s="1"/>
  <c r="K6361" i="6"/>
  <c r="L6361" i="6" s="1"/>
  <c r="K6360" i="6"/>
  <c r="L6360" i="6" s="1"/>
  <c r="K6359" i="6"/>
  <c r="L6359" i="6" s="1"/>
  <c r="K6358" i="6"/>
  <c r="L6358" i="6" s="1"/>
  <c r="K6357" i="6"/>
  <c r="L6357" i="6" s="1"/>
  <c r="K6356" i="6"/>
  <c r="L6356" i="6" s="1"/>
  <c r="K6355" i="6"/>
  <c r="L6355" i="6" s="1"/>
  <c r="K6354" i="6"/>
  <c r="L6354" i="6" s="1"/>
  <c r="K6353" i="6"/>
  <c r="L6353" i="6" s="1"/>
  <c r="K6352" i="6"/>
  <c r="L6352" i="6" s="1"/>
  <c r="K6351" i="6"/>
  <c r="L6351" i="6" s="1"/>
  <c r="K6350" i="6"/>
  <c r="L6350" i="6" s="1"/>
  <c r="K6349" i="6"/>
  <c r="L6349" i="6" s="1"/>
  <c r="K6348" i="6"/>
  <c r="L6348" i="6" s="1"/>
  <c r="K6347" i="6"/>
  <c r="L6347" i="6" s="1"/>
  <c r="K6346" i="6"/>
  <c r="L6346" i="6" s="1"/>
  <c r="K6345" i="6"/>
  <c r="L6345" i="6" s="1"/>
  <c r="K6344" i="6"/>
  <c r="L6344" i="6" s="1"/>
  <c r="K6343" i="6"/>
  <c r="L6343" i="6" s="1"/>
  <c r="K6342" i="6"/>
  <c r="L6342" i="6" s="1"/>
  <c r="K6341" i="6"/>
  <c r="L6341" i="6" s="1"/>
  <c r="K6340" i="6"/>
  <c r="L6340" i="6" s="1"/>
  <c r="K6339" i="6"/>
  <c r="L6339" i="6" s="1"/>
  <c r="K6338" i="6"/>
  <c r="L6338" i="6" s="1"/>
  <c r="K6337" i="6"/>
  <c r="L6337" i="6" s="1"/>
  <c r="K6336" i="6"/>
  <c r="L6336" i="6" s="1"/>
  <c r="K6335" i="6"/>
  <c r="L6335" i="6" s="1"/>
  <c r="K6334" i="6"/>
  <c r="L6334" i="6" s="1"/>
  <c r="K6333" i="6"/>
  <c r="L6333" i="6" s="1"/>
  <c r="K6332" i="6"/>
  <c r="L6332" i="6" s="1"/>
  <c r="K6331" i="6"/>
  <c r="L6331" i="6" s="1"/>
  <c r="K6330" i="6"/>
  <c r="L6330" i="6" s="1"/>
  <c r="K6329" i="6"/>
  <c r="L6329" i="6" s="1"/>
  <c r="K6328" i="6"/>
  <c r="L6328" i="6" s="1"/>
  <c r="K6327" i="6"/>
  <c r="L6327" i="6" s="1"/>
  <c r="K6326" i="6"/>
  <c r="L6326" i="6" s="1"/>
  <c r="K6325" i="6"/>
  <c r="L6325" i="6" s="1"/>
  <c r="K6324" i="6"/>
  <c r="L6324" i="6" s="1"/>
  <c r="K6323" i="6"/>
  <c r="L6323" i="6" s="1"/>
  <c r="K6322" i="6"/>
  <c r="L6322" i="6" s="1"/>
  <c r="K6321" i="6"/>
  <c r="L6321" i="6" s="1"/>
  <c r="K6320" i="6"/>
  <c r="L6320" i="6" s="1"/>
  <c r="K6319" i="6"/>
  <c r="L6319" i="6" s="1"/>
  <c r="K6318" i="6"/>
  <c r="L6318" i="6" s="1"/>
  <c r="K6317" i="6"/>
  <c r="L6317" i="6" s="1"/>
  <c r="K6316" i="6"/>
  <c r="L6316" i="6" s="1"/>
  <c r="K6315" i="6"/>
  <c r="L6315" i="6" s="1"/>
  <c r="K6314" i="6"/>
  <c r="L6314" i="6" s="1"/>
  <c r="K6313" i="6"/>
  <c r="L6313" i="6" s="1"/>
  <c r="K6312" i="6"/>
  <c r="L6312" i="6" s="1"/>
  <c r="K6311" i="6"/>
  <c r="L6311" i="6" s="1"/>
  <c r="K6310" i="6"/>
  <c r="L6310" i="6" s="1"/>
  <c r="K6309" i="6"/>
  <c r="L6309" i="6" s="1"/>
  <c r="K6308" i="6"/>
  <c r="L6308" i="6" s="1"/>
  <c r="K6307" i="6"/>
  <c r="L6307" i="6" s="1"/>
  <c r="K6306" i="6"/>
  <c r="L6306" i="6" s="1"/>
  <c r="K6305" i="6"/>
  <c r="L6305" i="6" s="1"/>
  <c r="K6304" i="6"/>
  <c r="L6304" i="6" s="1"/>
  <c r="K6303" i="6"/>
  <c r="L6303" i="6" s="1"/>
  <c r="K6302" i="6"/>
  <c r="L6302" i="6" s="1"/>
  <c r="K6301" i="6"/>
  <c r="L6301" i="6" s="1"/>
  <c r="K6300" i="6"/>
  <c r="L6300" i="6" s="1"/>
  <c r="K6299" i="6"/>
  <c r="L6299" i="6" s="1"/>
  <c r="K6298" i="6"/>
  <c r="L6298" i="6" s="1"/>
  <c r="K6297" i="6"/>
  <c r="L6297" i="6" s="1"/>
  <c r="K6296" i="6"/>
  <c r="L6296" i="6" s="1"/>
  <c r="K6295" i="6"/>
  <c r="L6295" i="6" s="1"/>
  <c r="K6294" i="6"/>
  <c r="L6294" i="6" s="1"/>
  <c r="K6293" i="6"/>
  <c r="L6293" i="6" s="1"/>
  <c r="K6292" i="6"/>
  <c r="L6292" i="6" s="1"/>
  <c r="K6291" i="6"/>
  <c r="L6291" i="6" s="1"/>
  <c r="K6290" i="6"/>
  <c r="L6290" i="6" s="1"/>
  <c r="K6289" i="6"/>
  <c r="L6289" i="6" s="1"/>
  <c r="K6288" i="6"/>
  <c r="L6288" i="6" s="1"/>
  <c r="K6287" i="6"/>
  <c r="L6287" i="6" s="1"/>
  <c r="K6286" i="6"/>
  <c r="L6286" i="6" s="1"/>
  <c r="K6285" i="6"/>
  <c r="L6285" i="6" s="1"/>
  <c r="K6284" i="6"/>
  <c r="L6284" i="6" s="1"/>
  <c r="K6283" i="6"/>
  <c r="L6283" i="6" s="1"/>
  <c r="K6282" i="6"/>
  <c r="L6282" i="6" s="1"/>
  <c r="K6281" i="6"/>
  <c r="L6281" i="6" s="1"/>
  <c r="K6280" i="6"/>
  <c r="L6280" i="6" s="1"/>
  <c r="K6279" i="6"/>
  <c r="L6279" i="6" s="1"/>
  <c r="K6278" i="6"/>
  <c r="L6278" i="6" s="1"/>
  <c r="K6277" i="6"/>
  <c r="L6277" i="6" s="1"/>
  <c r="K6276" i="6"/>
  <c r="L6276" i="6" s="1"/>
  <c r="K6275" i="6"/>
  <c r="L6275" i="6" s="1"/>
  <c r="K6274" i="6"/>
  <c r="L6274" i="6" s="1"/>
  <c r="K6273" i="6"/>
  <c r="L6273" i="6" s="1"/>
  <c r="K6272" i="6"/>
  <c r="L6272" i="6" s="1"/>
  <c r="K6271" i="6"/>
  <c r="L6271" i="6" s="1"/>
  <c r="K6270" i="6"/>
  <c r="L6270" i="6" s="1"/>
  <c r="K6269" i="6"/>
  <c r="L6269" i="6" s="1"/>
  <c r="K6268" i="6"/>
  <c r="L6268" i="6" s="1"/>
  <c r="K6267" i="6"/>
  <c r="L6267" i="6" s="1"/>
  <c r="K6266" i="6"/>
  <c r="L6266" i="6" s="1"/>
  <c r="K6265" i="6"/>
  <c r="L6265" i="6" s="1"/>
  <c r="K6264" i="6"/>
  <c r="L6264" i="6" s="1"/>
  <c r="K6263" i="6"/>
  <c r="L6263" i="6" s="1"/>
  <c r="K6262" i="6"/>
  <c r="L6262" i="6" s="1"/>
  <c r="K6261" i="6"/>
  <c r="L6261" i="6" s="1"/>
  <c r="K6260" i="6"/>
  <c r="L6260" i="6" s="1"/>
  <c r="K6259" i="6"/>
  <c r="L6259" i="6" s="1"/>
  <c r="K6258" i="6"/>
  <c r="L6258" i="6" s="1"/>
  <c r="K6257" i="6"/>
  <c r="L6257" i="6" s="1"/>
  <c r="K6256" i="6"/>
  <c r="L6256" i="6" s="1"/>
  <c r="K6255" i="6"/>
  <c r="L6255" i="6" s="1"/>
  <c r="K6254" i="6"/>
  <c r="L6254" i="6" s="1"/>
  <c r="K6253" i="6"/>
  <c r="L6253" i="6" s="1"/>
  <c r="K6252" i="6"/>
  <c r="L6252" i="6" s="1"/>
  <c r="K6251" i="6"/>
  <c r="L6251" i="6" s="1"/>
  <c r="K6250" i="6"/>
  <c r="L6250" i="6" s="1"/>
  <c r="K6249" i="6"/>
  <c r="L6249" i="6" s="1"/>
  <c r="K6248" i="6"/>
  <c r="L6248" i="6" s="1"/>
  <c r="K6247" i="6"/>
  <c r="L6247" i="6" s="1"/>
  <c r="K6246" i="6"/>
  <c r="L6246" i="6" s="1"/>
  <c r="K6245" i="6"/>
  <c r="L6245" i="6" s="1"/>
  <c r="K6244" i="6"/>
  <c r="L6244" i="6" s="1"/>
  <c r="K6243" i="6"/>
  <c r="L6243" i="6" s="1"/>
  <c r="K6242" i="6"/>
  <c r="L6242" i="6" s="1"/>
  <c r="K6241" i="6"/>
  <c r="L6241" i="6" s="1"/>
  <c r="K6240" i="6"/>
  <c r="L6240" i="6" s="1"/>
  <c r="K6239" i="6"/>
  <c r="L6239" i="6" s="1"/>
  <c r="K6238" i="6"/>
  <c r="L6238" i="6" s="1"/>
  <c r="K6237" i="6"/>
  <c r="L6237" i="6" s="1"/>
  <c r="K6236" i="6"/>
  <c r="L6236" i="6" s="1"/>
  <c r="K6235" i="6"/>
  <c r="L6235" i="6" s="1"/>
  <c r="K6234" i="6"/>
  <c r="L6234" i="6" s="1"/>
  <c r="K6233" i="6"/>
  <c r="L6233" i="6" s="1"/>
  <c r="K6232" i="6"/>
  <c r="L6232" i="6" s="1"/>
  <c r="K6231" i="6"/>
  <c r="L6231" i="6" s="1"/>
  <c r="K6230" i="6"/>
  <c r="L6230" i="6" s="1"/>
  <c r="K6229" i="6"/>
  <c r="L6229" i="6" s="1"/>
  <c r="K6228" i="6"/>
  <c r="L6228" i="6" s="1"/>
  <c r="K6227" i="6"/>
  <c r="L6227" i="6" s="1"/>
  <c r="K6226" i="6"/>
  <c r="L6226" i="6" s="1"/>
  <c r="K6225" i="6"/>
  <c r="L6225" i="6" s="1"/>
  <c r="K6224" i="6"/>
  <c r="L6224" i="6" s="1"/>
  <c r="K6223" i="6"/>
  <c r="L6223" i="6" s="1"/>
  <c r="K6222" i="6"/>
  <c r="L6222" i="6" s="1"/>
  <c r="K6221" i="6"/>
  <c r="L6221" i="6" s="1"/>
  <c r="K6220" i="6"/>
  <c r="L6220" i="6" s="1"/>
  <c r="K6219" i="6"/>
  <c r="L6219" i="6" s="1"/>
  <c r="K6218" i="6"/>
  <c r="L6218" i="6" s="1"/>
  <c r="K6217" i="6"/>
  <c r="L6217" i="6" s="1"/>
  <c r="K6216" i="6"/>
  <c r="L6216" i="6" s="1"/>
  <c r="K6215" i="6"/>
  <c r="L6215" i="6" s="1"/>
  <c r="K6214" i="6"/>
  <c r="L6214" i="6" s="1"/>
  <c r="K6213" i="6"/>
  <c r="L6213" i="6" s="1"/>
  <c r="K6212" i="6"/>
  <c r="L6212" i="6" s="1"/>
  <c r="K6211" i="6"/>
  <c r="L6211" i="6" s="1"/>
  <c r="K6210" i="6"/>
  <c r="L6210" i="6" s="1"/>
  <c r="K6209" i="6"/>
  <c r="L6209" i="6" s="1"/>
  <c r="K6208" i="6"/>
  <c r="L6208" i="6" s="1"/>
  <c r="K6207" i="6"/>
  <c r="L6207" i="6" s="1"/>
  <c r="K6206" i="6"/>
  <c r="L6206" i="6" s="1"/>
  <c r="K6205" i="6"/>
  <c r="L6205" i="6" s="1"/>
  <c r="K6204" i="6"/>
  <c r="L6204" i="6" s="1"/>
  <c r="K6203" i="6"/>
  <c r="L6203" i="6" s="1"/>
  <c r="K6202" i="6"/>
  <c r="L6202" i="6" s="1"/>
  <c r="K6201" i="6"/>
  <c r="L6201" i="6" s="1"/>
  <c r="K6200" i="6"/>
  <c r="L6200" i="6" s="1"/>
  <c r="K6199" i="6"/>
  <c r="L6199" i="6" s="1"/>
  <c r="K6198" i="6"/>
  <c r="L6198" i="6" s="1"/>
  <c r="K6197" i="6"/>
  <c r="L6197" i="6" s="1"/>
  <c r="K6196" i="6"/>
  <c r="L6196" i="6" s="1"/>
  <c r="K6195" i="6"/>
  <c r="L6195" i="6" s="1"/>
  <c r="K6194" i="6"/>
  <c r="L6194" i="6" s="1"/>
  <c r="K6193" i="6"/>
  <c r="L6193" i="6" s="1"/>
  <c r="K6192" i="6"/>
  <c r="L6192" i="6" s="1"/>
  <c r="K6191" i="6"/>
  <c r="L6191" i="6" s="1"/>
  <c r="K6190" i="6"/>
  <c r="L6190" i="6" s="1"/>
  <c r="K6189" i="6"/>
  <c r="L6189" i="6" s="1"/>
  <c r="K6188" i="6"/>
  <c r="L6188" i="6" s="1"/>
  <c r="K6187" i="6"/>
  <c r="L6187" i="6" s="1"/>
  <c r="K6186" i="6"/>
  <c r="L6186" i="6" s="1"/>
  <c r="K6185" i="6"/>
  <c r="L6185" i="6" s="1"/>
  <c r="K6184" i="6"/>
  <c r="L6184" i="6" s="1"/>
  <c r="K6183" i="6"/>
  <c r="L6183" i="6" s="1"/>
  <c r="K6182" i="6"/>
  <c r="L6182" i="6" s="1"/>
  <c r="K6181" i="6"/>
  <c r="L6181" i="6" s="1"/>
  <c r="K6180" i="6"/>
  <c r="L6180" i="6" s="1"/>
  <c r="K6179" i="6"/>
  <c r="L6179" i="6" s="1"/>
  <c r="K6178" i="6"/>
  <c r="L6178" i="6" s="1"/>
  <c r="K6177" i="6"/>
  <c r="L6177" i="6" s="1"/>
  <c r="K6176" i="6"/>
  <c r="L6176" i="6" s="1"/>
  <c r="K6175" i="6"/>
  <c r="L6175" i="6" s="1"/>
  <c r="K6174" i="6"/>
  <c r="L6174" i="6" s="1"/>
  <c r="K6173" i="6"/>
  <c r="L6173" i="6" s="1"/>
  <c r="K6172" i="6"/>
  <c r="L6172" i="6" s="1"/>
  <c r="K6171" i="6"/>
  <c r="L6171" i="6" s="1"/>
  <c r="K6170" i="6"/>
  <c r="L6170" i="6" s="1"/>
  <c r="K6169" i="6"/>
  <c r="L6169" i="6" s="1"/>
  <c r="K6168" i="6"/>
  <c r="L6168" i="6" s="1"/>
  <c r="K6167" i="6"/>
  <c r="L6167" i="6" s="1"/>
  <c r="K6166" i="6"/>
  <c r="L6166" i="6" s="1"/>
  <c r="K6165" i="6"/>
  <c r="L6165" i="6" s="1"/>
  <c r="K6164" i="6"/>
  <c r="L6164" i="6" s="1"/>
  <c r="K6163" i="6"/>
  <c r="L6163" i="6" s="1"/>
  <c r="K6162" i="6"/>
  <c r="L6162" i="6" s="1"/>
  <c r="K6161" i="6"/>
  <c r="L6161" i="6" s="1"/>
  <c r="K6160" i="6"/>
  <c r="L6160" i="6" s="1"/>
  <c r="K6159" i="6"/>
  <c r="L6159" i="6" s="1"/>
  <c r="K6158" i="6"/>
  <c r="L6158" i="6" s="1"/>
  <c r="K6157" i="6"/>
  <c r="L6157" i="6" s="1"/>
  <c r="K6156" i="6"/>
  <c r="L6156" i="6" s="1"/>
  <c r="K6155" i="6"/>
  <c r="L6155" i="6" s="1"/>
  <c r="K6154" i="6"/>
  <c r="L6154" i="6" s="1"/>
  <c r="K6153" i="6"/>
  <c r="L6153" i="6" s="1"/>
  <c r="K6152" i="6"/>
  <c r="L6152" i="6" s="1"/>
  <c r="K6151" i="6"/>
  <c r="L6151" i="6" s="1"/>
  <c r="K6150" i="6"/>
  <c r="L6150" i="6" s="1"/>
  <c r="K6149" i="6"/>
  <c r="L6149" i="6" s="1"/>
  <c r="K6148" i="6"/>
  <c r="L6148" i="6" s="1"/>
  <c r="K6147" i="6"/>
  <c r="L6147" i="6" s="1"/>
  <c r="K6146" i="6"/>
  <c r="L6146" i="6" s="1"/>
  <c r="K6145" i="6"/>
  <c r="L6145" i="6" s="1"/>
  <c r="K6144" i="6"/>
  <c r="L6144" i="6" s="1"/>
  <c r="K6143" i="6"/>
  <c r="L6143" i="6" s="1"/>
  <c r="K6142" i="6"/>
  <c r="L6142" i="6" s="1"/>
  <c r="K6141" i="6"/>
  <c r="L6141" i="6" s="1"/>
  <c r="K6140" i="6"/>
  <c r="L6140" i="6" s="1"/>
  <c r="K6139" i="6"/>
  <c r="L6139" i="6" s="1"/>
  <c r="K6138" i="6"/>
  <c r="L6138" i="6" s="1"/>
  <c r="K6137" i="6"/>
  <c r="L6137" i="6" s="1"/>
  <c r="K6136" i="6"/>
  <c r="L6136" i="6" s="1"/>
  <c r="K6135" i="6"/>
  <c r="L6135" i="6" s="1"/>
  <c r="K6134" i="6"/>
  <c r="L6134" i="6" s="1"/>
  <c r="K6133" i="6"/>
  <c r="L6133" i="6" s="1"/>
  <c r="K6132" i="6"/>
  <c r="L6132" i="6" s="1"/>
  <c r="K6131" i="6"/>
  <c r="L6131" i="6" s="1"/>
  <c r="K6130" i="6"/>
  <c r="L6130" i="6" s="1"/>
  <c r="K6129" i="6"/>
  <c r="L6129" i="6" s="1"/>
  <c r="K6128" i="6"/>
  <c r="L6128" i="6" s="1"/>
  <c r="K6127" i="6"/>
  <c r="L6127" i="6" s="1"/>
  <c r="K6126" i="6"/>
  <c r="L6126" i="6" s="1"/>
  <c r="K6125" i="6"/>
  <c r="L6125" i="6" s="1"/>
  <c r="K6124" i="6"/>
  <c r="L6124" i="6" s="1"/>
  <c r="K6123" i="6"/>
  <c r="L6123" i="6" s="1"/>
  <c r="K6122" i="6"/>
  <c r="L6122" i="6" s="1"/>
  <c r="K6121" i="6"/>
  <c r="L6121" i="6" s="1"/>
  <c r="K6120" i="6"/>
  <c r="L6120" i="6" s="1"/>
  <c r="K6119" i="6"/>
  <c r="L6119" i="6" s="1"/>
  <c r="K6118" i="6"/>
  <c r="L6118" i="6" s="1"/>
  <c r="K6117" i="6"/>
  <c r="L6117" i="6" s="1"/>
  <c r="K6116" i="6"/>
  <c r="L6116" i="6" s="1"/>
  <c r="K6115" i="6"/>
  <c r="L6115" i="6" s="1"/>
  <c r="K6114" i="6"/>
  <c r="L6114" i="6" s="1"/>
  <c r="K6113" i="6"/>
  <c r="L6113" i="6" s="1"/>
  <c r="K6112" i="6"/>
  <c r="L6112" i="6" s="1"/>
  <c r="K6111" i="6"/>
  <c r="L6111" i="6" s="1"/>
  <c r="K6110" i="6"/>
  <c r="L6110" i="6" s="1"/>
  <c r="K6109" i="6"/>
  <c r="L6109" i="6" s="1"/>
  <c r="K6108" i="6"/>
  <c r="L6108" i="6" s="1"/>
  <c r="K6107" i="6"/>
  <c r="L6107" i="6" s="1"/>
  <c r="K6106" i="6"/>
  <c r="L6106" i="6" s="1"/>
  <c r="K6105" i="6"/>
  <c r="L6105" i="6" s="1"/>
  <c r="K6104" i="6"/>
  <c r="L6104" i="6" s="1"/>
  <c r="K6103" i="6"/>
  <c r="L6103" i="6" s="1"/>
  <c r="K6102" i="6"/>
  <c r="L6102" i="6" s="1"/>
  <c r="K6101" i="6"/>
  <c r="L6101" i="6" s="1"/>
  <c r="K6100" i="6"/>
  <c r="L6100" i="6" s="1"/>
  <c r="K6099" i="6"/>
  <c r="L6099" i="6" s="1"/>
  <c r="K6098" i="6"/>
  <c r="L6098" i="6" s="1"/>
  <c r="K6097" i="6"/>
  <c r="L6097" i="6" s="1"/>
  <c r="K6096" i="6"/>
  <c r="L6096" i="6" s="1"/>
  <c r="K6095" i="6"/>
  <c r="L6095" i="6" s="1"/>
  <c r="K6094" i="6"/>
  <c r="L6094" i="6" s="1"/>
  <c r="K6093" i="6"/>
  <c r="L6093" i="6" s="1"/>
  <c r="K6092" i="6"/>
  <c r="L6092" i="6" s="1"/>
  <c r="K6091" i="6"/>
  <c r="L6091" i="6" s="1"/>
  <c r="K6090" i="6"/>
  <c r="L6090" i="6" s="1"/>
  <c r="K6089" i="6"/>
  <c r="L6089" i="6" s="1"/>
  <c r="K6088" i="6"/>
  <c r="L6088" i="6" s="1"/>
  <c r="K6087" i="6"/>
  <c r="L6087" i="6" s="1"/>
  <c r="K6086" i="6"/>
  <c r="L6086" i="6" s="1"/>
  <c r="K6085" i="6"/>
  <c r="L6085" i="6" s="1"/>
  <c r="K6084" i="6"/>
  <c r="L6084" i="6" s="1"/>
  <c r="K6083" i="6"/>
  <c r="L6083" i="6" s="1"/>
  <c r="K6082" i="6"/>
  <c r="L6082" i="6" s="1"/>
  <c r="K6081" i="6"/>
  <c r="L6081" i="6" s="1"/>
  <c r="K6080" i="6"/>
  <c r="L6080" i="6" s="1"/>
  <c r="K6079" i="6"/>
  <c r="L6079" i="6" s="1"/>
  <c r="K6078" i="6"/>
  <c r="L6078" i="6" s="1"/>
  <c r="K6077" i="6"/>
  <c r="L6077" i="6" s="1"/>
  <c r="K6076" i="6"/>
  <c r="L6076" i="6" s="1"/>
  <c r="K6075" i="6"/>
  <c r="L6075" i="6" s="1"/>
  <c r="K6074" i="6"/>
  <c r="L6074" i="6" s="1"/>
  <c r="K6073" i="6"/>
  <c r="L6073" i="6" s="1"/>
  <c r="K6072" i="6"/>
  <c r="L6072" i="6" s="1"/>
  <c r="K6071" i="6"/>
  <c r="L6071" i="6" s="1"/>
  <c r="K6070" i="6"/>
  <c r="L6070" i="6" s="1"/>
  <c r="K6069" i="6"/>
  <c r="L6069" i="6" s="1"/>
  <c r="K6068" i="6"/>
  <c r="L6068" i="6" s="1"/>
  <c r="K6067" i="6"/>
  <c r="L6067" i="6" s="1"/>
  <c r="K6066" i="6"/>
  <c r="L6066" i="6" s="1"/>
  <c r="K6065" i="6"/>
  <c r="L6065" i="6" s="1"/>
  <c r="K6064" i="6"/>
  <c r="L6064" i="6" s="1"/>
  <c r="K6063" i="6"/>
  <c r="L6063" i="6" s="1"/>
  <c r="K6062" i="6"/>
  <c r="L6062" i="6" s="1"/>
  <c r="K6061" i="6"/>
  <c r="L6061" i="6" s="1"/>
  <c r="K6060" i="6"/>
  <c r="L6060" i="6" s="1"/>
  <c r="K6059" i="6"/>
  <c r="L6059" i="6" s="1"/>
  <c r="K6058" i="6"/>
  <c r="L6058" i="6" s="1"/>
  <c r="K6057" i="6"/>
  <c r="L6057" i="6" s="1"/>
  <c r="K6056" i="6"/>
  <c r="L6056" i="6" s="1"/>
  <c r="K6055" i="6"/>
  <c r="L6055" i="6" s="1"/>
  <c r="K6054" i="6"/>
  <c r="L6054" i="6" s="1"/>
  <c r="K6053" i="6"/>
  <c r="L6053" i="6" s="1"/>
  <c r="K6052" i="6"/>
  <c r="L6052" i="6" s="1"/>
  <c r="K6051" i="6"/>
  <c r="L6051" i="6" s="1"/>
  <c r="K6050" i="6"/>
  <c r="L6050" i="6" s="1"/>
  <c r="K6049" i="6"/>
  <c r="L6049" i="6" s="1"/>
  <c r="K6048" i="6"/>
  <c r="L6048" i="6" s="1"/>
  <c r="K6047" i="6"/>
  <c r="L6047" i="6" s="1"/>
  <c r="K6046" i="6"/>
  <c r="L6046" i="6" s="1"/>
  <c r="K6045" i="6"/>
  <c r="L6045" i="6" s="1"/>
  <c r="K6044" i="6"/>
  <c r="L6044" i="6" s="1"/>
  <c r="K6043" i="6"/>
  <c r="L6043" i="6" s="1"/>
  <c r="K6042" i="6"/>
  <c r="L6042" i="6" s="1"/>
  <c r="K6041" i="6"/>
  <c r="L6041" i="6" s="1"/>
  <c r="K6040" i="6"/>
  <c r="L6040" i="6" s="1"/>
  <c r="K6039" i="6"/>
  <c r="L6039" i="6" s="1"/>
  <c r="K6038" i="6"/>
  <c r="L6038" i="6" s="1"/>
  <c r="K6037" i="6"/>
  <c r="L6037" i="6" s="1"/>
  <c r="K6036" i="6"/>
  <c r="L6036" i="6" s="1"/>
  <c r="K6035" i="6"/>
  <c r="L6035" i="6" s="1"/>
  <c r="K6034" i="6"/>
  <c r="L6034" i="6" s="1"/>
  <c r="K6033" i="6"/>
  <c r="L6033" i="6" s="1"/>
  <c r="K6032" i="6"/>
  <c r="L6032" i="6" s="1"/>
  <c r="K6031" i="6"/>
  <c r="L6031" i="6" s="1"/>
  <c r="K6030" i="6"/>
  <c r="L6030" i="6" s="1"/>
  <c r="K6029" i="6"/>
  <c r="L6029" i="6" s="1"/>
  <c r="K6028" i="6"/>
  <c r="L6028" i="6" s="1"/>
  <c r="K6027" i="6"/>
  <c r="L6027" i="6" s="1"/>
  <c r="K6026" i="6"/>
  <c r="L6026" i="6" s="1"/>
  <c r="K6025" i="6"/>
  <c r="L6025" i="6" s="1"/>
  <c r="K6024" i="6"/>
  <c r="L6024" i="6" s="1"/>
  <c r="K6023" i="6"/>
  <c r="L6023" i="6" s="1"/>
  <c r="K6022" i="6"/>
  <c r="L6022" i="6" s="1"/>
  <c r="K6021" i="6"/>
  <c r="L6021" i="6" s="1"/>
  <c r="K6020" i="6"/>
  <c r="L6020" i="6" s="1"/>
  <c r="K6019" i="6"/>
  <c r="L6019" i="6" s="1"/>
  <c r="K6018" i="6"/>
  <c r="L6018" i="6" s="1"/>
  <c r="K6017" i="6"/>
  <c r="L6017" i="6" s="1"/>
  <c r="K6016" i="6"/>
  <c r="L6016" i="6" s="1"/>
  <c r="K6015" i="6"/>
  <c r="L6015" i="6" s="1"/>
  <c r="K6014" i="6"/>
  <c r="L6014" i="6" s="1"/>
  <c r="K6013" i="6"/>
  <c r="L6013" i="6" s="1"/>
  <c r="K6012" i="6"/>
  <c r="L6012" i="6" s="1"/>
  <c r="K6011" i="6"/>
  <c r="L6011" i="6" s="1"/>
  <c r="K6010" i="6"/>
  <c r="L6010" i="6" s="1"/>
  <c r="K6009" i="6"/>
  <c r="L6009" i="6" s="1"/>
  <c r="K6008" i="6"/>
  <c r="L6008" i="6" s="1"/>
  <c r="K6007" i="6"/>
  <c r="L6007" i="6" s="1"/>
  <c r="K6006" i="6"/>
  <c r="L6006" i="6" s="1"/>
  <c r="K6005" i="6"/>
  <c r="L6005" i="6" s="1"/>
  <c r="K6004" i="6"/>
  <c r="L6004" i="6" s="1"/>
  <c r="K6003" i="6"/>
  <c r="L6003" i="6" s="1"/>
  <c r="K6002" i="6"/>
  <c r="L6002" i="6" s="1"/>
  <c r="K6001" i="6"/>
  <c r="L6001" i="6" s="1"/>
  <c r="K6000" i="6"/>
  <c r="L6000" i="6" s="1"/>
  <c r="K5999" i="6"/>
  <c r="L5999" i="6" s="1"/>
  <c r="K5998" i="6"/>
  <c r="L5998" i="6" s="1"/>
  <c r="K5997" i="6"/>
  <c r="L5997" i="6" s="1"/>
  <c r="K5996" i="6"/>
  <c r="L5996" i="6" s="1"/>
  <c r="K5995" i="6"/>
  <c r="L5995" i="6" s="1"/>
  <c r="K5994" i="6"/>
  <c r="L5994" i="6" s="1"/>
  <c r="K5993" i="6"/>
  <c r="L5993" i="6" s="1"/>
  <c r="K5992" i="6"/>
  <c r="L5992" i="6" s="1"/>
  <c r="K5991" i="6"/>
  <c r="L5991" i="6" s="1"/>
  <c r="K5990" i="6"/>
  <c r="L5990" i="6" s="1"/>
  <c r="K5989" i="6"/>
  <c r="L5989" i="6" s="1"/>
  <c r="K5988" i="6"/>
  <c r="L5988" i="6" s="1"/>
  <c r="K5987" i="6"/>
  <c r="L5987" i="6" s="1"/>
  <c r="K5986" i="6"/>
  <c r="L5986" i="6" s="1"/>
  <c r="K5985" i="6"/>
  <c r="L5985" i="6" s="1"/>
  <c r="K5984" i="6"/>
  <c r="L5984" i="6" s="1"/>
  <c r="K5983" i="6"/>
  <c r="L5983" i="6" s="1"/>
  <c r="K5982" i="6"/>
  <c r="L5982" i="6" s="1"/>
  <c r="K5981" i="6"/>
  <c r="L5981" i="6" s="1"/>
  <c r="K5980" i="6"/>
  <c r="L5980" i="6" s="1"/>
  <c r="K5979" i="6"/>
  <c r="L5979" i="6" s="1"/>
  <c r="K5978" i="6"/>
  <c r="L5978" i="6" s="1"/>
  <c r="K5977" i="6"/>
  <c r="L5977" i="6" s="1"/>
  <c r="K5976" i="6"/>
  <c r="L5976" i="6" s="1"/>
  <c r="K5975" i="6"/>
  <c r="L5975" i="6" s="1"/>
  <c r="K5974" i="6"/>
  <c r="L5974" i="6" s="1"/>
  <c r="K5973" i="6"/>
  <c r="L5973" i="6" s="1"/>
  <c r="K5972" i="6"/>
  <c r="L5972" i="6" s="1"/>
  <c r="K5971" i="6"/>
  <c r="L5971" i="6" s="1"/>
  <c r="K5970" i="6"/>
  <c r="L5970" i="6" s="1"/>
  <c r="K5969" i="6"/>
  <c r="L5969" i="6" s="1"/>
  <c r="K5968" i="6"/>
  <c r="L5968" i="6" s="1"/>
  <c r="K5967" i="6"/>
  <c r="L5967" i="6" s="1"/>
  <c r="K5966" i="6"/>
  <c r="L5966" i="6" s="1"/>
  <c r="K5965" i="6"/>
  <c r="L5965" i="6" s="1"/>
  <c r="K5964" i="6"/>
  <c r="L5964" i="6" s="1"/>
  <c r="K5963" i="6"/>
  <c r="L5963" i="6" s="1"/>
  <c r="K5962" i="6"/>
  <c r="L5962" i="6" s="1"/>
  <c r="K5961" i="6"/>
  <c r="L5961" i="6" s="1"/>
  <c r="K5960" i="6"/>
  <c r="L5960" i="6" s="1"/>
  <c r="K5959" i="6"/>
  <c r="L5959" i="6" s="1"/>
  <c r="K5958" i="6"/>
  <c r="L5958" i="6" s="1"/>
  <c r="K5957" i="6"/>
  <c r="L5957" i="6" s="1"/>
  <c r="K5956" i="6"/>
  <c r="L5956" i="6" s="1"/>
  <c r="K5955" i="6"/>
  <c r="L5955" i="6" s="1"/>
  <c r="K5954" i="6"/>
  <c r="L5954" i="6" s="1"/>
  <c r="K5953" i="6"/>
  <c r="L5953" i="6" s="1"/>
  <c r="K5952" i="6"/>
  <c r="L5952" i="6" s="1"/>
  <c r="K5951" i="6"/>
  <c r="L5951" i="6" s="1"/>
  <c r="K5950" i="6"/>
  <c r="L5950" i="6" s="1"/>
  <c r="K5949" i="6"/>
  <c r="L5949" i="6" s="1"/>
  <c r="K5948" i="6"/>
  <c r="L5948" i="6" s="1"/>
  <c r="K5947" i="6"/>
  <c r="L5947" i="6" s="1"/>
  <c r="K5946" i="6"/>
  <c r="L5946" i="6" s="1"/>
  <c r="K5945" i="6"/>
  <c r="L5945" i="6" s="1"/>
  <c r="K5944" i="6"/>
  <c r="L5944" i="6" s="1"/>
  <c r="K5943" i="6"/>
  <c r="L5943" i="6" s="1"/>
  <c r="K5942" i="6"/>
  <c r="L5942" i="6" s="1"/>
  <c r="K5941" i="6"/>
  <c r="L5941" i="6" s="1"/>
  <c r="K5940" i="6"/>
  <c r="L5940" i="6" s="1"/>
  <c r="K5939" i="6"/>
  <c r="L5939" i="6" s="1"/>
  <c r="K5938" i="6"/>
  <c r="L5938" i="6" s="1"/>
  <c r="K5937" i="6"/>
  <c r="L5937" i="6" s="1"/>
  <c r="K5936" i="6"/>
  <c r="L5936" i="6" s="1"/>
  <c r="K5935" i="6"/>
  <c r="L5935" i="6" s="1"/>
  <c r="K5934" i="6"/>
  <c r="L5934" i="6" s="1"/>
  <c r="K5933" i="6"/>
  <c r="L5933" i="6" s="1"/>
  <c r="K5932" i="6"/>
  <c r="L5932" i="6" s="1"/>
  <c r="K5931" i="6"/>
  <c r="L5931" i="6" s="1"/>
  <c r="K5930" i="6"/>
  <c r="L5930" i="6" s="1"/>
  <c r="K5929" i="6"/>
  <c r="L5929" i="6" s="1"/>
  <c r="K5928" i="6"/>
  <c r="L5928" i="6" s="1"/>
  <c r="K5927" i="6"/>
  <c r="L5927" i="6" s="1"/>
  <c r="K5926" i="6"/>
  <c r="L5926" i="6" s="1"/>
  <c r="K5925" i="6"/>
  <c r="L5925" i="6" s="1"/>
  <c r="K5924" i="6"/>
  <c r="L5924" i="6" s="1"/>
  <c r="K5923" i="6"/>
  <c r="L5923" i="6" s="1"/>
  <c r="K5922" i="6"/>
  <c r="L5922" i="6" s="1"/>
  <c r="K5921" i="6"/>
  <c r="L5921" i="6" s="1"/>
  <c r="K5920" i="6"/>
  <c r="L5920" i="6" s="1"/>
  <c r="K5919" i="6"/>
  <c r="L5919" i="6" s="1"/>
  <c r="K5918" i="6"/>
  <c r="L5918" i="6" s="1"/>
  <c r="K5917" i="6"/>
  <c r="L5917" i="6" s="1"/>
  <c r="K5916" i="6"/>
  <c r="L5916" i="6" s="1"/>
  <c r="K5915" i="6"/>
  <c r="L5915" i="6" s="1"/>
  <c r="K5914" i="6"/>
  <c r="L5914" i="6" s="1"/>
  <c r="K5913" i="6"/>
  <c r="L5913" i="6" s="1"/>
  <c r="K5912" i="6"/>
  <c r="L5912" i="6" s="1"/>
  <c r="K5911" i="6"/>
  <c r="L5911" i="6" s="1"/>
  <c r="K5910" i="6"/>
  <c r="L5910" i="6" s="1"/>
  <c r="K5909" i="6"/>
  <c r="L5909" i="6" s="1"/>
  <c r="K5908" i="6"/>
  <c r="L5908" i="6" s="1"/>
  <c r="K5907" i="6"/>
  <c r="L5907" i="6" s="1"/>
  <c r="K5906" i="6"/>
  <c r="L5906" i="6" s="1"/>
  <c r="K5905" i="6"/>
  <c r="L5905" i="6" s="1"/>
  <c r="K5904" i="6"/>
  <c r="L5904" i="6" s="1"/>
  <c r="K5903" i="6"/>
  <c r="L5903" i="6" s="1"/>
  <c r="K5902" i="6"/>
  <c r="L5902" i="6" s="1"/>
  <c r="K5901" i="6"/>
  <c r="L5901" i="6" s="1"/>
  <c r="K5900" i="6"/>
  <c r="L5900" i="6" s="1"/>
  <c r="K5899" i="6"/>
  <c r="L5899" i="6" s="1"/>
  <c r="K5898" i="6"/>
  <c r="L5898" i="6" s="1"/>
  <c r="K5897" i="6"/>
  <c r="L5897" i="6" s="1"/>
  <c r="K5896" i="6"/>
  <c r="L5896" i="6" s="1"/>
  <c r="K5895" i="6"/>
  <c r="L5895" i="6" s="1"/>
  <c r="K5894" i="6"/>
  <c r="L5894" i="6" s="1"/>
  <c r="K5893" i="6"/>
  <c r="L5893" i="6" s="1"/>
  <c r="K5892" i="6"/>
  <c r="L5892" i="6" s="1"/>
  <c r="K5891" i="6"/>
  <c r="L5891" i="6" s="1"/>
  <c r="K5890" i="6"/>
  <c r="L5890" i="6" s="1"/>
  <c r="K5889" i="6"/>
  <c r="L5889" i="6" s="1"/>
  <c r="K5888" i="6"/>
  <c r="L5888" i="6" s="1"/>
  <c r="K5887" i="6"/>
  <c r="L5887" i="6" s="1"/>
  <c r="K5886" i="6"/>
  <c r="L5886" i="6" s="1"/>
  <c r="K5885" i="6"/>
  <c r="L5885" i="6" s="1"/>
  <c r="K5884" i="6"/>
  <c r="L5884" i="6" s="1"/>
  <c r="K5883" i="6"/>
  <c r="L5883" i="6" s="1"/>
  <c r="K5882" i="6"/>
  <c r="L5882" i="6" s="1"/>
  <c r="K5881" i="6"/>
  <c r="L5881" i="6" s="1"/>
  <c r="K5880" i="6"/>
  <c r="L5880" i="6" s="1"/>
  <c r="K5879" i="6"/>
  <c r="L5879" i="6" s="1"/>
  <c r="K5878" i="6"/>
  <c r="L5878" i="6" s="1"/>
  <c r="K5877" i="6"/>
  <c r="L5877" i="6" s="1"/>
  <c r="K5876" i="6"/>
  <c r="L5876" i="6" s="1"/>
  <c r="K5875" i="6"/>
  <c r="L5875" i="6" s="1"/>
  <c r="K5874" i="6"/>
  <c r="L5874" i="6" s="1"/>
  <c r="K5873" i="6"/>
  <c r="L5873" i="6" s="1"/>
  <c r="K5872" i="6"/>
  <c r="L5872" i="6" s="1"/>
  <c r="K5871" i="6"/>
  <c r="L5871" i="6" s="1"/>
  <c r="K5870" i="6"/>
  <c r="L5870" i="6" s="1"/>
  <c r="K5869" i="6"/>
  <c r="L5869" i="6" s="1"/>
  <c r="K5868" i="6"/>
  <c r="L5868" i="6" s="1"/>
  <c r="K5867" i="6"/>
  <c r="L5867" i="6" s="1"/>
  <c r="K5866" i="6"/>
  <c r="L5866" i="6" s="1"/>
  <c r="K5865" i="6"/>
  <c r="L5865" i="6" s="1"/>
  <c r="K5864" i="6"/>
  <c r="L5864" i="6" s="1"/>
  <c r="K5863" i="6"/>
  <c r="L5863" i="6" s="1"/>
  <c r="K5862" i="6"/>
  <c r="L5862" i="6" s="1"/>
  <c r="K5861" i="6"/>
  <c r="L5861" i="6" s="1"/>
  <c r="K5860" i="6"/>
  <c r="L5860" i="6" s="1"/>
  <c r="K5859" i="6"/>
  <c r="L5859" i="6" s="1"/>
  <c r="K5858" i="6"/>
  <c r="L5858" i="6" s="1"/>
  <c r="K5857" i="6"/>
  <c r="L5857" i="6" s="1"/>
  <c r="K5856" i="6"/>
  <c r="L5856" i="6" s="1"/>
  <c r="K5855" i="6"/>
  <c r="L5855" i="6" s="1"/>
  <c r="K5854" i="6"/>
  <c r="L5854" i="6" s="1"/>
  <c r="K5853" i="6"/>
  <c r="L5853" i="6" s="1"/>
  <c r="K5852" i="6"/>
  <c r="L5852" i="6" s="1"/>
  <c r="K5851" i="6"/>
  <c r="L5851" i="6" s="1"/>
  <c r="K5850" i="6"/>
  <c r="L5850" i="6" s="1"/>
  <c r="K5849" i="6"/>
  <c r="L5849" i="6" s="1"/>
  <c r="K5848" i="6"/>
  <c r="L5848" i="6" s="1"/>
  <c r="K5847" i="6"/>
  <c r="L5847" i="6" s="1"/>
  <c r="K5846" i="6"/>
  <c r="L5846" i="6" s="1"/>
  <c r="K5845" i="6"/>
  <c r="L5845" i="6" s="1"/>
  <c r="K5844" i="6"/>
  <c r="L5844" i="6" s="1"/>
  <c r="K5843" i="6"/>
  <c r="L5843" i="6" s="1"/>
  <c r="K5842" i="6"/>
  <c r="L5842" i="6" s="1"/>
  <c r="K5841" i="6"/>
  <c r="L5841" i="6" s="1"/>
  <c r="K5840" i="6"/>
  <c r="L5840" i="6" s="1"/>
  <c r="K5839" i="6"/>
  <c r="L5839" i="6" s="1"/>
  <c r="K5838" i="6"/>
  <c r="L5838" i="6" s="1"/>
  <c r="K5837" i="6"/>
  <c r="L5837" i="6" s="1"/>
  <c r="K5836" i="6"/>
  <c r="L5836" i="6" s="1"/>
  <c r="K5835" i="6"/>
  <c r="L5835" i="6" s="1"/>
  <c r="K5834" i="6"/>
  <c r="L5834" i="6" s="1"/>
  <c r="K5833" i="6"/>
  <c r="L5833" i="6" s="1"/>
  <c r="K5832" i="6"/>
  <c r="L5832" i="6" s="1"/>
  <c r="K5831" i="6"/>
  <c r="L5831" i="6" s="1"/>
  <c r="K5830" i="6"/>
  <c r="L5830" i="6" s="1"/>
  <c r="K5829" i="6"/>
  <c r="L5829" i="6" s="1"/>
  <c r="K5828" i="6"/>
  <c r="L5828" i="6" s="1"/>
  <c r="K5827" i="6"/>
  <c r="L5827" i="6" s="1"/>
  <c r="K5826" i="6"/>
  <c r="L5826" i="6" s="1"/>
  <c r="K5825" i="6"/>
  <c r="L5825" i="6" s="1"/>
  <c r="K5824" i="6"/>
  <c r="L5824" i="6" s="1"/>
  <c r="K5823" i="6"/>
  <c r="L5823" i="6" s="1"/>
  <c r="K5822" i="6"/>
  <c r="L5822" i="6" s="1"/>
  <c r="K5821" i="6"/>
  <c r="L5821" i="6" s="1"/>
  <c r="K5820" i="6"/>
  <c r="L5820" i="6" s="1"/>
  <c r="K5819" i="6"/>
  <c r="L5819" i="6" s="1"/>
  <c r="K5818" i="6"/>
  <c r="L5818" i="6" s="1"/>
  <c r="K5817" i="6"/>
  <c r="L5817" i="6" s="1"/>
  <c r="K5816" i="6"/>
  <c r="L5816" i="6" s="1"/>
  <c r="K5815" i="6"/>
  <c r="L5815" i="6" s="1"/>
  <c r="K5814" i="6"/>
  <c r="L5814" i="6" s="1"/>
  <c r="K5813" i="6"/>
  <c r="L5813" i="6" s="1"/>
  <c r="K5812" i="6"/>
  <c r="L5812" i="6" s="1"/>
  <c r="K5811" i="6"/>
  <c r="L5811" i="6" s="1"/>
  <c r="K5810" i="6"/>
  <c r="L5810" i="6" s="1"/>
  <c r="K5809" i="6"/>
  <c r="L5809" i="6" s="1"/>
  <c r="K5808" i="6"/>
  <c r="L5808" i="6" s="1"/>
  <c r="K5807" i="6"/>
  <c r="L5807" i="6" s="1"/>
  <c r="K5806" i="6"/>
  <c r="L5806" i="6" s="1"/>
  <c r="K5805" i="6"/>
  <c r="L5805" i="6" s="1"/>
  <c r="K5804" i="6"/>
  <c r="L5804" i="6" s="1"/>
  <c r="K5803" i="6"/>
  <c r="L5803" i="6" s="1"/>
  <c r="K5802" i="6"/>
  <c r="L5802" i="6" s="1"/>
  <c r="K5801" i="6"/>
  <c r="L5801" i="6" s="1"/>
  <c r="K5800" i="6"/>
  <c r="L5800" i="6" s="1"/>
  <c r="K5799" i="6"/>
  <c r="L5799" i="6" s="1"/>
  <c r="K5798" i="6"/>
  <c r="L5798" i="6" s="1"/>
  <c r="K5797" i="6"/>
  <c r="L5797" i="6" s="1"/>
  <c r="K5796" i="6"/>
  <c r="L5796" i="6" s="1"/>
  <c r="K5795" i="6"/>
  <c r="L5795" i="6" s="1"/>
  <c r="K5794" i="6"/>
  <c r="L5794" i="6" s="1"/>
  <c r="K5793" i="6"/>
  <c r="L5793" i="6" s="1"/>
  <c r="K5792" i="6"/>
  <c r="L5792" i="6" s="1"/>
  <c r="K5791" i="6"/>
  <c r="L5791" i="6" s="1"/>
  <c r="K5790" i="6"/>
  <c r="L5790" i="6" s="1"/>
  <c r="K5789" i="6"/>
  <c r="L5789" i="6" s="1"/>
  <c r="K5788" i="6"/>
  <c r="L5788" i="6" s="1"/>
  <c r="K5787" i="6"/>
  <c r="L5787" i="6" s="1"/>
  <c r="K5786" i="6"/>
  <c r="L5786" i="6" s="1"/>
  <c r="K5785" i="6"/>
  <c r="L5785" i="6" s="1"/>
  <c r="K5784" i="6"/>
  <c r="L5784" i="6" s="1"/>
  <c r="K5783" i="6"/>
  <c r="L5783" i="6" s="1"/>
  <c r="K5782" i="6"/>
  <c r="L5782" i="6" s="1"/>
  <c r="K5781" i="6"/>
  <c r="L5781" i="6" s="1"/>
  <c r="K5780" i="6"/>
  <c r="L5780" i="6" s="1"/>
  <c r="K5779" i="6"/>
  <c r="L5779" i="6" s="1"/>
  <c r="K5778" i="6"/>
  <c r="L5778" i="6" s="1"/>
  <c r="K5777" i="6"/>
  <c r="L5777" i="6" s="1"/>
  <c r="K5776" i="6"/>
  <c r="L5776" i="6" s="1"/>
  <c r="K5775" i="6"/>
  <c r="L5775" i="6" s="1"/>
  <c r="K5774" i="6"/>
  <c r="L5774" i="6" s="1"/>
  <c r="K5773" i="6"/>
  <c r="L5773" i="6" s="1"/>
  <c r="K5772" i="6"/>
  <c r="L5772" i="6" s="1"/>
  <c r="K5771" i="6"/>
  <c r="L5771" i="6" s="1"/>
  <c r="K5770" i="6"/>
  <c r="L5770" i="6" s="1"/>
  <c r="K5769" i="6"/>
  <c r="L5769" i="6" s="1"/>
  <c r="K5768" i="6"/>
  <c r="L5768" i="6" s="1"/>
  <c r="K5767" i="6"/>
  <c r="L5767" i="6" s="1"/>
  <c r="K5766" i="6"/>
  <c r="L5766" i="6" s="1"/>
  <c r="K5765" i="6"/>
  <c r="L5765" i="6" s="1"/>
  <c r="K5764" i="6"/>
  <c r="L5764" i="6" s="1"/>
  <c r="K5763" i="6"/>
  <c r="L5763" i="6" s="1"/>
  <c r="K5762" i="6"/>
  <c r="L5762" i="6" s="1"/>
  <c r="K5761" i="6"/>
  <c r="L5761" i="6" s="1"/>
  <c r="K5760" i="6"/>
  <c r="L5760" i="6" s="1"/>
  <c r="K5759" i="6"/>
  <c r="L5759" i="6" s="1"/>
  <c r="K5758" i="6"/>
  <c r="L5758" i="6" s="1"/>
  <c r="K5757" i="6"/>
  <c r="L5757" i="6" s="1"/>
  <c r="K5756" i="6"/>
  <c r="L5756" i="6" s="1"/>
  <c r="K5755" i="6"/>
  <c r="L5755" i="6" s="1"/>
  <c r="K5754" i="6"/>
  <c r="L5754" i="6" s="1"/>
  <c r="K5753" i="6"/>
  <c r="L5753" i="6" s="1"/>
  <c r="K5752" i="6"/>
  <c r="L5752" i="6" s="1"/>
  <c r="K5751" i="6"/>
  <c r="L5751" i="6" s="1"/>
  <c r="K5750" i="6"/>
  <c r="L5750" i="6" s="1"/>
  <c r="K5749" i="6"/>
  <c r="L5749" i="6" s="1"/>
  <c r="K5748" i="6"/>
  <c r="L5748" i="6" s="1"/>
  <c r="K5747" i="6"/>
  <c r="L5747" i="6" s="1"/>
  <c r="K5746" i="6"/>
  <c r="L5746" i="6" s="1"/>
  <c r="K5745" i="6"/>
  <c r="L5745" i="6" s="1"/>
  <c r="K5744" i="6"/>
  <c r="L5744" i="6" s="1"/>
  <c r="K5743" i="6"/>
  <c r="L5743" i="6" s="1"/>
  <c r="K5742" i="6"/>
  <c r="L5742" i="6" s="1"/>
  <c r="K5741" i="6"/>
  <c r="L5741" i="6" s="1"/>
  <c r="K5740" i="6"/>
  <c r="L5740" i="6" s="1"/>
  <c r="K5739" i="6"/>
  <c r="L5739" i="6" s="1"/>
  <c r="K5738" i="6"/>
  <c r="L5738" i="6" s="1"/>
  <c r="K5737" i="6"/>
  <c r="L5737" i="6" s="1"/>
  <c r="K5736" i="6"/>
  <c r="L5736" i="6" s="1"/>
  <c r="K5735" i="6"/>
  <c r="L5735" i="6" s="1"/>
  <c r="K5734" i="6"/>
  <c r="L5734" i="6" s="1"/>
  <c r="K5733" i="6"/>
  <c r="L5733" i="6" s="1"/>
  <c r="K5732" i="6"/>
  <c r="L5732" i="6" s="1"/>
  <c r="K5731" i="6"/>
  <c r="L5731" i="6" s="1"/>
  <c r="K5730" i="6"/>
  <c r="L5730" i="6" s="1"/>
  <c r="K5729" i="6"/>
  <c r="L5729" i="6" s="1"/>
  <c r="K5728" i="6"/>
  <c r="L5728" i="6" s="1"/>
  <c r="K5727" i="6"/>
  <c r="L5727" i="6" s="1"/>
  <c r="K5726" i="6"/>
  <c r="L5726" i="6" s="1"/>
  <c r="K5725" i="6"/>
  <c r="L5725" i="6" s="1"/>
  <c r="K5724" i="6"/>
  <c r="L5724" i="6" s="1"/>
  <c r="K5723" i="6"/>
  <c r="L5723" i="6" s="1"/>
  <c r="K5722" i="6"/>
  <c r="L5722" i="6" s="1"/>
  <c r="K5721" i="6"/>
  <c r="L5721" i="6" s="1"/>
  <c r="K5720" i="6"/>
  <c r="L5720" i="6" s="1"/>
  <c r="K5719" i="6"/>
  <c r="L5719" i="6" s="1"/>
  <c r="K5718" i="6"/>
  <c r="L5718" i="6" s="1"/>
  <c r="K5717" i="6"/>
  <c r="L5717" i="6" s="1"/>
  <c r="K5716" i="6"/>
  <c r="L5716" i="6" s="1"/>
  <c r="K5715" i="6"/>
  <c r="L5715" i="6" s="1"/>
  <c r="K5714" i="6"/>
  <c r="L5714" i="6" s="1"/>
  <c r="K5713" i="6"/>
  <c r="L5713" i="6" s="1"/>
  <c r="K5712" i="6"/>
  <c r="L5712" i="6" s="1"/>
  <c r="K5711" i="6"/>
  <c r="L5711" i="6" s="1"/>
  <c r="K5710" i="6"/>
  <c r="L5710" i="6" s="1"/>
  <c r="K5709" i="6"/>
  <c r="L5709" i="6" s="1"/>
  <c r="K5708" i="6"/>
  <c r="L5708" i="6" s="1"/>
  <c r="K5707" i="6"/>
  <c r="L5707" i="6" s="1"/>
  <c r="K5706" i="6"/>
  <c r="L5706" i="6" s="1"/>
  <c r="K5705" i="6"/>
  <c r="L5705" i="6" s="1"/>
  <c r="K5704" i="6"/>
  <c r="L5704" i="6" s="1"/>
  <c r="K5703" i="6"/>
  <c r="L5703" i="6" s="1"/>
  <c r="K5702" i="6"/>
  <c r="L5702" i="6" s="1"/>
  <c r="K5701" i="6"/>
  <c r="L5701" i="6" s="1"/>
  <c r="K5700" i="6"/>
  <c r="L5700" i="6" s="1"/>
  <c r="K5699" i="6"/>
  <c r="L5699" i="6" s="1"/>
  <c r="K5698" i="6"/>
  <c r="L5698" i="6" s="1"/>
  <c r="K5697" i="6"/>
  <c r="L5697" i="6" s="1"/>
  <c r="K5696" i="6"/>
  <c r="L5696" i="6" s="1"/>
  <c r="K5695" i="6"/>
  <c r="L5695" i="6" s="1"/>
  <c r="K5694" i="6"/>
  <c r="L5694" i="6" s="1"/>
  <c r="K5693" i="6"/>
  <c r="L5693" i="6" s="1"/>
  <c r="K5692" i="6"/>
  <c r="L5692" i="6" s="1"/>
  <c r="K5691" i="6"/>
  <c r="L5691" i="6" s="1"/>
  <c r="K5690" i="6"/>
  <c r="L5690" i="6" s="1"/>
  <c r="K5689" i="6"/>
  <c r="L5689" i="6" s="1"/>
  <c r="K5688" i="6"/>
  <c r="L5688" i="6" s="1"/>
  <c r="K5687" i="6"/>
  <c r="L5687" i="6" s="1"/>
  <c r="K5686" i="6"/>
  <c r="L5686" i="6" s="1"/>
  <c r="K5685" i="6"/>
  <c r="L5685" i="6" s="1"/>
  <c r="K5684" i="6"/>
  <c r="L5684" i="6" s="1"/>
  <c r="K5683" i="6"/>
  <c r="L5683" i="6" s="1"/>
  <c r="K5682" i="6"/>
  <c r="L5682" i="6" s="1"/>
  <c r="K5681" i="6"/>
  <c r="L5681" i="6" s="1"/>
  <c r="K5680" i="6"/>
  <c r="L5680" i="6" s="1"/>
  <c r="K5679" i="6"/>
  <c r="L5679" i="6" s="1"/>
  <c r="K5678" i="6"/>
  <c r="L5678" i="6" s="1"/>
  <c r="K5677" i="6"/>
  <c r="L5677" i="6" s="1"/>
  <c r="K5676" i="6"/>
  <c r="L5676" i="6" s="1"/>
  <c r="K5675" i="6"/>
  <c r="L5675" i="6" s="1"/>
  <c r="K5674" i="6"/>
  <c r="L5674" i="6" s="1"/>
  <c r="K5673" i="6"/>
  <c r="L5673" i="6" s="1"/>
  <c r="K5672" i="6"/>
  <c r="L5672" i="6" s="1"/>
  <c r="K5671" i="6"/>
  <c r="L5671" i="6" s="1"/>
  <c r="K5670" i="6"/>
  <c r="L5670" i="6" s="1"/>
  <c r="K5669" i="6"/>
  <c r="L5669" i="6" s="1"/>
  <c r="K5668" i="6"/>
  <c r="L5668" i="6" s="1"/>
  <c r="K5667" i="6"/>
  <c r="L5667" i="6" s="1"/>
  <c r="K5666" i="6"/>
  <c r="L5666" i="6" s="1"/>
  <c r="K5665" i="6"/>
  <c r="L5665" i="6" s="1"/>
  <c r="K5664" i="6"/>
  <c r="L5664" i="6" s="1"/>
  <c r="K5663" i="6"/>
  <c r="L5663" i="6" s="1"/>
  <c r="K5662" i="6"/>
  <c r="L5662" i="6" s="1"/>
  <c r="K5661" i="6"/>
  <c r="L5661" i="6" s="1"/>
  <c r="K5660" i="6"/>
  <c r="L5660" i="6" s="1"/>
  <c r="K5659" i="6"/>
  <c r="L5659" i="6" s="1"/>
  <c r="K5658" i="6"/>
  <c r="L5658" i="6" s="1"/>
  <c r="K5657" i="6"/>
  <c r="L5657" i="6" s="1"/>
  <c r="K5656" i="6"/>
  <c r="L5656" i="6" s="1"/>
  <c r="K5655" i="6"/>
  <c r="L5655" i="6" s="1"/>
  <c r="K5654" i="6"/>
  <c r="L5654" i="6" s="1"/>
  <c r="K5653" i="6"/>
  <c r="L5653" i="6" s="1"/>
  <c r="K5652" i="6"/>
  <c r="L5652" i="6" s="1"/>
  <c r="K5651" i="6"/>
  <c r="L5651" i="6" s="1"/>
  <c r="K5650" i="6"/>
  <c r="L5650" i="6" s="1"/>
  <c r="K5649" i="6"/>
  <c r="L5649" i="6" s="1"/>
  <c r="K5648" i="6"/>
  <c r="L5648" i="6" s="1"/>
  <c r="K5647" i="6"/>
  <c r="L5647" i="6" s="1"/>
  <c r="K5646" i="6"/>
  <c r="L5646" i="6" s="1"/>
  <c r="K5645" i="6"/>
  <c r="L5645" i="6" s="1"/>
  <c r="K5644" i="6"/>
  <c r="L5644" i="6" s="1"/>
  <c r="K5643" i="6"/>
  <c r="L5643" i="6" s="1"/>
  <c r="K5642" i="6"/>
  <c r="L5642" i="6" s="1"/>
  <c r="K5641" i="6"/>
  <c r="L5641" i="6" s="1"/>
  <c r="K5640" i="6"/>
  <c r="L5640" i="6" s="1"/>
  <c r="K5639" i="6"/>
  <c r="L5639" i="6" s="1"/>
  <c r="K5638" i="6"/>
  <c r="L5638" i="6" s="1"/>
  <c r="K5637" i="6"/>
  <c r="L5637" i="6" s="1"/>
  <c r="K5636" i="6"/>
  <c r="L5636" i="6" s="1"/>
  <c r="K5635" i="6"/>
  <c r="L5635" i="6" s="1"/>
  <c r="K5634" i="6"/>
  <c r="L5634" i="6" s="1"/>
  <c r="K5633" i="6"/>
  <c r="L5633" i="6" s="1"/>
  <c r="K5632" i="6"/>
  <c r="L5632" i="6" s="1"/>
  <c r="K5631" i="6"/>
  <c r="L5631" i="6" s="1"/>
  <c r="K5630" i="6"/>
  <c r="L5630" i="6" s="1"/>
  <c r="K5629" i="6"/>
  <c r="L5629" i="6" s="1"/>
  <c r="K5628" i="6"/>
  <c r="L5628" i="6" s="1"/>
  <c r="K5627" i="6"/>
  <c r="L5627" i="6" s="1"/>
  <c r="K5626" i="6"/>
  <c r="L5626" i="6" s="1"/>
  <c r="K5625" i="6"/>
  <c r="L5625" i="6" s="1"/>
  <c r="K5624" i="6"/>
  <c r="L5624" i="6" s="1"/>
  <c r="K5623" i="6"/>
  <c r="L5623" i="6" s="1"/>
  <c r="K5622" i="6"/>
  <c r="L5622" i="6" s="1"/>
  <c r="K5621" i="6"/>
  <c r="L5621" i="6" s="1"/>
  <c r="K5620" i="6"/>
  <c r="L5620" i="6" s="1"/>
  <c r="K5619" i="6"/>
  <c r="L5619" i="6" s="1"/>
  <c r="K5618" i="6"/>
  <c r="L5618" i="6" s="1"/>
  <c r="K5617" i="6"/>
  <c r="L5617" i="6" s="1"/>
  <c r="K5616" i="6"/>
  <c r="L5616" i="6" s="1"/>
  <c r="K5615" i="6"/>
  <c r="L5615" i="6" s="1"/>
  <c r="K5614" i="6"/>
  <c r="L5614" i="6" s="1"/>
  <c r="K5613" i="6"/>
  <c r="L5613" i="6" s="1"/>
  <c r="K5612" i="6"/>
  <c r="L5612" i="6" s="1"/>
  <c r="K5611" i="6"/>
  <c r="L5611" i="6" s="1"/>
  <c r="K5610" i="6"/>
  <c r="L5610" i="6" s="1"/>
  <c r="K5609" i="6"/>
  <c r="L5609" i="6" s="1"/>
  <c r="K5608" i="6"/>
  <c r="L5608" i="6" s="1"/>
  <c r="K5607" i="6"/>
  <c r="L5607" i="6" s="1"/>
  <c r="K5606" i="6"/>
  <c r="L5606" i="6" s="1"/>
  <c r="K5605" i="6"/>
  <c r="L5605" i="6" s="1"/>
  <c r="K5604" i="6"/>
  <c r="L5604" i="6" s="1"/>
  <c r="K5603" i="6"/>
  <c r="L5603" i="6" s="1"/>
  <c r="K5602" i="6"/>
  <c r="L5602" i="6" s="1"/>
  <c r="K5601" i="6"/>
  <c r="L5601" i="6" s="1"/>
  <c r="K5600" i="6"/>
  <c r="L5600" i="6" s="1"/>
  <c r="K5599" i="6"/>
  <c r="L5599" i="6" s="1"/>
  <c r="K5598" i="6"/>
  <c r="L5598" i="6" s="1"/>
  <c r="K5597" i="6"/>
  <c r="L5597" i="6" s="1"/>
  <c r="K5596" i="6"/>
  <c r="L5596" i="6" s="1"/>
  <c r="K5595" i="6"/>
  <c r="L5595" i="6" s="1"/>
  <c r="K5594" i="6"/>
  <c r="L5594" i="6" s="1"/>
  <c r="K5593" i="6"/>
  <c r="L5593" i="6" s="1"/>
  <c r="K5592" i="6"/>
  <c r="L5592" i="6" s="1"/>
  <c r="K5591" i="6"/>
  <c r="L5591" i="6" s="1"/>
  <c r="K5590" i="6"/>
  <c r="L5590" i="6" s="1"/>
  <c r="K5589" i="6"/>
  <c r="L5589" i="6" s="1"/>
  <c r="K5588" i="6"/>
  <c r="L5588" i="6" s="1"/>
  <c r="K5587" i="6"/>
  <c r="L5587" i="6" s="1"/>
  <c r="K5586" i="6"/>
  <c r="L5586" i="6" s="1"/>
  <c r="K5585" i="6"/>
  <c r="L5585" i="6" s="1"/>
  <c r="K5584" i="6"/>
  <c r="L5584" i="6" s="1"/>
  <c r="K5583" i="6"/>
  <c r="L5583" i="6" s="1"/>
  <c r="K5582" i="6"/>
  <c r="L5582" i="6" s="1"/>
  <c r="K5581" i="6"/>
  <c r="L5581" i="6" s="1"/>
  <c r="K5580" i="6"/>
  <c r="L5580" i="6" s="1"/>
  <c r="K5579" i="6"/>
  <c r="L5579" i="6" s="1"/>
  <c r="K5578" i="6"/>
  <c r="L5578" i="6" s="1"/>
  <c r="K5577" i="6"/>
  <c r="L5577" i="6" s="1"/>
  <c r="K5576" i="6"/>
  <c r="L5576" i="6" s="1"/>
  <c r="K5575" i="6"/>
  <c r="L5575" i="6" s="1"/>
  <c r="K5574" i="6"/>
  <c r="L5574" i="6" s="1"/>
  <c r="K5573" i="6"/>
  <c r="L5573" i="6" s="1"/>
  <c r="K5572" i="6"/>
  <c r="L5572" i="6" s="1"/>
  <c r="K5571" i="6"/>
  <c r="L5571" i="6" s="1"/>
  <c r="K5570" i="6"/>
  <c r="L5570" i="6" s="1"/>
  <c r="K5569" i="6"/>
  <c r="L5569" i="6" s="1"/>
  <c r="K5568" i="6"/>
  <c r="L5568" i="6" s="1"/>
  <c r="K5567" i="6"/>
  <c r="L5567" i="6" s="1"/>
  <c r="K5566" i="6"/>
  <c r="L5566" i="6" s="1"/>
  <c r="K5565" i="6"/>
  <c r="L5565" i="6" s="1"/>
  <c r="K5564" i="6"/>
  <c r="L5564" i="6" s="1"/>
  <c r="K5563" i="6"/>
  <c r="L5563" i="6" s="1"/>
  <c r="K5562" i="6"/>
  <c r="L5562" i="6" s="1"/>
  <c r="K5561" i="6"/>
  <c r="L5561" i="6" s="1"/>
  <c r="K5560" i="6"/>
  <c r="L5560" i="6" s="1"/>
  <c r="K5559" i="6"/>
  <c r="L5559" i="6" s="1"/>
  <c r="K5558" i="6"/>
  <c r="L5558" i="6" s="1"/>
  <c r="K5557" i="6"/>
  <c r="L5557" i="6" s="1"/>
  <c r="K5556" i="6"/>
  <c r="L5556" i="6" s="1"/>
  <c r="K5555" i="6"/>
  <c r="L5555" i="6" s="1"/>
  <c r="K5554" i="6"/>
  <c r="L5554" i="6" s="1"/>
  <c r="K5553" i="6"/>
  <c r="L5553" i="6" s="1"/>
  <c r="K5552" i="6"/>
  <c r="L5552" i="6" s="1"/>
  <c r="K5551" i="6"/>
  <c r="L5551" i="6" s="1"/>
  <c r="K5550" i="6"/>
  <c r="L5550" i="6" s="1"/>
  <c r="K5549" i="6"/>
  <c r="L5549" i="6" s="1"/>
  <c r="K5548" i="6"/>
  <c r="L5548" i="6" s="1"/>
  <c r="K5547" i="6"/>
  <c r="L5547" i="6" s="1"/>
  <c r="K5546" i="6"/>
  <c r="L5546" i="6" s="1"/>
  <c r="K5545" i="6"/>
  <c r="L5545" i="6" s="1"/>
  <c r="K5544" i="6"/>
  <c r="L5544" i="6" s="1"/>
  <c r="K5543" i="6"/>
  <c r="L5543" i="6" s="1"/>
  <c r="K5542" i="6"/>
  <c r="L5542" i="6" s="1"/>
  <c r="K5541" i="6"/>
  <c r="L5541" i="6" s="1"/>
  <c r="K5540" i="6"/>
  <c r="L5540" i="6" s="1"/>
  <c r="K5539" i="6"/>
  <c r="L5539" i="6" s="1"/>
  <c r="K5538" i="6"/>
  <c r="L5538" i="6" s="1"/>
  <c r="K5537" i="6"/>
  <c r="L5537" i="6" s="1"/>
  <c r="K5536" i="6"/>
  <c r="L5536" i="6" s="1"/>
  <c r="K5535" i="6"/>
  <c r="L5535" i="6" s="1"/>
  <c r="K5534" i="6"/>
  <c r="L5534" i="6" s="1"/>
  <c r="K5533" i="6"/>
  <c r="L5533" i="6" s="1"/>
  <c r="K5532" i="6"/>
  <c r="L5532" i="6" s="1"/>
  <c r="K5531" i="6"/>
  <c r="L5531" i="6" s="1"/>
  <c r="K5530" i="6"/>
  <c r="L5530" i="6" s="1"/>
  <c r="K5529" i="6"/>
  <c r="L5529" i="6" s="1"/>
  <c r="K5528" i="6"/>
  <c r="L5528" i="6" s="1"/>
  <c r="K5527" i="6"/>
  <c r="L5527" i="6" s="1"/>
  <c r="K5526" i="6"/>
  <c r="L5526" i="6" s="1"/>
  <c r="K5525" i="6"/>
  <c r="L5525" i="6" s="1"/>
  <c r="K5524" i="6"/>
  <c r="L5524" i="6" s="1"/>
  <c r="K5523" i="6"/>
  <c r="L5523" i="6" s="1"/>
  <c r="K5522" i="6"/>
  <c r="L5522" i="6" s="1"/>
  <c r="K5521" i="6"/>
  <c r="L5521" i="6" s="1"/>
  <c r="K5520" i="6"/>
  <c r="L5520" i="6" s="1"/>
  <c r="K5519" i="6"/>
  <c r="L5519" i="6" s="1"/>
  <c r="K5518" i="6"/>
  <c r="L5518" i="6" s="1"/>
  <c r="K5517" i="6"/>
  <c r="L5517" i="6" s="1"/>
  <c r="K5516" i="6"/>
  <c r="L5516" i="6" s="1"/>
  <c r="K5515" i="6"/>
  <c r="L5515" i="6" s="1"/>
  <c r="K5514" i="6"/>
  <c r="L5514" i="6" s="1"/>
  <c r="K5513" i="6"/>
  <c r="L5513" i="6" s="1"/>
  <c r="K5512" i="6"/>
  <c r="L5512" i="6" s="1"/>
  <c r="K5511" i="6"/>
  <c r="L5511" i="6" s="1"/>
  <c r="K5510" i="6"/>
  <c r="L5510" i="6" s="1"/>
  <c r="K5509" i="6"/>
  <c r="L5509" i="6" s="1"/>
  <c r="K5508" i="6"/>
  <c r="L5508" i="6" s="1"/>
  <c r="K5507" i="6"/>
  <c r="L5507" i="6" s="1"/>
  <c r="K5506" i="6"/>
  <c r="L5506" i="6" s="1"/>
  <c r="K5505" i="6"/>
  <c r="L5505" i="6" s="1"/>
  <c r="K5504" i="6"/>
  <c r="L5504" i="6" s="1"/>
  <c r="K5503" i="6"/>
  <c r="L5503" i="6" s="1"/>
  <c r="K5502" i="6"/>
  <c r="L5502" i="6" s="1"/>
  <c r="K5501" i="6"/>
  <c r="L5501" i="6" s="1"/>
  <c r="K5500" i="6"/>
  <c r="L5500" i="6" s="1"/>
  <c r="K5499" i="6"/>
  <c r="L5499" i="6" s="1"/>
  <c r="K5498" i="6"/>
  <c r="L5498" i="6" s="1"/>
  <c r="K5497" i="6"/>
  <c r="L5497" i="6" s="1"/>
  <c r="K5496" i="6"/>
  <c r="L5496" i="6" s="1"/>
  <c r="K5495" i="6"/>
  <c r="L5495" i="6" s="1"/>
  <c r="K5494" i="6"/>
  <c r="L5494" i="6" s="1"/>
  <c r="K5493" i="6"/>
  <c r="L5493" i="6" s="1"/>
  <c r="K5492" i="6"/>
  <c r="L5492" i="6" s="1"/>
  <c r="K5491" i="6"/>
  <c r="L5491" i="6" s="1"/>
  <c r="K5490" i="6"/>
  <c r="L5490" i="6" s="1"/>
  <c r="K5489" i="6"/>
  <c r="L5489" i="6" s="1"/>
  <c r="K5488" i="6"/>
  <c r="L5488" i="6" s="1"/>
  <c r="K5487" i="6"/>
  <c r="L5487" i="6" s="1"/>
  <c r="K5486" i="6"/>
  <c r="L5486" i="6" s="1"/>
  <c r="K5485" i="6"/>
  <c r="L5485" i="6" s="1"/>
  <c r="K5484" i="6"/>
  <c r="L5484" i="6" s="1"/>
  <c r="K5483" i="6"/>
  <c r="L5483" i="6" s="1"/>
  <c r="K5482" i="6"/>
  <c r="L5482" i="6" s="1"/>
  <c r="K5481" i="6"/>
  <c r="L5481" i="6" s="1"/>
  <c r="K5480" i="6"/>
  <c r="L5480" i="6" s="1"/>
  <c r="K5479" i="6"/>
  <c r="L5479" i="6" s="1"/>
  <c r="K5478" i="6"/>
  <c r="L5478" i="6" s="1"/>
  <c r="K5477" i="6"/>
  <c r="L5477" i="6" s="1"/>
  <c r="K5476" i="6"/>
  <c r="L5476" i="6" s="1"/>
  <c r="K5475" i="6"/>
  <c r="L5475" i="6" s="1"/>
  <c r="K5474" i="6"/>
  <c r="L5474" i="6" s="1"/>
  <c r="K5473" i="6"/>
  <c r="L5473" i="6" s="1"/>
  <c r="K5472" i="6"/>
  <c r="L5472" i="6" s="1"/>
  <c r="K5471" i="6"/>
  <c r="L5471" i="6" s="1"/>
  <c r="K5470" i="6"/>
  <c r="L5470" i="6" s="1"/>
  <c r="K5469" i="6"/>
  <c r="L5469" i="6" s="1"/>
  <c r="K5468" i="6"/>
  <c r="L5468" i="6" s="1"/>
  <c r="K5467" i="6"/>
  <c r="L5467" i="6" s="1"/>
  <c r="K5466" i="6"/>
  <c r="L5466" i="6" s="1"/>
  <c r="K5465" i="6"/>
  <c r="L5465" i="6" s="1"/>
  <c r="K5464" i="6"/>
  <c r="L5464" i="6" s="1"/>
  <c r="K5463" i="6"/>
  <c r="L5463" i="6" s="1"/>
  <c r="K5462" i="6"/>
  <c r="L5462" i="6" s="1"/>
  <c r="K5461" i="6"/>
  <c r="L5461" i="6" s="1"/>
  <c r="K5460" i="6"/>
  <c r="L5460" i="6" s="1"/>
  <c r="K5459" i="6"/>
  <c r="L5459" i="6" s="1"/>
  <c r="K5458" i="6"/>
  <c r="L5458" i="6" s="1"/>
  <c r="K5457" i="6"/>
  <c r="L5457" i="6" s="1"/>
  <c r="K5456" i="6"/>
  <c r="L5456" i="6" s="1"/>
  <c r="K5455" i="6"/>
  <c r="L5455" i="6" s="1"/>
  <c r="K5454" i="6"/>
  <c r="L5454" i="6" s="1"/>
  <c r="K5453" i="6"/>
  <c r="L5453" i="6" s="1"/>
  <c r="K5452" i="6"/>
  <c r="L5452" i="6" s="1"/>
  <c r="K5451" i="6"/>
  <c r="L5451" i="6" s="1"/>
  <c r="K5450" i="6"/>
  <c r="L5450" i="6" s="1"/>
  <c r="K5449" i="6"/>
  <c r="L5449" i="6" s="1"/>
  <c r="K5448" i="6"/>
  <c r="L5448" i="6" s="1"/>
  <c r="K5447" i="6"/>
  <c r="L5447" i="6" s="1"/>
  <c r="K5446" i="6"/>
  <c r="L5446" i="6" s="1"/>
  <c r="K5445" i="6"/>
  <c r="L5445" i="6" s="1"/>
  <c r="K5444" i="6"/>
  <c r="L5444" i="6" s="1"/>
  <c r="K5443" i="6"/>
  <c r="L5443" i="6" s="1"/>
  <c r="K5442" i="6"/>
  <c r="L5442" i="6" s="1"/>
  <c r="K5441" i="6"/>
  <c r="L5441" i="6" s="1"/>
  <c r="K5440" i="6"/>
  <c r="L5440" i="6" s="1"/>
  <c r="K5439" i="6"/>
  <c r="L5439" i="6" s="1"/>
  <c r="K5438" i="6"/>
  <c r="L5438" i="6" s="1"/>
  <c r="K5437" i="6"/>
  <c r="L5437" i="6" s="1"/>
  <c r="K5436" i="6"/>
  <c r="L5436" i="6" s="1"/>
  <c r="K5435" i="6"/>
  <c r="L5435" i="6" s="1"/>
  <c r="K5434" i="6"/>
  <c r="L5434" i="6" s="1"/>
  <c r="K5433" i="6"/>
  <c r="L5433" i="6" s="1"/>
  <c r="K5432" i="6"/>
  <c r="L5432" i="6" s="1"/>
  <c r="K5431" i="6"/>
  <c r="L5431" i="6" s="1"/>
  <c r="K5430" i="6"/>
  <c r="L5430" i="6" s="1"/>
  <c r="K5429" i="6"/>
  <c r="L5429" i="6" s="1"/>
  <c r="K5428" i="6"/>
  <c r="L5428" i="6" s="1"/>
  <c r="K5427" i="6"/>
  <c r="L5427" i="6" s="1"/>
  <c r="K5426" i="6"/>
  <c r="L5426" i="6" s="1"/>
  <c r="K5425" i="6"/>
  <c r="L5425" i="6" s="1"/>
  <c r="K5424" i="6"/>
  <c r="L5424" i="6" s="1"/>
  <c r="K5423" i="6"/>
  <c r="L5423" i="6" s="1"/>
  <c r="K5422" i="6"/>
  <c r="L5422" i="6" s="1"/>
  <c r="K5421" i="6"/>
  <c r="L5421" i="6" s="1"/>
  <c r="K5420" i="6"/>
  <c r="L5420" i="6" s="1"/>
  <c r="K5419" i="6"/>
  <c r="L5419" i="6" s="1"/>
  <c r="K5418" i="6"/>
  <c r="L5418" i="6" s="1"/>
  <c r="K5417" i="6"/>
  <c r="L5417" i="6" s="1"/>
  <c r="K5416" i="6"/>
  <c r="L5416" i="6" s="1"/>
  <c r="K5415" i="6"/>
  <c r="L5415" i="6" s="1"/>
  <c r="K5414" i="6"/>
  <c r="L5414" i="6" s="1"/>
  <c r="K5413" i="6"/>
  <c r="L5413" i="6" s="1"/>
  <c r="K5412" i="6"/>
  <c r="L5412" i="6" s="1"/>
  <c r="K5411" i="6"/>
  <c r="L5411" i="6" s="1"/>
  <c r="K5410" i="6"/>
  <c r="L5410" i="6" s="1"/>
  <c r="K5409" i="6"/>
  <c r="L5409" i="6" s="1"/>
  <c r="K5408" i="6"/>
  <c r="L5408" i="6" s="1"/>
  <c r="K5407" i="6"/>
  <c r="L5407" i="6" s="1"/>
  <c r="K5406" i="6"/>
  <c r="L5406" i="6" s="1"/>
  <c r="K5405" i="6"/>
  <c r="L5405" i="6" s="1"/>
  <c r="K5404" i="6"/>
  <c r="L5404" i="6" s="1"/>
  <c r="K5403" i="6"/>
  <c r="L5403" i="6" s="1"/>
  <c r="K5402" i="6"/>
  <c r="L5402" i="6" s="1"/>
  <c r="K5401" i="6"/>
  <c r="L5401" i="6" s="1"/>
  <c r="K5400" i="6"/>
  <c r="L5400" i="6" s="1"/>
  <c r="K5399" i="6"/>
  <c r="L5399" i="6" s="1"/>
  <c r="K5398" i="6"/>
  <c r="L5398" i="6" s="1"/>
  <c r="K5397" i="6"/>
  <c r="L5397" i="6" s="1"/>
  <c r="K5396" i="6"/>
  <c r="L5396" i="6" s="1"/>
  <c r="K5395" i="6"/>
  <c r="L5395" i="6" s="1"/>
  <c r="K5394" i="6"/>
  <c r="L5394" i="6" s="1"/>
  <c r="K5393" i="6"/>
  <c r="L5393" i="6" s="1"/>
  <c r="K5392" i="6"/>
  <c r="L5392" i="6" s="1"/>
  <c r="K5391" i="6"/>
  <c r="L5391" i="6" s="1"/>
  <c r="K5390" i="6"/>
  <c r="L5390" i="6" s="1"/>
  <c r="K5389" i="6"/>
  <c r="L5389" i="6" s="1"/>
  <c r="K5388" i="6"/>
  <c r="L5388" i="6" s="1"/>
  <c r="K5387" i="6"/>
  <c r="L5387" i="6" s="1"/>
  <c r="K5386" i="6"/>
  <c r="L5386" i="6" s="1"/>
  <c r="K5385" i="6"/>
  <c r="L5385" i="6" s="1"/>
  <c r="K5384" i="6"/>
  <c r="L5384" i="6" s="1"/>
  <c r="K5383" i="6"/>
  <c r="L5383" i="6" s="1"/>
  <c r="K5382" i="6"/>
  <c r="L5382" i="6" s="1"/>
  <c r="K5381" i="6"/>
  <c r="L5381" i="6" s="1"/>
  <c r="K5380" i="6"/>
  <c r="L5380" i="6" s="1"/>
  <c r="K5379" i="6"/>
  <c r="L5379" i="6" s="1"/>
  <c r="K5378" i="6"/>
  <c r="L5378" i="6" s="1"/>
  <c r="K5377" i="6"/>
  <c r="L5377" i="6" s="1"/>
  <c r="K5376" i="6"/>
  <c r="L5376" i="6" s="1"/>
  <c r="K5375" i="6"/>
  <c r="L5375" i="6" s="1"/>
  <c r="K5374" i="6"/>
  <c r="L5374" i="6" s="1"/>
  <c r="K5373" i="6"/>
  <c r="L5373" i="6" s="1"/>
  <c r="K5372" i="6"/>
  <c r="L5372" i="6" s="1"/>
  <c r="K5371" i="6"/>
  <c r="L5371" i="6" s="1"/>
  <c r="K5370" i="6"/>
  <c r="L5370" i="6" s="1"/>
  <c r="K5369" i="6"/>
  <c r="L5369" i="6" s="1"/>
  <c r="K5368" i="6"/>
  <c r="L5368" i="6" s="1"/>
  <c r="K5367" i="6"/>
  <c r="L5367" i="6" s="1"/>
  <c r="K5366" i="6"/>
  <c r="L5366" i="6" s="1"/>
  <c r="K5365" i="6"/>
  <c r="L5365" i="6" s="1"/>
  <c r="K5364" i="6"/>
  <c r="L5364" i="6" s="1"/>
  <c r="K5363" i="6"/>
  <c r="L5363" i="6" s="1"/>
  <c r="K5362" i="6"/>
  <c r="L5362" i="6" s="1"/>
  <c r="K5361" i="6"/>
  <c r="L5361" i="6" s="1"/>
  <c r="K5360" i="6"/>
  <c r="L5360" i="6" s="1"/>
  <c r="K5359" i="6"/>
  <c r="L5359" i="6" s="1"/>
  <c r="K5358" i="6"/>
  <c r="L5358" i="6" s="1"/>
  <c r="K5357" i="6"/>
  <c r="L5357" i="6" s="1"/>
  <c r="K5356" i="6"/>
  <c r="L5356" i="6" s="1"/>
  <c r="K5355" i="6"/>
  <c r="L5355" i="6" s="1"/>
  <c r="K5354" i="6"/>
  <c r="L5354" i="6" s="1"/>
  <c r="K5353" i="6"/>
  <c r="L5353" i="6" s="1"/>
  <c r="K5352" i="6"/>
  <c r="L5352" i="6" s="1"/>
  <c r="K5351" i="6"/>
  <c r="L5351" i="6" s="1"/>
  <c r="K5350" i="6"/>
  <c r="L5350" i="6" s="1"/>
  <c r="K5349" i="6"/>
  <c r="L5349" i="6" s="1"/>
  <c r="K5348" i="6"/>
  <c r="L5348" i="6" s="1"/>
  <c r="K5347" i="6"/>
  <c r="L5347" i="6" s="1"/>
  <c r="K5346" i="6"/>
  <c r="L5346" i="6" s="1"/>
  <c r="K5345" i="6"/>
  <c r="L5345" i="6" s="1"/>
  <c r="K5344" i="6"/>
  <c r="L5344" i="6" s="1"/>
  <c r="K5343" i="6"/>
  <c r="L5343" i="6" s="1"/>
  <c r="K5342" i="6"/>
  <c r="L5342" i="6" s="1"/>
  <c r="K5341" i="6"/>
  <c r="L5341" i="6" s="1"/>
  <c r="K5340" i="6"/>
  <c r="L5340" i="6" s="1"/>
  <c r="K5339" i="6"/>
  <c r="L5339" i="6" s="1"/>
  <c r="K5338" i="6"/>
  <c r="L5338" i="6" s="1"/>
  <c r="K5337" i="6"/>
  <c r="L5337" i="6" s="1"/>
  <c r="K5336" i="6"/>
  <c r="L5336" i="6" s="1"/>
  <c r="K5335" i="6"/>
  <c r="L5335" i="6" s="1"/>
  <c r="K5334" i="6"/>
  <c r="L5334" i="6" s="1"/>
  <c r="K5333" i="6"/>
  <c r="L5333" i="6" s="1"/>
  <c r="K5332" i="6"/>
  <c r="L5332" i="6" s="1"/>
  <c r="K5331" i="6"/>
  <c r="L5331" i="6" s="1"/>
  <c r="K5330" i="6"/>
  <c r="L5330" i="6" s="1"/>
  <c r="K5329" i="6"/>
  <c r="L5329" i="6" s="1"/>
  <c r="K5328" i="6"/>
  <c r="L5328" i="6" s="1"/>
  <c r="K5327" i="6"/>
  <c r="L5327" i="6" s="1"/>
  <c r="K5326" i="6"/>
  <c r="L5326" i="6" s="1"/>
  <c r="K5325" i="6"/>
  <c r="L5325" i="6" s="1"/>
  <c r="K5324" i="6"/>
  <c r="L5324" i="6" s="1"/>
  <c r="K5323" i="6"/>
  <c r="L5323" i="6" s="1"/>
  <c r="K5322" i="6"/>
  <c r="L5322" i="6" s="1"/>
  <c r="K5321" i="6"/>
  <c r="L5321" i="6" s="1"/>
  <c r="K5320" i="6"/>
  <c r="L5320" i="6" s="1"/>
  <c r="K5319" i="6"/>
  <c r="L5319" i="6" s="1"/>
  <c r="K5318" i="6"/>
  <c r="L5318" i="6" s="1"/>
  <c r="K5317" i="6"/>
  <c r="L5317" i="6" s="1"/>
  <c r="K5316" i="6"/>
  <c r="L5316" i="6" s="1"/>
  <c r="K5315" i="6"/>
  <c r="L5315" i="6" s="1"/>
  <c r="K5314" i="6"/>
  <c r="L5314" i="6" s="1"/>
  <c r="K5313" i="6"/>
  <c r="L5313" i="6" s="1"/>
  <c r="K5312" i="6"/>
  <c r="L5312" i="6" s="1"/>
  <c r="K5311" i="6"/>
  <c r="L5311" i="6" s="1"/>
  <c r="K5310" i="6"/>
  <c r="L5310" i="6" s="1"/>
  <c r="K5309" i="6"/>
  <c r="L5309" i="6" s="1"/>
  <c r="K5308" i="6"/>
  <c r="L5308" i="6" s="1"/>
  <c r="K5307" i="6"/>
  <c r="L5307" i="6" s="1"/>
  <c r="K5306" i="6"/>
  <c r="L5306" i="6" s="1"/>
  <c r="K5305" i="6"/>
  <c r="L5305" i="6" s="1"/>
  <c r="K5304" i="6"/>
  <c r="L5304" i="6" s="1"/>
  <c r="K5303" i="6"/>
  <c r="L5303" i="6" s="1"/>
  <c r="K5302" i="6"/>
  <c r="L5302" i="6" s="1"/>
  <c r="K5301" i="6"/>
  <c r="L5301" i="6" s="1"/>
  <c r="K5300" i="6"/>
  <c r="L5300" i="6" s="1"/>
  <c r="K5299" i="6"/>
  <c r="L5299" i="6" s="1"/>
  <c r="K5298" i="6"/>
  <c r="L5298" i="6" s="1"/>
  <c r="K5297" i="6"/>
  <c r="L5297" i="6" s="1"/>
  <c r="K5296" i="6"/>
  <c r="L5296" i="6" s="1"/>
  <c r="K5295" i="6"/>
  <c r="L5295" i="6" s="1"/>
  <c r="K5294" i="6"/>
  <c r="L5294" i="6" s="1"/>
  <c r="K5293" i="6"/>
  <c r="L5293" i="6" s="1"/>
  <c r="K5292" i="6"/>
  <c r="L5292" i="6" s="1"/>
  <c r="K5291" i="6"/>
  <c r="L5291" i="6" s="1"/>
  <c r="K5290" i="6"/>
  <c r="L5290" i="6" s="1"/>
  <c r="K5289" i="6"/>
  <c r="L5289" i="6" s="1"/>
  <c r="K5288" i="6"/>
  <c r="L5288" i="6" s="1"/>
  <c r="K5287" i="6"/>
  <c r="L5287" i="6" s="1"/>
  <c r="K5286" i="6"/>
  <c r="L5286" i="6" s="1"/>
  <c r="K5285" i="6"/>
  <c r="L5285" i="6" s="1"/>
  <c r="K5284" i="6"/>
  <c r="L5284" i="6" s="1"/>
  <c r="K5283" i="6"/>
  <c r="L5283" i="6" s="1"/>
  <c r="K5282" i="6"/>
  <c r="L5282" i="6" s="1"/>
  <c r="K5281" i="6"/>
  <c r="L5281" i="6" s="1"/>
  <c r="K5280" i="6"/>
  <c r="L5280" i="6" s="1"/>
  <c r="K5279" i="6"/>
  <c r="L5279" i="6" s="1"/>
  <c r="K5278" i="6"/>
  <c r="L5278" i="6" s="1"/>
  <c r="K5277" i="6"/>
  <c r="L5277" i="6" s="1"/>
  <c r="K5276" i="6"/>
  <c r="L5276" i="6" s="1"/>
  <c r="K5275" i="6"/>
  <c r="L5275" i="6" s="1"/>
  <c r="K5274" i="6"/>
  <c r="L5274" i="6" s="1"/>
  <c r="K5273" i="6"/>
  <c r="L5273" i="6" s="1"/>
  <c r="K5272" i="6"/>
  <c r="L5272" i="6" s="1"/>
  <c r="K5271" i="6"/>
  <c r="L5271" i="6" s="1"/>
  <c r="K5270" i="6"/>
  <c r="L5270" i="6" s="1"/>
  <c r="K5269" i="6"/>
  <c r="L5269" i="6" s="1"/>
  <c r="K5268" i="6"/>
  <c r="L5268" i="6" s="1"/>
  <c r="K5267" i="6"/>
  <c r="L5267" i="6" s="1"/>
  <c r="K5266" i="6"/>
  <c r="L5266" i="6" s="1"/>
  <c r="K5265" i="6"/>
  <c r="L5265" i="6" s="1"/>
  <c r="K5264" i="6"/>
  <c r="L5264" i="6" s="1"/>
  <c r="K5263" i="6"/>
  <c r="L5263" i="6" s="1"/>
  <c r="K5262" i="6"/>
  <c r="L5262" i="6" s="1"/>
  <c r="K5261" i="6"/>
  <c r="L5261" i="6" s="1"/>
  <c r="K5260" i="6"/>
  <c r="L5260" i="6" s="1"/>
  <c r="K5259" i="6"/>
  <c r="L5259" i="6" s="1"/>
  <c r="K5258" i="6"/>
  <c r="L5258" i="6" s="1"/>
  <c r="K5257" i="6"/>
  <c r="L5257" i="6" s="1"/>
  <c r="K5256" i="6"/>
  <c r="L5256" i="6" s="1"/>
  <c r="K5255" i="6"/>
  <c r="L5255" i="6" s="1"/>
  <c r="K5254" i="6"/>
  <c r="L5254" i="6" s="1"/>
  <c r="K5253" i="6"/>
  <c r="L5253" i="6" s="1"/>
  <c r="K5252" i="6"/>
  <c r="L5252" i="6" s="1"/>
  <c r="K5251" i="6"/>
  <c r="L5251" i="6" s="1"/>
  <c r="K5250" i="6"/>
  <c r="L5250" i="6" s="1"/>
  <c r="K5249" i="6"/>
  <c r="L5249" i="6" s="1"/>
  <c r="K5248" i="6"/>
  <c r="L5248" i="6" s="1"/>
  <c r="K5247" i="6"/>
  <c r="L5247" i="6" s="1"/>
  <c r="K5246" i="6"/>
  <c r="L5246" i="6" s="1"/>
  <c r="K5245" i="6"/>
  <c r="L5245" i="6" s="1"/>
  <c r="K5244" i="6"/>
  <c r="L5244" i="6" s="1"/>
  <c r="K5243" i="6"/>
  <c r="L5243" i="6" s="1"/>
  <c r="K5242" i="6"/>
  <c r="L5242" i="6" s="1"/>
  <c r="K5241" i="6"/>
  <c r="L5241" i="6" s="1"/>
  <c r="K5240" i="6"/>
  <c r="L5240" i="6" s="1"/>
  <c r="K5239" i="6"/>
  <c r="L5239" i="6" s="1"/>
  <c r="K5238" i="6"/>
  <c r="L5238" i="6" s="1"/>
  <c r="K5237" i="6"/>
  <c r="L5237" i="6" s="1"/>
  <c r="K5236" i="6"/>
  <c r="L5236" i="6" s="1"/>
  <c r="K5235" i="6"/>
  <c r="L5235" i="6" s="1"/>
  <c r="K5234" i="6"/>
  <c r="L5234" i="6" s="1"/>
  <c r="K5233" i="6"/>
  <c r="L5233" i="6" s="1"/>
  <c r="K5232" i="6"/>
  <c r="L5232" i="6" s="1"/>
  <c r="K5231" i="6"/>
  <c r="L5231" i="6" s="1"/>
  <c r="K5230" i="6"/>
  <c r="L5230" i="6" s="1"/>
  <c r="K5229" i="6"/>
  <c r="L5229" i="6" s="1"/>
  <c r="K5228" i="6"/>
  <c r="L5228" i="6" s="1"/>
  <c r="K5227" i="6"/>
  <c r="L5227" i="6" s="1"/>
  <c r="K5226" i="6"/>
  <c r="L5226" i="6" s="1"/>
  <c r="K5225" i="6"/>
  <c r="L5225" i="6" s="1"/>
  <c r="K5224" i="6"/>
  <c r="L5224" i="6" s="1"/>
  <c r="K5223" i="6"/>
  <c r="L5223" i="6" s="1"/>
  <c r="K5222" i="6"/>
  <c r="L5222" i="6" s="1"/>
  <c r="K5221" i="6"/>
  <c r="L5221" i="6" s="1"/>
  <c r="K5220" i="6"/>
  <c r="L5220" i="6" s="1"/>
  <c r="K5219" i="6"/>
  <c r="L5219" i="6" s="1"/>
  <c r="K5218" i="6"/>
  <c r="L5218" i="6" s="1"/>
  <c r="K5217" i="6"/>
  <c r="L5217" i="6" s="1"/>
  <c r="K5216" i="6"/>
  <c r="L5216" i="6" s="1"/>
  <c r="K5215" i="6"/>
  <c r="L5215" i="6" s="1"/>
  <c r="K5214" i="6"/>
  <c r="L5214" i="6" s="1"/>
  <c r="K5213" i="6"/>
  <c r="L5213" i="6" s="1"/>
  <c r="K5212" i="6"/>
  <c r="L5212" i="6" s="1"/>
  <c r="K5211" i="6"/>
  <c r="L5211" i="6" s="1"/>
  <c r="K5210" i="6"/>
  <c r="L5210" i="6" s="1"/>
  <c r="K5209" i="6"/>
  <c r="L5209" i="6" s="1"/>
  <c r="K5208" i="6"/>
  <c r="L5208" i="6" s="1"/>
  <c r="K5207" i="6"/>
  <c r="L5207" i="6" s="1"/>
  <c r="K5206" i="6"/>
  <c r="L5206" i="6" s="1"/>
  <c r="K5205" i="6"/>
  <c r="L5205" i="6" s="1"/>
  <c r="K5204" i="6"/>
  <c r="L5204" i="6" s="1"/>
  <c r="K5203" i="6"/>
  <c r="L5203" i="6" s="1"/>
  <c r="K5202" i="6"/>
  <c r="L5202" i="6" s="1"/>
  <c r="K5201" i="6"/>
  <c r="L5201" i="6" s="1"/>
  <c r="K5200" i="6"/>
  <c r="L5200" i="6" s="1"/>
  <c r="K5199" i="6"/>
  <c r="L5199" i="6" s="1"/>
  <c r="K5198" i="6"/>
  <c r="L5198" i="6" s="1"/>
  <c r="K5197" i="6"/>
  <c r="L5197" i="6" s="1"/>
  <c r="K5196" i="6"/>
  <c r="L5196" i="6" s="1"/>
  <c r="K5195" i="6"/>
  <c r="L5195" i="6" s="1"/>
  <c r="K5194" i="6"/>
  <c r="L5194" i="6" s="1"/>
  <c r="K5193" i="6"/>
  <c r="L5193" i="6" s="1"/>
  <c r="K5192" i="6"/>
  <c r="L5192" i="6" s="1"/>
  <c r="K5191" i="6"/>
  <c r="L5191" i="6" s="1"/>
  <c r="K5190" i="6"/>
  <c r="L5190" i="6" s="1"/>
  <c r="K5189" i="6"/>
  <c r="L5189" i="6" s="1"/>
  <c r="K5188" i="6"/>
  <c r="L5188" i="6" s="1"/>
  <c r="K5187" i="6"/>
  <c r="L5187" i="6" s="1"/>
  <c r="K5186" i="6"/>
  <c r="L5186" i="6" s="1"/>
  <c r="K5185" i="6"/>
  <c r="L5185" i="6" s="1"/>
  <c r="K5184" i="6"/>
  <c r="L5184" i="6" s="1"/>
  <c r="K5183" i="6"/>
  <c r="L5183" i="6" s="1"/>
  <c r="K5182" i="6"/>
  <c r="L5182" i="6" s="1"/>
  <c r="K5181" i="6"/>
  <c r="L5181" i="6" s="1"/>
  <c r="K5180" i="6"/>
  <c r="L5180" i="6" s="1"/>
  <c r="K5179" i="6"/>
  <c r="L5179" i="6" s="1"/>
  <c r="K5178" i="6"/>
  <c r="L5178" i="6" s="1"/>
  <c r="K5177" i="6"/>
  <c r="L5177" i="6" s="1"/>
  <c r="K5176" i="6"/>
  <c r="L5176" i="6" s="1"/>
  <c r="K5175" i="6"/>
  <c r="L5175" i="6" s="1"/>
  <c r="K5174" i="6"/>
  <c r="L5174" i="6" s="1"/>
  <c r="K5173" i="6"/>
  <c r="L5173" i="6" s="1"/>
  <c r="K5172" i="6"/>
  <c r="L5172" i="6" s="1"/>
  <c r="K5171" i="6"/>
  <c r="L5171" i="6" s="1"/>
  <c r="K5170" i="6"/>
  <c r="L5170" i="6" s="1"/>
  <c r="K5169" i="6"/>
  <c r="L5169" i="6" s="1"/>
  <c r="K5168" i="6"/>
  <c r="L5168" i="6" s="1"/>
  <c r="K5167" i="6"/>
  <c r="L5167" i="6" s="1"/>
  <c r="K5166" i="6"/>
  <c r="L5166" i="6" s="1"/>
  <c r="K5165" i="6"/>
  <c r="L5165" i="6" s="1"/>
  <c r="K5164" i="6"/>
  <c r="L5164" i="6" s="1"/>
  <c r="K5163" i="6"/>
  <c r="L5163" i="6" s="1"/>
  <c r="K5162" i="6"/>
  <c r="L5162" i="6" s="1"/>
  <c r="K5161" i="6"/>
  <c r="L5161" i="6" s="1"/>
  <c r="K5160" i="6"/>
  <c r="L5160" i="6" s="1"/>
  <c r="K5159" i="6"/>
  <c r="L5159" i="6" s="1"/>
  <c r="K5158" i="6"/>
  <c r="L5158" i="6" s="1"/>
  <c r="K5157" i="6"/>
  <c r="L5157" i="6" s="1"/>
  <c r="K5156" i="6"/>
  <c r="L5156" i="6" s="1"/>
  <c r="K5155" i="6"/>
  <c r="L5155" i="6" s="1"/>
  <c r="K5154" i="6"/>
  <c r="L5154" i="6" s="1"/>
  <c r="K5153" i="6"/>
  <c r="L5153" i="6" s="1"/>
  <c r="K5152" i="6"/>
  <c r="L5152" i="6" s="1"/>
  <c r="K5151" i="6"/>
  <c r="L5151" i="6" s="1"/>
  <c r="K5150" i="6"/>
  <c r="L5150" i="6" s="1"/>
  <c r="K5149" i="6"/>
  <c r="L5149" i="6" s="1"/>
  <c r="K5148" i="6"/>
  <c r="L5148" i="6" s="1"/>
  <c r="K5147" i="6"/>
  <c r="L5147" i="6" s="1"/>
  <c r="K5146" i="6"/>
  <c r="L5146" i="6" s="1"/>
  <c r="K5145" i="6"/>
  <c r="L5145" i="6" s="1"/>
  <c r="K5144" i="6"/>
  <c r="L5144" i="6" s="1"/>
  <c r="K5143" i="6"/>
  <c r="L5143" i="6" s="1"/>
  <c r="K5142" i="6"/>
  <c r="L5142" i="6" s="1"/>
  <c r="K5141" i="6"/>
  <c r="L5141" i="6" s="1"/>
  <c r="K5140" i="6"/>
  <c r="L5140" i="6" s="1"/>
  <c r="K5139" i="6"/>
  <c r="L5139" i="6" s="1"/>
  <c r="K5138" i="6"/>
  <c r="L5138" i="6" s="1"/>
  <c r="K5137" i="6"/>
  <c r="L5137" i="6" s="1"/>
  <c r="K5136" i="6"/>
  <c r="L5136" i="6" s="1"/>
  <c r="K5135" i="6"/>
  <c r="L5135" i="6" s="1"/>
  <c r="K5134" i="6"/>
  <c r="L5134" i="6" s="1"/>
  <c r="K5133" i="6"/>
  <c r="L5133" i="6" s="1"/>
  <c r="K5132" i="6"/>
  <c r="L5132" i="6" s="1"/>
  <c r="K5131" i="6"/>
  <c r="L5131" i="6" s="1"/>
  <c r="K5130" i="6"/>
  <c r="L5130" i="6" s="1"/>
  <c r="K5129" i="6"/>
  <c r="L5129" i="6" s="1"/>
  <c r="K5128" i="6"/>
  <c r="L5128" i="6" s="1"/>
  <c r="K5127" i="6"/>
  <c r="L5127" i="6" s="1"/>
  <c r="K5126" i="6"/>
  <c r="L5126" i="6" s="1"/>
  <c r="K5125" i="6"/>
  <c r="L5125" i="6" s="1"/>
  <c r="K5124" i="6"/>
  <c r="L5124" i="6" s="1"/>
  <c r="K5123" i="6"/>
  <c r="L5123" i="6" s="1"/>
  <c r="K5122" i="6"/>
  <c r="L5122" i="6" s="1"/>
  <c r="K5121" i="6"/>
  <c r="L5121" i="6" s="1"/>
  <c r="K5120" i="6"/>
  <c r="L5120" i="6" s="1"/>
  <c r="K5119" i="6"/>
  <c r="L5119" i="6" s="1"/>
  <c r="K5118" i="6"/>
  <c r="L5118" i="6" s="1"/>
  <c r="K5117" i="6"/>
  <c r="L5117" i="6" s="1"/>
  <c r="K5116" i="6"/>
  <c r="L5116" i="6" s="1"/>
  <c r="K5115" i="6"/>
  <c r="L5115" i="6" s="1"/>
  <c r="K5114" i="6"/>
  <c r="L5114" i="6" s="1"/>
  <c r="K5113" i="6"/>
  <c r="L5113" i="6" s="1"/>
  <c r="K5112" i="6"/>
  <c r="L5112" i="6" s="1"/>
  <c r="K5111" i="6"/>
  <c r="L5111" i="6" s="1"/>
  <c r="K5110" i="6"/>
  <c r="L5110" i="6" s="1"/>
  <c r="K5109" i="6"/>
  <c r="L5109" i="6" s="1"/>
  <c r="K5108" i="6"/>
  <c r="L5108" i="6" s="1"/>
  <c r="K5107" i="6"/>
  <c r="L5107" i="6" s="1"/>
  <c r="K5106" i="6"/>
  <c r="L5106" i="6" s="1"/>
  <c r="K5105" i="6"/>
  <c r="L5105" i="6" s="1"/>
  <c r="K5104" i="6"/>
  <c r="L5104" i="6" s="1"/>
  <c r="K5103" i="6"/>
  <c r="L5103" i="6" s="1"/>
  <c r="K5102" i="6"/>
  <c r="L5102" i="6" s="1"/>
  <c r="K5101" i="6"/>
  <c r="L5101" i="6" s="1"/>
  <c r="K5100" i="6"/>
  <c r="L5100" i="6" s="1"/>
  <c r="K5099" i="6"/>
  <c r="L5099" i="6" s="1"/>
  <c r="K5098" i="6"/>
  <c r="L5098" i="6" s="1"/>
  <c r="K5097" i="6"/>
  <c r="L5097" i="6" s="1"/>
  <c r="K5096" i="6"/>
  <c r="L5096" i="6" s="1"/>
  <c r="K5095" i="6"/>
  <c r="L5095" i="6" s="1"/>
  <c r="K5094" i="6"/>
  <c r="L5094" i="6" s="1"/>
  <c r="K5093" i="6"/>
  <c r="L5093" i="6" s="1"/>
  <c r="K5092" i="6"/>
  <c r="L5092" i="6" s="1"/>
  <c r="K5091" i="6"/>
  <c r="L5091" i="6" s="1"/>
  <c r="K5090" i="6"/>
  <c r="L5090" i="6" s="1"/>
  <c r="K5089" i="6"/>
  <c r="L5089" i="6" s="1"/>
  <c r="K5088" i="6"/>
  <c r="L5088" i="6" s="1"/>
  <c r="K5087" i="6"/>
  <c r="L5087" i="6" s="1"/>
  <c r="K5086" i="6"/>
  <c r="L5086" i="6" s="1"/>
  <c r="K5085" i="6"/>
  <c r="L5085" i="6" s="1"/>
  <c r="K5084" i="6"/>
  <c r="L5084" i="6" s="1"/>
  <c r="K5083" i="6"/>
  <c r="L5083" i="6" s="1"/>
  <c r="K5082" i="6"/>
  <c r="L5082" i="6" s="1"/>
  <c r="K5081" i="6"/>
  <c r="L5081" i="6" s="1"/>
  <c r="K5080" i="6"/>
  <c r="L5080" i="6" s="1"/>
  <c r="K5079" i="6"/>
  <c r="L5079" i="6" s="1"/>
  <c r="K5078" i="6"/>
  <c r="L5078" i="6" s="1"/>
  <c r="K5077" i="6"/>
  <c r="L5077" i="6" s="1"/>
  <c r="K5076" i="6"/>
  <c r="L5076" i="6" s="1"/>
  <c r="K5075" i="6"/>
  <c r="L5075" i="6" s="1"/>
  <c r="K5074" i="6"/>
  <c r="L5074" i="6" s="1"/>
  <c r="K5073" i="6"/>
  <c r="L5073" i="6" s="1"/>
  <c r="K5072" i="6"/>
  <c r="L5072" i="6" s="1"/>
  <c r="K5071" i="6"/>
  <c r="L5071" i="6" s="1"/>
  <c r="K5070" i="6"/>
  <c r="L5070" i="6" s="1"/>
  <c r="K5069" i="6"/>
  <c r="L5069" i="6" s="1"/>
  <c r="K5068" i="6"/>
  <c r="L5068" i="6" s="1"/>
  <c r="K5067" i="6"/>
  <c r="L5067" i="6" s="1"/>
  <c r="K5066" i="6"/>
  <c r="L5066" i="6" s="1"/>
  <c r="K5065" i="6"/>
  <c r="L5065" i="6" s="1"/>
  <c r="K5064" i="6"/>
  <c r="L5064" i="6" s="1"/>
  <c r="K5063" i="6"/>
  <c r="L5063" i="6" s="1"/>
  <c r="K5062" i="6"/>
  <c r="L5062" i="6" s="1"/>
  <c r="K5061" i="6"/>
  <c r="L5061" i="6" s="1"/>
  <c r="K5060" i="6"/>
  <c r="L5060" i="6" s="1"/>
  <c r="K5059" i="6"/>
  <c r="L5059" i="6" s="1"/>
  <c r="K5058" i="6"/>
  <c r="L5058" i="6" s="1"/>
  <c r="K5057" i="6"/>
  <c r="L5057" i="6" s="1"/>
  <c r="K5056" i="6"/>
  <c r="L5056" i="6" s="1"/>
  <c r="K5055" i="6"/>
  <c r="L5055" i="6" s="1"/>
  <c r="K5054" i="6"/>
  <c r="L5054" i="6" s="1"/>
  <c r="K5053" i="6"/>
  <c r="L5053" i="6" s="1"/>
  <c r="K5052" i="6"/>
  <c r="L5052" i="6" s="1"/>
  <c r="K5051" i="6"/>
  <c r="L5051" i="6" s="1"/>
  <c r="K5050" i="6"/>
  <c r="L5050" i="6" s="1"/>
  <c r="K5049" i="6"/>
  <c r="L5049" i="6" s="1"/>
  <c r="K5048" i="6"/>
  <c r="L5048" i="6" s="1"/>
  <c r="K5047" i="6"/>
  <c r="L5047" i="6" s="1"/>
  <c r="K5046" i="6"/>
  <c r="L5046" i="6" s="1"/>
  <c r="K5045" i="6"/>
  <c r="L5045" i="6" s="1"/>
  <c r="K5044" i="6"/>
  <c r="L5044" i="6" s="1"/>
  <c r="K5043" i="6"/>
  <c r="L5043" i="6" s="1"/>
  <c r="K5042" i="6"/>
  <c r="L5042" i="6" s="1"/>
  <c r="K5041" i="6"/>
  <c r="L5041" i="6" s="1"/>
  <c r="K5040" i="6"/>
  <c r="L5040" i="6" s="1"/>
  <c r="K5039" i="6"/>
  <c r="L5039" i="6" s="1"/>
  <c r="K5038" i="6"/>
  <c r="L5038" i="6" s="1"/>
  <c r="K5037" i="6"/>
  <c r="L5037" i="6" s="1"/>
  <c r="K5036" i="6"/>
  <c r="L5036" i="6" s="1"/>
  <c r="K5035" i="6"/>
  <c r="L5035" i="6" s="1"/>
  <c r="K5034" i="6"/>
  <c r="L5034" i="6" s="1"/>
  <c r="K5033" i="6"/>
  <c r="L5033" i="6" s="1"/>
  <c r="K5032" i="6"/>
  <c r="L5032" i="6" s="1"/>
  <c r="K5031" i="6"/>
  <c r="L5031" i="6" s="1"/>
  <c r="K5030" i="6"/>
  <c r="L5030" i="6" s="1"/>
  <c r="K5029" i="6"/>
  <c r="L5029" i="6" s="1"/>
  <c r="K5028" i="6"/>
  <c r="L5028" i="6" s="1"/>
  <c r="K5027" i="6"/>
  <c r="L5027" i="6" s="1"/>
  <c r="K5026" i="6"/>
  <c r="L5026" i="6" s="1"/>
  <c r="K5025" i="6"/>
  <c r="L5025" i="6" s="1"/>
  <c r="K5024" i="6"/>
  <c r="L5024" i="6" s="1"/>
  <c r="K5023" i="6"/>
  <c r="L5023" i="6" s="1"/>
  <c r="K5022" i="6"/>
  <c r="L5022" i="6" s="1"/>
  <c r="K5021" i="6"/>
  <c r="L5021" i="6" s="1"/>
  <c r="K5020" i="6"/>
  <c r="L5020" i="6" s="1"/>
  <c r="K5019" i="6"/>
  <c r="L5019" i="6" s="1"/>
  <c r="K5018" i="6"/>
  <c r="L5018" i="6" s="1"/>
  <c r="K5017" i="6"/>
  <c r="L5017" i="6" s="1"/>
  <c r="K5016" i="6"/>
  <c r="L5016" i="6" s="1"/>
  <c r="K5015" i="6"/>
  <c r="L5015" i="6" s="1"/>
  <c r="K5014" i="6"/>
  <c r="L5014" i="6" s="1"/>
  <c r="K5013" i="6"/>
  <c r="L5013" i="6" s="1"/>
  <c r="K5012" i="6"/>
  <c r="L5012" i="6" s="1"/>
  <c r="K5011" i="6"/>
  <c r="L5011" i="6" s="1"/>
  <c r="K5010" i="6"/>
  <c r="L5010" i="6" s="1"/>
  <c r="K5009" i="6"/>
  <c r="L5009" i="6" s="1"/>
  <c r="K5008" i="6"/>
  <c r="L5008" i="6" s="1"/>
  <c r="K5007" i="6"/>
  <c r="L5007" i="6" s="1"/>
  <c r="K5006" i="6"/>
  <c r="L5006" i="6" s="1"/>
  <c r="K5005" i="6"/>
  <c r="L5005" i="6" s="1"/>
  <c r="K5004" i="6"/>
  <c r="L5004" i="6" s="1"/>
  <c r="K5003" i="6"/>
  <c r="L5003" i="6" s="1"/>
  <c r="K5002" i="6"/>
  <c r="L5002" i="6" s="1"/>
  <c r="K5001" i="6"/>
  <c r="L5001" i="6" s="1"/>
  <c r="K5000" i="6"/>
  <c r="L5000" i="6" s="1"/>
  <c r="K4999" i="6"/>
  <c r="L4999" i="6" s="1"/>
  <c r="K4998" i="6"/>
  <c r="L4998" i="6" s="1"/>
  <c r="K4997" i="6"/>
  <c r="L4997" i="6" s="1"/>
  <c r="K4996" i="6"/>
  <c r="L4996" i="6" s="1"/>
  <c r="K4995" i="6"/>
  <c r="L4995" i="6" s="1"/>
  <c r="K4994" i="6"/>
  <c r="L4994" i="6" s="1"/>
  <c r="K4993" i="6"/>
  <c r="L4993" i="6" s="1"/>
  <c r="K4992" i="6"/>
  <c r="L4992" i="6" s="1"/>
  <c r="K4991" i="6"/>
  <c r="L4991" i="6" s="1"/>
  <c r="K4990" i="6"/>
  <c r="L4990" i="6" s="1"/>
  <c r="K4989" i="6"/>
  <c r="L4989" i="6" s="1"/>
  <c r="K4988" i="6"/>
  <c r="L4988" i="6" s="1"/>
  <c r="K4987" i="6"/>
  <c r="L4987" i="6" s="1"/>
  <c r="K4986" i="6"/>
  <c r="L4986" i="6" s="1"/>
  <c r="K4985" i="6"/>
  <c r="L4985" i="6" s="1"/>
  <c r="K4984" i="6"/>
  <c r="L4984" i="6" s="1"/>
  <c r="K4983" i="6"/>
  <c r="L4983" i="6" s="1"/>
  <c r="K4982" i="6"/>
  <c r="L4982" i="6" s="1"/>
  <c r="K4981" i="6"/>
  <c r="L4981" i="6" s="1"/>
  <c r="K4980" i="6"/>
  <c r="L4980" i="6" s="1"/>
  <c r="K4979" i="6"/>
  <c r="L4979" i="6" s="1"/>
  <c r="K4978" i="6"/>
  <c r="L4978" i="6" s="1"/>
  <c r="K4977" i="6"/>
  <c r="L4977" i="6" s="1"/>
  <c r="K4976" i="6"/>
  <c r="L4976" i="6" s="1"/>
  <c r="K4975" i="6"/>
  <c r="L4975" i="6" s="1"/>
  <c r="K4974" i="6"/>
  <c r="L4974" i="6" s="1"/>
  <c r="K4973" i="6"/>
  <c r="L4973" i="6" s="1"/>
  <c r="K4972" i="6"/>
  <c r="L4972" i="6" s="1"/>
  <c r="K4971" i="6"/>
  <c r="L4971" i="6" s="1"/>
  <c r="K4970" i="6"/>
  <c r="L4970" i="6" s="1"/>
  <c r="K4969" i="6"/>
  <c r="L4969" i="6" s="1"/>
  <c r="K4968" i="6"/>
  <c r="L4968" i="6" s="1"/>
  <c r="K4967" i="6"/>
  <c r="L4967" i="6" s="1"/>
  <c r="K4966" i="6"/>
  <c r="L4966" i="6" s="1"/>
  <c r="K4965" i="6"/>
  <c r="L4965" i="6" s="1"/>
  <c r="K4964" i="6"/>
  <c r="L4964" i="6" s="1"/>
  <c r="K4963" i="6"/>
  <c r="L4963" i="6" s="1"/>
  <c r="K4962" i="6"/>
  <c r="L4962" i="6" s="1"/>
  <c r="K4961" i="6"/>
  <c r="L4961" i="6" s="1"/>
  <c r="K4960" i="6"/>
  <c r="L4960" i="6" s="1"/>
  <c r="K4959" i="6"/>
  <c r="L4959" i="6" s="1"/>
  <c r="K4958" i="6"/>
  <c r="L4958" i="6" s="1"/>
  <c r="K4957" i="6"/>
  <c r="L4957" i="6" s="1"/>
  <c r="K4956" i="6"/>
  <c r="L4956" i="6" s="1"/>
  <c r="K4955" i="6"/>
  <c r="L4955" i="6" s="1"/>
  <c r="K4954" i="6"/>
  <c r="L4954" i="6" s="1"/>
  <c r="K4953" i="6"/>
  <c r="L4953" i="6" s="1"/>
  <c r="K4952" i="6"/>
  <c r="L4952" i="6" s="1"/>
  <c r="K4951" i="6"/>
  <c r="L4951" i="6" s="1"/>
  <c r="K4950" i="6"/>
  <c r="L4950" i="6" s="1"/>
  <c r="K4949" i="6"/>
  <c r="L4949" i="6" s="1"/>
  <c r="K4948" i="6"/>
  <c r="L4948" i="6" s="1"/>
  <c r="K4947" i="6"/>
  <c r="L4947" i="6" s="1"/>
  <c r="K4946" i="6"/>
  <c r="L4946" i="6" s="1"/>
  <c r="K4945" i="6"/>
  <c r="L4945" i="6" s="1"/>
  <c r="K4944" i="6"/>
  <c r="L4944" i="6" s="1"/>
  <c r="K4943" i="6"/>
  <c r="L4943" i="6" s="1"/>
  <c r="K4942" i="6"/>
  <c r="L4942" i="6" s="1"/>
  <c r="K4941" i="6"/>
  <c r="L4941" i="6" s="1"/>
  <c r="K4940" i="6"/>
  <c r="L4940" i="6" s="1"/>
  <c r="K4939" i="6"/>
  <c r="L4939" i="6" s="1"/>
  <c r="K4938" i="6"/>
  <c r="L4938" i="6" s="1"/>
  <c r="K4937" i="6"/>
  <c r="L4937" i="6" s="1"/>
  <c r="K4936" i="6"/>
  <c r="L4936" i="6" s="1"/>
  <c r="K4935" i="6"/>
  <c r="L4935" i="6" s="1"/>
  <c r="K4934" i="6"/>
  <c r="L4934" i="6" s="1"/>
  <c r="K4933" i="6"/>
  <c r="L4933" i="6" s="1"/>
  <c r="K4932" i="6"/>
  <c r="L4932" i="6" s="1"/>
  <c r="K4931" i="6"/>
  <c r="L4931" i="6" s="1"/>
  <c r="K4930" i="6"/>
  <c r="L4930" i="6" s="1"/>
  <c r="K4929" i="6"/>
  <c r="L4929" i="6" s="1"/>
  <c r="K4928" i="6"/>
  <c r="L4928" i="6" s="1"/>
  <c r="K4927" i="6"/>
  <c r="L4927" i="6" s="1"/>
  <c r="K4926" i="6"/>
  <c r="L4926" i="6" s="1"/>
  <c r="K4925" i="6"/>
  <c r="L4925" i="6" s="1"/>
  <c r="K4924" i="6"/>
  <c r="L4924" i="6" s="1"/>
  <c r="K4923" i="6"/>
  <c r="L4923" i="6" s="1"/>
  <c r="K4922" i="6"/>
  <c r="L4922" i="6" s="1"/>
  <c r="K4921" i="6"/>
  <c r="L4921" i="6" s="1"/>
  <c r="K4920" i="6"/>
  <c r="L4920" i="6" s="1"/>
  <c r="K4919" i="6"/>
  <c r="L4919" i="6" s="1"/>
  <c r="K4918" i="6"/>
  <c r="L4918" i="6" s="1"/>
  <c r="K4917" i="6"/>
  <c r="L4917" i="6" s="1"/>
  <c r="K4916" i="6"/>
  <c r="L4916" i="6" s="1"/>
  <c r="K4915" i="6"/>
  <c r="L4915" i="6" s="1"/>
  <c r="K4914" i="6"/>
  <c r="L4914" i="6" s="1"/>
  <c r="K4913" i="6"/>
  <c r="L4913" i="6" s="1"/>
  <c r="K4912" i="6"/>
  <c r="L4912" i="6" s="1"/>
  <c r="K4911" i="6"/>
  <c r="L4911" i="6" s="1"/>
  <c r="K4910" i="6"/>
  <c r="L4910" i="6" s="1"/>
  <c r="K4909" i="6"/>
  <c r="L4909" i="6" s="1"/>
  <c r="K4908" i="6"/>
  <c r="L4908" i="6" s="1"/>
  <c r="K4907" i="6"/>
  <c r="L4907" i="6" s="1"/>
  <c r="K4906" i="6"/>
  <c r="L4906" i="6" s="1"/>
  <c r="K4905" i="6"/>
  <c r="L4905" i="6" s="1"/>
  <c r="K4904" i="6"/>
  <c r="L4904" i="6" s="1"/>
  <c r="K4903" i="6"/>
  <c r="L4903" i="6" s="1"/>
  <c r="K4902" i="6"/>
  <c r="L4902" i="6" s="1"/>
  <c r="K4901" i="6"/>
  <c r="L4901" i="6" s="1"/>
  <c r="K4900" i="6"/>
  <c r="L4900" i="6" s="1"/>
  <c r="K4899" i="6"/>
  <c r="L4899" i="6" s="1"/>
  <c r="K4898" i="6"/>
  <c r="L4898" i="6" s="1"/>
  <c r="K4897" i="6"/>
  <c r="L4897" i="6" s="1"/>
  <c r="K4896" i="6"/>
  <c r="L4896" i="6" s="1"/>
  <c r="K4895" i="6"/>
  <c r="L4895" i="6" s="1"/>
  <c r="K4894" i="6"/>
  <c r="L4894" i="6" s="1"/>
  <c r="K4893" i="6"/>
  <c r="L4893" i="6" s="1"/>
  <c r="K4892" i="6"/>
  <c r="L4892" i="6" s="1"/>
  <c r="K4891" i="6"/>
  <c r="L4891" i="6" s="1"/>
  <c r="K4890" i="6"/>
  <c r="L4890" i="6" s="1"/>
  <c r="K4889" i="6"/>
  <c r="L4889" i="6" s="1"/>
  <c r="K4888" i="6"/>
  <c r="L4888" i="6" s="1"/>
  <c r="K4887" i="6"/>
  <c r="L4887" i="6" s="1"/>
  <c r="K4886" i="6"/>
  <c r="L4886" i="6" s="1"/>
  <c r="K4885" i="6"/>
  <c r="L4885" i="6" s="1"/>
  <c r="K4884" i="6"/>
  <c r="L4884" i="6" s="1"/>
  <c r="K4883" i="6"/>
  <c r="L4883" i="6" s="1"/>
  <c r="K4882" i="6"/>
  <c r="L4882" i="6" s="1"/>
  <c r="K4881" i="6"/>
  <c r="L4881" i="6" s="1"/>
  <c r="K4880" i="6"/>
  <c r="L4880" i="6" s="1"/>
  <c r="K4879" i="6"/>
  <c r="L4879" i="6" s="1"/>
  <c r="K4878" i="6"/>
  <c r="L4878" i="6" s="1"/>
  <c r="K4877" i="6"/>
  <c r="L4877" i="6" s="1"/>
  <c r="K4876" i="6"/>
  <c r="L4876" i="6" s="1"/>
  <c r="K4875" i="6"/>
  <c r="L4875" i="6" s="1"/>
  <c r="K4874" i="6"/>
  <c r="L4874" i="6" s="1"/>
  <c r="K4873" i="6"/>
  <c r="L4873" i="6" s="1"/>
  <c r="K4872" i="6"/>
  <c r="L4872" i="6" s="1"/>
  <c r="K4871" i="6"/>
  <c r="L4871" i="6" s="1"/>
  <c r="K4870" i="6"/>
  <c r="L4870" i="6" s="1"/>
  <c r="K4869" i="6"/>
  <c r="L4869" i="6" s="1"/>
  <c r="K4868" i="6"/>
  <c r="L4868" i="6" s="1"/>
  <c r="K4867" i="6"/>
  <c r="L4867" i="6" s="1"/>
  <c r="K4866" i="6"/>
  <c r="L4866" i="6" s="1"/>
  <c r="K4865" i="6"/>
  <c r="L4865" i="6" s="1"/>
  <c r="K4864" i="6"/>
  <c r="L4864" i="6" s="1"/>
  <c r="K4863" i="6"/>
  <c r="L4863" i="6" s="1"/>
  <c r="K4862" i="6"/>
  <c r="L4862" i="6" s="1"/>
  <c r="K4861" i="6"/>
  <c r="L4861" i="6" s="1"/>
  <c r="K4860" i="6"/>
  <c r="L4860" i="6" s="1"/>
  <c r="K4859" i="6"/>
  <c r="L4859" i="6" s="1"/>
  <c r="K4858" i="6"/>
  <c r="L4858" i="6" s="1"/>
  <c r="K4857" i="6"/>
  <c r="L4857" i="6" s="1"/>
  <c r="K4856" i="6"/>
  <c r="L4856" i="6" s="1"/>
  <c r="K4855" i="6"/>
  <c r="L4855" i="6" s="1"/>
  <c r="K4854" i="6"/>
  <c r="L4854" i="6" s="1"/>
  <c r="K4853" i="6"/>
  <c r="L4853" i="6" s="1"/>
  <c r="K4852" i="6"/>
  <c r="L4852" i="6" s="1"/>
  <c r="K4851" i="6"/>
  <c r="L4851" i="6" s="1"/>
  <c r="K4850" i="6"/>
  <c r="L4850" i="6" s="1"/>
  <c r="K4849" i="6"/>
  <c r="L4849" i="6" s="1"/>
  <c r="K4848" i="6"/>
  <c r="L4848" i="6" s="1"/>
  <c r="K4847" i="6"/>
  <c r="L4847" i="6" s="1"/>
  <c r="K4846" i="6"/>
  <c r="L4846" i="6" s="1"/>
  <c r="K4845" i="6"/>
  <c r="L4845" i="6" s="1"/>
  <c r="K4844" i="6"/>
  <c r="L4844" i="6" s="1"/>
  <c r="K4843" i="6"/>
  <c r="L4843" i="6" s="1"/>
  <c r="K4842" i="6"/>
  <c r="L4842" i="6" s="1"/>
  <c r="K4841" i="6"/>
  <c r="L4841" i="6" s="1"/>
  <c r="K4840" i="6"/>
  <c r="L4840" i="6" s="1"/>
  <c r="K4839" i="6"/>
  <c r="L4839" i="6" s="1"/>
  <c r="K4838" i="6"/>
  <c r="L4838" i="6" s="1"/>
  <c r="K4837" i="6"/>
  <c r="L4837" i="6" s="1"/>
  <c r="K4836" i="6"/>
  <c r="L4836" i="6" s="1"/>
  <c r="K4835" i="6"/>
  <c r="L4835" i="6" s="1"/>
  <c r="K4834" i="6"/>
  <c r="L4834" i="6" s="1"/>
  <c r="K4833" i="6"/>
  <c r="L4833" i="6" s="1"/>
  <c r="K4832" i="6"/>
  <c r="L4832" i="6" s="1"/>
  <c r="K4831" i="6"/>
  <c r="L4831" i="6" s="1"/>
  <c r="K4830" i="6"/>
  <c r="L4830" i="6" s="1"/>
  <c r="K4829" i="6"/>
  <c r="L4829" i="6" s="1"/>
  <c r="K4828" i="6"/>
  <c r="L4828" i="6" s="1"/>
  <c r="K4827" i="6"/>
  <c r="L4827" i="6" s="1"/>
  <c r="K4826" i="6"/>
  <c r="L4826" i="6" s="1"/>
  <c r="K4825" i="6"/>
  <c r="L4825" i="6" s="1"/>
  <c r="K4824" i="6"/>
  <c r="L4824" i="6" s="1"/>
  <c r="K4823" i="6"/>
  <c r="L4823" i="6" s="1"/>
  <c r="K4822" i="6"/>
  <c r="L4822" i="6" s="1"/>
  <c r="K4821" i="6"/>
  <c r="L4821" i="6" s="1"/>
  <c r="K4820" i="6"/>
  <c r="L4820" i="6" s="1"/>
  <c r="K4819" i="6"/>
  <c r="L4819" i="6" s="1"/>
  <c r="K4818" i="6"/>
  <c r="L4818" i="6" s="1"/>
  <c r="K4817" i="6"/>
  <c r="L4817" i="6" s="1"/>
  <c r="K4816" i="6"/>
  <c r="L4816" i="6" s="1"/>
  <c r="K4815" i="6"/>
  <c r="L4815" i="6" s="1"/>
  <c r="K4814" i="6"/>
  <c r="L4814" i="6" s="1"/>
  <c r="K4813" i="6"/>
  <c r="L4813" i="6" s="1"/>
  <c r="K4812" i="6"/>
  <c r="L4812" i="6" s="1"/>
  <c r="K4811" i="6"/>
  <c r="L4811" i="6" s="1"/>
  <c r="K4810" i="6"/>
  <c r="L4810" i="6" s="1"/>
  <c r="K4809" i="6"/>
  <c r="L4809" i="6" s="1"/>
  <c r="K4808" i="6"/>
  <c r="L4808" i="6" s="1"/>
  <c r="K4807" i="6"/>
  <c r="L4807" i="6" s="1"/>
  <c r="K4806" i="6"/>
  <c r="L4806" i="6" s="1"/>
  <c r="K4805" i="6"/>
  <c r="L4805" i="6" s="1"/>
  <c r="K4804" i="6"/>
  <c r="L4804" i="6" s="1"/>
  <c r="K4803" i="6"/>
  <c r="L4803" i="6" s="1"/>
  <c r="K4802" i="6"/>
  <c r="L4802" i="6" s="1"/>
  <c r="K4801" i="6"/>
  <c r="L4801" i="6" s="1"/>
  <c r="K4800" i="6"/>
  <c r="L4800" i="6" s="1"/>
  <c r="K4799" i="6"/>
  <c r="L4799" i="6" s="1"/>
  <c r="K4798" i="6"/>
  <c r="L4798" i="6" s="1"/>
  <c r="K4797" i="6"/>
  <c r="L4797" i="6" s="1"/>
  <c r="K4796" i="6"/>
  <c r="L4796" i="6" s="1"/>
  <c r="K4795" i="6"/>
  <c r="L4795" i="6" s="1"/>
  <c r="K4794" i="6"/>
  <c r="L4794" i="6" s="1"/>
  <c r="K4793" i="6"/>
  <c r="L4793" i="6" s="1"/>
  <c r="K4792" i="6"/>
  <c r="L4792" i="6" s="1"/>
  <c r="K4791" i="6"/>
  <c r="L4791" i="6" s="1"/>
  <c r="K4790" i="6"/>
  <c r="L4790" i="6" s="1"/>
  <c r="K4789" i="6"/>
  <c r="L4789" i="6" s="1"/>
  <c r="K4788" i="6"/>
  <c r="L4788" i="6" s="1"/>
  <c r="K4787" i="6"/>
  <c r="L4787" i="6" s="1"/>
  <c r="K4786" i="6"/>
  <c r="L4786" i="6" s="1"/>
  <c r="K4785" i="6"/>
  <c r="L4785" i="6" s="1"/>
  <c r="K4784" i="6"/>
  <c r="L4784" i="6" s="1"/>
  <c r="K4783" i="6"/>
  <c r="L4783" i="6" s="1"/>
  <c r="K4782" i="6"/>
  <c r="L4782" i="6" s="1"/>
  <c r="K4781" i="6"/>
  <c r="L4781" i="6" s="1"/>
  <c r="K4780" i="6"/>
  <c r="L4780" i="6" s="1"/>
  <c r="K4779" i="6"/>
  <c r="L4779" i="6" s="1"/>
  <c r="K4778" i="6"/>
  <c r="L4778" i="6" s="1"/>
  <c r="K4777" i="6"/>
  <c r="L4777" i="6" s="1"/>
  <c r="K4776" i="6"/>
  <c r="L4776" i="6" s="1"/>
  <c r="K4775" i="6"/>
  <c r="L4775" i="6" s="1"/>
  <c r="K4774" i="6"/>
  <c r="L4774" i="6" s="1"/>
  <c r="K4773" i="6"/>
  <c r="L4773" i="6" s="1"/>
  <c r="K4772" i="6"/>
  <c r="L4772" i="6" s="1"/>
  <c r="K4771" i="6"/>
  <c r="L4771" i="6" s="1"/>
  <c r="K4770" i="6"/>
  <c r="L4770" i="6" s="1"/>
  <c r="K4769" i="6"/>
  <c r="L4769" i="6" s="1"/>
  <c r="K4768" i="6"/>
  <c r="L4768" i="6" s="1"/>
  <c r="K4767" i="6"/>
  <c r="L4767" i="6" s="1"/>
  <c r="K4766" i="6"/>
  <c r="L4766" i="6" s="1"/>
  <c r="K4765" i="6"/>
  <c r="L4765" i="6" s="1"/>
  <c r="K4764" i="6"/>
  <c r="L4764" i="6" s="1"/>
  <c r="K4763" i="6"/>
  <c r="L4763" i="6" s="1"/>
  <c r="K4762" i="6"/>
  <c r="L4762" i="6" s="1"/>
  <c r="K4761" i="6"/>
  <c r="L4761" i="6" s="1"/>
  <c r="K4760" i="6"/>
  <c r="L4760" i="6" s="1"/>
  <c r="K4759" i="6"/>
  <c r="L4759" i="6" s="1"/>
  <c r="K4758" i="6"/>
  <c r="L4758" i="6" s="1"/>
  <c r="K4757" i="6"/>
  <c r="L4757" i="6" s="1"/>
  <c r="K4756" i="6"/>
  <c r="L4756" i="6" s="1"/>
  <c r="K4755" i="6"/>
  <c r="L4755" i="6" s="1"/>
  <c r="K4754" i="6"/>
  <c r="L4754" i="6" s="1"/>
  <c r="K4753" i="6"/>
  <c r="L4753" i="6" s="1"/>
  <c r="K4752" i="6"/>
  <c r="L4752" i="6" s="1"/>
  <c r="K4751" i="6"/>
  <c r="L4751" i="6" s="1"/>
  <c r="K4750" i="6"/>
  <c r="L4750" i="6" s="1"/>
  <c r="K4749" i="6"/>
  <c r="L4749" i="6" s="1"/>
  <c r="K4748" i="6"/>
  <c r="L4748" i="6" s="1"/>
  <c r="K4747" i="6"/>
  <c r="L4747" i="6" s="1"/>
  <c r="K4746" i="6"/>
  <c r="L4746" i="6" s="1"/>
  <c r="K4745" i="6"/>
  <c r="L4745" i="6" s="1"/>
  <c r="K4744" i="6"/>
  <c r="L4744" i="6" s="1"/>
  <c r="K4743" i="6"/>
  <c r="L4743" i="6" s="1"/>
  <c r="K4742" i="6"/>
  <c r="L4742" i="6" s="1"/>
  <c r="K4741" i="6"/>
  <c r="L4741" i="6" s="1"/>
  <c r="K4740" i="6"/>
  <c r="L4740" i="6" s="1"/>
  <c r="K4739" i="6"/>
  <c r="L4739" i="6" s="1"/>
  <c r="K4738" i="6"/>
  <c r="L4738" i="6" s="1"/>
  <c r="K4737" i="6"/>
  <c r="L4737" i="6" s="1"/>
  <c r="K4736" i="6"/>
  <c r="L4736" i="6" s="1"/>
  <c r="K4735" i="6"/>
  <c r="L4735" i="6" s="1"/>
  <c r="K4734" i="6"/>
  <c r="L4734" i="6" s="1"/>
  <c r="K4733" i="6"/>
  <c r="L4733" i="6" s="1"/>
  <c r="K4732" i="6"/>
  <c r="L4732" i="6" s="1"/>
  <c r="K4731" i="6"/>
  <c r="L4731" i="6" s="1"/>
  <c r="K4730" i="6"/>
  <c r="L4730" i="6" s="1"/>
  <c r="K4729" i="6"/>
  <c r="L4729" i="6" s="1"/>
  <c r="K4728" i="6"/>
  <c r="L4728" i="6" s="1"/>
  <c r="K4727" i="6"/>
  <c r="L4727" i="6" s="1"/>
  <c r="K4726" i="6"/>
  <c r="L4726" i="6" s="1"/>
  <c r="K4725" i="6"/>
  <c r="L4725" i="6" s="1"/>
  <c r="K4724" i="6"/>
  <c r="L4724" i="6" s="1"/>
  <c r="K4723" i="6"/>
  <c r="L4723" i="6" s="1"/>
  <c r="K4722" i="6"/>
  <c r="L4722" i="6" s="1"/>
  <c r="K4721" i="6"/>
  <c r="L4721" i="6" s="1"/>
  <c r="K4720" i="6"/>
  <c r="L4720" i="6" s="1"/>
  <c r="K4719" i="6"/>
  <c r="L4719" i="6" s="1"/>
  <c r="K4718" i="6"/>
  <c r="L4718" i="6" s="1"/>
  <c r="K4717" i="6"/>
  <c r="L4717" i="6" s="1"/>
  <c r="K4716" i="6"/>
  <c r="L4716" i="6" s="1"/>
  <c r="K4715" i="6"/>
  <c r="L4715" i="6" s="1"/>
  <c r="K4714" i="6"/>
  <c r="L4714" i="6" s="1"/>
  <c r="K4713" i="6"/>
  <c r="L4713" i="6" s="1"/>
  <c r="K4712" i="6"/>
  <c r="L4712" i="6" s="1"/>
  <c r="K4711" i="6"/>
  <c r="L4711" i="6" s="1"/>
  <c r="K4710" i="6"/>
  <c r="L4710" i="6" s="1"/>
  <c r="K4709" i="6"/>
  <c r="L4709" i="6" s="1"/>
  <c r="K4708" i="6"/>
  <c r="L4708" i="6" s="1"/>
  <c r="K4707" i="6"/>
  <c r="L4707" i="6" s="1"/>
  <c r="K4706" i="6"/>
  <c r="L4706" i="6" s="1"/>
  <c r="K4705" i="6"/>
  <c r="L4705" i="6" s="1"/>
  <c r="K4704" i="6"/>
  <c r="L4704" i="6" s="1"/>
  <c r="K4703" i="6"/>
  <c r="L4703" i="6" s="1"/>
  <c r="K4702" i="6"/>
  <c r="L4702" i="6" s="1"/>
  <c r="K4701" i="6"/>
  <c r="L4701" i="6" s="1"/>
  <c r="K4700" i="6"/>
  <c r="L4700" i="6" s="1"/>
  <c r="K4699" i="6"/>
  <c r="L4699" i="6" s="1"/>
  <c r="K4698" i="6"/>
  <c r="L4698" i="6" s="1"/>
  <c r="K4697" i="6"/>
  <c r="L4697" i="6" s="1"/>
  <c r="K4696" i="6"/>
  <c r="L4696" i="6" s="1"/>
  <c r="K4695" i="6"/>
  <c r="L4695" i="6" s="1"/>
  <c r="K4694" i="6"/>
  <c r="L4694" i="6" s="1"/>
  <c r="K4693" i="6"/>
  <c r="L4693" i="6" s="1"/>
  <c r="K4692" i="6"/>
  <c r="L4692" i="6" s="1"/>
  <c r="K4691" i="6"/>
  <c r="L4691" i="6" s="1"/>
  <c r="K4690" i="6"/>
  <c r="L4690" i="6" s="1"/>
  <c r="K4689" i="6"/>
  <c r="L4689" i="6" s="1"/>
  <c r="K4688" i="6"/>
  <c r="L4688" i="6" s="1"/>
  <c r="K4687" i="6"/>
  <c r="L4687" i="6" s="1"/>
  <c r="K4686" i="6"/>
  <c r="L4686" i="6" s="1"/>
  <c r="K4685" i="6"/>
  <c r="L4685" i="6" s="1"/>
  <c r="K4684" i="6"/>
  <c r="L4684" i="6" s="1"/>
  <c r="K4683" i="6"/>
  <c r="L4683" i="6" s="1"/>
  <c r="K4682" i="6"/>
  <c r="L4682" i="6" s="1"/>
  <c r="K4681" i="6"/>
  <c r="L4681" i="6" s="1"/>
  <c r="K4680" i="6"/>
  <c r="L4680" i="6" s="1"/>
  <c r="K4679" i="6"/>
  <c r="L4679" i="6" s="1"/>
  <c r="K4678" i="6"/>
  <c r="L4678" i="6" s="1"/>
  <c r="K4677" i="6"/>
  <c r="L4677" i="6" s="1"/>
  <c r="K4676" i="6"/>
  <c r="L4676" i="6" s="1"/>
  <c r="K4675" i="6"/>
  <c r="L4675" i="6" s="1"/>
  <c r="K4674" i="6"/>
  <c r="L4674" i="6" s="1"/>
  <c r="K4673" i="6"/>
  <c r="L4673" i="6" s="1"/>
  <c r="K4672" i="6"/>
  <c r="L4672" i="6" s="1"/>
  <c r="K4671" i="6"/>
  <c r="L4671" i="6" s="1"/>
  <c r="K4670" i="6"/>
  <c r="L4670" i="6" s="1"/>
  <c r="K4669" i="6"/>
  <c r="L4669" i="6" s="1"/>
  <c r="K4668" i="6"/>
  <c r="L4668" i="6" s="1"/>
  <c r="K4667" i="6"/>
  <c r="L4667" i="6" s="1"/>
  <c r="K4666" i="6"/>
  <c r="L4666" i="6" s="1"/>
  <c r="K4665" i="6"/>
  <c r="L4665" i="6" s="1"/>
  <c r="K4664" i="6"/>
  <c r="L4664" i="6" s="1"/>
  <c r="K4663" i="6"/>
  <c r="L4663" i="6" s="1"/>
  <c r="K4662" i="6"/>
  <c r="L4662" i="6" s="1"/>
  <c r="K4661" i="6"/>
  <c r="L4661" i="6" s="1"/>
  <c r="K4660" i="6"/>
  <c r="L4660" i="6" s="1"/>
  <c r="K4659" i="6"/>
  <c r="L4659" i="6" s="1"/>
  <c r="K4658" i="6"/>
  <c r="L4658" i="6" s="1"/>
  <c r="K4657" i="6"/>
  <c r="L4657" i="6" s="1"/>
  <c r="K4656" i="6"/>
  <c r="L4656" i="6" s="1"/>
  <c r="K4655" i="6"/>
  <c r="L4655" i="6" s="1"/>
  <c r="K4654" i="6"/>
  <c r="L4654" i="6" s="1"/>
  <c r="K4653" i="6"/>
  <c r="L4653" i="6" s="1"/>
  <c r="K4652" i="6"/>
  <c r="L4652" i="6" s="1"/>
  <c r="K4651" i="6"/>
  <c r="L4651" i="6" s="1"/>
  <c r="K4650" i="6"/>
  <c r="L4650" i="6" s="1"/>
  <c r="K4649" i="6"/>
  <c r="L4649" i="6" s="1"/>
  <c r="K4648" i="6"/>
  <c r="L4648" i="6" s="1"/>
  <c r="K4647" i="6"/>
  <c r="L4647" i="6" s="1"/>
  <c r="K4646" i="6"/>
  <c r="L4646" i="6" s="1"/>
  <c r="K4645" i="6"/>
  <c r="L4645" i="6" s="1"/>
  <c r="K4644" i="6"/>
  <c r="L4644" i="6" s="1"/>
  <c r="K4643" i="6"/>
  <c r="L4643" i="6" s="1"/>
  <c r="K4642" i="6"/>
  <c r="L4642" i="6" s="1"/>
  <c r="K4641" i="6"/>
  <c r="L4641" i="6" s="1"/>
  <c r="K4640" i="6"/>
  <c r="L4640" i="6" s="1"/>
  <c r="K4639" i="6"/>
  <c r="L4639" i="6" s="1"/>
  <c r="K4638" i="6"/>
  <c r="L4638" i="6" s="1"/>
  <c r="K4637" i="6"/>
  <c r="L4637" i="6" s="1"/>
  <c r="K4636" i="6"/>
  <c r="L4636" i="6" s="1"/>
  <c r="K4635" i="6"/>
  <c r="L4635" i="6" s="1"/>
  <c r="K4634" i="6"/>
  <c r="L4634" i="6" s="1"/>
  <c r="K4633" i="6"/>
  <c r="L4633" i="6" s="1"/>
  <c r="K4632" i="6"/>
  <c r="L4632" i="6" s="1"/>
  <c r="K4631" i="6"/>
  <c r="L4631" i="6" s="1"/>
  <c r="K4630" i="6"/>
  <c r="L4630" i="6" s="1"/>
  <c r="K4629" i="6"/>
  <c r="L4629" i="6" s="1"/>
  <c r="K4628" i="6"/>
  <c r="L4628" i="6" s="1"/>
  <c r="K4627" i="6"/>
  <c r="L4627" i="6" s="1"/>
  <c r="K4626" i="6"/>
  <c r="L4626" i="6" s="1"/>
  <c r="K4625" i="6"/>
  <c r="L4625" i="6" s="1"/>
  <c r="K4624" i="6"/>
  <c r="L4624" i="6" s="1"/>
  <c r="K4623" i="6"/>
  <c r="L4623" i="6" s="1"/>
  <c r="K4622" i="6"/>
  <c r="L4622" i="6" s="1"/>
  <c r="K4621" i="6"/>
  <c r="L4621" i="6" s="1"/>
  <c r="K4620" i="6"/>
  <c r="L4620" i="6" s="1"/>
  <c r="K4619" i="6"/>
  <c r="L4619" i="6" s="1"/>
  <c r="K4618" i="6"/>
  <c r="L4618" i="6" s="1"/>
  <c r="K4617" i="6"/>
  <c r="L4617" i="6" s="1"/>
  <c r="K4616" i="6"/>
  <c r="L4616" i="6" s="1"/>
  <c r="K4615" i="6"/>
  <c r="L4615" i="6" s="1"/>
  <c r="K4614" i="6"/>
  <c r="L4614" i="6" s="1"/>
  <c r="K4613" i="6"/>
  <c r="L4613" i="6" s="1"/>
  <c r="K4612" i="6"/>
  <c r="L4612" i="6" s="1"/>
  <c r="K4611" i="6"/>
  <c r="L4611" i="6" s="1"/>
  <c r="K4610" i="6"/>
  <c r="L4610" i="6" s="1"/>
  <c r="K4609" i="6"/>
  <c r="L4609" i="6" s="1"/>
  <c r="K4608" i="6"/>
  <c r="L4608" i="6" s="1"/>
  <c r="K4607" i="6"/>
  <c r="L4607" i="6" s="1"/>
  <c r="K4606" i="6"/>
  <c r="L4606" i="6" s="1"/>
  <c r="K4605" i="6"/>
  <c r="L4605" i="6" s="1"/>
  <c r="K4604" i="6"/>
  <c r="L4604" i="6" s="1"/>
  <c r="K4603" i="6"/>
  <c r="L4603" i="6" s="1"/>
  <c r="K4602" i="6"/>
  <c r="L4602" i="6" s="1"/>
  <c r="K4601" i="6"/>
  <c r="L4601" i="6" s="1"/>
  <c r="K4600" i="6"/>
  <c r="L4600" i="6" s="1"/>
  <c r="K4599" i="6"/>
  <c r="L4599" i="6" s="1"/>
  <c r="K4598" i="6"/>
  <c r="L4598" i="6" s="1"/>
  <c r="K4597" i="6"/>
  <c r="L4597" i="6" s="1"/>
  <c r="K4596" i="6"/>
  <c r="L4596" i="6" s="1"/>
  <c r="K4595" i="6"/>
  <c r="L4595" i="6" s="1"/>
  <c r="K4594" i="6"/>
  <c r="L4594" i="6" s="1"/>
  <c r="K4593" i="6"/>
  <c r="L4593" i="6" s="1"/>
  <c r="K4592" i="6"/>
  <c r="L4592" i="6" s="1"/>
  <c r="K4591" i="6"/>
  <c r="L4591" i="6" s="1"/>
  <c r="K4590" i="6"/>
  <c r="L4590" i="6" s="1"/>
  <c r="K4589" i="6"/>
  <c r="L4589" i="6" s="1"/>
  <c r="K4588" i="6"/>
  <c r="L4588" i="6" s="1"/>
  <c r="K4587" i="6"/>
  <c r="L4587" i="6" s="1"/>
  <c r="K4586" i="6"/>
  <c r="L4586" i="6" s="1"/>
  <c r="K4585" i="6"/>
  <c r="L4585" i="6" s="1"/>
  <c r="K4584" i="6"/>
  <c r="L4584" i="6" s="1"/>
  <c r="K4583" i="6"/>
  <c r="L4583" i="6" s="1"/>
  <c r="K4582" i="6"/>
  <c r="L4582" i="6" s="1"/>
  <c r="K4581" i="6"/>
  <c r="L4581" i="6" s="1"/>
  <c r="K4580" i="6"/>
  <c r="L4580" i="6" s="1"/>
  <c r="K4579" i="6"/>
  <c r="L4579" i="6" s="1"/>
  <c r="K4578" i="6"/>
  <c r="L4578" i="6" s="1"/>
  <c r="K4577" i="6"/>
  <c r="L4577" i="6" s="1"/>
  <c r="K4576" i="6"/>
  <c r="L4576" i="6" s="1"/>
  <c r="K4575" i="6"/>
  <c r="L4575" i="6" s="1"/>
  <c r="K4574" i="6"/>
  <c r="L4574" i="6" s="1"/>
  <c r="K4573" i="6"/>
  <c r="L4573" i="6" s="1"/>
  <c r="K4572" i="6"/>
  <c r="L4572" i="6" s="1"/>
  <c r="K4571" i="6"/>
  <c r="L4571" i="6" s="1"/>
  <c r="K4570" i="6"/>
  <c r="L4570" i="6" s="1"/>
  <c r="K4569" i="6"/>
  <c r="L4569" i="6" s="1"/>
  <c r="K4568" i="6"/>
  <c r="L4568" i="6" s="1"/>
  <c r="K4567" i="6"/>
  <c r="L4567" i="6" s="1"/>
  <c r="K4566" i="6"/>
  <c r="L4566" i="6" s="1"/>
  <c r="K4565" i="6"/>
  <c r="L4565" i="6" s="1"/>
  <c r="K4564" i="6"/>
  <c r="L4564" i="6" s="1"/>
  <c r="K4563" i="6"/>
  <c r="L4563" i="6" s="1"/>
  <c r="K4562" i="6"/>
  <c r="L4562" i="6" s="1"/>
  <c r="K4561" i="6"/>
  <c r="L4561" i="6" s="1"/>
  <c r="K4560" i="6"/>
  <c r="L4560" i="6" s="1"/>
  <c r="K4559" i="6"/>
  <c r="L4559" i="6" s="1"/>
  <c r="K4558" i="6"/>
  <c r="L4558" i="6" s="1"/>
  <c r="K4557" i="6"/>
  <c r="L4557" i="6" s="1"/>
  <c r="K4556" i="6"/>
  <c r="L4556" i="6" s="1"/>
  <c r="K4555" i="6"/>
  <c r="L4555" i="6" s="1"/>
  <c r="K4554" i="6"/>
  <c r="L4554" i="6" s="1"/>
  <c r="K4553" i="6"/>
  <c r="L4553" i="6" s="1"/>
  <c r="K4552" i="6"/>
  <c r="L4552" i="6" s="1"/>
  <c r="K4551" i="6"/>
  <c r="L4551" i="6" s="1"/>
  <c r="K4550" i="6"/>
  <c r="L4550" i="6" s="1"/>
  <c r="K4549" i="6"/>
  <c r="L4549" i="6" s="1"/>
  <c r="K4548" i="6"/>
  <c r="L4548" i="6" s="1"/>
  <c r="K4547" i="6"/>
  <c r="L4547" i="6" s="1"/>
  <c r="K4546" i="6"/>
  <c r="L4546" i="6" s="1"/>
  <c r="K4545" i="6"/>
  <c r="L4545" i="6" s="1"/>
  <c r="K4544" i="6"/>
  <c r="L4544" i="6" s="1"/>
  <c r="K4543" i="6"/>
  <c r="L4543" i="6" s="1"/>
  <c r="K4542" i="6"/>
  <c r="L4542" i="6" s="1"/>
  <c r="K4541" i="6"/>
  <c r="L4541" i="6" s="1"/>
  <c r="K4540" i="6"/>
  <c r="L4540" i="6" s="1"/>
  <c r="K4539" i="6"/>
  <c r="L4539" i="6" s="1"/>
  <c r="K4538" i="6"/>
  <c r="L4538" i="6" s="1"/>
  <c r="K4537" i="6"/>
  <c r="L4537" i="6" s="1"/>
  <c r="K4536" i="6"/>
  <c r="L4536" i="6" s="1"/>
  <c r="K4535" i="6"/>
  <c r="L4535" i="6" s="1"/>
  <c r="K4534" i="6"/>
  <c r="L4534" i="6" s="1"/>
  <c r="K4533" i="6"/>
  <c r="L4533" i="6" s="1"/>
  <c r="K4532" i="6"/>
  <c r="L4532" i="6" s="1"/>
  <c r="K4531" i="6"/>
  <c r="L4531" i="6" s="1"/>
  <c r="K4530" i="6"/>
  <c r="L4530" i="6" s="1"/>
  <c r="K4529" i="6"/>
  <c r="L4529" i="6" s="1"/>
  <c r="K4528" i="6"/>
  <c r="L4528" i="6" s="1"/>
  <c r="K4527" i="6"/>
  <c r="L4527" i="6" s="1"/>
  <c r="K4526" i="6"/>
  <c r="L4526" i="6" s="1"/>
  <c r="K4525" i="6"/>
  <c r="L4525" i="6" s="1"/>
  <c r="K4524" i="6"/>
  <c r="L4524" i="6" s="1"/>
  <c r="K4523" i="6"/>
  <c r="L4523" i="6" s="1"/>
  <c r="K4522" i="6"/>
  <c r="L4522" i="6" s="1"/>
  <c r="K4521" i="6"/>
  <c r="L4521" i="6" s="1"/>
  <c r="K4520" i="6"/>
  <c r="L4520" i="6" s="1"/>
  <c r="K4519" i="6"/>
  <c r="L4519" i="6" s="1"/>
  <c r="K4518" i="6"/>
  <c r="L4518" i="6" s="1"/>
  <c r="K4517" i="6"/>
  <c r="L4517" i="6" s="1"/>
  <c r="K4516" i="6"/>
  <c r="L4516" i="6" s="1"/>
  <c r="K4515" i="6"/>
  <c r="L4515" i="6" s="1"/>
  <c r="K4514" i="6"/>
  <c r="L4514" i="6" s="1"/>
  <c r="K4513" i="6"/>
  <c r="L4513" i="6" s="1"/>
  <c r="K4512" i="6"/>
  <c r="L4512" i="6" s="1"/>
  <c r="K4511" i="6"/>
  <c r="L4511" i="6" s="1"/>
  <c r="K4510" i="6"/>
  <c r="L4510" i="6" s="1"/>
  <c r="K4509" i="6"/>
  <c r="L4509" i="6" s="1"/>
  <c r="K4508" i="6"/>
  <c r="L4508" i="6" s="1"/>
  <c r="K4507" i="6"/>
  <c r="L4507" i="6" s="1"/>
  <c r="K4506" i="6"/>
  <c r="L4506" i="6" s="1"/>
  <c r="K4505" i="6"/>
  <c r="L4505" i="6" s="1"/>
  <c r="K4504" i="6"/>
  <c r="L4504" i="6" s="1"/>
  <c r="K4503" i="6"/>
  <c r="L4503" i="6" s="1"/>
  <c r="K4502" i="6"/>
  <c r="L4502" i="6" s="1"/>
  <c r="K4501" i="6"/>
  <c r="L4501" i="6" s="1"/>
  <c r="K4500" i="6"/>
  <c r="L4500" i="6" s="1"/>
  <c r="K4499" i="6"/>
  <c r="L4499" i="6" s="1"/>
  <c r="K4498" i="6"/>
  <c r="L4498" i="6" s="1"/>
  <c r="K4497" i="6"/>
  <c r="L4497" i="6" s="1"/>
  <c r="K4496" i="6"/>
  <c r="L4496" i="6" s="1"/>
  <c r="K4495" i="6"/>
  <c r="L4495" i="6" s="1"/>
  <c r="K4494" i="6"/>
  <c r="L4494" i="6" s="1"/>
  <c r="K4493" i="6"/>
  <c r="L4493" i="6" s="1"/>
  <c r="K4492" i="6"/>
  <c r="L4492" i="6" s="1"/>
  <c r="K4491" i="6"/>
  <c r="L4491" i="6" s="1"/>
  <c r="K4490" i="6"/>
  <c r="L4490" i="6" s="1"/>
  <c r="K4489" i="6"/>
  <c r="L4489" i="6" s="1"/>
  <c r="K4488" i="6"/>
  <c r="L4488" i="6" s="1"/>
  <c r="K4487" i="6"/>
  <c r="L4487" i="6" s="1"/>
  <c r="K4486" i="6"/>
  <c r="L4486" i="6" s="1"/>
  <c r="K4485" i="6"/>
  <c r="L4485" i="6" s="1"/>
  <c r="K4484" i="6"/>
  <c r="L4484" i="6" s="1"/>
  <c r="K4483" i="6"/>
  <c r="L4483" i="6" s="1"/>
  <c r="K4482" i="6"/>
  <c r="L4482" i="6" s="1"/>
  <c r="K4481" i="6"/>
  <c r="L4481" i="6" s="1"/>
  <c r="K4480" i="6"/>
  <c r="L4480" i="6" s="1"/>
  <c r="K4479" i="6"/>
  <c r="L4479" i="6" s="1"/>
  <c r="K4478" i="6"/>
  <c r="L4478" i="6" s="1"/>
  <c r="K4477" i="6"/>
  <c r="L4477" i="6" s="1"/>
  <c r="K4476" i="6"/>
  <c r="L4476" i="6" s="1"/>
  <c r="K4475" i="6"/>
  <c r="L4475" i="6" s="1"/>
  <c r="K4474" i="6"/>
  <c r="L4474" i="6" s="1"/>
  <c r="K4473" i="6"/>
  <c r="L4473" i="6" s="1"/>
  <c r="K4472" i="6"/>
  <c r="L4472" i="6" s="1"/>
  <c r="K4471" i="6"/>
  <c r="L4471" i="6" s="1"/>
  <c r="K4470" i="6"/>
  <c r="L4470" i="6" s="1"/>
  <c r="K4469" i="6"/>
  <c r="L4469" i="6" s="1"/>
  <c r="K4468" i="6"/>
  <c r="L4468" i="6" s="1"/>
  <c r="K4467" i="6"/>
  <c r="L4467" i="6" s="1"/>
  <c r="K4466" i="6"/>
  <c r="L4466" i="6" s="1"/>
  <c r="K4465" i="6"/>
  <c r="L4465" i="6" s="1"/>
  <c r="K4464" i="6"/>
  <c r="L4464" i="6" s="1"/>
  <c r="K4463" i="6"/>
  <c r="L4463" i="6" s="1"/>
  <c r="K4462" i="6"/>
  <c r="L4462" i="6" s="1"/>
  <c r="K4461" i="6"/>
  <c r="L4461" i="6" s="1"/>
  <c r="K4460" i="6"/>
  <c r="L4460" i="6" s="1"/>
  <c r="K4459" i="6"/>
  <c r="L4459" i="6" s="1"/>
  <c r="K4458" i="6"/>
  <c r="L4458" i="6" s="1"/>
  <c r="K4457" i="6"/>
  <c r="L4457" i="6" s="1"/>
  <c r="K4456" i="6"/>
  <c r="L4456" i="6" s="1"/>
  <c r="K4455" i="6"/>
  <c r="L4455" i="6" s="1"/>
  <c r="K4454" i="6"/>
  <c r="L4454" i="6" s="1"/>
  <c r="K4453" i="6"/>
  <c r="L4453" i="6" s="1"/>
  <c r="K4452" i="6"/>
  <c r="L4452" i="6" s="1"/>
  <c r="K4451" i="6"/>
  <c r="L4451" i="6" s="1"/>
  <c r="K4450" i="6"/>
  <c r="L4450" i="6" s="1"/>
  <c r="K4449" i="6"/>
  <c r="L4449" i="6" s="1"/>
  <c r="K4448" i="6"/>
  <c r="L4448" i="6" s="1"/>
  <c r="K4447" i="6"/>
  <c r="L4447" i="6" s="1"/>
  <c r="K4446" i="6"/>
  <c r="L4446" i="6" s="1"/>
  <c r="K4445" i="6"/>
  <c r="L4445" i="6" s="1"/>
  <c r="K4444" i="6"/>
  <c r="L4444" i="6" s="1"/>
  <c r="K4443" i="6"/>
  <c r="L4443" i="6" s="1"/>
  <c r="K4442" i="6"/>
  <c r="L4442" i="6" s="1"/>
  <c r="K4441" i="6"/>
  <c r="L4441" i="6" s="1"/>
  <c r="K4440" i="6"/>
  <c r="L4440" i="6" s="1"/>
  <c r="K4439" i="6"/>
  <c r="L4439" i="6" s="1"/>
  <c r="K4438" i="6"/>
  <c r="L4438" i="6" s="1"/>
  <c r="K4437" i="6"/>
  <c r="L4437" i="6" s="1"/>
  <c r="K4436" i="6"/>
  <c r="L4436" i="6" s="1"/>
  <c r="K4435" i="6"/>
  <c r="L4435" i="6" s="1"/>
  <c r="K4434" i="6"/>
  <c r="L4434" i="6" s="1"/>
  <c r="K4433" i="6"/>
  <c r="L4433" i="6" s="1"/>
  <c r="K4432" i="6"/>
  <c r="L4432" i="6" s="1"/>
  <c r="K4431" i="6"/>
  <c r="L4431" i="6" s="1"/>
  <c r="K4430" i="6"/>
  <c r="L4430" i="6" s="1"/>
  <c r="K4429" i="6"/>
  <c r="L4429" i="6" s="1"/>
  <c r="K4428" i="6"/>
  <c r="L4428" i="6" s="1"/>
  <c r="K4427" i="6"/>
  <c r="L4427" i="6" s="1"/>
  <c r="K4426" i="6"/>
  <c r="L4426" i="6" s="1"/>
  <c r="K4425" i="6"/>
  <c r="L4425" i="6" s="1"/>
  <c r="K4424" i="6"/>
  <c r="L4424" i="6" s="1"/>
  <c r="K4423" i="6"/>
  <c r="L4423" i="6" s="1"/>
  <c r="K4422" i="6"/>
  <c r="L4422" i="6" s="1"/>
  <c r="K4421" i="6"/>
  <c r="L4421" i="6" s="1"/>
  <c r="K4420" i="6"/>
  <c r="L4420" i="6" s="1"/>
  <c r="K4419" i="6"/>
  <c r="L4419" i="6" s="1"/>
  <c r="K4418" i="6"/>
  <c r="L4418" i="6" s="1"/>
  <c r="K4417" i="6"/>
  <c r="L4417" i="6" s="1"/>
  <c r="K4416" i="6"/>
  <c r="L4416" i="6" s="1"/>
  <c r="K4415" i="6"/>
  <c r="L4415" i="6" s="1"/>
  <c r="K4414" i="6"/>
  <c r="L4414" i="6" s="1"/>
  <c r="K4413" i="6"/>
  <c r="L4413" i="6" s="1"/>
  <c r="K4412" i="6"/>
  <c r="L4412" i="6" s="1"/>
  <c r="K4411" i="6"/>
  <c r="L4411" i="6" s="1"/>
  <c r="K4410" i="6"/>
  <c r="L4410" i="6" s="1"/>
  <c r="K4409" i="6"/>
  <c r="L4409" i="6" s="1"/>
  <c r="K4408" i="6"/>
  <c r="L4408" i="6" s="1"/>
  <c r="K4407" i="6"/>
  <c r="L4407" i="6" s="1"/>
  <c r="K4406" i="6"/>
  <c r="L4406" i="6" s="1"/>
  <c r="K4405" i="6"/>
  <c r="L4405" i="6" s="1"/>
  <c r="K4404" i="6"/>
  <c r="L4404" i="6" s="1"/>
  <c r="K4403" i="6"/>
  <c r="L4403" i="6" s="1"/>
  <c r="K4402" i="6"/>
  <c r="L4402" i="6" s="1"/>
  <c r="K4401" i="6"/>
  <c r="L4401" i="6" s="1"/>
  <c r="K4400" i="6"/>
  <c r="L4400" i="6" s="1"/>
  <c r="K4399" i="6"/>
  <c r="L4399" i="6" s="1"/>
  <c r="K4398" i="6"/>
  <c r="L4398" i="6" s="1"/>
  <c r="K4397" i="6"/>
  <c r="L4397" i="6" s="1"/>
  <c r="K4396" i="6"/>
  <c r="L4396" i="6" s="1"/>
  <c r="K4395" i="6"/>
  <c r="L4395" i="6" s="1"/>
  <c r="K4394" i="6"/>
  <c r="L4394" i="6" s="1"/>
  <c r="K4393" i="6"/>
  <c r="L4393" i="6" s="1"/>
  <c r="K4392" i="6"/>
  <c r="L4392" i="6" s="1"/>
  <c r="K4391" i="6"/>
  <c r="L4391" i="6" s="1"/>
  <c r="K4390" i="6"/>
  <c r="L4390" i="6" s="1"/>
  <c r="K4389" i="6"/>
  <c r="L4389" i="6" s="1"/>
  <c r="K4388" i="6"/>
  <c r="L4388" i="6" s="1"/>
  <c r="K4387" i="6"/>
  <c r="L4387" i="6" s="1"/>
  <c r="K4386" i="6"/>
  <c r="L4386" i="6" s="1"/>
  <c r="K4385" i="6"/>
  <c r="L4385" i="6" s="1"/>
  <c r="K4384" i="6"/>
  <c r="L4384" i="6" s="1"/>
  <c r="K4383" i="6"/>
  <c r="L4383" i="6" s="1"/>
  <c r="K4382" i="6"/>
  <c r="L4382" i="6" s="1"/>
  <c r="K4381" i="6"/>
  <c r="L4381" i="6" s="1"/>
  <c r="K4380" i="6"/>
  <c r="L4380" i="6" s="1"/>
  <c r="K4379" i="6"/>
  <c r="L4379" i="6" s="1"/>
  <c r="K4378" i="6"/>
  <c r="L4378" i="6" s="1"/>
  <c r="K4377" i="6"/>
  <c r="L4377" i="6" s="1"/>
  <c r="K4376" i="6"/>
  <c r="L4376" i="6" s="1"/>
  <c r="K4375" i="6"/>
  <c r="L4375" i="6" s="1"/>
  <c r="K4374" i="6"/>
  <c r="L4374" i="6" s="1"/>
  <c r="K4373" i="6"/>
  <c r="L4373" i="6" s="1"/>
  <c r="K4372" i="6"/>
  <c r="L4372" i="6" s="1"/>
  <c r="K4371" i="6"/>
  <c r="L4371" i="6" s="1"/>
  <c r="K4370" i="6"/>
  <c r="L4370" i="6" s="1"/>
  <c r="K4369" i="6"/>
  <c r="L4369" i="6" s="1"/>
  <c r="K4368" i="6"/>
  <c r="L4368" i="6" s="1"/>
  <c r="K4367" i="6"/>
  <c r="L4367" i="6" s="1"/>
  <c r="K4366" i="6"/>
  <c r="L4366" i="6" s="1"/>
  <c r="K4365" i="6"/>
  <c r="L4365" i="6" s="1"/>
  <c r="K4364" i="6"/>
  <c r="L4364" i="6" s="1"/>
  <c r="K4363" i="6"/>
  <c r="L4363" i="6" s="1"/>
  <c r="K4362" i="6"/>
  <c r="L4362" i="6" s="1"/>
  <c r="K4361" i="6"/>
  <c r="L4361" i="6" s="1"/>
  <c r="K4360" i="6"/>
  <c r="L4360" i="6" s="1"/>
  <c r="K4359" i="6"/>
  <c r="L4359" i="6" s="1"/>
  <c r="K4358" i="6"/>
  <c r="L4358" i="6" s="1"/>
  <c r="K4357" i="6"/>
  <c r="L4357" i="6" s="1"/>
  <c r="K4356" i="6"/>
  <c r="L4356" i="6" s="1"/>
  <c r="K4355" i="6"/>
  <c r="L4355" i="6" s="1"/>
  <c r="K4354" i="6"/>
  <c r="L4354" i="6" s="1"/>
  <c r="K4353" i="6"/>
  <c r="L4353" i="6" s="1"/>
  <c r="K4352" i="6"/>
  <c r="L4352" i="6" s="1"/>
  <c r="K4351" i="6"/>
  <c r="L4351" i="6" s="1"/>
  <c r="K4350" i="6"/>
  <c r="L4350" i="6" s="1"/>
  <c r="K4349" i="6"/>
  <c r="L4349" i="6" s="1"/>
  <c r="K4348" i="6"/>
  <c r="L4348" i="6" s="1"/>
  <c r="K4347" i="6"/>
  <c r="L4347" i="6" s="1"/>
  <c r="K4346" i="6"/>
  <c r="L4346" i="6" s="1"/>
  <c r="K4345" i="6"/>
  <c r="L4345" i="6" s="1"/>
  <c r="K4344" i="6"/>
  <c r="L4344" i="6" s="1"/>
  <c r="K4343" i="6"/>
  <c r="L4343" i="6" s="1"/>
  <c r="K4342" i="6"/>
  <c r="L4342" i="6" s="1"/>
  <c r="K4341" i="6"/>
  <c r="L4341" i="6" s="1"/>
  <c r="K4340" i="6"/>
  <c r="L4340" i="6" s="1"/>
  <c r="K4339" i="6"/>
  <c r="L4339" i="6" s="1"/>
  <c r="K4338" i="6"/>
  <c r="L4338" i="6" s="1"/>
  <c r="K4337" i="6"/>
  <c r="L4337" i="6" s="1"/>
  <c r="K4336" i="6"/>
  <c r="L4336" i="6" s="1"/>
  <c r="K4335" i="6"/>
  <c r="L4335" i="6" s="1"/>
  <c r="K4334" i="6"/>
  <c r="L4334" i="6" s="1"/>
  <c r="K4333" i="6"/>
  <c r="L4333" i="6" s="1"/>
  <c r="K4332" i="6"/>
  <c r="L4332" i="6" s="1"/>
  <c r="K4331" i="6"/>
  <c r="L4331" i="6" s="1"/>
  <c r="K4330" i="6"/>
  <c r="L4330" i="6" s="1"/>
  <c r="K4329" i="6"/>
  <c r="L4329" i="6" s="1"/>
  <c r="K4328" i="6"/>
  <c r="L4328" i="6" s="1"/>
  <c r="K4327" i="6"/>
  <c r="L4327" i="6" s="1"/>
  <c r="K4326" i="6"/>
  <c r="L4326" i="6" s="1"/>
  <c r="K4325" i="6"/>
  <c r="L4325" i="6" s="1"/>
  <c r="K4324" i="6"/>
  <c r="L4324" i="6" s="1"/>
  <c r="K4323" i="6"/>
  <c r="L4323" i="6" s="1"/>
  <c r="K4322" i="6"/>
  <c r="L4322" i="6" s="1"/>
  <c r="K4321" i="6"/>
  <c r="L4321" i="6" s="1"/>
  <c r="K4320" i="6"/>
  <c r="L4320" i="6" s="1"/>
  <c r="K4319" i="6"/>
  <c r="L4319" i="6" s="1"/>
  <c r="K4318" i="6"/>
  <c r="L4318" i="6" s="1"/>
  <c r="K4317" i="6"/>
  <c r="L4317" i="6" s="1"/>
  <c r="K4316" i="6"/>
  <c r="L4316" i="6" s="1"/>
  <c r="K4315" i="6"/>
  <c r="L4315" i="6" s="1"/>
  <c r="K4314" i="6"/>
  <c r="L4314" i="6" s="1"/>
  <c r="K4313" i="6"/>
  <c r="L4313" i="6" s="1"/>
  <c r="K4312" i="6"/>
  <c r="L4312" i="6" s="1"/>
  <c r="K4311" i="6"/>
  <c r="L4311" i="6" s="1"/>
  <c r="K4310" i="6"/>
  <c r="L4310" i="6" s="1"/>
  <c r="K4309" i="6"/>
  <c r="L4309" i="6" s="1"/>
  <c r="K4308" i="6"/>
  <c r="L4308" i="6" s="1"/>
  <c r="K4307" i="6"/>
  <c r="L4307" i="6" s="1"/>
  <c r="K4306" i="6"/>
  <c r="L4306" i="6" s="1"/>
  <c r="K4305" i="6"/>
  <c r="L4305" i="6" s="1"/>
  <c r="K4304" i="6"/>
  <c r="L4304" i="6" s="1"/>
  <c r="K4303" i="6"/>
  <c r="L4303" i="6" s="1"/>
  <c r="K4302" i="6"/>
  <c r="L4302" i="6" s="1"/>
  <c r="K4301" i="6"/>
  <c r="L4301" i="6" s="1"/>
  <c r="K4300" i="6"/>
  <c r="L4300" i="6" s="1"/>
  <c r="K4299" i="6"/>
  <c r="L4299" i="6" s="1"/>
  <c r="K4298" i="6"/>
  <c r="L4298" i="6" s="1"/>
  <c r="K4297" i="6"/>
  <c r="L4297" i="6" s="1"/>
  <c r="K4296" i="6"/>
  <c r="L4296" i="6" s="1"/>
  <c r="K4295" i="6"/>
  <c r="L4295" i="6" s="1"/>
  <c r="K4294" i="6"/>
  <c r="L4294" i="6" s="1"/>
  <c r="K4293" i="6"/>
  <c r="L4293" i="6" s="1"/>
  <c r="K4292" i="6"/>
  <c r="L4292" i="6" s="1"/>
  <c r="K4291" i="6"/>
  <c r="L4291" i="6" s="1"/>
  <c r="K4290" i="6"/>
  <c r="L4290" i="6" s="1"/>
  <c r="K4289" i="6"/>
  <c r="L4289" i="6" s="1"/>
  <c r="K4288" i="6"/>
  <c r="L4288" i="6" s="1"/>
  <c r="K4287" i="6"/>
  <c r="L4287" i="6" s="1"/>
  <c r="K4286" i="6"/>
  <c r="L4286" i="6" s="1"/>
  <c r="K4285" i="6"/>
  <c r="L4285" i="6" s="1"/>
  <c r="K4284" i="6"/>
  <c r="L4284" i="6" s="1"/>
  <c r="K4283" i="6"/>
  <c r="L4283" i="6" s="1"/>
  <c r="K4282" i="6"/>
  <c r="L4282" i="6" s="1"/>
  <c r="K4281" i="6"/>
  <c r="L4281" i="6" s="1"/>
  <c r="K4280" i="6"/>
  <c r="L4280" i="6" s="1"/>
  <c r="K4279" i="6"/>
  <c r="L4279" i="6" s="1"/>
  <c r="K4278" i="6"/>
  <c r="L4278" i="6" s="1"/>
  <c r="K4277" i="6"/>
  <c r="L4277" i="6" s="1"/>
  <c r="K4276" i="6"/>
  <c r="L4276" i="6" s="1"/>
  <c r="K4275" i="6"/>
  <c r="L4275" i="6" s="1"/>
  <c r="K4274" i="6"/>
  <c r="L4274" i="6" s="1"/>
  <c r="K4273" i="6"/>
  <c r="L4273" i="6" s="1"/>
  <c r="K4272" i="6"/>
  <c r="L4272" i="6" s="1"/>
  <c r="K4271" i="6"/>
  <c r="L4271" i="6" s="1"/>
  <c r="K4270" i="6"/>
  <c r="L4270" i="6" s="1"/>
  <c r="K4269" i="6"/>
  <c r="L4269" i="6" s="1"/>
  <c r="K4268" i="6"/>
  <c r="L4268" i="6" s="1"/>
  <c r="K4267" i="6"/>
  <c r="L4267" i="6" s="1"/>
  <c r="K4266" i="6"/>
  <c r="L4266" i="6" s="1"/>
  <c r="K4265" i="6"/>
  <c r="L4265" i="6" s="1"/>
  <c r="K4264" i="6"/>
  <c r="L4264" i="6" s="1"/>
  <c r="K4263" i="6"/>
  <c r="L4263" i="6" s="1"/>
  <c r="K4262" i="6"/>
  <c r="L4262" i="6" s="1"/>
  <c r="K4261" i="6"/>
  <c r="L4261" i="6" s="1"/>
  <c r="K4260" i="6"/>
  <c r="L4260" i="6" s="1"/>
  <c r="K4259" i="6"/>
  <c r="L4259" i="6" s="1"/>
  <c r="K4258" i="6"/>
  <c r="L4258" i="6" s="1"/>
  <c r="K4257" i="6"/>
  <c r="L4257" i="6" s="1"/>
  <c r="K4256" i="6"/>
  <c r="L4256" i="6" s="1"/>
  <c r="K4255" i="6"/>
  <c r="L4255" i="6" s="1"/>
  <c r="K4254" i="6"/>
  <c r="L4254" i="6" s="1"/>
  <c r="K4253" i="6"/>
  <c r="L4253" i="6" s="1"/>
  <c r="K4252" i="6"/>
  <c r="L4252" i="6" s="1"/>
  <c r="K4251" i="6"/>
  <c r="L4251" i="6" s="1"/>
  <c r="K4250" i="6"/>
  <c r="L4250" i="6" s="1"/>
  <c r="K4249" i="6"/>
  <c r="L4249" i="6" s="1"/>
  <c r="K4248" i="6"/>
  <c r="L4248" i="6" s="1"/>
  <c r="K4247" i="6"/>
  <c r="L4247" i="6" s="1"/>
  <c r="K4246" i="6"/>
  <c r="L4246" i="6" s="1"/>
  <c r="K4245" i="6"/>
  <c r="L4245" i="6" s="1"/>
  <c r="K4244" i="6"/>
  <c r="L4244" i="6" s="1"/>
  <c r="K4243" i="6"/>
  <c r="L4243" i="6" s="1"/>
  <c r="K4242" i="6"/>
  <c r="L4242" i="6" s="1"/>
  <c r="K4241" i="6"/>
  <c r="L4241" i="6" s="1"/>
  <c r="K4240" i="6"/>
  <c r="L4240" i="6" s="1"/>
  <c r="K4239" i="6"/>
  <c r="L4239" i="6" s="1"/>
  <c r="K4238" i="6"/>
  <c r="L4238" i="6" s="1"/>
  <c r="K4237" i="6"/>
  <c r="L4237" i="6" s="1"/>
  <c r="K4236" i="6"/>
  <c r="L4236" i="6" s="1"/>
  <c r="K4235" i="6"/>
  <c r="L4235" i="6" s="1"/>
  <c r="K4234" i="6"/>
  <c r="L4234" i="6" s="1"/>
  <c r="K4233" i="6"/>
  <c r="L4233" i="6" s="1"/>
  <c r="K4232" i="6"/>
  <c r="L4232" i="6" s="1"/>
  <c r="K4231" i="6"/>
  <c r="L4231" i="6" s="1"/>
  <c r="K4230" i="6"/>
  <c r="L4230" i="6" s="1"/>
  <c r="K4229" i="6"/>
  <c r="L4229" i="6" s="1"/>
  <c r="K4228" i="6"/>
  <c r="L4228" i="6" s="1"/>
  <c r="K4227" i="6"/>
  <c r="L4227" i="6" s="1"/>
  <c r="K4226" i="6"/>
  <c r="L4226" i="6" s="1"/>
  <c r="K4225" i="6"/>
  <c r="L4225" i="6" s="1"/>
  <c r="K4224" i="6"/>
  <c r="L4224" i="6" s="1"/>
  <c r="K4223" i="6"/>
  <c r="L4223" i="6" s="1"/>
  <c r="K4222" i="6"/>
  <c r="L4222" i="6" s="1"/>
  <c r="K4221" i="6"/>
  <c r="L4221" i="6" s="1"/>
  <c r="K4220" i="6"/>
  <c r="L4220" i="6" s="1"/>
  <c r="K4219" i="6"/>
  <c r="L4219" i="6" s="1"/>
  <c r="K4218" i="6"/>
  <c r="L4218" i="6" s="1"/>
  <c r="K4217" i="6"/>
  <c r="L4217" i="6" s="1"/>
  <c r="K4216" i="6"/>
  <c r="L4216" i="6" s="1"/>
  <c r="K4215" i="6"/>
  <c r="L4215" i="6" s="1"/>
  <c r="K4214" i="6"/>
  <c r="L4214" i="6" s="1"/>
  <c r="K4213" i="6"/>
  <c r="L4213" i="6" s="1"/>
  <c r="K4212" i="6"/>
  <c r="L4212" i="6" s="1"/>
  <c r="K4211" i="6"/>
  <c r="L4211" i="6" s="1"/>
  <c r="K4210" i="6"/>
  <c r="L4210" i="6" s="1"/>
  <c r="K4209" i="6"/>
  <c r="L4209" i="6" s="1"/>
  <c r="K4208" i="6"/>
  <c r="L4208" i="6" s="1"/>
  <c r="K4207" i="6"/>
  <c r="L4207" i="6" s="1"/>
  <c r="K4206" i="6"/>
  <c r="L4206" i="6" s="1"/>
  <c r="K4205" i="6"/>
  <c r="L4205" i="6" s="1"/>
  <c r="K4204" i="6"/>
  <c r="L4204" i="6" s="1"/>
  <c r="K4203" i="6"/>
  <c r="L4203" i="6" s="1"/>
  <c r="K4202" i="6"/>
  <c r="L4202" i="6" s="1"/>
  <c r="K4201" i="6"/>
  <c r="L4201" i="6" s="1"/>
  <c r="K4200" i="6"/>
  <c r="L4200" i="6" s="1"/>
  <c r="K4199" i="6"/>
  <c r="L4199" i="6" s="1"/>
  <c r="K4198" i="6"/>
  <c r="L4198" i="6" s="1"/>
  <c r="K4197" i="6"/>
  <c r="L4197" i="6" s="1"/>
  <c r="K4196" i="6"/>
  <c r="L4196" i="6" s="1"/>
  <c r="K4195" i="6"/>
  <c r="L4195" i="6" s="1"/>
  <c r="K4194" i="6"/>
  <c r="L4194" i="6" s="1"/>
  <c r="K4193" i="6"/>
  <c r="L4193" i="6" s="1"/>
  <c r="K4192" i="6"/>
  <c r="L4192" i="6" s="1"/>
  <c r="K4191" i="6"/>
  <c r="L4191" i="6" s="1"/>
  <c r="K4190" i="6"/>
  <c r="L4190" i="6" s="1"/>
  <c r="K4189" i="6"/>
  <c r="L4189" i="6" s="1"/>
  <c r="K4188" i="6"/>
  <c r="L4188" i="6" s="1"/>
  <c r="K4187" i="6"/>
  <c r="L4187" i="6" s="1"/>
  <c r="K4186" i="6"/>
  <c r="L4186" i="6" s="1"/>
  <c r="K4185" i="6"/>
  <c r="L4185" i="6" s="1"/>
  <c r="K4184" i="6"/>
  <c r="L4184" i="6" s="1"/>
  <c r="K4183" i="6"/>
  <c r="L4183" i="6" s="1"/>
  <c r="K4182" i="6"/>
  <c r="L4182" i="6" s="1"/>
  <c r="K4181" i="6"/>
  <c r="L4181" i="6" s="1"/>
  <c r="K4180" i="6"/>
  <c r="L4180" i="6" s="1"/>
  <c r="K4179" i="6"/>
  <c r="L4179" i="6" s="1"/>
  <c r="K4178" i="6"/>
  <c r="L4178" i="6" s="1"/>
  <c r="K4177" i="6"/>
  <c r="L4177" i="6" s="1"/>
  <c r="K4176" i="6"/>
  <c r="L4176" i="6" s="1"/>
  <c r="K4175" i="6"/>
  <c r="L4175" i="6" s="1"/>
  <c r="K4174" i="6"/>
  <c r="L4174" i="6" s="1"/>
  <c r="K4173" i="6"/>
  <c r="L4173" i="6" s="1"/>
  <c r="K4172" i="6"/>
  <c r="L4172" i="6" s="1"/>
  <c r="K4171" i="6"/>
  <c r="L4171" i="6" s="1"/>
  <c r="K4170" i="6"/>
  <c r="L4170" i="6" s="1"/>
  <c r="K4169" i="6"/>
  <c r="L4169" i="6" s="1"/>
  <c r="K4168" i="6"/>
  <c r="L4168" i="6" s="1"/>
  <c r="K4167" i="6"/>
  <c r="L4167" i="6" s="1"/>
  <c r="K4166" i="6"/>
  <c r="L4166" i="6" s="1"/>
  <c r="K4165" i="6"/>
  <c r="L4165" i="6" s="1"/>
  <c r="K4164" i="6"/>
  <c r="L4164" i="6" s="1"/>
  <c r="K4163" i="6"/>
  <c r="L4163" i="6" s="1"/>
  <c r="K4162" i="6"/>
  <c r="L4162" i="6" s="1"/>
  <c r="K4161" i="6"/>
  <c r="L4161" i="6" s="1"/>
  <c r="K4160" i="6"/>
  <c r="L4160" i="6" s="1"/>
  <c r="K4159" i="6"/>
  <c r="L4159" i="6" s="1"/>
  <c r="K4158" i="6"/>
  <c r="L4158" i="6" s="1"/>
  <c r="K4157" i="6"/>
  <c r="L4157" i="6" s="1"/>
  <c r="K4156" i="6"/>
  <c r="L4156" i="6" s="1"/>
  <c r="K4155" i="6"/>
  <c r="L4155" i="6" s="1"/>
  <c r="K4154" i="6"/>
  <c r="L4154" i="6" s="1"/>
  <c r="K4153" i="6"/>
  <c r="L4153" i="6" s="1"/>
  <c r="K4152" i="6"/>
  <c r="L4152" i="6" s="1"/>
  <c r="K4151" i="6"/>
  <c r="L4151" i="6" s="1"/>
  <c r="K4150" i="6"/>
  <c r="L4150" i="6" s="1"/>
  <c r="K4149" i="6"/>
  <c r="L4149" i="6" s="1"/>
  <c r="K4148" i="6"/>
  <c r="L4148" i="6" s="1"/>
  <c r="K4147" i="6"/>
  <c r="L4147" i="6" s="1"/>
  <c r="K4146" i="6"/>
  <c r="L4146" i="6" s="1"/>
  <c r="K4145" i="6"/>
  <c r="L4145" i="6" s="1"/>
  <c r="K4144" i="6"/>
  <c r="L4144" i="6" s="1"/>
  <c r="K4143" i="6"/>
  <c r="L4143" i="6" s="1"/>
  <c r="K4142" i="6"/>
  <c r="L4142" i="6" s="1"/>
  <c r="K4141" i="6"/>
  <c r="L4141" i="6" s="1"/>
  <c r="K4140" i="6"/>
  <c r="L4140" i="6" s="1"/>
  <c r="K4139" i="6"/>
  <c r="L4139" i="6" s="1"/>
  <c r="K4138" i="6"/>
  <c r="L4138" i="6" s="1"/>
  <c r="K4137" i="6"/>
  <c r="L4137" i="6" s="1"/>
  <c r="K4136" i="6"/>
  <c r="L4136" i="6" s="1"/>
  <c r="K4135" i="6"/>
  <c r="L4135" i="6" s="1"/>
  <c r="K4134" i="6"/>
  <c r="L4134" i="6" s="1"/>
  <c r="K4133" i="6"/>
  <c r="L4133" i="6" s="1"/>
  <c r="K4132" i="6"/>
  <c r="L4132" i="6" s="1"/>
  <c r="K4131" i="6"/>
  <c r="L4131" i="6" s="1"/>
  <c r="K4130" i="6"/>
  <c r="L4130" i="6" s="1"/>
  <c r="K4129" i="6"/>
  <c r="L4129" i="6" s="1"/>
  <c r="K4128" i="6"/>
  <c r="L4128" i="6" s="1"/>
  <c r="K4127" i="6"/>
  <c r="L4127" i="6" s="1"/>
  <c r="K4126" i="6"/>
  <c r="L4126" i="6" s="1"/>
  <c r="K4125" i="6"/>
  <c r="L4125" i="6" s="1"/>
  <c r="K4124" i="6"/>
  <c r="L4124" i="6" s="1"/>
  <c r="K4123" i="6"/>
  <c r="L4123" i="6" s="1"/>
  <c r="K4122" i="6"/>
  <c r="L4122" i="6" s="1"/>
  <c r="K4121" i="6"/>
  <c r="L4121" i="6" s="1"/>
  <c r="K4120" i="6"/>
  <c r="L4120" i="6" s="1"/>
  <c r="K4119" i="6"/>
  <c r="L4119" i="6" s="1"/>
  <c r="K4118" i="6"/>
  <c r="L4118" i="6" s="1"/>
  <c r="K4117" i="6"/>
  <c r="L4117" i="6" s="1"/>
  <c r="K4116" i="6"/>
  <c r="L4116" i="6" s="1"/>
  <c r="K4115" i="6"/>
  <c r="L4115" i="6" s="1"/>
  <c r="K4114" i="6"/>
  <c r="L4114" i="6" s="1"/>
  <c r="K4113" i="6"/>
  <c r="L4113" i="6" s="1"/>
  <c r="K4112" i="6"/>
  <c r="L4112" i="6" s="1"/>
  <c r="K4111" i="6"/>
  <c r="L4111" i="6" s="1"/>
  <c r="K4110" i="6"/>
  <c r="L4110" i="6" s="1"/>
  <c r="K4109" i="6"/>
  <c r="L4109" i="6" s="1"/>
  <c r="K4108" i="6"/>
  <c r="L4108" i="6" s="1"/>
  <c r="K4107" i="6"/>
  <c r="L4107" i="6" s="1"/>
  <c r="K4106" i="6"/>
  <c r="L4106" i="6" s="1"/>
  <c r="K4105" i="6"/>
  <c r="L4105" i="6" s="1"/>
  <c r="K4104" i="6"/>
  <c r="L4104" i="6" s="1"/>
  <c r="K4103" i="6"/>
  <c r="L4103" i="6" s="1"/>
  <c r="K4102" i="6"/>
  <c r="L4102" i="6" s="1"/>
  <c r="K4101" i="6"/>
  <c r="L4101" i="6" s="1"/>
  <c r="K4100" i="6"/>
  <c r="L4100" i="6" s="1"/>
  <c r="K4099" i="6"/>
  <c r="L4099" i="6" s="1"/>
  <c r="K4098" i="6"/>
  <c r="L4098" i="6" s="1"/>
  <c r="K4097" i="6"/>
  <c r="L4097" i="6" s="1"/>
  <c r="K4096" i="6"/>
  <c r="L4096" i="6" s="1"/>
  <c r="K4095" i="6"/>
  <c r="L4095" i="6" s="1"/>
  <c r="K4094" i="6"/>
  <c r="L4094" i="6" s="1"/>
  <c r="K4093" i="6"/>
  <c r="L4093" i="6" s="1"/>
  <c r="K4092" i="6"/>
  <c r="L4092" i="6" s="1"/>
  <c r="K4091" i="6"/>
  <c r="L4091" i="6" s="1"/>
  <c r="K4090" i="6"/>
  <c r="L4090" i="6" s="1"/>
  <c r="K4089" i="6"/>
  <c r="L4089" i="6" s="1"/>
  <c r="K4088" i="6"/>
  <c r="L4088" i="6" s="1"/>
  <c r="K4087" i="6"/>
  <c r="L4087" i="6" s="1"/>
  <c r="K4086" i="6"/>
  <c r="L4086" i="6" s="1"/>
  <c r="K4085" i="6"/>
  <c r="L4085" i="6" s="1"/>
  <c r="K4084" i="6"/>
  <c r="L4084" i="6" s="1"/>
  <c r="K4083" i="6"/>
  <c r="L4083" i="6" s="1"/>
  <c r="K4082" i="6"/>
  <c r="L4082" i="6" s="1"/>
  <c r="K4081" i="6"/>
  <c r="L4081" i="6" s="1"/>
  <c r="K4080" i="6"/>
  <c r="L4080" i="6" s="1"/>
  <c r="K4079" i="6"/>
  <c r="L4079" i="6" s="1"/>
  <c r="K4078" i="6"/>
  <c r="L4078" i="6" s="1"/>
  <c r="K4077" i="6"/>
  <c r="L4077" i="6" s="1"/>
  <c r="K4076" i="6"/>
  <c r="L4076" i="6" s="1"/>
  <c r="K4075" i="6"/>
  <c r="L4075" i="6" s="1"/>
  <c r="K4074" i="6"/>
  <c r="L4074" i="6" s="1"/>
  <c r="K4073" i="6"/>
  <c r="L4073" i="6" s="1"/>
  <c r="K4072" i="6"/>
  <c r="L4072" i="6" s="1"/>
  <c r="K4071" i="6"/>
  <c r="L4071" i="6" s="1"/>
  <c r="K4070" i="6"/>
  <c r="L4070" i="6" s="1"/>
  <c r="K4069" i="6"/>
  <c r="L4069" i="6" s="1"/>
  <c r="K4068" i="6"/>
  <c r="L4068" i="6" s="1"/>
  <c r="K4067" i="6"/>
  <c r="L4067" i="6" s="1"/>
  <c r="K4066" i="6"/>
  <c r="L4066" i="6" s="1"/>
  <c r="K4065" i="6"/>
  <c r="L4065" i="6" s="1"/>
  <c r="K4064" i="6"/>
  <c r="L4064" i="6" s="1"/>
  <c r="K4063" i="6"/>
  <c r="L4063" i="6" s="1"/>
  <c r="K4062" i="6"/>
  <c r="L4062" i="6" s="1"/>
  <c r="K4061" i="6"/>
  <c r="L4061" i="6" s="1"/>
  <c r="K4060" i="6"/>
  <c r="L4060" i="6" s="1"/>
  <c r="K4059" i="6"/>
  <c r="L4059" i="6" s="1"/>
  <c r="K4058" i="6"/>
  <c r="L4058" i="6" s="1"/>
  <c r="K4057" i="6"/>
  <c r="L4057" i="6" s="1"/>
  <c r="K4056" i="6"/>
  <c r="L4056" i="6" s="1"/>
  <c r="K4055" i="6"/>
  <c r="L4055" i="6" s="1"/>
  <c r="K4054" i="6"/>
  <c r="L4054" i="6" s="1"/>
  <c r="K4053" i="6"/>
  <c r="L4053" i="6" s="1"/>
  <c r="K4052" i="6"/>
  <c r="L4052" i="6" s="1"/>
  <c r="K4051" i="6"/>
  <c r="L4051" i="6" s="1"/>
  <c r="K4050" i="6"/>
  <c r="L4050" i="6" s="1"/>
  <c r="K4049" i="6"/>
  <c r="L4049" i="6" s="1"/>
  <c r="K4048" i="6"/>
  <c r="L4048" i="6" s="1"/>
  <c r="K4047" i="6"/>
  <c r="L4047" i="6" s="1"/>
  <c r="K4046" i="6"/>
  <c r="L4046" i="6" s="1"/>
  <c r="K4045" i="6"/>
  <c r="L4045" i="6" s="1"/>
  <c r="K4044" i="6"/>
  <c r="L4044" i="6" s="1"/>
  <c r="K4043" i="6"/>
  <c r="L4043" i="6" s="1"/>
  <c r="K4042" i="6"/>
  <c r="L4042" i="6" s="1"/>
  <c r="K4041" i="6"/>
  <c r="L4041" i="6" s="1"/>
  <c r="K4040" i="6"/>
  <c r="L4040" i="6" s="1"/>
  <c r="K4039" i="6"/>
  <c r="L4039" i="6" s="1"/>
  <c r="K4038" i="6"/>
  <c r="L4038" i="6" s="1"/>
  <c r="K4037" i="6"/>
  <c r="L4037" i="6" s="1"/>
  <c r="K4036" i="6"/>
  <c r="L4036" i="6" s="1"/>
  <c r="K4035" i="6"/>
  <c r="L4035" i="6" s="1"/>
  <c r="K4034" i="6"/>
  <c r="L4034" i="6" s="1"/>
  <c r="K4033" i="6"/>
  <c r="L4033" i="6" s="1"/>
  <c r="K4032" i="6"/>
  <c r="L4032" i="6" s="1"/>
  <c r="K4031" i="6"/>
  <c r="L4031" i="6" s="1"/>
  <c r="K4030" i="6"/>
  <c r="L4030" i="6" s="1"/>
  <c r="K4029" i="6"/>
  <c r="L4029" i="6" s="1"/>
  <c r="K4028" i="6"/>
  <c r="L4028" i="6" s="1"/>
  <c r="K4027" i="6"/>
  <c r="L4027" i="6" s="1"/>
  <c r="K4026" i="6"/>
  <c r="L4026" i="6" s="1"/>
  <c r="K4025" i="6"/>
  <c r="L4025" i="6" s="1"/>
  <c r="K4024" i="6"/>
  <c r="L4024" i="6" s="1"/>
  <c r="K4023" i="6"/>
  <c r="L4023" i="6" s="1"/>
  <c r="K4022" i="6"/>
  <c r="L4022" i="6" s="1"/>
  <c r="K4021" i="6"/>
  <c r="L4021" i="6" s="1"/>
  <c r="K4020" i="6"/>
  <c r="L4020" i="6" s="1"/>
  <c r="K4019" i="6"/>
  <c r="L4019" i="6" s="1"/>
  <c r="K4018" i="6"/>
  <c r="L4018" i="6" s="1"/>
  <c r="K4017" i="6"/>
  <c r="L4017" i="6" s="1"/>
  <c r="K4016" i="6"/>
  <c r="L4016" i="6" s="1"/>
  <c r="K4015" i="6"/>
  <c r="L4015" i="6" s="1"/>
  <c r="K4014" i="6"/>
  <c r="L4014" i="6" s="1"/>
  <c r="K4013" i="6"/>
  <c r="L4013" i="6" s="1"/>
  <c r="K4012" i="6"/>
  <c r="L4012" i="6" s="1"/>
  <c r="K4011" i="6"/>
  <c r="L4011" i="6" s="1"/>
  <c r="K4010" i="6"/>
  <c r="L4010" i="6" s="1"/>
  <c r="K4009" i="6"/>
  <c r="L4009" i="6" s="1"/>
  <c r="K4008" i="6"/>
  <c r="L4008" i="6" s="1"/>
  <c r="K4007" i="6"/>
  <c r="L4007" i="6" s="1"/>
  <c r="K4006" i="6"/>
  <c r="L4006" i="6" s="1"/>
  <c r="K4005" i="6"/>
  <c r="L4005" i="6" s="1"/>
  <c r="K4004" i="6"/>
  <c r="L4004" i="6" s="1"/>
  <c r="K4003" i="6"/>
  <c r="L4003" i="6" s="1"/>
  <c r="K4002" i="6"/>
  <c r="L4002" i="6" s="1"/>
  <c r="K4001" i="6"/>
  <c r="L4001" i="6" s="1"/>
  <c r="K4000" i="6"/>
  <c r="L4000" i="6" s="1"/>
  <c r="K3999" i="6"/>
  <c r="L3999" i="6" s="1"/>
  <c r="K3998" i="6"/>
  <c r="L3998" i="6" s="1"/>
  <c r="K3997" i="6"/>
  <c r="L3997" i="6" s="1"/>
  <c r="K3996" i="6"/>
  <c r="L3996" i="6" s="1"/>
  <c r="K3995" i="6"/>
  <c r="L3995" i="6" s="1"/>
  <c r="K3994" i="6"/>
  <c r="L3994" i="6" s="1"/>
  <c r="K3993" i="6"/>
  <c r="L3993" i="6" s="1"/>
  <c r="K3992" i="6"/>
  <c r="L3992" i="6" s="1"/>
  <c r="K3991" i="6"/>
  <c r="L3991" i="6" s="1"/>
  <c r="K3990" i="6"/>
  <c r="L3990" i="6" s="1"/>
  <c r="K3989" i="6"/>
  <c r="L3989" i="6" s="1"/>
  <c r="K3988" i="6"/>
  <c r="L3988" i="6" s="1"/>
  <c r="K3987" i="6"/>
  <c r="L3987" i="6" s="1"/>
  <c r="K3986" i="6"/>
  <c r="L3986" i="6" s="1"/>
  <c r="K3985" i="6"/>
  <c r="L3985" i="6" s="1"/>
  <c r="K3984" i="6"/>
  <c r="L3984" i="6" s="1"/>
  <c r="K3983" i="6"/>
  <c r="L3983" i="6" s="1"/>
  <c r="K3982" i="6"/>
  <c r="L3982" i="6" s="1"/>
  <c r="K3981" i="6"/>
  <c r="L3981" i="6" s="1"/>
  <c r="K3980" i="6"/>
  <c r="L3980" i="6" s="1"/>
  <c r="K3979" i="6"/>
  <c r="L3979" i="6" s="1"/>
  <c r="K3978" i="6"/>
  <c r="L3978" i="6" s="1"/>
  <c r="K3977" i="6"/>
  <c r="L3977" i="6" s="1"/>
  <c r="K3976" i="6"/>
  <c r="L3976" i="6" s="1"/>
  <c r="K3975" i="6"/>
  <c r="L3975" i="6" s="1"/>
  <c r="K3974" i="6"/>
  <c r="L3974" i="6" s="1"/>
  <c r="K3973" i="6"/>
  <c r="L3973" i="6" s="1"/>
  <c r="K3972" i="6"/>
  <c r="L3972" i="6" s="1"/>
  <c r="K3971" i="6"/>
  <c r="L3971" i="6" s="1"/>
  <c r="K3970" i="6"/>
  <c r="L3970" i="6" s="1"/>
  <c r="K3969" i="6"/>
  <c r="L3969" i="6" s="1"/>
  <c r="K3968" i="6"/>
  <c r="L3968" i="6" s="1"/>
  <c r="K3967" i="6"/>
  <c r="L3967" i="6" s="1"/>
  <c r="K3966" i="6"/>
  <c r="L3966" i="6" s="1"/>
  <c r="K3965" i="6"/>
  <c r="L3965" i="6" s="1"/>
  <c r="K3964" i="6"/>
  <c r="L3964" i="6" s="1"/>
  <c r="K3963" i="6"/>
  <c r="L3963" i="6" s="1"/>
  <c r="K3962" i="6"/>
  <c r="L3962" i="6" s="1"/>
  <c r="K3961" i="6"/>
  <c r="L3961" i="6" s="1"/>
  <c r="K3960" i="6"/>
  <c r="L3960" i="6" s="1"/>
  <c r="K3959" i="6"/>
  <c r="L3959" i="6" s="1"/>
  <c r="K3958" i="6"/>
  <c r="L3958" i="6" s="1"/>
  <c r="K3957" i="6"/>
  <c r="L3957" i="6" s="1"/>
  <c r="K3956" i="6"/>
  <c r="L3956" i="6" s="1"/>
  <c r="K3955" i="6"/>
  <c r="L3955" i="6" s="1"/>
  <c r="K3954" i="6"/>
  <c r="L3954" i="6" s="1"/>
  <c r="K3953" i="6"/>
  <c r="L3953" i="6" s="1"/>
  <c r="K3952" i="6"/>
  <c r="L3952" i="6" s="1"/>
  <c r="K3951" i="6"/>
  <c r="L3951" i="6" s="1"/>
  <c r="K3950" i="6"/>
  <c r="L3950" i="6" s="1"/>
  <c r="K3949" i="6"/>
  <c r="L3949" i="6" s="1"/>
  <c r="K3948" i="6"/>
  <c r="L3948" i="6" s="1"/>
  <c r="K3947" i="6"/>
  <c r="L3947" i="6" s="1"/>
  <c r="K3946" i="6"/>
  <c r="L3946" i="6" s="1"/>
  <c r="K3945" i="6"/>
  <c r="L3945" i="6" s="1"/>
  <c r="K3944" i="6"/>
  <c r="L3944" i="6" s="1"/>
  <c r="K3943" i="6"/>
  <c r="L3943" i="6" s="1"/>
  <c r="K3942" i="6"/>
  <c r="L3942" i="6" s="1"/>
  <c r="K3941" i="6"/>
  <c r="L3941" i="6" s="1"/>
  <c r="K3940" i="6"/>
  <c r="L3940" i="6" s="1"/>
  <c r="K3939" i="6"/>
  <c r="L3939" i="6" s="1"/>
  <c r="K3938" i="6"/>
  <c r="L3938" i="6" s="1"/>
  <c r="K3937" i="6"/>
  <c r="L3937" i="6" s="1"/>
  <c r="K3936" i="6"/>
  <c r="L3936" i="6" s="1"/>
  <c r="K3935" i="6"/>
  <c r="L3935" i="6" s="1"/>
  <c r="K3934" i="6"/>
  <c r="L3934" i="6" s="1"/>
  <c r="K3933" i="6"/>
  <c r="L3933" i="6" s="1"/>
  <c r="K3932" i="6"/>
  <c r="L3932" i="6" s="1"/>
  <c r="K3931" i="6"/>
  <c r="L3931" i="6" s="1"/>
  <c r="K3930" i="6"/>
  <c r="L3930" i="6" s="1"/>
  <c r="K3929" i="6"/>
  <c r="L3929" i="6" s="1"/>
  <c r="K3928" i="6"/>
  <c r="L3928" i="6" s="1"/>
  <c r="K3927" i="6"/>
  <c r="L3927" i="6" s="1"/>
  <c r="K3926" i="6"/>
  <c r="L3926" i="6" s="1"/>
  <c r="K3925" i="6"/>
  <c r="L3925" i="6" s="1"/>
  <c r="K3924" i="6"/>
  <c r="L3924" i="6" s="1"/>
  <c r="K3923" i="6"/>
  <c r="L3923" i="6" s="1"/>
  <c r="K3922" i="6"/>
  <c r="L3922" i="6" s="1"/>
  <c r="K3921" i="6"/>
  <c r="L3921" i="6" s="1"/>
  <c r="K3920" i="6"/>
  <c r="L3920" i="6" s="1"/>
  <c r="K3919" i="6"/>
  <c r="L3919" i="6" s="1"/>
  <c r="K3918" i="6"/>
  <c r="L3918" i="6" s="1"/>
  <c r="K3917" i="6"/>
  <c r="L3917" i="6" s="1"/>
  <c r="K3916" i="6"/>
  <c r="L3916" i="6" s="1"/>
  <c r="K3915" i="6"/>
  <c r="L3915" i="6" s="1"/>
  <c r="K3914" i="6"/>
  <c r="L3914" i="6" s="1"/>
  <c r="K3913" i="6"/>
  <c r="L3913" i="6" s="1"/>
  <c r="K3912" i="6"/>
  <c r="L3912" i="6" s="1"/>
  <c r="K3911" i="6"/>
  <c r="L3911" i="6" s="1"/>
  <c r="K3910" i="6"/>
  <c r="L3910" i="6" s="1"/>
  <c r="K3909" i="6"/>
  <c r="L3909" i="6" s="1"/>
  <c r="K3908" i="6"/>
  <c r="L3908" i="6" s="1"/>
  <c r="K3907" i="6"/>
  <c r="L3907" i="6" s="1"/>
  <c r="K3906" i="6"/>
  <c r="L3906" i="6" s="1"/>
  <c r="K3905" i="6"/>
  <c r="L3905" i="6" s="1"/>
  <c r="K3904" i="6"/>
  <c r="L3904" i="6" s="1"/>
  <c r="K3903" i="6"/>
  <c r="L3903" i="6" s="1"/>
  <c r="K3902" i="6"/>
  <c r="L3902" i="6" s="1"/>
  <c r="K3901" i="6"/>
  <c r="L3901" i="6" s="1"/>
  <c r="K3900" i="6"/>
  <c r="L3900" i="6" s="1"/>
  <c r="K3899" i="6"/>
  <c r="L3899" i="6" s="1"/>
  <c r="K3898" i="6"/>
  <c r="L3898" i="6" s="1"/>
  <c r="K3897" i="6"/>
  <c r="L3897" i="6" s="1"/>
  <c r="K3896" i="6"/>
  <c r="L3896" i="6" s="1"/>
  <c r="K3895" i="6"/>
  <c r="L3895" i="6" s="1"/>
  <c r="K3894" i="6"/>
  <c r="L3894" i="6" s="1"/>
  <c r="K3893" i="6"/>
  <c r="L3893" i="6" s="1"/>
  <c r="K3892" i="6"/>
  <c r="L3892" i="6" s="1"/>
  <c r="K3891" i="6"/>
  <c r="L3891" i="6" s="1"/>
  <c r="K3890" i="6"/>
  <c r="L3890" i="6" s="1"/>
  <c r="K3889" i="6"/>
  <c r="L3889" i="6" s="1"/>
  <c r="K3888" i="6"/>
  <c r="L3888" i="6" s="1"/>
  <c r="K3887" i="6"/>
  <c r="L3887" i="6" s="1"/>
  <c r="K3886" i="6"/>
  <c r="L3886" i="6" s="1"/>
  <c r="K3885" i="6"/>
  <c r="L3885" i="6" s="1"/>
  <c r="K3884" i="6"/>
  <c r="L3884" i="6" s="1"/>
  <c r="K3883" i="6"/>
  <c r="L3883" i="6" s="1"/>
  <c r="K3882" i="6"/>
  <c r="L3882" i="6" s="1"/>
  <c r="K3881" i="6"/>
  <c r="L3881" i="6" s="1"/>
  <c r="K3880" i="6"/>
  <c r="L3880" i="6" s="1"/>
  <c r="K3879" i="6"/>
  <c r="L3879" i="6" s="1"/>
  <c r="K3878" i="6"/>
  <c r="L3878" i="6" s="1"/>
  <c r="K3877" i="6"/>
  <c r="L3877" i="6" s="1"/>
  <c r="K3876" i="6"/>
  <c r="L3876" i="6" s="1"/>
  <c r="K3875" i="6"/>
  <c r="L3875" i="6" s="1"/>
  <c r="K3874" i="6"/>
  <c r="L3874" i="6" s="1"/>
  <c r="K3873" i="6"/>
  <c r="L3873" i="6" s="1"/>
  <c r="K3872" i="6"/>
  <c r="L3872" i="6" s="1"/>
  <c r="K3871" i="6"/>
  <c r="L3871" i="6" s="1"/>
  <c r="K3870" i="6"/>
  <c r="L3870" i="6" s="1"/>
  <c r="K3869" i="6"/>
  <c r="L3869" i="6" s="1"/>
  <c r="K3868" i="6"/>
  <c r="L3868" i="6" s="1"/>
  <c r="K3867" i="6"/>
  <c r="L3867" i="6" s="1"/>
  <c r="K3866" i="6"/>
  <c r="L3866" i="6" s="1"/>
  <c r="K3865" i="6"/>
  <c r="L3865" i="6" s="1"/>
  <c r="K3864" i="6"/>
  <c r="L3864" i="6" s="1"/>
  <c r="K3863" i="6"/>
  <c r="L3863" i="6" s="1"/>
  <c r="K3862" i="6"/>
  <c r="L3862" i="6" s="1"/>
  <c r="K3861" i="6"/>
  <c r="L3861" i="6" s="1"/>
  <c r="K3860" i="6"/>
  <c r="L3860" i="6" s="1"/>
  <c r="K3859" i="6"/>
  <c r="L3859" i="6" s="1"/>
  <c r="K3858" i="6"/>
  <c r="L3858" i="6" s="1"/>
  <c r="K3857" i="6"/>
  <c r="L3857" i="6" s="1"/>
  <c r="K3856" i="6"/>
  <c r="L3856" i="6" s="1"/>
  <c r="K3855" i="6"/>
  <c r="L3855" i="6" s="1"/>
  <c r="K3854" i="6"/>
  <c r="L3854" i="6" s="1"/>
  <c r="K3853" i="6"/>
  <c r="L3853" i="6" s="1"/>
  <c r="K3852" i="6"/>
  <c r="L3852" i="6" s="1"/>
  <c r="K3851" i="6"/>
  <c r="L3851" i="6" s="1"/>
  <c r="K3850" i="6"/>
  <c r="L3850" i="6" s="1"/>
  <c r="K3849" i="6"/>
  <c r="L3849" i="6" s="1"/>
  <c r="K3848" i="6"/>
  <c r="L3848" i="6" s="1"/>
  <c r="K3847" i="6"/>
  <c r="L3847" i="6" s="1"/>
  <c r="K3846" i="6"/>
  <c r="L3846" i="6" s="1"/>
  <c r="K3845" i="6"/>
  <c r="L3845" i="6" s="1"/>
  <c r="K3844" i="6"/>
  <c r="L3844" i="6" s="1"/>
  <c r="K3843" i="6"/>
  <c r="L3843" i="6" s="1"/>
  <c r="K3842" i="6"/>
  <c r="L3842" i="6" s="1"/>
  <c r="K3841" i="6"/>
  <c r="L3841" i="6" s="1"/>
  <c r="K3840" i="6"/>
  <c r="L3840" i="6" s="1"/>
  <c r="K3839" i="6"/>
  <c r="L3839" i="6" s="1"/>
  <c r="K3838" i="6"/>
  <c r="L3838" i="6" s="1"/>
  <c r="K3837" i="6"/>
  <c r="L3837" i="6" s="1"/>
  <c r="K3836" i="6"/>
  <c r="L3836" i="6" s="1"/>
  <c r="K3835" i="6"/>
  <c r="L3835" i="6" s="1"/>
  <c r="K3834" i="6"/>
  <c r="L3834" i="6" s="1"/>
  <c r="K3833" i="6"/>
  <c r="L3833" i="6" s="1"/>
  <c r="K3832" i="6"/>
  <c r="L3832" i="6" s="1"/>
  <c r="K3831" i="6"/>
  <c r="L3831" i="6" s="1"/>
  <c r="K3830" i="6"/>
  <c r="L3830" i="6" s="1"/>
  <c r="K3829" i="6"/>
  <c r="L3829" i="6" s="1"/>
  <c r="K3828" i="6"/>
  <c r="L3828" i="6" s="1"/>
  <c r="K3827" i="6"/>
  <c r="L3827" i="6" s="1"/>
  <c r="K3826" i="6"/>
  <c r="L3826" i="6" s="1"/>
  <c r="K3825" i="6"/>
  <c r="L3825" i="6" s="1"/>
  <c r="K3824" i="6"/>
  <c r="L3824" i="6" s="1"/>
  <c r="K3823" i="6"/>
  <c r="L3823" i="6" s="1"/>
  <c r="K3822" i="6"/>
  <c r="L3822" i="6" s="1"/>
  <c r="K3821" i="6"/>
  <c r="L3821" i="6" s="1"/>
  <c r="K3820" i="6"/>
  <c r="L3820" i="6" s="1"/>
  <c r="K3819" i="6"/>
  <c r="L3819" i="6" s="1"/>
  <c r="K3818" i="6"/>
  <c r="L3818" i="6" s="1"/>
  <c r="K3817" i="6"/>
  <c r="L3817" i="6" s="1"/>
  <c r="K3816" i="6"/>
  <c r="L3816" i="6" s="1"/>
  <c r="K3815" i="6"/>
  <c r="L3815" i="6" s="1"/>
  <c r="K3814" i="6"/>
  <c r="L3814" i="6" s="1"/>
  <c r="K3813" i="6"/>
  <c r="L3813" i="6" s="1"/>
  <c r="K3812" i="6"/>
  <c r="L3812" i="6" s="1"/>
  <c r="K3811" i="6"/>
  <c r="L3811" i="6" s="1"/>
  <c r="K3810" i="6"/>
  <c r="L3810" i="6" s="1"/>
  <c r="K3809" i="6"/>
  <c r="L3809" i="6" s="1"/>
  <c r="K3808" i="6"/>
  <c r="L3808" i="6" s="1"/>
  <c r="K3807" i="6"/>
  <c r="L3807" i="6" s="1"/>
  <c r="K3806" i="6"/>
  <c r="L3806" i="6" s="1"/>
  <c r="K3805" i="6"/>
  <c r="L3805" i="6" s="1"/>
  <c r="K3804" i="6"/>
  <c r="L3804" i="6" s="1"/>
  <c r="K3803" i="6"/>
  <c r="L3803" i="6" s="1"/>
  <c r="K3802" i="6"/>
  <c r="L3802" i="6" s="1"/>
  <c r="K3801" i="6"/>
  <c r="L3801" i="6" s="1"/>
  <c r="K3800" i="6"/>
  <c r="L3800" i="6" s="1"/>
  <c r="K3799" i="6"/>
  <c r="L3799" i="6" s="1"/>
  <c r="K3798" i="6"/>
  <c r="L3798" i="6" s="1"/>
  <c r="K3797" i="6"/>
  <c r="L3797" i="6" s="1"/>
  <c r="K3796" i="6"/>
  <c r="L3796" i="6" s="1"/>
  <c r="K3795" i="6"/>
  <c r="L3795" i="6" s="1"/>
  <c r="K3794" i="6"/>
  <c r="L3794" i="6" s="1"/>
  <c r="K3793" i="6"/>
  <c r="L3793" i="6" s="1"/>
  <c r="K3792" i="6"/>
  <c r="L3792" i="6" s="1"/>
  <c r="K3791" i="6"/>
  <c r="L3791" i="6" s="1"/>
  <c r="K3790" i="6"/>
  <c r="L3790" i="6" s="1"/>
  <c r="K3789" i="6"/>
  <c r="L3789" i="6" s="1"/>
  <c r="K3788" i="6"/>
  <c r="L3788" i="6" s="1"/>
  <c r="K3787" i="6"/>
  <c r="L3787" i="6" s="1"/>
  <c r="K3786" i="6"/>
  <c r="L3786" i="6" s="1"/>
  <c r="K3785" i="6"/>
  <c r="L3785" i="6" s="1"/>
  <c r="K3784" i="6"/>
  <c r="L3784" i="6" s="1"/>
  <c r="K3783" i="6"/>
  <c r="L3783" i="6" s="1"/>
  <c r="K3782" i="6"/>
  <c r="L3782" i="6" s="1"/>
  <c r="K3781" i="6"/>
  <c r="L3781" i="6" s="1"/>
  <c r="K3780" i="6"/>
  <c r="L3780" i="6" s="1"/>
  <c r="K3779" i="6"/>
  <c r="L3779" i="6" s="1"/>
  <c r="K3778" i="6"/>
  <c r="L3778" i="6" s="1"/>
  <c r="K3777" i="6"/>
  <c r="L3777" i="6" s="1"/>
  <c r="K3776" i="6"/>
  <c r="L3776" i="6" s="1"/>
  <c r="K3775" i="6"/>
  <c r="L3775" i="6" s="1"/>
  <c r="K3774" i="6"/>
  <c r="L3774" i="6" s="1"/>
  <c r="K3773" i="6"/>
  <c r="L3773" i="6" s="1"/>
  <c r="K3772" i="6"/>
  <c r="L3772" i="6" s="1"/>
  <c r="K3771" i="6"/>
  <c r="L3771" i="6" s="1"/>
  <c r="K3770" i="6"/>
  <c r="L3770" i="6" s="1"/>
  <c r="K3769" i="6"/>
  <c r="L3769" i="6" s="1"/>
  <c r="K3768" i="6"/>
  <c r="L3768" i="6" s="1"/>
  <c r="K3767" i="6"/>
  <c r="L3767" i="6" s="1"/>
  <c r="K3766" i="6"/>
  <c r="L3766" i="6" s="1"/>
  <c r="K3765" i="6"/>
  <c r="L3765" i="6" s="1"/>
  <c r="K3764" i="6"/>
  <c r="L3764" i="6" s="1"/>
  <c r="K3763" i="6"/>
  <c r="L3763" i="6" s="1"/>
  <c r="K3762" i="6"/>
  <c r="L3762" i="6" s="1"/>
  <c r="K3761" i="6"/>
  <c r="L3761" i="6" s="1"/>
  <c r="K3760" i="6"/>
  <c r="L3760" i="6" s="1"/>
  <c r="K3759" i="6"/>
  <c r="L3759" i="6" s="1"/>
  <c r="K3758" i="6"/>
  <c r="L3758" i="6" s="1"/>
  <c r="K3757" i="6"/>
  <c r="L3757" i="6" s="1"/>
  <c r="K3756" i="6"/>
  <c r="L3756" i="6" s="1"/>
  <c r="K3755" i="6"/>
  <c r="L3755" i="6" s="1"/>
  <c r="K3754" i="6"/>
  <c r="L3754" i="6" s="1"/>
  <c r="K3753" i="6"/>
  <c r="L3753" i="6" s="1"/>
  <c r="K3752" i="6"/>
  <c r="L3752" i="6" s="1"/>
  <c r="K3751" i="6"/>
  <c r="L3751" i="6" s="1"/>
  <c r="K3750" i="6"/>
  <c r="L3750" i="6" s="1"/>
  <c r="K3749" i="6"/>
  <c r="L3749" i="6" s="1"/>
  <c r="K3748" i="6"/>
  <c r="L3748" i="6" s="1"/>
  <c r="K3747" i="6"/>
  <c r="L3747" i="6" s="1"/>
  <c r="K3746" i="6"/>
  <c r="L3746" i="6" s="1"/>
  <c r="K3745" i="6"/>
  <c r="L3745" i="6" s="1"/>
  <c r="K3744" i="6"/>
  <c r="L3744" i="6" s="1"/>
  <c r="K3743" i="6"/>
  <c r="L3743" i="6" s="1"/>
  <c r="K3742" i="6"/>
  <c r="L3742" i="6" s="1"/>
  <c r="K3741" i="6"/>
  <c r="L3741" i="6" s="1"/>
  <c r="K3740" i="6"/>
  <c r="L3740" i="6" s="1"/>
  <c r="K3739" i="6"/>
  <c r="L3739" i="6" s="1"/>
  <c r="K3738" i="6"/>
  <c r="L3738" i="6" s="1"/>
  <c r="K3737" i="6"/>
  <c r="L3737" i="6" s="1"/>
  <c r="K3736" i="6"/>
  <c r="L3736" i="6" s="1"/>
  <c r="K3735" i="6"/>
  <c r="L3735" i="6" s="1"/>
  <c r="K3734" i="6"/>
  <c r="L3734" i="6" s="1"/>
  <c r="K3733" i="6"/>
  <c r="L3733" i="6" s="1"/>
  <c r="K3732" i="6"/>
  <c r="L3732" i="6" s="1"/>
  <c r="K3731" i="6"/>
  <c r="L3731" i="6" s="1"/>
  <c r="K3730" i="6"/>
  <c r="L3730" i="6" s="1"/>
  <c r="K3729" i="6"/>
  <c r="L3729" i="6" s="1"/>
  <c r="K3728" i="6"/>
  <c r="L3728" i="6" s="1"/>
  <c r="K3727" i="6"/>
  <c r="L3727" i="6" s="1"/>
  <c r="K3726" i="6"/>
  <c r="L3726" i="6" s="1"/>
  <c r="K3725" i="6"/>
  <c r="L3725" i="6" s="1"/>
  <c r="K3724" i="6"/>
  <c r="L3724" i="6" s="1"/>
  <c r="K3723" i="6"/>
  <c r="L3723" i="6" s="1"/>
  <c r="K3722" i="6"/>
  <c r="L3722" i="6" s="1"/>
  <c r="K3721" i="6"/>
  <c r="L3721" i="6" s="1"/>
  <c r="K3720" i="6"/>
  <c r="L3720" i="6" s="1"/>
  <c r="K3719" i="6"/>
  <c r="L3719" i="6" s="1"/>
  <c r="K3718" i="6"/>
  <c r="L3718" i="6" s="1"/>
  <c r="K3717" i="6"/>
  <c r="L3717" i="6" s="1"/>
  <c r="K3716" i="6"/>
  <c r="L3716" i="6" s="1"/>
  <c r="K3715" i="6"/>
  <c r="L3715" i="6" s="1"/>
  <c r="K3714" i="6"/>
  <c r="L3714" i="6" s="1"/>
  <c r="K3713" i="6"/>
  <c r="L3713" i="6" s="1"/>
  <c r="K3712" i="6"/>
  <c r="L3712" i="6" s="1"/>
  <c r="K3711" i="6"/>
  <c r="L3711" i="6" s="1"/>
  <c r="K3710" i="6"/>
  <c r="L3710" i="6" s="1"/>
  <c r="K3709" i="6"/>
  <c r="L3709" i="6" s="1"/>
  <c r="K3708" i="6"/>
  <c r="L3708" i="6" s="1"/>
  <c r="K3707" i="6"/>
  <c r="L3707" i="6" s="1"/>
  <c r="K3706" i="6"/>
  <c r="L3706" i="6" s="1"/>
  <c r="K3705" i="6"/>
  <c r="L3705" i="6" s="1"/>
  <c r="K3704" i="6"/>
  <c r="L3704" i="6" s="1"/>
  <c r="K3703" i="6"/>
  <c r="L3703" i="6" s="1"/>
  <c r="K3702" i="6"/>
  <c r="L3702" i="6" s="1"/>
  <c r="K3701" i="6"/>
  <c r="L3701" i="6" s="1"/>
  <c r="K3700" i="6"/>
  <c r="L3700" i="6" s="1"/>
  <c r="K3699" i="6"/>
  <c r="L3699" i="6" s="1"/>
  <c r="K3698" i="6"/>
  <c r="L3698" i="6" s="1"/>
  <c r="K3697" i="6"/>
  <c r="L3697" i="6" s="1"/>
  <c r="K3696" i="6"/>
  <c r="L3696" i="6" s="1"/>
  <c r="K3695" i="6"/>
  <c r="L3695" i="6" s="1"/>
  <c r="K3694" i="6"/>
  <c r="L3694" i="6" s="1"/>
  <c r="K3693" i="6"/>
  <c r="L3693" i="6" s="1"/>
  <c r="K3692" i="6"/>
  <c r="L3692" i="6" s="1"/>
  <c r="K3691" i="6"/>
  <c r="L3691" i="6" s="1"/>
  <c r="K3690" i="6"/>
  <c r="L3690" i="6" s="1"/>
  <c r="K3689" i="6"/>
  <c r="L3689" i="6" s="1"/>
  <c r="K3688" i="6"/>
  <c r="L3688" i="6" s="1"/>
  <c r="K3687" i="6"/>
  <c r="L3687" i="6" s="1"/>
  <c r="K3686" i="6"/>
  <c r="L3686" i="6" s="1"/>
  <c r="K3685" i="6"/>
  <c r="L3685" i="6" s="1"/>
  <c r="K3684" i="6"/>
  <c r="L3684" i="6" s="1"/>
  <c r="K3683" i="6"/>
  <c r="L3683" i="6" s="1"/>
  <c r="K3682" i="6"/>
  <c r="L3682" i="6" s="1"/>
  <c r="K3681" i="6"/>
  <c r="L3681" i="6" s="1"/>
  <c r="K3680" i="6"/>
  <c r="L3680" i="6" s="1"/>
  <c r="K3679" i="6"/>
  <c r="L3679" i="6" s="1"/>
  <c r="K3678" i="6"/>
  <c r="L3678" i="6" s="1"/>
  <c r="K3677" i="6"/>
  <c r="L3677" i="6" s="1"/>
  <c r="K3676" i="6"/>
  <c r="L3676" i="6" s="1"/>
  <c r="K3675" i="6"/>
  <c r="L3675" i="6" s="1"/>
  <c r="K3674" i="6"/>
  <c r="L3674" i="6" s="1"/>
  <c r="K3673" i="6"/>
  <c r="L3673" i="6" s="1"/>
  <c r="K3672" i="6"/>
  <c r="L3672" i="6" s="1"/>
  <c r="K3671" i="6"/>
  <c r="L3671" i="6" s="1"/>
  <c r="K3670" i="6"/>
  <c r="L3670" i="6" s="1"/>
  <c r="K3669" i="6"/>
  <c r="L3669" i="6" s="1"/>
  <c r="K3668" i="6"/>
  <c r="L3668" i="6" s="1"/>
  <c r="K3667" i="6"/>
  <c r="L3667" i="6" s="1"/>
  <c r="K3666" i="6"/>
  <c r="L3666" i="6" s="1"/>
  <c r="K3665" i="6"/>
  <c r="L3665" i="6" s="1"/>
  <c r="K3664" i="6"/>
  <c r="L3664" i="6" s="1"/>
  <c r="K3663" i="6"/>
  <c r="L3663" i="6" s="1"/>
  <c r="K3662" i="6"/>
  <c r="L3662" i="6" s="1"/>
  <c r="K3661" i="6"/>
  <c r="L3661" i="6" s="1"/>
  <c r="K3660" i="6"/>
  <c r="L3660" i="6" s="1"/>
  <c r="K3659" i="6"/>
  <c r="L3659" i="6" s="1"/>
  <c r="K3658" i="6"/>
  <c r="L3658" i="6" s="1"/>
  <c r="K3657" i="6"/>
  <c r="L3657" i="6" s="1"/>
  <c r="K3656" i="6"/>
  <c r="L3656" i="6" s="1"/>
  <c r="K3655" i="6"/>
  <c r="L3655" i="6" s="1"/>
  <c r="K3654" i="6"/>
  <c r="L3654" i="6" s="1"/>
  <c r="K3653" i="6"/>
  <c r="L3653" i="6" s="1"/>
  <c r="K3652" i="6"/>
  <c r="L3652" i="6" s="1"/>
  <c r="K3651" i="6"/>
  <c r="L3651" i="6" s="1"/>
  <c r="K3650" i="6"/>
  <c r="L3650" i="6" s="1"/>
  <c r="K3649" i="6"/>
  <c r="L3649" i="6" s="1"/>
  <c r="K3648" i="6"/>
  <c r="L3648" i="6" s="1"/>
  <c r="K3647" i="6"/>
  <c r="L3647" i="6" s="1"/>
  <c r="K3646" i="6"/>
  <c r="L3646" i="6" s="1"/>
  <c r="K3645" i="6"/>
  <c r="L3645" i="6" s="1"/>
  <c r="K3644" i="6"/>
  <c r="L3644" i="6" s="1"/>
  <c r="K3643" i="6"/>
  <c r="L3643" i="6" s="1"/>
  <c r="K3642" i="6"/>
  <c r="L3642" i="6" s="1"/>
  <c r="K3641" i="6"/>
  <c r="L3641" i="6" s="1"/>
  <c r="K3640" i="6"/>
  <c r="L3640" i="6" s="1"/>
  <c r="K3639" i="6"/>
  <c r="L3639" i="6" s="1"/>
  <c r="K3638" i="6"/>
  <c r="L3638" i="6" s="1"/>
  <c r="K3637" i="6"/>
  <c r="L3637" i="6" s="1"/>
  <c r="K3636" i="6"/>
  <c r="L3636" i="6" s="1"/>
  <c r="K3635" i="6"/>
  <c r="L3635" i="6" s="1"/>
  <c r="K3634" i="6"/>
  <c r="L3634" i="6" s="1"/>
  <c r="K3633" i="6"/>
  <c r="L3633" i="6" s="1"/>
  <c r="K3632" i="6"/>
  <c r="L3632" i="6" s="1"/>
  <c r="K3631" i="6"/>
  <c r="L3631" i="6" s="1"/>
  <c r="K3630" i="6"/>
  <c r="L3630" i="6" s="1"/>
  <c r="K3629" i="6"/>
  <c r="L3629" i="6" s="1"/>
  <c r="K3628" i="6"/>
  <c r="L3628" i="6" s="1"/>
  <c r="K3627" i="6"/>
  <c r="L3627" i="6" s="1"/>
  <c r="K3626" i="6"/>
  <c r="L3626" i="6" s="1"/>
  <c r="K3625" i="6"/>
  <c r="L3625" i="6" s="1"/>
  <c r="K3624" i="6"/>
  <c r="L3624" i="6" s="1"/>
  <c r="K3623" i="6"/>
  <c r="L3623" i="6" s="1"/>
  <c r="K3622" i="6"/>
  <c r="L3622" i="6" s="1"/>
  <c r="K3621" i="6"/>
  <c r="L3621" i="6" s="1"/>
  <c r="K3620" i="6"/>
  <c r="L3620" i="6" s="1"/>
  <c r="K3619" i="6"/>
  <c r="L3619" i="6" s="1"/>
  <c r="K3618" i="6"/>
  <c r="L3618" i="6" s="1"/>
  <c r="K3617" i="6"/>
  <c r="L3617" i="6" s="1"/>
  <c r="K3616" i="6"/>
  <c r="L3616" i="6" s="1"/>
  <c r="K3615" i="6"/>
  <c r="L3615" i="6" s="1"/>
  <c r="K3614" i="6"/>
  <c r="L3614" i="6" s="1"/>
  <c r="K3613" i="6"/>
  <c r="L3613" i="6" s="1"/>
  <c r="K3612" i="6"/>
  <c r="L3612" i="6" s="1"/>
  <c r="K3611" i="6"/>
  <c r="L3611" i="6" s="1"/>
  <c r="K3610" i="6"/>
  <c r="L3610" i="6" s="1"/>
  <c r="K3609" i="6"/>
  <c r="L3609" i="6" s="1"/>
  <c r="K3608" i="6"/>
  <c r="L3608" i="6" s="1"/>
  <c r="K3607" i="6"/>
  <c r="L3607" i="6" s="1"/>
  <c r="K3606" i="6"/>
  <c r="L3606" i="6" s="1"/>
  <c r="K3605" i="6"/>
  <c r="L3605" i="6" s="1"/>
  <c r="K3604" i="6"/>
  <c r="L3604" i="6" s="1"/>
  <c r="K3603" i="6"/>
  <c r="L3603" i="6" s="1"/>
  <c r="K3602" i="6"/>
  <c r="L3602" i="6" s="1"/>
  <c r="K3601" i="6"/>
  <c r="L3601" i="6" s="1"/>
  <c r="K3600" i="6"/>
  <c r="L3600" i="6" s="1"/>
  <c r="K3599" i="6"/>
  <c r="L3599" i="6" s="1"/>
  <c r="K3598" i="6"/>
  <c r="L3598" i="6" s="1"/>
  <c r="K3597" i="6"/>
  <c r="L3597" i="6" s="1"/>
  <c r="K3596" i="6"/>
  <c r="L3596" i="6" s="1"/>
  <c r="K3595" i="6"/>
  <c r="L3595" i="6" s="1"/>
  <c r="K3594" i="6"/>
  <c r="L3594" i="6" s="1"/>
  <c r="K3593" i="6"/>
  <c r="L3593" i="6" s="1"/>
  <c r="K3592" i="6"/>
  <c r="L3592" i="6" s="1"/>
  <c r="K3591" i="6"/>
  <c r="L3591" i="6" s="1"/>
  <c r="K3590" i="6"/>
  <c r="L3590" i="6" s="1"/>
  <c r="K3589" i="6"/>
  <c r="L3589" i="6" s="1"/>
  <c r="K3588" i="6"/>
  <c r="L3588" i="6" s="1"/>
  <c r="K3587" i="6"/>
  <c r="L3587" i="6" s="1"/>
  <c r="K3586" i="6"/>
  <c r="L3586" i="6" s="1"/>
  <c r="K3585" i="6"/>
  <c r="L3585" i="6" s="1"/>
  <c r="K3584" i="6"/>
  <c r="L3584" i="6" s="1"/>
  <c r="K3583" i="6"/>
  <c r="L3583" i="6" s="1"/>
  <c r="K3582" i="6"/>
  <c r="L3582" i="6" s="1"/>
  <c r="K3581" i="6"/>
  <c r="L3581" i="6" s="1"/>
  <c r="K3580" i="6"/>
  <c r="L3580" i="6" s="1"/>
  <c r="K3579" i="6"/>
  <c r="L3579" i="6" s="1"/>
  <c r="K3578" i="6"/>
  <c r="L3578" i="6" s="1"/>
  <c r="K3577" i="6"/>
  <c r="L3577" i="6" s="1"/>
  <c r="K3576" i="6"/>
  <c r="L3576" i="6" s="1"/>
  <c r="K3575" i="6"/>
  <c r="L3575" i="6" s="1"/>
  <c r="K3574" i="6"/>
  <c r="L3574" i="6" s="1"/>
  <c r="K3573" i="6"/>
  <c r="L3573" i="6" s="1"/>
  <c r="K3572" i="6"/>
  <c r="L3572" i="6" s="1"/>
  <c r="K3571" i="6"/>
  <c r="L3571" i="6" s="1"/>
  <c r="K3570" i="6"/>
  <c r="L3570" i="6" s="1"/>
  <c r="K3569" i="6"/>
  <c r="L3569" i="6" s="1"/>
  <c r="K3568" i="6"/>
  <c r="L3568" i="6" s="1"/>
  <c r="K3567" i="6"/>
  <c r="L3567" i="6" s="1"/>
  <c r="K3566" i="6"/>
  <c r="L3566" i="6" s="1"/>
  <c r="K3565" i="6"/>
  <c r="L3565" i="6" s="1"/>
  <c r="K3564" i="6"/>
  <c r="L3564" i="6" s="1"/>
  <c r="K3563" i="6"/>
  <c r="L3563" i="6" s="1"/>
  <c r="K3562" i="6"/>
  <c r="L3562" i="6" s="1"/>
  <c r="K3561" i="6"/>
  <c r="L3561" i="6" s="1"/>
  <c r="K3560" i="6"/>
  <c r="L3560" i="6" s="1"/>
  <c r="K3559" i="6"/>
  <c r="L3559" i="6" s="1"/>
  <c r="K3558" i="6"/>
  <c r="L3558" i="6" s="1"/>
  <c r="K3557" i="6"/>
  <c r="L3557" i="6" s="1"/>
  <c r="K3556" i="6"/>
  <c r="L3556" i="6" s="1"/>
  <c r="K3555" i="6"/>
  <c r="L3555" i="6" s="1"/>
  <c r="K3554" i="6"/>
  <c r="L3554" i="6" s="1"/>
  <c r="K3553" i="6"/>
  <c r="L3553" i="6" s="1"/>
  <c r="K3552" i="6"/>
  <c r="L3552" i="6" s="1"/>
  <c r="K3551" i="6"/>
  <c r="L3551" i="6" s="1"/>
  <c r="K3550" i="6"/>
  <c r="L3550" i="6" s="1"/>
  <c r="K3549" i="6"/>
  <c r="L3549" i="6" s="1"/>
  <c r="K3548" i="6"/>
  <c r="L3548" i="6" s="1"/>
  <c r="K3547" i="6"/>
  <c r="L3547" i="6" s="1"/>
  <c r="K3546" i="6"/>
  <c r="L3546" i="6" s="1"/>
  <c r="K3545" i="6"/>
  <c r="L3545" i="6" s="1"/>
  <c r="K3544" i="6"/>
  <c r="L3544" i="6" s="1"/>
  <c r="K3543" i="6"/>
  <c r="L3543" i="6" s="1"/>
  <c r="K3542" i="6"/>
  <c r="L3542" i="6" s="1"/>
  <c r="K3541" i="6"/>
  <c r="L3541" i="6" s="1"/>
  <c r="K3540" i="6"/>
  <c r="L3540" i="6" s="1"/>
  <c r="K3539" i="6"/>
  <c r="L3539" i="6" s="1"/>
  <c r="K3538" i="6"/>
  <c r="L3538" i="6" s="1"/>
  <c r="K3537" i="6"/>
  <c r="L3537" i="6" s="1"/>
  <c r="K3536" i="6"/>
  <c r="L3536" i="6" s="1"/>
  <c r="K3535" i="6"/>
  <c r="L3535" i="6" s="1"/>
  <c r="K3534" i="6"/>
  <c r="L3534" i="6" s="1"/>
  <c r="K3533" i="6"/>
  <c r="L3533" i="6" s="1"/>
  <c r="K3532" i="6"/>
  <c r="L3532" i="6" s="1"/>
  <c r="K3531" i="6"/>
  <c r="L3531" i="6" s="1"/>
  <c r="K3530" i="6"/>
  <c r="L3530" i="6" s="1"/>
  <c r="K3529" i="6"/>
  <c r="L3529" i="6" s="1"/>
  <c r="K3528" i="6"/>
  <c r="L3528" i="6" s="1"/>
  <c r="K3527" i="6"/>
  <c r="L3527" i="6" s="1"/>
  <c r="K3526" i="6"/>
  <c r="L3526" i="6" s="1"/>
  <c r="K3525" i="6"/>
  <c r="L3525" i="6" s="1"/>
  <c r="K3524" i="6"/>
  <c r="L3524" i="6" s="1"/>
  <c r="K3523" i="6"/>
  <c r="L3523" i="6" s="1"/>
  <c r="K3522" i="6"/>
  <c r="L3522" i="6" s="1"/>
  <c r="K3521" i="6"/>
  <c r="L3521" i="6" s="1"/>
  <c r="K3520" i="6"/>
  <c r="L3520" i="6" s="1"/>
  <c r="K3519" i="6"/>
  <c r="L3519" i="6" s="1"/>
  <c r="K3518" i="6"/>
  <c r="L3518" i="6" s="1"/>
  <c r="K3517" i="6"/>
  <c r="L3517" i="6" s="1"/>
  <c r="K3516" i="6"/>
  <c r="L3516" i="6" s="1"/>
  <c r="K3515" i="6"/>
  <c r="L3515" i="6" s="1"/>
  <c r="K3514" i="6"/>
  <c r="L3514" i="6" s="1"/>
  <c r="K3513" i="6"/>
  <c r="L3513" i="6" s="1"/>
  <c r="K3512" i="6"/>
  <c r="L3512" i="6" s="1"/>
  <c r="K3511" i="6"/>
  <c r="L3511" i="6" s="1"/>
  <c r="K3510" i="6"/>
  <c r="L3510" i="6" s="1"/>
  <c r="K3509" i="6"/>
  <c r="L3509" i="6" s="1"/>
  <c r="K3508" i="6"/>
  <c r="L3508" i="6" s="1"/>
  <c r="K3507" i="6"/>
  <c r="L3507" i="6" s="1"/>
  <c r="K3506" i="6"/>
  <c r="L3506" i="6" s="1"/>
  <c r="K3505" i="6"/>
  <c r="L3505" i="6" s="1"/>
  <c r="K3504" i="6"/>
  <c r="L3504" i="6" s="1"/>
  <c r="K3503" i="6"/>
  <c r="L3503" i="6" s="1"/>
  <c r="K3502" i="6"/>
  <c r="L3502" i="6" s="1"/>
  <c r="K3501" i="6"/>
  <c r="L3501" i="6" s="1"/>
  <c r="K3500" i="6"/>
  <c r="L3500" i="6" s="1"/>
  <c r="K3499" i="6"/>
  <c r="L3499" i="6" s="1"/>
  <c r="K3498" i="6"/>
  <c r="L3498" i="6" s="1"/>
  <c r="K3497" i="6"/>
  <c r="L3497" i="6" s="1"/>
  <c r="K3496" i="6"/>
  <c r="L3496" i="6" s="1"/>
  <c r="K3495" i="6"/>
  <c r="L3495" i="6" s="1"/>
  <c r="K3494" i="6"/>
  <c r="L3494" i="6" s="1"/>
  <c r="K3493" i="6"/>
  <c r="L3493" i="6" s="1"/>
  <c r="K3492" i="6"/>
  <c r="L3492" i="6" s="1"/>
  <c r="K3491" i="6"/>
  <c r="L3491" i="6" s="1"/>
  <c r="K3490" i="6"/>
  <c r="L3490" i="6" s="1"/>
  <c r="K3489" i="6"/>
  <c r="L3489" i="6" s="1"/>
  <c r="K3488" i="6"/>
  <c r="L3488" i="6" s="1"/>
  <c r="K3487" i="6"/>
  <c r="L3487" i="6" s="1"/>
  <c r="K3486" i="6"/>
  <c r="L3486" i="6" s="1"/>
  <c r="K3485" i="6"/>
  <c r="L3485" i="6" s="1"/>
  <c r="K3484" i="6"/>
  <c r="L3484" i="6" s="1"/>
  <c r="K3483" i="6"/>
  <c r="L3483" i="6" s="1"/>
  <c r="K3482" i="6"/>
  <c r="L3482" i="6" s="1"/>
  <c r="K3481" i="6"/>
  <c r="L3481" i="6" s="1"/>
  <c r="K3480" i="6"/>
  <c r="L3480" i="6" s="1"/>
  <c r="K3479" i="6"/>
  <c r="L3479" i="6" s="1"/>
  <c r="K3478" i="6"/>
  <c r="L3478" i="6" s="1"/>
  <c r="K3477" i="6"/>
  <c r="L3477" i="6" s="1"/>
  <c r="K3476" i="6"/>
  <c r="L3476" i="6" s="1"/>
  <c r="K3475" i="6"/>
  <c r="L3475" i="6" s="1"/>
  <c r="K3474" i="6"/>
  <c r="L3474" i="6" s="1"/>
  <c r="K3473" i="6"/>
  <c r="L3473" i="6" s="1"/>
  <c r="K3472" i="6"/>
  <c r="L3472" i="6" s="1"/>
  <c r="K3471" i="6"/>
  <c r="L3471" i="6" s="1"/>
  <c r="K3470" i="6"/>
  <c r="L3470" i="6" s="1"/>
  <c r="K3469" i="6"/>
  <c r="L3469" i="6" s="1"/>
  <c r="K3468" i="6"/>
  <c r="L3468" i="6" s="1"/>
  <c r="K3467" i="6"/>
  <c r="L3467" i="6" s="1"/>
  <c r="K3466" i="6"/>
  <c r="L3466" i="6" s="1"/>
  <c r="K3465" i="6"/>
  <c r="L3465" i="6" s="1"/>
  <c r="K3464" i="6"/>
  <c r="L3464" i="6" s="1"/>
  <c r="K3463" i="6"/>
  <c r="L3463" i="6" s="1"/>
  <c r="K3462" i="6"/>
  <c r="L3462" i="6" s="1"/>
  <c r="K3461" i="6"/>
  <c r="L3461" i="6" s="1"/>
  <c r="K3460" i="6"/>
  <c r="L3460" i="6" s="1"/>
  <c r="K3459" i="6"/>
  <c r="L3459" i="6" s="1"/>
  <c r="K3458" i="6"/>
  <c r="L3458" i="6" s="1"/>
  <c r="K3457" i="6"/>
  <c r="L3457" i="6" s="1"/>
  <c r="K3456" i="6"/>
  <c r="L3456" i="6" s="1"/>
  <c r="K3455" i="6"/>
  <c r="L3455" i="6" s="1"/>
  <c r="K3454" i="6"/>
  <c r="L3454" i="6" s="1"/>
  <c r="K3453" i="6"/>
  <c r="L3453" i="6" s="1"/>
  <c r="K3452" i="6"/>
  <c r="L3452" i="6" s="1"/>
  <c r="K3451" i="6"/>
  <c r="L3451" i="6" s="1"/>
  <c r="K3450" i="6"/>
  <c r="L3450" i="6" s="1"/>
  <c r="K3449" i="6"/>
  <c r="L3449" i="6" s="1"/>
  <c r="K3448" i="6"/>
  <c r="L3448" i="6" s="1"/>
  <c r="K3447" i="6"/>
  <c r="L3447" i="6" s="1"/>
  <c r="K3446" i="6"/>
  <c r="L3446" i="6" s="1"/>
  <c r="K3445" i="6"/>
  <c r="L3445" i="6" s="1"/>
  <c r="K3444" i="6"/>
  <c r="L3444" i="6" s="1"/>
  <c r="K3443" i="6"/>
  <c r="L3443" i="6" s="1"/>
  <c r="K3442" i="6"/>
  <c r="L3442" i="6" s="1"/>
  <c r="K3441" i="6"/>
  <c r="L3441" i="6" s="1"/>
  <c r="K3440" i="6"/>
  <c r="L3440" i="6" s="1"/>
  <c r="K3439" i="6"/>
  <c r="L3439" i="6" s="1"/>
  <c r="K3438" i="6"/>
  <c r="L3438" i="6" s="1"/>
  <c r="K3437" i="6"/>
  <c r="L3437" i="6" s="1"/>
  <c r="K3436" i="6"/>
  <c r="L3436" i="6" s="1"/>
  <c r="K3435" i="6"/>
  <c r="L3435" i="6" s="1"/>
  <c r="K3434" i="6"/>
  <c r="L3434" i="6" s="1"/>
  <c r="K3433" i="6"/>
  <c r="L3433" i="6" s="1"/>
  <c r="K3432" i="6"/>
  <c r="L3432" i="6" s="1"/>
  <c r="K3431" i="6"/>
  <c r="L3431" i="6" s="1"/>
  <c r="K3430" i="6"/>
  <c r="L3430" i="6" s="1"/>
  <c r="K3429" i="6"/>
  <c r="L3429" i="6" s="1"/>
  <c r="K3428" i="6"/>
  <c r="L3428" i="6" s="1"/>
  <c r="K3427" i="6"/>
  <c r="L3427" i="6" s="1"/>
  <c r="K3426" i="6"/>
  <c r="L3426" i="6" s="1"/>
  <c r="K3425" i="6"/>
  <c r="L3425" i="6" s="1"/>
  <c r="K3424" i="6"/>
  <c r="L3424" i="6" s="1"/>
  <c r="K3423" i="6"/>
  <c r="L3423" i="6" s="1"/>
  <c r="K3422" i="6"/>
  <c r="L3422" i="6" s="1"/>
  <c r="K3421" i="6"/>
  <c r="L3421" i="6" s="1"/>
  <c r="K3420" i="6"/>
  <c r="L3420" i="6" s="1"/>
  <c r="K3419" i="6"/>
  <c r="L3419" i="6" s="1"/>
  <c r="K3418" i="6"/>
  <c r="L3418" i="6" s="1"/>
  <c r="K3417" i="6"/>
  <c r="L3417" i="6" s="1"/>
  <c r="K3416" i="6"/>
  <c r="L3416" i="6" s="1"/>
  <c r="K3415" i="6"/>
  <c r="L3415" i="6" s="1"/>
  <c r="K3414" i="6"/>
  <c r="L3414" i="6" s="1"/>
  <c r="K3413" i="6"/>
  <c r="L3413" i="6" s="1"/>
  <c r="K3412" i="6"/>
  <c r="L3412" i="6" s="1"/>
  <c r="K3411" i="6"/>
  <c r="L3411" i="6" s="1"/>
  <c r="K3410" i="6"/>
  <c r="L3410" i="6" s="1"/>
  <c r="K3409" i="6"/>
  <c r="L3409" i="6" s="1"/>
  <c r="K3408" i="6"/>
  <c r="L3408" i="6" s="1"/>
  <c r="K3407" i="6"/>
  <c r="L3407" i="6" s="1"/>
  <c r="K3406" i="6"/>
  <c r="L3406" i="6" s="1"/>
  <c r="K3405" i="6"/>
  <c r="L3405" i="6" s="1"/>
  <c r="K3404" i="6"/>
  <c r="L3404" i="6" s="1"/>
  <c r="K3403" i="6"/>
  <c r="L3403" i="6" s="1"/>
  <c r="K3402" i="6"/>
  <c r="L3402" i="6" s="1"/>
  <c r="K3401" i="6"/>
  <c r="L3401" i="6" s="1"/>
  <c r="K3400" i="6"/>
  <c r="L3400" i="6" s="1"/>
  <c r="K3399" i="6"/>
  <c r="L3399" i="6" s="1"/>
  <c r="K3398" i="6"/>
  <c r="L3398" i="6" s="1"/>
  <c r="K3397" i="6"/>
  <c r="L3397" i="6" s="1"/>
  <c r="K3396" i="6"/>
  <c r="L3396" i="6" s="1"/>
  <c r="K3395" i="6"/>
  <c r="L3395" i="6" s="1"/>
  <c r="K3394" i="6"/>
  <c r="L3394" i="6" s="1"/>
  <c r="K3393" i="6"/>
  <c r="L3393" i="6" s="1"/>
  <c r="K3392" i="6"/>
  <c r="L3392" i="6" s="1"/>
  <c r="K3391" i="6"/>
  <c r="L3391" i="6" s="1"/>
  <c r="K3390" i="6"/>
  <c r="L3390" i="6" s="1"/>
  <c r="K3389" i="6"/>
  <c r="L3389" i="6" s="1"/>
  <c r="K3388" i="6"/>
  <c r="L3388" i="6" s="1"/>
  <c r="K3387" i="6"/>
  <c r="L3387" i="6" s="1"/>
  <c r="K3386" i="6"/>
  <c r="L3386" i="6" s="1"/>
  <c r="K3385" i="6"/>
  <c r="L3385" i="6" s="1"/>
  <c r="K3384" i="6"/>
  <c r="L3384" i="6" s="1"/>
  <c r="K3383" i="6"/>
  <c r="L3383" i="6" s="1"/>
  <c r="K3382" i="6"/>
  <c r="L3382" i="6" s="1"/>
  <c r="K3381" i="6"/>
  <c r="L3381" i="6" s="1"/>
  <c r="K3380" i="6"/>
  <c r="L3380" i="6" s="1"/>
  <c r="K3379" i="6"/>
  <c r="L3379" i="6" s="1"/>
  <c r="K3378" i="6"/>
  <c r="L3378" i="6" s="1"/>
  <c r="K3377" i="6"/>
  <c r="L3377" i="6" s="1"/>
  <c r="K3376" i="6"/>
  <c r="L3376" i="6" s="1"/>
  <c r="K3375" i="6"/>
  <c r="L3375" i="6" s="1"/>
  <c r="K3374" i="6"/>
  <c r="L3374" i="6" s="1"/>
  <c r="K3373" i="6"/>
  <c r="L3373" i="6" s="1"/>
  <c r="K3372" i="6"/>
  <c r="L3372" i="6" s="1"/>
  <c r="K3371" i="6"/>
  <c r="L3371" i="6" s="1"/>
  <c r="K3370" i="6"/>
  <c r="L3370" i="6" s="1"/>
  <c r="K3369" i="6"/>
  <c r="L3369" i="6" s="1"/>
  <c r="K3368" i="6"/>
  <c r="L3368" i="6" s="1"/>
  <c r="K3367" i="6"/>
  <c r="L3367" i="6" s="1"/>
  <c r="K3366" i="6"/>
  <c r="L3366" i="6" s="1"/>
  <c r="K3365" i="6"/>
  <c r="L3365" i="6" s="1"/>
  <c r="K3364" i="6"/>
  <c r="L3364" i="6" s="1"/>
  <c r="K3363" i="6"/>
  <c r="L3363" i="6" s="1"/>
  <c r="K3362" i="6"/>
  <c r="L3362" i="6" s="1"/>
  <c r="K3361" i="6"/>
  <c r="L3361" i="6" s="1"/>
  <c r="K3360" i="6"/>
  <c r="L3360" i="6" s="1"/>
  <c r="K3359" i="6"/>
  <c r="L3359" i="6" s="1"/>
  <c r="K3358" i="6"/>
  <c r="L3358" i="6" s="1"/>
  <c r="K3357" i="6"/>
  <c r="L3357" i="6" s="1"/>
  <c r="K3356" i="6"/>
  <c r="L3356" i="6" s="1"/>
  <c r="K3355" i="6"/>
  <c r="L3355" i="6" s="1"/>
  <c r="K3354" i="6"/>
  <c r="L3354" i="6" s="1"/>
  <c r="K3353" i="6"/>
  <c r="L3353" i="6" s="1"/>
  <c r="K3352" i="6"/>
  <c r="L3352" i="6" s="1"/>
  <c r="K3351" i="6"/>
  <c r="L3351" i="6" s="1"/>
  <c r="K3350" i="6"/>
  <c r="L3350" i="6" s="1"/>
  <c r="K3349" i="6"/>
  <c r="L3349" i="6" s="1"/>
  <c r="K3348" i="6"/>
  <c r="L3348" i="6" s="1"/>
  <c r="K3347" i="6"/>
  <c r="L3347" i="6" s="1"/>
  <c r="K3346" i="6"/>
  <c r="L3346" i="6" s="1"/>
  <c r="K3345" i="6"/>
  <c r="L3345" i="6" s="1"/>
  <c r="K3344" i="6"/>
  <c r="L3344" i="6" s="1"/>
  <c r="K3343" i="6"/>
  <c r="L3343" i="6" s="1"/>
  <c r="K3342" i="6"/>
  <c r="L3342" i="6" s="1"/>
  <c r="K3341" i="6"/>
  <c r="L3341" i="6" s="1"/>
  <c r="K3340" i="6"/>
  <c r="L3340" i="6" s="1"/>
  <c r="K3339" i="6"/>
  <c r="L3339" i="6" s="1"/>
  <c r="K3338" i="6"/>
  <c r="L3338" i="6" s="1"/>
  <c r="K3337" i="6"/>
  <c r="L3337" i="6" s="1"/>
  <c r="K3336" i="6"/>
  <c r="L3336" i="6" s="1"/>
  <c r="K3335" i="6"/>
  <c r="L3335" i="6" s="1"/>
  <c r="K3334" i="6"/>
  <c r="L3334" i="6" s="1"/>
  <c r="K3333" i="6"/>
  <c r="L3333" i="6" s="1"/>
  <c r="K3332" i="6"/>
  <c r="L3332" i="6" s="1"/>
  <c r="K3331" i="6"/>
  <c r="L3331" i="6" s="1"/>
  <c r="K3330" i="6"/>
  <c r="L3330" i="6" s="1"/>
  <c r="K3329" i="6"/>
  <c r="L3329" i="6" s="1"/>
  <c r="K3328" i="6"/>
  <c r="L3328" i="6" s="1"/>
  <c r="K3327" i="6"/>
  <c r="L3327" i="6" s="1"/>
  <c r="K3326" i="6"/>
  <c r="L3326" i="6" s="1"/>
  <c r="K3325" i="6"/>
  <c r="L3325" i="6" s="1"/>
  <c r="K3324" i="6"/>
  <c r="L3324" i="6" s="1"/>
  <c r="K3323" i="6"/>
  <c r="L3323" i="6" s="1"/>
  <c r="K3322" i="6"/>
  <c r="L3322" i="6" s="1"/>
  <c r="K3321" i="6"/>
  <c r="L3321" i="6" s="1"/>
  <c r="K3320" i="6"/>
  <c r="L3320" i="6" s="1"/>
  <c r="K3319" i="6"/>
  <c r="L3319" i="6" s="1"/>
  <c r="K3318" i="6"/>
  <c r="L3318" i="6" s="1"/>
  <c r="K3317" i="6"/>
  <c r="L3317" i="6" s="1"/>
  <c r="K3316" i="6"/>
  <c r="L3316" i="6" s="1"/>
  <c r="K3315" i="6"/>
  <c r="L3315" i="6" s="1"/>
  <c r="K3314" i="6"/>
  <c r="L3314" i="6" s="1"/>
  <c r="K3313" i="6"/>
  <c r="L3313" i="6" s="1"/>
  <c r="K3312" i="6"/>
  <c r="L3312" i="6" s="1"/>
  <c r="K3311" i="6"/>
  <c r="L3311" i="6" s="1"/>
  <c r="K3310" i="6"/>
  <c r="L3310" i="6" s="1"/>
  <c r="K3309" i="6"/>
  <c r="L3309" i="6" s="1"/>
  <c r="K3308" i="6"/>
  <c r="L3308" i="6" s="1"/>
  <c r="K3307" i="6"/>
  <c r="L3307" i="6" s="1"/>
  <c r="K3306" i="6"/>
  <c r="L3306" i="6" s="1"/>
  <c r="K3305" i="6"/>
  <c r="L3305" i="6" s="1"/>
  <c r="K3304" i="6"/>
  <c r="L3304" i="6" s="1"/>
  <c r="K3303" i="6"/>
  <c r="L3303" i="6" s="1"/>
  <c r="K3302" i="6"/>
  <c r="L3302" i="6" s="1"/>
  <c r="K3301" i="6"/>
  <c r="L3301" i="6" s="1"/>
  <c r="K3300" i="6"/>
  <c r="L3300" i="6" s="1"/>
  <c r="K3299" i="6"/>
  <c r="L3299" i="6" s="1"/>
  <c r="K3298" i="6"/>
  <c r="L3298" i="6" s="1"/>
  <c r="K3297" i="6"/>
  <c r="L3297" i="6" s="1"/>
  <c r="K3296" i="6"/>
  <c r="L3296" i="6" s="1"/>
  <c r="K3295" i="6"/>
  <c r="L3295" i="6" s="1"/>
  <c r="K3294" i="6"/>
  <c r="L3294" i="6" s="1"/>
  <c r="K3293" i="6"/>
  <c r="L3293" i="6" s="1"/>
  <c r="K3292" i="6"/>
  <c r="L3292" i="6" s="1"/>
  <c r="K3291" i="6"/>
  <c r="L3291" i="6" s="1"/>
  <c r="K3290" i="6"/>
  <c r="L3290" i="6" s="1"/>
  <c r="K3289" i="6"/>
  <c r="L3289" i="6" s="1"/>
  <c r="K3288" i="6"/>
  <c r="L3288" i="6" s="1"/>
  <c r="K3287" i="6"/>
  <c r="L3287" i="6" s="1"/>
  <c r="K3286" i="6"/>
  <c r="L3286" i="6" s="1"/>
  <c r="K3285" i="6"/>
  <c r="L3285" i="6" s="1"/>
  <c r="K3284" i="6"/>
  <c r="L3284" i="6" s="1"/>
  <c r="K3283" i="6"/>
  <c r="L3283" i="6" s="1"/>
  <c r="K3282" i="6"/>
  <c r="L3282" i="6" s="1"/>
  <c r="K3281" i="6"/>
  <c r="L3281" i="6" s="1"/>
  <c r="K3280" i="6"/>
  <c r="L3280" i="6" s="1"/>
  <c r="K3279" i="6"/>
  <c r="L3279" i="6" s="1"/>
  <c r="K3278" i="6"/>
  <c r="L3278" i="6" s="1"/>
  <c r="K3277" i="6"/>
  <c r="L3277" i="6" s="1"/>
  <c r="K3276" i="6"/>
  <c r="L3276" i="6" s="1"/>
  <c r="K3275" i="6"/>
  <c r="L3275" i="6" s="1"/>
  <c r="K3274" i="6"/>
  <c r="L3274" i="6" s="1"/>
  <c r="K3273" i="6"/>
  <c r="L3273" i="6" s="1"/>
  <c r="K3272" i="6"/>
  <c r="L3272" i="6" s="1"/>
  <c r="K3271" i="6"/>
  <c r="L3271" i="6" s="1"/>
  <c r="K3270" i="6"/>
  <c r="L3270" i="6" s="1"/>
  <c r="K3269" i="6"/>
  <c r="L3269" i="6" s="1"/>
  <c r="K3268" i="6"/>
  <c r="L3268" i="6" s="1"/>
  <c r="K3267" i="6"/>
  <c r="L3267" i="6" s="1"/>
  <c r="K3266" i="6"/>
  <c r="L3266" i="6" s="1"/>
  <c r="K3265" i="6"/>
  <c r="L3265" i="6" s="1"/>
  <c r="K3264" i="6"/>
  <c r="L3264" i="6" s="1"/>
  <c r="K3263" i="6"/>
  <c r="L3263" i="6" s="1"/>
  <c r="K3262" i="6"/>
  <c r="L3262" i="6" s="1"/>
  <c r="K3261" i="6"/>
  <c r="L3261" i="6" s="1"/>
  <c r="K3260" i="6"/>
  <c r="L3260" i="6" s="1"/>
  <c r="K3259" i="6"/>
  <c r="L3259" i="6" s="1"/>
  <c r="K3258" i="6"/>
  <c r="L3258" i="6" s="1"/>
  <c r="K3257" i="6"/>
  <c r="L3257" i="6" s="1"/>
  <c r="K3256" i="6"/>
  <c r="L3256" i="6" s="1"/>
  <c r="K3255" i="6"/>
  <c r="L3255" i="6" s="1"/>
  <c r="K3254" i="6"/>
  <c r="L3254" i="6" s="1"/>
  <c r="K3253" i="6"/>
  <c r="L3253" i="6" s="1"/>
  <c r="K3252" i="6"/>
  <c r="L3252" i="6" s="1"/>
  <c r="K3251" i="6"/>
  <c r="L3251" i="6" s="1"/>
  <c r="K3250" i="6"/>
  <c r="L3250" i="6" s="1"/>
  <c r="K3249" i="6"/>
  <c r="L3249" i="6" s="1"/>
  <c r="K3248" i="6"/>
  <c r="L3248" i="6" s="1"/>
  <c r="K3247" i="6"/>
  <c r="L3247" i="6" s="1"/>
  <c r="K3246" i="6"/>
  <c r="L3246" i="6" s="1"/>
  <c r="K3245" i="6"/>
  <c r="L3245" i="6" s="1"/>
  <c r="K3244" i="6"/>
  <c r="L3244" i="6" s="1"/>
  <c r="K3243" i="6"/>
  <c r="L3243" i="6" s="1"/>
  <c r="K3242" i="6"/>
  <c r="L3242" i="6" s="1"/>
  <c r="K3241" i="6"/>
  <c r="L3241" i="6" s="1"/>
  <c r="K3240" i="6"/>
  <c r="L3240" i="6" s="1"/>
  <c r="K3239" i="6"/>
  <c r="L3239" i="6" s="1"/>
  <c r="K3238" i="6"/>
  <c r="L3238" i="6" s="1"/>
  <c r="K3237" i="6"/>
  <c r="L3237" i="6" s="1"/>
  <c r="K3236" i="6"/>
  <c r="L3236" i="6" s="1"/>
  <c r="K3235" i="6"/>
  <c r="L3235" i="6" s="1"/>
  <c r="K3234" i="6"/>
  <c r="L3234" i="6" s="1"/>
  <c r="K3233" i="6"/>
  <c r="L3233" i="6" s="1"/>
  <c r="K3232" i="6"/>
  <c r="L3232" i="6" s="1"/>
  <c r="K3231" i="6"/>
  <c r="L3231" i="6" s="1"/>
  <c r="K3230" i="6"/>
  <c r="L3230" i="6" s="1"/>
  <c r="K3229" i="6"/>
  <c r="L3229" i="6" s="1"/>
  <c r="K3228" i="6"/>
  <c r="L3228" i="6" s="1"/>
  <c r="K3227" i="6"/>
  <c r="L3227" i="6" s="1"/>
  <c r="K3226" i="6"/>
  <c r="L3226" i="6" s="1"/>
  <c r="K3225" i="6"/>
  <c r="L3225" i="6" s="1"/>
  <c r="K3224" i="6"/>
  <c r="L3224" i="6" s="1"/>
  <c r="K3223" i="6"/>
  <c r="L3223" i="6" s="1"/>
  <c r="K3222" i="6"/>
  <c r="L3222" i="6" s="1"/>
  <c r="K3221" i="6"/>
  <c r="L3221" i="6" s="1"/>
  <c r="K3220" i="6"/>
  <c r="L3220" i="6" s="1"/>
  <c r="K3219" i="6"/>
  <c r="L3219" i="6" s="1"/>
  <c r="K3218" i="6"/>
  <c r="L3218" i="6" s="1"/>
  <c r="K3217" i="6"/>
  <c r="L3217" i="6" s="1"/>
  <c r="K3216" i="6"/>
  <c r="L3216" i="6" s="1"/>
  <c r="K3215" i="6"/>
  <c r="L3215" i="6" s="1"/>
  <c r="K3214" i="6"/>
  <c r="L3214" i="6" s="1"/>
  <c r="K3213" i="6"/>
  <c r="L3213" i="6" s="1"/>
  <c r="K3212" i="6"/>
  <c r="L3212" i="6" s="1"/>
  <c r="K3211" i="6"/>
  <c r="L3211" i="6" s="1"/>
  <c r="K3210" i="6"/>
  <c r="L3210" i="6" s="1"/>
  <c r="K3209" i="6"/>
  <c r="L3209" i="6" s="1"/>
  <c r="K3208" i="6"/>
  <c r="L3208" i="6" s="1"/>
  <c r="K3207" i="6"/>
  <c r="L3207" i="6" s="1"/>
  <c r="K3206" i="6"/>
  <c r="L3206" i="6" s="1"/>
  <c r="K3205" i="6"/>
  <c r="L3205" i="6" s="1"/>
  <c r="K3204" i="6"/>
  <c r="L3204" i="6" s="1"/>
  <c r="K3203" i="6"/>
  <c r="L3203" i="6" s="1"/>
  <c r="K3202" i="6"/>
  <c r="L3202" i="6" s="1"/>
  <c r="K3201" i="6"/>
  <c r="L3201" i="6" s="1"/>
  <c r="K3200" i="6"/>
  <c r="L3200" i="6" s="1"/>
  <c r="K3199" i="6"/>
  <c r="L3199" i="6" s="1"/>
  <c r="K3198" i="6"/>
  <c r="L3198" i="6" s="1"/>
  <c r="K3197" i="6"/>
  <c r="L3197" i="6" s="1"/>
  <c r="K3196" i="6"/>
  <c r="L3196" i="6" s="1"/>
  <c r="K3195" i="6"/>
  <c r="L3195" i="6" s="1"/>
  <c r="K3194" i="6"/>
  <c r="L3194" i="6" s="1"/>
  <c r="K3193" i="6"/>
  <c r="L3193" i="6" s="1"/>
  <c r="K3192" i="6"/>
  <c r="L3192" i="6" s="1"/>
  <c r="K3191" i="6"/>
  <c r="L3191" i="6" s="1"/>
  <c r="K3190" i="6"/>
  <c r="L3190" i="6" s="1"/>
  <c r="K3189" i="6"/>
  <c r="L3189" i="6" s="1"/>
  <c r="K3188" i="6"/>
  <c r="L3188" i="6" s="1"/>
  <c r="K3187" i="6"/>
  <c r="L3187" i="6" s="1"/>
  <c r="K3186" i="6"/>
  <c r="L3186" i="6" s="1"/>
  <c r="K3185" i="6"/>
  <c r="L3185" i="6" s="1"/>
  <c r="K3184" i="6"/>
  <c r="L3184" i="6" s="1"/>
  <c r="K3183" i="6"/>
  <c r="L3183" i="6" s="1"/>
  <c r="K3182" i="6"/>
  <c r="L3182" i="6" s="1"/>
  <c r="K3181" i="6"/>
  <c r="L3181" i="6" s="1"/>
  <c r="K3180" i="6"/>
  <c r="L3180" i="6" s="1"/>
  <c r="K3179" i="6"/>
  <c r="L3179" i="6" s="1"/>
  <c r="K3178" i="6"/>
  <c r="L3178" i="6" s="1"/>
  <c r="K3177" i="6"/>
  <c r="L3177" i="6" s="1"/>
  <c r="K3176" i="6"/>
  <c r="L3176" i="6" s="1"/>
  <c r="K3175" i="6"/>
  <c r="L3175" i="6" s="1"/>
  <c r="K3174" i="6"/>
  <c r="L3174" i="6" s="1"/>
  <c r="K3173" i="6"/>
  <c r="L3173" i="6" s="1"/>
  <c r="K3172" i="6"/>
  <c r="L3172" i="6" s="1"/>
  <c r="K3171" i="6"/>
  <c r="L3171" i="6" s="1"/>
  <c r="K3170" i="6"/>
  <c r="L3170" i="6" s="1"/>
  <c r="K3169" i="6"/>
  <c r="L3169" i="6" s="1"/>
  <c r="K3168" i="6"/>
  <c r="L3168" i="6" s="1"/>
  <c r="K3167" i="6"/>
  <c r="L3167" i="6" s="1"/>
  <c r="K3166" i="6"/>
  <c r="L3166" i="6" s="1"/>
  <c r="K3165" i="6"/>
  <c r="L3165" i="6" s="1"/>
  <c r="K3164" i="6"/>
  <c r="L3164" i="6" s="1"/>
  <c r="K3163" i="6"/>
  <c r="L3163" i="6" s="1"/>
  <c r="K3162" i="6"/>
  <c r="L3162" i="6" s="1"/>
  <c r="K3161" i="6"/>
  <c r="L3161" i="6" s="1"/>
  <c r="K3160" i="6"/>
  <c r="L3160" i="6" s="1"/>
  <c r="K3159" i="6"/>
  <c r="L3159" i="6" s="1"/>
  <c r="K3158" i="6"/>
  <c r="L3158" i="6" s="1"/>
  <c r="K3157" i="6"/>
  <c r="L3157" i="6" s="1"/>
  <c r="K3156" i="6"/>
  <c r="L3156" i="6" s="1"/>
  <c r="K3155" i="6"/>
  <c r="L3155" i="6" s="1"/>
  <c r="K3154" i="6"/>
  <c r="L3154" i="6" s="1"/>
  <c r="K3153" i="6"/>
  <c r="L3153" i="6" s="1"/>
  <c r="K3152" i="6"/>
  <c r="L3152" i="6" s="1"/>
  <c r="K3151" i="6"/>
  <c r="L3151" i="6" s="1"/>
  <c r="K3150" i="6"/>
  <c r="L3150" i="6" s="1"/>
  <c r="K3149" i="6"/>
  <c r="L3149" i="6" s="1"/>
  <c r="K3148" i="6"/>
  <c r="L3148" i="6" s="1"/>
  <c r="K3147" i="6"/>
  <c r="L3147" i="6" s="1"/>
  <c r="K3146" i="6"/>
  <c r="L3146" i="6" s="1"/>
  <c r="K3145" i="6"/>
  <c r="L3145" i="6" s="1"/>
  <c r="K3144" i="6"/>
  <c r="L3144" i="6" s="1"/>
  <c r="K3143" i="6"/>
  <c r="L3143" i="6" s="1"/>
  <c r="K3142" i="6"/>
  <c r="L3142" i="6" s="1"/>
  <c r="K3141" i="6"/>
  <c r="L3141" i="6" s="1"/>
  <c r="K3140" i="6"/>
  <c r="L3140" i="6" s="1"/>
  <c r="K3139" i="6"/>
  <c r="L3139" i="6" s="1"/>
  <c r="K3138" i="6"/>
  <c r="L3138" i="6" s="1"/>
  <c r="K3137" i="6"/>
  <c r="L3137" i="6" s="1"/>
  <c r="K3136" i="6"/>
  <c r="L3136" i="6" s="1"/>
  <c r="K3135" i="6"/>
  <c r="L3135" i="6" s="1"/>
  <c r="K3134" i="6"/>
  <c r="L3134" i="6" s="1"/>
  <c r="K3133" i="6"/>
  <c r="L3133" i="6" s="1"/>
  <c r="K3132" i="6"/>
  <c r="L3132" i="6" s="1"/>
  <c r="K3131" i="6"/>
  <c r="L3131" i="6" s="1"/>
  <c r="K3130" i="6"/>
  <c r="L3130" i="6" s="1"/>
  <c r="K3129" i="6"/>
  <c r="L3129" i="6" s="1"/>
  <c r="K3128" i="6"/>
  <c r="L3128" i="6" s="1"/>
  <c r="K3127" i="6"/>
  <c r="L3127" i="6" s="1"/>
  <c r="K3126" i="6"/>
  <c r="L3126" i="6" s="1"/>
  <c r="K3125" i="6"/>
  <c r="L3125" i="6" s="1"/>
  <c r="K3124" i="6"/>
  <c r="L3124" i="6" s="1"/>
  <c r="K3123" i="6"/>
  <c r="L3123" i="6" s="1"/>
  <c r="K3122" i="6"/>
  <c r="L3122" i="6" s="1"/>
  <c r="K3121" i="6"/>
  <c r="L3121" i="6" s="1"/>
  <c r="K3120" i="6"/>
  <c r="L3120" i="6" s="1"/>
  <c r="K3119" i="6"/>
  <c r="L3119" i="6" s="1"/>
  <c r="K3118" i="6"/>
  <c r="L3118" i="6" s="1"/>
  <c r="K3117" i="6"/>
  <c r="L3117" i="6" s="1"/>
  <c r="K3116" i="6"/>
  <c r="L3116" i="6" s="1"/>
  <c r="K3115" i="6"/>
  <c r="L3115" i="6" s="1"/>
  <c r="K3114" i="6"/>
  <c r="L3114" i="6" s="1"/>
  <c r="K3113" i="6"/>
  <c r="L3113" i="6" s="1"/>
  <c r="K3112" i="6"/>
  <c r="L3112" i="6" s="1"/>
  <c r="K3111" i="6"/>
  <c r="L3111" i="6" s="1"/>
  <c r="K3110" i="6"/>
  <c r="L3110" i="6" s="1"/>
  <c r="K3109" i="6"/>
  <c r="L3109" i="6" s="1"/>
  <c r="K3108" i="6"/>
  <c r="L3108" i="6" s="1"/>
  <c r="K3107" i="6"/>
  <c r="L3107" i="6" s="1"/>
  <c r="K3106" i="6"/>
  <c r="L3106" i="6" s="1"/>
  <c r="K3105" i="6"/>
  <c r="L3105" i="6" s="1"/>
  <c r="K3104" i="6"/>
  <c r="L3104" i="6" s="1"/>
  <c r="K3103" i="6"/>
  <c r="L3103" i="6" s="1"/>
  <c r="K3102" i="6"/>
  <c r="L3102" i="6" s="1"/>
  <c r="K3101" i="6"/>
  <c r="L3101" i="6" s="1"/>
  <c r="K3100" i="6"/>
  <c r="L3100" i="6" s="1"/>
  <c r="K3099" i="6"/>
  <c r="L3099" i="6" s="1"/>
  <c r="K3098" i="6"/>
  <c r="L3098" i="6" s="1"/>
  <c r="K3097" i="6"/>
  <c r="L3097" i="6" s="1"/>
  <c r="K3096" i="6"/>
  <c r="L3096" i="6" s="1"/>
  <c r="K3095" i="6"/>
  <c r="L3095" i="6" s="1"/>
  <c r="K3094" i="6"/>
  <c r="L3094" i="6" s="1"/>
  <c r="K3093" i="6"/>
  <c r="L3093" i="6" s="1"/>
  <c r="K3092" i="6"/>
  <c r="L3092" i="6" s="1"/>
  <c r="K3091" i="6"/>
  <c r="L3091" i="6" s="1"/>
  <c r="K3090" i="6"/>
  <c r="L3090" i="6" s="1"/>
  <c r="K3089" i="6"/>
  <c r="L3089" i="6" s="1"/>
  <c r="K3088" i="6"/>
  <c r="L3088" i="6" s="1"/>
  <c r="K3087" i="6"/>
  <c r="L3087" i="6" s="1"/>
  <c r="K3086" i="6"/>
  <c r="L3086" i="6" s="1"/>
  <c r="K3085" i="6"/>
  <c r="L3085" i="6" s="1"/>
  <c r="K3084" i="6"/>
  <c r="L3084" i="6" s="1"/>
  <c r="K3083" i="6"/>
  <c r="L3083" i="6" s="1"/>
  <c r="K3082" i="6"/>
  <c r="L3082" i="6" s="1"/>
  <c r="K3081" i="6"/>
  <c r="L3081" i="6" s="1"/>
  <c r="K3080" i="6"/>
  <c r="L3080" i="6" s="1"/>
  <c r="K3079" i="6"/>
  <c r="L3079" i="6" s="1"/>
  <c r="K3078" i="6"/>
  <c r="L3078" i="6" s="1"/>
  <c r="K3077" i="6"/>
  <c r="L3077" i="6" s="1"/>
  <c r="K3076" i="6"/>
  <c r="L3076" i="6" s="1"/>
  <c r="K3075" i="6"/>
  <c r="L3075" i="6" s="1"/>
  <c r="K3074" i="6"/>
  <c r="L3074" i="6" s="1"/>
  <c r="K3073" i="6"/>
  <c r="L3073" i="6" s="1"/>
  <c r="K3072" i="6"/>
  <c r="L3072" i="6" s="1"/>
  <c r="K3071" i="6"/>
  <c r="L3071" i="6" s="1"/>
  <c r="K3070" i="6"/>
  <c r="L3070" i="6" s="1"/>
  <c r="K3069" i="6"/>
  <c r="L3069" i="6" s="1"/>
  <c r="K3068" i="6"/>
  <c r="L3068" i="6" s="1"/>
  <c r="K3067" i="6"/>
  <c r="L3067" i="6" s="1"/>
  <c r="K3066" i="6"/>
  <c r="L3066" i="6" s="1"/>
  <c r="K3065" i="6"/>
  <c r="L3065" i="6" s="1"/>
  <c r="K3064" i="6"/>
  <c r="L3064" i="6" s="1"/>
  <c r="K3063" i="6"/>
  <c r="L3063" i="6" s="1"/>
  <c r="K3062" i="6"/>
  <c r="L3062" i="6" s="1"/>
  <c r="K3061" i="6"/>
  <c r="L3061" i="6" s="1"/>
  <c r="K3060" i="6"/>
  <c r="L3060" i="6" s="1"/>
  <c r="K3059" i="6"/>
  <c r="L3059" i="6" s="1"/>
  <c r="K3058" i="6"/>
  <c r="L3058" i="6" s="1"/>
  <c r="K3057" i="6"/>
  <c r="L3057" i="6" s="1"/>
  <c r="K3056" i="6"/>
  <c r="L3056" i="6" s="1"/>
  <c r="K3055" i="6"/>
  <c r="L3055" i="6" s="1"/>
  <c r="K3054" i="6"/>
  <c r="L3054" i="6" s="1"/>
  <c r="K3053" i="6"/>
  <c r="L3053" i="6" s="1"/>
  <c r="K3052" i="6"/>
  <c r="L3052" i="6" s="1"/>
  <c r="K3051" i="6"/>
  <c r="L3051" i="6" s="1"/>
  <c r="K3050" i="6"/>
  <c r="L3050" i="6" s="1"/>
  <c r="K3049" i="6"/>
  <c r="L3049" i="6" s="1"/>
  <c r="K3048" i="6"/>
  <c r="L3048" i="6" s="1"/>
  <c r="K3047" i="6"/>
  <c r="L3047" i="6" s="1"/>
  <c r="K3046" i="6"/>
  <c r="L3046" i="6" s="1"/>
  <c r="K3045" i="6"/>
  <c r="L3045" i="6" s="1"/>
  <c r="K3044" i="6"/>
  <c r="L3044" i="6" s="1"/>
  <c r="K3043" i="6"/>
  <c r="L3043" i="6" s="1"/>
  <c r="K3042" i="6"/>
  <c r="L3042" i="6" s="1"/>
  <c r="K3041" i="6"/>
  <c r="L3041" i="6" s="1"/>
  <c r="K3040" i="6"/>
  <c r="L3040" i="6" s="1"/>
  <c r="K3039" i="6"/>
  <c r="L3039" i="6" s="1"/>
  <c r="K3038" i="6"/>
  <c r="L3038" i="6" s="1"/>
  <c r="K3037" i="6"/>
  <c r="L3037" i="6" s="1"/>
  <c r="K3036" i="6"/>
  <c r="L3036" i="6" s="1"/>
  <c r="K3035" i="6"/>
  <c r="L3035" i="6" s="1"/>
  <c r="K3034" i="6"/>
  <c r="L3034" i="6" s="1"/>
  <c r="K3033" i="6"/>
  <c r="L3033" i="6" s="1"/>
  <c r="K3032" i="6"/>
  <c r="L3032" i="6" s="1"/>
  <c r="K3031" i="6"/>
  <c r="L3031" i="6" s="1"/>
  <c r="K3030" i="6"/>
  <c r="L3030" i="6" s="1"/>
  <c r="K3029" i="6"/>
  <c r="L3029" i="6" s="1"/>
  <c r="K3028" i="6"/>
  <c r="L3028" i="6" s="1"/>
  <c r="K3027" i="6"/>
  <c r="L3027" i="6" s="1"/>
  <c r="K3026" i="6"/>
  <c r="L3026" i="6" s="1"/>
  <c r="K3025" i="6"/>
  <c r="L3025" i="6" s="1"/>
  <c r="K3024" i="6"/>
  <c r="L3024" i="6" s="1"/>
  <c r="K3023" i="6"/>
  <c r="L3023" i="6" s="1"/>
  <c r="K3022" i="6"/>
  <c r="L3022" i="6" s="1"/>
  <c r="K3021" i="6"/>
  <c r="L3021" i="6" s="1"/>
  <c r="K3020" i="6"/>
  <c r="L3020" i="6" s="1"/>
  <c r="K3019" i="6"/>
  <c r="L3019" i="6" s="1"/>
  <c r="K3018" i="6"/>
  <c r="L3018" i="6" s="1"/>
  <c r="K3017" i="6"/>
  <c r="L3017" i="6" s="1"/>
  <c r="K3016" i="6"/>
  <c r="L3016" i="6" s="1"/>
  <c r="K3015" i="6"/>
  <c r="L3015" i="6" s="1"/>
  <c r="K3014" i="6"/>
  <c r="L3014" i="6" s="1"/>
  <c r="K3013" i="6"/>
  <c r="L3013" i="6" s="1"/>
  <c r="K3012" i="6"/>
  <c r="L3012" i="6" s="1"/>
  <c r="K3011" i="6"/>
  <c r="L3011" i="6" s="1"/>
  <c r="K3010" i="6"/>
  <c r="L3010" i="6" s="1"/>
  <c r="K3009" i="6"/>
  <c r="L3009" i="6" s="1"/>
  <c r="K3008" i="6"/>
  <c r="L3008" i="6" s="1"/>
  <c r="K3007" i="6"/>
  <c r="L3007" i="6" s="1"/>
  <c r="K3006" i="6"/>
  <c r="L3006" i="6" s="1"/>
  <c r="K3005" i="6"/>
  <c r="L3005" i="6" s="1"/>
  <c r="K3004" i="6"/>
  <c r="L3004" i="6" s="1"/>
  <c r="K3003" i="6"/>
  <c r="L3003" i="6" s="1"/>
  <c r="K3002" i="6"/>
  <c r="L3002" i="6" s="1"/>
  <c r="K3001" i="6"/>
  <c r="L3001" i="6" s="1"/>
  <c r="K3000" i="6"/>
  <c r="L3000" i="6" s="1"/>
  <c r="K2999" i="6"/>
  <c r="L2999" i="6" s="1"/>
  <c r="K2998" i="6"/>
  <c r="L2998" i="6" s="1"/>
  <c r="K2997" i="6"/>
  <c r="L2997" i="6" s="1"/>
  <c r="K2996" i="6"/>
  <c r="L2996" i="6" s="1"/>
  <c r="K2995" i="6"/>
  <c r="L2995" i="6" s="1"/>
  <c r="K2994" i="6"/>
  <c r="L2994" i="6" s="1"/>
  <c r="K2993" i="6"/>
  <c r="L2993" i="6" s="1"/>
  <c r="K2992" i="6"/>
  <c r="L2992" i="6" s="1"/>
  <c r="K2991" i="6"/>
  <c r="L2991" i="6" s="1"/>
  <c r="K2990" i="6"/>
  <c r="L2990" i="6" s="1"/>
  <c r="K2989" i="6"/>
  <c r="L2989" i="6" s="1"/>
  <c r="K2988" i="6"/>
  <c r="L2988" i="6" s="1"/>
  <c r="K2987" i="6"/>
  <c r="L2987" i="6" s="1"/>
  <c r="K2986" i="6"/>
  <c r="L2986" i="6" s="1"/>
  <c r="K2985" i="6"/>
  <c r="L2985" i="6" s="1"/>
  <c r="K2984" i="6"/>
  <c r="L2984" i="6" s="1"/>
  <c r="K2983" i="6"/>
  <c r="L2983" i="6" s="1"/>
  <c r="K2982" i="6"/>
  <c r="L2982" i="6" s="1"/>
  <c r="K2981" i="6"/>
  <c r="L2981" i="6" s="1"/>
  <c r="K2980" i="6"/>
  <c r="L2980" i="6" s="1"/>
  <c r="K2979" i="6"/>
  <c r="L2979" i="6" s="1"/>
  <c r="K2978" i="6"/>
  <c r="L2978" i="6" s="1"/>
  <c r="K2977" i="6"/>
  <c r="L2977" i="6" s="1"/>
  <c r="K2976" i="6"/>
  <c r="L2976" i="6" s="1"/>
  <c r="K2975" i="6"/>
  <c r="L2975" i="6" s="1"/>
  <c r="K2974" i="6"/>
  <c r="L2974" i="6" s="1"/>
  <c r="K2973" i="6"/>
  <c r="L2973" i="6" s="1"/>
  <c r="K2972" i="6"/>
  <c r="L2972" i="6" s="1"/>
  <c r="K2971" i="6"/>
  <c r="L2971" i="6" s="1"/>
  <c r="K2970" i="6"/>
  <c r="L2970" i="6" s="1"/>
  <c r="K2969" i="6"/>
  <c r="L2969" i="6" s="1"/>
  <c r="K2968" i="6"/>
  <c r="L2968" i="6" s="1"/>
  <c r="K2967" i="6"/>
  <c r="L2967" i="6" s="1"/>
  <c r="K2966" i="6"/>
  <c r="L2966" i="6" s="1"/>
  <c r="K2965" i="6"/>
  <c r="L2965" i="6" s="1"/>
  <c r="K2964" i="6"/>
  <c r="L2964" i="6" s="1"/>
  <c r="K2963" i="6"/>
  <c r="L2963" i="6" s="1"/>
  <c r="K2962" i="6"/>
  <c r="L2962" i="6" s="1"/>
  <c r="K2961" i="6"/>
  <c r="L2961" i="6" s="1"/>
  <c r="K2960" i="6"/>
  <c r="L2960" i="6" s="1"/>
  <c r="K2959" i="6"/>
  <c r="L2959" i="6" s="1"/>
  <c r="K2958" i="6"/>
  <c r="L2958" i="6" s="1"/>
  <c r="K2957" i="6"/>
  <c r="L2957" i="6" s="1"/>
  <c r="K2956" i="6"/>
  <c r="L2956" i="6" s="1"/>
  <c r="K2955" i="6"/>
  <c r="L2955" i="6" s="1"/>
  <c r="K2954" i="6"/>
  <c r="L2954" i="6" s="1"/>
  <c r="K2953" i="6"/>
  <c r="L2953" i="6" s="1"/>
  <c r="K2952" i="6"/>
  <c r="L2952" i="6" s="1"/>
  <c r="K2951" i="6"/>
  <c r="L2951" i="6" s="1"/>
  <c r="K2950" i="6"/>
  <c r="L2950" i="6" s="1"/>
  <c r="K2949" i="6"/>
  <c r="L2949" i="6" s="1"/>
  <c r="K2948" i="6"/>
  <c r="L2948" i="6" s="1"/>
  <c r="K2947" i="6"/>
  <c r="L2947" i="6" s="1"/>
  <c r="K2946" i="6"/>
  <c r="L2946" i="6" s="1"/>
  <c r="K2945" i="6"/>
  <c r="L2945" i="6" s="1"/>
  <c r="K2944" i="6"/>
  <c r="L2944" i="6" s="1"/>
  <c r="K2943" i="6"/>
  <c r="L2943" i="6" s="1"/>
  <c r="K2942" i="6"/>
  <c r="L2942" i="6" s="1"/>
  <c r="K2941" i="6"/>
  <c r="L2941" i="6" s="1"/>
  <c r="K2940" i="6"/>
  <c r="L2940" i="6" s="1"/>
  <c r="K2939" i="6"/>
  <c r="L2939" i="6" s="1"/>
  <c r="K2938" i="6"/>
  <c r="L2938" i="6" s="1"/>
  <c r="K2937" i="6"/>
  <c r="L2937" i="6" s="1"/>
  <c r="K2936" i="6"/>
  <c r="L2936" i="6" s="1"/>
  <c r="K2935" i="6"/>
  <c r="L2935" i="6" s="1"/>
  <c r="K2934" i="6"/>
  <c r="L2934" i="6" s="1"/>
  <c r="K2933" i="6"/>
  <c r="L2933" i="6" s="1"/>
  <c r="K2932" i="6"/>
  <c r="L2932" i="6" s="1"/>
  <c r="K2931" i="6"/>
  <c r="L2931" i="6" s="1"/>
  <c r="K2930" i="6"/>
  <c r="L2930" i="6" s="1"/>
  <c r="K2929" i="6"/>
  <c r="L2929" i="6" s="1"/>
  <c r="K2928" i="6"/>
  <c r="L2928" i="6" s="1"/>
  <c r="K2927" i="6"/>
  <c r="L2927" i="6" s="1"/>
  <c r="K2926" i="6"/>
  <c r="L2926" i="6" s="1"/>
  <c r="K2925" i="6"/>
  <c r="L2925" i="6" s="1"/>
  <c r="K2924" i="6"/>
  <c r="L2924" i="6" s="1"/>
  <c r="K2923" i="6"/>
  <c r="L2923" i="6" s="1"/>
  <c r="K2922" i="6"/>
  <c r="L2922" i="6" s="1"/>
  <c r="K2921" i="6"/>
  <c r="L2921" i="6" s="1"/>
  <c r="K2920" i="6"/>
  <c r="L2920" i="6" s="1"/>
  <c r="K2919" i="6"/>
  <c r="L2919" i="6" s="1"/>
  <c r="K2918" i="6"/>
  <c r="L2918" i="6" s="1"/>
  <c r="K2917" i="6"/>
  <c r="L2917" i="6" s="1"/>
  <c r="K2916" i="6"/>
  <c r="L2916" i="6" s="1"/>
  <c r="K2915" i="6"/>
  <c r="L2915" i="6" s="1"/>
  <c r="K2914" i="6"/>
  <c r="L2914" i="6" s="1"/>
  <c r="K2913" i="6"/>
  <c r="L2913" i="6" s="1"/>
  <c r="K2912" i="6"/>
  <c r="L2912" i="6" s="1"/>
  <c r="K2911" i="6"/>
  <c r="L2911" i="6" s="1"/>
  <c r="K2910" i="6"/>
  <c r="L2910" i="6" s="1"/>
  <c r="K2909" i="6"/>
  <c r="L2909" i="6" s="1"/>
  <c r="K2908" i="6"/>
  <c r="L2908" i="6" s="1"/>
  <c r="K2907" i="6"/>
  <c r="L2907" i="6" s="1"/>
  <c r="K2906" i="6"/>
  <c r="L2906" i="6" s="1"/>
  <c r="K2905" i="6"/>
  <c r="L2905" i="6" s="1"/>
  <c r="K2904" i="6"/>
  <c r="L2904" i="6" s="1"/>
  <c r="K2903" i="6"/>
  <c r="L2903" i="6" s="1"/>
  <c r="K2902" i="6"/>
  <c r="L2902" i="6" s="1"/>
  <c r="K2901" i="6"/>
  <c r="L2901" i="6" s="1"/>
  <c r="K2900" i="6"/>
  <c r="L2900" i="6" s="1"/>
  <c r="K2899" i="6"/>
  <c r="L2899" i="6" s="1"/>
  <c r="K2898" i="6"/>
  <c r="L2898" i="6" s="1"/>
  <c r="K2897" i="6"/>
  <c r="L2897" i="6" s="1"/>
  <c r="K2896" i="6"/>
  <c r="L2896" i="6" s="1"/>
  <c r="K2895" i="6"/>
  <c r="L2895" i="6" s="1"/>
  <c r="K2894" i="6"/>
  <c r="L2894" i="6" s="1"/>
  <c r="K2893" i="6"/>
  <c r="L2893" i="6" s="1"/>
  <c r="K2892" i="6"/>
  <c r="L2892" i="6" s="1"/>
  <c r="K2891" i="6"/>
  <c r="L2891" i="6" s="1"/>
  <c r="K2890" i="6"/>
  <c r="L2890" i="6" s="1"/>
  <c r="K2889" i="6"/>
  <c r="L2889" i="6" s="1"/>
  <c r="K2888" i="6"/>
  <c r="L2888" i="6" s="1"/>
  <c r="K2887" i="6"/>
  <c r="L2887" i="6" s="1"/>
  <c r="K2886" i="6"/>
  <c r="L2886" i="6" s="1"/>
  <c r="K2885" i="6"/>
  <c r="L2885" i="6" s="1"/>
  <c r="K2884" i="6"/>
  <c r="L2884" i="6" s="1"/>
  <c r="K2883" i="6"/>
  <c r="L2883" i="6" s="1"/>
  <c r="K2882" i="6"/>
  <c r="L2882" i="6" s="1"/>
  <c r="K2881" i="6"/>
  <c r="L2881" i="6" s="1"/>
  <c r="K2880" i="6"/>
  <c r="L2880" i="6" s="1"/>
  <c r="K2879" i="6"/>
  <c r="L2879" i="6" s="1"/>
  <c r="K2878" i="6"/>
  <c r="L2878" i="6" s="1"/>
  <c r="K2877" i="6"/>
  <c r="L2877" i="6" s="1"/>
  <c r="K2876" i="6"/>
  <c r="L2876" i="6" s="1"/>
  <c r="K2875" i="6"/>
  <c r="L2875" i="6" s="1"/>
  <c r="K2874" i="6"/>
  <c r="L2874" i="6" s="1"/>
  <c r="K2873" i="6"/>
  <c r="L2873" i="6" s="1"/>
  <c r="K2872" i="6"/>
  <c r="L2872" i="6" s="1"/>
  <c r="K2871" i="6"/>
  <c r="L2871" i="6" s="1"/>
  <c r="K2870" i="6"/>
  <c r="L2870" i="6" s="1"/>
  <c r="K2869" i="6"/>
  <c r="L2869" i="6" s="1"/>
  <c r="K2868" i="6"/>
  <c r="L2868" i="6" s="1"/>
  <c r="K2867" i="6"/>
  <c r="L2867" i="6" s="1"/>
  <c r="K2866" i="6"/>
  <c r="L2866" i="6" s="1"/>
  <c r="K2865" i="6"/>
  <c r="L2865" i="6" s="1"/>
  <c r="K2864" i="6"/>
  <c r="L2864" i="6" s="1"/>
  <c r="K2863" i="6"/>
  <c r="L2863" i="6" s="1"/>
  <c r="K2862" i="6"/>
  <c r="L2862" i="6" s="1"/>
  <c r="K2861" i="6"/>
  <c r="L2861" i="6" s="1"/>
  <c r="K2860" i="6"/>
  <c r="L2860" i="6" s="1"/>
  <c r="K2859" i="6"/>
  <c r="L2859" i="6" s="1"/>
  <c r="K2858" i="6"/>
  <c r="L2858" i="6" s="1"/>
  <c r="K2857" i="6"/>
  <c r="L2857" i="6" s="1"/>
  <c r="K2856" i="6"/>
  <c r="L2856" i="6" s="1"/>
  <c r="K2855" i="6"/>
  <c r="L2855" i="6" s="1"/>
  <c r="K2854" i="6"/>
  <c r="L2854" i="6" s="1"/>
  <c r="K2853" i="6"/>
  <c r="L2853" i="6" s="1"/>
  <c r="K2852" i="6"/>
  <c r="L2852" i="6" s="1"/>
  <c r="K2851" i="6"/>
  <c r="L2851" i="6" s="1"/>
  <c r="K2850" i="6"/>
  <c r="L2850" i="6" s="1"/>
  <c r="K2849" i="6"/>
  <c r="L2849" i="6" s="1"/>
  <c r="K2848" i="6"/>
  <c r="L2848" i="6" s="1"/>
  <c r="K2847" i="6"/>
  <c r="L2847" i="6" s="1"/>
  <c r="K2846" i="6"/>
  <c r="L2846" i="6" s="1"/>
  <c r="K2845" i="6"/>
  <c r="L2845" i="6" s="1"/>
  <c r="K2844" i="6"/>
  <c r="L2844" i="6" s="1"/>
  <c r="K2843" i="6"/>
  <c r="L2843" i="6" s="1"/>
  <c r="K2842" i="6"/>
  <c r="L2842" i="6" s="1"/>
  <c r="K2841" i="6"/>
  <c r="L2841" i="6" s="1"/>
  <c r="K2840" i="6"/>
  <c r="L2840" i="6" s="1"/>
  <c r="K2839" i="6"/>
  <c r="L2839" i="6" s="1"/>
  <c r="K2838" i="6"/>
  <c r="L2838" i="6" s="1"/>
  <c r="K2837" i="6"/>
  <c r="L2837" i="6" s="1"/>
  <c r="K2836" i="6"/>
  <c r="L2836" i="6" s="1"/>
  <c r="K2835" i="6"/>
  <c r="L2835" i="6" s="1"/>
  <c r="K2834" i="6"/>
  <c r="L2834" i="6" s="1"/>
  <c r="K2833" i="6"/>
  <c r="L2833" i="6" s="1"/>
  <c r="K2832" i="6"/>
  <c r="L2832" i="6" s="1"/>
  <c r="K2831" i="6"/>
  <c r="L2831" i="6" s="1"/>
  <c r="K2830" i="6"/>
  <c r="L2830" i="6" s="1"/>
  <c r="K2829" i="6"/>
  <c r="L2829" i="6" s="1"/>
  <c r="K2828" i="6"/>
  <c r="L2828" i="6" s="1"/>
  <c r="K2827" i="6"/>
  <c r="L2827" i="6" s="1"/>
  <c r="K2826" i="6"/>
  <c r="L2826" i="6" s="1"/>
  <c r="K2825" i="6"/>
  <c r="L2825" i="6" s="1"/>
  <c r="K2824" i="6"/>
  <c r="L2824" i="6" s="1"/>
  <c r="K2823" i="6"/>
  <c r="L2823" i="6" s="1"/>
  <c r="K2822" i="6"/>
  <c r="L2822" i="6" s="1"/>
  <c r="K2821" i="6"/>
  <c r="L2821" i="6" s="1"/>
  <c r="K2820" i="6"/>
  <c r="L2820" i="6" s="1"/>
  <c r="K2819" i="6"/>
  <c r="L2819" i="6" s="1"/>
  <c r="K2818" i="6"/>
  <c r="L2818" i="6" s="1"/>
  <c r="K2817" i="6"/>
  <c r="L2817" i="6" s="1"/>
  <c r="K2816" i="6"/>
  <c r="L2816" i="6" s="1"/>
  <c r="K2815" i="6"/>
  <c r="L2815" i="6" s="1"/>
  <c r="K2814" i="6"/>
  <c r="L2814" i="6" s="1"/>
  <c r="K2813" i="6"/>
  <c r="L2813" i="6" s="1"/>
  <c r="K2812" i="6"/>
  <c r="L2812" i="6" s="1"/>
  <c r="K2811" i="6"/>
  <c r="L2811" i="6" s="1"/>
  <c r="K2810" i="6"/>
  <c r="L2810" i="6" s="1"/>
  <c r="K2809" i="6"/>
  <c r="L2809" i="6" s="1"/>
  <c r="K2808" i="6"/>
  <c r="L2808" i="6" s="1"/>
  <c r="K2807" i="6"/>
  <c r="L2807" i="6" s="1"/>
  <c r="K2806" i="6"/>
  <c r="L2806" i="6" s="1"/>
  <c r="K2805" i="6"/>
  <c r="L2805" i="6" s="1"/>
  <c r="K2804" i="6"/>
  <c r="L2804" i="6" s="1"/>
  <c r="K2803" i="6"/>
  <c r="L2803" i="6" s="1"/>
  <c r="K2802" i="6"/>
  <c r="L2802" i="6" s="1"/>
  <c r="K2801" i="6"/>
  <c r="L2801" i="6" s="1"/>
  <c r="K2800" i="6"/>
  <c r="L2800" i="6" s="1"/>
  <c r="K2799" i="6"/>
  <c r="L2799" i="6" s="1"/>
  <c r="K2798" i="6"/>
  <c r="L2798" i="6" s="1"/>
  <c r="K2797" i="6"/>
  <c r="L2797" i="6" s="1"/>
  <c r="K2796" i="6"/>
  <c r="L2796" i="6" s="1"/>
  <c r="K2795" i="6"/>
  <c r="L2795" i="6" s="1"/>
  <c r="K2794" i="6"/>
  <c r="L2794" i="6" s="1"/>
  <c r="K2793" i="6"/>
  <c r="L2793" i="6" s="1"/>
  <c r="K2792" i="6"/>
  <c r="L2792" i="6" s="1"/>
  <c r="K2791" i="6"/>
  <c r="L2791" i="6" s="1"/>
  <c r="K2790" i="6"/>
  <c r="L2790" i="6" s="1"/>
  <c r="K2789" i="6"/>
  <c r="L2789" i="6" s="1"/>
  <c r="K2788" i="6"/>
  <c r="L2788" i="6" s="1"/>
  <c r="K2787" i="6"/>
  <c r="L2787" i="6" s="1"/>
  <c r="K2786" i="6"/>
  <c r="L2786" i="6" s="1"/>
  <c r="K2785" i="6"/>
  <c r="L2785" i="6" s="1"/>
  <c r="K2784" i="6"/>
  <c r="L2784" i="6" s="1"/>
  <c r="K2783" i="6"/>
  <c r="L2783" i="6" s="1"/>
  <c r="K2782" i="6"/>
  <c r="L2782" i="6" s="1"/>
  <c r="K2781" i="6"/>
  <c r="L2781" i="6" s="1"/>
  <c r="K2780" i="6"/>
  <c r="L2780" i="6" s="1"/>
  <c r="K2779" i="6"/>
  <c r="L2779" i="6" s="1"/>
  <c r="K2778" i="6"/>
  <c r="L2778" i="6" s="1"/>
  <c r="K2777" i="6"/>
  <c r="L2777" i="6" s="1"/>
  <c r="K2776" i="6"/>
  <c r="L2776" i="6" s="1"/>
  <c r="K2775" i="6"/>
  <c r="L2775" i="6" s="1"/>
  <c r="K2774" i="6"/>
  <c r="L2774" i="6" s="1"/>
  <c r="K2773" i="6"/>
  <c r="L2773" i="6" s="1"/>
  <c r="K2772" i="6"/>
  <c r="L2772" i="6" s="1"/>
  <c r="K2771" i="6"/>
  <c r="L2771" i="6" s="1"/>
  <c r="K2770" i="6"/>
  <c r="L2770" i="6" s="1"/>
  <c r="K2769" i="6"/>
  <c r="L2769" i="6" s="1"/>
  <c r="K2768" i="6"/>
  <c r="L2768" i="6" s="1"/>
  <c r="K2767" i="6"/>
  <c r="L2767" i="6" s="1"/>
  <c r="K2766" i="6"/>
  <c r="L2766" i="6" s="1"/>
  <c r="K2765" i="6"/>
  <c r="L2765" i="6" s="1"/>
  <c r="K2764" i="6"/>
  <c r="L2764" i="6" s="1"/>
  <c r="K2763" i="6"/>
  <c r="L2763" i="6" s="1"/>
  <c r="K2762" i="6"/>
  <c r="L2762" i="6" s="1"/>
  <c r="K2761" i="6"/>
  <c r="L2761" i="6" s="1"/>
  <c r="K2760" i="6"/>
  <c r="L2760" i="6" s="1"/>
  <c r="K2759" i="6"/>
  <c r="L2759" i="6" s="1"/>
  <c r="K2758" i="6"/>
  <c r="L2758" i="6" s="1"/>
  <c r="K2757" i="6"/>
  <c r="L2757" i="6" s="1"/>
  <c r="K2756" i="6"/>
  <c r="L2756" i="6" s="1"/>
  <c r="K2755" i="6"/>
  <c r="L2755" i="6" s="1"/>
  <c r="K2754" i="6"/>
  <c r="L2754" i="6" s="1"/>
  <c r="K2753" i="6"/>
  <c r="L2753" i="6" s="1"/>
  <c r="K2752" i="6"/>
  <c r="L2752" i="6" s="1"/>
  <c r="K2751" i="6"/>
  <c r="L2751" i="6" s="1"/>
  <c r="K2750" i="6"/>
  <c r="L2750" i="6" s="1"/>
  <c r="K2749" i="6"/>
  <c r="L2749" i="6" s="1"/>
  <c r="K2748" i="6"/>
  <c r="L2748" i="6" s="1"/>
  <c r="K2747" i="6"/>
  <c r="L2747" i="6" s="1"/>
  <c r="K2746" i="6"/>
  <c r="L2746" i="6" s="1"/>
  <c r="K2745" i="6"/>
  <c r="L2745" i="6" s="1"/>
  <c r="K2744" i="6"/>
  <c r="L2744" i="6" s="1"/>
  <c r="K2743" i="6"/>
  <c r="L2743" i="6" s="1"/>
  <c r="K2742" i="6"/>
  <c r="L2742" i="6" s="1"/>
  <c r="K2741" i="6"/>
  <c r="L2741" i="6" s="1"/>
  <c r="K2740" i="6"/>
  <c r="L2740" i="6" s="1"/>
  <c r="K2739" i="6"/>
  <c r="L2739" i="6" s="1"/>
  <c r="K2738" i="6"/>
  <c r="L2738" i="6" s="1"/>
  <c r="K2737" i="6"/>
  <c r="L2737" i="6" s="1"/>
  <c r="K2736" i="6"/>
  <c r="L2736" i="6" s="1"/>
  <c r="K2735" i="6"/>
  <c r="L2735" i="6" s="1"/>
  <c r="K2734" i="6"/>
  <c r="L2734" i="6" s="1"/>
  <c r="K2733" i="6"/>
  <c r="L2733" i="6" s="1"/>
  <c r="K2732" i="6"/>
  <c r="L2732" i="6" s="1"/>
  <c r="K2731" i="6"/>
  <c r="L2731" i="6" s="1"/>
  <c r="K2730" i="6"/>
  <c r="L2730" i="6" s="1"/>
  <c r="K2729" i="6"/>
  <c r="L2729" i="6" s="1"/>
  <c r="K2728" i="6"/>
  <c r="L2728" i="6" s="1"/>
  <c r="K2727" i="6"/>
  <c r="L2727" i="6" s="1"/>
  <c r="K2726" i="6"/>
  <c r="L2726" i="6" s="1"/>
  <c r="K2725" i="6"/>
  <c r="L2725" i="6" s="1"/>
  <c r="K2724" i="6"/>
  <c r="L2724" i="6" s="1"/>
  <c r="K2723" i="6"/>
  <c r="L2723" i="6" s="1"/>
  <c r="K2722" i="6"/>
  <c r="L2722" i="6" s="1"/>
  <c r="K2721" i="6"/>
  <c r="L2721" i="6" s="1"/>
  <c r="K2720" i="6"/>
  <c r="L2720" i="6" s="1"/>
  <c r="K2719" i="6"/>
  <c r="L2719" i="6" s="1"/>
  <c r="K2718" i="6"/>
  <c r="L2718" i="6" s="1"/>
  <c r="K2717" i="6"/>
  <c r="L2717" i="6" s="1"/>
  <c r="K2716" i="6"/>
  <c r="L2716" i="6" s="1"/>
  <c r="K2715" i="6"/>
  <c r="L2715" i="6" s="1"/>
  <c r="K2714" i="6"/>
  <c r="L2714" i="6" s="1"/>
  <c r="K2713" i="6"/>
  <c r="L2713" i="6" s="1"/>
  <c r="K2712" i="6"/>
  <c r="L2712" i="6" s="1"/>
  <c r="K2711" i="6"/>
  <c r="L2711" i="6" s="1"/>
  <c r="K2710" i="6"/>
  <c r="L2710" i="6" s="1"/>
  <c r="K2709" i="6"/>
  <c r="L2709" i="6" s="1"/>
  <c r="K2708" i="6"/>
  <c r="L2708" i="6" s="1"/>
  <c r="K2707" i="6"/>
  <c r="L2707" i="6" s="1"/>
  <c r="K2706" i="6"/>
  <c r="L2706" i="6" s="1"/>
  <c r="K2705" i="6"/>
  <c r="L2705" i="6" s="1"/>
  <c r="K2704" i="6"/>
  <c r="L2704" i="6" s="1"/>
  <c r="K2703" i="6"/>
  <c r="L2703" i="6" s="1"/>
  <c r="K2702" i="6"/>
  <c r="L2702" i="6" s="1"/>
  <c r="K2701" i="6"/>
  <c r="L2701" i="6" s="1"/>
  <c r="K2700" i="6"/>
  <c r="L2700" i="6" s="1"/>
  <c r="K2699" i="6"/>
  <c r="L2699" i="6" s="1"/>
  <c r="K2698" i="6"/>
  <c r="L2698" i="6" s="1"/>
  <c r="K2697" i="6"/>
  <c r="L2697" i="6" s="1"/>
  <c r="K2696" i="6"/>
  <c r="L2696" i="6" s="1"/>
  <c r="K2695" i="6"/>
  <c r="L2695" i="6" s="1"/>
  <c r="K2694" i="6"/>
  <c r="L2694" i="6" s="1"/>
  <c r="K2693" i="6"/>
  <c r="L2693" i="6" s="1"/>
  <c r="K2692" i="6"/>
  <c r="L2692" i="6" s="1"/>
  <c r="K2691" i="6"/>
  <c r="L2691" i="6" s="1"/>
  <c r="K2690" i="6"/>
  <c r="L2690" i="6" s="1"/>
  <c r="K2689" i="6"/>
  <c r="L2689" i="6" s="1"/>
  <c r="K2688" i="6"/>
  <c r="L2688" i="6" s="1"/>
  <c r="K2687" i="6"/>
  <c r="L2687" i="6" s="1"/>
  <c r="K2686" i="6"/>
  <c r="L2686" i="6" s="1"/>
  <c r="K2685" i="6"/>
  <c r="L2685" i="6" s="1"/>
  <c r="K2684" i="6"/>
  <c r="L2684" i="6" s="1"/>
  <c r="K2683" i="6"/>
  <c r="L2683" i="6" s="1"/>
  <c r="K2682" i="6"/>
  <c r="L2682" i="6" s="1"/>
  <c r="K2681" i="6"/>
  <c r="L2681" i="6" s="1"/>
  <c r="K2680" i="6"/>
  <c r="L2680" i="6" s="1"/>
  <c r="K2679" i="6"/>
  <c r="L2679" i="6" s="1"/>
  <c r="K2678" i="6"/>
  <c r="L2678" i="6" s="1"/>
  <c r="K2677" i="6"/>
  <c r="L2677" i="6" s="1"/>
  <c r="K2676" i="6"/>
  <c r="L2676" i="6" s="1"/>
  <c r="K2675" i="6"/>
  <c r="L2675" i="6" s="1"/>
  <c r="K2674" i="6"/>
  <c r="L2674" i="6" s="1"/>
  <c r="K2673" i="6"/>
  <c r="L2673" i="6" s="1"/>
  <c r="K2672" i="6"/>
  <c r="L2672" i="6" s="1"/>
  <c r="K2671" i="6"/>
  <c r="L2671" i="6" s="1"/>
  <c r="K2670" i="6"/>
  <c r="L2670" i="6" s="1"/>
  <c r="K2669" i="6"/>
  <c r="L2669" i="6" s="1"/>
  <c r="K2668" i="6"/>
  <c r="L2668" i="6" s="1"/>
  <c r="K2667" i="6"/>
  <c r="L2667" i="6" s="1"/>
  <c r="K2666" i="6"/>
  <c r="L2666" i="6" s="1"/>
  <c r="K2665" i="6"/>
  <c r="L2665" i="6" s="1"/>
  <c r="K2664" i="6"/>
  <c r="L2664" i="6" s="1"/>
  <c r="K2663" i="6"/>
  <c r="L2663" i="6" s="1"/>
  <c r="K2662" i="6"/>
  <c r="L2662" i="6" s="1"/>
  <c r="K2661" i="6"/>
  <c r="L2661" i="6" s="1"/>
  <c r="K2660" i="6"/>
  <c r="L2660" i="6" s="1"/>
  <c r="K2659" i="6"/>
  <c r="L2659" i="6" s="1"/>
  <c r="K2658" i="6"/>
  <c r="L2658" i="6" s="1"/>
  <c r="K2657" i="6"/>
  <c r="L2657" i="6" s="1"/>
  <c r="K2656" i="6"/>
  <c r="L2656" i="6" s="1"/>
  <c r="K2655" i="6"/>
  <c r="L2655" i="6" s="1"/>
  <c r="K2654" i="6"/>
  <c r="L2654" i="6" s="1"/>
  <c r="K2653" i="6"/>
  <c r="L2653" i="6" s="1"/>
  <c r="K2652" i="6"/>
  <c r="L2652" i="6" s="1"/>
  <c r="K2651" i="6"/>
  <c r="L2651" i="6" s="1"/>
  <c r="K2650" i="6"/>
  <c r="L2650" i="6" s="1"/>
  <c r="K2649" i="6"/>
  <c r="L2649" i="6" s="1"/>
  <c r="K2648" i="6"/>
  <c r="L2648" i="6" s="1"/>
  <c r="K2647" i="6"/>
  <c r="L2647" i="6" s="1"/>
  <c r="K2646" i="6"/>
  <c r="L2646" i="6" s="1"/>
  <c r="K2645" i="6"/>
  <c r="L2645" i="6" s="1"/>
  <c r="K2644" i="6"/>
  <c r="L2644" i="6" s="1"/>
  <c r="K2643" i="6"/>
  <c r="L2643" i="6" s="1"/>
  <c r="K2642" i="6"/>
  <c r="L2642" i="6" s="1"/>
  <c r="K2641" i="6"/>
  <c r="L2641" i="6" s="1"/>
  <c r="K2640" i="6"/>
  <c r="L2640" i="6" s="1"/>
  <c r="K2639" i="6"/>
  <c r="L2639" i="6" s="1"/>
  <c r="K2638" i="6"/>
  <c r="L2638" i="6" s="1"/>
  <c r="K2637" i="6"/>
  <c r="L2637" i="6" s="1"/>
  <c r="K2636" i="6"/>
  <c r="L2636" i="6" s="1"/>
  <c r="K2635" i="6"/>
  <c r="L2635" i="6" s="1"/>
  <c r="K2634" i="6"/>
  <c r="L2634" i="6" s="1"/>
  <c r="K2633" i="6"/>
  <c r="L2633" i="6" s="1"/>
  <c r="K2632" i="6"/>
  <c r="L2632" i="6" s="1"/>
  <c r="K2631" i="6"/>
  <c r="L2631" i="6" s="1"/>
  <c r="K2630" i="6"/>
  <c r="L2630" i="6" s="1"/>
  <c r="K2629" i="6"/>
  <c r="L2629" i="6" s="1"/>
  <c r="K2628" i="6"/>
  <c r="L2628" i="6" s="1"/>
  <c r="K2627" i="6"/>
  <c r="L2627" i="6" s="1"/>
  <c r="K2626" i="6"/>
  <c r="L2626" i="6" s="1"/>
  <c r="K2625" i="6"/>
  <c r="L2625" i="6" s="1"/>
  <c r="K2624" i="6"/>
  <c r="L2624" i="6" s="1"/>
  <c r="K2623" i="6"/>
  <c r="L2623" i="6" s="1"/>
  <c r="K2622" i="6"/>
  <c r="L2622" i="6" s="1"/>
  <c r="K2621" i="6"/>
  <c r="L2621" i="6" s="1"/>
  <c r="K2620" i="6"/>
  <c r="L2620" i="6" s="1"/>
  <c r="K2619" i="6"/>
  <c r="L2619" i="6" s="1"/>
  <c r="K2618" i="6"/>
  <c r="L2618" i="6" s="1"/>
  <c r="K2617" i="6"/>
  <c r="L2617" i="6" s="1"/>
  <c r="K2616" i="6"/>
  <c r="L2616" i="6" s="1"/>
  <c r="K2615" i="6"/>
  <c r="L2615" i="6" s="1"/>
  <c r="K2614" i="6"/>
  <c r="L2614" i="6" s="1"/>
  <c r="K2613" i="6"/>
  <c r="L2613" i="6" s="1"/>
  <c r="K2612" i="6"/>
  <c r="L2612" i="6" s="1"/>
  <c r="K2611" i="6"/>
  <c r="L2611" i="6" s="1"/>
  <c r="K2610" i="6"/>
  <c r="L2610" i="6" s="1"/>
  <c r="K2609" i="6"/>
  <c r="L2609" i="6" s="1"/>
  <c r="K2608" i="6"/>
  <c r="L2608" i="6" s="1"/>
  <c r="K2607" i="6"/>
  <c r="L2607" i="6" s="1"/>
  <c r="K2606" i="6"/>
  <c r="L2606" i="6" s="1"/>
  <c r="K2605" i="6"/>
  <c r="L2605" i="6" s="1"/>
  <c r="K2604" i="6"/>
  <c r="L2604" i="6" s="1"/>
  <c r="K2603" i="6"/>
  <c r="L2603" i="6" s="1"/>
  <c r="K2602" i="6"/>
  <c r="L2602" i="6" s="1"/>
  <c r="K2601" i="6"/>
  <c r="L2601" i="6" s="1"/>
  <c r="K2600" i="6"/>
  <c r="L2600" i="6" s="1"/>
  <c r="K2599" i="6"/>
  <c r="L2599" i="6" s="1"/>
  <c r="K2598" i="6"/>
  <c r="L2598" i="6" s="1"/>
  <c r="K2597" i="6"/>
  <c r="L2597" i="6" s="1"/>
  <c r="K2596" i="6"/>
  <c r="L2596" i="6" s="1"/>
  <c r="K2595" i="6"/>
  <c r="L2595" i="6" s="1"/>
  <c r="K2594" i="6"/>
  <c r="L2594" i="6" s="1"/>
  <c r="K2593" i="6"/>
  <c r="L2593" i="6" s="1"/>
  <c r="K2592" i="6"/>
  <c r="L2592" i="6" s="1"/>
  <c r="K2591" i="6"/>
  <c r="L2591" i="6" s="1"/>
  <c r="K2590" i="6"/>
  <c r="L2590" i="6" s="1"/>
  <c r="K2589" i="6"/>
  <c r="L2589" i="6" s="1"/>
  <c r="K2588" i="6"/>
  <c r="L2588" i="6" s="1"/>
  <c r="K2587" i="6"/>
  <c r="L2587" i="6" s="1"/>
  <c r="K2586" i="6"/>
  <c r="L2586" i="6" s="1"/>
  <c r="K2585" i="6"/>
  <c r="L2585" i="6" s="1"/>
  <c r="K2584" i="6"/>
  <c r="L2584" i="6" s="1"/>
  <c r="K2583" i="6"/>
  <c r="L2583" i="6" s="1"/>
  <c r="K2582" i="6"/>
  <c r="L2582" i="6" s="1"/>
  <c r="K2581" i="6"/>
  <c r="L2581" i="6" s="1"/>
  <c r="K2580" i="6"/>
  <c r="L2580" i="6" s="1"/>
  <c r="K2579" i="6"/>
  <c r="L2579" i="6" s="1"/>
  <c r="K2578" i="6"/>
  <c r="L2578" i="6" s="1"/>
  <c r="K2577" i="6"/>
  <c r="L2577" i="6" s="1"/>
  <c r="K2576" i="6"/>
  <c r="L2576" i="6" s="1"/>
  <c r="K2575" i="6"/>
  <c r="L2575" i="6" s="1"/>
  <c r="K2574" i="6"/>
  <c r="L2574" i="6" s="1"/>
  <c r="K2573" i="6"/>
  <c r="L2573" i="6" s="1"/>
  <c r="K2572" i="6"/>
  <c r="L2572" i="6" s="1"/>
  <c r="K2571" i="6"/>
  <c r="L2571" i="6" s="1"/>
  <c r="K2570" i="6"/>
  <c r="L2570" i="6" s="1"/>
  <c r="K2569" i="6"/>
  <c r="L2569" i="6" s="1"/>
  <c r="K2568" i="6"/>
  <c r="L2568" i="6" s="1"/>
  <c r="K2567" i="6"/>
  <c r="L2567" i="6" s="1"/>
  <c r="K2566" i="6"/>
  <c r="L2566" i="6" s="1"/>
  <c r="K2565" i="6"/>
  <c r="L2565" i="6" s="1"/>
  <c r="K2564" i="6"/>
  <c r="L2564" i="6" s="1"/>
  <c r="K2563" i="6"/>
  <c r="L2563" i="6" s="1"/>
  <c r="K2562" i="6"/>
  <c r="L2562" i="6" s="1"/>
  <c r="K2561" i="6"/>
  <c r="L2561" i="6" s="1"/>
  <c r="K2560" i="6"/>
  <c r="L2560" i="6" s="1"/>
  <c r="K2559" i="6"/>
  <c r="L2559" i="6" s="1"/>
  <c r="K2558" i="6"/>
  <c r="L2558" i="6" s="1"/>
  <c r="K2557" i="6"/>
  <c r="L2557" i="6" s="1"/>
  <c r="K2556" i="6"/>
  <c r="L2556" i="6" s="1"/>
  <c r="K2555" i="6"/>
  <c r="L2555" i="6" s="1"/>
  <c r="K2554" i="6"/>
  <c r="L2554" i="6" s="1"/>
  <c r="K2553" i="6"/>
  <c r="L2553" i="6" s="1"/>
  <c r="K2552" i="6"/>
  <c r="L2552" i="6" s="1"/>
  <c r="K2551" i="6"/>
  <c r="L2551" i="6" s="1"/>
  <c r="K2550" i="6"/>
  <c r="L2550" i="6" s="1"/>
  <c r="K2549" i="6"/>
  <c r="L2549" i="6" s="1"/>
  <c r="K2548" i="6"/>
  <c r="L2548" i="6" s="1"/>
  <c r="K2547" i="6"/>
  <c r="L2547" i="6" s="1"/>
  <c r="K2546" i="6"/>
  <c r="L2546" i="6" s="1"/>
  <c r="K2545" i="6"/>
  <c r="L2545" i="6" s="1"/>
  <c r="K2544" i="6"/>
  <c r="L2544" i="6" s="1"/>
  <c r="K2543" i="6"/>
  <c r="L2543" i="6" s="1"/>
  <c r="K2542" i="6"/>
  <c r="L2542" i="6" s="1"/>
  <c r="K2541" i="6"/>
  <c r="L2541" i="6" s="1"/>
  <c r="K2540" i="6"/>
  <c r="L2540" i="6" s="1"/>
  <c r="K2539" i="6"/>
  <c r="L2539" i="6" s="1"/>
  <c r="K2538" i="6"/>
  <c r="L2538" i="6" s="1"/>
  <c r="K2537" i="6"/>
  <c r="L2537" i="6" s="1"/>
  <c r="K2536" i="6"/>
  <c r="L2536" i="6" s="1"/>
  <c r="K2535" i="6"/>
  <c r="L2535" i="6" s="1"/>
  <c r="K2534" i="6"/>
  <c r="L2534" i="6" s="1"/>
  <c r="K2533" i="6"/>
  <c r="L2533" i="6" s="1"/>
  <c r="K2532" i="6"/>
  <c r="L2532" i="6" s="1"/>
  <c r="K2531" i="6"/>
  <c r="L2531" i="6" s="1"/>
  <c r="K2530" i="6"/>
  <c r="L2530" i="6" s="1"/>
  <c r="K2529" i="6"/>
  <c r="L2529" i="6" s="1"/>
  <c r="K2528" i="6"/>
  <c r="L2528" i="6" s="1"/>
  <c r="K2527" i="6"/>
  <c r="L2527" i="6" s="1"/>
  <c r="K2526" i="6"/>
  <c r="L2526" i="6" s="1"/>
  <c r="K2525" i="6"/>
  <c r="L2525" i="6" s="1"/>
  <c r="K2524" i="6"/>
  <c r="L2524" i="6" s="1"/>
  <c r="K2523" i="6"/>
  <c r="L2523" i="6" s="1"/>
  <c r="K2522" i="6"/>
  <c r="L2522" i="6" s="1"/>
  <c r="K2521" i="6"/>
  <c r="L2521" i="6" s="1"/>
  <c r="K2520" i="6"/>
  <c r="L2520" i="6" s="1"/>
  <c r="K2519" i="6"/>
  <c r="L2519" i="6" s="1"/>
  <c r="K2518" i="6"/>
  <c r="L2518" i="6" s="1"/>
  <c r="K2517" i="6"/>
  <c r="L2517" i="6" s="1"/>
  <c r="K2516" i="6"/>
  <c r="L2516" i="6" s="1"/>
  <c r="K2515" i="6"/>
  <c r="L2515" i="6" s="1"/>
  <c r="K2514" i="6"/>
  <c r="L2514" i="6" s="1"/>
  <c r="K2513" i="6"/>
  <c r="L2513" i="6" s="1"/>
  <c r="K2512" i="6"/>
  <c r="L2512" i="6" s="1"/>
  <c r="K2511" i="6"/>
  <c r="L2511" i="6" s="1"/>
  <c r="K2510" i="6"/>
  <c r="L2510" i="6" s="1"/>
  <c r="K2509" i="6"/>
  <c r="L2509" i="6" s="1"/>
  <c r="K2508" i="6"/>
  <c r="L2508" i="6" s="1"/>
  <c r="K2507" i="6"/>
  <c r="L2507" i="6" s="1"/>
  <c r="K2506" i="6"/>
  <c r="L2506" i="6" s="1"/>
  <c r="K2505" i="6"/>
  <c r="L2505" i="6" s="1"/>
  <c r="K2504" i="6"/>
  <c r="L2504" i="6" s="1"/>
  <c r="K2503" i="6"/>
  <c r="L2503" i="6" s="1"/>
  <c r="K2502" i="6"/>
  <c r="L2502" i="6" s="1"/>
  <c r="K2501" i="6"/>
  <c r="L2501" i="6" s="1"/>
  <c r="K2500" i="6"/>
  <c r="L2500" i="6" s="1"/>
  <c r="K2499" i="6"/>
  <c r="L2499" i="6" s="1"/>
  <c r="K2498" i="6"/>
  <c r="L2498" i="6" s="1"/>
  <c r="K2497" i="6"/>
  <c r="L2497" i="6" s="1"/>
  <c r="K2496" i="6"/>
  <c r="L2496" i="6" s="1"/>
  <c r="K2495" i="6"/>
  <c r="L2495" i="6" s="1"/>
  <c r="K2494" i="6"/>
  <c r="L2494" i="6" s="1"/>
  <c r="K2493" i="6"/>
  <c r="L2493" i="6" s="1"/>
  <c r="K2492" i="6"/>
  <c r="L2492" i="6" s="1"/>
  <c r="K2491" i="6"/>
  <c r="L2491" i="6" s="1"/>
  <c r="K2490" i="6"/>
  <c r="L2490" i="6" s="1"/>
  <c r="K2489" i="6"/>
  <c r="L2489" i="6" s="1"/>
  <c r="K2488" i="6"/>
  <c r="L2488" i="6" s="1"/>
  <c r="K2487" i="6"/>
  <c r="L2487" i="6" s="1"/>
  <c r="K2486" i="6"/>
  <c r="L2486" i="6" s="1"/>
  <c r="K2485" i="6"/>
  <c r="L2485" i="6" s="1"/>
  <c r="K2484" i="6"/>
  <c r="L2484" i="6" s="1"/>
  <c r="K2483" i="6"/>
  <c r="L2483" i="6" s="1"/>
  <c r="K2482" i="6"/>
  <c r="L2482" i="6" s="1"/>
  <c r="K2481" i="6"/>
  <c r="L2481" i="6" s="1"/>
  <c r="K2480" i="6"/>
  <c r="L2480" i="6" s="1"/>
  <c r="K2479" i="6"/>
  <c r="L2479" i="6" s="1"/>
  <c r="K2478" i="6"/>
  <c r="L2478" i="6" s="1"/>
  <c r="K2477" i="6"/>
  <c r="L2477" i="6" s="1"/>
  <c r="K2476" i="6"/>
  <c r="L2476" i="6" s="1"/>
  <c r="K2475" i="6"/>
  <c r="L2475" i="6" s="1"/>
  <c r="K2474" i="6"/>
  <c r="L2474" i="6" s="1"/>
  <c r="K2473" i="6"/>
  <c r="L2473" i="6" s="1"/>
  <c r="K2472" i="6"/>
  <c r="L2472" i="6" s="1"/>
  <c r="K2471" i="6"/>
  <c r="L2471" i="6" s="1"/>
  <c r="K2470" i="6"/>
  <c r="L2470" i="6" s="1"/>
  <c r="K2469" i="6"/>
  <c r="L2469" i="6" s="1"/>
  <c r="K2468" i="6"/>
  <c r="L2468" i="6" s="1"/>
  <c r="K2467" i="6"/>
  <c r="L2467" i="6" s="1"/>
  <c r="K2466" i="6"/>
  <c r="L2466" i="6" s="1"/>
  <c r="K2465" i="6"/>
  <c r="L2465" i="6" s="1"/>
  <c r="K2464" i="6"/>
  <c r="L2464" i="6" s="1"/>
  <c r="K2463" i="6"/>
  <c r="L2463" i="6" s="1"/>
  <c r="K2462" i="6"/>
  <c r="L2462" i="6" s="1"/>
  <c r="K2461" i="6"/>
  <c r="L2461" i="6" s="1"/>
  <c r="K2460" i="6"/>
  <c r="L2460" i="6" s="1"/>
  <c r="K2459" i="6"/>
  <c r="L2459" i="6" s="1"/>
  <c r="K2458" i="6"/>
  <c r="L2458" i="6" s="1"/>
  <c r="K2457" i="6"/>
  <c r="L2457" i="6" s="1"/>
  <c r="K2456" i="6"/>
  <c r="L2456" i="6" s="1"/>
  <c r="K2455" i="6"/>
  <c r="L2455" i="6" s="1"/>
  <c r="K2454" i="6"/>
  <c r="L2454" i="6" s="1"/>
  <c r="K2453" i="6"/>
  <c r="L2453" i="6" s="1"/>
  <c r="K2452" i="6"/>
  <c r="L2452" i="6" s="1"/>
  <c r="K2451" i="6"/>
  <c r="L2451" i="6" s="1"/>
  <c r="K2450" i="6"/>
  <c r="L2450" i="6" s="1"/>
  <c r="K2449" i="6"/>
  <c r="L2449" i="6" s="1"/>
  <c r="K2448" i="6"/>
  <c r="L2448" i="6" s="1"/>
  <c r="K2447" i="6"/>
  <c r="L2447" i="6" s="1"/>
  <c r="K2446" i="6"/>
  <c r="L2446" i="6" s="1"/>
  <c r="K2445" i="6"/>
  <c r="L2445" i="6" s="1"/>
  <c r="K2444" i="6"/>
  <c r="L2444" i="6" s="1"/>
  <c r="K2443" i="6"/>
  <c r="L2443" i="6" s="1"/>
  <c r="K2442" i="6"/>
  <c r="L2442" i="6" s="1"/>
  <c r="K2441" i="6"/>
  <c r="L2441" i="6" s="1"/>
  <c r="K2440" i="6"/>
  <c r="L2440" i="6" s="1"/>
  <c r="K2439" i="6"/>
  <c r="L2439" i="6" s="1"/>
  <c r="K2438" i="6"/>
  <c r="L2438" i="6" s="1"/>
  <c r="K2437" i="6"/>
  <c r="L2437" i="6" s="1"/>
  <c r="K2436" i="6"/>
  <c r="L2436" i="6" s="1"/>
  <c r="K2435" i="6"/>
  <c r="L2435" i="6" s="1"/>
  <c r="K2434" i="6"/>
  <c r="L2434" i="6" s="1"/>
  <c r="K2433" i="6"/>
  <c r="L2433" i="6" s="1"/>
  <c r="K2432" i="6"/>
  <c r="L2432" i="6" s="1"/>
  <c r="K2431" i="6"/>
  <c r="L2431" i="6" s="1"/>
  <c r="K2430" i="6"/>
  <c r="L2430" i="6" s="1"/>
  <c r="K2429" i="6"/>
  <c r="L2429" i="6" s="1"/>
  <c r="K2428" i="6"/>
  <c r="L2428" i="6" s="1"/>
  <c r="K2427" i="6"/>
  <c r="L2427" i="6" s="1"/>
  <c r="K2426" i="6"/>
  <c r="L2426" i="6" s="1"/>
  <c r="K2425" i="6"/>
  <c r="L2425" i="6" s="1"/>
  <c r="K2424" i="6"/>
  <c r="L2424" i="6" s="1"/>
  <c r="K2423" i="6"/>
  <c r="L2423" i="6" s="1"/>
  <c r="K2422" i="6"/>
  <c r="L2422" i="6" s="1"/>
  <c r="K2421" i="6"/>
  <c r="L2421" i="6" s="1"/>
  <c r="K2420" i="6"/>
  <c r="L2420" i="6" s="1"/>
  <c r="K2419" i="6"/>
  <c r="L2419" i="6" s="1"/>
  <c r="K2418" i="6"/>
  <c r="L2418" i="6" s="1"/>
  <c r="K2417" i="6"/>
  <c r="L2417" i="6" s="1"/>
  <c r="K2416" i="6"/>
  <c r="L2416" i="6" s="1"/>
  <c r="K2415" i="6"/>
  <c r="L2415" i="6" s="1"/>
  <c r="K2414" i="6"/>
  <c r="L2414" i="6" s="1"/>
  <c r="K2413" i="6"/>
  <c r="L2413" i="6" s="1"/>
  <c r="K2412" i="6"/>
  <c r="L2412" i="6" s="1"/>
  <c r="K2411" i="6"/>
  <c r="L2411" i="6" s="1"/>
  <c r="K2410" i="6"/>
  <c r="L2410" i="6" s="1"/>
  <c r="K2409" i="6"/>
  <c r="L2409" i="6" s="1"/>
  <c r="K2408" i="6"/>
  <c r="L2408" i="6" s="1"/>
  <c r="K2407" i="6"/>
  <c r="L2407" i="6" s="1"/>
  <c r="K2406" i="6"/>
  <c r="L2406" i="6" s="1"/>
  <c r="K2405" i="6"/>
  <c r="L2405" i="6" s="1"/>
  <c r="K2404" i="6"/>
  <c r="L2404" i="6" s="1"/>
  <c r="K2403" i="6"/>
  <c r="L2403" i="6" s="1"/>
  <c r="K2402" i="6"/>
  <c r="L2402" i="6" s="1"/>
  <c r="K2401" i="6"/>
  <c r="L2401" i="6" s="1"/>
  <c r="K2400" i="6"/>
  <c r="L2400" i="6" s="1"/>
  <c r="K2399" i="6"/>
  <c r="L2399" i="6" s="1"/>
  <c r="K2398" i="6"/>
  <c r="L2398" i="6" s="1"/>
  <c r="K2397" i="6"/>
  <c r="L2397" i="6" s="1"/>
  <c r="K2396" i="6"/>
  <c r="L2396" i="6" s="1"/>
  <c r="K2395" i="6"/>
  <c r="L2395" i="6" s="1"/>
  <c r="K2394" i="6"/>
  <c r="L2394" i="6" s="1"/>
  <c r="K2393" i="6"/>
  <c r="L2393" i="6" s="1"/>
  <c r="K2392" i="6"/>
  <c r="L2392" i="6" s="1"/>
  <c r="K2391" i="6"/>
  <c r="L2391" i="6" s="1"/>
  <c r="K2390" i="6"/>
  <c r="L2390" i="6" s="1"/>
  <c r="K2389" i="6"/>
  <c r="L2389" i="6" s="1"/>
  <c r="K2388" i="6"/>
  <c r="L2388" i="6" s="1"/>
  <c r="K2387" i="6"/>
  <c r="L2387" i="6" s="1"/>
  <c r="K2386" i="6"/>
  <c r="L2386" i="6" s="1"/>
  <c r="K2385" i="6"/>
  <c r="L2385" i="6" s="1"/>
  <c r="K2384" i="6"/>
  <c r="L2384" i="6" s="1"/>
  <c r="K2383" i="6"/>
  <c r="L2383" i="6" s="1"/>
  <c r="K2382" i="6"/>
  <c r="L2382" i="6" s="1"/>
  <c r="K2381" i="6"/>
  <c r="L2381" i="6" s="1"/>
  <c r="K2380" i="6"/>
  <c r="L2380" i="6" s="1"/>
  <c r="K2379" i="6"/>
  <c r="L2379" i="6" s="1"/>
  <c r="K2378" i="6"/>
  <c r="L2378" i="6" s="1"/>
  <c r="K2377" i="6"/>
  <c r="L2377" i="6" s="1"/>
  <c r="K2376" i="6"/>
  <c r="L2376" i="6" s="1"/>
  <c r="K2375" i="6"/>
  <c r="L2375" i="6" s="1"/>
  <c r="K2374" i="6"/>
  <c r="L2374" i="6" s="1"/>
  <c r="K2373" i="6"/>
  <c r="L2373" i="6" s="1"/>
  <c r="K2372" i="6"/>
  <c r="L2372" i="6" s="1"/>
  <c r="K2371" i="6"/>
  <c r="L2371" i="6" s="1"/>
  <c r="K2370" i="6"/>
  <c r="L2370" i="6" s="1"/>
  <c r="K2369" i="6"/>
  <c r="L2369" i="6" s="1"/>
  <c r="K2368" i="6"/>
  <c r="L2368" i="6" s="1"/>
  <c r="K2367" i="6"/>
  <c r="L2367" i="6" s="1"/>
  <c r="K2366" i="6"/>
  <c r="L2366" i="6" s="1"/>
  <c r="K2365" i="6"/>
  <c r="L2365" i="6" s="1"/>
  <c r="K2364" i="6"/>
  <c r="L2364" i="6" s="1"/>
  <c r="K2363" i="6"/>
  <c r="L2363" i="6" s="1"/>
  <c r="K2362" i="6"/>
  <c r="L2362" i="6" s="1"/>
  <c r="K2361" i="6"/>
  <c r="L2361" i="6" s="1"/>
  <c r="K2360" i="6"/>
  <c r="L2360" i="6" s="1"/>
  <c r="K2359" i="6"/>
  <c r="L2359" i="6" s="1"/>
  <c r="K2358" i="6"/>
  <c r="L2358" i="6" s="1"/>
  <c r="K2357" i="6"/>
  <c r="L2357" i="6" s="1"/>
  <c r="K2356" i="6"/>
  <c r="L2356" i="6" s="1"/>
  <c r="K2355" i="6"/>
  <c r="L2355" i="6" s="1"/>
  <c r="K2354" i="6"/>
  <c r="L2354" i="6" s="1"/>
  <c r="K2353" i="6"/>
  <c r="L2353" i="6" s="1"/>
  <c r="K2352" i="6"/>
  <c r="L2352" i="6" s="1"/>
  <c r="K2351" i="6"/>
  <c r="L2351" i="6" s="1"/>
  <c r="K2350" i="6"/>
  <c r="L2350" i="6" s="1"/>
  <c r="K2349" i="6"/>
  <c r="L2349" i="6" s="1"/>
  <c r="K2348" i="6"/>
  <c r="L2348" i="6" s="1"/>
  <c r="K2347" i="6"/>
  <c r="L2347" i="6" s="1"/>
  <c r="K2346" i="6"/>
  <c r="L2346" i="6" s="1"/>
  <c r="K2345" i="6"/>
  <c r="L2345" i="6" s="1"/>
  <c r="K2344" i="6"/>
  <c r="L2344" i="6" s="1"/>
  <c r="K2343" i="6"/>
  <c r="L2343" i="6" s="1"/>
  <c r="K2342" i="6"/>
  <c r="L2342" i="6" s="1"/>
  <c r="K2341" i="6"/>
  <c r="L2341" i="6" s="1"/>
  <c r="K2340" i="6"/>
  <c r="L2340" i="6" s="1"/>
  <c r="K2339" i="6"/>
  <c r="L2339" i="6" s="1"/>
  <c r="K2338" i="6"/>
  <c r="L2338" i="6" s="1"/>
  <c r="K2337" i="6"/>
  <c r="L2337" i="6" s="1"/>
  <c r="K2336" i="6"/>
  <c r="L2336" i="6" s="1"/>
  <c r="K2335" i="6"/>
  <c r="L2335" i="6" s="1"/>
  <c r="K2334" i="6"/>
  <c r="L2334" i="6" s="1"/>
  <c r="K2333" i="6"/>
  <c r="L2333" i="6" s="1"/>
  <c r="K2332" i="6"/>
  <c r="L2332" i="6" s="1"/>
  <c r="K2331" i="6"/>
  <c r="L2331" i="6" s="1"/>
  <c r="K2330" i="6"/>
  <c r="L2330" i="6" s="1"/>
  <c r="K2329" i="6"/>
  <c r="L2329" i="6" s="1"/>
  <c r="K2328" i="6"/>
  <c r="L2328" i="6" s="1"/>
  <c r="K2327" i="6"/>
  <c r="L2327" i="6" s="1"/>
  <c r="K2326" i="6"/>
  <c r="L2326" i="6" s="1"/>
  <c r="K2325" i="6"/>
  <c r="L2325" i="6" s="1"/>
  <c r="K2324" i="6"/>
  <c r="L2324" i="6" s="1"/>
  <c r="K2323" i="6"/>
  <c r="L2323" i="6" s="1"/>
  <c r="K2322" i="6"/>
  <c r="L2322" i="6" s="1"/>
  <c r="K2321" i="6"/>
  <c r="L2321" i="6" s="1"/>
  <c r="K2320" i="6"/>
  <c r="L2320" i="6" s="1"/>
  <c r="K2319" i="6"/>
  <c r="L2319" i="6" s="1"/>
  <c r="K2318" i="6"/>
  <c r="L2318" i="6" s="1"/>
  <c r="K2317" i="6"/>
  <c r="L2317" i="6" s="1"/>
  <c r="K2316" i="6"/>
  <c r="L2316" i="6" s="1"/>
  <c r="K2315" i="6"/>
  <c r="L2315" i="6" s="1"/>
  <c r="K2314" i="6"/>
  <c r="L2314" i="6" s="1"/>
  <c r="K2313" i="6"/>
  <c r="L2313" i="6" s="1"/>
  <c r="K2312" i="6"/>
  <c r="L2312" i="6" s="1"/>
  <c r="K2311" i="6"/>
  <c r="L2311" i="6" s="1"/>
  <c r="K2310" i="6"/>
  <c r="L2310" i="6" s="1"/>
  <c r="K2309" i="6"/>
  <c r="L2309" i="6" s="1"/>
  <c r="K2308" i="6"/>
  <c r="L2308" i="6" s="1"/>
  <c r="K2307" i="6"/>
  <c r="L2307" i="6" s="1"/>
  <c r="K2306" i="6"/>
  <c r="L2306" i="6" s="1"/>
  <c r="K2305" i="6"/>
  <c r="L2305" i="6" s="1"/>
  <c r="K2304" i="6"/>
  <c r="L2304" i="6" s="1"/>
  <c r="K2303" i="6"/>
  <c r="L2303" i="6" s="1"/>
  <c r="K2302" i="6"/>
  <c r="L2302" i="6" s="1"/>
  <c r="K2301" i="6"/>
  <c r="L2301" i="6" s="1"/>
  <c r="K2300" i="6"/>
  <c r="L2300" i="6" s="1"/>
  <c r="K2299" i="6"/>
  <c r="L2299" i="6" s="1"/>
  <c r="K2298" i="6"/>
  <c r="L2298" i="6" s="1"/>
  <c r="K2297" i="6"/>
  <c r="L2297" i="6" s="1"/>
  <c r="K2296" i="6"/>
  <c r="L2296" i="6" s="1"/>
  <c r="K2295" i="6"/>
  <c r="L2295" i="6" s="1"/>
  <c r="K2294" i="6"/>
  <c r="L2294" i="6" s="1"/>
  <c r="K2293" i="6"/>
  <c r="L2293" i="6" s="1"/>
  <c r="K2292" i="6"/>
  <c r="L2292" i="6" s="1"/>
  <c r="K2291" i="6"/>
  <c r="L2291" i="6" s="1"/>
  <c r="K2290" i="6"/>
  <c r="L2290" i="6" s="1"/>
  <c r="K2289" i="6"/>
  <c r="L2289" i="6" s="1"/>
  <c r="K2288" i="6"/>
  <c r="L2288" i="6" s="1"/>
  <c r="K2287" i="6"/>
  <c r="L2287" i="6" s="1"/>
  <c r="K2286" i="6"/>
  <c r="L2286" i="6" s="1"/>
  <c r="K2285" i="6"/>
  <c r="L2285" i="6" s="1"/>
  <c r="K2284" i="6"/>
  <c r="L2284" i="6" s="1"/>
  <c r="K2283" i="6"/>
  <c r="L2283" i="6" s="1"/>
  <c r="K2282" i="6"/>
  <c r="L2282" i="6" s="1"/>
  <c r="K2281" i="6"/>
  <c r="L2281" i="6" s="1"/>
  <c r="K2280" i="6"/>
  <c r="L2280" i="6" s="1"/>
  <c r="K2279" i="6"/>
  <c r="L2279" i="6" s="1"/>
  <c r="K2278" i="6"/>
  <c r="L2278" i="6" s="1"/>
  <c r="K2277" i="6"/>
  <c r="L2277" i="6" s="1"/>
  <c r="K2276" i="6"/>
  <c r="L2276" i="6" s="1"/>
  <c r="K2275" i="6"/>
  <c r="L2275" i="6" s="1"/>
  <c r="K2274" i="6"/>
  <c r="L2274" i="6" s="1"/>
  <c r="K2273" i="6"/>
  <c r="L2273" i="6" s="1"/>
  <c r="K2272" i="6"/>
  <c r="L2272" i="6" s="1"/>
  <c r="K2271" i="6"/>
  <c r="L2271" i="6" s="1"/>
  <c r="K2270" i="6"/>
  <c r="L2270" i="6" s="1"/>
  <c r="K2269" i="6"/>
  <c r="L2269" i="6" s="1"/>
  <c r="K2268" i="6"/>
  <c r="L2268" i="6" s="1"/>
  <c r="K2267" i="6"/>
  <c r="L2267" i="6" s="1"/>
  <c r="K2266" i="6"/>
  <c r="L2266" i="6" s="1"/>
  <c r="K2265" i="6"/>
  <c r="L2265" i="6" s="1"/>
  <c r="K2264" i="6"/>
  <c r="L2264" i="6" s="1"/>
  <c r="K2263" i="6"/>
  <c r="L2263" i="6" s="1"/>
  <c r="K2262" i="6"/>
  <c r="L2262" i="6" s="1"/>
  <c r="K2261" i="6"/>
  <c r="L2261" i="6" s="1"/>
  <c r="K2260" i="6"/>
  <c r="L2260" i="6" s="1"/>
  <c r="K2259" i="6"/>
  <c r="L2259" i="6" s="1"/>
  <c r="K2258" i="6"/>
  <c r="L2258" i="6" s="1"/>
  <c r="K2257" i="6"/>
  <c r="L2257" i="6" s="1"/>
  <c r="K2256" i="6"/>
  <c r="L2256" i="6" s="1"/>
  <c r="K2255" i="6"/>
  <c r="L2255" i="6" s="1"/>
  <c r="K2254" i="6"/>
  <c r="L2254" i="6" s="1"/>
  <c r="K2253" i="6"/>
  <c r="L2253" i="6" s="1"/>
  <c r="K2252" i="6"/>
  <c r="L2252" i="6" s="1"/>
  <c r="K2251" i="6"/>
  <c r="L2251" i="6" s="1"/>
  <c r="K2250" i="6"/>
  <c r="L2250" i="6" s="1"/>
  <c r="K2249" i="6"/>
  <c r="L2249" i="6" s="1"/>
  <c r="K2248" i="6"/>
  <c r="L2248" i="6" s="1"/>
  <c r="K2247" i="6"/>
  <c r="L2247" i="6" s="1"/>
  <c r="K2246" i="6"/>
  <c r="L2246" i="6" s="1"/>
  <c r="K2245" i="6"/>
  <c r="L2245" i="6" s="1"/>
  <c r="K2244" i="6"/>
  <c r="L2244" i="6" s="1"/>
  <c r="K2243" i="6"/>
  <c r="L2243" i="6" s="1"/>
  <c r="K2242" i="6"/>
  <c r="L2242" i="6" s="1"/>
  <c r="K2241" i="6"/>
  <c r="L2241" i="6" s="1"/>
  <c r="K2240" i="6"/>
  <c r="L2240" i="6" s="1"/>
  <c r="K2239" i="6"/>
  <c r="L2239" i="6" s="1"/>
  <c r="K2238" i="6"/>
  <c r="L2238" i="6" s="1"/>
  <c r="K2237" i="6"/>
  <c r="L2237" i="6" s="1"/>
  <c r="K2236" i="6"/>
  <c r="L2236" i="6" s="1"/>
  <c r="K2235" i="6"/>
  <c r="L2235" i="6" s="1"/>
  <c r="K2234" i="6"/>
  <c r="L2234" i="6" s="1"/>
  <c r="K2233" i="6"/>
  <c r="L2233" i="6" s="1"/>
  <c r="K2232" i="6"/>
  <c r="L2232" i="6" s="1"/>
  <c r="K2231" i="6"/>
  <c r="L2231" i="6" s="1"/>
  <c r="K2230" i="6"/>
  <c r="L2230" i="6" s="1"/>
  <c r="K2229" i="6"/>
  <c r="L2229" i="6" s="1"/>
  <c r="K2228" i="6"/>
  <c r="L2228" i="6" s="1"/>
  <c r="K2227" i="6"/>
  <c r="L2227" i="6" s="1"/>
  <c r="K2226" i="6"/>
  <c r="L2226" i="6" s="1"/>
  <c r="K2225" i="6"/>
  <c r="L2225" i="6" s="1"/>
  <c r="K2224" i="6"/>
  <c r="L2224" i="6" s="1"/>
  <c r="K2223" i="6"/>
  <c r="L2223" i="6" s="1"/>
  <c r="K2222" i="6"/>
  <c r="L2222" i="6" s="1"/>
  <c r="K2221" i="6"/>
  <c r="L2221" i="6" s="1"/>
  <c r="K2220" i="6"/>
  <c r="L2220" i="6" s="1"/>
  <c r="K2219" i="6"/>
  <c r="L2219" i="6" s="1"/>
  <c r="K2218" i="6"/>
  <c r="L2218" i="6" s="1"/>
  <c r="K2217" i="6"/>
  <c r="L2217" i="6" s="1"/>
  <c r="K2216" i="6"/>
  <c r="L2216" i="6" s="1"/>
  <c r="K2215" i="6"/>
  <c r="L2215" i="6" s="1"/>
  <c r="K2214" i="6"/>
  <c r="L2214" i="6" s="1"/>
  <c r="K2213" i="6"/>
  <c r="L2213" i="6" s="1"/>
  <c r="K2212" i="6"/>
  <c r="L2212" i="6" s="1"/>
  <c r="K2211" i="6"/>
  <c r="L2211" i="6" s="1"/>
  <c r="K2210" i="6"/>
  <c r="L2210" i="6" s="1"/>
  <c r="K2209" i="6"/>
  <c r="L2209" i="6" s="1"/>
  <c r="K2208" i="6"/>
  <c r="L2208" i="6" s="1"/>
  <c r="K2207" i="6"/>
  <c r="L2207" i="6" s="1"/>
  <c r="K2206" i="6"/>
  <c r="L2206" i="6" s="1"/>
  <c r="K2205" i="6"/>
  <c r="L2205" i="6" s="1"/>
  <c r="K2204" i="6"/>
  <c r="L2204" i="6" s="1"/>
  <c r="K2203" i="6"/>
  <c r="L2203" i="6" s="1"/>
  <c r="K2202" i="6"/>
  <c r="L2202" i="6" s="1"/>
  <c r="K2201" i="6"/>
  <c r="L2201" i="6" s="1"/>
  <c r="K2200" i="6"/>
  <c r="L2200" i="6" s="1"/>
  <c r="K2199" i="6"/>
  <c r="L2199" i="6" s="1"/>
  <c r="K2198" i="6"/>
  <c r="L2198" i="6" s="1"/>
  <c r="K2197" i="6"/>
  <c r="L2197" i="6" s="1"/>
  <c r="K2196" i="6"/>
  <c r="L2196" i="6" s="1"/>
  <c r="K2195" i="6"/>
  <c r="L2195" i="6" s="1"/>
  <c r="K2194" i="6"/>
  <c r="L2194" i="6" s="1"/>
  <c r="K2193" i="6"/>
  <c r="L2193" i="6" s="1"/>
  <c r="K2192" i="6"/>
  <c r="L2192" i="6" s="1"/>
  <c r="K2191" i="6"/>
  <c r="L2191" i="6" s="1"/>
  <c r="K2190" i="6"/>
  <c r="L2190" i="6" s="1"/>
  <c r="K2189" i="6"/>
  <c r="L2189" i="6" s="1"/>
  <c r="K2188" i="6"/>
  <c r="L2188" i="6" s="1"/>
  <c r="K2187" i="6"/>
  <c r="L2187" i="6" s="1"/>
  <c r="K2186" i="6"/>
  <c r="L2186" i="6" s="1"/>
  <c r="K2185" i="6"/>
  <c r="L2185" i="6" s="1"/>
  <c r="K2184" i="6"/>
  <c r="L2184" i="6" s="1"/>
  <c r="K2183" i="6"/>
  <c r="L2183" i="6" s="1"/>
  <c r="K2182" i="6"/>
  <c r="L2182" i="6" s="1"/>
  <c r="K2181" i="6"/>
  <c r="L2181" i="6" s="1"/>
  <c r="K2180" i="6"/>
  <c r="L2180" i="6" s="1"/>
  <c r="K2179" i="6"/>
  <c r="L2179" i="6" s="1"/>
  <c r="K2178" i="6"/>
  <c r="L2178" i="6" s="1"/>
  <c r="K2177" i="6"/>
  <c r="L2177" i="6" s="1"/>
  <c r="K2176" i="6"/>
  <c r="L2176" i="6" s="1"/>
  <c r="K2175" i="6"/>
  <c r="L2175" i="6" s="1"/>
  <c r="K2174" i="6"/>
  <c r="L2174" i="6" s="1"/>
  <c r="K2173" i="6"/>
  <c r="L2173" i="6" s="1"/>
  <c r="K2172" i="6"/>
  <c r="L2172" i="6" s="1"/>
  <c r="K2171" i="6"/>
  <c r="L2171" i="6" s="1"/>
  <c r="K2170" i="6"/>
  <c r="L2170" i="6" s="1"/>
  <c r="K2169" i="6"/>
  <c r="L2169" i="6" s="1"/>
  <c r="K2168" i="6"/>
  <c r="L2168" i="6" s="1"/>
  <c r="K2167" i="6"/>
  <c r="L2167" i="6" s="1"/>
  <c r="K2166" i="6"/>
  <c r="L2166" i="6" s="1"/>
  <c r="K2165" i="6"/>
  <c r="L2165" i="6" s="1"/>
  <c r="K2164" i="6"/>
  <c r="L2164" i="6" s="1"/>
  <c r="K2163" i="6"/>
  <c r="L2163" i="6" s="1"/>
  <c r="K2162" i="6"/>
  <c r="L2162" i="6" s="1"/>
  <c r="K2161" i="6"/>
  <c r="L2161" i="6" s="1"/>
  <c r="K2160" i="6"/>
  <c r="L2160" i="6" s="1"/>
  <c r="K2159" i="6"/>
  <c r="L2159" i="6" s="1"/>
  <c r="K2158" i="6"/>
  <c r="L2158" i="6" s="1"/>
  <c r="K2157" i="6"/>
  <c r="L2157" i="6" s="1"/>
  <c r="K2156" i="6"/>
  <c r="L2156" i="6" s="1"/>
  <c r="K2155" i="6"/>
  <c r="L2155" i="6" s="1"/>
  <c r="K2154" i="6"/>
  <c r="L2154" i="6" s="1"/>
  <c r="K2153" i="6"/>
  <c r="L2153" i="6" s="1"/>
  <c r="K2152" i="6"/>
  <c r="L2152" i="6" s="1"/>
  <c r="K2151" i="6"/>
  <c r="L2151" i="6" s="1"/>
  <c r="K2150" i="6"/>
  <c r="L2150" i="6" s="1"/>
  <c r="K2149" i="6"/>
  <c r="L2149" i="6" s="1"/>
  <c r="K2148" i="6"/>
  <c r="L2148" i="6" s="1"/>
  <c r="K2147" i="6"/>
  <c r="L2147" i="6" s="1"/>
  <c r="K2146" i="6"/>
  <c r="L2146" i="6" s="1"/>
  <c r="K2145" i="6"/>
  <c r="L2145" i="6" s="1"/>
  <c r="K2144" i="6"/>
  <c r="L2144" i="6" s="1"/>
  <c r="K2143" i="6"/>
  <c r="L2143" i="6" s="1"/>
  <c r="K2142" i="6"/>
  <c r="L2142" i="6" s="1"/>
  <c r="K2141" i="6"/>
  <c r="L2141" i="6" s="1"/>
  <c r="K2140" i="6"/>
  <c r="L2140" i="6" s="1"/>
  <c r="K2139" i="6"/>
  <c r="L2139" i="6" s="1"/>
  <c r="K2138" i="6"/>
  <c r="L2138" i="6" s="1"/>
  <c r="K2137" i="6"/>
  <c r="L2137" i="6" s="1"/>
  <c r="K2136" i="6"/>
  <c r="L2136" i="6" s="1"/>
  <c r="K2135" i="6"/>
  <c r="L2135" i="6" s="1"/>
  <c r="K2134" i="6"/>
  <c r="L2134" i="6" s="1"/>
  <c r="K2133" i="6"/>
  <c r="L2133" i="6" s="1"/>
  <c r="K2132" i="6"/>
  <c r="L2132" i="6" s="1"/>
  <c r="K2131" i="6"/>
  <c r="L2131" i="6" s="1"/>
  <c r="K2130" i="6"/>
  <c r="L2130" i="6" s="1"/>
  <c r="K2129" i="6"/>
  <c r="L2129" i="6" s="1"/>
  <c r="K2128" i="6"/>
  <c r="L2128" i="6" s="1"/>
  <c r="K2127" i="6"/>
  <c r="L2127" i="6" s="1"/>
  <c r="K2126" i="6"/>
  <c r="L2126" i="6" s="1"/>
  <c r="K2125" i="6"/>
  <c r="L2125" i="6" s="1"/>
  <c r="K2124" i="6"/>
  <c r="L2124" i="6" s="1"/>
  <c r="K2123" i="6"/>
  <c r="L2123" i="6" s="1"/>
  <c r="K2122" i="6"/>
  <c r="L2122" i="6" s="1"/>
  <c r="K2121" i="6"/>
  <c r="L2121" i="6" s="1"/>
  <c r="K2120" i="6"/>
  <c r="L2120" i="6" s="1"/>
  <c r="K2119" i="6"/>
  <c r="L2119" i="6" s="1"/>
  <c r="K2118" i="6"/>
  <c r="L2118" i="6" s="1"/>
  <c r="K2117" i="6"/>
  <c r="L2117" i="6" s="1"/>
  <c r="K2116" i="6"/>
  <c r="L2116" i="6" s="1"/>
  <c r="K2115" i="6"/>
  <c r="L2115" i="6" s="1"/>
  <c r="K2114" i="6"/>
  <c r="L2114" i="6" s="1"/>
  <c r="K2113" i="6"/>
  <c r="L2113" i="6" s="1"/>
  <c r="K2112" i="6"/>
  <c r="L2112" i="6" s="1"/>
  <c r="K2111" i="6"/>
  <c r="L2111" i="6" s="1"/>
  <c r="K2110" i="6"/>
  <c r="L2110" i="6" s="1"/>
  <c r="K2109" i="6"/>
  <c r="L2109" i="6" s="1"/>
  <c r="K2108" i="6"/>
  <c r="L2108" i="6" s="1"/>
  <c r="K2107" i="6"/>
  <c r="L2107" i="6" s="1"/>
  <c r="K2106" i="6"/>
  <c r="L2106" i="6" s="1"/>
  <c r="K2105" i="6"/>
  <c r="L2105" i="6" s="1"/>
  <c r="K2104" i="6"/>
  <c r="L2104" i="6" s="1"/>
  <c r="K2103" i="6"/>
  <c r="L2103" i="6" s="1"/>
  <c r="K2102" i="6"/>
  <c r="L2102" i="6" s="1"/>
  <c r="K2101" i="6"/>
  <c r="L2101" i="6" s="1"/>
  <c r="K2100" i="6"/>
  <c r="L2100" i="6" s="1"/>
  <c r="K2099" i="6"/>
  <c r="L2099" i="6" s="1"/>
  <c r="K2098" i="6"/>
  <c r="L2098" i="6" s="1"/>
  <c r="K2097" i="6"/>
  <c r="L2097" i="6" s="1"/>
  <c r="K2096" i="6"/>
  <c r="L2096" i="6" s="1"/>
  <c r="K2095" i="6"/>
  <c r="L2095" i="6" s="1"/>
  <c r="K2094" i="6"/>
  <c r="L2094" i="6" s="1"/>
  <c r="K2093" i="6"/>
  <c r="L2093" i="6" s="1"/>
  <c r="K2092" i="6"/>
  <c r="L2092" i="6" s="1"/>
  <c r="K2091" i="6"/>
  <c r="L2091" i="6" s="1"/>
  <c r="K2090" i="6"/>
  <c r="L2090" i="6" s="1"/>
  <c r="K2089" i="6"/>
  <c r="L2089" i="6" s="1"/>
  <c r="K2088" i="6"/>
  <c r="L2088" i="6" s="1"/>
  <c r="K2087" i="6"/>
  <c r="L2087" i="6" s="1"/>
  <c r="K2086" i="6"/>
  <c r="L2086" i="6" s="1"/>
  <c r="K2085" i="6"/>
  <c r="L2085" i="6" s="1"/>
  <c r="K2084" i="6"/>
  <c r="L2084" i="6" s="1"/>
  <c r="K2083" i="6"/>
  <c r="L2083" i="6" s="1"/>
  <c r="K2082" i="6"/>
  <c r="L2082" i="6" s="1"/>
  <c r="K2081" i="6"/>
  <c r="L2081" i="6" s="1"/>
  <c r="K2080" i="6"/>
  <c r="L2080" i="6" s="1"/>
  <c r="K2079" i="6"/>
  <c r="L2079" i="6" s="1"/>
  <c r="K2078" i="6"/>
  <c r="L2078" i="6" s="1"/>
  <c r="K2077" i="6"/>
  <c r="L2077" i="6" s="1"/>
  <c r="K2076" i="6"/>
  <c r="L2076" i="6" s="1"/>
  <c r="K2075" i="6"/>
  <c r="L2075" i="6" s="1"/>
  <c r="K2074" i="6"/>
  <c r="L2074" i="6" s="1"/>
  <c r="K2073" i="6"/>
  <c r="L2073" i="6" s="1"/>
  <c r="K2072" i="6"/>
  <c r="L2072" i="6" s="1"/>
  <c r="K2071" i="6"/>
  <c r="L2071" i="6" s="1"/>
  <c r="K2070" i="6"/>
  <c r="L2070" i="6" s="1"/>
  <c r="K2069" i="6"/>
  <c r="L2069" i="6" s="1"/>
  <c r="K2068" i="6"/>
  <c r="L2068" i="6" s="1"/>
  <c r="K2067" i="6"/>
  <c r="L2067" i="6" s="1"/>
  <c r="K2066" i="6"/>
  <c r="L2066" i="6" s="1"/>
  <c r="K2065" i="6"/>
  <c r="L2065" i="6" s="1"/>
  <c r="K2064" i="6"/>
  <c r="L2064" i="6" s="1"/>
  <c r="K2063" i="6"/>
  <c r="L2063" i="6" s="1"/>
  <c r="K2062" i="6"/>
  <c r="L2062" i="6" s="1"/>
  <c r="K2061" i="6"/>
  <c r="L2061" i="6" s="1"/>
  <c r="K2060" i="6"/>
  <c r="L2060" i="6" s="1"/>
  <c r="K2059" i="6"/>
  <c r="L2059" i="6" s="1"/>
  <c r="K2058" i="6"/>
  <c r="L2058" i="6" s="1"/>
  <c r="K2057" i="6"/>
  <c r="L2057" i="6" s="1"/>
  <c r="K2056" i="6"/>
  <c r="L2056" i="6" s="1"/>
  <c r="K2055" i="6"/>
  <c r="L2055" i="6" s="1"/>
  <c r="K2054" i="6"/>
  <c r="L2054" i="6" s="1"/>
  <c r="K2053" i="6"/>
  <c r="L2053" i="6" s="1"/>
  <c r="K2052" i="6"/>
  <c r="L2052" i="6" s="1"/>
  <c r="K2051" i="6"/>
  <c r="L2051" i="6" s="1"/>
  <c r="K2050" i="6"/>
  <c r="L2050" i="6" s="1"/>
  <c r="K2049" i="6"/>
  <c r="L2049" i="6" s="1"/>
  <c r="K2048" i="6"/>
  <c r="L2048" i="6" s="1"/>
  <c r="K2047" i="6"/>
  <c r="L2047" i="6" s="1"/>
  <c r="K2046" i="6"/>
  <c r="L2046" i="6" s="1"/>
  <c r="K2045" i="6"/>
  <c r="L2045" i="6" s="1"/>
  <c r="K2044" i="6"/>
  <c r="L2044" i="6" s="1"/>
  <c r="K2043" i="6"/>
  <c r="L2043" i="6" s="1"/>
  <c r="K2042" i="6"/>
  <c r="L2042" i="6" s="1"/>
  <c r="K2041" i="6"/>
  <c r="L2041" i="6" s="1"/>
  <c r="K2040" i="6"/>
  <c r="L2040" i="6" s="1"/>
  <c r="K2039" i="6"/>
  <c r="L2039" i="6" s="1"/>
  <c r="K2038" i="6"/>
  <c r="L2038" i="6" s="1"/>
  <c r="K2037" i="6"/>
  <c r="L2037" i="6" s="1"/>
  <c r="K2036" i="6"/>
  <c r="L2036" i="6" s="1"/>
  <c r="K2035" i="6"/>
  <c r="L2035" i="6" s="1"/>
  <c r="K2034" i="6"/>
  <c r="L2034" i="6" s="1"/>
  <c r="K2033" i="6"/>
  <c r="L2033" i="6" s="1"/>
  <c r="K2032" i="6"/>
  <c r="L2032" i="6" s="1"/>
  <c r="K2031" i="6"/>
  <c r="L2031" i="6" s="1"/>
  <c r="K2030" i="6"/>
  <c r="L2030" i="6" s="1"/>
  <c r="K2029" i="6"/>
  <c r="L2029" i="6" s="1"/>
  <c r="K2028" i="6"/>
  <c r="L2028" i="6" s="1"/>
  <c r="K2027" i="6"/>
  <c r="L2027" i="6" s="1"/>
  <c r="K2026" i="6"/>
  <c r="L2026" i="6" s="1"/>
  <c r="K2025" i="6"/>
  <c r="L2025" i="6" s="1"/>
  <c r="K2024" i="6"/>
  <c r="L2024" i="6" s="1"/>
  <c r="K2023" i="6"/>
  <c r="L2023" i="6" s="1"/>
  <c r="K2022" i="6"/>
  <c r="L2022" i="6" s="1"/>
  <c r="K2021" i="6"/>
  <c r="L2021" i="6" s="1"/>
  <c r="K2020" i="6"/>
  <c r="L2020" i="6" s="1"/>
  <c r="K2019" i="6"/>
  <c r="L2019" i="6" s="1"/>
  <c r="K2018" i="6"/>
  <c r="L2018" i="6" s="1"/>
  <c r="K2017" i="6"/>
  <c r="L2017" i="6" s="1"/>
  <c r="K2016" i="6"/>
  <c r="L2016" i="6" s="1"/>
  <c r="K2015" i="6"/>
  <c r="L2015" i="6" s="1"/>
  <c r="K2014" i="6"/>
  <c r="L2014" i="6" s="1"/>
  <c r="K2013" i="6"/>
  <c r="L2013" i="6" s="1"/>
  <c r="K2012" i="6"/>
  <c r="L2012" i="6" s="1"/>
  <c r="K2011" i="6"/>
  <c r="L2011" i="6" s="1"/>
  <c r="K2010" i="6"/>
  <c r="L2010" i="6" s="1"/>
  <c r="K2009" i="6"/>
  <c r="L2009" i="6" s="1"/>
  <c r="K2008" i="6"/>
  <c r="L2008" i="6" s="1"/>
  <c r="K2007" i="6"/>
  <c r="L2007" i="6" s="1"/>
  <c r="K2006" i="6"/>
  <c r="L2006" i="6" s="1"/>
  <c r="K2005" i="6"/>
  <c r="L2005" i="6" s="1"/>
  <c r="K2004" i="6"/>
  <c r="L2004" i="6" s="1"/>
  <c r="K2003" i="6"/>
  <c r="L2003" i="6" s="1"/>
  <c r="K2002" i="6"/>
  <c r="L2002" i="6" s="1"/>
  <c r="K2001" i="6"/>
  <c r="L2001" i="6" s="1"/>
  <c r="K2000" i="6"/>
  <c r="L2000" i="6" s="1"/>
  <c r="K1999" i="6"/>
  <c r="L1999" i="6" s="1"/>
  <c r="K1998" i="6"/>
  <c r="L1998" i="6" s="1"/>
  <c r="K1997" i="6"/>
  <c r="L1997" i="6" s="1"/>
  <c r="K1996" i="6"/>
  <c r="L1996" i="6" s="1"/>
  <c r="K1995" i="6"/>
  <c r="L1995" i="6" s="1"/>
  <c r="K1994" i="6"/>
  <c r="L1994" i="6" s="1"/>
  <c r="K1993" i="6"/>
  <c r="L1993" i="6" s="1"/>
  <c r="K1992" i="6"/>
  <c r="L1992" i="6" s="1"/>
  <c r="K1991" i="6"/>
  <c r="L1991" i="6" s="1"/>
  <c r="K1990" i="6"/>
  <c r="L1990" i="6" s="1"/>
  <c r="K1989" i="6"/>
  <c r="L1989" i="6" s="1"/>
  <c r="K1988" i="6"/>
  <c r="L1988" i="6" s="1"/>
  <c r="K1987" i="6"/>
  <c r="L1987" i="6" s="1"/>
  <c r="K1986" i="6"/>
  <c r="L1986" i="6" s="1"/>
  <c r="K1985" i="6"/>
  <c r="L1985" i="6" s="1"/>
  <c r="K1984" i="6"/>
  <c r="L1984" i="6" s="1"/>
  <c r="K1983" i="6"/>
  <c r="L1983" i="6" s="1"/>
  <c r="K1982" i="6"/>
  <c r="L1982" i="6" s="1"/>
  <c r="K1981" i="6"/>
  <c r="L1981" i="6" s="1"/>
  <c r="K1980" i="6"/>
  <c r="L1980" i="6" s="1"/>
  <c r="K1979" i="6"/>
  <c r="L1979" i="6" s="1"/>
  <c r="K1978" i="6"/>
  <c r="L1978" i="6" s="1"/>
  <c r="K1977" i="6"/>
  <c r="L1977" i="6" s="1"/>
  <c r="K1976" i="6"/>
  <c r="L1976" i="6" s="1"/>
  <c r="K1975" i="6"/>
  <c r="L1975" i="6" s="1"/>
  <c r="K1974" i="6"/>
  <c r="L1974" i="6" s="1"/>
  <c r="K1973" i="6"/>
  <c r="L1973" i="6" s="1"/>
  <c r="K1972" i="6"/>
  <c r="L1972" i="6" s="1"/>
  <c r="K1971" i="6"/>
  <c r="L1971" i="6" s="1"/>
  <c r="K1970" i="6"/>
  <c r="L1970" i="6" s="1"/>
  <c r="K1969" i="6"/>
  <c r="L1969" i="6" s="1"/>
  <c r="K1968" i="6"/>
  <c r="L1968" i="6" s="1"/>
  <c r="K1967" i="6"/>
  <c r="L1967" i="6" s="1"/>
  <c r="K1966" i="6"/>
  <c r="L1966" i="6" s="1"/>
  <c r="K1965" i="6"/>
  <c r="L1965" i="6" s="1"/>
  <c r="K1964" i="6"/>
  <c r="L1964" i="6" s="1"/>
  <c r="K1963" i="6"/>
  <c r="L1963" i="6" s="1"/>
  <c r="K1962" i="6"/>
  <c r="L1962" i="6" s="1"/>
  <c r="K1961" i="6"/>
  <c r="L1961" i="6" s="1"/>
  <c r="K1960" i="6"/>
  <c r="L1960" i="6" s="1"/>
  <c r="K1959" i="6"/>
  <c r="L1959" i="6" s="1"/>
  <c r="K1958" i="6"/>
  <c r="L1958" i="6" s="1"/>
  <c r="K1957" i="6"/>
  <c r="L1957" i="6" s="1"/>
  <c r="K1956" i="6"/>
  <c r="L1956" i="6" s="1"/>
  <c r="K1955" i="6"/>
  <c r="L1955" i="6" s="1"/>
  <c r="K1954" i="6"/>
  <c r="L1954" i="6" s="1"/>
  <c r="K1953" i="6"/>
  <c r="L1953" i="6" s="1"/>
  <c r="K1952" i="6"/>
  <c r="L1952" i="6" s="1"/>
  <c r="K1951" i="6"/>
  <c r="L1951" i="6" s="1"/>
  <c r="K1950" i="6"/>
  <c r="L1950" i="6" s="1"/>
  <c r="K1949" i="6"/>
  <c r="L1949" i="6" s="1"/>
  <c r="K1948" i="6"/>
  <c r="L1948" i="6" s="1"/>
  <c r="K1947" i="6"/>
  <c r="L1947" i="6" s="1"/>
  <c r="K1946" i="6"/>
  <c r="L1946" i="6" s="1"/>
  <c r="K1945" i="6"/>
  <c r="L1945" i="6" s="1"/>
  <c r="K1944" i="6"/>
  <c r="L1944" i="6" s="1"/>
  <c r="K1943" i="6"/>
  <c r="L1943" i="6" s="1"/>
  <c r="K1942" i="6"/>
  <c r="L1942" i="6" s="1"/>
  <c r="K1941" i="6"/>
  <c r="L1941" i="6" s="1"/>
  <c r="K1940" i="6"/>
  <c r="L1940" i="6" s="1"/>
  <c r="K1939" i="6"/>
  <c r="L1939" i="6" s="1"/>
  <c r="K1938" i="6"/>
  <c r="L1938" i="6" s="1"/>
  <c r="K1937" i="6"/>
  <c r="L1937" i="6" s="1"/>
  <c r="K1936" i="6"/>
  <c r="L1936" i="6" s="1"/>
  <c r="K1935" i="6"/>
  <c r="L1935" i="6" s="1"/>
  <c r="K1934" i="6"/>
  <c r="L1934" i="6" s="1"/>
  <c r="K1933" i="6"/>
  <c r="L1933" i="6" s="1"/>
  <c r="K1932" i="6"/>
  <c r="L1932" i="6" s="1"/>
  <c r="K1931" i="6"/>
  <c r="L1931" i="6" s="1"/>
  <c r="K1930" i="6"/>
  <c r="L1930" i="6" s="1"/>
  <c r="K1929" i="6"/>
  <c r="L1929" i="6" s="1"/>
  <c r="K1928" i="6"/>
  <c r="L1928" i="6" s="1"/>
  <c r="K1927" i="6"/>
  <c r="L1927" i="6" s="1"/>
  <c r="K1926" i="6"/>
  <c r="L1926" i="6" s="1"/>
  <c r="K1925" i="6"/>
  <c r="L1925" i="6" s="1"/>
  <c r="K1924" i="6"/>
  <c r="L1924" i="6" s="1"/>
  <c r="K1923" i="6"/>
  <c r="L1923" i="6" s="1"/>
  <c r="K1922" i="6"/>
  <c r="L1922" i="6" s="1"/>
  <c r="K1921" i="6"/>
  <c r="L1921" i="6" s="1"/>
  <c r="K1920" i="6"/>
  <c r="L1920" i="6" s="1"/>
  <c r="K1919" i="6"/>
  <c r="L1919" i="6" s="1"/>
  <c r="K1918" i="6"/>
  <c r="L1918" i="6" s="1"/>
  <c r="K1917" i="6"/>
  <c r="L1917" i="6" s="1"/>
  <c r="K1916" i="6"/>
  <c r="L1916" i="6" s="1"/>
  <c r="K1915" i="6"/>
  <c r="L1915" i="6" s="1"/>
  <c r="K1914" i="6"/>
  <c r="L1914" i="6" s="1"/>
  <c r="K1913" i="6"/>
  <c r="L1913" i="6" s="1"/>
  <c r="K1912" i="6"/>
  <c r="L1912" i="6" s="1"/>
  <c r="K1911" i="6"/>
  <c r="L1911" i="6" s="1"/>
  <c r="K1910" i="6"/>
  <c r="L1910" i="6" s="1"/>
  <c r="K1909" i="6"/>
  <c r="L1909" i="6" s="1"/>
  <c r="K1908" i="6"/>
  <c r="L1908" i="6" s="1"/>
  <c r="K1907" i="6"/>
  <c r="L1907" i="6" s="1"/>
  <c r="K1906" i="6"/>
  <c r="L1906" i="6" s="1"/>
  <c r="K1905" i="6"/>
  <c r="L1905" i="6" s="1"/>
  <c r="K1904" i="6"/>
  <c r="L1904" i="6" s="1"/>
  <c r="K1903" i="6"/>
  <c r="L1903" i="6" s="1"/>
  <c r="K1902" i="6"/>
  <c r="L1902" i="6" s="1"/>
  <c r="K1901" i="6"/>
  <c r="L1901" i="6" s="1"/>
  <c r="K1900" i="6"/>
  <c r="L1900" i="6" s="1"/>
  <c r="K1899" i="6"/>
  <c r="L1899" i="6" s="1"/>
  <c r="K1898" i="6"/>
  <c r="L1898" i="6" s="1"/>
  <c r="K1897" i="6"/>
  <c r="L1897" i="6" s="1"/>
  <c r="K1896" i="6"/>
  <c r="L1896" i="6" s="1"/>
  <c r="K1895" i="6"/>
  <c r="L1895" i="6" s="1"/>
  <c r="K1894" i="6"/>
  <c r="L1894" i="6" s="1"/>
  <c r="K1893" i="6"/>
  <c r="L1893" i="6" s="1"/>
  <c r="K1892" i="6"/>
  <c r="L1892" i="6" s="1"/>
  <c r="K1891" i="6"/>
  <c r="L1891" i="6" s="1"/>
  <c r="K1890" i="6"/>
  <c r="L1890" i="6" s="1"/>
  <c r="K1889" i="6"/>
  <c r="L1889" i="6" s="1"/>
  <c r="K1888" i="6"/>
  <c r="L1888" i="6" s="1"/>
  <c r="K1887" i="6"/>
  <c r="L1887" i="6" s="1"/>
  <c r="K1886" i="6"/>
  <c r="L1886" i="6" s="1"/>
  <c r="K1885" i="6"/>
  <c r="L1885" i="6" s="1"/>
  <c r="K1884" i="6"/>
  <c r="L1884" i="6" s="1"/>
  <c r="K1883" i="6"/>
  <c r="L1883" i="6" s="1"/>
  <c r="K1882" i="6"/>
  <c r="L1882" i="6" s="1"/>
  <c r="K1881" i="6"/>
  <c r="L1881" i="6" s="1"/>
  <c r="K1880" i="6"/>
  <c r="L1880" i="6" s="1"/>
  <c r="K1879" i="6"/>
  <c r="L1879" i="6" s="1"/>
  <c r="K1878" i="6"/>
  <c r="L1878" i="6" s="1"/>
  <c r="K1877" i="6"/>
  <c r="L1877" i="6" s="1"/>
  <c r="K1876" i="6"/>
  <c r="L1876" i="6" s="1"/>
  <c r="K1875" i="6"/>
  <c r="L1875" i="6" s="1"/>
  <c r="K1874" i="6"/>
  <c r="L1874" i="6" s="1"/>
  <c r="K1873" i="6"/>
  <c r="L1873" i="6" s="1"/>
  <c r="K1872" i="6"/>
  <c r="L1872" i="6" s="1"/>
  <c r="K1871" i="6"/>
  <c r="L1871" i="6" s="1"/>
  <c r="K1870" i="6"/>
  <c r="L1870" i="6" s="1"/>
  <c r="K1869" i="6"/>
  <c r="L1869" i="6" s="1"/>
  <c r="K1868" i="6"/>
  <c r="L1868" i="6" s="1"/>
  <c r="K1867" i="6"/>
  <c r="L1867" i="6" s="1"/>
  <c r="K1866" i="6"/>
  <c r="L1866" i="6" s="1"/>
  <c r="K1865" i="6"/>
  <c r="L1865" i="6" s="1"/>
  <c r="K1864" i="6"/>
  <c r="L1864" i="6" s="1"/>
  <c r="K1863" i="6"/>
  <c r="L1863" i="6" s="1"/>
  <c r="K1862" i="6"/>
  <c r="L1862" i="6" s="1"/>
  <c r="K1861" i="6"/>
  <c r="L1861" i="6" s="1"/>
  <c r="K1860" i="6"/>
  <c r="L1860" i="6" s="1"/>
  <c r="K1859" i="6"/>
  <c r="L1859" i="6" s="1"/>
  <c r="K1858" i="6"/>
  <c r="L1858" i="6" s="1"/>
  <c r="K1857" i="6"/>
  <c r="L1857" i="6" s="1"/>
  <c r="K1856" i="6"/>
  <c r="L1856" i="6" s="1"/>
  <c r="K1855" i="6"/>
  <c r="L1855" i="6" s="1"/>
  <c r="K1854" i="6"/>
  <c r="L1854" i="6" s="1"/>
  <c r="K1853" i="6"/>
  <c r="L1853" i="6" s="1"/>
  <c r="K1852" i="6"/>
  <c r="L1852" i="6" s="1"/>
  <c r="K1851" i="6"/>
  <c r="L1851" i="6" s="1"/>
  <c r="K1850" i="6"/>
  <c r="L1850" i="6" s="1"/>
  <c r="K1849" i="6"/>
  <c r="L1849" i="6" s="1"/>
  <c r="K1848" i="6"/>
  <c r="L1848" i="6" s="1"/>
  <c r="K1847" i="6"/>
  <c r="L1847" i="6" s="1"/>
  <c r="K1846" i="6"/>
  <c r="L1846" i="6" s="1"/>
  <c r="K1845" i="6"/>
  <c r="L1845" i="6" s="1"/>
  <c r="K1844" i="6"/>
  <c r="L1844" i="6" s="1"/>
  <c r="K1843" i="6"/>
  <c r="L1843" i="6" s="1"/>
  <c r="K1842" i="6"/>
  <c r="L1842" i="6" s="1"/>
  <c r="K1841" i="6"/>
  <c r="L1841" i="6" s="1"/>
  <c r="K1840" i="6"/>
  <c r="L1840" i="6" s="1"/>
  <c r="K1839" i="6"/>
  <c r="L1839" i="6" s="1"/>
  <c r="K1838" i="6"/>
  <c r="L1838" i="6" s="1"/>
  <c r="K1837" i="6"/>
  <c r="L1837" i="6" s="1"/>
  <c r="K1836" i="6"/>
  <c r="L1836" i="6" s="1"/>
  <c r="K1835" i="6"/>
  <c r="L1835" i="6" s="1"/>
  <c r="K1834" i="6"/>
  <c r="L1834" i="6" s="1"/>
  <c r="K1833" i="6"/>
  <c r="L1833" i="6" s="1"/>
  <c r="K1832" i="6"/>
  <c r="L1832" i="6" s="1"/>
  <c r="K1831" i="6"/>
  <c r="L1831" i="6" s="1"/>
  <c r="K1830" i="6"/>
  <c r="L1830" i="6" s="1"/>
  <c r="K1829" i="6"/>
  <c r="L1829" i="6" s="1"/>
  <c r="K1828" i="6"/>
  <c r="L1828" i="6" s="1"/>
  <c r="K1827" i="6"/>
  <c r="L1827" i="6" s="1"/>
  <c r="K1826" i="6"/>
  <c r="L1826" i="6" s="1"/>
  <c r="K1825" i="6"/>
  <c r="L1825" i="6" s="1"/>
  <c r="K1824" i="6"/>
  <c r="L1824" i="6" s="1"/>
  <c r="K1823" i="6"/>
  <c r="L1823" i="6" s="1"/>
  <c r="K1822" i="6"/>
  <c r="L1822" i="6" s="1"/>
  <c r="K1821" i="6"/>
  <c r="L1821" i="6" s="1"/>
  <c r="K1820" i="6"/>
  <c r="L1820" i="6" s="1"/>
  <c r="K1819" i="6"/>
  <c r="L1819" i="6" s="1"/>
  <c r="K1818" i="6"/>
  <c r="L1818" i="6" s="1"/>
  <c r="K1817" i="6"/>
  <c r="L1817" i="6" s="1"/>
  <c r="K1816" i="6"/>
  <c r="L1816" i="6" s="1"/>
  <c r="K1815" i="6"/>
  <c r="L1815" i="6" s="1"/>
  <c r="K1814" i="6"/>
  <c r="L1814" i="6" s="1"/>
  <c r="K1813" i="6"/>
  <c r="L1813" i="6" s="1"/>
  <c r="K1812" i="6"/>
  <c r="L1812" i="6" s="1"/>
  <c r="K1811" i="6"/>
  <c r="L1811" i="6" s="1"/>
  <c r="K1810" i="6"/>
  <c r="L1810" i="6" s="1"/>
  <c r="K1809" i="6"/>
  <c r="L1809" i="6" s="1"/>
  <c r="K1808" i="6"/>
  <c r="L1808" i="6" s="1"/>
  <c r="K1807" i="6"/>
  <c r="L1807" i="6" s="1"/>
  <c r="K1806" i="6"/>
  <c r="L1806" i="6" s="1"/>
  <c r="K1805" i="6"/>
  <c r="L1805" i="6" s="1"/>
  <c r="K1804" i="6"/>
  <c r="L1804" i="6" s="1"/>
  <c r="K1803" i="6"/>
  <c r="L1803" i="6" s="1"/>
  <c r="K1802" i="6"/>
  <c r="L1802" i="6" s="1"/>
  <c r="K1801" i="6"/>
  <c r="L1801" i="6" s="1"/>
  <c r="K1800" i="6"/>
  <c r="L1800" i="6" s="1"/>
  <c r="K1799" i="6"/>
  <c r="L1799" i="6" s="1"/>
  <c r="K1798" i="6"/>
  <c r="L1798" i="6" s="1"/>
  <c r="K1797" i="6"/>
  <c r="L1797" i="6" s="1"/>
  <c r="K1796" i="6"/>
  <c r="L1796" i="6" s="1"/>
  <c r="K1795" i="6"/>
  <c r="L1795" i="6" s="1"/>
  <c r="K1794" i="6"/>
  <c r="L1794" i="6" s="1"/>
  <c r="K1793" i="6"/>
  <c r="L1793" i="6" s="1"/>
  <c r="K1792" i="6"/>
  <c r="L1792" i="6" s="1"/>
  <c r="K1791" i="6"/>
  <c r="L1791" i="6" s="1"/>
  <c r="K1790" i="6"/>
  <c r="L1790" i="6" s="1"/>
  <c r="K1789" i="6"/>
  <c r="L1789" i="6" s="1"/>
  <c r="K1788" i="6"/>
  <c r="L1788" i="6" s="1"/>
  <c r="K1787" i="6"/>
  <c r="L1787" i="6" s="1"/>
  <c r="K1786" i="6"/>
  <c r="L1786" i="6" s="1"/>
  <c r="K1785" i="6"/>
  <c r="L1785" i="6" s="1"/>
  <c r="K1784" i="6"/>
  <c r="L1784" i="6" s="1"/>
  <c r="K1783" i="6"/>
  <c r="L1783" i="6" s="1"/>
  <c r="K1782" i="6"/>
  <c r="L1782" i="6" s="1"/>
  <c r="K1781" i="6"/>
  <c r="L1781" i="6" s="1"/>
  <c r="K1780" i="6"/>
  <c r="L1780" i="6" s="1"/>
  <c r="K1779" i="6"/>
  <c r="L1779" i="6" s="1"/>
  <c r="K1778" i="6"/>
  <c r="L1778" i="6" s="1"/>
  <c r="K1777" i="6"/>
  <c r="L1777" i="6" s="1"/>
  <c r="K1776" i="6"/>
  <c r="L1776" i="6" s="1"/>
  <c r="K1775" i="6"/>
  <c r="L1775" i="6" s="1"/>
  <c r="K1774" i="6"/>
  <c r="L1774" i="6" s="1"/>
  <c r="K1773" i="6"/>
  <c r="L1773" i="6" s="1"/>
  <c r="K1772" i="6"/>
  <c r="L1772" i="6" s="1"/>
  <c r="K1771" i="6"/>
  <c r="L1771" i="6" s="1"/>
  <c r="K1770" i="6"/>
  <c r="L1770" i="6" s="1"/>
  <c r="K1769" i="6"/>
  <c r="L1769" i="6" s="1"/>
  <c r="K1768" i="6"/>
  <c r="L1768" i="6" s="1"/>
  <c r="K1767" i="6"/>
  <c r="L1767" i="6" s="1"/>
  <c r="K1766" i="6"/>
  <c r="L1766" i="6" s="1"/>
  <c r="K1765" i="6"/>
  <c r="L1765" i="6" s="1"/>
  <c r="K1764" i="6"/>
  <c r="L1764" i="6" s="1"/>
  <c r="K1763" i="6"/>
  <c r="L1763" i="6" s="1"/>
  <c r="K1762" i="6"/>
  <c r="L1762" i="6" s="1"/>
  <c r="K1761" i="6"/>
  <c r="L1761" i="6" s="1"/>
  <c r="K1760" i="6"/>
  <c r="L1760" i="6" s="1"/>
  <c r="K1759" i="6"/>
  <c r="L1759" i="6" s="1"/>
  <c r="K1758" i="6"/>
  <c r="L1758" i="6" s="1"/>
  <c r="K1757" i="6"/>
  <c r="L1757" i="6" s="1"/>
  <c r="K1756" i="6"/>
  <c r="L1756" i="6" s="1"/>
  <c r="K1755" i="6"/>
  <c r="L1755" i="6" s="1"/>
  <c r="K1754" i="6"/>
  <c r="L1754" i="6" s="1"/>
  <c r="K1753" i="6"/>
  <c r="L1753" i="6" s="1"/>
  <c r="K1752" i="6"/>
  <c r="L1752" i="6" s="1"/>
  <c r="K1751" i="6"/>
  <c r="L1751" i="6" s="1"/>
  <c r="K1750" i="6"/>
  <c r="L1750" i="6" s="1"/>
  <c r="K1749" i="6"/>
  <c r="L1749" i="6" s="1"/>
  <c r="K1748" i="6"/>
  <c r="L1748" i="6" s="1"/>
  <c r="K1747" i="6"/>
  <c r="L1747" i="6" s="1"/>
  <c r="K1746" i="6"/>
  <c r="L1746" i="6" s="1"/>
  <c r="K1745" i="6"/>
  <c r="L1745" i="6" s="1"/>
  <c r="K1744" i="6"/>
  <c r="L1744" i="6" s="1"/>
  <c r="K1743" i="6"/>
  <c r="L1743" i="6" s="1"/>
  <c r="K1742" i="6"/>
  <c r="L1742" i="6" s="1"/>
  <c r="K1741" i="6"/>
  <c r="L1741" i="6" s="1"/>
  <c r="K1740" i="6"/>
  <c r="L1740" i="6" s="1"/>
  <c r="K1739" i="6"/>
  <c r="L1739" i="6" s="1"/>
  <c r="K1738" i="6"/>
  <c r="L1738" i="6" s="1"/>
  <c r="K1737" i="6"/>
  <c r="L1737" i="6" s="1"/>
  <c r="K1736" i="6"/>
  <c r="L1736" i="6" s="1"/>
  <c r="K1735" i="6"/>
  <c r="L1735" i="6" s="1"/>
  <c r="K1734" i="6"/>
  <c r="L1734" i="6" s="1"/>
  <c r="K1733" i="6"/>
  <c r="L1733" i="6" s="1"/>
  <c r="K1732" i="6"/>
  <c r="L1732" i="6" s="1"/>
  <c r="K1731" i="6"/>
  <c r="L1731" i="6" s="1"/>
  <c r="K1730" i="6"/>
  <c r="L1730" i="6" s="1"/>
  <c r="K1729" i="6"/>
  <c r="L1729" i="6" s="1"/>
  <c r="K1728" i="6"/>
  <c r="L1728" i="6" s="1"/>
  <c r="K1727" i="6"/>
  <c r="L1727" i="6" s="1"/>
  <c r="K1726" i="6"/>
  <c r="L1726" i="6" s="1"/>
  <c r="K1725" i="6"/>
  <c r="L1725" i="6" s="1"/>
  <c r="K1724" i="6"/>
  <c r="L1724" i="6" s="1"/>
  <c r="K1723" i="6"/>
  <c r="L1723" i="6" s="1"/>
  <c r="K1722" i="6"/>
  <c r="L1722" i="6" s="1"/>
  <c r="K1721" i="6"/>
  <c r="L1721" i="6" s="1"/>
  <c r="K1720" i="6"/>
  <c r="L1720" i="6" s="1"/>
  <c r="K1719" i="6"/>
  <c r="L1719" i="6" s="1"/>
  <c r="K1718" i="6"/>
  <c r="L1718" i="6" s="1"/>
  <c r="K1717" i="6"/>
  <c r="L1717" i="6" s="1"/>
  <c r="K1716" i="6"/>
  <c r="L1716" i="6" s="1"/>
  <c r="K1715" i="6"/>
  <c r="L1715" i="6" s="1"/>
  <c r="K1714" i="6"/>
  <c r="L1714" i="6" s="1"/>
  <c r="K1713" i="6"/>
  <c r="L1713" i="6" s="1"/>
  <c r="K1712" i="6"/>
  <c r="L1712" i="6" s="1"/>
  <c r="K1711" i="6"/>
  <c r="L1711" i="6" s="1"/>
  <c r="K1710" i="6"/>
  <c r="L1710" i="6" s="1"/>
  <c r="K1709" i="6"/>
  <c r="L1709" i="6" s="1"/>
  <c r="K1708" i="6"/>
  <c r="L1708" i="6" s="1"/>
  <c r="K1707" i="6"/>
  <c r="L1707" i="6" s="1"/>
  <c r="K1706" i="6"/>
  <c r="L1706" i="6" s="1"/>
  <c r="K1705" i="6"/>
  <c r="L1705" i="6" s="1"/>
  <c r="K1704" i="6"/>
  <c r="L1704" i="6" s="1"/>
  <c r="K1703" i="6"/>
  <c r="L1703" i="6" s="1"/>
  <c r="K1702" i="6"/>
  <c r="L1702" i="6" s="1"/>
  <c r="K1701" i="6"/>
  <c r="L1701" i="6" s="1"/>
  <c r="K1700" i="6"/>
  <c r="L1700" i="6" s="1"/>
  <c r="K1699" i="6"/>
  <c r="L1699" i="6" s="1"/>
  <c r="K1698" i="6"/>
  <c r="L1698" i="6" s="1"/>
  <c r="K1697" i="6"/>
  <c r="L1697" i="6" s="1"/>
  <c r="K1696" i="6"/>
  <c r="L1696" i="6" s="1"/>
  <c r="K1695" i="6"/>
  <c r="L1695" i="6" s="1"/>
  <c r="K1694" i="6"/>
  <c r="L1694" i="6" s="1"/>
  <c r="K1693" i="6"/>
  <c r="L1693" i="6" s="1"/>
  <c r="K1692" i="6"/>
  <c r="L1692" i="6" s="1"/>
  <c r="K1691" i="6"/>
  <c r="L1691" i="6" s="1"/>
  <c r="K1690" i="6"/>
  <c r="L1690" i="6" s="1"/>
  <c r="K1689" i="6"/>
  <c r="L1689" i="6" s="1"/>
  <c r="K1688" i="6"/>
  <c r="L1688" i="6" s="1"/>
  <c r="K1687" i="6"/>
  <c r="L1687" i="6" s="1"/>
  <c r="K1686" i="6"/>
  <c r="L1686" i="6" s="1"/>
  <c r="K1685" i="6"/>
  <c r="L1685" i="6" s="1"/>
  <c r="K1684" i="6"/>
  <c r="L1684" i="6" s="1"/>
  <c r="K1683" i="6"/>
  <c r="L1683" i="6" s="1"/>
  <c r="K1682" i="6"/>
  <c r="L1682" i="6" s="1"/>
  <c r="K1681" i="6"/>
  <c r="L1681" i="6" s="1"/>
  <c r="K1680" i="6"/>
  <c r="L1680" i="6" s="1"/>
  <c r="K1679" i="6"/>
  <c r="L1679" i="6" s="1"/>
  <c r="K1678" i="6"/>
  <c r="L1678" i="6" s="1"/>
  <c r="K1677" i="6"/>
  <c r="L1677" i="6" s="1"/>
  <c r="K1676" i="6"/>
  <c r="L1676" i="6" s="1"/>
  <c r="K1675" i="6"/>
  <c r="L1675" i="6" s="1"/>
  <c r="K1674" i="6"/>
  <c r="L1674" i="6" s="1"/>
  <c r="K1673" i="6"/>
  <c r="L1673" i="6" s="1"/>
  <c r="K1672" i="6"/>
  <c r="L1672" i="6" s="1"/>
  <c r="K1671" i="6"/>
  <c r="L1671" i="6" s="1"/>
  <c r="K1670" i="6"/>
  <c r="L1670" i="6" s="1"/>
  <c r="K1669" i="6"/>
  <c r="L1669" i="6" s="1"/>
  <c r="K1668" i="6"/>
  <c r="L1668" i="6" s="1"/>
  <c r="K1667" i="6"/>
  <c r="L1667" i="6" s="1"/>
  <c r="K1666" i="6"/>
  <c r="L1666" i="6" s="1"/>
  <c r="K1665" i="6"/>
  <c r="L1665" i="6" s="1"/>
  <c r="K1664" i="6"/>
  <c r="L1664" i="6" s="1"/>
  <c r="K1663" i="6"/>
  <c r="L1663" i="6" s="1"/>
  <c r="K1662" i="6"/>
  <c r="L1662" i="6" s="1"/>
  <c r="K1661" i="6"/>
  <c r="L1661" i="6" s="1"/>
  <c r="K1660" i="6"/>
  <c r="L1660" i="6" s="1"/>
  <c r="K1659" i="6"/>
  <c r="L1659" i="6" s="1"/>
  <c r="K1658" i="6"/>
  <c r="L1658" i="6" s="1"/>
  <c r="K1657" i="6"/>
  <c r="L1657" i="6" s="1"/>
  <c r="K1656" i="6"/>
  <c r="L1656" i="6" s="1"/>
  <c r="K1655" i="6"/>
  <c r="L1655" i="6" s="1"/>
  <c r="K1654" i="6"/>
  <c r="L1654" i="6" s="1"/>
  <c r="K1653" i="6"/>
  <c r="L1653" i="6" s="1"/>
  <c r="K1652" i="6"/>
  <c r="L1652" i="6" s="1"/>
  <c r="K1651" i="6"/>
  <c r="L1651" i="6" s="1"/>
  <c r="K1650" i="6"/>
  <c r="L1650" i="6" s="1"/>
  <c r="K1649" i="6"/>
  <c r="L1649" i="6" s="1"/>
  <c r="K1648" i="6"/>
  <c r="L1648" i="6" s="1"/>
  <c r="K1647" i="6"/>
  <c r="L1647" i="6" s="1"/>
  <c r="K1646" i="6"/>
  <c r="L1646" i="6" s="1"/>
  <c r="K1645" i="6"/>
  <c r="L1645" i="6" s="1"/>
  <c r="K1644" i="6"/>
  <c r="L1644" i="6" s="1"/>
  <c r="K1643" i="6"/>
  <c r="L1643" i="6" s="1"/>
  <c r="K1642" i="6"/>
  <c r="L1642" i="6" s="1"/>
  <c r="K1641" i="6"/>
  <c r="L1641" i="6" s="1"/>
  <c r="K1640" i="6"/>
  <c r="L1640" i="6" s="1"/>
  <c r="K1639" i="6"/>
  <c r="L1639" i="6" s="1"/>
  <c r="K1638" i="6"/>
  <c r="L1638" i="6" s="1"/>
  <c r="K1637" i="6"/>
  <c r="L1637" i="6" s="1"/>
  <c r="K1636" i="6"/>
  <c r="L1636" i="6" s="1"/>
  <c r="K1635" i="6"/>
  <c r="L1635" i="6" s="1"/>
  <c r="K1634" i="6"/>
  <c r="L1634" i="6" s="1"/>
  <c r="K1633" i="6"/>
  <c r="L1633" i="6" s="1"/>
  <c r="K1632" i="6"/>
  <c r="L1632" i="6" s="1"/>
  <c r="K1631" i="6"/>
  <c r="L1631" i="6" s="1"/>
  <c r="K1630" i="6"/>
  <c r="L1630" i="6" s="1"/>
  <c r="K1629" i="6"/>
  <c r="L1629" i="6" s="1"/>
  <c r="K1628" i="6"/>
  <c r="L1628" i="6" s="1"/>
  <c r="K1627" i="6"/>
  <c r="L1627" i="6" s="1"/>
  <c r="K1626" i="6"/>
  <c r="L1626" i="6" s="1"/>
  <c r="K1625" i="6"/>
  <c r="L1625" i="6" s="1"/>
  <c r="K1624" i="6"/>
  <c r="L1624" i="6" s="1"/>
  <c r="K1623" i="6"/>
  <c r="L1623" i="6" s="1"/>
  <c r="K1622" i="6"/>
  <c r="L1622" i="6" s="1"/>
  <c r="K1621" i="6"/>
  <c r="L1621" i="6" s="1"/>
  <c r="K1620" i="6"/>
  <c r="L1620" i="6" s="1"/>
  <c r="K1619" i="6"/>
  <c r="L1619" i="6" s="1"/>
  <c r="K1618" i="6"/>
  <c r="L1618" i="6" s="1"/>
  <c r="K1617" i="6"/>
  <c r="L1617" i="6" s="1"/>
  <c r="K1616" i="6"/>
  <c r="L1616" i="6" s="1"/>
  <c r="K1615" i="6"/>
  <c r="L1615" i="6" s="1"/>
  <c r="K1614" i="6"/>
  <c r="L1614" i="6" s="1"/>
  <c r="K1613" i="6"/>
  <c r="L1613" i="6" s="1"/>
  <c r="K1612" i="6"/>
  <c r="L1612" i="6" s="1"/>
  <c r="K1611" i="6"/>
  <c r="L1611" i="6" s="1"/>
  <c r="K1610" i="6"/>
  <c r="L1610" i="6" s="1"/>
  <c r="K1609" i="6"/>
  <c r="L1609" i="6" s="1"/>
  <c r="K1608" i="6"/>
  <c r="L1608" i="6" s="1"/>
  <c r="K1607" i="6"/>
  <c r="L1607" i="6" s="1"/>
  <c r="K1606" i="6"/>
  <c r="L1606" i="6" s="1"/>
  <c r="K1605" i="6"/>
  <c r="L1605" i="6" s="1"/>
  <c r="K1604" i="6"/>
  <c r="L1604" i="6" s="1"/>
  <c r="K1603" i="6"/>
  <c r="L1603" i="6" s="1"/>
  <c r="K1602" i="6"/>
  <c r="L1602" i="6" s="1"/>
  <c r="K1601" i="6"/>
  <c r="L1601" i="6" s="1"/>
  <c r="K1600" i="6"/>
  <c r="L1600" i="6" s="1"/>
  <c r="K1599" i="6"/>
  <c r="L1599" i="6" s="1"/>
  <c r="K1598" i="6"/>
  <c r="L1598" i="6" s="1"/>
  <c r="K1597" i="6"/>
  <c r="L1597" i="6" s="1"/>
  <c r="K1596" i="6"/>
  <c r="L1596" i="6" s="1"/>
  <c r="K1595" i="6"/>
  <c r="L1595" i="6" s="1"/>
  <c r="K1594" i="6"/>
  <c r="L1594" i="6" s="1"/>
  <c r="K1593" i="6"/>
  <c r="L1593" i="6" s="1"/>
  <c r="K1592" i="6"/>
  <c r="L1592" i="6" s="1"/>
  <c r="K1591" i="6"/>
  <c r="L1591" i="6" s="1"/>
  <c r="K1590" i="6"/>
  <c r="L1590" i="6" s="1"/>
  <c r="K1589" i="6"/>
  <c r="L1589" i="6" s="1"/>
  <c r="K1588" i="6"/>
  <c r="L1588" i="6" s="1"/>
  <c r="K1587" i="6"/>
  <c r="L1587" i="6" s="1"/>
  <c r="K1586" i="6"/>
  <c r="L1586" i="6" s="1"/>
  <c r="K1585" i="6"/>
  <c r="L1585" i="6" s="1"/>
  <c r="K1584" i="6"/>
  <c r="L1584" i="6" s="1"/>
  <c r="K1583" i="6"/>
  <c r="L1583" i="6" s="1"/>
  <c r="K1582" i="6"/>
  <c r="L1582" i="6" s="1"/>
  <c r="K1581" i="6"/>
  <c r="L1581" i="6" s="1"/>
  <c r="K1580" i="6"/>
  <c r="L1580" i="6" s="1"/>
  <c r="K1579" i="6"/>
  <c r="L1579" i="6" s="1"/>
  <c r="K1578" i="6"/>
  <c r="L1578" i="6" s="1"/>
  <c r="K1577" i="6"/>
  <c r="L1577" i="6" s="1"/>
  <c r="K1576" i="6"/>
  <c r="L1576" i="6" s="1"/>
  <c r="K1575" i="6"/>
  <c r="L1575" i="6" s="1"/>
  <c r="K1574" i="6"/>
  <c r="L1574" i="6" s="1"/>
  <c r="K1573" i="6"/>
  <c r="L1573" i="6" s="1"/>
  <c r="K1572" i="6"/>
  <c r="L1572" i="6" s="1"/>
  <c r="K1571" i="6"/>
  <c r="L1571" i="6" s="1"/>
  <c r="K1570" i="6"/>
  <c r="L1570" i="6" s="1"/>
  <c r="K1569" i="6"/>
  <c r="L1569" i="6" s="1"/>
  <c r="K1568" i="6"/>
  <c r="L1568" i="6" s="1"/>
  <c r="K1567" i="6"/>
  <c r="L1567" i="6" s="1"/>
  <c r="K1566" i="6"/>
  <c r="L1566" i="6" s="1"/>
  <c r="K1565" i="6"/>
  <c r="L1565" i="6" s="1"/>
  <c r="K1564" i="6"/>
  <c r="L1564" i="6" s="1"/>
  <c r="K1563" i="6"/>
  <c r="L1563" i="6" s="1"/>
  <c r="K1562" i="6"/>
  <c r="L1562" i="6" s="1"/>
  <c r="K1561" i="6"/>
  <c r="L1561" i="6" s="1"/>
  <c r="K1560" i="6"/>
  <c r="L1560" i="6" s="1"/>
  <c r="K1559" i="6"/>
  <c r="L1559" i="6" s="1"/>
  <c r="K1558" i="6"/>
  <c r="L1558" i="6" s="1"/>
  <c r="K1557" i="6"/>
  <c r="L1557" i="6" s="1"/>
  <c r="K1556" i="6"/>
  <c r="L1556" i="6" s="1"/>
  <c r="K1555" i="6"/>
  <c r="L1555" i="6" s="1"/>
  <c r="K1554" i="6"/>
  <c r="L1554" i="6" s="1"/>
  <c r="K1553" i="6"/>
  <c r="L1553" i="6" s="1"/>
  <c r="K1552" i="6"/>
  <c r="L1552" i="6" s="1"/>
  <c r="K1551" i="6"/>
  <c r="L1551" i="6" s="1"/>
  <c r="K1550" i="6"/>
  <c r="L1550" i="6" s="1"/>
  <c r="K1549" i="6"/>
  <c r="L1549" i="6" s="1"/>
  <c r="K1548" i="6"/>
  <c r="L1548" i="6" s="1"/>
  <c r="K1547" i="6"/>
  <c r="L1547" i="6" s="1"/>
  <c r="K1546" i="6"/>
  <c r="L1546" i="6" s="1"/>
  <c r="K1545" i="6"/>
  <c r="L1545" i="6" s="1"/>
  <c r="K1544" i="6"/>
  <c r="L1544" i="6" s="1"/>
  <c r="K1543" i="6"/>
  <c r="L1543" i="6" s="1"/>
  <c r="K1542" i="6"/>
  <c r="L1542" i="6" s="1"/>
  <c r="K1541" i="6"/>
  <c r="L1541" i="6" s="1"/>
  <c r="K1540" i="6"/>
  <c r="L1540" i="6" s="1"/>
  <c r="K1539" i="6"/>
  <c r="L1539" i="6" s="1"/>
  <c r="K1538" i="6"/>
  <c r="L1538" i="6" s="1"/>
  <c r="K1537" i="6"/>
  <c r="L1537" i="6" s="1"/>
  <c r="K1536" i="6"/>
  <c r="L1536" i="6" s="1"/>
  <c r="K1535" i="6"/>
  <c r="L1535" i="6" s="1"/>
  <c r="K1534" i="6"/>
  <c r="L1534" i="6" s="1"/>
  <c r="K1533" i="6"/>
  <c r="L1533" i="6" s="1"/>
  <c r="K1532" i="6"/>
  <c r="L1532" i="6" s="1"/>
  <c r="K1531" i="6"/>
  <c r="L1531" i="6" s="1"/>
  <c r="K1530" i="6"/>
  <c r="L1530" i="6" s="1"/>
  <c r="K1529" i="6"/>
  <c r="L1529" i="6" s="1"/>
  <c r="K1528" i="6"/>
  <c r="L1528" i="6" s="1"/>
  <c r="K1527" i="6"/>
  <c r="L1527" i="6" s="1"/>
  <c r="K1526" i="6"/>
  <c r="L1526" i="6" s="1"/>
  <c r="K1525" i="6"/>
  <c r="L1525" i="6" s="1"/>
  <c r="K1524" i="6"/>
  <c r="L1524" i="6" s="1"/>
  <c r="K1523" i="6"/>
  <c r="L1523" i="6" s="1"/>
  <c r="K1522" i="6"/>
  <c r="L1522" i="6" s="1"/>
  <c r="K1521" i="6"/>
  <c r="L1521" i="6" s="1"/>
  <c r="K1520" i="6"/>
  <c r="L1520" i="6" s="1"/>
  <c r="K1519" i="6"/>
  <c r="L1519" i="6" s="1"/>
  <c r="K1518" i="6"/>
  <c r="L1518" i="6" s="1"/>
  <c r="K1517" i="6"/>
  <c r="L1517" i="6" s="1"/>
  <c r="K1516" i="6"/>
  <c r="L1516" i="6" s="1"/>
  <c r="K1515" i="6"/>
  <c r="L1515" i="6" s="1"/>
  <c r="K1514" i="6"/>
  <c r="L1514" i="6" s="1"/>
  <c r="K1513" i="6"/>
  <c r="L1513" i="6" s="1"/>
  <c r="K1512" i="6"/>
  <c r="L1512" i="6" s="1"/>
  <c r="K1511" i="6"/>
  <c r="L1511" i="6" s="1"/>
  <c r="K1510" i="6"/>
  <c r="L1510" i="6" s="1"/>
  <c r="K1509" i="6"/>
  <c r="L1509" i="6" s="1"/>
  <c r="K1508" i="6"/>
  <c r="L1508" i="6" s="1"/>
  <c r="K1507" i="6"/>
  <c r="L1507" i="6" s="1"/>
  <c r="K1506" i="6"/>
  <c r="L1506" i="6" s="1"/>
  <c r="K1505" i="6"/>
  <c r="L1505" i="6" s="1"/>
  <c r="K1504" i="6"/>
  <c r="L1504" i="6" s="1"/>
  <c r="K1503" i="6"/>
  <c r="L1503" i="6" s="1"/>
  <c r="K1502" i="6"/>
  <c r="L1502" i="6" s="1"/>
  <c r="K1501" i="6"/>
  <c r="L1501" i="6" s="1"/>
  <c r="K1500" i="6"/>
  <c r="L1500" i="6" s="1"/>
  <c r="K1499" i="6"/>
  <c r="L1499" i="6" s="1"/>
  <c r="K1498" i="6"/>
  <c r="L1498" i="6" s="1"/>
  <c r="K1497" i="6"/>
  <c r="L1497" i="6" s="1"/>
  <c r="K1496" i="6"/>
  <c r="L1496" i="6" s="1"/>
  <c r="K1495" i="6"/>
  <c r="L1495" i="6" s="1"/>
  <c r="K1494" i="6"/>
  <c r="L1494" i="6" s="1"/>
  <c r="K1493" i="6"/>
  <c r="L1493" i="6" s="1"/>
  <c r="K1492" i="6"/>
  <c r="L1492" i="6" s="1"/>
  <c r="K1491" i="6"/>
  <c r="L1491" i="6" s="1"/>
  <c r="K1490" i="6"/>
  <c r="L1490" i="6" s="1"/>
  <c r="K1489" i="6"/>
  <c r="L1489" i="6" s="1"/>
  <c r="K1488" i="6"/>
  <c r="L1488" i="6" s="1"/>
  <c r="K1487" i="6"/>
  <c r="L1487" i="6" s="1"/>
  <c r="K1486" i="6"/>
  <c r="L1486" i="6" s="1"/>
  <c r="K1485" i="6"/>
  <c r="L1485" i="6" s="1"/>
  <c r="K1484" i="6"/>
  <c r="L1484" i="6" s="1"/>
  <c r="K1483" i="6"/>
  <c r="L1483" i="6" s="1"/>
  <c r="K1482" i="6"/>
  <c r="L1482" i="6" s="1"/>
  <c r="K1481" i="6"/>
  <c r="L1481" i="6" s="1"/>
  <c r="K1480" i="6"/>
  <c r="L1480" i="6" s="1"/>
  <c r="K1479" i="6"/>
  <c r="L1479" i="6" s="1"/>
  <c r="K1478" i="6"/>
  <c r="L1478" i="6" s="1"/>
  <c r="K1477" i="6"/>
  <c r="L1477" i="6" s="1"/>
  <c r="K1476" i="6"/>
  <c r="L1476" i="6" s="1"/>
  <c r="K1475" i="6"/>
  <c r="L1475" i="6" s="1"/>
  <c r="K1474" i="6"/>
  <c r="L1474" i="6" s="1"/>
  <c r="K1473" i="6"/>
  <c r="L1473" i="6" s="1"/>
  <c r="K1472" i="6"/>
  <c r="L1472" i="6" s="1"/>
  <c r="K1471" i="6"/>
  <c r="L1471" i="6" s="1"/>
  <c r="K1470" i="6"/>
  <c r="L1470" i="6" s="1"/>
  <c r="K1469" i="6"/>
  <c r="L1469" i="6" s="1"/>
  <c r="K1468" i="6"/>
  <c r="L1468" i="6" s="1"/>
  <c r="K1467" i="6"/>
  <c r="L1467" i="6" s="1"/>
  <c r="K1466" i="6"/>
  <c r="L1466" i="6" s="1"/>
  <c r="K1465" i="6"/>
  <c r="L1465" i="6" s="1"/>
  <c r="K1464" i="6"/>
  <c r="L1464" i="6" s="1"/>
  <c r="K1463" i="6"/>
  <c r="L1463" i="6" s="1"/>
  <c r="K1462" i="6"/>
  <c r="L1462" i="6" s="1"/>
  <c r="K1461" i="6"/>
  <c r="L1461" i="6" s="1"/>
  <c r="K1460" i="6"/>
  <c r="L1460" i="6" s="1"/>
  <c r="K1459" i="6"/>
  <c r="L1459" i="6" s="1"/>
  <c r="K1458" i="6"/>
  <c r="L1458" i="6" s="1"/>
  <c r="K1457" i="6"/>
  <c r="L1457" i="6" s="1"/>
  <c r="K1456" i="6"/>
  <c r="L1456" i="6" s="1"/>
  <c r="K1455" i="6"/>
  <c r="L1455" i="6" s="1"/>
  <c r="K1454" i="6"/>
  <c r="L1454" i="6" s="1"/>
  <c r="K1453" i="6"/>
  <c r="L1453" i="6" s="1"/>
  <c r="K1452" i="6"/>
  <c r="L1452" i="6" s="1"/>
  <c r="K1451" i="6"/>
  <c r="L1451" i="6" s="1"/>
  <c r="K1450" i="6"/>
  <c r="L1450" i="6" s="1"/>
  <c r="K1449" i="6"/>
  <c r="L1449" i="6" s="1"/>
  <c r="K1448" i="6"/>
  <c r="L1448" i="6" s="1"/>
  <c r="K1447" i="6"/>
  <c r="L1447" i="6" s="1"/>
  <c r="K1446" i="6"/>
  <c r="L1446" i="6" s="1"/>
  <c r="K1445" i="6"/>
  <c r="L1445" i="6" s="1"/>
  <c r="K1444" i="6"/>
  <c r="L1444" i="6" s="1"/>
  <c r="K1443" i="6"/>
  <c r="L1443" i="6" s="1"/>
  <c r="K1442" i="6"/>
  <c r="L1442" i="6" s="1"/>
  <c r="K1441" i="6"/>
  <c r="L1441" i="6" s="1"/>
  <c r="K1440" i="6"/>
  <c r="L1440" i="6" s="1"/>
  <c r="K1439" i="6"/>
  <c r="L1439" i="6" s="1"/>
  <c r="K1438" i="6"/>
  <c r="L1438" i="6" s="1"/>
  <c r="K1437" i="6"/>
  <c r="L1437" i="6" s="1"/>
  <c r="K1436" i="6"/>
  <c r="L1436" i="6" s="1"/>
  <c r="K1435" i="6"/>
  <c r="L1435" i="6" s="1"/>
  <c r="K1434" i="6"/>
  <c r="L1434" i="6" s="1"/>
  <c r="K1433" i="6"/>
  <c r="L1433" i="6" s="1"/>
  <c r="K1432" i="6"/>
  <c r="L1432" i="6" s="1"/>
  <c r="K1431" i="6"/>
  <c r="L1431" i="6" s="1"/>
  <c r="K1430" i="6"/>
  <c r="L1430" i="6" s="1"/>
  <c r="K1429" i="6"/>
  <c r="L1429" i="6" s="1"/>
  <c r="K1428" i="6"/>
  <c r="L1428" i="6" s="1"/>
  <c r="K1427" i="6"/>
  <c r="L1427" i="6" s="1"/>
  <c r="K1426" i="6"/>
  <c r="L1426" i="6" s="1"/>
  <c r="K1425" i="6"/>
  <c r="L1425" i="6" s="1"/>
  <c r="K1424" i="6"/>
  <c r="L1424" i="6" s="1"/>
  <c r="K1423" i="6"/>
  <c r="L1423" i="6" s="1"/>
  <c r="K1422" i="6"/>
  <c r="L1422" i="6" s="1"/>
  <c r="K1421" i="6"/>
  <c r="L1421" i="6" s="1"/>
  <c r="K1420" i="6"/>
  <c r="L1420" i="6" s="1"/>
  <c r="K1419" i="6"/>
  <c r="L1419" i="6" s="1"/>
  <c r="K1418" i="6"/>
  <c r="L1418" i="6" s="1"/>
  <c r="K1417" i="6"/>
  <c r="L1417" i="6" s="1"/>
  <c r="K1416" i="6"/>
  <c r="L1416" i="6" s="1"/>
  <c r="K1415" i="6"/>
  <c r="L1415" i="6" s="1"/>
  <c r="K1414" i="6"/>
  <c r="L1414" i="6" s="1"/>
  <c r="K1413" i="6"/>
  <c r="L1413" i="6" s="1"/>
  <c r="K1412" i="6"/>
  <c r="L1412" i="6" s="1"/>
  <c r="K1411" i="6"/>
  <c r="L1411" i="6" s="1"/>
  <c r="K1410" i="6"/>
  <c r="L1410" i="6" s="1"/>
  <c r="K1409" i="6"/>
  <c r="L1409" i="6" s="1"/>
  <c r="K1408" i="6"/>
  <c r="L1408" i="6" s="1"/>
  <c r="K1407" i="6"/>
  <c r="L1407" i="6" s="1"/>
  <c r="K1406" i="6"/>
  <c r="L1406" i="6" s="1"/>
  <c r="K1405" i="6"/>
  <c r="L1405" i="6" s="1"/>
  <c r="K1404" i="6"/>
  <c r="L1404" i="6" s="1"/>
  <c r="K1403" i="6"/>
  <c r="L1403" i="6" s="1"/>
  <c r="K1402" i="6"/>
  <c r="L1402" i="6" s="1"/>
  <c r="K1401" i="6"/>
  <c r="L1401" i="6" s="1"/>
  <c r="K1400" i="6"/>
  <c r="L1400" i="6" s="1"/>
  <c r="K1399" i="6"/>
  <c r="L1399" i="6" s="1"/>
  <c r="K1398" i="6"/>
  <c r="L1398" i="6" s="1"/>
  <c r="K1397" i="6"/>
  <c r="L1397" i="6" s="1"/>
  <c r="K1396" i="6"/>
  <c r="L1396" i="6" s="1"/>
  <c r="K1395" i="6"/>
  <c r="L1395" i="6" s="1"/>
  <c r="K1394" i="6"/>
  <c r="L1394" i="6" s="1"/>
  <c r="K1393" i="6"/>
  <c r="L1393" i="6" s="1"/>
  <c r="K1392" i="6"/>
  <c r="L1392" i="6" s="1"/>
  <c r="K1391" i="6"/>
  <c r="L1391" i="6" s="1"/>
  <c r="K1390" i="6"/>
  <c r="L1390" i="6" s="1"/>
  <c r="K1389" i="6"/>
  <c r="L1389" i="6" s="1"/>
  <c r="K1388" i="6"/>
  <c r="L1388" i="6" s="1"/>
  <c r="K1387" i="6"/>
  <c r="L1387" i="6" s="1"/>
  <c r="K1386" i="6"/>
  <c r="L1386" i="6" s="1"/>
  <c r="K1385" i="6"/>
  <c r="L1385" i="6" s="1"/>
  <c r="K1384" i="6"/>
  <c r="L1384" i="6" s="1"/>
  <c r="K1383" i="6"/>
  <c r="L1383" i="6" s="1"/>
  <c r="K1382" i="6"/>
  <c r="L1382" i="6" s="1"/>
  <c r="K1381" i="6"/>
  <c r="L1381" i="6" s="1"/>
  <c r="K1380" i="6"/>
  <c r="L1380" i="6" s="1"/>
  <c r="K1379" i="6"/>
  <c r="L1379" i="6" s="1"/>
  <c r="K1378" i="6"/>
  <c r="L1378" i="6" s="1"/>
  <c r="K1377" i="6"/>
  <c r="L1377" i="6" s="1"/>
  <c r="K1376" i="6"/>
  <c r="L1376" i="6" s="1"/>
  <c r="K1375" i="6"/>
  <c r="L1375" i="6" s="1"/>
  <c r="K1374" i="6"/>
  <c r="L1374" i="6" s="1"/>
  <c r="K1373" i="6"/>
  <c r="L1373" i="6" s="1"/>
  <c r="K1372" i="6"/>
  <c r="L1372" i="6" s="1"/>
  <c r="K1371" i="6"/>
  <c r="L1371" i="6" s="1"/>
  <c r="K1370" i="6"/>
  <c r="L1370" i="6" s="1"/>
  <c r="K1369" i="6"/>
  <c r="L1369" i="6" s="1"/>
  <c r="K1368" i="6"/>
  <c r="L1368" i="6" s="1"/>
  <c r="K1367" i="6"/>
  <c r="L1367" i="6" s="1"/>
  <c r="K1366" i="6"/>
  <c r="L1366" i="6" s="1"/>
  <c r="K1365" i="6"/>
  <c r="L1365" i="6" s="1"/>
  <c r="K1364" i="6"/>
  <c r="L1364" i="6" s="1"/>
  <c r="K1363" i="6"/>
  <c r="L1363" i="6" s="1"/>
  <c r="K1362" i="6"/>
  <c r="L1362" i="6" s="1"/>
  <c r="K1361" i="6"/>
  <c r="L1361" i="6" s="1"/>
  <c r="K1360" i="6"/>
  <c r="L1360" i="6" s="1"/>
  <c r="K1359" i="6"/>
  <c r="L1359" i="6" s="1"/>
  <c r="K1358" i="6"/>
  <c r="L1358" i="6" s="1"/>
  <c r="K1357" i="6"/>
  <c r="L1357" i="6" s="1"/>
  <c r="K1356" i="6"/>
  <c r="L1356" i="6" s="1"/>
  <c r="K1355" i="6"/>
  <c r="L1355" i="6" s="1"/>
  <c r="K1354" i="6"/>
  <c r="L1354" i="6" s="1"/>
  <c r="K1353" i="6"/>
  <c r="L1353" i="6" s="1"/>
  <c r="K1352" i="6"/>
  <c r="L1352" i="6" s="1"/>
  <c r="K1351" i="6"/>
  <c r="L1351" i="6" s="1"/>
  <c r="K1350" i="6"/>
  <c r="L1350" i="6" s="1"/>
  <c r="K1349" i="6"/>
  <c r="L1349" i="6" s="1"/>
  <c r="K1348" i="6"/>
  <c r="L1348" i="6" s="1"/>
  <c r="K1347" i="6"/>
  <c r="L1347" i="6" s="1"/>
  <c r="K1346" i="6"/>
  <c r="L1346" i="6" s="1"/>
  <c r="K1345" i="6"/>
  <c r="L1345" i="6" s="1"/>
  <c r="K1344" i="6"/>
  <c r="L1344" i="6" s="1"/>
  <c r="K1343" i="6"/>
  <c r="L1343" i="6" s="1"/>
  <c r="K1342" i="6"/>
  <c r="L1342" i="6" s="1"/>
  <c r="K1341" i="6"/>
  <c r="L1341" i="6" s="1"/>
  <c r="K1340" i="6"/>
  <c r="L1340" i="6" s="1"/>
  <c r="K1339" i="6"/>
  <c r="L1339" i="6" s="1"/>
  <c r="K1338" i="6"/>
  <c r="L1338" i="6" s="1"/>
  <c r="K1337" i="6"/>
  <c r="L1337" i="6" s="1"/>
  <c r="K1336" i="6"/>
  <c r="L1336" i="6" s="1"/>
  <c r="K1335" i="6"/>
  <c r="L1335" i="6" s="1"/>
  <c r="K1334" i="6"/>
  <c r="L1334" i="6" s="1"/>
  <c r="K1333" i="6"/>
  <c r="L1333" i="6" s="1"/>
  <c r="K1332" i="6"/>
  <c r="L1332" i="6" s="1"/>
  <c r="K1331" i="6"/>
  <c r="L1331" i="6" s="1"/>
  <c r="K1330" i="6"/>
  <c r="L1330" i="6" s="1"/>
  <c r="K1329" i="6"/>
  <c r="L1329" i="6" s="1"/>
  <c r="K1328" i="6"/>
  <c r="L1328" i="6" s="1"/>
  <c r="K1327" i="6"/>
  <c r="L1327" i="6" s="1"/>
  <c r="K1326" i="6"/>
  <c r="L1326" i="6" s="1"/>
  <c r="K1325" i="6"/>
  <c r="L1325" i="6" s="1"/>
  <c r="K1324" i="6"/>
  <c r="L1324" i="6" s="1"/>
  <c r="K1323" i="6"/>
  <c r="L1323" i="6" s="1"/>
  <c r="K1322" i="6"/>
  <c r="L1322" i="6" s="1"/>
  <c r="K1321" i="6"/>
  <c r="L1321" i="6" s="1"/>
  <c r="K1320" i="6"/>
  <c r="L1320" i="6" s="1"/>
  <c r="K1319" i="6"/>
  <c r="L1319" i="6" s="1"/>
  <c r="K1318" i="6"/>
  <c r="L1318" i="6" s="1"/>
  <c r="K1317" i="6"/>
  <c r="L1317" i="6" s="1"/>
  <c r="K1316" i="6"/>
  <c r="L1316" i="6" s="1"/>
  <c r="K1315" i="6"/>
  <c r="L1315" i="6" s="1"/>
  <c r="K1314" i="6"/>
  <c r="L1314" i="6" s="1"/>
  <c r="K1313" i="6"/>
  <c r="L1313" i="6" s="1"/>
  <c r="K1312" i="6"/>
  <c r="L1312" i="6" s="1"/>
  <c r="K1311" i="6"/>
  <c r="L1311" i="6" s="1"/>
  <c r="K1310" i="6"/>
  <c r="L1310" i="6" s="1"/>
  <c r="K1309" i="6"/>
  <c r="L1309" i="6" s="1"/>
  <c r="K1308" i="6"/>
  <c r="L1308" i="6" s="1"/>
  <c r="K1307" i="6"/>
  <c r="L1307" i="6" s="1"/>
  <c r="K1306" i="6"/>
  <c r="L1306" i="6" s="1"/>
  <c r="K1305" i="6"/>
  <c r="L1305" i="6" s="1"/>
  <c r="K1304" i="6"/>
  <c r="L1304" i="6" s="1"/>
  <c r="K1303" i="6"/>
  <c r="L1303" i="6" s="1"/>
  <c r="K1302" i="6"/>
  <c r="L1302" i="6" s="1"/>
  <c r="K1301" i="6"/>
  <c r="L1301" i="6" s="1"/>
  <c r="K1300" i="6"/>
  <c r="L1300" i="6" s="1"/>
  <c r="K1299" i="6"/>
  <c r="L1299" i="6" s="1"/>
  <c r="K1298" i="6"/>
  <c r="L1298" i="6" s="1"/>
  <c r="K1297" i="6"/>
  <c r="L1297" i="6" s="1"/>
  <c r="K1296" i="6"/>
  <c r="L1296" i="6" s="1"/>
  <c r="K1295" i="6"/>
  <c r="L1295" i="6" s="1"/>
  <c r="K1294" i="6"/>
  <c r="L1294" i="6" s="1"/>
  <c r="K1293" i="6"/>
  <c r="L1293" i="6" s="1"/>
  <c r="K1292" i="6"/>
  <c r="L1292" i="6" s="1"/>
  <c r="K1291" i="6"/>
  <c r="L1291" i="6" s="1"/>
  <c r="K1290" i="6"/>
  <c r="L1290" i="6" s="1"/>
  <c r="K1289" i="6"/>
  <c r="L1289" i="6" s="1"/>
  <c r="K1288" i="6"/>
  <c r="L1288" i="6" s="1"/>
  <c r="K1287" i="6"/>
  <c r="L1287" i="6" s="1"/>
  <c r="K1286" i="6"/>
  <c r="L1286" i="6" s="1"/>
  <c r="K1285" i="6"/>
  <c r="L1285" i="6" s="1"/>
  <c r="K1284" i="6"/>
  <c r="L1284" i="6" s="1"/>
  <c r="K1283" i="6"/>
  <c r="L1283" i="6" s="1"/>
  <c r="K1282" i="6"/>
  <c r="L1282" i="6" s="1"/>
  <c r="L1281" i="6"/>
  <c r="K1281" i="6"/>
  <c r="K1280" i="6"/>
  <c r="L1280" i="6" s="1"/>
  <c r="K1279" i="6"/>
  <c r="L1279" i="6" s="1"/>
  <c r="K1278" i="6"/>
  <c r="L1278" i="6" s="1"/>
  <c r="K1277" i="6"/>
  <c r="L1277" i="6" s="1"/>
  <c r="K1276" i="6"/>
  <c r="L1276" i="6" s="1"/>
  <c r="K1275" i="6"/>
  <c r="L1275" i="6" s="1"/>
  <c r="K1274" i="6"/>
  <c r="L1274" i="6" s="1"/>
  <c r="K1273" i="6"/>
  <c r="L1273" i="6" s="1"/>
  <c r="K1272" i="6"/>
  <c r="L1272" i="6" s="1"/>
  <c r="K1271" i="6"/>
  <c r="L1271" i="6" s="1"/>
  <c r="K1270" i="6"/>
  <c r="L1270" i="6" s="1"/>
  <c r="K1269" i="6"/>
  <c r="L1269" i="6" s="1"/>
  <c r="K1268" i="6"/>
  <c r="L1268" i="6" s="1"/>
  <c r="K1267" i="6"/>
  <c r="L1267" i="6" s="1"/>
  <c r="K1266" i="6"/>
  <c r="L1266" i="6" s="1"/>
  <c r="K1265" i="6"/>
  <c r="L1265" i="6" s="1"/>
  <c r="K1264" i="6"/>
  <c r="L1264" i="6" s="1"/>
  <c r="K1263" i="6"/>
  <c r="L1263" i="6" s="1"/>
  <c r="K1262" i="6"/>
  <c r="L1262" i="6" s="1"/>
  <c r="K1261" i="6"/>
  <c r="L1261" i="6" s="1"/>
  <c r="K1260" i="6"/>
  <c r="L1260" i="6" s="1"/>
  <c r="K1259" i="6"/>
  <c r="L1259" i="6" s="1"/>
  <c r="K1258" i="6"/>
  <c r="L1258" i="6" s="1"/>
  <c r="K1257" i="6"/>
  <c r="L1257" i="6" s="1"/>
  <c r="K1256" i="6"/>
  <c r="L1256" i="6" s="1"/>
  <c r="K1255" i="6"/>
  <c r="L1255" i="6" s="1"/>
  <c r="K1254" i="6"/>
  <c r="L1254" i="6" s="1"/>
  <c r="K1253" i="6"/>
  <c r="L1253" i="6" s="1"/>
  <c r="K1252" i="6"/>
  <c r="L1252" i="6" s="1"/>
  <c r="K1251" i="6"/>
  <c r="L1251" i="6" s="1"/>
  <c r="K1250" i="6"/>
  <c r="L1250" i="6" s="1"/>
  <c r="K1249" i="6"/>
  <c r="L1249" i="6" s="1"/>
  <c r="K1248" i="6"/>
  <c r="L1248" i="6" s="1"/>
  <c r="K1247" i="6"/>
  <c r="L1247" i="6" s="1"/>
  <c r="K1246" i="6"/>
  <c r="L1246" i="6" s="1"/>
  <c r="K1245" i="6"/>
  <c r="L1245" i="6" s="1"/>
  <c r="K1244" i="6"/>
  <c r="L1244" i="6" s="1"/>
  <c r="K1243" i="6"/>
  <c r="L1243" i="6" s="1"/>
  <c r="K1242" i="6"/>
  <c r="L1242" i="6" s="1"/>
  <c r="K1241" i="6"/>
  <c r="L1241" i="6" s="1"/>
  <c r="K1240" i="6"/>
  <c r="L1240" i="6" s="1"/>
  <c r="K1239" i="6"/>
  <c r="L1239" i="6" s="1"/>
  <c r="K1238" i="6"/>
  <c r="L1238" i="6" s="1"/>
  <c r="K1237" i="6"/>
  <c r="L1237" i="6" s="1"/>
  <c r="K1236" i="6"/>
  <c r="L1236" i="6" s="1"/>
  <c r="K1235" i="6"/>
  <c r="L1235" i="6" s="1"/>
  <c r="K1234" i="6"/>
  <c r="L1234" i="6" s="1"/>
  <c r="K1233" i="6"/>
  <c r="L1233" i="6" s="1"/>
  <c r="K1232" i="6"/>
  <c r="L1232" i="6" s="1"/>
  <c r="K1231" i="6"/>
  <c r="L1231" i="6" s="1"/>
  <c r="K1230" i="6"/>
  <c r="L1230" i="6" s="1"/>
  <c r="K1229" i="6"/>
  <c r="L1229" i="6" s="1"/>
  <c r="K1228" i="6"/>
  <c r="L1228" i="6" s="1"/>
  <c r="K1227" i="6"/>
  <c r="L1227" i="6" s="1"/>
  <c r="K1226" i="6"/>
  <c r="L1226" i="6" s="1"/>
  <c r="K1225" i="6"/>
  <c r="L1225" i="6" s="1"/>
  <c r="K1224" i="6"/>
  <c r="L1224" i="6" s="1"/>
  <c r="K1223" i="6"/>
  <c r="L1223" i="6" s="1"/>
  <c r="K1222" i="6"/>
  <c r="L1222" i="6" s="1"/>
  <c r="K1221" i="6"/>
  <c r="L1221" i="6" s="1"/>
  <c r="K1220" i="6"/>
  <c r="L1220" i="6" s="1"/>
  <c r="K1219" i="6"/>
  <c r="L1219" i="6" s="1"/>
  <c r="K1218" i="6"/>
  <c r="L1218" i="6" s="1"/>
  <c r="K1217" i="6"/>
  <c r="L1217" i="6" s="1"/>
  <c r="K1216" i="6"/>
  <c r="L1216" i="6" s="1"/>
  <c r="K1215" i="6"/>
  <c r="L1215" i="6" s="1"/>
  <c r="K1214" i="6"/>
  <c r="L1214" i="6" s="1"/>
  <c r="K1213" i="6"/>
  <c r="L1213" i="6" s="1"/>
  <c r="K1212" i="6"/>
  <c r="L1212" i="6" s="1"/>
  <c r="K1211" i="6"/>
  <c r="L1211" i="6" s="1"/>
  <c r="K1210" i="6"/>
  <c r="L1210" i="6" s="1"/>
  <c r="K1209" i="6"/>
  <c r="L1209" i="6" s="1"/>
  <c r="K1208" i="6"/>
  <c r="L1208" i="6" s="1"/>
  <c r="K1207" i="6"/>
  <c r="L1207" i="6" s="1"/>
  <c r="K1206" i="6"/>
  <c r="L1206" i="6" s="1"/>
  <c r="K1205" i="6"/>
  <c r="L1205" i="6" s="1"/>
  <c r="K1204" i="6"/>
  <c r="L1204" i="6" s="1"/>
  <c r="K1203" i="6"/>
  <c r="L1203" i="6" s="1"/>
  <c r="K1202" i="6"/>
  <c r="L1202" i="6" s="1"/>
  <c r="K1201" i="6"/>
  <c r="L1201" i="6" s="1"/>
  <c r="K1200" i="6"/>
  <c r="L1200" i="6" s="1"/>
  <c r="K1199" i="6"/>
  <c r="L1199" i="6" s="1"/>
  <c r="K1198" i="6"/>
  <c r="L1198" i="6" s="1"/>
  <c r="K1197" i="6"/>
  <c r="L1197" i="6" s="1"/>
  <c r="K1196" i="6"/>
  <c r="L1196" i="6" s="1"/>
  <c r="K1195" i="6"/>
  <c r="L1195" i="6" s="1"/>
  <c r="K1194" i="6"/>
  <c r="L1194" i="6" s="1"/>
  <c r="K1193" i="6"/>
  <c r="L1193" i="6" s="1"/>
  <c r="K1192" i="6"/>
  <c r="L1192" i="6" s="1"/>
  <c r="K1191" i="6"/>
  <c r="L1191" i="6" s="1"/>
  <c r="K1190" i="6"/>
  <c r="L1190" i="6" s="1"/>
  <c r="K1189" i="6"/>
  <c r="L1189" i="6" s="1"/>
  <c r="K1188" i="6"/>
  <c r="L1188" i="6" s="1"/>
  <c r="K1187" i="6"/>
  <c r="L1187" i="6" s="1"/>
  <c r="K1186" i="6"/>
  <c r="L1186" i="6" s="1"/>
  <c r="K1185" i="6"/>
  <c r="L1185" i="6" s="1"/>
  <c r="K1184" i="6"/>
  <c r="L1184" i="6" s="1"/>
  <c r="K1183" i="6"/>
  <c r="L1183" i="6" s="1"/>
  <c r="K1182" i="6"/>
  <c r="L1182" i="6" s="1"/>
  <c r="K1181" i="6"/>
  <c r="L1181" i="6" s="1"/>
  <c r="K1180" i="6"/>
  <c r="L1180" i="6" s="1"/>
  <c r="K1179" i="6"/>
  <c r="L1179" i="6" s="1"/>
  <c r="K1178" i="6"/>
  <c r="L1178" i="6" s="1"/>
  <c r="K1177" i="6"/>
  <c r="L1177" i="6" s="1"/>
  <c r="K1176" i="6"/>
  <c r="L1176" i="6" s="1"/>
  <c r="K1175" i="6"/>
  <c r="L1175" i="6" s="1"/>
  <c r="K1174" i="6"/>
  <c r="L1174" i="6" s="1"/>
  <c r="K1173" i="6"/>
  <c r="L1173" i="6" s="1"/>
  <c r="K1172" i="6"/>
  <c r="L1172" i="6" s="1"/>
  <c r="K1171" i="6"/>
  <c r="L1171" i="6" s="1"/>
  <c r="K1170" i="6"/>
  <c r="L1170" i="6" s="1"/>
  <c r="K1169" i="6"/>
  <c r="L1169" i="6" s="1"/>
  <c r="K1168" i="6"/>
  <c r="L1168" i="6" s="1"/>
  <c r="K1167" i="6"/>
  <c r="L1167" i="6" s="1"/>
  <c r="K1166" i="6"/>
  <c r="L1166" i="6" s="1"/>
  <c r="K1165" i="6"/>
  <c r="L1165" i="6" s="1"/>
  <c r="K1164" i="6"/>
  <c r="L1164" i="6" s="1"/>
  <c r="K1163" i="6"/>
  <c r="L1163" i="6" s="1"/>
  <c r="K1162" i="6"/>
  <c r="L1162" i="6" s="1"/>
  <c r="K1161" i="6"/>
  <c r="L1161" i="6" s="1"/>
  <c r="K1160" i="6"/>
  <c r="L1160" i="6" s="1"/>
  <c r="K1159" i="6"/>
  <c r="L1159" i="6" s="1"/>
  <c r="K1158" i="6"/>
  <c r="L1158" i="6" s="1"/>
  <c r="K1157" i="6"/>
  <c r="L1157" i="6" s="1"/>
  <c r="K1156" i="6"/>
  <c r="L1156" i="6" s="1"/>
  <c r="K1155" i="6"/>
  <c r="L1155" i="6" s="1"/>
  <c r="K1154" i="6"/>
  <c r="L1154" i="6" s="1"/>
  <c r="K1153" i="6"/>
  <c r="L1153" i="6" s="1"/>
  <c r="K1152" i="6"/>
  <c r="L1152" i="6" s="1"/>
  <c r="K1151" i="6"/>
  <c r="L1151" i="6" s="1"/>
  <c r="K1150" i="6"/>
  <c r="L1150" i="6" s="1"/>
  <c r="K1149" i="6"/>
  <c r="L1149" i="6" s="1"/>
  <c r="K1148" i="6"/>
  <c r="L1148" i="6" s="1"/>
  <c r="K1147" i="6"/>
  <c r="L1147" i="6" s="1"/>
  <c r="K1146" i="6"/>
  <c r="L1146" i="6" s="1"/>
  <c r="K1145" i="6"/>
  <c r="L1145" i="6" s="1"/>
  <c r="K1144" i="6"/>
  <c r="L1144" i="6" s="1"/>
  <c r="K1143" i="6"/>
  <c r="L1143" i="6" s="1"/>
  <c r="K1142" i="6"/>
  <c r="L1142" i="6" s="1"/>
  <c r="K1141" i="6"/>
  <c r="L1141" i="6" s="1"/>
  <c r="K1140" i="6"/>
  <c r="L1140" i="6" s="1"/>
  <c r="K1139" i="6"/>
  <c r="L1139" i="6" s="1"/>
  <c r="K1138" i="6"/>
  <c r="L1138" i="6" s="1"/>
  <c r="K1137" i="6"/>
  <c r="L1137" i="6" s="1"/>
  <c r="K1136" i="6"/>
  <c r="L1136" i="6" s="1"/>
  <c r="K1135" i="6"/>
  <c r="L1135" i="6" s="1"/>
  <c r="K1134" i="6"/>
  <c r="L1134" i="6" s="1"/>
  <c r="K1133" i="6"/>
  <c r="L1133" i="6" s="1"/>
  <c r="K1132" i="6"/>
  <c r="L1132" i="6" s="1"/>
  <c r="K1131" i="6"/>
  <c r="L1131" i="6" s="1"/>
  <c r="K1130" i="6"/>
  <c r="L1130" i="6" s="1"/>
  <c r="K1129" i="6"/>
  <c r="L1129" i="6" s="1"/>
  <c r="K1128" i="6"/>
  <c r="L1128" i="6" s="1"/>
  <c r="K1127" i="6"/>
  <c r="L1127" i="6" s="1"/>
  <c r="K1126" i="6"/>
  <c r="L1126" i="6" s="1"/>
  <c r="K1125" i="6"/>
  <c r="L1125" i="6" s="1"/>
  <c r="K1124" i="6"/>
  <c r="L1124" i="6" s="1"/>
  <c r="K1123" i="6"/>
  <c r="L1123" i="6" s="1"/>
  <c r="K1122" i="6"/>
  <c r="L1122" i="6" s="1"/>
  <c r="K1121" i="6"/>
  <c r="L1121" i="6" s="1"/>
  <c r="K1120" i="6"/>
  <c r="L1120" i="6" s="1"/>
  <c r="K1119" i="6"/>
  <c r="L1119" i="6" s="1"/>
  <c r="K1118" i="6"/>
  <c r="L1118" i="6" s="1"/>
  <c r="K1117" i="6"/>
  <c r="L1117" i="6" s="1"/>
  <c r="K1116" i="6"/>
  <c r="L1116" i="6" s="1"/>
  <c r="K1115" i="6"/>
  <c r="L1115" i="6" s="1"/>
  <c r="K1114" i="6"/>
  <c r="L1114" i="6" s="1"/>
  <c r="K1113" i="6"/>
  <c r="L1113" i="6" s="1"/>
  <c r="K1112" i="6"/>
  <c r="L1112" i="6" s="1"/>
  <c r="K1111" i="6"/>
  <c r="L1111" i="6" s="1"/>
  <c r="K1110" i="6"/>
  <c r="L1110" i="6" s="1"/>
  <c r="K1109" i="6"/>
  <c r="L1109" i="6" s="1"/>
  <c r="K1108" i="6"/>
  <c r="L1108" i="6" s="1"/>
  <c r="K1107" i="6"/>
  <c r="L1107" i="6" s="1"/>
  <c r="L1106" i="6"/>
  <c r="K1106" i="6"/>
  <c r="K1105" i="6"/>
  <c r="L1105" i="6" s="1"/>
  <c r="K1104" i="6"/>
  <c r="L1104" i="6" s="1"/>
  <c r="K1103" i="6"/>
  <c r="L1103" i="6" s="1"/>
  <c r="K1102" i="6"/>
  <c r="L1102" i="6" s="1"/>
  <c r="K1101" i="6"/>
  <c r="L1101" i="6" s="1"/>
  <c r="K1100" i="6"/>
  <c r="L1100" i="6" s="1"/>
  <c r="K1099" i="6"/>
  <c r="L1099" i="6" s="1"/>
  <c r="K1098" i="6"/>
  <c r="L1098" i="6" s="1"/>
  <c r="K1097" i="6"/>
  <c r="L1097" i="6" s="1"/>
  <c r="K1096" i="6"/>
  <c r="L1096" i="6" s="1"/>
  <c r="K1095" i="6"/>
  <c r="L1095" i="6" s="1"/>
  <c r="K1094" i="6"/>
  <c r="L1094" i="6" s="1"/>
  <c r="K1093" i="6"/>
  <c r="L1093" i="6" s="1"/>
  <c r="K1092" i="6"/>
  <c r="L1092" i="6" s="1"/>
  <c r="K1091" i="6"/>
  <c r="L1091" i="6" s="1"/>
  <c r="K1090" i="6"/>
  <c r="L1090" i="6" s="1"/>
  <c r="K1089" i="6"/>
  <c r="L1089" i="6" s="1"/>
  <c r="K1088" i="6"/>
  <c r="L1088" i="6" s="1"/>
  <c r="K1087" i="6"/>
  <c r="L1087" i="6" s="1"/>
  <c r="K1086" i="6"/>
  <c r="L1086" i="6" s="1"/>
  <c r="K1085" i="6"/>
  <c r="L1085" i="6" s="1"/>
  <c r="K1084" i="6"/>
  <c r="L1084" i="6" s="1"/>
  <c r="K1083" i="6"/>
  <c r="L1083" i="6" s="1"/>
  <c r="K1082" i="6"/>
  <c r="L1082" i="6" s="1"/>
  <c r="K1081" i="6"/>
  <c r="L1081" i="6" s="1"/>
  <c r="K1080" i="6"/>
  <c r="L1080" i="6" s="1"/>
  <c r="K1079" i="6"/>
  <c r="L1079" i="6" s="1"/>
  <c r="K1078" i="6"/>
  <c r="L1078" i="6" s="1"/>
  <c r="K1077" i="6"/>
  <c r="L1077" i="6" s="1"/>
  <c r="K1076" i="6"/>
  <c r="L1076" i="6" s="1"/>
  <c r="K1075" i="6"/>
  <c r="L1075" i="6" s="1"/>
  <c r="K1074" i="6"/>
  <c r="L1074" i="6" s="1"/>
  <c r="K1073" i="6"/>
  <c r="L1073" i="6" s="1"/>
  <c r="K1072" i="6"/>
  <c r="L1072" i="6" s="1"/>
  <c r="K1071" i="6"/>
  <c r="L1071" i="6" s="1"/>
  <c r="K1070" i="6"/>
  <c r="L1070" i="6" s="1"/>
  <c r="K1069" i="6"/>
  <c r="L1069" i="6" s="1"/>
  <c r="K1068" i="6"/>
  <c r="L1068" i="6" s="1"/>
  <c r="K1067" i="6"/>
  <c r="L1067" i="6" s="1"/>
  <c r="K1066" i="6"/>
  <c r="L1066" i="6" s="1"/>
  <c r="K1065" i="6"/>
  <c r="L1065" i="6" s="1"/>
  <c r="K1064" i="6"/>
  <c r="L1064" i="6" s="1"/>
  <c r="K1063" i="6"/>
  <c r="L1063" i="6" s="1"/>
  <c r="K1062" i="6"/>
  <c r="L1062" i="6" s="1"/>
  <c r="K1061" i="6"/>
  <c r="L1061" i="6" s="1"/>
  <c r="K1060" i="6"/>
  <c r="L1060" i="6" s="1"/>
  <c r="K1059" i="6"/>
  <c r="L1059" i="6" s="1"/>
  <c r="K1058" i="6"/>
  <c r="L1058" i="6" s="1"/>
  <c r="K1057" i="6"/>
  <c r="L1057" i="6" s="1"/>
  <c r="K1056" i="6"/>
  <c r="L1056" i="6" s="1"/>
  <c r="K1055" i="6"/>
  <c r="L1055" i="6" s="1"/>
  <c r="K1054" i="6"/>
  <c r="L1054" i="6" s="1"/>
  <c r="K1053" i="6"/>
  <c r="L1053" i="6" s="1"/>
  <c r="K1052" i="6"/>
  <c r="L1052" i="6" s="1"/>
  <c r="K1051" i="6"/>
  <c r="L1051" i="6" s="1"/>
  <c r="K1050" i="6"/>
  <c r="L1050" i="6" s="1"/>
  <c r="K1049" i="6"/>
  <c r="L1049" i="6" s="1"/>
  <c r="K1048" i="6"/>
  <c r="L1048" i="6" s="1"/>
  <c r="K1047" i="6"/>
  <c r="L1047" i="6" s="1"/>
  <c r="K1046" i="6"/>
  <c r="L1046" i="6" s="1"/>
  <c r="K1045" i="6"/>
  <c r="L1045" i="6" s="1"/>
  <c r="K1044" i="6"/>
  <c r="L1044" i="6" s="1"/>
  <c r="K1043" i="6"/>
  <c r="L1043" i="6" s="1"/>
  <c r="K1042" i="6"/>
  <c r="L1042" i="6" s="1"/>
  <c r="K1041" i="6"/>
  <c r="L1041" i="6" s="1"/>
  <c r="K1040" i="6"/>
  <c r="L1040" i="6" s="1"/>
  <c r="K1039" i="6"/>
  <c r="L1039" i="6" s="1"/>
  <c r="K1038" i="6"/>
  <c r="L1038" i="6" s="1"/>
  <c r="K1037" i="6"/>
  <c r="L1037" i="6" s="1"/>
  <c r="K1036" i="6"/>
  <c r="L1036" i="6" s="1"/>
  <c r="K1035" i="6"/>
  <c r="L1035" i="6" s="1"/>
  <c r="K1034" i="6"/>
  <c r="L1034" i="6" s="1"/>
  <c r="K1033" i="6"/>
  <c r="L1033" i="6" s="1"/>
  <c r="K1032" i="6"/>
  <c r="L1032" i="6" s="1"/>
  <c r="K1031" i="6"/>
  <c r="L1031" i="6" s="1"/>
  <c r="K1030" i="6"/>
  <c r="L1030" i="6" s="1"/>
  <c r="K1029" i="6"/>
  <c r="L1029" i="6" s="1"/>
  <c r="K1028" i="6"/>
  <c r="L1028" i="6" s="1"/>
  <c r="K1027" i="6"/>
  <c r="L1027" i="6" s="1"/>
  <c r="K1026" i="6"/>
  <c r="L1026" i="6" s="1"/>
  <c r="K1025" i="6"/>
  <c r="L1025" i="6" s="1"/>
  <c r="K1024" i="6"/>
  <c r="L1024" i="6" s="1"/>
  <c r="K1023" i="6"/>
  <c r="L1023" i="6" s="1"/>
  <c r="K1022" i="6"/>
  <c r="L1022" i="6" s="1"/>
  <c r="K1021" i="6"/>
  <c r="L1021" i="6" s="1"/>
  <c r="K1020" i="6"/>
  <c r="L1020" i="6" s="1"/>
  <c r="K1019" i="6"/>
  <c r="L1019" i="6" s="1"/>
  <c r="K1018" i="6"/>
  <c r="L1018" i="6" s="1"/>
  <c r="K1017" i="6"/>
  <c r="L1017" i="6" s="1"/>
  <c r="K1016" i="6"/>
  <c r="L1016" i="6" s="1"/>
  <c r="K1015" i="6"/>
  <c r="L1015" i="6" s="1"/>
  <c r="K1014" i="6"/>
  <c r="L1014" i="6" s="1"/>
  <c r="K1013" i="6"/>
  <c r="L1013" i="6" s="1"/>
  <c r="K1012" i="6"/>
  <c r="L1012" i="6" s="1"/>
  <c r="K1011" i="6"/>
  <c r="L1011" i="6" s="1"/>
  <c r="K1010" i="6"/>
  <c r="L1010" i="6" s="1"/>
  <c r="K1009" i="6"/>
  <c r="L1009" i="6" s="1"/>
  <c r="K1008" i="6"/>
  <c r="L1008" i="6" s="1"/>
  <c r="K1007" i="6"/>
  <c r="L1007" i="6" s="1"/>
  <c r="K1006" i="6"/>
  <c r="L1006" i="6" s="1"/>
  <c r="K1005" i="6"/>
  <c r="L1005" i="6" s="1"/>
  <c r="K1004" i="6"/>
  <c r="L1004" i="6" s="1"/>
  <c r="K1003" i="6"/>
  <c r="L1003" i="6" s="1"/>
  <c r="K1002" i="6"/>
  <c r="L1002" i="6" s="1"/>
  <c r="K1001" i="6"/>
  <c r="L1001" i="6" s="1"/>
  <c r="K1000" i="6"/>
  <c r="L1000" i="6" s="1"/>
  <c r="K999" i="6"/>
  <c r="L999" i="6" s="1"/>
  <c r="K998" i="6"/>
  <c r="L998" i="6" s="1"/>
  <c r="K997" i="6"/>
  <c r="L997" i="6" s="1"/>
  <c r="K996" i="6"/>
  <c r="L996" i="6" s="1"/>
  <c r="K995" i="6"/>
  <c r="L995" i="6" s="1"/>
  <c r="K994" i="6"/>
  <c r="L994" i="6" s="1"/>
  <c r="K993" i="6"/>
  <c r="L993" i="6" s="1"/>
  <c r="K992" i="6"/>
  <c r="L992" i="6" s="1"/>
  <c r="K991" i="6"/>
  <c r="L991" i="6" s="1"/>
  <c r="K990" i="6"/>
  <c r="L990" i="6" s="1"/>
  <c r="K989" i="6"/>
  <c r="L989" i="6" s="1"/>
  <c r="K988" i="6"/>
  <c r="L988" i="6" s="1"/>
  <c r="K987" i="6"/>
  <c r="L987" i="6" s="1"/>
  <c r="K986" i="6"/>
  <c r="L986" i="6" s="1"/>
  <c r="K985" i="6"/>
  <c r="L985" i="6" s="1"/>
  <c r="K984" i="6"/>
  <c r="L984" i="6" s="1"/>
  <c r="K983" i="6"/>
  <c r="L983" i="6" s="1"/>
  <c r="K982" i="6"/>
  <c r="L982" i="6" s="1"/>
  <c r="K981" i="6"/>
  <c r="L981" i="6" s="1"/>
  <c r="K980" i="6"/>
  <c r="L980" i="6" s="1"/>
  <c r="K979" i="6"/>
  <c r="L979" i="6" s="1"/>
  <c r="K978" i="6"/>
  <c r="L978" i="6" s="1"/>
  <c r="K977" i="6"/>
  <c r="L977" i="6" s="1"/>
  <c r="K976" i="6"/>
  <c r="L976" i="6" s="1"/>
  <c r="K975" i="6"/>
  <c r="L975" i="6" s="1"/>
  <c r="K974" i="6"/>
  <c r="L974" i="6" s="1"/>
  <c r="K973" i="6"/>
  <c r="L973" i="6" s="1"/>
  <c r="K972" i="6"/>
  <c r="L972" i="6" s="1"/>
  <c r="K971" i="6"/>
  <c r="L971" i="6" s="1"/>
  <c r="K970" i="6"/>
  <c r="L970" i="6" s="1"/>
  <c r="K969" i="6"/>
  <c r="L969" i="6" s="1"/>
  <c r="K968" i="6"/>
  <c r="L968" i="6" s="1"/>
  <c r="K967" i="6"/>
  <c r="L967" i="6" s="1"/>
  <c r="K966" i="6"/>
  <c r="L966" i="6" s="1"/>
  <c r="K965" i="6"/>
  <c r="L965" i="6" s="1"/>
  <c r="K964" i="6"/>
  <c r="L964" i="6" s="1"/>
  <c r="K963" i="6"/>
  <c r="L963" i="6" s="1"/>
  <c r="K962" i="6"/>
  <c r="L962" i="6" s="1"/>
  <c r="K961" i="6"/>
  <c r="L961" i="6" s="1"/>
  <c r="K960" i="6"/>
  <c r="L960" i="6" s="1"/>
  <c r="K959" i="6"/>
  <c r="L959" i="6" s="1"/>
  <c r="K958" i="6"/>
  <c r="L958" i="6" s="1"/>
  <c r="K957" i="6"/>
  <c r="L957" i="6" s="1"/>
  <c r="K956" i="6"/>
  <c r="L956" i="6" s="1"/>
  <c r="K955" i="6"/>
  <c r="L955" i="6" s="1"/>
  <c r="K954" i="6"/>
  <c r="L954" i="6" s="1"/>
  <c r="K953" i="6"/>
  <c r="L953" i="6" s="1"/>
  <c r="K952" i="6"/>
  <c r="L952" i="6" s="1"/>
  <c r="K951" i="6"/>
  <c r="L951" i="6" s="1"/>
  <c r="K950" i="6"/>
  <c r="L950" i="6" s="1"/>
  <c r="K949" i="6"/>
  <c r="L949" i="6" s="1"/>
  <c r="K948" i="6"/>
  <c r="L948" i="6" s="1"/>
  <c r="K947" i="6"/>
  <c r="L947" i="6" s="1"/>
  <c r="K946" i="6"/>
  <c r="L946" i="6" s="1"/>
  <c r="K945" i="6"/>
  <c r="L945" i="6" s="1"/>
  <c r="K944" i="6"/>
  <c r="L944" i="6" s="1"/>
  <c r="K943" i="6"/>
  <c r="L943" i="6" s="1"/>
  <c r="K942" i="6"/>
  <c r="L942" i="6" s="1"/>
  <c r="K941" i="6"/>
  <c r="L941" i="6" s="1"/>
  <c r="K940" i="6"/>
  <c r="L940" i="6" s="1"/>
  <c r="K939" i="6"/>
  <c r="L939" i="6" s="1"/>
  <c r="K938" i="6"/>
  <c r="L938" i="6" s="1"/>
  <c r="K937" i="6"/>
  <c r="L937" i="6" s="1"/>
  <c r="K936" i="6"/>
  <c r="L936" i="6" s="1"/>
  <c r="K935" i="6"/>
  <c r="L935" i="6" s="1"/>
  <c r="K934" i="6"/>
  <c r="L934" i="6" s="1"/>
  <c r="K933" i="6"/>
  <c r="L933" i="6" s="1"/>
  <c r="K932" i="6"/>
  <c r="L932" i="6" s="1"/>
  <c r="K931" i="6"/>
  <c r="L931" i="6" s="1"/>
  <c r="K930" i="6"/>
  <c r="L930" i="6" s="1"/>
  <c r="K929" i="6"/>
  <c r="L929" i="6" s="1"/>
  <c r="K928" i="6"/>
  <c r="L928" i="6" s="1"/>
  <c r="K927" i="6"/>
  <c r="L927" i="6" s="1"/>
  <c r="K926" i="6"/>
  <c r="L926" i="6" s="1"/>
  <c r="K925" i="6"/>
  <c r="L925" i="6" s="1"/>
  <c r="K924" i="6"/>
  <c r="L924" i="6" s="1"/>
  <c r="K923" i="6"/>
  <c r="L923" i="6" s="1"/>
  <c r="K922" i="6"/>
  <c r="L922" i="6" s="1"/>
  <c r="K921" i="6"/>
  <c r="L921" i="6" s="1"/>
  <c r="K920" i="6"/>
  <c r="L920" i="6" s="1"/>
  <c r="K919" i="6"/>
  <c r="L919" i="6" s="1"/>
  <c r="K918" i="6"/>
  <c r="L918" i="6" s="1"/>
  <c r="K917" i="6"/>
  <c r="L917" i="6" s="1"/>
  <c r="K916" i="6"/>
  <c r="L916" i="6" s="1"/>
  <c r="K915" i="6"/>
  <c r="L915" i="6" s="1"/>
  <c r="K914" i="6"/>
  <c r="L914" i="6" s="1"/>
  <c r="K913" i="6"/>
  <c r="L913" i="6" s="1"/>
  <c r="K912" i="6"/>
  <c r="L912" i="6" s="1"/>
  <c r="K911" i="6"/>
  <c r="L911" i="6" s="1"/>
  <c r="K910" i="6"/>
  <c r="L910" i="6" s="1"/>
  <c r="K909" i="6"/>
  <c r="L909" i="6" s="1"/>
  <c r="K908" i="6"/>
  <c r="L908" i="6" s="1"/>
  <c r="K907" i="6"/>
  <c r="L907" i="6" s="1"/>
  <c r="K906" i="6"/>
  <c r="L906" i="6" s="1"/>
  <c r="K905" i="6"/>
  <c r="L905" i="6" s="1"/>
  <c r="K904" i="6"/>
  <c r="L904" i="6" s="1"/>
  <c r="K903" i="6"/>
  <c r="L903" i="6" s="1"/>
  <c r="K902" i="6"/>
  <c r="L902" i="6" s="1"/>
  <c r="K901" i="6"/>
  <c r="L901" i="6" s="1"/>
  <c r="K900" i="6"/>
  <c r="L900" i="6" s="1"/>
  <c r="K899" i="6"/>
  <c r="L899" i="6" s="1"/>
  <c r="K898" i="6"/>
  <c r="L898" i="6" s="1"/>
  <c r="K897" i="6"/>
  <c r="L897" i="6" s="1"/>
  <c r="K896" i="6"/>
  <c r="L896" i="6" s="1"/>
  <c r="K895" i="6"/>
  <c r="L895" i="6" s="1"/>
  <c r="K894" i="6"/>
  <c r="L894" i="6" s="1"/>
  <c r="K893" i="6"/>
  <c r="L893" i="6" s="1"/>
  <c r="K892" i="6"/>
  <c r="L892" i="6" s="1"/>
  <c r="K891" i="6"/>
  <c r="L891" i="6" s="1"/>
  <c r="K890" i="6"/>
  <c r="L890" i="6" s="1"/>
  <c r="K889" i="6"/>
  <c r="L889" i="6" s="1"/>
  <c r="K888" i="6"/>
  <c r="L888" i="6" s="1"/>
  <c r="K887" i="6"/>
  <c r="L887" i="6" s="1"/>
  <c r="K886" i="6"/>
  <c r="L886" i="6" s="1"/>
  <c r="K885" i="6"/>
  <c r="L885" i="6" s="1"/>
  <c r="K884" i="6"/>
  <c r="L884" i="6" s="1"/>
  <c r="K883" i="6"/>
  <c r="L883" i="6" s="1"/>
  <c r="K882" i="6"/>
  <c r="L882" i="6" s="1"/>
  <c r="K881" i="6"/>
  <c r="L881" i="6" s="1"/>
  <c r="K880" i="6"/>
  <c r="L880" i="6" s="1"/>
  <c r="K879" i="6"/>
  <c r="L879" i="6" s="1"/>
  <c r="K878" i="6"/>
  <c r="L878" i="6" s="1"/>
  <c r="K877" i="6"/>
  <c r="L877" i="6" s="1"/>
  <c r="K876" i="6"/>
  <c r="L876" i="6" s="1"/>
  <c r="K875" i="6"/>
  <c r="L875" i="6" s="1"/>
  <c r="K874" i="6"/>
  <c r="L874" i="6" s="1"/>
  <c r="K873" i="6"/>
  <c r="L873" i="6" s="1"/>
  <c r="K872" i="6"/>
  <c r="L872" i="6" s="1"/>
  <c r="K871" i="6"/>
  <c r="L871" i="6" s="1"/>
  <c r="K870" i="6"/>
  <c r="L870" i="6" s="1"/>
  <c r="K869" i="6"/>
  <c r="L869" i="6" s="1"/>
  <c r="K868" i="6"/>
  <c r="L868" i="6" s="1"/>
  <c r="K867" i="6"/>
  <c r="L867" i="6" s="1"/>
  <c r="K866" i="6"/>
  <c r="L866" i="6" s="1"/>
  <c r="K865" i="6"/>
  <c r="L865" i="6" s="1"/>
  <c r="K864" i="6"/>
  <c r="L864" i="6" s="1"/>
  <c r="K863" i="6"/>
  <c r="L863" i="6" s="1"/>
  <c r="K862" i="6"/>
  <c r="L862" i="6" s="1"/>
  <c r="K861" i="6"/>
  <c r="L861" i="6" s="1"/>
  <c r="K860" i="6"/>
  <c r="L860" i="6" s="1"/>
  <c r="K859" i="6"/>
  <c r="L859" i="6" s="1"/>
  <c r="K858" i="6"/>
  <c r="L858" i="6" s="1"/>
  <c r="K857" i="6"/>
  <c r="L857" i="6" s="1"/>
  <c r="K856" i="6"/>
  <c r="L856" i="6" s="1"/>
  <c r="K855" i="6"/>
  <c r="L855" i="6" s="1"/>
  <c r="K854" i="6"/>
  <c r="L854" i="6" s="1"/>
  <c r="K853" i="6"/>
  <c r="L853" i="6" s="1"/>
  <c r="K852" i="6"/>
  <c r="L852" i="6" s="1"/>
  <c r="K851" i="6"/>
  <c r="L851" i="6" s="1"/>
  <c r="K850" i="6"/>
  <c r="L850" i="6" s="1"/>
  <c r="K849" i="6"/>
  <c r="L849" i="6" s="1"/>
  <c r="K848" i="6"/>
  <c r="L848" i="6" s="1"/>
  <c r="K847" i="6"/>
  <c r="L847" i="6" s="1"/>
  <c r="K846" i="6"/>
  <c r="L846" i="6" s="1"/>
  <c r="K845" i="6"/>
  <c r="L845" i="6" s="1"/>
  <c r="K844" i="6"/>
  <c r="L844" i="6" s="1"/>
  <c r="K843" i="6"/>
  <c r="L843" i="6" s="1"/>
  <c r="K842" i="6"/>
  <c r="L842" i="6" s="1"/>
  <c r="K841" i="6"/>
  <c r="L841" i="6" s="1"/>
  <c r="K840" i="6"/>
  <c r="L840" i="6" s="1"/>
  <c r="K839" i="6"/>
  <c r="L839" i="6" s="1"/>
  <c r="K838" i="6"/>
  <c r="L838" i="6" s="1"/>
  <c r="K837" i="6"/>
  <c r="L837" i="6" s="1"/>
  <c r="K836" i="6"/>
  <c r="L836" i="6" s="1"/>
  <c r="K835" i="6"/>
  <c r="L835" i="6" s="1"/>
  <c r="K834" i="6"/>
  <c r="L834" i="6" s="1"/>
  <c r="K833" i="6"/>
  <c r="L833" i="6" s="1"/>
  <c r="K832" i="6"/>
  <c r="L832" i="6" s="1"/>
  <c r="K831" i="6"/>
  <c r="L831" i="6" s="1"/>
  <c r="K830" i="6"/>
  <c r="L830" i="6" s="1"/>
  <c r="K829" i="6"/>
  <c r="L829" i="6" s="1"/>
  <c r="K828" i="6"/>
  <c r="L828" i="6" s="1"/>
  <c r="K827" i="6"/>
  <c r="L827" i="6" s="1"/>
  <c r="K826" i="6"/>
  <c r="L826" i="6" s="1"/>
  <c r="K825" i="6"/>
  <c r="L825" i="6" s="1"/>
  <c r="K824" i="6"/>
  <c r="L824" i="6" s="1"/>
  <c r="K823" i="6"/>
  <c r="L823" i="6" s="1"/>
  <c r="K822" i="6"/>
  <c r="L822" i="6" s="1"/>
  <c r="K821" i="6"/>
  <c r="L821" i="6" s="1"/>
  <c r="K820" i="6"/>
  <c r="L820" i="6" s="1"/>
  <c r="K819" i="6"/>
  <c r="L819" i="6" s="1"/>
  <c r="K818" i="6"/>
  <c r="L818" i="6" s="1"/>
  <c r="K817" i="6"/>
  <c r="L817" i="6" s="1"/>
  <c r="K816" i="6"/>
  <c r="L816" i="6" s="1"/>
  <c r="K815" i="6"/>
  <c r="L815" i="6" s="1"/>
  <c r="K814" i="6"/>
  <c r="L814" i="6" s="1"/>
  <c r="K813" i="6"/>
  <c r="L813" i="6" s="1"/>
  <c r="K812" i="6"/>
  <c r="L812" i="6" s="1"/>
  <c r="K811" i="6"/>
  <c r="L811" i="6" s="1"/>
  <c r="K810" i="6"/>
  <c r="L810" i="6" s="1"/>
  <c r="K809" i="6"/>
  <c r="L809" i="6" s="1"/>
  <c r="K808" i="6"/>
  <c r="L808" i="6" s="1"/>
  <c r="K807" i="6"/>
  <c r="L807" i="6" s="1"/>
  <c r="K806" i="6"/>
  <c r="L806" i="6" s="1"/>
  <c r="K805" i="6"/>
  <c r="L805" i="6" s="1"/>
  <c r="K804" i="6"/>
  <c r="L804" i="6" s="1"/>
  <c r="K803" i="6"/>
  <c r="L803" i="6" s="1"/>
  <c r="K802" i="6"/>
  <c r="L802" i="6" s="1"/>
  <c r="K801" i="6"/>
  <c r="L801" i="6" s="1"/>
  <c r="K800" i="6"/>
  <c r="L800" i="6" s="1"/>
  <c r="K799" i="6"/>
  <c r="L799" i="6" s="1"/>
  <c r="K798" i="6"/>
  <c r="L798" i="6" s="1"/>
  <c r="K797" i="6"/>
  <c r="L797" i="6" s="1"/>
  <c r="K796" i="6"/>
  <c r="L796" i="6" s="1"/>
  <c r="K795" i="6"/>
  <c r="L795" i="6" s="1"/>
  <c r="K794" i="6"/>
  <c r="L794" i="6" s="1"/>
  <c r="K793" i="6"/>
  <c r="L793" i="6" s="1"/>
  <c r="K792" i="6"/>
  <c r="L792" i="6" s="1"/>
  <c r="K791" i="6"/>
  <c r="L791" i="6" s="1"/>
  <c r="K790" i="6"/>
  <c r="L790" i="6" s="1"/>
  <c r="K789" i="6"/>
  <c r="L789" i="6" s="1"/>
  <c r="K788" i="6"/>
  <c r="L788" i="6" s="1"/>
  <c r="K787" i="6"/>
  <c r="L787" i="6" s="1"/>
  <c r="K786" i="6"/>
  <c r="L786" i="6" s="1"/>
  <c r="K785" i="6"/>
  <c r="L785" i="6" s="1"/>
  <c r="K784" i="6"/>
  <c r="L784" i="6" s="1"/>
  <c r="K783" i="6"/>
  <c r="L783" i="6" s="1"/>
  <c r="K782" i="6"/>
  <c r="L782" i="6" s="1"/>
  <c r="K781" i="6"/>
  <c r="L781" i="6" s="1"/>
  <c r="K780" i="6"/>
  <c r="L780" i="6" s="1"/>
  <c r="K779" i="6"/>
  <c r="L779" i="6" s="1"/>
  <c r="K778" i="6"/>
  <c r="L778" i="6" s="1"/>
  <c r="K777" i="6"/>
  <c r="L777" i="6" s="1"/>
  <c r="K776" i="6"/>
  <c r="L776" i="6" s="1"/>
  <c r="K775" i="6"/>
  <c r="L775" i="6" s="1"/>
  <c r="K774" i="6"/>
  <c r="L774" i="6" s="1"/>
  <c r="K773" i="6"/>
  <c r="L773" i="6" s="1"/>
  <c r="K772" i="6"/>
  <c r="L772" i="6" s="1"/>
  <c r="K771" i="6"/>
  <c r="L771" i="6" s="1"/>
  <c r="K770" i="6"/>
  <c r="L770" i="6" s="1"/>
  <c r="K769" i="6"/>
  <c r="L769" i="6" s="1"/>
  <c r="K768" i="6"/>
  <c r="L768" i="6" s="1"/>
  <c r="K767" i="6"/>
  <c r="L767" i="6" s="1"/>
  <c r="K766" i="6"/>
  <c r="L766" i="6" s="1"/>
  <c r="K765" i="6"/>
  <c r="L765" i="6" s="1"/>
  <c r="K764" i="6"/>
  <c r="L764" i="6" s="1"/>
  <c r="K763" i="6"/>
  <c r="L763" i="6" s="1"/>
  <c r="K762" i="6"/>
  <c r="L762" i="6" s="1"/>
  <c r="K761" i="6"/>
  <c r="L761" i="6" s="1"/>
  <c r="K760" i="6"/>
  <c r="L760" i="6" s="1"/>
  <c r="K759" i="6"/>
  <c r="L759" i="6" s="1"/>
  <c r="K758" i="6"/>
  <c r="L758" i="6" s="1"/>
  <c r="K757" i="6"/>
  <c r="L757" i="6" s="1"/>
  <c r="K756" i="6"/>
  <c r="L756" i="6" s="1"/>
  <c r="K755" i="6"/>
  <c r="L755" i="6" s="1"/>
  <c r="K754" i="6"/>
  <c r="L754" i="6" s="1"/>
  <c r="K753" i="6"/>
  <c r="L753" i="6" s="1"/>
  <c r="K752" i="6"/>
  <c r="L752" i="6" s="1"/>
  <c r="K751" i="6"/>
  <c r="L751" i="6" s="1"/>
  <c r="K750" i="6"/>
  <c r="L750" i="6" s="1"/>
  <c r="K749" i="6"/>
  <c r="L749" i="6" s="1"/>
  <c r="K748" i="6"/>
  <c r="L748" i="6" s="1"/>
  <c r="K747" i="6"/>
  <c r="L747" i="6" s="1"/>
  <c r="K746" i="6"/>
  <c r="L746" i="6" s="1"/>
  <c r="K745" i="6"/>
  <c r="L745" i="6" s="1"/>
  <c r="K744" i="6"/>
  <c r="L744" i="6" s="1"/>
  <c r="K743" i="6"/>
  <c r="L743" i="6" s="1"/>
  <c r="K742" i="6"/>
  <c r="L742" i="6" s="1"/>
  <c r="K741" i="6"/>
  <c r="L741" i="6" s="1"/>
  <c r="K740" i="6"/>
  <c r="L740" i="6" s="1"/>
  <c r="K739" i="6"/>
  <c r="L739" i="6" s="1"/>
  <c r="K738" i="6"/>
  <c r="L738" i="6" s="1"/>
  <c r="K737" i="6"/>
  <c r="L737" i="6" s="1"/>
  <c r="K736" i="6"/>
  <c r="L736" i="6" s="1"/>
  <c r="K735" i="6"/>
  <c r="L735" i="6" s="1"/>
  <c r="K734" i="6"/>
  <c r="L734" i="6" s="1"/>
  <c r="K733" i="6"/>
  <c r="L733" i="6" s="1"/>
  <c r="K732" i="6"/>
  <c r="L732" i="6" s="1"/>
  <c r="K731" i="6"/>
  <c r="L731" i="6" s="1"/>
  <c r="K730" i="6"/>
  <c r="L730" i="6" s="1"/>
  <c r="K729" i="6"/>
  <c r="L729" i="6" s="1"/>
  <c r="K728" i="6"/>
  <c r="L728" i="6" s="1"/>
  <c r="K727" i="6"/>
  <c r="L727" i="6" s="1"/>
  <c r="K726" i="6"/>
  <c r="L726" i="6" s="1"/>
  <c r="K725" i="6"/>
  <c r="L725" i="6" s="1"/>
  <c r="K724" i="6"/>
  <c r="L724" i="6" s="1"/>
  <c r="K723" i="6"/>
  <c r="L723" i="6" s="1"/>
  <c r="K722" i="6"/>
  <c r="L722" i="6" s="1"/>
  <c r="K721" i="6"/>
  <c r="L721" i="6" s="1"/>
  <c r="K720" i="6"/>
  <c r="L720" i="6" s="1"/>
  <c r="K719" i="6"/>
  <c r="L719" i="6" s="1"/>
  <c r="K718" i="6"/>
  <c r="L718" i="6" s="1"/>
  <c r="K717" i="6"/>
  <c r="L717" i="6" s="1"/>
  <c r="K716" i="6"/>
  <c r="L716" i="6" s="1"/>
  <c r="K715" i="6"/>
  <c r="L715" i="6" s="1"/>
  <c r="K714" i="6"/>
  <c r="L714" i="6" s="1"/>
  <c r="K713" i="6"/>
  <c r="L713" i="6" s="1"/>
  <c r="K712" i="6"/>
  <c r="L712" i="6" s="1"/>
  <c r="K711" i="6"/>
  <c r="L711" i="6" s="1"/>
  <c r="K710" i="6"/>
  <c r="L710" i="6" s="1"/>
  <c r="K709" i="6"/>
  <c r="L709" i="6" s="1"/>
  <c r="K708" i="6"/>
  <c r="L708" i="6" s="1"/>
  <c r="K707" i="6"/>
  <c r="L707" i="6" s="1"/>
  <c r="K706" i="6"/>
  <c r="L706" i="6" s="1"/>
  <c r="K705" i="6"/>
  <c r="L705" i="6" s="1"/>
  <c r="K704" i="6"/>
  <c r="L704" i="6" s="1"/>
  <c r="K703" i="6"/>
  <c r="L703" i="6" s="1"/>
  <c r="K702" i="6"/>
  <c r="L702" i="6" s="1"/>
  <c r="K701" i="6"/>
  <c r="L701" i="6" s="1"/>
  <c r="K700" i="6"/>
  <c r="L700" i="6" s="1"/>
  <c r="K699" i="6"/>
  <c r="L699" i="6" s="1"/>
  <c r="K698" i="6"/>
  <c r="L698" i="6" s="1"/>
  <c r="K697" i="6"/>
  <c r="L697" i="6" s="1"/>
  <c r="K696" i="6"/>
  <c r="L696" i="6" s="1"/>
  <c r="K695" i="6"/>
  <c r="L695" i="6" s="1"/>
  <c r="K694" i="6"/>
  <c r="L694" i="6" s="1"/>
  <c r="K693" i="6"/>
  <c r="L693" i="6" s="1"/>
  <c r="K692" i="6"/>
  <c r="L692" i="6" s="1"/>
  <c r="K691" i="6"/>
  <c r="L691" i="6" s="1"/>
  <c r="K690" i="6"/>
  <c r="L690" i="6" s="1"/>
  <c r="K689" i="6"/>
  <c r="L689" i="6" s="1"/>
  <c r="K688" i="6"/>
  <c r="L688" i="6" s="1"/>
  <c r="K687" i="6"/>
  <c r="L687" i="6" s="1"/>
  <c r="K686" i="6"/>
  <c r="L686" i="6" s="1"/>
  <c r="K685" i="6"/>
  <c r="L685" i="6" s="1"/>
  <c r="K684" i="6"/>
  <c r="L684" i="6" s="1"/>
  <c r="K683" i="6"/>
  <c r="L683" i="6" s="1"/>
  <c r="K682" i="6"/>
  <c r="L682" i="6" s="1"/>
  <c r="K681" i="6"/>
  <c r="L681" i="6" s="1"/>
  <c r="K680" i="6"/>
  <c r="L680" i="6" s="1"/>
  <c r="K679" i="6"/>
  <c r="L679" i="6" s="1"/>
  <c r="K678" i="6"/>
  <c r="L678" i="6" s="1"/>
  <c r="K677" i="6"/>
  <c r="L677" i="6" s="1"/>
  <c r="K676" i="6"/>
  <c r="L676" i="6" s="1"/>
  <c r="K675" i="6"/>
  <c r="L675" i="6" s="1"/>
  <c r="K674" i="6"/>
  <c r="L674" i="6" s="1"/>
  <c r="K673" i="6"/>
  <c r="L673" i="6" s="1"/>
  <c r="K672" i="6"/>
  <c r="L672" i="6" s="1"/>
  <c r="K671" i="6"/>
  <c r="L671" i="6" s="1"/>
  <c r="K670" i="6"/>
  <c r="L670" i="6" s="1"/>
  <c r="K669" i="6"/>
  <c r="L669" i="6" s="1"/>
  <c r="K668" i="6"/>
  <c r="L668" i="6" s="1"/>
  <c r="K667" i="6"/>
  <c r="L667" i="6" s="1"/>
  <c r="K666" i="6"/>
  <c r="L666" i="6" s="1"/>
  <c r="K665" i="6"/>
  <c r="L665" i="6" s="1"/>
  <c r="K664" i="6"/>
  <c r="L664" i="6" s="1"/>
  <c r="K663" i="6"/>
  <c r="L663" i="6" s="1"/>
  <c r="K662" i="6"/>
  <c r="L662" i="6" s="1"/>
  <c r="K661" i="6"/>
  <c r="L661" i="6" s="1"/>
  <c r="K660" i="6"/>
  <c r="L660" i="6" s="1"/>
  <c r="K659" i="6"/>
  <c r="L659" i="6" s="1"/>
  <c r="K658" i="6"/>
  <c r="L658" i="6" s="1"/>
  <c r="K657" i="6"/>
  <c r="L657" i="6" s="1"/>
  <c r="K656" i="6"/>
  <c r="L656" i="6" s="1"/>
  <c r="K655" i="6"/>
  <c r="L655" i="6" s="1"/>
  <c r="K654" i="6"/>
  <c r="L654" i="6" s="1"/>
  <c r="K653" i="6"/>
  <c r="L653" i="6" s="1"/>
  <c r="K652" i="6"/>
  <c r="L652" i="6" s="1"/>
  <c r="K651" i="6"/>
  <c r="L651" i="6" s="1"/>
  <c r="K650" i="6"/>
  <c r="L650" i="6" s="1"/>
  <c r="K649" i="6"/>
  <c r="L649" i="6" s="1"/>
  <c r="K648" i="6"/>
  <c r="L648" i="6" s="1"/>
  <c r="K647" i="6"/>
  <c r="L647" i="6" s="1"/>
  <c r="K646" i="6"/>
  <c r="L646" i="6" s="1"/>
  <c r="K645" i="6"/>
  <c r="L645" i="6" s="1"/>
  <c r="K644" i="6"/>
  <c r="L644" i="6" s="1"/>
  <c r="K643" i="6"/>
  <c r="L643" i="6" s="1"/>
  <c r="K642" i="6"/>
  <c r="L642" i="6" s="1"/>
  <c r="K641" i="6"/>
  <c r="L641" i="6" s="1"/>
  <c r="K640" i="6"/>
  <c r="L640" i="6" s="1"/>
  <c r="K639" i="6"/>
  <c r="L639" i="6" s="1"/>
  <c r="K638" i="6"/>
  <c r="L638" i="6" s="1"/>
  <c r="K637" i="6"/>
  <c r="L637" i="6" s="1"/>
  <c r="K636" i="6"/>
  <c r="L636" i="6" s="1"/>
  <c r="K635" i="6"/>
  <c r="L635" i="6" s="1"/>
  <c r="K634" i="6"/>
  <c r="L634" i="6" s="1"/>
  <c r="K633" i="6"/>
  <c r="L633" i="6" s="1"/>
  <c r="K632" i="6"/>
  <c r="L632" i="6" s="1"/>
  <c r="K631" i="6"/>
  <c r="L631" i="6" s="1"/>
  <c r="K630" i="6"/>
  <c r="L630" i="6" s="1"/>
  <c r="K629" i="6"/>
  <c r="L629" i="6" s="1"/>
  <c r="K628" i="6"/>
  <c r="L628" i="6" s="1"/>
  <c r="K627" i="6"/>
  <c r="L627" i="6" s="1"/>
  <c r="K626" i="6"/>
  <c r="L626" i="6" s="1"/>
  <c r="K625" i="6"/>
  <c r="L625" i="6" s="1"/>
  <c r="K624" i="6"/>
  <c r="L624" i="6" s="1"/>
  <c r="K623" i="6"/>
  <c r="L623" i="6" s="1"/>
  <c r="K622" i="6"/>
  <c r="L622" i="6" s="1"/>
  <c r="K621" i="6"/>
  <c r="L621" i="6" s="1"/>
  <c r="K620" i="6"/>
  <c r="L620" i="6" s="1"/>
  <c r="K619" i="6"/>
  <c r="L619" i="6" s="1"/>
  <c r="K618" i="6"/>
  <c r="L618" i="6" s="1"/>
  <c r="K617" i="6"/>
  <c r="L617" i="6" s="1"/>
  <c r="K616" i="6"/>
  <c r="L616" i="6" s="1"/>
  <c r="K615" i="6"/>
  <c r="L615" i="6" s="1"/>
  <c r="K614" i="6"/>
  <c r="L614" i="6" s="1"/>
  <c r="K613" i="6"/>
  <c r="L613" i="6" s="1"/>
  <c r="K612" i="6"/>
  <c r="L612" i="6" s="1"/>
  <c r="K611" i="6"/>
  <c r="L611" i="6" s="1"/>
  <c r="K610" i="6"/>
  <c r="L610" i="6" s="1"/>
  <c r="K609" i="6"/>
  <c r="L609" i="6" s="1"/>
  <c r="K608" i="6"/>
  <c r="L608" i="6" s="1"/>
  <c r="K607" i="6"/>
  <c r="L607" i="6" s="1"/>
  <c r="K606" i="6"/>
  <c r="L606" i="6" s="1"/>
  <c r="K605" i="6"/>
  <c r="L605" i="6" s="1"/>
  <c r="K604" i="6"/>
  <c r="L604" i="6" s="1"/>
  <c r="K603" i="6"/>
  <c r="L603" i="6" s="1"/>
  <c r="K602" i="6"/>
  <c r="L602" i="6" s="1"/>
  <c r="K601" i="6"/>
  <c r="L601" i="6" s="1"/>
  <c r="K600" i="6"/>
  <c r="L600" i="6" s="1"/>
  <c r="K599" i="6"/>
  <c r="L599" i="6" s="1"/>
  <c r="K598" i="6"/>
  <c r="L598" i="6" s="1"/>
  <c r="K597" i="6"/>
  <c r="L597" i="6" s="1"/>
  <c r="K596" i="6"/>
  <c r="L596" i="6" s="1"/>
  <c r="K595" i="6"/>
  <c r="L595" i="6" s="1"/>
  <c r="K594" i="6"/>
  <c r="L594" i="6" s="1"/>
  <c r="K593" i="6"/>
  <c r="L593" i="6" s="1"/>
  <c r="K592" i="6"/>
  <c r="L592" i="6" s="1"/>
  <c r="K591" i="6"/>
  <c r="L591" i="6" s="1"/>
  <c r="K590" i="6"/>
  <c r="L590" i="6" s="1"/>
  <c r="K589" i="6"/>
  <c r="L589" i="6" s="1"/>
  <c r="K588" i="6"/>
  <c r="L588" i="6" s="1"/>
  <c r="K587" i="6"/>
  <c r="L587" i="6" s="1"/>
  <c r="K586" i="6"/>
  <c r="L586" i="6" s="1"/>
  <c r="K585" i="6"/>
  <c r="L585" i="6" s="1"/>
  <c r="K584" i="6"/>
  <c r="L584" i="6" s="1"/>
  <c r="K583" i="6"/>
  <c r="L583" i="6" s="1"/>
  <c r="K582" i="6"/>
  <c r="L582" i="6" s="1"/>
  <c r="K581" i="6"/>
  <c r="L581" i="6" s="1"/>
  <c r="K580" i="6"/>
  <c r="L580" i="6" s="1"/>
  <c r="K579" i="6"/>
  <c r="L579" i="6" s="1"/>
  <c r="K578" i="6"/>
  <c r="L578" i="6" s="1"/>
  <c r="K577" i="6"/>
  <c r="L577" i="6" s="1"/>
  <c r="K576" i="6"/>
  <c r="L576" i="6" s="1"/>
  <c r="K575" i="6"/>
  <c r="L575" i="6" s="1"/>
  <c r="K574" i="6"/>
  <c r="L574" i="6" s="1"/>
  <c r="K573" i="6"/>
  <c r="L573" i="6" s="1"/>
  <c r="K572" i="6"/>
  <c r="L572" i="6" s="1"/>
  <c r="K571" i="6"/>
  <c r="L571" i="6" s="1"/>
  <c r="K570" i="6"/>
  <c r="L570" i="6" s="1"/>
  <c r="K569" i="6"/>
  <c r="L569" i="6" s="1"/>
  <c r="K568" i="6"/>
  <c r="L568" i="6" s="1"/>
  <c r="K567" i="6"/>
  <c r="L567" i="6" s="1"/>
  <c r="K566" i="6"/>
  <c r="L566" i="6" s="1"/>
  <c r="K565" i="6"/>
  <c r="L565" i="6" s="1"/>
  <c r="K564" i="6"/>
  <c r="L564" i="6" s="1"/>
  <c r="K563" i="6"/>
  <c r="L563" i="6" s="1"/>
  <c r="K562" i="6"/>
  <c r="L562" i="6" s="1"/>
  <c r="K561" i="6"/>
  <c r="L561" i="6" s="1"/>
  <c r="K560" i="6"/>
  <c r="L560" i="6" s="1"/>
  <c r="K559" i="6"/>
  <c r="L559" i="6" s="1"/>
  <c r="K558" i="6"/>
  <c r="L558" i="6" s="1"/>
  <c r="K557" i="6"/>
  <c r="L557" i="6" s="1"/>
  <c r="K556" i="6"/>
  <c r="L556" i="6" s="1"/>
  <c r="K555" i="6"/>
  <c r="L555" i="6" s="1"/>
  <c r="K554" i="6"/>
  <c r="L554" i="6" s="1"/>
  <c r="K553" i="6"/>
  <c r="L553" i="6" s="1"/>
  <c r="K552" i="6"/>
  <c r="L552" i="6" s="1"/>
  <c r="K551" i="6"/>
  <c r="L551" i="6" s="1"/>
  <c r="K550" i="6"/>
  <c r="L550" i="6" s="1"/>
  <c r="K549" i="6"/>
  <c r="L549" i="6" s="1"/>
  <c r="K548" i="6"/>
  <c r="L548" i="6" s="1"/>
  <c r="K547" i="6"/>
  <c r="L547" i="6" s="1"/>
  <c r="K546" i="6"/>
  <c r="L546" i="6" s="1"/>
  <c r="K545" i="6"/>
  <c r="L545" i="6" s="1"/>
  <c r="K544" i="6"/>
  <c r="L544" i="6" s="1"/>
  <c r="K543" i="6"/>
  <c r="L543" i="6" s="1"/>
  <c r="K542" i="6"/>
  <c r="L542" i="6" s="1"/>
  <c r="K541" i="6"/>
  <c r="L541" i="6" s="1"/>
  <c r="K540" i="6"/>
  <c r="L540" i="6" s="1"/>
  <c r="K539" i="6"/>
  <c r="L539" i="6" s="1"/>
  <c r="K538" i="6"/>
  <c r="L538" i="6" s="1"/>
  <c r="K537" i="6"/>
  <c r="L537" i="6" s="1"/>
  <c r="K536" i="6"/>
  <c r="L536" i="6" s="1"/>
  <c r="K535" i="6"/>
  <c r="L535" i="6" s="1"/>
  <c r="K534" i="6"/>
  <c r="L534" i="6" s="1"/>
  <c r="K533" i="6"/>
  <c r="L533" i="6" s="1"/>
  <c r="K532" i="6"/>
  <c r="L532" i="6" s="1"/>
  <c r="K531" i="6"/>
  <c r="L531" i="6" s="1"/>
  <c r="K530" i="6"/>
  <c r="L530" i="6" s="1"/>
  <c r="K529" i="6"/>
  <c r="L529" i="6" s="1"/>
  <c r="K528" i="6"/>
  <c r="L528" i="6" s="1"/>
  <c r="K527" i="6"/>
  <c r="L527" i="6" s="1"/>
  <c r="K526" i="6"/>
  <c r="L526" i="6" s="1"/>
  <c r="K525" i="6"/>
  <c r="L525" i="6" s="1"/>
  <c r="K524" i="6"/>
  <c r="L524" i="6" s="1"/>
  <c r="K523" i="6"/>
  <c r="L523" i="6" s="1"/>
  <c r="K522" i="6"/>
  <c r="L522" i="6" s="1"/>
  <c r="K521" i="6"/>
  <c r="L521" i="6" s="1"/>
  <c r="K520" i="6"/>
  <c r="L520" i="6" s="1"/>
  <c r="K519" i="6"/>
  <c r="L519" i="6" s="1"/>
  <c r="K518" i="6"/>
  <c r="L518" i="6" s="1"/>
  <c r="K517" i="6"/>
  <c r="L517" i="6" s="1"/>
  <c r="K516" i="6"/>
  <c r="L516" i="6" s="1"/>
  <c r="K515" i="6"/>
  <c r="L515" i="6" s="1"/>
  <c r="K514" i="6"/>
  <c r="L514" i="6" s="1"/>
  <c r="K513" i="6"/>
  <c r="L513" i="6" s="1"/>
  <c r="K512" i="6"/>
  <c r="L512" i="6" s="1"/>
  <c r="K511" i="6"/>
  <c r="L511" i="6" s="1"/>
  <c r="K510" i="6"/>
  <c r="L510" i="6" s="1"/>
  <c r="K509" i="6"/>
  <c r="L509" i="6" s="1"/>
  <c r="K508" i="6"/>
  <c r="L508" i="6" s="1"/>
  <c r="K507" i="6"/>
  <c r="L507" i="6" s="1"/>
  <c r="K506" i="6"/>
  <c r="L506" i="6" s="1"/>
  <c r="K505" i="6"/>
  <c r="L505" i="6" s="1"/>
  <c r="K504" i="6"/>
  <c r="L504" i="6" s="1"/>
  <c r="K503" i="6"/>
  <c r="L503" i="6" s="1"/>
  <c r="K502" i="6"/>
  <c r="L502" i="6" s="1"/>
  <c r="K501" i="6"/>
  <c r="L501" i="6" s="1"/>
  <c r="K500" i="6"/>
  <c r="L500" i="6" s="1"/>
  <c r="K499" i="6"/>
  <c r="L499" i="6" s="1"/>
  <c r="K498" i="6"/>
  <c r="L498" i="6" s="1"/>
  <c r="K497" i="6"/>
  <c r="L497" i="6" s="1"/>
  <c r="K496" i="6"/>
  <c r="L496" i="6" s="1"/>
  <c r="K495" i="6"/>
  <c r="L495" i="6" s="1"/>
  <c r="K494" i="6"/>
  <c r="L494" i="6" s="1"/>
  <c r="K493" i="6"/>
  <c r="L493" i="6" s="1"/>
  <c r="K492" i="6"/>
  <c r="L492" i="6" s="1"/>
  <c r="K491" i="6"/>
  <c r="L491" i="6" s="1"/>
  <c r="K490" i="6"/>
  <c r="L490" i="6" s="1"/>
  <c r="K489" i="6"/>
  <c r="L489" i="6" s="1"/>
  <c r="K488" i="6"/>
  <c r="L488" i="6" s="1"/>
  <c r="K487" i="6"/>
  <c r="L487" i="6" s="1"/>
  <c r="K486" i="6"/>
  <c r="L486" i="6" s="1"/>
  <c r="K485" i="6"/>
  <c r="L485" i="6" s="1"/>
  <c r="K484" i="6"/>
  <c r="L484" i="6" s="1"/>
  <c r="K483" i="6"/>
  <c r="L483" i="6" s="1"/>
  <c r="K482" i="6"/>
  <c r="L482" i="6" s="1"/>
  <c r="K481" i="6"/>
  <c r="L481" i="6" s="1"/>
  <c r="K480" i="6"/>
  <c r="L480" i="6" s="1"/>
  <c r="K479" i="6"/>
  <c r="L479" i="6" s="1"/>
  <c r="K478" i="6"/>
  <c r="L478" i="6" s="1"/>
  <c r="K477" i="6"/>
  <c r="L477" i="6" s="1"/>
  <c r="K476" i="6"/>
  <c r="L476" i="6" s="1"/>
  <c r="K475" i="6"/>
  <c r="L475" i="6" s="1"/>
  <c r="K474" i="6"/>
  <c r="L474" i="6" s="1"/>
  <c r="K473" i="6"/>
  <c r="L473" i="6" s="1"/>
  <c r="K472" i="6"/>
  <c r="L472" i="6" s="1"/>
  <c r="K471" i="6"/>
  <c r="L471" i="6" s="1"/>
  <c r="K470" i="6"/>
  <c r="L470" i="6" s="1"/>
  <c r="K469" i="6"/>
  <c r="L469" i="6" s="1"/>
  <c r="K468" i="6"/>
  <c r="L468" i="6" s="1"/>
  <c r="K467" i="6"/>
  <c r="L467" i="6" s="1"/>
  <c r="K466" i="6"/>
  <c r="L466" i="6" s="1"/>
  <c r="K465" i="6"/>
  <c r="L465" i="6" s="1"/>
  <c r="K464" i="6"/>
  <c r="L464" i="6" s="1"/>
  <c r="K463" i="6"/>
  <c r="L463" i="6" s="1"/>
  <c r="K462" i="6"/>
  <c r="L462" i="6" s="1"/>
  <c r="K461" i="6"/>
  <c r="L461" i="6" s="1"/>
  <c r="K460" i="6"/>
  <c r="L460" i="6" s="1"/>
  <c r="K459" i="6"/>
  <c r="L459" i="6" s="1"/>
  <c r="K458" i="6"/>
  <c r="L458" i="6" s="1"/>
  <c r="K457" i="6"/>
  <c r="L457" i="6" s="1"/>
  <c r="K456" i="6"/>
  <c r="L456" i="6" s="1"/>
  <c r="K455" i="6"/>
  <c r="L455" i="6" s="1"/>
  <c r="K454" i="6"/>
  <c r="L454" i="6" s="1"/>
  <c r="K453" i="6"/>
  <c r="L453" i="6" s="1"/>
  <c r="K452" i="6"/>
  <c r="L452" i="6" s="1"/>
  <c r="K451" i="6"/>
  <c r="L451" i="6" s="1"/>
  <c r="K450" i="6"/>
  <c r="L450" i="6" s="1"/>
  <c r="K449" i="6"/>
  <c r="L449" i="6" s="1"/>
  <c r="K448" i="6"/>
  <c r="L448" i="6" s="1"/>
  <c r="K447" i="6"/>
  <c r="L447" i="6" s="1"/>
  <c r="K446" i="6"/>
  <c r="L446" i="6" s="1"/>
  <c r="K445" i="6"/>
  <c r="L445" i="6" s="1"/>
  <c r="K444" i="6"/>
  <c r="L444" i="6" s="1"/>
  <c r="K443" i="6"/>
  <c r="L443" i="6" s="1"/>
  <c r="K442" i="6"/>
  <c r="L442" i="6" s="1"/>
  <c r="K441" i="6"/>
  <c r="L441" i="6" s="1"/>
  <c r="K440" i="6"/>
  <c r="L440" i="6" s="1"/>
  <c r="K439" i="6"/>
  <c r="L439" i="6" s="1"/>
  <c r="K438" i="6"/>
  <c r="L438" i="6" s="1"/>
  <c r="K437" i="6"/>
  <c r="L437" i="6" s="1"/>
  <c r="K436" i="6"/>
  <c r="L436" i="6" s="1"/>
  <c r="K435" i="6"/>
  <c r="L435" i="6" s="1"/>
  <c r="K434" i="6"/>
  <c r="L434" i="6" s="1"/>
  <c r="K433" i="6"/>
  <c r="L433" i="6" s="1"/>
  <c r="K432" i="6"/>
  <c r="L432" i="6" s="1"/>
  <c r="K431" i="6"/>
  <c r="L431" i="6" s="1"/>
  <c r="K430" i="6"/>
  <c r="L430" i="6" s="1"/>
  <c r="K429" i="6"/>
  <c r="L429" i="6" s="1"/>
  <c r="K428" i="6"/>
  <c r="L428" i="6" s="1"/>
  <c r="K427" i="6"/>
  <c r="L427" i="6" s="1"/>
  <c r="K426" i="6"/>
  <c r="L426" i="6" s="1"/>
  <c r="K425" i="6"/>
  <c r="L425" i="6" s="1"/>
  <c r="K424" i="6"/>
  <c r="L424" i="6" s="1"/>
  <c r="K423" i="6"/>
  <c r="L423" i="6" s="1"/>
  <c r="K422" i="6"/>
  <c r="L422" i="6" s="1"/>
  <c r="K421" i="6"/>
  <c r="L421" i="6" s="1"/>
  <c r="K420" i="6"/>
  <c r="L420" i="6" s="1"/>
  <c r="K419" i="6"/>
  <c r="L419" i="6" s="1"/>
  <c r="K418" i="6"/>
  <c r="L418" i="6" s="1"/>
  <c r="K417" i="6"/>
  <c r="L417" i="6" s="1"/>
  <c r="K416" i="6"/>
  <c r="L416" i="6" s="1"/>
  <c r="K415" i="6"/>
  <c r="L415" i="6" s="1"/>
  <c r="K414" i="6"/>
  <c r="L414" i="6" s="1"/>
  <c r="K413" i="6"/>
  <c r="L413" i="6" s="1"/>
  <c r="K412" i="6"/>
  <c r="L412" i="6" s="1"/>
  <c r="K411" i="6"/>
  <c r="L411" i="6" s="1"/>
  <c r="K410" i="6"/>
  <c r="L410" i="6" s="1"/>
  <c r="K409" i="6"/>
  <c r="L409" i="6" s="1"/>
  <c r="K408" i="6"/>
  <c r="L408" i="6" s="1"/>
  <c r="K407" i="6"/>
  <c r="L407" i="6" s="1"/>
  <c r="K406" i="6"/>
  <c r="L406" i="6" s="1"/>
  <c r="K405" i="6"/>
  <c r="L405" i="6" s="1"/>
  <c r="K404" i="6"/>
  <c r="L404" i="6" s="1"/>
  <c r="K403" i="6"/>
  <c r="L403" i="6" s="1"/>
  <c r="K402" i="6"/>
  <c r="L402" i="6" s="1"/>
  <c r="K401" i="6"/>
  <c r="L401" i="6" s="1"/>
  <c r="K400" i="6"/>
  <c r="L400" i="6" s="1"/>
  <c r="K399" i="6"/>
  <c r="L399" i="6" s="1"/>
  <c r="K398" i="6"/>
  <c r="L398" i="6" s="1"/>
  <c r="K397" i="6"/>
  <c r="L397" i="6" s="1"/>
  <c r="K396" i="6"/>
  <c r="L396" i="6" s="1"/>
  <c r="K395" i="6"/>
  <c r="L395" i="6" s="1"/>
  <c r="K394" i="6"/>
  <c r="L394" i="6" s="1"/>
  <c r="K393" i="6"/>
  <c r="L393" i="6" s="1"/>
  <c r="K392" i="6"/>
  <c r="L392" i="6" s="1"/>
  <c r="K391" i="6"/>
  <c r="L391" i="6" s="1"/>
  <c r="K390" i="6"/>
  <c r="L390" i="6" s="1"/>
  <c r="K389" i="6"/>
  <c r="L389" i="6" s="1"/>
  <c r="K388" i="6"/>
  <c r="L388" i="6" s="1"/>
  <c r="K387" i="6"/>
  <c r="L387" i="6" s="1"/>
  <c r="K386" i="6"/>
  <c r="L386" i="6" s="1"/>
  <c r="K385" i="6"/>
  <c r="L385" i="6" s="1"/>
  <c r="K384" i="6"/>
  <c r="L384" i="6" s="1"/>
  <c r="K383" i="6"/>
  <c r="L383" i="6" s="1"/>
  <c r="K382" i="6"/>
  <c r="L382" i="6" s="1"/>
  <c r="K381" i="6"/>
  <c r="L381" i="6" s="1"/>
  <c r="K380" i="6"/>
  <c r="L380" i="6" s="1"/>
  <c r="K379" i="6"/>
  <c r="L379" i="6" s="1"/>
  <c r="K378" i="6"/>
  <c r="L378" i="6" s="1"/>
  <c r="K377" i="6"/>
  <c r="L377" i="6" s="1"/>
  <c r="K376" i="6"/>
  <c r="L376" i="6" s="1"/>
  <c r="K375" i="6"/>
  <c r="L375" i="6" s="1"/>
  <c r="K374" i="6"/>
  <c r="L374" i="6" s="1"/>
  <c r="K373" i="6"/>
  <c r="L373" i="6" s="1"/>
  <c r="K372" i="6"/>
  <c r="L372" i="6" s="1"/>
  <c r="K371" i="6"/>
  <c r="L371" i="6" s="1"/>
  <c r="K370" i="6"/>
  <c r="L370" i="6" s="1"/>
  <c r="K369" i="6"/>
  <c r="L369" i="6" s="1"/>
  <c r="K368" i="6"/>
  <c r="L368" i="6" s="1"/>
  <c r="K367" i="6"/>
  <c r="L367" i="6" s="1"/>
  <c r="K366" i="6"/>
  <c r="L366" i="6" s="1"/>
  <c r="K365" i="6"/>
  <c r="L365" i="6" s="1"/>
  <c r="K364" i="6"/>
  <c r="L364" i="6" s="1"/>
  <c r="K363" i="6"/>
  <c r="L363" i="6" s="1"/>
  <c r="K362" i="6"/>
  <c r="L362" i="6" s="1"/>
  <c r="K361" i="6"/>
  <c r="L361" i="6" s="1"/>
  <c r="K360" i="6"/>
  <c r="L360" i="6" s="1"/>
  <c r="K359" i="6"/>
  <c r="L359" i="6" s="1"/>
  <c r="K358" i="6"/>
  <c r="L358" i="6" s="1"/>
  <c r="K357" i="6"/>
  <c r="L357" i="6" s="1"/>
  <c r="K356" i="6"/>
  <c r="L356" i="6" s="1"/>
  <c r="K355" i="6"/>
  <c r="L355" i="6" s="1"/>
  <c r="K354" i="6"/>
  <c r="L354" i="6" s="1"/>
  <c r="K353" i="6"/>
  <c r="L353" i="6" s="1"/>
  <c r="K352" i="6"/>
  <c r="L352" i="6" s="1"/>
  <c r="K351" i="6"/>
  <c r="L351" i="6" s="1"/>
  <c r="K350" i="6"/>
  <c r="L350" i="6" s="1"/>
  <c r="K349" i="6"/>
  <c r="L349" i="6" s="1"/>
  <c r="K348" i="6"/>
  <c r="L348" i="6" s="1"/>
  <c r="K347" i="6"/>
  <c r="L347" i="6" s="1"/>
  <c r="K346" i="6"/>
  <c r="L346" i="6" s="1"/>
  <c r="K345" i="6"/>
  <c r="L345" i="6" s="1"/>
  <c r="K344" i="6"/>
  <c r="L344" i="6" s="1"/>
  <c r="K343" i="6"/>
  <c r="L343" i="6" s="1"/>
  <c r="K342" i="6"/>
  <c r="L342" i="6" s="1"/>
  <c r="K341" i="6"/>
  <c r="L341" i="6" s="1"/>
  <c r="K340" i="6"/>
  <c r="L340" i="6" s="1"/>
  <c r="K339" i="6"/>
  <c r="L339" i="6" s="1"/>
  <c r="K338" i="6"/>
  <c r="L338" i="6" s="1"/>
  <c r="K337" i="6"/>
  <c r="L337" i="6" s="1"/>
  <c r="K336" i="6"/>
  <c r="L336" i="6" s="1"/>
  <c r="K335" i="6"/>
  <c r="L335" i="6" s="1"/>
  <c r="K334" i="6"/>
  <c r="L334" i="6" s="1"/>
  <c r="K333" i="6"/>
  <c r="L333" i="6" s="1"/>
  <c r="K332" i="6"/>
  <c r="L332" i="6" s="1"/>
  <c r="K331" i="6"/>
  <c r="L331" i="6" s="1"/>
  <c r="K330" i="6"/>
  <c r="L330" i="6" s="1"/>
  <c r="K329" i="6"/>
  <c r="L329" i="6" s="1"/>
  <c r="K328" i="6"/>
  <c r="L328" i="6" s="1"/>
  <c r="K327" i="6"/>
  <c r="L327" i="6" s="1"/>
  <c r="K326" i="6"/>
  <c r="L326" i="6" s="1"/>
  <c r="K325" i="6"/>
  <c r="L325" i="6" s="1"/>
  <c r="K324" i="6"/>
  <c r="L324" i="6" s="1"/>
  <c r="K323" i="6"/>
  <c r="L323" i="6" s="1"/>
  <c r="K322" i="6"/>
  <c r="L322" i="6" s="1"/>
  <c r="K321" i="6"/>
  <c r="L321" i="6" s="1"/>
  <c r="K320" i="6"/>
  <c r="L320" i="6" s="1"/>
  <c r="K319" i="6"/>
  <c r="L319" i="6" s="1"/>
  <c r="K318" i="6"/>
  <c r="L318" i="6" s="1"/>
  <c r="K317" i="6"/>
  <c r="L317" i="6" s="1"/>
  <c r="K316" i="6"/>
  <c r="L316" i="6" s="1"/>
  <c r="K315" i="6"/>
  <c r="L315" i="6" s="1"/>
  <c r="K314" i="6"/>
  <c r="L314" i="6" s="1"/>
  <c r="K313" i="6"/>
  <c r="L313" i="6" s="1"/>
  <c r="K312" i="6"/>
  <c r="L312" i="6" s="1"/>
  <c r="K311" i="6"/>
  <c r="L311" i="6" s="1"/>
  <c r="K310" i="6"/>
  <c r="L310" i="6" s="1"/>
  <c r="K309" i="6"/>
  <c r="L309" i="6" s="1"/>
  <c r="K308" i="6"/>
  <c r="L308" i="6" s="1"/>
  <c r="K307" i="6"/>
  <c r="L307" i="6" s="1"/>
  <c r="K306" i="6"/>
  <c r="L306" i="6" s="1"/>
  <c r="K305" i="6"/>
  <c r="L305" i="6" s="1"/>
  <c r="K304" i="6"/>
  <c r="L304" i="6" s="1"/>
  <c r="K303" i="6"/>
  <c r="L303" i="6" s="1"/>
  <c r="K302" i="6"/>
  <c r="L302" i="6" s="1"/>
  <c r="K301" i="6"/>
  <c r="L301" i="6" s="1"/>
  <c r="K300" i="6"/>
  <c r="L300" i="6" s="1"/>
  <c r="K299" i="6"/>
  <c r="L299" i="6" s="1"/>
  <c r="K298" i="6"/>
  <c r="L298" i="6" s="1"/>
  <c r="K297" i="6"/>
  <c r="L297" i="6" s="1"/>
  <c r="K296" i="6"/>
  <c r="L296" i="6" s="1"/>
  <c r="K295" i="6"/>
  <c r="L295" i="6" s="1"/>
  <c r="K294" i="6"/>
  <c r="L294" i="6" s="1"/>
  <c r="K293" i="6"/>
  <c r="L293" i="6" s="1"/>
  <c r="K292" i="6"/>
  <c r="L292" i="6" s="1"/>
  <c r="K291" i="6"/>
  <c r="L291" i="6" s="1"/>
  <c r="K290" i="6"/>
  <c r="L290" i="6" s="1"/>
  <c r="K289" i="6"/>
  <c r="L289" i="6" s="1"/>
  <c r="K288" i="6"/>
  <c r="L288" i="6" s="1"/>
  <c r="K287" i="6"/>
  <c r="L287" i="6" s="1"/>
  <c r="K286" i="6"/>
  <c r="L286" i="6" s="1"/>
  <c r="K285" i="6"/>
  <c r="L285" i="6" s="1"/>
  <c r="K284" i="6"/>
  <c r="L284" i="6" s="1"/>
  <c r="K283" i="6"/>
  <c r="L283" i="6" s="1"/>
  <c r="K282" i="6"/>
  <c r="L282" i="6" s="1"/>
  <c r="K281" i="6"/>
  <c r="L281" i="6" s="1"/>
  <c r="K280" i="6"/>
  <c r="L280" i="6" s="1"/>
  <c r="K279" i="6"/>
  <c r="L279" i="6" s="1"/>
  <c r="K278" i="6"/>
  <c r="L278" i="6" s="1"/>
  <c r="K277" i="6"/>
  <c r="L277" i="6" s="1"/>
  <c r="K276" i="6"/>
  <c r="L276" i="6" s="1"/>
  <c r="K275" i="6"/>
  <c r="L275" i="6" s="1"/>
  <c r="K274" i="6"/>
  <c r="L274" i="6" s="1"/>
  <c r="K273" i="6"/>
  <c r="L273" i="6" s="1"/>
  <c r="K272" i="6"/>
  <c r="L272" i="6" s="1"/>
  <c r="K271" i="6"/>
  <c r="L271" i="6" s="1"/>
  <c r="K270" i="6"/>
  <c r="L270" i="6" s="1"/>
  <c r="K269" i="6"/>
  <c r="L269" i="6" s="1"/>
  <c r="K268" i="6"/>
  <c r="L268" i="6" s="1"/>
  <c r="K267" i="6"/>
  <c r="L267" i="6" s="1"/>
  <c r="K266" i="6"/>
  <c r="L266" i="6" s="1"/>
  <c r="K265" i="6"/>
  <c r="L265" i="6" s="1"/>
  <c r="K264" i="6"/>
  <c r="L264" i="6" s="1"/>
  <c r="K263" i="6"/>
  <c r="L263" i="6" s="1"/>
  <c r="K262" i="6"/>
  <c r="L262" i="6" s="1"/>
  <c r="K261" i="6"/>
  <c r="L261" i="6" s="1"/>
  <c r="K260" i="6"/>
  <c r="L260" i="6" s="1"/>
  <c r="K259" i="6"/>
  <c r="L259" i="6" s="1"/>
  <c r="K258" i="6"/>
  <c r="L258" i="6" s="1"/>
  <c r="K257" i="6"/>
  <c r="L257" i="6" s="1"/>
  <c r="K256" i="6"/>
  <c r="L256" i="6" s="1"/>
  <c r="K255" i="6"/>
  <c r="L255" i="6" s="1"/>
  <c r="K254" i="6"/>
  <c r="L254" i="6" s="1"/>
  <c r="K253" i="6"/>
  <c r="L253" i="6" s="1"/>
  <c r="K252" i="6"/>
  <c r="L252" i="6" s="1"/>
  <c r="K251" i="6"/>
  <c r="L251" i="6" s="1"/>
  <c r="K250" i="6"/>
  <c r="L250" i="6" s="1"/>
  <c r="K249" i="6"/>
  <c r="L249" i="6" s="1"/>
  <c r="K248" i="6"/>
  <c r="L248" i="6" s="1"/>
  <c r="K247" i="6"/>
  <c r="L247" i="6" s="1"/>
  <c r="K246" i="6"/>
  <c r="L246" i="6" s="1"/>
  <c r="K245" i="6"/>
  <c r="L245" i="6" s="1"/>
  <c r="K244" i="6"/>
  <c r="L244" i="6" s="1"/>
  <c r="K243" i="6"/>
  <c r="L243" i="6" s="1"/>
  <c r="K242" i="6"/>
  <c r="L242" i="6" s="1"/>
  <c r="K241" i="6"/>
  <c r="L241" i="6" s="1"/>
  <c r="K240" i="6"/>
  <c r="L240" i="6" s="1"/>
  <c r="K239" i="6"/>
  <c r="L239" i="6" s="1"/>
  <c r="K238" i="6"/>
  <c r="L238" i="6" s="1"/>
  <c r="K237" i="6"/>
  <c r="L237" i="6" s="1"/>
  <c r="K236" i="6"/>
  <c r="L236" i="6" s="1"/>
  <c r="K235" i="6"/>
  <c r="L235" i="6" s="1"/>
  <c r="K234" i="6"/>
  <c r="L234" i="6" s="1"/>
  <c r="K233" i="6"/>
  <c r="L233" i="6" s="1"/>
  <c r="K232" i="6"/>
  <c r="L232" i="6" s="1"/>
  <c r="K231" i="6"/>
  <c r="L231" i="6" s="1"/>
  <c r="K230" i="6"/>
  <c r="L230" i="6" s="1"/>
  <c r="K229" i="6"/>
  <c r="L229" i="6" s="1"/>
  <c r="K228" i="6"/>
  <c r="L228" i="6" s="1"/>
  <c r="K227" i="6"/>
  <c r="L227" i="6" s="1"/>
  <c r="K226" i="6"/>
  <c r="L226" i="6" s="1"/>
  <c r="K225" i="6"/>
  <c r="L225" i="6" s="1"/>
  <c r="K224" i="6"/>
  <c r="L224" i="6" s="1"/>
  <c r="K223" i="6"/>
  <c r="L223" i="6" s="1"/>
  <c r="K222" i="6"/>
  <c r="L222" i="6" s="1"/>
  <c r="K221" i="6"/>
  <c r="L221" i="6" s="1"/>
  <c r="K220" i="6"/>
  <c r="L220" i="6" s="1"/>
  <c r="K219" i="6"/>
  <c r="L219" i="6" s="1"/>
  <c r="K218" i="6"/>
  <c r="L218" i="6" s="1"/>
  <c r="K217" i="6"/>
  <c r="L217" i="6" s="1"/>
  <c r="K216" i="6"/>
  <c r="L216" i="6" s="1"/>
  <c r="K215" i="6"/>
  <c r="L215" i="6" s="1"/>
  <c r="K214" i="6"/>
  <c r="L214" i="6" s="1"/>
  <c r="K213" i="6"/>
  <c r="L213" i="6" s="1"/>
  <c r="K212" i="6"/>
  <c r="L212" i="6" s="1"/>
  <c r="K211" i="6"/>
  <c r="L211" i="6" s="1"/>
  <c r="K210" i="6"/>
  <c r="L210" i="6" s="1"/>
  <c r="K209" i="6"/>
  <c r="L209" i="6" s="1"/>
  <c r="K208" i="6"/>
  <c r="L208" i="6" s="1"/>
  <c r="K207" i="6"/>
  <c r="L207" i="6" s="1"/>
  <c r="K206" i="6"/>
  <c r="L206" i="6" s="1"/>
  <c r="K205" i="6"/>
  <c r="L205" i="6" s="1"/>
  <c r="K204" i="6"/>
  <c r="L204" i="6" s="1"/>
  <c r="K203" i="6"/>
  <c r="L203" i="6" s="1"/>
  <c r="K202" i="6"/>
  <c r="L202" i="6" s="1"/>
  <c r="K201" i="6"/>
  <c r="L201" i="6" s="1"/>
  <c r="K200" i="6"/>
  <c r="L200" i="6" s="1"/>
  <c r="K199" i="6"/>
  <c r="L199" i="6" s="1"/>
  <c r="K198" i="6"/>
  <c r="L198" i="6" s="1"/>
  <c r="K197" i="6"/>
  <c r="L197" i="6" s="1"/>
  <c r="K196" i="6"/>
  <c r="L196" i="6" s="1"/>
  <c r="K195" i="6"/>
  <c r="L195" i="6" s="1"/>
  <c r="K194" i="6"/>
  <c r="L194" i="6" s="1"/>
  <c r="K193" i="6"/>
  <c r="L193" i="6" s="1"/>
  <c r="K192" i="6"/>
  <c r="L192" i="6" s="1"/>
  <c r="K191" i="6"/>
  <c r="L191" i="6" s="1"/>
  <c r="K190" i="6"/>
  <c r="L190" i="6" s="1"/>
  <c r="K189" i="6"/>
  <c r="L189" i="6" s="1"/>
  <c r="K188" i="6"/>
  <c r="L188" i="6" s="1"/>
  <c r="K187" i="6"/>
  <c r="L187" i="6" s="1"/>
  <c r="K186" i="6"/>
  <c r="L186" i="6" s="1"/>
  <c r="K185" i="6"/>
  <c r="L185" i="6" s="1"/>
  <c r="K184" i="6"/>
  <c r="L184" i="6" s="1"/>
  <c r="K183" i="6"/>
  <c r="L183" i="6" s="1"/>
  <c r="K182" i="6"/>
  <c r="L182" i="6" s="1"/>
  <c r="K181" i="6"/>
  <c r="L181" i="6" s="1"/>
  <c r="K180" i="6"/>
  <c r="L180" i="6" s="1"/>
  <c r="K179" i="6"/>
  <c r="L179" i="6" s="1"/>
  <c r="K178" i="6"/>
  <c r="L178" i="6" s="1"/>
  <c r="K177" i="6"/>
  <c r="L177" i="6" s="1"/>
  <c r="K176" i="6"/>
  <c r="L176" i="6" s="1"/>
  <c r="K175" i="6"/>
  <c r="L175" i="6" s="1"/>
  <c r="K174" i="6"/>
  <c r="L174" i="6" s="1"/>
  <c r="K173" i="6"/>
  <c r="L173" i="6" s="1"/>
  <c r="K172" i="6"/>
  <c r="L172" i="6" s="1"/>
  <c r="K171" i="6"/>
  <c r="L171" i="6" s="1"/>
  <c r="K170" i="6"/>
  <c r="L170" i="6" s="1"/>
  <c r="K169" i="6"/>
  <c r="L169" i="6" s="1"/>
  <c r="K168" i="6"/>
  <c r="L168" i="6" s="1"/>
  <c r="K167" i="6"/>
  <c r="L167" i="6" s="1"/>
  <c r="K166" i="6"/>
  <c r="L166" i="6" s="1"/>
  <c r="K165" i="6"/>
  <c r="L165" i="6" s="1"/>
  <c r="K164" i="6"/>
  <c r="L164" i="6" s="1"/>
  <c r="K163" i="6"/>
  <c r="L163" i="6" s="1"/>
  <c r="K162" i="6"/>
  <c r="L162" i="6" s="1"/>
  <c r="K161" i="6"/>
  <c r="L161" i="6" s="1"/>
  <c r="K160" i="6"/>
  <c r="L160" i="6" s="1"/>
  <c r="K159" i="6"/>
  <c r="L159" i="6" s="1"/>
  <c r="K158" i="6"/>
  <c r="L158" i="6" s="1"/>
  <c r="K157" i="6"/>
  <c r="L157" i="6" s="1"/>
  <c r="K156" i="6"/>
  <c r="L156" i="6" s="1"/>
  <c r="K155" i="6"/>
  <c r="L155" i="6" s="1"/>
  <c r="K154" i="6"/>
  <c r="L154" i="6" s="1"/>
  <c r="K153" i="6"/>
  <c r="L153" i="6" s="1"/>
  <c r="K152" i="6"/>
  <c r="L152" i="6" s="1"/>
  <c r="K151" i="6"/>
  <c r="L151" i="6" s="1"/>
  <c r="K150" i="6"/>
  <c r="L150" i="6" s="1"/>
  <c r="K149" i="6"/>
  <c r="L149" i="6" s="1"/>
  <c r="K148" i="6"/>
  <c r="L148" i="6" s="1"/>
  <c r="K147" i="6"/>
  <c r="L147" i="6" s="1"/>
  <c r="K146" i="6"/>
  <c r="L146" i="6" s="1"/>
  <c r="K145" i="6"/>
  <c r="L145" i="6" s="1"/>
  <c r="K144" i="6"/>
  <c r="L144" i="6" s="1"/>
  <c r="K143" i="6"/>
  <c r="L143" i="6" s="1"/>
  <c r="K142" i="6"/>
  <c r="L142" i="6" s="1"/>
  <c r="K141" i="6"/>
  <c r="L141" i="6" s="1"/>
  <c r="K140" i="6"/>
  <c r="L140" i="6" s="1"/>
  <c r="K139" i="6"/>
  <c r="L139" i="6" s="1"/>
  <c r="K138" i="6"/>
  <c r="L138" i="6" s="1"/>
  <c r="K137" i="6"/>
  <c r="L137" i="6" s="1"/>
  <c r="K136" i="6"/>
  <c r="L136" i="6" s="1"/>
  <c r="K135" i="6"/>
  <c r="L135" i="6" s="1"/>
  <c r="K134" i="6"/>
  <c r="L134" i="6" s="1"/>
  <c r="K133" i="6"/>
  <c r="L133" i="6" s="1"/>
  <c r="K132" i="6"/>
  <c r="L132" i="6" s="1"/>
  <c r="K131" i="6"/>
  <c r="L131" i="6" s="1"/>
  <c r="K130" i="6"/>
  <c r="L130" i="6" s="1"/>
  <c r="K129" i="6"/>
  <c r="L129" i="6" s="1"/>
  <c r="K128" i="6"/>
  <c r="L128" i="6" s="1"/>
  <c r="K127" i="6"/>
  <c r="L127" i="6" s="1"/>
  <c r="K126" i="6"/>
  <c r="L126" i="6" s="1"/>
  <c r="K125" i="6"/>
  <c r="L125" i="6" s="1"/>
  <c r="K124" i="6"/>
  <c r="L124" i="6" s="1"/>
  <c r="K123" i="6"/>
  <c r="L123" i="6" s="1"/>
  <c r="K122" i="6"/>
  <c r="L122" i="6" s="1"/>
  <c r="K121" i="6"/>
  <c r="L121" i="6" s="1"/>
  <c r="K120" i="6"/>
  <c r="L120" i="6" s="1"/>
  <c r="K119" i="6"/>
  <c r="L119" i="6" s="1"/>
  <c r="K118" i="6"/>
  <c r="L118" i="6" s="1"/>
  <c r="K117" i="6"/>
  <c r="L117" i="6" s="1"/>
  <c r="K116" i="6"/>
  <c r="L116" i="6" s="1"/>
  <c r="K115" i="6"/>
  <c r="L115" i="6" s="1"/>
  <c r="K114" i="6"/>
  <c r="L114" i="6" s="1"/>
  <c r="K113" i="6"/>
  <c r="L113" i="6" s="1"/>
  <c r="K112" i="6"/>
  <c r="L112" i="6" s="1"/>
  <c r="K111" i="6"/>
  <c r="L111" i="6" s="1"/>
  <c r="K110" i="6"/>
  <c r="L110" i="6" s="1"/>
  <c r="K109" i="6"/>
  <c r="L109" i="6" s="1"/>
  <c r="K108" i="6"/>
  <c r="L108" i="6" s="1"/>
  <c r="K107" i="6"/>
  <c r="L107" i="6" s="1"/>
  <c r="K106" i="6"/>
  <c r="L106" i="6" s="1"/>
  <c r="K105" i="6"/>
  <c r="L105" i="6" s="1"/>
  <c r="K104" i="6"/>
  <c r="L104" i="6" s="1"/>
  <c r="K103" i="6"/>
  <c r="L103" i="6" s="1"/>
  <c r="K102" i="6"/>
  <c r="L102" i="6" s="1"/>
  <c r="K101" i="6"/>
  <c r="L101" i="6" s="1"/>
  <c r="K100" i="6"/>
  <c r="L100" i="6" s="1"/>
  <c r="K99" i="6"/>
  <c r="L99" i="6" s="1"/>
  <c r="K98" i="6"/>
  <c r="L98" i="6" s="1"/>
  <c r="K97" i="6"/>
  <c r="L97" i="6" s="1"/>
  <c r="K96" i="6"/>
  <c r="L96" i="6" s="1"/>
  <c r="K95" i="6"/>
  <c r="L95" i="6" s="1"/>
  <c r="K94" i="6"/>
  <c r="L94" i="6" s="1"/>
  <c r="K93" i="6"/>
  <c r="L93" i="6" s="1"/>
  <c r="K92" i="6"/>
  <c r="L92" i="6" s="1"/>
  <c r="K91" i="6"/>
  <c r="L91" i="6" s="1"/>
  <c r="K90" i="6"/>
  <c r="L90" i="6" s="1"/>
  <c r="K89" i="6"/>
  <c r="L89" i="6" s="1"/>
  <c r="K88" i="6"/>
  <c r="L88" i="6" s="1"/>
  <c r="K87" i="6"/>
  <c r="L87" i="6" s="1"/>
  <c r="K86" i="6"/>
  <c r="L86" i="6" s="1"/>
  <c r="K85" i="6"/>
  <c r="L85" i="6" s="1"/>
  <c r="K84" i="6"/>
  <c r="L84" i="6" s="1"/>
  <c r="K83" i="6"/>
  <c r="L83" i="6" s="1"/>
  <c r="K82" i="6"/>
  <c r="L82" i="6" s="1"/>
  <c r="K81" i="6"/>
  <c r="L81" i="6" s="1"/>
  <c r="K80" i="6"/>
  <c r="L80" i="6" s="1"/>
  <c r="K79" i="6"/>
  <c r="L79" i="6" s="1"/>
  <c r="K78" i="6"/>
  <c r="L78" i="6" s="1"/>
  <c r="K77" i="6"/>
  <c r="L77" i="6" s="1"/>
  <c r="K76" i="6"/>
  <c r="L76" i="6" s="1"/>
  <c r="K75" i="6"/>
  <c r="L75" i="6" s="1"/>
  <c r="K74" i="6"/>
  <c r="L74" i="6" s="1"/>
  <c r="K73" i="6"/>
  <c r="L73" i="6" s="1"/>
  <c r="K72" i="6"/>
  <c r="L72" i="6" s="1"/>
  <c r="K71" i="6"/>
  <c r="L71" i="6" s="1"/>
  <c r="K70" i="6"/>
  <c r="L70" i="6" s="1"/>
  <c r="K69" i="6"/>
  <c r="L69" i="6" s="1"/>
  <c r="K68" i="6"/>
  <c r="L68" i="6" s="1"/>
  <c r="K67" i="6"/>
  <c r="L67" i="6" s="1"/>
  <c r="K66" i="6"/>
  <c r="L66" i="6" s="1"/>
  <c r="K65" i="6"/>
  <c r="L65" i="6" s="1"/>
  <c r="K64" i="6"/>
  <c r="L64" i="6" s="1"/>
  <c r="K63" i="6"/>
  <c r="L63" i="6" s="1"/>
  <c r="K62" i="6"/>
  <c r="L62" i="6" s="1"/>
  <c r="K61" i="6"/>
  <c r="L61" i="6" s="1"/>
  <c r="K60" i="6"/>
  <c r="L60" i="6" s="1"/>
  <c r="K59" i="6"/>
  <c r="L59" i="6" s="1"/>
  <c r="K58" i="6"/>
  <c r="L58" i="6" s="1"/>
  <c r="K57" i="6"/>
  <c r="L57" i="6" s="1"/>
  <c r="K56" i="6"/>
  <c r="L56" i="6" s="1"/>
  <c r="K55" i="6"/>
  <c r="L55" i="6" s="1"/>
  <c r="K54" i="6"/>
  <c r="L54" i="6" s="1"/>
  <c r="K53" i="6"/>
  <c r="L53" i="6" s="1"/>
  <c r="K52" i="6"/>
  <c r="L52" i="6" s="1"/>
  <c r="K51" i="6"/>
  <c r="L51" i="6" s="1"/>
  <c r="K50" i="6"/>
  <c r="L50" i="6" s="1"/>
  <c r="K49" i="6"/>
  <c r="L49" i="6" s="1"/>
  <c r="K48" i="6"/>
  <c r="L48" i="6" s="1"/>
  <c r="K47" i="6"/>
  <c r="L47" i="6" s="1"/>
  <c r="K46" i="6"/>
  <c r="L46" i="6" s="1"/>
  <c r="K45" i="6"/>
  <c r="L45" i="6" s="1"/>
  <c r="K44" i="6"/>
  <c r="L44" i="6" s="1"/>
  <c r="K43" i="6"/>
  <c r="L43" i="6" s="1"/>
  <c r="K42" i="6"/>
  <c r="L42" i="6" s="1"/>
  <c r="K41" i="6"/>
  <c r="L41" i="6" s="1"/>
  <c r="K40" i="6"/>
  <c r="L40" i="6" s="1"/>
  <c r="K39" i="6"/>
  <c r="L39" i="6" s="1"/>
  <c r="K38" i="6"/>
  <c r="L38" i="6" s="1"/>
  <c r="K37" i="6"/>
  <c r="L37" i="6" s="1"/>
  <c r="K36" i="6"/>
  <c r="L36" i="6" s="1"/>
  <c r="K35" i="6"/>
  <c r="L35" i="6" s="1"/>
  <c r="K34" i="6"/>
  <c r="L34" i="6" s="1"/>
  <c r="K33" i="6"/>
  <c r="L33" i="6" s="1"/>
  <c r="K32" i="6"/>
  <c r="L32" i="6" s="1"/>
  <c r="K31" i="6"/>
  <c r="L31" i="6" s="1"/>
  <c r="K30" i="6"/>
  <c r="L30" i="6" s="1"/>
  <c r="K29" i="6"/>
  <c r="L29" i="6" s="1"/>
  <c r="K28" i="6"/>
  <c r="L28" i="6" s="1"/>
  <c r="K27" i="6"/>
  <c r="L27" i="6" s="1"/>
  <c r="K26" i="6"/>
  <c r="L26" i="6" s="1"/>
  <c r="K25" i="6"/>
  <c r="L25" i="6" s="1"/>
  <c r="K24" i="6"/>
  <c r="L24" i="6" s="1"/>
  <c r="K23" i="6"/>
  <c r="L23" i="6" s="1"/>
  <c r="K22" i="6"/>
  <c r="L22" i="6" s="1"/>
  <c r="K21" i="6"/>
  <c r="L21" i="6" s="1"/>
  <c r="K20" i="6"/>
  <c r="L20" i="6" s="1"/>
  <c r="K19" i="6"/>
  <c r="L19" i="6" s="1"/>
  <c r="K18" i="6"/>
  <c r="L18" i="6" s="1"/>
  <c r="K17" i="6"/>
  <c r="L17" i="6" s="1"/>
  <c r="K16" i="6"/>
  <c r="L16" i="6" s="1"/>
  <c r="K15" i="6"/>
  <c r="L15" i="6" s="1"/>
  <c r="K14" i="6"/>
  <c r="L14" i="6" s="1"/>
  <c r="K13" i="6"/>
  <c r="L13" i="6" s="1"/>
  <c r="K12" i="6"/>
  <c r="L12" i="6" s="1"/>
  <c r="K11" i="6"/>
  <c r="L11" i="6" s="1"/>
  <c r="K10" i="6"/>
  <c r="L10" i="6" s="1"/>
  <c r="K9" i="6"/>
  <c r="L9" i="6" s="1"/>
  <c r="K8" i="6"/>
  <c r="L8" i="6" s="1"/>
  <c r="K7" i="6"/>
  <c r="L7" i="6" s="1"/>
  <c r="K6" i="6"/>
  <c r="L6" i="6" s="1"/>
  <c r="K5" i="6"/>
  <c r="L5" i="6" s="1"/>
  <c r="K4" i="6"/>
  <c r="L4" i="6" s="1"/>
  <c r="K3" i="6"/>
  <c r="L3" i="6" s="1"/>
  <c r="K20002"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 Data_Executive Reporting Assignment.xlsx!Location__Table" type="102" refreshedVersion="5" minRefreshableVersion="5">
    <extLst>
      <ext xmlns:x15="http://schemas.microsoft.com/office/spreadsheetml/2010/11/main" uri="{DE250136-89BD-433C-8126-D09CA5730AF9}">
        <x15:connection id="Location__Table-9a081d07-04c7-4cf0-88a9-f90bc95441ba">
          <x15:rangePr sourceName="_xlcn.WorksheetConnection_SalesData_ExecutiveReportingAssignment.xlsxLocation__Table1"/>
        </x15:connection>
      </ext>
    </extLst>
  </connection>
  <connection id="3" xr16:uid="{00000000-0015-0000-FFFF-FFFF02000000}" name="WorksheetConnection_Sales Data_Executive Reporting Assignment.xlsx!Product__Table" type="102" refreshedVersion="5" minRefreshableVersion="5">
    <extLst>
      <ext xmlns:x15="http://schemas.microsoft.com/office/spreadsheetml/2010/11/main" uri="{DE250136-89BD-433C-8126-D09CA5730AF9}">
        <x15:connection id="Product__Table-bfea4b11-e4eb-44c1-9c3d-cadb1b490290">
          <x15:rangePr sourceName="_xlcn.WorksheetConnection_SalesData_ExecutiveReportingAssignment.xlsxProduct__Table1"/>
        </x15:connection>
      </ext>
    </extLst>
  </connection>
  <connection id="4" xr16:uid="{00000000-0015-0000-FFFF-FFFF03000000}" name="WorksheetConnection_Sales Data_Executive Reporting Assignment.xlsx!Products__Table" type="102" refreshedVersion="5" minRefreshableVersion="5">
    <extLst>
      <ext xmlns:x15="http://schemas.microsoft.com/office/spreadsheetml/2010/11/main" uri="{DE250136-89BD-433C-8126-D09CA5730AF9}">
        <x15:connection id="Products__Table-66c03553-7529-4fa7-8b87-0ab97e35c0d1">
          <x15:rangePr sourceName="_xlcn.WorksheetConnection_SalesData_ExecutiveReportingAssignment.xlsxProducts__Table1"/>
        </x15:connection>
      </ext>
    </extLst>
  </connection>
  <connection id="5" xr16:uid="{00000000-0015-0000-FFFF-FFFF04000000}" name="WorksheetConnection_Sales Data_Executive Reporting Assignment.xlsx!Sales__Table" type="102" refreshedVersion="5" minRefreshableVersion="5">
    <extLst>
      <ext xmlns:x15="http://schemas.microsoft.com/office/spreadsheetml/2010/11/main" uri="{DE250136-89BD-433C-8126-D09CA5730AF9}">
        <x15:connection id="Sales__Table-5a95a4dc-758f-4c40-a279-96a48a4bd024">
          <x15:rangePr sourceName="_xlcn.WorksheetConnection_SalesData_ExecutiveReportingAssignment.xlsxSales__Table1"/>
        </x15:connection>
      </ext>
    </extLst>
  </connection>
  <connection id="6" xr16:uid="{00000000-0015-0000-FFFF-FFFF05000000}" name="WorksheetConnection_Sales Data_Executive Reporting Assignment.xlsx!Table__Master" type="102" refreshedVersion="5" minRefreshableVersion="5">
    <extLst>
      <ext xmlns:x15="http://schemas.microsoft.com/office/spreadsheetml/2010/11/main" uri="{DE250136-89BD-433C-8126-D09CA5730AF9}">
        <x15:connection id="Table__Master-d3896c53-0c5d-4f42-98a7-ea959be691c0">
          <x15:rangePr sourceName="_xlcn.WorksheetConnection_SalesData_ExecutiveReportingAssignment.xlsxTable__Master1"/>
        </x15:connection>
      </ext>
    </extLst>
  </connection>
</connections>
</file>

<file path=xl/sharedStrings.xml><?xml version="1.0" encoding="utf-8"?>
<sst xmlns="http://schemas.openxmlformats.org/spreadsheetml/2006/main" count="63263" uniqueCount="21009">
  <si>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</si>
  <si>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</si>
  <si>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</si>
  <si>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</si>
  <si>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</si>
  <si>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</si>
  <si>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</si>
  <si>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</si>
  <si>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</si>
  <si>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</si>
  <si>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</si>
  <si>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</si>
  <si>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</si>
  <si>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</si>
  <si>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</si>
  <si>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</si>
  <si>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</si>
  <si>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</si>
  <si>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</si>
  <si>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</si>
  <si>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</si>
  <si>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</si>
  <si>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</si>
  <si>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</si>
  <si>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</si>
  <si>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</si>
  <si>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</si>
  <si>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</si>
  <si>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</si>
  <si>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</si>
  <si>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</si>
  <si>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</si>
  <si>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</si>
  <si>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</si>
  <si>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</si>
  <si>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</si>
  <si>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</si>
  <si>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</si>
  <si>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</si>
  <si>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</si>
  <si>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</si>
  <si>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</si>
  <si>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</si>
  <si>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</si>
  <si>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</si>
  <si>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</si>
  <si>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</si>
  <si>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</si>
  <si>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</si>
  <si>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</si>
  <si>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</si>
  <si>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</si>
  <si>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</si>
  <si>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</si>
  <si>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</si>
  <si>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</si>
  <si>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</si>
  <si>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</si>
  <si>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</si>
  <si>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</si>
  <si>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</si>
  <si>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</si>
  <si>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</si>
  <si>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</si>
  <si>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</si>
  <si>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</si>
  <si>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</si>
  <si>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</si>
  <si>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</si>
  <si>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</si>
  <si>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</si>
  <si>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</si>
  <si>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</si>
  <si>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</si>
  <si>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</si>
  <si>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</si>
  <si>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</si>
  <si>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</si>
  <si>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</si>
  <si>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</si>
  <si>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</si>
  <si>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</si>
  <si>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</si>
  <si>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</si>
  <si>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</si>
  <si>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</si>
  <si>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</si>
  <si>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</si>
  <si>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</si>
  <si>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</si>
  <si>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</si>
  <si>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</si>
  <si>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</si>
  <si>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</si>
  <si>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</si>
  <si>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</si>
  <si>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</si>
  <si>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</si>
  <si>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</si>
  <si>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</si>
  <si>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</si>
  <si>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</si>
  <si>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</si>
  <si>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</si>
  <si>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</si>
  <si>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</si>
  <si>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</si>
  <si>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</si>
  <si>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</si>
  <si>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</si>
  <si>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</si>
  <si>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</si>
  <si>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</si>
  <si>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</si>
  <si>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</si>
  <si>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</si>
  <si>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</si>
  <si>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</si>
  <si>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</si>
  <si>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</si>
  <si>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</si>
  <si>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</si>
  <si>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</si>
  <si>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</si>
  <si>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</si>
  <si>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</si>
  <si>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</si>
  <si>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</si>
  <si>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</si>
  <si>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</si>
  <si>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</si>
  <si>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</si>
  <si>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</si>
  <si>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</si>
  <si>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</si>
  <si>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</si>
  <si>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</si>
  <si>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</si>
  <si>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</si>
  <si>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</si>
  <si>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</si>
  <si>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</si>
  <si>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</si>
  <si>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</si>
  <si>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</si>
  <si>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</si>
  <si>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</si>
  <si>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</si>
  <si>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</si>
  <si>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</si>
  <si>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</si>
  <si>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</si>
  <si>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</si>
  <si>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</si>
  <si>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</si>
  <si>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</si>
  <si>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</si>
  <si>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</si>
  <si>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</si>
  <si>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</si>
  <si>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</si>
  <si>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</si>
  <si>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</si>
  <si>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</si>
  <si>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</si>
  <si>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</si>
  <si>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</si>
  <si>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</si>
  <si>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</si>
  <si>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</si>
  <si>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</si>
  <si>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</si>
  <si>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</si>
  <si>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</si>
  <si>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</si>
  <si>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</si>
  <si>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</si>
  <si>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</si>
  <si>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</si>
  <si>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</si>
  <si>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</si>
  <si>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</si>
  <si>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</si>
  <si>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</si>
  <si>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</si>
  <si>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</si>
  <si>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</si>
  <si>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</si>
  <si>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</si>
  <si>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</si>
  <si>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</si>
  <si>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</si>
  <si>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</si>
  <si>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</si>
  <si>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</si>
  <si>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</si>
  <si>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</si>
  <si>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</si>
  <si>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</si>
  <si>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</si>
  <si>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</si>
  <si>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</si>
  <si>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</si>
  <si>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</si>
  <si>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</si>
  <si>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</si>
  <si>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</si>
  <si>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</si>
  <si>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</si>
  <si>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</si>
  <si>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</si>
  <si>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</si>
  <si>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</si>
  <si>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</si>
  <si>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</si>
  <si>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</si>
  <si>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</si>
  <si>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</si>
  <si>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</si>
  <si>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</si>
  <si>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</si>
  <si>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</si>
  <si>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</si>
  <si>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</si>
  <si>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</si>
  <si>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</si>
  <si>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</si>
  <si>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</si>
  <si>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</si>
  <si>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</si>
  <si>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</si>
  <si>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</si>
  <si>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</si>
  <si>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</si>
  <si>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</si>
  <si>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</si>
  <si>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</si>
  <si>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</si>
  <si>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</si>
  <si>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</si>
  <si>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</si>
  <si>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</si>
  <si>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</si>
  <si>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</si>
  <si>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</si>
  <si>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</si>
  <si>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</si>
  <si>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</si>
  <si>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</si>
  <si>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</si>
  <si>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</si>
  <si>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</si>
  <si>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</si>
  <si>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</si>
  <si>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</si>
  <si>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</si>
  <si>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</si>
  <si>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</si>
  <si>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</si>
  <si>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</si>
  <si>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</si>
  <si>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</si>
  <si>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</si>
  <si>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</si>
  <si>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</si>
  <si>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</si>
  <si>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</si>
  <si>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</si>
  <si>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</si>
  <si>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</si>
  <si>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</si>
  <si>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</si>
  <si>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</si>
  <si>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</si>
  <si>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</si>
  <si>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</si>
  <si>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</si>
  <si>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</si>
  <si>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</si>
  <si>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</si>
  <si>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</si>
  <si>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</si>
  <si>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</si>
  <si>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</si>
  <si>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</si>
  <si>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</si>
  <si>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</si>
  <si>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</si>
  <si>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</si>
  <si>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</si>
  <si>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</si>
  <si>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</si>
  <si>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</si>
  <si>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</si>
  <si>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</si>
  <si>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</si>
  <si>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</si>
  <si>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</si>
  <si>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</si>
  <si>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</si>
  <si>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</si>
  <si>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</si>
  <si>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</si>
  <si>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</si>
  <si>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</si>
  <si>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</si>
  <si>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</si>
  <si>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</si>
  <si>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</si>
  <si>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</si>
  <si>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</si>
  <si>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</si>
  <si>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</si>
  <si>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</si>
  <si>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</si>
  <si>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</si>
  <si>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</si>
  <si>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</si>
  <si>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</si>
  <si>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</si>
  <si>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</si>
  <si>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</si>
  <si>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</si>
  <si>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</si>
  <si>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</si>
  <si>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</si>
  <si>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</si>
  <si>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</si>
  <si>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</si>
  <si>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</si>
  <si>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</si>
  <si>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</si>
  <si>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</si>
  <si>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</si>
  <si>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</si>
  <si>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</si>
  <si>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</si>
  <si>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</si>
  <si>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</si>
  <si>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</si>
  <si>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</si>
  <si>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</si>
  <si>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</si>
  <si>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</si>
  <si>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</si>
  <si>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</si>
  <si>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</si>
  <si>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</si>
  <si>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</si>
  <si>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</si>
  <si>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</si>
  <si>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</si>
  <si>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</si>
  <si>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</si>
  <si>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</si>
  <si>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</si>
  <si>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</si>
  <si>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</si>
  <si>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</si>
  <si>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</si>
  <si>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</si>
  <si>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</si>
  <si>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</si>
  <si>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</si>
  <si>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</si>
  <si>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</si>
  <si>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</si>
  <si>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</si>
  <si>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</si>
  <si>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</si>
  <si>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</si>
  <si>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</si>
  <si>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</si>
  <si>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</si>
  <si>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</si>
  <si>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</si>
  <si>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</si>
  <si>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</si>
  <si>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</si>
  <si>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</si>
  <si>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</si>
  <si>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</si>
  <si>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</si>
  <si>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</si>
  <si>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</si>
  <si>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</si>
  <si>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</si>
  <si>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</si>
  <si>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</si>
  <si>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</si>
  <si>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</si>
  <si>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</si>
  <si>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</si>
  <si>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</si>
  <si>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</si>
  <si>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</si>
  <si>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</si>
  <si>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</si>
  <si>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</si>
  <si>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</si>
  <si>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</si>
  <si>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</si>
  <si>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</si>
  <si>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</si>
  <si>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</si>
  <si>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</si>
  <si>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</si>
  <si>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</si>
  <si>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</si>
  <si>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</si>
  <si>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</si>
  <si>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</si>
  <si>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</si>
  <si>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</si>
  <si>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</si>
  <si>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</si>
  <si>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</si>
  <si>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</si>
  <si>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</si>
  <si>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</si>
  <si>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</si>
  <si>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</si>
  <si>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</si>
  <si>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</si>
  <si>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</si>
  <si>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</si>
  <si>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</si>
  <si>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</si>
  <si>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</si>
  <si>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</si>
  <si>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</si>
  <si>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</si>
  <si>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</si>
  <si>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</si>
  <si>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</si>
  <si>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</si>
  <si>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</si>
  <si>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</si>
  <si>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</si>
  <si>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</si>
  <si>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</si>
  <si>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</si>
  <si>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</si>
  <si>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</si>
  <si>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</si>
  <si>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</si>
  <si>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</si>
  <si>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</si>
  <si>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</si>
  <si>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</si>
  <si>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</si>
  <si>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</si>
  <si>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</si>
  <si>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</si>
  <si>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</si>
  <si>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</si>
  <si>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</si>
  <si>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</si>
  <si>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</si>
  <si>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</si>
  <si>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</si>
  <si>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</si>
  <si>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</si>
  <si>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</si>
  <si>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</si>
  <si>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</si>
  <si>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</si>
  <si>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</si>
  <si>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</si>
  <si>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</si>
  <si>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</si>
  <si>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</si>
  <si>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</si>
  <si>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</si>
  <si>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</si>
  <si>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</si>
  <si>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</si>
  <si>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</si>
  <si>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</si>
  <si>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</si>
  <si>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</si>
  <si>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</si>
  <si>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</si>
  <si>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</si>
  <si>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</si>
  <si>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</si>
  <si>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</si>
  <si>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</si>
  <si>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</si>
  <si>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</si>
  <si>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</si>
  <si>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</si>
  <si>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</si>
  <si>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</si>
  <si>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</si>
  <si>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</si>
  <si>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</si>
  <si>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</si>
  <si>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</si>
  <si>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</si>
  <si>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</si>
  <si>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</si>
  <si>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</si>
  <si>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</si>
  <si>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</si>
  <si>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</si>
  <si>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</si>
  <si>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</si>
  <si>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</si>
  <si>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</si>
  <si>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</si>
  <si>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</si>
  <si>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</si>
  <si>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</si>
  <si>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</si>
  <si>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</si>
  <si>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</si>
  <si>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</si>
  <si>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</si>
  <si>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</si>
  <si>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</si>
  <si>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</si>
  <si>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</si>
  <si>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</si>
  <si>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</si>
  <si>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</si>
  <si>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</si>
  <si>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</si>
  <si>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</si>
  <si>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</si>
  <si>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</si>
  <si>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</si>
  <si>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</si>
  <si>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</si>
  <si>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</si>
  <si>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</si>
  <si>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</si>
  <si>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</si>
  <si>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</si>
  <si>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</si>
  <si>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</si>
  <si>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</si>
  <si>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</si>
  <si>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</si>
  <si>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</si>
  <si>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</si>
  <si>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</si>
  <si>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</si>
  <si>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</si>
  <si>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</si>
  <si>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</si>
  <si>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</si>
  <si>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</si>
  <si>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</si>
  <si>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</si>
  <si>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</si>
  <si>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</si>
  <si>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</si>
  <si>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</si>
  <si>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</si>
  <si>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</si>
  <si>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</si>
  <si>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</si>
  <si>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</si>
  <si>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</si>
  <si>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</si>
  <si>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</si>
  <si>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</si>
  <si>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</si>
  <si>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</si>
  <si>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</si>
  <si>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</si>
  <si>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</si>
  <si>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</si>
  <si>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</si>
  <si>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</si>
  <si>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</si>
  <si>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</si>
  <si>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</si>
  <si>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</si>
  <si>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</si>
  <si>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</si>
  <si>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</si>
  <si>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</si>
  <si>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</si>
  <si>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</si>
  <si>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</si>
  <si>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</si>
  <si>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</si>
  <si>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</si>
  <si>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</si>
  <si>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</si>
  <si>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</si>
  <si>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</si>
  <si>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</si>
  <si>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</si>
  <si>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</si>
  <si>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</si>
  <si>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</si>
  <si>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</si>
  <si>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</si>
  <si>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</si>
  <si>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</si>
  <si>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</si>
  <si>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</si>
  <si>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</si>
  <si>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</si>
  <si>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</si>
  <si>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</si>
  <si>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</si>
  <si>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</si>
  <si>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</si>
  <si>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</si>
  <si>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</si>
  <si>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</si>
  <si>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</si>
  <si>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</si>
  <si>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</si>
  <si>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</si>
  <si>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</si>
  <si>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</si>
  <si>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</si>
  <si>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</si>
  <si>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</si>
  <si>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</si>
  <si>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</si>
  <si>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</si>
  <si>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</si>
  <si>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</si>
  <si>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</si>
  <si>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</si>
  <si>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</si>
  <si>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</si>
  <si>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</si>
  <si>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</si>
  <si>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</si>
  <si>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</si>
  <si>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</si>
  <si>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</si>
  <si>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</si>
  <si>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</si>
  <si>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</si>
  <si>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</si>
  <si>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</si>
  <si>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</si>
  <si>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</si>
  <si>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</si>
  <si>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</si>
  <si>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</si>
  <si>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</si>
  <si>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</si>
  <si>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</si>
  <si>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</si>
  <si>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</si>
  <si>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</si>
  <si>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</si>
  <si>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</si>
  <si>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</si>
  <si>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</si>
  <si>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</si>
  <si>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</si>
  <si>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</si>
  <si>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</si>
  <si>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</si>
  <si>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</si>
  <si>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</si>
  <si>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</si>
  <si>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</si>
  <si>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</si>
  <si>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</si>
  <si>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</si>
  <si>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</si>
  <si>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</si>
  <si>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</si>
  <si>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</si>
  <si>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</si>
  <si>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</si>
  <si>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</si>
  <si>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</si>
  <si>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</si>
  <si>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</si>
  <si>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</si>
  <si>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</si>
  <si>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</si>
  <si>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</si>
  <si>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</si>
  <si>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</si>
  <si>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</si>
  <si>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</si>
  <si>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</si>
  <si>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</si>
  <si>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</si>
  <si>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</si>
  <si>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</si>
  <si>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</si>
  <si>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</si>
  <si>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</si>
  <si>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</si>
  <si>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</si>
  <si>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</si>
  <si>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</si>
  <si>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</si>
  <si>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</si>
  <si>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</si>
  <si>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</si>
  <si>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</si>
  <si>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</si>
  <si>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</si>
  <si>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</si>
  <si>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</si>
  <si>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</si>
  <si>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</si>
  <si>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</si>
  <si>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</si>
  <si>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</si>
  <si>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</si>
  <si>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</si>
  <si>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</si>
  <si>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</si>
  <si>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</si>
  <si>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</si>
  <si>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</si>
  <si>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</si>
  <si>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</si>
  <si>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</si>
  <si>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</si>
  <si>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</si>
  <si>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</si>
  <si>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</si>
  <si>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</si>
  <si>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</si>
  <si>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</si>
  <si>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</si>
  <si>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</si>
  <si>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</si>
  <si>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</si>
  <si>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</si>
  <si>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</si>
  <si>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</si>
  <si>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</si>
  <si>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</si>
  <si>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</si>
  <si>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</si>
  <si>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</si>
  <si>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</si>
  <si>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</si>
  <si>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</si>
  <si>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</si>
  <si>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</si>
  <si>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</si>
  <si>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</si>
  <si>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</si>
  <si>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</si>
  <si>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</si>
  <si>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</si>
  <si>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</si>
  <si>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</si>
  <si>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</si>
  <si>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</si>
  <si>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</si>
  <si>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</si>
  <si>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</si>
  <si>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</si>
  <si>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</si>
  <si>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</si>
  <si>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</si>
  <si>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</si>
  <si>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</si>
  <si>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</si>
  <si>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</si>
  <si>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</si>
  <si>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</si>
  <si>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</si>
  <si>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</si>
  <si>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</si>
  <si>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</si>
  <si>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</si>
  <si>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</si>
  <si>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</si>
  <si>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</si>
  <si>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</si>
  <si>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</si>
  <si>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</si>
  <si>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</si>
  <si>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</si>
  <si>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</si>
  <si>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</si>
  <si>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</si>
  <si>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</si>
  <si>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</si>
  <si>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</si>
  <si>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</si>
  <si>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</si>
  <si>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</si>
  <si>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</si>
  <si>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</si>
  <si>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</si>
  <si>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</si>
  <si>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</si>
  <si>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</si>
  <si>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</si>
  <si>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</si>
  <si>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</si>
  <si>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</si>
  <si>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</si>
  <si>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</si>
  <si>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</si>
  <si>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</si>
  <si>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</si>
  <si>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</si>
  <si>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</si>
  <si>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</si>
  <si>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</si>
  <si>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</si>
  <si>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</si>
  <si>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</si>
  <si>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</si>
  <si>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</si>
  <si>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</si>
  <si>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</si>
  <si>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</si>
  <si>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</si>
  <si>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</si>
  <si>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</si>
  <si>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</si>
  <si>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</si>
  <si>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</si>
  <si>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</si>
  <si>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</si>
  <si>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</si>
  <si>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</si>
  <si>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</si>
  <si>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</si>
  <si>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</si>
  <si>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</si>
  <si>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</si>
  <si>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</si>
  <si>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</si>
  <si>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</si>
  <si>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</si>
  <si>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</si>
  <si>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</si>
  <si>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</si>
  <si>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</si>
  <si>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</si>
  <si>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</si>
  <si>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</si>
  <si>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</si>
  <si>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</si>
  <si>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</si>
  <si>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</si>
  <si>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</si>
  <si>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</si>
  <si>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</si>
  <si>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</si>
  <si>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</si>
  <si>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</si>
  <si>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</si>
  <si>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</si>
  <si>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</si>
  <si>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</si>
  <si>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</si>
  <si>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</si>
  <si>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</si>
  <si>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</si>
  <si>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</si>
  <si>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</si>
  <si>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</si>
  <si>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</si>
  <si>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</si>
  <si>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</si>
  <si>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</si>
  <si>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</si>
  <si>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</si>
  <si>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</si>
  <si>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</si>
  <si>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</si>
  <si>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</si>
  <si>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</si>
  <si>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</si>
  <si>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</si>
  <si>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</si>
  <si>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</si>
  <si>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</si>
  <si>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</si>
  <si>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</si>
  <si>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</si>
  <si>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</si>
  <si>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</si>
  <si>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</si>
  <si>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</si>
  <si>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</si>
  <si>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</si>
  <si>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</si>
  <si>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</si>
  <si>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</si>
  <si>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</si>
  <si>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</si>
  <si>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</si>
  <si>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</si>
  <si>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</si>
  <si>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</si>
  <si>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</si>
  <si>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</si>
  <si>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</si>
  <si>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</si>
  <si>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</si>
  <si>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</si>
  <si>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</si>
  <si>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</si>
  <si>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</si>
  <si>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</si>
  <si>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</si>
  <si>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</si>
  <si>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</si>
  <si>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</si>
  <si>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</si>
  <si>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</si>
  <si>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</si>
  <si>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</si>
  <si>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</si>
  <si>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</si>
  <si>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</si>
  <si>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</si>
  <si>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</si>
  <si>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</si>
  <si>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</si>
  <si>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</si>
  <si>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</si>
  <si>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</si>
  <si>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</si>
  <si>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</si>
  <si>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</si>
  <si>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</si>
  <si>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</si>
  <si>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</si>
  <si>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</si>
  <si>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</si>
  <si>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</si>
  <si>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</si>
  <si>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</si>
  <si>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</si>
  <si>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</si>
  <si>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</si>
  <si>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</si>
  <si>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</si>
  <si>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</si>
  <si>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</si>
  <si>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</si>
  <si>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</si>
  <si>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</si>
  <si>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</si>
  <si>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</si>
  <si>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</si>
  <si>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</si>
  <si>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</si>
  <si>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</si>
  <si>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</si>
  <si>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</si>
  <si>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</si>
  <si>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</si>
  <si>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</si>
  <si>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</si>
  <si>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</si>
  <si>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</si>
  <si>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</si>
  <si>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</si>
  <si>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</si>
  <si>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</si>
  <si>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</si>
  <si>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</si>
  <si>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</si>
  <si>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</si>
  <si>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</si>
  <si>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</si>
  <si>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</si>
  <si>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</si>
  <si>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</si>
  <si>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</si>
  <si>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</si>
  <si>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</si>
  <si>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</si>
  <si>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</si>
  <si>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</si>
  <si>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</si>
  <si>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</si>
  <si>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</si>
  <si>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</si>
  <si>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</si>
  <si>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</si>
  <si>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</si>
  <si>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</si>
  <si>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</si>
  <si>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</si>
  <si>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</si>
  <si>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</si>
  <si>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</si>
  <si>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</si>
  <si>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</si>
  <si>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</si>
  <si>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</si>
  <si>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</si>
  <si>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</si>
  <si>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</si>
  <si>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</si>
  <si>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</si>
  <si>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</si>
  <si>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</si>
  <si>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</si>
  <si>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</si>
  <si>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</si>
  <si>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</si>
  <si>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</si>
  <si>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</si>
  <si>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</si>
  <si>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</si>
  <si>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</si>
  <si>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</si>
  <si>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</si>
  <si>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</si>
  <si>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</si>
  <si>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</si>
  <si>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</si>
  <si>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</si>
  <si>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</si>
  <si>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</si>
  <si>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</si>
  <si>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</si>
  <si>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</si>
  <si>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</si>
  <si>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</si>
  <si>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</si>
  <si>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</si>
  <si>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</si>
  <si>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</si>
  <si>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</si>
  <si>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</si>
  <si>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</si>
  <si>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</si>
  <si>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</si>
  <si>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</si>
  <si>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</si>
  <si>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</si>
  <si>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</si>
  <si>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</si>
  <si>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</si>
  <si>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</si>
  <si>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</si>
  <si>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</si>
  <si>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</si>
  <si>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</si>
  <si>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</si>
  <si>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</si>
  <si>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</si>
  <si>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</si>
  <si>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</si>
  <si>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</si>
  <si>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</si>
  <si>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</si>
  <si>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</si>
  <si>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</si>
  <si>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</si>
  <si>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</si>
  <si>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</si>
  <si>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</si>
  <si>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</si>
  <si>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</si>
  <si>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</si>
  <si>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</si>
  <si>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</si>
  <si>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</si>
  <si>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</si>
  <si>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</si>
  <si>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</si>
  <si>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</si>
  <si>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</si>
  <si>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</si>
  <si>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</si>
  <si>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</si>
  <si>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</si>
  <si>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</si>
  <si>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</si>
  <si>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</si>
  <si>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</si>
  <si>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</si>
  <si>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</si>
  <si>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</si>
  <si>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</si>
  <si>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</si>
  <si>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</si>
  <si>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</si>
  <si>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</si>
  <si>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</si>
  <si>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</si>
  <si>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</si>
  <si>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</si>
  <si>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</si>
  <si>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</si>
  <si>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</si>
  <si>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</si>
  <si>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</si>
  <si>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</si>
  <si>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</si>
  <si>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</si>
  <si>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</si>
  <si>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</si>
  <si>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</si>
  <si>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</si>
  <si>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</si>
  <si>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</si>
  <si>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</si>
  <si>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</si>
  <si>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</si>
  <si>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</si>
  <si>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</si>
  <si>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</si>
  <si>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</si>
  <si>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</si>
  <si>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</si>
  <si>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</si>
  <si>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</si>
  <si>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</si>
  <si>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</si>
  <si>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</si>
  <si>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</si>
  <si>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</si>
  <si>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</si>
  <si>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</si>
  <si>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</si>
  <si>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</si>
  <si>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</si>
  <si>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</si>
  <si>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</si>
  <si>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</si>
  <si>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</si>
  <si>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</si>
  <si>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</si>
  <si>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</si>
  <si>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</si>
  <si>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</si>
  <si>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</si>
  <si>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</si>
  <si>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</si>
  <si>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</si>
  <si>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</si>
  <si>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</si>
  <si>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</si>
  <si>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</si>
  <si>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</si>
  <si>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</si>
  <si>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</si>
  <si>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</si>
  <si>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</si>
  <si>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</si>
  <si>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</si>
  <si>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</si>
  <si>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</si>
  <si>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</si>
  <si>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</si>
  <si>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</si>
  <si>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</si>
  <si>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</si>
  <si>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</si>
  <si>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</si>
  <si>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</si>
  <si>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</si>
  <si>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</si>
  <si>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</si>
  <si>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</si>
  <si>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</si>
  <si>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</si>
  <si>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</si>
  <si>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</si>
  <si>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</si>
  <si>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</si>
  <si>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</si>
  <si>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</si>
  <si>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</si>
  <si>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</si>
  <si>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</si>
  <si>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</si>
  <si>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</si>
  <si>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</si>
  <si>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</si>
  <si>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</si>
  <si>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</si>
  <si>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</si>
  <si>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</si>
  <si>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</si>
  <si>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</si>
  <si>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</si>
  <si>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</si>
  <si>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</si>
  <si>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</si>
  <si>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</si>
  <si>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</si>
  <si>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</si>
  <si>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</si>
  <si>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</si>
  <si>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</si>
  <si>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</si>
  <si>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</si>
  <si>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</si>
  <si>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</si>
  <si>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</si>
  <si>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</si>
  <si>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</si>
  <si>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</si>
  <si>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</si>
  <si>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</si>
  <si>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</si>
  <si>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</si>
  <si>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</si>
  <si>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</si>
  <si>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</si>
  <si>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</si>
  <si>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</si>
  <si>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</si>
  <si>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</si>
  <si>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</si>
  <si>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</si>
  <si>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</si>
  <si>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</si>
  <si>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</si>
  <si>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</si>
  <si>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</si>
  <si>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</si>
  <si>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</si>
  <si>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</si>
  <si>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</si>
  <si>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</si>
  <si>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</si>
  <si>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</si>
  <si>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</si>
  <si>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</si>
  <si>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</si>
  <si>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</si>
  <si>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</si>
  <si>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</si>
  <si>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</si>
  <si>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</si>
  <si>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</si>
  <si>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</si>
  <si>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</si>
  <si>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</si>
  <si>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</si>
  <si>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</si>
  <si>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</si>
  <si>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</si>
  <si>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</si>
  <si>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</si>
  <si>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</si>
  <si>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</si>
  <si>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</si>
  <si>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</si>
  <si>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</si>
  <si>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</si>
  <si>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</si>
  <si>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</si>
  <si>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</si>
  <si>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</si>
  <si>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</si>
  <si>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</si>
  <si>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</si>
  <si>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</si>
  <si>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</si>
  <si>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</si>
  <si>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</si>
  <si>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</si>
  <si>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</si>
  <si>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</si>
  <si>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</si>
  <si>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</si>
  <si>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</si>
  <si>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</si>
  <si>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</si>
  <si>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</si>
  <si>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</si>
  <si>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</si>
  <si>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</si>
  <si>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</si>
  <si>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</si>
  <si>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</si>
  <si>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</si>
  <si>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</si>
  <si>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</si>
  <si>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</si>
  <si>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</si>
  <si>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</si>
  <si>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</si>
  <si>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</si>
  <si>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</si>
  <si>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</si>
  <si>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</si>
  <si>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</si>
  <si>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</si>
  <si>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</si>
  <si>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</si>
  <si>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</si>
  <si>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</si>
  <si>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</si>
  <si>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</si>
  <si>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</si>
  <si>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</si>
  <si>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</si>
  <si>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</si>
  <si>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</si>
  <si>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</si>
  <si>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</si>
  <si>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</si>
  <si>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</si>
  <si>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</si>
  <si>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</si>
  <si>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</si>
  <si>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</si>
  <si>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</si>
  <si>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</si>
  <si>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</si>
  <si>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</si>
  <si>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</si>
  <si>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</si>
  <si>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</si>
  <si>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</si>
  <si>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</si>
  <si>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</si>
  <si>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</si>
  <si>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</si>
  <si>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</si>
  <si>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</si>
  <si>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</si>
  <si>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</si>
  <si>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</si>
  <si>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</si>
  <si>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</si>
  <si>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</si>
  <si>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</si>
  <si>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</si>
  <si>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</si>
  <si>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</si>
  <si>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</si>
  <si>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</si>
  <si>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</si>
  <si>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</si>
  <si>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</si>
  <si>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</si>
  <si>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</si>
  <si>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</si>
  <si>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</si>
  <si>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</si>
  <si>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</si>
  <si>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</si>
  <si>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</si>
  <si>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</si>
  <si>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</si>
  <si>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</si>
  <si>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</si>
  <si>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</si>
  <si>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</si>
  <si>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</si>
  <si>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</si>
  <si>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</si>
  <si>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</si>
  <si>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</si>
  <si>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</si>
  <si>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</si>
  <si>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</si>
  <si>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</si>
  <si>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</si>
  <si>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</si>
  <si>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</si>
  <si>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</si>
  <si>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</si>
  <si>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</si>
  <si>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</si>
  <si>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</si>
  <si>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</si>
  <si>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</si>
  <si>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</si>
  <si>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</si>
  <si>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</si>
  <si>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</si>
  <si>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</si>
  <si>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</si>
  <si>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</si>
  <si>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</si>
  <si>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</si>
  <si>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</si>
  <si>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</si>
  <si>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</si>
  <si>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</si>
  <si>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</si>
  <si>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</si>
  <si>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</si>
  <si>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</si>
  <si>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</si>
  <si>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</si>
  <si>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</si>
  <si>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</si>
  <si>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</si>
  <si>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</si>
  <si>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</si>
  <si>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</si>
  <si>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</si>
  <si>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</si>
  <si>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</si>
  <si>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</si>
  <si>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</si>
  <si>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</si>
  <si>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</si>
  <si>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</si>
  <si>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</si>
  <si>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</si>
  <si>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</si>
  <si>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</si>
  <si>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</si>
  <si>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</si>
  <si>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</si>
  <si>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</si>
  <si>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</si>
  <si>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</si>
  <si>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</si>
  <si>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</si>
  <si>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</si>
  <si>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</si>
  <si>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</si>
  <si>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</si>
  <si>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</si>
  <si>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</si>
  <si>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</si>
  <si>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</si>
  <si>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</si>
  <si>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</si>
  <si>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</si>
  <si>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</si>
  <si>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</si>
  <si>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</si>
  <si>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</si>
  <si>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</si>
  <si>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</si>
  <si>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</si>
  <si>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</si>
  <si>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</si>
  <si>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</si>
  <si>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</si>
  <si>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</si>
  <si>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</si>
  <si>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</si>
  <si>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</si>
  <si>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</si>
  <si>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</si>
  <si>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</si>
  <si>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</si>
  <si>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</si>
  <si>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</si>
  <si>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</si>
  <si>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</si>
  <si>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</si>
  <si>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</si>
  <si>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</si>
  <si>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</si>
  <si>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</si>
  <si>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</si>
  <si>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</si>
  <si>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</si>
  <si>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</si>
  <si>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</si>
  <si>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</si>
  <si>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</si>
  <si>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</si>
  <si>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</si>
  <si>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</si>
  <si>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</si>
  <si>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</si>
  <si>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</si>
  <si>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</si>
  <si>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</si>
  <si>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</si>
  <si>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</si>
  <si>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</si>
  <si>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</si>
  <si>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</si>
  <si>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</si>
  <si>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</si>
  <si>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</si>
  <si>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</si>
  <si>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</si>
  <si>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</si>
  <si>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</si>
  <si>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</si>
  <si>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</si>
  <si>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</si>
  <si>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</si>
  <si>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</si>
  <si>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</si>
  <si>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</si>
  <si>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</si>
  <si>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</si>
  <si>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</si>
  <si>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</si>
  <si>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</si>
  <si>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</si>
  <si>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</si>
  <si>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</si>
  <si>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</si>
  <si>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</si>
  <si>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</si>
  <si>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</si>
  <si>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</si>
  <si>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</si>
  <si>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</si>
  <si>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</si>
  <si>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</si>
  <si>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</si>
  <si>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</si>
  <si>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</si>
  <si>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</si>
  <si>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</si>
  <si>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</si>
  <si>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</si>
  <si>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</si>
  <si>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</si>
  <si>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</si>
  <si>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</si>
  <si>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</si>
  <si>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</si>
  <si>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</si>
  <si>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</si>
  <si>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</si>
  <si>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</si>
  <si>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</si>
  <si>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</si>
  <si>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</si>
  <si>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</si>
  <si>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</si>
  <si>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</si>
  <si>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</si>
  <si>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</si>
  <si>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</si>
  <si>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</si>
  <si>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</si>
  <si>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</si>
  <si>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</si>
  <si>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</si>
  <si>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</si>
  <si>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</si>
  <si>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</si>
  <si>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</si>
  <si>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</si>
  <si>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</si>
  <si>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</si>
  <si>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</si>
  <si>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</si>
  <si>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</si>
  <si>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</si>
  <si>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</si>
  <si>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</si>
  <si>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</si>
  <si>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</si>
  <si>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</si>
  <si>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</si>
  <si>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</si>
  <si>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</si>
  <si>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</si>
  <si>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</si>
  <si>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</si>
  <si>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</si>
  <si>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</si>
  <si>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</si>
  <si>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</si>
  <si>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</si>
  <si>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</si>
  <si>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</si>
  <si>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</si>
  <si>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</si>
  <si>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</si>
  <si>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</si>
  <si>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</si>
  <si>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</si>
  <si>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</si>
  <si>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</si>
  <si>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</si>
  <si>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</si>
  <si>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</si>
  <si>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</si>
  <si>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</si>
  <si>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</si>
  <si>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</si>
  <si>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</si>
  <si>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</si>
  <si>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</si>
  <si>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</si>
  <si>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</si>
  <si>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</si>
  <si>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</si>
  <si>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</si>
  <si>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</si>
  <si>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</si>
  <si>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</si>
  <si>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</si>
  <si>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</si>
  <si>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</si>
  <si>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</si>
  <si>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</si>
  <si>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</si>
  <si>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</si>
  <si>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</si>
  <si>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</si>
  <si>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</si>
  <si>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</si>
  <si>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</si>
  <si>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</si>
  <si>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</si>
  <si>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</si>
  <si>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</si>
  <si>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</si>
  <si>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</si>
  <si>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</si>
  <si>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</si>
  <si>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</si>
  <si>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</si>
  <si>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</si>
  <si>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</si>
  <si>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</si>
  <si>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</si>
  <si>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</si>
  <si>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</si>
  <si>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</si>
  <si>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</si>
  <si>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</si>
  <si>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</si>
  <si>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</si>
  <si>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</si>
  <si>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</si>
  <si>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</si>
  <si>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</si>
  <si>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</si>
  <si>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</si>
  <si>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</si>
  <si>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</si>
  <si>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</si>
  <si>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</si>
  <si>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</si>
  <si>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</si>
  <si>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</si>
  <si>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</si>
  <si>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</si>
  <si>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</si>
  <si>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</si>
  <si>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</si>
  <si>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</si>
  <si>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</si>
  <si>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</si>
  <si>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</si>
  <si>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</si>
  <si>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</si>
  <si>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</si>
  <si>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</si>
  <si>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</si>
  <si>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</si>
  <si>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</si>
  <si>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</si>
  <si>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</si>
  <si>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</si>
  <si>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</si>
  <si>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</si>
  <si>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</si>
  <si>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</si>
  <si>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</si>
  <si>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</si>
  <si>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</si>
  <si>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</si>
  <si>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</si>
  <si>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</si>
  <si>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</si>
  <si>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</si>
  <si>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</si>
  <si>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</si>
  <si>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</si>
  <si>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</si>
  <si>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</si>
  <si>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</si>
  <si>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</si>
  <si>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</si>
  <si>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</si>
  <si>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</si>
  <si>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</si>
  <si>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</si>
  <si>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</si>
  <si>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</si>
  <si>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</si>
  <si>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</si>
  <si>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</si>
  <si>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</si>
  <si>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</si>
  <si>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</si>
  <si>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</si>
  <si>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</si>
  <si>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</si>
  <si>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</si>
  <si>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</si>
  <si>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</si>
  <si>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</si>
  <si>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</si>
  <si>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</si>
  <si>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</si>
  <si>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</si>
  <si>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</si>
  <si>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</si>
  <si>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</si>
  <si>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</si>
  <si>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</si>
  <si>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</si>
  <si>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</si>
  <si>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</si>
  <si>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</si>
  <si>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</si>
  <si>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</si>
  <si>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</si>
  <si>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</si>
  <si>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</si>
  <si>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</si>
  <si>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</si>
  <si>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</si>
  <si>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</si>
  <si>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</si>
  <si>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</si>
  <si>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</si>
  <si>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</si>
  <si>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</si>
  <si>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</si>
  <si>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</si>
  <si>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</si>
  <si>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</si>
  <si>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</si>
  <si>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</si>
  <si>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</si>
  <si>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</si>
  <si>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</si>
  <si>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</si>
  <si>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</si>
  <si>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</si>
  <si>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</si>
  <si>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</si>
  <si>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</si>
  <si>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</si>
  <si>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</si>
  <si>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</si>
  <si>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</si>
  <si>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</si>
  <si>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</si>
  <si>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</si>
  <si>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</si>
  <si>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</si>
  <si>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</si>
  <si>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</si>
  <si>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</si>
  <si>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</si>
  <si>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</si>
  <si>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</si>
  <si>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</si>
  <si>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</si>
  <si>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</si>
  <si>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</si>
  <si>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</si>
  <si>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</si>
  <si>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</si>
  <si>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</si>
  <si>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</si>
  <si>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</si>
  <si>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</si>
  <si>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</si>
  <si>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</si>
  <si>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</si>
  <si>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</si>
  <si>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</si>
  <si>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</si>
  <si>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</si>
  <si>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</si>
  <si>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</si>
  <si>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</si>
  <si>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</si>
  <si>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</si>
  <si>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</si>
  <si>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</si>
  <si>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</si>
  <si>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</si>
  <si>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</si>
  <si>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</si>
  <si>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</si>
  <si>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</si>
  <si>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</si>
  <si>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</si>
  <si>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</si>
  <si>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</si>
  <si>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</si>
  <si>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</si>
  <si>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</si>
  <si>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</si>
  <si>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</si>
  <si>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</si>
  <si>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</si>
  <si>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</si>
  <si>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</si>
  <si>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</si>
  <si>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</si>
  <si>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</si>
  <si>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</si>
  <si>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</si>
  <si>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</si>
  <si>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</si>
  <si>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</si>
  <si>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</si>
  <si>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</si>
  <si>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</si>
  <si>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</si>
  <si>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</si>
  <si>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</si>
  <si>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</si>
  <si>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</si>
  <si>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</si>
  <si>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</si>
  <si>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</si>
  <si>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</si>
  <si>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</si>
  <si>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</si>
  <si>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</si>
  <si>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</si>
  <si>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</si>
  <si>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</si>
  <si>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</si>
  <si>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</si>
  <si>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</si>
  <si>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</si>
  <si>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</si>
  <si>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</si>
  <si>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</si>
  <si>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</si>
  <si>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</si>
  <si>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</si>
  <si>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</si>
  <si>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</si>
  <si>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</si>
  <si>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</si>
  <si>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</si>
  <si>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</si>
  <si>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</si>
  <si>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</si>
  <si>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</si>
  <si>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</si>
  <si>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</si>
  <si>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</si>
  <si>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</si>
  <si>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</si>
  <si>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</si>
  <si>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</si>
  <si>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</si>
  <si>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</si>
  <si>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</si>
  <si>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</si>
  <si>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</si>
  <si>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</si>
  <si>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</si>
  <si>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</si>
  <si>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</si>
  <si>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</si>
  <si>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</si>
  <si>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</si>
  <si>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</si>
  <si>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</si>
  <si>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</si>
  <si>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</si>
  <si>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</si>
  <si>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</si>
  <si>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</si>
  <si>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</si>
  <si>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</si>
  <si>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</si>
  <si>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</si>
  <si>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</si>
  <si>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</si>
  <si>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</si>
  <si>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</si>
  <si>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</si>
  <si>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</si>
  <si>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</si>
  <si>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</si>
  <si>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</si>
  <si>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</si>
  <si>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</si>
  <si>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</si>
  <si>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</si>
  <si>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</si>
  <si>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</si>
  <si>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</si>
  <si>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</si>
  <si>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</si>
  <si>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</si>
  <si>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</si>
  <si>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</si>
  <si>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</si>
  <si>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</si>
  <si>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</si>
  <si>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</si>
  <si>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</si>
  <si>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</si>
  <si>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</si>
  <si>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</si>
  <si>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</si>
  <si>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</si>
  <si>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</si>
  <si>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</si>
  <si>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</si>
  <si>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</si>
  <si>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</si>
  <si>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</si>
  <si>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</si>
  <si>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</si>
  <si>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</si>
  <si>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</si>
  <si>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</si>
  <si>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</si>
  <si>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</si>
  <si>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</si>
  <si>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</si>
  <si>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</si>
  <si>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</si>
  <si>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</si>
  <si>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</si>
  <si>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</si>
  <si>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</si>
  <si>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</si>
  <si>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</si>
  <si>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</si>
  <si>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</si>
  <si>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</si>
  <si>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</si>
  <si>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</si>
  <si>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</si>
  <si>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</si>
  <si>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</si>
  <si>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</si>
  <si>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</si>
  <si>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</si>
  <si>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</si>
  <si>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</si>
  <si>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</si>
  <si>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</si>
  <si>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</si>
  <si>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</si>
  <si>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</si>
  <si>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</si>
  <si>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</si>
  <si>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</si>
  <si>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</si>
  <si>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</si>
  <si>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</si>
  <si>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</si>
  <si>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</si>
  <si>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</si>
  <si>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</si>
  <si>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</si>
  <si>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</si>
  <si>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</si>
  <si>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</si>
  <si>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</si>
  <si>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</si>
  <si>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</si>
  <si>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</si>
  <si>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</si>
  <si>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</si>
  <si>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</si>
  <si>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</si>
  <si>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</si>
  <si>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</si>
  <si>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</si>
  <si>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</si>
  <si>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</si>
  <si>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</si>
  <si>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</si>
  <si>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</si>
  <si>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</si>
  <si>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</si>
  <si>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</si>
  <si>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</si>
  <si>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</si>
  <si>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</si>
  <si>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</si>
  <si>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</si>
  <si>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</si>
  <si>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</si>
  <si>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</si>
  <si>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</si>
  <si>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</si>
  <si>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</si>
  <si>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</si>
  <si>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</si>
  <si>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</si>
  <si>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</si>
  <si>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</si>
  <si>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</si>
  <si>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</si>
  <si>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</si>
  <si>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</si>
  <si>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</si>
  <si>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</si>
  <si>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</si>
  <si>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</si>
  <si>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</si>
  <si>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</si>
  <si>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</si>
  <si>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</si>
  <si>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</si>
  <si>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</si>
  <si>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</si>
  <si>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</si>
  <si>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</si>
  <si>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</si>
  <si>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</si>
  <si>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</si>
  <si>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</si>
  <si>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</si>
  <si>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</si>
  <si>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</si>
  <si>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</si>
  <si>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</si>
  <si>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</si>
  <si>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</si>
  <si>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</si>
  <si>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</si>
  <si>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</si>
  <si>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</si>
  <si>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</si>
  <si>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</si>
  <si>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</si>
  <si>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</si>
  <si>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</si>
  <si>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</si>
  <si>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</si>
  <si>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</si>
  <si>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</si>
  <si>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</si>
  <si>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</si>
  <si>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</si>
  <si>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</si>
  <si>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</si>
  <si>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</si>
  <si>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</si>
  <si>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</si>
  <si>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</si>
  <si>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</si>
  <si>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</si>
  <si>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</si>
  <si>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</si>
  <si>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</si>
  <si>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</si>
  <si>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</si>
  <si>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</si>
  <si>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</si>
  <si>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</si>
  <si>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</si>
  <si>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</si>
  <si>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</si>
  <si>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</si>
  <si>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</si>
  <si>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</si>
  <si>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</si>
  <si>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</si>
  <si>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</si>
  <si>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</si>
  <si>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</si>
  <si>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</si>
  <si>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</si>
  <si>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</si>
  <si>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</si>
  <si>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</si>
  <si>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</si>
  <si>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</si>
  <si>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</si>
  <si>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</si>
  <si>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</si>
  <si>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</si>
  <si>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</si>
  <si>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</si>
  <si>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</si>
  <si>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</si>
  <si>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</si>
  <si>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</si>
  <si>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</si>
  <si>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</si>
  <si>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</si>
  <si>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</si>
  <si>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</si>
  <si>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</si>
  <si>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</si>
  <si>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</si>
  <si>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</si>
  <si>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</si>
  <si>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</si>
  <si>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</si>
  <si>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</si>
  <si>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</si>
  <si>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</si>
  <si>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</si>
  <si>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</si>
  <si>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</si>
  <si>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</si>
  <si>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</si>
  <si>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</si>
  <si>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</si>
  <si>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</si>
  <si>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</si>
  <si>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</si>
  <si>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</si>
  <si>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</si>
  <si>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</si>
  <si>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</si>
  <si>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</si>
  <si>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</si>
  <si>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</si>
  <si>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</si>
  <si>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</si>
  <si>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</si>
  <si>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</si>
  <si>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</si>
  <si>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</si>
  <si>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</si>
  <si>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</si>
  <si>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</si>
  <si>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</si>
  <si>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</si>
  <si>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</si>
  <si>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</si>
  <si>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</si>
  <si>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</si>
  <si>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</si>
  <si>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</si>
  <si>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</si>
  <si>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</si>
  <si>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</si>
  <si>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</si>
  <si>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</si>
  <si>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</si>
  <si>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</si>
  <si>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</si>
  <si>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</si>
  <si>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</si>
  <si>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</si>
  <si>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</si>
  <si>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</si>
  <si>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</si>
  <si>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</si>
  <si>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</si>
  <si>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</si>
  <si>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</si>
  <si>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</si>
  <si>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</si>
  <si>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</si>
  <si>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</si>
  <si>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</si>
  <si>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</si>
  <si>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</si>
  <si>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</si>
  <si>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</si>
  <si>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</si>
  <si>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</si>
  <si>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</si>
  <si>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</si>
  <si>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</si>
  <si>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</si>
  <si>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</si>
  <si>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</si>
  <si>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</si>
  <si>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</si>
  <si>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</si>
  <si>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</si>
  <si>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</si>
  <si>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</si>
  <si>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</si>
  <si>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</si>
  <si>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</si>
  <si>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</si>
  <si>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</si>
  <si>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</si>
  <si>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</si>
  <si>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</si>
  <si>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</si>
  <si>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</si>
  <si>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</si>
  <si>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</si>
  <si>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</si>
  <si>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</si>
  <si>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</si>
  <si>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</si>
  <si>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</si>
  <si>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</si>
  <si>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</si>
  <si>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</si>
  <si>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</si>
  <si>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</si>
  <si>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</si>
  <si>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</si>
  <si>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</si>
  <si>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</si>
  <si>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</si>
  <si>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</si>
  <si>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</si>
  <si>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</si>
  <si>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</si>
  <si>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</si>
  <si>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</si>
  <si>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</si>
  <si>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</si>
  <si>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</si>
  <si>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</si>
  <si>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</si>
  <si>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</si>
  <si>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</si>
  <si>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</si>
  <si>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</si>
  <si>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</si>
  <si>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</si>
  <si>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</si>
  <si>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</si>
  <si>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</si>
  <si>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</si>
  <si>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</si>
  <si>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</si>
  <si>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</si>
  <si>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</si>
  <si>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</si>
  <si>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</si>
  <si>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</si>
  <si>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</si>
  <si>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</si>
  <si>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</si>
  <si>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</si>
  <si>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</si>
  <si>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</si>
  <si>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</si>
  <si>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</si>
  <si>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</si>
  <si>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</si>
  <si>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</si>
  <si>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</si>
  <si>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</si>
  <si>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</si>
  <si>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</si>
  <si>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</si>
  <si>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</si>
  <si>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</si>
  <si>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</si>
  <si>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</si>
  <si>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</si>
  <si>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</si>
  <si>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</si>
  <si>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</si>
  <si>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</si>
  <si>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</si>
  <si>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</si>
  <si>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</si>
  <si>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</si>
  <si>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</si>
  <si>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</si>
  <si>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</si>
  <si>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</si>
  <si>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</si>
  <si>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</si>
  <si>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</si>
  <si>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</si>
  <si>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</si>
  <si>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</si>
  <si>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</si>
  <si>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</si>
  <si>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</si>
  <si>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</si>
  <si>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</si>
  <si>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</si>
  <si>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</si>
  <si>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</si>
  <si>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</si>
  <si>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</si>
  <si>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</si>
  <si>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</si>
  <si>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</si>
  <si>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</si>
  <si>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</si>
  <si>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</si>
  <si>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</si>
  <si>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</si>
  <si>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</si>
  <si>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</si>
  <si>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</si>
  <si>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</si>
  <si>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</si>
  <si>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</si>
  <si>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</si>
  <si>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</si>
  <si>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</si>
  <si>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</si>
  <si>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</si>
  <si>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</si>
  <si>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</si>
  <si>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</si>
  <si>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</si>
  <si>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</si>
  <si>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</si>
  <si>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</si>
  <si>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</si>
  <si>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</si>
  <si>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</si>
  <si>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</si>
  <si>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</si>
  <si>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</si>
  <si>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</si>
  <si>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</si>
  <si>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</si>
  <si>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</si>
  <si>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</si>
  <si>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</si>
  <si>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</si>
  <si>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</si>
  <si>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</si>
  <si>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</si>
  <si>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</si>
  <si>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</si>
  <si>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</si>
  <si>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</si>
  <si>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</si>
  <si>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</si>
  <si>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</si>
  <si>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</si>
  <si>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</si>
  <si>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</si>
  <si>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</si>
  <si>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</si>
  <si>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</si>
  <si>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</si>
  <si>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</si>
  <si>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</si>
  <si>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</si>
  <si>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</si>
  <si>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</si>
  <si>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</si>
  <si>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</si>
  <si>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</si>
  <si>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</si>
  <si>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</si>
  <si>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</si>
  <si>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</si>
  <si>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</si>
  <si>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</si>
  <si>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</si>
  <si>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</si>
  <si>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</si>
  <si>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</si>
  <si>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</si>
  <si>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</si>
  <si>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</si>
  <si>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</si>
  <si>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</si>
  <si>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</si>
  <si>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</si>
  <si>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</si>
  <si>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</si>
  <si>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</si>
  <si>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</si>
  <si>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</si>
  <si>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</si>
  <si>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</si>
  <si>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</si>
  <si>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</si>
  <si>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</si>
  <si>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</si>
  <si>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</si>
  <si>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</si>
  <si>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</si>
  <si>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</si>
  <si>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</si>
  <si>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</si>
  <si>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</si>
  <si>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</si>
  <si>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</si>
  <si>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</si>
  <si>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</si>
  <si>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</si>
  <si>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</si>
  <si>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</si>
  <si>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</si>
  <si>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</si>
  <si>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</si>
  <si>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</si>
  <si>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</si>
  <si>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</si>
  <si>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</si>
  <si>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</si>
  <si>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</si>
  <si>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</si>
  <si>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</si>
  <si>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</si>
  <si>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</si>
  <si>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</si>
  <si>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</si>
  <si>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</si>
  <si>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</si>
  <si>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</si>
  <si>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</si>
  <si>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</si>
  <si>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</si>
  <si>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</si>
  <si>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</si>
  <si>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</si>
  <si>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</si>
  <si>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</si>
  <si>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</si>
  <si>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</si>
  <si>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</si>
  <si>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</si>
  <si>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</si>
  <si>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</si>
  <si>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</si>
  <si>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</si>
  <si>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</si>
  <si>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</si>
  <si>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</si>
  <si>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</si>
  <si>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</si>
  <si>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</si>
  <si>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</si>
  <si>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</si>
  <si>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</si>
  <si>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</si>
  <si>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</si>
  <si>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</si>
  <si>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</si>
  <si>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</si>
  <si>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</si>
  <si>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</si>
  <si>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</si>
  <si>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</si>
  <si>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</si>
  <si>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</si>
  <si>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</si>
  <si>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</si>
  <si>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</si>
  <si>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</si>
  <si>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</si>
  <si>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</si>
  <si>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</si>
  <si>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</si>
  <si>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</si>
  <si>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</si>
  <si>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</si>
  <si>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</si>
  <si>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</si>
  <si>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</si>
  <si>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</si>
  <si>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</si>
  <si>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</si>
  <si>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</si>
  <si>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</si>
  <si>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</si>
  <si>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</si>
  <si>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</si>
  <si>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</si>
  <si>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</si>
  <si>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</si>
  <si>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</si>
  <si>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</si>
  <si>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</si>
  <si>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</si>
  <si>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</si>
  <si>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</si>
  <si>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</si>
  <si>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</si>
  <si>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</si>
  <si>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</si>
  <si>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</si>
  <si>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</si>
  <si>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</si>
  <si>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</si>
  <si>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</si>
  <si>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</si>
  <si>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</si>
  <si>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</si>
  <si>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</si>
  <si>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</si>
  <si>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</si>
  <si>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</si>
  <si>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</si>
  <si>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</si>
  <si>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</si>
  <si>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</si>
  <si>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</si>
  <si>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</si>
  <si>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</si>
  <si>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</si>
  <si>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</si>
  <si>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</si>
  <si>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</si>
  <si>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</si>
  <si>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</si>
  <si>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</si>
  <si>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</si>
  <si>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</si>
  <si>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</si>
  <si>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</si>
  <si>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</si>
  <si>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</si>
  <si>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</si>
  <si>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</si>
  <si>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</si>
  <si>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</si>
  <si>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</si>
  <si>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</si>
  <si>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</si>
  <si>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</si>
  <si>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</si>
  <si>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</si>
  <si>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</si>
  <si>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</si>
  <si>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</si>
  <si>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</si>
  <si>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</si>
  <si>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</si>
  <si>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</si>
  <si>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</si>
  <si>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</si>
  <si>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</si>
  <si>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</si>
  <si>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</si>
  <si>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</si>
  <si>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</si>
  <si>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</si>
  <si>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</si>
  <si>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</si>
  <si>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</si>
  <si>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</si>
  <si>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</si>
  <si>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</si>
  <si>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</si>
  <si>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</si>
  <si>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</si>
  <si>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</si>
  <si>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</si>
  <si>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</si>
  <si>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</si>
  <si>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</si>
  <si>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</si>
  <si>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</si>
  <si>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</si>
  <si>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</si>
  <si>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</si>
  <si>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</si>
  <si>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</si>
  <si>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</si>
  <si>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</si>
  <si>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</si>
  <si>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</si>
  <si>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</si>
  <si>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</si>
  <si>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</si>
  <si>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</si>
  <si>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</si>
  <si>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</si>
  <si>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</si>
  <si>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</si>
  <si>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</si>
  <si>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</si>
  <si>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</si>
  <si>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</si>
  <si>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</si>
  <si>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</si>
  <si>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</si>
  <si>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</si>
  <si>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</si>
  <si>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</si>
  <si>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</si>
  <si>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</si>
  <si>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</si>
  <si>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</si>
  <si>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</si>
  <si>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</si>
  <si>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</si>
  <si>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</si>
  <si>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</si>
  <si>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</si>
  <si>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</si>
  <si>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</si>
  <si>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</si>
  <si>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</si>
  <si>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</si>
  <si>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</si>
  <si>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</si>
  <si>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</si>
  <si>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</si>
  <si>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</si>
  <si>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</si>
  <si>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</si>
  <si>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</si>
  <si>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</si>
  <si>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</si>
  <si>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</si>
  <si>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</si>
  <si>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</si>
  <si>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</si>
  <si>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</si>
  <si>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</si>
  <si>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</si>
  <si>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</si>
  <si>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</si>
  <si>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</si>
  <si>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</si>
  <si>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</si>
  <si>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</si>
  <si>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</si>
  <si>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</si>
  <si>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</si>
  <si>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</si>
  <si>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</si>
  <si>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</si>
  <si>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</si>
  <si>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</si>
  <si>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</si>
  <si>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</si>
  <si>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</si>
  <si>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</si>
  <si>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</si>
  <si>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</si>
  <si>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</si>
  <si>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</si>
  <si>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</si>
  <si>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</si>
  <si>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</si>
  <si>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</si>
  <si>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</si>
  <si>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</si>
  <si>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</si>
  <si>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</si>
  <si>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</si>
  <si>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</si>
  <si>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</si>
  <si>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</si>
  <si>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</si>
  <si>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</si>
  <si>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</si>
  <si>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</si>
  <si>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</si>
  <si>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</si>
  <si>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</si>
  <si>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</si>
  <si>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</si>
  <si>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</si>
  <si>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</si>
  <si>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</si>
  <si>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</si>
  <si>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</si>
  <si>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</si>
  <si>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</si>
  <si>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</si>
  <si>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</si>
  <si>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</si>
  <si>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</si>
  <si>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</si>
  <si>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</si>
  <si>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</si>
  <si>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</si>
  <si>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</si>
  <si>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</si>
  <si>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</si>
  <si>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</si>
  <si>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</si>
  <si>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</si>
  <si>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</si>
  <si>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</si>
  <si>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</si>
  <si>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</si>
  <si>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</si>
  <si>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</si>
  <si>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</si>
  <si>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</si>
  <si>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</si>
  <si>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</si>
  <si>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</si>
  <si>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</si>
  <si>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</si>
  <si>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</si>
  <si>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</si>
  <si>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</si>
  <si>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</si>
  <si>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</si>
  <si>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</si>
  <si>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</si>
  <si>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</si>
  <si>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</si>
  <si>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</si>
  <si>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</si>
  <si>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</si>
  <si>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</si>
  <si>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</si>
  <si>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</si>
  <si>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</si>
  <si>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</si>
  <si>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</si>
  <si>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</si>
  <si>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</si>
  <si>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</si>
  <si>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</si>
  <si>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</si>
  <si>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</si>
  <si>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</si>
  <si>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</si>
  <si>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</si>
  <si>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</si>
  <si>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</si>
  <si>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</si>
  <si>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</si>
  <si>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</si>
  <si>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</si>
  <si>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</si>
  <si>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</si>
  <si>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</si>
  <si>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</si>
  <si>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</si>
  <si>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</si>
  <si>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</si>
  <si>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</si>
  <si>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</si>
  <si>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</si>
  <si>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</si>
  <si>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</si>
  <si>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</si>
  <si>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</si>
  <si>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</si>
  <si>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</si>
  <si>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</si>
  <si>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</si>
  <si>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</si>
  <si>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</si>
  <si>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</si>
  <si>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</si>
  <si>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</si>
  <si>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</si>
  <si>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</si>
  <si>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</si>
  <si>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</si>
  <si>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</si>
  <si>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</si>
  <si>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</si>
  <si>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</si>
  <si>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</si>
  <si>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</si>
  <si>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</si>
  <si>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</si>
  <si>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</si>
  <si>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</si>
  <si>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</si>
  <si>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</si>
  <si>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</si>
  <si>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</si>
  <si>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</si>
  <si>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</si>
  <si>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</si>
  <si>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</si>
  <si>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</si>
  <si>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</si>
  <si>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</si>
  <si>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</si>
  <si>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</si>
  <si>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</si>
  <si>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</si>
  <si>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</si>
  <si>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</si>
  <si>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</si>
  <si>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</si>
  <si>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</si>
  <si>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</si>
  <si>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</si>
  <si>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</si>
  <si>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</si>
  <si>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</si>
  <si>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</si>
  <si>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</si>
  <si>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</si>
  <si>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</si>
  <si>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</si>
  <si>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</si>
  <si>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</si>
  <si>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</si>
  <si>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</si>
  <si>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</si>
  <si>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</si>
  <si>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</si>
  <si>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</si>
  <si>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</si>
  <si>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</si>
  <si>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</si>
  <si>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</si>
  <si>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</si>
  <si>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</si>
  <si>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</si>
  <si>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</si>
  <si>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</si>
  <si>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</si>
  <si>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</si>
  <si>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</si>
  <si>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</si>
  <si>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</si>
  <si>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</si>
  <si>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</si>
  <si>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</si>
  <si>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</si>
  <si>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</si>
  <si>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</si>
  <si>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</si>
  <si>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</si>
  <si>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</si>
  <si>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</si>
  <si>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</si>
  <si>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</si>
  <si>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</si>
  <si>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</si>
  <si>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</si>
  <si>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</si>
  <si>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</si>
  <si>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</si>
  <si>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</si>
  <si>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</si>
  <si>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</si>
  <si>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</si>
  <si>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</si>
  <si>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</si>
  <si>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</si>
  <si>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</si>
  <si>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</si>
  <si>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</si>
  <si>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</si>
  <si>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</si>
  <si>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</si>
  <si>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</si>
  <si>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</si>
  <si>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</si>
  <si>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</si>
  <si>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</si>
  <si>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</si>
  <si>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</si>
  <si>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</si>
  <si>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</si>
  <si>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</si>
  <si>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</si>
  <si>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</si>
  <si>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</si>
  <si>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</si>
  <si>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</si>
  <si>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</si>
  <si>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</si>
  <si>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</si>
  <si>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</si>
  <si>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</si>
  <si>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</si>
  <si>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</si>
  <si>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</si>
  <si>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</si>
  <si>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</si>
  <si>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</si>
  <si>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</si>
  <si>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</si>
  <si>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</si>
  <si>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</si>
  <si>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</si>
  <si>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</si>
  <si>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</si>
  <si>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</si>
  <si>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</si>
  <si>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</si>
  <si>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</si>
  <si>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</si>
  <si>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</si>
  <si>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</si>
  <si>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</si>
  <si>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</si>
  <si>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</si>
  <si>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</si>
  <si>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</si>
  <si>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</si>
  <si>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</si>
  <si>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</si>
  <si>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</si>
  <si>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</si>
  <si>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</si>
  <si>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</si>
  <si>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</si>
  <si>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</si>
  <si>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</si>
  <si>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</si>
  <si>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</si>
  <si>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</si>
  <si>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</si>
  <si>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</si>
  <si>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</si>
  <si>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</si>
  <si>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</si>
  <si>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</si>
  <si>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</si>
  <si>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</si>
  <si>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</si>
  <si>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</si>
  <si>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</si>
  <si>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</si>
  <si>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</si>
  <si>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</si>
  <si>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</si>
  <si>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</si>
  <si>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</si>
  <si>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</si>
  <si>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</si>
  <si>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</si>
  <si>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</si>
  <si>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</si>
  <si>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</si>
  <si>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</si>
  <si>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</si>
  <si>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</si>
  <si>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</si>
  <si>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</si>
  <si>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</si>
  <si>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</si>
  <si>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</si>
  <si>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</si>
  <si>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</si>
  <si>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</si>
  <si>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</si>
  <si>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</si>
  <si>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</si>
  <si>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</si>
  <si>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</si>
  <si>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</si>
  <si>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</si>
  <si>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</si>
  <si>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</si>
  <si>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</si>
  <si>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</si>
  <si>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</si>
  <si>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</si>
  <si>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</si>
  <si>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</si>
  <si>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</si>
  <si>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</si>
  <si>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</si>
  <si>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</si>
  <si>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</si>
  <si>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</si>
  <si>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</si>
  <si>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</si>
  <si>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</si>
  <si>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</si>
  <si>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</si>
  <si>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</si>
  <si>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</si>
  <si>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</si>
  <si>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</si>
  <si>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</si>
  <si>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</si>
  <si>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</si>
  <si>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</si>
  <si>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</si>
  <si>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</si>
  <si>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</si>
  <si>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</si>
  <si>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</si>
  <si>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</si>
  <si>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</si>
  <si>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</si>
  <si>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</si>
  <si>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</si>
  <si>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</si>
  <si>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</si>
  <si>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</si>
  <si>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</si>
  <si>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</si>
  <si>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</si>
  <si>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</si>
  <si>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</si>
  <si>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</si>
  <si>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</si>
  <si>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</si>
  <si>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</si>
  <si>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</si>
  <si>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</si>
  <si>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</si>
  <si>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</si>
  <si>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</si>
  <si>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</si>
  <si>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</si>
  <si>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</si>
  <si>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</si>
  <si>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</si>
  <si>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</si>
  <si>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</si>
  <si>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</si>
  <si>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</si>
  <si>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</si>
  <si>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</si>
  <si>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</si>
  <si>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</si>
  <si>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</si>
  <si>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</si>
  <si>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</si>
  <si>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</si>
  <si>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</si>
  <si>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</si>
  <si>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</si>
  <si>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</si>
  <si>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</si>
  <si>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</si>
  <si>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</si>
  <si>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</si>
  <si>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</si>
  <si>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</si>
  <si>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</si>
  <si>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</si>
  <si>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</si>
  <si>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</si>
  <si>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</si>
  <si>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</si>
  <si>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</si>
  <si>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</si>
  <si>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</si>
  <si>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</si>
  <si>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</si>
  <si>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</si>
  <si>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</si>
  <si>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</si>
  <si>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</si>
  <si>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</si>
  <si>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</si>
  <si>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</si>
  <si>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</si>
  <si>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</si>
  <si>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</si>
  <si>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</si>
  <si>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</si>
  <si>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</si>
  <si>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</si>
  <si>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</si>
  <si>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</si>
  <si>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</si>
  <si>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</si>
  <si>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</si>
  <si>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</si>
  <si>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</si>
  <si>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</si>
  <si>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</si>
  <si>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</si>
  <si>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</si>
  <si>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</si>
  <si>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</si>
  <si>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</si>
  <si>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</si>
  <si>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</si>
  <si>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</si>
  <si>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</si>
  <si>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</si>
  <si>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</si>
  <si>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</si>
  <si>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</si>
  <si>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</si>
  <si>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</si>
  <si>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</si>
  <si>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</si>
  <si>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</si>
  <si>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</si>
  <si>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</si>
  <si>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</si>
  <si>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</si>
  <si>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</si>
  <si>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</si>
  <si>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</si>
  <si>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</si>
  <si>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</si>
  <si>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</si>
  <si>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</si>
  <si>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</si>
  <si>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</si>
  <si>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</si>
  <si>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</si>
  <si>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</si>
  <si>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</si>
  <si>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</si>
  <si>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</si>
  <si>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</si>
  <si>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</si>
  <si>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</si>
  <si>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</si>
  <si>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</si>
  <si>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</si>
  <si>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</si>
  <si>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</si>
  <si>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</si>
  <si>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</si>
  <si>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</si>
  <si>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</si>
  <si>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</si>
  <si>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</si>
  <si>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</si>
  <si>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</si>
  <si>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</si>
  <si>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</si>
  <si>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</si>
  <si>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</si>
  <si>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</si>
  <si>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</si>
  <si>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</si>
  <si>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</si>
  <si>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</si>
  <si>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</si>
  <si>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</si>
  <si>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</si>
  <si>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</si>
  <si>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</si>
  <si>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</si>
  <si>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</si>
  <si>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</si>
  <si>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</si>
  <si>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</si>
  <si>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</si>
  <si>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</si>
  <si>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</si>
  <si>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</si>
  <si>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</si>
  <si>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</si>
  <si>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</si>
  <si>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</si>
  <si>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</si>
  <si>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</si>
  <si>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</si>
  <si>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</si>
  <si>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</si>
  <si>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</si>
  <si>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</si>
  <si>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</si>
  <si>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</si>
  <si>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</si>
  <si>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</si>
  <si>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</si>
  <si>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</si>
  <si>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</si>
  <si>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</si>
  <si>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</si>
  <si>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</si>
  <si>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</si>
  <si>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</si>
  <si>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</si>
  <si>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</si>
  <si>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</si>
  <si>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</si>
  <si>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</si>
  <si>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</si>
  <si>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</si>
  <si>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</si>
  <si>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</si>
  <si>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</si>
  <si>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</si>
  <si>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</si>
  <si>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</si>
  <si>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</si>
  <si>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</si>
  <si>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</si>
  <si>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</si>
  <si>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</si>
  <si>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</si>
  <si>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</si>
  <si>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</si>
  <si>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</si>
  <si>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</si>
  <si>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</si>
  <si>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</si>
  <si>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</si>
  <si>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</si>
  <si>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</si>
  <si>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</si>
  <si>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</si>
  <si>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</si>
  <si>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</si>
  <si>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</si>
  <si>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</si>
  <si>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</si>
  <si>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</si>
  <si>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</si>
  <si>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</si>
  <si>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</si>
  <si>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</si>
  <si>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</si>
  <si>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</si>
  <si>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</si>
  <si>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</si>
  <si>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</si>
  <si>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</si>
  <si>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</si>
  <si>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</si>
  <si>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</si>
  <si>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</si>
  <si>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</si>
  <si>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</si>
  <si>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</si>
  <si>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</si>
  <si>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</si>
  <si>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</si>
  <si>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</si>
  <si>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</si>
  <si>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</si>
  <si>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</si>
  <si>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</si>
  <si>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</si>
  <si>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</si>
  <si>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</si>
  <si>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</si>
  <si>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</si>
  <si>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</si>
  <si>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</si>
  <si>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</si>
  <si>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</si>
  <si>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</si>
  <si>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</si>
  <si>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</si>
  <si>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</si>
  <si>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</si>
  <si>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</si>
  <si>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</si>
  <si>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</si>
  <si>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</si>
  <si>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</si>
  <si>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</si>
  <si>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</si>
  <si>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</si>
  <si>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</si>
  <si>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</si>
  <si>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</si>
  <si>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</si>
  <si>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</si>
  <si>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</si>
  <si>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</si>
  <si>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</si>
  <si>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</si>
  <si>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</si>
  <si>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</si>
  <si>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</si>
  <si>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</si>
  <si>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</si>
  <si>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</si>
  <si>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</si>
  <si>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</si>
  <si>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</si>
  <si>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</si>
  <si>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</si>
  <si>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</si>
  <si>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</si>
  <si>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</si>
  <si>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</si>
  <si>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</si>
  <si>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</si>
  <si>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</si>
  <si>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</si>
  <si>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</si>
  <si>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</si>
  <si>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</si>
  <si>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</si>
  <si>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</si>
  <si>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</si>
  <si>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</si>
  <si>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</si>
  <si>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</si>
  <si>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</si>
  <si>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</si>
  <si>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</si>
  <si>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</si>
  <si>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</si>
  <si>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</si>
  <si>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</si>
  <si>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</si>
  <si>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</si>
  <si>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</si>
  <si>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</si>
  <si>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</si>
  <si>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</si>
  <si>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</si>
  <si>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</si>
  <si>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</si>
  <si>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</si>
  <si>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</si>
  <si>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</si>
  <si>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</si>
  <si>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</si>
  <si>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</si>
  <si>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</si>
  <si>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</si>
  <si>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</si>
  <si>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</si>
  <si>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</si>
  <si>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</si>
  <si>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</si>
  <si>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</si>
  <si>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</si>
  <si>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</si>
  <si>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</si>
  <si>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</si>
  <si>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</si>
  <si>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</si>
  <si>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</si>
  <si>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</si>
  <si>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</si>
  <si>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</si>
  <si>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</si>
  <si>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</si>
  <si>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</si>
  <si>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</si>
  <si>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</si>
  <si>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</si>
  <si>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</si>
  <si>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</si>
  <si>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</si>
  <si>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</si>
  <si>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</si>
  <si>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</si>
  <si>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</si>
  <si>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</si>
  <si>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</si>
  <si>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</si>
  <si>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</si>
  <si>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</si>
  <si>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</si>
  <si>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</si>
  <si>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</si>
  <si>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</si>
  <si>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</si>
  <si>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</si>
  <si>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</si>
  <si>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</si>
  <si>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</si>
  <si>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</si>
  <si>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</si>
  <si>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</si>
  <si>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</si>
  <si>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</si>
  <si>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</si>
  <si>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</si>
  <si>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</si>
  <si>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</si>
  <si>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</si>
  <si>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</si>
  <si>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</si>
  <si>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</si>
  <si>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</si>
  <si>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</si>
  <si>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</si>
  <si>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</si>
  <si>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</si>
  <si>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</si>
  <si>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</si>
  <si>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</si>
  <si>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</si>
  <si>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</si>
  <si>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</si>
  <si>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</si>
  <si>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</si>
  <si>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</si>
  <si>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</si>
  <si>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</si>
  <si>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</si>
  <si>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</si>
  <si>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</si>
  <si>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</si>
  <si>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</si>
  <si>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</si>
  <si>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</si>
  <si>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</si>
  <si>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</si>
  <si>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</si>
  <si>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</si>
  <si>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</si>
  <si>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</si>
  <si>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</si>
  <si>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</si>
  <si>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</si>
  <si>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</si>
  <si>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</si>
  <si>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</si>
  <si>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</si>
  <si>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</si>
  <si>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</si>
  <si>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</si>
  <si>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</si>
  <si>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</si>
  <si>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</si>
  <si>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</si>
  <si>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</si>
  <si>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</si>
  <si>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</si>
  <si>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</si>
  <si>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</si>
  <si>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</si>
  <si>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</si>
  <si>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</si>
  <si>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</si>
  <si>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</si>
  <si>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</si>
  <si>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</si>
  <si>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</si>
  <si>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</si>
  <si>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</si>
  <si>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</si>
  <si>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</si>
  <si>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</si>
  <si>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</si>
  <si>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</si>
  <si>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</si>
  <si>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</si>
  <si>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</si>
  <si>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</si>
  <si>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</si>
  <si>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</si>
  <si>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</si>
  <si>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</si>
  <si>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</si>
  <si>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</si>
  <si>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</si>
  <si>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</si>
  <si>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</si>
  <si>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</si>
  <si>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</si>
  <si>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</si>
  <si>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</si>
  <si>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</si>
  <si>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</si>
  <si>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</si>
  <si>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</si>
  <si>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</si>
  <si>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</si>
  <si>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</si>
  <si>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</si>
  <si>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</si>
  <si>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</si>
  <si>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</si>
  <si>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</si>
  <si>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</si>
  <si>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</si>
  <si>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</si>
  <si>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</si>
  <si>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</si>
  <si>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</si>
  <si>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</si>
  <si>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</si>
  <si>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</si>
  <si>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</si>
  <si>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</si>
  <si>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</si>
  <si>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</si>
  <si>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</si>
  <si>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</si>
  <si>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</si>
  <si>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</si>
  <si>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</si>
  <si>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</si>
  <si>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</si>
  <si>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</si>
  <si>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</si>
  <si>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</si>
  <si>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</si>
  <si>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</si>
  <si>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</si>
  <si>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</si>
  <si>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</si>
  <si>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</si>
  <si>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</si>
  <si>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</si>
  <si>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</si>
  <si>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</si>
  <si>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</si>
  <si>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</si>
  <si>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</si>
  <si>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</si>
  <si>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</si>
  <si>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</si>
  <si>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</si>
  <si>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</si>
  <si>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</si>
  <si>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</si>
  <si>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</si>
  <si>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</si>
  <si>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</si>
  <si>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</si>
  <si>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</si>
  <si>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</si>
  <si>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</si>
  <si>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</si>
  <si>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</si>
  <si>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</si>
  <si>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</si>
  <si>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</si>
  <si>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</si>
  <si>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</si>
  <si>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</si>
  <si>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</si>
  <si>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</si>
  <si>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</si>
  <si>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</si>
  <si>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</si>
  <si>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</si>
  <si>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</si>
  <si>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</si>
  <si>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</si>
  <si>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</si>
  <si>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</si>
  <si>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</si>
  <si>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</si>
  <si>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</si>
  <si>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</si>
  <si>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</si>
  <si>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</si>
  <si>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</si>
  <si>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</si>
  <si>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</si>
  <si>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</si>
  <si>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</si>
  <si>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</si>
  <si>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</si>
  <si>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</si>
  <si>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</si>
  <si>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</si>
  <si>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</si>
  <si>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</si>
  <si>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</si>
  <si>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</si>
  <si>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</si>
  <si>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</si>
  <si>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</si>
  <si>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</si>
  <si>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</si>
  <si>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</si>
  <si>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</si>
  <si>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</si>
  <si>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</si>
  <si>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</si>
  <si>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</si>
  <si>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</si>
  <si>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</si>
  <si>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</si>
  <si>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</si>
  <si>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</si>
  <si>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</si>
  <si>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</si>
  <si>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</si>
  <si>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</si>
  <si>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</si>
  <si>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</si>
  <si>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</si>
  <si>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</si>
  <si>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</si>
  <si>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</si>
  <si>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</si>
  <si>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</si>
  <si>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</si>
  <si>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</si>
  <si>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</si>
  <si>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</si>
  <si>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</si>
  <si>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</si>
  <si>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</si>
  <si>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</si>
  <si>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</si>
  <si>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</si>
  <si>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</si>
  <si>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</si>
  <si>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</si>
  <si>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</si>
  <si>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</si>
  <si>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</si>
  <si>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</si>
  <si>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</si>
  <si>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</si>
  <si>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</si>
  <si>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</si>
  <si>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</si>
  <si>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</si>
  <si>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</si>
  <si>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</si>
  <si>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</si>
  <si>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</si>
  <si>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</si>
  <si>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</si>
  <si>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</si>
  <si>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</si>
  <si>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</si>
  <si>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</si>
  <si>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</si>
  <si>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</si>
  <si>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</si>
  <si>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</si>
  <si>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</si>
  <si>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</si>
  <si>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</si>
  <si>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</si>
  <si>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</si>
  <si>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</si>
  <si>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</si>
  <si>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</si>
  <si>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</si>
  <si>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</si>
  <si>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</si>
  <si>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</si>
  <si>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</si>
  <si>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</si>
  <si>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</si>
  <si>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</si>
  <si>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</si>
  <si>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</si>
  <si>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</si>
  <si>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</si>
  <si>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</si>
  <si>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</si>
  <si>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</si>
  <si>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</si>
  <si>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</si>
  <si>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</si>
  <si>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</si>
  <si>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</si>
  <si>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</si>
  <si>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</si>
  <si>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</si>
  <si>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</si>
  <si>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</si>
  <si>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</si>
  <si>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</si>
  <si>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</si>
  <si>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</si>
  <si>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</si>
  <si>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</si>
  <si>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</si>
  <si>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</si>
  <si>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</si>
  <si>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</si>
  <si>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</si>
  <si>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</si>
  <si>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</si>
  <si>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</si>
  <si>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</si>
  <si>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</si>
  <si>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</si>
  <si>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</si>
  <si>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</si>
  <si>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</si>
  <si>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</si>
  <si>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</si>
  <si>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</si>
  <si>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</si>
  <si>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</si>
  <si>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</si>
  <si>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</si>
  <si>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</si>
  <si>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</si>
  <si>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</si>
  <si>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</si>
  <si>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</si>
  <si>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</si>
  <si>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</si>
  <si>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</si>
  <si>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</si>
  <si>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</si>
  <si>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</si>
  <si>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</si>
  <si>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</si>
  <si>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</si>
  <si>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</si>
  <si>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</si>
  <si>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</si>
  <si>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</si>
  <si>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</si>
  <si>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</si>
  <si>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</si>
  <si>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</si>
  <si>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</si>
  <si>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</si>
  <si>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</si>
  <si>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</si>
  <si>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</si>
  <si>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</si>
  <si>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</si>
  <si>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</si>
  <si>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</si>
  <si>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</si>
  <si>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</si>
  <si>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</si>
  <si>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</si>
  <si>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</si>
  <si>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</si>
  <si>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</si>
  <si>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</si>
  <si>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</si>
  <si>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</si>
  <si>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</si>
  <si>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</si>
  <si>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</si>
  <si>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</si>
  <si>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</si>
  <si>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</si>
  <si>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</si>
  <si>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</si>
  <si>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</si>
  <si>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</si>
  <si>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</si>
  <si>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</si>
  <si>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</si>
  <si>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</si>
  <si>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</si>
  <si>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</si>
  <si>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</si>
  <si>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</si>
  <si>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</si>
  <si>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</si>
  <si>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</si>
  <si>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</si>
  <si>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</si>
  <si>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</si>
  <si>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</si>
  <si>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</si>
  <si>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</si>
  <si>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</si>
  <si>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</si>
  <si>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</si>
  <si>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</si>
  <si>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</si>
  <si>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</si>
  <si>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</si>
  <si>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</si>
  <si>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</si>
  <si>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</si>
  <si>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</si>
  <si>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</si>
  <si>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</si>
  <si>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</si>
  <si>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</si>
  <si>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</si>
  <si>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</si>
  <si>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</si>
  <si>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</si>
  <si>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</si>
  <si>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</si>
  <si>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</si>
  <si>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</si>
  <si>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</si>
  <si>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</si>
  <si>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</si>
  <si>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</si>
  <si>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</si>
  <si>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</si>
  <si>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</si>
  <si>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</si>
  <si>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</si>
  <si>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</si>
  <si>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</si>
  <si>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</si>
  <si>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</si>
  <si>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</si>
  <si>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</si>
  <si>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</si>
  <si>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</si>
  <si>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</si>
  <si>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</si>
  <si>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</si>
  <si>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</si>
  <si>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</si>
  <si>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</si>
  <si>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</si>
  <si>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</si>
  <si>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</si>
  <si>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</si>
  <si>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</si>
  <si>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</si>
  <si>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</si>
  <si>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</si>
  <si>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</si>
  <si>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</si>
  <si>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</si>
  <si>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</si>
  <si>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</si>
  <si>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</si>
  <si>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</si>
  <si>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</si>
  <si>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</si>
  <si>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</si>
  <si>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</si>
  <si>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</si>
  <si>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</si>
  <si>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</si>
  <si>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</si>
  <si>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</si>
  <si>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</si>
  <si>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</si>
  <si>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</si>
  <si>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</si>
  <si>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</si>
  <si>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</si>
  <si>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</si>
  <si>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</si>
  <si>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</si>
  <si>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</si>
  <si>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</si>
  <si>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</si>
  <si>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</si>
  <si>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</si>
  <si>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</si>
  <si>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</si>
  <si>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</si>
  <si>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</si>
  <si>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</si>
  <si>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</si>
  <si>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</si>
  <si>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</si>
  <si>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</si>
  <si>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</si>
  <si>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</si>
  <si>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</si>
  <si>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</si>
  <si>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</si>
  <si>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</si>
  <si>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</si>
  <si>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</si>
  <si>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</si>
  <si>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</si>
  <si>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</si>
  <si>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</si>
  <si>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</si>
  <si>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</si>
  <si>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</si>
  <si>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</si>
  <si>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</si>
  <si>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</si>
  <si>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</si>
  <si>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</si>
  <si>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</si>
  <si>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</si>
  <si>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</si>
  <si>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</si>
  <si>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</si>
  <si>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</si>
  <si>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</si>
  <si>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</si>
  <si>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</si>
  <si>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</si>
  <si>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</si>
  <si>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</si>
  <si>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</si>
  <si>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</si>
  <si>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</si>
  <si>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</si>
  <si>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</si>
  <si>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</si>
  <si>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</si>
  <si>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</si>
  <si>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</si>
  <si>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</si>
  <si>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</si>
  <si>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</si>
  <si>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</si>
  <si>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</si>
  <si>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</si>
  <si>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</si>
  <si>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</si>
  <si>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</si>
  <si>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</si>
  <si>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</si>
  <si>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</si>
  <si>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</si>
  <si>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</si>
  <si>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</si>
  <si>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</si>
  <si>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</si>
  <si>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</si>
  <si>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</si>
  <si>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</si>
  <si>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</si>
  <si>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</si>
  <si>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</si>
  <si>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</si>
  <si>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</si>
  <si>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</si>
  <si>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</si>
  <si>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</si>
  <si>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</si>
  <si>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</si>
  <si>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</si>
  <si>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</si>
  <si>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</si>
  <si>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</si>
  <si>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</si>
  <si>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</si>
  <si>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</si>
  <si>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</si>
  <si>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</si>
  <si>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</si>
  <si>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</si>
  <si>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</si>
  <si>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</si>
  <si>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</si>
  <si>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</si>
  <si>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</si>
  <si>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</si>
  <si>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</si>
  <si>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</si>
  <si>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</si>
  <si>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</si>
  <si>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</si>
  <si>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</si>
  <si>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</si>
  <si>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</si>
  <si>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</si>
  <si>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</si>
  <si>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</si>
  <si>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</si>
  <si>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</si>
  <si>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</si>
  <si>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</si>
  <si>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</si>
  <si>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</si>
  <si>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</si>
  <si>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</si>
  <si>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</si>
  <si>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</si>
  <si>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</si>
  <si>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</si>
  <si>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</si>
  <si>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</si>
  <si>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</si>
  <si>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</si>
  <si>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</si>
  <si>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</si>
  <si>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</si>
  <si>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</si>
  <si>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</si>
  <si>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</si>
  <si>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</si>
  <si>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</si>
  <si>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</si>
  <si>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</si>
  <si>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</si>
  <si>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</si>
  <si>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</si>
  <si>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</si>
  <si>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</si>
  <si>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</si>
  <si>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</si>
  <si>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</si>
  <si>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</si>
  <si>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</si>
  <si>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</si>
  <si>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</si>
  <si>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</si>
  <si>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</si>
  <si>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</si>
  <si>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</si>
  <si>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</si>
  <si>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</si>
  <si>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</si>
  <si>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</si>
  <si>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</si>
  <si>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</si>
  <si>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</si>
  <si>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</si>
  <si>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</si>
  <si>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</si>
  <si>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</si>
  <si>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</si>
  <si>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</si>
  <si>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</si>
  <si>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</si>
  <si>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</si>
  <si>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</si>
  <si>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</si>
  <si>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</si>
  <si>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</si>
  <si>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</si>
  <si>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</si>
  <si>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</si>
  <si>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</si>
  <si>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</si>
  <si>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</si>
  <si>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</si>
  <si>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</si>
  <si>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</si>
  <si>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</si>
  <si>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</si>
  <si>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</si>
  <si>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</si>
  <si>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</si>
  <si>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</si>
  <si>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</si>
  <si>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</si>
  <si>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</si>
  <si>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</si>
  <si>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</si>
  <si>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</si>
  <si>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</si>
  <si>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</si>
  <si>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</si>
  <si>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</si>
  <si>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</si>
  <si>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</si>
  <si>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</si>
  <si>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</si>
  <si>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</si>
  <si>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</si>
  <si>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</si>
  <si>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</si>
  <si>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</si>
  <si>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</si>
  <si>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</si>
  <si>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</si>
  <si>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</si>
  <si>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</si>
  <si>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</si>
  <si>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</si>
  <si>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</si>
  <si>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</si>
  <si>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</si>
  <si>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</si>
  <si>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</si>
  <si>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</si>
  <si>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</si>
  <si>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</si>
  <si>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</si>
  <si>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</si>
  <si>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</si>
  <si>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</si>
  <si>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</si>
  <si>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</si>
  <si>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</si>
  <si>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</si>
  <si>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</si>
  <si>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</si>
  <si>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</si>
  <si>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</si>
  <si>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</si>
  <si>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</si>
  <si>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</si>
  <si>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</si>
  <si>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</si>
  <si>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</si>
  <si>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</si>
  <si>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</si>
  <si>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</si>
  <si>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</si>
  <si>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</si>
  <si>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</si>
  <si>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</si>
  <si>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</si>
  <si>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</si>
  <si>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</si>
  <si>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</si>
  <si>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</si>
  <si>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</si>
  <si>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</si>
  <si>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</si>
  <si>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</si>
  <si>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</si>
  <si>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</si>
  <si>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</si>
  <si>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</si>
  <si>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</si>
  <si>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</si>
  <si>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</si>
  <si>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</si>
  <si>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</si>
  <si>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</si>
  <si>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</si>
  <si>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</si>
  <si>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</si>
  <si>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</si>
  <si>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</si>
  <si>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</si>
  <si>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</si>
  <si>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</si>
  <si>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</si>
  <si>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</si>
  <si>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</si>
  <si>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</si>
  <si>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</si>
  <si>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</si>
  <si>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</si>
  <si>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</si>
  <si>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</si>
  <si>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</si>
  <si>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</si>
  <si>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</si>
  <si>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</si>
  <si>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</si>
  <si>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</si>
  <si>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</si>
  <si>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</si>
  <si>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</si>
  <si>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</si>
  <si>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</si>
  <si>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</si>
  <si>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</si>
  <si>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</si>
  <si>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</si>
  <si>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</si>
  <si>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</si>
  <si>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</si>
  <si>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</si>
  <si>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</si>
  <si>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</si>
  <si>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</si>
  <si>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</si>
  <si>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</si>
  <si>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</si>
  <si>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</si>
  <si>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</si>
  <si>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</si>
  <si>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</si>
  <si>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</si>
  <si>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</si>
  <si>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</si>
  <si>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</si>
  <si>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</si>
  <si>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</si>
  <si>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</si>
  <si>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</si>
  <si>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</si>
  <si>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</si>
  <si>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</si>
  <si>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</si>
  <si>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</si>
  <si>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</si>
  <si>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</si>
  <si>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</si>
  <si>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</si>
  <si>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</si>
  <si>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</si>
  <si>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</si>
  <si>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</si>
  <si>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</si>
  <si>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</si>
  <si>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</si>
  <si>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</si>
  <si>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</si>
  <si>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</si>
  <si>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</si>
  <si>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</si>
  <si>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</si>
  <si>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</si>
  <si>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</si>
  <si>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</si>
  <si>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</si>
  <si>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</si>
  <si>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</si>
  <si>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</si>
  <si>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</si>
  <si>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</si>
  <si>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</si>
  <si>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</si>
  <si>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</si>
  <si>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</si>
  <si>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</si>
  <si>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</si>
  <si>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</si>
  <si>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</si>
  <si>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</si>
  <si>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</si>
  <si>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</si>
  <si>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</si>
  <si>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</si>
  <si>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</si>
  <si>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</si>
  <si>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</si>
  <si>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</si>
  <si>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</si>
  <si>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</si>
  <si>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</si>
  <si>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</si>
  <si>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</si>
  <si>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</si>
  <si>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</si>
  <si>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</si>
  <si>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</si>
  <si>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</si>
  <si>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</si>
  <si>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</si>
  <si>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</si>
  <si>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</si>
  <si>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</si>
  <si>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</si>
  <si>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</si>
  <si>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</si>
  <si>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</si>
  <si>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</si>
  <si>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</si>
  <si>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</si>
  <si>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</si>
  <si>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</si>
  <si>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</si>
  <si>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</si>
  <si>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</si>
  <si>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</si>
  <si>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</si>
  <si>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</si>
  <si>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</si>
  <si>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</si>
  <si>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</si>
  <si>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</si>
  <si>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</si>
  <si>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</si>
  <si>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</si>
  <si>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</si>
  <si>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</si>
  <si>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</si>
  <si>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</si>
  <si>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</si>
  <si>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</si>
  <si>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</si>
  <si>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</si>
  <si>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</si>
  <si>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</si>
  <si>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</si>
  <si>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</si>
  <si>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</si>
  <si>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</si>
  <si>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</si>
  <si>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</si>
  <si>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</si>
  <si>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</si>
  <si>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</si>
  <si>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</si>
  <si>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</si>
  <si>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</si>
  <si>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</si>
  <si>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</si>
  <si>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</si>
  <si>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</si>
  <si>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</si>
  <si>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</si>
  <si>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</si>
  <si>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</si>
  <si>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</si>
  <si>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</si>
  <si>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</si>
  <si>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</si>
  <si>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</si>
  <si>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</si>
  <si>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</si>
  <si>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</si>
  <si>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</si>
  <si>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</si>
  <si>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</si>
  <si>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</si>
  <si>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</si>
  <si>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</si>
  <si>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</si>
  <si>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</si>
  <si>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</si>
  <si>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</si>
  <si>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</si>
  <si>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</si>
  <si>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</si>
  <si>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</si>
  <si>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</si>
  <si>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</si>
  <si>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</si>
  <si>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</si>
  <si>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</si>
  <si>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</si>
  <si>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</si>
  <si>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</si>
  <si>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</si>
  <si>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</si>
  <si>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</si>
  <si>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</si>
  <si>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</si>
  <si>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</si>
  <si>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</si>
  <si>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</si>
  <si>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</si>
  <si>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</si>
  <si>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</si>
  <si>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</si>
  <si>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</si>
  <si>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</si>
  <si>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</si>
  <si>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</si>
  <si>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</si>
  <si>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</si>
  <si>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</si>
  <si>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</si>
  <si>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</si>
  <si>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</si>
  <si>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</si>
  <si>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</si>
  <si>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</si>
  <si>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</si>
  <si>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</si>
  <si>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</si>
  <si>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</si>
  <si>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</si>
  <si>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</si>
  <si>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</si>
  <si>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</si>
  <si>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</si>
  <si>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</si>
  <si>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</si>
  <si>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</si>
  <si>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</si>
  <si>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</si>
  <si>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</si>
  <si>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</si>
  <si>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</si>
  <si>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</si>
  <si>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</si>
  <si>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</si>
  <si>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</si>
  <si>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</si>
  <si>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</si>
  <si>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</si>
  <si>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</si>
  <si>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</si>
  <si>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</si>
  <si>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</si>
  <si>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</si>
  <si>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</si>
  <si>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</si>
  <si>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</si>
  <si>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</si>
  <si>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</si>
  <si>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</si>
  <si>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</si>
  <si>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</si>
  <si>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</si>
  <si>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</si>
  <si>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</si>
  <si>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</si>
  <si>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</si>
  <si>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</si>
  <si>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</si>
  <si>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</si>
  <si>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</si>
  <si>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</si>
  <si>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</si>
  <si>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</si>
  <si>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</si>
  <si>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</si>
  <si>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</si>
  <si>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</si>
  <si>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</si>
  <si>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</si>
  <si>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</si>
  <si>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</si>
  <si>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</si>
  <si>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</si>
  <si>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</si>
  <si>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</si>
  <si>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</si>
  <si>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</si>
  <si>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</si>
  <si>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</si>
  <si>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</si>
  <si>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</si>
  <si>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</si>
  <si>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</si>
  <si>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</si>
  <si>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</si>
  <si>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</si>
  <si>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</si>
  <si>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</si>
  <si>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</si>
  <si>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</si>
  <si>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</si>
  <si>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</si>
  <si>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</si>
  <si>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</si>
  <si>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</si>
  <si>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</si>
  <si>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</si>
  <si>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</si>
  <si>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</si>
  <si>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</si>
  <si>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</si>
  <si>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</si>
  <si>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</si>
  <si>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</si>
  <si>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</si>
  <si>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</si>
  <si>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</si>
  <si>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</si>
  <si>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</si>
  <si>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</si>
  <si>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</si>
  <si>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</si>
  <si>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</si>
  <si>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</si>
  <si>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</si>
  <si>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</si>
  <si>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</si>
  <si>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</si>
  <si>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</si>
  <si>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</si>
  <si>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</si>
  <si>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</si>
  <si>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</si>
  <si>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</si>
  <si>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</si>
  <si>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</si>
  <si>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</si>
  <si>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</si>
  <si>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</si>
  <si>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</si>
  <si>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</si>
  <si>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</si>
  <si>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</si>
  <si>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</si>
  <si>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</si>
  <si>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</si>
  <si>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</si>
  <si>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</si>
  <si>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</si>
  <si>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</si>
  <si>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</si>
  <si>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</si>
  <si>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</si>
  <si>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</si>
  <si>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</si>
  <si>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</si>
  <si>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</si>
  <si>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</si>
  <si>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</si>
  <si>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</si>
  <si>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</si>
  <si>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</si>
  <si>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</si>
  <si>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</si>
  <si>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</si>
  <si>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</si>
  <si>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</si>
  <si>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</si>
  <si>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</si>
  <si>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</si>
  <si>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</si>
  <si>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</si>
  <si>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</si>
  <si>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</si>
  <si>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</si>
  <si>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</si>
  <si>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</si>
  <si>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</si>
  <si>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</si>
  <si>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</si>
  <si>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</si>
  <si>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</si>
  <si>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</si>
  <si>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</si>
  <si>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</si>
  <si>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</si>
  <si>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</si>
  <si>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</si>
  <si>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</si>
  <si>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</si>
  <si>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</si>
  <si>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</si>
  <si>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</si>
  <si>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</si>
  <si>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</si>
  <si>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</si>
  <si>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</si>
  <si>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</si>
  <si>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</si>
  <si>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</si>
  <si>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</si>
  <si>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</si>
  <si>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</si>
  <si>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</si>
  <si>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</si>
  <si>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</si>
  <si>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</si>
  <si>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</si>
  <si>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</si>
  <si>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</si>
  <si>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</si>
  <si>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</si>
  <si>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</si>
  <si>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</si>
  <si>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</si>
  <si>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</si>
  <si>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</si>
  <si>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</si>
  <si>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</si>
  <si>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</si>
  <si>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</si>
  <si>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</si>
  <si>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</si>
  <si>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</si>
  <si>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</si>
  <si>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</si>
  <si>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</si>
  <si>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</si>
  <si>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</si>
  <si>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</si>
  <si>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</si>
  <si>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</si>
  <si>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</si>
  <si>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</si>
  <si>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</si>
  <si>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</si>
  <si>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</si>
  <si>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</si>
  <si>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</si>
  <si>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</si>
  <si>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</si>
  <si>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</si>
  <si>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</si>
  <si>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</si>
  <si>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</si>
  <si>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</si>
  <si>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</si>
  <si>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</si>
  <si>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</si>
  <si>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</si>
  <si>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</si>
  <si>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</si>
  <si>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</si>
  <si>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</si>
  <si>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</si>
  <si>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</si>
  <si>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</si>
  <si>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</si>
  <si>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</si>
  <si>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</si>
  <si>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</si>
  <si>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</si>
  <si>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</si>
  <si>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</si>
  <si>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</si>
  <si>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</si>
  <si>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</si>
  <si>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</si>
  <si>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</si>
  <si>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</si>
  <si>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</si>
  <si>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</si>
  <si>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</si>
  <si>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</si>
  <si>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</si>
  <si>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</si>
  <si>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</si>
  <si>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</si>
  <si>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</si>
  <si>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</si>
  <si>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</si>
  <si>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</si>
  <si>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</si>
  <si>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</si>
  <si>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</si>
  <si>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</si>
  <si>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</si>
  <si>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</si>
  <si>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</si>
  <si>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</si>
  <si>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</si>
  <si>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</si>
  <si>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</si>
  <si>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</si>
  <si>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</si>
  <si>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</si>
  <si>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</si>
  <si>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</si>
  <si>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</si>
  <si>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</si>
  <si>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</si>
  <si>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</si>
  <si>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</si>
  <si>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</si>
  <si>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</si>
  <si>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</si>
  <si>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</si>
  <si>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</si>
  <si>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</si>
  <si>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</si>
  <si>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</si>
  <si>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</si>
  <si>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</si>
  <si>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</si>
  <si>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</si>
  <si>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</si>
  <si>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</si>
  <si>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</si>
  <si>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</si>
  <si>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</si>
  <si>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</si>
  <si>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</si>
  <si>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</si>
  <si>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</si>
  <si>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</si>
  <si>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</si>
  <si>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</si>
  <si>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</si>
  <si>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</si>
  <si>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</si>
  <si>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</si>
  <si>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</si>
  <si>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</si>
  <si>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</si>
  <si>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</si>
  <si>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</si>
  <si>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</si>
  <si>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</si>
  <si>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</si>
  <si>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</si>
  <si>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</si>
  <si>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</si>
  <si>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</si>
  <si>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</si>
  <si>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</si>
  <si>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</si>
  <si>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</si>
  <si>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</si>
  <si>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</si>
  <si>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</si>
  <si>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</si>
  <si>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</si>
  <si>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</si>
  <si>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</si>
  <si>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</si>
  <si>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</si>
  <si>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</si>
  <si>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</si>
  <si>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</si>
  <si>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</si>
  <si>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</si>
  <si>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</si>
  <si>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</si>
  <si>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</si>
  <si>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</si>
  <si>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</si>
  <si>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</si>
  <si>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</si>
  <si>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</si>
  <si>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</si>
  <si>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</si>
  <si>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</si>
  <si>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</si>
  <si>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</si>
  <si>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</si>
  <si>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</si>
  <si>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</si>
  <si>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</si>
  <si>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</si>
  <si>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</si>
  <si>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</si>
  <si>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</si>
  <si>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</si>
  <si>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</si>
  <si>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</si>
  <si>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</si>
  <si>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</si>
  <si>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</si>
  <si>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</si>
  <si>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</si>
  <si>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</si>
  <si>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</si>
  <si>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</si>
  <si>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</si>
  <si>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</si>
  <si>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</si>
  <si>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</si>
  <si>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</si>
  <si>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</si>
  <si>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</si>
  <si>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</si>
  <si>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</si>
  <si>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</si>
  <si>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</si>
  <si>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</si>
  <si>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</si>
  <si>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</si>
  <si>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</si>
  <si>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</si>
  <si>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</si>
  <si>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</si>
  <si>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</si>
  <si>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</si>
  <si>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</si>
  <si>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</si>
  <si>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</si>
  <si>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</si>
  <si>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</si>
  <si>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</si>
  <si>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</si>
  <si>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</si>
  <si>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</si>
  <si>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</si>
  <si>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</si>
  <si>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</si>
  <si>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</si>
  <si>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</si>
  <si>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</si>
  <si>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</si>
  <si>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</si>
  <si>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</si>
  <si>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</si>
  <si>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</si>
  <si>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</si>
  <si>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</si>
  <si>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</si>
  <si>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</si>
  <si>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</si>
  <si>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</si>
  <si>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</si>
  <si>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</si>
  <si>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</si>
  <si>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</si>
  <si>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</si>
  <si>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</si>
  <si>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</si>
  <si>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</si>
  <si>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</si>
  <si>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</si>
  <si>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</si>
  <si>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</si>
  <si>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</si>
  <si>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</si>
  <si>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</si>
  <si>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</si>
  <si>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</si>
  <si>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</si>
  <si>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</si>
  <si>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</si>
  <si>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</si>
  <si>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</si>
  <si>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</si>
  <si>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</si>
  <si>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</si>
  <si>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</si>
  <si>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</si>
  <si>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</si>
  <si>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</si>
  <si>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</si>
  <si>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</si>
  <si>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</si>
  <si>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</si>
  <si>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</si>
  <si>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</si>
  <si>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</si>
  <si>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</si>
  <si>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</si>
  <si>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</si>
  <si>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</si>
  <si>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</si>
  <si>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</si>
  <si>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</si>
  <si>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</si>
  <si>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</si>
  <si>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</si>
  <si>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</si>
  <si>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</si>
  <si>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</si>
  <si>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</si>
  <si>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</si>
  <si>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</si>
  <si>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</si>
  <si>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</si>
  <si>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</si>
  <si>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</si>
  <si>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</si>
  <si>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</si>
  <si>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</si>
  <si>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</si>
  <si>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</si>
  <si>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</si>
  <si>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</si>
  <si>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</si>
  <si>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</si>
  <si>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</si>
  <si>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</si>
  <si>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</si>
  <si>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</si>
  <si>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</si>
  <si>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</si>
  <si>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</si>
  <si>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</si>
  <si>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</si>
  <si>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</si>
  <si>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</si>
  <si>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</si>
  <si>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</si>
  <si>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</si>
  <si>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</si>
  <si>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</si>
  <si>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</si>
  <si>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</si>
  <si>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</si>
  <si>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</si>
  <si>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</si>
  <si>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</si>
  <si>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</si>
  <si>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</si>
  <si>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</si>
  <si>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</si>
  <si>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</si>
  <si>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</si>
  <si>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</si>
  <si>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</si>
  <si>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</si>
  <si>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</si>
  <si>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</si>
  <si>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</si>
  <si>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</si>
  <si>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</si>
  <si>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</si>
  <si>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</si>
  <si>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</si>
  <si>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</si>
  <si>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</si>
  <si>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</si>
  <si>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</si>
  <si>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</si>
  <si>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</si>
  <si>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</si>
  <si>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</si>
  <si>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</si>
  <si>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</si>
  <si>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</si>
  <si>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</si>
  <si>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</si>
  <si>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</si>
  <si>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</si>
  <si>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</si>
  <si>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</si>
  <si>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</si>
  <si>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</si>
  <si>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</si>
  <si>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</si>
  <si>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</si>
  <si>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</si>
  <si>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</si>
  <si>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</si>
  <si>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</si>
  <si>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</si>
  <si>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</si>
  <si>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</si>
  <si>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</si>
  <si>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</si>
  <si>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</si>
  <si>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</si>
  <si>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</si>
  <si>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</si>
  <si>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</si>
  <si>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</si>
  <si>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</si>
  <si>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</si>
  <si>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</si>
  <si>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</si>
  <si>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</si>
  <si>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</si>
  <si>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</si>
  <si>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</si>
  <si>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</si>
  <si>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</si>
  <si>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</si>
  <si>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</si>
  <si>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</si>
  <si>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</si>
  <si>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</si>
  <si>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</si>
  <si>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</si>
  <si>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</si>
  <si>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</si>
  <si>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</si>
  <si>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</si>
  <si>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</si>
  <si>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</si>
  <si>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</si>
  <si>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</si>
  <si>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</si>
  <si>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</si>
  <si>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</si>
  <si>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</si>
  <si>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</si>
  <si>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</si>
  <si>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</si>
  <si>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</si>
  <si>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</si>
  <si>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</si>
  <si>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</si>
  <si>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</si>
  <si>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</si>
  <si>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</si>
  <si>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</si>
  <si>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</si>
  <si>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</si>
  <si>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</si>
  <si>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</si>
  <si>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</si>
  <si>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</si>
  <si>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</si>
  <si>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</si>
  <si>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</si>
  <si>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</si>
  <si>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</si>
  <si>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</si>
  <si>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</si>
  <si>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</si>
  <si>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</si>
  <si>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</si>
  <si>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</si>
  <si>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</si>
  <si>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</si>
  <si>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</si>
  <si>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</si>
  <si>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</si>
  <si>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</si>
  <si>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</si>
  <si>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</si>
  <si>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</si>
  <si>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</si>
  <si>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</si>
  <si>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</si>
  <si>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</si>
  <si>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</si>
  <si>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</si>
  <si>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</si>
  <si>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</si>
  <si>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</si>
  <si>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</si>
  <si>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</si>
  <si>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</si>
  <si>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</si>
  <si>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</si>
  <si>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</si>
  <si>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</si>
  <si>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</si>
  <si>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</si>
  <si>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</si>
  <si>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</si>
  <si>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</si>
  <si>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</si>
  <si>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</si>
  <si>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</si>
  <si>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</si>
  <si>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</si>
  <si>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</si>
  <si>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</si>
  <si>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</si>
  <si>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</si>
  <si>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</si>
  <si>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</si>
  <si>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</si>
  <si>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</si>
  <si>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</si>
  <si>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</si>
  <si>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</si>
  <si>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</si>
  <si>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</si>
  <si>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</si>
  <si>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</si>
  <si>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</si>
  <si>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</si>
  <si>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</si>
  <si>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</si>
  <si>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</si>
  <si>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</si>
  <si>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</si>
  <si>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</si>
  <si>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</si>
  <si>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</si>
  <si>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</si>
  <si>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</si>
  <si>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</si>
  <si>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</si>
  <si>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</si>
  <si>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</si>
  <si>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</si>
  <si>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</si>
  <si>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</si>
  <si>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</si>
  <si>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</si>
  <si>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</si>
  <si>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</si>
  <si>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</si>
  <si>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</si>
  <si>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</si>
  <si>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</si>
  <si>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</si>
  <si>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</si>
  <si>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</si>
  <si>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</si>
  <si>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</si>
  <si>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</si>
  <si>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</si>
  <si>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</si>
  <si>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</si>
  <si>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</si>
  <si>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</si>
  <si>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</si>
  <si>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</si>
  <si>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</si>
  <si>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</si>
  <si>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</si>
  <si>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</si>
  <si>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</si>
  <si>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</si>
  <si>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</si>
  <si>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</si>
  <si>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</si>
  <si>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</si>
  <si>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</si>
  <si>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</si>
  <si>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</si>
  <si>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</si>
  <si>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</si>
  <si>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</si>
  <si>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</si>
  <si>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</si>
  <si>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</si>
  <si>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</si>
  <si>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</si>
  <si>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</si>
  <si>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</si>
  <si>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</si>
  <si>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</si>
  <si>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</si>
  <si>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</si>
  <si>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</si>
  <si>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</si>
  <si>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</si>
  <si>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</si>
  <si>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</si>
  <si>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</si>
  <si>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</si>
  <si>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</si>
  <si>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</si>
  <si>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</si>
  <si>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</si>
  <si>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</si>
  <si>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</si>
  <si>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</si>
  <si>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</si>
  <si>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</si>
  <si>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</si>
  <si>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</si>
  <si>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</si>
  <si>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</si>
  <si>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</si>
  <si>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</si>
  <si>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</si>
  <si>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</si>
  <si>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</si>
  <si>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</si>
  <si>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</si>
  <si>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</si>
  <si>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</si>
  <si>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</si>
  <si>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</si>
  <si>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</si>
  <si>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</si>
  <si>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</si>
  <si>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</si>
  <si>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</si>
  <si>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</si>
  <si>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</si>
  <si>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</si>
  <si>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</si>
  <si>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</si>
  <si>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</si>
  <si>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</si>
  <si>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</si>
  <si>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</si>
  <si>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</si>
  <si>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</si>
  <si>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</si>
  <si>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</si>
  <si>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</si>
  <si>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</si>
  <si>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</si>
  <si>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</si>
  <si>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</si>
  <si>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</si>
  <si>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</si>
  <si>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</si>
  <si>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</si>
  <si>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</si>
  <si>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</si>
  <si>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</si>
  <si>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</si>
  <si>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</si>
  <si>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</si>
  <si>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</si>
  <si>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</si>
  <si>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</si>
  <si>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</si>
  <si>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</si>
  <si>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</si>
  <si>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</si>
  <si>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</si>
  <si>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</si>
  <si>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</si>
  <si>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</si>
  <si>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</si>
  <si>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</si>
  <si>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</si>
  <si>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</si>
  <si>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</si>
  <si>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</si>
  <si>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</si>
  <si>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</si>
  <si>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</si>
  <si>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</si>
  <si>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</si>
  <si>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</si>
  <si>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</si>
  <si>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</si>
  <si>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</si>
  <si>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</si>
  <si>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</si>
  <si>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</si>
  <si>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</si>
  <si>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</si>
  <si>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</si>
  <si>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</si>
  <si>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</si>
  <si>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</si>
  <si>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</si>
  <si>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</si>
  <si>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</si>
  <si>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</si>
  <si>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</si>
  <si>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</si>
  <si>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</si>
  <si>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</si>
  <si>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</si>
  <si>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</si>
  <si>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</si>
  <si>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</si>
  <si>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</si>
  <si>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</si>
  <si>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</si>
  <si>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</si>
  <si>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</si>
  <si>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</si>
  <si>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</si>
  <si>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</si>
  <si>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</si>
  <si>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</si>
  <si>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</si>
  <si>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</si>
  <si>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</si>
  <si>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</si>
  <si>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</si>
  <si>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</si>
  <si>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</si>
  <si>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</si>
  <si>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</si>
  <si>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</si>
  <si>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</si>
  <si>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</si>
  <si>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</si>
  <si>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</si>
  <si>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</si>
  <si>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</si>
  <si>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</si>
  <si>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</si>
  <si>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</si>
  <si>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</si>
  <si>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</si>
  <si>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</si>
  <si>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</si>
  <si>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</si>
  <si>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</si>
  <si>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</si>
  <si>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</si>
  <si>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</si>
  <si>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</si>
  <si>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</si>
  <si>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</si>
  <si>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</si>
  <si>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</si>
  <si>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</si>
  <si>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</si>
  <si>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</si>
  <si>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</si>
  <si>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</si>
  <si>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</si>
  <si>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</si>
  <si>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</si>
  <si>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</si>
  <si>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</si>
  <si>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</si>
  <si>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</si>
  <si>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</si>
  <si>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</si>
  <si>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</si>
  <si>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</si>
  <si>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</si>
  <si>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</si>
  <si>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</si>
  <si>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</si>
  <si>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</si>
  <si>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</si>
  <si>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</si>
  <si>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</si>
  <si>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</si>
  <si>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</si>
  <si>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</si>
  <si>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</si>
  <si>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</si>
  <si>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</si>
  <si>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</si>
  <si>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</si>
  <si>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</si>
  <si>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</si>
  <si>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</si>
  <si>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</si>
  <si>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</si>
  <si>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</si>
  <si>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</si>
  <si>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</si>
  <si>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</si>
  <si>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</si>
  <si>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</si>
  <si>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</si>
  <si>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</si>
  <si>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</si>
  <si>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</si>
  <si>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</si>
  <si>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</si>
  <si>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</si>
  <si>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</si>
  <si>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</si>
  <si>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</si>
  <si>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</si>
  <si>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</si>
  <si>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</si>
  <si>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</si>
  <si>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</si>
  <si>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</si>
  <si>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</si>
  <si>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</si>
  <si>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</si>
  <si>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</si>
  <si>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</si>
  <si>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</si>
  <si>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</si>
  <si>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</si>
  <si>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</si>
  <si>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</si>
  <si>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</si>
  <si>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</si>
  <si>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</si>
  <si>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</si>
  <si>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</si>
  <si>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</si>
  <si>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</si>
  <si>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</si>
  <si>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</si>
  <si>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</si>
  <si>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</si>
  <si>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</si>
  <si>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</si>
  <si>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</si>
  <si>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</si>
  <si>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</si>
  <si>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</si>
  <si>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</si>
  <si>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</si>
  <si>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</si>
  <si>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</si>
  <si>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</si>
  <si>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</si>
  <si>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</si>
  <si>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</si>
  <si>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</si>
  <si>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</si>
  <si>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</si>
  <si>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</si>
  <si>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</si>
  <si>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</si>
  <si>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</si>
  <si>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</si>
  <si>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</si>
  <si>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</si>
  <si>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</si>
  <si>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</si>
  <si>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</si>
  <si>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</si>
  <si>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</si>
  <si>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</si>
  <si>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</si>
  <si>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</si>
  <si>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</si>
  <si>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</si>
  <si>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</si>
  <si>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</si>
  <si>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</si>
  <si>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</si>
  <si>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</si>
  <si>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</si>
  <si>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</si>
  <si>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</si>
  <si>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</si>
  <si>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</si>
  <si>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</si>
  <si>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</si>
  <si>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</si>
  <si>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</si>
  <si>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</si>
  <si>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</si>
  <si>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</si>
  <si>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</si>
  <si>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</si>
  <si>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</si>
  <si>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</si>
  <si>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</si>
  <si>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</si>
  <si>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</si>
  <si>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</si>
  <si>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</si>
  <si>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</si>
  <si>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</si>
  <si>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</si>
  <si>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</si>
  <si>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</si>
  <si>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</si>
  <si>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</si>
  <si>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</si>
  <si>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</si>
  <si>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</si>
  <si>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</si>
  <si>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</si>
  <si>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</si>
  <si>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</si>
  <si>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</si>
  <si>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</si>
  <si>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</si>
  <si>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</si>
  <si>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</si>
  <si>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</si>
  <si>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</si>
  <si>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</si>
  <si>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</si>
  <si>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</si>
  <si>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</si>
  <si>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</si>
  <si>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</si>
  <si>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</si>
  <si>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</si>
  <si>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</si>
  <si>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</si>
  <si>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</si>
  <si>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</si>
  <si>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</si>
  <si>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</si>
  <si>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</si>
  <si>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</si>
  <si>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</si>
  <si>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</si>
  <si>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</si>
  <si>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</si>
  <si>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</si>
  <si>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</si>
  <si>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</si>
  <si>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</si>
  <si>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</si>
  <si>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</si>
  <si>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</si>
  <si>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</si>
  <si>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</si>
  <si>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</si>
  <si>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</si>
  <si>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</si>
  <si>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</si>
  <si>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</si>
  <si>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</si>
  <si>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</si>
  <si>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</si>
  <si>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</si>
  <si>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</si>
  <si>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</si>
  <si>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</si>
  <si>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</si>
  <si>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</si>
  <si>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</si>
  <si>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</si>
  <si>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</si>
  <si>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</si>
  <si>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</si>
  <si>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</si>
  <si>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</si>
  <si>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</si>
  <si>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</si>
  <si>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</si>
  <si>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</si>
  <si>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</si>
  <si>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</si>
  <si>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</si>
  <si>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</si>
  <si>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</si>
  <si>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</si>
  <si>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</si>
  <si>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</si>
  <si>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</si>
  <si>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</si>
  <si>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</si>
  <si>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</si>
  <si>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</si>
  <si>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</si>
  <si>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</si>
  <si>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</si>
  <si>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</si>
  <si>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</si>
  <si>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</si>
  <si>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</si>
  <si>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</si>
  <si>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</si>
  <si>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</si>
  <si>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</si>
  <si>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</si>
  <si>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</si>
  <si>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</si>
  <si>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</si>
  <si>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</si>
  <si>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</si>
  <si>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</si>
  <si>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</si>
  <si>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</si>
  <si>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</si>
  <si>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</si>
  <si>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</si>
  <si>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</si>
  <si>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</si>
  <si>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</si>
  <si>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</si>
  <si>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</si>
  <si>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</si>
  <si>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</si>
  <si>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</si>
  <si>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</si>
  <si>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</si>
  <si>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</si>
  <si>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</si>
  <si>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</si>
  <si>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</si>
  <si>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</si>
  <si>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</si>
  <si>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</si>
  <si>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</si>
  <si>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</si>
  <si>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</si>
  <si>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</si>
  <si>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</si>
  <si>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</si>
  <si>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</si>
  <si>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</si>
  <si>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</si>
  <si>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</si>
  <si>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</si>
  <si>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</si>
  <si>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</si>
  <si>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</si>
  <si>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</si>
  <si>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</si>
  <si>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</si>
  <si>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</si>
  <si>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</si>
  <si>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</si>
  <si>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</si>
  <si>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</si>
  <si>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</si>
  <si>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</si>
  <si>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</si>
  <si>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</si>
  <si>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</si>
  <si>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</si>
  <si>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</si>
  <si>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</si>
  <si>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</si>
  <si>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</si>
  <si>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</si>
  <si>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</si>
  <si>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</si>
  <si>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</si>
  <si>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</si>
  <si>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</si>
  <si>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</si>
  <si>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</si>
  <si>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</si>
  <si>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</si>
  <si>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</si>
  <si>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</si>
  <si>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</si>
  <si>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</si>
  <si>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</si>
  <si>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</si>
  <si>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</si>
  <si>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</si>
  <si>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</si>
  <si>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</si>
  <si>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</si>
  <si>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</si>
  <si>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</si>
  <si>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</si>
  <si>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</si>
  <si>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</si>
  <si>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</si>
  <si>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</si>
  <si>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</si>
  <si>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</si>
  <si>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</si>
  <si>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</si>
  <si>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</si>
  <si>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</si>
  <si>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</si>
  <si>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</si>
  <si>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</si>
  <si>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</si>
  <si>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</si>
  <si>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</si>
  <si>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</si>
  <si>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</si>
  <si>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</si>
  <si>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</si>
  <si>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</si>
  <si>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</si>
  <si>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</si>
  <si>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</si>
  <si>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</si>
  <si>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</si>
  <si>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</si>
  <si>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</si>
  <si>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</si>
  <si>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</si>
  <si>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</si>
  <si>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</si>
  <si>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</si>
  <si>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</si>
  <si>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</si>
  <si>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</si>
  <si>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</si>
  <si>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</si>
  <si>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</si>
  <si>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</si>
  <si>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</si>
  <si>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</si>
  <si>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</si>
  <si>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</si>
  <si>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</si>
  <si>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</si>
  <si>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</si>
  <si>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</si>
  <si>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</si>
  <si>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</si>
  <si>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</si>
  <si>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</si>
  <si>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</si>
  <si>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</si>
  <si>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</si>
  <si>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</si>
  <si>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</si>
  <si>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</si>
  <si>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</si>
  <si>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</si>
  <si>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</si>
  <si>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</si>
  <si>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</si>
  <si>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</si>
  <si>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</si>
  <si>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</si>
  <si>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</si>
  <si>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</si>
  <si>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</si>
  <si>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</si>
  <si>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</si>
  <si>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</si>
  <si>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</si>
  <si>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</si>
  <si>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</si>
  <si>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</si>
  <si>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</si>
  <si>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</si>
  <si>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</si>
  <si>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</si>
  <si>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</si>
  <si>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</si>
  <si>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</si>
  <si>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</si>
  <si>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</si>
  <si>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</si>
  <si>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</si>
  <si>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</si>
  <si>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</si>
  <si>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</si>
  <si>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</si>
  <si>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</si>
  <si>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</si>
  <si>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</si>
  <si>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</si>
  <si>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</si>
  <si>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</si>
  <si>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</si>
  <si>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</si>
  <si>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</si>
  <si>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</si>
  <si>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</si>
  <si>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</si>
  <si>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</si>
  <si>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</si>
  <si>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</si>
  <si>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</si>
  <si>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</si>
  <si>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</si>
  <si>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</si>
  <si>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</si>
  <si>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</si>
  <si>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</si>
  <si>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</si>
  <si>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</si>
  <si>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</si>
  <si>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</si>
  <si>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</si>
  <si>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</si>
  <si>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</si>
  <si>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</si>
  <si>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</si>
  <si>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</si>
  <si>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</si>
  <si>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</si>
  <si>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</si>
  <si>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</si>
  <si>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</si>
  <si>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</si>
  <si>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</si>
  <si>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</si>
  <si>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</si>
  <si>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</si>
  <si>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</si>
  <si>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</si>
  <si>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</si>
  <si>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</si>
  <si>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</si>
  <si>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</si>
  <si>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</si>
  <si>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</si>
  <si>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</si>
  <si>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</si>
  <si>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</si>
  <si>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</si>
  <si>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</si>
  <si>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</si>
  <si>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</si>
  <si>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</si>
  <si>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</si>
  <si>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</si>
  <si>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</si>
  <si>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</si>
  <si>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</si>
  <si>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</si>
  <si>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</si>
  <si>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</si>
  <si>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</si>
  <si>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</si>
  <si>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</si>
  <si>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</si>
  <si>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</si>
  <si>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</si>
  <si>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</si>
  <si>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</si>
  <si>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</si>
  <si>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</si>
  <si>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</si>
  <si>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</si>
  <si>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</si>
  <si>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</si>
  <si>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</si>
  <si>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</si>
  <si>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</si>
  <si>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</si>
  <si>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</si>
  <si>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</si>
  <si>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</si>
  <si>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</si>
  <si>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</si>
  <si>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</si>
  <si>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</si>
  <si>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</si>
  <si>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</si>
  <si>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</si>
  <si>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</si>
  <si>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</si>
  <si>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</si>
  <si>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</si>
  <si>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</si>
  <si>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</si>
  <si>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</si>
  <si>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</si>
  <si>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</si>
  <si>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</si>
  <si>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</si>
  <si>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</si>
  <si>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</si>
  <si>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</si>
  <si>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</si>
  <si>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</si>
  <si>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</si>
  <si>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</si>
  <si>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</si>
  <si>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</si>
  <si>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</si>
  <si>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</si>
  <si>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</si>
  <si>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</si>
  <si>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</si>
  <si>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</si>
  <si>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</si>
  <si>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</si>
  <si>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</si>
  <si>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</si>
  <si>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</si>
  <si>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</si>
  <si>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</si>
  <si>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</si>
  <si>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</si>
  <si>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</si>
  <si>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</si>
  <si>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</si>
  <si>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</si>
  <si>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</si>
  <si>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</si>
  <si>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</si>
  <si>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</si>
  <si>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</si>
  <si>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</si>
  <si>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</si>
  <si>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</si>
  <si>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</si>
  <si>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</si>
  <si>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</si>
  <si>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</si>
  <si>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</si>
  <si>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</si>
  <si>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</si>
  <si>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</si>
  <si>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</si>
  <si>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</si>
  <si>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</si>
  <si>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</si>
  <si>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</si>
  <si>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</si>
  <si>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</si>
  <si>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</si>
  <si>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</si>
  <si>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</si>
  <si>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</si>
  <si>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</si>
  <si>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</si>
  <si>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</si>
  <si>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</si>
  <si>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</si>
  <si>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</si>
  <si>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</si>
  <si>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</si>
  <si>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</si>
  <si>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</si>
  <si>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</si>
  <si>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</si>
  <si>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</si>
  <si>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</si>
  <si>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</si>
  <si>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</si>
  <si>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</si>
  <si>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</si>
  <si>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</si>
  <si>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</si>
  <si>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</si>
  <si>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</si>
  <si>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</si>
  <si>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</si>
  <si>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</si>
  <si>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</si>
  <si>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</si>
  <si>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</si>
  <si>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</si>
  <si>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</si>
  <si>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</si>
  <si>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</si>
  <si>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</si>
  <si>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</si>
  <si>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</si>
  <si>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</si>
  <si>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</si>
  <si>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</si>
  <si>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</si>
  <si>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</si>
  <si>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</si>
  <si>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</si>
  <si>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</si>
  <si>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</si>
  <si>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</si>
  <si>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</si>
  <si>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</si>
  <si>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</si>
  <si>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</si>
  <si>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</si>
  <si>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</si>
  <si>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</si>
  <si>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</si>
  <si>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</si>
  <si>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</si>
  <si>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</si>
  <si>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</si>
  <si>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</si>
  <si>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</si>
  <si>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</si>
  <si>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</si>
  <si>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</si>
  <si>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</si>
  <si>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</si>
  <si>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</si>
  <si>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</si>
  <si>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</si>
  <si>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</si>
  <si>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</si>
  <si>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</si>
  <si>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</si>
  <si>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</si>
  <si>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</si>
  <si>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</si>
  <si>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</si>
  <si>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</si>
  <si>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</si>
  <si>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</si>
  <si>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</si>
  <si>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</si>
  <si>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</si>
  <si>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</si>
  <si>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</si>
  <si>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</si>
  <si>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</si>
  <si>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</si>
  <si>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</si>
  <si>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</si>
  <si>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</si>
  <si>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</si>
  <si>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</si>
  <si>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</si>
  <si>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</si>
  <si>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</si>
  <si>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</si>
  <si>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</si>
  <si>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</si>
  <si>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</si>
  <si>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</si>
  <si>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</si>
  <si>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</si>
  <si>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</si>
  <si>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</si>
  <si>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</si>
  <si>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</si>
  <si>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</si>
  <si>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</si>
  <si>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</si>
  <si>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</si>
  <si>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</si>
  <si>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</si>
  <si>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</si>
  <si>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</si>
  <si>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</si>
  <si>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</si>
  <si>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</si>
  <si>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</si>
  <si>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</si>
  <si>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</si>
  <si>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</si>
  <si>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</si>
  <si>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</si>
  <si>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</si>
  <si>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</si>
  <si>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</si>
  <si>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</si>
  <si>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</si>
  <si>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</si>
  <si>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</si>
  <si>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</si>
  <si>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</si>
  <si>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</si>
  <si>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</si>
  <si>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</si>
  <si>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</si>
  <si>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</si>
  <si>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</si>
  <si>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</si>
  <si>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</si>
  <si>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</si>
  <si>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</si>
  <si>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</si>
  <si>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</si>
  <si>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</si>
  <si>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</si>
  <si>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</si>
  <si>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</si>
  <si>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</si>
  <si>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</si>
  <si>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</si>
  <si>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</si>
  <si>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</si>
  <si>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</si>
  <si>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</si>
  <si>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</si>
  <si>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</si>
  <si>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</si>
  <si>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</si>
  <si>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</si>
  <si>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</si>
  <si>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</si>
  <si>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</si>
  <si>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</si>
  <si>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</si>
  <si>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</si>
  <si>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</si>
  <si>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</si>
  <si>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</si>
  <si>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</si>
  <si>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</si>
  <si>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</si>
  <si>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</si>
  <si>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</si>
  <si>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</si>
  <si>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</si>
  <si>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</si>
  <si>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</si>
  <si>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</si>
  <si>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</si>
  <si>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</si>
  <si>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</si>
  <si>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</si>
  <si>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</si>
  <si>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</si>
  <si>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</si>
  <si>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</si>
  <si>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</si>
  <si>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</si>
  <si>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</si>
  <si>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</si>
  <si>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</si>
  <si>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</si>
  <si>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</si>
  <si>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</si>
  <si>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</si>
  <si>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</si>
  <si>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</si>
  <si>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</si>
  <si>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</si>
  <si>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</si>
  <si>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</si>
  <si>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</si>
  <si>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</si>
  <si>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</si>
  <si>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</si>
  <si>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</si>
  <si>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</si>
  <si>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</si>
  <si>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</si>
  <si>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</si>
  <si>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</si>
  <si>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</si>
  <si>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</si>
  <si>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</si>
  <si>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</si>
  <si>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</si>
  <si>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</si>
  <si>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</si>
  <si>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</si>
  <si>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</si>
  <si>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</si>
  <si>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</si>
  <si>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</si>
  <si>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</si>
  <si>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</si>
  <si>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</si>
  <si>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</si>
  <si>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</si>
  <si>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</si>
  <si>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</si>
  <si>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</si>
  <si>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</si>
  <si>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</si>
  <si>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</si>
  <si>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</si>
  <si>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</si>
  <si>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</si>
  <si>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</si>
  <si>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</si>
  <si>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</si>
  <si>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</si>
  <si>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</si>
  <si>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</si>
  <si>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</si>
  <si>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</si>
  <si>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</si>
  <si>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</si>
  <si>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</si>
  <si>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</si>
  <si>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</si>
  <si>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</si>
  <si>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</si>
  <si>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</si>
  <si>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</si>
  <si>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</si>
  <si>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</si>
  <si>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</si>
  <si>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</si>
  <si>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</si>
  <si>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</si>
  <si>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</si>
  <si>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</si>
  <si>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</si>
  <si>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</si>
  <si>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</si>
  <si>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</si>
  <si>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</si>
  <si>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</si>
  <si>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</si>
  <si>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</si>
  <si>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</si>
  <si>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</si>
  <si>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</si>
  <si>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</si>
  <si>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</si>
  <si>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</si>
  <si>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</si>
  <si>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</si>
  <si>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</si>
  <si>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</si>
  <si>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</si>
  <si>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</si>
  <si>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</si>
  <si>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</si>
  <si>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</si>
  <si>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</si>
  <si>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</si>
  <si>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</si>
  <si>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</si>
  <si>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</si>
  <si>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</si>
  <si>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</si>
  <si>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</si>
  <si>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</si>
  <si>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</si>
  <si>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</si>
  <si>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</si>
  <si>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</si>
  <si>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</si>
  <si>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</si>
  <si>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</si>
  <si>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</si>
  <si>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</si>
  <si>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</si>
  <si>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</si>
  <si>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</si>
  <si>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</si>
  <si>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</si>
  <si>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</si>
  <si>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</si>
  <si>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</si>
  <si>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</si>
  <si>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</si>
  <si>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</si>
  <si>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</si>
  <si>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</si>
  <si>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</si>
  <si>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</si>
  <si>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</si>
  <si>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</si>
  <si>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</si>
  <si>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</si>
  <si>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</si>
  <si>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</si>
  <si>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</si>
  <si>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</si>
  <si>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</si>
  <si>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</si>
  <si>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</si>
  <si>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</si>
  <si>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</si>
  <si>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</si>
  <si>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</si>
  <si>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</si>
  <si>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</si>
  <si>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</si>
  <si>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</si>
  <si>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</si>
  <si>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</si>
  <si>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</si>
  <si>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</si>
  <si>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</si>
  <si>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</si>
  <si>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</si>
  <si>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</si>
  <si>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</si>
  <si>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</si>
  <si>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</si>
  <si>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</si>
  <si>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</si>
  <si>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</si>
  <si>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</si>
  <si>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</si>
  <si>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</si>
  <si>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</si>
  <si>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</si>
  <si>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</si>
  <si>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</si>
  <si>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</si>
  <si>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</si>
  <si>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</si>
  <si>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</si>
  <si>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</si>
  <si>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</si>
  <si>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</si>
  <si>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</si>
  <si>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</si>
  <si>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</si>
  <si>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</si>
  <si>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</si>
  <si>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</si>
  <si>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</si>
  <si>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</si>
  <si>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</si>
  <si>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</si>
  <si>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</si>
  <si>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</si>
  <si>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</si>
  <si>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</si>
  <si>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</si>
  <si>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</si>
  <si>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</si>
  <si>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</si>
  <si>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</si>
  <si>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</si>
  <si>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</si>
  <si>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</si>
  <si>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</si>
  <si>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</si>
  <si>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</si>
  <si>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</si>
  <si>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</si>
  <si>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</si>
  <si>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</si>
  <si>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</si>
  <si>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</si>
  <si>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</si>
  <si>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</si>
  <si>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</si>
  <si>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</si>
  <si>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</si>
  <si>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</si>
  <si>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</si>
  <si>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</si>
  <si>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</si>
  <si>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</si>
  <si>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</si>
  <si>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</si>
  <si>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</si>
  <si>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</si>
  <si>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</si>
  <si>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</si>
  <si>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</si>
  <si>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</si>
  <si>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</si>
  <si>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</si>
  <si>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</si>
  <si>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</si>
  <si>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</si>
  <si>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</si>
  <si>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</si>
  <si>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</si>
  <si>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</si>
  <si>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</si>
  <si>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</si>
  <si>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</si>
  <si>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</si>
  <si>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</si>
  <si>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</si>
  <si>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</si>
  <si>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</si>
  <si>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</si>
  <si>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</si>
  <si>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</si>
  <si>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</si>
  <si>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</si>
  <si>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</si>
  <si>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</si>
  <si>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</si>
  <si>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</si>
  <si>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</si>
  <si>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</si>
  <si>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</si>
  <si>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</si>
  <si>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</si>
  <si>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</si>
  <si>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</si>
  <si>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</si>
  <si>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</si>
  <si>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</si>
  <si>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</si>
  <si>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</si>
  <si>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</si>
  <si>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</si>
  <si>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</si>
  <si>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</si>
  <si>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</si>
  <si>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</si>
  <si>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</si>
  <si>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</si>
  <si>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</si>
  <si>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</si>
  <si>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</si>
  <si>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</si>
  <si>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</si>
  <si>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</si>
  <si>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</si>
  <si>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</si>
  <si>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</si>
  <si>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</si>
  <si>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</si>
  <si>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</si>
  <si>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</si>
  <si>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</si>
  <si>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</si>
  <si>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</si>
  <si>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</si>
  <si>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</si>
  <si>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</si>
  <si>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</si>
  <si>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</si>
  <si>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</si>
  <si>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</si>
  <si>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</si>
  <si>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</si>
  <si>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</si>
  <si>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</si>
  <si>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</si>
  <si>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</si>
  <si>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</si>
  <si>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</si>
  <si>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</si>
  <si>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</si>
  <si>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</si>
  <si>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</si>
  <si>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</si>
  <si>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</si>
  <si>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</si>
  <si>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</si>
  <si>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</si>
  <si>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</si>
  <si>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</si>
  <si>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</si>
  <si>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</si>
  <si>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</si>
  <si>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</si>
  <si>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</si>
  <si>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</si>
  <si>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</si>
  <si>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</si>
  <si>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</si>
  <si>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</si>
  <si>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</si>
  <si>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</si>
  <si>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</si>
  <si>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</si>
  <si>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</si>
  <si>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</si>
  <si>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</si>
  <si>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</si>
  <si>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</si>
  <si>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</si>
  <si>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</si>
  <si>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</si>
  <si>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</si>
  <si>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</si>
  <si>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</si>
  <si>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</si>
  <si>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</si>
  <si>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</si>
  <si>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</si>
  <si>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</si>
  <si>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</si>
  <si>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</si>
  <si>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</si>
  <si>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</si>
  <si>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</si>
  <si>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</si>
  <si>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</si>
  <si>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</si>
  <si>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</si>
  <si>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</si>
  <si>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</si>
  <si>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</si>
  <si>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</si>
  <si>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</si>
  <si>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</si>
  <si>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</si>
  <si>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</si>
  <si>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</si>
  <si>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</si>
  <si>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</si>
  <si>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</si>
  <si>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</si>
  <si>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</si>
  <si>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</si>
  <si>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</si>
  <si>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</si>
  <si>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</si>
  <si>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</si>
  <si>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</si>
  <si>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</si>
  <si>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</si>
  <si>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</si>
  <si>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</si>
  <si>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</si>
  <si>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</si>
  <si>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</si>
  <si>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</si>
  <si>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</si>
  <si>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</si>
  <si>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</si>
  <si>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</si>
  <si>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</si>
  <si>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</si>
  <si>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</si>
  <si>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</si>
  <si>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</si>
  <si>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</si>
  <si>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</si>
  <si>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</si>
  <si>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</si>
  <si>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</si>
  <si>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</si>
  <si>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</si>
  <si>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</si>
  <si>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</si>
  <si>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</si>
  <si>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</si>
  <si>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</si>
  <si>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</si>
  <si>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</si>
  <si>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</si>
  <si>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</si>
  <si>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</si>
  <si>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</si>
  <si>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</si>
  <si>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</si>
  <si>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</si>
  <si>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</si>
  <si>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</si>
  <si>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</si>
  <si>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</si>
  <si>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</si>
  <si>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</si>
  <si>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</si>
  <si>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</si>
  <si>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</si>
  <si>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</si>
  <si>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</si>
  <si>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</si>
  <si>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</si>
  <si>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</si>
  <si>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</si>
  <si>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</si>
  <si>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</si>
  <si>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</si>
  <si>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</si>
  <si>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</si>
  <si>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</si>
  <si>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</si>
  <si>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</si>
  <si>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</si>
  <si>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</si>
  <si>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</si>
  <si>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</si>
  <si>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</si>
  <si>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</si>
  <si>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</si>
  <si>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</si>
  <si>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</si>
  <si>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</si>
  <si>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</si>
  <si>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</si>
  <si>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</si>
  <si>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</si>
  <si>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</si>
  <si>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</si>
  <si>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</si>
  <si>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</si>
  <si>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</si>
  <si>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</si>
  <si>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</si>
  <si>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</si>
  <si>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</si>
  <si>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</si>
  <si>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</si>
  <si>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</si>
  <si>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</si>
  <si>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</si>
  <si>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</si>
  <si>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</si>
  <si>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</si>
  <si>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</si>
  <si>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</si>
  <si>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</si>
  <si>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</si>
  <si>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</si>
  <si>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</si>
  <si>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</si>
  <si>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</si>
  <si>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</si>
  <si>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</si>
  <si>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</si>
  <si>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</si>
  <si>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</si>
  <si>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</si>
  <si>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</si>
  <si>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</si>
  <si>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</si>
  <si>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</si>
  <si>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</si>
  <si>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</si>
  <si>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</si>
  <si>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</si>
  <si>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</si>
  <si>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</si>
  <si>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</si>
  <si>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</si>
  <si>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</si>
  <si>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</si>
  <si>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</si>
  <si>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</si>
  <si>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</si>
  <si>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</si>
  <si>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</si>
  <si>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</si>
  <si>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</si>
  <si>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</si>
  <si>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</si>
  <si>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</si>
  <si>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</si>
  <si>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</si>
  <si>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</si>
  <si>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</si>
  <si>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</si>
  <si>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</si>
  <si>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</si>
  <si>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</si>
  <si>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</si>
  <si>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</si>
  <si>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</si>
  <si>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</si>
  <si>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</si>
  <si>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</si>
  <si>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</si>
  <si>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</si>
  <si>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</si>
  <si>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</si>
  <si>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</si>
  <si>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</si>
  <si>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</si>
  <si>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</si>
  <si>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</si>
  <si>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</si>
  <si>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</si>
  <si>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</si>
  <si>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</si>
  <si>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</si>
  <si>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</si>
  <si>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</si>
  <si>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</si>
  <si>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</si>
  <si>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</si>
  <si>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</si>
  <si>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</si>
  <si>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</si>
  <si>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</si>
  <si>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</si>
  <si>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</si>
  <si>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</si>
  <si>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</si>
  <si>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</si>
  <si>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</si>
  <si>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</si>
  <si>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</si>
  <si>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</si>
  <si>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</si>
  <si>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</si>
  <si>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</si>
  <si>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</si>
  <si>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</si>
  <si>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</si>
  <si>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</si>
  <si>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</si>
  <si>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</si>
  <si>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</si>
  <si>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</si>
  <si>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</si>
  <si>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</si>
  <si>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</si>
  <si>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</si>
  <si>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</si>
  <si>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</si>
  <si>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</si>
  <si>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</si>
  <si>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</si>
  <si>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</si>
  <si>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</si>
  <si>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</si>
  <si>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</si>
  <si>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</si>
  <si>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</si>
  <si>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</si>
  <si>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</si>
  <si>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</si>
  <si>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</si>
  <si>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</si>
  <si>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</si>
  <si>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</si>
  <si>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</si>
  <si>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</si>
  <si>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</si>
  <si>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</si>
  <si>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</si>
  <si>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</si>
  <si>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</si>
  <si>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</si>
  <si>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</si>
  <si>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</si>
  <si>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</si>
  <si>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</si>
  <si>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</si>
  <si>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</si>
  <si>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</si>
  <si>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</si>
  <si>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</si>
  <si>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</si>
  <si>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</si>
  <si>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</si>
  <si>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</si>
  <si>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</si>
  <si>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</si>
  <si>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</si>
  <si>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</si>
  <si>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</si>
  <si>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</si>
  <si>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</si>
  <si>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</si>
  <si>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</si>
  <si>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</si>
  <si>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</si>
  <si>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</si>
  <si>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</si>
  <si>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</si>
  <si>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</si>
  <si>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</si>
  <si>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</si>
  <si>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</si>
  <si>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</si>
  <si>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</si>
  <si>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</si>
  <si>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</si>
  <si>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</si>
  <si>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</si>
  <si>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</si>
  <si>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</si>
  <si>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</si>
  <si>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</si>
  <si>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</si>
  <si>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</si>
  <si>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</si>
  <si>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</si>
  <si>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</si>
  <si>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</si>
  <si>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</si>
  <si>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</si>
  <si>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</si>
  <si>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</si>
  <si>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</si>
  <si>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</si>
  <si>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</si>
  <si>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</si>
  <si>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</si>
  <si>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</si>
  <si>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</si>
  <si>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</si>
  <si>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</si>
  <si>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</si>
  <si>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</si>
  <si>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</si>
  <si>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</si>
  <si>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</si>
  <si>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</si>
  <si>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</si>
  <si>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</si>
  <si>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</si>
  <si>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</si>
  <si>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</si>
  <si>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</si>
  <si>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</si>
  <si>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</si>
  <si>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</si>
  <si>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</si>
  <si>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</si>
  <si>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</si>
  <si>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</si>
  <si>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</si>
  <si>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</si>
  <si>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</si>
  <si>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</si>
  <si>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</si>
  <si>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</si>
  <si>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</si>
  <si>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</si>
  <si>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</si>
  <si>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</si>
  <si>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</si>
  <si>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</si>
  <si>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</si>
  <si>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</si>
  <si>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</si>
  <si>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</si>
  <si>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</si>
  <si>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</si>
  <si>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</si>
  <si>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</si>
  <si>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</si>
  <si>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</si>
  <si>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</si>
  <si>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</si>
  <si>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</si>
  <si>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</si>
  <si>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</si>
  <si>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</si>
  <si>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</si>
  <si>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</si>
  <si>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</si>
  <si>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</si>
  <si>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</si>
  <si>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</si>
  <si>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</si>
  <si>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</si>
  <si>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</si>
  <si>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</si>
  <si>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</si>
  <si>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</si>
  <si>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</si>
  <si>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</si>
  <si>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</si>
  <si>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</si>
  <si>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</si>
  <si>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</si>
  <si>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</si>
  <si>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</si>
  <si>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</si>
  <si>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</si>
  <si>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</si>
  <si>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</si>
  <si>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</si>
  <si>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</si>
  <si>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</si>
  <si>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</si>
  <si>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</si>
  <si>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</si>
  <si>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</si>
  <si>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</si>
  <si>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</si>
  <si>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</si>
  <si>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</si>
  <si>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</si>
  <si>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</si>
  <si>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</si>
  <si>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</si>
  <si>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</si>
  <si>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</si>
  <si>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</si>
  <si>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</si>
  <si>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</si>
  <si>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</si>
  <si>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</si>
  <si>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</si>
  <si>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</si>
  <si>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</si>
  <si>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</si>
  <si>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</si>
  <si>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</si>
  <si>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</si>
  <si>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</si>
  <si>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</si>
  <si>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</si>
  <si>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</si>
  <si>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</si>
  <si>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</si>
  <si>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</si>
  <si>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</si>
  <si>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</si>
  <si>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</si>
  <si>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</si>
  <si>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</si>
  <si>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</si>
  <si>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</si>
  <si>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</si>
  <si>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</si>
  <si>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</si>
  <si>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</si>
  <si>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</si>
  <si>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</si>
  <si>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</si>
  <si>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</si>
  <si>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</si>
  <si>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</si>
  <si>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</si>
  <si>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</si>
  <si>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</si>
  <si>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</si>
  <si>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</si>
  <si>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</si>
  <si>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</si>
  <si>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</si>
  <si>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</si>
  <si>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</si>
  <si>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</si>
  <si>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</si>
  <si>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</si>
  <si>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</si>
  <si>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</si>
  <si>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</si>
  <si>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</si>
  <si>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</si>
  <si>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</si>
  <si>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</si>
  <si>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</si>
  <si>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</si>
  <si>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</si>
  <si>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</si>
  <si>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</si>
  <si>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</si>
  <si>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</si>
  <si>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</si>
  <si>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</si>
  <si>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</si>
  <si>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</si>
  <si>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</si>
  <si>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</si>
  <si>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</si>
  <si>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</si>
  <si>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</si>
  <si>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</si>
  <si>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</si>
  <si>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</si>
  <si>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</si>
  <si>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</si>
  <si>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</si>
  <si>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</si>
  <si>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</si>
  <si>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</si>
  <si>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</si>
  <si>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</si>
  <si>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</si>
  <si>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</si>
  <si>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</si>
  <si>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</si>
  <si>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</si>
  <si>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</si>
  <si>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</si>
  <si>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</si>
  <si>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</si>
  <si>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</si>
  <si>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</si>
  <si>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</si>
  <si>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</si>
  <si>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</si>
  <si>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</si>
  <si>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</si>
  <si>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</si>
  <si>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</si>
  <si>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</si>
  <si>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</si>
  <si>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</si>
  <si>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</si>
  <si>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</si>
  <si>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</si>
  <si>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</si>
  <si>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</si>
  <si>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</si>
  <si>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</si>
  <si>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</si>
  <si>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</si>
  <si>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</si>
  <si>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</si>
  <si>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</si>
  <si>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</si>
  <si>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</si>
  <si>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</si>
  <si>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</si>
  <si>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</si>
  <si>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</si>
  <si>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</si>
  <si>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</si>
  <si>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</si>
  <si>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</si>
  <si>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</si>
  <si>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</si>
  <si>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</si>
  <si>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</si>
  <si>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</si>
  <si>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</si>
  <si>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</si>
  <si>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</si>
  <si>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</si>
  <si>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</si>
  <si>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</si>
  <si>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</si>
  <si>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</si>
  <si>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</si>
  <si>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</si>
  <si>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</si>
  <si>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</si>
  <si>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</si>
  <si>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</si>
  <si>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</si>
  <si>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</si>
  <si>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</si>
  <si>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</si>
  <si>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</si>
  <si>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</si>
  <si>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</si>
  <si>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</si>
  <si>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</si>
  <si>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</si>
  <si>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</si>
  <si>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</si>
  <si>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</si>
  <si>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</si>
  <si>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</si>
  <si>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</si>
  <si>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</si>
  <si>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</si>
  <si>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</si>
  <si>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</si>
  <si>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</si>
  <si>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</si>
  <si>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</si>
  <si>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</si>
  <si>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</si>
  <si>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</si>
  <si>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</si>
  <si>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</si>
  <si>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</si>
  <si>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</si>
  <si>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</si>
  <si>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</si>
  <si>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</si>
  <si>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</si>
  <si>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</si>
  <si>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</si>
  <si>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</si>
  <si>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</si>
  <si>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</si>
  <si>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</si>
  <si>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</si>
  <si>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</si>
  <si>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</si>
  <si>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</si>
  <si>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</si>
  <si>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</si>
  <si>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</si>
  <si>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</si>
  <si>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</si>
  <si>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</si>
  <si>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</si>
  <si>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</si>
  <si>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</si>
  <si>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</si>
  <si>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</si>
  <si>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</si>
  <si>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</si>
  <si>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</si>
  <si>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</si>
  <si>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</si>
  <si>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</si>
  <si>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</si>
  <si>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</si>
  <si>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</si>
  <si>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</si>
  <si>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</si>
  <si>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</si>
  <si>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</si>
  <si>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</si>
  <si>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</si>
  <si>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</si>
  <si>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</si>
  <si>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</si>
  <si>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</si>
  <si>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</si>
  <si>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</si>
  <si>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</si>
  <si>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</si>
  <si>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</si>
  <si>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</si>
  <si>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</si>
  <si>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</si>
  <si>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</si>
  <si>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</si>
  <si>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</si>
  <si>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</si>
  <si>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</si>
  <si>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</si>
  <si>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</si>
  <si>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</si>
  <si>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</si>
  <si>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</si>
  <si>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</si>
  <si>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</si>
  <si>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</si>
  <si>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</si>
  <si>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</si>
  <si>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</si>
  <si>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</si>
  <si>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</si>
  <si>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</si>
  <si>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</si>
  <si>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</si>
  <si>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</si>
  <si>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</si>
  <si>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</si>
  <si>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</si>
  <si>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</si>
  <si>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</si>
  <si>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</si>
  <si>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</si>
  <si>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</si>
  <si>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</si>
  <si>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</si>
  <si>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</si>
  <si>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</si>
  <si>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</si>
  <si>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</si>
  <si>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</si>
  <si>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</si>
  <si>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</si>
  <si>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</si>
  <si>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</si>
  <si>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</si>
  <si>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</si>
  <si>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</si>
  <si>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</si>
  <si>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</si>
  <si>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</si>
  <si>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</si>
  <si>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</si>
  <si>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</si>
  <si>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</si>
  <si>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</si>
  <si>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</si>
  <si>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</si>
  <si>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</si>
  <si>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</si>
  <si>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</si>
  <si>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</si>
  <si>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</si>
  <si>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</si>
  <si>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</si>
  <si>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</si>
  <si>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</si>
  <si>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</si>
  <si>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</si>
  <si>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</si>
  <si>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</si>
  <si>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</si>
  <si>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</si>
  <si>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</si>
  <si>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</si>
  <si>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</si>
  <si>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</si>
  <si>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</si>
  <si>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</si>
  <si>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</si>
  <si>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</si>
  <si>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</si>
  <si>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</si>
  <si>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</si>
  <si>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</si>
  <si>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</si>
  <si>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</si>
  <si>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</si>
  <si>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</si>
  <si>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</si>
  <si>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</si>
  <si>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</si>
  <si>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</si>
  <si>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</si>
  <si>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</si>
  <si>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</si>
  <si>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</si>
  <si>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</si>
  <si>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</si>
  <si>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</si>
  <si>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</si>
  <si>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</si>
  <si>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</si>
  <si>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</si>
  <si>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</si>
  <si>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</si>
  <si>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</si>
  <si>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</si>
  <si>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</si>
  <si>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</si>
  <si>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</si>
  <si>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</si>
  <si>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</si>
  <si>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</si>
  <si>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</si>
  <si>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</si>
  <si>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</si>
  <si>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</si>
  <si>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</si>
  <si>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</si>
  <si>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</si>
  <si>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</si>
  <si>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</si>
  <si>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</si>
  <si>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</si>
  <si>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</si>
  <si>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</si>
  <si>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</si>
  <si>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</si>
  <si>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</si>
  <si>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</si>
  <si>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</si>
  <si>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</si>
  <si>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</si>
  <si>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</si>
  <si>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</si>
  <si>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</si>
  <si>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</si>
  <si>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</si>
  <si>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</si>
  <si>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</si>
  <si>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</si>
  <si>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</si>
  <si>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</si>
  <si>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</si>
  <si>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</si>
  <si>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</si>
  <si>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</si>
  <si>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</si>
  <si>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</si>
  <si>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</si>
  <si>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</si>
  <si>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</si>
  <si>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</si>
  <si>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</si>
  <si>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</si>
  <si>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</si>
  <si>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</si>
  <si>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</si>
  <si>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</si>
  <si>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</si>
  <si>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</si>
  <si>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</si>
  <si>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</si>
  <si>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</si>
  <si>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</si>
  <si>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</si>
  <si>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</si>
  <si>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</si>
  <si>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</si>
  <si>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</si>
  <si>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</si>
  <si>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</si>
  <si>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</si>
  <si>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</si>
  <si>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</si>
  <si>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</si>
  <si>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</si>
  <si>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</si>
  <si>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</si>
  <si>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</si>
  <si>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</si>
  <si>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</si>
  <si>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</si>
  <si>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</si>
  <si>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</si>
  <si>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</si>
  <si>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</si>
  <si>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</si>
  <si>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</si>
  <si>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</si>
  <si>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</si>
  <si>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</si>
  <si>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</si>
  <si>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</si>
  <si>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</si>
  <si>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</si>
  <si>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</si>
  <si>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</si>
  <si>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</si>
  <si>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</si>
  <si>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</si>
  <si>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</si>
  <si>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</si>
  <si>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</si>
  <si>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</si>
  <si>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</si>
  <si>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</si>
  <si>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</si>
  <si>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</si>
  <si>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</si>
  <si>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</si>
  <si>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</si>
  <si>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</si>
  <si>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</si>
  <si>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</si>
  <si>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</si>
  <si>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</si>
  <si>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</si>
  <si>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</si>
  <si>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</si>
  <si>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</si>
  <si>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</si>
  <si>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</si>
  <si>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</si>
  <si>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</si>
  <si>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</si>
  <si>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</si>
  <si>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</si>
  <si>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</si>
  <si>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</si>
  <si>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</si>
  <si>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</si>
  <si>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</si>
  <si>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</si>
  <si>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</si>
  <si>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</si>
  <si>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</si>
  <si>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</si>
  <si>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</si>
  <si>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</si>
  <si>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</si>
  <si>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</si>
  <si>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</si>
  <si>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</si>
  <si>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</si>
  <si>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</si>
  <si>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</si>
  <si>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</si>
  <si>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</si>
  <si>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</si>
  <si>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</si>
  <si>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</si>
  <si>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</si>
  <si>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</si>
  <si>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</si>
  <si>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</si>
  <si>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</si>
  <si>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</si>
  <si>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</si>
  <si>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</si>
  <si>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</si>
  <si>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</si>
  <si>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</si>
  <si>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</si>
  <si>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</si>
  <si>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</si>
  <si>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</si>
  <si>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</si>
  <si>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</si>
  <si>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</si>
  <si>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</si>
  <si>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</si>
  <si>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</si>
  <si>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</si>
  <si>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</si>
  <si>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</si>
  <si>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</si>
  <si>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</si>
  <si>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</si>
  <si>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</si>
  <si>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</si>
  <si>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</si>
  <si>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</si>
  <si>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</si>
  <si>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</si>
  <si>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</si>
  <si>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</si>
  <si>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</si>
  <si>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</si>
  <si>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</si>
  <si>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</si>
  <si>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</si>
  <si>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</si>
  <si>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</si>
  <si>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</si>
  <si>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</si>
  <si>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</si>
  <si>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</si>
  <si>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</si>
  <si>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</si>
  <si>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</si>
  <si>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</si>
  <si>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</si>
  <si>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</si>
  <si>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</si>
  <si>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</si>
  <si>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</si>
  <si>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</si>
  <si>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</si>
  <si>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</si>
  <si>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</si>
  <si>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</si>
  <si>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</si>
  <si>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</si>
  <si>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</si>
  <si>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</si>
  <si>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</si>
  <si>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</si>
  <si>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</si>
  <si>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</si>
  <si>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</si>
  <si>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</si>
  <si>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</si>
  <si>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</si>
  <si>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</si>
  <si>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</si>
  <si>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</si>
  <si>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</si>
  <si>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</si>
  <si>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</si>
  <si>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</si>
  <si>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</si>
  <si>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</si>
  <si>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</si>
  <si>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</si>
  <si>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</si>
  <si>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</si>
  <si>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</si>
  <si>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</si>
  <si>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</si>
  <si>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</si>
  <si>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</si>
  <si>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</si>
  <si>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</si>
  <si>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</si>
  <si>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</si>
  <si>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</si>
  <si>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</si>
  <si>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</si>
  <si>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</si>
  <si>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</si>
  <si>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</si>
  <si>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</si>
  <si>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</si>
  <si>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</si>
  <si>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</si>
  <si>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</si>
  <si>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</si>
  <si>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</si>
  <si>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</si>
  <si>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</si>
  <si>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</si>
  <si>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</si>
  <si>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</si>
  <si>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</si>
  <si>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</si>
  <si>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</si>
  <si>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</si>
  <si>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</si>
  <si>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</si>
  <si>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</si>
  <si>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</si>
  <si>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</si>
  <si>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</si>
  <si>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</si>
  <si>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</si>
  <si>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</si>
  <si>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</si>
  <si>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</si>
  <si>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</si>
  <si>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</si>
  <si>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</si>
  <si>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</si>
  <si>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</si>
  <si>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</si>
  <si>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</si>
  <si>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</si>
  <si>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</si>
  <si>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</si>
  <si>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</si>
  <si>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</si>
  <si>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</si>
  <si>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</si>
  <si>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</si>
  <si>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</si>
  <si>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</si>
  <si>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</si>
  <si>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</si>
  <si>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</si>
  <si>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</si>
  <si>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</si>
  <si>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</si>
  <si>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</si>
  <si>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</si>
  <si>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</si>
  <si>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</si>
  <si>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</si>
  <si>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</si>
  <si>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</si>
  <si>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</si>
  <si>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</si>
  <si>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</si>
  <si>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</si>
  <si>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</si>
  <si>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</si>
  <si>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</si>
  <si>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</si>
  <si>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</si>
  <si>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</si>
  <si>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</si>
  <si>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</si>
  <si>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</si>
  <si>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</si>
  <si>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</si>
  <si>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</si>
  <si>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</si>
  <si>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</si>
  <si>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</si>
  <si>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</si>
  <si>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</si>
  <si>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</si>
  <si>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</si>
  <si>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</si>
  <si>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</si>
  <si>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</si>
  <si>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</si>
  <si>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</si>
  <si>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</si>
  <si>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</si>
  <si>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</si>
  <si>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</si>
  <si>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</si>
  <si>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</si>
  <si>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</si>
  <si>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</si>
  <si>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</si>
  <si>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</si>
  <si>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</si>
  <si>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</si>
  <si>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</si>
  <si>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</si>
  <si>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</si>
  <si>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</si>
  <si>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</si>
  <si>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</si>
  <si>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</si>
  <si>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</si>
  <si>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</si>
  <si>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</si>
  <si>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</si>
  <si>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</si>
  <si>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</si>
  <si>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</si>
  <si>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</si>
  <si>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</si>
  <si>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</si>
  <si>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</si>
  <si>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</si>
  <si>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</si>
  <si>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</si>
  <si>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</si>
  <si>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</si>
  <si>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</si>
  <si>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</si>
  <si>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</si>
  <si>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</si>
  <si>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</si>
  <si>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</si>
  <si>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</si>
  <si>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</si>
  <si>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</si>
  <si>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</si>
  <si>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</si>
  <si>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</si>
  <si>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</si>
  <si>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</si>
  <si>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</si>
  <si>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</si>
  <si>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</si>
  <si>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</si>
  <si>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</si>
  <si>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</si>
  <si>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</si>
  <si>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</si>
  <si>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</si>
  <si>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</si>
  <si>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</si>
  <si>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</si>
  <si>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</si>
  <si>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</si>
  <si>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</si>
  <si>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</si>
  <si>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</si>
  <si>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</si>
  <si>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</si>
  <si>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</si>
  <si>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</si>
  <si>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</si>
  <si>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</si>
  <si>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</si>
  <si>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</si>
  <si>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</si>
  <si>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</si>
  <si>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</si>
  <si>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</si>
  <si>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</si>
  <si>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</si>
  <si>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</si>
  <si>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</si>
  <si>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</si>
  <si>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</si>
  <si>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</si>
  <si>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</si>
  <si>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</si>
  <si>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</si>
  <si>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</si>
  <si>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</si>
  <si>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</si>
  <si>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</si>
  <si>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</si>
  <si>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</si>
  <si>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</si>
  <si>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</si>
  <si>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</si>
  <si>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</si>
  <si>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</si>
  <si>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</si>
  <si>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</si>
  <si>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</si>
  <si>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</si>
  <si>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</si>
  <si>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</si>
  <si>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</si>
  <si>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</si>
  <si>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</si>
  <si>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</si>
  <si>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</si>
  <si>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</si>
  <si>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</si>
  <si>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</si>
  <si>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</si>
  <si>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</si>
  <si>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</si>
  <si>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</si>
  <si>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</si>
  <si>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</si>
  <si>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</si>
  <si>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</si>
  <si>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</si>
  <si>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</si>
  <si>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</si>
  <si>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</si>
  <si>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</si>
  <si>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</si>
  <si>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</si>
  <si>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</si>
  <si>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</si>
  <si>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</si>
  <si>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</si>
  <si>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</si>
  <si>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</si>
  <si>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</si>
  <si>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</si>
  <si>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</si>
  <si>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</si>
  <si>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</si>
  <si>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</si>
  <si>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</si>
  <si>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</si>
  <si>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</si>
  <si>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</si>
  <si>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</si>
  <si>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</si>
  <si>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</si>
  <si>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</si>
  <si>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</si>
  <si>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</si>
  <si>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</si>
  <si>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</si>
  <si>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</si>
  <si>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</si>
  <si>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</si>
  <si>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</si>
  <si>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</si>
  <si>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</si>
  <si>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</si>
  <si>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</si>
  <si>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</si>
  <si>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</si>
  <si>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</si>
  <si>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</si>
  <si>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</si>
  <si>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</si>
  <si>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</si>
  <si>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</si>
  <si>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</si>
  <si>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</si>
  <si>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</si>
  <si>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</si>
  <si>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</si>
  <si>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</si>
  <si>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</si>
  <si>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</si>
  <si>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</si>
  <si>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</si>
  <si>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</si>
  <si>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</si>
  <si>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</si>
  <si>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</si>
  <si>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</si>
  <si>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</si>
  <si>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</si>
  <si>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</si>
  <si>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</si>
  <si>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</si>
  <si>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</si>
  <si>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</si>
  <si>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</si>
  <si>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</si>
  <si>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</si>
  <si>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</si>
  <si>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</si>
  <si>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</si>
  <si>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</si>
  <si>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</si>
  <si>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</si>
  <si>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</si>
  <si>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</si>
  <si>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</si>
  <si>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</si>
  <si>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</si>
  <si>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</si>
  <si>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</si>
  <si>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</si>
  <si>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</si>
  <si>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</si>
  <si>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</si>
  <si>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</si>
  <si>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</si>
  <si>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</si>
  <si>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</si>
  <si>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</si>
  <si>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</si>
  <si>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</si>
  <si>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</si>
  <si>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</si>
  <si>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</si>
  <si>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</si>
  <si>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</si>
  <si>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</si>
  <si>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</si>
  <si>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</si>
  <si>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</si>
  <si>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</si>
  <si>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</si>
  <si>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</si>
  <si>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</si>
  <si>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</si>
  <si>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</si>
  <si>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</si>
  <si>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</si>
  <si>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</si>
  <si>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</si>
  <si>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</si>
  <si>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</si>
  <si>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</si>
  <si>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</si>
  <si>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</si>
  <si>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</si>
  <si>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</si>
  <si>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</si>
  <si>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</si>
  <si>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</si>
  <si>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</si>
  <si>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</si>
  <si>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</si>
  <si>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</si>
  <si>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</si>
  <si>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</si>
  <si>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</si>
  <si>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</si>
  <si>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</si>
  <si>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</si>
  <si>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</si>
  <si>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</si>
  <si>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</si>
  <si>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</si>
  <si>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</si>
  <si>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</si>
  <si>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</si>
  <si>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</si>
  <si>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</si>
  <si>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</si>
  <si>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</si>
  <si>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</si>
  <si>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</si>
  <si>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</si>
  <si>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</si>
  <si>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</si>
  <si>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</si>
  <si>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</si>
  <si>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</si>
  <si>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</si>
  <si>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</si>
  <si>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</si>
  <si>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</si>
  <si>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</si>
  <si>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</si>
  <si>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</si>
  <si>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</si>
  <si>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</si>
  <si>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</si>
  <si>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</si>
  <si>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</si>
  <si>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</si>
  <si>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</si>
  <si>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</si>
  <si>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</si>
  <si>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</si>
  <si>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</si>
  <si>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</si>
  <si>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</si>
  <si>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</si>
  <si>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</si>
  <si>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</si>
  <si>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</si>
  <si>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</si>
  <si>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</si>
  <si>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</si>
  <si>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</si>
  <si>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</si>
  <si>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</si>
  <si>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</si>
  <si>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</si>
  <si>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</si>
  <si>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</si>
  <si>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</si>
  <si>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</si>
  <si>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</si>
  <si>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</si>
  <si>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</si>
  <si>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</si>
  <si>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</si>
  <si>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</si>
  <si>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</si>
  <si>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</si>
  <si>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</si>
  <si>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</si>
  <si>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</si>
  <si>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</si>
  <si>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</si>
  <si>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</si>
  <si>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</si>
  <si>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</si>
  <si>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</si>
  <si>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</si>
  <si>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</si>
  <si>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</si>
  <si>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</si>
  <si>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</si>
  <si>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</si>
  <si>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</si>
  <si>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</si>
  <si>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</si>
  <si>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</si>
  <si>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</si>
  <si>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</si>
  <si>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</si>
  <si>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</si>
  <si>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</si>
  <si>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</si>
  <si>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</si>
  <si>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</si>
  <si>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</si>
  <si>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</si>
  <si>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</si>
  <si>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</si>
  <si>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</si>
  <si>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</si>
  <si>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</si>
  <si>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</si>
  <si>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</si>
  <si>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</si>
  <si>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</si>
  <si>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</si>
  <si>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</si>
  <si>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</si>
  <si>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</si>
  <si>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</si>
  <si>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</si>
  <si>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</si>
  <si>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</si>
  <si>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</si>
  <si>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</si>
  <si>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</si>
  <si>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</si>
  <si>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</si>
  <si>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</si>
  <si>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</si>
  <si>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</si>
  <si>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</si>
  <si>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</si>
  <si>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</si>
  <si>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</si>
  <si>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</si>
  <si>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</si>
  <si>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</si>
  <si>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</si>
  <si>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</si>
  <si>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</si>
  <si>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</si>
  <si>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</si>
  <si>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</si>
  <si>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</si>
  <si>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</si>
  <si>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</si>
  <si>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</si>
  <si>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</si>
  <si>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</si>
  <si>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</si>
  <si>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</si>
  <si>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</si>
  <si>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</si>
  <si>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</si>
  <si>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</si>
  <si>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</si>
  <si>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</si>
  <si>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</si>
  <si>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</si>
  <si>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</si>
  <si>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</si>
  <si>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</si>
  <si>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</si>
  <si>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</si>
  <si>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</si>
  <si>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</si>
  <si>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</si>
  <si>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</si>
  <si>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</si>
  <si>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</si>
  <si>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</si>
  <si>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</si>
  <si>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</si>
  <si>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</si>
  <si>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</si>
  <si>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</si>
  <si>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</si>
  <si>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</si>
  <si>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</si>
  <si>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</si>
  <si>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</si>
  <si>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</si>
  <si>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</si>
  <si>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</si>
  <si>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</si>
  <si>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</si>
  <si>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</si>
  <si>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</si>
  <si>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</si>
  <si>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</si>
  <si>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</si>
  <si>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</si>
  <si>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</si>
  <si>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</si>
  <si>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</si>
  <si>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</si>
  <si>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</si>
  <si>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</si>
  <si>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</si>
  <si>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</si>
  <si>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</si>
  <si>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</si>
  <si>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</si>
  <si>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</si>
  <si>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</si>
  <si>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</si>
  <si>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</si>
  <si>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</si>
  <si>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</si>
  <si>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</si>
  <si>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</si>
  <si>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</si>
  <si>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</si>
  <si>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</si>
  <si>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</si>
  <si>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</si>
  <si>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</si>
  <si>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</si>
  <si>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</si>
  <si>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</si>
  <si>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</si>
  <si>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</si>
  <si>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</si>
  <si>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</si>
  <si>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</si>
  <si>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</si>
  <si>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</si>
  <si>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</si>
  <si>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</si>
  <si>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</si>
  <si>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</si>
  <si>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</si>
  <si>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</si>
  <si>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</si>
  <si>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</si>
  <si>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</si>
  <si>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</si>
  <si>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</si>
  <si>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</si>
  <si>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</si>
  <si>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</si>
  <si>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</si>
  <si>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</si>
  <si>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</si>
  <si>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</si>
  <si>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</si>
  <si>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</si>
  <si>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</si>
  <si>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</si>
  <si>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</si>
  <si>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</si>
  <si>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</si>
  <si>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</si>
  <si>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</si>
  <si>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</si>
  <si>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</si>
  <si>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</si>
  <si>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</si>
  <si>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</si>
  <si>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</si>
  <si>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</si>
  <si>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</si>
  <si>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</si>
  <si>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</si>
  <si>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</si>
  <si>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</si>
  <si>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</si>
  <si>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</si>
  <si>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</si>
  <si>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</si>
  <si>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</si>
  <si>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</si>
  <si>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</si>
  <si>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</si>
  <si>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</si>
  <si>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</si>
  <si>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</si>
  <si>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</si>
  <si>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</si>
  <si>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</si>
  <si>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</si>
  <si>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</si>
  <si>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</si>
  <si>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</si>
  <si>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</si>
  <si>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</si>
  <si>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</si>
  <si>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</si>
  <si>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</si>
  <si>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</si>
  <si>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</si>
  <si>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</si>
  <si>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</si>
  <si>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</si>
  <si>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</si>
  <si>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</si>
  <si>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</si>
  <si>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</si>
  <si>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</si>
  <si>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</si>
  <si>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</si>
  <si>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</si>
  <si>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</si>
  <si>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</si>
  <si>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</si>
  <si>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</si>
  <si>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</si>
  <si>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</si>
  <si>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</si>
  <si>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</si>
  <si>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</si>
  <si>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</si>
  <si>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</si>
  <si>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</si>
  <si>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</si>
  <si>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</si>
  <si>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</si>
  <si>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</si>
  <si>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</si>
  <si>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</si>
  <si>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</si>
  <si>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</si>
  <si>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</si>
  <si>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</si>
  <si>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</si>
  <si>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</si>
  <si>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</si>
  <si>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</si>
  <si>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</si>
  <si>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</si>
  <si>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</si>
  <si>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</si>
  <si>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</si>
  <si>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</si>
  <si>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</si>
  <si>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</si>
  <si>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</si>
  <si>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</si>
  <si>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</si>
  <si>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</si>
  <si>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</si>
  <si>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</si>
  <si>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</si>
  <si>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</si>
  <si>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</si>
  <si>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</si>
  <si>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</si>
  <si>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</si>
  <si>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</si>
  <si>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</si>
  <si>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</si>
  <si>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</si>
  <si>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</si>
  <si>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</si>
  <si>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</si>
  <si>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</si>
  <si>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</si>
  <si>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</si>
  <si>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</si>
  <si>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</si>
  <si>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</si>
  <si>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</si>
  <si>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</si>
  <si>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</si>
  <si>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</si>
  <si>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</si>
  <si>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</si>
  <si>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</si>
  <si>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</si>
  <si>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</si>
  <si>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</si>
  <si>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</si>
  <si>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</si>
  <si>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</si>
  <si>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</si>
  <si>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</si>
  <si>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</si>
  <si>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</si>
  <si>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</si>
  <si>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</si>
  <si>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</si>
  <si>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</si>
  <si>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</si>
  <si>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</si>
  <si>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</si>
  <si>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</si>
  <si>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</si>
  <si>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</si>
  <si>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</si>
  <si>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</si>
  <si>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</si>
  <si>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</si>
  <si>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</si>
  <si>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</si>
  <si>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</si>
  <si>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</si>
  <si>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</si>
  <si>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</si>
  <si>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</si>
  <si>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</si>
  <si>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</si>
  <si>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</si>
  <si>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</si>
  <si>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</si>
  <si>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</si>
  <si>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</si>
  <si>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</si>
  <si>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</si>
  <si>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</si>
  <si>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</si>
  <si>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</si>
  <si>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</si>
  <si>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</si>
  <si>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</si>
  <si>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</si>
  <si>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</si>
  <si>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</si>
  <si>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</si>
  <si>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</si>
  <si>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</si>
  <si>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</si>
  <si>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</si>
  <si>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</si>
  <si>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</si>
  <si>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</si>
  <si>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</si>
  <si>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</si>
  <si>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</si>
  <si>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</si>
  <si>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</si>
  <si>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</si>
  <si>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</si>
  <si>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</si>
  <si>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</si>
  <si>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</si>
  <si>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</si>
  <si>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</si>
  <si>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</si>
  <si>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</si>
  <si>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</si>
  <si>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</si>
  <si>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</si>
  <si>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</si>
  <si>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</si>
  <si>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</si>
  <si>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</si>
  <si>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</si>
  <si>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</si>
  <si>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</si>
  <si>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</si>
  <si>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</si>
  <si>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</si>
  <si>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</si>
  <si>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</si>
  <si>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</si>
  <si>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</si>
  <si>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</si>
  <si>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</si>
  <si>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</si>
  <si>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</si>
  <si>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</si>
  <si>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</si>
  <si>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</si>
  <si>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</si>
  <si>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</si>
  <si>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</si>
  <si>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</si>
  <si>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</si>
  <si>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</si>
  <si>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</si>
  <si>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</si>
  <si>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</si>
  <si>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</si>
  <si>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</si>
  <si>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</si>
  <si>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</si>
  <si>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</si>
  <si>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</si>
  <si>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</si>
  <si>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</si>
  <si>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</si>
  <si>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</si>
  <si>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</si>
  <si>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</si>
  <si>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</si>
  <si>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</si>
  <si>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</si>
  <si>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</si>
  <si>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</si>
  <si>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</si>
  <si>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</si>
  <si>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</si>
  <si>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</si>
  <si>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</si>
  <si>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</si>
  <si>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</si>
  <si>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</si>
  <si>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</si>
  <si>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</si>
  <si>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</si>
  <si>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</si>
  <si>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</si>
  <si>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</si>
  <si>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</si>
  <si>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</si>
  <si>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</si>
  <si>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</si>
  <si>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</si>
  <si>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</si>
  <si>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</si>
  <si>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</si>
  <si>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</si>
  <si>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</si>
  <si>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</si>
  <si>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</si>
  <si>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</si>
  <si>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</si>
  <si>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</si>
  <si>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</si>
  <si>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</si>
  <si>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</si>
  <si>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</si>
  <si>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</si>
  <si>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</si>
  <si>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</si>
  <si>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</si>
  <si>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</si>
  <si>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</si>
  <si>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</si>
  <si>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</si>
  <si>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</si>
  <si>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</si>
  <si>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</si>
  <si>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</si>
  <si>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</si>
  <si>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</si>
  <si>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</si>
  <si>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</si>
  <si>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</si>
  <si>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</si>
  <si>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</si>
  <si>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</si>
  <si>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</si>
  <si>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</si>
  <si>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</si>
  <si>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</si>
  <si>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</si>
  <si>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</si>
  <si>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</si>
  <si>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</si>
  <si>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</si>
  <si>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</si>
  <si>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</si>
  <si>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</si>
  <si>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</si>
  <si>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</si>
  <si>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</si>
  <si>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</si>
  <si>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</si>
  <si>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</si>
  <si>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</si>
  <si>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</si>
  <si>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</si>
  <si>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</si>
  <si>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</si>
  <si>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</si>
  <si>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</si>
  <si>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</si>
  <si>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</si>
  <si>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</si>
  <si>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</si>
  <si>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</si>
  <si>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</si>
  <si>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</si>
  <si>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</si>
  <si>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</si>
  <si>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</si>
  <si>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</si>
  <si>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</si>
  <si>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</si>
  <si>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</si>
  <si>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</si>
  <si>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</si>
  <si>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</si>
  <si>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</si>
  <si>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</si>
  <si>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</si>
  <si>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</si>
  <si>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</si>
  <si>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</si>
  <si>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</si>
  <si>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</si>
  <si>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</si>
  <si>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</si>
  <si>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</si>
  <si>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</si>
  <si>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</si>
  <si>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</si>
  <si>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</si>
  <si>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</si>
  <si>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</si>
  <si>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</si>
  <si>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</si>
  <si>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</si>
  <si>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</si>
  <si>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</si>
  <si>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</si>
  <si>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</si>
  <si>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</si>
  <si>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</si>
  <si>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</si>
  <si>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</si>
  <si>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</si>
  <si>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</si>
  <si>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</si>
  <si>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</si>
  <si>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</si>
  <si>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</si>
  <si>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</si>
  <si>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</si>
  <si>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</si>
  <si>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</si>
  <si>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</si>
  <si>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</si>
  <si>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</si>
  <si>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</si>
  <si>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</si>
  <si>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</si>
  <si>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</si>
  <si>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</si>
  <si>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</si>
  <si>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</si>
  <si>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</si>
  <si>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</si>
  <si>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</si>
  <si>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</si>
  <si>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</si>
  <si>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</si>
  <si>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</si>
  <si>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</si>
  <si>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</si>
  <si>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</si>
  <si>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</si>
  <si>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</si>
  <si>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</si>
  <si>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</si>
  <si>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</si>
  <si>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</si>
  <si>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</si>
  <si>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</si>
  <si>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</si>
  <si>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</si>
  <si>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</si>
  <si>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</si>
  <si>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</si>
  <si>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</si>
  <si>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</si>
  <si>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</si>
  <si>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</si>
  <si>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</si>
  <si>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</si>
  <si>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</si>
  <si>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</si>
  <si>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</si>
  <si>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</si>
  <si>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</si>
  <si>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</si>
  <si>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</si>
  <si>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</si>
  <si>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</si>
  <si>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</si>
  <si>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</si>
  <si>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</si>
  <si>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</si>
  <si>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</si>
  <si>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</si>
  <si>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</si>
  <si>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</si>
  <si>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</si>
  <si>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</si>
  <si>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</si>
  <si>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</si>
  <si>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</si>
  <si>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</si>
  <si>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</si>
  <si>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</si>
  <si>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</si>
  <si>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</si>
  <si>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</si>
  <si>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</si>
  <si>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</si>
  <si>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</si>
  <si>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</si>
  <si>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</si>
  <si>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</si>
  <si>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</si>
  <si>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</si>
  <si>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</si>
  <si>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</si>
  <si>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</si>
  <si>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</si>
  <si>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</si>
  <si>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</si>
  <si>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</si>
  <si>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</si>
  <si>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</si>
  <si>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</si>
  <si>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</si>
  <si>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</si>
  <si>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</si>
  <si>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</si>
  <si>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</si>
  <si>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</si>
  <si>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</si>
  <si>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</si>
  <si>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</si>
  <si>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</si>
  <si>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</si>
  <si>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</si>
  <si>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</si>
  <si>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</si>
  <si>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</si>
  <si>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</si>
  <si>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</si>
  <si>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</si>
  <si>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</si>
  <si>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</si>
  <si>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</si>
  <si>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</si>
  <si>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</si>
  <si>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</si>
  <si>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</si>
  <si>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</si>
  <si>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</si>
  <si>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</si>
  <si>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</si>
  <si>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</si>
  <si>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</si>
  <si>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</si>
  <si>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</si>
  <si>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</si>
  <si>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</si>
  <si>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</si>
  <si>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</si>
  <si>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</si>
  <si>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</si>
  <si>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</si>
  <si>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</si>
  <si>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</si>
  <si>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</si>
  <si>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</si>
  <si>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</si>
  <si>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</si>
  <si>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</si>
  <si>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</si>
  <si>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</si>
  <si>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</si>
  <si>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</si>
  <si>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</si>
  <si>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</si>
  <si>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</si>
  <si>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</si>
  <si>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</si>
  <si>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</si>
  <si>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</si>
  <si>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</si>
  <si>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</si>
  <si>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</si>
  <si>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</si>
  <si>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</si>
  <si>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</si>
  <si>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</si>
  <si>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</si>
  <si>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</si>
  <si>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</si>
  <si>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</si>
  <si>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</si>
  <si>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</si>
  <si>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</si>
  <si>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</si>
  <si>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</si>
  <si>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</si>
  <si>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</si>
  <si>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</si>
  <si>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</si>
  <si>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</si>
  <si>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</si>
  <si>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</si>
  <si>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</si>
  <si>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</si>
  <si>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</si>
  <si>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</si>
  <si>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</si>
  <si>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</si>
  <si>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</si>
  <si>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</si>
  <si>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</si>
  <si>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</si>
  <si>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</si>
  <si>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</si>
  <si>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</si>
  <si>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</si>
  <si>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</si>
  <si>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</si>
  <si>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</si>
  <si>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</si>
  <si>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</si>
  <si>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</si>
  <si>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</si>
  <si>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</si>
  <si>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</si>
  <si>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</si>
  <si>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</si>
  <si>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</si>
  <si>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</si>
  <si>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</si>
  <si>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</si>
  <si>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</si>
  <si>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</si>
  <si>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</si>
  <si>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</si>
  <si>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</si>
  <si>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</si>
  <si>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</si>
  <si>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</si>
  <si>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</si>
  <si>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</si>
  <si>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</si>
  <si>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</si>
  <si>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</si>
  <si>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</si>
  <si>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</si>
  <si>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</si>
  <si>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</si>
  <si>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</si>
  <si>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</si>
  <si>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</si>
  <si>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</si>
  <si>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</si>
  <si>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</si>
  <si>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</si>
  <si>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</si>
  <si>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</si>
  <si>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</si>
  <si>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</si>
  <si>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</si>
  <si>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</si>
  <si>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</si>
  <si>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</si>
  <si>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</si>
  <si>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</si>
  <si>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</si>
  <si>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</si>
  <si>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</si>
  <si>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</si>
  <si>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</si>
  <si>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</si>
  <si>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</si>
  <si>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</si>
  <si>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</si>
  <si>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</si>
  <si>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</si>
  <si>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</si>
  <si>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</si>
  <si>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</si>
  <si>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</si>
  <si>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</si>
  <si>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</si>
  <si>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</si>
  <si>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</si>
  <si>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</si>
  <si>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</si>
  <si>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</si>
  <si>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</si>
  <si>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</si>
  <si>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</si>
  <si>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</si>
  <si>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</si>
  <si>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</si>
  <si>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</si>
  <si>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</si>
  <si>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</si>
  <si>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</si>
  <si>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</si>
  <si>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</si>
  <si>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</si>
  <si>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</si>
  <si>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</si>
  <si>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</si>
  <si>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</si>
  <si>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</si>
  <si>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</si>
  <si>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</si>
  <si>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</si>
  <si>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</si>
  <si>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</si>
  <si>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</si>
  <si>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</si>
  <si>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</si>
  <si>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</si>
  <si>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</si>
  <si>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</si>
  <si>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</si>
  <si>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</si>
  <si>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</si>
  <si>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</si>
  <si>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</si>
  <si>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</si>
  <si>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</si>
  <si>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</si>
  <si>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</si>
  <si>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</si>
  <si>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</si>
  <si>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</si>
  <si>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</si>
  <si>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</si>
  <si>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</si>
  <si>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</si>
  <si>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</si>
  <si>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</si>
  <si>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</si>
  <si>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</si>
  <si>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</si>
  <si>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</si>
  <si>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</si>
  <si>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</si>
  <si>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</si>
  <si>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</si>
  <si>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</si>
  <si>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</si>
  <si>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</si>
  <si>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</si>
  <si>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</si>
  <si>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</si>
  <si>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</si>
  <si>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</si>
  <si>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</si>
  <si>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</si>
  <si>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</si>
  <si>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</si>
  <si>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</si>
  <si>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</si>
  <si>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</si>
  <si>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</si>
  <si>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</si>
  <si>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</si>
  <si>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</si>
  <si>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</si>
  <si>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</si>
  <si>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</si>
  <si>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</si>
  <si>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</si>
  <si>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</si>
  <si>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</si>
  <si>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</si>
  <si>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</si>
  <si>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</si>
  <si>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</si>
  <si>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</si>
  <si>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</si>
  <si>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</si>
  <si>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</si>
  <si>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</si>
  <si>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</si>
  <si>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</si>
  <si>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</si>
  <si>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</si>
  <si>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</si>
  <si>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</si>
  <si>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</si>
  <si>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</si>
  <si>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</si>
  <si>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</si>
  <si>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</si>
  <si>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</si>
  <si>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</si>
  <si>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</si>
  <si>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</si>
  <si>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</si>
  <si>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</si>
  <si>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</si>
  <si>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</si>
  <si>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</si>
  <si>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</si>
  <si>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</si>
  <si>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</si>
  <si>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</si>
  <si>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</si>
  <si>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</si>
  <si>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</si>
  <si>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</si>
  <si>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</si>
  <si>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</si>
  <si>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</si>
  <si>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</si>
  <si>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</si>
  <si>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</si>
  <si>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</si>
  <si>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</si>
  <si>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</si>
  <si>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</si>
  <si>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</si>
  <si>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</si>
  <si>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</si>
  <si>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</si>
  <si>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</si>
  <si>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</si>
  <si>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</si>
  <si>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</si>
  <si>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</si>
  <si>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</si>
  <si>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</si>
  <si>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</si>
  <si>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</si>
  <si>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</si>
  <si>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</si>
  <si>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</si>
  <si>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</si>
  <si>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</si>
  <si>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</si>
  <si>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</si>
  <si>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</si>
  <si>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</si>
  <si>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</si>
  <si>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</si>
  <si>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</si>
  <si>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</si>
  <si>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</si>
  <si>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</si>
  <si>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</si>
  <si>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</si>
  <si>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</si>
  <si>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</si>
  <si>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</si>
  <si>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</si>
  <si>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</si>
  <si>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</si>
  <si>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</si>
  <si>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</si>
  <si>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</si>
  <si>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</si>
  <si>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</si>
  <si>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</si>
  <si>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</si>
  <si>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</si>
  <si>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</si>
  <si>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</si>
  <si>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</si>
  <si>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</si>
  <si>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</si>
  <si>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</si>
  <si>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</si>
  <si>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</si>
  <si>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</si>
  <si>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</si>
  <si>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</si>
  <si>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</si>
  <si>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</si>
  <si>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</si>
  <si>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</si>
  <si>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</si>
  <si>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</si>
  <si>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</si>
  <si>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</si>
  <si>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</si>
  <si>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</si>
  <si>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</si>
  <si>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</si>
  <si>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</si>
  <si>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</si>
  <si>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</si>
  <si>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</si>
  <si>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</si>
  <si>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</si>
  <si>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</si>
  <si>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</si>
  <si>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</si>
  <si>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</si>
  <si>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</si>
  <si>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</si>
  <si>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</si>
  <si>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</si>
  <si>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</si>
  <si>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</si>
  <si>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</si>
  <si>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</si>
  <si>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</si>
  <si>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</si>
  <si>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</si>
  <si>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</si>
  <si>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</si>
  <si>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</si>
  <si>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</si>
  <si>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</si>
  <si>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</si>
  <si>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</si>
  <si>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</si>
  <si>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</si>
  <si>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</si>
  <si>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</si>
  <si>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</si>
  <si>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</si>
  <si>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</si>
  <si>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</si>
  <si>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</si>
  <si>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</si>
  <si>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</si>
  <si>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</si>
  <si>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</si>
  <si>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</si>
  <si>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</si>
  <si>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</si>
  <si>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</si>
  <si>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</si>
  <si>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</si>
  <si>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</si>
  <si>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</si>
  <si>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</si>
  <si>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</si>
  <si>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</si>
  <si>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</si>
  <si>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</si>
  <si>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</si>
  <si>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</si>
  <si>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</si>
  <si>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</si>
  <si>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</si>
  <si>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</si>
  <si>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</si>
  <si>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</si>
  <si>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</si>
  <si>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</si>
  <si>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</si>
  <si>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</si>
  <si>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</si>
  <si>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</si>
  <si>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</si>
  <si>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</si>
  <si>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</si>
  <si>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</si>
  <si>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</si>
  <si>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</si>
  <si>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</si>
  <si>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</si>
  <si>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</si>
  <si>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</si>
  <si>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</si>
  <si>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</si>
  <si>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</si>
  <si>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</si>
  <si>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</si>
  <si>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</si>
  <si>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</si>
  <si>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</si>
  <si>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</si>
  <si>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</si>
  <si>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</si>
  <si>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</si>
  <si>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</si>
  <si>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</si>
  <si>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</si>
  <si>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</si>
  <si>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</si>
  <si>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</si>
  <si>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</si>
  <si>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</si>
  <si>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</si>
  <si>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</si>
  <si>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</si>
  <si>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</si>
  <si>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</si>
  <si>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</si>
  <si>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</si>
  <si>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</si>
  <si>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</si>
  <si>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</si>
  <si>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</si>
  <si>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</si>
  <si>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</si>
  <si>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</si>
  <si>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</si>
  <si>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</si>
  <si>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</si>
  <si>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</si>
  <si>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</si>
  <si>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</si>
  <si>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</si>
  <si>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</si>
  <si>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</si>
  <si>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</si>
  <si>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</si>
  <si>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</si>
  <si>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</si>
  <si>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</si>
  <si>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</si>
  <si>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</si>
  <si>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</si>
  <si>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</si>
  <si>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</si>
  <si>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</si>
  <si>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</si>
  <si>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</si>
  <si>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</si>
  <si>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</si>
  <si>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</si>
  <si>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</si>
  <si>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</si>
  <si>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</si>
  <si>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</si>
  <si>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</si>
  <si>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</si>
  <si>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</si>
  <si>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</si>
  <si>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</si>
  <si>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</si>
  <si>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</si>
  <si>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</si>
  <si>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</si>
  <si>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</si>
  <si>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</si>
  <si>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</si>
  <si>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</si>
  <si>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</si>
  <si>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</si>
  <si>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</si>
  <si>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</si>
  <si>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</si>
  <si>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</si>
  <si>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</si>
  <si>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</si>
  <si>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</si>
  <si>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</si>
  <si>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</si>
  <si>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</si>
  <si>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</si>
  <si>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</si>
  <si>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</si>
  <si>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</si>
  <si>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</si>
  <si>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</si>
  <si>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</si>
  <si>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</si>
  <si>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</si>
  <si>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</si>
  <si>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</si>
  <si>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</si>
  <si>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</si>
  <si>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</si>
  <si>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</si>
  <si>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</si>
  <si>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</si>
  <si>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</si>
  <si>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</si>
  <si>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</si>
  <si>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</si>
  <si>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</si>
  <si>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</si>
  <si>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</si>
  <si>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</si>
  <si>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</si>
  <si>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</si>
  <si>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</si>
  <si>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</si>
  <si>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</si>
  <si>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</si>
  <si>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</si>
  <si>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</si>
  <si>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</si>
  <si>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</si>
  <si>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</si>
  <si>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</si>
  <si>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</si>
  <si>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</si>
  <si>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</si>
  <si>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</si>
  <si>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</si>
  <si>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</si>
  <si>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</si>
  <si>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</si>
  <si>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</si>
  <si>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</si>
  <si>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</si>
  <si>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</si>
  <si>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</si>
  <si>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</si>
  <si>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</si>
  <si>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</si>
  <si>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</si>
  <si>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</si>
  <si>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</si>
  <si>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</si>
  <si>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</si>
  <si>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</si>
  <si>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</si>
  <si>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</si>
  <si>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</si>
  <si>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</si>
  <si>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</si>
  <si>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</si>
  <si>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</si>
  <si>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</si>
  <si>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</si>
  <si>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</si>
  <si>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</si>
  <si>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</si>
  <si>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</si>
  <si>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</si>
  <si>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</si>
  <si>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</si>
  <si>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</si>
  <si>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</si>
  <si>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</si>
  <si>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</si>
  <si>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</si>
  <si>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</si>
  <si>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</si>
  <si>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</si>
  <si>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</si>
  <si>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</si>
  <si>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</si>
  <si>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</si>
  <si>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</si>
  <si>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</si>
  <si>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</si>
  <si>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</si>
  <si>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</si>
  <si>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</si>
  <si>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</si>
  <si>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</si>
  <si>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</si>
  <si>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</si>
  <si>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</si>
  <si>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</si>
  <si>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</si>
  <si>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</si>
  <si>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</si>
  <si>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</si>
  <si>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</si>
  <si>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</si>
  <si>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</si>
  <si>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</si>
  <si>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</si>
  <si>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</si>
  <si>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</si>
  <si>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</si>
  <si>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</si>
  <si>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</si>
  <si>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</si>
  <si>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</si>
  <si>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</si>
  <si>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</si>
  <si>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</si>
  <si>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</si>
  <si>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</si>
  <si>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</si>
  <si>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</si>
  <si>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</si>
  <si>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</si>
  <si>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</si>
  <si>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</si>
  <si>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</si>
  <si>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</si>
  <si>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</si>
  <si>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</si>
  <si>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</si>
  <si>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</si>
  <si>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</si>
  <si>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</si>
  <si>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</si>
  <si>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</si>
  <si>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</si>
  <si>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</si>
  <si>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</si>
  <si>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</si>
  <si>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</si>
  <si>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</si>
  <si>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</si>
  <si>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</si>
  <si>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</si>
  <si>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</si>
  <si>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</si>
  <si>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</si>
  <si>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</si>
  <si>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</si>
  <si>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</si>
  <si>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</si>
  <si>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</si>
  <si>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</si>
  <si>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</si>
  <si>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</si>
  <si>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</si>
  <si>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</si>
  <si>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</si>
  <si>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</si>
  <si>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</si>
  <si>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</si>
  <si>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</si>
  <si>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</si>
  <si>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</si>
  <si>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</si>
  <si>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</si>
  <si>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</si>
  <si>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</si>
  <si>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</si>
  <si>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</si>
  <si>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</si>
  <si>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</si>
  <si>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</si>
  <si>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</si>
  <si>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</si>
  <si>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</si>
  <si>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</si>
  <si>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</si>
  <si>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</si>
  <si>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</si>
  <si>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</si>
  <si>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</si>
  <si>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</si>
  <si>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</si>
  <si>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</si>
  <si>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</si>
  <si>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</si>
  <si>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</si>
  <si>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</si>
  <si>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</si>
  <si>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</si>
  <si>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</si>
  <si>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</si>
  <si>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</si>
  <si>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</si>
  <si>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</si>
  <si>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</si>
  <si>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</si>
  <si>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</si>
  <si>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</si>
  <si>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</si>
  <si>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</si>
  <si>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</si>
  <si>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</si>
  <si>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</si>
  <si>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</si>
  <si>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</si>
  <si>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</si>
  <si>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</si>
  <si>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</si>
  <si>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</si>
  <si>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</si>
  <si>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</si>
  <si>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</si>
  <si>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</si>
  <si>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</si>
  <si>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</si>
  <si>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</si>
  <si>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</si>
  <si>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</si>
  <si>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</si>
  <si>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</si>
  <si>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</si>
  <si>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</si>
  <si>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</si>
  <si>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</si>
  <si>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</si>
  <si>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</si>
  <si>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</si>
  <si>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</si>
  <si>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</si>
  <si>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</si>
  <si>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</si>
  <si>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</si>
  <si>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</si>
  <si>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</si>
  <si>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</si>
  <si>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</si>
  <si>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</si>
  <si>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</si>
  <si>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</si>
  <si>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</si>
  <si>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</si>
  <si>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</si>
  <si>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</si>
  <si>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</si>
  <si>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</si>
  <si>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</si>
  <si>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</si>
  <si>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</si>
  <si>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</si>
  <si>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</si>
  <si>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</si>
  <si>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</si>
  <si>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</si>
  <si>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</si>
  <si>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</si>
  <si>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</si>
  <si>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</si>
  <si>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</si>
  <si>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</si>
  <si>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</si>
  <si>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</si>
  <si>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</si>
  <si>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</si>
  <si>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</si>
  <si>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</si>
  <si>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</si>
  <si>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</si>
  <si>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</si>
  <si>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</si>
  <si>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</si>
  <si>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</si>
  <si>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</si>
  <si>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</si>
  <si>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</si>
  <si>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</si>
  <si>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</si>
  <si>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</si>
  <si>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</si>
  <si>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</si>
  <si>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</si>
  <si>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</si>
  <si>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</si>
  <si>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</si>
  <si>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</si>
  <si>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</si>
  <si>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</si>
  <si>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</si>
  <si>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</si>
  <si>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</si>
  <si>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</si>
  <si>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</si>
  <si>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</si>
  <si>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</si>
  <si>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</si>
  <si>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</si>
  <si>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</si>
  <si>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</si>
  <si>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</si>
  <si>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</si>
  <si>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</si>
  <si>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</si>
  <si>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</si>
  <si>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</si>
  <si>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</si>
  <si>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</si>
  <si>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</si>
  <si>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</si>
  <si>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</si>
  <si>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</si>
  <si>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</si>
  <si>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</si>
  <si>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</si>
  <si>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</si>
  <si>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</si>
  <si>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</si>
  <si>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</si>
  <si>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</si>
  <si>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</si>
  <si>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</si>
  <si>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</si>
  <si>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</si>
  <si>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</si>
  <si>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</si>
  <si>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</si>
  <si>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</si>
  <si>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</si>
  <si>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</si>
  <si>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</si>
  <si>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</si>
  <si>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</si>
  <si>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</si>
  <si>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</si>
  <si>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</si>
  <si>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</si>
  <si>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</si>
  <si>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</si>
  <si>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</si>
  <si>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</si>
  <si>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</si>
  <si>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</si>
  <si>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</si>
  <si>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</si>
  <si>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</si>
  <si>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</si>
  <si>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</si>
  <si>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</si>
  <si>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</si>
  <si>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</si>
  <si>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</si>
  <si>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</si>
  <si>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</si>
  <si>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</si>
  <si>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</si>
  <si>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</si>
  <si>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</si>
  <si>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</si>
  <si>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</si>
  <si>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</si>
  <si>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</si>
  <si>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</si>
  <si>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</si>
  <si>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</si>
  <si>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</si>
  <si>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</si>
  <si>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</si>
  <si>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</si>
  <si>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</si>
  <si>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</si>
  <si>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</si>
  <si>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</si>
  <si>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</si>
  <si>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</si>
  <si>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</si>
  <si>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</si>
  <si>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</si>
  <si>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</si>
  <si>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</si>
  <si>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</si>
  <si>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</si>
  <si>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</si>
  <si>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</si>
  <si>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</si>
  <si>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</si>
  <si>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</si>
  <si>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</si>
  <si>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</si>
  <si>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</si>
  <si>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</si>
  <si>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</si>
  <si>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</si>
  <si>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</si>
  <si>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</si>
  <si>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</si>
  <si>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</si>
  <si>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</si>
  <si>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</si>
  <si>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</si>
  <si>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</si>
  <si>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</si>
  <si>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</si>
  <si>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</si>
  <si>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</si>
  <si>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</si>
  <si>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</si>
  <si>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</si>
  <si>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</si>
  <si>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</si>
  <si>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</si>
  <si>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</si>
  <si>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</si>
  <si>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</si>
  <si>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</si>
  <si>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</si>
  <si>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</si>
  <si>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</si>
  <si>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</si>
  <si>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</si>
  <si>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</si>
  <si>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</si>
  <si>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</si>
  <si>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</si>
  <si>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</si>
  <si>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</si>
  <si>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</si>
  <si>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</si>
  <si>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</si>
  <si>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</si>
  <si>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</si>
  <si>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</si>
  <si>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</si>
  <si>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</si>
  <si>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</si>
  <si>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</si>
  <si>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</si>
  <si>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</si>
  <si>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</si>
  <si>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</si>
  <si>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</si>
  <si>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</si>
  <si>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</si>
  <si>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</si>
  <si>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</si>
  <si>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</si>
  <si>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</si>
  <si>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</si>
  <si>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</si>
  <si>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</si>
  <si>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</si>
  <si>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</si>
  <si>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</si>
  <si>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</si>
  <si>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</si>
  <si>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</si>
  <si>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</si>
  <si>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</si>
  <si>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</si>
  <si>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</si>
  <si>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</si>
  <si>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</si>
  <si>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</si>
  <si>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</si>
  <si>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</si>
  <si>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</si>
  <si>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</si>
  <si>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</si>
  <si>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</si>
  <si>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</si>
  <si>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</si>
  <si>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</si>
  <si>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</si>
  <si>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</si>
  <si>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</si>
  <si>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</si>
  <si>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</si>
  <si>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</si>
  <si>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</si>
  <si>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</si>
  <si>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</si>
  <si>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</si>
  <si>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</si>
  <si>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</si>
  <si>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</si>
  <si>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</si>
  <si>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</si>
  <si>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</si>
  <si>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</si>
  <si>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</si>
  <si>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</si>
  <si>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</si>
  <si>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</si>
  <si>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</si>
  <si>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</si>
  <si>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</si>
  <si>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</si>
  <si>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</si>
  <si>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</si>
  <si>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</si>
  <si>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</si>
  <si>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</si>
  <si>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</si>
  <si>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</si>
  <si>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</si>
  <si>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</si>
  <si>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</si>
  <si>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</si>
  <si>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</si>
  <si>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</si>
  <si>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</si>
  <si>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</si>
  <si>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</si>
  <si>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</si>
  <si>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</si>
  <si>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</si>
  <si>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</si>
  <si>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</si>
  <si>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</si>
  <si>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</si>
  <si>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</si>
  <si>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</si>
  <si>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</si>
  <si>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</si>
  <si>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</si>
  <si>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</si>
  <si>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</si>
  <si>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</si>
  <si>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</si>
  <si>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</si>
  <si>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</si>
  <si>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</si>
  <si>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</si>
  <si>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</si>
  <si>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</si>
  <si>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</si>
  <si>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</si>
  <si>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</si>
  <si>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</si>
  <si>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</si>
  <si>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</si>
  <si>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</si>
  <si>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</si>
  <si>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</si>
  <si>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</si>
  <si>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</si>
  <si>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</si>
  <si>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</si>
  <si>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</si>
  <si>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</si>
  <si>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</si>
  <si>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</si>
  <si>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</si>
  <si>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</si>
  <si>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</si>
  <si>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</si>
  <si>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</si>
  <si>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</si>
  <si>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</si>
  <si>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</si>
  <si>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</si>
  <si>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</si>
  <si>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</si>
  <si>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</si>
  <si>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</si>
  <si>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</si>
  <si>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</si>
  <si>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</si>
  <si>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</si>
  <si>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</si>
  <si>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</si>
  <si>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</si>
  <si>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</si>
  <si>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</si>
  <si>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</si>
  <si>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</si>
  <si>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</si>
  <si>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</si>
  <si>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</si>
  <si>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</si>
  <si>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</si>
  <si>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</si>
  <si>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</si>
  <si>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</si>
  <si>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</si>
  <si>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</si>
  <si>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</si>
  <si>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</si>
  <si>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</si>
  <si>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</si>
  <si>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</si>
  <si>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</si>
  <si>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</si>
  <si>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</si>
  <si>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</si>
  <si>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</si>
  <si>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</si>
  <si>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</si>
  <si>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</si>
  <si>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</si>
  <si>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</si>
  <si>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</si>
  <si>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</si>
  <si>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</si>
  <si>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</si>
  <si>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</si>
  <si>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</si>
  <si>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</si>
  <si>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</si>
  <si>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</si>
  <si>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</si>
  <si>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</si>
  <si>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</si>
  <si>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</si>
  <si>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</si>
  <si>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</si>
  <si>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</si>
  <si>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</si>
  <si>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</si>
  <si>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</si>
  <si>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</si>
  <si>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</si>
  <si>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</si>
  <si>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</si>
  <si>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</si>
  <si>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</si>
  <si>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</si>
  <si>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</si>
  <si>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</si>
  <si>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</si>
  <si>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</si>
  <si>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</si>
  <si>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</si>
  <si>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</si>
  <si>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</si>
  <si>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</si>
  <si>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</si>
  <si>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</si>
  <si>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</si>
  <si>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</si>
  <si>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</si>
  <si>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</si>
  <si>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</si>
  <si>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</si>
  <si>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</si>
  <si>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</si>
  <si>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</si>
  <si>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</si>
  <si>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</si>
  <si>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</si>
  <si>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</si>
  <si>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</si>
  <si>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</si>
  <si>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</si>
  <si>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</si>
  <si>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</si>
  <si>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</si>
  <si>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</si>
  <si>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</si>
  <si>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</si>
  <si>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</si>
  <si>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</si>
  <si>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</si>
  <si>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</si>
  <si>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</si>
  <si>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</si>
  <si>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</si>
  <si>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</si>
  <si>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</si>
  <si>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</si>
  <si>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</si>
  <si>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</si>
  <si>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</si>
  <si>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</si>
  <si>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</si>
  <si>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</si>
  <si>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</si>
  <si>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</si>
  <si>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</si>
  <si>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</si>
  <si>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</si>
  <si>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</si>
  <si>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</si>
  <si>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</si>
  <si>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</si>
  <si>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</si>
  <si>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</si>
  <si>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</si>
  <si>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</si>
  <si>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</si>
  <si>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</si>
  <si>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</si>
  <si>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</si>
  <si>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</si>
  <si>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</si>
  <si>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</si>
  <si>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</si>
  <si>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</si>
  <si>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</si>
  <si>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</si>
  <si>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</si>
  <si>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</si>
  <si>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</si>
  <si>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</si>
  <si>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</si>
  <si>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</si>
  <si>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</si>
  <si>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</si>
  <si>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</si>
  <si>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</si>
  <si>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</si>
  <si>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</si>
  <si>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</si>
  <si>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</si>
  <si>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</si>
  <si>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</si>
  <si>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</si>
  <si>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</si>
  <si>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</si>
  <si>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</si>
  <si>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</si>
  <si>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</si>
  <si>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</si>
  <si>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</si>
  <si>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</si>
  <si>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</si>
  <si>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</si>
  <si>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</si>
  <si>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</si>
  <si>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</si>
  <si>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</si>
  <si>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</si>
  <si>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</si>
  <si>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</si>
  <si>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</si>
  <si>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</si>
  <si>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</si>
  <si>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</si>
  <si>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</si>
  <si>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</si>
  <si>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</si>
  <si>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</si>
  <si>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</si>
  <si>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</si>
  <si>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</si>
  <si>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</si>
  <si>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</si>
  <si>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</si>
  <si>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</si>
  <si>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</si>
  <si>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</si>
  <si>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</si>
  <si>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</si>
  <si>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</si>
  <si>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</si>
  <si>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</si>
  <si>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</si>
  <si>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</si>
  <si>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</si>
  <si>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</si>
  <si>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</si>
  <si>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</si>
  <si>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</si>
  <si>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</si>
  <si>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</si>
  <si>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</si>
  <si>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</si>
  <si>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</si>
  <si>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</si>
  <si>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</si>
  <si>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</si>
  <si>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</si>
  <si>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</si>
  <si>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</si>
  <si>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</si>
  <si>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</si>
  <si>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</si>
  <si>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</si>
  <si>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</si>
  <si>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</si>
  <si>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</si>
  <si>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</si>
  <si>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</si>
  <si>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</si>
  <si>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</si>
  <si>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</si>
  <si>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</si>
  <si>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</si>
  <si>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</si>
  <si>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</si>
  <si>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</si>
  <si>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</si>
  <si>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</si>
  <si>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</si>
  <si>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</si>
  <si>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</si>
  <si>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</si>
  <si>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</si>
  <si>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</si>
  <si>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</si>
  <si>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</si>
  <si>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</si>
  <si>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</si>
  <si>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</si>
  <si>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</si>
  <si>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</si>
  <si>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</si>
  <si>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</si>
  <si>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</si>
  <si>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</si>
  <si>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</si>
  <si>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</si>
  <si>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</si>
  <si>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</si>
  <si>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</si>
  <si>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</si>
  <si>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</si>
  <si>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</si>
  <si>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</si>
  <si>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</si>
  <si>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</si>
  <si>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</si>
  <si>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</si>
  <si>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</si>
  <si>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</si>
  <si>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</si>
  <si>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</si>
  <si>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</si>
  <si>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</si>
  <si>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</si>
  <si>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</si>
  <si>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</si>
  <si>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</si>
  <si>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</si>
  <si>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</si>
  <si>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</si>
  <si>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</si>
  <si>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</si>
  <si>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</si>
  <si>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</si>
  <si>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</si>
  <si>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</si>
  <si>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</si>
  <si>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</si>
  <si>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</si>
  <si>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</si>
  <si>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</si>
  <si>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</si>
  <si>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</si>
  <si>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</si>
  <si>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</si>
  <si>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</si>
  <si>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</si>
  <si>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</si>
  <si>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</si>
  <si>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</si>
  <si>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</si>
  <si>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</si>
  <si>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</si>
  <si>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</si>
  <si>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</si>
  <si>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</si>
  <si>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</si>
  <si>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</si>
  <si>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</si>
  <si>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</si>
  <si>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</si>
  <si>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</si>
  <si>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</si>
  <si>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</si>
  <si>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</si>
  <si>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</si>
  <si>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</si>
  <si>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</si>
  <si>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</si>
  <si>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</si>
  <si>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</si>
  <si>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</si>
  <si>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</si>
  <si>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</si>
  <si>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</si>
  <si>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</si>
  <si>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</si>
  <si>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</si>
  <si>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</si>
  <si>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</si>
  <si>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</si>
  <si>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</si>
  <si>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</si>
  <si>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</si>
  <si>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</si>
  <si>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</si>
  <si>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</si>
  <si>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</si>
  <si>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</si>
  <si>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</si>
  <si>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</si>
  <si>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</si>
  <si>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</si>
  <si>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</si>
  <si>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</si>
  <si>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</si>
  <si>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</si>
  <si>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</si>
  <si>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</si>
  <si>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</si>
  <si>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</si>
  <si>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</si>
  <si>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</si>
  <si>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</si>
  <si>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</si>
  <si>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</si>
  <si>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</si>
  <si>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</si>
  <si>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</si>
  <si>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</si>
  <si>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</si>
  <si>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</si>
  <si>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</si>
  <si>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</si>
  <si>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</si>
  <si>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</si>
  <si>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</si>
  <si>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</si>
  <si>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</si>
  <si>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</si>
  <si>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</si>
  <si>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</si>
  <si>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</si>
  <si>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</si>
  <si>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</si>
  <si>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</si>
  <si>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</si>
  <si>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</si>
  <si>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</si>
  <si>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</si>
  <si>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</si>
  <si>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</si>
  <si>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</si>
  <si>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</si>
  <si>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</si>
  <si>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</si>
  <si>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</si>
  <si>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</si>
  <si>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</si>
  <si>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</si>
  <si>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</si>
  <si>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</si>
  <si>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</si>
  <si>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</si>
  <si>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</si>
  <si>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</si>
  <si>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</si>
  <si>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</si>
  <si>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</si>
  <si>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</si>
  <si>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</si>
  <si>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</si>
  <si>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</si>
  <si>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</si>
  <si>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</si>
  <si>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</si>
  <si>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</si>
  <si>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</si>
  <si>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</si>
  <si>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</si>
  <si>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</si>
  <si>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</si>
  <si>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</si>
  <si>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</si>
  <si>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</si>
  <si>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</si>
  <si>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</si>
  <si>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</si>
  <si>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</si>
  <si>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</si>
  <si>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</si>
  <si>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</si>
  <si>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</si>
  <si>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</si>
  <si>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</si>
  <si>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</si>
  <si>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</si>
  <si>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</si>
  <si>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</si>
  <si>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</si>
  <si>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</si>
  <si>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</si>
  <si>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</si>
  <si>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</si>
  <si>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</si>
  <si>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</si>
  <si>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</si>
  <si>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</si>
  <si>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</si>
  <si>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</si>
  <si>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</si>
  <si>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</si>
  <si>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</si>
  <si>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</si>
  <si>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</si>
  <si>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</si>
  <si>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</si>
  <si>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</si>
  <si>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</si>
  <si>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</si>
  <si>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</si>
  <si>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</si>
  <si>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</si>
  <si>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</si>
  <si>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</si>
  <si>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</si>
  <si>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</si>
  <si>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</si>
  <si>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</si>
  <si>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</si>
  <si>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</si>
  <si>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</si>
  <si>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</si>
  <si>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</si>
  <si>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</si>
  <si>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</si>
  <si>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</si>
  <si>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</si>
  <si>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</si>
  <si>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</si>
  <si>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</si>
  <si>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</si>
  <si>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</si>
  <si>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</si>
  <si>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</si>
  <si>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</si>
  <si>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</si>
  <si>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</si>
  <si>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</si>
  <si>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</si>
  <si>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</si>
  <si>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</si>
  <si>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</si>
  <si>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</si>
  <si>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</si>
  <si>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</si>
  <si>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</si>
  <si>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</si>
  <si>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</si>
  <si>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</si>
  <si>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</si>
  <si>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</si>
  <si>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</si>
  <si>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</si>
  <si>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</si>
  <si>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</si>
  <si>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</si>
  <si>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</si>
  <si>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</si>
  <si>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</si>
  <si>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</si>
  <si>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</si>
  <si>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</si>
  <si>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</si>
  <si>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</si>
  <si>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</si>
  <si>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</si>
  <si>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</si>
  <si>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</si>
  <si>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</si>
  <si>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</si>
  <si>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</si>
  <si>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</si>
  <si>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</si>
  <si>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</si>
  <si>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</si>
  <si>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</si>
  <si>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</si>
  <si>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</si>
  <si>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</si>
  <si>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</si>
  <si>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</si>
  <si>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</si>
  <si>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</si>
  <si>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</si>
  <si>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</si>
  <si>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</si>
  <si>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</si>
  <si>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</si>
  <si>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</si>
  <si>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</si>
  <si>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</si>
  <si>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</si>
  <si>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</si>
  <si>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</si>
  <si>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</si>
  <si>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</si>
  <si>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</si>
  <si>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</si>
  <si>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</si>
  <si>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</si>
  <si>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</si>
  <si>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</si>
  <si>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</si>
  <si>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</si>
  <si>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</si>
  <si>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</si>
  <si>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</si>
  <si>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</si>
  <si>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</si>
  <si>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</si>
  <si>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</si>
  <si>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</si>
  <si>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</si>
  <si>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</si>
  <si>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</si>
  <si>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</si>
  <si>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</si>
  <si>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</si>
  <si>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</si>
  <si>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</si>
  <si>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</si>
  <si>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</si>
  <si>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</si>
  <si>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</si>
  <si>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</si>
  <si>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</si>
  <si>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</si>
  <si>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</si>
  <si>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</si>
  <si>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</si>
  <si>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</si>
  <si>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</si>
  <si>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</si>
  <si>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</si>
  <si>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</si>
  <si>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</si>
  <si>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</si>
  <si>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</si>
  <si>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</si>
  <si>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</si>
  <si>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</si>
  <si>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</si>
  <si>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</si>
  <si>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</si>
  <si>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</si>
  <si>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</si>
  <si>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</si>
  <si>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</si>
  <si>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</si>
  <si>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</si>
  <si>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</si>
  <si>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</si>
  <si>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</si>
  <si>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</si>
  <si>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</si>
  <si>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</si>
  <si>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</si>
  <si>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</si>
  <si>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</si>
  <si>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</si>
  <si>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</si>
  <si>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</si>
  <si>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</si>
  <si>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</si>
  <si>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</si>
  <si>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</si>
  <si>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</si>
  <si>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</si>
  <si>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</si>
  <si>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</si>
  <si>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</si>
  <si>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</si>
  <si>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</si>
  <si>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</si>
  <si>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</si>
  <si>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</si>
  <si>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</si>
  <si>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</si>
  <si>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</si>
  <si>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</si>
  <si>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</si>
  <si>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</si>
  <si>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</si>
  <si>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</si>
  <si>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</si>
  <si>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</si>
  <si>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</si>
  <si>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</si>
  <si>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</si>
  <si>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</si>
  <si>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</si>
  <si>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</si>
  <si>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</si>
  <si>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</si>
  <si>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</si>
  <si>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</si>
  <si>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</si>
  <si>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</si>
  <si>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</si>
  <si>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</si>
  <si>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</si>
  <si>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</si>
  <si>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</si>
  <si>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</si>
  <si>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</si>
  <si>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</si>
  <si>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</si>
  <si>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</si>
  <si>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</si>
  <si>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</si>
  <si>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</si>
  <si>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</si>
  <si>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</si>
  <si>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</si>
  <si>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</si>
  <si>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</si>
  <si>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</si>
  <si>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</si>
  <si>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</si>
  <si>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</si>
  <si>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</si>
  <si>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</si>
  <si>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</si>
  <si>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</si>
  <si>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</si>
  <si>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</si>
  <si>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</si>
  <si>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</si>
  <si>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</si>
  <si>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</si>
  <si>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</si>
  <si>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</si>
  <si>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</si>
  <si>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</si>
  <si>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</si>
  <si>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</si>
  <si>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</si>
  <si>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</si>
  <si>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</si>
  <si>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</si>
  <si>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</si>
  <si>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</si>
  <si>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</si>
  <si>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</si>
  <si>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</si>
  <si>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</si>
  <si>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</si>
  <si>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</si>
  <si>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</si>
  <si>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</si>
  <si>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</si>
  <si>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</si>
  <si>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</si>
  <si>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</si>
  <si>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</si>
  <si>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</si>
  <si>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</si>
  <si>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</si>
  <si>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</si>
  <si>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</si>
  <si>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</si>
  <si>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</si>
  <si>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</si>
  <si>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</si>
  <si>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</si>
  <si>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</si>
  <si>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</si>
  <si>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</si>
  <si>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</si>
  <si>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</si>
  <si>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</si>
  <si>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</si>
  <si>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</si>
  <si>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</si>
  <si>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</si>
  <si>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</si>
  <si>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</si>
  <si>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</si>
  <si>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</si>
  <si>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</si>
  <si>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</si>
  <si>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</si>
  <si>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</si>
  <si>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</si>
  <si>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</si>
  <si>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</si>
  <si>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</si>
  <si>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</si>
  <si>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</si>
  <si>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</si>
  <si>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</si>
  <si>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</si>
  <si>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</si>
  <si>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</si>
  <si>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</si>
  <si>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</si>
  <si>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</si>
  <si>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</si>
  <si>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</si>
  <si>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</si>
  <si>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</si>
  <si>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</si>
  <si>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</si>
  <si>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</si>
  <si>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</si>
  <si>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</si>
  <si>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</si>
  <si>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</si>
  <si>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</si>
  <si>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</si>
  <si>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</si>
  <si>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</si>
  <si>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</si>
  <si>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</si>
  <si>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</si>
  <si>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</si>
  <si>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</si>
  <si>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</si>
  <si>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</si>
  <si>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</si>
  <si>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</si>
  <si>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</si>
  <si>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</si>
  <si>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</si>
  <si>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</si>
  <si>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</si>
  <si>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</si>
  <si>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</si>
  <si>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</si>
  <si>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</si>
  <si>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</si>
  <si>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</si>
  <si>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</si>
  <si>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</si>
  <si>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</si>
  <si>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</si>
  <si>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</si>
  <si>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</si>
  <si>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</si>
  <si>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</si>
  <si>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</si>
  <si>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</si>
  <si>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</si>
  <si>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</si>
  <si>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</si>
  <si>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</si>
  <si>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</si>
  <si>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</si>
  <si>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</si>
  <si>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</si>
  <si>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</si>
  <si>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</si>
  <si>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</si>
  <si>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</si>
  <si>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</si>
  <si>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</si>
  <si>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</si>
  <si>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</si>
  <si>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</si>
  <si>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</si>
  <si>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</si>
  <si>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</si>
  <si>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</si>
  <si>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</si>
  <si>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</si>
  <si>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</si>
  <si>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</si>
  <si>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</si>
  <si>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</si>
  <si>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</si>
  <si>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</si>
  <si>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</si>
  <si>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</si>
  <si>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</si>
  <si>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</si>
  <si>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</si>
  <si>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</si>
  <si>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</si>
  <si>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</si>
  <si>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</si>
  <si>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</si>
  <si>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</si>
  <si>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</si>
  <si>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</si>
  <si>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</si>
  <si>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</si>
  <si>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</si>
  <si>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</si>
  <si>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</si>
  <si>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</si>
  <si>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</si>
  <si>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</si>
  <si>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</si>
  <si>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</si>
  <si>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</si>
  <si>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</si>
  <si>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</si>
  <si>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</si>
  <si>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</si>
  <si>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</si>
  <si>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</si>
  <si>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</si>
  <si>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</si>
  <si>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</si>
  <si>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</si>
  <si>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</si>
  <si>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</si>
  <si>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</si>
  <si>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</si>
  <si>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</si>
  <si>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</si>
  <si>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</si>
  <si>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</si>
  <si>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</si>
  <si>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</si>
  <si>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</si>
  <si>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</si>
  <si>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</si>
  <si>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</si>
  <si>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</si>
  <si>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</si>
  <si>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</si>
  <si>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</si>
  <si>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</si>
  <si>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</si>
  <si>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</si>
  <si>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</si>
  <si>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</si>
  <si>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</si>
  <si>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</si>
  <si>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</si>
  <si>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</si>
  <si>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</si>
  <si>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</si>
  <si>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</si>
  <si>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</si>
  <si>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</si>
  <si>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</si>
  <si>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</si>
  <si>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</si>
  <si>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</si>
  <si>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</si>
  <si>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</si>
  <si>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</si>
  <si>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</si>
  <si>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</si>
  <si>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</si>
  <si>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</si>
  <si>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</si>
  <si>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</si>
  <si>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</si>
  <si>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</si>
  <si>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</si>
  <si>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</si>
  <si>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</si>
  <si>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</si>
  <si>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</si>
  <si>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</si>
  <si>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</si>
  <si>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</si>
  <si>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</si>
  <si>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</si>
  <si>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</si>
  <si>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</si>
  <si>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</si>
  <si>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</si>
  <si>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</si>
  <si>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</si>
  <si>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</si>
  <si>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</si>
  <si>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</si>
  <si>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</si>
  <si>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</si>
  <si>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</si>
  <si>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</si>
  <si>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</si>
  <si>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</si>
  <si>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</si>
  <si>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</si>
  <si>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</si>
  <si>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</si>
  <si>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</si>
  <si>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</si>
  <si>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</si>
  <si>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</si>
  <si>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</si>
  <si>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</si>
  <si>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</si>
  <si>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</si>
  <si>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</si>
  <si>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</si>
  <si>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</si>
  <si>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</si>
  <si>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</si>
  <si>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</si>
  <si>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</si>
  <si>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</si>
  <si>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</si>
  <si>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</si>
  <si>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</si>
  <si>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</si>
  <si>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</si>
  <si>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</si>
  <si>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</si>
  <si>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</si>
  <si>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</si>
  <si>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</si>
  <si>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</si>
  <si>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</si>
  <si>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</si>
  <si>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</si>
  <si>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</si>
  <si>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</si>
  <si>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</si>
  <si>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</si>
  <si>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</si>
  <si>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</si>
  <si>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</si>
  <si>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</si>
  <si>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</si>
  <si>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</si>
  <si>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</si>
  <si>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</si>
  <si>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</si>
  <si>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</si>
  <si>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</si>
  <si>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</si>
  <si>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</si>
  <si>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</si>
  <si>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</si>
  <si>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</si>
  <si>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</si>
  <si>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</si>
  <si>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</si>
  <si>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</si>
  <si>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</si>
  <si>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</si>
  <si>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</si>
  <si>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</si>
  <si>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</si>
  <si>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</si>
  <si>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</si>
  <si>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</si>
  <si>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</si>
  <si>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</si>
  <si>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</si>
  <si>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</si>
  <si>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</si>
  <si>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</si>
  <si>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</si>
  <si>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</si>
  <si>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</si>
  <si>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</si>
  <si>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</si>
  <si>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</si>
  <si>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</si>
  <si>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</si>
  <si>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</si>
  <si>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</si>
  <si>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</si>
  <si>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</si>
  <si>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</si>
  <si>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</si>
  <si>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</si>
  <si>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</si>
  <si>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</si>
  <si>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</si>
  <si>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</si>
  <si>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</si>
  <si>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</si>
  <si>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</si>
  <si>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</si>
  <si>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</si>
  <si>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</si>
  <si>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</si>
  <si>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</si>
  <si>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</si>
  <si>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</si>
  <si>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</si>
  <si>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</si>
  <si>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</si>
  <si>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</si>
  <si>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</si>
  <si>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</si>
  <si>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</si>
  <si>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</si>
  <si>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</si>
  <si>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</si>
  <si>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</si>
  <si>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</si>
  <si>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</si>
  <si>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</si>
  <si>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</si>
  <si>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</si>
  <si>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</si>
  <si>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</si>
  <si>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</si>
  <si>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</si>
  <si>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</si>
  <si>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</si>
  <si>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</si>
  <si>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</si>
  <si>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</si>
  <si>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</si>
  <si>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</si>
  <si>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</si>
  <si>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</si>
  <si>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</si>
  <si>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</si>
  <si>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</si>
  <si>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</si>
  <si>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</si>
  <si>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</si>
  <si>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</si>
  <si>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</si>
  <si>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</si>
  <si>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</si>
  <si>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</si>
  <si>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</si>
  <si>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</si>
  <si>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</si>
  <si>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</si>
  <si>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</si>
  <si>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</si>
  <si>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</si>
  <si>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</si>
  <si>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</si>
  <si>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</si>
  <si>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</si>
  <si>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</si>
  <si>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</si>
  <si>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</si>
  <si>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</si>
  <si>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</si>
  <si>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</si>
  <si>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</si>
  <si>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</si>
  <si>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</si>
  <si>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</si>
  <si>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</si>
  <si>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</si>
  <si>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</si>
  <si>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</si>
  <si>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</si>
  <si>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</si>
  <si>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</si>
  <si>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</si>
  <si>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</si>
  <si>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</si>
  <si>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</si>
  <si>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</si>
  <si>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</si>
  <si>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</si>
  <si>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</si>
  <si>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</si>
  <si>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</si>
  <si>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</si>
  <si>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</si>
  <si>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</si>
  <si>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</si>
  <si>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</si>
  <si>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</si>
  <si>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</si>
  <si>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</si>
  <si>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</si>
  <si>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</si>
  <si>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</si>
  <si>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</si>
  <si>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</si>
  <si>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</si>
  <si>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</si>
  <si>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</si>
  <si>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</si>
  <si>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</si>
  <si>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</si>
  <si>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</si>
  <si>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</si>
  <si>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</si>
  <si>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</si>
  <si>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</si>
  <si>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</si>
  <si>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</si>
  <si>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</si>
  <si>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</si>
  <si>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</si>
  <si>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</si>
  <si>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</si>
  <si>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</si>
  <si>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</si>
  <si>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</si>
  <si>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</si>
  <si>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</si>
  <si>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</si>
  <si>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</si>
  <si>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</si>
  <si>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</si>
  <si>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</si>
  <si>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</si>
  <si>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</si>
  <si>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</si>
  <si>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</si>
  <si>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</si>
  <si>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</si>
  <si>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</si>
  <si>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</si>
  <si>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</si>
  <si>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</si>
  <si>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</si>
  <si>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</si>
  <si>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</si>
  <si>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</si>
  <si>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</si>
  <si>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</si>
  <si>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</si>
  <si>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</si>
  <si>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</si>
  <si>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</si>
  <si>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</si>
  <si>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</si>
  <si>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</si>
  <si>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</si>
  <si>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</si>
  <si>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</si>
  <si>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</si>
  <si>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</si>
  <si>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</si>
  <si>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</si>
  <si>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</si>
  <si>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</si>
  <si>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</si>
  <si>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</si>
  <si>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</si>
  <si>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</si>
  <si>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</si>
  <si>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</si>
  <si>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</si>
  <si>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</si>
  <si>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</si>
  <si>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</si>
  <si>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</si>
  <si>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</si>
  <si>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</si>
  <si>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</si>
  <si>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</si>
  <si>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</si>
  <si>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</si>
  <si>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</si>
  <si>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</si>
  <si>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</si>
  <si>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</si>
  <si>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</si>
  <si>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</si>
  <si>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</si>
  <si>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</si>
  <si>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</si>
  <si>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</si>
  <si>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</si>
  <si>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</si>
  <si>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</si>
  <si>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</si>
  <si>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</si>
  <si>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</si>
  <si>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</si>
  <si>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</si>
  <si>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</si>
  <si>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</si>
  <si>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</si>
  <si>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</si>
  <si>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</si>
  <si>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</si>
  <si>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</si>
  <si>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</si>
  <si>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</si>
  <si>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</si>
  <si>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</si>
  <si>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</si>
  <si>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</si>
  <si>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</si>
  <si>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</si>
  <si>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</si>
  <si>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</si>
  <si>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</si>
  <si>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</si>
  <si>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</si>
  <si>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</si>
  <si>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</si>
  <si>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</si>
  <si>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</si>
  <si>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</si>
  <si>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</si>
  <si>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</si>
  <si>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</si>
  <si>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</si>
  <si>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</si>
  <si>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</si>
  <si>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</si>
  <si>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</si>
  <si>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</si>
  <si>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</si>
  <si>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</si>
  <si>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</si>
  <si>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</si>
  <si>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</si>
  <si>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</si>
  <si>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</si>
  <si>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</si>
  <si>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</si>
  <si>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</si>
  <si>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</si>
  <si>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</si>
  <si>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</si>
  <si>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</si>
  <si>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</si>
  <si>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</si>
  <si>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</si>
  <si>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</si>
  <si>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</si>
  <si>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</si>
  <si>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</si>
  <si>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</si>
  <si>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</si>
  <si>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</si>
  <si>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</si>
  <si>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</si>
  <si>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</si>
  <si>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</si>
  <si>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</si>
  <si>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</si>
  <si>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</si>
  <si>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</si>
  <si>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</si>
  <si>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</si>
  <si>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</si>
  <si>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</si>
  <si>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</si>
  <si>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</si>
  <si>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</si>
  <si>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</si>
  <si>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</si>
  <si>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</si>
  <si>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</si>
  <si>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</si>
  <si>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</si>
  <si>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</si>
  <si>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</si>
  <si>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</si>
  <si>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</si>
  <si>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</si>
  <si>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</si>
  <si>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</si>
  <si>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</si>
  <si>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</si>
  <si>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</si>
  <si>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</si>
  <si>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</si>
  <si>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</si>
  <si>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</si>
  <si>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</si>
  <si>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</si>
  <si>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</si>
  <si>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</si>
  <si>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</si>
  <si>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</si>
  <si>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</si>
  <si>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</si>
  <si>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</si>
  <si>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</si>
  <si>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</si>
  <si>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</si>
  <si>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</si>
  <si>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</si>
  <si>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</si>
  <si>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</si>
  <si>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</si>
  <si>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</si>
  <si>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</si>
  <si>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</si>
  <si>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</si>
  <si>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</si>
  <si>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</si>
  <si>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</si>
  <si>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</si>
  <si>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</si>
  <si>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</si>
  <si>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</si>
  <si>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</si>
  <si>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</si>
  <si>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</si>
  <si>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</si>
  <si>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</si>
  <si>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</si>
  <si>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</si>
  <si>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</si>
  <si>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</si>
  <si>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</si>
  <si>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</si>
  <si>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</si>
  <si>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</si>
  <si>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</si>
  <si>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</si>
  <si>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</si>
  <si>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</si>
  <si>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</si>
  <si>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</si>
  <si>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</si>
  <si>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</si>
  <si>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</si>
  <si>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</si>
  <si>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</si>
  <si>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</si>
  <si>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</si>
  <si>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</si>
  <si>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</si>
  <si>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</si>
  <si>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</si>
  <si>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</si>
  <si>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</si>
  <si>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</si>
  <si>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</si>
  <si>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</si>
  <si>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</si>
  <si>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</si>
  <si>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</si>
  <si>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</si>
  <si>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</si>
  <si>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</si>
  <si>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</si>
  <si>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</si>
  <si>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</si>
  <si>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</si>
  <si>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</si>
  <si>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</si>
  <si>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</si>
  <si>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</si>
  <si>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</si>
  <si>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</si>
  <si>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</si>
  <si>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</si>
  <si>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</si>
  <si>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</si>
  <si>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</si>
  <si>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</si>
  <si>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</si>
  <si>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</si>
  <si>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</si>
  <si>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</si>
  <si>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</si>
  <si>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</si>
  <si>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</si>
  <si>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</si>
  <si>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</si>
  <si>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</si>
  <si>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</si>
  <si>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</si>
  <si>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</si>
  <si>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</si>
  <si>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</si>
  <si>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</si>
  <si>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</si>
  <si>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</si>
  <si>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</si>
  <si>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</si>
  <si>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</si>
  <si>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</si>
  <si>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</si>
  <si>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</si>
  <si>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</si>
  <si>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</si>
  <si>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</si>
  <si>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</si>
  <si>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</si>
  <si>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</si>
  <si>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</si>
  <si>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</si>
  <si>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</si>
  <si>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</si>
  <si>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</si>
  <si>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</si>
  <si>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</si>
  <si>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</si>
  <si>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</si>
  <si>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</si>
  <si>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</si>
  <si>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</si>
  <si>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</si>
  <si>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</si>
  <si>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</si>
  <si>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</si>
  <si>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</si>
  <si>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</si>
  <si>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</si>
  <si>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</si>
  <si>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</si>
  <si>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</si>
  <si>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</si>
  <si>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</si>
  <si>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</si>
  <si>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</si>
  <si>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</si>
  <si>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</si>
  <si>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</si>
  <si>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</si>
  <si>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</si>
  <si>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</si>
  <si>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</si>
  <si>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</si>
  <si>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</si>
  <si>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</si>
  <si>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</si>
  <si>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</si>
  <si>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</si>
  <si>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</si>
  <si>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</si>
  <si>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</si>
  <si>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</si>
  <si>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</si>
  <si>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</si>
  <si>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</si>
  <si>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</si>
  <si>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</si>
  <si>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</si>
  <si>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</si>
  <si>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</si>
  <si>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</si>
  <si>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</si>
  <si>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</si>
  <si>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</si>
  <si>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</si>
  <si>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</si>
  <si>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</si>
  <si>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</si>
  <si>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</si>
  <si>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</si>
  <si>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</si>
  <si>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</si>
  <si>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</si>
  <si>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</si>
  <si>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</si>
  <si>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</si>
  <si>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</si>
  <si>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</si>
  <si>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</si>
  <si>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</si>
  <si>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</si>
  <si>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</si>
  <si>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</si>
  <si>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</si>
  <si>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</si>
  <si>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</si>
  <si>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</si>
  <si>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</si>
  <si>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</si>
  <si>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</si>
  <si>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</si>
  <si>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</si>
  <si>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</si>
  <si>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</si>
  <si>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</si>
  <si>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</si>
  <si>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</si>
  <si>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</si>
  <si>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</si>
  <si>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</si>
  <si>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</si>
  <si>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</si>
  <si>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</si>
  <si>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</si>
  <si>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</si>
  <si>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</si>
  <si>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</si>
  <si>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</si>
  <si>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</si>
  <si>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</si>
  <si>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</si>
  <si>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</si>
  <si>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</si>
  <si>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</si>
  <si>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</si>
  <si>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</si>
  <si>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</si>
  <si>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</si>
  <si>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</si>
  <si>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</si>
  <si>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</si>
  <si>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</si>
  <si>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</si>
  <si>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</si>
  <si>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</si>
  <si>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</si>
  <si>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</si>
  <si>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</si>
  <si>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</si>
  <si>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</si>
  <si>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</si>
  <si>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</si>
  <si>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</si>
  <si>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</si>
  <si>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</si>
  <si>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</si>
  <si>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</si>
  <si>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</si>
  <si>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</si>
  <si>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</si>
  <si>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</si>
  <si>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</si>
  <si>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</si>
  <si>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</si>
  <si>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</si>
  <si>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</si>
  <si>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</si>
  <si>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</si>
  <si>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</si>
  <si>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</si>
  <si>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</si>
  <si>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</si>
  <si>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</si>
  <si>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</si>
  <si>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</si>
  <si>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</si>
  <si>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</si>
  <si>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</si>
  <si>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</si>
  <si>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</si>
  <si>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</si>
  <si>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</si>
  <si>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</si>
  <si>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</si>
  <si>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</si>
  <si>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</si>
  <si>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</si>
  <si>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</si>
  <si>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</si>
  <si>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</si>
  <si>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</si>
  <si>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</si>
  <si>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</si>
  <si>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</si>
  <si>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</si>
  <si>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</si>
  <si>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</si>
  <si>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</si>
  <si>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</si>
  <si>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</si>
  <si>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</si>
  <si>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</si>
  <si>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</si>
  <si>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</si>
  <si>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</si>
  <si>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</si>
  <si>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</si>
  <si>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</si>
  <si>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</si>
  <si>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</si>
  <si>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</si>
  <si>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</si>
  <si>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</si>
  <si>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</si>
  <si>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</si>
  <si>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</si>
  <si>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</si>
  <si>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</si>
  <si>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</si>
  <si>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</si>
  <si>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</si>
  <si>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</si>
  <si>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</si>
  <si>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</si>
  <si>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</si>
  <si>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</si>
  <si>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</si>
  <si>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</si>
  <si>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</si>
  <si>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</si>
  <si>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</si>
  <si>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</si>
  <si>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</si>
  <si>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</si>
  <si>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</si>
  <si>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</si>
  <si>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</si>
  <si>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</si>
  <si>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</si>
  <si>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</si>
  <si>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</si>
  <si>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</si>
  <si>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</si>
  <si>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</si>
  <si>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</si>
  <si>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</si>
  <si>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</si>
  <si>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</si>
  <si>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</si>
  <si>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</si>
  <si>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</si>
  <si>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</si>
  <si>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</si>
  <si>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</si>
  <si>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</si>
  <si>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</si>
  <si>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</si>
  <si>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</si>
  <si>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</si>
  <si>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</si>
  <si>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</si>
  <si>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</si>
  <si>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</si>
  <si>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</si>
  <si>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</si>
  <si>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</si>
  <si>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</si>
  <si>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</si>
  <si>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</si>
  <si>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</si>
  <si>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</si>
  <si>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</si>
  <si>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</si>
  <si>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</si>
  <si>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</si>
  <si>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</si>
  <si>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</si>
  <si>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</si>
  <si>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</si>
  <si>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</si>
  <si>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</si>
  <si>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</si>
  <si>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</si>
  <si>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</si>
  <si>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</si>
  <si>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</si>
  <si>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</si>
  <si>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</si>
  <si>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</si>
  <si>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</si>
  <si>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</si>
  <si>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</si>
  <si>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</si>
  <si>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</si>
  <si>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</si>
  <si>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</si>
  <si>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</si>
  <si>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</si>
  <si>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</si>
  <si>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</si>
  <si>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</si>
  <si>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</si>
  <si>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</si>
  <si>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</si>
  <si>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</si>
  <si>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</si>
  <si>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</si>
  <si>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</si>
  <si>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</si>
  <si>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</si>
  <si>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</si>
  <si>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</si>
  <si>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</si>
  <si>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</si>
  <si>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</si>
  <si>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</si>
  <si>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</si>
  <si>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</si>
  <si>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</si>
  <si>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</si>
  <si>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</si>
  <si>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</si>
  <si>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</si>
  <si>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</si>
  <si>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</si>
  <si>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</si>
  <si>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</si>
  <si>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</si>
  <si>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</si>
  <si>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</si>
  <si>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</si>
  <si>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</si>
  <si>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</si>
  <si>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</si>
  <si>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</si>
  <si>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</si>
  <si>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</si>
  <si>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</si>
  <si>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</si>
  <si>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</si>
  <si>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</si>
  <si>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</si>
  <si>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</si>
  <si>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</si>
  <si>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</si>
  <si>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</si>
  <si>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</si>
  <si>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</si>
  <si>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</si>
  <si>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</si>
  <si>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</si>
  <si>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</si>
  <si>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</si>
  <si>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</si>
  <si>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</si>
  <si>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</si>
  <si>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</si>
  <si>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</si>
  <si>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</si>
  <si>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</si>
  <si>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</si>
  <si>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</si>
  <si>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</si>
  <si>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</si>
  <si>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</si>
  <si>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</si>
  <si>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</si>
  <si>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</si>
  <si>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</si>
  <si>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</si>
  <si>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</si>
  <si>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</si>
  <si>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</si>
  <si>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</si>
  <si>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</si>
  <si>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</si>
  <si>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</si>
  <si>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</si>
  <si>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</si>
  <si>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</si>
  <si>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</si>
  <si>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</si>
  <si>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</si>
  <si>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</si>
  <si>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</si>
  <si>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</si>
  <si>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</si>
  <si>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</si>
  <si>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</si>
  <si>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</si>
  <si>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</si>
  <si>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</si>
  <si>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</si>
  <si>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</si>
  <si>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</si>
  <si>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</si>
  <si>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</si>
  <si>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</si>
  <si>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</si>
  <si>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</si>
  <si>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</si>
  <si>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</si>
  <si>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</si>
  <si>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</si>
  <si>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</si>
  <si>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</si>
  <si>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</si>
  <si>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</si>
  <si>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</si>
  <si>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</si>
  <si>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</si>
  <si>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</si>
  <si>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</si>
  <si>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</si>
  <si>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</si>
  <si>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</si>
  <si>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</si>
  <si>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</si>
  <si>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</si>
  <si>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</si>
  <si>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</si>
  <si>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</si>
  <si>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</si>
  <si>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</si>
  <si>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</si>
  <si>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</si>
  <si>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</si>
  <si>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</si>
  <si>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</si>
  <si>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</si>
  <si>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</si>
  <si>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</si>
  <si>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</si>
  <si>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</si>
  <si>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</si>
  <si>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</si>
  <si>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</si>
  <si>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</si>
  <si>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</si>
  <si>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</si>
  <si>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</si>
  <si>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</si>
  <si>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</si>
  <si>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</si>
  <si>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</si>
  <si>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</si>
  <si>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</si>
  <si>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</si>
  <si>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</si>
  <si>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</si>
  <si>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</si>
  <si>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</si>
  <si>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</si>
  <si>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</si>
  <si>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</si>
  <si>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</si>
  <si>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</si>
  <si>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</si>
  <si>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</si>
  <si>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</si>
  <si>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</si>
  <si>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</si>
  <si>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</si>
  <si>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</si>
  <si>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</si>
  <si>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</si>
  <si>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</si>
  <si>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</si>
  <si>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</si>
  <si>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</si>
  <si>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</si>
  <si>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</si>
  <si>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</si>
  <si>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</si>
  <si>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</si>
  <si>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</si>
  <si>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</si>
  <si>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</si>
  <si>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</si>
  <si>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</si>
  <si>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</si>
  <si>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</si>
  <si>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</si>
  <si>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</si>
  <si>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</si>
  <si>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</si>
  <si>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</si>
  <si>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</si>
  <si>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</si>
  <si>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</si>
  <si>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</si>
  <si>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</si>
  <si>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</si>
  <si>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</si>
  <si>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</si>
  <si>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</si>
  <si>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</si>
  <si>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</si>
  <si>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</si>
  <si>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</si>
  <si>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</si>
  <si>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</si>
  <si>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</si>
  <si>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</si>
  <si>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</si>
  <si>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</si>
  <si>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</si>
  <si>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</si>
  <si>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</si>
  <si>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</si>
  <si>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</si>
  <si>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</si>
  <si>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</si>
  <si>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</si>
  <si>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</si>
  <si>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</si>
  <si>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</si>
  <si>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</si>
  <si>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</si>
  <si>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</si>
  <si>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</si>
  <si>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</si>
  <si>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</si>
  <si>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</si>
  <si>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</si>
  <si>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</si>
  <si>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</si>
  <si>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</si>
  <si>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</si>
  <si>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</si>
  <si>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</si>
  <si>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</si>
  <si>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</si>
  <si>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</si>
  <si>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</si>
  <si>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</si>
  <si>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</si>
  <si>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</si>
  <si>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</si>
  <si>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</si>
  <si>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</si>
  <si>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</si>
  <si>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</si>
  <si>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</si>
  <si>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</si>
  <si>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</si>
  <si>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</si>
  <si>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</si>
  <si>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</si>
  <si>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</si>
  <si>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</si>
  <si>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</si>
  <si>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</si>
  <si>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</si>
  <si>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</si>
  <si>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</si>
  <si>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</si>
  <si>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</si>
  <si>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</si>
  <si>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</si>
  <si>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</si>
  <si>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</si>
  <si>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</si>
  <si>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</si>
  <si>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</si>
  <si>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</si>
  <si>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</si>
  <si>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</si>
  <si>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</si>
  <si>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</si>
  <si>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</si>
  <si>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</si>
  <si>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</si>
  <si>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</si>
  <si>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</si>
  <si>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</si>
  <si>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</si>
  <si>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</si>
  <si>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</si>
  <si>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</si>
  <si>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</si>
  <si>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</si>
  <si>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</si>
  <si>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</si>
  <si>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</si>
  <si>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</si>
  <si>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</si>
  <si>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</si>
  <si>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</si>
  <si>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</si>
  <si>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</si>
  <si>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</si>
  <si>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</si>
  <si>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</si>
  <si>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</si>
  <si>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</si>
  <si>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</si>
  <si>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</si>
  <si>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</si>
  <si>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</si>
  <si>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</si>
  <si>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</si>
  <si>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</si>
  <si>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</si>
  <si>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</si>
  <si>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</si>
  <si>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</si>
  <si>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</si>
  <si>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</si>
  <si>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</si>
  <si>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</si>
  <si>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</si>
  <si>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</si>
  <si>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</si>
  <si>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</si>
  <si>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</si>
  <si>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</si>
  <si>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</si>
  <si>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</si>
  <si>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</si>
  <si>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</si>
  <si>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</si>
  <si>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</si>
  <si>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</si>
  <si>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</si>
  <si>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</si>
  <si>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</si>
  <si>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</si>
  <si>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</si>
  <si>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</si>
  <si>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</si>
  <si>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</si>
  <si>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</si>
  <si>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</si>
  <si>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</si>
  <si>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</si>
  <si>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</si>
  <si>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</si>
  <si>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</si>
  <si>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</si>
  <si>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</si>
  <si>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</si>
  <si>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</si>
  <si>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</si>
  <si>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</si>
  <si>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</si>
  <si>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</si>
  <si>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</si>
  <si>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</si>
  <si>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</si>
  <si>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</si>
  <si>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</si>
  <si>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</si>
  <si>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</si>
  <si>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</si>
  <si>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</si>
  <si>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</si>
  <si>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</si>
  <si>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</si>
  <si>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</si>
  <si>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</si>
  <si>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</si>
  <si>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</si>
  <si>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</si>
  <si>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</si>
  <si>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</si>
  <si>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</si>
  <si>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</si>
  <si>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</si>
  <si>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</si>
  <si>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</si>
  <si>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</si>
  <si>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</si>
  <si>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</si>
  <si>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</si>
  <si>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</si>
  <si>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</si>
  <si>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</si>
  <si>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</si>
  <si>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</si>
  <si>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</si>
  <si>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</si>
  <si>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</si>
  <si>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</si>
  <si>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</si>
  <si>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</si>
  <si>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</si>
  <si>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</si>
  <si>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</si>
  <si>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</si>
  <si>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</si>
  <si>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</si>
  <si>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</si>
  <si>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</si>
  <si>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</si>
  <si>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</si>
  <si>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</si>
  <si>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</si>
  <si>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</si>
  <si>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</si>
  <si>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</si>
  <si>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</si>
  <si>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</si>
  <si>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</si>
  <si>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</si>
  <si>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</si>
  <si>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</si>
  <si>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</si>
  <si>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</si>
  <si>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</si>
  <si>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</si>
  <si>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</si>
  <si>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</si>
  <si>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</si>
  <si>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</si>
  <si>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</si>
  <si>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</si>
  <si>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</si>
  <si>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</si>
  <si>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</si>
  <si>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</si>
  <si>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</si>
  <si>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</si>
  <si>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</si>
  <si>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</si>
  <si>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</si>
  <si>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</si>
  <si>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</si>
  <si>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</si>
  <si>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</si>
  <si>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</si>
  <si>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</si>
  <si>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</si>
  <si>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</si>
  <si>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</si>
  <si>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</si>
  <si>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</si>
  <si>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</si>
  <si>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</si>
  <si>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</si>
  <si>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</si>
  <si>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</si>
  <si>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</si>
  <si>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</si>
  <si>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</si>
  <si>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</si>
  <si>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</si>
  <si>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</si>
  <si>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</si>
  <si>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</si>
  <si>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</si>
  <si>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</si>
  <si>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</si>
  <si>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</si>
  <si>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</si>
  <si>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</si>
  <si>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</si>
  <si>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</si>
  <si>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</si>
  <si>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</si>
  <si>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</si>
  <si>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</si>
  <si>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</si>
  <si>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</si>
  <si>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</si>
  <si>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</si>
  <si>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</si>
  <si>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</si>
  <si>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</si>
  <si>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</si>
  <si>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</si>
  <si>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</si>
  <si>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</si>
  <si>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</si>
  <si>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</si>
  <si>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</si>
  <si>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</si>
  <si>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</si>
  <si>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</si>
  <si>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</si>
  <si>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</si>
  <si>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</si>
  <si>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</si>
  <si>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</si>
  <si>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</si>
  <si>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</si>
  <si>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</si>
  <si>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</si>
  <si>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</si>
  <si>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</si>
  <si>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</si>
  <si>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</si>
  <si>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</si>
  <si>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</si>
  <si>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</si>
  <si>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</si>
  <si>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</si>
  <si>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</si>
  <si>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</si>
  <si>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</si>
  <si>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</si>
  <si>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</si>
  <si>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</si>
  <si>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</si>
  <si>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</si>
  <si>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</si>
  <si>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</si>
  <si>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</si>
  <si>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</si>
  <si>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</si>
  <si>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</si>
  <si>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</si>
  <si>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</si>
  <si>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</si>
  <si>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</si>
  <si>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</si>
  <si>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</si>
  <si>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</si>
  <si>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</si>
  <si>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</si>
  <si>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</si>
  <si>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</si>
  <si>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</si>
  <si>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</si>
  <si>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</si>
  <si>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</si>
  <si>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</si>
  <si>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</si>
  <si>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</si>
  <si>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</si>
  <si>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</si>
  <si>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</si>
  <si>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</si>
  <si>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</si>
  <si>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</si>
  <si>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</si>
  <si>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</si>
  <si>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</si>
  <si>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</si>
  <si>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</si>
  <si>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</si>
  <si>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</si>
  <si>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</si>
  <si>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</si>
  <si>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</si>
  <si>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</si>
  <si>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</si>
  <si>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</si>
  <si>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</si>
  <si>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</si>
  <si>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</si>
  <si>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</si>
  <si>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</si>
  <si>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</si>
  <si>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</si>
  <si>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</si>
  <si>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</si>
  <si>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</si>
  <si>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</si>
  <si>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</si>
  <si>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</si>
  <si>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</si>
  <si>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</si>
  <si>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</si>
  <si>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</si>
  <si>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</si>
  <si>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</si>
  <si>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</si>
  <si>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</si>
  <si>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</si>
  <si>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</si>
  <si>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</si>
  <si>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</si>
  <si>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</si>
  <si>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</si>
  <si>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</si>
  <si>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</si>
  <si>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</si>
  <si>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</si>
  <si>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</si>
  <si>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</si>
  <si>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</si>
  <si>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</si>
  <si>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</si>
  <si>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</si>
  <si>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</si>
  <si>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</si>
  <si>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</si>
  <si>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</si>
  <si>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</si>
  <si>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</si>
  <si>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</si>
  <si>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</si>
  <si>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</si>
  <si>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</si>
  <si>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</si>
  <si>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</si>
  <si>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</si>
  <si>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</si>
  <si>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</si>
  <si>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</si>
  <si>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</si>
  <si>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</si>
  <si>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</si>
  <si>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</si>
  <si>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</si>
  <si>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</si>
  <si>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</si>
  <si>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</si>
  <si>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</si>
  <si>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</si>
  <si>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</si>
  <si>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</si>
  <si>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</si>
  <si>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</si>
  <si>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</si>
  <si>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</si>
  <si>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</si>
  <si>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</si>
  <si>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</si>
  <si>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</si>
  <si>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</si>
  <si>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</si>
  <si>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</si>
  <si>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</si>
  <si>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</si>
  <si>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</si>
  <si>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</si>
  <si>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</si>
  <si>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</si>
  <si>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</si>
  <si>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</si>
  <si>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</si>
  <si>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</si>
  <si>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</si>
  <si>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</si>
  <si>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</si>
  <si>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</si>
  <si>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</si>
  <si>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</si>
  <si>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</si>
  <si>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</si>
  <si>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</si>
  <si>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</si>
  <si>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</si>
  <si>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</si>
  <si>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</si>
  <si>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</si>
  <si>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</si>
  <si>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</si>
  <si>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</si>
  <si>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</si>
  <si>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</si>
  <si>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</si>
  <si>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</si>
  <si>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</si>
  <si>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</si>
  <si>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</si>
  <si>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</si>
  <si>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</si>
  <si>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</si>
  <si>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</si>
  <si>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</si>
  <si>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</si>
  <si>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</si>
  <si>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</si>
  <si>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</si>
  <si>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</si>
  <si>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</si>
  <si>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</si>
  <si>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</si>
  <si>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</si>
  <si>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</si>
  <si>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</si>
  <si>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</si>
  <si>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</si>
  <si>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</si>
  <si>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</si>
  <si>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</si>
  <si>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</si>
  <si>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</si>
  <si>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</si>
  <si>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</si>
  <si>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</si>
  <si>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</si>
  <si>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</si>
  <si>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</si>
  <si>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</si>
  <si>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</si>
  <si>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</si>
  <si>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</si>
  <si>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</si>
  <si>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</si>
  <si>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</si>
  <si>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</si>
  <si>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</si>
  <si>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</si>
  <si>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</si>
  <si>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</si>
  <si>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</si>
  <si>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</si>
  <si>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</si>
  <si>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</si>
  <si>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</si>
  <si>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</si>
  <si>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</si>
  <si>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</si>
  <si>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</si>
  <si>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</si>
  <si>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</si>
  <si>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</si>
  <si>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</si>
  <si>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</si>
  <si>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</si>
  <si>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</si>
  <si>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</si>
  <si>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</si>
  <si>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</si>
  <si>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</si>
  <si>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</si>
  <si>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</si>
  <si>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</si>
  <si>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</si>
  <si>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</si>
  <si>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</si>
  <si>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</si>
  <si>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</si>
  <si>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</si>
  <si>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</si>
  <si>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</si>
  <si>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</si>
  <si>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</si>
  <si>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</si>
  <si>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</si>
  <si>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</si>
  <si>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</si>
  <si>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</si>
  <si>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</si>
  <si>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</si>
  <si>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</si>
  <si>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</si>
  <si>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</si>
  <si>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</si>
  <si>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</si>
  <si>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</si>
  <si>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</si>
  <si>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</si>
  <si>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</si>
  <si>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</si>
  <si>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</si>
  <si>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</si>
  <si>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</si>
  <si>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</si>
  <si>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</si>
  <si>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</si>
  <si>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</si>
  <si>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</si>
  <si>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</si>
  <si>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</si>
  <si>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</si>
  <si>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</si>
  <si>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</si>
  <si>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</si>
  <si>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</si>
  <si>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</si>
  <si>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</si>
  <si>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</si>
  <si>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</si>
  <si>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</si>
  <si>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</si>
  <si>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</si>
  <si>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</si>
  <si>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</si>
  <si>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</si>
  <si>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</si>
  <si>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</si>
  <si>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</si>
  <si>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</si>
  <si>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</si>
  <si>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</si>
  <si>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</si>
  <si>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</si>
  <si>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</si>
  <si>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</si>
  <si>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</si>
  <si>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</si>
  <si>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</si>
  <si>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</si>
  <si>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</si>
  <si>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</si>
  <si>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</si>
  <si>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</si>
  <si>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</si>
  <si>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</si>
  <si>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</si>
  <si>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</si>
  <si>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</si>
  <si>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</si>
  <si>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</si>
  <si>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</si>
  <si>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</si>
  <si>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</si>
  <si>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</si>
  <si>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</si>
  <si>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</si>
  <si>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</si>
  <si>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</si>
  <si>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</si>
  <si>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</si>
  <si>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</si>
  <si>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</si>
  <si>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</si>
  <si>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</si>
  <si>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</si>
  <si>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</si>
  <si>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</si>
  <si>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</si>
  <si>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</si>
  <si>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</si>
  <si>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</si>
  <si>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</si>
  <si>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</si>
  <si>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</si>
  <si>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</si>
  <si>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</si>
  <si>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</si>
  <si>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</si>
  <si>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</si>
  <si>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</si>
  <si>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</si>
  <si>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</si>
  <si>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</si>
  <si>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</si>
  <si>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</si>
  <si>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</si>
  <si>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</si>
  <si>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</si>
  <si>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</si>
  <si>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</si>
  <si>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</si>
  <si>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</si>
  <si>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</si>
  <si>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</si>
  <si>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</si>
  <si>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</si>
  <si>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</si>
  <si>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</si>
  <si>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</si>
  <si>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</si>
  <si>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</si>
  <si>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</si>
  <si>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</si>
  <si>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</si>
  <si>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</si>
  <si>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</si>
  <si>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</si>
  <si>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</si>
  <si>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</si>
  <si>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</si>
  <si>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</si>
  <si>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</si>
  <si>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</si>
  <si>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</si>
  <si>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</si>
  <si>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</si>
  <si>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</si>
  <si>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</si>
  <si>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</si>
  <si>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</si>
  <si>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</si>
  <si>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</si>
  <si>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</si>
  <si>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</si>
  <si>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</si>
  <si>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</si>
  <si>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</si>
  <si>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</si>
  <si>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</si>
  <si>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</si>
  <si>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</si>
  <si>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</si>
  <si>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</si>
  <si>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</si>
  <si>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</si>
  <si>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</si>
  <si>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</si>
  <si>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</si>
  <si>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</si>
  <si>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</si>
  <si>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</si>
  <si>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</si>
  <si>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</si>
  <si>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</si>
  <si>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</si>
  <si>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</si>
  <si>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</si>
  <si>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</si>
  <si>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</si>
  <si>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</si>
  <si>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</si>
  <si>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</si>
  <si>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</si>
  <si>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</si>
  <si>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</si>
  <si>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</si>
  <si>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</si>
  <si>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</si>
  <si>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</si>
  <si>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</si>
  <si>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</si>
  <si>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</si>
  <si>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</si>
  <si>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</si>
  <si>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</si>
  <si>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</si>
  <si>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</si>
  <si>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</si>
  <si>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</si>
  <si>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</si>
  <si>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</si>
  <si>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</si>
  <si>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</si>
  <si>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</si>
  <si>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</si>
  <si>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</si>
  <si>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</si>
  <si>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</si>
  <si>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</si>
  <si>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</si>
  <si>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</si>
  <si>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</si>
  <si>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</si>
  <si>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</si>
  <si>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</si>
  <si>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</si>
  <si>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</si>
  <si>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</si>
  <si>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</si>
  <si>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</si>
  <si>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</si>
  <si>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</si>
  <si>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</si>
  <si>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</si>
  <si>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</si>
  <si>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</si>
  <si>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</si>
  <si>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</si>
  <si>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</si>
  <si>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</si>
  <si>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</si>
  <si>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</si>
  <si>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</si>
  <si>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</si>
  <si>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</si>
  <si>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</si>
  <si>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</si>
  <si>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</si>
  <si>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</si>
  <si>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</si>
  <si>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</si>
  <si>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</si>
  <si>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</si>
  <si>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</si>
  <si>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</si>
  <si>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</si>
  <si>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</si>
  <si>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</si>
  <si>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</si>
  <si>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</si>
  <si>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</si>
  <si>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</si>
  <si>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</si>
  <si>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</si>
  <si>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</si>
  <si>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</si>
  <si>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</si>
  <si>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</si>
  <si>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</si>
  <si>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</si>
  <si>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</si>
  <si>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</si>
  <si>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</si>
  <si>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</si>
  <si>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</si>
  <si>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</si>
  <si>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</si>
  <si>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</si>
  <si>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</si>
  <si>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</si>
  <si>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</si>
  <si>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</si>
  <si>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</si>
  <si>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</si>
  <si>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</si>
  <si>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</si>
  <si>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</si>
  <si>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</si>
  <si>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</si>
  <si>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</si>
  <si>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</si>
  <si>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</si>
  <si>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</si>
  <si>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</si>
  <si>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</si>
  <si>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</si>
  <si>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</si>
  <si>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</si>
  <si>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</si>
  <si>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</si>
  <si>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</si>
  <si>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</si>
  <si>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</si>
  <si>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</si>
  <si>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</si>
  <si>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</si>
  <si>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</si>
  <si>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</si>
  <si>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</si>
  <si>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</si>
  <si>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</si>
  <si>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</si>
  <si>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</si>
  <si>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</si>
  <si>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</si>
  <si>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</si>
  <si>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</si>
  <si>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</si>
  <si>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</si>
  <si>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</si>
  <si>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</si>
  <si>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</si>
  <si>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</si>
  <si>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</si>
  <si>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</si>
  <si>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</si>
  <si>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</si>
  <si>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</si>
  <si>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</si>
  <si>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</si>
  <si>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</si>
  <si>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</si>
  <si>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</si>
  <si>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</si>
  <si>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</si>
  <si>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</si>
  <si>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</si>
  <si>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</si>
  <si>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</si>
  <si>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</si>
  <si>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</si>
  <si>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</si>
  <si>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</si>
  <si>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</si>
  <si>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</si>
  <si>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</si>
  <si>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</si>
  <si>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</si>
  <si>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</si>
  <si>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</si>
  <si>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</si>
  <si>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</si>
  <si>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</si>
  <si>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</si>
  <si>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</si>
  <si>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</si>
  <si>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</si>
  <si>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</si>
  <si>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</si>
  <si>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</si>
  <si>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</si>
  <si>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</si>
  <si>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</si>
  <si>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</si>
  <si>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</si>
  <si>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</si>
  <si>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</si>
  <si>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</si>
  <si>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</si>
  <si>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</si>
  <si>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</si>
  <si>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</si>
  <si>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</si>
  <si>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</si>
  <si>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</si>
  <si>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</si>
  <si>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</si>
  <si>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</si>
  <si>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</si>
  <si>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</si>
  <si>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</si>
  <si>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</si>
  <si>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</si>
  <si>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</si>
  <si>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</si>
  <si>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</si>
  <si>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</si>
  <si>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</si>
  <si>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</si>
  <si>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</si>
  <si>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</si>
  <si>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</si>
  <si>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</si>
  <si>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</si>
  <si>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</si>
  <si>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</si>
  <si>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</si>
  <si>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</si>
  <si>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</si>
  <si>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</si>
  <si>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</si>
  <si>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</si>
  <si>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</si>
  <si>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</si>
  <si>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</si>
  <si>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</si>
  <si>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</si>
  <si>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</si>
  <si>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</si>
  <si>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</si>
  <si>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</si>
  <si>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</si>
  <si>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</si>
  <si>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</si>
  <si>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</si>
  <si>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</si>
  <si>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</si>
  <si>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</si>
  <si>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</si>
  <si>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</si>
  <si>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</si>
  <si>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</si>
  <si>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</si>
  <si>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</si>
  <si>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</si>
  <si>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</si>
  <si>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</si>
  <si>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</si>
  <si>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</si>
  <si>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</si>
  <si>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</si>
  <si>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</si>
  <si>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</si>
  <si>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</si>
  <si>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</si>
  <si>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</si>
  <si>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</si>
  <si>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</si>
  <si>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</si>
  <si>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</si>
  <si>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</si>
  <si>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</si>
  <si>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</si>
  <si>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</si>
  <si>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</si>
  <si>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</si>
  <si>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</si>
  <si>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</si>
  <si>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</si>
  <si>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</si>
  <si>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</si>
  <si>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</si>
  <si>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</si>
  <si>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</si>
  <si>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</si>
  <si>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</si>
  <si>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</si>
  <si>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</si>
  <si>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</si>
  <si>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</si>
  <si>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</si>
  <si>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</si>
  <si>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</si>
  <si>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</si>
  <si>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</si>
  <si>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</si>
  <si>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</si>
  <si>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</si>
  <si>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</si>
  <si>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</si>
  <si>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</si>
  <si>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</si>
  <si>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</si>
  <si>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</si>
  <si>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</si>
  <si>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</si>
  <si>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</si>
  <si>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</si>
  <si>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</si>
  <si>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</si>
  <si>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</si>
  <si>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</si>
  <si>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</si>
  <si>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</si>
  <si>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</si>
  <si>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</si>
  <si>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</si>
  <si>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</si>
  <si>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</si>
  <si>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</si>
  <si>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</si>
  <si>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</si>
  <si>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</si>
  <si>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</si>
  <si>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</si>
  <si>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</si>
  <si>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</si>
  <si>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</si>
  <si>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</si>
  <si>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</si>
  <si>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</si>
  <si>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</si>
  <si>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</si>
  <si>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</si>
  <si>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</si>
  <si>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</si>
  <si>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</si>
  <si>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</si>
  <si>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</si>
  <si>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</si>
  <si>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</si>
  <si>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</si>
  <si>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</si>
  <si>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</si>
  <si>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</si>
  <si>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</si>
  <si>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</si>
  <si>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</si>
  <si>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</si>
  <si>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</si>
  <si>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</si>
  <si>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</si>
  <si>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</si>
  <si>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</si>
  <si>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</si>
  <si>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</si>
  <si>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</si>
  <si>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</si>
  <si>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</si>
  <si>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</si>
  <si>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</si>
  <si>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</si>
  <si>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</si>
  <si>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</si>
  <si>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</si>
  <si>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</si>
  <si>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</si>
  <si>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</si>
  <si>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</si>
  <si>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</si>
  <si>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</si>
  <si>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</si>
  <si>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</si>
  <si>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</si>
  <si>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</si>
  <si>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</si>
  <si>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</si>
  <si>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</si>
  <si>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</si>
  <si>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</si>
  <si>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</si>
  <si>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</si>
  <si>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</si>
  <si>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</si>
  <si>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</si>
  <si>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</si>
  <si>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</si>
  <si>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</si>
  <si>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</si>
  <si>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</si>
  <si>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</si>
  <si>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</si>
  <si>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</si>
  <si>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</si>
  <si>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</si>
  <si>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</si>
  <si>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</si>
  <si>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</si>
  <si>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</si>
  <si>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</si>
  <si>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</si>
  <si>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</si>
  <si>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</si>
  <si>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</si>
  <si>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</si>
  <si>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</si>
  <si>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</si>
  <si>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</si>
  <si>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</si>
  <si>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</si>
  <si>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</si>
  <si>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</si>
  <si>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</si>
  <si>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</si>
  <si>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</si>
  <si>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</si>
  <si>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</si>
  <si>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</si>
  <si>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</si>
  <si>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</si>
  <si>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</si>
  <si>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</si>
  <si>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</si>
  <si>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</si>
  <si>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</si>
  <si>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</si>
  <si>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</si>
  <si>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</si>
  <si>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</si>
  <si>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</si>
  <si>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</si>
  <si>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</si>
  <si>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</si>
  <si>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</si>
  <si>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</si>
  <si>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</si>
  <si>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</si>
  <si>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</si>
  <si>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</si>
  <si>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</si>
  <si>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</si>
  <si>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</si>
  <si>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</si>
  <si>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</si>
  <si>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</si>
  <si>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</si>
  <si>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</si>
  <si>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</si>
  <si>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</si>
  <si>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</si>
  <si>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</si>
  <si>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</si>
  <si>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</si>
  <si>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</si>
  <si>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</si>
  <si>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</si>
  <si>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</si>
  <si>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</si>
  <si>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</si>
  <si>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</si>
  <si>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</si>
  <si>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</si>
  <si>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</si>
  <si>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</si>
  <si>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</si>
  <si>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</si>
  <si>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</si>
  <si>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</si>
  <si>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</si>
  <si>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</si>
  <si>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</si>
  <si>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</si>
  <si>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</si>
  <si>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</si>
  <si>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</si>
  <si>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</si>
  <si>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</si>
  <si>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</si>
  <si>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</si>
  <si>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</si>
  <si>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</si>
  <si>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</si>
  <si>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</si>
  <si>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</si>
  <si>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</si>
  <si>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</si>
  <si>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</si>
  <si>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</si>
  <si>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</si>
  <si>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</si>
  <si>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</si>
  <si>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</si>
  <si>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</si>
  <si>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</si>
  <si>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</si>
  <si>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</si>
  <si>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</si>
  <si>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</si>
  <si>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</si>
  <si>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</si>
  <si>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</si>
  <si>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</si>
  <si>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</si>
  <si>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</si>
  <si>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</si>
  <si>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</si>
  <si>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</si>
  <si>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</si>
  <si>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</si>
  <si>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</si>
  <si>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</si>
  <si>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</si>
  <si>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</si>
  <si>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</si>
  <si>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</si>
  <si>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</si>
  <si>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</si>
  <si>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</si>
  <si>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</si>
  <si>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</si>
  <si>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</si>
  <si>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</si>
  <si>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</si>
  <si>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</si>
  <si>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</si>
  <si>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</si>
  <si>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</si>
  <si>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</si>
  <si>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</si>
  <si>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</si>
  <si>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</si>
  <si>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</si>
  <si>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</si>
  <si>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</si>
  <si>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</si>
  <si>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</si>
  <si>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</si>
  <si>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</si>
  <si>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</si>
  <si>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</si>
  <si>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</si>
  <si>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</si>
  <si>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</si>
  <si>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</si>
  <si>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</si>
  <si>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</si>
  <si>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</si>
  <si>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</si>
  <si>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</si>
  <si>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</si>
  <si>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</si>
  <si>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</si>
  <si>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</si>
  <si>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</si>
  <si>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</si>
  <si>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</si>
  <si>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</si>
  <si>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</si>
  <si>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</si>
  <si>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</si>
  <si>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</si>
  <si>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</si>
  <si>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</si>
  <si>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</si>
  <si>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</si>
  <si>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</si>
  <si>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</si>
  <si>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</si>
  <si>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</si>
  <si>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</si>
  <si>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</si>
  <si>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</si>
  <si>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</si>
  <si>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</si>
  <si>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</si>
  <si>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</si>
  <si>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</si>
  <si>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</si>
  <si>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</si>
  <si>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</si>
  <si>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</si>
  <si>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</si>
  <si>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</si>
  <si>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</si>
  <si>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</si>
  <si>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</si>
  <si>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</si>
  <si>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</si>
  <si>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</si>
  <si>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</si>
  <si>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</si>
  <si>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</si>
  <si>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</si>
  <si>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</si>
  <si>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</si>
  <si>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</si>
  <si>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</si>
  <si>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</si>
  <si>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</si>
  <si>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</si>
  <si>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</si>
  <si>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</si>
  <si>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</si>
  <si>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</si>
  <si>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</si>
  <si>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</si>
  <si>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</si>
  <si>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</si>
  <si>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</si>
  <si>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</si>
  <si>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</si>
  <si>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</si>
  <si>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</si>
  <si>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</si>
  <si>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</si>
  <si>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</si>
  <si>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</si>
  <si>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</si>
  <si>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</si>
  <si>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</si>
  <si>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</si>
  <si>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</si>
  <si>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</si>
  <si>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</si>
  <si>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</si>
  <si>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</si>
  <si>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</si>
  <si>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</si>
  <si>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</si>
  <si>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</si>
  <si>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</si>
  <si>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</si>
  <si>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</si>
  <si>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</si>
  <si>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</si>
  <si>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</si>
  <si>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</si>
  <si>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</si>
  <si>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</si>
  <si>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</si>
  <si>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</si>
  <si>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</si>
  <si>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</si>
  <si>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</si>
  <si>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</si>
  <si>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</si>
  <si>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</si>
  <si>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</si>
  <si>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</si>
  <si>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</si>
  <si>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</si>
  <si>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</si>
  <si>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</si>
  <si>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</si>
  <si>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</si>
  <si>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</si>
  <si>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</si>
  <si>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</si>
  <si>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</si>
  <si>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</si>
  <si>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</si>
  <si>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</si>
  <si>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</si>
  <si>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</si>
  <si>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</si>
  <si>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</si>
  <si>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</si>
  <si>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</si>
  <si>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</si>
  <si>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</si>
  <si>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</si>
  <si>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</si>
  <si>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</si>
  <si>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</si>
  <si>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</si>
  <si>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</si>
  <si>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</si>
  <si>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</si>
  <si>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</si>
  <si>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</si>
  <si>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</si>
  <si>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</si>
  <si>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</si>
  <si>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</si>
  <si>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</si>
  <si>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</si>
  <si>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</si>
  <si>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</si>
  <si>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</si>
  <si>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</si>
  <si>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</si>
  <si>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</si>
  <si>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</si>
  <si>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</si>
  <si>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</si>
  <si>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</si>
  <si>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</si>
  <si>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</si>
  <si>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</si>
  <si>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</si>
  <si>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</si>
  <si>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</si>
  <si>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</si>
  <si>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</si>
  <si>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</si>
  <si>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</si>
  <si>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</si>
  <si>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</si>
  <si>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</si>
  <si>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</si>
  <si>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</si>
  <si>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</si>
  <si>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</si>
  <si>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</si>
  <si>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</si>
  <si>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</si>
  <si>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</si>
  <si>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</si>
  <si>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</si>
  <si>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</si>
  <si>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</si>
  <si>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</si>
  <si>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</si>
  <si>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</si>
  <si>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</si>
  <si>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</si>
  <si>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</si>
  <si>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</si>
  <si>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</si>
  <si>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</si>
  <si>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</si>
  <si>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</si>
  <si>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</si>
  <si>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</si>
  <si>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</si>
  <si>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</si>
  <si>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</si>
  <si>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</si>
  <si>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</si>
  <si>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</si>
  <si>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</si>
  <si>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</si>
  <si>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</si>
  <si>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</si>
  <si>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</si>
  <si>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</si>
  <si>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</si>
  <si>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</si>
  <si>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</si>
  <si>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</si>
  <si>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</si>
  <si>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</si>
  <si>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</si>
  <si>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</si>
  <si>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</si>
  <si>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</si>
  <si>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</si>
  <si>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</si>
  <si>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</si>
  <si>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</si>
  <si>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</si>
  <si>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</si>
  <si>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</si>
  <si>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</si>
  <si>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</si>
  <si>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</si>
  <si>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</si>
  <si>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</si>
  <si>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</si>
  <si>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</si>
  <si>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</si>
  <si>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</si>
  <si>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</si>
  <si>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</si>
  <si>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</si>
  <si>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</si>
  <si>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</si>
  <si>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</si>
  <si>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</si>
  <si>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</si>
  <si>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</si>
  <si>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</si>
  <si>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</si>
  <si>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</si>
  <si>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</si>
  <si>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</si>
  <si>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</si>
  <si>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</si>
  <si>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</si>
  <si>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</si>
  <si>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</si>
  <si>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</si>
  <si>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</si>
  <si>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</si>
  <si>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</si>
  <si>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</si>
  <si>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</si>
  <si>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</si>
  <si>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</si>
  <si>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</si>
  <si>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</si>
  <si>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</si>
  <si>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</si>
  <si>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</si>
  <si>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</si>
  <si>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</si>
  <si>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</si>
  <si>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</si>
  <si>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</si>
  <si>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</si>
  <si>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</si>
  <si>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</si>
  <si>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</si>
  <si>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</si>
  <si>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</si>
  <si>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</si>
  <si>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</si>
  <si>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</si>
  <si>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</si>
  <si>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</si>
  <si>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</si>
  <si>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</si>
  <si>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</si>
  <si>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</si>
  <si>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</si>
  <si>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</si>
  <si>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</si>
  <si>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</si>
  <si>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</si>
  <si>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</si>
  <si>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</si>
  <si>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</si>
  <si>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</si>
  <si>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</si>
  <si>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</si>
  <si>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</si>
  <si>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</si>
  <si>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</si>
  <si>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</si>
  <si>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</si>
  <si>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</si>
  <si>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</si>
  <si>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</si>
  <si>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</si>
  <si>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</si>
  <si>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</si>
  <si>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</si>
  <si>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</si>
  <si>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</si>
  <si>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</si>
  <si>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</si>
  <si>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</si>
  <si>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</si>
  <si>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</si>
  <si>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</si>
  <si>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</si>
  <si>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</si>
  <si>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</si>
  <si>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</si>
  <si>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</si>
  <si>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</si>
  <si>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</si>
  <si>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</si>
  <si>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</si>
  <si>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</si>
  <si>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</si>
  <si>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</si>
  <si>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</si>
  <si>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</si>
  <si>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</si>
  <si>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</si>
  <si>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</si>
  <si>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</si>
  <si>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</si>
  <si>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</si>
  <si>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</si>
  <si>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</si>
  <si>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</si>
  <si>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</si>
  <si>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</si>
  <si>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</si>
  <si>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</si>
  <si>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</si>
  <si>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</si>
  <si>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</si>
  <si>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</si>
  <si>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</si>
  <si>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</si>
  <si>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</si>
  <si>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</si>
  <si>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</si>
  <si>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</si>
  <si>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</si>
  <si>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</si>
  <si>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</si>
  <si>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</si>
  <si>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</si>
  <si>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</si>
  <si>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</si>
  <si>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</si>
  <si>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</si>
  <si>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</si>
  <si>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</si>
  <si>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</si>
  <si>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</si>
  <si>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</si>
  <si>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</si>
  <si>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</si>
  <si>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</si>
  <si>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</si>
  <si>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</si>
  <si>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</si>
  <si>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</si>
  <si>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</si>
  <si>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</si>
  <si>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</si>
  <si>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</si>
  <si>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</si>
  <si>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</si>
  <si>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</si>
  <si>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</si>
  <si>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</si>
  <si>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</si>
  <si>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</si>
  <si>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</si>
  <si>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</si>
  <si>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</si>
  <si>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</si>
  <si>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</si>
  <si>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</si>
  <si>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</si>
  <si>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</si>
  <si>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</si>
  <si>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</si>
  <si>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</si>
  <si>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</si>
  <si>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</si>
  <si>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</si>
  <si>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</si>
  <si>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</si>
  <si>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</si>
  <si>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</si>
  <si>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</si>
  <si>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</si>
  <si>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</si>
  <si>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</si>
  <si>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</si>
  <si>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</si>
  <si>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</si>
  <si>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</si>
  <si>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</si>
  <si>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</si>
  <si>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</si>
  <si>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</si>
  <si>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</si>
  <si>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</si>
  <si>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</si>
  <si>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</si>
  <si>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</si>
  <si>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</si>
  <si>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</si>
  <si>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</si>
  <si>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</si>
  <si>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</si>
  <si>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</si>
  <si>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</si>
  <si>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</si>
  <si>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</si>
  <si>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</si>
  <si>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</si>
  <si>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</si>
  <si>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</si>
  <si>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</si>
  <si>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</si>
  <si>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</si>
  <si>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</si>
  <si>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</si>
  <si>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</si>
  <si>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</si>
  <si>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</si>
  <si>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</si>
  <si>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</si>
  <si>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</si>
  <si>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</si>
  <si>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</si>
  <si>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</si>
  <si>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</si>
  <si>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</si>
  <si>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</si>
  <si>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</si>
  <si>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</si>
  <si>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</si>
  <si>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</si>
  <si>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</si>
  <si>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</si>
  <si>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</si>
  <si>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</si>
  <si>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</si>
  <si>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</si>
  <si>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</si>
  <si>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</si>
  <si>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</si>
  <si>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</si>
  <si>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</si>
  <si>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</si>
  <si>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</si>
  <si>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</si>
  <si>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</si>
  <si>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</si>
  <si>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</si>
  <si>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</si>
  <si>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</si>
  <si>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</si>
  <si>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</si>
  <si>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</si>
  <si>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</si>
  <si>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</si>
  <si>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</si>
  <si>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</si>
  <si>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</si>
  <si>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</si>
  <si>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</si>
  <si>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</si>
  <si>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</si>
  <si>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</si>
  <si>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</si>
  <si>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</si>
  <si>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</si>
  <si>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</si>
  <si>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</si>
  <si>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</si>
  <si>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</si>
  <si>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</si>
  <si>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</si>
  <si>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</si>
  <si>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</si>
  <si>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</si>
  <si>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</si>
  <si>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</si>
  <si>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</si>
  <si>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</si>
  <si>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</si>
  <si>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</si>
  <si>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</si>
  <si>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</si>
  <si>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</si>
  <si>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</si>
  <si>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</si>
  <si>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</si>
  <si>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</si>
  <si>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</si>
  <si>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</si>
  <si>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</si>
  <si>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</si>
  <si>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</si>
  <si>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</si>
  <si>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</si>
  <si>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</si>
  <si>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</si>
  <si>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</si>
  <si>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</si>
  <si>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</si>
  <si>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</si>
  <si>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</si>
  <si>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</si>
  <si>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</si>
  <si>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</si>
  <si>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</si>
  <si>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</si>
  <si>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</si>
  <si>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</si>
  <si>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</si>
  <si>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</si>
  <si>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</si>
  <si>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</si>
  <si>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</si>
  <si>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</si>
  <si>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</si>
  <si>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</si>
  <si>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</si>
  <si>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</si>
  <si>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</si>
  <si>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</si>
  <si>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</si>
  <si>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</si>
  <si>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</si>
  <si>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</si>
  <si>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</si>
  <si>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</si>
  <si>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</si>
  <si>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</si>
  <si>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</si>
  <si>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</si>
  <si>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</si>
  <si>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</si>
  <si>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</si>
  <si>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</si>
  <si>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</si>
  <si>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</si>
  <si>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</si>
  <si>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</si>
  <si>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</si>
  <si>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</si>
  <si>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</si>
  <si>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</si>
  <si>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</si>
  <si>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</si>
  <si>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</si>
  <si>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</si>
  <si>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</si>
  <si>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</si>
  <si>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</si>
  <si>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</si>
  <si>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</si>
  <si>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</si>
  <si>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</si>
  <si>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</si>
  <si>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</si>
  <si>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</si>
  <si>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</si>
  <si>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</si>
  <si>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</si>
  <si>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</si>
  <si>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</si>
  <si>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</si>
  <si>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</si>
  <si>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</si>
  <si>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</si>
  <si>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</si>
  <si>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</si>
  <si>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</si>
  <si>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</si>
  <si>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</si>
  <si>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</si>
  <si>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</si>
  <si>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</si>
  <si>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</si>
  <si>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</si>
  <si>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</si>
  <si>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</si>
  <si>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</si>
  <si>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</si>
  <si>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</si>
  <si>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</si>
  <si>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</si>
  <si>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</si>
  <si>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</si>
  <si>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</si>
  <si>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</si>
  <si>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</si>
  <si>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</si>
  <si>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</si>
  <si>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</si>
  <si>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</si>
  <si>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</si>
  <si>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</si>
  <si>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</si>
  <si>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</si>
  <si>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</si>
  <si>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</si>
  <si>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</si>
  <si>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</si>
  <si>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</si>
  <si>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</si>
  <si>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</si>
  <si>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</si>
  <si>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</si>
  <si>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</si>
  <si>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</si>
  <si>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</si>
  <si>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</si>
  <si>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</si>
  <si>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</si>
  <si>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</si>
  <si>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</si>
  <si>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</si>
  <si>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</si>
  <si>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</si>
  <si>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</si>
  <si>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</si>
  <si>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</si>
  <si>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</si>
  <si>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</si>
  <si>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</si>
  <si>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</si>
  <si>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</si>
  <si>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</si>
  <si>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</si>
  <si>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</si>
  <si>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</si>
  <si>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</si>
  <si>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</si>
  <si>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</si>
  <si>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</si>
  <si>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</si>
  <si>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</si>
  <si>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</si>
  <si>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</si>
  <si>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</si>
  <si>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</si>
  <si>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</si>
  <si>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</si>
  <si>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</si>
  <si>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</si>
  <si>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</si>
  <si>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</si>
  <si>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</si>
  <si>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</si>
  <si>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</si>
  <si>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</si>
  <si>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</si>
  <si>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</si>
  <si>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</si>
  <si>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</si>
  <si>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</si>
  <si>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</si>
  <si>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</si>
  <si>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</si>
  <si>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</si>
  <si>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</si>
  <si>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</si>
  <si>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</si>
  <si>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</si>
  <si>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</si>
  <si>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</si>
  <si>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</si>
  <si>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</si>
  <si>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</si>
  <si>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</si>
  <si>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</si>
  <si>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</si>
  <si>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</si>
  <si>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</si>
  <si>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</si>
  <si>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</si>
  <si>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</si>
  <si>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</si>
  <si>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</si>
  <si>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</si>
  <si>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</si>
  <si>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</si>
  <si>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</si>
  <si>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</si>
  <si>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</si>
  <si>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</si>
  <si>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</si>
  <si>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</si>
  <si>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</si>
  <si>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</si>
  <si>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</si>
  <si>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</si>
  <si>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</si>
  <si>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</si>
  <si>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</si>
  <si>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</si>
  <si>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</si>
  <si>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</si>
  <si>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</si>
  <si>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</si>
  <si>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</si>
  <si>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</si>
  <si>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</si>
  <si>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</si>
  <si>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</si>
  <si>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</si>
  <si>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</si>
  <si>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</si>
  <si>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</si>
  <si>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</si>
  <si>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</si>
  <si>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</si>
  <si>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</si>
  <si>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</si>
  <si>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</si>
  <si>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</si>
  <si>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</si>
  <si>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</si>
  <si>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</si>
  <si>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</si>
  <si>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</si>
  <si>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</si>
  <si>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</si>
  <si>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</si>
  <si>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</si>
  <si>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</si>
  <si>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</si>
  <si>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</si>
  <si>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</si>
  <si>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</si>
  <si>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</si>
  <si>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</si>
  <si>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</si>
  <si>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</si>
  <si>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</si>
  <si>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</si>
  <si>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</si>
  <si>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</si>
  <si>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</si>
  <si>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</si>
  <si>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</si>
  <si>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</si>
  <si>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</si>
  <si>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</si>
  <si>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</si>
  <si>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</si>
  <si>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</si>
  <si>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</si>
  <si>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</si>
  <si>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</si>
  <si>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</si>
  <si>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</si>
  <si>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</si>
  <si>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</si>
  <si>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</si>
  <si>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</si>
  <si>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</si>
  <si>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</si>
  <si>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</si>
  <si>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</si>
  <si>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</si>
  <si>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</si>
  <si>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</si>
  <si>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</si>
  <si>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</si>
  <si>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</si>
  <si>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</si>
  <si>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</si>
  <si>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</si>
  <si>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</si>
  <si>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</si>
  <si>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</si>
  <si>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</si>
  <si>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</si>
  <si>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</si>
  <si>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</si>
  <si>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</si>
  <si>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</si>
  <si>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</si>
  <si>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</si>
  <si>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</si>
  <si>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</si>
  <si>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</si>
  <si>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</si>
  <si>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</si>
  <si>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</si>
  <si>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</si>
  <si>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</si>
  <si>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</si>
  <si>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</si>
  <si>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</si>
  <si>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</si>
  <si>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</si>
  <si>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</si>
  <si>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</si>
  <si>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</si>
  <si>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</si>
  <si>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</si>
  <si>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</si>
  <si>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</si>
  <si>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</si>
  <si>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</si>
  <si>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</si>
  <si>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</si>
  <si>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</si>
  <si>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</si>
  <si>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</si>
  <si>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</si>
  <si>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</si>
  <si>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</si>
  <si>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</si>
  <si>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</si>
  <si>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</si>
  <si>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</si>
  <si>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</si>
  <si>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</si>
  <si>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</si>
  <si>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</si>
  <si>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</si>
  <si>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</si>
  <si>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</si>
  <si>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</si>
  <si>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</si>
  <si>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</si>
  <si>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</si>
  <si>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</si>
  <si>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</si>
  <si>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</si>
  <si>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</si>
  <si>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</si>
  <si>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</si>
  <si>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</si>
  <si>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</si>
  <si>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</si>
  <si>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</si>
  <si>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</si>
  <si>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</si>
  <si>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</si>
  <si>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</si>
  <si>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</si>
  <si>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</si>
  <si>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</si>
  <si>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</si>
  <si>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</si>
  <si>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</si>
  <si>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</si>
  <si>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</si>
  <si>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</si>
  <si>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</si>
  <si>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</si>
  <si>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</si>
  <si>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</si>
  <si>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</si>
  <si>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</si>
  <si>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</si>
  <si>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</si>
  <si>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</si>
  <si>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</si>
  <si>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</si>
  <si>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</si>
  <si>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</si>
  <si>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</si>
  <si>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</si>
  <si>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</si>
  <si>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</si>
  <si>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</si>
  <si>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</si>
  <si>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</si>
  <si>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</si>
  <si>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</si>
  <si>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</si>
  <si>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</si>
  <si>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</si>
  <si>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</si>
  <si>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</si>
  <si>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</si>
  <si>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</si>
  <si>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</si>
  <si>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</si>
  <si>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</si>
  <si>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</si>
  <si>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</si>
  <si>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</si>
  <si>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</si>
  <si>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</si>
  <si>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</si>
  <si>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</si>
  <si>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</si>
  <si>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</si>
  <si>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</si>
  <si>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</si>
  <si>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</si>
  <si>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</si>
  <si>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</si>
  <si>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</si>
  <si>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</si>
  <si>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</si>
  <si>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</si>
  <si>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</si>
  <si>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</si>
  <si>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</si>
  <si>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</si>
  <si>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</si>
  <si>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</si>
  <si>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</si>
  <si>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</si>
  <si>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</si>
  <si>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</si>
  <si>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</si>
  <si>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</si>
  <si>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</si>
  <si>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</si>
  <si>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</si>
  <si>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</si>
  <si>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</si>
  <si>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</si>
  <si>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</si>
  <si>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</si>
  <si>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</si>
  <si>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</si>
  <si>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</si>
  <si>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</si>
  <si>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</si>
  <si>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</si>
  <si>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</si>
  <si>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</si>
  <si>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</si>
  <si>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</si>
  <si>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</si>
  <si>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</si>
  <si>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</si>
  <si>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</si>
  <si>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</si>
  <si>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</si>
  <si>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</si>
  <si>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</si>
  <si>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</si>
  <si>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</si>
  <si>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</si>
  <si>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</si>
  <si>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</si>
  <si>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</si>
  <si>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</si>
  <si>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</si>
  <si>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</si>
  <si>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</si>
  <si>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</si>
  <si>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</si>
  <si>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</si>
  <si>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</si>
  <si>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</si>
  <si>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</si>
  <si>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</si>
  <si>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</si>
  <si>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</si>
  <si>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</si>
  <si>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</si>
  <si>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</si>
  <si>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</si>
  <si>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</si>
  <si>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</si>
  <si>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</si>
  <si>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</si>
  <si>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</si>
  <si>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</si>
  <si>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</si>
  <si>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</si>
  <si>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</si>
  <si>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</si>
  <si>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</si>
  <si>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</si>
  <si>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</si>
  <si>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</si>
  <si>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</si>
  <si>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</si>
  <si>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</si>
  <si>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</si>
  <si>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</si>
  <si>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</si>
  <si>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</si>
  <si>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</si>
  <si>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</si>
  <si>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</si>
  <si>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</si>
  <si>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</si>
  <si>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</si>
  <si>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</si>
  <si>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</si>
  <si>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</si>
  <si>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</si>
  <si>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</si>
  <si>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</si>
  <si>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</si>
  <si>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</si>
  <si>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</si>
  <si>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</si>
  <si>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</si>
  <si>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</si>
  <si>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</si>
  <si>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</si>
  <si>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</si>
  <si>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</si>
  <si>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</si>
  <si>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</si>
  <si>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</si>
  <si>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</si>
  <si>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</si>
  <si>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</si>
  <si>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</si>
  <si>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</si>
  <si>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</si>
  <si>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</si>
  <si>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</si>
  <si>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</si>
  <si>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</si>
  <si>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</si>
  <si>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</si>
  <si>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</si>
  <si>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</si>
  <si>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</si>
  <si>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</si>
  <si>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</si>
  <si>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</si>
  <si>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</si>
  <si>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</si>
  <si>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</si>
  <si>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</si>
  <si>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</si>
  <si>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</si>
  <si>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</si>
  <si>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</si>
  <si>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</si>
  <si>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</si>
  <si>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</si>
  <si>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</si>
  <si>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</si>
  <si>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</si>
  <si>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</si>
  <si>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</si>
  <si>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</si>
  <si>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</si>
  <si>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</si>
  <si>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</si>
  <si>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</si>
  <si>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</si>
  <si>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</si>
  <si>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</si>
  <si>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</si>
  <si>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</si>
  <si>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</si>
  <si>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</si>
  <si>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</si>
  <si>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</si>
  <si>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</si>
  <si>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</si>
  <si>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</si>
  <si>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</si>
  <si>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</si>
  <si>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</si>
  <si>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</si>
  <si>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</si>
  <si>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</si>
  <si>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</si>
  <si>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</si>
  <si>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</si>
  <si>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</si>
  <si>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</si>
  <si>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</si>
  <si>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</si>
  <si>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</si>
  <si>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</si>
  <si>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</si>
  <si>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</si>
  <si>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</si>
  <si>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</si>
  <si>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</si>
  <si>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</si>
  <si>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</si>
  <si>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</si>
  <si>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</si>
  <si>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</si>
  <si>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</si>
  <si>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</si>
  <si>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</si>
  <si>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</si>
  <si>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</si>
  <si>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</si>
  <si>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</si>
  <si>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</si>
  <si>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</si>
  <si>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</si>
  <si>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</si>
  <si>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</si>
  <si>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</si>
  <si>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</si>
  <si>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</si>
  <si>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</si>
  <si>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</si>
  <si>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</si>
  <si>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</si>
  <si>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</si>
  <si>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</si>
  <si>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</si>
  <si>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</si>
  <si>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</si>
  <si>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</si>
  <si>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</si>
  <si>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</si>
  <si>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</si>
  <si>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</si>
  <si>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</si>
  <si>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</si>
  <si>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</si>
  <si>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</si>
  <si>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</si>
  <si>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</si>
  <si>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</si>
  <si>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</si>
  <si>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</si>
  <si>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</si>
  <si>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</si>
  <si>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</si>
  <si>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</si>
  <si>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</si>
  <si>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</si>
  <si>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</si>
  <si>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</si>
  <si>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</si>
  <si>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</si>
  <si>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</si>
  <si>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</si>
  <si>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</si>
  <si>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</si>
  <si>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</si>
  <si>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</si>
  <si>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</si>
  <si>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</si>
  <si>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</si>
  <si>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</si>
  <si>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</si>
  <si>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</si>
  <si>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</si>
  <si>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</si>
  <si>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</si>
  <si>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</si>
  <si>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</si>
  <si>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</si>
  <si>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</si>
  <si>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</si>
  <si>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</si>
  <si>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</si>
  <si>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</si>
  <si>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</si>
  <si>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</si>
  <si>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</si>
  <si>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</si>
  <si>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</si>
  <si>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</si>
  <si>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</si>
  <si>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</si>
  <si>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</si>
  <si>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</si>
  <si>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</si>
  <si>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</si>
  <si>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</si>
  <si>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</si>
  <si>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</si>
  <si>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</si>
  <si>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</si>
  <si>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</si>
  <si>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</si>
  <si>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</si>
  <si>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</si>
  <si>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</si>
  <si>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</si>
  <si>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</si>
  <si>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</si>
  <si>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</si>
  <si>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</si>
  <si>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</si>
  <si>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</si>
  <si>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</si>
  <si>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</si>
  <si>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</si>
  <si>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</si>
  <si>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</si>
  <si>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</si>
  <si>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</si>
  <si>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</si>
  <si>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</si>
  <si>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</si>
  <si>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</si>
  <si>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</si>
  <si>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</si>
  <si>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</si>
  <si>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</si>
  <si>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</si>
  <si>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</si>
  <si>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</si>
  <si>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</si>
  <si>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</si>
  <si>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</si>
  <si>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</si>
  <si>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</si>
  <si>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</si>
  <si>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</si>
  <si>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</si>
  <si>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</si>
  <si>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</si>
  <si>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</si>
  <si>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</si>
  <si>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</si>
  <si>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</si>
  <si>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</si>
  <si>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</si>
  <si>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</si>
  <si>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</si>
  <si>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</si>
  <si>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</si>
  <si>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</si>
  <si>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</si>
  <si>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</si>
  <si>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</si>
  <si>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</si>
  <si>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</si>
  <si>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</si>
  <si>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</si>
  <si>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</si>
  <si>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</si>
  <si>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</si>
  <si>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</si>
  <si>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</si>
  <si>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</si>
  <si>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</si>
  <si>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</si>
  <si>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</si>
  <si>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</si>
  <si>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</si>
  <si>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</si>
  <si>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</si>
  <si>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</si>
  <si>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</si>
  <si>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</si>
  <si>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</si>
  <si>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</si>
  <si>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</si>
  <si>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</si>
  <si>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</si>
  <si>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</si>
  <si>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</si>
  <si>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</si>
  <si>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</si>
  <si>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</si>
  <si>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</si>
  <si>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</si>
  <si>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</si>
  <si>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</si>
  <si>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</si>
  <si>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</si>
  <si>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</si>
  <si>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</si>
  <si>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</si>
  <si>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</si>
  <si>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</si>
  <si>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</si>
  <si>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</si>
  <si>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</si>
  <si>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</si>
  <si>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</si>
  <si>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</si>
  <si>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</si>
  <si>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</si>
  <si>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</si>
  <si>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</si>
  <si>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</si>
  <si>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</si>
  <si>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</si>
  <si>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</si>
  <si>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</si>
  <si>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</si>
  <si>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</si>
  <si>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</si>
  <si>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</si>
  <si>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</si>
  <si>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</si>
  <si>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</si>
  <si>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</si>
  <si>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</si>
  <si>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</si>
  <si>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</si>
  <si>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</si>
  <si>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</si>
  <si>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</si>
  <si>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</si>
  <si>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</si>
  <si>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</si>
  <si>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</si>
  <si>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</si>
  <si>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</si>
  <si>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</si>
  <si>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</si>
  <si>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</si>
  <si>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</si>
  <si>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</si>
  <si>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</si>
  <si>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</si>
  <si>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</si>
  <si>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</si>
  <si>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</si>
  <si>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</si>
  <si>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</si>
  <si>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</si>
  <si>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</si>
  <si>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</si>
  <si>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</si>
  <si>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</si>
  <si>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</si>
  <si>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</si>
  <si>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</si>
  <si>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</si>
  <si>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</si>
  <si>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</si>
  <si>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</si>
  <si>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</si>
  <si>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</si>
  <si>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</si>
  <si>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</si>
  <si>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</si>
  <si>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</si>
  <si>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</si>
  <si>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</si>
  <si>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</si>
  <si>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</si>
  <si>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</si>
  <si>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</si>
  <si>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</si>
  <si>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</si>
  <si>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</si>
  <si>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</si>
  <si>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</si>
  <si>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</si>
  <si>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</si>
  <si>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</si>
  <si>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</si>
  <si>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</si>
  <si>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</si>
  <si>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</si>
  <si>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</si>
  <si>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</si>
  <si>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</si>
  <si>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</si>
  <si>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</si>
  <si>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</si>
  <si>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</si>
  <si>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</si>
  <si>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</si>
  <si>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</si>
  <si>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</si>
  <si>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</si>
  <si>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</si>
  <si>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</si>
  <si>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</si>
  <si>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</si>
  <si>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</si>
  <si>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</si>
  <si>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</si>
  <si>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</si>
  <si>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</si>
  <si>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</si>
  <si>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</si>
  <si>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</si>
  <si>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</si>
  <si>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</si>
  <si>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</si>
  <si>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</si>
  <si>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</si>
  <si>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</si>
  <si>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</si>
  <si>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</si>
  <si>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</si>
  <si>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</si>
  <si>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</si>
  <si>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</si>
  <si>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</si>
  <si>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</si>
  <si>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</si>
  <si>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</si>
  <si>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</si>
  <si>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</si>
  <si>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</si>
  <si>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</si>
  <si>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</si>
  <si>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</si>
  <si>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</si>
  <si>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</si>
  <si>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</si>
  <si>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</si>
  <si>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</si>
  <si>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</si>
  <si>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</si>
  <si>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</si>
  <si>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</si>
  <si>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</si>
  <si>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</si>
  <si>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</si>
  <si>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</si>
  <si>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</si>
  <si>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</si>
  <si>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</si>
  <si>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</si>
  <si>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</si>
  <si>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</si>
  <si>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</si>
  <si>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</si>
  <si>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</si>
  <si>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</si>
  <si>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</si>
  <si>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</si>
  <si>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</si>
  <si>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</si>
  <si>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</si>
  <si>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</si>
  <si>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</si>
  <si>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</si>
  <si>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</si>
  <si>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</si>
  <si>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</si>
  <si>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</si>
  <si>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</si>
  <si>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</si>
  <si>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</si>
  <si>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</si>
  <si>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</si>
  <si>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</si>
  <si>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</si>
  <si>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</si>
  <si>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</si>
  <si>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</si>
  <si>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</si>
  <si>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</si>
  <si>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</si>
  <si>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</si>
  <si>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</si>
  <si>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</si>
  <si>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</si>
  <si>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</si>
  <si>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</si>
  <si>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</si>
  <si>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</si>
  <si>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</si>
  <si>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</si>
  <si>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</si>
  <si>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</si>
  <si>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</si>
  <si>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</si>
  <si>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</si>
  <si>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</si>
  <si>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</si>
  <si>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</si>
  <si>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</si>
  <si>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</si>
  <si>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</si>
  <si>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</si>
  <si>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</si>
  <si>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</si>
  <si>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</si>
  <si>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</si>
  <si>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</si>
  <si>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</si>
  <si>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</si>
  <si>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</si>
  <si>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</si>
  <si>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</si>
  <si>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</si>
  <si>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</si>
  <si>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</si>
  <si>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</si>
  <si>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</si>
  <si>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</si>
  <si>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</si>
  <si>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</si>
  <si>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</si>
  <si>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</si>
  <si>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</si>
  <si>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</si>
  <si>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</si>
  <si>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</si>
  <si>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</si>
  <si>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</si>
  <si>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</si>
  <si>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</si>
  <si>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</si>
  <si>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</si>
  <si>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</si>
  <si>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</si>
  <si>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</si>
  <si>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</si>
  <si>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</si>
  <si>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</si>
  <si>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</si>
  <si>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</si>
  <si>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</si>
  <si>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</si>
  <si>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</si>
  <si>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</si>
  <si>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</si>
  <si>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</si>
  <si>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</si>
  <si>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</si>
  <si>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</si>
  <si>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</si>
  <si>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</si>
  <si>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</si>
  <si>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</si>
  <si>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</si>
  <si>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</si>
  <si>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</si>
  <si>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</si>
  <si>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</si>
  <si>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</si>
  <si>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</si>
  <si>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</si>
  <si>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</si>
  <si>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</si>
  <si>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</si>
  <si>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</si>
  <si>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</si>
  <si>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</si>
  <si>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</si>
  <si>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</si>
  <si>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</si>
  <si>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</si>
  <si>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</si>
  <si>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</si>
  <si>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</si>
  <si>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</si>
  <si>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</si>
  <si>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</si>
  <si>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</si>
  <si>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</si>
  <si>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</si>
  <si>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</si>
  <si>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</si>
  <si>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</si>
  <si>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</si>
  <si>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</si>
  <si>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</si>
  <si>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</si>
  <si>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</si>
  <si>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</si>
  <si>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</si>
  <si>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</si>
  <si>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</si>
  <si>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</si>
  <si>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</si>
  <si>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</si>
  <si>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</si>
  <si>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</si>
  <si>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</si>
  <si>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</si>
  <si>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</si>
  <si>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</si>
  <si>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</si>
  <si>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</si>
  <si>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</si>
  <si>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</si>
  <si>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</si>
  <si>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</si>
  <si>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</si>
  <si>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</si>
  <si>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</si>
  <si>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</si>
  <si>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</si>
  <si>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</si>
  <si>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</si>
  <si>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</si>
  <si>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</si>
  <si>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</si>
  <si>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</si>
  <si>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</si>
  <si>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</si>
  <si>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</si>
  <si>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</si>
  <si>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</si>
  <si>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</si>
  <si>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</si>
  <si>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</si>
  <si>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</si>
  <si>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</si>
  <si>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</si>
  <si>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</si>
  <si>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</si>
  <si>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</si>
  <si>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</si>
  <si>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</si>
  <si>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</si>
  <si>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</si>
  <si>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</si>
  <si>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</si>
  <si>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</si>
  <si>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</si>
  <si>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</si>
  <si>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</si>
  <si>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</si>
  <si>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</si>
  <si>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</si>
  <si>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</si>
  <si>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</si>
  <si>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</si>
  <si>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</si>
  <si>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</si>
  <si>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</si>
  <si>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</si>
  <si>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</si>
  <si>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</si>
  <si>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</si>
  <si>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</si>
  <si>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</si>
  <si>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</si>
  <si>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</si>
  <si>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</si>
  <si>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</si>
  <si>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</si>
  <si>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</si>
  <si>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</si>
  <si>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</si>
  <si>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</si>
  <si>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</si>
  <si>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</si>
  <si>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</si>
  <si>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</si>
  <si>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</si>
  <si>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</si>
  <si>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</si>
  <si>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</si>
  <si>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</si>
  <si>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</si>
  <si>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</si>
  <si>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</si>
  <si>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</si>
  <si>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</si>
  <si>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</si>
  <si>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</si>
  <si>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</si>
  <si>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</si>
  <si>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</si>
  <si>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</si>
  <si>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</si>
  <si>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</si>
  <si>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</si>
  <si>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</si>
  <si>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</si>
  <si>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</si>
  <si>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</si>
  <si>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</si>
  <si>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</si>
  <si>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</si>
  <si>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</si>
  <si>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</si>
  <si>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</si>
  <si>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</si>
  <si>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</si>
  <si>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</si>
  <si>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</si>
  <si>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</si>
  <si>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</si>
  <si>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</si>
  <si>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</si>
  <si>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</si>
  <si>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</si>
  <si>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</si>
  <si>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</si>
  <si>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</si>
  <si>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</si>
  <si>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</si>
  <si>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</si>
  <si>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</si>
  <si>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</si>
  <si>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</si>
  <si>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</si>
  <si>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</si>
  <si>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</si>
  <si>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</si>
  <si>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</si>
  <si>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</si>
  <si>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</si>
  <si>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</si>
  <si>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</si>
  <si>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</si>
  <si>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</si>
  <si>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</si>
  <si>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</si>
  <si>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</si>
  <si>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</si>
  <si>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</si>
  <si>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</si>
  <si>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</si>
  <si>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</si>
  <si>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</si>
  <si>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</si>
  <si>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</si>
  <si>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</si>
  <si>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</si>
  <si>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</si>
  <si>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</si>
  <si>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</si>
  <si>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</si>
  <si>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</si>
  <si>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</si>
  <si>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</si>
  <si>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</si>
  <si>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</si>
  <si>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</si>
  <si>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</si>
  <si>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</si>
  <si>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</si>
  <si>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</si>
  <si>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</si>
  <si>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</si>
  <si>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</si>
  <si>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</si>
  <si>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</si>
  <si>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</si>
  <si>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</si>
  <si>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</si>
  <si>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</si>
  <si>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</si>
  <si>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</si>
  <si>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</si>
  <si>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</si>
  <si>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</si>
  <si>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</si>
  <si>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</si>
  <si>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</si>
  <si>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</si>
  <si>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</si>
  <si>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</si>
  <si>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</si>
  <si>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</si>
  <si>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</si>
  <si>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</si>
  <si>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</si>
  <si>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</si>
  <si>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</si>
  <si>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</si>
  <si>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</si>
  <si>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</si>
  <si>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</si>
  <si>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</si>
  <si>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</si>
  <si>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</si>
  <si>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</si>
  <si>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</si>
  <si>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</si>
  <si>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</si>
  <si>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</si>
  <si>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</si>
  <si>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</si>
  <si>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</si>
  <si>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</si>
  <si>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</si>
  <si>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</si>
  <si>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</si>
  <si>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</si>
  <si>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</si>
  <si>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</si>
  <si>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</si>
  <si>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</si>
  <si>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</si>
  <si>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</si>
  <si>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</si>
  <si>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</si>
  <si>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</si>
  <si>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</si>
  <si>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</si>
  <si>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</si>
  <si>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</si>
  <si>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</si>
  <si>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</si>
  <si>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</si>
  <si>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</si>
  <si>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</si>
  <si>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</si>
  <si>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</si>
  <si>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</si>
  <si>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</si>
  <si>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</si>
  <si>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</si>
  <si>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</si>
  <si>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</si>
  <si>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</si>
  <si>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</si>
  <si>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</si>
  <si>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</si>
  <si>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</si>
  <si>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</si>
  <si>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</si>
  <si>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</si>
  <si>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</si>
  <si>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</si>
  <si>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</si>
  <si>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</si>
  <si>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</si>
  <si>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</si>
  <si>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</si>
  <si>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</si>
  <si>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</si>
  <si>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</si>
  <si>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</si>
  <si>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</si>
  <si>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</si>
  <si>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</si>
  <si>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</si>
  <si>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</si>
  <si>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</si>
  <si>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</si>
  <si>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</si>
  <si>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</si>
  <si>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</si>
  <si>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</si>
  <si>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</si>
  <si>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</si>
  <si>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</si>
  <si>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</si>
  <si>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</si>
  <si>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</si>
  <si>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</si>
  <si>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</si>
  <si>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</si>
  <si>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</si>
  <si>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</si>
  <si>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</si>
  <si>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</si>
  <si>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</si>
  <si>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</si>
  <si>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</si>
  <si>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</si>
  <si>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</si>
  <si>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</si>
  <si>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</si>
  <si>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</si>
  <si>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</si>
  <si>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</si>
  <si>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</si>
  <si>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</si>
  <si>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</si>
  <si>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</si>
  <si>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</si>
  <si>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</si>
  <si>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</si>
  <si>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</si>
  <si>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</si>
  <si>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</si>
  <si>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</si>
  <si>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</si>
  <si>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</si>
  <si>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</si>
  <si>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</si>
  <si>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</si>
  <si>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</si>
  <si>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</si>
  <si>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</si>
  <si>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</si>
  <si>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</si>
  <si>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</si>
  <si>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</si>
  <si>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</si>
  <si>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</si>
  <si>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</si>
  <si>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</si>
  <si>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</si>
  <si>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</si>
  <si>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</si>
  <si>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</si>
  <si>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</si>
  <si>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</si>
  <si>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</si>
  <si>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</si>
  <si>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</si>
  <si>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</si>
  <si>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</si>
  <si>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</si>
  <si>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</si>
  <si>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</si>
  <si>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</si>
  <si>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</si>
  <si>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</si>
  <si>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</si>
  <si>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</si>
  <si>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</si>
  <si>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</si>
  <si>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</si>
  <si>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</si>
  <si>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</si>
  <si>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</si>
  <si>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</si>
  <si>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</si>
  <si>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</si>
  <si>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</si>
  <si>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</si>
  <si>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</si>
  <si>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</si>
  <si>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</si>
  <si>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</si>
  <si>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</si>
  <si>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</si>
  <si>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</si>
  <si>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</si>
  <si>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</si>
  <si>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</si>
  <si>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</si>
  <si>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</si>
  <si>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</si>
  <si>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</si>
  <si>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</si>
  <si>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</si>
  <si>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</si>
  <si>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</si>
  <si>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</si>
  <si>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</si>
  <si>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</si>
  <si>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</si>
  <si>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</si>
  <si>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</si>
  <si>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</si>
  <si>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</si>
  <si>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</si>
  <si>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</si>
  <si>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</si>
  <si>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</si>
  <si>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</si>
  <si>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</si>
  <si>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</si>
  <si>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</si>
  <si>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</si>
  <si>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</si>
  <si>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</si>
  <si>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</si>
  <si>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</si>
  <si>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</si>
  <si>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</si>
  <si>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</si>
  <si>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</si>
  <si>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</si>
  <si>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</si>
  <si>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</si>
  <si>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</si>
  <si>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</si>
  <si>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</si>
  <si>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</si>
  <si>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</si>
  <si>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</si>
  <si>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</si>
  <si>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</si>
  <si>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</si>
  <si>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</si>
  <si>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</si>
  <si>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</si>
  <si>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</si>
  <si>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</si>
  <si>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</si>
  <si>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</si>
  <si>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</si>
  <si>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</si>
  <si>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</si>
  <si>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</si>
  <si>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</si>
  <si>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</si>
  <si>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</si>
  <si>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</si>
  <si>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</si>
  <si>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</si>
  <si>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</si>
  <si>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</si>
  <si>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</si>
  <si>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</si>
  <si>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</si>
  <si>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</si>
  <si>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</si>
  <si>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</si>
  <si>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</si>
  <si>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</si>
  <si>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</si>
  <si>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</si>
  <si>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</si>
  <si>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</si>
  <si>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</si>
  <si>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</si>
  <si>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</si>
  <si>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</si>
  <si>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</si>
  <si>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</si>
  <si>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</si>
  <si>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</si>
  <si>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</si>
  <si>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</si>
  <si>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</si>
  <si>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</si>
  <si>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</si>
  <si>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</si>
  <si>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</si>
  <si>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</si>
  <si>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</si>
  <si>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</si>
  <si>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</si>
  <si>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</si>
  <si>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</si>
  <si>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</si>
  <si>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</si>
  <si>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</si>
  <si>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</si>
  <si>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</si>
  <si>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</si>
  <si>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</si>
  <si>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</si>
  <si>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</si>
  <si>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</si>
  <si>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</si>
  <si>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</si>
  <si>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</si>
  <si>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</si>
  <si>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</si>
  <si>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</si>
  <si>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</si>
  <si>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</si>
  <si>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</si>
  <si>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</si>
  <si>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</si>
  <si>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</si>
  <si>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</si>
  <si>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</si>
  <si>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</si>
  <si>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</si>
  <si>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</si>
  <si>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</si>
  <si>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</si>
  <si>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</si>
  <si>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</si>
  <si>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</si>
  <si>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</si>
  <si>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</si>
  <si>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</si>
  <si>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</si>
  <si>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</si>
  <si>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</si>
  <si>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</si>
  <si>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</si>
  <si>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</si>
  <si>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</si>
  <si>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</si>
  <si>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</si>
  <si>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</si>
  <si>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</si>
  <si>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</si>
  <si>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</si>
  <si>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</si>
  <si>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</si>
  <si>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</si>
  <si>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</si>
  <si>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</si>
  <si>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</si>
  <si>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</si>
  <si>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</si>
  <si>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</si>
  <si>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</si>
  <si>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</si>
  <si>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</si>
  <si>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</si>
  <si>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</si>
  <si>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</si>
  <si>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</si>
  <si>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</si>
  <si>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</si>
  <si>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</si>
  <si>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</si>
  <si>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</si>
  <si>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</si>
  <si>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</si>
  <si>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</si>
  <si>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</si>
  <si>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</si>
  <si>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</si>
  <si>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</si>
  <si>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</si>
  <si>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</si>
  <si>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</si>
  <si>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</si>
  <si>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</si>
  <si>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</si>
  <si>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</si>
  <si>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</si>
  <si>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</si>
  <si>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</si>
  <si>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</si>
  <si>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</si>
  <si>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</si>
  <si>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</si>
  <si>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</si>
  <si>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</si>
  <si>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</si>
  <si>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</si>
  <si>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</si>
  <si>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</si>
  <si>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</si>
  <si>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</si>
  <si>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</si>
  <si>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</si>
  <si>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</si>
  <si>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</si>
  <si>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</si>
  <si>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</si>
  <si>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</si>
  <si>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</si>
  <si>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</si>
  <si>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</si>
  <si>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</si>
  <si>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</si>
  <si>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</si>
  <si>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</si>
  <si>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</si>
  <si>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</si>
  <si>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</si>
  <si>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</si>
  <si>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</si>
  <si>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</si>
  <si>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</si>
  <si>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</si>
  <si>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</si>
  <si>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</si>
  <si>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</si>
  <si>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</si>
  <si>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</si>
  <si>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</si>
  <si>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</si>
  <si>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</si>
  <si>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</si>
  <si>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</si>
  <si>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</si>
  <si>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</si>
  <si>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</si>
  <si>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</si>
  <si>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</si>
  <si>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</si>
  <si>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</si>
  <si>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</si>
  <si>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</si>
  <si>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</si>
  <si>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</si>
  <si>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</si>
  <si>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</si>
  <si>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</si>
  <si>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</si>
  <si>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</si>
  <si>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</si>
  <si>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</si>
  <si>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</si>
  <si>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</si>
  <si>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</si>
  <si>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</si>
  <si>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</si>
  <si>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</si>
  <si>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</si>
  <si>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</si>
  <si>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</si>
  <si>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</si>
  <si>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</si>
  <si>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</si>
  <si>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</si>
  <si>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</si>
  <si>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</si>
  <si>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</si>
  <si>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</si>
  <si>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</si>
  <si>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</si>
  <si>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</si>
  <si>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</si>
  <si>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</si>
  <si>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</si>
  <si>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</si>
  <si>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</si>
  <si>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</si>
  <si>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</si>
  <si>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</si>
  <si>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</si>
  <si>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</si>
  <si>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</si>
  <si>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</si>
  <si>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</si>
  <si>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</si>
  <si>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</si>
  <si>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</si>
  <si>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</si>
  <si>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</si>
  <si>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</si>
  <si>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</si>
  <si>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</si>
  <si>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</si>
  <si>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</si>
  <si>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</si>
  <si>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</si>
  <si>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</si>
  <si>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</si>
  <si>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</si>
  <si>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</si>
  <si>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</si>
  <si>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</si>
  <si>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</si>
  <si>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</si>
  <si>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</si>
  <si>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</si>
  <si>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</si>
  <si>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</si>
  <si>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</si>
  <si>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</si>
  <si>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</si>
  <si>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</si>
  <si>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</si>
  <si>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</si>
  <si>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</si>
  <si>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</si>
  <si>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</si>
  <si>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</si>
  <si>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</si>
  <si>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</si>
  <si>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</si>
  <si>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</si>
  <si>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</si>
  <si>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</si>
  <si>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</si>
  <si>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</si>
  <si>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</si>
  <si>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</si>
  <si>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</si>
  <si>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</si>
  <si>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</si>
  <si>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</si>
  <si>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</si>
  <si>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</si>
  <si>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</si>
  <si>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</si>
  <si>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</si>
  <si>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</si>
  <si>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</si>
  <si>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</si>
  <si>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</si>
  <si>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</si>
  <si>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</si>
  <si>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</si>
  <si>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</si>
  <si>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</si>
  <si>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</si>
  <si>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</si>
  <si>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</si>
  <si>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</si>
  <si>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</si>
  <si>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</si>
  <si>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</si>
  <si>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</si>
  <si>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</si>
  <si>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</si>
  <si>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</si>
  <si>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</si>
  <si>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</si>
  <si>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</si>
  <si>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</si>
  <si>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</si>
  <si>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</si>
  <si>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</si>
  <si>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</si>
  <si>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</si>
  <si>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</si>
  <si>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</si>
  <si>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</si>
  <si>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</si>
  <si>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</si>
  <si>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</si>
  <si>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</si>
  <si>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</si>
  <si>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</si>
  <si>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</si>
  <si>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</si>
  <si>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</si>
  <si>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</si>
  <si>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</si>
  <si>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</si>
  <si>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</si>
  <si>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</si>
  <si>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</si>
  <si>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</si>
  <si>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</si>
  <si>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</si>
  <si>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</si>
  <si>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</si>
  <si>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</si>
  <si>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</si>
  <si>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</si>
  <si>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</si>
  <si>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</si>
  <si>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</si>
  <si>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</si>
  <si>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</si>
  <si>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</si>
  <si>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</si>
  <si>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</si>
  <si>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</si>
  <si>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</si>
  <si>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</si>
  <si>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</si>
  <si>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</si>
  <si>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</si>
  <si>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</si>
  <si>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</si>
  <si>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</si>
  <si>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</si>
  <si>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</si>
  <si>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</si>
  <si>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</si>
  <si>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</si>
  <si>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</si>
  <si>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</si>
  <si>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</si>
  <si>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</si>
  <si>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</si>
  <si>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</si>
  <si>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</si>
  <si>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</si>
  <si>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</si>
  <si>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</si>
  <si>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</si>
  <si>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</si>
  <si>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</si>
  <si>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</si>
  <si>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</si>
  <si>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</si>
  <si>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</si>
  <si>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</si>
  <si>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</si>
  <si>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</si>
  <si>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</si>
  <si>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</si>
  <si>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</si>
  <si>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</si>
  <si>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</si>
  <si>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</si>
  <si>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</si>
  <si>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</si>
  <si>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</si>
  <si>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</si>
  <si>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</si>
  <si>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</si>
  <si>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</si>
  <si>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</si>
  <si>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</si>
  <si>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</si>
  <si>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</si>
  <si>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</si>
  <si>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</si>
  <si>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</si>
  <si>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</si>
  <si>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</si>
  <si>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</si>
  <si>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</si>
  <si>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</si>
  <si>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</si>
  <si>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</si>
  <si>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</si>
  <si>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</si>
  <si>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</si>
  <si>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</si>
  <si>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</si>
  <si>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</si>
  <si>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</si>
  <si>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</si>
  <si>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</si>
  <si>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</si>
  <si>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</si>
  <si>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</si>
  <si>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</si>
  <si>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</si>
  <si>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</si>
  <si>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</si>
  <si>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</si>
  <si>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</si>
  <si>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</si>
  <si>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</si>
  <si>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</si>
  <si>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</si>
  <si>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</si>
  <si>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</si>
  <si>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</si>
  <si>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</si>
  <si>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</si>
  <si>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</si>
  <si>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</si>
  <si>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</si>
  <si>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</si>
  <si>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</si>
  <si>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</si>
  <si>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</si>
  <si>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</si>
  <si>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</si>
  <si>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</si>
  <si>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</si>
  <si>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</si>
  <si>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</si>
  <si>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</si>
  <si>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</si>
  <si>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</si>
  <si>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</si>
  <si>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</si>
  <si>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</si>
  <si>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</si>
  <si>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</si>
  <si>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</si>
  <si>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</si>
  <si>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</si>
  <si>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</si>
  <si>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</si>
  <si>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</si>
  <si>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</si>
  <si>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</si>
  <si>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</si>
  <si>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</si>
  <si>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</si>
  <si>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</si>
  <si>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</si>
  <si>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</si>
  <si>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</si>
  <si>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</si>
  <si>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</si>
  <si>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</si>
  <si>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</si>
  <si>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</si>
  <si>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</si>
  <si>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</si>
  <si>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</si>
  <si>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</si>
  <si>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</si>
  <si>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</si>
  <si>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</si>
  <si>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</si>
  <si>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</si>
  <si>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</si>
  <si>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</si>
  <si>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</si>
  <si>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</si>
  <si>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</si>
  <si>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</si>
  <si>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</si>
  <si>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</si>
  <si>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</si>
  <si>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</si>
  <si>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</si>
  <si>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</si>
  <si>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</si>
  <si>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</si>
  <si>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</si>
  <si>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</si>
  <si>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</si>
  <si>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</si>
  <si>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</si>
  <si>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</si>
  <si>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</si>
  <si>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</si>
  <si>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</si>
  <si>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</si>
  <si>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</si>
  <si>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</si>
  <si>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</si>
  <si>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</si>
  <si>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</si>
  <si>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</si>
  <si>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</si>
  <si>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</si>
  <si>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</si>
  <si>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</si>
  <si>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</si>
  <si>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</si>
  <si>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</si>
  <si>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</si>
  <si>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</si>
  <si>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</si>
  <si>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</si>
  <si>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</si>
  <si>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</si>
  <si>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</si>
  <si>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</si>
  <si>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</si>
  <si>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</si>
  <si>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</si>
  <si>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</si>
  <si>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</si>
  <si>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</si>
  <si>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</si>
  <si>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</si>
  <si>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</si>
  <si>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</si>
  <si>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</si>
  <si>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</si>
  <si>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</si>
  <si>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</si>
  <si>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</si>
  <si>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</si>
  <si>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</si>
  <si>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</si>
  <si>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</si>
  <si>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</si>
  <si>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</si>
  <si>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</si>
  <si>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</si>
  <si>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</si>
  <si>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</si>
  <si>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</si>
  <si>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</si>
  <si>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</si>
  <si>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</si>
  <si>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</si>
  <si>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</si>
  <si>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</si>
  <si>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</si>
  <si>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</si>
  <si>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</si>
  <si>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</si>
  <si>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</si>
  <si>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</si>
  <si>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</si>
  <si>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</si>
  <si>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</si>
  <si>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</si>
  <si>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</si>
  <si>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</si>
  <si>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</si>
  <si>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</si>
  <si>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</si>
  <si>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</si>
  <si>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</si>
  <si>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</si>
  <si>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</si>
  <si>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</si>
  <si>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</si>
  <si>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</si>
  <si>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</si>
  <si>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</si>
  <si>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</si>
  <si>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</si>
  <si>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</si>
  <si>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</si>
  <si>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</si>
  <si>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</si>
  <si>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</si>
  <si>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</si>
  <si>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</si>
  <si>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</si>
  <si>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</si>
  <si>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</si>
  <si>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</si>
  <si>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</si>
  <si>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</si>
  <si>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</si>
  <si>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</si>
  <si>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</si>
  <si>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</si>
  <si>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</si>
  <si>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</si>
  <si>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</si>
  <si>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</si>
  <si>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</si>
  <si>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</si>
  <si>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</si>
  <si>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</si>
  <si>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</si>
  <si>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</si>
  <si>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</si>
  <si>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</si>
  <si>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</si>
  <si>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</si>
  <si>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</si>
  <si>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</si>
  <si>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</si>
  <si>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</si>
  <si>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</si>
  <si>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</si>
  <si>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</si>
  <si>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</si>
  <si>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</si>
  <si>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</si>
  <si>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</si>
  <si>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</si>
  <si>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</si>
  <si>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</si>
  <si>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</si>
  <si>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</si>
  <si>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</si>
  <si>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</si>
  <si>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</si>
  <si>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</si>
  <si>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</si>
  <si>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</si>
  <si>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</si>
  <si>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</si>
  <si>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</si>
  <si>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</si>
  <si>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</si>
  <si>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</si>
  <si>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</si>
  <si>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</si>
  <si>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</si>
  <si>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</si>
  <si>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</si>
  <si>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</si>
  <si>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</si>
  <si>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</si>
  <si>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</si>
  <si>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</si>
  <si>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</si>
  <si>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</si>
  <si>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</si>
  <si>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</si>
  <si>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</si>
  <si>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</si>
  <si>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</si>
  <si>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</si>
  <si>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</si>
  <si>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</si>
  <si>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</si>
  <si>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</si>
  <si>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</si>
  <si>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</si>
  <si>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</si>
  <si>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</si>
  <si>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</si>
  <si>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</si>
  <si>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</si>
  <si>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</si>
  <si>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</si>
  <si>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</si>
  <si>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</si>
  <si>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</si>
  <si>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</si>
  <si>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</si>
  <si>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</si>
  <si>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</si>
  <si>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</si>
  <si>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</si>
  <si>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</si>
  <si>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</si>
  <si>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</si>
  <si>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</si>
  <si>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</si>
  <si>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</si>
  <si>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</si>
  <si>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</si>
  <si>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</si>
  <si>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</si>
  <si>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</si>
  <si>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</si>
  <si>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</si>
  <si>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</si>
  <si>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</si>
  <si>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</si>
  <si>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</si>
  <si>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</si>
  <si>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</si>
  <si>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</si>
  <si>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</si>
  <si>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</si>
  <si>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</si>
  <si>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</si>
  <si>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</si>
  <si>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</si>
  <si>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</si>
  <si>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</si>
  <si>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</si>
  <si>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</si>
  <si>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</si>
  <si>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</si>
  <si>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</si>
  <si>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</si>
  <si>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</si>
  <si>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</si>
  <si>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</si>
  <si>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</si>
  <si>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</si>
  <si>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</si>
  <si>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</si>
  <si>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</si>
  <si>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</si>
  <si>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</si>
  <si>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</si>
  <si>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</si>
  <si>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</si>
  <si>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</si>
  <si>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</si>
  <si>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</si>
  <si>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</si>
  <si>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</si>
  <si>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</si>
  <si>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</si>
  <si>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</si>
  <si>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</si>
  <si>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</si>
  <si>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</si>
  <si>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</si>
  <si>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</si>
  <si>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</si>
  <si>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</si>
  <si>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</si>
  <si>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</si>
  <si>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</si>
  <si>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</si>
  <si>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</si>
  <si>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</si>
  <si>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</si>
  <si>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</si>
  <si>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</si>
  <si>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</si>
  <si>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</si>
  <si>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</si>
  <si>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</si>
  <si>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</si>
  <si>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</si>
  <si>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</si>
  <si>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</si>
  <si>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</si>
  <si>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</si>
  <si>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</si>
  <si>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</si>
  <si>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</si>
  <si>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</si>
  <si>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</si>
  <si>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</si>
  <si>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</si>
  <si>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</si>
  <si>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</si>
  <si>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</si>
  <si>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</si>
  <si>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</si>
  <si>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</si>
  <si>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</si>
  <si>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</si>
  <si>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</si>
  <si>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</si>
  <si>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</si>
  <si>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</si>
  <si>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</si>
  <si>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</si>
  <si>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</si>
  <si>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</si>
  <si>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</si>
  <si>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</si>
  <si>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</si>
  <si>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</si>
  <si>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</si>
  <si>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</si>
  <si>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</si>
  <si>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</si>
  <si>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</si>
  <si>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</si>
  <si>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</si>
  <si>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</si>
  <si>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</si>
  <si>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</si>
  <si>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</si>
  <si>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</si>
  <si>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</si>
  <si>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</si>
  <si>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</si>
  <si>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</si>
  <si>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</si>
  <si>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</si>
  <si>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</si>
  <si>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</si>
  <si>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</si>
  <si>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</si>
  <si>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</si>
  <si>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</si>
  <si>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</si>
  <si>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</si>
  <si>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</si>
  <si>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</si>
  <si>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</si>
  <si>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</si>
  <si>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</si>
  <si>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</si>
  <si>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</si>
  <si>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</si>
  <si>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</si>
  <si>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</si>
  <si>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</si>
  <si>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</si>
  <si>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</si>
  <si>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</si>
  <si>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</si>
  <si>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</si>
  <si>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</si>
  <si>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</si>
  <si>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</si>
  <si>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</si>
  <si>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</si>
  <si>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</si>
  <si>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</si>
  <si>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</si>
  <si>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</si>
  <si>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</si>
  <si>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</si>
  <si>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</si>
  <si>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</si>
  <si>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</si>
  <si>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</si>
  <si>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</si>
  <si>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</si>
  <si>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</si>
  <si>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</si>
  <si>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</si>
  <si>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</si>
  <si>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</si>
  <si>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</si>
  <si>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</si>
  <si>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</si>
  <si>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</si>
  <si>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</si>
  <si>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</si>
  <si>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</si>
  <si>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</si>
  <si>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</si>
  <si>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</si>
  <si>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</si>
  <si>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</si>
  <si>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</si>
  <si>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</si>
  <si>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</si>
  <si>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</si>
  <si>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</si>
  <si>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</si>
  <si>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</si>
  <si>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</si>
  <si>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</si>
  <si>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</si>
  <si>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</si>
  <si>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</si>
  <si>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</si>
  <si>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</si>
  <si>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</si>
  <si>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</si>
  <si>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</si>
  <si>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</si>
  <si>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</si>
  <si>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</si>
  <si>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</si>
  <si>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</si>
  <si>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</si>
  <si>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</si>
  <si>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</si>
  <si>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</si>
  <si>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</si>
  <si>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</si>
  <si>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</si>
  <si>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</si>
  <si>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</si>
  <si>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</si>
  <si>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</si>
  <si>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</si>
  <si>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</si>
  <si>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</si>
  <si>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</si>
  <si>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</si>
  <si>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</si>
  <si>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</si>
  <si>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</si>
  <si>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</si>
  <si>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</si>
  <si>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</si>
  <si>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</si>
  <si>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</si>
  <si>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</si>
  <si>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</si>
  <si>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</si>
  <si>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</si>
  <si>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</si>
  <si>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</si>
  <si>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</si>
  <si>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</si>
  <si>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</si>
  <si>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</si>
  <si>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</si>
  <si>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</si>
  <si>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</si>
  <si>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</si>
  <si>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</si>
  <si>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</si>
  <si>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</si>
  <si>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</si>
  <si>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</si>
  <si>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</si>
  <si>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</si>
  <si>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</si>
  <si>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</si>
  <si>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</si>
  <si>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</si>
  <si>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</si>
  <si>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</si>
  <si>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</si>
  <si>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</si>
  <si>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</si>
  <si>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</si>
  <si>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</si>
  <si>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</si>
  <si>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</si>
  <si>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</si>
  <si>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</si>
  <si>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</si>
  <si>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</si>
  <si>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</si>
  <si>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</si>
  <si>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</si>
  <si>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</si>
  <si>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</si>
  <si>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</si>
  <si>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</si>
  <si>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</si>
  <si>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</si>
  <si>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</si>
  <si>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</si>
  <si>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</si>
  <si>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</si>
  <si>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</si>
  <si>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</si>
  <si>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</si>
  <si>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</si>
  <si>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</si>
  <si>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</si>
  <si>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</si>
  <si>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</si>
  <si>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</si>
  <si>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</si>
  <si>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</si>
  <si>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</si>
  <si>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</si>
  <si>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</si>
  <si>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</si>
  <si>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</si>
  <si>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</si>
  <si>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</si>
  <si>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</si>
  <si>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</si>
  <si>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</si>
  <si>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</si>
  <si>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</si>
  <si>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</si>
  <si>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</si>
  <si>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</si>
  <si>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</si>
  <si>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</si>
  <si>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</si>
  <si>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</si>
  <si>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</si>
  <si>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</si>
  <si>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</si>
  <si>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</si>
  <si>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</si>
  <si>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</si>
  <si>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</si>
  <si>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</si>
  <si>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</si>
  <si>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</si>
  <si>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</si>
  <si>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</si>
  <si>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</si>
  <si>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</si>
  <si>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</si>
  <si>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</si>
  <si>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</si>
  <si>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</si>
  <si>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</si>
  <si>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</si>
  <si>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</si>
  <si>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</si>
  <si>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</si>
  <si>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</si>
  <si>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</si>
  <si>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</si>
  <si>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</si>
  <si>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</si>
  <si>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</si>
  <si>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</si>
  <si>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</si>
  <si>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</si>
  <si>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</si>
  <si>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</si>
  <si>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</si>
  <si>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</si>
  <si>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</si>
  <si>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</si>
  <si>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</si>
  <si>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</si>
  <si>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</si>
  <si>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</si>
  <si>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</si>
  <si>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</si>
  <si>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</si>
  <si>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</si>
  <si>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</si>
  <si>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</si>
  <si>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</si>
  <si>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</si>
  <si>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</si>
  <si>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</si>
  <si>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</si>
  <si>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</si>
  <si>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</si>
  <si>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</si>
  <si>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</si>
  <si>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</si>
  <si>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</si>
  <si>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</si>
  <si>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</si>
  <si>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</si>
  <si>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</si>
  <si>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</si>
  <si>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</si>
  <si>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</si>
  <si>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</si>
  <si>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</si>
  <si>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</si>
  <si>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</si>
  <si>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</si>
  <si>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</si>
  <si>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</si>
  <si>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</si>
  <si>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</si>
  <si>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</si>
  <si>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</si>
  <si>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</si>
  <si>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</si>
  <si>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</si>
  <si>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</si>
  <si>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</si>
  <si>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</si>
  <si>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</si>
  <si>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</si>
  <si>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</si>
  <si>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</si>
  <si>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</si>
  <si>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</si>
  <si>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</si>
  <si>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</si>
  <si>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</si>
  <si>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</si>
  <si>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</si>
  <si>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</si>
  <si>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</si>
  <si>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</si>
  <si>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</si>
  <si>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</si>
  <si>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</si>
  <si>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</si>
  <si>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</si>
  <si>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</si>
  <si>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</si>
  <si>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</si>
  <si>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</si>
  <si>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</si>
  <si>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</si>
  <si>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</si>
  <si>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</si>
  <si>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</si>
  <si>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</si>
  <si>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</si>
  <si>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</si>
  <si>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</si>
  <si>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</si>
  <si>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</si>
  <si>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</si>
  <si>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</si>
  <si>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</si>
  <si>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</si>
  <si>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</si>
  <si>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</si>
  <si>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</si>
  <si>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</si>
  <si>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</si>
  <si>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</si>
  <si>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</si>
  <si>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</si>
  <si>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</si>
  <si>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</si>
  <si>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</si>
  <si>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</si>
  <si>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</si>
  <si>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</si>
  <si>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</si>
  <si>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</si>
  <si>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</si>
  <si>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</si>
  <si>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</si>
  <si>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</si>
  <si>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</si>
  <si>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</si>
  <si>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</si>
  <si>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</si>
  <si>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</si>
  <si>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</si>
  <si>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</si>
  <si>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</si>
  <si>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</si>
  <si>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</si>
  <si>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</si>
  <si>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</si>
  <si>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</si>
  <si>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</si>
  <si>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</si>
  <si>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</si>
  <si>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</si>
  <si>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</si>
  <si>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</si>
  <si>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</si>
  <si>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</si>
  <si>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</si>
  <si>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</si>
  <si>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</si>
  <si>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</si>
  <si>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</si>
  <si>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</si>
  <si>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</si>
  <si>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</si>
  <si>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</si>
  <si>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</si>
  <si>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</si>
  <si>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</si>
  <si>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</si>
  <si>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</si>
  <si>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</si>
  <si>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</si>
  <si>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</si>
  <si>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</si>
  <si>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</si>
  <si>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</si>
  <si>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</si>
  <si>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</si>
  <si>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</si>
  <si>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</si>
  <si>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</si>
  <si>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</si>
  <si>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</si>
  <si>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</si>
  <si>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</si>
  <si>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</si>
  <si>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</si>
  <si>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</si>
  <si>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</si>
  <si>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</si>
  <si>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</si>
  <si>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</si>
  <si>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</si>
  <si>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</si>
  <si>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</si>
  <si>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</si>
  <si>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</si>
  <si>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</si>
  <si>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</si>
  <si>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</si>
  <si>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</si>
  <si>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</si>
  <si>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</si>
  <si>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</si>
  <si>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</si>
  <si>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</si>
  <si>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</si>
  <si>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</si>
  <si>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</si>
  <si>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</si>
  <si>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</si>
  <si>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</si>
  <si>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</si>
  <si>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</si>
  <si>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</si>
  <si>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</si>
  <si>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</si>
  <si>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</si>
  <si>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</si>
  <si>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</si>
  <si>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</si>
  <si>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</si>
  <si>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</si>
  <si>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</si>
  <si>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</si>
  <si>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</si>
  <si>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</si>
  <si>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</si>
  <si>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</si>
  <si>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</si>
  <si>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</si>
  <si>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</si>
  <si>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</si>
  <si>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</si>
  <si>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</si>
  <si>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</si>
  <si>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</si>
  <si>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</si>
  <si>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</si>
  <si>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</si>
  <si>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</si>
  <si>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</si>
  <si>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</si>
  <si>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</si>
  <si>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</si>
  <si>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</si>
  <si>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</si>
  <si>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</si>
  <si>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</si>
  <si>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</si>
  <si>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</si>
  <si>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</si>
  <si>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</si>
  <si>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</si>
  <si>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</si>
  <si>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</si>
  <si>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</si>
  <si>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</si>
  <si>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</si>
  <si>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</si>
  <si>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</si>
  <si>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</si>
  <si>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</si>
  <si>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</si>
  <si>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</si>
  <si>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</si>
  <si>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</si>
  <si>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</si>
  <si>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</si>
  <si>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</si>
  <si>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</si>
  <si>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</si>
  <si>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</si>
  <si>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</si>
  <si>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</si>
  <si>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</si>
  <si>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</si>
  <si>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</si>
  <si>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</si>
  <si>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</si>
  <si>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</si>
  <si>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</si>
  <si>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</si>
  <si>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</si>
  <si>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</si>
  <si>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</si>
  <si>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</si>
  <si>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</si>
  <si>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</si>
  <si>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</si>
  <si>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</si>
  <si>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</si>
  <si>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</si>
  <si>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</si>
  <si>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</si>
  <si>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</si>
  <si>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</si>
  <si>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</si>
  <si>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</si>
  <si>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</si>
  <si>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</si>
  <si>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</si>
  <si>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</si>
  <si>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</si>
  <si>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</si>
  <si>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</si>
  <si>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</si>
  <si>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</si>
  <si>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</si>
  <si>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</si>
  <si>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</si>
  <si>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</si>
  <si>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</si>
  <si>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</si>
  <si>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</si>
  <si>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</si>
  <si>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</si>
  <si>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</si>
  <si>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</si>
  <si>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</si>
  <si>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</si>
  <si>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</si>
  <si>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</si>
  <si>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</si>
  <si>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</si>
  <si>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</si>
  <si>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</si>
  <si>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</si>
  <si>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</si>
  <si>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</si>
  <si>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</si>
  <si>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</si>
  <si>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</si>
  <si>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</si>
  <si>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</si>
  <si>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</si>
  <si>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</si>
  <si>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</si>
  <si>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</si>
  <si>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</si>
  <si>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</si>
  <si>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</si>
  <si>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</si>
  <si>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</si>
  <si>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</si>
  <si>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</si>
  <si>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</si>
  <si>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</si>
  <si>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</si>
  <si>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</si>
  <si>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</si>
  <si>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</si>
  <si>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</si>
  <si>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</si>
  <si>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</si>
  <si>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</si>
  <si>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</si>
  <si>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</si>
  <si>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</si>
  <si>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</si>
  <si>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</si>
  <si>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</si>
  <si>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</si>
  <si>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</si>
  <si>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</si>
  <si>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</si>
  <si>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</si>
  <si>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</si>
  <si>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</si>
  <si>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</si>
  <si>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</si>
  <si>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</si>
  <si>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</si>
  <si>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</si>
  <si>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</si>
  <si>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</si>
  <si>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</si>
  <si>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</si>
  <si>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</si>
  <si>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</si>
  <si>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</si>
  <si>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</si>
  <si>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</si>
  <si>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</si>
  <si>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</si>
  <si>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</si>
  <si>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</si>
  <si>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</si>
  <si>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</si>
  <si>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</si>
  <si>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</si>
  <si>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</si>
  <si>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</si>
  <si>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</si>
  <si>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</si>
  <si>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</si>
  <si>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</si>
  <si>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</si>
  <si>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</si>
  <si>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</si>
  <si>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</si>
  <si>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</si>
  <si>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</si>
  <si>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</si>
  <si>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</si>
  <si>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</si>
  <si>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</si>
  <si>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</si>
  <si>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</si>
  <si>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</si>
  <si>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</si>
  <si>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</si>
  <si>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</si>
  <si>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</si>
  <si>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</si>
  <si>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</si>
  <si>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</si>
  <si>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</si>
  <si>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</si>
  <si>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</si>
  <si>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</si>
  <si>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</si>
  <si>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</si>
  <si>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</si>
  <si>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</si>
  <si>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</si>
  <si>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</si>
  <si>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</si>
  <si>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</si>
  <si>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</si>
  <si>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</si>
  <si>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</si>
  <si>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</si>
  <si>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</si>
  <si>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</si>
  <si>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</si>
  <si>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</si>
  <si>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</si>
  <si>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</si>
  <si>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</si>
  <si>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</si>
  <si>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</si>
  <si>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</si>
  <si>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</si>
  <si>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</si>
  <si>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</si>
  <si>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</si>
  <si>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</si>
  <si>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</si>
  <si>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</si>
  <si>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</si>
  <si>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</si>
  <si>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</si>
  <si>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</si>
  <si>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</si>
  <si>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</si>
  <si>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</si>
  <si>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</si>
  <si>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</si>
  <si>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</si>
  <si>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</si>
  <si>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</si>
  <si>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</si>
  <si>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</si>
  <si>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</si>
  <si>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</si>
  <si>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</si>
  <si>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</si>
  <si>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</si>
  <si>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</si>
  <si>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</si>
  <si>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</si>
  <si>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</si>
  <si>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</si>
  <si>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</si>
  <si>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</si>
  <si>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</si>
  <si>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</si>
  <si>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</si>
  <si>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</si>
  <si>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</si>
  <si>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</si>
  <si>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</si>
  <si>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</si>
  <si>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</si>
  <si>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</si>
  <si>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</si>
  <si>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</si>
  <si>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</si>
  <si>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</si>
  <si>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</si>
  <si>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</si>
  <si>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</si>
  <si>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</si>
  <si>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</si>
  <si>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</si>
  <si>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</si>
  <si>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</si>
  <si>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</si>
  <si>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</si>
  <si>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</si>
  <si>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</si>
  <si>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</si>
  <si>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</si>
  <si>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</si>
  <si>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</si>
  <si>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</si>
  <si>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</si>
  <si>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</si>
  <si>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</si>
  <si>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</si>
  <si>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</si>
  <si>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</si>
  <si>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</si>
  <si>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</si>
  <si>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</si>
  <si>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</si>
  <si>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</si>
  <si>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</si>
  <si>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</si>
  <si>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</si>
  <si>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</si>
  <si>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</si>
  <si>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</si>
  <si>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</si>
  <si>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</si>
  <si>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</si>
  <si>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</si>
  <si>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</si>
  <si>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</si>
  <si>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</si>
  <si>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</si>
  <si>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</si>
  <si>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</si>
  <si>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</si>
  <si>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</si>
  <si>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</si>
  <si>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</si>
  <si>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</si>
  <si>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</si>
  <si>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</si>
  <si>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</si>
  <si>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</si>
  <si>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</si>
  <si>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</si>
  <si>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</si>
  <si>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</si>
  <si>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</si>
  <si>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</si>
  <si>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</si>
  <si>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</si>
  <si>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</si>
  <si>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</si>
  <si>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</si>
  <si>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</si>
  <si>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</si>
  <si>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</si>
  <si>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</si>
  <si>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</si>
  <si>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</si>
  <si>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</si>
  <si>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</si>
  <si>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</si>
  <si>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</si>
  <si>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</si>
  <si>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</si>
  <si>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</si>
  <si>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</si>
  <si>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</si>
  <si>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</si>
  <si>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</si>
  <si>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</si>
  <si>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</si>
  <si>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</si>
  <si>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</si>
  <si>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</si>
  <si>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</si>
  <si>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</si>
  <si>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</si>
  <si>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</si>
  <si>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</si>
  <si>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</si>
  <si>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</si>
  <si>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</si>
  <si>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</si>
  <si>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</si>
  <si>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</si>
  <si>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</si>
  <si>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</si>
  <si>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</si>
  <si>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</si>
  <si>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</si>
  <si>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</si>
  <si>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</si>
  <si>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</si>
  <si>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</si>
  <si>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</si>
  <si>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</si>
  <si>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</si>
  <si>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</si>
  <si>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</si>
  <si>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</si>
  <si>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</si>
  <si>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</si>
  <si>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</si>
  <si>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</si>
  <si>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</si>
  <si>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</si>
  <si>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</si>
  <si>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</si>
  <si>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</si>
  <si>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</si>
  <si>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</si>
  <si>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</si>
  <si>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</si>
  <si>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</si>
  <si>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</si>
  <si>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</si>
  <si>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</si>
  <si>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</si>
  <si>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</si>
  <si>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</si>
  <si>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</si>
  <si>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</si>
  <si>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</si>
  <si>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</si>
  <si>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</si>
  <si>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</si>
  <si>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</si>
  <si>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</si>
  <si>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</si>
  <si>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</si>
  <si>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</si>
  <si>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</si>
  <si>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</si>
  <si>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</si>
  <si>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</si>
  <si>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</si>
  <si>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</si>
  <si>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</si>
  <si>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</si>
  <si>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</si>
  <si>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</si>
  <si>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</si>
  <si>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</si>
  <si>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</si>
  <si>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</si>
  <si>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</si>
  <si>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</si>
  <si>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</si>
  <si>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</si>
  <si>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</si>
  <si>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</si>
  <si>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</si>
  <si>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</si>
  <si>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</si>
  <si>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</si>
  <si>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</si>
  <si>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</si>
  <si>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</si>
  <si>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</si>
  <si>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</si>
  <si>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</si>
  <si>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</si>
  <si>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</si>
  <si>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</si>
  <si>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</si>
  <si>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</si>
  <si>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</si>
  <si>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</si>
  <si>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</si>
  <si>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</si>
  <si>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</si>
  <si>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</si>
  <si>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</si>
  <si>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</si>
  <si>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</si>
  <si>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</si>
  <si>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</si>
  <si>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</si>
  <si>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</si>
  <si>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</si>
  <si>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</si>
  <si>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</si>
  <si>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</si>
  <si>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</si>
  <si>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</si>
  <si>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</si>
  <si>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</si>
  <si>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</si>
  <si>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</si>
  <si>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</si>
  <si>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</si>
  <si>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</si>
  <si>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</si>
  <si>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</si>
  <si>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</si>
  <si>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</si>
  <si>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</si>
  <si>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</si>
  <si>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</si>
  <si>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</si>
  <si>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</si>
  <si>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</si>
  <si>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</si>
  <si>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</si>
  <si>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</si>
  <si>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</si>
  <si>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</si>
  <si>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</si>
  <si>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</si>
  <si>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</si>
  <si>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</si>
  <si>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</si>
  <si>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</si>
  <si>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</si>
  <si>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</si>
  <si>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</si>
  <si>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</si>
  <si>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</si>
  <si>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</si>
  <si>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</si>
  <si>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</si>
  <si>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</si>
  <si>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</si>
  <si>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</si>
  <si>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</si>
  <si>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</si>
  <si>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</si>
  <si>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</si>
  <si>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</si>
  <si>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</si>
  <si>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</si>
  <si>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</si>
  <si>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</si>
  <si>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</si>
  <si>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</si>
  <si>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</si>
  <si>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</si>
  <si>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</si>
  <si>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</si>
  <si>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</si>
  <si>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</si>
  <si>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</si>
  <si>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</si>
  <si>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</si>
  <si>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</si>
  <si>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</si>
  <si>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</si>
  <si>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</si>
  <si>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</si>
  <si>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</si>
  <si>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</si>
  <si>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</si>
  <si>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</si>
  <si>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</si>
  <si>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</si>
  <si>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</si>
  <si>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</si>
  <si>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</si>
  <si>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</si>
  <si>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</si>
  <si>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</si>
  <si>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</si>
  <si>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</si>
  <si>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</si>
  <si>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</si>
  <si>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</si>
  <si>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</si>
  <si>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</si>
  <si>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</si>
  <si>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</si>
  <si>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</si>
  <si>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</si>
  <si>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</si>
  <si>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</si>
  <si>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</si>
  <si>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</si>
  <si>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</si>
  <si>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</si>
  <si>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</si>
  <si>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</si>
  <si>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</si>
  <si>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</si>
  <si>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</si>
  <si>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</si>
  <si>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</si>
  <si>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</si>
  <si>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</si>
  <si>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</si>
  <si>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</si>
  <si>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</si>
  <si>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</si>
  <si>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</si>
  <si>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</si>
  <si>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</si>
  <si>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</si>
  <si>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</si>
  <si>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</si>
  <si>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</si>
  <si>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</si>
  <si>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</si>
  <si>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</si>
  <si>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</si>
  <si>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</si>
  <si>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</si>
  <si>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</si>
  <si>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</si>
  <si>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</si>
  <si>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</si>
  <si>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</si>
  <si>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</si>
  <si>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</si>
  <si>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</si>
  <si>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</si>
  <si>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</si>
  <si>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</si>
  <si>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</si>
  <si>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</si>
  <si>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</si>
  <si>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</si>
  <si>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</si>
  <si>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</si>
  <si>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</si>
  <si>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</si>
  <si>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</si>
  <si>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</si>
  <si>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</si>
  <si>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</si>
  <si>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</si>
  <si>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</si>
  <si>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</si>
  <si>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</si>
  <si>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</si>
  <si>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</si>
  <si>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</si>
  <si>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</si>
  <si>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</si>
  <si>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</si>
  <si>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</si>
  <si>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</si>
  <si>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</si>
  <si>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</si>
  <si>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</si>
  <si>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</si>
  <si>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</si>
  <si>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</si>
  <si>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</si>
  <si>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</si>
  <si>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</si>
  <si>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</si>
  <si>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</si>
  <si>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</si>
  <si>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</si>
  <si>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</si>
  <si>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</si>
  <si>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</si>
  <si>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</si>
  <si>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</si>
  <si>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</si>
  <si>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</si>
  <si>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</si>
  <si>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</si>
  <si>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</si>
  <si>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</si>
  <si>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</si>
  <si>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</si>
  <si>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</si>
  <si>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</si>
  <si>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</si>
  <si>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</si>
  <si>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</si>
  <si>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</si>
  <si>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</si>
  <si>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</si>
  <si>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</si>
  <si>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</si>
  <si>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</si>
  <si>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</si>
  <si>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</si>
  <si>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</si>
  <si>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</si>
  <si>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</si>
  <si>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</si>
  <si>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</si>
  <si>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</si>
  <si>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</si>
  <si>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</si>
  <si>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</si>
  <si>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</si>
  <si>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</si>
  <si>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</si>
  <si>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</si>
  <si>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</si>
  <si>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</si>
  <si>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</si>
  <si>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</si>
  <si>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</si>
  <si>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</si>
  <si>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</si>
  <si>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</si>
  <si>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</si>
  <si>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</si>
  <si>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</si>
  <si>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</si>
  <si>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</si>
  <si>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</si>
  <si>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</si>
  <si>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</si>
  <si>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</si>
  <si>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</si>
  <si>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</si>
  <si>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</si>
  <si>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</si>
  <si>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</si>
  <si>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</si>
  <si>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</si>
  <si>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</si>
  <si>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</si>
  <si>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</si>
  <si>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</si>
  <si>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</si>
  <si>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</si>
  <si>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</si>
  <si>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</si>
  <si>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</si>
  <si>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</si>
  <si>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</si>
  <si>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</si>
  <si>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</si>
  <si>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</si>
  <si>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</si>
  <si>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</si>
  <si>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</si>
  <si>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</si>
  <si>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</si>
  <si>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</si>
  <si>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</si>
  <si>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</si>
  <si>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</si>
  <si>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</si>
  <si>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</si>
  <si>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</si>
  <si>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</si>
  <si>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</si>
  <si>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</si>
  <si>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</si>
  <si>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</si>
  <si>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</si>
  <si>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</si>
  <si>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</si>
  <si>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</si>
  <si>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</si>
  <si>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</si>
  <si>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</si>
  <si>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</si>
  <si>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</si>
  <si>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</si>
  <si>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</si>
  <si>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</si>
  <si>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</si>
  <si>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</si>
  <si>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</si>
  <si>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</si>
  <si>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</si>
  <si>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</si>
  <si>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</si>
  <si>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</si>
  <si>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</si>
  <si>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</si>
  <si>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</si>
  <si>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</si>
  <si>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</si>
  <si>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</si>
  <si>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</si>
  <si>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</si>
  <si>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</si>
  <si>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</si>
  <si>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</si>
  <si>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</si>
  <si>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</si>
  <si>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</si>
  <si>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</si>
  <si>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</si>
  <si>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</si>
  <si>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</si>
  <si>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</si>
  <si>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</si>
  <si>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</si>
  <si>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</si>
  <si>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</si>
  <si>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</si>
  <si>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</si>
  <si>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</si>
  <si>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</si>
  <si>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</si>
  <si>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</si>
  <si>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</si>
  <si>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</si>
  <si>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</si>
  <si>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</si>
  <si>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</si>
  <si>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</si>
  <si>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</si>
  <si>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</si>
  <si>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</si>
  <si>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</si>
  <si>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</si>
  <si>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</si>
  <si>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</si>
  <si>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</si>
  <si>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</si>
  <si>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</si>
  <si>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</si>
  <si>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</si>
  <si>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</si>
  <si>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</si>
  <si>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</si>
  <si>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</si>
  <si>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</si>
  <si>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</si>
  <si>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</si>
  <si>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</si>
  <si>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</si>
  <si>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</si>
  <si>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</si>
  <si>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</si>
  <si>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</si>
  <si>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</si>
  <si>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</si>
  <si>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</si>
  <si>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</si>
  <si>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</si>
  <si>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</si>
  <si>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</si>
  <si>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</si>
  <si>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</si>
  <si>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</si>
  <si>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</si>
  <si>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</si>
  <si>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</si>
  <si>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</si>
  <si>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</si>
  <si>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</si>
  <si>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</si>
  <si>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</si>
  <si>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</si>
  <si>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</si>
  <si>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</si>
  <si>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</si>
  <si>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</si>
  <si>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</si>
  <si>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</si>
  <si>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</si>
  <si>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</si>
  <si>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</si>
  <si>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</si>
  <si>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</si>
  <si>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</si>
  <si>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</si>
  <si>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</si>
  <si>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</si>
  <si>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</si>
  <si>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</si>
  <si>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</si>
  <si>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</si>
  <si>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</si>
  <si>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</si>
  <si>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</si>
  <si>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</si>
  <si>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</si>
  <si>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</si>
  <si>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</si>
  <si>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</si>
  <si>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</si>
  <si>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</si>
  <si>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</si>
  <si>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</si>
  <si>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</si>
  <si>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</si>
  <si>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</si>
  <si>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</si>
  <si>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</si>
  <si>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</si>
  <si>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</si>
  <si>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</si>
  <si>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</si>
  <si>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</si>
  <si>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</si>
  <si>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</si>
  <si>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</si>
  <si>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</si>
  <si>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</si>
  <si>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</si>
  <si>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</si>
  <si>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</si>
  <si>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</si>
  <si>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</si>
  <si>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</si>
  <si>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</si>
  <si>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</si>
  <si>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</si>
  <si>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</si>
  <si>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</si>
  <si>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</si>
  <si>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</si>
  <si>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</si>
  <si>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</si>
  <si>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</si>
  <si>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</si>
  <si>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</si>
  <si>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</si>
  <si>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</si>
  <si>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</si>
  <si>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</si>
  <si>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</si>
  <si>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</si>
  <si>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</si>
  <si>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</si>
  <si>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</si>
  <si>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</si>
  <si>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</si>
  <si>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</si>
  <si>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</si>
  <si>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</si>
  <si>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</si>
  <si>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</si>
  <si>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</si>
  <si>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</si>
  <si>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</si>
  <si>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</si>
  <si>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</si>
  <si>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</si>
  <si>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</si>
  <si>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</si>
  <si>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</si>
  <si>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</si>
  <si>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</si>
  <si>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</si>
  <si>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</si>
  <si>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</si>
  <si>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</si>
  <si>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</si>
  <si>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</si>
  <si>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</si>
  <si>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</si>
  <si>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</si>
  <si>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</si>
  <si>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</si>
  <si>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</si>
  <si>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</si>
  <si>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</si>
  <si>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</si>
  <si>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</si>
  <si>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</si>
  <si>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</si>
  <si>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</si>
  <si>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</si>
  <si>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</si>
  <si>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</si>
  <si>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</si>
  <si>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</si>
  <si>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</si>
  <si>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</si>
  <si>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</si>
  <si>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</si>
  <si>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</si>
  <si>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</si>
  <si>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</si>
  <si>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</si>
  <si>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</si>
  <si>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</si>
  <si>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</si>
  <si>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</si>
  <si>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</si>
  <si>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</si>
  <si>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</si>
  <si>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</si>
  <si>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</si>
  <si>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</si>
  <si>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</si>
  <si>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</si>
  <si>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</si>
  <si>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</si>
  <si>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</si>
  <si>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</si>
  <si>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</si>
  <si>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</si>
  <si>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</si>
  <si>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</si>
  <si>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</si>
  <si>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</si>
  <si>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</si>
  <si>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</si>
  <si>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</si>
  <si>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</si>
  <si>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</si>
  <si>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</si>
  <si>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</si>
  <si>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</si>
  <si>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</si>
  <si>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</si>
  <si>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</si>
  <si>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</si>
  <si>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</si>
  <si>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</si>
  <si>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</si>
  <si>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</si>
  <si>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</si>
  <si>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</si>
  <si>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</si>
  <si>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</si>
  <si>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</si>
  <si>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</si>
  <si>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</si>
  <si>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</si>
  <si>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</si>
  <si>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</si>
  <si>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</si>
  <si>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</si>
  <si>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</si>
  <si>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</si>
  <si>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</si>
  <si>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</si>
  <si>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</si>
  <si>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</si>
  <si>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</si>
  <si>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</si>
  <si>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</si>
  <si>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</si>
  <si>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</si>
  <si>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</si>
  <si>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</si>
  <si>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</si>
  <si>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</si>
  <si>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</si>
  <si>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</si>
  <si>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</si>
  <si>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</si>
  <si>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</si>
  <si>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</si>
  <si>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</si>
  <si>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</si>
  <si>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</si>
  <si>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</si>
  <si>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</si>
  <si>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</si>
  <si>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</si>
  <si>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</si>
  <si>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</si>
  <si>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</si>
  <si>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</si>
  <si>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</si>
  <si>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</si>
  <si>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</si>
  <si>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</si>
  <si>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</si>
  <si>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</si>
  <si>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</si>
  <si>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</si>
  <si>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</si>
  <si>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</si>
  <si>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</si>
  <si>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</si>
  <si>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</si>
  <si>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</si>
  <si>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</si>
  <si>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</si>
  <si>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</si>
  <si>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</si>
  <si>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</si>
  <si>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</si>
  <si>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</si>
  <si>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</si>
  <si>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</si>
  <si>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</si>
  <si>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</si>
  <si>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</si>
  <si>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</si>
  <si>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</si>
  <si>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</si>
  <si>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</si>
  <si>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</si>
  <si>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</si>
  <si>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</si>
  <si>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</si>
  <si>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</si>
  <si>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</si>
  <si>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</si>
  <si>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</si>
  <si>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</si>
  <si>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</si>
  <si>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</si>
  <si>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</si>
  <si>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</si>
  <si>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</si>
  <si>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</si>
  <si>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</si>
  <si>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</si>
  <si>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</si>
  <si>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</si>
  <si>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</si>
  <si>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</si>
  <si>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</si>
  <si>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</si>
  <si>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</si>
  <si>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</si>
  <si>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</si>
  <si>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</si>
  <si>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</si>
  <si>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</si>
  <si>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</si>
  <si>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</si>
  <si>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</si>
  <si>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</si>
  <si>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</si>
  <si>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</si>
  <si>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</si>
  <si>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</si>
  <si>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</si>
  <si>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</si>
  <si>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</si>
  <si>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</si>
  <si>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</si>
  <si>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</si>
  <si>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</si>
  <si>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</si>
  <si>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</si>
  <si>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</si>
  <si>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</si>
  <si>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</si>
  <si>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</si>
  <si>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</si>
  <si>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</si>
  <si>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</si>
  <si>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</si>
  <si>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</si>
  <si>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</si>
  <si>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</si>
  <si>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</si>
  <si>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</si>
  <si>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</si>
  <si>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</si>
  <si>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</si>
  <si>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</si>
  <si>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</si>
  <si>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</si>
  <si>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</si>
  <si>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</si>
  <si>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</si>
  <si>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</si>
  <si>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</si>
  <si>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</si>
  <si>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</si>
  <si>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</si>
  <si>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</si>
  <si>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</si>
  <si>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</si>
  <si>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</si>
  <si>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</si>
  <si>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</si>
  <si>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</si>
  <si>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</si>
  <si>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</si>
  <si>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</si>
  <si>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</si>
  <si>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</si>
  <si>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</si>
  <si>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</si>
  <si>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</si>
  <si>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</si>
  <si>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</si>
  <si>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</si>
  <si>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</si>
  <si>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</si>
  <si>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</si>
  <si>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</si>
  <si>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</si>
  <si>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</si>
  <si>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</si>
  <si>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</si>
  <si>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</si>
  <si>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</si>
  <si>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</si>
  <si>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</si>
  <si>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</si>
  <si>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</si>
  <si>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</si>
  <si>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</si>
  <si>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</si>
  <si>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</si>
  <si>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</si>
  <si>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</si>
  <si>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</si>
  <si>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</si>
  <si>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</si>
  <si>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</si>
  <si>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</si>
  <si>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</si>
  <si>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</si>
  <si>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</si>
  <si>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</si>
  <si>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</si>
  <si>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</si>
  <si>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</si>
  <si>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</si>
  <si>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</si>
  <si>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</si>
  <si>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</si>
  <si>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</si>
  <si>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</si>
  <si>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</si>
  <si>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</si>
  <si>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</si>
  <si>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</si>
  <si>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</si>
  <si>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</si>
  <si>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</si>
  <si>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</si>
  <si>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</si>
  <si>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</si>
  <si>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</si>
  <si>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</si>
  <si>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</si>
  <si>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</si>
  <si>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</si>
  <si>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</si>
  <si>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</si>
  <si>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</si>
  <si>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</si>
  <si>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</si>
  <si>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</si>
  <si>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</si>
  <si>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</si>
  <si>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</si>
  <si>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</si>
  <si>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</si>
  <si>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</si>
  <si>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</si>
  <si>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</si>
  <si>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</si>
  <si>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</si>
  <si>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</si>
  <si>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</si>
  <si>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</si>
  <si>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</si>
  <si>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</si>
  <si>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</si>
  <si>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</si>
  <si>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</si>
  <si>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</si>
  <si>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</si>
  <si>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</si>
  <si>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</si>
  <si>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</si>
  <si>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</si>
  <si>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</si>
  <si>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</si>
  <si>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</si>
  <si>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</si>
  <si>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</si>
  <si>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</si>
  <si>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</si>
  <si>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</si>
  <si>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</si>
  <si>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</si>
  <si>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</si>
  <si>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</si>
  <si>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</si>
  <si>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</si>
  <si>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</si>
  <si>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</si>
  <si>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</si>
  <si>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</si>
  <si>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</si>
  <si>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</si>
  <si>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</si>
  <si>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</si>
  <si>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</si>
  <si>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</si>
  <si>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</si>
  <si>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</si>
  <si>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</si>
  <si>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</si>
  <si>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</si>
  <si>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</si>
  <si>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</si>
  <si>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</si>
  <si>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</si>
  <si>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</si>
  <si>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</si>
  <si>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</si>
  <si>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</si>
  <si>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</si>
  <si>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</si>
  <si>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</si>
  <si>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</si>
  <si>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</si>
  <si>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</si>
  <si>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</si>
  <si>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</si>
  <si>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</si>
  <si>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</si>
  <si>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</si>
  <si>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</si>
  <si>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</si>
  <si>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</si>
  <si>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</si>
  <si>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</si>
  <si>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</si>
  <si>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</si>
  <si>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</si>
  <si>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</si>
  <si>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</si>
  <si>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</si>
  <si>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</si>
  <si>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</si>
  <si>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</si>
  <si>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</si>
  <si>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</si>
  <si>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</si>
  <si>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</si>
  <si>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</si>
  <si>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</si>
  <si>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</si>
  <si>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</si>
  <si>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</si>
  <si>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</si>
  <si>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</si>
  <si>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</si>
  <si>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</si>
  <si>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</si>
  <si>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</si>
  <si>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</si>
  <si>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</si>
  <si>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</si>
  <si>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</si>
  <si>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</si>
  <si>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</si>
  <si>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</si>
  <si>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</si>
  <si>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</si>
  <si>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</si>
  <si>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</si>
  <si>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</si>
  <si>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</si>
  <si>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</si>
  <si>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</si>
  <si>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</si>
  <si>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</si>
  <si>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</si>
  <si>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</si>
  <si>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</si>
  <si>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</si>
  <si>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</si>
  <si>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</si>
  <si>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</si>
  <si>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</si>
  <si>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</si>
  <si>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</si>
  <si>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</si>
  <si>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</si>
  <si>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</si>
  <si>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</si>
  <si>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</si>
  <si>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</si>
  <si>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</si>
  <si>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</si>
  <si>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</si>
  <si>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</si>
  <si>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</si>
  <si>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</si>
  <si>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</si>
  <si>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</si>
  <si>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</si>
  <si>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</si>
  <si>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</si>
  <si>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</si>
  <si>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</si>
  <si>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</si>
  <si>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</si>
  <si>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</si>
  <si>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</si>
  <si>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</si>
  <si>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</si>
  <si>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</si>
  <si>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</si>
  <si>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</si>
  <si>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</si>
  <si>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</si>
  <si>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</si>
  <si>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</si>
  <si>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</si>
  <si>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</si>
  <si>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</si>
  <si>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</si>
  <si>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</si>
  <si>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</si>
  <si>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</si>
  <si>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</si>
  <si>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</si>
  <si>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</si>
  <si>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</si>
  <si>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</si>
  <si>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</si>
  <si>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</si>
  <si>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</si>
  <si>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</si>
  <si>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</si>
  <si>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</si>
  <si>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</si>
  <si>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</si>
  <si>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</si>
  <si>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</si>
  <si>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</si>
  <si>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</si>
  <si>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</si>
  <si>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</si>
  <si>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</si>
  <si>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</si>
  <si>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</si>
  <si>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</si>
  <si>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</si>
  <si>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</si>
  <si>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</si>
  <si>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</si>
  <si>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</si>
  <si>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</si>
  <si>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</si>
  <si>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</si>
  <si>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</si>
  <si>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</si>
  <si>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</si>
  <si>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</si>
  <si>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</si>
  <si>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</si>
  <si>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</si>
  <si>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</si>
  <si>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</si>
  <si>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</si>
  <si>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</si>
  <si>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</si>
  <si>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</si>
  <si>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</si>
  <si>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</si>
  <si>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</si>
  <si>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</si>
  <si>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</si>
  <si>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</si>
  <si>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</si>
  <si>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</si>
  <si>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</si>
  <si>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</si>
  <si>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</si>
  <si>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</si>
  <si>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</si>
  <si>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</si>
  <si>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</si>
  <si>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</si>
  <si>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</si>
  <si>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</si>
  <si>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</si>
  <si>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</si>
  <si>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</si>
  <si>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</si>
  <si>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</si>
  <si>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</si>
  <si>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</si>
  <si>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</si>
  <si>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</si>
  <si>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</si>
  <si>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</si>
  <si>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</si>
  <si>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</si>
  <si>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</si>
  <si>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</si>
  <si>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</si>
  <si>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</si>
  <si>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</si>
  <si>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</si>
  <si>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</si>
  <si>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</si>
  <si>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</si>
  <si>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</si>
  <si>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</si>
  <si>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</si>
  <si>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</si>
  <si>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</si>
  <si>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</si>
  <si>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</si>
  <si>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</si>
  <si>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</si>
  <si>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</si>
  <si>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</si>
  <si>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</si>
  <si>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</si>
  <si>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</si>
  <si>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</si>
  <si>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</si>
  <si>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</si>
  <si>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</si>
  <si>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</si>
  <si>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</si>
  <si>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</si>
  <si>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</si>
  <si>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</si>
  <si>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</si>
  <si>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</si>
  <si>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</si>
  <si>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</si>
  <si>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</si>
  <si>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</si>
  <si>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</si>
  <si>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</si>
  <si>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</si>
  <si>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</si>
  <si>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</si>
  <si>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</si>
  <si>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</si>
  <si>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</si>
  <si>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</si>
  <si>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</si>
  <si>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</si>
  <si>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</si>
  <si>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</si>
  <si>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</si>
  <si>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</si>
  <si>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</si>
  <si>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</si>
  <si>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</si>
  <si>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</si>
  <si>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</si>
  <si>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</si>
  <si>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</si>
  <si>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</si>
  <si>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</si>
  <si>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</si>
  <si>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</si>
  <si>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</si>
  <si>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</si>
  <si>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</si>
  <si>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</si>
  <si>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</si>
  <si>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</si>
  <si>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</si>
  <si>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</si>
  <si>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</si>
  <si>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</si>
  <si>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</si>
  <si>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</si>
  <si>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</si>
  <si>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</si>
  <si>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</si>
  <si>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</si>
  <si>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</si>
  <si>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</si>
  <si>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</si>
  <si>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</si>
  <si>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</si>
  <si>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</si>
  <si>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</si>
  <si>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</si>
  <si>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</si>
  <si>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</si>
  <si>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</si>
  <si>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</si>
  <si>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</si>
  <si>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</si>
  <si>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</si>
  <si>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</si>
  <si>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</si>
  <si>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</si>
  <si>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</si>
  <si>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</si>
  <si>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</si>
  <si>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</si>
  <si>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</si>
  <si>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</si>
  <si>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</si>
  <si>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</si>
  <si>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</si>
  <si>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</si>
  <si>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</si>
  <si>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</si>
  <si>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</si>
  <si>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</si>
  <si>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</si>
  <si>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</si>
  <si>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</si>
  <si>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</si>
  <si>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</si>
  <si>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</si>
  <si>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</si>
  <si>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</si>
  <si>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</si>
  <si>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</si>
  <si>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</si>
  <si>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</si>
  <si>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</si>
  <si>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</si>
  <si>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</si>
  <si>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</si>
  <si>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</si>
  <si>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</si>
  <si>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</si>
  <si>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</si>
  <si>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</si>
  <si>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</si>
  <si>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</si>
  <si>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</si>
  <si>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</si>
  <si>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</si>
  <si>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</si>
  <si>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</si>
  <si>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</si>
  <si>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</si>
  <si>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</si>
  <si>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</si>
  <si>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</si>
  <si>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</si>
  <si>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</si>
  <si>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</si>
  <si>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</si>
  <si>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</si>
  <si>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</si>
  <si>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</si>
  <si>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</si>
  <si>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</si>
  <si>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</si>
  <si>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</si>
  <si>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</si>
  <si>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</si>
  <si>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</si>
  <si>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</si>
  <si>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</si>
  <si>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</si>
  <si>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</si>
  <si>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</si>
  <si>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</si>
  <si>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</si>
  <si>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</si>
  <si>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</si>
  <si>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</si>
  <si>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</si>
  <si>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</si>
  <si>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</si>
  <si>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</si>
  <si>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</si>
  <si>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</si>
  <si>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</si>
  <si>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</si>
  <si>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</si>
  <si>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</si>
  <si>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</si>
  <si>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</si>
  <si>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</si>
  <si>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</si>
  <si>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</si>
  <si>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</si>
  <si>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</si>
  <si>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</si>
  <si>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</si>
  <si>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</si>
  <si>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</si>
  <si>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</si>
  <si>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</si>
  <si>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</si>
  <si>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</si>
  <si>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</si>
  <si>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</si>
  <si>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</si>
  <si>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</si>
  <si>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</si>
  <si>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</si>
  <si>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</si>
  <si>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</si>
  <si>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</si>
  <si>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</si>
  <si>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</si>
  <si>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</si>
  <si>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</si>
  <si>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</si>
  <si>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</si>
  <si>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</si>
  <si>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</si>
  <si>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</si>
  <si>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</si>
  <si>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</si>
  <si>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</si>
  <si>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</si>
  <si>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</si>
  <si>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</si>
  <si>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</si>
  <si>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</si>
  <si>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</si>
  <si>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</si>
  <si>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</si>
  <si>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</si>
  <si>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</si>
  <si>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</si>
  <si>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</si>
  <si>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</si>
  <si>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</si>
  <si>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</si>
  <si>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</si>
  <si>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</si>
  <si>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</si>
  <si>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</si>
  <si>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</si>
  <si>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</si>
  <si>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</si>
  <si>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</si>
  <si>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</si>
  <si>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</si>
  <si>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</si>
  <si>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</si>
  <si>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</si>
  <si>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</si>
  <si>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</si>
  <si>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</si>
  <si>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</si>
  <si>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</si>
  <si>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</si>
  <si>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</si>
  <si>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</si>
  <si>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</si>
  <si>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</si>
  <si>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</si>
  <si>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</si>
  <si>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</si>
  <si>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</si>
  <si>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</si>
  <si>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</si>
  <si>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</si>
  <si>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</si>
  <si>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</si>
  <si>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</si>
  <si>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</si>
  <si>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</si>
  <si>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</si>
  <si>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</si>
  <si>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</si>
  <si>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</si>
  <si>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</si>
  <si>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</si>
  <si>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</si>
  <si>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</si>
  <si>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</si>
  <si>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</si>
  <si>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</si>
  <si>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</si>
  <si>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</si>
  <si>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</si>
  <si>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</si>
  <si>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</si>
  <si>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</si>
  <si>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</si>
  <si>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</si>
  <si>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</si>
  <si>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</si>
  <si>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</si>
  <si>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</si>
  <si>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</si>
  <si>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</si>
  <si>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</si>
  <si>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</si>
  <si>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</si>
  <si>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</si>
  <si>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</si>
  <si>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</si>
  <si>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</si>
  <si>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</si>
  <si>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</si>
  <si>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</si>
  <si>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</si>
  <si>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</si>
  <si>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</si>
  <si>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</si>
  <si>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</si>
  <si>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</si>
  <si>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</si>
  <si>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</si>
  <si>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</si>
  <si>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</si>
  <si>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</si>
  <si>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</si>
  <si>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</si>
  <si>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</si>
  <si>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</si>
  <si>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</si>
  <si>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</si>
  <si>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</si>
  <si>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</si>
  <si>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</si>
  <si>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</si>
  <si>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</si>
  <si>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</si>
  <si>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</si>
  <si>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</si>
  <si>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</si>
  <si>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</si>
  <si>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</si>
  <si>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</si>
  <si>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</si>
  <si>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</si>
  <si>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</si>
  <si>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</si>
  <si>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</si>
  <si>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</si>
  <si>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</si>
  <si>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</si>
  <si>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</si>
  <si>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</si>
  <si>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</si>
  <si>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</si>
  <si>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</si>
  <si>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</si>
  <si>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</si>
  <si>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</si>
  <si>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</si>
  <si>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</si>
  <si>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</si>
  <si>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</si>
  <si>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</si>
  <si>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</si>
  <si>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</si>
  <si>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</si>
  <si>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</si>
  <si>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</si>
  <si>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</si>
  <si>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</si>
  <si>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</si>
  <si>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</si>
  <si>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</si>
  <si>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</si>
  <si>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</si>
  <si>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</si>
  <si>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</si>
  <si>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</si>
  <si>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</si>
  <si>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</si>
  <si>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</si>
  <si>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</si>
  <si>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</si>
  <si>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</si>
  <si>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</si>
  <si>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</si>
  <si>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</si>
  <si>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</si>
  <si>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</si>
  <si>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</si>
  <si>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</si>
  <si>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</si>
  <si>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</si>
  <si>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</si>
  <si>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</si>
  <si>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</si>
  <si>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</si>
  <si>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</si>
  <si>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</si>
  <si>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</si>
  <si>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</si>
  <si>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</si>
  <si>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</si>
  <si>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</si>
  <si>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</si>
  <si>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</si>
  <si>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</si>
  <si>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</si>
  <si>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</si>
  <si>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</si>
  <si>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</si>
  <si>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</si>
  <si>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</si>
  <si>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</si>
  <si>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</si>
  <si>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</si>
  <si>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</si>
  <si>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</si>
  <si>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</si>
  <si>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</si>
  <si>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</si>
  <si>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</si>
  <si>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</si>
  <si>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</si>
  <si>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</si>
  <si>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</si>
  <si>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</si>
  <si>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</si>
  <si>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</si>
  <si>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</si>
  <si>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</si>
  <si>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</si>
  <si>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</si>
  <si>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</si>
  <si>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</si>
  <si>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</si>
  <si>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</si>
  <si>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</si>
  <si>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</si>
  <si>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</si>
  <si>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</si>
  <si>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</si>
  <si>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</si>
  <si>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</si>
  <si>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</si>
  <si>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</si>
  <si>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</si>
  <si>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</si>
  <si>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</si>
  <si>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</si>
  <si>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</si>
  <si>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</si>
  <si>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</si>
  <si>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</si>
  <si>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</si>
  <si>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</si>
  <si>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</si>
  <si>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</si>
  <si>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</si>
  <si>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</si>
  <si>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</si>
  <si>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</si>
  <si>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</si>
  <si>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</si>
  <si>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</si>
  <si>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</si>
  <si>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</si>
  <si>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</si>
  <si>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</si>
  <si>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</si>
  <si>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</si>
  <si>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</si>
  <si>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</si>
  <si>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</si>
  <si>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</si>
  <si>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</si>
  <si>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</si>
  <si>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</si>
  <si>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</si>
  <si>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</si>
  <si>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</si>
  <si>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</si>
  <si>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</si>
  <si>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</si>
  <si>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</si>
  <si>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</si>
  <si>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</si>
  <si>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</si>
  <si>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</si>
  <si>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</si>
  <si>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</si>
  <si>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</si>
  <si>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</si>
  <si>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</si>
  <si>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</si>
  <si>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</si>
  <si>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</si>
  <si>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</si>
  <si>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</si>
  <si>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</si>
  <si>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</si>
  <si>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</si>
  <si>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</si>
  <si>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</si>
  <si>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</si>
  <si>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</si>
  <si>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</si>
  <si>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</si>
  <si>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</si>
  <si>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</si>
  <si>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</si>
  <si>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</si>
  <si>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</si>
  <si>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</si>
  <si>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</si>
  <si>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</si>
  <si>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</si>
  <si>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</si>
  <si>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</si>
  <si>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</si>
  <si>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</si>
  <si>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</si>
  <si>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</si>
  <si>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</si>
  <si>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</si>
  <si>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</si>
  <si>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</si>
  <si>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</si>
  <si>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</si>
  <si>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</si>
  <si>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</si>
  <si>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</si>
  <si>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</si>
  <si>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</si>
  <si>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</si>
  <si>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</si>
  <si>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</si>
  <si>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</si>
  <si>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</si>
  <si>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</si>
  <si>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</si>
  <si>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</si>
  <si>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</si>
  <si>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</si>
  <si>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</si>
  <si>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</si>
  <si>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</si>
  <si>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</si>
  <si>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</si>
  <si>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</si>
  <si>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</si>
  <si>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</si>
  <si>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</si>
  <si>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</si>
  <si>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</si>
  <si>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</si>
  <si>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</si>
  <si>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</si>
  <si>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</si>
  <si>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</si>
  <si>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</si>
  <si>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</si>
  <si>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</si>
  <si>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</si>
  <si>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</si>
  <si>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</si>
  <si>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</si>
  <si>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</si>
  <si>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</si>
  <si>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</si>
  <si>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</si>
  <si>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</si>
  <si>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</si>
  <si>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</si>
  <si>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</si>
  <si>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</si>
  <si>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</si>
  <si>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</si>
  <si>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</si>
  <si>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</si>
  <si>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</si>
  <si>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</si>
  <si>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</si>
  <si>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</si>
  <si>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</si>
  <si>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</si>
  <si>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</si>
  <si>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</si>
  <si>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</si>
  <si>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</si>
  <si>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</si>
  <si>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</si>
  <si>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</si>
  <si>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</si>
  <si>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</si>
  <si>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</si>
  <si>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</si>
  <si>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</si>
  <si>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</si>
  <si>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</si>
  <si>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</si>
  <si>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</si>
  <si>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</si>
  <si>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</si>
  <si>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</si>
  <si>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</si>
  <si>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</si>
  <si>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</si>
  <si>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</si>
  <si>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</si>
  <si>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</si>
  <si>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</si>
  <si>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</si>
  <si>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</si>
  <si>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</si>
  <si>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</si>
  <si>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</si>
  <si>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</si>
  <si>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</si>
  <si>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</si>
  <si>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</si>
  <si>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</si>
  <si>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</si>
  <si>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</si>
  <si>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</si>
  <si>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</si>
  <si>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</si>
  <si>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</si>
  <si>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</si>
  <si>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</si>
  <si>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</si>
  <si>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</si>
  <si>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</si>
  <si>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</si>
  <si>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</si>
  <si>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</si>
  <si>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</si>
  <si>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</si>
  <si>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</si>
  <si>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</si>
  <si>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</si>
  <si>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</si>
  <si>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</si>
  <si>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</si>
  <si>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</si>
  <si>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</si>
  <si>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</si>
  <si>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</si>
  <si>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</si>
  <si>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</si>
  <si>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</si>
  <si>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</si>
  <si>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</si>
  <si>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</si>
  <si>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</si>
  <si>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</si>
  <si>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</si>
  <si>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</si>
  <si>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</si>
  <si>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</si>
  <si>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</si>
  <si>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</si>
  <si>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</si>
  <si>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</si>
  <si>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</si>
  <si>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</si>
  <si>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</si>
  <si>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</si>
  <si>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</si>
  <si>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</si>
  <si>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</si>
  <si>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</si>
  <si>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</si>
  <si>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</si>
  <si>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</si>
  <si>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</si>
  <si>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</si>
  <si>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</si>
  <si>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</si>
  <si>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</si>
  <si>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</si>
  <si>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</si>
  <si>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</si>
  <si>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</si>
  <si>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</si>
  <si>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</si>
  <si>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</si>
  <si>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</si>
  <si>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</si>
  <si>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</si>
  <si>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</si>
  <si>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</si>
  <si>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</si>
  <si>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</si>
  <si>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</si>
  <si>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</si>
  <si>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</si>
  <si>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</si>
  <si>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</si>
  <si>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</si>
  <si>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</si>
  <si>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</si>
  <si>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</si>
  <si>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</si>
  <si>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</si>
  <si>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</si>
  <si>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</si>
  <si>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</si>
  <si>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</si>
  <si>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</si>
  <si>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</si>
  <si>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</si>
  <si>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</si>
  <si>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</si>
  <si>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</si>
  <si>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</si>
  <si>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</si>
  <si>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</si>
  <si>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</si>
  <si>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</si>
  <si>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</si>
  <si>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</si>
  <si>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</si>
  <si>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</si>
  <si>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</si>
  <si>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</si>
  <si>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</si>
  <si>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</si>
  <si>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</si>
  <si>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</si>
  <si>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</si>
  <si>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</si>
  <si>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</si>
  <si>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</si>
  <si>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</si>
  <si>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</si>
  <si>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</si>
  <si>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</si>
  <si>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</si>
  <si>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</si>
  <si>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</si>
  <si>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</si>
  <si>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</si>
  <si>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</si>
  <si>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</si>
  <si>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</si>
  <si>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</si>
  <si>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</si>
  <si>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</si>
  <si>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</si>
  <si>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</si>
  <si>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</si>
  <si>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</si>
  <si>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</si>
  <si>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</si>
  <si>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</si>
  <si>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</si>
  <si>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</si>
  <si>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</si>
  <si>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</si>
  <si>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</si>
  <si>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</si>
  <si>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</si>
  <si>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</si>
  <si>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</si>
  <si>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</si>
  <si>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</si>
  <si>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</si>
  <si>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</si>
  <si>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</si>
  <si>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</si>
  <si>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</si>
  <si>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</si>
  <si>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</si>
  <si>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</si>
  <si>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</si>
  <si>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</si>
  <si>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</si>
  <si>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</si>
  <si>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</si>
  <si>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</si>
  <si>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</si>
  <si>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</si>
  <si>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</si>
  <si>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</si>
  <si>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</si>
  <si>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</si>
  <si>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</si>
  <si>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</si>
  <si>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</si>
  <si>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</si>
  <si>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</si>
  <si>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</si>
  <si>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</si>
  <si>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</si>
  <si>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</si>
  <si>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</si>
  <si>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</si>
  <si>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</si>
  <si>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</si>
  <si>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</si>
  <si>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</si>
  <si>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</si>
  <si>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</si>
  <si>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</si>
  <si>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</si>
  <si>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</si>
  <si>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</si>
  <si>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</si>
  <si>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</si>
  <si>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</si>
  <si>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</si>
  <si>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</si>
  <si>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</si>
  <si>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</si>
  <si>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</si>
  <si>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</si>
  <si>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</si>
  <si>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</si>
  <si>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</si>
  <si>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</si>
  <si>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</si>
  <si>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</si>
  <si>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</si>
  <si>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</si>
  <si>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</si>
  <si>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</si>
  <si>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</si>
  <si>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</si>
  <si>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</si>
  <si>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</si>
  <si>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</si>
  <si>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</si>
  <si>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</si>
  <si>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</si>
  <si>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</si>
  <si>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</si>
  <si>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</si>
  <si>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</si>
  <si>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</si>
  <si>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</si>
  <si>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</si>
  <si>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</si>
  <si>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</si>
  <si>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</si>
  <si>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</si>
  <si>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</si>
  <si>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</si>
  <si>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</si>
  <si>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</si>
  <si>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</si>
  <si>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</si>
  <si>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</si>
  <si>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</si>
  <si>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</si>
  <si>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</si>
  <si>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</si>
  <si>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</si>
  <si>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</si>
  <si>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</si>
  <si>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</si>
  <si>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</si>
  <si>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</si>
  <si>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</si>
  <si>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</si>
  <si>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</si>
  <si>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</si>
  <si>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</si>
  <si>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</si>
  <si>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</si>
  <si>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</si>
  <si>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</si>
  <si>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</si>
  <si>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</si>
  <si>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</si>
  <si>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</si>
  <si>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</si>
  <si>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</si>
  <si>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</si>
  <si>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</si>
  <si>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</si>
  <si>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</si>
  <si>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</si>
  <si>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</si>
  <si>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</si>
  <si>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</si>
  <si>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</si>
  <si>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</si>
  <si>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</si>
  <si>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</si>
  <si>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</si>
  <si>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</si>
  <si>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</si>
  <si>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</si>
  <si>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</si>
  <si>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</si>
  <si>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</si>
  <si>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</si>
  <si>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</si>
  <si>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</si>
  <si>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</si>
  <si>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</si>
  <si>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</si>
  <si>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</si>
  <si>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</si>
  <si>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</si>
  <si>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</si>
  <si>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</si>
  <si>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</si>
  <si>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</si>
  <si>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</si>
  <si>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</si>
  <si>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</si>
  <si>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</si>
  <si>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</si>
  <si>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</si>
  <si>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</si>
  <si>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</si>
  <si>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</si>
  <si>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</si>
  <si>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</si>
  <si>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</si>
  <si>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</si>
  <si>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</si>
  <si>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</si>
  <si>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</si>
  <si>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</si>
  <si>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</si>
  <si>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</si>
  <si>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</si>
  <si>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</si>
  <si>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</si>
  <si>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</si>
  <si>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</si>
  <si>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</si>
  <si>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</si>
  <si>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</si>
  <si>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</si>
  <si>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</si>
  <si>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</si>
  <si>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</si>
  <si>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</si>
  <si>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</si>
  <si>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</si>
  <si>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</si>
  <si>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</si>
  <si>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</si>
  <si>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</si>
  <si>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</si>
  <si>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</si>
  <si>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</si>
  <si>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</si>
  <si>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</si>
  <si>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</si>
  <si>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</si>
  <si>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</si>
  <si>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</si>
  <si>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</si>
  <si>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</si>
  <si>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</si>
  <si>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</si>
  <si>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</si>
  <si>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</si>
  <si>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</si>
  <si>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</si>
  <si>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</si>
  <si>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</si>
  <si>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</si>
  <si>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</si>
  <si>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</si>
  <si>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</si>
  <si>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</si>
  <si>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</si>
  <si>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</si>
  <si>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</si>
  <si>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</si>
  <si>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</si>
  <si>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</si>
  <si>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</si>
  <si>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</si>
  <si>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</si>
  <si>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</si>
  <si>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</si>
  <si>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</si>
  <si>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</si>
  <si>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</si>
  <si>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</si>
  <si>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</si>
  <si>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</si>
  <si>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</si>
  <si>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</si>
  <si>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</si>
  <si>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</si>
  <si>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</si>
  <si>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</si>
  <si>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</si>
  <si>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</si>
  <si>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</si>
  <si>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</si>
  <si>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</si>
  <si>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</si>
  <si>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</si>
  <si>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</si>
  <si>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</si>
  <si>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</si>
  <si>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</si>
  <si>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</si>
  <si>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</si>
  <si>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</si>
  <si>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</si>
  <si>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</si>
  <si>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</si>
  <si>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</si>
  <si>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</si>
  <si>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</si>
  <si>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</si>
  <si>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</si>
  <si>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</si>
  <si>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</si>
  <si>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</si>
  <si>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</si>
  <si>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</si>
  <si>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</si>
  <si>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</si>
  <si>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</si>
  <si>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</si>
  <si>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</si>
  <si>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</si>
  <si>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</si>
  <si>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</si>
  <si>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</si>
  <si>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</si>
  <si>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</si>
  <si>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</si>
  <si>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</si>
  <si>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</si>
  <si>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</si>
  <si>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</si>
  <si>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</si>
  <si>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</si>
  <si>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</si>
  <si>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</si>
  <si>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</si>
  <si>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</si>
  <si>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</si>
  <si>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</si>
  <si>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</si>
  <si>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</si>
  <si>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</si>
  <si>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</si>
  <si>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</si>
  <si>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</si>
  <si>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</si>
  <si>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</si>
  <si>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</si>
  <si>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</si>
  <si>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</si>
  <si>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</si>
  <si>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</si>
  <si>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</si>
  <si>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</si>
  <si>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</si>
  <si>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</si>
  <si>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</si>
  <si>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</si>
  <si>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</si>
  <si>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</si>
  <si>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</si>
  <si>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</si>
  <si>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</si>
  <si>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</si>
  <si>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</si>
  <si>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</si>
  <si>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</si>
  <si>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</si>
  <si>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</si>
  <si>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</si>
  <si>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</si>
  <si>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</si>
  <si>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</si>
  <si>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</si>
  <si>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</si>
  <si>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</si>
  <si>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</si>
  <si>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</si>
  <si>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</si>
  <si>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</si>
  <si>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</si>
  <si>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</si>
  <si>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</si>
  <si>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</si>
  <si>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</si>
  <si>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</si>
  <si>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</si>
  <si>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</si>
  <si>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</si>
  <si>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</si>
  <si>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</si>
  <si>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</si>
  <si>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</si>
  <si>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</si>
  <si>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</si>
  <si>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</si>
  <si>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</si>
  <si>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</si>
  <si>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</si>
  <si>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</si>
  <si>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</si>
  <si>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</si>
  <si>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</si>
  <si>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</si>
  <si>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</si>
  <si>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</si>
  <si>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</si>
  <si>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</si>
  <si>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</si>
  <si>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</si>
  <si>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</si>
  <si>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</si>
  <si>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</si>
  <si>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</si>
  <si>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</si>
  <si>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</si>
  <si>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</si>
  <si>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</si>
  <si>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</si>
  <si>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</si>
  <si>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</si>
  <si>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</si>
  <si>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</si>
  <si>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</si>
  <si>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</si>
  <si>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</si>
  <si>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</si>
  <si>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</si>
  <si>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</si>
  <si>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</si>
  <si>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</si>
  <si>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</si>
  <si>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</si>
  <si>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</si>
  <si>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</si>
  <si>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</si>
  <si>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</si>
  <si>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</si>
  <si>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</si>
  <si>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</si>
  <si>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</si>
  <si>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</si>
  <si>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</si>
  <si>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</si>
  <si>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</si>
  <si>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</si>
  <si>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</si>
  <si>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</si>
  <si>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</si>
  <si>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</si>
  <si>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</si>
  <si>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</si>
  <si>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</si>
  <si>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</si>
  <si>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</si>
  <si>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</si>
  <si>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</si>
  <si>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</si>
  <si>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</si>
  <si>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</si>
  <si>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</si>
  <si>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</si>
  <si>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</si>
  <si>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</si>
  <si>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</si>
  <si>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</si>
  <si>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</si>
  <si>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</si>
  <si>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</si>
  <si>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</si>
  <si>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</si>
  <si>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</si>
  <si>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</si>
  <si>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</si>
  <si>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</si>
  <si>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</si>
  <si>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</si>
  <si>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</si>
  <si>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</si>
  <si>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</si>
  <si>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</si>
  <si>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</si>
  <si>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</si>
  <si>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</si>
  <si>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</si>
  <si>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</si>
  <si>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</si>
  <si>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</si>
  <si>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</si>
  <si>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</si>
  <si>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</si>
  <si>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</si>
  <si>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</si>
  <si>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</si>
  <si>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</si>
  <si>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</si>
  <si>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</si>
  <si>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</si>
  <si>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</si>
  <si>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</si>
  <si>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</si>
  <si>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</si>
  <si>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</si>
  <si>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</si>
  <si>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</si>
  <si>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</si>
  <si>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</si>
  <si>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</si>
  <si>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</si>
  <si>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</si>
  <si>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</si>
  <si>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</si>
  <si>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</si>
  <si>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</si>
  <si>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</si>
  <si>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</si>
  <si>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</si>
  <si>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</si>
  <si>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</si>
  <si>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</si>
  <si>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</si>
  <si>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</si>
  <si>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</si>
  <si>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</si>
  <si>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</si>
  <si>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</si>
  <si>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</si>
  <si>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</si>
  <si>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</si>
  <si>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</si>
  <si>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</si>
  <si>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</si>
  <si>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</si>
  <si>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</si>
  <si>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</si>
  <si>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</si>
  <si>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</si>
  <si>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</si>
  <si>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</si>
  <si>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</si>
  <si>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</si>
  <si>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</si>
  <si>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</si>
  <si>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</si>
  <si>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</si>
  <si>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</si>
  <si>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</si>
  <si>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</si>
  <si>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</si>
  <si>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</si>
  <si>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</si>
  <si>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</si>
  <si>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</si>
  <si>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</si>
  <si>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</si>
  <si>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</si>
  <si>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</si>
  <si>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</si>
  <si>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</si>
  <si>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</si>
  <si>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</si>
  <si>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</si>
  <si>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</si>
  <si>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</si>
  <si>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</si>
  <si>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</si>
  <si>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</si>
  <si>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</si>
  <si>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</si>
  <si>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</si>
  <si>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</si>
  <si>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</si>
  <si>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</si>
  <si>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</si>
  <si>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</si>
  <si>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</si>
  <si>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</si>
  <si>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</si>
  <si>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</si>
  <si>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</si>
  <si>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</si>
  <si>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</si>
  <si>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</si>
  <si>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</si>
  <si>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</si>
  <si>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</si>
  <si>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</si>
  <si>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</si>
  <si>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</si>
  <si>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</si>
  <si>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</si>
  <si>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</si>
  <si>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</si>
  <si>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</si>
  <si>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</si>
  <si>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</si>
  <si>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</si>
  <si>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</si>
  <si>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</si>
  <si>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</si>
  <si>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</si>
  <si>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</si>
  <si>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</si>
  <si>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</si>
  <si>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</si>
  <si>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</si>
  <si>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</si>
  <si>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</si>
  <si>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</si>
  <si>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</si>
  <si>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</si>
  <si>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</si>
  <si>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</si>
  <si>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</si>
  <si>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</si>
  <si>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</si>
  <si>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</si>
  <si>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</si>
  <si>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</si>
  <si>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</si>
  <si>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</si>
  <si>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</si>
  <si>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</si>
  <si>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</si>
  <si>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</si>
  <si>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</si>
  <si>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</si>
  <si>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</si>
  <si>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</si>
  <si>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</si>
  <si>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</si>
  <si>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</si>
  <si>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</si>
  <si>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</si>
  <si>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</si>
  <si>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</si>
  <si>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</si>
  <si>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</si>
  <si>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</si>
  <si>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</si>
  <si>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</si>
  <si>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</si>
  <si>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</si>
  <si>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</si>
  <si>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</si>
  <si>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</si>
  <si>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</si>
  <si>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</si>
  <si>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</si>
  <si>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</si>
  <si>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</si>
  <si>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</si>
  <si>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</si>
  <si>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</si>
  <si>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</si>
  <si>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</si>
  <si>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</si>
  <si>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</si>
  <si>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</si>
  <si>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</si>
  <si>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</si>
  <si>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</si>
  <si>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</si>
  <si>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</si>
  <si>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</si>
  <si>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</si>
  <si>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</si>
  <si>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</si>
  <si>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</si>
  <si>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</si>
  <si>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</si>
  <si>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</si>
  <si>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</si>
  <si>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</si>
  <si>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</si>
  <si>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</si>
  <si>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</si>
  <si>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</si>
  <si>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</si>
  <si>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</si>
  <si>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</si>
  <si>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</si>
  <si>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</si>
  <si>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</si>
  <si>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</si>
  <si>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</si>
  <si>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</si>
  <si>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</si>
  <si>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</si>
  <si>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</si>
  <si>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</si>
  <si>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</si>
  <si>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</si>
  <si>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</si>
  <si>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</si>
  <si>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</si>
  <si>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</si>
  <si>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</si>
  <si>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</si>
  <si>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</si>
  <si>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</si>
  <si>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</si>
  <si>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</si>
  <si>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</si>
  <si>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</si>
  <si>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</si>
  <si>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</si>
  <si>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</si>
  <si>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</si>
  <si>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</si>
  <si>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</si>
  <si>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</si>
  <si>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</si>
  <si>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</si>
  <si>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</si>
  <si>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</si>
  <si>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</si>
  <si>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</si>
  <si>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</si>
  <si>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</si>
  <si>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</si>
  <si>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</si>
  <si>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</si>
  <si>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</si>
  <si>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</si>
  <si>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</si>
  <si>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</si>
  <si>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</si>
  <si>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</si>
  <si>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</si>
  <si>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</si>
  <si>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</si>
  <si>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</si>
  <si>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</si>
  <si>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</si>
  <si>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</si>
  <si>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</si>
  <si>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</si>
  <si>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</si>
  <si>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</si>
  <si>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</si>
  <si>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</si>
  <si>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</si>
  <si>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</si>
  <si>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</si>
  <si>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</si>
  <si>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</si>
  <si>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</si>
  <si>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</si>
  <si>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</si>
  <si>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</si>
  <si>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</si>
  <si>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</si>
  <si>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</si>
  <si>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</si>
  <si>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</si>
  <si>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</si>
  <si>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</si>
  <si>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</si>
  <si>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</si>
  <si>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</si>
  <si>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</si>
  <si>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</si>
  <si>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</si>
  <si>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</si>
  <si>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</si>
  <si>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</si>
  <si>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</si>
  <si>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</si>
  <si>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</si>
  <si>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</si>
  <si>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</si>
  <si>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</si>
  <si>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</si>
  <si>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</si>
  <si>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</si>
  <si>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</si>
  <si>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</si>
  <si>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</si>
  <si>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</si>
  <si>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</si>
  <si>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</si>
  <si>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</si>
  <si>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</si>
  <si>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</si>
  <si>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</si>
  <si>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</si>
  <si>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</si>
  <si>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</si>
  <si>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</si>
  <si>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</si>
  <si>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</si>
  <si>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</si>
  <si>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</si>
  <si>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</si>
  <si>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</si>
  <si>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</si>
  <si>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</si>
  <si>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</si>
  <si>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</si>
  <si>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</si>
  <si>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</si>
  <si>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</si>
  <si>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</si>
  <si>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</si>
  <si>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</si>
  <si>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</si>
  <si>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</si>
  <si>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</si>
  <si>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</si>
  <si>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</si>
  <si>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</si>
  <si>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</si>
  <si>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</si>
  <si>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</si>
  <si>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</si>
  <si>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</si>
  <si>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</si>
  <si>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</si>
  <si>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</si>
  <si>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</si>
  <si>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</si>
  <si>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</si>
  <si>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</si>
  <si>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</si>
  <si>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</si>
  <si>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</si>
  <si>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</si>
  <si>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</si>
  <si>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</si>
  <si>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</si>
  <si>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</si>
  <si>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</si>
  <si>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</si>
  <si>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</si>
  <si>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</si>
  <si>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</si>
  <si>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</si>
  <si>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</si>
  <si>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</si>
  <si>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</si>
  <si>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</si>
  <si>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</si>
  <si>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</si>
  <si>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</si>
  <si>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</si>
  <si>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</si>
  <si>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</si>
  <si>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</si>
  <si>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</si>
  <si>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</si>
  <si>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</si>
  <si>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</si>
  <si>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</si>
  <si>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</si>
  <si>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</si>
  <si>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</si>
  <si>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</si>
  <si>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</si>
  <si>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</si>
  <si>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</si>
  <si>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</si>
  <si>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</si>
  <si>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</si>
  <si>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</si>
  <si>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</si>
  <si>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</si>
  <si>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</si>
  <si>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</si>
  <si>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</si>
  <si>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</si>
  <si>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</si>
  <si>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</si>
  <si>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</si>
  <si>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</si>
  <si>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</si>
  <si>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</si>
  <si>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</si>
  <si>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</si>
  <si>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</si>
  <si>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</si>
  <si>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</si>
  <si>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</si>
  <si>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</si>
  <si>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</si>
  <si>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</si>
  <si>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</si>
  <si>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</si>
  <si>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</si>
  <si>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</si>
  <si>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</si>
  <si>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</si>
  <si>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</si>
  <si>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</si>
  <si>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</si>
  <si>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</si>
  <si>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</si>
  <si>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</si>
  <si>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</si>
  <si>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</si>
  <si>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</si>
  <si>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</si>
  <si>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</si>
  <si>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</si>
  <si>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</si>
  <si>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</si>
  <si>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</si>
  <si>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</si>
  <si>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</si>
  <si>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</si>
  <si>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</si>
  <si>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</si>
  <si>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</si>
  <si>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</si>
  <si>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</si>
  <si>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</si>
  <si>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</si>
  <si>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</si>
  <si>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</si>
  <si>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</si>
  <si>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</si>
  <si>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</si>
  <si>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</si>
  <si>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</si>
  <si>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</si>
  <si>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</si>
  <si>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</si>
  <si>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</si>
  <si>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</si>
  <si>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</si>
  <si>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</si>
  <si>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</si>
  <si>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</si>
  <si>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</si>
  <si>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</si>
  <si>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</si>
  <si>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</si>
  <si>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</si>
  <si>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</si>
  <si>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</si>
  <si>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</si>
  <si>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</si>
  <si>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</si>
  <si>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</si>
  <si>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</si>
  <si>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</si>
  <si>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</si>
  <si>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</si>
  <si>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</si>
  <si>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</si>
  <si>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</si>
  <si>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</si>
  <si>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</si>
  <si>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</si>
  <si>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</si>
  <si>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</si>
  <si>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</si>
  <si>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</si>
  <si>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</si>
  <si>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</si>
  <si>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</si>
  <si>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</si>
  <si>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</si>
  <si>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</si>
  <si>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</si>
  <si>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</si>
  <si>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</si>
  <si>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</si>
  <si>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</si>
  <si>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</si>
  <si>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</si>
  <si>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</si>
  <si>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</si>
  <si>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</si>
  <si>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</si>
  <si>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</si>
  <si>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</si>
  <si>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</si>
  <si>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</si>
  <si>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</si>
  <si>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</si>
  <si>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</si>
  <si>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</si>
  <si>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</si>
  <si>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</si>
  <si>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</si>
  <si>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</si>
  <si>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</si>
  <si>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</si>
  <si>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</si>
  <si>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</si>
  <si>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</si>
  <si>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</si>
  <si>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</si>
  <si>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</si>
  <si>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</si>
  <si>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</si>
  <si>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</si>
  <si>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</si>
  <si>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</si>
  <si>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</si>
  <si>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</si>
  <si>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</si>
  <si>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</si>
  <si>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</si>
  <si>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</si>
  <si>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</si>
  <si>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</si>
  <si>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</si>
  <si>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</si>
  <si>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</si>
  <si>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</si>
  <si>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</si>
  <si>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</si>
  <si>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</si>
  <si>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</si>
  <si>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</si>
  <si>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</si>
  <si>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</si>
  <si>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</si>
  <si>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</si>
  <si>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</si>
  <si>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</si>
  <si>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</si>
  <si>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</si>
  <si>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</si>
  <si>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</si>
  <si>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</si>
  <si>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</si>
  <si>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</si>
  <si>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</si>
  <si>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</si>
  <si>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</si>
  <si>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</si>
  <si>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</si>
  <si>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</si>
  <si>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</si>
  <si>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</si>
  <si>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</si>
  <si>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</si>
  <si>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</si>
  <si>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</si>
  <si>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</si>
  <si>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</si>
  <si>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</si>
  <si>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</si>
  <si>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</si>
  <si>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</si>
  <si>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</si>
  <si>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</si>
  <si>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</si>
  <si>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</si>
  <si>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</si>
  <si>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</si>
  <si>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</si>
  <si>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</si>
  <si>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</si>
  <si>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</si>
  <si>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</si>
  <si>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</si>
  <si>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</si>
  <si>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</si>
  <si>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</si>
  <si>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</si>
  <si>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</si>
  <si>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</si>
  <si>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</si>
  <si>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</si>
  <si>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</si>
  <si>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</si>
  <si>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</si>
  <si>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</si>
  <si>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</si>
  <si>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</si>
  <si>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</si>
  <si>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</si>
  <si>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</si>
  <si>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</si>
  <si>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</si>
  <si>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</si>
  <si>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</si>
  <si>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</si>
  <si>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</si>
  <si>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</si>
  <si>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</si>
  <si>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</si>
  <si>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</si>
  <si>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</si>
  <si>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</si>
  <si>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</si>
  <si>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</si>
  <si>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</si>
  <si>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</si>
  <si>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</si>
  <si>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</si>
  <si>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</si>
  <si>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</si>
  <si>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</si>
  <si>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</si>
  <si>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</si>
  <si>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</si>
  <si>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</si>
  <si>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</si>
  <si>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</si>
  <si>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</si>
  <si>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</si>
  <si>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</si>
  <si>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</si>
  <si>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</si>
  <si>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</si>
  <si>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</si>
  <si>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</si>
  <si>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</si>
  <si>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</si>
  <si>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</si>
  <si>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</si>
  <si>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</si>
  <si>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</si>
  <si>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</si>
  <si>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</si>
  <si>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</si>
  <si>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</si>
  <si>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</si>
  <si>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</si>
  <si>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</si>
  <si>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</si>
  <si>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</si>
  <si>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</si>
  <si>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</si>
  <si>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</si>
  <si>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</si>
  <si>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</si>
  <si>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</si>
  <si>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</si>
  <si>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</si>
  <si>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</si>
  <si>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</si>
  <si>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</si>
  <si>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</si>
  <si>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</si>
  <si>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</si>
  <si>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</si>
  <si>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</si>
  <si>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</si>
  <si>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</si>
  <si>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</si>
  <si>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</si>
  <si>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</si>
  <si>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</si>
  <si>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</si>
  <si>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</si>
  <si>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</si>
  <si>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</si>
  <si>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</si>
  <si>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</si>
  <si>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</si>
  <si>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</si>
  <si>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</si>
  <si>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</si>
  <si>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</si>
  <si>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</si>
  <si>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</si>
  <si>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</si>
  <si>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</si>
  <si>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</si>
  <si>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</si>
  <si>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</si>
  <si>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</si>
  <si>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</si>
  <si>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</si>
  <si>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</si>
  <si>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</si>
  <si>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</si>
  <si>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</si>
  <si>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</si>
  <si>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</si>
  <si>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</si>
  <si>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</si>
  <si>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</si>
  <si>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</si>
  <si>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</si>
  <si>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</si>
  <si>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</si>
  <si>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</si>
  <si>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</si>
  <si>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</si>
  <si>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</si>
  <si>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</si>
  <si>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</si>
  <si>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</si>
  <si>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</si>
  <si>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</si>
  <si>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</si>
  <si>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</si>
  <si>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</si>
  <si>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</si>
  <si>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</si>
  <si>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</si>
  <si>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</si>
  <si>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</si>
  <si>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</si>
  <si>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</si>
  <si>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</si>
  <si>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</si>
  <si>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</si>
  <si>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</si>
  <si>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</si>
  <si>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</si>
  <si>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</si>
  <si>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</si>
  <si>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</si>
  <si>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</si>
  <si>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</si>
  <si>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</si>
  <si>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</si>
  <si>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</si>
  <si>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</si>
  <si>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</si>
  <si>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</si>
  <si>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</si>
  <si>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</si>
  <si>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</si>
  <si>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</si>
  <si>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</si>
  <si>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</si>
  <si>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</si>
  <si>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</si>
  <si>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</si>
  <si>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</si>
  <si>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</si>
  <si>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</si>
  <si>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</si>
  <si>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</si>
  <si>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</si>
  <si>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</si>
  <si>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</si>
  <si>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</si>
  <si>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</si>
  <si>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</si>
  <si>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</si>
  <si>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</si>
  <si>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</si>
  <si>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</si>
  <si>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</si>
  <si>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</si>
  <si>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</si>
  <si>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</si>
  <si>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</si>
  <si>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</si>
  <si>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</si>
  <si>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</si>
  <si>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</si>
  <si>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</si>
  <si>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</si>
  <si>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</si>
  <si>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</si>
  <si>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</si>
  <si>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</si>
  <si>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</si>
  <si>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</si>
  <si>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</si>
  <si>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</si>
  <si>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</si>
  <si>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</si>
  <si>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</si>
  <si>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</si>
  <si>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</si>
  <si>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</si>
  <si>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</si>
  <si>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</si>
  <si>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</si>
  <si>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</si>
  <si>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</si>
  <si>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</si>
  <si>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</si>
  <si>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</si>
  <si>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</si>
  <si>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</si>
  <si>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</si>
  <si>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</si>
  <si>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</si>
  <si>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</si>
  <si>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</si>
  <si>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</si>
  <si>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</si>
  <si>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</si>
  <si>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</si>
  <si>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</si>
  <si>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</si>
  <si>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</si>
  <si>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</si>
  <si>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</si>
  <si>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</si>
  <si>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</si>
  <si>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</si>
  <si>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</si>
  <si>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</si>
  <si>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</si>
  <si>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</si>
  <si>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</si>
  <si>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</si>
  <si>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</si>
  <si>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</si>
  <si>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</si>
  <si>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</si>
  <si>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</si>
  <si>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</si>
  <si>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</si>
  <si>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</si>
  <si>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</si>
  <si>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</si>
  <si>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</si>
  <si>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</si>
  <si>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</si>
  <si>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</si>
  <si>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</si>
  <si>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</si>
  <si>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</si>
  <si>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</si>
  <si>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</si>
  <si>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</si>
  <si>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</si>
  <si>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</si>
  <si>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</si>
  <si>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</si>
  <si>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</si>
  <si>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</si>
  <si>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</si>
  <si>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</si>
  <si>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</si>
  <si>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</si>
  <si>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</si>
  <si>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</si>
  <si>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</si>
  <si>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</si>
  <si>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</si>
  <si>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</si>
  <si>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</si>
  <si>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</si>
  <si>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</si>
  <si>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</si>
  <si>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</si>
  <si>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</si>
  <si>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</si>
  <si>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</si>
  <si>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</si>
  <si>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</si>
  <si>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</si>
  <si>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</si>
  <si>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</si>
  <si>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</si>
  <si>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</si>
  <si>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</si>
  <si>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</si>
  <si>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</si>
  <si>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</si>
  <si>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</si>
  <si>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</si>
  <si>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</si>
  <si>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</si>
  <si>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</si>
  <si>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</si>
  <si>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</si>
  <si>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</si>
  <si>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</si>
  <si>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</si>
  <si>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</si>
  <si>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</si>
  <si>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</si>
  <si>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</si>
  <si>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</si>
  <si>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</si>
  <si>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</si>
  <si>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</si>
  <si>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</si>
  <si>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</si>
  <si>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</si>
  <si>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</si>
  <si>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</si>
  <si>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</si>
  <si>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</si>
  <si>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</si>
  <si>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</si>
  <si>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</si>
  <si>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</si>
  <si>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</si>
  <si>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</si>
  <si>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</si>
  <si>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</si>
  <si>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</si>
  <si>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</si>
  <si>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</si>
  <si>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</si>
  <si>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</si>
  <si>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</si>
  <si>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</si>
  <si>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</si>
  <si>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</si>
  <si>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</si>
  <si>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</si>
  <si>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</si>
  <si>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</si>
  <si>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</si>
  <si>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</si>
  <si>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</si>
  <si>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</si>
  <si>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</si>
  <si>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</si>
  <si>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</si>
  <si>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</si>
  <si>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</si>
  <si>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</si>
  <si>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</si>
  <si>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</si>
  <si>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</si>
  <si>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</si>
  <si>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</si>
  <si>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</si>
  <si>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</si>
  <si>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</si>
  <si>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</si>
  <si>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</si>
  <si>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</si>
  <si>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</si>
  <si>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</si>
  <si>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</si>
  <si>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</si>
  <si>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</si>
  <si>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</si>
  <si>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</si>
  <si>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</si>
  <si>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</si>
  <si>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</si>
  <si>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</si>
  <si>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</si>
  <si>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</si>
  <si>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</si>
  <si>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</si>
  <si>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</si>
  <si>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</si>
  <si>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</si>
  <si>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</si>
  <si>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</si>
  <si>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</si>
  <si>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</si>
  <si>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</si>
  <si>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</si>
  <si>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</si>
  <si>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</si>
  <si>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</si>
  <si>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</si>
  <si>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</si>
  <si>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</si>
  <si>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</si>
  <si>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</si>
  <si>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</si>
  <si>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</si>
  <si>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</si>
  <si>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</si>
  <si>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</si>
  <si>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</si>
  <si>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</si>
  <si>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</si>
  <si>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</si>
  <si>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</si>
  <si>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</si>
  <si>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</si>
  <si>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</si>
  <si>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</si>
  <si>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</si>
  <si>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</si>
  <si>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</si>
  <si>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</si>
  <si>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</si>
  <si>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</si>
  <si>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</si>
  <si>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</si>
  <si>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</si>
  <si>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</si>
  <si>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</si>
  <si>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</si>
  <si>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</si>
  <si>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</si>
  <si>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</si>
  <si>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</si>
  <si>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</si>
  <si>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</si>
  <si>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</si>
  <si>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</si>
  <si>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</si>
  <si>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</si>
  <si>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</si>
  <si>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</si>
  <si>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</si>
  <si>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</si>
  <si>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</si>
  <si>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</si>
  <si>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</si>
  <si>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</si>
  <si>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</si>
  <si>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</si>
  <si>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</si>
  <si>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</si>
  <si>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</si>
  <si>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</si>
  <si>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</si>
  <si>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</si>
  <si>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</si>
  <si>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</si>
  <si>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</si>
  <si>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</si>
  <si>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</si>
  <si>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</si>
  <si>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</si>
  <si>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</si>
  <si>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</si>
  <si>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</si>
  <si>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</si>
  <si>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</si>
  <si>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</si>
  <si>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</si>
  <si>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</si>
  <si>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</si>
  <si>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</si>
  <si>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</si>
  <si>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</si>
  <si>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</si>
  <si>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</si>
  <si>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</si>
  <si>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</si>
  <si>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</si>
  <si>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</si>
  <si>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</si>
  <si>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</si>
  <si>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</si>
  <si>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</si>
  <si>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</si>
  <si>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</si>
  <si>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</si>
  <si>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</si>
  <si>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</si>
  <si>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</si>
  <si>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</si>
  <si>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</si>
  <si>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</si>
  <si>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</si>
  <si>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</si>
  <si>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</si>
  <si>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</si>
  <si>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</si>
  <si>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</si>
  <si>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</si>
  <si>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</si>
  <si>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</si>
  <si>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</si>
  <si>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</si>
  <si>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</si>
  <si>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</si>
  <si>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</si>
  <si>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</si>
  <si>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</si>
  <si>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</si>
  <si>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</si>
  <si>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</si>
  <si>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</si>
  <si>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</si>
  <si>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</si>
  <si>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</si>
  <si>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</si>
  <si>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</si>
  <si>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</si>
  <si>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</si>
  <si>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</si>
  <si>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</si>
  <si>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</si>
  <si>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</si>
  <si>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</si>
  <si>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</si>
  <si>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</si>
  <si>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</si>
  <si>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</si>
  <si>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</si>
  <si>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</si>
  <si>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</si>
  <si>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</si>
  <si>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</si>
  <si>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</si>
  <si>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</si>
  <si>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</si>
  <si>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</si>
  <si>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</si>
  <si>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</si>
  <si>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</si>
  <si>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</si>
  <si>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</si>
  <si>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</si>
  <si>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</si>
  <si>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</si>
  <si>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</si>
  <si>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</si>
  <si>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</si>
  <si>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</si>
  <si>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</si>
  <si>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</si>
  <si>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</si>
  <si>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</si>
  <si>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</si>
  <si>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</si>
  <si>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</si>
  <si>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</si>
  <si>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</si>
  <si>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</si>
  <si>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</si>
  <si>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</si>
  <si>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</si>
  <si>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</si>
  <si>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</si>
  <si>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</si>
  <si>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</si>
  <si>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</si>
  <si>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</si>
  <si>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</si>
  <si>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</si>
  <si>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</si>
  <si>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</si>
  <si>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</si>
  <si>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</si>
  <si>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</si>
  <si>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</si>
  <si>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</si>
  <si>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</si>
  <si>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</si>
  <si>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</si>
  <si>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</si>
  <si>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</si>
  <si>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</si>
  <si>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</si>
  <si>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</si>
  <si>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</si>
  <si>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</si>
  <si>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</si>
  <si>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</si>
  <si>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</si>
  <si>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</si>
  <si>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</si>
  <si>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</si>
  <si>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</si>
  <si>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</si>
  <si>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</si>
  <si>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</si>
  <si>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</si>
  <si>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</si>
  <si>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</si>
  <si>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</si>
  <si>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</si>
  <si>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</si>
  <si>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</si>
  <si>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</si>
  <si>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</si>
  <si>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</si>
  <si>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</si>
  <si>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</si>
  <si>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</si>
  <si>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</si>
  <si>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</si>
  <si>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</si>
  <si>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</si>
  <si>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</si>
  <si>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</si>
  <si>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</si>
  <si>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</si>
  <si>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</si>
  <si>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</si>
  <si>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</si>
  <si>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</si>
  <si>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</si>
  <si>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</si>
  <si>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</si>
  <si>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</si>
  <si>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</si>
  <si>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</si>
  <si>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</si>
  <si>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</si>
  <si>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</si>
  <si>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</si>
  <si>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</si>
  <si>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</si>
  <si>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</si>
  <si>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</si>
  <si>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</si>
  <si>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</si>
  <si>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</si>
  <si>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</si>
  <si>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</si>
  <si>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</si>
  <si>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</si>
  <si>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</si>
  <si>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</si>
  <si>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</si>
  <si>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</si>
  <si>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</si>
  <si>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</si>
  <si>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</si>
  <si>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</si>
  <si>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</si>
  <si>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</si>
  <si>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</si>
  <si>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</si>
  <si>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</si>
  <si>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</si>
  <si>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</si>
  <si>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</si>
  <si>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</si>
  <si>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</si>
  <si>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</si>
  <si>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</si>
  <si>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</si>
  <si>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</si>
  <si>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</si>
  <si>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</si>
  <si>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</si>
  <si>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</si>
  <si>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</si>
  <si>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</si>
  <si>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</si>
  <si>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</si>
  <si>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</si>
  <si>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</si>
  <si>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</si>
  <si>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</si>
  <si>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</si>
  <si>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</si>
  <si>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</si>
  <si>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</si>
  <si>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</si>
  <si>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</si>
  <si>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</si>
  <si>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</si>
  <si>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</si>
  <si>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</si>
  <si>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</si>
  <si>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</si>
  <si>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</si>
  <si>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</si>
  <si>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</si>
  <si>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</si>
  <si>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</si>
  <si>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</si>
  <si>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</si>
  <si>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</si>
  <si>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</si>
  <si>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</si>
  <si>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</si>
  <si>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</si>
  <si>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</si>
  <si>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</si>
  <si>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</si>
  <si>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</si>
  <si>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</si>
  <si>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</si>
  <si>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</si>
  <si>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</si>
  <si>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</si>
  <si>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</si>
  <si>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</si>
  <si>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</si>
  <si>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</si>
  <si>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</si>
  <si>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</si>
  <si>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</si>
  <si>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</si>
  <si>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</si>
  <si>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</si>
  <si>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</si>
  <si>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</si>
  <si>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</si>
  <si>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</si>
  <si>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</si>
  <si>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</si>
  <si>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</si>
  <si>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</si>
  <si>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</si>
  <si>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</si>
  <si>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</si>
  <si>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</si>
  <si>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</si>
  <si>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</si>
  <si>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</si>
  <si>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</si>
  <si>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</si>
  <si>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</si>
  <si>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</si>
  <si>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</si>
  <si>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</si>
  <si>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</si>
  <si>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</si>
  <si>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</si>
  <si>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</si>
  <si>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</si>
  <si>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</si>
  <si>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</si>
  <si>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</si>
  <si>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</si>
  <si>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</si>
  <si>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</si>
  <si>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</si>
  <si>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</si>
  <si>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</si>
  <si>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</si>
  <si>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</si>
  <si>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</si>
  <si>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</si>
  <si>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</si>
  <si>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</si>
  <si>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</si>
  <si>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</si>
  <si>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</si>
  <si>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</si>
  <si>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</si>
  <si>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</si>
  <si>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</si>
  <si>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</si>
  <si>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</si>
  <si>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</si>
  <si>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</si>
  <si>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</si>
  <si>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</si>
  <si>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</si>
  <si>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</si>
  <si>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</si>
  <si>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</si>
  <si>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</si>
  <si>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</si>
  <si>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</si>
  <si>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</si>
  <si>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</si>
  <si>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</si>
  <si>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</si>
  <si>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</si>
  <si>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</si>
  <si>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</si>
  <si>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</si>
  <si>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</si>
  <si>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</si>
  <si>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</si>
  <si>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</si>
  <si>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</si>
  <si>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</si>
  <si>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</si>
  <si>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</si>
  <si>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</si>
  <si>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</si>
  <si>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</si>
  <si>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</si>
  <si>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</si>
  <si>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</si>
  <si>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</si>
  <si>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</si>
  <si>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</si>
  <si>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</si>
  <si>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</si>
  <si>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</si>
  <si>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</si>
  <si>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</si>
  <si>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</si>
  <si>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</si>
  <si>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</si>
  <si>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</si>
  <si>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</si>
  <si>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</si>
  <si>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</si>
  <si>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</si>
  <si>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</si>
  <si>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</si>
  <si>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</si>
  <si>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</si>
  <si>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</si>
  <si>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</si>
  <si>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</si>
  <si>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</si>
  <si>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</si>
  <si>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</si>
  <si>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</si>
  <si>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</si>
  <si>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</si>
  <si>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</si>
  <si>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</si>
  <si>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</si>
  <si>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</si>
  <si>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</si>
  <si>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</si>
  <si>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</si>
  <si>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</si>
  <si>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</si>
  <si>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</si>
  <si>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</si>
  <si>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</si>
  <si>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</si>
  <si>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</si>
  <si>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</si>
  <si>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</si>
  <si>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</si>
  <si>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</si>
  <si>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</si>
  <si>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</si>
  <si>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</si>
  <si>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</si>
  <si>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</si>
  <si>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</si>
  <si>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</si>
  <si>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</si>
  <si>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</si>
  <si>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</si>
  <si>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</si>
  <si>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</si>
  <si>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</si>
  <si>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</si>
  <si>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</si>
  <si>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</si>
  <si>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</si>
  <si>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</si>
  <si>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</si>
  <si>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</si>
  <si>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</si>
  <si>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</si>
  <si>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</si>
  <si>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</si>
  <si>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</si>
  <si>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</si>
  <si>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</si>
  <si>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</si>
  <si>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</si>
  <si>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</si>
  <si>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</si>
  <si>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</si>
  <si>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</si>
  <si>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</si>
  <si>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</si>
  <si>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</si>
  <si>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</si>
  <si>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</si>
  <si>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</si>
  <si>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</si>
  <si>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</si>
  <si>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</si>
  <si>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</si>
  <si>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</si>
  <si>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</si>
  <si>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</si>
  <si>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</si>
  <si>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</si>
  <si>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</si>
  <si>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</si>
  <si>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</si>
  <si>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</si>
  <si>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</si>
  <si>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</si>
  <si>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</si>
  <si>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</si>
  <si>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</si>
  <si>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</si>
  <si>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</si>
  <si>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</si>
  <si>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</si>
  <si>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</si>
  <si>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</si>
  <si>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</si>
  <si>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</si>
  <si>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</si>
  <si>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</si>
  <si>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</si>
  <si>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</si>
  <si>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</si>
  <si>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</si>
  <si>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</si>
  <si>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</si>
  <si>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</si>
  <si>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</si>
  <si>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</si>
  <si>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</si>
  <si>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</si>
  <si>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</si>
  <si>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</si>
  <si>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</si>
  <si>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</si>
  <si>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</si>
  <si>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</si>
  <si>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</si>
  <si>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</si>
  <si>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</si>
  <si>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</si>
  <si>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</si>
  <si>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</si>
  <si>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</si>
  <si>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</si>
  <si>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</si>
  <si>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</si>
  <si>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</si>
  <si>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</si>
  <si>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</si>
  <si>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</si>
  <si>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</si>
  <si>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</si>
  <si>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</si>
  <si>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</si>
  <si>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</si>
  <si>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</si>
  <si>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</si>
  <si>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</si>
  <si>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</si>
  <si>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</si>
  <si>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</si>
  <si>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</si>
  <si>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</si>
  <si>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</si>
  <si>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</si>
  <si>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</si>
  <si>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</si>
  <si>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</si>
  <si>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</si>
  <si>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</si>
  <si>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</si>
  <si>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</si>
  <si>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</si>
  <si>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</si>
  <si>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</si>
  <si>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</si>
  <si>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</si>
  <si>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</si>
  <si>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</si>
  <si>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</si>
  <si>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</si>
  <si>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</si>
  <si>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</si>
  <si>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</si>
  <si>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</si>
  <si>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</si>
  <si>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</si>
  <si>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</si>
  <si>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</si>
  <si>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</si>
  <si>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</si>
  <si>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</si>
  <si>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</si>
  <si>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</si>
  <si>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</si>
  <si>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</si>
  <si>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</si>
  <si>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</si>
  <si>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</si>
  <si>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</si>
  <si>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</si>
  <si>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</si>
  <si>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</si>
  <si>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</si>
  <si>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</si>
  <si>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</si>
  <si>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</si>
  <si>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</si>
  <si>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</si>
  <si>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</si>
  <si>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</si>
  <si>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</si>
  <si>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</si>
  <si>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</si>
  <si>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</si>
  <si>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</si>
  <si>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</si>
  <si>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</si>
  <si>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</si>
  <si>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</si>
  <si>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</si>
  <si>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</si>
  <si>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</si>
  <si>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</si>
  <si>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</si>
  <si>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</si>
  <si>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</si>
  <si>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</si>
  <si>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</si>
  <si>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</si>
  <si>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</si>
  <si>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</si>
  <si>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</si>
  <si>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</si>
  <si>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</si>
  <si>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</si>
  <si>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</si>
  <si>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</si>
  <si>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</si>
  <si>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</si>
  <si>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</si>
  <si>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</si>
  <si>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</si>
  <si>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</si>
  <si>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</si>
  <si>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</si>
  <si>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</si>
  <si>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</si>
  <si>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</si>
  <si>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</si>
  <si>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</si>
  <si>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</si>
  <si>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</si>
  <si>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</si>
  <si>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</si>
  <si>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</si>
  <si>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</si>
  <si>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</si>
  <si>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</si>
  <si>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</si>
  <si>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</si>
  <si>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</si>
  <si>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</si>
  <si>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</si>
  <si>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</si>
  <si>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</si>
  <si>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</si>
  <si>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</si>
  <si>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</si>
  <si>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</si>
  <si>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</si>
  <si>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</si>
  <si>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</si>
  <si>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</si>
  <si>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</si>
  <si>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</si>
  <si>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</si>
  <si>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</si>
  <si>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</si>
  <si>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</si>
  <si>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</si>
  <si>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</si>
  <si>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</si>
  <si>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</si>
  <si>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</si>
  <si>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</si>
  <si>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</si>
  <si>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</si>
  <si>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</si>
  <si>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</si>
  <si>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</si>
  <si>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</si>
  <si>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</si>
  <si>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</si>
  <si>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</si>
  <si>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</si>
  <si>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</si>
  <si>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</si>
  <si>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</si>
  <si>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</si>
  <si>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</si>
  <si>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</si>
  <si>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</si>
  <si>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</si>
  <si>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</si>
  <si>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</si>
  <si>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</si>
  <si>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</si>
  <si>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</si>
  <si>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</si>
  <si>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</si>
  <si>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</si>
  <si>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</si>
  <si>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</si>
  <si>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</si>
  <si>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</si>
  <si>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</si>
  <si>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</si>
  <si>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</si>
  <si>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</si>
  <si>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</si>
  <si>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</si>
  <si>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</si>
  <si>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</si>
  <si>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</si>
  <si>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</si>
  <si>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</si>
  <si>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</si>
  <si>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</si>
  <si>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</si>
  <si>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</si>
  <si>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</si>
  <si>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</si>
  <si>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</si>
  <si>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</si>
  <si>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</si>
  <si>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</si>
  <si>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</si>
  <si>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</si>
  <si>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</si>
  <si>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</si>
  <si>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</si>
  <si>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</si>
  <si>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</si>
  <si>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</si>
  <si>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</si>
  <si>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</si>
  <si>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</si>
  <si>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</si>
  <si>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</si>
  <si>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</si>
  <si>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</si>
  <si>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</si>
  <si>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</si>
  <si>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</si>
  <si>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</si>
  <si>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</si>
  <si>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</si>
  <si>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</si>
  <si>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</si>
  <si>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</si>
  <si>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</si>
  <si>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</si>
  <si>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</si>
  <si>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</si>
  <si>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</si>
  <si>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</si>
  <si>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</si>
  <si>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</si>
  <si>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</si>
  <si>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</si>
  <si>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</si>
  <si>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</si>
  <si>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</si>
  <si>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</si>
  <si>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</si>
  <si>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</si>
  <si>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</si>
  <si>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</si>
  <si>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</si>
  <si>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</si>
  <si>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</si>
  <si>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</si>
  <si>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</si>
  <si>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</si>
  <si>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</si>
  <si>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</si>
  <si>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</si>
  <si>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</si>
  <si>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</si>
  <si>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</si>
  <si>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</si>
  <si>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</si>
  <si>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</si>
  <si>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</si>
  <si>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</si>
  <si>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</si>
  <si>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</si>
  <si>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</si>
  <si>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</si>
  <si>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</si>
  <si>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</si>
  <si>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</si>
  <si>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</si>
  <si>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</si>
  <si>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</si>
  <si>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</si>
  <si>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</si>
  <si>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</si>
  <si>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</si>
  <si>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</si>
  <si>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</si>
  <si>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</si>
  <si>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</si>
  <si>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</si>
  <si>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</si>
  <si>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</si>
  <si>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</si>
  <si>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</si>
  <si>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</si>
  <si>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</si>
  <si>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</si>
  <si>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</si>
  <si>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</si>
  <si>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</si>
  <si>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</si>
  <si>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</si>
  <si>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</si>
  <si>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</si>
  <si>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</si>
  <si>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</si>
  <si>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</si>
  <si>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</si>
  <si>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</si>
  <si>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</si>
  <si>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</si>
  <si>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</si>
  <si>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</si>
  <si>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</si>
  <si>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</si>
  <si>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</si>
  <si>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</si>
  <si>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</si>
  <si>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</si>
  <si>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</si>
  <si>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</si>
  <si>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</si>
  <si>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</si>
  <si>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</si>
  <si>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</si>
  <si>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</si>
  <si>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</si>
  <si>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</si>
  <si>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</si>
  <si>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</si>
  <si>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</si>
  <si>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</si>
  <si>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</si>
  <si>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</si>
  <si>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</si>
  <si>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</si>
  <si>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</si>
  <si>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</si>
  <si>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</si>
  <si>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</si>
  <si>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</si>
  <si>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</si>
  <si>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</si>
  <si>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</si>
  <si>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</si>
  <si>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</si>
  <si>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</si>
  <si>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</si>
  <si>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</si>
  <si>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</si>
  <si>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</si>
  <si>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</si>
  <si>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</si>
  <si>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</si>
  <si>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</si>
  <si>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</si>
  <si>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</si>
  <si>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</si>
  <si>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</si>
  <si>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</si>
  <si>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</si>
  <si>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</si>
  <si>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</si>
  <si>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</si>
  <si>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</si>
  <si>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</si>
  <si>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</si>
  <si>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</si>
  <si>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</si>
  <si>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</si>
  <si>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</si>
  <si>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</si>
  <si>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</si>
  <si>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</si>
  <si>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</si>
  <si>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</si>
  <si>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</si>
  <si>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</si>
  <si>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</si>
  <si>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</si>
  <si>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</si>
  <si>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</si>
  <si>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</si>
  <si>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</si>
  <si>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</si>
  <si>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</si>
  <si>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</si>
  <si>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</si>
  <si>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</si>
  <si>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</si>
  <si>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</si>
  <si>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</si>
  <si>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</si>
  <si>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</si>
  <si>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</si>
  <si>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</si>
  <si>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</si>
  <si>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</si>
  <si>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</si>
  <si>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</si>
  <si>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</si>
  <si>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</si>
  <si>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</si>
  <si>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</si>
  <si>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</si>
  <si>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</si>
  <si>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</si>
  <si>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</si>
  <si>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</si>
  <si>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</si>
  <si>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</si>
  <si>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</si>
  <si>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</si>
  <si>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</si>
  <si>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</si>
  <si>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</si>
  <si>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</si>
  <si>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</si>
  <si>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</si>
  <si>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</si>
  <si>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</si>
  <si>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</si>
  <si>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</si>
  <si>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</si>
  <si>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</si>
  <si>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</si>
  <si>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</si>
  <si>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</si>
  <si>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</si>
  <si>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</si>
  <si>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</si>
  <si>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</si>
  <si>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</si>
  <si>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</si>
  <si>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</si>
  <si>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</si>
  <si>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</si>
  <si>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</si>
  <si>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</si>
  <si>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</si>
  <si>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</si>
  <si>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</si>
  <si>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</si>
  <si>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</si>
  <si>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</si>
  <si>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</si>
  <si>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</si>
  <si>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</si>
  <si>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</si>
  <si>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</si>
  <si>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</si>
  <si>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</si>
  <si>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</si>
  <si>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</si>
  <si>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</si>
  <si>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</si>
  <si>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</si>
  <si>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</si>
  <si>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</si>
  <si>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</si>
  <si>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</si>
  <si>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</si>
  <si>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</si>
  <si>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</si>
  <si>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</si>
  <si>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</si>
  <si>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</si>
  <si>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</si>
  <si>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</si>
  <si>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</si>
  <si>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</si>
  <si>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</si>
  <si>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</si>
  <si>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</si>
  <si>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</si>
  <si>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</si>
  <si>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</si>
  <si>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</si>
  <si>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</si>
  <si>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</si>
  <si>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</si>
  <si>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</si>
  <si>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</si>
  <si>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</si>
  <si>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</si>
  <si>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</si>
  <si>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</si>
  <si>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</si>
  <si>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</si>
  <si>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</si>
  <si>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</si>
  <si>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</si>
  <si>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</si>
  <si>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</si>
  <si>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</si>
  <si>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</si>
  <si>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</si>
  <si>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</si>
  <si>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</si>
  <si>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</si>
  <si>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</si>
  <si>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</si>
  <si>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</si>
  <si>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</si>
  <si>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</si>
  <si>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</si>
  <si>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</si>
  <si>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</si>
  <si>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</si>
  <si>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</si>
  <si>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</si>
  <si>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</si>
  <si>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</si>
  <si>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</si>
  <si>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</si>
  <si>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</si>
  <si>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</si>
  <si>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</si>
  <si>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</si>
  <si>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</si>
  <si>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</si>
  <si>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</si>
  <si>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</si>
  <si>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</si>
  <si>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</si>
  <si>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</si>
  <si>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</si>
  <si>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</si>
  <si>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</si>
  <si>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</si>
  <si>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</si>
  <si>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</si>
  <si>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</si>
  <si>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</si>
  <si>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</si>
  <si>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</si>
  <si>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</si>
  <si>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</si>
  <si>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</si>
  <si>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</si>
  <si>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</si>
  <si>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</si>
  <si>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</si>
  <si>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</si>
  <si>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</si>
  <si>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</si>
  <si>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</si>
  <si>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</si>
  <si>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</si>
  <si>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</si>
  <si>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</si>
  <si>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</si>
  <si>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</si>
  <si>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</si>
  <si>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</si>
  <si>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</si>
  <si>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</si>
  <si>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</si>
  <si>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</si>
  <si>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</si>
  <si>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</si>
  <si>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</si>
  <si>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</si>
  <si>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</si>
  <si>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</si>
  <si>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</si>
  <si>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</si>
  <si>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</si>
  <si>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</si>
  <si>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</si>
  <si>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</si>
  <si>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</si>
  <si>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</si>
  <si>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</si>
  <si>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</si>
  <si>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</si>
  <si>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</si>
  <si>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</si>
  <si>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</si>
  <si>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</si>
  <si>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</si>
  <si>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</si>
  <si>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</si>
  <si>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</si>
  <si>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</si>
  <si>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</si>
  <si>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</si>
  <si>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</si>
  <si>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</si>
  <si>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</si>
  <si>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</si>
  <si>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</si>
  <si>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</si>
  <si>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</si>
  <si>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</si>
  <si>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</si>
  <si>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</si>
  <si>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</si>
  <si>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</si>
  <si>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</si>
  <si>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</si>
  <si>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</si>
  <si>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</si>
  <si>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</si>
  <si>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</si>
  <si>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</si>
  <si>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</si>
  <si>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</si>
  <si>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</si>
  <si>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</si>
  <si>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</si>
  <si>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</si>
  <si>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</si>
  <si>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</si>
  <si>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</si>
  <si>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</si>
  <si>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</si>
  <si>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</si>
  <si>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</si>
  <si>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</si>
  <si>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</si>
  <si>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</si>
  <si>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</si>
  <si>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</si>
  <si>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</si>
  <si>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</si>
  <si>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</si>
  <si>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</si>
  <si>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</si>
  <si>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</si>
  <si>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</si>
  <si>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</si>
  <si>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</si>
  <si>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</si>
  <si>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</si>
  <si>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</si>
  <si>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</si>
  <si>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</si>
  <si>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</si>
  <si>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</si>
  <si>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</si>
  <si>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</si>
  <si>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</si>
  <si>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</si>
  <si>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</si>
  <si>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</si>
  <si>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</si>
  <si>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</si>
  <si>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</si>
  <si>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</si>
  <si>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</si>
  <si>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</si>
  <si>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</si>
  <si>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</si>
  <si>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</si>
  <si>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</si>
  <si>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</si>
  <si>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</si>
  <si>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</si>
  <si>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</si>
  <si>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</si>
  <si>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</si>
  <si>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</si>
  <si>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</si>
  <si>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</si>
  <si>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</si>
  <si>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</si>
  <si>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</si>
  <si>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</si>
  <si>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</si>
  <si>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</si>
  <si>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</si>
  <si>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</si>
  <si>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</si>
  <si>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</si>
  <si>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</si>
  <si>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</si>
  <si>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</si>
  <si>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</si>
  <si>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</si>
  <si>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</si>
  <si>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</si>
  <si>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</si>
  <si>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</si>
  <si>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</si>
  <si>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</si>
  <si>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</si>
  <si>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</si>
  <si>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</si>
  <si>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</si>
  <si>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</si>
  <si>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</si>
  <si>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</si>
  <si>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</si>
  <si>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</si>
  <si>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</si>
  <si>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</si>
  <si>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</si>
  <si>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</si>
  <si>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</si>
  <si>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</si>
  <si>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</si>
  <si>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</si>
  <si>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</si>
  <si>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</si>
  <si>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</si>
  <si>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</si>
  <si>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</si>
  <si>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</si>
  <si>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</si>
  <si>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</si>
  <si>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</si>
  <si>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</si>
  <si>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</si>
  <si>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</si>
  <si>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</si>
  <si>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</si>
  <si>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</si>
  <si>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</si>
  <si>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</si>
  <si>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</si>
  <si>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</si>
  <si>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</si>
  <si>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</si>
  <si>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</si>
  <si>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</si>
  <si>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</si>
  <si>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</si>
  <si>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</si>
  <si>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</si>
  <si>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</si>
  <si>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</si>
  <si>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</si>
  <si>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</si>
  <si>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</si>
  <si>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</si>
  <si>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</si>
  <si>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</si>
  <si>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</si>
  <si>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</si>
  <si>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</si>
  <si>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</si>
  <si>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</si>
  <si>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</si>
  <si>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</si>
  <si>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</si>
  <si>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</si>
  <si>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</si>
  <si>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</si>
  <si>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</si>
  <si>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</si>
  <si>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</si>
  <si>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</si>
  <si>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</si>
  <si>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</si>
  <si>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</si>
  <si>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</si>
  <si>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</si>
  <si>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</si>
  <si>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</si>
  <si>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</si>
  <si>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</si>
  <si>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</si>
  <si>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</si>
  <si>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</si>
  <si>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</si>
  <si>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</si>
  <si>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</si>
  <si>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</si>
  <si>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</si>
  <si>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</si>
  <si>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</si>
  <si>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</si>
  <si>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</si>
  <si>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</si>
  <si>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</si>
  <si>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</si>
  <si>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</si>
  <si>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</si>
  <si>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</si>
  <si>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</si>
  <si>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</si>
  <si>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</si>
  <si>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</si>
  <si>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</si>
  <si>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</si>
  <si>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</si>
  <si>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</si>
  <si>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</si>
  <si>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</si>
  <si>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</si>
  <si>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</si>
  <si>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</si>
  <si>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</si>
  <si>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</si>
  <si>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</si>
  <si>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</si>
  <si>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</si>
  <si>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</si>
  <si>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</si>
  <si>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</si>
  <si>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</si>
  <si>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</si>
  <si>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</si>
  <si>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</si>
  <si>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</si>
  <si>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</si>
  <si>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</si>
  <si>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</si>
  <si>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</si>
  <si>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</si>
  <si>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</si>
  <si>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</si>
  <si>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</si>
  <si>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</si>
  <si>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</si>
  <si>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</si>
  <si>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</si>
  <si>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</si>
  <si>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</si>
  <si>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</si>
  <si>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</si>
  <si>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</si>
  <si>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</si>
  <si>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</si>
  <si>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</si>
  <si>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</si>
  <si>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</si>
  <si>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</si>
  <si>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</si>
  <si>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</si>
  <si>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</si>
  <si>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</si>
  <si>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</si>
  <si>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</si>
  <si>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</si>
  <si>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</si>
  <si>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</si>
  <si>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</si>
  <si>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</si>
  <si>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</si>
  <si>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</si>
  <si>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</si>
  <si>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</si>
  <si>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</si>
  <si>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</si>
  <si>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</si>
  <si>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</si>
  <si>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</si>
  <si>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</si>
  <si>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</si>
  <si>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</si>
  <si>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</si>
  <si>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</si>
  <si>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</si>
  <si>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</si>
  <si>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</si>
  <si>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</si>
  <si>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</si>
  <si>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</si>
  <si>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</si>
  <si>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</si>
  <si>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</si>
  <si>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</si>
  <si>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</si>
  <si>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</si>
  <si>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</si>
  <si>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</si>
  <si>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</si>
  <si>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</si>
  <si>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</si>
  <si>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</si>
  <si>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</si>
  <si>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</si>
  <si>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</si>
  <si>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</si>
  <si>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</si>
  <si>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</si>
  <si>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</si>
  <si>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</si>
  <si>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</si>
  <si>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</si>
  <si>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</si>
  <si>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</si>
  <si>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</si>
  <si>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</si>
  <si>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</si>
  <si>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</si>
  <si>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</si>
  <si>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</si>
  <si>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</si>
  <si>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</si>
  <si>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</si>
  <si>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</si>
  <si>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</si>
  <si>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</si>
  <si>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</si>
  <si>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</si>
  <si>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</si>
  <si>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</si>
  <si>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</si>
  <si>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</si>
  <si>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</si>
  <si>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</si>
  <si>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</si>
  <si>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</si>
  <si>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</si>
  <si>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</si>
  <si>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</si>
  <si>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</si>
  <si>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</si>
  <si>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</si>
  <si>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</si>
  <si>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</si>
  <si>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</si>
  <si>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</si>
  <si>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</si>
  <si>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</si>
  <si>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</si>
  <si>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</si>
  <si>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</si>
  <si>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</si>
  <si>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</si>
  <si>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</si>
  <si>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</si>
  <si>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</si>
  <si>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</si>
  <si>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</si>
  <si>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</si>
  <si>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</si>
  <si>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</si>
  <si>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</si>
  <si>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</si>
  <si>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</si>
  <si>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</si>
  <si>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</si>
  <si>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</si>
  <si>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</si>
  <si>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</si>
  <si>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</si>
  <si>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</si>
  <si>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</si>
  <si>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</si>
  <si>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</si>
  <si>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</si>
  <si>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</si>
  <si>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</si>
  <si>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</si>
  <si>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</si>
  <si>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</si>
  <si>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</si>
  <si>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</si>
  <si>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</si>
  <si>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</si>
  <si>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</si>
  <si>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</si>
  <si>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</si>
  <si>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</si>
  <si>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</si>
  <si>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</si>
  <si>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</si>
  <si>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</si>
  <si>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</si>
  <si>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</si>
  <si>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</si>
  <si>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</si>
  <si>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</si>
  <si>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</si>
  <si>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</si>
  <si>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</si>
  <si>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</si>
  <si>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</si>
  <si>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</si>
  <si>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</si>
  <si>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</si>
  <si>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</si>
  <si>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</si>
  <si>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</si>
  <si>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</si>
  <si>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</si>
  <si>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</si>
  <si>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</si>
  <si>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</si>
  <si>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</si>
  <si>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</si>
  <si>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</si>
  <si>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</si>
  <si>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</si>
  <si>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</si>
  <si>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</si>
  <si>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</si>
  <si>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</si>
  <si>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</si>
  <si>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</si>
  <si>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</si>
  <si>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</si>
  <si>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</si>
  <si>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</si>
  <si>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</si>
  <si>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</si>
  <si>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</si>
  <si>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</si>
  <si>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</si>
  <si>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</si>
  <si>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</si>
  <si>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</si>
  <si>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</si>
  <si>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</si>
  <si>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</si>
  <si>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</si>
  <si>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</si>
  <si>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</si>
  <si>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</si>
  <si>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</si>
  <si>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</si>
  <si>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</si>
  <si>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</si>
  <si>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</si>
  <si>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</si>
  <si>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</si>
  <si>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</si>
  <si>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</si>
  <si>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</si>
  <si>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</si>
  <si>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</si>
  <si>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</si>
  <si>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</si>
  <si>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</si>
  <si>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</si>
  <si>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</si>
  <si>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</si>
  <si>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</si>
  <si>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</si>
  <si>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</si>
  <si>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</si>
  <si>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</si>
  <si>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</si>
  <si>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</si>
  <si>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</si>
  <si>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</si>
  <si>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</si>
  <si>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</si>
  <si>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</si>
  <si>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</si>
  <si>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</si>
  <si>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</si>
  <si>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</si>
  <si>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</si>
  <si>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</si>
  <si>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</si>
  <si>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</si>
  <si>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</si>
  <si>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</si>
  <si>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</si>
  <si>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</si>
  <si>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</si>
  <si>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</si>
  <si>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</si>
  <si>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</si>
  <si>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</si>
  <si>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</si>
  <si>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</si>
  <si>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</si>
  <si>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</si>
  <si>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</si>
  <si>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</si>
  <si>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</si>
  <si>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</si>
  <si>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</si>
  <si>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</si>
  <si>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</si>
  <si>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</si>
  <si>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</si>
  <si>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</si>
  <si>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</si>
  <si>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</si>
  <si>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</si>
  <si>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</si>
  <si>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</si>
  <si>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</si>
  <si>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</si>
  <si>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</si>
  <si>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</si>
  <si>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</si>
  <si>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</si>
  <si>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</si>
  <si>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</si>
  <si>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</si>
  <si>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</si>
  <si>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</si>
  <si>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</si>
  <si>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</si>
  <si>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</si>
  <si>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</si>
  <si>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</si>
  <si>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</si>
  <si>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</si>
  <si>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</si>
  <si>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</si>
  <si>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</si>
  <si>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</si>
  <si>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</si>
  <si>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</si>
  <si>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</si>
  <si>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</si>
  <si>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</si>
  <si>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</si>
  <si>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</si>
  <si>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</si>
  <si>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</si>
  <si>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</si>
  <si>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</si>
  <si>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</si>
  <si>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</si>
  <si>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</si>
  <si>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</si>
  <si>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</si>
  <si>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</si>
  <si>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</si>
  <si>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</si>
  <si>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</si>
  <si>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</si>
  <si>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</si>
  <si>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</si>
  <si>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</si>
  <si>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</si>
  <si>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</si>
  <si>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</si>
  <si>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</si>
  <si>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</si>
  <si>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</si>
  <si>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</si>
  <si>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</si>
  <si>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</si>
  <si>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</si>
  <si>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</si>
  <si>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</si>
  <si>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</si>
  <si>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</si>
  <si>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</si>
  <si>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</si>
  <si>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</si>
  <si>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</si>
  <si>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</si>
  <si>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</si>
  <si>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</si>
  <si>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</si>
  <si>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</si>
  <si>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</si>
  <si>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</si>
  <si>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</si>
  <si>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</si>
  <si>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</si>
  <si>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</si>
  <si>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</si>
  <si>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</si>
  <si>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</si>
  <si>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</si>
  <si>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</si>
  <si>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</si>
  <si>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</si>
  <si>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</si>
  <si>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</si>
  <si>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</si>
  <si>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</si>
  <si>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</si>
  <si>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</si>
  <si>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</si>
  <si>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</si>
  <si>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</si>
  <si>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</si>
  <si>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</si>
  <si>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</si>
  <si>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</si>
  <si>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</si>
  <si>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</si>
  <si>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</si>
  <si>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</si>
  <si>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</si>
  <si>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</si>
  <si>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</si>
  <si>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</si>
  <si>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</si>
  <si>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</si>
  <si>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</si>
  <si>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</si>
  <si>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Grand Total</t>
  </si>
  <si>
    <t>Sum of Revenue</t>
  </si>
  <si>
    <t>2020</t>
  </si>
  <si>
    <t>Jan</t>
  </si>
  <si>
    <t>Feb</t>
  </si>
  <si>
    <t>Mar</t>
  </si>
  <si>
    <t>Apr</t>
  </si>
  <si>
    <t>May</t>
  </si>
  <si>
    <t>Revenue Contribution</t>
  </si>
  <si>
    <t>Top 5 Products By Revenue</t>
  </si>
  <si>
    <t>Sum of population</t>
  </si>
  <si>
    <t>Count of county</t>
  </si>
  <si>
    <t>Average of median_income</t>
  </si>
  <si>
    <t>State</t>
  </si>
  <si>
    <t>Row Labels</t>
  </si>
  <si>
    <t>Metrics</t>
  </si>
  <si>
    <t>No Of Stores</t>
  </si>
  <si>
    <t>State Population</t>
  </si>
  <si>
    <t>No of Stores</t>
  </si>
  <si>
    <t xml:space="preserve"> </t>
  </si>
  <si>
    <t>Top 2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</si>
</sst>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quot;$&quot;* #,##0_);_(&quot;$&quot;* \(#,##0\);_(&quot;$&quot;* &quot;-&quot;??_);_(@_)"/>
  </numFmts>
  <fonts count="7"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color theme="1"/>
      <name val="Calibri"/>
      <scheme val="minor"/>
    </font>
    <font>
      <sz val="11"/>
      <color theme="1"/>
      <name val="News706 BT"/>
      <family val="1"/>
    </font>
    <font>
      <b/>
      <i/>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9">
    <border>
      <left/>
      <right/>
      <top/>
      <bottom/>
      <diagonal/>
    </border>
    <border>
      <left style="thin">
        <color theme="4" tint="0.39997558519241921"/>
      </left>
      <right/>
      <top style="thin">
        <color theme="4" tint="0.39997558519241921"/>
      </top>
      <bottom style="medium">
        <color indexed="64"/>
      </bottom>
      <diagonal/>
    </border>
    <border>
      <left/>
      <right style="thin">
        <color theme="4" tint="0.39997558519241921"/>
      </right>
      <top style="thin">
        <color theme="4" tint="0.39997558519241921"/>
      </top>
      <bottom style="medium">
        <color indexed="64"/>
      </bottom>
      <diagonal/>
    </border>
    <border>
      <left style="thin">
        <color theme="4" tint="0.39997558519241921"/>
      </left>
      <right/>
      <top style="medium">
        <color indexed="64"/>
      </top>
      <bottom/>
      <diagonal/>
    </border>
    <border>
      <left/>
      <right style="thin">
        <color theme="4" tint="0.39997558519241921"/>
      </right>
      <top style="medium">
        <color indexed="64"/>
      </top>
      <bottom/>
      <diagonal/>
    </border>
    <border>
      <left style="thin">
        <color theme="4" tint="0.39997558519241921"/>
      </left>
      <right/>
      <top style="thin">
        <color indexed="64"/>
      </top>
      <bottom/>
      <diagonal/>
    </border>
    <border>
      <left/>
      <right style="thin">
        <color theme="4" tint="0.39997558519241921"/>
      </right>
      <top style="thin">
        <color indexed="64"/>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31">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44" fontId="0" fillId="0" borderId="0" xfId="0" applyNumberFormat="1"/>
    <xf numFmtId="0" fontId="0" fillId="0" borderId="0" xfId="0" applyAlignment="1">
      <alignment horizontal="left"/>
    </xf>
    <xf numFmtId="14" fontId="0" fillId="0" borderId="0" xfId="0" applyNumberFormat="1" applyAlignment="1">
      <alignment horizontal="left" indent="1"/>
    </xf>
    <xf numFmtId="10" fontId="0" fillId="0" borderId="0" xfId="0" applyNumberFormat="1"/>
    <xf numFmtId="2" fontId="4" fillId="0" borderId="0" xfId="1" applyNumberFormat="1" applyFont="1"/>
    <xf numFmtId="43" fontId="0" fillId="0" borderId="0" xfId="2" applyFont="1"/>
    <xf numFmtId="0" fontId="0" fillId="0" borderId="0" xfId="0" applyNumberFormat="1"/>
    <xf numFmtId="164" fontId="0" fillId="0" borderId="0" xfId="0" applyNumberFormat="1"/>
    <xf numFmtId="0" fontId="5" fillId="0" borderId="0" xfId="0" pivotButton="1" applyFont="1"/>
    <xf numFmtId="0" fontId="5" fillId="0" borderId="0" xfId="0" applyFont="1"/>
    <xf numFmtId="0" fontId="5" fillId="0" borderId="0" xfId="0" applyFont="1" applyAlignment="1">
      <alignment horizontal="left"/>
    </xf>
    <xf numFmtId="164" fontId="5" fillId="0" borderId="0" xfId="0" applyNumberFormat="1" applyFont="1"/>
    <xf numFmtId="0" fontId="5" fillId="0" borderId="0" xfId="0" applyNumberFormat="1" applyFont="1"/>
    <xf numFmtId="0" fontId="6" fillId="3" borderId="3" xfId="0" applyFont="1" applyFill="1" applyBorder="1" applyAlignment="1">
      <alignment horizontal="center"/>
    </xf>
    <xf numFmtId="0" fontId="6" fillId="3" borderId="4" xfId="0" applyFont="1" applyFill="1" applyBorder="1" applyAlignment="1">
      <alignment horizontal="center"/>
    </xf>
    <xf numFmtId="0" fontId="0" fillId="2" borderId="5" xfId="0" applyFont="1" applyFill="1" applyBorder="1" applyAlignment="1"/>
    <xf numFmtId="0" fontId="0" fillId="2" borderId="6" xfId="0" applyFont="1" applyFill="1" applyBorder="1" applyAlignment="1"/>
    <xf numFmtId="0" fontId="0" fillId="0" borderId="7" xfId="0" applyFont="1" applyBorder="1" applyAlignment="1"/>
    <xf numFmtId="0" fontId="0" fillId="0" borderId="8" xfId="0" applyFont="1" applyBorder="1" applyAlignment="1"/>
    <xf numFmtId="0" fontId="0" fillId="2" borderId="7" xfId="0" applyFont="1" applyFill="1" applyBorder="1" applyAlignment="1"/>
    <xf numFmtId="0" fontId="0" fillId="2" borderId="8" xfId="0" applyFont="1" applyFill="1" applyBorder="1" applyAlignment="1"/>
    <xf numFmtId="0" fontId="0" fillId="0" borderId="1" xfId="0" applyFont="1" applyBorder="1" applyAlignment="1"/>
    <xf numFmtId="0" fontId="0" fillId="0" borderId="2" xfId="0" applyFont="1" applyBorder="1" applyAlignment="1"/>
    <xf numFmtId="0" fontId="0" fillId="0" borderId="0" xfId="0" applyAlignment="1">
      <alignment horizontal="left" indent="1"/>
    </xf>
    <xf numFmtId="14" fontId="0" fillId="0" borderId="0" xfId="0" applyNumberFormat="1" applyAlignment="1">
      <alignment horizontal="left" indent="2"/>
    </xf>
  </cellXfs>
  <cellStyles count="3">
    <cellStyle name="Comma" xfId="2" builtinId="3"/>
    <cellStyle name="Normal" xfId="0" builtinId="0"/>
    <cellStyle name="Percent" xfId="1" builtinId="5"/>
  </cellStyles>
  <dxfs count="55">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numFmt numFmtId="164" formatCode="_(&quot;$&quot;* #,##0_);_(&quot;$&quot;* \(#,##0\);_(&quot;$&quot;* &quot;-&quot;??_);_(@_)"/>
    </dxf>
    <dxf>
      <numFmt numFmtId="164" formatCode="_(&quot;$&quot;* #,##0_);_(&quot;$&quot;* \(#,##0\);_(&quot;$&quot;* &quot;-&quot;??_);_(@_)"/>
    </dxf>
    <dxf>
      <numFmt numFmtId="164" formatCode="_(&quot;$&quot;* #,##0_);_(&quot;$&quot;* \(#,##0\);_(&quot;$&quot;* &quot;-&quot;??_);_(@_)"/>
    </dxf>
    <dxf>
      <font>
        <name val="News706 BT"/>
        <scheme val="none"/>
      </font>
    </dxf>
    <dxf>
      <font>
        <name val="News706 BT"/>
        <scheme val="none"/>
      </font>
    </dxf>
    <dxf>
      <font>
        <name val="News706 BT"/>
        <scheme val="none"/>
      </font>
    </dxf>
    <dxf>
      <font>
        <name val="News706 BT"/>
        <scheme val="none"/>
      </font>
    </dxf>
    <dxf>
      <font>
        <name val="News706 BT"/>
        <scheme val="none"/>
      </font>
    </dxf>
    <dxf>
      <font>
        <name val="News706 BT"/>
        <scheme val="none"/>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2" formatCode="0.00"/>
    </dxf>
    <dxf>
      <font>
        <b val="0"/>
        <i val="0"/>
        <strike val="0"/>
        <condense val="0"/>
        <extend val="0"/>
        <outline val="0"/>
        <shadow val="0"/>
        <u val="none"/>
        <vertAlign val="baseline"/>
        <sz val="11"/>
        <color theme="1"/>
        <name val="Calibri"/>
        <family val="2"/>
        <scheme val="minor"/>
      </font>
    </dxf>
    <dxf>
      <numFmt numFmtId="2" formatCode="0.00"/>
    </dxf>
    <dxf>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1.xml"/><Relationship Id="rId21" Type="http://schemas.openxmlformats.org/officeDocument/2006/relationships/pivotCacheDefinition" Target="pivotCache/pivotCacheDefinition5.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microsoft.com/office/2007/relationships/slicerCache" Target="slicerCaches/slicerCache3.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2.xml"/><Relationship Id="rId30" Type="http://schemas.openxmlformats.org/officeDocument/2006/relationships/pivotCacheDefinition" Target="pivotCache/pivotCacheDefinition1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Retail.xlsx]State Trend!State__By__Revenue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News706 BT" panose="02040804060705020204" pitchFamily="18" charset="0"/>
              </a:rPr>
              <a:t>State</a:t>
            </a:r>
            <a:r>
              <a:rPr lang="en-US" b="1" baseline="0">
                <a:latin typeface="News706 BT" panose="02040804060705020204" pitchFamily="18" charset="0"/>
              </a:rPr>
              <a:t> By Revenue, Population, Median Income &amp; Store Count</a:t>
            </a:r>
            <a:endParaRPr lang="en-US" b="1">
              <a:latin typeface="News706 BT" panose="0204080406070502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Trend'!$B$1</c:f>
              <c:strCache>
                <c:ptCount val="1"/>
                <c:pt idx="0">
                  <c:v>Sum of Revenue</c:v>
                </c:pt>
              </c:strCache>
            </c:strRef>
          </c:tx>
          <c:spPr>
            <a:solidFill>
              <a:schemeClr val="accent1"/>
            </a:solidFill>
            <a:ln>
              <a:noFill/>
            </a:ln>
            <a:effectLst/>
          </c:spPr>
          <c:invertIfNegative val="0"/>
          <c:cat>
            <c:strRef>
              <c:f>'State Trend'!$A$2:$A$12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 Trend'!$B$2:$B$12</c:f>
              <c:numCache>
                <c:formatCode>_("$"* #,##0_);_("$"* \(#,##0\);_("$"*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AD0F-452C-9881-9F8835B49617}"/>
            </c:ext>
          </c:extLst>
        </c:ser>
        <c:ser>
          <c:idx val="1"/>
          <c:order val="1"/>
          <c:tx>
            <c:strRef>
              <c:f>'State Trend'!$C$1</c:f>
              <c:strCache>
                <c:ptCount val="1"/>
                <c:pt idx="0">
                  <c:v>Sum of population</c:v>
                </c:pt>
              </c:strCache>
            </c:strRef>
          </c:tx>
          <c:spPr>
            <a:solidFill>
              <a:schemeClr val="accent2"/>
            </a:solidFill>
            <a:ln>
              <a:noFill/>
            </a:ln>
            <a:effectLst/>
          </c:spPr>
          <c:invertIfNegative val="0"/>
          <c:cat>
            <c:strRef>
              <c:f>'State Trend'!$A$2:$A$12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 Trend'!$C$2:$C$12</c:f>
              <c:numCache>
                <c:formatCode>General</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1-AD0F-452C-9881-9F8835B49617}"/>
            </c:ext>
          </c:extLst>
        </c:ser>
        <c:dLbls>
          <c:showLegendKey val="0"/>
          <c:showVal val="0"/>
          <c:showCatName val="0"/>
          <c:showSerName val="0"/>
          <c:showPercent val="0"/>
          <c:showBubbleSize val="0"/>
        </c:dLbls>
        <c:gapWidth val="219"/>
        <c:overlap val="-27"/>
        <c:axId val="283205200"/>
        <c:axId val="283204416"/>
      </c:barChart>
      <c:lineChart>
        <c:grouping val="standard"/>
        <c:varyColors val="0"/>
        <c:ser>
          <c:idx val="2"/>
          <c:order val="2"/>
          <c:tx>
            <c:strRef>
              <c:f>'State Trend'!$D$1</c:f>
              <c:strCache>
                <c:ptCount val="1"/>
                <c:pt idx="0">
                  <c:v>Average of median_income</c:v>
                </c:pt>
              </c:strCache>
            </c:strRef>
          </c:tx>
          <c:spPr>
            <a:ln w="28575" cap="rnd">
              <a:solidFill>
                <a:schemeClr val="accent3"/>
              </a:solidFill>
              <a:round/>
            </a:ln>
            <a:effectLst/>
          </c:spPr>
          <c:marker>
            <c:symbol val="none"/>
          </c:marker>
          <c:cat>
            <c:strRef>
              <c:f>'State Trend'!$A$2:$A$12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 Trend'!$D$2:$D$12</c:f>
              <c:numCache>
                <c:formatCode>_("$"* #,##0_);_("$"* \(#,##0\);_("$"* "-"??_);_(@_)</c:formatCode>
                <c:ptCount val="10"/>
                <c:pt idx="0">
                  <c:v>64344.25675675676</c:v>
                </c:pt>
                <c:pt idx="1">
                  <c:v>55989.605263157893</c:v>
                </c:pt>
                <c:pt idx="2">
                  <c:v>63757.2</c:v>
                </c:pt>
                <c:pt idx="3">
                  <c:v>46073.68</c:v>
                </c:pt>
                <c:pt idx="4">
                  <c:v>66878.100000000006</c:v>
                </c:pt>
                <c:pt idx="5">
                  <c:v>40300.923076923078</c:v>
                </c:pt>
                <c:pt idx="6">
                  <c:v>63084.692307692305</c:v>
                </c:pt>
                <c:pt idx="7">
                  <c:v>58270.9</c:v>
                </c:pt>
                <c:pt idx="8">
                  <c:v>45889.8</c:v>
                </c:pt>
                <c:pt idx="9">
                  <c:v>51177.888888888891</c:v>
                </c:pt>
              </c:numCache>
            </c:numRef>
          </c:val>
          <c:smooth val="0"/>
          <c:extLst>
            <c:ext xmlns:c16="http://schemas.microsoft.com/office/drawing/2014/chart" uri="{C3380CC4-5D6E-409C-BE32-E72D297353CC}">
              <c16:uniqueId val="{00000002-AD0F-452C-9881-9F8835B49617}"/>
            </c:ext>
          </c:extLst>
        </c:ser>
        <c:ser>
          <c:idx val="3"/>
          <c:order val="3"/>
          <c:tx>
            <c:strRef>
              <c:f>'State Trend'!$E$1</c:f>
              <c:strCache>
                <c:ptCount val="1"/>
                <c:pt idx="0">
                  <c:v>Count of county</c:v>
                </c:pt>
              </c:strCache>
            </c:strRef>
          </c:tx>
          <c:spPr>
            <a:ln w="28575" cap="rnd">
              <a:solidFill>
                <a:schemeClr val="accent4"/>
              </a:solidFill>
              <a:round/>
            </a:ln>
            <a:effectLst/>
          </c:spPr>
          <c:marker>
            <c:symbol val="none"/>
          </c:marker>
          <c:cat>
            <c:strRef>
              <c:f>'State Trend'!$A$2:$A$12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 Trend'!$E$2:$E$12</c:f>
              <c:numCache>
                <c:formatCode>General</c:formatCode>
                <c:ptCount val="10"/>
                <c:pt idx="0">
                  <c:v>74</c:v>
                </c:pt>
                <c:pt idx="1">
                  <c:v>38</c:v>
                </c:pt>
                <c:pt idx="2">
                  <c:v>30</c:v>
                </c:pt>
                <c:pt idx="3">
                  <c:v>25</c:v>
                </c:pt>
                <c:pt idx="4">
                  <c:v>20</c:v>
                </c:pt>
                <c:pt idx="5">
                  <c:v>13</c:v>
                </c:pt>
                <c:pt idx="6">
                  <c:v>13</c:v>
                </c:pt>
                <c:pt idx="7">
                  <c:v>10</c:v>
                </c:pt>
                <c:pt idx="8">
                  <c:v>10</c:v>
                </c:pt>
                <c:pt idx="9">
                  <c:v>9</c:v>
                </c:pt>
              </c:numCache>
            </c:numRef>
          </c:val>
          <c:smooth val="0"/>
          <c:extLst>
            <c:ext xmlns:c16="http://schemas.microsoft.com/office/drawing/2014/chart" uri="{C3380CC4-5D6E-409C-BE32-E72D297353CC}">
              <c16:uniqueId val="{00000003-AD0F-452C-9881-9F8835B49617}"/>
            </c:ext>
          </c:extLst>
        </c:ser>
        <c:dLbls>
          <c:showLegendKey val="0"/>
          <c:showVal val="0"/>
          <c:showCatName val="0"/>
          <c:showSerName val="0"/>
          <c:showPercent val="0"/>
          <c:showBubbleSize val="0"/>
        </c:dLbls>
        <c:marker val="1"/>
        <c:smooth val="0"/>
        <c:axId val="283206376"/>
        <c:axId val="283216176"/>
      </c:lineChart>
      <c:catAx>
        <c:axId val="2832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4416"/>
        <c:crosses val="autoZero"/>
        <c:auto val="1"/>
        <c:lblAlgn val="ctr"/>
        <c:lblOffset val="100"/>
        <c:noMultiLvlLbl val="0"/>
      </c:catAx>
      <c:valAx>
        <c:axId val="2832044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5200"/>
        <c:crosses val="autoZero"/>
        <c:crossBetween val="between"/>
      </c:valAx>
      <c:valAx>
        <c:axId val="283216176"/>
        <c:scaling>
          <c:orientation val="minMax"/>
        </c:scaling>
        <c:delete val="0"/>
        <c:axPos val="r"/>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6376"/>
        <c:crosses val="max"/>
        <c:crossBetween val="between"/>
      </c:valAx>
      <c:catAx>
        <c:axId val="283206376"/>
        <c:scaling>
          <c:orientation val="minMax"/>
        </c:scaling>
        <c:delete val="1"/>
        <c:axPos val="b"/>
        <c:numFmt formatCode="General" sourceLinked="1"/>
        <c:majorTickMark val="out"/>
        <c:minorTickMark val="none"/>
        <c:tickLblPos val="nextTo"/>
        <c:crossAx val="283216176"/>
        <c:crosses val="autoZero"/>
        <c:auto val="1"/>
        <c:lblAlgn val="ctr"/>
        <c:lblOffset val="100"/>
        <c:noMultiLvlLbl val="0"/>
      </c:cat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Retail.xlsx]Sales Team Trend!Sales__Team__By__Revenue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News706 BT" panose="02040804060705020204" pitchFamily="18" charset="0"/>
              </a:rPr>
              <a:t>Top 10 Sales</a:t>
            </a:r>
            <a:r>
              <a:rPr lang="en-US" b="1" baseline="0">
                <a:solidFill>
                  <a:sysClr val="windowText" lastClr="000000"/>
                </a:solidFill>
                <a:latin typeface="News706 BT" panose="02040804060705020204" pitchFamily="18" charset="0"/>
              </a:rPr>
              <a:t> Team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Team Trend'!$B$2</c:f>
              <c:strCache>
                <c:ptCount val="1"/>
                <c:pt idx="0">
                  <c:v>Total</c:v>
                </c:pt>
              </c:strCache>
            </c:strRef>
          </c:tx>
          <c:spPr>
            <a:solidFill>
              <a:schemeClr val="accent1"/>
            </a:solidFill>
            <a:ln>
              <a:noFill/>
            </a:ln>
            <a:effectLst/>
          </c:spPr>
          <c:invertIfNegative val="0"/>
          <c:cat>
            <c:strRef>
              <c:f>'Sales Team Trend'!$A$3:$A$13</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'Sales Team Trend'!$B$3:$B$13</c:f>
              <c:numCache>
                <c:formatCode>_("$"* #,##0_);_("$"* \(#,##0\);_("$"* "-"??_);_(@_)</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C729-4329-AAE4-2C0422D3B5C1}"/>
            </c:ext>
          </c:extLst>
        </c:ser>
        <c:dLbls>
          <c:showLegendKey val="0"/>
          <c:showVal val="0"/>
          <c:showCatName val="0"/>
          <c:showSerName val="0"/>
          <c:showPercent val="0"/>
          <c:showBubbleSize val="0"/>
        </c:dLbls>
        <c:gapWidth val="150"/>
        <c:overlap val="100"/>
        <c:axId val="283205592"/>
        <c:axId val="283205984"/>
      </c:barChart>
      <c:catAx>
        <c:axId val="283205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5984"/>
        <c:crosses val="autoZero"/>
        <c:auto val="1"/>
        <c:lblAlgn val="ctr"/>
        <c:lblOffset val="100"/>
        <c:noMultiLvlLbl val="0"/>
      </c:catAx>
      <c:valAx>
        <c:axId val="2832059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5592"/>
        <c:crosses val="autoZero"/>
        <c:crossBetween val="between"/>
      </c:val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Retail.xlsx]Revenue Contribution Trend!Revenue__Contribution</c:name>
    <c:fmtId val="7"/>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latin typeface="News706 BT" panose="02040804060705020204" pitchFamily="18" charset="0"/>
              </a:rPr>
              <a:t>Revenue Contribution(%) Of </a:t>
            </a:r>
            <a:r>
              <a:rPr lang="en-US" sz="1400" b="1">
                <a:latin typeface="News706 BT" panose="02040804060705020204" pitchFamily="18" charset="0"/>
              </a:rPr>
              <a:t>Product Category</a:t>
            </a:r>
            <a:r>
              <a:rPr lang="en-US" sz="1400" b="1" baseline="0">
                <a:latin typeface="News706 BT" panose="02040804060705020204" pitchFamily="18" charset="0"/>
              </a:rPr>
              <a:t> </a:t>
            </a:r>
            <a:endParaRPr lang="en-US" sz="1400" b="1">
              <a:latin typeface="News706 BT" panose="02040804060705020204" pitchFamily="18" charset="0"/>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rgbClr val="002060"/>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ews706 BT" panose="02040804060705020204" pitchFamily="18" charset="0"/>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solidFill>
                <a:srgbClr val="002060"/>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ews706 BT" panose="02040804060705020204" pitchFamily="18" charset="0"/>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solidFill>
                <a:srgbClr val="002060"/>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ews706 BT" panose="02040804060705020204" pitchFamily="18" charset="0"/>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'Revenue Contribution Trend'!$B$1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26-4015-82D3-33E39C64C4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26-4015-82D3-33E39C64C4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26-4015-82D3-33E39C64C4C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26-4015-82D3-33E39C64C4C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26-4015-82D3-33E39C64C4C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A26-4015-82D3-33E39C64C4C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A26-4015-82D3-33E39C64C4C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A26-4015-82D3-33E39C64C4C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A26-4015-82D3-33E39C64C4C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A26-4015-82D3-33E39C64C4CB}"/>
              </c:ext>
            </c:extLst>
          </c:dPt>
          <c:dLbls>
            <c:spPr>
              <a:noFill/>
              <a:ln>
                <a:solidFill>
                  <a:srgbClr val="002060"/>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ews706 BT" panose="02040804060705020204" pitchFamily="18" charset="0"/>
                    <a:ea typeface="+mn-ea"/>
                    <a:cs typeface="+mn-cs"/>
                  </a:defRPr>
                </a:pPr>
                <a:endParaRPr lang="en-US"/>
              </a:p>
            </c:txPr>
            <c:dLblPos val="outEnd"/>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Trend'!$A$2:$A$12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 Trend'!$B$2:$B$12</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CA26-4015-82D3-33E39C64C4C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Retail.xlsx]Product Name Trend!Product__Name__By__Revenue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News706 BT" panose="02040804060705020204" pitchFamily="18" charset="0"/>
              </a:rPr>
              <a:t>Top 5 Product</a:t>
            </a:r>
            <a:r>
              <a:rPr lang="en-US" b="1" baseline="0">
                <a:latin typeface="News706 BT" panose="02040804060705020204" pitchFamily="18" charset="0"/>
              </a:rPr>
              <a:t> By Revenue</a:t>
            </a:r>
            <a:endParaRPr lang="en-US" b="1">
              <a:latin typeface="News706 BT" panose="0204080406070502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'Product Name Trend'!$B$3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252F-4078-8DDD-05A91B771897}"/>
              </c:ext>
            </c:extLst>
          </c:dPt>
          <c:dPt>
            <c:idx val="1"/>
            <c:invertIfNegative val="0"/>
            <c:bubble3D val="0"/>
            <c:extLst>
              <c:ext xmlns:c16="http://schemas.microsoft.com/office/drawing/2014/chart" uri="{C3380CC4-5D6E-409C-BE32-E72D297353CC}">
                <c16:uniqueId val="{00000001-252F-4078-8DDD-05A91B771897}"/>
              </c:ext>
            </c:extLst>
          </c:dPt>
          <c:dPt>
            <c:idx val="2"/>
            <c:invertIfNegative val="0"/>
            <c:bubble3D val="0"/>
            <c:extLst>
              <c:ext xmlns:c16="http://schemas.microsoft.com/office/drawing/2014/chart" uri="{C3380CC4-5D6E-409C-BE32-E72D297353CC}">
                <c16:uniqueId val="{00000002-252F-4078-8DDD-05A91B771897}"/>
              </c:ext>
            </c:extLst>
          </c:dPt>
          <c:dPt>
            <c:idx val="3"/>
            <c:invertIfNegative val="0"/>
            <c:bubble3D val="0"/>
            <c:extLst>
              <c:ext xmlns:c16="http://schemas.microsoft.com/office/drawing/2014/chart" uri="{C3380CC4-5D6E-409C-BE32-E72D297353CC}">
                <c16:uniqueId val="{00000003-252F-4078-8DDD-05A91B771897}"/>
              </c:ext>
            </c:extLst>
          </c:dPt>
          <c:dPt>
            <c:idx val="4"/>
            <c:invertIfNegative val="0"/>
            <c:bubble3D val="0"/>
            <c:extLst>
              <c:ext xmlns:c16="http://schemas.microsoft.com/office/drawing/2014/chart" uri="{C3380CC4-5D6E-409C-BE32-E72D297353CC}">
                <c16:uniqueId val="{00000004-252F-4078-8DDD-05A91B771897}"/>
              </c:ext>
            </c:extLst>
          </c:dPt>
          <c:dLbls>
            <c:dLbl>
              <c:idx val="0"/>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2F-4078-8DDD-05A91B771897}"/>
                </c:ext>
              </c:extLst>
            </c:dLbl>
            <c:dLbl>
              <c:idx val="1"/>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2F-4078-8DDD-05A91B771897}"/>
                </c:ext>
              </c:extLst>
            </c:dLbl>
            <c:dLbl>
              <c:idx val="2"/>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2F-4078-8DDD-05A91B771897}"/>
                </c:ext>
              </c:extLst>
            </c:dLbl>
            <c:dLbl>
              <c:idx val="3"/>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2F-4078-8DDD-05A91B771897}"/>
                </c:ext>
              </c:extLst>
            </c:dLbl>
            <c:dLbl>
              <c:idx val="4"/>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2F-4078-8DDD-05A91B771897}"/>
                </c:ext>
              </c:extLst>
            </c:dLbl>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Name Trend'!$A$4:$A$9</c:f>
              <c:strCache>
                <c:ptCount val="5"/>
                <c:pt idx="0">
                  <c:v>Clocks</c:v>
                </c:pt>
                <c:pt idx="1">
                  <c:v>Vases</c:v>
                </c:pt>
                <c:pt idx="2">
                  <c:v>Cookware</c:v>
                </c:pt>
                <c:pt idx="3">
                  <c:v>Ornaments</c:v>
                </c:pt>
                <c:pt idx="4">
                  <c:v>Phones</c:v>
                </c:pt>
              </c:strCache>
            </c:strRef>
          </c:cat>
          <c:val>
            <c:numRef>
              <c:f>'Product Name Trend'!$B$4:$B$9</c:f>
              <c:numCache>
                <c:formatCode>_("$"* #,##0_);_("$"* \(#,##0\);_("$"*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5-252F-4078-8DDD-05A91B771897}"/>
            </c:ext>
          </c:extLst>
        </c:ser>
        <c:dLbls>
          <c:showLegendKey val="0"/>
          <c:showVal val="0"/>
          <c:showCatName val="0"/>
          <c:showSerName val="0"/>
          <c:showPercent val="0"/>
          <c:showBubbleSize val="0"/>
        </c:dLbls>
        <c:gapWidth val="35"/>
        <c:overlap val="100"/>
        <c:axId val="283214608"/>
        <c:axId val="283214216"/>
      </c:barChart>
      <c:catAx>
        <c:axId val="2832146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14216"/>
        <c:crosses val="autoZero"/>
        <c:auto val="1"/>
        <c:lblAlgn val="ctr"/>
        <c:lblOffset val="100"/>
        <c:noMultiLvlLbl val="0"/>
      </c:catAx>
      <c:valAx>
        <c:axId val="283214216"/>
        <c:scaling>
          <c:orientation val="minMax"/>
        </c:scaling>
        <c:delete val="0"/>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14608"/>
        <c:crosses val="autoZero"/>
        <c:crossBetween val="between"/>
      </c:val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Retail.xlsx]Revenue Trend!Revenue__Trend</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latin typeface="News706 BT" panose="02040804060705020204" pitchFamily="18" charset="0"/>
              </a:rPr>
              <a:t>Revenue</a:t>
            </a:r>
            <a:r>
              <a:rPr lang="en-US" sz="1400" b="1" baseline="0">
                <a:solidFill>
                  <a:sysClr val="windowText" lastClr="000000"/>
                </a:solidFill>
                <a:latin typeface="News706 BT" panose="02040804060705020204" pitchFamily="18" charset="0"/>
              </a:rPr>
              <a:t> Trend (USD)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'Revenue Trend'!$A$4:$A$10</c:f>
              <c:multiLvlStrCache>
                <c:ptCount val="5"/>
                <c:lvl>
                  <c:pt idx="0">
                    <c:v>Jan</c:v>
                  </c:pt>
                  <c:pt idx="1">
                    <c:v>Feb</c:v>
                  </c:pt>
                  <c:pt idx="2">
                    <c:v>Mar</c:v>
                  </c:pt>
                  <c:pt idx="3">
                    <c:v>Apr</c:v>
                  </c:pt>
                  <c:pt idx="4">
                    <c:v>May</c:v>
                  </c:pt>
                </c:lvl>
                <c:lvl>
                  <c:pt idx="0">
                    <c:v>2020</c:v>
                  </c:pt>
                </c:lvl>
              </c:multiLvlStrCache>
            </c:multiLvlStrRef>
          </c:cat>
          <c:val>
            <c:numRef>
              <c:f>'Revenue Trend'!$B$4:$B$10</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C9A7-4973-8B4F-9BE3B4DFD51D}"/>
            </c:ext>
          </c:extLst>
        </c:ser>
        <c:dLbls>
          <c:dLblPos val="t"/>
          <c:showLegendKey val="0"/>
          <c:showVal val="1"/>
          <c:showCatName val="0"/>
          <c:showSerName val="0"/>
          <c:showPercent val="0"/>
          <c:showBubbleSize val="0"/>
        </c:dLbls>
        <c:smooth val="0"/>
        <c:axId val="283209904"/>
        <c:axId val="283208336"/>
      </c:lineChart>
      <c:catAx>
        <c:axId val="283209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News706 BT" panose="02040804060705020204" pitchFamily="18" charset="0"/>
                <a:ea typeface="+mn-ea"/>
                <a:cs typeface="+mn-cs"/>
              </a:defRPr>
            </a:pPr>
            <a:endParaRPr lang="en-US"/>
          </a:p>
        </c:txPr>
        <c:crossAx val="283208336"/>
        <c:crosses val="autoZero"/>
        <c:auto val="1"/>
        <c:lblAlgn val="ctr"/>
        <c:lblOffset val="100"/>
        <c:noMultiLvlLbl val="0"/>
      </c:catAx>
      <c:valAx>
        <c:axId val="2832083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News706 BT" panose="02040804060705020204" pitchFamily="18" charset="0"/>
                <a:ea typeface="+mn-ea"/>
                <a:cs typeface="+mn-cs"/>
              </a:defRPr>
            </a:pPr>
            <a:endParaRPr lang="en-US"/>
          </a:p>
        </c:txPr>
        <c:crossAx val="283209904"/>
        <c:crosses val="autoZero"/>
        <c:crossBetween val="between"/>
      </c:val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Retail.xlsx]Correlation Table!Correlation__Table</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'Correlation Table'!$B$1</c:f>
              <c:strCache>
                <c:ptCount val="1"/>
                <c:pt idx="0">
                  <c:v>Sum of Revenue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'Correlation Table'!$A$2:$A$12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'Correlation Table'!$B$2:$B$12</c:f>
              <c:numCache>
                <c:formatCode>_("$"* #,##0_);_("$"* \(#,##0\);_("$"*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smooth val="0"/>
          <c:extLst>
            <c:ext xmlns:c16="http://schemas.microsoft.com/office/drawing/2014/chart" uri="{C3380CC4-5D6E-409C-BE32-E72D297353CC}">
              <c16:uniqueId val="{00000001-1820-4B95-9FD1-C30D9EBAD912}"/>
            </c:ext>
          </c:extLst>
        </c:ser>
        <c:ser>
          <c:idx val="1"/>
          <c:order val="1"/>
          <c:tx>
            <c:strRef>
              <c:f>'Correlation Table'!$C$1</c:f>
              <c:strCache>
                <c:ptCount val="1"/>
                <c:pt idx="0">
                  <c:v>Sum of population</c:v>
                </c:pt>
              </c:strCache>
            </c:strRef>
          </c:tx>
          <c:spPr>
            <a:ln w="28575" cap="rnd">
              <a:solidFill>
                <a:schemeClr val="accent2"/>
              </a:solidFill>
              <a:round/>
            </a:ln>
            <a:effectLst/>
          </c:spPr>
          <c:marker>
            <c:symbol val="none"/>
          </c:marker>
          <c:cat>
            <c:strRef>
              <c:f>'Correlation Table'!$A$2:$A$12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'Correlation Table'!$C$2:$C$12</c:f>
              <c:numCache>
                <c:formatCode>General</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smooth val="0"/>
          <c:extLst>
            <c:ext xmlns:c16="http://schemas.microsoft.com/office/drawing/2014/chart" uri="{C3380CC4-5D6E-409C-BE32-E72D297353CC}">
              <c16:uniqueId val="{00000002-1820-4B95-9FD1-C30D9EBAD912}"/>
            </c:ext>
          </c:extLst>
        </c:ser>
        <c:ser>
          <c:idx val="2"/>
          <c:order val="2"/>
          <c:tx>
            <c:strRef>
              <c:f>'Correlation Table'!$D$1</c:f>
              <c:strCache>
                <c:ptCount val="1"/>
                <c:pt idx="0">
                  <c:v>Average of median_income</c:v>
                </c:pt>
              </c:strCache>
            </c:strRef>
          </c:tx>
          <c:spPr>
            <a:ln w="28575" cap="rnd">
              <a:solidFill>
                <a:schemeClr val="accent3"/>
              </a:solidFill>
              <a:round/>
            </a:ln>
            <a:effectLst/>
          </c:spPr>
          <c:marker>
            <c:symbol val="none"/>
          </c:marker>
          <c:cat>
            <c:strRef>
              <c:f>'Correlation Table'!$A$2:$A$12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'Correlation Table'!$D$2:$D$12</c:f>
              <c:numCache>
                <c:formatCode>_("$"* #,##0_);_("$"* \(#,##0\);_("$"* "-"??_);_(@_)</c:formatCode>
                <c:ptCount val="10"/>
                <c:pt idx="0">
                  <c:v>64344.25675675676</c:v>
                </c:pt>
                <c:pt idx="1">
                  <c:v>55989.605263157893</c:v>
                </c:pt>
                <c:pt idx="2">
                  <c:v>63757.2</c:v>
                </c:pt>
                <c:pt idx="3">
                  <c:v>46073.68</c:v>
                </c:pt>
                <c:pt idx="4">
                  <c:v>66878.100000000006</c:v>
                </c:pt>
                <c:pt idx="5">
                  <c:v>40300.923076923078</c:v>
                </c:pt>
                <c:pt idx="6">
                  <c:v>63084.692307692305</c:v>
                </c:pt>
                <c:pt idx="7">
                  <c:v>58270.9</c:v>
                </c:pt>
                <c:pt idx="8">
                  <c:v>45889.8</c:v>
                </c:pt>
                <c:pt idx="9">
                  <c:v>51177.888888888891</c:v>
                </c:pt>
              </c:numCache>
            </c:numRef>
          </c:val>
          <c:smooth val="0"/>
          <c:extLst>
            <c:ext xmlns:c16="http://schemas.microsoft.com/office/drawing/2014/chart" uri="{C3380CC4-5D6E-409C-BE32-E72D297353CC}">
              <c16:uniqueId val="{00000003-1820-4B95-9FD1-C30D9EBAD912}"/>
            </c:ext>
          </c:extLst>
        </c:ser>
        <c:dLbls>
          <c:showLegendKey val="0"/>
          <c:showVal val="0"/>
          <c:showCatName val="0"/>
          <c:showSerName val="0"/>
          <c:showPercent val="0"/>
          <c:showBubbleSize val="0"/>
        </c:dLbls>
        <c:marker val="1"/>
        <c:smooth val="0"/>
        <c:axId val="283212648"/>
        <c:axId val="283208728"/>
      </c:lineChart>
      <c:lineChart>
        <c:grouping val="standard"/>
        <c:varyColors val="0"/>
        <c:ser>
          <c:idx val="3"/>
          <c:order val="3"/>
          <c:tx>
            <c:strRef>
              <c:f>'Correlation Table'!$E$1</c:f>
              <c:strCache>
                <c:ptCount val="1"/>
                <c:pt idx="0">
                  <c:v>No of Stores</c:v>
                </c:pt>
              </c:strCache>
            </c:strRef>
          </c:tx>
          <c:spPr>
            <a:ln w="28575" cap="rnd">
              <a:solidFill>
                <a:schemeClr val="accent4"/>
              </a:solidFill>
              <a:round/>
            </a:ln>
            <a:effectLst/>
          </c:spPr>
          <c:marker>
            <c:symbol val="none"/>
          </c:marker>
          <c:cat>
            <c:strRef>
              <c:f>'Correlation Table'!$A$2:$A$12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'Correlation Table'!$E$2:$E$12</c:f>
              <c:numCache>
                <c:formatCode>General</c:formatCode>
                <c:ptCount val="10"/>
                <c:pt idx="0">
                  <c:v>74</c:v>
                </c:pt>
                <c:pt idx="1">
                  <c:v>38</c:v>
                </c:pt>
                <c:pt idx="2">
                  <c:v>30</c:v>
                </c:pt>
                <c:pt idx="3">
                  <c:v>25</c:v>
                </c:pt>
                <c:pt idx="4">
                  <c:v>20</c:v>
                </c:pt>
                <c:pt idx="5">
                  <c:v>13</c:v>
                </c:pt>
                <c:pt idx="6">
                  <c:v>13</c:v>
                </c:pt>
                <c:pt idx="7">
                  <c:v>10</c:v>
                </c:pt>
                <c:pt idx="8">
                  <c:v>10</c:v>
                </c:pt>
                <c:pt idx="9">
                  <c:v>9</c:v>
                </c:pt>
              </c:numCache>
            </c:numRef>
          </c:val>
          <c:smooth val="0"/>
          <c:extLst>
            <c:ext xmlns:c16="http://schemas.microsoft.com/office/drawing/2014/chart" uri="{C3380CC4-5D6E-409C-BE32-E72D297353CC}">
              <c16:uniqueId val="{00000004-1820-4B95-9FD1-C30D9EBAD912}"/>
            </c:ext>
          </c:extLst>
        </c:ser>
        <c:dLbls>
          <c:showLegendKey val="0"/>
          <c:showVal val="0"/>
          <c:showCatName val="0"/>
          <c:showSerName val="0"/>
          <c:showPercent val="0"/>
          <c:showBubbleSize val="0"/>
        </c:dLbls>
        <c:marker val="1"/>
        <c:smooth val="0"/>
        <c:axId val="283215000"/>
        <c:axId val="283209512"/>
      </c:lineChart>
      <c:catAx>
        <c:axId val="283212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8728"/>
        <c:crosses val="autoZero"/>
        <c:auto val="1"/>
        <c:lblAlgn val="ctr"/>
        <c:lblOffset val="100"/>
        <c:noMultiLvlLbl val="0"/>
      </c:catAx>
      <c:valAx>
        <c:axId val="28320872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12648"/>
        <c:crosses val="autoZero"/>
        <c:crossBetween val="between"/>
      </c:valAx>
      <c:valAx>
        <c:axId val="2832095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15000"/>
        <c:crosses val="max"/>
        <c:crossBetween val="between"/>
      </c:valAx>
      <c:catAx>
        <c:axId val="283215000"/>
        <c:scaling>
          <c:orientation val="minMax"/>
        </c:scaling>
        <c:delete val="1"/>
        <c:axPos val="b"/>
        <c:numFmt formatCode="General" sourceLinked="1"/>
        <c:majorTickMark val="out"/>
        <c:minorTickMark val="none"/>
        <c:tickLblPos val="nextTo"/>
        <c:crossAx val="2832095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legend>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9526</xdr:rowOff>
    </xdr:from>
    <xdr:ext cx="15230475" cy="361949"/>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0" y="9526"/>
          <a:ext cx="15230475" cy="361949"/>
        </a:xfrm>
        <a:prstGeom prst="rect">
          <a:avLst/>
        </a:prstGeom>
        <a:solidFill>
          <a:srgbClr val="002060"/>
        </a:solidFill>
        <a:ln>
          <a:solidFill>
            <a:srgbClr val="FFFF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solidFill>
                <a:schemeClr val="bg1"/>
              </a:solidFill>
              <a:latin typeface="News706 BT" panose="02040804060705020204" pitchFamily="18" charset="0"/>
            </a:rPr>
            <a:t>TEAM 7 SALES ANALYSIS DASHBOARD</a:t>
          </a:r>
        </a:p>
      </xdr:txBody>
    </xdr:sp>
    <xdr:clientData/>
  </xdr:oneCellAnchor>
  <xdr:twoCellAnchor>
    <xdr:from>
      <xdr:col>6</xdr:col>
      <xdr:colOff>10027</xdr:colOff>
      <xdr:row>15</xdr:row>
      <xdr:rowOff>123826</xdr:rowOff>
    </xdr:from>
    <xdr:to>
      <xdr:col>12</xdr:col>
      <xdr:colOff>140369</xdr:colOff>
      <xdr:row>28</xdr:row>
      <xdr:rowOff>142876</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86228</xdr:colOff>
      <xdr:row>15</xdr:row>
      <xdr:rowOff>143377</xdr:rowOff>
    </xdr:from>
    <xdr:to>
      <xdr:col>5</xdr:col>
      <xdr:colOff>591554</xdr:colOff>
      <xdr:row>28</xdr:row>
      <xdr:rowOff>114802</xdr:rowOff>
    </xdr:to>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366963</xdr:colOff>
      <xdr:row>2</xdr:row>
      <xdr:rowOff>17044</xdr:rowOff>
    </xdr:from>
    <xdr:to>
      <xdr:col>20</xdr:col>
      <xdr:colOff>338388</xdr:colOff>
      <xdr:row>15</xdr:row>
      <xdr:rowOff>64670</xdr:rowOff>
    </xdr:to>
    <xdr:graphicFrame macro="">
      <xdr:nvGraphicFramePr>
        <xdr:cNvPr id="11" name="Chart 10">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529890</xdr:colOff>
      <xdr:row>2</xdr:row>
      <xdr:rowOff>37598</xdr:rowOff>
    </xdr:from>
    <xdr:to>
      <xdr:col>13</xdr:col>
      <xdr:colOff>329865</xdr:colOff>
      <xdr:row>15</xdr:row>
      <xdr:rowOff>66173</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85725</xdr:colOff>
      <xdr:row>2</xdr:row>
      <xdr:rowOff>28575</xdr:rowOff>
    </xdr:from>
    <xdr:to>
      <xdr:col>6</xdr:col>
      <xdr:colOff>504825</xdr:colOff>
      <xdr:row>15</xdr:row>
      <xdr:rowOff>95251</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204537</xdr:colOff>
          <xdr:row>15</xdr:row>
          <xdr:rowOff>83720</xdr:rowOff>
        </xdr:from>
        <xdr:to>
          <xdr:col>20</xdr:col>
          <xdr:colOff>340895</xdr:colOff>
          <xdr:row>28</xdr:row>
          <xdr:rowOff>131345</xdr:rowOff>
        </xdr:to>
        <xdr:pic>
          <xdr:nvPicPr>
            <xdr:cNvPr id="19" name="Picture 18">
              <a:extLst>
                <a:ext uri="{FF2B5EF4-FFF2-40B4-BE49-F238E27FC236}">
                  <a16:creationId xmlns:a16="http://schemas.microsoft.com/office/drawing/2014/main" id="{00000000-0008-0000-0500-000013000000}"/>
                </a:ext>
              </a:extLst>
            </xdr:cNvPr>
            <xdr:cNvPicPr>
              <a:picLocks noChangeAspect="1" noChangeArrowheads="1"/>
              <a:extLst>
                <a:ext uri="{84589F7E-364E-4C9E-8A38-B11213B215E9}">
                  <a14:cameraTool cellRange="'Correlation Table'!$A$1:$E$12" spid="_x0000_s6251"/>
                </a:ext>
              </a:extLst>
            </xdr:cNvPicPr>
          </xdr:nvPicPr>
          <xdr:blipFill>
            <a:blip xmlns:r="http://schemas.openxmlformats.org/officeDocument/2006/relationships" r:embed="rId6"/>
            <a:srcRect/>
            <a:stretch>
              <a:fillRect/>
            </a:stretch>
          </xdr:blipFill>
          <xdr:spPr bwMode="auto">
            <a:xfrm>
              <a:off x="7543800" y="2941220"/>
              <a:ext cx="5029200" cy="2524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20</xdr:col>
      <xdr:colOff>504825</xdr:colOff>
      <xdr:row>2</xdr:row>
      <xdr:rowOff>66676</xdr:rowOff>
    </xdr:from>
    <xdr:to>
      <xdr:col>23</xdr:col>
      <xdr:colOff>504825</xdr:colOff>
      <xdr:row>9</xdr:row>
      <xdr:rowOff>171450</xdr:rowOff>
    </xdr:to>
    <mc:AlternateContent xmlns:mc="http://schemas.openxmlformats.org/markup-compatibility/2006" xmlns:a14="http://schemas.microsoft.com/office/drawing/2010/main">
      <mc:Choice Requires="a14">
        <xdr:graphicFrame macro="">
          <xdr:nvGraphicFramePr>
            <xdr:cNvPr id="27" name="Product Category">
              <a:extLst>
                <a:ext uri="{FF2B5EF4-FFF2-40B4-BE49-F238E27FC236}">
                  <a16:creationId xmlns:a16="http://schemas.microsoft.com/office/drawing/2014/main" id="{00000000-0008-0000-0500-00001B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696825" y="447676"/>
              <a:ext cx="1828800" cy="1438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504825</xdr:colOff>
      <xdr:row>10</xdr:row>
      <xdr:rowOff>133350</xdr:rowOff>
    </xdr:from>
    <xdr:to>
      <xdr:col>23</xdr:col>
      <xdr:colOff>504825</xdr:colOff>
      <xdr:row>18</xdr:row>
      <xdr:rowOff>85725</xdr:rowOff>
    </xdr:to>
    <mc:AlternateContent xmlns:mc="http://schemas.openxmlformats.org/markup-compatibility/2006" xmlns:a14="http://schemas.microsoft.com/office/drawing/2010/main">
      <mc:Choice Requires="a14">
        <xdr:graphicFrame macro="">
          <xdr:nvGraphicFramePr>
            <xdr:cNvPr id="28" name="Sales Date">
              <a:extLst>
                <a:ext uri="{FF2B5EF4-FFF2-40B4-BE49-F238E27FC236}">
                  <a16:creationId xmlns:a16="http://schemas.microsoft.com/office/drawing/2014/main" id="{00000000-0008-0000-0500-00001C000000}"/>
                </a:ext>
              </a:extLst>
            </xdr:cNvPr>
            <xdr:cNvGraphicFramePr/>
          </xdr:nvGraphicFramePr>
          <xdr:xfrm>
            <a:off x="0" y="0"/>
            <a:ext cx="0" cy="0"/>
          </xdr:xfrm>
          <a:graphic>
            <a:graphicData uri="http://schemas.microsoft.com/office/drawing/2010/slicer">
              <sle:slicer xmlns:sle="http://schemas.microsoft.com/office/drawing/2010/slicer" name="Sales Date"/>
            </a:graphicData>
          </a:graphic>
        </xdr:graphicFrame>
      </mc:Choice>
      <mc:Fallback xmlns="">
        <xdr:sp macro="" textlink="">
          <xdr:nvSpPr>
            <xdr:cNvPr id="0" name=""/>
            <xdr:cNvSpPr>
              <a:spLocks noTextEdit="1"/>
            </xdr:cNvSpPr>
          </xdr:nvSpPr>
          <xdr:spPr>
            <a:xfrm>
              <a:off x="12696825" y="2038350"/>
              <a:ext cx="18288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593913</xdr:colOff>
      <xdr:row>29</xdr:row>
      <xdr:rowOff>22412</xdr:rowOff>
    </xdr:from>
    <xdr:to>
      <xdr:col>20</xdr:col>
      <xdr:colOff>361948</xdr:colOff>
      <xdr:row>33</xdr:row>
      <xdr:rowOff>142875</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8460442" y="5546912"/>
          <a:ext cx="4003859" cy="882463"/>
          <a:chOff x="8525514" y="5542409"/>
          <a:chExt cx="3826318" cy="1040046"/>
        </a:xfrm>
      </xdr:grpSpPr>
      <xdr:sp macro="" textlink="">
        <xdr:nvSpPr>
          <xdr:cNvPr id="2" name="Metrix Box">
            <a:extLst>
              <a:ext uri="{FF2B5EF4-FFF2-40B4-BE49-F238E27FC236}">
                <a16:creationId xmlns:a16="http://schemas.microsoft.com/office/drawing/2014/main" id="{00000000-0008-0000-0500-000002000000}"/>
              </a:ext>
            </a:extLst>
          </xdr:cNvPr>
          <xdr:cNvSpPr txBox="1"/>
        </xdr:nvSpPr>
        <xdr:spPr>
          <a:xfrm>
            <a:off x="8525514" y="5542409"/>
            <a:ext cx="3826318" cy="1040046"/>
          </a:xfrm>
          <a:prstGeom prst="roundRect">
            <a:avLst/>
          </a:prstGeom>
          <a:solidFill>
            <a:srgbClr val="002060"/>
          </a:solidFill>
          <a:ln>
            <a:solidFill>
              <a:srgbClr val="00206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pPr algn="ctr"/>
            <a:r>
              <a:rPr lang="en-US" sz="1000">
                <a:solidFill>
                  <a:schemeClr val="bg1"/>
                </a:solidFill>
                <a:latin typeface="News706 BT" panose="02040804060705020204" pitchFamily="18" charset="0"/>
              </a:rPr>
              <a:t>Metrics that correlates with revenue per state</a:t>
            </a:r>
          </a:p>
        </xdr:txBody>
      </xdr:sp>
      <xdr:sp macro="" textlink="'Correlation Table'!A23">
        <xdr:nvSpPr>
          <xdr:cNvPr id="3" name="TextBox 2">
            <a:extLst>
              <a:ext uri="{FF2B5EF4-FFF2-40B4-BE49-F238E27FC236}">
                <a16:creationId xmlns:a16="http://schemas.microsoft.com/office/drawing/2014/main" id="{00000000-0008-0000-0500-000003000000}"/>
              </a:ext>
            </a:extLst>
          </xdr:cNvPr>
          <xdr:cNvSpPr txBox="1"/>
        </xdr:nvSpPr>
        <xdr:spPr>
          <a:xfrm>
            <a:off x="9171679" y="6074569"/>
            <a:ext cx="2710102" cy="485433"/>
          </a:xfrm>
          <a:prstGeom prst="rect">
            <a:avLst/>
          </a:prstGeom>
          <a:solidFill>
            <a:srgbClr val="002060"/>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92063ED0-72DE-41CD-BFF9-B2E5927CA43F}" type="TxLink">
              <a:rPr lang="en-US" sz="1200" b="1" i="0" u="none" strike="noStrike">
                <a:solidFill>
                  <a:schemeClr val="bg1"/>
                </a:solidFill>
                <a:latin typeface="News706 BT" panose="02040804060705020204" pitchFamily="18" charset="0"/>
                <a:ea typeface="Calibri"/>
                <a:cs typeface="Calibri"/>
              </a:rPr>
              <a:pPr algn="ctr"/>
              <a:t>No Of Stores &amp; State Population</a:t>
            </a:fld>
            <a:endParaRPr lang="en-US" sz="1200" b="1">
              <a:solidFill>
                <a:schemeClr val="bg1"/>
              </a:solidFill>
              <a:latin typeface="News706 BT" panose="02040804060705020204" pitchFamily="18" charset="0"/>
            </a:endParaRPr>
          </a:p>
        </xdr:txBody>
      </xdr:sp>
    </xdr:grpSp>
    <xdr:clientData/>
  </xdr:twoCellAnchor>
  <xdr:oneCellAnchor>
    <xdr:from>
      <xdr:col>0</xdr:col>
      <xdr:colOff>123824</xdr:colOff>
      <xdr:row>29</xdr:row>
      <xdr:rowOff>22412</xdr:rowOff>
    </xdr:from>
    <xdr:ext cx="4067175" cy="901513"/>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23824" y="5546912"/>
          <a:ext cx="4067175" cy="901513"/>
        </a:xfrm>
        <a:prstGeom prst="round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a:solidFill>
                <a:schemeClr val="bg1"/>
              </a:solidFill>
              <a:latin typeface="News706 BT" panose="02040804060705020204" pitchFamily="18" charset="0"/>
            </a:rPr>
            <a:t>Top Team with Most</a:t>
          </a:r>
          <a:r>
            <a:rPr lang="en-US" sz="1000" baseline="0">
              <a:solidFill>
                <a:schemeClr val="bg1"/>
              </a:solidFill>
              <a:latin typeface="News706 BT" panose="02040804060705020204" pitchFamily="18" charset="0"/>
            </a:rPr>
            <a:t> Revenue</a:t>
          </a:r>
          <a:r>
            <a:rPr lang="en-US" sz="1000">
              <a:solidFill>
                <a:schemeClr val="bg1"/>
              </a:solidFill>
              <a:latin typeface="News706 BT" panose="02040804060705020204" pitchFamily="18" charset="0"/>
            </a:rPr>
            <a:t> from</a:t>
          </a:r>
          <a:r>
            <a:rPr lang="en-US" sz="1000" baseline="0">
              <a:solidFill>
                <a:schemeClr val="bg1"/>
              </a:solidFill>
              <a:latin typeface="News706 BT" panose="02040804060705020204" pitchFamily="18" charset="0"/>
            </a:rPr>
            <a:t> Decoratives in March</a:t>
          </a:r>
          <a:endParaRPr lang="en-US" sz="1000">
            <a:solidFill>
              <a:schemeClr val="bg1"/>
            </a:solidFill>
            <a:latin typeface="News706 BT" panose="02040804060705020204" pitchFamily="18" charset="0"/>
          </a:endParaRPr>
        </a:p>
      </xdr:txBody>
    </xdr:sp>
    <xdr:clientData/>
  </xdr:oneCellAnchor>
  <xdr:twoCellAnchor>
    <xdr:from>
      <xdr:col>1</xdr:col>
      <xdr:colOff>276224</xdr:colOff>
      <xdr:row>31</xdr:row>
      <xdr:rowOff>66675</xdr:rowOff>
    </xdr:from>
    <xdr:to>
      <xdr:col>5</xdr:col>
      <xdr:colOff>114299</xdr:colOff>
      <xdr:row>33</xdr:row>
      <xdr:rowOff>123825</xdr:rowOff>
    </xdr:to>
    <xdr:sp macro="" textlink="'SalesTeam With Top Decor'!A4">
      <xdr:nvSpPr>
        <xdr:cNvPr id="16" name="TextBox 15">
          <a:extLst>
            <a:ext uri="{FF2B5EF4-FFF2-40B4-BE49-F238E27FC236}">
              <a16:creationId xmlns:a16="http://schemas.microsoft.com/office/drawing/2014/main" id="{00000000-0008-0000-0500-000010000000}"/>
            </a:ext>
          </a:extLst>
        </xdr:cNvPr>
        <xdr:cNvSpPr txBox="1"/>
      </xdr:nvSpPr>
      <xdr:spPr>
        <a:xfrm>
          <a:off x="885824" y="5972175"/>
          <a:ext cx="2276475" cy="438150"/>
        </a:xfrm>
        <a:prstGeom prst="rect">
          <a:avLst/>
        </a:prstGeom>
        <a:solidFill>
          <a:srgbClr val="002060"/>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gn="ctr">
            <a:buFont typeface="Wingdings" panose="05000000000000000000" pitchFamily="2" charset="2"/>
            <a:buChar char="v"/>
          </a:pPr>
          <a:fld id="{0090D858-8070-4C69-8F23-25D18346E43B}" type="TxLink">
            <a:rPr lang="en-US" sz="1200" b="1" i="0" u="none" strike="noStrike">
              <a:solidFill>
                <a:schemeClr val="bg1"/>
              </a:solidFill>
              <a:latin typeface="News706 BT" panose="02040804060705020204" pitchFamily="18" charset="0"/>
              <a:ea typeface="Calibri"/>
              <a:cs typeface="Calibri"/>
            </a:rPr>
            <a:pPr marL="171450" indent="-171450" algn="ctr">
              <a:buFont typeface="Wingdings" panose="05000000000000000000" pitchFamily="2" charset="2"/>
              <a:buChar char="v"/>
            </a:pPr>
            <a:t>Donald Reynolds</a:t>
          </a:fld>
          <a:endParaRPr lang="en-US" sz="1200" b="1">
            <a:solidFill>
              <a:schemeClr val="bg1"/>
            </a:solidFill>
            <a:latin typeface="News706 BT" panose="02040804060705020204" pitchFamily="18" charset="0"/>
          </a:endParaRPr>
        </a:p>
      </xdr:txBody>
    </xdr:sp>
    <xdr:clientData/>
  </xdr:twoCellAnchor>
  <xdr:twoCellAnchor>
    <xdr:from>
      <xdr:col>7</xdr:col>
      <xdr:colOff>9524</xdr:colOff>
      <xdr:row>29</xdr:row>
      <xdr:rowOff>11207</xdr:rowOff>
    </xdr:from>
    <xdr:to>
      <xdr:col>13</xdr:col>
      <xdr:colOff>515471</xdr:colOff>
      <xdr:row>33</xdr:row>
      <xdr:rowOff>171451</xdr:rowOff>
    </xdr:to>
    <xdr:grpSp>
      <xdr:nvGrpSpPr>
        <xdr:cNvPr id="20" name="Group 19">
          <a:extLst>
            <a:ext uri="{FF2B5EF4-FFF2-40B4-BE49-F238E27FC236}">
              <a16:creationId xmlns:a16="http://schemas.microsoft.com/office/drawing/2014/main" id="{00000000-0008-0000-0500-000014000000}"/>
            </a:ext>
          </a:extLst>
        </xdr:cNvPr>
        <xdr:cNvGrpSpPr/>
      </xdr:nvGrpSpPr>
      <xdr:grpSpPr>
        <a:xfrm>
          <a:off x="4245348" y="5535707"/>
          <a:ext cx="4136652" cy="922244"/>
          <a:chOff x="4276724" y="5497607"/>
          <a:chExt cx="4164385" cy="922244"/>
        </a:xfrm>
      </xdr:grpSpPr>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4276724" y="5497607"/>
            <a:ext cx="4164385" cy="922244"/>
          </a:xfrm>
          <a:prstGeom prst="round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a:solidFill>
                  <a:schemeClr val="bg1"/>
                </a:solidFill>
                <a:latin typeface="News706 BT" panose="02040804060705020204" pitchFamily="18" charset="0"/>
              </a:rPr>
              <a:t>Top 2 products by revenue in Jan</a:t>
            </a:r>
          </a:p>
        </xdr:txBody>
      </xdr:sp>
      <xdr:sp macro="" textlink="'Top Product In Jan'!E6">
        <xdr:nvSpPr>
          <xdr:cNvPr id="18" name="TextBox 17">
            <a:extLst>
              <a:ext uri="{FF2B5EF4-FFF2-40B4-BE49-F238E27FC236}">
                <a16:creationId xmlns:a16="http://schemas.microsoft.com/office/drawing/2014/main" id="{00000000-0008-0000-0500-000012000000}"/>
              </a:ext>
            </a:extLst>
          </xdr:cNvPr>
          <xdr:cNvSpPr txBox="1"/>
        </xdr:nvSpPr>
        <xdr:spPr>
          <a:xfrm>
            <a:off x="5130942" y="5980017"/>
            <a:ext cx="2261034" cy="290795"/>
          </a:xfrm>
          <a:prstGeom prst="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26BF768-2AB2-438B-B4C5-B3406FA3E836}" type="TxLink">
              <a:rPr lang="en-US" sz="1200" b="1" i="0" u="none" strike="noStrike">
                <a:solidFill>
                  <a:schemeClr val="bg1"/>
                </a:solidFill>
                <a:latin typeface="News706 BT" panose="02040804060705020204" pitchFamily="18" charset="0"/>
                <a:ea typeface="Calibri"/>
                <a:cs typeface="Calibri"/>
              </a:rPr>
              <a:pPr algn="ctr"/>
              <a:t>Collectibles &amp; Vanities</a:t>
            </a:fld>
            <a:endParaRPr lang="en-US" sz="1200" b="1">
              <a:solidFill>
                <a:schemeClr val="bg1"/>
              </a:solidFill>
              <a:latin typeface="News706 BT" panose="02040804060705020204"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238125</xdr:colOff>
      <xdr:row>0</xdr:row>
      <xdr:rowOff>138111</xdr:rowOff>
    </xdr:from>
    <xdr:to>
      <xdr:col>14</xdr:col>
      <xdr:colOff>581026</xdr:colOff>
      <xdr:row>15</xdr:row>
      <xdr:rowOff>19050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38101</xdr:colOff>
      <xdr:row>0</xdr:row>
      <xdr:rowOff>19050</xdr:rowOff>
    </xdr:from>
    <xdr:ext cx="4190999" cy="361950"/>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8101" y="19050"/>
          <a:ext cx="4190999" cy="361950"/>
        </a:xfrm>
        <a:prstGeom prst="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solidFill>
                <a:schemeClr val="bg1"/>
              </a:solidFill>
              <a:latin typeface="News706 BT" panose="02040804060705020204" pitchFamily="18" charset="0"/>
            </a:rPr>
            <a:t>2 TOP REVENUE PRODUCTS IN JANUARY</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0</xdr:row>
      <xdr:rowOff>0</xdr:rowOff>
    </xdr:from>
    <xdr:ext cx="7486649" cy="333375"/>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57150" y="0"/>
          <a:ext cx="7486649" cy="333375"/>
        </a:xfrm>
        <a:prstGeom prst="rect">
          <a:avLst/>
        </a:prstGeom>
        <a:solidFill>
          <a:srgbClr val="002060"/>
        </a:solidFill>
        <a:ln>
          <a:solidFill>
            <a:srgbClr val="FFFF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1"/>
              </a:solidFill>
              <a:latin typeface="News706 BT" panose="02040804060705020204" pitchFamily="18" charset="0"/>
            </a:rPr>
            <a:t>SALES TEAM WITH THE MOST REVENUE</a:t>
          </a:r>
          <a:r>
            <a:rPr lang="en-US" sz="1400" b="1" baseline="0">
              <a:solidFill>
                <a:schemeClr val="bg1"/>
              </a:solidFill>
              <a:latin typeface="News706 BT" panose="02040804060705020204" pitchFamily="18" charset="0"/>
            </a:rPr>
            <a:t> FOR DECORATIVES IN MARCH</a:t>
          </a:r>
          <a:endParaRPr lang="en-US" sz="1400" b="1">
            <a:solidFill>
              <a:schemeClr val="bg1"/>
            </a:solidFill>
            <a:latin typeface="News706 BT" panose="02040804060705020204" pitchFamily="18" charset="0"/>
          </a:endParaRPr>
        </a:p>
      </xdr:txBody>
    </xdr:sp>
    <xdr:clientData/>
  </xdr:oneCellAnchor>
  <xdr:twoCellAnchor editAs="oneCell">
    <xdr:from>
      <xdr:col>4</xdr:col>
      <xdr:colOff>19050</xdr:colOff>
      <xdr:row>17</xdr:row>
      <xdr:rowOff>123825</xdr:rowOff>
    </xdr:from>
    <xdr:to>
      <xdr:col>7</xdr:col>
      <xdr:colOff>285750</xdr:colOff>
      <xdr:row>24</xdr:row>
      <xdr:rowOff>161925</xdr:rowOff>
    </xdr:to>
    <mc:AlternateContent xmlns:mc="http://schemas.openxmlformats.org/markup-compatibility/2006" xmlns:tsle="http://schemas.microsoft.com/office/drawing/2012/timeslicer">
      <mc:Choice Requires="tsle">
        <xdr:graphicFrame macro="">
          <xdr:nvGraphicFramePr>
            <xdr:cNvPr id="7" name="Sales Date 1">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microsoft.com/office/drawing/2012/timeslicer">
              <tsle:timeslicer name="Sales Date 1"/>
            </a:graphicData>
          </a:graphic>
        </xdr:graphicFrame>
      </mc:Choice>
      <mc:Fallback xmlns="">
        <xdr:sp macro="" textlink="">
          <xdr:nvSpPr>
            <xdr:cNvPr id="0" name=""/>
            <xdr:cNvSpPr>
              <a:spLocks noTextEdit="1"/>
            </xdr:cNvSpPr>
          </xdr:nvSpPr>
          <xdr:spPr>
            <a:xfrm>
              <a:off x="3448050" y="3362325"/>
              <a:ext cx="20669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28574</xdr:colOff>
      <xdr:row>11</xdr:row>
      <xdr:rowOff>57151</xdr:rowOff>
    </xdr:from>
    <xdr:to>
      <xdr:col>7</xdr:col>
      <xdr:colOff>285750</xdr:colOff>
      <xdr:row>17</xdr:row>
      <xdr:rowOff>114300</xdr:rowOff>
    </xdr:to>
    <mc:AlternateContent xmlns:mc="http://schemas.openxmlformats.org/markup-compatibility/2006" xmlns:a14="http://schemas.microsoft.com/office/drawing/2010/main">
      <mc:Choice Requires="a14">
        <xdr:graphicFrame macro="">
          <xdr:nvGraphicFramePr>
            <xdr:cNvPr id="8" name="Product Category 1">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3457574" y="2152651"/>
              <a:ext cx="2057401"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28574</xdr:colOff>
      <xdr:row>5</xdr:row>
      <xdr:rowOff>19050</xdr:rowOff>
    </xdr:from>
    <xdr:to>
      <xdr:col>7</xdr:col>
      <xdr:colOff>276224</xdr:colOff>
      <xdr:row>11</xdr:row>
      <xdr:rowOff>47625</xdr:rowOff>
    </xdr:to>
    <mc:AlternateContent xmlns:mc="http://schemas.openxmlformats.org/markup-compatibility/2006" xmlns:a14="http://schemas.microsoft.com/office/drawing/2010/main">
      <mc:Choice Requires="a14">
        <xdr:graphicFrame macro="">
          <xdr:nvGraphicFramePr>
            <xdr:cNvPr id="9" name="Sales Team">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microsoft.com/office/drawing/2010/slicer">
              <sle:slicer xmlns:sle="http://schemas.microsoft.com/office/drawing/2010/slicer" name="Sales Team"/>
            </a:graphicData>
          </a:graphic>
        </xdr:graphicFrame>
      </mc:Choice>
      <mc:Fallback xmlns="">
        <xdr:sp macro="" textlink="">
          <xdr:nvSpPr>
            <xdr:cNvPr id="0" name=""/>
            <xdr:cNvSpPr>
              <a:spLocks noTextEdit="1"/>
            </xdr:cNvSpPr>
          </xdr:nvSpPr>
          <xdr:spPr>
            <a:xfrm>
              <a:off x="3457574" y="971550"/>
              <a:ext cx="2047875"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036.049787268516" createdVersion="5" refreshedVersion="5" minRefreshableVersion="3" recordCount="20000" xr:uid="{00000000-000A-0000-FFFF-FFFF2B000000}">
  <cacheSource type="worksheet">
    <worksheetSource name="Table__Master"/>
  </cacheSource>
  <cacheFields count="13">
    <cacheField name="Order Number" numFmtId="0">
      <sharedItems/>
    </cacheField>
    <cacheField name="Sales Date" numFmtId="14">
      <sharedItems containsSemiMixedTypes="0" containsNonDate="0" containsDate="1" containsString="0" minDate="2020-01-01T00:00:00" maxDate="2020-06-01T00:00:00" count="152">
        <d v="2020-05-24T00:00:00"/>
        <d v="2020-02-16T00:00:00"/>
        <d v="2020-05-30T00:00:00"/>
        <d v="2020-01-22T00:00:00"/>
        <d v="2020-04-24T00:00:00"/>
        <d v="2020-04-09T00:00:00"/>
        <d v="2020-05-21T00:00:00"/>
        <d v="2020-03-30T00:00:00"/>
        <d v="2020-05-05T00:00:00"/>
        <d v="2020-03-09T00:00:00"/>
        <d v="2020-04-26T00:00:00"/>
        <d v="2020-04-07T00:00:00"/>
        <d v="2020-02-03T00:00:00"/>
        <d v="2020-05-06T00:00:00"/>
        <d v="2020-01-23T00:00:00"/>
        <d v="2020-01-27T00:00:00"/>
        <d v="2020-05-14T00:00:00"/>
        <d v="2020-02-14T00:00:00"/>
        <d v="2020-04-10T00:00:00"/>
        <d v="2020-01-31T00:00:00"/>
        <d v="2020-02-22T00:00:00"/>
        <d v="2020-03-25T00:00:00"/>
        <d v="2020-04-12T00:00:00"/>
        <d v="2020-04-19T00:00:00"/>
        <d v="2020-03-17T00:00:00"/>
        <d v="2020-05-01T00:00:00"/>
        <d v="2020-01-01T00:00:00"/>
        <d v="2020-03-13T00:00:00"/>
        <d v="2020-02-25T00:00:00"/>
        <d v="2020-04-16T00:00:00"/>
        <d v="2020-05-16T00:00:00"/>
        <d v="2020-01-20T00:00:00"/>
        <d v="2020-04-08T00:00:00"/>
        <d v="2020-02-29T00:00:00"/>
        <d v="2020-04-15T00:00:00"/>
        <d v="2020-02-12T00:00:00"/>
        <d v="2020-04-27T00:00:00"/>
        <d v="2020-04-18T00:00:00"/>
        <d v="2020-01-13T00:00:00"/>
        <d v="2020-01-14T00:00:00"/>
        <d v="2020-01-11T00:00:00"/>
        <d v="2020-04-17T00:00:00"/>
        <d v="2020-02-28T00:00:00"/>
        <d v="2020-03-31T00:00:00"/>
        <d v="2020-02-06T00:00:00"/>
        <d v="2020-02-05T00:00:00"/>
        <d v="2020-02-09T00:00:00"/>
        <d v="2020-03-06T00:00:00"/>
        <d v="2020-03-04T00:00:00"/>
        <d v="2020-04-05T00:00:00"/>
        <d v="2020-03-05T00:00:00"/>
        <d v="2020-05-22T00:00:00"/>
        <d v="2020-01-17T00:00:00"/>
        <d v="2020-05-15T00:00:00"/>
        <d v="2020-03-16T00:00:00"/>
        <d v="2020-01-26T00:00:00"/>
        <d v="2020-03-15T00:00:00"/>
        <d v="2020-05-19T00:00:00"/>
        <d v="2020-01-02T00:00:00"/>
        <d v="2020-03-22T00:00:00"/>
        <d v="2020-01-03T00:00:00"/>
        <d v="2020-01-30T00:00:00"/>
        <d v="2020-03-27T00:00:00"/>
        <d v="2020-02-02T00:00:00"/>
        <d v="2020-04-25T00:00:00"/>
        <d v="2020-04-14T00:00:00"/>
        <d v="2020-01-08T00:00:00"/>
        <d v="2020-01-21T00:00:00"/>
        <d v="2020-02-24T00:00:00"/>
        <d v="2020-03-20T00:00:00"/>
        <d v="2020-05-26T00:00:00"/>
        <d v="2020-01-12T00:00:00"/>
        <d v="2020-05-11T00:00:00"/>
        <d v="2020-04-03T00:00:00"/>
        <d v="2020-04-02T00:00:00"/>
        <d v="2020-02-20T00:00:00"/>
        <d v="2020-05-10T00:00:00"/>
        <d v="2020-03-21T00:00:00"/>
        <d v="2020-05-25T00:00:00"/>
        <d v="2020-02-23T00:00:00"/>
        <d v="2020-02-01T00:00:00"/>
        <d v="2020-04-20T00:00:00"/>
        <d v="2020-04-04T00:00:00"/>
        <d v="2020-02-21T00:00:00"/>
        <d v="2020-03-29T00:00:00"/>
        <d v="2020-04-29T00:00:00"/>
        <d v="2020-05-09T00:00:00"/>
        <d v="2020-03-12T00:00:00"/>
        <d v="2020-01-19T00:00:00"/>
        <d v="2020-01-07T00:00:00"/>
        <d v="2020-04-06T00:00:00"/>
        <d v="2020-05-31T00:00:00"/>
        <d v="2020-03-02T00:00:00"/>
        <d v="2020-01-06T00:00:00"/>
        <d v="2020-01-25T00:00:00"/>
        <d v="2020-05-04T00:00:00"/>
        <d v="2020-05-23T00:00:00"/>
        <d v="2020-04-30T00:00:00"/>
        <d v="2020-01-10T00:00:00"/>
        <d v="2020-05-27T00:00:00"/>
        <d v="2020-02-08T00:00:00"/>
        <d v="2020-05-08T00:00:00"/>
        <d v="2020-04-23T00:00:00"/>
        <d v="2020-04-13T00:00:00"/>
        <d v="2020-02-17T00:00:00"/>
        <d v="2020-03-24T00:00:00"/>
        <d v="2020-02-04T00:00:00"/>
        <d v="2020-04-01T00:00:00"/>
        <d v="2020-03-18T00:00:00"/>
        <d v="2020-02-07T00:00:00"/>
        <d v="2020-03-26T00:00:00"/>
        <d v="2020-01-18T00:00:00"/>
        <d v="2020-03-14T00:00:00"/>
        <d v="2020-02-13T00:00:00"/>
        <d v="2020-03-10T00:00:00"/>
        <d v="2020-02-26T00:00:00"/>
        <d v="2020-05-07T00:00:00"/>
        <d v="2020-01-16T00:00:00"/>
        <d v="2020-01-24T00:00:00"/>
        <d v="2020-01-09T00:00:00"/>
        <d v="2020-05-17T00:00:00"/>
        <d v="2020-04-11T00:00:00"/>
        <d v="2020-04-22T00:00:00"/>
        <d v="2020-04-21T00:00:00"/>
        <d v="2020-05-18T00:00:00"/>
        <d v="2020-02-15T00:00:00"/>
        <d v="2020-05-20T00:00:00"/>
        <d v="2020-02-11T00:00:00"/>
        <d v="2020-03-07T00:00:00"/>
        <d v="2020-05-29T00:00:00"/>
        <d v="2020-02-19T00:00:00"/>
        <d v="2020-05-28T00:00:00"/>
        <d v="2020-05-12T00:00:00"/>
        <d v="2020-02-27T00:00:00"/>
        <d v="2020-03-08T00:00:00"/>
        <d v="2020-01-04T00:00:00"/>
        <d v="2020-05-03T00:00:00"/>
        <d v="2020-03-01T00:00:00"/>
        <d v="2020-02-10T00:00:00"/>
        <d v="2020-03-28T00:00:00"/>
        <d v="2020-03-11T00:00:00"/>
        <d v="2020-01-15T00:00:00"/>
        <d v="2020-02-18T00:00:00"/>
        <d v="2020-01-05T00:00:00"/>
        <d v="2020-05-13T00:00:00"/>
        <d v="2020-01-29T00:00:00"/>
        <d v="2020-03-23T00:00:00"/>
        <d v="2020-05-02T00:00:00"/>
        <d v="2020-03-03T00:00:00"/>
        <d v="2020-01-28T00:00:00"/>
        <d v="2020-03-19T00:00:00"/>
        <d v="2020-04-28T00:00:00"/>
      </sharedItems>
      <fieldGroup par="12" base="1">
        <rangePr groupBy="months" startDate="2020-01-01T00:00:00" endDate="2020-06-01T00:00:00"/>
        <groupItems count="14">
          <s v="&lt;1/1/2020"/>
          <s v="Jan"/>
          <s v="Feb"/>
          <s v="Mar"/>
          <s v="Apr"/>
          <s v="May"/>
          <s v="Jun"/>
          <s v="Jul"/>
          <s v="Aug"/>
          <s v="Sep"/>
          <s v="Oct"/>
          <s v="Nov"/>
          <s v="Dec"/>
          <s v="&gt;6/1/2020"/>
        </groupItems>
      </fieldGroup>
    </cacheField>
    <cacheField name="Sales Channel" numFmtId="0">
      <sharedItems/>
    </cacheField>
    <cacheField name="Currency" numFmtId="2">
      <sharedItems/>
    </cacheField>
    <cacheField name="Salesteamindex" numFmtId="0">
      <sharedItems containsSemiMixedTypes="0" containsString="0" containsNumber="1" containsInteger="1" minValue="1" maxValue="26" count="26">
        <n v="19"/>
        <n v="20"/>
        <n v="12"/>
        <n v="9"/>
        <n v="15"/>
        <n v="6"/>
        <n v="7"/>
        <n v="21"/>
        <n v="26"/>
        <n v="10"/>
        <n v="18"/>
        <n v="24"/>
        <n v="22"/>
        <n v="14"/>
        <n v="4"/>
        <n v="3"/>
        <n v="2"/>
        <n v="17"/>
        <n v="13"/>
        <n v="5"/>
        <n v="11"/>
        <n v="25"/>
        <n v="1"/>
        <n v="8"/>
        <n v="23"/>
        <n v="16"/>
      </sharedItems>
    </cacheField>
    <cacheField name="Storeindex" numFmtId="0">
      <sharedItems containsSemiMixedTypes="0" containsString="0" containsNumber="1" containsInteger="1" minValue="1" maxValue="367" count="367">
        <n v="362"/>
        <n v="334"/>
        <n v="21"/>
        <n v="112"/>
        <n v="64"/>
        <n v="243"/>
        <n v="38"/>
        <n v="188"/>
        <n v="288"/>
        <n v="148"/>
        <n v="154"/>
        <n v="67"/>
        <n v="51"/>
        <n v="174"/>
        <n v="18"/>
        <n v="9"/>
        <n v="256"/>
        <n v="300"/>
        <n v="83"/>
        <n v="45"/>
        <n v="276"/>
        <n v="316"/>
        <n v="268"/>
        <n v="356"/>
        <n v="142"/>
        <n v="162"/>
        <n v="250"/>
        <n v="66"/>
        <n v="275"/>
        <n v="58"/>
        <n v="195"/>
        <n v="290"/>
        <n v="118"/>
        <n v="180"/>
        <n v="231"/>
        <n v="165"/>
        <n v="261"/>
        <n v="167"/>
        <n v="216"/>
        <n v="99"/>
        <n v="151"/>
        <n v="48"/>
        <n v="175"/>
        <n v="132"/>
        <n v="32"/>
        <n v="235"/>
        <n v="81"/>
        <n v="163"/>
        <n v="302"/>
        <n v="265"/>
        <n v="133"/>
        <n v="37"/>
        <n v="310"/>
        <n v="341"/>
        <n v="62"/>
        <n v="244"/>
        <n v="170"/>
        <n v="147"/>
        <n v="8"/>
        <n v="199"/>
        <n v="282"/>
        <n v="339"/>
        <n v="141"/>
        <n v="335"/>
        <n v="92"/>
        <n v="296"/>
        <n v="252"/>
        <n v="124"/>
        <n v="251"/>
        <n v="71"/>
        <n v="259"/>
        <n v="361"/>
        <n v="331"/>
        <n v="121"/>
        <n v="69"/>
        <n v="41"/>
        <n v="12"/>
        <n v="232"/>
        <n v="164"/>
        <n v="39"/>
        <n v="365"/>
        <n v="61"/>
        <n v="305"/>
        <n v="84"/>
        <n v="342"/>
        <n v="5"/>
        <n v="125"/>
        <n v="15"/>
        <n v="332"/>
        <n v="225"/>
        <n v="10"/>
        <n v="311"/>
        <n v="54"/>
        <n v="304"/>
        <n v="143"/>
        <n v="301"/>
        <n v="24"/>
        <n v="98"/>
        <n v="284"/>
        <n v="34"/>
        <n v="65"/>
        <n v="205"/>
        <n v="326"/>
        <n v="60"/>
        <n v="182"/>
        <n v="74"/>
        <n v="152"/>
        <n v="177"/>
        <n v="36"/>
        <n v="327"/>
        <n v="271"/>
        <n v="257"/>
        <n v="270"/>
        <n v="207"/>
        <n v="80"/>
        <n v="6"/>
        <n v="286"/>
        <n v="94"/>
        <n v="171"/>
        <n v="236"/>
        <n v="203"/>
        <n v="321"/>
        <n v="353"/>
        <n v="206"/>
        <n v="139"/>
        <n v="191"/>
        <n v="1"/>
        <n v="283"/>
        <n v="367"/>
        <n v="50"/>
        <n v="320"/>
        <n v="198"/>
        <n v="348"/>
        <n v="35"/>
        <n v="86"/>
        <n v="7"/>
        <n v="364"/>
        <n v="106"/>
        <n v="338"/>
        <n v="285"/>
        <n v="303"/>
        <n v="281"/>
        <n v="322"/>
        <n v="70"/>
        <n v="122"/>
        <n v="108"/>
        <n v="264"/>
        <n v="200"/>
        <n v="22"/>
        <n v="135"/>
        <n v="263"/>
        <n v="150"/>
        <n v="318"/>
        <n v="166"/>
        <n v="187"/>
        <n v="308"/>
        <n v="193"/>
        <n v="113"/>
        <n v="186"/>
        <n v="273"/>
        <n v="287"/>
        <n v="33"/>
        <n v="137"/>
        <n v="210"/>
        <n v="349"/>
        <n v="226"/>
        <n v="189"/>
        <n v="14"/>
        <n v="245"/>
        <n v="11"/>
        <n v="153"/>
        <n v="298"/>
        <n v="360"/>
        <n v="239"/>
        <n v="17"/>
        <n v="25"/>
        <n v="136"/>
        <n v="363"/>
        <n v="297"/>
        <n v="128"/>
        <n v="255"/>
        <n v="16"/>
        <n v="194"/>
        <n v="149"/>
        <n v="352"/>
        <n v="53"/>
        <n v="267"/>
        <n v="159"/>
        <n v="46"/>
        <n v="253"/>
        <n v="325"/>
        <n v="192"/>
        <n v="101"/>
        <n v="102"/>
        <n v="343"/>
        <n v="240"/>
        <n v="117"/>
        <n v="47"/>
        <n v="359"/>
        <n v="131"/>
        <n v="337"/>
        <n v="161"/>
        <n v="89"/>
        <n v="140"/>
        <n v="197"/>
        <n v="103"/>
        <n v="222"/>
        <n v="116"/>
        <n v="73"/>
        <n v="293"/>
        <n v="213"/>
        <n v="190"/>
        <n v="56"/>
        <n v="88"/>
        <n v="123"/>
        <n v="157"/>
        <n v="260"/>
        <n v="44"/>
        <n v="85"/>
        <n v="346"/>
        <n v="185"/>
        <n v="78"/>
        <n v="323"/>
        <n v="158"/>
        <n v="350"/>
        <n v="224"/>
        <n v="59"/>
        <n v="309"/>
        <n v="26"/>
        <n v="238"/>
        <n v="109"/>
        <n v="28"/>
        <n v="82"/>
        <n v="4"/>
        <n v="329"/>
        <n v="249"/>
        <n v="120"/>
        <n v="57"/>
        <n v="355"/>
        <n v="127"/>
        <n v="77"/>
        <n v="19"/>
        <n v="278"/>
        <n v="221"/>
        <n v="336"/>
        <n v="246"/>
        <n v="40"/>
        <n v="144"/>
        <n v="110"/>
        <n v="234"/>
        <n v="344"/>
        <n v="330"/>
        <n v="79"/>
        <n v="219"/>
        <n v="237"/>
        <n v="129"/>
        <n v="130"/>
        <n v="126"/>
        <n v="217"/>
        <n v="95"/>
        <n v="218"/>
        <n v="229"/>
        <n v="168"/>
        <n v="29"/>
        <n v="262"/>
        <n v="30"/>
        <n v="72"/>
        <n v="160"/>
        <n v="181"/>
        <n v="294"/>
        <n v="43"/>
        <n v="93"/>
        <n v="183"/>
        <n v="211"/>
        <n v="299"/>
        <n v="313"/>
        <n v="351"/>
        <n v="104"/>
        <n v="27"/>
        <n v="76"/>
        <n v="315"/>
        <n v="220"/>
        <n v="100"/>
        <n v="201"/>
        <n v="90"/>
        <n v="107"/>
        <n v="91"/>
        <n v="204"/>
        <n v="291"/>
        <n v="97"/>
        <n v="209"/>
        <n v="173"/>
        <n v="307"/>
        <n v="319"/>
        <n v="333"/>
        <n v="75"/>
        <n v="289"/>
        <n v="312"/>
        <n v="146"/>
        <n v="179"/>
        <n v="114"/>
        <n v="345"/>
        <n v="223"/>
        <n v="314"/>
        <n v="178"/>
        <n v="23"/>
        <n v="119"/>
        <n v="347"/>
        <n v="176"/>
        <n v="105"/>
        <n v="96"/>
        <n v="295"/>
        <n v="241"/>
        <n v="292"/>
        <n v="354"/>
        <n v="87"/>
        <n v="279"/>
        <n v="214"/>
        <n v="227"/>
        <n v="266"/>
        <n v="172"/>
        <n v="63"/>
        <n v="55"/>
        <n v="145"/>
        <n v="277"/>
        <n v="42"/>
        <n v="242"/>
        <n v="328"/>
        <n v="215"/>
        <n v="366"/>
        <n v="212"/>
        <n v="52"/>
        <n v="3"/>
        <n v="272"/>
        <n v="31"/>
        <n v="13"/>
        <n v="155"/>
        <n v="156"/>
        <n v="184"/>
        <n v="258"/>
        <n v="20"/>
        <n v="196"/>
        <n v="340"/>
        <n v="274"/>
        <n v="280"/>
        <n v="247"/>
        <n v="357"/>
        <n v="248"/>
        <n v="306"/>
        <n v="115"/>
        <n v="233"/>
        <n v="230"/>
        <n v="269"/>
        <n v="254"/>
        <n v="2"/>
        <n v="111"/>
        <n v="228"/>
        <n v="169"/>
        <n v="138"/>
        <n v="324"/>
        <n v="49"/>
        <n v="202"/>
        <n v="358"/>
        <n v="68"/>
        <n v="317"/>
        <n v="134"/>
        <n v="208"/>
      </sharedItems>
    </cacheField>
    <cacheField name="Productindex" numFmtId="0">
      <sharedItems containsSemiMixedTypes="0" containsString="0" containsNumber="1" containsInteger="1" minValue="1" maxValue="47" count="47">
        <n v="9"/>
        <n v="26"/>
        <n v="22"/>
        <n v="8"/>
        <n v="23"/>
        <n v="14"/>
        <n v="33"/>
        <n v="15"/>
        <n v="28"/>
        <n v="13"/>
        <n v="47"/>
        <n v="5"/>
        <n v="25"/>
        <n v="43"/>
        <n v="4"/>
        <n v="6"/>
        <n v="46"/>
        <n v="18"/>
        <n v="24"/>
        <n v="42"/>
        <n v="34"/>
        <n v="1"/>
        <n v="35"/>
        <n v="20"/>
        <n v="38"/>
        <n v="39"/>
        <n v="10"/>
        <n v="16"/>
        <n v="29"/>
        <n v="3"/>
        <n v="44"/>
        <n v="7"/>
        <n v="32"/>
        <n v="17"/>
        <n v="27"/>
        <n v="19"/>
        <n v="40"/>
        <n v="30"/>
        <n v="12"/>
        <n v="36"/>
        <n v="37"/>
        <n v="41"/>
        <n v="31"/>
        <n v="11"/>
        <n v="45"/>
        <n v="21"/>
        <n v="2"/>
      </sharedItems>
    </cacheField>
    <cacheField name="Order qty" numFmtId="0">
      <sharedItems containsSemiMixedTypes="0" containsString="0" containsNumber="1" containsInteger="1" minValue="1" maxValue="10"/>
    </cacheField>
    <cacheField name="unit price" numFmtId="2">
      <sharedItems containsSemiMixedTypes="0" containsString="0" containsNumber="1" minValue="150.02362078428268" maxValue="650.94015669822693"/>
    </cacheField>
    <cacheField name="unit cost" numFmtId="2">
      <sharedItems containsSemiMixedTypes="0" containsString="0" containsNumber="1" minValue="107.1597291316305" maxValue="464.95725478444785"/>
    </cacheField>
    <cacheField name="Revenue" numFmtId="2">
      <sharedItems containsSemiMixedTypes="0" containsString="0" containsNumber="1" minValue="150.2401197552681" maxValue="6498.9433228969574" count="20000">
        <n v="4034.0237288475037"/>
        <n v="2757.7484482526779"/>
        <n v="1015.2013084888458"/>
        <n v="2977.3214135169983"/>
        <n v="1551.6650941371918"/>
        <n v="1291.4744210243225"/>
        <n v="586.33413326740265"/>
        <n v="2191.9425029754639"/>
        <n v="4498.1071473956108"/>
        <n v="288.26424586772919"/>
        <n v="6211.8253737688065"/>
        <n v="491.17844581604004"/>
        <n v="2786.5758891105652"/>
        <n v="575.95273697376251"/>
        <n v="383.51086288690567"/>
        <n v="1677.3827991485596"/>
        <n v="323.11529463529587"/>
        <n v="1563.2121881246567"/>
        <n v="1932.5881485342979"/>
        <n v="2323.0450487136841"/>
        <n v="4353.5253252983093"/>
        <n v="1904.8804646730423"/>
        <n v="2710.2630570530891"/>
        <n v="1308.5607755184174"/>
        <n v="337.50372666120529"/>
        <n v="3334.5531367063522"/>
        <n v="3517.8371733427048"/>
        <n v="431.34469985961914"/>
        <n v="681.42060077190399"/>
        <n v="1949.3735414743423"/>
        <n v="4531.8736538887024"/>
        <n v="2855.3504490852356"/>
        <n v="675.54608970880508"/>
        <n v="2897.6503819227219"/>
        <n v="3561.3385952711105"/>
        <n v="545.45337724685669"/>
        <n v="4410.1760287284851"/>
        <n v="2918.8267024755478"/>
        <n v="2623.2566839456558"/>
        <n v="1228.1629214286804"/>
        <n v="959.32152056694031"/>
        <n v="870.66669809818268"/>
        <n v="1332.2050275206566"/>
        <n v="1154.6100425720215"/>
        <n v="904.85006779432297"/>
        <n v="761.97993135452271"/>
        <n v="1749.8262682557106"/>
        <n v="1825.8418135643005"/>
        <n v="2275.4103907942772"/>
        <n v="1602.5474120378494"/>
        <n v="2695.874692261219"/>
        <n v="1701.3650321960449"/>
        <n v="736.40677428245544"/>
        <n v="605.04183733463287"/>
        <n v="434.45889383554459"/>
        <n v="2362.0965657234192"/>
        <n v="5140.2354973554611"/>
        <n v="5657.8636168241501"/>
        <n v="1364.2624034285545"/>
        <n v="1108.0454177856445"/>
        <n v="1869.007787168026"/>
        <n v="930.22868371009827"/>
        <n v="2793.8818951249123"/>
        <n v="6436.9565320014954"/>
        <n v="3426.2491108775139"/>
        <n v="2586.064243555069"/>
        <n v="2344.2472221851349"/>
        <n v="1696.3818454742432"/>
        <n v="344.87114185094833"/>
        <n v="1455.6099393367767"/>
        <n v="800.8747199177742"/>
        <n v="1748.0885224342346"/>
        <n v="1771.7614250779152"/>
        <n v="3535.6921570301056"/>
        <n v="3017.3923662900925"/>
        <n v="250.13205814361572"/>
        <n v="2685.3348317742348"/>
        <n v="2262.9849661588669"/>
        <n v="4058.9528369307518"/>
        <n v="1821.9487738609314"/>
        <n v="4474.3296477198601"/>
        <n v="2876.2806737422943"/>
        <n v="2787.9397560954094"/>
        <n v="1681.2370276451111"/>
        <n v="1116.0435093641281"/>
        <n v="1531.9828927516937"/>
        <n v="508.33942526578903"/>
        <n v="1244.3189406394958"/>
        <n v="4210.2004981040955"/>
        <n v="3017.112321138382"/>
        <n v="5384.5855062603951"/>
        <n v="1822.6820297241211"/>
        <n v="1775.3496547937393"/>
        <n v="4525.2309447526932"/>
        <n v="1169.1201918125153"/>
        <n v="826.80285501480103"/>
        <n v="1691.2846534252167"/>
        <n v="493.7956645488739"/>
        <n v="619.19539225101471"/>
        <n v="698.68797826766968"/>
        <n v="3312.7145681977272"/>
        <n v="1338.0786670446396"/>
        <n v="1577.4807170033455"/>
        <n v="2911.040477514267"/>
        <n v="2012.3648707866669"/>
        <n v="973.04962885379791"/>
        <n v="3374.5944870114326"/>
        <n v="3961.8411540985107"/>
        <n v="946.8058830499649"/>
        <n v="3273.522644162178"/>
        <n v="1096.7037178874016"/>
        <n v="1563.6780602931976"/>
        <n v="1207.0305781960487"/>
        <n v="1730.7998496294022"/>
        <n v="4659.1535351872444"/>
        <n v="523.06075429916382"/>
        <n v="1832.4104949831963"/>
        <n v="1569.7379411458969"/>
        <n v="4037.5762361884117"/>
        <n v="1847.1941328048706"/>
        <n v="981.86854273080826"/>
        <n v="2540.0551028251648"/>
        <n v="3565.1212652921677"/>
        <n v="292.81741333007813"/>
        <n v="2463.3102564811707"/>
        <n v="786.69649529457092"/>
        <n v="3398.1163555383682"/>
        <n v="2449.234471321106"/>
        <n v="2132.1561310887337"/>
        <n v="1008.5862085819244"/>
        <n v="3434.4535428285599"/>
        <n v="952.04488563537598"/>
        <n v="6389.2464298009872"/>
        <n v="1224.3104753494263"/>
        <n v="2780.3525832295418"/>
        <n v="675.12082600593567"/>
        <n v="3450.9908652305603"/>
        <n v="4468.3242312669754"/>
        <n v="2558.0729534626007"/>
        <n v="2951.7895946502686"/>
        <n v="1456.324940264225"/>
        <n v="1415.5732344388962"/>
        <n v="762.7177859544754"/>
        <n v="5221.2291491031647"/>
        <n v="2498.8027617931366"/>
        <n v="2705.021840929985"/>
        <n v="1880.3418946266174"/>
        <n v="538.26692533493042"/>
        <n v="2198.0978356003761"/>
        <n v="1206.6044186353683"/>
        <n v="4822.9053407907486"/>
        <n v="4292.5619959831238"/>
        <n v="1855.4907783865929"/>
        <n v="820.21464765071869"/>
        <n v="3124.405090212822"/>
        <n v="926.54240798950195"/>
        <n v="4472.6530069112778"/>
        <n v="528.15501987934113"/>
        <n v="561.61466896533966"/>
        <n v="2286.6612675189972"/>
        <n v="3840.3464369773865"/>
        <n v="3355.1656472682953"/>
        <n v="2648.8603001832962"/>
        <n v="409.19479465484619"/>
        <n v="2722.2075292468071"/>
        <n v="4157.2963914871216"/>
        <n v="626.03794115781784"/>
        <n v="4102.2266979217529"/>
        <n v="656.93262612819672"/>
        <n v="169.13474643230438"/>
        <n v="745.73972761631012"/>
        <n v="1210.5230369567871"/>
        <n v="1184.4341513514519"/>
        <n v="2071.70860683918"/>
        <n v="910.00923264026642"/>
        <n v="1550.3054208755493"/>
        <n v="1232.5009635686874"/>
        <n v="2886.7281507253647"/>
        <n v="2522.5415604114532"/>
        <n v="6480.2216863632202"/>
        <n v="1812.4459117054939"/>
        <n v="357.19263768196106"/>
        <n v="1932.3856063485146"/>
        <n v="1080.3774390220642"/>
        <n v="1221.4644731283188"/>
        <n v="465.69152998924255"/>
        <n v="456.21044093370438"/>
        <n v="693.56438827514648"/>
        <n v="2082.3870751261711"/>
        <n v="889.89001500606537"/>
        <n v="3552.3871579170227"/>
        <n v="2138.1134791374207"/>
        <n v="2407.2067691087723"/>
        <n v="2334.3640329837799"/>
        <n v="456.60291999578476"/>
        <n v="797.62154102325439"/>
        <n v="1966.6338846087456"/>
        <n v="717.72025537490845"/>
        <n v="3020.5189231038094"/>
        <n v="600.95813298225403"/>
        <n v="4538.7988269925117"/>
        <n v="3924.6498652696609"/>
        <n v="771.45534664392471"/>
        <n v="5953.3784580230713"/>
        <n v="1343.560383617878"/>
        <n v="1014.0788415670395"/>
        <n v="3314.2906079292297"/>
        <n v="1623.5817933082581"/>
        <n v="1980.1449004411697"/>
        <n v="3906.4840189218521"/>
        <n v="2797.4293595552444"/>
        <n v="3087.4136710166931"/>
        <n v="2630.503986954689"/>
        <n v="4458.3906519412994"/>
        <n v="6038.3478838205338"/>
        <n v="309.25234293937683"/>
        <n v="1494.6690207123756"/>
        <n v="3850.6282567977905"/>
        <n v="478.89690524339676"/>
        <n v="3273.5199565887451"/>
        <n v="2514.488250374794"/>
        <n v="3547.0767180919647"/>
        <n v="625.26426529884338"/>
        <n v="1735.2047395706177"/>
        <n v="4698.886083304882"/>
        <n v="4226.726463675499"/>
        <n v="584.67143422365189"/>
        <n v="5858.075909614563"/>
        <n v="1945.5585309863091"/>
        <n v="2102.9964165687561"/>
        <n v="3976.8762554526329"/>
        <n v="2747.8768193721771"/>
        <n v="3422.0566624403"/>
        <n v="3606.6147451400757"/>
        <n v="2815.3155246376991"/>
        <n v="5073.9395370483398"/>
        <n v="2717.3878142237663"/>
        <n v="2496.841822385788"/>
        <n v="4703.8821759223938"/>
        <n v="3790.2446501255035"/>
        <n v="1100.2647265791893"/>
        <n v="783.75067591667175"/>
        <n v="1575.8797463178635"/>
        <n v="2118.0487203598022"/>
        <n v="521.35130828619003"/>
        <n v="3560.0157716274261"/>
        <n v="4279.0285239815712"/>
        <n v="1265.5165994167328"/>
        <n v="4388.4154502749443"/>
        <n v="2746.9874042272568"/>
        <n v="1328.5985970497131"/>
        <n v="3756.2183074951172"/>
        <n v="1576.0843080282211"/>
        <n v="2401.6769113540649"/>
        <n v="1731.741194665432"/>
        <n v="3012.4592356681824"/>
        <n v="1768.5991870164871"/>
        <n v="2171.496194601059"/>
        <n v="3192.8933134675026"/>
        <n v="530.7441086769104"/>
        <n v="1874.620349407196"/>
        <n v="2682.1525189876556"/>
        <n v="2577.1484874486923"/>
        <n v="2397.0477583408356"/>
        <n v="729.83012902736664"/>
        <n v="3852.229811668396"/>
        <n v="523.40166181325912"/>
        <n v="738.00319290161133"/>
        <n v="1131.4519259333611"/>
        <n v="2484.5671538114548"/>
        <n v="2423.0616345405579"/>
        <n v="177.57295060157776"/>
        <n v="1914.9449400901794"/>
        <n v="3712.5791959762573"/>
        <n v="626.51082158088684"/>
        <n v="198.14483213424683"/>
        <n v="555.48181861639023"/>
        <n v="4091.9460725784302"/>
        <n v="633.31695199012756"/>
        <n v="2711.785302400589"/>
        <n v="3723.297311604023"/>
        <n v="4045.7120286226273"/>
        <n v="2990.1272454857826"/>
        <n v="2258.2417144775391"/>
        <n v="2692.7186579704285"/>
        <n v="1580.6336885690689"/>
        <n v="1090.1124869585037"/>
        <n v="5768.3455967903137"/>
        <n v="1212.6562741398811"/>
        <n v="820.52087795734406"/>
        <n v="3137.6312699317932"/>
        <n v="4997.765736579895"/>
        <n v="5701.5498542189598"/>
        <n v="2677.3220872879028"/>
        <n v="4136.6699223518372"/>
        <n v="2291.2600901126862"/>
        <n v="168.55927723646164"/>
        <n v="2341.4093313217163"/>
        <n v="569.78466635942459"/>
        <n v="2057.0766563415527"/>
        <n v="1606.5854258537292"/>
        <n v="2183.304455280304"/>
        <n v="1555.039491891861"/>
        <n v="2246.5919888019562"/>
        <n v="1364.003666639328"/>
        <n v="2487.3994810581207"/>
        <n v="3245.8045738935471"/>
        <n v="1024.9765934944153"/>
        <n v="243.34011214971542"/>
        <n v="2366.8688263893127"/>
        <n v="482.26091104745865"/>
        <n v="1133.9616715908051"/>
        <n v="3504.887727856636"/>
        <n v="1448.43246281147"/>
        <n v="350.03002864122391"/>
        <n v="600.61217880249023"/>
        <n v="945.34097635746002"/>
        <n v="4234.6965951919556"/>
        <n v="3008.729992389679"/>
        <n v="1381.8519687652588"/>
        <n v="611.53994196653366"/>
        <n v="2786.1454331874847"/>
        <n v="4248.2842236757278"/>
        <n v="774.18370771408081"/>
        <n v="287.1769432425499"/>
        <n v="4060.5241416692734"/>
        <n v="157.5834065079689"/>
        <n v="2480.7449204921722"/>
        <n v="1243.0173264741898"/>
        <n v="1052.3508260250092"/>
        <n v="3242.9669219255447"/>
        <n v="773.40757942199707"/>
        <n v="1187.2503438591957"/>
        <n v="1512.8416028022766"/>
        <n v="517.19408386945724"/>
        <n v="1000.1235437393188"/>
        <n v="1433.9477782845497"/>
        <n v="3842.6412999629974"/>
        <n v="1967.7881805896759"/>
        <n v="4075.0321912765503"/>
        <n v="1447.2871944308281"/>
        <n v="223.4140545129776"/>
        <n v="1911.1671804785728"/>
        <n v="2879.4287180900574"/>
        <n v="3584.267896771431"/>
        <n v="3475.1035015583038"/>
        <n v="5023.6981326341629"/>
        <n v="344.18852806091309"/>
        <n v="2600.3253779411316"/>
        <n v="658.49374794960022"/>
        <n v="5702.7786594629288"/>
        <n v="2766.8123867511749"/>
        <n v="3924.9544270634651"/>
        <n v="1493.5144858360291"/>
        <n v="1254.9338142871857"/>
        <n v="2863.7717270851135"/>
        <n v="3607.8570479750633"/>
        <n v="1145.3210384845734"/>
        <n v="1808.0499655008316"/>
        <n v="609.11402249336243"/>
        <n v="2602.6628762483597"/>
        <n v="962.79814875125885"/>
        <n v="518.28454810380936"/>
        <n v="2844.8046255111694"/>
        <n v="2353.2157350182533"/>
        <n v="973.98910188674927"/>
        <n v="967.15683853626251"/>
        <n v="2986.8333256244659"/>
        <n v="1810.0331874489784"/>
        <n v="1542.2138968706131"/>
        <n v="5299.630235016346"/>
        <n v="1608.3414602279663"/>
        <n v="2378.1902929544449"/>
        <n v="2092.9303697347641"/>
        <n v="2522.7958254218102"/>
        <n v="1759.5172884464264"/>
        <n v="3672.3466528058052"/>
        <n v="2993.9408301115036"/>
        <n v="1896.978158891201"/>
        <n v="560.33102416992188"/>
        <n v="3791.0082755684853"/>
        <n v="3649.5743186473846"/>
        <n v="1817.5893766880035"/>
        <n v="1982.2684679031372"/>
        <n v="1899.0854423046112"/>
        <n v="1581.6435499191284"/>
        <n v="6382.0025235414505"/>
        <n v="207.01215219497681"/>
        <n v="1232.874829351902"/>
        <n v="1825.4559284448624"/>
        <n v="1243.5892812609673"/>
        <n v="5635.6035211086273"/>
        <n v="300.4133021235466"/>
        <n v="956.56297838687897"/>
        <n v="1824.2358727455139"/>
        <n v="1951.1809215545654"/>
        <n v="403.05388158559799"/>
        <n v="2132.3719525337219"/>
        <n v="4543.5760783553123"/>
        <n v="504.98198533058167"/>
        <n v="507.35272747278214"/>
        <n v="3107.2603594064713"/>
        <n v="817.90191042423248"/>
        <n v="2212.8473711013794"/>
        <n v="2399.3477277159691"/>
        <n v="2078.5145151615143"/>
        <n v="5149.5185084939003"/>
        <n v="2548.5490293502808"/>
        <n v="1913.4486447572708"/>
        <n v="4271.7758942842484"/>
        <n v="317.17999774217606"/>
        <n v="173.69938087463379"/>
        <n v="3567.7872653603554"/>
        <n v="2038.3188943862915"/>
        <n v="3215.078403532505"/>
        <n v="1007.2732057571411"/>
        <n v="3067.6194781064987"/>
        <n v="1967.5063008069992"/>
        <n v="474.51006871461868"/>
        <n v="3002.9363436698914"/>
        <n v="2857.1769370436668"/>
        <n v="2540.8941539525986"/>
        <n v="1113.2336887121201"/>
        <n v="5028.4355313777924"/>
        <n v="2349.9834539294243"/>
        <n v="959.07895588874817"/>
        <n v="5338.1275016069412"/>
        <n v="1267.7031755447388"/>
        <n v="2295.1162297725677"/>
        <n v="6364.0378868579865"/>
        <n v="1986.7636435031891"/>
        <n v="979.06619310379028"/>
        <n v="1894.0001483559608"/>
        <n v="1573.1974714994431"/>
        <n v="2657.6887455582619"/>
        <n v="1477.9035830497742"/>
        <n v="4837.4089465141296"/>
        <n v="2731.2360048294067"/>
        <n v="2116.0178237557411"/>
        <n v="1366.4808161258698"/>
        <n v="1302.8121119141579"/>
        <n v="2203.4839510917664"/>
        <n v="3186.0644879937172"/>
        <n v="290.94638442993164"/>
        <n v="1731.6231000423431"/>
        <n v="806.17775022983551"/>
        <n v="5468.0389614701271"/>
        <n v="4750.66721534729"/>
        <n v="3064.2647219896317"/>
        <n v="4805.378565788269"/>
        <n v="2813.6090685725212"/>
        <n v="3519.9280028343201"/>
        <n v="4746.7947673201561"/>
        <n v="1770.1443886756897"/>
        <n v="1618.0690482258797"/>
        <n v="1034.6098551750183"/>
        <n v="2688.9630764722824"/>
        <n v="1457.4463974237442"/>
        <n v="5119.1559630632401"/>
        <n v="5636.0690088272095"/>
        <n v="5508.8045400381088"/>
        <n v="4438.3592712879181"/>
        <n v="355.18551117181778"/>
        <n v="3966.7337415218353"/>
        <n v="880.0461333990097"/>
        <n v="2404.9171861410141"/>
        <n v="5338.8943558931351"/>
        <n v="207.30886030197144"/>
        <n v="4897.1366229057312"/>
        <n v="5310.4990507364273"/>
        <n v="537.04127615690231"/>
        <n v="5582.3105692863464"/>
        <n v="2259.1799295544624"/>
        <n v="886.25462400913239"/>
        <n v="1341.6480202674866"/>
        <n v="3573.5649547576904"/>
        <n v="5147.6950067281723"/>
        <n v="1090.0285059213638"/>
        <n v="532.16544681787491"/>
        <n v="3211.6120104789734"/>
        <n v="4847.8421532511711"/>
        <n v="3672.9990034103394"/>
        <n v="498.78375416994095"/>
        <n v="1356.1537928581238"/>
        <n v="508.52883571386337"/>
        <n v="2655.1067247390747"/>
        <n v="933.21356999874115"/>
        <n v="4658.4362218379974"/>
        <n v="553.61131417751312"/>
        <n v="3485.3399648666382"/>
        <n v="1924.9541802406311"/>
        <n v="2003.3956432342529"/>
        <n v="1075.7786425352097"/>
        <n v="1040.3869603872299"/>
        <n v="2213.3893911838531"/>
        <n v="1757.4738442897797"/>
        <n v="4401.7430205345154"/>
        <n v="1770.0846648216248"/>
        <n v="3954.2981171607971"/>
        <n v="3701.4857625961304"/>
        <n v="492.5233206152916"/>
        <n v="3432.1054995059967"/>
        <n v="2084.8677726387978"/>
        <n v="2760.0351719856262"/>
        <n v="3068.4305074810982"/>
        <n v="2429.0080493688583"/>
        <n v="489.9405625462532"/>
        <n v="257.20479583740234"/>
        <n v="4120.2568983435631"/>
        <n v="2208.545956492424"/>
        <n v="1379.4866110682487"/>
        <n v="5927.8035092353821"/>
        <n v="3436.0822123289108"/>
        <n v="6107.6517426967621"/>
        <n v="1369.2404930591583"/>
        <n v="1075.2614078521729"/>
        <n v="4178.8524493575096"/>
        <n v="2534.6871564388275"/>
        <n v="4088.6844334602356"/>
        <n v="5752.6860022544861"/>
        <n v="1189.3428549170494"/>
        <n v="601.23532819747925"/>
        <n v="2393.6402306556702"/>
        <n v="826.10599708557129"/>
        <n v="1186.6845461726189"/>
        <n v="1178.4460884332657"/>
        <n v="3761.6190367341042"/>
        <n v="1120.7273526191711"/>
        <n v="4139.4906538724899"/>
        <n v="480.47018086910248"/>
        <n v="491.01248627901077"/>
        <n v="3844.7928013801575"/>
        <n v="898.70219314098358"/>
        <n v="4439.4844518899918"/>
        <n v="662.42696875333786"/>
        <n v="352.94854116439819"/>
        <n v="699.37089067697525"/>
        <n v="1304.637216925621"/>
        <n v="895.98913818597794"/>
        <n v="6385.287036895752"/>
        <n v="3258.8324237465858"/>
        <n v="2753.1551370620728"/>
        <n v="218.33140522241592"/>
        <n v="2529.2222950458527"/>
        <n v="2657.3352139592171"/>
        <n v="1166.99680352211"/>
        <n v="3582.6315695643425"/>
        <n v="4932.4039506912231"/>
        <n v="4188.2204008698463"/>
        <n v="3627.725421667099"/>
        <n v="1080.2246859669685"/>
        <n v="1024.7745215892792"/>
        <n v="4848.9303946495056"/>
        <n v="814.93717539310455"/>
        <n v="2384.5870369076729"/>
        <n v="5285.26442527771"/>
        <n v="1061.2634037137032"/>
        <n v="3011.5372188091278"/>
        <n v="833.39319008588791"/>
        <n v="1524.6613547801971"/>
        <n v="4367.2309214472771"/>
        <n v="2087.8652586936951"/>
        <n v="6023.4635049104691"/>
        <n v="3568.5140748023987"/>
        <n v="925.78327864408493"/>
        <n v="1718.632803440094"/>
        <n v="475.26605325937271"/>
        <n v="1345.7551960945129"/>
        <n v="322.20096909999847"/>
        <n v="1050.807834148407"/>
        <n v="631.51809561252594"/>
        <n v="912.57223892211914"/>
        <n v="1443.1455112695694"/>
        <n v="971.62715971469879"/>
        <n v="637.45430141687393"/>
        <n v="2470.6318559646606"/>
        <n v="5397.422969520092"/>
        <n v="3179.1060394048691"/>
        <n v="1753.6444925665855"/>
        <n v="1896.5029063224792"/>
        <n v="5517.5478267073631"/>
        <n v="1606.8823392391205"/>
        <n v="3005.9749701619148"/>
        <n v="2121.5959346294403"/>
        <n v="2993.2208291888237"/>
        <n v="3516.6753988265991"/>
        <n v="1080.7389083504677"/>
        <n v="2807.2453165054321"/>
        <n v="5896.7324727773666"/>
        <n v="1069.8057196140289"/>
        <n v="923.29755127429962"/>
        <n v="5501.6484110355377"/>
        <n v="432.29114377498627"/>
        <n v="1034.5790880918503"/>
        <n v="3244.5608582496643"/>
        <n v="3625.2976040840149"/>
        <n v="2022.3562404513359"/>
        <n v="1631.2897557020187"/>
        <n v="2896.2397418618202"/>
        <n v="619.11689829826355"/>
        <n v="876.54514163732529"/>
        <n v="3792.1884319782257"/>
        <n v="1430.7164191603661"/>
        <n v="2089.3886947631836"/>
        <n v="974.53572070598602"/>
        <n v="1802.191542506218"/>
        <n v="4886.8092804551125"/>
        <n v="3081.6819727420807"/>
        <n v="2279.6125611662865"/>
        <n v="225.87503564357758"/>
        <n v="1277.644672036171"/>
        <n v="3606.0265846252441"/>
        <n v="2110.7919734716415"/>
        <n v="913.29770457744598"/>
        <n v="2461.5848734974861"/>
        <n v="2223.1592824459076"/>
        <n v="2978.3295950889587"/>
        <n v="882.09354364871979"/>
        <n v="1155.3363910317421"/>
        <n v="2651.8917989730835"/>
        <n v="6476.2449735403061"/>
        <n v="450.07087540626526"/>
        <n v="1185.1682302951813"/>
        <n v="768.482750415802"/>
        <n v="5055.0605151057243"/>
        <n v="1240.5745779275894"/>
        <n v="1919.8600265979767"/>
        <n v="3387.4816274642944"/>
        <n v="1544.1306182742119"/>
        <n v="899.98981332778931"/>
        <n v="3541.2319625616074"/>
        <n v="1873.0180871486664"/>
        <n v="2287.8051155805588"/>
        <n v="2031.2881350517273"/>
        <n v="239.91835337877274"/>
        <n v="5571.5423583984375"/>
        <n v="3258.4765162467957"/>
        <n v="423.94215023517609"/>
        <n v="791.05853337049484"/>
        <n v="878.14872336387634"/>
        <n v="2011.3855656981468"/>
        <n v="2271.6440552473068"/>
        <n v="1511.4496525526047"/>
        <n v="1936.3833718299866"/>
        <n v="1793.7102997899055"/>
        <n v="4234.1858199834824"/>
        <n v="2181.9212919473648"/>
        <n v="1707.3601891994476"/>
        <n v="709.12348437309265"/>
        <n v="4292.0301979780197"/>
        <n v="1163.9815644621849"/>
        <n v="896.1386661529541"/>
        <n v="1841.1157450675964"/>
        <n v="1394.1805604696274"/>
        <n v="3057.5441291928291"/>
        <n v="687.43604707717896"/>
        <n v="3782.9006896018982"/>
        <n v="1147.5998618602753"/>
        <n v="805.62459719181061"/>
        <n v="715.46847009658813"/>
        <n v="5424.7727918028831"/>
        <n v="1828.8352757692337"/>
        <n v="3643.5002235174179"/>
        <n v="5084.08940076828"/>
        <n v="1921.8232896924019"/>
        <n v="5319.8009383678436"/>
        <n v="1288.5525714755058"/>
        <n v="868.84091377258301"/>
        <n v="1429.2643008828163"/>
        <n v="3505.1419723033905"/>
        <n v="5664.2189217209816"/>
        <n v="1144.1762759685516"/>
        <n v="2742.661011993885"/>
        <n v="887.50790297985077"/>
        <n v="4032.697859287262"/>
        <n v="383.05008029937744"/>
        <n v="948.12965476512909"/>
        <n v="1675.7200030088425"/>
        <n v="4260.2119526267052"/>
        <n v="1072.169623374939"/>
        <n v="1209.4821435213089"/>
        <n v="6280.7386386394501"/>
        <n v="2377.8788536190987"/>
        <n v="2318.0172128677368"/>
        <n v="3256.496457695961"/>
        <n v="1930.1500715017319"/>
        <n v="2330.8033043146133"/>
        <n v="4043.0437030792236"/>
        <n v="4037.4440878629684"/>
        <n v="2677.7352064847946"/>
        <n v="504.78646624088287"/>
        <n v="4832.7988958358765"/>
        <n v="975.56344878673553"/>
        <n v="710.95661473274231"/>
        <n v="1405.0385736823082"/>
        <n v="3211.1346974372864"/>
        <n v="1062.5491855144501"/>
        <n v="2410.8828488588333"/>
        <n v="387.6684792637825"/>
        <n v="3201.7263221740723"/>
        <n v="2912.0612999796867"/>
        <n v="5028.8537607192993"/>
        <n v="1397.3234984278679"/>
        <n v="1953.6414585113525"/>
        <n v="377.5485708117485"/>
        <n v="1614.8987828493118"/>
        <n v="3301.4831988215446"/>
        <n v="1938.0707087516785"/>
        <n v="544.09462970495224"/>
        <n v="556.90775549411774"/>
        <n v="1957.30783867836"/>
        <n v="2488.4055125713348"/>
        <n v="1194.6627236008644"/>
        <n v="3099.8583211898804"/>
        <n v="2194.9662414193153"/>
        <n v="1783.050235748291"/>
        <n v="2573.870146214962"/>
        <n v="1504.1119873523712"/>
        <n v="3442.5147494673729"/>
        <n v="767.76988649368286"/>
        <n v="922.05032497644424"/>
        <n v="1220.2351248264313"/>
        <n v="4255.923421561718"/>
        <n v="2698.204891204834"/>
        <n v="1172.1146469712257"/>
        <n v="2927.6872998476028"/>
        <n v="1001.9792702794075"/>
        <n v="1411.8011877536774"/>
        <n v="155.08509796857834"/>
        <n v="4109.1645623445511"/>
        <n v="2995.7775737643242"/>
        <n v="1314.2503852844238"/>
        <n v="1212.678756415844"/>
        <n v="3133.1830204725266"/>
        <n v="1808.1538569331169"/>
        <n v="3854.3874385356903"/>
        <n v="1562.6396378874779"/>
        <n v="349.25820422172546"/>
        <n v="1629.9443938136101"/>
        <n v="2050.8332777023315"/>
        <n v="2552.6204511523247"/>
        <n v="3922.3456163406372"/>
        <n v="945.74567824602127"/>
        <n v="786.55805540084839"/>
        <n v="876.9350917339325"/>
        <n v="2779.1664115190506"/>
        <n v="1468.8856953978539"/>
        <n v="4456.6184921264648"/>
        <n v="328.75840938091278"/>
        <n v="379.21662819385529"/>
        <n v="640.23764580488205"/>
        <n v="1487.6631438732147"/>
        <n v="3826.2656089067459"/>
        <n v="2191.826194524765"/>
        <n v="3821.1672093272209"/>
        <n v="5676.3290548324585"/>
        <n v="2770.1876635551453"/>
        <n v="4453.5076296329498"/>
        <n v="3038.4162248969078"/>
        <n v="3302.9902911186218"/>
        <n v="2381.525034070015"/>
        <n v="1993.6068195104599"/>
        <n v="1533.0377018451691"/>
        <n v="178.01383209228516"/>
        <n v="780.16467654705048"/>
        <n v="3893.1222735643387"/>
        <n v="1467.8770658969879"/>
        <n v="1792.1243627071381"/>
        <n v="5857.0023266673088"/>
        <n v="917.58541631698608"/>
        <n v="2935.9576706886292"/>
        <n v="3829.1905417442322"/>
        <n v="4615.075671672821"/>
        <n v="498.27184796333313"/>
        <n v="4840.6453691124916"/>
        <n v="2828.9545884132385"/>
        <n v="5576.851822078228"/>
        <n v="2669.4410637617111"/>
        <n v="1977.5838482379913"/>
        <n v="2581.4749431610107"/>
        <n v="3051.6924662590027"/>
        <n v="1309.2353732585907"/>
        <n v="910.94304871559143"/>
        <n v="712.09005403518677"/>
        <n v="2766.8651061058044"/>
        <n v="2005.9522851705551"/>
        <n v="3226.7519608139992"/>
        <n v="1754.0320873260498"/>
        <n v="2257.9849952459335"/>
        <n v="2284.2712644338608"/>
        <n v="2284.9186617136002"/>
        <n v="6309.4126582145691"/>
        <n v="3988.5819255709648"/>
        <n v="842.82330107688904"/>
        <n v="1990.9399870634079"/>
        <n v="1976.9247264862061"/>
        <n v="1812.6661677360535"/>
        <n v="947.85534310340881"/>
        <n v="1764.92907589674"/>
        <n v="2800.738249540329"/>
        <n v="343.33014696836472"/>
        <n v="1027.5228005647659"/>
        <n v="902.71647226810455"/>
        <n v="525.84484148025513"/>
        <n v="1337.120957672596"/>
        <n v="2248.4217131137848"/>
        <n v="361.20925909280777"/>
        <n v="1481.8653817176819"/>
        <n v="2752.5072321295738"/>
        <n v="1589.9163619279861"/>
        <n v="4784.1902015805244"/>
        <n v="662.84869194030762"/>
        <n v="639.76388257741928"/>
        <n v="5597.8525078296661"/>
        <n v="2175.2322725057602"/>
        <n v="3848.1050434112549"/>
        <n v="3094.583749294281"/>
        <n v="2132.2900450229645"/>
        <n v="483.67839699983597"/>
        <n v="648.17163133621216"/>
        <n v="3573.8592701554298"/>
        <n v="1239.7296402454376"/>
        <n v="3721.268884241581"/>
        <n v="386.18335604667664"/>
        <n v="1975.0491156578064"/>
        <n v="295.00061881542206"/>
        <n v="1055.8235759139061"/>
        <n v="2974.0993881225586"/>
        <n v="4109.1281942725182"/>
        <n v="2310.3970724344254"/>
        <n v="4154.643351495266"/>
        <n v="4279.2755119800568"/>
        <n v="345.21550959348679"/>
        <n v="307.7381808757782"/>
        <n v="564.22103101015091"/>
        <n v="2177.6586399078369"/>
        <n v="1602.6146051287651"/>
        <n v="307.81819403171539"/>
        <n v="4401.0873590111732"/>
        <n v="945.5626974105835"/>
        <n v="1397.4562645554543"/>
        <n v="1318.0362467765808"/>
        <n v="178.4519961476326"/>
        <n v="1053.5382556915283"/>
        <n v="3850.9045654535294"/>
        <n v="877.08283174037933"/>
        <n v="2673.6158899068832"/>
        <n v="1541.7930994033813"/>
        <n v="1275.8200560808182"/>
        <n v="1026.3325209617615"/>
        <n v="5121.1703553199768"/>
        <n v="665.74688529968262"/>
        <n v="1206.1895468831062"/>
        <n v="643.13422286510468"/>
        <n v="315.78807359933853"/>
        <n v="3068.4077489376068"/>
        <n v="1048.2727954387665"/>
        <n v="962.36711239814758"/>
        <n v="4175.1540627479553"/>
        <n v="1467.4393329620361"/>
        <n v="2534.1585611701012"/>
        <n v="1149.7224812507629"/>
        <n v="631.14863079786301"/>
        <n v="3381.3981556892395"/>
        <n v="4875.7229933738708"/>
        <n v="610.77414965629578"/>
        <n v="1697.1860607862473"/>
        <n v="367.89292573928833"/>
        <n v="3238.9081149101257"/>
        <n v="776.94048428535461"/>
        <n v="1984.2566227912903"/>
        <n v="4098.4921224117279"/>
        <n v="318.63337773084641"/>
        <n v="487.29054236412048"/>
        <n v="515.30313330888748"/>
        <n v="280.43641948699951"/>
        <n v="4138.0741029381752"/>
        <n v="308.33922493457794"/>
        <n v="304.70882087945938"/>
        <n v="4688.0536823272705"/>
        <n v="2495.9745928645134"/>
        <n v="2841.9710272550583"/>
        <n v="1146.2120064496994"/>
        <n v="555.80280447006226"/>
        <n v="604.86532348394394"/>
        <n v="4026.1638307571411"/>
        <n v="1056.8575022220612"/>
        <n v="327.09209704399109"/>
        <n v="1767.0727908611298"/>
        <n v="1267.9968023300171"/>
        <n v="418.9637787938118"/>
        <n v="2491.1343383789063"/>
        <n v="406.12464326620102"/>
        <n v="3072.4878512620926"/>
        <n v="1612.0688184499741"/>
        <n v="5047.5599026679993"/>
        <n v="588.11099070310593"/>
        <n v="3058.7746235132217"/>
        <n v="1679.1248114705086"/>
        <n v="2099.4871101379395"/>
        <n v="2006.3000795245171"/>
        <n v="714.40913128852844"/>
        <n v="2340.2881148457527"/>
        <n v="418.62583136558533"/>
        <n v="4503.8125205039978"/>
        <n v="2445.7831492424011"/>
        <n v="6184.1135054826736"/>
        <n v="1438.3298835754395"/>
        <n v="1332.1222577691078"/>
        <n v="1992.5053753852844"/>
        <n v="1611.8308786153793"/>
        <n v="597.34468674659729"/>
        <n v="4805.4214941859245"/>
        <n v="1289.1634494066238"/>
        <n v="1949.6409028172493"/>
        <n v="6483.1170988082886"/>
        <n v="1922.9339872598648"/>
        <n v="2249.6897027492523"/>
        <n v="1762.6034290194511"/>
        <n v="5440.7124781608582"/>
        <n v="1904.0990881919861"/>
        <n v="430.22211349010468"/>
        <n v="2489.7240192890167"/>
        <n v="2780.8656578063965"/>
        <n v="5327.5545877218246"/>
        <n v="3086.1385238170624"/>
        <n v="1788.5625216364861"/>
        <n v="3919.8386478424072"/>
        <n v="2107.652482688427"/>
        <n v="1885.1752603054047"/>
        <n v="353.61752110719681"/>
        <n v="3953.5983924865723"/>
        <n v="1026.4873512983322"/>
        <n v="4237.9919017553329"/>
        <n v="3806.9407353401184"/>
        <n v="1285.5207552909851"/>
        <n v="2603.5182673931122"/>
        <n v="2287.2674403190613"/>
        <n v="5660.5789786577225"/>
        <n v="3176.1811923980713"/>
        <n v="6447.9788678884506"/>
        <n v="2009.0284051895142"/>
        <n v="1651.728749871254"/>
        <n v="1305.3553626537323"/>
        <n v="868.96711957454681"/>
        <n v="4342.2319196462631"/>
        <n v="1765.211052775383"/>
        <n v="1254.7181253433228"/>
        <n v="506.93091094493866"/>
        <n v="662.4532173871994"/>
        <n v="3062.648129761219"/>
        <n v="834.82575631141663"/>
        <n v="3029.1600689291954"/>
        <n v="4923.7464666366577"/>
        <n v="1877.1946733593941"/>
        <n v="1386.9238471984863"/>
        <n v="3275.9718298316002"/>
        <n v="782.97406053543091"/>
        <n v="1039.3844786882401"/>
        <n v="2166.2731139659882"/>
        <n v="502.71447962522507"/>
        <n v="807.76997137069702"/>
        <n v="1445.1595451831818"/>
        <n v="2946.0681595802307"/>
        <n v="443.3457435965538"/>
        <n v="2612.7251940965652"/>
        <n v="600.24323469400406"/>
        <n v="642.44790244102478"/>
        <n v="3747.6154316067696"/>
        <n v="1062.6589579582214"/>
        <n v="873.04805052280426"/>
        <n v="2219.7434120178223"/>
        <n v="308.33762919902802"/>
        <n v="459.75209534168243"/>
        <n v="2584.7460522651672"/>
        <n v="3079.9213135242462"/>
        <n v="3897.0474745631218"/>
        <n v="2932.3811674118042"/>
        <n v="5020.4180985689163"/>
        <n v="2531.9149374961853"/>
        <n v="1821.9778388142586"/>
        <n v="3458.2807588577271"/>
        <n v="1168.8675207495689"/>
        <n v="4378.8828792572021"/>
        <n v="2481.2916550040245"/>
        <n v="708.28886961936951"/>
        <n v="1803.7850047945976"/>
        <n v="2314.6291980743408"/>
        <n v="2417.5205075740814"/>
        <n v="2779.5507252216339"/>
        <n v="2943.7886624336243"/>
        <n v="2399.3775522708893"/>
        <n v="2068.4091120958328"/>
        <n v="6181.4895379543304"/>
        <n v="2878.6776906251907"/>
        <n v="2645.0773072242737"/>
        <n v="2765.6822882294655"/>
        <n v="2999.7821309566498"/>
        <n v="503.89740389585495"/>
        <n v="3900.1019017696381"/>
        <n v="1186.4300964474678"/>
        <n v="2009.3740532398224"/>
        <n v="2772.8188446164131"/>
        <n v="402.91136741638184"/>
        <n v="2124.7360655665398"/>
        <n v="1026.8064558506012"/>
        <n v="3991.2661208510399"/>
        <n v="1075.188535451889"/>
        <n v="4342.7890536189079"/>
        <n v="222.85969769954681"/>
        <n v="834.85584032535553"/>
        <n v="303.25785970687866"/>
        <n v="1750.8051608204842"/>
        <n v="3190.0528078079224"/>
        <n v="2908.3503583073616"/>
        <n v="2919.86256980896"/>
        <n v="1816.6129383444786"/>
        <n v="1152.6269717216492"/>
        <n v="3470.3141337633133"/>
        <n v="2719.2444534301758"/>
        <n v="2732.6188770532608"/>
        <n v="300.79468560218811"/>
        <n v="4228.3150883316994"/>
        <n v="2063.4393968582153"/>
        <n v="642.82792907953262"/>
        <n v="1728.1294766664505"/>
        <n v="1904.6917746663094"/>
        <n v="363.37971353530884"/>
        <n v="2860.150520503521"/>
        <n v="2140.4480677843094"/>
        <n v="4588.3488755822182"/>
        <n v="2660.5344378948212"/>
        <n v="1016.519917845726"/>
        <n v="1677.6636729240417"/>
        <n v="259.0400202870369"/>
        <n v="1180.3963708877563"/>
        <n v="472.99299699068069"/>
        <n v="2419.9055871963501"/>
        <n v="699.65093582868576"/>
        <n v="5099.5530245304108"/>
        <n v="536.09533613920212"/>
        <n v="384.62523722648621"/>
        <n v="2478.5656921863556"/>
        <n v="366.90055418014526"/>
        <n v="2700.7681923508644"/>
        <n v="511.63850748538971"/>
        <n v="1088.2672065496445"/>
        <n v="495.59777212142944"/>
        <n v="800.28016895055771"/>
        <n v="4467.2918615341187"/>
        <n v="4994.1176374554634"/>
        <n v="215.94755744934082"/>
        <n v="1243.3943556547165"/>
        <n v="1635.8126077651978"/>
        <n v="1519.9110370874405"/>
        <n v="866.15370798110962"/>
        <n v="565.36910265684128"/>
        <n v="1082.6567906141281"/>
        <n v="843.46034932136536"/>
        <n v="1792.7697386741638"/>
        <n v="1229.7242766022682"/>
        <n v="394.65812802314758"/>
        <n v="2709.460235953331"/>
        <n v="453.39084792137146"/>
        <n v="1005.4294370412827"/>
        <n v="159.13171756267548"/>
        <n v="367.65238791704178"/>
        <n v="4239.6287441253662"/>
        <n v="1115.7028445005417"/>
        <n v="1310.4795405864716"/>
        <n v="1928.9484574198723"/>
        <n v="735.39286851882935"/>
        <n v="1640.1785464882851"/>
        <n v="1247.4379760026932"/>
        <n v="1479.7085480690002"/>
        <n v="4162.2058882713318"/>
        <n v="1522.6688252091408"/>
        <n v="962.02238631248474"/>
        <n v="1781.314276099205"/>
        <n v="2114.6480441093445"/>
        <n v="1702.4495968222618"/>
        <n v="2430.519232749939"/>
        <n v="3210.0352279543877"/>
        <n v="1160.5395126342773"/>
        <n v="1523.4673592448235"/>
        <n v="1983.5941321849823"/>
        <n v="1954.3182492256165"/>
        <n v="494.36554956436157"/>
        <n v="3141.4093281626701"/>
        <n v="1633.6782134771347"/>
        <n v="2183.0821369886398"/>
        <n v="2974.8138570785522"/>
        <n v="3704.0678767561913"/>
        <n v="796.35315942764282"/>
        <n v="322.02754408121109"/>
        <n v="1489.9695074558258"/>
        <n v="3641.3132554292679"/>
        <n v="1763.5439118146896"/>
        <n v="1900.884020626545"/>
        <n v="5302.6273441314697"/>
        <n v="1630.1986643671989"/>
        <n v="757.92326509952545"/>
        <n v="1875.7789379954338"/>
        <n v="3446.9574408531189"/>
        <n v="2337.2795256972313"/>
        <n v="4266.1285429000854"/>
        <n v="774.70242619514465"/>
        <n v="355.11440992355347"/>
        <n v="2257.8659319877625"/>
        <n v="2135.3266950845718"/>
        <n v="509.94971287250519"/>
        <n v="814.91047883033752"/>
        <n v="1069.9664831757545"/>
        <n v="831.36628568172455"/>
        <n v="2549.3446705341339"/>
        <n v="1956.6907196044922"/>
        <n v="1880.6095041632652"/>
        <n v="1676.6837239265442"/>
        <n v="5744.9006992578506"/>
        <n v="1424.5015847682953"/>
        <n v="3642.3545277714729"/>
        <n v="4283.4031730890274"/>
        <n v="1735.0163313746452"/>
        <n v="1945.0389204025269"/>
        <n v="1924.9038255214691"/>
        <n v="2590.188328742981"/>
        <n v="4499.5030599832535"/>
        <n v="654.29790830612183"/>
        <n v="818.4110432267189"/>
        <n v="1697.7498614788055"/>
        <n v="2951.9369072914124"/>
        <n v="640.27020835876465"/>
        <n v="1000.5630851984024"/>
        <n v="1480.2259114980698"/>
        <n v="508.82870918512344"/>
        <n v="200.66267037391663"/>
        <n v="1256.5787753462791"/>
        <n v="1476.6327695846558"/>
        <n v="1115.2939358353615"/>
        <n v="621.99614238739014"/>
        <n v="1412.4132415652275"/>
        <n v="5695.2821642160416"/>
        <n v="384.42654901742935"/>
        <n v="4439.712016582489"/>
        <n v="1292.672070980072"/>
        <n v="573.3855836391449"/>
        <n v="334.92465841770172"/>
        <n v="1431.1606750488281"/>
        <n v="3766.1249290108681"/>
        <n v="2884.7884225845337"/>
        <n v="938.74644005298615"/>
        <n v="3153.4318220615387"/>
        <n v="1593.8189797997475"/>
        <n v="1939.867262005806"/>
        <n v="3537.4695725440979"/>
        <n v="2442.0108618736267"/>
        <n v="3529.1683412790298"/>
        <n v="1385.3732031583786"/>
        <n v="1621.2624174356461"/>
        <n v="2176.549200296402"/>
        <n v="911.00076806545258"/>
        <n v="1993.6345986127853"/>
        <n v="3346.2557702064514"/>
        <n v="560.73623371124268"/>
        <n v="2268.3601298332214"/>
        <n v="4433.0402144193649"/>
        <n v="1244.9425173997879"/>
        <n v="2110.8957996368408"/>
        <n v="1409.3479278087616"/>
        <n v="4101.2639493942261"/>
        <n v="702.78872072696686"/>
        <n v="4770.1964378356934"/>
        <n v="421.8035883307457"/>
        <n v="941.58054971694946"/>
        <n v="4104.1763234138489"/>
        <n v="972.49672222137451"/>
        <n v="2093.0671280622482"/>
        <n v="914.93927443027496"/>
        <n v="1260.4723917245865"/>
        <n v="1083.6553230285645"/>
        <n v="2467.0421406626701"/>
        <n v="4370.305100440979"/>
        <n v="515.44096291065216"/>
        <n v="1835.1722660064697"/>
        <n v="2009.3197642564774"/>
        <n v="3838.941868185997"/>
        <n v="524.10093480348587"/>
        <n v="1675.0759148597717"/>
        <n v="3915.005840241909"/>
        <n v="3524.8298381567001"/>
        <n v="2018.356209218502"/>
        <n v="539.6069233417511"/>
        <n v="607.00690144300461"/>
        <n v="3444.5283690690994"/>
        <n v="874.72031843662262"/>
        <n v="1032.4447460174561"/>
        <n v="2652.4714227318764"/>
        <n v="2308.1968456506729"/>
        <n v="1171.8741781711578"/>
        <n v="1672.4824233055115"/>
        <n v="2002.9575220942497"/>
        <n v="1398.6810926198959"/>
        <n v="935.78145682811737"/>
        <n v="1425.3003315925598"/>
        <n v="402.72731155157089"/>
        <n v="438.42279589176178"/>
        <n v="468.54258066415787"/>
        <n v="557.25603890419006"/>
        <n v="3169.9839933514595"/>
        <n v="3620.4040610790253"/>
        <n v="4206.5731231570244"/>
        <n v="204.06489944458008"/>
        <n v="1671.9576297998428"/>
        <n v="365.64593517780304"/>
        <n v="1341.5655210614204"/>
        <n v="1154.4824724197388"/>
        <n v="2311.2510806322098"/>
        <n v="4748.8081312179565"/>
        <n v="4575.139524936676"/>
        <n v="3292.7932119369507"/>
        <n v="1801.3998599052429"/>
        <n v="2376.1356300115585"/>
        <n v="1242.901077747345"/>
        <n v="4506.0532736778259"/>
        <n v="179.35448330640793"/>
        <n v="4970.9025106430054"/>
        <n v="504.50792723894119"/>
        <n v="4527.4977207183838"/>
        <n v="932.58109438419342"/>
        <n v="1849.2930847406387"/>
        <n v="700.20363342761993"/>
        <n v="1826.8194501399994"/>
        <n v="315.98856657743454"/>
        <n v="1022.9535841941833"/>
        <n v="2160.4768449068069"/>
        <n v="640.89296579360962"/>
        <n v="3430.2805438041687"/>
        <n v="5050.3868379592896"/>
        <n v="4058.3859381079674"/>
        <n v="2300.0875911712646"/>
        <n v="3098.3372012972832"/>
        <n v="2993.9049285650253"/>
        <n v="1262.8163552284241"/>
        <n v="1154.6076107025146"/>
        <n v="2991.5131375193596"/>
        <n v="1050.3909784555435"/>
        <n v="2302.5263680815697"/>
        <n v="646.02973794937134"/>
        <n v="1270.5398029088974"/>
        <n v="860.05329144001007"/>
        <n v="1465.5551760792732"/>
        <n v="1017.4640064239502"/>
        <n v="1135.7428198456764"/>
        <n v="3608.9979994297028"/>
        <n v="5929.8559194803238"/>
        <n v="5102.4072704315186"/>
        <n v="5657.1694166064262"/>
        <n v="997.13281202316284"/>
        <n v="1379.0456773638725"/>
        <n v="1272.9493618011475"/>
        <n v="3175.9334653615952"/>
        <n v="1241.7772632837296"/>
        <n v="2486.6093008518219"/>
        <n v="2261.9963479042053"/>
        <n v="4685.4513945579529"/>
        <n v="3174.8668066263199"/>
        <n v="2439.7117416858673"/>
        <n v="2316.0937557220459"/>
        <n v="1215.0486456155777"/>
        <n v="610.28419196605682"/>
        <n v="173.48380762338638"/>
        <n v="5076.5151450634003"/>
        <n v="1350.2098453044891"/>
        <n v="462.32324087619781"/>
        <n v="2287.5391577482224"/>
        <n v="3875.5377960205078"/>
        <n v="611.47498297691345"/>
        <n v="3767.9293527603149"/>
        <n v="1871.5160359740257"/>
        <n v="1044.7066075801849"/>
        <n v="1074.2040828466415"/>
        <n v="4540.93912088871"/>
        <n v="2640.5627848505974"/>
        <n v="1313.2369909286499"/>
        <n v="4047.7848681807518"/>
        <n v="2749.8535687923431"/>
        <n v="3415.8937840461731"/>
        <n v="2048.8957500457764"/>
        <n v="2428.1870423555374"/>
        <n v="4668.6860893964767"/>
        <n v="5951.3720351457596"/>
        <n v="331.55334949493408"/>
        <n v="567.94523137807846"/>
        <n v="977.07225251197815"/>
        <n v="2172.0066002011299"/>
        <n v="1140.4776206016541"/>
        <n v="3869.2852721214294"/>
        <n v="3498.8154748678207"/>
        <n v="413.88557893037796"/>
        <n v="3344.3371152877808"/>
        <n v="4284.2768043279648"/>
        <n v="1644.6545208692551"/>
        <n v="5804.6699434518814"/>
        <n v="3710.3299190998077"/>
        <n v="771.52884614467621"/>
        <n v="854.63469922542572"/>
        <n v="1042.3011397719383"/>
        <n v="4391.1792182922363"/>
        <n v="5840.0028871893883"/>
        <n v="3764.5377377271652"/>
        <n v="4123.7564045190811"/>
        <n v="2279.6332125663757"/>
        <n v="2723.6809167265892"/>
        <n v="635.14148211479187"/>
        <n v="582.6501270532608"/>
        <n v="1037.3780465126038"/>
        <n v="2602.9883918166161"/>
        <n v="522.0815817117691"/>
        <n v="4871.4727789163589"/>
        <n v="2908.7528150081635"/>
        <n v="4627.5611561536789"/>
        <n v="2274.5926051139832"/>
        <n v="1096.7248470783234"/>
        <n v="915.4260835647583"/>
        <n v="3654.1025215387344"/>
        <n v="1919.227550983429"/>
        <n v="1854.3901535868645"/>
        <n v="841.35181546211243"/>
        <n v="927.9150413274765"/>
        <n v="1011.2963408231735"/>
        <n v="207.20186501741409"/>
        <n v="1729.1263947486877"/>
        <n v="1232.3001458644867"/>
        <n v="3878.5245355367661"/>
        <n v="1253.0004597902298"/>
        <n v="201.13687777519226"/>
        <n v="441.92682427167892"/>
        <n v="1156.5792574882507"/>
        <n v="635.66485530138016"/>
        <n v="150.77019882202148"/>
        <n v="857.68580800294876"/>
        <n v="3008.842545747757"/>
        <n v="1183.5244170427322"/>
        <n v="1301.3433530330658"/>
        <n v="1222.4071544408798"/>
        <n v="436.18613755702972"/>
        <n v="3875.4091172218323"/>
        <n v="4376.9752564430237"/>
        <n v="3851.8139880895615"/>
        <n v="1770.4960427284241"/>
        <n v="1202.4970132112503"/>
        <n v="707.411048412323"/>
        <n v="2547.8045529127121"/>
        <n v="1619.7156311273575"/>
        <n v="2515.3584008216858"/>
        <n v="1611.9848299026489"/>
        <n v="3866.0409790277481"/>
        <n v="6135.739871263504"/>
        <n v="2498.09884339571"/>
        <n v="1234.9971463680267"/>
        <n v="4316.4293333888054"/>
        <n v="3215.787782907486"/>
        <n v="3984.1063057780266"/>
        <n v="5829.3272352218628"/>
        <n v="1091.9628514051437"/>
        <n v="1837.2137821912766"/>
        <n v="640.36476427316666"/>
        <n v="1784.948183298111"/>
        <n v="918.14182984828949"/>
        <n v="1949.0028616189957"/>
        <n v="322.23120242357254"/>
        <n v="2607.001745223999"/>
        <n v="269.4181746840477"/>
        <n v="758.3843332529068"/>
        <n v="633.30038791894913"/>
        <n v="1576.2555978298187"/>
        <n v="1885.3547304868698"/>
        <n v="5155.6642255783081"/>
        <n v="2669.0386667847633"/>
        <n v="319.59400606155396"/>
        <n v="3081.1656637787819"/>
        <n v="611.34246504306793"/>
        <n v="597.07165914773941"/>
        <n v="2906.4041576385498"/>
        <n v="1408.8126565217972"/>
        <n v="5160.7829350233078"/>
        <n v="1758.8053110837936"/>
        <n v="6494.7441387176514"/>
        <n v="2635.1199708580971"/>
        <n v="1954.70572078228"/>
        <n v="2038.2586124539375"/>
        <n v="690.62776637077332"/>
        <n v="2901.7747489213943"/>
        <n v="3172.6776716709137"/>
        <n v="5760.3536492586136"/>
        <n v="3031.6698145866394"/>
        <n v="2405.7466869950294"/>
        <n v="4908.9072389602661"/>
        <n v="2699.0510848760605"/>
        <n v="672.72279381752014"/>
        <n v="780.45589005947113"/>
        <n v="2348.4096500873566"/>
        <n v="1949.6560184955597"/>
        <n v="4967.7132568359375"/>
        <n v="1811.9350544214249"/>
        <n v="4815.7519161701202"/>
        <n v="1094.3142859339714"/>
        <n v="1356.0589084625244"/>
        <n v="2085.8680874705315"/>
        <n v="2329.1706519126892"/>
        <n v="2071.0043785572052"/>
        <n v="3320.9548773765564"/>
        <n v="626.83022475242615"/>
        <n v="835.28638958930969"/>
        <n v="907.193956553936"/>
        <n v="2573.4519560337067"/>
        <n v="1779.2616400122643"/>
        <n v="927.29924547672272"/>
        <n v="2308.8457360267639"/>
        <n v="2202.122486114502"/>
        <n v="1529.5949333310127"/>
        <n v="738.44439911842346"/>
        <n v="340.01432526111603"/>
        <n v="1035.8096644878387"/>
        <n v="1716.2654693126678"/>
        <n v="2251.27323782444"/>
        <n v="306.11507874727249"/>
        <n v="4083.6461720466614"/>
        <n v="1622.785215139389"/>
        <n v="4032.9685446023941"/>
        <n v="767.42545902729034"/>
        <n v="6075.6773829460144"/>
        <n v="188.42916458845139"/>
        <n v="625.0121111869812"/>
        <n v="414.98902380466461"/>
        <n v="1635.2733535766602"/>
        <n v="1761.4185674786568"/>
        <n v="536.95643842220306"/>
        <n v="2463.8263227939606"/>
        <n v="2302.2231631278992"/>
        <n v="1543.342164516449"/>
        <n v="1171.7888756990433"/>
        <n v="4116.2997879981995"/>
        <n v="644.91357564926147"/>
        <n v="1196.6787359118462"/>
        <n v="1011.729799747467"/>
        <n v="2735.0436785817146"/>
        <n v="3058.9455699920654"/>
        <n v="5138.6612493395805"/>
        <n v="3888.4972751140594"/>
        <n v="2274.6932734251022"/>
        <n v="875.16551685333252"/>
        <n v="1722.9045129418373"/>
        <n v="1091.6632504463196"/>
        <n v="1232.934678196907"/>
        <n v="3760.8641831874847"/>
        <n v="537.89247357845306"/>
        <n v="1112.7268645763397"/>
        <n v="1016.0353054404259"/>
        <n v="279.22115850448608"/>
        <n v="3041.9710484147072"/>
        <n v="3043.7608659267426"/>
        <n v="1888.3106226325035"/>
        <n v="1545.716392993927"/>
        <n v="2769.3524124026299"/>
        <n v="5861.2812888622284"/>
        <n v="4502.0317940711975"/>
        <n v="840.77130889892578"/>
        <n v="1958.4027897119522"/>
        <n v="637.31398022174835"/>
        <n v="212.63709408044815"/>
        <n v="1634.9784615039825"/>
        <n v="3682.2147057652473"/>
        <n v="1682.201319694519"/>
        <n v="4217.136839568615"/>
        <n v="1233.589822769165"/>
        <n v="1562.3293855190277"/>
        <n v="2543.0824023485184"/>
        <n v="626.74063897132874"/>
        <n v="1269.4601318836212"/>
        <n v="1660.8172926306725"/>
        <n v="1357.729539513588"/>
        <n v="642.94495421648026"/>
        <n v="1920.6129484176636"/>
        <n v="1159.0787007808685"/>
        <n v="381.73076355457306"/>
        <n v="5728.1350189447403"/>
        <n v="2245.9834363460541"/>
        <n v="3658.3998656272888"/>
        <n v="1487.7790846824646"/>
        <n v="1506.0401047468185"/>
        <n v="922.03922939300537"/>
        <n v="6338.2231467962265"/>
        <n v="902.88619816303253"/>
        <n v="2620.5653403997421"/>
        <n v="1920.5216288566589"/>
        <n v="600.26751619577408"/>
        <n v="2870.3984545469284"/>
        <n v="629.47364169359207"/>
        <n v="3366.5788421630859"/>
        <n v="1794.4260249137878"/>
        <n v="731.90083158016205"/>
        <n v="485.59421879053116"/>
        <n v="4067.3139674663544"/>
        <n v="546.39922767877579"/>
        <n v="182.23553216457367"/>
        <n v="1435.0571358203888"/>
        <n v="2599.2858338356018"/>
        <n v="1251.9144151210785"/>
        <n v="1148.2030727863312"/>
        <n v="2311.0425379872322"/>
        <n v="505.64778685569763"/>
        <n v="1188.9737409353256"/>
        <n v="1282.372710943222"/>
        <n v="781.87596470117569"/>
        <n v="2513.9401216506958"/>
        <n v="2746.5408396720886"/>
        <n v="5274.659721493721"/>
        <n v="1839.1345050930977"/>
        <n v="212.69153237342834"/>
        <n v="446.15885657072067"/>
        <n v="2461.5643751621246"/>
        <n v="1244.7621513605118"/>
        <n v="2357.5778589248657"/>
        <n v="1434.9483395218849"/>
        <n v="1441.4606080055237"/>
        <n v="1269.0040115118027"/>
        <n v="1279.5668413639069"/>
        <n v="958.83137995004654"/>
        <n v="497.57437598705292"/>
        <n v="1943.7390568256378"/>
        <n v="1226.9928359985352"/>
        <n v="1937.5165479183197"/>
        <n v="1961.7531019449234"/>
        <n v="2345.4828434586525"/>
        <n v="5955.0184750556946"/>
        <n v="3703.537388920784"/>
        <n v="2236.9182175397873"/>
        <n v="3627.6721554994583"/>
        <n v="614.50657510757446"/>
        <n v="210.05576938390732"/>
        <n v="1019.3816031217575"/>
        <n v="1736.1601756811142"/>
        <n v="2582.0306997299194"/>
        <n v="3089.6384686231613"/>
        <n v="1783.7565132379532"/>
        <n v="500.68751174211502"/>
        <n v="431.33609962463379"/>
        <n v="1220.60851085186"/>
        <n v="2202.7974328994751"/>
        <n v="660.57757294178009"/>
        <n v="2284.3282914161682"/>
        <n v="188.55410689115524"/>
        <n v="311.21755635738373"/>
        <n v="1587.2485794425011"/>
        <n v="3069.967444896698"/>
        <n v="707.21891677379608"/>
        <n v="872.12692952156067"/>
        <n v="1695.0369837284088"/>
        <n v="2378.4300076961517"/>
        <n v="5573.708436191082"/>
        <n v="2609.5802199840546"/>
        <n v="1893.7673261761665"/>
        <n v="2254.6445560455322"/>
        <n v="2465.274932384491"/>
        <n v="3303.0988186597824"/>
        <n v="1469.8532087802887"/>
        <n v="1925.5320682525635"/>
        <n v="1407.156945168972"/>
        <n v="1936.8772469758987"/>
        <n v="1342.1671530604362"/>
        <n v="3217.5173764228821"/>
        <n v="2282.7607455253601"/>
        <n v="1379.6980708837509"/>
        <n v="1403.7629243731499"/>
        <n v="3573.8929152488708"/>
        <n v="3445.0051016807556"/>
        <n v="3175.7614699602127"/>
        <n v="2009.3052849769592"/>
        <n v="1427.8854188919067"/>
        <n v="584.52175319194794"/>
        <n v="1367.8645749092102"/>
        <n v="2303.8432660102844"/>
        <n v="1918.6745846271515"/>
        <n v="4476.6188891530037"/>
        <n v="215.72150266170502"/>
        <n v="550.39328652620316"/>
        <n v="2858.5470843315125"/>
        <n v="2530.8367204070091"/>
        <n v="1788.4705674648285"/>
        <n v="2802.2251047492027"/>
        <n v="2131.1974568367004"/>
        <n v="4409.5348334312439"/>
        <n v="2258.913146853447"/>
        <n v="2675.4446212649345"/>
        <n v="2559.5563316345215"/>
        <n v="1600.7007672786713"/>
        <n v="1864.675560593605"/>
        <n v="633.93776088953018"/>
        <n v="1068.5401711463928"/>
        <n v="6306.8979853391647"/>
        <n v="3334.9447889328003"/>
        <n v="2549.7502888441086"/>
        <n v="1031.9989671707153"/>
        <n v="2172.4004268050194"/>
        <n v="5374.2535650730133"/>
        <n v="649.34518826007843"/>
        <n v="315.89777326583862"/>
        <n v="1646.0139720439911"/>
        <n v="2515.637055516243"/>
        <n v="4392.7505062222481"/>
        <n v="2020.859112739563"/>
        <n v="5947.1871846914291"/>
        <n v="1227.30262362957"/>
        <n v="5696.8301635980606"/>
        <n v="1159.5242743492126"/>
        <n v="1992.6299071311951"/>
        <n v="2382.1093629598618"/>
        <n v="1581.5616348981857"/>
        <n v="3140.0249590873718"/>
        <n v="573.92320472002029"/>
        <n v="1013.4488743543625"/>
        <n v="4699.5779711008072"/>
        <n v="4072.0347797870636"/>
        <n v="569.31446045637131"/>
        <n v="608.57760894298553"/>
        <n v="5207.2142599225044"/>
        <n v="3121.9400310516357"/>
        <n v="2777.7471767663956"/>
        <n v="3895.5874185562134"/>
        <n v="2320.8829854726791"/>
        <n v="1469.6814858913422"/>
        <n v="5544.5643898844719"/>
        <n v="806.03388476371765"/>
        <n v="5117.6729264259338"/>
        <n v="2479.0883860588074"/>
        <n v="2253.4817233085632"/>
        <n v="498.35402798652649"/>
        <n v="188.39613729715347"/>
        <n v="4510.7416820526123"/>
        <n v="1637.0293021202087"/>
        <n v="2715.4877464771271"/>
        <n v="1438.6472430825233"/>
        <n v="799.36304569244385"/>
        <n v="218.20903104543686"/>
        <n v="333.68867325782776"/>
        <n v="1506.5335823893547"/>
        <n v="520.93939661979675"/>
        <n v="1419.8118587136269"/>
        <n v="4791.9660215377808"/>
        <n v="247.96506768465042"/>
        <n v="3518.4838371276855"/>
        <n v="1724.7100378274918"/>
        <n v="1337.0499161481857"/>
        <n v="460.46027094125748"/>
        <n v="1520.1115729808807"/>
        <n v="3760.2000371217728"/>
        <n v="4253.6344488859177"/>
        <n v="3014.5504403114319"/>
        <n v="4981.638427734375"/>
        <n v="1592.3090357780457"/>
        <n v="813.26982164382935"/>
        <n v="3191.1093358397484"/>
        <n v="5617.9708893299103"/>
        <n v="190.58137339353561"/>
        <n v="2195.8067725896835"/>
        <n v="2479.6297062635422"/>
        <n v="5113.009449005127"/>
        <n v="6097.985138297081"/>
        <n v="1798.0875749588013"/>
        <n v="2327.2371257543564"/>
        <n v="5298.5431115627289"/>
        <n v="2376.2915727496147"/>
        <n v="2612.4011660814285"/>
        <n v="2064.443289577961"/>
        <n v="986.8969030380249"/>
        <n v="3682.630643248558"/>
        <n v="1862.2670842409134"/>
        <n v="2485.4771493673325"/>
        <n v="2383.9789845943451"/>
        <n v="2631.2387770414352"/>
        <n v="357.57855641841888"/>
        <n v="4072.5224549174309"/>
        <n v="3657.7327165603638"/>
        <n v="1088.6685769557953"/>
        <n v="1024.171439409256"/>
        <n v="1197.6392616033554"/>
        <n v="6354.0192103385925"/>
        <n v="526.13922411203384"/>
        <n v="1940.1676898002625"/>
        <n v="1424.8238117694855"/>
        <n v="1130.8992805480957"/>
        <n v="1251.7949674129486"/>
        <n v="3730.036017537117"/>
        <n v="1678.9580494165421"/>
        <n v="1355.705438375473"/>
        <n v="1855.6622325181961"/>
        <n v="581.6591123342514"/>
        <n v="3249.27137196064"/>
        <n v="1270.1356515884399"/>
        <n v="3417.9917635917664"/>
        <n v="3191.2506462335587"/>
        <n v="749.65198534727097"/>
        <n v="1489.5482583045959"/>
        <n v="3256.4756737947464"/>
        <n v="786.41879618167877"/>
        <n v="391.32405692338943"/>
        <n v="356.86192989349365"/>
        <n v="2217.7086147665977"/>
        <n v="929.78940546512604"/>
        <n v="1904.0077759623528"/>
        <n v="1460.7332475185394"/>
        <n v="5163.0278651118279"/>
        <n v="182.33347928524017"/>
        <n v="1706.7320957779884"/>
        <n v="5611.3454833030701"/>
        <n v="348.98539870977402"/>
        <n v="3419.4382753372192"/>
        <n v="517.17786508798599"/>
        <n v="987.75481939315796"/>
        <n v="1703.8491600751877"/>
        <n v="285.73147666454315"/>
        <n v="5355.1985033154488"/>
        <n v="4253.470344543457"/>
        <n v="4057.7555994987488"/>
        <n v="1529.242950797081"/>
        <n v="352.66420894861221"/>
        <n v="1468.795661687851"/>
        <n v="848.36191213130951"/>
        <n v="554.96493852138519"/>
        <n v="1358.8707727789879"/>
        <n v="1824.4100031852722"/>
        <n v="2631.4070116281509"/>
        <n v="5290.5063879489899"/>
        <n v="4833.68647813797"/>
        <n v="5040.828469991684"/>
        <n v="4435.2050287127495"/>
        <n v="1561.8350250720978"/>
        <n v="701.67021238803864"/>
        <n v="6162.99485206604"/>
        <n v="2228.7491719722748"/>
        <n v="3962.948281288147"/>
        <n v="980.45662415027618"/>
        <n v="1473.1298553943634"/>
        <n v="3559.3952482938766"/>
        <n v="2141.6677129268646"/>
        <n v="4855.3504700660706"/>
        <n v="493.097731590271"/>
        <n v="2204.3768638372421"/>
        <n v="5248.0957456827164"/>
        <n v="955.821941614151"/>
        <n v="1565.9040112495422"/>
        <n v="3953.2274606823921"/>
        <n v="516.60096251964569"/>
        <n v="847.74181991815567"/>
        <n v="3194.9105072021484"/>
        <n v="1937.5280148983002"/>
        <n v="759.24263405799866"/>
        <n v="2695.6737942695618"/>
        <n v="2519.6546101570129"/>
        <n v="4394.9193779826164"/>
        <n v="914.40677654743195"/>
        <n v="2247.8533734083176"/>
        <n v="1940.933741569519"/>
        <n v="3116.5772246718407"/>
        <n v="6385.688978433609"/>
        <n v="2766.345482468605"/>
        <n v="3765.1970293521881"/>
        <n v="2841.1374315619469"/>
        <n v="5086.0513293743134"/>
        <n v="1117.1819132566452"/>
        <n v="2971.4764022827148"/>
        <n v="4016.9599070549011"/>
        <n v="3147.3406627178192"/>
        <n v="3097.046018242836"/>
        <n v="6140.7405495643616"/>
        <n v="5649.6441382169724"/>
        <n v="593.98468244075775"/>
        <n v="3183.5113865733147"/>
        <n v="2459.764723777771"/>
        <n v="2955.276286303997"/>
        <n v="1105.7035950422287"/>
        <n v="1947.2065454721451"/>
        <n v="4533.7794756889343"/>
        <n v="618.99316728115082"/>
        <n v="2849.0096701383591"/>
        <n v="640.26450848579407"/>
        <n v="252.65622711181641"/>
        <n v="3135.7735725045204"/>
        <n v="2077.37848341465"/>
        <n v="2697.3726056814194"/>
        <n v="1533.9527049064636"/>
        <n v="2273.6927327513695"/>
        <n v="3311.5412632226944"/>
        <n v="168.26430112123489"/>
        <n v="4386.2475471496582"/>
        <n v="353.93578952550888"/>
        <n v="4588.3554582595825"/>
        <n v="1793.8093816637993"/>
        <n v="591.88201832771301"/>
        <n v="884.23191332817078"/>
        <n v="4528.6061450242996"/>
        <n v="953.38188993930817"/>
        <n v="3504.8103761672974"/>
        <n v="1708.4484268426895"/>
        <n v="983.5731418132782"/>
        <n v="1265.6381337046623"/>
        <n v="542.0300395488739"/>
        <n v="1517.7567976713181"/>
        <n v="3224.8542391061783"/>
        <n v="928.46653139591217"/>
        <n v="3482.2971110343933"/>
        <n v="161.3693613409996"/>
        <n v="1401.3950471878052"/>
        <n v="1485.7823576331139"/>
        <n v="3514.292980670929"/>
        <n v="1798.3278831839561"/>
        <n v="1637.5236457586288"/>
        <n v="3869.1395720243454"/>
        <n v="1256.9026279449463"/>
        <n v="6015.0764840841293"/>
        <n v="4569.4533530473709"/>
        <n v="1036.5081778764725"/>
        <n v="4647.0129597187042"/>
        <n v="2764.5471972227097"/>
        <n v="1589.5710554122925"/>
        <n v="3304.8351273536682"/>
        <n v="1640.0066313743591"/>
        <n v="820.23689478635788"/>
        <n v="2243.8349211215973"/>
        <n v="1969.4889834523201"/>
        <n v="2779.8722541332245"/>
        <n v="2031.6164240241051"/>
        <n v="2837.0510433912277"/>
        <n v="1194.3929378986359"/>
        <n v="3483.3776779174805"/>
        <n v="6095.8279126882553"/>
        <n v="2141.237172961235"/>
        <n v="1074.7372321486473"/>
        <n v="2052.3603830337524"/>
        <n v="4006.8320086598396"/>
        <n v="456.19936215877533"/>
        <n v="1487.7648312449455"/>
        <n v="1303.6242070198059"/>
        <n v="1275.8224972486496"/>
        <n v="394.34754717350006"/>
        <n v="6203.3863931894302"/>
        <n v="690.61159801483154"/>
        <n v="836.42504543066025"/>
        <n v="757.40603971481323"/>
        <n v="796.80407452583313"/>
        <n v="803.46479415893555"/>
        <n v="5180.265914440155"/>
        <n v="1640.254783987999"/>
        <n v="1112.4493147730827"/>
        <n v="5486.4967846870422"/>
        <n v="1222.5124345421791"/>
        <n v="5621.0911620855331"/>
        <n v="1854.4374829530716"/>
        <n v="3508.8540487289429"/>
        <n v="2405.7618829607964"/>
        <n v="1933.9693093299866"/>
        <n v="988.59961330890656"/>
        <n v="2510.3314962387085"/>
        <n v="4608.4372458457947"/>
        <n v="1553.6385905742645"/>
        <n v="231.20010405778885"/>
        <n v="2745.8730411529541"/>
        <n v="1240.2277913689613"/>
        <n v="1699.2476516962051"/>
        <n v="3010.0445013642311"/>
        <n v="1874.9116580486298"/>
        <n v="553.76468503475189"/>
        <n v="1322.4517843723297"/>
        <n v="557.9645859003067"/>
        <n v="1385.9210314750671"/>
        <n v="220.21216911077499"/>
        <n v="415.49361383914948"/>
        <n v="1713.2776846289635"/>
        <n v="1159.2320287227631"/>
        <n v="186.38613098859787"/>
        <n v="4896.0290011167526"/>
        <n v="3639.425823032856"/>
        <n v="1727.2484378814697"/>
        <n v="1154.3027036190033"/>
        <n v="1691.9424519538879"/>
        <n v="1680.1519945263863"/>
        <n v="3682.597496509552"/>
        <n v="899.75421577692032"/>
        <n v="388.59148156642914"/>
        <n v="4524.5089859962463"/>
        <n v="1711.4303455352783"/>
        <n v="3547.4742270112038"/>
        <n v="2153.494691491127"/>
        <n v="2259.2374044656754"/>
        <n v="427.77552580833435"/>
        <n v="182.28334110975266"/>
        <n v="924.77364313602448"/>
        <n v="2116.6668223142624"/>
        <n v="346.14981651306152"/>
        <n v="1544.4038157463074"/>
        <n v="1562.1062386035919"/>
        <n v="1457.0356205105782"/>
        <n v="531.97430062294006"/>
        <n v="880.96095728874207"/>
        <n v="1976.1375921964645"/>
        <n v="2167.6310589909554"/>
        <n v="624.85524272918701"/>
        <n v="1844.4101184010506"/>
        <n v="3150.0941544771194"/>
        <n v="1665.1272776126862"/>
        <n v="2223.6181240081787"/>
        <n v="370.00019234418869"/>
        <n v="530.36611640453339"/>
        <n v="1010.0301913619041"/>
        <n v="1373.5361480712891"/>
        <n v="458.33241641521454"/>
        <n v="4750.4280978441238"/>
        <n v="1208.3861044049263"/>
        <n v="4426.3911316394806"/>
        <n v="3261.8220076560974"/>
        <n v="5703.1202033758163"/>
        <n v="2518.9810631275177"/>
        <n v="3419.7086191177368"/>
        <n v="1333.402789413929"/>
        <n v="384.14432394504547"/>
        <n v="2929.8559364676476"/>
        <n v="2366.0432803630829"/>
        <n v="720.1623637676239"/>
        <n v="413.81620967388153"/>
        <n v="240.61258345842361"/>
        <n v="3176.3301773071289"/>
        <n v="3237.6534828543663"/>
        <n v="5179.0444421768188"/>
        <n v="1059.5650364756584"/>
        <n v="1998.0607166290283"/>
        <n v="355.50951308012009"/>
        <n v="5585.0604776144028"/>
        <n v="1587.7430146336555"/>
        <n v="1044.0410356521606"/>
        <n v="1044.4322193861008"/>
        <n v="427.3294483423233"/>
        <n v="3693.6278614997864"/>
        <n v="979.8801863193512"/>
        <n v="850.79221576452255"/>
        <n v="1157.3857684135437"/>
        <n v="4027.593632876873"/>
        <n v="2553.6078357696533"/>
        <n v="1202.852603495121"/>
        <n v="1754.7392681837082"/>
        <n v="4165.3815418481827"/>
        <n v="3037.9327304363251"/>
        <n v="1646.6798874735832"/>
        <n v="1994.9502310752869"/>
        <n v="4562.6992589235306"/>
        <n v="593.30508470535278"/>
        <n v="3981.9225497245789"/>
        <n v="3074.9998533725739"/>
        <n v="3590.6614156365395"/>
        <n v="1949.7696039676666"/>
        <n v="2089.4306209087372"/>
        <n v="3064.7254747152328"/>
        <n v="3317.8998529314995"/>
        <n v="842.57058334350586"/>
        <n v="1519.0921819210052"/>
        <n v="1606.1245965957642"/>
        <n v="3128.1687288880348"/>
        <n v="1474.8833477497101"/>
        <n v="1271.4428275823593"/>
        <n v="1608.9574538469315"/>
        <n v="819.83764082193375"/>
        <n v="4047.0810356140137"/>
        <n v="1293.9632595777512"/>
        <n v="1391.822013258934"/>
        <n v="835.20077919960022"/>
        <n v="787.05209112167358"/>
        <n v="1083.7842668294907"/>
        <n v="462.85044944286346"/>
        <n v="393.48652517795563"/>
        <n v="656.84711837768555"/>
        <n v="960.34967976808548"/>
        <n v="2903.6816718578339"/>
        <n v="936.97224408388138"/>
        <n v="1052.1172964572906"/>
        <n v="1741.978094637394"/>
        <n v="6256.7033708095551"/>
        <n v="3746.5131214857101"/>
        <n v="892.03300952911377"/>
        <n v="2583.9201441407204"/>
        <n v="801.5008442401886"/>
        <n v="991.87916958332062"/>
        <n v="2883.3708171844482"/>
        <n v="480.79735189676285"/>
        <n v="5455.5078685283661"/>
        <n v="3150.8919158577919"/>
        <n v="1524.1411170959473"/>
        <n v="3196.7812505364418"/>
        <n v="1678.1754541397095"/>
        <n v="5430.1162253022194"/>
        <n v="182.28779053688049"/>
        <n v="3590.3503401875496"/>
        <n v="2550.639567732811"/>
        <n v="1972.4884087443352"/>
        <n v="1144.4374837875366"/>
        <n v="1334.4182816147804"/>
        <n v="3359.3188440799713"/>
        <n v="487.35320574045181"/>
        <n v="2471.5323293209076"/>
        <n v="872.4650262594223"/>
        <n v="759.13755369186401"/>
        <n v="281.0762112736702"/>
        <n v="499.6376895904541"/>
        <n v="1129.6166380047798"/>
        <n v="1851.1239455938339"/>
        <n v="3456.2461929917336"/>
        <n v="675.55338907241821"/>
        <n v="5518.4379976987839"/>
        <n v="1380.4614948034286"/>
        <n v="1052.3664942383766"/>
        <n v="1330.0909767150879"/>
        <n v="524.3444756269455"/>
        <n v="3325.8113057613373"/>
        <n v="1611.7911416888237"/>
        <n v="1634.5939257144928"/>
        <n v="4398.3698172569275"/>
        <n v="2467.7767478227615"/>
        <n v="2005.3033220171928"/>
        <n v="861.87711238861084"/>
        <n v="293.0004968047142"/>
        <n v="2824.0293842554092"/>
        <n v="4025.568848669529"/>
        <n v="2998.4304177761078"/>
        <n v="1764.3923842906952"/>
        <n v="5037.2426068782806"/>
        <n v="4257.0271183848381"/>
        <n v="2556.6557064056396"/>
        <n v="358.69601958990097"/>
        <n v="2052.3258272409439"/>
        <n v="1872.4312965273857"/>
        <n v="644.62423968315125"/>
        <n v="614.42166459560394"/>
        <n v="3678.3270542621613"/>
        <n v="2028.2530751824379"/>
        <n v="619.66838836669922"/>
        <n v="1633.9028833508492"/>
        <n v="3782.5647858381271"/>
        <n v="1999.3087323904037"/>
        <n v="3307.0634579658508"/>
        <n v="5505.4898661375046"/>
        <n v="899.14651250839233"/>
        <n v="2063.0015818476677"/>
        <n v="2605.9796833992004"/>
        <n v="3043.1514773368835"/>
        <n v="1418.0455967187881"/>
        <n v="2805.7281346321106"/>
        <n v="2072.3548114299774"/>
        <n v="5135.8418784141541"/>
        <n v="1748.1759059429169"/>
        <n v="2615.7375159859657"/>
        <n v="351.81932544708252"/>
        <n v="1186.5133570432663"/>
        <n v="925.64195895195007"/>
        <n v="1457.2116603255272"/>
        <n v="2191.2446222305298"/>
        <n v="1119.9761329293251"/>
        <n v="2689.4799528121948"/>
        <n v="1754.6943726539612"/>
        <n v="4246.8924021720886"/>
        <n v="2821.6591143608093"/>
        <n v="266.55092203617096"/>
        <n v="3575.6249928474426"/>
        <n v="359.13561701774597"/>
        <n v="1217.7166818380356"/>
        <n v="3705.6706130504608"/>
        <n v="3243.7386193871498"/>
        <n v="682.94552993774414"/>
        <n v="2634.6702763438225"/>
        <n v="2581.3137745857239"/>
        <n v="1454.9920027256012"/>
        <n v="1638.9493045806885"/>
        <n v="529.80617541074753"/>
        <n v="3838.261118888855"/>
        <n v="2272.1187105774879"/>
        <n v="2191.8115882873535"/>
        <n v="3836.9501075148582"/>
        <n v="5435.3959633111954"/>
        <n v="1325.3887179493904"/>
        <n v="1253.8507053852081"/>
        <n v="1169.5471706986427"/>
        <n v="153.29120242595673"/>
        <n v="416.48643332719803"/>
        <n v="1651.7091436386108"/>
        <n v="1117.9656618833542"/>
        <n v="371.58153069019318"/>
        <n v="1933.1144762635231"/>
        <n v="556.33589959144592"/>
        <n v="787.86085850000381"/>
        <n v="2536.1570799350739"/>
        <n v="1760.7195408940315"/>
        <n v="1009.5420384407043"/>
        <n v="752.39308440685272"/>
        <n v="1367.5291657447815"/>
        <n v="853.68759459257126"/>
        <n v="926.98108720779419"/>
        <n v="584.41257798671722"/>
        <n v="5447.0546568632126"/>
        <n v="1762.946363389492"/>
        <n v="600.11527633666992"/>
        <n v="2107.8776471614838"/>
        <n v="964.0011066198349"/>
        <n v="2730.5841656327248"/>
        <n v="2861.5193781852722"/>
        <n v="885.2932323217392"/>
        <n v="2791.3944786787033"/>
        <n v="266.88224011659622"/>
        <n v="191.75915765762329"/>
        <n v="6035.0505298376083"/>
        <n v="1404.1246157884598"/>
        <n v="5482.1712976098061"/>
        <n v="2596.0748648643494"/>
        <n v="494.86788690090179"/>
        <n v="1715.4664835929871"/>
        <n v="2728.8497176766396"/>
        <n v="869.28682136535645"/>
        <n v="2362.2612243890762"/>
        <n v="3636.814436674118"/>
        <n v="589.83777344226837"/>
        <n v="4226.1991617679596"/>
        <n v="1126.028143286705"/>
        <n v="3225.2325468063354"/>
        <n v="2461.2964203357697"/>
        <n v="4992.3141431808472"/>
        <n v="4428.8630982041359"/>
        <n v="2066.6193673610687"/>
        <n v="1863.0129511356354"/>
        <n v="2736.8209111690521"/>
        <n v="3122.8592652082443"/>
        <n v="2735.666764497757"/>
        <n v="300.63505679368973"/>
        <n v="793.76086235046387"/>
        <n v="989.08645606040955"/>
        <n v="460.7884236574173"/>
        <n v="3847.6007351875305"/>
        <n v="963.09777402877808"/>
        <n v="484.20311772823334"/>
        <n v="3005.9082287549973"/>
        <n v="1556.8562784790993"/>
        <n v="540.70031404495239"/>
        <n v="1843.3709233403206"/>
        <n v="1744.9289606809616"/>
        <n v="1669.2357487678528"/>
        <n v="3192.6927645206451"/>
        <n v="671.06457781791687"/>
        <n v="6414.500960111618"/>
        <n v="4394.5135543942451"/>
        <n v="2585.352650642395"/>
        <n v="2407.7603831291199"/>
        <n v="2473.425360918045"/>
        <n v="276.33951240777969"/>
        <n v="2425.542085647583"/>
        <n v="2255.3798407316208"/>
        <n v="2510.8494551181793"/>
        <n v="1664.0515446066856"/>
        <n v="1569.2977166175842"/>
        <n v="2589.865581035614"/>
        <n v="658.47992563247681"/>
        <n v="2221.1454500555992"/>
        <n v="5513.9387011528015"/>
        <n v="3110.6425175070763"/>
        <n v="1693.8654237985611"/>
        <n v="3302.890027821064"/>
        <n v="1998.7779235839844"/>
        <n v="3531.3472074866295"/>
        <n v="3171.6920059919357"/>
        <n v="1562.2936314940453"/>
        <n v="1913.1987769603729"/>
        <n v="3822.0225352048874"/>
        <n v="745.19141972064972"/>
        <n v="1486.5483496785164"/>
        <n v="1754.8685030937195"/>
        <n v="646.8592164516449"/>
        <n v="394.79332602024078"/>
        <n v="2761.023767888546"/>
        <n v="2088.3236989974976"/>
        <n v="4839.0152792930603"/>
        <n v="1723.7915110588074"/>
        <n v="1611.4785209298134"/>
        <n v="2283.8178148269653"/>
        <n v="968.58722484111786"/>
        <n v="1876.0817062854767"/>
        <n v="2439.168122112751"/>
        <n v="5164.5364000797272"/>
        <n v="1436.5629141926765"/>
        <n v="1219.123238325119"/>
        <n v="4743.9678711891174"/>
        <n v="1949.7252888679504"/>
        <n v="1230.7456011772156"/>
        <n v="1356.8716138601303"/>
        <n v="1512.0319209694862"/>
        <n v="1822.4216151237488"/>
        <n v="1209.3568895459175"/>
        <n v="1713.4997602701187"/>
        <n v="363.98821002244949"/>
        <n v="1223.1705951690674"/>
        <n v="491.40466672182083"/>
        <n v="1509.370041847229"/>
        <n v="1439.5345137119293"/>
        <n v="3299.6959233283997"/>
        <n v="1889.8797007799149"/>
        <n v="642.83162820339203"/>
        <n v="2037.8291979432106"/>
        <n v="1181.3659372329712"/>
        <n v="3155.6685438752174"/>
        <n v="4901.4575242996216"/>
        <n v="1972.9755556583405"/>
        <n v="946.41922330856323"/>
        <n v="1019.5949796438217"/>
        <n v="3074.8635131120682"/>
        <n v="3135.5022731423378"/>
        <n v="708.12797355651855"/>
        <n v="1292.4242953062057"/>
        <n v="1269.3555722236633"/>
        <n v="2049.4597821235657"/>
        <n v="295.16778588294983"/>
        <n v="4551.0118979215622"/>
        <n v="616.3204482793808"/>
        <n v="3075.4176217317581"/>
        <n v="3419.4244194030762"/>
        <n v="326.55598586797714"/>
        <n v="967.49781882762909"/>
        <n v="2426.3795465826988"/>
        <n v="2287.826532125473"/>
        <n v="1680.9099032878876"/>
        <n v="6164.8504722118378"/>
        <n v="2589.4231597781181"/>
        <n v="302.19166946411133"/>
        <n v="2660.9179490804672"/>
        <n v="1119.8237307071686"/>
        <n v="871.31125473976135"/>
        <n v="1730.6949484348297"/>
        <n v="4450.1930882334709"/>
        <n v="1267.1740819215775"/>
        <n v="3079.1695395112038"/>
        <n v="969.11090040206909"/>
        <n v="911.36594027280807"/>
        <n v="624.71583044528961"/>
        <n v="1331.4859392642975"/>
        <n v="3251.4127707481384"/>
        <n v="2355.9139392971992"/>
        <n v="612.62272238731384"/>
        <n v="4310.773066341877"/>
        <n v="1741.6467933654785"/>
        <n v="1467.7707107663155"/>
        <n v="5269.40953373909"/>
        <n v="3289.3384594917297"/>
        <n v="2909.0414099693298"/>
        <n v="3844.8268477320671"/>
        <n v="1738.9729396104813"/>
        <n v="555.20486605167389"/>
        <n v="1744.1169719696045"/>
        <n v="1088.8056095838547"/>
        <n v="3528.0611543655396"/>
        <n v="1079.7243064641953"/>
        <n v="2737.1368839740753"/>
        <n v="1893.2782269716263"/>
        <n v="1702.4171966314316"/>
        <n v="3704.4574685096741"/>
        <n v="670.10581398010254"/>
        <n v="2008.8693997263908"/>
        <n v="3186.5885685682297"/>
        <n v="2507.1944410800934"/>
        <n v="674.95710611343384"/>
        <n v="2608.8394444584846"/>
        <n v="2289.8258721828461"/>
        <n v="3305.3174441456795"/>
        <n v="549.1744122505188"/>
        <n v="1123.2724846601486"/>
        <n v="2891.7044616937637"/>
        <n v="1210.4800227284431"/>
        <n v="5945.3217101097107"/>
        <n v="539.1930930018425"/>
        <n v="518.96868860721588"/>
        <n v="457.19994574785233"/>
        <n v="2103.6553573608398"/>
        <n v="1518.7139115929604"/>
        <n v="1029.1030079126358"/>
        <n v="559.13875687122345"/>
        <n v="469.53292536735535"/>
        <n v="1726.6797099709511"/>
        <n v="1921.4383918046951"/>
        <n v="2907.2962322831154"/>
        <n v="5134.4280524253845"/>
        <n v="2039.6596276760101"/>
        <n v="879.54033207893372"/>
        <n v="2488.8500073552132"/>
        <n v="2496.3057839870453"/>
        <n v="625.50641191005707"/>
        <n v="1155.2040392160416"/>
        <n v="1544.8175956606865"/>
        <n v="1645.9270477294922"/>
        <n v="273.37906068563461"/>
        <n v="2660.2272427082062"/>
        <n v="4125.7726818323135"/>
        <n v="639.28906488418579"/>
        <n v="4036.8755167722702"/>
        <n v="1221.0693476200104"/>
        <n v="2411.1784726381302"/>
        <n v="1599.7546648979187"/>
        <n v="868.29061442613602"/>
        <n v="4758.7394914627075"/>
        <n v="1649.0960943102837"/>
        <n v="295.0385434627533"/>
        <n v="1139.4612325429916"/>
        <n v="360.414142370224"/>
        <n v="6400.5718642473221"/>
        <n v="6038.5590076446533"/>
        <n v="5338.5007756948471"/>
        <n v="2217.4567891359329"/>
        <n v="1141.0196145772934"/>
        <n v="983.50876879692078"/>
        <n v="352.20320051908493"/>
        <n v="1316.076451420784"/>
        <n v="2953.9345246553421"/>
        <n v="595.97259092330933"/>
        <n v="853.24708449840546"/>
        <n v="209.19308817386627"/>
        <n v="5641.6927562355995"/>
        <n v="2672.5172603130341"/>
        <n v="3648.7923020124435"/>
        <n v="1560.5800738334656"/>
        <n v="1110.4598870873451"/>
        <n v="880.82251739501953"/>
        <n v="1170.8771742582321"/>
        <n v="3837.0547306537628"/>
        <n v="4049.4503742456436"/>
        <n v="1541.4658892154694"/>
        <n v="3242.9145365953445"/>
        <n v="1460.6535683870316"/>
        <n v="2841.2659648060799"/>
        <n v="1624.273934841156"/>
        <n v="571.1863254904747"/>
        <n v="2002.4874150753021"/>
        <n v="2912.3040774464607"/>
        <n v="1777.2665777206421"/>
        <n v="381.20295399427414"/>
        <n v="937.74027228355408"/>
        <n v="5443.4498146176338"/>
        <n v="1106.3244581222534"/>
        <n v="3848.7659736871719"/>
        <n v="3773.2636317014694"/>
        <n v="2830.5013765096664"/>
        <n v="3080.8339705467224"/>
        <n v="633.4923740029335"/>
        <n v="3697.2117369174957"/>
        <n v="3997.4904084205627"/>
        <n v="832.88174486160278"/>
        <n v="4980.5996078252792"/>
        <n v="1925.0479820966721"/>
        <n v="1974.9477437138557"/>
        <n v="300.73142123222351"/>
        <n v="3824.6012451052666"/>
        <n v="1489.8621164560318"/>
        <n v="1636.6490458846092"/>
        <n v="981.5346565246582"/>
        <n v="1618.4511278271675"/>
        <n v="790.72573900222778"/>
        <n v="3885.1485119462013"/>
        <n v="319.08073925971985"/>
        <n v="1175.5860623717308"/>
        <n v="1090.0386589765549"/>
        <n v="1346.1908555030823"/>
        <n v="2371.9495253562927"/>
        <n v="608.4358543753624"/>
        <n v="860.84628796577454"/>
        <n v="1008.9816402196884"/>
        <n v="5013.2045152187347"/>
        <n v="2993.4894931912422"/>
        <n v="1067.3100464344025"/>
        <n v="3868.1361721158028"/>
        <n v="3450.0612802505493"/>
        <n v="1938.5850749015808"/>
        <n v="4258.6881619691849"/>
        <n v="4059.8235846161842"/>
        <n v="684.22632479667664"/>
        <n v="4245.3174803853035"/>
        <n v="1559.5756548643112"/>
        <n v="541.23808443546295"/>
        <n v="765.22445583343506"/>
        <n v="426.75541251897812"/>
        <n v="4379.5159353017807"/>
        <n v="5687.6008105874062"/>
        <n v="4736.4532535076141"/>
        <n v="4460.1384705305099"/>
        <n v="688.80264830589294"/>
        <n v="802.02777475118637"/>
        <n v="2883.1615447998047"/>
        <n v="2373.3197398781776"/>
        <n v="6003.5685932636261"/>
        <n v="1602.8645494580269"/>
        <n v="3676.6346669197083"/>
        <n v="2655.6790248155594"/>
        <n v="1619.3623048067093"/>
        <n v="3025.0561051368713"/>
        <n v="1725.1530003547668"/>
        <n v="4232.9702902436256"/>
        <n v="1097.0976433753967"/>
        <n v="3187.9416087269783"/>
        <n v="3892.8781914710999"/>
        <n v="1127.5395095944405"/>
        <n v="2700.9476158618927"/>
        <n v="579.70166677236557"/>
        <n v="2479.6653184890747"/>
        <n v="5419.6774381399155"/>
        <n v="440.24007332324982"/>
        <n v="456.97502571344376"/>
        <n v="1467.9055373668671"/>
        <n v="978.32770764827728"/>
        <n v="335.47584986686707"/>
        <n v="562.41877788305283"/>
        <n v="350.16755962371826"/>
        <n v="4162.4114745855331"/>
        <n v="552.48675692081451"/>
        <n v="1308.2743306159973"/>
        <n v="2441.1304986476898"/>
        <n v="3810.8493965864182"/>
        <n v="2876.9656223058701"/>
        <n v="3274.2636939883232"/>
        <n v="3516.0768127441406"/>
        <n v="1501.2459254264832"/>
        <n v="3360.9659775495529"/>
        <n v="1601.5820524692535"/>
        <n v="1878.7904405593872"/>
        <n v="4920.0390486717224"/>
        <n v="1182.2597644329071"/>
        <n v="5225.5193692445755"/>
        <n v="2196.4925909042358"/>
        <n v="787.62041026353836"/>
        <n v="2053.6636247634888"/>
        <n v="1893.0972636938095"/>
        <n v="1406.0629105567932"/>
        <n v="1073.0827077627182"/>
        <n v="2547.5710251331329"/>
        <n v="4744.3194991350174"/>
        <n v="2000.5721139907837"/>
        <n v="1686.4825177788734"/>
        <n v="991.80423295497894"/>
        <n v="3171.8202835321426"/>
        <n v="2175.6545369625092"/>
        <n v="2506.1212706565857"/>
        <n v="3245.7658803462982"/>
        <n v="985.58760684728622"/>
        <n v="3799.7833857536316"/>
        <n v="169.04841560125351"/>
        <n v="312.61378061771393"/>
        <n v="2884.5606227517128"/>
        <n v="2022.4821925163269"/>
        <n v="1648.8019954562187"/>
        <n v="985.50706923007965"/>
        <n v="1561.4131824374199"/>
        <n v="2681.8729591369629"/>
        <n v="577.69029986858368"/>
        <n v="2284.3109714984894"/>
        <n v="997.86445534229279"/>
        <n v="640.83941960334778"/>
        <n v="1838.9123398661613"/>
        <n v="1538.823970913887"/>
        <n v="1251.7041479945183"/>
        <n v="1254.4029550552368"/>
        <n v="859.37217074632645"/>
        <n v="1072.520082950592"/>
        <n v="4261.8281865119934"/>
        <n v="2981.4420011043549"/>
        <n v="505.06544941663742"/>
        <n v="1936.8236989974976"/>
        <n v="1398.6733639240265"/>
        <n v="2002.8816690444946"/>
        <n v="1089.4587496519089"/>
        <n v="535.67783653736115"/>
        <n v="720.98753464221954"/>
        <n v="1255.4971632957458"/>
        <n v="1598.4272723793983"/>
        <n v="844.67474055290222"/>
        <n v="813.20736354589462"/>
        <n v="3493.004403591156"/>
        <n v="3117.6677355766296"/>
        <n v="1784.5947282314301"/>
        <n v="3437.2338337898254"/>
        <n v="369.99038457870483"/>
        <n v="2144.7366026043892"/>
        <n v="2210.7174299955368"/>
        <n v="1227.0901018381119"/>
        <n v="1044.4495468139648"/>
        <n v="345.14515489339828"/>
        <n v="2366.424103975296"/>
        <n v="2663.7858213186264"/>
        <n v="1187.2354352474213"/>
        <n v="1656.0055750608444"/>
        <n v="4461.2800920009613"/>
        <n v="4272.0208722352982"/>
        <n v="956.79221534729004"/>
        <n v="3789.9305194616318"/>
        <n v="1591.5749101638794"/>
        <n v="3696.0390590429306"/>
        <n v="2725.5109620094299"/>
        <n v="520.68060940504074"/>
        <n v="2722.9378026723862"/>
        <n v="1991.1215606331825"/>
        <n v="2505.858681678772"/>
        <n v="153.90889638662338"/>
        <n v="1334.6267999410629"/>
        <n v="829.38298523426056"/>
        <n v="1802.5497400760651"/>
        <n v="3598.9613982439041"/>
        <n v="1203.8530433177948"/>
        <n v="2377.495730638504"/>
        <n v="2033.8822145462036"/>
        <n v="1398.7627574801445"/>
        <n v="1192.0470875501633"/>
        <n v="318.75802141427994"/>
        <n v="904.24653768539429"/>
        <n v="202.68835419416428"/>
        <n v="3273.8868066072464"/>
        <n v="1501.4389659762383"/>
        <n v="5698.3193778991699"/>
        <n v="5040.7830500006676"/>
        <n v="790.35637307167053"/>
        <n v="1128.5459815263748"/>
        <n v="2510.7103657722473"/>
        <n v="4066.8032128214836"/>
        <n v="2657.9809445142746"/>
        <n v="3439.9481374025345"/>
        <n v="2351.1403870582581"/>
        <n v="2426.7837184667587"/>
        <n v="3524.5178575515747"/>
        <n v="2358.7885211706161"/>
        <n v="3713.6492943763733"/>
        <n v="2145.6723353862762"/>
        <n v="4238.5969380140305"/>
        <n v="986.90556675195694"/>
        <n v="3859.0742511749268"/>
        <n v="1643.975331902504"/>
        <n v="3596.8076105117798"/>
        <n v="2768.0080881714821"/>
        <n v="2096.9576089382172"/>
        <n v="3271.4488490223885"/>
        <n v="503.25029218196869"/>
        <n v="2997.7990937232971"/>
        <n v="2704.8035502433777"/>
        <n v="3262.2715154886246"/>
        <n v="502.76975405216217"/>
        <n v="1899.5961745977402"/>
        <n v="1036.5773978233337"/>
        <n v="326.1237046122551"/>
        <n v="5711.3742789030075"/>
        <n v="607.1789658665657"/>
        <n v="1530.3021011352539"/>
        <n v="1272.4039038419724"/>
        <n v="3566.6680533885956"/>
        <n v="1493.1163144111633"/>
        <n v="444.94668817520142"/>
        <n v="2575.7712087035179"/>
        <n v="818.50422549247742"/>
        <n v="5084.7430783510208"/>
        <n v="1168.8955965042114"/>
        <n v="2910.2229997515678"/>
        <n v="1147.1696280241013"/>
        <n v="1350.1915306448936"/>
        <n v="3399.9674963951111"/>
        <n v="3537.1638591885567"/>
        <n v="810.56088387966156"/>
        <n v="1958.5199679136276"/>
        <n v="2578.1324043273926"/>
        <n v="1215.0432032346725"/>
        <n v="1320.7804216146469"/>
        <n v="2942.9592175483704"/>
        <n v="522.75198197364807"/>
        <n v="2947.0457419753075"/>
        <n v="801.64479553699493"/>
        <n v="1531.2258667945862"/>
        <n v="774.62661981582642"/>
        <n v="1915.5891010165215"/>
        <n v="4032.8070344924927"/>
        <n v="2007.6760182380676"/>
        <n v="399.1477324962616"/>
        <n v="4408.0977113842964"/>
        <n v="3089.9088048934937"/>
        <n v="2201.3361357450485"/>
        <n v="777.15823745727539"/>
        <n v="552.04248797893524"/>
        <n v="2014.6331473588943"/>
        <n v="5776.6067925095558"/>
        <n v="3256.0831761360168"/>
        <n v="2159.4542325139046"/>
        <n v="440.004061460495"/>
        <n v="4481.2963755726814"/>
        <n v="3470.1346635818481"/>
        <n v="598.62298625707626"/>
        <n v="4158.2854521274567"/>
        <n v="1032.1410371661186"/>
        <n v="5080.5894298553467"/>
        <n v="3803.849760890007"/>
        <n v="779.89408457279205"/>
        <n v="3263.5998542904854"/>
        <n v="4389.177360534668"/>
        <n v="712.03457057476044"/>
        <n v="1536.297088265419"/>
        <n v="2540.4785188436508"/>
        <n v="3844.9938225746155"/>
        <n v="3762.3247935175896"/>
        <n v="5357.2669064998627"/>
        <n v="1871.0706676840782"/>
        <n v="1031.524435043335"/>
        <n v="3015.0090261697769"/>
        <n v="2917.48654961586"/>
        <n v="2253.0984547734261"/>
        <n v="5502.2095763683319"/>
        <n v="3958.7325666546822"/>
        <n v="2551.7011853456497"/>
        <n v="2869.5185056328773"/>
        <n v="3438.8178634643555"/>
        <n v="736.30452704429626"/>
        <n v="1406.3583383560181"/>
        <n v="764.0136610865593"/>
        <n v="1728.396621465683"/>
        <n v="1143.6637351512909"/>
        <n v="5451.7697356939316"/>
        <n v="390.61859875917435"/>
        <n v="1575.2439951896667"/>
        <n v="495.94478076696396"/>
        <n v="3019.0089286565781"/>
        <n v="346.80038845539093"/>
        <n v="517.82858633995056"/>
        <n v="615.67689388990402"/>
        <n v="3235.3521566390991"/>
        <n v="2305.6139849424362"/>
        <n v="1243.3549976348877"/>
        <n v="448.02837932109833"/>
        <n v="1768.0201306343079"/>
        <n v="2717.7053137421608"/>
        <n v="2007.3191177845001"/>
        <n v="2850.8333342671394"/>
        <n v="2238.4590929746628"/>
        <n v="1728.0697304606438"/>
        <n v="1220.5346660614014"/>
        <n v="1813.182665169239"/>
        <n v="1542.7159860134125"/>
        <n v="727.08353537321091"/>
        <n v="1011.4296612739563"/>
        <n v="5875.6989258527756"/>
        <n v="1884.3643130064011"/>
        <n v="2436.0260109901428"/>
        <n v="2805.4307098388672"/>
        <n v="1127.795730471611"/>
        <n v="681.38183999061584"/>
        <n v="2135.3931173086166"/>
        <n v="977.40252542495728"/>
        <n v="2002.264538705349"/>
        <n v="1226.4530947208405"/>
        <n v="1853.9212691187859"/>
        <n v="3062.4611549377441"/>
        <n v="4297.8711013197899"/>
        <n v="638.34291958808899"/>
        <n v="5107.2529989480972"/>
        <n v="4544.2595021724701"/>
        <n v="162.21612614393234"/>
        <n v="470.76280188560486"/>
        <n v="3757.1329522132874"/>
        <n v="2515.1213493347168"/>
        <n v="2075.2178236842155"/>
        <n v="1169.5161777734756"/>
        <n v="1661.5683200955391"/>
        <n v="3535.809335231781"/>
        <n v="4591.0606371760368"/>
        <n v="1290.0331313610077"/>
        <n v="6422.1512871980667"/>
        <n v="1486.1051688194275"/>
        <n v="3913.2722228765488"/>
        <n v="1162.4766297340393"/>
        <n v="3647.7217183113098"/>
        <n v="2357.7958173751831"/>
        <n v="3244.3475040793419"/>
        <n v="3376.0803959369659"/>
        <n v="4472.7847968935966"/>
        <n v="1567.1387329101563"/>
        <n v="617.01769441366196"/>
        <n v="4871.5420846939087"/>
        <n v="816.92804020643234"/>
        <n v="4639.7738742828369"/>
        <n v="6051.3563364744186"/>
        <n v="794.39124763011932"/>
        <n v="1591.0796799659729"/>
        <n v="1863.4865427017212"/>
        <n v="2459.4359439611435"/>
        <n v="941.77641034126282"/>
        <n v="727.21431756019592"/>
        <n v="1223.99467420578"/>
        <n v="3332.2374599575996"/>
        <n v="3158.0647115707397"/>
        <n v="1372.1492444872856"/>
        <n v="2345.7835493087769"/>
        <n v="3158.1833025813103"/>
        <n v="4602.8822107315063"/>
        <n v="3080.1020155549049"/>
        <n v="1850.6753168106079"/>
        <n v="714.5406768321991"/>
        <n v="533.21436381340027"/>
        <n v="1540.0621826648712"/>
        <n v="1210.0094976425171"/>
        <n v="1135.6635121107101"/>
        <n v="282.65438425540924"/>
        <n v="3345.7043995857239"/>
        <n v="1159.9347059726715"/>
        <n v="402.9265969991684"/>
        <n v="563.35375106334686"/>
        <n v="610.33186841011047"/>
        <n v="581.3810977935791"/>
        <n v="1640.9006078839302"/>
        <n v="1849.7828203439713"/>
        <n v="998.05185574293137"/>
        <n v="364.59987187385559"/>
        <n v="2815.9628920555115"/>
        <n v="6100.6664407253265"/>
        <n v="1626.1022518873215"/>
        <n v="807.44244575500488"/>
        <n v="3034.0986810922623"/>
        <n v="1655.0608556270599"/>
        <n v="517.41628271341324"/>
        <n v="3537.2368025779724"/>
        <n v="4573.4538061022758"/>
        <n v="4702.0980023145676"/>
        <n v="2574.7574093341827"/>
        <n v="3554.7998056411743"/>
        <n v="2881.62363499403"/>
        <n v="3547.8240501880646"/>
        <n v="1435.5736818909645"/>
        <n v="4305.7751483917236"/>
        <n v="367.84511679410934"/>
        <n v="4098.3292554616928"/>
        <n v="555.54960519075394"/>
        <n v="3879.3577337265015"/>
        <n v="670.87814605236053"/>
        <n v="3747.7875688076019"/>
        <n v="3663.0874714851379"/>
        <n v="577.81570315361023"/>
        <n v="1803.4428207278252"/>
        <n v="2466.1078244447708"/>
        <n v="4266.25632584095"/>
        <n v="2013.5928268432617"/>
        <n v="2229.1065595149994"/>
        <n v="4645.2472239732742"/>
        <n v="729.60783684253693"/>
        <n v="3592.4192547798157"/>
        <n v="3576.380047917366"/>
        <n v="391.76056551933289"/>
        <n v="1119.0467830896378"/>
        <n v="1166.9985952377319"/>
        <n v="1833.164163351059"/>
        <n v="626.44352209568024"/>
        <n v="2060.067959189415"/>
        <n v="1233.7650096416473"/>
        <n v="1269.7812577486038"/>
        <n v="1808.6556941270828"/>
        <n v="775.85392820835114"/>
        <n v="4110.8641147613525"/>
        <n v="905.27802836894989"/>
        <n v="4181.1828442811966"/>
        <n v="6139.1880279779434"/>
        <n v="3306.1699891090393"/>
        <n v="4768.0104719996452"/>
        <n v="1751.0551089048386"/>
        <n v="460.19711458683014"/>
        <n v="2248.576961517334"/>
        <n v="1993.4021160006523"/>
        <n v="1024.7801953554153"/>
        <n v="2013.82558375597"/>
        <n v="176.61760783195496"/>
        <n v="3591.950773358345"/>
        <n v="4571.4273290634155"/>
        <n v="3224.2710188627243"/>
        <n v="407.87179183959961"/>
        <n v="2102.8695369958878"/>
        <n v="4368.9505970478058"/>
        <n v="982.25248128175735"/>
        <n v="4056.8790156841278"/>
        <n v="1730.2249385118484"/>
        <n v="3361.3524935245514"/>
        <n v="5133.4820694923401"/>
        <n v="4304.2236757278442"/>
        <n v="1536.4931318163872"/>
        <n v="2055.4729682207108"/>
        <n v="2936.2197650671005"/>
        <n v="1533.7077605724335"/>
        <n v="3790.2983978390694"/>
        <n v="1222.1824640035629"/>
        <n v="509.01540595293045"/>
        <n v="3110.4178905487061"/>
        <n v="3248.7754045128822"/>
        <n v="882.44077813625336"/>
        <n v="5312.4665504693985"/>
        <n v="3208.5935575962067"/>
        <n v="4322.2752497792244"/>
        <n v="2372.146981716156"/>
        <n v="4400.4928677678108"/>
        <n v="1101.1400785446167"/>
        <n v="1840.3482263088226"/>
        <n v="3336.2797365188599"/>
        <n v="3489.7910903692245"/>
        <n v="401.41373205184937"/>
        <n v="347.32232826948166"/>
        <n v="1798.2094806432724"/>
        <n v="3378.7369726896286"/>
        <n v="1810.1944885253906"/>
        <n v="3155.5148407816887"/>
        <n v="2094.529007434845"/>
        <n v="1564.0493541955948"/>
        <n v="540.19278073310852"/>
        <n v="1919.7452840209007"/>
        <n v="682.01658511161804"/>
        <n v="2978.9194670319557"/>
        <n v="173.78466653823853"/>
        <n v="1537.4227205514908"/>
        <n v="3133.2176434993744"/>
        <n v="2540.4609208703041"/>
        <n v="1098.6911616325378"/>
        <n v="897.43150842189789"/>
        <n v="3729.1974442005157"/>
        <n v="1752.707783639431"/>
        <n v="1895.4037055969238"/>
        <n v="1879.627503991127"/>
        <n v="2114.1163655519485"/>
        <n v="961.09197449684143"/>
        <n v="4420.9083287715912"/>
        <n v="2335.7728850841522"/>
        <n v="2259.273367524147"/>
        <n v="816.73227846622467"/>
        <n v="2763.5146837234497"/>
        <n v="888.76089262962341"/>
        <n v="1300.5485908985138"/>
        <n v="2248.8716520667076"/>
        <n v="823.69863867759705"/>
        <n v="1605.6215350627899"/>
        <n v="358.84780776500702"/>
        <n v="5239.2587354779243"/>
        <n v="2073.559398651123"/>
        <n v="3003.4101292490959"/>
        <n v="1491.8076621294022"/>
        <n v="1720.3454577326775"/>
        <n v="770.44224715232849"/>
        <n v="669.65858495235443"/>
        <n v="1080.8109819889069"/>
        <n v="3000.6032742261887"/>
        <n v="1342.2003893852234"/>
        <n v="4577.7399482131004"/>
        <n v="349.17481291294098"/>
        <n v="5518.3633428812027"/>
        <n v="2935.3280282020569"/>
        <n v="3099.1609854698181"/>
        <n v="2114.2995142936707"/>
        <n v="1908.6977988481522"/>
        <n v="982.02044105529785"/>
        <n v="407.30339992046356"/>
        <n v="1063.4807918071747"/>
        <n v="5707.7906852960587"/>
        <n v="338.83412218093872"/>
        <n v="3440.1255900263786"/>
        <n v="1631.4034513235092"/>
        <n v="2838.2363453507423"/>
        <n v="1663.6535654067993"/>
        <n v="3505.6905564665794"/>
        <n v="882.24082267284393"/>
        <n v="2257.2647908329964"/>
        <n v="5853.7244296073914"/>
        <n v="851.7555148601532"/>
        <n v="2089.5240104198456"/>
        <n v="1373.6867623329163"/>
        <n v="2600.9039154052734"/>
        <n v="3701.973433971405"/>
        <n v="1022.6950993537903"/>
        <n v="273.36239773035049"/>
        <n v="984.29720020294189"/>
        <n v="4760.3422408103943"/>
        <n v="1966.6105102300644"/>
        <n v="432.91646558046341"/>
        <n v="249.45335626602173"/>
        <n v="2128.2546572685242"/>
        <n v="2550.748145699501"/>
        <n v="4373.8793472647667"/>
        <n v="4501.1755163669586"/>
        <n v="1863.2433396577835"/>
        <n v="6074.686564207077"/>
        <n v="1227.5946359038353"/>
        <n v="648.65548038482666"/>
        <n v="3049.0503296256065"/>
        <n v="5125.8811676502228"/>
        <n v="1394.1845190525055"/>
        <n v="2443.7141525745392"/>
        <n v="932.75601804256439"/>
        <n v="309.48413121700287"/>
        <n v="4352.5463318824768"/>
        <n v="2134.3658409118652"/>
        <n v="327.22231185436249"/>
        <n v="481.71830677986145"/>
        <n v="1793.8190177679062"/>
        <n v="3333.828831911087"/>
        <n v="2359.5406311750412"/>
        <n v="2207.4477038383484"/>
        <n v="1236.3511084914207"/>
        <n v="1891.8093280792236"/>
        <n v="420.82817834615707"/>
        <n v="913.95302832126617"/>
        <n v="5869.279208779335"/>
        <n v="1570.8890511989594"/>
        <n v="6166.2076967954636"/>
        <n v="1791.1376649141312"/>
        <n v="1417.5387091040611"/>
        <n v="4904.5779762268066"/>
        <n v="1863.6044039726257"/>
        <n v="1507.3389362096786"/>
        <n v="1645.3270152211189"/>
        <n v="2627.065190076828"/>
        <n v="684.73321795463562"/>
        <n v="3984.9639272689819"/>
        <n v="1577.5123706459999"/>
        <n v="1145.7803821563721"/>
        <n v="842.39502131938934"/>
        <n v="630.33202278614044"/>
        <n v="1210.0662819743156"/>
        <n v="4825.5351276397705"/>
        <n v="288.39996832609177"/>
        <n v="2431.1758199930191"/>
        <n v="1247.7313694357872"/>
        <n v="1165.8146295547485"/>
        <n v="1991.9313769340515"/>
        <n v="1524.0687317848206"/>
        <n v="1348.1948427557945"/>
        <n v="2124.3746037483215"/>
        <n v="4234.8218697309494"/>
        <n v="3158.8957951068878"/>
        <n v="3037.1174569129944"/>
        <n v="4975.9278717041016"/>
        <n v="1064.7466388940811"/>
        <n v="677.0262987613678"/>
        <n v="2379.4841374754906"/>
        <n v="604.13648343086243"/>
        <n v="2820.7560896873474"/>
        <n v="1363.9267255067825"/>
        <n v="392.34221613407135"/>
        <n v="2733.7791752815247"/>
        <n v="2451.7007081508636"/>
        <n v="1609.0022467374802"/>
        <n v="494.29407316446304"/>
        <n v="152.04148077964783"/>
        <n v="846.70923364162445"/>
        <n v="3414.3663203716278"/>
        <n v="2445.3190818428993"/>
        <n v="2798.7503671646118"/>
        <n v="767.12686032056808"/>
        <n v="2525.3086001873016"/>
        <n v="1125.9764224290848"/>
        <n v="4755.7844316959381"/>
        <n v="1511.6665229201317"/>
        <n v="3920.880607008934"/>
        <n v="522.91002810001373"/>
        <n v="1629.7598433494568"/>
        <n v="348.19322150945663"/>
        <n v="5444.645516037941"/>
        <n v="2305.6124451756477"/>
        <n v="2109.8898875713348"/>
        <n v="910.21800112724304"/>
        <n v="2463.4869364500046"/>
        <n v="305.12006628513336"/>
        <n v="1275.5086727142334"/>
        <n v="3060.1669955849648"/>
        <n v="613.24765598773956"/>
        <n v="3259.2492104172707"/>
        <n v="4026.0075931549072"/>
        <n v="256.9952546954155"/>
        <n v="433.20758950710297"/>
        <n v="183.17233067750931"/>
        <n v="2216.6225924491882"/>
        <n v="4859.8956942558289"/>
        <n v="3814.9353368282318"/>
        <n v="894.6143342256546"/>
        <n v="2702.8332602977753"/>
        <n v="3633.6002052426338"/>
        <n v="2504.9099682569504"/>
        <n v="3042.9809321165085"/>
        <n v="1554.5152788162231"/>
        <n v="239.99820417165756"/>
        <n v="551.30519700050354"/>
        <n v="1542.257314324379"/>
        <n v="2520.7639639377594"/>
        <n v="1844.8370711803436"/>
        <n v="2144.1808927059174"/>
        <n v="953.899285197258"/>
        <n v="853.80114269256592"/>
        <n v="818.73902052640915"/>
        <n v="906.2870796918869"/>
        <n v="2587.9245818853378"/>
        <n v="2536.1073560714722"/>
        <n v="1206.4045060873032"/>
        <n v="2177.4129527807236"/>
        <n v="2481.2747139930725"/>
        <n v="571.52661895751953"/>
        <n v="3613.3762487769127"/>
        <n v="396.40037548542023"/>
        <n v="481.34665828943253"/>
        <n v="1183.1466543674469"/>
        <n v="2262.8340010643005"/>
        <n v="1553.8336318731308"/>
        <n v="5117.9782086610794"/>
        <n v="1511.5368232727051"/>
        <n v="2100.8357736468315"/>
        <n v="404.20580542087555"/>
        <n v="2584.4296744465828"/>
        <n v="1425.513612985611"/>
        <n v="411.40793484449387"/>
        <n v="3597.4946737289429"/>
        <n v="4480.8274108171463"/>
        <n v="2326.6929388046265"/>
        <n v="1917.2362849116325"/>
        <n v="4102.2923773527145"/>
        <n v="1015.6984759569168"/>
        <n v="3748.4131836891174"/>
        <n v="1302.3546477556229"/>
        <n v="976.53344070911407"/>
        <n v="1120.6578415632248"/>
        <n v="524.60899257659912"/>
        <n v="1200.5592597126961"/>
        <n v="1824.1433697938919"/>
        <n v="3023.8273596167564"/>
        <n v="1699.5077154636383"/>
        <n v="501.4566952586174"/>
        <n v="1205.394736289978"/>
        <n v="3437.7508034706116"/>
        <n v="6286.8047904968262"/>
        <n v="1643.6857906579971"/>
        <n v="5223.398020863533"/>
        <n v="1050.6622534990311"/>
        <n v="320.92787861824036"/>
        <n v="3065.6219801902771"/>
        <n v="3148.7026727199554"/>
        <n v="516.65765726566315"/>
        <n v="2148.7864136695862"/>
        <n v="2035.976047039032"/>
        <n v="2096.0107208490372"/>
        <n v="2654.0581324696541"/>
        <n v="1271.4574413299561"/>
        <n v="554.35244053602219"/>
        <n v="4954.333952665329"/>
        <n v="3120.8225884437561"/>
        <n v="2685.4516124725342"/>
        <n v="286.30378049612045"/>
        <n v="2404.585257768631"/>
        <n v="1798.5599234104156"/>
        <n v="3273.4604287147522"/>
        <n v="524.91407507658005"/>
        <n v="408.83882367610931"/>
        <n v="2115.5777111649513"/>
        <n v="5393.8799414634705"/>
        <n v="259.04031890630722"/>
        <n v="365.13161015510559"/>
        <n v="1163.4698374271393"/>
        <n v="3291.093948841095"/>
        <n v="376.34907692670822"/>
        <n v="5622.0227515697479"/>
        <n v="1179.0396333932877"/>
        <n v="2850.7397003173828"/>
        <n v="258.0821093916893"/>
        <n v="1663.7563594579697"/>
        <n v="1931.2407392263412"/>
        <n v="2166.4227390289307"/>
        <n v="5110.7199686765671"/>
        <n v="3998.2407789230347"/>
        <n v="4024.3728318214417"/>
        <n v="606.52431964874268"/>
        <n v="942.02329570055008"/>
        <n v="2566.4081507921219"/>
        <n v="3168.6549192667007"/>
        <n v="3376.6802959442139"/>
        <n v="2399.703064084053"/>
        <n v="4451.7541036605835"/>
        <n v="823.00997221469879"/>
        <n v="5928.0937671661377"/>
        <n v="304.1980494260788"/>
        <n v="4426.1638487577438"/>
        <n v="1233.5168402194977"/>
        <n v="153.2553083896637"/>
        <n v="2686.4433531761169"/>
        <n v="3631.8442175388336"/>
        <n v="1781.1286804676056"/>
        <n v="2011.0331296920776"/>
        <n v="889.68150222301483"/>
        <n v="1295.4266731739044"/>
        <n v="1347.1135218143463"/>
        <n v="1787.1670439243317"/>
        <n v="361.82129609584808"/>
        <n v="1231.8905596733093"/>
        <n v="1100.5304641127586"/>
        <n v="2961.2398624420166"/>
        <n v="5574.2093271017075"/>
        <n v="418.86062264442444"/>
        <n v="199.75489765405655"/>
        <n v="3014.5523607730865"/>
        <n v="1858.4797444939613"/>
        <n v="1469.1356863975525"/>
        <n v="2900.0915721058846"/>
        <n v="2883.0649209022522"/>
        <n v="1204.9227311611176"/>
        <n v="5713.0803505182266"/>
        <n v="1426.8014683127403"/>
        <n v="3554.3173563480377"/>
        <n v="2815.6337669491768"/>
        <n v="1090.8027491569519"/>
        <n v="1771.7114362120628"/>
        <n v="5693.3360195159912"/>
        <n v="737.45695853233337"/>
        <n v="5199.9984369277954"/>
        <n v="3302.7854046821594"/>
        <n v="738.45072984695435"/>
        <n v="3023.8219508528709"/>
        <n v="1109.6460692882538"/>
        <n v="994.67232173681259"/>
        <n v="3022.2963423728943"/>
        <n v="1591.1896651983261"/>
        <n v="2594.7100739479065"/>
        <n v="1192.46805113554"/>
        <n v="1113.8944566249847"/>
        <n v="738.34531724452972"/>
        <n v="1592.6750589609146"/>
        <n v="681.94222891330719"/>
        <n v="732.63238906860352"/>
        <n v="1867.476758658886"/>
        <n v="874.63676476478577"/>
        <n v="1463.2701002955437"/>
        <n v="992.72105383872986"/>
        <n v="1123.4842599034309"/>
        <n v="1118.5759799480438"/>
        <n v="2361.3396592140198"/>
        <n v="4625.6940522193909"/>
        <n v="1259.0910256505013"/>
        <n v="3902.4924516677856"/>
        <n v="5204.8274427652359"/>
        <n v="2158.0609309673309"/>
        <n v="514.23234432935715"/>
        <n v="286.03391826152802"/>
        <n v="1513.7416543364525"/>
        <n v="2785.6445217132568"/>
        <n v="5279.6760773062706"/>
        <n v="1655.4314328432083"/>
        <n v="1772.4843823313713"/>
        <n v="1959.6498498916626"/>
        <n v="565.64447629451752"/>
        <n v="398.29206883907318"/>
        <n v="961.33562171459198"/>
        <n v="535.19683742523193"/>
        <n v="5466.6559361815453"/>
        <n v="2307.4584031105042"/>
        <n v="2406.2529530525208"/>
        <n v="447.34153819084167"/>
        <n v="3931.6635864973068"/>
        <n v="3698.6566436290741"/>
        <n v="5901.8394595384598"/>
        <n v="792.67201995849609"/>
        <n v="821.67323291301727"/>
        <n v="627.65591633319855"/>
        <n v="4613.9410248398781"/>
        <n v="944.89745950698853"/>
        <n v="5311.0508095622063"/>
        <n v="1073.4927624464035"/>
        <n v="2500.6651774048805"/>
        <n v="3433.2972722053528"/>
        <n v="1859.6899625658989"/>
        <n v="4637.6243269443512"/>
        <n v="4748.8690495491028"/>
        <n v="837.19591426849365"/>
        <n v="1503.8288626670837"/>
        <n v="472.75041174888611"/>
        <n v="695.44936269521713"/>
        <n v="2175.1483268737793"/>
        <n v="1120.8591631650925"/>
        <n v="5647.7379151582718"/>
        <n v="676.40126252174377"/>
        <n v="3716.8099572658539"/>
        <n v="2600.0817046165466"/>
        <n v="1659.7243330478668"/>
        <n v="1531.6767277121544"/>
        <n v="787.86811494827271"/>
        <n v="1470.701240837574"/>
        <n v="645.3616669178009"/>
        <n v="1877.1821835637093"/>
        <n v="566.1330771446228"/>
        <n v="1029.6149906516075"/>
        <n v="2800.8049442768097"/>
        <n v="1907.6323252916336"/>
        <n v="1096.3792419433594"/>
        <n v="1115.9279306530952"/>
        <n v="1358.7933053970337"/>
        <n v="3016.2319448590279"/>
        <n v="1084.3837151527405"/>
        <n v="358.38151377439499"/>
        <n v="2858.5311548709869"/>
        <n v="1028.8207622766495"/>
        <n v="445.30364084243774"/>
        <n v="1807.4244233965874"/>
        <n v="906.09116864204407"/>
        <n v="1756.9138435721397"/>
        <n v="1072.4287483692169"/>
        <n v="2271.0206147432327"/>
        <n v="264.63080012798309"/>
        <n v="1406.2377483844757"/>
        <n v="4584.2306900024414"/>
        <n v="2474.3376688957214"/>
        <n v="1840.8744102716446"/>
        <n v="4784.4599014520645"/>
        <n v="1016.1255612373352"/>
        <n v="366.7191299200058"/>
        <n v="3307.1524465084076"/>
        <n v="2753.0856446027756"/>
        <n v="5870.3981351852417"/>
        <n v="3584.9296837449074"/>
        <n v="832.5973995923996"/>
        <n v="898.47010624408722"/>
        <n v="1972.881139755249"/>
        <n v="1830.3167894482613"/>
        <n v="3231.2239075899124"/>
        <n v="445.98044836521149"/>
        <n v="5736.9057655334473"/>
        <n v="1841.7787320613861"/>
        <n v="4573.0437290668488"/>
        <n v="4698.3742032051086"/>
        <n v="2223.1706056594849"/>
        <n v="3782.9094559550285"/>
        <n v="2900.1849596500397"/>
        <n v="832.56148874759674"/>
        <n v="4706.0075426101685"/>
        <n v="4143.0825453400612"/>
        <n v="692.1345226764679"/>
        <n v="967.20352953672409"/>
        <n v="781.60049772262573"/>
        <n v="3227.0284692049026"/>
        <n v="4605.3625591993332"/>
        <n v="4410.9075003862381"/>
        <n v="1585.7780027389526"/>
        <n v="4839.7482571005821"/>
        <n v="1491.4420849084854"/>
        <n v="1723.2320049405098"/>
        <n v="3931.5465109348297"/>
        <n v="935.70463138818741"/>
        <n v="1002.4094313383102"/>
        <n v="4090.5896374583244"/>
        <n v="3030.0359659194946"/>
        <n v="1502.5386407375336"/>
        <n v="2322.78024995327"/>
        <n v="1399.8348734378815"/>
        <n v="353.62859988212585"/>
        <n v="2051.4003818035126"/>
        <n v="1485.5390650033951"/>
        <n v="2113.169367313385"/>
        <n v="2102.2737579345703"/>
        <n v="2651.4178939461708"/>
        <n v="1892.1389776468277"/>
        <n v="1462.9626157879829"/>
        <n v="4231.2588901519775"/>
        <n v="911.89313578605652"/>
        <n v="3764.3170487880707"/>
        <n v="1136.101500749588"/>
        <n v="445.05012989044189"/>
        <n v="793.86418086290359"/>
        <n v="4808.1034237146378"/>
        <n v="1906.8910047411919"/>
        <n v="649.85445356369019"/>
        <n v="3714.0827103853226"/>
        <n v="5557.5891770124435"/>
        <n v="5786.9164305925369"/>
        <n v="4889.9126214981079"/>
        <n v="447.33362478017807"/>
        <n v="2157.9130285978317"/>
        <n v="4182.3795871138573"/>
        <n v="2663.6501026153564"/>
        <n v="1464.0065962672234"/>
        <n v="2639.1344851255417"/>
        <n v="3250.8502709269524"/>
        <n v="1696.0649843215942"/>
        <n v="2558.4348744750023"/>
        <n v="375.96693384647369"/>
        <n v="3657.4981418251991"/>
        <n v="5578.0034472942352"/>
        <n v="2472.4983197450638"/>
        <n v="1659.4871435165405"/>
        <n v="3925.1232272386551"/>
        <n v="1364.2627487182617"/>
        <n v="2643.9610590934753"/>
        <n v="324.6256810426712"/>
        <n v="1097.8297644853592"/>
        <n v="2385.9611856937408"/>
        <n v="1176.813984811306"/>
        <n v="2668.7766956090927"/>
        <n v="391.85104715824127"/>
        <n v="468.23282289505005"/>
        <n v="5267.461593568325"/>
        <n v="4069.5119154453278"/>
        <n v="1552.3692514300346"/>
        <n v="702.05373287200928"/>
        <n v="2875.3090319037437"/>
        <n v="1109.7296136617661"/>
        <n v="2391.50356310606"/>
        <n v="3094.1349506378174"/>
        <n v="1691.0243974328041"/>
        <n v="2596.8217545747757"/>
        <n v="1691.2092949748039"/>
        <n v="1908.6508390903473"/>
        <n v="189.68838232755661"/>
        <n v="903.31305384635925"/>
        <n v="1417.9244599342346"/>
        <n v="1489.6845817565918"/>
        <n v="2207.8585311770439"/>
        <n v="901.08680427074432"/>
        <n v="892.61239063739777"/>
        <n v="1679.1452257633209"/>
        <n v="826.40790116786957"/>
        <n v="1201.3913959264755"/>
        <n v="1853.6992961168289"/>
        <n v="1431.6928482055664"/>
        <n v="5191.3937562704086"/>
        <n v="931.52139723300934"/>
        <n v="910.22551327943802"/>
        <n v="1248.9105870723724"/>
        <n v="3955.2306193113327"/>
        <n v="2691.9726902246475"/>
        <n v="1381.5746372938156"/>
        <n v="1415.6408343315125"/>
        <n v="2289.2088183760643"/>
        <n v="711.25188946723938"/>
        <n v="296.66067320108414"/>
        <n v="2755.2907090187073"/>
        <n v="359.01339215040207"/>
        <n v="4211.2911919355392"/>
        <n v="618.45433866977692"/>
        <n v="500.40845203399658"/>
        <n v="1250.0098475217819"/>
        <n v="5043.8563928604126"/>
        <n v="4577.5084118843079"/>
        <n v="1772.5287272930145"/>
        <n v="2421.9701941609383"/>
        <n v="6138.7702596187592"/>
        <n v="302.15132600069046"/>
        <n v="2408.8073515892029"/>
        <n v="3850.4858284592628"/>
        <n v="496.41800272464752"/>
        <n v="2974.9250704050064"/>
        <n v="756.38237285614014"/>
        <n v="4692.440373301506"/>
        <n v="1635.2916795015335"/>
        <n v="1998.0021741986275"/>
        <n v="6275.4333686828613"/>
        <n v="5177.9037165641785"/>
        <n v="2129.2190444469452"/>
        <n v="1045.5288687944412"/>
        <n v="1809.4874346256256"/>
        <n v="1444.3679596781731"/>
        <n v="1963.138131737709"/>
        <n v="4187.8563578724861"/>
        <n v="1498.8710417747498"/>
        <n v="2864.4103113412857"/>
        <n v="1082.6568932533264"/>
        <n v="604.04870617389679"/>
        <n v="189.68853163719177"/>
        <n v="2549.3987542390823"/>
        <n v="1483.0263630151749"/>
        <n v="3918.0701181292534"/>
        <n v="2363.7397985458374"/>
        <n v="2385.2392344474792"/>
        <n v="445.03687119483948"/>
        <n v="4506.2040764093399"/>
        <n v="4829.2429375648499"/>
        <n v="3507.7243720293045"/>
        <n v="1533.946441411972"/>
        <n v="3331.3658967018127"/>
        <n v="866.97288036346436"/>
        <n v="2498.3590807914734"/>
        <n v="707.08077549934387"/>
        <n v="2887.288675904274"/>
        <n v="1051.1519293785095"/>
        <n v="5332.3456352949142"/>
        <n v="1641.7329829931259"/>
        <n v="4645.4760689735413"/>
        <n v="5030.6899108886719"/>
        <n v="2086.6107460856438"/>
        <n v="219.7286149263382"/>
        <n v="3571.6871472001076"/>
        <n v="3296.303608417511"/>
        <n v="485.28084772825241"/>
        <n v="626.07932603359222"/>
        <n v="4783.7157422304153"/>
        <n v="2216.3349623680115"/>
        <n v="2279.7015497088432"/>
        <n v="2173.8891091346741"/>
        <n v="1083.986120402813"/>
        <n v="3076.719388961792"/>
        <n v="1348.5135422945023"/>
        <n v="884.22961020469666"/>
        <n v="508.24804776906967"/>
        <n v="3417.1999111175537"/>
        <n v="466.55610555410385"/>
        <n v="4580.511599779129"/>
        <n v="2639.0662506222725"/>
        <n v="404.97271943092346"/>
        <n v="2860.7567381858826"/>
        <n v="1065.5781573057175"/>
        <n v="5983.3004075288773"/>
        <n v="1845.2503938674927"/>
        <n v="1298.3381980061531"/>
        <n v="1052.5426926612854"/>
        <n v="2230.1687427163124"/>
        <n v="4662.4995174407959"/>
        <n v="5582.0677918195724"/>
        <n v="657.54011106491089"/>
        <n v="3039.3358266949654"/>
        <n v="556.37352561950684"/>
        <n v="2669.615897834301"/>
        <n v="1550.5816680192947"/>
        <n v="634.09543186426163"/>
        <n v="3016.4256069660187"/>
        <n v="1283.7634742259979"/>
        <n v="1120.733683347702"/>
        <n v="1043.1188787817955"/>
        <n v="1890.2332735061646"/>
        <n v="3935.0355952978134"/>
        <n v="5071.1072098016739"/>
        <n v="302.35498434305191"/>
        <n v="3910.0288088321686"/>
        <n v="425.20407235622406"/>
        <n v="3165.0188208818436"/>
        <n v="437.16711866855621"/>
        <n v="1474.0111312866211"/>
        <n v="1658.698887526989"/>
        <n v="2029.3782502412796"/>
        <n v="6315.4832893610001"/>
        <n v="1863.2221806049347"/>
        <n v="6199.4858282804489"/>
        <n v="4329.4623792171478"/>
        <n v="3826.4443829655647"/>
        <n v="740.16719341278076"/>
        <n v="3684.3251806497574"/>
        <n v="3699.6606538295746"/>
        <n v="1006.9534703493118"/>
        <n v="3764.6126818656921"/>
        <n v="497.19193428754807"/>
        <n v="2301.8078434467316"/>
        <n v="1720.0197238326073"/>
        <n v="1051.8686828613281"/>
        <n v="595.71691685914993"/>
        <n v="3623.7048118114471"/>
        <n v="3928.8871831297874"/>
        <n v="788.2757134437561"/>
        <n v="5602.469772040844"/>
        <n v="672.65130436420441"/>
        <n v="1364.4250128865242"/>
        <n v="3063.9365730285645"/>
        <n v="2468.1135866045952"/>
        <n v="1547.1589797735214"/>
        <n v="907.76887142658234"/>
        <n v="1810.4131450653076"/>
        <n v="682.9607595205307"/>
        <n v="164.34059321880341"/>
        <n v="1422.5409141182899"/>
        <n v="2999.5857925415039"/>
        <n v="1794.7115104794502"/>
        <n v="2503.3837344646454"/>
        <n v="589.60689407587051"/>
        <n v="1606.3827753067017"/>
        <n v="1290.8558013439178"/>
        <n v="2263.9635676145554"/>
        <n v="3333.3532807230949"/>
        <n v="1931.3414168357849"/>
        <n v="558.65052741765976"/>
        <n v="1511.8497258424759"/>
        <n v="3060.4059376716614"/>
        <n v="423.17870020866394"/>
        <n v="3032.2127884626389"/>
        <n v="2504.0067400932312"/>
        <n v="1091.6206206679344"/>
        <n v="2022.4500274658203"/>
        <n v="1850.4023321270943"/>
        <n v="4031.2671482563019"/>
        <n v="1014.3157492876053"/>
        <n v="4700.0248081684113"/>
        <n v="1022.9382482171059"/>
        <n v="1557.2181322574615"/>
        <n v="4224.0805476307869"/>
        <n v="650.72705268859863"/>
        <n v="1376.4870999455452"/>
        <n v="2451.4655492305756"/>
        <n v="1287.3966218233109"/>
        <n v="1216.273411989212"/>
        <n v="2822.0926889777184"/>
        <n v="1764.8495779037476"/>
        <n v="2227.3556819558144"/>
        <n v="1217.34019947052"/>
        <n v="4675.7953351736069"/>
        <n v="4226.898604631424"/>
        <n v="919.08078217506409"/>
        <n v="3044.8964552879333"/>
        <n v="2525.5316687822342"/>
        <n v="2067.8065413236618"/>
        <n v="1643.5490360856056"/>
        <n v="5600.2683806419373"/>
        <n v="940.19928252696991"/>
        <n v="1702.5714540481567"/>
        <n v="213.79979807138443"/>
        <n v="2376.2098574638367"/>
        <n v="3012.2824400067329"/>
        <n v="5313.9241111278534"/>
        <n v="2885.8612757921219"/>
        <n v="1108.0283889770508"/>
        <n v="3913.1187586784363"/>
        <n v="462.22084057331085"/>
        <n v="898.62453907728195"/>
        <n v="2340.76016664505"/>
        <n v="2588.5226565599442"/>
        <n v="1531.1542671918869"/>
        <n v="1886.0302725434303"/>
        <n v="1771.4919118881226"/>
        <n v="4433.8838176131248"/>
        <n v="1546.5817412137985"/>
        <n v="1985.7785993814468"/>
        <n v="610.60027670860291"/>
        <n v="333.44776028394699"/>
        <n v="2347.6374710798264"/>
        <n v="278.75367003679276"/>
        <n v="4343.2253494262695"/>
        <n v="6442.9811757802963"/>
        <n v="5699.43392765522"/>
        <n v="2672.7363833785057"/>
        <n v="819.84732913970947"/>
        <n v="2566.2267134785652"/>
        <n v="912.3165442943573"/>
        <n v="2809.9559059739113"/>
        <n v="684.38224697113037"/>
        <n v="1103.8655766248703"/>
        <n v="953.48327493667603"/>
        <n v="2934.0463748574257"/>
        <n v="2355.1106235980988"/>
        <n v="661.07507264614105"/>
        <n v="1925.704550743103"/>
        <n v="2128.7946000695229"/>
        <n v="1372.366081237793"/>
        <n v="1560.3622739911079"/>
        <n v="682.55771684646606"/>
        <n v="1603.210576415062"/>
        <n v="3284.0833239555359"/>
        <n v="2420.9567998051643"/>
        <n v="1515.6205369234085"/>
        <n v="4090.2780917286873"/>
        <n v="4366.7919044494629"/>
        <n v="2381.025119304657"/>
        <n v="3025.9454959630966"/>
        <n v="4493.0433279275894"/>
        <n v="1069.4559338092804"/>
        <n v="4828.7943778038025"/>
        <n v="3833.7666767835617"/>
        <n v="2545.4592363238335"/>
        <n v="4411.7902450561523"/>
        <n v="1979.5450340509415"/>
        <n v="4383.7860023975372"/>
        <n v="1862.6800373196602"/>
        <n v="3070.1352782249451"/>
        <n v="3682.744887471199"/>
        <n v="1763.9188413619995"/>
        <n v="1766.2308842539787"/>
        <n v="2192.6924386024475"/>
        <n v="3546.7685299515724"/>
        <n v="269.42435610294342"/>
        <n v="4375.5844502449036"/>
        <n v="937.22046947479248"/>
        <n v="915.77389848232269"/>
        <n v="3958.6990821361542"/>
        <n v="3174.0585077404976"/>
        <n v="3484.7503280639648"/>
        <n v="824.54953372478485"/>
        <n v="3787.0985766649246"/>
        <n v="2141.278863966465"/>
        <n v="3329.8638846874237"/>
        <n v="3229.813511967659"/>
        <n v="496.37058198451996"/>
        <n v="278.43140012025833"/>
        <n v="893.19510698318481"/>
        <n v="1156.5668610334396"/>
        <n v="3301.41530585289"/>
        <n v="2216.589794754982"/>
        <n v="1277.8865947723389"/>
        <n v="2281.3307903409004"/>
        <n v="3202.9996422529221"/>
        <n v="1109.6099102497101"/>
        <n v="1573.1852188110352"/>
        <n v="686.96684342622757"/>
        <n v="2294.2060196399689"/>
        <n v="3184.2061074972153"/>
        <n v="1765.2845392227173"/>
        <n v="614.51418989896774"/>
        <n v="2439.2361513376236"/>
        <n v="2399.8680344223976"/>
        <n v="3005.6025266647339"/>
        <n v="5378.7618201971054"/>
        <n v="1178.329763174057"/>
        <n v="1017.0487931370735"/>
        <n v="4030.7351710796356"/>
        <n v="2115.2444128990173"/>
        <n v="5094.1534337997437"/>
        <n v="3891.660720705986"/>
        <n v="902.95865249633789"/>
        <n v="2953.064971446991"/>
        <n v="1806.2249854803085"/>
        <n v="4323.8167691230774"/>
        <n v="2143.1005067825317"/>
        <n v="4608.055345416069"/>
        <n v="1682.513249874115"/>
        <n v="1713.4218971729279"/>
        <n v="1385.3250060081482"/>
        <n v="3753.0561552643776"/>
        <n v="1552.8441960811615"/>
        <n v="2072.5382999181747"/>
        <n v="4296.0645275115967"/>
        <n v="1821.5772578716278"/>
        <n v="382.9983594417572"/>
        <n v="1198.6625028848648"/>
        <n v="1227.9126691818237"/>
        <n v="3270.1421638727188"/>
        <n v="3580.2242242097855"/>
        <n v="1098.5745881795883"/>
        <n v="3573.5969331264496"/>
        <n v="643.61038434505463"/>
        <n v="959.96375727653503"/>
        <n v="2891.1344273686409"/>
        <n v="3992.1196045875549"/>
        <n v="1392.1957147121429"/>
        <n v="2464.0132920742035"/>
        <n v="3757.0290588140488"/>
        <n v="1967.0546522140503"/>
        <n v="1632.9967474937439"/>
        <n v="4223.2199231386185"/>
        <n v="1949.2551389336586"/>
        <n v="2408.8184509277344"/>
        <n v="4159.5895019173622"/>
        <n v="1814.7134174108505"/>
        <n v="4013.2374386787415"/>
        <n v="1453.4659724235535"/>
        <n v="5673.9206904172897"/>
        <n v="1675.5451483726501"/>
        <n v="4815.288160443306"/>
        <n v="1108.8922591209412"/>
        <n v="1873.808681666851"/>
        <n v="3152.7903617620468"/>
        <n v="2593.5111773014069"/>
        <n v="1505.8748581409454"/>
        <n v="444.10029476881027"/>
        <n v="1149.4226338863373"/>
        <n v="2028.5230270028114"/>
        <n v="1390.2995252609253"/>
        <n v="3356.9176259636879"/>
        <n v="998.79335725307465"/>
        <n v="319.00299561023712"/>
        <n v="1403.5416083335876"/>
        <n v="1517.5605711936951"/>
        <n v="1274.774095416069"/>
        <n v="355.39060288667679"/>
        <n v="773.25134181976318"/>
        <n v="3208.6535426974297"/>
        <n v="301.67237055301666"/>
        <n v="5769.131038248539"/>
        <n v="3053.3917293548584"/>
        <n v="230.07532471418381"/>
        <n v="3927.7801455259323"/>
        <n v="1245.4171242713928"/>
        <n v="606.65901374816895"/>
        <n v="289.08786767721176"/>
        <n v="2557.4673013687134"/>
        <n v="3601.8709988594055"/>
        <n v="3063.7934839725494"/>
        <n v="1240.3724219799042"/>
        <n v="1896.152267575264"/>
        <n v="4129.8614029884338"/>
        <n v="1610.1294150352478"/>
        <n v="595.29450309276581"/>
        <n v="2572.0795279741287"/>
        <n v="914.60892498493195"/>
        <n v="1142.4854693412781"/>
        <n v="1225.267947614193"/>
        <n v="644.43151080608368"/>
        <n v="827.41136831045151"/>
        <n v="4307.4942827224731"/>
        <n v="236.12809842824936"/>
        <n v="426.21213448047638"/>
        <n v="2589.2952051758766"/>
        <n v="1258.4132924079895"/>
        <n v="1369.7206206321716"/>
        <n v="2522.2990293502808"/>
        <n v="319.43037950992584"/>
        <n v="1033.3702268600464"/>
        <n v="4343.1694012284279"/>
        <n v="1825.6350663900375"/>
        <n v="4613.7612690925598"/>
        <n v="1268.4932456016541"/>
        <n v="1771.7339726686478"/>
        <n v="1384.9204105138779"/>
        <n v="4202.9576668739319"/>
        <n v="1262.9630126953125"/>
        <n v="949.48055613040924"/>
        <n v="3832.908394575119"/>
        <n v="427.9918624162674"/>
        <n v="1599.7448086738586"/>
        <n v="1287.8797878026962"/>
        <n v="796.11187505722046"/>
        <n v="1832.2449068427086"/>
        <n v="1799.1056370735168"/>
        <n v="1016.6773499250412"/>
        <n v="3071.3891712427139"/>
        <n v="3009.9215224385262"/>
        <n v="1816.6236326694489"/>
        <n v="2185.9981411099434"/>
        <n v="541.56601130962372"/>
        <n v="2303.2804284095764"/>
        <n v="1399.5247106552124"/>
        <n v="1038.5205134153366"/>
        <n v="5680.5198776721954"/>
        <n v="1977.3546150326729"/>
        <n v="836.07692813873291"/>
        <n v="2193.9646071195602"/>
        <n v="1805.3148443698883"/>
        <n v="1253.9686768054962"/>
        <n v="2246.3737821578979"/>
        <n v="1463.239103615284"/>
        <n v="535.41914641857147"/>
        <n v="522.13911259174347"/>
        <n v="1841.9651806354523"/>
        <n v="1058.3905668854713"/>
        <n v="2659.1557967662811"/>
        <n v="3451.2598875761032"/>
        <n v="443.1251106262207"/>
        <n v="2026.1749836802483"/>
        <n v="1352.1440452337265"/>
        <n v="5604.4988899827003"/>
        <n v="402.54793095588684"/>
        <n v="1039.9273685216904"/>
        <n v="262.7241758108139"/>
        <n v="1027.0708402991295"/>
        <n v="3554.1305737495422"/>
        <n v="1458.5707960724831"/>
        <n v="1934.1212804317474"/>
        <n v="409.19857031106949"/>
        <n v="4091.0752222537994"/>
        <n v="2395.3084895610809"/>
        <n v="2849.1474791765213"/>
        <n v="520.30464774370193"/>
        <n v="1698.2709445953369"/>
        <n v="2121.949542760849"/>
        <n v="5190.8554315567017"/>
        <n v="2174.1798056960106"/>
        <n v="984.03521776199341"/>
        <n v="1436.352353990078"/>
        <n v="3526.5635526180267"/>
        <n v="3546.0251210331917"/>
        <n v="1110.5548610687256"/>
        <n v="3129.9992313981056"/>
        <n v="2676.4964311122894"/>
        <n v="3143.064016699791"/>
        <n v="858.01198983192444"/>
        <n v="3556.3015526533127"/>
        <n v="3808.8453122377396"/>
        <n v="1150.4376277327538"/>
        <n v="2226.6034469604492"/>
        <n v="231.5838298201561"/>
        <n v="5830.0155955553055"/>
        <n v="2008.7745115756989"/>
        <n v="3541.3529706001282"/>
        <n v="1176.5871797204018"/>
        <n v="2315.2281349897385"/>
        <n v="871.01957648992538"/>
        <n v="407.11286401748657"/>
        <n v="1809.792739212513"/>
        <n v="1740.4320269823074"/>
        <n v="1246.3710597753525"/>
        <n v="1678.9918549060822"/>
        <n v="3340.2591630220413"/>
        <n v="3435.3263901472092"/>
        <n v="2201.0752880573273"/>
        <n v="662.24667549133301"/>
        <n v="473.3407353758812"/>
        <n v="1677.0996240377426"/>
        <n v="3618.5929352045059"/>
        <n v="3934.8642139434814"/>
        <n v="3278.6835783720016"/>
        <n v="1834.5158168077469"/>
        <n v="3836.2264466285706"/>
        <n v="3526.762996673584"/>
        <n v="603.51948004961014"/>
        <n v="2265.2016431093216"/>
        <n v="1526.597984790802"/>
        <n v="1957.5109241008759"/>
        <n v="1797.7410104870796"/>
        <n v="1753.5410882234573"/>
        <n v="5294.5864230394363"/>
        <n v="5712.8218059539795"/>
        <n v="341.82450860738754"/>
        <n v="6194.1880238056183"/>
        <n v="905.9588411450386"/>
        <n v="3188.3569750785828"/>
        <n v="1068.3363541960716"/>
        <n v="439.89857232570648"/>
        <n v="1065.9565769433975"/>
        <n v="808.02889108657837"/>
        <n v="1574.2435777187347"/>
        <n v="617.7405788898468"/>
        <n v="1958.132240653038"/>
        <n v="1004.2390716075897"/>
        <n v="1279.9298261404037"/>
        <n v="1819.5535579919815"/>
        <n v="4104.7544372677803"/>
        <n v="1879.4951391220093"/>
        <n v="4410.8124461174011"/>
        <n v="377.97414994239807"/>
        <n v="754.0774165391922"/>
        <n v="448.39347124099731"/>
        <n v="1765.3282309770584"/>
        <n v="1947.0492757558823"/>
        <n v="1945.0498890280724"/>
        <n v="3355.8952431678772"/>
        <n v="2726.2131353616714"/>
        <n v="3544.5124146938324"/>
        <n v="1778.379126727581"/>
        <n v="4020.0004913806915"/>
        <n v="1531.1942186951637"/>
        <n v="2111.9086489677429"/>
        <n v="5904.2953044176102"/>
        <n v="2490.2191543579102"/>
        <n v="2630.9296985864639"/>
        <n v="1280.1940351724625"/>
        <n v="3426.4843892455101"/>
        <n v="4040.7909958362579"/>
        <n v="2630.4574023485184"/>
        <n v="3341.8926179409027"/>
        <n v="1942.6604570746422"/>
        <n v="2978.7687277793884"/>
        <n v="851.36535197496414"/>
        <n v="3576.6686933040619"/>
        <n v="4742.8832859992981"/>
        <n v="2102.5886220932007"/>
        <n v="601.24706017971039"/>
        <n v="1983.3487175703049"/>
        <n v="2212.2163755297661"/>
        <n v="365.05695533752441"/>
        <n v="3736.4087748527527"/>
        <n v="2155.623899102211"/>
        <n v="1471.3328747749329"/>
        <n v="617.0699565410614"/>
        <n v="640.36076277494431"/>
        <n v="3100.6321370601654"/>
        <n v="2388.7450638413429"/>
        <n v="950.99796009063721"/>
        <n v="4082.610849738121"/>
        <n v="1988.9936800003052"/>
        <n v="4999.7712169289589"/>
        <n v="2590.0977108478546"/>
        <n v="3410.3711453676224"/>
        <n v="5154.4088637828827"/>
        <n v="2578.6924946308136"/>
        <n v="5085.5034656524658"/>
        <n v="448.21280658245087"/>
        <n v="450.04577457904816"/>
        <n v="1770.2501801848412"/>
        <n v="6235.4339146614075"/>
        <n v="3629.1770566105843"/>
        <n v="1720.9436724185944"/>
        <n v="1479.4269034266472"/>
        <n v="1389.2008452415466"/>
        <n v="2387.3908254504204"/>
        <n v="2996.0806685686111"/>
        <n v="3006.2238469719887"/>
        <n v="4929.4640271663666"/>
        <n v="1974.8678462505341"/>
        <n v="366.17186343669891"/>
        <n v="1875.5219276547432"/>
        <n v="3109.0076236724854"/>
        <n v="2543.8236519098282"/>
        <n v="1216.9680079221725"/>
        <n v="3673.6454805135727"/>
        <n v="903.98805284500122"/>
        <n v="1269.2711226940155"/>
        <n v="4793.2626432180405"/>
        <n v="3282.0402306318283"/>
        <n v="490.51957225799561"/>
        <n v="2131.0487780570984"/>
        <n v="2552.5040102005005"/>
        <n v="407.81727701425552"/>
        <n v="4978.7358913421631"/>
        <n v="2303.0564900636673"/>
        <n v="3184.2296293973923"/>
        <n v="808.41201585531235"/>
        <n v="1052.0359954833984"/>
        <n v="806.42023837566376"/>
        <n v="4135.9216850996017"/>
        <n v="602.31671440601349"/>
        <n v="5697.4892163276672"/>
        <n v="2034.1570767760277"/>
        <n v="438.70887315273285"/>
        <n v="1523.1959143280983"/>
        <n v="3782.4339308738708"/>
        <n v="528.48386317491531"/>
        <n v="1460.134157538414"/>
        <n v="1518.5200273990631"/>
        <n v="565.43454694747925"/>
        <n v="1021.658744931221"/>
        <n v="365.64690756797791"/>
        <n v="1691.5705590248108"/>
        <n v="3234.8682832717896"/>
        <n v="2502.5653645992279"/>
        <n v="2476.6136255264282"/>
        <n v="975.78574097156525"/>
        <n v="4777.6510834693909"/>
        <n v="1120.4947021007538"/>
        <n v="4190.4770536422729"/>
        <n v="3033.830030143261"/>
        <n v="4038.8018760681152"/>
        <n v="1161.3007137179375"/>
        <n v="957.37346470355988"/>
        <n v="3349.050023496151"/>
        <n v="689.85223531723022"/>
        <n v="410.77199524641037"/>
        <n v="367.94125914573669"/>
        <n v="5451.0342532396317"/>
        <n v="1277.4128837585449"/>
        <n v="1773.3068078756332"/>
        <n v="5688.4559834003448"/>
        <n v="3696.603542804718"/>
        <n v="2425.9969425201416"/>
        <n v="5018.1612069010735"/>
        <n v="3438.0023603439331"/>
        <n v="5047.1218281984329"/>
        <n v="2112.6845383644104"/>
        <n v="1170.7381371259689"/>
        <n v="2533.1286363601685"/>
        <n v="1114.9141312837601"/>
        <n v="247.30055022239685"/>
        <n v="2853.3326786756516"/>
        <n v="1248.932403087616"/>
        <n v="2017.3857226967812"/>
        <n v="668.20377159118652"/>
        <n v="2462.3508991599083"/>
        <n v="1138.5171085596085"/>
        <n v="1921.6611916422844"/>
        <n v="1791.9568877220154"/>
        <n v="481.80969732999802"/>
        <n v="424.64414441585541"/>
        <n v="215.22301751375198"/>
        <n v="402.85451030731201"/>
        <n v="2547.1473571658134"/>
        <n v="1543.5932099819183"/>
        <n v="1785.5001212954521"/>
        <n v="4443.3808193206787"/>
        <n v="1204.4283632040024"/>
        <n v="2591.3965945243835"/>
        <n v="2739.2631688714027"/>
        <n v="2731.8271179199219"/>
        <n v="250.99933809041977"/>
        <n v="1921.156681895256"/>
        <n v="1126.8507796525955"/>
        <n v="2044.2103800773621"/>
        <n v="4227.1127146482468"/>
        <n v="4008.5446107387543"/>
        <n v="777.69390070438385"/>
        <n v="1127.3724246025085"/>
        <n v="2433.796545624733"/>
        <n v="2502.1907243728638"/>
        <n v="1554.2983860969543"/>
        <n v="4114.1187493801117"/>
        <n v="581.83728539943695"/>
        <n v="394.30705440044403"/>
        <n v="361.76504927873611"/>
        <n v="1386.8354988098145"/>
        <n v="1720.0844047665596"/>
        <n v="1598.1948906183243"/>
        <n v="1588.1523077487946"/>
        <n v="862.66679048538208"/>
        <n v="748.81419217586517"/>
        <n v="3759.945262670517"/>
        <n v="3773.9531006813049"/>
        <n v="4222.0296864509583"/>
        <n v="598.84066665172577"/>
        <n v="3661.5759969949722"/>
        <n v="2928.957476913929"/>
        <n v="1872.413834810257"/>
        <n v="2461.2033444643021"/>
        <n v="2683.415695309639"/>
        <n v="3559.9954730272293"/>
        <n v="959.91896438598633"/>
        <n v="2940.7260698676109"/>
        <n v="4800.5461893081665"/>
        <n v="4329.8944813013077"/>
        <n v="393.52301645278931"/>
        <n v="2281.3803872466087"/>
        <n v="4929.2762124538422"/>
        <n v="2145.2989418506622"/>
        <n v="826.32827997207642"/>
        <n v="3073.3524436354637"/>
        <n v="2353.5805077552795"/>
        <n v="4967.2156376838684"/>
        <n v="2134.2239463329315"/>
        <n v="1923.1914959549904"/>
        <n v="2849.7578233480453"/>
        <n v="1316.730272769928"/>
        <n v="2249.7543668746948"/>
        <n v="2254.7336286306381"/>
        <n v="3330.5273569822311"/>
        <n v="2348.5086386203766"/>
        <n v="2342.6586012840271"/>
        <n v="3707.5240961909294"/>
        <n v="4668.9032453298569"/>
        <n v="2792.4890023469925"/>
        <n v="4258.4941191673279"/>
        <n v="2760.8758057951927"/>
        <n v="1061.2193405628204"/>
        <n v="278.09133249521255"/>
        <n v="4488.9986922740936"/>
        <n v="1155.0494906902313"/>
        <n v="1600.0941950082779"/>
        <n v="3841.7779113650322"/>
        <n v="2389.1378974914551"/>
        <n v="4864.8475184440613"/>
        <n v="3906.9342509508133"/>
        <n v="3995.4886776208878"/>
        <n v="3104.681619644165"/>
        <n v="3056.4956769347191"/>
        <n v="3458.7602555751801"/>
        <n v="3670.9875170588493"/>
        <n v="3906.8239073753357"/>
        <n v="2982.2643014788628"/>
        <n v="1598.7335661649704"/>
        <n v="1620.8228498697281"/>
        <n v="1376.9460124969482"/>
        <n v="573.60017144680023"/>
        <n v="4311.655934214592"/>
        <n v="3129.896791934967"/>
        <n v="817.96826362609863"/>
        <n v="2612.7688690423965"/>
        <n v="5279.0544415712357"/>
        <n v="3763.2156009078026"/>
        <n v="191.64484620094299"/>
        <n v="4927.1492201685905"/>
        <n v="4435.8110765218735"/>
        <n v="1736.1484436988831"/>
        <n v="2314.5610027313232"/>
        <n v="467.98331344127655"/>
        <n v="1037.9509270191193"/>
        <n v="3011.0848106145859"/>
        <n v="1314.7433888912201"/>
        <n v="572.79263216257095"/>
        <n v="1184.0714782476425"/>
        <n v="1418.2804271578789"/>
        <n v="214.06506156921387"/>
        <n v="296.60638421773911"/>
        <n v="1343.7104043960571"/>
        <n v="2036.1942910552025"/>
        <n v="1287.9871881008148"/>
        <n v="2718.4935622215271"/>
        <n v="2406.4236960411072"/>
        <n v="862.86871683597565"/>
        <n v="1270.0127735137939"/>
        <n v="2976.574191570282"/>
        <n v="2150.9131035804749"/>
        <n v="6496.0953909158707"/>
        <n v="209.60094237327576"/>
        <n v="1282.1105774044991"/>
        <n v="1575.4635307788849"/>
        <n v="1237.9674879312515"/>
        <n v="3919.7192001342773"/>
        <n v="1214.5711925625801"/>
        <n v="3796.5282229185104"/>
        <n v="1154.4890681505203"/>
        <n v="1757.9744160175323"/>
        <n v="232.9800540804863"/>
        <n v="1756.8135466575623"/>
        <n v="1816.6717663407326"/>
        <n v="1286.0824227333069"/>
        <n v="853.90385466814041"/>
        <n v="2098.7632570266724"/>
        <n v="4670.7292256355286"/>
        <n v="2310.628306388855"/>
        <n v="2282.9492862224579"/>
        <n v="4456.2002888917923"/>
        <n v="795.27803671360016"/>
        <n v="1823.3127136230469"/>
        <n v="1793.3397729992867"/>
        <n v="579.16352498531342"/>
        <n v="3486.2303280830383"/>
        <n v="3025.3440506458282"/>
        <n v="1193.6900142431259"/>
        <n v="1197.0706998109818"/>
        <n v="335.62869626283646"/>
        <n v="210.57838296890259"/>
        <n v="745.74319159984589"/>
        <n v="1973.0105538368225"/>
        <n v="2041.3248351216316"/>
        <n v="1109.898223400116"/>
        <n v="1982.1955059170723"/>
        <n v="4498.9674825668335"/>
        <n v="425.11246901750565"/>
        <n v="4580.4942798614502"/>
        <n v="1685.9568545222282"/>
        <n v="233.59458267688751"/>
        <n v="2135.3413031101227"/>
        <n v="3849.4946122169495"/>
        <n v="2117.6773032546043"/>
        <n v="3490.758215546608"/>
        <n v="590.9550873041153"/>
        <n v="1669.739077091217"/>
        <n v="1289.7929034233093"/>
        <n v="1064.8802579641342"/>
        <n v="703.70727360248566"/>
        <n v="3652.4726314544678"/>
        <n v="1516.8518207073212"/>
        <n v="370.62821853160858"/>
        <n v="840.75700879096985"/>
        <n v="467.27318000793457"/>
        <n v="1485.104671061039"/>
        <n v="799.56435799598694"/>
        <n v="1610.117946267128"/>
        <n v="3126.0114061832428"/>
        <n v="2667.4425673484802"/>
        <n v="760.07040667533875"/>
        <n v="1576.4552584290504"/>
        <n v="2013.9980792999268"/>
        <n v="301.38357585668564"/>
        <n v="289.89052641391754"/>
        <n v="2678.2981878519058"/>
        <n v="665.45702862739563"/>
        <n v="1619.6032009720802"/>
        <n v="4656.241549372673"/>
        <n v="3111.2361931800842"/>
        <n v="1738.1818971633911"/>
        <n v="3487.9651865959167"/>
        <n v="4421.3446283340454"/>
        <n v="2351.5585380792618"/>
        <n v="1536.8241512775421"/>
        <n v="5711.5849417448044"/>
        <n v="3112.0322263240814"/>
        <n v="5927.2937661409378"/>
        <n v="3222.5017762184143"/>
        <n v="5682.9139083623886"/>
        <n v="4058.0592187643051"/>
        <n v="3178.3308461308479"/>
        <n v="2497.8656086921692"/>
        <n v="2285.5561130046844"/>
        <n v="5236.2456969022751"/>
        <n v="658.63032335042953"/>
        <n v="3601.894214630127"/>
        <n v="3107.441625058651"/>
        <n v="532.6591876745224"/>
        <n v="2667.2864361405373"/>
        <n v="620.28827905654907"/>
        <n v="2018.3955466747284"/>
        <n v="553.64125263690948"/>
        <n v="3140.9187228083611"/>
        <n v="4143.8056855201721"/>
        <n v="3250.25067704916"/>
        <n v="1276.1927590370178"/>
        <n v="2228.3413774967194"/>
        <n v="911.46754360198975"/>
        <n v="810.56149041652679"/>
        <n v="268.45121562480927"/>
        <n v="1765.9234780669212"/>
        <n v="1857.4642896652222"/>
        <n v="2019.0057322382927"/>
        <n v="1939.9395614862442"/>
        <n v="3065.9242089986801"/>
        <n v="1270.9944806098938"/>
        <n v="3144.402023255825"/>
        <n v="3112.0804159641266"/>
        <n v="331.37110215425491"/>
        <n v="967.2925386428833"/>
        <n v="619.10310584306717"/>
        <n v="2601.2558419704437"/>
        <n v="1305.3000023961067"/>
        <n v="3780.5511531829834"/>
        <n v="1198.5935815572739"/>
        <n v="2454.221207857132"/>
        <n v="1007.9656702280045"/>
        <n v="2177.0030250549316"/>
        <n v="397.30323779582977"/>
        <n v="1256.3202270269394"/>
        <n v="337.24027168750763"/>
        <n v="4086.3116383552551"/>
        <n v="5623.8195437192917"/>
        <n v="3635.7236738204956"/>
        <n v="2192.0137068629265"/>
        <n v="3127.541718006134"/>
        <n v="2546.6901057958603"/>
        <n v="4240.1869064569473"/>
        <n v="602.8127937912941"/>
        <n v="2354.9959630966187"/>
        <n v="1333.7642848491669"/>
        <n v="3202.8522101640701"/>
        <n v="5414.4326217770576"/>
        <n v="1027.4642114639282"/>
        <n v="4441.3911527395248"/>
        <n v="631.960333943367"/>
        <n v="1871.1111885309219"/>
        <n v="3447.0264723300934"/>
        <n v="4397.8595366477966"/>
        <n v="2080.1322813034058"/>
        <n v="3550.1038216352463"/>
        <n v="1278.9300656318665"/>
        <n v="280.98429626226425"/>
        <n v="605.9916855096817"/>
        <n v="3911.7146639227867"/>
        <n v="3845.9352421760559"/>
        <n v="3327.739942073822"/>
        <n v="988.4596803188324"/>
        <n v="1922.3660525679588"/>
        <n v="1113.0479736328125"/>
        <n v="4768.3004182577133"/>
        <n v="512.84946835041046"/>
        <n v="3037.7898672223091"/>
        <n v="4353.1960415840149"/>
        <n v="1379.4323220849037"/>
        <n v="328.69657838344574"/>
        <n v="3903.1897873878479"/>
        <n v="861.80222797393799"/>
        <n v="1669.5446872115135"/>
        <n v="2546.1913704872131"/>
        <n v="2095.1407533288002"/>
        <n v="1272.4862966537476"/>
        <n v="2219.0396933555603"/>
        <n v="2235.6372249126434"/>
        <n v="3036.4390200376511"/>
        <n v="516.55013751983643"/>
        <n v="1557.2448288202286"/>
        <n v="518.97478044033051"/>
        <n v="4160.1584910750389"/>
        <n v="4540.3054676055908"/>
        <n v="2867.4585646390915"/>
        <n v="1771.1887013912201"/>
        <n v="3599.5938477516174"/>
        <n v="2079.1897716522217"/>
        <n v="4452.05181401968"/>
        <n v="486.47613108158112"/>
        <n v="2837.7324757575989"/>
        <n v="3926.0531108379364"/>
        <n v="4754.3238419294357"/>
        <n v="954.58048796653748"/>
        <n v="1036.21119171381"/>
        <n v="3688.9792385101318"/>
        <n v="2288.0268627405167"/>
        <n v="1400.7499623298645"/>
        <n v="2633.759534239769"/>
        <n v="405.86571049690247"/>
        <n v="3254.5829781889915"/>
        <n v="1347.4400750398636"/>
        <n v="550.24564915895462"/>
        <n v="475.7685399055481"/>
        <n v="3214.6027030348778"/>
        <n v="1637.6186571121216"/>
        <n v="1384.0423205494881"/>
        <n v="2168.2044303417206"/>
        <n v="380.25733315944672"/>
        <n v="625.19305765628815"/>
        <n v="2662.3173181414604"/>
        <n v="4054.9721431732178"/>
        <n v="4990.8371853232384"/>
        <n v="3640.391468167305"/>
        <n v="2233.4413168430328"/>
        <n v="1824.832948923111"/>
        <n v="2351.6151823997498"/>
        <n v="821.7866485118866"/>
        <n v="3398.1369397044182"/>
        <n v="1241.0036172866821"/>
        <n v="5499.6333450078964"/>
        <n v="1865.6089081764221"/>
        <n v="1914.1671488285065"/>
        <n v="2999.5351467132568"/>
        <n v="1608.0590055584908"/>
        <n v="3992.9946355819702"/>
        <n v="850.87424272298813"/>
        <n v="3731.9520950317383"/>
        <n v="3700.2370487451553"/>
        <n v="3221.9372570514679"/>
        <n v="4433.4650936722755"/>
        <n v="1343.7029314041138"/>
        <n v="1175.4613384008408"/>
        <n v="4101.4984420537949"/>
        <n v="4049.2678973078728"/>
        <n v="741.78948926925659"/>
        <n v="1888.8783967494965"/>
        <n v="5121.014373421669"/>
        <n v="2250.5567400455475"/>
        <n v="3149.7422354221344"/>
        <n v="3680.0290516018867"/>
        <n v="4423.6676473617554"/>
        <n v="907.97550290822983"/>
        <n v="1928.3988561630249"/>
        <n v="1061.3206919431686"/>
        <n v="1503.9893835783005"/>
        <n v="3672.4345999360085"/>
        <n v="612.64458131790161"/>
        <n v="1048.7636321783066"/>
        <n v="5411.2153276205063"/>
        <n v="1377.3096504807472"/>
        <n v="509.15150356292725"/>
        <n v="5203.1062273979187"/>
        <n v="2617.0573403835297"/>
        <n v="771.21994131803513"/>
        <n v="1418.3603003025055"/>
        <n v="5704.8276187777519"/>
        <n v="598.91503965854645"/>
        <n v="2236.0873094201088"/>
        <n v="4672.1021575927734"/>
        <n v="1537.8655393123627"/>
        <n v="2234.9209660291672"/>
        <n v="1788.8434626460075"/>
        <n v="2411.5592122077942"/>
        <n v="1116.4212235808372"/>
        <n v="489.32890069484711"/>
        <n v="5206.7484269142151"/>
        <n v="1537.6237006187439"/>
        <n v="2098.4470061659813"/>
        <n v="1853.5556620359421"/>
        <n v="1668.2673189640045"/>
        <n v="3827.4469542503357"/>
        <n v="235.180519759655"/>
        <n v="3565.3705433607101"/>
        <n v="2108.020719408989"/>
        <n v="2748.6997804641724"/>
        <n v="3914.4069761037827"/>
        <n v="1986.0035977363586"/>
        <n v="2832.9209092855453"/>
        <n v="2750.1855905056"/>
        <n v="860.13372266292572"/>
        <n v="1552.3343596458435"/>
        <n v="1597.0874741077423"/>
        <n v="3853.612256526947"/>
        <n v="3987.8280444145203"/>
        <n v="2003.4305909872055"/>
        <n v="520.09238916635513"/>
        <n v="977.67597484588623"/>
        <n v="2555.6187808513641"/>
        <n v="2207.3854529857635"/>
        <n v="1651.8097876310349"/>
        <n v="2541.6357879638672"/>
        <n v="778.29938113689423"/>
        <n v="695.50750386714935"/>
        <n v="1733.2888113856316"/>
        <n v="5105.7002048492432"/>
        <n v="1537.8257165551186"/>
        <n v="189.8734964132309"/>
        <n v="1723.2851591706276"/>
        <n v="2678.795006275177"/>
        <n v="2756.262927532196"/>
        <n v="2174.9350773096085"/>
        <n v="168.87264829874039"/>
        <n v="990.56677150726318"/>
        <n v="820.63850408792496"/>
        <n v="2659.1979113817215"/>
        <n v="4232.530065715313"/>
        <n v="2611.0550165176392"/>
        <n v="1702.0488497614861"/>
        <n v="6388.3001053333282"/>
        <n v="2313.8286688327789"/>
        <n v="2868.5973715782166"/>
        <n v="2325.1914176344872"/>
        <n v="3306.4952116012573"/>
        <n v="2170.7959976792336"/>
        <n v="492.80034971237183"/>
        <n v="1191.0610635280609"/>
        <n v="1223.6787518262863"/>
        <n v="1783.1407901644707"/>
        <n v="412.98964834213257"/>
        <n v="593.57653337717056"/>
        <n v="202.33117568492889"/>
        <n v="1735.7925286889076"/>
        <n v="1581.3104438781738"/>
        <n v="1999.7240520715714"/>
        <n v="2256.4210420846939"/>
        <n v="1853.836819589138"/>
        <n v="4866.7661640644073"/>
        <n v="2033.674508035183"/>
        <n v="597.78625881671906"/>
        <n v="2391.8852788209915"/>
        <n v="3498.436297416687"/>
        <n v="2035.4684464931488"/>
        <n v="1664.1527205705643"/>
        <n v="647.83789068460464"/>
        <n v="561.31041884422302"/>
        <n v="1187.6932615041733"/>
        <n v="4515.4487410783768"/>
        <n v="4479.0959360003471"/>
        <n v="2575.5637149810791"/>
        <n v="1743.2964389920235"/>
        <n v="5322.4920952320099"/>
        <n v="3883.1841010451317"/>
        <n v="4043.3838136196136"/>
        <n v="1164.654665350914"/>
        <n v="1901.0239927768707"/>
        <n v="4584.0517312288284"/>
        <n v="854.38252830505371"/>
        <n v="2266.0182847380638"/>
        <n v="571.94434440135956"/>
        <n v="2461.7454915046692"/>
        <n v="2622.6935570240021"/>
        <n v="797.29029947519302"/>
        <n v="2853.2248771190643"/>
        <n v="1200.3466764092445"/>
        <n v="2773.7212944030762"/>
        <n v="3783.695302426815"/>
        <n v="367.02579510211945"/>
        <n v="4872.7508693933487"/>
        <n v="1396.289947271347"/>
        <n v="3237.2503468394279"/>
        <n v="1416.6082824468613"/>
        <n v="2063.5964575409889"/>
        <n v="4196.386284828186"/>
        <n v="857.38953101634979"/>
        <n v="2246.1712846755981"/>
        <n v="357.48761379718781"/>
        <n v="3036.6641099452972"/>
        <n v="5184.9052634239197"/>
        <n v="3305.9460246562958"/>
        <n v="4817.6021144986153"/>
        <n v="2279.8589687347412"/>
        <n v="2520.3126139640808"/>
        <n v="2272.6589856147766"/>
        <n v="915.13996338844299"/>
        <n v="412.23999452590942"/>
        <n v="233.96525877714157"/>
        <n v="2156.0951875448227"/>
        <n v="5502.9103928804398"/>
        <n v="1073.1637101173401"/>
        <n v="4512.427089214325"/>
        <n v="2107.5048508644104"/>
        <n v="489.88740831613541"/>
        <n v="2372.4206607341766"/>
        <n v="883.94913393259048"/>
        <n v="5495.5685824155807"/>
        <n v="3199.8922194242477"/>
        <n v="2259.6111488342285"/>
        <n v="2118.3040920495987"/>
        <n v="3334.201602101326"/>
        <n v="5718.6795383691788"/>
        <n v="427.90333485603333"/>
        <n v="1622.5928315520287"/>
        <n v="410.39249682426453"/>
        <n v="885.06114542484283"/>
        <n v="1246.4519519805908"/>
        <n v="1537.735387980938"/>
        <n v="2861.3298146724701"/>
        <n v="5340.3448224663734"/>
        <n v="5935.8805632591248"/>
        <n v="3115.0159964561462"/>
        <n v="5793.8315570354462"/>
        <n v="1476.7329189777374"/>
        <n v="6405.1488018035889"/>
        <n v="740.28543359041214"/>
        <n v="5732.8458405733109"/>
        <n v="430.37163215875626"/>
        <n v="3812.3702645301819"/>
        <n v="374.98331183195114"/>
        <n v="3224.0455090999603"/>
        <n v="2296.7843842506409"/>
        <n v="946.66706800460815"/>
        <n v="2180.5862304568291"/>
        <n v="1219.9338440895081"/>
        <n v="4209.0226112008095"/>
        <n v="3119.5714931488037"/>
        <n v="950.19571566581726"/>
        <n v="3171.2615668773651"/>
        <n v="606.35571920871735"/>
        <n v="3517.7408294677734"/>
        <n v="3347.3887056112289"/>
        <n v="2464.0952500104904"/>
        <n v="1039.1810461878777"/>
        <n v="1331.4843099117279"/>
        <n v="508.4768031835556"/>
        <n v="2901.3259241580963"/>
        <n v="406.90362149477005"/>
        <n v="525.15204477310181"/>
        <n v="3140.5976809859276"/>
        <n v="2484.6997575759888"/>
        <n v="1948.5239472985268"/>
        <n v="1030.5284035205841"/>
        <n v="815.0082169175148"/>
        <n v="4773.0241402387619"/>
        <n v="659.50324720144272"/>
        <n v="1425.0960760116577"/>
        <n v="1739.394799053669"/>
        <n v="1258.219667673111"/>
        <n v="1945.1270391941071"/>
        <n v="1852.90078997612"/>
        <n v="914.82548367977142"/>
        <n v="615.77651703357697"/>
        <n v="992.42979741096497"/>
        <n v="951.17682552337646"/>
        <n v="1717.507917702198"/>
        <n v="417.37610971927643"/>
        <n v="5128.6027370095253"/>
        <n v="1341.795905828476"/>
        <n v="1645.4770079255104"/>
        <n v="4382.0081090927124"/>
        <n v="1259.8761087656021"/>
        <n v="3264.0768985748291"/>
        <n v="3414.038428902626"/>
        <n v="606.21699750423431"/>
        <n v="3203.1676080822945"/>
        <n v="4230.8843021392822"/>
        <n v="5425.9671494364738"/>
        <n v="1264.7627742290497"/>
        <n v="1536.4787514209747"/>
        <n v="2595.2963905334473"/>
        <n v="1532.7040582895279"/>
        <n v="1732.7516233921051"/>
        <n v="3789.1809850931168"/>
        <n v="5443.4484708309174"/>
        <n v="496.04325234889984"/>
        <n v="3243.5943210124969"/>
        <n v="1324.191454410553"/>
        <n v="650.68418025970459"/>
        <n v="515.67969220876694"/>
        <n v="869.90376877784729"/>
        <n v="2018.6696138978004"/>
        <n v="4299.6595788002014"/>
        <n v="868.56959760189056"/>
        <n v="5300.3524625301361"/>
        <n v="5116.0049325227737"/>
        <n v="1441.9274525642395"/>
        <n v="1397.9265246391296"/>
        <n v="760.38122642040253"/>
        <n v="4369.3675684332848"/>
        <n v="415.49677920341492"/>
        <n v="178.51118248701096"/>
        <n v="1765.5982089042664"/>
        <n v="5898.7720423936844"/>
        <n v="558.20346450805664"/>
        <n v="2059.0762782096863"/>
        <n v="1248.1970829963684"/>
        <n v="841.1061674952507"/>
        <n v="1778.9119942188263"/>
        <n v="1607.4516400694847"/>
        <n v="874.75109302997589"/>
        <n v="1357.3800653815269"/>
        <n v="4765.4925012588501"/>
        <n v="230.56446307897568"/>
        <n v="456.35763037204742"/>
        <n v="2851.7944702506065"/>
        <n v="3520.7885377407074"/>
        <n v="814.39473348855972"/>
        <n v="4223.5175868272781"/>
        <n v="2845.3302794694901"/>
        <n v="3884.6483545303345"/>
        <n v="515.87467753887177"/>
        <n v="3121.4069098234177"/>
        <n v="1896.7898962497711"/>
        <n v="334.89036011695862"/>
        <n v="258.63073271512985"/>
        <n v="1742.5600905418396"/>
        <n v="1230.8674378395081"/>
        <n v="4706.5187788009644"/>
        <n v="896.7260502576828"/>
        <n v="1637.1408662796021"/>
        <n v="4126.5205569863319"/>
        <n v="1730.0774037837982"/>
        <n v="2918.1835922598839"/>
        <n v="639.97802245616913"/>
        <n v="1306.3827958703041"/>
        <n v="2416.0110282897949"/>
        <n v="5448.6405939459801"/>
        <n v="5151.1560469865799"/>
        <n v="1789.1416041254997"/>
        <n v="1871.4936189651489"/>
        <n v="2920.6793532371521"/>
        <n v="1812.2025071382523"/>
        <n v="1892.0587331056595"/>
        <n v="737.15969610214233"/>
        <n v="3822.623263835907"/>
        <n v="4943.170114159584"/>
        <n v="3784.3634723424911"/>
        <n v="438.55814695358276"/>
        <n v="1770.1830636262894"/>
        <n v="506.24293506145477"/>
        <n v="308.28590834140778"/>
        <n v="1170.0370388031006"/>
        <n v="4599.9221042990685"/>
        <n v="1657.2187474966049"/>
        <n v="2251.0622427463531"/>
        <n v="2784.5044269561768"/>
        <n v="2691.372555077076"/>
        <n v="4511.8353452682495"/>
        <n v="2296.4625790715218"/>
        <n v="210.77284383773804"/>
        <n v="594.9005178809166"/>
        <n v="483.98687446117401"/>
        <n v="1204.6402503848076"/>
        <n v="4612.572286605835"/>
        <n v="1283.4011632204056"/>
        <n v="847.17802298069"/>
        <n v="223.4173691868782"/>
        <n v="540.07312774658203"/>
        <n v="1254.3903272151947"/>
        <n v="1861.9139295816422"/>
        <n v="1243.3506247401237"/>
        <n v="1412.6653490066528"/>
        <n v="1671.3023602366447"/>
        <n v="830.95620489120483"/>
        <n v="1041.8309544324875"/>
        <n v="3990.8024454116821"/>
        <n v="397.54452216625214"/>
        <n v="342.33189260959625"/>
        <n v="1878.4172728657722"/>
        <n v="6057.2489905357361"/>
        <n v="2445.7470704913139"/>
        <n v="1043.4931290149689"/>
        <n v="1414.5398418903351"/>
        <n v="2250.0792217254639"/>
        <n v="3813.6503520011902"/>
        <n v="6448.3106338977814"/>
        <n v="2224.4749354720116"/>
        <n v="4366.2625887393951"/>
        <n v="2638.6923140287399"/>
        <n v="2219.8387312889099"/>
        <n v="1571.1759216785431"/>
        <n v="4213.4546885490417"/>
        <n v="2218.1918068528175"/>
        <n v="3089.5542504787445"/>
        <n v="1124.4400599002838"/>
        <n v="6218.211944103241"/>
        <n v="525.33285874128342"/>
        <n v="511.54975783824921"/>
        <n v="4436.6470742225647"/>
        <n v="2558.5181350708008"/>
        <n v="4112.4649921059608"/>
        <n v="5440.9667655229568"/>
        <n v="4514.8719449043274"/>
        <n v="3701.9193577766418"/>
        <n v="1661.5732510685921"/>
        <n v="2209.54134786129"/>
        <n v="968.07825815677643"/>
        <n v="1807.0788388252258"/>
        <n v="2994.6438619494438"/>
        <n v="1135.1809340715408"/>
        <n v="472.04908758401871"/>
        <n v="564.19245314598083"/>
        <n v="309.3073056936264"/>
        <n v="993.1346583366394"/>
        <n v="4142.6126716732979"/>
        <n v="2843.83948802948"/>
        <n v="358.28010267019272"/>
        <n v="3067.9798275232315"/>
        <n v="5121.2559862732887"/>
        <n v="1825.4481904506683"/>
        <n v="3157.4186655879021"/>
        <n v="3296.9223997592926"/>
        <n v="4515.2386624217033"/>
        <n v="506.97449254989624"/>
        <n v="1913.0781179666519"/>
        <n v="769.19554531574249"/>
        <n v="4259.7332864999771"/>
        <n v="497.42070651054382"/>
        <n v="468.96596306562424"/>
        <n v="4663.5552299022675"/>
        <n v="2317.3384811282158"/>
        <n v="3068.5826110839844"/>
        <n v="1257.2560232877731"/>
        <n v="157.26415264606476"/>
        <n v="2237.3288358449936"/>
        <n v="1069.2129006385803"/>
        <n v="4258.063838660717"/>
        <n v="3572.7038133144379"/>
        <n v="1966.8903332948685"/>
        <n v="1253.9850840568542"/>
        <n v="1136.4860756993294"/>
        <n v="5352.8423076868057"/>
        <n v="2219.4485498070717"/>
        <n v="4279.3659002780914"/>
        <n v="1193.3210869431496"/>
        <n v="2954.0289144515991"/>
        <n v="3866.7314931750298"/>
        <n v="2582.6331081390381"/>
        <n v="1437.4205281734467"/>
        <n v="1745.5360275506973"/>
        <n v="3859.7144311666489"/>
        <n v="1916.3337922096252"/>
        <n v="1196.7564758062363"/>
        <n v="1124.8069174289703"/>
        <n v="4124.1487099528313"/>
        <n v="1186.7353506088257"/>
        <n v="303.31719535589218"/>
        <n v="4243.2786909341812"/>
        <n v="1140.4255880713463"/>
        <n v="438.0526442527771"/>
        <n v="1995.3230273723602"/>
        <n v="287.71621978282928"/>
        <n v="1266.2020593881607"/>
        <n v="179.0105037689209"/>
        <n v="1921.583610355854"/>
        <n v="2967.481337428093"/>
        <n v="337.63779366016388"/>
        <n v="3249.5951778888702"/>
        <n v="2069.8998194932938"/>
        <n v="365.88532519340515"/>
        <n v="783.73891031742096"/>
        <n v="2833.7576909065247"/>
        <n v="1944.0261569023132"/>
        <n v="333.91035139560699"/>
        <n v="3174.8017505407333"/>
        <n v="2094.5419750213623"/>
        <n v="1359.4231587052345"/>
        <n v="353.46324133872986"/>
        <n v="2072.1595984697342"/>
        <n v="678.5469446182251"/>
        <n v="1642.1636890769005"/>
        <n v="2184.9393006563187"/>
        <n v="2210.0116227865219"/>
        <n v="2933.61736536026"/>
        <n v="4127.0607592463493"/>
        <n v="4282.6573415994644"/>
        <n v="1820.791504740715"/>
        <n v="3447.4820122718811"/>
        <n v="2842.9699255228043"/>
        <n v="1068.722584605217"/>
        <n v="321.72510248422623"/>
        <n v="909.88287377357483"/>
        <n v="5679.5849007368088"/>
        <n v="4940.3047857284546"/>
        <n v="1074.0403200387955"/>
        <n v="2628.8893432617188"/>
        <n v="1302.9032971858978"/>
        <n v="1464.7168546915054"/>
        <n v="1123.7300627231598"/>
        <n v="1098.6816823482513"/>
        <n v="1841.9649249315262"/>
        <n v="1822.1384400129318"/>
        <n v="6468.6164456605911"/>
        <n v="315.08720111846924"/>
        <n v="2369.9025331735611"/>
        <n v="2695.1417741775513"/>
        <n v="5817.7352662682533"/>
        <n v="2666.4399325847626"/>
        <n v="2464.0827714800835"/>
        <n v="2188.3675357103348"/>
        <n v="505.0487864613533"/>
        <n v="444.3090763092041"/>
        <n v="532.13385289907455"/>
        <n v="739.97479677200317"/>
        <n v="2295.8331549167633"/>
        <n v="3489.7178092002869"/>
        <n v="3468.6697699427605"/>
        <n v="920.82886576652527"/>
        <n v="2570.5315491557121"/>
        <n v="470.52000761032104"/>
        <n v="2664.5548984408379"/>
        <n v="1596.3337068557739"/>
        <n v="2062.5845637917519"/>
        <n v="1324.404319524765"/>
        <n v="4405.6628893017769"/>
        <n v="1189.4548165798187"/>
        <n v="622.08699542284012"/>
        <n v="2927.9640769958496"/>
        <n v="3498.7781175971031"/>
        <n v="622.891197681427"/>
        <n v="4296.0819668769836"/>
        <n v="2262.9839601516724"/>
        <n v="2497.4560561180115"/>
        <n v="2166.5268301963806"/>
        <n v="2155.787406206131"/>
        <n v="1273.1770963668823"/>
        <n v="537.30139964818954"/>
        <n v="4447.0225578546524"/>
        <n v="1704.923431634903"/>
        <n v="3075.8346827030182"/>
        <n v="313.74271076917648"/>
        <n v="2917.8576232194901"/>
        <n v="5221.6994315385818"/>
        <n v="1468.0941696166992"/>
        <n v="3049.5002219080925"/>
        <n v="4537.4516229629517"/>
        <n v="4108.5523032546043"/>
        <n v="5139.5699179172516"/>
        <n v="663.89164960384369"/>
        <n v="1125.5783797502518"/>
        <n v="3577.0597726106644"/>
        <n v="2925.9165716171265"/>
        <n v="549.2892649769783"/>
        <n v="3535.0579401254654"/>
        <n v="1712.4165730476379"/>
        <n v="4343.0960304737091"/>
        <n v="2544.5110995769501"/>
        <n v="2881.5232000350952"/>
        <n v="3724.66228723526"/>
        <n v="3722.9664115905762"/>
        <n v="1064.2820395231247"/>
        <n v="4036.7044079303741"/>
        <n v="2638.3333736658096"/>
        <n v="948.55733728408813"/>
        <n v="627.15622365474701"/>
        <n v="354.46097123622894"/>
        <n v="3884.4379566907883"/>
        <n v="2195.7836594581604"/>
        <n v="2234.9247118234634"/>
        <n v="194.97928869724274"/>
        <n v="1578.89888048172"/>
        <n v="1987.2996053695679"/>
        <n v="4734.3556024432182"/>
        <n v="3151.3823980093002"/>
        <n v="3031.7461193203926"/>
        <n v="2258.4615840911865"/>
        <n v="2477.1698262691498"/>
        <n v="2499.6648999452591"/>
        <n v="705.14935272932053"/>
        <n v="2496.1414911746979"/>
        <n v="1256.0388717055321"/>
        <n v="1988.1980910301208"/>
        <n v="2472.456380546093"/>
        <n v="2023.8176608085632"/>
        <n v="2519.6635873317719"/>
        <n v="1952.2477090358734"/>
        <n v="2420.537517786026"/>
        <n v="3836.3481974601746"/>
        <n v="541.23182648420334"/>
        <n v="4446.6665868759155"/>
        <n v="3880.7326887845993"/>
        <n v="1699.4705486297607"/>
        <n v="3208.9453273415565"/>
        <n v="1278.5776351690292"/>
        <n v="2038.2812814116478"/>
        <n v="4259.3705928325653"/>
        <n v="1849.496030151844"/>
        <n v="4003.3955615758896"/>
        <n v="4945.6918643116951"/>
        <n v="1557.1175665855408"/>
        <n v="3025.3658124804497"/>
        <n v="663.7919704914093"/>
        <n v="2308.726288318634"/>
        <n v="1761.6326122283936"/>
        <n v="3627.0862644910812"/>
        <n v="1778.5476375818253"/>
        <n v="4755.6202209591866"/>
        <n v="1132.0125331878662"/>
        <n v="525.68467891216278"/>
        <n v="1045.3861194849014"/>
        <n v="2088.4845689535141"/>
        <n v="1302.7984557151794"/>
        <n v="4777.7988066673279"/>
        <n v="3261.2360998392105"/>
        <n v="4320.062740445137"/>
        <n v="2134.0286922454834"/>
        <n v="573.90065521001816"/>
        <n v="2332.3150269985199"/>
        <n v="912.81694436073303"/>
        <n v="2288.4588117599487"/>
        <n v="2084.0667226910591"/>
        <n v="1602.8121417760849"/>
        <n v="1693.9036247134209"/>
        <n v="1356.5004730224609"/>
        <n v="3340.1123823523521"/>
        <n v="5532.2582598924637"/>
        <n v="2681.0436261892319"/>
        <n v="4347.0969650745392"/>
        <n v="618.12007731199265"/>
        <n v="4526.2023103237152"/>
        <n v="970.71923393011093"/>
        <n v="1809.2526769638062"/>
        <n v="1309.7693436741829"/>
        <n v="2942.6995718479156"/>
        <n v="4749.2764726281166"/>
        <n v="5017.5898418426514"/>
        <n v="1388.9065298438072"/>
        <n v="1781.8450083732605"/>
        <n v="519.2276811003685"/>
        <n v="1034.9120578765869"/>
        <n v="735.24282914400101"/>
        <n v="754.79322373867035"/>
        <n v="1264.0511253476143"/>
        <n v="812.14327669143677"/>
        <n v="3210.2830427885056"/>
        <n v="2113.115445971489"/>
        <n v="1713.8188630342484"/>
        <n v="4343.9718546867371"/>
        <n v="1748.6555743217468"/>
        <n v="2839.3447473049164"/>
        <n v="1656.1715662479401"/>
        <n v="1995.3818964958191"/>
        <n v="3596.3499802350998"/>
        <n v="296.28396499156952"/>
        <n v="662.9127756357193"/>
        <n v="1635.074592590332"/>
        <n v="473.78078073263168"/>
        <n v="2151.5108535289764"/>
        <n v="1675.761839568615"/>
        <n v="6145.22700548172"/>
        <n v="978.98531395196915"/>
        <n v="4150.1018171310425"/>
        <n v="5488.4285527467728"/>
        <n v="717.28196811676025"/>
        <n v="2286.2742326259613"/>
        <n v="947.01490902900696"/>
        <n v="2173.1706853508949"/>
        <n v="1152.3255622386932"/>
        <n v="224.28879994153976"/>
        <n v="329.01884829998016"/>
        <n v="351.16287070512772"/>
        <n v="4472.2422094345093"/>
        <n v="537.07903468608856"/>
        <n v="295.70834648609161"/>
        <n v="1112.0776998996735"/>
        <n v="1794.1049587726593"/>
        <n v="377.64938467741013"/>
        <n v="508.15242612361908"/>
        <n v="1506.1614114046097"/>
        <n v="3384.9397802352905"/>
        <n v="2684.9102157354355"/>
        <n v="2346.4786416292191"/>
        <n v="489.43159586191177"/>
        <n v="2268.4922389984131"/>
        <n v="1789.966179728508"/>
        <n v="5615.1376494169235"/>
        <n v="984.96099722385406"/>
        <n v="4016.3361511230469"/>
        <n v="3282.4649139046669"/>
        <n v="1650.8044055700302"/>
        <n v="2271.021583378315"/>
        <n v="4659.0618889331818"/>
        <n v="1375.4802024364471"/>
        <n v="1698.9328043460846"/>
        <n v="301.61190015077591"/>
        <n v="3188.4443678855896"/>
        <n v="211.54074329137802"/>
        <n v="1813.1030906438828"/>
        <n v="1298.3505347371101"/>
        <n v="4937.9352586269379"/>
        <n v="1397.3612253069878"/>
        <n v="2306.5695068836212"/>
        <n v="3839.6665667295456"/>
        <n v="269.54183292388916"/>
        <n v="1073.4986246824265"/>
        <n v="1854.5223169326782"/>
        <n v="502.97922241687775"/>
        <n v="4144.2617032527924"/>
        <n v="1752.9547362327576"/>
        <n v="2899.0810575485229"/>
        <n v="4031.9125970005989"/>
        <n v="734.30947780609131"/>
        <n v="426.15912955999374"/>
        <n v="267.34023249149323"/>
        <n v="282.15159898996353"/>
        <n v="3049.5687625408173"/>
        <n v="1259.0395642518997"/>
        <n v="1326.9879995584488"/>
        <n v="2721.0583303570747"/>
        <n v="813.17932319641113"/>
        <n v="1120.1663664579391"/>
        <n v="4054.0541371107101"/>
        <n v="3699.783718585968"/>
        <n v="1248.7173113822937"/>
        <n v="623.77616518735886"/>
        <n v="1938.5235089063644"/>
        <n v="1450.4531634449959"/>
        <n v="1786.2578415870667"/>
        <n v="5058.3382796645164"/>
        <n v="1086.3960506916046"/>
        <n v="820.19745647907257"/>
        <n v="595.4380624294281"/>
        <n v="4197.8658499717712"/>
        <n v="754.78713190555573"/>
        <n v="4933.6145195960999"/>
        <n v="602.49037456512451"/>
        <n v="2009.9326243400574"/>
        <n v="451.32482063770294"/>
        <n v="2510.0101688504219"/>
        <n v="4342.6395013332367"/>
        <n v="898.4082790017128"/>
        <n v="5017.8196592330933"/>
        <n v="640.78557854890823"/>
        <n v="3338.0207204818726"/>
        <n v="1970.5876037478447"/>
        <n v="2587.6388704776764"/>
        <n v="621.98415094614029"/>
        <n v="381.03277087211609"/>
        <n v="2431.1770573854446"/>
        <n v="1573.8626589775085"/>
        <n v="1361.2623417377472"/>
        <n v="2414.8908233642578"/>
        <n v="4497.9090303182602"/>
        <n v="1678.193798661232"/>
        <n v="3700.5702686905861"/>
        <n v="607.55092978477478"/>
        <n v="3090.3901585936546"/>
        <n v="4250.8501228094101"/>
        <n v="1028.8639631867409"/>
        <n v="990.22734403610229"/>
        <n v="647.18067634105682"/>
        <n v="1072.3179942369461"/>
        <n v="3643.7136635184288"/>
        <n v="3864.5713019371033"/>
        <n v="1418.6633428931236"/>
        <n v="2862.1373838186264"/>
        <n v="3597.1628218889236"/>
        <n v="1553.5060558319092"/>
        <n v="1852.6426933407784"/>
        <n v="2405.5023268461227"/>
        <n v="3207.041483938694"/>
        <n v="3216.474086523056"/>
        <n v="1143.4617751836777"/>
        <n v="2207.9282587766647"/>
        <n v="1837.6995667219162"/>
        <n v="504.59222745895386"/>
        <n v="1879.4872257113457"/>
        <n v="333.97294199466705"/>
        <n v="2677.6840138435364"/>
        <n v="2980.5522015094757"/>
        <n v="217.09661453962326"/>
        <n v="4327.5359956026077"/>
        <n v="1836.8906146287918"/>
        <n v="3617.5809574127197"/>
        <n v="1366.3118741512299"/>
        <n v="1477.9722393751144"/>
        <n v="2516.3603804111481"/>
        <n v="4132.1765384674072"/>
        <n v="839.42070060968399"/>
        <n v="176.89765298366547"/>
        <n v="5137.2714024782181"/>
        <n v="3200.6047081947327"/>
        <n v="602.19074374437332"/>
        <n v="660.87079095840454"/>
        <n v="2931.2271961569786"/>
        <n v="3068.6104853153229"/>
        <n v="387.29192036390305"/>
        <n v="1943.3191981315613"/>
        <n v="1344.8072385191917"/>
        <n v="5069.7998714447021"/>
        <n v="672.39704310894012"/>
        <n v="1500.8832317590714"/>
        <n v="6442.785878777504"/>
        <n v="3756.3078932762146"/>
        <n v="2927.6098548173904"/>
        <n v="4473.6596524715424"/>
        <n v="3148.587517619133"/>
        <n v="5802.1330962181091"/>
        <n v="4025.2110691666603"/>
        <n v="1150.1209419965744"/>
        <n v="2000.8952107429504"/>
        <n v="2932.6705555915833"/>
        <n v="4804.5799384117126"/>
        <n v="766.49061834812164"/>
        <n v="3293.9319405555725"/>
        <n v="2941.4184951782227"/>
        <n v="3950.7806677222252"/>
        <n v="4776.4578866958618"/>
        <n v="443.00107723474503"/>
        <n v="491.37322211265564"/>
        <n v="2819.9701032042503"/>
        <n v="2577.415479183197"/>
        <n v="967.83453261852264"/>
        <n v="3860.8030943870544"/>
        <n v="3175.9085268974304"/>
        <n v="2001.0660041570663"/>
        <n v="3468.2290806770325"/>
        <n v="797.52510380744934"/>
        <n v="1437.2111830115318"/>
        <n v="1901.1267868280411"/>
        <n v="3677.131655216217"/>
        <n v="5497.5020227432251"/>
        <n v="4901.8055949211121"/>
        <n v="633.9943231344223"/>
        <n v="1149.6313165426254"/>
        <n v="3173.4918701648712"/>
        <n v="2008.4517638683319"/>
        <n v="2275.7971830368042"/>
        <n v="1117.5324119925499"/>
        <n v="4673.0340456962585"/>
        <n v="579.14068061113358"/>
        <n v="594.74450612068176"/>
        <n v="1567.7567982673645"/>
        <n v="4685.1582698822021"/>
        <n v="4053.2404761314392"/>
        <n v="2241.0212463140488"/>
        <n v="5415.7871587872505"/>
        <n v="1277.0989322662354"/>
        <n v="3556.1210932731628"/>
        <n v="3436.2003890275955"/>
        <n v="908.44335347414017"/>
        <n v="1295.8419742584229"/>
        <n v="4216.7064303159714"/>
        <n v="5125.9158074855804"/>
        <n v="915.15955281257629"/>
        <n v="1652.4955201148987"/>
        <n v="6148.965420126915"/>
        <n v="933.63294339179993"/>
        <n v="3141.2596135139465"/>
        <n v="2698.637932062149"/>
        <n v="2191.0743364691734"/>
        <n v="619.88445997238159"/>
        <n v="3776.9173150062561"/>
        <n v="3020.7117490768433"/>
        <n v="4540.6224351525307"/>
        <n v="3748.1105890274048"/>
        <n v="658.19817459583282"/>
        <n v="1503.2811706066132"/>
        <n v="2269.1841323375702"/>
        <n v="5948.1794965267181"/>
        <n v="3430.4253144264221"/>
        <n v="2760.6748909950256"/>
        <n v="3483.8313403129578"/>
        <n v="2804.2500550746918"/>
        <n v="1503.194541156292"/>
        <n v="924.19398021697998"/>
        <n v="3115.0045294761658"/>
        <n v="2011.4868443012238"/>
        <n v="1655.0411000847816"/>
        <n v="2808.9153671264648"/>
        <n v="3370.3664356470108"/>
        <n v="2288.8678175210953"/>
        <n v="521.80237644910812"/>
        <n v="1580.2375066280365"/>
        <n v="2148.0761216282845"/>
        <n v="847.03407168388367"/>
        <n v="1760.7647312879562"/>
        <n v="729.43381834030151"/>
        <n v="1113.9708527326584"/>
        <n v="2992.3682337999344"/>
        <n v="1249.8288842439651"/>
        <n v="3120.6318640708923"/>
        <n v="291.64106243848801"/>
        <n v="192.52260768413544"/>
        <n v="1691.9098557829857"/>
        <n v="1794.1579170227051"/>
        <n v="647.5337170958519"/>
        <n v="3227.9103087186813"/>
        <n v="2301.2486490011215"/>
        <n v="481.78722810745239"/>
        <n v="3182.5775107741356"/>
        <n v="5173.021205663681"/>
        <n v="812.76875156164169"/>
        <n v="4826.7546458244324"/>
        <n v="3527.0023232102394"/>
        <n v="848.36449706554413"/>
        <n v="984.35778629779816"/>
        <n v="2213.2290494441986"/>
        <n v="1815.8873607516289"/>
        <n v="5585.3379714488983"/>
        <n v="1251.495114505291"/>
        <n v="4675.4838752746582"/>
        <n v="3945.157500743866"/>
        <n v="1071.9202333688736"/>
        <n v="495.0373831987381"/>
        <n v="2173.9527225494385"/>
        <n v="1035.7043620347977"/>
        <n v="1554.1094552278519"/>
        <n v="1734.3988258838654"/>
        <n v="3333.8163328170776"/>
        <n v="4267.8646892309189"/>
        <n v="3427.4660832881927"/>
        <n v="3199.5659946799278"/>
        <n v="1124.2567934989929"/>
        <n v="301.75207203626633"/>
        <n v="2703.8875991106033"/>
        <n v="1562.4428477883339"/>
        <n v="2137.0432949066162"/>
        <n v="1559.3852850794792"/>
        <n v="5805.8635246753693"/>
        <n v="730.85412812232971"/>
        <n v="370.75429558753967"/>
        <n v="1294.4207854270935"/>
        <n v="1928.3341062068939"/>
        <n v="4303.3618138432503"/>
        <n v="1673.2327079772949"/>
        <n v="1203.4276303052902"/>
        <n v="1272.0359451770782"/>
        <n v="4980.9298807382584"/>
        <n v="2106.836804151535"/>
        <n v="3580.6985809206963"/>
        <n v="2055.747748374939"/>
        <n v="1563.5603744387627"/>
        <n v="1227.455509185791"/>
        <n v="2653.7833896875381"/>
        <n v="3808.2641991376877"/>
        <n v="1841.7889523506165"/>
        <n v="1658.5250444412231"/>
        <n v="1891.8000876903534"/>
        <n v="2616.3370707035065"/>
        <n v="2038.3910277485847"/>
        <n v="532.12970209121704"/>
        <n v="2994.8164377808571"/>
        <n v="551.06964612007141"/>
        <n v="1961.4415002465248"/>
        <n v="2601.4863424301147"/>
        <n v="2107.8957304358482"/>
        <n v="1504.4740519523621"/>
        <n v="1781.71060359478"/>
        <n v="796.57087898254395"/>
        <n v="1038.6648529171944"/>
        <n v="648.86699616909027"/>
        <n v="1112.7932177782059"/>
        <n v="810.6640362739563"/>
        <n v="5991.8857115507126"/>
        <n v="1053.2722792625427"/>
        <n v="5022.1568055152893"/>
        <n v="360.16485500335693"/>
        <n v="3884.2126988768578"/>
        <n v="4154.7067987918854"/>
        <n v="1386.3535273075104"/>
        <n v="5607.4162509441376"/>
        <n v="3007.7405603528023"/>
        <n v="2293.8322863578796"/>
        <n v="3801.2220699191093"/>
        <n v="1517.4967002868652"/>
        <n v="3063.5831066966057"/>
        <n v="2681.1272134780884"/>
        <n v="3606.6412625312805"/>
        <n v="470.06359791755676"/>
        <n v="317.79430425167084"/>
        <n v="955.4470978975296"/>
        <n v="754.21978515386581"/>
        <n v="877.56359195709229"/>
        <n v="1838.550200521946"/>
        <n v="603.75132429599762"/>
        <n v="1417.6017383337021"/>
        <n v="3554.6940178871155"/>
        <n v="1208.3070691823959"/>
        <n v="1514.8771280050278"/>
        <n v="4169.4855653643608"/>
        <n v="1332.1952962875366"/>
        <n v="4077.8878406882286"/>
        <n v="1303.2211643457413"/>
        <n v="2642.9753766059875"/>
        <n v="1080.8490951061249"/>
        <n v="398.70467108488083"/>
        <n v="1474.6493926048279"/>
        <n v="594.11806261539459"/>
        <n v="1071.2366938591003"/>
        <n v="196.9848455786705"/>
        <n v="2054.2101502418518"/>
        <n v="3664.4632440805435"/>
        <n v="1869.4856264591217"/>
        <n v="750.78596216440201"/>
        <n v="646.90885627269745"/>
        <n v="1712.5130867958069"/>
        <n v="2774.9888305664063"/>
        <n v="1853.4069609045982"/>
        <n v="3360.698414683342"/>
        <n v="1888.9564633369446"/>
        <n v="4536.9735074043274"/>
        <n v="1669.4103085398674"/>
        <n v="2449.7703809738159"/>
        <n v="4106.4594599604607"/>
        <n v="2708.7429356575012"/>
        <n v="3178.8752290606499"/>
        <n v="4443.0010092258453"/>
        <n v="1359.3965685367584"/>
        <n v="3232.1351909637451"/>
        <n v="301.50648754835129"/>
        <n v="615.49328970909119"/>
        <n v="284.83690291643143"/>
        <n v="3511.9286327362061"/>
        <n v="2345.2758069634438"/>
        <n v="1812.1749147176743"/>
        <n v="2340.9450511336327"/>
        <n v="1758.8451039791107"/>
        <n v="5153.821479678154"/>
        <n v="1299.5449912548065"/>
        <n v="566.30085450410843"/>
        <n v="1155.6101446151733"/>
        <n v="1807.3861067891121"/>
        <n v="639.33959126472473"/>
        <n v="2312.6883949041367"/>
        <n v="750.28831315040588"/>
        <n v="1568.2047066092491"/>
        <n v="618.22707259654999"/>
        <n v="316.74425250291824"/>
        <n v="4238.8744411468506"/>
        <n v="854.96187579631805"/>
        <n v="368.32060825824738"/>
        <n v="2079.3653467297554"/>
        <n v="3811.8876957893372"/>
        <n v="1011.5198367834091"/>
        <n v="1620.5376702547073"/>
        <n v="616.92110788822174"/>
        <n v="3030.9316277503967"/>
        <n v="990.94888472557068"/>
        <n v="1320.1118205785751"/>
        <n v="3208.1917653679848"/>
        <n v="601.73152327537537"/>
        <n v="468.66925495862961"/>
        <n v="5313.3842074871063"/>
        <n v="3113.7493860125542"/>
        <n v="4952.7106246948242"/>
        <n v="195.57512372732162"/>
        <n v="3179.6873241662979"/>
        <n v="2377.9455446004868"/>
        <n v="594.92993187904358"/>
        <n v="2407.5135108232498"/>
        <n v="491.1095244884491"/>
        <n v="4094.2105622291565"/>
        <n v="4279.2950248718262"/>
        <n v="2788.3360705375671"/>
        <n v="675.68611228466034"/>
        <n v="1619.6239923834801"/>
        <n v="4172.0414943695068"/>
        <n v="1145.6906694173813"/>
        <n v="3769.9138233661652"/>
        <n v="3855.1799181103706"/>
        <n v="2768.5758361816406"/>
        <n v="3831.1069178581238"/>
        <n v="3129.6772470474243"/>
        <n v="1901.2316526174545"/>
        <n v="804.58231329917908"/>
        <n v="1715.2141633629799"/>
        <n v="159.26239335536957"/>
        <n v="497.1583097577095"/>
        <n v="2780.7588286399841"/>
        <n v="2432.5424380302429"/>
        <n v="228.01948034763336"/>
        <n v="4919.184280872345"/>
        <n v="796.99650478363037"/>
        <n v="557.67308682203293"/>
        <n v="6136.5700328350067"/>
        <n v="1366.8782299160957"/>
        <n v="5071.179817199707"/>
        <n v="1429.4224029779434"/>
        <n v="2220.1916638612747"/>
        <n v="687.72755920886993"/>
        <n v="3644.4448664188385"/>
        <n v="4082.7698607444763"/>
        <n v="1793.492388010025"/>
        <n v="1058.8333931565285"/>
        <n v="3517.2400617599487"/>
        <n v="6407.5601524114609"/>
        <n v="2486.5420517921448"/>
        <n v="2330.0794512033463"/>
        <n v="4510.4537272453308"/>
        <n v="1919.6256701946259"/>
        <n v="317.09080016613007"/>
        <n v="1881.517803132534"/>
        <n v="1353.6295566558838"/>
        <n v="1127.3752745389938"/>
        <n v="2635.0389983654022"/>
        <n v="1875.2819833159447"/>
        <n v="4419.5872371196747"/>
        <n v="2691.6455397605896"/>
        <n v="1531.8852871656418"/>
        <n v="1145.0579157471657"/>
        <n v="1267.6975092887878"/>
        <n v="1014.5960930585861"/>
        <n v="4077.0232483148575"/>
        <n v="3093.4906963706017"/>
        <n v="1928.0336186885834"/>
        <n v="5215.4923313856125"/>
        <n v="973.04321229457855"/>
        <n v="3890.2416558265686"/>
        <n v="394.90363597869873"/>
        <n v="827.78240650892258"/>
        <n v="986.14814507961273"/>
        <n v="1011.6410762071609"/>
        <n v="1583.5599689483643"/>
        <n v="1473.4767016768456"/>
        <n v="3598.085223197937"/>
        <n v="491.10635912418365"/>
        <n v="588.79541301727295"/>
        <n v="718.54121947288513"/>
        <n v="1191.8894165754318"/>
        <n v="436.25716602802277"/>
        <n v="4442.9832973480225"/>
        <n v="4888.5543984174728"/>
        <n v="2611.5904912948608"/>
        <n v="1961.9333317279816"/>
        <n v="1851.2335968017578"/>
        <n v="2306.4600330591202"/>
        <n v="1207.8521693944931"/>
        <n v="2390.9230864048004"/>
        <n v="1937.4860887527466"/>
        <n v="2285.4967419505119"/>
        <n v="4971.4357252120972"/>
        <n v="3505.8097447156906"/>
        <n v="2238.8772439956665"/>
        <n v="5039.6327685713768"/>
        <n v="2023.5436906814575"/>
        <n v="499.00387018918991"/>
        <n v="806.59133791923523"/>
        <n v="2193.302607357502"/>
        <n v="3336.796706199646"/>
        <n v="2097.2685406208038"/>
        <n v="336.52710914611816"/>
        <n v="362.12923228740692"/>
        <n v="1085.7118878364563"/>
        <n v="208.97578293085098"/>
        <n v="490.60621476173401"/>
        <n v="1249.9849501848221"/>
        <n v="3379.9677693843842"/>
        <n v="190.41707307100296"/>
        <n v="6290.8922910690308"/>
        <n v="512.13338309526443"/>
        <n v="3556.9426546096802"/>
        <n v="4639.6621776223183"/>
        <n v="698.28811025619507"/>
        <n v="4421.7892127037048"/>
        <n v="2666.6932886838913"/>
        <n v="2390.2670795917511"/>
        <n v="314.96875190734863"/>
        <n v="4519.1070361733437"/>
        <n v="1031.6914565563202"/>
        <n v="2532.6129133701324"/>
        <n v="1719.2805254459381"/>
        <n v="831.70342308282852"/>
        <n v="486.65173602104187"/>
        <n v="3196.548413336277"/>
        <n v="290.77175188064575"/>
        <n v="658.3300187587738"/>
        <n v="3641.7280544042587"/>
        <n v="1853.7042848467827"/>
        <n v="1671.5469181537628"/>
        <n v="387.04346913099289"/>
        <n v="1260.1082721948624"/>
        <n v="3442.6739341020584"/>
        <n v="1320.8008975982666"/>
        <n v="488.29272168874741"/>
        <n v="466.22998344898224"/>
        <n v="1981.7753486037254"/>
        <n v="1779.4693465232849"/>
        <n v="2042.8393667936325"/>
        <n v="2422.1200804710388"/>
        <n v="3128.1980457901955"/>
        <n v="4959.6385917663574"/>
        <n v="633.02946746349335"/>
        <n v="918.03505110740662"/>
        <n v="4067.6175475716591"/>
        <n v="1047.0451548099518"/>
        <n v="4996.3384222984314"/>
        <n v="2572.8386517763138"/>
        <n v="2102.8166477680206"/>
        <n v="2423.6091156005859"/>
        <n v="3292.4941745996475"/>
        <n v="1918.7189258337021"/>
        <n v="1009.7302320599556"/>
        <n v="1803.8368320465088"/>
        <n v="3593.5811823606491"/>
        <n v="3149.7251451015472"/>
        <n v="1416.9510263800621"/>
        <n v="3887.4478597640991"/>
        <n v="526.69922107458115"/>
        <n v="2577.2821755409241"/>
        <n v="1867.2267209887505"/>
        <n v="1246.4229691028595"/>
        <n v="389.44811761379242"/>
        <n v="344.32439982891083"/>
        <n v="4203.2978539466858"/>
        <n v="2525.3573684692383"/>
        <n v="2021.4043355584145"/>
        <n v="3025.283328294754"/>
        <n v="3336.040389418602"/>
        <n v="3167.5863754749298"/>
        <n v="1649.1014769673347"/>
        <n v="1956.33316218853"/>
        <n v="1882.5061134696007"/>
        <n v="1599.4522233009338"/>
        <n v="1597.8868648409843"/>
        <n v="2489.2005136013031"/>
        <n v="2137.3697379827499"/>
        <n v="1141.284303188324"/>
        <n v="1407.0837909579277"/>
        <n v="900.51217496395111"/>
        <n v="2472.2373134493828"/>
        <n v="966.24057197570801"/>
        <n v="2676.8536600470543"/>
        <n v="385.79367470741272"/>
        <n v="634.89047580957413"/>
        <n v="3229.4913446903229"/>
        <n v="3626.7701125144958"/>
        <n v="2857.6539309024811"/>
        <n v="323.20970499515533"/>
        <n v="5594.5264863967896"/>
        <n v="1040.5217869877815"/>
        <n v="3093.4214894771576"/>
        <n v="5086.3830953836441"/>
        <n v="1264.2528426647186"/>
        <n v="1332.8137405514717"/>
        <n v="1654.3538278341293"/>
        <n v="5160.2632012367249"/>
        <n v="1100.1418447494507"/>
        <n v="861.10153466463089"/>
        <n v="171.72927010059357"/>
        <n v="1417.77974152565"/>
        <n v="4120.6369342803955"/>
        <n v="1276.340204179287"/>
        <n v="1348.4514555931091"/>
        <n v="2468.5704815983772"/>
        <n v="5713.4990744590759"/>
        <n v="2300.5817724466324"/>
        <n v="2478.4272522926331"/>
        <n v="5014.0046058297157"/>
        <n v="4229.4528408050537"/>
        <n v="5437.4033119082451"/>
        <n v="2631.0737096071243"/>
        <n v="474.79743379354477"/>
        <n v="922.63494873046875"/>
        <n v="5961.5543550252914"/>
        <n v="225.32641232013702"/>
        <n v="256.76776653528214"/>
        <n v="3712.6100993156433"/>
        <n v="4097.8412947654724"/>
        <n v="367.1415399312973"/>
        <n v="1432.2723188996315"/>
        <n v="2332.4961433410645"/>
        <n v="1647.6893922686577"/>
        <n v="525.40222799777985"/>
        <n v="6053.7088590860367"/>
        <n v="5859.6729254722595"/>
        <n v="2616.8674521446228"/>
        <n v="4685.2329415082932"/>
        <n v="841.23194593191147"/>
        <n v="199.36582660675049"/>
        <n v="742.43745017051697"/>
        <n v="465.23904526233673"/>
        <n v="4573.8596296906471"/>
        <n v="1831.6859979629517"/>
        <n v="649.08460003137589"/>
        <n v="2335.8998579978943"/>
        <n v="1938.8147186636925"/>
        <n v="567.47562646865845"/>
        <n v="1684.8380084037781"/>
        <n v="1566.3227427005768"/>
        <n v="1144.1662647128105"/>
        <n v="477.57932424545288"/>
        <n v="3762.1205379366875"/>
        <n v="2379.0013689994812"/>
        <n v="2081.0102741718292"/>
        <n v="1195.5883369445801"/>
        <n v="1292.9240645170212"/>
        <n v="5018.1436014175415"/>
        <n v="3983.5916858911514"/>
        <n v="159.74609684944153"/>
        <n v="3423.2874310612679"/>
        <n v="5665.2877696752548"/>
        <n v="424.14709264039993"/>
        <n v="3056.9616723060608"/>
        <n v="177.32231944799423"/>
        <n v="3949.5591319799423"/>
        <n v="2393.8788610696793"/>
        <n v="3427.8459606170654"/>
        <n v="557.87471455335617"/>
        <n v="2766.8133348226547"/>
        <n v="2047.3069088459015"/>
        <n v="1039.6765880584717"/>
        <n v="752.11940360069275"/>
        <n v="4007.2473582029343"/>
        <n v="2064.4383119344711"/>
        <n v="2388.495866060257"/>
        <n v="572.89765280485153"/>
        <n v="2166.0734739303589"/>
        <n v="2231.1882550120354"/>
        <n v="3714.2634086608887"/>
        <n v="3033.7919393777847"/>
        <n v="419.34938585758209"/>
        <n v="789.20467883348465"/>
        <n v="870.49029064178467"/>
        <n v="3317.6778126955032"/>
        <n v="4766.5669333934784"/>
        <n v="1030.8365617990494"/>
        <n v="373.28546905517578"/>
        <n v="1508.7922471761703"/>
        <n v="287.12770092487335"/>
        <n v="1932.2296598553658"/>
        <n v="2864.877598285675"/>
        <n v="2020.8612796068192"/>
        <n v="1206.5596257448196"/>
        <n v="607.85595631599426"/>
        <n v="2256.7987861633301"/>
        <n v="2973.6258432269096"/>
        <n v="1044.8760273456573"/>
        <n v="1442.8233608007431"/>
        <n v="2673.4245851039886"/>
        <n v="2343.1244342923164"/>
        <n v="3420.7242157459259"/>
        <n v="831.12477171421051"/>
        <n v="1336.8060636520386"/>
        <n v="2986.9593597650528"/>
        <n v="2686.6707648038864"/>
        <n v="572.47639435529709"/>
        <n v="590.06888794898987"/>
        <n v="1931.3535445332527"/>
        <n v="4863.3459581136703"/>
        <n v="1115.9270347952843"/>
        <n v="223.36263227462769"/>
        <n v="1880.1730477809906"/>
        <n v="1184.657591342926"/>
        <n v="430.49883091449738"/>
        <n v="2404.1829335689545"/>
        <n v="460.98590058088303"/>
        <n v="1137.4508324861526"/>
        <n v="1776.3535866737366"/>
        <n v="2388.2461681365967"/>
        <n v="2519.5061030387878"/>
        <n v="3589.8714873790741"/>
        <n v="1099.6186133623123"/>
        <n v="2568.2479441165924"/>
        <n v="1019.1377338171005"/>
        <n v="1635.8907955884933"/>
        <n v="1650.5592092871666"/>
        <n v="5718.4080934524536"/>
        <n v="282.27767604589462"/>
        <n v="871.36295878887177"/>
        <n v="2182.0007899403572"/>
        <n v="829.29134273529053"/>
        <n v="3063.5586199164391"/>
        <n v="1053.8089746236801"/>
        <n v="5138.0898712277412"/>
        <n v="2185.3193235397339"/>
        <n v="1582.6536986231804"/>
        <n v="2906.8389809131622"/>
        <n v="2263.4706834554672"/>
        <n v="619.37378740310669"/>
        <n v="280.42277258634567"/>
        <n v="5317.1898114681244"/>
        <n v="1149.7689594626427"/>
        <n v="1634.877375125885"/>
        <n v="2151.5887203812599"/>
        <n v="1249.3849214315414"/>
        <n v="3813.9544397592545"/>
        <n v="2172.3518171310425"/>
        <n v="596.16343849897385"/>
        <n v="2353.3235235214233"/>
        <n v="877.64628338813782"/>
        <n v="5991.0427093505859"/>
        <n v="3061.5335707068443"/>
        <n v="1347.680523276329"/>
        <n v="1937.0748844742775"/>
        <n v="1423.5513353347778"/>
        <n v="2756.089635014534"/>
        <n v="4362.8601636886597"/>
        <n v="388.19116938114166"/>
        <n v="1950.1717414855957"/>
        <n v="1336.533274948597"/>
        <n v="2077.42320728302"/>
        <n v="615.8317186832428"/>
        <n v="524.89192128181458"/>
        <n v="1028.5348511338234"/>
        <n v="3090.9609693288803"/>
        <n v="3885.8221036791801"/>
        <n v="888.14127445220947"/>
        <n v="1743.3682009577751"/>
        <n v="550.47457444667816"/>
        <n v="2301.1324936151505"/>
        <n v="1225.6755237579346"/>
        <n v="539.47427290678024"/>
        <n v="1542.8282332420349"/>
        <n v="3016.0504776835442"/>
        <n v="260.01301145553589"/>
        <n v="1548.0003395676613"/>
        <n v="4119.418106675148"/>
        <n v="2904.3616279363632"/>
        <n v="1260.098776102066"/>
        <n v="2873.5711610913277"/>
        <n v="3581.0623551607132"/>
        <n v="1171.6032968759537"/>
        <n v="4068.267671585083"/>
        <n v="3440.855010509491"/>
        <n v="2081.5085746049881"/>
        <n v="212.49089008569717"/>
        <n v="2968.7287037372589"/>
        <n v="3200.898400247097"/>
        <n v="978.15437972545624"/>
        <n v="327.94556772708893"/>
        <n v="3962.33651304245"/>
        <n v="1715.7399927377701"/>
        <n v="1923.0900456905365"/>
        <n v="1783.4010014533997"/>
        <n v="1509.3878824710846"/>
        <n v="480.16299122571945"/>
        <n v="3442.5451955795288"/>
        <n v="3125.4953958392143"/>
        <n v="3613.4228296279907"/>
        <n v="2967.8651136159897"/>
        <n v="1360.9177182912827"/>
        <n v="2316.8444845676422"/>
        <n v="5735.6350042819977"/>
        <n v="3535.6538012623787"/>
        <n v="729.72676384449005"/>
        <n v="4151.5672146677971"/>
        <n v="5120.0656599998474"/>
        <n v="4148.9377731084824"/>
        <n v="3662.8153527975082"/>
        <n v="2106.1508849859238"/>
        <n v="628.32774996757507"/>
        <n v="2506.4013288617134"/>
        <n v="2273.21957051754"/>
        <n v="1192.4870433211327"/>
        <n v="591.2933464050293"/>
        <n v="2872.7895158529282"/>
        <n v="335.87383282184601"/>
        <n v="2216.2295926809311"/>
        <n v="4512.1857190132141"/>
        <n v="5040.9433954954147"/>
        <n v="3788.1402801275253"/>
        <n v="1614.2977518439293"/>
        <n v="603.65375232696533"/>
        <n v="1016.2912949323654"/>
        <n v="1090.115669131279"/>
        <n v="2826.4979671239853"/>
        <n v="1379.8707418441772"/>
        <n v="3813.5767722129822"/>
        <n v="2023.321381688118"/>
        <n v="323.32582122087479"/>
        <n v="522.6945276260376"/>
        <n v="1093.2018097043037"/>
        <n v="4414.7996274232864"/>
        <n v="1001.2799170017242"/>
        <n v="1922.1520993709564"/>
        <n v="5050.4912352561951"/>
        <n v="2452.3082005977631"/>
        <n v="2235.9379997849464"/>
        <n v="2121.7983984947205"/>
        <n v="4729.2294573783875"/>
        <n v="2389.7560468912125"/>
        <n v="2177.49925750494"/>
        <n v="1634.6581027507782"/>
        <n v="3918.3618897199631"/>
        <n v="1585.5745403766632"/>
        <n v="1870.1993508338928"/>
        <n v="562.1026725769043"/>
        <n v="4313.5251079201698"/>
        <n v="1219.3471841812134"/>
        <n v="4622.8852692246437"/>
        <n v="1642.3649547100067"/>
        <n v="5051.2350100278854"/>
        <n v="1080.2537080049515"/>
        <n v="3534.8061144948006"/>
        <n v="1746.1130104064941"/>
        <n v="2195.2650137543678"/>
        <n v="2507.8931747674942"/>
        <n v="450.42557537555695"/>
        <n v="4050.4993135929108"/>
        <n v="856.43554884195328"/>
        <n v="1676.4086526632309"/>
        <n v="2638.7813025712967"/>
        <n v="463.25830364227295"/>
        <n v="2540.4716581106186"/>
        <n v="1661.2193909883499"/>
        <n v="2871.1053684353828"/>
        <n v="5837.6682686805725"/>
        <n v="1110.4786067605019"/>
        <n v="4260.6320371627808"/>
        <n v="1717.3959354758263"/>
        <n v="2967.7987360954285"/>
        <n v="3167.1770916581154"/>
        <n v="1153.8534271717072"/>
        <n v="1151.8802779912949"/>
        <n v="3591.5517582893372"/>
        <n v="2789.2679082155228"/>
        <n v="1164.6842286586761"/>
        <n v="1556.2855051159859"/>
        <n v="2019.2197265625"/>
        <n v="2473.8195569515228"/>
        <n v="4013.2307327985764"/>
        <n v="3784.9528012275696"/>
        <n v="1967.2997403144836"/>
        <n v="1192.5968288183212"/>
        <n v="1386.6966651678085"/>
        <n v="2765.0248816609383"/>
        <n v="581.51607370376587"/>
        <n v="1627.5153443813324"/>
        <n v="4577.6998007297516"/>
        <n v="1575.4787734150887"/>
        <n v="2156.5415561199188"/>
        <n v="1442.1540019512177"/>
        <n v="1253.5911362171173"/>
        <n v="2078.6251162290573"/>
        <n v="1812.1525182723999"/>
        <n v="677.02979636192322"/>
        <n v="4281.8541061878204"/>
        <n v="1883.4782722592354"/>
        <n v="5784.7003769874573"/>
        <n v="175.66904371976852"/>
        <n v="2441.9305837154388"/>
        <n v="1092.3908325433731"/>
        <n v="1703.2631850242615"/>
        <n v="202.32559150457382"/>
        <n v="1729.301889538765"/>
        <n v="2580.2605519294739"/>
        <n v="1567.495379447937"/>
        <n v="1590.6419096589088"/>
        <n v="3834.5246583223343"/>
        <n v="2345.7120766639709"/>
        <n v="757.3509407043457"/>
        <n v="2487.6062580943108"/>
        <n v="3408.866419672966"/>
        <n v="4612.3871426582336"/>
        <n v="3531.9404911994934"/>
        <n v="1607.5523083806038"/>
        <n v="4447.892392873764"/>
        <n v="2158.720538020134"/>
        <n v="928.43381023406982"/>
        <n v="3433.3987990021706"/>
        <n v="1160.4947533607483"/>
        <n v="5116.6183095574379"/>
        <n v="3356.9647350311279"/>
        <n v="307.81659829616547"/>
        <n v="5519.0253818035126"/>
        <n v="649.28523856401443"/>
        <n v="418.4567699432373"/>
        <n v="2822.0643276572227"/>
        <n v="6107.5597679615021"/>
        <n v="487.52497154474258"/>
        <n v="1920.5132768154144"/>
        <n v="501.87117880582809"/>
        <n v="4706.8130811452866"/>
        <n v="1339.9774898886681"/>
        <n v="3895.1513915061951"/>
        <n v="1635.9002879261971"/>
        <n v="2323.678463101387"/>
        <n v="1061.020280957222"/>
        <n v="1737.3917505741119"/>
        <n v="540.87539452314377"/>
        <n v="904.53012335300446"/>
        <n v="1031.6181753873825"/>
        <n v="633.70822906494141"/>
        <n v="2284.741048514843"/>
        <n v="1424.0568548440933"/>
        <n v="1205.7843747138977"/>
        <n v="1312.0322413444519"/>
        <n v="1440.841988325119"/>
        <n v="3340.1368392705917"/>
        <n v="1257.4455868005753"/>
        <n v="1854.8015427589417"/>
        <n v="266.96065753698349"/>
        <n v="1504.0995479822159"/>
        <n v="936.73863047361374"/>
        <n v="4473.8868083953857"/>
        <n v="2482.4766490459442"/>
        <n v="1509.3000808954239"/>
        <n v="1492.2152270078659"/>
        <n v="1640.841570854187"/>
        <n v="3505.4475998282433"/>
        <n v="4358.8851660490036"/>
        <n v="1867.9221997261047"/>
        <n v="376.18016481399536"/>
        <n v="299.79719084501266"/>
        <n v="3554.9064127206802"/>
        <n v="2817.1024231910706"/>
        <n v="2540.567533493042"/>
        <n v="1273.3604355454445"/>
        <n v="3229.5890772342682"/>
        <n v="1287.3880215883255"/>
        <n v="522.05527710914612"/>
        <n v="3599.1480689048767"/>
        <n v="970.82155394554138"/>
        <n v="1941.8446031212807"/>
        <n v="369.15214347839355"/>
        <n v="1394.8690944314003"/>
        <n v="2865.7303018569946"/>
        <n v="1052.8486243486404"/>
        <n v="309.82019734382629"/>
        <n v="440.01016634702682"/>
        <n v="5174.9539722204208"/>
        <n v="1522.5147843360901"/>
        <n v="2002.8903980255127"/>
        <n v="3967.5188750624657"/>
        <n v="1920.6867241859436"/>
        <n v="752.15239727497101"/>
        <n v="1094.4310162067413"/>
        <n v="2107.0233982801437"/>
        <n v="1017.1528619527817"/>
        <n v="449.9413343667984"/>
        <n v="760.72701072692871"/>
        <n v="4804.6649851799011"/>
        <n v="3189.7563554048538"/>
        <n v="1333.1184441447258"/>
        <n v="1005.9582488536835"/>
        <n v="1048.9566596746445"/>
        <n v="2377.8505407571793"/>
        <n v="3409.1258507966995"/>
        <n v="635.5522198677063"/>
        <n v="2223.7771816849709"/>
        <n v="2495.4901857376099"/>
        <n v="2939.192579627037"/>
        <n v="776.77448558807373"/>
        <n v="630.89868646860123"/>
        <n v="2145.5792502164841"/>
        <n v="3118.7576025724411"/>
        <n v="1804.3548431396484"/>
        <n v="2145.0445649027824"/>
        <n v="2988.009586930275"/>
        <n v="4235.4675107002258"/>
        <n v="1284.5895409584045"/>
        <n v="2954.5641129612923"/>
        <n v="585.90360081195831"/>
        <n v="3129.2133513092995"/>
        <n v="2119.5708518028259"/>
        <n v="1281.8466707468033"/>
        <n v="3093.3923274278641"/>
        <n v="1763.3530828356743"/>
        <n v="1765.0015246868134"/>
        <n v="3801.8908184766769"/>
        <n v="294.80042445659637"/>
        <n v="155.37087661027908"/>
        <n v="1906.5343208312988"/>
        <n v="649.36078923940659"/>
        <n v="591.9621080160141"/>
        <n v="1787.8153631687164"/>
        <n v="692.1098735332489"/>
        <n v="1255.8916915655136"/>
        <n v="478.29889404773712"/>
        <n v="3930.1180787086487"/>
        <n v="1724.3096752166748"/>
        <n v="1387.3752774596214"/>
        <n v="2254.5182737112045"/>
        <n v="397.80564790964127"/>
        <n v="1080.1869442462921"/>
        <n v="1932.8736360669136"/>
        <n v="809.50817441940308"/>
        <n v="1288.9793039560318"/>
        <n v="755.46271133422852"/>
        <n v="1043.1154745221138"/>
        <n v="1569.4980397224426"/>
        <n v="977.06335365772247"/>
        <n v="459.50401926040649"/>
        <n v="778.3590322136879"/>
        <n v="1124.8545266389847"/>
        <n v="2552.9450502991676"/>
        <n v="1138.3950591087341"/>
        <n v="1449.5447561144829"/>
        <n v="473.04877531528473"/>
        <n v="548.30389416217804"/>
        <n v="2157.8479986190796"/>
        <n v="1162.221276640892"/>
        <n v="1251.3474994897842"/>
        <n v="3095.9220805764198"/>
        <n v="3004.5683240890503"/>
        <n v="238.35842603445053"/>
        <n v="4342.5129632949829"/>
        <n v="2850.0730159878731"/>
        <n v="3908.9795708656311"/>
        <n v="5632.3098868131638"/>
        <n v="3653.820684671402"/>
        <n v="1902.3778858780861"/>
        <n v="5569.781699180603"/>
        <n v="1979.254729449749"/>
        <n v="1218.8922768831253"/>
        <n v="390.59182941913605"/>
        <n v="571.03107333183289"/>
        <n v="4202.8034132122993"/>
        <n v="1554.7652231454849"/>
        <n v="679.48065054416656"/>
        <n v="1461.3001556396484"/>
        <n v="953.32199442386627"/>
        <n v="634.94031536579132"/>
        <n v="2315.0027614831924"/>
        <n v="5908.4816479682922"/>
        <n v="2436.9521151781082"/>
        <n v="758.55618488788605"/>
        <n v="4238.3461743593216"/>
        <n v="3967.0912055969238"/>
        <n v="372.17019885778427"/>
        <n v="4346.8886053562164"/>
        <n v="1854.7214493155479"/>
        <n v="3949.6650559902191"/>
        <n v="1327.4912962317467"/>
        <n v="630.84914553165436"/>
        <n v="1150.1552141904831"/>
        <n v="4665.2400827407837"/>
        <n v="1146.214567065239"/>
        <n v="279.30387604236603"/>
        <n v="3206.6817596554756"/>
        <n v="1983.3579840660095"/>
        <n v="1416.8250426650047"/>
        <n v="3262.1063268184662"/>
        <n v="1763.4788612723351"/>
        <n v="2482.9647030830383"/>
        <n v="2198.7730473875999"/>
        <n v="4216.1019483804703"/>
        <n v="1477.8223623633385"/>
        <n v="3664.0466365814209"/>
        <n v="1270.3157190084457"/>
        <n v="1949.6282207965851"/>
        <n v="1848.2620364427567"/>
        <n v="3707.6417484283447"/>
        <n v="3969.5997996926308"/>
        <n v="1282.2335021495819"/>
        <n v="588.12048679590225"/>
        <n v="1667.6764018535614"/>
        <n v="1885.3731776475906"/>
        <n v="2354.5455425977707"/>
        <n v="443.86074239015579"/>
        <n v="2920.5136027336121"/>
        <n v="1303.6488375663757"/>
        <n v="3152.0397691726685"/>
        <n v="1551.9615633487701"/>
        <n v="1135.6511492729187"/>
        <n v="3107.0655570030212"/>
        <n v="1581.0416024923325"/>
        <n v="1816.7059414386749"/>
        <n v="1485.3865900039673"/>
        <n v="3187.2475056052208"/>
        <n v="2692.7659760713577"/>
        <n v="4887.0033699274063"/>
        <n v="566.34466195106506"/>
        <n v="1696.6540873646736"/>
        <n v="3178.4253927469254"/>
        <n v="568.79441875219345"/>
        <n v="1182.853777885437"/>
        <n v="2828.3889904618263"/>
        <n v="2698.5856736898422"/>
        <n v="546.10318958759308"/>
        <n v="2655.1435146331787"/>
        <n v="1000.2845125794411"/>
        <n v="1850.3252660036087"/>
        <n v="1806.1997596621513"/>
        <n v="3815.4108581542969"/>
        <n v="272.83246797323227"/>
        <n v="3132.4593894481659"/>
        <n v="3073.3884701728821"/>
        <n v="379.16444635391235"/>
        <n v="875.38958394527435"/>
        <n v="168.02889955043793"/>
        <n v="6489.4863492250443"/>
        <n v="2457.6645269393921"/>
        <n v="3667.9791873693466"/>
        <n v="1207.0167857408524"/>
        <n v="3768.1899876594543"/>
        <n v="1323.1198647022247"/>
        <n v="401.79669445753098"/>
        <n v="374.79789912700653"/>
        <n v="482.91751509904861"/>
        <n v="2963.7647724151611"/>
        <n v="1715.9019638299942"/>
        <n v="985.79480195045471"/>
        <n v="2204.4390419125557"/>
        <n v="3064.5460045337677"/>
        <n v="1573.2187163829803"/>
        <n v="632.4267772436142"/>
        <n v="1596.4343079328537"/>
        <n v="4250.2988548278809"/>
        <n v="577.62455695867538"/>
        <n v="2704.4787458181381"/>
        <n v="626.63852423429489"/>
        <n v="2083.4865260124207"/>
        <n v="5201.9413733482361"/>
        <n v="4296.0938090085983"/>
        <n v="1912.8857268691063"/>
        <n v="3593.5791778564453"/>
        <n v="481.65859597921371"/>
        <n v="3587.6760721206665"/>
        <n v="449.44074207544327"/>
        <n v="3223.7283847332001"/>
        <n v="457.17544591426849"/>
        <n v="2435.5884236097336"/>
        <n v="4931.0363602638245"/>
        <n v="1905.8098182678223"/>
        <n v="1852.2689098119736"/>
        <n v="2946.3221483230591"/>
        <n v="2734.7322392463684"/>
        <n v="1150.3021273612976"/>
        <n v="517.54001748561859"/>
        <n v="2634.7901719808578"/>
        <n v="3561.968749165535"/>
        <n v="1317.8137063980103"/>
        <n v="3433.0420814752579"/>
        <n v="1498.8820216655731"/>
        <n v="2931.1201449036598"/>
        <n v="3887.2762470245361"/>
        <n v="1129.0369788408279"/>
        <n v="2004.8596129417419"/>
        <n v="1972.6513615250587"/>
        <n v="440.44689702987671"/>
        <n v="2805.2779623270035"/>
        <n v="2168.3257462978363"/>
        <n v="2431.6772913336754"/>
        <n v="3624.1753163337708"/>
        <n v="2683.1630596518517"/>
        <n v="3019.3950694799423"/>
        <n v="799.81513845920563"/>
        <n v="1649.9428367614746"/>
        <n v="790.19063937664032"/>
        <n v="384.26066601276398"/>
        <n v="2446.8131468296051"/>
        <n v="565.74694561958313"/>
        <n v="4493.5723412632942"/>
        <n v="5670.8171403408051"/>
        <n v="2971.0430590510368"/>
        <n v="169.21889734268188"/>
        <n v="968.32281428575516"/>
        <n v="656.2878212928772"/>
        <n v="2963.0248666405678"/>
        <n v="4363.3363587856293"/>
        <n v="413.33438748121262"/>
        <n v="3300.7598104476929"/>
        <n v="152.29581481218338"/>
        <n v="3932.3968591690063"/>
        <n v="1656.959682226181"/>
        <n v="4623.5127747058868"/>
        <n v="2831.1492608785629"/>
        <n v="201.00190186500549"/>
        <n v="582.01485747098923"/>
        <n v="1811.982585310936"/>
        <n v="1522.5305253267288"/>
        <n v="4095.4323163032532"/>
        <n v="1941.4649124741554"/>
        <n v="804.07617044448853"/>
        <n v="1032.6834622621536"/>
        <n v="2130.3635587692261"/>
        <n v="2233.1462082266808"/>
        <n v="1986.909420132637"/>
        <n v="1875.4403037428856"/>
        <n v="2354.2580394744873"/>
        <n v="1733.3911128044128"/>
        <n v="439.77257180213928"/>
        <n v="988.71221333742142"/>
        <n v="2604.4071543216705"/>
        <n v="3143.8979539275169"/>
        <n v="4390.6178998947144"/>
        <n v="1362.5587618947029"/>
        <n v="4218.7051320075989"/>
        <n v="1927.885240316391"/>
        <n v="1042.3093349933624"/>
        <n v="2087.6429142951965"/>
        <n v="928.44233393669128"/>
        <n v="1905.1264840364456"/>
        <n v="863.07487428188324"/>
        <n v="2702.9735087156296"/>
        <n v="613.10875511169434"/>
        <n v="2066.8545262813568"/>
        <n v="5199.1647255420685"/>
        <n v="1031.0182026028633"/>
        <n v="824.52769160270691"/>
        <n v="4732.7581087946892"/>
        <n v="3372.1426137685776"/>
        <n v="1858.565926015377"/>
        <n v="2292.8819417953491"/>
        <n v="1263.4393011331558"/>
        <n v="2076.5822786092758"/>
        <n v="1087.0770817995071"/>
        <n v="3574.8293945789337"/>
        <n v="1666.3190540671349"/>
        <n v="1273.1645879745483"/>
        <n v="3896.2742167711258"/>
        <n v="2335.9037475585938"/>
        <n v="1952.7766626477242"/>
        <n v="3120.6835681200027"/>
        <n v="5383.3945995569229"/>
        <n v="3074.3309891223907"/>
        <n v="3215.7051381468773"/>
        <n v="1719.7815152406693"/>
        <n v="1506.1715233325958"/>
        <n v="2806.7258048057556"/>
        <n v="1826.7462846636772"/>
        <n v="2951.5018955469131"/>
        <n v="465.81391721963882"/>
        <n v="1944.2726111412048"/>
        <n v="2977.5293682217598"/>
        <n v="3142.4699603319168"/>
        <n v="2289.542043864727"/>
        <n v="5642.7953052520752"/>
        <n v="5239.1345695853233"/>
        <n v="1877.4930331707001"/>
        <n v="358.49755722284317"/>
        <n v="1332.5266013145447"/>
        <n v="3789.9643492698669"/>
        <n v="961.04697632789612"/>
        <n v="2229.7097443342209"/>
        <n v="4488.9771580696106"/>
        <n v="3765.9266924858093"/>
        <n v="1616.1017407178879"/>
        <n v="1283.7707474827766"/>
        <n v="2215.9301633834839"/>
        <n v="3903.4054166078568"/>
        <n v="741.37875151634216"/>
        <n v="817.89234155416489"/>
        <n v="593.07359504699707"/>
        <n v="3983.815650343895"/>
        <n v="1542.3591434955597"/>
        <n v="2755.6535314321518"/>
        <n v="1633.6076982021332"/>
        <n v="3828.3267985582352"/>
        <n v="1681.7266008853912"/>
        <n v="880.79180628061295"/>
        <n v="232.02259111404419"/>
        <n v="352.87872397899628"/>
        <n v="1430.5445040464401"/>
        <n v="1623.4913638830185"/>
        <n v="2106.7511358261108"/>
        <n v="377.77282083034515"/>
        <n v="2663.0039931535721"/>
        <n v="1806.6130748391151"/>
        <n v="3794.117546081543"/>
        <n v="1565.0423285365105"/>
        <n v="1163.7731319665909"/>
        <n v="2555.2121025323868"/>
        <n v="5593.9376091957092"/>
        <n v="3029.5736174583435"/>
        <n v="798.85439443588257"/>
        <n v="4888.2324868440628"/>
        <n v="1168.4015607833862"/>
        <n v="2075.0899157524109"/>
        <n v="3165.6319963932037"/>
        <n v="3400.3886484503746"/>
        <n v="885.62510848045349"/>
        <n v="2097.4306050539017"/>
        <n v="5583.8185966014862"/>
        <n v="1409.7523777484894"/>
        <n v="857.99471282958984"/>
        <n v="654.29268622398376"/>
        <n v="1604.3172687292099"/>
        <n v="2603.9887066483498"/>
        <n v="5799.3154442310333"/>
        <n v="3965.8581002354622"/>
        <n v="311.81527268886566"/>
        <n v="1891.5693277716637"/>
        <n v="1368.5193014144897"/>
        <n v="4958.1830019950867"/>
        <n v="1071.8143690824509"/>
        <n v="4040.3243565559387"/>
        <n v="1569.0102825164795"/>
        <n v="563.1275469660759"/>
        <n v="5481.3222931623459"/>
        <n v="1263.0247503519058"/>
        <n v="907.99834728240967"/>
        <n v="1655.5683553218842"/>
        <n v="679.36034059524536"/>
        <n v="226.05584961175919"/>
        <n v="1201.6671838760376"/>
        <n v="1549.9739012718201"/>
        <n v="2536.8242812156677"/>
        <n v="4387.3447937965393"/>
        <n v="324.19943189620972"/>
        <n v="2248.3254046440125"/>
        <n v="3135.8923165798187"/>
        <n v="3344.2005790472031"/>
        <n v="397.77360606193542"/>
        <n v="1541.2306201457977"/>
        <n v="2172.775651216507"/>
        <n v="825.32245373725891"/>
        <n v="3968.4085178375244"/>
        <n v="1500.3162378072739"/>
        <n v="2260.5503661632538"/>
        <n v="2143.7410787343979"/>
        <n v="778.73015999794006"/>
        <n v="2671.6364491581917"/>
        <n v="307.74927270412445"/>
        <n v="3149.1837483644485"/>
        <n v="1080.1626963615417"/>
        <n v="2771.1673269867897"/>
        <n v="1803.1038504838943"/>
        <n v="1983.8844759464264"/>
        <n v="220.39901518821716"/>
        <n v="1996.4639918804169"/>
        <n v="1094.6021418571472"/>
        <n v="1925.3516891598701"/>
        <n v="3156.4004802703857"/>
        <n v="587.30818265676498"/>
        <n v="1031.156263589859"/>
        <n v="4791.0618023872375"/>
        <n v="4628.1312203407288"/>
        <n v="2237.5614005327225"/>
        <n v="602.55816113948822"/>
        <n v="6286.8409234285355"/>
        <n v="5655.9119009971619"/>
        <n v="952.94157958030701"/>
        <n v="4370.9071168899536"/>
        <n v="2095.2838777899742"/>
        <n v="688.75363183021545"/>
        <n v="2098.0648201704025"/>
        <n v="847.6757447719574"/>
        <n v="2481.5375250577927"/>
        <n v="270.98428344726563"/>
        <n v="5612.8817170858383"/>
        <n v="3435.6004722118378"/>
        <n v="1472.793427169323"/>
        <n v="1791.975291967392"/>
        <n v="3224.5157672166824"/>
        <n v="3271.9681348800659"/>
        <n v="2167.3778559565544"/>
        <n v="276.84606027603149"/>
        <n v="627.88537913560867"/>
        <n v="3018.4188737869263"/>
        <n v="572.15486723184586"/>
        <n v="3075.8111178874969"/>
        <n v="3607.0641074180603"/>
        <n v="3620.2569705247879"/>
        <n v="1510.8050866127014"/>
        <n v="835.02822017669678"/>
        <n v="535.78799718618393"/>
        <n v="950.25009799003601"/>
        <n v="1798.0477858185768"/>
        <n v="3928.6729238033295"/>
        <n v="1104.8053184151649"/>
        <n v="1719.7328478097916"/>
        <n v="2148.3173462748528"/>
        <n v="260.06270170211792"/>
        <n v="3010.5148267149925"/>
        <n v="1668.6807610988617"/>
        <n v="3790.0070051550865"/>
        <n v="1702.9267680644989"/>
        <n v="554.19899690151215"/>
        <n v="383.41390120983124"/>
        <n v="5514.9626666307449"/>
        <n v="3083.5994911193848"/>
        <n v="5988.7406533956528"/>
        <n v="511.70372593402863"/>
        <n v="3626.2535142302513"/>
        <n v="963.52365732192993"/>
        <n v="1457.5597234368324"/>
        <n v="1277.3087757825851"/>
        <n v="1151.5527523756027"/>
        <n v="360.8541111946106"/>
        <n v="263.54636424779892"/>
        <n v="2679.5022636651993"/>
        <n v="2806.8651965260506"/>
        <n v="3546.6494443416595"/>
        <n v="742.91968667507172"/>
        <n v="4306.7624005079269"/>
        <n v="6345.6163626909256"/>
        <n v="3655.4435348510742"/>
        <n v="2777.1766945123672"/>
        <n v="1966.5479550361633"/>
        <n v="359.53818565607071"/>
        <n v="4279.4545304775238"/>
        <n v="3802.8156348466873"/>
        <n v="821.86480093002319"/>
        <n v="487.06351894140244"/>
        <n v="1461.7194600105286"/>
        <n v="2178.9654650688171"/>
        <n v="3051.5259057283401"/>
        <n v="1220.9158498048782"/>
        <n v="292.3184802532196"/>
        <n v="5402.1795433759689"/>
        <n v="2672.3452817201614"/>
        <n v="1578.655207157135"/>
        <n v="3553.5899963378906"/>
        <n v="932.64110934734344"/>
        <n v="5269.2802745103836"/>
        <n v="1331.9332578778267"/>
        <n v="977.13742804527283"/>
        <n v="899.9771985411644"/>
        <n v="2934.3164255619049"/>
        <n v="4869.8979933857918"/>
        <n v="685.95743751525879"/>
        <n v="1044.6640412807465"/>
        <n v="3079.7241818904877"/>
        <n v="1165.6275408267975"/>
        <n v="2299.1403036117554"/>
        <n v="1497.1441639065742"/>
        <n v="1194.4222025871277"/>
        <n v="5018.7377343177795"/>
        <n v="616.55940341949463"/>
        <n v="1144.1275767087936"/>
        <n v="1615.081196308136"/>
        <n v="3644.363432943821"/>
        <n v="5030.4347705841064"/>
        <n v="3729.3638945817947"/>
        <n v="3737.0078909397125"/>
        <n v="1913.2499901652336"/>
        <n v="5741.2226057052612"/>
        <n v="1021.4950082302094"/>
        <n v="2156.7240124940872"/>
        <n v="3341.9257646799088"/>
        <n v="4990.985808134079"/>
        <n v="902.38619935512543"/>
        <n v="559.79325377941132"/>
        <n v="1294.1332206130028"/>
        <n v="887.31386947631836"/>
        <n v="734.31777942180634"/>
        <n v="1466.5752725601196"/>
        <n v="1697.291094481945"/>
        <n v="4520.8330256938934"/>
        <n v="2299.5085608959198"/>
        <n v="497.35042834281921"/>
        <n v="2600.5776776075363"/>
        <n v="1903.6322193145752"/>
        <n v="2839.7972021698952"/>
        <n v="2893.8229526281357"/>
        <n v="1184.0753098726273"/>
        <n v="1709.5721983909607"/>
        <n v="432.1679465174675"/>
        <n v="2477.2600092887878"/>
        <n v="490.94725477695465"/>
        <n v="3656.7011232376099"/>
        <n v="1131.8445299863815"/>
        <n v="1144.7247891426086"/>
        <n v="1637.3759132623672"/>
        <n v="1258.5126729011536"/>
        <n v="2845.7381933927536"/>
        <n v="3183.4385794401169"/>
        <n v="651.25347179174423"/>
        <n v="2286.9301872253418"/>
        <n v="974.08420836925507"/>
        <n v="1267.2771484851837"/>
        <n v="3254.4886611700058"/>
        <n v="1962.3073225021362"/>
        <n v="3248.3932912945747"/>
        <n v="4459.2726202011108"/>
        <n v="1319.6601383686066"/>
        <n v="3437.3445281982422"/>
        <n v="1514.7609613537788"/>
        <n v="988.24472486972809"/>
        <n v="1693.6402425169945"/>
        <n v="1823.1220750808716"/>
        <n v="4350.7071488499641"/>
        <n v="1233.6480442285538"/>
        <n v="4481.9621640443802"/>
        <n v="3767.8651328086853"/>
        <n v="1198.906581223011"/>
        <n v="3894.7646963596344"/>
        <n v="2312.3727879524231"/>
        <n v="1601.9587383270264"/>
        <n v="1435.0851593613625"/>
        <n v="1159.127521276474"/>
        <n v="2276.9484722614288"/>
        <n v="4405.6610584259033"/>
        <n v="6479.6946233510971"/>
        <n v="530.27593338489532"/>
        <n v="465.74439865350723"/>
        <n v="5026.9029407501221"/>
        <n v="5200.8602988123894"/>
        <n v="1551.7266097068787"/>
        <n v="5729.2494660615921"/>
        <n v="389.62810850143433"/>
        <n v="844.53494757413864"/>
        <n v="3032.9637318849564"/>
        <n v="4495.2462086677551"/>
        <n v="3085.2164304256439"/>
        <n v="3191.0307523012161"/>
        <n v="4124.1386632919312"/>
        <n v="2361.1251702904701"/>
        <n v="2985.2822971343994"/>
        <n v="5821.3609689474106"/>
        <n v="4669.7664939165115"/>
        <n v="2502.8905012607574"/>
        <n v="816.63124251365662"/>
        <n v="818.95214134454727"/>
        <n v="1237.9189492464066"/>
        <n v="162.68083745241165"/>
        <n v="5622.487087726593"/>
        <n v="3125.8352842926979"/>
        <n v="995.73955714702606"/>
        <n v="1697.7197270393372"/>
        <n v="1241.1293528079987"/>
        <n v="916.47092252969742"/>
        <n v="320.25807559490204"/>
        <n v="1043.4836329221725"/>
        <n v="5098.0507736206055"/>
        <n v="520.73663038015366"/>
        <n v="1576.3822721242905"/>
        <n v="5739.5784807801247"/>
        <n v="5134.2415180206299"/>
        <n v="452.4905406832695"/>
        <n v="3110.8362486362457"/>
        <n v="834.24809038639069"/>
        <n v="3252.8200793266296"/>
        <n v="4051.9972643852234"/>
        <n v="481.22713780403137"/>
        <n v="440.8936482667923"/>
        <n v="1345.8287851810455"/>
        <n v="3645.427034497261"/>
        <n v="3450.1456196308136"/>
        <n v="2613.5339316129684"/>
        <n v="1687.8617935180664"/>
        <n v="1808.024814248085"/>
        <n v="4290.9612436294556"/>
        <n v="1085.7340117692947"/>
        <n v="3058.8961279392242"/>
        <n v="1452.8152604699135"/>
        <n v="2391.1764349937439"/>
        <n v="468.49417823553085"/>
        <n v="2001.7092990875244"/>
        <n v="497.90735328197479"/>
        <n v="1896.3590315580368"/>
        <n v="1325.2680496573448"/>
        <n v="5569.1237046718597"/>
        <n v="2940.6796774864197"/>
        <n v="1933.2167887687683"/>
        <n v="5767.0680568814278"/>
        <n v="1129.8385419845581"/>
        <n v="3102.0401530265808"/>
        <n v="1459.2772732973099"/>
        <n v="5074.7847229242325"/>
        <n v="184.16455292701721"/>
        <n v="1812.2829589247704"/>
        <n v="501.65139877796173"/>
        <n v="2960.6673272252083"/>
        <n v="1664.1512274742126"/>
        <n v="1001.7567989230156"/>
        <n v="4281.072918176651"/>
        <n v="1391.2766840457916"/>
        <n v="4015.4560604095459"/>
        <n v="4509.999028980732"/>
        <n v="1879.1806930303574"/>
        <n v="2684.5933340191841"/>
        <n v="1178.4255695343018"/>
        <n v="1835.2784344553947"/>
        <n v="5132.6146402359009"/>
        <n v="1610.8149889111519"/>
        <n v="976.28640604019165"/>
        <n v="825.69584727287292"/>
        <n v="743.21012377738953"/>
        <n v="3041.5747936964035"/>
        <n v="3452.3384742736816"/>
        <n v="1534.1523411870003"/>
        <n v="1606.5197464227676"/>
        <n v="1647.464916408062"/>
        <n v="1615.0892422199249"/>
        <n v="5559.092336833477"/>
        <n v="622.82512629032135"/>
        <n v="2725.6628528237343"/>
        <n v="1277.3755731582642"/>
        <n v="2715.3352714776993"/>
        <n v="1996.3540141582489"/>
        <n v="403.76823860406876"/>
        <n v="2185.3776569366455"/>
        <n v="2608.0276983976364"/>
        <n v="4293.6405919790268"/>
        <n v="1160.1695103049278"/>
        <n v="1425.0813317298889"/>
        <n v="4103.9401025176048"/>
        <n v="3909.3611558675766"/>
        <n v="270.80406671762466"/>
        <n v="291.66677355766296"/>
        <n v="4165.0904272198677"/>
        <n v="3359.1551334857941"/>
        <n v="3837.622577548027"/>
        <n v="391.41476440429688"/>
        <n v="963.64400088787079"/>
        <n v="1791.1137399673462"/>
        <n v="584.78370201587677"/>
        <n v="835.9171929359436"/>
        <n v="2366.8315325975418"/>
        <n v="3383.808832526207"/>
        <n v="291.25530606508255"/>
        <n v="1282.5539374351501"/>
        <n v="1741.4818360805511"/>
        <n v="2551.2689040899277"/>
        <n v="1855.4673330187798"/>
        <n v="4526.751172542572"/>
        <n v="2031.1898295879364"/>
        <n v="1272.1537206172943"/>
        <n v="2331.1844077706337"/>
        <n v="1099.8992557525635"/>
        <n v="3341.3636698722839"/>
        <n v="426.61825668811798"/>
        <n v="1080.6704387068748"/>
        <n v="3387.6752185821533"/>
        <n v="3609.3619490861893"/>
        <n v="4108.5876299142838"/>
        <n v="838.42848211526871"/>
        <n v="3173.8720293045044"/>
        <n v="2374.7843143343925"/>
        <n v="522.13843882083893"/>
        <n v="2863.6448512673378"/>
        <n v="334.47014307975769"/>
        <n v="2889.4911516308784"/>
        <n v="797.99901258945465"/>
        <n v="4286.5366616249084"/>
        <n v="3200.141881942749"/>
        <n v="348.16765969991684"/>
        <n v="1054.2814071178436"/>
        <n v="2250.6785244941711"/>
        <n v="2501.2899355888367"/>
        <n v="4003.575074672699"/>
        <n v="2508.2145059108734"/>
        <n v="589.42449742555618"/>
        <n v="2090.4904804229736"/>
        <n v="2019.9956626296043"/>
        <n v="3476.5218236446381"/>
        <n v="450.21534740924835"/>
        <n v="3396.4549405574799"/>
        <n v="1475.9334087967873"/>
        <n v="1219.8477054834366"/>
        <n v="964.75904524326324"/>
        <n v="2571.2120389938354"/>
        <n v="4379.6700863242149"/>
        <n v="1336.9037289619446"/>
        <n v="3534.5968812704086"/>
        <n v="2602.7295541763306"/>
        <n v="671.52101361751556"/>
        <n v="5101.8649778366089"/>
        <n v="1757.9230572581291"/>
        <n v="3439.040207862854"/>
        <n v="3225.4121494889259"/>
        <n v="209.48836290836334"/>
        <n v="1906.4190276861191"/>
        <n v="6459.9836611747742"/>
        <n v="2206.5256869792938"/>
        <n v="5097.3106756210327"/>
        <n v="3963.4655029177666"/>
        <n v="2206.6600227355957"/>
        <n v="848.11957329511642"/>
        <n v="3487.1051799058914"/>
        <n v="5559.9582729935646"/>
        <n v="2002.274525642395"/>
        <n v="4296.420886695385"/>
        <n v="3828.2363169193268"/>
        <n v="2866.3077381849289"/>
        <n v="1490.3031249046326"/>
        <n v="1166.2717484235764"/>
        <n v="1063.8419848680496"/>
        <n v="1590.3352818489075"/>
        <n v="656.29125165939331"/>
        <n v="2092.996851682663"/>
        <n v="1450.1857498884201"/>
        <n v="1025.050462603569"/>
        <n v="5263.438027381897"/>
        <n v="1085.8973434567451"/>
        <n v="4469.5494568347931"/>
        <n v="2668.5172775387764"/>
        <n v="1408.4922473430634"/>
        <n v="2092.1728286147118"/>
        <n v="1885.4746652841568"/>
        <n v="428.68585360050201"/>
        <n v="3011.6169333457947"/>
        <n v="5552.7614888548851"/>
        <n v="1025.8723747730255"/>
        <n v="4187.7258276343346"/>
        <n v="1679.353848695755"/>
        <n v="4172.2657443881035"/>
        <n v="1556.2896484136581"/>
        <n v="1232.2473499774933"/>
        <n v="414.37026786804199"/>
        <n v="5856.4981378912926"/>
        <n v="1491.1389434337616"/>
        <n v="2513.9523146152496"/>
        <n v="1469.4061832427979"/>
        <n v="2226.4225172996521"/>
        <n v="1755.3881585597992"/>
        <n v="4818.752395927906"/>
        <n v="5222.1171998977661"/>
        <n v="1483.8421087861061"/>
        <n v="1412.2576385736465"/>
        <n v="2203.9384235143661"/>
        <n v="2885.5493810176849"/>
        <n v="3882.5005615353584"/>
        <n v="1083.0613095760345"/>
        <n v="5507.1431549191475"/>
        <n v="4214.8639755249023"/>
        <n v="741.62707024812698"/>
        <n v="1387.9039231538773"/>
        <n v="2852.7720041871071"/>
        <n v="3172.4858722686768"/>
        <n v="2111.2962611317635"/>
        <n v="3123.5427206754684"/>
        <n v="5729.4011777043343"/>
        <n v="2289.5098657608032"/>
        <n v="3230.4455825686455"/>
        <n v="1283.5526490211487"/>
        <n v="4864.941378235817"/>
        <n v="1904.5631182193756"/>
        <n v="6026.766831278801"/>
        <n v="2587.129239320755"/>
        <n v="340.6557725071907"/>
        <n v="5781.9074935913086"/>
        <n v="3443.9524818062782"/>
        <n v="601.28358507156372"/>
        <n v="4495.8261403441429"/>
        <n v="3387.01531291008"/>
        <n v="1428.9851310253143"/>
        <n v="2536.1299484968185"/>
        <n v="679.60535395145416"/>
        <n v="1923.4142174720764"/>
        <n v="2531.9993777275085"/>
        <n v="2418.19127368927"/>
        <n v="2233.9296190738678"/>
        <n v="3334.077436208725"/>
        <n v="5391.9022625684738"/>
        <n v="1300.0320636034012"/>
        <n v="761.69985258579254"/>
        <n v="4245.453143119812"/>
        <n v="1383.5639455318451"/>
        <n v="2787.2158899307251"/>
        <n v="1606.1661905050278"/>
        <n v="3580.2287464141846"/>
        <n v="2196.6465720534325"/>
        <n v="2050.2266027927399"/>
        <n v="594.18472748994827"/>
        <n v="1062.6863451004028"/>
        <n v="2506.5126746892929"/>
        <n v="2628.7526875734329"/>
        <n v="3112.6052767038345"/>
        <n v="3091.4519069194794"/>
        <n v="2525.6248379945755"/>
        <n v="3184.3045753240585"/>
        <n v="2171.4517133831978"/>
        <n v="2338.0796928405762"/>
        <n v="795.93750751018524"/>
        <n v="4842.5559818744659"/>
        <n v="3408.109509408474"/>
        <n v="414.77555394172668"/>
        <n v="1163.6922696232796"/>
        <n v="1355.0357884168625"/>
        <n v="1880.6257545948029"/>
        <n v="4444.4768714904785"/>
        <n v="5393.1110267043114"/>
        <n v="4853.194455742836"/>
        <n v="4800.4093022346497"/>
        <n v="1973.2449102401733"/>
        <n v="1719.6893184185028"/>
        <n v="946.4105372428894"/>
        <n v="4463.6671013832092"/>
        <n v="1177.777250289917"/>
        <n v="3605.4292005300522"/>
        <n v="1675.7300534248352"/>
        <n v="427.28759872913361"/>
        <n v="2552.2289743423462"/>
        <n v="2552.5125376582146"/>
        <n v="1126.4948852062225"/>
        <n v="1653.7796670198441"/>
        <n v="2040.5430107116699"/>
        <n v="3817.1472097635269"/>
        <n v="516.929563164711"/>
        <n v="2006.6348317265511"/>
        <n v="1150.454380273819"/>
        <n v="2234.3922139406204"/>
        <n v="1704.5469156503677"/>
        <n v="5891.9300776720047"/>
        <n v="2539.5831985473633"/>
        <n v="5721.7989152669907"/>
        <n v="2558.934051990509"/>
        <n v="3928.8404660224915"/>
        <n v="4930.8069348335266"/>
        <n v="637.28189921379089"/>
        <n v="609.78856980800629"/>
        <n v="4533.8352110981941"/>
        <n v="932.72617292404175"/>
        <n v="1046.8504121303558"/>
        <n v="2572.3352301120758"/>
        <n v="1599.0529730916023"/>
        <n v="815.38954067230225"/>
        <n v="899.35248702764511"/>
        <n v="2672.7056722640991"/>
        <n v="1756.0914330482483"/>
        <n v="2152.8018350601196"/>
        <n v="2473.4803721308708"/>
        <n v="1537.2562701702118"/>
        <n v="1450.8126599192619"/>
        <n v="2414.0146744251251"/>
        <n v="2019.4619963765144"/>
        <n v="2997.7067438364029"/>
        <n v="2582.7665909528732"/>
        <n v="3806.0168409347534"/>
        <n v="4529.1615208983421"/>
        <n v="184.83148920536041"/>
        <n v="5844.7470384836197"/>
        <n v="2155.8482723236084"/>
        <n v="3690.824589908123"/>
        <n v="1098.1758810281754"/>
        <n v="2764.1928480863571"/>
        <n v="2541.710844039917"/>
        <n v="648.47362500429153"/>
        <n v="1014.3217813968658"/>
        <n v="3861.9115262031555"/>
        <n v="1400.5859942436218"/>
        <n v="1737.0821925401688"/>
        <n v="1130.3353325128555"/>
        <n v="3632.2511031031609"/>
        <n v="2469.1628694534302"/>
        <n v="4075.7224459648132"/>
        <n v="3137.8431869745255"/>
        <n v="547.54195028543472"/>
        <n v="4157.7421703338623"/>
        <n v="1215.3298982977867"/>
        <n v="619.08184039592743"/>
        <n v="1337.3709020018578"/>
        <n v="649.1685848236084"/>
        <n v="1352.6450985074043"/>
        <n v="503.27766251564026"/>
        <n v="2830.4981383681297"/>
        <n v="1495.2657516002655"/>
        <n v="4070.067645907402"/>
        <n v="1157.1996352672577"/>
        <n v="931.43074572086334"/>
        <n v="1913.2323846817017"/>
        <n v="556.32941955327988"/>
        <n v="1265.5876969099045"/>
        <n v="562.45497053861618"/>
        <n v="1036.2792563438416"/>
        <n v="2435.2373966574669"/>
        <n v="1542.5651739835739"/>
        <n v="3480.5685067176819"/>
        <n v="3280.56884765625"/>
        <n v="3748.0376792550087"/>
        <n v="955.88796257972717"/>
        <n v="1158.2227385044098"/>
        <n v="1372.3444855213165"/>
        <n v="509.85267466306686"/>
        <n v="2849.8856323957443"/>
        <n v="593.83832913637161"/>
        <n v="1889.2156405448914"/>
        <n v="1632.071749985218"/>
        <n v="811.58895349502563"/>
        <n v="1830.0794393420219"/>
        <n v="3636.6290874481201"/>
        <n v="1145.0800527334213"/>
        <n v="1382.9386703968048"/>
        <n v="1565.381261408329"/>
        <n v="3661.1828441619873"/>
        <n v="3461.0483622550964"/>
        <n v="2660.6440984010696"/>
        <n v="2742.1471815705299"/>
        <n v="1596.5635242462158"/>
        <n v="2960.9016761183739"/>
        <n v="153.22168385982513"/>
        <n v="3144.7983582615852"/>
        <n v="336.03526639938354"/>
        <n v="4481.9118298888206"/>
        <n v="2469.716169834137"/>
        <n v="5411.3907533884048"/>
        <n v="4508.8177807331085"/>
        <n v="1112.5950540304184"/>
        <n v="2504.4042620658875"/>
        <n v="4724.7281899452209"/>
        <n v="394.6069278717041"/>
        <n v="1152.696895301342"/>
        <n v="1327.4671043157578"/>
        <n v="480.67307960987091"/>
        <n v="2127.1368656158447"/>
        <n v="2451.3178727030754"/>
        <n v="4258.7709392309189"/>
        <n v="611.75332224369049"/>
        <n v="2002.785786151886"/>
        <n v="2844.5984289050102"/>
        <n v="211.38375914096832"/>
        <n v="2345.3180317282677"/>
        <n v="1575.2586872577667"/>
        <n v="2481.2955501079559"/>
        <n v="1867.309638261795"/>
        <n v="2003.2526698708534"/>
        <n v="2881.5599899291992"/>
        <n v="3217.376808822155"/>
        <n v="1392.9025036096573"/>
        <n v="3080.183398604393"/>
        <n v="5435.1427938938141"/>
        <n v="592.09306561946869"/>
        <n v="2065.109684586525"/>
        <n v="1278.8987946510315"/>
        <n v="1972.4754095077515"/>
        <n v="2127.0150811672211"/>
        <n v="482.81150901317596"/>
        <n v="3769.7456746101379"/>
        <n v="324.13775396347046"/>
        <n v="5137.8571273684502"/>
        <n v="3312.7171400785446"/>
        <n v="3027.23963534832"/>
        <n v="1816.8470764160156"/>
        <n v="5070.0539964437485"/>
        <n v="291.20230114459991"/>
        <n v="1302.9020504951477"/>
        <n v="2357.2616472244263"/>
        <n v="4256.743058681488"/>
        <n v="5130.4165971279144"/>
        <n v="234.28926068544388"/>
        <n v="586.90431690216064"/>
        <n v="2293.4709048271179"/>
        <n v="2645.1505529880524"/>
        <n v="5523.800602555275"/>
        <n v="983.58720302581787"/>
        <n v="339.4488131403923"/>
        <n v="1503.5207229852676"/>
        <n v="1428.9719787240028"/>
        <n v="1025.2023496627808"/>
        <n v="1709.6753937005997"/>
        <n v="4735.241738319397"/>
        <n v="1785.9038284420967"/>
        <n v="1568.5677716732025"/>
        <n v="4736.3660734891891"/>
        <n v="1931.6640712022781"/>
        <n v="952.63510286808014"/>
        <n v="1686.6513776779175"/>
        <n v="720.30274093151093"/>
        <n v="3120.5523809194565"/>
        <n v="919.510926425457"/>
        <n v="5315.8682849407196"/>
        <n v="2902.831144452095"/>
        <n v="4862.1440752744675"/>
        <n v="1531.1943587064743"/>
        <n v="1042.3453559875488"/>
        <n v="4530.9061274528503"/>
        <n v="2492.9401824474335"/>
        <n v="3473.2402573227882"/>
        <n v="4461.8621699810028"/>
        <n v="1920.4529128074646"/>
        <n v="658.83608508110046"/>
        <n v="4116.2164004445076"/>
        <n v="4253.592071056366"/>
        <n v="2009.2384931445122"/>
        <n v="2021.5790147781372"/>
        <n v="5299.3045011162758"/>
        <n v="634.66660094261169"/>
        <n v="551.83815962076187"/>
        <n v="4402.6193225383759"/>
        <n v="3834.5236131548882"/>
        <n v="1599.853720664978"/>
        <n v="3938.0173478722572"/>
        <n v="3750.0451304912567"/>
        <n v="494.74460381269455"/>
        <n v="1736.2672698497772"/>
        <n v="5192.8362795710564"/>
        <n v="3387.44997382164"/>
        <n v="750.1377922296524"/>
        <n v="2582.2215342521667"/>
        <n v="1306.9997768998146"/>
        <n v="1441.6135010719299"/>
        <n v="751.55324757099152"/>
        <n v="2655.1352391242981"/>
        <n v="496.25061357021332"/>
        <n v="1407.4148029088974"/>
        <n v="3374.7970833778381"/>
        <n v="4505.5638198852539"/>
        <n v="1836.4326837658882"/>
        <n v="819.03389024734497"/>
        <n v="472.55254662036896"/>
        <n v="3406.6301364898682"/>
        <n v="2459.037684738636"/>
        <n v="4513.8573560714722"/>
        <n v="5523.6226254701614"/>
        <n v="429.29955911636353"/>
        <n v="616.94244235754013"/>
        <n v="1702.0109213590622"/>
        <n v="2449.0920243859291"/>
        <n v="816.20751857757568"/>
        <n v="4862.7748618125916"/>
        <n v="269.38959681987762"/>
        <n v="525.83171904087067"/>
        <n v="5610.6113147735596"/>
        <n v="176.89063543081284"/>
        <n v="1609.7619845867157"/>
        <n v="1326.7372825741768"/>
        <n v="1264.0946080684662"/>
        <n v="3354.6803237199783"/>
        <n v="1567.4785205125809"/>
        <n v="3483.1810669898987"/>
        <n v="504.74129819869995"/>
        <n v="429.94734084606171"/>
        <n v="296.1739536523819"/>
        <n v="506.81840425729752"/>
        <n v="1406.0199093818665"/>
        <n v="1907.1876736879349"/>
        <n v="2337.2012221813202"/>
        <n v="2327.0916645526886"/>
        <n v="943.88812637329102"/>
        <n v="2428.1567493081093"/>
        <n v="1654.2416328191757"/>
        <n v="1631.1782214045525"/>
        <n v="3298.6192309856415"/>
        <n v="1589.1379174590111"/>
        <n v="356.39029061794281"/>
        <n v="1792.7554945349693"/>
        <n v="3678.7733874320984"/>
        <n v="5710.4940986037254"/>
        <n v="1793.5202883481979"/>
        <n v="3456.7238774299622"/>
        <n v="2363.5444343090057"/>
        <n v="2810.9123834967613"/>
        <n v="4413.2397261857986"/>
        <n v="1022.9119230508804"/>
        <n v="987.48458576202393"/>
        <n v="666.85466945171356"/>
        <n v="2899.1892603635788"/>
        <n v="4376.3380327820778"/>
        <n v="4385.7993793487549"/>
        <n v="746.12518537044525"/>
        <n v="1002.1134063005447"/>
        <n v="938.34005284309387"/>
        <n v="1199.1370854377747"/>
        <n v="1296.9217404127121"/>
        <n v="4511.5782769918442"/>
        <n v="3164.4614013433456"/>
        <n v="3379.254317522049"/>
        <n v="3876.3261433839798"/>
        <n v="4302.8477239608765"/>
        <n v="1873.5009115934372"/>
        <n v="707.71611785888672"/>
        <n v="2850.6026340723038"/>
        <n v="687.72499108314514"/>
        <n v="5715.4161205887794"/>
        <n v="1153.0911455154419"/>
        <n v="5936.9732111692429"/>
        <n v="1043.3959676027298"/>
        <n v="170.30733472108841"/>
        <n v="481.59224653244019"/>
        <n v="628.19861769676208"/>
        <n v="1173.0649691820145"/>
        <n v="791.00061428546906"/>
        <n v="908.58774518966675"/>
        <n v="1502.9524803757668"/>
        <n v="484.16353762149811"/>
        <n v="2957.5251488685608"/>
        <n v="3914.2818546295166"/>
        <n v="1168.5762736201286"/>
        <n v="2712.2547748088837"/>
        <n v="154.43309265375137"/>
        <n v="1554.6555347442627"/>
        <n v="2364.303375184536"/>
        <n v="2076.4306658506393"/>
        <n v="3519.122856259346"/>
        <n v="2805.0824861526489"/>
        <n v="1877.0710319280624"/>
        <n v="2644.3918043375015"/>
        <n v="1592.0001701116562"/>
        <n v="2014.2068552970886"/>
        <n v="367.45158326625824"/>
        <n v="665.59348082542419"/>
        <n v="770.25037121772766"/>
        <n v="1237.5493183135986"/>
        <n v="793.3527524471283"/>
        <n v="3796.0846109390259"/>
        <n v="2028.108052611351"/>
        <n v="3936.0942006111145"/>
        <n v="1892.7946820855141"/>
        <n v="1248.5446068048477"/>
        <n v="2104.8601330518723"/>
        <n v="1204.8617792129517"/>
        <n v="3511.1216048598289"/>
        <n v="2590.4334186315536"/>
        <n v="3929.0564274787903"/>
        <n v="1151.2416079044342"/>
        <n v="377.28315800428391"/>
        <n v="4554.6383732557297"/>
        <n v="833.80231153964996"/>
        <n v="3078.1041126251221"/>
        <n v="1746.856936275959"/>
        <n v="272.31761848926544"/>
        <n v="4204.5404815077782"/>
        <n v="4462.9357659816742"/>
        <n v="1242.1555373668671"/>
        <n v="3655.2967504262924"/>
        <n v="2917.2856049537659"/>
        <n v="2366.5085291862488"/>
        <n v="1078.4872387647629"/>
        <n v="3825.0635468959808"/>
        <n v="2751.8451932072639"/>
        <n v="2856.0217545032501"/>
        <n v="773.82033097743988"/>
        <n v="781.34609091281891"/>
        <n v="300.9914887547493"/>
        <n v="4130.7545471191406"/>
        <n v="884.49613165855408"/>
        <n v="2662.1149606704712"/>
        <n v="482.42264324426651"/>
        <n v="1207.5898790359497"/>
        <n v="382.56155222654343"/>
        <n v="2449.9555939435959"/>
        <n v="1722.9958176612854"/>
        <n v="614.39572763442993"/>
        <n v="5352.5549930334091"/>
        <n v="2755.151808142662"/>
        <n v="1093.5339471101761"/>
        <n v="5587.8550164699554"/>
        <n v="5805.996483027935"/>
        <n v="3024.1832149028778"/>
        <n v="1151.8437400460243"/>
        <n v="3213.5969495773315"/>
        <n v="580.66975682973862"/>
        <n v="2397.6145116090775"/>
        <n v="3253.4383705258369"/>
        <n v="1952.860518693924"/>
        <n v="3061.156235396862"/>
        <n v="4475.1790273189545"/>
        <n v="3160.0035737156868"/>
        <n v="1275.6274037361145"/>
        <n v="4036.0166877508163"/>
        <n v="2255.9410843849182"/>
        <n v="208.29851442575455"/>
        <n v="3085.7706677913666"/>
        <n v="1446.4711015820503"/>
        <n v="1846.8723406791687"/>
        <n v="1933.3628080487251"/>
        <n v="6216.9135475158691"/>
        <n v="245.98922342061996"/>
        <n v="620.06025338172913"/>
        <n v="3950.4138904809952"/>
        <n v="4238.3454837799072"/>
        <n v="1513.0927285552025"/>
        <n v="843.17543292045593"/>
        <n v="3089.5375483632088"/>
        <n v="1850.3260517120361"/>
        <n v="2654.7618064284325"/>
        <n v="586.83851802349091"/>
        <n v="390.1863175034523"/>
        <n v="3361.7920088768005"/>
        <n v="1277.4904856085777"/>
        <n v="1731.0264233350754"/>
        <n v="3504.3720329403877"/>
        <n v="3470.517502784729"/>
        <n v="1297.1965168118477"/>
        <n v="2922.3062478303909"/>
        <n v="6333.314443230629"/>
        <n v="942.03549242019653"/>
        <n v="4117.2854704856873"/>
        <n v="179.31384122371674"/>
        <n v="2337.275750041008"/>
        <n v="1807.3116946220398"/>
        <n v="4367.8125123381615"/>
        <n v="1393.9548043012619"/>
        <n v="5699.030390381813"/>
        <n v="2748.2401027679443"/>
        <n v="2391.7709262371063"/>
        <n v="5765.1115500926971"/>
        <n v="4106.5891671180725"/>
        <n v="2117.6427268981934"/>
        <n v="3811.7200770378113"/>
        <n v="1780.2845771312714"/>
        <n v="4046.5549618005753"/>
        <n v="591.95281720161438"/>
        <n v="688.26758229732513"/>
        <n v="5535.5360244512558"/>
        <n v="311.81369000673294"/>
        <n v="2892.0114684104919"/>
        <n v="373.8099769949913"/>
        <n v="502.58201587200165"/>
        <n v="700.34267055988312"/>
        <n v="2624.3088054656982"/>
        <n v="1471.2888452410698"/>
        <n v="2217.1171656847"/>
        <n v="2827.2010363340378"/>
        <n v="776.56482124328613"/>
        <n v="682.00828349590302"/>
        <n v="3038.5900250673294"/>
        <n v="3387.2508078217506"/>
        <n v="3541.9988672733307"/>
        <n v="286.16677397489548"/>
        <n v="730.31444656848907"/>
        <n v="5024.2077096104622"/>
        <n v="1650.8850831985474"/>
        <n v="1460.7221015095711"/>
        <n v="2069.2424894571304"/>
        <n v="3687.7108998298645"/>
        <n v="1814.3609869480133"/>
        <n v="2047.4136950969696"/>
        <n v="489.46831297874451"/>
        <n v="2727.8940707445145"/>
        <n v="1336.3128547668457"/>
        <n v="6150.8264154195786"/>
        <n v="1465.7802286148071"/>
        <n v="2712.3697171211243"/>
        <n v="2016.1304597854614"/>
        <n v="920.27707707881927"/>
        <n v="2093.1289422512054"/>
        <n v="1195.5056866407394"/>
        <n v="1156.2046265602112"/>
        <n v="474.296078145504"/>
        <n v="998.71431648731232"/>
        <n v="2545.0327688455582"/>
        <n v="3672.643373966217"/>
        <n v="2898.6956464648247"/>
        <n v="2524.0706777572632"/>
        <n v="3878.8855363726616"/>
        <n v="2819.0688142776489"/>
        <n v="1530.0507457852364"/>
        <n v="977.84560739994049"/>
        <n v="2085.5819374322891"/>
        <n v="1043.0484251976013"/>
        <n v="3658.0679465532303"/>
        <n v="2797.9707562923431"/>
        <n v="434.49078637361526"/>
        <n v="947.22130537033081"/>
        <n v="3671.5050970315933"/>
        <n v="2511.842132806778"/>
        <n v="630.78670424222946"/>
        <n v="1243.7439959049225"/>
        <n v="2012.0102772116661"/>
        <n v="1827.8800188302994"/>
        <n v="4014.4763633608818"/>
        <n v="2593.7714538574219"/>
        <n v="364.3733691573143"/>
        <n v="2165.7700431346893"/>
        <n v="5269.9479442834854"/>
        <n v="1971.8218009471893"/>
        <n v="2414.6561515331268"/>
        <n v="2083.523845911026"/>
        <n v="2924.374865591526"/>
        <n v="549.08115720748901"/>
        <n v="298.96308749914169"/>
        <n v="913.32831680774689"/>
        <n v="1295.8901769518852"/>
        <n v="404.08267164230347"/>
        <n v="916.65807098150253"/>
        <n v="1647.8797620534897"/>
        <n v="646.30475324392319"/>
        <n v="2434.1566543579102"/>
        <n v="6419.684094786644"/>
        <n v="2029.6567686796188"/>
        <n v="3669.6293835639954"/>
        <n v="985.59575915336609"/>
        <n v="1308.6767554879189"/>
        <n v="1717.1874861717224"/>
        <n v="1195.1273285150528"/>
        <n v="2593.5618138313293"/>
        <n v="1125.7483967542648"/>
        <n v="1675.4519791603088"/>
        <n v="6475.7940584421158"/>
        <n v="1737.4156308174133"/>
        <n v="1335.7192593812943"/>
        <n v="1848.569726228714"/>
        <n v="491.72654467821121"/>
        <n v="1371.3952102661133"/>
        <n v="2144.3422123789787"/>
        <n v="1754.7022562026978"/>
        <n v="885.84745663404465"/>
        <n v="441.57770848274231"/>
        <n v="1813.9323134422302"/>
        <n v="335.57809710502625"/>
        <n v="4904.7031443715096"/>
        <n v="4277.2730140686035"/>
        <n v="3314.0535303354263"/>
        <n v="1523.1059664487839"/>
        <n v="1465.3305210471153"/>
        <n v="4931.9773693084717"/>
        <n v="1207.624492764473"/>
        <n v="4998.3862674236298"/>
        <n v="3747.8466226458549"/>
        <n v="3590.7505702972412"/>
        <n v="3075.7291207909584"/>
        <n v="1022.3458006381989"/>
        <n v="4082.2099962830544"/>
        <n v="372.28322625160217"/>
        <n v="2198.4080618619919"/>
        <n v="2986.594079375267"/>
        <n v="2498.9807388782501"/>
        <n v="4667.9797782897949"/>
        <n v="2716.5433189272881"/>
        <n v="6233.5842669010162"/>
        <n v="4190.8763803839684"/>
        <n v="981.62826061248779"/>
        <n v="2559.2288228273392"/>
        <n v="1936.1810030937195"/>
        <n v="1213.5208421945572"/>
        <n v="1722.2786293029785"/>
        <n v="3066.5946689844131"/>
        <n v="1301.5142061710358"/>
        <n v="1421.0716139674187"/>
        <n v="2491.7775213718414"/>
        <n v="568.8045848608017"/>
        <n v="2815.4193023443222"/>
        <n v="1578.0832654237747"/>
        <n v="1650.8801951408386"/>
        <n v="435.96483081579208"/>
        <n v="3385.5485379695892"/>
        <n v="3331.1451573371887"/>
        <n v="1104.3929550647736"/>
        <n v="3289.2594784498215"/>
        <n v="2797.2186462879181"/>
        <n v="5903.2298308610916"/>
        <n v="2326.0775442123413"/>
        <n v="4247.687920153141"/>
        <n v="1740.4882010221481"/>
        <n v="1043.9301806688309"/>
        <n v="3207.5157380104065"/>
        <n v="3316.4392333030701"/>
        <n v="4405.4084955453873"/>
        <n v="5943.1659775972366"/>
        <n v="1187.1328725814819"/>
        <n v="2557.5216239690781"/>
        <n v="1270.3837949037552"/>
        <n v="3923.9514452219009"/>
        <n v="2084.2567341327667"/>
        <n v="1864.7523486614227"/>
        <n v="2484.4543093442917"/>
        <n v="1983.5180103778839"/>
        <n v="3637.9880104064941"/>
        <n v="2195.1763835549355"/>
        <n v="3261.7553222179413"/>
        <n v="2723.001412332058"/>
        <n v="467.67846608161926"/>
        <n v="1143.3877381682396"/>
        <n v="422.2661794424057"/>
        <n v="5036.801546216011"/>
        <n v="2480.4305863380432"/>
        <n v="1380.258583009243"/>
        <n v="485.48043179512024"/>
        <n v="1519.7011263370514"/>
        <n v="3796.7922191619873"/>
        <n v="3635.2992294430733"/>
        <n v="2587.0295172929764"/>
        <n v="916.93027174472809"/>
        <n v="3430.6372575759888"/>
        <n v="2074.6062980890274"/>
        <n v="394.76203072071075"/>
        <n v="491.64352852106094"/>
        <n v="1895.9321236610413"/>
        <n v="1889.5965163707733"/>
        <n v="460.70397412776947"/>
        <n v="5845.591533780098"/>
        <n v="995.23183536529541"/>
        <n v="3642.623497903347"/>
        <n v="1220.5454499721527"/>
        <n v="1787.2810605168343"/>
        <n v="1849.0288496017456"/>
        <n v="2946.009766459465"/>
        <n v="1630.0844424962997"/>
        <n v="1424.1902350187302"/>
        <n v="1637.763427734375"/>
        <n v="2163.5689465999603"/>
        <n v="2025.4526871442795"/>
        <n v="369.99272686243057"/>
        <n v="2921.6227512359619"/>
        <n v="3595.1898835301399"/>
        <n v="6370.2073609828949"/>
        <n v="157.86375027894974"/>
        <n v="5743.7418007850647"/>
        <n v="1636.2608277797699"/>
        <n v="3484.4369401931763"/>
        <n v="428.71059232950211"/>
        <n v="1802.2301931381226"/>
        <n v="1347.0572358369827"/>
        <n v="1403.4499583244324"/>
        <n v="1526.8005811572075"/>
        <n v="1792.8421239852905"/>
        <n v="2525.5061536431313"/>
        <n v="338.94172775745392"/>
        <n v="761.58181214332581"/>
        <n v="495.4643919467926"/>
        <n v="2771.2378478050232"/>
        <n v="1871.318986415863"/>
        <n v="1036.5246094465256"/>
        <n v="1705.7109932899475"/>
        <n v="1534.3300738334656"/>
        <n v="361.80712473392487"/>
        <n v="3216.6107851266861"/>
        <n v="2028.656530380249"/>
        <n v="731.61611115932465"/>
        <n v="1369.2536491155624"/>
        <n v="410.49828082323074"/>
        <n v="3187.0820331573486"/>
        <n v="3945.1719278097153"/>
        <n v="838.01053082942963"/>
        <n v="488.89872658252716"/>
        <n v="1239.5093264579773"/>
        <n v="2955.9828194975853"/>
        <n v="5969.9428689479828"/>
        <n v="601.92109054327011"/>
        <n v="2407.7189683914185"/>
        <n v="404.60550731420517"/>
        <n v="1064.2150890827179"/>
        <n v="1952.6516345143318"/>
        <n v="3116.6279768943787"/>
        <n v="2397.0025902986526"/>
        <n v="550.96989047527313"/>
        <n v="2242.759658396244"/>
        <n v="420.02205562591553"/>
        <n v="1417.6017644405365"/>
        <n v="2362.9325634241104"/>
        <n v="3136.0147971510887"/>
        <n v="1008.0854501724243"/>
        <n v="4415.4266383051872"/>
        <n v="2615.6487439870834"/>
        <n v="4391.8269234895706"/>
        <n v="564.81776189804077"/>
        <n v="321.44935745000839"/>
        <n v="5576.6849237680435"/>
        <n v="6137.9099375009537"/>
        <n v="1130.2906422615051"/>
        <n v="6328.4057396650314"/>
        <n v="2604.5825278759003"/>
        <n v="5925.6047755479813"/>
        <n v="166.57551956176758"/>
        <n v="5211.0247015357018"/>
        <n v="807.98303246498108"/>
        <n v="2046.9081662893295"/>
        <n v="3559.3659331798553"/>
        <n v="414.50282496213913"/>
        <n v="1329.2792454957962"/>
        <n v="1674.329954624176"/>
        <n v="1715.9323725700378"/>
        <n v="1030.5426476597786"/>
        <n v="1268.4157408475876"/>
        <n v="1188.3314706087112"/>
        <n v="3447.4261536598206"/>
        <n v="2977.9943314790726"/>
        <n v="6098.0409801006317"/>
        <n v="1808.4725975990295"/>
        <n v="1564.2993078231812"/>
        <n v="530.14050954580307"/>
        <n v="185.10263550281525"/>
        <n v="4138.7133273482323"/>
        <n v="4769.2037415504456"/>
        <n v="2142.1503936052322"/>
        <n v="4568.0311918258667"/>
        <n v="920.25235140323639"/>
        <n v="1262.3115448951721"/>
        <n v="496.24148887395859"/>
        <n v="2564.1286443471909"/>
        <n v="1121.2544156312943"/>
        <n v="282.31258463859558"/>
        <n v="1095.4595636129379"/>
        <n v="1706.9828295707703"/>
        <n v="1804.1643968224525"/>
        <n v="1684.0620517730713"/>
        <n v="1479.4007107615471"/>
        <n v="1107.4413034915924"/>
        <n v="487.8799701333046"/>
        <n v="2845.4697346687317"/>
        <n v="875.0971759557724"/>
        <n v="316.22337090969086"/>
        <n v="2358.8787844777107"/>
        <n v="1184.8993964195251"/>
        <n v="1717.2903306484222"/>
        <n v="3992.4317979812622"/>
        <n v="366.39806753396988"/>
        <n v="1011.7539281845093"/>
        <n v="2340.1832994818687"/>
        <n v="836.35681092739105"/>
        <n v="5047.3363823890686"/>
        <n v="1370.5905675888062"/>
        <n v="1181.076097369194"/>
        <n v="2582.2744234800339"/>
        <n v="447.90464454889297"/>
        <n v="1286.7237374782562"/>
        <n v="3197.6183867454529"/>
        <n v="1791.4591155052185"/>
        <n v="1883.194809794426"/>
        <n v="2415.5090417861938"/>
        <n v="837.39780700206757"/>
        <n v="1482.6920288801193"/>
        <n v="1472.8529121279716"/>
        <n v="1102.0614981651306"/>
        <n v="4516.0554327964783"/>
        <n v="4126.193436384201"/>
        <n v="2356.7738900184631"/>
        <n v="2924.5407485961914"/>
        <n v="749.04190617799759"/>
        <n v="6189.3050014972687"/>
        <n v="1024.8328810930252"/>
        <n v="2762.1975767612457"/>
        <n v="4293.5557206273079"/>
        <n v="2858.3312330245972"/>
        <n v="2624.0448521375656"/>
        <n v="3338.2661948204041"/>
        <n v="3281.0567187666893"/>
        <n v="751.29988968372345"/>
        <n v="3222.0514415502548"/>
        <n v="1457.6856679916382"/>
        <n v="535.28899133205414"/>
        <n v="2930.223464012146"/>
        <n v="1430.4426058530807"/>
        <n v="674.23731422424316"/>
        <n v="476.24861705303192"/>
        <n v="4133.7389481067657"/>
        <n v="1387.0520575046539"/>
        <n v="3122.9561634063721"/>
        <n v="2286.6636321544647"/>
        <n v="5631.1652791500092"/>
        <n v="1159.3656402826309"/>
        <n v="1377.0849394798279"/>
        <n v="2631.1756619811058"/>
        <n v="1964.0883046388626"/>
        <n v="2092.8917918801308"/>
        <n v="5091.9251704216003"/>
        <n v="3817.2195950746536"/>
        <n v="358.98541152477264"/>
        <n v="4249.1996839642525"/>
        <n v="1006.7883338928223"/>
        <n v="3863.6128460168839"/>
        <n v="2450.1365572214127"/>
        <n v="1697.7941560149193"/>
        <n v="1303.2588930130005"/>
        <n v="2757.8853390812874"/>
        <n v="1443.424020409584"/>
        <n v="312.3019922375679"/>
        <n v="5246.2784085273743"/>
        <n v="705.5265816450119"/>
        <n v="268.8295065164566"/>
        <n v="2163.892517387867"/>
        <n v="2118.3804023265839"/>
        <n v="2444.3100212216377"/>
        <n v="691.46012091636658"/>
        <n v="2519.2419369220734"/>
        <n v="355.25842094421387"/>
        <n v="709.72215628623962"/>
        <n v="1880.4737817049026"/>
        <n v="2466.404482126236"/>
        <n v="1222.46431016922"/>
        <n v="1299.788578748703"/>
        <n v="5009.9885648488998"/>
        <n v="667.71696245670319"/>
        <n v="1221.6928310394287"/>
        <n v="1924.407494187355"/>
        <n v="4534.7129595279694"/>
        <n v="4306.3030008673668"/>
        <n v="689.81655406951904"/>
        <n v="1289.1002522706985"/>
        <n v="3254.0012884140015"/>
        <n v="470.72381526231766"/>
        <n v="582.96831893920898"/>
        <n v="1433.40727186203"/>
        <n v="2792.086678147316"/>
        <n v="508.03796535730362"/>
        <n v="3111.6442358493805"/>
        <n v="2100.9184986948967"/>
        <n v="5048.6570298671722"/>
        <n v="2331.3122168183327"/>
        <n v="2390.9833645820618"/>
        <n v="3584.7487932443619"/>
        <n v="976.67524194717407"/>
        <n v="1147.467321574688"/>
        <n v="3570.869779586792"/>
        <n v="1152.871023952961"/>
        <n v="2218.8059509992599"/>
        <n v="1141.2253426909447"/>
        <n v="5628.0602359771729"/>
        <n v="1223.9759806394577"/>
        <n v="6480.055056810379"/>
        <n v="4089.4014911055565"/>
        <n v="3249.5564768314362"/>
        <n v="3687.4635497331619"/>
        <n v="2277.670533657074"/>
        <n v="1089.7182442545891"/>
        <n v="2577.5974988937378"/>
        <n v="1444.6274262070656"/>
        <n v="3966.1848195791245"/>
        <n v="1393.9801570773125"/>
        <n v="3350.8311810493469"/>
        <n v="1788.3495538830757"/>
        <n v="1174.9190533161163"/>
        <n v="1843.2476869225502"/>
        <n v="3532.721134185791"/>
        <n v="2247.7327573299408"/>
        <n v="1281.0409362316132"/>
        <n v="1271.3710395097733"/>
        <n v="455.63813710212708"/>
        <n v="1171.503319144249"/>
        <n v="3921.8446862697601"/>
        <n v="476.50341206789017"/>
        <n v="3859.9377293586731"/>
        <n v="1801.065790772438"/>
        <n v="1403.0524195432663"/>
        <n v="1925.2947126030922"/>
        <n v="1344.3767788410187"/>
        <n v="504.60566908121109"/>
        <n v="838.38394117355347"/>
        <n v="2281.9289638996124"/>
        <n v="767.41603946685791"/>
        <n v="242.3279122710228"/>
        <n v="1856.9162038564682"/>
        <n v="5205.0738764405251"/>
        <n v="1565.1479744911194"/>
        <n v="3524.287489593029"/>
        <n v="1930.2359189987183"/>
        <n v="5619.6965802311897"/>
        <n v="2790.0800499916077"/>
        <n v="764.03197020292282"/>
        <n v="1867.8105515241623"/>
        <n v="3053.7325528264046"/>
        <n v="1079.4116520881653"/>
        <n v="1680.9593024253845"/>
        <n v="2576.7049351930618"/>
        <n v="488.38342916965485"/>
        <n v="572.01205444335938"/>
        <n v="3449.1699576973915"/>
        <n v="2433.9141587018967"/>
        <n v="2266.3296774029732"/>
        <n v="3423.9884305000305"/>
        <n v="2813.7457764744759"/>
        <n v="5100.659784078598"/>
        <n v="4213.061483502388"/>
        <n v="1601.0557136535645"/>
        <n v="992.71823751926422"/>
        <n v="1643.9087229967117"/>
        <n v="2046.8586888313293"/>
        <n v="889.2658839225769"/>
        <n v="1250.9459331035614"/>
        <n v="2630.7559787034988"/>
        <n v="2763.1311446428299"/>
        <n v="2623.9171457290649"/>
        <n v="1369.9077746272087"/>
        <n v="2566.2373405694962"/>
        <n v="3414.4508557319641"/>
        <n v="2571.2365257740021"/>
        <n v="1222.0182327032089"/>
        <n v="428.31443095207214"/>
        <n v="2838.1483796238899"/>
        <n v="493.04880094528198"/>
        <n v="1817.7948734164238"/>
        <n v="2559.4730168581009"/>
        <n v="3041.8141407966614"/>
        <n v="1666.2018721103668"/>
        <n v="3729.6385515332222"/>
        <n v="2253.9959979057312"/>
        <n v="878.15798431634903"/>
        <n v="2650.6925010681152"/>
        <n v="350.24657428264618"/>
        <n v="2102.4551131725311"/>
        <n v="2316.4837002754211"/>
        <n v="894.80164504051208"/>
        <n v="1274.2054141759872"/>
        <n v="1495.2494469881058"/>
        <n v="1136.8557066321373"/>
        <n v="3354.6174345016479"/>
        <n v="3968.1560558080673"/>
        <n v="1750.9429979324341"/>
        <n v="2352.542229115963"/>
        <n v="1354.611058473587"/>
        <n v="4410.6471304893494"/>
        <n v="1155.3574100732803"/>
        <n v="1734.5469540953636"/>
        <n v="633.89652156829834"/>
        <n v="2866.3611779808998"/>
        <n v="663.71386849880219"/>
        <n v="4125.3831759095192"/>
        <n v="1791.6624155044556"/>
        <n v="1119.3668040633202"/>
        <n v="628.95706021785736"/>
        <n v="3087.7255135774612"/>
        <n v="2144.1966691017151"/>
        <n v="541.16433852910995"/>
        <n v="1877.6320198774338"/>
        <n v="5425.9386611580849"/>
        <n v="1580.9932765960693"/>
        <n v="872.83270686864853"/>
        <n v="3797.2887800931931"/>
        <n v="965.00173687934875"/>
        <n v="320.27127456665039"/>
        <n v="627.23720920085907"/>
        <n v="6130.3456127643585"/>
        <n v="3313.4524564146996"/>
        <n v="338.89950299263"/>
        <n v="1210.9999188780785"/>
        <n v="498.14223039150238"/>
        <n v="855.44384729862213"/>
        <n v="2420.5594010353088"/>
        <n v="195.79657977819443"/>
        <n v="5293.4878027439117"/>
        <n v="564.72652065753937"/>
        <n v="3875.9526042938232"/>
        <n v="1344.065455198288"/>
        <n v="1135.1783920526505"/>
        <n v="1104.7422033548355"/>
        <n v="2786.4069900512695"/>
        <n v="702.71000468730927"/>
        <n v="3176.7489105463028"/>
        <n v="4507.4830160737038"/>
        <n v="3793.4075489044189"/>
        <n v="1111.2688933610916"/>
        <n v="4372.0969187021255"/>
        <n v="363.92035067081451"/>
        <n v="605.53414106369019"/>
        <n v="2717.0761490464211"/>
        <n v="1061.873930811882"/>
        <n v="3027.4683907628059"/>
        <n v="1250.4575972557068"/>
        <n v="5914.3426483869553"/>
        <n v="3511.6372997760773"/>
        <n v="1038.6589533090591"/>
        <n v="938.14925193786621"/>
        <n v="1832.2673032879829"/>
        <n v="4199.8751993179321"/>
        <n v="2651.3348050117493"/>
        <n v="1919.8078279495239"/>
        <n v="1206.0073369145393"/>
        <n v="4551.0463081598282"/>
        <n v="5167.1797013282776"/>
        <n v="1793.4978919029236"/>
        <n v="1334.6360608935356"/>
        <n v="5197.0456895828247"/>
        <n v="4234.9598318338394"/>
        <n v="3354.9621605873108"/>
        <n v="1243.6483014822006"/>
        <n v="993.09902930259705"/>
        <n v="277.16071540117264"/>
        <n v="4351.5273571014404"/>
        <n v="1212.5492284297943"/>
        <n v="6439.8919594287872"/>
        <n v="2291.7253221273422"/>
        <n v="4260.7920205593109"/>
        <n v="2688.328383564949"/>
        <n v="683.89621424674988"/>
        <n v="4113.5515351295471"/>
        <n v="1230.9283561706543"/>
        <n v="4263.4089108109474"/>
        <n v="2354.1710572242737"/>
        <n v="431.68566334247589"/>
        <n v="1754.3539559841156"/>
        <n v="233.43992775678635"/>
        <n v="1347.2268086671829"/>
        <n v="5284.3497675061226"/>
        <n v="310.01406097412109"/>
        <n v="1876.462186396122"/>
        <n v="3343.6546601057053"/>
        <n v="1732.87090498209"/>
        <n v="236.08082699775696"/>
        <n v="1901.9714650511742"/>
        <n v="2971.7222946882248"/>
        <n v="1832.27930778265"/>
        <n v="308.90391397476196"/>
        <n v="1563.6937639117241"/>
        <n v="470.11991751194"/>
        <n v="4110.7981590628624"/>
        <n v="1521.5369853973389"/>
        <n v="3597.8550213575363"/>
        <n v="379.49553859233856"/>
        <n v="3318.3240920305252"/>
        <n v="317.21671485900879"/>
        <n v="2810.1499954462051"/>
        <n v="3192.8122383356094"/>
        <n v="2152.6274040341377"/>
        <n v="366.09774613380432"/>
        <n v="464.43435591459274"/>
        <n v="4229.5180928707123"/>
        <n v="3054.0408082008362"/>
        <n v="438.93154048919678"/>
        <n v="2027.0481464266777"/>
        <n v="654.1138561964035"/>
        <n v="1582.2647041082382"/>
        <n v="2745.4447109699249"/>
        <n v="3339.688680768013"/>
        <n v="1931.9574683904648"/>
        <n v="4183.9454140663147"/>
        <n v="2715.4809379577637"/>
        <n v="4419.7256807684898"/>
        <n v="1807.4123293161392"/>
        <n v="1927.5234201550484"/>
        <n v="3124.7118151187897"/>
        <n v="3185.538255572319"/>
        <n v="3301.4340759515762"/>
        <n v="3605.3108409047127"/>
        <n v="169.32114458084106"/>
        <n v="2683.8122579455376"/>
        <n v="1911.1132460832596"/>
        <n v="601.42720037698746"/>
        <n v="1976.2280738353729"/>
        <n v="4039.4533438682556"/>
        <n v="504.4113575220108"/>
        <n v="587.33486616611481"/>
        <n v="2858.2398891448975"/>
        <n v="1648.6479862332344"/>
        <n v="4075.8062982559204"/>
        <n v="948.65295517444611"/>
        <n v="263.0717089176178"/>
        <n v="562.14482456445694"/>
        <n v="2030.0105223655701"/>
        <n v="1819.6245136857033"/>
        <n v="567.48956823348999"/>
        <n v="2408.6931297183037"/>
        <n v="4450.9485315084457"/>
        <n v="3461.2727111577988"/>
        <n v="2111.1346950531006"/>
        <n v="3583.9305036664009"/>
        <n v="917.91208899021149"/>
        <n v="4051.4033442735672"/>
        <n v="1521.9375457763672"/>
        <n v="962.66166293621063"/>
        <n v="5110.5887385606766"/>
        <n v="711.26555317640305"/>
        <n v="636.77126026153564"/>
        <n v="4407.9661005735397"/>
        <n v="2114.6133202314377"/>
        <n v="4162.6877962946892"/>
        <n v="3116.6840071678162"/>
        <n v="5773.7660273909569"/>
        <n v="2763.4515631198883"/>
        <n v="2056.517363011837"/>
        <n v="1127.8625092506409"/>
        <n v="2546.4694914221764"/>
        <n v="1008.7610127925873"/>
        <n v="1686.629259288311"/>
        <n v="5237.6029214859009"/>
        <n v="2492.4154561758041"/>
        <n v="3888.8127887248993"/>
        <n v="2046.8307641744614"/>
        <n v="2206.8389890193939"/>
        <n v="5147.349636733532"/>
        <n v="1413.0409262180328"/>
        <n v="5389.8459702730179"/>
        <n v="3696.7495079040527"/>
        <n v="540.57665580511093"/>
        <n v="1376.30717253685"/>
        <n v="2892.7685111761093"/>
        <n v="4343.2505099773407"/>
        <n v="5535.9705322980881"/>
        <n v="1779.3144918680191"/>
        <n v="2183.1088802218437"/>
        <n v="359.88300132751465"/>
        <n v="884.69575488567352"/>
        <n v="3889.2270669937134"/>
        <n v="5770.7396274805069"/>
        <n v="3217.395898103714"/>
        <n v="995.76948255300522"/>
        <n v="1767.355148434639"/>
        <n v="2423.5181506276131"/>
        <n v="1603.2737903594971"/>
        <n v="329.5713238120079"/>
        <n v="1087.7873775959015"/>
        <n v="1482.3633386492729"/>
        <n v="1172.0855669975281"/>
        <n v="3259.0344303846359"/>
        <n v="5271.3195025920868"/>
        <n v="2015.6197686195374"/>
        <n v="1555.8014059066772"/>
        <n v="2447.6960987448692"/>
        <n v="3551.581841468811"/>
        <n v="359.74268013238907"/>
        <n v="4844.9430677890778"/>
        <n v="5121.9359423518181"/>
        <n v="1990.9650449752808"/>
        <n v="1936.8617355823517"/>
        <n v="1524.9094290733337"/>
        <n v="2275.639750957489"/>
        <n v="2744.3389238119125"/>
        <n v="924.71980208158493"/>
        <n v="5629.3729662895203"/>
        <n v="3806.8018437623978"/>
        <n v="3480.3013190031052"/>
        <n v="3214.7151499986649"/>
        <n v="311.864501953125"/>
        <n v="1155.3260382413864"/>
        <n v="4570.3735781908035"/>
        <n v="693.72680729627609"/>
        <n v="2334.8546719551086"/>
        <n v="1645.9708047509193"/>
        <n v="2440.5073828697205"/>
        <n v="3028.2100285291672"/>
        <n v="2417.688159942627"/>
        <n v="1527.094986140728"/>
        <n v="5742.7449667453766"/>
        <n v="2116.8288195133209"/>
        <n v="1809.2968819141388"/>
        <n v="408.79155224561691"/>
        <n v="3772.9770076274872"/>
        <n v="2024.8249259591103"/>
        <n v="721.7803258895874"/>
        <n v="1921.5278488397598"/>
        <n v="288.31883347034454"/>
        <n v="1789.6019294857979"/>
        <n v="3128.4459035396576"/>
        <n v="1265.883253455162"/>
        <n v="937.50154674053192"/>
        <n v="2501.0879700779915"/>
        <n v="4110.0110621452332"/>
        <n v="3761.1433362364769"/>
        <n v="3079.4862420558929"/>
        <n v="1919.9779084324837"/>
        <n v="1041.2196135520935"/>
        <n v="619.89325243234634"/>
        <n v="985.98868238925934"/>
        <n v="5122.1803790330887"/>
        <n v="1071.5767707824707"/>
        <n v="3538.8450390100479"/>
        <n v="523.2471524477005"/>
        <n v="4242.9974942207336"/>
        <n v="2430.7213382720947"/>
        <n v="1321.0109258294106"/>
        <n v="6268.543027639389"/>
        <n v="3394.9490931630135"/>
        <n v="1662.2981586456299"/>
        <n v="1629.6229730844498"/>
        <n v="257.89382994174957"/>
        <n v="1814.6217656135559"/>
        <n v="2548.0186629295349"/>
        <n v="1889.9052831530571"/>
        <n v="783.13603162765503"/>
        <n v="277.26582938432693"/>
        <n v="4454.8812875747681"/>
        <n v="1792.9140613675117"/>
        <n v="1717.9650739431381"/>
        <n v="653.81131196022034"/>
        <n v="1673.1014106273651"/>
        <n v="1292.8313208818436"/>
        <n v="1538.4168577194214"/>
        <n v="3495.2087475657463"/>
        <n v="2351.8019313812256"/>
        <n v="5147.6595568656921"/>
        <n v="1933.5545868873596"/>
        <n v="3760.2339472174644"/>
        <n v="1485.0286817550659"/>
        <n v="225.12063378095627"/>
        <n v="5039.0939100980759"/>
        <n v="4152.5416429638863"/>
        <n v="1838.2535820007324"/>
        <n v="1450.5007166862488"/>
        <n v="422.84323132038116"/>
        <n v="300.25246578454971"/>
        <n v="1752.6263501644135"/>
        <n v="1312.901070356369"/>
        <n v="837.62101185321808"/>
        <n v="932.21145594120026"/>
        <n v="3542.456796169281"/>
        <n v="3453.2565493583679"/>
        <n v="1948.6317543983459"/>
        <n v="4167.6391035318375"/>
        <n v="1117.6155009269714"/>
        <n v="367.05692803859711"/>
        <n v="3746.9827301502228"/>
        <n v="3136.9537755846977"/>
        <n v="1047.084171295166"/>
        <n v="1833.8857208490372"/>
        <n v="370.72510743141174"/>
        <n v="3030.606282055378"/>
        <n v="1926.6106903553009"/>
        <n v="543.45204770565033"/>
        <n v="404.18227422237396"/>
        <n v="1797.9783997535706"/>
        <n v="2955.945529460907"/>
        <n v="1626.4410728216171"/>
        <n v="1157.2649209499359"/>
        <n v="3573.3796409368515"/>
        <n v="4420.7494633197784"/>
        <n v="5143.7349829673767"/>
        <n v="1754.5254735946655"/>
        <n v="2472.7919894456863"/>
        <n v="1813.6389255523682"/>
        <n v="1673.1285551190376"/>
        <n v="3588.082638502121"/>
        <n v="3335.9117050766945"/>
        <n v="3535.4853930473328"/>
        <n v="1157.4714329838753"/>
        <n v="1672.7295942306519"/>
        <n v="1394.601630449295"/>
        <n v="1016.518262386322"/>
        <n v="1952.4398667812347"/>
        <n v="902.83843588829041"/>
        <n v="3406.376190662384"/>
        <n v="528.77286314964294"/>
        <n v="2259.518132686615"/>
        <n v="2410.7463369369507"/>
        <n v="2474.2875400185585"/>
        <n v="3463.4518461227417"/>
        <n v="5198.5175242424011"/>
        <n v="3119.0860240459442"/>
        <n v="2558.5346058011055"/>
        <n v="2232.2104847431183"/>
        <n v="2029.8823027610779"/>
        <n v="2778.2823622226715"/>
        <n v="3206.8512428998947"/>
        <n v="4452.878737449646"/>
        <n v="1628.9644784331322"/>
        <n v="534.12047731876373"/>
        <n v="3869.3781763315201"/>
        <n v="315.10145831108093"/>
        <n v="1644.8042056560516"/>
        <n v="1799.2729067802429"/>
        <n v="1347.4690112471581"/>
        <n v="1299.0423889160156"/>
        <n v="1258.588628590107"/>
        <n v="2190.8251386880875"/>
        <n v="5124.3219700455666"/>
        <n v="2007.6765818595886"/>
        <n v="3651.7644726634026"/>
        <n v="3344.4788324832916"/>
        <n v="4228.9229838252068"/>
        <n v="1260.3729758262634"/>
        <n v="5155.950183391571"/>
        <n v="2564.9819283485413"/>
        <n v="4661.6664891242981"/>
        <n v="1082.120726108551"/>
        <n v="3678.0370688438416"/>
        <n v="1107.6863075494766"/>
        <n v="2974.2650545835495"/>
        <n v="1888.1707792282104"/>
        <n v="992.01144486665726"/>
        <n v="929.0332510471344"/>
        <n v="1880.9196501374245"/>
        <n v="767.1497905254364"/>
        <n v="1846.5927863717079"/>
        <n v="2549.0135782957077"/>
        <n v="504.78050690889359"/>
        <n v="202.6551775932312"/>
        <n v="3208.3562579154968"/>
        <n v="2768.667077422142"/>
        <n v="720.2434818148613"/>
        <n v="3077.2761776447296"/>
        <n v="3393.9809358716011"/>
        <n v="3512.8188074827194"/>
        <n v="5798.7556226849556"/>
        <n v="952.03385353088379"/>
        <n v="1885.2156522274017"/>
        <n v="2008.2194716930389"/>
        <n v="1562.1932954192162"/>
        <n v="1347.842511177063"/>
        <n v="4513.0694062113762"/>
        <n v="463.07907235622406"/>
        <n v="1235.3252785205841"/>
        <n v="1183.4523639678955"/>
        <n v="3016.6986867785454"/>
        <n v="2428.1699184179306"/>
        <n v="1285.6741336584091"/>
        <n v="4249.6461925506592"/>
        <n v="1675.0431507825851"/>
        <n v="2340.2990144491196"/>
        <n v="528.97750693559647"/>
        <n v="730.63756942749023"/>
        <n v="3322.4774605035782"/>
        <n v="3696.9810143709183"/>
        <n v="2638.7747982144356"/>
        <n v="2968.2169897556305"/>
        <n v="1848.8651801347733"/>
        <n v="553.06647026538849"/>
        <n v="1069.7222462296486"/>
        <n v="2941.5724296569824"/>
        <n v="525.3207945227623"/>
        <n v="336.98781895637512"/>
        <n v="1451.3236572146416"/>
        <n v="2598.6008012294769"/>
        <n v="2211.7075880169868"/>
        <n v="1271.9479962587357"/>
        <n v="410.00997859239578"/>
        <n v="1402.9232368469238"/>
        <n v="4155.6387895345688"/>
        <n v="890.1733785867691"/>
        <n v="1456.5797558426857"/>
        <n v="6119.4740796089172"/>
        <n v="2838.4016945958138"/>
        <n v="2839.9762505292892"/>
        <n v="2715.1502600312233"/>
        <n v="4514.2509698867798"/>
        <n v="5113.6119899153709"/>
        <n v="319.57425427436829"/>
        <n v="1502.9040724039078"/>
        <n v="4164.9025061130524"/>
        <n v="1082.1601830124855"/>
        <n v="950.97057294845581"/>
        <n v="515.81625455617905"/>
        <n v="1558.9854469299316"/>
        <n v="5205.7322591543198"/>
        <n v="747.09314668178558"/>
        <n v="2350.238667011261"/>
        <n v="550.06265902519226"/>
        <n v="2006.2443907856941"/>
        <n v="1259.2232673168182"/>
        <n v="2171.2345574498177"/>
        <n v="1227.4095125198364"/>
        <n v="1025.42436003685"/>
        <n v="488.87370228767395"/>
        <n v="3113.594701230526"/>
        <n v="2855.4277074337006"/>
        <n v="1075.6311712861061"/>
        <n v="4659.0544402599335"/>
        <n v="325.54898196458817"/>
        <n v="420.61977195739746"/>
        <n v="1823.3627622127533"/>
        <n v="719.13113808631897"/>
        <n v="639.49659222364426"/>
        <n v="866.1467707157135"/>
        <n v="1143.7685168981552"/>
        <n v="512.06792199611664"/>
        <n v="1149.0279058814049"/>
        <n v="3707.0599522590637"/>
        <n v="724.6294224858284"/>
        <n v="3770.9509019851685"/>
        <n v="1092.6185801625252"/>
        <n v="1162.0517971515656"/>
        <n v="2948.5987282991409"/>
        <n v="1921.101241350174"/>
        <n v="1009.7516523599625"/>
        <n v="465.46752262115479"/>
        <n v="4346.8267911672592"/>
        <n v="1482.7560696601868"/>
        <n v="2357.9286040663719"/>
        <n v="1998.1790556907654"/>
        <n v="2015.7944533824921"/>
        <n v="1933.9095854759216"/>
        <n v="819.86630827188492"/>
        <n v="480.42652273178101"/>
        <n v="2688.1350182890892"/>
        <n v="4110.0715456008911"/>
        <n v="451.93648248910904"/>
        <n v="4874.9062099456787"/>
        <n v="2262.5686404705048"/>
        <n v="3818.1521308422089"/>
        <n v="3753.6355233192444"/>
        <n v="2208.4936981201172"/>
        <n v="2946.6559785604477"/>
        <n v="1074.8087010383606"/>
        <n v="1024.6086385846138"/>
        <n v="4855.1644470691681"/>
        <n v="1358.034937441349"/>
        <n v="872.40667605400085"/>
        <n v="3264.4025559425354"/>
        <n v="3547.4456062316895"/>
        <n v="983.88923960924149"/>
        <n v="340.06574749946594"/>
        <n v="2220.8417878746986"/>
        <n v="2974.6892302036285"/>
        <n v="4614.0727159380913"/>
        <n v="710.57748770713806"/>
        <n v="604.06998091936111"/>
        <n v="1476.2644786834717"/>
        <n v="4496.4526771903038"/>
        <n v="1486.4024144411087"/>
        <n v="2908.4252389669418"/>
        <n v="2347.8800525665283"/>
        <n v="2473.2135726213455"/>
        <n v="775.71805644035339"/>
        <n v="2807.0031586289406"/>
        <n v="3675.4209251403809"/>
        <n v="354.82878059148788"/>
        <n v="1829.332178235054"/>
        <n v="332.9675207734108"/>
        <n v="1950.6288435459137"/>
        <n v="3503.5630733370781"/>
        <n v="1142.6848275661469"/>
        <n v="2509.5456236600876"/>
        <n v="1673.7412490844727"/>
        <n v="1909.7095525860786"/>
        <n v="2374.8059549331665"/>
        <n v="465.89203602075577"/>
        <n v="446.60748910903931"/>
        <n v="4517.0943161845207"/>
        <n v="481.30774819850922"/>
        <n v="390.86870920658112"/>
        <n v="622.37359714508057"/>
        <n v="529.97017711400986"/>
        <n v="1298.3708202838898"/>
        <n v="4510.2488408088684"/>
        <n v="2224.573380947113"/>
        <n v="377.4761855006218"/>
        <n v="2419.8225206136703"/>
        <n v="547.802465736866"/>
        <n v="3848.1059560775757"/>
        <n v="835.74799525737762"/>
        <n v="2624.1885906457901"/>
        <n v="2260.9314901828766"/>
        <n v="5232.3836538791656"/>
        <n v="1396.1956134438515"/>
        <n v="4836.6277921199799"/>
        <n v="5098.1164437532425"/>
        <n v="815.45556163787842"/>
        <n v="2513.3147027492523"/>
        <n v="192.16557848453522"/>
        <n v="1666.6944315433502"/>
        <n v="416.56161260604858"/>
        <n v="1701.017107129097"/>
        <n v="1213.7530728578568"/>
        <n v="1505.9383352994919"/>
        <n v="4451.2619361877441"/>
        <n v="1274.5928969979286"/>
        <n v="1003.2525790929794"/>
        <n v="2905.719350874424"/>
        <n v="969.63475513458252"/>
        <n v="1544.2080876231194"/>
        <n v="2872.8740251064301"/>
        <n v="2595.5412583351135"/>
        <n v="1406.6004681587219"/>
        <n v="1100.1913651227951"/>
        <n v="1481.163609623909"/>
        <n v="3474.5737976431847"/>
        <n v="2965.1205039024353"/>
        <n v="4858.818203151226"/>
        <n v="2768.9365682601929"/>
        <n v="1657.4181225299835"/>
        <n v="3254.1728582382202"/>
        <n v="786.03672587871552"/>
        <n v="3381.4095032215118"/>
        <n v="2030.5709579586983"/>
        <n v="2103.5895752906799"/>
        <n v="1849.7060714364052"/>
        <n v="3697.1540940999985"/>
        <n v="588.48754960298538"/>
        <n v="5323.3494143486023"/>
        <n v="320.71260398626328"/>
        <n v="2304.3757302761078"/>
        <n v="3715.8519567847252"/>
        <n v="1204.9324064254761"/>
        <n v="1207.9656354188919"/>
        <n v="2977.8669909238815"/>
        <n v="4920.1384161114693"/>
        <n v="2163.7237415313721"/>
        <n v="3188.7069699168205"/>
        <n v="1630.8526275157928"/>
        <n v="2422.3999464511871"/>
        <n v="3674.6027941703796"/>
        <n v="833.49497258663177"/>
        <n v="1488.1456528902054"/>
        <n v="2234.1388653516769"/>
        <n v="2479.9473438262939"/>
        <n v="5918.7084621191025"/>
        <n v="5045.8105909824371"/>
        <n v="1866.5059474110603"/>
        <n v="1455.9839208126068"/>
        <n v="2259.4175371527672"/>
        <n v="2334.6107783317566"/>
        <n v="2820.0742560625076"/>
        <n v="3120.7192754745483"/>
        <n v="3142.8509947657585"/>
        <n v="1492.415311217308"/>
        <n v="2353.1392287611961"/>
        <n v="198.09024453163147"/>
        <n v="1906.4638205766678"/>
        <n v="930.48491585254669"/>
        <n v="374.70959740877151"/>
        <n v="824.55098390579224"/>
        <n v="5100.0945239067078"/>
        <n v="1985.7828919887543"/>
        <n v="3019.4155715703964"/>
        <n v="4437.2275042533875"/>
        <n v="4177.5321004986763"/>
        <n v="1826.9110572338104"/>
        <n v="2671.3107749819756"/>
        <n v="1258.2955169677734"/>
        <n v="609.21355229616165"/>
        <n v="3002.5843741893768"/>
        <n v="1922.7003867030144"/>
        <n v="2776.2826023101807"/>
        <n v="1319.0593369603157"/>
        <n v="492.99488711357117"/>
        <n v="3339.6565232276917"/>
        <n v="1774.0298266410828"/>
        <n v="3220.4422625899315"/>
        <n v="650.54668664932251"/>
        <n v="3663.5400719046593"/>
        <n v="2344.3378736972809"/>
        <n v="3405.3113404512405"/>
        <n v="1677.3881238698959"/>
        <n v="687.12720197439194"/>
        <n v="1525.5866975784302"/>
        <n v="978.18226701021194"/>
        <n v="392.23642838001251"/>
        <n v="1282.1185206770897"/>
        <n v="1680.6782176494598"/>
        <n v="5239.5562666654587"/>
        <n v="1613.3462351560593"/>
        <n v="4477.5903779268265"/>
        <n v="224.98520994186401"/>
        <n v="2234.0604815483093"/>
        <n v="3818.4786840677261"/>
        <n v="1293.2372975349426"/>
        <n v="150.40600275993347"/>
        <n v="3367.3774695396423"/>
        <n v="741.50106596946716"/>
        <n v="670.14461767673492"/>
        <n v="2178.7401008605957"/>
        <n v="1753.815959751606"/>
        <n v="3687.2068473100662"/>
        <n v="513.0787650346756"/>
        <n v="463.86951756477356"/>
        <n v="1325.0358358025551"/>
        <n v="1805.4033029079437"/>
        <n v="2690.1283541321754"/>
        <n v="3230.8196368217468"/>
        <n v="1657.4854443669319"/>
        <n v="814.02904808521271"/>
        <n v="273.33396917581558"/>
        <n v="1322.2262334823608"/>
        <n v="677.81017434597015"/>
        <n v="1217.4905580282211"/>
        <n v="667.48141157627106"/>
        <n v="1107.4062623977661"/>
        <n v="190.02128309011459"/>
        <n v="827.68234848976135"/>
        <n v="275.88656669855118"/>
        <n v="1552.1134579181671"/>
        <n v="931.17455095052719"/>
        <n v="4124.567822098732"/>
        <n v="384.91712075471878"/>
        <n v="1242.2649850845337"/>
        <n v="2257.4054405093193"/>
        <n v="1663.2109612226486"/>
        <n v="3358.7344461679459"/>
        <n v="2194.695543050766"/>
        <n v="5030.0360541343689"/>
        <n v="5349.5864188671112"/>
        <n v="1941.3309910297394"/>
        <n v="2404.068775177002"/>
        <n v="4828.7505143880844"/>
        <n v="1563.9671330451965"/>
        <n v="2540.6909771561623"/>
        <n v="2387.9631292819977"/>
        <n v="5656.5308491587639"/>
        <n v="3951.7511504888535"/>
        <n v="3113.4354382753372"/>
        <n v="1490.2507395744324"/>
        <n v="2641.8475046753883"/>
        <n v="790.98944592475891"/>
        <n v="905.99148952960968"/>
        <n v="164.38568472862244"/>
        <n v="219.9743487238884"/>
        <n v="2691.7224304676056"/>
        <n v="1733.8359099626541"/>
        <n v="1948.7098731994629"/>
        <n v="1271.9490936398506"/>
        <n v="1358.0767740011215"/>
        <n v="2210.6216552853584"/>
        <n v="3264.3544614315033"/>
        <n v="2596.1307066679001"/>
        <n v="497.46414256095886"/>
        <n v="1322.3254814743996"/>
        <n v="2923.1006441116333"/>
        <n v="1422.8545968532562"/>
        <n v="3670.5287911891937"/>
        <n v="2468.7146810889244"/>
        <n v="1291.9132719039917"/>
        <n v="1199.2296350598335"/>
        <n v="1576.1084121465683"/>
        <n v="2458.0703505277634"/>
        <n v="2159.9773406982422"/>
        <n v="4819.2930293083191"/>
        <n v="2677.9470376968384"/>
        <n v="5459.6022373437881"/>
        <n v="3634.7481014728546"/>
        <n v="1004.7137269377708"/>
        <n v="644.1323447227478"/>
        <n v="950.07580322027206"/>
        <n v="2772.6796674728394"/>
        <n v="2148.3723313808441"/>
        <n v="250.10966169834137"/>
        <n v="2723.9061092734337"/>
        <n v="2824.3923168182373"/>
        <n v="491.37277418375015"/>
        <n v="590.7507551908493"/>
        <n v="2945.2707565426826"/>
        <n v="1732.7521533966064"/>
        <n v="688.43175011873245"/>
        <n v="1197.587788939476"/>
        <n v="3567.5803222060204"/>
        <n v="542.62330269813538"/>
        <n v="784.48543238639832"/>
        <n v="1776.3991484642029"/>
        <n v="494.05264323949814"/>
        <n v="1647.7964472770691"/>
        <n v="1368.4054546952248"/>
        <n v="2920.4105622768402"/>
        <n v="3785.8530916571617"/>
        <n v="2872.6189277172089"/>
        <n v="1009.2909425497055"/>
        <n v="353.4459046125412"/>
        <n v="1677.5144174695015"/>
        <n v="2109.652587890625"/>
        <n v="645.74630159139633"/>
        <n v="6323.5068905353546"/>
        <n v="374.30431133508682"/>
        <n v="1291.6529524326324"/>
        <n v="5535.2503353953362"/>
        <n v="2446.4772766828537"/>
        <n v="3794.1125553846359"/>
        <n v="6237.9100656509399"/>
        <n v="1864.6823000907898"/>
        <n v="619.05687582492828"/>
        <n v="1231.5489522814751"/>
        <n v="2056.0143649578094"/>
        <n v="4370.7024562954903"/>
        <n v="1239.1816477775574"/>
        <n v="3353.6529148221016"/>
        <n v="2705.6767129898071"/>
        <n v="1555.1759478449821"/>
        <n v="5802.8259526491165"/>
        <n v="612.5156375169754"/>
        <n v="3884.578563451767"/>
        <n v="2698.7461348772049"/>
        <n v="1256.933488368988"/>
        <n v="1146.9900757670403"/>
        <n v="4010.6236839294434"/>
        <n v="1743.3087104558945"/>
        <n v="5707.5078928470612"/>
        <n v="1135.7129243016243"/>
        <n v="3988.8004252910614"/>
        <n v="2898.8330635428429"/>
        <n v="2895.3755843639374"/>
        <n v="1579.001179933548"/>
        <n v="1772.1685924530029"/>
        <n v="946.23096066713333"/>
        <n v="1205.5397289991379"/>
        <n v="5374.0125923752785"/>
        <n v="1672.9738404750824"/>
        <n v="320.78988665342331"/>
        <n v="3939.4377304315567"/>
        <n v="669.21053659915924"/>
        <n v="245.9396824836731"/>
        <n v="509.74395114183426"/>
        <n v="3516.6835380792618"/>
        <n v="2069.6256870031357"/>
        <n v="1063.5103046894073"/>
        <n v="1105.5820401906967"/>
        <n v="1238.3031266927719"/>
        <n v="1163.3766812682152"/>
        <n v="3558.5456857681274"/>
        <n v="1113.5642994046211"/>
        <n v="5209.07432949543"/>
        <n v="1125.0122947096825"/>
        <n v="2075.7683115005493"/>
        <n v="1890.6132552623749"/>
        <n v="3006.2344572544098"/>
        <n v="3062.3479054570198"/>
        <n v="266.64570379257202"/>
        <n v="2974.6681905984879"/>
        <n v="1519.2488114833832"/>
        <n v="2413.7406259775162"/>
        <n v="838.78026866912842"/>
        <n v="699.42638719081879"/>
        <n v="1322.0144695043564"/>
        <n v="2448.1562168598175"/>
        <n v="3606.4160270690918"/>
        <n v="2527.4794764518738"/>
        <n v="2782.0595712661743"/>
        <n v="541.16607052087784"/>
        <n v="946.49765753746033"/>
        <n v="2459.3418919444084"/>
        <n v="1044.7668521404266"/>
        <n v="5037.3271161317825"/>
        <n v="2386.8622226715088"/>
        <n v="2204.4496858119965"/>
        <n v="1372.7193907499313"/>
        <n v="1563.5237562060356"/>
        <n v="198.60697531700134"/>
        <n v="3224.2963156700134"/>
        <n v="5452.5264537334442"/>
        <n v="902.05186522006989"/>
        <n v="2283.1662797927856"/>
        <n v="1226.9344614744186"/>
        <n v="592.6849719285965"/>
        <n v="3616.2922659516335"/>
        <n v="1801.1456079483032"/>
        <n v="1959.6553389430046"/>
        <n v="1288.8462989330292"/>
        <n v="2711.8092423677444"/>
        <n v="3534.0189242362976"/>
        <n v="3613.5922569036484"/>
        <n v="1279.5401448011398"/>
        <n v="2879.1828741431236"/>
        <n v="3181.6059529781342"/>
        <n v="1074.0658557415009"/>
        <n v="3770.5334490537643"/>
        <n v="4155.3801852464676"/>
        <n v="1819.8065986633301"/>
        <n v="349.85139459371567"/>
        <n v="4386.9551553726196"/>
        <n v="1070.4924842119217"/>
        <n v="2747.5532877445221"/>
        <n v="850.9400714635849"/>
        <n v="1527.0645829439163"/>
        <n v="864.06269001960754"/>
        <n v="2196.3743805885315"/>
        <n v="2312.8394029140472"/>
        <n v="208.95467054843903"/>
        <n v="266.00848013162613"/>
        <n v="460.16974425315857"/>
        <n v="1258.31074655056"/>
        <n v="3073.2994984388351"/>
        <n v="4484.2732774615288"/>
        <n v="906.60211372375488"/>
        <n v="957.61532950401306"/>
        <n v="1730.584485411644"/>
        <n v="1425.2867910861969"/>
        <n v="2187.7741026878357"/>
        <n v="5760.7269961237907"/>
        <n v="1921.4592093229294"/>
        <n v="1071.7942253351212"/>
        <n v="4511.8738503456116"/>
        <n v="2378.0285140872002"/>
        <n v="3360.5094484090805"/>
        <n v="1129.4743291139603"/>
        <n v="707.20400261878967"/>
        <n v="2892.0767372846603"/>
        <n v="1965.3980487585068"/>
        <n v="1153.5853137373924"/>
        <n v="1327.0532684326172"/>
        <n v="3103.4547516703606"/>
        <n v="1307.6964426040649"/>
        <n v="4071.3427501916885"/>
        <n v="2460.1366074085236"/>
        <n v="2294.5061320066452"/>
        <n v="325.19474673271179"/>
        <n v="2206.9416038990021"/>
        <n v="4866.9650444984436"/>
        <n v="3637.905505657196"/>
        <n v="537.29348623752594"/>
        <n v="2455.3232921361923"/>
        <n v="305.69598340988159"/>
        <n v="728.70908617973328"/>
        <n v="1947.6947375535965"/>
        <n v="533.82708388566971"/>
        <n v="2153.527250289917"/>
        <n v="2272.6457735896111"/>
        <n v="843.44371247291565"/>
        <n v="3177.2846708893776"/>
        <n v="277.62617325782776"/>
        <n v="379.41689908504486"/>
        <n v="3262.9626306295395"/>
        <n v="1264.1441620588303"/>
        <n v="286.45586729049683"/>
        <n v="3246.2922788858414"/>
        <n v="2130.0480283498764"/>
        <n v="1058.8625775575638"/>
        <n v="3686.142235994339"/>
        <n v="3283.3626567721367"/>
        <n v="1638.5174506902695"/>
        <n v="2986.4578118920326"/>
        <n v="534.98187446594238"/>
        <n v="1319.9394071102142"/>
        <n v="2345.7667164802551"/>
        <n v="971.22283852100372"/>
        <n v="3532.6832263469696"/>
        <n v="1280.4663852453232"/>
        <n v="1878.0516396760941"/>
        <n v="1761.5194410681725"/>
        <n v="330.737717628479"/>
        <n v="3458.0581550002098"/>
        <n v="330.99582731723785"/>
        <n v="1110.3681643009186"/>
        <n v="1177.1918706893921"/>
        <n v="1554.4019528031349"/>
        <n v="2482.2602266073227"/>
        <n v="835.82811856269836"/>
        <n v="3098.2686681747437"/>
        <n v="4143.3700298666954"/>
        <n v="3630.7061365842819"/>
        <n v="219.72129875421524"/>
        <n v="1844.4070837497711"/>
        <n v="3226.53748691082"/>
        <n v="1095.5404204130173"/>
        <n v="1503.3716690540314"/>
        <n v="3519.1943979263306"/>
        <n v="1821.536546766758"/>
        <n v="290.57902300357819"/>
        <n v="3170.8773091435432"/>
        <n v="4702.9381377696991"/>
        <n v="4035.4102050662041"/>
        <n v="1091.1781564950943"/>
        <n v="5048.8691353797913"/>
        <n v="4071.0107116699219"/>
        <n v="364.52869784832001"/>
        <n v="818.85806322097778"/>
        <n v="1795.3767744898796"/>
        <n v="2057.0277500152588"/>
        <n v="4261.9431679844856"/>
        <n v="4297.4983777999878"/>
        <n v="4006.1016064882278"/>
        <n v="4649.7281684875488"/>
        <n v="1140.4251755475998"/>
        <n v="3859.7435503005981"/>
        <n v="399.80841457843781"/>
        <n v="3592.5832993984222"/>
        <n v="5292.5108529925346"/>
        <n v="5088.1103353500366"/>
        <n v="2207.5339992642403"/>
        <n v="3732.4919986724854"/>
        <n v="4144.2386536002159"/>
        <n v="1028.4763684272766"/>
        <n v="1711.0317224264145"/>
        <n v="1622.0910859107971"/>
        <n v="4418.5313231348991"/>
        <n v="4766.9450712203979"/>
        <n v="4260.4452340006828"/>
        <n v="2155.5747799873352"/>
        <n v="337.64933341741562"/>
        <n v="1976.0302255153656"/>
        <n v="1234.5056022405624"/>
        <n v="1674.8320362567902"/>
        <n v="4929.2143982648849"/>
        <n v="642.05354583263397"/>
        <n v="1128.5218530893326"/>
        <n v="4090.1518821716309"/>
        <n v="1524.2427670955658"/>
        <n v="2881.8077076673508"/>
        <n v="5734.5804172754288"/>
        <n v="1096.7661423683167"/>
        <n v="1767.9880719780922"/>
        <n v="538.01387536525726"/>
        <n v="5713.2769185304642"/>
        <n v="1654.4148917198181"/>
        <n v="214.22114986181259"/>
        <n v="381.11608564853668"/>
        <n v="3534.5680813193321"/>
        <n v="2898.8286309242249"/>
        <n v="3449.7685307264328"/>
        <n v="2357.8351660966873"/>
        <n v="1320.4914683103561"/>
        <n v="1266.4130115509033"/>
        <n v="1416.1495136618614"/>
        <n v="1588.405400633812"/>
        <n v="3771.6484504938126"/>
        <n v="825.53693890571594"/>
        <n v="5828.6000506281853"/>
        <n v="5053.9024229049683"/>
        <n v="3404.4380452036858"/>
        <n v="1960.4941306114197"/>
        <n v="1427.6083300709724"/>
        <n v="310.97686922550201"/>
        <n v="1149.8779088258743"/>
        <n v="580.16133141517639"/>
        <n v="451.47690743207932"/>
        <n v="301.59222114086151"/>
        <n v="4750.2966624498367"/>
        <n v="2507.7733612060547"/>
        <n v="2515.6205213069916"/>
        <n v="5370.883450627327"/>
        <n v="238.39001995325089"/>
        <n v="392.0890896320343"/>
        <n v="5347.054426074028"/>
        <n v="805.20959293842316"/>
        <n v="175.60699063539505"/>
        <n v="684.58387470245361"/>
        <n v="5217.8562015295029"/>
        <n v="2510.0790174007416"/>
        <n v="3116.8533672094345"/>
        <n v="3371.0446000099182"/>
        <n v="1457.5530549287796"/>
        <n v="1204.0885251760483"/>
        <n v="1693.1147789955139"/>
        <n v="6248.6723041534424"/>
        <n v="1022.170604467392"/>
        <n v="224.12667953968048"/>
        <n v="323.48122268915176"/>
        <n v="917.14083194732666"/>
        <n v="244.70790785551071"/>
        <n v="4676.2334096431732"/>
        <n v="3529.5836609601974"/>
        <n v="5241.3203730583191"/>
        <n v="2641.8776054978371"/>
        <n v="1253.8015358448029"/>
        <n v="5107.6869655251503"/>
        <n v="2804.0677349567413"/>
        <n v="277.07656449079514"/>
        <n v="3881.9866247177124"/>
        <n v="1766.7844440937042"/>
        <n v="3309.9062461853027"/>
        <n v="3141.6445729136467"/>
        <n v="5853.1932288408279"/>
        <n v="423.03610950708389"/>
        <n v="914.70832228660583"/>
        <n v="2786.0597088932991"/>
        <n v="2962.0921125411987"/>
        <n v="2349.8344559669495"/>
        <n v="2198.3319139480591"/>
        <n v="580.31174594163895"/>
        <n v="1453.6963366270065"/>
        <n v="2289.1889955997467"/>
        <n v="5858.4614102840424"/>
        <n v="939.73591876029968"/>
        <n v="2444.3618577718735"/>
        <n v="1789.4106806516647"/>
        <n v="3778.0063533782959"/>
        <n v="3203.0622888207436"/>
        <n v="1167.4999004602432"/>
        <n v="1811.6093466281891"/>
        <n v="2592.791734457016"/>
        <n v="237.23621481657028"/>
        <n v="1466.5859892368317"/>
        <n v="2458.3161869645119"/>
        <n v="1647.0425176620483"/>
        <n v="1720.6385899186134"/>
        <n v="1324.1305360794067"/>
        <n v="2561.3882115483284"/>
        <n v="3379.4995772838593"/>
        <n v="3390.0132880210876"/>
        <n v="995.78435003757477"/>
        <n v="2170.1660435199738"/>
        <n v="3244.6054458618164"/>
        <n v="1165.7265890836716"/>
        <n v="1851.4519658088684"/>
        <n v="2725.0653623342514"/>
        <n v="3024.8037457466125"/>
        <n v="2533.0794761180878"/>
        <n v="3867.960597038269"/>
        <n v="5029.7589093446732"/>
        <n v="1801.00657081604"/>
        <n v="1304.121856033802"/>
        <n v="3761.4333086013794"/>
        <n v="4420.6614938378334"/>
        <n v="1590.5551514625549"/>
        <n v="1644.2010880708694"/>
        <n v="219.90384471416473"/>
        <n v="558.15045958757401"/>
        <n v="2133.2277002334595"/>
        <n v="1863.9768941402435"/>
        <n v="1343.9838556051254"/>
        <n v="3559.2566217184067"/>
        <n v="3624.6268286705017"/>
        <n v="5782.3839873075485"/>
        <n v="5436.6032212972641"/>
        <n v="1374.1371193528175"/>
        <n v="2329.9489545822144"/>
        <n v="1992.0878067612648"/>
        <n v="2241.6083654165268"/>
        <n v="1184.9540475010872"/>
        <n v="6347.9990458488464"/>
        <n v="1030.6003409028053"/>
        <n v="4835.3783690929413"/>
        <n v="709.69423162937164"/>
        <n v="587.13943290710449"/>
        <n v="1755.3556818366051"/>
        <n v="1277.0869277715683"/>
        <n v="797.97811299562454"/>
        <n v="800.95628213882446"/>
        <n v="1532.1656813621521"/>
        <n v="1736.0709053277969"/>
        <n v="3425.6519320607185"/>
        <n v="2381.6283302307129"/>
        <n v="2682.7618814706802"/>
        <n v="2655.9390699863434"/>
        <n v="3629.5133746862411"/>
        <n v="2109.7706115245819"/>
        <n v="2819.2982770800591"/>
        <n v="2307.2734980583191"/>
        <n v="2843.3331790566444"/>
        <n v="1874.7898979187012"/>
        <n v="3390.2091355919838"/>
        <n v="1028.0673794746399"/>
        <n v="2860.9188678860664"/>
        <n v="4005.5257322788239"/>
        <n v="1531.219967186451"/>
        <n v="368.87534022331238"/>
        <n v="4653.3397763371468"/>
        <n v="1104.7942228317261"/>
        <n v="1962.777151465416"/>
        <n v="2882.684198141098"/>
        <n v="3428.6491531133652"/>
        <n v="1729.2348868846893"/>
        <n v="1961.8126895427704"/>
        <n v="5799.8373878002167"/>
        <n v="457.8941758275032"/>
        <n v="3623.0637359619141"/>
        <n v="1524.4995741248131"/>
        <n v="858.51801323890686"/>
        <n v="738.14309227466583"/>
        <n v="5530.9709122180939"/>
        <n v="4759.1307293772697"/>
        <n v="2139.9904972314835"/>
        <n v="4047.7348923683167"/>
        <n v="3705.4159598350525"/>
        <n v="1736.9103333950043"/>
        <n v="1573.2955548763275"/>
        <n v="720.84406489133835"/>
        <n v="5725.6307809352875"/>
        <n v="611.26155602931976"/>
        <n v="1580.1776876449585"/>
        <n v="408.06489211320877"/>
        <n v="3032.7606782913208"/>
        <n v="2150.7567876577377"/>
        <n v="2764.8645454645157"/>
        <n v="1088.032982647419"/>
        <n v="2869.418292760849"/>
        <n v="6147.8939741849899"/>
        <n v="5035.5934782028198"/>
        <n v="2356.6037964820862"/>
        <n v="774.13429927825928"/>
        <n v="368.83598220348358"/>
        <n v="1609.7260998487473"/>
        <n v="2048.4662421941757"/>
        <n v="4529.3449459075928"/>
        <n v="3165.4208725690842"/>
        <n v="2089.3765783309937"/>
        <n v="4289.6394091844559"/>
        <n v="5125.8429107666016"/>
        <n v="1459.0975604653358"/>
        <n v="363.95933353900909"/>
        <n v="2046.9329050183296"/>
        <n v="459.35917210578918"/>
        <n v="4172.8112881779671"/>
        <n v="296.509721159935"/>
        <n v="3193.9162375330925"/>
        <n v="2865.3287615776062"/>
        <n v="1798.6210339665413"/>
        <n v="1401.8058800697327"/>
        <n v="1362.3194278478622"/>
        <n v="2957.0100138187408"/>
        <n v="1020.955031812191"/>
        <n v="1124.6080201864243"/>
        <n v="1237.0118279457092"/>
        <n v="6090.09352684021"/>
        <n v="3265.2516369223595"/>
        <n v="897.07624483108521"/>
        <n v="1796.2957790493965"/>
        <n v="514.33617424964905"/>
        <n v="1947.6064097285271"/>
        <n v="4616.0625486373901"/>
        <n v="560.16551631689072"/>
        <n v="2520.8063006401062"/>
        <n v="2715.2163015604019"/>
        <n v="2274.120103597641"/>
        <n v="3390.1254363656044"/>
        <n v="1347.7444016933441"/>
        <n v="2758.3144158124924"/>
        <n v="845.04543721675873"/>
        <n v="1039.0129832625389"/>
        <n v="1851.8196258544922"/>
        <n v="4125.8541712760925"/>
        <n v="4348.4201134443283"/>
        <n v="609.32197719812393"/>
        <n v="4063.9944298267365"/>
        <n v="3118.704707801342"/>
        <n v="722.61351656913757"/>
        <n v="2478.6392197608948"/>
        <n v="611.46726179122925"/>
        <n v="3873.5790849924088"/>
        <n v="841.41357922554016"/>
        <n v="786.03158962726593"/>
        <n v="2973.5678458213806"/>
        <n v="3240.7710941433907"/>
        <n v="2690.305233836174"/>
        <n v="3488.6938045620918"/>
        <n v="1097.9231128692627"/>
        <n v="4410.2591176629066"/>
        <n v="1306.4924097061157"/>
        <n v="3239.2270141839981"/>
        <n v="272.97249054908752"/>
        <n v="1438.8327117562294"/>
        <n v="1176.1387506723404"/>
        <n v="1630.5485733747482"/>
        <n v="1342.6855430603027"/>
        <n v="1212.9788557291031"/>
        <n v="1596.7502732276917"/>
        <n v="2020.1258661746979"/>
        <n v="959.80723786354065"/>
        <n v="1285.4099414348602"/>
        <n v="2666.4062054157257"/>
        <n v="2882.9658633470535"/>
        <n v="3030.0645046234131"/>
        <n v="1171.151519536972"/>
        <n v="4132.771132349968"/>
        <n v="1478.2949236035347"/>
        <n v="1820.3876016139984"/>
        <n v="1404.2645655870438"/>
        <n v="1282.0205790996552"/>
        <n v="1937.7497228980064"/>
        <n v="1789.7060823440552"/>
        <n v="1924.4913931488991"/>
        <n v="2907.105076789856"/>
        <n v="3961.6519283652306"/>
        <n v="2212.9423656463623"/>
        <n v="3737.9363449215889"/>
        <n v="560.43206012248993"/>
        <n v="916.8232074379921"/>
        <n v="422.9862699508667"/>
        <n v="1746.4061350822449"/>
        <n v="1563.0397746562958"/>
        <n v="3523.0278668403625"/>
        <n v="1417.374685049057"/>
        <n v="3554.512225985527"/>
        <n v="3817.7401052713394"/>
        <n v="5023.7239594459534"/>
        <n v="2584.9867916107178"/>
        <n v="4471.8136273026466"/>
        <n v="1462.452809214592"/>
        <n v="3325.4692672491074"/>
        <n v="231.98496508598328"/>
        <n v="3655.2282173037529"/>
        <n v="226.25416266918182"/>
        <n v="1332.4878666400909"/>
        <n v="4224.34716796875"/>
        <n v="2441.4208406209946"/>
        <n v="1457.5013247728348"/>
        <n v="1192.7154142856598"/>
        <n v="1758.9528551101685"/>
        <n v="1481.9783661961555"/>
        <n v="1372.6328247785568"/>
        <n v="1622.4450411200523"/>
        <n v="3004.6674656867981"/>
        <n v="1920.6407779455185"/>
        <n v="5129.1157947778702"/>
        <n v="4589.1034398078918"/>
        <n v="375.86928534507751"/>
        <n v="1481.1723124980927"/>
        <n v="3896.1337387561798"/>
        <n v="4976.8297448158264"/>
        <n v="497.23974323272705"/>
        <n v="1665.6411883234978"/>
        <n v="2031.302724480629"/>
        <n v="2145.6310064792633"/>
        <n v="3185.2124619483948"/>
        <n v="297.95291823148727"/>
        <n v="347.02893483638763"/>
        <n v="331.6252868771553"/>
        <n v="2015.5052518844604"/>
        <n v="926.13885390758514"/>
        <n v="534.31637156009674"/>
        <n v="704.20417606830597"/>
        <n v="4701.175089597702"/>
        <n v="3382.5024889111519"/>
        <n v="782.37361371517181"/>
        <n v="2795.4752603173256"/>
        <n v="1807.3190574645996"/>
        <n v="5733.256339430809"/>
        <n v="456.5105402469635"/>
        <n v="2667.9770025014877"/>
        <n v="467.03822636604309"/>
        <n v="2092.9976822733879"/>
        <n v="1214.2855035066605"/>
        <n v="5738.0647069215775"/>
        <n v="232.86732530593872"/>
        <n v="6005.3797191381454"/>
        <n v="1718.6156029701233"/>
        <n v="243.86000829935074"/>
        <n v="5496.9075314998627"/>
        <n v="2981.3354499936104"/>
        <n v="1027.998713850975"/>
        <n v="2791.3112479448318"/>
        <n v="4831.9040365219116"/>
        <n v="704.202716588974"/>
        <n v="1472.9386457204819"/>
        <n v="2198.9587810635567"/>
        <n v="5730.7156698703766"/>
        <n v="780.44172245264053"/>
        <n v="214.83854520320892"/>
        <n v="3241.1310498118401"/>
        <n v="602.90342473983765"/>
        <n v="1897.0555946230888"/>
        <n v="3010.6308664083481"/>
        <n v="1819.0747761726379"/>
        <n v="1637.5637111663818"/>
        <n v="2022.4730136394501"/>
        <n v="3759.689644575119"/>
        <n v="2717.4854627251625"/>
        <n v="3810.2348213195801"/>
        <n v="4336.8280157446861"/>
        <n v="357.46832299232483"/>
        <n v="3377.3530515432358"/>
        <n v="1016.7607748508453"/>
        <n v="998.43061137199402"/>
        <n v="1535.6011337041855"/>
        <n v="1610.8609762787819"/>
        <n v="1714.6417737007141"/>
        <n v="2008.8027423620224"/>
        <n v="3340.5082190036774"/>
        <n v="812.79552090167999"/>
        <n v="1487.9061005115509"/>
        <n v="611.43245959281921"/>
        <n v="372.07066905498505"/>
        <n v="469.45622313022614"/>
        <n v="2763.5217218399048"/>
        <n v="3612.7947306632996"/>
        <n v="3240.559121131897"/>
        <n v="3834.4939770698547"/>
        <n v="1024.8789954185486"/>
        <n v="1170.3926421403885"/>
        <n v="289.72652471065521"/>
        <n v="4195.989339530468"/>
        <n v="613.46164655685425"/>
        <n v="591.38684409856796"/>
        <n v="4529.6942110061646"/>
        <n v="1017.745809674263"/>
        <n v="2076.6847050189972"/>
        <n v="852.75710999965668"/>
        <n v="4721.78824031353"/>
        <n v="2187.6560286283493"/>
        <n v="317.23678207397461"/>
        <n v="1559.7519373297691"/>
        <n v="3643.0876418352127"/>
        <n v="480.64812809228897"/>
        <n v="1157.3537471294403"/>
        <n v="1727.1960768699646"/>
        <n v="1284.0861361026764"/>
        <n v="3651.9343739748001"/>
        <n v="195.27283143997192"/>
        <n v="993.11117380857468"/>
        <n v="867.49384224414825"/>
        <n v="3880.3243643045425"/>
        <n v="2192.5165014266968"/>
        <n v="3037.1008797883987"/>
        <n v="2301.3972158432007"/>
        <n v="2835.8796420693398"/>
        <n v="4024.5465517044067"/>
        <n v="722.61094844341278"/>
        <n v="4319.5025568008423"/>
        <n v="4344.7407694458961"/>
        <n v="4393.7843728065491"/>
        <n v="5567.3876684904099"/>
        <n v="634.7973700761795"/>
        <n v="954.39455455541611"/>
        <n v="3495.6700844764709"/>
        <n v="901.58355742692947"/>
        <n v="332.08757936954498"/>
        <n v="5233.4901148080826"/>
        <n v="2503.4430141448975"/>
        <n v="1588.2143683433533"/>
        <n v="1212.0174640417099"/>
        <n v="5415.4173486828804"/>
        <n v="274.15299224853516"/>
        <n v="2112.9891468286514"/>
        <n v="2662.3942462205887"/>
        <n v="4213.6955380439758"/>
        <n v="2211.8805613517761"/>
        <n v="1756.3863549828529"/>
        <n v="1049.0646479129791"/>
        <n v="1961.0601298213005"/>
        <n v="2785.2850270271301"/>
        <n v="2370.360827922821"/>
        <n v="2375.827932715416"/>
        <n v="4657.9075761437416"/>
        <n v="2819.0502905845642"/>
        <n v="436.91240948438644"/>
        <n v="4754.543532371521"/>
        <n v="705.51165068149567"/>
        <n v="4837.3298721313477"/>
        <n v="4877.6026225090027"/>
        <n v="2849.8958694934845"/>
        <n v="1389.4234398007393"/>
        <n v="912.19649934768677"/>
        <n v="592.39694058895111"/>
        <n v="622.36259114742279"/>
        <n v="1190.480282664299"/>
        <n v="2107.2762279510498"/>
        <n v="1268.1923643350601"/>
        <n v="3720.7426965236664"/>
        <n v="4796.7513356208801"/>
        <n v="269.13511347770691"/>
        <n v="276.09422653913498"/>
        <n v="1711.5627944469452"/>
        <n v="2317.6261112093925"/>
        <n v="5351.1947822570801"/>
        <n v="879.91316199302673"/>
        <n v="2432.4261295795441"/>
        <n v="1586.59460324049"/>
        <n v="983.81981062889099"/>
        <n v="1855.9603739976883"/>
        <n v="776.07141637802124"/>
        <n v="4524.2923209071159"/>
        <n v="574.31137990951538"/>
        <n v="785.7205216884613"/>
        <n v="884.69095087051392"/>
        <n v="4359.0229191184044"/>
        <n v="855.81064510345459"/>
        <n v="3192.6092276573181"/>
        <n v="1723.6271510124207"/>
        <n v="512.24715703725815"/>
        <n v="1129.8507928848267"/>
        <n v="796.63030421733856"/>
        <n v="1597.8943265676498"/>
        <n v="580.5004135966301"/>
        <n v="473.25770616531372"/>
        <n v="1105.4274020791054"/>
        <n v="959.53906846046448"/>
        <n v="2548.4310822486877"/>
        <n v="2765.5844736099243"/>
        <n v="1582.2921565175056"/>
        <n v="2868.5397287607193"/>
        <n v="1130.7777425050735"/>
        <n v="904.69851851463318"/>
        <n v="612.1120964884758"/>
        <n v="3162.6542340517044"/>
        <n v="6330.1980525255203"/>
        <n v="1234.0445938110352"/>
        <n v="2887.6639133691788"/>
        <n v="638.45685589313507"/>
        <n v="629.77630913257599"/>
        <n v="5038.8482658863068"/>
        <n v="2397.6721413731575"/>
        <n v="4124.418443441391"/>
        <n v="540.00276929140091"/>
        <n v="3299.1250061988831"/>
        <n v="4224.9099588990211"/>
        <n v="420.42252087593079"/>
        <n v="5313.3050733804703"/>
        <n v="1799.6413600444794"/>
        <n v="2074.2357712984085"/>
        <n v="3954.1269654035568"/>
        <n v="6004.368594288826"/>
        <n v="5133.1453800201416"/>
        <n v="3453.4495768547058"/>
        <n v="513.80890595912933"/>
        <n v="5025.3891668915749"/>
        <n v="2976.2649750709534"/>
        <n v="225.6020080447197"/>
        <n v="468.18713414669037"/>
        <n v="255.8342826962471"/>
        <n v="5678.7275648117065"/>
        <n v="4052.2956914305687"/>
        <n v="2562.4191255569458"/>
        <n v="248.51512438058853"/>
        <n v="1130.0007948875427"/>
        <n v="1103.2815912365913"/>
        <n v="2232.641476392746"/>
        <n v="5837.8537112474442"/>
        <n v="1661.9193134307861"/>
        <n v="2025.5591579675674"/>
        <n v="3328.8350554704666"/>
        <n v="640.68915814161301"/>
        <n v="1737.2978646755219"/>
        <n v="2552.3478248119354"/>
        <n v="3760.1786298751831"/>
        <n v="1080.9171634912491"/>
        <n v="3119.491898059845"/>
        <n v="2182.1165889501572"/>
        <n v="393.85161709785461"/>
        <n v="2860.8268931508064"/>
        <n v="703.4643337726593"/>
        <n v="919.33233904838562"/>
        <n v="1297.7307504415512"/>
        <n v="1302.6029795408249"/>
        <n v="847.08865928649902"/>
        <n v="3710.9674152731895"/>
        <n v="5943.1041634082794"/>
        <n v="1784.6572199463844"/>
        <n v="1076.2320306301117"/>
        <n v="1929.6500540971756"/>
        <n v="185.06070935726166"/>
        <n v="2947.6791134476662"/>
        <n v="6128.0133962631226"/>
        <n v="1466.9577441215515"/>
        <n v="1030.5145905017853"/>
        <n v="4308.7853370308876"/>
        <n v="869.94688940048218"/>
        <n v="2948.9932379722595"/>
        <n v="628.43172919750214"/>
        <n v="2093.3391366004944"/>
        <n v="2059.0364685058594"/>
        <n v="4441.1144651770592"/>
        <n v="659.7799608707428"/>
        <n v="1107.341624379158"/>
        <n v="2407.6677775382996"/>
        <n v="5184.3605818748474"/>
        <n v="1015.3311145305634"/>
        <n v="224.97616177797318"/>
        <n v="3181.7253913879395"/>
        <n v="1967.3652834892273"/>
        <n v="5154.503688454628"/>
        <n v="4584.0273900032043"/>
        <n v="2834.3074321746826"/>
        <n v="1010.9775441884995"/>
        <n v="3200.4549973011017"/>
        <n v="6020.2121382951736"/>
        <n v="1266.0230484008789"/>
        <n v="4894.1275429129601"/>
        <n v="189.16003525257111"/>
        <n v="444.03740555047989"/>
        <n v="964.94372820854187"/>
        <n v="3657.156321644783"/>
        <n v="2720.7009222507477"/>
        <n v="1187.8192657828331"/>
        <n v="721.74549007415771"/>
        <n v="1725.2235696315765"/>
        <n v="2050.9832013845444"/>
        <n v="1748.6595813632011"/>
        <n v="1230.0603818893433"/>
        <n v="588.54252916574478"/>
        <n v="610.43348479270935"/>
        <n v="1721.6298267245293"/>
        <n v="340.42926979064941"/>
        <n v="1203.2038264274597"/>
        <n v="2862.4495342969894"/>
        <n v="804.96341496706009"/>
        <n v="4344.5144290924072"/>
        <n v="1952.581147313118"/>
        <n v="495.8333398103714"/>
        <n v="1382.6940751075745"/>
        <n v="570.08416843414307"/>
        <n v="1946.0841009020805"/>
        <n v="452.01596188545227"/>
        <n v="2169.7553561925888"/>
        <n v="467.97095060348511"/>
        <n v="5622.3384649157524"/>
        <n v="1599.3709559440613"/>
        <n v="1982.8815668821335"/>
        <n v="1938.3857688903809"/>
        <n v="2114.3966252803802"/>
        <n v="1047.6742261648178"/>
        <n v="6223.843007683754"/>
        <n v="2843.8575918674469"/>
        <n v="5413.8639181852341"/>
        <n v="412.26171720027924"/>
        <n v="1525.963982462883"/>
        <n v="1158.4864454269409"/>
        <n v="395.59485000371933"/>
        <n v="1637.7886666059494"/>
        <n v="388.6941767334938"/>
        <n v="1784.5343978404999"/>
        <n v="595.31297081708908"/>
        <n v="2775.6780606508255"/>
        <n v="4304.3405944705009"/>
        <n v="1243.5957183837891"/>
        <n v="4111.6351161003113"/>
        <n v="1492.1128696203232"/>
        <n v="3663.0991512537003"/>
        <n v="4672.0310432910919"/>
        <n v="5627.4620549082756"/>
        <n v="2343.060986995697"/>
        <n v="3236.2513720393181"/>
        <n v="1648.4741506576538"/>
        <n v="1753.156940639019"/>
        <n v="4951.6929470300674"/>
        <n v="1334.0701773762703"/>
        <n v="1560.9420003890991"/>
        <n v="1621.5325203537941"/>
        <n v="500.75311839580536"/>
        <n v="1931.0355541706085"/>
        <n v="662.92505264282227"/>
        <n v="2851.41292065382"/>
        <n v="1855.6431469917297"/>
        <n v="1683.3515469431877"/>
        <n v="609.64994144439697"/>
        <n v="4569.7648558616638"/>
        <n v="1619.2131986618042"/>
        <n v="1214.8989906907082"/>
        <n v="2128.2760906219482"/>
        <n v="839.30352240800858"/>
        <n v="974.75646758079529"/>
        <n v="1799.6650013923645"/>
        <n v="4991.4336605072021"/>
        <n v="517.0517880320549"/>
        <n v="4338.112509727478"/>
        <n v="444.82468539476395"/>
        <n v="4686.6417675018311"/>
        <n v="853.95043927431107"/>
        <n v="3399.5150974988937"/>
        <n v="496.40375858545303"/>
        <n v="345.08498311042786"/>
        <n v="1994.4257361888885"/>
        <n v="3663.3078693151474"/>
        <n v="1357.6960587501526"/>
        <n v="3164.9137330055237"/>
        <n v="667.391228556633"/>
        <n v="3469.3540391921997"/>
        <n v="1852.0473062396049"/>
        <n v="1688.47376704216"/>
        <n v="617.81916242837906"/>
        <n v="952.0931088924408"/>
        <n v="3816.8300760984421"/>
        <n v="2349.0679693222046"/>
        <n v="3342.3613438010216"/>
        <n v="1270.8732579946518"/>
        <n v="4712.1384015083313"/>
        <n v="3128.3017637729645"/>
        <n v="1208.4795928001404"/>
        <n v="4191.9858144521713"/>
        <n v="1320.5352253317833"/>
        <n v="1456.519184589386"/>
        <n v="862.06834441423416"/>
        <n v="2143.9736695289612"/>
        <n v="840.91924488544464"/>
        <n v="598.11416888237"/>
        <n v="415.42854470014572"/>
        <n v="3441.0498465299606"/>
        <n v="3149.8502665758133"/>
        <n v="468.20530700683594"/>
        <n v="1002.1139942407608"/>
        <n v="1849.0484894514084"/>
        <n v="2653.3882436156273"/>
        <n v="1075.2636437416077"/>
        <n v="798.92011678218842"/>
        <n v="2709.9091279506683"/>
        <n v="1125.8674730658531"/>
        <n v="2495.6379947662354"/>
        <n v="5419.4074863195419"/>
        <n v="1339.2883998155594"/>
        <n v="956.0493700504303"/>
        <n v="2965.0974261760712"/>
        <n v="5184.1994935870171"/>
        <n v="3733.0343770980835"/>
        <n v="1471.5995342731476"/>
        <n v="319.99936866760254"/>
        <n v="5727.6279167532921"/>
        <n v="4338.4032286405563"/>
        <n v="4804.7931395173073"/>
        <n v="2080.851126909256"/>
        <n v="2359.3566817045212"/>
        <n v="2730.3329801559448"/>
        <n v="423.2044113278389"/>
        <n v="1228.2695360183716"/>
        <n v="4353.2364540696144"/>
        <n v="2774.6891194581985"/>
        <n v="2717.8192668557167"/>
        <n v="5099.9418697357178"/>
        <n v="730.42347246408463"/>
        <n v="1117.3122231960297"/>
        <n v="1518.3403649926186"/>
        <n v="1963.3429584503174"/>
        <n v="1093.7765920758247"/>
        <n v="448.58303475379944"/>
        <n v="1372.1851179599762"/>
        <n v="2445.6453065872192"/>
        <n v="280.86568468809128"/>
        <n v="3185.4161202907562"/>
        <n v="621.33730244636536"/>
        <n v="4623.1397824287415"/>
        <n v="530.69412356615067"/>
        <n v="4441.5963041782379"/>
        <n v="3238.0950474143028"/>
        <n v="679.46378231048584"/>
        <n v="6017.8942555189133"/>
        <n v="1840.2227894067764"/>
        <n v="2315.922760784626"/>
        <n v="5044.4578456878662"/>
        <n v="4535.2215342521667"/>
        <n v="1767.0377926826477"/>
        <n v="1117.2212246060371"/>
        <n v="373.81215691566467"/>
        <n v="833.63704258203506"/>
        <n v="3766.8333005905151"/>
        <n v="2703.3905678987503"/>
        <n v="3197.8859925270081"/>
        <n v="3879.2280993461609"/>
        <n v="4885.591046333313"/>
        <n v="793.20105385780334"/>
        <n v="2310.49036860466"/>
        <n v="1365.6626291871071"/>
        <n v="1891.0982969999313"/>
        <n v="3913.2405953407288"/>
        <n v="952.13566589355469"/>
        <n v="3479.4059482812881"/>
        <n v="2051.8117074966431"/>
        <n v="1729.2596554756165"/>
        <n v="4074.5582320690155"/>
        <n v="5968.5456293821335"/>
        <n v="379.18511080741882"/>
        <n v="1180.2575222253799"/>
        <n v="3410.7425680160522"/>
        <n v="2220.4937097430229"/>
        <n v="3519.8135626316071"/>
        <n v="4918.7867588996887"/>
        <n v="1173.7807688713074"/>
        <n v="1181.3637480139732"/>
        <n v="5006.5893219709396"/>
        <n v="1148.082596719265"/>
        <n v="798.92443370819092"/>
        <n v="366.40350240468979"/>
        <n v="280.99334442615509"/>
        <n v="487.53357177972794"/>
        <n v="1653.197906255722"/>
        <n v="1149.6061858534813"/>
        <n v="4943.7007176876068"/>
        <n v="1121.7271896600723"/>
        <n v="1518.1513352394104"/>
        <n v="5809.2513602972031"/>
        <n v="5936.8283808231354"/>
        <n v="2629.2114433050156"/>
        <n v="2367.2783696651459"/>
        <n v="502.69895142316818"/>
        <n v="1918.5715441703796"/>
        <n v="4487.2728091478348"/>
        <n v="1119.826000213623"/>
        <n v="5154.7663110494614"/>
        <n v="753.33261716365814"/>
        <n v="1963.0214742422104"/>
        <n v="4652.9333424568176"/>
        <n v="2387.6635451316833"/>
        <n v="4734.4499362707138"/>
        <n v="2039.6297135353088"/>
        <n v="4427.1235084533691"/>
        <n v="545.07410091161728"/>
        <n v="1148.1873224973679"/>
        <n v="1047.1672135591507"/>
        <n v="356.74905180931091"/>
        <n v="869.00677621364594"/>
        <n v="3925.582785487175"/>
        <n v="2249.0263368487358"/>
        <n v="1701.9441146850586"/>
        <n v="715.3103511929512"/>
        <n v="3702.1588000059128"/>
        <n v="607.66053986549377"/>
        <n v="3119.4203581809998"/>
        <n v="3822.6551097035408"/>
        <n v="4974.7104009389877"/>
        <n v="2968.4742035865784"/>
        <n v="4329.4762444496155"/>
        <n v="4287.4092999100685"/>
        <n v="3154.3675661087036"/>
        <n v="3484.6609979867935"/>
        <n v="1808.1152958869934"/>
        <n v="2372.579761326313"/>
        <n v="5061.2492072582245"/>
        <n v="1042.6637699604034"/>
        <n v="4479.4271850585938"/>
        <n v="3748.5036653280258"/>
        <n v="3597.6059653759003"/>
        <n v="2015.4635832309723"/>
        <n v="1660.2500224113464"/>
        <n v="1362.82830119133"/>
        <n v="1400.460523724556"/>
        <n v="1150.4521742463112"/>
        <n v="700.91543912887573"/>
        <n v="547.06610423326492"/>
        <n v="2560.8548047542572"/>
        <n v="4140.5763401985168"/>
        <n v="4473.8837792873383"/>
        <n v="648.51259106397629"/>
        <n v="2363.8700058460236"/>
        <n v="454.17550367116928"/>
        <n v="6099.0664386749268"/>
        <n v="2319.2027145624161"/>
        <n v="5173.4263554811478"/>
        <n v="547.37018448114395"/>
        <n v="1193.3259880542755"/>
        <n v="1064.5638839006424"/>
        <n v="1715.3219854831696"/>
        <n v="280.20734864473343"/>
        <n v="2796.6779494285583"/>
        <n v="1128.4819314479828"/>
        <n v="4039.4445383548737"/>
        <n v="1031.4963648319244"/>
        <n v="514.13605642318726"/>
        <n v="4179.7516983747482"/>
        <n v="3443.7950963973999"/>
        <n v="5042.5230914354324"/>
        <n v="504.83796501159668"/>
        <n v="2892.4275813102722"/>
        <n v="761.4123158454895"/>
        <n v="5166.2309151291847"/>
        <n v="1065.9620118141174"/>
        <n v="1580.698884665966"/>
        <n v="1069.6654525995255"/>
        <n v="1781.4605192542076"/>
        <n v="1505.4298725128174"/>
        <n v="4491.7903475761414"/>
        <n v="2997.0214891433716"/>
        <n v="4245.9490209817886"/>
        <n v="4180.7525768280029"/>
        <n v="330.33160847425461"/>
        <n v="1141.2027204036713"/>
        <n v="1356.8475674986839"/>
        <n v="883.82113265991211"/>
        <n v="3079.3545509576797"/>
        <n v="1546.1778026819229"/>
        <n v="4497.1197329163551"/>
        <n v="2870.7895524501801"/>
        <n v="1159.9073356389999"/>
        <n v="1678.5025709867477"/>
        <n v="366.58906441926956"/>
        <n v="1784.1709370613098"/>
        <n v="1177.4268243312836"/>
        <n v="2565.1730614900589"/>
        <n v="1485.6213943362236"/>
        <n v="1425.0334424972534"/>
        <n v="1342.8506925702095"/>
        <n v="1180.7926050424576"/>
        <n v="255.76763087511063"/>
        <n v="2440.3952980041504"/>
        <n v="1781.1712449789047"/>
        <n v="2500.6402595043182"/>
        <n v="2558.0154599547386"/>
        <n v="247.76759076118469"/>
        <n v="2315.4083592295647"/>
        <n v="903.69508123397827"/>
        <n v="2112.1208944916725"/>
        <n v="1965.6292304992676"/>
        <n v="2680.7243891358376"/>
        <n v="3087.9550677537918"/>
        <n v="4014.0340484976768"/>
        <n v="3591.1434001922607"/>
        <n v="434.99169033765793"/>
        <n v="605.95119273662567"/>
        <n v="2401.9423241615295"/>
        <n v="1884.2710933685303"/>
        <n v="1605.2197596430779"/>
        <n v="1873.5519250631332"/>
        <n v="1012.8772274851799"/>
        <n v="548.90242981910706"/>
        <n v="814.81559443473816"/>
        <n v="3078.8315995931625"/>
        <n v="2074.8567277193069"/>
        <n v="3428.7191662788391"/>
        <n v="703.45392501354218"/>
        <n v="611.97267115116119"/>
        <n v="1548.9858820438385"/>
        <n v="1229.1595931053162"/>
        <n v="6155.5314606428146"/>
        <n v="3754.8043023347855"/>
        <n v="4763.9452614784241"/>
        <n v="340.99636459350586"/>
        <n v="4761.6538233160973"/>
        <n v="1170.8769596815109"/>
        <n v="1241.1750844717026"/>
        <n v="877.44868326187134"/>
        <n v="2693.2074174284935"/>
        <n v="2282.4877907037735"/>
        <n v="590.36740458011627"/>
        <n v="6088.3328676223755"/>
        <n v="2108.0827127695084"/>
        <n v="3815.7375644445419"/>
        <n v="1163.4755709171295"/>
        <n v="2916.5100646018982"/>
        <n v="414.52408665418625"/>
        <n v="3204.6704095602036"/>
        <n v="2470.9849975705147"/>
        <n v="1533.3259105682373"/>
        <n v="4630.6765446066856"/>
        <n v="409.07664406299591"/>
        <n v="3899.8875099420547"/>
        <n v="1187.8325021266937"/>
        <n v="1009.4185127019882"/>
        <n v="4459.6890485286713"/>
        <n v="3821.7842370271683"/>
        <n v="5107.7197408676147"/>
        <n v="156.76250213384628"/>
        <n v="2364.6595215797424"/>
        <n v="788.32007521390915"/>
        <n v="3826.8201019763947"/>
        <n v="3840.9505101442337"/>
        <n v="1496.3696275949478"/>
        <n v="599.71013957262039"/>
        <n v="4836.9293975830078"/>
        <n v="5543.5613874793053"/>
        <n v="2673.9488840103149"/>
        <n v="427.1021094918251"/>
        <n v="3723.0450510978699"/>
        <n v="2830.7167407274246"/>
        <n v="5347.3800834417343"/>
        <n v="1451.8999662995338"/>
        <n v="915.6104679107666"/>
        <n v="1522.4806689620018"/>
        <n v="548.57699453830719"/>
        <n v="3253.4601902961731"/>
        <n v="1135.0491328239441"/>
        <n v="1775.6803793907166"/>
        <n v="2523.650221824646"/>
        <n v="3627.9765343666077"/>
        <n v="1011.9475193023682"/>
        <n v="590.36800181865692"/>
        <n v="3331.9189059734344"/>
        <n v="3391.8517207503319"/>
        <n v="1740.7969565391541"/>
        <n v="1302.002973139286"/>
        <n v="2872.3627889156342"/>
        <n v="935.89713442325592"/>
        <n v="3804.7027201652527"/>
        <n v="2483.9674497842789"/>
        <n v="682.03498005867004"/>
        <n v="3604.5523610115051"/>
        <n v="1345.9278316497803"/>
        <n v="874.73152041435242"/>
        <n v="1265.0147062540054"/>
        <n v="1386.7993061542511"/>
        <n v="572.4587459564209"/>
        <n v="2569.1369168758392"/>
        <n v="1535.5302339792252"/>
        <n v="3176.377346098423"/>
        <n v="923.32002425193787"/>
        <n v="5107.3276537656784"/>
        <n v="338.16198992729187"/>
        <n v="3404.0601126551628"/>
        <n v="2618.4752612113953"/>
        <n v="4868.4966925978661"/>
        <n v="2073.6485924720764"/>
        <n v="1485.9334720373154"/>
        <n v="2031.1889841556549"/>
        <n v="933.99246793985367"/>
        <n v="271.42403018474579"/>
        <n v="2900.4750253558159"/>
        <n v="5088.9995040893555"/>
        <n v="2205.4101387262344"/>
        <n v="3168.5715540647507"/>
        <n v="449.09147697687149"/>
        <n v="3399.0886859893799"/>
        <n v="3564.882821559906"/>
        <n v="2031.2030882835388"/>
        <n v="4344.6188263893127"/>
        <n v="4918.9159154891968"/>
        <n v="3249.5443099737167"/>
        <n v="1264.6837502717972"/>
        <n v="1387.0739033818245"/>
        <n v="2484.4661271572113"/>
        <n v="1224.6311252117157"/>
        <n v="4459.5194327831268"/>
        <n v="2910.2042800784111"/>
        <n v="3920.2405128479004"/>
        <n v="2795.4250997900963"/>
        <n v="2863.5701758861542"/>
        <n v="2191.9091901183128"/>
        <n v="1554.5342710018158"/>
        <n v="4259.5886147618294"/>
        <n v="1743.8300231695175"/>
        <n v="3681.6630234718323"/>
        <n v="925.45610761642456"/>
        <n v="167.21704334020615"/>
        <n v="1725.0853854417801"/>
        <n v="2574.2772295475006"/>
        <n v="1431.7293655872345"/>
        <n v="1907.0029869675636"/>
        <n v="5197.9487142562866"/>
        <n v="1647.8326436877251"/>
        <n v="617.88475227355957"/>
        <n v="3473.6314616203308"/>
        <n v="492.4826785326004"/>
        <n v="4286.755861222744"/>
        <n v="1768.8191592693329"/>
        <n v="2462.8429564833641"/>
        <n v="739.70590317249298"/>
        <n v="1848.4603196382523"/>
        <n v="2900.2125520706177"/>
        <n v="4753.386561870575"/>
        <n v="1738.6312837600708"/>
        <n v="573.09181505441666"/>
        <n v="546.30157542228699"/>
        <n v="1773.0718597769737"/>
        <n v="1692.2979955673218"/>
        <n v="1152.3669471144676"/>
        <n v="2835.9481658935547"/>
        <n v="2603.5055537223816"/>
        <n v="2341.1680805683136"/>
        <n v="1272.9611274003983"/>
        <n v="1592.2680315971375"/>
        <n v="1302.9423304796219"/>
        <n v="1232.3731284141541"/>
        <n v="2904.0197163820267"/>
        <n v="2684.8016209602356"/>
        <n v="2281.6320113539696"/>
        <n v="419.79803144931793"/>
        <n v="3361.6396794319153"/>
        <n v="1286.8012347221375"/>
        <n v="5823.0163480639458"/>
        <n v="1178.6424100399017"/>
        <n v="4959.3158179521561"/>
        <n v="291.58232402801514"/>
        <n v="1778.5978168845177"/>
        <n v="2826.0743290185928"/>
        <n v="1204.95259308815"/>
        <n v="597.89995622634888"/>
        <n v="1583.7208705544472"/>
        <n v="646.44611585140228"/>
        <n v="3788.2868256568909"/>
        <n v="649.32999229431152"/>
        <n v="1692.7299706935883"/>
        <n v="625.60022127628326"/>
        <n v="163.38139826059341"/>
        <n v="996.36683678627014"/>
        <n v="1902.5034123659134"/>
        <n v="2882.6698980331421"/>
        <n v="330.11761790513992"/>
        <n v="3413.5331726074219"/>
        <n v="1557.2867810726166"/>
        <n v="1410.2328990697861"/>
        <n v="5847.8769398331642"/>
        <n v="2268.1173448562622"/>
        <n v="1750.1832171678543"/>
        <n v="1215.9233350753784"/>
        <n v="2780.7891646027565"/>
        <n v="4877.6152839660645"/>
        <n v="3516.5774050354958"/>
        <n v="6331.6126120090485"/>
        <n v="2444.062717795372"/>
        <n v="909.89577412605286"/>
        <n v="2983.6453503370285"/>
        <n v="1155.3156369924545"/>
        <n v="2177.7246422767639"/>
        <n v="2793.6082534790039"/>
        <n v="1811.7687365412712"/>
        <n v="5051.3030186891556"/>
        <n v="2072.4365304708481"/>
        <n v="3423.4386649131775"/>
        <n v="504.65669935941696"/>
        <n v="345.33946645259857"/>
        <n v="2427.1403351426125"/>
        <n v="2663.4515376091003"/>
        <n v="1033.0263966321945"/>
        <n v="366.15693247318268"/>
        <n v="1137.1943408846855"/>
        <n v="1484.0463438034058"/>
        <n v="3885.5857297182083"/>
        <n v="2128.9906268119812"/>
        <n v="1660.0531259179115"/>
        <n v="2857.6999855041504"/>
        <n v="204.78454202413559"/>
        <n v="2298.2016835212708"/>
        <n v="1084.5705388784409"/>
        <n v="2183.9416658878326"/>
        <n v="1704.9861155748367"/>
        <n v="2204.1392748355865"/>
        <n v="1668.7835589051247"/>
        <n v="3547.6943392753601"/>
        <n v="4930.4711337089539"/>
        <n v="3745.1301634311676"/>
        <n v="1731.0681459903717"/>
        <n v="3796.7463512420654"/>
        <n v="2179.1482722759247"/>
        <n v="2168.7560641765594"/>
        <n v="1289.0758177042007"/>
        <n v="246.95474910736084"/>
        <n v="6309.3048566579819"/>
        <n v="3339.1080361604691"/>
        <n v="572.67876487970352"/>
        <n v="1254.3961036205292"/>
        <n v="3758.4906882047653"/>
        <n v="1944.6197447776794"/>
        <n v="597.60784685611725"/>
        <n v="3896.0681619644165"/>
        <n v="2883.4834358096123"/>
        <n v="1657.0264703035355"/>
        <n v="1640.7696334719658"/>
        <n v="355.25149297714233"/>
        <n v="1188.7471225261688"/>
        <n v="3304.6673201322556"/>
        <n v="2808.4955252408981"/>
        <n v="453.89981460571289"/>
        <n v="1905.4319379329681"/>
        <n v="4379.4142162799835"/>
        <n v="5042.2929287552834"/>
        <n v="782.62249231338501"/>
        <n v="3242.948771417141"/>
        <n v="4752.783350944519"/>
        <n v="2024.7985821962357"/>
        <n v="255.80224084854126"/>
        <n v="2085.0759363770485"/>
        <n v="4290.0763750076294"/>
        <n v="2594.0476841926575"/>
        <n v="1025.6458497047424"/>
        <n v="3373.0066555738449"/>
        <n v="1866.6489207744598"/>
        <n v="564.53945249319077"/>
        <n v="752.99917888641357"/>
        <n v="1639.0675578117371"/>
        <n v="1543.5578198432922"/>
        <n v="1859.0245660543442"/>
        <n v="1791.4149963855743"/>
        <n v="3573.0918914079666"/>
        <n v="831.1951003074646"/>
        <n v="492.94467240571976"/>
        <n v="486.70564985275269"/>
        <n v="2756.3778828978539"/>
        <n v="1235.2546681165695"/>
        <n v="3957.9035267829895"/>
        <n v="2686.2101054191589"/>
        <n v="1987.9436618685722"/>
        <n v="2535.2639526128769"/>
        <n v="1578.0737748742104"/>
        <n v="6108.9901542663574"/>
        <n v="2839.0129085183144"/>
        <n v="4516.5688526630402"/>
        <n v="2456.0975782871246"/>
        <n v="892.50865030288696"/>
        <n v="336.00465792417526"/>
        <n v="4721.2078607082367"/>
        <n v="721.8255667090416"/>
        <n v="3119.1222596168518"/>
        <n v="2264.1907348036766"/>
        <n v="2031.2284111976624"/>
        <n v="2052.9590418934822"/>
        <n v="2869.9851915836334"/>
        <n v="5047.4926199913025"/>
        <n v="2250.6978750228882"/>
        <n v="1453.2676686644554"/>
        <n v="6274.9221324920654"/>
        <n v="579.48774898052216"/>
        <n v="496.29449379444122"/>
        <n v="2319.9799607992172"/>
        <n v="1220.046765089035"/>
        <n v="6156.8668860197067"/>
        <n v="608.70893239974976"/>
        <n v="1935.3946918845177"/>
        <n v="4601.4254264831543"/>
        <n v="2868.2291012406349"/>
        <n v="4976.0196840763092"/>
        <n v="2205.1608774662018"/>
        <n v="951.92176866531372"/>
        <n v="3717.1641701459885"/>
        <n v="3550.5390293598175"/>
        <n v="1815.5535099506378"/>
        <n v="1043.8477020263672"/>
        <n v="783.8466260433197"/>
        <n v="506.10306179523468"/>
        <n v="1358.8150448799133"/>
        <n v="5555.4643814563751"/>
        <n v="1507.2015675902367"/>
        <n v="1286.6627948284149"/>
        <n v="2105.6958153247833"/>
        <n v="1870.1818013191223"/>
        <n v="1079.7984834909439"/>
        <n v="538.68580234050751"/>
        <n v="519.5558300614357"/>
        <n v="616.26081776618958"/>
        <n v="2637.0823772549629"/>
        <n v="4492.5921832323074"/>
        <n v="1828.6421250700951"/>
        <n v="5124.7076797485352"/>
        <n v="4116.3011747002602"/>
        <n v="4148.4335936307907"/>
        <n v="5678.4394102692604"/>
        <n v="2894.9302589893341"/>
        <n v="389.39443892240524"/>
        <n v="3221.3759218454361"/>
        <n v="3326.4584809541702"/>
        <n v="715.67411613464355"/>
        <n v="1179.3527058362961"/>
        <n v="2876.176687002182"/>
        <n v="3810.5290769934654"/>
        <n v="364.37984919548035"/>
        <n v="1210.316366314888"/>
        <n v="783.60795271396637"/>
        <n v="2300.9235253930092"/>
        <n v="1359.3917140960693"/>
        <n v="4968.4894747138023"/>
        <n v="4916.8620121479034"/>
        <n v="4468.1478238105774"/>
        <n v="4190.2598118782043"/>
        <n v="2489.639855325222"/>
        <n v="1973.08802318573"/>
        <n v="4460.4518210291862"/>
        <n v="1367.9710793495178"/>
        <n v="1146.2729508876801"/>
        <n v="2219.6514540910721"/>
        <n v="1915.7171022891998"/>
        <n v="1724.5931675434113"/>
        <n v="2648.5017237067223"/>
        <n v="3662.6048001050949"/>
        <n v="3851.0131434202194"/>
        <n v="1112.8894329071045"/>
        <n v="2109.1850228905678"/>
        <n v="1130.6246702671051"/>
        <n v="3694.4183403253555"/>
        <n v="1169.5519187450409"/>
        <n v="2965.3585295677185"/>
        <n v="1353.8150328397751"/>
        <n v="1907.3063244223595"/>
        <n v="1698.2488560676575"/>
        <n v="5485.8347457647324"/>
        <n v="1979.521954536438"/>
        <n v="1508.6621144413948"/>
        <n v="2002.2796189785004"/>
        <n v="989.53686726093292"/>
        <n v="157.297478556633"/>
        <n v="3302.2799019813538"/>
        <n v="1187.7279853820801"/>
        <n v="871.91355675458908"/>
        <n v="2091.6878746747971"/>
        <n v="605.80543667078018"/>
        <n v="2577.1694076061249"/>
        <n v="377.49888056516647"/>
        <n v="424.94085252285004"/>
        <n v="150.2401197552681"/>
        <n v="1177.3085374832153"/>
        <n v="1369.5673486590385"/>
        <n v="1135.910537481308"/>
        <n v="5557.4405542016029"/>
        <n v="3723.9053900241852"/>
        <n v="1083.7814000844955"/>
        <n v="1531.005707859993"/>
        <n v="475.70475858449936"/>
        <n v="4488.5206289291382"/>
        <n v="3810.4949280023575"/>
        <n v="609.47527527809143"/>
        <n v="3455.6555371284485"/>
        <n v="2491.5258786678314"/>
        <n v="4612.8966338038445"/>
        <n v="225.78282201290131"/>
        <n v="2523.1263763904572"/>
        <n v="4998.2769727706909"/>
        <n v="1959.9985177516937"/>
        <n v="772.96243143081665"/>
        <n v="608.73939156532288"/>
        <n v="2825.381019115448"/>
        <n v="2143.5791748762131"/>
        <n v="420.94723784923553"/>
        <n v="2339.8228529691696"/>
        <n v="3948.4319972991943"/>
        <n v="2147.8230586051941"/>
        <n v="2551.1069498062134"/>
        <n v="1280.9880133867264"/>
        <n v="480.35330128669739"/>
        <n v="3941.8429201841354"/>
        <n v="1268.6087851524353"/>
        <n v="5821.2301867604256"/>
        <n v="5833.7276887893677"/>
        <n v="1727.666799724102"/>
        <n v="1848.7954823970795"/>
        <n v="786.08831423521042"/>
        <n v="3560.6568474769592"/>
        <n v="2564.2985885739326"/>
        <n v="1089.9108499288559"/>
        <n v="1200.1340594887733"/>
        <n v="1431.5603284835815"/>
        <n v="2319.0824046134949"/>
        <n v="1213.8931682109833"/>
        <n v="4523.850006043911"/>
        <n v="3450.2103173732758"/>
        <n v="1068.1938064098358"/>
        <n v="4195.4603093862534"/>
        <n v="1979.8277798295021"/>
        <n v="492.61802959442139"/>
        <n v="5557.1046075224876"/>
        <n v="207.17012178897858"/>
        <n v="424.49982172250748"/>
        <n v="2109.1305341720581"/>
        <n v="1818.3357793092728"/>
        <n v="1146.3490726947784"/>
        <n v="4700.2241832017899"/>
        <n v="3146.42724609375"/>
        <n v="5368.7114900350571"/>
        <n v="442.31989681720734"/>
        <n v="3922.9235043525696"/>
        <n v="2702.4096035957336"/>
        <n v="1503.0463662743568"/>
        <n v="5086.5865577459335"/>
        <n v="402.35671198368073"/>
        <n v="2095.6238651275635"/>
        <n v="1427.7141085267067"/>
        <n v="189.77901327610016"/>
        <n v="726.95596522092819"/>
        <n v="273.88961005210876"/>
        <n v="4113.4014360308647"/>
        <n v="2182.6541819572449"/>
        <n v="1853.9698040485382"/>
        <n v="756.2720890045166"/>
        <n v="3298.7628369927406"/>
        <n v="649.45225632190704"/>
        <n v="1695.7255867123604"/>
        <n v="1261.4865961074829"/>
        <n v="1178.428419470787"/>
        <n v="6318.0756032466888"/>
        <n v="3063.6114624738693"/>
        <n v="1718.0494637489319"/>
        <n v="4434.3882713913918"/>
        <n v="1437.0802888870239"/>
        <n v="445.45859438180923"/>
        <n v="5844.1119182109833"/>
        <n v="1152.1445952057838"/>
        <n v="6105.3655135631561"/>
        <n v="460.44413244724274"/>
        <n v="383.8026008605957"/>
        <n v="1267.6563296914101"/>
        <n v="2797.566938996315"/>
        <n v="3389.4068650603294"/>
        <n v="1781.4039981365204"/>
        <n v="1200.1889662742615"/>
        <n v="2771.2742961645126"/>
        <n v="789.29275095462799"/>
        <n v="175.41011095046997"/>
        <n v="3322.3326898813248"/>
        <n v="2030.9757438898087"/>
        <n v="2316.8537753820419"/>
        <n v="590.98314070701599"/>
        <n v="1862.4945686459541"/>
        <n v="2725.3238210678101"/>
        <n v="406.24642020463943"/>
        <n v="1687.784520149231"/>
        <n v="3045.706702709198"/>
        <n v="2672.770362496376"/>
        <n v="2723.0454754829407"/>
        <n v="2720.3352069854736"/>
        <n v="860.14518964290619"/>
        <n v="2538.3748823404312"/>
        <n v="5519.7190743684769"/>
        <n v="2178.9572997093201"/>
        <n v="962.45917296409607"/>
        <n v="1004.0832016468048"/>
        <n v="1087.684831738472"/>
        <n v="653.53502941131592"/>
        <n v="410.36587303876877"/>
        <n v="1269.1544222831726"/>
        <n v="749.55200761556625"/>
        <n v="625.08358383178711"/>
        <n v="813.35393893718719"/>
        <n v="3926.1256417036057"/>
        <n v="1799.1275389194489"/>
        <n v="4487.4552655220032"/>
        <n v="1481.2001904845238"/>
        <n v="1311.0138469934464"/>
        <n v="303.48866254091263"/>
        <n v="1525.2072644233704"/>
        <n v="2981.7673990130424"/>
        <n v="2755.7433468103409"/>
        <n v="3648.9712738394737"/>
        <n v="3908.6575491428375"/>
        <n v="2226.9398919939995"/>
        <n v="2204.0479477643967"/>
        <n v="5828.1297252774239"/>
        <n v="2865.569372177124"/>
        <n v="665.40318757295609"/>
        <n v="1494.1633594036102"/>
        <n v="1433.2567135691643"/>
        <n v="5242.9877436161041"/>
        <n v="730.96457058191299"/>
        <n v="1202.0831007957458"/>
        <n v="5385.2111733555794"/>
        <n v="2613.6745047569275"/>
        <n v="2577.5183236598969"/>
        <n v="1127.5921318531036"/>
        <n v="547.43253618478775"/>
        <n v="5880.5284953117371"/>
        <n v="2680.3218970298767"/>
        <n v="1362.6617742776871"/>
        <n v="3035.9473863244057"/>
        <n v="1694.7023677825928"/>
        <n v="3736.3682093024254"/>
        <n v="1347.2450337409973"/>
        <n v="1289.3364003896713"/>
        <n v="367.67493367195129"/>
        <n v="1175.0878720879555"/>
        <n v="2065.1250765323639"/>
        <n v="4562.8782046437263"/>
        <n v="353.91248416900635"/>
        <n v="4818.4605254530907"/>
        <n v="2252.4212497472763"/>
        <n v="1902.071396112442"/>
        <n v="1725.618488073349"/>
        <n v="2125.0631600618362"/>
        <n v="399.25601184368134"/>
        <n v="2109.9547905921936"/>
        <n v="2725.0472230911255"/>
        <n v="1584.3700633049011"/>
        <n v="368.55593705177307"/>
        <n v="3474.2461656332016"/>
        <n v="3902.9534432888031"/>
        <n v="1935.9689834117889"/>
        <n v="2345.604745388031"/>
        <n v="681.11348766088486"/>
        <n v="1244.0750527381897"/>
        <n v="5453.0965179204941"/>
        <n v="1021.2187256813049"/>
        <n v="852.03061598539352"/>
        <n v="3488.0743618011475"/>
        <n v="2448.4101626873016"/>
        <n v="1442.1488302946091"/>
        <n v="3406.6776636242867"/>
        <n v="348.79538726806641"/>
        <n v="820.10034549236298"/>
        <n v="1393.6406904459"/>
        <n v="6093.0477672815323"/>
        <n v="4751.3768112659454"/>
        <n v="3894.226285815239"/>
        <n v="3766.7256950139999"/>
        <n v="5241.789354622364"/>
        <n v="3349.8643712997437"/>
        <n v="574.34643405675888"/>
        <n v="488.43749606609344"/>
        <n v="1732.8967840075493"/>
        <n v="3560.9462263584137"/>
        <n v="3235.9211121797562"/>
        <n v="2661.9426834583282"/>
        <n v="3350.5080825090408"/>
        <n v="5638.4378528594971"/>
        <n v="3077.8810440301895"/>
        <n v="230.7125483751297"/>
        <n v="1888.1132147312164"/>
        <n v="842.1897075176239"/>
        <n v="2412.4640471935272"/>
        <n v="2873.3797330856323"/>
        <n v="2073.1850159168243"/>
        <n v="4277.0964274406433"/>
        <n v="3887.6175352334976"/>
        <n v="3282.8158811330795"/>
        <n v="2916.7833665013313"/>
        <n v="1567.3654110431671"/>
        <n v="1540.6722693443298"/>
        <n v="1734.7480741739273"/>
        <n v="4508.8589603304863"/>
        <n v="4032.6574859619141"/>
        <n v="3569.4160076379776"/>
        <n v="2216.2558450698853"/>
        <n v="458.80926471948624"/>
        <n v="2220.8462297916412"/>
        <n v="1212.2565087676048"/>
        <n v="4960.859722495079"/>
        <n v="1824.2208876013756"/>
        <n v="849.04464912414551"/>
        <n v="2078.8526174426079"/>
        <n v="662.14217555522919"/>
        <n v="1544.0609747171402"/>
        <n v="1045.8990969657898"/>
        <n v="2039.1839346885681"/>
        <n v="3114.0226356983185"/>
        <n v="3071.3941842913628"/>
        <n v="530.81023979187012"/>
        <n v="368.13406080007553"/>
        <n v="2508.6349450349808"/>
        <n v="1941.9812643527985"/>
        <n v="1880.9407289028168"/>
        <n v="1662.1722140908241"/>
        <n v="260.74086606502533"/>
        <n v="2193.6532852649689"/>
        <n v="1070.4896249771118"/>
        <n v="1230.3251452445984"/>
        <n v="4753.6749086380005"/>
        <n v="1085.0127604007721"/>
        <n v="3747.2739772796631"/>
        <n v="4260.1277289390564"/>
        <n v="346.15863883495331"/>
        <n v="4802.7963191270828"/>
        <n v="1139.9142379760742"/>
        <n v="684.96303534507751"/>
        <n v="2221.2903606891632"/>
        <n v="4745.472912311554"/>
        <n v="6330.4665112495422"/>
        <n v="3643.3190419077873"/>
        <n v="2674.9690700769424"/>
        <n v="1612.2548657655716"/>
        <n v="406.96379327774048"/>
        <n v="1842.3161478638649"/>
        <n v="1929.4269686937332"/>
        <n v="1609.8618223071098"/>
        <n v="1250.6023585796356"/>
        <n v="455.94186276197433"/>
        <n v="1591.2134277820587"/>
        <n v="1521.8496733903885"/>
        <n v="2089.0617141723633"/>
        <n v="3744.3133463859558"/>
        <n v="1312.5493304729462"/>
        <n v="894.44662964344025"/>
        <n v="5371.4877533912659"/>
        <n v="2318.7813963890076"/>
        <n v="1728.0505385398865"/>
        <n v="1978.3514061570168"/>
        <n v="3332.5635652542114"/>
        <n v="2147.2325091362"/>
        <n v="3128.5075814723969"/>
        <n v="1242.3670400977135"/>
        <n v="366.33050680160522"/>
        <n v="2331.7183520793915"/>
        <n v="1820.6185537576675"/>
        <n v="466.27176028490067"/>
        <n v="1869.4586219787598"/>
        <n v="3445.9569543600082"/>
        <n v="4043.4044351577759"/>
        <n v="2035.2634481191635"/>
        <n v="1827.6576669216156"/>
        <n v="2956.856885612011"/>
        <n v="4425.8138837814331"/>
        <n v="1288.6314461231232"/>
        <n v="406.57487154006958"/>
        <n v="2881.1715926527977"/>
        <n v="4389.8620347976685"/>
        <n v="3850.3992885947227"/>
        <n v="827.5024938583374"/>
        <n v="2972.4152407050133"/>
        <n v="2269.1113196611404"/>
        <n v="555.57516700029373"/>
        <n v="948.54845523834229"/>
        <n v="5152.2674649953842"/>
        <n v="3979.6363373994827"/>
        <n v="739.97419953346252"/>
        <n v="600.71502327919006"/>
        <n v="2645.1807135343552"/>
        <n v="5128.9402234554291"/>
        <n v="4475.4386860728264"/>
        <n v="369.42615652084351"/>
        <n v="193.30776733160019"/>
        <n v="5136.0451784133911"/>
        <n v="5677.3923316597939"/>
        <n v="3086.6689052581787"/>
        <n v="1484.2807468771935"/>
        <n v="1997.1929812431335"/>
        <n v="1793.8034373521805"/>
        <n v="3968.7711181640625"/>
        <n v="2848.4885496497154"/>
        <n v="1032.6555712223053"/>
        <n v="1053.3397933244705"/>
        <n v="1941.7160475254059"/>
        <n v="2338.3091649413109"/>
        <n v="610.13332951068878"/>
        <n v="1002.9120243787766"/>
        <n v="477.25064706802368"/>
        <n v="1734.769446015358"/>
        <n v="5396.9615131616592"/>
        <n v="5234.9664884805679"/>
        <n v="817.74250745773315"/>
        <n v="4988.4223837852478"/>
        <n v="671.55917716026306"/>
        <n v="224.22244673967361"/>
        <n v="391.42336463928223"/>
        <n v="424.45609080791473"/>
        <n v="1692.0712333917618"/>
        <n v="3700.110898911953"/>
        <n v="475.06081223487854"/>
        <n v="3448.7987608909607"/>
        <n v="1932.8738375902176"/>
        <n v="1067.1866363883018"/>
        <n v="3488.110869884491"/>
        <n v="6330.3300422430038"/>
        <n v="690.75752949714661"/>
        <n v="3656.4442677497864"/>
        <n v="4137.4940350055695"/>
        <n v="6293.2690018415451"/>
        <n v="821.70535504817963"/>
        <n v="1988.8663226366043"/>
        <n v="387.67322731018066"/>
        <n v="1452.4055287241936"/>
        <n v="5169.9358377456665"/>
        <n v="964.68665993213654"/>
        <n v="2922.4491763114929"/>
        <n v="1645.2660838365555"/>
        <n v="3328.484681725502"/>
        <n v="1928.4241492152214"/>
        <n v="1920.7368493080139"/>
        <n v="747.42692649364471"/>
        <n v="2145.4027587175369"/>
        <n v="1993.0447620749474"/>
        <n v="2595.3452875614166"/>
        <n v="4465.6412603259087"/>
        <n v="2204.8548692464828"/>
        <n v="715.22416967153549"/>
        <n v="165.87555599212646"/>
        <n v="2108.5945200920105"/>
        <n v="1195.4470639228821"/>
        <n v="2430.2858319282532"/>
        <n v="175.84239220619202"/>
        <n v="2416.2424582242966"/>
        <n v="2330.5532759428024"/>
        <n v="3125.4650822281837"/>
        <n v="1500.0346584320068"/>
        <n v="288.11102432012558"/>
        <n v="3143.6611955165863"/>
        <n v="485.96474558115005"/>
        <n v="2821.7915389537811"/>
        <n v="4250.9847235679626"/>
        <n v="2195.1682051420212"/>
        <n v="603.07187587022781"/>
        <n v="252.46319961547852"/>
        <n v="940.14815890789032"/>
        <n v="1422.8719335794449"/>
        <n v="1605.0363737940788"/>
        <n v="2940.4930236339569"/>
        <n v="202.21844691038132"/>
        <n v="508.49309098720551"/>
        <n v="1795.6047348976135"/>
        <n v="3540.791609287262"/>
        <n v="2764.1709369421005"/>
        <n v="2570.3609311580658"/>
        <n v="975.06231343746185"/>
        <n v="609.20894980430603"/>
        <n v="1323.2239279747009"/>
        <n v="1957.4741603136063"/>
        <n v="1227.8927251696587"/>
        <n v="2464.1534471511841"/>
        <n v="371.79680532217026"/>
        <n v="213.93062317371368"/>
        <n v="1361.4806921482086"/>
        <n v="2197.1601319313049"/>
        <n v="750.61261743307114"/>
        <n v="5582.325602889061"/>
        <n v="1047.4440933465958"/>
        <n v="597.90477705001831"/>
        <n v="2184.4384657144547"/>
        <n v="4536.8496065139771"/>
        <n v="1090.6605130434036"/>
        <n v="2283.5012540817261"/>
        <n v="3656.2077612876892"/>
        <n v="377.904017329216"/>
        <n v="2341.086622774601"/>
        <n v="1783.1127834320068"/>
        <n v="1673.4266965985298"/>
        <n v="323.73125660419464"/>
        <n v="1024.9150611162186"/>
        <n v="1623.8893375396729"/>
        <n v="1842.4384362101555"/>
        <n v="3546.1589155197144"/>
        <n v="1779.952611386776"/>
        <n v="2432.0579152107239"/>
        <n v="1204.6222940683365"/>
        <n v="3904.0596055984497"/>
        <n v="1456.9410440325737"/>
        <n v="1916.5905468463898"/>
        <n v="2344.9837367534637"/>
        <n v="1481.0712429285049"/>
        <n v="3072.5963321328163"/>
        <n v="3525.8666610717773"/>
        <n v="1436.5605980157852"/>
        <n v="2850.1624095439911"/>
        <n v="4661.2185341119766"/>
        <n v="5601.0413267612457"/>
        <n v="1831.8777843117714"/>
        <n v="1965.1261167526245"/>
        <n v="5678.0749753117561"/>
        <n v="1922.4747705459595"/>
        <n v="563.45041412115097"/>
        <n v="1826.3650971651077"/>
        <n v="462.93331629037857"/>
        <n v="1507.022349357605"/>
        <n v="3233.8511039614677"/>
        <n v="206.23663794994354"/>
        <n v="1868.0211415886879"/>
        <n v="2791.8452911376953"/>
        <n v="768.65044194459915"/>
        <n v="306.23767876625061"/>
        <n v="1212.3039892315865"/>
        <n v="2819.8265476226807"/>
        <n v="2112.5976178050041"/>
        <n v="420.73438203334808"/>
        <n v="458.37124997377396"/>
        <n v="2245.8057746887207"/>
        <n v="1050.9137375950813"/>
        <n v="4484.9581943750381"/>
        <n v="2323.6472704410553"/>
        <n v="2376.9177997112274"/>
        <n v="1043.7122091650963"/>
        <n v="888.12387800216675"/>
        <n v="5056.0589318275452"/>
        <n v="2205.9178848266602"/>
        <n v="3996.968136370182"/>
        <n v="2829.3441073894501"/>
        <n v="2035.2880804538727"/>
        <n v="3576.279403924942"/>
        <n v="1722.4971290230751"/>
        <n v="1940.6559920310974"/>
        <n v="2095.5991394519806"/>
        <n v="1238.7518749237061"/>
        <n v="4710.1942706108093"/>
        <n v="1549.2511922121048"/>
        <n v="567.55517488718033"/>
        <n v="1734.8062527179718"/>
        <n v="1912.7679795026779"/>
        <n v="1112.4350706338882"/>
        <n v="3975.1383715867996"/>
        <n v="3436.7442512512207"/>
        <n v="1349.1453740000725"/>
        <n v="1149.0036953687668"/>
        <n v="4438.4254117012024"/>
        <n v="3448.8282215595245"/>
        <n v="245.30275744199753"/>
        <n v="2327.1715750694275"/>
        <n v="1994.4649019837379"/>
        <n v="760.27493476867676"/>
        <n v="2137.7546712756157"/>
        <n v="2798.1076097488403"/>
        <n v="1656.5162662267685"/>
        <n v="3177.1266639232635"/>
        <n v="488.92376393079758"/>
        <n v="1822.7012439966202"/>
        <n v="2755.4291694760323"/>
        <n v="2112.049186706543"/>
        <n v="3976.2387033104897"/>
        <n v="4759.4217767715454"/>
        <n v="296.25192314386368"/>
        <n v="5062.0646002292633"/>
        <n v="1484.3193545937538"/>
        <n v="477.73435056209564"/>
        <n v="562.02198565006256"/>
        <n v="330.88754796981812"/>
        <n v="1930.7278102040291"/>
        <n v="1747.4646470546722"/>
        <n v="371.95416462421417"/>
        <n v="998.76597762107849"/>
        <n v="4069.3724602460861"/>
        <n v="5115.3542411327362"/>
        <n v="2472.9096043109894"/>
        <n v="773.63830947875977"/>
        <n v="1505.8846566081047"/>
        <n v="988.84457445144653"/>
        <n v="2477.3932476639748"/>
        <n v="310.81686902046204"/>
        <n v="378.9113963842392"/>
        <n v="4530.8131971359253"/>
        <n v="2958.9838703870773"/>
        <n v="264.41394281387329"/>
        <n v="3816.244185090065"/>
        <n v="433.71798956394196"/>
        <n v="2405.705669760704"/>
        <n v="3168.2254207134247"/>
        <n v="377.8211504817009"/>
        <n v="1152.8199992179871"/>
        <n v="1946.2932613492012"/>
        <n v="853.44410419464111"/>
        <n v="868.14794719219208"/>
        <n v="469.08886170387268"/>
        <n v="1571.9281250238419"/>
        <n v="6322.559072971344"/>
        <n v="976.43821102380753"/>
        <n v="3642.5807225704193"/>
        <n v="963.02418673038483"/>
        <n v="650.16744947433472"/>
        <n v="3873.479605615139"/>
        <n v="1199.1652657985687"/>
        <n v="5191.8423085212708"/>
        <n v="1985.4642391204834"/>
        <n v="4124.9644519686699"/>
        <n v="1341.5704482793808"/>
        <n v="4291.1831905245781"/>
        <n v="4266.709493637085"/>
        <n v="3322.7498012781143"/>
        <n v="292.7283650636673"/>
        <n v="934.52107071876526"/>
        <n v="603.90307331085205"/>
        <n v="1563.6694226861"/>
        <n v="3607.2182976007462"/>
        <n v="1910.7929638624191"/>
        <n v="1075.6703968048096"/>
        <n v="1773.0511897802353"/>
        <n v="4484.1898730993271"/>
        <n v="2822.877693772316"/>
        <n v="2428.4953200817108"/>
        <n v="988.39755445718765"/>
        <n v="3661.6587742567062"/>
        <n v="3965.1898239254951"/>
        <n v="785.83200931549072"/>
        <n v="1863.2315871119499"/>
        <n v="1131.254909992218"/>
        <n v="2102.1296909451485"/>
        <n v="1244.8669667243958"/>
        <n v="1040.6316322088242"/>
        <n v="1713.8484785556793"/>
        <n v="1210.1060189008713"/>
        <n v="531.68392324447632"/>
        <n v="1527.3759216070175"/>
        <n v="1281.3203934431076"/>
        <n v="1969.4223055243492"/>
        <n v="2043.8760888576508"/>
        <n v="1492.4223026633263"/>
        <n v="283.0539368391037"/>
        <n v="920.38278830051422"/>
        <n v="1282.1443176269531"/>
        <n v="229.20443147420883"/>
        <n v="955.50649702548981"/>
        <n v="2319.0973225235939"/>
        <n v="3362.6886692047119"/>
        <n v="383.27267110347748"/>
        <n v="1708.7846814393997"/>
        <n v="2724.4726628065109"/>
        <n v="4227.6235756874084"/>
        <n v="513.75089728832245"/>
        <n v="1439.2455697059631"/>
        <n v="1244.3888381123543"/>
        <n v="1243.4611344337463"/>
        <n v="2078.2238186001778"/>
        <n v="6034.1125667095184"/>
        <n v="5564.0556746721268"/>
        <n v="2423.4235610961914"/>
        <n v="5872.8238195180893"/>
        <n v="1260.2837240695953"/>
        <n v="1650.9302008152008"/>
        <n v="3291.8436026573181"/>
        <n v="4781.8224493861198"/>
        <n v="382.79062306880951"/>
        <n v="3652.6628052592278"/>
        <n v="1207.9660964012146"/>
        <n v="515.16009467840195"/>
        <n v="1449.5524735450745"/>
        <n v="1655.4223902225494"/>
        <n v="1569.488073348999"/>
        <n v="2670.0360887646675"/>
        <n v="1760.9509409666061"/>
        <n v="2142.0389097332954"/>
        <n v="1860.4288959503174"/>
        <n v="3197.6794506311417"/>
        <n v="1334.9447865486145"/>
        <n v="175.18880420923233"/>
        <n v="2534.2162599563599"/>
        <n v="1401.5387894511223"/>
        <n v="3321.8269389867783"/>
        <n v="3340.9955450892448"/>
        <n v="6320.252537727356"/>
        <n v="2886.4146825671196"/>
        <n v="4353.8648124933243"/>
        <n v="4406.5153278708458"/>
        <n v="1889.6082558631897"/>
        <n v="466.24439370632172"/>
        <n v="517.79209506511688"/>
        <n v="3852.1369074583054"/>
        <n v="2798.9844846725464"/>
        <n v="2795.1341718435287"/>
        <n v="659.74033784866333"/>
        <n v="1388.6816956400871"/>
        <n v="853.06701707839966"/>
        <n v="623.00804364681244"/>
        <n v="2069.2836652994156"/>
        <n v="2590.8362522721291"/>
        <n v="4923.4642882347107"/>
        <n v="1090.9269019961357"/>
        <n v="2779.7776254415512"/>
        <n v="2986.3216023445129"/>
        <n v="4396.5015785694122"/>
        <n v="796.04216426610947"/>
        <n v="2592.1687045097351"/>
        <n v="5257.4620753526688"/>
        <n v="2931.0291481018066"/>
        <n v="662.19725775718689"/>
        <n v="3666.2358405590057"/>
        <n v="1889.672936797142"/>
        <n v="610.57192468643188"/>
        <n v="733.04996144771576"/>
        <n v="5001.4270309209824"/>
        <n v="932.73129236698151"/>
        <n v="2604.7087597846985"/>
        <n v="1020.1764977574348"/>
        <n v="4018.5889685153961"/>
        <n v="749.82685679197311"/>
        <n v="2587.4309978485107"/>
        <n v="4737.5707297325134"/>
        <n v="1454.4987004995346"/>
        <n v="1648.2578905820847"/>
        <n v="2670.3639764785767"/>
        <n v="153.87067312002182"/>
        <n v="2244.797158241272"/>
        <n v="3588.221098959446"/>
        <n v="2717.6845765113831"/>
        <n v="629.83663022518158"/>
        <n v="1320.0932035446167"/>
        <n v="807.12126392126083"/>
        <n v="1478.5069470405579"/>
        <n v="2804.068195939064"/>
        <n v="421.68196070194244"/>
        <n v="1465.2933055758476"/>
        <n v="434.17680501937866"/>
        <n v="4107.878797352314"/>
        <n v="1946.7214776277542"/>
        <n v="2797.8880779147148"/>
        <n v="1629.4526481628418"/>
        <n v="2992.8950952887535"/>
        <n v="3711.7519179582596"/>
        <n v="1009.4575721025467"/>
        <n v="906.37605142593384"/>
        <n v="276.06293123960495"/>
        <n v="1073.4713644981384"/>
        <n v="999.20346415042877"/>
        <n v="2818.4918818473816"/>
        <n v="249.73438686132431"/>
        <n v="2527.5303107500076"/>
        <n v="4409.7930532693863"/>
        <n v="248.38226866722107"/>
        <n v="650.285600066185"/>
        <n v="2258.5617671012878"/>
        <n v="1604.241927087307"/>
        <n v="1684.8889789581299"/>
        <n v="2897.1977983117104"/>
        <n v="733.08358597755432"/>
        <n v="4391.2464337348938"/>
        <n v="6010.0169777870178"/>
        <n v="3462.1141474843025"/>
        <n v="3797.3758070468903"/>
        <n v="353.70973473787308"/>
        <n v="3013.4432458877563"/>
        <n v="4177.5237130522728"/>
        <n v="653.01396489143372"/>
        <n v="4109.4168657660484"/>
        <n v="1445.6775133609772"/>
        <n v="1846.0774889588356"/>
        <n v="686.25042593479156"/>
        <n v="878.28368246555328"/>
        <n v="2222.7620086669922"/>
        <n v="1412.7694813013077"/>
        <n v="630.27516567707062"/>
        <n v="2289.2797758579254"/>
        <n v="2959.5825254917145"/>
        <n v="1353.4865348339081"/>
        <n v="5199.6744947433472"/>
        <n v="1388.4712699055672"/>
        <n v="543.2813401222229"/>
        <n v="1529.522548019886"/>
        <n v="552.33150851726532"/>
        <n v="1588.1834966540337"/>
        <n v="3032.2557055950165"/>
        <n v="1547.9712932109833"/>
        <n v="477.920450091362"/>
        <n v="3987.3363976478577"/>
        <n v="277.27631092071533"/>
        <n v="2610.8884710073471"/>
        <n v="939.50333726406097"/>
        <n v="1682.2320308089256"/>
        <n v="1283.6684367656708"/>
        <n v="1815.2611953020096"/>
        <n v="1348.6846175193787"/>
        <n v="349.45644074678421"/>
        <n v="183.28362607955933"/>
        <n v="3297.5234942436218"/>
        <n v="5029.9240458011627"/>
        <n v="3478.6976103186607"/>
        <n v="4361.4020991325378"/>
        <n v="395.59537446498871"/>
        <n v="1281.7792947292328"/>
        <n v="1106.7904534935951"/>
        <n v="3310.3510265350342"/>
        <n v="4630.6688532829285"/>
        <n v="1377.1837302446365"/>
        <n v="3109.5019188523293"/>
        <n v="236.12765049934387"/>
        <n v="506.48233813047409"/>
        <n v="1015.1843301057816"/>
        <n v="2042.6618263721466"/>
        <n v="1035.08465051651"/>
        <n v="643.8189400434494"/>
        <n v="2970.7062202692032"/>
        <n v="3429.6911627054214"/>
        <n v="411.29174208641052"/>
        <n v="919.11064410209656"/>
        <n v="1716.4601504802704"/>
        <n v="488.00024092197418"/>
        <n v="5522.4780178070068"/>
        <n v="2400.0735908746719"/>
        <n v="5118.8385307788849"/>
        <n v="908.13496559858322"/>
        <n v="2421.7924597263336"/>
        <n v="1542.535653591156"/>
        <n v="2103.7173002958298"/>
        <n v="2007.3707360029221"/>
        <n v="3135.0047006607056"/>
        <n v="3089.6361318826675"/>
        <n v="3405.4447710514069"/>
        <n v="4375.2327961921692"/>
        <n v="2982.4388444423676"/>
        <n v="578.37330186367035"/>
        <n v="1524.2783439159393"/>
        <n v="2930.6546571850777"/>
        <n v="2118.9814109802246"/>
        <n v="5077.7210592627525"/>
        <n v="374.05887615680695"/>
        <n v="612.20337510108948"/>
        <n v="4034.7771191596985"/>
        <n v="232.42629450559616"/>
        <n v="1429.7414571046829"/>
        <n v="5160.4447617530823"/>
        <n v="161.0047173500061"/>
        <n v="1171.4144967198372"/>
        <n v="1331.2648415565491"/>
        <n v="1683.8752598762512"/>
        <n v="1616.0428941249847"/>
        <n v="3075.2856320142746"/>
        <n v="287.72338664531708"/>
        <n v="2806.2221703529358"/>
        <n v="2589.1988668441772"/>
        <n v="4798.6821350455284"/>
        <n v="3520.9626495838165"/>
        <n v="1127.7308703660965"/>
        <n v="5771.2829782962799"/>
        <n v="1858.3177734017372"/>
        <n v="1047.0382697582245"/>
        <n v="1936.5351524949074"/>
        <n v="2264.3861045837402"/>
        <n v="3799.578456401825"/>
        <n v="691.7083500623703"/>
        <n v="4517.4615712165833"/>
        <n v="2865.5485882759094"/>
        <n v="1024.671912252903"/>
        <n v="2850.8966714143753"/>
        <n v="1646.168524324894"/>
        <n v="3401.7748260498047"/>
        <n v="1580.2627866268158"/>
        <n v="908.98400366306305"/>
        <n v="1942.5185140371323"/>
        <n v="1825.8688180446625"/>
        <n v="942.46950566768646"/>
        <n v="2034.2268884181976"/>
        <n v="1907.1787542700768"/>
        <n v="1192.8066630363464"/>
        <n v="3762.5236739516258"/>
        <n v="1751.1899317502975"/>
        <n v="921.44324505329132"/>
        <n v="4279.1312956809998"/>
        <n v="573.27677983045578"/>
        <n v="4660.5881488323212"/>
        <n v="2772.218765437603"/>
        <n v="3978.7665023803711"/>
        <n v="726.28802669048309"/>
        <n v="2252.1126472949982"/>
        <n v="3505.6145149469376"/>
        <n v="1116.0851368904114"/>
        <n v="4800.9751726984978"/>
        <n v="1997.8310018777847"/>
        <n v="1171.9468284845352"/>
        <n v="232.08231496810913"/>
        <n v="3965.9643359184265"/>
        <n v="2257.8942933082581"/>
        <n v="1134.221526324749"/>
        <n v="3576.6446843147278"/>
        <n v="1231.7635867595673"/>
        <n v="3810.2767735719681"/>
        <n v="1552.2778478264809"/>
        <n v="2451.2156982421875"/>
        <n v="1649.9295612573624"/>
        <n v="4217.7639437913895"/>
        <n v="1843.8818889856339"/>
        <n v="3662.195827960968"/>
        <n v="869.69481557607651"/>
        <n v="1125.7934528589249"/>
        <n v="1121.9173504114151"/>
        <n v="3509.5331854820251"/>
        <n v="3649.2046877145767"/>
        <n v="2833.3561170101166"/>
        <n v="3784.1581025719643"/>
        <n v="510.01924824714661"/>
        <n v="3353.3749263882637"/>
        <n v="2772.4683980941772"/>
        <n v="458.04181319475174"/>
        <n v="1789.0634965896606"/>
        <n v="5944.1484349966049"/>
        <n v="5226.3510239124298"/>
        <n v="1970.3238165378571"/>
        <n v="5361.1101365089417"/>
        <n v="1944.2774543166161"/>
        <n v="1393.2223677635193"/>
        <n v="3554.8953339457512"/>
        <n v="1271.5183782577515"/>
        <n v="2518.7877911925316"/>
        <n v="461.32619404792786"/>
        <n v="2842.7290797829628"/>
        <n v="1400.0762007236481"/>
        <n v="2569.4747149944305"/>
        <n v="610.49095594882965"/>
        <n v="3475.7513934373856"/>
        <n v="3230.6947803497314"/>
        <n v="4074.9016946554184"/>
        <n v="623.99603855609894"/>
        <n v="2258.9496138095856"/>
        <n v="1929.2389225959778"/>
        <n v="2068.9912274479866"/>
        <n v="2938.209465265274"/>
        <n v="1996.1364662647247"/>
        <n v="2508.2625761032104"/>
        <n v="974.58320868015289"/>
        <n v="3507.3952842950821"/>
        <n v="2510.9209445714951"/>
        <n v="3811.4678800106049"/>
        <n v="2873.3409386873245"/>
        <n v="4569.0307302474976"/>
        <n v="6150.9070426225662"/>
        <n v="965.43545150756836"/>
        <n v="2571.1838661432266"/>
        <n v="3802.6441676616669"/>
        <n v="316.70519310235977"/>
        <n v="591.11524987220764"/>
        <n v="6397.1192282438278"/>
        <n v="1408.5154967308044"/>
        <n v="462.38921892642975"/>
        <n v="1028.9405422210693"/>
        <n v="3722.8650303483009"/>
        <n v="3112.7213555574417"/>
        <n v="823.27512001991272"/>
        <n v="4848.0123195648193"/>
        <n v="591.74380052089691"/>
        <n v="4221.5391912460327"/>
        <n v="518.87366420030594"/>
        <n v="1037.9454231262207"/>
        <n v="4455.9240698218346"/>
        <n v="4844.4286662340164"/>
        <n v="871.7459380030632"/>
        <n v="3632.3527064323425"/>
        <n v="2305.2771162986755"/>
        <n v="328.95076310634613"/>
        <n v="1584.7014765143394"/>
        <n v="186.60283899307251"/>
        <n v="1145.1147859096527"/>
        <n v="226.58993017673492"/>
        <n v="2825.7731062173843"/>
        <n v="1818.3548219203949"/>
        <n v="3680.7247150540352"/>
        <n v="836.0278183221817"/>
        <n v="2666.755052447319"/>
        <n v="3512.017373085022"/>
        <n v="2850.1133295893669"/>
        <n v="3143.2400397062302"/>
        <n v="1213.7233471870422"/>
        <n v="1901.6922168731689"/>
        <n v="1185.2111586928368"/>
        <n v="875.5610511302948"/>
        <n v="3017.8072884678841"/>
        <n v="1458.6656169891357"/>
        <n v="1812.7777841091156"/>
        <n v="628.52334558963776"/>
        <n v="1130.2052165865898"/>
        <n v="1057.3842329978943"/>
        <n v="1564.3726785778999"/>
        <n v="619.27097654342651"/>
        <n v="401.63239413499832"/>
        <n v="517.81719589233398"/>
        <n v="2163.2132257819176"/>
        <n v="5425.8131514787674"/>
        <n v="958.51583272218704"/>
        <n v="3703.6830554008484"/>
        <n v="4240.1702397465706"/>
        <n v="1281.9257712364197"/>
        <n v="2032.551468193531"/>
        <n v="2870.9768128395081"/>
        <n v="725.10606551170349"/>
        <n v="3742.7029860019684"/>
        <n v="2049.0883258581161"/>
        <n v="1046.5832934379578"/>
        <n v="5728.6779087781906"/>
        <n v="3060.5304712057114"/>
        <n v="1050.8569532632828"/>
        <n v="4105.3695201873779"/>
        <n v="2204.2215818166733"/>
        <n v="3238.3992844820023"/>
        <n v="3263.9288002252579"/>
        <n v="4442.0048582553864"/>
        <n v="3821.2660056352615"/>
        <n v="2206.5011647939682"/>
        <n v="3974.7537499666214"/>
        <n v="1555.4647164344788"/>
        <n v="1237.3315688967705"/>
        <n v="4480.0459932088852"/>
        <n v="466.16673964262009"/>
        <n v="1252.1002328395844"/>
        <n v="3025.8372931480408"/>
        <n v="911.11708402633667"/>
        <n v="575.1325791478157"/>
        <n v="1130.5074920654297"/>
        <n v="695.56894290447235"/>
        <n v="207.19711697101593"/>
        <n v="4178.1755055785179"/>
        <n v="244.24531674385071"/>
        <n v="797.35329508781433"/>
        <n v="5446.7987998723984"/>
        <n v="513.39313834905624"/>
        <n v="1719.8879170417786"/>
        <n v="5519.5524448156357"/>
        <n v="666.47382724285126"/>
        <n v="846.1606103181839"/>
        <n v="3608.18412566185"/>
        <n v="2292.2853190898895"/>
        <n v="1883.9300011396408"/>
        <n v="3917.5187214016914"/>
        <n v="5684.5351123809814"/>
        <n v="4096.8225980401039"/>
        <n v="513.08766388893127"/>
        <n v="837.59413987398148"/>
        <n v="2233.8312277793884"/>
        <n v="1446.2474021315575"/>
        <n v="3745.7454217672348"/>
        <n v="1983.8648865222931"/>
        <n v="4776.1592674255371"/>
        <n v="3095.9235736727715"/>
        <n v="1094.8003914356232"/>
        <n v="371.56155306100845"/>
        <n v="1727.0494809150696"/>
        <n v="848.58680605888367"/>
        <n v="386.48322951793671"/>
        <n v="1233.3109384775162"/>
        <n v="3907.807788848877"/>
        <n v="1559.7487905621529"/>
        <n v="487.32613778114319"/>
        <n v="1327.6014997959137"/>
        <n v="1007.8855805397034"/>
        <n v="3149.9402629137039"/>
        <n v="2254.0859924554825"/>
        <n v="3981.5195201039314"/>
        <n v="1578.6345090866089"/>
        <n v="4198.9229155182838"/>
        <n v="1293.2728929519653"/>
        <n v="1420.2212526798248"/>
        <n v="351.54877638816833"/>
        <n v="3356.2177818417549"/>
        <n v="1279.4434425830841"/>
        <n v="1766.0619851946831"/>
        <n v="4403.9105615615845"/>
        <n v="2920.5484385490417"/>
        <n v="1591.8168271780014"/>
        <n v="4038.9960980415344"/>
        <n v="3124.9208393096924"/>
        <n v="5851.7002817988396"/>
        <n v="2363.0727782249451"/>
        <n v="1248.3942650556564"/>
        <n v="504.50928783416748"/>
        <n v="1882.1662922501564"/>
        <n v="482.220942735672"/>
        <n v="1408.1369669437408"/>
        <n v="1244.9037380218506"/>
        <n v="896.32090419530869"/>
        <n v="2166.686957359314"/>
        <n v="3626.8938864469528"/>
        <n v="1005.2918930053711"/>
        <n v="2296.4182564616203"/>
        <n v="6026.7223370075226"/>
        <n v="679.6166884303093"/>
        <n v="3280.2334384918213"/>
        <n v="2134.9000632762909"/>
        <n v="1841.4748402833939"/>
        <n v="4318.3023592829704"/>
        <n v="1793.2083506584167"/>
        <n v="3699.3629770874977"/>
        <n v="1752.5401686429977"/>
        <n v="3729.7679600715637"/>
        <n v="2736.0632879734039"/>
        <n v="2450.6410092115402"/>
        <n v="2373.8165863752365"/>
        <n v="5557.5386077165604"/>
        <n v="1788.6145448684692"/>
        <n v="2115.0236735343933"/>
        <n v="5142.7235165834427"/>
        <n v="1149.6882800459862"/>
        <n v="3384.8522772789001"/>
        <n v="1357.8178954124451"/>
        <n v="3270.3665800094604"/>
        <n v="3070.2754631638527"/>
        <n v="2736.4182100296021"/>
        <n v="1608.3444650173187"/>
        <n v="3681.2618844509125"/>
        <n v="2979.1176046729088"/>
        <n v="3333.5141208171844"/>
        <n v="1860.9067969322205"/>
        <n v="4181.9475317001343"/>
        <n v="2467.5774586200714"/>
        <n v="330.0109977722168"/>
        <n v="1477.671539068222"/>
        <n v="345.26172280311584"/>
        <n v="609.57902866601944"/>
        <n v="4791.6073536872864"/>
        <n v="1250.0214284062386"/>
        <n v="4956.3528242111206"/>
        <n v="2175.5210709571838"/>
        <n v="612.02492952346802"/>
        <n v="3248.3362680673599"/>
        <n v="2268.762157201767"/>
        <n v="1168.7172013521194"/>
        <n v="3741.6247408390045"/>
        <n v="2915.2424985766411"/>
        <n v="501.78227984905243"/>
        <n v="3375.5118584632874"/>
        <n v="5213.882474899292"/>
        <n v="973.43966853618622"/>
        <n v="2424.3698426485062"/>
        <n v="4287.6008082032204"/>
        <n v="407.5422785282135"/>
        <n v="3038.956806063652"/>
        <n v="1024.3661391735077"/>
        <n v="1156.8624680042267"/>
        <n v="1417.8639950752258"/>
        <n v="660.99485045671463"/>
        <n v="1106.2119476795197"/>
        <n v="3360.0381245613098"/>
        <n v="4468.3030200004578"/>
        <n v="1300.9018313884735"/>
        <n v="843.33658468723297"/>
        <n v="2080.5558298230171"/>
        <n v="4522.1098022460938"/>
        <n v="1361.5506418347359"/>
        <n v="2081.6712119579315"/>
        <n v="1534.0101125836372"/>
        <n v="2033.9433624744415"/>
        <n v="829.13943135738373"/>
        <n v="2400.3800171613693"/>
        <n v="1951.1667931079865"/>
        <n v="3432.7706365585327"/>
        <n v="2387.7296724915504"/>
        <n v="2179.531357884407"/>
        <n v="1074.498760342598"/>
        <n v="1188.6397390365601"/>
        <n v="1008.276779294014"/>
        <n v="2836.1073392629623"/>
        <n v="860.2623678445816"/>
        <n v="2305.6940746307373"/>
        <n v="467.25086009502411"/>
        <n v="5168.9396774768829"/>
        <n v="2137.0598645210266"/>
        <n v="437.47205185890198"/>
        <n v="3028.3530074357986"/>
        <n v="540.83618581295013"/>
        <n v="1255.3141357898712"/>
        <n v="5112.5920557975769"/>
        <n v="2140.7432529330254"/>
        <n v="3609.6296052932739"/>
        <n v="489.19530218839645"/>
        <n v="400.5887496471405"/>
        <n v="820.2635110616684"/>
        <n v="1314.938659787178"/>
        <n v="1055.1981607675552"/>
        <n v="207.8327579498291"/>
        <n v="2490.6713329553604"/>
        <n v="515.02150547504425"/>
        <n v="6489.8912769556046"/>
        <n v="835.92172265052795"/>
        <n v="1927.4194353818893"/>
        <n v="2354.2882858514786"/>
        <n v="2725.890242099762"/>
        <n v="729.60868978500366"/>
        <n v="2528.6250321865082"/>
        <n v="4535.4682964086533"/>
        <n v="610.69833397865295"/>
        <n v="977.24388957023621"/>
        <n v="2083.3761693835258"/>
        <n v="1802.9436374902725"/>
        <n v="788.05857807397842"/>
        <n v="1913.0530843734741"/>
        <n v="838.503986120224"/>
        <n v="2023.7859642505646"/>
        <n v="1464.8784506320953"/>
        <n v="1517.2885458469391"/>
        <n v="896.99179530143738"/>
        <n v="3813.9685270786285"/>
        <n v="1591.0505608320236"/>
        <n v="507.55930852890015"/>
        <n v="1362.4108053445816"/>
        <n v="1982.4307787418365"/>
        <n v="4360.9543624520302"/>
        <n v="741.96615242958069"/>
        <n v="4403.6349266767502"/>
        <n v="383.8582466840744"/>
        <n v="1747.362737596035"/>
        <n v="6196.1296463012695"/>
        <n v="3197.1391158699989"/>
        <n v="1701.7980655431747"/>
        <n v="1847.6863768100739"/>
        <n v="2228.722286939621"/>
        <n v="4213.101810157299"/>
        <n v="2633.6242933273315"/>
        <n v="3690.4961684346199"/>
        <n v="3139.2364082336426"/>
        <n v="1232.1533707380295"/>
        <n v="4035.8658850193024"/>
        <n v="1302.0773032307625"/>
        <n v="735.1217987537384"/>
        <n v="3270.8719165921211"/>
        <n v="2186.7098740339279"/>
        <n v="1469.2946190834045"/>
        <n v="1361.9091081619263"/>
        <n v="6182.5278371572495"/>
        <n v="1527.6419409513474"/>
        <n v="6014.4272857904434"/>
        <n v="2474.1808862686157"/>
        <n v="834.98854672908783"/>
        <n v="4365.6502568721771"/>
        <n v="443.07309114933014"/>
        <n v="1114.5163106918335"/>
        <n v="2894.6008595824242"/>
        <n v="1485.0428438186646"/>
        <n v="210.242167532444"/>
        <n v="3022.1187329292297"/>
        <n v="2582.6634348034859"/>
        <n v="5090.4804503917694"/>
        <n v="2844.1176985502243"/>
        <n v="5800.6130046844482"/>
        <n v="2812.4827569723129"/>
        <n v="788.17000222206116"/>
        <n v="1726.1420161128044"/>
        <n v="1359.8453242778778"/>
        <n v="1725.6816460490227"/>
        <n v="5396.4960254430771"/>
        <n v="273.02949696779251"/>
        <n v="1419.4482636451721"/>
        <n v="2481.9838544726372"/>
        <n v="1190.6003201007843"/>
        <n v="187.25326162576675"/>
        <n v="2769.5498986244202"/>
        <n v="2946.7881605029106"/>
        <n v="3816.5242302417755"/>
        <n v="1759.6883077025414"/>
        <n v="2960.0972929000854"/>
        <n v="960.22224962711334"/>
        <n v="4093.8130570650101"/>
        <n v="1797.4984849691391"/>
        <n v="1800.0067076683044"/>
        <n v="536.49572485685349"/>
        <n v="4098.172745347023"/>
        <n v="1305.970701277256"/>
        <n v="4340.8671698570251"/>
        <n v="3729.0730599761009"/>
        <n v="2733.9460512399673"/>
        <n v="1359.3711934089661"/>
        <n v="1833.3821368217468"/>
        <n v="1949.784855902195"/>
        <n v="1016.6201251745224"/>
        <n v="280.57644206285477"/>
        <n v="2194.7511291503906"/>
        <n v="5931.8548768758774"/>
        <n v="1547.538773059845"/>
        <n v="1264.5904448032379"/>
        <n v="1557.3237669467926"/>
        <n v="2867.6982495188713"/>
        <n v="1432.2802323102951"/>
        <n v="2035.7625267505646"/>
        <n v="1838.1445169448853"/>
        <n v="2859.8865877389908"/>
        <n v="612.47100698947906"/>
        <n v="2357.7231279015541"/>
        <n v="2158.5490708351135"/>
        <n v="1063.9118449687958"/>
        <n v="2091.2314313650131"/>
        <n v="442.59579116106033"/>
        <n v="3241.3566827774048"/>
        <n v="3249.060121178627"/>
        <n v="1206.7420392036438"/>
        <n v="1742.5315164327621"/>
        <n v="1614.2808873653412"/>
        <n v="4808.5519797205925"/>
        <n v="1769.8587369918823"/>
        <n v="1849.7165100574493"/>
        <n v="3293.3808946609497"/>
        <n v="2077.5711768865585"/>
        <n v="443.0736118555069"/>
        <n v="956.84714823961258"/>
        <n v="1823.6014523506165"/>
        <n v="1640.2668855786324"/>
        <n v="6095.9243667125702"/>
        <n v="5232.6537550091743"/>
        <n v="5384.6540393829346"/>
        <n v="5940.7704538106918"/>
        <n v="3488.5707864761353"/>
        <n v="1542.0109850764275"/>
        <n v="1846.485550403595"/>
        <n v="2105.7811215519905"/>
        <n v="3195.8725054264069"/>
        <n v="194.06978398561478"/>
        <n v="2866.681583404541"/>
        <n v="2334.2482489943504"/>
        <n v="1382.0215172767639"/>
        <n v="1874.0678104162216"/>
        <n v="1368.5893070697784"/>
        <n v="235.96983021497726"/>
        <n v="231.35075747966766"/>
        <n v="1324.1685726642609"/>
        <n v="4946.5298366546631"/>
        <n v="926.40593898296356"/>
        <n v="1200.7439203262329"/>
        <n v="2812.1834601759911"/>
        <n v="2130.1639187335968"/>
        <n v="1819.4450435042381"/>
        <n v="3894.4684324264526"/>
        <n v="1207.5682720541954"/>
        <n v="4699.342164516449"/>
        <n v="2032.0028373599052"/>
        <n v="493.94209063053131"/>
        <n v="4826.9400715827942"/>
        <n v="1520.5151624679565"/>
        <n v="4047.1888502240181"/>
        <n v="2560.3167096376419"/>
        <n v="1811.1578342914581"/>
        <n v="5584.9013900756836"/>
        <n v="2437.2709938883781"/>
        <n v="4320.5121624469757"/>
        <n v="2974.380441069603"/>
        <n v="1321.8850908279419"/>
        <n v="1777.0555863976479"/>
        <n v="3339.5952297449112"/>
        <n v="408.69820386171341"/>
        <n v="2863.0407071113586"/>
        <n v="4941.6072902083397"/>
        <n v="1858.0952703952789"/>
        <n v="1329.2856602668762"/>
        <n v="1858.9386999607086"/>
        <n v="1713.8498727679253"/>
        <n v="1081.5351766347885"/>
        <n v="660.3661504983902"/>
        <n v="5716.8080148696899"/>
        <n v="629.64713948965073"/>
        <n v="391.49680817127228"/>
        <n v="3229.2403888106346"/>
        <n v="801.84210634231567"/>
        <n v="3834.7467284202576"/>
        <n v="4168.7050809860229"/>
        <n v="159.7562797665596"/>
        <n v="668.92706108093262"/>
        <n v="1906.2274541258812"/>
        <n v="2427.4842885732651"/>
        <n v="1158.4844353795052"/>
        <n v="1710.3204374313354"/>
        <n v="1897.4925604462624"/>
        <n v="5532.5839937925339"/>
        <n v="2370.0407472252846"/>
        <n v="583.28930854797363"/>
        <n v="3337.9373851418495"/>
        <n v="2652.3054707050323"/>
        <n v="590.1080966591835"/>
        <n v="1581.5349383354187"/>
        <n v="3871.4541102647781"/>
        <n v="2606.8114221096039"/>
        <n v="2061.9642718434334"/>
        <n v="3550.737193107605"/>
        <n v="5472.9869502782822"/>
        <n v="3673.5279010534286"/>
        <n v="304.39740765094757"/>
        <n v="2436.1050853729248"/>
        <n v="4667.0640921592712"/>
        <n v="514.02136981487274"/>
        <n v="4664.6985366940498"/>
        <n v="2338.4991502761841"/>
        <n v="969.49512076377869"/>
        <n v="4153.0321419239044"/>
        <n v="296.94185310602188"/>
        <n v="1196.5282952785492"/>
        <n v="2328.7446025013924"/>
        <n v="929.95467066764832"/>
        <n v="626.82188951969147"/>
        <n v="1256.5048670768738"/>
        <n v="1642.4790832400322"/>
        <n v="3144.0319948196411"/>
        <n v="814.27762806415558"/>
        <n v="3233.6064713001251"/>
        <n v="1401.3525760173798"/>
        <n v="4458.7328528165817"/>
        <n v="1111.7164769768715"/>
        <n v="546.54006958007813"/>
        <n v="794.37087804079056"/>
        <n v="1635.0779539346695"/>
        <n v="2499.675924539566"/>
        <n v="3504.609192609787"/>
        <n v="2062.6429662108421"/>
        <n v="4202.7199659347534"/>
        <n v="703.73353904485703"/>
        <n v="1086.2137212753296"/>
        <n v="2745.5149294137955"/>
        <n v="250.85214865207672"/>
        <n v="2396.9594957828522"/>
        <n v="4120.9285490512848"/>
        <n v="2195.2009431123734"/>
        <n v="263.40001094341278"/>
        <n v="2363.3683982491493"/>
        <n v="3225.7843523025513"/>
        <n v="4055.3131327629089"/>
        <n v="1838.7553743124008"/>
        <n v="1661.7099589705467"/>
        <n v="252.72371506690979"/>
        <n v="755.84727323055267"/>
        <n v="918.76480937004089"/>
        <n v="2644.6080139875412"/>
        <n v="4316.1040306091309"/>
        <n v="4131.0910443663597"/>
        <n v="5230.0992929935455"/>
        <n v="2738.8472388982773"/>
        <n v="997.75211477279663"/>
        <n v="1671.5066158175468"/>
        <n v="6497.1539962291718"/>
        <n v="1385.3807321190834"/>
        <n v="1680.5015544891357"/>
        <n v="2779.0586659312248"/>
        <n v="1015.6251947879791"/>
        <n v="427.94397693872452"/>
        <n v="3894.3479526042938"/>
        <n v="2785.934693813324"/>
        <n v="1229.9035302400589"/>
        <n v="4027.1325516700745"/>
        <n v="608.50265550613403"/>
        <n v="483.46010631322861"/>
        <n v="256.40312254428864"/>
        <n v="333.0654678940773"/>
        <n v="3163.9587485790253"/>
        <n v="1478.7313519120216"/>
        <n v="5466.1428784132004"/>
        <n v="543.17170393466949"/>
        <n v="4734.0466976165771"/>
        <n v="2499.1978948116302"/>
        <n v="2616.2415293455124"/>
        <n v="6114.371572136879"/>
        <n v="804.75303769111633"/>
        <n v="1136.2241996526718"/>
        <n v="645.20959317684174"/>
        <n v="3720.652214884758"/>
        <n v="2368.1928520202637"/>
        <n v="917.63159590959549"/>
        <n v="1254.4150192737579"/>
        <n v="622.45594328641891"/>
        <n v="554.03318667411804"/>
        <n v="4148.7824705243111"/>
        <n v="866.15887784957886"/>
        <n v="1508.4156677126884"/>
        <n v="319.27746963500977"/>
        <n v="4411.5501551628113"/>
        <n v="1970.2781689167023"/>
        <n v="2951.6790066361427"/>
        <n v="3123.9341247081757"/>
        <n v="2432.4799929857254"/>
        <n v="5008.2384170293808"/>
        <n v="1838.4886774420738"/>
        <n v="3186.7344403266907"/>
        <n v="2619.6223940849304"/>
        <n v="2159.2443591356277"/>
        <n v="1651.110621035099"/>
        <n v="4524.3239951133728"/>
        <n v="2915.8159931302071"/>
        <n v="1102.6512787342072"/>
        <n v="988.63520872592926"/>
        <n v="3109.2608098983765"/>
        <n v="2687.0492386221886"/>
        <n v="5902.0045959949493"/>
        <n v="1714.1121463179588"/>
        <n v="3710.4258692264557"/>
        <n v="1776.3721999526024"/>
        <n v="484.09545242786407"/>
        <n v="857.42859041690826"/>
        <n v="287.99053144454956"/>
        <n v="1147.2566288709641"/>
        <n v="1192.0059807300568"/>
        <n v="4409.5714908242226"/>
        <n v="1929.2142584323883"/>
        <n v="3655.7510660290718"/>
        <n v="1693.9698547124863"/>
        <n v="1233.7199274301529"/>
        <n v="635.51427841186523"/>
        <n v="2276.0882565379143"/>
        <n v="1722.4049956798553"/>
        <n v="763.80651265382767"/>
        <n v="1302.9614589214325"/>
        <n v="3222.4459773302078"/>
        <n v="5442.7996906042099"/>
        <n v="6411.7306691408157"/>
        <n v="2668.6228394508362"/>
        <n v="579.28545123338699"/>
        <n v="166.59564650058746"/>
        <n v="2395.9746363759041"/>
        <n v="2257.129111289978"/>
        <n v="4135.6150329709053"/>
        <n v="3819.5056450366974"/>
        <n v="1302.9011210203171"/>
        <n v="2147.6122856140137"/>
        <n v="1163.6502501368523"/>
        <n v="150.6797171831131"/>
        <n v="2342.3820331692696"/>
        <n v="1042.6735310554504"/>
        <n v="1934.4190710783005"/>
        <n v="1356.7979482412338"/>
        <n v="2675.1961830854416"/>
        <n v="280.56852865219116"/>
        <n v="463.79471343755722"/>
        <n v="2558.4209718704224"/>
        <n v="1261.3140202760696"/>
        <n v="2525.8230521678925"/>
        <n v="3427.6402716636658"/>
        <n v="776.92202031612396"/>
        <n v="1114.9468599557877"/>
        <n v="320.76244354248047"/>
        <n v="470.6646289229393"/>
        <n v="1506.041051030159"/>
        <n v="1155.5806615948677"/>
        <n v="2048.0237052440643"/>
        <n v="1757.3047100901604"/>
        <n v="973.63925635814667"/>
        <n v="331.40668451786041"/>
        <n v="2818.9597249031067"/>
        <n v="2555.2656878829002"/>
        <n v="1765.2484828233719"/>
        <n v="3282.3677562475204"/>
        <n v="3380.9834425449371"/>
        <n v="1403.1381531357765"/>
        <n v="1207.3652837276459"/>
        <n v="2601.824246942997"/>
        <n v="3100.3787212371826"/>
        <n v="4415.8645597100258"/>
        <n v="3140.1496886014938"/>
        <n v="609.02813583612442"/>
        <n v="3022.8511862754822"/>
        <n v="4293.1660094261169"/>
        <n v="506.57274699211121"/>
        <n v="2488.451583981514"/>
        <n v="2699.5717406272888"/>
        <n v="359.81529128551483"/>
        <n v="1140.0759179592133"/>
        <n v="3201.663018643856"/>
        <n v="4359.745760679245"/>
        <n v="2378.9619457125664"/>
        <n v="2157.5208817720413"/>
        <n v="5549.4864118695259"/>
        <n v="1783.34889793396"/>
        <n v="3003.1595224142075"/>
        <n v="1146.2262636423111"/>
        <n v="1954.0503671765327"/>
        <n v="1961.7146136760712"/>
        <n v="1004.9694905877113"/>
        <n v="4223.6475795507431"/>
        <n v="2400.3147166371346"/>
        <n v="492.70526933670044"/>
        <n v="2722.0844458937645"/>
        <n v="2664.320904135704"/>
        <n v="1503.8595737814903"/>
        <n v="2018.1124799251556"/>
        <n v="2005.2324092388153"/>
        <n v="1355.8593971729279"/>
        <n v="480.24284201860428"/>
        <n v="5848.3486089706421"/>
        <n v="1740.7395824790001"/>
        <n v="2234.0759761333466"/>
        <n v="4943.0960136651993"/>
        <n v="3753.4108757972717"/>
        <n v="1679.5861110091209"/>
        <n v="3659.1872313022614"/>
        <n v="2501.5975731611252"/>
        <n v="2311.2896790504456"/>
        <n v="426.49836105108261"/>
        <n v="3588.2360093593597"/>
        <n v="597.80780231952667"/>
        <n v="1072.1409559249878"/>
        <n v="4839.0361565351486"/>
        <n v="1748.7952609062195"/>
        <n v="1114.6491832137108"/>
        <n v="1611.8998260498047"/>
        <n v="3892.2172275781631"/>
        <n v="1089.5874713659286"/>
        <n v="1378.8731276392937"/>
        <n v="1318.4319248199463"/>
        <n v="2858.1478341221809"/>
        <n v="3404.1644632816315"/>
        <n v="1564.3475870490074"/>
        <n v="4692.9663276672363"/>
        <n v="4070.0938777327538"/>
        <n v="2562.8184914588928"/>
        <n v="2186.1248154044151"/>
        <n v="304.64978384971619"/>
        <n v="5801.5759622454643"/>
        <n v="646.37229716777802"/>
        <n v="1225.4579030871391"/>
        <n v="1802.8754739761353"/>
        <n v="3134.9722239375114"/>
        <n v="1566.727586388588"/>
        <n v="453.10205322504044"/>
        <n v="757.95342564582825"/>
        <n v="1638.8627105355263"/>
        <n v="1078.1882182359695"/>
        <n v="2109.6423676013947"/>
        <n v="1255.6033616065979"/>
        <n v="4050.9810966253281"/>
        <n v="2161.4445859193802"/>
        <n v="968.01733982563019"/>
        <n v="1947.481157541275"/>
        <n v="4313.6785254478455"/>
        <n v="1640.1176394224167"/>
        <n v="2811.0254146456718"/>
        <n v="4107.9573211669922"/>
        <n v="649.06990796327591"/>
        <n v="459.59585773944855"/>
        <n v="1061.3611586093903"/>
        <n v="4629.0820240974426"/>
        <n v="368.23833864927292"/>
        <n v="4408.8366447687149"/>
        <n v="3043.3636425733566"/>
        <n v="1221.3895196914673"/>
        <n v="871.57227408885956"/>
        <n v="2090.8719964027405"/>
        <n v="1662.4193197488785"/>
        <n v="716.69722867012024"/>
        <n v="2447.7482040524483"/>
        <n v="502.77608478069305"/>
        <n v="368.22763502597809"/>
        <n v="4363.9499187469482"/>
        <n v="5688.9526600241661"/>
        <n v="485.99287927150726"/>
        <n v="2505.4939312934875"/>
        <n v="698.42714738845825"/>
        <n v="6197.8804510831833"/>
        <n v="3868.7233564853668"/>
        <n v="1102.9157826304436"/>
        <n v="4560.9699211120605"/>
        <n v="1596.19070738554"/>
        <n v="5851.6764986515045"/>
        <n v="1697.3799374699593"/>
        <n v="4490.1352035999298"/>
        <n v="1916.3947758078575"/>
        <n v="740.93181180953979"/>
        <n v="567.93369162082672"/>
        <n v="380.33001708984375"/>
        <n v="1044.0424820780754"/>
        <n v="2453.1096274852753"/>
        <n v="3826.4343885183334"/>
        <n v="564.64149069786072"/>
        <n v="335.63119161128998"/>
        <n v="1483.0980652570724"/>
        <n v="2720.8540747761726"/>
        <n v="2310.5839819908142"/>
        <n v="1369.9365876317024"/>
        <n v="1672.2546029090881"/>
        <n v="3032.1674636006355"/>
        <n v="2718.1942355632782"/>
        <n v="3429.0938569307327"/>
        <n v="3059.6592532396317"/>
        <n v="5856.6930037736893"/>
        <n v="4977.5939712524414"/>
        <n v="2061.4048907160759"/>
        <n v="2167.9600142240524"/>
        <n v="3630.1042433381081"/>
        <n v="4828.660032749176"/>
        <n v="2037.7995879650116"/>
        <n v="4839.5539884567261"/>
        <n v="2325.9635742902756"/>
        <n v="3850.7059407234192"/>
        <n v="3724.497064948082"/>
        <n v="4460.8178293704987"/>
        <n v="1552.6968312263489"/>
        <n v="1823.8779308795929"/>
        <n v="3290.9959886670113"/>
        <n v="1174.196088552475"/>
        <n v="5980.0633746385574"/>
        <n v="2001.4223670959473"/>
        <n v="2300.1279178261757"/>
        <n v="3614.2158858776093"/>
        <n v="2013.0097559094429"/>
        <n v="2867.0169925689697"/>
        <n v="522.13970983028412"/>
        <n v="838.49765539169312"/>
        <n v="1943.9999306201935"/>
        <n v="4607.4873547554016"/>
        <n v="1086.7103978991508"/>
        <n v="651.44348323345184"/>
        <n v="2751.9568637609482"/>
        <n v="1627.6774256229401"/>
        <n v="1566.9767113924026"/>
        <n v="1770.6984897851944"/>
        <n v="456.01311331987381"/>
        <n v="3660.2195749282837"/>
        <n v="1368.408607006073"/>
        <n v="3234.4230419397354"/>
        <n v="5513.5782676935196"/>
        <n v="5682.0422387123108"/>
        <n v="841.52187913656235"/>
        <n v="761.5467803478241"/>
        <n v="587.99087297916412"/>
        <n v="3747.7771768569946"/>
        <n v="2138.1124377250671"/>
        <n v="812.87513279914856"/>
        <n v="1883.1163457036018"/>
        <n v="1048.2698950767517"/>
        <n v="1259.1552624106407"/>
        <n v="3687.1577206850052"/>
        <n v="839.94956839084625"/>
        <n v="2468.6607971191406"/>
        <n v="278.23150438070297"/>
        <n v="3865.9971324205399"/>
        <n v="3117.6815915107727"/>
        <n v="2928.3260035514832"/>
        <n v="4207.2265618443489"/>
        <n v="3058.5267527103424"/>
        <n v="1271.114226937294"/>
        <n v="1681.7194004058838"/>
        <n v="844.81407630443573"/>
        <n v="2179.637461066246"/>
        <n v="1105.4022713899612"/>
        <n v="3232.1482443809509"/>
        <n v="2615.556944668293"/>
        <n v="1204.1965749263763"/>
        <n v="2620.9855443835258"/>
        <n v="2023.0951738357544"/>
        <n v="6129.4739431142807"/>
        <n v="2814.6599060297012"/>
        <n v="4680.0537915229797"/>
        <n v="1241.7689709663391"/>
        <n v="1654.1481948494911"/>
        <n v="6141.8090093135834"/>
        <n v="3646.7613587379456"/>
        <n v="5588.6353254318237"/>
        <n v="621.63730841875076"/>
        <n v="1426.5650010108948"/>
        <n v="1069.3286660313606"/>
        <n v="1337.5410254001617"/>
        <n v="1276.6355722546577"/>
        <n v="6460.5552184581757"/>
        <n v="3291.5343600511551"/>
        <n v="280.64234733581543"/>
        <n v="522.53030383586884"/>
        <n v="845.44686734676361"/>
        <n v="4268.450580239296"/>
        <n v="2964.5085489749908"/>
        <n v="5757.6094109416008"/>
        <n v="1007.7479935884476"/>
        <n v="1641.3488093018532"/>
        <n v="1930.2006483078003"/>
        <n v="2460.344894349575"/>
        <n v="3546.9405477046967"/>
        <n v="1722.717743396759"/>
        <n v="1651.8176543712616"/>
        <n v="2166.0690804719925"/>
        <n v="3681.5808098316193"/>
        <n v="3772.7165649533272"/>
        <n v="2667.7353429794312"/>
        <n v="3069.5082841515541"/>
        <n v="2246.2847095727921"/>
        <n v="2988.6557169556618"/>
        <n v="933.37822866439819"/>
        <n v="3048.5810717940331"/>
        <n v="2220.3651541471481"/>
        <n v="1801.9641830921173"/>
        <n v="2475.8364315032959"/>
        <n v="3958.2610076665878"/>
        <n v="748.39633798599243"/>
        <n v="2142.3829843997955"/>
        <n v="542.34642291069031"/>
        <n v="644.42972284555435"/>
        <n v="2924.8020404577255"/>
        <n v="2019.1177144646645"/>
        <n v="1912.3886489868164"/>
        <n v="2406.1094757914543"/>
        <n v="3303.3403251171112"/>
        <n v="3076.0900059342384"/>
        <n v="1313.028511762619"/>
        <n v="1651.0357198119164"/>
        <n v="2970.1375297307968"/>
        <n v="3222.0958891510963"/>
        <n v="481.91006326675415"/>
        <n v="4272.9046191573143"/>
        <n v="3121.2580779790878"/>
        <n v="276.35647398233414"/>
        <n v="269.62771582603455"/>
        <n v="528.82679754495621"/>
        <n v="2117.076979637146"/>
        <n v="1675.8703261613846"/>
        <n v="521.48658657073975"/>
        <n v="704.48738658428192"/>
        <n v="392.53148102760315"/>
        <n v="6223.3747726678848"/>
        <n v="569.68839526176453"/>
        <n v="592.67214810848236"/>
        <n v="512.35602986812592"/>
        <n v="1068.6429428458214"/>
        <n v="2280.2900218963623"/>
        <n v="1071.272597193718"/>
        <n v="2892.1731913089752"/>
        <n v="1340.7564625740051"/>
        <n v="1641.4472043514252"/>
        <n v="604.32498872280121"/>
        <n v="2421.7886298894882"/>
        <n v="1991.3971937298775"/>
        <n v="1516.9799880981445"/>
        <n v="1921.8989523053169"/>
        <n v="3125.9239107370377"/>
        <n v="926.63922035694122"/>
        <n v="579.46391916275024"/>
        <n v="2509.9276435375214"/>
        <n v="4430.709909081459"/>
        <n v="477.8598341345787"/>
        <n v="826.07982873916626"/>
        <n v="1596.8740416169167"/>
        <n v="1868.9635280370712"/>
        <n v="3944.7285770773888"/>
        <n v="1253.3090343475342"/>
        <n v="2187.7959952354431"/>
        <n v="197.11799991130829"/>
        <n v="1988.9666587114334"/>
        <n v="2374.4826622009277"/>
        <n v="5019.3555645346642"/>
        <n v="976.82313501834869"/>
        <n v="2252.6546673774719"/>
        <n v="954.16006565093994"/>
        <n v="566.27356070280075"/>
        <n v="4130.4253324270248"/>
        <n v="1256.481126844883"/>
        <n v="886.79987668991089"/>
        <n v="1316.6971185207367"/>
        <n v="4980.6198374032974"/>
        <n v="1762.5736734867096"/>
        <n v="1921.9938740730286"/>
        <n v="1192.3965616822243"/>
        <n v="970.30745100975037"/>
        <n v="1443.0524876117706"/>
        <n v="2148.4015960693359"/>
        <n v="442.02966874837875"/>
        <n v="3168.8484506607056"/>
        <n v="2476.8872129917145"/>
        <n v="4140.273334980011"/>
        <n v="2895.5395785570145"/>
        <n v="3452.86871945858"/>
        <n v="454.15331250429153"/>
        <n v="1279.5481309890747"/>
        <n v="1665.8316813111305"/>
        <n v="2229.3267184495926"/>
        <n v="1614.5980303287506"/>
        <n v="4065.020170211792"/>
        <n v="5450.7551767230034"/>
        <n v="3863.6722880601883"/>
        <n v="1182.8017584085464"/>
        <n v="2224.3149147033691"/>
        <n v="769.25962525606155"/>
        <n v="336.9598513841629"/>
        <n v="5124.697407245636"/>
        <n v="2220.0565946102142"/>
        <n v="1482.2396972179413"/>
        <n v="1274.1589061021805"/>
        <n v="642.05408710241318"/>
        <n v="623.93330240249634"/>
        <n v="4809.7129386663437"/>
        <n v="3321.5399061441422"/>
        <n v="1444.1886219978333"/>
        <n v="2670.6564366817474"/>
        <n v="1815.000944852829"/>
        <n v="2045.2919100522995"/>
        <n v="3995.9509402513504"/>
        <n v="6212.0018577575684"/>
        <n v="1179.8863981962204"/>
        <n v="764.18038022518158"/>
        <n v="1274.5512152910233"/>
        <n v="1152.2357468605042"/>
        <n v="3495.6245058774948"/>
        <n v="1792.0167646408081"/>
        <n v="5447.7047808766365"/>
        <n v="1341.9249000549316"/>
        <n v="413.70340812206268"/>
        <n v="2975.2953844070435"/>
        <n v="5011.9062809944153"/>
        <n v="3376.7564177513123"/>
        <n v="3124.0087160468102"/>
        <n v="4680.4642474651337"/>
        <n v="2949.6664583086967"/>
        <n v="2618.8744125366211"/>
        <n v="1070.4123292565346"/>
        <n v="4091.6613092422485"/>
        <n v="4201.0780377388"/>
        <n v="2206.9257938861847"/>
        <n v="1142.5849040150642"/>
        <n v="2753.0637091398239"/>
        <n v="2581.2878022193909"/>
        <n v="427.08213186264038"/>
        <n v="577.67577391862869"/>
        <n v="5657.3723284006119"/>
        <n v="1519.1140016913414"/>
        <n v="484.34261584281921"/>
        <n v="2120.2394565939903"/>
        <n v="3173.1009253263474"/>
        <n v="416.04352122545242"/>
        <n v="3173.6048583984375"/>
        <n v="285.90482515096664"/>
        <n v="5332.0791903734207"/>
        <n v="1035.7868201136589"/>
        <n v="2325.2786350250244"/>
        <n v="907.15361684560776"/>
        <n v="2064.4039875268936"/>
        <n v="190.0095174908638"/>
        <n v="4146.1748542785645"/>
        <n v="2367.9835329651833"/>
        <n v="1746.1631112098694"/>
        <n v="2235.3209459781647"/>
        <n v="809.82120394706726"/>
        <n v="1703.9555207490921"/>
        <n v="1761.9119163751602"/>
        <n v="1608.7082766294479"/>
        <n v="347.23726844787598"/>
        <n v="2704.3556381464005"/>
        <n v="1827.7929414510727"/>
        <n v="1320.0290992856026"/>
        <n v="3761.3934988975525"/>
        <n v="398.30428236722946"/>
        <n v="4288.6954568624496"/>
        <n v="154.50631409883499"/>
        <n v="4198.8052296638489"/>
        <n v="1516.2067975401878"/>
        <n v="1322.5155694484711"/>
        <n v="3023.2223439216614"/>
        <n v="933.1127393245697"/>
        <n v="1306.9486793875694"/>
        <n v="2003.9852557182312"/>
        <n v="2930.3379210233688"/>
        <n v="2523.0316543579102"/>
        <n v="234.44579690694809"/>
        <n v="297.69165623188019"/>
        <n v="2291.8522017002106"/>
        <n v="4602.4756107330322"/>
        <n v="4322.2599810361862"/>
        <n v="2126.6694835424423"/>
        <n v="1731.3691281080246"/>
        <n v="3636.1923866271973"/>
        <n v="2008.8130670785904"/>
        <n v="530.15815794467926"/>
        <n v="529.45661169290543"/>
        <n v="1492.948704957962"/>
        <n v="5382.4324482679367"/>
        <n v="4397.0566091537476"/>
        <n v="2098.9349967241287"/>
        <n v="3610.1297664642334"/>
        <n v="1405.5232121944427"/>
        <n v="2603.930259346962"/>
        <n v="743.92648530006409"/>
        <n v="776.69693040847778"/>
        <n v="2111.2991073131561"/>
        <n v="2403.4696851968765"/>
        <n v="1444.1764774918556"/>
        <n v="2456.8778872489929"/>
        <n v="6122.2903579473495"/>
        <n v="4303.4659852981567"/>
        <n v="3436.750441968441"/>
        <n v="1103.3913338184357"/>
        <n v="1259.4210596680641"/>
        <n v="2812.0458601713181"/>
        <n v="1551.3179268836975"/>
        <n v="587.52835464477539"/>
        <n v="4473.6815505623817"/>
        <n v="2628.4828197956085"/>
        <n v="6471.5918880701065"/>
        <n v="887.44597864151001"/>
        <n v="2215.9180991649628"/>
        <n v="1134.3216440677643"/>
        <n v="3825.9023423194885"/>
        <n v="727.96031141281128"/>
        <n v="1199.8182061314583"/>
        <n v="3802.1921943426132"/>
        <n v="1464.5946428775787"/>
        <n v="1433.5514974594116"/>
        <n v="2370.0947712063789"/>
        <n v="3471.5589076280594"/>
        <n v="974.96559995412827"/>
        <n v="1229.5886306762695"/>
        <n v="2237.6475484371185"/>
        <n v="1274.8582556247711"/>
        <n v="1239.6868182420731"/>
        <n v="727.1701648235321"/>
        <n v="3028.9148894548416"/>
        <n v="584.0245521068573"/>
        <n v="3029.2916947603226"/>
        <n v="3678.7715864181519"/>
        <n v="224.37468284368515"/>
        <n v="939.09027028083801"/>
        <n v="383.98220354318619"/>
        <n v="2891.0925571918488"/>
        <n v="2810.6479468345642"/>
        <n v="2144.1634887456894"/>
        <n v="5516.1002996563911"/>
        <n v="3199.0090827941895"/>
        <n v="400.78155505657196"/>
        <n v="756.65874123573303"/>
        <n v="3956.3193851709366"/>
        <n v="412.55669331550598"/>
        <n v="2998.3353205919266"/>
        <n v="588.18419909477234"/>
        <n v="2354.2370726466179"/>
        <n v="5198.5301856994629"/>
        <n v="472.45256888866425"/>
        <n v="3293.8514496088028"/>
        <n v="3976.8763357400894"/>
        <n v="2347.5186803340912"/>
        <n v="3200.2450212836266"/>
        <n v="2835.6247705221176"/>
        <n v="762.73758816719055"/>
        <n v="318.83169078826904"/>
        <n v="276.35044187307358"/>
        <n v="348.59979164600372"/>
        <n v="2348.2345994710922"/>
        <n v="1637.4394855499268"/>
        <n v="1411.5932330489159"/>
        <n v="2780.4381544589996"/>
        <n v="2200.5534882545471"/>
        <n v="3963.9224967956543"/>
        <n v="1473.0492916703224"/>
        <n v="2846.6282075643539"/>
        <n v="1928.6880353093147"/>
        <n v="2804.6187901496887"/>
        <n v="4589.9361564517021"/>
        <n v="2450.2601855993271"/>
        <n v="2885.6410272717476"/>
        <n v="931.33456420898438"/>
        <n v="1249.7145727872849"/>
        <n v="2138.1646885871887"/>
        <n v="5185.3003964424133"/>
        <n v="2984.8008799552917"/>
        <n v="1112.4316701292992"/>
        <n v="1721.8650230169296"/>
        <n v="2210.4406920075417"/>
        <n v="3513.3504524230957"/>
        <n v="3837.3585253357887"/>
        <n v="2340.02370429039"/>
        <n v="2259.273901283741"/>
        <n v="1765.1873760223389"/>
        <n v="1574.6664226055145"/>
        <n v="1209.3066841363907"/>
        <n v="2703.8363859057426"/>
        <n v="3107.842812538147"/>
        <n v="1860.5494560599327"/>
        <n v="5467.0429337024689"/>
        <n v="991.04983109235764"/>
        <n v="2617.8692171573639"/>
        <n v="314.35452193021774"/>
        <n v="1989.7652449607849"/>
        <n v="567.07319033145905"/>
        <n v="3196.8564391136169"/>
        <n v="2729.4307655096054"/>
        <n v="2396.8761026859283"/>
        <n v="2592.0944752693176"/>
        <n v="1682.7665555477142"/>
        <n v="1739.1200432181358"/>
        <n v="1274.0276162624359"/>
        <n v="397.37623339891434"/>
        <n v="4536.8098640441895"/>
        <n v="5517.2532686591148"/>
        <n v="3731.3396193981171"/>
        <n v="461.06454384326935"/>
        <n v="1065.5479967594147"/>
        <n v="1763.021165728569"/>
        <n v="4703.7470973730087"/>
        <n v="1491.2988502979279"/>
        <n v="3400.8055844306946"/>
        <n v="1074.748047709465"/>
        <n v="2022.5517296791077"/>
        <n v="2138.5881046056747"/>
        <n v="253.48316359519958"/>
        <n v="1108.9380429983139"/>
        <n v="3228.875293135643"/>
        <n v="489.0036147236824"/>
        <n v="1630.3272199630737"/>
        <n v="554.07496351003647"/>
        <n v="3726.8932979106903"/>
        <n v="2116.4575238227844"/>
        <n v="2583.147851228714"/>
        <n v="1661.8740726113319"/>
        <n v="3210.1402952671051"/>
        <n v="406.61264687776566"/>
        <n v="2823.381679058075"/>
        <n v="3077.1416160464287"/>
        <n v="2880.245587348938"/>
        <n v="2637.9303029179573"/>
        <n v="1611.0600321292877"/>
        <n v="1913.1333028078079"/>
        <n v="4076.994086265564"/>
        <n v="2522.5778464078903"/>
        <n v="4138.7981986999512"/>
        <n v="2947.4767298698425"/>
        <n v="2653.9095693826675"/>
        <n v="3788.1788449287415"/>
        <n v="577.14130139350891"/>
        <n v="314.20115107297897"/>
        <n v="2988.7132869958878"/>
        <n v="1034.052771627903"/>
        <n v="1617.4757552146912"/>
        <n v="814.59476172924042"/>
        <n v="1809.8750685453415"/>
        <n v="440.19859510660172"/>
        <n v="3374.9629533290863"/>
        <n v="5170.3875162005424"/>
        <n v="868.09939169883728"/>
        <n v="5194.7052181363106"/>
        <n v="1196.8715114593506"/>
        <n v="1559.7702911496162"/>
        <n v="4161.0582944154739"/>
        <n v="5227.7542358636856"/>
        <n v="3172.8145923614502"/>
        <n v="4078.443630874157"/>
        <n v="1512.4117609262466"/>
        <n v="1994.2073205113411"/>
        <n v="1612.6851181983948"/>
        <n v="3075.9582214951515"/>
        <n v="157.09668695926666"/>
        <n v="969.72483175992966"/>
        <n v="5834.928138256073"/>
        <n v="3385.0690357089043"/>
        <n v="1990.3171606063843"/>
        <n v="2340.3412690758705"/>
        <n v="4140.3706512451172"/>
        <n v="1786.8236616253853"/>
        <n v="1212.9868326187134"/>
        <n v="608.74215191602707"/>
        <n v="1809.6545083522797"/>
        <n v="2946.0734376311302"/>
        <n v="2184.7440390586853"/>
        <n v="4709.9422228932381"/>
        <n v="1324.6354508399963"/>
        <n v="3253.4585646986961"/>
        <n v="5160.3432480096817"/>
        <n v="2123.7510530948639"/>
        <n v="600.84283232688904"/>
        <n v="1627.0131862163544"/>
        <n v="3688.4915074110031"/>
        <n v="684.30345815420151"/>
        <n v="1523.8927087783813"/>
        <n v="2462.4349436759949"/>
        <n v="2308.4166294336319"/>
        <n v="1295.3576790690422"/>
        <n v="2684.6842131614685"/>
        <n v="4193.9361864924431"/>
        <n v="1642.0849431753159"/>
        <n v="1538.5783901810646"/>
        <n v="1939.1018915176392"/>
        <n v="4045.1144952178001"/>
        <n v="3139.7509553432465"/>
        <n v="4326.0776753425598"/>
        <n v="3933.0237636566162"/>
        <n v="2363.2247623801231"/>
        <n v="1489.2486330270767"/>
        <n v="618.57332164049149"/>
        <n v="3918.768310546875"/>
        <n v="3968.6342310905457"/>
        <n v="1130.4615215063095"/>
        <n v="993.95442795753479"/>
        <n v="306.99645352363586"/>
        <n v="1360.1219277977943"/>
        <n v="2080.9028906822205"/>
        <n v="3587.8953650593758"/>
        <n v="244.60091257095337"/>
        <n v="5431.4938754439354"/>
        <n v="306.28352987766266"/>
        <n v="1369.2903158068657"/>
        <n v="4011.1223351955414"/>
        <n v="3031.7859345674515"/>
        <n v="1704.2351217269897"/>
        <n v="1566.0597504973412"/>
        <n v="1031.3572940826416"/>
        <n v="5600.2412361502647"/>
        <n v="1019.1713583469391"/>
        <n v="1601.8492439389229"/>
        <n v="183.82245469093323"/>
        <n v="1636.4603782296181"/>
        <n v="2300.4592452049255"/>
        <n v="726.91547244787216"/>
        <n v="1501.5873069763184"/>
        <n v="1740.3163120150566"/>
        <n v="3470.2236521244049"/>
        <n v="4055.3728566169739"/>
        <n v="1662.4903836250305"/>
        <n v="1684.3959379792213"/>
        <n v="2348.4612514972687"/>
        <n v="1796.9043781757355"/>
        <n v="1047.0426464080811"/>
        <n v="2187.0401301383972"/>
        <n v="5362.0166083574295"/>
        <n v="2628.1636480093002"/>
        <n v="1025.6620180606842"/>
        <n v="1442.8410651683807"/>
        <n v="3919.8754377365112"/>
        <n v="2060.3809252381325"/>
        <n v="3489.9654579162598"/>
        <n v="2009.0424066781998"/>
        <n v="1354.038792014122"/>
        <n v="2181.827484369278"/>
        <n v="852.32883024215698"/>
        <n v="1288.6073176860809"/>
        <n v="485.54694736003876"/>
        <n v="1070.4540220499039"/>
        <n v="3910.2245407104492"/>
        <n v="327.5773104429245"/>
        <n v="3971.6249628067017"/>
        <n v="1034.6170817613602"/>
        <n v="1870.1499946117401"/>
        <n v="5157.3864226341248"/>
        <n v="3197.687155008316"/>
        <n v="2418.5131180286407"/>
        <n v="1986.311252117157"/>
        <n v="3387.7214187383652"/>
        <n v="520.6945549249649"/>
        <n v="4404.0684285163879"/>
        <n v="1826.0413770675659"/>
        <n v="595.61111229658127"/>
        <n v="5756.7788779735565"/>
        <n v="3235.8469351530075"/>
        <n v="1387.0326118469238"/>
        <n v="3160.2067467570305"/>
        <n v="593.72085607051849"/>
        <n v="4195.179125726223"/>
        <n v="2192.9758880138397"/>
        <n v="1585.5288516283035"/>
        <n v="596.36838090419769"/>
        <n v="6418.7159711122513"/>
        <n v="1815.0529475212097"/>
        <n v="520.09978187084198"/>
        <n v="1878.6884154081345"/>
        <n v="3128.9965537190437"/>
        <n v="557.95154929161072"/>
        <n v="2179.4294727444649"/>
        <n v="732.58262228965759"/>
        <n v="346.00368529558182"/>
        <n v="1346.9312353134155"/>
        <n v="6389.545049071312"/>
        <n v="312.69189941883087"/>
        <n v="3493.8321930170059"/>
        <n v="557.57249879837036"/>
        <n v="862.33475947380066"/>
        <n v="1574.8742094039917"/>
        <n v="4238.6966469883919"/>
        <n v="216.031409740448"/>
        <n v="4375.805381834507"/>
        <n v="3036.0025151968002"/>
        <n v="2496.5089944005013"/>
        <n v="2178.2802457809448"/>
        <n v="4224.9088110923767"/>
        <n v="1693.1294878721237"/>
        <n v="4660.9975558519363"/>
        <n v="3446.0078315734863"/>
        <n v="1362.9726406931877"/>
        <n v="1153.2174875736237"/>
        <n v="1680.3658320307732"/>
        <n v="3882.6138110160828"/>
        <n v="5562.3496758341789"/>
        <n v="2396.4191311597824"/>
        <n v="821.6126337647438"/>
        <n v="5160.7306337356567"/>
        <n v="1747.9771168828011"/>
        <n v="4437.6827026605606"/>
        <n v="5252.38674223423"/>
        <n v="2134.1874718666077"/>
        <n v="1703.6584804058075"/>
        <n v="1988.6749262809753"/>
        <n v="533.6311896443367"/>
        <n v="1575.0277519226074"/>
        <n v="1978.2226023674011"/>
        <n v="3147.3743973970413"/>
        <n v="5171.0010724067688"/>
        <n v="1509.1871244907379"/>
        <n v="2132.4920386075974"/>
        <n v="417.5106246471405"/>
        <n v="3785.4040616154671"/>
        <n v="1233.4864239692688"/>
        <n v="408.62325042486191"/>
        <n v="3342.4221986532211"/>
        <n v="1086.495558142662"/>
        <n v="2784.5856606960297"/>
        <n v="1248.0161197185516"/>
        <n v="1486.6371645927429"/>
        <n v="1539.4157186150551"/>
        <n v="3355.4715957641602"/>
        <n v="400.57080262899399"/>
        <n v="3101.4562422037125"/>
        <n v="6492.4044567346573"/>
        <n v="660.74624991416931"/>
        <n v="373.0936490893364"/>
        <n v="559.27403140068054"/>
        <n v="1121.4204479455948"/>
        <n v="2613.4090490341187"/>
        <n v="1512.5972855687141"/>
        <n v="185.37951529026031"/>
        <n v="4580.4496922492981"/>
        <n v="2688.4780254364014"/>
        <n v="2475.5429484844208"/>
        <n v="4144.683669090271"/>
        <n v="871.95387035608292"/>
        <n v="1070.8466634750366"/>
        <n v="1554.3189311027527"/>
        <n v="4481.1762410402298"/>
        <n v="2340.6553512811661"/>
        <n v="917.2296245098114"/>
        <n v="2953.5054740309715"/>
        <n v="208.54221761226654"/>
        <n v="3722.6840073466301"/>
        <n v="1480.8641710281372"/>
        <n v="1969.1398975253105"/>
        <n v="3796.964684844017"/>
        <n v="2979.4253019690514"/>
        <n v="3564.4546444416046"/>
        <n v="3210.5091834068298"/>
        <n v="2121.4841222763062"/>
        <n v="3219.696184694767"/>
        <n v="633.51520156860352"/>
        <n v="1522.509959757328"/>
        <n v="2193.6071598529816"/>
        <n v="1160.6883519887924"/>
        <n v="3859.6450488567352"/>
        <n v="968.90089452266693"/>
        <n v="3836.0051958560944"/>
        <n v="406.31593877077103"/>
        <n v="3148.2961678504944"/>
        <n v="1141.0065481066704"/>
        <n v="4764.3736009597778"/>
        <n v="2382.1326906681061"/>
        <n v="3602.8532602787018"/>
        <n v="2053.7500115633011"/>
        <n v="4559.5819387435913"/>
        <n v="1045.6910657286644"/>
        <n v="348.15084743499756"/>
        <n v="1095.1312690973282"/>
        <n v="6476.9876396656036"/>
        <n v="1329.7070176005363"/>
        <n v="1038.0487453937531"/>
        <n v="2690.7355143427849"/>
        <n v="2697.0099363327026"/>
        <n v="1145.6465801596642"/>
        <n v="2450.666606426239"/>
        <n v="1133.0419671535492"/>
        <n v="2594.6240884065628"/>
        <n v="2798.6591389775276"/>
        <n v="834.19666814804077"/>
        <n v="2232.6633483767509"/>
        <n v="2553.052105307579"/>
        <n v="5505.4928523302078"/>
        <n v="171.27315902709961"/>
        <n v="3423.341109752655"/>
        <n v="1064.8935856819153"/>
        <n v="3664.6822308897972"/>
        <n v="1531.4589428901672"/>
        <n v="4041.4049738645554"/>
        <n v="1766.5346435308456"/>
        <n v="1402.1046057343483"/>
        <n v="725.00497913360596"/>
        <n v="2295.9846612811089"/>
        <n v="4895.8692827224731"/>
        <n v="2531.7048457860947"/>
        <n v="812.50974225997925"/>
        <n v="5511.6366451978683"/>
        <n v="2048.6328288316727"/>
        <n v="4434.0182821154594"/>
        <n v="1900.5572004318237"/>
        <n v="2493.0306640863419"/>
        <n v="1696.3685513734818"/>
        <n v="3003.3339813351631"/>
        <n v="2339.6599860191345"/>
        <n v="2930.8900755643845"/>
        <n v="1172.0681780576706"/>
        <n v="5500.9227830171585"/>
        <n v="2026.431348323822"/>
        <n v="560.90407454967499"/>
        <n v="2973.9900934696198"/>
        <n v="2466.9766105413437"/>
        <n v="2666.204687833786"/>
        <n v="1531.5772613883018"/>
        <n v="1727.8818093538284"/>
        <n v="1213.9890772104263"/>
        <n v="202.53310203552246"/>
        <n v="1633.4549022316933"/>
        <n v="751.42769873142242"/>
        <n v="4187.3005676865578"/>
        <n v="544.2090904712677"/>
        <n v="3517.1702967882156"/>
        <n v="2377.5421957969666"/>
        <n v="1567.8385266065598"/>
        <n v="1203.7625784873962"/>
        <n v="1594.8688523769379"/>
        <n v="5008.7731676101685"/>
        <n v="3425.3132978081703"/>
        <n v="2637.0032393932343"/>
        <n v="589.59892469644547"/>
        <n v="2625.0718374252319"/>
        <n v="6062.7450782060623"/>
        <n v="1431.6293878555298"/>
        <n v="595.77081388235092"/>
        <n v="2054.6984524726868"/>
        <n v="534.14015632867813"/>
        <n v="2204.4012236595154"/>
        <n v="3682.6127055287361"/>
        <n v="3796.1745382547379"/>
        <n v="5523.5115521550179"/>
        <n v="258.42579030990601"/>
        <n v="1177.8677319288254"/>
        <n v="2423.2711626291275"/>
        <n v="2469.6500630378723"/>
        <n v="1298.4316005706787"/>
        <n v="3174.4208317995071"/>
        <n v="4317.4689427614212"/>
        <n v="781.1124941110611"/>
        <n v="1405.5494384765625"/>
        <n v="3044.9867185950279"/>
        <n v="2629.5339596271515"/>
        <n v="2779.3445248603821"/>
        <n v="474.44740533828735"/>
        <n v="3378.5174744725227"/>
        <n v="2357.7610749006271"/>
        <n v="1709.0147545337677"/>
        <n v="2044.2823734283447"/>
        <n v="2252.6406192183495"/>
        <n v="3169.7514417171478"/>
        <n v="2992.3309904336929"/>
        <n v="2356.7214188575745"/>
        <n v="1634.0159481167793"/>
        <n v="948.81129992008209"/>
        <n v="690.74982511997223"/>
        <n v="5171.0342788696289"/>
        <n v="2129.2511889338493"/>
        <n v="1023.3453390598297"/>
        <n v="4579.4960217475891"/>
        <n v="622.54647159576416"/>
        <n v="4499.9742811918259"/>
        <n v="1598.8941206932068"/>
        <n v="300.11425173282623"/>
        <n v="2841.3731989860535"/>
        <n v="4102.3722785711288"/>
        <n v="3248.910938501358"/>
        <n v="3486.8612769842148"/>
        <n v="5319.3153834342957"/>
        <n v="368.36901444196701"/>
        <n v="1808.378097653389"/>
        <n v="1441.5469817519188"/>
        <n v="2498.3779964447021"/>
        <n v="3117.7465243935585"/>
        <n v="4451.6989356279373"/>
        <n v="997.58924782276154"/>
        <n v="249.84598088264465"/>
        <n v="1642.5679784417152"/>
        <n v="939.37575030326843"/>
        <n v="355.54397374391556"/>
        <n v="4113.9714703559875"/>
        <n v="434.91349875926971"/>
        <n v="1880.781240105629"/>
        <n v="3546.6217884421349"/>
        <n v="2595.3494346141815"/>
        <n v="4919.1083121299744"/>
        <n v="1989.8872178792953"/>
        <n v="1720.054589509964"/>
        <n v="1215.5513505935669"/>
        <n v="2441.0985295772552"/>
        <n v="1147.771627664566"/>
        <n v="1630.0157563090324"/>
        <n v="542.61764574050903"/>
        <n v="3631.9496768116951"/>
        <n v="4485.5853116512299"/>
        <n v="2393.7438851594925"/>
        <n v="1711.447741985321"/>
        <n v="3591.1469836235046"/>
        <n v="354.72148668766022"/>
        <n v="3886.7911829352379"/>
        <n v="2093.9199006557465"/>
        <n v="2504.1899673342705"/>
        <n v="628.84372115135193"/>
        <n v="2724.9241751432419"/>
        <n v="2045.3669586181641"/>
        <n v="1542.380756020546"/>
        <n v="1877.8499765396118"/>
        <n v="1723.1658048033714"/>
        <n v="5977.3217511177063"/>
        <n v="698.57465225458145"/>
        <n v="228.69877946376801"/>
        <n v="5629.1267378926277"/>
        <n v="2022.0899448394775"/>
        <n v="4533.646543443203"/>
        <n v="3923.8797858953476"/>
        <n v="1318.6123430728912"/>
        <n v="841.81169843673706"/>
        <n v="2043.5610492825508"/>
        <n v="1492.1288233995438"/>
        <n v="4374.7196227312088"/>
        <n v="1041.5590839385986"/>
        <n v="3155.1772293448448"/>
        <n v="1181.4405920505524"/>
        <n v="823.87846344709396"/>
        <n v="2290.7306885719299"/>
        <n v="1292.7344954609871"/>
        <n v="2958.4971116781235"/>
        <n v="1835.8261749744415"/>
        <n v="1812.9788575172424"/>
        <n v="407.43355125188828"/>
        <n v="2491.4977991580963"/>
        <n v="4478.5961537361145"/>
        <n v="1358.0701017379761"/>
        <n v="1905.5190097689629"/>
        <n v="849.86784911155701"/>
        <n v="389.7526028752327"/>
        <n v="1212.4251651763916"/>
        <n v="4778.7640374898911"/>
        <n v="1878.2687097787857"/>
        <n v="4193.1507450342178"/>
        <n v="2650.8468182086945"/>
        <n v="2962.0996638536453"/>
        <n v="1171.4735337495804"/>
        <n v="3132.7859669923782"/>
        <n v="1685.8819141387939"/>
        <n v="621.3398369550705"/>
        <n v="2828.6030538082123"/>
        <n v="5979.9283987283707"/>
        <n v="4304.6572802066803"/>
        <n v="658.82508283853531"/>
        <n v="807.4562680721283"/>
        <n v="4014.2799652218819"/>
        <n v="514.64562034606934"/>
        <n v="2458.9833360314369"/>
        <n v="4073.2412949800491"/>
        <n v="1788.2428795695305"/>
        <n v="3819.0992410182953"/>
        <n v="4025.078861117363"/>
        <n v="362.23978114128113"/>
        <n v="2316.5090492963791"/>
        <n v="3293.7713599205017"/>
        <n v="1468.1670382618904"/>
        <n v="1598.3288941383362"/>
        <n v="2113.1535199284554"/>
        <n v="2168.5189697742462"/>
        <n v="6228.4327858686447"/>
        <n v="459.56434035301208"/>
        <n v="731.18526327610016"/>
        <n v="2713.2060470581055"/>
        <n v="928.08733159303665"/>
        <n v="2454.4555978775024"/>
        <n v="2415.1502675414085"/>
        <n v="2863.3704929351807"/>
        <n v="562.05817830562592"/>
        <n v="594.97132050991058"/>
        <n v="2496.4271727204323"/>
        <n v="1884.4326725006104"/>
        <n v="2399.4756823182106"/>
        <n v="1332.0828194618225"/>
        <n v="6384.6076780557632"/>
        <n v="1231.723418712616"/>
        <n v="1403.731974363327"/>
        <n v="1219.1686284542084"/>
        <n v="2135.8893291950226"/>
        <n v="2673.7888669967651"/>
        <n v="314.93014043569565"/>
        <n v="550.87827408313751"/>
        <n v="3334.8425155878067"/>
        <n v="1172.5134193897247"/>
        <n v="3121.8789634108543"/>
        <n v="1942.9762469530106"/>
        <n v="5400.3647873997688"/>
        <n v="3155.1258201599121"/>
        <n v="3178.3280596733093"/>
        <n v="195.42506754398346"/>
        <n v="2362.2784379124641"/>
        <n v="1381.0117063522339"/>
        <n v="925.26282441616058"/>
        <n v="1483.4913897514343"/>
        <n v="4139.5982893109322"/>
        <n v="4225.2735614776611"/>
        <n v="3648.422637462616"/>
        <n v="2517.5827224254608"/>
        <n v="1408.2678816318512"/>
        <n v="2117.7572772502899"/>
        <n v="4399.4152235984802"/>
        <n v="3374.3182007074356"/>
        <n v="1298.8014498353004"/>
        <n v="419.59180498123169"/>
        <n v="1815.6403223276138"/>
        <n v="5367.2109282016754"/>
        <n v="278.83811956644058"/>
        <n v="2635.7646431922913"/>
        <n v="6389.4244068861008"/>
        <n v="470.63605105876923"/>
        <n v="1671.4613245725632"/>
        <n v="476.63062763214111"/>
        <n v="1780.1876714229584"/>
        <n v="1375.0713497400284"/>
        <n v="633.23455917835236"/>
        <n v="1253.9222116470337"/>
        <n v="302.31132620573044"/>
        <n v="1464.9789061546326"/>
        <n v="354.20972979068756"/>
        <n v="2273.6546587944031"/>
        <n v="334.67078536748886"/>
        <n v="4761.7610574960709"/>
        <n v="2148.3228800296783"/>
        <n v="2307.836412191391"/>
        <n v="370.23997056484222"/>
        <n v="488.11220633983612"/>
        <n v="1000.4882175922394"/>
        <n v="1378.5638122558594"/>
        <n v="6204.7881120443344"/>
        <n v="3022.1525198221207"/>
        <n v="2414.0955181717873"/>
        <n v="4515.2877852916718"/>
        <n v="1257.0398434996605"/>
        <n v="1155.719028711319"/>
        <n v="347.96882593631744"/>
        <n v="4264.6211128234863"/>
        <n v="1968.3730432391167"/>
        <n v="4719.4125616550446"/>
        <n v="3489.0614515542984"/>
        <n v="5417.1403520107269"/>
        <n v="5356.679522395134"/>
        <n v="628.78959453105927"/>
        <n v="1813.8821584582329"/>
        <n v="1776.0008668899536"/>
        <n v="444.16491597890854"/>
        <n v="517.39660370349884"/>
        <n v="1493.0451757907867"/>
        <n v="891.5263888835907"/>
        <n v="2348.0744200944901"/>
        <n v="4318.0566591024399"/>
        <n v="1778.0318139195442"/>
        <n v="2185.0602078437805"/>
        <n v="2020.2383859157562"/>
        <n v="1733.8017404079437"/>
        <n v="3998.5834613442421"/>
        <n v="173.38774180412292"/>
        <n v="244.34024780988693"/>
        <n v="1107.0324844121933"/>
        <n v="2838.3655355572701"/>
        <n v="1771.6049766540527"/>
        <n v="2020.6865537166595"/>
        <n v="752.14005124568939"/>
        <n v="3378.4024930000305"/>
        <n v="3192.7250919342041"/>
        <n v="340.50353640317917"/>
        <n v="3317.4064182043076"/>
        <n v="2561.9124283790588"/>
        <n v="1153.4438409805298"/>
        <n v="2229.6200857758522"/>
        <n v="1590.2623347043991"/>
        <n v="526.33828371763229"/>
        <n v="1855.047265291214"/>
        <n v="1485.4223347306252"/>
        <n v="1337.7071678638458"/>
        <n v="4431.2079033851624"/>
        <n v="2115.8638257980347"/>
        <n v="3610.7076936364174"/>
        <n v="832.15762674808502"/>
        <n v="993.59263390302658"/>
        <n v="804.9746561050415"/>
        <n v="3435.1027411222458"/>
        <n v="5653.6473516225815"/>
        <n v="2386.8445855379105"/>
        <n v="1629.6598992347717"/>
        <n v="1832.9660723805428"/>
        <n v="3674.785019159317"/>
        <n v="3659.9915193915367"/>
        <n v="498.37055468559265"/>
        <n v="4153.2641485333443"/>
        <n v="2126.619690656662"/>
        <n v="1164.9614873528481"/>
        <n v="498.30230712890625"/>
        <n v="627.32512271404266"/>
        <n v="2257.6671878099442"/>
        <n v="4494.3545445799828"/>
        <n v="582.34157681465149"/>
        <n v="1346.2242802977562"/>
        <n v="6498.9433228969574"/>
        <n v="1379.0273085236549"/>
        <n v="2525.447193145752"/>
        <n v="1683.9936586618423"/>
        <n v="4210.961363196373"/>
        <n v="4117.6745247244835"/>
        <n v="3025.7050309181213"/>
        <n v="3292.7451809048653"/>
        <n v="2772.1897097826004"/>
        <n v="478.36606657505035"/>
        <n v="5657.2054767608643"/>
        <n v="1450.1182973384857"/>
        <n v="3077.6264244318008"/>
        <n v="3115.2436898946762"/>
        <n v="3254.0484366416931"/>
        <n v="1225.6723769903183"/>
        <n v="3610.7829923629761"/>
        <n v="2651.3355347514153"/>
        <n v="965.71695613861084"/>
        <n v="354.98931831121445"/>
        <n v="1232.2035799026489"/>
        <n v="1801.7058307528496"/>
        <n v="3601.375768661499"/>
        <n v="1647.9075710177422"/>
        <n v="4822.2789831161499"/>
        <n v="2329.033406496048"/>
        <n v="1227.5895538330078"/>
        <n v="2245.345469892025"/>
        <n v="4952.5243198871613"/>
        <n v="508.53019630908966"/>
        <n v="1042.2509157657623"/>
        <n v="3441.6422436833382"/>
        <n v="175.40694558620453"/>
        <n v="1859.8946623206139"/>
        <n v="5171.108250617981"/>
        <n v="3385.5585585236549"/>
        <n v="5191.0460869073868"/>
        <n v="3304.5341191291809"/>
        <n v="2753.6598372459412"/>
        <n v="1243.3601208329201"/>
        <n v="2295.3885183334351"/>
        <n v="3162.0272698402405"/>
        <n v="1833.6903734207153"/>
        <n v="1314.8711419701576"/>
        <n v="2268.757190823555"/>
        <n v="2376.6457949280739"/>
        <n v="3341.2493920326233"/>
        <n v="150.35472983121872"/>
        <n v="5320.6634534597397"/>
        <n v="195.07362252473831"/>
        <n v="1958.7448282241821"/>
        <n v="1324.7781870961189"/>
        <n v="4328.1123476028442"/>
        <n v="2526.0316899418831"/>
        <n v="5454.482409954071"/>
        <n v="3287.9257047772408"/>
        <n v="1061.3629167079926"/>
        <n v="2636.7201651334763"/>
        <n v="624.83747863769531"/>
        <n v="5161.6369432210922"/>
        <n v="1866.6058355569839"/>
        <n v="1179.4498168230057"/>
        <n v="295.07270550727844"/>
        <n v="2298.9487561583519"/>
        <n v="2945.2240151166916"/>
        <n v="1715.994323015213"/>
        <n v="2225.839741230011"/>
        <n v="1890.0157311558723"/>
        <n v="2423.0126441717148"/>
        <n v="1439.1299573779106"/>
        <n v="2241.2538707256317"/>
        <n v="2242.8451437950134"/>
        <n v="537.54683482646942"/>
        <n v="5993.9336425065994"/>
        <n v="1913.3428831100464"/>
        <n v="195.27411550283432"/>
        <n v="2347.5715881586075"/>
        <n v="3560.1499319672585"/>
        <n v="3565.5030798912048"/>
        <n v="2472.5828887224197"/>
        <n v="746.40060567855835"/>
        <n v="1334.4995918869972"/>
        <n v="3184.5707216262817"/>
        <n v="1146.6603459119797"/>
        <n v="3751.6548582315445"/>
        <n v="5655.5036455392838"/>
        <n v="2390.8449153900146"/>
        <n v="4041.6319245100021"/>
        <n v="3191.2898772954941"/>
        <n v="1919.2928758263588"/>
        <n v="2617.9471492767334"/>
        <n v="2521.8912348747253"/>
        <n v="2764.6436512470245"/>
        <n v="474.21132999658585"/>
        <n v="3568.6539387702942"/>
        <n v="5648.902440726757"/>
        <n v="2643.5707730054855"/>
        <n v="282.18779164552689"/>
        <n v="2928.0681495666504"/>
        <n v="3800.3303069472313"/>
        <n v="3010.5745375156403"/>
        <n v="4927.601044178009"/>
        <n v="537.59479308128357"/>
        <n v="1044.26045358181"/>
        <n v="2868.0316150188446"/>
        <n v="3431.0731987953186"/>
        <n v="2463.1758441925049"/>
        <n v="5295.3027042746544"/>
        <n v="156.22209084033966"/>
        <n v="480.97982132434845"/>
        <n v="1345.4975137710571"/>
        <n v="2094.5681601762772"/>
        <n v="2663.5006567239761"/>
        <n v="1715.2235680818558"/>
        <n v="1799.6383738517761"/>
        <n v="1358.1987002491951"/>
        <n v="1383.5294923782349"/>
        <n v="1828.1458198428154"/>
        <n v="454.10068273544312"/>
        <n v="2643.0639134645462"/>
        <n v="5654.2067420482635"/>
        <n v="493.75524455308914"/>
        <n v="3118.4707489013672"/>
        <n v="2458.6254706978798"/>
        <n v="1788.2648280858994"/>
        <n v="1655.539290368557"/>
        <n v="409.4844982624054"/>
        <n v="3578.3412337303162"/>
        <n v="1908.9637509584427"/>
        <n v="1031.2550804615021"/>
        <n v="2183.1551456451416"/>
        <n v="4519.548083782196"/>
        <n v="1327.7100777626038"/>
        <n v="649.56844907999039"/>
        <n v="5031.4886147975922"/>
        <n v="2959.0418753027916"/>
        <n v="1059.592768907547"/>
        <n v="2315.0350776314735"/>
        <n v="1369.4198942184448"/>
        <n v="2843.2426974177361"/>
        <n v="818.4548077583313"/>
        <n v="3143.0304649472237"/>
        <n v="3468.9167075157166"/>
        <n v="4153.7861555814743"/>
        <n v="3117.9090535640717"/>
        <n v="3417.555314719677"/>
        <n v="581.11138486862183"/>
        <n v="2549.9894437193871"/>
        <n v="401.38446736335754"/>
        <n v="464.48231416940689"/>
        <n v="1037.0660154819489"/>
        <n v="2658.8865074515343"/>
        <n v="4077.68224132061"/>
        <n v="2078.5477141141891"/>
        <n v="1232.4981136322021"/>
        <n v="326.68236154317856"/>
        <n v="661.79744946956635"/>
        <n v="1437.723050057888"/>
        <n v="2342.9313433170319"/>
        <n v="3727.3148363828659"/>
        <n v="1655.3170205354691"/>
        <n v="2170.7888308167458"/>
        <n v="1740.6550097465515"/>
        <n v="1297.951280772686"/>
        <n v="2633.2888841629028"/>
        <n v="2858.4233402609825"/>
        <n v="4226.2841320037842"/>
        <n v="2212.1066889166832"/>
        <n v="1391.3599390983582"/>
        <n v="279.04321128129959"/>
        <n v="259.24352931976318"/>
        <n v="1358.6003301143646"/>
        <n v="1515.286202788353"/>
        <n v="1928.5100582242012"/>
        <n v="3332.4198174476624"/>
        <n v="3947.861152946949"/>
        <n v="3111.8941801786423"/>
        <n v="2052.9646298289299"/>
        <n v="3209.284170627594"/>
        <n v="1343.2960197329521"/>
        <n v="3905.0993120670319"/>
        <n v="919.2654744386673"/>
        <n v="169.42685580253601"/>
        <n v="3154.9719509482384"/>
        <n v="2652.7776997089386"/>
        <n v="521.14794856309891"/>
        <n v="463.00841903686523"/>
        <n v="2225.590543448925"/>
        <n v="4347.2258920669556"/>
        <n v="1043.2138136029243"/>
        <n v="1649.480865240097"/>
        <n v="1785.0178250670433"/>
        <n v="3327.7893934249878"/>
        <n v="2331.0061787366867"/>
        <n v="1208.967068195343"/>
        <n v="632.19123011827469"/>
        <n v="1648.4802929162979"/>
        <n v="663.19382303953171"/>
        <n v="4148.5024888515472"/>
        <n v="528.00036495923996"/>
        <n v="2202.1649068593979"/>
        <n v="3650.1918969154358"/>
        <n v="1466.0876197814941"/>
        <n v="5453.1256164908409"/>
        <n v="2235.3671890497208"/>
        <n v="2390.9124163985252"/>
        <n v="4954.3857593536377"/>
        <n v="1728.514135658741"/>
        <n v="2707.0208151340485"/>
        <n v="497.93708270788193"/>
        <n v="2581.5727186203003"/>
        <n v="2448.9811227321625"/>
        <n v="5695.2047621011734"/>
        <n v="422.61445909738541"/>
        <n v="1289.5268597602844"/>
        <n v="1331.3521783947945"/>
        <n v="517.46508085727692"/>
        <n v="4761.6518654823303"/>
        <n v="2207.1425914764404"/>
        <n v="1227.2121046185493"/>
        <n v="1811.6271443367004"/>
        <n v="575.04812961816788"/>
        <n v="671.4512300491333"/>
        <n v="353.14014834165573"/>
        <n v="3328.4835208654404"/>
        <n v="1393.8736769556999"/>
        <n v="290.33027315139771"/>
        <n v="4353.2665548920631"/>
        <n v="1426.7193442583084"/>
        <n v="2499.029686331749"/>
        <n v="1118.0644619464874"/>
        <n v="601.15341317653656"/>
        <n v="1785.8521038293839"/>
        <n v="4575.8447442054749"/>
        <n v="282.62279033660889"/>
        <n v="2844.6904036402702"/>
        <n v="3375.6325006484985"/>
        <n v="2915.6225214600563"/>
        <n v="4499.7774910926819"/>
        <n v="3354.0891509056091"/>
        <n v="2640.4263288974762"/>
        <n v="1107.5912178754807"/>
        <n v="985.32779502868652"/>
        <n v="1031.2432812452316"/>
        <n v="2218.7919420003891"/>
        <n v="724.83491921424866"/>
        <n v="3982.6222743988037"/>
        <n v="1315.2390875816345"/>
        <n v="858.17485678195953"/>
        <n v="5821.9332559704781"/>
        <n v="612.24925231933594"/>
        <n v="3376.5711207389832"/>
        <n v="3405.1604855060577"/>
        <n v="5682.477220594883"/>
        <n v="3063.1506836414337"/>
        <n v="2827.5523526072502"/>
        <n v="5542.5207459926605"/>
        <n v="890.6207195520401"/>
        <n v="318.86365985870361"/>
        <n v="193.61594241857529"/>
        <n v="2630.527680516243"/>
        <n v="642.89692318439484"/>
        <n v="2791.720654964447"/>
        <n v="1713.4529013633728"/>
        <n v="452.29939448833466"/>
        <n v="610.33283704519272"/>
        <n v="1915.9170484542847"/>
        <n v="2161.435179412365"/>
        <n v="2881.2917271852493"/>
        <n v="1285.4454846382141"/>
        <n v="1709.6840965747833"/>
        <n v="4797.0276648402214"/>
        <n v="1602.9149004220963"/>
        <n v="3419.3635010719299"/>
        <n v="940.74723958969116"/>
        <n v="182.31953376531601"/>
        <n v="1006.2762783765793"/>
        <n v="5086.7711940407753"/>
        <n v="4795.2272593975067"/>
        <n v="4053.2863440513611"/>
        <n v="3381.9651403427124"/>
        <n v="1267.2708383202553"/>
        <n v="958.50748443603516"/>
        <n v="746.60569739341736"/>
        <n v="2390.5490956306458"/>
        <n v="1438.0708817839622"/>
        <n v="4655.5600833892822"/>
        <n v="1158.7909251451492"/>
        <n v="2436.5665640830994"/>
        <n v="203.33892613649368"/>
        <n v="1232.5086679458618"/>
        <n v="5691.8143882155418"/>
        <n v="1769.1343724727631"/>
        <n v="2117.4111943244934"/>
        <n v="1764.4743497371674"/>
        <n v="1552.9243324398994"/>
        <n v="1523.8531100749969"/>
        <n v="1723.7851803302765"/>
        <n v="4847.3367233276367"/>
        <n v="1597.9238469600677"/>
        <n v="3731.3365305662155"/>
        <n v="1624.5724459290504"/>
        <n v="1554.1584026813507"/>
        <n v="5411.8763083219528"/>
        <n v="919.65350031852722"/>
        <n v="4717.2598153352737"/>
        <n v="2798.1281547546387"/>
        <n v="1901.2212606668472"/>
        <n v="1735.7166756391525"/>
        <n v="1201.079753100872"/>
        <n v="2348.5218880176544"/>
        <n v="1007.9528371095657"/>
        <n v="444.91336226463318"/>
        <n v="3961.6465401649475"/>
        <n v="5325.4586219787598"/>
        <n v="2444.0523258447647"/>
        <n v="2454.7068486213684"/>
        <n v="6279.863982796669"/>
        <n v="407.30386090278625"/>
        <n v="1332.1482301354408"/>
        <n v="697.62580633163452"/>
        <n v="3320.9505604505539"/>
        <n v="3391.6322822570801"/>
        <n v="3194.2505380511284"/>
        <n v="2420.0034838914871"/>
        <n v="574.97001081705093"/>
        <n v="1279.9726481437683"/>
        <n v="2489.4190637469292"/>
        <n v="1687.2401708364487"/>
        <n v="661.53578245639801"/>
        <n v="4890.8070459365845"/>
        <n v="1038.3066498041153"/>
        <n v="4500.7396423816681"/>
        <n v="1900.992598593235"/>
        <n v="3723.1858277320862"/>
        <n v="3571.6145827174187"/>
        <n v="1085.9761061668396"/>
        <n v="1187.3892540335655"/>
        <n v="4467.0412173271179"/>
        <n v="621.8049196600914"/>
        <n v="2179.0846234560013"/>
        <n v="516.47933489084244"/>
        <n v="2112.9216420650482"/>
        <n v="604.43017548322678"/>
        <n v="2616.781210899353"/>
        <n v="4484.1767245531082"/>
        <n v="863.35552597045898"/>
        <n v="2285.3962397575378"/>
        <n v="1674.2436797618866"/>
        <n v="1342.8642629384995"/>
        <n v="3330.8287739753723"/>
        <n v="3632.6955083012581"/>
        <n v="785.90551257133484"/>
        <n v="4576.4008927345276"/>
        <n v="1049.0615515708923"/>
        <n v="1249.2781575322151"/>
        <n v="482.94669020175934"/>
        <n v="3474.6632770299911"/>
        <n v="5621.6625401973724"/>
        <n v="662.96043527126312"/>
        <n v="4531.7566977739334"/>
        <n v="4339.712857067585"/>
        <n v="1761.8821477890015"/>
        <n v="1830.1149022579193"/>
        <n v="2313.1372028589249"/>
        <n v="2908.0099323391914"/>
        <n v="5420.5377602577209"/>
        <n v="3324.0577536821365"/>
        <n v="1835.3755323886871"/>
        <n v="2779.1299706697464"/>
        <n v="786.04275798797607"/>
        <n v="2986.549124121666"/>
        <n v="2687.091971039772"/>
        <n v="2403.363009095192"/>
        <n v="3087.0288348197937"/>
        <n v="532.01230180263519"/>
        <n v="3012.5984258651733"/>
        <n v="191.3709824681282"/>
        <n v="4213.3082885742188"/>
        <n v="2104.7204053401947"/>
        <n v="4861.3522732257843"/>
        <n v="647.38576805591583"/>
        <n v="1124.8149297237396"/>
        <n v="3337.9590985178947"/>
        <n v="403.68680512905121"/>
        <n v="3035.6570761799812"/>
        <n v="634.44011878967285"/>
        <n v="1180.7803393006325"/>
        <n v="182.09995901584625"/>
        <n v="605.87925535440445"/>
        <n v="1490.7374703884125"/>
        <n v="2037.0712891817093"/>
        <n v="2211.2890040874481"/>
        <n v="3237.4637662768364"/>
        <n v="597.86722755432129"/>
        <n v="1363.3351905941963"/>
        <n v="4611.1475479602814"/>
        <n v="2473.7242376804352"/>
        <n v="1673.4675514698029"/>
        <n v="4647.0956343412399"/>
        <n v="202.93868672847748"/>
        <n v="196.35696870088577"/>
        <n v="1223.8906688690186"/>
        <n v="3870.6600685715675"/>
        <n v="5582.2502481937408"/>
        <n v="2811.9844602942467"/>
        <n v="2552.5752103328705"/>
        <n v="5478.7618419528008"/>
        <n v="2047.1775469779968"/>
        <n v="910.04099267721176"/>
        <n v="1283.6623878479004"/>
        <n v="2643.120147228241"/>
        <n v="1873.1004127264023"/>
        <n v="763.24250668287277"/>
        <n v="1097.0528168678284"/>
        <n v="2723.1851359605789"/>
        <n v="1390.05939245224"/>
        <n v="428.50836735963821"/>
        <n v="3089.3941140174866"/>
        <n v="600.15191692113876"/>
        <n v="1421.6002596616745"/>
        <n v="966.11477673053741"/>
        <n v="1122.6702032089233"/>
        <n v="2283.5552389025688"/>
        <n v="1209.3572609424591"/>
        <n v="2449.7386209368706"/>
        <n v="3246.25403881073"/>
        <n v="2571.319605410099"/>
        <n v="671.8843138217926"/>
        <n v="650.4898687005043"/>
        <n v="1334.4701778888702"/>
        <n v="5246.7941538691521"/>
        <n v="6045.2857053279877"/>
        <n v="2064.6862462162971"/>
        <n v="4512.1322493553162"/>
        <n v="4103.5802326798439"/>
        <n v="4229.4064782857895"/>
        <n v="2946.4909148812294"/>
        <n v="5426.7705416679382"/>
        <n v="5253.2722808718681"/>
        <n v="372.66265189647675"/>
        <n v="3254.6427095532417"/>
        <n v="5423.3698654174805"/>
        <n v="1208.5065935254097"/>
        <n v="1752.4247821569443"/>
        <n v="2068.5348905324936"/>
        <n v="2579.5239608287811"/>
        <n v="1979.345576941967"/>
        <n v="1461.3725409507751"/>
        <n v="2114.8538580536842"/>
        <n v="1471.9494395256042"/>
        <n v="3702.2790278792381"/>
        <n v="1233.2666140794754"/>
        <n v="2697.1309760212898"/>
        <n v="1453.1267502307892"/>
        <n v="1056.321805357933"/>
        <n v="2057.327938914299"/>
        <n v="222.87507659196854"/>
        <n v="1331.8740921020508"/>
        <n v="3997.1890157461166"/>
        <n v="478.51589691638947"/>
        <n v="2022.2386572360992"/>
        <n v="708.62320375442505"/>
        <n v="1082.5307098031044"/>
        <n v="5196.5745878219604"/>
        <n v="2276.7604485154152"/>
        <n v="729.91113138198853"/>
        <n v="1204.0181797742844"/>
        <n v="2942.0975385904312"/>
        <n v="346.14499193429947"/>
        <n v="1683.3806791305542"/>
        <n v="1934.6226416230202"/>
        <n v="6010.8584868907928"/>
        <n v="4000.4292867779732"/>
        <n v="2966.0229835510254"/>
        <n v="2230.2394482493401"/>
        <n v="1791.060927271843"/>
        <n v="3379.9925808906555"/>
        <n v="2460.679224729538"/>
        <n v="4368.7341969609261"/>
        <n v="1794.2337495088577"/>
        <n v="1196.8910803198814"/>
        <n v="1088.158501625061"/>
        <n v="1534.2570707201958"/>
        <n v="1964.329589009285"/>
        <n v="4822.1354069709778"/>
        <n v="2039.924911737442"/>
        <n v="1229.6815198659897"/>
        <n v="4431.3249957561493"/>
        <n v="1595.1332312822342"/>
        <n v="5578.1120252609253"/>
        <n v="1524.8334099054337"/>
        <n v="834.72667443752289"/>
        <n v="4611.7952662110329"/>
        <n v="2450.409836769104"/>
        <n v="252.3401386141777"/>
        <n v="3352.8228689432144"/>
        <n v="4514.6573907136917"/>
        <n v="298.99596548080444"/>
        <n v="2422.661723613739"/>
        <n v="1237.4553558826447"/>
        <n v="285.76465326547623"/>
        <n v="1285.4051113128662"/>
        <n v="2198.8300239443779"/>
        <n v="1679.8511356115341"/>
        <n v="3151.1188665032387"/>
        <n v="1577.9278564453125"/>
        <n v="975.35006296634674"/>
        <n v="1595.8374370336533"/>
        <n v="1577.1259573101997"/>
        <n v="2052.9968004226685"/>
        <n v="4321.9976533055305"/>
        <n v="923.12720954418182"/>
        <n v="2608.6102970838547"/>
        <n v="4346.587085723877"/>
        <n v="1960.5776002407074"/>
        <n v="3019.1078817844391"/>
        <n v="3005.1649821996689"/>
        <n v="1529.1540892124176"/>
        <n v="4201.1926347613335"/>
        <n v="1940.3492503166199"/>
        <n v="1428.9518984556198"/>
        <n v="271.32494831085205"/>
        <n v="5716.103601872921"/>
        <n v="3765.1643435955048"/>
        <n v="1496.5716435313225"/>
        <n v="1669.2685725688934"/>
        <n v="420.99616849422455"/>
        <n v="2336.4343678951263"/>
        <n v="1776.1906861066818"/>
        <n v="3902.2293848991394"/>
        <n v="3145.8229937553406"/>
        <n v="1472.364119052887"/>
        <n v="2375.1405671238899"/>
        <n v="836.47413468360901"/>
        <n v="2359.3420885205269"/>
        <n v="1753.7762975692749"/>
        <n v="4464.9279783368111"/>
        <n v="3692.6740379333496"/>
        <n v="513.7962874174118"/>
        <n v="3007.8774082660675"/>
        <n v="1409.2616865634918"/>
        <n v="2946.6437015533447"/>
        <n v="152.92858904600143"/>
        <n v="535.78392291069031"/>
        <n v="3651.9965389966965"/>
        <n v="1267.6923394203186"/>
        <n v="1464.9708976149559"/>
        <n v="3286.7476555109024"/>
        <n v="3937.4241108298302"/>
        <n v="281.13005232810974"/>
        <n v="1076.134835600853"/>
        <n v="990.72536444664001"/>
        <n v="537.09230643510818"/>
        <n v="3892.446813583374"/>
        <n v="729.6039417386055"/>
        <n v="3318.2211542129517"/>
        <n v="585.29493820667267"/>
        <n v="1812.8614218235016"/>
        <n v="753.39462733268738"/>
        <n v="5554.8429715633392"/>
        <n v="2841.6573277115822"/>
        <n v="412.21519231796265"/>
        <n v="4030.0807133316994"/>
        <n v="1869.5841279029846"/>
        <n v="2166.4496017098427"/>
        <n v="2319.5891017913818"/>
        <n v="1875.5436596274376"/>
        <n v="783.4950578212738"/>
        <n v="1242.822798371315"/>
        <n v="314.86650466918945"/>
        <n v="2589.5912357568741"/>
        <n v="2273.9894109964371"/>
        <n v="721.90202629566193"/>
        <n v="3900.8307716846466"/>
        <n v="928.18596929311752"/>
        <n v="3414.4860759973526"/>
        <n v="1991.7522575855255"/>
        <n v="441.88074731826782"/>
        <n v="2651.3654825091362"/>
        <n v="4258.1011959314346"/>
        <n v="4308.032125890255"/>
        <n v="990.22499799728394"/>
        <n v="2806.767184138298"/>
        <n v="4918.9188680648804"/>
        <n v="3167.9777160286903"/>
        <n v="475.41134834289551"/>
        <n v="851.71867829561234"/>
        <n v="3726.7946509122849"/>
        <n v="667.72113007307053"/>
        <n v="1695.8318316936493"/>
        <n v="5119.3848509788513"/>
        <n v="5250.6317399740219"/>
        <n v="2412.522298514843"/>
        <n v="1503.1639924049377"/>
        <n v="4422.8623309135437"/>
        <n v="2754.4404112100601"/>
        <n v="412.6114302277565"/>
        <n v="1048.5183370113373"/>
        <n v="623.05056703090668"/>
        <n v="4934.5295226573944"/>
        <n v="3500.5793684720993"/>
        <n v="3776.4403266906738"/>
        <n v="778.38156116008759"/>
        <n v="1916.9124323129654"/>
        <n v="845.56607991456985"/>
        <n v="1562.3369014263153"/>
        <n v="1675.8530062437057"/>
        <n v="1452.6209489107132"/>
        <n v="361.73111307621002"/>
        <n v="3352.5582661628723"/>
        <n v="1465.8565351366997"/>
        <n v="4644.9139648675919"/>
        <n v="974.94817364215851"/>
        <n v="3375.4875676631927"/>
        <n v="1299.3166669607162"/>
        <n v="1934.0003657341003"/>
        <n v="605.94961005449295"/>
        <n v="583.86417675018311"/>
        <n v="459.76860898733139"/>
        <n v="369.79841530323029"/>
        <n v="1234.8343745470047"/>
        <n v="481.87139582633972"/>
        <n v="1032.505365729332"/>
        <n v="4583.073753118515"/>
        <n v="1225.5405739545822"/>
        <n v="4652.5570821762085"/>
        <n v="2640.7752487063408"/>
        <n v="1928.1919130086899"/>
        <n v="1904.9627212285995"/>
        <n v="1109.4921011924744"/>
        <n v="4802.6381964683533"/>
        <n v="821.2227863073349"/>
        <n v="920.87969076633453"/>
        <n v="1933.3354339599609"/>
        <n v="1332.824470281601"/>
        <n v="4301.5302325487137"/>
        <n v="6065.8328014612198"/>
        <n v="762.84823966026306"/>
        <n v="2764.0207967162132"/>
        <n v="1194.2039548158646"/>
        <n v="473.45963251590729"/>
        <n v="1246.2875919342041"/>
        <n v="468.00127726793289"/>
        <n v="1538.1520943641663"/>
        <n v="4566.5386796593666"/>
        <n v="875.22265577316284"/>
        <n v="4172.3045910000801"/>
        <n v="726.52389299869537"/>
        <n v="532.43575698137283"/>
        <n v="572.62931728363037"/>
        <n v="1419.959137737751"/>
        <n v="2228.6700285673141"/>
        <n v="1817.7549051046371"/>
        <n v="1012.2497220039368"/>
        <n v="1356.8431815505028"/>
        <n v="1926.6125586032867"/>
        <n v="450.88974916934967"/>
        <n v="4567.7965965270996"/>
        <n v="612.44652396440506"/>
        <n v="1330.117204785347"/>
        <n v="568.28988468647003"/>
        <n v="338.73203730583191"/>
        <n v="385.10691010951996"/>
        <n v="4923.2573450803757"/>
        <n v="661.4450021982193"/>
        <n v="1123.2921581268311"/>
        <n v="3270.2306018471718"/>
        <n v="3144.500418305397"/>
        <n v="998.28491127490997"/>
        <n v="3796.500212430954"/>
        <n v="2338.6001601219177"/>
        <n v="3332.4568294286728"/>
        <n v="971.24837422370911"/>
        <n v="1575.6998076438904"/>
        <n v="1289.1668107509613"/>
        <n v="2349.1901046037674"/>
        <n v="2514.8585513234138"/>
        <n v="592.32063031196594"/>
        <n v="2295.4540278911591"/>
        <n v="4262.3578176498413"/>
        <n v="1965.3409359455109"/>
        <n v="1307.5948448181152"/>
        <n v="1584.2723606228828"/>
        <n v="1074.2181515693665"/>
        <n v="1219.9617015123367"/>
        <n v="4923.4937152862549"/>
        <n v="2155.8133002519608"/>
        <n v="3126.9393002986908"/>
        <n v="3405.4414059519768"/>
        <n v="1750.1025395393372"/>
        <n v="1712.2224966287613"/>
        <n v="336.31508946418762"/>
        <n v="2565.3845865726471"/>
        <n v="1158.6357550621033"/>
        <n v="1632.6827250123024"/>
        <n v="1678.2678730487823"/>
        <n v="2180.4728951454163"/>
        <n v="1641.2247161865234"/>
        <n v="1974.5243146419525"/>
        <n v="2256.4557659626007"/>
        <n v="1755.7199245691299"/>
        <n v="5418.6346428394318"/>
        <n v="3411.7913264036179"/>
        <n v="2166.9128851890564"/>
        <n v="277.39363843202591"/>
        <n v="277.64683771133423"/>
        <n v="989.15277564525604"/>
        <n v="1291.2623491287231"/>
        <n v="1811.9454463720322"/>
        <n v="1711.9707083702087"/>
        <n v="1608.4486961960793"/>
        <n v="988.53326010704041"/>
        <n v="2804.646455347538"/>
        <n v="2304.7851877212524"/>
        <n v="979.83924561738968"/>
        <n v="5505.515829205513"/>
        <n v="1821.3176849484444"/>
        <n v="1512.646826505661"/>
        <n v="928.33869624137878"/>
        <n v="2869.9456804990768"/>
        <n v="1129.3565536737442"/>
        <n v="2140.7261924743652"/>
        <n v="3794.80819272995"/>
        <n v="2239.5872933864594"/>
        <n v="2148.7864977121353"/>
        <n v="1740.9589276313782"/>
        <n v="5457.4504596590996"/>
        <n v="3536.3927346467972"/>
        <n v="364.23092776536942"/>
        <n v="671.77286911010742"/>
        <n v="5544.9288248419762"/>
        <n v="160.59053242206573"/>
        <n v="4190.878265440464"/>
        <n v="4041.7112209796906"/>
        <n v="1211.1819777488708"/>
        <n v="552.33995568752289"/>
        <n v="2093.7785044312477"/>
        <n v="1007.90656042099"/>
        <n v="375.38573116064072"/>
        <n v="351.65359175205231"/>
        <n v="2099.0882611870766"/>
        <n v="1498.1526403427124"/>
        <n v="435.93293827772141"/>
        <n v="1872.4761267900467"/>
        <n v="955.49753469228745"/>
        <n v="489.19656944274902"/>
        <n v="5734.1784757375717"/>
        <n v="2362.9601204395294"/>
        <n v="1186.7653786540031"/>
        <n v="1316.8245599269867"/>
        <n v="3093.7253252863884"/>
        <n v="731.68188393115997"/>
        <n v="4844.5746014714241"/>
        <n v="3908.0060720443726"/>
        <n v="947.24383056163788"/>
        <n v="812.25211036205292"/>
        <n v="2013.1422103643417"/>
        <n v="977.82823705673218"/>
        <n v="3320.5213326215744"/>
        <n v="2536.78455555439"/>
        <n v="366.0383974313736"/>
        <n v="1423.5712738037109"/>
        <n v="3759.8639579415321"/>
        <n v="2593.1296091079712"/>
        <n v="975.83575040102005"/>
        <n v="5400.3505432605743"/>
        <n v="177.01211374998093"/>
        <n v="2172.0577368736267"/>
        <n v="1465.0771855115891"/>
        <n v="1861.4222660064697"/>
        <n v="673.00393080711365"/>
        <n v="1289.9449957609177"/>
        <n v="6254.7632414102554"/>
        <n v="2254.8380949497223"/>
        <n v="2262.4487560987473"/>
        <n v="3460.735989689827"/>
        <n v="3433.2614547014236"/>
        <n v="5585.8808612823486"/>
        <n v="2820.2180038690567"/>
        <n v="2142.7075238227844"/>
        <n v="1595.2106053233147"/>
        <n v="1837.9952073097229"/>
        <n v="5825.8909766077995"/>
        <n v="3722.5172452926636"/>
        <n v="4855.9624940156937"/>
        <n v="651.45978784561157"/>
        <n v="1460.1430190205574"/>
        <n v="756.06677520275116"/>
        <n v="2970.5629726052284"/>
        <n v="189.23701930046082"/>
        <n v="876.3253578543663"/>
        <n v="3452.4983979463577"/>
        <n v="924.61552423238754"/>
        <n v="1115.6203994750977"/>
        <n v="920.44597613811493"/>
        <n v="4853.6306619644165"/>
        <n v="1163.3716253042221"/>
        <n v="3987.2457797527313"/>
        <n v="3710.53482234478"/>
        <n v="614.63162755966187"/>
        <n v="2330.6246497035027"/>
        <n v="3878.6690411567688"/>
        <n v="4043.9237471222878"/>
        <n v="2867.9826414585114"/>
        <n v="1522.525215446949"/>
        <n v="3714.1861689090729"/>
        <n v="2166.6997643709183"/>
        <n v="941.56703531742096"/>
        <n v="1914.2229850888252"/>
        <n v="3235.4902811050415"/>
        <n v="1099.9989554286003"/>
        <n v="3982.7283775806427"/>
        <n v="6004.900136590004"/>
        <n v="1013.8340764045715"/>
        <n v="2379.3512313365936"/>
        <n v="754.31493830680847"/>
        <n v="2909.340447306633"/>
        <n v="2055.2199611663818"/>
        <n v="1080.7977363467216"/>
        <n v="414.97092747688293"/>
        <n v="2109.1058084964752"/>
        <n v="817.56954717636108"/>
        <n v="2360.2137973308563"/>
        <n v="537.55400168895721"/>
        <n v="2219.4907409548759"/>
        <n v="2621.2480773925781"/>
        <n v="4122.5320449471474"/>
        <n v="3181.4774179458618"/>
        <n v="2316.9500241279602"/>
        <n v="1867.1902334690094"/>
        <n v="556.6593080163002"/>
        <n v="2635.8831185102463"/>
        <n v="2098.6999497413635"/>
        <n v="2494.7404217720032"/>
        <n v="608.5484207868576"/>
        <n v="313.50963842868805"/>
        <n v="1202.1988717317581"/>
        <n v="3087.7757935523987"/>
        <n v="292.57944363355637"/>
        <n v="3677.9730784893036"/>
        <n v="5058.7632018327713"/>
        <n v="2216.2896823883057"/>
        <n v="1055.678937792778"/>
        <n v="1292.9407947063446"/>
        <n v="429.6291452050209"/>
        <n v="513.37979006767273"/>
        <n v="1280.656545996666"/>
        <n v="4970.6292142868042"/>
        <n v="4915.5903382301331"/>
        <n v="4359.2963218688965"/>
        <n v="732.97757613658905"/>
        <n v="4756.9191251993179"/>
        <n v="2285.5198550820351"/>
        <n v="1289.7090511322021"/>
        <n v="2109.7940661907196"/>
        <n v="1272.6477563381195"/>
        <n v="863.68572610616684"/>
        <n v="3078.8815212249756"/>
        <n v="4380.4960933327675"/>
        <n v="3536.9399077892303"/>
        <n v="2480.9507718086243"/>
        <n v="1584.5691583156586"/>
        <n v="5179.8800255656242"/>
        <n v="2713.2915118932724"/>
        <n v="1223.2682529687881"/>
        <n v="2172.3319458961487"/>
        <n v="2213.978746175766"/>
        <n v="1602.0881524085999"/>
        <n v="2387.2852672934532"/>
        <n v="869.60940670967102"/>
        <n v="474.66457432508469"/>
        <n v="2961.219938993454"/>
        <n v="1495.8101382851601"/>
        <n v="1207.9850978851318"/>
        <n v="595.08661741018295"/>
        <n v="3408.6151353120804"/>
        <n v="1043.8065392374992"/>
        <n v="970.4222309589386"/>
        <n v="707.47159534692764"/>
        <n v="2693.8756284713745"/>
        <n v="4063.9828732609749"/>
        <n v="5189.675961971283"/>
        <n v="5121.8664965629578"/>
        <n v="1209.2236511707306"/>
        <n v="339.85439783334732"/>
        <n v="3249.258898973465"/>
        <n v="2207.4076160788536"/>
        <n v="429.42993628978729"/>
        <n v="1494.8091664910316"/>
        <n v="4074.2223358154297"/>
        <n v="1639.8615528345108"/>
        <n v="5715.2600491046906"/>
        <n v="1168.3536025285721"/>
        <n v="548.51780819892883"/>
        <n v="2952.3125964403152"/>
        <n v="5575.1831077337265"/>
        <n v="4571.1752682924271"/>
        <n v="3022.046347618103"/>
        <n v="3688.2724962830544"/>
        <n v="2191.2085658311844"/>
        <n v="2478.771700322628"/>
        <n v="3356.7820565700531"/>
        <n v="2875.2261557579041"/>
        <n v="1198.6799329519272"/>
        <n v="1030.9788912534714"/>
        <n v="3724.5988941192627"/>
        <n v="3751.6349197626114"/>
        <n v="1941.8961485624313"/>
        <n v="549.57110184431076"/>
        <n v="4140.1278569698334"/>
        <n v="1681.7791709303856"/>
        <n v="991.68674683570862"/>
        <n v="5179.3731492161751"/>
        <n v="1496.4684276580811"/>
        <n v="1672.4705849289894"/>
        <n v="2282.612374663353"/>
        <n v="3063.9047196507454"/>
        <n v="331.33965754508972"/>
        <n v="1711.1023160219193"/>
        <n v="1676.3352781534195"/>
        <n v="1285.6533889174461"/>
        <n v="3758.0003814697266"/>
        <n v="1888.317656993866"/>
        <n v="2107.7908927202225"/>
        <n v="2631.4432042837143"/>
        <n v="4500.7856297492981"/>
        <n v="2334.6838542222977"/>
        <n v="4960.373911857605"/>
        <n v="1134.206834256649"/>
        <n v="1415.1850218772888"/>
        <n v="2568.0576807260513"/>
        <n v="1268.2996544837952"/>
        <n v="3744.7132573127747"/>
        <n v="1393.0174720287323"/>
        <n v="3607.4410116076469"/>
        <n v="3055.9098232984543"/>
        <n v="606.48279851675034"/>
        <n v="2647.6851568222046"/>
        <n v="320.92832654714584"/>
        <n v="2423.4603509902954"/>
        <n v="1585.0497468709946"/>
        <n v="3768.7001824378967"/>
        <n v="3151.6434416770935"/>
        <n v="1239.374572634697"/>
        <n v="563.52680093050003"/>
        <n v="1221.1657419204712"/>
        <n v="1104.2796290516853"/>
        <n v="2341.5191559791565"/>
        <n v="3595.5678496956825"/>
        <n v="2234.7946071624756"/>
        <n v="3588.1044843792915"/>
        <n v="1632.7559745311737"/>
        <n v="2031.5550484657288"/>
        <n v="2271.6639862060547"/>
        <n v="1515.5332580208778"/>
        <n v="4229.2366572618484"/>
        <n v="1616.7303586006165"/>
        <n v="2236.7541038990021"/>
        <n v="1098.7955197691917"/>
        <n v="3997.1603912115097"/>
        <n v="1811.0785210132599"/>
        <n v="604.78448724746704"/>
        <n v="1381.0996926426888"/>
        <n v="3427.4231157302856"/>
        <n v="3064.5524715185165"/>
        <n v="5234.0918326377869"/>
        <n v="2207.8654124736786"/>
        <n v="941.82756757736206"/>
        <n v="4684.3663054704666"/>
        <n v="3176.6542482376099"/>
        <n v="3865.8538717031479"/>
        <n v="3111.2792111635208"/>
        <n v="4186.7053467035294"/>
        <n v="1704.0307223796844"/>
        <n v="361.65390318632126"/>
        <n v="1346.5324423313141"/>
        <n v="2963.745533823967"/>
        <n v="993.0553879737854"/>
        <n v="229.27108329534531"/>
        <n v="2708.9499628543854"/>
        <n v="4238.5234608650208"/>
        <n v="323.86509776115417"/>
        <n v="3454.3240796327591"/>
        <n v="1543.3108019828796"/>
        <n v="1417.6913502216339"/>
        <n v="2335.3816509246826"/>
        <n v="2509.4198452234268"/>
        <n v="1336.6467447280884"/>
        <n v="610.53100079298019"/>
        <n v="4144.7076351642609"/>
        <n v="1314.0562024712563"/>
        <n v="1163.088099360466"/>
        <n v="775.50249999761581"/>
        <n v="834.99540567398071"/>
        <n v="1305.9926927089691"/>
        <n v="808.5344535112381"/>
        <n v="2479.2020573616028"/>
        <n v="3110.2455031871796"/>
        <n v="264.85324162244797"/>
        <n v="1708.1289135217667"/>
        <n v="3835.5671083331108"/>
        <n v="159.04696941375732"/>
        <n v="3148.6495109796524"/>
        <n v="2665.0388184785843"/>
        <n v="474.45834785699844"/>
        <n v="1428.190034866333"/>
        <n v="384.96500623226166"/>
        <n v="943.31540822982788"/>
        <n v="2225.2975979447365"/>
        <n v="4695.7128653526306"/>
        <n v="2107.956960439682"/>
        <n v="550.0787079334259"/>
        <n v="3304.8587518930435"/>
        <n v="3844.3457851409912"/>
        <n v="855.23588883876801"/>
        <n v="2922.7278814315796"/>
        <n v="3072.6774913072586"/>
        <n v="1733.5491943359375"/>
        <n v="543.76662629842758"/>
        <n v="1090.5110746622086"/>
        <n v="2435.5101032853127"/>
        <n v="600.71932339668274"/>
        <n v="4959.2411631345749"/>
        <n v="5019.3524122238159"/>
        <n v="1123.6314119696617"/>
        <n v="426.52837228775024"/>
        <n v="459.87138068675995"/>
        <n v="818.63633465766907"/>
        <n v="388.58988583087921"/>
        <n v="5901.7949652671814"/>
        <n v="494.51869457960129"/>
        <n v="4321.8902138471603"/>
        <n v="3113.6805971860886"/>
        <n v="3172.4592447280884"/>
        <n v="2190.1408526301384"/>
        <n v="2727.9599815607071"/>
        <n v="1555.9178842306137"/>
        <n v="904.26723575592041"/>
        <n v="680.9449599981308"/>
        <n v="423.00149953365326"/>
        <n v="4951.1384278535843"/>
        <n v="4867.79496717453"/>
        <n v="2776.6735807657242"/>
        <n v="4393.9720083475113"/>
        <n v="631.30011659860611"/>
        <n v="264.03995203971863"/>
        <n v="2089.2375934123993"/>
        <n v="1456.3302090167999"/>
        <n v="1907.6036578416824"/>
        <n v="1856.0412139892578"/>
        <n v="1478.1297871470451"/>
        <n v="3593.6988476514816"/>
        <n v="462.35649025440216"/>
        <n v="735.09296894073486"/>
        <n v="1732.5325021147728"/>
        <n v="266.43947732448578"/>
        <n v="1512.7191689014435"/>
        <n v="2590.1144428253174"/>
        <n v="748.42073142528534"/>
        <n v="4485.3437547683716"/>
        <n v="985.44810497760773"/>
        <n v="2660.7397255897522"/>
        <n v="191.99396198987961"/>
        <n v="2439.4571986198425"/>
        <n v="3677.9496331214905"/>
        <n v="3238.2173824310303"/>
        <n v="3298.7639325857162"/>
        <n v="2417.6682811975479"/>
        <n v="603.03568321466446"/>
        <n v="450.59130907058716"/>
        <n v="2318.8957545161247"/>
        <n v="3832.6163953542709"/>
        <n v="664.20542567968369"/>
        <n v="1381.8187193870544"/>
        <n v="240.17140334844589"/>
        <n v="2398.7241640090942"/>
        <n v="2064.3152546882629"/>
        <n v="1910.1153445243835"/>
        <n v="935.47887521982193"/>
        <n v="1588.7609946727753"/>
        <n v="1752.5458125472069"/>
        <n v="1260.1722793579102"/>
        <n v="756.69176852703094"/>
        <n v="1327.0112918615341"/>
        <n v="3311.9169430732727"/>
        <n v="2273.4107708930969"/>
        <n v="2662.7828189134598"/>
        <n v="2048.096030831337"/>
        <n v="3129.2104323506355"/>
        <n v="5356.404417514801"/>
        <n v="3232.9741449952126"/>
        <n v="5061.6254675388336"/>
        <n v="3723.7818512320518"/>
        <n v="395.07344770431519"/>
        <n v="624.62058770656586"/>
        <n v="1794.736146569252"/>
        <n v="2691.6613329648972"/>
        <n v="1485.5786619186401"/>
        <n v="2019.2541834712029"/>
        <n v="3509.4265784025192"/>
        <n v="994.1631161570549"/>
        <n v="575.59962344169617"/>
        <n v="398.06156462430954"/>
        <n v="385.26940190792084"/>
        <n v="1016.0233345627785"/>
        <n v="2511.6401653289795"/>
        <n v="2254.7916390895844"/>
        <n v="4216.1688054800034"/>
        <n v="3790.3949713110924"/>
        <n v="1385.5711019039154"/>
        <n v="1250.9993728995323"/>
        <n v="764.1312872171402"/>
        <n v="1127.627428650856"/>
        <n v="3907.8651237487793"/>
        <n v="2966.7459408044815"/>
        <n v="3567.2679702043533"/>
        <n v="3234.1380098462105"/>
        <n v="1968.6326236724854"/>
        <n v="479.6545490026474"/>
        <n v="3111.8608020544052"/>
        <n v="3252.2023928761482"/>
        <n v="1071.1338586807251"/>
        <n v="195.39619106054306"/>
        <n v="3823.2488973140717"/>
        <n v="640.81054311990738"/>
        <n v="3690.7605528831482"/>
        <n v="307.49894016981125"/>
        <n v="3517.5571281909943"/>
        <n v="5638.2757025957108"/>
        <n v="3714.8539152145386"/>
        <n v="1449.9310033321381"/>
        <n v="4404.9351578950882"/>
        <n v="2193.2557110786438"/>
        <n v="3212.1785938739777"/>
        <n v="1923.508551299572"/>
        <n v="442.17715680599213"/>
        <n v="4150.4293427467346"/>
        <n v="2035.3161749839783"/>
        <n v="5079.1175951957703"/>
        <n v="1136.1331543922424"/>
        <n v="1537.0906689763069"/>
        <n v="2690.021299123764"/>
        <n v="290.46139687299728"/>
        <n v="1361.0475225448608"/>
        <n v="1871.4325159192085"/>
        <n v="2812.6251983642578"/>
        <n v="346.49252504110336"/>
        <n v="797.6094936132431"/>
        <n v="2051.7875790596008"/>
        <n v="2045.1479587554932"/>
        <n v="565.88449341058731"/>
        <n v="5668.7721955776215"/>
        <n v="2487.2918120026588"/>
        <n v="1871.3400764465332"/>
        <n v="2514.3285693526268"/>
        <n v="1029.6330832242966"/>
        <n v="1941.0912725329399"/>
        <n v="4254.5777871608734"/>
        <n v="5684.3203584551811"/>
        <n v="1496.6907702684402"/>
        <n v="765.35399687290192"/>
        <n v="1028.0518941879272"/>
        <n v="818.60677134990692"/>
        <n v="2705.6933069229126"/>
        <n v="777.37412613630295"/>
        <n v="590.65943741798401"/>
        <n v="1586.7115706205368"/>
        <n v="236.47578084468842"/>
        <n v="733.44018405675888"/>
        <n v="1947.6023783683777"/>
        <n v="1250.2241778373718"/>
        <n v="1661.9200376272202"/>
        <n v="2699.340493619442"/>
        <n v="1465.0137083530426"/>
        <n v="3856.421086192131"/>
        <n v="3829.307182431221"/>
        <n v="2387.3315327167511"/>
        <n v="2270.6816482543945"/>
        <n v="1277.9634779691696"/>
        <n v="1769.0540699958801"/>
        <n v="2294.8336164951324"/>
        <n v="271.69057774543762"/>
        <n v="1945.8484511375427"/>
        <n v="1191.6722438335419"/>
        <n v="2999.5102885365486"/>
        <n v="1372.0921111106873"/>
        <n v="2081.5282461047173"/>
        <n v="516.5774313211441"/>
        <n v="3405.6875615715981"/>
        <n v="5241.5740370750427"/>
        <n v="942.47270464897156"/>
        <n v="6238.1196963787079"/>
        <n v="1937.7590267658234"/>
        <n v="5511.1639308929443"/>
        <n v="493.68798243999481"/>
        <n v="1317.2285245656967"/>
        <n v="2460.288759469986"/>
        <n v="4978.7455236911774"/>
        <n v="929.68384355306625"/>
        <n v="1640.2860960960388"/>
        <n v="921.03019487857819"/>
        <n v="363.82835912704468"/>
        <n v="2667.1530261039734"/>
        <n v="1058.6029747724533"/>
        <n v="1207.7441121339798"/>
        <n v="4513.3997948169708"/>
        <n v="488.77325981855392"/>
        <n v="1573.066523194313"/>
        <n v="3057.8277522325516"/>
        <n v="5141.6643905639648"/>
        <n v="1146.9130972623825"/>
        <n v="3149.504166841507"/>
        <n v="4243.1372219324112"/>
        <n v="2479.0126132965088"/>
        <n v="1783.3360013365746"/>
        <n v="5161.9074157476425"/>
        <n v="1344.2962412238121"/>
        <n v="470.06276178359985"/>
        <n v="617.46973121166229"/>
        <n v="2733.5680514574051"/>
        <n v="818.64853888750076"/>
        <n v="1617.0357620716095"/>
        <n v="2878.056329190731"/>
        <n v="2724.976672410965"/>
        <n v="3124.7796651721001"/>
        <n v="1813.2904872894287"/>
        <n v="4637.0865397453308"/>
        <n v="181.4370242357254"/>
        <n v="1510.025916159153"/>
        <n v="545.69549775123596"/>
        <n v="745.65377193689346"/>
        <n v="1205.741272687912"/>
        <n v="1459.1401566267014"/>
        <n v="3902.2809863090515"/>
        <n v="735.53853499889374"/>
        <n v="520.79106867313385"/>
        <n v="1444.7767022252083"/>
        <n v="4697.6489932537079"/>
        <n v="1105.7722009420395"/>
        <n v="2429.7206389904022"/>
        <n v="3320.5429787635803"/>
        <n v="1160.720552444458"/>
        <n v="2120.6892238855362"/>
        <n v="1927.3574513196945"/>
        <n v="1276.1413031816483"/>
        <n v="3086.8619327545166"/>
        <n v="1927.8713843822479"/>
        <n v="1281.821818113327"/>
        <n v="3353.5927262306213"/>
        <n v="3767.1895365715027"/>
        <n v="800.94370096921921"/>
        <n v="1620.1290732622147"/>
        <n v="2322.4012722373009"/>
        <n v="4796.5559957027435"/>
        <n v="602.60166996717453"/>
        <n v="3120.9448002576828"/>
        <n v="1040.4907903075218"/>
        <n v="2178.8176746368408"/>
        <n v="3046.0505720973015"/>
        <n v="4577.0046150684357"/>
        <n v="744.09408348798752"/>
        <n v="4086.7423760890961"/>
        <n v="299.54587286710739"/>
        <n v="4093.0143102407455"/>
        <n v="1374.2887787818909"/>
        <n v="1717.4858908653259"/>
        <n v="1388.8040698170662"/>
        <n v="5052.7490358352661"/>
        <n v="1082.6046946048737"/>
        <n v="5092.5036220550537"/>
        <n v="1593.0356417298317"/>
        <n v="3103.1982153654099"/>
        <n v="5019.6942454576492"/>
        <n v="3164.3352813720703"/>
        <n v="1277.415685236454"/>
        <n v="855.3154149055481"/>
        <n v="3792.3230962157249"/>
        <n v="1030.5806450843811"/>
        <n v="2860.8212193846703"/>
        <n v="2627.0357630252838"/>
        <n v="1949.1672123670578"/>
        <n v="3841.5762276649475"/>
        <n v="1393.5881838798523"/>
        <n v="2159.2826496362686"/>
        <n v="418.63337337970734"/>
        <n v="3651.4092314243317"/>
        <n v="539.2412770986557"/>
        <n v="442.54481685161591"/>
        <n v="792.06153577566147"/>
        <n v="2495.1811838150024"/>
        <n v="3773.6869245171547"/>
        <n v="1093.9091566801071"/>
        <n v="547.81665390729904"/>
        <n v="1275.5730550289154"/>
        <n v="2919.5186537504196"/>
        <n v="4253.927778840065"/>
        <n v="2272.0919281840324"/>
        <n v="2013.5978865623474"/>
        <n v="1928.5298734903336"/>
        <n v="1151.3631813526154"/>
        <n v="1130.2224170565605"/>
        <n v="2516.1675488948822"/>
        <n v="1504.7274005413055"/>
        <n v="2348.7248557806015"/>
        <n v="4513.3807727694511"/>
        <n v="3323.2208003997803"/>
        <n v="2641.0705178976059"/>
        <n v="4696.4960242509842"/>
        <n v="928.32868874073029"/>
        <n v="2128.3056950569153"/>
        <n v="2901.4382180571556"/>
        <n v="1212.4733455181122"/>
        <n v="1946.9306473731995"/>
        <n v="3620.1115765571594"/>
        <n v="2771.4773198962212"/>
        <n v="554.40989863872528"/>
        <n v="5009.1694951057434"/>
        <n v="4165.6467418670654"/>
        <n v="3190.196529507637"/>
        <n v="1906.9427293539047"/>
        <n v="2486.2418144345284"/>
        <n v="4275.6408376693726"/>
        <n v="4009.8178430199623"/>
        <n v="339.12019944190979"/>
        <n v="1801.7068666219711"/>
        <n v="358.56489586830139"/>
        <n v="1430.4038786888123"/>
        <n v="2005.5068814754486"/>
        <n v="1952.0666729807854"/>
        <n v="1333.6258449554443"/>
        <n v="3238.8069221377373"/>
        <n v="2434.6120226383209"/>
        <n v="435.00548654794693"/>
        <n v="638.62892031669617"/>
        <n v="1084.8545182943344"/>
        <n v="2319.4244002103806"/>
        <n v="420.74689418077469"/>
        <n v="220.15689468383789"/>
        <n v="2707.5306982398033"/>
        <n v="5887.5514233112335"/>
        <n v="466.1272155046463"/>
        <n v="1488.4041974544525"/>
        <n v="1837.4771811962128"/>
        <n v="1140.0371832847595"/>
        <n v="1517.9743641614914"/>
        <n v="1147.5231671333313"/>
        <n v="4518.0973185896873"/>
        <n v="2750.4054003953934"/>
        <n v="4080.4136091470718"/>
        <n v="1091.6695475578308"/>
        <n v="1019.6078072190285"/>
        <n v="1216.8363261222839"/>
        <n v="1385.3917474150658"/>
        <n v="1672.1922941207886"/>
        <n v="4129.4032949209213"/>
        <n v="3879.6880066394806"/>
        <n v="3430.7951245307922"/>
        <n v="6274.9711060523987"/>
        <n v="2070.6149062514305"/>
        <n v="3386.0319932699203"/>
        <n v="5525.2229989171028"/>
        <n v="2490.4866743087769"/>
        <n v="2573.9406259059906"/>
        <n v="527.33871424198151"/>
        <n v="1092.9058649539948"/>
        <n v="2229.6217374801636"/>
        <n v="3372.4555032849312"/>
        <n v="1402.4504199028015"/>
        <n v="1227.5559348464012"/>
        <n v="455.43734550476074"/>
        <n v="3473.4579768776894"/>
        <n v="915.00556790828705"/>
        <n v="886.19741231203079"/>
        <n v="3788.5906147956848"/>
        <n v="162.44044893980026"/>
        <n v="2468.2536520957947"/>
        <n v="864.0612827539444"/>
        <n v="1748.0809450149536"/>
        <n v="1325.2549234628677"/>
        <n v="1120.7994300127029"/>
        <n v="1923.9172938466072"/>
        <n v="612.67293334007263"/>
        <n v="649.16143101453781"/>
        <n v="351.91267383098602"/>
        <n v="2387.6774271726608"/>
        <n v="1022.3423366546631"/>
        <n v="2629.5700925588608"/>
        <n v="200.90508949756622"/>
        <n v="2772.5707778334618"/>
        <n v="2014.7104654312134"/>
        <n v="4499.5060461759567"/>
        <n v="2189.0838804244995"/>
        <n v="1624.0272324085236"/>
        <n v="3742.2220129966736"/>
        <n v="3072.7452703714371"/>
        <n v="947.16112983226776"/>
        <n v="1541.2949633002281"/>
        <n v="1926.5351135730743"/>
        <n v="5186.1551642417908"/>
        <n v="1165.0427080392838"/>
        <n v="749.46073651313782"/>
        <n v="2223.717155456543"/>
        <n v="4974.7762464880943"/>
        <n v="4503.8342599868774"/>
        <n v="5003.7857480049133"/>
        <n v="1132.9794194698334"/>
        <n v="3222.6617726683617"/>
        <n v="1201.5263718366623"/>
        <n v="2146.513937830925"/>
        <n v="504.30125284194946"/>
        <n v="3738.7956256270409"/>
        <n v="4803.56773853302"/>
        <n v="3457.3835740685463"/>
        <n v="707.62971425056458"/>
        <n v="4106.0715740919113"/>
        <n v="1479.6501549482346"/>
        <n v="1629.7730666399002"/>
        <n v="1205.0973300933838"/>
        <n v="3264.1240972280502"/>
        <n v="1001.5504324436188"/>
        <n v="3715.3352259993553"/>
        <n v="1511.2879893779755"/>
        <n v="239.31460493803024"/>
        <n v="5346.8606221675873"/>
        <n v="703.28202670812607"/>
        <n v="3592.9442796707153"/>
        <n v="3200.4686012864113"/>
        <n v="1503.037318110466"/>
        <n v="5441.9608989357948"/>
        <n v="2778.5409572124481"/>
        <n v="1975.7144916057587"/>
        <n v="5118.2496535778046"/>
        <n v="2676.5420937538147"/>
        <n v="3179.6198101043701"/>
        <n v="1557.0170626044273"/>
        <n v="502.18734383583069"/>
        <n v="2421.276395201683"/>
        <n v="508.19321751594543"/>
        <n v="1778.381310403347"/>
        <n v="297.64112985134125"/>
        <n v="609.44202214479446"/>
        <n v="1446.4210753440857"/>
        <n v="287.17980998754501"/>
        <n v="2269.3822960853577"/>
        <n v="2105.4008336663246"/>
        <n v="3897.9174420833588"/>
        <n v="5213.1392843127251"/>
        <n v="3835.940283536911"/>
        <n v="2017.0302332639694"/>
        <n v="4176.8032007217407"/>
        <n v="1529.1889044642448"/>
        <n v="175.98543083667755"/>
        <n v="1117.7078284621239"/>
        <n v="4503.8595063686371"/>
        <n v="1889.9698576927185"/>
        <n v="2087.9863096475601"/>
        <n v="1597.1086705327034"/>
        <n v="3942.8880372047424"/>
        <n v="181.27317184209824"/>
        <n v="4253.5903726816177"/>
        <n v="1262.1984913945198"/>
        <n v="1725.8409762382507"/>
        <n v="2363.9414486289024"/>
        <n v="2165.706258058548"/>
        <n v="1712.2971775531769"/>
        <n v="498.11501312255859"/>
        <n v="562.48647111654282"/>
        <n v="785.25382268428802"/>
        <n v="2047.4356473684311"/>
        <n v="1425.5777227878571"/>
        <n v="250.90342158079147"/>
        <n v="1286.9316884279251"/>
        <n v="2107.0479111671448"/>
        <n v="374.48166131973267"/>
        <n v="4325.4503359794617"/>
        <n v="5162.6495611667633"/>
        <n v="525.80759060382843"/>
        <n v="2180.0528311729431"/>
        <n v="3642.5058213472366"/>
        <n v="4545.690034031868"/>
        <n v="2474.0534225106239"/>
        <n v="1034.9597511291504"/>
        <n v="4047.6437276601791"/>
        <n v="3099.7099167108536"/>
        <n v="1227.1878100633621"/>
        <n v="3498.1710376739502"/>
        <n v="3543.9906279444695"/>
        <n v="412.66964793205261"/>
        <n v="940.12676471471786"/>
        <n v="3451.7742891311646"/>
        <n v="3888.4557670354843"/>
        <n v="5597.5748945474625"/>
        <n v="494.29837328195572"/>
        <n v="383.4475257396698"/>
        <n v="4840.9168140292168"/>
        <n v="2888.1602615118027"/>
        <n v="2730.830160677433"/>
        <n v="3578.2679786682129"/>
        <n v="3795.6410288214684"/>
        <n v="3882.8667154312134"/>
        <n v="1331.6704729199409"/>
        <n v="1125.4151880741119"/>
        <n v="283.24508303403854"/>
        <n v="1096.8792929649353"/>
        <n v="3598.6542590260506"/>
        <n v="447.48141145706177"/>
        <n v="1509.8297288417816"/>
        <n v="1012.8310908079147"/>
        <n v="1195.3843538761139"/>
        <n v="3649.4571404457092"/>
        <n v="894.35644662380219"/>
        <n v="2406.7304377555847"/>
        <n v="2161.7549353837967"/>
        <n v="2491.0634965896606"/>
        <n v="2280.064047396183"/>
        <n v="660.15337121486664"/>
        <n v="1955.7674952149391"/>
        <n v="2010.0377476215363"/>
        <n v="819.68683809041977"/>
        <n v="3597.7095769643784"/>
        <n v="1316.7948006391525"/>
        <n v="3600.5245413780212"/>
        <n v="2814.5826476812363"/>
        <n v="3384.1352999210358"/>
        <n v="936.11758267879486"/>
        <n v="911.94661474227905"/>
        <n v="3211.1697086691856"/>
        <n v="3007.7424323558807"/>
        <n v="266.12422496080399"/>
        <n v="1296.74560546875"/>
        <n v="2731.7244526147842"/>
        <n v="1556.6055876016617"/>
        <n v="4568.5059834122658"/>
        <n v="343.75194668769836"/>
        <n v="1622.9299857616425"/>
        <n v="3802.2012891769409"/>
        <n v="2980.6586256623268"/>
        <n v="3264.0710120201111"/>
        <n v="502.0394806265831"/>
        <n v="845.57609295845032"/>
        <n v="339.08311092853546"/>
        <n v="4322.2963621616364"/>
        <n v="2214.2028300762177"/>
        <n v="762.79046988487244"/>
        <n v="1161.0947653055191"/>
        <n v="304.4424991607666"/>
        <n v="272.2462186217308"/>
        <n v="739.43820405006409"/>
        <n v="1206.3783209323883"/>
        <n v="4426.1860828399658"/>
        <n v="1505.2781272530556"/>
        <n v="4665.798560500145"/>
        <n v="475.00840455293655"/>
        <n v="607.42734432220459"/>
        <n v="2254.5699441432953"/>
        <n v="514.40969431400299"/>
        <n v="2273.5384790897369"/>
        <n v="1217.4530775547028"/>
        <n v="713.64728075265884"/>
        <n v="516.85159742832184"/>
        <n v="1003.3807371854782"/>
        <n v="1518.3813915252686"/>
        <n v="2925.3301692008972"/>
        <n v="1896.137575507164"/>
        <n v="1959.267843067646"/>
        <n v="623.11408710479736"/>
        <n v="5713.9691179990768"/>
        <n v="1368.3959455490112"/>
        <n v="3436.047956943512"/>
        <n v="980.40626764297485"/>
        <n v="3084.793436229229"/>
        <n v="644.81701898574829"/>
        <n v="611.31433886289597"/>
        <n v="784.03706860542297"/>
        <n v="756.46601235866547"/>
        <n v="3152.1420854330063"/>
        <n v="326.41520369052887"/>
        <n v="1659.8451805114746"/>
        <n v="3135.0478082299232"/>
        <n v="4583.5216820240021"/>
        <n v="966.18198662996292"/>
        <n v="3245.7980976104736"/>
        <n v="1074.8220325112343"/>
        <n v="1213.624410867691"/>
        <n v="1250.2772126197815"/>
        <n v="5524.181342124939"/>
        <n v="2621.5769430398941"/>
        <n v="5393.475090265274"/>
        <n v="1671.524073779583"/>
        <n v="1243.1846559047699"/>
        <n v="279.85635155439377"/>
        <n v="1998.4030201435089"/>
        <n v="3277.6497584581375"/>
        <n v="3004.3413734436035"/>
        <n v="2851.2458338737488"/>
        <n v="3023.449311375618"/>
        <n v="2478.4072262048721"/>
        <n v="711.27605152130127"/>
        <n v="1625.8870537877083"/>
        <n v="2522.245346903801"/>
        <n v="4792.5453168153763"/>
        <n v="403.99384546279907"/>
        <n v="3822.7167186141014"/>
        <n v="3562.1219072341919"/>
        <n v="458.63402187824249"/>
        <n v="3345.1406922340393"/>
        <n v="1876.2818464636803"/>
        <n v="2926.1304352283478"/>
        <n v="1090.8748022317886"/>
        <n v="3674.183403968811"/>
        <n v="4440.8635783195496"/>
        <n v="2258.1394336223602"/>
        <n v="1768.1136059761047"/>
        <n v="2856.1098303794861"/>
        <n v="937.56261438131332"/>
        <n v="1188.3955543041229"/>
        <n v="3092.1821206212044"/>
        <n v="2872.2954297065735"/>
        <n v="605.85052818059921"/>
        <n v="910.89967238903046"/>
        <n v="4060.5395541787148"/>
        <n v="4008.6981868743896"/>
        <n v="1981.6826907992363"/>
        <n v="1692.1216235160828"/>
        <n v="1300.0401356220245"/>
        <n v="2469.8304290771484"/>
        <n v="631.03703302145004"/>
        <n v="3154.0622913837433"/>
        <n v="4043.5448795557022"/>
        <n v="425.52967000007629"/>
        <n v="1373.5269935131073"/>
        <n v="1843.1404191255569"/>
        <n v="322.65858632326126"/>
        <n v="3187.7089619636536"/>
        <n v="5039.4686007499695"/>
        <n v="163.3772474527359"/>
        <n v="3449.756996512413"/>
        <n v="2078.6417455673218"/>
        <n v="995.30409371852875"/>
        <n v="3570.488707780838"/>
        <n v="1210.0721218585968"/>
        <n v="398.22141551971436"/>
        <n v="2372.0751414299011"/>
        <n v="2575.6928211450577"/>
        <n v="1914.3831644654274"/>
        <n v="2788.1013894081116"/>
        <n v="2661.0369712114334"/>
        <n v="3321.0943830013275"/>
        <n v="3684.9784401655197"/>
        <n v="6445.992751121521"/>
        <n v="543.87369811534882"/>
        <n v="1788.0578066110611"/>
        <n v="5212.3948264718056"/>
        <n v="353.64993810653687"/>
        <n v="2564.527595937252"/>
        <n v="5247.7184103727341"/>
        <n v="237.24654704332352"/>
        <n v="2381.1898040771484"/>
        <n v="3519.8228926062584"/>
        <n v="2304.271793961525"/>
        <n v="188.17611461877823"/>
        <n v="2481.4004588127136"/>
        <n v="713.52933919429779"/>
        <n v="3208.7447708845139"/>
        <n v="2155.9976341724396"/>
        <n v="1564.1281056404114"/>
        <n v="2604.3105379343033"/>
        <n v="2079.4653189182281"/>
        <n v="1702.4404851794243"/>
        <n v="1470.716123342514"/>
        <n v="394.90257775783539"/>
        <n v="5925.1380336284637"/>
        <n v="4632.5766590237617"/>
        <n v="900.32394218444824"/>
        <n v="376.59955877065659"/>
        <n v="2112.8351526260376"/>
        <n v="2485.5138328671455"/>
        <n v="992.2695415019989"/>
        <n v="4048.0032446980476"/>
        <n v="2235.6478743553162"/>
        <n v="5453.2774811983109"/>
        <n v="1558.1653618812561"/>
        <n v="2562.8788125514984"/>
        <n v="3695.2401330471039"/>
        <n v="2411.1692882180214"/>
        <n v="2348.0501461029053"/>
        <n v="5490.3893596529961"/>
        <n v="1359.3650175333023"/>
        <n v="1287.5115305185318"/>
        <n v="3152.1650791168213"/>
        <n v="2728.8014216423035"/>
        <n v="323.37890267372131"/>
        <n v="429.08685261011124"/>
        <n v="1418.2783405780792"/>
        <n v="1803.5967421531677"/>
        <n v="905.84705114364624"/>
        <n v="2045.5824834108353"/>
        <n v="2730.2865242958069"/>
        <n v="3249.7925745248795"/>
        <n v="1877.5173668861389"/>
        <n v="4285.2819828987122"/>
        <n v="506.4370973110199"/>
        <n v="1718.7413814067841"/>
        <n v="6208.9171206951141"/>
        <n v="2325.2110145688057"/>
        <n v="4308.9657497406006"/>
        <n v="995.81939113140106"/>
        <n v="5156.6031181812286"/>
        <n v="1202.9280869364738"/>
        <n v="2590.0547189712524"/>
        <n v="2724.4191035628319"/>
        <n v="2067.5580900907516"/>
        <n v="646.05319637060165"/>
        <n v="902.55511522293091"/>
        <n v="412.7303404211998"/>
        <n v="887.28054356575012"/>
        <n v="2083.2627929449081"/>
        <n v="1828.9371049404144"/>
        <n v="4181.6830016970634"/>
        <n v="1566.5598295927048"/>
        <n v="5587.3704469799995"/>
        <n v="2735.8919906616211"/>
        <n v="367.18903720378876"/>
        <n v="2482.5420541763306"/>
        <n v="2269.3397596478462"/>
        <n v="1742.4513745307922"/>
        <n v="806.93553578853607"/>
        <n v="511.42481553554535"/>
        <n v="3996.1635571718216"/>
        <n v="954.12355756759644"/>
        <n v="308.41168677806854"/>
        <n v="337.08192694187164"/>
        <n v="2765.5290704369545"/>
        <n v="5623.8927054405212"/>
        <n v="5171.0837302207947"/>
        <n v="2560.9714193344116"/>
        <n v="3068.3869948983192"/>
        <n v="3534.3379354476929"/>
        <n v="1451.8842122554779"/>
        <n v="158.21256744861603"/>
        <n v="2024.882221698761"/>
        <n v="728.21366000175476"/>
        <n v="296.33034056425095"/>
        <n v="3764.7024561166763"/>
        <n v="1221.0856522321701"/>
        <n v="1020.5811138153076"/>
        <n v="1755.0000654459"/>
        <n v="2297.5203537940979"/>
        <n v="3869.0671867132187"/>
        <n v="2046.6233861446381"/>
        <n v="3184.2078992128372"/>
        <n v="3878.0766570568085"/>
        <n v="493.43463385105133"/>
        <n v="3566.9386024475098"/>
        <n v="2492.4228208065033"/>
        <n v="296.14552509784698"/>
        <n v="591.30066257715225"/>
        <n v="4791.989586353302"/>
        <n v="685.70088994503021"/>
        <n v="635.54436242580414"/>
        <n v="1403.1848646998405"/>
        <n v="1979.6675705909729"/>
        <n v="4773.0424922704697"/>
        <n v="1619.6843004226685"/>
        <n v="211.12369161844254"/>
        <n v="2081.5540337562561"/>
        <n v="599.16580331325531"/>
        <n v="2988.9827946424484"/>
        <n v="1247.7907891273499"/>
        <n v="1914.7103204727173"/>
        <n v="175.31488126516342"/>
        <n v="4681.3392877578735"/>
        <n v="3058.294102191925"/>
        <n v="635.08538460731506"/>
        <n v="1146.6279494762421"/>
        <n v="1715.1818228960037"/>
        <n v="1176.197255730629"/>
        <n v="648.42542409896851"/>
        <n v="1934.2398583889008"/>
        <n v="3974.9905550479889"/>
        <n v="3413.1380190253258"/>
        <n v="3518.1942958831787"/>
        <n v="1821.9888952374458"/>
        <n v="2332.6430976390839"/>
        <n v="2406.9286015033722"/>
        <n v="3206.6187286376953"/>
        <n v="2881.3199000358582"/>
        <n v="4595.2110568284988"/>
        <n v="840.8311727643013"/>
        <n v="4696.8335666656494"/>
        <n v="3981.0309920310974"/>
        <n v="1432.3599207401276"/>
        <n v="186.35537320375443"/>
        <n v="3269.3432378768921"/>
        <n v="422.91712653636932"/>
        <n v="913.84284710884094"/>
        <n v="575.96954923868179"/>
        <n v="3767.0255255699158"/>
        <n v="1721.5445074439049"/>
        <n v="890.28383409976959"/>
        <n v="933.05475676059723"/>
        <n v="2384.1875495910645"/>
        <n v="5755.2518715262413"/>
        <n v="1655.3798314332962"/>
        <n v="5546.5806074738503"/>
        <n v="2360.4869649410248"/>
        <n v="468.89501112699509"/>
        <n v="775.77890574932098"/>
        <n v="4453.8537293672562"/>
        <n v="2438.4839200973511"/>
        <n v="1686.9730634093285"/>
        <n v="2435.2273836135864"/>
        <n v="816.92623543739319"/>
        <n v="1418.3775007724762"/>
        <n v="1216.822257399559"/>
        <n v="3523.3838546276093"/>
        <n v="1566.8681334257126"/>
        <n v="1304.5962295532227"/>
        <n v="5402.7325395941734"/>
        <n v="3087.2200537919998"/>
        <n v="1545.7377535700798"/>
        <n v="3081.7025942802429"/>
        <n v="3198.3430498838425"/>
        <n v="3711.0235090255737"/>
        <n v="2177.9939165711403"/>
        <n v="1060.1370248794556"/>
        <n v="1686.6001065373421"/>
        <n v="1469.6125048398972"/>
        <n v="1365.5989841222763"/>
        <n v="332.75232267379761"/>
        <n v="1628.1630104184151"/>
        <n v="1774.9195665121078"/>
        <n v="3729.715429186821"/>
        <n v="2577.9680442810059"/>
        <n v="4103.7745479941368"/>
        <n v="347.90986168384552"/>
        <n v="2255.1315350532532"/>
        <n v="1467.1010141372681"/>
        <n v="1180.3026473522186"/>
        <n v="2586.0384428501129"/>
        <n v="1418.623042345047"/>
        <n v="1857.4225931167603"/>
        <n v="3048.3786079287529"/>
        <n v="1112.9966447353363"/>
        <n v="2498.1880838871002"/>
        <n v="1048.0711340904236"/>
        <n v="5261.1356896162033"/>
        <n v="1539.7445712089539"/>
        <n v="3052.3618251085281"/>
        <n v="1615.3216781616211"/>
        <n v="545.05283921957016"/>
        <n v="1848.8810741901398"/>
        <n v="916.64192497730255"/>
        <n v="823.18175482749939"/>
        <n v="1317.4899396300316"/>
        <n v="449.90446794033051"/>
        <n v="5254.6646100282669"/>
        <n v="4940.9894599914551"/>
        <n v="1610.4194117188454"/>
        <n v="1533.7201738357544"/>
        <n v="1490.3873578906059"/>
        <n v="465.20549726486206"/>
        <n v="2510.8295670747757"/>
        <n v="3886.1001312732697"/>
        <n v="397.06135618686676"/>
        <n v="5487.2839450836182"/>
        <n v="2634.8295207023621"/>
        <n v="1399.5299066305161"/>
        <n v="417.76427185535431"/>
        <n v="2384.3012452125549"/>
        <n v="1973.071705520153"/>
        <n v="4843.668620467186"/>
        <n v="1970.9552040696144"/>
        <n v="3053.7389731407166"/>
        <n v="2704.7641493082047"/>
        <n v="864.38671803474426"/>
        <n v="1722.9563457369804"/>
        <n v="2436.6389493942261"/>
        <n v="467.42269867658615"/>
        <n v="1887.855327129364"/>
        <n v="2490.3030495643616"/>
        <n v="4516.6088676452637"/>
        <n v="2785.6073604226112"/>
        <n v="3848.1860457658768"/>
        <n v="2609.3809475898743"/>
        <n v="3860.9090352058411"/>
        <n v="844.95351845026016"/>
        <n v="2363.9874397516251"/>
        <n v="3739.6775938868523"/>
        <n v="5154.4106984138489"/>
        <n v="3364.555636882782"/>
        <n v="1819.4409356117249"/>
        <n v="1465.370655477047"/>
        <n v="591.03856444358826"/>
        <n v="707.94157540798187"/>
        <n v="313.76585376262665"/>
        <n v="832.62884420156479"/>
        <n v="2874.5614385604858"/>
        <n v="3705.1192088127136"/>
        <n v="860.2753279209137"/>
        <n v="1350.240397810936"/>
        <n v="2344.1664326190948"/>
        <n v="1555.1187529563904"/>
        <n v="4323.1931158304214"/>
        <n v="2569.0898544788361"/>
        <n v="823.07345867156982"/>
        <n v="2491.9656683206558"/>
        <n v="1301.6742829084396"/>
        <n v="3440.9528251290321"/>
        <n v="2428.2126116752625"/>
        <n v="770.73953568935394"/>
        <n v="759.98310720920563"/>
        <n v="3575.8103495836258"/>
        <n v="1915.8813858032227"/>
        <n v="1087.5242212414742"/>
        <n v="2302.4753004312515"/>
        <n v="4028.2392216324806"/>
        <n v="2543.5501334667206"/>
        <n v="1309.3004386425018"/>
        <n v="2682.0825898647308"/>
        <n v="4321.5969529151917"/>
        <n v="1604.9061441421509"/>
        <n v="3352.5990146398544"/>
        <n v="1509.4144932031631"/>
        <n v="1170.0583080053329"/>
        <n v="2298.0587289333344"/>
        <n v="1972.494181394577"/>
        <n v="496.13765895366669"/>
        <n v="4359.3729811906815"/>
        <n v="2929.1996440887451"/>
        <n v="2239.4593312740326"/>
        <n v="3150.9959846735001"/>
        <n v="1107.0253810286522"/>
        <n v="572.64098954200745"/>
        <n v="1215.1011298298836"/>
        <n v="618.30699992179871"/>
        <n v="525.54383701086044"/>
        <n v="958.18697261810303"/>
        <n v="1646.4618487358093"/>
        <n v="4073.9992765188217"/>
        <n v="3018.8496022224426"/>
        <n v="4426.7638850212097"/>
        <n v="698.95807939767838"/>
        <n v="1854.6700233221054"/>
        <n v="4179.1751503944397"/>
        <n v="5357.4772968292236"/>
        <n v="642.2765845656395"/>
        <n v="696.20342302322388"/>
        <n v="650.3307643532753"/>
        <n v="1109.3518602848053"/>
        <n v="2121.3062907457352"/>
        <n v="382.29802072048187"/>
        <n v="3108.1379976868629"/>
        <n v="4543.8041338920593"/>
        <n v="1421.3000521659851"/>
        <n v="445.35746884346008"/>
        <n v="1689.5411685705185"/>
        <n v="1458.9772896766663"/>
        <n v="2879.6111744642258"/>
        <n v="3003.3451870679855"/>
        <n v="752.98493474721909"/>
        <n v="4437.980827331543"/>
        <n v="3220.5973523855209"/>
        <n v="912.20163559913635"/>
        <n v="1010.947908103466"/>
        <n v="4524.0758686065674"/>
        <n v="4886.7962737083435"/>
        <n v="2038.0408201217651"/>
        <n v="1722.5962108969688"/>
        <n v="5785.7431554794312"/>
        <n v="4214.1250720024109"/>
        <n v="531.85003209114075"/>
        <n v="2323.1061462163925"/>
        <n v="889.52547740936279"/>
        <n v="1857.2108981609344"/>
        <n v="464.68898856639862"/>
        <n v="1915.0835385918617"/>
        <n v="1763.2845497131348"/>
        <n v="2632.6841465234756"/>
        <n v="2303.2493215799332"/>
        <n v="2350.7977886795998"/>
        <n v="1434.7960660457611"/>
        <n v="2193.5216744542122"/>
        <n v="1279.5521063804626"/>
        <n v="2846.4387803077698"/>
        <n v="1503.7066769599915"/>
        <n v="605.23407912254333"/>
        <n v="4591.4807049036026"/>
        <n v="1187.4453814029694"/>
        <n v="1710.4916489124298"/>
        <n v="1925.147539973259"/>
        <n v="4215.3677033185959"/>
        <n v="1811.9834307432175"/>
        <n v="3238.2691555023193"/>
        <n v="4542.5585836172104"/>
        <n v="2992.4877655506134"/>
        <n v="5303.9679785370827"/>
        <n v="2778.5701117515564"/>
        <n v="3657.6965575218201"/>
        <n v="4167.1705194711685"/>
        <n v="2487.6365250349045"/>
        <n v="950.27093410491943"/>
        <n v="5797.3257011175156"/>
        <n v="2268.4382150173187"/>
        <n v="2395.9381395578384"/>
        <n v="2398.3698148727417"/>
        <n v="1594.0533362030983"/>
        <n v="872.4945205450058"/>
        <n v="518.72172671556473"/>
        <n v="381.24216270446777"/>
        <n v="913.10328662395477"/>
        <n v="1252.1900146007538"/>
        <n v="1221.9407111406326"/>
        <n v="1941.616513967514"/>
        <n v="1438.055387198925"/>
        <n v="443.7690532207489"/>
        <n v="322.01261311769485"/>
        <n v="3835.2624177932739"/>
        <n v="1838.9167649745941"/>
        <n v="3776.1870285272598"/>
        <n v="3417.6265186071396"/>
        <n v="2499.9911284446716"/>
        <n v="319.63141000270844"/>
        <n v="1620.1542431116104"/>
        <n v="1329.8026299476624"/>
        <n v="1249.4877490997314"/>
        <n v="1263.8756175041199"/>
        <n v="2755.2466160058975"/>
        <n v="483.93830215930939"/>
        <n v="1405.2692234516144"/>
        <n v="1333.6378569602966"/>
        <n v="939.44933009147644"/>
        <n v="827.05374187231064"/>
        <n v="1304.799572467804"/>
        <n v="3409.4387365579605"/>
        <n v="2154.9514421224594"/>
        <n v="1843.5607332587242"/>
        <n v="4703.7271327972412"/>
        <n v="3484.4619514346123"/>
        <n v="5789.4300116300583"/>
        <n v="4054.3456063270569"/>
        <n v="2176.8609924316406"/>
        <n v="1194.3620737195015"/>
        <n v="1242.4100804328918"/>
        <n v="2101.6952726840973"/>
        <n v="973.38827991485596"/>
        <n v="2774.8270125389099"/>
        <n v="1604.3563953638077"/>
        <n v="2394.128585100174"/>
        <n v="1131.3809180259705"/>
        <n v="304.45577090978622"/>
        <n v="3423.2042562961578"/>
        <n v="3839.4060121178627"/>
        <n v="2102.2737486362457"/>
        <n v="4507.2665432095528"/>
        <n v="565.92883837223053"/>
        <n v="1268.881497323513"/>
        <n v="655.02630043029785"/>
        <n v="5110.2141337394714"/>
        <n v="4807.2696619033813"/>
        <n v="5005.4561047554016"/>
        <n v="2680.2110588550568"/>
        <n v="966.79385751485825"/>
        <n v="2599.5256251096725"/>
        <n v="1650.0082642436028"/>
        <n v="2008.1136317253113"/>
        <n v="389.63708388805389"/>
        <n v="893.32555317878723"/>
        <n v="572.56324589252472"/>
        <n v="1422.1055309772491"/>
        <n v="971.53591096401215"/>
        <n v="3562.3597108125687"/>
        <n v="3404.0990395545959"/>
        <n v="435.81160926818848"/>
        <n v="1401.0572546124458"/>
        <n v="1090.3806713819504"/>
        <n v="1333.3655683994293"/>
        <n v="1706.0778079032898"/>
        <n v="1632.999115884304"/>
        <n v="1448.1660271883011"/>
        <n v="2093.157576084137"/>
        <n v="4021.963963508606"/>
        <n v="3510.1755790114403"/>
        <n v="1519.2273613214493"/>
        <n v="1769.682060778141"/>
        <n v="943.18903255462646"/>
        <n v="1787.3536511063576"/>
        <n v="2228.2201380729675"/>
        <n v="649.48399955034256"/>
        <n v="161.66335201263428"/>
        <n v="2985.8202597498894"/>
        <n v="1356.9327206611633"/>
        <n v="2831.2480571866035"/>
        <n v="1692.0145890712738"/>
        <n v="4411.848940551281"/>
        <n v="385.7577041387558"/>
        <n v="2983.8399567604065"/>
        <n v="2427.4534206390381"/>
        <n v="164.00007766485214"/>
        <n v="1839.1699755191803"/>
        <n v="1911.3674270510674"/>
        <n v="1388.4744837284088"/>
        <n v="2791.9891136884689"/>
        <n v="413.32074058055878"/>
        <n v="706.32102835178375"/>
        <n v="454.42581939697266"/>
        <n v="2194.6684452295303"/>
        <n v="1909.8090823888779"/>
        <n v="2544.5302914977074"/>
        <n v="284.85944867134094"/>
        <n v="4977.4906956553459"/>
        <n v="622.37549149990082"/>
        <n v="2349.7890919446945"/>
        <n v="2216.3648672103882"/>
        <n v="1256.8549645543098"/>
        <n v="1161.7217202186584"/>
        <n v="625.43305796384811"/>
        <n v="1146.1453471183777"/>
        <n v="3756.1195578575134"/>
        <n v="1982.3575068712234"/>
        <n v="1692.3083202838898"/>
        <n v="3344.9836950302124"/>
        <n v="236.67755788564682"/>
        <n v="314.85798096656799"/>
        <n v="3532.078764975071"/>
        <n v="831.46513795852661"/>
        <n v="4583.4838301539421"/>
        <n v="208.18865239620209"/>
        <n v="2118.0753235816956"/>
        <n v="1397.2331829071045"/>
        <n v="1426.5251727104187"/>
        <n v="2884.1338323354721"/>
        <n v="4498.6873907446861"/>
        <n v="1522.4913053512573"/>
        <n v="664.45967012643814"/>
        <n v="1492.2386480569839"/>
        <n v="736.03770697116852"/>
        <n v="3449.1023540496826"/>
        <n v="1787.573455452919"/>
        <n v="6415.1185047626495"/>
        <n v="443.69387394189835"/>
        <n v="2084.3420963287354"/>
        <n v="3825.9897780418396"/>
        <n v="1728.3628084659576"/>
        <n v="5091.9646609425545"/>
        <n v="2964.3780598640442"/>
        <n v="3568.7007547616959"/>
        <n v="2390.4353814125061"/>
        <n v="2029.4466900229454"/>
        <n v="651.61463499069214"/>
        <n v="654.3529606461525"/>
        <n v="2549.8294061422348"/>
        <n v="1292.0839626789093"/>
        <n v="2701.2189245223999"/>
        <n v="523.69706904888153"/>
        <n v="4469.0238869190216"/>
        <n v="2598.4441026449203"/>
        <n v="5154.723531961441"/>
        <n v="814.40660548210144"/>
        <n v="5032.833758354187"/>
        <n v="4413.0148099064827"/>
        <n v="870.4592342376709"/>
        <n v="3089.0754910111427"/>
        <n v="1561.1261719465256"/>
        <n v="5685.3389487862587"/>
        <n v="473.20817828178406"/>
        <n v="2390.9592735171318"/>
        <n v="3208.7296514511108"/>
        <n v="4935.3178308606148"/>
        <n v="1008.1794891357422"/>
        <n v="3736.0227198600769"/>
        <n v="3371.4083182811737"/>
        <n v="401.69128185510635"/>
        <n v="1589.3674399852753"/>
        <n v="556.21367472410202"/>
        <n v="5604.1486991643906"/>
        <n v="3252.1765921711922"/>
        <n v="3289.7773962020874"/>
        <n v="1860.138514816761"/>
        <n v="2398.7226802110672"/>
        <n v="2149.9391942024231"/>
        <n v="1023.3148798942566"/>
        <n v="1478.1196340918541"/>
        <n v="376.277139544487"/>
        <n v="855.19396269321442"/>
        <n v="1229.9730319976807"/>
        <n v="375.20823186635971"/>
        <n v="2985.2981239557266"/>
        <n v="1547.6799733042717"/>
        <n v="1819.3287220001221"/>
        <n v="1584.6410956978798"/>
        <n v="1432.0532816648483"/>
        <n v="1253.9758697748184"/>
        <n v="477.93914365768433"/>
        <n v="1544.7388404607773"/>
        <n v="1597.5682511329651"/>
        <n v="2592.0469611883163"/>
        <n v="1531.4228024482727"/>
        <n v="2918.0553259849548"/>
        <n v="1856.8337327241898"/>
        <n v="2828.9468840360641"/>
        <n v="3138.8230762481689"/>
        <n v="2877.6555821299553"/>
        <n v="2305.4230813980103"/>
        <n v="2265.1112043857574"/>
        <n v="2000.4488682746887"/>
        <n v="1911.8450331687927"/>
        <n v="792.44971096515656"/>
        <n v="2145.9004544019699"/>
        <n v="2903.13072681427"/>
        <n v="1380.8972960114479"/>
        <n v="1969.4625127315521"/>
        <n v="1421.1697999835014"/>
        <n v="3226.3964545726776"/>
        <n v="770.3250727057457"/>
        <n v="4192.2716360092163"/>
        <n v="2826.7767189145088"/>
        <n v="934.47851371765137"/>
        <n v="558.57579982280731"/>
        <n v="2989.8416926860809"/>
        <n v="2812.1542085409164"/>
        <n v="397.39591240882874"/>
        <n v="2604.860236287117"/>
        <n v="1615.0710600614548"/>
        <n v="2267.9958012700081"/>
        <n v="3155.5004081726074"/>
        <n v="2093.5162103176117"/>
        <n v="3964.2784677743912"/>
        <n v="1861.8068745732307"/>
        <n v="1703.5615990161896"/>
        <n v="4246.2191650271416"/>
        <n v="692.4941965341568"/>
        <n v="431.33520376682281"/>
        <n v="379.14891815185547"/>
        <n v="652.08997714519501"/>
        <n v="846.99038743972778"/>
        <n v="1849.6427716612816"/>
        <n v="975.88099122047424"/>
        <n v="3852.6466841697693"/>
        <n v="710.73372530937195"/>
        <n v="1898.8393930792809"/>
        <n v="2903.2389893531799"/>
        <n v="1595.9679635167122"/>
        <n v="2138.0509743690491"/>
        <n v="1853.1584630012512"/>
        <n v="2413.2912039756775"/>
        <n v="494.94433343410492"/>
        <n v="5338.2831848859787"/>
        <n v="4494.1616234779358"/>
        <n v="363.15825748443604"/>
        <n v="1776.187886595726"/>
        <n v="5420.5061066150665"/>
        <n v="1860.7571942210197"/>
        <n v="4181.3994290828705"/>
        <n v="375.42192381620407"/>
        <n v="378.82113683223724"/>
        <n v="891.30204927921295"/>
        <n v="233.26628065109253"/>
        <n v="248.54325431585312"/>
        <n v="2670.1580411195755"/>
        <n v="841.63866537809372"/>
        <n v="2266.2542760372162"/>
        <n v="5398.2903259992599"/>
        <n v="3948.3519076108932"/>
        <n v="360.17926150560379"/>
        <n v="1372.9055500030518"/>
        <n v="846.1514128446579"/>
        <n v="669.05031430721283"/>
        <n v="1952.0590413808823"/>
        <n v="912.4107027053833"/>
        <n v="2350.4554384946823"/>
        <n v="4289.9225263595581"/>
        <n v="263.52337056398392"/>
        <n v="2461.5575666427612"/>
        <n v="1623.6612913012505"/>
        <n v="3903.6620836257935"/>
        <n v="3722.8827291727066"/>
        <n v="2222.2422487735748"/>
        <n v="1586.6299000382423"/>
        <n v="1564.5647803544998"/>
        <n v="2469.2993384599686"/>
        <n v="2275.5990715026855"/>
        <n v="2189.8571848869324"/>
        <n v="3093.4843021631241"/>
        <n v="2676.1919794678688"/>
        <n v="2393.3905084133148"/>
        <n v="2135.5642130970955"/>
        <n v="2973.6884039640427"/>
        <n v="284.22365838289261"/>
        <n v="1563.4894952774048"/>
        <n v="3212.9864355325699"/>
        <n v="570.46698153018951"/>
        <n v="2426.7180874943733"/>
        <n v="399.54812121391296"/>
        <n v="521.86887520551682"/>
        <n v="4230.3305425643921"/>
        <n v="1929.2295048236847"/>
        <n v="1668.3861694335938"/>
        <n v="5691.5451997518539"/>
        <n v="212.39165890216827"/>
        <n v="4619.0762143135071"/>
        <n v="2515.8445529937744"/>
        <n v="1363.2180123925209"/>
        <n v="1786.7060523033142"/>
        <n v="659.3240886926651"/>
        <n v="2229.5124335289001"/>
        <n v="1960.2177248597145"/>
        <n v="2319.9402108192444"/>
        <n v="1112.1745589375496"/>
        <n v="2330.0262894630432"/>
        <n v="4052.7869798541069"/>
        <n v="1674.1207176446915"/>
        <n v="2699.0804690122604"/>
        <n v="2091.7202281951904"/>
        <n v="270.15922826528549"/>
        <n v="4949.2155847549438"/>
        <n v="329.78041702508926"/>
        <n v="648.76262497901917"/>
        <n v="528.45197063684464"/>
        <n v="6106.7009389400482"/>
        <n v="3122.9881623387337"/>
        <n v="1932.3176536560059"/>
        <n v="1757.3212721943855"/>
        <n v="1320.5632656812668"/>
        <n v="3135.3481203317642"/>
        <n v="2994.5699536800385"/>
        <n v="741.90581452846527"/>
        <n v="1925.9828993082047"/>
        <n v="159.33319598436356"/>
        <n v="1002.3443584442139"/>
        <n v="4201.3141130805016"/>
        <n v="3998.9495648145676"/>
        <n v="3124.2599220871925"/>
        <n v="2349.8306429386139"/>
        <n v="3550.1607981920242"/>
        <n v="455.16340899467468"/>
        <n v="3269.1498856544495"/>
        <n v="2507.7192420959473"/>
        <n v="1202.834214091301"/>
        <n v="400.00174069404602"/>
        <n v="6118.6597448587418"/>
        <n v="4226.4808194637299"/>
        <n v="3726.4200797080994"/>
        <n v="469.28356146812439"/>
        <n v="1974.415087223053"/>
        <n v="1408.4259538650513"/>
        <n v="740.86255824565887"/>
        <n v="3890.8991128206253"/>
        <n v="3271.8654359579086"/>
        <n v="4783.9330008029938"/>
        <n v="3983.97004956007"/>
        <n v="5675.2462613582611"/>
        <n v="1478.8014752268791"/>
        <n v="884.59380626678467"/>
        <n v="3617.4153524637222"/>
        <n v="5346.0017931461334"/>
        <n v="1189.8021107912064"/>
        <n v="3962.0329964160919"/>
        <n v="5411.1237877607346"/>
        <n v="2927.5467435121536"/>
        <n v="2357.6898542046547"/>
        <n v="1899.3846588134766"/>
        <n v="1278.3257367610931"/>
        <n v="1504.6685800552368"/>
        <n v="3250.7357205748558"/>
        <n v="1464.5092284679413"/>
        <n v="4199.5742638707161"/>
        <n v="3125.1728403568268"/>
        <n v="5208.7472518086433"/>
        <n v="641.22092628479004"/>
        <n v="2942.5291124582291"/>
        <n v="1923.2917070388794"/>
        <n v="366.36271101236343"/>
        <n v="2884.6661174297333"/>
        <n v="5283.8641995191574"/>
        <n v="2377.3207733631134"/>
        <n v="1519.5362493395805"/>
        <n v="1760.596718788147"/>
        <n v="1939.5568547844887"/>
        <n v="1353.3409112691879"/>
        <n v="2707.2738128900528"/>
        <n v="1013.8512768745422"/>
        <n v="2226.5995910167694"/>
        <n v="4243.4526926279068"/>
        <n v="3193.966405570507"/>
        <n v="2512.0376873016357"/>
        <n v="2315.3231463432312"/>
        <n v="2431.1050379276276"/>
        <n v="1397.0123782753944"/>
        <n v="2215.335782289505"/>
        <n v="2421.8926987051964"/>
        <n v="998.75511717796326"/>
        <n v="3961.6236062049866"/>
        <n v="1813.340784072876"/>
        <n v="2647.9362788200378"/>
        <n v="1368.6392959356308"/>
        <n v="1791.4277810454369"/>
        <n v="1649.6557366847992"/>
        <n v="3025.2207768559456"/>
        <n v="4188.8166278600693"/>
        <n v="3338.0893692970276"/>
        <n v="6261.7900514602661"/>
        <n v="150.57558864355087"/>
        <n v="591.62308180332184"/>
        <n v="1894.2382282018661"/>
        <n v="1124.8334777355194"/>
        <n v="1773.2779331803322"/>
        <n v="1453.4522695541382"/>
        <n v="2633.7129496335983"/>
        <n v="294.21590709686279"/>
        <n v="1549.0823435783386"/>
        <n v="5654.3273842334747"/>
        <n v="3358.1109291315079"/>
        <n v="5905.5145668983459"/>
        <n v="2826.8495017290115"/>
        <n v="1099.8751441240311"/>
        <n v="1583.5061913728714"/>
        <n v="4510.6681022644043"/>
        <n v="1749.2175552248955"/>
        <n v="4581.2497866153717"/>
        <n v="2276.9858202338219"/>
        <n v="2201.9143223762512"/>
        <n v="922.69584095478058"/>
        <n v="525.37033545970917"/>
        <n v="308.6093857884407"/>
        <n v="1952.2933044433594"/>
        <n v="1425.0301185250282"/>
        <n v="2376.6600390672684"/>
        <n v="3309.0213178396225"/>
        <n v="2528.1565153598785"/>
        <n v="2169.7214591503143"/>
        <n v="404.34748721122742"/>
        <n v="2517.2970762848854"/>
        <n v="948.48495197296143"/>
        <n v="859.2317002415657"/>
        <n v="5144.33580493927"/>
        <n v="2589.1038499474525"/>
        <n v="3882.290815114975"/>
        <n v="4248.6670330166817"/>
        <n v="232.93224513530731"/>
        <n v="2448.5489478707314"/>
        <n v="2121.6548652648926"/>
        <n v="2912.6678032279015"/>
        <n v="1152.7997435331345"/>
        <n v="1705.0298725962639"/>
        <n v="891.24544787406921"/>
        <n v="3200.8482322096825"/>
        <n v="981.36687541007996"/>
        <n v="3181.9817261695862"/>
        <n v="5159.2542600631714"/>
        <n v="4867.1816200017929"/>
        <n v="5121.4486852884293"/>
        <n v="1295.5877353549004"/>
        <n v="928.75401592254639"/>
        <n v="1513.0677900910378"/>
        <n v="5096.8443517684937"/>
        <n v="2455.1926293969154"/>
        <n v="1567.5264358520508"/>
        <n v="1925.5913198590279"/>
        <n v="2016.2821583747864"/>
        <n v="176.92796283960342"/>
        <n v="1186.2200531959534"/>
        <n v="2296.4300090074539"/>
        <n v="3730.174115896225"/>
        <n v="1658.5027077198029"/>
        <n v="1886.6075763702393"/>
        <n v="3002.2885152697563"/>
        <n v="1995.5207637548447"/>
        <n v="5499.5351720452309"/>
        <n v="1468.5042765140533"/>
        <n v="528.9970366358757"/>
        <n v="1329.1495925188065"/>
        <n v="3133.4152566790581"/>
        <n v="336.74307060241699"/>
        <n v="2217.5651375055313"/>
        <n v="1284.5574095249176"/>
        <n v="1180.4209005832672"/>
        <n v="1288.3459324836731"/>
        <n v="4641.8880259394646"/>
        <n v="3709.7336790561676"/>
        <n v="501.50690996646881"/>
        <n v="1496.6484689712524"/>
        <n v="2817.9941731095314"/>
        <n v="1398.874138712883"/>
        <n v="908.22455137968063"/>
        <n v="857.48228216171265"/>
        <n v="1948.5186374187469"/>
        <n v="1897.957736492157"/>
        <n v="619.77162104845047"/>
        <n v="4074.1961860656738"/>
        <n v="346.38741105794907"/>
        <n v="2828.0547720193863"/>
        <n v="3703.7818722724915"/>
        <n v="1634.8883306980133"/>
        <n v="2035.6477841734886"/>
        <n v="2471.4452948570251"/>
        <n v="916.16482472419739"/>
        <n v="1150.6905283927917"/>
        <n v="2942.4824756383896"/>
        <n v="2870.8861259222031"/>
        <n v="1225.2627907991409"/>
        <n v="5200.9648454189301"/>
        <n v="1241.0308177471161"/>
        <n v="1740.8392914533615"/>
        <n v="781.99258482456207"/>
        <n v="952.4912281036377"/>
        <n v="1070.1196879148483"/>
        <n v="771.23613953590393"/>
        <n v="345.87814575433731"/>
        <n v="4518.3681027889252"/>
        <n v="4415.6792235374451"/>
        <n v="3504.130420088768"/>
        <n v="1186.5963470935822"/>
        <n v="531.53771924972534"/>
        <n v="3009.3206351995468"/>
        <n v="541.25580561161041"/>
        <n v="1066.8070185184479"/>
        <n v="4712.9988169670105"/>
        <n v="4449.0806250572205"/>
        <n v="535.28476774692535"/>
        <n v="816.26976388692856"/>
        <n v="2904.0194606781006"/>
        <n v="2613.3894726634026"/>
        <n v="678.20166420936584"/>
        <n v="941.67646622657776"/>
        <n v="895.56188678741455"/>
        <n v="3980.4469655156136"/>
        <n v="4612.8938398361206"/>
        <n v="4207.8980240821838"/>
        <n v="952.26714420318604"/>
        <n v="2293.2538011074066"/>
        <n v="1222.8144282102585"/>
        <n v="1863.5257532000542"/>
        <n v="3845.2250826358795"/>
        <n v="1619.0627467632294"/>
        <n v="3844.8271930217743"/>
        <n v="796.17532789707184"/>
        <n v="1737.5376205444336"/>
        <n v="5225.5796903371811"/>
        <n v="1722.6601359844208"/>
        <n v="5484.4330269098282"/>
        <n v="2533.301118850708"/>
        <n v="200.7845966219902"/>
        <n v="1337.2989646196365"/>
        <n v="3682.29516685009"/>
        <n v="6263.7059926986694"/>
        <n v="1541.3352563381195"/>
        <n v="183.34938204288483"/>
        <n v="454.57362288236618"/>
        <n v="2628.6468307971954"/>
        <n v="653.61374545097351"/>
        <n v="2735.7978154420853"/>
        <n v="5282.7467662096024"/>
        <n v="2285.7615966796875"/>
        <n v="3350.3982633948326"/>
        <n v="2159.4642269611359"/>
        <n v="1620.2418020367622"/>
        <n v="2995.0469326972961"/>
        <n v="957.86027008295059"/>
        <n v="1950.8744019269943"/>
        <n v="3053.9605393409729"/>
        <n v="4630.6649880409241"/>
        <n v="639.18456119298935"/>
        <n v="1007.4918286800385"/>
        <n v="464.47228056192398"/>
        <n v="6407.4123358726501"/>
        <n v="264.55223339796066"/>
        <n v="1208.8594719171524"/>
        <n v="5471.861155629158"/>
        <n v="950.2053050994873"/>
        <n v="3213.7188888788223"/>
        <n v="237.16081345081329"/>
        <n v="1836.6555676460266"/>
        <n v="871.86831593513489"/>
        <n v="2920.8946707844734"/>
        <n v="4274.5068776607513"/>
        <n v="2225.8802247047424"/>
        <n v="2392.7704124450684"/>
        <n v="358.30709785223007"/>
        <n v="284.97835886478424"/>
        <n v="1715.9467567205429"/>
        <n v="785.30336737632751"/>
        <n v="527.9319680929184"/>
        <n v="2255.3612498044968"/>
        <n v="2787.6428221464157"/>
        <n v="1044.1171760559082"/>
        <n v="4797.4751887321472"/>
        <n v="5287.9857856035233"/>
        <n v="5009.7754402756691"/>
        <n v="1138.9531617164612"/>
        <n v="614.11523455381393"/>
        <n v="1196.7421495914459"/>
        <n v="1502.383597612381"/>
        <n v="2110.9923133850098"/>
        <n v="777.57132124900818"/>
        <n v="1166.9286510944366"/>
        <n v="471.30373388528824"/>
        <n v="2934.4906139373779"/>
        <n v="1374.5943782329559"/>
        <n v="389.74415194988251"/>
        <n v="2493.4373835325241"/>
        <n v="565.9279088973999"/>
        <n v="830.329893887043"/>
        <n v="3135.8834606409073"/>
        <n v="219.07532554864883"/>
        <n v="2342.7047753334045"/>
        <n v="762.24682420492172"/>
        <n v="1901.2286925315857"/>
        <n v="1111.4635128378868"/>
        <n v="316.87107610702515"/>
        <n v="3387.0653185844421"/>
        <n v="1884.3918886184692"/>
        <n v="4480.9448409676552"/>
        <n v="1330.3008985519409"/>
        <n v="3098.5397118330002"/>
        <n v="1198.9104334115982"/>
        <n v="1593.6855250597"/>
        <n v="1022.2400894165039"/>
        <n v="1625.8516767024994"/>
        <n v="2053.9784553050995"/>
        <n v="2599.8043209314346"/>
        <n v="548.46238446235657"/>
        <n v="404.151964366436"/>
        <n v="3878.1864817142487"/>
        <n v="4686.567991733551"/>
        <n v="1965.4277744293213"/>
        <n v="3111.2865534424782"/>
        <n v="4883.9230953454971"/>
        <n v="4225.0577493309975"/>
        <n v="488.36879682540894"/>
        <n v="1190.1720403432846"/>
        <n v="2914.5717194080353"/>
        <n v="1165.0585180521011"/>
        <n v="1624.236213684082"/>
        <n v="2252.7983424067497"/>
        <n v="2418.9473608732224"/>
        <n v="2068.2281488180161"/>
        <n v="512.00933289527893"/>
        <n v="1445.4077575206757"/>
        <n v="1604.694193482399"/>
        <n v="1403.2666191458702"/>
        <n v="1779.404691696167"/>
        <n v="1698.5595899820328"/>
        <n v="4264.6751368045807"/>
        <n v="6149.80692923069"/>
        <n v="1250.1626379489899"/>
        <n v="2032.7891821861267"/>
        <n v="477.85785949230194"/>
        <n v="1151.0410383939743"/>
        <n v="1842.9026584625244"/>
        <n v="1491.3998563885689"/>
        <n v="2981.4397745132446"/>
        <n v="1846.9203194975853"/>
        <n v="1764.8284785747528"/>
        <n v="644.42819613218307"/>
        <n v="2212.8197786808014"/>
        <n v="1769.1048483252525"/>
        <n v="922.24659061431885"/>
        <n v="2363.7833726406097"/>
        <n v="2184.5147162675858"/>
        <n v="860.08473604917526"/>
        <n v="577.03339719772339"/>
        <n v="1883.5830409526825"/>
        <n v="330.91281116008759"/>
        <n v="5628.0280578732491"/>
        <n v="1013.4859628677368"/>
        <n v="1551.0010582208633"/>
        <n v="569.45742630958557"/>
        <n v="3908.2616434693336"/>
        <n v="5222.4647927284241"/>
        <n v="1488.0289226174355"/>
        <n v="993.484503865242"/>
        <n v="5186.5550751686096"/>
        <n v="896.3856840133667"/>
        <n v="1283.9372967481613"/>
        <n v="988.56076669692993"/>
        <n v="1860.264698266983"/>
        <n v="1700.6155500411987"/>
        <n v="2202.9250552654266"/>
        <n v="3130.8254474401474"/>
        <n v="1920.9097461104393"/>
        <n v="5370.8162612915039"/>
        <n v="4593.8139796257019"/>
        <n v="2276.043655872345"/>
        <n v="2376.1136945486069"/>
        <n v="197.10073971748352"/>
        <n v="285.97517985105515"/>
        <n v="509.67992341518402"/>
        <n v="4189.6710074543953"/>
        <n v="3953.9640984535217"/>
        <n v="336.35308688879013"/>
        <n v="1252.8403215408325"/>
        <n v="2266.3542314171791"/>
        <n v="4639.1802957057953"/>
        <n v="4251.0906475782394"/>
        <n v="5671.0297572612762"/>
        <n v="6222.7572280168533"/>
        <n v="234.48154163360596"/>
        <n v="405.12940496206284"/>
        <n v="335.07735550403595"/>
        <n v="2208.4746760725975"/>
        <n v="1964.4671666622162"/>
        <n v="509.45371931791306"/>
        <n v="1683.8873763084412"/>
        <n v="4894.6062165498734"/>
        <n v="593.05233335494995"/>
        <n v="1403.783954679966"/>
        <n v="5899.732700586319"/>
        <n v="3392.2840953469276"/>
        <n v="2614.7134945392609"/>
        <n v="1206.2645545005798"/>
        <n v="4360.1827601194382"/>
        <n v="2905.1951470971107"/>
        <n v="1118.2286167144775"/>
        <n v="1020.8236654400826"/>
        <n v="641.45763802528381"/>
        <n v="968.56249916553497"/>
        <n v="1197.1973741054535"/>
        <n v="2838.2416552305222"/>
        <n v="207.90054452419281"/>
        <n v="2332.4352250099182"/>
        <n v="1720.1820645332336"/>
        <n v="3467.0023993849754"/>
        <n v="3565.0239751338959"/>
        <n v="770.39514183998108"/>
        <n v="879.36796903610229"/>
        <n v="2875.3002861142159"/>
        <n v="1666.1934846639633"/>
        <n v="753.14162403345108"/>
        <n v="1273.1555099487305"/>
        <n v="1778.9358127713203"/>
        <n v="3870.1608574390411"/>
        <n v="1903.3272432088852"/>
        <n v="607.68129014968872"/>
        <n v="2483.0079730153084"/>
        <n v="1918.7379180192947"/>
        <n v="570.46050149202347"/>
        <n v="3867.5153818130493"/>
        <n v="1314.7221179008484"/>
        <n v="1373.4919953346252"/>
        <n v="1783.2478433847427"/>
        <n v="277.50696444511414"/>
        <n v="4592.5678283572197"/>
        <n v="968.31547200679779"/>
        <n v="1186.6575304269791"/>
        <n v="2096.9777526855469"/>
        <n v="1499.4238756299019"/>
        <n v="4682.1594325304031"/>
        <n v="1425.655645608902"/>
        <n v="1490.6790361404419"/>
        <n v="3546.0384188890457"/>
        <n v="606.3714097738266"/>
        <n v="1294.1781460046768"/>
        <n v="3385.7987380027771"/>
        <n v="2200.4264947772026"/>
        <n v="3828.0363614559174"/>
        <n v="1751.2844316959381"/>
        <n v="1155.6629405021667"/>
        <n v="2285.2282029390335"/>
        <n v="2169.8097982406616"/>
        <n v="2034.7285482287407"/>
        <n v="3023.7887649536133"/>
        <n v="3147.4741455316544"/>
        <n v="1985.7069232463837"/>
        <n v="801.62105530500412"/>
        <n v="3037.5508224964142"/>
        <n v="485.8260070681572"/>
        <n v="1253.7802741527557"/>
        <n v="1405.8008217215538"/>
        <n v="735.89956569671631"/>
        <n v="1651.2929840683937"/>
        <n v="1998.7281399965286"/>
        <n v="990.30206233263016"/>
        <n v="1221.9162654876709"/>
        <n v="2901.3462433218956"/>
        <n v="2373.9982159137726"/>
        <n v="1526.7222365140915"/>
        <n v="954.68619918823242"/>
        <n v="254.35820764303207"/>
        <n v="1670.8515533208847"/>
        <n v="2047.189107298851"/>
        <n v="1269.1377854347229"/>
        <n v="1426.9782845377922"/>
        <n v="1028.9963074922562"/>
        <n v="608.40426045656204"/>
        <n v="5811.4817476272583"/>
        <n v="203.47276729345322"/>
        <n v="1071.1049001216888"/>
        <n v="1571.3267710804939"/>
        <n v="4445.631844997406"/>
        <n v="1442.4143251776695"/>
        <n v="1565.9154278039932"/>
        <n v="4337.8896333575249"/>
        <n v="1085.8768358230591"/>
        <n v="2017.3095747828484"/>
        <n v="5024.599289059639"/>
        <n v="2471.1753299832344"/>
        <n v="1437.1208245754242"/>
        <n v="354.81671637296677"/>
        <n v="2619.0529364347458"/>
        <n v="1572.9671334028244"/>
        <n v="2121.200963973999"/>
        <n v="5568.732125222683"/>
        <n v="5845.4766680002213"/>
        <n v="2639.0858942270279"/>
        <n v="3611.1911880970001"/>
        <n v="1882.5967351198196"/>
        <n v="1146.9041293859482"/>
        <n v="5802.2559183239937"/>
        <n v="1903.3938446044922"/>
        <n v="616.91310489177704"/>
        <n v="321.2668114900589"/>
        <n v="1864.9072331786156"/>
        <n v="1984.1944241523743"/>
        <n v="3539.9650740623474"/>
        <n v="5606.8887269496918"/>
        <n v="2284.0309394001961"/>
        <n v="497.35102558135986"/>
        <n v="759.83228766918182"/>
        <n v="3045.5559092760086"/>
        <n v="753.56387168169022"/>
        <n v="3339.212263584137"/>
        <n v="1762.8687821030617"/>
        <n v="448.76340079307556"/>
        <n v="1069.8930564522743"/>
        <n v="257.75568866729736"/>
        <n v="1732.6341054439545"/>
        <n v="2750.6118228435516"/>
        <n v="2925.7793989777565"/>
        <n v="4927.0026111602783"/>
        <n v="2494.312815785408"/>
        <n v="1884.9876265525818"/>
        <n v="1591.2734894156456"/>
        <n v="3562.1416926383972"/>
        <n v="4115.3485064506531"/>
        <n v="2892.2075250148773"/>
        <n v="203.65056520700455"/>
        <n v="3425.3818309307098"/>
        <n v="329.61437165737152"/>
        <n v="1683.5635703802109"/>
        <n v="678.66840612888336"/>
        <n v="2991.8580894470215"/>
        <n v="3281.7081865668297"/>
        <n v="613.78520429134369"/>
        <n v="921.69312965869904"/>
        <n v="4080.1436069011688"/>
        <n v="787.73025548458099"/>
        <n v="1991.7398518323898"/>
        <n v="975.00712859630585"/>
        <n v="2027.3903846740723"/>
        <n v="341.89335715770721"/>
        <n v="2854.7406517267227"/>
        <n v="2759.446182847023"/>
        <n v="4284.0429854393005"/>
        <n v="2293.2280415296555"/>
        <n v="4170.8971853256226"/>
        <n v="768.98516803979874"/>
        <n v="1804.0844993591309"/>
        <n v="1897.2006508111954"/>
        <n v="1691.1875424385071"/>
        <n v="5895.428701043129"/>
        <n v="2815.0677509307861"/>
        <n v="3729.3810950517654"/>
        <n v="1220.2106902599335"/>
        <n v="2098.028679728508"/>
        <n v="230.58587408065796"/>
        <n v="4392.0932713150978"/>
        <n v="577.52683568000793"/>
        <n v="2076.4055389165878"/>
        <n v="1054.1454420089722"/>
        <n v="5874.2368859052658"/>
        <n v="3218.1145552396774"/>
        <n v="2511.9135550260544"/>
        <n v="2016.2072982788086"/>
        <n v="4384.9577041268349"/>
        <n v="2991.7076879739761"/>
        <n v="2010.1853756904602"/>
        <n v="901.79936957359314"/>
        <n v="4666.9287317991257"/>
        <n v="4978.8231217861176"/>
        <n v="1651.3817131519318"/>
        <n v="1442.1971225738525"/>
        <n v="1405.4781076312065"/>
        <n v="1366.1928352117538"/>
        <n v="3106.4528163671494"/>
        <n v="576.82619833946228"/>
        <n v="674.45498156547546"/>
        <n v="2759.0970128774643"/>
        <n v="4139.480288028717"/>
        <n v="1000.1556415557861"/>
        <n v="1536.707467675209"/>
        <n v="683.55961060523987"/>
        <n v="3071.925633251667"/>
        <n v="3447.8692188262939"/>
        <n v="3819.4389540553093"/>
        <n v="1740.8764582872391"/>
        <n v="1495.9164467453957"/>
        <n v="1504.1677451133728"/>
        <n v="318.69852340221405"/>
        <n v="2766.5408914089203"/>
        <n v="5189.4091325998306"/>
        <n v="541.06752991676331"/>
        <n v="5326.468808054924"/>
        <n v="3895.6840685606003"/>
        <n v="1839.7220814228058"/>
        <n v="3302.3637542724609"/>
        <n v="2953.5266107320786"/>
        <n v="1954.5623499155045"/>
        <n v="467.47639042139053"/>
        <n v="3692.4208760261536"/>
        <n v="614.01012057065964"/>
        <n v="3993.5851850509644"/>
        <n v="2328.3807442188263"/>
        <n v="1676.0410523414612"/>
        <n v="2064.47111338377"/>
        <n v="3806.6905782222748"/>
        <n v="2028.8657766580582"/>
        <n v="1032.914653301239"/>
        <n v="1792.6350054144859"/>
        <n v="1826.6388545036316"/>
        <n v="1524.6954739093781"/>
        <n v="170.08202648162842"/>
        <n v="3651.5454783439636"/>
        <n v="4247.5321902036667"/>
        <n v="227.39461952447891"/>
        <n v="2942.6570148468018"/>
        <n v="1391.0291156172752"/>
        <n v="4181.7086362838745"/>
        <n v="914.48254930973053"/>
        <n v="2601.8495736122131"/>
        <n v="1578.3595535159111"/>
        <n v="2330.5261781215668"/>
        <n v="5500.5178552865982"/>
        <n v="3238.5633981227875"/>
        <n v="454.50801247358322"/>
        <n v="1619.8037481307983"/>
        <n v="3790.1516563296318"/>
        <n v="4446.7382125854492"/>
        <n v="576.9558886885643"/>
        <n v="949.42823052406311"/>
        <n v="3926.1372318863869"/>
        <n v="1820.764808177948"/>
        <n v="1151.3924796581268"/>
        <n v="1629.605184674263"/>
        <n v="1980.2536911964417"/>
        <n v="3104.8978629112244"/>
        <n v="1613.2423921823502"/>
        <n v="2617.1686488389969"/>
        <n v="1289.2735447883606"/>
        <n v="525.90786695480347"/>
        <n v="502.18764245510101"/>
        <n v="3391.1039818525314"/>
        <n v="1945.7686861753464"/>
        <n v="1140.9499597549438"/>
        <n v="3098.535895049572"/>
        <n v="4250.6426085233688"/>
        <n v="1033.4103949069977"/>
        <n v="1424.6811389923096"/>
        <n v="1274.1318343877792"/>
        <n v="5782.758754491806"/>
        <n v="3610.1398728489876"/>
        <n v="416.63973140716553"/>
        <n v="595.88218581676483"/>
        <n v="3697.2984895706177"/>
        <n v="801.54436987638474"/>
        <n v="356.52623891830444"/>
        <n v="918.11500078439713"/>
        <n v="2775.056249499321"/>
        <n v="1442.9559477567673"/>
        <n v="690.10092544555664"/>
        <n v="1030.5807720422745"/>
        <n v="478.30544686317444"/>
        <n v="3404.3636292815208"/>
        <n v="1859.7365434169769"/>
        <n v="3545.9049696922302"/>
        <n v="1888.5951172113419"/>
        <n v="3915.4900345802307"/>
        <n v="1803.0056476593018"/>
        <n v="1107.1307991743088"/>
        <n v="253.53255522251129"/>
        <n v="1762.7298588752747"/>
        <n v="3329.7226881980896"/>
        <n v="901.03636747598648"/>
        <n v="906.22901129722595"/>
        <n v="2550.4741419553757"/>
        <n v="3956.0217046737671"/>
        <n v="896.88228785991669"/>
        <n v="2101.6718255281448"/>
        <n v="1070.0806285142899"/>
        <n v="3405.5905401706696"/>
        <n v="451.99363821744919"/>
        <n v="1160.6558715105057"/>
        <n v="1463.8447110056877"/>
        <n v="3467.2260446548462"/>
        <n v="1858.1283499002457"/>
        <n v="1145.4404861927032"/>
        <n v="3000.66705930233"/>
        <n v="871.99023842811584"/>
        <n v="2165.0763766765594"/>
        <n v="1951.7618983983994"/>
        <n v="2549.3561375141144"/>
        <n v="1159.2851829528809"/>
        <n v="1997.1464172005653"/>
        <n v="2306.5381779670715"/>
        <n v="1336.6746413111687"/>
        <n v="3322.5247693061829"/>
        <n v="1064.4227489233017"/>
        <n v="641.79424166679382"/>
        <n v="1920.4503241181374"/>
        <n v="1868.8445506095886"/>
        <n v="3279.5033274292946"/>
        <n v="432.30231213569641"/>
        <n v="1041.069727241993"/>
        <n v="2170.5172441005707"/>
        <n v="3674.5052390098572"/>
        <n v="2278.7904063463211"/>
        <n v="1043.2313854694366"/>
        <n v="5693.4220218658447"/>
        <n v="2588.7053182125092"/>
        <n v="1134.1495889425278"/>
        <n v="3842.3901611566544"/>
        <n v="483.42979645729065"/>
        <n v="1593.1821257472038"/>
        <n v="5314.0326722860336"/>
        <n v="3684.0366883277893"/>
        <n v="730.5074143409729"/>
        <n v="554.44405692815781"/>
        <n v="3052.5053769350052"/>
        <n v="2302.4887812137604"/>
        <n v="4496.1282870769501"/>
        <n v="1836.694632589817"/>
        <n v="5304.7809695005417"/>
        <n v="307.27061587572098"/>
        <n v="420.65799522399902"/>
        <n v="5581.0498117804527"/>
        <n v="2253.3949706554413"/>
        <n v="1285.3607550859451"/>
        <n v="4123.2414486408234"/>
        <n v="3046.7947779893875"/>
        <n v="672.8028666973114"/>
        <n v="510.7743929028511"/>
        <n v="1794.4272193908691"/>
        <n v="1303.2612558603287"/>
        <n v="1810.1746938228607"/>
        <n v="2721.3514941930771"/>
        <n v="3529.3938753604889"/>
        <n v="1080.1690102815628"/>
        <n v="3179.8826211690903"/>
        <n v="821.52499830722809"/>
        <n v="1148.0968408584595"/>
        <n v="1252.3319576382637"/>
        <n v="2151.1661106348038"/>
        <n v="3178.6497715115547"/>
        <n v="2035.3357400894165"/>
        <n v="1330.8848056197166"/>
        <n v="655.74095606803894"/>
        <n v="926.23856663703918"/>
        <n v="4733.7050771713257"/>
        <n v="467.480677485466"/>
        <n v="1863.6442322731018"/>
        <n v="1607.4788144230843"/>
        <n v="3196.385600566864"/>
        <n v="4247.6124030947685"/>
        <n v="1636.3470522165298"/>
        <n v="2644.5492196083069"/>
        <n v="1053.6575317382813"/>
        <n v="2644.0732932686806"/>
        <n v="2641.7641264200211"/>
        <n v="808.97080528736115"/>
        <n v="4610.0233490467072"/>
        <n v="2584.2610945701599"/>
        <n v="4572.1849000453949"/>
        <n v="3127.3934199213982"/>
        <n v="2614.8665928840637"/>
        <n v="1008.4517029523849"/>
        <n v="4005.7268393039703"/>
        <n v="2265.2511448860168"/>
        <n v="3820.3208756446838"/>
        <n v="2505.1304780244827"/>
        <n v="523.32586848735809"/>
        <n v="904.44846403598785"/>
        <n v="1293.5689029693604"/>
        <n v="1855.1014516353607"/>
        <n v="841.42625749111176"/>
        <n v="1848.8831364512444"/>
        <n v="4232.4085314273834"/>
        <n v="1714.950630068779"/>
        <n v="723.17625153064728"/>
        <n v="3012.8354492783546"/>
        <n v="531.63136625289917"/>
        <n v="553.1081537604332"/>
        <n v="4242.8515291213989"/>
        <n v="2837.565646469593"/>
        <n v="1605.1554837226868"/>
        <n v="1148.9530252218246"/>
        <n v="3993.4535872936249"/>
        <n v="2560.6295469403267"/>
        <n v="1583.2084007263184"/>
        <n v="787.98663693666458"/>
        <n v="3819.6160651445389"/>
        <n v="5046.7908516526222"/>
        <n v="510.16936039924622"/>
        <n v="3455.5451674461365"/>
        <n v="2586.0363264083862"/>
        <n v="1351.7980089783669"/>
        <n v="2539.0276379585266"/>
        <n v="4779.7078666090965"/>
        <n v="1209.5643328428268"/>
        <n v="4214.3090214729309"/>
        <n v="766.93947672843933"/>
        <n v="3742.9508324861526"/>
        <n v="3776.9746162891388"/>
        <n v="2780.8457697629929"/>
        <n v="1877.2648973464966"/>
        <n v="977.40342128276825"/>
        <n v="1600.9135204553604"/>
        <n v="307.42707931995392"/>
        <n v="1916.9354259967804"/>
        <n v="694.01158368587494"/>
        <n v="2354.5957106351852"/>
        <n v="3249.0409031510353"/>
        <n v="183.44129705429077"/>
        <n v="852.31500792503357"/>
        <n v="772.97389841079712"/>
        <n v="640.45554453134537"/>
        <n v="2871.1049709320068"/>
        <n v="3718.2153099775314"/>
        <n v="1168.0615267753601"/>
        <n v="989.5563633441925"/>
        <n v="2252.9483985900879"/>
        <n v="1435.3807924389839"/>
        <n v="2730.7137458324432"/>
        <n v="3944.4213314652443"/>
        <n v="1870.5112810134888"/>
        <n v="1146.2476279735565"/>
        <n v="4611.3266859054565"/>
        <n v="3364.937895655632"/>
        <n v="1344.4112133979797"/>
        <n v="501.29986041784286"/>
        <n v="399.89662671089172"/>
        <n v="511.23653608560562"/>
        <n v="2291.4344930648804"/>
        <n v="1756.787169277668"/>
        <n v="1783.1774307489395"/>
        <n v="2613.9696899056435"/>
        <n v="1171.5334796905518"/>
        <n v="1947.5427907705307"/>
        <n v="3957.8519421815872"/>
        <n v="4630.1494946479797"/>
        <n v="791.54579043388367"/>
        <n v="2202.6635786890984"/>
        <n v="312.71580576896667"/>
        <n v="1354.6924919486046"/>
        <n v="1371.6958508491516"/>
        <n v="2095.9169170260429"/>
        <n v="3469.7840845584869"/>
        <n v="3312.9383273720741"/>
        <n v="3656.2885937690735"/>
        <n v="954.06971651315689"/>
        <n v="2186.1920177936554"/>
        <n v="1487.3699632287025"/>
        <n v="5009.3067741394043"/>
        <n v="2039.8514551520348"/>
        <n v="2043.6423726081848"/>
        <n v="3292.2913132309914"/>
        <n v="4002.5644612312317"/>
        <n v="1704.600850045681"/>
        <n v="1778.0431240797043"/>
        <n v="788.88376200199127"/>
        <n v="2235.9037556648254"/>
        <n v="1855.2621815800667"/>
        <n v="911.29770576953888"/>
        <n v="2826.4068415760994"/>
        <n v="2038.9428985118866"/>
        <n v="1777.9045684933662"/>
        <n v="3353.5334465503693"/>
        <n v="2074.6441107988358"/>
        <n v="1167.9040946960449"/>
        <n v="572.92863643169403"/>
        <n v="1588.8526128530502"/>
        <n v="1513.6874923110008"/>
        <n v="2513.2335977554321"/>
        <n v="637.46026074886322"/>
        <n v="3081.9689794778824"/>
        <n v="1174.2325798273087"/>
        <n v="1003.0001263618469"/>
        <n v="2610.6730862259865"/>
        <n v="1523.8699707984924"/>
        <n v="2901.2026074528694"/>
        <n v="5336.6209673881531"/>
        <n v="3295.0159751772881"/>
        <n v="2563.014725446701"/>
        <n v="1539.1510486006737"/>
        <n v="900.23654937744141"/>
        <n v="1694.1052393913269"/>
        <n v="482.18294155597687"/>
        <n v="1026.9546979665756"/>
        <n v="2913.4033920764923"/>
        <n v="1096.0983699560165"/>
        <n v="3027.3915803432465"/>
        <n v="1752.4877348542213"/>
        <n v="2434.6247792243958"/>
        <n v="5264.7525195479393"/>
        <n v="2164.7523990869522"/>
        <n v="3100.2262462377548"/>
        <n v="1398.6721172332764"/>
        <n v="2343.6268107891083"/>
        <n v="1140.9391833543777"/>
        <n v="2391.0678570270538"/>
        <n v="2046.1562690734863"/>
        <n v="932.72615611553192"/>
        <n v="2400.7879310846329"/>
        <n v="2381.4716409444809"/>
        <n v="3923.3819446563721"/>
        <n v="4698.0561606287956"/>
        <n v="461.59553182125092"/>
        <n v="2534.9832336902618"/>
        <n v="1454.9120922088623"/>
        <n v="1389.5987293124199"/>
        <n v="742.46790933609009"/>
        <n v="4225.5190824866295"/>
        <n v="648.38636469841003"/>
        <n v="3752.9737830162048"/>
        <n v="5487.5703638792038"/>
        <n v="4713.9941149950027"/>
        <n v="1275.4791355133057"/>
        <n v="637.33049386739731"/>
        <n v="1037.3690114021301"/>
        <n v="1098.5831884145737"/>
        <n v="2536.4919590950012"/>
        <n v="719.96040380001068"/>
        <n v="3910.995797753334"/>
        <n v="2536.3561525940895"/>
        <n v="248.51210832595825"/>
        <n v="1208.9728707075119"/>
        <n v="1060.6402916908264"/>
        <n v="1932.8680425882339"/>
        <n v="781.30235624313354"/>
        <n v="1779.8566762804985"/>
        <n v="4945.5534542798996"/>
        <n v="1882.8799325823784"/>
        <n v="3560.2848443984985"/>
        <n v="1747.9272344112396"/>
        <n v="181.78772270679474"/>
        <n v="447.56254631280899"/>
        <n v="1834.2393887042999"/>
        <n v="2759.3997904658318"/>
        <n v="2889.6552000045776"/>
        <n v="1518.6057255864143"/>
        <n v="3852.0772004127502"/>
        <n v="675.22795379161835"/>
        <n v="1066.3317865133286"/>
        <n v="266.1006937623024"/>
        <n v="3745.6838893890381"/>
        <n v="5220.7289916872978"/>
        <n v="2817.7864497900009"/>
        <n v="1755.6169998049736"/>
        <n v="3438.6273536682129"/>
        <n v="815.53371405601501"/>
        <n v="233.7947770357132"/>
        <n v="1376.4338468313217"/>
        <n v="1028.6290991306305"/>
        <n v="922.97788310050964"/>
        <n v="2099.5076551437378"/>
        <n v="2652.2650898694992"/>
        <n v="2703.1631226539612"/>
        <n v="2656.4564371705055"/>
        <n v="3885.3712613582611"/>
        <n v="2124.0495398640633"/>
        <n v="4559.170560836792"/>
        <n v="545.58306759595871"/>
        <n v="1781.8618673086166"/>
        <n v="602.78662168979645"/>
        <n v="4394.8114700317383"/>
        <n v="1607.4070394039154"/>
        <n v="526.9141970872879"/>
        <n v="1959.741387963295"/>
        <n v="1639.4403204917908"/>
        <n v="627.54259032011032"/>
        <n v="280.02163732051849"/>
        <n v="2723.6202317476273"/>
        <n v="949.17471027374268"/>
        <n v="763.70172339677811"/>
        <n v="343.0442955493927"/>
        <n v="1192.1613094210625"/>
        <n v="1529.3721334934235"/>
        <n v="151.02196472883224"/>
        <n v="258.68947112560272"/>
        <n v="2583.2439039945602"/>
        <n v="763.06757926940918"/>
        <n v="6179.532088637352"/>
        <n v="295.94676411151886"/>
        <n v="1277.7313910722733"/>
        <n v="782.3904390335083"/>
        <n v="5529.3591744303703"/>
        <n v="3340.9183351993561"/>
        <n v="1631.6835524439812"/>
        <n v="2853.1947855949402"/>
        <n v="4916.2062106132507"/>
        <n v="828.4191187620163"/>
        <n v="3228.3296130895615"/>
        <n v="1590.5798342227936"/>
        <n v="4062.8111770749092"/>
        <n v="1578.4780493974686"/>
        <n v="2450.516438305378"/>
        <n v="1595.6530265808105"/>
        <n v="1693.5125454068184"/>
        <n v="807.88651871681213"/>
        <n v="3775.4237408638"/>
        <n v="2252.5552010536194"/>
        <n v="2179.3266543745995"/>
        <n v="1076.8379813432693"/>
        <n v="3653.378535926342"/>
        <n v="2733.4883966445923"/>
        <n v="464.62157714366913"/>
        <n v="3807.5420014858246"/>
        <n v="3242.8606134653091"/>
        <n v="1726.6997380256653"/>
        <n v="1275.9517396688461"/>
        <n v="3370.3283393383026"/>
        <n v="5878.9532786607742"/>
        <n v="2536.9759368896484"/>
        <n v="2320.2843396663666"/>
        <n v="3362.0446407794952"/>
        <n v="237.25861126184464"/>
        <n v="1433.5248942375183"/>
        <n v="1847.5910575389862"/>
        <n v="2323.0549292564392"/>
        <n v="459.7128866314888"/>
        <n v="3018.70574426651"/>
        <n v="4088.9094729423523"/>
        <n v="1632.899433016777"/>
        <n v="360.80313688516617"/>
        <n v="3422.6598565578461"/>
        <n v="2041.9895224571228"/>
        <n v="2680.0709542036057"/>
        <n v="259.92297774553299"/>
        <n v="2911.0845537185669"/>
        <n v="4392.2922711968422"/>
        <n v="408.56231904029846"/>
        <n v="1204.410565495491"/>
        <n v="1908.4042224884033"/>
        <n v="1670.3950354456902"/>
        <n v="1427.3173162937164"/>
        <n v="1483.98842471838"/>
        <n v="616.82950830459595"/>
        <n v="1423.1276076436043"/>
        <n v="3009.6074384450912"/>
        <n v="3004.6305470466614"/>
        <n v="1913.0668301582336"/>
        <n v="981.94792878627777"/>
        <n v="2192.468141913414"/>
        <n v="2401.1816811561584"/>
        <n v="318.73374366760254"/>
        <n v="2937.6830667257309"/>
        <n v="1714.8188885450363"/>
        <n v="3553.6563831567764"/>
        <n v="702.70337533950806"/>
        <n v="2046.1436020731926"/>
        <n v="2375.883681178093"/>
        <n v="1981.7114049196243"/>
        <n v="3499.4519090652466"/>
        <n v="818.3662503361702"/>
        <n v="1361.793764591217"/>
        <n v="1109.1788104176521"/>
        <n v="1631.286351442337"/>
        <n v="1575.466795027256"/>
        <n v="426.29003119468689"/>
        <n v="2740.837450504303"/>
        <n v="5302.1648855209351"/>
        <n v="2932.8143781423569"/>
        <n v="2554.6731805801392"/>
        <n v="3731.2860079407692"/>
        <n v="3287.8132653236389"/>
        <n v="992.3285785317421"/>
        <n v="1676.2456923723221"/>
        <n v="2688.9803963899612"/>
        <n v="526.31203508377075"/>
        <n v="1640.6435975432396"/>
        <n v="1349.9674690961838"/>
        <n v="1895.2331212162971"/>
        <n v="3093.1525361537933"/>
        <n v="164.04749840497971"/>
        <n v="1623.8248357772827"/>
        <n v="1942.7371425032616"/>
        <n v="3537.8543472290039"/>
        <n v="463.57612413167953"/>
        <n v="3722.9580241441727"/>
        <n v="1279.8721067905426"/>
        <n v="1645.63942694664"/>
        <n v="1094.2771974205971"/>
        <n v="761.92996859550476"/>
        <n v="2115.0146477222443"/>
        <n v="1298.1349782943726"/>
        <n v="3020.4111215472221"/>
        <n v="2227.9673867225647"/>
        <n v="2699.6043666601181"/>
        <n v="232.28167319297791"/>
        <n v="3411.5357083082199"/>
        <n v="613.48117625713348"/>
        <n v="2394.423859834671"/>
        <n v="3680.7702713012695"/>
        <n v="1598.8126312494278"/>
        <n v="5755.576261639595"/>
        <n v="1189.2768600583076"/>
        <n v="3581.2291638851166"/>
        <n v="1617.134071290493"/>
        <n v="3223.0749460458755"/>
        <n v="3391.1853089332581"/>
        <n v="6312.2017621994019"/>
        <n v="3369.5737806558609"/>
        <n v="585.13229334354401"/>
        <n v="974.82437360286713"/>
        <n v="401.59529256820679"/>
        <n v="3673.3663312196732"/>
        <n v="817.17753660678864"/>
        <n v="1232.8235396146774"/>
        <n v="2643.9455738067627"/>
        <n v="582.05157458782196"/>
        <n v="1158.3717066049576"/>
        <n v="459.84702640771866"/>
        <n v="3106.4528667926788"/>
        <n v="1630.7917222380638"/>
        <n v="2634.208359003067"/>
        <n v="3166.4502056837082"/>
        <n v="602.39974737167358"/>
        <n v="1849.7282103896141"/>
        <n v="5833.3627760410309"/>
        <n v="3346.9135556817055"/>
        <n v="927.02091550827026"/>
        <n v="1258.1908621788025"/>
        <n v="5101.6031484603882"/>
        <n v="4841.6646294593811"/>
        <n v="607.53193759918213"/>
        <n v="1996.5086131095886"/>
        <n v="1108.4207746982574"/>
        <n v="2805.5345229506493"/>
        <n v="2715.0776731967926"/>
        <n v="3087.9128131270409"/>
        <n v="5848.6461102962494"/>
        <n v="4832.4998715519905"/>
        <n v="3025.0312170982361"/>
        <n v="1876.8768621683121"/>
        <n v="2247.7958071231842"/>
        <n v="5000.6914420723915"/>
        <n v="4672.017110824585"/>
        <n v="1998.8211935162544"/>
        <n v="573.28620314598083"/>
        <n v="4995.9322870373726"/>
        <n v="933.91932678222656"/>
        <n v="3364.539823114872"/>
        <n v="1182.8347856998444"/>
        <n v="4219.4872121214867"/>
        <n v="2578.5279965400696"/>
        <n v="2827.8918752074242"/>
        <n v="578.58442568778992"/>
        <n v="1913.9155527949333"/>
        <n v="2847.1684956550598"/>
        <n v="2826.4939731359482"/>
        <n v="309.88798391819"/>
        <n v="949.3580419421196"/>
        <n v="1757.7330458164215"/>
        <n v="2992.8339641690254"/>
        <n v="2133.5445874929428"/>
        <n v="1322.0768174529076"/>
        <n v="4668.2301406860352"/>
        <n v="446.09710210561752"/>
        <n v="1819.3845562934875"/>
        <n v="230.17440658807755"/>
        <n v="1293.9058127403259"/>
        <n v="164.27468794584274"/>
        <n v="4003.5156923532486"/>
        <n v="926.59044653177261"/>
        <n v="3907.9376378059387"/>
        <n v="3207.3826190829277"/>
        <n v="1829.3608793020248"/>
        <n v="3843.128347992897"/>
        <n v="842.70070481300354"/>
        <n v="2560.1329486370087"/>
        <n v="3093.0889806747437"/>
        <n v="1087.0371601581573"/>
        <n v="1819.1272659301758"/>
        <n v="2105.7808565497398"/>
        <n v="3050.3792581558228"/>
        <n v="5189.0387383103371"/>
        <n v="1813.6610140800476"/>
        <n v="5350.504075884819"/>
        <n v="1147.2873866558075"/>
        <n v="3105.5339854359627"/>
        <n v="4691.3074378967285"/>
        <n v="5379.8559612035751"/>
        <n v="1887.1596468687057"/>
        <n v="1224.8710023164749"/>
        <n v="4289.0449869632721"/>
        <n v="3624.0382500886917"/>
        <n v="3734.4779884815216"/>
        <n v="1833.397963643074"/>
        <n v="3663.0689907073975"/>
        <n v="5027.4053844809532"/>
        <n v="1159.1098934412003"/>
        <n v="2778.9395168423653"/>
        <n v="2422.6868841648102"/>
        <n v="1258.6033206582069"/>
        <n v="4500.3530759811401"/>
        <n v="3145.1027371287346"/>
        <n v="5056.7679305076599"/>
        <n v="1488.7081228494644"/>
        <n v="5852.1160662174225"/>
        <n v="1913.1733438968658"/>
        <n v="2164.037291765213"/>
        <n v="3133.6051449179649"/>
        <n v="849.11130094528198"/>
        <n v="871.43789541721344"/>
        <n v="2696.242733001709"/>
        <n v="1022.1534039974213"/>
        <n v="493.72063457965851"/>
        <n v="626.86858052015305"/>
        <n v="3952.7183017730713"/>
        <n v="187.60569208860397"/>
        <n v="3447.9633436203003"/>
        <n v="639.90284693241119"/>
        <n v="3107.372145652771"/>
        <n v="865.32601565122604"/>
        <n v="2575.429336309433"/>
        <n v="2346.4359819889069"/>
        <n v="562.01468253135681"/>
        <n v="1919.0433159470558"/>
        <n v="1091.1566559076309"/>
        <n v="412.43190032243729"/>
        <n v="636.0025806427002"/>
        <n v="1737.6318908929825"/>
        <n v="553.08831238746643"/>
        <n v="610.23715943098068"/>
        <n v="3823.5274829864502"/>
        <n v="3343.9306944608688"/>
        <n v="1572.8865995407104"/>
        <n v="3241.3806824684143"/>
        <n v="5517.2675127983093"/>
        <n v="1014.8056510090828"/>
        <n v="3514.85307097435"/>
        <n v="1643.5513597726822"/>
        <n v="183.4022376537323"/>
        <n v="1787.7645923495293"/>
        <n v="1216.4233785867691"/>
        <n v="2497.0552418231964"/>
        <n v="871.04830741882324"/>
        <n v="991.47158789634705"/>
        <n v="2544.7465982437134"/>
        <n v="1978.5248311758041"/>
        <n v="2435.6353404521942"/>
        <n v="2869.6528712511063"/>
        <n v="2516.2681835889816"/>
        <n v="2763.7403279542923"/>
        <n v="4410.2501292228699"/>
        <n v="3147.3557467460632"/>
        <n v="4219.9447864294052"/>
        <n v="2838.7720683217049"/>
        <n v="6156.4288115501404"/>
        <n v="4388.4283506274223"/>
        <n v="2340.2626333236694"/>
        <n v="1429.7488405108452"/>
        <n v="203.76819133758545"/>
        <n v="2061.8550163507462"/>
        <n v="479.41892158985138"/>
        <n v="2015.3164236545563"/>
        <n v="1069.7031905651093"/>
        <n v="3628.8182562589645"/>
        <n v="5553.3342107534409"/>
        <n v="4425.5114552378654"/>
        <n v="1430.7987484931946"/>
        <n v="6144.5936340093613"/>
        <n v="767.67617046833038"/>
        <n v="816.83845442533493"/>
        <n v="2101.5932214260101"/>
        <n v="1554.1146549582481"/>
        <n v="4242.925928235054"/>
        <n v="829.35025656223297"/>
        <n v="5650.3927001953125"/>
        <n v="2072.477693259716"/>
        <n v="1720.7520951032639"/>
        <n v="1062.9397795200348"/>
        <n v="380.50743985176086"/>
        <n v="1432.3640677928925"/>
        <n v="1290.9737988710403"/>
        <n v="585.21681940555573"/>
        <n v="747.96322059631348"/>
        <n v="1201.7389252781868"/>
        <n v="1617.877689242363"/>
        <n v="767.30601131916046"/>
        <n v="1441.3077914714813"/>
        <n v="601.80375927686691"/>
        <n v="3298.5664780139923"/>
        <n v="639.07484847307205"/>
        <n v="579.5277042388916"/>
        <n v="1269.7302330136299"/>
        <n v="689.55757462978363"/>
        <n v="1131.2772467136383"/>
        <n v="2108.6203300952911"/>
        <n v="1832.1278350353241"/>
        <n v="1846.9172530174255"/>
        <n v="1653.6932129859924"/>
        <n v="2938.1025166511536"/>
        <n v="556.44341933727264"/>
        <n v="542.39107024669647"/>
        <n v="6298.4763246774673"/>
        <n v="5345.5365443229675"/>
        <n v="1245.8986235260963"/>
        <n v="4087.417707324028"/>
        <n v="3089.8732094764709"/>
        <n v="486.72013664245605"/>
        <n v="4121.5727342963219"/>
        <n v="1171.1846569776535"/>
        <n v="1728.3993127942085"/>
        <n v="1214.8492798805237"/>
        <n v="1405.4177865386009"/>
        <n v="2471.8018966913223"/>
        <n v="446.9358041882515"/>
        <n v="1370.7504744529724"/>
        <n v="1990.3848668932915"/>
        <n v="1259.9487926959991"/>
        <n v="363.08602148294449"/>
        <n v="2987.6348197460175"/>
        <n v="3908.8276464343071"/>
        <n v="2468.7889813184738"/>
        <n v="584.37638533115387"/>
        <n v="3411.4452266693115"/>
        <n v="230.93928998708725"/>
        <n v="1260.7536481618881"/>
        <n v="3331.4782839417458"/>
        <n v="564.19857859611511"/>
        <n v="5155.8724696040154"/>
        <n v="1862.9680556058884"/>
        <n v="208.94102364778519"/>
        <n v="1032.870090007782"/>
        <n v="1070.173678278923"/>
        <n v="4464.0037050247192"/>
        <n v="4510.7266316413879"/>
        <n v="2708.8175904750824"/>
        <n v="465.10159081220627"/>
        <n v="1182.9129045009613"/>
        <n v="1851.6663874983788"/>
        <n v="546.6218147277832"/>
        <n v="1163.5402182340622"/>
        <n v="2369.8533636331558"/>
        <n v="1192.1104246973991"/>
        <n v="543.35575604438782"/>
        <n v="1602.274796962738"/>
        <n v="3712.7678207159042"/>
        <n v="2849.7371962666512"/>
        <n v="1826.7303757667542"/>
        <n v="4126.0989924073219"/>
        <n v="792.90301501750946"/>
        <n v="3004.5124002099037"/>
        <n v="5570.9534811973572"/>
        <n v="878.33134210109711"/>
        <n v="5481.7695053815842"/>
        <n v="975.48446774482727"/>
        <n v="6240.664529800415"/>
        <n v="2356.306948363781"/>
        <n v="4400.2124512195587"/>
        <n v="3561.8710931539536"/>
        <n v="1550.2532465457916"/>
        <n v="956.64813530445099"/>
        <n v="2943.2176687717438"/>
        <n v="1945.6675942540169"/>
        <n v="1813.873281955719"/>
        <n v="2346.3440072536469"/>
        <n v="1561.9662290811539"/>
        <n v="1209.1209728121758"/>
        <n v="457.60448527336121"/>
        <n v="3719.3429691195488"/>
        <n v="1569.3531310558319"/>
        <n v="1655.2828100323677"/>
        <n v="5441.2296867370605"/>
        <n v="3419.3567653298378"/>
        <n v="4441.6297159194946"/>
        <n v="1740.109223306179"/>
        <n v="1223.7422289848328"/>
        <n v="5697.2464388608932"/>
        <n v="496.95290637016296"/>
        <n v="3366.9625212550163"/>
        <n v="1538.4536476135254"/>
        <n v="528.62433367967606"/>
        <n v="669.3572781085968"/>
        <n v="1874.040973842144"/>
        <n v="365.24592161178589"/>
        <n v="5693.8947361707687"/>
        <n v="1727.9475392103195"/>
        <n v="4006.8340989947319"/>
        <n v="3221.4871444702148"/>
        <n v="2420.186720430851"/>
        <n v="359.13772416114807"/>
        <n v="280.0433469414711"/>
        <n v="779.86563920974731"/>
        <n v="345.52623975276947"/>
        <n v="3643.708514213562"/>
        <n v="613.4513908624649"/>
        <n v="2639.2548623085022"/>
        <n v="1908.7513430714607"/>
        <n v="841.71458745002747"/>
        <n v="952.45473682880402"/>
        <n v="2679.5952537059784"/>
        <n v="1064.0350422263145"/>
        <n v="1174.0014224052429"/>
        <n v="1332.8796029090881"/>
        <n v="1683.5990295410156"/>
        <n v="3052.8964991569519"/>
        <n v="1808.504814863205"/>
        <n v="456.22356712818146"/>
        <n v="5461.9626266956329"/>
        <n v="1021.3070703148842"/>
        <n v="4022.8871412277222"/>
        <n v="3103.7315586805344"/>
        <n v="950.41533708572388"/>
        <n v="2911.235339641571"/>
        <n v="2074.6219364404678"/>
        <n v="4499.2328953742981"/>
        <n v="4917.6605200767517"/>
        <n v="2770.1684063673019"/>
        <n v="331.88429617881775"/>
        <n v="1062.2121171355247"/>
        <n v="3997.4318361282349"/>
        <n v="1676.7277534604073"/>
        <n v="3187.8019015789032"/>
        <n v="259.13999801874161"/>
        <n v="1067.3094584941864"/>
        <n v="4526.9700865745544"/>
        <n v="2857.9720369577408"/>
        <n v="1676.5304855704308"/>
        <n v="290.9662127494812"/>
        <n v="1159.8342803120613"/>
        <n v="1129.9391076564789"/>
        <n v="611.18321138620377"/>
        <n v="4630.4378414154053"/>
        <n v="2859.9558879733086"/>
        <n v="4487.4048081636429"/>
        <n v="6435.722935795784"/>
        <n v="3544.8674468994141"/>
        <n v="4646.9893258810043"/>
        <n v="2420.0727467536926"/>
        <n v="982.35387933254242"/>
        <n v="264.79510045051575"/>
        <n v="1869.7949531078339"/>
        <n v="314.58932626247406"/>
        <n v="4030.4044632911682"/>
        <n v="2312.2768807411194"/>
        <n v="2124.3772913217545"/>
        <n v="3432.1198332309723"/>
        <n v="951.57464611530304"/>
        <n v="2490.904358625412"/>
        <n v="1034.158044219017"/>
        <n v="341.67136359214783"/>
        <n v="840.74935108423233"/>
        <n v="4109.1384201049805"/>
        <n v="2186.0825906395912"/>
        <n v="383.62185966968536"/>
        <n v="717.43277084827423"/>
        <n v="1172.8352208137512"/>
        <n v="579.59405744075775"/>
        <n v="979.79398798942566"/>
        <n v="1099.6398750543594"/>
        <n v="612.5700888633728"/>
        <n v="3795.4013233780861"/>
        <n v="3315.201532959938"/>
        <n v="4449.8237223029137"/>
        <n v="2830.2885711193085"/>
        <n v="1801.8918389081955"/>
        <n v="1015.5419565439224"/>
        <n v="1520.7087349891663"/>
        <n v="3383.1471519470215"/>
        <n v="2641.6283909082413"/>
        <n v="708.82423424720764"/>
        <n v="1536.839483499527"/>
        <n v="1953.4438061714172"/>
        <n v="1208.3851152062416"/>
        <n v="976.70401203632355"/>
        <n v="2594.0589514374733"/>
        <n v="1094.3195285797119"/>
        <n v="3502.1475452184677"/>
        <n v="2252.7207741737366"/>
        <n v="385.22241604328156"/>
        <n v="1740.189359664917"/>
        <n v="1443.643608212471"/>
        <n v="3475.8102214336395"/>
        <n v="1187.8472295999527"/>
        <n v="752.58354377746582"/>
        <n v="620.87399089336395"/>
        <n v="2515.7589612007141"/>
        <n v="406.55375915765762"/>
        <n v="5368.7919809818268"/>
        <n v="898.71502071619034"/>
        <n v="3061.9407380819321"/>
        <n v="715.8725448846817"/>
        <n v="1818.0128617286682"/>
        <n v="3045.4798454046249"/>
        <n v="2802.8893404006958"/>
        <n v="2265.1577628850937"/>
        <n v="1044.8087782859802"/>
        <n v="1778.6102655529976"/>
        <n v="2115.1002917289734"/>
        <n v="774.88019049167633"/>
        <n v="485.44643211364746"/>
        <n v="5118.6071008443832"/>
        <n v="3094.0385731458664"/>
        <n v="865.38282608985901"/>
        <n v="3313.5106143951416"/>
        <n v="5404.5525643229485"/>
        <n v="1405.6254072189331"/>
        <n v="5124.8283219337463"/>
        <n v="2734.2898478507996"/>
        <n v="2779.4564267992973"/>
        <n v="1958.7710040807724"/>
        <n v="1627.9710504412651"/>
        <n v="1165.154876947403"/>
        <n v="4026.3282841444016"/>
        <n v="3024.7597721815109"/>
        <n v="1446.7123262286186"/>
        <n v="1193.055004119873"/>
        <n v="511.71789729595184"/>
        <n v="466.98062646389008"/>
        <n v="1152.1668460965157"/>
        <n v="2008.8528263568878"/>
        <n v="5482.2644537687302"/>
        <n v="5410.2951024770737"/>
        <n v="2249.8949997425079"/>
        <n v="537.42505788803101"/>
        <n v="2269.1163793802261"/>
        <n v="525.74575960636139"/>
        <n v="827.3801663517952"/>
        <n v="1729.9569911956787"/>
        <n v="3939.9849371910095"/>
        <n v="1052.2420259714127"/>
        <n v="1871.4483221769333"/>
        <n v="5368.8825988769531"/>
        <n v="2673.9868217110634"/>
        <n v="1800.432316660881"/>
        <n v="489.91440349817276"/>
        <n v="2179.9234449863434"/>
        <n v="5126.1239451169968"/>
        <n v="3548.307643532753"/>
        <n v="4018.1135199666023"/>
        <n v="5208.3943734169006"/>
        <n v="863.11862200498581"/>
        <n v="3469.9584614038467"/>
        <n v="703.41199886798859"/>
        <n v="1442.4728078842163"/>
        <n v="1820.7478129863739"/>
        <n v="831.75636827945709"/>
        <n v="1175.3596884012222"/>
        <n v="5457.1448993682861"/>
        <n v="704.18924510478973"/>
        <n v="2143.1370913982391"/>
        <n v="1591.3646560907364"/>
        <n v="518.78822922706604"/>
        <n v="1463.3777824044228"/>
        <n v="2469.5281927585602"/>
        <n v="2157.422580063343"/>
        <n v="171.98865079879761"/>
        <n v="4190.811076104641"/>
        <n v="1703.4945123195648"/>
        <n v="328.3195715546608"/>
        <n v="2895.574235200882"/>
        <n v="1042.359728872776"/>
        <n v="1339.0111280679703"/>
        <n v="5427.7371722459793"/>
        <n v="2953.8697242736816"/>
        <n v="254.21487039327621"/>
        <n v="1722.7411719560623"/>
        <n v="1595.0916354060173"/>
        <n v="276.38821721076965"/>
        <n v="4152.0216534733772"/>
        <n v="1832.2720084190369"/>
        <n v="4640.882335960865"/>
        <n v="3618.1745023727417"/>
        <n v="1623.7732865810394"/>
        <n v="1888.3618358373642"/>
        <n v="2697.2364352941513"/>
        <n v="3146.824357509613"/>
        <n v="2107.8053551912308"/>
        <n v="1559.9519151449203"/>
        <n v="2185.573803126812"/>
        <n v="2296.8014316558838"/>
        <n v="1508.3763357996941"/>
        <n v="6229.3390953540802"/>
        <n v="1564.3328949809074"/>
        <n v="2311.2084209918976"/>
        <n v="5723.0136984586716"/>
        <n v="413.45428311824799"/>
        <n v="4229.4341939091682"/>
        <n v="2214.8105278015137"/>
        <n v="538.91614043712616"/>
        <n v="517.27739489078522"/>
        <n v="1928.3815866708755"/>
        <n v="5663.5843856334686"/>
        <n v="545.96761643886566"/>
        <n v="2732.7025501728058"/>
        <n v="781.59167915582657"/>
        <n v="4224.7905578613281"/>
        <n v="1992.253314614296"/>
        <n v="1272.089935541153"/>
        <n v="1016.8522886037827"/>
        <n v="2712.3339686393738"/>
        <n v="2058.9643090367317"/>
        <n v="170.11015641689301"/>
        <n v="4254.7439557313919"/>
        <n v="457.44975757598877"/>
        <n v="2744.2879625558853"/>
        <n v="2914.8820949792862"/>
        <n v="162.93848615884781"/>
        <n v="1635.8989441394806"/>
        <n v="2725.0294813513756"/>
        <n v="3487.2326996326447"/>
        <n v="2302.9469695687294"/>
        <n v="4036.7407293319702"/>
        <n v="1848.7927948236465"/>
        <n v="1369.1985669136047"/>
        <n v="6441.3811737298965"/>
        <n v="2230.0846216678619"/>
        <n v="253.78402251005173"/>
        <n v="2219.8401292562485"/>
        <n v="2305.9787651896477"/>
        <n v="4320.1851239204407"/>
        <n v="4941.5449851751328"/>
        <n v="2460.9477524757385"/>
        <n v="5299.3174014687538"/>
        <n v="1511.2077970504761"/>
        <n v="444.2421258687973"/>
        <n v="3113.962434053421"/>
        <n v="931.29263806343079"/>
        <n v="3993.4404144287109"/>
        <n v="1590.0570675730705"/>
        <n v="1917.9948506355286"/>
        <n v="1631.2111367583275"/>
        <n v="955.28654336929321"/>
        <n v="570.61906832456589"/>
        <n v="569.86760973930359"/>
        <n v="1016.8028633594513"/>
        <n v="891.81648445129395"/>
        <n v="2121.875962972641"/>
        <n v="876.57325100898743"/>
        <n v="1608.4224513173103"/>
        <n v="2835.6304442882538"/>
        <n v="488.33321446180344"/>
        <n v="2238.0357348918915"/>
        <n v="4270.3835222125053"/>
        <n v="3523.515887260437"/>
        <n v="5174.9682163596153"/>
        <n v="1630.7718472480774"/>
        <n v="2839.9933819770813"/>
        <n v="1176.2429015636444"/>
        <n v="2436.3590106368065"/>
        <n v="553.07814252376556"/>
        <n v="794.92017138004303"/>
        <n v="2285.4943156242371"/>
        <n v="2730.1296801567078"/>
        <n v="936.40126347541809"/>
        <n v="1368.1019175052643"/>
        <n v="527.56229424476624"/>
        <n v="2595.5850284099579"/>
        <n v="1384.3661731481552"/>
        <n v="2446.9860679507256"/>
        <n v="3323.508430480957"/>
        <n v="831.3074072599411"/>
        <n v="614.18317043781281"/>
        <n v="550.14280468225479"/>
        <n v="2581.6510856151581"/>
        <n v="2241.7267810106277"/>
        <n v="3982.0067771673203"/>
        <n v="581.11380368471146"/>
        <n v="2105.2383642196655"/>
        <n v="1310.9502503871918"/>
        <n v="2013.6189522743225"/>
        <n v="757.67600458860397"/>
        <n v="2770.7260572910309"/>
        <n v="1905.9422913193703"/>
        <n v="3444.2190331220627"/>
        <n v="1689.5113196969032"/>
        <n v="2972.1502161026001"/>
        <n v="2430.3962016105652"/>
        <n v="2085.2011978626251"/>
        <n v="1935.2348577976227"/>
        <n v="3278.2343616485596"/>
        <n v="2237.9595869779587"/>
        <n v="471.64825093746185"/>
        <n v="1759.2541825175285"/>
        <n v="2818.9812254905701"/>
        <n v="4637.920092523098"/>
        <n v="1402.7241772413254"/>
        <n v="282.25671297311783"/>
        <n v="3240.5991024971008"/>
        <n v="2521.7032036185265"/>
        <n v="2225.9709713459015"/>
        <n v="4093.8689548373222"/>
        <n v="1760.6053619384766"/>
        <n v="982.50101834535599"/>
        <n v="859.00918221473694"/>
        <n v="3133.1619080901146"/>
        <n v="1926.6119706630707"/>
        <n v="471.52558189630508"/>
        <n v="1412.7529209852219"/>
        <n v="2412.4745455384254"/>
        <n v="1510.5517902374268"/>
        <n v="4983.4646338820457"/>
        <n v="1638.5455040931702"/>
        <n v="568.68453991413116"/>
        <n v="3836.2215921878815"/>
        <n v="3941.8181478381157"/>
        <n v="1377.4179335832596"/>
        <n v="2234.1306906938553"/>
        <n v="1348.8549928665161"/>
        <n v="1393.5078683495522"/>
        <n v="5734.6862908601761"/>
        <n v="1072.0439774394035"/>
        <n v="949.61524271965027"/>
        <n v="2510.3264533281326"/>
        <n v="644.26547849178314"/>
        <n v="1410.8778271079063"/>
        <n v="805.67079734802246"/>
        <n v="1307.1628957986832"/>
        <n v="2518.8273507356644"/>
        <n v="1898.3039631843567"/>
        <n v="1936.7818250656128"/>
        <n v="1454.9127827882767"/>
        <n v="441.26577079296112"/>
        <n v="2579.5568051934242"/>
        <n v="4519.8230094909668"/>
        <n v="257.08257097005844"/>
        <n v="1584.3461233377457"/>
        <n v="2287.5000591874123"/>
        <n v="3114.8959851264954"/>
        <n v="3753.125097155571"/>
        <n v="1341.4686452150345"/>
        <n v="2688.1264105439186"/>
        <n v="1708.2150950431824"/>
        <n v="1229.827292740345"/>
        <n v="4387.1023149490356"/>
        <n v="1958.5323643684387"/>
        <n v="3768.9629766941071"/>
        <n v="3153.2540017962456"/>
        <n v="2155.7114878892899"/>
        <n v="1379.4738171100616"/>
        <n v="1562.5601491928101"/>
        <n v="4179.1212067008018"/>
        <n v="5238.9085446596146"/>
        <n v="913.19477051496506"/>
        <n v="5661.1311686038971"/>
        <n v="523.07840269804001"/>
        <n v="1049.1803759336472"/>
        <n v="1894.9592537283897"/>
        <n v="4466.8363308906555"/>
        <n v="767.02771872282028"/>
        <n v="2803.0746896266937"/>
        <n v="535.90057665109634"/>
        <n v="3673.5801594257355"/>
        <n v="1586.8098816275597"/>
        <n v="3142.9565566778183"/>
        <n v="663.20851510763168"/>
        <n v="1755.9714832305908"/>
        <n v="3671.384833753109"/>
        <n v="1333.4665689468384"/>
        <n v="1791.8423970937729"/>
        <n v="2760.2426097393036"/>
        <n v="2880.385964512825"/>
        <n v="2880.8417004346848"/>
        <n v="1295.1446907520294"/>
        <n v="1522.6445045471191"/>
        <n v="6009.4122737646103"/>
        <n v="1545.3261405229568"/>
        <n v="4164.8647046685219"/>
        <n v="2678.5439608097076"/>
        <n v="650.98126351833344"/>
        <n v="3561.516340970993"/>
        <n v="2236.3973565101624"/>
        <n v="362.79987144470215"/>
        <n v="3011.5351957082748"/>
        <n v="2608.002726316452"/>
        <n v="1527.4075752496719"/>
        <n v="2165.1841521263123"/>
        <n v="2945.3951407670975"/>
        <n v="1245.0651640892029"/>
        <n v="2188.7929188609123"/>
        <n v="5733.5204215049744"/>
        <n v="4729.4179925322533"/>
        <n v="992.88764047622681"/>
        <n v="3534.1299471259117"/>
        <n v="706.24491405487061"/>
        <n v="362.00285661220551"/>
        <n v="5155.9023016691208"/>
        <n v="279.59410411119461"/>
        <n v="1407.5744018554688"/>
        <n v="1447.736463367939"/>
        <n v="2962.8250436782837"/>
        <n v="817.59397423267365"/>
        <n v="2837.4679419994354"/>
        <n v="424.46189707517624"/>
        <n v="1547.4660462141037"/>
        <n v="1260.776492536068"/>
        <n v="2542.85395860672"/>
        <n v="1641.2296602129936"/>
        <n v="1752.2248266935349"/>
        <n v="264.96211820840836"/>
        <n v="4181.5582945346832"/>
        <n v="2214.7879055142403"/>
        <n v="4822.5879085063934"/>
        <n v="2426.9518597126007"/>
        <n v="2361.2230110168457"/>
        <n v="1242.0718773007393"/>
        <n v="586.29213058948517"/>
        <n v="231.1567445397377"/>
        <n v="2118.9720697402954"/>
        <n v="2199.0508360862732"/>
        <n v="1176.924751996994"/>
        <n v="3562.0122803449631"/>
        <n v="2321.9449782371521"/>
        <n v="1606.9432967305183"/>
        <n v="1429.8006341457367"/>
        <n v="472.99463564157486"/>
        <n v="3200.0072643756866"/>
        <n v="1149.7402789592743"/>
        <n v="2490.1931240558624"/>
        <n v="806.29922479391098"/>
        <n v="651.52357292175293"/>
        <n v="1101.3320385217667"/>
        <n v="951.85470807552338"/>
        <n v="2474.506116271019"/>
        <n v="2521.6969363689423"/>
        <n v="484.60940605401993"/>
        <n v="1445.1853626966476"/>
        <n v="1617.2980263233185"/>
        <n v="2872.819676399231"/>
        <n v="296.38779491186142"/>
        <n v="2356.4086357355118"/>
        <n v="4811.9591528177261"/>
        <n v="1569.8282604217529"/>
        <n v="828.34718137979507"/>
        <n v="3261.8650424480438"/>
        <n v="1610.8583614826202"/>
        <n v="1917.869215965271"/>
        <n v="1010.9787386655807"/>
        <n v="3837.44005215168"/>
        <n v="367.42746788263321"/>
        <n v="3251.5390026569366"/>
        <n v="2303.393020927906"/>
        <n v="360.6611602306366"/>
        <n v="2203.5454666614532"/>
        <n v="386.26923894882202"/>
        <n v="3874.0742629766464"/>
        <n v="327.81995165348053"/>
        <n v="268.03861337900162"/>
        <n v="2281.2084889411926"/>
        <n v="1769.0824518799782"/>
        <n v="2663.6402052640915"/>
        <n v="2134.941339969635"/>
        <n v="298.21644973754883"/>
        <n v="430.78490817546844"/>
        <n v="797.76977562904358"/>
        <n v="1914.8512389063835"/>
        <n v="2746.4619183540344"/>
        <n v="1292.6385844945908"/>
        <n v="1237.6494398117065"/>
        <n v="2834.115599155426"/>
        <n v="1761.7220449447632"/>
        <n v="415.79613196849823"/>
        <n v="469.43239331245422"/>
        <n v="876.49077236652374"/>
        <n v="1772.0511567592621"/>
        <n v="1261.3939719200134"/>
        <n v="1059.6820485591888"/>
        <n v="1974.0863671302795"/>
        <n v="3179.2866611480713"/>
        <n v="278.08100026845932"/>
        <n v="3117.0929700136185"/>
        <n v="3504.0075979828835"/>
        <n v="1897.7169971466064"/>
        <n v="1212.9096282720566"/>
        <n v="1608.4400736093521"/>
        <n v="262.61891251802444"/>
        <n v="335.70960903167725"/>
        <n v="1137.2044808864594"/>
        <n v="2035.9384900331497"/>
        <n v="656.36666983366013"/>
        <n v="4623.9003825187683"/>
        <n v="3238.8595257997513"/>
        <n v="356.56778991222382"/>
        <n v="3169.6121862530708"/>
        <n v="728.63327980041504"/>
        <n v="1403.1070706248283"/>
        <n v="505.55933582782745"/>
        <n v="4131.7641788721085"/>
        <n v="821.10065102577209"/>
        <n v="1973.0497065782547"/>
        <n v="3838.8474708795547"/>
        <n v="2438.5193755030632"/>
        <n v="2927.421612739563"/>
        <n v="798.92398577928543"/>
        <n v="3145.2818956375122"/>
        <n v="2789.3506854772568"/>
        <n v="1230.0396838188171"/>
        <n v="1245.31524091959"/>
        <n v="2321.2860095500946"/>
        <n v="1954.4204834103584"/>
        <n v="844.7913122177124"/>
        <n v="1745.3204076290131"/>
        <n v="2129.2441788911819"/>
        <n v="6256.5812355279922"/>
        <n v="924.35921931266785"/>
        <n v="1677.3258281350136"/>
        <n v="3013.666766166687"/>
        <n v="2465.1808075904846"/>
        <n v="2305.2077693939209"/>
        <n v="4298.6009734869003"/>
        <n v="2934.4767580032349"/>
        <n v="612.10686135292053"/>
        <n v="218.36601519584656"/>
        <n v="1183.6272615194321"/>
        <n v="1183.8086932897568"/>
        <n v="4823.8564095497131"/>
        <n v="1903.8882293701172"/>
        <n v="5244.961228787899"/>
        <n v="4221.7159738540649"/>
        <n v="2267.5078032016754"/>
        <n v="1636.8614537715912"/>
        <n v="820.6734761595726"/>
        <n v="2436.1805090904236"/>
        <n v="1394.6764177680016"/>
        <n v="4406.4294319152832"/>
        <n v="1393.190661907196"/>
        <n v="3765.3693158626556"/>
        <n v="2333.4980968236923"/>
        <n v="2785.5635361671448"/>
        <n v="3002.6368714570999"/>
        <n v="3455.732905626297"/>
        <n v="3529.6825245022774"/>
        <n v="4266.7329483032227"/>
        <n v="1090.6075454950333"/>
        <n v="2931.0332858562469"/>
        <n v="403.18055588006973"/>
        <n v="377.67939591407776"/>
        <n v="4487.341471016407"/>
        <n v="2610.3040730953217"/>
        <n v="2118.0294556617737"/>
        <n v="374.76690244674683"/>
        <n v="1053.2312153577805"/>
        <n v="3588.5513513088226"/>
        <n v="399.53333956003189"/>
        <n v="1318.2847652435303"/>
        <n v="197.73653000593185"/>
        <n v="2313.7924761772156"/>
        <n v="3579.3460539579391"/>
        <n v="1146.7341384887695"/>
        <n v="2910.418841779232"/>
        <n v="1067.2698615789413"/>
        <n v="426.16659504175186"/>
        <n v="1730.0140199661255"/>
        <n v="4243.6084225773811"/>
        <n v="1432.5824013948441"/>
        <n v="1967.9966971278191"/>
        <n v="995.88343191146851"/>
        <n v="6359.518284201622"/>
        <n v="1309.3055748939514"/>
        <n v="5391.0034185647964"/>
        <n v="522.54613065719604"/>
        <n v="2200.2521477937698"/>
        <n v="398.45584845542908"/>
        <n v="2793.0351433753967"/>
        <n v="522.70495319366455"/>
        <n v="2189.2571729421616"/>
        <n v="4423.6664696931839"/>
        <n v="4413.4617962837219"/>
        <n v="923.09968614578247"/>
        <n v="1521.53290361166"/>
        <n v="2623.2479399442673"/>
        <n v="210.71840554475784"/>
        <n v="2973.6534132957458"/>
        <n v="831.29670363664627"/>
        <n v="3923.5267152786255"/>
        <n v="2565.8101134896278"/>
        <n v="951.91508889198303"/>
        <n v="625.21973741054535"/>
        <n v="4684.7986296415329"/>
        <n v="1644.7490208148956"/>
        <n v="1668.5619964599609"/>
        <n v="1655.77494764328"/>
        <n v="381.09195721149445"/>
        <n v="2558.612804889679"/>
        <n v="2732.2035312652588"/>
        <n v="1212.3162120580673"/>
        <n v="2063.3203579187393"/>
        <n v="376.39189893007278"/>
        <n v="806.74161243438721"/>
        <n v="1408.9929292201996"/>
        <n v="3848.6101019382477"/>
        <n v="968.90003228187561"/>
        <n v="5227.1351981163025"/>
        <n v="935.88793694972992"/>
        <n v="734.55651247501373"/>
        <n v="1330.1313500404358"/>
        <n v="2878.3568801879883"/>
        <n v="2503.347310423851"/>
        <n v="3185.1389175653458"/>
        <n v="3581.5129156708717"/>
        <n v="3452.3239874839783"/>
        <n v="2519.5662841200829"/>
        <n v="1532.3606890439987"/>
        <n v="2243.2302170991898"/>
        <n v="625.12586832046509"/>
        <n v="3086.729823589325"/>
        <n v="870.5253746509552"/>
        <n v="3197.389922440052"/>
        <n v="762.32226848602295"/>
        <n v="1553.859587430954"/>
        <n v="1019.6158736944199"/>
        <n v="2504.6081593036652"/>
        <n v="4738.4184837341309"/>
        <n v="437.08071130514145"/>
        <n v="494.12675678730011"/>
        <n v="576.63821750879288"/>
        <n v="1441.7127192020416"/>
        <n v="5561.5584542155266"/>
        <n v="1411.5439049005508"/>
        <n v="1639.6096506714821"/>
        <n v="5301.8891572952271"/>
        <n v="1585.7078831791878"/>
        <n v="1895.7165205478668"/>
        <n v="1640.3579905629158"/>
        <n v="2622.3820281028748"/>
        <n v="1024.7062404155731"/>
        <n v="3527.3447406291962"/>
        <n v="422.87927466630936"/>
        <n v="2479.2372179031372"/>
        <n v="479.52621549367905"/>
        <n v="628.87931656837463"/>
        <n v="2436.7614374756813"/>
        <n v="935.39244174957275"/>
        <n v="1145.4003592729568"/>
        <n v="993.61722707748413"/>
        <n v="2303.0926827192307"/>
        <n v="2198.649730682373"/>
        <n v="5553.7383788824081"/>
        <n v="1291.8547425270081"/>
        <n v="2019.3495363593102"/>
        <n v="903.80537438392639"/>
        <n v="1891.6643223166466"/>
        <n v="1082.097400188446"/>
        <n v="2541.8662362098694"/>
        <n v="1553.6068267822266"/>
        <n v="215.23764985799789"/>
        <n v="1170.5345385074615"/>
        <n v="3663.6788701415062"/>
        <n v="2020.2774360179901"/>
        <n v="4162.4766724705696"/>
        <n v="2373.7066608667374"/>
        <n v="642.04118674993515"/>
        <n v="1432.7151675224304"/>
        <n v="1099.3387940526009"/>
        <n v="2535.4582772254944"/>
        <n v="5619.7922578454018"/>
        <n v="1492.5100929737091"/>
        <n v="1854.377161860466"/>
        <n v="976.68650364875793"/>
        <n v="1561.9936852455139"/>
        <n v="2117.6882028579712"/>
        <n v="4263.2199445366859"/>
        <n v="3329.2829675674438"/>
        <n v="2494.4007423520088"/>
        <n v="3182.1190145015717"/>
        <n v="2562.3859190940857"/>
        <n v="1965.4093794822693"/>
        <n v="2665.7693177461624"/>
        <n v="294.92996549606323"/>
        <n v="2441.139905154705"/>
        <n v="1634.8502529859543"/>
        <n v="5628.7282472848892"/>
        <n v="1640.2495265007019"/>
        <n v="1176.2251076102257"/>
        <n v="3242.1866129636765"/>
        <n v="3963.4855701327324"/>
        <n v="857.20540237426758"/>
        <n v="737.92180234193802"/>
        <n v="5449.1974461078644"/>
        <n v="977.68257057666779"/>
        <n v="715.97449350357056"/>
        <n v="2446.2755593657494"/>
        <n v="347.02176797389984"/>
        <n v="3069.7427263855934"/>
        <n v="2046.7019062042236"/>
        <n v="3422.4623590707779"/>
        <n v="4849.1680955886841"/>
        <n v="916.11109936237335"/>
        <n v="2179.4872891902924"/>
        <n v="2087.5868672132492"/>
        <n v="1584.4912523031235"/>
        <n v="1127.3149534463882"/>
        <n v="2331.2348184585571"/>
        <n v="341.38159650564194"/>
        <n v="3315.9617149829865"/>
        <n v="1636.4550497531891"/>
        <n v="753.79362559318542"/>
        <n v="3097.2514216303825"/>
        <n v="1393.7800168991089"/>
        <n v="2258.9436283707619"/>
        <n v="3208.966721534729"/>
        <n v="1939.674536883831"/>
        <n v="3925.0250673294067"/>
        <n v="288.44219309091568"/>
        <n v="1773.0378041267395"/>
        <n v="1652.9304721355438"/>
        <n v="1227.9704911708832"/>
        <n v="1343.6103724837303"/>
        <n v="3221.7723426818848"/>
        <n v="231.82081407308578"/>
        <n v="790.47129857540131"/>
        <n v="1203.1809446811676"/>
        <n v="1024.2546944618225"/>
        <n v="509.65790212154388"/>
        <n v="3296.8604568243027"/>
        <n v="1208.0152584314346"/>
        <n v="397.65642786026001"/>
        <n v="2393.9505091309547"/>
        <n v="995.64445996284485"/>
        <n v="315.51082241535187"/>
        <n v="4624.9211061000824"/>
        <n v="558.34144341945648"/>
        <n v="3639.9377889633179"/>
        <n v="1813.155968606472"/>
        <n v="3139.3863916397095"/>
        <n v="3048.8639445304871"/>
        <n v="3165.0731695890427"/>
        <n v="660.46672546863556"/>
        <n v="2566.1307764053345"/>
        <n v="1723.6298460960388"/>
        <n v="3959.2892564535141"/>
        <n v="516.76541215181351"/>
        <n v="2069.4474449157715"/>
        <n v="2748.1552015542984"/>
        <n v="2205.616331577301"/>
        <n v="2064.7750219702721"/>
        <n v="1893.3187701702118"/>
        <n v="3278.942135989666"/>
        <n v="1023.9447948932648"/>
        <n v="3793.9176036715508"/>
        <n v="828.64827919006348"/>
        <n v="3010.4763178825378"/>
        <n v="6333.8558399677277"/>
        <n v="2304.2063870429993"/>
        <n v="1859.8132960796356"/>
        <n v="2072.3537532091141"/>
        <n v="3227.3722994327545"/>
        <n v="1837.3056151270866"/>
        <n v="3213.3666114807129"/>
        <n v="3857.2512477636337"/>
        <n v="199.29947340488434"/>
        <n v="3319.8131793737411"/>
        <n v="652.60843992233276"/>
        <n v="1748.5253557562828"/>
        <n v="2169.6925342082977"/>
        <n v="1187.1419972777367"/>
        <n v="1652.3876924514771"/>
        <n v="430.74186033010483"/>
        <n v="836.19018137454987"/>
        <n v="3546.1211961507797"/>
        <n v="639.04913735389709"/>
        <n v="2329.6412497758865"/>
        <n v="4273.5417401790619"/>
        <n v="5397.8824120759964"/>
        <n v="700.93693971633911"/>
        <n v="4010.321096777916"/>
        <n v="1235.3683655261993"/>
        <n v="1640.9243052005768"/>
        <n v="850.53711462020874"/>
        <n v="542.5591294169426"/>
        <n v="865.82933843135834"/>
        <n v="425.8477891087532"/>
        <n v="449.48311614990234"/>
        <n v="3437.7422499060631"/>
        <n v="4344.0915842056274"/>
        <n v="278.31422191858292"/>
        <n v="4454.2700736522675"/>
        <n v="1703.8110823631287"/>
        <n v="2006.6427283287048"/>
        <n v="168.62359982728958"/>
        <n v="2888.7492227554321"/>
        <n v="3637.2440509200096"/>
        <n v="3617.9039533138275"/>
        <n v="3763.8172459602356"/>
        <n v="1764.8441598415375"/>
        <n v="3360.5368654131889"/>
        <n v="489.47117972373962"/>
        <n v="1550.7742661833763"/>
        <n v="1304.4690942764282"/>
        <n v="1156.8866897821426"/>
        <n v="1477.0264019966125"/>
        <n v="1036.5110446214676"/>
        <n v="518.94024324417114"/>
        <n v="3146.2972944974899"/>
        <n v="1109.7127547264099"/>
        <n v="2995.6923142075539"/>
        <n v="1574.1472935676575"/>
        <n v="1261.4546568989754"/>
        <n v="4059.1227811574936"/>
        <n v="4158.1178203225136"/>
        <n v="1364.5858976840973"/>
        <n v="2799.7238100171089"/>
        <n v="261.41670119762421"/>
        <n v="1066.3803251981735"/>
        <n v="3857.5921440124512"/>
        <n v="3618.700225353241"/>
        <n v="1918.8713747262955"/>
        <n v="6004.4175678491592"/>
        <n v="1913.0809342861176"/>
        <n v="1869.6748820543289"/>
        <n v="2391.11985039711"/>
        <n v="2404.4579190015793"/>
        <n v="976.27489614486694"/>
        <n v="4806.1079134941101"/>
        <n v="1194.5640728473663"/>
        <n v="1666.430771291256"/>
        <n v="6399.0509963035583"/>
        <n v="909.79714018106461"/>
        <n v="1247.382380604744"/>
        <n v="3271.7930506467819"/>
        <n v="1884.92262840271"/>
        <n v="1859.2850348353386"/>
        <n v="447.6152526140213"/>
        <n v="3085.0440711379051"/>
        <n v="4684.0670721530914"/>
        <n v="4036.9818980097771"/>
        <n v="1264.0986449718475"/>
        <n v="1360.4866352677345"/>
        <n v="1495.6043858528137"/>
        <n v="1532.4081135392189"/>
        <n v="2955.4365030527115"/>
        <n v="2224.7612385749817"/>
        <n v="1259.2209119796753"/>
        <n v="3124.4991888999939"/>
        <n v="4034.2135144472122"/>
        <n v="1507.6650974750519"/>
        <n v="3108.5953330993652"/>
        <n v="2609.4536184668541"/>
        <n v="4376.6425180435181"/>
        <n v="581.18965297937393"/>
        <n v="1141.8076372146606"/>
        <n v="5943.3182734251022"/>
        <n v="1846.8975609540939"/>
        <n v="1608.3349222540855"/>
        <n v="829.43161725997925"/>
        <n v="354.26431739330292"/>
        <n v="4588.7988481521606"/>
        <n v="1478.6927647590637"/>
        <n v="1022.3662934303284"/>
        <n v="3560.1270371675491"/>
        <n v="1424.350643992424"/>
        <n v="1677.3525246977806"/>
        <n v="1425.0348329544067"/>
        <n v="508.20235902070999"/>
        <n v="1170.8809704780579"/>
        <n v="1489.5730175971985"/>
        <n v="871.30142641067505"/>
        <n v="726.2287078499794"/>
        <n v="6301.2382543087006"/>
        <n v="2555.7843353748322"/>
        <n v="2868.9455523490906"/>
        <n v="4006.8402972221375"/>
        <n v="1018.4475388526917"/>
        <n v="1498.0681385993958"/>
        <n v="2608.7729680538177"/>
        <n v="934.79188477993011"/>
        <n v="1283.8533157110214"/>
        <n v="4204.8138973116875"/>
        <n v="453.0014820098877"/>
        <n v="2996.5394970774651"/>
        <n v="2956.350722193718"/>
        <n v="549.33916050195694"/>
        <n v="597.25533986091614"/>
        <n v="3592.1597340703011"/>
        <n v="2220.5821738243103"/>
        <n v="456.03243774175644"/>
        <n v="1224.5636801719666"/>
        <n v="1355.1019456386566"/>
        <n v="844.68740200996399"/>
        <n v="5756.252186357975"/>
        <n v="2143.525253534317"/>
        <n v="1168.1436806917191"/>
        <n v="3258.3293902873993"/>
        <n v="3183.3100238442421"/>
        <n v="2209.1592607498169"/>
        <n v="1449.885182082653"/>
        <n v="2663.8003846406937"/>
        <n v="584.46490913629532"/>
        <n v="521.722820520401"/>
        <n v="1300.4581092596054"/>
        <n v="3300.4635801315308"/>
        <n v="274.96598321199417"/>
        <n v="3621.9618644714355"/>
        <n v="4210.5142144560814"/>
        <n v="248.97108614444733"/>
        <n v="3109.7065719366074"/>
        <n v="3542.1978764533997"/>
        <n v="5251.4318305850029"/>
        <n v="4011.1766241788864"/>
        <n v="2557.9534796476364"/>
        <n v="2494.6627807617188"/>
        <n v="1163.9492071866989"/>
        <n v="2806.6292313337326"/>
        <n v="1996.0291761159897"/>
        <n v="2933.8009321689606"/>
        <n v="4177.1622176170349"/>
        <n v="2978.6215943098068"/>
        <n v="2958.495767891407"/>
        <n v="485.71327829360962"/>
        <n v="2297.7977786064148"/>
        <n v="1069.8396427631378"/>
        <n v="2140.4186537861824"/>
        <n v="1124.063766002655"/>
        <n v="1689.9158554673195"/>
        <n v="641.63800406455994"/>
        <n v="1420.8543255329132"/>
        <n v="5464.1015338897705"/>
        <n v="1308.3510215878487"/>
        <n v="2434.5596541166306"/>
        <n v="1383.9200322031975"/>
        <n v="2053.2712819576263"/>
        <n v="1872.1297507882118"/>
        <n v="6212.5793874263763"/>
        <n v="2604.382751584053"/>
        <n v="1152.2809224128723"/>
        <n v="1616.9316074252129"/>
        <n v="1614.9255037307739"/>
        <n v="4185.6789717078209"/>
        <n v="3754.076447725296"/>
        <n v="1336.1816881299019"/>
        <n v="281.96935164928436"/>
        <n v="1299.3334960341454"/>
        <n v="3000.7005214691162"/>
        <n v="1324.4119604229927"/>
        <n v="2986.561692237854"/>
        <n v="779.90402859449387"/>
        <n v="1348.1134951114655"/>
        <n v="1148.6037601232529"/>
        <n v="632.02208840847015"/>
        <n v="1287.0514179468155"/>
        <n v="2742.0961046218872"/>
        <n v="1808.0889315605164"/>
        <n v="1503.6723357439041"/>
        <n v="1520.473236322403"/>
        <n v="1809.970404624939"/>
        <n v="4551.6083992123604"/>
        <n v="2557.1305950880051"/>
        <n v="294.05348807573318"/>
        <n v="241.6111364364624"/>
        <n v="620.703897356987"/>
        <n v="1015.7272199392319"/>
        <n v="6465.0318199396133"/>
        <n v="2671.1190819740295"/>
        <n v="3705.3004370927811"/>
        <n v="3161.0403928756714"/>
        <n v="345.28841936588287"/>
        <n v="221.52695989608765"/>
        <n v="2439.3646211028099"/>
        <n v="504.70194017887115"/>
        <n v="2540.4889780282974"/>
        <n v="3376.8163039684296"/>
        <n v="1222.9960522055626"/>
        <n v="1630.1043734550476"/>
        <n v="1784.9313524365425"/>
        <n v="619.12075424194336"/>
        <n v="762.65459811687469"/>
        <n v="1609.0312203168869"/>
        <n v="1431.0886593461037"/>
        <n v="487.4973828792572"/>
        <n v="4358.6671441197395"/>
        <n v="1519.7255104780197"/>
        <n v="518.11180061101913"/>
        <n v="3785.8319792747498"/>
        <n v="3227.9932689070702"/>
        <n v="5509.7449947595596"/>
        <n v="323.46856123209"/>
        <n v="494.25629782676697"/>
        <n v="2042.476609647274"/>
        <n v="1426.6361918449402"/>
        <n v="4251.7037987709045"/>
        <n v="673.41351699829102"/>
        <n v="4320.4917760491371"/>
        <n v="952.37148928642273"/>
        <n v="3734.6853833198547"/>
        <n v="4587.4138855934143"/>
        <n v="5837.8077238798141"/>
        <n v="2256.4831717014313"/>
        <n v="4726.9202942848206"/>
        <n v="1943.2384085655212"/>
        <n v="2571.6436931490898"/>
        <n v="5468.8609278202057"/>
        <n v="2847.1496005654335"/>
        <n v="1247.4761824607849"/>
        <n v="590.01603609323502"/>
        <n v="462.26276671886444"/>
        <n v="1506.2522569298744"/>
        <n v="5392.7554607391357"/>
        <n v="2420.3031613826752"/>
        <n v="361.97745716571808"/>
        <n v="3227.2047348618507"/>
        <n v="1967.3200557231903"/>
        <n v="1240.5421832799911"/>
        <n v="2533.9960992336273"/>
        <n v="1990.15070271492"/>
        <n v="3298.4406995773315"/>
        <n v="1550.8815171718597"/>
        <n v="715.4086697101593"/>
        <n v="2347.662948846817"/>
        <n v="1009.896115064621"/>
        <n v="2044.9323089718819"/>
        <n v="1604.9297779798508"/>
        <n v="4513.0630418658257"/>
        <n v="2963.9656591415405"/>
        <n v="558.23174375295639"/>
        <n v="798.63604402542114"/>
        <n v="1255.4270008206367"/>
        <n v="2680.0841195583344"/>
        <n v="1903.0663955211639"/>
        <n v="1224.093763589859"/>
        <n v="5322.4380581974983"/>
        <n v="1724.5199031829834"/>
        <n v="2038.2579760551453"/>
        <n v="437.64879155158997"/>
        <n v="1225.2771245241165"/>
        <n v="1773.3703465461731"/>
        <n v="4510.1947776675224"/>
        <n v="2935.4281085729599"/>
        <n v="1276.6666080951691"/>
        <n v="370.29215240478516"/>
        <n v="314.24737733602524"/>
        <n v="1431.6662188768387"/>
        <n v="370.90923607349396"/>
        <n v="6409.1873288154602"/>
        <n v="3641.0234025120735"/>
        <n v="5591.6267570257187"/>
        <n v="1159.8491123914719"/>
        <n v="2268.3471622467041"/>
        <n v="4133.645984172821"/>
        <n v="859.34411358833313"/>
        <n v="4475.1697831749916"/>
        <n v="2966.5881335735321"/>
        <n v="762.52384954690933"/>
        <n v="2737.2192431688309"/>
        <n v="1900.0411975979805"/>
        <n v="2502.7797975540161"/>
        <n v="2695.5127787590027"/>
        <n v="1407.0931134223938"/>
        <n v="2296.235296189785"/>
        <n v="1112.3029446601868"/>
        <n v="1725.7716162800789"/>
        <n v="1041.6831901073456"/>
        <n v="2019.8109498023987"/>
        <n v="1845.3902764320374"/>
        <n v="196.93228858709335"/>
        <n v="2064.615495800972"/>
        <n v="2818.1758064031601"/>
        <n v="816.65792226791382"/>
        <n v="1830.0380507111549"/>
        <n v="3375.2072668075562"/>
        <n v="2312.4889041781425"/>
        <n v="1147.284553527832"/>
        <n v="1920.3597902655602"/>
        <n v="4622.0179892778397"/>
        <n v="938.84008705615997"/>
        <n v="2557.74409532547"/>
        <n v="275.32331103086472"/>
        <n v="2186.1124320030212"/>
        <n v="340.29671269655228"/>
        <n v="1432.1176471710205"/>
        <n v="2240.7663747668266"/>
        <n v="1522.5231288671494"/>
        <n v="1149.6775819659233"/>
        <n v="180.92775893211365"/>
        <n v="2476.5086048841476"/>
        <n v="634.68266665935516"/>
        <n v="1865.5284937620163"/>
        <n v="984.78033256530762"/>
        <n v="470.59926491975784"/>
        <n v="2527.3881679773331"/>
        <n v="5254.6156364679337"/>
        <n v="2466.2228786945343"/>
        <n v="3151.1576945185661"/>
        <n v="2327.3234099149704"/>
        <n v="920.57624137401581"/>
        <n v="1843.2385268211365"/>
        <n v="4898.7910203337669"/>
        <n v="3111.5307176113129"/>
        <n v="1297.8205322027206"/>
        <n v="4290.2644622325897"/>
        <n v="1905.3722140789032"/>
        <n v="2434.4595065116882"/>
        <n v="2478.5905112028122"/>
        <n v="1229.8765182495117"/>
        <n v="1011.9696768522263"/>
        <n v="2510.6743783950806"/>
        <n v="3760.790812432766"/>
        <n v="5798.4210197925568"/>
        <n v="679.66734731197357"/>
        <n v="1360.1167860031128"/>
        <n v="1031.5690151453018"/>
        <n v="754.89692115783691"/>
        <n v="3084.7536807060242"/>
        <n v="2454.4173073768616"/>
        <n v="1147.3026162385941"/>
        <n v="2417.3293483257294"/>
        <n v="2030.3385202288628"/>
        <n v="2196.7432780265808"/>
        <n v="4692.7955043911934"/>
        <n v="3998.8795852661133"/>
        <n v="1993.904699742794"/>
        <n v="2204.7133069038391"/>
        <n v="340.30099976062775"/>
        <n v="1258.828320980072"/>
        <n v="1669.9713805317879"/>
        <n v="1609.1202424764633"/>
        <n v="1490.0890839099884"/>
        <n v="2809.8527498245239"/>
        <n v="2990.6818281412125"/>
        <n v="1278.6801213026047"/>
        <n v="1812.4217516183853"/>
        <n v="4646.8732059001923"/>
        <n v="554.15511292219162"/>
        <n v="1144.5351061820984"/>
        <n v="645.67648440599442"/>
        <n v="1237.5995292663574"/>
        <n v="1180.8396375775337"/>
        <n v="1809.2420125007629"/>
        <n v="866.97291398048401"/>
        <n v="1914.3525652885437"/>
        <n v="165.70853823423386"/>
        <n v="3173.2879132032394"/>
        <n v="2376.4225602149963"/>
        <n v="2277.2924723625183"/>
        <n v="1065.1196068525314"/>
        <n v="506.38137495517731"/>
        <n v="790.59735882282257"/>
        <n v="3087.5292534828186"/>
        <n v="5136.2623343467712"/>
        <n v="2479.0232609510422"/>
        <n v="4198.9785987138748"/>
        <n v="1699.9567193984985"/>
        <n v="233.50598233938217"/>
        <n v="3413.5344697237015"/>
        <n v="4743.053379535675"/>
        <n v="1557.4170892238617"/>
        <n v="731.77234876155853"/>
        <n v="1816.3632795810699"/>
        <n v="1948.1452438831329"/>
        <n v="1519.1988730430603"/>
        <n v="1577.2446752786636"/>
        <n v="2636.2205582857132"/>
        <n v="769.17390847206116"/>
        <n v="1085.7095847129822"/>
        <n v="590.96022355556488"/>
        <n v="1792.0915743112564"/>
        <n v="3632.2260321378708"/>
        <n v="5081.0571441650391"/>
        <n v="3484.7380939722061"/>
        <n v="1591.962109208107"/>
        <n v="2701.3079037666321"/>
        <n v="595.59987115859985"/>
        <n v="1034.8957738280296"/>
        <n v="3470.1798670291901"/>
        <n v="526.76580011844635"/>
        <n v="4796.9591317176819"/>
        <n v="591.58130496740341"/>
        <n v="1723.4441907405853"/>
        <n v="176.94922453165054"/>
        <n v="1449.7551333904266"/>
        <n v="3136.0068538784981"/>
        <n v="3187.607815861702"/>
        <n v="5856.3107711076736"/>
        <n v="915.84658241271973"/>
        <n v="792.56143748760223"/>
        <n v="3049.5498132705688"/>
        <n v="3097.1816566586494"/>
        <n v="3281.7067923545837"/>
        <n v="552.34915691614151"/>
        <n v="4771.7915761470795"/>
        <n v="4026.7692047953606"/>
        <n v="2872.1689009666443"/>
        <n v="1084.2455738782883"/>
        <n v="1899.4222494363785"/>
        <n v="2312.9543116092682"/>
        <n v="4003.7126019001007"/>
        <n v="1234.7944006919861"/>
        <n v="540.63411390781403"/>
        <n v="3704.6323138475418"/>
        <n v="1521.6665096282959"/>
        <n v="1614.2729870080948"/>
        <n v="2427.8904275894165"/>
        <n v="1587.5850114226341"/>
        <n v="4173.0414340496063"/>
        <n v="1666.707093000412"/>
        <n v="3215.1901692152023"/>
        <n v="2465.279988348484"/>
        <n v="3461.3062162399292"/>
        <n v="2121.5197176933289"/>
        <n v="2780.7083787918091"/>
        <n v="989.5367739200592"/>
        <n v="652.42114591598511"/>
        <n v="2394.1159236431122"/>
        <n v="683.60585367679596"/>
        <n v="1191.8052488565445"/>
        <n v="439.82935237884521"/>
        <n v="2886.8029809594154"/>
        <n v="3578.5674676895142"/>
        <n v="5785.957265496254"/>
        <n v="984.24949765205383"/>
        <n v="5186.3137907981873"/>
        <n v="1026.1596633195877"/>
        <n v="1286.716912150383"/>
        <n v="3138.5673050880432"/>
        <n v="4839.518200814724"/>
        <n v="740.08274388313293"/>
        <n v="1154.0110926032066"/>
        <n v="3715.7276844978333"/>
        <n v="3508.7635670900345"/>
        <n v="1065.4953968524933"/>
        <n v="3121.4064749479294"/>
        <n v="1033.2392692565918"/>
        <n v="1140.3833633065224"/>
        <n v="595.99679589271545"/>
        <n v="1490.4931363463402"/>
        <n v="455.52306604385376"/>
        <n v="1727.8285058140755"/>
        <n v="2342.9400032758713"/>
        <n v="5633.5336285829544"/>
        <n v="666.4514307975769"/>
        <n v="2321.2532939314842"/>
        <n v="1733.4935148954391"/>
        <n v="3909.4635263085365"/>
        <n v="4473.1616842746735"/>
        <n v="4365.1843771934509"/>
        <n v="2113.5734757184982"/>
        <n v="3173.9625109434128"/>
        <n v="1387.6333665847778"/>
        <n v="4368.5671829581261"/>
        <n v="3744.5558252334595"/>
        <n v="2683.2699728608131"/>
        <n v="569.52212405204773"/>
        <n v="1250.6156340837479"/>
        <n v="4314.0452299118042"/>
        <n v="484.91778641939163"/>
        <n v="1115.5101156234741"/>
        <n v="906.41947066783905"/>
        <n v="1180.9011830091476"/>
        <n v="2829.3517595529556"/>
        <n v="1595.9844417572021"/>
        <n v="3764.9167154431343"/>
        <n v="1146.9184631109238"/>
        <n v="3159.8289933800697"/>
        <n v="209.81463432312012"/>
        <n v="931.84033191204071"/>
        <n v="769.33982133865356"/>
        <n v="3124.1696718335152"/>
        <n v="1261.7667346000671"/>
        <n v="454.43404823541641"/>
        <n v="1567.3556928634644"/>
        <n v="3315.3374737501144"/>
        <n v="1179.7501587867737"/>
        <n v="1633.762552857399"/>
        <n v="3306.3733917474747"/>
        <n v="1131.4648057222366"/>
        <n v="242.04485106468201"/>
        <n v="2423.8942784070969"/>
        <n v="4937.5794668197632"/>
        <n v="1389.557127892971"/>
        <n v="2134.5435361862183"/>
        <n v="1271.1990087032318"/>
        <n v="1669.228053689003"/>
        <n v="5470.6835337281227"/>
        <n v="541.57980751991272"/>
        <n v="2244.1144679188728"/>
        <n v="1453.8489385843277"/>
        <n v="1851.7155869007111"/>
        <n v="833.77465009689331"/>
        <n v="1476.3315280079842"/>
        <n v="1722.302337884903"/>
        <n v="2592.4917322397232"/>
        <n v="1320.98206615448"/>
        <n v="3740.2760138511658"/>
        <n v="1906.0840029716492"/>
        <n v="2829.3863993883133"/>
        <n v="4065.1926956176758"/>
        <n v="2277.6091114282608"/>
        <n v="1133.7066768407822"/>
        <n v="1729.7888349294662"/>
        <n v="559.40379452705383"/>
        <n v="584.64414042234421"/>
        <n v="3268.5706669092178"/>
        <n v="3772.6212717890739"/>
        <n v="3067.5142707824707"/>
        <n v="2559.256965816021"/>
        <n v="3043.1287318468094"/>
        <n v="4692.0814329385757"/>
        <n v="611.72833156585693"/>
        <n v="3862.706237912178"/>
        <n v="1027.6853520870209"/>
        <n v="3337.3182279467583"/>
        <n v="5264.2808504104614"/>
        <n v="2456.5674855709076"/>
        <n v="3052.3890684843063"/>
        <n v="2001.0889810323715"/>
        <n v="2657.234480381012"/>
        <n v="4367.7600020170212"/>
        <n v="1961.0825057029724"/>
        <n v="1814.1391968727112"/>
        <n v="543.52262449264526"/>
        <n v="2498.7047157883644"/>
        <n v="5384.1342626810074"/>
        <n v="845.16393864154816"/>
        <n v="1578.5597441196442"/>
        <n v="3268.9294785261154"/>
        <n v="2794.5037025213242"/>
        <n v="5534.3418627977371"/>
        <n v="1542.4561443328857"/>
        <n v="1825.4616506695747"/>
        <n v="1220.5322939157486"/>
        <n v="4272.8116421699524"/>
        <n v="1732.4747958183289"/>
        <n v="497.36226671934128"/>
        <n v="2523.3111956119537"/>
        <n v="1802.410691678524"/>
        <n v="2578.6468992233276"/>
        <n v="1424.9694857597351"/>
        <n v="1519.9215745925903"/>
        <n v="3788.7464604377747"/>
        <n v="2324.0462594032288"/>
        <n v="1598.9130606651306"/>
        <n v="2833.4173768758774"/>
        <n v="5183.9769158363342"/>
        <n v="5264.3582525253296"/>
        <n v="2303.8158452510834"/>
        <n v="164.10563957691193"/>
        <n v="2134.339694917202"/>
        <n v="3419.3509161472321"/>
        <n v="1530.0955386757851"/>
        <n v="1051.7913329601288"/>
        <n v="711.42909014225006"/>
        <n v="2256.0719561576843"/>
        <n v="2261.546162545681"/>
        <n v="5600.6069719791412"/>
        <n v="1802.1444427371025"/>
        <n v="2415.8199977874756"/>
        <n v="569.95183342695236"/>
        <n v="6174.2916190624237"/>
        <n v="4677.6031892895699"/>
        <n v="1983.9903831481934"/>
        <n v="2478.7595763802528"/>
        <n v="1641.1851435899734"/>
        <n v="1504.2010617256165"/>
        <n v="415.97672009468079"/>
        <n v="3436.6364496946335"/>
        <n v="1185.9918558597565"/>
        <n v="2207.8734957575798"/>
        <n v="3205.5593991279602"/>
        <n v="476.63438647985458"/>
        <n v="3029.2465360164642"/>
        <n v="1626.6765825748444"/>
        <n v="3679.4238567352295"/>
        <n v="1099.9798699021339"/>
        <n v="3740.6347321271896"/>
        <n v="3879.2534353137016"/>
        <n v="3020.1213283538818"/>
        <n v="3254.1381754875183"/>
        <n v="2872.8142508268356"/>
        <n v="3148.2674780488014"/>
        <n v="3589.6441690921783"/>
        <n v="2960.3194152116776"/>
        <n v="1366.422227025032"/>
        <n v="4270.5158311128616"/>
        <n v="623.94592094421387"/>
        <n v="757.23406112194061"/>
        <n v="4491.0715448856354"/>
        <n v="6214.2895799875259"/>
        <n v="1219.9216511249542"/>
        <n v="6487.4240845441818"/>
        <n v="876.03754484653473"/>
        <n v="1820.8287593722343"/>
        <n v="2619.6776218414307"/>
        <n v="641.99330127239227"/>
        <n v="1752.1524413824081"/>
        <n v="580.85042148828506"/>
        <n v="3646.0224552154541"/>
        <n v="5198.2157265543938"/>
        <n v="4401.852468252182"/>
        <n v="2358.4315722584724"/>
        <n v="281.60772371292114"/>
        <n v="4871.3779635429382"/>
        <n v="3091.7927173376083"/>
        <n v="2388.8676302433014"/>
        <n v="3477.1423451900482"/>
        <n v="596.20309513807297"/>
        <n v="1411.0372077226639"/>
        <n v="1915.1078798174858"/>
        <n v="2425.4036979675293"/>
        <n v="3101.1305326223373"/>
        <n v="564.35101997852325"/>
        <n v="2368.0124859809875"/>
        <n v="3381.4411568641663"/>
        <n v="2718.9713530540466"/>
        <n v="3779.2089360952377"/>
        <n v="1038.1195274591446"/>
        <n v="424.99514150619507"/>
        <n v="4414.914373755455"/>
        <n v="934.69657301902771"/>
        <n v="3125.0565057992935"/>
        <n v="158.7338969707489"/>
        <n v="3097.775537610054"/>
        <n v="1571.8993474245071"/>
        <n v="2477.086890399456"/>
        <n v="3350.655029296875"/>
        <n v="423.36577212810516"/>
        <n v="1350.4137425422668"/>
        <n v="2691.7928579449654"/>
        <n v="2966.1121680736542"/>
        <n v="900.84694397449493"/>
        <n v="574.03585696220398"/>
        <n v="518.99717313051224"/>
        <n v="5574.7643837928772"/>
        <n v="277.51601260900497"/>
        <n v="3134.6176042556763"/>
        <n v="1860.089216530323"/>
        <n v="182.26079535484314"/>
        <n v="340.52479809522629"/>
        <n v="1132.8834264278412"/>
        <n v="3469.5152805447578"/>
        <n v="1422.6934862136841"/>
        <n v="1958.0902211666107"/>
        <n v="516.35884201526642"/>
        <n v="472.26911026239395"/>
        <n v="640.40526080131531"/>
        <n v="4028.1411681175232"/>
        <n v="2800.5800074338913"/>
        <n v="2090.2033692598343"/>
        <n v="1567.189875125885"/>
        <n v="4504.0616417527199"/>
        <n v="4007.4563916921616"/>
        <n v="4533.53527790308"/>
        <n v="271.01187586784363"/>
        <n v="5639.7926418185234"/>
        <n v="2223.8760638237"/>
        <n v="3404.4158018231392"/>
        <n v="887.19294548034668"/>
        <n v="229.69846719503403"/>
        <n v="3354.1802036762238"/>
        <n v="2335.9849981069565"/>
        <n v="2348.958349943161"/>
        <n v="517.37979143857956"/>
        <n v="1900.3480213880539"/>
        <n v="812.69705682992935"/>
        <n v="1253.099259853363"/>
        <n v="1121.681627869606"/>
        <n v="1965.6660203933716"/>
        <n v="2243.4128115177155"/>
        <n v="1092.9575092792511"/>
        <n v="554.65631550550461"/>
        <n v="4543.8906737565994"/>
        <n v="1868.8195431232452"/>
        <n v="2986.8173532485962"/>
        <n v="2590.1081120967865"/>
        <n v="784.15875971317291"/>
        <n v="616.17418831586838"/>
        <n v="4331.8281269073486"/>
        <n v="2181.7824992537498"/>
        <n v="1031.9840362071991"/>
        <n v="3463.2873162031174"/>
        <n v="853.38872337341309"/>
        <n v="1487.8888049125671"/>
        <n v="5876.4642870426178"/>
        <n v="2087.4867289066315"/>
        <n v="3160.5882496833801"/>
        <n v="3454.5341620445251"/>
        <n v="2976.0826474428177"/>
        <n v="2057.9812207818031"/>
        <n v="2439.8389778137207"/>
        <n v="2314.2985761165619"/>
        <n v="4679.0081799030304"/>
        <n v="4625.4845577478409"/>
        <n v="1862.2310707569122"/>
        <n v="1260.6533550024033"/>
        <n v="3592.4652421474457"/>
        <n v="818.86775153875351"/>
        <n v="4436.0843896865845"/>
        <n v="3244.4776293039322"/>
        <n v="1578.9363198280334"/>
        <n v="2943.0254176855087"/>
        <n v="2683.0831360816956"/>
        <n v="379.25779473781586"/>
        <n v="2362.1582865715027"/>
        <n v="2387.9106152057648"/>
        <n v="175.34059238433838"/>
        <n v="1946.6308858394623"/>
        <n v="378.17599976062775"/>
        <n v="975.4490048289299"/>
        <n v="1343.3226099014282"/>
        <n v="4739.3538451194763"/>
        <n v="1713.7856154441833"/>
        <n v="198.92366105318069"/>
        <n v="2650.0305891036987"/>
        <n v="1648.0131422281265"/>
        <n v="1777.9409626722336"/>
        <n v="1947.2352129220963"/>
        <n v="3084.5405094623566"/>
        <n v="385.84660309553146"/>
        <n v="4266.1821917295456"/>
        <n v="3724.9398967623711"/>
        <n v="5499.6735820770264"/>
        <n v="1379.5279996991158"/>
        <n v="6254.580785036087"/>
        <n v="2343.1707594394684"/>
        <n v="1663.301442861557"/>
        <n v="3978.1175896525383"/>
        <n v="365.45493829250336"/>
        <n v="2137.6397028565407"/>
        <n v="2311.5028595924377"/>
        <n v="3242.6715799570084"/>
        <n v="913.2437310218811"/>
        <n v="4407.7697415947914"/>
        <n v="446.50110411643982"/>
        <n v="400.9475873708725"/>
        <n v="3189.5097649097443"/>
        <n v="352.10125190019608"/>
        <n v="1540.7145109176636"/>
        <n v="1894.0129703879356"/>
        <n v="3988.5848482847214"/>
        <n v="949.95106065273285"/>
        <n v="2456.7243204116821"/>
        <n v="2542.4225302934647"/>
        <n v="876.77081751823425"/>
        <n v="926.57347190380096"/>
        <n v="3097.6435647010803"/>
        <n v="3672.1013799905777"/>
        <n v="1911.6067872047424"/>
        <n v="2112.3774551153183"/>
        <n v="2117.2797346115112"/>
        <n v="3092.350627720356"/>
        <n v="1027.4160143136978"/>
        <n v="1902.9825171232224"/>
        <n v="5798.3209991455078"/>
        <n v="2312.1351392269135"/>
        <n v="1579.9684152603149"/>
        <n v="2934.2239263653755"/>
        <n v="3917.7948117256165"/>
        <n v="4064.7020548582077"/>
        <n v="539.60109651088715"/>
        <n v="814.14692616462708"/>
        <n v="477.8648042678833"/>
        <n v="3506.1764697432518"/>
        <n v="3833.0703656673431"/>
        <n v="3477.4049211144447"/>
        <n v="2267.6229844093323"/>
        <n v="5402.2225445508957"/>
        <n v="4292.1875964403152"/>
        <n v="1871.1415804624557"/>
        <n v="717.57667922973633"/>
        <n v="1046.8455408811569"/>
        <n v="622.10350906848907"/>
        <n v="4812.2925444245338"/>
        <n v="2341.1162924766541"/>
        <n v="3074.7305846214294"/>
        <n v="185.71528279781342"/>
        <n v="2088.0462219715118"/>
        <n v="4599.5020365715027"/>
        <n v="399.56146949529648"/>
        <n v="634.81680643558502"/>
        <n v="2244.697671353817"/>
        <n v="2459.4786128997803"/>
        <n v="3315.6080228090286"/>
        <n v="171.41619765758514"/>
        <n v="1729.8296990990639"/>
        <n v="2661.1274528503418"/>
        <n v="6356.7924875020981"/>
        <n v="2309.6839528083801"/>
        <n v="2641.373928129673"/>
        <n v="2356.0781407356262"/>
        <n v="2383.6467370390892"/>
        <n v="1043.1824977397919"/>
        <n v="180.2635400891304"/>
        <n v="4325.281436920166"/>
        <n v="2916.6722148656845"/>
        <n v="3603.1990016698837"/>
        <n v="1018.3277589082718"/>
        <n v="1028.5798101425171"/>
        <n v="799.52764838933945"/>
        <n v="3801.5992727279663"/>
        <n v="5545.2593833208084"/>
        <n v="1398.3235445022583"/>
        <n v="4389.8373818993568"/>
        <n v="3829.4934350252151"/>
        <n v="2240.4232220649719"/>
        <n v="180.50180840492249"/>
        <n v="1281.7895541787148"/>
        <n v="937.02682793140411"/>
        <n v="2267.7170494794846"/>
        <n v="707.29538011550903"/>
        <n v="2051.00295317173"/>
        <n v="905.59713292121887"/>
        <n v="3863.9639831185341"/>
        <n v="2624.8461577892303"/>
        <n v="1192.7211683392525"/>
        <n v="3616.5544331073761"/>
        <n v="587.46624559164047"/>
        <n v="1873.1940765380859"/>
        <n v="1676.5515419840813"/>
        <n v="457.91741216182709"/>
        <n v="1070.9951201677322"/>
        <n v="1807.7251889705658"/>
        <n v="1817.4652238488197"/>
        <n v="3618.6531629562378"/>
        <n v="3487.9169297218323"/>
        <n v="5053.1212348937988"/>
        <n v="1350.7580636143684"/>
        <n v="1484.4608609676361"/>
        <n v="924.45054084062576"/>
        <n v="2403.122878074646"/>
        <n v="3608.8840854763985"/>
        <n v="1034.3278727531433"/>
        <n v="938.33715999126434"/>
        <n v="2954.8778629302979"/>
        <n v="2016.6093201041222"/>
        <n v="371.3913699388504"/>
        <n v="2241.67620241642"/>
        <n v="5017.8460907936096"/>
        <n v="5055.3392332792282"/>
        <n v="458.17263829708099"/>
        <n v="904.60206073522568"/>
        <n v="767.60958766937256"/>
        <n v="3211.8260738253593"/>
        <n v="969.75968062877655"/>
        <n v="5058.1886583566666"/>
        <n v="3980.9633846282959"/>
        <n v="2251.4204608798027"/>
        <n v="548.81375670433044"/>
        <n v="1784.0537159442902"/>
        <n v="2935.2412662506104"/>
        <n v="1525.8328549861908"/>
        <n v="1266.2269978523254"/>
        <n v="1279.3214789628983"/>
        <n v="4557.0373013019562"/>
        <n v="737.33591133356094"/>
        <n v="4727.2853600978851"/>
        <n v="3287.977259516716"/>
        <n v="1662.1714582443237"/>
        <n v="567.86281245946884"/>
        <n v="2282.5359785556793"/>
        <n v="1216.6913035511971"/>
        <n v="2535.0042901039124"/>
        <n v="1674.6045704483986"/>
        <n v="3026.1104196310043"/>
        <n v="988.64472538232803"/>
        <n v="869.38046836853027"/>
        <n v="519.7982491850853"/>
        <n v="1400.7442288398743"/>
        <n v="389.64914810657501"/>
        <n v="735.38140153884888"/>
        <n v="5149.6630999445915"/>
        <n v="1841.788338303566"/>
        <n v="2597.2543904185295"/>
        <n v="657.99309968948364"/>
        <n v="502.68688720464706"/>
        <n v="2550.3481507301331"/>
        <n v="2267.5256942510605"/>
        <n v="1320.0108797550201"/>
        <n v="243.93985909223557"/>
        <n v="329.26586616039276"/>
        <n v="1555.3910806775093"/>
        <n v="1688.2274322509766"/>
        <n v="476.65421479940414"/>
        <n v="2751.4804465770721"/>
        <n v="2168.7839010357857"/>
        <n v="4635.5130887031555"/>
        <n v="1054.8938546776772"/>
        <n v="668.06451237201691"/>
        <n v="4161.9519984126091"/>
        <n v="2195.8352608680725"/>
        <n v="3123.2596072554588"/>
        <n v="2433.7552932500839"/>
        <n v="4610.606283724308"/>
        <n v="2389.6118903160095"/>
        <n v="963.5069682598114"/>
        <n v="1071.1855441331863"/>
        <n v="2046.6035485267639"/>
        <n v="1946.6143255233765"/>
        <n v="1718.7401347160339"/>
        <n v="1513.7374942302704"/>
        <n v="5208.0501419305801"/>
        <n v="2359.0106678009033"/>
        <n v="5222.2232825160027"/>
        <n v="1476.2738814353943"/>
        <n v="1473.6694977879524"/>
        <n v="509.50009489059448"/>
        <n v="6273.3009284734726"/>
        <n v="568.41249775886536"/>
        <n v="1497.6673243045807"/>
        <n v="4448.1880352497101"/>
        <n v="605.76607865095139"/>
        <n v="2036.2114280462265"/>
        <n v="4108.7406461834908"/>
        <n v="813.6082935333252"/>
        <n v="2910.8660539984703"/>
        <n v="2345.5768114328384"/>
        <n v="1972.5354580879211"/>
        <n v="2449.3640291690826"/>
        <n v="1126.2328038811684"/>
        <n v="2752.9343976974487"/>
        <n v="305.95190012454987"/>
        <n v="297.65576219558716"/>
        <n v="492.28203624486923"/>
        <n v="2480.4679137468338"/>
        <n v="637.05067455768585"/>
        <n v="4534.5471324920654"/>
        <n v="4667.5059759020805"/>
        <n v="5459.0148532390594"/>
        <n v="2862.7219049334526"/>
        <n v="1617.5012741088867"/>
        <n v="2058.9270207881927"/>
        <n v="1876.4327816963196"/>
        <n v="528.89019066095352"/>
        <n v="2690.9798147678375"/>
        <n v="3379.2633059620857"/>
        <n v="2495.6786406040192"/>
        <n v="517.85882341861725"/>
        <n v="1036.9364576339722"/>
        <n v="871.30432677268982"/>
        <n v="777.58555233478546"/>
        <n v="2907.7898574471474"/>
        <n v="5387.6888473033905"/>
        <n v="2580.0096389651299"/>
        <n v="5193.9390935897827"/>
        <n v="1867.0560041069984"/>
        <n v="4874.1397476196289"/>
        <n v="1878.9465120434761"/>
        <n v="2147.1197673082352"/>
        <n v="2441.2346738576889"/>
        <n v="2403.83287525177"/>
        <n v="810.44650894403458"/>
        <n v="4292.2860549688339"/>
        <n v="910.5347895026207"/>
        <n v="1625.6562080383301"/>
        <n v="205.15363544225693"/>
        <n v="1127.8052265644073"/>
        <n v="983.65352261066437"/>
        <n v="3777.5571534633636"/>
        <n v="2054.6272355318069"/>
        <n v="3374.0261678695679"/>
        <n v="937.65872311592102"/>
        <n v="1088.3854093551636"/>
        <n v="1241.9944285154343"/>
        <n v="2730.3370245695114"/>
        <n v="547.86135345697403"/>
        <n v="1582.8448877334595"/>
        <n v="930.92258906364441"/>
        <n v="2178.6111159324646"/>
        <n v="1637.1786248087883"/>
        <n v="4611.5251650810242"/>
        <n v="3837.6488299369812"/>
        <n v="6429.2587244510651"/>
        <n v="4974.4349246621132"/>
        <n v="3106.708723783493"/>
        <n v="1208.3804306387901"/>
        <n v="388.34483885765076"/>
        <n v="5027.5586825609207"/>
        <n v="599.95135116577148"/>
        <n v="4107.9030452370644"/>
        <n v="1108.4277867078781"/>
        <n v="1690.1819924712181"/>
        <n v="2491.7103824615479"/>
        <n v="4898.7623995542526"/>
        <n v="2088.0483198165894"/>
        <n v="623.4527605175972"/>
        <n v="1133.9586853981018"/>
        <n v="570.52467852830887"/>
        <n v="2207.5633460283279"/>
        <n v="1435.9004366397858"/>
        <n v="1257.3919286727905"/>
        <n v="831.93142265081406"/>
        <n v="1689.9524531364441"/>
        <n v="3114.6991950273514"/>
        <n v="1579.4004936218262"/>
        <n v="1653.1910081505775"/>
        <n v="813.03137040138245"/>
        <n v="2838.4982680678368"/>
        <n v="3003.3648884296417"/>
        <n v="2557.9306856989861"/>
        <n v="790.18747401237488"/>
        <n v="667.52820897102356"/>
        <n v="2564.2671346664429"/>
        <n v="3687.0084539651871"/>
        <n v="3809.0327088832855"/>
        <n v="390.07977014780045"/>
        <n v="3134.279806137085"/>
        <n v="2542.9342442750931"/>
        <n v="184.93863379955292"/>
        <n v="1687.3679630756378"/>
        <n v="2572.9410781860352"/>
        <n v="1634.1767041683197"/>
        <n v="3719.1330192089081"/>
        <n v="4060.6618947386742"/>
        <n v="4473.3205497264862"/>
        <n v="2433.1219777464867"/>
        <n v="3044.5123618841171"/>
        <n v="1512.6455368995667"/>
        <n v="5076.5291633605957"/>
        <n v="650.87705844640732"/>
        <n v="1560.9900015592575"/>
        <n v="1492.5097850561142"/>
        <n v="532.66574048995972"/>
        <n v="1777.9530436992645"/>
        <n v="188.01226222515106"/>
        <n v="1304.4434298276901"/>
        <n v="2822.5443506240845"/>
        <n v="1697.3453834652901"/>
        <n v="2862.4194334745407"/>
        <n v="2152.9331901669502"/>
        <n v="4285.3927445411682"/>
        <n v="590.23477095365524"/>
        <n v="1827.5266925096512"/>
        <n v="4460.4618546366692"/>
        <n v="4659.566077709198"/>
        <n v="974.22974234819412"/>
        <n v="5226.6209757328033"/>
        <n v="1639.633474946022"/>
        <n v="1771.5158779621124"/>
        <n v="855.413554251194"/>
        <n v="1568.6836788654327"/>
        <n v="2089.5081835985184"/>
        <n v="455.33223152160645"/>
        <n v="2654.5446504950523"/>
        <n v="2046.0045704841614"/>
        <n v="745.72096127271652"/>
        <n v="1194.7209076881409"/>
        <n v="1067.122765481472"/>
        <n v="1045.9387704133987"/>
        <n v="3490.0598477125168"/>
        <n v="379.37300205230713"/>
        <n v="2590.1224402785301"/>
        <n v="569.28257167339325"/>
        <n v="2449.6878817677498"/>
        <n v="1456.6974341869354"/>
        <n v="1886.3251553177834"/>
        <n v="360.2319678068161"/>
        <n v="2657.5394359230995"/>
        <n v="1273.8552532196045"/>
        <n v="931.09024697542191"/>
        <n v="2876.5852653980255"/>
        <n v="1352.7097794413567"/>
        <n v="395.9663622379303"/>
        <n v="4822.5811858177185"/>
        <n v="2932.2405942678452"/>
        <n v="1100.7213154435158"/>
        <n v="560.45648717880249"/>
        <n v="314.96286910772324"/>
        <n v="1968.0206072330475"/>
        <n v="812.58789467811584"/>
        <n v="1782.8490858078003"/>
        <n v="1118.6150729656219"/>
        <n v="1129.209214925766"/>
        <n v="3990.272409260273"/>
        <n v="2627.5166931152344"/>
        <n v="2697.5413852930069"/>
        <n v="2022.2099543809891"/>
        <n v="577.67311245203018"/>
        <n v="404.12806177139282"/>
        <n v="625.30796259641647"/>
        <n v="1732.0544257164001"/>
        <n v="2259.1311482191086"/>
        <n v="160.30905389785767"/>
        <n v="306.44911426305771"/>
        <n v="1026.634467959404"/>
        <n v="2046.5709784626961"/>
        <n v="1215.0722458362579"/>
        <n v="1712.7790707349777"/>
        <n v="4632.4278402328491"/>
        <n v="2310.3718129992485"/>
        <n v="3772.626428604126"/>
        <n v="523.33877259492874"/>
        <n v="3473.1706323623657"/>
        <n v="1471.1543396115303"/>
        <n v="4667.494419336319"/>
        <n v="2750.0940245389938"/>
        <n v="747.54730367660522"/>
        <n v="993.93916475772858"/>
        <n v="1301.5274648666382"/>
        <n v="1726.1491438150406"/>
        <n v="2198.6596970558167"/>
        <n v="3018.7070880532265"/>
        <n v="968.7138991355896"/>
        <n v="2883.2109961509705"/>
        <n v="2333.1686675548553"/>
        <n v="604.08476632833481"/>
        <n v="1012.1653060913086"/>
        <n v="5174.9811167120934"/>
        <n v="1206.6264810562134"/>
        <n v="3145.3934597969055"/>
        <n v="4237.3149654865265"/>
        <n v="172.30587404966354"/>
        <n v="1156.4372509717941"/>
        <n v="1528.9759236574173"/>
        <n v="623.18010807037354"/>
        <n v="818.76300895214081"/>
        <n v="3670.8814680576324"/>
        <n v="1678.3136942982674"/>
        <n v="3115.2145278453827"/>
        <n v="3168.1684609651566"/>
        <n v="1453.1491466760635"/>
        <n v="961.62087589502335"/>
        <n v="2763.3508443832397"/>
        <n v="1807.8078505396843"/>
        <n v="2377.8671944141388"/>
        <n v="2893.5071235895157"/>
        <n v="622.2558217048645"/>
        <n v="3370.9577018022537"/>
        <n v="2999.9588445425034"/>
        <n v="4351.7283539772034"/>
        <n v="3876.6528496742249"/>
        <n v="446.46046203374863"/>
        <n v="4696.5693819522858"/>
        <n v="388.53937250375748"/>
        <n v="3461.9758307933807"/>
        <n v="2402.0596012473106"/>
        <n v="1641.9612307548523"/>
        <n v="1689.678094804287"/>
        <n v="1981.1748046875"/>
        <n v="1121.1110056042671"/>
        <n v="1622.901044011116"/>
        <n v="5248.581138253212"/>
        <n v="417.26293301582336"/>
        <n v="1552.2476872801781"/>
        <n v="3082.9923048019409"/>
        <n v="4410.7658484578133"/>
        <n v="4086.8575143814087"/>
        <n v="1495.5990144610405"/>
        <n v="464.39123904705048"/>
        <n v="597.76445585489273"/>
        <n v="1380.1566231250763"/>
        <n v="5200.4544882774353"/>
        <n v="2171.2692439556122"/>
        <n v="1769.420828640461"/>
        <n v="427.3064546585083"/>
        <n v="2871.203016936779"/>
        <n v="1772.9578431844711"/>
        <n v="1056.1761724948883"/>
        <n v="580.34974336624146"/>
        <n v="1657.2181670665741"/>
        <n v="3240.2925138473511"/>
        <n v="2197.0744934678078"/>
        <n v="535.74418973922729"/>
        <n v="4938.0093330144882"/>
        <n v="1740.92176258564"/>
        <n v="1332.1745161414146"/>
        <n v="1136.0273144245148"/>
        <n v="1778.1499662995338"/>
        <n v="1175.1559013128281"/>
        <n v="6052.3817950487137"/>
        <n v="958.05888175964355"/>
        <n v="5502.3878091573715"/>
        <n v="203.578329205513"/>
        <n v="1198.0246260166168"/>
        <n v="558.07075810432434"/>
        <n v="491.77020281553268"/>
        <n v="3746.2573410272598"/>
        <n v="1857.462455034256"/>
        <n v="2167.5239610671997"/>
        <n v="716.78103804588318"/>
        <n v="5977.4453794956207"/>
        <n v="4701.6053701043129"/>
        <n v="2596.2494301795959"/>
        <n v="3432.7675178647041"/>
        <n v="838.38271307945251"/>
        <n v="842.33756697177887"/>
        <n v="1336.6387510299683"/>
        <n v="3090.0876442193985"/>
        <n v="1910.751319527626"/>
        <n v="1641.2763306498528"/>
        <n v="4242.6686117649078"/>
        <n v="1432.3771342635155"/>
        <n v="2171.6659483909607"/>
        <n v="1307.9869785904884"/>
        <n v="3617.299017906189"/>
        <n v="5065.9535021781921"/>
        <n v="4036.5739206075668"/>
        <n v="1711.520899951458"/>
        <n v="2003.3406300544739"/>
        <n v="650.34683007001877"/>
        <n v="2790.7658758163452"/>
        <n v="2839.7549774050713"/>
        <n v="3446.6274833679199"/>
        <n v="1530.672444999218"/>
        <n v="612.00253307819366"/>
        <n v="3281.3973630666733"/>
        <n v="2855.2474944591522"/>
        <n v="1346.392961025238"/>
        <n v="961.83133900165558"/>
        <n v="1386.1836073994637"/>
        <n v="3520.6236662864685"/>
        <n v="1012.556497335434"/>
        <n v="4090.3574012517929"/>
        <n v="2630.1144679784775"/>
        <n v="2783.3362376689911"/>
        <n v="5030.7497280836105"/>
        <n v="458.96519064903259"/>
        <n v="2216.5241637825966"/>
        <n v="338.890305519104"/>
        <n v="774.82966411113739"/>
        <n v="2518.4295898675919"/>
        <n v="1395.8284909129143"/>
        <n v="738.96483278274536"/>
        <n v="3794.221133351326"/>
        <n v="3481.8730119466782"/>
        <n v="5308.1530678868294"/>
        <n v="2681.2884249687195"/>
        <n v="4538.5718035697937"/>
        <n v="2177.8815293312073"/>
        <n v="2484.3671087622643"/>
        <n v="2070.6084859371185"/>
        <n v="5457.0032474398613"/>
        <n v="1959.2011016607285"/>
        <n v="2175.3223621845245"/>
        <n v="278.51713371276855"/>
        <n v="1037.7661283612251"/>
        <n v="1764.007199048996"/>
        <n v="2375.2783033847809"/>
        <n v="483.38440632820129"/>
        <n v="1770.4052363634109"/>
        <n v="3835.7276666164398"/>
        <n v="1917.9921163916588"/>
        <n v="3719.9646906852722"/>
        <n v="1787.8611788749695"/>
        <n v="2023.9201226234436"/>
        <n v="1560.6103482842445"/>
        <n v="3465.8548521995544"/>
        <n v="4487.8883026242256"/>
        <n v="579.81378149986267"/>
        <n v="3412.917121052742"/>
        <n v="2035.7518529891968"/>
        <n v="2764.8076921105385"/>
        <n v="3104.9924393892288"/>
        <n v="694.7549067735672"/>
        <n v="2004.2220010757446"/>
        <n v="3224.1606230735779"/>
        <n v="4051.7238317728043"/>
        <n v="4502.5948575139046"/>
        <n v="1831.4206280708313"/>
        <n v="2497.820231616497"/>
        <n v="3215.2074891328812"/>
        <n v="1866.4987805485725"/>
        <n v="2511.8438572883606"/>
        <n v="2482.2509862184525"/>
        <n v="4544.2879904508591"/>
        <n v="2387.8934147357941"/>
        <n v="444.93454742431641"/>
        <n v="2604.9288459420204"/>
        <n v="3857.88347697258"/>
        <n v="804.14235752820969"/>
        <n v="897.60818839073181"/>
        <n v="1296.4268424510956"/>
        <n v="363.97283113002777"/>
        <n v="3964.6222214698792"/>
        <n v="2841.7025685310364"/>
        <n v="293.75707858800888"/>
        <n v="2024.6445207595825"/>
        <n v="1671.9841863512993"/>
        <n v="319.11920142173767"/>
        <n v="2852.6591391563416"/>
        <n v="1201.8524640798569"/>
        <n v="1547.2853722572327"/>
        <n v="474.52839088439941"/>
        <n v="1441.3136612176895"/>
        <n v="1487.4811989068985"/>
        <n v="3133.0633767843246"/>
        <n v="1142.3493754863739"/>
        <n v="4981.1070944666862"/>
        <n v="2318.8632348775864"/>
        <n v="3434.1554535627365"/>
        <n v="4508.3517723083496"/>
        <n v="1267.0063008069992"/>
        <n v="1570.6380822658539"/>
        <n v="1360.3761722445488"/>
        <n v="2904.8255367279053"/>
        <n v="5265.0249069929123"/>
        <n v="655.98797392845154"/>
        <n v="5147.1105751991272"/>
        <n v="511.56769180297852"/>
        <n v="588.29768747091293"/>
        <n v="3284.0815322399139"/>
        <n v="399.36444050073624"/>
        <n v="744.00743722915649"/>
        <n v="2084.4788378477097"/>
        <n v="3624.452007651329"/>
        <n v="2114.3000723719597"/>
        <n v="2273.1206846237183"/>
        <n v="998.96200811862946"/>
        <n v="1302.2677495479584"/>
        <n v="2495.4863895177841"/>
        <n v="4899.246461391449"/>
        <n v="604.47269886732101"/>
        <n v="887.11860609054565"/>
        <n v="5789.4296103715897"/>
        <n v="4174.7162103652954"/>
        <n v="1255.3706606626511"/>
        <n v="503.16681504249573"/>
        <n v="316.45674186944962"/>
        <n v="5253.2154107093811"/>
        <n v="4285.681893825531"/>
        <n v="5662.8236997127533"/>
        <n v="383.28880959749222"/>
        <n v="3809.5962538719177"/>
        <n v="682.68015074729919"/>
        <n v="1758.4270799160004"/>
        <n v="3385.3419270515442"/>
        <n v="789.49678444862366"/>
        <n v="396.74692314863205"/>
        <n v="3520.7603741884232"/>
        <n v="1822.507716357708"/>
        <n v="3825.7702331542969"/>
        <n v="1959.4827836751938"/>
        <n v="2391.0388648509979"/>
        <n v="943.65536946058273"/>
        <n v="2164.4362378120422"/>
        <n v="1608.4892356395721"/>
        <n v="3203.5559624433517"/>
        <n v="6380.0722485780716"/>
        <n v="1145.5928921699524"/>
        <n v="4369.7893252372742"/>
        <n v="1729.6707608699799"/>
        <n v="2315.7656328678131"/>
        <n v="1868.2903468608856"/>
        <n v="1679.1453489661217"/>
        <n v="375.04061686992645"/>
        <n v="5167.5284755825996"/>
        <n v="1486.0687465667725"/>
        <n v="2321.1264404654503"/>
        <n v="4190.6683920621872"/>
        <n v="2799.9862030148506"/>
        <n v="2695.9619879722595"/>
        <n v="1211.2520263195038"/>
        <n v="643.61663854122162"/>
        <n v="4098.8661561012268"/>
        <n v="911.72659206390381"/>
        <n v="1266.3838326931"/>
        <n v="1254.684493303299"/>
        <n v="3667.2483390569687"/>
        <n v="5719.3569095134735"/>
        <n v="3827.784360408783"/>
        <n v="1349.9398412704468"/>
        <n v="1584.488620698452"/>
        <n v="2258.4185829162598"/>
        <n v="2804.3100047707558"/>
        <n v="1763.596487402916"/>
        <n v="2396.7352532744408"/>
        <n v="2095.0721697807312"/>
        <n v="1785.8061799407005"/>
        <n v="867.44795751571655"/>
        <n v="5797.5209981203079"/>
        <n v="3467.6294102668762"/>
        <n v="634.47832149267197"/>
        <n v="2500.3182452917099"/>
        <n v="1492.7613680362701"/>
        <n v="3895.8057689666748"/>
        <n v="4551.1447965502739"/>
        <n v="3400.5963885784149"/>
        <n v="1544.2351816892624"/>
        <n v="1837.162914276123"/>
        <n v="672.80603206157684"/>
        <n v="1817.2240533828735"/>
        <n v="1159.1599513292313"/>
        <n v="1684.5574593544006"/>
        <n v="2161.5713236927986"/>
        <n v="3783.3631575107574"/>
        <n v="3221.0932320356369"/>
        <n v="4264.2469167709351"/>
        <n v="2182.4972949028015"/>
        <n v="305.98492741584778"/>
        <n v="1377.4436838626862"/>
        <n v="3949.7196865081787"/>
        <n v="2013.4089576601982"/>
        <n v="2809.3822453022003"/>
        <n v="4184.6716561317444"/>
        <n v="2164.8554992675781"/>
        <n v="2826.8187308907509"/>
        <n v="2524.1511350870132"/>
        <n v="2485.3005795478821"/>
        <n v="284.86518216133118"/>
        <n v="1055.1918300390244"/>
        <n v="2192.6042432785034"/>
        <n v="1438.911196410656"/>
        <n v="1225.0608644485474"/>
        <n v="5078.3110842704773"/>
        <n v="1885.0827405452728"/>
        <n v="1256.8848992586136"/>
        <n v="2756.2708110809326"/>
        <n v="1132.130010008812"/>
        <n v="1030.9718699455261"/>
        <n v="415.66462004184723"/>
        <n v="2972.2925548553467"/>
        <n v="2828.5840746760368"/>
        <n v="1060.8958761692047"/>
        <n v="202.98619705438614"/>
        <n v="797.45613956451416"/>
        <n v="2533.4508857131004"/>
        <n v="1169.1419817209244"/>
        <n v="4280.3349366188049"/>
        <n v="601.12890958786011"/>
        <n v="1942.7991900444031"/>
        <n v="1053.7123246192932"/>
        <n v="4071.6682582497597"/>
        <n v="3545.1442408561707"/>
        <n v="2937.4767860770226"/>
        <n v="2701.6784995794296"/>
        <n v="970.20823663473129"/>
        <n v="1852.3742122650146"/>
        <n v="1227.3783758282661"/>
        <n v="4867.2622901201248"/>
        <n v="2192.5940229892731"/>
        <n v="2700.7966768741608"/>
        <n v="1461.830384016037"/>
        <n v="4070.3225902318954"/>
        <n v="2382.8336098194122"/>
        <n v="1574.906895160675"/>
        <n v="1248.4330388903618"/>
        <n v="550.66111814975739"/>
        <n v="852.39490538835526"/>
        <n v="3240.9209711551666"/>
        <n v="2350.0353464484215"/>
        <n v="1344.9842637777328"/>
        <n v="4534.4737785458565"/>
        <n v="4976.8677291870117"/>
        <n v="648.37558454275131"/>
        <n v="3572.6216164827347"/>
        <n v="2079.9772381782532"/>
        <n v="3903.9568040370941"/>
        <n v="2439.6895449757576"/>
        <n v="2771.3151136636734"/>
        <n v="2340.874018907547"/>
        <n v="2197.1897978782654"/>
        <n v="3872.1637696623802"/>
        <n v="2088.3320939540863"/>
        <n v="1834.9050745368004"/>
        <n v="1167.693704366684"/>
        <n v="1562.562142431736"/>
        <n v="4207.7176580429077"/>
        <n v="5084.0048915147781"/>
        <n v="2859.7735977172852"/>
        <n v="6200.3159898519516"/>
        <n v="2931.0091406106949"/>
        <n v="381.62980037927628"/>
        <n v="5667.4566414356232"/>
        <n v="2922.9977604746819"/>
        <n v="391.31584489345551"/>
        <n v="325.48233014345169"/>
        <n v="2044.9564504623413"/>
        <n v="734.81095290184021"/>
        <n v="4560.365549325943"/>
        <n v="3300.8118635416031"/>
        <n v="1427.9861898422241"/>
        <n v="682.16079211235046"/>
        <n v="2573.637723326683"/>
        <n v="1773.184877872467"/>
        <n v="3023.1304979324341"/>
        <n v="1434.5528742671013"/>
        <n v="872.35725831985474"/>
        <n v="5205.5468893647194"/>
        <n v="2314.2981226444244"/>
        <n v="865.01356655359268"/>
        <n v="4105.011638045311"/>
        <n v="2117.2802796363831"/>
        <n v="5612.3173098564148"/>
        <n v="2687.5748607516289"/>
        <n v="1486.4025861024857"/>
        <n v="2413.2292292118073"/>
        <n v="2589.7766447067261"/>
        <n v="1911.2777087688446"/>
        <n v="3962.165523648262"/>
        <n v="1543.584378361702"/>
        <n v="3280.1953010559082"/>
        <n v="476.15783679485321"/>
        <n v="4251.3695840835571"/>
        <n v="3204.4385316967964"/>
        <n v="1707.5869195461273"/>
        <n v="2868.6957106590271"/>
        <n v="1625.0858284235001"/>
        <n v="475.16177541017532"/>
        <n v="3367.7634816169739"/>
        <n v="6403.6852687597275"/>
        <n v="4217.1301710605621"/>
        <n v="868.06063091754913"/>
        <n v="4888.9225194454193"/>
        <n v="6226.9564121961594"/>
        <n v="5713.5716389417648"/>
        <n v="883.13325941562653"/>
        <n v="416.18248558044434"/>
        <n v="185.8530358672142"/>
        <n v="2696.7378176450729"/>
        <n v="484.95827919244766"/>
        <n v="315.32864785194397"/>
        <n v="558.3075202703476"/>
        <n v="2931.3436110019684"/>
        <n v="1526.4770776033401"/>
        <n v="4021.2879753112793"/>
        <n v="2672.0480865240097"/>
        <n v="5025.0983583927155"/>
        <n v="2413.7829365730286"/>
        <n v="3659.3216099739075"/>
        <n v="2057.1137318015099"/>
        <n v="1802.5126011371613"/>
        <n v="1707.7892079949379"/>
        <n v="310.94670867919922"/>
        <n v="937.5986670255661"/>
        <n v="1868.0989655256271"/>
        <n v="606.81389451026917"/>
        <n v="2619.7520377635956"/>
        <n v="3779.2543560862541"/>
        <n v="4933.4570875167847"/>
        <n v="3110.1399412751198"/>
        <n v="1082.5110139846802"/>
        <n v="2561.7217898368835"/>
        <n v="3042.8707920312881"/>
        <n v="2790.9685655236244"/>
        <n v="2145.1846303939819"/>
        <n v="553.00929772853851"/>
        <n v="2153.9547872543335"/>
        <n v="239.86722975969315"/>
        <n v="798.64058303833008"/>
        <n v="1097.4684351682663"/>
        <n v="1439.2052131891251"/>
        <n v="3084.7094589471817"/>
        <n v="987.67040348052979"/>
        <n v="548.01208341121674"/>
        <n v="6341.4300191402435"/>
        <n v="327.46277314424515"/>
        <n v="5836.4910349845886"/>
        <n v="2914.5706052184105"/>
        <n v="3178.3459936380386"/>
        <n v="935.78612834215164"/>
        <n v="1912.5699369907379"/>
        <n v="1922.8667848706245"/>
        <n v="2226.3379147052765"/>
        <n v="3883.6797026395798"/>
        <n v="2767.0086822509766"/>
        <n v="3082.344565987587"/>
        <n v="183.95832645893097"/>
        <n v="734.5750567317009"/>
        <n v="561.53760838508606"/>
        <n v="461.79933947324753"/>
        <n v="1645.2283290624619"/>
        <n v="1373.4488747119904"/>
        <n v="6071.6101884841919"/>
        <n v="4287.7407878637314"/>
        <n v="3579.5641057491302"/>
        <n v="2009.6604160666466"/>
        <n v="2815.2034435272217"/>
        <n v="5291.9862386584282"/>
        <n v="2804.2148011922836"/>
        <n v="1370.8181192278862"/>
        <n v="2755.912467956543"/>
        <n v="1731.2561100125313"/>
        <n v="1903.6434810161591"/>
        <n v="1510.8533957004547"/>
        <n v="3979.9714143276215"/>
        <n v="677.77785068750381"/>
        <n v="2663.8792723417282"/>
        <n v="1465.5459244251251"/>
        <n v="2927.349748134613"/>
        <n v="1639.8213250637054"/>
        <n v="1924.847393989563"/>
        <n v="5883.9163309335709"/>
        <n v="980.03817272186279"/>
        <n v="4173.3456244468689"/>
        <n v="835.68510603904724"/>
        <n v="3244.0300717949867"/>
        <n v="1666.5743865966797"/>
        <n v="3458.3067051172256"/>
        <n v="1038.5315101146698"/>
        <n v="2224.2023296952248"/>
        <n v="3874.2830500602722"/>
        <n v="1311.7943406701088"/>
        <n v="574.42440354824066"/>
        <n v="218.44571667909622"/>
        <n v="3370.6872797012329"/>
        <n v="335.15268409252167"/>
        <n v="4106.2773917913437"/>
        <n v="385.54349148273468"/>
        <n v="506.68268179893494"/>
        <n v="4573.8752176165581"/>
        <n v="2594.1735148429871"/>
        <n v="1163.2190102934837"/>
        <n v="3261.8738479614258"/>
        <n v="4269.9396881461143"/>
        <n v="2547.6718558073044"/>
        <n v="4163.7339062690735"/>
        <n v="587.8682599067688"/>
        <n v="2355.77894282341"/>
        <n v="976.08622848987579"/>
        <n v="3477.0008164644241"/>
        <n v="900.31045389175415"/>
        <n v="228.07851737737656"/>
        <n v="3337.7111642360687"/>
        <n v="662.41467869281769"/>
        <n v="4500.0187754631042"/>
        <n v="4230.609884083271"/>
        <n v="2908.4185928106308"/>
        <n v="1697.6691334247589"/>
        <n v="1153.6219711303711"/>
        <n v="2515.1815715432167"/>
        <n v="625.6683064699173"/>
        <n v="4385.7939911484718"/>
        <n v="1284.870481967926"/>
        <n v="1197.3788917064667"/>
        <n v="3435.6172285079956"/>
        <n v="1953.3583935499191"/>
        <n v="2988.8093061447144"/>
        <n v="1688.0728445649147"/>
        <n v="198.55411970615387"/>
        <n v="711.8421403169632"/>
        <n v="2061.1966466903687"/>
        <n v="982.33111703395844"/>
        <n v="1205.7629767656326"/>
        <n v="3142.9920830726624"/>
        <n v="1390.9672193527222"/>
        <n v="888.64517390727997"/>
        <n v="2227.9944323301315"/>
        <n v="4516.0989117622375"/>
        <n v="3084.7194421291351"/>
        <n v="942.28094440698624"/>
        <n v="1069.6554189920425"/>
        <n v="3496.8482476472855"/>
        <n v="1690.9122920036316"/>
        <n v="965.4839733839035"/>
        <n v="188.5936142206192"/>
        <n v="1717.6991609930992"/>
        <n v="2661.5656542778015"/>
        <n v="1903.361670255661"/>
        <n v="4019.8885259628296"/>
        <n v="2213.5800297260284"/>
        <n v="681.95407104492188"/>
        <n v="2268.1478040218353"/>
        <n v="1290.3112224340439"/>
        <n v="2921.7015606164932"/>
        <n v="5106.2225067615509"/>
        <n v="2008.281670331955"/>
        <n v="779.58529543876648"/>
        <n v="483.97103083133698"/>
        <n v="1418.062952041626"/>
        <n v="3168.324838578701"/>
        <n v="1948.9767529964447"/>
        <n v="1812.9707052111626"/>
        <n v="3147.2489604949951"/>
        <n v="3429.3092678189278"/>
        <n v="1924.1224490404129"/>
        <n v="1737.0925844907761"/>
        <n v="2464.6884870529175"/>
        <n v="1324.8980603814125"/>
        <n v="2286.7022137641907"/>
        <n v="1012.8944279551506"/>
        <n v="2093.7752923965454"/>
        <n v="356.40393751859665"/>
        <n v="1560.1962697505951"/>
        <n v="2703.7317627668381"/>
        <n v="409.30850887298584"/>
        <n v="1501.9079568386078"/>
        <n v="5309.3743479251862"/>
        <n v="1587.0764833688736"/>
        <n v="1470.9089977741241"/>
        <n v="4130.7152879834175"/>
        <n v="1605.7792228460312"/>
        <n v="4291.1430560946465"/>
        <n v="2997.2246360778809"/>
        <n v="3609.8243517279625"/>
        <n v="4788.0113804340363"/>
        <n v="3931.9518399238586"/>
        <n v="3489.1083011627197"/>
        <n v="497.47311419248581"/>
        <n v="4174.4649521112442"/>
        <n v="4923.0388453602791"/>
        <n v="1551.3078503608704"/>
        <n v="608.26824313402176"/>
        <n v="3193.5899101495743"/>
        <n v="2647.6049047708511"/>
        <n v="156.65980696678162"/>
        <n v="1372.3407116532326"/>
        <n v="3577.9078438282013"/>
        <n v="935.67108714580536"/>
        <n v="1851.7086496353149"/>
        <n v="3724.3321804404259"/>
        <n v="2054.1251034736633"/>
        <n v="1348.8425946235657"/>
        <n v="1673.6976935863495"/>
        <n v="839.5342692732811"/>
        <n v="1903.6138243675232"/>
        <n v="2277.9273873567581"/>
        <n v="1491.0761046409607"/>
        <n v="4886.5181994438171"/>
        <n v="943.44581151008606"/>
        <n v="3599.5927596688271"/>
        <n v="2380.6240139007568"/>
        <n v="1995.9469494223595"/>
        <n v="1428.7944402694702"/>
        <n v="722.2992832660675"/>
        <n v="3322.979907989502"/>
        <n v="4528.0546717643738"/>
        <n v="1611.6674816608429"/>
        <n v="3708.568487226963"/>
        <n v="2379.8964149951935"/>
        <n v="1192.9203137755394"/>
        <n v="752.14747381210327"/>
        <n v="3168.9738446474075"/>
        <n v="1524.9257597923279"/>
        <n v="995.68895423412323"/>
        <n v="1611.0176693201065"/>
        <n v="334.02617275714874"/>
        <n v="1930.2988343238831"/>
        <n v="2774.6683859825134"/>
        <n v="2203.9049520492554"/>
        <n v="1142.8890234231949"/>
        <n v="632.01007461547852"/>
        <n v="3194.8444265127182"/>
        <n v="3211.550017118454"/>
        <n v="3475.936430990696"/>
        <n v="2238.7867212295532"/>
        <n v="1215.8018828630447"/>
        <n v="754.09696304798126"/>
        <n v="781.43522876501083"/>
        <n v="487.40131330490112"/>
        <n v="3902.8659385442734"/>
        <n v="1609.4251084327698"/>
        <n v="2959.0815263986588"/>
        <n v="3264.943500995636"/>
        <n v="2857.0662817955017"/>
        <n v="1941.5042742490768"/>
        <n v="2354.3758708834648"/>
        <n v="4224.6534748077393"/>
        <n v="1053.2556760311127"/>
        <n v="369.60682117938995"/>
        <n v="3826.5896183252335"/>
        <n v="1706.6924951076508"/>
        <n v="717.7380530834198"/>
        <n v="2462.0247602462769"/>
        <n v="3791.6758221387863"/>
        <n v="512.2179651260376"/>
        <n v="438.83253139257431"/>
        <n v="377.42325711250305"/>
        <n v="2559.4504244327545"/>
        <n v="806.46473264694214"/>
        <n v="1836.2775211930275"/>
        <n v="2276.4566034078598"/>
        <n v="3061.4733615517616"/>
        <n v="1493.3636999130249"/>
        <n v="3664.8700157403946"/>
        <n v="4218.1038751602173"/>
        <n v="1268.9689199924469"/>
        <n v="3811.4469430446625"/>
        <n v="413.61556738615036"/>
        <n v="5627.8122457265854"/>
        <n v="4388.7215611338615"/>
        <n v="1301.9672284126282"/>
        <n v="1673.6947839260101"/>
        <n v="639.73139655590057"/>
        <n v="1753.4910303354263"/>
        <n v="4645.2385210990906"/>
        <n v="2084.8256000876427"/>
        <n v="1720.2968126535416"/>
        <n v="1096.1681815981865"/>
        <n v="2799.5969696044922"/>
        <n v="197.54409974813461"/>
        <n v="493.52760708332062"/>
        <n v="1848.5009579658508"/>
        <n v="3268.6962997913361"/>
        <n v="2184.4457259178162"/>
        <n v="5954.070657491684"/>
        <n v="4547.4505906105042"/>
        <n v="5533.111252784729"/>
        <n v="687.75448161363602"/>
        <n v="2195.0285539627075"/>
        <n v="2036.3611986637115"/>
        <n v="4168.637387752533"/>
        <n v="1225.5301820039749"/>
        <n v="274.633828997612"/>
        <n v="2140.6614779233932"/>
        <n v="1355.090163230896"/>
        <n v="489.32761663198471"/>
        <n v="2659.6602934598923"/>
        <n v="2614.2100859284401"/>
        <n v="1583.8281047344208"/>
        <n v="252.88386458158493"/>
        <n v="1178.2507914304733"/>
        <n v="1210.5582870841026"/>
        <n v="271.59466123580933"/>
        <n v="1193.2719939351082"/>
        <n v="2662.1254888772964"/>
        <n v="1835.294261276722"/>
        <n v="575.33405756950378"/>
        <n v="2126.8645770549774"/>
        <n v="390.63427627086639"/>
        <n v="1323.7452238798141"/>
        <n v="2246.0894966125488"/>
        <n v="1716.6858785748482"/>
        <n v="2963.347491145134"/>
        <n v="2574.4985008835793"/>
        <n v="1311.696985244751"/>
        <n v="2834.8735209703445"/>
        <n v="569.71509182453156"/>
        <n v="1637.0775589942932"/>
        <n v="2241.655291557312"/>
        <n v="1720.8978436589241"/>
        <n v="652.81807065010071"/>
        <n v="3626.8645023107529"/>
        <n v="3404.4015576839447"/>
        <n v="4055.466576397419"/>
        <n v="2627.9532576799393"/>
        <n v="2305.0349024534225"/>
        <n v="1911.1535596847534"/>
        <n v="1109.9447427392006"/>
        <n v="969.46008896827698"/>
        <n v="6346.7308098077774"/>
        <n v="1577.1113212108612"/>
        <n v="697.879154920578"/>
        <n v="901.13985586166382"/>
        <n v="508.31183284521103"/>
        <n v="2397.3688673973083"/>
        <n v="1063.6374996900558"/>
        <n v="4323.2503480911255"/>
        <n v="395.6373006105423"/>
        <n v="3521.1970489025116"/>
        <n v="767.08803981542587"/>
        <n v="1855.4097797870636"/>
        <n v="3640.2414511442184"/>
        <n v="3868.2392349243164"/>
        <n v="2944.4937416911125"/>
        <n v="4403.4905405044556"/>
        <n v="3378.7666760087013"/>
        <n v="4878.7468457221985"/>
        <n v="1378.412259221077"/>
        <n v="234.15323960781097"/>
        <n v="4966.6986680030823"/>
        <n v="2904.9570150375366"/>
        <n v="690.02857375144958"/>
        <n v="1176.0463839769363"/>
        <n v="2275.2468743920326"/>
        <n v="3030.9791922569275"/>
        <n v="562.24731069803238"/>
        <n v="2782.9323588609695"/>
        <n v="2174.1010766029358"/>
        <n v="1782.1548128128052"/>
        <n v="3230.506734251976"/>
        <n v="2310.0495636463165"/>
        <n v="702.55744385719299"/>
        <n v="2767.1594345569611"/>
        <n v="5691.6413084864616"/>
        <n v="2107.1082490682602"/>
        <n v="4031.9601502418518"/>
        <n v="733.93719291687012"/>
        <n v="2092.5568063259125"/>
        <n v="2691.9501314163208"/>
        <n v="3481.8682302832603"/>
        <n v="1715.6411161422729"/>
        <n v="1659.705327808857"/>
        <n v="470.14058196544647"/>
        <n v="2737.8737270236015"/>
        <n v="3430.3395938873291"/>
        <n v="4510.8571618795395"/>
        <n v="2642.3674213886261"/>
        <n v="1961.5995687246323"/>
        <n v="2091.494472026825"/>
        <n v="3998.8506789207458"/>
        <n v="2208.3476564884186"/>
        <n v="3530.8844073414803"/>
        <n v="3250.591185092926"/>
        <n v="231.40633052587509"/>
        <n v="784.37108731269836"/>
        <n v="2554.6943097710609"/>
        <n v="828.0529088973999"/>
        <n v="2422.3824343085289"/>
        <n v="1445.8790813684464"/>
        <n v="1197.6572309732437"/>
        <n v="5764.0835065841675"/>
        <n v="737.28113150596619"/>
        <n v="4600.6421052217484"/>
        <n v="1953.18301820755"/>
        <n v="1253.5665822029114"/>
        <n v="2888.5975894331932"/>
        <n v="1209.2127982378006"/>
        <n v="4834.7390252351761"/>
        <n v="289.08085012435913"/>
        <n v="2876.2496826052666"/>
        <n v="4035.2227281332016"/>
        <n v="4740.9071431159973"/>
        <n v="1217.9327702522278"/>
        <n v="2113.1716834902763"/>
        <n v="5132.5738227367401"/>
        <n v="306.31836569309235"/>
        <n v="527.79112243652344"/>
        <n v="1086.9623392224312"/>
        <n v="914.28575921058655"/>
        <n v="2816.2851880788803"/>
        <n v="1576.4493327140808"/>
        <n v="233.8730451464653"/>
        <n v="231.52539002895355"/>
        <n v="1798.0962404608727"/>
        <n v="5093.1333503723145"/>
        <n v="3622.8914065361023"/>
        <n v="560.23225772380829"/>
        <n v="1050.8156243562698"/>
        <n v="6066.690137386322"/>
        <n v="421.5657679438591"/>
        <n v="2416.6973580121994"/>
        <n v="441.65167647600174"/>
        <n v="1495.3657293319702"/>
        <n v="893.80722606182098"/>
        <n v="1495.6815565824509"/>
        <n v="1335.8390393257141"/>
        <n v="520.82847261428833"/>
        <n v="928.89164578914642"/>
        <n v="2604.2421709299088"/>
        <n v="186.15517884492874"/>
        <n v="1393.2808971405029"/>
        <n v="2734.7754326462746"/>
        <n v="2598.8496537208557"/>
        <n v="3112.1083742380142"/>
        <n v="1380.8154873847961"/>
        <n v="5404.8342220187187"/>
        <n v="2317.9664568901062"/>
        <n v="1416.2737578749657"/>
        <n v="523.09061622619629"/>
        <n v="4209.0815119743347"/>
        <n v="1037.1219599246979"/>
        <n v="3152.712896168232"/>
        <n v="2460.0836491584778"/>
        <n v="1547.2670295238495"/>
        <n v="4198.1564830541611"/>
        <n v="318.25335484743118"/>
        <n v="2088.8604784011841"/>
        <n v="4854.6331138014793"/>
        <n v="2556.4557677507401"/>
        <n v="1216.9804995059967"/>
        <n v="4641.4937589168549"/>
        <n v="452.71486347913742"/>
        <n v="2794.0830413103104"/>
        <n v="2277.0784052610397"/>
        <n v="196.59177303314209"/>
        <n v="2810.9872249960899"/>
        <n v="230.87021934986115"/>
        <n v="272.91661888360977"/>
        <n v="3303.8668076992035"/>
        <n v="1964.9180388450623"/>
        <n v="1691.5222685337067"/>
        <n v="382.64019548892975"/>
        <n v="6273.5867071151733"/>
        <n v="864.83628004789352"/>
        <n v="2233.2804375886917"/>
        <n v="4829.8333078622818"/>
        <n v="2630.0394380092621"/>
        <n v="2282.8228583335876"/>
        <n v="1852.4971668720245"/>
        <n v="4242.0227748155594"/>
        <n v="964.41297912597656"/>
        <n v="5160.4815516471863"/>
        <n v="2711.1783456802368"/>
        <n v="638.1996551156044"/>
        <n v="2512.31272315979"/>
        <n v="2464.3123294115067"/>
        <n v="423.54703402519226"/>
        <n v="3146.3278189301491"/>
        <n v="5080.0609931945801"/>
        <n v="1548.5147280693054"/>
        <n v="1271.1649829149246"/>
        <n v="1350.4443342089653"/>
        <n v="901.65404462814331"/>
        <n v="1592.8650704026222"/>
        <n v="5137.6431834697723"/>
        <n v="3925.552309513092"/>
        <n v="5020.1956272125244"/>
        <n v="4366.2279190421104"/>
        <n v="4531.9298279285431"/>
        <n v="1169.2180325388908"/>
        <n v="1925.9782483577728"/>
        <n v="1125.7726913094521"/>
        <n v="547.2690589427948"/>
        <n v="2886.24954611063"/>
        <n v="1171.0573182106018"/>
        <n v="1879.9090216755867"/>
        <n v="3228.2789579629898"/>
        <n v="2173.5606148838997"/>
        <n v="1210.5219283103943"/>
        <n v="732.82580476999283"/>
        <n v="342.93737304210663"/>
        <n v="2943.8675370812416"/>
        <n v="1795.941032409668"/>
        <n v="3373.0163569450378"/>
        <n v="2166.9064854383469"/>
        <n v="2881.2000809311867"/>
        <n v="482.48998188972473"/>
        <n v="1551.6611262559891"/>
        <n v="1831.1000901460648"/>
        <n v="4260.7830321192741"/>
        <n v="885.81323862075806"/>
        <n v="5587.8719481825829"/>
        <n v="615.95173001289368"/>
        <n v="1739.3881305456161"/>
        <n v="3421.1339550018311"/>
        <n v="4265.2224853634834"/>
        <n v="252.25697314739227"/>
        <n v="3172.2825592160225"/>
        <n v="533.68458652496338"/>
        <n v="834.24213856458664"/>
        <n v="270.04333412647247"/>
        <n v="345.22930580377579"/>
        <n v="186.54681801795959"/>
        <n v="1527.0274981856346"/>
        <n v="3416.5830999612808"/>
        <n v="420.22586327791214"/>
        <n v="3640.1200232505798"/>
        <n v="2261.1035415530205"/>
        <n v="828.73016059398651"/>
        <n v="495.1784639954567"/>
        <n v="3868.411153793335"/>
        <n v="2151.6780933737755"/>
        <n v="2897.6525992155075"/>
        <n v="543.0861924290657"/>
        <n v="2876.2503433227539"/>
        <n v="560.36699098348618"/>
        <n v="2246.6469086408615"/>
        <n v="3036.7493451833725"/>
        <n v="2394.1556046009064"/>
        <n v="1153.5672174096107"/>
        <n v="1800.8857233524323"/>
        <n v="2343.5144907832146"/>
        <n v="5440.5663170814514"/>
        <n v="2609.3294450640678"/>
        <n v="1688.7780264616013"/>
        <n v="1065.9327415823936"/>
        <n v="3694.5755596160889"/>
        <n v="640.83353680372238"/>
        <n v="769.61680376529694"/>
        <n v="544.13972121477127"/>
        <n v="3446.617449760437"/>
        <n v="1125.9982813596725"/>
        <n v="1147.6550467014313"/>
        <n v="468.1677537560463"/>
        <n v="221.85842728614807"/>
        <n v="1960.359249830246"/>
        <n v="2825.8646982908249"/>
        <n v="299.52920991182327"/>
        <n v="1304.4928307533264"/>
        <n v="1771.2580463290215"/>
        <n v="3544.1970727443695"/>
        <n v="1968.6544153690338"/>
        <n v="353.07085561752319"/>
        <n v="295.56515854597092"/>
        <n v="1546.9114336967468"/>
        <n v="2557.9510776400566"/>
        <n v="3143.8595123291016"/>
        <n v="788.43384915590286"/>
        <n v="1580.8680617809296"/>
        <n v="4183.6444058418274"/>
        <n v="543.83178877830505"/>
        <n v="1442.9197551012039"/>
        <n v="1272.0676156282425"/>
        <n v="3094.8823685646057"/>
        <n v="358.39607334136963"/>
        <n v="1202.1385506391525"/>
        <n v="2450.938068151474"/>
        <n v="1830.318069756031"/>
        <n v="1707.071622133255"/>
        <n v="2892.6719507575035"/>
        <n v="1332.1316213607788"/>
        <n v="3857.8015955686569"/>
        <n v="1460.2909326553345"/>
        <n v="1496.4792973995209"/>
        <n v="252.9518004655838"/>
        <n v="5863.359380364418"/>
        <n v="2380.3849654197693"/>
        <n v="3432.0757700800896"/>
        <n v="5812.2872861623764"/>
        <n v="2347.5295929908752"/>
        <n v="2466.2817907333374"/>
        <n v="3753.8220539689064"/>
        <n v="761.88915109634399"/>
        <n v="760.34637755155563"/>
        <n v="1406.0852043628693"/>
        <n v="881.98541361093521"/>
        <n v="1771.4299857616425"/>
        <n v="4445.4264938235283"/>
        <n v="481.23031997680664"/>
        <n v="1400.9470249414444"/>
        <n v="528.54967510700226"/>
        <n v="595.2197157740593"/>
        <n v="731.77845740318298"/>
        <n v="1402.6704892516136"/>
        <n v="3731.3862040042877"/>
        <n v="684.36415064334869"/>
        <n v="338.78180408477783"/>
        <n v="2244.0642793178558"/>
        <n v="2360.7312262058258"/>
        <n v="1290.2089789509773"/>
        <n v="527.80756330490112"/>
        <n v="3003.6104636192322"/>
        <n v="5616.8619965314865"/>
        <n v="904.95489621162415"/>
        <n v="4758.1465530395508"/>
        <n v="1523.7086436152458"/>
        <n v="999.11207735538483"/>
        <n v="2637.5755432248116"/>
        <n v="1806.5621509552002"/>
        <n v="3898.7331206202507"/>
        <n v="3698.9982640743256"/>
        <n v="1440.7292427420616"/>
        <n v="4249.0401577949524"/>
        <n v="1198.6680647134781"/>
        <n v="2813.8077828884125"/>
        <n v="1217.6305600404739"/>
        <n v="572.20930552482605"/>
        <n v="2650.5976465344429"/>
        <n v="2345.7914925813675"/>
        <n v="428.28547793626785"/>
        <n v="3362.3251132965088"/>
        <n v="1049.6274257898331"/>
        <n v="505.57080280780792"/>
        <n v="2535.8144311308861"/>
        <n v="3756.9616641998291"/>
        <n v="3661.5685744285583"/>
        <n v="4803.1142123937607"/>
        <n v="2511.3093493580818"/>
        <n v="1360.9688587188721"/>
        <n v="1815.71256762743"/>
        <n v="437.08259260654449"/>
        <n v="627.96760582923889"/>
        <n v="3384.7075066566467"/>
        <n v="3884.9243216514587"/>
        <n v="2404.6484287977219"/>
        <n v="2619.6544191241264"/>
        <n v="2483.9769458770752"/>
        <n v="5025.564934194088"/>
        <n v="914.53685510158539"/>
        <n v="1240.9730311632156"/>
        <n v="1128.9150059223175"/>
        <n v="1197.3470252752304"/>
        <n v="1138.0487204790115"/>
        <n v="3060.5127369761467"/>
        <n v="1953.8390679359436"/>
        <n v="2751.6800567507744"/>
        <n v="314.59279024600983"/>
        <n v="3072.3545308113098"/>
        <n v="1521.0582482814789"/>
        <n v="1507.7442446351051"/>
        <n v="500.54432380199432"/>
        <n v="648.75296652317047"/>
        <n v="3084.5242309570313"/>
        <n v="1453.4136673808098"/>
        <n v="2343.7905735969543"/>
        <n v="2047.7681897878647"/>
        <n v="3730.1567959785461"/>
        <n v="896.01519083976746"/>
        <n v="1201.0950293540955"/>
        <n v="275.69843655824661"/>
        <n v="913.81644916534424"/>
        <n v="2181.3244172930717"/>
        <n v="2806.4703658819199"/>
        <n v="3916.9518095254898"/>
        <n v="2416.6126620769501"/>
        <n v="2166.350021481514"/>
        <n v="238.68484675884247"/>
        <n v="1142.6873304247856"/>
        <n v="2167.2637796401978"/>
        <n v="3366.1419957876205"/>
        <n v="916.85531830787659"/>
        <n v="1536.2512707710266"/>
        <n v="3710.4774706363678"/>
        <n v="2638.5266661643982"/>
        <n v="2826.5867074728012"/>
        <n v="727.92456668615341"/>
        <n v="3717.8877339363098"/>
        <n v="2307.7243609428406"/>
        <n v="2479.012068271637"/>
        <n v="3680.2543635964394"/>
        <n v="3730.7933757305145"/>
        <n v="618.8002125620842"/>
        <n v="626.68601775169373"/>
        <n v="4016.1519366502762"/>
        <n v="670.5688362121582"/>
        <n v="2549.3121752142906"/>
        <n v="1113.6051281690598"/>
        <n v="3250.0601243376732"/>
        <n v="4236.9193546772003"/>
        <n v="1068.9770511388779"/>
        <n v="2817.9357594251633"/>
        <n v="4104.5551854372025"/>
        <n v="569.09036350250244"/>
        <n v="772.88820773363113"/>
        <n v="3633.0322612524033"/>
        <n v="2022.5301899313927"/>
        <n v="5381.7387557029724"/>
        <n v="4102.2985326647758"/>
        <n v="1428.0567312240601"/>
        <n v="1035.2044733762741"/>
        <n v="836.5887279510498"/>
        <n v="687.854532122612"/>
        <n v="5509.7478783130646"/>
        <n v="4583.4483075141907"/>
        <n v="2999.5333886146545"/>
        <n v="3489.9046851396561"/>
        <n v="629.90585017204285"/>
        <n v="475.80058175325394"/>
        <n v="627.18284368515015"/>
        <n v="5577.2807587981224"/>
        <n v="1364.2744714021683"/>
        <n v="5112.1503549814224"/>
        <n v="1671.3135938644409"/>
        <n v="1793.4444969892502"/>
        <n v="2077.076877951622"/>
        <n v="1660.980014026165"/>
        <n v="1610.5084991455078"/>
        <n v="356.19167894124985"/>
        <n v="4947.1477060317993"/>
        <n v="3913.2748898863792"/>
        <n v="1387.6793539524078"/>
        <n v="680.36301076412201"/>
        <n v="1850.1031622886658"/>
        <n v="1824.1080767512321"/>
        <n v="5903.0933618545532"/>
        <n v="272.86232990026474"/>
        <n v="1445.8372392654419"/>
        <n v="709.94504570960999"/>
        <n v="243.32819724082947"/>
        <n v="1775.2369894981384"/>
        <n v="455.11228537559509"/>
        <n v="2401.9834533333778"/>
        <n v="634.67723178863525"/>
        <n v="2545.7989792227745"/>
        <n v="2837.3595263957977"/>
        <n v="588.96665436029434"/>
        <n v="3243.7875537872314"/>
        <n v="1831.2576323747635"/>
        <n v="2614.5951479673386"/>
        <n v="638.92360156774521"/>
        <n v="1994.6651430130005"/>
        <n v="733.69263678789139"/>
        <n v="166.30467188358307"/>
        <n v="4149.753746509552"/>
        <n v="329.75530314445496"/>
        <n v="5121.9630103111267"/>
        <n v="893.33534789085388"/>
        <n v="2053.3036485314369"/>
        <n v="3504.5352973937988"/>
        <n v="1060.0914761424065"/>
        <n v="1405.0997700691223"/>
        <n v="453.31084781885147"/>
        <n v="2479.7847232818604"/>
        <n v="1788.3419614434242"/>
        <n v="1916.9877701997757"/>
        <n v="1621.49494099617"/>
        <n v="6383.5693788528442"/>
        <n v="737.97966170310974"/>
        <n v="2506.5515381097794"/>
        <n v="2316.8193744421005"/>
        <n v="4931.5339794158936"/>
        <n v="6143.7061375379562"/>
        <n v="3687.1677542924881"/>
        <n v="815.55066257715225"/>
        <n v="2427.3032655715942"/>
        <n v="2141.7798668146133"/>
        <n v="3693.5358531475067"/>
        <n v="1137.8390132188797"/>
        <n v="730.47552180290222"/>
        <n v="2277.6177844405174"/>
        <n v="5778.69753241539"/>
        <n v="534.4446285367012"/>
        <n v="2070.3355479240417"/>
        <n v="1474.3833825588226"/>
        <n v="1905.0859987735748"/>
        <n v="2592.1094995737076"/>
        <n v="1327.7564907073975"/>
        <n v="2257.6712116599083"/>
        <n v="2740.0307697057724"/>
        <n v="2994.1803320646286"/>
        <n v="2579.3077697753906"/>
        <n v="2776.3400360941887"/>
        <n v="1000.548538684845"/>
        <n v="3807.1222958564758"/>
        <n v="4669.8938083648682"/>
        <n v="759.95166260004044"/>
        <n v="1623.3266025781631"/>
        <n v="1266.2921099066734"/>
        <n v="1550.7538948059082"/>
        <n v="1176.3504549264908"/>
        <n v="1210.4344403743744"/>
        <n v="2416.6503721475601"/>
        <n v="170.17077612876892"/>
        <n v="3505.4410096406937"/>
        <n v="1074.7983258962631"/>
        <n v="2708.600889980793"/>
        <n v="2251.8422269821167"/>
        <n v="1612.492738366127"/>
        <n v="2947.7536096572876"/>
        <n v="2383.9959163069725"/>
        <n v="2314.6534459590912"/>
        <n v="1453.8716560006142"/>
        <n v="5586.4021142721176"/>
        <n v="3098.952694773674"/>
        <n v="3823.2471055984497"/>
        <n v="966.62006109952927"/>
        <n v="2122.8563543558121"/>
        <n v="1687.4144412875175"/>
        <n v="3101.8919613361359"/>
        <n v="5114.1806804537773"/>
        <n v="2874.6965246200562"/>
        <n v="5806.7208606004715"/>
        <n v="699.99310684204102"/>
        <n v="3524.8323894739151"/>
        <n v="1232.3177382946014"/>
        <n v="909.11767494678497"/>
        <n v="4294.3811938762665"/>
        <n v="533.64491307735443"/>
        <n v="2304.9340288639069"/>
        <n v="1945.1951113343239"/>
        <n v="5249.2748308181763"/>
        <n v="5110.8406108617783"/>
        <n v="2392.8516200780869"/>
        <n v="1147.7058717012405"/>
        <n v="423.17153334617615"/>
        <n v="1756.6336117386818"/>
        <n v="3481.0130910873413"/>
        <n v="3298.5015451312065"/>
        <n v="1623.1794691085815"/>
        <n v="665.26271706819534"/>
        <n v="623.93918144702911"/>
        <n v="1163.5096004605293"/>
        <n v="1453.1880512237549"/>
        <n v="3455.4184073209763"/>
        <n v="2039.4504057168961"/>
        <n v="2373.9824563264847"/>
        <n v="532.04532909393311"/>
        <n v="423.27996200323105"/>
        <n v="1542.4312562942505"/>
        <n v="508.56411945819855"/>
        <n v="1399.0811061859131"/>
        <n v="4424.007927775383"/>
        <n v="1567.6999765634537"/>
        <n v="2328.6807185411453"/>
        <n v="2800.5257949829102"/>
        <n v="512.16171830892563"/>
        <n v="4259.000603556633"/>
        <n v="217.09774929285049"/>
        <n v="1659.4729814529419"/>
        <n v="5306.9484974741936"/>
        <n v="1173.288933634758"/>
        <n v="768.95988428592682"/>
        <n v="3947.6292657852173"/>
        <n v="331.10312122106552"/>
        <n v="589.20259344577789"/>
        <n v="2084.8150831460953"/>
        <n v="3112.802152633667"/>
        <n v="1142.6299413442612"/>
        <n v="326.1454142332077"/>
        <n v="502.3358770608902"/>
        <n v="4352.2241048812866"/>
        <n v="839.02181804180145"/>
        <n v="540.81099915504456"/>
        <n v="5740.9398132562637"/>
        <n v="2504.7942066192627"/>
        <n v="1969.2346923351288"/>
        <n v="1390.1528341770172"/>
        <n v="1105.7770721912384"/>
        <n v="5686.6780042648315"/>
        <n v="1299.9747249484062"/>
        <n v="905.41557240486145"/>
        <n v="822.11968928575516"/>
        <n v="378.89895701408386"/>
        <n v="3696.2868402600288"/>
        <n v="529.80355131626129"/>
        <n v="3751.2948390841484"/>
        <n v="518.51285934448242"/>
        <n v="2131.4728696346283"/>
        <n v="1738.3524423837662"/>
        <n v="1186.576544880867"/>
        <n v="4540.9376614093781"/>
        <n v="345.72786748409271"/>
        <n v="2551.8983767032623"/>
        <n v="1946.8055183887482"/>
        <n v="2282.0272693634033"/>
        <n v="721.29367911815643"/>
        <n v="1999.4715993404388"/>
        <n v="4286.9880414605141"/>
        <n v="1169.2264666557312"/>
        <n v="989.16543710231781"/>
        <n v="2119.688994884491"/>
        <n v="880.38880276679993"/>
        <n v="3817.4337387084961"/>
        <n v="3387.300298333168"/>
        <n v="1802.469650387764"/>
        <n v="1905.2827888727188"/>
        <n v="1677.7133538722992"/>
        <n v="1507.8225295543671"/>
        <n v="4661.1507139205933"/>
        <n v="210.91143304109573"/>
        <n v="1233.198034286499"/>
        <n v="816.00042235851288"/>
        <n v="404.99081575870514"/>
        <n v="4351.7485536932945"/>
        <n v="3988.7759048938751"/>
        <n v="2217.5528082847595"/>
        <n v="464.34689033031464"/>
        <n v="1132.0938173532486"/>
        <n v="1978.6367797851563"/>
        <n v="3521.2281221151352"/>
        <n v="2524.1442575454712"/>
        <n v="4089.1165691614151"/>
        <n v="1191.5412862300873"/>
        <n v="472.46267527341843"/>
        <n v="1192.0754992961884"/>
        <n v="1364.9229231476784"/>
        <n v="2214.2078375816345"/>
        <n v="2720.2181949019432"/>
        <n v="3730.9617204666138"/>
        <n v="1422.2997230887413"/>
        <n v="2097.4667043685913"/>
        <n v="308.37903088331223"/>
        <n v="556.09016954898834"/>
        <n v="2737.7012575864792"/>
        <n v="471.27268123626709"/>
        <n v="3594.0291112661362"/>
        <n v="2735.5693455934525"/>
        <n v="412.78606277704239"/>
        <n v="1912.1077508926392"/>
        <n v="4535.1396864652634"/>
        <n v="2898.6684515476227"/>
        <n v="620.08099061250687"/>
        <n v="2520.7403898239136"/>
        <n v="3418.9620634317398"/>
        <n v="882.11849141120911"/>
        <n v="2710.9595435857773"/>
        <n v="1573.9194302558899"/>
        <n v="2579.565657377243"/>
        <n v="5247.1002852916718"/>
        <n v="3212.7380776405334"/>
        <n v="3934.0696048736572"/>
        <n v="520.37025815248489"/>
        <n v="1207.1326164007187"/>
        <n v="1481.2474581599236"/>
        <n v="4265.9392611980438"/>
        <n v="2636.930512547493"/>
        <n v="2320.3685839176178"/>
        <n v="1613.0540362000465"/>
        <n v="1996.7247033119202"/>
        <n v="1437.7330033779144"/>
        <n v="2645.8858226537704"/>
        <n v="1969.4139180779457"/>
        <n v="1120.0842368602753"/>
        <n v="3733.8812613487244"/>
        <n v="3483.0007009506226"/>
        <n v="4296.065721988678"/>
        <n v="3429.1006393432617"/>
        <n v="4068.8059458732605"/>
        <n v="943.68996262550354"/>
        <n v="5108.8372469544411"/>
        <n v="542.81633019447327"/>
        <n v="1740.1493185758591"/>
        <n v="1725.0032912492752"/>
        <n v="3481.405144572258"/>
        <n v="660.59056663513184"/>
        <n v="448.00659316778183"/>
        <n v="902.63865208625793"/>
        <n v="4361.8487868905067"/>
        <n v="3318.2767403125763"/>
        <n v="1746.4925013184547"/>
        <n v="1495.7905451059341"/>
        <n v="3730.8993948698044"/>
        <n v="3527.9162979125977"/>
        <n v="1202.4077335596085"/>
        <n v="4487.897324681282"/>
        <n v="1222.0740689635277"/>
        <n v="1549.2327618598938"/>
        <n v="2111.8896567821503"/>
        <n v="4392.9368913173676"/>
        <n v="1064.3064871430397"/>
        <n v="1169.5033464431763"/>
        <n v="469.4768875837326"/>
        <n v="4135.4274441003799"/>
        <n v="1053.0826093554497"/>
        <n v="600.65999150276184"/>
        <n v="843.36469781398773"/>
        <n v="1675.4543681144714"/>
        <n v="1621.6574029326439"/>
        <n v="3891.8286809921265"/>
        <n v="641.02438813447952"/>
        <n v="1783.0774530172348"/>
        <n v="965.79417908191681"/>
        <n v="3597.5821094512939"/>
        <n v="1480.4693160653114"/>
        <n v="1494.6574641466141"/>
        <n v="1187.5659844279289"/>
        <n v="2823.089099407196"/>
        <n v="246.07020896673203"/>
        <n v="3261.7730677127838"/>
        <n v="547.92943865060806"/>
        <n v="655.92080140113831"/>
        <n v="1629.1308279633522"/>
        <n v="1053.8271996974945"/>
        <n v="2121.0075389742851"/>
        <n v="2031.3351974487305"/>
        <n v="2545.9506833553314"/>
        <n v="1979.0297627449036"/>
        <n v="2249.5318264961243"/>
        <n v="1104.6936478614807"/>
        <n v="949.72955793142319"/>
        <n v="3149.1262006759644"/>
        <n v="4184.1384415626526"/>
        <n v="3188.4592652320862"/>
        <n v="4428.853064596653"/>
        <n v="1202.6024258136749"/>
        <n v="2137.8911402821541"/>
        <n v="4686.3237547874451"/>
        <n v="2509.0074183940887"/>
        <n v="553.4703061580658"/>
        <n v="1635.5926503539085"/>
        <n v="2129.8268709182739"/>
        <n v="1791.5631955862045"/>
        <n v="1123.8018171787262"/>
        <n v="2923.8769944906235"/>
        <n v="857.30995273590088"/>
        <n v="3266.7276522517204"/>
        <n v="2755.7028204202652"/>
        <n v="3280.3156315684319"/>
        <n v="1388.4511914253235"/>
        <n v="1675.4910796880722"/>
        <n v="1828.1577515602112"/>
        <n v="4225.0190482735634"/>
        <n v="1027.556706905365"/>
        <n v="2402.8049549460411"/>
        <n v="2495.6653296947479"/>
        <n v="1050.8540865182877"/>
        <n v="998.40962219238281"/>
        <n v="182.2471484541893"/>
        <n v="1124.3613438606262"/>
        <n v="1924.0764243006706"/>
        <n v="1571.7339384555817"/>
        <n v="3043.5212874412537"/>
        <n v="781.35121035575867"/>
        <n v="1646.800402700901"/>
        <n v="2586.5738410949707"/>
        <n v="1015.3162171840668"/>
        <n v="964.08881485462189"/>
        <n v="276.25709348917007"/>
        <n v="3263.4613938331604"/>
        <n v="5354.7492474317551"/>
        <n v="3905.3761246204376"/>
        <n v="5033.7977013587952"/>
        <n v="1321.9505910873413"/>
        <n v="1825.7296913266182"/>
        <n v="1589.2590243816376"/>
        <n v="3269.4164929389954"/>
        <n v="353.3617537021637"/>
        <n v="1655.4025824666023"/>
        <n v="3218.1230192184448"/>
        <n v="3873.8570267558098"/>
        <n v="3777.2538328170776"/>
        <n v="831.94908034801483"/>
        <n v="2333.1196939945221"/>
        <n v="5779.8248201608658"/>
        <n v="1865.5502164363861"/>
        <n v="2434.2329347729683"/>
        <n v="3084.6189773082733"/>
        <n v="1461.5028584003448"/>
        <n v="1193.3025856018066"/>
        <n v="544.21097177267075"/>
        <n v="2241.54174721241"/>
        <n v="5818.6524921655655"/>
        <n v="4127.2147572040558"/>
        <n v="1654.4592366814613"/>
        <n v="2285.2177176475525"/>
        <n v="1689.3669877052307"/>
        <n v="3270.3804359436035"/>
        <n v="1518.3848592638969"/>
        <n v="3137.2391921281815"/>
        <n v="1806.7630620002747"/>
        <n v="883.41963529586792"/>
        <n v="1200.7656186819077"/>
        <n v="1434.0195608139038"/>
        <n v="3699.1520529985428"/>
        <n v="2063.6948003768921"/>
        <n v="1012.3338934779167"/>
        <n v="1787.0765622854233"/>
        <n v="1727.3130814433098"/>
        <n v="3051.6544818878174"/>
        <n v="3408.4203253984451"/>
        <n v="1639.0604245662689"/>
        <n v="4018.4673371315002"/>
        <n v="1622.7888751029968"/>
        <n v="385.75551116466522"/>
        <n v="4379.209210395813"/>
        <n v="2003.1845194101334"/>
        <n v="939.87475991249084"/>
        <n v="4789.0765814781189"/>
        <n v="2061.0356647968292"/>
        <n v="1608.5133640766144"/>
        <n v="2808.6955833435059"/>
        <n v="3383.2831263542175"/>
        <n v="1445.3663259744644"/>
        <n v="1294.4761549830437"/>
        <n v="1499.1028897762299"/>
        <n v="1240.9273238182068"/>
        <n v="5178.9014800786972"/>
        <n v="1973.8474717140198"/>
        <n v="1266.2046089172363"/>
        <n v="2423.8414880633354"/>
        <n v="2925.9768927097321"/>
        <n v="1815.3730375170708"/>
        <n v="1243.8116705417633"/>
        <n v="1918.047308743"/>
        <n v="1011.421352148056"/>
        <n v="346.55027800798416"/>
        <n v="874.72981452941895"/>
        <n v="332.71642863750458"/>
        <n v="442.75420868396759"/>
        <n v="2523.0078320503235"/>
        <n v="2199.8823544979095"/>
        <n v="1235.011608839035"/>
        <n v="1923.0004599094391"/>
        <n v="787.19716036319733"/>
        <n v="2277.8819561004639"/>
        <n v="405.58000838756561"/>
        <n v="1438.5661679506302"/>
        <n v="1163.6500448584557"/>
        <n v="1749.8961675167084"/>
        <n v="1289.7729089856148"/>
        <n v="3964.8393774032593"/>
        <n v="851.86469006538391"/>
        <n v="983.46397590637207"/>
        <n v="2614.3832775950432"/>
        <n v="291.53579914569855"/>
        <n v="5190.2046543359756"/>
        <n v="3626.9414005279541"/>
        <n v="1294.7198413610458"/>
        <n v="4351.7524824142456"/>
        <n v="3085.9290722608566"/>
        <n v="1355.6481800079346"/>
        <n v="4496.708534181118"/>
        <n v="4653.388524055481"/>
        <n v="479.7504655122757"/>
        <n v="268.49917387962341"/>
        <n v="2556.8901094794273"/>
        <n v="2413.5926731824875"/>
        <n v="1274.8223615884781"/>
        <n v="1974.0174121856689"/>
        <n v="1216.6927238702774"/>
        <n v="1382.2817248106003"/>
        <n v="457.27316719293594"/>
        <n v="1004.7257781028748"/>
        <n v="413.56587713956833"/>
        <n v="3583.6761099100113"/>
        <n v="3055.598857998848"/>
        <n v="753.23955059051514"/>
        <n v="5193.940288066864"/>
        <n v="2773.2357301712036"/>
        <n v="1517.5776913762093"/>
        <n v="997.6584677696228"/>
        <n v="2242.539648771286"/>
        <n v="404.66508185863495"/>
        <n v="1885.8522954583168"/>
        <n v="1610.5416870117188"/>
        <n v="4373.1281275749207"/>
        <n v="2591.4161839485168"/>
        <n v="1369.8539242744446"/>
        <n v="1340.943211555481"/>
        <n v="1912.99871134758"/>
        <n v="3089.0868347883224"/>
        <n v="2956.1192885041237"/>
        <n v="644.58963346481323"/>
        <n v="5518.0617374181747"/>
        <n v="2298.4903028011322"/>
        <n v="921.75858700275421"/>
        <n v="1601.6101133823395"/>
        <n v="1317.6392492651939"/>
        <n v="2438.2302317619324"/>
        <n v="1593.8958182930946"/>
        <n v="1192.5875959396362"/>
        <n v="1545.8092430233955"/>
        <n v="2261.1803838014603"/>
        <n v="2625.9507336616516"/>
        <n v="3203.6845815181732"/>
        <n v="2007.2413741350174"/>
        <n v="2647.2127672433853"/>
        <n v="1582.3679199814796"/>
        <n v="2052.6475353240967"/>
        <n v="698.29980307817459"/>
        <n v="3687.7865960597992"/>
        <n v="1319.8174640536308"/>
        <n v="1372.4891889095306"/>
        <n v="1244.6751878857613"/>
        <n v="1692.7413854598999"/>
        <n v="3776.1796059608459"/>
        <n v="327.59389686584473"/>
        <n v="1770.6124987006187"/>
        <n v="492.86851143836975"/>
        <n v="435.81425392627716"/>
        <n v="482.88479018211365"/>
        <n v="2411.2657477855682"/>
        <n v="436.88466775417328"/>
        <n v="3334.3153256177902"/>
        <n v="4426.2825965881348"/>
        <n v="1031.4456723332405"/>
        <n v="1767.6851824522018"/>
        <n v="5949.1777807474136"/>
        <n v="1150.5008883476257"/>
        <n v="2912.9249535799026"/>
        <n v="1342.0696706771851"/>
        <n v="941.87095320224762"/>
        <n v="2276.2142086029053"/>
        <n v="1832.1140724420547"/>
        <n v="2472.4039989709854"/>
        <n v="1285.3462627530098"/>
        <n v="1985.6994652748108"/>
        <n v="4205.6576628684998"/>
        <n v="5049.5840467214584"/>
        <n v="3532.3464733958244"/>
        <n v="1702.7714524269104"/>
        <n v="158.89344924688339"/>
        <n v="2886.2962968349457"/>
        <n v="2823.0147394537926"/>
        <n v="774.56518077850342"/>
        <n v="2459.0600475668907"/>
        <n v="558.29394614696503"/>
        <n v="3454.8203848600388"/>
        <n v="1185.1935195922852"/>
        <n v="710.75609564781189"/>
        <n v="1442.0480350255966"/>
        <n v="4868.2787472009659"/>
        <n v="1341.6039197444916"/>
        <n v="4730.9144800901413"/>
        <n v="643.07721269130707"/>
        <n v="4860.88851749897"/>
        <n v="3710.0078115463257"/>
        <n v="580.19268268346786"/>
        <n v="3537.1190793514252"/>
        <n v="469.77193647623062"/>
        <n v="2572.0193767547607"/>
        <n v="4405.017393887043"/>
        <n v="2933.4333318471909"/>
        <n v="510.48410886526108"/>
        <n v="2659.1444492340088"/>
        <n v="2498.0504745841026"/>
        <n v="949.77201783657074"/>
        <n v="4580.2451977729797"/>
        <n v="2039.0635406970978"/>
        <n v="2634.5883818864822"/>
        <n v="997.67452418804169"/>
        <n v="3578.2652649879456"/>
        <n v="1336.1982707977295"/>
        <n v="4418.0803146958351"/>
        <n v="2023.8933999538422"/>
        <n v="1044.6855679750443"/>
        <n v="2175.3268489837646"/>
        <n v="3629.3597388267517"/>
        <n v="1167.3503015041351"/>
        <n v="2392.1509435772896"/>
        <n v="1761.7520599365234"/>
        <n v="1344.2462001442909"/>
        <n v="1195.027819275856"/>
        <n v="2438.2018704414368"/>
        <n v="1038.0559122562408"/>
        <n v="1086.2119220495224"/>
        <n v="2627.108762383461"/>
        <n v="4145.5260012745857"/>
        <n v="175.16739320755005"/>
        <n v="3699.7583956718445"/>
        <n v="823.08697307109833"/>
        <n v="828.44603741168976"/>
        <n v="2911.2817711830139"/>
        <n v="4535.7285431027412"/>
        <n v="3529.7337638139725"/>
        <n v="496.73809272050858"/>
        <n v="1654.2149362564087"/>
        <n v="3812.5647178888321"/>
        <n v="609.97813332080841"/>
        <n v="3007.0464161038399"/>
        <n v="1800.1612823009491"/>
        <n v="4758.6964175105095"/>
        <n v="3491.916277885437"/>
        <n v="2227.4153405427933"/>
        <n v="550.70764303207397"/>
        <n v="1400.3219811916351"/>
        <n v="2874.1795045137405"/>
        <n v="3749.3117812871933"/>
        <n v="4724.7999351024628"/>
        <n v="2587.0793232321739"/>
        <n v="2143.2126849889755"/>
        <n v="6222.7715617418289"/>
        <n v="2393.0844497680664"/>
        <n v="4433.0441468954086"/>
        <n v="2482.8549735546112"/>
        <n v="1504.5913626551628"/>
        <n v="459.84747433662415"/>
        <n v="2384.0210339426994"/>
        <n v="275.46303498744965"/>
        <n v="2230.3036644458771"/>
        <n v="4919.3984842300415"/>
        <n v="1747.6004199385643"/>
        <n v="1072.3241550922394"/>
        <n v="256.05227476358414"/>
        <n v="2905.2015674114227"/>
        <n v="2472.6890310645103"/>
        <n v="3936.4360095262527"/>
        <n v="4215.5751671791077"/>
        <n v="1392.9970893859863"/>
        <n v="1160.9649256467819"/>
        <n v="1841.346023440361"/>
        <n v="342.97280609607697"/>
        <n v="869.84806323051453"/>
        <n v="1480.0584365129471"/>
        <n v="821.67006754875183"/>
        <n v="1641.1092102527618"/>
        <n v="629.5341625213623"/>
        <n v="3648.4223518967628"/>
        <n v="4664.1330842971802"/>
        <n v="3232.1796516180038"/>
        <n v="2804.8997311592102"/>
        <n v="2544.3238055706024"/>
        <n v="702.30706465244293"/>
        <n v="2205.3246814012527"/>
        <n v="4423.6266002655029"/>
        <n v="5706.2520326972008"/>
        <n v="1183.4991706609726"/>
        <n v="403.87478595972061"/>
        <n v="1958.0978901386261"/>
        <n v="5341.3064362406731"/>
        <n v="3391.281686425209"/>
        <n v="2834.0467972755432"/>
        <n v="1990.8495054244995"/>
        <n v="3838.7840609550476"/>
        <n v="2633.253561258316"/>
        <n v="972.12286394834518"/>
        <n v="3747.8323616981506"/>
        <n v="623.04920643568039"/>
        <n v="3207.1510305404663"/>
        <n v="1356.2761166095734"/>
        <n v="3812.4321813583374"/>
        <n v="3162.5744336843491"/>
        <n v="1345.6865472793579"/>
        <n v="3067.71629601717"/>
        <n v="3466.0901734828949"/>
        <n v="3835.4847491383553"/>
        <n v="2107.8212156295776"/>
        <n v="1174.3434273004532"/>
        <n v="3377.8680839538574"/>
        <n v="3460.5367416143417"/>
        <n v="1513.5841233730316"/>
        <n v="4147.9057840704918"/>
        <n v="6160.8866000175476"/>
        <n v="1570.1788655519485"/>
        <n v="5135.6868352890015"/>
        <n v="6418.4173518419266"/>
        <n v="4453.6455917358398"/>
        <n v="3267.1603179574013"/>
        <n v="2862.417488694191"/>
        <n v="3065.3053112626076"/>
        <n v="4984.243061542511"/>
        <n v="959.79802358150482"/>
        <n v="4495.5738369226456"/>
        <n v="429.93505078554153"/>
        <n v="3233.5019545555115"/>
        <n v="4168.0927920341492"/>
        <n v="2089.5504605770111"/>
        <n v="2675.8218501806259"/>
        <n v="5684.986070394516"/>
        <n v="971.05334222316742"/>
        <n v="321.58312582969666"/>
        <n v="512.38574248552322"/>
        <n v="1085.2482776641846"/>
        <n v="2189.1345784664154"/>
        <n v="431.73708558082581"/>
        <n v="252.3611016869545"/>
        <n v="917.31665897369385"/>
        <n v="3451.7273070216179"/>
        <n v="6363.2363927364349"/>
        <n v="1984.2361038923264"/>
        <n v="5484.724223613739"/>
        <n v="3704.1423187851906"/>
        <n v="2374.9215298891068"/>
        <n v="4299.7543997168541"/>
        <n v="970.90026998519897"/>
        <n v="2445.0558527112007"/>
        <n v="870.37285673618317"/>
        <n v="922.97241461277008"/>
        <n v="1850.2684593200684"/>
        <n v="5813.6689676642418"/>
        <n v="2697.3338785171509"/>
        <n v="1921.3673502802849"/>
        <n v="1580.3867304325104"/>
        <n v="2647.2882283329964"/>
        <n v="1943.1867474317551"/>
        <n v="1809.4738474488258"/>
        <n v="3884.7473859786987"/>
        <n v="2084.7993943691254"/>
        <n v="1262.572426199913"/>
        <n v="2248.1079295277596"/>
        <n v="2471.1029577255249"/>
        <n v="4824.0130521655083"/>
        <n v="1935.7892146110535"/>
        <n v="624.17828589677811"/>
        <n v="4234.2049055099487"/>
        <n v="4275.8308491110802"/>
        <n v="1778.5731303691864"/>
        <n v="2931.0482634902"/>
        <n v="2040.5035257339478"/>
        <n v="622.51274067163467"/>
        <n v="167.27924573421478"/>
        <n v="1541.130244910717"/>
        <n v="484.08066701889038"/>
        <n v="272.06298583745956"/>
        <n v="1921.7512253522873"/>
        <n v="863.11167347431183"/>
        <n v="592.22396349906921"/>
        <n v="3158.1346351504326"/>
        <n v="321.49889838695526"/>
        <n v="2069.9770760536194"/>
        <n v="618.08976745605469"/>
        <n v="2985.8987574577332"/>
        <n v="580.95568478107452"/>
        <n v="5672.2945423722267"/>
        <n v="748.72720813751221"/>
        <n v="482.7296108007431"/>
        <n v="731.2252185344696"/>
        <n v="456.8325115442276"/>
        <n v="1372.964777469635"/>
        <n v="1829.4400638341904"/>
        <n v="302.11768841743469"/>
        <n v="1139.4322609305382"/>
        <n v="1197.2536768913269"/>
        <n v="2265.0479382276535"/>
        <n v="2037.0694041252136"/>
        <n v="1510.3674563169479"/>
        <n v="2839.7342662811279"/>
        <n v="2728.9323830008507"/>
        <n v="3002.9800522327423"/>
        <n v="3954.6427107453346"/>
        <n v="3160.8192522525787"/>
        <n v="3791.1569151878357"/>
        <n v="1500.7521640062332"/>
        <n v="2002.9158142805099"/>
        <n v="2811.5131831169128"/>
        <n v="1954.9902153611183"/>
        <n v="5115.7486238479614"/>
        <n v="3359.293593943119"/>
        <n v="3608.5311641693115"/>
        <n v="2195.5819290876389"/>
        <n v="1879.954714179039"/>
        <n v="5516.1519010663033"/>
        <n v="4569.3861637115479"/>
        <n v="3177.8173479437828"/>
        <n v="576.76979291439056"/>
        <n v="3832.6093572378159"/>
        <n v="4398.7574679851532"/>
        <n v="4187.780641078949"/>
        <n v="213.05686318874359"/>
        <n v="1826.3422788977623"/>
        <n v="490.73266696929932"/>
        <n v="1896.9779013991356"/>
        <n v="1055.1710704565048"/>
        <n v="3736.9342122673988"/>
        <n v="1769.623997926712"/>
        <n v="2560.3397592902184"/>
        <n v="2643.6056853532791"/>
        <n v="2851.8951777219772"/>
        <n v="2213.7212076187134"/>
        <n v="1646.2745080590248"/>
        <n v="618.8822432756424"/>
        <n v="1929.5791413187981"/>
        <n v="2153.7135028839111"/>
        <n v="1269.4552177190781"/>
        <n v="2458.2988446950912"/>
        <n v="1244.8039188981056"/>
        <n v="3604.9911260604858"/>
        <n v="2280.2258729338646"/>
        <n v="2534.3154519796371"/>
        <n v="801.38669890165329"/>
        <n v="1735.901043176651"/>
        <n v="3274.3038153648376"/>
        <n v="4756.0533514022827"/>
        <n v="4201.7034789919853"/>
        <n v="6210.4251480102539"/>
        <n v="1440.2744194865227"/>
        <n v="5080.2815104722977"/>
        <n v="3950.2149167060852"/>
        <n v="609.47984790802002"/>
        <n v="351.07721364498138"/>
        <n v="4010.1345287561417"/>
        <n v="579.26953107118607"/>
        <n v="1900.5822229385376"/>
        <n v="2150.575326025486"/>
        <n v="570.81337988376617"/>
        <n v="4269.7556920051575"/>
        <n v="4250.2283041477203"/>
        <n v="687.44434869289398"/>
        <n v="1150.1268285512924"/>
        <n v="1484.893586397171"/>
        <n v="2123.9519119262695"/>
        <n v="3796.2052531242371"/>
        <n v="3207.9390960931778"/>
        <n v="2498.0713443160057"/>
        <n v="559.63655519485474"/>
        <n v="2572.1379210948944"/>
        <n v="1257.7325599193573"/>
        <n v="2724.3357887864113"/>
        <n v="3542.0687441825867"/>
        <n v="3978.1657737493515"/>
        <n v="1997.1945154666901"/>
        <n v="883.91850864887238"/>
        <n v="3427.0744907855988"/>
        <n v="1488.4978015422821"/>
        <n v="616.95232665538788"/>
        <n v="897.12343972921371"/>
        <n v="1777.9587249755859"/>
        <n v="381.66079705953598"/>
        <n v="5274.1738082170486"/>
        <n v="1572.186342895031"/>
        <n v="1944.3631618022919"/>
        <n v="762.97067731618881"/>
        <n v="583.97735345363617"/>
        <n v="1090.8191004395485"/>
        <n v="2022.2684669494629"/>
        <n v="1223.7710028290749"/>
        <n v="299.68906080722809"/>
        <n v="3114.6384091973305"/>
        <n v="825.92753291130066"/>
        <n v="175.49871128797531"/>
        <n v="207.27583301067352"/>
        <n v="1037.4635206460953"/>
        <n v="2935.9480047225952"/>
        <n v="1113.8835570216179"/>
        <n v="517.64196610450745"/>
        <n v="2871.4620131850243"/>
        <n v="3986.7065834999084"/>
        <n v="1807.3859145641327"/>
        <n v="821.29145193099976"/>
        <n v="2680.3770688176155"/>
        <n v="1767.3884725570679"/>
        <n v="2491.1400457620621"/>
        <n v="1631.6939667463303"/>
        <n v="673.58147352933884"/>
        <n v="1796.1103141307831"/>
        <n v="3372.5931798219681"/>
        <n v="5842.3416602611542"/>
        <n v="2597.2235468029976"/>
        <n v="5215.2552108764648"/>
        <n v="336.43980592489243"/>
        <n v="6482.9361355304718"/>
        <n v="3901.8365773558617"/>
        <n v="2076.9551439285278"/>
        <n v="1630.6816642284393"/>
        <n v="2323.5965387821198"/>
        <n v="5451.703890144825"/>
        <n v="198.69859170913696"/>
        <n v="1036.2094391584396"/>
        <n v="1378.63210272789"/>
        <n v="1810.505810379982"/>
        <n v="1970.9271376132965"/>
        <n v="461.42881268262863"/>
        <n v="3152.2092486619949"/>
        <n v="4456.0998371243477"/>
        <n v="1090.9779453277588"/>
        <n v="737.86594748497009"/>
        <n v="3266.891862988472"/>
        <n v="6309.9886947870255"/>
        <n v="2565.7103204727173"/>
        <n v="515.19485396146774"/>
        <n v="6464.2031514644623"/>
        <n v="4704.7966675758362"/>
        <n v="4771.8232297897339"/>
        <n v="5090.0997108221054"/>
        <n v="1131.9477066993713"/>
        <n v="444.6138601899147"/>
        <n v="225.24715876579285"/>
        <n v="862.48493134975433"/>
        <n v="3186.2921851873398"/>
        <n v="4529.9964267611504"/>
        <n v="3647.0611724853516"/>
        <n v="3203.3084444403648"/>
        <n v="6417.0487797260284"/>
        <n v="2529.524686217308"/>
        <n v="2740.1085040569305"/>
      </sharedItems>
    </cacheField>
    <cacheField name="Profit" numFmtId="2">
      <sharedItems containsSemiMixedTypes="0" containsString="0" containsNumber="1" minValue="42.925748501505169" maxValue="1856.8409493991303"/>
    </cacheField>
    <cacheField name="Years" numFmtId="0" databaseField="0">
      <fieldGroup base="1">
        <rangePr groupBy="years" startDate="2020-01-01T00:00:00" endDate="2020-06-01T00:00:00"/>
        <groupItems count="3">
          <s v="&lt;1/1/2020"/>
          <s v="2020"/>
          <s v="&gt;6/1/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90037974537" backgroundQuery="1" createdVersion="5" refreshedVersion="5" minRefreshableVersion="3" recordCount="0" supportSubquery="1" supportAdvancedDrill="1" xr:uid="{00000000-000A-0000-FFFF-FFFF2C000000}">
  <cacheSource type="external" connectionId="1"/>
  <cacheFields count="3">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Table__Master].[Sales Date].[Sales Date]" caption="Sales Date" numFmtId="0" hierarchy="25" level="1">
      <sharedItems containsSemiMixedTypes="0" containsNonDate="0" containsString="0"/>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2"/>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900383217595" backgroundQuery="1" createdVersion="5" refreshedVersion="5" minRefreshableVersion="3" recordCount="0" supportSubquery="1" supportAdvancedDrill="1" xr:uid="{00000000-000A-0000-FFFF-FFFF2D000000}">
  <cacheSource type="external" connectionId="1"/>
  <cacheFields count="4">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Product__Table].[Product Category].[Product Category]" caption="Product Category" numFmtId="0" hierarchy="17" level="1">
      <sharedItems count="10">
        <s v="Accessories"/>
        <s v="Beddings"/>
        <s v="Collections"/>
        <s v="Decoratives"/>
        <s v="Drinkware"/>
        <s v="Electronics"/>
        <s v="Furniture"/>
        <s v="Kitchenery"/>
        <s v="Lighting"/>
        <s v="Sports"/>
      </sharedItems>
    </cacheField>
    <cacheField name="[Table__Master].[Sales Date].[Sales Date]" caption="Sales Date" numFmtId="0" hierarchy="25" level="1">
      <sharedItems containsSemiMixedTypes="0" containsNonDate="0" containsString="0"/>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fieldsUsage count="2">
        <fieldUsage x="-1"/>
        <fieldUsage x="2"/>
      </fieldsUsage>
    </cacheHierarchy>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3"/>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900380671294" backgroundQuery="1" createdVersion="5" refreshedVersion="5" minRefreshableVersion="3" recordCount="0" supportSubquery="1" supportAdvancedDrill="1" xr:uid="{00000000-000A-0000-FFFF-FFFF2E000000}">
  <cacheSource type="external" connectionId="1"/>
  <cacheFields count="4">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Sales__Table].[Sales Team].[Sales Team]" caption="Sales Team" numFmtId="0" hierarchy="22" level="1">
      <sharedItems count="10">
        <s v="Adam Hernandez"/>
        <s v="Anthony Berry"/>
        <s v="Carl Nguyen"/>
        <s v="Donald Reynolds"/>
        <s v="Joe Price"/>
        <s v="Nicholas Cunningham"/>
        <s v="Patrick Graham"/>
        <s v="Paul Holmes"/>
        <s v="Shawn Cook"/>
        <s v="Shawn Wallace"/>
      </sharedItems>
    </cacheField>
    <cacheField name="[Table__Master].[Sales Date].[Sales Date]" caption="Sales Date" numFmtId="0" hierarchy="25" level="1">
      <sharedItems containsSemiMixedTypes="0" containsNonDate="0" containsString="0"/>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2" memberValueDatatype="130" unbalanced="0">
      <fieldsUsage count="2">
        <fieldUsage x="-1"/>
        <fieldUsage x="2"/>
      </fieldsUsage>
    </cacheHierarchy>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3"/>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900381944448" backgroundQuery="1" createdVersion="5" refreshedVersion="5" minRefreshableVersion="3" recordCount="0" supportSubquery="1" supportAdvancedDrill="1" xr:uid="{00000000-000A-0000-FFFF-FFFF2F000000}">
  <cacheSource type="external" connectionId="1"/>
  <cacheFields count="7">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Location__Table].[state].[state]" caption="state" numFmtId="0" hierarchy="4" level="1">
      <sharedItems count="10">
        <s v="Arizona"/>
        <s v="California"/>
        <s v="Colorado"/>
        <s v="Connecticut"/>
        <s v="Florida"/>
        <s v="Illinois"/>
        <s v="Indiana"/>
        <s v="New York"/>
        <s v="North Carolina"/>
        <s v="Texas"/>
      </sharedItems>
    </cacheField>
    <cacheField name="[Measures].[Sum of population]" caption="Sum of population" numFmtId="0" hierarchy="38" level="32767"/>
    <cacheField name="[Measures].[Count of county]" caption="Count of county" numFmtId="0" hierarchy="40" level="32767"/>
    <cacheField name="[Measures].[Average of median_income]" caption="Average of median_income" numFmtId="0" hierarchy="41" level="32767"/>
    <cacheField name="[Table__Master].[Sales Date].[Sales Date]" caption="Sales Date" numFmtId="0" hierarchy="25" level="1">
      <sharedItems containsSemiMixedTypes="0" containsNonDate="0" containsString="0"/>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2" memberValueDatatype="130" unbalanced="0">
      <fieldsUsage count="2">
        <fieldUsage x="-1"/>
        <fieldUsage x="2"/>
      </fieldsUsage>
    </cacheHierarchy>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6"/>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oneField="1">
      <fieldsUsage count="1">
        <fieldUsage x="3"/>
      </fieldsUsage>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oneField="1">
      <fieldsUsage count="1">
        <fieldUsage x="4"/>
      </fieldsUsage>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oneField="1">
      <fieldsUsage count="1">
        <fieldUsage x="5"/>
      </fieldsUsage>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40.408738773149" backgroundQuery="1" createdVersion="5" refreshedVersion="5" minRefreshableVersion="3" recordCount="0" supportSubquery="1" supportAdvancedDrill="1" xr:uid="{00000000-000A-0000-FFFF-FFFF31000000}">
  <cacheSource type="external" connectionId="1"/>
  <cacheFields count="3">
    <cacheField name="[Measures].[Sum of Revenue]" caption="Sum of Revenue" numFmtId="0" hierarchy="37" level="32767"/>
    <cacheField name="[Table__Master].[Sales Date].[Sales Date]" caption="Sales Date" numFmtId="0" hierarchy="25" level="1">
      <sharedItems containsSemiMixedTypes="0" containsNonDate="0" containsDate="1" containsString="0" count="29">
        <d v="2020-01-01T00:00:00"/>
        <d v="2020-01-02T00:00:00"/>
        <d v="2020-01-03T00:00:00"/>
        <d v="2020-01-04T00:00:00"/>
        <d v="2020-01-05T00:00:00"/>
        <d v="2020-01-06T00:00:00"/>
        <d v="2020-01-07T00:00:00"/>
        <d v="2020-01-08T00:00:00"/>
        <d v="2020-01-09T00:00:00"/>
        <d v="2020-01-11T00:00:00"/>
        <d v="2020-01-12T00:00:00"/>
        <d v="2020-01-13T00:00:00"/>
        <d v="2020-01-14T00:00:00"/>
        <d v="2020-01-15T00:00:00"/>
        <d v="2020-01-16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Product__Table].[Product Name].[Product Name]" caption="Product Name" numFmtId="0" hierarchy="16" level="1">
      <sharedItems count="2">
        <s v="Collectibles"/>
        <s v="Vanities"/>
      </sharedItems>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2"/>
      </fieldsUsage>
    </cacheHierarchy>
    <cacheHierarchy uniqueName="[Product__Table].[Product Category]" caption="Product Category" attribute="1" defaultMemberUniqueName="[Product__Table].[Product Category].[All]" allUniqueName="[Product__Table].[Product Category].[All]" dimensionUniqueName="[Product__Table]" displayFolder="" count="0"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1"/>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0"/>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40.460962037039" backgroundQuery="1" createdVersion="5" refreshedVersion="5" minRefreshableVersion="3" recordCount="0" supportSubquery="1" supportAdvancedDrill="1" xr:uid="{00000000-000A-0000-FFFF-FFFF32000000}">
  <cacheSource type="external" connectionId="1"/>
  <cacheFields count="6">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Location__Table].[state].[state]" caption="state" numFmtId="0" hierarchy="4" level="1">
      <sharedItems count="10">
        <s v="Arizona"/>
        <s v="California"/>
        <s v="Colorado"/>
        <s v="Connecticut"/>
        <s v="Florida"/>
        <s v="Illinois"/>
        <s v="Indiana"/>
        <s v="New York"/>
        <s v="North Carolina"/>
        <s v="Texas"/>
      </sharedItems>
    </cacheField>
    <cacheField name="[Measures].[Sum of population]" caption="Sum of population" numFmtId="0" hierarchy="38" level="32767"/>
    <cacheField name="[Measures].[Count of county]" caption="Count of county" numFmtId="0" hierarchy="40" level="32767"/>
    <cacheField name="[Measures].[Average of median_income]" caption="Average of median_income" numFmtId="0" hierarchy="41" level="32767"/>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2" memberValueDatatype="130" unbalanced="0">
      <fieldsUsage count="2">
        <fieldUsage x="-1"/>
        <fieldUsage x="2"/>
      </fieldsUsage>
    </cacheHierarchy>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oneField="1">
      <fieldsUsage count="1">
        <fieldUsage x="3"/>
      </fieldsUsage>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oneField="1">
      <fieldsUsage count="1">
        <fieldUsage x="4"/>
      </fieldsUsage>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oneField="1">
      <fieldsUsage count="1">
        <fieldUsage x="5"/>
      </fieldsUsage>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40.553684953702" backgroundQuery="1" createdVersion="5" refreshedVersion="5" minRefreshableVersion="3" recordCount="0" supportSubquery="1" supportAdvancedDrill="1" xr:uid="{00000000-000A-0000-FFFF-FFFF96000000}">
  <cacheSource type="external" connectionId="1"/>
  <cacheFields count="4">
    <cacheField name="[Sales__Table].[Sales Team].[Sales Team]" caption="Sales Team" numFmtId="0" hierarchy="22" level="1">
      <sharedItems count="1">
        <s v="Donald Reynolds"/>
      </sharedItems>
    </cacheField>
    <cacheField name="[Product__Table].[Product Category].[Product Category]" caption="Product Category" numFmtId="0" hierarchy="17" level="1">
      <sharedItems count="1">
        <s v="Decoratives"/>
      </sharedItems>
    </cacheField>
    <cacheField name="[Measures].[Sum of Revenue]" caption="Sum of Revenue" numFmtId="0" hierarchy="37" level="32767"/>
    <cacheField name="[Table__Master].[Sales Date].[Sales Date]" caption="Sales Date" numFmtId="0" hierarchy="25" level="1">
      <sharedItems containsSemiMixedTypes="0" containsNonDate="0" containsDate="1" containsString="0" minDate="2020-03-01T00:00:00" maxDate="2020-04-01T00:00:00" count="26">
        <d v="2020-03-01T00:00:00"/>
        <d v="2020-03-02T00:00:00"/>
        <d v="2020-03-03T00:00:00"/>
        <d v="2020-03-04T00:00:00"/>
        <d v="2020-03-05T00:00:00"/>
        <d v="2020-03-06T00:00:00"/>
        <d v="2020-03-07T00:00:00"/>
        <d v="2020-03-08T00:00:00"/>
        <d v="2020-03-09T00:00:00"/>
        <d v="2020-03-11T00:00:00"/>
        <d v="2020-03-12T00:00:00"/>
        <d v="2020-03-13T00:00:00"/>
        <d v="2020-03-14T00:00:00"/>
        <d v="2020-03-16T00:00:00"/>
        <d v="2020-03-17T00:00:00"/>
        <d v="2020-03-18T00:00:00"/>
        <d v="2020-03-20T00:00:00"/>
        <d v="2020-03-21T00:00:00"/>
        <d v="2020-03-22T00:00:00"/>
        <d v="2020-03-24T00:00:00"/>
        <d v="2020-03-25T00:00:00"/>
        <d v="2020-03-27T00:00:00"/>
        <d v="2020-03-28T00:00:00"/>
        <d v="2020-03-29T00:00:00"/>
        <d v="2020-03-30T00:00:00"/>
        <d v="2020-03-31T00:00:00"/>
      </sharedItems>
    </cacheField>
  </cacheFields>
  <cacheHierarchies count="49">
    <cacheHierarchy uniqueName="[Location__Table].[id]" caption="id" attribute="1" defaultMemberUniqueName="[Location__Table].[id].[All]" allUniqueName="[Location__Table].[id].[All]" dimensionUniqueName="[Location__Table]" displayFolder="" count="2" memberValueDatatype="20" unbalanced="0"/>
    <cacheHierarchy uniqueName="[Location__Table].[name]" caption="name" attribute="1" defaultMemberUniqueName="[Location__Table].[name].[All]" allUniqueName="[Location__Table].[name].[All]" dimensionUniqueName="[Location__Table]" displayFolder="" count="2" memberValueDatatype="130" unbalanced="0"/>
    <cacheHierarchy uniqueName="[Location__Table].[county]" caption="county" attribute="1" defaultMemberUniqueName="[Location__Table].[county].[All]" allUniqueName="[Location__Table].[county].[All]" dimensionUniqueName="[Location__Table]" displayFolder="" count="2" memberValueDatatype="130" unbalanced="0"/>
    <cacheHierarchy uniqueName="[Location__Table].[state_code]" caption="state_code" attribute="1" defaultMemberUniqueName="[Location__Table].[state_code].[All]" allUniqueName="[Location__Table].[state_code].[All]" dimensionUniqueName="[Location__Table]" displayFolder="" count="2" memberValueDatatype="130" unbalanced="0"/>
    <cacheHierarchy uniqueName="[Location__Table].[state]" caption="state" attribute="1" defaultMemberUniqueName="[Location__Table].[state].[All]" allUniqueName="[Location__Table].[state].[All]" dimensionUniqueName="[Location__Table]" displayFolder="" count="2" memberValueDatatype="130" unbalanced="0"/>
    <cacheHierarchy uniqueName="[Location__Table].[type]" caption="type" attribute="1" defaultMemberUniqueName="[Location__Table].[type].[All]" allUniqueName="[Location__Table].[type].[All]" dimensionUniqueName="[Location__Table]" displayFolder="" count="2" memberValueDatatype="130" unbalanced="0"/>
    <cacheHierarchy uniqueName="[Location__Table].[latitude]" caption="latitude" attribute="1" defaultMemberUniqueName="[Location__Table].[latitude].[All]" allUniqueName="[Location__Table].[latitude].[All]" dimensionUniqueName="[Location__Table]" displayFolder="" count="2" memberValueDatatype="5" unbalanced="0"/>
    <cacheHierarchy uniqueName="[Location__Table].[longitude]" caption="longitude" attribute="1" defaultMemberUniqueName="[Location__Table].[longitude].[All]" allUniqueName="[Location__Table].[longitude].[All]" dimensionUniqueName="[Location__Table]" displayFolder="" count="2" memberValueDatatype="5" unbalanced="0"/>
    <cacheHierarchy uniqueName="[Location__Table].[area_code]" caption="area_code" attribute="1" defaultMemberUniqueName="[Location__Table].[area_code].[All]" allUniqueName="[Location__Table].[area_code].[All]" dimensionUniqueName="[Location__Table]" displayFolder="" count="2" memberValueDatatype="130" unbalanced="0"/>
    <cacheHierarchy uniqueName="[Location__Table].[population]" caption="population" attribute="1" defaultMemberUniqueName="[Location__Table].[population].[All]" allUniqueName="[Location__Table].[population].[All]" dimensionUniqueName="[Location__Table]" displayFolder="" count="2" memberValueDatatype="20" unbalanced="0"/>
    <cacheHierarchy uniqueName="[Location__Table].[households]" caption="households" attribute="1" defaultMemberUniqueName="[Location__Table].[households].[All]" allUniqueName="[Location__Table].[households].[All]" dimensionUniqueName="[Location__Table]" displayFolder="" count="2" memberValueDatatype="20" unbalanced="0"/>
    <cacheHierarchy uniqueName="[Location__Table].[median_income]" caption="median_income" attribute="1" defaultMemberUniqueName="[Location__Table].[median_income].[All]" allUniqueName="[Location__Table].[median_income].[All]" dimensionUniqueName="[Location__Table]" displayFolder="" count="2" memberValueDatatype="20" unbalanced="0"/>
    <cacheHierarchy uniqueName="[Location__Table].[land_area]" caption="land_area" attribute="1" defaultMemberUniqueName="[Location__Table].[land_area].[All]" allUniqueName="[Location__Table].[land_area].[All]" dimensionUniqueName="[Location__Table]" displayFolder="" count="2" memberValueDatatype="20" unbalanced="0"/>
    <cacheHierarchy uniqueName="[Location__Table].[water_area]" caption="water_area" attribute="1" defaultMemberUniqueName="[Location__Table].[water_area].[All]" allUniqueName="[Location__Table].[water_area].[All]" dimensionUniqueName="[Location__Table]" displayFolder="" count="2" memberValueDatatype="20" unbalanced="0"/>
    <cacheHierarchy uniqueName="[Location__Table].[time_zone]" caption="time_zone" attribute="1" defaultMemberUniqueName="[Location__Table].[time_zone].[All]" allUniqueName="[Location__Table].[time_zone].[All]" dimensionUniqueName="[Location__Table]" displayFolder="" count="2" memberValueDatatype="130" unbalanced="0"/>
    <cacheHierarchy uniqueName="[Product__Table].[Index]" caption="Index" attribute="1" defaultMemberUniqueName="[Product__Table].[Index].[All]" allUniqueName="[Product__Table].[Index].[All]" dimensionUniqueName="[Product__Table]" displayFolder="" count="2"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fieldsUsage count="2">
        <fieldUsage x="-1"/>
        <fieldUsage x="1"/>
      </fieldsUsage>
    </cacheHierarchy>
    <cacheHierarchy uniqueName="[Products__Table].[Index]" caption="Index" attribute="1" defaultMemberUniqueName="[Products__Table].[Index].[All]" allUniqueName="[Products__Table].[Index].[All]" dimensionUniqueName="[Products__Table]" displayFolder="" count="2" memberValueDatatype="20" unbalanced="0"/>
    <cacheHierarchy uniqueName="[Products__Table].[Product Name]" caption="Product Name" attribute="1" defaultMemberUniqueName="[Products__Table].[Product Name].[All]" allUniqueName="[Products__Table].[Product Name].[All]" dimensionUniqueName="[Products__Table]" displayFolder="" count="2"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2" memberValueDatatype="130" unbalanced="0"/>
    <cacheHierarchy uniqueName="[Sales__Table].[Index]" caption="Index" attribute="1" defaultMemberUniqueName="[Sales__Table].[Index].[All]" allUniqueName="[Sales__Table].[Index].[All]" dimensionUniqueName="[Sales__Table]" displayFolder="" count="2" memberValueDatatype="20" unbalanced="0"/>
    <cacheHierarchy uniqueName="[Sales__Table].[Sales Team]" caption="Sales Team" attribute="1" defaultMemberUniqueName="[Sales__Table].[Sales Team].[All]" allUniqueName="[Sales__Table].[Sales Team].[All]" dimensionUniqueName="[Sales__Table]" displayFolder="" count="2" memberValueDatatype="130" unbalanced="0">
      <fieldsUsage count="2">
        <fieldUsage x="-1"/>
        <fieldUsage x="0"/>
      </fieldsUsage>
    </cacheHierarchy>
    <cacheHierarchy uniqueName="[Sales__Table].[Region]" caption="Region" attribute="1" defaultMemberUniqueName="[Sales__Table].[Region].[All]" allUniqueName="[Sales__Table].[Region].[All]" dimensionUniqueName="[Sales__Table]" displayFolder="" count="2" memberValueDatatype="130" unbalanced="0"/>
    <cacheHierarchy uniqueName="[Table__Master].[Order Number]" caption="Order Number" attribute="1" defaultMemberUniqueName="[Table__Master].[Order Number].[All]" allUniqueName="[Table__Master].[Order Number].[All]" dimensionUniqueName="[Table__Master]" displayFolder="" count="2"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3"/>
      </fieldsUsage>
    </cacheHierarchy>
    <cacheHierarchy uniqueName="[Table__Master].[Sales Channel]" caption="Sales Channel" attribute="1" defaultMemberUniqueName="[Table__Master].[Sales Channel].[All]" allUniqueName="[Table__Master].[Sales Channel].[All]" dimensionUniqueName="[Table__Master]" displayFolder="" count="2" memberValueDatatype="130" unbalanced="0"/>
    <cacheHierarchy uniqueName="[Table__Master].[Currency]" caption="Currency" attribute="1" defaultMemberUniqueName="[Table__Master].[Currency].[All]" allUniqueName="[Table__Master].[Currency].[All]" dimensionUniqueName="[Table__Master]" displayFolder="" count="2" memberValueDatatype="130" unbalanced="0"/>
    <cacheHierarchy uniqueName="[Table__Master].[Salesteamindex]" caption="Salesteamindex" attribute="1" defaultMemberUniqueName="[Table__Master].[Salesteamindex].[All]" allUniqueName="[Table__Master].[Salesteamindex].[All]" dimensionUniqueName="[Table__Master]" displayFolder="" count="2" memberValueDatatype="20" unbalanced="0"/>
    <cacheHierarchy uniqueName="[Table__Master].[Storeindex]" caption="Storeindex" attribute="1" defaultMemberUniqueName="[Table__Master].[Storeindex].[All]" allUniqueName="[Table__Master].[Storeindex].[All]" dimensionUniqueName="[Table__Master]" displayFolder="" count="2" memberValueDatatype="20" unbalanced="0"/>
    <cacheHierarchy uniqueName="[Table__Master].[Productindex]" caption="Productindex" attribute="1" defaultMemberUniqueName="[Table__Master].[Productindex].[All]" allUniqueName="[Table__Master].[Productindex].[All]" dimensionUniqueName="[Table__Master]" displayFolder="" count="2" memberValueDatatype="20" unbalanced="0"/>
    <cacheHierarchy uniqueName="[Table__Master].[Order qty]" caption="Order qty" attribute="1" defaultMemberUniqueName="[Table__Master].[Order qty].[All]" allUniqueName="[Table__Master].[Order qty].[All]" dimensionUniqueName="[Table__Master]" displayFolder="" count="2" memberValueDatatype="20" unbalanced="0"/>
    <cacheHierarchy uniqueName="[Table__Master].[unit price]" caption="unit price" attribute="1" defaultMemberUniqueName="[Table__Master].[unit price].[All]" allUniqueName="[Table__Master].[unit price].[All]" dimensionUniqueName="[Table__Master]" displayFolder="" count="2" memberValueDatatype="5" unbalanced="0"/>
    <cacheHierarchy uniqueName="[Table__Master].[unit cost]" caption="unit cost" attribute="1" defaultMemberUniqueName="[Table__Master].[unit cost].[All]" allUniqueName="[Table__Master].[unit cost].[All]" dimensionUniqueName="[Table__Master]" displayFolder="" count="2" memberValueDatatype="5" unbalanced="0"/>
    <cacheHierarchy uniqueName="[Table__Master].[Revenue]" caption="Revenue" attribute="1" defaultMemberUniqueName="[Table__Master].[Revenue].[All]" allUniqueName="[Table__Master].[Revenue].[All]" dimensionUniqueName="[Table__Master]" displayFolder="" count="2" memberValueDatatype="5" unbalanced="0"/>
    <cacheHierarchy uniqueName="[Table__Master].[Profit]" caption="Profit" attribute="1" defaultMemberUniqueName="[Table__Master].[Profit].[All]" allUniqueName="[Table__Master].[Profit].[All]" dimensionUniqueName="[Table__Master]" displayFolder="" count="2"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2" memberValueDatatype="130" unbalanced="0"/>
    <cacheHierarchy uniqueName="[Measures].[Sum of Revenue]" caption="Sum of Revenue" measure="1" displayFolder="" measureGroup="Table__Master" count="0" oneField="1">
      <fieldsUsage count="1">
        <fieldUsage x="2"/>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898555208332" backgroundQuery="1" createdVersion="3" refreshedVersion="5" minRefreshableVersion="3" recordCount="0" supportSubquery="1" supportAdvancedDrill="1" xr:uid="{00000000-000A-0000-FFFF-FFFF33000000}">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0" memberValueDatatype="130" unbalanced="0"/>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2"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40.508305671297" backgroundQuery="1" createdVersion="3" refreshedVersion="5" minRefreshableVersion="3" recordCount="0" supportSubquery="1" supportAdvancedDrill="1" xr:uid="{00000000-000A-0000-FFFF-FFFF5D000000}">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0" memberValueDatatype="130" unbalanced="0"/>
    <cacheHierarchy uniqueName="[Product__Table].[Product Category]" caption="Product Category" attribute="1" defaultMemberUniqueName="[Product__Table].[Product Category].[All]" allUniqueName="[Product__Table].[Product Category].[All]" dimensionUniqueName="[Product__Table]" displayFolder="" count="0"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Count of median_income]" caption="Count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pivotCacheId="3"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Records1.xml><?xml version="1.0" encoding="utf-8"?>
<pivotCacheRecords xmlns="http://schemas.openxmlformats.org/spreadsheetml/2006/main" xmlns:r="http://schemas.openxmlformats.org/officeDocument/2006/relationships" count="20000">
  <r>
    <s v="SO1"/>
    <x v="0"/>
    <s v="Online"/>
    <s v="USD"/>
    <x v="0"/>
    <x v="0"/>
    <x v="0"/>
    <n v="8"/>
    <n v="504.25296610593796"/>
    <n v="360.18069007566999"/>
    <x v="0"/>
    <n v="1152.5782082421438"/>
  </r>
  <r>
    <s v="SO2"/>
    <x v="1"/>
    <s v="Wholesale"/>
    <s v="USD"/>
    <x v="1"/>
    <x v="1"/>
    <x v="1"/>
    <n v="5"/>
    <n v="551.54968965053558"/>
    <n v="393.96406403609689"/>
    <x v="1"/>
    <n v="787.92812807219343"/>
  </r>
  <r>
    <s v="SO3"/>
    <x v="2"/>
    <s v="In-Store"/>
    <s v="USD"/>
    <x v="2"/>
    <x v="2"/>
    <x v="2"/>
    <n v="4"/>
    <n v="253.80032712221146"/>
    <n v="181.28594794443677"/>
    <x v="2"/>
    <n v="290.05751671109874"/>
  </r>
  <r>
    <s v="SO4"/>
    <x v="3"/>
    <s v="Wholesale"/>
    <s v="USD"/>
    <x v="3"/>
    <x v="3"/>
    <x v="3"/>
    <n v="9"/>
    <n v="330.81349039077759"/>
    <n v="236.29535027912686"/>
    <x v="3"/>
    <n v="850.66326100485639"/>
  </r>
  <r>
    <s v="SO5"/>
    <x v="4"/>
    <s v="Wholesale"/>
    <s v="USD"/>
    <x v="4"/>
    <x v="4"/>
    <x v="4"/>
    <n v="4"/>
    <n v="387.91627353429794"/>
    <n v="277.08305252449856"/>
    <x v="4"/>
    <n v="443.33288403919755"/>
  </r>
  <r>
    <s v="SO6"/>
    <x v="5"/>
    <s v="Distributor"/>
    <s v="USD"/>
    <x v="5"/>
    <x v="5"/>
    <x v="5"/>
    <n v="4"/>
    <n v="322.86860525608063"/>
    <n v="230.6204323257719"/>
    <x v="5"/>
    <n v="368.99269172123491"/>
  </r>
  <r>
    <s v="SO7"/>
    <x v="6"/>
    <s v="In-Store"/>
    <s v="USD"/>
    <x v="6"/>
    <x v="6"/>
    <x v="6"/>
    <n v="2"/>
    <n v="293.16706663370132"/>
    <n v="209.40504759550095"/>
    <x v="6"/>
    <n v="167.52403807640076"/>
  </r>
  <r>
    <s v="SO8"/>
    <x v="7"/>
    <s v="Online"/>
    <s v="USD"/>
    <x v="7"/>
    <x v="7"/>
    <x v="7"/>
    <n v="8"/>
    <n v="273.99281287193298"/>
    <n v="195.70915205138073"/>
    <x v="7"/>
    <n v="626.26928656441805"/>
  </r>
  <r>
    <s v="SO9"/>
    <x v="8"/>
    <s v="Wholesale"/>
    <s v="USD"/>
    <x v="8"/>
    <x v="8"/>
    <x v="8"/>
    <n v="9"/>
    <n v="499.78968304395676"/>
    <n v="356.99263074568341"/>
    <x v="8"/>
    <n v="1285.17347068446"/>
  </r>
  <r>
    <s v="SO10"/>
    <x v="9"/>
    <s v="Wholesale"/>
    <s v="USD"/>
    <x v="0"/>
    <x v="9"/>
    <x v="9"/>
    <n v="1"/>
    <n v="288.26424586772919"/>
    <n v="205.90303276266371"/>
    <x v="9"/>
    <n v="82.361213105065474"/>
  </r>
  <r>
    <s v="SO11"/>
    <x v="10"/>
    <s v="Online"/>
    <s v="USD"/>
    <x v="4"/>
    <x v="10"/>
    <x v="10"/>
    <n v="10"/>
    <n v="621.18253737688065"/>
    <n v="443.70181241205762"/>
    <x v="10"/>
    <n v="1774.80724964823"/>
  </r>
  <r>
    <s v="SO12"/>
    <x v="11"/>
    <s v="Wholesale"/>
    <s v="USD"/>
    <x v="9"/>
    <x v="11"/>
    <x v="11"/>
    <n v="2"/>
    <n v="245.58922290802002"/>
    <n v="175.42087350572859"/>
    <x v="11"/>
    <n v="140.33669880458285"/>
  </r>
  <r>
    <s v="SO13"/>
    <x v="12"/>
    <s v="Wholesale"/>
    <s v="USD"/>
    <x v="10"/>
    <x v="12"/>
    <x v="12"/>
    <n v="8"/>
    <n v="348.32198613882065"/>
    <n v="248.8014186705862"/>
    <x v="12"/>
    <n v="796.16453974587557"/>
  </r>
  <r>
    <s v="SO14"/>
    <x v="13"/>
    <s v="In-Store"/>
    <s v="USD"/>
    <x v="4"/>
    <x v="13"/>
    <x v="13"/>
    <n v="1"/>
    <n v="575.95273697376251"/>
    <n v="411.39481212411613"/>
    <x v="13"/>
    <n v="164.55792484964638"/>
  </r>
  <r>
    <s v="SO15"/>
    <x v="14"/>
    <s v="Wholesale"/>
    <s v="USD"/>
    <x v="7"/>
    <x v="14"/>
    <x v="14"/>
    <n v="1"/>
    <n v="383.51086288690567"/>
    <n v="273.93633063350404"/>
    <x v="14"/>
    <n v="109.57453225340163"/>
  </r>
  <r>
    <s v="SO16"/>
    <x v="15"/>
    <s v="Online"/>
    <s v="USD"/>
    <x v="11"/>
    <x v="15"/>
    <x v="15"/>
    <n v="8"/>
    <n v="209.67284989356995"/>
    <n v="149.76632135254997"/>
    <x v="15"/>
    <n v="479.25222832815984"/>
  </r>
  <r>
    <s v="SO17"/>
    <x v="16"/>
    <s v="Distributor"/>
    <s v="USD"/>
    <x v="7"/>
    <x v="16"/>
    <x v="16"/>
    <n v="1"/>
    <n v="323.11529463529587"/>
    <n v="230.79663902521136"/>
    <x v="16"/>
    <n v="92.318655610084505"/>
  </r>
  <r>
    <s v="SO18"/>
    <x v="17"/>
    <s v="Wholesale"/>
    <s v="USD"/>
    <x v="9"/>
    <x v="17"/>
    <x v="17"/>
    <n v="9"/>
    <n v="173.69024312496185"/>
    <n v="124.06445937497276"/>
    <x v="17"/>
    <n v="446.63205374990184"/>
  </r>
  <r>
    <s v="SO19"/>
    <x v="18"/>
    <s v="In-Store"/>
    <s v="USD"/>
    <x v="12"/>
    <x v="18"/>
    <x v="18"/>
    <n v="3"/>
    <n v="644.19604951143265"/>
    <n v="460.14003536530907"/>
    <x v="18"/>
    <n v="552.16804243837078"/>
  </r>
  <r>
    <s v="SO20"/>
    <x v="19"/>
    <s v="Distributor"/>
    <s v="USD"/>
    <x v="9"/>
    <x v="19"/>
    <x v="18"/>
    <n v="6"/>
    <n v="387.17417478561401"/>
    <n v="276.55298198972429"/>
    <x v="19"/>
    <n v="663.72715677533824"/>
  </r>
  <r>
    <s v="SO21"/>
    <x v="20"/>
    <s v="Online"/>
    <s v="USD"/>
    <x v="7"/>
    <x v="20"/>
    <x v="11"/>
    <n v="8"/>
    <n v="544.19066566228867"/>
    <n v="388.70761833020623"/>
    <x v="20"/>
    <n v="1243.8643786566595"/>
  </r>
  <r>
    <s v="SO22"/>
    <x v="21"/>
    <s v="Online"/>
    <s v="USD"/>
    <x v="3"/>
    <x v="21"/>
    <x v="4"/>
    <n v="5"/>
    <n v="380.97609293460846"/>
    <n v="272.12578066757749"/>
    <x v="21"/>
    <n v="544.25156133515475"/>
  </r>
  <r>
    <s v="SO23"/>
    <x v="19"/>
    <s v="Distributor"/>
    <s v="USD"/>
    <x v="13"/>
    <x v="22"/>
    <x v="10"/>
    <n v="5"/>
    <n v="542.05261141061783"/>
    <n v="387.18043672186991"/>
    <x v="22"/>
    <n v="774.36087344373959"/>
  </r>
  <r>
    <s v="SO24"/>
    <x v="16"/>
    <s v="Distributor"/>
    <s v="USD"/>
    <x v="14"/>
    <x v="23"/>
    <x v="19"/>
    <n v="5"/>
    <n v="261.71215510368347"/>
    <n v="186.9372536454882"/>
    <x v="23"/>
    <n v="373.87450729097634"/>
  </r>
  <r>
    <s v="SO25"/>
    <x v="22"/>
    <s v="Online"/>
    <s v="USD"/>
    <x v="6"/>
    <x v="24"/>
    <x v="18"/>
    <n v="1"/>
    <n v="337.50372666120529"/>
    <n v="241.0740904722895"/>
    <x v="24"/>
    <n v="96.429636188915794"/>
  </r>
  <r>
    <s v="SO26"/>
    <x v="23"/>
    <s v="Online"/>
    <s v="USD"/>
    <x v="11"/>
    <x v="5"/>
    <x v="20"/>
    <n v="9"/>
    <n v="370.50590407848358"/>
    <n v="264.64707434177399"/>
    <x v="25"/>
    <n v="952.72946763038635"/>
  </r>
  <r>
    <s v="SO27"/>
    <x v="24"/>
    <s v="Wholesale"/>
    <s v="USD"/>
    <x v="14"/>
    <x v="25"/>
    <x v="21"/>
    <n v="6"/>
    <n v="586.30619555711746"/>
    <n v="418.79013968365535"/>
    <x v="26"/>
    <n v="1005.0963352407725"/>
  </r>
  <r>
    <s v="SO28"/>
    <x v="25"/>
    <s v="Wholesale"/>
    <s v="USD"/>
    <x v="15"/>
    <x v="22"/>
    <x v="22"/>
    <n v="2"/>
    <n v="215.67234992980957"/>
    <n v="154.05167852129256"/>
    <x v="27"/>
    <n v="123.24134281703402"/>
  </r>
  <r>
    <s v="SO29"/>
    <x v="22"/>
    <s v="Distributor"/>
    <s v="USD"/>
    <x v="16"/>
    <x v="26"/>
    <x v="23"/>
    <n v="2"/>
    <n v="340.710300385952"/>
    <n v="243.36450027568"/>
    <x v="28"/>
    <n v="194.69160022054399"/>
  </r>
  <r>
    <s v="SO30"/>
    <x v="22"/>
    <s v="Wholesale"/>
    <s v="USD"/>
    <x v="10"/>
    <x v="3"/>
    <x v="24"/>
    <n v="5"/>
    <n v="389.87470829486847"/>
    <n v="278.48193449633465"/>
    <x v="29"/>
    <n v="556.96386899266918"/>
  </r>
  <r>
    <s v="SO31"/>
    <x v="26"/>
    <s v="Wholesale"/>
    <s v="USD"/>
    <x v="9"/>
    <x v="27"/>
    <x v="8"/>
    <n v="8"/>
    <n v="566.4842067360878"/>
    <n v="404.63157624006271"/>
    <x v="30"/>
    <n v="1294.8210439682007"/>
  </r>
  <r>
    <s v="SO32"/>
    <x v="27"/>
    <s v="In-Store"/>
    <s v="USD"/>
    <x v="14"/>
    <x v="28"/>
    <x v="25"/>
    <n v="10"/>
    <n v="285.53504490852356"/>
    <n v="203.95360350608826"/>
    <x v="31"/>
    <n v="815.81441402435303"/>
  </r>
  <r>
    <s v="SO33"/>
    <x v="28"/>
    <s v="Distributor"/>
    <s v="USD"/>
    <x v="16"/>
    <x v="29"/>
    <x v="11"/>
    <n v="3"/>
    <n v="225.18202990293503"/>
    <n v="160.84430707352504"/>
    <x v="32"/>
    <n v="193.01316848822995"/>
  </r>
  <r>
    <s v="SO34"/>
    <x v="29"/>
    <s v="Wholesale"/>
    <s v="USD"/>
    <x v="17"/>
    <x v="30"/>
    <x v="26"/>
    <n v="5"/>
    <n v="579.53007638454437"/>
    <n v="413.95005456038888"/>
    <x v="33"/>
    <n v="827.90010912077742"/>
  </r>
  <r>
    <s v="SO35"/>
    <x v="30"/>
    <s v="In-Store"/>
    <s v="USD"/>
    <x v="5"/>
    <x v="31"/>
    <x v="27"/>
    <n v="6"/>
    <n v="593.55643254518509"/>
    <n v="423.96888038941796"/>
    <x v="34"/>
    <n v="1017.5253129346029"/>
  </r>
  <r>
    <s v="SO36"/>
    <x v="31"/>
    <s v="Distributor"/>
    <s v="USD"/>
    <x v="16"/>
    <x v="32"/>
    <x v="16"/>
    <n v="1"/>
    <n v="545.45337724685669"/>
    <n v="389.60955517632624"/>
    <x v="35"/>
    <n v="155.84382207053045"/>
  </r>
  <r>
    <s v="SO37"/>
    <x v="32"/>
    <s v="In-Store"/>
    <s v="USD"/>
    <x v="18"/>
    <x v="33"/>
    <x v="28"/>
    <n v="8"/>
    <n v="551.27200359106064"/>
    <n v="393.7657168507576"/>
    <x v="36"/>
    <n v="1260.0502939224243"/>
  </r>
  <r>
    <s v="SO38"/>
    <x v="33"/>
    <s v="Wholesale"/>
    <s v="USD"/>
    <x v="19"/>
    <x v="34"/>
    <x v="29"/>
    <n v="7"/>
    <n v="416.97524321079254"/>
    <n v="297.83945943628038"/>
    <x v="37"/>
    <n v="833.95048642158508"/>
  </r>
  <r>
    <s v="SO39"/>
    <x v="27"/>
    <s v="Distributor"/>
    <s v="USD"/>
    <x v="9"/>
    <x v="35"/>
    <x v="30"/>
    <n v="10"/>
    <n v="262.32566839456558"/>
    <n v="187.37547742468971"/>
    <x v="38"/>
    <n v="749.50190969875871"/>
  </r>
  <r>
    <s v="SO40"/>
    <x v="34"/>
    <s v="In-Store"/>
    <s v="USD"/>
    <x v="20"/>
    <x v="36"/>
    <x v="15"/>
    <n v="2"/>
    <n v="614.08146071434021"/>
    <n v="438.62961479595731"/>
    <x v="39"/>
    <n v="350.9036918367658"/>
  </r>
  <r>
    <s v="SO41"/>
    <x v="35"/>
    <s v="Distributor"/>
    <s v="USD"/>
    <x v="15"/>
    <x v="37"/>
    <x v="22"/>
    <n v="4"/>
    <n v="239.83038014173508"/>
    <n v="171.30741438695364"/>
    <x v="40"/>
    <n v="274.09186301912575"/>
  </r>
  <r>
    <s v="SO42"/>
    <x v="36"/>
    <s v="In-Store"/>
    <s v="USD"/>
    <x v="3"/>
    <x v="38"/>
    <x v="5"/>
    <n v="3"/>
    <n v="290.22223269939423"/>
    <n v="207.30159478528159"/>
    <x v="41"/>
    <n v="248.76191374233792"/>
  </r>
  <r>
    <s v="SO43"/>
    <x v="37"/>
    <s v="In-Store"/>
    <s v="USD"/>
    <x v="11"/>
    <x v="39"/>
    <x v="12"/>
    <n v="3"/>
    <n v="444.06834250688553"/>
    <n v="317.19167321920395"/>
    <x v="42"/>
    <n v="380.63000786304474"/>
  </r>
  <r>
    <s v="SO44"/>
    <x v="38"/>
    <s v="Wholesale"/>
    <s v="USD"/>
    <x v="21"/>
    <x v="40"/>
    <x v="12"/>
    <n v="4"/>
    <n v="288.65251064300537"/>
    <n v="206.18036474500386"/>
    <x v="43"/>
    <n v="329.88858359200606"/>
  </r>
  <r>
    <s v="SO45"/>
    <x v="39"/>
    <s v="Online"/>
    <s v="USD"/>
    <x v="20"/>
    <x v="41"/>
    <x v="0"/>
    <n v="5"/>
    <n v="180.97001355886459"/>
    <n v="129.264295399189"/>
    <x v="44"/>
    <n v="258.52859079837799"/>
  </r>
  <r>
    <s v="SO46"/>
    <x v="37"/>
    <s v="In-Store"/>
    <s v="USD"/>
    <x v="15"/>
    <x v="42"/>
    <x v="31"/>
    <n v="4"/>
    <n v="190.49498283863068"/>
    <n v="136.06784488473622"/>
    <x v="45"/>
    <n v="217.70855181557783"/>
  </r>
  <r>
    <s v="SO47"/>
    <x v="40"/>
    <s v="Online"/>
    <s v="USD"/>
    <x v="21"/>
    <x v="6"/>
    <x v="32"/>
    <n v="9"/>
    <n v="194.42514091730118"/>
    <n v="138.87510065521514"/>
    <x v="46"/>
    <n v="499.95036235877433"/>
  </r>
  <r>
    <s v="SO48"/>
    <x v="41"/>
    <s v="Online"/>
    <s v="USD"/>
    <x v="21"/>
    <x v="5"/>
    <x v="33"/>
    <n v="6"/>
    <n v="304.30696892738342"/>
    <n v="217.36212066241674"/>
    <x v="47"/>
    <n v="521.66908958980002"/>
  </r>
  <r>
    <s v="SO49"/>
    <x v="42"/>
    <s v="Online"/>
    <s v="USD"/>
    <x v="21"/>
    <x v="43"/>
    <x v="14"/>
    <n v="5"/>
    <n v="455.08207815885544"/>
    <n v="325.05862725632534"/>
    <x v="48"/>
    <n v="650.11725451265056"/>
  </r>
  <r>
    <s v="SO50"/>
    <x v="21"/>
    <s v="Wholesale"/>
    <s v="USD"/>
    <x v="22"/>
    <x v="44"/>
    <x v="34"/>
    <n v="3"/>
    <n v="534.18247067928314"/>
    <n v="381.55890762805939"/>
    <x v="49"/>
    <n v="457.87068915367126"/>
  </r>
  <r>
    <s v="SO51"/>
    <x v="43"/>
    <s v="Wholesale"/>
    <s v="USD"/>
    <x v="21"/>
    <x v="45"/>
    <x v="35"/>
    <n v="9"/>
    <n v="299.54163247346878"/>
    <n v="213.95830890962057"/>
    <x v="50"/>
    <n v="770.24991207463381"/>
  </r>
  <r>
    <s v="SO52"/>
    <x v="44"/>
    <s v="Online"/>
    <s v="USD"/>
    <x v="19"/>
    <x v="46"/>
    <x v="23"/>
    <n v="8"/>
    <n v="212.67062902450562"/>
    <n v="151.90759216036116"/>
    <x v="51"/>
    <n v="486.10429491315563"/>
  </r>
  <r>
    <s v="SO53"/>
    <x v="41"/>
    <s v="Online"/>
    <s v="USD"/>
    <x v="14"/>
    <x v="47"/>
    <x v="34"/>
    <n v="4"/>
    <n v="184.10169357061386"/>
    <n v="131.50120969329564"/>
    <x v="52"/>
    <n v="210.4019355092729"/>
  </r>
  <r>
    <s v="SO54"/>
    <x v="26"/>
    <s v="In-Store"/>
    <s v="USD"/>
    <x v="14"/>
    <x v="48"/>
    <x v="33"/>
    <n v="1"/>
    <n v="605.04183733463287"/>
    <n v="432.17274095330924"/>
    <x v="53"/>
    <n v="172.86909638132363"/>
  </r>
  <r>
    <s v="SO55"/>
    <x v="45"/>
    <s v="In-Store"/>
    <s v="USD"/>
    <x v="0"/>
    <x v="49"/>
    <x v="2"/>
    <n v="1"/>
    <n v="434.45889383554459"/>
    <n v="310.32778131110331"/>
    <x v="54"/>
    <n v="124.13111252444128"/>
  </r>
  <r>
    <s v="SO56"/>
    <x v="32"/>
    <s v="Distributor"/>
    <s v="USD"/>
    <x v="0"/>
    <x v="50"/>
    <x v="31"/>
    <n v="6"/>
    <n v="393.6827609539032"/>
    <n v="281.20197210993086"/>
    <x v="55"/>
    <n v="674.88473306383412"/>
  </r>
  <r>
    <s v="SO57"/>
    <x v="10"/>
    <s v="Online"/>
    <s v="USD"/>
    <x v="5"/>
    <x v="51"/>
    <x v="19"/>
    <n v="10"/>
    <n v="514.02354973554611"/>
    <n v="367.15967838253295"/>
    <x v="56"/>
    <n v="1468.6387135301316"/>
  </r>
  <r>
    <s v="SO58"/>
    <x v="46"/>
    <s v="Online"/>
    <s v="USD"/>
    <x v="14"/>
    <x v="52"/>
    <x v="31"/>
    <n v="9"/>
    <n v="628.65151298046112"/>
    <n v="449.03679498604367"/>
    <x v="57"/>
    <n v="1616.5324619497569"/>
  </r>
  <r>
    <s v="SO59"/>
    <x v="47"/>
    <s v="Distributor"/>
    <s v="USD"/>
    <x v="23"/>
    <x v="53"/>
    <x v="21"/>
    <n v="3"/>
    <n v="454.75413447618484"/>
    <n v="324.82438176870346"/>
    <x v="58"/>
    <n v="389.78925812244415"/>
  </r>
  <r>
    <s v="SO60"/>
    <x v="48"/>
    <s v="Online"/>
    <s v="USD"/>
    <x v="9"/>
    <x v="54"/>
    <x v="19"/>
    <n v="6"/>
    <n v="184.67423629760742"/>
    <n v="131.91016878400532"/>
    <x v="59"/>
    <n v="316.58440508161266"/>
  </r>
  <r>
    <s v="SO61"/>
    <x v="49"/>
    <s v="Distributor"/>
    <s v="USD"/>
    <x v="3"/>
    <x v="55"/>
    <x v="12"/>
    <n v="9"/>
    <n v="207.66753190755844"/>
    <n v="148.33395136254174"/>
    <x v="60"/>
    <n v="534.00222490515034"/>
  </r>
  <r>
    <s v="SO62"/>
    <x v="50"/>
    <s v="In-Store"/>
    <s v="USD"/>
    <x v="1"/>
    <x v="56"/>
    <x v="36"/>
    <n v="2"/>
    <n v="465.11434185504913"/>
    <n v="332.22452989646371"/>
    <x v="61"/>
    <n v="265.77962391717085"/>
  </r>
  <r>
    <s v="SO63"/>
    <x v="51"/>
    <s v="In-Store"/>
    <s v="USD"/>
    <x v="17"/>
    <x v="57"/>
    <x v="23"/>
    <n v="9"/>
    <n v="310.43132168054581"/>
    <n v="221.73665834324703"/>
    <x v="62"/>
    <n v="798.25197003568906"/>
  </r>
  <r>
    <s v="SO64"/>
    <x v="52"/>
    <s v="Distributor"/>
    <s v="USD"/>
    <x v="15"/>
    <x v="58"/>
    <x v="4"/>
    <n v="10"/>
    <n v="643.69565320014954"/>
    <n v="459.78260942867826"/>
    <x v="63"/>
    <n v="1839.1304377147126"/>
  </r>
  <r>
    <s v="SO65"/>
    <x v="15"/>
    <s v="In-Store"/>
    <s v="USD"/>
    <x v="5"/>
    <x v="59"/>
    <x v="37"/>
    <n v="9"/>
    <n v="380.6943456530571"/>
    <n v="271.92453260932649"/>
    <x v="64"/>
    <n v="978.92831739357553"/>
  </r>
  <r>
    <s v="SO66"/>
    <x v="14"/>
    <s v="Online"/>
    <s v="USD"/>
    <x v="3"/>
    <x v="60"/>
    <x v="38"/>
    <n v="6"/>
    <n v="431.01070725917816"/>
    <n v="307.86479089941298"/>
    <x v="65"/>
    <n v="738.8754981585912"/>
  </r>
  <r>
    <s v="SO67"/>
    <x v="53"/>
    <s v="Wholesale"/>
    <s v="USD"/>
    <x v="10"/>
    <x v="61"/>
    <x v="9"/>
    <n v="4"/>
    <n v="586.06180554628372"/>
    <n v="418.61557539020271"/>
    <x v="66"/>
    <n v="669.78492062432406"/>
  </r>
  <r>
    <s v="SO68"/>
    <x v="52"/>
    <s v="Online"/>
    <s v="USD"/>
    <x v="7"/>
    <x v="62"/>
    <x v="19"/>
    <n v="4"/>
    <n v="424.09546136856079"/>
    <n v="302.925329548972"/>
    <x v="67"/>
    <n v="484.68052727835516"/>
  </r>
  <r>
    <s v="SO69"/>
    <x v="13"/>
    <s v="Wholesale"/>
    <s v="USD"/>
    <x v="4"/>
    <x v="63"/>
    <x v="39"/>
    <n v="1"/>
    <n v="344.87114185094833"/>
    <n v="246.33652989353453"/>
    <x v="68"/>
    <n v="98.534611957413802"/>
  </r>
  <r>
    <s v="SO70"/>
    <x v="54"/>
    <s v="Online"/>
    <s v="USD"/>
    <x v="7"/>
    <x v="30"/>
    <x v="21"/>
    <n v="6"/>
    <n v="242.60165655612946"/>
    <n v="173.28689754009247"/>
    <x v="69"/>
    <n v="415.88855409622192"/>
  </r>
  <r>
    <s v="SO71"/>
    <x v="55"/>
    <s v="Online"/>
    <s v="USD"/>
    <x v="1"/>
    <x v="64"/>
    <x v="40"/>
    <n v="5"/>
    <n v="160.17494398355484"/>
    <n v="114.41067427396776"/>
    <x v="70"/>
    <n v="228.82134854793537"/>
  </r>
  <r>
    <s v="SO72"/>
    <x v="49"/>
    <s v="Wholesale"/>
    <s v="USD"/>
    <x v="20"/>
    <x v="65"/>
    <x v="27"/>
    <n v="6"/>
    <n v="291.34808707237244"/>
    <n v="208.10577648026603"/>
    <x v="71"/>
    <n v="499.4538635526385"/>
  </r>
  <r>
    <s v="SO73"/>
    <x v="56"/>
    <s v="Distributor"/>
    <s v="USD"/>
    <x v="9"/>
    <x v="66"/>
    <x v="36"/>
    <n v="3"/>
    <n v="590.5871416926384"/>
    <n v="421.84795835188459"/>
    <x v="72"/>
    <n v="506.21755002226155"/>
  </r>
  <r>
    <s v="SO74"/>
    <x v="39"/>
    <s v="Distributor"/>
    <s v="USD"/>
    <x v="1"/>
    <x v="67"/>
    <x v="32"/>
    <n v="6"/>
    <n v="589.28202617168427"/>
    <n v="420.91573297977448"/>
    <x v="73"/>
    <n v="1010.1977591514587"/>
  </r>
  <r>
    <s v="SO75"/>
    <x v="57"/>
    <s v="Online"/>
    <s v="USD"/>
    <x v="15"/>
    <x v="68"/>
    <x v="5"/>
    <n v="6"/>
    <n v="502.89872771501541"/>
    <n v="359.21337693929672"/>
    <x v="74"/>
    <n v="862.11210465431213"/>
  </r>
  <r>
    <s v="SO76"/>
    <x v="58"/>
    <s v="In-Store"/>
    <s v="USD"/>
    <x v="22"/>
    <x v="69"/>
    <x v="12"/>
    <n v="1"/>
    <n v="250.13205814361572"/>
    <n v="178.6657558168684"/>
    <x v="75"/>
    <n v="71.466302326747325"/>
  </r>
  <r>
    <s v="SO77"/>
    <x v="23"/>
    <s v="Distributor"/>
    <s v="USD"/>
    <x v="7"/>
    <x v="70"/>
    <x v="27"/>
    <n v="7"/>
    <n v="383.61926168203354"/>
    <n v="274.01375834430968"/>
    <x v="76"/>
    <n v="767.23852336406708"/>
  </r>
  <r>
    <s v="SO78"/>
    <x v="59"/>
    <s v="Distributor"/>
    <s v="USD"/>
    <x v="24"/>
    <x v="71"/>
    <x v="3"/>
    <n v="7"/>
    <n v="323.28356659412384"/>
    <n v="230.91683328151706"/>
    <x v="77"/>
    <n v="646.56713318824745"/>
  </r>
  <r>
    <s v="SO79"/>
    <x v="50"/>
    <s v="Wholesale"/>
    <s v="USD"/>
    <x v="0"/>
    <x v="72"/>
    <x v="0"/>
    <n v="7"/>
    <n v="579.85040527582169"/>
    <n v="414.17886091130123"/>
    <x v="78"/>
    <n v="1159.7008105516434"/>
  </r>
  <r>
    <s v="SO80"/>
    <x v="19"/>
    <s v="Wholesale"/>
    <s v="USD"/>
    <x v="13"/>
    <x v="73"/>
    <x v="3"/>
    <n v="6"/>
    <n v="303.6581289768219"/>
    <n v="216.8986635548728"/>
    <x v="79"/>
    <n v="520.55679253169455"/>
  </r>
  <r>
    <s v="SO81"/>
    <x v="45"/>
    <s v="In-Store"/>
    <s v="USD"/>
    <x v="12"/>
    <x v="74"/>
    <x v="22"/>
    <n v="9"/>
    <n v="497.14773863554001"/>
    <n v="355.10552759681434"/>
    <x v="80"/>
    <n v="1278.3798993485311"/>
  </r>
  <r>
    <s v="SO82"/>
    <x v="60"/>
    <s v="Distributor"/>
    <s v="USD"/>
    <x v="25"/>
    <x v="75"/>
    <x v="7"/>
    <n v="10"/>
    <n v="287.62806737422943"/>
    <n v="205.44861955302105"/>
    <x v="81"/>
    <n v="821.79447821208396"/>
  </r>
  <r>
    <s v="SO83"/>
    <x v="61"/>
    <s v="Wholesale"/>
    <s v="USD"/>
    <x v="3"/>
    <x v="76"/>
    <x v="13"/>
    <n v="7"/>
    <n v="398.27710801362991"/>
    <n v="284.48364858116423"/>
    <x v="82"/>
    <n v="796.55421602725983"/>
  </r>
  <r>
    <s v="SO84"/>
    <x v="59"/>
    <s v="Online"/>
    <s v="USD"/>
    <x v="6"/>
    <x v="77"/>
    <x v="6"/>
    <n v="5"/>
    <n v="336.24740552902222"/>
    <n v="240.1767182350159"/>
    <x v="83"/>
    <n v="480.35343647003151"/>
  </r>
  <r>
    <s v="SO85"/>
    <x v="62"/>
    <s v="Distributor"/>
    <s v="USD"/>
    <x v="24"/>
    <x v="78"/>
    <x v="38"/>
    <n v="2"/>
    <n v="558.02175468206406"/>
    <n v="398.58696763004576"/>
    <x v="84"/>
    <n v="318.86957410403659"/>
  </r>
  <r>
    <s v="SO86"/>
    <x v="63"/>
    <s v="Distributor"/>
    <s v="USD"/>
    <x v="8"/>
    <x v="79"/>
    <x v="41"/>
    <n v="6"/>
    <n v="255.33048212528229"/>
    <n v="182.37891580377308"/>
    <x v="85"/>
    <n v="437.70939792905529"/>
  </r>
  <r>
    <s v="SO87"/>
    <x v="45"/>
    <s v="Distributor"/>
    <s v="USD"/>
    <x v="22"/>
    <x v="80"/>
    <x v="33"/>
    <n v="3"/>
    <n v="169.44647508859634"/>
    <n v="121.03319649185454"/>
    <x v="86"/>
    <n v="145.23983579022541"/>
  </r>
  <r>
    <s v="SO88"/>
    <x v="64"/>
    <s v="Online"/>
    <s v="USD"/>
    <x v="14"/>
    <x v="81"/>
    <x v="27"/>
    <n v="2"/>
    <n v="622.15947031974792"/>
    <n v="444.39962165696284"/>
    <x v="87"/>
    <n v="355.51969732557018"/>
  </r>
  <r>
    <s v="SO89"/>
    <x v="40"/>
    <s v="Online"/>
    <s v="USD"/>
    <x v="1"/>
    <x v="82"/>
    <x v="6"/>
    <n v="8"/>
    <n v="526.27506226301193"/>
    <n v="375.91075875929425"/>
    <x v="88"/>
    <n v="1202.9144280297414"/>
  </r>
  <r>
    <s v="SO90"/>
    <x v="47"/>
    <s v="Online"/>
    <s v="USD"/>
    <x v="7"/>
    <x v="83"/>
    <x v="34"/>
    <n v="6"/>
    <n v="502.85205352306366"/>
    <n v="359.18003823075981"/>
    <x v="89"/>
    <n v="862.0320917538229"/>
  </r>
  <r>
    <s v="SO91"/>
    <x v="65"/>
    <s v="Online"/>
    <s v="USD"/>
    <x v="20"/>
    <x v="2"/>
    <x v="7"/>
    <n v="9"/>
    <n v="598.28727847337723"/>
    <n v="427.34805605241235"/>
    <x v="90"/>
    <n v="1538.4530017886841"/>
  </r>
  <r>
    <s v="SO92"/>
    <x v="17"/>
    <s v="In-Store"/>
    <s v="USD"/>
    <x v="11"/>
    <x v="53"/>
    <x v="35"/>
    <n v="4"/>
    <n v="455.67050743103027"/>
    <n v="325.47893387930736"/>
    <x v="91"/>
    <n v="520.76629420689164"/>
  </r>
  <r>
    <s v="SO93"/>
    <x v="66"/>
    <s v="In-Store"/>
    <s v="USD"/>
    <x v="8"/>
    <x v="84"/>
    <x v="25"/>
    <n v="6"/>
    <n v="295.89160913228989"/>
    <n v="211.35114938020706"/>
    <x v="92"/>
    <n v="507.24275851249695"/>
  </r>
  <r>
    <s v="SO94"/>
    <x v="58"/>
    <s v="Wholesale"/>
    <s v="USD"/>
    <x v="21"/>
    <x v="85"/>
    <x v="1"/>
    <n v="9"/>
    <n v="502.8034383058548"/>
    <n v="359.1453130756106"/>
    <x v="93"/>
    <n v="1292.9231270721975"/>
  </r>
  <r>
    <s v="SO95"/>
    <x v="49"/>
    <s v="In-Store"/>
    <s v="USD"/>
    <x v="7"/>
    <x v="66"/>
    <x v="18"/>
    <n v="4"/>
    <n v="292.28004795312881"/>
    <n v="208.77146282366346"/>
    <x v="94"/>
    <n v="334.03434051786144"/>
  </r>
  <r>
    <s v="SO96"/>
    <x v="23"/>
    <s v="Online"/>
    <s v="USD"/>
    <x v="13"/>
    <x v="86"/>
    <x v="6"/>
    <n v="2"/>
    <n v="413.40142750740051"/>
    <n v="295.28673393385753"/>
    <x v="95"/>
    <n v="236.22938714708596"/>
  </r>
  <r>
    <s v="SO97"/>
    <x v="17"/>
    <s v="Online"/>
    <s v="USD"/>
    <x v="16"/>
    <x v="87"/>
    <x v="32"/>
    <n v="4"/>
    <n v="422.82116335630417"/>
    <n v="302.01511668307444"/>
    <x v="96"/>
    <n v="483.22418669291892"/>
  </r>
  <r>
    <s v="SO98"/>
    <x v="51"/>
    <s v="Online"/>
    <s v="USD"/>
    <x v="14"/>
    <x v="88"/>
    <x v="10"/>
    <n v="2"/>
    <n v="246.89783227443695"/>
    <n v="176.3555944817407"/>
    <x v="97"/>
    <n v="141.08447558539251"/>
  </r>
  <r>
    <s v="SO99"/>
    <x v="67"/>
    <s v="In-Store"/>
    <s v="USD"/>
    <x v="16"/>
    <x v="89"/>
    <x v="23"/>
    <n v="2"/>
    <n v="309.59769612550735"/>
    <n v="221.14121151821956"/>
    <x v="98"/>
    <n v="176.91296921457558"/>
  </r>
  <r>
    <s v="SO100"/>
    <x v="43"/>
    <s v="Online"/>
    <s v="USD"/>
    <x v="15"/>
    <x v="90"/>
    <x v="35"/>
    <n v="3"/>
    <n v="232.89599275588989"/>
    <n v="166.35428053992138"/>
    <x v="99"/>
    <n v="199.62513664790555"/>
  </r>
  <r>
    <s v="SO101"/>
    <x v="23"/>
    <s v="Online"/>
    <s v="USD"/>
    <x v="23"/>
    <x v="91"/>
    <x v="27"/>
    <n v="7"/>
    <n v="473.24493831396103"/>
    <n v="338.03209879568647"/>
    <x v="100"/>
    <n v="946.48987662792206"/>
  </r>
  <r>
    <s v="SO102"/>
    <x v="4"/>
    <s v="Distributor"/>
    <s v="USD"/>
    <x v="12"/>
    <x v="92"/>
    <x v="10"/>
    <n v="7"/>
    <n v="191.15409529209137"/>
    <n v="136.53863949435097"/>
    <x v="101"/>
    <n v="382.30819058418274"/>
  </r>
  <r>
    <s v="SO103"/>
    <x v="32"/>
    <s v="Distributor"/>
    <s v="USD"/>
    <x v="14"/>
    <x v="29"/>
    <x v="19"/>
    <n v="5"/>
    <n v="315.4961434006691"/>
    <n v="225.35438814333509"/>
    <x v="102"/>
    <n v="450.70877628666994"/>
  </r>
  <r>
    <s v="SO104"/>
    <x v="47"/>
    <s v="In-Store"/>
    <s v="USD"/>
    <x v="12"/>
    <x v="93"/>
    <x v="21"/>
    <n v="9"/>
    <n v="323.44894194602966"/>
    <n v="231.03495853287833"/>
    <x v="103"/>
    <n v="831.72585071836193"/>
  </r>
  <r>
    <s v="SO105"/>
    <x v="68"/>
    <s v="Wholesale"/>
    <s v="USD"/>
    <x v="0"/>
    <x v="94"/>
    <x v="25"/>
    <n v="4"/>
    <n v="503.09121769666672"/>
    <n v="359.35086978333339"/>
    <x v="104"/>
    <n v="574.96139165333329"/>
  </r>
  <r>
    <s v="SO106"/>
    <x v="34"/>
    <s v="Distributor"/>
    <s v="USD"/>
    <x v="19"/>
    <x v="53"/>
    <x v="6"/>
    <n v="3"/>
    <n v="324.3498762845993"/>
    <n v="231.67848306042808"/>
    <x v="105"/>
    <n v="278.01417967251371"/>
  </r>
  <r>
    <s v="SO107"/>
    <x v="69"/>
    <s v="Distributor"/>
    <s v="USD"/>
    <x v="20"/>
    <x v="95"/>
    <x v="23"/>
    <n v="9"/>
    <n v="374.95494300127029"/>
    <n v="267.82495928662166"/>
    <x v="106"/>
    <n v="964.16985343183751"/>
  </r>
  <r>
    <s v="SO108"/>
    <x v="70"/>
    <s v="Online"/>
    <s v="USD"/>
    <x v="19"/>
    <x v="96"/>
    <x v="42"/>
    <n v="10"/>
    <n v="396.18411540985107"/>
    <n v="282.98865386417935"/>
    <x v="107"/>
    <n v="1131.954615456717"/>
  </r>
  <r>
    <s v="SO109"/>
    <x v="59"/>
    <s v="In-Store"/>
    <s v="USD"/>
    <x v="23"/>
    <x v="97"/>
    <x v="35"/>
    <n v="6"/>
    <n v="157.80098050832748"/>
    <n v="112.71498607737678"/>
    <x v="108"/>
    <n v="270.51596658570429"/>
  </r>
  <r>
    <s v="SO110"/>
    <x v="71"/>
    <s v="Wholesale"/>
    <s v="USD"/>
    <x v="17"/>
    <x v="98"/>
    <x v="22"/>
    <n v="9"/>
    <n v="363.724738240242"/>
    <n v="259.80338445731576"/>
    <x v="109"/>
    <n v="935.29218404633639"/>
  </r>
  <r>
    <s v="SO111"/>
    <x v="72"/>
    <s v="Online"/>
    <s v="USD"/>
    <x v="10"/>
    <x v="99"/>
    <x v="43"/>
    <n v="3"/>
    <n v="365.56790596246719"/>
    <n v="261.11993283033371"/>
    <x v="110"/>
    <n v="313.34391939640045"/>
  </r>
  <r>
    <s v="SO112"/>
    <x v="65"/>
    <s v="Wholesale"/>
    <s v="USD"/>
    <x v="25"/>
    <x v="2"/>
    <x v="1"/>
    <n v="7"/>
    <n v="223.38258004188538"/>
    <n v="159.55898574420385"/>
    <x v="111"/>
    <n v="446.76516008377075"/>
  </r>
  <r>
    <s v="SO113"/>
    <x v="20"/>
    <s v="Distributor"/>
    <s v="USD"/>
    <x v="9"/>
    <x v="44"/>
    <x v="13"/>
    <n v="3"/>
    <n v="402.34352606534958"/>
    <n v="287.38823290382112"/>
    <x v="112"/>
    <n v="344.86587948458532"/>
  </r>
  <r>
    <s v="SO114"/>
    <x v="0"/>
    <s v="Wholesale"/>
    <s v="USD"/>
    <x v="18"/>
    <x v="100"/>
    <x v="36"/>
    <n v="3"/>
    <n v="576.93328320980072"/>
    <n v="412.09520229271482"/>
    <x v="113"/>
    <n v="494.51424275125783"/>
  </r>
  <r>
    <s v="SO115"/>
    <x v="73"/>
    <s v="In-Store"/>
    <s v="USD"/>
    <x v="6"/>
    <x v="101"/>
    <x v="43"/>
    <n v="9"/>
    <n v="517.68372613191605"/>
    <n v="369.77409009422576"/>
    <x v="114"/>
    <n v="1331.1867243392126"/>
  </r>
  <r>
    <s v="SO116"/>
    <x v="74"/>
    <s v="In-Store"/>
    <s v="USD"/>
    <x v="19"/>
    <x v="102"/>
    <x v="25"/>
    <n v="1"/>
    <n v="523.06075429916382"/>
    <n v="373.61482449940274"/>
    <x v="115"/>
    <n v="149.44592979976107"/>
  </r>
  <r>
    <s v="SO117"/>
    <x v="75"/>
    <s v="In-Store"/>
    <s v="USD"/>
    <x v="20"/>
    <x v="103"/>
    <x v="1"/>
    <n v="5"/>
    <n v="366.48209899663925"/>
    <n v="261.77292785474236"/>
    <x v="116"/>
    <n v="523.54585570948439"/>
  </r>
  <r>
    <s v="SO118"/>
    <x v="70"/>
    <s v="In-Store"/>
    <s v="USD"/>
    <x v="10"/>
    <x v="104"/>
    <x v="22"/>
    <n v="7"/>
    <n v="224.2482773065567"/>
    <n v="160.17734093325481"/>
    <x v="117"/>
    <n v="448.49655461311318"/>
  </r>
  <r>
    <s v="SO119"/>
    <x v="76"/>
    <s v="Online"/>
    <s v="USD"/>
    <x v="15"/>
    <x v="105"/>
    <x v="27"/>
    <n v="7"/>
    <n v="576.7966051697731"/>
    <n v="411.99757512126655"/>
    <x v="118"/>
    <n v="1153.5932103395457"/>
  </r>
  <r>
    <s v="SO120"/>
    <x v="46"/>
    <s v="In-Store"/>
    <s v="USD"/>
    <x v="13"/>
    <x v="106"/>
    <x v="18"/>
    <n v="4"/>
    <n v="461.79853320121765"/>
    <n v="329.85609514372692"/>
    <x v="119"/>
    <n v="527.76975222996293"/>
  </r>
  <r>
    <s v="SO121"/>
    <x v="27"/>
    <s v="In-Store"/>
    <s v="USD"/>
    <x v="12"/>
    <x v="107"/>
    <x v="25"/>
    <n v="3"/>
    <n v="327.28951424360275"/>
    <n v="233.77822445971626"/>
    <x v="120"/>
    <n v="280.53386935165952"/>
  </r>
  <r>
    <s v="SO122"/>
    <x v="77"/>
    <s v="Distributor"/>
    <s v="USD"/>
    <x v="14"/>
    <x v="108"/>
    <x v="43"/>
    <n v="4"/>
    <n v="635.0137757062912"/>
    <n v="453.5812683616366"/>
    <x v="121"/>
    <n v="725.73002937861838"/>
  </r>
  <r>
    <s v="SO123"/>
    <x v="47"/>
    <s v="Distributor"/>
    <s v="USD"/>
    <x v="10"/>
    <x v="0"/>
    <x v="14"/>
    <n v="6"/>
    <n v="594.18687754869461"/>
    <n v="424.41919824906762"/>
    <x v="122"/>
    <n v="1018.6060757977621"/>
  </r>
  <r>
    <s v="SO124"/>
    <x v="78"/>
    <s v="Distributor"/>
    <s v="USD"/>
    <x v="23"/>
    <x v="59"/>
    <x v="40"/>
    <n v="1"/>
    <n v="292.81741333007812"/>
    <n v="209.1552952357701"/>
    <x v="123"/>
    <n v="83.662118094308028"/>
  </r>
  <r>
    <s v="SO125"/>
    <x v="79"/>
    <s v="Wholesale"/>
    <s v="USD"/>
    <x v="20"/>
    <x v="109"/>
    <x v="20"/>
    <n v="8"/>
    <n v="307.91378206014633"/>
    <n v="219.93841575724738"/>
    <x v="124"/>
    <n v="703.80293042319158"/>
  </r>
  <r>
    <s v="SO126"/>
    <x v="80"/>
    <s v="In-Store"/>
    <s v="USD"/>
    <x v="8"/>
    <x v="110"/>
    <x v="20"/>
    <n v="2"/>
    <n v="393.34824764728546"/>
    <n v="280.96303403377533"/>
    <x v="125"/>
    <n v="224.77042722702026"/>
  </r>
  <r>
    <s v="SO127"/>
    <x v="81"/>
    <s v="In-Store"/>
    <s v="USD"/>
    <x v="13"/>
    <x v="111"/>
    <x v="2"/>
    <n v="10"/>
    <n v="339.81163555383682"/>
    <n v="242.72259682416919"/>
    <x v="126"/>
    <n v="970.89038729667618"/>
  </r>
  <r>
    <s v="SO128"/>
    <x v="20"/>
    <s v="Distributor"/>
    <s v="USD"/>
    <x v="13"/>
    <x v="112"/>
    <x v="12"/>
    <n v="4"/>
    <n v="612.30861783027649"/>
    <n v="437.36329845019753"/>
    <x v="127"/>
    <n v="699.78127752031583"/>
  </r>
  <r>
    <s v="SO129"/>
    <x v="82"/>
    <s v="Online"/>
    <s v="USD"/>
    <x v="13"/>
    <x v="113"/>
    <x v="3"/>
    <n v="7"/>
    <n v="304.59373301267624"/>
    <n v="217.56695215191161"/>
    <x v="128"/>
    <n v="609.18746602535248"/>
  </r>
  <r>
    <s v="SO130"/>
    <x v="83"/>
    <s v="Online"/>
    <s v="USD"/>
    <x v="9"/>
    <x v="114"/>
    <x v="32"/>
    <n v="6"/>
    <n v="168.09770143032074"/>
    <n v="120.0697867359434"/>
    <x v="129"/>
    <n v="288.16748816626409"/>
  </r>
  <r>
    <s v="SO131"/>
    <x v="36"/>
    <s v="In-Store"/>
    <s v="USD"/>
    <x v="13"/>
    <x v="115"/>
    <x v="44"/>
    <n v="10"/>
    <n v="343.44535428285599"/>
    <n v="245.31811020204"/>
    <x v="130"/>
    <n v="981.2724408081599"/>
  </r>
  <r>
    <s v="SO132"/>
    <x v="67"/>
    <s v="Distributor"/>
    <s v="USD"/>
    <x v="18"/>
    <x v="116"/>
    <x v="29"/>
    <n v="4"/>
    <n v="238.01122140884399"/>
    <n v="170.00801529203144"/>
    <x v="131"/>
    <n v="272.0128244672502"/>
  </r>
  <r>
    <s v="SO133"/>
    <x v="37"/>
    <s v="Wholesale"/>
    <s v="USD"/>
    <x v="8"/>
    <x v="16"/>
    <x v="20"/>
    <n v="10"/>
    <n v="638.92464298009872"/>
    <n v="456.37474498578484"/>
    <x v="132"/>
    <n v="1825.4989799431387"/>
  </r>
  <r>
    <s v="SO134"/>
    <x v="51"/>
    <s v="Distributor"/>
    <s v="USD"/>
    <x v="15"/>
    <x v="117"/>
    <x v="20"/>
    <n v="8"/>
    <n v="153.03880941867828"/>
    <n v="109.31343529905593"/>
    <x v="133"/>
    <n v="349.80299295697887"/>
  </r>
  <r>
    <s v="SO135"/>
    <x v="84"/>
    <s v="In-Store"/>
    <s v="USD"/>
    <x v="15"/>
    <x v="93"/>
    <x v="13"/>
    <n v="5"/>
    <n v="556.07051664590836"/>
    <n v="397.19322617564887"/>
    <x v="134"/>
    <n v="794.38645235129752"/>
  </r>
  <r>
    <s v="SO136"/>
    <x v="31"/>
    <s v="Wholesale"/>
    <s v="USD"/>
    <x v="17"/>
    <x v="65"/>
    <x v="0"/>
    <n v="3"/>
    <n v="225.04027533531189"/>
    <n v="160.74305381093708"/>
    <x v="135"/>
    <n v="192.89166457312444"/>
  </r>
  <r>
    <s v="SO137"/>
    <x v="85"/>
    <s v="Online"/>
    <s v="USD"/>
    <x v="22"/>
    <x v="118"/>
    <x v="8"/>
    <n v="8"/>
    <n v="431.37385815382004"/>
    <n v="308.12418439558576"/>
    <x v="136"/>
    <n v="985.99739006587424"/>
  </r>
  <r>
    <s v="SO138"/>
    <x v="86"/>
    <s v="Online"/>
    <s v="USD"/>
    <x v="8"/>
    <x v="119"/>
    <x v="28"/>
    <n v="7"/>
    <n v="638.33203303813934"/>
    <n v="455.95145217009957"/>
    <x v="137"/>
    <n v="1276.6640660762782"/>
  </r>
  <r>
    <s v="SO139"/>
    <x v="34"/>
    <s v="Online"/>
    <s v="USD"/>
    <x v="11"/>
    <x v="82"/>
    <x v="14"/>
    <n v="4"/>
    <n v="639.51823836565018"/>
    <n v="456.79874168975016"/>
    <x v="138"/>
    <n v="730.87798670360007"/>
  </r>
  <r>
    <s v="SO140"/>
    <x v="87"/>
    <s v="In-Store"/>
    <s v="USD"/>
    <x v="11"/>
    <x v="120"/>
    <x v="45"/>
    <n v="6"/>
    <n v="491.96493244171143"/>
    <n v="351.40352317265103"/>
    <x v="139"/>
    <n v="843.36845561436257"/>
  </r>
  <r>
    <s v="SO141"/>
    <x v="6"/>
    <s v="Online"/>
    <s v="USD"/>
    <x v="6"/>
    <x v="18"/>
    <x v="22"/>
    <n v="7"/>
    <n v="208.04642003774643"/>
    <n v="148.60458574124746"/>
    <x v="140"/>
    <n v="416.09284007549286"/>
  </r>
  <r>
    <s v="SO142"/>
    <x v="88"/>
    <s v="In-Store"/>
    <s v="USD"/>
    <x v="5"/>
    <x v="34"/>
    <x v="32"/>
    <n v="7"/>
    <n v="202.22474777698517"/>
    <n v="144.44624841213226"/>
    <x v="141"/>
    <n v="404.44949555397034"/>
  </r>
  <r>
    <s v="SO143"/>
    <x v="89"/>
    <s v="Distributor"/>
    <s v="USD"/>
    <x v="4"/>
    <x v="86"/>
    <x v="18"/>
    <n v="2"/>
    <n v="381.3588929772377"/>
    <n v="272.39920926945553"/>
    <x v="142"/>
    <n v="217.91936741556435"/>
  </r>
  <r>
    <s v="SO144"/>
    <x v="80"/>
    <s v="In-Store"/>
    <s v="USD"/>
    <x v="6"/>
    <x v="121"/>
    <x v="34"/>
    <n v="9"/>
    <n v="580.13657212257385"/>
    <n v="414.38326580183849"/>
    <x v="143"/>
    <n v="1491.7797568866181"/>
  </r>
  <r>
    <s v="SO145"/>
    <x v="73"/>
    <s v="Wholesale"/>
    <s v="USD"/>
    <x v="18"/>
    <x v="122"/>
    <x v="45"/>
    <n v="4"/>
    <n v="624.70069044828415"/>
    <n v="446.21477889163157"/>
    <x v="144"/>
    <n v="713.94364622661033"/>
  </r>
  <r>
    <s v="SO146"/>
    <x v="90"/>
    <s v="In-Store"/>
    <s v="USD"/>
    <x v="24"/>
    <x v="123"/>
    <x v="18"/>
    <n v="5"/>
    <n v="541.00436818599701"/>
    <n v="386.43169156142648"/>
    <x v="145"/>
    <n v="772.86338312285261"/>
  </r>
  <r>
    <s v="SO147"/>
    <x v="58"/>
    <s v="Online"/>
    <s v="USD"/>
    <x v="7"/>
    <x v="124"/>
    <x v="4"/>
    <n v="8"/>
    <n v="235.04273682832718"/>
    <n v="167.88766916309086"/>
    <x v="146"/>
    <n v="537.24054132189053"/>
  </r>
  <r>
    <s v="SO148"/>
    <x v="91"/>
    <s v="Online"/>
    <s v="USD"/>
    <x v="20"/>
    <x v="125"/>
    <x v="17"/>
    <n v="1"/>
    <n v="538.26692533493042"/>
    <n v="384.47637523923606"/>
    <x v="147"/>
    <n v="153.79055009569436"/>
  </r>
  <r>
    <s v="SO149"/>
    <x v="92"/>
    <s v="Wholesale"/>
    <s v="USD"/>
    <x v="14"/>
    <x v="126"/>
    <x v="19"/>
    <n v="7"/>
    <n v="314.01397651433945"/>
    <n v="224.29569751024249"/>
    <x v="148"/>
    <n v="628.02795302867867"/>
  </r>
  <r>
    <s v="SO150"/>
    <x v="93"/>
    <s v="Wholesale"/>
    <s v="USD"/>
    <x v="21"/>
    <x v="127"/>
    <x v="40"/>
    <n v="3"/>
    <n v="402.20147287845612"/>
    <n v="287.2867663417544"/>
    <x v="149"/>
    <n v="344.74411961010514"/>
  </r>
  <r>
    <s v="SO151"/>
    <x v="10"/>
    <s v="Online"/>
    <s v="USD"/>
    <x v="17"/>
    <x v="128"/>
    <x v="29"/>
    <n v="10"/>
    <n v="482.29053407907486"/>
    <n v="344.49323862791061"/>
    <x v="150"/>
    <n v="1377.9729545116425"/>
  </r>
  <r>
    <s v="SO152"/>
    <x v="94"/>
    <s v="Distributor"/>
    <s v="USD"/>
    <x v="7"/>
    <x v="129"/>
    <x v="32"/>
    <n v="10"/>
    <n v="429.25619959831238"/>
    <n v="306.61157114165172"/>
    <x v="151"/>
    <n v="1226.4462845666067"/>
  </r>
  <r>
    <s v="SO153"/>
    <x v="30"/>
    <s v="Online"/>
    <s v="USD"/>
    <x v="3"/>
    <x v="122"/>
    <x v="0"/>
    <n v="5"/>
    <n v="371.09815567731857"/>
    <n v="265.0701111980847"/>
    <x v="152"/>
    <n v="530.14022239616929"/>
  </r>
  <r>
    <s v="SO154"/>
    <x v="8"/>
    <s v="In-Store"/>
    <s v="USD"/>
    <x v="2"/>
    <x v="22"/>
    <x v="2"/>
    <n v="5"/>
    <n v="164.04292953014374"/>
    <n v="117.17352109295982"/>
    <x v="153"/>
    <n v="234.34704218591958"/>
  </r>
  <r>
    <s v="SO155"/>
    <x v="95"/>
    <s v="In-Store"/>
    <s v="USD"/>
    <x v="5"/>
    <x v="130"/>
    <x v="45"/>
    <n v="6"/>
    <n v="520.73418170213699"/>
    <n v="371.95298693009789"/>
    <x v="154"/>
    <n v="892.68716863223472"/>
  </r>
  <r>
    <s v="SO156"/>
    <x v="96"/>
    <s v="Online"/>
    <s v="USD"/>
    <x v="22"/>
    <x v="131"/>
    <x v="34"/>
    <n v="2"/>
    <n v="463.27120399475098"/>
    <n v="330.90800285339355"/>
    <x v="155"/>
    <n v="264.72640228271484"/>
  </r>
  <r>
    <s v="SO157"/>
    <x v="51"/>
    <s v="Wholesale"/>
    <s v="USD"/>
    <x v="22"/>
    <x v="132"/>
    <x v="28"/>
    <n v="10"/>
    <n v="447.26530069112778"/>
    <n v="319.47521477937698"/>
    <x v="156"/>
    <n v="1277.9008591175079"/>
  </r>
  <r>
    <s v="SO158"/>
    <x v="97"/>
    <s v="Online"/>
    <s v="USD"/>
    <x v="1"/>
    <x v="10"/>
    <x v="15"/>
    <n v="1"/>
    <n v="528.15501987934113"/>
    <n v="377.25358562810084"/>
    <x v="157"/>
    <n v="150.90143425124029"/>
  </r>
  <r>
    <s v="SO159"/>
    <x v="30"/>
    <s v="In-Store"/>
    <s v="USD"/>
    <x v="18"/>
    <x v="133"/>
    <x v="44"/>
    <n v="2"/>
    <n v="280.80733448266983"/>
    <n v="200.57666748762131"/>
    <x v="158"/>
    <n v="160.46133399009705"/>
  </r>
  <r>
    <s v="SO160"/>
    <x v="60"/>
    <s v="Online"/>
    <s v="USD"/>
    <x v="15"/>
    <x v="134"/>
    <x v="16"/>
    <n v="9"/>
    <n v="254.07347416877747"/>
    <n v="181.4810529776982"/>
    <x v="159"/>
    <n v="653.33179071971335"/>
  </r>
  <r>
    <s v="SO161"/>
    <x v="98"/>
    <s v="Online"/>
    <s v="USD"/>
    <x v="13"/>
    <x v="135"/>
    <x v="16"/>
    <n v="8"/>
    <n v="480.04330462217331"/>
    <n v="342.88807473012383"/>
    <x v="160"/>
    <n v="1097.2418391363958"/>
  </r>
  <r>
    <s v="SO162"/>
    <x v="90"/>
    <s v="Online"/>
    <s v="USD"/>
    <x v="6"/>
    <x v="136"/>
    <x v="28"/>
    <n v="10"/>
    <n v="335.51656472682953"/>
    <n v="239.65468909059254"/>
    <x v="161"/>
    <n v="958.61875636236982"/>
  </r>
  <r>
    <s v="SO163"/>
    <x v="99"/>
    <s v="In-Store"/>
    <s v="USD"/>
    <x v="19"/>
    <x v="137"/>
    <x v="10"/>
    <n v="10"/>
    <n v="264.88603001832962"/>
    <n v="189.20430715594975"/>
    <x v="162"/>
    <n v="756.81722862379866"/>
  </r>
  <r>
    <s v="SO164"/>
    <x v="100"/>
    <s v="Online"/>
    <s v="USD"/>
    <x v="18"/>
    <x v="4"/>
    <x v="17"/>
    <n v="2"/>
    <n v="204.5973973274231"/>
    <n v="146.14099809101651"/>
    <x v="163"/>
    <n v="116.91279847281317"/>
  </r>
  <r>
    <s v="SO165"/>
    <x v="63"/>
    <s v="In-Store"/>
    <s v="USD"/>
    <x v="14"/>
    <x v="121"/>
    <x v="27"/>
    <n v="5"/>
    <n v="544.44150584936142"/>
    <n v="388.88678989240105"/>
    <x v="164"/>
    <n v="777.77357978480177"/>
  </r>
  <r>
    <s v="SO166"/>
    <x v="101"/>
    <s v="Wholesale"/>
    <s v="USD"/>
    <x v="3"/>
    <x v="119"/>
    <x v="46"/>
    <n v="8"/>
    <n v="519.6620489358902"/>
    <n v="371.18717781135018"/>
    <x v="165"/>
    <n v="1187.7989689963201"/>
  </r>
  <r>
    <s v="SO167"/>
    <x v="82"/>
    <s v="Distributor"/>
    <s v="USD"/>
    <x v="3"/>
    <x v="138"/>
    <x v="18"/>
    <n v="3"/>
    <n v="208.67931371927261"/>
    <n v="149.0566526566233"/>
    <x v="166"/>
    <n v="178.86798318794797"/>
  </r>
  <r>
    <s v="SO168"/>
    <x v="102"/>
    <s v="Wholesale"/>
    <s v="USD"/>
    <x v="11"/>
    <x v="139"/>
    <x v="41"/>
    <n v="8"/>
    <n v="512.77833724021912"/>
    <n v="366.27024088587081"/>
    <x v="167"/>
    <n v="1172.0647708347865"/>
  </r>
  <r>
    <s v="SO169"/>
    <x v="103"/>
    <s v="Wholesale"/>
    <s v="USD"/>
    <x v="19"/>
    <x v="140"/>
    <x v="46"/>
    <n v="2"/>
    <n v="328.46631306409836"/>
    <n v="234.61879504578457"/>
    <x v="168"/>
    <n v="187.69503603662758"/>
  </r>
  <r>
    <s v="SO170"/>
    <x v="76"/>
    <s v="Online"/>
    <s v="USD"/>
    <x v="20"/>
    <x v="141"/>
    <x v="20"/>
    <n v="1"/>
    <n v="169.13474643230438"/>
    <n v="120.81053316593172"/>
    <x v="169"/>
    <n v="48.324213266372666"/>
  </r>
  <r>
    <s v="SO171"/>
    <x v="7"/>
    <s v="Distributor"/>
    <s v="USD"/>
    <x v="12"/>
    <x v="142"/>
    <x v="45"/>
    <n v="2"/>
    <n v="372.86986380815506"/>
    <n v="266.33561700582504"/>
    <x v="170"/>
    <n v="213.06849360466003"/>
  </r>
  <r>
    <s v="SO172"/>
    <x v="40"/>
    <s v="In-Store"/>
    <s v="USD"/>
    <x v="1"/>
    <x v="143"/>
    <x v="35"/>
    <n v="4"/>
    <n v="302.63075923919678"/>
    <n v="216.16482802799771"/>
    <x v="171"/>
    <n v="345.86372484479625"/>
  </r>
  <r>
    <s v="SO173"/>
    <x v="104"/>
    <s v="Distributor"/>
    <s v="USD"/>
    <x v="14"/>
    <x v="71"/>
    <x v="24"/>
    <n v="5"/>
    <n v="236.88683027029037"/>
    <n v="169.20487876449315"/>
    <x v="172"/>
    <n v="338.40975752898612"/>
  </r>
  <r>
    <s v="SO174"/>
    <x v="9"/>
    <s v="Online"/>
    <s v="USD"/>
    <x v="3"/>
    <x v="144"/>
    <x v="22"/>
    <n v="9"/>
    <n v="230.18984520435333"/>
    <n v="164.42131800310955"/>
    <x v="173"/>
    <n v="591.91674481119412"/>
  </r>
  <r>
    <s v="SO175"/>
    <x v="82"/>
    <s v="Wholesale"/>
    <s v="USD"/>
    <x v="22"/>
    <x v="145"/>
    <x v="37"/>
    <n v="2"/>
    <n v="455.00461632013321"/>
    <n v="325.00329737152373"/>
    <x v="174"/>
    <n v="260.00263789721896"/>
  </r>
  <r>
    <s v="SO176"/>
    <x v="85"/>
    <s v="In-Store"/>
    <s v="USD"/>
    <x v="13"/>
    <x v="17"/>
    <x v="38"/>
    <n v="4"/>
    <n v="387.57635521888733"/>
    <n v="276.84025372777666"/>
    <x v="175"/>
    <n v="442.94440596444269"/>
  </r>
  <r>
    <s v="SO177"/>
    <x v="78"/>
    <s v="Wholesale"/>
    <s v="USD"/>
    <x v="15"/>
    <x v="146"/>
    <x v="38"/>
    <n v="2"/>
    <n v="616.25048178434372"/>
    <n v="440.17891556024551"/>
    <x v="176"/>
    <n v="352.14313244819641"/>
  </r>
  <r>
    <s v="SO178"/>
    <x v="28"/>
    <s v="Distributor"/>
    <s v="USD"/>
    <x v="15"/>
    <x v="147"/>
    <x v="1"/>
    <n v="9"/>
    <n v="320.7475723028183"/>
    <n v="229.10540878772738"/>
    <x v="177"/>
    <n v="824.77947163581803"/>
  </r>
  <r>
    <s v="SO179"/>
    <x v="105"/>
    <s v="Online"/>
    <s v="USD"/>
    <x v="15"/>
    <x v="119"/>
    <x v="36"/>
    <n v="4"/>
    <n v="630.63539010286331"/>
    <n v="450.4538500734738"/>
    <x v="178"/>
    <n v="720.72616011755804"/>
  </r>
  <r>
    <s v="SO180"/>
    <x v="106"/>
    <s v="In-Store"/>
    <s v="USD"/>
    <x v="13"/>
    <x v="148"/>
    <x v="41"/>
    <n v="10"/>
    <n v="648.02216863632202"/>
    <n v="462.87297759737288"/>
    <x v="179"/>
    <n v="1851.4919103894917"/>
  </r>
  <r>
    <s v="SO181"/>
    <x v="61"/>
    <s v="Online"/>
    <s v="USD"/>
    <x v="13"/>
    <x v="149"/>
    <x v="42"/>
    <n v="3"/>
    <n v="604.14863723516464"/>
    <n v="431.53474088226051"/>
    <x v="180"/>
    <n v="517.84168905871229"/>
  </r>
  <r>
    <s v="SO182"/>
    <x v="63"/>
    <s v="In-Store"/>
    <s v="USD"/>
    <x v="17"/>
    <x v="150"/>
    <x v="40"/>
    <n v="2"/>
    <n v="178.59631884098053"/>
    <n v="127.56879917212896"/>
    <x v="181"/>
    <n v="102.05503933770314"/>
  </r>
  <r>
    <s v="SO183"/>
    <x v="107"/>
    <s v="Wholesale"/>
    <s v="USD"/>
    <x v="6"/>
    <x v="14"/>
    <x v="0"/>
    <n v="9"/>
    <n v="214.70951181650162"/>
    <n v="153.36393701178687"/>
    <x v="182"/>
    <n v="552.11017324243267"/>
  </r>
  <r>
    <s v="SO184"/>
    <x v="108"/>
    <s v="In-Store"/>
    <s v="USD"/>
    <x v="15"/>
    <x v="50"/>
    <x v="19"/>
    <n v="2"/>
    <n v="540.1887195110321"/>
    <n v="385.84908536502297"/>
    <x v="183"/>
    <n v="308.67926829201826"/>
  </r>
  <r>
    <s v="SO185"/>
    <x v="109"/>
    <s v="In-Store"/>
    <s v="USD"/>
    <x v="19"/>
    <x v="4"/>
    <x v="6"/>
    <n v="2"/>
    <n v="610.73223656415939"/>
    <n v="436.23731183154246"/>
    <x v="184"/>
    <n v="348.98984946523387"/>
  </r>
  <r>
    <s v="SO186"/>
    <x v="74"/>
    <s v="Online"/>
    <s v="USD"/>
    <x v="22"/>
    <x v="151"/>
    <x v="18"/>
    <n v="2"/>
    <n v="232.84576499462128"/>
    <n v="166.31840356758664"/>
    <x v="185"/>
    <n v="133.05472285406927"/>
  </r>
  <r>
    <s v="SO187"/>
    <x v="58"/>
    <s v="Distributor"/>
    <s v="USD"/>
    <x v="5"/>
    <x v="152"/>
    <x v="8"/>
    <n v="1"/>
    <n v="456.21044093370438"/>
    <n v="325.86460066693172"/>
    <x v="186"/>
    <n v="130.34584026677265"/>
  </r>
  <r>
    <s v="SO188"/>
    <x v="85"/>
    <s v="Wholesale"/>
    <s v="USD"/>
    <x v="17"/>
    <x v="153"/>
    <x v="7"/>
    <n v="3"/>
    <n v="231.18812942504883"/>
    <n v="165.13437816074918"/>
    <x v="187"/>
    <n v="198.16125379289895"/>
  </r>
  <r>
    <s v="SO189"/>
    <x v="12"/>
    <s v="Distributor"/>
    <s v="USD"/>
    <x v="6"/>
    <x v="154"/>
    <x v="30"/>
    <n v="5"/>
    <n v="416.47741502523422"/>
    <n v="297.48386787516733"/>
    <x v="188"/>
    <n v="594.96773575033444"/>
  </r>
  <r>
    <s v="SO190"/>
    <x v="110"/>
    <s v="Online"/>
    <s v="USD"/>
    <x v="21"/>
    <x v="155"/>
    <x v="12"/>
    <n v="3"/>
    <n v="296.63000500202179"/>
    <n v="211.87857500144415"/>
    <x v="189"/>
    <n v="254.2542900017329"/>
  </r>
  <r>
    <s v="SO191"/>
    <x v="97"/>
    <s v="Wholesale"/>
    <s v="USD"/>
    <x v="23"/>
    <x v="156"/>
    <x v="37"/>
    <n v="8"/>
    <n v="444.04839473962784"/>
    <n v="317.1774248140199"/>
    <x v="190"/>
    <n v="1014.9677594048635"/>
  </r>
  <r>
    <s v="SO192"/>
    <x v="10"/>
    <s v="Wholesale"/>
    <s v="USD"/>
    <x v="6"/>
    <x v="121"/>
    <x v="11"/>
    <n v="6"/>
    <n v="356.35224652290344"/>
    <n v="254.53731894493106"/>
    <x v="191"/>
    <n v="610.88956546783425"/>
  </r>
  <r>
    <s v="SO193"/>
    <x v="59"/>
    <s v="Distributor"/>
    <s v="USD"/>
    <x v="21"/>
    <x v="157"/>
    <x v="46"/>
    <n v="6"/>
    <n v="401.20112818479538"/>
    <n v="286.572234417711"/>
    <x v="192"/>
    <n v="687.77336260250627"/>
  </r>
  <r>
    <s v="SO194"/>
    <x v="111"/>
    <s v="Distributor"/>
    <s v="USD"/>
    <x v="14"/>
    <x v="158"/>
    <x v="14"/>
    <n v="6"/>
    <n v="389.06067216396332"/>
    <n v="277.90048011711667"/>
    <x v="193"/>
    <n v="666.96115228107988"/>
  </r>
  <r>
    <s v="SO195"/>
    <x v="16"/>
    <s v="Wholesale"/>
    <s v="USD"/>
    <x v="5"/>
    <x v="38"/>
    <x v="20"/>
    <n v="3"/>
    <n v="152.20097333192825"/>
    <n v="108.71498095137733"/>
    <x v="194"/>
    <n v="130.4579771416528"/>
  </r>
  <r>
    <s v="SO196"/>
    <x v="112"/>
    <s v="Online"/>
    <s v="USD"/>
    <x v="25"/>
    <x v="159"/>
    <x v="13"/>
    <n v="2"/>
    <n v="398.8107705116272"/>
    <n v="284.86483607973372"/>
    <x v="195"/>
    <n v="227.89186886378695"/>
  </r>
  <r>
    <s v="SO197"/>
    <x v="11"/>
    <s v="Online"/>
    <s v="USD"/>
    <x v="15"/>
    <x v="160"/>
    <x v="8"/>
    <n v="5"/>
    <n v="393.32677692174911"/>
    <n v="280.94769780124938"/>
    <x v="196"/>
    <n v="561.89539560249864"/>
  </r>
  <r>
    <s v="SO198"/>
    <x v="109"/>
    <s v="Online"/>
    <s v="USD"/>
    <x v="9"/>
    <x v="44"/>
    <x v="32"/>
    <n v="4"/>
    <n v="179.43006384372711"/>
    <n v="128.16433131694794"/>
    <x v="197"/>
    <n v="205.0629301071167"/>
  </r>
  <r>
    <s v="SO199"/>
    <x v="50"/>
    <s v="Distributor"/>
    <s v="USD"/>
    <x v="13"/>
    <x v="161"/>
    <x v="27"/>
    <n v="5"/>
    <n v="604.10378462076187"/>
    <n v="431.50270330054423"/>
    <x v="198"/>
    <n v="863.005406601088"/>
  </r>
  <r>
    <s v="SO200"/>
    <x v="75"/>
    <s v="In-Store"/>
    <s v="USD"/>
    <x v="10"/>
    <x v="60"/>
    <x v="15"/>
    <n v="3"/>
    <n v="200.31937766075134"/>
    <n v="143.08526975767953"/>
    <x v="199"/>
    <n v="171.70232370921542"/>
  </r>
  <r>
    <s v="SO201"/>
    <x v="78"/>
    <s v="Online"/>
    <s v="USD"/>
    <x v="14"/>
    <x v="162"/>
    <x v="14"/>
    <n v="7"/>
    <n v="648.39983242750168"/>
    <n v="463.14273744821554"/>
    <x v="200"/>
    <n v="1296.7996648550029"/>
  </r>
  <r>
    <s v="SO202"/>
    <x v="2"/>
    <s v="Distributor"/>
    <s v="USD"/>
    <x v="1"/>
    <x v="163"/>
    <x v="9"/>
    <n v="7"/>
    <n v="560.66426646709442"/>
    <n v="400.47447604792461"/>
    <x v="201"/>
    <n v="1121.3285329341888"/>
  </r>
  <r>
    <s v="SO203"/>
    <x v="68"/>
    <s v="Wholesale"/>
    <s v="USD"/>
    <x v="6"/>
    <x v="75"/>
    <x v="37"/>
    <n v="5"/>
    <n v="154.29106932878494"/>
    <n v="110.20790666341782"/>
    <x v="202"/>
    <n v="220.41581332683563"/>
  </r>
  <r>
    <s v="SO204"/>
    <x v="113"/>
    <s v="Distributor"/>
    <s v="USD"/>
    <x v="6"/>
    <x v="7"/>
    <x v="29"/>
    <n v="10"/>
    <n v="595.33784580230713"/>
    <n v="425.24131843021939"/>
    <x v="203"/>
    <n v="1700.9652737208771"/>
  </r>
  <r>
    <s v="SO205"/>
    <x v="39"/>
    <s v="Online"/>
    <s v="USD"/>
    <x v="23"/>
    <x v="164"/>
    <x v="16"/>
    <n v="3"/>
    <n v="447.85346120595932"/>
    <n v="319.89532943282813"/>
    <x v="204"/>
    <n v="383.87439531939356"/>
  </r>
  <r>
    <s v="SO206"/>
    <x v="101"/>
    <s v="Distributor"/>
    <s v="USD"/>
    <x v="7"/>
    <x v="55"/>
    <x v="20"/>
    <n v="3"/>
    <n v="338.0262805223465"/>
    <n v="241.44734323024753"/>
    <x v="205"/>
    <n v="289.73681187629688"/>
  </r>
  <r>
    <s v="SO207"/>
    <x v="109"/>
    <s v="In-Store"/>
    <s v="USD"/>
    <x v="10"/>
    <x v="165"/>
    <x v="9"/>
    <n v="8"/>
    <n v="414.28632599115372"/>
    <n v="295.91880427939554"/>
    <x v="206"/>
    <n v="946.94017369406538"/>
  </r>
  <r>
    <s v="SO208"/>
    <x v="114"/>
    <s v="Distributor"/>
    <s v="USD"/>
    <x v="9"/>
    <x v="1"/>
    <x v="8"/>
    <n v="10"/>
    <n v="162.35817933082581"/>
    <n v="115.97012809344702"/>
    <x v="207"/>
    <n v="463.88051237378795"/>
  </r>
  <r>
    <s v="SO209"/>
    <x v="35"/>
    <s v="Online"/>
    <s v="USD"/>
    <x v="16"/>
    <x v="97"/>
    <x v="9"/>
    <n v="6"/>
    <n v="330.02415007352829"/>
    <n v="235.73153576680593"/>
    <x v="208"/>
    <n v="565.75568584033408"/>
  </r>
  <r>
    <s v="SO210"/>
    <x v="48"/>
    <s v="Distributor"/>
    <s v="USD"/>
    <x v="20"/>
    <x v="106"/>
    <x v="38"/>
    <n v="7"/>
    <n v="558.06914556026459"/>
    <n v="398.62081825733185"/>
    <x v="209"/>
    <n v="1116.1382911205292"/>
  </r>
  <r>
    <s v="SO211"/>
    <x v="115"/>
    <s v="Wholesale"/>
    <s v="USD"/>
    <x v="9"/>
    <x v="166"/>
    <x v="4"/>
    <n v="10"/>
    <n v="279.74293595552444"/>
    <n v="199.8163828253746"/>
    <x v="210"/>
    <n v="799.26553130149841"/>
  </r>
  <r>
    <s v="SO212"/>
    <x v="116"/>
    <s v="Online"/>
    <s v="USD"/>
    <x v="16"/>
    <x v="167"/>
    <x v="36"/>
    <n v="5"/>
    <n v="617.48273420333862"/>
    <n v="441.05909585952759"/>
    <x v="211"/>
    <n v="882.11819171905518"/>
  </r>
  <r>
    <s v="SO213"/>
    <x v="117"/>
    <s v="Online"/>
    <s v="USD"/>
    <x v="11"/>
    <x v="168"/>
    <x v="38"/>
    <n v="6"/>
    <n v="438.41733115911484"/>
    <n v="313.15523654222488"/>
    <x v="212"/>
    <n v="751.57256770133972"/>
  </r>
  <r>
    <s v="SO214"/>
    <x v="35"/>
    <s v="Online"/>
    <s v="USD"/>
    <x v="2"/>
    <x v="79"/>
    <x v="18"/>
    <n v="10"/>
    <n v="445.83906519412994"/>
    <n v="318.45647513866425"/>
    <x v="213"/>
    <n v="1273.825900554657"/>
  </r>
  <r>
    <s v="SO215"/>
    <x v="93"/>
    <s v="In-Store"/>
    <s v="USD"/>
    <x v="25"/>
    <x v="128"/>
    <x v="35"/>
    <n v="10"/>
    <n v="603.83478838205338"/>
    <n v="431.31056313003813"/>
    <x v="214"/>
    <n v="1725.2422525201528"/>
  </r>
  <r>
    <s v="SO216"/>
    <x v="75"/>
    <s v="Distributor"/>
    <s v="USD"/>
    <x v="9"/>
    <x v="19"/>
    <x v="3"/>
    <n v="1"/>
    <n v="309.25234293937683"/>
    <n v="220.89453067098347"/>
    <x v="215"/>
    <n v="88.35781226839336"/>
  </r>
  <r>
    <s v="SO217"/>
    <x v="50"/>
    <s v="In-Store"/>
    <s v="USD"/>
    <x v="5"/>
    <x v="169"/>
    <x v="38"/>
    <n v="3"/>
    <n v="498.22300690412521"/>
    <n v="355.87357636008949"/>
    <x v="216"/>
    <n v="427.04829163210707"/>
  </r>
  <r>
    <s v="SO218"/>
    <x v="118"/>
    <s v="Distributor"/>
    <s v="USD"/>
    <x v="19"/>
    <x v="170"/>
    <x v="32"/>
    <n v="8"/>
    <n v="481.32853209972382"/>
    <n v="343.80609435694561"/>
    <x v="217"/>
    <n v="1100.1795019422257"/>
  </r>
  <r>
    <s v="SO219"/>
    <x v="14"/>
    <s v="Online"/>
    <s v="USD"/>
    <x v="24"/>
    <x v="41"/>
    <x v="37"/>
    <n v="1"/>
    <n v="478.89690524339676"/>
    <n v="342.06921803099772"/>
    <x v="218"/>
    <n v="136.82768721239904"/>
  </r>
  <r>
    <s v="SO220"/>
    <x v="58"/>
    <s v="Wholesale"/>
    <s v="USD"/>
    <x v="17"/>
    <x v="171"/>
    <x v="1"/>
    <n v="9"/>
    <n v="363.72443962097168"/>
    <n v="259.80317115783691"/>
    <x v="219"/>
    <n v="935.29141616821289"/>
  </r>
  <r>
    <s v="SO221"/>
    <x v="43"/>
    <s v="Online"/>
    <s v="USD"/>
    <x v="18"/>
    <x v="172"/>
    <x v="29"/>
    <n v="6"/>
    <n v="419.08137506246567"/>
    <n v="299.34383933033263"/>
    <x v="220"/>
    <n v="718.42521439279835"/>
  </r>
  <r>
    <s v="SO222"/>
    <x v="35"/>
    <s v="In-Store"/>
    <s v="USD"/>
    <x v="9"/>
    <x v="116"/>
    <x v="39"/>
    <n v="6"/>
    <n v="591.17945301532745"/>
    <n v="422.27103786809107"/>
    <x v="221"/>
    <n v="1013.4504908834183"/>
  </r>
  <r>
    <s v="SO223"/>
    <x v="40"/>
    <s v="Distributor"/>
    <s v="USD"/>
    <x v="10"/>
    <x v="173"/>
    <x v="3"/>
    <n v="4"/>
    <n v="156.31606632471085"/>
    <n v="111.65433308907919"/>
    <x v="222"/>
    <n v="178.64693294252663"/>
  </r>
  <r>
    <s v="SO224"/>
    <x v="73"/>
    <s v="Distributor"/>
    <s v="USD"/>
    <x v="15"/>
    <x v="26"/>
    <x v="44"/>
    <n v="4"/>
    <n v="433.80118489265442"/>
    <n v="309.85798920903886"/>
    <x v="223"/>
    <n v="495.77278273446223"/>
  </r>
  <r>
    <s v="SO225"/>
    <x v="6"/>
    <s v="Distributor"/>
    <s v="USD"/>
    <x v="0"/>
    <x v="86"/>
    <x v="38"/>
    <n v="9"/>
    <n v="522.09845370054245"/>
    <n v="372.92746692895889"/>
    <x v="224"/>
    <n v="1342.538880944252"/>
  </r>
  <r>
    <s v="SO226"/>
    <x v="119"/>
    <s v="Wholesale"/>
    <s v="USD"/>
    <x v="5"/>
    <x v="174"/>
    <x v="27"/>
    <n v="9"/>
    <n v="469.63627374172211"/>
    <n v="335.45448124408722"/>
    <x v="225"/>
    <n v="1207.636132478714"/>
  </r>
  <r>
    <s v="SO227"/>
    <x v="18"/>
    <s v="In-Store"/>
    <s v="USD"/>
    <x v="1"/>
    <x v="175"/>
    <x v="5"/>
    <n v="1"/>
    <n v="584.67143422365189"/>
    <n v="417.62245301689421"/>
    <x v="226"/>
    <n v="167.04898120675767"/>
  </r>
  <r>
    <s v="SO228"/>
    <x v="68"/>
    <s v="Wholesale"/>
    <s v="USD"/>
    <x v="20"/>
    <x v="115"/>
    <x v="0"/>
    <n v="10"/>
    <n v="585.8075909614563"/>
    <n v="418.43399354389737"/>
    <x v="227"/>
    <n v="1673.735974175589"/>
  </r>
  <r>
    <s v="SO229"/>
    <x v="42"/>
    <s v="In-Store"/>
    <s v="USD"/>
    <x v="23"/>
    <x v="140"/>
    <x v="13"/>
    <n v="5"/>
    <n v="389.11170619726181"/>
    <n v="277.93693299804414"/>
    <x v="228"/>
    <n v="555.8738659960884"/>
  </r>
  <r>
    <s v="SO230"/>
    <x v="57"/>
    <s v="Wholesale"/>
    <s v="USD"/>
    <x v="8"/>
    <x v="176"/>
    <x v="23"/>
    <n v="4"/>
    <n v="525.74910414218903"/>
    <n v="375.53507438727792"/>
    <x v="229"/>
    <n v="600.85611901964444"/>
  </r>
  <r>
    <s v="SO231"/>
    <x v="32"/>
    <s v="In-Store"/>
    <s v="USD"/>
    <x v="6"/>
    <x v="177"/>
    <x v="29"/>
    <n v="7"/>
    <n v="568.12517935037613"/>
    <n v="405.80369953598296"/>
    <x v="230"/>
    <n v="1136.2503587007523"/>
  </r>
  <r>
    <s v="SO232"/>
    <x v="120"/>
    <s v="In-Store"/>
    <s v="USD"/>
    <x v="8"/>
    <x v="178"/>
    <x v="44"/>
    <n v="9"/>
    <n v="305.31964659690857"/>
    <n v="218.08546185493469"/>
    <x v="231"/>
    <n v="785.10766267776489"/>
  </r>
  <r>
    <s v="SO233"/>
    <x v="108"/>
    <s v="Wholesale"/>
    <s v="USD"/>
    <x v="7"/>
    <x v="85"/>
    <x v="28"/>
    <n v="10"/>
    <n v="342.20566624403"/>
    <n v="244.43261874573574"/>
    <x v="232"/>
    <n v="977.73047498294272"/>
  </r>
  <r>
    <s v="SO234"/>
    <x v="69"/>
    <s v="Online"/>
    <s v="USD"/>
    <x v="6"/>
    <x v="179"/>
    <x v="8"/>
    <n v="8"/>
    <n v="450.82684314250946"/>
    <n v="322.01917367322108"/>
    <x v="233"/>
    <n v="1030.4613557543071"/>
  </r>
  <r>
    <s v="SO235"/>
    <x v="94"/>
    <s v="Online"/>
    <s v="USD"/>
    <x v="9"/>
    <x v="180"/>
    <x v="36"/>
    <n v="5"/>
    <n v="563.06310492753983"/>
    <n v="402.18793209109992"/>
    <x v="234"/>
    <n v="804.37586418219962"/>
  </r>
  <r>
    <s v="SO236"/>
    <x v="32"/>
    <s v="In-Store"/>
    <s v="USD"/>
    <x v="21"/>
    <x v="181"/>
    <x v="16"/>
    <n v="8"/>
    <n v="634.24244213104248"/>
    <n v="453.03031580788752"/>
    <x v="235"/>
    <n v="1449.6970105852397"/>
  </r>
  <r>
    <s v="SO237"/>
    <x v="121"/>
    <s v="In-Store"/>
    <s v="USD"/>
    <x v="19"/>
    <x v="182"/>
    <x v="42"/>
    <n v="5"/>
    <n v="543.47756284475327"/>
    <n v="388.19825917482376"/>
    <x v="236"/>
    <n v="776.39651834964752"/>
  </r>
  <r>
    <s v="SO238"/>
    <x v="39"/>
    <s v="In-Store"/>
    <s v="USD"/>
    <x v="20"/>
    <x v="183"/>
    <x v="17"/>
    <n v="6"/>
    <n v="416.14030373096466"/>
    <n v="297.24307409354623"/>
    <x v="237"/>
    <n v="713.38337782451072"/>
  </r>
  <r>
    <s v="SO239"/>
    <x v="7"/>
    <s v="In-Store"/>
    <s v="USD"/>
    <x v="19"/>
    <x v="184"/>
    <x v="11"/>
    <n v="8"/>
    <n v="587.98527199029922"/>
    <n v="419.98947999307092"/>
    <x v="238"/>
    <n v="1343.9663359778265"/>
  </r>
  <r>
    <s v="SO240"/>
    <x v="109"/>
    <s v="Distributor"/>
    <s v="USD"/>
    <x v="11"/>
    <x v="143"/>
    <x v="42"/>
    <n v="9"/>
    <n v="421.13829445838928"/>
    <n v="300.8130674702781"/>
    <x v="239"/>
    <n v="1082.9270428930008"/>
  </r>
  <r>
    <s v="SO241"/>
    <x v="112"/>
    <s v="Distributor"/>
    <s v="USD"/>
    <x v="3"/>
    <x v="7"/>
    <x v="35"/>
    <n v="5"/>
    <n v="220.05294531583786"/>
    <n v="157.18067522559849"/>
    <x v="240"/>
    <n v="314.36135045119681"/>
  </r>
  <r>
    <s v="SO242"/>
    <x v="98"/>
    <s v="Distributor"/>
    <s v="USD"/>
    <x v="15"/>
    <x v="47"/>
    <x v="19"/>
    <n v="2"/>
    <n v="391.87533795833588"/>
    <n v="279.91095568452562"/>
    <x v="241"/>
    <n v="223.92876454762052"/>
  </r>
  <r>
    <s v="SO243"/>
    <x v="32"/>
    <s v="In-Store"/>
    <s v="USD"/>
    <x v="1"/>
    <x v="185"/>
    <x v="12"/>
    <n v="6"/>
    <n v="262.64662438631058"/>
    <n v="187.60473170450757"/>
    <x v="242"/>
    <n v="450.25135609081804"/>
  </r>
  <r>
    <s v="SO244"/>
    <x v="68"/>
    <s v="Online"/>
    <s v="USD"/>
    <x v="13"/>
    <x v="177"/>
    <x v="24"/>
    <n v="10"/>
    <n v="211.80487203598022"/>
    <n v="151.28919431141446"/>
    <x v="243"/>
    <n v="605.15677724565762"/>
  </r>
  <r>
    <s v="SO245"/>
    <x v="59"/>
    <s v="Distributor"/>
    <s v="USD"/>
    <x v="1"/>
    <x v="157"/>
    <x v="11"/>
    <n v="1"/>
    <n v="521.35130828619003"/>
    <n v="372.39379163299293"/>
    <x v="244"/>
    <n v="148.9575166531971"/>
  </r>
  <r>
    <s v="SO246"/>
    <x v="58"/>
    <s v="Wholesale"/>
    <s v="USD"/>
    <x v="6"/>
    <x v="186"/>
    <x v="39"/>
    <n v="6"/>
    <n v="593.33596193790436"/>
    <n v="423.81140138421745"/>
    <x v="245"/>
    <n v="1017.1473633221212"/>
  </r>
  <r>
    <s v="SO247"/>
    <x v="37"/>
    <s v="Online"/>
    <s v="USD"/>
    <x v="9"/>
    <x v="7"/>
    <x v="7"/>
    <n v="9"/>
    <n v="475.44761377573013"/>
    <n v="339.60543841123581"/>
    <x v="246"/>
    <n v="1222.5795782804489"/>
  </r>
  <r>
    <s v="SO248"/>
    <x v="18"/>
    <s v="Wholesale"/>
    <s v="USD"/>
    <x v="10"/>
    <x v="37"/>
    <x v="1"/>
    <n v="5"/>
    <n v="253.10331988334656"/>
    <n v="180.78808563096183"/>
    <x v="247"/>
    <n v="361.57617126192361"/>
  </r>
  <r>
    <s v="SO249"/>
    <x v="75"/>
    <s v="Distributor"/>
    <s v="USD"/>
    <x v="2"/>
    <x v="187"/>
    <x v="39"/>
    <n v="9"/>
    <n v="487.60171669721603"/>
    <n v="348.28694049801146"/>
    <x v="248"/>
    <n v="1253.8329857928411"/>
  </r>
  <r>
    <s v="SO250"/>
    <x v="102"/>
    <s v="In-Store"/>
    <s v="USD"/>
    <x v="14"/>
    <x v="169"/>
    <x v="26"/>
    <n v="5"/>
    <n v="549.39748084545135"/>
    <n v="392.42677203246529"/>
    <x v="249"/>
    <n v="784.85354406493025"/>
  </r>
  <r>
    <s v="SO251"/>
    <x v="92"/>
    <s v="Distributor"/>
    <s v="USD"/>
    <x v="6"/>
    <x v="95"/>
    <x v="40"/>
    <n v="8"/>
    <n v="166.07482463121414"/>
    <n v="118.62487473658153"/>
    <x v="250"/>
    <n v="379.59959915706088"/>
  </r>
  <r>
    <s v="SO252"/>
    <x v="14"/>
    <s v="Distributor"/>
    <s v="USD"/>
    <x v="25"/>
    <x v="92"/>
    <x v="40"/>
    <n v="6"/>
    <n v="626.03638458251953"/>
    <n v="447.16884613037109"/>
    <x v="251"/>
    <n v="1073.2052307128906"/>
  </r>
  <r>
    <s v="SO253"/>
    <x v="27"/>
    <s v="In-Store"/>
    <s v="USD"/>
    <x v="15"/>
    <x v="60"/>
    <x v="23"/>
    <n v="10"/>
    <n v="157.60843080282211"/>
    <n v="112.57745057344438"/>
    <x v="252"/>
    <n v="450.30980229377724"/>
  </r>
  <r>
    <s v="SO254"/>
    <x v="122"/>
    <s v="Online"/>
    <s v="USD"/>
    <x v="12"/>
    <x v="115"/>
    <x v="1"/>
    <n v="8"/>
    <n v="300.20961391925812"/>
    <n v="214.4354385137558"/>
    <x v="253"/>
    <n v="686.19340324401855"/>
  </r>
  <r>
    <s v="SO255"/>
    <x v="42"/>
    <s v="Online"/>
    <s v="USD"/>
    <x v="6"/>
    <x v="188"/>
    <x v="26"/>
    <n v="7"/>
    <n v="247.39159923791885"/>
    <n v="176.70828516994206"/>
    <x v="254"/>
    <n v="494.78319847583748"/>
  </r>
  <r>
    <s v="SO256"/>
    <x v="74"/>
    <s v="Online"/>
    <s v="USD"/>
    <x v="4"/>
    <x v="189"/>
    <x v="18"/>
    <n v="6"/>
    <n v="502.0765392780304"/>
    <n v="358.62609948430747"/>
    <x v="255"/>
    <n v="860.7026387623373"/>
  </r>
  <r>
    <s v="SO257"/>
    <x v="55"/>
    <s v="Wholesale"/>
    <s v="USD"/>
    <x v="0"/>
    <x v="135"/>
    <x v="18"/>
    <n v="6"/>
    <n v="294.76653116941452"/>
    <n v="210.54752226386753"/>
    <x v="256"/>
    <n v="505.31405343328197"/>
  </r>
  <r>
    <s v="SO258"/>
    <x v="123"/>
    <s v="Wholesale"/>
    <s v="USD"/>
    <x v="12"/>
    <x v="102"/>
    <x v="32"/>
    <n v="10"/>
    <n v="217.1496194601059"/>
    <n v="155.1068710429328"/>
    <x v="257"/>
    <n v="620.42748417173107"/>
  </r>
  <r>
    <s v="SO259"/>
    <x v="87"/>
    <s v="Distributor"/>
    <s v="USD"/>
    <x v="8"/>
    <x v="190"/>
    <x v="36"/>
    <n v="5"/>
    <n v="638.57866269350052"/>
    <n v="456.12761620964324"/>
    <x v="258"/>
    <n v="912.25523241928659"/>
  </r>
  <r>
    <s v="SO260"/>
    <x v="92"/>
    <s v="Online"/>
    <s v="USD"/>
    <x v="2"/>
    <x v="191"/>
    <x v="20"/>
    <n v="1"/>
    <n v="530.7441086769104"/>
    <n v="379.10293476922175"/>
    <x v="259"/>
    <n v="151.64117390768865"/>
  </r>
  <r>
    <s v="SO261"/>
    <x v="72"/>
    <s v="Distributor"/>
    <s v="USD"/>
    <x v="14"/>
    <x v="106"/>
    <x v="42"/>
    <n v="8"/>
    <n v="234.32754367589951"/>
    <n v="167.3768169113568"/>
    <x v="260"/>
    <n v="535.60581411634166"/>
  </r>
  <r>
    <s v="SO262"/>
    <x v="5"/>
    <s v="Online"/>
    <s v="USD"/>
    <x v="11"/>
    <x v="192"/>
    <x v="14"/>
    <n v="6"/>
    <n v="447.02541983127594"/>
    <n v="319.30387130805428"/>
    <x v="261"/>
    <n v="766.32929113933005"/>
  </r>
  <r>
    <s v="SO263"/>
    <x v="0"/>
    <s v="Online"/>
    <s v="USD"/>
    <x v="5"/>
    <x v="193"/>
    <x v="27"/>
    <n v="6"/>
    <n v="429.52474790811539"/>
    <n v="306.80339136293958"/>
    <x v="262"/>
    <n v="736.32813927105485"/>
  </r>
  <r>
    <s v="SO264"/>
    <x v="54"/>
    <s v="Online"/>
    <s v="USD"/>
    <x v="12"/>
    <x v="194"/>
    <x v="17"/>
    <n v="7"/>
    <n v="342.4353940486908"/>
    <n v="244.59671003477916"/>
    <x v="263"/>
    <n v="684.87078809738136"/>
  </r>
  <r>
    <s v="SO265"/>
    <x v="100"/>
    <s v="Wholesale"/>
    <s v="USD"/>
    <x v="22"/>
    <x v="195"/>
    <x v="34"/>
    <n v="2"/>
    <n v="364.91506451368332"/>
    <n v="260.65361750977382"/>
    <x v="264"/>
    <n v="208.52289400781899"/>
  </r>
  <r>
    <s v="SO266"/>
    <x v="102"/>
    <s v="In-Store"/>
    <s v="USD"/>
    <x v="6"/>
    <x v="162"/>
    <x v="44"/>
    <n v="8"/>
    <n v="481.5287264585495"/>
    <n v="343.94909032753537"/>
    <x v="265"/>
    <n v="1100.637089048113"/>
  </r>
  <r>
    <s v="SO267"/>
    <x v="118"/>
    <s v="Distributor"/>
    <s v="USD"/>
    <x v="3"/>
    <x v="139"/>
    <x v="26"/>
    <n v="3"/>
    <n v="174.46722060441971"/>
    <n v="124.61944328887122"/>
    <x v="266"/>
    <n v="149.54333194664548"/>
  </r>
  <r>
    <s v="SO268"/>
    <x v="34"/>
    <s v="Online"/>
    <s v="USD"/>
    <x v="3"/>
    <x v="196"/>
    <x v="42"/>
    <n v="4"/>
    <n v="184.50079822540283"/>
    <n v="131.78628444671631"/>
    <x v="267"/>
    <n v="210.85805511474609"/>
  </r>
  <r>
    <s v="SO269"/>
    <x v="114"/>
    <s v="In-Store"/>
    <s v="USD"/>
    <x v="19"/>
    <x v="197"/>
    <x v="9"/>
    <n v="5"/>
    <n v="226.29038518667221"/>
    <n v="161.63598941905158"/>
    <x v="268"/>
    <n v="323.27197883810311"/>
  </r>
  <r>
    <s v="SO270"/>
    <x v="78"/>
    <s v="In-Store"/>
    <s v="USD"/>
    <x v="11"/>
    <x v="67"/>
    <x v="18"/>
    <n v="7"/>
    <n v="354.93816483020782"/>
    <n v="253.52726059300559"/>
    <x v="269"/>
    <n v="709.87632966041565"/>
  </r>
  <r>
    <s v="SO271"/>
    <x v="17"/>
    <s v="In-Store"/>
    <s v="USD"/>
    <x v="5"/>
    <x v="198"/>
    <x v="39"/>
    <n v="8"/>
    <n v="302.88270431756973"/>
    <n v="216.34478879826412"/>
    <x v="270"/>
    <n v="692.30332415444491"/>
  </r>
  <r>
    <s v="SO272"/>
    <x v="61"/>
    <s v="Online"/>
    <s v="USD"/>
    <x v="15"/>
    <x v="68"/>
    <x v="4"/>
    <n v="1"/>
    <n v="177.57295060157776"/>
    <n v="126.83782185826983"/>
    <x v="271"/>
    <n v="50.735128743307925"/>
  </r>
  <r>
    <s v="SO273"/>
    <x v="27"/>
    <s v="Wholesale"/>
    <s v="USD"/>
    <x v="7"/>
    <x v="199"/>
    <x v="12"/>
    <n v="8"/>
    <n v="239.36811751127243"/>
    <n v="170.97722679376602"/>
    <x v="272"/>
    <n v="547.12712574005127"/>
  </r>
  <r>
    <s v="SO274"/>
    <x v="43"/>
    <s v="Distributor"/>
    <s v="USD"/>
    <x v="2"/>
    <x v="200"/>
    <x v="39"/>
    <n v="8"/>
    <n v="464.07239949703217"/>
    <n v="331.480285355023"/>
    <x v="273"/>
    <n v="1060.7369131360733"/>
  </r>
  <r>
    <s v="SO275"/>
    <x v="69"/>
    <s v="Online"/>
    <s v="USD"/>
    <x v="9"/>
    <x v="189"/>
    <x v="31"/>
    <n v="4"/>
    <n v="156.62770539522171"/>
    <n v="111.87693242515837"/>
    <x v="274"/>
    <n v="179.00309188025335"/>
  </r>
  <r>
    <s v="SO276"/>
    <x v="104"/>
    <s v="Wholesale"/>
    <s v="USD"/>
    <x v="2"/>
    <x v="201"/>
    <x v="5"/>
    <n v="1"/>
    <n v="198.14483213424683"/>
    <n v="141.53202295303345"/>
    <x v="275"/>
    <n v="56.612809181213379"/>
  </r>
  <r>
    <s v="SO277"/>
    <x v="124"/>
    <s v="In-Store"/>
    <s v="USD"/>
    <x v="2"/>
    <x v="180"/>
    <x v="28"/>
    <n v="1"/>
    <n v="555.48181861639023"/>
    <n v="396.77272758313592"/>
    <x v="276"/>
    <n v="158.70909103325431"/>
  </r>
  <r>
    <s v="SO278"/>
    <x v="61"/>
    <s v="Online"/>
    <s v="USD"/>
    <x v="1"/>
    <x v="43"/>
    <x v="9"/>
    <n v="8"/>
    <n v="511.49325907230377"/>
    <n v="365.35232790878842"/>
    <x v="277"/>
    <n v="1169.1274493081228"/>
  </r>
  <r>
    <s v="SO279"/>
    <x v="125"/>
    <s v="Online"/>
    <s v="USD"/>
    <x v="5"/>
    <x v="202"/>
    <x v="8"/>
    <n v="4"/>
    <n v="158.32923799753189"/>
    <n v="113.09231285537993"/>
    <x v="278"/>
    <n v="180.94770056860784"/>
  </r>
  <r>
    <s v="SO280"/>
    <x v="69"/>
    <s v="Online"/>
    <s v="USD"/>
    <x v="16"/>
    <x v="203"/>
    <x v="29"/>
    <n v="7"/>
    <n v="387.39790034294128"/>
    <n v="276.71278595924377"/>
    <x v="279"/>
    <n v="774.79580068588257"/>
  </r>
  <r>
    <s v="SO281"/>
    <x v="16"/>
    <s v="Distributor"/>
    <s v="USD"/>
    <x v="10"/>
    <x v="137"/>
    <x v="15"/>
    <n v="7"/>
    <n v="531.89961594343185"/>
    <n v="379.92829710245132"/>
    <x v="280"/>
    <n v="1063.7992318868637"/>
  </r>
  <r>
    <s v="SO282"/>
    <x v="121"/>
    <s v="In-Store"/>
    <s v="USD"/>
    <x v="5"/>
    <x v="204"/>
    <x v="45"/>
    <n v="7"/>
    <n v="577.95886123180389"/>
    <n v="412.82775802271709"/>
    <x v="281"/>
    <n v="1155.9177224636078"/>
  </r>
  <r>
    <s v="SO283"/>
    <x v="126"/>
    <s v="Distributor"/>
    <s v="USD"/>
    <x v="4"/>
    <x v="44"/>
    <x v="3"/>
    <n v="5"/>
    <n v="598.02544909715652"/>
    <n v="427.16103506939754"/>
    <x v="282"/>
    <n v="854.32207013879497"/>
  </r>
  <r>
    <s v="SO284"/>
    <x v="123"/>
    <s v="Wholesale"/>
    <s v="USD"/>
    <x v="16"/>
    <x v="80"/>
    <x v="1"/>
    <n v="8"/>
    <n v="282.28021430969238"/>
    <n v="201.62872450692313"/>
    <x v="283"/>
    <n v="645.21191842215399"/>
  </r>
  <r>
    <s v="SO285"/>
    <x v="127"/>
    <s v="Distributor"/>
    <s v="USD"/>
    <x v="4"/>
    <x v="205"/>
    <x v="35"/>
    <n v="8"/>
    <n v="336.58983224630356"/>
    <n v="240.42130874735969"/>
    <x v="284"/>
    <n v="769.34818799155096"/>
  </r>
  <r>
    <s v="SO286"/>
    <x v="23"/>
    <s v="Wholesale"/>
    <s v="USD"/>
    <x v="15"/>
    <x v="67"/>
    <x v="20"/>
    <n v="5"/>
    <n v="316.12673771381378"/>
    <n v="225.80481265272414"/>
    <x v="285"/>
    <n v="451.60962530544816"/>
  </r>
  <r>
    <s v="SO287"/>
    <x v="33"/>
    <s v="Distributor"/>
    <s v="USD"/>
    <x v="10"/>
    <x v="206"/>
    <x v="35"/>
    <n v="2"/>
    <n v="545.05624347925186"/>
    <n v="389.32588819946562"/>
    <x v="286"/>
    <n v="311.46071055957248"/>
  </r>
  <r>
    <s v="SO288"/>
    <x v="10"/>
    <s v="Online"/>
    <s v="USD"/>
    <x v="1"/>
    <x v="53"/>
    <x v="25"/>
    <n v="10"/>
    <n v="576.83455967903137"/>
    <n v="412.02468548502242"/>
    <x v="287"/>
    <n v="1648.0987419400899"/>
  </r>
  <r>
    <s v="SO289"/>
    <x v="14"/>
    <s v="Distributor"/>
    <s v="USD"/>
    <x v="24"/>
    <x v="117"/>
    <x v="22"/>
    <n v="7"/>
    <n v="173.23661059141159"/>
    <n v="123.74043613672258"/>
    <x v="288"/>
    <n v="346.47322118282307"/>
  </r>
  <r>
    <s v="SO290"/>
    <x v="128"/>
    <s v="In-Store"/>
    <s v="USD"/>
    <x v="6"/>
    <x v="207"/>
    <x v="35"/>
    <n v="3"/>
    <n v="273.50695931911469"/>
    <n v="195.36211379936765"/>
    <x v="289"/>
    <n v="234.43453655924111"/>
  </r>
  <r>
    <s v="SO291"/>
    <x v="114"/>
    <s v="Wholesale"/>
    <s v="USD"/>
    <x v="16"/>
    <x v="208"/>
    <x v="1"/>
    <n v="8"/>
    <n v="392.20390874147415"/>
    <n v="280.14564910105298"/>
    <x v="290"/>
    <n v="896.46607712336936"/>
  </r>
  <r>
    <s v="SO292"/>
    <x v="14"/>
    <s v="Distributor"/>
    <s v="USD"/>
    <x v="19"/>
    <x v="209"/>
    <x v="29"/>
    <n v="10"/>
    <n v="499.7765736579895"/>
    <n v="356.98326689856395"/>
    <x v="291"/>
    <n v="1427.9330675942556"/>
  </r>
  <r>
    <s v="SO293"/>
    <x v="27"/>
    <s v="Online"/>
    <s v="USD"/>
    <x v="8"/>
    <x v="164"/>
    <x v="38"/>
    <n v="9"/>
    <n v="633.5055393576622"/>
    <n v="452.50395668404445"/>
    <x v="292"/>
    <n v="1629.0142440625596"/>
  </r>
  <r>
    <s v="SO294"/>
    <x v="106"/>
    <s v="In-Store"/>
    <s v="USD"/>
    <x v="21"/>
    <x v="210"/>
    <x v="45"/>
    <n v="8"/>
    <n v="334.66526091098785"/>
    <n v="239.0466149364199"/>
    <x v="293"/>
    <n v="764.94916779654363"/>
  </r>
  <r>
    <s v="SO295"/>
    <x v="129"/>
    <s v="In-Store"/>
    <s v="USD"/>
    <x v="16"/>
    <x v="89"/>
    <x v="24"/>
    <n v="8"/>
    <n v="517.08374029397964"/>
    <n v="369.34552878141403"/>
    <x v="294"/>
    <n v="1181.9056921005249"/>
  </r>
  <r>
    <s v="SO296"/>
    <x v="67"/>
    <s v="Online"/>
    <s v="USD"/>
    <x v="6"/>
    <x v="4"/>
    <x v="2"/>
    <n v="7"/>
    <n v="327.32287001609802"/>
    <n v="233.80205001149861"/>
    <x v="295"/>
    <n v="654.64574003219582"/>
  </r>
  <r>
    <s v="SO297"/>
    <x v="39"/>
    <s v="Wholesale"/>
    <s v="USD"/>
    <x v="1"/>
    <x v="105"/>
    <x v="25"/>
    <n v="1"/>
    <n v="168.55927723646164"/>
    <n v="120.39948374032976"/>
    <x v="296"/>
    <n v="48.159793496131883"/>
  </r>
  <r>
    <s v="SO298"/>
    <x v="51"/>
    <s v="In-Store"/>
    <s v="USD"/>
    <x v="8"/>
    <x v="53"/>
    <x v="28"/>
    <n v="8"/>
    <n v="292.67616641521454"/>
    <n v="209.05440458229612"/>
    <x v="297"/>
    <n v="668.97409466334739"/>
  </r>
  <r>
    <s v="SO299"/>
    <x v="56"/>
    <s v="Distributor"/>
    <s v="USD"/>
    <x v="23"/>
    <x v="211"/>
    <x v="19"/>
    <n v="1"/>
    <n v="569.78466635942459"/>
    <n v="406.98904739958903"/>
    <x v="298"/>
    <n v="162.79561895983556"/>
  </r>
  <r>
    <s v="SO300"/>
    <x v="0"/>
    <s v="Wholesale"/>
    <s v="USD"/>
    <x v="8"/>
    <x v="152"/>
    <x v="42"/>
    <n v="4"/>
    <n v="514.26916408538818"/>
    <n v="367.33511720384871"/>
    <x v="299"/>
    <n v="587.73618752615789"/>
  </r>
  <r>
    <s v="SO301"/>
    <x v="86"/>
    <s v="Wholesale"/>
    <s v="USD"/>
    <x v="10"/>
    <x v="212"/>
    <x v="26"/>
    <n v="8"/>
    <n v="200.82317823171616"/>
    <n v="143.44512730836868"/>
    <x v="300"/>
    <n v="459.02440738677979"/>
  </r>
  <r>
    <s v="SO302"/>
    <x v="44"/>
    <s v="Online"/>
    <s v="USD"/>
    <x v="14"/>
    <x v="213"/>
    <x v="19"/>
    <n v="4"/>
    <n v="545.82611382007599"/>
    <n v="389.87579558576857"/>
    <x v="301"/>
    <n v="623.80127293722967"/>
  </r>
  <r>
    <s v="SO303"/>
    <x v="60"/>
    <s v="Wholesale"/>
    <s v="USD"/>
    <x v="20"/>
    <x v="214"/>
    <x v="30"/>
    <n v="4"/>
    <n v="388.75987297296524"/>
    <n v="277.68562355211805"/>
    <x v="302"/>
    <n v="444.29699768338878"/>
  </r>
  <r>
    <s v="SO304"/>
    <x v="130"/>
    <s v="Wholesale"/>
    <s v="USD"/>
    <x v="22"/>
    <x v="215"/>
    <x v="14"/>
    <n v="5"/>
    <n v="449.31839776039124"/>
    <n v="320.94171268599376"/>
    <x v="303"/>
    <n v="641.88342537198741"/>
  </r>
  <r>
    <s v="SO305"/>
    <x v="55"/>
    <s v="Distributor"/>
    <s v="USD"/>
    <x v="9"/>
    <x v="216"/>
    <x v="34"/>
    <n v="4"/>
    <n v="341.000916659832"/>
    <n v="243.57208332845144"/>
    <x v="304"/>
    <n v="389.71533332552224"/>
  </r>
  <r>
    <s v="SO306"/>
    <x v="113"/>
    <s v="Wholesale"/>
    <s v="USD"/>
    <x v="1"/>
    <x v="217"/>
    <x v="15"/>
    <n v="6"/>
    <n v="414.56658017635345"/>
    <n v="296.11898584025249"/>
    <x v="305"/>
    <n v="710.68556601660566"/>
  </r>
  <r>
    <s v="SO307"/>
    <x v="94"/>
    <s v="Wholesale"/>
    <s v="USD"/>
    <x v="20"/>
    <x v="157"/>
    <x v="4"/>
    <n v="6"/>
    <n v="540.96742898225784"/>
    <n v="386.40530641589851"/>
    <x v="306"/>
    <n v="927.37273539815578"/>
  </r>
  <r>
    <s v="SO308"/>
    <x v="45"/>
    <s v="Online"/>
    <s v="USD"/>
    <x v="20"/>
    <x v="138"/>
    <x v="36"/>
    <n v="3"/>
    <n v="341.65886449813843"/>
    <n v="244.04204607009891"/>
    <x v="307"/>
    <n v="292.85045528411854"/>
  </r>
  <r>
    <s v="SO309"/>
    <x v="82"/>
    <s v="In-Store"/>
    <s v="USD"/>
    <x v="9"/>
    <x v="218"/>
    <x v="3"/>
    <n v="1"/>
    <n v="243.34011214971542"/>
    <n v="173.81436582122532"/>
    <x v="308"/>
    <n v="69.525746328490101"/>
  </r>
  <r>
    <s v="SO310"/>
    <x v="107"/>
    <s v="Wholesale"/>
    <s v="USD"/>
    <x v="7"/>
    <x v="8"/>
    <x v="19"/>
    <n v="4"/>
    <n v="591.71720659732819"/>
    <n v="422.65514756952018"/>
    <x v="309"/>
    <n v="676.24823611123202"/>
  </r>
  <r>
    <s v="SO311"/>
    <x v="9"/>
    <s v="Wholesale"/>
    <s v="USD"/>
    <x v="1"/>
    <x v="91"/>
    <x v="13"/>
    <n v="1"/>
    <n v="482.26091104745865"/>
    <n v="344.47207931961333"/>
    <x v="310"/>
    <n v="137.78883172784532"/>
  </r>
  <r>
    <s v="SO312"/>
    <x v="78"/>
    <s v="Distributor"/>
    <s v="USD"/>
    <x v="13"/>
    <x v="219"/>
    <x v="22"/>
    <n v="5"/>
    <n v="226.79233431816101"/>
    <n v="161.99452451297216"/>
    <x v="311"/>
    <n v="323.98904902594427"/>
  </r>
  <r>
    <s v="SO313"/>
    <x v="131"/>
    <s v="Online"/>
    <s v="USD"/>
    <x v="24"/>
    <x v="220"/>
    <x v="9"/>
    <n v="6"/>
    <n v="584.14795464277267"/>
    <n v="417.24853903055191"/>
    <x v="312"/>
    <n v="1001.3964936733246"/>
  </r>
  <r>
    <s v="SO314"/>
    <x v="19"/>
    <s v="In-Store"/>
    <s v="USD"/>
    <x v="10"/>
    <x v="221"/>
    <x v="28"/>
    <n v="7"/>
    <n v="206.91892325878143"/>
    <n v="147.79923089912961"/>
    <x v="313"/>
    <n v="413.83784651756287"/>
  </r>
  <r>
    <s v="SO315"/>
    <x v="132"/>
    <s v="In-Store"/>
    <s v="USD"/>
    <x v="21"/>
    <x v="99"/>
    <x v="30"/>
    <n v="1"/>
    <n v="350.03002864122391"/>
    <n v="250.02144902944568"/>
    <x v="314"/>
    <n v="100.00857961177823"/>
  </r>
  <r>
    <s v="SO316"/>
    <x v="125"/>
    <s v="In-Store"/>
    <s v="USD"/>
    <x v="13"/>
    <x v="222"/>
    <x v="35"/>
    <n v="1"/>
    <n v="600.61217880249023"/>
    <n v="429.0086991446359"/>
    <x v="315"/>
    <n v="171.60347965785434"/>
  </r>
  <r>
    <s v="SO317"/>
    <x v="133"/>
    <s v="Distributor"/>
    <s v="USD"/>
    <x v="5"/>
    <x v="138"/>
    <x v="35"/>
    <n v="6"/>
    <n v="157.55682939291"/>
    <n v="112.54059242350715"/>
    <x v="316"/>
    <n v="270.09742181641718"/>
  </r>
  <r>
    <s v="SO318"/>
    <x v="91"/>
    <s v="Online"/>
    <s v="USD"/>
    <x v="21"/>
    <x v="211"/>
    <x v="21"/>
    <n v="8"/>
    <n v="529.33707439899445"/>
    <n v="378.09791028499603"/>
    <x v="317"/>
    <n v="1209.9133129119873"/>
  </r>
  <r>
    <s v="SO319"/>
    <x v="102"/>
    <s v="In-Store"/>
    <s v="USD"/>
    <x v="4"/>
    <x v="28"/>
    <x v="23"/>
    <n v="8"/>
    <n v="376.09124904870987"/>
    <n v="268.63660646336422"/>
    <x v="318"/>
    <n v="859.63714068276522"/>
  </r>
  <r>
    <s v="SO320"/>
    <x v="88"/>
    <s v="Online"/>
    <s v="USD"/>
    <x v="10"/>
    <x v="223"/>
    <x v="44"/>
    <n v="8"/>
    <n v="172.73149609565735"/>
    <n v="123.37964006832668"/>
    <x v="319"/>
    <n v="394.81484821864535"/>
  </r>
  <r>
    <s v="SO321"/>
    <x v="36"/>
    <s v="Distributor"/>
    <s v="USD"/>
    <x v="16"/>
    <x v="224"/>
    <x v="25"/>
    <n v="1"/>
    <n v="611.53994196653366"/>
    <n v="436.81424426180979"/>
    <x v="320"/>
    <n v="174.72569770472387"/>
  </r>
  <r>
    <s v="SO322"/>
    <x v="134"/>
    <s v="Wholesale"/>
    <s v="USD"/>
    <x v="1"/>
    <x v="225"/>
    <x v="39"/>
    <n v="10"/>
    <n v="278.61454331874847"/>
    <n v="199.01038808482036"/>
    <x v="321"/>
    <n v="796.04155233928122"/>
  </r>
  <r>
    <s v="SO323"/>
    <x v="85"/>
    <s v="Online"/>
    <s v="USD"/>
    <x v="14"/>
    <x v="226"/>
    <x v="34"/>
    <n v="10"/>
    <n v="424.82842236757278"/>
    <n v="303.44887311969484"/>
    <x v="322"/>
    <n v="1213.7954924787796"/>
  </r>
  <r>
    <s v="SO324"/>
    <x v="67"/>
    <s v="In-Store"/>
    <s v="USD"/>
    <x v="19"/>
    <x v="176"/>
    <x v="20"/>
    <n v="3"/>
    <n v="258.0612359046936"/>
    <n v="184.3294542176383"/>
    <x v="323"/>
    <n v="221.19534506116588"/>
  </r>
  <r>
    <s v="SO325"/>
    <x v="90"/>
    <s v="Wholesale"/>
    <s v="USD"/>
    <x v="3"/>
    <x v="227"/>
    <x v="15"/>
    <n v="1"/>
    <n v="287.1769432425499"/>
    <n v="205.1263880303928"/>
    <x v="324"/>
    <n v="82.050555212157093"/>
  </r>
  <r>
    <s v="SO326"/>
    <x v="48"/>
    <s v="Online"/>
    <s v="USD"/>
    <x v="11"/>
    <x v="228"/>
    <x v="43"/>
    <n v="7"/>
    <n v="580.07487738132477"/>
    <n v="414.33919812951774"/>
    <x v="325"/>
    <n v="1160.1497547626491"/>
  </r>
  <r>
    <s v="SO327"/>
    <x v="92"/>
    <s v="Online"/>
    <s v="USD"/>
    <x v="2"/>
    <x v="229"/>
    <x v="15"/>
    <n v="1"/>
    <n v="157.5834065079689"/>
    <n v="112.55957607712065"/>
    <x v="326"/>
    <n v="45.02383043084825"/>
  </r>
  <r>
    <s v="SO328"/>
    <x v="72"/>
    <s v="Wholesale"/>
    <s v="USD"/>
    <x v="23"/>
    <x v="123"/>
    <x v="43"/>
    <n v="9"/>
    <n v="275.63832449913025"/>
    <n v="196.88451749937877"/>
    <x v="327"/>
    <n v="708.78426299776334"/>
  </r>
  <r>
    <s v="SO329"/>
    <x v="126"/>
    <s v="In-Store"/>
    <s v="USD"/>
    <x v="11"/>
    <x v="123"/>
    <x v="7"/>
    <n v="6"/>
    <n v="207.16955441236496"/>
    <n v="147.97825315168927"/>
    <x v="328"/>
    <n v="355.14780756405412"/>
  </r>
  <r>
    <s v="SO330"/>
    <x v="115"/>
    <s v="Online"/>
    <s v="USD"/>
    <x v="0"/>
    <x v="230"/>
    <x v="41"/>
    <n v="2"/>
    <n v="526.17541301250458"/>
    <n v="375.83958072321758"/>
    <x v="329"/>
    <n v="300.671664578574"/>
  </r>
  <r>
    <s v="SO331"/>
    <x v="75"/>
    <s v="In-Store"/>
    <s v="USD"/>
    <x v="20"/>
    <x v="231"/>
    <x v="46"/>
    <n v="10"/>
    <n v="324.29669219255447"/>
    <n v="231.64049442325322"/>
    <x v="330"/>
    <n v="926.56197769301252"/>
  </r>
  <r>
    <s v="SO332"/>
    <x v="78"/>
    <s v="Wholesale"/>
    <s v="USD"/>
    <x v="20"/>
    <x v="232"/>
    <x v="4"/>
    <n v="2"/>
    <n v="386.70378971099854"/>
    <n v="276.21699265071328"/>
    <x v="331"/>
    <n v="220.97359412057051"/>
  </r>
  <r>
    <s v="SO333"/>
    <x v="127"/>
    <s v="Distributor"/>
    <s v="USD"/>
    <x v="15"/>
    <x v="233"/>
    <x v="13"/>
    <n v="7"/>
    <n v="169.6071919798851"/>
    <n v="121.14799427134651"/>
    <x v="332"/>
    <n v="339.2143839597702"/>
  </r>
  <r>
    <s v="SO334"/>
    <x v="41"/>
    <s v="Online"/>
    <s v="USD"/>
    <x v="7"/>
    <x v="234"/>
    <x v="7"/>
    <n v="4"/>
    <n v="378.21040070056915"/>
    <n v="270.15028621469224"/>
    <x v="333"/>
    <n v="432.24045794350764"/>
  </r>
  <r>
    <s v="SO335"/>
    <x v="48"/>
    <s v="Online"/>
    <s v="USD"/>
    <x v="18"/>
    <x v="235"/>
    <x v="43"/>
    <n v="3"/>
    <n v="172.39802795648575"/>
    <n v="123.14144854034697"/>
    <x v="334"/>
    <n v="147.76973824841633"/>
  </r>
  <r>
    <s v="SO336"/>
    <x v="121"/>
    <s v="Wholesale"/>
    <s v="USD"/>
    <x v="10"/>
    <x v="78"/>
    <x v="4"/>
    <n v="4"/>
    <n v="250.03088593482971"/>
    <n v="178.59348995344982"/>
    <x v="335"/>
    <n v="285.74958392551957"/>
  </r>
  <r>
    <s v="SO337"/>
    <x v="114"/>
    <s v="Distributor"/>
    <s v="USD"/>
    <x v="21"/>
    <x v="42"/>
    <x v="45"/>
    <n v="3"/>
    <n v="477.98259276151657"/>
    <n v="341.41613768679758"/>
    <x v="336"/>
    <n v="409.69936522415696"/>
  </r>
  <r>
    <s v="SO338"/>
    <x v="47"/>
    <s v="Wholesale"/>
    <s v="USD"/>
    <x v="23"/>
    <x v="236"/>
    <x v="5"/>
    <n v="10"/>
    <n v="384.26412999629974"/>
    <n v="274.47437856878554"/>
    <x v="337"/>
    <n v="1097.8975142751419"/>
  </r>
  <r>
    <s v="SO339"/>
    <x v="37"/>
    <s v="Distributor"/>
    <s v="USD"/>
    <x v="16"/>
    <x v="237"/>
    <x v="20"/>
    <n v="4"/>
    <n v="491.94704514741898"/>
    <n v="351.3907465338707"/>
    <x v="338"/>
    <n v="562.22519445419312"/>
  </r>
  <r>
    <s v="SO340"/>
    <x v="18"/>
    <s v="Online"/>
    <s v="USD"/>
    <x v="24"/>
    <x v="238"/>
    <x v="10"/>
    <n v="10"/>
    <n v="407.50321912765503"/>
    <n v="291.07372794832503"/>
    <x v="339"/>
    <n v="1164.2949117932999"/>
  </r>
  <r>
    <s v="SO341"/>
    <x v="71"/>
    <s v="Wholesale"/>
    <s v="USD"/>
    <x v="21"/>
    <x v="73"/>
    <x v="0"/>
    <n v="5"/>
    <n v="289.45743888616562"/>
    <n v="206.75531349011831"/>
    <x v="340"/>
    <n v="413.51062698023657"/>
  </r>
  <r>
    <s v="SO342"/>
    <x v="135"/>
    <s v="Online"/>
    <s v="USD"/>
    <x v="15"/>
    <x v="160"/>
    <x v="27"/>
    <n v="1"/>
    <n v="223.4140545129776"/>
    <n v="159.58146750926971"/>
    <x v="341"/>
    <n v="63.832587003707886"/>
  </r>
  <r>
    <s v="SO343"/>
    <x v="136"/>
    <s v="Online"/>
    <s v="USD"/>
    <x v="10"/>
    <x v="172"/>
    <x v="13"/>
    <n v="7"/>
    <n v="273.02388292551041"/>
    <n v="195.01705923250745"/>
    <x v="342"/>
    <n v="546.04776585102081"/>
  </r>
  <r>
    <s v="SO344"/>
    <x v="2"/>
    <s v="In-Store"/>
    <s v="USD"/>
    <x v="14"/>
    <x v="103"/>
    <x v="8"/>
    <n v="10"/>
    <n v="287.94287180900574"/>
    <n v="205.67347986357555"/>
    <x v="343"/>
    <n v="822.69391945430198"/>
  </r>
  <r>
    <s v="SO345"/>
    <x v="77"/>
    <s v="Online"/>
    <s v="USD"/>
    <x v="21"/>
    <x v="0"/>
    <x v="14"/>
    <n v="6"/>
    <n v="597.37798279523849"/>
    <n v="426.69855913945611"/>
    <x v="344"/>
    <n v="1024.0765419346944"/>
  </r>
  <r>
    <s v="SO346"/>
    <x v="73"/>
    <s v="In-Store"/>
    <s v="USD"/>
    <x v="7"/>
    <x v="86"/>
    <x v="21"/>
    <n v="6"/>
    <n v="579.18391692638397"/>
    <n v="413.70279780456002"/>
    <x v="345"/>
    <n v="992.88671473094382"/>
  </r>
  <r>
    <s v="SO347"/>
    <x v="137"/>
    <s v="Distributor"/>
    <s v="USD"/>
    <x v="25"/>
    <x v="177"/>
    <x v="38"/>
    <n v="10"/>
    <n v="502.36981326341629"/>
    <n v="358.83558090244026"/>
    <x v="346"/>
    <n v="1435.3423236097606"/>
  </r>
  <r>
    <s v="SO348"/>
    <x v="115"/>
    <s v="Wholesale"/>
    <s v="USD"/>
    <x v="13"/>
    <x v="67"/>
    <x v="36"/>
    <n v="1"/>
    <n v="344.18852806091309"/>
    <n v="245.84894861493794"/>
    <x v="347"/>
    <n v="98.339579445975147"/>
  </r>
  <r>
    <s v="SO349"/>
    <x v="63"/>
    <s v="Online"/>
    <s v="USD"/>
    <x v="13"/>
    <x v="108"/>
    <x v="41"/>
    <n v="8"/>
    <n v="325.04067224264145"/>
    <n v="232.17190874474392"/>
    <x v="348"/>
    <n v="742.95010798318026"/>
  </r>
  <r>
    <s v="SO350"/>
    <x v="79"/>
    <s v="Distributor"/>
    <s v="USD"/>
    <x v="14"/>
    <x v="239"/>
    <x v="38"/>
    <n v="2"/>
    <n v="329.24687397480011"/>
    <n v="235.17633855342868"/>
    <x v="349"/>
    <n v="188.14107084274286"/>
  </r>
  <r>
    <s v="SO351"/>
    <x v="111"/>
    <s v="Online"/>
    <s v="USD"/>
    <x v="10"/>
    <x v="240"/>
    <x v="13"/>
    <n v="10"/>
    <n v="570.27786594629288"/>
    <n v="407.34133281878064"/>
    <x v="350"/>
    <n v="1629.3653312751221"/>
  </r>
  <r>
    <s v="SO352"/>
    <x v="37"/>
    <s v="Wholesale"/>
    <s v="USD"/>
    <x v="3"/>
    <x v="83"/>
    <x v="13"/>
    <n v="9"/>
    <n v="307.42359852790833"/>
    <n v="219.58828466279166"/>
    <x v="351"/>
    <n v="790.51782478604991"/>
  </r>
  <r>
    <s v="SO353"/>
    <x v="0"/>
    <s v="Distributor"/>
    <s v="USD"/>
    <x v="6"/>
    <x v="115"/>
    <x v="32"/>
    <n v="7"/>
    <n v="560.70777529478073"/>
    <n v="400.50555378198624"/>
    <x v="352"/>
    <n v="1121.4155505895615"/>
  </r>
  <r>
    <s v="SO354"/>
    <x v="93"/>
    <s v="Online"/>
    <s v="USD"/>
    <x v="17"/>
    <x v="241"/>
    <x v="46"/>
    <n v="4"/>
    <n v="373.37862145900726"/>
    <n v="266.69901532786236"/>
    <x v="353"/>
    <n v="426.71842452457963"/>
  </r>
  <r>
    <s v="SO355"/>
    <x v="107"/>
    <s v="In-Store"/>
    <s v="USD"/>
    <x v="3"/>
    <x v="84"/>
    <x v="46"/>
    <n v="4"/>
    <n v="313.73345357179642"/>
    <n v="224.09532397985458"/>
    <x v="354"/>
    <n v="358.55251836776733"/>
  </r>
  <r>
    <s v="SO356"/>
    <x v="16"/>
    <s v="Online"/>
    <s v="USD"/>
    <x v="8"/>
    <x v="98"/>
    <x v="38"/>
    <n v="5"/>
    <n v="572.75434541702271"/>
    <n v="409.11024672644481"/>
    <x v="355"/>
    <n v="818.22049345288951"/>
  </r>
  <r>
    <s v="SO357"/>
    <x v="122"/>
    <s v="Online"/>
    <s v="USD"/>
    <x v="18"/>
    <x v="104"/>
    <x v="32"/>
    <n v="9"/>
    <n v="400.87300533056259"/>
    <n v="286.33786095040188"/>
    <x v="356"/>
    <n v="1030.8162994214463"/>
  </r>
  <r>
    <s v="SO358"/>
    <x v="60"/>
    <s v="Distributor"/>
    <s v="USD"/>
    <x v="13"/>
    <x v="191"/>
    <x v="5"/>
    <n v="2"/>
    <n v="572.66051924228668"/>
    <n v="409.04322803020477"/>
    <x v="357"/>
    <n v="327.23458242416382"/>
  </r>
  <r>
    <s v="SO359"/>
    <x v="132"/>
    <s v="Online"/>
    <s v="USD"/>
    <x v="16"/>
    <x v="181"/>
    <x v="16"/>
    <n v="10"/>
    <n v="180.80499655008316"/>
    <n v="129.14642610720227"/>
    <x v="358"/>
    <n v="516.58570442880887"/>
  </r>
  <r>
    <s v="SO360"/>
    <x v="41"/>
    <s v="Wholesale"/>
    <s v="USD"/>
    <x v="8"/>
    <x v="188"/>
    <x v="6"/>
    <n v="3"/>
    <n v="203.03800749778748"/>
    <n v="145.02714821270536"/>
    <x v="359"/>
    <n v="174.03257785524636"/>
  </r>
  <r>
    <s v="SO361"/>
    <x v="121"/>
    <s v="In-Store"/>
    <s v="USD"/>
    <x v="9"/>
    <x v="45"/>
    <x v="13"/>
    <n v="6"/>
    <n v="433.77714604139328"/>
    <n v="309.84081860099519"/>
    <x v="360"/>
    <n v="743.61796464238842"/>
  </r>
  <r>
    <s v="SO362"/>
    <x v="20"/>
    <s v="Distributor"/>
    <s v="USD"/>
    <x v="7"/>
    <x v="242"/>
    <x v="10"/>
    <n v="3"/>
    <n v="320.93271625041962"/>
    <n v="229.23765446458546"/>
    <x v="361"/>
    <n v="275.0851853575025"/>
  </r>
  <r>
    <s v="SO363"/>
    <x v="13"/>
    <s v="Wholesale"/>
    <s v="USD"/>
    <x v="12"/>
    <x v="243"/>
    <x v="24"/>
    <n v="1"/>
    <n v="518.28454810380936"/>
    <n v="370.20324864557813"/>
    <x v="362"/>
    <n v="148.08129945823123"/>
  </r>
  <r>
    <s v="SO364"/>
    <x v="45"/>
    <s v="In-Store"/>
    <s v="USD"/>
    <x v="15"/>
    <x v="244"/>
    <x v="32"/>
    <n v="5"/>
    <n v="568.96092510223389"/>
    <n v="406.40066078730996"/>
    <x v="363"/>
    <n v="812.80132157461958"/>
  </r>
  <r>
    <s v="SO365"/>
    <x v="88"/>
    <s v="Wholesale"/>
    <s v="USD"/>
    <x v="24"/>
    <x v="79"/>
    <x v="22"/>
    <n v="7"/>
    <n v="336.17367643117905"/>
    <n v="240.12405459369933"/>
    <x v="364"/>
    <n v="672.34735286235809"/>
  </r>
  <r>
    <s v="SO366"/>
    <x v="14"/>
    <s v="In-Store"/>
    <s v="USD"/>
    <x v="0"/>
    <x v="44"/>
    <x v="1"/>
    <n v="4"/>
    <n v="243.49727547168732"/>
    <n v="173.92662533691953"/>
    <x v="365"/>
    <n v="278.28260053907115"/>
  </r>
  <r>
    <s v="SO367"/>
    <x v="118"/>
    <s v="Wholesale"/>
    <s v="USD"/>
    <x v="22"/>
    <x v="245"/>
    <x v="27"/>
    <n v="2"/>
    <n v="483.57841926813126"/>
    <n v="345.41315662009379"/>
    <x v="366"/>
    <n v="276.33052529607494"/>
  </r>
  <r>
    <s v="SO368"/>
    <x v="138"/>
    <s v="Distributor"/>
    <s v="USD"/>
    <x v="14"/>
    <x v="116"/>
    <x v="20"/>
    <n v="5"/>
    <n v="597.36666512489319"/>
    <n v="426.69047508920943"/>
    <x v="367"/>
    <n v="853.38095017841897"/>
  </r>
  <r>
    <s v="SO369"/>
    <x v="100"/>
    <s v="Distributor"/>
    <s v="USD"/>
    <x v="2"/>
    <x v="113"/>
    <x v="46"/>
    <n v="3"/>
    <n v="603.34439581632614"/>
    <n v="430.96028272594725"/>
    <x v="368"/>
    <n v="517.15233927113673"/>
  </r>
  <r>
    <s v="SO370"/>
    <x v="17"/>
    <s v="Wholesale"/>
    <s v="USD"/>
    <x v="3"/>
    <x v="48"/>
    <x v="12"/>
    <n v="3"/>
    <n v="514.07129895687103"/>
    <n v="367.19378496919364"/>
    <x v="369"/>
    <n v="440.63254196303205"/>
  </r>
  <r>
    <s v="SO371"/>
    <x v="20"/>
    <s v="Distributor"/>
    <s v="USD"/>
    <x v="20"/>
    <x v="24"/>
    <x v="16"/>
    <n v="9"/>
    <n v="588.84780389070511"/>
    <n v="420.60557420764655"/>
    <x v="370"/>
    <n v="1514.1800671475271"/>
  </r>
  <r>
    <s v="SO372"/>
    <x v="88"/>
    <s v="In-Store"/>
    <s v="USD"/>
    <x v="20"/>
    <x v="246"/>
    <x v="9"/>
    <n v="10"/>
    <n v="160.83414602279663"/>
    <n v="114.88153287342617"/>
    <x v="371"/>
    <n v="459.52613149370472"/>
  </r>
  <r>
    <s v="SO373"/>
    <x v="65"/>
    <s v="Wholesale"/>
    <s v="USD"/>
    <x v="4"/>
    <x v="247"/>
    <x v="11"/>
    <n v="6"/>
    <n v="396.36504882574081"/>
    <n v="283.11789201838633"/>
    <x v="372"/>
    <n v="679.48294084412692"/>
  </r>
  <r>
    <s v="SO374"/>
    <x v="44"/>
    <s v="In-Store"/>
    <s v="USD"/>
    <x v="18"/>
    <x v="129"/>
    <x v="45"/>
    <n v="7"/>
    <n v="298.99005281925201"/>
    <n v="213.56432344232289"/>
    <x v="373"/>
    <n v="597.9801056385038"/>
  </r>
  <r>
    <s v="SO375"/>
    <x v="66"/>
    <s v="Online"/>
    <s v="USD"/>
    <x v="25"/>
    <x v="248"/>
    <x v="38"/>
    <n v="7"/>
    <n v="360.39940363168716"/>
    <n v="257.42814545120513"/>
    <x v="374"/>
    <n v="720.79880726337433"/>
  </r>
  <r>
    <s v="SO376"/>
    <x v="32"/>
    <s v="Wholesale"/>
    <s v="USD"/>
    <x v="11"/>
    <x v="231"/>
    <x v="32"/>
    <n v="3"/>
    <n v="586.50576281547546"/>
    <n v="418.93268772533963"/>
    <x v="375"/>
    <n v="502.71922527040761"/>
  </r>
  <r>
    <s v="SO377"/>
    <x v="134"/>
    <s v="In-Store"/>
    <s v="USD"/>
    <x v="7"/>
    <x v="249"/>
    <x v="2"/>
    <n v="7"/>
    <n v="524.62095040082932"/>
    <n v="374.72925028630669"/>
    <x v="376"/>
    <n v="1049.2419008016582"/>
  </r>
  <r>
    <s v="SO378"/>
    <x v="80"/>
    <s v="Online"/>
    <s v="USD"/>
    <x v="11"/>
    <x v="105"/>
    <x v="30"/>
    <n v="9"/>
    <n v="332.66009223461151"/>
    <n v="237.6143515961511"/>
    <x v="377"/>
    <n v="855.41166574614363"/>
  </r>
  <r>
    <s v="SO379"/>
    <x v="18"/>
    <s v="Online"/>
    <s v="USD"/>
    <x v="17"/>
    <x v="250"/>
    <x v="9"/>
    <n v="3"/>
    <n v="632.32605296373367"/>
    <n v="451.66146640266692"/>
    <x v="378"/>
    <n v="541.99375968320032"/>
  </r>
  <r>
    <s v="SO380"/>
    <x v="112"/>
    <s v="Distributor"/>
    <s v="USD"/>
    <x v="25"/>
    <x v="251"/>
    <x v="23"/>
    <n v="2"/>
    <n v="280.16551208496094"/>
    <n v="200.11822291782926"/>
    <x v="379"/>
    <n v="160.09457833426336"/>
  </r>
  <r>
    <s v="SO381"/>
    <x v="15"/>
    <s v="Online"/>
    <s v="USD"/>
    <x v="24"/>
    <x v="252"/>
    <x v="3"/>
    <n v="7"/>
    <n v="541.57261079549789"/>
    <n v="386.83757913964138"/>
    <x v="380"/>
    <n v="1083.1452215909958"/>
  </r>
  <r>
    <s v="SO382"/>
    <x v="139"/>
    <s v="Distributor"/>
    <s v="USD"/>
    <x v="18"/>
    <x v="253"/>
    <x v="0"/>
    <n v="6"/>
    <n v="608.26238644123077"/>
    <n v="434.47313317230771"/>
    <x v="381"/>
    <n v="1042.7355196135386"/>
  </r>
  <r>
    <s v="SO383"/>
    <x v="67"/>
    <s v="In-Store"/>
    <s v="USD"/>
    <x v="4"/>
    <x v="254"/>
    <x v="1"/>
    <n v="4"/>
    <n v="454.39734417200089"/>
    <n v="324.56953155142924"/>
    <x v="382"/>
    <n v="519.3112504822866"/>
  </r>
  <r>
    <s v="SO384"/>
    <x v="62"/>
    <s v="In-Store"/>
    <s v="USD"/>
    <x v="12"/>
    <x v="255"/>
    <x v="6"/>
    <n v="4"/>
    <n v="495.5671169757843"/>
    <n v="353.97651212556025"/>
    <x v="383"/>
    <n v="566.36241940089621"/>
  </r>
  <r>
    <s v="SO385"/>
    <x v="43"/>
    <s v="Wholesale"/>
    <s v="USD"/>
    <x v="23"/>
    <x v="256"/>
    <x v="43"/>
    <n v="4"/>
    <n v="474.7713605761528"/>
    <n v="339.12240041153774"/>
    <x v="384"/>
    <n v="542.59584065846025"/>
  </r>
  <r>
    <s v="SO386"/>
    <x v="56"/>
    <s v="In-Store"/>
    <s v="USD"/>
    <x v="19"/>
    <x v="61"/>
    <x v="1"/>
    <n v="8"/>
    <n v="197.70544373989105"/>
    <n v="141.21817409992218"/>
    <x v="385"/>
    <n v="451.89815711975098"/>
  </r>
  <r>
    <s v="SO387"/>
    <x v="71"/>
    <s v="Distributor"/>
    <s v="USD"/>
    <x v="24"/>
    <x v="55"/>
    <x v="31"/>
    <n v="10"/>
    <n v="638.20025235414505"/>
    <n v="455.85732311010366"/>
    <x v="386"/>
    <n v="1823.4292924404135"/>
  </r>
  <r>
    <s v="SO388"/>
    <x v="51"/>
    <s v="Wholesale"/>
    <s v="USD"/>
    <x v="14"/>
    <x v="204"/>
    <x v="3"/>
    <n v="1"/>
    <n v="207.01215219497681"/>
    <n v="147.86582299641202"/>
    <x v="387"/>
    <n v="59.146329198564786"/>
  </r>
  <r>
    <s v="SO389"/>
    <x v="80"/>
    <s v="In-Store"/>
    <s v="USD"/>
    <x v="21"/>
    <x v="196"/>
    <x v="9"/>
    <n v="7"/>
    <n v="176.12497562170029"/>
    <n v="125.80355401550021"/>
    <x v="388"/>
    <n v="352.24995124340057"/>
  </r>
  <r>
    <s v="SO390"/>
    <x v="97"/>
    <s v="Wholesale"/>
    <s v="USD"/>
    <x v="17"/>
    <x v="49"/>
    <x v="17"/>
    <n v="9"/>
    <n v="202.8284364938736"/>
    <n v="144.87745463848114"/>
    <x v="389"/>
    <n v="521.5588366985321"/>
  </r>
  <r>
    <s v="SO391"/>
    <x v="89"/>
    <s v="Wholesale"/>
    <s v="USD"/>
    <x v="13"/>
    <x v="153"/>
    <x v="16"/>
    <n v="3"/>
    <n v="414.52976042032242"/>
    <n v="296.092686014516"/>
    <x v="390"/>
    <n v="355.31122321741918"/>
  </r>
  <r>
    <s v="SO392"/>
    <x v="34"/>
    <s v="Online"/>
    <s v="USD"/>
    <x v="3"/>
    <x v="234"/>
    <x v="13"/>
    <n v="9"/>
    <n v="626.1781690120697"/>
    <n v="447.27012072290694"/>
    <x v="391"/>
    <n v="1610.1724346024648"/>
  </r>
  <r>
    <s v="SO393"/>
    <x v="12"/>
    <s v="Online"/>
    <s v="USD"/>
    <x v="22"/>
    <x v="257"/>
    <x v="1"/>
    <n v="1"/>
    <n v="300.4133021235466"/>
    <n v="214.58093008824758"/>
    <x v="392"/>
    <n v="85.832372035299016"/>
  </r>
  <r>
    <s v="SO394"/>
    <x v="88"/>
    <s v="Wholesale"/>
    <s v="USD"/>
    <x v="18"/>
    <x v="258"/>
    <x v="9"/>
    <n v="3"/>
    <n v="318.85432612895966"/>
    <n v="227.75309009211406"/>
    <x v="393"/>
    <n v="273.30370811053672"/>
  </r>
  <r>
    <s v="SO395"/>
    <x v="14"/>
    <s v="Wholesale"/>
    <s v="USD"/>
    <x v="1"/>
    <x v="259"/>
    <x v="17"/>
    <n v="8"/>
    <n v="228.02948409318924"/>
    <n v="162.87820292370662"/>
    <x v="394"/>
    <n v="521.21024935586092"/>
  </r>
  <r>
    <s v="SO396"/>
    <x v="104"/>
    <s v="Online"/>
    <s v="USD"/>
    <x v="10"/>
    <x v="42"/>
    <x v="40"/>
    <n v="6"/>
    <n v="325.19682025909424"/>
    <n v="232.28344304221019"/>
    <x v="395"/>
    <n v="557.48026330130415"/>
  </r>
  <r>
    <s v="SO397"/>
    <x v="25"/>
    <s v="In-Store"/>
    <s v="USD"/>
    <x v="9"/>
    <x v="91"/>
    <x v="15"/>
    <n v="1"/>
    <n v="403.05388158559799"/>
    <n v="287.89562970399857"/>
    <x v="396"/>
    <n v="115.15825188159943"/>
  </r>
  <r>
    <s v="SO398"/>
    <x v="20"/>
    <s v="Online"/>
    <s v="USD"/>
    <x v="10"/>
    <x v="260"/>
    <x v="17"/>
    <n v="4"/>
    <n v="533.09298813343048"/>
    <n v="380.7807058095932"/>
    <x v="397"/>
    <n v="609.24912929534912"/>
  </r>
  <r>
    <s v="SO399"/>
    <x v="16"/>
    <s v="Online"/>
    <s v="USD"/>
    <x v="10"/>
    <x v="238"/>
    <x v="19"/>
    <n v="7"/>
    <n v="649.08229690790176"/>
    <n v="463.63021207707271"/>
    <x v="398"/>
    <n v="1298.1645938158035"/>
  </r>
  <r>
    <s v="SO400"/>
    <x v="67"/>
    <s v="In-Store"/>
    <s v="USD"/>
    <x v="20"/>
    <x v="35"/>
    <x v="36"/>
    <n v="1"/>
    <n v="504.98198533058167"/>
    <n v="360.70141809327265"/>
    <x v="399"/>
    <n v="144.28056723730901"/>
  </r>
  <r>
    <s v="SO401"/>
    <x v="140"/>
    <s v="Distributor"/>
    <s v="USD"/>
    <x v="1"/>
    <x v="142"/>
    <x v="9"/>
    <n v="3"/>
    <n v="169.11757582426071"/>
    <n v="120.79826844590052"/>
    <x v="400"/>
    <n v="144.95792213508059"/>
  </r>
  <r>
    <s v="SO402"/>
    <x v="55"/>
    <s v="In-Store"/>
    <s v="USD"/>
    <x v="19"/>
    <x v="102"/>
    <x v="15"/>
    <n v="7"/>
    <n v="443.89433705806732"/>
    <n v="317.06738361290525"/>
    <x v="401"/>
    <n v="887.78867411613464"/>
  </r>
  <r>
    <s v="SO403"/>
    <x v="19"/>
    <s v="In-Store"/>
    <s v="USD"/>
    <x v="17"/>
    <x v="226"/>
    <x v="45"/>
    <n v="2"/>
    <n v="408.95095521211624"/>
    <n v="292.10782515151163"/>
    <x v="402"/>
    <n v="233.68626012120922"/>
  </r>
  <r>
    <s v="SO404"/>
    <x v="14"/>
    <s v="Distributor"/>
    <s v="USD"/>
    <x v="13"/>
    <x v="121"/>
    <x v="26"/>
    <n v="6"/>
    <n v="368.80789518356323"/>
    <n v="263.43421084540233"/>
    <x v="403"/>
    <n v="632.24210602896528"/>
  </r>
  <r>
    <s v="SO405"/>
    <x v="86"/>
    <s v="Distributor"/>
    <s v="USD"/>
    <x v="10"/>
    <x v="93"/>
    <x v="9"/>
    <n v="9"/>
    <n v="266.59419196844101"/>
    <n v="190.42442283460073"/>
    <x v="404"/>
    <n v="685.5279222045624"/>
  </r>
  <r>
    <s v="SO406"/>
    <x v="135"/>
    <s v="In-Store"/>
    <s v="USD"/>
    <x v="1"/>
    <x v="261"/>
    <x v="44"/>
    <n v="10"/>
    <n v="207.85145151615143"/>
    <n v="148.46532251153675"/>
    <x v="405"/>
    <n v="593.86129004614668"/>
  </r>
  <r>
    <s v="SO407"/>
    <x v="136"/>
    <s v="Wholesale"/>
    <s v="USD"/>
    <x v="6"/>
    <x v="262"/>
    <x v="8"/>
    <n v="9"/>
    <n v="572.16872316598892"/>
    <n v="408.69194511856352"/>
    <x v="406"/>
    <n v="1471.2910024268285"/>
  </r>
  <r>
    <s v="SO408"/>
    <x v="99"/>
    <s v="Online"/>
    <s v="USD"/>
    <x v="24"/>
    <x v="36"/>
    <x v="21"/>
    <n v="4"/>
    <n v="637.13725733757019"/>
    <n v="455.09804095540733"/>
    <x v="407"/>
    <n v="728.15686552865145"/>
  </r>
  <r>
    <s v="SO409"/>
    <x v="73"/>
    <s v="In-Store"/>
    <s v="USD"/>
    <x v="23"/>
    <x v="176"/>
    <x v="27"/>
    <n v="6"/>
    <n v="318.90810745954514"/>
    <n v="227.79150532824653"/>
    <x v="408"/>
    <n v="546.69961278779169"/>
  </r>
  <r>
    <s v="SO410"/>
    <x v="100"/>
    <s v="Online"/>
    <s v="USD"/>
    <x v="5"/>
    <x v="263"/>
    <x v="42"/>
    <n v="7"/>
    <n v="610.25369918346405"/>
    <n v="435.89549941676006"/>
    <x v="409"/>
    <n v="1220.5073983669281"/>
  </r>
  <r>
    <s v="SO411"/>
    <x v="136"/>
    <s v="Online"/>
    <s v="USD"/>
    <x v="5"/>
    <x v="44"/>
    <x v="31"/>
    <n v="1"/>
    <n v="317.17999774217606"/>
    <n v="226.5571412444115"/>
    <x v="410"/>
    <n v="90.622856497764559"/>
  </r>
  <r>
    <s v="SO412"/>
    <x v="55"/>
    <s v="Wholesale"/>
    <s v="USD"/>
    <x v="6"/>
    <x v="99"/>
    <x v="32"/>
    <n v="1"/>
    <n v="173.69938087463379"/>
    <n v="124.07098633902415"/>
    <x v="411"/>
    <n v="49.628394535609644"/>
  </r>
  <r>
    <s v="SO413"/>
    <x v="121"/>
    <s v="Wholesale"/>
    <s v="USD"/>
    <x v="17"/>
    <x v="26"/>
    <x v="22"/>
    <n v="7"/>
    <n v="509.68389505147934"/>
    <n v="364.05992503677101"/>
    <x v="412"/>
    <n v="1019.3677901029582"/>
  </r>
  <r>
    <s v="SO414"/>
    <x v="128"/>
    <s v="Wholesale"/>
    <s v="USD"/>
    <x v="1"/>
    <x v="241"/>
    <x v="28"/>
    <n v="8"/>
    <n v="254.78986179828644"/>
    <n v="181.99275842734747"/>
    <x v="413"/>
    <n v="582.37682696751176"/>
  </r>
  <r>
    <s v="SO415"/>
    <x v="112"/>
    <s v="In-Store"/>
    <s v="USD"/>
    <x v="21"/>
    <x v="264"/>
    <x v="44"/>
    <n v="9"/>
    <n v="357.23093372583389"/>
    <n v="255.16495266130994"/>
    <x v="414"/>
    <n v="918.59382958071546"/>
  </r>
  <r>
    <s v="SO416"/>
    <x v="23"/>
    <s v="In-Store"/>
    <s v="USD"/>
    <x v="15"/>
    <x v="82"/>
    <x v="35"/>
    <n v="4"/>
    <n v="251.81830143928528"/>
    <n v="179.87021531377522"/>
    <x v="415"/>
    <n v="287.79234450204024"/>
  </r>
  <r>
    <s v="SO417"/>
    <x v="107"/>
    <s v="In-Store"/>
    <s v="USD"/>
    <x v="15"/>
    <x v="130"/>
    <x v="33"/>
    <n v="10"/>
    <n v="306.76194781064987"/>
    <n v="219.11567700760708"/>
    <x v="416"/>
    <n v="876.46270803042808"/>
  </r>
  <r>
    <s v="SO418"/>
    <x v="141"/>
    <s v="In-Store"/>
    <s v="USD"/>
    <x v="17"/>
    <x v="220"/>
    <x v="12"/>
    <n v="5"/>
    <n v="393.50126016139984"/>
    <n v="281.07232868671417"/>
    <x v="417"/>
    <n v="562.14465737342834"/>
  </r>
  <r>
    <s v="SO419"/>
    <x v="79"/>
    <s v="Online"/>
    <s v="USD"/>
    <x v="24"/>
    <x v="211"/>
    <x v="21"/>
    <n v="1"/>
    <n v="474.51006871461868"/>
    <n v="338.9357633675848"/>
    <x v="418"/>
    <n v="135.57430534703389"/>
  </r>
  <r>
    <s v="SO420"/>
    <x v="136"/>
    <s v="In-Store"/>
    <s v="USD"/>
    <x v="14"/>
    <x v="143"/>
    <x v="10"/>
    <n v="7"/>
    <n v="428.99090623855591"/>
    <n v="306.42207588468278"/>
    <x v="419"/>
    <n v="857.98181247711182"/>
  </r>
  <r>
    <s v="SO421"/>
    <x v="47"/>
    <s v="Wholesale"/>
    <s v="USD"/>
    <x v="16"/>
    <x v="150"/>
    <x v="17"/>
    <n v="9"/>
    <n v="317.46410411596298"/>
    <n v="226.76007436854499"/>
    <x v="420"/>
    <n v="816.33626772676189"/>
  </r>
  <r>
    <s v="SO422"/>
    <x v="59"/>
    <s v="Wholesale"/>
    <s v="USD"/>
    <x v="8"/>
    <x v="47"/>
    <x v="9"/>
    <n v="7"/>
    <n v="362.98487913608551"/>
    <n v="259.27491366863251"/>
    <x v="421"/>
    <n v="725.96975827217102"/>
  </r>
  <r>
    <s v="SO423"/>
    <x v="62"/>
    <s v="Distributor"/>
    <s v="USD"/>
    <x v="18"/>
    <x v="182"/>
    <x v="25"/>
    <n v="6"/>
    <n v="185.53894811868668"/>
    <n v="132.52782008477621"/>
    <x v="422"/>
    <n v="318.06676820346274"/>
  </r>
  <r>
    <s v="SO424"/>
    <x v="76"/>
    <s v="Distributor"/>
    <s v="USD"/>
    <x v="20"/>
    <x v="88"/>
    <x v="19"/>
    <n v="9"/>
    <n v="558.71505904197693"/>
    <n v="399.08218502998352"/>
    <x v="423"/>
    <n v="1436.6958661079407"/>
  </r>
  <r>
    <s v="SO425"/>
    <x v="54"/>
    <s v="In-Store"/>
    <s v="USD"/>
    <x v="12"/>
    <x v="210"/>
    <x v="15"/>
    <n v="9"/>
    <n v="261.10927265882492"/>
    <n v="186.50662332773209"/>
    <x v="424"/>
    <n v="671.42384397983551"/>
  </r>
  <r>
    <s v="SO426"/>
    <x v="91"/>
    <s v="Online"/>
    <s v="USD"/>
    <x v="22"/>
    <x v="265"/>
    <x v="10"/>
    <n v="6"/>
    <n v="159.84649264812469"/>
    <n v="114.17606617723193"/>
    <x v="425"/>
    <n v="274.02255882535655"/>
  </r>
  <r>
    <s v="SO427"/>
    <x v="47"/>
    <s v="In-Store"/>
    <s v="USD"/>
    <x v="23"/>
    <x v="266"/>
    <x v="41"/>
    <n v="10"/>
    <n v="533.81275016069412"/>
    <n v="381.29482154335295"/>
    <x v="426"/>
    <n v="1525.1792861734116"/>
  </r>
  <r>
    <s v="SO428"/>
    <x v="123"/>
    <s v="Wholesale"/>
    <s v="USD"/>
    <x v="25"/>
    <x v="267"/>
    <x v="5"/>
    <n v="3"/>
    <n v="422.56772518157959"/>
    <n v="301.83408941541398"/>
    <x v="427"/>
    <n v="362.20090729849676"/>
  </r>
  <r>
    <s v="SO429"/>
    <x v="37"/>
    <s v="Wholesale"/>
    <s v="USD"/>
    <x v="22"/>
    <x v="249"/>
    <x v="45"/>
    <n v="4"/>
    <n v="573.77905744314194"/>
    <n v="409.84218388795853"/>
    <x v="428"/>
    <n v="655.74749422073364"/>
  </r>
  <r>
    <s v="SO430"/>
    <x v="71"/>
    <s v="Wholesale"/>
    <s v="USD"/>
    <x v="2"/>
    <x v="266"/>
    <x v="8"/>
    <n v="10"/>
    <n v="636.40378868579865"/>
    <n v="454.57413477557049"/>
    <x v="429"/>
    <n v="1818.2965391022817"/>
  </r>
  <r>
    <s v="SO431"/>
    <x v="46"/>
    <s v="Online"/>
    <s v="USD"/>
    <x v="19"/>
    <x v="46"/>
    <x v="34"/>
    <n v="4"/>
    <n v="496.69091087579727"/>
    <n v="354.77922205414092"/>
    <x v="430"/>
    <n v="567.64675528662542"/>
  </r>
  <r>
    <s v="SO432"/>
    <x v="142"/>
    <s v="Online"/>
    <s v="USD"/>
    <x v="18"/>
    <x v="268"/>
    <x v="41"/>
    <n v="2"/>
    <n v="489.53309655189514"/>
    <n v="349.66649753706798"/>
    <x v="431"/>
    <n v="279.73319802965432"/>
  </r>
  <r>
    <s v="SO433"/>
    <x v="91"/>
    <s v="Distributor"/>
    <s v="USD"/>
    <x v="7"/>
    <x v="236"/>
    <x v="21"/>
    <n v="3"/>
    <n v="631.33338278532028"/>
    <n v="450.95241627522881"/>
    <x v="432"/>
    <n v="541.14289953027446"/>
  </r>
  <r>
    <s v="SO434"/>
    <x v="130"/>
    <s v="Wholesale"/>
    <s v="USD"/>
    <x v="16"/>
    <x v="65"/>
    <x v="27"/>
    <n v="5"/>
    <n v="314.63949429988861"/>
    <n v="224.74249592849188"/>
    <x v="433"/>
    <n v="449.4849918569837"/>
  </r>
  <r>
    <s v="SO435"/>
    <x v="128"/>
    <s v="Distributor"/>
    <s v="USD"/>
    <x v="11"/>
    <x v="77"/>
    <x v="9"/>
    <n v="5"/>
    <n v="531.53774911165237"/>
    <n v="379.66982079403743"/>
    <x v="434"/>
    <n v="759.33964158807476"/>
  </r>
  <r>
    <s v="SO436"/>
    <x v="46"/>
    <s v="In-Store"/>
    <s v="USD"/>
    <x v="7"/>
    <x v="269"/>
    <x v="27"/>
    <n v="5"/>
    <n v="295.58071660995483"/>
    <n v="211.1290832928249"/>
    <x v="435"/>
    <n v="422.25816658564963"/>
  </r>
  <r>
    <s v="SO437"/>
    <x v="129"/>
    <s v="In-Store"/>
    <s v="USD"/>
    <x v="17"/>
    <x v="167"/>
    <x v="15"/>
    <n v="8"/>
    <n v="604.6761183142662"/>
    <n v="431.91151308161875"/>
    <x v="436"/>
    <n v="1382.1168418611796"/>
  </r>
  <r>
    <s v="SO438"/>
    <x v="55"/>
    <s v="Online"/>
    <s v="USD"/>
    <x v="17"/>
    <x v="169"/>
    <x v="42"/>
    <n v="8"/>
    <n v="341.40450060367584"/>
    <n v="243.86035757405418"/>
    <x v="437"/>
    <n v="780.35314423697332"/>
  </r>
  <r>
    <s v="SO439"/>
    <x v="10"/>
    <s v="Distributor"/>
    <s v="USD"/>
    <x v="5"/>
    <x v="270"/>
    <x v="8"/>
    <n v="9"/>
    <n v="235.11309152841568"/>
    <n v="167.93792252029692"/>
    <x v="438"/>
    <n v="604.57652107306876"/>
  </r>
  <r>
    <s v="SO440"/>
    <x v="129"/>
    <s v="Online"/>
    <s v="USD"/>
    <x v="16"/>
    <x v="6"/>
    <x v="42"/>
    <n v="3"/>
    <n v="455.49360537528992"/>
    <n v="325.35257526806424"/>
    <x v="439"/>
    <n v="390.42309032167702"/>
  </r>
  <r>
    <s v="SO441"/>
    <x v="70"/>
    <s v="Distributor"/>
    <s v="USD"/>
    <x v="9"/>
    <x v="44"/>
    <x v="8"/>
    <n v="3"/>
    <n v="434.27070397138596"/>
    <n v="310.19335997956142"/>
    <x v="440"/>
    <n v="372.23203197547355"/>
  </r>
  <r>
    <s v="SO442"/>
    <x v="143"/>
    <s v="Online"/>
    <s v="USD"/>
    <x v="16"/>
    <x v="271"/>
    <x v="45"/>
    <n v="4"/>
    <n v="550.87098777294159"/>
    <n v="393.47927698067258"/>
    <x v="441"/>
    <n v="629.56684316907604"/>
  </r>
  <r>
    <s v="SO443"/>
    <x v="135"/>
    <s v="Distributor"/>
    <s v="USD"/>
    <x v="18"/>
    <x v="243"/>
    <x v="29"/>
    <n v="5"/>
    <n v="637.21289759874344"/>
    <n v="455.15206971338819"/>
    <x v="442"/>
    <n v="910.30413942677615"/>
  </r>
  <r>
    <s v="SO444"/>
    <x v="0"/>
    <s v="In-Store"/>
    <s v="USD"/>
    <x v="16"/>
    <x v="153"/>
    <x v="15"/>
    <n v="1"/>
    <n v="290.94638442993164"/>
    <n v="207.81884602137976"/>
    <x v="443"/>
    <n v="83.127538408551885"/>
  </r>
  <r>
    <s v="SO445"/>
    <x v="52"/>
    <s v="Distributor"/>
    <s v="USD"/>
    <x v="6"/>
    <x v="251"/>
    <x v="44"/>
    <n v="4"/>
    <n v="432.90577501058578"/>
    <n v="309.21841072184702"/>
    <x v="444"/>
    <n v="494.74945715495505"/>
  </r>
  <r>
    <s v="SO446"/>
    <x v="81"/>
    <s v="In-Store"/>
    <s v="USD"/>
    <x v="1"/>
    <x v="272"/>
    <x v="7"/>
    <n v="5"/>
    <n v="161.2355500459671"/>
    <n v="115.16825003283365"/>
    <x v="445"/>
    <n v="230.33650006566722"/>
  </r>
  <r>
    <s v="SO447"/>
    <x v="25"/>
    <s v="Wholesale"/>
    <s v="USD"/>
    <x v="2"/>
    <x v="175"/>
    <x v="24"/>
    <n v="9"/>
    <n v="607.5598846077919"/>
    <n v="433.97134614842281"/>
    <x v="446"/>
    <n v="1562.2968461343216"/>
  </r>
  <r>
    <s v="SO448"/>
    <x v="61"/>
    <s v="Wholesale"/>
    <s v="USD"/>
    <x v="23"/>
    <x v="16"/>
    <x v="21"/>
    <n v="8"/>
    <n v="593.83340191841125"/>
    <n v="424.16671565600808"/>
    <x v="447"/>
    <n v="1357.3334900992254"/>
  </r>
  <r>
    <s v="SO449"/>
    <x v="16"/>
    <s v="Wholesale"/>
    <s v="USD"/>
    <x v="25"/>
    <x v="42"/>
    <x v="10"/>
    <n v="6"/>
    <n v="510.71078699827194"/>
    <n v="364.79341928447997"/>
    <x v="448"/>
    <n v="875.50420628275197"/>
  </r>
  <r>
    <s v="SO450"/>
    <x v="67"/>
    <s v="Wholesale"/>
    <s v="USD"/>
    <x v="23"/>
    <x v="231"/>
    <x v="5"/>
    <n v="8"/>
    <n v="600.67232072353363"/>
    <n v="429.05165765966689"/>
    <x v="449"/>
    <n v="1372.9653045109339"/>
  </r>
  <r>
    <s v="SO451"/>
    <x v="43"/>
    <s v="Online"/>
    <s v="USD"/>
    <x v="2"/>
    <x v="254"/>
    <x v="25"/>
    <n v="7"/>
    <n v="401.94415265321732"/>
    <n v="287.10296618086954"/>
    <x v="450"/>
    <n v="803.8883053064344"/>
  </r>
  <r>
    <s v="SO452"/>
    <x v="119"/>
    <s v="Wholesale"/>
    <s v="USD"/>
    <x v="13"/>
    <x v="39"/>
    <x v="5"/>
    <n v="7"/>
    <n v="502.84685754776001"/>
    <n v="359.1763268198286"/>
    <x v="451"/>
    <n v="1005.69371509552"/>
  </r>
  <r>
    <s v="SO453"/>
    <x v="95"/>
    <s v="Wholesale"/>
    <s v="USD"/>
    <x v="5"/>
    <x v="133"/>
    <x v="33"/>
    <n v="9"/>
    <n v="527.42164081335068"/>
    <n v="376.72974343810768"/>
    <x v="452"/>
    <n v="1356.2270763771871"/>
  </r>
  <r>
    <s v="SO454"/>
    <x v="135"/>
    <s v="Online"/>
    <s v="USD"/>
    <x v="3"/>
    <x v="42"/>
    <x v="22"/>
    <n v="4"/>
    <n v="442.53609716892242"/>
    <n v="316.09721226351604"/>
    <x v="453"/>
    <n v="505.75553962162553"/>
  </r>
  <r>
    <s v="SO455"/>
    <x v="52"/>
    <s v="In-Store"/>
    <s v="USD"/>
    <x v="17"/>
    <x v="194"/>
    <x v="31"/>
    <n v="5"/>
    <n v="323.61380964517593"/>
    <n v="231.15272117512569"/>
    <x v="454"/>
    <n v="462.30544235025127"/>
  </r>
  <r>
    <s v="SO456"/>
    <x v="45"/>
    <s v="Distributor"/>
    <s v="USD"/>
    <x v="5"/>
    <x v="74"/>
    <x v="32"/>
    <n v="2"/>
    <n v="517.30492758750916"/>
    <n v="369.50351970536371"/>
    <x v="455"/>
    <n v="295.60281576429088"/>
  </r>
  <r>
    <s v="SO457"/>
    <x v="33"/>
    <s v="In-Store"/>
    <s v="USD"/>
    <x v="10"/>
    <x v="271"/>
    <x v="1"/>
    <n v="10"/>
    <n v="268.89630764722824"/>
    <n v="192.06879117659162"/>
    <x v="456"/>
    <n v="768.27516470636624"/>
  </r>
  <r>
    <s v="SO458"/>
    <x v="109"/>
    <s v="Online"/>
    <s v="USD"/>
    <x v="0"/>
    <x v="158"/>
    <x v="23"/>
    <n v="3"/>
    <n v="485.81546580791473"/>
    <n v="347.01104700565338"/>
    <x v="457"/>
    <n v="416.41325640678406"/>
  </r>
  <r>
    <s v="SO459"/>
    <x v="101"/>
    <s v="Distributor"/>
    <s v="USD"/>
    <x v="25"/>
    <x v="273"/>
    <x v="2"/>
    <n v="10"/>
    <n v="511.91559630632401"/>
    <n v="365.65399736166"/>
    <x v="458"/>
    <n v="1462.61598944664"/>
  </r>
  <r>
    <s v="SO460"/>
    <x v="135"/>
    <s v="In-Store"/>
    <s v="USD"/>
    <x v="20"/>
    <x v="73"/>
    <x v="24"/>
    <n v="9"/>
    <n v="626.22988986968994"/>
    <n v="447.30706419263572"/>
    <x v="459"/>
    <n v="1610.3054310934881"/>
  </r>
  <r>
    <s v="SO461"/>
    <x v="127"/>
    <s v="In-Store"/>
    <s v="USD"/>
    <x v="5"/>
    <x v="102"/>
    <x v="31"/>
    <n v="10"/>
    <n v="550.88045400381088"/>
    <n v="393.48603857415065"/>
    <x v="460"/>
    <n v="1573.9441542966024"/>
  </r>
  <r>
    <s v="SO462"/>
    <x v="88"/>
    <s v="Online"/>
    <s v="USD"/>
    <x v="12"/>
    <x v="235"/>
    <x v="16"/>
    <n v="10"/>
    <n v="443.83592712879181"/>
    <n v="317.02566223485132"/>
    <x v="461"/>
    <n v="1268.1026489394048"/>
  </r>
  <r>
    <s v="SO463"/>
    <x v="51"/>
    <s v="Online"/>
    <s v="USD"/>
    <x v="14"/>
    <x v="161"/>
    <x v="21"/>
    <n v="1"/>
    <n v="355.18551117181778"/>
    <n v="253.70393655129843"/>
    <x v="462"/>
    <n v="101.48157462051935"/>
  </r>
  <r>
    <s v="SO464"/>
    <x v="101"/>
    <s v="Distributor"/>
    <s v="USD"/>
    <x v="2"/>
    <x v="219"/>
    <x v="25"/>
    <n v="7"/>
    <n v="566.67624878883362"/>
    <n v="404.7687491348812"/>
    <x v="463"/>
    <n v="1133.3524975776668"/>
  </r>
  <r>
    <s v="SO465"/>
    <x v="64"/>
    <s v="Online"/>
    <s v="USD"/>
    <x v="2"/>
    <x v="274"/>
    <x v="43"/>
    <n v="2"/>
    <n v="440.02306669950485"/>
    <n v="314.30219049964631"/>
    <x v="464"/>
    <n v="251.44175239971707"/>
  </r>
  <r>
    <s v="SO466"/>
    <x v="119"/>
    <s v="Online"/>
    <s v="USD"/>
    <x v="3"/>
    <x v="275"/>
    <x v="2"/>
    <n v="9"/>
    <n v="267.2130206823349"/>
    <n v="190.86644334452495"/>
    <x v="465"/>
    <n v="687.11919604028958"/>
  </r>
  <r>
    <s v="SO467"/>
    <x v="12"/>
    <s v="Wholesale"/>
    <s v="USD"/>
    <x v="9"/>
    <x v="276"/>
    <x v="8"/>
    <n v="10"/>
    <n v="533.88943558931351"/>
    <n v="381.34959684950968"/>
    <x v="466"/>
    <n v="1525.3983873980383"/>
  </r>
  <r>
    <s v="SO468"/>
    <x v="58"/>
    <s v="Online"/>
    <s v="USD"/>
    <x v="0"/>
    <x v="106"/>
    <x v="0"/>
    <n v="1"/>
    <n v="207.30886030197144"/>
    <n v="148.07775735855103"/>
    <x v="467"/>
    <n v="59.23110294342041"/>
  </r>
  <r>
    <s v="SO469"/>
    <x v="56"/>
    <s v="Online"/>
    <s v="USD"/>
    <x v="24"/>
    <x v="187"/>
    <x v="14"/>
    <n v="8"/>
    <n v="612.1420778632164"/>
    <n v="437.24434133086891"/>
    <x v="468"/>
    <n v="1399.18189225878"/>
  </r>
  <r>
    <s v="SO470"/>
    <x v="134"/>
    <s v="Online"/>
    <s v="USD"/>
    <x v="21"/>
    <x v="129"/>
    <x v="33"/>
    <n v="9"/>
    <n v="590.05545008182526"/>
    <n v="421.46817862987518"/>
    <x v="469"/>
    <n v="1517.2854430675507"/>
  </r>
  <r>
    <s v="SO471"/>
    <x v="21"/>
    <s v="Wholesale"/>
    <s v="USD"/>
    <x v="5"/>
    <x v="84"/>
    <x v="13"/>
    <n v="3"/>
    <n v="179.01375871896744"/>
    <n v="127.86697051354818"/>
    <x v="470"/>
    <n v="153.44036461625774"/>
  </r>
  <r>
    <s v="SO472"/>
    <x v="81"/>
    <s v="Online"/>
    <s v="USD"/>
    <x v="13"/>
    <x v="277"/>
    <x v="8"/>
    <n v="10"/>
    <n v="558.23105692863464"/>
    <n v="398.73646923473905"/>
    <x v="471"/>
    <n v="1594.9458769389557"/>
  </r>
  <r>
    <s v="SO473"/>
    <x v="33"/>
    <s v="Distributor"/>
    <s v="USD"/>
    <x v="11"/>
    <x v="180"/>
    <x v="31"/>
    <n v="7"/>
    <n v="322.73998993635178"/>
    <n v="230.52856424025128"/>
    <x v="472"/>
    <n v="645.47997987270355"/>
  </r>
  <r>
    <s v="SO474"/>
    <x v="95"/>
    <s v="Distributor"/>
    <s v="USD"/>
    <x v="10"/>
    <x v="126"/>
    <x v="8"/>
    <n v="3"/>
    <n v="295.41820800304413"/>
    <n v="211.0130057164601"/>
    <x v="473"/>
    <n v="253.21560685975214"/>
  </r>
  <r>
    <s v="SO475"/>
    <x v="47"/>
    <s v="Online"/>
    <s v="USD"/>
    <x v="17"/>
    <x v="77"/>
    <x v="15"/>
    <n v="8"/>
    <n v="167.70600253343582"/>
    <n v="119.79000180959703"/>
    <x v="474"/>
    <n v="383.32800579071034"/>
  </r>
  <r>
    <s v="SO476"/>
    <x v="115"/>
    <s v="Wholesale"/>
    <s v="USD"/>
    <x v="4"/>
    <x v="154"/>
    <x v="5"/>
    <n v="9"/>
    <n v="397.06277275085449"/>
    <n v="283.61626625061035"/>
    <x v="475"/>
    <n v="1021.0185585021973"/>
  </r>
  <r>
    <s v="SO477"/>
    <x v="53"/>
    <s v="Distributor"/>
    <s v="USD"/>
    <x v="14"/>
    <x v="205"/>
    <x v="43"/>
    <n v="10"/>
    <n v="514.76950067281723"/>
    <n v="367.69250048058376"/>
    <x v="476"/>
    <n v="1470.7700019223348"/>
  </r>
  <r>
    <s v="SO478"/>
    <x v="106"/>
    <s v="Distributor"/>
    <s v="USD"/>
    <x v="5"/>
    <x v="36"/>
    <x v="29"/>
    <n v="5"/>
    <n v="218.00570118427277"/>
    <n v="155.71835798876626"/>
    <x v="477"/>
    <n v="311.43671597753257"/>
  </r>
  <r>
    <s v="SO479"/>
    <x v="4"/>
    <s v="In-Store"/>
    <s v="USD"/>
    <x v="1"/>
    <x v="149"/>
    <x v="39"/>
    <n v="1"/>
    <n v="532.16544681787491"/>
    <n v="380.11817629848213"/>
    <x v="478"/>
    <n v="152.04727051939278"/>
  </r>
  <r>
    <s v="SO480"/>
    <x v="135"/>
    <s v="Distributor"/>
    <s v="USD"/>
    <x v="3"/>
    <x v="71"/>
    <x v="34"/>
    <n v="6"/>
    <n v="535.26866841316223"/>
    <n v="382.33476315225874"/>
    <x v="479"/>
    <n v="917.60343156542103"/>
  </r>
  <r>
    <s v="SO481"/>
    <x v="79"/>
    <s v="Distributor"/>
    <s v="USD"/>
    <x v="10"/>
    <x v="278"/>
    <x v="21"/>
    <n v="9"/>
    <n v="538.64912813901901"/>
    <n v="384.74937724215647"/>
    <x v="480"/>
    <n v="1385.0977580717627"/>
  </r>
  <r>
    <s v="SO482"/>
    <x v="144"/>
    <s v="Online"/>
    <s v="USD"/>
    <x v="2"/>
    <x v="138"/>
    <x v="11"/>
    <n v="8"/>
    <n v="459.12487542629242"/>
    <n v="327.94633959020888"/>
    <x v="481"/>
    <n v="1049.4282866886683"/>
  </r>
  <r>
    <s v="SO483"/>
    <x v="78"/>
    <s v="Wholesale"/>
    <s v="USD"/>
    <x v="12"/>
    <x v="279"/>
    <x v="20"/>
    <n v="1"/>
    <n v="498.78375416994095"/>
    <n v="356.2741101213864"/>
    <x v="482"/>
    <n v="142.50964404855455"/>
  </r>
  <r>
    <s v="SO484"/>
    <x v="145"/>
    <s v="Online"/>
    <s v="USD"/>
    <x v="24"/>
    <x v="248"/>
    <x v="34"/>
    <n v="7"/>
    <n v="193.73625612258911"/>
    <n v="138.38304008756367"/>
    <x v="483"/>
    <n v="387.47251224517811"/>
  </r>
  <r>
    <s v="SO485"/>
    <x v="85"/>
    <s v="Distributor"/>
    <s v="USD"/>
    <x v="24"/>
    <x v="280"/>
    <x v="37"/>
    <n v="1"/>
    <n v="508.52883571386337"/>
    <n v="363.23488265275955"/>
    <x v="484"/>
    <n v="145.29395306110382"/>
  </r>
  <r>
    <s v="SO486"/>
    <x v="93"/>
    <s v="Wholesale"/>
    <s v="USD"/>
    <x v="13"/>
    <x v="281"/>
    <x v="8"/>
    <n v="8"/>
    <n v="331.88834059238434"/>
    <n v="237.06310042313169"/>
    <x v="485"/>
    <n v="758.60192135402121"/>
  </r>
  <r>
    <s v="SO487"/>
    <x v="142"/>
    <s v="Online"/>
    <s v="USD"/>
    <x v="25"/>
    <x v="32"/>
    <x v="8"/>
    <n v="6"/>
    <n v="155.53559499979019"/>
    <n v="111.09685357127871"/>
    <x v="486"/>
    <n v="266.63244857106884"/>
  </r>
  <r>
    <s v="SO488"/>
    <x v="101"/>
    <s v="Online"/>
    <s v="USD"/>
    <x v="7"/>
    <x v="127"/>
    <x v="5"/>
    <n v="9"/>
    <n v="517.60402464866638"/>
    <n v="369.71716046333313"/>
    <x v="487"/>
    <n v="1330.9817776679993"/>
  </r>
  <r>
    <s v="SO489"/>
    <x v="8"/>
    <s v="In-Store"/>
    <s v="USD"/>
    <x v="2"/>
    <x v="282"/>
    <x v="20"/>
    <n v="2"/>
    <n v="276.80565708875656"/>
    <n v="197.71832649196898"/>
    <x v="488"/>
    <n v="158.17466119357516"/>
  </r>
  <r>
    <s v="SO490"/>
    <x v="14"/>
    <s v="Online"/>
    <s v="USD"/>
    <x v="12"/>
    <x v="212"/>
    <x v="41"/>
    <n v="8"/>
    <n v="435.66749560832977"/>
    <n v="311.19106829166412"/>
    <x v="489"/>
    <n v="995.8114185333252"/>
  </r>
  <r>
    <s v="SO491"/>
    <x v="146"/>
    <s v="Wholesale"/>
    <s v="USD"/>
    <x v="12"/>
    <x v="283"/>
    <x v="7"/>
    <n v="8"/>
    <n v="240.61927253007889"/>
    <n v="171.87090895005636"/>
    <x v="490"/>
    <n v="549.98690864018022"/>
  </r>
  <r>
    <s v="SO492"/>
    <x v="41"/>
    <s v="Wholesale"/>
    <s v="USD"/>
    <x v="10"/>
    <x v="26"/>
    <x v="40"/>
    <n v="10"/>
    <n v="200.33956432342529"/>
    <n v="143.09968880244665"/>
    <x v="491"/>
    <n v="572.39875520978649"/>
  </r>
  <r>
    <s v="SO493"/>
    <x v="16"/>
    <s v="Distributor"/>
    <s v="USD"/>
    <x v="20"/>
    <x v="128"/>
    <x v="37"/>
    <n v="2"/>
    <n v="537.88932126760483"/>
    <n v="384.20665804828917"/>
    <x v="492"/>
    <n v="307.36532643863131"/>
  </r>
  <r>
    <s v="SO494"/>
    <x v="138"/>
    <s v="Distributor"/>
    <s v="USD"/>
    <x v="4"/>
    <x v="95"/>
    <x v="9"/>
    <n v="3"/>
    <n v="346.79565346240997"/>
    <n v="247.71118104457858"/>
    <x v="493"/>
    <n v="297.25341725349415"/>
  </r>
  <r>
    <s v="SO495"/>
    <x v="139"/>
    <s v="Online"/>
    <s v="USD"/>
    <x v="19"/>
    <x v="218"/>
    <x v="19"/>
    <n v="4"/>
    <n v="553.34734779596329"/>
    <n v="395.24810556854521"/>
    <x v="494"/>
    <n v="632.3969689096723"/>
  </r>
  <r>
    <s v="SO496"/>
    <x v="122"/>
    <s v="Distributor"/>
    <s v="USD"/>
    <x v="3"/>
    <x v="140"/>
    <x v="22"/>
    <n v="7"/>
    <n v="251.06769204139709"/>
    <n v="179.33406574385509"/>
    <x v="495"/>
    <n v="502.13538408279396"/>
  </r>
  <r>
    <s v="SO497"/>
    <x v="5"/>
    <s v="Wholesale"/>
    <s v="USD"/>
    <x v="10"/>
    <x v="284"/>
    <x v="24"/>
    <n v="8"/>
    <n v="550.21787756681442"/>
    <n v="393.01276969058176"/>
    <x v="496"/>
    <n v="1257.6408630098613"/>
  </r>
  <r>
    <s v="SO498"/>
    <x v="90"/>
    <s v="Wholesale"/>
    <s v="USD"/>
    <x v="5"/>
    <x v="207"/>
    <x v="40"/>
    <n v="4"/>
    <n v="442.52116620540619"/>
    <n v="316.08654728957589"/>
    <x v="497"/>
    <n v="505.7384756633212"/>
  </r>
  <r>
    <s v="SO499"/>
    <x v="29"/>
    <s v="In-Store"/>
    <s v="USD"/>
    <x v="5"/>
    <x v="285"/>
    <x v="8"/>
    <n v="8"/>
    <n v="494.28726464509964"/>
    <n v="353.06233188935693"/>
    <x v="498"/>
    <n v="1129.7994620459417"/>
  </r>
  <r>
    <s v="SO500"/>
    <x v="124"/>
    <s v="Distributor"/>
    <s v="USD"/>
    <x v="7"/>
    <x v="286"/>
    <x v="5"/>
    <n v="10"/>
    <n v="370.14857625961304"/>
    <n v="264.3918401854379"/>
    <x v="499"/>
    <n v="1057.5673607417511"/>
  </r>
  <r>
    <s v="SO501"/>
    <x v="36"/>
    <s v="Online"/>
    <s v="USD"/>
    <x v="7"/>
    <x v="10"/>
    <x v="12"/>
    <n v="1"/>
    <n v="492.5233206152916"/>
    <n v="351.80237186806545"/>
    <x v="500"/>
    <n v="140.72094874722615"/>
  </r>
  <r>
    <s v="SO502"/>
    <x v="11"/>
    <s v="In-Store"/>
    <s v="USD"/>
    <x v="2"/>
    <x v="146"/>
    <x v="24"/>
    <n v="10"/>
    <n v="343.21054995059967"/>
    <n v="245.15039282185691"/>
    <x v="501"/>
    <n v="980.60157128742776"/>
  </r>
  <r>
    <s v="SO503"/>
    <x v="86"/>
    <s v="Online"/>
    <s v="USD"/>
    <x v="12"/>
    <x v="287"/>
    <x v="0"/>
    <n v="9"/>
    <n v="231.6519747376442"/>
    <n v="165.46569624117444"/>
    <x v="502"/>
    <n v="595.67650646822767"/>
  </r>
  <r>
    <s v="SO504"/>
    <x v="12"/>
    <s v="Distributor"/>
    <s v="USD"/>
    <x v="6"/>
    <x v="193"/>
    <x v="19"/>
    <n v="6"/>
    <n v="460.00586199760437"/>
    <n v="328.57561571257457"/>
    <x v="503"/>
    <n v="788.58147771017866"/>
  </r>
  <r>
    <s v="SO505"/>
    <x v="147"/>
    <s v="Online"/>
    <s v="USD"/>
    <x v="24"/>
    <x v="108"/>
    <x v="13"/>
    <n v="7"/>
    <n v="438.3472153544426"/>
    <n v="313.10515382460187"/>
    <x v="504"/>
    <n v="876.69443070888519"/>
  </r>
  <r>
    <s v="SO506"/>
    <x v="120"/>
    <s v="Online"/>
    <s v="USD"/>
    <x v="9"/>
    <x v="89"/>
    <x v="17"/>
    <n v="5"/>
    <n v="485.80160987377167"/>
    <n v="347.00114990983695"/>
    <x v="505"/>
    <n v="694.00229981967368"/>
  </r>
  <r>
    <s v="SO507"/>
    <x v="19"/>
    <s v="Wholesale"/>
    <s v="USD"/>
    <x v="7"/>
    <x v="67"/>
    <x v="12"/>
    <n v="1"/>
    <n v="489.9405625462532"/>
    <n v="349.95754467589518"/>
    <x v="506"/>
    <n v="139.98301787035803"/>
  </r>
  <r>
    <s v="SO508"/>
    <x v="70"/>
    <s v="Wholesale"/>
    <s v="USD"/>
    <x v="5"/>
    <x v="288"/>
    <x v="20"/>
    <n v="1"/>
    <n v="257.20479583740234"/>
    <n v="183.71771131243025"/>
    <x v="507"/>
    <n v="73.48708452497209"/>
  </r>
  <r>
    <s v="SO509"/>
    <x v="47"/>
    <s v="Distributor"/>
    <s v="USD"/>
    <x v="10"/>
    <x v="18"/>
    <x v="10"/>
    <n v="9"/>
    <n v="457.80632203817368"/>
    <n v="327.00451574155267"/>
    <x v="508"/>
    <n v="1177.2162566695893"/>
  </r>
  <r>
    <s v="SO510"/>
    <x v="41"/>
    <s v="Distributor"/>
    <s v="USD"/>
    <x v="21"/>
    <x v="13"/>
    <x v="37"/>
    <n v="7"/>
    <n v="315.50656521320343"/>
    <n v="225.36183229514532"/>
    <x v="509"/>
    <n v="631.01313042640686"/>
  </r>
  <r>
    <s v="SO511"/>
    <x v="2"/>
    <s v="Distributor"/>
    <s v="USD"/>
    <x v="18"/>
    <x v="289"/>
    <x v="4"/>
    <n v="3"/>
    <n v="459.82887035608292"/>
    <n v="328.44919311148783"/>
    <x v="510"/>
    <n v="394.13903173378526"/>
  </r>
  <r>
    <s v="SO512"/>
    <x v="44"/>
    <s v="In-Store"/>
    <s v="USD"/>
    <x v="23"/>
    <x v="146"/>
    <x v="11"/>
    <n v="10"/>
    <n v="592.78035092353821"/>
    <n v="423.41453637395591"/>
    <x v="511"/>
    <n v="1693.6581454958232"/>
  </r>
  <r>
    <s v="SO513"/>
    <x v="30"/>
    <s v="In-Store"/>
    <s v="USD"/>
    <x v="5"/>
    <x v="290"/>
    <x v="27"/>
    <n v="10"/>
    <n v="343.60822123289108"/>
    <n v="245.43444373777936"/>
    <x v="512"/>
    <n v="981.73777495111699"/>
  </r>
  <r>
    <s v="SO514"/>
    <x v="73"/>
    <s v="Online"/>
    <s v="USD"/>
    <x v="9"/>
    <x v="32"/>
    <x v="9"/>
    <n v="10"/>
    <n v="610.76517426967621"/>
    <n v="436.26083876405448"/>
    <x v="513"/>
    <n v="1745.0433550562175"/>
  </r>
  <r>
    <s v="SO515"/>
    <x v="7"/>
    <s v="In-Store"/>
    <s v="USD"/>
    <x v="14"/>
    <x v="256"/>
    <x v="41"/>
    <n v="4"/>
    <n v="342.31012326478958"/>
    <n v="244.50723090342115"/>
    <x v="514"/>
    <n v="391.21156944547374"/>
  </r>
  <r>
    <s v="SO516"/>
    <x v="122"/>
    <s v="In-Store"/>
    <s v="USD"/>
    <x v="17"/>
    <x v="17"/>
    <x v="17"/>
    <n v="4"/>
    <n v="268.81535196304321"/>
    <n v="192.01096568788802"/>
    <x v="515"/>
    <n v="307.21754510062078"/>
  </r>
  <r>
    <s v="SO517"/>
    <x v="122"/>
    <s v="Online"/>
    <s v="USD"/>
    <x v="2"/>
    <x v="170"/>
    <x v="8"/>
    <n v="9"/>
    <n v="464.31693881750107"/>
    <n v="331.6549562982151"/>
    <x v="516"/>
    <n v="1193.9578426735739"/>
  </r>
  <r>
    <s v="SO518"/>
    <x v="68"/>
    <s v="Distributor"/>
    <s v="USD"/>
    <x v="23"/>
    <x v="258"/>
    <x v="8"/>
    <n v="6"/>
    <n v="422.44785940647125"/>
    <n v="301.74847100462233"/>
    <x v="517"/>
    <n v="724.19633041109364"/>
  </r>
  <r>
    <s v="SO519"/>
    <x v="76"/>
    <s v="Distributor"/>
    <s v="USD"/>
    <x v="16"/>
    <x v="239"/>
    <x v="36"/>
    <n v="8"/>
    <n v="511.08555418252945"/>
    <n v="365.06111013037821"/>
    <x v="518"/>
    <n v="1168.1955524172099"/>
  </r>
  <r>
    <s v="SO520"/>
    <x v="81"/>
    <s v="Wholesale"/>
    <s v="USD"/>
    <x v="19"/>
    <x v="66"/>
    <x v="39"/>
    <n v="10"/>
    <n v="575.26860022544861"/>
    <n v="410.9061430181776"/>
    <x v="519"/>
    <n v="1643.6245720727102"/>
  </r>
  <r>
    <s v="SO521"/>
    <x v="34"/>
    <s v="In-Store"/>
    <s v="USD"/>
    <x v="16"/>
    <x v="131"/>
    <x v="1"/>
    <n v="5"/>
    <n v="237.86857098340988"/>
    <n v="169.90612213100707"/>
    <x v="520"/>
    <n v="339.81224426201402"/>
  </r>
  <r>
    <s v="SO522"/>
    <x v="2"/>
    <s v="Online"/>
    <s v="USD"/>
    <x v="0"/>
    <x v="230"/>
    <x v="34"/>
    <n v="4"/>
    <n v="150.30883204936981"/>
    <n v="107.36345146383559"/>
    <x v="521"/>
    <n v="171.7815223421369"/>
  </r>
  <r>
    <s v="SO523"/>
    <x v="22"/>
    <s v="In-Store"/>
    <s v="USD"/>
    <x v="5"/>
    <x v="192"/>
    <x v="34"/>
    <n v="8"/>
    <n v="299.20502883195877"/>
    <n v="213.71787773711341"/>
    <x v="522"/>
    <n v="683.89720875876287"/>
  </r>
  <r>
    <s v="SO524"/>
    <x v="130"/>
    <s v="Online"/>
    <s v="USD"/>
    <x v="11"/>
    <x v="169"/>
    <x v="40"/>
    <n v="2"/>
    <n v="413.05299854278564"/>
    <n v="295.03785610198975"/>
    <x v="523"/>
    <n v="236.0302848815918"/>
  </r>
  <r>
    <s v="SO525"/>
    <x v="78"/>
    <s v="Distributor"/>
    <s v="USD"/>
    <x v="11"/>
    <x v="203"/>
    <x v="9"/>
    <n v="5"/>
    <n v="237.33690923452377"/>
    <n v="169.52636373894558"/>
    <x v="524"/>
    <n v="339.05272747789104"/>
  </r>
  <r>
    <s v="SO526"/>
    <x v="113"/>
    <s v="Distributor"/>
    <s v="USD"/>
    <x v="18"/>
    <x v="57"/>
    <x v="7"/>
    <n v="5"/>
    <n v="235.68921768665314"/>
    <n v="168.34944120475225"/>
    <x v="525"/>
    <n v="336.69888240950445"/>
  </r>
  <r>
    <s v="SO527"/>
    <x v="8"/>
    <s v="Distributor"/>
    <s v="USD"/>
    <x v="22"/>
    <x v="248"/>
    <x v="41"/>
    <n v="9"/>
    <n v="417.9576707482338"/>
    <n v="298.54119339159558"/>
    <x v="526"/>
    <n v="1074.7482962097438"/>
  </r>
  <r>
    <s v="SO528"/>
    <x v="93"/>
    <s v="Online"/>
    <s v="USD"/>
    <x v="14"/>
    <x v="4"/>
    <x v="32"/>
    <n v="2"/>
    <n v="560.36367630958557"/>
    <n v="400.25976879256115"/>
    <x v="527"/>
    <n v="320.20781503404885"/>
  </r>
  <r>
    <s v="SO529"/>
    <x v="84"/>
    <s v="Wholesale"/>
    <s v="USD"/>
    <x v="3"/>
    <x v="30"/>
    <x v="28"/>
    <n v="10"/>
    <n v="413.94906538724899"/>
    <n v="295.67790384803499"/>
    <x v="528"/>
    <n v="1182.7116153921402"/>
  </r>
  <r>
    <s v="SO530"/>
    <x v="20"/>
    <s v="Wholesale"/>
    <s v="USD"/>
    <x v="8"/>
    <x v="291"/>
    <x v="8"/>
    <n v="1"/>
    <n v="480.47018086910248"/>
    <n v="343.19298633507321"/>
    <x v="529"/>
    <n v="137.27719453402926"/>
  </r>
  <r>
    <s v="SO531"/>
    <x v="143"/>
    <s v="Distributor"/>
    <s v="USD"/>
    <x v="4"/>
    <x v="288"/>
    <x v="23"/>
    <n v="1"/>
    <n v="491.01248627901077"/>
    <n v="350.72320448500773"/>
    <x v="530"/>
    <n v="140.28928179400305"/>
  </r>
  <r>
    <s v="SO532"/>
    <x v="54"/>
    <s v="Online"/>
    <s v="USD"/>
    <x v="17"/>
    <x v="82"/>
    <x v="3"/>
    <n v="7"/>
    <n v="549.25611448287964"/>
    <n v="392.32579605919977"/>
    <x v="531"/>
    <n v="1098.5122289657593"/>
  </r>
  <r>
    <s v="SO533"/>
    <x v="44"/>
    <s v="Distributor"/>
    <s v="USD"/>
    <x v="12"/>
    <x v="9"/>
    <x v="41"/>
    <n v="2"/>
    <n v="449.35109657049179"/>
    <n v="320.96506897892272"/>
    <x v="532"/>
    <n v="256.77205518313815"/>
  </r>
  <r>
    <s v="SO534"/>
    <x v="77"/>
    <s v="In-Store"/>
    <s v="USD"/>
    <x v="11"/>
    <x v="113"/>
    <x v="40"/>
    <n v="9"/>
    <n v="493.27605020999908"/>
    <n v="352.34003586428508"/>
    <x v="533"/>
    <n v="1268.4241291114258"/>
  </r>
  <r>
    <s v="SO535"/>
    <x v="17"/>
    <s v="In-Store"/>
    <s v="USD"/>
    <x v="7"/>
    <x v="229"/>
    <x v="14"/>
    <n v="3"/>
    <n v="220.80898958444595"/>
    <n v="157.72070684603284"/>
    <x v="534"/>
    <n v="189.26484821523934"/>
  </r>
  <r>
    <s v="SO536"/>
    <x v="54"/>
    <s v="In-Store"/>
    <s v="USD"/>
    <x v="23"/>
    <x v="19"/>
    <x v="34"/>
    <n v="2"/>
    <n v="176.4742705821991"/>
    <n v="126.0530504158565"/>
    <x v="535"/>
    <n v="100.84244033268519"/>
  </r>
  <r>
    <s v="SO537"/>
    <x v="52"/>
    <s v="Wholesale"/>
    <s v="USD"/>
    <x v="14"/>
    <x v="279"/>
    <x v="39"/>
    <n v="3"/>
    <n v="233.12363022565842"/>
    <n v="166.51687873261318"/>
    <x v="536"/>
    <n v="199.82025447913571"/>
  </r>
  <r>
    <s v="SO538"/>
    <x v="62"/>
    <s v="Wholesale"/>
    <s v="USD"/>
    <x v="2"/>
    <x v="50"/>
    <x v="11"/>
    <n v="5"/>
    <n v="260.92744338512421"/>
    <n v="186.37674527508872"/>
    <x v="537"/>
    <n v="372.75349055017739"/>
  </r>
  <r>
    <s v="SO539"/>
    <x v="56"/>
    <s v="Online"/>
    <s v="USD"/>
    <x v="15"/>
    <x v="121"/>
    <x v="23"/>
    <n v="5"/>
    <n v="179.19782763719559"/>
    <n v="127.99844831228258"/>
    <x v="538"/>
    <n v="255.99689662456501"/>
  </r>
  <r>
    <s v="SO540"/>
    <x v="109"/>
    <s v="Distributor"/>
    <s v="USD"/>
    <x v="17"/>
    <x v="292"/>
    <x v="30"/>
    <n v="10"/>
    <n v="638.5287036895752"/>
    <n v="456.09193120683943"/>
    <x v="539"/>
    <n v="1824.367724827358"/>
  </r>
  <r>
    <s v="SO541"/>
    <x v="31"/>
    <s v="Wholesale"/>
    <s v="USD"/>
    <x v="23"/>
    <x v="185"/>
    <x v="37"/>
    <n v="7"/>
    <n v="465.54748910665512"/>
    <n v="332.53392079046796"/>
    <x v="540"/>
    <n v="931.09497821331024"/>
  </r>
  <r>
    <s v="SO542"/>
    <x v="70"/>
    <s v="In-Store"/>
    <s v="USD"/>
    <x v="0"/>
    <x v="290"/>
    <x v="25"/>
    <n v="8"/>
    <n v="344.14439213275909"/>
    <n v="245.8174229519708"/>
    <x v="541"/>
    <n v="786.61575344630637"/>
  </r>
  <r>
    <s v="SO543"/>
    <x v="55"/>
    <s v="Wholesale"/>
    <s v="USD"/>
    <x v="3"/>
    <x v="10"/>
    <x v="28"/>
    <n v="1"/>
    <n v="218.33140522241592"/>
    <n v="155.95100373029709"/>
    <x v="542"/>
    <n v="62.380401492118835"/>
  </r>
  <r>
    <s v="SO544"/>
    <x v="144"/>
    <s v="Online"/>
    <s v="USD"/>
    <x v="19"/>
    <x v="250"/>
    <x v="32"/>
    <n v="9"/>
    <n v="281.02469944953918"/>
    <n v="200.7319281782423"/>
    <x v="543"/>
    <n v="722.63494144167203"/>
  </r>
  <r>
    <s v="SO545"/>
    <x v="134"/>
    <s v="In-Store"/>
    <s v="USD"/>
    <x v="5"/>
    <x v="293"/>
    <x v="41"/>
    <n v="7"/>
    <n v="379.61931627988815"/>
    <n v="271.15665448563442"/>
    <x v="544"/>
    <n v="759.23863255977608"/>
  </r>
  <r>
    <s v="SO546"/>
    <x v="82"/>
    <s v="Distributor"/>
    <s v="USD"/>
    <x v="9"/>
    <x v="287"/>
    <x v="46"/>
    <n v="6"/>
    <n v="194.499467253685"/>
    <n v="138.92819089548928"/>
    <x v="545"/>
    <n v="333.42765814917425"/>
  </r>
  <r>
    <s v="SO547"/>
    <x v="18"/>
    <s v="Wholesale"/>
    <s v="USD"/>
    <x v="4"/>
    <x v="286"/>
    <x v="35"/>
    <n v="7"/>
    <n v="511.80450993776321"/>
    <n v="365.57464995554517"/>
    <x v="546"/>
    <n v="1023.6090198755264"/>
  </r>
  <r>
    <s v="SO548"/>
    <x v="109"/>
    <s v="Wholesale"/>
    <s v="USD"/>
    <x v="9"/>
    <x v="256"/>
    <x v="43"/>
    <n v="10"/>
    <n v="493.24039506912231"/>
    <n v="352.31456790651595"/>
    <x v="547"/>
    <n v="1409.2582716260636"/>
  </r>
  <r>
    <s v="SO549"/>
    <x v="71"/>
    <s v="Distributor"/>
    <s v="USD"/>
    <x v="23"/>
    <x v="4"/>
    <x v="32"/>
    <n v="7"/>
    <n v="598.31720012426376"/>
    <n v="427.36942866018842"/>
    <x v="548"/>
    <n v="1196.6344002485275"/>
  </r>
  <r>
    <s v="SO550"/>
    <x v="10"/>
    <s v="In-Store"/>
    <s v="USD"/>
    <x v="20"/>
    <x v="134"/>
    <x v="12"/>
    <n v="6"/>
    <n v="604.62090361118317"/>
    <n v="431.87207400798798"/>
    <x v="549"/>
    <n v="1036.4929776191711"/>
  </r>
  <r>
    <s v="SO551"/>
    <x v="133"/>
    <s v="Distributor"/>
    <s v="USD"/>
    <x v="10"/>
    <x v="168"/>
    <x v="34"/>
    <n v="5"/>
    <n v="216.04493719339371"/>
    <n v="154.31781228099553"/>
    <x v="550"/>
    <n v="308.63562456199088"/>
  </r>
  <r>
    <s v="SO552"/>
    <x v="124"/>
    <s v="Wholesale"/>
    <s v="USD"/>
    <x v="20"/>
    <x v="238"/>
    <x v="31"/>
    <n v="5"/>
    <n v="204.95490431785583"/>
    <n v="146.39636022703988"/>
    <x v="551"/>
    <n v="292.79272045407981"/>
  </r>
  <r>
    <s v="SO553"/>
    <x v="120"/>
    <s v="In-Store"/>
    <s v="USD"/>
    <x v="20"/>
    <x v="122"/>
    <x v="30"/>
    <n v="8"/>
    <n v="606.1162993311882"/>
    <n v="432.9402138079916"/>
    <x v="552"/>
    <n v="1385.4086841855728"/>
  </r>
  <r>
    <s v="SO554"/>
    <x v="66"/>
    <s v="Wholesale"/>
    <s v="USD"/>
    <x v="4"/>
    <x v="46"/>
    <x v="41"/>
    <n v="3"/>
    <n v="271.64572513103485"/>
    <n v="194.03266080788205"/>
    <x v="553"/>
    <n v="232.8391929694584"/>
  </r>
  <r>
    <s v="SO555"/>
    <x v="148"/>
    <s v="In-Store"/>
    <s v="USD"/>
    <x v="7"/>
    <x v="294"/>
    <x v="17"/>
    <n v="9"/>
    <n v="264.95411521196365"/>
    <n v="189.25293943711691"/>
    <x v="554"/>
    <n v="681.31058197362063"/>
  </r>
  <r>
    <s v="SO556"/>
    <x v="92"/>
    <s v="Online"/>
    <s v="USD"/>
    <x v="25"/>
    <x v="72"/>
    <x v="33"/>
    <n v="10"/>
    <n v="528.526442527771"/>
    <n v="377.51888751983643"/>
    <x v="555"/>
    <n v="1510.0755500793457"/>
  </r>
  <r>
    <s v="SO557"/>
    <x v="16"/>
    <s v="Distributor"/>
    <s v="USD"/>
    <x v="5"/>
    <x v="25"/>
    <x v="18"/>
    <n v="3"/>
    <n v="353.75446790456772"/>
    <n v="252.68176278897695"/>
    <x v="556"/>
    <n v="303.21811534677227"/>
  </r>
  <r>
    <s v="SO558"/>
    <x v="70"/>
    <s v="Wholesale"/>
    <s v="USD"/>
    <x v="3"/>
    <x v="295"/>
    <x v="36"/>
    <n v="6"/>
    <n v="501.9228698015213"/>
    <n v="358.51633557251523"/>
    <x v="557"/>
    <n v="860.43920537403665"/>
  </r>
  <r>
    <s v="SO559"/>
    <x v="79"/>
    <s v="In-Store"/>
    <s v="USD"/>
    <x v="23"/>
    <x v="224"/>
    <x v="34"/>
    <n v="3"/>
    <n v="277.7977300286293"/>
    <n v="198.42695002044951"/>
    <x v="558"/>
    <n v="238.11234002453944"/>
  </r>
  <r>
    <s v="SO560"/>
    <x v="36"/>
    <s v="In-Store"/>
    <s v="USD"/>
    <x v="11"/>
    <x v="135"/>
    <x v="28"/>
    <n v="3"/>
    <n v="508.22045159339905"/>
    <n v="363.01460828099937"/>
    <x v="559"/>
    <n v="435.61752993719892"/>
  </r>
  <r>
    <s v="SO561"/>
    <x v="140"/>
    <s v="Distributor"/>
    <s v="USD"/>
    <x v="3"/>
    <x v="163"/>
    <x v="8"/>
    <n v="9"/>
    <n v="485.24788016080856"/>
    <n v="346.60562868629188"/>
    <x v="560"/>
    <n v="1247.7802632706503"/>
  </r>
  <r>
    <s v="SO562"/>
    <x v="27"/>
    <s v="Online"/>
    <s v="USD"/>
    <x v="8"/>
    <x v="206"/>
    <x v="31"/>
    <n v="4"/>
    <n v="521.96631467342377"/>
    <n v="372.83308190958843"/>
    <x v="561"/>
    <n v="596.53293105534135"/>
  </r>
  <r>
    <s v="SO563"/>
    <x v="115"/>
    <s v="Online"/>
    <s v="USD"/>
    <x v="4"/>
    <x v="165"/>
    <x v="26"/>
    <n v="10"/>
    <n v="602.34635049104691"/>
    <n v="430.2473932078907"/>
    <x v="562"/>
    <n v="1720.9895728315623"/>
  </r>
  <r>
    <s v="SO564"/>
    <x v="1"/>
    <s v="Distributor"/>
    <s v="USD"/>
    <x v="0"/>
    <x v="111"/>
    <x v="33"/>
    <n v="7"/>
    <n v="509.78772497177124"/>
    <n v="364.13408926555093"/>
    <x v="563"/>
    <n v="1019.575449943542"/>
  </r>
  <r>
    <s v="SO565"/>
    <x v="17"/>
    <s v="Distributor"/>
    <s v="USD"/>
    <x v="3"/>
    <x v="296"/>
    <x v="12"/>
    <n v="5"/>
    <n v="185.15665572881699"/>
    <n v="132.25475409201215"/>
    <x v="564"/>
    <n v="264.50950818402418"/>
  </r>
  <r>
    <s v="SO566"/>
    <x v="120"/>
    <s v="Online"/>
    <s v="USD"/>
    <x v="14"/>
    <x v="153"/>
    <x v="11"/>
    <n v="4"/>
    <n v="429.6582008600235"/>
    <n v="306.89871490001678"/>
    <x v="565"/>
    <n v="491.03794384002686"/>
  </r>
  <r>
    <s v="SO567"/>
    <x v="21"/>
    <s v="Online"/>
    <s v="USD"/>
    <x v="10"/>
    <x v="21"/>
    <x v="38"/>
    <n v="1"/>
    <n v="475.26605325937271"/>
    <n v="339.47575232812341"/>
    <x v="566"/>
    <n v="135.79030093124931"/>
  </r>
  <r>
    <s v="SO568"/>
    <x v="43"/>
    <s v="In-Store"/>
    <s v="USD"/>
    <x v="10"/>
    <x v="297"/>
    <x v="42"/>
    <n v="6"/>
    <n v="224.29253268241882"/>
    <n v="160.20895191601346"/>
    <x v="567"/>
    <n v="384.50148459843217"/>
  </r>
  <r>
    <s v="SO569"/>
    <x v="80"/>
    <s v="Online"/>
    <s v="USD"/>
    <x v="4"/>
    <x v="61"/>
    <x v="42"/>
    <n v="2"/>
    <n v="161.10048454999924"/>
    <n v="115.07177467857089"/>
    <x v="568"/>
    <n v="92.057419742856695"/>
  </r>
  <r>
    <s v="SO570"/>
    <x v="141"/>
    <s v="Distributor"/>
    <s v="USD"/>
    <x v="14"/>
    <x v="30"/>
    <x v="21"/>
    <n v="4"/>
    <n v="262.70195853710175"/>
    <n v="187.64425609792983"/>
    <x v="569"/>
    <n v="300.23080975668768"/>
  </r>
  <r>
    <s v="SO571"/>
    <x v="9"/>
    <s v="Wholesale"/>
    <s v="USD"/>
    <x v="7"/>
    <x v="298"/>
    <x v="16"/>
    <n v="2"/>
    <n v="315.75904780626297"/>
    <n v="225.54217700447356"/>
    <x v="570"/>
    <n v="180.43374160357882"/>
  </r>
  <r>
    <s v="SO572"/>
    <x v="4"/>
    <s v="Distributor"/>
    <s v="USD"/>
    <x v="23"/>
    <x v="54"/>
    <x v="4"/>
    <n v="3"/>
    <n v="304.19074630737305"/>
    <n v="217.27910450526647"/>
    <x v="571"/>
    <n v="260.73492540631969"/>
  </r>
  <r>
    <s v="SO573"/>
    <x v="137"/>
    <s v="Distributor"/>
    <s v="USD"/>
    <x v="9"/>
    <x v="47"/>
    <x v="34"/>
    <n v="6"/>
    <n v="240.52425187826157"/>
    <n v="171.80303705590114"/>
    <x v="572"/>
    <n v="412.32728893416242"/>
  </r>
  <r>
    <s v="SO574"/>
    <x v="10"/>
    <s v="Wholesale"/>
    <s v="USD"/>
    <x v="3"/>
    <x v="139"/>
    <x v="35"/>
    <n v="5"/>
    <n v="194.32543194293976"/>
    <n v="138.80387995924269"/>
    <x v="573"/>
    <n v="277.60775991848527"/>
  </r>
  <r>
    <s v="SO575"/>
    <x v="0"/>
    <s v="Online"/>
    <s v="USD"/>
    <x v="11"/>
    <x v="299"/>
    <x v="24"/>
    <n v="1"/>
    <n v="637.45430141687393"/>
    <n v="455.32450101205285"/>
    <x v="574"/>
    <n v="182.12980040482108"/>
  </r>
  <r>
    <s v="SO576"/>
    <x v="99"/>
    <s v="Wholesale"/>
    <s v="USD"/>
    <x v="15"/>
    <x v="245"/>
    <x v="9"/>
    <n v="4"/>
    <n v="617.65796399116516"/>
    <n v="441.18425999368941"/>
    <x v="575"/>
    <n v="705.89481598990301"/>
  </r>
  <r>
    <s v="SO577"/>
    <x v="16"/>
    <s v="Distributor"/>
    <s v="USD"/>
    <x v="18"/>
    <x v="222"/>
    <x v="12"/>
    <n v="9"/>
    <n v="599.71366328001022"/>
    <n v="428.36690234286448"/>
    <x v="576"/>
    <n v="1542.1208484343115"/>
  </r>
  <r>
    <s v="SO578"/>
    <x v="145"/>
    <s v="Distributor"/>
    <s v="USD"/>
    <x v="10"/>
    <x v="294"/>
    <x v="6"/>
    <n v="9"/>
    <n v="353.23400437831879"/>
    <n v="252.31000312737058"/>
    <x v="577"/>
    <n v="908.31601125853376"/>
  </r>
  <r>
    <s v="SO579"/>
    <x v="142"/>
    <s v="Distributor"/>
    <s v="USD"/>
    <x v="5"/>
    <x v="87"/>
    <x v="18"/>
    <n v="3"/>
    <n v="584.54816418886185"/>
    <n v="417.53440299204419"/>
    <x v="578"/>
    <n v="501.04128359045308"/>
  </r>
  <r>
    <s v="SO580"/>
    <x v="44"/>
    <s v="In-Store"/>
    <s v="USD"/>
    <x v="17"/>
    <x v="267"/>
    <x v="37"/>
    <n v="3"/>
    <n v="632.16763544082642"/>
    <n v="451.54831102916177"/>
    <x v="579"/>
    <n v="541.85797323499401"/>
  </r>
  <r>
    <s v="SO581"/>
    <x v="19"/>
    <s v="Wholesale"/>
    <s v="USD"/>
    <x v="12"/>
    <x v="204"/>
    <x v="9"/>
    <n v="9"/>
    <n v="613.06086963415146"/>
    <n v="437.90062116725107"/>
    <x v="580"/>
    <n v="1576.4422362021032"/>
  </r>
  <r>
    <s v="SO582"/>
    <x v="66"/>
    <s v="In-Store"/>
    <s v="USD"/>
    <x v="0"/>
    <x v="300"/>
    <x v="3"/>
    <n v="6"/>
    <n v="267.81372320652008"/>
    <n v="191.29551657608579"/>
    <x v="581"/>
    <n v="459.10923978260575"/>
  </r>
  <r>
    <s v="SO583"/>
    <x v="59"/>
    <s v="In-Store"/>
    <s v="USD"/>
    <x v="16"/>
    <x v="301"/>
    <x v="17"/>
    <n v="5"/>
    <n v="601.19499403238297"/>
    <n v="429.42499573741645"/>
    <x v="582"/>
    <n v="858.84999147483268"/>
  </r>
  <r>
    <s v="SO584"/>
    <x v="47"/>
    <s v="Wholesale"/>
    <s v="USD"/>
    <x v="18"/>
    <x v="254"/>
    <x v="45"/>
    <n v="5"/>
    <n v="424.31918692588806"/>
    <n v="303.08513351849149"/>
    <x v="583"/>
    <n v="606.17026703698275"/>
  </r>
  <r>
    <s v="SO585"/>
    <x v="115"/>
    <s v="Wholesale"/>
    <s v="USD"/>
    <x v="2"/>
    <x v="35"/>
    <x v="24"/>
    <n v="9"/>
    <n v="332.58009213209152"/>
    <n v="237.55720866577968"/>
    <x v="584"/>
    <n v="855.20595119680638"/>
  </r>
  <r>
    <s v="SO586"/>
    <x v="74"/>
    <s v="In-Store"/>
    <s v="USD"/>
    <x v="10"/>
    <x v="279"/>
    <x v="16"/>
    <n v="8"/>
    <n v="439.58442485332489"/>
    <n v="313.98887489523207"/>
    <x v="585"/>
    <n v="1004.7643996647425"/>
  </r>
  <r>
    <s v="SO587"/>
    <x v="53"/>
    <s v="In-Store"/>
    <s v="USD"/>
    <x v="12"/>
    <x v="302"/>
    <x v="30"/>
    <n v="5"/>
    <n v="216.14778167009354"/>
    <n v="154.3912726214954"/>
    <x v="586"/>
    <n v="308.78254524299064"/>
  </r>
  <r>
    <s v="SO588"/>
    <x v="27"/>
    <s v="In-Store"/>
    <s v="USD"/>
    <x v="3"/>
    <x v="93"/>
    <x v="10"/>
    <n v="9"/>
    <n v="311.91614627838135"/>
    <n v="222.79724734170097"/>
    <x v="587"/>
    <n v="802.0700904301234"/>
  </r>
  <r>
    <s v="SO589"/>
    <x v="39"/>
    <s v="Wholesale"/>
    <s v="USD"/>
    <x v="10"/>
    <x v="210"/>
    <x v="20"/>
    <n v="10"/>
    <n v="589.67324727773666"/>
    <n v="421.19517662695478"/>
    <x v="588"/>
    <n v="1684.7807065078186"/>
  </r>
  <r>
    <s v="SO590"/>
    <x v="39"/>
    <s v="Online"/>
    <s v="USD"/>
    <x v="11"/>
    <x v="233"/>
    <x v="32"/>
    <n v="2"/>
    <n v="534.90285980701447"/>
    <n v="382.07347129072463"/>
    <x v="589"/>
    <n v="305.65877703257968"/>
  </r>
  <r>
    <s v="SO591"/>
    <x v="147"/>
    <s v="Online"/>
    <s v="USD"/>
    <x v="25"/>
    <x v="91"/>
    <x v="42"/>
    <n v="2"/>
    <n v="461.64877563714981"/>
    <n v="329.74912545510705"/>
    <x v="590"/>
    <n v="263.79930036408552"/>
  </r>
  <r>
    <s v="SO592"/>
    <x v="99"/>
    <s v="Distributor"/>
    <s v="USD"/>
    <x v="10"/>
    <x v="247"/>
    <x v="37"/>
    <n v="9"/>
    <n v="611.29426789283752"/>
    <n v="436.63876278059826"/>
    <x v="591"/>
    <n v="1571.8995460101532"/>
  </r>
  <r>
    <s v="SO593"/>
    <x v="61"/>
    <s v="Distributor"/>
    <s v="USD"/>
    <x v="25"/>
    <x v="205"/>
    <x v="42"/>
    <n v="2"/>
    <n v="216.14557188749313"/>
    <n v="154.38969420535224"/>
    <x v="592"/>
    <n v="123.51175536428178"/>
  </r>
  <r>
    <s v="SO594"/>
    <x v="17"/>
    <s v="Wholesale"/>
    <s v="USD"/>
    <x v="2"/>
    <x v="80"/>
    <x v="22"/>
    <n v="5"/>
    <n v="206.91581761837006"/>
    <n v="147.79701258455006"/>
    <x v="593"/>
    <n v="295.59402516909995"/>
  </r>
  <r>
    <s v="SO595"/>
    <x v="16"/>
    <s v="Wholesale"/>
    <s v="USD"/>
    <x v="9"/>
    <x v="200"/>
    <x v="31"/>
    <n v="8"/>
    <n v="405.57010728120804"/>
    <n v="289.6929337722915"/>
    <x v="594"/>
    <n v="927.01738807133233"/>
  </r>
  <r>
    <s v="SO596"/>
    <x v="132"/>
    <s v="Online"/>
    <s v="USD"/>
    <x v="4"/>
    <x v="203"/>
    <x v="35"/>
    <n v="7"/>
    <n v="517.89965772628784"/>
    <n v="369.92832694734847"/>
    <x v="595"/>
    <n v="1035.7993154525757"/>
  </r>
  <r>
    <s v="SO597"/>
    <x v="20"/>
    <s v="Wholesale"/>
    <s v="USD"/>
    <x v="1"/>
    <x v="172"/>
    <x v="13"/>
    <n v="5"/>
    <n v="404.47124809026718"/>
    <n v="288.90803435019086"/>
    <x v="596"/>
    <n v="577.81606870038149"/>
  </r>
  <r>
    <s v="SO598"/>
    <x v="146"/>
    <s v="Distributor"/>
    <s v="USD"/>
    <x v="21"/>
    <x v="103"/>
    <x v="12"/>
    <n v="3"/>
    <n v="543.76325190067291"/>
    <n v="388.40232278619499"/>
    <x v="597"/>
    <n v="466.08278734343367"/>
  </r>
  <r>
    <s v="SO599"/>
    <x v="35"/>
    <s v="Wholesale"/>
    <s v="USD"/>
    <x v="5"/>
    <x v="303"/>
    <x v="17"/>
    <n v="9"/>
    <n v="321.80441576242447"/>
    <n v="229.86029697316036"/>
    <x v="598"/>
    <n v="827.49706910337682"/>
  </r>
  <r>
    <s v="SO600"/>
    <x v="146"/>
    <s v="In-Store"/>
    <s v="USD"/>
    <x v="2"/>
    <x v="304"/>
    <x v="3"/>
    <n v="1"/>
    <n v="619.11689829826355"/>
    <n v="442.22635592733116"/>
    <x v="599"/>
    <n v="176.89054237093239"/>
  </r>
  <r>
    <s v="SO601"/>
    <x v="58"/>
    <s v="Online"/>
    <s v="USD"/>
    <x v="14"/>
    <x v="237"/>
    <x v="2"/>
    <n v="5"/>
    <n v="175.30902832746506"/>
    <n v="125.22073451961791"/>
    <x v="600"/>
    <n v="250.4414690392357"/>
  </r>
  <r>
    <s v="SO602"/>
    <x v="64"/>
    <s v="Distributor"/>
    <s v="USD"/>
    <x v="7"/>
    <x v="183"/>
    <x v="23"/>
    <n v="6"/>
    <n v="632.03140532970428"/>
    <n v="451.45100380693168"/>
    <x v="601"/>
    <n v="1083.4824091366354"/>
  </r>
  <r>
    <s v="SO603"/>
    <x v="109"/>
    <s v="Online"/>
    <s v="USD"/>
    <x v="21"/>
    <x v="305"/>
    <x v="5"/>
    <n v="3"/>
    <n v="476.90547305345535"/>
    <n v="340.64676646675383"/>
    <x v="602"/>
    <n v="408.77611976010462"/>
  </r>
  <r>
    <s v="SO604"/>
    <x v="135"/>
    <s v="In-Store"/>
    <s v="USD"/>
    <x v="0"/>
    <x v="306"/>
    <x v="41"/>
    <n v="4"/>
    <n v="522.3471736907959"/>
    <n v="373.10512406485424"/>
    <x v="603"/>
    <n v="596.96819850376664"/>
  </r>
  <r>
    <s v="SO605"/>
    <x v="11"/>
    <s v="Distributor"/>
    <s v="USD"/>
    <x v="3"/>
    <x v="182"/>
    <x v="3"/>
    <n v="2"/>
    <n v="487.26786035299301"/>
    <n v="348.04847168070933"/>
    <x v="604"/>
    <n v="278.43877734456737"/>
  </r>
  <r>
    <s v="SO606"/>
    <x v="30"/>
    <s v="Distributor"/>
    <s v="USD"/>
    <x v="4"/>
    <x v="222"/>
    <x v="3"/>
    <n v="7"/>
    <n v="257.45593464374542"/>
    <n v="183.89709617410389"/>
    <x v="605"/>
    <n v="514.91186928749062"/>
  </r>
  <r>
    <s v="SO607"/>
    <x v="2"/>
    <s v="In-Store"/>
    <s v="USD"/>
    <x v="21"/>
    <x v="19"/>
    <x v="20"/>
    <n v="9"/>
    <n v="542.97880893945694"/>
    <n v="387.84200638532639"/>
    <x v="606"/>
    <n v="1396.231222987175"/>
  </r>
  <r>
    <s v="SO608"/>
    <x v="59"/>
    <s v="In-Store"/>
    <s v="USD"/>
    <x v="8"/>
    <x v="307"/>
    <x v="30"/>
    <n v="5"/>
    <n v="616.33639454841614"/>
    <n v="440.24028182029724"/>
    <x v="607"/>
    <n v="880.48056364059448"/>
  </r>
  <r>
    <s v="SO609"/>
    <x v="31"/>
    <s v="Distributor"/>
    <s v="USD"/>
    <x v="21"/>
    <x v="154"/>
    <x v="26"/>
    <n v="5"/>
    <n v="455.92251223325729"/>
    <n v="325.65893730946954"/>
    <x v="608"/>
    <n v="651.31787461893873"/>
  </r>
  <r>
    <s v="SO610"/>
    <x v="84"/>
    <s v="Wholesale"/>
    <s v="USD"/>
    <x v="25"/>
    <x v="195"/>
    <x v="1"/>
    <n v="1"/>
    <n v="225.87503564357758"/>
    <n v="161.33931117398399"/>
    <x v="609"/>
    <n v="64.535724469593589"/>
  </r>
  <r>
    <s v="SO611"/>
    <x v="37"/>
    <s v="Distributor"/>
    <s v="USD"/>
    <x v="6"/>
    <x v="109"/>
    <x v="7"/>
    <n v="2"/>
    <n v="638.82233601808548"/>
    <n v="456.30166858434683"/>
    <x v="610"/>
    <n v="365.0413348674773"/>
  </r>
  <r>
    <s v="SO612"/>
    <x v="100"/>
    <s v="Online"/>
    <s v="USD"/>
    <x v="8"/>
    <x v="281"/>
    <x v="0"/>
    <n v="8"/>
    <n v="450.75332307815552"/>
    <n v="321.9666593415397"/>
    <x v="611"/>
    <n v="1030.2933098929266"/>
  </r>
  <r>
    <s v="SO613"/>
    <x v="77"/>
    <s v="In-Store"/>
    <s v="USD"/>
    <x v="18"/>
    <x v="63"/>
    <x v="39"/>
    <n v="10"/>
    <n v="211.07919734716415"/>
    <n v="150.7708552479744"/>
    <x v="612"/>
    <n v="603.08342099189758"/>
  </r>
  <r>
    <s v="SO614"/>
    <x v="129"/>
    <s v="Online"/>
    <s v="USD"/>
    <x v="11"/>
    <x v="243"/>
    <x v="7"/>
    <n v="3"/>
    <n v="304.43256819248199"/>
    <n v="217.45183442320143"/>
    <x v="613"/>
    <n v="260.94220130784174"/>
  </r>
  <r>
    <s v="SO615"/>
    <x v="2"/>
    <s v="Wholesale"/>
    <s v="USD"/>
    <x v="11"/>
    <x v="95"/>
    <x v="44"/>
    <n v="5"/>
    <n v="492.31697469949722"/>
    <n v="351.65498192821235"/>
    <x v="614"/>
    <n v="703.30996385642447"/>
  </r>
  <r>
    <s v="SO616"/>
    <x v="104"/>
    <s v="Wholesale"/>
    <s v="USD"/>
    <x v="2"/>
    <x v="28"/>
    <x v="20"/>
    <n v="9"/>
    <n v="247.01769804954529"/>
    <n v="176.44121289253235"/>
    <x v="615"/>
    <n v="635.18836641311646"/>
  </r>
  <r>
    <s v="SO617"/>
    <x v="2"/>
    <s v="Online"/>
    <s v="USD"/>
    <x v="22"/>
    <x v="294"/>
    <x v="46"/>
    <n v="8"/>
    <n v="372.29119938611984"/>
    <n v="265.92228527579988"/>
    <x v="616"/>
    <n v="850.95131288255971"/>
  </r>
  <r>
    <s v="SO618"/>
    <x v="0"/>
    <s v="Online"/>
    <s v="USD"/>
    <x v="9"/>
    <x v="204"/>
    <x v="43"/>
    <n v="3"/>
    <n v="294.03118121623993"/>
    <n v="210.02227229731426"/>
    <x v="617"/>
    <n v="252.02672675677695"/>
  </r>
  <r>
    <s v="SO619"/>
    <x v="113"/>
    <s v="Distributor"/>
    <s v="USD"/>
    <x v="20"/>
    <x v="182"/>
    <x v="33"/>
    <n v="5"/>
    <n v="231.06727820634842"/>
    <n v="165.04805586167745"/>
    <x v="618"/>
    <n v="330.09611172335485"/>
  </r>
  <r>
    <s v="SO620"/>
    <x v="71"/>
    <s v="Distributor"/>
    <s v="USD"/>
    <x v="17"/>
    <x v="257"/>
    <x v="9"/>
    <n v="5"/>
    <n v="530.3783597946167"/>
    <n v="378.8416855675834"/>
    <x v="619"/>
    <n v="757.68337113516645"/>
  </r>
  <r>
    <s v="SO621"/>
    <x v="99"/>
    <s v="In-Store"/>
    <s v="USD"/>
    <x v="0"/>
    <x v="240"/>
    <x v="27"/>
    <n v="10"/>
    <n v="647.62449735403061"/>
    <n v="462.58892668145046"/>
    <x v="620"/>
    <n v="1850.3557067258016"/>
  </r>
  <r>
    <s v="SO622"/>
    <x v="47"/>
    <s v="Distributor"/>
    <s v="USD"/>
    <x v="8"/>
    <x v="243"/>
    <x v="34"/>
    <n v="2"/>
    <n v="225.03543770313263"/>
    <n v="160.73959835938047"/>
    <x v="621"/>
    <n v="128.59167868750433"/>
  </r>
  <r>
    <s v="SO623"/>
    <x v="116"/>
    <s v="Wholesale"/>
    <s v="USD"/>
    <x v="0"/>
    <x v="45"/>
    <x v="24"/>
    <n v="4"/>
    <n v="296.29205757379532"/>
    <n v="211.63718398128239"/>
    <x v="622"/>
    <n v="338.61949437005171"/>
  </r>
  <r>
    <s v="SO624"/>
    <x v="121"/>
    <s v="Online"/>
    <s v="USD"/>
    <x v="18"/>
    <x v="236"/>
    <x v="20"/>
    <n v="2"/>
    <n v="384.241375207901"/>
    <n v="274.45812514850076"/>
    <x v="623"/>
    <n v="219.56650011880049"/>
  </r>
  <r>
    <s v="SO625"/>
    <x v="103"/>
    <s v="In-Store"/>
    <s v="USD"/>
    <x v="22"/>
    <x v="287"/>
    <x v="6"/>
    <n v="9"/>
    <n v="561.6733905673027"/>
    <n v="401.19527897664483"/>
    <x v="624"/>
    <n v="1444.303004315921"/>
  </r>
  <r>
    <s v="SO626"/>
    <x v="39"/>
    <s v="Online"/>
    <s v="USD"/>
    <x v="10"/>
    <x v="138"/>
    <x v="42"/>
    <n v="7"/>
    <n v="177.22493970394135"/>
    <n v="126.5892426456724"/>
    <x v="625"/>
    <n v="354.44987940788258"/>
  </r>
  <r>
    <s v="SO627"/>
    <x v="37"/>
    <s v="Wholesale"/>
    <s v="USD"/>
    <x v="19"/>
    <x v="303"/>
    <x v="17"/>
    <n v="4"/>
    <n v="479.96500664949417"/>
    <n v="342.83214760678158"/>
    <x v="626"/>
    <n v="548.53143617085038"/>
  </r>
  <r>
    <s v="SO628"/>
    <x v="37"/>
    <s v="Online"/>
    <s v="USD"/>
    <x v="0"/>
    <x v="183"/>
    <x v="24"/>
    <n v="10"/>
    <n v="338.74816274642944"/>
    <n v="241.96297339030676"/>
    <x v="627"/>
    <n v="967.85189356122692"/>
  </r>
  <r>
    <s v="SO629"/>
    <x v="25"/>
    <s v="Online"/>
    <s v="USD"/>
    <x v="18"/>
    <x v="24"/>
    <x v="35"/>
    <n v="5"/>
    <n v="308.82612365484238"/>
    <n v="220.59008832488743"/>
    <x v="628"/>
    <n v="441.18017664977469"/>
  </r>
  <r>
    <s v="SO630"/>
    <x v="63"/>
    <s v="Distributor"/>
    <s v="USD"/>
    <x v="22"/>
    <x v="308"/>
    <x v="36"/>
    <n v="4"/>
    <n v="224.99745333194733"/>
    <n v="160.71246666567669"/>
    <x v="629"/>
    <n v="257.13994666508256"/>
  </r>
  <r>
    <s v="SO631"/>
    <x v="88"/>
    <s v="Online"/>
    <s v="USD"/>
    <x v="22"/>
    <x v="309"/>
    <x v="14"/>
    <n v="6"/>
    <n v="590.20532709360123"/>
    <n v="421.57523363828659"/>
    <x v="630"/>
    <n v="1011.7805607318878"/>
  </r>
  <r>
    <s v="SO632"/>
    <x v="28"/>
    <s v="Distributor"/>
    <s v="USD"/>
    <x v="17"/>
    <x v="96"/>
    <x v="0"/>
    <n v="5"/>
    <n v="374.60361742973328"/>
    <n v="267.57401244980952"/>
    <x v="631"/>
    <n v="535.1480248996188"/>
  </r>
  <r>
    <s v="SO633"/>
    <x v="50"/>
    <s v="Distributor"/>
    <s v="USD"/>
    <x v="0"/>
    <x v="171"/>
    <x v="11"/>
    <n v="10"/>
    <n v="228.78051155805588"/>
    <n v="163.41465111289708"/>
    <x v="632"/>
    <n v="653.65860445158796"/>
  </r>
  <r>
    <s v="SO634"/>
    <x v="116"/>
    <s v="In-Store"/>
    <s v="USD"/>
    <x v="25"/>
    <x v="310"/>
    <x v="34"/>
    <n v="4"/>
    <n v="507.82203376293182"/>
    <n v="362.73002411637992"/>
    <x v="633"/>
    <n v="580.3680385862076"/>
  </r>
  <r>
    <s v="SO635"/>
    <x v="143"/>
    <s v="Online"/>
    <s v="USD"/>
    <x v="0"/>
    <x v="90"/>
    <x v="8"/>
    <n v="1"/>
    <n v="239.91835337877274"/>
    <n v="171.3702524134091"/>
    <x v="634"/>
    <n v="68.548100965363631"/>
  </r>
  <r>
    <s v="SO636"/>
    <x v="84"/>
    <s v="In-Store"/>
    <s v="USD"/>
    <x v="18"/>
    <x v="82"/>
    <x v="42"/>
    <n v="10"/>
    <n v="557.15423583984375"/>
    <n v="397.96731131417414"/>
    <x v="635"/>
    <n v="1591.8692452566961"/>
  </r>
  <r>
    <s v="SO637"/>
    <x v="46"/>
    <s v="Wholesale"/>
    <s v="USD"/>
    <x v="4"/>
    <x v="311"/>
    <x v="19"/>
    <n v="8"/>
    <n v="407.30956453084946"/>
    <n v="290.93540323632106"/>
    <x v="636"/>
    <n v="930.99329035622713"/>
  </r>
  <r>
    <s v="SO638"/>
    <x v="14"/>
    <s v="Online"/>
    <s v="USD"/>
    <x v="19"/>
    <x v="312"/>
    <x v="41"/>
    <n v="1"/>
    <n v="423.94215023517609"/>
    <n v="302.81582159655437"/>
    <x v="637"/>
    <n v="121.12632863862171"/>
  </r>
  <r>
    <s v="SO639"/>
    <x v="51"/>
    <s v="Distributor"/>
    <s v="USD"/>
    <x v="22"/>
    <x v="172"/>
    <x v="21"/>
    <n v="3"/>
    <n v="263.68617779016495"/>
    <n v="188.34726985011784"/>
    <x v="638"/>
    <n v="226.01672382014135"/>
  </r>
  <r>
    <s v="SO640"/>
    <x v="82"/>
    <s v="Online"/>
    <s v="USD"/>
    <x v="21"/>
    <x v="313"/>
    <x v="20"/>
    <n v="3"/>
    <n v="292.71624112129211"/>
    <n v="209.08302937235152"/>
    <x v="639"/>
    <n v="250.89963524682184"/>
  </r>
  <r>
    <s v="SO641"/>
    <x v="38"/>
    <s v="Wholesale"/>
    <s v="USD"/>
    <x v="4"/>
    <x v="5"/>
    <x v="25"/>
    <n v="5"/>
    <n v="402.27711313962936"/>
    <n v="287.34079509973526"/>
    <x v="640"/>
    <n v="574.68159019947052"/>
  </r>
  <r>
    <s v="SO642"/>
    <x v="117"/>
    <s v="Online"/>
    <s v="USD"/>
    <x v="2"/>
    <x v="265"/>
    <x v="36"/>
    <n v="5"/>
    <n v="454.32881104946136"/>
    <n v="324.52057932104384"/>
    <x v="641"/>
    <n v="649.04115864208757"/>
  </r>
  <r>
    <s v="SO643"/>
    <x v="60"/>
    <s v="Wholesale"/>
    <s v="USD"/>
    <x v="24"/>
    <x v="224"/>
    <x v="10"/>
    <n v="6"/>
    <n v="251.90827542543411"/>
    <n v="179.93448244673866"/>
    <x v="642"/>
    <n v="431.8427578721728"/>
  </r>
  <r>
    <s v="SO644"/>
    <x v="136"/>
    <s v="In-Store"/>
    <s v="USD"/>
    <x v="24"/>
    <x v="176"/>
    <x v="33"/>
    <n v="9"/>
    <n v="215.15370798110962"/>
    <n v="153.68121998650687"/>
    <x v="643"/>
    <n v="553.25239195142467"/>
  </r>
  <r>
    <s v="SO645"/>
    <x v="140"/>
    <s v="Online"/>
    <s v="USD"/>
    <x v="17"/>
    <x v="70"/>
    <x v="28"/>
    <n v="3"/>
    <n v="597.90343326330185"/>
    <n v="427.0738809023585"/>
    <x v="644"/>
    <n v="512.48865708283006"/>
  </r>
  <r>
    <s v="SO646"/>
    <x v="20"/>
    <s v="In-Store"/>
    <s v="USD"/>
    <x v="24"/>
    <x v="102"/>
    <x v="20"/>
    <n v="7"/>
    <n v="604.88368856906891"/>
    <n v="432.05977754933497"/>
    <x v="645"/>
    <n v="1209.7673771381378"/>
  </r>
  <r>
    <s v="SO647"/>
    <x v="33"/>
    <s v="Online"/>
    <s v="USD"/>
    <x v="12"/>
    <x v="314"/>
    <x v="44"/>
    <n v="10"/>
    <n v="218.19212919473648"/>
    <n v="155.85152085338322"/>
    <x v="646"/>
    <n v="623.40608341353254"/>
  </r>
  <r>
    <s v="SO648"/>
    <x v="7"/>
    <s v="Online"/>
    <s v="USD"/>
    <x v="9"/>
    <x v="300"/>
    <x v="44"/>
    <n v="9"/>
    <n v="189.70668768882751"/>
    <n v="135.5047769205911"/>
    <x v="647"/>
    <n v="487.81719691412763"/>
  </r>
  <r>
    <s v="SO649"/>
    <x v="22"/>
    <s v="Distributor"/>
    <s v="USD"/>
    <x v="15"/>
    <x v="315"/>
    <x v="1"/>
    <n v="4"/>
    <n v="177.28087109327316"/>
    <n v="126.62919363805227"/>
    <x v="648"/>
    <n v="202.60670982088357"/>
  </r>
  <r>
    <s v="SO650"/>
    <x v="20"/>
    <s v="In-Store"/>
    <s v="USD"/>
    <x v="11"/>
    <x v="33"/>
    <x v="19"/>
    <n v="9"/>
    <n v="476.89224421977997"/>
    <n v="340.63731729984283"/>
    <x v="649"/>
    <n v="1226.2943422794342"/>
  </r>
  <r>
    <s v="SO651"/>
    <x v="122"/>
    <s v="Online"/>
    <s v="USD"/>
    <x v="10"/>
    <x v="140"/>
    <x v="24"/>
    <n v="3"/>
    <n v="387.9938548207283"/>
    <n v="277.13846772909164"/>
    <x v="650"/>
    <n v="332.56616127490997"/>
  </r>
  <r>
    <s v="SO652"/>
    <x v="123"/>
    <s v="In-Store"/>
    <s v="USD"/>
    <x v="22"/>
    <x v="198"/>
    <x v="6"/>
    <n v="2"/>
    <n v="448.06933307647705"/>
    <n v="320.04952362605508"/>
    <x v="651"/>
    <n v="256.03961890084395"/>
  </r>
  <r>
    <s v="SO653"/>
    <x v="6"/>
    <s v="Online"/>
    <s v="USD"/>
    <x v="1"/>
    <x v="112"/>
    <x v="39"/>
    <n v="8"/>
    <n v="230.13946813344955"/>
    <n v="164.38533438103542"/>
    <x v="652"/>
    <n v="526.03307001931307"/>
  </r>
  <r>
    <s v="SO654"/>
    <x v="36"/>
    <s v="Wholesale"/>
    <s v="USD"/>
    <x v="9"/>
    <x v="316"/>
    <x v="5"/>
    <n v="3"/>
    <n v="464.72685348987579"/>
    <n v="331.94775249276847"/>
    <x v="653"/>
    <n v="398.33730299132196"/>
  </r>
  <r>
    <s v="SO655"/>
    <x v="111"/>
    <s v="Distributor"/>
    <s v="USD"/>
    <x v="19"/>
    <x v="71"/>
    <x v="32"/>
    <n v="5"/>
    <n v="611.50882583856583"/>
    <n v="436.79201845611846"/>
    <x v="654"/>
    <n v="873.58403691223702"/>
  </r>
  <r>
    <s v="SO656"/>
    <x v="30"/>
    <s v="Wholesale"/>
    <s v="USD"/>
    <x v="9"/>
    <x v="275"/>
    <x v="44"/>
    <n v="2"/>
    <n v="343.71802353858948"/>
    <n v="245.51287395613537"/>
    <x v="655"/>
    <n v="196.41029916490822"/>
  </r>
  <r>
    <s v="SO657"/>
    <x v="13"/>
    <s v="Wholesale"/>
    <s v="USD"/>
    <x v="13"/>
    <x v="300"/>
    <x v="28"/>
    <n v="8"/>
    <n v="472.86258620023727"/>
    <n v="337.75899014302667"/>
    <x v="656"/>
    <n v="1080.8287684576849"/>
  </r>
  <r>
    <s v="SO658"/>
    <x v="14"/>
    <s v="Distributor"/>
    <s v="USD"/>
    <x v="11"/>
    <x v="245"/>
    <x v="3"/>
    <n v="2"/>
    <n v="573.79993093013763"/>
    <n v="409.85709352152691"/>
    <x v="657"/>
    <n v="327.88567481722146"/>
  </r>
  <r>
    <s v="SO659"/>
    <x v="135"/>
    <s v="Distributor"/>
    <s v="USD"/>
    <x v="14"/>
    <x v="317"/>
    <x v="46"/>
    <n v="2"/>
    <n v="402.8122985959053"/>
    <n v="287.72307042564665"/>
    <x v="658"/>
    <n v="230.1784563405173"/>
  </r>
  <r>
    <s v="SO660"/>
    <x v="115"/>
    <s v="In-Store"/>
    <s v="USD"/>
    <x v="1"/>
    <x v="157"/>
    <x v="15"/>
    <n v="3"/>
    <n v="238.48949003219604"/>
    <n v="170.34963573728291"/>
    <x v="659"/>
    <n v="204.41956288473943"/>
  </r>
  <r>
    <s v="SO661"/>
    <x v="98"/>
    <s v="Wholesale"/>
    <s v="USD"/>
    <x v="21"/>
    <x v="170"/>
    <x v="23"/>
    <n v="9"/>
    <n v="602.75253242254257"/>
    <n v="430.537523158959"/>
    <x v="660"/>
    <n v="1549.9350833722519"/>
  </r>
  <r>
    <s v="SO662"/>
    <x v="37"/>
    <s v="Online"/>
    <s v="USD"/>
    <x v="6"/>
    <x v="27"/>
    <x v="24"/>
    <n v="5"/>
    <n v="365.76705515384674"/>
    <n v="261.26218225274766"/>
    <x v="661"/>
    <n v="522.52436450549544"/>
  </r>
  <r>
    <s v="SO663"/>
    <x v="4"/>
    <s v="Distributor"/>
    <s v="USD"/>
    <x v="1"/>
    <x v="178"/>
    <x v="46"/>
    <n v="6"/>
    <n v="607.25003725290298"/>
    <n v="433.75002660921643"/>
    <x v="662"/>
    <n v="1041.0000638621195"/>
  </r>
  <r>
    <s v="SO664"/>
    <x v="52"/>
    <s v="Distributor"/>
    <s v="USD"/>
    <x v="6"/>
    <x v="318"/>
    <x v="32"/>
    <n v="10"/>
    <n v="508.408940076828"/>
    <n v="363.14924291202004"/>
    <x v="663"/>
    <n v="1452.5969716480795"/>
  </r>
  <r>
    <s v="SO665"/>
    <x v="79"/>
    <s v="Wholesale"/>
    <s v="USD"/>
    <x v="5"/>
    <x v="313"/>
    <x v="2"/>
    <n v="7"/>
    <n v="274.5461842417717"/>
    <n v="196.10441731555122"/>
    <x v="664"/>
    <n v="549.0923684835434"/>
  </r>
  <r>
    <s v="SO666"/>
    <x v="49"/>
    <s v="Distributor"/>
    <s v="USD"/>
    <x v="11"/>
    <x v="203"/>
    <x v="40"/>
    <n v="10"/>
    <n v="531.98009383678436"/>
    <n v="379.98578131198883"/>
    <x v="665"/>
    <n v="1519.9431252479553"/>
  </r>
  <r>
    <s v="SO667"/>
    <x v="0"/>
    <s v="Distributor"/>
    <s v="USD"/>
    <x v="3"/>
    <x v="47"/>
    <x v="10"/>
    <n v="7"/>
    <n v="184.07893878221512"/>
    <n v="131.48495627301079"/>
    <x v="666"/>
    <n v="368.15787756443024"/>
  </r>
  <r>
    <s v="SO668"/>
    <x v="70"/>
    <s v="Wholesale"/>
    <s v="USD"/>
    <x v="15"/>
    <x v="232"/>
    <x v="27"/>
    <n v="5"/>
    <n v="173.7681827545166"/>
    <n v="124.12013053894044"/>
    <x v="667"/>
    <n v="248.24026107788075"/>
  </r>
  <r>
    <s v="SO669"/>
    <x v="18"/>
    <s v="Online"/>
    <s v="USD"/>
    <x v="18"/>
    <x v="235"/>
    <x v="11"/>
    <n v="7"/>
    <n v="204.1806144118309"/>
    <n v="145.84329600845066"/>
    <x v="668"/>
    <n v="408.36122882366169"/>
  </r>
  <r>
    <s v="SO670"/>
    <x v="113"/>
    <s v="Distributor"/>
    <s v="USD"/>
    <x v="8"/>
    <x v="102"/>
    <x v="7"/>
    <n v="6"/>
    <n v="584.19032871723175"/>
    <n v="417.27880622659416"/>
    <x v="669"/>
    <n v="1001.4691349438253"/>
  </r>
  <r>
    <s v="SO671"/>
    <x v="114"/>
    <s v="Distributor"/>
    <s v="USD"/>
    <x v="12"/>
    <x v="319"/>
    <x v="33"/>
    <n v="9"/>
    <n v="629.35765796899796"/>
    <n v="449.54118426357002"/>
    <x v="670"/>
    <n v="1618.3482633488516"/>
  </r>
  <r>
    <s v="SO672"/>
    <x v="109"/>
    <s v="Distributor"/>
    <s v="USD"/>
    <x v="8"/>
    <x v="271"/>
    <x v="37"/>
    <n v="7"/>
    <n v="163.45375370979309"/>
    <n v="116.75268122128078"/>
    <x v="671"/>
    <n v="326.90750741958618"/>
  </r>
  <r>
    <s v="SO673"/>
    <x v="18"/>
    <s v="Online"/>
    <s v="USD"/>
    <x v="19"/>
    <x v="284"/>
    <x v="9"/>
    <n v="7"/>
    <n v="391.80871599912643"/>
    <n v="279.8633685708046"/>
    <x v="672"/>
    <n v="783.61743199825287"/>
  </r>
  <r>
    <s v="SO674"/>
    <x v="58"/>
    <s v="Online"/>
    <s v="USD"/>
    <x v="2"/>
    <x v="320"/>
    <x v="19"/>
    <n v="5"/>
    <n v="177.50158059597015"/>
    <n v="126.78684328283583"/>
    <x v="673"/>
    <n v="253.57368656567155"/>
  </r>
  <r>
    <s v="SO675"/>
    <x v="133"/>
    <s v="Online"/>
    <s v="USD"/>
    <x v="19"/>
    <x v="24"/>
    <x v="6"/>
    <n v="8"/>
    <n v="504.08723241090775"/>
    <n v="360.06230886493415"/>
    <x v="674"/>
    <n v="1152.1993883677887"/>
  </r>
  <r>
    <s v="SO676"/>
    <x v="9"/>
    <s v="Wholesale"/>
    <s v="USD"/>
    <x v="24"/>
    <x v="309"/>
    <x v="6"/>
    <n v="2"/>
    <n v="191.52504014968872"/>
    <n v="136.80360010692053"/>
    <x v="675"/>
    <n v="109.44288008553639"/>
  </r>
  <r>
    <s v="SO677"/>
    <x v="92"/>
    <s v="Distributor"/>
    <s v="USD"/>
    <x v="0"/>
    <x v="306"/>
    <x v="3"/>
    <n v="2"/>
    <n v="474.06482738256454"/>
    <n v="338.61773384468898"/>
    <x v="676"/>
    <n v="270.89418707575112"/>
  </r>
  <r>
    <s v="SO678"/>
    <x v="126"/>
    <s v="Distributor"/>
    <s v="USD"/>
    <x v="23"/>
    <x v="164"/>
    <x v="26"/>
    <n v="3"/>
    <n v="558.57333433628082"/>
    <n v="398.98095309734344"/>
    <x v="677"/>
    <n v="478.77714371681213"/>
  </r>
  <r>
    <s v="SO679"/>
    <x v="92"/>
    <s v="Online"/>
    <s v="USD"/>
    <x v="4"/>
    <x v="90"/>
    <x v="21"/>
    <n v="7"/>
    <n v="608.60170751810074"/>
    <n v="434.71550537007198"/>
    <x v="678"/>
    <n v="1217.2034150362015"/>
  </r>
  <r>
    <s v="SO680"/>
    <x v="17"/>
    <s v="In-Store"/>
    <s v="USD"/>
    <x v="5"/>
    <x v="50"/>
    <x v="43"/>
    <n v="4"/>
    <n v="268.04240584373474"/>
    <n v="191.4588613169534"/>
    <x v="679"/>
    <n v="306.33417810712535"/>
  </r>
  <r>
    <s v="SO681"/>
    <x v="130"/>
    <s v="Online"/>
    <s v="USD"/>
    <x v="13"/>
    <x v="179"/>
    <x v="38"/>
    <n v="6"/>
    <n v="201.58035725355148"/>
    <n v="143.9859694668225"/>
    <x v="680"/>
    <n v="345.56632672037392"/>
  </r>
  <r>
    <s v="SO682"/>
    <x v="39"/>
    <s v="In-Store"/>
    <s v="USD"/>
    <x v="4"/>
    <x v="179"/>
    <x v="43"/>
    <n v="10"/>
    <n v="628.07386386394501"/>
    <n v="448.62418847424647"/>
    <x v="681"/>
    <n v="1794.496753896985"/>
  </r>
  <r>
    <s v="SO683"/>
    <x v="48"/>
    <s v="Distributor"/>
    <s v="USD"/>
    <x v="24"/>
    <x v="312"/>
    <x v="45"/>
    <n v="9"/>
    <n v="264.20876151323318"/>
    <n v="188.72054393802372"/>
    <x v="682"/>
    <n v="679.39395817688523"/>
  </r>
  <r>
    <s v="SO684"/>
    <x v="131"/>
    <s v="In-Store"/>
    <s v="USD"/>
    <x v="8"/>
    <x v="310"/>
    <x v="40"/>
    <n v="7"/>
    <n v="331.1453161239624"/>
    <n v="236.53236865997317"/>
    <x v="683"/>
    <n v="662.29063224792458"/>
  </r>
  <r>
    <s v="SO685"/>
    <x v="133"/>
    <s v="In-Store"/>
    <s v="USD"/>
    <x v="5"/>
    <x v="101"/>
    <x v="17"/>
    <n v="6"/>
    <n v="542.7494096159935"/>
    <n v="387.67814972570966"/>
    <x v="684"/>
    <n v="930.42755934170327"/>
  </r>
  <r>
    <s v="SO686"/>
    <x v="120"/>
    <s v="Online"/>
    <s v="USD"/>
    <x v="7"/>
    <x v="289"/>
    <x v="42"/>
    <n v="3"/>
    <n v="643.38335716724396"/>
    <n v="459.5595408337457"/>
    <x v="685"/>
    <n v="551.47144900049489"/>
  </r>
  <r>
    <s v="SO687"/>
    <x v="17"/>
    <s v="In-Store"/>
    <s v="USD"/>
    <x v="0"/>
    <x v="204"/>
    <x v="13"/>
    <n v="10"/>
    <n v="233.08033043146133"/>
    <n v="166.48595030818669"/>
    <x v="686"/>
    <n v="665.94380123274641"/>
  </r>
  <r>
    <s v="SO688"/>
    <x v="103"/>
    <s v="Distributor"/>
    <s v="USD"/>
    <x v="23"/>
    <x v="128"/>
    <x v="7"/>
    <n v="8"/>
    <n v="505.38046288490295"/>
    <n v="360.98604491778786"/>
    <x v="687"/>
    <n v="1155.1553437369207"/>
  </r>
  <r>
    <s v="SO689"/>
    <x v="21"/>
    <s v="Distributor"/>
    <s v="USD"/>
    <x v="22"/>
    <x v="35"/>
    <x v="7"/>
    <n v="10"/>
    <n v="403.74440878629684"/>
    <n v="288.3888634187835"/>
    <x v="688"/>
    <n v="1153.5554536751333"/>
  </r>
  <r>
    <s v="SO690"/>
    <x v="123"/>
    <s v="Online"/>
    <s v="USD"/>
    <x v="13"/>
    <x v="211"/>
    <x v="34"/>
    <n v="5"/>
    <n v="535.54704129695892"/>
    <n v="382.53360092639923"/>
    <x v="689"/>
    <n v="765.06720185279846"/>
  </r>
  <r>
    <s v="SO691"/>
    <x v="99"/>
    <s v="Online"/>
    <s v="USD"/>
    <x v="9"/>
    <x v="310"/>
    <x v="7"/>
    <n v="2"/>
    <n v="252.39323312044144"/>
    <n v="180.28088080031532"/>
    <x v="690"/>
    <n v="144.22470464025224"/>
  </r>
  <r>
    <s v="SO692"/>
    <x v="115"/>
    <s v="Online"/>
    <s v="USD"/>
    <x v="14"/>
    <x v="318"/>
    <x v="19"/>
    <n v="10"/>
    <n v="483.27988958358765"/>
    <n v="345.19992113113403"/>
    <x v="691"/>
    <n v="1380.7996845245361"/>
  </r>
  <r>
    <s v="SO693"/>
    <x v="146"/>
    <s v="Distributor"/>
    <s v="USD"/>
    <x v="18"/>
    <x v="13"/>
    <x v="17"/>
    <n v="2"/>
    <n v="487.78172439336777"/>
    <n v="348.41551742383416"/>
    <x v="692"/>
    <n v="278.73241393906721"/>
  </r>
  <r>
    <s v="SO694"/>
    <x v="95"/>
    <s v="In-Store"/>
    <s v="USD"/>
    <x v="3"/>
    <x v="14"/>
    <x v="43"/>
    <n v="2"/>
    <n v="355.47830736637115"/>
    <n v="253.91307669026511"/>
    <x v="693"/>
    <n v="203.13046135221208"/>
  </r>
  <r>
    <s v="SO695"/>
    <x v="136"/>
    <s v="In-Store"/>
    <s v="USD"/>
    <x v="15"/>
    <x v="263"/>
    <x v="19"/>
    <n v="7"/>
    <n v="200.71979624032974"/>
    <n v="143.37128302880697"/>
    <x v="694"/>
    <n v="401.43959248065937"/>
  </r>
  <r>
    <s v="SO696"/>
    <x v="85"/>
    <s v="Wholesale"/>
    <s v="USD"/>
    <x v="9"/>
    <x v="4"/>
    <x v="20"/>
    <n v="6"/>
    <n v="535.18911623954773"/>
    <n v="382.27794017110557"/>
    <x v="695"/>
    <n v="917.46705641065273"/>
  </r>
  <r>
    <s v="SO697"/>
    <x v="29"/>
    <s v="In-Store"/>
    <s v="USD"/>
    <x v="4"/>
    <x v="85"/>
    <x v="4"/>
    <n v="4"/>
    <n v="265.63729637861252"/>
    <n v="189.74092598472325"/>
    <x v="696"/>
    <n v="303.58548157555708"/>
  </r>
  <r>
    <s v="SO698"/>
    <x v="137"/>
    <s v="Online"/>
    <s v="USD"/>
    <x v="22"/>
    <x v="14"/>
    <x v="27"/>
    <n v="7"/>
    <n v="344.4118355512619"/>
    <n v="246.0084539651871"/>
    <x v="697"/>
    <n v="688.82367110252358"/>
  </r>
  <r>
    <s v="SO699"/>
    <x v="15"/>
    <s v="Distributor"/>
    <s v="USD"/>
    <x v="24"/>
    <x v="42"/>
    <x v="42"/>
    <n v="1"/>
    <n v="387.6684792637825"/>
    <n v="276.90605661698754"/>
    <x v="698"/>
    <n v="110.76242264679496"/>
  </r>
  <r>
    <s v="SO700"/>
    <x v="29"/>
    <s v="Wholesale"/>
    <s v="USD"/>
    <x v="15"/>
    <x v="169"/>
    <x v="4"/>
    <n v="5"/>
    <n v="640.34526443481445"/>
    <n v="457.38947459629605"/>
    <x v="699"/>
    <n v="914.77894919259188"/>
  </r>
  <r>
    <s v="SO701"/>
    <x v="46"/>
    <s v="Wholesale"/>
    <s v="USD"/>
    <x v="13"/>
    <x v="287"/>
    <x v="43"/>
    <n v="5"/>
    <n v="582.41225999593735"/>
    <n v="416.00875713995526"/>
    <x v="700"/>
    <n v="832.0175142799103"/>
  </r>
  <r>
    <s v="SO702"/>
    <x v="117"/>
    <s v="In-Store"/>
    <s v="USD"/>
    <x v="0"/>
    <x v="43"/>
    <x v="5"/>
    <n v="8"/>
    <n v="628.60672008991241"/>
    <n v="449.00480006422316"/>
    <x v="701"/>
    <n v="1436.815360205514"/>
  </r>
  <r>
    <s v="SO703"/>
    <x v="19"/>
    <s v="Online"/>
    <s v="USD"/>
    <x v="8"/>
    <x v="126"/>
    <x v="35"/>
    <n v="3"/>
    <n v="465.77449947595596"/>
    <n v="332.69607105425428"/>
    <x v="702"/>
    <n v="399.23528526510506"/>
  </r>
  <r>
    <s v="SO704"/>
    <x v="9"/>
    <s v="Wholesale"/>
    <s v="USD"/>
    <x v="15"/>
    <x v="179"/>
    <x v="22"/>
    <n v="8"/>
    <n v="244.20518231391907"/>
    <n v="174.43227308137077"/>
    <x v="703"/>
    <n v="558.18327386038641"/>
  </r>
  <r>
    <s v="SO705"/>
    <x v="64"/>
    <s v="Wholesale"/>
    <s v="USD"/>
    <x v="1"/>
    <x v="103"/>
    <x v="2"/>
    <n v="1"/>
    <n v="377.5485708117485"/>
    <n v="269.67755057982038"/>
    <x v="704"/>
    <n v="107.87102023192813"/>
  </r>
  <r>
    <s v="SO706"/>
    <x v="107"/>
    <s v="Online"/>
    <s v="USD"/>
    <x v="11"/>
    <x v="108"/>
    <x v="16"/>
    <n v="3"/>
    <n v="538.29959428310394"/>
    <n v="384.4997102022171"/>
    <x v="705"/>
    <n v="461.39965224266052"/>
  </r>
  <r>
    <s v="SO707"/>
    <x v="96"/>
    <s v="Online"/>
    <s v="USD"/>
    <x v="9"/>
    <x v="239"/>
    <x v="34"/>
    <n v="7"/>
    <n v="471.64045697450638"/>
    <n v="336.88604069607601"/>
    <x v="706"/>
    <n v="943.28091394901276"/>
  </r>
  <r>
    <s v="SO708"/>
    <x v="29"/>
    <s v="Online"/>
    <s v="USD"/>
    <x v="13"/>
    <x v="130"/>
    <x v="39"/>
    <n v="3"/>
    <n v="646.02356958389282"/>
    <n v="461.44540684563776"/>
    <x v="707"/>
    <n v="553.73448821476518"/>
  </r>
  <r>
    <s v="SO709"/>
    <x v="36"/>
    <s v="In-Store"/>
    <s v="USD"/>
    <x v="15"/>
    <x v="321"/>
    <x v="41"/>
    <n v="1"/>
    <n v="544.09462970495224"/>
    <n v="388.63902121782303"/>
    <x v="708"/>
    <n v="155.45560848712921"/>
  </r>
  <r>
    <s v="SO710"/>
    <x v="24"/>
    <s v="Wholesale"/>
    <s v="USD"/>
    <x v="8"/>
    <x v="163"/>
    <x v="18"/>
    <n v="1"/>
    <n v="556.90775549411774"/>
    <n v="397.79125392436981"/>
    <x v="709"/>
    <n v="159.11650156974792"/>
  </r>
  <r>
    <s v="SO711"/>
    <x v="103"/>
    <s v="Distributor"/>
    <s v="USD"/>
    <x v="10"/>
    <x v="168"/>
    <x v="25"/>
    <n v="4"/>
    <n v="489.32695966959"/>
    <n v="349.51925690685005"/>
    <x v="710"/>
    <n v="559.2308110509598"/>
  </r>
  <r>
    <s v="SO712"/>
    <x v="114"/>
    <s v="Distributor"/>
    <s v="USD"/>
    <x v="15"/>
    <x v="194"/>
    <x v="1"/>
    <n v="5"/>
    <n v="497.68110251426697"/>
    <n v="355.48650179590499"/>
    <x v="711"/>
    <n v="710.97300359180986"/>
  </r>
  <r>
    <s v="SO713"/>
    <x v="86"/>
    <s v="Distributor"/>
    <s v="USD"/>
    <x v="5"/>
    <x v="322"/>
    <x v="46"/>
    <n v="3"/>
    <n v="398.2209078669548"/>
    <n v="284.44350561925347"/>
    <x v="712"/>
    <n v="341.33220674310405"/>
  </r>
  <r>
    <s v="SO714"/>
    <x v="114"/>
    <s v="In-Store"/>
    <s v="USD"/>
    <x v="17"/>
    <x v="323"/>
    <x v="12"/>
    <n v="8"/>
    <n v="387.48229014873505"/>
    <n v="276.7730643919536"/>
    <x v="713"/>
    <n v="885.6738060542516"/>
  </r>
  <r>
    <s v="SO715"/>
    <x v="27"/>
    <s v="Distributor"/>
    <s v="USD"/>
    <x v="15"/>
    <x v="100"/>
    <x v="23"/>
    <n v="5"/>
    <n v="438.99324828386307"/>
    <n v="313.56660591704508"/>
    <x v="714"/>
    <n v="627.13321183408993"/>
  </r>
  <r>
    <s v="SO716"/>
    <x v="75"/>
    <s v="Online"/>
    <s v="USD"/>
    <x v="14"/>
    <x v="319"/>
    <x v="11"/>
    <n v="4"/>
    <n v="445.76255893707275"/>
    <n v="318.40182781219482"/>
    <x v="715"/>
    <n v="509.44292449951172"/>
  </r>
  <r>
    <s v="SO717"/>
    <x v="23"/>
    <s v="In-Store"/>
    <s v="USD"/>
    <x v="2"/>
    <x v="99"/>
    <x v="28"/>
    <n v="9"/>
    <n v="285.98557180166245"/>
    <n v="204.2754084297589"/>
    <x v="716"/>
    <n v="735.39147034713187"/>
  </r>
  <r>
    <s v="SO718"/>
    <x v="107"/>
    <s v="Online"/>
    <s v="USD"/>
    <x v="16"/>
    <x v="234"/>
    <x v="23"/>
    <n v="10"/>
    <n v="150.41119873523712"/>
    <n v="107.43657052516937"/>
    <x v="717"/>
    <n v="429.74628210067749"/>
  </r>
  <r>
    <s v="SO719"/>
    <x v="60"/>
    <s v="Wholesale"/>
    <s v="USD"/>
    <x v="8"/>
    <x v="224"/>
    <x v="31"/>
    <n v="7"/>
    <n v="491.78782135248184"/>
    <n v="351.27701525177275"/>
    <x v="718"/>
    <n v="983.57564270496368"/>
  </r>
  <r>
    <s v="SO720"/>
    <x v="119"/>
    <s v="Online"/>
    <s v="USD"/>
    <x v="9"/>
    <x v="269"/>
    <x v="19"/>
    <n v="2"/>
    <n v="383.88494324684143"/>
    <n v="274.20353089060103"/>
    <x v="719"/>
    <n v="219.3628247124808"/>
  </r>
  <r>
    <s v="SO721"/>
    <x v="4"/>
    <s v="Distributor"/>
    <s v="USD"/>
    <x v="9"/>
    <x v="121"/>
    <x v="6"/>
    <n v="3"/>
    <n v="307.35010832548141"/>
    <n v="219.53579166105817"/>
    <x v="720"/>
    <n v="263.44294999326974"/>
  </r>
  <r>
    <s v="SO722"/>
    <x v="14"/>
    <s v="Online"/>
    <s v="USD"/>
    <x v="10"/>
    <x v="28"/>
    <x v="15"/>
    <n v="6"/>
    <n v="203.37252080440521"/>
    <n v="145.26608628886086"/>
    <x v="721"/>
    <n v="348.63860709326605"/>
  </r>
  <r>
    <s v="SO723"/>
    <x v="41"/>
    <s v="Online"/>
    <s v="USD"/>
    <x v="16"/>
    <x v="87"/>
    <x v="33"/>
    <n v="7"/>
    <n v="607.98906022310257"/>
    <n v="434.27790015935898"/>
    <x v="722"/>
    <n v="1215.9781204462051"/>
  </r>
  <r>
    <s v="SO724"/>
    <x v="100"/>
    <s v="Online"/>
    <s v="USD"/>
    <x v="20"/>
    <x v="152"/>
    <x v="28"/>
    <n v="8"/>
    <n v="337.27561140060425"/>
    <n v="240.91115100043163"/>
    <x v="723"/>
    <n v="770.91568320138094"/>
  </r>
  <r>
    <s v="SO725"/>
    <x v="11"/>
    <s v="In-Store"/>
    <s v="USD"/>
    <x v="25"/>
    <x v="238"/>
    <x v="32"/>
    <n v="7"/>
    <n v="167.44494956731796"/>
    <n v="119.60353540522712"/>
    <x v="724"/>
    <n v="334.88989913463593"/>
  </r>
  <r>
    <s v="SO726"/>
    <x v="104"/>
    <s v="In-Store"/>
    <s v="USD"/>
    <x v="15"/>
    <x v="152"/>
    <x v="19"/>
    <n v="5"/>
    <n v="585.53745996952057"/>
    <n v="418.24104283537184"/>
    <x v="725"/>
    <n v="836.4820856707438"/>
  </r>
  <r>
    <s v="SO727"/>
    <x v="99"/>
    <s v="Online"/>
    <s v="USD"/>
    <x v="0"/>
    <x v="324"/>
    <x v="7"/>
    <n v="5"/>
    <n v="200.3958540558815"/>
    <n v="143.13989575420109"/>
    <x v="726"/>
    <n v="286.27979150840201"/>
  </r>
  <r>
    <s v="SO728"/>
    <x v="134"/>
    <s v="Distributor"/>
    <s v="USD"/>
    <x v="8"/>
    <x v="127"/>
    <x v="27"/>
    <n v="3"/>
    <n v="470.60039591789246"/>
    <n v="336.14313994135176"/>
    <x v="727"/>
    <n v="403.37176792962214"/>
  </r>
  <r>
    <s v="SO729"/>
    <x v="133"/>
    <s v="In-Store"/>
    <s v="USD"/>
    <x v="17"/>
    <x v="162"/>
    <x v="46"/>
    <n v="1"/>
    <n v="155.08509796857834"/>
    <n v="110.77506997755596"/>
    <x v="728"/>
    <n v="44.31002799102238"/>
  </r>
  <r>
    <s v="SO730"/>
    <x v="47"/>
    <s v="Distributor"/>
    <s v="USD"/>
    <x v="14"/>
    <x v="147"/>
    <x v="4"/>
    <n v="7"/>
    <n v="587.02350890636444"/>
    <n v="419.30250636168893"/>
    <x v="729"/>
    <n v="1174.0470178127284"/>
  </r>
  <r>
    <s v="SO731"/>
    <x v="86"/>
    <s v="Distributor"/>
    <s v="USD"/>
    <x v="13"/>
    <x v="192"/>
    <x v="39"/>
    <n v="7"/>
    <n v="427.96822482347488"/>
    <n v="305.69158915962493"/>
    <x v="730"/>
    <n v="855.93644964694977"/>
  </r>
  <r>
    <s v="SO732"/>
    <x v="142"/>
    <s v="Distributor"/>
    <s v="USD"/>
    <x v="22"/>
    <x v="8"/>
    <x v="8"/>
    <n v="6"/>
    <n v="219.0417308807373"/>
    <n v="156.45837920052665"/>
    <x v="731"/>
    <n v="375.50011008126398"/>
  </r>
  <r>
    <s v="SO733"/>
    <x v="9"/>
    <s v="In-Store"/>
    <s v="USD"/>
    <x v="16"/>
    <x v="52"/>
    <x v="32"/>
    <n v="5"/>
    <n v="242.53575128316879"/>
    <n v="173.23982234512059"/>
    <x v="732"/>
    <n v="346.479644690241"/>
  </r>
  <r>
    <s v="SO734"/>
    <x v="115"/>
    <s v="In-Store"/>
    <s v="USD"/>
    <x v="5"/>
    <x v="91"/>
    <x v="1"/>
    <n v="7"/>
    <n v="447.59757435321808"/>
    <n v="319.7125531094415"/>
    <x v="733"/>
    <n v="895.19514870643616"/>
  </r>
  <r>
    <s v="SO735"/>
    <x v="8"/>
    <s v="In-Store"/>
    <s v="USD"/>
    <x v="5"/>
    <x v="13"/>
    <x v="39"/>
    <n v="3"/>
    <n v="602.71795231103897"/>
    <n v="430.51282307931359"/>
    <x v="734"/>
    <n v="516.6153876951762"/>
  </r>
  <r>
    <s v="SO736"/>
    <x v="46"/>
    <s v="In-Store"/>
    <s v="USD"/>
    <x v="9"/>
    <x v="325"/>
    <x v="21"/>
    <n v="7"/>
    <n v="550.62677693367004"/>
    <n v="393.30484066690718"/>
    <x v="735"/>
    <n v="1101.2535538673401"/>
  </r>
  <r>
    <s v="SO737"/>
    <x v="113"/>
    <s v="Online"/>
    <s v="USD"/>
    <x v="14"/>
    <x v="306"/>
    <x v="5"/>
    <n v="5"/>
    <n v="312.52792757749557"/>
    <n v="223.23423398392544"/>
    <x v="736"/>
    <n v="446.46846796785076"/>
  </r>
  <r>
    <s v="SO738"/>
    <x v="118"/>
    <s v="Distributor"/>
    <s v="USD"/>
    <x v="14"/>
    <x v="64"/>
    <x v="27"/>
    <n v="2"/>
    <n v="174.62910211086273"/>
    <n v="124.73507293633052"/>
    <x v="737"/>
    <n v="99.788058349064414"/>
  </r>
  <r>
    <s v="SO739"/>
    <x v="16"/>
    <s v="Online"/>
    <s v="USD"/>
    <x v="4"/>
    <x v="0"/>
    <x v="24"/>
    <n v="7"/>
    <n v="232.84919911623001"/>
    <n v="166.32085651159286"/>
    <x v="738"/>
    <n v="465.69839823246002"/>
  </r>
  <r>
    <s v="SO740"/>
    <x v="141"/>
    <s v="Wholesale"/>
    <s v="USD"/>
    <x v="9"/>
    <x v="55"/>
    <x v="46"/>
    <n v="6"/>
    <n v="341.80554628372192"/>
    <n v="244.14681877408711"/>
    <x v="739"/>
    <n v="585.95236505780895"/>
  </r>
  <r>
    <s v="SO741"/>
    <x v="78"/>
    <s v="Wholesale"/>
    <s v="USD"/>
    <x v="6"/>
    <x v="326"/>
    <x v="11"/>
    <n v="5"/>
    <n v="510.52409023046494"/>
    <n v="364.66006445033213"/>
    <x v="740"/>
    <n v="729.32012890066403"/>
  </r>
  <r>
    <s v="SO742"/>
    <x v="86"/>
    <s v="Distributor"/>
    <s v="USD"/>
    <x v="1"/>
    <x v="30"/>
    <x v="45"/>
    <n v="8"/>
    <n v="490.29320204257965"/>
    <n v="350.20943003041407"/>
    <x v="741"/>
    <n v="1120.6701760973247"/>
  </r>
  <r>
    <s v="SO743"/>
    <x v="144"/>
    <s v="Online"/>
    <s v="USD"/>
    <x v="24"/>
    <x v="59"/>
    <x v="21"/>
    <n v="5"/>
    <n v="189.14913564920425"/>
    <n v="135.10652546371733"/>
    <x v="742"/>
    <n v="270.21305092743455"/>
  </r>
  <r>
    <s v="SO744"/>
    <x v="111"/>
    <s v="In-Store"/>
    <s v="USD"/>
    <x v="21"/>
    <x v="148"/>
    <x v="44"/>
    <n v="2"/>
    <n v="393.27902770042419"/>
    <n v="280.91359121458873"/>
    <x v="743"/>
    <n v="224.73087297167092"/>
  </r>
  <r>
    <s v="SO745"/>
    <x v="94"/>
    <s v="Online"/>
    <s v="USD"/>
    <x v="14"/>
    <x v="147"/>
    <x v="36"/>
    <n v="4"/>
    <n v="219.23377293348312"/>
    <n v="156.59555209534508"/>
    <x v="744"/>
    <n v="250.55288335255216"/>
  </r>
  <r>
    <s v="SO746"/>
    <x v="123"/>
    <s v="In-Store"/>
    <s v="USD"/>
    <x v="20"/>
    <x v="1"/>
    <x v="14"/>
    <n v="7"/>
    <n v="397.02377307415009"/>
    <n v="283.58840933867867"/>
    <x v="745"/>
    <n v="794.04754614829994"/>
  </r>
  <r>
    <s v="SO747"/>
    <x v="98"/>
    <s v="Distributor"/>
    <s v="USD"/>
    <x v="18"/>
    <x v="59"/>
    <x v="13"/>
    <n v="3"/>
    <n v="489.62856513261795"/>
    <n v="349.73468938044141"/>
    <x v="746"/>
    <n v="419.68162725652974"/>
  </r>
  <r>
    <s v="SO748"/>
    <x v="20"/>
    <s v="Wholesale"/>
    <s v="USD"/>
    <x v="8"/>
    <x v="251"/>
    <x v="3"/>
    <n v="8"/>
    <n v="557.07731151580811"/>
    <n v="397.91236536843439"/>
    <x v="747"/>
    <n v="1273.3195691789897"/>
  </r>
  <r>
    <s v="SO749"/>
    <x v="28"/>
    <s v="Online"/>
    <s v="USD"/>
    <x v="24"/>
    <x v="110"/>
    <x v="41"/>
    <n v="2"/>
    <n v="164.37920469045639"/>
    <n v="117.41371763604029"/>
    <x v="748"/>
    <n v="93.930974108832203"/>
  </r>
  <r>
    <s v="SO750"/>
    <x v="11"/>
    <s v="In-Store"/>
    <s v="USD"/>
    <x v="21"/>
    <x v="267"/>
    <x v="35"/>
    <n v="1"/>
    <n v="379.21662819385529"/>
    <n v="270.8690201384681"/>
    <x v="749"/>
    <n v="108.34760805538718"/>
  </r>
  <r>
    <s v="SO751"/>
    <x v="0"/>
    <s v="Wholesale"/>
    <s v="USD"/>
    <x v="4"/>
    <x v="327"/>
    <x v="14"/>
    <n v="3"/>
    <n v="213.41254860162735"/>
    <n v="152.43753471544812"/>
    <x v="750"/>
    <n v="182.92504165853768"/>
  </r>
  <r>
    <s v="SO752"/>
    <x v="119"/>
    <s v="In-Store"/>
    <s v="USD"/>
    <x v="25"/>
    <x v="137"/>
    <x v="42"/>
    <n v="3"/>
    <n v="495.88771462440491"/>
    <n v="354.20551044600353"/>
    <x v="751"/>
    <n v="425.04661253520408"/>
  </r>
  <r>
    <s v="SO753"/>
    <x v="83"/>
    <s v="Distributor"/>
    <s v="USD"/>
    <x v="13"/>
    <x v="104"/>
    <x v="6"/>
    <n v="6"/>
    <n v="637.71093481779099"/>
    <n v="455.50781058413645"/>
    <x v="752"/>
    <n v="1093.2187454019272"/>
  </r>
  <r>
    <s v="SO754"/>
    <x v="18"/>
    <s v="Distributor"/>
    <s v="USD"/>
    <x v="1"/>
    <x v="45"/>
    <x v="31"/>
    <n v="10"/>
    <n v="219.1826194524765"/>
    <n v="156.55901389462608"/>
    <x v="753"/>
    <n v="626.23605557850419"/>
  </r>
  <r>
    <s v="SO755"/>
    <x v="33"/>
    <s v="Distributor"/>
    <s v="USD"/>
    <x v="3"/>
    <x v="263"/>
    <x v="7"/>
    <n v="7"/>
    <n v="545.8810299038887"/>
    <n v="389.9150213599205"/>
    <x v="754"/>
    <n v="1091.7620598077774"/>
  </r>
  <r>
    <s v="SO756"/>
    <x v="59"/>
    <s v="Distributor"/>
    <s v="USD"/>
    <x v="19"/>
    <x v="328"/>
    <x v="36"/>
    <n v="10"/>
    <n v="567.63290548324585"/>
    <n v="405.45207534517561"/>
    <x v="755"/>
    <n v="1621.8083013807022"/>
  </r>
  <r>
    <s v="SO757"/>
    <x v="36"/>
    <s v="Wholesale"/>
    <s v="USD"/>
    <x v="17"/>
    <x v="230"/>
    <x v="20"/>
    <n v="8"/>
    <n v="346.27345794439316"/>
    <n v="247.33818424599514"/>
    <x v="756"/>
    <n v="791.48218958718417"/>
  </r>
  <r>
    <s v="SO758"/>
    <x v="99"/>
    <s v="In-Store"/>
    <s v="USD"/>
    <x v="3"/>
    <x v="106"/>
    <x v="1"/>
    <n v="10"/>
    <n v="445.35076296329498"/>
    <n v="318.10768783092499"/>
    <x v="757"/>
    <n v="1272.4307513237"/>
  </r>
  <r>
    <s v="SO759"/>
    <x v="132"/>
    <s v="Online"/>
    <s v="USD"/>
    <x v="19"/>
    <x v="33"/>
    <x v="44"/>
    <n v="7"/>
    <n v="434.05946069955826"/>
    <n v="310.04247192825591"/>
    <x v="758"/>
    <n v="868.11892139911652"/>
  </r>
  <r>
    <s v="SO760"/>
    <x v="117"/>
    <s v="Wholesale"/>
    <s v="USD"/>
    <x v="14"/>
    <x v="187"/>
    <x v="1"/>
    <n v="10"/>
    <n v="330.29902911186218"/>
    <n v="235.92787793704443"/>
    <x v="759"/>
    <n v="943.7115117481776"/>
  </r>
  <r>
    <s v="SO761"/>
    <x v="17"/>
    <s v="Online"/>
    <s v="USD"/>
    <x v="3"/>
    <x v="116"/>
    <x v="29"/>
    <n v="6"/>
    <n v="396.92083901166916"/>
    <n v="283.51488500833511"/>
    <x v="760"/>
    <n v="680.43572402000427"/>
  </r>
  <r>
    <s v="SO762"/>
    <x v="60"/>
    <s v="Distributor"/>
    <s v="USD"/>
    <x v="25"/>
    <x v="92"/>
    <x v="18"/>
    <n v="5"/>
    <n v="398.72136390209198"/>
    <n v="284.80097421578"/>
    <x v="761"/>
    <n v="569.60194843155978"/>
  </r>
  <r>
    <s v="SO763"/>
    <x v="3"/>
    <s v="Online"/>
    <s v="USD"/>
    <x v="2"/>
    <x v="329"/>
    <x v="45"/>
    <n v="4"/>
    <n v="383.25942546129227"/>
    <n v="273.75673247235164"/>
    <x v="762"/>
    <n v="438.01077195576249"/>
  </r>
  <r>
    <s v="SO764"/>
    <x v="79"/>
    <s v="Wholesale"/>
    <s v="USD"/>
    <x v="20"/>
    <x v="115"/>
    <x v="43"/>
    <n v="1"/>
    <n v="178.01383209228516"/>
    <n v="127.15273720877512"/>
    <x v="763"/>
    <n v="50.861094883510034"/>
  </r>
  <r>
    <s v="SO765"/>
    <x v="32"/>
    <s v="Online"/>
    <s v="USD"/>
    <x v="13"/>
    <x v="132"/>
    <x v="36"/>
    <n v="2"/>
    <n v="390.08233827352524"/>
    <n v="278.63024162394663"/>
    <x v="764"/>
    <n v="222.90419329915721"/>
  </r>
  <r>
    <s v="SO766"/>
    <x v="16"/>
    <s v="Wholesale"/>
    <s v="USD"/>
    <x v="5"/>
    <x v="129"/>
    <x v="13"/>
    <n v="9"/>
    <n v="432.56914150714874"/>
    <n v="308.97795821939195"/>
    <x v="765"/>
    <n v="1112.3206495898112"/>
  </r>
  <r>
    <s v="SO767"/>
    <x v="129"/>
    <s v="In-Store"/>
    <s v="USD"/>
    <x v="14"/>
    <x v="313"/>
    <x v="3"/>
    <n v="4"/>
    <n v="366.96926647424698"/>
    <n v="262.12090462446213"/>
    <x v="766"/>
    <n v="419.3934473991394"/>
  </r>
  <r>
    <s v="SO768"/>
    <x v="41"/>
    <s v="Distributor"/>
    <s v="USD"/>
    <x v="12"/>
    <x v="330"/>
    <x v="1"/>
    <n v="3"/>
    <n v="597.37478756904602"/>
    <n v="426.6962768350329"/>
    <x v="767"/>
    <n v="512.03553220203935"/>
  </r>
  <r>
    <s v="SO769"/>
    <x v="14"/>
    <s v="Wholesale"/>
    <s v="USD"/>
    <x v="6"/>
    <x v="77"/>
    <x v="32"/>
    <n v="9"/>
    <n v="650.77803629636765"/>
    <n v="464.84145449740549"/>
    <x v="768"/>
    <n v="1673.4292361906591"/>
  </r>
  <r>
    <s v="SO770"/>
    <x v="0"/>
    <s v="In-Store"/>
    <s v="USD"/>
    <x v="9"/>
    <x v="279"/>
    <x v="5"/>
    <n v="4"/>
    <n v="229.39635407924652"/>
    <n v="163.85453862803325"/>
    <x v="769"/>
    <n v="262.16726180485307"/>
  </r>
  <r>
    <s v="SO771"/>
    <x v="79"/>
    <s v="Wholesale"/>
    <s v="USD"/>
    <x v="8"/>
    <x v="118"/>
    <x v="12"/>
    <n v="8"/>
    <n v="366.99470883607864"/>
    <n v="262.13907774005617"/>
    <x v="770"/>
    <n v="838.84504876817982"/>
  </r>
  <r>
    <s v="SO772"/>
    <x v="118"/>
    <s v="Wholesale"/>
    <s v="USD"/>
    <x v="11"/>
    <x v="69"/>
    <x v="11"/>
    <n v="7"/>
    <n v="547.02722024917603"/>
    <n v="390.73372874941145"/>
    <x v="771"/>
    <n v="1094.0544404983521"/>
  </r>
  <r>
    <s v="SO773"/>
    <x v="133"/>
    <s v="Wholesale"/>
    <s v="USD"/>
    <x v="13"/>
    <x v="74"/>
    <x v="7"/>
    <n v="8"/>
    <n v="576.88445895910263"/>
    <n v="412.06032782793045"/>
    <x v="772"/>
    <n v="1318.5930490493774"/>
  </r>
  <r>
    <s v="SO774"/>
    <x v="64"/>
    <s v="Distributor"/>
    <s v="USD"/>
    <x v="9"/>
    <x v="225"/>
    <x v="40"/>
    <n v="2"/>
    <n v="249.13592398166656"/>
    <n v="177.95423141547613"/>
    <x v="773"/>
    <n v="142.36338513238087"/>
  </r>
  <r>
    <s v="SO775"/>
    <x v="5"/>
    <s v="Distributor"/>
    <s v="USD"/>
    <x v="12"/>
    <x v="3"/>
    <x v="9"/>
    <n v="9"/>
    <n v="537.84948545694351"/>
    <n v="384.17820389781684"/>
    <x v="774"/>
    <n v="1383.0415340321401"/>
  </r>
  <r>
    <s v="SO776"/>
    <x v="113"/>
    <s v="Online"/>
    <s v="USD"/>
    <x v="24"/>
    <x v="60"/>
    <x v="4"/>
    <n v="6"/>
    <n v="471.49243140220642"/>
    <n v="336.78030814443321"/>
    <x v="775"/>
    <n v="808.27273954663929"/>
  </r>
  <r>
    <s v="SO777"/>
    <x v="118"/>
    <s v="In-Store"/>
    <s v="USD"/>
    <x v="15"/>
    <x v="201"/>
    <x v="1"/>
    <n v="9"/>
    <n v="619.65020245313644"/>
    <n v="442.60728746652603"/>
    <x v="776"/>
    <n v="1593.3862348794937"/>
  </r>
  <r>
    <s v="SO778"/>
    <x v="61"/>
    <s v="Distributor"/>
    <s v="USD"/>
    <x v="15"/>
    <x v="321"/>
    <x v="3"/>
    <n v="9"/>
    <n v="296.60456264019012"/>
    <n v="211.86040188585011"/>
    <x v="777"/>
    <n v="762.69744678906022"/>
  </r>
  <r>
    <s v="SO779"/>
    <x v="20"/>
    <s v="Distributor"/>
    <s v="USD"/>
    <x v="5"/>
    <x v="63"/>
    <x v="29"/>
    <n v="4"/>
    <n v="494.39596205949783"/>
    <n v="353.13997289964135"/>
    <x v="778"/>
    <n v="565.02395663942593"/>
  </r>
  <r>
    <s v="SO780"/>
    <x v="59"/>
    <s v="Wholesale"/>
    <s v="USD"/>
    <x v="22"/>
    <x v="196"/>
    <x v="4"/>
    <n v="6"/>
    <n v="430.24582386016846"/>
    <n v="307.31844561440607"/>
    <x v="779"/>
    <n v="737.5642694745743"/>
  </r>
  <r>
    <s v="SO781"/>
    <x v="23"/>
    <s v="Online"/>
    <s v="USD"/>
    <x v="21"/>
    <x v="72"/>
    <x v="1"/>
    <n v="8"/>
    <n v="381.46155828237534"/>
    <n v="272.4725416302681"/>
    <x v="780"/>
    <n v="871.91213321685791"/>
  </r>
  <r>
    <s v="SO782"/>
    <x v="136"/>
    <s v="In-Store"/>
    <s v="USD"/>
    <x v="6"/>
    <x v="245"/>
    <x v="27"/>
    <n v="6"/>
    <n v="218.20589554309845"/>
    <n v="155.86135395935605"/>
    <x v="781"/>
    <n v="374.06724950245439"/>
  </r>
  <r>
    <s v="SO783"/>
    <x v="4"/>
    <s v="Distributor"/>
    <s v="USD"/>
    <x v="5"/>
    <x v="85"/>
    <x v="27"/>
    <n v="4"/>
    <n v="227.73576217889786"/>
    <n v="162.66840155635563"/>
    <x v="782"/>
    <n v="260.2694424901689"/>
  </r>
  <r>
    <s v="SO784"/>
    <x v="41"/>
    <s v="In-Store"/>
    <s v="USD"/>
    <x v="22"/>
    <x v="33"/>
    <x v="32"/>
    <n v="2"/>
    <n v="356.04502701759338"/>
    <n v="254.31787644113814"/>
    <x v="783"/>
    <n v="203.45430115291049"/>
  </r>
  <r>
    <s v="SO785"/>
    <x v="80"/>
    <s v="Online"/>
    <s v="USD"/>
    <x v="9"/>
    <x v="46"/>
    <x v="26"/>
    <n v="8"/>
    <n v="345.85813826322556"/>
    <n v="247.04152733087543"/>
    <x v="784"/>
    <n v="790.53288745880104"/>
  </r>
  <r>
    <s v="SO786"/>
    <x v="21"/>
    <s v="Online"/>
    <s v="USD"/>
    <x v="8"/>
    <x v="308"/>
    <x v="41"/>
    <n v="9"/>
    <n v="222.88358724117279"/>
    <n v="159.20256231512343"/>
    <x v="785"/>
    <n v="573.12922433444419"/>
  </r>
  <r>
    <s v="SO787"/>
    <x v="15"/>
    <s v="Online"/>
    <s v="USD"/>
    <x v="9"/>
    <x v="204"/>
    <x v="27"/>
    <n v="5"/>
    <n v="645.35039216279984"/>
    <n v="460.96456583057136"/>
    <x v="786"/>
    <n v="921.92913166114249"/>
  </r>
  <r>
    <s v="SO788"/>
    <x v="10"/>
    <s v="Wholesale"/>
    <s v="USD"/>
    <x v="24"/>
    <x v="3"/>
    <x v="15"/>
    <n v="4"/>
    <n v="438.50802183151245"/>
    <n v="313.22001559393749"/>
    <x v="787"/>
    <n v="501.15202495029985"/>
  </r>
  <r>
    <s v="SO789"/>
    <x v="75"/>
    <s v="In-Store"/>
    <s v="USD"/>
    <x v="8"/>
    <x v="121"/>
    <x v="13"/>
    <n v="10"/>
    <n v="225.79849952459335"/>
    <n v="161.28464251756668"/>
    <x v="788"/>
    <n v="645.13857007026672"/>
  </r>
  <r>
    <s v="SO790"/>
    <x v="139"/>
    <s v="Distributor"/>
    <s v="USD"/>
    <x v="1"/>
    <x v="291"/>
    <x v="10"/>
    <n v="7"/>
    <n v="326.3244663476944"/>
    <n v="233.08890453406744"/>
    <x v="789"/>
    <n v="652.64893269538879"/>
  </r>
  <r>
    <s v="SO791"/>
    <x v="149"/>
    <s v="Distributor"/>
    <s v="USD"/>
    <x v="6"/>
    <x v="219"/>
    <x v="2"/>
    <n v="10"/>
    <n v="228.49186617136002"/>
    <n v="163.20847583668575"/>
    <x v="790"/>
    <n v="652.83390334674277"/>
  </r>
  <r>
    <s v="SO792"/>
    <x v="25"/>
    <s v="Distributor"/>
    <s v="USD"/>
    <x v="12"/>
    <x v="69"/>
    <x v="35"/>
    <n v="10"/>
    <n v="630.94126582145691"/>
    <n v="450.67233272961209"/>
    <x v="791"/>
    <n v="1802.6893309184479"/>
  </r>
  <r>
    <s v="SO793"/>
    <x v="79"/>
    <s v="In-Store"/>
    <s v="USD"/>
    <x v="25"/>
    <x v="12"/>
    <x v="23"/>
    <n v="9"/>
    <n v="443.17576950788498"/>
    <n v="316.5541210770607"/>
    <x v="792"/>
    <n v="1139.5948358774185"/>
  </r>
  <r>
    <s v="SO794"/>
    <x v="50"/>
    <s v="Distributor"/>
    <s v="USD"/>
    <x v="17"/>
    <x v="331"/>
    <x v="20"/>
    <n v="2"/>
    <n v="421.41165053844452"/>
    <n v="301.00832181317469"/>
    <x v="793"/>
    <n v="240.80665745053966"/>
  </r>
  <r>
    <s v="SO795"/>
    <x v="61"/>
    <s v="Online"/>
    <s v="USD"/>
    <x v="7"/>
    <x v="269"/>
    <x v="36"/>
    <n v="6"/>
    <n v="331.82333117723465"/>
    <n v="237.01666512659619"/>
    <x v="794"/>
    <n v="568.83999630383073"/>
  </r>
  <r>
    <s v="SO796"/>
    <x v="75"/>
    <s v="Wholesale"/>
    <s v="USD"/>
    <x v="1"/>
    <x v="117"/>
    <x v="19"/>
    <n v="7"/>
    <n v="282.41781806945801"/>
    <n v="201.72701290675573"/>
    <x v="795"/>
    <n v="564.83563613891602"/>
  </r>
  <r>
    <s v="SO797"/>
    <x v="46"/>
    <s v="Online"/>
    <s v="USD"/>
    <x v="23"/>
    <x v="192"/>
    <x v="31"/>
    <n v="8"/>
    <n v="226.58327096700668"/>
    <n v="161.84519354786192"/>
    <x v="796"/>
    <n v="517.90461935315807"/>
  </r>
  <r>
    <s v="SO798"/>
    <x v="148"/>
    <s v="Online"/>
    <s v="USD"/>
    <x v="13"/>
    <x v="332"/>
    <x v="15"/>
    <n v="2"/>
    <n v="473.92767155170441"/>
    <n v="338.51976539407462"/>
    <x v="797"/>
    <n v="270.81581231525956"/>
  </r>
  <r>
    <s v="SO799"/>
    <x v="83"/>
    <s v="Online"/>
    <s v="USD"/>
    <x v="20"/>
    <x v="261"/>
    <x v="26"/>
    <n v="3"/>
    <n v="588.30969196557999"/>
    <n v="420.22120854684289"/>
    <x v="798"/>
    <n v="504.26545025621135"/>
  </r>
  <r>
    <s v="SO800"/>
    <x v="95"/>
    <s v="Online"/>
    <s v="USD"/>
    <x v="2"/>
    <x v="139"/>
    <x v="27"/>
    <n v="7"/>
    <n v="400.105464220047"/>
    <n v="285.78961730003357"/>
    <x v="799"/>
    <n v="800.21092844009399"/>
  </r>
  <r>
    <s v="SO801"/>
    <x v="100"/>
    <s v="In-Store"/>
    <s v="USD"/>
    <x v="16"/>
    <x v="329"/>
    <x v="12"/>
    <n v="1"/>
    <n v="343.33014696836472"/>
    <n v="245.23581926311766"/>
    <x v="800"/>
    <n v="98.094327705247053"/>
  </r>
  <r>
    <s v="SO802"/>
    <x v="138"/>
    <s v="Distributor"/>
    <s v="USD"/>
    <x v="11"/>
    <x v="286"/>
    <x v="15"/>
    <n v="3"/>
    <n v="342.50760018825531"/>
    <n v="244.6482858487538"/>
    <x v="801"/>
    <n v="293.57794301850458"/>
  </r>
  <r>
    <s v="SO803"/>
    <x v="24"/>
    <s v="Distributor"/>
    <s v="USD"/>
    <x v="0"/>
    <x v="250"/>
    <x v="19"/>
    <n v="2"/>
    <n v="451.35823613405228"/>
    <n v="322.39874009575163"/>
    <x v="802"/>
    <n v="257.91899207660128"/>
  </r>
  <r>
    <s v="SO804"/>
    <x v="50"/>
    <s v="Online"/>
    <s v="USD"/>
    <x v="10"/>
    <x v="0"/>
    <x v="2"/>
    <n v="1"/>
    <n v="525.84484148025513"/>
    <n v="375.60345820018227"/>
    <x v="803"/>
    <n v="150.24138328007285"/>
  </r>
  <r>
    <s v="SO805"/>
    <x v="47"/>
    <s v="Distributor"/>
    <s v="USD"/>
    <x v="3"/>
    <x v="81"/>
    <x v="36"/>
    <n v="3"/>
    <n v="445.70698589086533"/>
    <n v="318.36213277918955"/>
    <x v="804"/>
    <n v="382.03455933502732"/>
  </r>
  <r>
    <s v="SO806"/>
    <x v="58"/>
    <s v="Distributor"/>
    <s v="USD"/>
    <x v="25"/>
    <x v="258"/>
    <x v="7"/>
    <n v="10"/>
    <n v="224.84217131137848"/>
    <n v="160.60155093669891"/>
    <x v="805"/>
    <n v="642.40620374679565"/>
  </r>
  <r>
    <s v="SO807"/>
    <x v="18"/>
    <s v="Wholesale"/>
    <s v="USD"/>
    <x v="14"/>
    <x v="225"/>
    <x v="26"/>
    <n v="1"/>
    <n v="361.20925909280777"/>
    <n v="258.00661363771985"/>
    <x v="806"/>
    <n v="103.20264545508792"/>
  </r>
  <r>
    <s v="SO808"/>
    <x v="58"/>
    <s v="Wholesale"/>
    <s v="USD"/>
    <x v="11"/>
    <x v="161"/>
    <x v="31"/>
    <n v="6"/>
    <n v="246.97756361961365"/>
    <n v="176.41254544258118"/>
    <x v="807"/>
    <n v="423.39010906219482"/>
  </r>
  <r>
    <s v="SO809"/>
    <x v="102"/>
    <s v="In-Store"/>
    <s v="USD"/>
    <x v="15"/>
    <x v="333"/>
    <x v="29"/>
    <n v="5"/>
    <n v="550.50144642591476"/>
    <n v="393.21531887565345"/>
    <x v="808"/>
    <n v="786.43063775130668"/>
  </r>
  <r>
    <s v="SO810"/>
    <x v="88"/>
    <s v="Wholesale"/>
    <s v="USD"/>
    <x v="15"/>
    <x v="118"/>
    <x v="29"/>
    <n v="7"/>
    <n v="227.13090884685516"/>
    <n v="162.23636346203941"/>
    <x v="809"/>
    <n v="454.26181769371033"/>
  </r>
  <r>
    <s v="SO811"/>
    <x v="140"/>
    <s v="Wholesale"/>
    <s v="USD"/>
    <x v="18"/>
    <x v="201"/>
    <x v="46"/>
    <n v="9"/>
    <n v="531.57668906450272"/>
    <n v="379.6976350460734"/>
    <x v="810"/>
    <n v="1366.9114861658636"/>
  </r>
  <r>
    <s v="SO812"/>
    <x v="128"/>
    <s v="Online"/>
    <s v="USD"/>
    <x v="7"/>
    <x v="166"/>
    <x v="37"/>
    <n v="2"/>
    <n v="331.42434597015381"/>
    <n v="236.73167569296703"/>
    <x v="811"/>
    <n v="189.38534055437356"/>
  </r>
  <r>
    <s v="SO813"/>
    <x v="145"/>
    <s v="Distributor"/>
    <s v="USD"/>
    <x v="22"/>
    <x v="80"/>
    <x v="29"/>
    <n v="1"/>
    <n v="639.76388257741928"/>
    <n v="456.97420184101378"/>
    <x v="812"/>
    <n v="182.7896807364055"/>
  </r>
  <r>
    <s v="SO814"/>
    <x v="30"/>
    <s v="Online"/>
    <s v="USD"/>
    <x v="1"/>
    <x v="162"/>
    <x v="21"/>
    <n v="10"/>
    <n v="559.78525078296661"/>
    <n v="399.84660770211906"/>
    <x v="813"/>
    <n v="1599.3864308084758"/>
  </r>
  <r>
    <s v="SO815"/>
    <x v="71"/>
    <s v="Online"/>
    <s v="USD"/>
    <x v="13"/>
    <x v="314"/>
    <x v="8"/>
    <n v="6"/>
    <n v="362.53871208429337"/>
    <n v="258.95622291735242"/>
    <x v="814"/>
    <n v="621.49493500164567"/>
  </r>
  <r>
    <s v="SO816"/>
    <x v="66"/>
    <s v="In-Store"/>
    <s v="USD"/>
    <x v="17"/>
    <x v="201"/>
    <x v="16"/>
    <n v="8"/>
    <n v="481.01313042640686"/>
    <n v="343.58080744743347"/>
    <x v="815"/>
    <n v="1099.4585838317871"/>
  </r>
  <r>
    <s v="SO817"/>
    <x v="127"/>
    <s v="Wholesale"/>
    <s v="USD"/>
    <x v="7"/>
    <x v="224"/>
    <x v="31"/>
    <n v="8"/>
    <n v="386.82296866178513"/>
    <n v="276.30212047270368"/>
    <x v="816"/>
    <n v="884.16678551265159"/>
  </r>
  <r>
    <s v="SO818"/>
    <x v="111"/>
    <s v="In-Store"/>
    <s v="USD"/>
    <x v="17"/>
    <x v="147"/>
    <x v="28"/>
    <n v="6"/>
    <n v="355.38167417049408"/>
    <n v="253.84405297892437"/>
    <x v="817"/>
    <n v="609.22572714941816"/>
  </r>
  <r>
    <s v="SO819"/>
    <x v="106"/>
    <s v="Distributor"/>
    <s v="USD"/>
    <x v="3"/>
    <x v="113"/>
    <x v="8"/>
    <n v="1"/>
    <n v="483.67839699983597"/>
    <n v="345.48456928559716"/>
    <x v="818"/>
    <n v="138.19382771423881"/>
  </r>
  <r>
    <s v="SO820"/>
    <x v="114"/>
    <s v="Distributor"/>
    <s v="USD"/>
    <x v="16"/>
    <x v="287"/>
    <x v="44"/>
    <n v="3"/>
    <n v="216.05721044540405"/>
    <n v="154.32657888957434"/>
    <x v="819"/>
    <n v="185.19189466748912"/>
  </r>
  <r>
    <s v="SO821"/>
    <x v="123"/>
    <s v="In-Store"/>
    <s v="USD"/>
    <x v="15"/>
    <x v="79"/>
    <x v="32"/>
    <n v="7"/>
    <n v="510.55132430791855"/>
    <n v="364.679517362799"/>
    <x v="820"/>
    <n v="1021.1026486158366"/>
  </r>
  <r>
    <s v="SO822"/>
    <x v="124"/>
    <s v="Distributor"/>
    <s v="USD"/>
    <x v="5"/>
    <x v="48"/>
    <x v="46"/>
    <n v="2"/>
    <n v="619.86482012271881"/>
    <n v="442.76058580194206"/>
    <x v="821"/>
    <n v="354.20846864155351"/>
  </r>
  <r>
    <s v="SO823"/>
    <x v="105"/>
    <s v="Distributor"/>
    <s v="USD"/>
    <x v="13"/>
    <x v="60"/>
    <x v="4"/>
    <n v="9"/>
    <n v="413.47432047128677"/>
    <n v="295.33880033663343"/>
    <x v="822"/>
    <n v="1063.21968121188"/>
  </r>
  <r>
    <s v="SO824"/>
    <x v="110"/>
    <s v="Wholesale"/>
    <s v="USD"/>
    <x v="14"/>
    <x v="334"/>
    <x v="19"/>
    <n v="1"/>
    <n v="386.18335604667664"/>
    <n v="275.84525431905473"/>
    <x v="823"/>
    <n v="110.3381017276219"/>
  </r>
  <r>
    <s v="SO825"/>
    <x v="9"/>
    <s v="Online"/>
    <s v="USD"/>
    <x v="23"/>
    <x v="43"/>
    <x v="29"/>
    <n v="8"/>
    <n v="246.8811394572258"/>
    <n v="176.34367104087559"/>
    <x v="824"/>
    <n v="564.29974733080167"/>
  </r>
  <r>
    <s v="SO826"/>
    <x v="96"/>
    <s v="In-Store"/>
    <s v="USD"/>
    <x v="25"/>
    <x v="65"/>
    <x v="17"/>
    <n v="1"/>
    <n v="295.00061881542206"/>
    <n v="210.71472772530149"/>
    <x v="825"/>
    <n v="84.285891090120572"/>
  </r>
  <r>
    <s v="SO827"/>
    <x v="15"/>
    <s v="Online"/>
    <s v="USD"/>
    <x v="1"/>
    <x v="227"/>
    <x v="31"/>
    <n v="3"/>
    <n v="351.94119197130203"/>
    <n v="251.38656569378719"/>
    <x v="826"/>
    <n v="301.66387883254447"/>
  </r>
  <r>
    <s v="SO828"/>
    <x v="85"/>
    <s v="Distributor"/>
    <s v="USD"/>
    <x v="25"/>
    <x v="335"/>
    <x v="31"/>
    <n v="10"/>
    <n v="297.40993881225586"/>
    <n v="212.43567058018277"/>
    <x v="827"/>
    <n v="849.74268232073064"/>
  </r>
  <r>
    <s v="SO829"/>
    <x v="103"/>
    <s v="In-Store"/>
    <s v="USD"/>
    <x v="7"/>
    <x v="218"/>
    <x v="16"/>
    <n v="9"/>
    <n v="456.56979936361313"/>
    <n v="326.12128525972366"/>
    <x v="828"/>
    <n v="1174.0366269350052"/>
  </r>
  <r>
    <s v="SO830"/>
    <x v="122"/>
    <s v="Online"/>
    <s v="USD"/>
    <x v="11"/>
    <x v="213"/>
    <x v="16"/>
    <n v="5"/>
    <n v="462.07941448688507"/>
    <n v="330.05672463348935"/>
    <x v="829"/>
    <n v="660.11344926697848"/>
  </r>
  <r>
    <s v="SO831"/>
    <x v="146"/>
    <s v="In-Store"/>
    <s v="USD"/>
    <x v="10"/>
    <x v="165"/>
    <x v="34"/>
    <n v="7"/>
    <n v="593.52047878503799"/>
    <n v="423.94319913217004"/>
    <x v="830"/>
    <n v="1187.0409575700755"/>
  </r>
  <r>
    <s v="SO832"/>
    <x v="11"/>
    <s v="In-Store"/>
    <s v="USD"/>
    <x v="3"/>
    <x v="112"/>
    <x v="35"/>
    <n v="9"/>
    <n v="475.47505688667297"/>
    <n v="339.62504063333785"/>
    <x v="831"/>
    <n v="1222.6501462800161"/>
  </r>
  <r>
    <s v="SO833"/>
    <x v="108"/>
    <s v="Online"/>
    <s v="USD"/>
    <x v="9"/>
    <x v="306"/>
    <x v="39"/>
    <n v="1"/>
    <n v="345.21550959348679"/>
    <n v="246.58250685249058"/>
    <x v="832"/>
    <n v="98.633002740996204"/>
  </r>
  <r>
    <s v="SO834"/>
    <x v="42"/>
    <s v="Wholesale"/>
    <s v="USD"/>
    <x v="22"/>
    <x v="195"/>
    <x v="11"/>
    <n v="2"/>
    <n v="153.8690904378891"/>
    <n v="109.90649316992079"/>
    <x v="833"/>
    <n v="87.925194535936612"/>
  </r>
  <r>
    <s v="SO835"/>
    <x v="56"/>
    <s v="Distributor"/>
    <s v="USD"/>
    <x v="11"/>
    <x v="123"/>
    <x v="29"/>
    <n v="1"/>
    <n v="564.22103101015091"/>
    <n v="403.01502215010782"/>
    <x v="834"/>
    <n v="161.20600886004308"/>
  </r>
  <r>
    <s v="SO836"/>
    <x v="47"/>
    <s v="Online"/>
    <s v="USD"/>
    <x v="19"/>
    <x v="210"/>
    <x v="37"/>
    <n v="4"/>
    <n v="544.41465997695923"/>
    <n v="388.86761426925659"/>
    <x v="835"/>
    <n v="622.18818283081055"/>
  </r>
  <r>
    <s v="SO837"/>
    <x v="59"/>
    <s v="Online"/>
    <s v="USD"/>
    <x v="15"/>
    <x v="128"/>
    <x v="3"/>
    <n v="5"/>
    <n v="320.52292102575302"/>
    <n v="228.94494358982359"/>
    <x v="836"/>
    <n v="457.88988717964708"/>
  </r>
  <r>
    <s v="SO838"/>
    <x v="133"/>
    <s v="Online"/>
    <s v="USD"/>
    <x v="5"/>
    <x v="117"/>
    <x v="40"/>
    <n v="1"/>
    <n v="307.81819403171539"/>
    <n v="219.87013859408245"/>
    <x v="837"/>
    <n v="87.948055437632945"/>
  </r>
  <r>
    <s v="SO839"/>
    <x v="21"/>
    <s v="In-Store"/>
    <s v="USD"/>
    <x v="13"/>
    <x v="217"/>
    <x v="18"/>
    <n v="9"/>
    <n v="489.00970655679703"/>
    <n v="349.29264754056931"/>
    <x v="838"/>
    <n v="1257.4535311460495"/>
  </r>
  <r>
    <s v="SO840"/>
    <x v="142"/>
    <s v="Online"/>
    <s v="USD"/>
    <x v="22"/>
    <x v="2"/>
    <x v="10"/>
    <n v="4"/>
    <n v="236.39067435264587"/>
    <n v="168.85048168046134"/>
    <x v="839"/>
    <n v="270.16077068873813"/>
  </r>
  <r>
    <s v="SO841"/>
    <x v="13"/>
    <s v="Online"/>
    <s v="USD"/>
    <x v="22"/>
    <x v="256"/>
    <x v="5"/>
    <n v="3"/>
    <n v="465.81875485181808"/>
    <n v="332.72768203701293"/>
    <x v="840"/>
    <n v="399.27321844441553"/>
  </r>
  <r>
    <s v="SO842"/>
    <x v="25"/>
    <s v="Wholesale"/>
    <s v="USD"/>
    <x v="25"/>
    <x v="228"/>
    <x v="29"/>
    <n v="4"/>
    <n v="329.5090616941452"/>
    <n v="235.36361549581801"/>
    <x v="841"/>
    <n v="376.58178479330877"/>
  </r>
  <r>
    <s v="SO843"/>
    <x v="43"/>
    <s v="Online"/>
    <s v="USD"/>
    <x v="9"/>
    <x v="205"/>
    <x v="16"/>
    <n v="1"/>
    <n v="178.4519961476326"/>
    <n v="127.4657115340233"/>
    <x v="842"/>
    <n v="50.9862846136093"/>
  </r>
  <r>
    <s v="SO844"/>
    <x v="84"/>
    <s v="In-Store"/>
    <s v="USD"/>
    <x v="24"/>
    <x v="85"/>
    <x v="11"/>
    <n v="2"/>
    <n v="526.76912784576416"/>
    <n v="376.26366274697443"/>
    <x v="843"/>
    <n v="301.01093019757946"/>
  </r>
  <r>
    <s v="SO845"/>
    <x v="15"/>
    <s v="Distributor"/>
    <s v="USD"/>
    <x v="13"/>
    <x v="170"/>
    <x v="24"/>
    <n v="6"/>
    <n v="641.81742757558823"/>
    <n v="458.44101969684874"/>
    <x v="844"/>
    <n v="1100.258447272437"/>
  </r>
  <r>
    <s v="SO846"/>
    <x v="121"/>
    <s v="Online"/>
    <s v="USD"/>
    <x v="6"/>
    <x v="73"/>
    <x v="43"/>
    <n v="3"/>
    <n v="292.36094391345978"/>
    <n v="208.82924565247129"/>
    <x v="845"/>
    <n v="250.59509478296548"/>
  </r>
  <r>
    <s v="SO847"/>
    <x v="139"/>
    <s v="Distributor"/>
    <s v="USD"/>
    <x v="19"/>
    <x v="151"/>
    <x v="4"/>
    <n v="6"/>
    <n v="445.60264831781387"/>
    <n v="318.28760594129562"/>
    <x v="846"/>
    <n v="763.8902542591095"/>
  </r>
  <r>
    <s v="SO848"/>
    <x v="117"/>
    <s v="Online"/>
    <s v="USD"/>
    <x v="13"/>
    <x v="81"/>
    <x v="8"/>
    <n v="4"/>
    <n v="385.44827485084534"/>
    <n v="275.32019632203242"/>
    <x v="847"/>
    <n v="440.51231411525168"/>
  </r>
  <r>
    <s v="SO849"/>
    <x v="134"/>
    <s v="Online"/>
    <s v="USD"/>
    <x v="1"/>
    <x v="281"/>
    <x v="17"/>
    <n v="6"/>
    <n v="212.6366760134697"/>
    <n v="151.88334000962121"/>
    <x v="848"/>
    <n v="364.52001602309088"/>
  </r>
  <r>
    <s v="SO850"/>
    <x v="73"/>
    <s v="In-Store"/>
    <s v="USD"/>
    <x v="22"/>
    <x v="325"/>
    <x v="37"/>
    <n v="4"/>
    <n v="256.58313024044037"/>
    <n v="183.27366445745741"/>
    <x v="849"/>
    <n v="293.23786313193182"/>
  </r>
  <r>
    <s v="SO851"/>
    <x v="65"/>
    <s v="Distributor"/>
    <s v="USD"/>
    <x v="9"/>
    <x v="32"/>
    <x v="43"/>
    <n v="8"/>
    <n v="640.1462944149971"/>
    <n v="457.24735315356941"/>
    <x v="850"/>
    <n v="1463.1915300914216"/>
  </r>
  <r>
    <s v="SO852"/>
    <x v="118"/>
    <s v="Online"/>
    <s v="USD"/>
    <x v="3"/>
    <x v="130"/>
    <x v="41"/>
    <n v="4"/>
    <n v="166.43672132492065"/>
    <n v="118.88337237494333"/>
    <x v="851"/>
    <n v="190.21339579990928"/>
  </r>
  <r>
    <s v="SO853"/>
    <x v="42"/>
    <s v="Distributor"/>
    <s v="USD"/>
    <x v="9"/>
    <x v="323"/>
    <x v="17"/>
    <n v="3"/>
    <n v="402.06318229436874"/>
    <n v="287.18798735312055"/>
    <x v="852"/>
    <n v="344.62558482374459"/>
  </r>
  <r>
    <s v="SO854"/>
    <x v="64"/>
    <s v="Wholesale"/>
    <s v="USD"/>
    <x v="2"/>
    <x v="284"/>
    <x v="23"/>
    <n v="3"/>
    <n v="214.37807428836823"/>
    <n v="153.12719592026303"/>
    <x v="853"/>
    <n v="183.75263510431557"/>
  </r>
  <r>
    <s v="SO855"/>
    <x v="90"/>
    <s v="Online"/>
    <s v="USD"/>
    <x v="17"/>
    <x v="261"/>
    <x v="20"/>
    <n v="1"/>
    <n v="315.78807359933853"/>
    <n v="225.56290971381324"/>
    <x v="854"/>
    <n v="90.225163885525291"/>
  </r>
  <r>
    <s v="SO856"/>
    <x v="50"/>
    <s v="Distributor"/>
    <s v="USD"/>
    <x v="15"/>
    <x v="129"/>
    <x v="14"/>
    <n v="5"/>
    <n v="613.68154978752136"/>
    <n v="438.34396413394387"/>
    <x v="855"/>
    <n v="876.6879282678874"/>
  </r>
  <r>
    <s v="SO857"/>
    <x v="24"/>
    <s v="Online"/>
    <s v="USD"/>
    <x v="9"/>
    <x v="257"/>
    <x v="41"/>
    <n v="4"/>
    <n v="262.06819885969162"/>
    <n v="187.19157061406545"/>
    <x v="856"/>
    <n v="299.50651298250466"/>
  </r>
  <r>
    <s v="SO858"/>
    <x v="101"/>
    <s v="In-Store"/>
    <s v="USD"/>
    <x v="0"/>
    <x v="336"/>
    <x v="39"/>
    <n v="6"/>
    <n v="160.3945187330246"/>
    <n v="114.56751338073187"/>
    <x v="857"/>
    <n v="274.96203211375632"/>
  </r>
  <r>
    <s v="SO859"/>
    <x v="44"/>
    <s v="In-Store"/>
    <s v="USD"/>
    <x v="20"/>
    <x v="192"/>
    <x v="18"/>
    <n v="8"/>
    <n v="521.89425784349442"/>
    <n v="372.78161274535319"/>
    <x v="858"/>
    <n v="1192.9011607851298"/>
  </r>
  <r>
    <s v="SO860"/>
    <x v="100"/>
    <s v="In-Store"/>
    <s v="USD"/>
    <x v="18"/>
    <x v="102"/>
    <x v="4"/>
    <n v="3"/>
    <n v="489.14644432067871"/>
    <n v="349.3903173719134"/>
    <x v="859"/>
    <n v="419.26838084629594"/>
  </r>
  <r>
    <s v="SO861"/>
    <x v="75"/>
    <s v="In-Store"/>
    <s v="USD"/>
    <x v="20"/>
    <x v="18"/>
    <x v="22"/>
    <n v="9"/>
    <n v="281.57317346334457"/>
    <n v="201.12369533096043"/>
    <x v="860"/>
    <n v="724.04530319145738"/>
  </r>
  <r>
    <s v="SO862"/>
    <x v="32"/>
    <s v="Wholesale"/>
    <s v="USD"/>
    <x v="19"/>
    <x v="165"/>
    <x v="9"/>
    <n v="4"/>
    <n v="287.43062031269073"/>
    <n v="205.30758593763625"/>
    <x v="861"/>
    <n v="328.49213750021795"/>
  </r>
  <r>
    <s v="SO863"/>
    <x v="46"/>
    <s v="Online"/>
    <s v="USD"/>
    <x v="25"/>
    <x v="337"/>
    <x v="13"/>
    <n v="3"/>
    <n v="210.382876932621"/>
    <n v="150.27348352330071"/>
    <x v="862"/>
    <n v="180.32818022796084"/>
  </r>
  <r>
    <s v="SO864"/>
    <x v="145"/>
    <s v="In-Store"/>
    <s v="USD"/>
    <x v="2"/>
    <x v="33"/>
    <x v="24"/>
    <n v="10"/>
    <n v="338.13981556892395"/>
    <n v="241.52843969208854"/>
    <x v="863"/>
    <n v="966.11375876835427"/>
  </r>
  <r>
    <s v="SO865"/>
    <x v="95"/>
    <s v="In-Store"/>
    <s v="USD"/>
    <x v="19"/>
    <x v="211"/>
    <x v="38"/>
    <n v="8"/>
    <n v="609.46537417173386"/>
    <n v="435.33241012266706"/>
    <x v="864"/>
    <n v="1393.0637123925344"/>
  </r>
  <r>
    <s v="SO866"/>
    <x v="7"/>
    <s v="Distributor"/>
    <s v="USD"/>
    <x v="22"/>
    <x v="216"/>
    <x v="18"/>
    <n v="2"/>
    <n v="305.38707482814789"/>
    <n v="218.13362487724851"/>
    <x v="865"/>
    <n v="174.50689990179876"/>
  </r>
  <r>
    <s v="SO867"/>
    <x v="87"/>
    <s v="Wholesale"/>
    <s v="USD"/>
    <x v="7"/>
    <x v="33"/>
    <x v="26"/>
    <n v="6"/>
    <n v="282.86434346437454"/>
    <n v="202.0459596174104"/>
    <x v="866"/>
    <n v="484.91030308178483"/>
  </r>
  <r>
    <s v="SO868"/>
    <x v="29"/>
    <s v="Distributor"/>
    <s v="USD"/>
    <x v="22"/>
    <x v="338"/>
    <x v="0"/>
    <n v="1"/>
    <n v="367.89292573928833"/>
    <n v="262.7806612423488"/>
    <x v="867"/>
    <n v="105.11226449693953"/>
  </r>
  <r>
    <s v="SO869"/>
    <x v="38"/>
    <s v="Wholesale"/>
    <s v="USD"/>
    <x v="5"/>
    <x v="133"/>
    <x v="37"/>
    <n v="8"/>
    <n v="404.86351436376572"/>
    <n v="289.18822454554697"/>
    <x v="868"/>
    <n v="925.40231854574995"/>
  </r>
  <r>
    <s v="SO870"/>
    <x v="32"/>
    <s v="Wholesale"/>
    <s v="USD"/>
    <x v="22"/>
    <x v="62"/>
    <x v="21"/>
    <n v="2"/>
    <n v="388.47024214267731"/>
    <n v="277.47874438762665"/>
    <x v="869"/>
    <n v="221.98299551010132"/>
  </r>
  <r>
    <s v="SO871"/>
    <x v="91"/>
    <s v="Distributor"/>
    <s v="USD"/>
    <x v="25"/>
    <x v="304"/>
    <x v="25"/>
    <n v="8"/>
    <n v="248.03207784891129"/>
    <n v="177.16576989207951"/>
    <x v="870"/>
    <n v="566.9304636546542"/>
  </r>
  <r>
    <s v="SO872"/>
    <x v="109"/>
    <s v="In-Store"/>
    <s v="USD"/>
    <x v="23"/>
    <x v="339"/>
    <x v="46"/>
    <n v="9"/>
    <n v="455.3880136013031"/>
    <n v="325.2771525723594"/>
    <x v="871"/>
    <n v="1170.9977492604935"/>
  </r>
  <r>
    <s v="SO873"/>
    <x v="75"/>
    <s v="Distributor"/>
    <s v="USD"/>
    <x v="0"/>
    <x v="74"/>
    <x v="3"/>
    <n v="1"/>
    <n v="318.63337773084641"/>
    <n v="227.59526980774746"/>
    <x v="872"/>
    <n v="91.038107923098949"/>
  </r>
  <r>
    <s v="SO874"/>
    <x v="24"/>
    <s v="Online"/>
    <s v="USD"/>
    <x v="11"/>
    <x v="39"/>
    <x v="23"/>
    <n v="2"/>
    <n v="243.64527118206024"/>
    <n v="174.03233655861447"/>
    <x v="873"/>
    <n v="139.22586924689153"/>
  </r>
  <r>
    <s v="SO875"/>
    <x v="144"/>
    <s v="Online"/>
    <s v="USD"/>
    <x v="15"/>
    <x v="260"/>
    <x v="21"/>
    <n v="1"/>
    <n v="515.30313330888748"/>
    <n v="368.07366664920539"/>
    <x v="874"/>
    <n v="147.22946665968209"/>
  </r>
  <r>
    <s v="SO876"/>
    <x v="24"/>
    <s v="Distributor"/>
    <s v="USD"/>
    <x v="0"/>
    <x v="255"/>
    <x v="45"/>
    <n v="1"/>
    <n v="280.43641948699951"/>
    <n v="200.31172820499967"/>
    <x v="875"/>
    <n v="80.124691281999844"/>
  </r>
  <r>
    <s v="SO877"/>
    <x v="38"/>
    <s v="Online"/>
    <s v="USD"/>
    <x v="12"/>
    <x v="210"/>
    <x v="26"/>
    <n v="7"/>
    <n v="591.15344327688217"/>
    <n v="422.25245948348731"/>
    <x v="876"/>
    <n v="1182.3068865537639"/>
  </r>
  <r>
    <s v="SO878"/>
    <x v="124"/>
    <s v="Online"/>
    <s v="USD"/>
    <x v="2"/>
    <x v="32"/>
    <x v="40"/>
    <n v="1"/>
    <n v="308.33922493457794"/>
    <n v="220.24230352469854"/>
    <x v="877"/>
    <n v="88.0969214098794"/>
  </r>
  <r>
    <s v="SO879"/>
    <x v="124"/>
    <s v="In-Store"/>
    <s v="USD"/>
    <x v="7"/>
    <x v="329"/>
    <x v="6"/>
    <n v="1"/>
    <n v="304.70882087945938"/>
    <n v="217.64915777104244"/>
    <x v="878"/>
    <n v="87.059663108416942"/>
  </r>
  <r>
    <s v="SO880"/>
    <x v="120"/>
    <s v="Wholesale"/>
    <s v="USD"/>
    <x v="10"/>
    <x v="70"/>
    <x v="1"/>
    <n v="8"/>
    <n v="586.00671029090881"/>
    <n v="418.57622163636347"/>
    <x v="879"/>
    <n v="1339.4439092363627"/>
  </r>
  <r>
    <s v="SO881"/>
    <x v="82"/>
    <s v="In-Store"/>
    <s v="USD"/>
    <x v="14"/>
    <x v="96"/>
    <x v="36"/>
    <n v="9"/>
    <n v="277.33051031827927"/>
    <n v="198.09322165591377"/>
    <x v="880"/>
    <n v="713.13559796128948"/>
  </r>
  <r>
    <s v="SO882"/>
    <x v="20"/>
    <s v="Online"/>
    <s v="USD"/>
    <x v="2"/>
    <x v="13"/>
    <x v="43"/>
    <n v="5"/>
    <n v="568.39420545101166"/>
    <n v="405.99586103643691"/>
    <x v="881"/>
    <n v="811.9917220728737"/>
  </r>
  <r>
    <s v="SO883"/>
    <x v="81"/>
    <s v="Distributor"/>
    <s v="USD"/>
    <x v="17"/>
    <x v="314"/>
    <x v="35"/>
    <n v="6"/>
    <n v="191.03533440828323"/>
    <n v="136.4538102916309"/>
    <x v="882"/>
    <n v="327.48914469991405"/>
  </r>
  <r>
    <s v="SO884"/>
    <x v="42"/>
    <s v="Distributor"/>
    <s v="USD"/>
    <x v="14"/>
    <x v="160"/>
    <x v="23"/>
    <n v="1"/>
    <n v="555.80280447006226"/>
    <n v="397.00200319290161"/>
    <x v="883"/>
    <n v="158.80080127716064"/>
  </r>
  <r>
    <s v="SO885"/>
    <x v="103"/>
    <s v="Distributor"/>
    <s v="USD"/>
    <x v="19"/>
    <x v="322"/>
    <x v="4"/>
    <n v="1"/>
    <n v="604.86532348394394"/>
    <n v="432.04665963138854"/>
    <x v="884"/>
    <n v="172.8186638525554"/>
  </r>
  <r>
    <s v="SO886"/>
    <x v="30"/>
    <s v="In-Store"/>
    <s v="USD"/>
    <x v="23"/>
    <x v="191"/>
    <x v="30"/>
    <n v="8"/>
    <n v="503.27047884464264"/>
    <n v="359.47891346045907"/>
    <x v="885"/>
    <n v="1150.3325230734686"/>
  </r>
  <r>
    <s v="SO887"/>
    <x v="141"/>
    <s v="Online"/>
    <s v="USD"/>
    <x v="3"/>
    <x v="81"/>
    <x v="40"/>
    <n v="4"/>
    <n v="264.21437555551529"/>
    <n v="188.72455396822522"/>
    <x v="886"/>
    <n v="301.95928634916027"/>
  </r>
  <r>
    <s v="SO888"/>
    <x v="48"/>
    <s v="In-Store"/>
    <s v="USD"/>
    <x v="0"/>
    <x v="203"/>
    <x v="10"/>
    <n v="1"/>
    <n v="327.09209704399109"/>
    <n v="233.63721217427937"/>
    <x v="887"/>
    <n v="93.454884869711719"/>
  </r>
  <r>
    <s v="SO889"/>
    <x v="48"/>
    <s v="Wholesale"/>
    <s v="USD"/>
    <x v="10"/>
    <x v="128"/>
    <x v="39"/>
    <n v="4"/>
    <n v="441.76819771528244"/>
    <n v="315.54871265377318"/>
    <x v="888"/>
    <n v="504.87794024603704"/>
  </r>
  <r>
    <s v="SO890"/>
    <x v="50"/>
    <s v="Wholesale"/>
    <s v="USD"/>
    <x v="23"/>
    <x v="282"/>
    <x v="0"/>
    <n v="8"/>
    <n v="158.49960029125214"/>
    <n v="113.21400020803725"/>
    <x v="889"/>
    <n v="362.2848006657191"/>
  </r>
  <r>
    <s v="SO891"/>
    <x v="59"/>
    <s v="Online"/>
    <s v="USD"/>
    <x v="8"/>
    <x v="117"/>
    <x v="29"/>
    <n v="1"/>
    <n v="418.9637787938118"/>
    <n v="299.25984199557985"/>
    <x v="890"/>
    <n v="119.70393679823195"/>
  </r>
  <r>
    <s v="SO892"/>
    <x v="138"/>
    <s v="In-Store"/>
    <s v="USD"/>
    <x v="21"/>
    <x v="257"/>
    <x v="45"/>
    <n v="4"/>
    <n v="622.78358459472656"/>
    <n v="444.84541756766185"/>
    <x v="891"/>
    <n v="711.75266810825883"/>
  </r>
  <r>
    <s v="SO893"/>
    <x v="74"/>
    <s v="Wholesale"/>
    <s v="USD"/>
    <x v="4"/>
    <x v="326"/>
    <x v="41"/>
    <n v="1"/>
    <n v="406.12464326620102"/>
    <n v="290.08903090442931"/>
    <x v="892"/>
    <n v="116.03561236177171"/>
  </r>
  <r>
    <s v="SO894"/>
    <x v="57"/>
    <s v="In-Store"/>
    <s v="USD"/>
    <x v="16"/>
    <x v="200"/>
    <x v="22"/>
    <n v="9"/>
    <n v="341.3875390291214"/>
    <n v="243.84824216365817"/>
    <x v="893"/>
    <n v="877.85367178916886"/>
  </r>
  <r>
    <s v="SO895"/>
    <x v="31"/>
    <s v="Online"/>
    <s v="USD"/>
    <x v="12"/>
    <x v="216"/>
    <x v="19"/>
    <n v="6"/>
    <n v="268.67813640832901"/>
    <n v="191.91295457737789"/>
    <x v="894"/>
    <n v="460.59109098570661"/>
  </r>
  <r>
    <s v="SO896"/>
    <x v="54"/>
    <s v="Online"/>
    <s v="USD"/>
    <x v="11"/>
    <x v="175"/>
    <x v="34"/>
    <n v="10"/>
    <n v="504.75599026679993"/>
    <n v="360.53999304771423"/>
    <x v="895"/>
    <n v="1442.1599721908569"/>
  </r>
  <r>
    <s v="SO897"/>
    <x v="39"/>
    <s v="Online"/>
    <s v="USD"/>
    <x v="3"/>
    <x v="304"/>
    <x v="30"/>
    <n v="1"/>
    <n v="588.11099070310593"/>
    <n v="420.07927907364711"/>
    <x v="896"/>
    <n v="168.03171162945881"/>
  </r>
  <r>
    <s v="SO898"/>
    <x v="94"/>
    <s v="Wholesale"/>
    <s v="USD"/>
    <x v="14"/>
    <x v="180"/>
    <x v="28"/>
    <n v="7"/>
    <n v="436.96780335903168"/>
    <n v="312.1198595421655"/>
    <x v="897"/>
    <n v="873.93560671806335"/>
  </r>
  <r>
    <s v="SO899"/>
    <x v="107"/>
    <s v="Distributor"/>
    <s v="USD"/>
    <x v="18"/>
    <x v="190"/>
    <x v="2"/>
    <n v="9"/>
    <n v="186.56942349672318"/>
    <n v="133.26387392623084"/>
    <x v="898"/>
    <n v="479.74994613443096"/>
  </r>
  <r>
    <s v="SO900"/>
    <x v="10"/>
    <s v="Distributor"/>
    <s v="USD"/>
    <x v="10"/>
    <x v="277"/>
    <x v="28"/>
    <n v="8"/>
    <n v="262.43588876724243"/>
    <n v="187.45420626231603"/>
    <x v="899"/>
    <n v="599.85346003941117"/>
  </r>
  <r>
    <s v="SO901"/>
    <x v="112"/>
    <s v="In-Store"/>
    <s v="USD"/>
    <x v="15"/>
    <x v="280"/>
    <x v="6"/>
    <n v="5"/>
    <n v="401.26001590490341"/>
    <n v="286.61429707493102"/>
    <x v="900"/>
    <n v="573.22859414986192"/>
  </r>
  <r>
    <s v="SO902"/>
    <x v="107"/>
    <s v="Wholesale"/>
    <s v="USD"/>
    <x v="7"/>
    <x v="316"/>
    <x v="40"/>
    <n v="2"/>
    <n v="357.20456564426422"/>
    <n v="255.1461183173316"/>
    <x v="901"/>
    <n v="204.11689465386524"/>
  </r>
  <r>
    <s v="SO903"/>
    <x v="90"/>
    <s v="In-Store"/>
    <s v="USD"/>
    <x v="22"/>
    <x v="149"/>
    <x v="24"/>
    <n v="5"/>
    <n v="468.05762296915054"/>
    <n v="334.32687354939327"/>
    <x v="902"/>
    <n v="668.65374709878643"/>
  </r>
  <r>
    <s v="SO904"/>
    <x v="136"/>
    <s v="Wholesale"/>
    <s v="USD"/>
    <x v="0"/>
    <x v="340"/>
    <x v="27"/>
    <n v="1"/>
    <n v="418.62583136558533"/>
    <n v="299.01845097541809"/>
    <x v="903"/>
    <n v="119.60738039016724"/>
  </r>
  <r>
    <s v="SO905"/>
    <x v="3"/>
    <s v="Distributor"/>
    <s v="USD"/>
    <x v="14"/>
    <x v="92"/>
    <x v="1"/>
    <n v="8"/>
    <n v="562.97656506299973"/>
    <n v="402.12611790214271"/>
    <x v="904"/>
    <n v="1286.8035772868561"/>
  </r>
  <r>
    <s v="SO906"/>
    <x v="69"/>
    <s v="In-Store"/>
    <s v="USD"/>
    <x v="23"/>
    <x v="257"/>
    <x v="45"/>
    <n v="4"/>
    <n v="611.44578731060028"/>
    <n v="436.74699093614311"/>
    <x v="905"/>
    <n v="698.7951854978287"/>
  </r>
  <r>
    <s v="SO907"/>
    <x v="27"/>
    <s v="Wholesale"/>
    <s v="USD"/>
    <x v="7"/>
    <x v="341"/>
    <x v="17"/>
    <n v="10"/>
    <n v="618.41135054826736"/>
    <n v="441.72239324876244"/>
    <x v="906"/>
    <n v="1766.8895729950491"/>
  </r>
  <r>
    <s v="SO908"/>
    <x v="81"/>
    <s v="Online"/>
    <s v="USD"/>
    <x v="11"/>
    <x v="2"/>
    <x v="0"/>
    <n v="4"/>
    <n v="359.58247089385986"/>
    <n v="256.84462206704279"/>
    <x v="907"/>
    <n v="410.95139530726829"/>
  </r>
  <r>
    <s v="SO909"/>
    <x v="130"/>
    <s v="Distributor"/>
    <s v="USD"/>
    <x v="20"/>
    <x v="102"/>
    <x v="42"/>
    <n v="7"/>
    <n v="190.30317968130112"/>
    <n v="135.9308426295008"/>
    <x v="908"/>
    <n v="380.60635936260223"/>
  </r>
  <r>
    <s v="SO910"/>
    <x v="92"/>
    <s v="Online"/>
    <s v="USD"/>
    <x v="5"/>
    <x v="197"/>
    <x v="35"/>
    <n v="4"/>
    <n v="498.12634384632111"/>
    <n v="355.8045313188008"/>
    <x v="909"/>
    <n v="569.28725011008123"/>
  </r>
  <r>
    <s v="SO911"/>
    <x v="122"/>
    <s v="In-Store"/>
    <s v="USD"/>
    <x v="16"/>
    <x v="94"/>
    <x v="36"/>
    <n v="6"/>
    <n v="268.63847976922989"/>
    <n v="191.88462840659278"/>
    <x v="910"/>
    <n v="460.5231081758227"/>
  </r>
  <r>
    <s v="SO912"/>
    <x v="112"/>
    <s v="Distributor"/>
    <s v="USD"/>
    <x v="14"/>
    <x v="334"/>
    <x v="41"/>
    <n v="1"/>
    <n v="597.34468674659729"/>
    <n v="426.67477624756953"/>
    <x v="911"/>
    <n v="170.66991049902776"/>
  </r>
  <r>
    <s v="SO913"/>
    <x v="37"/>
    <s v="Distributor"/>
    <s v="USD"/>
    <x v="12"/>
    <x v="259"/>
    <x v="2"/>
    <n v="9"/>
    <n v="533.93572157621384"/>
    <n v="381.38265826872419"/>
    <x v="912"/>
    <n v="1372.9775697674067"/>
  </r>
  <r>
    <s v="SO914"/>
    <x v="139"/>
    <s v="Online"/>
    <s v="USD"/>
    <x v="14"/>
    <x v="88"/>
    <x v="32"/>
    <n v="3"/>
    <n v="429.72114980220795"/>
    <n v="306.94367843014857"/>
    <x v="913"/>
    <n v="368.33241411617814"/>
  </r>
  <r>
    <s v="SO915"/>
    <x v="56"/>
    <s v="Distributor"/>
    <s v="USD"/>
    <x v="23"/>
    <x v="229"/>
    <x v="9"/>
    <n v="9"/>
    <n v="216.62676697969437"/>
    <n v="154.73340498549598"/>
    <x v="914"/>
    <n v="557.04025794778545"/>
  </r>
  <r>
    <s v="SO916"/>
    <x v="22"/>
    <s v="Wholesale"/>
    <s v="USD"/>
    <x v="22"/>
    <x v="95"/>
    <x v="15"/>
    <n v="10"/>
    <n v="648.31170988082886"/>
    <n v="463.07979277202065"/>
    <x v="915"/>
    <n v="1852.3191710880819"/>
  </r>
  <r>
    <s v="SO917"/>
    <x v="89"/>
    <s v="In-Store"/>
    <s v="USD"/>
    <x v="8"/>
    <x v="98"/>
    <x v="33"/>
    <n v="6"/>
    <n v="320.48899787664413"/>
    <n v="228.92071276903155"/>
    <x v="916"/>
    <n v="549.40971064567543"/>
  </r>
  <r>
    <s v="SO918"/>
    <x v="111"/>
    <s v="In-Store"/>
    <s v="USD"/>
    <x v="2"/>
    <x v="201"/>
    <x v="17"/>
    <n v="6"/>
    <n v="374.94828379154205"/>
    <n v="267.82020270824432"/>
    <x v="917"/>
    <n v="642.76848649978638"/>
  </r>
  <r>
    <s v="SO919"/>
    <x v="84"/>
    <s v="In-Store"/>
    <s v="USD"/>
    <x v="19"/>
    <x v="14"/>
    <x v="33"/>
    <n v="3"/>
    <n v="587.53447633981705"/>
    <n v="419.66748309986934"/>
    <x v="918"/>
    <n v="503.60097971984305"/>
  </r>
  <r>
    <s v="SO920"/>
    <x v="62"/>
    <s v="In-Store"/>
    <s v="USD"/>
    <x v="8"/>
    <x v="297"/>
    <x v="32"/>
    <n v="10"/>
    <n v="544.07124781608582"/>
    <n v="388.62231986863276"/>
    <x v="919"/>
    <n v="1554.4892794745306"/>
  </r>
  <r>
    <s v="SO921"/>
    <x v="117"/>
    <s v="Distributor"/>
    <s v="USD"/>
    <x v="5"/>
    <x v="315"/>
    <x v="37"/>
    <n v="8"/>
    <n v="238.01238602399826"/>
    <n v="170.00884715999877"/>
    <x v="920"/>
    <n v="544.02831091199596"/>
  </r>
  <r>
    <s v="SO922"/>
    <x v="78"/>
    <s v="Wholesale"/>
    <s v="USD"/>
    <x v="25"/>
    <x v="249"/>
    <x v="19"/>
    <n v="1"/>
    <n v="430.22211349010468"/>
    <n v="307.30150963578905"/>
    <x v="921"/>
    <n v="122.92060385431563"/>
  </r>
  <r>
    <s v="SO923"/>
    <x v="106"/>
    <s v="In-Store"/>
    <s v="USD"/>
    <x v="25"/>
    <x v="219"/>
    <x v="16"/>
    <n v="4"/>
    <n v="622.43100482225418"/>
    <n v="444.59357487303873"/>
    <x v="922"/>
    <n v="711.34971979686179"/>
  </r>
  <r>
    <s v="SO924"/>
    <x v="20"/>
    <s v="Online"/>
    <s v="USD"/>
    <x v="13"/>
    <x v="84"/>
    <x v="8"/>
    <n v="6"/>
    <n v="463.47760963439941"/>
    <n v="331.05543545314248"/>
    <x v="923"/>
    <n v="794.53304508754172"/>
  </r>
  <r>
    <s v="SO925"/>
    <x v="57"/>
    <s v="Wholesale"/>
    <s v="USD"/>
    <x v="17"/>
    <x v="301"/>
    <x v="22"/>
    <n v="10"/>
    <n v="532.75545877218246"/>
    <n v="380.53961340870177"/>
    <x v="924"/>
    <n v="1522.1584536348068"/>
  </r>
  <r>
    <s v="SO926"/>
    <x v="83"/>
    <s v="Online"/>
    <s v="USD"/>
    <x v="20"/>
    <x v="342"/>
    <x v="43"/>
    <n v="6"/>
    <n v="514.35642063617706"/>
    <n v="367.39744331155509"/>
    <x v="925"/>
    <n v="881.75386394773159"/>
  </r>
  <r>
    <s v="SO927"/>
    <x v="95"/>
    <s v="In-Store"/>
    <s v="USD"/>
    <x v="16"/>
    <x v="188"/>
    <x v="31"/>
    <n v="3"/>
    <n v="596.18750721216202"/>
    <n v="425.84821943725859"/>
    <x v="926"/>
    <n v="511.01786332471033"/>
  </r>
  <r>
    <s v="SO928"/>
    <x v="107"/>
    <s v="Wholesale"/>
    <s v="USD"/>
    <x v="17"/>
    <x v="220"/>
    <x v="20"/>
    <n v="8"/>
    <n v="489.9798309803009"/>
    <n v="349.98559355735779"/>
    <x v="927"/>
    <n v="1119.9538993835449"/>
  </r>
  <r>
    <s v="SO929"/>
    <x v="106"/>
    <s v="In-Store"/>
    <s v="USD"/>
    <x v="7"/>
    <x v="41"/>
    <x v="6"/>
    <n v="9"/>
    <n v="234.183609187603"/>
    <n v="167.27400656257359"/>
    <x v="928"/>
    <n v="602.18642362526475"/>
  </r>
  <r>
    <s v="SO930"/>
    <x v="133"/>
    <s v="In-Store"/>
    <s v="USD"/>
    <x v="0"/>
    <x v="102"/>
    <x v="20"/>
    <n v="10"/>
    <n v="188.51752603054047"/>
    <n v="134.65537573610035"/>
    <x v="929"/>
    <n v="538.62150294440107"/>
  </r>
  <r>
    <s v="SO931"/>
    <x v="93"/>
    <s v="Wholesale"/>
    <s v="USD"/>
    <x v="14"/>
    <x v="251"/>
    <x v="10"/>
    <n v="1"/>
    <n v="353.61752110719681"/>
    <n v="252.58394364799773"/>
    <x v="930"/>
    <n v="101.03357745919908"/>
  </r>
  <r>
    <s v="SO932"/>
    <x v="55"/>
    <s v="Wholesale"/>
    <s v="USD"/>
    <x v="0"/>
    <x v="262"/>
    <x v="4"/>
    <n v="8"/>
    <n v="494.19979906082153"/>
    <n v="352.99985647201538"/>
    <x v="931"/>
    <n v="1129.5995407104492"/>
  </r>
  <r>
    <s v="SO933"/>
    <x v="118"/>
    <s v="Wholesale"/>
    <s v="USD"/>
    <x v="14"/>
    <x v="16"/>
    <x v="22"/>
    <n v="2"/>
    <n v="513.24367564916611"/>
    <n v="366.60262546369012"/>
    <x v="932"/>
    <n v="293.28210037095198"/>
  </r>
  <r>
    <s v="SO934"/>
    <x v="135"/>
    <s v="Wholesale"/>
    <s v="USD"/>
    <x v="3"/>
    <x v="226"/>
    <x v="36"/>
    <n v="7"/>
    <n v="605.42741453647614"/>
    <n v="432.4481532403401"/>
    <x v="933"/>
    <n v="1210.8548290729523"/>
  </r>
  <r>
    <s v="SO935"/>
    <x v="67"/>
    <s v="In-Store"/>
    <s v="USD"/>
    <x v="18"/>
    <x v="170"/>
    <x v="15"/>
    <n v="8"/>
    <n v="475.8675919175148"/>
    <n v="339.90542279822489"/>
    <x v="934"/>
    <n v="1087.6973529543193"/>
  </r>
  <r>
    <s v="SO936"/>
    <x v="98"/>
    <s v="Distributor"/>
    <s v="USD"/>
    <x v="9"/>
    <x v="92"/>
    <x v="13"/>
    <n v="2"/>
    <n v="642.76037764549255"/>
    <n v="459.11455546106612"/>
    <x v="935"/>
    <n v="367.29164436885287"/>
  </r>
  <r>
    <s v="SO937"/>
    <x v="55"/>
    <s v="Distributor"/>
    <s v="USD"/>
    <x v="5"/>
    <x v="129"/>
    <x v="17"/>
    <n v="4"/>
    <n v="650.87956684827805"/>
    <n v="464.91397632019863"/>
    <x v="936"/>
    <n v="743.86236211231767"/>
  </r>
  <r>
    <s v="SO938"/>
    <x v="67"/>
    <s v="Wholesale"/>
    <s v="USD"/>
    <x v="16"/>
    <x v="163"/>
    <x v="35"/>
    <n v="4"/>
    <n v="571.81686007976532"/>
    <n v="408.44061434268951"/>
    <x v="937"/>
    <n v="653.50498294830322"/>
  </r>
  <r>
    <s v="SO939"/>
    <x v="105"/>
    <s v="Online"/>
    <s v="USD"/>
    <x v="25"/>
    <x v="117"/>
    <x v="31"/>
    <n v="10"/>
    <n v="566.05789786577225"/>
    <n v="404.32706990412305"/>
    <x v="938"/>
    <n v="1617.3082796164917"/>
  </r>
  <r>
    <s v="SO940"/>
    <x v="97"/>
    <s v="In-Store"/>
    <s v="USD"/>
    <x v="8"/>
    <x v="5"/>
    <x v="41"/>
    <n v="6"/>
    <n v="529.36353206634521"/>
    <n v="378.11680861881803"/>
    <x v="939"/>
    <n v="907.48034068516336"/>
  </r>
  <r>
    <s v="SO941"/>
    <x v="104"/>
    <s v="Wholesale"/>
    <s v="USD"/>
    <x v="17"/>
    <x v="343"/>
    <x v="34"/>
    <n v="10"/>
    <n v="644.79788678884506"/>
    <n v="460.56991913488935"/>
    <x v="940"/>
    <n v="1842.2796765395569"/>
  </r>
  <r>
    <s v="SO942"/>
    <x v="51"/>
    <s v="In-Store"/>
    <s v="USD"/>
    <x v="23"/>
    <x v="341"/>
    <x v="30"/>
    <n v="8"/>
    <n v="251.12855064868927"/>
    <n v="179.37753617763519"/>
    <x v="941"/>
    <n v="574.00811576843262"/>
  </r>
  <r>
    <s v="SO943"/>
    <x v="37"/>
    <s v="In-Store"/>
    <s v="USD"/>
    <x v="10"/>
    <x v="202"/>
    <x v="37"/>
    <n v="10"/>
    <n v="165.1728749871254"/>
    <n v="117.98062499080386"/>
    <x v="942"/>
    <n v="471.92249996321539"/>
  </r>
  <r>
    <s v="SO944"/>
    <x v="132"/>
    <s v="Distributor"/>
    <s v="USD"/>
    <x v="21"/>
    <x v="214"/>
    <x v="28"/>
    <n v="3"/>
    <n v="435.11845421791077"/>
    <n v="310.7988958699363"/>
    <x v="943"/>
    <n v="372.95867504392345"/>
  </r>
  <r>
    <s v="SO945"/>
    <x v="49"/>
    <s v="Online"/>
    <s v="USD"/>
    <x v="0"/>
    <x v="44"/>
    <x v="11"/>
    <n v="2"/>
    <n v="434.48355978727341"/>
    <n v="310.34539984805247"/>
    <x v="944"/>
    <n v="248.27631987844188"/>
  </r>
  <r>
    <s v="SO946"/>
    <x v="107"/>
    <s v="Distributor"/>
    <s v="USD"/>
    <x v="20"/>
    <x v="68"/>
    <x v="38"/>
    <n v="9"/>
    <n v="482.47021329402924"/>
    <n v="344.62158092430661"/>
    <x v="945"/>
    <n v="1240.6376913275035"/>
  </r>
  <r>
    <s v="SO947"/>
    <x v="3"/>
    <s v="Wholesale"/>
    <s v="USD"/>
    <x v="2"/>
    <x v="182"/>
    <x v="21"/>
    <n v="6"/>
    <n v="294.2018421292305"/>
    <n v="210.14417294945036"/>
    <x v="946"/>
    <n v="504.34601507868092"/>
  </r>
  <r>
    <s v="SO948"/>
    <x v="110"/>
    <s v="Distributor"/>
    <s v="USD"/>
    <x v="4"/>
    <x v="166"/>
    <x v="18"/>
    <n v="6"/>
    <n v="209.11968755722046"/>
    <n v="149.37120539801461"/>
    <x v="947"/>
    <n v="358.49089295523504"/>
  </r>
  <r>
    <s v="SO949"/>
    <x v="72"/>
    <s v="Wholesale"/>
    <s v="USD"/>
    <x v="14"/>
    <x v="235"/>
    <x v="35"/>
    <n v="2"/>
    <n v="253.46545547246933"/>
    <n v="181.04675390890668"/>
    <x v="948"/>
    <n v="144.8374031271253"/>
  </r>
  <r>
    <s v="SO950"/>
    <x v="149"/>
    <s v="Wholesale"/>
    <s v="USD"/>
    <x v="1"/>
    <x v="127"/>
    <x v="18"/>
    <n v="3"/>
    <n v="220.81773912906647"/>
    <n v="157.72695652076177"/>
    <x v="949"/>
    <n v="189.27234782491405"/>
  </r>
  <r>
    <s v="SO951"/>
    <x v="4"/>
    <s v="Online"/>
    <s v="USD"/>
    <x v="24"/>
    <x v="53"/>
    <x v="29"/>
    <n v="5"/>
    <n v="612.5296259522438"/>
    <n v="437.52116139445991"/>
    <x v="950"/>
    <n v="875.04232278891959"/>
  </r>
  <r>
    <s v="SO952"/>
    <x v="57"/>
    <s v="Wholesale"/>
    <s v="USD"/>
    <x v="22"/>
    <x v="273"/>
    <x v="31"/>
    <n v="3"/>
    <n v="278.27525210380554"/>
    <n v="198.76803721700398"/>
    <x v="951"/>
    <n v="238.52164466040472"/>
  </r>
  <r>
    <s v="SO953"/>
    <x v="9"/>
    <s v="Distributor"/>
    <s v="USD"/>
    <x v="7"/>
    <x v="276"/>
    <x v="35"/>
    <n v="5"/>
    <n v="605.83201378583908"/>
    <n v="432.7371527041708"/>
    <x v="952"/>
    <n v="865.47430540834148"/>
  </r>
  <r>
    <s v="SO954"/>
    <x v="23"/>
    <s v="Online"/>
    <s v="USD"/>
    <x v="11"/>
    <x v="269"/>
    <x v="3"/>
    <n v="8"/>
    <n v="615.46830832958221"/>
    <n v="439.6202202354159"/>
    <x v="953"/>
    <n v="1406.7847047533305"/>
  </r>
  <r>
    <s v="SO955"/>
    <x v="140"/>
    <s v="In-Store"/>
    <s v="USD"/>
    <x v="20"/>
    <x v="268"/>
    <x v="23"/>
    <n v="9"/>
    <n v="208.57718592882156"/>
    <n v="148.98370423487256"/>
    <x v="954"/>
    <n v="536.3413352455409"/>
  </r>
  <r>
    <s v="SO956"/>
    <x v="135"/>
    <s v="In-Store"/>
    <s v="USD"/>
    <x v="0"/>
    <x v="74"/>
    <x v="23"/>
    <n v="5"/>
    <n v="277.38476943969727"/>
    <n v="198.13197817121235"/>
    <x v="955"/>
    <n v="396.26395634242454"/>
  </r>
  <r>
    <s v="SO957"/>
    <x v="22"/>
    <s v="Online"/>
    <s v="USD"/>
    <x v="15"/>
    <x v="42"/>
    <x v="40"/>
    <n v="9"/>
    <n v="363.99686998128891"/>
    <n v="259.99776427234923"/>
    <x v="956"/>
    <n v="935.99195138045707"/>
  </r>
  <r>
    <s v="SO958"/>
    <x v="22"/>
    <s v="Online"/>
    <s v="USD"/>
    <x v="11"/>
    <x v="336"/>
    <x v="2"/>
    <n v="4"/>
    <n v="195.74351513385773"/>
    <n v="139.8167965241841"/>
    <x v="957"/>
    <n v="223.70687443869451"/>
  </r>
  <r>
    <s v="SO959"/>
    <x v="2"/>
    <s v="Online"/>
    <s v="USD"/>
    <x v="21"/>
    <x v="236"/>
    <x v="33"/>
    <n v="2"/>
    <n v="519.69223934412003"/>
    <n v="371.20874238865719"/>
    <x v="958"/>
    <n v="296.96699391092568"/>
  </r>
  <r>
    <s v="SO960"/>
    <x v="59"/>
    <s v="Distributor"/>
    <s v="USD"/>
    <x v="1"/>
    <x v="93"/>
    <x v="5"/>
    <n v="7"/>
    <n v="309.46758770942688"/>
    <n v="221.04827693530493"/>
    <x v="959"/>
    <n v="618.93517541885376"/>
  </r>
  <r>
    <s v="SO961"/>
    <x v="3"/>
    <s v="In-Store"/>
    <s v="USD"/>
    <x v="20"/>
    <x v="50"/>
    <x v="45"/>
    <n v="1"/>
    <n v="502.71447962522507"/>
    <n v="359.08177116087506"/>
    <x v="960"/>
    <n v="143.63270846435"/>
  </r>
  <r>
    <s v="SO962"/>
    <x v="77"/>
    <s v="Online"/>
    <s v="USD"/>
    <x v="8"/>
    <x v="273"/>
    <x v="11"/>
    <n v="4"/>
    <n v="201.94249284267426"/>
    <n v="144.24463774476735"/>
    <x v="961"/>
    <n v="230.79142039162764"/>
  </r>
  <r>
    <s v="SO963"/>
    <x v="51"/>
    <s v="In-Store"/>
    <s v="USD"/>
    <x v="11"/>
    <x v="66"/>
    <x v="16"/>
    <n v="4"/>
    <n v="361.28988629579544"/>
    <n v="258.06420449699675"/>
    <x v="962"/>
    <n v="412.90272719519476"/>
  </r>
  <r>
    <s v="SO964"/>
    <x v="50"/>
    <s v="Wholesale"/>
    <s v="USD"/>
    <x v="25"/>
    <x v="287"/>
    <x v="5"/>
    <n v="9"/>
    <n v="327.34090662002563"/>
    <n v="233.81493330001834"/>
    <x v="963"/>
    <n v="841.73375988006546"/>
  </r>
  <r>
    <s v="SO965"/>
    <x v="112"/>
    <s v="Online"/>
    <s v="USD"/>
    <x v="1"/>
    <x v="115"/>
    <x v="31"/>
    <n v="1"/>
    <n v="443.3457435965538"/>
    <n v="316.67553114039561"/>
    <x v="964"/>
    <n v="126.6702124561582"/>
  </r>
  <r>
    <s v="SO966"/>
    <x v="65"/>
    <s v="In-Store"/>
    <s v="USD"/>
    <x v="9"/>
    <x v="149"/>
    <x v="10"/>
    <n v="5"/>
    <n v="522.54503881931305"/>
    <n v="373.24645629950936"/>
    <x v="965"/>
    <n v="746.49291259901838"/>
  </r>
  <r>
    <s v="SO967"/>
    <x v="14"/>
    <s v="Wholesale"/>
    <s v="USD"/>
    <x v="25"/>
    <x v="145"/>
    <x v="23"/>
    <n v="1"/>
    <n v="600.24323469400406"/>
    <n v="428.74516763857434"/>
    <x v="966"/>
    <n v="171.49806705542971"/>
  </r>
  <r>
    <s v="SO968"/>
    <x v="60"/>
    <s v="Distributor"/>
    <s v="USD"/>
    <x v="23"/>
    <x v="233"/>
    <x v="39"/>
    <n v="1"/>
    <n v="642.44790244102478"/>
    <n v="458.89135888644631"/>
    <x v="967"/>
    <n v="183.55654355457847"/>
  </r>
  <r>
    <s v="SO969"/>
    <x v="142"/>
    <s v="Online"/>
    <s v="USD"/>
    <x v="7"/>
    <x v="305"/>
    <x v="1"/>
    <n v="7"/>
    <n v="535.37363308668137"/>
    <n v="382.40973791905816"/>
    <x v="968"/>
    <n v="1070.7472661733623"/>
  </r>
  <r>
    <s v="SO970"/>
    <x v="82"/>
    <s v="Wholesale"/>
    <s v="USD"/>
    <x v="13"/>
    <x v="315"/>
    <x v="34"/>
    <n v="4"/>
    <n v="265.66473948955536"/>
    <n v="189.76052820682526"/>
    <x v="969"/>
    <n v="303.61684513092041"/>
  </r>
  <r>
    <s v="SO971"/>
    <x v="109"/>
    <s v="Wholesale"/>
    <s v="USD"/>
    <x v="0"/>
    <x v="138"/>
    <x v="12"/>
    <n v="2"/>
    <n v="436.52402526140213"/>
    <n v="311.80287518671582"/>
    <x v="970"/>
    <n v="249.44230014937261"/>
  </r>
  <r>
    <s v="SO972"/>
    <x v="106"/>
    <s v="Wholesale"/>
    <s v="USD"/>
    <x v="2"/>
    <x v="16"/>
    <x v="10"/>
    <n v="4"/>
    <n v="554.93585300445557"/>
    <n v="396.38275214603971"/>
    <x v="971"/>
    <n v="634.21240343366344"/>
  </r>
  <r>
    <s v="SO973"/>
    <x v="128"/>
    <s v="Online"/>
    <s v="USD"/>
    <x v="11"/>
    <x v="123"/>
    <x v="27"/>
    <n v="2"/>
    <n v="154.16881459951401"/>
    <n v="110.12058185679572"/>
    <x v="972"/>
    <n v="88.096465485436568"/>
  </r>
  <r>
    <s v="SO974"/>
    <x v="35"/>
    <s v="Online"/>
    <s v="USD"/>
    <x v="18"/>
    <x v="207"/>
    <x v="11"/>
    <n v="1"/>
    <n v="459.75209534168243"/>
    <n v="328.39435381548748"/>
    <x v="973"/>
    <n v="131.35774152619496"/>
  </r>
  <r>
    <s v="SO975"/>
    <x v="56"/>
    <s v="Wholesale"/>
    <s v="USD"/>
    <x v="5"/>
    <x v="240"/>
    <x v="32"/>
    <n v="8"/>
    <n v="323.0932565331459"/>
    <n v="230.78089752367566"/>
    <x v="974"/>
    <n v="738.49887207576194"/>
  </r>
  <r>
    <s v="SO976"/>
    <x v="117"/>
    <s v="Wholesale"/>
    <s v="USD"/>
    <x v="15"/>
    <x v="33"/>
    <x v="39"/>
    <n v="5"/>
    <n v="615.98426270484924"/>
    <n v="439.98875907489236"/>
    <x v="975"/>
    <n v="879.97751814978437"/>
  </r>
  <r>
    <s v="SO977"/>
    <x v="138"/>
    <s v="Distributor"/>
    <s v="USD"/>
    <x v="7"/>
    <x v="153"/>
    <x v="6"/>
    <n v="9"/>
    <n v="433.00527495145798"/>
    <n v="309.2894821081843"/>
    <x v="976"/>
    <n v="1113.4421355894629"/>
  </r>
  <r>
    <s v="SO978"/>
    <x v="34"/>
    <s v="Wholesale"/>
    <s v="USD"/>
    <x v="13"/>
    <x v="133"/>
    <x v="38"/>
    <n v="8"/>
    <n v="366.54764592647552"/>
    <n v="261.81974709033966"/>
    <x v="977"/>
    <n v="837.82319068908691"/>
  </r>
  <r>
    <s v="SO979"/>
    <x v="13"/>
    <s v="Distributor"/>
    <s v="USD"/>
    <x v="3"/>
    <x v="344"/>
    <x v="39"/>
    <n v="10"/>
    <n v="502.04180985689163"/>
    <n v="358.60129275492261"/>
    <x v="978"/>
    <n v="1434.40517101969"/>
  </r>
  <r>
    <s v="SO980"/>
    <x v="139"/>
    <s v="Online"/>
    <s v="USD"/>
    <x v="5"/>
    <x v="298"/>
    <x v="15"/>
    <n v="5"/>
    <n v="506.38298749923706"/>
    <n v="361.70213392802651"/>
    <x v="979"/>
    <n v="723.40426785605268"/>
  </r>
  <r>
    <s v="SO981"/>
    <x v="110"/>
    <s v="Wholesale"/>
    <s v="USD"/>
    <x v="16"/>
    <x v="289"/>
    <x v="46"/>
    <n v="3"/>
    <n v="607.32594627141953"/>
    <n v="433.80424733672828"/>
    <x v="980"/>
    <n v="520.56509680407362"/>
  </r>
  <r>
    <s v="SO982"/>
    <x v="16"/>
    <s v="Distributor"/>
    <s v="USD"/>
    <x v="8"/>
    <x v="248"/>
    <x v="15"/>
    <n v="8"/>
    <n v="432.28509485721588"/>
    <n v="308.77506775515423"/>
    <x v="981"/>
    <n v="988.08021681649325"/>
  </r>
  <r>
    <s v="SO983"/>
    <x v="127"/>
    <s v="Wholesale"/>
    <s v="USD"/>
    <x v="16"/>
    <x v="118"/>
    <x v="8"/>
    <n v="7"/>
    <n v="166.98107439279556"/>
    <n v="119.27219599485399"/>
    <x v="982"/>
    <n v="333.96214878559101"/>
  </r>
  <r>
    <s v="SO984"/>
    <x v="56"/>
    <s v="In-Store"/>
    <s v="USD"/>
    <x v="7"/>
    <x v="328"/>
    <x v="23"/>
    <n v="8"/>
    <n v="547.36035990715027"/>
    <n v="390.97168564796448"/>
    <x v="983"/>
    <n v="1251.1093940734863"/>
  </r>
  <r>
    <s v="SO985"/>
    <x v="42"/>
    <s v="Wholesale"/>
    <s v="USD"/>
    <x v="9"/>
    <x v="175"/>
    <x v="44"/>
    <n v="5"/>
    <n v="496.2583310008049"/>
    <n v="354.47023642914638"/>
    <x v="984"/>
    <n v="708.94047285829265"/>
  </r>
  <r>
    <s v="SO986"/>
    <x v="26"/>
    <s v="Distributor"/>
    <s v="USD"/>
    <x v="13"/>
    <x v="167"/>
    <x v="7"/>
    <n v="2"/>
    <n v="354.14443480968475"/>
    <n v="252.96031057834628"/>
    <x v="985"/>
    <n v="202.36824846267695"/>
  </r>
  <r>
    <s v="SO987"/>
    <x v="148"/>
    <s v="Wholesale"/>
    <s v="USD"/>
    <x v="4"/>
    <x v="148"/>
    <x v="12"/>
    <n v="7"/>
    <n v="257.68357211351395"/>
    <n v="184.0596943667957"/>
    <x v="986"/>
    <n v="515.36714422702767"/>
  </r>
  <r>
    <s v="SO988"/>
    <x v="116"/>
    <s v="Wholesale"/>
    <s v="USD"/>
    <x v="15"/>
    <x v="249"/>
    <x v="18"/>
    <n v="7"/>
    <n v="330.66131401062012"/>
    <n v="236.18665286472867"/>
    <x v="987"/>
    <n v="661.32262802124023"/>
  </r>
  <r>
    <s v="SO989"/>
    <x v="35"/>
    <s v="Wholesale"/>
    <s v="USD"/>
    <x v="23"/>
    <x v="345"/>
    <x v="17"/>
    <n v="4"/>
    <n v="604.38012689352036"/>
    <n v="431.70009063822886"/>
    <x v="988"/>
    <n v="690.72014502116599"/>
  </r>
  <r>
    <s v="SO990"/>
    <x v="81"/>
    <s v="Wholesale"/>
    <s v="USD"/>
    <x v="2"/>
    <x v="74"/>
    <x v="9"/>
    <n v="10"/>
    <n v="277.95507252216339"/>
    <n v="198.53933751583099"/>
    <x v="989"/>
    <n v="794.15735006332397"/>
  </r>
  <r>
    <s v="SO991"/>
    <x v="113"/>
    <s v="Online"/>
    <s v="USD"/>
    <x v="16"/>
    <x v="346"/>
    <x v="3"/>
    <n v="8"/>
    <n v="367.97358280420303"/>
    <n v="262.83827343157361"/>
    <x v="990"/>
    <n v="841.08247498103538"/>
  </r>
  <r>
    <s v="SO992"/>
    <x v="130"/>
    <s v="Distributor"/>
    <s v="USD"/>
    <x v="6"/>
    <x v="228"/>
    <x v="5"/>
    <n v="5"/>
    <n v="479.87551045417786"/>
    <n v="342.76822175298423"/>
    <x v="991"/>
    <n v="685.53644350596824"/>
  </r>
  <r>
    <s v="SO993"/>
    <x v="123"/>
    <s v="Distributor"/>
    <s v="USD"/>
    <x v="15"/>
    <x v="161"/>
    <x v="11"/>
    <n v="6"/>
    <n v="344.73485201597214"/>
    <n v="246.23918001140868"/>
    <x v="992"/>
    <n v="590.97403202738087"/>
  </r>
  <r>
    <s v="SO994"/>
    <x v="16"/>
    <s v="In-Store"/>
    <s v="USD"/>
    <x v="6"/>
    <x v="76"/>
    <x v="21"/>
    <n v="10"/>
    <n v="618.14895379543304"/>
    <n v="441.53496699673792"/>
    <x v="993"/>
    <n v="1766.1398679869508"/>
  </r>
  <r>
    <s v="SO995"/>
    <x v="114"/>
    <s v="Online"/>
    <s v="USD"/>
    <x v="21"/>
    <x v="183"/>
    <x v="12"/>
    <n v="10"/>
    <n v="287.86776906251907"/>
    <n v="205.6198350446565"/>
    <x v="994"/>
    <n v="822.47934017862553"/>
  </r>
  <r>
    <s v="SO996"/>
    <x v="71"/>
    <s v="Online"/>
    <s v="USD"/>
    <x v="21"/>
    <x v="79"/>
    <x v="8"/>
    <n v="5"/>
    <n v="529.01546144485474"/>
    <n v="377.86818674632485"/>
    <x v="995"/>
    <n v="755.73637349264936"/>
  </r>
  <r>
    <s v="SO997"/>
    <x v="30"/>
    <s v="Wholesale"/>
    <s v="USD"/>
    <x v="9"/>
    <x v="232"/>
    <x v="33"/>
    <n v="7"/>
    <n v="395.0974697470665"/>
    <n v="282.21247839076182"/>
    <x v="996"/>
    <n v="790.19493949413277"/>
  </r>
  <r>
    <s v="SO998"/>
    <x v="115"/>
    <s v="Wholesale"/>
    <s v="USD"/>
    <x v="0"/>
    <x v="81"/>
    <x v="21"/>
    <n v="6"/>
    <n v="499.96368849277496"/>
    <n v="357.11692035198212"/>
    <x v="997"/>
    <n v="857.08060884475708"/>
  </r>
  <r>
    <s v="SO999"/>
    <x v="75"/>
    <s v="Online"/>
    <s v="USD"/>
    <x v="22"/>
    <x v="195"/>
    <x v="27"/>
    <n v="3"/>
    <n v="167.96580129861832"/>
    <n v="119.97557235615595"/>
    <x v="998"/>
    <n v="143.97068682738711"/>
  </r>
  <r>
    <s v="SO1000"/>
    <x v="41"/>
    <s v="Wholesale"/>
    <s v="USD"/>
    <x v="2"/>
    <x v="347"/>
    <x v="16"/>
    <n v="9"/>
    <n v="433.34465575218201"/>
    <n v="309.53189696584428"/>
    <x v="999"/>
    <n v="1114.3148290770396"/>
  </r>
  <r>
    <s v="SO1001"/>
    <x v="24"/>
    <s v="Distributor"/>
    <s v="USD"/>
    <x v="12"/>
    <x v="348"/>
    <x v="16"/>
    <n v="7"/>
    <n v="169.49001377820969"/>
    <n v="121.06429555586406"/>
    <x v="1000"/>
    <n v="338.98002755641937"/>
  </r>
  <r>
    <s v="SO1002"/>
    <x v="138"/>
    <s v="Wholesale"/>
    <s v="USD"/>
    <x v="24"/>
    <x v="318"/>
    <x v="38"/>
    <n v="6"/>
    <n v="334.8956755399704"/>
    <n v="239.21119681426458"/>
    <x v="1001"/>
    <n v="574.10687235423484"/>
  </r>
  <r>
    <s v="SO1003"/>
    <x v="81"/>
    <s v="Online"/>
    <s v="USD"/>
    <x v="6"/>
    <x v="235"/>
    <x v="32"/>
    <n v="9"/>
    <n v="308.09098273515701"/>
    <n v="220.06498766796932"/>
    <x v="1002"/>
    <n v="792.2339556046893"/>
  </r>
  <r>
    <s v="SO1004"/>
    <x v="21"/>
    <s v="Wholesale"/>
    <s v="USD"/>
    <x v="24"/>
    <x v="16"/>
    <x v="15"/>
    <n v="2"/>
    <n v="201.45568370819092"/>
    <n v="143.89691693442208"/>
    <x v="1003"/>
    <n v="115.11753354753768"/>
  </r>
  <r>
    <s v="SO1005"/>
    <x v="111"/>
    <s v="Online"/>
    <s v="USD"/>
    <x v="17"/>
    <x v="110"/>
    <x v="17"/>
    <n v="5"/>
    <n v="424.94721311330795"/>
    <n v="303.53372365236282"/>
    <x v="1004"/>
    <n v="607.06744730472565"/>
  </r>
  <r>
    <s v="SO1006"/>
    <x v="106"/>
    <s v="In-Store"/>
    <s v="USD"/>
    <x v="13"/>
    <x v="259"/>
    <x v="6"/>
    <n v="2"/>
    <n v="513.4032279253006"/>
    <n v="366.71659137521476"/>
    <x v="1005"/>
    <n v="293.37327310017167"/>
  </r>
  <r>
    <s v="SO1007"/>
    <x v="23"/>
    <s v="Wholesale"/>
    <s v="USD"/>
    <x v="9"/>
    <x v="132"/>
    <x v="42"/>
    <n v="7"/>
    <n v="570.18087440729141"/>
    <n v="407.27205314806531"/>
    <x v="1006"/>
    <n v="1140.3617488145828"/>
  </r>
  <r>
    <s v="SO1008"/>
    <x v="19"/>
    <s v="Distributor"/>
    <s v="USD"/>
    <x v="0"/>
    <x v="210"/>
    <x v="35"/>
    <n v="7"/>
    <n v="153.59836220741272"/>
    <n v="109.71311586243766"/>
    <x v="1007"/>
    <n v="307.19672441482544"/>
  </r>
  <r>
    <s v="SO1009"/>
    <x v="59"/>
    <s v="Wholesale"/>
    <s v="USD"/>
    <x v="24"/>
    <x v="289"/>
    <x v="15"/>
    <n v="9"/>
    <n v="482.53211706876755"/>
    <n v="344.66579790626258"/>
    <x v="1008"/>
    <n v="1240.7968724625448"/>
  </r>
  <r>
    <s v="SO1010"/>
    <x v="3"/>
    <s v="Wholesale"/>
    <s v="USD"/>
    <x v="1"/>
    <x v="10"/>
    <x v="30"/>
    <n v="1"/>
    <n v="222.85969769954681"/>
    <n v="159.18549835681915"/>
    <x v="1009"/>
    <n v="63.674199342727661"/>
  </r>
  <r>
    <s v="SO1011"/>
    <x v="23"/>
    <s v="Wholesale"/>
    <s v="USD"/>
    <x v="15"/>
    <x v="154"/>
    <x v="42"/>
    <n v="2"/>
    <n v="417.42792016267776"/>
    <n v="298.16280011619841"/>
    <x v="1010"/>
    <n v="238.53024009295871"/>
  </r>
  <r>
    <s v="SO1012"/>
    <x v="109"/>
    <s v="Wholesale"/>
    <s v="USD"/>
    <x v="25"/>
    <x v="128"/>
    <x v="18"/>
    <n v="1"/>
    <n v="303.25785970687866"/>
    <n v="216.61275693348477"/>
    <x v="1011"/>
    <n v="86.645102773393887"/>
  </r>
  <r>
    <s v="SO1013"/>
    <x v="59"/>
    <s v="In-Store"/>
    <s v="USD"/>
    <x v="5"/>
    <x v="219"/>
    <x v="32"/>
    <n v="3"/>
    <n v="583.60172027349472"/>
    <n v="416.85837162392482"/>
    <x v="1012"/>
    <n v="500.23004594870963"/>
  </r>
  <r>
    <s v="SO1014"/>
    <x v="26"/>
    <s v="Wholesale"/>
    <s v="USD"/>
    <x v="11"/>
    <x v="171"/>
    <x v="10"/>
    <n v="8"/>
    <n v="398.7566009759903"/>
    <n v="284.82614355427881"/>
    <x v="1013"/>
    <n v="911.44365937369184"/>
  </r>
  <r>
    <s v="SO1015"/>
    <x v="85"/>
    <s v="In-Store"/>
    <s v="USD"/>
    <x v="2"/>
    <x v="349"/>
    <x v="8"/>
    <n v="5"/>
    <n v="581.67007166147232"/>
    <n v="415.47862261533737"/>
    <x v="1014"/>
    <n v="830.95724523067474"/>
  </r>
  <r>
    <s v="SO1016"/>
    <x v="104"/>
    <s v="Online"/>
    <s v="USD"/>
    <x v="9"/>
    <x v="63"/>
    <x v="1"/>
    <n v="8"/>
    <n v="364.98282122612"/>
    <n v="260.70201516151428"/>
    <x v="1015"/>
    <n v="834.2464485168457"/>
  </r>
  <r>
    <s v="SO1017"/>
    <x v="25"/>
    <s v="In-Store"/>
    <s v="USD"/>
    <x v="7"/>
    <x v="42"/>
    <x v="43"/>
    <n v="5"/>
    <n v="363.32258766889572"/>
    <n v="259.51613404921125"/>
    <x v="1016"/>
    <n v="519.03226809842226"/>
  </r>
  <r>
    <s v="SO1018"/>
    <x v="71"/>
    <s v="Wholesale"/>
    <s v="USD"/>
    <x v="0"/>
    <x v="249"/>
    <x v="8"/>
    <n v="4"/>
    <n v="288.15674293041229"/>
    <n v="205.82624495029449"/>
    <x v="1017"/>
    <n v="329.32199192047119"/>
  </r>
  <r>
    <s v="SO1019"/>
    <x v="63"/>
    <s v="Wholesale"/>
    <s v="USD"/>
    <x v="6"/>
    <x v="209"/>
    <x v="2"/>
    <n v="10"/>
    <n v="347.03141337633133"/>
    <n v="247.87958098309383"/>
    <x v="1018"/>
    <n v="991.5183239323751"/>
  </r>
  <r>
    <s v="SO1020"/>
    <x v="142"/>
    <s v="Online"/>
    <s v="USD"/>
    <x v="19"/>
    <x v="17"/>
    <x v="7"/>
    <n v="7"/>
    <n v="388.46349334716797"/>
    <n v="277.47392381940568"/>
    <x v="1019"/>
    <n v="776.92698669433594"/>
  </r>
  <r>
    <s v="SO1021"/>
    <x v="67"/>
    <s v="Distributor"/>
    <s v="USD"/>
    <x v="17"/>
    <x v="250"/>
    <x v="44"/>
    <n v="6"/>
    <n v="455.4364795088768"/>
    <n v="325.31177107776915"/>
    <x v="1020"/>
    <n v="780.74825058664601"/>
  </r>
  <r>
    <s v="SO1022"/>
    <x v="46"/>
    <s v="Online"/>
    <s v="USD"/>
    <x v="0"/>
    <x v="128"/>
    <x v="35"/>
    <n v="2"/>
    <n v="150.39734280109406"/>
    <n v="107.4266734293529"/>
    <x v="1021"/>
    <n v="85.941338743482305"/>
  </r>
  <r>
    <s v="SO1023"/>
    <x v="115"/>
    <s v="In-Store"/>
    <s v="USD"/>
    <x v="19"/>
    <x v="146"/>
    <x v="43"/>
    <n v="9"/>
    <n v="469.81278759241104"/>
    <n v="335.58056256600793"/>
    <x v="1022"/>
    <n v="1208.0900252376282"/>
  </r>
  <r>
    <s v="SO1024"/>
    <x v="91"/>
    <s v="In-Store"/>
    <s v="USD"/>
    <x v="19"/>
    <x v="289"/>
    <x v="24"/>
    <n v="4"/>
    <n v="515.85984921455383"/>
    <n v="368.47132086753845"/>
    <x v="1023"/>
    <n v="589.55411338806152"/>
  </r>
  <r>
    <s v="SO1025"/>
    <x v="124"/>
    <s v="In-Store"/>
    <s v="USD"/>
    <x v="7"/>
    <x v="221"/>
    <x v="1"/>
    <n v="3"/>
    <n v="214.27597635984421"/>
    <n v="153.05426882846015"/>
    <x v="1024"/>
    <n v="183.66512259415219"/>
  </r>
  <r>
    <s v="SO1026"/>
    <x v="123"/>
    <s v="Distributor"/>
    <s v="USD"/>
    <x v="7"/>
    <x v="147"/>
    <x v="40"/>
    <n v="3"/>
    <n v="576.04315888881683"/>
    <n v="411.45939920629775"/>
    <x v="1025"/>
    <n v="493.75127904755732"/>
  </r>
  <r>
    <s v="SO1027"/>
    <x v="64"/>
    <s v="Distributor"/>
    <s v="USD"/>
    <x v="20"/>
    <x v="252"/>
    <x v="25"/>
    <n v="9"/>
    <n v="211.63241940736771"/>
    <n v="151.16601386240552"/>
    <x v="1026"/>
    <n v="544.19764990465956"/>
  </r>
  <r>
    <s v="SO1028"/>
    <x v="5"/>
    <s v="Wholesale"/>
    <s v="USD"/>
    <x v="6"/>
    <x v="119"/>
    <x v="13"/>
    <n v="1"/>
    <n v="363.37971353530884"/>
    <n v="259.55693823950634"/>
    <x v="1027"/>
    <n v="103.8227752958025"/>
  </r>
  <r>
    <s v="SO1029"/>
    <x v="85"/>
    <s v="In-Store"/>
    <s v="USD"/>
    <x v="9"/>
    <x v="49"/>
    <x v="40"/>
    <n v="5"/>
    <n v="572.03010410070419"/>
    <n v="408.59293150050303"/>
    <x v="1028"/>
    <n v="817.18586300100583"/>
  </r>
  <r>
    <s v="SO1030"/>
    <x v="132"/>
    <s v="In-Store"/>
    <s v="USD"/>
    <x v="19"/>
    <x v="144"/>
    <x v="6"/>
    <n v="5"/>
    <n v="428.08961355686188"/>
    <n v="305.77829539775848"/>
    <x v="1029"/>
    <n v="611.55659079551697"/>
  </r>
  <r>
    <s v="SO1031"/>
    <x v="83"/>
    <s v="Distributor"/>
    <s v="USD"/>
    <x v="18"/>
    <x v="212"/>
    <x v="34"/>
    <n v="9"/>
    <n v="509.81654173135757"/>
    <n v="364.15467266525542"/>
    <x v="1030"/>
    <n v="1310.9568215949193"/>
  </r>
  <r>
    <s v="SO1032"/>
    <x v="15"/>
    <s v="Online"/>
    <s v="USD"/>
    <x v="11"/>
    <x v="4"/>
    <x v="12"/>
    <n v="5"/>
    <n v="532.10688757896423"/>
    <n v="380.07634827068875"/>
    <x v="1031"/>
    <n v="760.15269654137728"/>
  </r>
  <r>
    <s v="SO1033"/>
    <x v="49"/>
    <s v="Online"/>
    <s v="USD"/>
    <x v="19"/>
    <x v="199"/>
    <x v="1"/>
    <n v="2"/>
    <n v="508.25995892286301"/>
    <n v="363.04282780204505"/>
    <x v="1032"/>
    <n v="290.43426224163591"/>
  </r>
  <r>
    <s v="SO1034"/>
    <x v="20"/>
    <s v="Wholesale"/>
    <s v="USD"/>
    <x v="18"/>
    <x v="128"/>
    <x v="20"/>
    <n v="4"/>
    <n v="419.41591823101044"/>
    <n v="299.58279873643602"/>
    <x v="1033"/>
    <n v="479.33247797829767"/>
  </r>
  <r>
    <s v="SO1035"/>
    <x v="14"/>
    <s v="Online"/>
    <s v="USD"/>
    <x v="20"/>
    <x v="189"/>
    <x v="6"/>
    <n v="1"/>
    <n v="259.0400202870369"/>
    <n v="185.02858591931209"/>
    <x v="1034"/>
    <n v="74.011434367724803"/>
  </r>
  <r>
    <s v="SO1036"/>
    <x v="142"/>
    <s v="Wholesale"/>
    <s v="USD"/>
    <x v="0"/>
    <x v="74"/>
    <x v="40"/>
    <n v="5"/>
    <n v="236.07927417755127"/>
    <n v="168.6280529839652"/>
    <x v="1035"/>
    <n v="337.25610596793035"/>
  </r>
  <r>
    <s v="SO1037"/>
    <x v="4"/>
    <s v="Online"/>
    <s v="USD"/>
    <x v="5"/>
    <x v="189"/>
    <x v="14"/>
    <n v="3"/>
    <n v="157.6643323302269"/>
    <n v="112.61738023587637"/>
    <x v="1036"/>
    <n v="135.14085628305156"/>
  </r>
  <r>
    <s v="SO1038"/>
    <x v="105"/>
    <s v="Wholesale"/>
    <s v="USD"/>
    <x v="6"/>
    <x v="12"/>
    <x v="1"/>
    <n v="8"/>
    <n v="302.48819839954376"/>
    <n v="216.06299885681699"/>
    <x v="1037"/>
    <n v="691.40159634181418"/>
  </r>
  <r>
    <s v="SO1039"/>
    <x v="40"/>
    <s v="Wholesale"/>
    <s v="USD"/>
    <x v="7"/>
    <x v="325"/>
    <x v="26"/>
    <n v="3"/>
    <n v="233.21697860956192"/>
    <n v="166.5835561496871"/>
    <x v="1038"/>
    <n v="199.90026737962444"/>
  </r>
  <r>
    <s v="SO1040"/>
    <x v="80"/>
    <s v="Distributor"/>
    <s v="USD"/>
    <x v="0"/>
    <x v="350"/>
    <x v="12"/>
    <n v="9"/>
    <n v="566.6170027256012"/>
    <n v="404.72643051828658"/>
    <x v="1039"/>
    <n v="1457.0151498658315"/>
  </r>
  <r>
    <s v="SO1041"/>
    <x v="20"/>
    <s v="Online"/>
    <s v="USD"/>
    <x v="11"/>
    <x v="215"/>
    <x v="27"/>
    <n v="1"/>
    <n v="536.09533613920212"/>
    <n v="382.92524009943008"/>
    <x v="1040"/>
    <n v="153.17009603977203"/>
  </r>
  <r>
    <s v="SO1042"/>
    <x v="63"/>
    <s v="Distributor"/>
    <s v="USD"/>
    <x v="20"/>
    <x v="301"/>
    <x v="28"/>
    <n v="2"/>
    <n v="192.3126186132431"/>
    <n v="137.36615615231651"/>
    <x v="1041"/>
    <n v="109.89292492185319"/>
  </r>
  <r>
    <s v="SO1043"/>
    <x v="70"/>
    <s v="Distributor"/>
    <s v="USD"/>
    <x v="12"/>
    <x v="138"/>
    <x v="19"/>
    <n v="4"/>
    <n v="619.6414230465889"/>
    <n v="442.60101646184921"/>
    <x v="1042"/>
    <n v="708.16162633895874"/>
  </r>
  <r>
    <s v="SO1044"/>
    <x v="52"/>
    <s v="Distributor"/>
    <s v="USD"/>
    <x v="19"/>
    <x v="303"/>
    <x v="31"/>
    <n v="1"/>
    <n v="366.90055418014526"/>
    <n v="262.07182441438948"/>
    <x v="1043"/>
    <n v="104.82872976575578"/>
  </r>
  <r>
    <s v="SO1045"/>
    <x v="61"/>
    <s v="In-Store"/>
    <s v="USD"/>
    <x v="11"/>
    <x v="325"/>
    <x v="20"/>
    <n v="7"/>
    <n v="385.82402747869492"/>
    <n v="275.58859105621065"/>
    <x v="1044"/>
    <n v="771.64805495738983"/>
  </r>
  <r>
    <s v="SO1046"/>
    <x v="130"/>
    <s v="Wholesale"/>
    <s v="USD"/>
    <x v="3"/>
    <x v="265"/>
    <x v="30"/>
    <n v="1"/>
    <n v="511.63850748538971"/>
    <n v="365.4560767752784"/>
    <x v="1045"/>
    <n v="146.1824307101113"/>
  </r>
  <r>
    <s v="SO1047"/>
    <x v="78"/>
    <s v="In-Store"/>
    <s v="USD"/>
    <x v="25"/>
    <x v="197"/>
    <x v="20"/>
    <n v="6"/>
    <n v="181.37786775827408"/>
    <n v="129.55561982733863"/>
    <x v="1046"/>
    <n v="310.93348758561274"/>
  </r>
  <r>
    <s v="SO1048"/>
    <x v="50"/>
    <s v="In-Store"/>
    <s v="USD"/>
    <x v="0"/>
    <x v="258"/>
    <x v="1"/>
    <n v="2"/>
    <n v="247.79888606071472"/>
    <n v="176.99920432908195"/>
    <x v="1047"/>
    <n v="141.59936346326555"/>
  </r>
  <r>
    <s v="SO1049"/>
    <x v="74"/>
    <s v="Online"/>
    <s v="USD"/>
    <x v="16"/>
    <x v="44"/>
    <x v="11"/>
    <n v="5"/>
    <n v="160.05603379011154"/>
    <n v="114.32573842150825"/>
    <x v="1048"/>
    <n v="228.65147684301644"/>
  </r>
  <r>
    <s v="SO1050"/>
    <x v="45"/>
    <s v="Online"/>
    <s v="USD"/>
    <x v="7"/>
    <x v="121"/>
    <x v="5"/>
    <n v="8"/>
    <n v="558.41148269176483"/>
    <n v="398.86534477983207"/>
    <x v="1049"/>
    <n v="1276.3691032954621"/>
  </r>
  <r>
    <s v="SO1051"/>
    <x v="89"/>
    <s v="Online"/>
    <s v="USD"/>
    <x v="17"/>
    <x v="293"/>
    <x v="35"/>
    <n v="9"/>
    <n v="554.90195971727371"/>
    <n v="396.35854265519555"/>
    <x v="1050"/>
    <n v="1426.8907535587036"/>
  </r>
  <r>
    <s v="SO1052"/>
    <x v="91"/>
    <s v="Wholesale"/>
    <s v="USD"/>
    <x v="2"/>
    <x v="271"/>
    <x v="45"/>
    <n v="1"/>
    <n v="215.94755744934082"/>
    <n v="154.24825532095772"/>
    <x v="1051"/>
    <n v="61.699302128383096"/>
  </r>
  <r>
    <s v="SO1053"/>
    <x v="32"/>
    <s v="In-Store"/>
    <s v="USD"/>
    <x v="4"/>
    <x v="345"/>
    <x v="13"/>
    <n v="2"/>
    <n v="621.69717782735825"/>
    <n v="444.06941273382733"/>
    <x v="1052"/>
    <n v="355.25553018706182"/>
  </r>
  <r>
    <s v="SO1054"/>
    <x v="98"/>
    <s v="Wholesale"/>
    <s v="USD"/>
    <x v="4"/>
    <x v="254"/>
    <x v="37"/>
    <n v="8"/>
    <n v="204.47657597064972"/>
    <n v="146.05469712189267"/>
    <x v="1053"/>
    <n v="467.37503079005637"/>
  </r>
  <r>
    <s v="SO1055"/>
    <x v="120"/>
    <s v="In-Store"/>
    <s v="USD"/>
    <x v="12"/>
    <x v="46"/>
    <x v="0"/>
    <n v="10"/>
    <n v="151.99110370874405"/>
    <n v="108.56507407767432"/>
    <x v="1054"/>
    <n v="434.26029631069719"/>
  </r>
  <r>
    <s v="SO1056"/>
    <x v="43"/>
    <s v="In-Store"/>
    <s v="USD"/>
    <x v="4"/>
    <x v="25"/>
    <x v="24"/>
    <n v="2"/>
    <n v="433.07685399055481"/>
    <n v="309.34060999325345"/>
    <x v="1055"/>
    <n v="247.47248799460272"/>
  </r>
  <r>
    <s v="SO1057"/>
    <x v="84"/>
    <s v="Wholesale"/>
    <s v="USD"/>
    <x v="20"/>
    <x v="119"/>
    <x v="20"/>
    <n v="1"/>
    <n v="565.36910265684128"/>
    <n v="403.83507332631524"/>
    <x v="1056"/>
    <n v="161.53402933052604"/>
  </r>
  <r>
    <s v="SO1058"/>
    <x v="68"/>
    <s v="In-Store"/>
    <s v="USD"/>
    <x v="24"/>
    <x v="247"/>
    <x v="32"/>
    <n v="5"/>
    <n v="216.53135812282562"/>
    <n v="154.66525580201832"/>
    <x v="1057"/>
    <n v="309.33051160403647"/>
  </r>
  <r>
    <s v="SO1059"/>
    <x v="129"/>
    <s v="In-Store"/>
    <s v="USD"/>
    <x v="18"/>
    <x v="97"/>
    <x v="21"/>
    <n v="4"/>
    <n v="210.86508733034134"/>
    <n v="150.61791952167241"/>
    <x v="1058"/>
    <n v="240.98867123467573"/>
  </r>
  <r>
    <s v="SO1060"/>
    <x v="103"/>
    <s v="Distributor"/>
    <s v="USD"/>
    <x v="22"/>
    <x v="16"/>
    <x v="40"/>
    <n v="3"/>
    <n v="597.58991289138794"/>
    <n v="426.84993777956282"/>
    <x v="1059"/>
    <n v="512.21992533547541"/>
  </r>
  <r>
    <s v="SO1061"/>
    <x v="110"/>
    <s v="Online"/>
    <s v="USD"/>
    <x v="14"/>
    <x v="138"/>
    <x v="24"/>
    <n v="7"/>
    <n v="175.67489665746689"/>
    <n v="125.48206904104778"/>
    <x v="1060"/>
    <n v="351.34979331493378"/>
  </r>
  <r>
    <s v="SO1062"/>
    <x v="78"/>
    <s v="Wholesale"/>
    <s v="USD"/>
    <x v="18"/>
    <x v="195"/>
    <x v="24"/>
    <n v="2"/>
    <n v="197.32906401157379"/>
    <n v="140.94933143683843"/>
    <x v="1061"/>
    <n v="112.75946514947071"/>
  </r>
  <r>
    <s v="SO1063"/>
    <x v="13"/>
    <s v="In-Store"/>
    <s v="USD"/>
    <x v="13"/>
    <x v="78"/>
    <x v="22"/>
    <n v="6"/>
    <n v="451.57670599222183"/>
    <n v="322.55478999444421"/>
    <x v="1062"/>
    <n v="774.13149598666587"/>
  </r>
  <r>
    <s v="SO1064"/>
    <x v="134"/>
    <s v="In-Store"/>
    <s v="USD"/>
    <x v="0"/>
    <x v="131"/>
    <x v="4"/>
    <n v="1"/>
    <n v="453.39084792137146"/>
    <n v="323.8506056581225"/>
    <x v="1063"/>
    <n v="129.54024226324896"/>
  </r>
  <r>
    <s v="SO1065"/>
    <x v="43"/>
    <s v="Distributor"/>
    <s v="USD"/>
    <x v="7"/>
    <x v="341"/>
    <x v="26"/>
    <n v="2"/>
    <n v="502.71471852064133"/>
    <n v="359.08194180045814"/>
    <x v="1064"/>
    <n v="287.26555344036638"/>
  </r>
  <r>
    <s v="SO1066"/>
    <x v="3"/>
    <s v="Distributor"/>
    <s v="USD"/>
    <x v="4"/>
    <x v="55"/>
    <x v="43"/>
    <n v="1"/>
    <n v="159.13171756267548"/>
    <n v="113.66551254476821"/>
    <x v="1065"/>
    <n v="45.466205017907271"/>
  </r>
  <r>
    <s v="SO1067"/>
    <x v="121"/>
    <s v="Distributor"/>
    <s v="USD"/>
    <x v="23"/>
    <x v="246"/>
    <x v="24"/>
    <n v="1"/>
    <n v="367.65238791704178"/>
    <n v="262.6088485121727"/>
    <x v="1066"/>
    <n v="105.04353940486908"/>
  </r>
  <r>
    <s v="SO1068"/>
    <x v="89"/>
    <s v="In-Store"/>
    <s v="USD"/>
    <x v="4"/>
    <x v="70"/>
    <x v="4"/>
    <n v="10"/>
    <n v="423.96287441253662"/>
    <n v="302.8306245803833"/>
    <x v="1067"/>
    <n v="1211.3224983215332"/>
  </r>
  <r>
    <s v="SO1069"/>
    <x v="4"/>
    <s v="Wholesale"/>
    <s v="USD"/>
    <x v="16"/>
    <x v="171"/>
    <x v="19"/>
    <n v="2"/>
    <n v="557.85142225027084"/>
    <n v="398.46530160733636"/>
    <x v="1068"/>
    <n v="318.77224128586897"/>
  </r>
  <r>
    <s v="SO1070"/>
    <x v="143"/>
    <s v="Online"/>
    <s v="USD"/>
    <x v="20"/>
    <x v="159"/>
    <x v="17"/>
    <n v="6"/>
    <n v="218.41325676441193"/>
    <n v="156.00946911743711"/>
    <x v="1069"/>
    <n v="374.42272588184892"/>
  </r>
  <r>
    <s v="SO1071"/>
    <x v="61"/>
    <s v="Online"/>
    <s v="USD"/>
    <x v="14"/>
    <x v="149"/>
    <x v="21"/>
    <n v="3"/>
    <n v="642.98281913995743"/>
    <n v="459.27344224282677"/>
    <x v="1070"/>
    <n v="551.12813069139202"/>
  </r>
  <r>
    <s v="SO1072"/>
    <x v="14"/>
    <s v="In-Store"/>
    <s v="USD"/>
    <x v="19"/>
    <x v="66"/>
    <x v="0"/>
    <n v="2"/>
    <n v="367.69643425941467"/>
    <n v="262.64031018529619"/>
    <x v="1071"/>
    <n v="210.11224814823697"/>
  </r>
  <r>
    <s v="SO1073"/>
    <x v="107"/>
    <s v="Wholesale"/>
    <s v="USD"/>
    <x v="7"/>
    <x v="91"/>
    <x v="0"/>
    <n v="3"/>
    <n v="546.72618216276169"/>
    <n v="390.51870154482981"/>
    <x v="1072"/>
    <n v="468.62244185379564"/>
  </r>
  <r>
    <s v="SO1074"/>
    <x v="19"/>
    <s v="Online"/>
    <s v="USD"/>
    <x v="1"/>
    <x v="194"/>
    <x v="12"/>
    <n v="3"/>
    <n v="415.81265866756439"/>
    <n v="297.00904190540314"/>
    <x v="1073"/>
    <n v="356.41085028648376"/>
  </r>
  <r>
    <s v="SO1075"/>
    <x v="37"/>
    <s v="Online"/>
    <s v="USD"/>
    <x v="1"/>
    <x v="237"/>
    <x v="8"/>
    <n v="8"/>
    <n v="184.96356850862503"/>
    <n v="132.11683464901787"/>
    <x v="1074"/>
    <n v="422.77387087685725"/>
  </r>
  <r>
    <s v="SO1076"/>
    <x v="65"/>
    <s v="Wholesale"/>
    <s v="USD"/>
    <x v="13"/>
    <x v="33"/>
    <x v="28"/>
    <n v="9"/>
    <n v="462.46732091903687"/>
    <n v="330.33380065645491"/>
    <x v="1075"/>
    <n v="1189.2016823632375"/>
  </r>
  <r>
    <s v="SO1077"/>
    <x v="51"/>
    <s v="Online"/>
    <s v="USD"/>
    <x v="17"/>
    <x v="143"/>
    <x v="34"/>
    <n v="7"/>
    <n v="217.52411788702011"/>
    <n v="155.37436991930008"/>
    <x v="1076"/>
    <n v="435.04823577404022"/>
  </r>
  <r>
    <s v="SO1078"/>
    <x v="82"/>
    <s v="Distributor"/>
    <s v="USD"/>
    <x v="8"/>
    <x v="327"/>
    <x v="42"/>
    <n v="6"/>
    <n v="160.33706438541412"/>
    <n v="114.52647456101009"/>
    <x v="1077"/>
    <n v="274.86353894642423"/>
  </r>
  <r>
    <s v="SO1079"/>
    <x v="128"/>
    <s v="In-Store"/>
    <s v="USD"/>
    <x v="5"/>
    <x v="113"/>
    <x v="28"/>
    <n v="6"/>
    <n v="296.88571268320084"/>
    <n v="212.06122334514347"/>
    <x v="1078"/>
    <n v="508.94693602834423"/>
  </r>
  <r>
    <s v="SO1080"/>
    <x v="86"/>
    <s v="Wholesale"/>
    <s v="USD"/>
    <x v="21"/>
    <x v="229"/>
    <x v="2"/>
    <n v="10"/>
    <n v="211.46480441093445"/>
    <n v="151.0462888649532"/>
    <x v="1079"/>
    <n v="604.18515545981245"/>
  </r>
  <r>
    <s v="SO1081"/>
    <x v="41"/>
    <s v="Online"/>
    <s v="USD"/>
    <x v="22"/>
    <x v="178"/>
    <x v="4"/>
    <n v="5"/>
    <n v="340.48991936445236"/>
    <n v="243.20708526032314"/>
    <x v="1080"/>
    <n v="486.41417052064617"/>
  </r>
  <r>
    <s v="SO1082"/>
    <x v="122"/>
    <s v="Distributor"/>
    <s v="USD"/>
    <x v="8"/>
    <x v="76"/>
    <x v="6"/>
    <n v="8"/>
    <n v="303.81490409374237"/>
    <n v="217.01064578124456"/>
    <x v="1081"/>
    <n v="694.43406649998246"/>
  </r>
  <r>
    <s v="SO1083"/>
    <x v="93"/>
    <s v="Online"/>
    <s v="USD"/>
    <x v="12"/>
    <x v="215"/>
    <x v="2"/>
    <n v="7"/>
    <n v="458.57646113634109"/>
    <n v="327.55461509738655"/>
    <x v="1082"/>
    <n v="917.15292227268174"/>
  </r>
  <r>
    <s v="SO1084"/>
    <x v="92"/>
    <s v="In-Store"/>
    <s v="USD"/>
    <x v="13"/>
    <x v="107"/>
    <x v="17"/>
    <n v="2"/>
    <n v="580.26975631713867"/>
    <n v="414.47839736938477"/>
    <x v="1083"/>
    <n v="331.58271789550781"/>
  </r>
  <r>
    <s v="SO1085"/>
    <x v="45"/>
    <s v="Distributor"/>
    <s v="USD"/>
    <x v="2"/>
    <x v="309"/>
    <x v="42"/>
    <n v="5"/>
    <n v="304.69347184896469"/>
    <n v="217.63819417783193"/>
    <x v="1084"/>
    <n v="435.27638835566381"/>
  </r>
  <r>
    <s v="SO1086"/>
    <x v="57"/>
    <s v="In-Store"/>
    <s v="USD"/>
    <x v="0"/>
    <x v="88"/>
    <x v="39"/>
    <n v="6"/>
    <n v="330.59902203083038"/>
    <n v="236.14215859345029"/>
    <x v="1085"/>
    <n v="566.74118062428056"/>
  </r>
  <r>
    <s v="SO1087"/>
    <x v="77"/>
    <s v="In-Store"/>
    <s v="USD"/>
    <x v="7"/>
    <x v="129"/>
    <x v="22"/>
    <n v="8"/>
    <n v="244.28978115320206"/>
    <n v="174.49270082371578"/>
    <x v="1086"/>
    <n v="558.37664263589022"/>
  </r>
  <r>
    <s v="SO1088"/>
    <x v="3"/>
    <s v="Online"/>
    <s v="USD"/>
    <x v="20"/>
    <x v="34"/>
    <x v="17"/>
    <n v="2"/>
    <n v="247.18277478218079"/>
    <n v="176.55912484441487"/>
    <x v="1087"/>
    <n v="141.24729987553184"/>
  </r>
  <r>
    <s v="SO1089"/>
    <x v="5"/>
    <s v="Online"/>
    <s v="USD"/>
    <x v="7"/>
    <x v="277"/>
    <x v="18"/>
    <n v="9"/>
    <n v="349.04548090696335"/>
    <n v="249.31820064783099"/>
    <x v="1088"/>
    <n v="897.54552233219101"/>
  </r>
  <r>
    <s v="SO1090"/>
    <x v="93"/>
    <s v="Distributor"/>
    <s v="USD"/>
    <x v="12"/>
    <x v="303"/>
    <x v="44"/>
    <n v="9"/>
    <n v="181.51980149745941"/>
    <n v="129.65700106961387"/>
    <x v="1089"/>
    <n v="466.76520385060985"/>
  </r>
  <r>
    <s v="SO1091"/>
    <x v="125"/>
    <s v="In-Store"/>
    <s v="USD"/>
    <x v="23"/>
    <x v="49"/>
    <x v="9"/>
    <n v="6"/>
    <n v="363.84702283143997"/>
    <n v="259.89073059388573"/>
    <x v="1090"/>
    <n v="623.73775342532554"/>
  </r>
  <r>
    <s v="SO1092"/>
    <x v="34"/>
    <s v="Online"/>
    <s v="USD"/>
    <x v="7"/>
    <x v="269"/>
    <x v="20"/>
    <n v="6"/>
    <n v="495.80230951309204"/>
    <n v="354.14450679506575"/>
    <x v="1091"/>
    <n v="849.94681630815785"/>
  </r>
  <r>
    <s v="SO1093"/>
    <x v="49"/>
    <s v="Wholesale"/>
    <s v="USD"/>
    <x v="14"/>
    <x v="18"/>
    <x v="25"/>
    <n v="9"/>
    <n v="411.56309741735458"/>
    <n v="293.97364101239617"/>
    <x v="1092"/>
    <n v="1058.3051076446259"/>
  </r>
  <r>
    <s v="SO1094"/>
    <x v="48"/>
    <s v="Distributor"/>
    <s v="USD"/>
    <x v="2"/>
    <x v="88"/>
    <x v="15"/>
    <n v="4"/>
    <n v="199.08828985691071"/>
    <n v="142.2059213263648"/>
    <x v="1093"/>
    <n v="227.52947412218361"/>
  </r>
  <r>
    <s v="SO1095"/>
    <x v="140"/>
    <s v="Wholesale"/>
    <s v="USD"/>
    <x v="11"/>
    <x v="143"/>
    <x v="12"/>
    <n v="1"/>
    <n v="322.02754408121109"/>
    <n v="230.01967434372222"/>
    <x v="1094"/>
    <n v="92.007869737488875"/>
  </r>
  <r>
    <s v="SO1096"/>
    <x v="146"/>
    <s v="Online"/>
    <s v="USD"/>
    <x v="24"/>
    <x v="209"/>
    <x v="41"/>
    <n v="7"/>
    <n v="212.85278677940369"/>
    <n v="152.03770484243122"/>
    <x v="1095"/>
    <n v="425.70557355880715"/>
  </r>
  <r>
    <s v="SO1097"/>
    <x v="104"/>
    <s v="In-Store"/>
    <s v="USD"/>
    <x v="25"/>
    <x v="192"/>
    <x v="24"/>
    <n v="6"/>
    <n v="606.88554257154465"/>
    <n v="433.48967326538906"/>
    <x v="1096"/>
    <n v="1040.3752158369334"/>
  </r>
  <r>
    <s v="SO1098"/>
    <x v="51"/>
    <s v="Distributor"/>
    <s v="USD"/>
    <x v="2"/>
    <x v="102"/>
    <x v="14"/>
    <n v="9"/>
    <n v="195.94932353496552"/>
    <n v="139.96380252497536"/>
    <x v="1097"/>
    <n v="503.86968908991139"/>
  </r>
  <r>
    <s v="SO1099"/>
    <x v="47"/>
    <s v="Distributor"/>
    <s v="USD"/>
    <x v="15"/>
    <x v="99"/>
    <x v="31"/>
    <n v="9"/>
    <n v="211.20933562517166"/>
    <n v="150.86381116083692"/>
    <x v="1098"/>
    <n v="543.10972017901258"/>
  </r>
  <r>
    <s v="SO1100"/>
    <x v="46"/>
    <s v="Distributor"/>
    <s v="USD"/>
    <x v="21"/>
    <x v="139"/>
    <x v="40"/>
    <n v="10"/>
    <n v="530.26273441314697"/>
    <n v="378.7590960093907"/>
    <x v="1099"/>
    <n v="1515.0363840375626"/>
  </r>
  <r>
    <s v="SO1101"/>
    <x v="69"/>
    <s v="Online"/>
    <s v="USD"/>
    <x v="25"/>
    <x v="125"/>
    <x v="3"/>
    <n v="5"/>
    <n v="326.03973287343979"/>
    <n v="232.88552348102843"/>
    <x v="1100"/>
    <n v="465.77104696205674"/>
  </r>
  <r>
    <s v="SO1102"/>
    <x v="9"/>
    <s v="Distributor"/>
    <s v="USD"/>
    <x v="1"/>
    <x v="275"/>
    <x v="10"/>
    <n v="5"/>
    <n v="151.58465301990509"/>
    <n v="108.27475215707507"/>
    <x v="1101"/>
    <n v="216.54950431415011"/>
  </r>
  <r>
    <s v="SO1103"/>
    <x v="102"/>
    <s v="In-Store"/>
    <s v="USD"/>
    <x v="15"/>
    <x v="43"/>
    <x v="6"/>
    <n v="3"/>
    <n v="625.25964599847794"/>
    <n v="446.6140328560557"/>
    <x v="1102"/>
    <n v="535.9368394272667"/>
  </r>
  <r>
    <s v="SO1104"/>
    <x v="119"/>
    <s v="Wholesale"/>
    <s v="USD"/>
    <x v="19"/>
    <x v="60"/>
    <x v="35"/>
    <n v="6"/>
    <n v="574.49290680885315"/>
    <n v="410.35207629203796"/>
    <x v="1103"/>
    <n v="984.84498310089111"/>
  </r>
  <r>
    <s v="SO1105"/>
    <x v="63"/>
    <s v="Online"/>
    <s v="USD"/>
    <x v="2"/>
    <x v="187"/>
    <x v="37"/>
    <n v="5"/>
    <n v="467.45590513944626"/>
    <n v="333.89707509960448"/>
    <x v="1104"/>
    <n v="667.79415019920884"/>
  </r>
  <r>
    <s v="SO1106"/>
    <x v="42"/>
    <s v="Wholesale"/>
    <s v="USD"/>
    <x v="15"/>
    <x v="189"/>
    <x v="16"/>
    <n v="8"/>
    <n v="533.26606786251068"/>
    <n v="380.90433418750763"/>
    <x v="1105"/>
    <n v="1218.8938694000244"/>
  </r>
  <r>
    <s v="SO1107"/>
    <x v="67"/>
    <s v="In-Store"/>
    <s v="USD"/>
    <x v="8"/>
    <x v="149"/>
    <x v="44"/>
    <n v="4"/>
    <n v="193.67560654878616"/>
    <n v="138.3397189634187"/>
    <x v="1106"/>
    <n v="221.34355034146984"/>
  </r>
  <r>
    <s v="SO1108"/>
    <x v="150"/>
    <s v="Online"/>
    <s v="USD"/>
    <x v="19"/>
    <x v="25"/>
    <x v="23"/>
    <n v="1"/>
    <n v="355.11440992355347"/>
    <n v="253.65314994539534"/>
    <x v="1107"/>
    <n v="101.46125997815813"/>
  </r>
  <r>
    <s v="SO1109"/>
    <x v="149"/>
    <s v="In-Store"/>
    <s v="USD"/>
    <x v="0"/>
    <x v="273"/>
    <x v="37"/>
    <n v="8"/>
    <n v="282.23324149847031"/>
    <n v="201.59517249890737"/>
    <x v="1108"/>
    <n v="645.10455199650346"/>
  </r>
  <r>
    <s v="SO1110"/>
    <x v="103"/>
    <s v="Distributor"/>
    <s v="USD"/>
    <x v="10"/>
    <x v="76"/>
    <x v="21"/>
    <n v="9"/>
    <n v="237.25852167606354"/>
    <n v="169.47037262575969"/>
    <x v="1109"/>
    <n v="610.09334145273465"/>
  </r>
  <r>
    <s v="SO1111"/>
    <x v="16"/>
    <s v="Wholesale"/>
    <s v="USD"/>
    <x v="8"/>
    <x v="205"/>
    <x v="44"/>
    <n v="2"/>
    <n v="254.97485643625259"/>
    <n v="182.12489745446615"/>
    <x v="1110"/>
    <n v="145.69991796357289"/>
  </r>
  <r>
    <s v="SO1112"/>
    <x v="90"/>
    <s v="Online"/>
    <s v="USD"/>
    <x v="16"/>
    <x v="270"/>
    <x v="27"/>
    <n v="3"/>
    <n v="271.63682627677917"/>
    <n v="194.0263044834137"/>
    <x v="1111"/>
    <n v="232.83156538009644"/>
  </r>
  <r>
    <s v="SO1113"/>
    <x v="60"/>
    <s v="Online"/>
    <s v="USD"/>
    <x v="25"/>
    <x v="147"/>
    <x v="5"/>
    <n v="3"/>
    <n v="356.65549439191818"/>
    <n v="254.75392456565586"/>
    <x v="1112"/>
    <n v="305.70470947878698"/>
  </r>
  <r>
    <s v="SO1114"/>
    <x v="53"/>
    <s v="Distributor"/>
    <s v="USD"/>
    <x v="25"/>
    <x v="247"/>
    <x v="14"/>
    <n v="5"/>
    <n v="166.27325713634491"/>
    <n v="118.76661224024637"/>
    <x v="1113"/>
    <n v="237.53322448049266"/>
  </r>
  <r>
    <s v="SO1115"/>
    <x v="28"/>
    <s v="In-Store"/>
    <s v="USD"/>
    <x v="22"/>
    <x v="351"/>
    <x v="36"/>
    <n v="4"/>
    <n v="637.33616763353348"/>
    <n v="455.24011973823821"/>
    <x v="1114"/>
    <n v="728.38419158118108"/>
  </r>
  <r>
    <s v="SO1116"/>
    <x v="40"/>
    <s v="Distributor"/>
    <s v="USD"/>
    <x v="12"/>
    <x v="169"/>
    <x v="42"/>
    <n v="8"/>
    <n v="244.58633995056152"/>
    <n v="174.70452853611539"/>
    <x v="1115"/>
    <n v="559.05449131556907"/>
  </r>
  <r>
    <s v="SO1117"/>
    <x v="17"/>
    <s v="Wholesale"/>
    <s v="USD"/>
    <x v="0"/>
    <x v="74"/>
    <x v="8"/>
    <n v="9"/>
    <n v="208.95661157369614"/>
    <n v="149.25472255264012"/>
    <x v="1116"/>
    <n v="537.31700118950425"/>
  </r>
  <r>
    <s v="SO1118"/>
    <x v="107"/>
    <s v="In-Store"/>
    <s v="USD"/>
    <x v="8"/>
    <x v="101"/>
    <x v="34"/>
    <n v="4"/>
    <n v="419.17093098163605"/>
    <n v="299.40780784402574"/>
    <x v="1117"/>
    <n v="479.05249255044123"/>
  </r>
  <r>
    <s v="SO1119"/>
    <x v="57"/>
    <s v="Wholesale"/>
    <s v="USD"/>
    <x v="17"/>
    <x v="270"/>
    <x v="18"/>
    <n v="10"/>
    <n v="574.49006992578506"/>
    <n v="410.35004994698937"/>
    <x v="1118"/>
    <n v="1641.4001997879568"/>
  </r>
  <r>
    <s v="SO1120"/>
    <x v="121"/>
    <s v="In-Store"/>
    <s v="USD"/>
    <x v="1"/>
    <x v="21"/>
    <x v="18"/>
    <n v="3"/>
    <n v="474.83386158943176"/>
    <n v="339.16704399245128"/>
    <x v="1119"/>
    <n v="407.00045279094138"/>
  </r>
  <r>
    <s v="SO1121"/>
    <x v="143"/>
    <s v="Wholesale"/>
    <s v="USD"/>
    <x v="11"/>
    <x v="87"/>
    <x v="24"/>
    <n v="7"/>
    <n v="520.33636111021042"/>
    <n v="371.66882936443602"/>
    <x v="1120"/>
    <n v="1040.6727222204208"/>
  </r>
  <r>
    <s v="SO1122"/>
    <x v="66"/>
    <s v="Wholesale"/>
    <s v="USD"/>
    <x v="24"/>
    <x v="114"/>
    <x v="13"/>
    <n v="7"/>
    <n v="611.9147390127182"/>
    <n v="437.08195643765589"/>
    <x v="1121"/>
    <n v="1223.8294780254364"/>
  </r>
  <r>
    <s v="SO1123"/>
    <x v="72"/>
    <s v="Distributor"/>
    <s v="USD"/>
    <x v="8"/>
    <x v="352"/>
    <x v="22"/>
    <n v="7"/>
    <n v="247.8594759106636"/>
    <n v="177.04248279333115"/>
    <x v="1122"/>
    <n v="495.71895182132721"/>
  </r>
  <r>
    <s v="SO1124"/>
    <x v="106"/>
    <s v="Distributor"/>
    <s v="USD"/>
    <x v="14"/>
    <x v="107"/>
    <x v="9"/>
    <n v="6"/>
    <n v="324.17315340042114"/>
    <n v="231.55225242887226"/>
    <x v="1123"/>
    <n v="555.72540582929332"/>
  </r>
  <r>
    <s v="SO1125"/>
    <x v="137"/>
    <s v="In-Store"/>
    <s v="USD"/>
    <x v="0"/>
    <x v="87"/>
    <x v="9"/>
    <n v="4"/>
    <n v="481.22595638036728"/>
    <n v="343.73282598597666"/>
    <x v="1124"/>
    <n v="549.97252157756247"/>
  </r>
  <r>
    <s v="SO1126"/>
    <x v="135"/>
    <s v="In-Store"/>
    <s v="USD"/>
    <x v="12"/>
    <x v="130"/>
    <x v="45"/>
    <n v="8"/>
    <n v="323.77354109287262"/>
    <n v="231.26681506633761"/>
    <x v="1125"/>
    <n v="740.05380821228005"/>
  </r>
  <r>
    <s v="SO1127"/>
    <x v="53"/>
    <s v="Wholesale"/>
    <s v="USD"/>
    <x v="5"/>
    <x v="181"/>
    <x v="8"/>
    <n v="10"/>
    <n v="449.95030599832535"/>
    <n v="321.39307571308956"/>
    <x v="1126"/>
    <n v="1285.572302852358"/>
  </r>
  <r>
    <s v="SO1128"/>
    <x v="108"/>
    <s v="Distributor"/>
    <s v="USD"/>
    <x v="2"/>
    <x v="71"/>
    <x v="20"/>
    <n v="2"/>
    <n v="327.14895415306091"/>
    <n v="233.67782439504353"/>
    <x v="1127"/>
    <n v="186.94225951603477"/>
  </r>
  <r>
    <s v="SO1129"/>
    <x v="65"/>
    <s v="Wholesale"/>
    <s v="USD"/>
    <x v="20"/>
    <x v="304"/>
    <x v="5"/>
    <n v="3"/>
    <n v="272.80368107557297"/>
    <n v="194.85977219683784"/>
    <x v="1128"/>
    <n v="233.83172663620542"/>
  </r>
  <r>
    <s v="SO1130"/>
    <x v="60"/>
    <s v="In-Store"/>
    <s v="USD"/>
    <x v="9"/>
    <x v="276"/>
    <x v="34"/>
    <n v="10"/>
    <n v="169.77498614788055"/>
    <n v="121.26784724848612"/>
    <x v="1129"/>
    <n v="485.07138899394431"/>
  </r>
  <r>
    <s v="SO1131"/>
    <x v="74"/>
    <s v="In-Store"/>
    <s v="USD"/>
    <x v="21"/>
    <x v="209"/>
    <x v="36"/>
    <n v="8"/>
    <n v="368.99211341142654"/>
    <n v="263.56579529387614"/>
    <x v="1130"/>
    <n v="843.41054494040327"/>
  </r>
  <r>
    <s v="SO1132"/>
    <x v="24"/>
    <s v="Online"/>
    <s v="USD"/>
    <x v="9"/>
    <x v="250"/>
    <x v="0"/>
    <n v="2"/>
    <n v="320.13510417938232"/>
    <n v="228.66793155670169"/>
    <x v="1131"/>
    <n v="182.93434524536127"/>
  </r>
  <r>
    <s v="SO1133"/>
    <x v="140"/>
    <s v="In-Store"/>
    <s v="USD"/>
    <x v="5"/>
    <x v="252"/>
    <x v="33"/>
    <n v="6"/>
    <n v="166.76051419973373"/>
    <n v="119.11465299980982"/>
    <x v="1132"/>
    <n v="285.87516719954351"/>
  </r>
  <r>
    <s v="SO1134"/>
    <x v="43"/>
    <s v="Online"/>
    <s v="USD"/>
    <x v="14"/>
    <x v="284"/>
    <x v="0"/>
    <n v="3"/>
    <n v="493.40863716602325"/>
    <n v="352.43474083287379"/>
    <x v="1133"/>
    <n v="422.92168899944841"/>
  </r>
  <r>
    <s v="SO1135"/>
    <x v="133"/>
    <s v="Wholesale"/>
    <s v="USD"/>
    <x v="23"/>
    <x v="343"/>
    <x v="44"/>
    <n v="1"/>
    <n v="508.82870918512344"/>
    <n v="363.4490779893739"/>
    <x v="1134"/>
    <n v="145.37963119574954"/>
  </r>
  <r>
    <s v="SO1136"/>
    <x v="70"/>
    <s v="In-Store"/>
    <s v="USD"/>
    <x v="10"/>
    <x v="1"/>
    <x v="26"/>
    <n v="1"/>
    <n v="200.66267037391663"/>
    <n v="143.33047883851188"/>
    <x v="1135"/>
    <n v="57.332191535404746"/>
  </r>
  <r>
    <s v="SO1137"/>
    <x v="38"/>
    <s v="Distributor"/>
    <s v="USD"/>
    <x v="1"/>
    <x v="161"/>
    <x v="12"/>
    <n v="5"/>
    <n v="251.31575506925583"/>
    <n v="179.51125362089704"/>
    <x v="1136"/>
    <n v="359.02250724179396"/>
  </r>
  <r>
    <s v="SO1138"/>
    <x v="66"/>
    <s v="Wholesale"/>
    <s v="USD"/>
    <x v="10"/>
    <x v="308"/>
    <x v="38"/>
    <n v="8"/>
    <n v="184.57909619808197"/>
    <n v="131.84221157005857"/>
    <x v="1137"/>
    <n v="421.89507702418723"/>
  </r>
  <r>
    <s v="SO1139"/>
    <x v="133"/>
    <s v="In-Store"/>
    <s v="USD"/>
    <x v="0"/>
    <x v="264"/>
    <x v="14"/>
    <n v="5"/>
    <n v="223.0587871670723"/>
    <n v="159.32770511933737"/>
    <x v="1138"/>
    <n v="318.65541023867468"/>
  </r>
  <r>
    <s v="SO1140"/>
    <x v="31"/>
    <s v="Wholesale"/>
    <s v="USD"/>
    <x v="25"/>
    <x v="315"/>
    <x v="11"/>
    <n v="2"/>
    <n v="310.99807119369507"/>
    <n v="222.14147942406791"/>
    <x v="1139"/>
    <n v="177.71318353925432"/>
  </r>
  <r>
    <s v="SO1141"/>
    <x v="75"/>
    <s v="Wholesale"/>
    <s v="USD"/>
    <x v="17"/>
    <x v="347"/>
    <x v="7"/>
    <n v="5"/>
    <n v="282.4826483130455"/>
    <n v="201.77332022360395"/>
    <x v="1140"/>
    <n v="403.54664044720778"/>
  </r>
  <r>
    <s v="SO1142"/>
    <x v="113"/>
    <s v="In-Store"/>
    <s v="USD"/>
    <x v="5"/>
    <x v="282"/>
    <x v="22"/>
    <n v="9"/>
    <n v="632.80912935733795"/>
    <n v="452.00652096952712"/>
    <x v="1141"/>
    <n v="1627.2234754902975"/>
  </r>
  <r>
    <s v="SO1143"/>
    <x v="0"/>
    <s v="In-Store"/>
    <s v="USD"/>
    <x v="13"/>
    <x v="194"/>
    <x v="17"/>
    <n v="1"/>
    <n v="384.42654901742935"/>
    <n v="274.59039215530669"/>
    <x v="1142"/>
    <n v="109.83615686212266"/>
  </r>
  <r>
    <s v="SO1144"/>
    <x v="97"/>
    <s v="Distributor"/>
    <s v="USD"/>
    <x v="15"/>
    <x v="90"/>
    <x v="3"/>
    <n v="10"/>
    <n v="443.9712016582489"/>
    <n v="317.12228689874922"/>
    <x v="1143"/>
    <n v="1268.4891475949967"/>
  </r>
  <r>
    <s v="SO1145"/>
    <x v="47"/>
    <s v="In-Store"/>
    <s v="USD"/>
    <x v="10"/>
    <x v="295"/>
    <x v="45"/>
    <n v="8"/>
    <n v="161.584008872509"/>
    <n v="115.4171491946493"/>
    <x v="1144"/>
    <n v="369.33487742287764"/>
  </r>
  <r>
    <s v="SO1146"/>
    <x v="70"/>
    <s v="Distributor"/>
    <s v="USD"/>
    <x v="11"/>
    <x v="315"/>
    <x v="22"/>
    <n v="2"/>
    <n v="286.69279181957245"/>
    <n v="204.78056558540891"/>
    <x v="1145"/>
    <n v="163.82445246832708"/>
  </r>
  <r>
    <s v="SO1147"/>
    <x v="149"/>
    <s v="Online"/>
    <s v="USD"/>
    <x v="9"/>
    <x v="351"/>
    <x v="42"/>
    <n v="2"/>
    <n v="167.46232920885086"/>
    <n v="119.61594943489348"/>
    <x v="1146"/>
    <n v="95.692759547914761"/>
  </r>
  <r>
    <s v="SO1148"/>
    <x v="69"/>
    <s v="Wholesale"/>
    <s v="USD"/>
    <x v="22"/>
    <x v="187"/>
    <x v="25"/>
    <n v="3"/>
    <n v="477.05355834960937"/>
    <n v="340.75254167829246"/>
    <x v="1147"/>
    <n v="408.90305001395075"/>
  </r>
  <r>
    <s v="SO1149"/>
    <x v="106"/>
    <s v="In-Store"/>
    <s v="USD"/>
    <x v="7"/>
    <x v="116"/>
    <x v="15"/>
    <n v="7"/>
    <n v="538.01784700155258"/>
    <n v="384.29846214396616"/>
    <x v="1148"/>
    <n v="1076.0356940031052"/>
  </r>
  <r>
    <s v="SO1150"/>
    <x v="30"/>
    <s v="Online"/>
    <s v="USD"/>
    <x v="19"/>
    <x v="62"/>
    <x v="25"/>
    <n v="8"/>
    <n v="360.59855282306671"/>
    <n v="257.57039487361908"/>
    <x v="1149"/>
    <n v="824.22526359558105"/>
  </r>
  <r>
    <s v="SO1151"/>
    <x v="37"/>
    <s v="Distributor"/>
    <s v="USD"/>
    <x v="16"/>
    <x v="140"/>
    <x v="31"/>
    <n v="2"/>
    <n v="469.37322002649307"/>
    <n v="335.26658573320935"/>
    <x v="1150"/>
    <n v="268.21326858656744"/>
  </r>
  <r>
    <s v="SO1152"/>
    <x v="80"/>
    <s v="In-Store"/>
    <s v="USD"/>
    <x v="10"/>
    <x v="54"/>
    <x v="38"/>
    <n v="5"/>
    <n v="630.68636441230774"/>
    <n v="450.49026029450556"/>
    <x v="1151"/>
    <n v="900.98052058901067"/>
  </r>
  <r>
    <s v="SO1153"/>
    <x v="73"/>
    <s v="Online"/>
    <s v="USD"/>
    <x v="17"/>
    <x v="95"/>
    <x v="1"/>
    <n v="3"/>
    <n v="531.27299326658249"/>
    <n v="379.48070947613036"/>
    <x v="1152"/>
    <n v="455.37685137135645"/>
  </r>
  <r>
    <s v="SO1154"/>
    <x v="22"/>
    <s v="In-Store"/>
    <s v="USD"/>
    <x v="23"/>
    <x v="242"/>
    <x v="25"/>
    <n v="3"/>
    <n v="646.62242066860199"/>
    <n v="461.87315762043005"/>
    <x v="1153"/>
    <n v="554.24778914451576"/>
  </r>
  <r>
    <s v="SO1155"/>
    <x v="8"/>
    <s v="In-Store"/>
    <s v="USD"/>
    <x v="1"/>
    <x v="37"/>
    <x v="8"/>
    <n v="8"/>
    <n v="442.18369656801224"/>
    <n v="315.84549754858017"/>
    <x v="1154"/>
    <n v="1010.7055921554565"/>
  </r>
  <r>
    <s v="SO1156"/>
    <x v="147"/>
    <s v="Wholesale"/>
    <s v="USD"/>
    <x v="4"/>
    <x v="192"/>
    <x v="16"/>
    <n v="7"/>
    <n v="348.85869455337524"/>
    <n v="249.18478182383947"/>
    <x v="1155"/>
    <n v="697.71738910675049"/>
  </r>
  <r>
    <s v="SO1157"/>
    <x v="127"/>
    <s v="Distributor"/>
    <s v="USD"/>
    <x v="3"/>
    <x v="139"/>
    <x v="1"/>
    <n v="6"/>
    <n v="588.19472354650497"/>
    <n v="420.13908824750359"/>
    <x v="1156"/>
    <n v="1008.3338117940084"/>
  </r>
  <r>
    <s v="SO1158"/>
    <x v="110"/>
    <s v="Online"/>
    <s v="USD"/>
    <x v="2"/>
    <x v="144"/>
    <x v="12"/>
    <n v="3"/>
    <n v="461.79106771945953"/>
    <n v="329.85076265675684"/>
    <x v="1157"/>
    <n v="395.82091518810807"/>
  </r>
  <r>
    <s v="SO1159"/>
    <x v="36"/>
    <s v="Online"/>
    <s v="USD"/>
    <x v="14"/>
    <x v="326"/>
    <x v="1"/>
    <n v="10"/>
    <n v="162.12624174356461"/>
    <n v="115.80445838826044"/>
    <x v="1158"/>
    <n v="463.2178335530416"/>
  </r>
  <r>
    <s v="SO1160"/>
    <x v="28"/>
    <s v="Online"/>
    <s v="USD"/>
    <x v="20"/>
    <x v="197"/>
    <x v="46"/>
    <n v="7"/>
    <n v="310.93560004234314"/>
    <n v="222.09685717310225"/>
    <x v="1159"/>
    <n v="621.87120008468628"/>
  </r>
  <r>
    <s v="SO1161"/>
    <x v="82"/>
    <s v="Wholesale"/>
    <s v="USD"/>
    <x v="5"/>
    <x v="228"/>
    <x v="34"/>
    <n v="2"/>
    <n v="455.50038403272629"/>
    <n v="325.35741716623306"/>
    <x v="1160"/>
    <n v="260.28593373298645"/>
  </r>
  <r>
    <s v="SO1162"/>
    <x v="5"/>
    <s v="Online"/>
    <s v="USD"/>
    <x v="17"/>
    <x v="92"/>
    <x v="16"/>
    <n v="9"/>
    <n v="221.51495540142059"/>
    <n v="158.22496814387185"/>
    <x v="1161"/>
    <n v="569.60988531793873"/>
  </r>
  <r>
    <s v="SO1163"/>
    <x v="79"/>
    <s v="Distributor"/>
    <s v="USD"/>
    <x v="22"/>
    <x v="203"/>
    <x v="14"/>
    <n v="8"/>
    <n v="418.28197127580643"/>
    <n v="298.77283662557602"/>
    <x v="1162"/>
    <n v="956.07307720184326"/>
  </r>
  <r>
    <s v="SO1164"/>
    <x v="1"/>
    <s v="Online"/>
    <s v="USD"/>
    <x v="20"/>
    <x v="264"/>
    <x v="38"/>
    <n v="1"/>
    <n v="560.73623371124268"/>
    <n v="400.52588122231623"/>
    <x v="1163"/>
    <n v="160.21035248892645"/>
  </r>
  <r>
    <s v="SO1165"/>
    <x v="2"/>
    <s v="Online"/>
    <s v="USD"/>
    <x v="3"/>
    <x v="3"/>
    <x v="25"/>
    <n v="8"/>
    <n v="283.54501622915268"/>
    <n v="202.5321544493948"/>
    <x v="1164"/>
    <n v="648.10289423806307"/>
  </r>
  <r>
    <s v="SO1166"/>
    <x v="44"/>
    <s v="In-Store"/>
    <s v="USD"/>
    <x v="23"/>
    <x v="339"/>
    <x v="20"/>
    <n v="7"/>
    <n v="633.29145920276642"/>
    <n v="452.35104228769035"/>
    <x v="1165"/>
    <n v="1266.5829184055324"/>
  </r>
  <r>
    <s v="SO1167"/>
    <x v="4"/>
    <s v="In-Store"/>
    <s v="USD"/>
    <x v="9"/>
    <x v="74"/>
    <x v="23"/>
    <n v="2"/>
    <n v="622.47125869989395"/>
    <n v="444.62232764278144"/>
    <x v="1166"/>
    <n v="355.69786211422502"/>
  </r>
  <r>
    <s v="SO1168"/>
    <x v="30"/>
    <s v="In-Store"/>
    <s v="USD"/>
    <x v="1"/>
    <x v="331"/>
    <x v="37"/>
    <n v="8"/>
    <n v="263.8619749546051"/>
    <n v="188.47283925328938"/>
    <x v="1167"/>
    <n v="603.11308561052579"/>
  </r>
  <r>
    <s v="SO1169"/>
    <x v="52"/>
    <s v="Wholesale"/>
    <s v="USD"/>
    <x v="17"/>
    <x v="49"/>
    <x v="25"/>
    <n v="4"/>
    <n v="352.3369819521904"/>
    <n v="251.66927282299315"/>
    <x v="1168"/>
    <n v="402.670836516789"/>
  </r>
  <r>
    <s v="SO1170"/>
    <x v="140"/>
    <s v="Wholesale"/>
    <s v="USD"/>
    <x v="7"/>
    <x v="258"/>
    <x v="37"/>
    <n v="8"/>
    <n v="512.65799367427826"/>
    <n v="366.18428119591306"/>
    <x v="1169"/>
    <n v="1171.7896998269216"/>
  </r>
  <r>
    <s v="SO1171"/>
    <x v="43"/>
    <s v="Online"/>
    <s v="USD"/>
    <x v="16"/>
    <x v="255"/>
    <x v="3"/>
    <n v="2"/>
    <n v="351.39436036348343"/>
    <n v="250.99597168820247"/>
    <x v="1170"/>
    <n v="200.79677735056191"/>
  </r>
  <r>
    <s v="SO1172"/>
    <x v="119"/>
    <s v="Online"/>
    <s v="USD"/>
    <x v="9"/>
    <x v="151"/>
    <x v="0"/>
    <n v="8"/>
    <n v="596.27455472946167"/>
    <n v="425.91039623532981"/>
    <x v="1171"/>
    <n v="1362.9132679530549"/>
  </r>
  <r>
    <s v="SO1173"/>
    <x v="85"/>
    <s v="Wholesale"/>
    <s v="USD"/>
    <x v="7"/>
    <x v="234"/>
    <x v="46"/>
    <n v="1"/>
    <n v="421.8035883307457"/>
    <n v="301.2882773791041"/>
    <x v="1172"/>
    <n v="120.5153109516416"/>
  </r>
  <r>
    <s v="SO1174"/>
    <x v="80"/>
    <s v="Distributor"/>
    <s v="USD"/>
    <x v="9"/>
    <x v="57"/>
    <x v="42"/>
    <n v="4"/>
    <n v="235.39513742923737"/>
    <n v="168.13938387802671"/>
    <x v="1173"/>
    <n v="269.02301420484264"/>
  </r>
  <r>
    <s v="SO1175"/>
    <x v="125"/>
    <s v="Online"/>
    <s v="USD"/>
    <x v="18"/>
    <x v="27"/>
    <x v="34"/>
    <n v="8"/>
    <n v="513.02204042673111"/>
    <n v="366.44431459052225"/>
    <x v="1174"/>
    <n v="1172.6218066896708"/>
  </r>
  <r>
    <s v="SO1176"/>
    <x v="28"/>
    <s v="Wholesale"/>
    <s v="USD"/>
    <x v="16"/>
    <x v="40"/>
    <x v="10"/>
    <n v="4"/>
    <n v="243.12418055534363"/>
    <n v="173.66012896810261"/>
    <x v="1175"/>
    <n v="277.85620634896407"/>
  </r>
  <r>
    <s v="SO1177"/>
    <x v="72"/>
    <s v="Online"/>
    <s v="USD"/>
    <x v="19"/>
    <x v="353"/>
    <x v="24"/>
    <n v="10"/>
    <n v="209.30671280622482"/>
    <n v="149.50479486158918"/>
    <x v="1176"/>
    <n v="598.01917944635647"/>
  </r>
  <r>
    <s v="SO1178"/>
    <x v="44"/>
    <s v="In-Store"/>
    <s v="USD"/>
    <x v="5"/>
    <x v="91"/>
    <x v="30"/>
    <n v="3"/>
    <n v="304.97975814342499"/>
    <n v="217.84268438816071"/>
    <x v="1177"/>
    <n v="261.41122126579285"/>
  </r>
  <r>
    <s v="SO1179"/>
    <x v="11"/>
    <s v="Wholesale"/>
    <s v="USD"/>
    <x v="8"/>
    <x v="317"/>
    <x v="11"/>
    <n v="2"/>
    <n v="630.23619586229324"/>
    <n v="450.16871133020948"/>
    <x v="1178"/>
    <n v="360.13496906416754"/>
  </r>
  <r>
    <s v="SO1180"/>
    <x v="125"/>
    <s v="Distributor"/>
    <s v="USD"/>
    <x v="13"/>
    <x v="46"/>
    <x v="23"/>
    <n v="2"/>
    <n v="541.82766151428223"/>
    <n v="387.0197582244873"/>
    <x v="1179"/>
    <n v="309.61580657958984"/>
  </r>
  <r>
    <s v="SO1181"/>
    <x v="134"/>
    <s v="Wholesale"/>
    <s v="USD"/>
    <x v="22"/>
    <x v="320"/>
    <x v="42"/>
    <n v="5"/>
    <n v="493.40842813253403"/>
    <n v="352.43459152323862"/>
    <x v="1180"/>
    <n v="704.86918304647702"/>
  </r>
  <r>
    <s v="SO1182"/>
    <x v="7"/>
    <s v="Distributor"/>
    <s v="USD"/>
    <x v="22"/>
    <x v="54"/>
    <x v="27"/>
    <n v="8"/>
    <n v="546.28813755512238"/>
    <n v="390.20581253937314"/>
    <x v="1181"/>
    <n v="1248.6586001259939"/>
  </r>
  <r>
    <s v="SO1183"/>
    <x v="139"/>
    <s v="Online"/>
    <s v="USD"/>
    <x v="0"/>
    <x v="244"/>
    <x v="27"/>
    <n v="2"/>
    <n v="257.72048145532608"/>
    <n v="184.08605818237578"/>
    <x v="1182"/>
    <n v="147.2688465459006"/>
  </r>
  <r>
    <s v="SO1184"/>
    <x v="85"/>
    <s v="Wholesale"/>
    <s v="USD"/>
    <x v="14"/>
    <x v="317"/>
    <x v="28"/>
    <n v="8"/>
    <n v="229.39653325080872"/>
    <n v="163.85466660772053"/>
    <x v="1183"/>
    <n v="524.33493314470547"/>
  </r>
  <r>
    <s v="SO1185"/>
    <x v="104"/>
    <s v="Online"/>
    <s v="USD"/>
    <x v="11"/>
    <x v="341"/>
    <x v="28"/>
    <n v="6"/>
    <n v="334.88662737607956"/>
    <n v="239.20473384005683"/>
    <x v="1184"/>
    <n v="574.09136121613642"/>
  </r>
  <r>
    <s v="SO1186"/>
    <x v="19"/>
    <s v="Online"/>
    <s v="USD"/>
    <x v="2"/>
    <x v="316"/>
    <x v="10"/>
    <n v="9"/>
    <n v="426.54909646511078"/>
    <n v="304.67792604650771"/>
    <x v="1185"/>
    <n v="1096.8405337674276"/>
  </r>
  <r>
    <s v="SO1187"/>
    <x v="83"/>
    <s v="In-Store"/>
    <s v="USD"/>
    <x v="1"/>
    <x v="14"/>
    <x v="44"/>
    <n v="1"/>
    <n v="524.10093480348587"/>
    <n v="374.35781057391853"/>
    <x v="1186"/>
    <n v="149.74312422956734"/>
  </r>
  <r>
    <s v="SO1188"/>
    <x v="70"/>
    <s v="Wholesale"/>
    <s v="USD"/>
    <x v="25"/>
    <x v="216"/>
    <x v="27"/>
    <n v="5"/>
    <n v="335.01518297195435"/>
    <n v="239.29655926568168"/>
    <x v="1187"/>
    <n v="478.59311853136342"/>
  </r>
  <r>
    <s v="SO1189"/>
    <x v="18"/>
    <s v="Wholesale"/>
    <s v="USD"/>
    <x v="3"/>
    <x v="292"/>
    <x v="29"/>
    <n v="9"/>
    <n v="435.00064891576767"/>
    <n v="310.71474922554836"/>
    <x v="1188"/>
    <n v="1118.5730972119736"/>
  </r>
  <r>
    <s v="SO1190"/>
    <x v="95"/>
    <s v="In-Store"/>
    <s v="USD"/>
    <x v="16"/>
    <x v="228"/>
    <x v="0"/>
    <n v="7"/>
    <n v="503.54711973667145"/>
    <n v="359.67651409762249"/>
    <x v="1189"/>
    <n v="1007.0942394733429"/>
  </r>
  <r>
    <s v="SO1191"/>
    <x v="4"/>
    <s v="Wholesale"/>
    <s v="USD"/>
    <x v="23"/>
    <x v="16"/>
    <x v="11"/>
    <n v="7"/>
    <n v="288.33660131692886"/>
    <n v="205.95471522637777"/>
    <x v="1190"/>
    <n v="576.67320263385773"/>
  </r>
  <r>
    <s v="SO1192"/>
    <x v="118"/>
    <s v="Distributor"/>
    <s v="USD"/>
    <x v="24"/>
    <x v="310"/>
    <x v="13"/>
    <n v="3"/>
    <n v="179.86897444725037"/>
    <n v="128.47783889089314"/>
    <x v="1191"/>
    <n v="154.17340666907171"/>
  </r>
  <r>
    <s v="SO1193"/>
    <x v="143"/>
    <s v="Wholesale"/>
    <s v="USD"/>
    <x v="11"/>
    <x v="250"/>
    <x v="12"/>
    <n v="1"/>
    <n v="607.00690144300461"/>
    <n v="433.57635817357476"/>
    <x v="1192"/>
    <n v="173.43054326942985"/>
  </r>
  <r>
    <s v="SO1194"/>
    <x v="67"/>
    <s v="Wholesale"/>
    <s v="USD"/>
    <x v="13"/>
    <x v="343"/>
    <x v="1"/>
    <n v="7"/>
    <n v="492.07548129558563"/>
    <n v="351.48248663970406"/>
    <x v="1193"/>
    <n v="984.15096259117081"/>
  </r>
  <r>
    <s v="SO1195"/>
    <x v="95"/>
    <s v="Online"/>
    <s v="USD"/>
    <x v="18"/>
    <x v="329"/>
    <x v="10"/>
    <n v="2"/>
    <n v="437.36015921831131"/>
    <n v="312.40011372736524"/>
    <x v="1194"/>
    <n v="249.92009098189214"/>
  </r>
  <r>
    <s v="SO1196"/>
    <x v="61"/>
    <s v="Distributor"/>
    <s v="USD"/>
    <x v="4"/>
    <x v="45"/>
    <x v="18"/>
    <n v="2"/>
    <n v="516.22237300872803"/>
    <n v="368.73026643480574"/>
    <x v="1195"/>
    <n v="294.98421314784457"/>
  </r>
  <r>
    <s v="SO1197"/>
    <x v="108"/>
    <s v="Wholesale"/>
    <s v="USD"/>
    <x v="3"/>
    <x v="266"/>
    <x v="21"/>
    <n v="7"/>
    <n v="378.92448896169662"/>
    <n v="270.66034925835476"/>
    <x v="1196"/>
    <n v="757.84897792339302"/>
  </r>
  <r>
    <s v="SO1198"/>
    <x v="55"/>
    <s v="In-Store"/>
    <s v="USD"/>
    <x v="22"/>
    <x v="354"/>
    <x v="35"/>
    <n v="5"/>
    <n v="461.63936913013458"/>
    <n v="329.74240652152474"/>
    <x v="1197"/>
    <n v="659.48481304304914"/>
  </r>
  <r>
    <s v="SO1199"/>
    <x v="69"/>
    <s v="Wholesale"/>
    <s v="USD"/>
    <x v="8"/>
    <x v="67"/>
    <x v="22"/>
    <n v="4"/>
    <n v="292.96854454278946"/>
    <n v="209.26324610199248"/>
    <x v="1198"/>
    <n v="334.82119376318792"/>
  </r>
  <r>
    <s v="SO1200"/>
    <x v="53"/>
    <s v="Online"/>
    <s v="USD"/>
    <x v="20"/>
    <x v="272"/>
    <x v="20"/>
    <n v="6"/>
    <n v="278.74707055091858"/>
    <n v="199.1050503935133"/>
    <x v="1199"/>
    <n v="477.85212094443159"/>
  </r>
  <r>
    <s v="SO1201"/>
    <x v="63"/>
    <s v="Distributor"/>
    <s v="USD"/>
    <x v="8"/>
    <x v="213"/>
    <x v="23"/>
    <n v="9"/>
    <n v="222.55083578824997"/>
    <n v="158.96488270589285"/>
    <x v="1200"/>
    <n v="572.27357774121401"/>
  </r>
  <r>
    <s v="SO1202"/>
    <x v="57"/>
    <s v="In-Store"/>
    <s v="USD"/>
    <x v="1"/>
    <x v="355"/>
    <x v="35"/>
    <n v="9"/>
    <n v="155.40901029109955"/>
    <n v="111.00643592221397"/>
    <x v="1201"/>
    <n v="399.6231693199702"/>
  </r>
  <r>
    <s v="SO1203"/>
    <x v="0"/>
    <s v="In-Store"/>
    <s v="USD"/>
    <x v="5"/>
    <x v="201"/>
    <x v="27"/>
    <n v="6"/>
    <n v="155.96357613801956"/>
    <n v="111.40255438429969"/>
    <x v="1202"/>
    <n v="267.36613052231928"/>
  </r>
  <r>
    <s v="SO1204"/>
    <x v="13"/>
    <s v="Wholesale"/>
    <s v="USD"/>
    <x v="22"/>
    <x v="299"/>
    <x v="26"/>
    <n v="3"/>
    <n v="475.10011053085327"/>
    <n v="339.35722180775235"/>
    <x v="1203"/>
    <n v="407.22866616930276"/>
  </r>
  <r>
    <s v="SO1205"/>
    <x v="78"/>
    <s v="Wholesale"/>
    <s v="USD"/>
    <x v="4"/>
    <x v="254"/>
    <x v="0"/>
    <n v="1"/>
    <n v="402.72731155157089"/>
    <n v="287.6623653939792"/>
    <x v="1204"/>
    <n v="115.06494615759169"/>
  </r>
  <r>
    <s v="SO1206"/>
    <x v="44"/>
    <s v="In-Store"/>
    <s v="USD"/>
    <x v="24"/>
    <x v="266"/>
    <x v="4"/>
    <n v="1"/>
    <n v="438.42279589176178"/>
    <n v="313.15913992268702"/>
    <x v="1205"/>
    <n v="125.26365596907476"/>
  </r>
  <r>
    <s v="SO1207"/>
    <x v="7"/>
    <s v="Distributor"/>
    <s v="USD"/>
    <x v="4"/>
    <x v="345"/>
    <x v="31"/>
    <n v="1"/>
    <n v="468.54258066415787"/>
    <n v="334.67327190296993"/>
    <x v="1206"/>
    <n v="133.86930876118794"/>
  </r>
  <r>
    <s v="SO1208"/>
    <x v="115"/>
    <s v="Wholesale"/>
    <s v="USD"/>
    <x v="8"/>
    <x v="355"/>
    <x v="41"/>
    <n v="3"/>
    <n v="185.75201296806335"/>
    <n v="132.68000926290242"/>
    <x v="1207"/>
    <n v="159.21601111548284"/>
  </r>
  <r>
    <s v="SO1209"/>
    <x v="12"/>
    <s v="In-Store"/>
    <s v="USD"/>
    <x v="22"/>
    <x v="244"/>
    <x v="27"/>
    <n v="7"/>
    <n v="452.85485619306564"/>
    <n v="323.46775442361832"/>
    <x v="1208"/>
    <n v="905.70971238613129"/>
  </r>
  <r>
    <s v="SO1210"/>
    <x v="91"/>
    <s v="Online"/>
    <s v="USD"/>
    <x v="7"/>
    <x v="220"/>
    <x v="44"/>
    <n v="10"/>
    <n v="362.04040610790253"/>
    <n v="258.60029007707323"/>
    <x v="1209"/>
    <n v="1034.4011603082931"/>
  </r>
  <r>
    <s v="SO1211"/>
    <x v="30"/>
    <s v="Online"/>
    <s v="USD"/>
    <x v="16"/>
    <x v="229"/>
    <x v="7"/>
    <n v="7"/>
    <n v="600.93901759386063"/>
    <n v="429.24215542418619"/>
    <x v="1210"/>
    <n v="1201.8780351877213"/>
  </r>
  <r>
    <s v="SO1212"/>
    <x v="126"/>
    <s v="Wholesale"/>
    <s v="USD"/>
    <x v="11"/>
    <x v="138"/>
    <x v="44"/>
    <n v="1"/>
    <n v="204.06489944458008"/>
    <n v="145.76064246041435"/>
    <x v="1211"/>
    <n v="58.304256984165733"/>
  </r>
  <r>
    <s v="SO1213"/>
    <x v="68"/>
    <s v="In-Store"/>
    <s v="USD"/>
    <x v="11"/>
    <x v="55"/>
    <x v="8"/>
    <n v="6"/>
    <n v="278.65960496664047"/>
    <n v="199.04257497617178"/>
    <x v="1212"/>
    <n v="477.70217994281211"/>
  </r>
  <r>
    <s v="SO1214"/>
    <x v="114"/>
    <s v="Wholesale"/>
    <s v="USD"/>
    <x v="3"/>
    <x v="189"/>
    <x v="41"/>
    <n v="1"/>
    <n v="365.64593517780304"/>
    <n v="261.17566798414504"/>
    <x v="1213"/>
    <n v="104.470267193658"/>
  </r>
  <r>
    <s v="SO1215"/>
    <x v="55"/>
    <s v="Distributor"/>
    <s v="USD"/>
    <x v="6"/>
    <x v="87"/>
    <x v="20"/>
    <n v="5"/>
    <n v="268.31310421228409"/>
    <n v="191.65221729448865"/>
    <x v="1214"/>
    <n v="383.30443458897719"/>
  </r>
  <r>
    <s v="SO1216"/>
    <x v="9"/>
    <s v="In-Store"/>
    <s v="USD"/>
    <x v="6"/>
    <x v="129"/>
    <x v="42"/>
    <n v="4"/>
    <n v="288.62061810493469"/>
    <n v="206.15758436066764"/>
    <x v="1215"/>
    <n v="329.8521349770682"/>
  </r>
  <r>
    <s v="SO1217"/>
    <x v="89"/>
    <s v="In-Store"/>
    <s v="USD"/>
    <x v="25"/>
    <x v="263"/>
    <x v="30"/>
    <n v="6"/>
    <n v="385.20851343870163"/>
    <n v="275.1489381705012"/>
    <x v="1216"/>
    <n v="660.3574516092026"/>
  </r>
  <r>
    <s v="SO1218"/>
    <x v="120"/>
    <s v="Wholesale"/>
    <s v="USD"/>
    <x v="13"/>
    <x v="338"/>
    <x v="32"/>
    <n v="8"/>
    <n v="593.60101640224457"/>
    <n v="424.00072600160331"/>
    <x v="1217"/>
    <n v="1356.8023232051301"/>
  </r>
  <r>
    <s v="SO1219"/>
    <x v="139"/>
    <s v="Online"/>
    <s v="USD"/>
    <x v="15"/>
    <x v="168"/>
    <x v="10"/>
    <n v="8"/>
    <n v="571.8924406170845"/>
    <n v="408.49460044077466"/>
    <x v="1218"/>
    <n v="1307.1827214104787"/>
  </r>
  <r>
    <s v="SO1220"/>
    <x v="106"/>
    <s v="Distributor"/>
    <s v="USD"/>
    <x v="1"/>
    <x v="207"/>
    <x v="13"/>
    <n v="6"/>
    <n v="548.79886865615845"/>
    <n v="391.99919189725608"/>
    <x v="1219"/>
    <n v="940.79806055341396"/>
  </r>
  <r>
    <s v="SO1221"/>
    <x v="70"/>
    <s v="In-Store"/>
    <s v="USD"/>
    <x v="19"/>
    <x v="351"/>
    <x v="26"/>
    <n v="8"/>
    <n v="225.17498248815536"/>
    <n v="160.83927320582526"/>
    <x v="1220"/>
    <n v="514.6856742586408"/>
  </r>
  <r>
    <s v="SO1222"/>
    <x v="62"/>
    <s v="In-Store"/>
    <s v="USD"/>
    <x v="2"/>
    <x v="293"/>
    <x v="3"/>
    <n v="7"/>
    <n v="339.44794714450836"/>
    <n v="242.46281938893455"/>
    <x v="1221"/>
    <n v="678.89589428901672"/>
  </r>
  <r>
    <s v="SO1223"/>
    <x v="24"/>
    <s v="Wholesale"/>
    <s v="USD"/>
    <x v="20"/>
    <x v="178"/>
    <x v="19"/>
    <n v="8"/>
    <n v="155.36263471841812"/>
    <n v="110.97331051315581"/>
    <x v="1222"/>
    <n v="355.1145936420985"/>
  </r>
  <r>
    <s v="SO1224"/>
    <x v="30"/>
    <s v="In-Store"/>
    <s v="USD"/>
    <x v="7"/>
    <x v="106"/>
    <x v="7"/>
    <n v="10"/>
    <n v="450.60532736778259"/>
    <n v="321.86094811984475"/>
    <x v="1223"/>
    <n v="1287.4437924793783"/>
  </r>
  <r>
    <s v="SO1225"/>
    <x v="147"/>
    <s v="Wholesale"/>
    <s v="USD"/>
    <x v="9"/>
    <x v="136"/>
    <x v="14"/>
    <n v="1"/>
    <n v="179.35448330640793"/>
    <n v="128.11034521886282"/>
    <x v="1224"/>
    <n v="51.24413808754511"/>
  </r>
  <r>
    <s v="SO1226"/>
    <x v="122"/>
    <s v="Online"/>
    <s v="USD"/>
    <x v="3"/>
    <x v="169"/>
    <x v="8"/>
    <n v="8"/>
    <n v="621.36281383037567"/>
    <n v="443.83058130741119"/>
    <x v="1225"/>
    <n v="1420.2578601837158"/>
  </r>
  <r>
    <s v="SO1227"/>
    <x v="118"/>
    <s v="In-Store"/>
    <s v="USD"/>
    <x v="18"/>
    <x v="311"/>
    <x v="40"/>
    <n v="1"/>
    <n v="504.50792723894119"/>
    <n v="360.36280517067229"/>
    <x v="1226"/>
    <n v="144.1451220682689"/>
  </r>
  <r>
    <s v="SO1228"/>
    <x v="34"/>
    <s v="Online"/>
    <s v="USD"/>
    <x v="3"/>
    <x v="64"/>
    <x v="2"/>
    <n v="10"/>
    <n v="452.74977207183838"/>
    <n v="323.39269433702742"/>
    <x v="1227"/>
    <n v="1293.5707773481095"/>
  </r>
  <r>
    <s v="SO1229"/>
    <x v="48"/>
    <s v="Wholesale"/>
    <s v="USD"/>
    <x v="17"/>
    <x v="230"/>
    <x v="7"/>
    <n v="6"/>
    <n v="155.43018239736557"/>
    <n v="111.02155885526113"/>
    <x v="1228"/>
    <n v="266.45174125262656"/>
  </r>
  <r>
    <s v="SO1230"/>
    <x v="55"/>
    <s v="Wholesale"/>
    <s v="USD"/>
    <x v="15"/>
    <x v="301"/>
    <x v="44"/>
    <n v="5"/>
    <n v="369.85861694812775"/>
    <n v="264.18472639151986"/>
    <x v="1229"/>
    <n v="528.36945278303938"/>
  </r>
  <r>
    <s v="SO1231"/>
    <x v="20"/>
    <s v="Online"/>
    <s v="USD"/>
    <x v="12"/>
    <x v="303"/>
    <x v="8"/>
    <n v="2"/>
    <n v="350.10181671380997"/>
    <n v="250.07272622414999"/>
    <x v="1230"/>
    <n v="200.05818097931996"/>
  </r>
  <r>
    <s v="SO1232"/>
    <x v="99"/>
    <s v="Online"/>
    <s v="USD"/>
    <x v="10"/>
    <x v="354"/>
    <x v="4"/>
    <n v="7"/>
    <n v="260.97420716285706"/>
    <n v="186.41014797346935"/>
    <x v="1231"/>
    <n v="521.94841432571388"/>
  </r>
  <r>
    <s v="SO1233"/>
    <x v="17"/>
    <s v="Wholesale"/>
    <s v="USD"/>
    <x v="0"/>
    <x v="147"/>
    <x v="0"/>
    <n v="1"/>
    <n v="315.98856657743454"/>
    <n v="225.70611898388182"/>
    <x v="1232"/>
    <n v="90.282447593552718"/>
  </r>
  <r>
    <s v="SO1234"/>
    <x v="34"/>
    <s v="Wholesale"/>
    <s v="USD"/>
    <x v="7"/>
    <x v="234"/>
    <x v="25"/>
    <n v="4"/>
    <n v="255.73839604854584"/>
    <n v="182.67028289181846"/>
    <x v="1233"/>
    <n v="292.27245262690951"/>
  </r>
  <r>
    <s v="SO1235"/>
    <x v="107"/>
    <s v="Online"/>
    <s v="USD"/>
    <x v="23"/>
    <x v="197"/>
    <x v="40"/>
    <n v="10"/>
    <n v="216.04768449068069"/>
    <n v="154.31977463620049"/>
    <x v="1234"/>
    <n v="617.27909854480208"/>
  </r>
  <r>
    <s v="SO1236"/>
    <x v="131"/>
    <s v="Distributor"/>
    <s v="USD"/>
    <x v="15"/>
    <x v="354"/>
    <x v="20"/>
    <n v="3"/>
    <n v="213.63098859786987"/>
    <n v="152.59356328419278"/>
    <x v="1235"/>
    <n v="183.11227594103127"/>
  </r>
  <r>
    <s v="SO1237"/>
    <x v="109"/>
    <s v="In-Store"/>
    <s v="USD"/>
    <x v="3"/>
    <x v="236"/>
    <x v="3"/>
    <n v="8"/>
    <n v="428.78506797552109"/>
    <n v="306.27504855394363"/>
    <x v="1236"/>
    <n v="980.08015537261963"/>
  </r>
  <r>
    <s v="SO1238"/>
    <x v="118"/>
    <s v="Wholesale"/>
    <s v="USD"/>
    <x v="4"/>
    <x v="201"/>
    <x v="14"/>
    <n v="8"/>
    <n v="631.29835474491119"/>
    <n v="450.92739624636516"/>
    <x v="1237"/>
    <n v="1442.9676679883682"/>
  </r>
  <r>
    <s v="SO1239"/>
    <x v="140"/>
    <s v="Online"/>
    <s v="USD"/>
    <x v="9"/>
    <x v="228"/>
    <x v="40"/>
    <n v="7"/>
    <n v="579.76941972970963"/>
    <n v="414.12101409264977"/>
    <x v="1238"/>
    <n v="1159.5388394594188"/>
  </r>
  <r>
    <s v="SO1240"/>
    <x v="76"/>
    <s v="In-Store"/>
    <s v="USD"/>
    <x v="11"/>
    <x v="186"/>
    <x v="25"/>
    <n v="8"/>
    <n v="287.51094889640808"/>
    <n v="205.36496349743436"/>
    <x v="1239"/>
    <n v="657.16788319178977"/>
  </r>
  <r>
    <s v="SO1241"/>
    <x v="92"/>
    <s v="Online"/>
    <s v="USD"/>
    <x v="15"/>
    <x v="116"/>
    <x v="19"/>
    <n v="9"/>
    <n v="344.25968903303146"/>
    <n v="245.89977788073676"/>
    <x v="1240"/>
    <n v="885.23920037065227"/>
  </r>
  <r>
    <s v="SO1242"/>
    <x v="69"/>
    <s v="Distributor"/>
    <s v="USD"/>
    <x v="11"/>
    <x v="304"/>
    <x v="11"/>
    <n v="5"/>
    <n v="598.78098571300507"/>
    <n v="427.70070408071791"/>
    <x v="1241"/>
    <n v="855.40140816143594"/>
  </r>
  <r>
    <s v="SO1243"/>
    <x v="52"/>
    <s v="Online"/>
    <s v="USD"/>
    <x v="1"/>
    <x v="71"/>
    <x v="45"/>
    <n v="8"/>
    <n v="157.85204440355301"/>
    <n v="112.75146028825216"/>
    <x v="1242"/>
    <n v="360.80467292240678"/>
  </r>
  <r>
    <s v="SO1244"/>
    <x v="51"/>
    <s v="Distributor"/>
    <s v="USD"/>
    <x v="1"/>
    <x v="175"/>
    <x v="16"/>
    <n v="5"/>
    <n v="230.92152214050293"/>
    <n v="164.94394438607353"/>
    <x v="1243"/>
    <n v="329.88788877214699"/>
  </r>
  <r>
    <s v="SO1245"/>
    <x v="115"/>
    <s v="Distributor"/>
    <s v="USD"/>
    <x v="1"/>
    <x v="60"/>
    <x v="33"/>
    <n v="5"/>
    <n v="598.30262750387192"/>
    <n v="427.35901964562282"/>
    <x v="1244"/>
    <n v="854.71803929124553"/>
  </r>
  <r>
    <s v="SO1246"/>
    <x v="35"/>
    <s v="Distributor"/>
    <s v="USD"/>
    <x v="24"/>
    <x v="22"/>
    <x v="0"/>
    <n v="5"/>
    <n v="210.0781956911087"/>
    <n v="150.05585406507765"/>
    <x v="1245"/>
    <n v="300.11170813015519"/>
  </r>
  <r>
    <s v="SO1247"/>
    <x v="3"/>
    <s v="In-Store"/>
    <s v="USD"/>
    <x v="3"/>
    <x v="21"/>
    <x v="44"/>
    <n v="7"/>
    <n v="328.9323382973671"/>
    <n v="234.95167021240508"/>
    <x v="1246"/>
    <n v="657.86467659473419"/>
  </r>
  <r>
    <s v="SO1248"/>
    <x v="63"/>
    <s v="In-Store"/>
    <s v="USD"/>
    <x v="8"/>
    <x v="280"/>
    <x v="23"/>
    <n v="2"/>
    <n v="323.01486897468567"/>
    <n v="230.72490641048978"/>
    <x v="1247"/>
    <n v="184.57992512839178"/>
  </r>
  <r>
    <s v="SO1249"/>
    <x v="29"/>
    <s v="In-Store"/>
    <s v="USD"/>
    <x v="25"/>
    <x v="176"/>
    <x v="35"/>
    <n v="2"/>
    <n v="635.2699014544487"/>
    <n v="453.76421532460625"/>
    <x v="1248"/>
    <n v="363.01137225968489"/>
  </r>
  <r>
    <s v="SO1250"/>
    <x v="40"/>
    <s v="In-Store"/>
    <s v="USD"/>
    <x v="12"/>
    <x v="97"/>
    <x v="3"/>
    <n v="3"/>
    <n v="286.68443048000336"/>
    <n v="204.77459320000241"/>
    <x v="1249"/>
    <n v="245.72951184000283"/>
  </r>
  <r>
    <s v="SO1251"/>
    <x v="22"/>
    <s v="Wholesale"/>
    <s v="USD"/>
    <x v="21"/>
    <x v="320"/>
    <x v="19"/>
    <n v="9"/>
    <n v="162.83946400880814"/>
    <n v="116.31390286343439"/>
    <x v="1250"/>
    <n v="418.73005030836362"/>
  </r>
  <r>
    <s v="SO1252"/>
    <x v="3"/>
    <s v="In-Store"/>
    <s v="USD"/>
    <x v="25"/>
    <x v="351"/>
    <x v="26"/>
    <n v="4"/>
    <n v="254.36600160598755"/>
    <n v="181.69000114713398"/>
    <x v="1251"/>
    <n v="290.70400183541426"/>
  </r>
  <r>
    <s v="SO1253"/>
    <x v="43"/>
    <s v="Distributor"/>
    <s v="USD"/>
    <x v="6"/>
    <x v="120"/>
    <x v="17"/>
    <n v="7"/>
    <n v="162.24897426366806"/>
    <n v="115.89212447404863"/>
    <x v="1252"/>
    <n v="324.49794852733601"/>
  </r>
  <r>
    <s v="SO1254"/>
    <x v="43"/>
    <s v="Wholesale"/>
    <s v="USD"/>
    <x v="9"/>
    <x v="220"/>
    <x v="5"/>
    <n v="10"/>
    <n v="360.89979994297028"/>
    <n v="257.78557138783594"/>
    <x v="1253"/>
    <n v="1031.1422855513433"/>
  </r>
  <r>
    <s v="SO1255"/>
    <x v="22"/>
    <s v="Online"/>
    <s v="USD"/>
    <x v="15"/>
    <x v="312"/>
    <x v="1"/>
    <n v="10"/>
    <n v="592.98559194803238"/>
    <n v="423.56113710573743"/>
    <x v="1254"/>
    <n v="1694.2445484229493"/>
  </r>
  <r>
    <s v="SO1256"/>
    <x v="90"/>
    <s v="Online"/>
    <s v="USD"/>
    <x v="6"/>
    <x v="356"/>
    <x v="5"/>
    <n v="8"/>
    <n v="637.80090880393982"/>
    <n v="455.57207771709989"/>
    <x v="1255"/>
    <n v="1457.8306486947195"/>
  </r>
  <r>
    <s v="SO1257"/>
    <x v="132"/>
    <s v="Wholesale"/>
    <s v="USD"/>
    <x v="13"/>
    <x v="12"/>
    <x v="15"/>
    <n v="9"/>
    <n v="628.57437962293625"/>
    <n v="448.98169973066877"/>
    <x v="1256"/>
    <n v="1616.3341190304072"/>
  </r>
  <r>
    <s v="SO1258"/>
    <x v="4"/>
    <s v="Wholesale"/>
    <s v="USD"/>
    <x v="3"/>
    <x v="277"/>
    <x v="17"/>
    <n v="4"/>
    <n v="249.28320300579071"/>
    <n v="178.05943071842194"/>
    <x v="1257"/>
    <n v="284.8950891494751"/>
  </r>
  <r>
    <s v="SO1259"/>
    <x v="77"/>
    <s v="Online"/>
    <s v="USD"/>
    <x v="19"/>
    <x v="224"/>
    <x v="1"/>
    <n v="7"/>
    <n v="197.00652533769608"/>
    <n v="140.71894666978292"/>
    <x v="1258"/>
    <n v="394.01305067539204"/>
  </r>
  <r>
    <s v="SO1260"/>
    <x v="79"/>
    <s v="In-Store"/>
    <s v="USD"/>
    <x v="3"/>
    <x v="228"/>
    <x v="42"/>
    <n v="2"/>
    <n v="636.47468090057373"/>
    <n v="454.62477207183844"/>
    <x v="1259"/>
    <n v="363.69981765747059"/>
  </r>
  <r>
    <s v="SO1261"/>
    <x v="31"/>
    <s v="Distributor"/>
    <s v="USD"/>
    <x v="17"/>
    <x v="332"/>
    <x v="31"/>
    <n v="10"/>
    <n v="317.59334653615952"/>
    <n v="226.85239038297109"/>
    <x v="1260"/>
    <n v="907.40956153188426"/>
  </r>
  <r>
    <s v="SO1262"/>
    <x v="58"/>
    <s v="In-Store"/>
    <s v="USD"/>
    <x v="23"/>
    <x v="205"/>
    <x v="43"/>
    <n v="5"/>
    <n v="248.35545265674591"/>
    <n v="177.39675189767567"/>
    <x v="1261"/>
    <n v="354.79350379535117"/>
  </r>
  <r>
    <s v="SO1263"/>
    <x v="144"/>
    <s v="Online"/>
    <s v="USD"/>
    <x v="13"/>
    <x v="247"/>
    <x v="28"/>
    <n v="4"/>
    <n v="621.65232521295547"/>
    <n v="444.03737515211105"/>
    <x v="1262"/>
    <n v="710.45980024337769"/>
  </r>
  <r>
    <s v="SO1264"/>
    <x v="149"/>
    <s v="Wholesale"/>
    <s v="USD"/>
    <x v="25"/>
    <x v="16"/>
    <x v="44"/>
    <n v="10"/>
    <n v="226.19963479042053"/>
    <n v="161.57116770744324"/>
    <x v="1263"/>
    <n v="646.28467082977295"/>
  </r>
  <r>
    <s v="SO1265"/>
    <x v="100"/>
    <s v="Distributor"/>
    <s v="USD"/>
    <x v="1"/>
    <x v="147"/>
    <x v="14"/>
    <n v="8"/>
    <n v="585.68142431974411"/>
    <n v="418.34387451410294"/>
    <x v="1264"/>
    <n v="1338.7003984451294"/>
  </r>
  <r>
    <s v="SO1266"/>
    <x v="40"/>
    <s v="Online"/>
    <s v="USD"/>
    <x v="5"/>
    <x v="173"/>
    <x v="0"/>
    <n v="7"/>
    <n v="453.55240094661713"/>
    <n v="323.96600067615509"/>
    <x v="1265"/>
    <n v="907.10480189323425"/>
  </r>
  <r>
    <s v="SO1267"/>
    <x v="34"/>
    <s v="Distributor"/>
    <s v="USD"/>
    <x v="18"/>
    <x v="330"/>
    <x v="42"/>
    <n v="4"/>
    <n v="609.92793542146683"/>
    <n v="435.66281101533349"/>
    <x v="1266"/>
    <n v="697.06049762453335"/>
  </r>
  <r>
    <s v="SO1268"/>
    <x v="93"/>
    <s v="In-Store"/>
    <s v="USD"/>
    <x v="15"/>
    <x v="268"/>
    <x v="26"/>
    <n v="4"/>
    <n v="579.02343893051147"/>
    <n v="413.5881706646511"/>
    <x v="1267"/>
    <n v="661.74107306344149"/>
  </r>
  <r>
    <s v="SO1269"/>
    <x v="40"/>
    <s v="In-Store"/>
    <s v="USD"/>
    <x v="4"/>
    <x v="255"/>
    <x v="35"/>
    <n v="6"/>
    <n v="202.50810760259628"/>
    <n v="144.64864828756879"/>
    <x v="1268"/>
    <n v="347.15675589016496"/>
  </r>
  <r>
    <s v="SO1270"/>
    <x v="122"/>
    <s v="Online"/>
    <s v="USD"/>
    <x v="5"/>
    <x v="1"/>
    <x v="3"/>
    <n v="3"/>
    <n v="203.42806398868561"/>
    <n v="145.30575999191831"/>
    <x v="1269"/>
    <n v="174.3669119903019"/>
  </r>
  <r>
    <s v="SO1271"/>
    <x v="7"/>
    <s v="Wholesale"/>
    <s v="USD"/>
    <x v="4"/>
    <x v="90"/>
    <x v="31"/>
    <n v="1"/>
    <n v="173.48380762338638"/>
    <n v="123.91700544527599"/>
    <x v="1270"/>
    <n v="49.566802178110393"/>
  </r>
  <r>
    <s v="SO1272"/>
    <x v="86"/>
    <s v="In-Store"/>
    <s v="USD"/>
    <x v="11"/>
    <x v="49"/>
    <x v="41"/>
    <n v="9"/>
    <n v="564.05723834037781"/>
    <n v="402.89802738598416"/>
    <x v="1271"/>
    <n v="1450.4328985895427"/>
  </r>
  <r>
    <s v="SO1273"/>
    <x v="142"/>
    <s v="Wholesale"/>
    <s v="USD"/>
    <x v="23"/>
    <x v="74"/>
    <x v="35"/>
    <n v="4"/>
    <n v="337.55246132612228"/>
    <n v="241.10890094723021"/>
    <x v="1272"/>
    <n v="385.77424151556829"/>
  </r>
  <r>
    <s v="SO1274"/>
    <x v="141"/>
    <s v="In-Store"/>
    <s v="USD"/>
    <x v="12"/>
    <x v="263"/>
    <x v="28"/>
    <n v="3"/>
    <n v="154.1077469587326"/>
    <n v="110.07696211338043"/>
    <x v="1273"/>
    <n v="132.09235453605652"/>
  </r>
  <r>
    <s v="SO1275"/>
    <x v="128"/>
    <s v="Distributor"/>
    <s v="USD"/>
    <x v="5"/>
    <x v="333"/>
    <x v="42"/>
    <n v="6"/>
    <n v="381.25652629137039"/>
    <n v="272.32609020812174"/>
    <x v="1274"/>
    <n v="653.58261649949191"/>
  </r>
  <r>
    <s v="SO1276"/>
    <x v="72"/>
    <s v="Online"/>
    <s v="USD"/>
    <x v="18"/>
    <x v="266"/>
    <x v="10"/>
    <n v="10"/>
    <n v="387.55377960205078"/>
    <n v="276.82412828717912"/>
    <x v="1275"/>
    <n v="1107.2965131487167"/>
  </r>
  <r>
    <s v="SO1277"/>
    <x v="16"/>
    <s v="Wholesale"/>
    <s v="USD"/>
    <x v="22"/>
    <x v="143"/>
    <x v="27"/>
    <n v="4"/>
    <n v="152.86874574422836"/>
    <n v="109.19196124587741"/>
    <x v="1276"/>
    <n v="174.70713799340382"/>
  </r>
  <r>
    <s v="SO1278"/>
    <x v="116"/>
    <s v="In-Store"/>
    <s v="USD"/>
    <x v="20"/>
    <x v="175"/>
    <x v="14"/>
    <n v="8"/>
    <n v="470.99116909503937"/>
    <n v="336.42226363931388"/>
    <x v="1277"/>
    <n v="1076.5512436458039"/>
  </r>
  <r>
    <s v="SO1279"/>
    <x v="14"/>
    <s v="Distributor"/>
    <s v="USD"/>
    <x v="4"/>
    <x v="76"/>
    <x v="32"/>
    <n v="7"/>
    <n v="267.3594337105751"/>
    <n v="190.97102407898223"/>
    <x v="1278"/>
    <n v="534.71886742115021"/>
  </r>
  <r>
    <s v="SO1280"/>
    <x v="88"/>
    <s v="Online"/>
    <s v="USD"/>
    <x v="9"/>
    <x v="160"/>
    <x v="19"/>
    <n v="3"/>
    <n v="348.23553586006165"/>
    <n v="248.73966847147261"/>
    <x v="1279"/>
    <n v="298.48760216576716"/>
  </r>
  <r>
    <s v="SO1281"/>
    <x v="61"/>
    <s v="Wholesale"/>
    <s v="USD"/>
    <x v="24"/>
    <x v="157"/>
    <x v="30"/>
    <n v="2"/>
    <n v="537.10204142332077"/>
    <n v="383.64431530237198"/>
    <x v="1280"/>
    <n v="306.91545224189758"/>
  </r>
  <r>
    <s v="SO1282"/>
    <x v="131"/>
    <s v="Online"/>
    <s v="USD"/>
    <x v="10"/>
    <x v="214"/>
    <x v="22"/>
    <n v="7"/>
    <n v="648.70558869838715"/>
    <n v="463.3611347845623"/>
    <x v="1281"/>
    <n v="1297.4111773967738"/>
  </r>
  <r>
    <s v="SO1283"/>
    <x v="25"/>
    <s v="Wholesale"/>
    <s v="USD"/>
    <x v="13"/>
    <x v="302"/>
    <x v="39"/>
    <n v="7"/>
    <n v="377.22325497865677"/>
    <n v="269.44518212761199"/>
    <x v="1282"/>
    <n v="754.44650995731354"/>
  </r>
  <r>
    <s v="SO1284"/>
    <x v="106"/>
    <s v="Wholesale"/>
    <s v="USD"/>
    <x v="10"/>
    <x v="4"/>
    <x v="40"/>
    <n v="6"/>
    <n v="218.87283182144165"/>
    <n v="156.33773701531547"/>
    <x v="1283"/>
    <n v="375.21056883675715"/>
  </r>
  <r>
    <s v="SO1285"/>
    <x v="78"/>
    <s v="In-Store"/>
    <s v="USD"/>
    <x v="8"/>
    <x v="58"/>
    <x v="21"/>
    <n v="9"/>
    <n v="449.75387424230576"/>
    <n v="321.25276731593272"/>
    <x v="1284"/>
    <n v="1156.5099623373571"/>
  </r>
  <r>
    <s v="SO1286"/>
    <x v="103"/>
    <s v="Distributor"/>
    <s v="USD"/>
    <x v="17"/>
    <x v="316"/>
    <x v="5"/>
    <n v="6"/>
    <n v="458.30892813205719"/>
    <n v="327.36352009432659"/>
    <x v="1285"/>
    <n v="785.67244822638349"/>
  </r>
  <r>
    <s v="SO1287"/>
    <x v="57"/>
    <s v="Distributor"/>
    <s v="USD"/>
    <x v="8"/>
    <x v="109"/>
    <x v="39"/>
    <n v="8"/>
    <n v="426.98672300577164"/>
    <n v="304.99051643269405"/>
    <x v="1286"/>
    <n v="975.96965258462069"/>
  </r>
  <r>
    <s v="SO1288"/>
    <x v="33"/>
    <s v="Wholesale"/>
    <s v="USD"/>
    <x v="6"/>
    <x v="1"/>
    <x v="19"/>
    <n v="8"/>
    <n v="256.11196875572205"/>
    <n v="182.93712053980147"/>
    <x v="1287"/>
    <n v="585.39878572736461"/>
  </r>
  <r>
    <s v="SO1289"/>
    <x v="88"/>
    <s v="Online"/>
    <s v="USD"/>
    <x v="23"/>
    <x v="137"/>
    <x v="8"/>
    <n v="6"/>
    <n v="404.69784039258957"/>
    <n v="289.06988599470685"/>
    <x v="1288"/>
    <n v="693.76772638729631"/>
  </r>
  <r>
    <s v="SO1290"/>
    <x v="9"/>
    <s v="Wholesale"/>
    <s v="USD"/>
    <x v="7"/>
    <x v="8"/>
    <x v="26"/>
    <n v="9"/>
    <n v="518.74289882183075"/>
    <n v="370.5306420155934"/>
    <x v="1289"/>
    <n v="1333.9103112561361"/>
  </r>
  <r>
    <s v="SO1291"/>
    <x v="141"/>
    <s v="In-Store"/>
    <s v="USD"/>
    <x v="0"/>
    <x v="302"/>
    <x v="4"/>
    <n v="10"/>
    <n v="595.13720351457596"/>
    <n v="425.09800251041145"/>
    <x v="1290"/>
    <n v="1700.3920100416453"/>
  </r>
  <r>
    <s v="SO1292"/>
    <x v="65"/>
    <s v="Distributor"/>
    <s v="USD"/>
    <x v="8"/>
    <x v="350"/>
    <x v="37"/>
    <n v="1"/>
    <n v="331.55334949493408"/>
    <n v="236.82382106781009"/>
    <x v="1291"/>
    <n v="94.729528427123995"/>
  </r>
  <r>
    <s v="SO1293"/>
    <x v="66"/>
    <s v="Distributor"/>
    <s v="USD"/>
    <x v="1"/>
    <x v="110"/>
    <x v="19"/>
    <n v="1"/>
    <n v="567.94523137807846"/>
    <n v="405.67516527005608"/>
    <x v="1292"/>
    <n v="162.27006610802238"/>
  </r>
  <r>
    <s v="SO1294"/>
    <x v="112"/>
    <s v="Distributor"/>
    <s v="USD"/>
    <x v="20"/>
    <x v="274"/>
    <x v="44"/>
    <n v="2"/>
    <n v="488.53612625598907"/>
    <n v="348.95437589713509"/>
    <x v="1293"/>
    <n v="279.16350071770796"/>
  </r>
  <r>
    <s v="SO1295"/>
    <x v="151"/>
    <s v="Online"/>
    <s v="USD"/>
    <x v="1"/>
    <x v="225"/>
    <x v="2"/>
    <n v="5"/>
    <n v="434.40132004022598"/>
    <n v="310.28665717158998"/>
    <x v="1294"/>
    <n v="620.57331434318007"/>
  </r>
  <r>
    <s v="SO1296"/>
    <x v="59"/>
    <s v="Wholesale"/>
    <s v="USD"/>
    <x v="6"/>
    <x v="302"/>
    <x v="0"/>
    <n v="6"/>
    <n v="190.07960343360901"/>
    <n v="135.77114530972074"/>
    <x v="1295"/>
    <n v="325.85074874332963"/>
  </r>
  <r>
    <s v="SO1297"/>
    <x v="26"/>
    <s v="Wholesale"/>
    <s v="USD"/>
    <x v="8"/>
    <x v="92"/>
    <x v="44"/>
    <n v="8"/>
    <n v="483.66065901517868"/>
    <n v="345.47189929655622"/>
    <x v="1296"/>
    <n v="1105.5100777489797"/>
  </r>
  <r>
    <s v="SO1298"/>
    <x v="130"/>
    <s v="In-Store"/>
    <s v="USD"/>
    <x v="23"/>
    <x v="275"/>
    <x v="40"/>
    <n v="9"/>
    <n v="388.75727498531342"/>
    <n v="277.68376784665247"/>
    <x v="1297"/>
    <n v="999.66156424794826"/>
  </r>
  <r>
    <s v="SO1299"/>
    <x v="33"/>
    <s v="Distributor"/>
    <s v="USD"/>
    <x v="21"/>
    <x v="307"/>
    <x v="14"/>
    <n v="1"/>
    <n v="413.88557893037796"/>
    <n v="295.6325563788414"/>
    <x v="1298"/>
    <n v="118.25302255153656"/>
  </r>
  <r>
    <s v="SO1300"/>
    <x v="77"/>
    <s v="Online"/>
    <s v="USD"/>
    <x v="25"/>
    <x v="107"/>
    <x v="38"/>
    <n v="10"/>
    <n v="334.43371152877808"/>
    <n v="238.88122252055578"/>
    <x v="1299"/>
    <n v="955.52489008222301"/>
  </r>
  <r>
    <s v="SO1301"/>
    <x v="95"/>
    <s v="Wholesale"/>
    <s v="USD"/>
    <x v="25"/>
    <x v="217"/>
    <x v="5"/>
    <n v="10"/>
    <n v="428.42768043279648"/>
    <n v="306.01977173771178"/>
    <x v="1300"/>
    <n v="1224.0790869508469"/>
  </r>
  <r>
    <s v="SO1302"/>
    <x v="36"/>
    <s v="Distributor"/>
    <s v="USD"/>
    <x v="4"/>
    <x v="323"/>
    <x v="1"/>
    <n v="3"/>
    <n v="548.21817362308502"/>
    <n v="391.58440973077506"/>
    <x v="1301"/>
    <n v="469.90129167692976"/>
  </r>
  <r>
    <s v="SO1303"/>
    <x v="82"/>
    <s v="Online"/>
    <s v="USD"/>
    <x v="12"/>
    <x v="295"/>
    <x v="41"/>
    <n v="10"/>
    <n v="580.46699434518814"/>
    <n v="414.6192816751344"/>
    <x v="1302"/>
    <n v="1658.4771267005372"/>
  </r>
  <r>
    <s v="SO1304"/>
    <x v="133"/>
    <s v="In-Store"/>
    <s v="USD"/>
    <x v="21"/>
    <x v="207"/>
    <x v="46"/>
    <n v="7"/>
    <n v="530.04713129997253"/>
    <n v="378.60509378569469"/>
    <x v="1303"/>
    <n v="1060.0942625999451"/>
  </r>
  <r>
    <s v="SO1305"/>
    <x v="144"/>
    <s v="Distributor"/>
    <s v="USD"/>
    <x v="4"/>
    <x v="241"/>
    <x v="40"/>
    <n v="2"/>
    <n v="385.7644230723381"/>
    <n v="275.54601648024152"/>
    <x v="1304"/>
    <n v="220.43681318419317"/>
  </r>
  <r>
    <s v="SO1306"/>
    <x v="2"/>
    <s v="In-Store"/>
    <s v="USD"/>
    <x v="24"/>
    <x v="101"/>
    <x v="24"/>
    <n v="5"/>
    <n v="170.92693984508514"/>
    <n v="122.09067131791797"/>
    <x v="1305"/>
    <n v="244.1813426358359"/>
  </r>
  <r>
    <s v="SO1307"/>
    <x v="143"/>
    <s v="Distributor"/>
    <s v="USD"/>
    <x v="25"/>
    <x v="263"/>
    <x v="11"/>
    <n v="3"/>
    <n v="347.43371325731277"/>
    <n v="248.16693804093771"/>
    <x v="1306"/>
    <n v="297.80032564912517"/>
  </r>
  <r>
    <s v="SO1308"/>
    <x v="44"/>
    <s v="Online"/>
    <s v="USD"/>
    <x v="1"/>
    <x v="82"/>
    <x v="1"/>
    <n v="10"/>
    <n v="439.11792182922363"/>
    <n v="313.65565844944547"/>
    <x v="1307"/>
    <n v="1254.6226337977814"/>
  </r>
  <r>
    <s v="SO1309"/>
    <x v="1"/>
    <s v="In-Store"/>
    <s v="USD"/>
    <x v="15"/>
    <x v="214"/>
    <x v="44"/>
    <n v="9"/>
    <n v="648.88920968770981"/>
    <n v="463.49229263407847"/>
    <x v="1308"/>
    <n v="1668.5722534826818"/>
  </r>
  <r>
    <s v="SO1310"/>
    <x v="57"/>
    <s v="Distributor"/>
    <s v="USD"/>
    <x v="7"/>
    <x v="33"/>
    <x v="27"/>
    <n v="7"/>
    <n v="537.79110538959503"/>
    <n v="384.13650384971078"/>
    <x v="1309"/>
    <n v="1075.5822107791896"/>
  </r>
  <r>
    <s v="SO1311"/>
    <x v="86"/>
    <s v="Distributor"/>
    <s v="USD"/>
    <x v="10"/>
    <x v="279"/>
    <x v="34"/>
    <n v="10"/>
    <n v="412.37564045190811"/>
    <n v="294.5540288942201"/>
    <x v="1310"/>
    <n v="1178.2161155768799"/>
  </r>
  <r>
    <s v="SO1312"/>
    <x v="61"/>
    <s v="Distributor"/>
    <s v="USD"/>
    <x v="18"/>
    <x v="194"/>
    <x v="15"/>
    <n v="6"/>
    <n v="379.93886876106262"/>
    <n v="271.38490625790189"/>
    <x v="1311"/>
    <n v="651.3237750189644"/>
  </r>
  <r>
    <s v="SO1313"/>
    <x v="50"/>
    <s v="Wholesale"/>
    <s v="USD"/>
    <x v="23"/>
    <x v="269"/>
    <x v="35"/>
    <n v="5"/>
    <n v="544.73618334531784"/>
    <n v="389.0972738180842"/>
    <x v="1312"/>
    <n v="778.19454763616818"/>
  </r>
  <r>
    <s v="SO1314"/>
    <x v="120"/>
    <s v="Wholesale"/>
    <s v="USD"/>
    <x v="3"/>
    <x v="177"/>
    <x v="32"/>
    <n v="2"/>
    <n v="317.57074105739594"/>
    <n v="226.83624361242568"/>
    <x v="1313"/>
    <n v="181.46899488994052"/>
  </r>
  <r>
    <s v="SO1315"/>
    <x v="52"/>
    <s v="In-Store"/>
    <s v="USD"/>
    <x v="11"/>
    <x v="213"/>
    <x v="40"/>
    <n v="2"/>
    <n v="291.3250635266304"/>
    <n v="208.08933109045029"/>
    <x v="1314"/>
    <n v="166.47146487236023"/>
  </r>
  <r>
    <s v="SO1316"/>
    <x v="58"/>
    <s v="In-Store"/>
    <s v="USD"/>
    <x v="2"/>
    <x v="299"/>
    <x v="3"/>
    <n v="5"/>
    <n v="207.47560930252075"/>
    <n v="148.19686378751484"/>
    <x v="1315"/>
    <n v="296.39372757502952"/>
  </r>
  <r>
    <s v="SO1317"/>
    <x v="9"/>
    <s v="Distributor"/>
    <s v="USD"/>
    <x v="0"/>
    <x v="25"/>
    <x v="18"/>
    <n v="9"/>
    <n v="289.22093242406845"/>
    <n v="206.58638030290604"/>
    <x v="1316"/>
    <n v="743.71096909046173"/>
  </r>
  <r>
    <s v="SO1318"/>
    <x v="74"/>
    <s v="Wholesale"/>
    <s v="USD"/>
    <x v="16"/>
    <x v="170"/>
    <x v="10"/>
    <n v="1"/>
    <n v="522.0815817117691"/>
    <n v="372.91541550840651"/>
    <x v="1317"/>
    <n v="149.16616620336259"/>
  </r>
  <r>
    <s v="SO1319"/>
    <x v="30"/>
    <s v="Online"/>
    <s v="USD"/>
    <x v="7"/>
    <x v="321"/>
    <x v="0"/>
    <n v="10"/>
    <n v="487.14727789163589"/>
    <n v="347.9623413511685"/>
    <x v="1318"/>
    <n v="1391.8493654046738"/>
  </r>
  <r>
    <s v="SO1320"/>
    <x v="19"/>
    <s v="Wholesale"/>
    <s v="USD"/>
    <x v="12"/>
    <x v="207"/>
    <x v="31"/>
    <n v="9"/>
    <n v="323.19475722312927"/>
    <n v="230.85339801652091"/>
    <x v="1319"/>
    <n v="831.07223285947521"/>
  </r>
  <r>
    <s v="SO1321"/>
    <x v="140"/>
    <s v="Wholesale"/>
    <s v="USD"/>
    <x v="13"/>
    <x v="257"/>
    <x v="33"/>
    <n v="10"/>
    <n v="462.75611561536789"/>
    <n v="330.54008258240566"/>
    <x v="1320"/>
    <n v="1322.1603303296224"/>
  </r>
  <r>
    <s v="SO1322"/>
    <x v="111"/>
    <s v="Online"/>
    <s v="USD"/>
    <x v="22"/>
    <x v="274"/>
    <x v="27"/>
    <n v="4"/>
    <n v="568.64815127849579"/>
    <n v="406.17725091321131"/>
    <x v="1321"/>
    <n v="649.88360146113791"/>
  </r>
  <r>
    <s v="SO1323"/>
    <x v="26"/>
    <s v="Distributor"/>
    <s v="USD"/>
    <x v="5"/>
    <x v="138"/>
    <x v="22"/>
    <n v="4"/>
    <n v="274.18121176958084"/>
    <n v="195.84372269255775"/>
    <x v="1322"/>
    <n v="313.34995630809237"/>
  </r>
  <r>
    <s v="SO1324"/>
    <x v="45"/>
    <s v="Online"/>
    <s v="USD"/>
    <x v="11"/>
    <x v="13"/>
    <x v="13"/>
    <n v="3"/>
    <n v="305.14202785491943"/>
    <n v="217.95859132494246"/>
    <x v="1323"/>
    <n v="261.55030958993098"/>
  </r>
  <r>
    <s v="SO1325"/>
    <x v="84"/>
    <s v="Distributor"/>
    <s v="USD"/>
    <x v="20"/>
    <x v="234"/>
    <x v="16"/>
    <n v="6"/>
    <n v="609.01708692312241"/>
    <n v="435.01220494508743"/>
    <x v="1324"/>
    <n v="1044.0292918682098"/>
  </r>
  <r>
    <s v="SO1326"/>
    <x v="28"/>
    <s v="Online"/>
    <s v="USD"/>
    <x v="5"/>
    <x v="196"/>
    <x v="44"/>
    <n v="4"/>
    <n v="479.80688774585724"/>
    <n v="342.71920553275521"/>
    <x v="1325"/>
    <n v="548.35072885240811"/>
  </r>
  <r>
    <s v="SO1327"/>
    <x v="29"/>
    <s v="Distributor"/>
    <s v="USD"/>
    <x v="19"/>
    <x v="29"/>
    <x v="25"/>
    <n v="3"/>
    <n v="618.13005119562149"/>
    <n v="441.52146513972968"/>
    <x v="1326"/>
    <n v="529.8257581676753"/>
  </r>
  <r>
    <s v="SO1328"/>
    <x v="38"/>
    <s v="Wholesale"/>
    <s v="USD"/>
    <x v="4"/>
    <x v="141"/>
    <x v="26"/>
    <n v="5"/>
    <n v="168.27036309242249"/>
    <n v="120.1931164945875"/>
    <x v="1327"/>
    <n v="240.38623298917491"/>
  </r>
  <r>
    <s v="SO1329"/>
    <x v="9"/>
    <s v="Online"/>
    <s v="USD"/>
    <x v="23"/>
    <x v="259"/>
    <x v="39"/>
    <n v="2"/>
    <n v="463.95752066373825"/>
    <n v="331.39822904552733"/>
    <x v="1328"/>
    <n v="265.11858323642184"/>
  </r>
  <r>
    <s v="SO1330"/>
    <x v="102"/>
    <s v="Online"/>
    <s v="USD"/>
    <x v="3"/>
    <x v="160"/>
    <x v="19"/>
    <n v="5"/>
    <n v="202.2592681646347"/>
    <n v="144.47090583188194"/>
    <x v="1329"/>
    <n v="288.94181166376381"/>
  </r>
  <r>
    <s v="SO1331"/>
    <x v="101"/>
    <s v="Wholesale"/>
    <s v="USD"/>
    <x v="7"/>
    <x v="62"/>
    <x v="38"/>
    <n v="1"/>
    <n v="207.20186501741409"/>
    <n v="148.00133215529578"/>
    <x v="1330"/>
    <n v="59.200532862118308"/>
  </r>
  <r>
    <s v="SO1332"/>
    <x v="2"/>
    <s v="Online"/>
    <s v="USD"/>
    <x v="16"/>
    <x v="220"/>
    <x v="33"/>
    <n v="7"/>
    <n v="247.01805639266968"/>
    <n v="176.44146885190693"/>
    <x v="1331"/>
    <n v="494.03611278533913"/>
  </r>
  <r>
    <s v="SO1333"/>
    <x v="124"/>
    <s v="In-Store"/>
    <s v="USD"/>
    <x v="11"/>
    <x v="87"/>
    <x v="43"/>
    <n v="4"/>
    <n v="308.07503646612167"/>
    <n v="220.05359747580121"/>
    <x v="1332"/>
    <n v="352.08575596128185"/>
  </r>
  <r>
    <s v="SO1334"/>
    <x v="93"/>
    <s v="In-Store"/>
    <s v="USD"/>
    <x v="2"/>
    <x v="245"/>
    <x v="10"/>
    <n v="7"/>
    <n v="554.07493364810944"/>
    <n v="395.7678097486496"/>
    <x v="1333"/>
    <n v="1108.1498672962189"/>
  </r>
  <r>
    <s v="SO1335"/>
    <x v="63"/>
    <s v="In-Store"/>
    <s v="USD"/>
    <x v="12"/>
    <x v="64"/>
    <x v="37"/>
    <n v="2"/>
    <n v="626.5002298951149"/>
    <n v="447.50016421079636"/>
    <x v="1334"/>
    <n v="358.00013136863708"/>
  </r>
  <r>
    <s v="SO1336"/>
    <x v="27"/>
    <s v="In-Store"/>
    <s v="USD"/>
    <x v="15"/>
    <x v="131"/>
    <x v="33"/>
    <n v="1"/>
    <n v="201.13687777519226"/>
    <n v="143.66919841085164"/>
    <x v="1335"/>
    <n v="57.467679364340626"/>
  </r>
  <r>
    <s v="SO1337"/>
    <x v="129"/>
    <s v="Distributor"/>
    <s v="USD"/>
    <x v="1"/>
    <x v="192"/>
    <x v="13"/>
    <n v="1"/>
    <n v="441.92682427167892"/>
    <n v="315.66201733691355"/>
    <x v="1336"/>
    <n v="126.26480693476537"/>
  </r>
  <r>
    <s v="SO1338"/>
    <x v="54"/>
    <s v="Wholesale"/>
    <s v="USD"/>
    <x v="3"/>
    <x v="221"/>
    <x v="44"/>
    <n v="4"/>
    <n v="289.14481437206268"/>
    <n v="206.53201026575908"/>
    <x v="1337"/>
    <n v="330.4512164252144"/>
  </r>
  <r>
    <s v="SO1339"/>
    <x v="89"/>
    <s v="Online"/>
    <s v="USD"/>
    <x v="15"/>
    <x v="237"/>
    <x v="30"/>
    <n v="1"/>
    <n v="635.66485530138016"/>
    <n v="454.04632521527157"/>
    <x v="1338"/>
    <n v="181.61853008610859"/>
  </r>
  <r>
    <s v="SO1340"/>
    <x v="43"/>
    <s v="Online"/>
    <s v="USD"/>
    <x v="8"/>
    <x v="220"/>
    <x v="0"/>
    <n v="1"/>
    <n v="150.77019882202148"/>
    <n v="107.69299915858679"/>
    <x v="1339"/>
    <n v="43.077199663434698"/>
  </r>
  <r>
    <s v="SO1341"/>
    <x v="66"/>
    <s v="Distributor"/>
    <s v="USD"/>
    <x v="20"/>
    <x v="302"/>
    <x v="28"/>
    <n v="3"/>
    <n v="285.89526933431625"/>
    <n v="204.21090666736876"/>
    <x v="1340"/>
    <n v="245.05308800084254"/>
  </r>
  <r>
    <s v="SO1342"/>
    <x v="125"/>
    <s v="In-Store"/>
    <s v="USD"/>
    <x v="0"/>
    <x v="98"/>
    <x v="39"/>
    <n v="10"/>
    <n v="300.8842545747757"/>
    <n v="214.91732469626837"/>
    <x v="1341"/>
    <n v="859.66929878507335"/>
  </r>
  <r>
    <s v="SO1343"/>
    <x v="120"/>
    <s v="Distributor"/>
    <s v="USD"/>
    <x v="23"/>
    <x v="174"/>
    <x v="5"/>
    <n v="2"/>
    <n v="591.76220852136612"/>
    <n v="422.6872918009758"/>
    <x v="1342"/>
    <n v="338.14983344078064"/>
  </r>
  <r>
    <s v="SO1344"/>
    <x v="140"/>
    <s v="Online"/>
    <s v="USD"/>
    <x v="23"/>
    <x v="255"/>
    <x v="3"/>
    <n v="3"/>
    <n v="433.7811176776886"/>
    <n v="309.84365548406328"/>
    <x v="1343"/>
    <n v="371.81238658087591"/>
  </r>
  <r>
    <s v="SO1345"/>
    <x v="104"/>
    <s v="In-Store"/>
    <s v="USD"/>
    <x v="1"/>
    <x v="242"/>
    <x v="39"/>
    <n v="2"/>
    <n v="611.20357722043991"/>
    <n v="436.57398372888565"/>
    <x v="1344"/>
    <n v="349.25918698310852"/>
  </r>
  <r>
    <s v="SO1346"/>
    <x v="3"/>
    <s v="Wholesale"/>
    <s v="USD"/>
    <x v="16"/>
    <x v="7"/>
    <x v="38"/>
    <n v="1"/>
    <n v="436.18613755702972"/>
    <n v="311.56152682644984"/>
    <x v="1345"/>
    <n v="124.62461073057989"/>
  </r>
  <r>
    <s v="SO1347"/>
    <x v="4"/>
    <s v="Online"/>
    <s v="USD"/>
    <x v="23"/>
    <x v="191"/>
    <x v="15"/>
    <n v="8"/>
    <n v="484.42613965272903"/>
    <n v="346.01867118052076"/>
    <x v="1346"/>
    <n v="1107.2597477776662"/>
  </r>
  <r>
    <s v="SO1348"/>
    <x v="93"/>
    <s v="Distributor"/>
    <s v="USD"/>
    <x v="13"/>
    <x v="51"/>
    <x v="41"/>
    <n v="9"/>
    <n v="486.33058404922485"/>
    <n v="347.37898860658919"/>
    <x v="1347"/>
    <n v="1250.5643589837209"/>
  </r>
  <r>
    <s v="SO1349"/>
    <x v="54"/>
    <s v="Wholesale"/>
    <s v="USD"/>
    <x v="21"/>
    <x v="114"/>
    <x v="9"/>
    <n v="10"/>
    <n v="385.18139880895615"/>
    <n v="275.12957057782586"/>
    <x v="1348"/>
    <n v="1100.5182823113028"/>
  </r>
  <r>
    <s v="SO1350"/>
    <x v="118"/>
    <s v="Online"/>
    <s v="USD"/>
    <x v="9"/>
    <x v="117"/>
    <x v="31"/>
    <n v="4"/>
    <n v="442.62401068210602"/>
    <n v="316.16000763007577"/>
    <x v="1349"/>
    <n v="505.856012208121"/>
  </r>
  <r>
    <s v="SO1351"/>
    <x v="138"/>
    <s v="Online"/>
    <s v="USD"/>
    <x v="14"/>
    <x v="212"/>
    <x v="45"/>
    <n v="2"/>
    <n v="601.24850660562515"/>
    <n v="429.46321900401801"/>
    <x v="1350"/>
    <n v="343.57057520321428"/>
  </r>
  <r>
    <s v="SO1352"/>
    <x v="39"/>
    <s v="Online"/>
    <s v="USD"/>
    <x v="16"/>
    <x v="152"/>
    <x v="14"/>
    <n v="2"/>
    <n v="353.7055242061615"/>
    <n v="252.64680300440108"/>
    <x v="1351"/>
    <n v="202.11744240352084"/>
  </r>
  <r>
    <s v="SO1353"/>
    <x v="147"/>
    <s v="Distributor"/>
    <s v="USD"/>
    <x v="19"/>
    <x v="240"/>
    <x v="27"/>
    <n v="10"/>
    <n v="254.78045529127121"/>
    <n v="181.98603949376516"/>
    <x v="1352"/>
    <n v="727.94415797506053"/>
  </r>
  <r>
    <s v="SO1354"/>
    <x v="93"/>
    <s v="Online"/>
    <s v="USD"/>
    <x v="6"/>
    <x v="326"/>
    <x v="14"/>
    <n v="3"/>
    <n v="539.90521037578583"/>
    <n v="385.64657883984705"/>
    <x v="1353"/>
    <n v="462.77589460781633"/>
  </r>
  <r>
    <s v="SO1355"/>
    <x v="48"/>
    <s v="Wholesale"/>
    <s v="USD"/>
    <x v="11"/>
    <x v="14"/>
    <x v="2"/>
    <n v="8"/>
    <n v="314.41980010271072"/>
    <n v="224.58557150193624"/>
    <x v="1354"/>
    <n v="718.67382880619584"/>
  </r>
  <r>
    <s v="SO1356"/>
    <x v="69"/>
    <s v="Wholesale"/>
    <s v="USD"/>
    <x v="17"/>
    <x v="270"/>
    <x v="46"/>
    <n v="5"/>
    <n v="322.39696598052979"/>
    <n v="230.28354712894986"/>
    <x v="1355"/>
    <n v="460.5670942578995"/>
  </r>
  <r>
    <s v="SO1357"/>
    <x v="67"/>
    <s v="Online"/>
    <s v="USD"/>
    <x v="8"/>
    <x v="102"/>
    <x v="40"/>
    <n v="6"/>
    <n v="644.34016317129135"/>
    <n v="460.24297369377956"/>
    <x v="1356"/>
    <n v="1104.5831368650706"/>
  </r>
  <r>
    <s v="SO1358"/>
    <x v="128"/>
    <s v="In-Store"/>
    <s v="USD"/>
    <x v="18"/>
    <x v="330"/>
    <x v="16"/>
    <n v="10"/>
    <n v="613.5739871263504"/>
    <n v="438.26713366167888"/>
    <x v="1357"/>
    <n v="1753.0685346467153"/>
  </r>
  <r>
    <s v="SO1359"/>
    <x v="125"/>
    <s v="In-Store"/>
    <s v="USD"/>
    <x v="20"/>
    <x v="111"/>
    <x v="7"/>
    <n v="5"/>
    <n v="499.619768679142"/>
    <n v="356.87126334224433"/>
    <x v="1358"/>
    <n v="713.74252668448844"/>
  </r>
  <r>
    <s v="SO1360"/>
    <x v="101"/>
    <s v="In-Store"/>
    <s v="USD"/>
    <x v="17"/>
    <x v="208"/>
    <x v="21"/>
    <n v="7"/>
    <n v="176.42816376686096"/>
    <n v="126.02011697632926"/>
    <x v="1359"/>
    <n v="352.85632753372192"/>
  </r>
  <r>
    <s v="SO1361"/>
    <x v="54"/>
    <s v="Wholesale"/>
    <s v="USD"/>
    <x v="17"/>
    <x v="8"/>
    <x v="17"/>
    <n v="9"/>
    <n v="479.60325926542282"/>
    <n v="342.57375661815917"/>
    <x v="1360"/>
    <n v="1233.2655238253728"/>
  </r>
  <r>
    <s v="SO1362"/>
    <x v="73"/>
    <s v="In-Store"/>
    <s v="USD"/>
    <x v="25"/>
    <x v="150"/>
    <x v="40"/>
    <n v="6"/>
    <n v="535.96463048458099"/>
    <n v="382.8318789175579"/>
    <x v="1361"/>
    <n v="918.79650940213833"/>
  </r>
  <r>
    <s v="SO1363"/>
    <x v="12"/>
    <s v="Online"/>
    <s v="USD"/>
    <x v="6"/>
    <x v="241"/>
    <x v="5"/>
    <n v="7"/>
    <n v="569.15804368257523"/>
    <n v="406.54145977326806"/>
    <x v="1362"/>
    <n v="1138.31608736515"/>
  </r>
  <r>
    <s v="SO1364"/>
    <x v="78"/>
    <s v="Distributor"/>
    <s v="USD"/>
    <x v="16"/>
    <x v="161"/>
    <x v="46"/>
    <n v="10"/>
    <n v="582.93272352218628"/>
    <n v="416.38051680156167"/>
    <x v="1363"/>
    <n v="1665.522067206246"/>
  </r>
  <r>
    <s v="SO1365"/>
    <x v="4"/>
    <s v="Online"/>
    <s v="USD"/>
    <x v="24"/>
    <x v="191"/>
    <x v="37"/>
    <n v="2"/>
    <n v="545.98142570257187"/>
    <n v="389.9867326446942"/>
    <x v="1364"/>
    <n v="311.98938611575534"/>
  </r>
  <r>
    <s v="SO1366"/>
    <x v="1"/>
    <s v="Online"/>
    <s v="USD"/>
    <x v="25"/>
    <x v="125"/>
    <x v="7"/>
    <n v="3"/>
    <n v="612.40459406375885"/>
    <n v="437.43185290268491"/>
    <x v="1365"/>
    <n v="524.91822348322194"/>
  </r>
  <r>
    <s v="SO1367"/>
    <x v="135"/>
    <s v="In-Store"/>
    <s v="USD"/>
    <x v="5"/>
    <x v="82"/>
    <x v="14"/>
    <n v="1"/>
    <n v="640.36476427316666"/>
    <n v="457.40340305226192"/>
    <x v="1366"/>
    <n v="182.96136122090473"/>
  </r>
  <r>
    <s v="SO1368"/>
    <x v="15"/>
    <s v="Online"/>
    <s v="USD"/>
    <x v="9"/>
    <x v="336"/>
    <x v="19"/>
    <n v="3"/>
    <n v="594.98272776603699"/>
    <n v="424.98766269002647"/>
    <x v="1367"/>
    <n v="509.98519522803144"/>
  </r>
  <r>
    <s v="SO1369"/>
    <x v="146"/>
    <s v="Online"/>
    <s v="USD"/>
    <x v="12"/>
    <x v="344"/>
    <x v="22"/>
    <n v="2"/>
    <n v="459.07091492414474"/>
    <n v="327.90779637438914"/>
    <x v="1368"/>
    <n v="262.32623709951122"/>
  </r>
  <r>
    <s v="SO1370"/>
    <x v="53"/>
    <s v="Wholesale"/>
    <s v="USD"/>
    <x v="2"/>
    <x v="207"/>
    <x v="27"/>
    <n v="3"/>
    <n v="649.66762053966522"/>
    <n v="464.04830038547522"/>
    <x v="1369"/>
    <n v="556.85796046256996"/>
  </r>
  <r>
    <s v="SO1371"/>
    <x v="11"/>
    <s v="In-Store"/>
    <s v="USD"/>
    <x v="7"/>
    <x v="19"/>
    <x v="7"/>
    <n v="1"/>
    <n v="322.23120242357254"/>
    <n v="230.16514458826612"/>
    <x v="1370"/>
    <n v="92.066057835306424"/>
  </r>
  <r>
    <s v="SO1372"/>
    <x v="114"/>
    <s v="Wholesale"/>
    <s v="USD"/>
    <x v="7"/>
    <x v="20"/>
    <x v="23"/>
    <n v="9"/>
    <n v="289.66686058044434"/>
    <n v="206.90490041460311"/>
    <x v="1371"/>
    <n v="744.85764149257102"/>
  </r>
  <r>
    <s v="SO1373"/>
    <x v="150"/>
    <s v="In-Store"/>
    <s v="USD"/>
    <x v="3"/>
    <x v="170"/>
    <x v="6"/>
    <n v="1"/>
    <n v="269.4181746840477"/>
    <n v="192.44155334574836"/>
    <x v="1372"/>
    <n v="76.976621338299339"/>
  </r>
  <r>
    <s v="SO1374"/>
    <x v="64"/>
    <s v="Distributor"/>
    <s v="USD"/>
    <x v="22"/>
    <x v="111"/>
    <x v="14"/>
    <n v="5"/>
    <n v="151.67686665058136"/>
    <n v="108.34061903612955"/>
    <x v="1373"/>
    <n v="216.68123807225902"/>
  </r>
  <r>
    <s v="SO1375"/>
    <x v="70"/>
    <s v="Distributor"/>
    <s v="USD"/>
    <x v="15"/>
    <x v="105"/>
    <x v="4"/>
    <n v="1"/>
    <n v="633.30038791894913"/>
    <n v="452.35741994210656"/>
    <x v="1374"/>
    <n v="180.94296797684257"/>
  </r>
  <r>
    <s v="SO1376"/>
    <x v="99"/>
    <s v="Wholesale"/>
    <s v="USD"/>
    <x v="11"/>
    <x v="305"/>
    <x v="21"/>
    <n v="3"/>
    <n v="525.41853260993958"/>
    <n v="375.29895186424255"/>
    <x v="1375"/>
    <n v="450.35874223709106"/>
  </r>
  <r>
    <s v="SO1377"/>
    <x v="102"/>
    <s v="Online"/>
    <s v="USD"/>
    <x v="19"/>
    <x v="263"/>
    <x v="19"/>
    <n v="10"/>
    <n v="188.53547304868698"/>
    <n v="134.66819503477643"/>
    <x v="1376"/>
    <n v="538.6727801391055"/>
  </r>
  <r>
    <s v="SO1378"/>
    <x v="78"/>
    <s v="Wholesale"/>
    <s v="USD"/>
    <x v="19"/>
    <x v="27"/>
    <x v="39"/>
    <n v="8"/>
    <n v="644.45802819728851"/>
    <n v="460.32716299806327"/>
    <x v="1377"/>
    <n v="1473.0469215938019"/>
  </r>
  <r>
    <s v="SO1379"/>
    <x v="30"/>
    <s v="In-Store"/>
    <s v="USD"/>
    <x v="12"/>
    <x v="89"/>
    <x v="30"/>
    <n v="5"/>
    <n v="533.80773335695267"/>
    <n v="381.29123811210906"/>
    <x v="1378"/>
    <n v="762.582476224218"/>
  </r>
  <r>
    <s v="SO1380"/>
    <x v="8"/>
    <s v="Wholesale"/>
    <s v="USD"/>
    <x v="9"/>
    <x v="59"/>
    <x v="45"/>
    <n v="1"/>
    <n v="319.59400606155396"/>
    <n v="228.28143290110998"/>
    <x v="1379"/>
    <n v="91.312573160443975"/>
  </r>
  <r>
    <s v="SO1381"/>
    <x v="112"/>
    <s v="Online"/>
    <s v="USD"/>
    <x v="8"/>
    <x v="324"/>
    <x v="32"/>
    <n v="7"/>
    <n v="440.16652339696884"/>
    <n v="314.40465956926346"/>
    <x v="1380"/>
    <n v="880.33304679393768"/>
  </r>
  <r>
    <s v="SO1382"/>
    <x v="117"/>
    <s v="In-Store"/>
    <s v="USD"/>
    <x v="3"/>
    <x v="148"/>
    <x v="1"/>
    <n v="1"/>
    <n v="611.34246504306793"/>
    <n v="436.67318931647713"/>
    <x v="1381"/>
    <n v="174.6692757265908"/>
  </r>
  <r>
    <s v="SO1383"/>
    <x v="103"/>
    <s v="Online"/>
    <s v="USD"/>
    <x v="10"/>
    <x v="33"/>
    <x v="43"/>
    <n v="1"/>
    <n v="597.07165914773941"/>
    <n v="426.47975653409958"/>
    <x v="1382"/>
    <n v="170.59190261363983"/>
  </r>
  <r>
    <s v="SO1384"/>
    <x v="141"/>
    <s v="Distributor"/>
    <s v="USD"/>
    <x v="11"/>
    <x v="258"/>
    <x v="6"/>
    <n v="8"/>
    <n v="363.30051970481873"/>
    <n v="259.50037121772766"/>
    <x v="1383"/>
    <n v="830.40118789672852"/>
  </r>
  <r>
    <s v="SO1385"/>
    <x v="119"/>
    <s v="In-Store"/>
    <s v="USD"/>
    <x v="14"/>
    <x v="209"/>
    <x v="2"/>
    <n v="6"/>
    <n v="234.80210942029953"/>
    <n v="167.71579244307111"/>
    <x v="1384"/>
    <n v="402.51790186337053"/>
  </r>
  <r>
    <s v="SO1386"/>
    <x v="27"/>
    <s v="Wholesale"/>
    <s v="USD"/>
    <x v="7"/>
    <x v="253"/>
    <x v="32"/>
    <n v="9"/>
    <n v="573.42032611370087"/>
    <n v="409.58594722407207"/>
    <x v="1385"/>
    <n v="1474.509410006659"/>
  </r>
  <r>
    <s v="SO1387"/>
    <x v="112"/>
    <s v="In-Store"/>
    <s v="USD"/>
    <x v="21"/>
    <x v="92"/>
    <x v="24"/>
    <n v="6"/>
    <n v="293.13421851396561"/>
    <n v="209.3815846528326"/>
    <x v="1386"/>
    <n v="502.51580316679792"/>
  </r>
  <r>
    <s v="SO1388"/>
    <x v="39"/>
    <s v="Online"/>
    <s v="USD"/>
    <x v="17"/>
    <x v="51"/>
    <x v="12"/>
    <n v="10"/>
    <n v="649.47441387176514"/>
    <n v="463.91029562268943"/>
    <x v="1387"/>
    <n v="1855.6411824907573"/>
  </r>
  <r>
    <s v="SO1389"/>
    <x v="111"/>
    <s v="Wholesale"/>
    <s v="USD"/>
    <x v="24"/>
    <x v="270"/>
    <x v="22"/>
    <n v="7"/>
    <n v="376.4457101225853"/>
    <n v="268.8897929447038"/>
    <x v="1388"/>
    <n v="752.89142024517059"/>
  </r>
  <r>
    <s v="SO1390"/>
    <x v="27"/>
    <s v="Online"/>
    <s v="USD"/>
    <x v="22"/>
    <x v="176"/>
    <x v="24"/>
    <n v="7"/>
    <n v="279.24367439746857"/>
    <n v="199.45976742676328"/>
    <x v="1389"/>
    <n v="558.48734879493713"/>
  </r>
  <r>
    <s v="SO1391"/>
    <x v="45"/>
    <s v="Wholesale"/>
    <s v="USD"/>
    <x v="14"/>
    <x v="190"/>
    <x v="28"/>
    <n v="5"/>
    <n v="407.65172249078751"/>
    <n v="291.17980177913392"/>
    <x v="1390"/>
    <n v="582.35960355826796"/>
  </r>
  <r>
    <s v="SO1392"/>
    <x v="86"/>
    <s v="Online"/>
    <s v="USD"/>
    <x v="13"/>
    <x v="307"/>
    <x v="32"/>
    <n v="3"/>
    <n v="230.20925545692444"/>
    <n v="164.43518246923176"/>
    <x v="1391"/>
    <n v="197.32221896307806"/>
  </r>
  <r>
    <s v="SO1393"/>
    <x v="119"/>
    <s v="Wholesale"/>
    <s v="USD"/>
    <x v="24"/>
    <x v="34"/>
    <x v="22"/>
    <n v="6"/>
    <n v="483.62912482023239"/>
    <n v="345.44937487159461"/>
    <x v="1392"/>
    <n v="829.07849969182644"/>
  </r>
  <r>
    <s v="SO1394"/>
    <x v="80"/>
    <s v="Distributor"/>
    <s v="USD"/>
    <x v="9"/>
    <x v="250"/>
    <x v="22"/>
    <n v="6"/>
    <n v="528.77961194515228"/>
    <n v="377.69972281796595"/>
    <x v="1393"/>
    <n v="906.479334763118"/>
  </r>
  <r>
    <s v="SO1395"/>
    <x v="121"/>
    <s v="In-Store"/>
    <s v="USD"/>
    <x v="20"/>
    <x v="6"/>
    <x v="35"/>
    <n v="10"/>
    <n v="576.03536492586136"/>
    <n v="411.45383208990097"/>
    <x v="1394"/>
    <n v="1645.8153283596039"/>
  </r>
  <r>
    <s v="SO1396"/>
    <x v="78"/>
    <s v="In-Store"/>
    <s v="USD"/>
    <x v="14"/>
    <x v="127"/>
    <x v="41"/>
    <n v="5"/>
    <n v="606.33396291732788"/>
    <n v="433.09568779809138"/>
    <x v="1395"/>
    <n v="866.1913755961823"/>
  </r>
  <r>
    <s v="SO1397"/>
    <x v="122"/>
    <s v="Distributor"/>
    <s v="USD"/>
    <x v="24"/>
    <x v="238"/>
    <x v="30"/>
    <n v="7"/>
    <n v="343.67809814214706"/>
    <n v="245.48435581581936"/>
    <x v="1396"/>
    <n v="687.3561962842939"/>
  </r>
  <r>
    <s v="SO1398"/>
    <x v="115"/>
    <s v="Wholesale"/>
    <s v="USD"/>
    <x v="24"/>
    <x v="319"/>
    <x v="38"/>
    <n v="8"/>
    <n v="613.61340487003326"/>
    <n v="438.29528919288094"/>
    <x v="1397"/>
    <n v="1402.5449254172186"/>
  </r>
  <r>
    <s v="SO1399"/>
    <x v="29"/>
    <s v="Wholesale"/>
    <s v="USD"/>
    <x v="25"/>
    <x v="260"/>
    <x v="41"/>
    <n v="6"/>
    <n v="449.84184747934341"/>
    <n v="321.31560534238815"/>
    <x v="1398"/>
    <n v="771.15745282173157"/>
  </r>
  <r>
    <s v="SO1400"/>
    <x v="54"/>
    <s v="Distributor"/>
    <s v="USD"/>
    <x v="7"/>
    <x v="128"/>
    <x v="37"/>
    <n v="3"/>
    <n v="224.24093127250671"/>
    <n v="160.17209376607624"/>
    <x v="1399"/>
    <n v="192.20651251929144"/>
  </r>
  <r>
    <s v="SO1401"/>
    <x v="140"/>
    <s v="Online"/>
    <s v="USD"/>
    <x v="10"/>
    <x v="337"/>
    <x v="15"/>
    <n v="2"/>
    <n v="390.22794502973557"/>
    <n v="278.73424644981111"/>
    <x v="1400"/>
    <n v="222.98739715984891"/>
  </r>
  <r>
    <s v="SO1402"/>
    <x v="114"/>
    <s v="Online"/>
    <s v="USD"/>
    <x v="18"/>
    <x v="237"/>
    <x v="43"/>
    <n v="6"/>
    <n v="391.40160834789276"/>
    <n v="279.57257739135201"/>
    <x v="1401"/>
    <n v="670.9741857392446"/>
  </r>
  <r>
    <s v="SO1403"/>
    <x v="99"/>
    <s v="Wholesale"/>
    <s v="USD"/>
    <x v="24"/>
    <x v="12"/>
    <x v="23"/>
    <n v="4"/>
    <n v="487.41400462388992"/>
    <n v="348.15286044563567"/>
    <x v="1402"/>
    <n v="557.04457671301702"/>
  </r>
  <r>
    <s v="SO1404"/>
    <x v="68"/>
    <s v="In-Store"/>
    <s v="USD"/>
    <x v="17"/>
    <x v="51"/>
    <x v="40"/>
    <n v="8"/>
    <n v="620.96415710449219"/>
    <n v="443.54582650320873"/>
    <x v="1403"/>
    <n v="1419.3466448102677"/>
  </r>
  <r>
    <s v="SO1405"/>
    <x v="52"/>
    <s v="Distributor"/>
    <s v="USD"/>
    <x v="23"/>
    <x v="81"/>
    <x v="37"/>
    <n v="6"/>
    <n v="301.98917573690414"/>
    <n v="215.70655409778868"/>
    <x v="1404"/>
    <n v="517.69572983469288"/>
  </r>
  <r>
    <s v="SO1406"/>
    <x v="38"/>
    <s v="Distributor"/>
    <s v="USD"/>
    <x v="18"/>
    <x v="340"/>
    <x v="15"/>
    <n v="10"/>
    <n v="481.57519161701202"/>
    <n v="343.98227972643718"/>
    <x v="1405"/>
    <n v="1375.9291189057485"/>
  </r>
  <r>
    <s v="SO1407"/>
    <x v="65"/>
    <s v="In-Store"/>
    <s v="USD"/>
    <x v="10"/>
    <x v="214"/>
    <x v="24"/>
    <n v="3"/>
    <n v="364.77142864465714"/>
    <n v="260.55102046046937"/>
    <x v="1406"/>
    <n v="312.66122455256323"/>
  </r>
  <r>
    <s v="SO1408"/>
    <x v="122"/>
    <s v="Wholesale"/>
    <s v="USD"/>
    <x v="23"/>
    <x v="108"/>
    <x v="22"/>
    <n v="8"/>
    <n v="169.50736355781555"/>
    <n v="121.07668825558254"/>
    <x v="1407"/>
    <n v="387.4454024178641"/>
  </r>
  <r>
    <s v="SO1409"/>
    <x v="32"/>
    <s v="Wholesale"/>
    <s v="USD"/>
    <x v="18"/>
    <x v="347"/>
    <x v="32"/>
    <n v="9"/>
    <n v="231.76312083005905"/>
    <n v="165.54508630718504"/>
    <x v="1408"/>
    <n v="595.962310705866"/>
  </r>
  <r>
    <s v="SO1410"/>
    <x v="11"/>
    <s v="Distributor"/>
    <s v="USD"/>
    <x v="11"/>
    <x v="193"/>
    <x v="18"/>
    <n v="4"/>
    <n v="582.2926629781723"/>
    <n v="415.92333069869454"/>
    <x v="1409"/>
    <n v="665.47732911791104"/>
  </r>
  <r>
    <s v="SO1411"/>
    <x v="65"/>
    <s v="In-Store"/>
    <s v="USD"/>
    <x v="10"/>
    <x v="168"/>
    <x v="27"/>
    <n v="4"/>
    <n v="517.7510946393013"/>
    <n v="369.8222104566438"/>
    <x v="1410"/>
    <n v="591.71553673062999"/>
  </r>
  <r>
    <s v="SO1412"/>
    <x v="57"/>
    <s v="Online"/>
    <s v="USD"/>
    <x v="13"/>
    <x v="257"/>
    <x v="17"/>
    <n v="7"/>
    <n v="474.42212533950806"/>
    <n v="338.87294667107722"/>
    <x v="1411"/>
    <n v="948.84425067901611"/>
  </r>
  <r>
    <s v="SO1413"/>
    <x v="13"/>
    <s v="In-Store"/>
    <s v="USD"/>
    <x v="3"/>
    <x v="357"/>
    <x v="0"/>
    <n v="4"/>
    <n v="156.70755618810654"/>
    <n v="111.93396870579039"/>
    <x v="1412"/>
    <n v="179.09434992926458"/>
  </r>
  <r>
    <s v="SO1414"/>
    <x v="106"/>
    <s v="Distributor"/>
    <s v="USD"/>
    <x v="7"/>
    <x v="225"/>
    <x v="10"/>
    <n v="2"/>
    <n v="417.64319479465485"/>
    <n v="298.31656771046778"/>
    <x v="1413"/>
    <n v="238.65325416837413"/>
  </r>
  <r>
    <s v="SO1415"/>
    <x v="97"/>
    <s v="Wholesale"/>
    <s v="USD"/>
    <x v="15"/>
    <x v="52"/>
    <x v="0"/>
    <n v="3"/>
    <n v="302.39798551797867"/>
    <n v="215.99856108427048"/>
    <x v="1414"/>
    <n v="259.19827330112457"/>
  </r>
  <r>
    <s v="SO1416"/>
    <x v="109"/>
    <s v="Online"/>
    <s v="USD"/>
    <x v="2"/>
    <x v="182"/>
    <x v="14"/>
    <n v="7"/>
    <n v="367.63599371910095"/>
    <n v="262.59713837078641"/>
    <x v="1415"/>
    <n v="735.2719874382019"/>
  </r>
  <r>
    <s v="SO1417"/>
    <x v="88"/>
    <s v="In-Store"/>
    <s v="USD"/>
    <x v="3"/>
    <x v="233"/>
    <x v="28"/>
    <n v="5"/>
    <n v="355.85232800245285"/>
    <n v="254.18023428746633"/>
    <x v="1416"/>
    <n v="508.36046857493261"/>
  </r>
  <r>
    <s v="SO1418"/>
    <x v="122"/>
    <s v="Distributor"/>
    <s v="USD"/>
    <x v="21"/>
    <x v="294"/>
    <x v="45"/>
    <n v="3"/>
    <n v="309.09974849224091"/>
    <n v="220.78553463731495"/>
    <x v="1417"/>
    <n v="264.94264156477789"/>
  </r>
  <r>
    <s v="SO1419"/>
    <x v="115"/>
    <s v="Distributor"/>
    <s v="USD"/>
    <x v="20"/>
    <x v="176"/>
    <x v="30"/>
    <n v="8"/>
    <n v="288.60571700334549"/>
    <n v="206.14694071667537"/>
    <x v="1418"/>
    <n v="659.67021029336092"/>
  </r>
  <r>
    <s v="SO1420"/>
    <x v="114"/>
    <s v="Wholesale"/>
    <s v="USD"/>
    <x v="18"/>
    <x v="164"/>
    <x v="13"/>
    <n v="4"/>
    <n v="550.53062152862549"/>
    <n v="393.2361582347325"/>
    <x v="1419"/>
    <n v="629.17785317557195"/>
  </r>
  <r>
    <s v="SO1421"/>
    <x v="126"/>
    <s v="Online"/>
    <s v="USD"/>
    <x v="13"/>
    <x v="177"/>
    <x v="9"/>
    <n v="3"/>
    <n v="509.86497777700424"/>
    <n v="364.18926984071732"/>
    <x v="1420"/>
    <n v="437.02712380886078"/>
  </r>
  <r>
    <s v="SO1422"/>
    <x v="35"/>
    <s v="Online"/>
    <s v="USD"/>
    <x v="25"/>
    <x v="42"/>
    <x v="38"/>
    <n v="2"/>
    <n v="369.22219955921173"/>
    <n v="263.73014254229412"/>
    <x v="1421"/>
    <n v="210.98411403383523"/>
  </r>
  <r>
    <s v="SO1423"/>
    <x v="118"/>
    <s v="Distributor"/>
    <s v="USD"/>
    <x v="22"/>
    <x v="358"/>
    <x v="17"/>
    <n v="2"/>
    <n v="170.00716263055801"/>
    <n v="121.43368759325573"/>
    <x v="1422"/>
    <n v="97.146950074604575"/>
  </r>
  <r>
    <s v="SO1424"/>
    <x v="3"/>
    <s v="Online"/>
    <s v="USD"/>
    <x v="19"/>
    <x v="169"/>
    <x v="26"/>
    <n v="3"/>
    <n v="345.26988816261292"/>
    <n v="246.62134868758068"/>
    <x v="1423"/>
    <n v="295.94561842509665"/>
  </r>
  <r>
    <s v="SO1425"/>
    <x v="135"/>
    <s v="Distributor"/>
    <s v="USD"/>
    <x v="21"/>
    <x v="339"/>
    <x v="20"/>
    <n v="4"/>
    <n v="429.06636732816696"/>
    <n v="306.47597666297639"/>
    <x v="1424"/>
    <n v="490.36156266076227"/>
  </r>
  <r>
    <s v="SO1426"/>
    <x v="147"/>
    <s v="Distributor"/>
    <s v="USD"/>
    <x v="11"/>
    <x v="22"/>
    <x v="29"/>
    <n v="7"/>
    <n v="321.61046254634857"/>
    <n v="229.72175896167758"/>
    <x v="1425"/>
    <n v="643.22092509269692"/>
  </r>
  <r>
    <s v="SO1427"/>
    <x v="20"/>
    <s v="Distributor"/>
    <s v="USD"/>
    <x v="18"/>
    <x v="16"/>
    <x v="32"/>
    <n v="1"/>
    <n v="306.11507874727249"/>
    <n v="218.65362767662322"/>
    <x v="1426"/>
    <n v="87.461451070649275"/>
  </r>
  <r>
    <s v="SO1428"/>
    <x v="150"/>
    <s v="In-Store"/>
    <s v="USD"/>
    <x v="12"/>
    <x v="231"/>
    <x v="27"/>
    <n v="7"/>
    <n v="583.37802457809448"/>
    <n v="416.69858898435325"/>
    <x v="1427"/>
    <n v="1166.7560491561885"/>
  </r>
  <r>
    <s v="SO1429"/>
    <x v="17"/>
    <s v="Distributor"/>
    <s v="USD"/>
    <x v="9"/>
    <x v="8"/>
    <x v="4"/>
    <n v="4"/>
    <n v="405.69630378484726"/>
    <n v="289.78307413203379"/>
    <x v="1428"/>
    <n v="463.65291861125388"/>
  </r>
  <r>
    <s v="SO1430"/>
    <x v="58"/>
    <s v="Wholesale"/>
    <s v="USD"/>
    <x v="21"/>
    <x v="96"/>
    <x v="28"/>
    <n v="9"/>
    <n v="448.10761606693268"/>
    <n v="320.07686861923764"/>
    <x v="1429"/>
    <n v="1152.2767270292552"/>
  </r>
  <r>
    <s v="SO1431"/>
    <x v="124"/>
    <s v="Wholesale"/>
    <s v="USD"/>
    <x v="10"/>
    <x v="208"/>
    <x v="42"/>
    <n v="2"/>
    <n v="383.71272951364517"/>
    <n v="274.08052108117516"/>
    <x v="1430"/>
    <n v="219.26441686494002"/>
  </r>
  <r>
    <s v="SO1432"/>
    <x v="112"/>
    <s v="Wholesale"/>
    <s v="USD"/>
    <x v="2"/>
    <x v="355"/>
    <x v="42"/>
    <n v="10"/>
    <n v="607.56773829460144"/>
    <n v="433.97695592471536"/>
    <x v="1431"/>
    <n v="1735.9078236988607"/>
  </r>
  <r>
    <s v="SO1433"/>
    <x v="32"/>
    <s v="In-Store"/>
    <s v="USD"/>
    <x v="19"/>
    <x v="103"/>
    <x v="10"/>
    <n v="1"/>
    <n v="188.42916458845139"/>
    <n v="134.59226042032242"/>
    <x v="1432"/>
    <n v="53.836904168128967"/>
  </r>
  <r>
    <s v="SO1434"/>
    <x v="27"/>
    <s v="Online"/>
    <s v="USD"/>
    <x v="7"/>
    <x v="233"/>
    <x v="30"/>
    <n v="4"/>
    <n v="156.2530277967453"/>
    <n v="111.6093055691038"/>
    <x v="1433"/>
    <n v="178.57488891056602"/>
  </r>
  <r>
    <s v="SO1435"/>
    <x v="19"/>
    <s v="Distributor"/>
    <s v="USD"/>
    <x v="13"/>
    <x v="50"/>
    <x v="17"/>
    <n v="2"/>
    <n v="207.49451190233231"/>
    <n v="148.21036564452308"/>
    <x v="1434"/>
    <n v="118.56829251561845"/>
  </r>
  <r>
    <s v="SO1436"/>
    <x v="13"/>
    <s v="Online"/>
    <s v="USD"/>
    <x v="15"/>
    <x v="334"/>
    <x v="25"/>
    <n v="4"/>
    <n v="408.81833839416504"/>
    <n v="292.01309885297502"/>
    <x v="1435"/>
    <n v="467.22095816476008"/>
  </r>
  <r>
    <s v="SO1437"/>
    <x v="45"/>
    <s v="Wholesale"/>
    <s v="USD"/>
    <x v="0"/>
    <x v="289"/>
    <x v="25"/>
    <n v="3"/>
    <n v="587.13952249288559"/>
    <n v="419.38537320920403"/>
    <x v="1436"/>
    <n v="503.26244785104473"/>
  </r>
  <r>
    <s v="SO1438"/>
    <x v="66"/>
    <s v="Wholesale"/>
    <s v="USD"/>
    <x v="12"/>
    <x v="89"/>
    <x v="42"/>
    <n v="3"/>
    <n v="178.98547947406769"/>
    <n v="127.8467710529055"/>
    <x v="1437"/>
    <n v="153.41612526348661"/>
  </r>
  <r>
    <s v="SO1439"/>
    <x v="81"/>
    <s v="Wholesale"/>
    <s v="USD"/>
    <x v="1"/>
    <x v="108"/>
    <x v="13"/>
    <n v="4"/>
    <n v="615.95658069849014"/>
    <n v="439.96898621320724"/>
    <x v="1438"/>
    <n v="703.95037794113159"/>
  </r>
  <r>
    <s v="SO1440"/>
    <x v="25"/>
    <s v="Wholesale"/>
    <s v="USD"/>
    <x v="18"/>
    <x v="268"/>
    <x v="33"/>
    <n v="6"/>
    <n v="383.70386052131653"/>
    <n v="274.07418608665466"/>
    <x v="1439"/>
    <n v="657.77804660797119"/>
  </r>
  <r>
    <s v="SO1441"/>
    <x v="57"/>
    <s v="In-Store"/>
    <s v="USD"/>
    <x v="13"/>
    <x v="35"/>
    <x v="14"/>
    <n v="8"/>
    <n v="192.91777056455612"/>
    <n v="137.79840754611152"/>
    <x v="1440"/>
    <n v="440.95490414755682"/>
  </r>
  <r>
    <s v="SO1442"/>
    <x v="27"/>
    <s v="Wholesale"/>
    <s v="USD"/>
    <x v="25"/>
    <x v="334"/>
    <x v="20"/>
    <n v="3"/>
    <n v="390.59629189968109"/>
    <n v="278.99735135691509"/>
    <x v="1441"/>
    <n v="334.79682162829795"/>
  </r>
  <r>
    <s v="SO1443"/>
    <x v="113"/>
    <s v="In-Store"/>
    <s v="USD"/>
    <x v="8"/>
    <x v="155"/>
    <x v="1"/>
    <n v="8"/>
    <n v="514.53747349977493"/>
    <n v="367.52676678555355"/>
    <x v="1442"/>
    <n v="1176.0856537137711"/>
  </r>
  <r>
    <s v="SO1444"/>
    <x v="13"/>
    <s v="Wholesale"/>
    <s v="USD"/>
    <x v="4"/>
    <x v="167"/>
    <x v="9"/>
    <n v="3"/>
    <n v="214.97119188308716"/>
    <n v="153.55085134506226"/>
    <x v="1443"/>
    <n v="184.26102161407471"/>
  </r>
  <r>
    <s v="SO1445"/>
    <x v="51"/>
    <s v="Distributor"/>
    <s v="USD"/>
    <x v="23"/>
    <x v="333"/>
    <x v="31"/>
    <n v="5"/>
    <n v="239.33574718236923"/>
    <n v="170.95410513026374"/>
    <x v="1444"/>
    <n v="341.90821026052743"/>
  </r>
  <r>
    <s v="SO1446"/>
    <x v="142"/>
    <s v="Wholesale"/>
    <s v="USD"/>
    <x v="18"/>
    <x v="66"/>
    <x v="43"/>
    <n v="4"/>
    <n v="252.93244993686676"/>
    <n v="180.66603566919056"/>
    <x v="1445"/>
    <n v="289.06565707070479"/>
  </r>
  <r>
    <s v="SO1447"/>
    <x v="138"/>
    <s v="Online"/>
    <s v="USD"/>
    <x v="22"/>
    <x v="152"/>
    <x v="16"/>
    <n v="5"/>
    <n v="547.00873571634293"/>
    <n v="390.72052551167354"/>
    <x v="1446"/>
    <n v="781.44105102334697"/>
  </r>
  <r>
    <s v="SO1448"/>
    <x v="139"/>
    <s v="Wholesale"/>
    <s v="USD"/>
    <x v="10"/>
    <x v="339"/>
    <x v="43"/>
    <n v="8"/>
    <n v="382.36819624900818"/>
    <n v="273.12014017786299"/>
    <x v="1447"/>
    <n v="873.98444856916149"/>
  </r>
  <r>
    <s v="SO1449"/>
    <x v="120"/>
    <s v="In-Store"/>
    <s v="USD"/>
    <x v="17"/>
    <x v="20"/>
    <x v="6"/>
    <n v="9"/>
    <n v="570.96236103773117"/>
    <n v="407.83025788409373"/>
    <x v="1448"/>
    <n v="1468.1889283827368"/>
  </r>
  <r>
    <s v="SO1450"/>
    <x v="39"/>
    <s v="Online"/>
    <s v="USD"/>
    <x v="21"/>
    <x v="121"/>
    <x v="37"/>
    <n v="10"/>
    <n v="388.84972751140594"/>
    <n v="277.74980536529"/>
    <x v="1449"/>
    <n v="1110.9992214611593"/>
  </r>
  <r>
    <s v="SO1451"/>
    <x v="106"/>
    <s v="Online"/>
    <s v="USD"/>
    <x v="13"/>
    <x v="222"/>
    <x v="10"/>
    <n v="6"/>
    <n v="379.11554557085037"/>
    <n v="270.79681826489315"/>
    <x v="1450"/>
    <n v="649.91236383574324"/>
  </r>
  <r>
    <s v="SO1452"/>
    <x v="55"/>
    <s v="Distributor"/>
    <s v="USD"/>
    <x v="10"/>
    <x v="208"/>
    <x v="22"/>
    <n v="3"/>
    <n v="291.72183895111084"/>
    <n v="208.37274210793632"/>
    <x v="1451"/>
    <n v="250.04729052952359"/>
  </r>
  <r>
    <s v="SO1453"/>
    <x v="99"/>
    <s v="In-Store"/>
    <s v="USD"/>
    <x v="23"/>
    <x v="244"/>
    <x v="22"/>
    <n v="7"/>
    <n v="246.12921613454819"/>
    <n v="175.80658295324872"/>
    <x v="1452"/>
    <n v="492.25843226909637"/>
  </r>
  <r>
    <s v="SO1454"/>
    <x v="74"/>
    <s v="Online"/>
    <s v="USD"/>
    <x v="21"/>
    <x v="26"/>
    <x v="29"/>
    <n v="4"/>
    <n v="272.9158126115799"/>
    <n v="194.93986615112851"/>
    <x v="1453"/>
    <n v="311.90378584180553"/>
  </r>
  <r>
    <s v="SO1455"/>
    <x v="81"/>
    <s v="Distributor"/>
    <s v="USD"/>
    <x v="0"/>
    <x v="140"/>
    <x v="38"/>
    <n v="2"/>
    <n v="616.46733909845352"/>
    <n v="440.33381364175256"/>
    <x v="1454"/>
    <n v="352.26705091340193"/>
  </r>
  <r>
    <s v="SO1456"/>
    <x v="123"/>
    <s v="In-Store"/>
    <s v="USD"/>
    <x v="0"/>
    <x v="299"/>
    <x v="42"/>
    <n v="7"/>
    <n v="537.26631188392639"/>
    <n v="383.76165134566173"/>
    <x v="1455"/>
    <n v="1074.5326237678528"/>
  </r>
  <r>
    <s v="SO1457"/>
    <x v="104"/>
    <s v="In-Store"/>
    <s v="USD"/>
    <x v="1"/>
    <x v="294"/>
    <x v="43"/>
    <n v="2"/>
    <n v="268.94623678922653"/>
    <n v="192.10445484944754"/>
    <x v="1456"/>
    <n v="153.68356387955799"/>
  </r>
  <r>
    <s v="SO1458"/>
    <x v="65"/>
    <s v="In-Store"/>
    <s v="USD"/>
    <x v="13"/>
    <x v="162"/>
    <x v="10"/>
    <n v="2"/>
    <n v="556.36343228816986"/>
    <n v="397.40245163440704"/>
    <x v="1457"/>
    <n v="317.92196130752563"/>
  </r>
  <r>
    <s v="SO1459"/>
    <x v="92"/>
    <s v="Wholesale"/>
    <s v="USD"/>
    <x v="4"/>
    <x v="177"/>
    <x v="7"/>
    <n v="3"/>
    <n v="338.67843514680862"/>
    <n v="241.91316796200618"/>
    <x v="1458"/>
    <n v="290.29580155440726"/>
  </r>
  <r>
    <s v="SO1460"/>
    <x v="15"/>
    <s v="In-Store"/>
    <s v="USD"/>
    <x v="25"/>
    <x v="131"/>
    <x v="10"/>
    <n v="1"/>
    <n v="279.22115850448608"/>
    <n v="199.44368464606151"/>
    <x v="1459"/>
    <n v="79.777473858424571"/>
  </r>
  <r>
    <s v="SO1461"/>
    <x v="136"/>
    <s v="Wholesale"/>
    <s v="USD"/>
    <x v="0"/>
    <x v="124"/>
    <x v="20"/>
    <n v="7"/>
    <n v="434.56729263067245"/>
    <n v="310.40520902190889"/>
    <x v="1460"/>
    <n v="869.13458526134491"/>
  </r>
  <r>
    <s v="SO1462"/>
    <x v="26"/>
    <s v="Wholesale"/>
    <s v="USD"/>
    <x v="0"/>
    <x v="32"/>
    <x v="0"/>
    <n v="6"/>
    <n v="507.29347765445709"/>
    <n v="362.35248403889796"/>
    <x v="1461"/>
    <n v="869.64596169335482"/>
  </r>
  <r>
    <s v="SO1463"/>
    <x v="104"/>
    <s v="Wholesale"/>
    <s v="USD"/>
    <x v="15"/>
    <x v="3"/>
    <x v="11"/>
    <n v="7"/>
    <n v="269.75866037607193"/>
    <n v="192.68475741147995"/>
    <x v="1462"/>
    <n v="539.51732075214386"/>
  </r>
  <r>
    <s v="SO1464"/>
    <x v="94"/>
    <s v="Online"/>
    <s v="USD"/>
    <x v="23"/>
    <x v="199"/>
    <x v="30"/>
    <n v="6"/>
    <n v="257.61939883232117"/>
    <n v="184.01385630880085"/>
    <x v="1463"/>
    <n v="441.63325514112194"/>
  </r>
  <r>
    <s v="SO1465"/>
    <x v="26"/>
    <s v="Distributor"/>
    <s v="USD"/>
    <x v="23"/>
    <x v="102"/>
    <x v="9"/>
    <n v="9"/>
    <n v="307.70582360029221"/>
    <n v="219.78987400020873"/>
    <x v="1464"/>
    <n v="791.24354640075126"/>
  </r>
  <r>
    <s v="SO1466"/>
    <x v="45"/>
    <s v="Online"/>
    <s v="USD"/>
    <x v="25"/>
    <x v="29"/>
    <x v="6"/>
    <n v="10"/>
    <n v="586.12812888622284"/>
    <n v="418.66294920444489"/>
    <x v="1465"/>
    <n v="1674.6517968177795"/>
  </r>
  <r>
    <s v="SO1467"/>
    <x v="87"/>
    <s v="In-Store"/>
    <s v="USD"/>
    <x v="24"/>
    <x v="307"/>
    <x v="27"/>
    <n v="8"/>
    <n v="562.75397425889969"/>
    <n v="401.96712447064266"/>
    <x v="1466"/>
    <n v="1286.2947983060562"/>
  </r>
  <r>
    <s v="SO1468"/>
    <x v="92"/>
    <s v="Online"/>
    <s v="USD"/>
    <x v="0"/>
    <x v="134"/>
    <x v="29"/>
    <n v="2"/>
    <n v="420.38565444946289"/>
    <n v="300.27546746390209"/>
    <x v="1467"/>
    <n v="240.2203739711216"/>
  </r>
  <r>
    <s v="SO1469"/>
    <x v="1"/>
    <s v="In-Store"/>
    <s v="USD"/>
    <x v="8"/>
    <x v="270"/>
    <x v="32"/>
    <n v="6"/>
    <n v="326.40046495199203"/>
    <n v="233.14318925142291"/>
    <x v="1468"/>
    <n v="559.54365420341469"/>
  </r>
  <r>
    <s v="SO1470"/>
    <x v="128"/>
    <s v="Online"/>
    <s v="USD"/>
    <x v="11"/>
    <x v="29"/>
    <x v="45"/>
    <n v="1"/>
    <n v="637.31398022174835"/>
    <n v="455.22427158696314"/>
    <x v="1469"/>
    <n v="182.08970863478521"/>
  </r>
  <r>
    <s v="SO1471"/>
    <x v="122"/>
    <s v="Online"/>
    <s v="USD"/>
    <x v="21"/>
    <x v="92"/>
    <x v="2"/>
    <n v="1"/>
    <n v="212.63709408044815"/>
    <n v="151.88363862889153"/>
    <x v="1470"/>
    <n v="60.753455451556619"/>
  </r>
  <r>
    <s v="SO1472"/>
    <x v="145"/>
    <s v="Distributor"/>
    <s v="USD"/>
    <x v="4"/>
    <x v="282"/>
    <x v="41"/>
    <n v="9"/>
    <n v="181.6642735004425"/>
    <n v="129.76019535745894"/>
    <x v="1471"/>
    <n v="467.13670328685203"/>
  </r>
  <r>
    <s v="SO1473"/>
    <x v="114"/>
    <s v="Online"/>
    <s v="USD"/>
    <x v="23"/>
    <x v="349"/>
    <x v="44"/>
    <n v="7"/>
    <n v="526.03067225217819"/>
    <n v="375.73619446584161"/>
    <x v="1472"/>
    <n v="1052.0613445043559"/>
  </r>
  <r>
    <s v="SO1474"/>
    <x v="123"/>
    <s v="Wholesale"/>
    <s v="USD"/>
    <x v="18"/>
    <x v="359"/>
    <x v="6"/>
    <n v="8"/>
    <n v="210.27516496181488"/>
    <n v="150.19654640129636"/>
    <x v="1473"/>
    <n v="480.62894848414817"/>
  </r>
  <r>
    <s v="SO1475"/>
    <x v="101"/>
    <s v="Online"/>
    <s v="USD"/>
    <x v="11"/>
    <x v="137"/>
    <x v="32"/>
    <n v="7"/>
    <n v="602.44811993837357"/>
    <n v="430.32008567026685"/>
    <x v="1474"/>
    <n v="1204.8962398767471"/>
  </r>
  <r>
    <s v="SO1476"/>
    <x v="52"/>
    <s v="Online"/>
    <s v="USD"/>
    <x v="22"/>
    <x v="237"/>
    <x v="8"/>
    <n v="4"/>
    <n v="308.39745569229126"/>
    <n v="220.28389692306519"/>
    <x v="1475"/>
    <n v="352.4542350769043"/>
  </r>
  <r>
    <s v="SO1477"/>
    <x v="63"/>
    <s v="Distributor"/>
    <s v="USD"/>
    <x v="9"/>
    <x v="128"/>
    <x v="21"/>
    <n v="4"/>
    <n v="390.58234637975693"/>
    <n v="278.98739027125498"/>
    <x v="1476"/>
    <n v="446.37982443400779"/>
  </r>
  <r>
    <s v="SO1478"/>
    <x v="94"/>
    <s v="Distributor"/>
    <s v="USD"/>
    <x v="5"/>
    <x v="228"/>
    <x v="29"/>
    <n v="5"/>
    <n v="508.61648046970367"/>
    <n v="363.29748604978835"/>
    <x v="1477"/>
    <n v="726.59497209957658"/>
  </r>
  <r>
    <s v="SO1479"/>
    <x v="4"/>
    <s v="Wholesale"/>
    <s v="USD"/>
    <x v="15"/>
    <x v="114"/>
    <x v="38"/>
    <n v="4"/>
    <n v="156.68515974283218"/>
    <n v="111.91797124488014"/>
    <x v="1478"/>
    <n v="179.06875399180819"/>
  </r>
  <r>
    <s v="SO1480"/>
    <x v="111"/>
    <s v="In-Store"/>
    <s v="USD"/>
    <x v="17"/>
    <x v="92"/>
    <x v="3"/>
    <n v="3"/>
    <n v="423.15337729454041"/>
    <n v="302.25241235324319"/>
    <x v="1479"/>
    <n v="362.70289482389171"/>
  </r>
  <r>
    <s v="SO1481"/>
    <x v="104"/>
    <s v="Distributor"/>
    <s v="USD"/>
    <x v="8"/>
    <x v="194"/>
    <x v="28"/>
    <n v="5"/>
    <n v="332.16345852613449"/>
    <n v="237.25961323295323"/>
    <x v="1480"/>
    <n v="474.51922646590629"/>
  </r>
  <r>
    <s v="SO1482"/>
    <x v="136"/>
    <s v="In-Store"/>
    <s v="USD"/>
    <x v="14"/>
    <x v="139"/>
    <x v="1"/>
    <n v="3"/>
    <n v="452.57651317119598"/>
    <n v="323.26893797942574"/>
    <x v="1481"/>
    <n v="387.92272557531078"/>
  </r>
  <r>
    <s v="SO1483"/>
    <x v="80"/>
    <s v="Distributor"/>
    <s v="USD"/>
    <x v="20"/>
    <x v="93"/>
    <x v="3"/>
    <n v="1"/>
    <n v="642.94495421648026"/>
    <n v="459.24639586891448"/>
    <x v="1482"/>
    <n v="183.69855834756578"/>
  </r>
  <r>
    <s v="SO1484"/>
    <x v="122"/>
    <s v="In-Store"/>
    <s v="USD"/>
    <x v="7"/>
    <x v="124"/>
    <x v="18"/>
    <n v="3"/>
    <n v="640.20431613922119"/>
    <n v="457.28879724230086"/>
    <x v="1483"/>
    <n v="548.74655669076105"/>
  </r>
  <r>
    <s v="SO1485"/>
    <x v="121"/>
    <s v="Online"/>
    <s v="USD"/>
    <x v="17"/>
    <x v="230"/>
    <x v="34"/>
    <n v="4"/>
    <n v="289.76967519521713"/>
    <n v="206.9783394251551"/>
    <x v="1484"/>
    <n v="331.16534308024814"/>
  </r>
  <r>
    <s v="SO1486"/>
    <x v="100"/>
    <s v="Online"/>
    <s v="USD"/>
    <x v="21"/>
    <x v="141"/>
    <x v="46"/>
    <n v="1"/>
    <n v="381.73076355457306"/>
    <n v="272.66483111040935"/>
    <x v="1485"/>
    <n v="109.06593244416371"/>
  </r>
  <r>
    <s v="SO1487"/>
    <x v="107"/>
    <s v="Wholesale"/>
    <s v="USD"/>
    <x v="24"/>
    <x v="109"/>
    <x v="19"/>
    <n v="10"/>
    <n v="572.81350189447403"/>
    <n v="409.15250135319576"/>
    <x v="1486"/>
    <n v="1636.6100054127828"/>
  </r>
  <r>
    <s v="SO1488"/>
    <x v="22"/>
    <s v="Distributor"/>
    <s v="USD"/>
    <x v="15"/>
    <x v="179"/>
    <x v="21"/>
    <n v="7"/>
    <n v="320.85477662086487"/>
    <n v="229.18198330061779"/>
    <x v="1487"/>
    <n v="641.70955324172951"/>
  </r>
  <r>
    <s v="SO1489"/>
    <x v="13"/>
    <s v="Wholesale"/>
    <s v="USD"/>
    <x v="19"/>
    <x v="212"/>
    <x v="26"/>
    <n v="8"/>
    <n v="457.2999832034111"/>
    <n v="326.64284514529368"/>
    <x v="1488"/>
    <n v="1045.2571044649394"/>
  </r>
  <r>
    <s v="SO1490"/>
    <x v="14"/>
    <s v="Online"/>
    <s v="USD"/>
    <x v="13"/>
    <x v="322"/>
    <x v="36"/>
    <n v="4"/>
    <n v="371.94477117061615"/>
    <n v="265.67483655044015"/>
    <x v="1489"/>
    <n v="425.07973848070401"/>
  </r>
  <r>
    <s v="SO1491"/>
    <x v="26"/>
    <s v="Wholesale"/>
    <s v="USD"/>
    <x v="24"/>
    <x v="360"/>
    <x v="2"/>
    <n v="6"/>
    <n v="251.00668412446976"/>
    <n v="179.29048866033554"/>
    <x v="1490"/>
    <n v="430.2971727848053"/>
  </r>
  <r>
    <s v="SO1492"/>
    <x v="114"/>
    <s v="Wholesale"/>
    <s v="USD"/>
    <x v="16"/>
    <x v="180"/>
    <x v="17"/>
    <n v="2"/>
    <n v="461.01961469650269"/>
    <n v="329.29972478321622"/>
    <x v="1491"/>
    <n v="263.43977982657293"/>
  </r>
  <r>
    <s v="SO1493"/>
    <x v="34"/>
    <s v="Online"/>
    <s v="USD"/>
    <x v="3"/>
    <x v="29"/>
    <x v="29"/>
    <n v="10"/>
    <n v="633.82231467962265"/>
    <n v="452.73022477115904"/>
    <x v="1492"/>
    <n v="1810.9208990846364"/>
  </r>
  <r>
    <s v="SO1494"/>
    <x v="67"/>
    <s v="Wholesale"/>
    <s v="USD"/>
    <x v="12"/>
    <x v="193"/>
    <x v="20"/>
    <n v="5"/>
    <n v="180.57723963260651"/>
    <n v="128.98374259471893"/>
    <x v="1493"/>
    <n v="257.96748518943787"/>
  </r>
  <r>
    <s v="SO1495"/>
    <x v="105"/>
    <s v="Distributor"/>
    <s v="USD"/>
    <x v="13"/>
    <x v="113"/>
    <x v="41"/>
    <n v="6"/>
    <n v="436.76089006662369"/>
    <n v="311.97206433330263"/>
    <x v="1494"/>
    <n v="748.73295439992626"/>
  </r>
  <r>
    <s v="SO1496"/>
    <x v="110"/>
    <s v="In-Store"/>
    <s v="USD"/>
    <x v="9"/>
    <x v="105"/>
    <x v="1"/>
    <n v="10"/>
    <n v="192.05216288566589"/>
    <n v="137.18011634690421"/>
    <x v="1495"/>
    <n v="548.72046538761674"/>
  </r>
  <r>
    <s v="SO1497"/>
    <x v="128"/>
    <s v="Wholesale"/>
    <s v="USD"/>
    <x v="12"/>
    <x v="220"/>
    <x v="25"/>
    <n v="3"/>
    <n v="200.08917206525803"/>
    <n v="142.92083718947003"/>
    <x v="1496"/>
    <n v="171.50500462736397"/>
  </r>
  <r>
    <s v="SO1498"/>
    <x v="91"/>
    <s v="Online"/>
    <s v="USD"/>
    <x v="5"/>
    <x v="190"/>
    <x v="25"/>
    <n v="9"/>
    <n v="318.93316161632538"/>
    <n v="227.80940115451816"/>
    <x v="1497"/>
    <n v="820.1138441562648"/>
  </r>
  <r>
    <s v="SO1499"/>
    <x v="0"/>
    <s v="Wholesale"/>
    <s v="USD"/>
    <x v="15"/>
    <x v="174"/>
    <x v="4"/>
    <n v="1"/>
    <n v="629.47364169359207"/>
    <n v="449.62402978113721"/>
    <x v="1498"/>
    <n v="179.84961191245486"/>
  </r>
  <r>
    <s v="SO1500"/>
    <x v="73"/>
    <s v="In-Store"/>
    <s v="USD"/>
    <x v="21"/>
    <x v="263"/>
    <x v="21"/>
    <n v="8"/>
    <n v="420.82235527038574"/>
    <n v="300.5873966217041"/>
    <x v="1499"/>
    <n v="961.87966918945312"/>
  </r>
  <r>
    <s v="SO1501"/>
    <x v="81"/>
    <s v="Wholesale"/>
    <s v="USD"/>
    <x v="18"/>
    <x v="197"/>
    <x v="8"/>
    <n v="8"/>
    <n v="224.30325311422348"/>
    <n v="160.21660936730251"/>
    <x v="1500"/>
    <n v="512.69314997536776"/>
  </r>
  <r>
    <s v="SO1502"/>
    <x v="93"/>
    <s v="Wholesale"/>
    <s v="USD"/>
    <x v="18"/>
    <x v="13"/>
    <x v="5"/>
    <n v="3"/>
    <n v="243.96694386005402"/>
    <n v="174.26210275718145"/>
    <x v="1501"/>
    <n v="209.11452330861766"/>
  </r>
  <r>
    <s v="SO1503"/>
    <x v="42"/>
    <s v="Online"/>
    <s v="USD"/>
    <x v="21"/>
    <x v="331"/>
    <x v="15"/>
    <n v="1"/>
    <n v="485.59421879053116"/>
    <n v="346.85301342180799"/>
    <x v="1502"/>
    <n v="138.74120536872317"/>
  </r>
  <r>
    <s v="SO1504"/>
    <x v="51"/>
    <s v="In-Store"/>
    <s v="USD"/>
    <x v="13"/>
    <x v="13"/>
    <x v="33"/>
    <n v="7"/>
    <n v="581.04485249519348"/>
    <n v="415.03203749656677"/>
    <x v="1503"/>
    <n v="1162.089704990387"/>
  </r>
  <r>
    <s v="SO1505"/>
    <x v="149"/>
    <s v="Online"/>
    <s v="USD"/>
    <x v="17"/>
    <x v="81"/>
    <x v="43"/>
    <n v="3"/>
    <n v="182.13307589292526"/>
    <n v="130.09505420923233"/>
    <x v="1504"/>
    <n v="156.1140650510788"/>
  </r>
  <r>
    <s v="SO1506"/>
    <x v="41"/>
    <s v="Distributor"/>
    <s v="USD"/>
    <x v="24"/>
    <x v="276"/>
    <x v="22"/>
    <n v="1"/>
    <n v="182.23553216457367"/>
    <n v="130.16823726040977"/>
    <x v="1505"/>
    <n v="52.067294904163901"/>
  </r>
  <r>
    <s v="SO1507"/>
    <x v="77"/>
    <s v="Online"/>
    <s v="USD"/>
    <x v="25"/>
    <x v="54"/>
    <x v="19"/>
    <n v="4"/>
    <n v="358.7642839550972"/>
    <n v="256.26020282506943"/>
    <x v="1506"/>
    <n v="410.01632452011108"/>
  </r>
  <r>
    <s v="SO1508"/>
    <x v="35"/>
    <s v="Wholesale"/>
    <s v="USD"/>
    <x v="9"/>
    <x v="18"/>
    <x v="13"/>
    <n v="5"/>
    <n v="519.85716676712036"/>
    <n v="371.32654769080028"/>
    <x v="1507"/>
    <n v="742.65309538160045"/>
  </r>
  <r>
    <s v="SO1509"/>
    <x v="98"/>
    <s v="In-Store"/>
    <s v="USD"/>
    <x v="11"/>
    <x v="229"/>
    <x v="3"/>
    <n v="4"/>
    <n v="312.97860378026962"/>
    <n v="223.55614555733547"/>
    <x v="1508"/>
    <n v="357.68983289173661"/>
  </r>
  <r>
    <s v="SO1510"/>
    <x v="69"/>
    <s v="Distributor"/>
    <s v="USD"/>
    <x v="0"/>
    <x v="147"/>
    <x v="38"/>
    <n v="2"/>
    <n v="574.10153639316559"/>
    <n v="410.07252599511833"/>
    <x v="1509"/>
    <n v="328.05802079609452"/>
  </r>
  <r>
    <s v="SO1511"/>
    <x v="120"/>
    <s v="In-Store"/>
    <s v="USD"/>
    <x v="22"/>
    <x v="361"/>
    <x v="42"/>
    <n v="5"/>
    <n v="462.20850759744644"/>
    <n v="330.14893399817606"/>
    <x v="1510"/>
    <n v="660.2978679963519"/>
  </r>
  <r>
    <s v="SO1512"/>
    <x v="53"/>
    <s v="Wholesale"/>
    <s v="USD"/>
    <x v="20"/>
    <x v="234"/>
    <x v="44"/>
    <n v="1"/>
    <n v="505.64778685569763"/>
    <n v="361.1769906112126"/>
    <x v="1511"/>
    <n v="144.47079624448503"/>
  </r>
  <r>
    <s v="SO1513"/>
    <x v="109"/>
    <s v="In-Store"/>
    <s v="USD"/>
    <x v="6"/>
    <x v="357"/>
    <x v="5"/>
    <n v="2"/>
    <n v="594.48687046766281"/>
    <n v="424.63347890547345"/>
    <x v="1512"/>
    <n v="339.70678312437872"/>
  </r>
  <r>
    <s v="SO1514"/>
    <x v="61"/>
    <s v="Online"/>
    <s v="USD"/>
    <x v="1"/>
    <x v="251"/>
    <x v="2"/>
    <n v="2"/>
    <n v="641.18635547161102"/>
    <n v="457.9902539082936"/>
    <x v="1513"/>
    <n v="366.39220312663485"/>
  </r>
  <r>
    <s v="SO1515"/>
    <x v="27"/>
    <s v="Online"/>
    <s v="USD"/>
    <x v="5"/>
    <x v="162"/>
    <x v="8"/>
    <n v="5"/>
    <n v="156.37519294023514"/>
    <n v="111.69656638588225"/>
    <x v="1514"/>
    <n v="223.39313277176439"/>
  </r>
  <r>
    <s v="SO1516"/>
    <x v="23"/>
    <s v="In-Store"/>
    <s v="USD"/>
    <x v="9"/>
    <x v="58"/>
    <x v="40"/>
    <n v="7"/>
    <n v="359.13430309295654"/>
    <n v="256.52450220925471"/>
    <x v="1515"/>
    <n v="718.26860618591286"/>
  </r>
  <r>
    <s v="SO1517"/>
    <x v="148"/>
    <s v="In-Store"/>
    <s v="USD"/>
    <x v="11"/>
    <x v="59"/>
    <x v="3"/>
    <n v="8"/>
    <n v="343.31760495901108"/>
    <n v="245.22686068500792"/>
    <x v="1516"/>
    <n v="784.72595419202526"/>
  </r>
  <r>
    <s v="SO1518"/>
    <x v="91"/>
    <s v="Online"/>
    <s v="USD"/>
    <x v="23"/>
    <x v="158"/>
    <x v="44"/>
    <n v="9"/>
    <n v="586.07330238819122"/>
    <n v="418.62378742013664"/>
    <x v="1517"/>
    <n v="1507.0456347124914"/>
  </r>
  <r>
    <s v="SO1519"/>
    <x v="47"/>
    <s v="In-Store"/>
    <s v="USD"/>
    <x v="15"/>
    <x v="83"/>
    <x v="16"/>
    <n v="5"/>
    <n v="367.82690101861954"/>
    <n v="262.73350072758541"/>
    <x v="1518"/>
    <n v="525.4670014551707"/>
  </r>
  <r>
    <s v="SO1520"/>
    <x v="129"/>
    <s v="Wholesale"/>
    <s v="USD"/>
    <x v="9"/>
    <x v="254"/>
    <x v="33"/>
    <n v="1"/>
    <n v="212.69153237342834"/>
    <n v="151.9225231238774"/>
    <x v="1519"/>
    <n v="60.769009249550948"/>
  </r>
  <r>
    <s v="SO1521"/>
    <x v="112"/>
    <s v="Wholesale"/>
    <s v="USD"/>
    <x v="14"/>
    <x v="257"/>
    <x v="12"/>
    <n v="1"/>
    <n v="446.15885657072067"/>
    <n v="318.68489755051479"/>
    <x v="1520"/>
    <n v="127.47395902020588"/>
  </r>
  <r>
    <s v="SO1522"/>
    <x v="9"/>
    <s v="Distributor"/>
    <s v="USD"/>
    <x v="15"/>
    <x v="67"/>
    <x v="13"/>
    <n v="6"/>
    <n v="410.26072919368744"/>
    <n v="293.04337799549103"/>
    <x v="1521"/>
    <n v="703.30410718917847"/>
  </r>
  <r>
    <s v="SO1523"/>
    <x v="1"/>
    <s v="In-Store"/>
    <s v="USD"/>
    <x v="13"/>
    <x v="137"/>
    <x v="5"/>
    <n v="2"/>
    <n v="622.38107568025589"/>
    <n v="444.55791120018279"/>
    <x v="1522"/>
    <n v="355.64632896014621"/>
  </r>
  <r>
    <s v="SO1524"/>
    <x v="30"/>
    <s v="Distributor"/>
    <s v="USD"/>
    <x v="0"/>
    <x v="96"/>
    <x v="21"/>
    <n v="6"/>
    <n v="392.92964315414429"/>
    <n v="280.66403082438882"/>
    <x v="1523"/>
    <n v="673.59367397853293"/>
  </r>
  <r>
    <s v="SO1525"/>
    <x v="68"/>
    <s v="Distributor"/>
    <s v="USD"/>
    <x v="17"/>
    <x v="156"/>
    <x v="19"/>
    <n v="7"/>
    <n v="204.99261993169785"/>
    <n v="146.42329995121275"/>
    <x v="1524"/>
    <n v="409.98523986339569"/>
  </r>
  <r>
    <s v="SO1526"/>
    <x v="149"/>
    <s v="Online"/>
    <s v="USD"/>
    <x v="5"/>
    <x v="264"/>
    <x v="21"/>
    <n v="4"/>
    <n v="360.36515200138092"/>
    <n v="257.40368000098641"/>
    <x v="1525"/>
    <n v="411.84588800157803"/>
  </r>
  <r>
    <s v="SO1527"/>
    <x v="113"/>
    <s v="Distributor"/>
    <s v="USD"/>
    <x v="25"/>
    <x v="77"/>
    <x v="34"/>
    <n v="6"/>
    <n v="211.50066858530045"/>
    <n v="151.07190613235747"/>
    <x v="1526"/>
    <n v="362.57257471765786"/>
  </r>
  <r>
    <s v="SO1528"/>
    <x v="23"/>
    <s v="In-Store"/>
    <s v="USD"/>
    <x v="7"/>
    <x v="21"/>
    <x v="18"/>
    <n v="3"/>
    <n v="426.52228045463562"/>
    <n v="304.65877175331116"/>
    <x v="1527"/>
    <n v="365.59052610397339"/>
  </r>
  <r>
    <s v="SO1529"/>
    <x v="76"/>
    <s v="Distributor"/>
    <s v="USD"/>
    <x v="7"/>
    <x v="244"/>
    <x v="28"/>
    <n v="3"/>
    <n v="319.61045998334885"/>
    <n v="228.29318570239204"/>
    <x v="1528"/>
    <n v="273.95182284287046"/>
  </r>
  <r>
    <s v="SO1530"/>
    <x v="98"/>
    <s v="In-Store"/>
    <s v="USD"/>
    <x v="11"/>
    <x v="291"/>
    <x v="8"/>
    <n v="1"/>
    <n v="497.57437598705292"/>
    <n v="355.4102685621807"/>
    <x v="1529"/>
    <n v="142.16410742487221"/>
  </r>
  <r>
    <s v="SO1531"/>
    <x v="97"/>
    <s v="Distributor"/>
    <s v="USD"/>
    <x v="3"/>
    <x v="48"/>
    <x v="16"/>
    <n v="4"/>
    <n v="485.93476420640945"/>
    <n v="347.09626014743537"/>
    <x v="1530"/>
    <n v="555.35401623589632"/>
  </r>
  <r>
    <s v="SO1532"/>
    <x v="2"/>
    <s v="Wholesale"/>
    <s v="USD"/>
    <x v="20"/>
    <x v="212"/>
    <x v="43"/>
    <n v="7"/>
    <n v="175.28469085693359"/>
    <n v="125.20335061209543"/>
    <x v="1531"/>
    <n v="350.56938171386707"/>
  </r>
  <r>
    <s v="SO1533"/>
    <x v="30"/>
    <s v="Distributor"/>
    <s v="USD"/>
    <x v="17"/>
    <x v="216"/>
    <x v="10"/>
    <n v="4"/>
    <n v="484.37913697957993"/>
    <n v="345.98509784255714"/>
    <x v="1532"/>
    <n v="553.57615654809115"/>
  </r>
  <r>
    <s v="SO1534"/>
    <x v="82"/>
    <s v="Wholesale"/>
    <s v="USD"/>
    <x v="3"/>
    <x v="86"/>
    <x v="16"/>
    <n v="5"/>
    <n v="392.35062038898468"/>
    <n v="280.2504431349891"/>
    <x v="1533"/>
    <n v="560.50088626997785"/>
  </r>
  <r>
    <s v="SO1535"/>
    <x v="142"/>
    <s v="Online"/>
    <s v="USD"/>
    <x v="20"/>
    <x v="112"/>
    <x v="12"/>
    <n v="9"/>
    <n v="260.60920482873917"/>
    <n v="186.149432020528"/>
    <x v="1534"/>
    <n v="670.13795527390062"/>
  </r>
  <r>
    <s v="SO1536"/>
    <x v="40"/>
    <s v="Distributor"/>
    <s v="USD"/>
    <x v="20"/>
    <x v="19"/>
    <x v="24"/>
    <n v="10"/>
    <n v="595.50184750556946"/>
    <n v="425.35846250397822"/>
    <x v="1535"/>
    <n v="1701.433850015912"/>
  </r>
  <r>
    <s v="SO1537"/>
    <x v="129"/>
    <s v="In-Store"/>
    <s v="USD"/>
    <x v="2"/>
    <x v="138"/>
    <x v="25"/>
    <n v="6"/>
    <n v="617.25623148679733"/>
    <n v="440.89730820485528"/>
    <x v="1536"/>
    <n v="1058.1535396916524"/>
  </r>
  <r>
    <s v="SO1538"/>
    <x v="121"/>
    <s v="Distributor"/>
    <s v="USD"/>
    <x v="22"/>
    <x v="210"/>
    <x v="15"/>
    <n v="5"/>
    <n v="447.38364350795746"/>
    <n v="319.55974536282679"/>
    <x v="1537"/>
    <n v="639.11949072565335"/>
  </r>
  <r>
    <s v="SO1539"/>
    <x v="112"/>
    <s v="Distributor"/>
    <s v="USD"/>
    <x v="6"/>
    <x v="249"/>
    <x v="27"/>
    <n v="10"/>
    <n v="362.76721554994583"/>
    <n v="259.11943967853273"/>
    <x v="1538"/>
    <n v="1036.4777587141311"/>
  </r>
  <r>
    <s v="SO1540"/>
    <x v="144"/>
    <s v="Wholesale"/>
    <s v="USD"/>
    <x v="19"/>
    <x v="160"/>
    <x v="39"/>
    <n v="1"/>
    <n v="614.50657510757446"/>
    <n v="438.93326793398177"/>
    <x v="1539"/>
    <n v="175.5733071735927"/>
  </r>
  <r>
    <s v="SO1541"/>
    <x v="53"/>
    <s v="Wholesale"/>
    <s v="USD"/>
    <x v="9"/>
    <x v="161"/>
    <x v="21"/>
    <n v="1"/>
    <n v="210.05576938390732"/>
    <n v="150.03983527421951"/>
    <x v="1540"/>
    <n v="60.015934109687805"/>
  </r>
  <r>
    <s v="SO1542"/>
    <x v="19"/>
    <s v="Distributor"/>
    <s v="USD"/>
    <x v="12"/>
    <x v="102"/>
    <x v="28"/>
    <n v="3"/>
    <n v="339.7938677072525"/>
    <n v="242.70990550518039"/>
    <x v="1541"/>
    <n v="291.25188660621632"/>
  </r>
  <r>
    <s v="SO1543"/>
    <x v="33"/>
    <s v="Online"/>
    <s v="USD"/>
    <x v="20"/>
    <x v="125"/>
    <x v="36"/>
    <n v="6"/>
    <n v="289.3600292801857"/>
    <n v="206.68573520013265"/>
    <x v="1542"/>
    <n v="496.04576448031821"/>
  </r>
  <r>
    <s v="SO1544"/>
    <x v="51"/>
    <s v="Online"/>
    <s v="USD"/>
    <x v="21"/>
    <x v="362"/>
    <x v="8"/>
    <n v="4"/>
    <n v="645.50767493247986"/>
    <n v="461.07691066605707"/>
    <x v="1543"/>
    <n v="737.72305706569114"/>
  </r>
  <r>
    <s v="SO1545"/>
    <x v="49"/>
    <s v="Distributor"/>
    <s v="USD"/>
    <x v="9"/>
    <x v="134"/>
    <x v="37"/>
    <n v="10"/>
    <n v="308.96384686231613"/>
    <n v="220.68846204451154"/>
    <x v="1544"/>
    <n v="882.7538481780457"/>
  </r>
  <r>
    <s v="SO1546"/>
    <x v="108"/>
    <s v="In-Store"/>
    <s v="USD"/>
    <x v="16"/>
    <x v="211"/>
    <x v="42"/>
    <n v="3"/>
    <n v="594.58550441265106"/>
    <n v="424.70393172332223"/>
    <x v="1545"/>
    <n v="509.64471806798656"/>
  </r>
  <r>
    <s v="SO1547"/>
    <x v="149"/>
    <s v="In-Store"/>
    <s v="USD"/>
    <x v="14"/>
    <x v="168"/>
    <x v="35"/>
    <n v="1"/>
    <n v="500.68751174211502"/>
    <n v="357.63393695865363"/>
    <x v="1546"/>
    <n v="143.05357478346139"/>
  </r>
  <r>
    <s v="SO1548"/>
    <x v="49"/>
    <s v="Wholesale"/>
    <s v="USD"/>
    <x v="24"/>
    <x v="326"/>
    <x v="14"/>
    <n v="2"/>
    <n v="215.66804981231689"/>
    <n v="154.0486070087978"/>
    <x v="1547"/>
    <n v="123.23888560703818"/>
  </r>
  <r>
    <s v="SO1549"/>
    <x v="73"/>
    <s v="Online"/>
    <s v="USD"/>
    <x v="25"/>
    <x v="2"/>
    <x v="44"/>
    <n v="2"/>
    <n v="610.30425542593002"/>
    <n v="435.93161101852149"/>
    <x v="1548"/>
    <n v="348.74528881481706"/>
  </r>
  <r>
    <s v="SO1550"/>
    <x v="82"/>
    <s v="Wholesale"/>
    <s v="USD"/>
    <x v="7"/>
    <x v="353"/>
    <x v="8"/>
    <n v="8"/>
    <n v="275.34967911243439"/>
    <n v="196.67834222316742"/>
    <x v="1549"/>
    <n v="629.37069511413574"/>
  </r>
  <r>
    <s v="SO1551"/>
    <x v="144"/>
    <s v="Distributor"/>
    <s v="USD"/>
    <x v="14"/>
    <x v="268"/>
    <x v="15"/>
    <n v="2"/>
    <n v="330.28878647089005"/>
    <n v="235.92056176492147"/>
    <x v="1550"/>
    <n v="188.73644941193714"/>
  </r>
  <r>
    <s v="SO1552"/>
    <x v="34"/>
    <s v="In-Store"/>
    <s v="USD"/>
    <x v="25"/>
    <x v="151"/>
    <x v="6"/>
    <n v="10"/>
    <n v="228.43282914161682"/>
    <n v="163.16630652972631"/>
    <x v="1551"/>
    <n v="652.66522611890514"/>
  </r>
  <r>
    <s v="SO1553"/>
    <x v="15"/>
    <s v="Wholesale"/>
    <s v="USD"/>
    <x v="4"/>
    <x v="62"/>
    <x v="11"/>
    <n v="1"/>
    <n v="188.55410689115524"/>
    <n v="134.68150492225377"/>
    <x v="1552"/>
    <n v="53.872601968901478"/>
  </r>
  <r>
    <s v="SO1554"/>
    <x v="53"/>
    <s v="In-Store"/>
    <s v="USD"/>
    <x v="17"/>
    <x v="46"/>
    <x v="45"/>
    <n v="1"/>
    <n v="311.21755635738373"/>
    <n v="222.29825454098838"/>
    <x v="1553"/>
    <n v="88.919301816395347"/>
  </r>
  <r>
    <s v="SO1555"/>
    <x v="114"/>
    <s v="Online"/>
    <s v="USD"/>
    <x v="10"/>
    <x v="225"/>
    <x v="30"/>
    <n v="3"/>
    <n v="529.08285981416702"/>
    <n v="377.91632843869075"/>
    <x v="1554"/>
    <n v="453.49959412642875"/>
  </r>
  <r>
    <s v="SO1556"/>
    <x v="143"/>
    <s v="In-Store"/>
    <s v="USD"/>
    <x v="16"/>
    <x v="143"/>
    <x v="45"/>
    <n v="9"/>
    <n v="341.10749387741089"/>
    <n v="243.64820991243636"/>
    <x v="1555"/>
    <n v="877.13355568477073"/>
  </r>
  <r>
    <s v="SO1557"/>
    <x v="80"/>
    <s v="Online"/>
    <s v="USD"/>
    <x v="16"/>
    <x v="109"/>
    <x v="37"/>
    <n v="2"/>
    <n v="353.60945838689804"/>
    <n v="252.57818456207005"/>
    <x v="1556"/>
    <n v="202.06254764965598"/>
  </r>
  <r>
    <s v="SO1558"/>
    <x v="126"/>
    <s v="Online"/>
    <s v="USD"/>
    <x v="13"/>
    <x v="40"/>
    <x v="41"/>
    <n v="2"/>
    <n v="436.06346476078033"/>
    <n v="311.47390340055739"/>
    <x v="1557"/>
    <n v="249.17912272044589"/>
  </r>
  <r>
    <s v="SO1559"/>
    <x v="15"/>
    <s v="Distributor"/>
    <s v="USD"/>
    <x v="8"/>
    <x v="54"/>
    <x v="30"/>
    <n v="4"/>
    <n v="423.7592459321022"/>
    <n v="302.68517566578731"/>
    <x v="1558"/>
    <n v="484.29628106525956"/>
  </r>
  <r>
    <s v="SO1560"/>
    <x v="121"/>
    <s v="Online"/>
    <s v="USD"/>
    <x v="18"/>
    <x v="176"/>
    <x v="36"/>
    <n v="5"/>
    <n v="475.68600153923035"/>
    <n v="339.77571538516457"/>
    <x v="1559"/>
    <n v="679.55143077032881"/>
  </r>
  <r>
    <s v="SO1561"/>
    <x v="55"/>
    <s v="Wholesale"/>
    <s v="USD"/>
    <x v="16"/>
    <x v="76"/>
    <x v="4"/>
    <n v="9"/>
    <n v="619.30093735456467"/>
    <n v="442.35781239611765"/>
    <x v="1560"/>
    <n v="1592.4881246260229"/>
  </r>
  <r>
    <s v="SO1562"/>
    <x v="29"/>
    <s v="Distributor"/>
    <s v="USD"/>
    <x v="21"/>
    <x v="208"/>
    <x v="5"/>
    <n v="10"/>
    <n v="260.95802199840546"/>
    <n v="186.3985871417182"/>
    <x v="1561"/>
    <n v="745.59434856687267"/>
  </r>
  <r>
    <s v="SO1563"/>
    <x v="118"/>
    <s v="In-Store"/>
    <s v="USD"/>
    <x v="0"/>
    <x v="215"/>
    <x v="30"/>
    <n v="9"/>
    <n v="210.41859179735184"/>
    <n v="150.29899414096562"/>
    <x v="1562"/>
    <n v="541.07637890747606"/>
  </r>
  <r>
    <s v="SO1564"/>
    <x v="98"/>
    <s v="Online"/>
    <s v="USD"/>
    <x v="25"/>
    <x v="71"/>
    <x v="38"/>
    <n v="5"/>
    <n v="450.92891120910645"/>
    <n v="322.09207943507607"/>
    <x v="1563"/>
    <n v="644.1841588701518"/>
  </r>
  <r>
    <s v="SO1565"/>
    <x v="45"/>
    <s v="Online"/>
    <s v="USD"/>
    <x v="11"/>
    <x v="310"/>
    <x v="38"/>
    <n v="8"/>
    <n v="308.15936654806137"/>
    <n v="220.11383324861526"/>
    <x v="1564"/>
    <n v="704.36426639556885"/>
  </r>
  <r>
    <s v="SO1566"/>
    <x v="131"/>
    <s v="Distributor"/>
    <s v="USD"/>
    <x v="5"/>
    <x v="204"/>
    <x v="38"/>
    <n v="7"/>
    <n v="471.87125980854034"/>
    <n v="337.0508998632431"/>
    <x v="1565"/>
    <n v="943.74251961708069"/>
  </r>
  <r>
    <s v="SO1567"/>
    <x v="61"/>
    <s v="In-Store"/>
    <s v="USD"/>
    <x v="11"/>
    <x v="328"/>
    <x v="27"/>
    <n v="4"/>
    <n v="367.46330219507217"/>
    <n v="262.47378728219445"/>
    <x v="1566"/>
    <n v="419.95805965151089"/>
  </r>
  <r>
    <s v="SO1568"/>
    <x v="82"/>
    <s v="Wholesale"/>
    <s v="USD"/>
    <x v="5"/>
    <x v="117"/>
    <x v="9"/>
    <n v="8"/>
    <n v="240.69150853157043"/>
    <n v="171.92250609397888"/>
    <x v="1567"/>
    <n v="550.15201950073242"/>
  </r>
  <r>
    <s v="SO1569"/>
    <x v="85"/>
    <s v="Online"/>
    <s v="USD"/>
    <x v="10"/>
    <x v="42"/>
    <x v="28"/>
    <n v="5"/>
    <n v="281.4313890337944"/>
    <n v="201.02242073842459"/>
    <x v="1568"/>
    <n v="402.04484147684911"/>
  </r>
  <r>
    <s v="SO1570"/>
    <x v="120"/>
    <s v="Online"/>
    <s v="USD"/>
    <x v="6"/>
    <x v="87"/>
    <x v="15"/>
    <n v="3"/>
    <n v="645.62574899196625"/>
    <n v="461.16124927997595"/>
    <x v="1569"/>
    <n v="553.39349913597084"/>
  </r>
  <r>
    <s v="SO1571"/>
    <x v="132"/>
    <s v="Wholesale"/>
    <s v="USD"/>
    <x v="8"/>
    <x v="297"/>
    <x v="26"/>
    <n v="7"/>
    <n v="191.73816472291946"/>
    <n v="136.95583194494247"/>
    <x v="1570"/>
    <n v="383.47632944583893"/>
  </r>
  <r>
    <s v="SO1572"/>
    <x v="50"/>
    <s v="Distributor"/>
    <s v="USD"/>
    <x v="8"/>
    <x v="199"/>
    <x v="37"/>
    <n v="9"/>
    <n v="357.50193071365356"/>
    <n v="255.358521938324"/>
    <x v="1571"/>
    <n v="919.29067897796585"/>
  </r>
  <r>
    <s v="SO1573"/>
    <x v="111"/>
    <s v="Wholesale"/>
    <s v="USD"/>
    <x v="16"/>
    <x v="22"/>
    <x v="10"/>
    <n v="8"/>
    <n v="285.34509319067001"/>
    <n v="203.81792370762145"/>
    <x v="1572"/>
    <n v="652.21735586438854"/>
  </r>
  <r>
    <s v="SO1574"/>
    <x v="70"/>
    <s v="Online"/>
    <s v="USD"/>
    <x v="3"/>
    <x v="359"/>
    <x v="19"/>
    <n v="7"/>
    <n v="197.09972441196442"/>
    <n v="140.78551743711745"/>
    <x v="1573"/>
    <n v="394.19944882392883"/>
  </r>
  <r>
    <s v="SO1575"/>
    <x v="86"/>
    <s v="Online"/>
    <s v="USD"/>
    <x v="21"/>
    <x v="296"/>
    <x v="18"/>
    <n v="3"/>
    <n v="467.92097479104996"/>
    <n v="334.22926770789286"/>
    <x v="1574"/>
    <n v="401.07512124947129"/>
  </r>
  <r>
    <s v="SO1576"/>
    <x v="113"/>
    <s v="Wholesale"/>
    <s v="USD"/>
    <x v="3"/>
    <x v="10"/>
    <x v="31"/>
    <n v="10"/>
    <n v="357.38929152488708"/>
    <n v="255.27806537491935"/>
    <x v="1575"/>
    <n v="1021.1122614996775"/>
  </r>
  <r>
    <s v="SO1577"/>
    <x v="20"/>
    <s v="In-Store"/>
    <s v="USD"/>
    <x v="6"/>
    <x v="54"/>
    <x v="12"/>
    <n v="8"/>
    <n v="430.62563771009445"/>
    <n v="307.58974122149607"/>
    <x v="1576"/>
    <n v="984.28717190878706"/>
  </r>
  <r>
    <s v="SO1578"/>
    <x v="66"/>
    <s v="In-Store"/>
    <s v="USD"/>
    <x v="20"/>
    <x v="138"/>
    <x v="35"/>
    <n v="7"/>
    <n v="453.6802099943161"/>
    <n v="324.05729285308297"/>
    <x v="1577"/>
    <n v="907.36041998863175"/>
  </r>
  <r>
    <s v="SO1579"/>
    <x v="112"/>
    <s v="Distributor"/>
    <s v="USD"/>
    <x v="3"/>
    <x v="130"/>
    <x v="24"/>
    <n v="8"/>
    <n v="251.1631606221199"/>
    <n v="179.40225758722852"/>
    <x v="1578"/>
    <n v="574.08722427913108"/>
  </r>
  <r>
    <s v="SO1580"/>
    <x v="91"/>
    <s v="In-Store"/>
    <s v="USD"/>
    <x v="24"/>
    <x v="95"/>
    <x v="30"/>
    <n v="3"/>
    <n v="475.96180629730225"/>
    <n v="339.97271878378734"/>
    <x v="1579"/>
    <n v="407.96726254054465"/>
  </r>
  <r>
    <s v="SO1581"/>
    <x v="103"/>
    <s v="Online"/>
    <s v="USD"/>
    <x v="22"/>
    <x v="286"/>
    <x v="7"/>
    <n v="2"/>
    <n v="292.26087659597397"/>
    <n v="208.75776899712429"/>
    <x v="1580"/>
    <n v="167.00621519769936"/>
  </r>
  <r>
    <s v="SO1582"/>
    <x v="120"/>
    <s v="Wholesale"/>
    <s v="USD"/>
    <x v="6"/>
    <x v="133"/>
    <x v="20"/>
    <n v="4"/>
    <n v="341.96614372730255"/>
    <n v="244.26153123378757"/>
    <x v="1581"/>
    <n v="390.81844997405994"/>
  </r>
  <r>
    <s v="SO1583"/>
    <x v="43"/>
    <s v="In-Store"/>
    <s v="USD"/>
    <x v="25"/>
    <x v="86"/>
    <x v="21"/>
    <n v="8"/>
    <n v="287.98040825128555"/>
    <n v="205.70029160806112"/>
    <x v="1582"/>
    <n v="658.24093314579545"/>
  </r>
  <r>
    <s v="SO1584"/>
    <x v="101"/>
    <s v="Online"/>
    <s v="USD"/>
    <x v="7"/>
    <x v="245"/>
    <x v="29"/>
    <n v="5"/>
    <n v="383.7349169254303"/>
    <n v="274.09636923245023"/>
    <x v="1583"/>
    <n v="548.19273846490023"/>
  </r>
  <r>
    <s v="SO1585"/>
    <x v="136"/>
    <s v="Online"/>
    <s v="USD"/>
    <x v="3"/>
    <x v="363"/>
    <x v="36"/>
    <n v="7"/>
    <n v="639.51698416471481"/>
    <n v="456.79784583193918"/>
    <x v="1584"/>
    <n v="1279.0339683294296"/>
  </r>
  <r>
    <s v="SO1586"/>
    <x v="102"/>
    <s v="Online"/>
    <s v="USD"/>
    <x v="9"/>
    <x v="263"/>
    <x v="20"/>
    <n v="1"/>
    <n v="215.72150266170502"/>
    <n v="154.0867876155036"/>
    <x v="1585"/>
    <n v="61.634715046201421"/>
  </r>
  <r>
    <s v="SO1587"/>
    <x v="82"/>
    <s v="Wholesale"/>
    <s v="USD"/>
    <x v="18"/>
    <x v="271"/>
    <x v="1"/>
    <n v="1"/>
    <n v="550.39328652620316"/>
    <n v="393.13806180443083"/>
    <x v="1586"/>
    <n v="157.25522472177232"/>
  </r>
  <r>
    <s v="SO1588"/>
    <x v="133"/>
    <s v="Distributor"/>
    <s v="USD"/>
    <x v="10"/>
    <x v="253"/>
    <x v="3"/>
    <n v="5"/>
    <n v="571.70941686630249"/>
    <n v="408.36386919021606"/>
    <x v="1587"/>
    <n v="816.72773838043213"/>
  </r>
  <r>
    <s v="SO1589"/>
    <x v="32"/>
    <s v="Wholesale"/>
    <s v="USD"/>
    <x v="21"/>
    <x v="312"/>
    <x v="42"/>
    <n v="9"/>
    <n v="281.20408004522324"/>
    <n v="200.86005717515945"/>
    <x v="1588"/>
    <n v="723.09620583057404"/>
  </r>
  <r>
    <s v="SO1590"/>
    <x v="14"/>
    <s v="Online"/>
    <s v="USD"/>
    <x v="17"/>
    <x v="322"/>
    <x v="46"/>
    <n v="6"/>
    <n v="298.07842791080475"/>
    <n v="212.91316279343198"/>
    <x v="1589"/>
    <n v="510.99159070423661"/>
  </r>
  <r>
    <s v="SO1591"/>
    <x v="144"/>
    <s v="Online"/>
    <s v="USD"/>
    <x v="3"/>
    <x v="82"/>
    <x v="1"/>
    <n v="7"/>
    <n v="400.31787210702896"/>
    <n v="285.94133721930643"/>
    <x v="1590"/>
    <n v="800.63574421405769"/>
  </r>
  <r>
    <s v="SO1592"/>
    <x v="50"/>
    <s v="Wholesale"/>
    <s v="USD"/>
    <x v="4"/>
    <x v="242"/>
    <x v="8"/>
    <n v="6"/>
    <n v="355.19957613945007"/>
    <n v="253.71398295675007"/>
    <x v="1591"/>
    <n v="608.91355909620006"/>
  </r>
  <r>
    <s v="SO1593"/>
    <x v="127"/>
    <s v="Distributor"/>
    <s v="USD"/>
    <x v="13"/>
    <x v="242"/>
    <x v="17"/>
    <n v="8"/>
    <n v="551.19185417890549"/>
    <n v="393.70846727064679"/>
    <x v="1592"/>
    <n v="1259.8670952660696"/>
  </r>
  <r>
    <s v="SO1594"/>
    <x v="19"/>
    <s v="Online"/>
    <s v="USD"/>
    <x v="25"/>
    <x v="239"/>
    <x v="0"/>
    <n v="9"/>
    <n v="250.990349650383"/>
    <n v="179.27882117884502"/>
    <x v="1593"/>
    <n v="645.40375624384183"/>
  </r>
  <r>
    <s v="SO1595"/>
    <x v="145"/>
    <s v="Distributor"/>
    <s v="USD"/>
    <x v="2"/>
    <x v="58"/>
    <x v="12"/>
    <n v="7"/>
    <n v="382.20637446641922"/>
    <n v="273.00455319029948"/>
    <x v="1594"/>
    <n v="764.41274893283821"/>
  </r>
  <r>
    <s v="SO1596"/>
    <x v="28"/>
    <s v="In-Store"/>
    <s v="USD"/>
    <x v="16"/>
    <x v="79"/>
    <x v="34"/>
    <n v="5"/>
    <n v="511.9112663269043"/>
    <n v="365.65090451921736"/>
    <x v="1595"/>
    <n v="731.30180903843461"/>
  </r>
  <r>
    <s v="SO1597"/>
    <x v="31"/>
    <s v="Wholesale"/>
    <s v="USD"/>
    <x v="25"/>
    <x v="69"/>
    <x v="25"/>
    <n v="4"/>
    <n v="400.17519181966782"/>
    <n v="285.83942272833417"/>
    <x v="1596"/>
    <n v="457.34307636533458"/>
  </r>
  <r>
    <s v="SO1598"/>
    <x v="144"/>
    <s v="Online"/>
    <s v="USD"/>
    <x v="11"/>
    <x v="52"/>
    <x v="44"/>
    <n v="5"/>
    <n v="372.93511211872101"/>
    <n v="266.38222294194361"/>
    <x v="1597"/>
    <n v="532.76444588388699"/>
  </r>
  <r>
    <s v="SO1599"/>
    <x v="22"/>
    <s v="Distributor"/>
    <s v="USD"/>
    <x v="5"/>
    <x v="239"/>
    <x v="43"/>
    <n v="1"/>
    <n v="633.93776088953018"/>
    <n v="452.81268634966443"/>
    <x v="1598"/>
    <n v="181.12507453986575"/>
  </r>
  <r>
    <s v="SO1600"/>
    <x v="82"/>
    <s v="In-Store"/>
    <s v="USD"/>
    <x v="22"/>
    <x v="72"/>
    <x v="40"/>
    <n v="2"/>
    <n v="534.27008557319641"/>
    <n v="381.62148969514033"/>
    <x v="1599"/>
    <n v="305.29719175611217"/>
  </r>
  <r>
    <s v="SO1601"/>
    <x v="112"/>
    <s v="In-Store"/>
    <s v="USD"/>
    <x v="5"/>
    <x v="343"/>
    <x v="12"/>
    <n v="10"/>
    <n v="630.68979853391647"/>
    <n v="450.49271323851178"/>
    <x v="1600"/>
    <n v="1801.9708529540467"/>
  </r>
  <r>
    <s v="SO1602"/>
    <x v="34"/>
    <s v="Distributor"/>
    <s v="USD"/>
    <x v="7"/>
    <x v="318"/>
    <x v="21"/>
    <n v="8"/>
    <n v="416.86809861660004"/>
    <n v="297.76292758328577"/>
    <x v="1601"/>
    <n v="952.84136826651411"/>
  </r>
  <r>
    <s v="SO1603"/>
    <x v="86"/>
    <s v="In-Store"/>
    <s v="USD"/>
    <x v="21"/>
    <x v="314"/>
    <x v="28"/>
    <n v="6"/>
    <n v="424.9583814740181"/>
    <n v="303.54170105287011"/>
    <x v="1602"/>
    <n v="728.50008252688804"/>
  </r>
  <r>
    <s v="SO1604"/>
    <x v="114"/>
    <s v="Wholesale"/>
    <s v="USD"/>
    <x v="23"/>
    <x v="42"/>
    <x v="11"/>
    <n v="2"/>
    <n v="515.99948358535767"/>
    <n v="368.5710597038269"/>
    <x v="1603"/>
    <n v="294.85684776306152"/>
  </r>
  <r>
    <s v="SO1605"/>
    <x v="88"/>
    <s v="Wholesale"/>
    <s v="USD"/>
    <x v="18"/>
    <x v="362"/>
    <x v="2"/>
    <n v="9"/>
    <n v="241.37782520055771"/>
    <n v="172.41273228611266"/>
    <x v="1604"/>
    <n v="620.68583623000541"/>
  </r>
  <r>
    <s v="SO1606"/>
    <x v="43"/>
    <s v="Wholesale"/>
    <s v="USD"/>
    <x v="8"/>
    <x v="300"/>
    <x v="19"/>
    <n v="10"/>
    <n v="537.42535650730133"/>
    <n v="383.87525464807243"/>
    <x v="1605"/>
    <n v="1535.5010185922893"/>
  </r>
  <r>
    <s v="SO1607"/>
    <x v="78"/>
    <s v="Wholesale"/>
    <s v="USD"/>
    <x v="23"/>
    <x v="354"/>
    <x v="38"/>
    <n v="2"/>
    <n v="324.67259413003922"/>
    <n v="231.9089958071709"/>
    <x v="1606"/>
    <n v="185.52719664573664"/>
  </r>
  <r>
    <s v="SO1608"/>
    <x v="99"/>
    <s v="Wholesale"/>
    <s v="USD"/>
    <x v="4"/>
    <x v="310"/>
    <x v="28"/>
    <n v="2"/>
    <n v="157.94888663291931"/>
    <n v="112.82063330922809"/>
    <x v="1607"/>
    <n v="90.256506647382452"/>
  </r>
  <r>
    <s v="SO1609"/>
    <x v="142"/>
    <s v="Online"/>
    <s v="USD"/>
    <x v="7"/>
    <x v="103"/>
    <x v="19"/>
    <n v="4"/>
    <n v="411.50349301099777"/>
    <n v="293.93106643642699"/>
    <x v="1608"/>
    <n v="470.28970629828314"/>
  </r>
  <r>
    <s v="SO1610"/>
    <x v="38"/>
    <s v="Wholesale"/>
    <s v="USD"/>
    <x v="22"/>
    <x v="62"/>
    <x v="21"/>
    <n v="7"/>
    <n v="359.37672221660614"/>
    <n v="256.69765872614727"/>
    <x v="1609"/>
    <n v="718.75344443321205"/>
  </r>
  <r>
    <s v="SO1611"/>
    <x v="59"/>
    <s v="Online"/>
    <s v="USD"/>
    <x v="11"/>
    <x v="331"/>
    <x v="13"/>
    <n v="9"/>
    <n v="488.08338958024979"/>
    <n v="348.63099255732129"/>
    <x v="1610"/>
    <n v="1255.0715732063563"/>
  </r>
  <r>
    <s v="SO1612"/>
    <x v="68"/>
    <s v="Online"/>
    <s v="USD"/>
    <x v="24"/>
    <x v="167"/>
    <x v="41"/>
    <n v="5"/>
    <n v="404.1718225479126"/>
    <n v="288.69415896279475"/>
    <x v="1611"/>
    <n v="577.38831792558926"/>
  </r>
  <r>
    <s v="SO1613"/>
    <x v="60"/>
    <s v="Wholesale"/>
    <s v="USD"/>
    <x v="25"/>
    <x v="125"/>
    <x v="32"/>
    <n v="10"/>
    <n v="594.71871846914291"/>
    <n v="424.79908462081642"/>
    <x v="1612"/>
    <n v="1699.1963384832652"/>
  </r>
  <r>
    <s v="SO1614"/>
    <x v="49"/>
    <s v="Wholesale"/>
    <s v="USD"/>
    <x v="2"/>
    <x v="220"/>
    <x v="31"/>
    <n v="7"/>
    <n v="175.32894623279572"/>
    <n v="125.23496159485408"/>
    <x v="1613"/>
    <n v="350.65789246559143"/>
  </r>
  <r>
    <s v="SO1615"/>
    <x v="109"/>
    <s v="Distributor"/>
    <s v="USD"/>
    <x v="14"/>
    <x v="223"/>
    <x v="7"/>
    <n v="10"/>
    <n v="569.68301635980606"/>
    <n v="406.91644025700435"/>
    <x v="1614"/>
    <n v="1627.6657610280172"/>
  </r>
  <r>
    <s v="SO1616"/>
    <x v="114"/>
    <s v="Online"/>
    <s v="USD"/>
    <x v="8"/>
    <x v="262"/>
    <x v="4"/>
    <n v="6"/>
    <n v="193.25404572486877"/>
    <n v="138.03860408919198"/>
    <x v="1615"/>
    <n v="331.29264981406072"/>
  </r>
  <r>
    <s v="SO1617"/>
    <x v="125"/>
    <s v="In-Store"/>
    <s v="USD"/>
    <x v="3"/>
    <x v="173"/>
    <x v="42"/>
    <n v="8"/>
    <n v="249.07873839139938"/>
    <n v="177.9133845652853"/>
    <x v="1616"/>
    <n v="569.32283060891268"/>
  </r>
  <r>
    <s v="SO1618"/>
    <x v="17"/>
    <s v="Distributor"/>
    <s v="USD"/>
    <x v="4"/>
    <x v="266"/>
    <x v="46"/>
    <n v="9"/>
    <n v="264.67881810665131"/>
    <n v="189.05629864760809"/>
    <x v="1617"/>
    <n v="680.60267513138888"/>
  </r>
  <r>
    <s v="SO1619"/>
    <x v="0"/>
    <s v="In-Store"/>
    <s v="USD"/>
    <x v="14"/>
    <x v="358"/>
    <x v="5"/>
    <n v="6"/>
    <n v="263.59360581636429"/>
    <n v="188.2811470116888"/>
    <x v="1618"/>
    <n v="451.87475282805281"/>
  </r>
  <r>
    <s v="SO1620"/>
    <x v="27"/>
    <s v="In-Store"/>
    <s v="USD"/>
    <x v="16"/>
    <x v="17"/>
    <x v="22"/>
    <n v="9"/>
    <n v="348.89166212081909"/>
    <n v="249.20833008629936"/>
    <x v="1619"/>
    <n v="897.1499883106776"/>
  </r>
  <r>
    <s v="SO1621"/>
    <x v="38"/>
    <s v="Online"/>
    <s v="USD"/>
    <x v="1"/>
    <x v="134"/>
    <x v="23"/>
    <n v="3"/>
    <n v="191.30773490667343"/>
    <n v="136.6483820761953"/>
    <x v="1620"/>
    <n v="163.97805849143435"/>
  </r>
  <r>
    <s v="SO1622"/>
    <x v="90"/>
    <s v="Distributor"/>
    <s v="USD"/>
    <x v="6"/>
    <x v="264"/>
    <x v="7"/>
    <n v="3"/>
    <n v="337.81629145145416"/>
    <n v="241.29735103675299"/>
    <x v="1621"/>
    <n v="289.5568212441035"/>
  </r>
  <r>
    <s v="SO1623"/>
    <x v="66"/>
    <s v="Online"/>
    <s v="USD"/>
    <x v="23"/>
    <x v="39"/>
    <x v="11"/>
    <n v="10"/>
    <n v="469.95779711008072"/>
    <n v="335.68414079291483"/>
    <x v="1622"/>
    <n v="1342.7365631716589"/>
  </r>
  <r>
    <s v="SO1624"/>
    <x v="93"/>
    <s v="Distributor"/>
    <s v="USD"/>
    <x v="8"/>
    <x v="148"/>
    <x v="40"/>
    <n v="7"/>
    <n v="581.7192542552948"/>
    <n v="415.51375303949629"/>
    <x v="1623"/>
    <n v="1163.4385085105896"/>
  </r>
  <r>
    <s v="SO1625"/>
    <x v="39"/>
    <s v="Distributor"/>
    <s v="USD"/>
    <x v="15"/>
    <x v="329"/>
    <x v="0"/>
    <n v="1"/>
    <n v="569.31446045637131"/>
    <n v="406.65318604026527"/>
    <x v="1624"/>
    <n v="162.66127441610604"/>
  </r>
  <r>
    <s v="SO1626"/>
    <x v="101"/>
    <s v="Online"/>
    <s v="USD"/>
    <x v="5"/>
    <x v="69"/>
    <x v="1"/>
    <n v="1"/>
    <n v="608.57760894298553"/>
    <n v="434.69829210213254"/>
    <x v="1625"/>
    <n v="173.87931684085299"/>
  </r>
  <r>
    <s v="SO1627"/>
    <x v="66"/>
    <s v="In-Store"/>
    <s v="USD"/>
    <x v="10"/>
    <x v="242"/>
    <x v="30"/>
    <n v="9"/>
    <n v="578.5793622136116"/>
    <n v="413.27097300972258"/>
    <x v="1626"/>
    <n v="1487.7755028350011"/>
  </r>
  <r>
    <s v="SO1628"/>
    <x v="50"/>
    <s v="Online"/>
    <s v="USD"/>
    <x v="23"/>
    <x v="241"/>
    <x v="39"/>
    <n v="5"/>
    <n v="624.38800621032715"/>
    <n v="445.99143300737654"/>
    <x v="1627"/>
    <n v="891.9828660147532"/>
  </r>
  <r>
    <s v="SO1629"/>
    <x v="26"/>
    <s v="Online"/>
    <s v="USD"/>
    <x v="19"/>
    <x v="1"/>
    <x v="29"/>
    <n v="6"/>
    <n v="462.95786279439926"/>
    <n v="330.68418771028519"/>
    <x v="1628"/>
    <n v="793.64205050468445"/>
  </r>
  <r>
    <s v="SO1630"/>
    <x v="111"/>
    <s v="Online"/>
    <s v="USD"/>
    <x v="6"/>
    <x v="14"/>
    <x v="24"/>
    <n v="8"/>
    <n v="486.94842731952667"/>
    <n v="347.82030522823334"/>
    <x v="1629"/>
    <n v="1113.0249767303467"/>
  </r>
  <r>
    <s v="SO1631"/>
    <x v="92"/>
    <s v="Wholesale"/>
    <s v="USD"/>
    <x v="11"/>
    <x v="235"/>
    <x v="36"/>
    <n v="6"/>
    <n v="386.81383091211319"/>
    <n v="276.2955935086523"/>
    <x v="1630"/>
    <n v="663.10942442076521"/>
  </r>
  <r>
    <s v="SO1632"/>
    <x v="52"/>
    <s v="Online"/>
    <s v="USD"/>
    <x v="12"/>
    <x v="161"/>
    <x v="17"/>
    <n v="3"/>
    <n v="489.89382863044739"/>
    <n v="349.92416330746244"/>
    <x v="1631"/>
    <n v="419.90899596895497"/>
  </r>
  <r>
    <s v="SO1633"/>
    <x v="2"/>
    <s v="Online"/>
    <s v="USD"/>
    <x v="21"/>
    <x v="77"/>
    <x v="2"/>
    <n v="9"/>
    <n v="616.06270998716354"/>
    <n v="440.04479284797401"/>
    <x v="1632"/>
    <n v="1584.1612542527059"/>
  </r>
  <r>
    <s v="SO1634"/>
    <x v="142"/>
    <s v="Wholesale"/>
    <s v="USD"/>
    <x v="21"/>
    <x v="260"/>
    <x v="14"/>
    <n v="2"/>
    <n v="403.01694238185883"/>
    <n v="287.8692445584706"/>
    <x v="1633"/>
    <n v="230.29539564677646"/>
  </r>
  <r>
    <s v="SO1635"/>
    <x v="62"/>
    <s v="Online"/>
    <s v="USD"/>
    <x v="23"/>
    <x v="129"/>
    <x v="22"/>
    <n v="8"/>
    <n v="639.70911580324173"/>
    <n v="456.93508271660124"/>
    <x v="1634"/>
    <n v="1462.1922646931239"/>
  </r>
  <r>
    <s v="SO1636"/>
    <x v="108"/>
    <s v="Online"/>
    <s v="USD"/>
    <x v="17"/>
    <x v="235"/>
    <x v="32"/>
    <n v="7"/>
    <n v="354.15548372268677"/>
    <n v="252.968202659062"/>
    <x v="1635"/>
    <n v="708.31096744537331"/>
  </r>
  <r>
    <s v="SO1637"/>
    <x v="75"/>
    <s v="In-Store"/>
    <s v="USD"/>
    <x v="22"/>
    <x v="134"/>
    <x v="36"/>
    <n v="8"/>
    <n v="281.6852154135704"/>
    <n v="201.20372529540745"/>
    <x v="1636"/>
    <n v="643.85192094530362"/>
  </r>
  <r>
    <s v="SO1638"/>
    <x v="144"/>
    <s v="Distributor"/>
    <s v="USD"/>
    <x v="4"/>
    <x v="224"/>
    <x v="17"/>
    <n v="2"/>
    <n v="249.17701399326324"/>
    <n v="177.98358142375946"/>
    <x v="1637"/>
    <n v="142.38686513900757"/>
  </r>
  <r>
    <s v="SO1639"/>
    <x v="68"/>
    <s v="Distributor"/>
    <s v="USD"/>
    <x v="16"/>
    <x v="82"/>
    <x v="40"/>
    <n v="1"/>
    <n v="188.39613729715347"/>
    <n v="134.56866949796677"/>
    <x v="1638"/>
    <n v="53.827467799186707"/>
  </r>
  <r>
    <s v="SO1640"/>
    <x v="60"/>
    <s v="Wholesale"/>
    <s v="USD"/>
    <x v="0"/>
    <x v="182"/>
    <x v="46"/>
    <n v="8"/>
    <n v="563.84271025657654"/>
    <n v="402.74479304041182"/>
    <x v="1639"/>
    <n v="1288.7833377293177"/>
  </r>
  <r>
    <s v="SO1641"/>
    <x v="134"/>
    <s v="Online"/>
    <s v="USD"/>
    <x v="24"/>
    <x v="188"/>
    <x v="37"/>
    <n v="8"/>
    <n v="204.62866276502609"/>
    <n v="146.16333054644721"/>
    <x v="1640"/>
    <n v="467.72265774863104"/>
  </r>
  <r>
    <s v="SO1642"/>
    <x v="30"/>
    <s v="Distributor"/>
    <s v="USD"/>
    <x v="19"/>
    <x v="74"/>
    <x v="22"/>
    <n v="6"/>
    <n v="452.58129107952118"/>
    <n v="323.27235077108656"/>
    <x v="1641"/>
    <n v="775.8536418506078"/>
  </r>
  <r>
    <s v="SO1643"/>
    <x v="24"/>
    <s v="Online"/>
    <s v="USD"/>
    <x v="16"/>
    <x v="77"/>
    <x v="19"/>
    <n v="5"/>
    <n v="287.72944861650467"/>
    <n v="205.52103472607479"/>
    <x v="1642"/>
    <n v="411.04206945214946"/>
  </r>
  <r>
    <s v="SO1644"/>
    <x v="109"/>
    <s v="In-Store"/>
    <s v="USD"/>
    <x v="2"/>
    <x v="227"/>
    <x v="45"/>
    <n v="3"/>
    <n v="266.45434856414795"/>
    <n v="190.32453468867712"/>
    <x v="1643"/>
    <n v="228.38944162641246"/>
  </r>
  <r>
    <s v="SO1645"/>
    <x v="135"/>
    <s v="In-Store"/>
    <s v="USD"/>
    <x v="7"/>
    <x v="277"/>
    <x v="23"/>
    <n v="1"/>
    <n v="218.20903104543686"/>
    <n v="155.86359360388349"/>
    <x v="1644"/>
    <n v="62.345437441553372"/>
  </r>
  <r>
    <s v="SO1646"/>
    <x v="62"/>
    <s v="Wholesale"/>
    <s v="USD"/>
    <x v="15"/>
    <x v="16"/>
    <x v="37"/>
    <n v="2"/>
    <n v="166.84433662891388"/>
    <n v="119.17452616350992"/>
    <x v="1645"/>
    <n v="95.339620930807911"/>
  </r>
  <r>
    <s v="SO1647"/>
    <x v="27"/>
    <s v="Online"/>
    <s v="USD"/>
    <x v="20"/>
    <x v="170"/>
    <x v="42"/>
    <n v="3"/>
    <n v="502.17786079645157"/>
    <n v="358.69847199746545"/>
    <x v="1646"/>
    <n v="430.43816639695842"/>
  </r>
  <r>
    <s v="SO1648"/>
    <x v="62"/>
    <s v="Online"/>
    <s v="USD"/>
    <x v="19"/>
    <x v="65"/>
    <x v="10"/>
    <n v="3"/>
    <n v="173.64646553993225"/>
    <n v="124.03318967138019"/>
    <x v="1647"/>
    <n v="148.83982760565618"/>
  </r>
  <r>
    <s v="SO1649"/>
    <x v="146"/>
    <s v="Online"/>
    <s v="USD"/>
    <x v="13"/>
    <x v="68"/>
    <x v="45"/>
    <n v="3"/>
    <n v="473.27061957120895"/>
    <n v="338.05044255086358"/>
    <x v="1648"/>
    <n v="405.66053106103618"/>
  </r>
  <r>
    <s v="SO1650"/>
    <x v="95"/>
    <s v="In-Store"/>
    <s v="USD"/>
    <x v="18"/>
    <x v="297"/>
    <x v="32"/>
    <n v="8"/>
    <n v="598.9957526922226"/>
    <n v="427.85410906587333"/>
    <x v="1649"/>
    <n v="1369.1331490107941"/>
  </r>
  <r>
    <s v="SO1651"/>
    <x v="107"/>
    <s v="Wholesale"/>
    <s v="USD"/>
    <x v="7"/>
    <x v="360"/>
    <x v="27"/>
    <n v="1"/>
    <n v="247.96506768465042"/>
    <n v="177.11790548903602"/>
    <x v="1650"/>
    <n v="70.847162195614402"/>
  </r>
  <r>
    <s v="SO1652"/>
    <x v="76"/>
    <s v="Distributor"/>
    <s v="USD"/>
    <x v="7"/>
    <x v="203"/>
    <x v="6"/>
    <n v="8"/>
    <n v="439.81047964096069"/>
    <n v="314.1503426006862"/>
    <x v="1651"/>
    <n v="1005.2810963221959"/>
  </r>
  <r>
    <s v="SO1653"/>
    <x v="126"/>
    <s v="Online"/>
    <s v="USD"/>
    <x v="24"/>
    <x v="15"/>
    <x v="5"/>
    <n v="6"/>
    <n v="287.45167297124863"/>
    <n v="205.32262355089188"/>
    <x v="1652"/>
    <n v="492.7742965221405"/>
  </r>
  <r>
    <s v="SO1654"/>
    <x v="55"/>
    <s v="Online"/>
    <s v="USD"/>
    <x v="5"/>
    <x v="222"/>
    <x v="2"/>
    <n v="3"/>
    <n v="445.68330538272858"/>
    <n v="318.34521813052044"/>
    <x v="1653"/>
    <n v="382.01426175662436"/>
  </r>
  <r>
    <s v="SO1655"/>
    <x v="20"/>
    <s v="Online"/>
    <s v="USD"/>
    <x v="4"/>
    <x v="185"/>
    <x v="38"/>
    <n v="1"/>
    <n v="460.46027094125748"/>
    <n v="328.90019352946968"/>
    <x v="1654"/>
    <n v="131.5600774117878"/>
  </r>
  <r>
    <s v="SO1656"/>
    <x v="77"/>
    <s v="Wholesale"/>
    <s v="USD"/>
    <x v="12"/>
    <x v="355"/>
    <x v="2"/>
    <n v="9"/>
    <n v="168.90128588676453"/>
    <n v="120.64377563340324"/>
    <x v="1655"/>
    <n v="434.31759228025157"/>
  </r>
  <r>
    <s v="SO1657"/>
    <x v="24"/>
    <s v="Distributor"/>
    <s v="USD"/>
    <x v="10"/>
    <x v="5"/>
    <x v="25"/>
    <n v="6"/>
    <n v="626.70000618696213"/>
    <n v="447.64286156211585"/>
    <x v="1656"/>
    <n v="1074.3428677490774"/>
  </r>
  <r>
    <s v="SO1658"/>
    <x v="120"/>
    <s v="Wholesale"/>
    <s v="USD"/>
    <x v="22"/>
    <x v="90"/>
    <x v="6"/>
    <n v="9"/>
    <n v="472.62604987621307"/>
    <n v="337.59003562586651"/>
    <x v="1657"/>
    <n v="1215.3241282531189"/>
  </r>
  <r>
    <s v="SO1659"/>
    <x v="120"/>
    <s v="In-Store"/>
    <s v="USD"/>
    <x v="4"/>
    <x v="31"/>
    <x v="5"/>
    <n v="8"/>
    <n v="376.81880503892899"/>
    <n v="269.15628931352074"/>
    <x v="1658"/>
    <n v="861.30012580326593"/>
  </r>
  <r>
    <s v="SO1660"/>
    <x v="36"/>
    <s v="In-Store"/>
    <s v="USD"/>
    <x v="12"/>
    <x v="179"/>
    <x v="27"/>
    <n v="9"/>
    <n v="553.515380859375"/>
    <n v="395.36812918526789"/>
    <x v="1659"/>
    <n v="1423.3252650669638"/>
  </r>
  <r>
    <s v="SO1661"/>
    <x v="100"/>
    <s v="Online"/>
    <s v="USD"/>
    <x v="16"/>
    <x v="17"/>
    <x v="35"/>
    <n v="8"/>
    <n v="199.03862947225571"/>
    <n v="142.17044962303979"/>
    <x v="1660"/>
    <n v="454.94543879372736"/>
  </r>
  <r>
    <s v="SO1662"/>
    <x v="140"/>
    <s v="In-Store"/>
    <s v="USD"/>
    <x v="8"/>
    <x v="342"/>
    <x v="28"/>
    <n v="4"/>
    <n v="203.31745541095734"/>
    <n v="145.22675386496954"/>
    <x v="1661"/>
    <n v="232.36280618395119"/>
  </r>
  <r>
    <s v="SO1663"/>
    <x v="66"/>
    <s v="In-Store"/>
    <s v="USD"/>
    <x v="10"/>
    <x v="134"/>
    <x v="36"/>
    <n v="7"/>
    <n v="455.8727622628212"/>
    <n v="325.6234016163009"/>
    <x v="1662"/>
    <n v="911.74552452564194"/>
  </r>
  <r>
    <s v="SO1664"/>
    <x v="117"/>
    <s v="Online"/>
    <s v="USD"/>
    <x v="0"/>
    <x v="303"/>
    <x v="14"/>
    <n v="9"/>
    <n v="624.21898770332336"/>
    <n v="445.87070550237388"/>
    <x v="1663"/>
    <n v="1605.1345398085455"/>
  </r>
  <r>
    <s v="SO1665"/>
    <x v="19"/>
    <s v="Wholesale"/>
    <s v="USD"/>
    <x v="7"/>
    <x v="181"/>
    <x v="27"/>
    <n v="1"/>
    <n v="190.58137339353561"/>
    <n v="136.12955242395401"/>
    <x v="1664"/>
    <n v="54.451820969581604"/>
  </r>
  <r>
    <s v="SO1666"/>
    <x v="98"/>
    <s v="Distributor"/>
    <s v="USD"/>
    <x v="8"/>
    <x v="286"/>
    <x v="28"/>
    <n v="9"/>
    <n v="243.97853028774261"/>
    <n v="174.27037877695903"/>
    <x v="1665"/>
    <n v="627.37336359705228"/>
  </r>
  <r>
    <s v="SO1667"/>
    <x v="61"/>
    <s v="Wholesale"/>
    <s v="USD"/>
    <x v="5"/>
    <x v="125"/>
    <x v="22"/>
    <n v="6"/>
    <n v="413.27161771059036"/>
    <n v="295.19401265042171"/>
    <x v="1666"/>
    <n v="708.46563036101179"/>
  </r>
  <r>
    <s v="SO1668"/>
    <x v="52"/>
    <s v="In-Store"/>
    <s v="USD"/>
    <x v="4"/>
    <x v="33"/>
    <x v="19"/>
    <n v="8"/>
    <n v="639.12618112564087"/>
    <n v="456.51870080402921"/>
    <x v="1667"/>
    <n v="1460.8598425728933"/>
  </r>
  <r>
    <s v="SO1669"/>
    <x v="14"/>
    <s v="In-Store"/>
    <s v="USD"/>
    <x v="16"/>
    <x v="1"/>
    <x v="34"/>
    <n v="10"/>
    <n v="609.7985138297081"/>
    <n v="435.57036702122008"/>
    <x v="1668"/>
    <n v="1742.2814680848805"/>
  </r>
  <r>
    <s v="SO1670"/>
    <x v="43"/>
    <s v="Distributor"/>
    <s v="USD"/>
    <x v="12"/>
    <x v="258"/>
    <x v="31"/>
    <n v="8"/>
    <n v="224.76094686985016"/>
    <n v="160.54353347846441"/>
    <x v="1669"/>
    <n v="513.73930713108598"/>
  </r>
  <r>
    <s v="SO1671"/>
    <x v="41"/>
    <s v="Wholesale"/>
    <s v="USD"/>
    <x v="8"/>
    <x v="200"/>
    <x v="20"/>
    <n v="6"/>
    <n v="387.87285429239273"/>
    <n v="277.05203878028055"/>
    <x v="1670"/>
    <n v="664.92489307267306"/>
  </r>
  <r>
    <s v="SO1672"/>
    <x v="114"/>
    <s v="Wholesale"/>
    <s v="USD"/>
    <x v="7"/>
    <x v="117"/>
    <x v="45"/>
    <n v="9"/>
    <n v="588.72701239585876"/>
    <n v="420.51929456847057"/>
    <x v="1671"/>
    <n v="1513.8694604464936"/>
  </r>
  <r>
    <s v="SO1673"/>
    <x v="90"/>
    <s v="In-Store"/>
    <s v="USD"/>
    <x v="2"/>
    <x v="314"/>
    <x v="42"/>
    <n v="9"/>
    <n v="264.03239697217941"/>
    <n v="188.59456926584244"/>
    <x v="1672"/>
    <n v="678.94044935703278"/>
  </r>
  <r>
    <s v="SO1674"/>
    <x v="36"/>
    <s v="Distributor"/>
    <s v="USD"/>
    <x v="19"/>
    <x v="318"/>
    <x v="41"/>
    <n v="7"/>
    <n v="373.20016658306122"/>
    <n v="266.57154755932947"/>
    <x v="1673"/>
    <n v="746.40033316612221"/>
  </r>
  <r>
    <s v="SO1675"/>
    <x v="77"/>
    <s v="Distributor"/>
    <s v="USD"/>
    <x v="11"/>
    <x v="338"/>
    <x v="13"/>
    <n v="9"/>
    <n v="229.38258773088455"/>
    <n v="163.84470552206039"/>
    <x v="1674"/>
    <n v="589.84093987941742"/>
  </r>
  <r>
    <s v="SO1676"/>
    <x v="145"/>
    <s v="Wholesale"/>
    <s v="USD"/>
    <x v="14"/>
    <x v="344"/>
    <x v="31"/>
    <n v="3"/>
    <n v="328.9656343460083"/>
    <n v="234.97545310429166"/>
    <x v="1675"/>
    <n v="281.97054372514992"/>
  </r>
  <r>
    <s v="SO1677"/>
    <x v="88"/>
    <s v="Distributor"/>
    <s v="USD"/>
    <x v="21"/>
    <x v="301"/>
    <x v="16"/>
    <n v="10"/>
    <n v="368.2630643248558"/>
    <n v="263.04504594632562"/>
    <x v="1676"/>
    <n v="1052.1801837853018"/>
  </r>
  <r>
    <s v="SO1678"/>
    <x v="150"/>
    <s v="Distributor"/>
    <s v="USD"/>
    <x v="16"/>
    <x v="37"/>
    <x v="16"/>
    <n v="9"/>
    <n v="206.91856491565704"/>
    <n v="147.79897493975503"/>
    <x v="1677"/>
    <n v="532.07630978311818"/>
  </r>
  <r>
    <s v="SO1679"/>
    <x v="0"/>
    <s v="Online"/>
    <s v="USD"/>
    <x v="15"/>
    <x v="276"/>
    <x v="20"/>
    <n v="6"/>
    <n v="414.24619156122208"/>
    <n v="295.89013682944437"/>
    <x v="1678"/>
    <n v="710.13632839066622"/>
  </r>
  <r>
    <s v="SO1680"/>
    <x v="80"/>
    <s v="Online"/>
    <s v="USD"/>
    <x v="2"/>
    <x v="159"/>
    <x v="37"/>
    <n v="7"/>
    <n v="340.56842637062073"/>
    <n v="243.26316169330053"/>
    <x v="1679"/>
    <n v="681.13685274124146"/>
  </r>
  <r>
    <s v="SO1681"/>
    <x v="9"/>
    <s v="Wholesale"/>
    <s v="USD"/>
    <x v="7"/>
    <x v="266"/>
    <x v="15"/>
    <n v="10"/>
    <n v="263.12387770414352"/>
    <n v="187.94562693153111"/>
    <x v="1680"/>
    <n v="751.78250772612409"/>
  </r>
  <r>
    <s v="SO1682"/>
    <x v="43"/>
    <s v="Wholesale"/>
    <s v="USD"/>
    <x v="18"/>
    <x v="306"/>
    <x v="30"/>
    <n v="1"/>
    <n v="357.57855641841888"/>
    <n v="255.41325458458493"/>
    <x v="1681"/>
    <n v="102.16530183383395"/>
  </r>
  <r>
    <s v="SO1683"/>
    <x v="123"/>
    <s v="Distributor"/>
    <s v="USD"/>
    <x v="13"/>
    <x v="68"/>
    <x v="36"/>
    <n v="7"/>
    <n v="581.78892213106155"/>
    <n v="415.56351580790113"/>
    <x v="1682"/>
    <n v="1163.5778442621231"/>
  </r>
  <r>
    <s v="SO1684"/>
    <x v="119"/>
    <s v="Wholesale"/>
    <s v="USD"/>
    <x v="3"/>
    <x v="48"/>
    <x v="1"/>
    <n v="6"/>
    <n v="609.62211942672729"/>
    <n v="435.44437101909097"/>
    <x v="1683"/>
    <n v="1045.0664904458181"/>
  </r>
  <r>
    <s v="SO1685"/>
    <x v="62"/>
    <s v="In-Store"/>
    <s v="USD"/>
    <x v="0"/>
    <x v="201"/>
    <x v="6"/>
    <n v="4"/>
    <n v="272.16714423894882"/>
    <n v="194.40510302782059"/>
    <x v="1684"/>
    <n v="311.04816484451294"/>
  </r>
  <r>
    <s v="SO1686"/>
    <x v="150"/>
    <s v="Wholesale"/>
    <s v="USD"/>
    <x v="23"/>
    <x v="187"/>
    <x v="5"/>
    <n v="2"/>
    <n v="512.08571970462799"/>
    <n v="365.7755140747343"/>
    <x v="1685"/>
    <n v="292.62041125978737"/>
  </r>
  <r>
    <s v="SO1687"/>
    <x v="48"/>
    <s v="Wholesale"/>
    <s v="USD"/>
    <x v="1"/>
    <x v="75"/>
    <x v="42"/>
    <n v="6"/>
    <n v="199.60654360055923"/>
    <n v="142.57610257182805"/>
    <x v="1686"/>
    <n v="342.18264617238719"/>
  </r>
  <r>
    <s v="SO1688"/>
    <x v="6"/>
    <s v="Online"/>
    <s v="USD"/>
    <x v="14"/>
    <x v="125"/>
    <x v="37"/>
    <n v="10"/>
    <n v="635.40192103385925"/>
    <n v="453.85851502418524"/>
    <x v="1687"/>
    <n v="1815.4340600967398"/>
  </r>
  <r>
    <s v="SO1689"/>
    <x v="134"/>
    <s v="Wholesale"/>
    <s v="USD"/>
    <x v="5"/>
    <x v="173"/>
    <x v="26"/>
    <n v="3"/>
    <n v="175.37974137067795"/>
    <n v="125.27124383619854"/>
    <x v="1688"/>
    <n v="150.32549260343825"/>
  </r>
  <r>
    <s v="SO1690"/>
    <x v="121"/>
    <s v="Online"/>
    <s v="USD"/>
    <x v="3"/>
    <x v="188"/>
    <x v="19"/>
    <n v="4"/>
    <n v="485.04192245006561"/>
    <n v="346.45851603576119"/>
    <x v="1689"/>
    <n v="554.33362565721768"/>
  </r>
  <r>
    <s v="SO1691"/>
    <x v="30"/>
    <s v="Distributor"/>
    <s v="USD"/>
    <x v="5"/>
    <x v="205"/>
    <x v="40"/>
    <n v="4"/>
    <n v="356.20595294237137"/>
    <n v="254.43282353026527"/>
    <x v="1690"/>
    <n v="407.0925176484244"/>
  </r>
  <r>
    <s v="SO1692"/>
    <x v="96"/>
    <s v="Distributor"/>
    <s v="USD"/>
    <x v="6"/>
    <x v="182"/>
    <x v="24"/>
    <n v="2"/>
    <n v="565.44964027404785"/>
    <n v="403.89260019574851"/>
    <x v="1691"/>
    <n v="323.11408015659867"/>
  </r>
  <r>
    <s v="SO1693"/>
    <x v="17"/>
    <s v="Online"/>
    <s v="USD"/>
    <x v="17"/>
    <x v="306"/>
    <x v="38"/>
    <n v="4"/>
    <n v="312.94874185323715"/>
    <n v="223.53481560945511"/>
    <x v="1692"/>
    <n v="357.65570497512817"/>
  </r>
  <r>
    <s v="SO1694"/>
    <x v="41"/>
    <s v="Online"/>
    <s v="USD"/>
    <x v="24"/>
    <x v="310"/>
    <x v="3"/>
    <n v="9"/>
    <n v="414.448446393013"/>
    <n v="296.03460456643785"/>
    <x v="1693"/>
    <n v="1065.7245764391764"/>
  </r>
  <r>
    <s v="SO1695"/>
    <x v="46"/>
    <s v="Distributor"/>
    <s v="USD"/>
    <x v="19"/>
    <x v="245"/>
    <x v="41"/>
    <n v="10"/>
    <n v="167.89580494165421"/>
    <n v="119.92557495832445"/>
    <x v="1694"/>
    <n v="479.7022998332975"/>
  </r>
  <r>
    <s v="SO1696"/>
    <x v="11"/>
    <s v="Distributor"/>
    <s v="USD"/>
    <x v="17"/>
    <x v="83"/>
    <x v="13"/>
    <n v="3"/>
    <n v="451.90181279182434"/>
    <n v="322.78700913701744"/>
    <x v="1695"/>
    <n v="387.34441096442072"/>
  </r>
  <r>
    <s v="SO1697"/>
    <x v="93"/>
    <s v="Distributor"/>
    <s v="USD"/>
    <x v="10"/>
    <x v="359"/>
    <x v="46"/>
    <n v="6"/>
    <n v="309.27703875303268"/>
    <n v="220.91217053788051"/>
    <x v="1696"/>
    <n v="530.18920929091291"/>
  </r>
  <r>
    <s v="SO1698"/>
    <x v="19"/>
    <s v="In-Store"/>
    <s v="USD"/>
    <x v="5"/>
    <x v="21"/>
    <x v="19"/>
    <n v="1"/>
    <n v="581.6591123342514"/>
    <n v="415.4707945244653"/>
    <x v="1697"/>
    <n v="166.1883178097861"/>
  </r>
  <r>
    <s v="SO1699"/>
    <x v="132"/>
    <s v="Distributor"/>
    <s v="USD"/>
    <x v="24"/>
    <x v="282"/>
    <x v="39"/>
    <n v="10"/>
    <n v="324.927137196064"/>
    <n v="232.09081228290287"/>
    <x v="1698"/>
    <n v="928.36324913161116"/>
  </r>
  <r>
    <s v="SO1700"/>
    <x v="85"/>
    <s v="Wholesale"/>
    <s v="USD"/>
    <x v="17"/>
    <x v="47"/>
    <x v="9"/>
    <n v="2"/>
    <n v="635.06782579421997"/>
    <n v="453.61987556730003"/>
    <x v="1699"/>
    <n v="362.89590045383989"/>
  </r>
  <r>
    <s v="SO1701"/>
    <x v="131"/>
    <s v="Online"/>
    <s v="USD"/>
    <x v="22"/>
    <x v="40"/>
    <x v="21"/>
    <n v="8"/>
    <n v="427.24897044897079"/>
    <n v="305.17783603497918"/>
    <x v="1700"/>
    <n v="976.56907531193292"/>
  </r>
  <r>
    <s v="SO1702"/>
    <x v="77"/>
    <s v="Online"/>
    <s v="USD"/>
    <x v="25"/>
    <x v="354"/>
    <x v="16"/>
    <n v="9"/>
    <n v="354.58340513706207"/>
    <n v="253.27386081218722"/>
    <x v="1701"/>
    <n v="911.78589892387345"/>
  </r>
  <r>
    <s v="SO1703"/>
    <x v="121"/>
    <s v="Wholesale"/>
    <s v="USD"/>
    <x v="17"/>
    <x v="53"/>
    <x v="22"/>
    <n v="3"/>
    <n v="249.88399511575699"/>
    <n v="178.48856793982642"/>
    <x v="1702"/>
    <n v="214.18628152779172"/>
  </r>
  <r>
    <s v="SO1704"/>
    <x v="130"/>
    <s v="Distributor"/>
    <s v="USD"/>
    <x v="7"/>
    <x v="291"/>
    <x v="19"/>
    <n v="6"/>
    <n v="248.25804305076599"/>
    <n v="177.32717360769001"/>
    <x v="1703"/>
    <n v="425.58521665845592"/>
  </r>
  <r>
    <s v="SO1705"/>
    <x v="97"/>
    <s v="Online"/>
    <s v="USD"/>
    <x v="9"/>
    <x v="328"/>
    <x v="41"/>
    <n v="6"/>
    <n v="542.74594563245773"/>
    <n v="387.67567545175552"/>
    <x v="1704"/>
    <n v="930.42162108421326"/>
  </r>
  <r>
    <s v="SO1706"/>
    <x v="91"/>
    <s v="In-Store"/>
    <s v="USD"/>
    <x v="3"/>
    <x v="224"/>
    <x v="32"/>
    <n v="3"/>
    <n v="262.13959872722626"/>
    <n v="187.24257051944733"/>
    <x v="1705"/>
    <n v="224.69108462333679"/>
  </r>
  <r>
    <s v="SO1707"/>
    <x v="36"/>
    <s v="Distributor"/>
    <s v="USD"/>
    <x v="10"/>
    <x v="72"/>
    <x v="15"/>
    <n v="1"/>
    <n v="391.32405692338943"/>
    <n v="279.51718351670678"/>
    <x v="1706"/>
    <n v="111.80687340668266"/>
  </r>
  <r>
    <s v="SO1708"/>
    <x v="23"/>
    <s v="In-Store"/>
    <s v="USD"/>
    <x v="20"/>
    <x v="214"/>
    <x v="12"/>
    <n v="1"/>
    <n v="356.86192989349365"/>
    <n v="254.90137849535262"/>
    <x v="1707"/>
    <n v="101.96055139814104"/>
  </r>
  <r>
    <s v="SO1709"/>
    <x v="29"/>
    <s v="Distributor"/>
    <s v="USD"/>
    <x v="13"/>
    <x v="234"/>
    <x v="20"/>
    <n v="9"/>
    <n v="246.41206830739975"/>
    <n v="176.00862021957127"/>
    <x v="1708"/>
    <n v="633.6310327904564"/>
  </r>
  <r>
    <s v="SO1710"/>
    <x v="109"/>
    <s v="Distributor"/>
    <s v="USD"/>
    <x v="15"/>
    <x v="123"/>
    <x v="30"/>
    <n v="5"/>
    <n v="185.95788109302521"/>
    <n v="132.82705792358945"/>
    <x v="1709"/>
    <n v="265.65411584717879"/>
  </r>
  <r>
    <s v="SO1711"/>
    <x v="142"/>
    <s v="In-Store"/>
    <s v="USD"/>
    <x v="12"/>
    <x v="70"/>
    <x v="31"/>
    <n v="3"/>
    <n v="634.66925865411758"/>
    <n v="453.33518475294119"/>
    <x v="1710"/>
    <n v="544.00222170352913"/>
  </r>
  <r>
    <s v="SO1712"/>
    <x v="148"/>
    <s v="Distributor"/>
    <s v="USD"/>
    <x v="12"/>
    <x v="157"/>
    <x v="23"/>
    <n v="7"/>
    <n v="208.6761782169342"/>
    <n v="149.05441301209586"/>
    <x v="1711"/>
    <n v="417.35235643386841"/>
  </r>
  <r>
    <s v="SO1713"/>
    <x v="6"/>
    <s v="Online"/>
    <s v="USD"/>
    <x v="22"/>
    <x v="99"/>
    <x v="8"/>
    <n v="9"/>
    <n v="573.66976279020309"/>
    <n v="409.76411627871653"/>
    <x v="1712"/>
    <n v="1475.1508186033789"/>
  </r>
  <r>
    <s v="SO1714"/>
    <x v="57"/>
    <s v="Distributor"/>
    <s v="USD"/>
    <x v="7"/>
    <x v="251"/>
    <x v="29"/>
    <n v="1"/>
    <n v="182.33347928524017"/>
    <n v="130.23819948945729"/>
    <x v="1713"/>
    <n v="52.095279795782886"/>
  </r>
  <r>
    <s v="SO1715"/>
    <x v="54"/>
    <s v="Online"/>
    <s v="USD"/>
    <x v="25"/>
    <x v="27"/>
    <x v="30"/>
    <n v="5"/>
    <n v="341.34641915559769"/>
    <n v="243.81887082542693"/>
    <x v="1714"/>
    <n v="487.63774165085374"/>
  </r>
  <r>
    <s v="SO1716"/>
    <x v="107"/>
    <s v="Distributor"/>
    <s v="USD"/>
    <x v="6"/>
    <x v="245"/>
    <x v="41"/>
    <n v="9"/>
    <n v="623.4828314781189"/>
    <n v="445.34487962722778"/>
    <x v="1715"/>
    <n v="1603.24156665802"/>
  </r>
  <r>
    <s v="SO1717"/>
    <x v="47"/>
    <s v="Online"/>
    <s v="USD"/>
    <x v="17"/>
    <x v="142"/>
    <x v="46"/>
    <n v="1"/>
    <n v="348.98539870977402"/>
    <n v="249.27528479269574"/>
    <x v="1716"/>
    <n v="99.710113917078274"/>
  </r>
  <r>
    <s v="SO1718"/>
    <x v="87"/>
    <s v="Distributor"/>
    <s v="USD"/>
    <x v="5"/>
    <x v="212"/>
    <x v="34"/>
    <n v="8"/>
    <n v="427.4297844171524"/>
    <n v="305.30698886939462"/>
    <x v="1717"/>
    <n v="976.98236438206231"/>
  </r>
  <r>
    <s v="SO1719"/>
    <x v="126"/>
    <s v="Wholesale"/>
    <s v="USD"/>
    <x v="13"/>
    <x v="93"/>
    <x v="44"/>
    <n v="1"/>
    <n v="517.17786508798599"/>
    <n v="369.41276077713286"/>
    <x v="1718"/>
    <n v="147.76510431085313"/>
  </r>
  <r>
    <s v="SO1720"/>
    <x v="127"/>
    <s v="Online"/>
    <s v="USD"/>
    <x v="11"/>
    <x v="333"/>
    <x v="27"/>
    <n v="2"/>
    <n v="493.87740969657898"/>
    <n v="352.76957835469932"/>
    <x v="1719"/>
    <n v="282.21566268375932"/>
  </r>
  <r>
    <s v="SO1721"/>
    <x v="25"/>
    <s v="Online"/>
    <s v="USD"/>
    <x v="13"/>
    <x v="142"/>
    <x v="43"/>
    <n v="10"/>
    <n v="170.38491600751877"/>
    <n v="121.70351143394198"/>
    <x v="1720"/>
    <n v="486.81404573576788"/>
  </r>
  <r>
    <s v="SO1722"/>
    <x v="148"/>
    <s v="In-Store"/>
    <s v="USD"/>
    <x v="9"/>
    <x v="60"/>
    <x v="35"/>
    <n v="1"/>
    <n v="285.73147666454315"/>
    <n v="204.09391190324513"/>
    <x v="1721"/>
    <n v="81.637564761298023"/>
  </r>
  <r>
    <s v="SO1723"/>
    <x v="145"/>
    <s v="Wholesale"/>
    <s v="USD"/>
    <x v="12"/>
    <x v="203"/>
    <x v="18"/>
    <n v="9"/>
    <n v="595.02205592393875"/>
    <n v="425.01575423138485"/>
    <x v="1722"/>
    <n v="1530.056715232985"/>
  </r>
  <r>
    <s v="SO1724"/>
    <x v="140"/>
    <s v="Online"/>
    <s v="USD"/>
    <x v="16"/>
    <x v="188"/>
    <x v="22"/>
    <n v="10"/>
    <n v="425.3470344543457"/>
    <n v="303.81931032453264"/>
    <x v="1723"/>
    <n v="1215.2772412981308"/>
  </r>
  <r>
    <s v="SO1725"/>
    <x v="69"/>
    <s v="Distributor"/>
    <s v="USD"/>
    <x v="23"/>
    <x v="348"/>
    <x v="21"/>
    <n v="8"/>
    <n v="507.2194499373436"/>
    <n v="362.29960709810257"/>
    <x v="1724"/>
    <n v="1159.3587427139282"/>
  </r>
  <r>
    <s v="SO1726"/>
    <x v="82"/>
    <s v="Online"/>
    <s v="USD"/>
    <x v="0"/>
    <x v="82"/>
    <x v="43"/>
    <n v="3"/>
    <n v="509.74765026569366"/>
    <n v="364.10546447549552"/>
    <x v="1725"/>
    <n v="436.92655737059431"/>
  </r>
  <r>
    <s v="SO1727"/>
    <x v="29"/>
    <s v="Online"/>
    <s v="USD"/>
    <x v="16"/>
    <x v="119"/>
    <x v="8"/>
    <n v="1"/>
    <n v="352.66420894861221"/>
    <n v="251.90300639186589"/>
    <x v="1726"/>
    <n v="100.76120255674633"/>
  </r>
  <r>
    <s v="SO1728"/>
    <x v="64"/>
    <s v="Wholesale"/>
    <s v="USD"/>
    <x v="0"/>
    <x v="315"/>
    <x v="13"/>
    <n v="3"/>
    <n v="489.59855389595032"/>
    <n v="349.71325278282166"/>
    <x v="1727"/>
    <n v="419.65590333938599"/>
  </r>
  <r>
    <s v="SO1729"/>
    <x v="33"/>
    <s v="Online"/>
    <s v="USD"/>
    <x v="18"/>
    <x v="148"/>
    <x v="4"/>
    <n v="2"/>
    <n v="424.18095606565475"/>
    <n v="302.9863971897534"/>
    <x v="1728"/>
    <n v="242.3891177518027"/>
  </r>
  <r>
    <s v="SO1730"/>
    <x v="135"/>
    <s v="In-Store"/>
    <s v="USD"/>
    <x v="21"/>
    <x v="150"/>
    <x v="0"/>
    <n v="1"/>
    <n v="554.96493852138519"/>
    <n v="396.40352751527519"/>
    <x v="1729"/>
    <n v="158.56141100611001"/>
  </r>
  <r>
    <s v="SO1731"/>
    <x v="64"/>
    <s v="In-Store"/>
    <s v="USD"/>
    <x v="9"/>
    <x v="361"/>
    <x v="16"/>
    <n v="3"/>
    <n v="452.95692425966263"/>
    <n v="323.54066018547331"/>
    <x v="1730"/>
    <n v="388.248792222568"/>
  </r>
  <r>
    <s v="SO1732"/>
    <x v="40"/>
    <s v="Online"/>
    <s v="USD"/>
    <x v="3"/>
    <x v="228"/>
    <x v="17"/>
    <n v="3"/>
    <n v="608.13666772842407"/>
    <n v="434.38333409173151"/>
    <x v="1731"/>
    <n v="521.26000091007768"/>
  </r>
  <r>
    <s v="SO1733"/>
    <x v="106"/>
    <s v="Wholesale"/>
    <s v="USD"/>
    <x v="3"/>
    <x v="331"/>
    <x v="8"/>
    <n v="6"/>
    <n v="438.56783527135849"/>
    <n v="313.26273947954178"/>
    <x v="1732"/>
    <n v="751.83057475090027"/>
  </r>
  <r>
    <s v="SO1734"/>
    <x v="9"/>
    <s v="In-Store"/>
    <s v="USD"/>
    <x v="10"/>
    <x v="198"/>
    <x v="42"/>
    <n v="10"/>
    <n v="529.05063879489899"/>
    <n v="377.8933134249279"/>
    <x v="1733"/>
    <n v="1511.5732536997111"/>
  </r>
  <r>
    <s v="SO1735"/>
    <x v="53"/>
    <s v="Wholesale"/>
    <s v="USD"/>
    <x v="0"/>
    <x v="166"/>
    <x v="18"/>
    <n v="8"/>
    <n v="604.21080976724625"/>
    <n v="431.57914983374735"/>
    <x v="1734"/>
    <n v="1381.0532794679912"/>
  </r>
  <r>
    <s v="SO1736"/>
    <x v="5"/>
    <s v="In-Store"/>
    <s v="USD"/>
    <x v="12"/>
    <x v="279"/>
    <x v="17"/>
    <n v="9"/>
    <n v="560.09205222129822"/>
    <n v="400.06575158664162"/>
    <x v="1735"/>
    <n v="1440.2367057119095"/>
  </r>
  <r>
    <s v="SO1737"/>
    <x v="8"/>
    <s v="In-Store"/>
    <s v="USD"/>
    <x v="25"/>
    <x v="327"/>
    <x v="3"/>
    <n v="9"/>
    <n v="492.80055874586105"/>
    <n v="352.0003991041865"/>
    <x v="1736"/>
    <n v="1267.2014367750708"/>
  </r>
  <r>
    <s v="SO1738"/>
    <x v="116"/>
    <s v="Distributor"/>
    <s v="USD"/>
    <x v="24"/>
    <x v="42"/>
    <x v="2"/>
    <n v="6"/>
    <n v="260.3058375120163"/>
    <n v="185.93274108001165"/>
    <x v="1737"/>
    <n v="446.23857859202781"/>
  </r>
  <r>
    <s v="SO1739"/>
    <x v="137"/>
    <s v="In-Store"/>
    <s v="USD"/>
    <x v="2"/>
    <x v="136"/>
    <x v="6"/>
    <n v="2"/>
    <n v="350.83510619401932"/>
    <n v="250.59650442429952"/>
    <x v="1738"/>
    <n v="200.47720353943959"/>
  </r>
  <r>
    <s v="SO1740"/>
    <x v="115"/>
    <s v="Distributor"/>
    <s v="USD"/>
    <x v="12"/>
    <x v="44"/>
    <x v="15"/>
    <n v="10"/>
    <n v="616.299485206604"/>
    <n v="440.21391800471719"/>
    <x v="1739"/>
    <n v="1760.8556720188681"/>
  </r>
  <r>
    <s v="SO1741"/>
    <x v="149"/>
    <s v="Distributor"/>
    <s v="USD"/>
    <x v="11"/>
    <x v="123"/>
    <x v="14"/>
    <n v="4"/>
    <n v="557.1872929930687"/>
    <n v="397.99092356647765"/>
    <x v="1740"/>
    <n v="636.78547770636419"/>
  </r>
  <r>
    <s v="SO1742"/>
    <x v="105"/>
    <s v="In-Store"/>
    <s v="USD"/>
    <x v="8"/>
    <x v="313"/>
    <x v="7"/>
    <n v="8"/>
    <n v="495.36853516101837"/>
    <n v="353.83466797215601"/>
    <x v="1741"/>
    <n v="1132.2709375108989"/>
  </r>
  <r>
    <s v="SO1743"/>
    <x v="44"/>
    <s v="In-Store"/>
    <s v="USD"/>
    <x v="6"/>
    <x v="196"/>
    <x v="8"/>
    <n v="2"/>
    <n v="490.22831207513809"/>
    <n v="350.16308005367011"/>
    <x v="1742"/>
    <n v="280.13046404293596"/>
  </r>
  <r>
    <s v="SO1744"/>
    <x v="19"/>
    <s v="Distributor"/>
    <s v="USD"/>
    <x v="23"/>
    <x v="191"/>
    <x v="35"/>
    <n v="5"/>
    <n v="294.62597107887268"/>
    <n v="210.44712219919478"/>
    <x v="1743"/>
    <n v="420.89424439838945"/>
  </r>
  <r>
    <s v="SO1745"/>
    <x v="53"/>
    <s v="In-Store"/>
    <s v="USD"/>
    <x v="14"/>
    <x v="192"/>
    <x v="22"/>
    <n v="10"/>
    <n v="355.93952482938766"/>
    <n v="254.24251773527692"/>
    <x v="1744"/>
    <n v="1016.9700709411072"/>
  </r>
  <r>
    <s v="SO1746"/>
    <x v="66"/>
    <s v="In-Store"/>
    <s v="USD"/>
    <x v="10"/>
    <x v="303"/>
    <x v="27"/>
    <n v="10"/>
    <n v="214.16677129268646"/>
    <n v="152.97626520906178"/>
    <x v="1745"/>
    <n v="611.90506083624678"/>
  </r>
  <r>
    <s v="SO1747"/>
    <x v="119"/>
    <s v="In-Store"/>
    <s v="USD"/>
    <x v="15"/>
    <x v="116"/>
    <x v="40"/>
    <n v="8"/>
    <n v="606.91880875825882"/>
    <n v="433.51343482732773"/>
    <x v="1746"/>
    <n v="1387.2429914474487"/>
  </r>
  <r>
    <s v="SO1748"/>
    <x v="60"/>
    <s v="In-Store"/>
    <s v="USD"/>
    <x v="15"/>
    <x v="262"/>
    <x v="15"/>
    <n v="2"/>
    <n v="246.5488657951355"/>
    <n v="176.10633271081107"/>
    <x v="1747"/>
    <n v="140.88506616864885"/>
  </r>
  <r>
    <s v="SO1749"/>
    <x v="124"/>
    <s v="In-Store"/>
    <s v="USD"/>
    <x v="14"/>
    <x v="20"/>
    <x v="20"/>
    <n v="10"/>
    <n v="220.43768638372421"/>
    <n v="157.45549027408873"/>
    <x v="1748"/>
    <n v="629.8219610963547"/>
  </r>
  <r>
    <s v="SO1750"/>
    <x v="136"/>
    <s v="Online"/>
    <s v="USD"/>
    <x v="12"/>
    <x v="48"/>
    <x v="29"/>
    <n v="9"/>
    <n v="583.12174952030182"/>
    <n v="416.51553537164421"/>
    <x v="1749"/>
    <n v="1499.4559273379186"/>
  </r>
  <r>
    <s v="SO1751"/>
    <x v="69"/>
    <s v="Distributor"/>
    <s v="USD"/>
    <x v="4"/>
    <x v="132"/>
    <x v="25"/>
    <n v="4"/>
    <n v="238.95548540353775"/>
    <n v="170.68248957395554"/>
    <x v="1750"/>
    <n v="273.09198331832886"/>
  </r>
  <r>
    <s v="SO1752"/>
    <x v="43"/>
    <s v="Distributor"/>
    <s v="USD"/>
    <x v="19"/>
    <x v="128"/>
    <x v="28"/>
    <n v="6"/>
    <n v="260.98400187492371"/>
    <n v="186.4171441963741"/>
    <x v="1751"/>
    <n v="447.40114607129772"/>
  </r>
  <r>
    <s v="SO1753"/>
    <x v="56"/>
    <s v="Online"/>
    <s v="USD"/>
    <x v="25"/>
    <x v="284"/>
    <x v="24"/>
    <n v="7"/>
    <n v="564.74678009748459"/>
    <n v="403.390557212489"/>
    <x v="1752"/>
    <n v="1129.4935601949692"/>
  </r>
  <r>
    <s v="SO1754"/>
    <x v="50"/>
    <s v="Online"/>
    <s v="USD"/>
    <x v="18"/>
    <x v="213"/>
    <x v="12"/>
    <n v="1"/>
    <n v="516.60096251964569"/>
    <n v="369.00068751403268"/>
    <x v="1753"/>
    <n v="147.60027500561301"/>
  </r>
  <r>
    <s v="SO1755"/>
    <x v="51"/>
    <s v="Distributor"/>
    <s v="USD"/>
    <x v="4"/>
    <x v="64"/>
    <x v="32"/>
    <n v="5"/>
    <n v="169.54836398363113"/>
    <n v="121.10597427402224"/>
    <x v="1754"/>
    <n v="242.21194854804446"/>
  </r>
  <r>
    <s v="SO1756"/>
    <x v="132"/>
    <s v="Wholesale"/>
    <s v="USD"/>
    <x v="1"/>
    <x v="168"/>
    <x v="42"/>
    <n v="8"/>
    <n v="399.36381340026855"/>
    <n v="285.25986671447754"/>
    <x v="1755"/>
    <n v="912.83157348632812"/>
  </r>
  <r>
    <s v="SO1757"/>
    <x v="20"/>
    <s v="Online"/>
    <s v="USD"/>
    <x v="18"/>
    <x v="324"/>
    <x v="11"/>
    <n v="4"/>
    <n v="484.38200372457504"/>
    <n v="345.98714551755364"/>
    <x v="1756"/>
    <n v="553.5794328280856"/>
  </r>
  <r>
    <s v="SO1758"/>
    <x v="91"/>
    <s v="In-Store"/>
    <s v="USD"/>
    <x v="3"/>
    <x v="336"/>
    <x v="28"/>
    <n v="2"/>
    <n v="379.62131702899933"/>
    <n v="271.15808359214242"/>
    <x v="1757"/>
    <n v="216.92646687371382"/>
  </r>
  <r>
    <s v="SO1759"/>
    <x v="135"/>
    <s v="Wholesale"/>
    <s v="USD"/>
    <x v="8"/>
    <x v="171"/>
    <x v="32"/>
    <n v="8"/>
    <n v="336.95922428369522"/>
    <n v="240.68516020263945"/>
    <x v="1758"/>
    <n v="770.19251264844615"/>
  </r>
  <r>
    <s v="SO1760"/>
    <x v="112"/>
    <s v="In-Store"/>
    <s v="USD"/>
    <x v="24"/>
    <x v="244"/>
    <x v="15"/>
    <n v="10"/>
    <n v="251.96546101570129"/>
    <n v="179.97532929692952"/>
    <x v="1759"/>
    <n v="719.90131718771772"/>
  </r>
  <r>
    <s v="SO1761"/>
    <x v="15"/>
    <s v="In-Store"/>
    <s v="USD"/>
    <x v="14"/>
    <x v="308"/>
    <x v="8"/>
    <n v="9"/>
    <n v="488.32437533140182"/>
    <n v="348.80312523671563"/>
    <x v="1760"/>
    <n v="1255.6912508521759"/>
  </r>
  <r>
    <s v="SO1762"/>
    <x v="25"/>
    <s v="Distributor"/>
    <s v="USD"/>
    <x v="9"/>
    <x v="133"/>
    <x v="40"/>
    <n v="3"/>
    <n v="304.80225884914398"/>
    <n v="217.71589917796001"/>
    <x v="1761"/>
    <n v="261.25907901355185"/>
  </r>
  <r>
    <s v="SO1763"/>
    <x v="135"/>
    <s v="In-Store"/>
    <s v="USD"/>
    <x v="11"/>
    <x v="7"/>
    <x v="12"/>
    <n v="6"/>
    <n v="374.64222890138626"/>
    <n v="267.60159207241878"/>
    <x v="1762"/>
    <n v="642.24382097380476"/>
  </r>
  <r>
    <s v="SO1764"/>
    <x v="24"/>
    <s v="Wholesale"/>
    <s v="USD"/>
    <x v="19"/>
    <x v="72"/>
    <x v="6"/>
    <n v="6"/>
    <n v="323.48895692825317"/>
    <n v="231.063540663038"/>
    <x v="1763"/>
    <n v="554.55249759129106"/>
  </r>
  <r>
    <s v="SO1765"/>
    <x v="17"/>
    <s v="Online"/>
    <s v="USD"/>
    <x v="3"/>
    <x v="154"/>
    <x v="20"/>
    <n v="9"/>
    <n v="346.28635829687119"/>
    <n v="247.34739878347943"/>
    <x v="1764"/>
    <n v="890.45063562052565"/>
  </r>
  <r>
    <s v="SO1766"/>
    <x v="118"/>
    <s v="In-Store"/>
    <s v="USD"/>
    <x v="7"/>
    <x v="137"/>
    <x v="30"/>
    <n v="10"/>
    <n v="638.5688978433609"/>
    <n v="456.12064131668637"/>
    <x v="1765"/>
    <n v="1824.482565266745"/>
  </r>
  <r>
    <s v="SO1767"/>
    <x v="143"/>
    <s v="Distributor"/>
    <s v="USD"/>
    <x v="24"/>
    <x v="144"/>
    <x v="37"/>
    <n v="10"/>
    <n v="276.6345482468605"/>
    <n v="197.59610589061467"/>
    <x v="1766"/>
    <n v="790.38442356245832"/>
  </r>
  <r>
    <s v="SO1768"/>
    <x v="87"/>
    <s v="Wholesale"/>
    <s v="USD"/>
    <x v="24"/>
    <x v="104"/>
    <x v="30"/>
    <n v="7"/>
    <n v="537.88528990745544"/>
    <n v="384.20377850532532"/>
    <x v="1767"/>
    <n v="1075.7705798149109"/>
  </r>
  <r>
    <s v="SO1769"/>
    <x v="11"/>
    <s v="Online"/>
    <s v="USD"/>
    <x v="8"/>
    <x v="313"/>
    <x v="4"/>
    <n v="5"/>
    <n v="568.22748631238937"/>
    <n v="405.87677593742103"/>
    <x v="1768"/>
    <n v="811.75355187484183"/>
  </r>
  <r>
    <s v="SO1770"/>
    <x v="7"/>
    <s v="In-Store"/>
    <s v="USD"/>
    <x v="15"/>
    <x v="320"/>
    <x v="4"/>
    <n v="10"/>
    <n v="508.60513293743134"/>
    <n v="363.28938066959381"/>
    <x v="1769"/>
    <n v="1453.1575226783752"/>
  </r>
  <r>
    <s v="SO1771"/>
    <x v="110"/>
    <s v="Distributor"/>
    <s v="USD"/>
    <x v="20"/>
    <x v="53"/>
    <x v="22"/>
    <n v="6"/>
    <n v="186.1969855427742"/>
    <n v="132.9978468162673"/>
    <x v="1770"/>
    <n v="319.19483235904136"/>
  </r>
  <r>
    <s v="SO1772"/>
    <x v="121"/>
    <s v="Distributor"/>
    <s v="USD"/>
    <x v="21"/>
    <x v="120"/>
    <x v="4"/>
    <n v="8"/>
    <n v="371.43455028533936"/>
    <n v="265.3103930609567"/>
    <x v="1771"/>
    <n v="848.99325779506125"/>
  </r>
  <r>
    <s v="SO1773"/>
    <x v="78"/>
    <s v="Wholesale"/>
    <s v="USD"/>
    <x v="18"/>
    <x v="86"/>
    <x v="4"/>
    <n v="8"/>
    <n v="502.11998838186264"/>
    <n v="358.65713455847333"/>
    <x v="1772"/>
    <n v="1147.7028305871145"/>
  </r>
  <r>
    <s v="SO1774"/>
    <x v="61"/>
    <s v="Wholesale"/>
    <s v="USD"/>
    <x v="18"/>
    <x v="250"/>
    <x v="41"/>
    <n v="6"/>
    <n v="524.55677711963654"/>
    <n v="374.68341222831185"/>
    <x v="1773"/>
    <n v="899.24018934794822"/>
  </r>
  <r>
    <s v="SO1775"/>
    <x v="115"/>
    <s v="In-Store"/>
    <s v="USD"/>
    <x v="16"/>
    <x v="37"/>
    <x v="6"/>
    <n v="10"/>
    <n v="309.7046018242836"/>
    <n v="221.21757273163115"/>
    <x v="1774"/>
    <n v="884.87029092652438"/>
  </r>
  <r>
    <s v="SO1776"/>
    <x v="73"/>
    <s v="Wholesale"/>
    <s v="USD"/>
    <x v="21"/>
    <x v="336"/>
    <x v="8"/>
    <n v="10"/>
    <n v="614.07405495643616"/>
    <n v="438.624324968883"/>
    <x v="1775"/>
    <n v="1754.4972998755311"/>
  </r>
  <r>
    <s v="SO1777"/>
    <x v="45"/>
    <s v="Wholesale"/>
    <s v="USD"/>
    <x v="22"/>
    <x v="312"/>
    <x v="18"/>
    <n v="10"/>
    <n v="564.96441382169724"/>
    <n v="403.54600987264092"/>
    <x v="1776"/>
    <n v="1614.184039490563"/>
  </r>
  <r>
    <s v="SO1778"/>
    <x v="17"/>
    <s v="In-Store"/>
    <s v="USD"/>
    <x v="18"/>
    <x v="42"/>
    <x v="14"/>
    <n v="1"/>
    <n v="593.98468244075775"/>
    <n v="424.27477317196985"/>
    <x v="1777"/>
    <n v="169.7099092687879"/>
  </r>
  <r>
    <s v="SO1779"/>
    <x v="21"/>
    <s v="In-Store"/>
    <s v="USD"/>
    <x v="19"/>
    <x v="45"/>
    <x v="34"/>
    <n v="7"/>
    <n v="454.78734093904495"/>
    <n v="324.84810067074642"/>
    <x v="1778"/>
    <n v="909.5746818780899"/>
  </r>
  <r>
    <s v="SO1780"/>
    <x v="116"/>
    <s v="In-Store"/>
    <s v="USD"/>
    <x v="9"/>
    <x v="150"/>
    <x v="19"/>
    <n v="10"/>
    <n v="245.9764723777771"/>
    <n v="175.69748026984081"/>
    <x v="1779"/>
    <n v="702.78992107936301"/>
  </r>
  <r>
    <s v="SO1781"/>
    <x v="50"/>
    <s v="In-Store"/>
    <s v="USD"/>
    <x v="13"/>
    <x v="118"/>
    <x v="31"/>
    <n v="5"/>
    <n v="591.05525726079941"/>
    <n v="422.18232661485672"/>
    <x v="1780"/>
    <n v="844.36465322971344"/>
  </r>
  <r>
    <s v="SO1782"/>
    <x v="130"/>
    <s v="In-Store"/>
    <s v="USD"/>
    <x v="11"/>
    <x v="46"/>
    <x v="8"/>
    <n v="3"/>
    <n v="368.56786501407623"/>
    <n v="263.26276072434018"/>
    <x v="1781"/>
    <n v="315.91531286920815"/>
  </r>
  <r>
    <s v="SO1783"/>
    <x v="132"/>
    <s v="In-Store"/>
    <s v="USD"/>
    <x v="13"/>
    <x v="197"/>
    <x v="13"/>
    <n v="10"/>
    <n v="194.72065454721451"/>
    <n v="139.08618181943893"/>
    <x v="1782"/>
    <n v="556.34472727775574"/>
  </r>
  <r>
    <s v="SO1784"/>
    <x v="57"/>
    <s v="Distributor"/>
    <s v="USD"/>
    <x v="8"/>
    <x v="236"/>
    <x v="4"/>
    <n v="10"/>
    <n v="453.37794756889343"/>
    <n v="323.84139112063821"/>
    <x v="1783"/>
    <n v="1295.3655644825521"/>
  </r>
  <r>
    <s v="SO1785"/>
    <x v="148"/>
    <s v="Online"/>
    <s v="USD"/>
    <x v="3"/>
    <x v="326"/>
    <x v="25"/>
    <n v="2"/>
    <n v="309.49658364057541"/>
    <n v="221.06898831469672"/>
    <x v="1784"/>
    <n v="176.85519065175737"/>
  </r>
  <r>
    <s v="SO1786"/>
    <x v="129"/>
    <s v="Online"/>
    <s v="USD"/>
    <x v="11"/>
    <x v="95"/>
    <x v="12"/>
    <n v="9"/>
    <n v="316.55663001537323"/>
    <n v="226.11187858240947"/>
    <x v="1785"/>
    <n v="814.00276289667386"/>
  </r>
  <r>
    <s v="SO1787"/>
    <x v="17"/>
    <s v="Distributor"/>
    <s v="USD"/>
    <x v="4"/>
    <x v="174"/>
    <x v="23"/>
    <n v="4"/>
    <n v="160.06612712144852"/>
    <n v="114.33294794389181"/>
    <x v="1786"/>
    <n v="182.93271671022683"/>
  </r>
  <r>
    <s v="SO1788"/>
    <x v="34"/>
    <s v="In-Store"/>
    <s v="USD"/>
    <x v="11"/>
    <x v="66"/>
    <x v="29"/>
    <n v="1"/>
    <n v="252.65622711181641"/>
    <n v="180.46873365129744"/>
    <x v="1787"/>
    <n v="72.187493460518965"/>
  </r>
  <r>
    <s v="SO1789"/>
    <x v="149"/>
    <s v="Online"/>
    <s v="USD"/>
    <x v="4"/>
    <x v="268"/>
    <x v="19"/>
    <n v="7"/>
    <n v="447.96765321493149"/>
    <n v="319.97689515352249"/>
    <x v="1788"/>
    <n v="895.93530642986298"/>
  </r>
  <r>
    <s v="SO1790"/>
    <x v="74"/>
    <s v="In-Store"/>
    <s v="USD"/>
    <x v="20"/>
    <x v="274"/>
    <x v="29"/>
    <n v="5"/>
    <n v="415.47569668292999"/>
    <n v="296.76835477352142"/>
    <x v="1789"/>
    <n v="593.53670954704285"/>
  </r>
  <r>
    <s v="SO1791"/>
    <x v="144"/>
    <s v="Distributor"/>
    <s v="USD"/>
    <x v="25"/>
    <x v="93"/>
    <x v="39"/>
    <n v="6"/>
    <n v="449.56210094690323"/>
    <n v="321.11578639064521"/>
    <x v="1790"/>
    <n v="770.6778873375481"/>
  </r>
  <r>
    <s v="SO1792"/>
    <x v="101"/>
    <s v="Distributor"/>
    <s v="USD"/>
    <x v="6"/>
    <x v="145"/>
    <x v="1"/>
    <n v="6"/>
    <n v="255.65878415107727"/>
    <n v="182.61341725076949"/>
    <x v="1791"/>
    <n v="438.27220140184681"/>
  </r>
  <r>
    <s v="SO1793"/>
    <x v="125"/>
    <s v="Wholesale"/>
    <s v="USD"/>
    <x v="13"/>
    <x v="174"/>
    <x v="43"/>
    <n v="5"/>
    <n v="454.7385465502739"/>
    <n v="324.81324753590997"/>
    <x v="1792"/>
    <n v="649.62649507181959"/>
  </r>
  <r>
    <s v="SO1794"/>
    <x v="95"/>
    <s v="Online"/>
    <s v="USD"/>
    <x v="12"/>
    <x v="193"/>
    <x v="16"/>
    <n v="7"/>
    <n v="473.07732331752777"/>
    <n v="337.91237379823417"/>
    <x v="1793"/>
    <n v="946.15464663505509"/>
  </r>
  <r>
    <s v="SO1795"/>
    <x v="147"/>
    <s v="In-Store"/>
    <s v="USD"/>
    <x v="25"/>
    <x v="300"/>
    <x v="34"/>
    <n v="1"/>
    <n v="168.26430112123489"/>
    <n v="120.18878651516779"/>
    <x v="1794"/>
    <n v="48.075514606067102"/>
  </r>
  <r>
    <s v="SO1796"/>
    <x v="107"/>
    <s v="Wholesale"/>
    <s v="USD"/>
    <x v="1"/>
    <x v="320"/>
    <x v="40"/>
    <n v="8"/>
    <n v="548.28094339370728"/>
    <n v="391.62924528121948"/>
    <x v="1795"/>
    <n v="1253.2135848999023"/>
  </r>
  <r>
    <s v="SO1797"/>
    <x v="43"/>
    <s v="Online"/>
    <s v="USD"/>
    <x v="18"/>
    <x v="138"/>
    <x v="24"/>
    <n v="1"/>
    <n v="353.93578952550888"/>
    <n v="252.81127823250637"/>
    <x v="1796"/>
    <n v="101.12451129300251"/>
  </r>
  <r>
    <s v="SO1798"/>
    <x v="48"/>
    <s v="Online"/>
    <s v="USD"/>
    <x v="1"/>
    <x v="146"/>
    <x v="28"/>
    <n v="8"/>
    <n v="573.54443228244781"/>
    <n v="409.67459448746274"/>
    <x v="1797"/>
    <n v="1310.9587023598806"/>
  </r>
  <r>
    <s v="SO1799"/>
    <x v="4"/>
    <s v="Wholesale"/>
    <s v="USD"/>
    <x v="1"/>
    <x v="87"/>
    <x v="25"/>
    <n v="3"/>
    <n v="597.93646055459976"/>
    <n v="427.09747182471415"/>
    <x v="1798"/>
    <n v="512.51696618965684"/>
  </r>
  <r>
    <s v="SO1800"/>
    <x v="136"/>
    <s v="Online"/>
    <s v="USD"/>
    <x v="21"/>
    <x v="149"/>
    <x v="37"/>
    <n v="3"/>
    <n v="197.29400610923767"/>
    <n v="140.92429007802693"/>
    <x v="1799"/>
    <n v="169.10914809363226"/>
  </r>
  <r>
    <s v="SO1801"/>
    <x v="14"/>
    <s v="Wholesale"/>
    <s v="USD"/>
    <x v="18"/>
    <x v="208"/>
    <x v="32"/>
    <n v="4"/>
    <n v="221.05797833204269"/>
    <n v="157.89855595145909"/>
    <x v="1800"/>
    <n v="252.63768952233443"/>
  </r>
  <r>
    <s v="SO1802"/>
    <x v="69"/>
    <s v="In-Store"/>
    <s v="USD"/>
    <x v="23"/>
    <x v="279"/>
    <x v="29"/>
    <n v="7"/>
    <n v="646.94373500347137"/>
    <n v="462.10266785962244"/>
    <x v="1801"/>
    <n v="1293.8874700069427"/>
  </r>
  <r>
    <s v="SO1803"/>
    <x v="148"/>
    <s v="In-Store"/>
    <s v="USD"/>
    <x v="1"/>
    <x v="293"/>
    <x v="2"/>
    <n v="2"/>
    <n v="476.69094496965408"/>
    <n v="340.49353212118149"/>
    <x v="1802"/>
    <n v="272.39482569694519"/>
  </r>
  <r>
    <s v="SO1804"/>
    <x v="14"/>
    <s v="Wholesale"/>
    <s v="USD"/>
    <x v="23"/>
    <x v="310"/>
    <x v="11"/>
    <n v="9"/>
    <n v="389.42337512969971"/>
    <n v="278.15955366407121"/>
    <x v="1803"/>
    <n v="1001.3743931906565"/>
  </r>
  <r>
    <s v="SO1805"/>
    <x v="134"/>
    <s v="In-Store"/>
    <s v="USD"/>
    <x v="10"/>
    <x v="45"/>
    <x v="5"/>
    <n v="6"/>
    <n v="284.74140447378159"/>
    <n v="203.38671748127257"/>
    <x v="1804"/>
    <n v="488.12812195505421"/>
  </r>
  <r>
    <s v="SO1806"/>
    <x v="70"/>
    <s v="In-Store"/>
    <s v="USD"/>
    <x v="20"/>
    <x v="127"/>
    <x v="35"/>
    <n v="6"/>
    <n v="163.9288569688797"/>
    <n v="117.09204069205694"/>
    <x v="1805"/>
    <n v="281.0208976609365"/>
  </r>
  <r>
    <s v="SO1807"/>
    <x v="28"/>
    <s v="In-Store"/>
    <s v="USD"/>
    <x v="11"/>
    <x v="60"/>
    <x v="3"/>
    <n v="3"/>
    <n v="421.87937790155411"/>
    <n v="301.34241278682435"/>
    <x v="1806"/>
    <n v="361.6108953441892"/>
  </r>
  <r>
    <s v="SO1808"/>
    <x v="103"/>
    <s v="In-Store"/>
    <s v="USD"/>
    <x v="7"/>
    <x v="167"/>
    <x v="21"/>
    <n v="3"/>
    <n v="180.67667984962463"/>
    <n v="129.05477132116047"/>
    <x v="1807"/>
    <n v="154.86572558539251"/>
  </r>
  <r>
    <s v="SO1809"/>
    <x v="76"/>
    <s v="Online"/>
    <s v="USD"/>
    <x v="17"/>
    <x v="12"/>
    <x v="39"/>
    <n v="10"/>
    <n v="151.77567976713181"/>
    <n v="108.41119983366558"/>
    <x v="1808"/>
    <n v="433.64479933466237"/>
  </r>
  <r>
    <s v="SO1810"/>
    <x v="124"/>
    <s v="Distributor"/>
    <s v="USD"/>
    <x v="2"/>
    <x v="87"/>
    <x v="12"/>
    <n v="7"/>
    <n v="460.69346272945404"/>
    <n v="329.06675909246718"/>
    <x v="1809"/>
    <n v="921.38692545890808"/>
  </r>
  <r>
    <s v="SO1811"/>
    <x v="55"/>
    <s v="Distributor"/>
    <s v="USD"/>
    <x v="16"/>
    <x v="244"/>
    <x v="35"/>
    <n v="2"/>
    <n v="464.23326569795609"/>
    <n v="331.59518978425439"/>
    <x v="1810"/>
    <n v="265.2761518274034"/>
  </r>
  <r>
    <s v="SO1812"/>
    <x v="74"/>
    <s v="Wholesale"/>
    <s v="USD"/>
    <x v="17"/>
    <x v="362"/>
    <x v="6"/>
    <n v="9"/>
    <n v="386.9219012260437"/>
    <n v="276.37278659003124"/>
    <x v="1811"/>
    <n v="994.94203172411198"/>
  </r>
  <r>
    <s v="SO1813"/>
    <x v="28"/>
    <s v="Wholesale"/>
    <s v="USD"/>
    <x v="23"/>
    <x v="215"/>
    <x v="20"/>
    <n v="1"/>
    <n v="161.3693613409996"/>
    <n v="115.26382952928545"/>
    <x v="1812"/>
    <n v="46.105531811714158"/>
  </r>
  <r>
    <s v="SO1814"/>
    <x v="151"/>
    <s v="Distributor"/>
    <s v="USD"/>
    <x v="19"/>
    <x v="41"/>
    <x v="19"/>
    <n v="8"/>
    <n v="175.17438089847565"/>
    <n v="125.12455778462547"/>
    <x v="1813"/>
    <n v="400.39858491080145"/>
  </r>
  <r>
    <s v="SO1815"/>
    <x v="82"/>
    <s v="Distributor"/>
    <s v="USD"/>
    <x v="22"/>
    <x v="90"/>
    <x v="41"/>
    <n v="7"/>
    <n v="212.25462251901627"/>
    <n v="151.61044465644019"/>
    <x v="1814"/>
    <n v="424.50924503803253"/>
  </r>
  <r>
    <s v="SO1816"/>
    <x v="35"/>
    <s v="Wholesale"/>
    <s v="USD"/>
    <x v="9"/>
    <x v="20"/>
    <x v="10"/>
    <n v="6"/>
    <n v="585.71549677848816"/>
    <n v="418.3682119846344"/>
    <x v="1815"/>
    <n v="1004.0837087631226"/>
  </r>
  <r>
    <s v="SO1817"/>
    <x v="87"/>
    <s v="Online"/>
    <s v="USD"/>
    <x v="25"/>
    <x v="90"/>
    <x v="0"/>
    <n v="5"/>
    <n v="359.66557663679123"/>
    <n v="256.90398331199373"/>
    <x v="1816"/>
    <n v="513.80796662398757"/>
  </r>
  <r>
    <s v="SO1818"/>
    <x v="115"/>
    <s v="Online"/>
    <s v="USD"/>
    <x v="21"/>
    <x v="31"/>
    <x v="20"/>
    <n v="5"/>
    <n v="327.50472915172577"/>
    <n v="233.93194939408986"/>
    <x v="1817"/>
    <n v="467.86389878817954"/>
  </r>
  <r>
    <s v="SO1819"/>
    <x v="50"/>
    <s v="Distributor"/>
    <s v="USD"/>
    <x v="8"/>
    <x v="200"/>
    <x v="13"/>
    <n v="6"/>
    <n v="644.8565953373909"/>
    <n v="460.61185381242211"/>
    <x v="1818"/>
    <n v="1105.4684491498128"/>
  </r>
  <r>
    <s v="SO1820"/>
    <x v="140"/>
    <s v="Wholesale"/>
    <s v="USD"/>
    <x v="16"/>
    <x v="150"/>
    <x v="12"/>
    <n v="5"/>
    <n v="251.38052558898926"/>
    <n v="179.55751827784948"/>
    <x v="1819"/>
    <n v="359.11503655569891"/>
  </r>
  <r>
    <s v="SO1821"/>
    <x v="48"/>
    <s v="Wholesale"/>
    <s v="USD"/>
    <x v="21"/>
    <x v="37"/>
    <x v="25"/>
    <n v="10"/>
    <n v="601.50764840841293"/>
    <n v="429.64832029172356"/>
    <x v="1820"/>
    <n v="1718.5932811668936"/>
  </r>
  <r>
    <s v="SO1822"/>
    <x v="45"/>
    <s v="Distributor"/>
    <s v="USD"/>
    <x v="12"/>
    <x v="8"/>
    <x v="17"/>
    <n v="9"/>
    <n v="507.71703922748566"/>
    <n v="362.65502801963265"/>
    <x v="1821"/>
    <n v="1305.5581008706772"/>
  </r>
  <r>
    <s v="SO1823"/>
    <x v="126"/>
    <s v="Online"/>
    <s v="USD"/>
    <x v="4"/>
    <x v="255"/>
    <x v="18"/>
    <n v="2"/>
    <n v="518.25408893823624"/>
    <n v="370.18149209874019"/>
    <x v="1822"/>
    <n v="296.14519367899209"/>
  </r>
  <r>
    <s v="SO1824"/>
    <x v="132"/>
    <s v="In-Store"/>
    <s v="USD"/>
    <x v="7"/>
    <x v="183"/>
    <x v="38"/>
    <n v="9"/>
    <n v="516.33477330207825"/>
    <n v="368.81055235862732"/>
    <x v="1823"/>
    <n v="1327.7179884910583"/>
  </r>
  <r>
    <s v="SO1825"/>
    <x v="18"/>
    <s v="Distributor"/>
    <s v="USD"/>
    <x v="25"/>
    <x v="245"/>
    <x v="27"/>
    <n v="10"/>
    <n v="276.45471972227097"/>
    <n v="197.46765694447927"/>
    <x v="1824"/>
    <n v="789.87062777791698"/>
  </r>
  <r>
    <s v="SO1826"/>
    <x v="68"/>
    <s v="In-Store"/>
    <s v="USD"/>
    <x v="25"/>
    <x v="147"/>
    <x v="21"/>
    <n v="8"/>
    <n v="198.69638192653656"/>
    <n v="141.92598709038327"/>
    <x v="1825"/>
    <n v="454.16315868922629"/>
  </r>
  <r>
    <s v="SO1827"/>
    <x v="35"/>
    <s v="Online"/>
    <s v="USD"/>
    <x v="10"/>
    <x v="6"/>
    <x v="38"/>
    <n v="8"/>
    <n v="413.10439091920853"/>
    <n v="295.07456494229183"/>
    <x v="1826"/>
    <n v="944.23860781533358"/>
  </r>
  <r>
    <s v="SO1828"/>
    <x v="124"/>
    <s v="Online"/>
    <s v="USD"/>
    <x v="4"/>
    <x v="355"/>
    <x v="0"/>
    <n v="3"/>
    <n v="546.66887712478638"/>
    <n v="390.47776937484741"/>
    <x v="1827"/>
    <n v="468.57332324981689"/>
  </r>
  <r>
    <s v="SO1829"/>
    <x v="59"/>
    <s v="Wholesale"/>
    <s v="USD"/>
    <x v="19"/>
    <x v="160"/>
    <x v="43"/>
    <n v="5"/>
    <n v="164.04737895727158"/>
    <n v="117.17669925519399"/>
    <x v="1828"/>
    <n v="234.35339851038793"/>
  </r>
  <r>
    <s v="SO1830"/>
    <x v="60"/>
    <s v="Wholesale"/>
    <s v="USD"/>
    <x v="3"/>
    <x v="241"/>
    <x v="4"/>
    <n v="10"/>
    <n v="224.38349211215973"/>
    <n v="160.27392293725697"/>
    <x v="1829"/>
    <n v="641.09569174902754"/>
  </r>
  <r>
    <s v="SO1831"/>
    <x v="29"/>
    <s v="In-Store"/>
    <s v="USD"/>
    <x v="22"/>
    <x v="145"/>
    <x v="20"/>
    <n v="5"/>
    <n v="393.89779669046402"/>
    <n v="281.35556906461716"/>
    <x v="1830"/>
    <n v="562.71113812923431"/>
  </r>
  <r>
    <s v="SO1832"/>
    <x v="29"/>
    <s v="In-Store"/>
    <s v="USD"/>
    <x v="15"/>
    <x v="303"/>
    <x v="2"/>
    <n v="5"/>
    <n v="555.9744508266449"/>
    <n v="397.12460773331782"/>
    <x v="1831"/>
    <n v="794.24921546663541"/>
  </r>
  <r>
    <s v="SO1833"/>
    <x v="109"/>
    <s v="Online"/>
    <s v="USD"/>
    <x v="8"/>
    <x v="332"/>
    <x v="20"/>
    <n v="5"/>
    <n v="406.32328480482101"/>
    <n v="290.23091771772931"/>
    <x v="1832"/>
    <n v="580.4618354354584"/>
  </r>
  <r>
    <s v="SO1834"/>
    <x v="6"/>
    <s v="Wholesale"/>
    <s v="USD"/>
    <x v="1"/>
    <x v="198"/>
    <x v="23"/>
    <n v="9"/>
    <n v="315.22789371013641"/>
    <n v="225.16278122152602"/>
    <x v="1833"/>
    <n v="810.5860123974935"/>
  </r>
  <r>
    <s v="SO1835"/>
    <x v="117"/>
    <s v="Wholesale"/>
    <s v="USD"/>
    <x v="4"/>
    <x v="314"/>
    <x v="10"/>
    <n v="4"/>
    <n v="298.59823447465897"/>
    <n v="213.28445319618498"/>
    <x v="1834"/>
    <n v="341.25512511389593"/>
  </r>
  <r>
    <s v="SO1836"/>
    <x v="83"/>
    <s v="Distributor"/>
    <s v="USD"/>
    <x v="9"/>
    <x v="159"/>
    <x v="12"/>
    <n v="8"/>
    <n v="435.42220973968506"/>
    <n v="311.01586409977506"/>
    <x v="1835"/>
    <n v="995.25076511928"/>
  </r>
  <r>
    <s v="SO1837"/>
    <x v="89"/>
    <s v="Online"/>
    <s v="USD"/>
    <x v="24"/>
    <x v="364"/>
    <x v="30"/>
    <n v="10"/>
    <n v="609.58279126882553"/>
    <n v="435.41627947773253"/>
    <x v="1836"/>
    <n v="1741.6651179109303"/>
  </r>
  <r>
    <s v="SO1838"/>
    <x v="32"/>
    <s v="Online"/>
    <s v="USD"/>
    <x v="18"/>
    <x v="231"/>
    <x v="6"/>
    <n v="7"/>
    <n v="305.89102470874786"/>
    <n v="218.49358907767706"/>
    <x v="1837"/>
    <n v="611.78204941749573"/>
  </r>
  <r>
    <s v="SO1839"/>
    <x v="16"/>
    <s v="In-Store"/>
    <s v="USD"/>
    <x v="20"/>
    <x v="244"/>
    <x v="28"/>
    <n v="7"/>
    <n v="153.53389030694962"/>
    <n v="109.66706450496402"/>
    <x v="1838"/>
    <n v="307.06778061389923"/>
  </r>
  <r>
    <s v="SO1840"/>
    <x v="47"/>
    <s v="Distributor"/>
    <s v="USD"/>
    <x v="12"/>
    <x v="57"/>
    <x v="22"/>
    <n v="4"/>
    <n v="513.09009575843811"/>
    <n v="366.49292554174156"/>
    <x v="1839"/>
    <n v="586.38868086678622"/>
  </r>
  <r>
    <s v="SO1841"/>
    <x v="65"/>
    <s v="Distributor"/>
    <s v="USD"/>
    <x v="12"/>
    <x v="351"/>
    <x v="45"/>
    <n v="7"/>
    <n v="572.40457266569138"/>
    <n v="408.86040904692243"/>
    <x v="1840"/>
    <n v="1144.8091453313828"/>
  </r>
  <r>
    <s v="SO1842"/>
    <x v="61"/>
    <s v="In-Store"/>
    <s v="USD"/>
    <x v="12"/>
    <x v="82"/>
    <x v="10"/>
    <n v="1"/>
    <n v="456.19936215877533"/>
    <n v="325.85668725626812"/>
    <x v="1841"/>
    <n v="130.34267490250721"/>
  </r>
  <r>
    <s v="SO1843"/>
    <x v="93"/>
    <s v="Distributor"/>
    <s v="USD"/>
    <x v="12"/>
    <x v="141"/>
    <x v="4"/>
    <n v="7"/>
    <n v="212.53783303499222"/>
    <n v="151.8127378821373"/>
    <x v="1842"/>
    <n v="425.07566606998444"/>
  </r>
  <r>
    <s v="SO1844"/>
    <x v="116"/>
    <s v="In-Store"/>
    <s v="USD"/>
    <x v="9"/>
    <x v="141"/>
    <x v="29"/>
    <n v="3"/>
    <n v="434.5414023399353"/>
    <n v="310.38671595709667"/>
    <x v="1843"/>
    <n v="372.46405914851584"/>
  </r>
  <r>
    <s v="SO1845"/>
    <x v="118"/>
    <s v="Online"/>
    <s v="USD"/>
    <x v="7"/>
    <x v="87"/>
    <x v="41"/>
    <n v="2"/>
    <n v="637.9112486243248"/>
    <n v="455.65089187451775"/>
    <x v="1844"/>
    <n v="364.52071349961409"/>
  </r>
  <r>
    <s v="SO1846"/>
    <x v="99"/>
    <s v="Online"/>
    <s v="USD"/>
    <x v="18"/>
    <x v="144"/>
    <x v="40"/>
    <n v="1"/>
    <n v="394.34754717350006"/>
    <n v="281.67681940964292"/>
    <x v="1845"/>
    <n v="112.67072776385714"/>
  </r>
  <r>
    <s v="SO1847"/>
    <x v="128"/>
    <s v="Online"/>
    <s v="USD"/>
    <x v="0"/>
    <x v="230"/>
    <x v="27"/>
    <n v="10"/>
    <n v="620.33863931894302"/>
    <n v="443.09902808495934"/>
    <x v="1846"/>
    <n v="1772.3961123398367"/>
  </r>
  <r>
    <s v="SO1848"/>
    <x v="41"/>
    <s v="Wholesale"/>
    <s v="USD"/>
    <x v="3"/>
    <x v="3"/>
    <x v="31"/>
    <n v="4"/>
    <n v="172.65289950370789"/>
    <n v="123.32349964550563"/>
    <x v="1847"/>
    <n v="197.317599432809"/>
  </r>
  <r>
    <s v="SO1849"/>
    <x v="84"/>
    <s v="Distributor"/>
    <s v="USD"/>
    <x v="23"/>
    <x v="271"/>
    <x v="36"/>
    <n v="5"/>
    <n v="167.28500908613205"/>
    <n v="119.48929220438005"/>
    <x v="1848"/>
    <n v="238.97858440875996"/>
  </r>
  <r>
    <s v="SO1850"/>
    <x v="72"/>
    <s v="Distributor"/>
    <s v="USD"/>
    <x v="24"/>
    <x v="223"/>
    <x v="33"/>
    <n v="4"/>
    <n v="189.35150992870331"/>
    <n v="135.25107852050238"/>
    <x v="1849"/>
    <n v="216.40172563280373"/>
  </r>
  <r>
    <s v="SO1851"/>
    <x v="87"/>
    <s v="Wholesale"/>
    <s v="USD"/>
    <x v="8"/>
    <x v="169"/>
    <x v="9"/>
    <n v="4"/>
    <n v="199.20101863145828"/>
    <n v="142.28644187961308"/>
    <x v="1850"/>
    <n v="227.65830700738081"/>
  </r>
  <r>
    <s v="SO1852"/>
    <x v="37"/>
    <s v="Online"/>
    <s v="USD"/>
    <x v="10"/>
    <x v="309"/>
    <x v="1"/>
    <n v="5"/>
    <n v="160.69295883178711"/>
    <n v="114.78068487984794"/>
    <x v="1851"/>
    <n v="229.56136975969582"/>
  </r>
  <r>
    <s v="SO1853"/>
    <x v="27"/>
    <s v="Online"/>
    <s v="USD"/>
    <x v="16"/>
    <x v="181"/>
    <x v="5"/>
    <n v="8"/>
    <n v="647.53323930501938"/>
    <n v="462.52374236072814"/>
    <x v="1852"/>
    <n v="1480.0759755543299"/>
  </r>
  <r>
    <s v="SO1854"/>
    <x v="121"/>
    <s v="Wholesale"/>
    <s v="USD"/>
    <x v="3"/>
    <x v="217"/>
    <x v="27"/>
    <n v="3"/>
    <n v="546.75159466266632"/>
    <n v="390.53685333047599"/>
    <x v="1853"/>
    <n v="468.64422399657087"/>
  </r>
  <r>
    <s v="SO1855"/>
    <x v="8"/>
    <s v="Wholesale"/>
    <s v="USD"/>
    <x v="13"/>
    <x v="167"/>
    <x v="34"/>
    <n v="3"/>
    <n v="370.81643825769424"/>
    <n v="264.86888446978162"/>
    <x v="1854"/>
    <n v="317.84266136373788"/>
  </r>
  <r>
    <s v="SO1856"/>
    <x v="74"/>
    <s v="Wholesale"/>
    <s v="USD"/>
    <x v="25"/>
    <x v="205"/>
    <x v="43"/>
    <n v="10"/>
    <n v="548.64967846870422"/>
    <n v="391.89262747764587"/>
    <x v="1855"/>
    <n v="1567.5705099105835"/>
  </r>
  <r>
    <s v="SO1857"/>
    <x v="15"/>
    <s v="Wholesale"/>
    <s v="USD"/>
    <x v="19"/>
    <x v="271"/>
    <x v="25"/>
    <n v="3"/>
    <n v="407.50414484739304"/>
    <n v="291.0743891767093"/>
    <x v="1856"/>
    <n v="349.28926701205114"/>
  </r>
  <r>
    <s v="SO1858"/>
    <x v="41"/>
    <s v="Distributor"/>
    <s v="USD"/>
    <x v="21"/>
    <x v="27"/>
    <x v="43"/>
    <n v="9"/>
    <n v="624.56568467617035"/>
    <n v="446.11834619726454"/>
    <x v="1857"/>
    <n v="1606.0260463101522"/>
  </r>
  <r>
    <s v="SO1859"/>
    <x v="84"/>
    <s v="Distributor"/>
    <s v="USD"/>
    <x v="5"/>
    <x v="174"/>
    <x v="22"/>
    <n v="10"/>
    <n v="185.44374829530716"/>
    <n v="132.45982021093369"/>
    <x v="1858"/>
    <n v="529.83928084373474"/>
  </r>
  <r>
    <s v="SO1860"/>
    <x v="78"/>
    <s v="Online"/>
    <s v="USD"/>
    <x v="14"/>
    <x v="194"/>
    <x v="35"/>
    <n v="6"/>
    <n v="584.80900812149048"/>
    <n v="417.72072008677895"/>
    <x v="1859"/>
    <n v="1002.5297282082693"/>
  </r>
  <r>
    <s v="SO1861"/>
    <x v="150"/>
    <s v="Distributor"/>
    <s v="USD"/>
    <x v="12"/>
    <x v="272"/>
    <x v="23"/>
    <n v="5"/>
    <n v="481.15237659215927"/>
    <n v="343.68026899439951"/>
    <x v="1860"/>
    <n v="687.3605379887988"/>
  </r>
  <r>
    <s v="SO1862"/>
    <x v="122"/>
    <s v="In-Store"/>
    <s v="USD"/>
    <x v="23"/>
    <x v="175"/>
    <x v="27"/>
    <n v="4"/>
    <n v="483.49232733249664"/>
    <n v="345.35166238035475"/>
    <x v="1861"/>
    <n v="552.56265980856756"/>
  </r>
  <r>
    <s v="SO1863"/>
    <x v="146"/>
    <s v="In-Store"/>
    <s v="USD"/>
    <x v="3"/>
    <x v="343"/>
    <x v="44"/>
    <n v="2"/>
    <n v="494.29980665445328"/>
    <n v="353.07129046746667"/>
    <x v="1862"/>
    <n v="282.45703237397322"/>
  </r>
  <r>
    <s v="SO1864"/>
    <x v="15"/>
    <s v="Wholesale"/>
    <s v="USD"/>
    <x v="20"/>
    <x v="0"/>
    <x v="2"/>
    <n v="4"/>
    <n v="627.58287405967712"/>
    <n v="448.27348147119795"/>
    <x v="1863"/>
    <n v="717.23757035391668"/>
  </r>
  <r>
    <s v="SO1865"/>
    <x v="101"/>
    <s v="In-Store"/>
    <s v="USD"/>
    <x v="20"/>
    <x v="41"/>
    <x v="2"/>
    <n v="8"/>
    <n v="576.05465573072433"/>
    <n v="411.46761123623168"/>
    <x v="1864"/>
    <n v="1316.6963559559413"/>
  </r>
  <r>
    <s v="SO1866"/>
    <x v="38"/>
    <s v="Online"/>
    <s v="USD"/>
    <x v="0"/>
    <x v="148"/>
    <x v="19"/>
    <n v="10"/>
    <n v="155.36385905742645"/>
    <n v="110.9741850410189"/>
    <x v="1865"/>
    <n v="443.89674016407548"/>
  </r>
  <r>
    <s v="SO1867"/>
    <x v="25"/>
    <s v="In-Store"/>
    <s v="USD"/>
    <x v="22"/>
    <x v="124"/>
    <x v="18"/>
    <n v="1"/>
    <n v="231.20010405778885"/>
    <n v="165.1429314698492"/>
    <x v="1866"/>
    <n v="66.057172587939647"/>
  </r>
  <r>
    <s v="SO1868"/>
    <x v="36"/>
    <s v="Distributor"/>
    <s v="USD"/>
    <x v="0"/>
    <x v="341"/>
    <x v="5"/>
    <n v="10"/>
    <n v="274.58730411529541"/>
    <n v="196.13378865378246"/>
    <x v="1867"/>
    <n v="784.53515461512961"/>
  </r>
  <r>
    <s v="SO1869"/>
    <x v="94"/>
    <s v="Online"/>
    <s v="USD"/>
    <x v="13"/>
    <x v="10"/>
    <x v="25"/>
    <n v="7"/>
    <n v="177.17539876699448"/>
    <n v="126.55385626213892"/>
    <x v="1868"/>
    <n v="354.35079753398884"/>
  </r>
  <r>
    <s v="SO1870"/>
    <x v="60"/>
    <s v="Distributor"/>
    <s v="USD"/>
    <x v="4"/>
    <x v="350"/>
    <x v="12"/>
    <n v="5"/>
    <n v="339.84953033924103"/>
    <n v="242.74966452802931"/>
    <x v="1869"/>
    <n v="485.49932905605851"/>
  </r>
  <r>
    <s v="SO1871"/>
    <x v="84"/>
    <s v="Online"/>
    <s v="USD"/>
    <x v="6"/>
    <x v="120"/>
    <x v="6"/>
    <n v="9"/>
    <n v="334.44938904047012"/>
    <n v="238.89242074319296"/>
    <x v="1870"/>
    <n v="860.01271467549441"/>
  </r>
  <r>
    <s v="SO1872"/>
    <x v="30"/>
    <s v="Online"/>
    <s v="USD"/>
    <x v="15"/>
    <x v="147"/>
    <x v="39"/>
    <n v="3"/>
    <n v="624.97055268287659"/>
    <n v="446.40753763062617"/>
    <x v="1871"/>
    <n v="535.68904515675126"/>
  </r>
  <r>
    <s v="SO1873"/>
    <x v="73"/>
    <s v="Wholesale"/>
    <s v="USD"/>
    <x v="4"/>
    <x v="76"/>
    <x v="45"/>
    <n v="2"/>
    <n v="276.88234251737595"/>
    <n v="197.77310179812568"/>
    <x v="1872"/>
    <n v="158.21848143850053"/>
  </r>
  <r>
    <s v="SO1874"/>
    <x v="50"/>
    <s v="Wholesale"/>
    <s v="USD"/>
    <x v="21"/>
    <x v="197"/>
    <x v="22"/>
    <n v="6"/>
    <n v="220.40863072872162"/>
    <n v="157.43473623480116"/>
    <x v="1873"/>
    <n v="377.84336696352273"/>
  </r>
  <r>
    <s v="SO1875"/>
    <x v="142"/>
    <s v="Distributor"/>
    <s v="USD"/>
    <x v="10"/>
    <x v="257"/>
    <x v="30"/>
    <n v="2"/>
    <n v="278.98229295015335"/>
    <n v="199.27306639296668"/>
    <x v="1874"/>
    <n v="159.41845311437334"/>
  </r>
  <r>
    <s v="SO1876"/>
    <x v="71"/>
    <s v="Online"/>
    <s v="USD"/>
    <x v="14"/>
    <x v="356"/>
    <x v="12"/>
    <n v="9"/>
    <n v="153.9912257194519"/>
    <n v="109.99373265675136"/>
    <x v="1875"/>
    <n v="395.97743756430486"/>
  </r>
  <r>
    <s v="SO1877"/>
    <x v="149"/>
    <s v="In-Store"/>
    <s v="USD"/>
    <x v="20"/>
    <x v="36"/>
    <x v="44"/>
    <n v="1"/>
    <n v="220.21216911077499"/>
    <n v="157.29440650769644"/>
    <x v="1876"/>
    <n v="62.917762603078558"/>
  </r>
  <r>
    <s v="SO1878"/>
    <x v="121"/>
    <s v="Distributor"/>
    <s v="USD"/>
    <x v="25"/>
    <x v="302"/>
    <x v="21"/>
    <n v="1"/>
    <n v="415.49361383914948"/>
    <n v="296.78115274224962"/>
    <x v="1877"/>
    <n v="118.71246109689986"/>
  </r>
  <r>
    <s v="SO1879"/>
    <x v="99"/>
    <s v="Online"/>
    <s v="USD"/>
    <x v="23"/>
    <x v="281"/>
    <x v="21"/>
    <n v="7"/>
    <n v="244.75395494699478"/>
    <n v="174.82425353356771"/>
    <x v="1878"/>
    <n v="489.50790989398956"/>
  </r>
  <r>
    <s v="SO1880"/>
    <x v="45"/>
    <s v="Online"/>
    <s v="USD"/>
    <x v="21"/>
    <x v="58"/>
    <x v="21"/>
    <n v="5"/>
    <n v="231.84640574455261"/>
    <n v="165.60457553182331"/>
    <x v="1879"/>
    <n v="331.20915106364646"/>
  </r>
  <r>
    <s v="SO1881"/>
    <x v="11"/>
    <s v="Distributor"/>
    <s v="USD"/>
    <x v="9"/>
    <x v="286"/>
    <x v="42"/>
    <n v="1"/>
    <n v="186.38613098859787"/>
    <n v="133.13295070614134"/>
    <x v="1880"/>
    <n v="53.253180282456526"/>
  </r>
  <r>
    <s v="SO1882"/>
    <x v="102"/>
    <s v="Distributor"/>
    <s v="USD"/>
    <x v="21"/>
    <x v="15"/>
    <x v="20"/>
    <n v="9"/>
    <n v="544.00322234630585"/>
    <n v="388.57373024736137"/>
    <x v="1881"/>
    <n v="1398.8654288905004"/>
  </r>
  <r>
    <s v="SO1883"/>
    <x v="107"/>
    <s v="Distributor"/>
    <s v="USD"/>
    <x v="0"/>
    <x v="30"/>
    <x v="6"/>
    <n v="9"/>
    <n v="404.38064700365067"/>
    <n v="288.84331928832194"/>
    <x v="1882"/>
    <n v="1039.8359494379583"/>
  </r>
  <r>
    <s v="SO1884"/>
    <x v="99"/>
    <s v="Distributor"/>
    <s v="USD"/>
    <x v="9"/>
    <x v="53"/>
    <x v="32"/>
    <n v="7"/>
    <n v="246.74977684020996"/>
    <n v="176.24984060014998"/>
    <x v="1883"/>
    <n v="493.49955368041992"/>
  </r>
  <r>
    <s v="SO1885"/>
    <x v="64"/>
    <s v="In-Store"/>
    <s v="USD"/>
    <x v="3"/>
    <x v="168"/>
    <x v="6"/>
    <n v="4"/>
    <n v="288.57567590475082"/>
    <n v="206.12548278910774"/>
    <x v="1884"/>
    <n v="329.80077246257235"/>
  </r>
  <r>
    <s v="SO1886"/>
    <x v="22"/>
    <s v="Online"/>
    <s v="USD"/>
    <x v="10"/>
    <x v="281"/>
    <x v="20"/>
    <n v="4"/>
    <n v="422.98561298847198"/>
    <n v="302.13258070605144"/>
    <x v="1885"/>
    <n v="483.41212912968217"/>
  </r>
  <r>
    <s v="SO1887"/>
    <x v="45"/>
    <s v="Distributor"/>
    <s v="USD"/>
    <x v="14"/>
    <x v="59"/>
    <x v="28"/>
    <n v="5"/>
    <n v="336.03039890527725"/>
    <n v="240.02171350376949"/>
    <x v="1886"/>
    <n v="480.04342700753887"/>
  </r>
  <r>
    <s v="SO1888"/>
    <x v="40"/>
    <s v="Distributor"/>
    <s v="USD"/>
    <x v="17"/>
    <x v="132"/>
    <x v="1"/>
    <n v="10"/>
    <n v="368.2597496509552"/>
    <n v="263.04267832211087"/>
    <x v="1887"/>
    <n v="1052.170713288443"/>
  </r>
  <r>
    <s v="SO1889"/>
    <x v="122"/>
    <s v="Wholesale"/>
    <s v="USD"/>
    <x v="5"/>
    <x v="339"/>
    <x v="34"/>
    <n v="3"/>
    <n v="299.91807192564011"/>
    <n v="214.22719423260008"/>
    <x v="1888"/>
    <n v="257.07263307912012"/>
  </r>
  <r>
    <s v="SO1890"/>
    <x v="67"/>
    <s v="Distributor"/>
    <s v="USD"/>
    <x v="14"/>
    <x v="357"/>
    <x v="36"/>
    <n v="1"/>
    <n v="388.59148156642914"/>
    <n v="277.56534397602081"/>
    <x v="1889"/>
    <n v="111.02613759040833"/>
  </r>
  <r>
    <s v="SO1891"/>
    <x v="16"/>
    <s v="In-Store"/>
    <s v="USD"/>
    <x v="20"/>
    <x v="230"/>
    <x v="26"/>
    <n v="8"/>
    <n v="565.56362324953079"/>
    <n v="403.97401660680771"/>
    <x v="1890"/>
    <n v="1292.7168531417847"/>
  </r>
  <r>
    <s v="SO1892"/>
    <x v="138"/>
    <s v="Distributor"/>
    <s v="USD"/>
    <x v="8"/>
    <x v="327"/>
    <x v="10"/>
    <n v="4"/>
    <n v="427.85758638381958"/>
    <n v="305.61256170272827"/>
    <x v="1891"/>
    <n v="488.98009872436523"/>
  </r>
  <r>
    <s v="SO1893"/>
    <x v="0"/>
    <s v="Wholesale"/>
    <s v="USD"/>
    <x v="12"/>
    <x v="42"/>
    <x v="40"/>
    <n v="7"/>
    <n v="506.78203243017197"/>
    <n v="361.98716602155145"/>
    <x v="1892"/>
    <n v="1013.5640648603435"/>
  </r>
  <r>
    <s v="SO1894"/>
    <x v="68"/>
    <s v="Wholesale"/>
    <s v="USD"/>
    <x v="2"/>
    <x v="283"/>
    <x v="13"/>
    <n v="9"/>
    <n v="239.27718794345856"/>
    <n v="170.9122771024704"/>
    <x v="1893"/>
    <n v="615.28419756889343"/>
  </r>
  <r>
    <s v="SO1895"/>
    <x v="126"/>
    <s v="Distributor"/>
    <s v="USD"/>
    <x v="9"/>
    <x v="148"/>
    <x v="26"/>
    <n v="10"/>
    <n v="225.92374044656754"/>
    <n v="161.37410031897682"/>
    <x v="1894"/>
    <n v="645.49640127590715"/>
  </r>
  <r>
    <s v="SO1896"/>
    <x v="46"/>
    <s v="Distributor"/>
    <s v="USD"/>
    <x v="12"/>
    <x v="313"/>
    <x v="32"/>
    <n v="1"/>
    <n v="427.77552580833435"/>
    <n v="305.55394700595315"/>
    <x v="1895"/>
    <n v="122.2215788023812"/>
  </r>
  <r>
    <s v="SO1897"/>
    <x v="101"/>
    <s v="Wholesale"/>
    <s v="USD"/>
    <x v="25"/>
    <x v="291"/>
    <x v="25"/>
    <n v="1"/>
    <n v="182.28334110975266"/>
    <n v="130.20238650696618"/>
    <x v="1896"/>
    <n v="52.080954602786477"/>
  </r>
  <r>
    <s v="SO1898"/>
    <x v="138"/>
    <s v="In-Store"/>
    <s v="USD"/>
    <x v="13"/>
    <x v="112"/>
    <x v="22"/>
    <n v="3"/>
    <n v="308.25788104534149"/>
    <n v="220.1842007466725"/>
    <x v="1897"/>
    <n v="264.22104089600703"/>
  </r>
  <r>
    <s v="SO1899"/>
    <x v="5"/>
    <s v="Distributor"/>
    <s v="USD"/>
    <x v="3"/>
    <x v="310"/>
    <x v="31"/>
    <n v="6"/>
    <n v="352.77780371904373"/>
    <n v="251.98414551360267"/>
    <x v="1898"/>
    <n v="604.76194923264643"/>
  </r>
  <r>
    <s v="SO1900"/>
    <x v="129"/>
    <s v="Online"/>
    <s v="USD"/>
    <x v="24"/>
    <x v="226"/>
    <x v="13"/>
    <n v="2"/>
    <n v="173.07490825653076"/>
    <n v="123.62493446895056"/>
    <x v="1899"/>
    <n v="98.899947575160411"/>
  </r>
  <r>
    <s v="SO1901"/>
    <x v="19"/>
    <s v="Distributor"/>
    <s v="USD"/>
    <x v="8"/>
    <x v="150"/>
    <x v="33"/>
    <n v="8"/>
    <n v="193.05047696828842"/>
    <n v="137.89319783449173"/>
    <x v="1900"/>
    <n v="441.25823307037354"/>
  </r>
  <r>
    <s v="SO1902"/>
    <x v="72"/>
    <s v="Online"/>
    <s v="USD"/>
    <x v="20"/>
    <x v="83"/>
    <x v="42"/>
    <n v="10"/>
    <n v="156.21062386035919"/>
    <n v="111.57901704311371"/>
    <x v="1901"/>
    <n v="446.31606817245483"/>
  </r>
  <r>
    <s v="SO1903"/>
    <x v="111"/>
    <s v="Online"/>
    <s v="USD"/>
    <x v="16"/>
    <x v="67"/>
    <x v="11"/>
    <n v="5"/>
    <n v="291.40712410211563"/>
    <n v="208.14794578722547"/>
    <x v="1902"/>
    <n v="416.29589157445071"/>
  </r>
  <r>
    <s v="SO1904"/>
    <x v="111"/>
    <s v="Online"/>
    <s v="USD"/>
    <x v="10"/>
    <x v="104"/>
    <x v="15"/>
    <n v="1"/>
    <n v="531.97430062294006"/>
    <n v="379.98164330210005"/>
    <x v="1903"/>
    <n v="151.99265732084001"/>
  </r>
  <r>
    <s v="SO1905"/>
    <x v="105"/>
    <s v="Online"/>
    <s v="USD"/>
    <x v="10"/>
    <x v="117"/>
    <x v="32"/>
    <n v="4"/>
    <n v="220.24023932218552"/>
    <n v="157.31445665870396"/>
    <x v="1904"/>
    <n v="251.70313065392622"/>
  </r>
  <r>
    <s v="SO1906"/>
    <x v="144"/>
    <s v="Wholesale"/>
    <s v="USD"/>
    <x v="15"/>
    <x v="252"/>
    <x v="14"/>
    <n v="5"/>
    <n v="395.22751843929291"/>
    <n v="282.30537031378066"/>
    <x v="1905"/>
    <n v="564.6107406275612"/>
  </r>
  <r>
    <s v="SO1907"/>
    <x v="15"/>
    <s v="Online"/>
    <s v="USD"/>
    <x v="7"/>
    <x v="65"/>
    <x v="30"/>
    <n v="9"/>
    <n v="240.84789544343948"/>
    <n v="172.03421103102821"/>
    <x v="1906"/>
    <n v="619.32315971170146"/>
  </r>
  <r>
    <s v="SO1908"/>
    <x v="101"/>
    <s v="In-Store"/>
    <s v="USD"/>
    <x v="18"/>
    <x v="228"/>
    <x v="28"/>
    <n v="2"/>
    <n v="312.42762136459351"/>
    <n v="223.16258668899536"/>
    <x v="1907"/>
    <n v="178.53006935119629"/>
  </r>
  <r>
    <s v="SO1909"/>
    <x v="72"/>
    <s v="Distributor"/>
    <s v="USD"/>
    <x v="17"/>
    <x v="91"/>
    <x v="45"/>
    <n v="3"/>
    <n v="614.80337280035019"/>
    <n v="439.14526628596445"/>
    <x v="1908"/>
    <n v="526.97431954315721"/>
  </r>
  <r>
    <s v="SO1910"/>
    <x v="18"/>
    <s v="Distributor"/>
    <s v="USD"/>
    <x v="6"/>
    <x v="110"/>
    <x v="17"/>
    <n v="5"/>
    <n v="630.01883089542389"/>
    <n v="450.01345063958854"/>
    <x v="1909"/>
    <n v="900.02690127917685"/>
  </r>
  <r>
    <s v="SO1911"/>
    <x v="132"/>
    <s v="Wholesale"/>
    <s v="USD"/>
    <x v="20"/>
    <x v="328"/>
    <x v="12"/>
    <n v="4"/>
    <n v="416.28181940317154"/>
    <n v="297.34415671655114"/>
    <x v="1910"/>
    <n v="475.7506507464816"/>
  </r>
  <r>
    <s v="SO1912"/>
    <x v="53"/>
    <s v="Online"/>
    <s v="USD"/>
    <x v="5"/>
    <x v="84"/>
    <x v="8"/>
    <n v="8"/>
    <n v="277.95226550102234"/>
    <n v="198.53733250073026"/>
    <x v="1911"/>
    <n v="635.31946400233664"/>
  </r>
  <r>
    <s v="SO1913"/>
    <x v="62"/>
    <s v="In-Store"/>
    <s v="USD"/>
    <x v="0"/>
    <x v="63"/>
    <x v="1"/>
    <n v="1"/>
    <n v="370.00019234418869"/>
    <n v="264.28585167442048"/>
    <x v="1912"/>
    <n v="105.71434066976821"/>
  </r>
  <r>
    <s v="SO1914"/>
    <x v="125"/>
    <s v="Online"/>
    <s v="USD"/>
    <x v="13"/>
    <x v="297"/>
    <x v="11"/>
    <n v="1"/>
    <n v="530.36611640453339"/>
    <n v="378.83294028895244"/>
    <x v="1913"/>
    <n v="151.53317611558094"/>
  </r>
  <r>
    <s v="SO1915"/>
    <x v="99"/>
    <s v="Wholesale"/>
    <s v="USD"/>
    <x v="9"/>
    <x v="317"/>
    <x v="27"/>
    <n v="3"/>
    <n v="336.67673045396805"/>
    <n v="240.48337889569149"/>
    <x v="1914"/>
    <n v="288.58005467482963"/>
  </r>
  <r>
    <s v="SO1916"/>
    <x v="10"/>
    <s v="Distributor"/>
    <s v="USD"/>
    <x v="17"/>
    <x v="321"/>
    <x v="45"/>
    <n v="5"/>
    <n v="274.70722961425781"/>
    <n v="196.21944972446988"/>
    <x v="1915"/>
    <n v="392.43889944893965"/>
  </r>
  <r>
    <s v="SO1917"/>
    <x v="121"/>
    <s v="Distributor"/>
    <s v="USD"/>
    <x v="15"/>
    <x v="112"/>
    <x v="2"/>
    <n v="2"/>
    <n v="229.16620820760727"/>
    <n v="163.6901487197195"/>
    <x v="1916"/>
    <n v="130.95211897577553"/>
  </r>
  <r>
    <s v="SO1918"/>
    <x v="66"/>
    <s v="Wholesale"/>
    <s v="USD"/>
    <x v="10"/>
    <x v="126"/>
    <x v="7"/>
    <n v="9"/>
    <n v="527.82534420490265"/>
    <n v="377.01810300350189"/>
    <x v="1917"/>
    <n v="1357.2651708126068"/>
  </r>
  <r>
    <s v="SO1919"/>
    <x v="147"/>
    <s v="Distributor"/>
    <s v="USD"/>
    <x v="15"/>
    <x v="191"/>
    <x v="9"/>
    <n v="5"/>
    <n v="241.67722088098526"/>
    <n v="172.62658634356092"/>
    <x v="1918"/>
    <n v="345.25317268712172"/>
  </r>
  <r>
    <s v="SO1920"/>
    <x v="17"/>
    <s v="Wholesale"/>
    <s v="USD"/>
    <x v="8"/>
    <x v="25"/>
    <x v="43"/>
    <n v="9"/>
    <n v="491.82123684883118"/>
    <n v="351.30088346345087"/>
    <x v="1919"/>
    <n v="1264.6831804684225"/>
  </r>
  <r>
    <s v="SO1921"/>
    <x v="138"/>
    <s v="Online"/>
    <s v="USD"/>
    <x v="17"/>
    <x v="53"/>
    <x v="18"/>
    <n v="8"/>
    <n v="407.72775095701218"/>
    <n v="291.23410782643731"/>
    <x v="1920"/>
    <n v="931.94914504459894"/>
  </r>
  <r>
    <s v="SO1922"/>
    <x v="51"/>
    <s v="In-Store"/>
    <s v="USD"/>
    <x v="13"/>
    <x v="345"/>
    <x v="0"/>
    <n v="9"/>
    <n v="633.68002259731293"/>
    <n v="452.62858756950925"/>
    <x v="1921"/>
    <n v="1629.462915250233"/>
  </r>
  <r>
    <s v="SO1923"/>
    <x v="83"/>
    <s v="In-Store"/>
    <s v="USD"/>
    <x v="20"/>
    <x v="233"/>
    <x v="40"/>
    <n v="4"/>
    <n v="629.74526578187943"/>
    <n v="449.81804698705679"/>
    <x v="1922"/>
    <n v="719.70887517929054"/>
  </r>
  <r>
    <s v="SO1924"/>
    <x v="115"/>
    <s v="Distributor"/>
    <s v="USD"/>
    <x v="0"/>
    <x v="150"/>
    <x v="2"/>
    <n v="10"/>
    <n v="341.97086191177368"/>
    <n v="244.26490136555265"/>
    <x v="1923"/>
    <n v="977.05960546221013"/>
  </r>
  <r>
    <s v="SO1925"/>
    <x v="45"/>
    <s v="In-Store"/>
    <s v="USD"/>
    <x v="25"/>
    <x v="188"/>
    <x v="20"/>
    <n v="3"/>
    <n v="444.46759647130966"/>
    <n v="317.47685462236404"/>
    <x v="1924"/>
    <n v="380.97222554683685"/>
  </r>
  <r>
    <s v="SO1926"/>
    <x v="121"/>
    <s v="In-Store"/>
    <s v="USD"/>
    <x v="25"/>
    <x v="192"/>
    <x v="21"/>
    <n v="1"/>
    <n v="384.14432394504547"/>
    <n v="274.38880281788965"/>
    <x v="1925"/>
    <n v="109.75552112715582"/>
  </r>
  <r>
    <s v="SO1927"/>
    <x v="150"/>
    <s v="In-Store"/>
    <s v="USD"/>
    <x v="0"/>
    <x v="190"/>
    <x v="31"/>
    <n v="7"/>
    <n v="418.55084806680679"/>
    <n v="298.96489147629057"/>
    <x v="1926"/>
    <n v="837.10169613361359"/>
  </r>
  <r>
    <s v="SO1928"/>
    <x v="91"/>
    <s v="Online"/>
    <s v="USD"/>
    <x v="2"/>
    <x v="349"/>
    <x v="31"/>
    <n v="5"/>
    <n v="473.20865607261658"/>
    <n v="338.00618290901184"/>
    <x v="1927"/>
    <n v="676.01236581802368"/>
  </r>
  <r>
    <s v="SO1929"/>
    <x v="94"/>
    <s v="Online"/>
    <s v="USD"/>
    <x v="4"/>
    <x v="250"/>
    <x v="20"/>
    <n v="4"/>
    <n v="180.04059094190598"/>
    <n v="128.60042210136143"/>
    <x v="1928"/>
    <n v="205.76067536217818"/>
  </r>
  <r>
    <s v="SO1930"/>
    <x v="64"/>
    <s v="Distributor"/>
    <s v="USD"/>
    <x v="20"/>
    <x v="277"/>
    <x v="43"/>
    <n v="1"/>
    <n v="413.81620967388153"/>
    <n v="295.58300690991541"/>
    <x v="1929"/>
    <n v="118.23320276396612"/>
  </r>
  <r>
    <s v="SO1931"/>
    <x v="8"/>
    <s v="Wholesale"/>
    <s v="USD"/>
    <x v="25"/>
    <x v="127"/>
    <x v="29"/>
    <n v="1"/>
    <n v="240.61258345842361"/>
    <n v="171.86613104173117"/>
    <x v="1930"/>
    <n v="68.746452416692449"/>
  </r>
  <r>
    <s v="SO1932"/>
    <x v="54"/>
    <s v="Distributor"/>
    <s v="USD"/>
    <x v="9"/>
    <x v="237"/>
    <x v="44"/>
    <n v="8"/>
    <n v="397.04127216339111"/>
    <n v="283.60090868813654"/>
    <x v="1931"/>
    <n v="907.52290780203657"/>
  </r>
  <r>
    <s v="SO1933"/>
    <x v="84"/>
    <s v="Wholesale"/>
    <s v="USD"/>
    <x v="10"/>
    <x v="237"/>
    <x v="30"/>
    <n v="9"/>
    <n v="359.73927587270737"/>
    <n v="256.95662562336241"/>
    <x v="1932"/>
    <n v="925.04385224410453"/>
  </r>
  <r>
    <s v="SO1934"/>
    <x v="70"/>
    <s v="Wholesale"/>
    <s v="USD"/>
    <x v="1"/>
    <x v="249"/>
    <x v="19"/>
    <n v="8"/>
    <n v="647.38055527210236"/>
    <n v="462.41468233721599"/>
    <x v="1933"/>
    <n v="1479.7269834790909"/>
  </r>
  <r>
    <s v="SO1935"/>
    <x v="67"/>
    <s v="Distributor"/>
    <s v="USD"/>
    <x v="13"/>
    <x v="342"/>
    <x v="2"/>
    <n v="3"/>
    <n v="353.18834549188614"/>
    <n v="252.27738963706153"/>
    <x v="1934"/>
    <n v="302.73286756447385"/>
  </r>
  <r>
    <s v="SO1936"/>
    <x v="52"/>
    <s v="Online"/>
    <s v="USD"/>
    <x v="4"/>
    <x v="137"/>
    <x v="41"/>
    <n v="8"/>
    <n v="249.75758957862854"/>
    <n v="178.39827827044897"/>
    <x v="1935"/>
    <n v="570.87449046543657"/>
  </r>
  <r>
    <s v="SO1937"/>
    <x v="137"/>
    <s v="Distributor"/>
    <s v="USD"/>
    <x v="14"/>
    <x v="279"/>
    <x v="46"/>
    <n v="1"/>
    <n v="355.50951308012009"/>
    <n v="253.93536648580007"/>
    <x v="1936"/>
    <n v="101.57414659432001"/>
  </r>
  <r>
    <s v="SO1938"/>
    <x v="116"/>
    <s v="Distributor"/>
    <s v="USD"/>
    <x v="18"/>
    <x v="176"/>
    <x v="38"/>
    <n v="9"/>
    <n v="620.5622752904892"/>
    <n v="443.25876806463515"/>
    <x v="1937"/>
    <n v="1595.7315650326864"/>
  </r>
  <r>
    <s v="SO1939"/>
    <x v="64"/>
    <s v="In-Store"/>
    <s v="USD"/>
    <x v="6"/>
    <x v="300"/>
    <x v="37"/>
    <n v="9"/>
    <n v="176.41589051485062"/>
    <n v="126.01135036775045"/>
    <x v="1938"/>
    <n v="453.64086132390139"/>
  </r>
  <r>
    <s v="SO1940"/>
    <x v="22"/>
    <s v="Wholesale"/>
    <s v="USD"/>
    <x v="21"/>
    <x v="254"/>
    <x v="41"/>
    <n v="6"/>
    <n v="174.00683927536011"/>
    <n v="124.29059948240008"/>
    <x v="1939"/>
    <n v="298.29743875776012"/>
  </r>
  <r>
    <s v="SO1941"/>
    <x v="74"/>
    <s v="Online"/>
    <s v="USD"/>
    <x v="7"/>
    <x v="303"/>
    <x v="32"/>
    <n v="2"/>
    <n v="522.21610969305038"/>
    <n v="373.01150692360744"/>
    <x v="1940"/>
    <n v="298.40920553888589"/>
  </r>
  <r>
    <s v="SO1942"/>
    <x v="81"/>
    <s v="Distributor"/>
    <s v="USD"/>
    <x v="23"/>
    <x v="220"/>
    <x v="32"/>
    <n v="1"/>
    <n v="427.3294483423233"/>
    <n v="305.23532024451669"/>
    <x v="1941"/>
    <n v="122.09412809780662"/>
  </r>
  <r>
    <s v="SO1943"/>
    <x v="147"/>
    <s v="In-Store"/>
    <s v="USD"/>
    <x v="0"/>
    <x v="244"/>
    <x v="12"/>
    <n v="8"/>
    <n v="461.7034826874733"/>
    <n v="329.78820191962382"/>
    <x v="1942"/>
    <n v="1055.3222461427958"/>
  </r>
  <r>
    <s v="SO1944"/>
    <x v="41"/>
    <s v="In-Store"/>
    <s v="USD"/>
    <x v="19"/>
    <x v="96"/>
    <x v="30"/>
    <n v="3"/>
    <n v="326.62672877311707"/>
    <n v="233.3048062665122"/>
    <x v="1943"/>
    <n v="279.96576751981456"/>
  </r>
  <r>
    <s v="SO1945"/>
    <x v="100"/>
    <s v="Wholesale"/>
    <s v="USD"/>
    <x v="6"/>
    <x v="237"/>
    <x v="45"/>
    <n v="5"/>
    <n v="170.15844315290451"/>
    <n v="121.54174510921752"/>
    <x v="1944"/>
    <n v="243.08349021843492"/>
  </r>
  <r>
    <s v="SO1946"/>
    <x v="136"/>
    <s v="Online"/>
    <s v="USD"/>
    <x v="7"/>
    <x v="69"/>
    <x v="40"/>
    <n v="4"/>
    <n v="289.34644210338593"/>
    <n v="206.6760300738471"/>
    <x v="1945"/>
    <n v="330.68164811815529"/>
  </r>
  <r>
    <s v="SO1947"/>
    <x v="123"/>
    <s v="Wholesale"/>
    <s v="USD"/>
    <x v="22"/>
    <x v="86"/>
    <x v="7"/>
    <n v="7"/>
    <n v="575.37051898241043"/>
    <n v="410.97894213029321"/>
    <x v="1946"/>
    <n v="1150.7410379648204"/>
  </r>
  <r>
    <s v="SO1948"/>
    <x v="90"/>
    <s v="Online"/>
    <s v="USD"/>
    <x v="8"/>
    <x v="361"/>
    <x v="17"/>
    <n v="5"/>
    <n v="510.72156715393066"/>
    <n v="364.80111939566478"/>
    <x v="1947"/>
    <n v="729.60223879132946"/>
  </r>
  <r>
    <s v="SO1949"/>
    <x v="73"/>
    <s v="In-Store"/>
    <s v="USD"/>
    <x v="12"/>
    <x v="173"/>
    <x v="44"/>
    <n v="7"/>
    <n v="171.83608621358871"/>
    <n v="122.74006158113481"/>
    <x v="1948"/>
    <n v="343.67217242717732"/>
  </r>
  <r>
    <s v="SO1950"/>
    <x v="62"/>
    <s v="In-Store"/>
    <s v="USD"/>
    <x v="15"/>
    <x v="75"/>
    <x v="19"/>
    <n v="7"/>
    <n v="250.67703831195831"/>
    <n v="179.05502736568451"/>
    <x v="1949"/>
    <n v="501.35407662391663"/>
  </r>
  <r>
    <s v="SO1951"/>
    <x v="145"/>
    <s v="In-Store"/>
    <s v="USD"/>
    <x v="22"/>
    <x v="77"/>
    <x v="43"/>
    <n v="10"/>
    <n v="416.53815418481827"/>
    <n v="297.5272529891559"/>
    <x v="1950"/>
    <n v="1190.1090119566238"/>
  </r>
  <r>
    <s v="SO1952"/>
    <x v="104"/>
    <s v="Online"/>
    <s v="USD"/>
    <x v="17"/>
    <x v="31"/>
    <x v="5"/>
    <n v="7"/>
    <n v="433.99039006233215"/>
    <n v="309.99313575880871"/>
    <x v="1951"/>
    <n v="867.98078012466431"/>
  </r>
  <r>
    <s v="SO1953"/>
    <x v="121"/>
    <s v="Online"/>
    <s v="USD"/>
    <x v="9"/>
    <x v="348"/>
    <x v="12"/>
    <n v="9"/>
    <n v="182.96443194150925"/>
    <n v="130.68887995822089"/>
    <x v="1952"/>
    <n v="470.47996784959514"/>
  </r>
  <r>
    <s v="SO1954"/>
    <x v="42"/>
    <s v="Distributor"/>
    <s v="USD"/>
    <x v="23"/>
    <x v="99"/>
    <x v="12"/>
    <n v="4"/>
    <n v="498.73755776882172"/>
    <n v="356.24111269201552"/>
    <x v="1953"/>
    <n v="569.98578030722479"/>
  </r>
  <r>
    <s v="SO1955"/>
    <x v="141"/>
    <s v="Wholesale"/>
    <s v="USD"/>
    <x v="9"/>
    <x v="239"/>
    <x v="37"/>
    <n v="10"/>
    <n v="456.26992589235306"/>
    <n v="325.90708992310937"/>
    <x v="1954"/>
    <n v="1303.6283596924368"/>
  </r>
  <r>
    <s v="SO1956"/>
    <x v="136"/>
    <s v="In-Store"/>
    <s v="USD"/>
    <x v="1"/>
    <x v="53"/>
    <x v="33"/>
    <n v="1"/>
    <n v="593.30508470535278"/>
    <n v="423.78934621810913"/>
    <x v="1955"/>
    <n v="169.51573848724365"/>
  </r>
  <r>
    <s v="SO1957"/>
    <x v="85"/>
    <s v="Distributor"/>
    <s v="USD"/>
    <x v="13"/>
    <x v="52"/>
    <x v="37"/>
    <n v="8"/>
    <n v="497.74031871557236"/>
    <n v="355.5287990825517"/>
    <x v="1956"/>
    <n v="1137.6921570641653"/>
  </r>
  <r>
    <s v="SO1958"/>
    <x v="128"/>
    <s v="Distributor"/>
    <s v="USD"/>
    <x v="2"/>
    <x v="90"/>
    <x v="45"/>
    <n v="10"/>
    <n v="307.49998533725739"/>
    <n v="219.64284666946958"/>
    <x v="1957"/>
    <n v="878.57138667787785"/>
  </r>
  <r>
    <s v="SO1959"/>
    <x v="78"/>
    <s v="In-Store"/>
    <s v="USD"/>
    <x v="14"/>
    <x v="222"/>
    <x v="35"/>
    <n v="9"/>
    <n v="398.96237951517105"/>
    <n v="284.9731282251222"/>
    <x v="1958"/>
    <n v="1025.9032616104396"/>
  </r>
  <r>
    <s v="SO1960"/>
    <x v="92"/>
    <s v="Online"/>
    <s v="USD"/>
    <x v="6"/>
    <x v="290"/>
    <x v="41"/>
    <n v="7"/>
    <n v="278.5385148525238"/>
    <n v="198.95608203751701"/>
    <x v="1959"/>
    <n v="557.07702970504761"/>
  </r>
  <r>
    <s v="SO1961"/>
    <x v="29"/>
    <s v="Wholesale"/>
    <s v="USD"/>
    <x v="14"/>
    <x v="187"/>
    <x v="29"/>
    <n v="4"/>
    <n v="522.3576552271843"/>
    <n v="373.11261087656021"/>
    <x v="1960"/>
    <n v="596.98017740249634"/>
  </r>
  <r>
    <s v="SO1962"/>
    <x v="86"/>
    <s v="Wholesale"/>
    <s v="USD"/>
    <x v="17"/>
    <x v="177"/>
    <x v="32"/>
    <n v="5"/>
    <n v="612.94509494304657"/>
    <n v="437.81792495931899"/>
    <x v="1961"/>
    <n v="875.63584991863809"/>
  </r>
  <r>
    <s v="SO1963"/>
    <x v="140"/>
    <s v="Wholesale"/>
    <s v="USD"/>
    <x v="8"/>
    <x v="96"/>
    <x v="35"/>
    <n v="7"/>
    <n v="473.9856932759285"/>
    <n v="338.56120948280608"/>
    <x v="1962"/>
    <n v="947.97138655185699"/>
  </r>
  <r>
    <s v="SO1964"/>
    <x v="86"/>
    <s v="Online"/>
    <s v="USD"/>
    <x v="0"/>
    <x v="14"/>
    <x v="13"/>
    <n v="4"/>
    <n v="210.64264583587646"/>
    <n v="150.45903273991178"/>
    <x v="1963"/>
    <n v="240.73445238385875"/>
  </r>
  <r>
    <s v="SO1965"/>
    <x v="34"/>
    <s v="Online"/>
    <s v="USD"/>
    <x v="22"/>
    <x v="92"/>
    <x v="16"/>
    <n v="4"/>
    <n v="379.77304548025131"/>
    <n v="271.26646105732237"/>
    <x v="1964"/>
    <n v="434.02633769171575"/>
  </r>
  <r>
    <s v="SO1966"/>
    <x v="141"/>
    <s v="Online"/>
    <s v="USD"/>
    <x v="2"/>
    <x v="119"/>
    <x v="21"/>
    <n v="8"/>
    <n v="200.76557457447052"/>
    <n v="143.40398183890753"/>
    <x v="1965"/>
    <n v="458.89274188450395"/>
  </r>
  <r>
    <s v="SO1967"/>
    <x v="125"/>
    <s v="Wholesale"/>
    <s v="USD"/>
    <x v="3"/>
    <x v="346"/>
    <x v="23"/>
    <n v="9"/>
    <n v="347.57430320978165"/>
    <n v="248.26735943555835"/>
    <x v="1966"/>
    <n v="893.76249396800949"/>
  </r>
  <r>
    <s v="SO1968"/>
    <x v="124"/>
    <s v="Wholesale"/>
    <s v="USD"/>
    <x v="1"/>
    <x v="224"/>
    <x v="21"/>
    <n v="5"/>
    <n v="294.97666954994202"/>
    <n v="210.69762110710144"/>
    <x v="1967"/>
    <n v="421.39524221420288"/>
  </r>
  <r>
    <s v="SO1969"/>
    <x v="40"/>
    <s v="In-Store"/>
    <s v="USD"/>
    <x v="7"/>
    <x v="288"/>
    <x v="45"/>
    <n v="2"/>
    <n v="635.72141379117966"/>
    <n v="454.08672413655694"/>
    <x v="1968"/>
    <n v="363.26937930924544"/>
  </r>
  <r>
    <s v="SO1970"/>
    <x v="7"/>
    <s v="Online"/>
    <s v="USD"/>
    <x v="18"/>
    <x v="142"/>
    <x v="1"/>
    <n v="3"/>
    <n v="536.31915128231049"/>
    <n v="383.08510805879325"/>
    <x v="1969"/>
    <n v="459.70212967055159"/>
  </r>
  <r>
    <s v="SO1971"/>
    <x v="45"/>
    <s v="Online"/>
    <s v="USD"/>
    <x v="6"/>
    <x v="233"/>
    <x v="0"/>
    <n v="5"/>
    <n v="163.96752816438675"/>
    <n v="117.11966297456198"/>
    <x v="1970"/>
    <n v="234.2393259491239"/>
  </r>
  <r>
    <s v="SO1972"/>
    <x v="117"/>
    <s v="In-Store"/>
    <s v="USD"/>
    <x v="8"/>
    <x v="222"/>
    <x v="24"/>
    <n v="8"/>
    <n v="505.88512945175171"/>
    <n v="361.34652103696556"/>
    <x v="1971"/>
    <n v="1156.3088673182892"/>
  </r>
  <r>
    <s v="SO1973"/>
    <x v="95"/>
    <s v="Distributor"/>
    <s v="USD"/>
    <x v="3"/>
    <x v="331"/>
    <x v="15"/>
    <n v="2"/>
    <n v="646.98162978887558"/>
    <n v="462.1297355634826"/>
    <x v="1972"/>
    <n v="369.70378845078596"/>
  </r>
  <r>
    <s v="SO1974"/>
    <x v="11"/>
    <s v="In-Store"/>
    <s v="USD"/>
    <x v="2"/>
    <x v="66"/>
    <x v="42"/>
    <n v="7"/>
    <n v="198.83171617984772"/>
    <n v="142.02265441417694"/>
    <x v="1973"/>
    <n v="397.66343235969543"/>
  </r>
  <r>
    <s v="SO1975"/>
    <x v="50"/>
    <s v="Wholesale"/>
    <s v="USD"/>
    <x v="24"/>
    <x v="202"/>
    <x v="6"/>
    <n v="4"/>
    <n v="208.80019479990005"/>
    <n v="149.14299628564291"/>
    <x v="1974"/>
    <n v="238.62879405702859"/>
  </r>
  <r>
    <s v="SO1976"/>
    <x v="37"/>
    <s v="Distributor"/>
    <s v="USD"/>
    <x v="24"/>
    <x v="153"/>
    <x v="29"/>
    <n v="2"/>
    <n v="393.52604556083679"/>
    <n v="281.09003254345487"/>
    <x v="1975"/>
    <n v="224.87202603476385"/>
  </r>
  <r>
    <s v="SO1977"/>
    <x v="73"/>
    <s v="Wholesale"/>
    <s v="USD"/>
    <x v="12"/>
    <x v="359"/>
    <x v="26"/>
    <n v="2"/>
    <n v="541.89213341474533"/>
    <n v="387.06580958196099"/>
    <x v="1976"/>
    <n v="309.65264766556868"/>
  </r>
  <r>
    <s v="SO1978"/>
    <x v="105"/>
    <s v="Wholesale"/>
    <s v="USD"/>
    <x v="15"/>
    <x v="144"/>
    <x v="29"/>
    <n v="1"/>
    <n v="462.85044944286346"/>
    <n v="330.60746388775965"/>
    <x v="1977"/>
    <n v="132.24298555510381"/>
  </r>
  <r>
    <s v="SO1979"/>
    <x v="89"/>
    <s v="Distributor"/>
    <s v="USD"/>
    <x v="11"/>
    <x v="122"/>
    <x v="25"/>
    <n v="2"/>
    <n v="196.74326258897781"/>
    <n v="140.53090184926987"/>
    <x v="1978"/>
    <n v="112.42472147941589"/>
  </r>
  <r>
    <s v="SO1980"/>
    <x v="117"/>
    <s v="Wholesale"/>
    <s v="USD"/>
    <x v="8"/>
    <x v="260"/>
    <x v="10"/>
    <n v="3"/>
    <n v="218.94903945922852"/>
    <n v="156.3921710423061"/>
    <x v="1979"/>
    <n v="187.67060525076727"/>
  </r>
  <r>
    <s v="SO1981"/>
    <x v="26"/>
    <s v="In-Store"/>
    <s v="USD"/>
    <x v="11"/>
    <x v="95"/>
    <x v="37"/>
    <n v="3"/>
    <n v="320.11655992269516"/>
    <n v="228.65468565906798"/>
    <x v="1980"/>
    <n v="274.3856227908816"/>
  </r>
  <r>
    <s v="SO1982"/>
    <x v="58"/>
    <s v="Online"/>
    <s v="USD"/>
    <x v="0"/>
    <x v="216"/>
    <x v="43"/>
    <n v="6"/>
    <n v="483.94694530963898"/>
    <n v="345.67638950688502"/>
    <x v="1981"/>
    <n v="829.62333481652377"/>
  </r>
  <r>
    <s v="SO1983"/>
    <x v="66"/>
    <s v="Wholesale"/>
    <s v="USD"/>
    <x v="4"/>
    <x v="30"/>
    <x v="15"/>
    <n v="5"/>
    <n v="187.39444881677628"/>
    <n v="133.85317772626877"/>
    <x v="1982"/>
    <n v="267.70635545253754"/>
  </r>
  <r>
    <s v="SO1984"/>
    <x v="118"/>
    <s v="Wholesale"/>
    <s v="USD"/>
    <x v="10"/>
    <x v="169"/>
    <x v="40"/>
    <n v="5"/>
    <n v="210.42345929145813"/>
    <n v="150.30247092247009"/>
    <x v="1983"/>
    <n v="300.60494184494019"/>
  </r>
  <r>
    <s v="SO1985"/>
    <x v="116"/>
    <s v="Distributor"/>
    <s v="USD"/>
    <x v="5"/>
    <x v="306"/>
    <x v="12"/>
    <n v="3"/>
    <n v="580.65936487913132"/>
    <n v="414.75668919937954"/>
    <x v="1984"/>
    <n v="497.70802703925528"/>
  </r>
  <r>
    <s v="SO1986"/>
    <x v="64"/>
    <s v="In-Store"/>
    <s v="USD"/>
    <x v="12"/>
    <x v="354"/>
    <x v="15"/>
    <n v="10"/>
    <n v="625.67033708095551"/>
    <n v="446.90738362925396"/>
    <x v="1985"/>
    <n v="1787.6295345170156"/>
  </r>
  <r>
    <s v="SO1987"/>
    <x v="142"/>
    <s v="Online"/>
    <s v="USD"/>
    <x v="18"/>
    <x v="37"/>
    <x v="30"/>
    <n v="6"/>
    <n v="624.41885358095169"/>
    <n v="446.01346684353695"/>
    <x v="1986"/>
    <n v="1070.4323204244884"/>
  </r>
  <r>
    <s v="SO1988"/>
    <x v="52"/>
    <s v="In-Store"/>
    <s v="USD"/>
    <x v="0"/>
    <x v="96"/>
    <x v="26"/>
    <n v="2"/>
    <n v="446.01650476455688"/>
    <n v="318.58321768896923"/>
    <x v="1987"/>
    <n v="254.86657415117531"/>
  </r>
  <r>
    <s v="SO1989"/>
    <x v="26"/>
    <s v="In-Store"/>
    <s v="USD"/>
    <x v="22"/>
    <x v="14"/>
    <x v="30"/>
    <n v="7"/>
    <n v="369.13144916296005"/>
    <n v="263.66532083068574"/>
    <x v="1988"/>
    <n v="738.2628983259201"/>
  </r>
  <r>
    <s v="SO1990"/>
    <x v="9"/>
    <s v="In-Store"/>
    <s v="USD"/>
    <x v="24"/>
    <x v="328"/>
    <x v="30"/>
    <n v="2"/>
    <n v="400.7504221200943"/>
    <n v="286.25030151435311"/>
    <x v="1989"/>
    <n v="229.00024121148238"/>
  </r>
  <r>
    <s v="SO1991"/>
    <x v="57"/>
    <s v="Wholesale"/>
    <s v="USD"/>
    <x v="19"/>
    <x v="339"/>
    <x v="37"/>
    <n v="2"/>
    <n v="495.93958479166031"/>
    <n v="354.24256056547165"/>
    <x v="1990"/>
    <n v="283.39404845237732"/>
  </r>
  <r>
    <s v="SO1992"/>
    <x v="69"/>
    <s v="Distributor"/>
    <s v="USD"/>
    <x v="3"/>
    <x v="253"/>
    <x v="19"/>
    <n v="8"/>
    <n v="360.42135214805603"/>
    <n v="257.44382296289717"/>
    <x v="1991"/>
    <n v="823.82023348127086"/>
  </r>
  <r>
    <s v="SO1993"/>
    <x v="68"/>
    <s v="Wholesale"/>
    <s v="USD"/>
    <x v="5"/>
    <x v="293"/>
    <x v="22"/>
    <n v="3"/>
    <n v="160.26578396558762"/>
    <n v="114.47555997541973"/>
    <x v="1992"/>
    <n v="137.37067197050368"/>
  </r>
  <r>
    <s v="SO1994"/>
    <x v="136"/>
    <s v="In-Store"/>
    <s v="USD"/>
    <x v="4"/>
    <x v="41"/>
    <x v="27"/>
    <n v="10"/>
    <n v="545.55078685283661"/>
    <n v="389.6791334663119"/>
    <x v="1993"/>
    <n v="1558.7165338652471"/>
  </r>
  <r>
    <s v="SO1995"/>
    <x v="123"/>
    <s v="Wholesale"/>
    <s v="USD"/>
    <x v="17"/>
    <x v="248"/>
    <x v="33"/>
    <n v="5"/>
    <n v="630.17838317155838"/>
    <n v="450.12741655111319"/>
    <x v="1994"/>
    <n v="900.2548331022258"/>
  </r>
  <r>
    <s v="SO1996"/>
    <x v="139"/>
    <s v="Distributor"/>
    <s v="USD"/>
    <x v="18"/>
    <x v="162"/>
    <x v="27"/>
    <n v="4"/>
    <n v="381.03527927398682"/>
    <n v="272.16805662427629"/>
    <x v="1995"/>
    <n v="435.46889059884211"/>
  </r>
  <r>
    <s v="SO1997"/>
    <x v="78"/>
    <s v="Wholesale"/>
    <s v="USD"/>
    <x v="2"/>
    <x v="133"/>
    <x v="41"/>
    <n v="7"/>
    <n v="456.68303579092026"/>
    <n v="326.20216842208595"/>
    <x v="1996"/>
    <n v="913.36607158184006"/>
  </r>
  <r>
    <s v="SO1998"/>
    <x v="89"/>
    <s v="In-Store"/>
    <s v="USD"/>
    <x v="5"/>
    <x v="90"/>
    <x v="40"/>
    <n v="8"/>
    <n v="209.77193176746368"/>
    <n v="149.83709411961692"/>
    <x v="1997"/>
    <n v="479.4787011827741"/>
  </r>
  <r>
    <s v="SO1999"/>
    <x v="127"/>
    <s v="Distributor"/>
    <s v="USD"/>
    <x v="16"/>
    <x v="129"/>
    <x v="32"/>
    <n v="9"/>
    <n v="603.34624725580215"/>
    <n v="430.96160518271586"/>
    <x v="1998"/>
    <n v="1551.4617786577764"/>
  </r>
  <r>
    <s v="SO2000"/>
    <x v="21"/>
    <s v="Distributor"/>
    <s v="USD"/>
    <x v="9"/>
    <x v="191"/>
    <x v="8"/>
    <n v="1"/>
    <n v="182.28779053688049"/>
    <n v="130.20556466920036"/>
    <x v="1999"/>
    <n v="52.082225867680137"/>
  </r>
  <r>
    <s v="SO2001"/>
    <x v="140"/>
    <s v="In-Store"/>
    <s v="USD"/>
    <x v="25"/>
    <x v="244"/>
    <x v="40"/>
    <n v="7"/>
    <n v="512.90719145536423"/>
    <n v="366.3622796109745"/>
    <x v="2000"/>
    <n v="1025.814382910728"/>
  </r>
  <r>
    <s v="SO2002"/>
    <x v="148"/>
    <s v="Online"/>
    <s v="USD"/>
    <x v="3"/>
    <x v="115"/>
    <x v="9"/>
    <n v="9"/>
    <n v="283.40439641475677"/>
    <n v="202.43171172482627"/>
    <x v="2001"/>
    <n v="728.7541622093745"/>
  </r>
  <r>
    <s v="SO2003"/>
    <x v="102"/>
    <s v="Wholesale"/>
    <s v="USD"/>
    <x v="21"/>
    <x v="175"/>
    <x v="39"/>
    <n v="7"/>
    <n v="281.78405839204788"/>
    <n v="201.27432742289136"/>
    <x v="2002"/>
    <n v="563.56811678409576"/>
  </r>
  <r>
    <s v="SO2004"/>
    <x v="5"/>
    <s v="Distributor"/>
    <s v="USD"/>
    <x v="5"/>
    <x v="355"/>
    <x v="44"/>
    <n v="2"/>
    <n v="572.21874189376831"/>
    <n v="408.7276727812631"/>
    <x v="2003"/>
    <n v="326.98213822501043"/>
  </r>
  <r>
    <s v="SO2005"/>
    <x v="53"/>
    <s v="Wholesale"/>
    <s v="USD"/>
    <x v="10"/>
    <x v="75"/>
    <x v="31"/>
    <n v="7"/>
    <n v="190.63118308782578"/>
    <n v="136.16513077701842"/>
    <x v="2004"/>
    <n v="381.26236617565155"/>
  </r>
  <r>
    <s v="SO2006"/>
    <x v="19"/>
    <s v="Wholesale"/>
    <s v="USD"/>
    <x v="13"/>
    <x v="175"/>
    <x v="15"/>
    <n v="10"/>
    <n v="335.93188440799713"/>
    <n v="239.95134600571225"/>
    <x v="2005"/>
    <n v="959.80538402284856"/>
  </r>
  <r>
    <s v="SO2007"/>
    <x v="42"/>
    <s v="Distributor"/>
    <s v="USD"/>
    <x v="13"/>
    <x v="232"/>
    <x v="32"/>
    <n v="1"/>
    <n v="487.35320574045181"/>
    <n v="348.10943267175134"/>
    <x v="2006"/>
    <n v="139.24377306870048"/>
  </r>
  <r>
    <s v="SO2008"/>
    <x v="0"/>
    <s v="Distributor"/>
    <s v="USD"/>
    <x v="23"/>
    <x v="197"/>
    <x v="10"/>
    <n v="5"/>
    <n v="494.30646586418152"/>
    <n v="353.07604704584395"/>
    <x v="2007"/>
    <n v="706.15209409168779"/>
  </r>
  <r>
    <s v="SO2009"/>
    <x v="21"/>
    <s v="In-Store"/>
    <s v="USD"/>
    <x v="20"/>
    <x v="126"/>
    <x v="40"/>
    <n v="2"/>
    <n v="436.23251312971115"/>
    <n v="311.59465223550797"/>
    <x v="2008"/>
    <n v="249.27572178840637"/>
  </r>
  <r>
    <s v="SO2010"/>
    <x v="147"/>
    <s v="In-Store"/>
    <s v="USD"/>
    <x v="10"/>
    <x v="283"/>
    <x v="3"/>
    <n v="4"/>
    <n v="189.784388422966"/>
    <n v="135.56027744497572"/>
    <x v="2009"/>
    <n v="216.89644391196111"/>
  </r>
  <r>
    <s v="SO2011"/>
    <x v="119"/>
    <s v="Distributor"/>
    <s v="USD"/>
    <x v="19"/>
    <x v="253"/>
    <x v="21"/>
    <n v="1"/>
    <n v="281.0762112736702"/>
    <n v="200.76872233833586"/>
    <x v="2010"/>
    <n v="80.307488935334334"/>
  </r>
  <r>
    <s v="SO2012"/>
    <x v="41"/>
    <s v="Distributor"/>
    <s v="USD"/>
    <x v="14"/>
    <x v="348"/>
    <x v="36"/>
    <n v="3"/>
    <n v="166.54589653015137"/>
    <n v="118.96135466439384"/>
    <x v="2011"/>
    <n v="142.75362559727262"/>
  </r>
  <r>
    <s v="SO2013"/>
    <x v="45"/>
    <s v="In-Store"/>
    <s v="USD"/>
    <x v="1"/>
    <x v="229"/>
    <x v="41"/>
    <n v="3"/>
    <n v="376.53887933492661"/>
    <n v="268.95634238209044"/>
    <x v="2012"/>
    <n v="322.74761085850855"/>
  </r>
  <r>
    <s v="SO2014"/>
    <x v="94"/>
    <s v="Distributor"/>
    <s v="USD"/>
    <x v="3"/>
    <x v="273"/>
    <x v="15"/>
    <n v="3"/>
    <n v="617.04131519794464"/>
    <n v="440.74379656996047"/>
    <x v="2013"/>
    <n v="528.89255588395258"/>
  </r>
  <r>
    <s v="SO2015"/>
    <x v="89"/>
    <s v="Distributor"/>
    <s v="USD"/>
    <x v="20"/>
    <x v="130"/>
    <x v="37"/>
    <n v="9"/>
    <n v="384.02735477685928"/>
    <n v="274.30525341204236"/>
    <x v="2014"/>
    <n v="987.49891228335218"/>
  </r>
  <r>
    <s v="SO2016"/>
    <x v="76"/>
    <s v="Wholesale"/>
    <s v="USD"/>
    <x v="15"/>
    <x v="74"/>
    <x v="6"/>
    <n v="2"/>
    <n v="337.77669453620911"/>
    <n v="241.26906752586368"/>
    <x v="2015"/>
    <n v="193.01525402069086"/>
  </r>
  <r>
    <s v="SO2017"/>
    <x v="65"/>
    <s v="Online"/>
    <s v="USD"/>
    <x v="19"/>
    <x v="157"/>
    <x v="45"/>
    <n v="10"/>
    <n v="551.84379976987839"/>
    <n v="394.17414269277032"/>
    <x v="2016"/>
    <n v="1576.6965707710806"/>
  </r>
  <r>
    <s v="SO2018"/>
    <x v="83"/>
    <s v="In-Store"/>
    <s v="USD"/>
    <x v="23"/>
    <x v="189"/>
    <x v="9"/>
    <n v="9"/>
    <n v="153.38461053371429"/>
    <n v="109.56043609551021"/>
    <x v="2017"/>
    <n v="394.41756994383672"/>
  </r>
  <r>
    <s v="SO2019"/>
    <x v="118"/>
    <s v="Wholesale"/>
    <s v="USD"/>
    <x v="12"/>
    <x v="104"/>
    <x v="24"/>
    <n v="5"/>
    <n v="210.47329884767532"/>
    <n v="150.33807060548239"/>
    <x v="2018"/>
    <n v="300.67614121096472"/>
  </r>
  <r>
    <s v="SO2020"/>
    <x v="25"/>
    <s v="Wholesale"/>
    <s v="USD"/>
    <x v="15"/>
    <x v="312"/>
    <x v="1"/>
    <n v="8"/>
    <n v="166.26137208938599"/>
    <n v="118.75812292099"/>
    <x v="2019"/>
    <n v="380.02599334716786"/>
  </r>
  <r>
    <s v="SO2021"/>
    <x v="17"/>
    <s v="Distributor"/>
    <s v="USD"/>
    <x v="13"/>
    <x v="129"/>
    <x v="46"/>
    <n v="2"/>
    <n v="262.17223781347275"/>
    <n v="187.26588415248054"/>
    <x v="2020"/>
    <n v="149.81270732198442"/>
  </r>
  <r>
    <s v="SO2022"/>
    <x v="56"/>
    <s v="Online"/>
    <s v="USD"/>
    <x v="4"/>
    <x v="112"/>
    <x v="7"/>
    <n v="6"/>
    <n v="554.30188429355621"/>
    <n v="395.9299173525402"/>
    <x v="2021"/>
    <n v="950.23180164609585"/>
  </r>
  <r>
    <s v="SO2023"/>
    <x v="89"/>
    <s v="Online"/>
    <s v="USD"/>
    <x v="4"/>
    <x v="332"/>
    <x v="12"/>
    <n v="3"/>
    <n v="537.26371389627457"/>
    <n v="383.75979564019616"/>
    <x v="2022"/>
    <n v="460.51175476823528"/>
  </r>
  <r>
    <s v="SO2024"/>
    <x v="133"/>
    <s v="In-Store"/>
    <s v="USD"/>
    <x v="17"/>
    <x v="337"/>
    <x v="38"/>
    <n v="7"/>
    <n v="233.51341795921326"/>
    <n v="166.7952985422952"/>
    <x v="2023"/>
    <n v="467.02683591842651"/>
  </r>
  <r>
    <s v="SO2025"/>
    <x v="119"/>
    <s v="Distributor"/>
    <s v="USD"/>
    <x v="1"/>
    <x v="92"/>
    <x v="32"/>
    <n v="8"/>
    <n v="549.79622715711594"/>
    <n v="392.71159082651138"/>
    <x v="2024"/>
    <n v="1256.6770906448364"/>
  </r>
  <r>
    <s v="SO2026"/>
    <x v="51"/>
    <s v="Wholesale"/>
    <s v="USD"/>
    <x v="20"/>
    <x v="177"/>
    <x v="4"/>
    <n v="7"/>
    <n v="352.53953540325165"/>
    <n v="251.81395385946547"/>
    <x v="2025"/>
    <n v="705.0790708065033"/>
  </r>
  <r>
    <s v="SO2027"/>
    <x v="85"/>
    <s v="In-Store"/>
    <s v="USD"/>
    <x v="1"/>
    <x v="351"/>
    <x v="29"/>
    <n v="7"/>
    <n v="286.47190314531326"/>
    <n v="204.62278796093807"/>
    <x v="2026"/>
    <n v="572.9438062906263"/>
  </r>
  <r>
    <s v="SO2028"/>
    <x v="61"/>
    <s v="Wholesale"/>
    <s v="USD"/>
    <x v="14"/>
    <x v="5"/>
    <x v="39"/>
    <n v="5"/>
    <n v="172.37542247772217"/>
    <n v="123.12530176980155"/>
    <x v="2027"/>
    <n v="246.25060353960305"/>
  </r>
  <r>
    <s v="SO2029"/>
    <x v="10"/>
    <s v="Wholesale"/>
    <s v="USD"/>
    <x v="23"/>
    <x v="183"/>
    <x v="46"/>
    <n v="1"/>
    <n v="293.0004968047142"/>
    <n v="209.28606914622443"/>
    <x v="2028"/>
    <n v="83.714427658489768"/>
  </r>
  <r>
    <s v="SO2030"/>
    <x v="7"/>
    <s v="Online"/>
    <s v="USD"/>
    <x v="24"/>
    <x v="163"/>
    <x v="10"/>
    <n v="5"/>
    <n v="564.80587685108185"/>
    <n v="403.43276917934418"/>
    <x v="2029"/>
    <n v="806.86553835868835"/>
  </r>
  <r>
    <s v="SO2031"/>
    <x v="29"/>
    <s v="Wholesale"/>
    <s v="USD"/>
    <x v="20"/>
    <x v="228"/>
    <x v="36"/>
    <n v="9"/>
    <n v="447.28542762994766"/>
    <n v="319.48959116424834"/>
    <x v="2030"/>
    <n v="1150.1625281912939"/>
  </r>
  <r>
    <s v="SO2032"/>
    <x v="71"/>
    <s v="Distributor"/>
    <s v="USD"/>
    <x v="9"/>
    <x v="90"/>
    <x v="37"/>
    <n v="7"/>
    <n v="428.34720253944397"/>
    <n v="305.96228752817427"/>
    <x v="2031"/>
    <n v="856.69440507888794"/>
  </r>
  <r>
    <s v="SO2033"/>
    <x v="56"/>
    <s v="In-Store"/>
    <s v="USD"/>
    <x v="2"/>
    <x v="304"/>
    <x v="10"/>
    <n v="4"/>
    <n v="441.0980960726738"/>
    <n v="315.07006862333844"/>
    <x v="2032"/>
    <n v="504.11210979734142"/>
  </r>
  <r>
    <s v="SO2034"/>
    <x v="84"/>
    <s v="In-Store"/>
    <s v="USD"/>
    <x v="23"/>
    <x v="175"/>
    <x v="6"/>
    <n v="10"/>
    <n v="503.72426068782806"/>
    <n v="359.80304334844863"/>
    <x v="2033"/>
    <n v="1439.2121733937943"/>
  </r>
  <r>
    <s v="SO2035"/>
    <x v="9"/>
    <s v="Wholesale"/>
    <s v="USD"/>
    <x v="13"/>
    <x v="77"/>
    <x v="4"/>
    <n v="7"/>
    <n v="608.14673119783401"/>
    <n v="434.39052228416716"/>
    <x v="2034"/>
    <n v="1216.293462395668"/>
  </r>
  <r>
    <s v="SO2036"/>
    <x v="72"/>
    <s v="Distributor"/>
    <s v="USD"/>
    <x v="14"/>
    <x v="47"/>
    <x v="36"/>
    <n v="4"/>
    <n v="639.16392660140991"/>
    <n v="456.54566185814997"/>
    <x v="2035"/>
    <n v="730.47305897303977"/>
  </r>
  <r>
    <s v="SO2037"/>
    <x v="100"/>
    <s v="Distributor"/>
    <s v="USD"/>
    <x v="19"/>
    <x v="321"/>
    <x v="3"/>
    <n v="1"/>
    <n v="358.69601958990097"/>
    <n v="256.21144256421502"/>
    <x v="2036"/>
    <n v="102.48457702568595"/>
  </r>
  <r>
    <s v="SO2038"/>
    <x v="15"/>
    <s v="Wholesale"/>
    <s v="USD"/>
    <x v="23"/>
    <x v="223"/>
    <x v="36"/>
    <n v="9"/>
    <n v="228.03620302677155"/>
    <n v="162.88300216197968"/>
    <x v="2037"/>
    <n v="586.37880778312683"/>
  </r>
  <r>
    <s v="SO2039"/>
    <x v="20"/>
    <s v="Online"/>
    <s v="USD"/>
    <x v="3"/>
    <x v="166"/>
    <x v="15"/>
    <n v="3"/>
    <n v="624.14376550912857"/>
    <n v="445.81697536366329"/>
    <x v="2038"/>
    <n v="534.98037043639579"/>
  </r>
  <r>
    <s v="SO2040"/>
    <x v="134"/>
    <s v="Online"/>
    <s v="USD"/>
    <x v="13"/>
    <x v="217"/>
    <x v="40"/>
    <n v="1"/>
    <n v="644.62423968315125"/>
    <n v="460.4458854879652"/>
    <x v="2039"/>
    <n v="184.17835419518605"/>
  </r>
  <r>
    <s v="SO2041"/>
    <x v="131"/>
    <s v="Online"/>
    <s v="USD"/>
    <x v="24"/>
    <x v="10"/>
    <x v="46"/>
    <n v="2"/>
    <n v="307.21083229780197"/>
    <n v="219.43630878414427"/>
    <x v="2040"/>
    <n v="175.5490470273154"/>
  </r>
  <r>
    <s v="SO2042"/>
    <x v="76"/>
    <s v="Online"/>
    <s v="USD"/>
    <x v="24"/>
    <x v="217"/>
    <x v="23"/>
    <n v="6"/>
    <n v="613.05450904369354"/>
    <n v="437.89607788835258"/>
    <x v="2041"/>
    <n v="1050.9505869320456"/>
  </r>
  <r>
    <s v="SO2043"/>
    <x v="51"/>
    <s v="Wholesale"/>
    <s v="USD"/>
    <x v="21"/>
    <x v="151"/>
    <x v="21"/>
    <n v="5"/>
    <n v="405.65061503648758"/>
    <n v="289.75043931177686"/>
    <x v="2042"/>
    <n v="579.50087862355349"/>
  </r>
  <r>
    <s v="SO2044"/>
    <x v="131"/>
    <s v="Wholesale"/>
    <s v="USD"/>
    <x v="8"/>
    <x v="269"/>
    <x v="2"/>
    <n v="1"/>
    <n v="619.66838836669922"/>
    <n v="442.62027740478516"/>
    <x v="2043"/>
    <n v="177.04811096191406"/>
  </r>
  <r>
    <s v="SO2045"/>
    <x v="81"/>
    <s v="Distributor"/>
    <s v="USD"/>
    <x v="0"/>
    <x v="147"/>
    <x v="14"/>
    <n v="3"/>
    <n v="544.63429445028305"/>
    <n v="389.02449603591651"/>
    <x v="2044"/>
    <n v="466.8293952430995"/>
  </r>
  <r>
    <s v="SO2046"/>
    <x v="97"/>
    <s v="Online"/>
    <s v="USD"/>
    <x v="0"/>
    <x v="33"/>
    <x v="33"/>
    <n v="7"/>
    <n v="540.36639797687531"/>
    <n v="385.97599855491097"/>
    <x v="2045"/>
    <n v="1080.7327959537502"/>
  </r>
  <r>
    <s v="SO2047"/>
    <x v="8"/>
    <s v="In-Store"/>
    <s v="USD"/>
    <x v="19"/>
    <x v="349"/>
    <x v="17"/>
    <n v="6"/>
    <n v="333.21812206506729"/>
    <n v="238.01294433219093"/>
    <x v="2046"/>
    <n v="571.23106639725825"/>
  </r>
  <r>
    <s v="SO2048"/>
    <x v="9"/>
    <s v="Online"/>
    <s v="USD"/>
    <x v="11"/>
    <x v="145"/>
    <x v="15"/>
    <n v="10"/>
    <n v="330.70634579658508"/>
    <n v="236.21881842613223"/>
    <x v="2047"/>
    <n v="944.87527370452835"/>
  </r>
  <r>
    <s v="SO2049"/>
    <x v="88"/>
    <s v="In-Store"/>
    <s v="USD"/>
    <x v="14"/>
    <x v="189"/>
    <x v="3"/>
    <n v="10"/>
    <n v="550.54898661375046"/>
    <n v="393.24927615267893"/>
    <x v="2048"/>
    <n v="1572.9971046107153"/>
  </r>
  <r>
    <s v="SO2050"/>
    <x v="48"/>
    <s v="Distributor"/>
    <s v="USD"/>
    <x v="16"/>
    <x v="223"/>
    <x v="9"/>
    <n v="4"/>
    <n v="224.78662812709808"/>
    <n v="160.5618772336415"/>
    <x v="2049"/>
    <n v="256.89900357382635"/>
  </r>
  <r>
    <s v="SO2051"/>
    <x v="36"/>
    <s v="Online"/>
    <s v="USD"/>
    <x v="17"/>
    <x v="261"/>
    <x v="23"/>
    <n v="7"/>
    <n v="294.71451169252396"/>
    <n v="210.51036549465999"/>
    <x v="2050"/>
    <n v="589.42902338504769"/>
  </r>
  <r>
    <s v="SO2052"/>
    <x v="148"/>
    <s v="In-Store"/>
    <s v="USD"/>
    <x v="20"/>
    <x v="218"/>
    <x v="13"/>
    <n v="5"/>
    <n v="521.19593667984009"/>
    <n v="372.28281191417153"/>
    <x v="2051"/>
    <n v="744.56562382834272"/>
  </r>
  <r>
    <s v="SO2053"/>
    <x v="40"/>
    <s v="Distributor"/>
    <s v="USD"/>
    <x v="20"/>
    <x v="125"/>
    <x v="27"/>
    <n v="8"/>
    <n v="380.39393466711044"/>
    <n v="271.70995333365033"/>
    <x v="2052"/>
    <n v="869.47185066768088"/>
  </r>
  <r>
    <s v="SO2054"/>
    <x v="83"/>
    <s v="Wholesale"/>
    <s v="USD"/>
    <x v="9"/>
    <x v="271"/>
    <x v="27"/>
    <n v="9"/>
    <n v="157.56062185764313"/>
    <n v="112.54330132688796"/>
    <x v="2053"/>
    <n v="405.15588477679648"/>
  </r>
  <r>
    <s v="SO2055"/>
    <x v="26"/>
    <s v="Online"/>
    <s v="USD"/>
    <x v="21"/>
    <x v="153"/>
    <x v="6"/>
    <n v="8"/>
    <n v="350.71601682901382"/>
    <n v="250.51144059215275"/>
    <x v="2054"/>
    <n v="801.63660989488858"/>
  </r>
  <r>
    <s v="SO2056"/>
    <x v="58"/>
    <s v="Wholesale"/>
    <s v="USD"/>
    <x v="23"/>
    <x v="161"/>
    <x v="16"/>
    <n v="5"/>
    <n v="414.47096228599548"/>
    <n v="296.05068734713967"/>
    <x v="2055"/>
    <n v="592.101374694279"/>
  </r>
  <r>
    <s v="SO2057"/>
    <x v="65"/>
    <s v="Wholesale"/>
    <s v="USD"/>
    <x v="17"/>
    <x v="100"/>
    <x v="39"/>
    <n v="8"/>
    <n v="641.98023480176926"/>
    <n v="458.55731057269236"/>
    <x v="2056"/>
    <n v="1467.3833938326152"/>
  </r>
  <r>
    <s v="SO2058"/>
    <x v="56"/>
    <s v="In-Store"/>
    <s v="USD"/>
    <x v="18"/>
    <x v="297"/>
    <x v="23"/>
    <n v="10"/>
    <n v="174.81759059429169"/>
    <n v="124.86970756735121"/>
    <x v="2057"/>
    <n v="499.47883026940463"/>
  </r>
  <r>
    <s v="SO2059"/>
    <x v="151"/>
    <s v="Online"/>
    <s v="USD"/>
    <x v="18"/>
    <x v="240"/>
    <x v="32"/>
    <n v="5"/>
    <n v="523.14750319719315"/>
    <n v="373.67678799799512"/>
    <x v="2058"/>
    <n v="747.35357599599001"/>
  </r>
  <r>
    <s v="SO2060"/>
    <x v="109"/>
    <s v="In-Store"/>
    <s v="USD"/>
    <x v="23"/>
    <x v="25"/>
    <x v="6"/>
    <n v="1"/>
    <n v="351.81932544708252"/>
    <n v="251.29951817648754"/>
    <x v="2059"/>
    <n v="100.51980727059498"/>
  </r>
  <r>
    <s v="SO2061"/>
    <x v="59"/>
    <s v="In-Store"/>
    <s v="USD"/>
    <x v="22"/>
    <x v="299"/>
    <x v="19"/>
    <n v="2"/>
    <n v="593.25667852163315"/>
    <n v="423.75477037259515"/>
    <x v="2060"/>
    <n v="339.003816298076"/>
  </r>
  <r>
    <s v="SO2062"/>
    <x v="108"/>
    <s v="Wholesale"/>
    <s v="USD"/>
    <x v="19"/>
    <x v="340"/>
    <x v="45"/>
    <n v="6"/>
    <n v="154.27365982532501"/>
    <n v="110.19547130380359"/>
    <x v="2061"/>
    <n v="264.46913112912853"/>
  </r>
  <r>
    <s v="SO2063"/>
    <x v="109"/>
    <s v="Wholesale"/>
    <s v="USD"/>
    <x v="22"/>
    <x v="187"/>
    <x v="8"/>
    <n v="7"/>
    <n v="208.17309433221817"/>
    <n v="148.69506738015585"/>
    <x v="2062"/>
    <n v="416.34618866443634"/>
  </r>
  <r>
    <s v="SO2064"/>
    <x v="56"/>
    <s v="In-Store"/>
    <s v="USD"/>
    <x v="7"/>
    <x v="104"/>
    <x v="3"/>
    <n v="4"/>
    <n v="547.81115555763245"/>
    <n v="391.29368254116605"/>
    <x v="2063"/>
    <n v="626.06989206586559"/>
  </r>
  <r>
    <s v="SO2065"/>
    <x v="98"/>
    <s v="Online"/>
    <s v="USD"/>
    <x v="6"/>
    <x v="183"/>
    <x v="44"/>
    <n v="3"/>
    <n v="373.32537764310837"/>
    <n v="266.66098403079172"/>
    <x v="2064"/>
    <n v="319.99318083694993"/>
  </r>
  <r>
    <s v="SO2066"/>
    <x v="42"/>
    <s v="Distributor"/>
    <s v="USD"/>
    <x v="10"/>
    <x v="349"/>
    <x v="14"/>
    <n v="8"/>
    <n v="336.18499410152435"/>
    <n v="240.13213864394598"/>
    <x v="2065"/>
    <n v="768.422843660627"/>
  </r>
  <r>
    <s v="SO2067"/>
    <x v="150"/>
    <s v="Distributor"/>
    <s v="USD"/>
    <x v="15"/>
    <x v="364"/>
    <x v="12"/>
    <n v="8"/>
    <n v="219.33679658174515"/>
    <n v="156.66914041553227"/>
    <x v="2066"/>
    <n v="501.34124932970303"/>
  </r>
  <r>
    <s v="SO2068"/>
    <x v="46"/>
    <s v="Wholesale"/>
    <s v="USD"/>
    <x v="6"/>
    <x v="292"/>
    <x v="46"/>
    <n v="9"/>
    <n v="471.87693357467651"/>
    <n v="337.0549525533404"/>
    <x v="2067"/>
    <n v="1213.3978291920248"/>
  </r>
  <r>
    <s v="SO2069"/>
    <x v="17"/>
    <s v="Wholesale"/>
    <s v="USD"/>
    <x v="6"/>
    <x v="186"/>
    <x v="8"/>
    <n v="8"/>
    <n v="352.70738929510117"/>
    <n v="251.93384949650084"/>
    <x v="2068"/>
    <n v="806.1883183888026"/>
  </r>
  <r>
    <s v="SO2070"/>
    <x v="83"/>
    <s v="Distributor"/>
    <s v="USD"/>
    <x v="4"/>
    <x v="120"/>
    <x v="28"/>
    <n v="1"/>
    <n v="266.55092203617096"/>
    <n v="190.39351574012213"/>
    <x v="2069"/>
    <n v="76.157406296048833"/>
  </r>
  <r>
    <s v="SO2071"/>
    <x v="70"/>
    <s v="Distributor"/>
    <s v="USD"/>
    <x v="11"/>
    <x v="98"/>
    <x v="32"/>
    <n v="8"/>
    <n v="446.95312410593033"/>
    <n v="319.25223150423597"/>
    <x v="2070"/>
    <n v="1021.6071408135549"/>
  </r>
  <r>
    <s v="SO2072"/>
    <x v="12"/>
    <s v="Wholesale"/>
    <s v="USD"/>
    <x v="4"/>
    <x v="357"/>
    <x v="2"/>
    <n v="1"/>
    <n v="359.13561701774597"/>
    <n v="256.52544072696145"/>
    <x v="2071"/>
    <n v="102.61017629078452"/>
  </r>
  <r>
    <s v="SO2073"/>
    <x v="97"/>
    <s v="Distributor"/>
    <s v="USD"/>
    <x v="14"/>
    <x v="167"/>
    <x v="30"/>
    <n v="2"/>
    <n v="608.85834091901779"/>
    <n v="434.89881494215558"/>
    <x v="2072"/>
    <n v="347.91905195372442"/>
  </r>
  <r>
    <s v="SO2074"/>
    <x v="2"/>
    <s v="Wholesale"/>
    <s v="USD"/>
    <x v="11"/>
    <x v="214"/>
    <x v="11"/>
    <n v="10"/>
    <n v="370.56706130504608"/>
    <n v="264.69075807503293"/>
    <x v="2073"/>
    <n v="1058.7630323001313"/>
  </r>
  <r>
    <s v="SO2075"/>
    <x v="13"/>
    <s v="Online"/>
    <s v="USD"/>
    <x v="9"/>
    <x v="361"/>
    <x v="21"/>
    <n v="5"/>
    <n v="648.74772387742996"/>
    <n v="463.39123134102141"/>
    <x v="2074"/>
    <n v="926.78246268204293"/>
  </r>
  <r>
    <s v="SO2076"/>
    <x v="134"/>
    <s v="In-Store"/>
    <s v="USD"/>
    <x v="16"/>
    <x v="90"/>
    <x v="17"/>
    <n v="2"/>
    <n v="341.47276496887207"/>
    <n v="243.90911783490864"/>
    <x v="2075"/>
    <n v="195.12729426792686"/>
  </r>
  <r>
    <s v="SO2077"/>
    <x v="144"/>
    <s v="Wholesale"/>
    <s v="USD"/>
    <x v="23"/>
    <x v="63"/>
    <x v="42"/>
    <n v="5"/>
    <n v="526.9340552687645"/>
    <n v="376.38146804911753"/>
    <x v="2076"/>
    <n v="752.76293609823483"/>
  </r>
  <r>
    <s v="SO2078"/>
    <x v="29"/>
    <s v="In-Store"/>
    <s v="USD"/>
    <x v="10"/>
    <x v="315"/>
    <x v="6"/>
    <n v="4"/>
    <n v="645.32844364643097"/>
    <n v="460.94888831887931"/>
    <x v="2077"/>
    <n v="737.51822131020663"/>
  </r>
  <r>
    <s v="SO2079"/>
    <x v="66"/>
    <s v="Wholesale"/>
    <s v="USD"/>
    <x v="4"/>
    <x v="154"/>
    <x v="29"/>
    <n v="4"/>
    <n v="363.7480006814003"/>
    <n v="259.82000048671449"/>
    <x v="2078"/>
    <n v="415.71200077874323"/>
  </r>
  <r>
    <s v="SO2080"/>
    <x v="78"/>
    <s v="In-Store"/>
    <s v="USD"/>
    <x v="5"/>
    <x v="62"/>
    <x v="46"/>
    <n v="8"/>
    <n v="204.86866307258606"/>
    <n v="146.33475933756148"/>
    <x v="2079"/>
    <n v="468.27122988019664"/>
  </r>
  <r>
    <s v="SO2081"/>
    <x v="66"/>
    <s v="In-Store"/>
    <s v="USD"/>
    <x v="22"/>
    <x v="358"/>
    <x v="8"/>
    <n v="1"/>
    <n v="529.80617541074753"/>
    <n v="378.43298243624827"/>
    <x v="2080"/>
    <n v="151.37319297449926"/>
  </r>
  <r>
    <s v="SO2082"/>
    <x v="138"/>
    <s v="Online"/>
    <s v="USD"/>
    <x v="20"/>
    <x v="220"/>
    <x v="17"/>
    <n v="8"/>
    <n v="479.78263986110687"/>
    <n v="342.70188561507638"/>
    <x v="2081"/>
    <n v="1096.646033968244"/>
  </r>
  <r>
    <s v="SO2083"/>
    <x v="130"/>
    <s v="Online"/>
    <s v="USD"/>
    <x v="22"/>
    <x v="329"/>
    <x v="44"/>
    <n v="5"/>
    <n v="454.42374211549759"/>
    <n v="324.58838722535546"/>
    <x v="2082"/>
    <n v="649.17677445071058"/>
  </r>
  <r>
    <s v="SO2084"/>
    <x v="27"/>
    <s v="In-Store"/>
    <s v="USD"/>
    <x v="5"/>
    <x v="236"/>
    <x v="24"/>
    <n v="8"/>
    <n v="273.97644853591919"/>
    <n v="195.69746323994229"/>
    <x v="2083"/>
    <n v="626.23188236781516"/>
  </r>
  <r>
    <s v="SO2085"/>
    <x v="81"/>
    <s v="Distributor"/>
    <s v="USD"/>
    <x v="16"/>
    <x v="243"/>
    <x v="43"/>
    <n v="9"/>
    <n v="426.32778972387314"/>
    <n v="304.51984980276654"/>
    <x v="2084"/>
    <n v="1096.2714592899592"/>
  </r>
  <r>
    <s v="SO2086"/>
    <x v="151"/>
    <s v="Wholesale"/>
    <s v="USD"/>
    <x v="22"/>
    <x v="342"/>
    <x v="24"/>
    <n v="9"/>
    <n v="603.93288481235504"/>
    <n v="431.38063200882505"/>
    <x v="2085"/>
    <n v="1552.9702752317698"/>
  </r>
  <r>
    <s v="SO2087"/>
    <x v="128"/>
    <s v="Wholesale"/>
    <s v="USD"/>
    <x v="21"/>
    <x v="353"/>
    <x v="24"/>
    <n v="5"/>
    <n v="265.07774358987808"/>
    <n v="189.34124542134151"/>
    <x v="2086"/>
    <n v="378.68249084268291"/>
  </r>
  <r>
    <s v="SO2088"/>
    <x v="134"/>
    <s v="Distributor"/>
    <s v="USD"/>
    <x v="6"/>
    <x v="165"/>
    <x v="11"/>
    <n v="3"/>
    <n v="417.95023512840271"/>
    <n v="298.53588223457336"/>
    <x v="2087"/>
    <n v="358.24305868148804"/>
  </r>
  <r>
    <s v="SO2089"/>
    <x v="94"/>
    <s v="Distributor"/>
    <s v="USD"/>
    <x v="1"/>
    <x v="364"/>
    <x v="13"/>
    <n v="3"/>
    <n v="389.84905689954758"/>
    <n v="278.46361207110544"/>
    <x v="2088"/>
    <n v="334.1563344853264"/>
  </r>
  <r>
    <s v="SO2090"/>
    <x v="10"/>
    <s v="Online"/>
    <s v="USD"/>
    <x v="22"/>
    <x v="177"/>
    <x v="35"/>
    <n v="1"/>
    <n v="153.29120242595673"/>
    <n v="109.49371601854052"/>
    <x v="2089"/>
    <n v="43.797486407416201"/>
  </r>
  <r>
    <s v="SO2091"/>
    <x v="72"/>
    <s v="Online"/>
    <s v="USD"/>
    <x v="21"/>
    <x v="208"/>
    <x v="33"/>
    <n v="1"/>
    <n v="416.48643332719803"/>
    <n v="297.49030951942717"/>
    <x v="2090"/>
    <n v="118.99612380777086"/>
  </r>
  <r>
    <s v="SO2092"/>
    <x v="46"/>
    <s v="Distributor"/>
    <s v="USD"/>
    <x v="2"/>
    <x v="286"/>
    <x v="6"/>
    <n v="9"/>
    <n v="183.52323818206787"/>
    <n v="131.08802727290563"/>
    <x v="2091"/>
    <n v="471.91689818246005"/>
  </r>
  <r>
    <s v="SO2093"/>
    <x v="121"/>
    <s v="Wholesale"/>
    <s v="USD"/>
    <x v="8"/>
    <x v="159"/>
    <x v="25"/>
    <n v="2"/>
    <n v="558.98283094167709"/>
    <n v="399.2734506726265"/>
    <x v="2092"/>
    <n v="319.4187605381012"/>
  </r>
  <r>
    <s v="SO2094"/>
    <x v="7"/>
    <s v="Wholesale"/>
    <s v="USD"/>
    <x v="21"/>
    <x v="310"/>
    <x v="41"/>
    <n v="1"/>
    <n v="371.58153069019318"/>
    <n v="265.41537906442369"/>
    <x v="2093"/>
    <n v="106.16615162576949"/>
  </r>
  <r>
    <s v="SO2095"/>
    <x v="110"/>
    <s v="Distributor"/>
    <s v="USD"/>
    <x v="25"/>
    <x v="222"/>
    <x v="8"/>
    <n v="9"/>
    <n v="214.79049736261368"/>
    <n v="153.42178383043836"/>
    <x v="2094"/>
    <n v="552.31842178957777"/>
  </r>
  <r>
    <s v="SO2096"/>
    <x v="101"/>
    <s v="Wholesale"/>
    <s v="USD"/>
    <x v="10"/>
    <x v="122"/>
    <x v="38"/>
    <n v="1"/>
    <n v="556.33589959144592"/>
    <n v="397.38278542246138"/>
    <x v="2095"/>
    <n v="158.95311416898454"/>
  </r>
  <r>
    <s v="SO2097"/>
    <x v="71"/>
    <s v="Distributor"/>
    <s v="USD"/>
    <x v="11"/>
    <x v="328"/>
    <x v="34"/>
    <n v="3"/>
    <n v="262.62028616666794"/>
    <n v="187.58591869047711"/>
    <x v="2096"/>
    <n v="225.10310242857247"/>
  </r>
  <r>
    <s v="SO2098"/>
    <x v="117"/>
    <s v="Online"/>
    <s v="USD"/>
    <x v="1"/>
    <x v="335"/>
    <x v="20"/>
    <n v="6"/>
    <n v="422.69284665584564"/>
    <n v="301.92346189703261"/>
    <x v="2097"/>
    <n v="724.61630855287831"/>
  </r>
  <r>
    <s v="SO2099"/>
    <x v="39"/>
    <s v="In-Store"/>
    <s v="USD"/>
    <x v="12"/>
    <x v="200"/>
    <x v="29"/>
    <n v="9"/>
    <n v="195.63550454378128"/>
    <n v="139.73964610270093"/>
    <x v="2098"/>
    <n v="503.06272596972303"/>
  </r>
  <r>
    <s v="SO2100"/>
    <x v="133"/>
    <s v="Distributor"/>
    <s v="USD"/>
    <x v="14"/>
    <x v="85"/>
    <x v="46"/>
    <n v="3"/>
    <n v="336.51401281356812"/>
    <n v="240.36715200969152"/>
    <x v="2099"/>
    <n v="288.44058241162975"/>
  </r>
  <r>
    <s v="SO2101"/>
    <x v="48"/>
    <s v="Online"/>
    <s v="USD"/>
    <x v="9"/>
    <x v="74"/>
    <x v="25"/>
    <n v="2"/>
    <n v="376.19654220342636"/>
    <n v="268.71181585959027"/>
    <x v="2100"/>
    <n v="214.96945268767217"/>
  </r>
  <r>
    <s v="SO2102"/>
    <x v="56"/>
    <s v="In-Store"/>
    <s v="USD"/>
    <x v="16"/>
    <x v="114"/>
    <x v="26"/>
    <n v="4"/>
    <n v="341.88229143619537"/>
    <n v="244.20163674013958"/>
    <x v="2101"/>
    <n v="390.72261878422319"/>
  </r>
  <r>
    <s v="SO2103"/>
    <x v="16"/>
    <s v="In-Store"/>
    <s v="USD"/>
    <x v="8"/>
    <x v="312"/>
    <x v="46"/>
    <n v="3"/>
    <n v="284.56253153085709"/>
    <n v="203.25895109346936"/>
    <x v="2102"/>
    <n v="243.91074131216317"/>
  </r>
  <r>
    <s v="SO2104"/>
    <x v="104"/>
    <s v="In-Store"/>
    <s v="USD"/>
    <x v="2"/>
    <x v="11"/>
    <x v="46"/>
    <n v="6"/>
    <n v="154.4968478679657"/>
    <n v="110.35489133426123"/>
    <x v="2103"/>
    <n v="264.85173920222678"/>
  </r>
  <r>
    <s v="SO2105"/>
    <x v="120"/>
    <s v="Wholesale"/>
    <s v="USD"/>
    <x v="15"/>
    <x v="60"/>
    <x v="7"/>
    <n v="2"/>
    <n v="292.20628899335861"/>
    <n v="208.71877785239903"/>
    <x v="2104"/>
    <n v="166.97502228191917"/>
  </r>
  <r>
    <s v="SO2106"/>
    <x v="27"/>
    <s v="Wholesale"/>
    <s v="USD"/>
    <x v="16"/>
    <x v="320"/>
    <x v="4"/>
    <n v="9"/>
    <n v="605.22829520702362"/>
    <n v="432.30592514787406"/>
    <x v="2105"/>
    <n v="1556.3013305323461"/>
  </r>
  <r>
    <s v="SO2107"/>
    <x v="30"/>
    <s v="Online"/>
    <s v="USD"/>
    <x v="17"/>
    <x v="100"/>
    <x v="3"/>
    <n v="3"/>
    <n v="587.64878779649734"/>
    <n v="419.7491341403553"/>
    <x v="2106"/>
    <n v="503.69896096842604"/>
  </r>
  <r>
    <s v="SO2108"/>
    <x v="90"/>
    <s v="In-Store"/>
    <s v="USD"/>
    <x v="11"/>
    <x v="181"/>
    <x v="11"/>
    <n v="1"/>
    <n v="600.11527633666992"/>
    <n v="428.65376881190713"/>
    <x v="2107"/>
    <n v="171.46150752476279"/>
  </r>
  <r>
    <s v="SO2109"/>
    <x v="39"/>
    <s v="In-Store"/>
    <s v="USD"/>
    <x v="12"/>
    <x v="226"/>
    <x v="46"/>
    <n v="4"/>
    <n v="526.96941179037094"/>
    <n v="376.40672270740782"/>
    <x v="2108"/>
    <n v="602.25075633185247"/>
  </r>
  <r>
    <s v="SO2110"/>
    <x v="5"/>
    <s v="Online"/>
    <s v="USD"/>
    <x v="21"/>
    <x v="253"/>
    <x v="30"/>
    <n v="3"/>
    <n v="321.33370220661163"/>
    <n v="229.52407300472262"/>
    <x v="2109"/>
    <n v="275.428887605667"/>
  </r>
  <r>
    <s v="SO2111"/>
    <x v="115"/>
    <s v="Online"/>
    <s v="USD"/>
    <x v="5"/>
    <x v="217"/>
    <x v="5"/>
    <n v="9"/>
    <n v="303.39824062585831"/>
    <n v="216.71302901847022"/>
    <x v="2110"/>
    <n v="780.16690446649272"/>
  </r>
  <r>
    <s v="SO2112"/>
    <x v="48"/>
    <s v="Online"/>
    <s v="USD"/>
    <x v="8"/>
    <x v="304"/>
    <x v="12"/>
    <n v="6"/>
    <n v="476.91989636421204"/>
    <n v="340.65706883158003"/>
    <x v="2111"/>
    <n v="817.57696519579213"/>
  </r>
  <r>
    <s v="SO2113"/>
    <x v="133"/>
    <s v="In-Store"/>
    <s v="USD"/>
    <x v="10"/>
    <x v="192"/>
    <x v="37"/>
    <n v="2"/>
    <n v="442.6466161608696"/>
    <n v="316.17615440062116"/>
    <x v="2112"/>
    <n v="252.94092352049688"/>
  </r>
  <r>
    <s v="SO2114"/>
    <x v="55"/>
    <s v="Online"/>
    <s v="USD"/>
    <x v="4"/>
    <x v="69"/>
    <x v="19"/>
    <n v="5"/>
    <n v="558.27889573574066"/>
    <n v="398.77063981124337"/>
    <x v="2113"/>
    <n v="797.5412796224864"/>
  </r>
  <r>
    <s v="SO2115"/>
    <x v="78"/>
    <s v="Distributor"/>
    <s v="USD"/>
    <x v="14"/>
    <x v="127"/>
    <x v="12"/>
    <n v="1"/>
    <n v="266.88224011659622"/>
    <n v="190.63017151185446"/>
    <x v="2114"/>
    <n v="76.252068604741766"/>
  </r>
  <r>
    <s v="SO2116"/>
    <x v="77"/>
    <s v="Wholesale"/>
    <s v="USD"/>
    <x v="16"/>
    <x v="118"/>
    <x v="24"/>
    <n v="1"/>
    <n v="191.75915765762329"/>
    <n v="136.97082689830236"/>
    <x v="2115"/>
    <n v="54.788330759320928"/>
  </r>
  <r>
    <s v="SO2117"/>
    <x v="103"/>
    <s v="In-Store"/>
    <s v="USD"/>
    <x v="21"/>
    <x v="296"/>
    <x v="31"/>
    <n v="10"/>
    <n v="603.50505298376083"/>
    <n v="431.07503784554348"/>
    <x v="2116"/>
    <n v="1724.3001513821737"/>
  </r>
  <r>
    <s v="SO2118"/>
    <x v="7"/>
    <s v="In-Store"/>
    <s v="USD"/>
    <x v="3"/>
    <x v="182"/>
    <x v="2"/>
    <n v="5"/>
    <n v="280.82492315769196"/>
    <n v="200.58923082692283"/>
    <x v="2117"/>
    <n v="401.1784616538456"/>
  </r>
  <r>
    <s v="SO2119"/>
    <x v="60"/>
    <s v="Online"/>
    <s v="USD"/>
    <x v="6"/>
    <x v="203"/>
    <x v="1"/>
    <n v="9"/>
    <n v="609.13014417886734"/>
    <n v="435.09296012776241"/>
    <x v="2118"/>
    <n v="1566.3346564599442"/>
  </r>
  <r>
    <s v="SO2120"/>
    <x v="41"/>
    <s v="Wholesale"/>
    <s v="USD"/>
    <x v="4"/>
    <x v="167"/>
    <x v="42"/>
    <n v="10"/>
    <n v="259.60748648643494"/>
    <n v="185.43391891888211"/>
    <x v="2119"/>
    <n v="741.73567567552823"/>
  </r>
  <r>
    <s v="SO2121"/>
    <x v="42"/>
    <s v="Wholesale"/>
    <s v="USD"/>
    <x v="22"/>
    <x v="75"/>
    <x v="46"/>
    <n v="2"/>
    <n v="247.4339434504509"/>
    <n v="176.73853103603636"/>
    <x v="2120"/>
    <n v="141.39082482882907"/>
  </r>
  <r>
    <s v="SO2122"/>
    <x v="93"/>
    <s v="Wholesale"/>
    <s v="USD"/>
    <x v="9"/>
    <x v="189"/>
    <x v="22"/>
    <n v="4"/>
    <n v="428.86662089824677"/>
    <n v="306.33330064160486"/>
    <x v="2121"/>
    <n v="490.1332810265676"/>
  </r>
  <r>
    <s v="SO2123"/>
    <x v="19"/>
    <s v="Wholesale"/>
    <s v="USD"/>
    <x v="23"/>
    <x v="324"/>
    <x v="38"/>
    <n v="5"/>
    <n v="545.76994353532791"/>
    <n v="389.83567395380567"/>
    <x v="2122"/>
    <n v="779.67134790761111"/>
  </r>
  <r>
    <s v="SO2124"/>
    <x v="10"/>
    <s v="Distributor"/>
    <s v="USD"/>
    <x v="14"/>
    <x v="225"/>
    <x v="9"/>
    <n v="2"/>
    <n v="434.64341068267822"/>
    <n v="310.4595790590559"/>
    <x v="2123"/>
    <n v="248.36766324724465"/>
  </r>
  <r>
    <s v="SO2125"/>
    <x v="62"/>
    <s v="Online"/>
    <s v="USD"/>
    <x v="10"/>
    <x v="328"/>
    <x v="43"/>
    <n v="6"/>
    <n v="393.71020406484604"/>
    <n v="281.2215743320329"/>
    <x v="2124"/>
    <n v="674.93177839687883"/>
  </r>
  <r>
    <s v="SO2126"/>
    <x v="73"/>
    <s v="Wholesale"/>
    <s v="USD"/>
    <x v="11"/>
    <x v="23"/>
    <x v="11"/>
    <n v="6"/>
    <n v="606.13573944568634"/>
    <n v="432.9540996040617"/>
    <x v="2125"/>
    <n v="1039.0898390497478"/>
  </r>
  <r>
    <s v="SO2127"/>
    <x v="104"/>
    <s v="Distributor"/>
    <s v="USD"/>
    <x v="0"/>
    <x v="96"/>
    <x v="4"/>
    <n v="2"/>
    <n v="294.91888672113419"/>
    <n v="210.65634765795301"/>
    <x v="2126"/>
    <n v="168.52507812636236"/>
  </r>
  <r>
    <s v="SO2128"/>
    <x v="55"/>
    <s v="In-Store"/>
    <s v="USD"/>
    <x v="16"/>
    <x v="262"/>
    <x v="41"/>
    <n v="9"/>
    <n v="469.5776846408844"/>
    <n v="335.41263188634605"/>
    <x v="2127"/>
    <n v="1207.4854747908453"/>
  </r>
  <r>
    <s v="SO2129"/>
    <x v="134"/>
    <s v="Wholesale"/>
    <s v="USD"/>
    <x v="23"/>
    <x v="53"/>
    <x v="39"/>
    <n v="2"/>
    <n v="563.01407164335251"/>
    <n v="402.1529083166804"/>
    <x v="2128"/>
    <n v="321.72232665334423"/>
  </r>
  <r>
    <s v="SO2130"/>
    <x v="58"/>
    <s v="Online"/>
    <s v="USD"/>
    <x v="12"/>
    <x v="166"/>
    <x v="13"/>
    <n v="8"/>
    <n v="403.15406835079193"/>
    <n v="287.9671916791371"/>
    <x v="2129"/>
    <n v="921.49501337323863"/>
  </r>
  <r>
    <s v="SO2131"/>
    <x v="130"/>
    <s v="Distributor"/>
    <s v="USD"/>
    <x v="24"/>
    <x v="164"/>
    <x v="43"/>
    <n v="4"/>
    <n v="615.32410508394241"/>
    <n v="439.51721791710173"/>
    <x v="2130"/>
    <n v="703.22754866736273"/>
  </r>
  <r>
    <s v="SO2132"/>
    <x v="4"/>
    <s v="Wholesale"/>
    <s v="USD"/>
    <x v="23"/>
    <x v="220"/>
    <x v="35"/>
    <n v="10"/>
    <n v="499.23141431808472"/>
    <n v="356.59386737006054"/>
    <x v="2131"/>
    <n v="1426.3754694802419"/>
  </r>
  <r>
    <s v="SO2133"/>
    <x v="66"/>
    <s v="Distributor"/>
    <s v="USD"/>
    <x v="24"/>
    <x v="224"/>
    <x v="9"/>
    <n v="7"/>
    <n v="632.69472831487656"/>
    <n v="451.9248059391976"/>
    <x v="2132"/>
    <n v="1265.3894566297527"/>
  </r>
  <r>
    <s v="SO2134"/>
    <x v="92"/>
    <s v="In-Store"/>
    <s v="USD"/>
    <x v="17"/>
    <x v="279"/>
    <x v="23"/>
    <n v="6"/>
    <n v="344.43656122684479"/>
    <n v="246.026115162032"/>
    <x v="2133"/>
    <n v="590.46267638887684"/>
  </r>
  <r>
    <s v="SO2135"/>
    <x v="151"/>
    <s v="Online"/>
    <s v="USD"/>
    <x v="5"/>
    <x v="95"/>
    <x v="24"/>
    <n v="4"/>
    <n v="465.75323778390884"/>
    <n v="332.68088413136348"/>
    <x v="2134"/>
    <n v="532.28941461018144"/>
  </r>
  <r>
    <s v="SO2136"/>
    <x v="4"/>
    <s v="Online"/>
    <s v="USD"/>
    <x v="5"/>
    <x v="207"/>
    <x v="34"/>
    <n v="5"/>
    <n v="547.36418223381042"/>
    <n v="390.97441588129317"/>
    <x v="2135"/>
    <n v="781.94883176258622"/>
  </r>
  <r>
    <s v="SO2137"/>
    <x v="12"/>
    <s v="Distributor"/>
    <s v="USD"/>
    <x v="10"/>
    <x v="7"/>
    <x v="31"/>
    <n v="10"/>
    <n v="312.28592652082443"/>
    <n v="223.06137608630317"/>
    <x v="2136"/>
    <n v="892.24550434521279"/>
  </r>
  <r>
    <s v="SO2138"/>
    <x v="107"/>
    <s v="Wholesale"/>
    <s v="USD"/>
    <x v="10"/>
    <x v="65"/>
    <x v="36"/>
    <n v="6"/>
    <n v="455.94446074962616"/>
    <n v="325.67461482116158"/>
    <x v="2137"/>
    <n v="781.61907557078757"/>
  </r>
  <r>
    <s v="SO2139"/>
    <x v="125"/>
    <s v="Wholesale"/>
    <s v="USD"/>
    <x v="11"/>
    <x v="78"/>
    <x v="28"/>
    <n v="1"/>
    <n v="300.63505679368973"/>
    <n v="214.73932628120696"/>
    <x v="2138"/>
    <n v="85.895730512482771"/>
  </r>
  <r>
    <s v="SO2140"/>
    <x v="39"/>
    <s v="Distributor"/>
    <s v="USD"/>
    <x v="22"/>
    <x v="62"/>
    <x v="3"/>
    <n v="5"/>
    <n v="158.75217247009277"/>
    <n v="113.39440890720913"/>
    <x v="2139"/>
    <n v="226.78881781441828"/>
  </r>
  <r>
    <s v="SO2141"/>
    <x v="151"/>
    <s v="Wholesale"/>
    <s v="USD"/>
    <x v="0"/>
    <x v="180"/>
    <x v="28"/>
    <n v="4"/>
    <n v="247.27161401510239"/>
    <n v="176.62258143935887"/>
    <x v="2140"/>
    <n v="282.59613030297407"/>
  </r>
  <r>
    <s v="SO2142"/>
    <x v="134"/>
    <s v="Online"/>
    <s v="USD"/>
    <x v="3"/>
    <x v="255"/>
    <x v="36"/>
    <n v="1"/>
    <n v="460.7884236574173"/>
    <n v="329.13458832672666"/>
    <x v="2141"/>
    <n v="131.65383533069064"/>
  </r>
  <r>
    <s v="SO2143"/>
    <x v="114"/>
    <s v="Wholesale"/>
    <s v="USD"/>
    <x v="1"/>
    <x v="209"/>
    <x v="39"/>
    <n v="8"/>
    <n v="480.95009189844131"/>
    <n v="343.53577992745812"/>
    <x v="2142"/>
    <n v="1099.3144957678655"/>
  </r>
  <r>
    <s v="SO2144"/>
    <x v="76"/>
    <s v="Wholesale"/>
    <s v="USD"/>
    <x v="6"/>
    <x v="77"/>
    <x v="34"/>
    <n v="6"/>
    <n v="160.51629567146301"/>
    <n v="114.65449690818788"/>
    <x v="2143"/>
    <n v="275.17079257965077"/>
  </r>
  <r>
    <s v="SO2145"/>
    <x v="58"/>
    <s v="Wholesale"/>
    <s v="USD"/>
    <x v="22"/>
    <x v="137"/>
    <x v="0"/>
    <n v="2"/>
    <n v="242.10155886411667"/>
    <n v="172.92968490294049"/>
    <x v="2144"/>
    <n v="138.34374792235235"/>
  </r>
  <r>
    <s v="SO2146"/>
    <x v="148"/>
    <s v="Wholesale"/>
    <s v="USD"/>
    <x v="12"/>
    <x v="160"/>
    <x v="14"/>
    <n v="5"/>
    <n v="601.18164575099945"/>
    <n v="429.41546125071392"/>
    <x v="2145"/>
    <n v="858.83092250142772"/>
  </r>
  <r>
    <s v="SO2147"/>
    <x v="116"/>
    <s v="Online"/>
    <s v="USD"/>
    <x v="19"/>
    <x v="51"/>
    <x v="7"/>
    <n v="5"/>
    <n v="311.37125569581985"/>
    <n v="222.40803978272848"/>
    <x v="2146"/>
    <n v="444.8160795654569"/>
  </r>
  <r>
    <s v="SO2148"/>
    <x v="117"/>
    <s v="In-Store"/>
    <s v="USD"/>
    <x v="2"/>
    <x v="74"/>
    <x v="17"/>
    <n v="1"/>
    <n v="540.70031404495239"/>
    <n v="386.21451003210888"/>
    <x v="2147"/>
    <n v="154.48580401284352"/>
  </r>
  <r>
    <s v="SO2149"/>
    <x v="75"/>
    <s v="Online"/>
    <s v="USD"/>
    <x v="20"/>
    <x v="299"/>
    <x v="4"/>
    <n v="3"/>
    <n v="614.45697444677353"/>
    <n v="438.89783889055252"/>
    <x v="2148"/>
    <n v="526.67740666866302"/>
  </r>
  <r>
    <s v="SO2150"/>
    <x v="146"/>
    <s v="Wholesale"/>
    <s v="USD"/>
    <x v="15"/>
    <x v="91"/>
    <x v="31"/>
    <n v="3"/>
    <n v="581.64298689365387"/>
    <n v="415.45927635260995"/>
    <x v="2149"/>
    <n v="498.55113162313182"/>
  </r>
  <r>
    <s v="SO2151"/>
    <x v="42"/>
    <s v="Distributor"/>
    <s v="USD"/>
    <x v="13"/>
    <x v="27"/>
    <x v="1"/>
    <n v="8"/>
    <n v="208.6544685959816"/>
    <n v="149.03890613998686"/>
    <x v="2150"/>
    <n v="476.92449964795787"/>
  </r>
  <r>
    <s v="SO2152"/>
    <x v="13"/>
    <s v="Online"/>
    <s v="USD"/>
    <x v="23"/>
    <x v="94"/>
    <x v="42"/>
    <n v="7"/>
    <n v="456.09896636009216"/>
    <n v="325.78497597149442"/>
    <x v="2151"/>
    <n v="912.19793272018433"/>
  </r>
  <r>
    <s v="SO2153"/>
    <x v="138"/>
    <s v="In-Store"/>
    <s v="USD"/>
    <x v="9"/>
    <x v="82"/>
    <x v="21"/>
    <n v="4"/>
    <n v="167.76614445447922"/>
    <n v="119.83296032462802"/>
    <x v="2152"/>
    <n v="191.7327365194048"/>
  </r>
  <r>
    <s v="SO2154"/>
    <x v="7"/>
    <s v="Wholesale"/>
    <s v="USD"/>
    <x v="7"/>
    <x v="134"/>
    <x v="6"/>
    <n v="10"/>
    <n v="641.4500960111618"/>
    <n v="458.17864000797277"/>
    <x v="2153"/>
    <n v="1832.71456003189"/>
  </r>
  <r>
    <s v="SO2155"/>
    <x v="0"/>
    <s v="In-Store"/>
    <s v="USD"/>
    <x v="0"/>
    <x v="169"/>
    <x v="12"/>
    <n v="9"/>
    <n v="488.27928382158279"/>
    <n v="348.77091701541633"/>
    <x v="2154"/>
    <n v="1255.5753012554983"/>
  </r>
  <r>
    <s v="SO2156"/>
    <x v="125"/>
    <s v="Online"/>
    <s v="USD"/>
    <x v="12"/>
    <x v="2"/>
    <x v="16"/>
    <n v="7"/>
    <n v="369.33609294891357"/>
    <n v="263.81149496350969"/>
    <x v="2155"/>
    <n v="738.67218589782715"/>
  </r>
  <r>
    <s v="SO2157"/>
    <x v="32"/>
    <s v="In-Store"/>
    <s v="USD"/>
    <x v="20"/>
    <x v="106"/>
    <x v="1"/>
    <n v="8"/>
    <n v="300.97004789113998"/>
    <n v="214.97860563652858"/>
    <x v="2156"/>
    <n v="687.9315380368912"/>
  </r>
  <r>
    <s v="SO2158"/>
    <x v="68"/>
    <s v="In-Store"/>
    <s v="USD"/>
    <x v="24"/>
    <x v="314"/>
    <x v="19"/>
    <n v="10"/>
    <n v="247.3425360918045"/>
    <n v="176.67324006557465"/>
    <x v="2157"/>
    <n v="706.69296026229858"/>
  </r>
  <r>
    <s v="SO2159"/>
    <x v="3"/>
    <s v="Distributor"/>
    <s v="USD"/>
    <x v="15"/>
    <x v="173"/>
    <x v="30"/>
    <n v="1"/>
    <n v="276.33951240777969"/>
    <n v="197.38536600555693"/>
    <x v="2158"/>
    <n v="78.954146402222761"/>
  </r>
  <r>
    <s v="SO2160"/>
    <x v="56"/>
    <s v="Wholesale"/>
    <s v="USD"/>
    <x v="8"/>
    <x v="85"/>
    <x v="11"/>
    <n v="8"/>
    <n v="303.19276070594788"/>
    <n v="216.56625764710563"/>
    <x v="2159"/>
    <n v="693.01202447073797"/>
  </r>
  <r>
    <s v="SO2161"/>
    <x v="40"/>
    <s v="In-Store"/>
    <s v="USD"/>
    <x v="9"/>
    <x v="257"/>
    <x v="23"/>
    <n v="10"/>
    <n v="225.53798407316208"/>
    <n v="161.09856005225865"/>
    <x v="2160"/>
    <n v="644.39424020903425"/>
  </r>
  <r>
    <s v="SO2162"/>
    <x v="137"/>
    <s v="In-Store"/>
    <s v="USD"/>
    <x v="14"/>
    <x v="76"/>
    <x v="13"/>
    <n v="6"/>
    <n v="418.47490918636322"/>
    <n v="298.91064941883087"/>
    <x v="2161"/>
    <n v="717.38555860519409"/>
  </r>
  <r>
    <s v="SO2163"/>
    <x v="33"/>
    <s v="Online"/>
    <s v="USD"/>
    <x v="20"/>
    <x v="270"/>
    <x v="0"/>
    <n v="3"/>
    <n v="554.68384820222855"/>
    <n v="396.20274871587753"/>
    <x v="2162"/>
    <n v="475.44329845905304"/>
  </r>
  <r>
    <s v="SO2164"/>
    <x v="120"/>
    <s v="Distributor"/>
    <s v="USD"/>
    <x v="23"/>
    <x v="292"/>
    <x v="28"/>
    <n v="7"/>
    <n v="224.18538808822632"/>
    <n v="160.1324200630188"/>
    <x v="2163"/>
    <n v="448.37077617645264"/>
  </r>
  <r>
    <s v="SO2165"/>
    <x v="139"/>
    <s v="Wholesale"/>
    <s v="USD"/>
    <x v="14"/>
    <x v="201"/>
    <x v="27"/>
    <n v="8"/>
    <n v="323.73319762945175"/>
    <n v="231.23799830675128"/>
    <x v="2164"/>
    <n v="739.96159458160378"/>
  </r>
  <r>
    <s v="SO2166"/>
    <x v="76"/>
    <s v="Distributor"/>
    <s v="USD"/>
    <x v="22"/>
    <x v="248"/>
    <x v="10"/>
    <n v="4"/>
    <n v="164.6199814081192"/>
    <n v="117.58570100579944"/>
    <x v="2165"/>
    <n v="188.13712160927906"/>
  </r>
  <r>
    <s v="SO2167"/>
    <x v="17"/>
    <s v="In-Store"/>
    <s v="USD"/>
    <x v="19"/>
    <x v="200"/>
    <x v="6"/>
    <n v="7"/>
    <n v="317.3064928650856"/>
    <n v="226.64749490363258"/>
    <x v="2166"/>
    <n v="634.6129857301712"/>
  </r>
  <r>
    <s v="SO2168"/>
    <x v="139"/>
    <s v="Online"/>
    <s v="USD"/>
    <x v="11"/>
    <x v="109"/>
    <x v="29"/>
    <n v="10"/>
    <n v="551.39387011528015"/>
    <n v="393.85276436805725"/>
    <x v="2167"/>
    <n v="1575.411057472229"/>
  </r>
  <r>
    <s v="SO2169"/>
    <x v="11"/>
    <s v="Online"/>
    <s v="USD"/>
    <x v="1"/>
    <x v="27"/>
    <x v="5"/>
    <n v="5"/>
    <n v="622.12850350141525"/>
    <n v="444.37750250101089"/>
    <x v="2168"/>
    <n v="888.75500500202179"/>
  </r>
  <r>
    <s v="SO2170"/>
    <x v="5"/>
    <s v="Wholesale"/>
    <s v="USD"/>
    <x v="21"/>
    <x v="34"/>
    <x v="4"/>
    <n v="3"/>
    <n v="564.6218079328537"/>
    <n v="403.30129138060983"/>
    <x v="2169"/>
    <n v="483.96154965673168"/>
  </r>
  <r>
    <s v="SO2171"/>
    <x v="149"/>
    <s v="Distributor"/>
    <s v="USD"/>
    <x v="23"/>
    <x v="211"/>
    <x v="18"/>
    <n v="9"/>
    <n v="366.98778086900711"/>
    <n v="262.13412919214795"/>
    <x v="2170"/>
    <n v="943.68286509173231"/>
  </r>
  <r>
    <s v="SO2172"/>
    <x v="75"/>
    <s v="Distributor"/>
    <s v="USD"/>
    <x v="8"/>
    <x v="273"/>
    <x v="31"/>
    <n v="7"/>
    <n v="285.53970336914062"/>
    <n v="203.9569309779576"/>
    <x v="2171"/>
    <n v="571.07940673828125"/>
  </r>
  <r>
    <s v="SO2173"/>
    <x v="20"/>
    <s v="Wholesale"/>
    <s v="USD"/>
    <x v="20"/>
    <x v="200"/>
    <x v="39"/>
    <n v="9"/>
    <n v="392.37191194295883"/>
    <n v="280.26565138782775"/>
    <x v="2172"/>
    <n v="1008.9563449961797"/>
  </r>
  <r>
    <s v="SO2174"/>
    <x v="116"/>
    <s v="Wholesale"/>
    <s v="USD"/>
    <x v="25"/>
    <x v="205"/>
    <x v="26"/>
    <n v="7"/>
    <n v="453.09885799884796"/>
    <n v="323.64204142774855"/>
    <x v="2173"/>
    <n v="906.19771599769592"/>
  </r>
  <r>
    <s v="SO2175"/>
    <x v="0"/>
    <s v="Online"/>
    <s v="USD"/>
    <x v="24"/>
    <x v="105"/>
    <x v="11"/>
    <n v="7"/>
    <n v="223.18480449914932"/>
    <n v="159.41771749939238"/>
    <x v="2174"/>
    <n v="446.36960899829865"/>
  </r>
  <r>
    <s v="SO2176"/>
    <x v="104"/>
    <s v="In-Store"/>
    <s v="USD"/>
    <x v="16"/>
    <x v="303"/>
    <x v="26"/>
    <n v="7"/>
    <n v="273.31411099433899"/>
    <n v="195.22436499595642"/>
    <x v="2175"/>
    <n v="546.62822198867798"/>
  </r>
  <r>
    <s v="SO2177"/>
    <x v="86"/>
    <s v="Online"/>
    <s v="USD"/>
    <x v="22"/>
    <x v="73"/>
    <x v="0"/>
    <n v="10"/>
    <n v="382.20225352048874"/>
    <n v="273.001609657492"/>
    <x v="2176"/>
    <n v="1092.0064386299673"/>
  </r>
  <r>
    <s v="SO2178"/>
    <x v="46"/>
    <s v="In-Store"/>
    <s v="USD"/>
    <x v="18"/>
    <x v="361"/>
    <x v="43"/>
    <n v="3"/>
    <n v="248.39713990688324"/>
    <n v="177.4265285049166"/>
    <x v="2177"/>
    <n v="212.91183420589994"/>
  </r>
  <r>
    <s v="SO2179"/>
    <x v="88"/>
    <s v="In-Store"/>
    <s v="USD"/>
    <x v="6"/>
    <x v="185"/>
    <x v="2"/>
    <n v="9"/>
    <n v="165.17203885316849"/>
    <n v="117.98002775226321"/>
    <x v="2178"/>
    <n v="424.72809990814744"/>
  </r>
  <r>
    <s v="SO2180"/>
    <x v="23"/>
    <s v="Online"/>
    <s v="USD"/>
    <x v="11"/>
    <x v="135"/>
    <x v="15"/>
    <n v="3"/>
    <n v="584.95616769790649"/>
    <n v="417.82583406993325"/>
    <x v="2179"/>
    <n v="501.39100088391979"/>
  </r>
  <r>
    <s v="SO2181"/>
    <x v="39"/>
    <s v="Wholesale"/>
    <s v="USD"/>
    <x v="11"/>
    <x v="79"/>
    <x v="37"/>
    <n v="4"/>
    <n v="161.71480411291122"/>
    <n v="115.51057436636516"/>
    <x v="2180"/>
    <n v="184.81691898618425"/>
  </r>
  <r>
    <s v="SO2182"/>
    <x v="128"/>
    <s v="Distributor"/>
    <s v="USD"/>
    <x v="16"/>
    <x v="326"/>
    <x v="8"/>
    <n v="1"/>
    <n v="394.79332602024078"/>
    <n v="281.99523287160059"/>
    <x v="2181"/>
    <n v="112.79809314864019"/>
  </r>
  <r>
    <s v="SO2183"/>
    <x v="80"/>
    <s v="In-Store"/>
    <s v="USD"/>
    <x v="9"/>
    <x v="333"/>
    <x v="2"/>
    <n v="7"/>
    <n v="394.43196684122086"/>
    <n v="281.73711917230065"/>
    <x v="2182"/>
    <n v="788.86393368244148"/>
  </r>
  <r>
    <s v="SO2184"/>
    <x v="76"/>
    <s v="Online"/>
    <s v="USD"/>
    <x v="2"/>
    <x v="16"/>
    <x v="3"/>
    <n v="4"/>
    <n v="522.08092474937439"/>
    <n v="372.91494624955317"/>
    <x v="2183"/>
    <n v="596.66391399928489"/>
  </r>
  <r>
    <s v="SO2185"/>
    <x v="41"/>
    <s v="Distributor"/>
    <s v="USD"/>
    <x v="0"/>
    <x v="61"/>
    <x v="24"/>
    <n v="8"/>
    <n v="604.87690991163254"/>
    <n v="432.05493565116615"/>
    <x v="2184"/>
    <n v="1382.5757940837311"/>
  </r>
  <r>
    <s v="SO2186"/>
    <x v="41"/>
    <s v="Distributor"/>
    <s v="USD"/>
    <x v="4"/>
    <x v="72"/>
    <x v="34"/>
    <n v="4"/>
    <n v="430.94787776470184"/>
    <n v="307.81991268907274"/>
    <x v="2185"/>
    <n v="492.51186030251642"/>
  </r>
  <r>
    <s v="SO2187"/>
    <x v="138"/>
    <s v="In-Store"/>
    <s v="USD"/>
    <x v="9"/>
    <x v="11"/>
    <x v="7"/>
    <n v="5"/>
    <n v="322.29570418596268"/>
    <n v="230.21121727568763"/>
    <x v="2186"/>
    <n v="460.42243455137532"/>
  </r>
  <r>
    <s v="SO2188"/>
    <x v="42"/>
    <s v="Wholesale"/>
    <s v="USD"/>
    <x v="14"/>
    <x v="188"/>
    <x v="27"/>
    <n v="9"/>
    <n v="253.75753498077393"/>
    <n v="181.25538212912426"/>
    <x v="2187"/>
    <n v="652.51937566484708"/>
  </r>
  <r>
    <s v="SO2189"/>
    <x v="1"/>
    <s v="Distributor"/>
    <s v="USD"/>
    <x v="17"/>
    <x v="249"/>
    <x v="3"/>
    <n v="2"/>
    <n v="484.29361242055893"/>
    <n v="345.92400887182782"/>
    <x v="2188"/>
    <n v="276.73920709746221"/>
  </r>
  <r>
    <s v="SO2190"/>
    <x v="74"/>
    <s v="Distributor"/>
    <s v="USD"/>
    <x v="17"/>
    <x v="58"/>
    <x v="21"/>
    <n v="10"/>
    <n v="187.60817062854767"/>
    <n v="134.00583616324835"/>
    <x v="2189"/>
    <n v="536.02334465299327"/>
  </r>
  <r>
    <s v="SO2191"/>
    <x v="41"/>
    <s v="In-Store"/>
    <s v="USD"/>
    <x v="9"/>
    <x v="309"/>
    <x v="8"/>
    <n v="5"/>
    <n v="487.8336244225502"/>
    <n v="348.45258887325019"/>
    <x v="2190"/>
    <n v="696.90517774650016"/>
  </r>
  <r>
    <s v="SO2192"/>
    <x v="13"/>
    <s v="In-Store"/>
    <s v="USD"/>
    <x v="18"/>
    <x v="326"/>
    <x v="30"/>
    <n v="9"/>
    <n v="573.83737778663635"/>
    <n v="409.88384127616882"/>
    <x v="2191"/>
    <n v="1475.5818285942078"/>
  </r>
  <r>
    <s v="SO2193"/>
    <x v="76"/>
    <s v="Wholesale"/>
    <s v="USD"/>
    <x v="8"/>
    <x v="352"/>
    <x v="2"/>
    <n v="7"/>
    <n v="205.22327345609665"/>
    <n v="146.58805246864048"/>
    <x v="2192"/>
    <n v="410.44654691219307"/>
  </r>
  <r>
    <s v="SO2194"/>
    <x v="146"/>
    <s v="Wholesale"/>
    <s v="USD"/>
    <x v="8"/>
    <x v="293"/>
    <x v="21"/>
    <n v="2"/>
    <n v="609.56161916255951"/>
    <n v="435.40115654468536"/>
    <x v="2193"/>
    <n v="348.32092523574829"/>
  </r>
  <r>
    <s v="SO2195"/>
    <x v="47"/>
    <s v="Online"/>
    <s v="USD"/>
    <x v="25"/>
    <x v="330"/>
    <x v="14"/>
    <n v="8"/>
    <n v="592.99598389863968"/>
    <n v="423.56855992759978"/>
    <x v="2194"/>
    <n v="1355.4193917683192"/>
  </r>
  <r>
    <s v="SO2196"/>
    <x v="115"/>
    <s v="Wholesale"/>
    <s v="USD"/>
    <x v="25"/>
    <x v="283"/>
    <x v="38"/>
    <n v="7"/>
    <n v="278.53218412399292"/>
    <n v="198.9515600885664"/>
    <x v="2195"/>
    <n v="557.06436824798561"/>
  </r>
  <r>
    <s v="SO2197"/>
    <x v="148"/>
    <s v="Online"/>
    <s v="USD"/>
    <x v="10"/>
    <x v="87"/>
    <x v="45"/>
    <n v="8"/>
    <n v="153.84320014715195"/>
    <n v="109.88800010510855"/>
    <x v="2196"/>
    <n v="351.64160033634721"/>
  </r>
  <r>
    <s v="SO2198"/>
    <x v="90"/>
    <s v="Wholesale"/>
    <s v="USD"/>
    <x v="22"/>
    <x v="193"/>
    <x v="22"/>
    <n v="7"/>
    <n v="193.83880198001862"/>
    <n v="138.45628712858473"/>
    <x v="2197"/>
    <n v="387.67760396003723"/>
  </r>
  <r>
    <s v="SO2199"/>
    <x v="39"/>
    <s v="Wholesale"/>
    <s v="USD"/>
    <x v="25"/>
    <x v="302"/>
    <x v="7"/>
    <n v="9"/>
    <n v="168.00354677438736"/>
    <n v="120.0025334102767"/>
    <x v="2198"/>
    <n v="432.00912027699587"/>
  </r>
  <r>
    <s v="SO2200"/>
    <x v="136"/>
    <s v="In-Store"/>
    <s v="USD"/>
    <x v="13"/>
    <x v="301"/>
    <x v="34"/>
    <n v="10"/>
    <n v="182.24216151237488"/>
    <n v="130.17297250883919"/>
    <x v="2199"/>
    <n v="520.69189003535689"/>
  </r>
  <r>
    <s v="SO2201"/>
    <x v="38"/>
    <s v="Distributor"/>
    <s v="USD"/>
    <x v="23"/>
    <x v="347"/>
    <x v="32"/>
    <n v="7"/>
    <n v="172.76526993513107"/>
    <n v="123.40376423937934"/>
    <x v="2200"/>
    <n v="345.53053987026215"/>
  </r>
  <r>
    <s v="SO2202"/>
    <x v="120"/>
    <s v="Online"/>
    <s v="USD"/>
    <x v="5"/>
    <x v="252"/>
    <x v="42"/>
    <n v="3"/>
    <n v="571.16658675670624"/>
    <n v="407.97613339764735"/>
    <x v="2201"/>
    <n v="489.57136007717668"/>
  </r>
  <r>
    <s v="SO2203"/>
    <x v="37"/>
    <s v="In-Store"/>
    <s v="USD"/>
    <x v="8"/>
    <x v="59"/>
    <x v="21"/>
    <n v="1"/>
    <n v="363.98821002244949"/>
    <n v="259.99157858746395"/>
    <x v="2202"/>
    <n v="103.99663143498555"/>
  </r>
  <r>
    <s v="SO2204"/>
    <x v="30"/>
    <s v="Wholesale"/>
    <s v="USD"/>
    <x v="23"/>
    <x v="322"/>
    <x v="18"/>
    <n v="5"/>
    <n v="244.63411903381348"/>
    <n v="174.73865645272392"/>
    <x v="2203"/>
    <n v="349.47731290544777"/>
  </r>
  <r>
    <s v="SO2205"/>
    <x v="19"/>
    <s v="In-Store"/>
    <s v="USD"/>
    <x v="23"/>
    <x v="202"/>
    <x v="30"/>
    <n v="3"/>
    <n v="163.80155557394028"/>
    <n v="117.00111112424307"/>
    <x v="2204"/>
    <n v="140.4013333490916"/>
  </r>
  <r>
    <s v="SO2206"/>
    <x v="90"/>
    <s v="In-Store"/>
    <s v="USD"/>
    <x v="13"/>
    <x v="81"/>
    <x v="24"/>
    <n v="8"/>
    <n v="188.67125523090363"/>
    <n v="134.76518230778831"/>
    <x v="2205"/>
    <n v="431.24858338492254"/>
  </r>
  <r>
    <s v="SO2207"/>
    <x v="108"/>
    <s v="Distributor"/>
    <s v="USD"/>
    <x v="5"/>
    <x v="0"/>
    <x v="16"/>
    <n v="4"/>
    <n v="359.88362842798233"/>
    <n v="257.05973459141597"/>
    <x v="2206"/>
    <n v="411.29557534626542"/>
  </r>
  <r>
    <s v="SO2208"/>
    <x v="136"/>
    <s v="Distributor"/>
    <s v="USD"/>
    <x v="18"/>
    <x v="11"/>
    <x v="18"/>
    <n v="10"/>
    <n v="329.96959233283997"/>
    <n v="235.69256595202856"/>
    <x v="2207"/>
    <n v="942.77026380811412"/>
  </r>
  <r>
    <s v="SO2209"/>
    <x v="136"/>
    <s v="Distributor"/>
    <s v="USD"/>
    <x v="13"/>
    <x v="230"/>
    <x v="12"/>
    <n v="6"/>
    <n v="314.97995012998581"/>
    <n v="224.98567866427558"/>
    <x v="2208"/>
    <n v="539.96562879426142"/>
  </r>
  <r>
    <s v="SO2210"/>
    <x v="60"/>
    <s v="Distributor"/>
    <s v="USD"/>
    <x v="12"/>
    <x v="139"/>
    <x v="28"/>
    <n v="1"/>
    <n v="642.83162820339203"/>
    <n v="459.16544871670862"/>
    <x v="2209"/>
    <n v="183.6661794866834"/>
  </r>
  <r>
    <s v="SO2211"/>
    <x v="70"/>
    <s v="Distributor"/>
    <s v="USD"/>
    <x v="4"/>
    <x v="2"/>
    <x v="31"/>
    <n v="5"/>
    <n v="407.56583958864212"/>
    <n v="291.11845684903011"/>
    <x v="2210"/>
    <n v="582.23691369806011"/>
  </r>
  <r>
    <s v="SO2212"/>
    <x v="57"/>
    <s v="Online"/>
    <s v="USD"/>
    <x v="8"/>
    <x v="268"/>
    <x v="12"/>
    <n v="2"/>
    <n v="590.6829686164856"/>
    <n v="421.91640615463257"/>
    <x v="2211"/>
    <n v="337.53312492370605"/>
  </r>
  <r>
    <s v="SO2213"/>
    <x v="68"/>
    <s v="Wholesale"/>
    <s v="USD"/>
    <x v="7"/>
    <x v="174"/>
    <x v="46"/>
    <n v="7"/>
    <n v="450.80979198217392"/>
    <n v="322.00699427298139"/>
    <x v="2212"/>
    <n v="901.61958396434784"/>
  </r>
  <r>
    <s v="SO2214"/>
    <x v="89"/>
    <s v="Distributor"/>
    <s v="USD"/>
    <x v="8"/>
    <x v="28"/>
    <x v="8"/>
    <n v="8"/>
    <n v="612.6821905374527"/>
    <n v="437.63013609818051"/>
    <x v="2213"/>
    <n v="1400.4164355141775"/>
  </r>
  <r>
    <s v="SO2215"/>
    <x v="3"/>
    <s v="Online"/>
    <s v="USD"/>
    <x v="13"/>
    <x v="49"/>
    <x v="44"/>
    <n v="4"/>
    <n v="493.24388891458511"/>
    <n v="352.31706351041794"/>
    <x v="2214"/>
    <n v="563.7073016166687"/>
  </r>
  <r>
    <s v="SO2216"/>
    <x v="136"/>
    <s v="Distributor"/>
    <s v="USD"/>
    <x v="16"/>
    <x v="80"/>
    <x v="3"/>
    <n v="2"/>
    <n v="473.20961165428162"/>
    <n v="338.00686546734403"/>
    <x v="2215"/>
    <n v="270.40549237387518"/>
  </r>
  <r>
    <s v="SO2217"/>
    <x v="82"/>
    <s v="In-Store"/>
    <s v="USD"/>
    <x v="11"/>
    <x v="230"/>
    <x v="9"/>
    <n v="2"/>
    <n v="509.79748982191086"/>
    <n v="364.14106415850779"/>
    <x v="2216"/>
    <n v="291.31285132680614"/>
  </r>
  <r>
    <s v="SO2218"/>
    <x v="18"/>
    <s v="Online"/>
    <s v="USD"/>
    <x v="11"/>
    <x v="362"/>
    <x v="37"/>
    <n v="7"/>
    <n v="439.26621615886688"/>
    <n v="313.7615829706192"/>
    <x v="2217"/>
    <n v="878.53243231773376"/>
  </r>
  <r>
    <s v="SO2219"/>
    <x v="125"/>
    <s v="Online"/>
    <s v="USD"/>
    <x v="20"/>
    <x v="149"/>
    <x v="25"/>
    <n v="5"/>
    <n v="627.10045462846756"/>
    <n v="447.92889616319115"/>
    <x v="2218"/>
    <n v="895.85779232638197"/>
  </r>
  <r>
    <s v="SO2220"/>
    <x v="110"/>
    <s v="In-Store"/>
    <s v="USD"/>
    <x v="25"/>
    <x v="86"/>
    <x v="41"/>
    <n v="2"/>
    <n v="354.06398677825928"/>
    <n v="252.90284769875663"/>
    <x v="2219"/>
    <n v="202.32227815900529"/>
  </r>
  <r>
    <s v="SO2221"/>
    <x v="78"/>
    <s v="Online"/>
    <s v="USD"/>
    <x v="7"/>
    <x v="326"/>
    <x v="4"/>
    <n v="2"/>
    <n v="646.21214765310287"/>
    <n v="461.58010546650206"/>
    <x v="2220"/>
    <n v="369.26408437320163"/>
  </r>
  <r>
    <s v="SO2222"/>
    <x v="3"/>
    <s v="In-Store"/>
    <s v="USD"/>
    <x v="8"/>
    <x v="53"/>
    <x v="5"/>
    <n v="4"/>
    <n v="317.33889305591583"/>
    <n v="226.67063789708274"/>
    <x v="2221"/>
    <n v="362.67302063533236"/>
  </r>
  <r>
    <s v="SO2223"/>
    <x v="22"/>
    <s v="Wholesale"/>
    <s v="USD"/>
    <x v="5"/>
    <x v="77"/>
    <x v="11"/>
    <n v="8"/>
    <n v="256.18247276544571"/>
    <n v="182.98748054674695"/>
    <x v="2222"/>
    <n v="585.55993774959006"/>
  </r>
  <r>
    <s v="SO2224"/>
    <x v="44"/>
    <s v="Wholesale"/>
    <s v="USD"/>
    <x v="4"/>
    <x v="215"/>
    <x v="45"/>
    <n v="1"/>
    <n v="295.16778588294983"/>
    <n v="210.8341327735356"/>
    <x v="2223"/>
    <n v="84.333653109414229"/>
  </r>
  <r>
    <s v="SO2225"/>
    <x v="37"/>
    <s v="Online"/>
    <s v="USD"/>
    <x v="15"/>
    <x v="332"/>
    <x v="25"/>
    <n v="10"/>
    <n v="455.10118979215622"/>
    <n v="325.07227842296874"/>
    <x v="2224"/>
    <n v="1300.2891136918747"/>
  </r>
  <r>
    <s v="SO2226"/>
    <x v="23"/>
    <s v="Wholesale"/>
    <s v="USD"/>
    <x v="17"/>
    <x v="157"/>
    <x v="18"/>
    <n v="1"/>
    <n v="616.3204482793808"/>
    <n v="440.22889162812919"/>
    <x v="2225"/>
    <n v="176.09155665125161"/>
  </r>
  <r>
    <s v="SO2227"/>
    <x v="74"/>
    <s v="In-Store"/>
    <s v="USD"/>
    <x v="4"/>
    <x v="304"/>
    <x v="14"/>
    <n v="10"/>
    <n v="307.54176217317581"/>
    <n v="219.67268726655416"/>
    <x v="2226"/>
    <n v="878.69074906621654"/>
  </r>
  <r>
    <s v="SO2228"/>
    <x v="103"/>
    <s v="Wholesale"/>
    <s v="USD"/>
    <x v="7"/>
    <x v="81"/>
    <x v="24"/>
    <n v="8"/>
    <n v="427.42805242538452"/>
    <n v="305.30575173241755"/>
    <x v="2227"/>
    <n v="976.97840554373579"/>
  </r>
  <r>
    <s v="SO2229"/>
    <x v="99"/>
    <s v="Distributor"/>
    <s v="USD"/>
    <x v="12"/>
    <x v="4"/>
    <x v="16"/>
    <n v="1"/>
    <n v="326.55598586797714"/>
    <n v="233.2542756199837"/>
    <x v="2228"/>
    <n v="93.301710247993441"/>
  </r>
  <r>
    <s v="SO2230"/>
    <x v="150"/>
    <s v="In-Store"/>
    <s v="USD"/>
    <x v="9"/>
    <x v="61"/>
    <x v="45"/>
    <n v="3"/>
    <n v="322.49927294254303"/>
    <n v="230.35662353038791"/>
    <x v="2229"/>
    <n v="276.42794823646534"/>
  </r>
  <r>
    <s v="SO2231"/>
    <x v="95"/>
    <s v="Distributor"/>
    <s v="USD"/>
    <x v="15"/>
    <x v="147"/>
    <x v="27"/>
    <n v="7"/>
    <n v="346.62564951181412"/>
    <n v="247.58974965129582"/>
    <x v="2230"/>
    <n v="693.25129902362801"/>
  </r>
  <r>
    <s v="SO2232"/>
    <x v="56"/>
    <s v="In-Store"/>
    <s v="USD"/>
    <x v="14"/>
    <x v="268"/>
    <x v="11"/>
    <n v="5"/>
    <n v="457.5653064250946"/>
    <n v="326.83236173221047"/>
    <x v="2231"/>
    <n v="653.6647234644206"/>
  </r>
  <r>
    <s v="SO2233"/>
    <x v="134"/>
    <s v="Online"/>
    <s v="USD"/>
    <x v="14"/>
    <x v="88"/>
    <x v="26"/>
    <n v="4"/>
    <n v="420.22747582197189"/>
    <n v="300.16248272997996"/>
    <x v="2232"/>
    <n v="480.25997236796775"/>
  </r>
  <r>
    <s v="SO2234"/>
    <x v="11"/>
    <s v="Distributor"/>
    <s v="USD"/>
    <x v="7"/>
    <x v="91"/>
    <x v="42"/>
    <n v="10"/>
    <n v="616.48504722118378"/>
    <n v="440.34646230084559"/>
    <x v="2233"/>
    <n v="1761.3858492033814"/>
  </r>
  <r>
    <s v="SO2235"/>
    <x v="93"/>
    <s v="Distributor"/>
    <s v="USD"/>
    <x v="14"/>
    <x v="235"/>
    <x v="5"/>
    <n v="7"/>
    <n v="369.91759425401688"/>
    <n v="264.2268530385835"/>
    <x v="2234"/>
    <n v="739.83518850803375"/>
  </r>
  <r>
    <s v="SO2236"/>
    <x v="142"/>
    <s v="In-Store"/>
    <s v="USD"/>
    <x v="18"/>
    <x v="45"/>
    <x v="36"/>
    <n v="1"/>
    <n v="302.19166946411133"/>
    <n v="215.85119247436523"/>
    <x v="2235"/>
    <n v="86.340476989746094"/>
  </r>
  <r>
    <s v="SO2237"/>
    <x v="102"/>
    <s v="In-Store"/>
    <s v="USD"/>
    <x v="7"/>
    <x v="175"/>
    <x v="18"/>
    <n v="10"/>
    <n v="266.09179490804672"/>
    <n v="190.06556779146194"/>
    <x v="2236"/>
    <n v="760.26227116584778"/>
  </r>
  <r>
    <s v="SO2238"/>
    <x v="107"/>
    <s v="Online"/>
    <s v="USD"/>
    <x v="21"/>
    <x v="296"/>
    <x v="45"/>
    <n v="2"/>
    <n v="559.91186535358429"/>
    <n v="399.93704668113168"/>
    <x v="2237"/>
    <n v="319.94963734490523"/>
  </r>
  <r>
    <s v="SO2239"/>
    <x v="97"/>
    <s v="Distributor"/>
    <s v="USD"/>
    <x v="2"/>
    <x v="178"/>
    <x v="29"/>
    <n v="4"/>
    <n v="217.82781368494034"/>
    <n v="155.59129548924309"/>
    <x v="2238"/>
    <n v="248.94607278278897"/>
  </r>
  <r>
    <s v="SO2240"/>
    <x v="42"/>
    <s v="Wholesale"/>
    <s v="USD"/>
    <x v="18"/>
    <x v="173"/>
    <x v="2"/>
    <n v="5"/>
    <n v="346.13898968696594"/>
    <n v="247.24213549068998"/>
    <x v="2239"/>
    <n v="494.48427098137972"/>
  </r>
  <r>
    <s v="SO2241"/>
    <x v="25"/>
    <s v="Distributor"/>
    <s v="USD"/>
    <x v="18"/>
    <x v="6"/>
    <x v="11"/>
    <n v="9"/>
    <n v="494.46589869260788"/>
    <n v="353.18992763757706"/>
    <x v="2240"/>
    <n v="1271.4837394952774"/>
  </r>
  <r>
    <s v="SO2242"/>
    <x v="96"/>
    <s v="Online"/>
    <s v="USD"/>
    <x v="14"/>
    <x v="343"/>
    <x v="18"/>
    <n v="3"/>
    <n v="422.39136064052582"/>
    <n v="301.70811474323273"/>
    <x v="2241"/>
    <n v="362.04973769187927"/>
  </r>
  <r>
    <s v="SO2243"/>
    <x v="108"/>
    <s v="In-Store"/>
    <s v="USD"/>
    <x v="5"/>
    <x v="329"/>
    <x v="12"/>
    <n v="5"/>
    <n v="615.83390790224075"/>
    <n v="439.88136278731486"/>
    <x v="2242"/>
    <n v="879.76272557462926"/>
  </r>
  <r>
    <s v="SO2244"/>
    <x v="106"/>
    <s v="Online"/>
    <s v="USD"/>
    <x v="19"/>
    <x v="12"/>
    <x v="31"/>
    <n v="3"/>
    <n v="323.0369668006897"/>
    <n v="230.74069057192122"/>
    <x v="2243"/>
    <n v="276.88882868630549"/>
  </r>
  <r>
    <s v="SO2245"/>
    <x v="146"/>
    <s v="Wholesale"/>
    <s v="USD"/>
    <x v="13"/>
    <x v="146"/>
    <x v="29"/>
    <n v="5"/>
    <n v="182.27318805456161"/>
    <n v="130.19513432468688"/>
    <x v="2244"/>
    <n v="260.39026864937364"/>
  </r>
  <r>
    <s v="SO2246"/>
    <x v="14"/>
    <s v="Wholesale"/>
    <s v="USD"/>
    <x v="1"/>
    <x v="251"/>
    <x v="30"/>
    <n v="1"/>
    <n v="624.71583044528961"/>
    <n v="446.22559317520688"/>
    <x v="2245"/>
    <n v="178.49023727008273"/>
  </r>
  <r>
    <s v="SO2247"/>
    <x v="116"/>
    <s v="Online"/>
    <s v="USD"/>
    <x v="4"/>
    <x v="160"/>
    <x v="32"/>
    <n v="4"/>
    <n v="332.87148481607437"/>
    <n v="237.765346297196"/>
    <x v="2246"/>
    <n v="380.42455407551347"/>
  </r>
  <r>
    <s v="SO2248"/>
    <x v="23"/>
    <s v="Online"/>
    <s v="USD"/>
    <x v="14"/>
    <x v="349"/>
    <x v="22"/>
    <n v="10"/>
    <n v="325.14127707481384"/>
    <n v="232.24376933915275"/>
    <x v="2247"/>
    <n v="928.97507735661111"/>
  </r>
  <r>
    <s v="SO2249"/>
    <x v="124"/>
    <s v="Distributor"/>
    <s v="USD"/>
    <x v="24"/>
    <x v="280"/>
    <x v="27"/>
    <n v="7"/>
    <n v="336.55913418531418"/>
    <n v="240.39938156093871"/>
    <x v="2248"/>
    <n v="673.11826837062836"/>
  </r>
  <r>
    <s v="SO2250"/>
    <x v="102"/>
    <s v="Distributor"/>
    <s v="USD"/>
    <x v="5"/>
    <x v="112"/>
    <x v="31"/>
    <n v="2"/>
    <n v="306.31136119365692"/>
    <n v="218.79382942404067"/>
    <x v="2249"/>
    <n v="175.03506353923251"/>
  </r>
  <r>
    <s v="SO2251"/>
    <x v="80"/>
    <s v="Wholesale"/>
    <s v="USD"/>
    <x v="8"/>
    <x v="159"/>
    <x v="3"/>
    <n v="9"/>
    <n v="478.97478514909744"/>
    <n v="342.12484653506965"/>
    <x v="2250"/>
    <n v="1231.6494475262502"/>
  </r>
  <r>
    <s v="SO2252"/>
    <x v="68"/>
    <s v="Online"/>
    <s v="USD"/>
    <x v="10"/>
    <x v="213"/>
    <x v="15"/>
    <n v="4"/>
    <n v="435.41169834136963"/>
    <n v="311.00835595812117"/>
    <x v="2251"/>
    <n v="497.61336953299383"/>
  </r>
  <r>
    <s v="SO2253"/>
    <x v="91"/>
    <s v="Online"/>
    <s v="USD"/>
    <x v="5"/>
    <x v="109"/>
    <x v="30"/>
    <n v="3"/>
    <n v="489.25690358877182"/>
    <n v="349.46921684912274"/>
    <x v="2252"/>
    <n v="419.36306021894734"/>
  </r>
  <r>
    <s v="SO2254"/>
    <x v="122"/>
    <s v="Online"/>
    <s v="USD"/>
    <x v="17"/>
    <x v="56"/>
    <x v="2"/>
    <n v="10"/>
    <n v="526.940953373909"/>
    <n v="376.38639526707789"/>
    <x v="2253"/>
    <n v="1505.5455810683111"/>
  </r>
  <r>
    <s v="SO2255"/>
    <x v="34"/>
    <s v="Distributor"/>
    <s v="USD"/>
    <x v="6"/>
    <x v="257"/>
    <x v="31"/>
    <n v="8"/>
    <n v="411.16730743646622"/>
    <n v="293.69093388319016"/>
    <x v="2254"/>
    <n v="939.8109884262085"/>
  </r>
  <r>
    <s v="SO2256"/>
    <x v="122"/>
    <s v="Online"/>
    <s v="USD"/>
    <x v="6"/>
    <x v="255"/>
    <x v="28"/>
    <n v="6"/>
    <n v="484.84023499488831"/>
    <n v="346.31445356777738"/>
    <x v="2255"/>
    <n v="831.1546885626658"/>
  </r>
  <r>
    <s v="SO2257"/>
    <x v="105"/>
    <s v="Online"/>
    <s v="USD"/>
    <x v="25"/>
    <x v="228"/>
    <x v="33"/>
    <n v="9"/>
    <n v="427.20298308134079"/>
    <n v="305.14498791524346"/>
    <x v="2256"/>
    <n v="1098.5219564948761"/>
  </r>
  <r>
    <s v="SO2258"/>
    <x v="12"/>
    <s v="Online"/>
    <s v="USD"/>
    <x v="20"/>
    <x v="351"/>
    <x v="42"/>
    <n v="3"/>
    <n v="579.65764653682709"/>
    <n v="414.04117609773368"/>
    <x v="2257"/>
    <n v="496.8494113172801"/>
  </r>
  <r>
    <s v="SO2259"/>
    <x v="71"/>
    <s v="In-Store"/>
    <s v="USD"/>
    <x v="2"/>
    <x v="80"/>
    <x v="33"/>
    <n v="2"/>
    <n v="277.60243302583694"/>
    <n v="198.2874521613121"/>
    <x v="2258"/>
    <n v="158.62996172904968"/>
  </r>
  <r>
    <s v="SO2260"/>
    <x v="28"/>
    <s v="In-Store"/>
    <s v="USD"/>
    <x v="20"/>
    <x v="232"/>
    <x v="36"/>
    <n v="4"/>
    <n v="436.02924299240112"/>
    <n v="311.44945928028653"/>
    <x v="2259"/>
    <n v="498.31913484845836"/>
  </r>
  <r>
    <s v="SO2261"/>
    <x v="11"/>
    <s v="Online"/>
    <s v="USD"/>
    <x v="8"/>
    <x v="213"/>
    <x v="27"/>
    <n v="2"/>
    <n v="544.40280479192734"/>
    <n v="388.85914627994811"/>
    <x v="2260"/>
    <n v="311.08731702395846"/>
  </r>
  <r>
    <s v="SO2262"/>
    <x v="113"/>
    <s v="Wholesale"/>
    <s v="USD"/>
    <x v="11"/>
    <x v="135"/>
    <x v="19"/>
    <n v="8"/>
    <n v="441.00764429569244"/>
    <n v="315.00546021120891"/>
    <x v="2261"/>
    <n v="1008.0174726758682"/>
  </r>
  <r>
    <s v="SO2263"/>
    <x v="3"/>
    <s v="Distributor"/>
    <s v="USD"/>
    <x v="9"/>
    <x v="94"/>
    <x v="23"/>
    <n v="6"/>
    <n v="179.95405107736588"/>
    <n v="128.53860791240422"/>
    <x v="2262"/>
    <n v="308.49265898977001"/>
  </r>
  <r>
    <s v="SO2264"/>
    <x v="90"/>
    <s v="Wholesale"/>
    <s v="USD"/>
    <x v="1"/>
    <x v="317"/>
    <x v="20"/>
    <n v="7"/>
    <n v="391.01955485343933"/>
    <n v="279.29968203817094"/>
    <x v="2263"/>
    <n v="782.03910970687866"/>
  </r>
  <r>
    <s v="SO2265"/>
    <x v="90"/>
    <s v="Distributor"/>
    <s v="USD"/>
    <x v="5"/>
    <x v="139"/>
    <x v="39"/>
    <n v="6"/>
    <n v="315.54637116193771"/>
    <n v="225.39026511566982"/>
    <x v="2264"/>
    <n v="540.93663627760725"/>
  </r>
  <r>
    <s v="SO2266"/>
    <x v="3"/>
    <s v="Wholesale"/>
    <s v="USD"/>
    <x v="24"/>
    <x v="65"/>
    <x v="39"/>
    <n v="5"/>
    <n v="340.48343932628632"/>
    <n v="243.20245666163311"/>
    <x v="2265"/>
    <n v="486.4049133232661"/>
  </r>
  <r>
    <s v="SO2267"/>
    <x v="142"/>
    <s v="Distributor"/>
    <s v="USD"/>
    <x v="11"/>
    <x v="334"/>
    <x v="4"/>
    <n v="8"/>
    <n v="463.05718356370926"/>
    <n v="330.75513111693522"/>
    <x v="2266"/>
    <n v="1058.4164195741923"/>
  </r>
  <r>
    <s v="SO2268"/>
    <x v="88"/>
    <s v="Distributor"/>
    <s v="USD"/>
    <x v="15"/>
    <x v="330"/>
    <x v="37"/>
    <n v="3"/>
    <n v="223.36860466003418"/>
    <n v="159.54900332859586"/>
    <x v="2267"/>
    <n v="191.45880399431496"/>
  </r>
  <r>
    <s v="SO2269"/>
    <x v="33"/>
    <s v="Online"/>
    <s v="USD"/>
    <x v="23"/>
    <x v="65"/>
    <x v="13"/>
    <n v="5"/>
    <n v="401.77387994527817"/>
    <n v="286.98134281805585"/>
    <x v="2268"/>
    <n v="573.96268563611147"/>
  </r>
  <r>
    <s v="SO2270"/>
    <x v="69"/>
    <s v="Online"/>
    <s v="USD"/>
    <x v="25"/>
    <x v="53"/>
    <x v="36"/>
    <n v="7"/>
    <n v="455.22693836688995"/>
    <n v="325.16209883349285"/>
    <x v="2269"/>
    <n v="910.45387673377991"/>
  </r>
  <r>
    <s v="SO2271"/>
    <x v="140"/>
    <s v="Wholesale"/>
    <s v="USD"/>
    <x v="5"/>
    <x v="306"/>
    <x v="16"/>
    <n v="4"/>
    <n v="626.79861027002335"/>
    <n v="447.71329305001672"/>
    <x v="2270"/>
    <n v="716.34126888002652"/>
  </r>
  <r>
    <s v="SO2272"/>
    <x v="98"/>
    <s v="Distributor"/>
    <s v="USD"/>
    <x v="15"/>
    <x v="309"/>
    <x v="15"/>
    <n v="2"/>
    <n v="337.47855305671692"/>
    <n v="241.05610932622639"/>
    <x v="2271"/>
    <n v="192.84488746098106"/>
  </r>
  <r>
    <s v="SO2273"/>
    <x v="37"/>
    <s v="In-Store"/>
    <s v="USD"/>
    <x v="1"/>
    <x v="173"/>
    <x v="25"/>
    <n v="7"/>
    <n v="372.69134920835495"/>
    <n v="266.20810657739639"/>
    <x v="2272"/>
    <n v="745.3826984167099"/>
  </r>
  <r>
    <s v="SO2274"/>
    <x v="83"/>
    <s v="Wholesale"/>
    <s v="USD"/>
    <x v="0"/>
    <x v="110"/>
    <x v="43"/>
    <n v="10"/>
    <n v="228.98258721828461"/>
    <n v="163.5589908702033"/>
    <x v="2273"/>
    <n v="654.2359634808131"/>
  </r>
  <r>
    <s v="SO2275"/>
    <x v="6"/>
    <s v="In-Store"/>
    <s v="USD"/>
    <x v="20"/>
    <x v="270"/>
    <x v="20"/>
    <n v="9"/>
    <n v="367.25749379396439"/>
    <n v="262.32678128140316"/>
    <x v="2274"/>
    <n v="944.37641261305089"/>
  </r>
  <r>
    <s v="SO2276"/>
    <x v="15"/>
    <s v="Wholesale"/>
    <s v="USD"/>
    <x v="16"/>
    <x v="299"/>
    <x v="4"/>
    <n v="1"/>
    <n v="549.1744122505188"/>
    <n v="392.26743732179915"/>
    <x v="2275"/>
    <n v="156.90697492871965"/>
  </r>
  <r>
    <s v="SO2277"/>
    <x v="119"/>
    <s v="Online"/>
    <s v="USD"/>
    <x v="18"/>
    <x v="182"/>
    <x v="15"/>
    <n v="2"/>
    <n v="561.63624233007431"/>
    <n v="401.1687445214817"/>
    <x v="2276"/>
    <n v="320.93499561718522"/>
  </r>
  <r>
    <s v="SO2278"/>
    <x v="77"/>
    <s v="In-Store"/>
    <s v="USD"/>
    <x v="22"/>
    <x v="190"/>
    <x v="35"/>
    <n v="9"/>
    <n v="321.30049574375153"/>
    <n v="229.50035410267967"/>
    <x v="2277"/>
    <n v="826.20127476964672"/>
  </r>
  <r>
    <s v="SO2279"/>
    <x v="0"/>
    <s v="Distributor"/>
    <s v="USD"/>
    <x v="19"/>
    <x v="163"/>
    <x v="5"/>
    <n v="5"/>
    <n v="242.09600454568863"/>
    <n v="172.92571753263474"/>
    <x v="2278"/>
    <n v="345.85143506526947"/>
  </r>
  <r>
    <s v="SO2280"/>
    <x v="82"/>
    <s v="Distributor"/>
    <s v="USD"/>
    <x v="7"/>
    <x v="68"/>
    <x v="19"/>
    <n v="10"/>
    <n v="594.53217101097107"/>
    <n v="424.66583643640791"/>
    <x v="2279"/>
    <n v="1698.6633457456319"/>
  </r>
  <r>
    <s v="SO2281"/>
    <x v="112"/>
    <s v="Wholesale"/>
    <s v="USD"/>
    <x v="13"/>
    <x v="166"/>
    <x v="19"/>
    <n v="1"/>
    <n v="539.1930930018425"/>
    <n v="385.13792357274468"/>
    <x v="2280"/>
    <n v="154.05516942909782"/>
  </r>
  <r>
    <s v="SO2282"/>
    <x v="45"/>
    <s v="Online"/>
    <s v="USD"/>
    <x v="10"/>
    <x v="118"/>
    <x v="23"/>
    <n v="3"/>
    <n v="172.98956286907196"/>
    <n v="123.56397347790855"/>
    <x v="2281"/>
    <n v="148.27676817349027"/>
  </r>
  <r>
    <s v="SO2283"/>
    <x v="118"/>
    <s v="Distributor"/>
    <s v="USD"/>
    <x v="6"/>
    <x v="118"/>
    <x v="18"/>
    <n v="1"/>
    <n v="457.19994574785233"/>
    <n v="326.57138981989453"/>
    <x v="2282"/>
    <n v="130.62855592795779"/>
  </r>
  <r>
    <s v="SO2284"/>
    <x v="125"/>
    <s v="Online"/>
    <s v="USD"/>
    <x v="21"/>
    <x v="179"/>
    <x v="28"/>
    <n v="8"/>
    <n v="262.95691967010498"/>
    <n v="187.82637119293213"/>
    <x v="2283"/>
    <n v="601.04438781738281"/>
  </r>
  <r>
    <s v="SO2285"/>
    <x v="101"/>
    <s v="Online"/>
    <s v="USD"/>
    <x v="9"/>
    <x v="112"/>
    <x v="41"/>
    <n v="7"/>
    <n v="216.95913022756577"/>
    <n v="154.97080730540412"/>
    <x v="2284"/>
    <n v="433.91826045513153"/>
  </r>
  <r>
    <s v="SO2286"/>
    <x v="145"/>
    <s v="Online"/>
    <s v="USD"/>
    <x v="2"/>
    <x v="183"/>
    <x v="27"/>
    <n v="5"/>
    <n v="205.82060158252716"/>
    <n v="147.01471541609084"/>
    <x v="2285"/>
    <n v="294.02943083218156"/>
  </r>
  <r>
    <s v="SO2287"/>
    <x v="50"/>
    <s v="Distributor"/>
    <s v="USD"/>
    <x v="14"/>
    <x v="231"/>
    <x v="33"/>
    <n v="2"/>
    <n v="279.56937843561172"/>
    <n v="199.69241316829411"/>
    <x v="2286"/>
    <n v="159.75393053463523"/>
  </r>
  <r>
    <s v="SO2288"/>
    <x v="68"/>
    <s v="In-Store"/>
    <s v="USD"/>
    <x v="25"/>
    <x v="262"/>
    <x v="18"/>
    <n v="3"/>
    <n v="156.51097512245178"/>
    <n v="111.79355365889414"/>
    <x v="2287"/>
    <n v="134.15226439067294"/>
  </r>
  <r>
    <s v="SO2289"/>
    <x v="127"/>
    <s v="In-Store"/>
    <s v="USD"/>
    <x v="20"/>
    <x v="82"/>
    <x v="10"/>
    <n v="3"/>
    <n v="575.55990332365036"/>
    <n v="411.1142166597503"/>
    <x v="2288"/>
    <n v="493.33705999170024"/>
  </r>
  <r>
    <s v="SO2290"/>
    <x v="130"/>
    <s v="Distributor"/>
    <s v="USD"/>
    <x v="4"/>
    <x v="75"/>
    <x v="39"/>
    <n v="3"/>
    <n v="640.47946393489838"/>
    <n v="457.48533138207029"/>
    <x v="2289"/>
    <n v="548.98239765848439"/>
  </r>
  <r>
    <s v="SO2291"/>
    <x v="2"/>
    <s v="In-Store"/>
    <s v="USD"/>
    <x v="18"/>
    <x v="289"/>
    <x v="46"/>
    <n v="5"/>
    <n v="581.45924645662308"/>
    <n v="415.32803318330224"/>
    <x v="2290"/>
    <n v="830.65606636660414"/>
  </r>
  <r>
    <s v="SO2292"/>
    <x v="70"/>
    <s v="In-Store"/>
    <s v="USD"/>
    <x v="21"/>
    <x v="64"/>
    <x v="19"/>
    <n v="9"/>
    <n v="570.49200582504272"/>
    <n v="407.49428987503052"/>
    <x v="2291"/>
    <n v="1466.9794435501099"/>
  </r>
  <r>
    <s v="SO2293"/>
    <x v="101"/>
    <s v="Distributor"/>
    <s v="USD"/>
    <x v="25"/>
    <x v="119"/>
    <x v="44"/>
    <n v="4"/>
    <n v="509.91490691900253"/>
    <n v="364.22493351357326"/>
    <x v="2292"/>
    <n v="582.75989362171708"/>
  </r>
  <r>
    <s v="SO2294"/>
    <x v="23"/>
    <s v="In-Store"/>
    <s v="USD"/>
    <x v="20"/>
    <x v="257"/>
    <x v="25"/>
    <n v="2"/>
    <n v="439.77016603946686"/>
    <n v="314.12154717104778"/>
    <x v="2293"/>
    <n v="251.29723773683816"/>
  </r>
  <r>
    <s v="SO2295"/>
    <x v="37"/>
    <s v="Wholesale"/>
    <s v="USD"/>
    <x v="22"/>
    <x v="288"/>
    <x v="43"/>
    <n v="5"/>
    <n v="497.77000147104263"/>
    <n v="355.55000105074475"/>
    <x v="2294"/>
    <n v="711.10000210148928"/>
  </r>
  <r>
    <s v="SO2296"/>
    <x v="17"/>
    <s v="Online"/>
    <s v="USD"/>
    <x v="9"/>
    <x v="202"/>
    <x v="23"/>
    <n v="5"/>
    <n v="499.26115679740906"/>
    <n v="356.61511199814936"/>
    <x v="2295"/>
    <n v="713.23022399629849"/>
  </r>
  <r>
    <s v="SO2297"/>
    <x v="110"/>
    <s v="In-Store"/>
    <s v="USD"/>
    <x v="20"/>
    <x v="69"/>
    <x v="5"/>
    <n v="2"/>
    <n v="312.75320595502853"/>
    <n v="223.39514711073468"/>
    <x v="2296"/>
    <n v="178.7161176885877"/>
  </r>
  <r>
    <s v="SO2298"/>
    <x v="65"/>
    <s v="Online"/>
    <s v="USD"/>
    <x v="7"/>
    <x v="358"/>
    <x v="9"/>
    <n v="3"/>
    <n v="385.06801307201385"/>
    <n v="275.04858076572418"/>
    <x v="2297"/>
    <n v="330.05829691886902"/>
  </r>
  <r>
    <s v="SO2299"/>
    <x v="37"/>
    <s v="In-Store"/>
    <s v="USD"/>
    <x v="2"/>
    <x v="63"/>
    <x v="39"/>
    <n v="7"/>
    <n v="220.68822795152664"/>
    <n v="157.63444853680474"/>
    <x v="2298"/>
    <n v="441.37645590305328"/>
  </r>
  <r>
    <s v="SO2300"/>
    <x v="116"/>
    <s v="In-Store"/>
    <s v="USD"/>
    <x v="17"/>
    <x v="268"/>
    <x v="45"/>
    <n v="6"/>
    <n v="274.32117462158203"/>
    <n v="195.9436961582729"/>
    <x v="2299"/>
    <n v="470.26487077985485"/>
  </r>
  <r>
    <s v="SO2301"/>
    <x v="59"/>
    <s v="In-Store"/>
    <s v="USD"/>
    <x v="19"/>
    <x v="21"/>
    <x v="12"/>
    <n v="1"/>
    <n v="273.37906068563461"/>
    <n v="195.27075763259617"/>
    <x v="2300"/>
    <n v="78.108303053038441"/>
  </r>
  <r>
    <s v="SO2302"/>
    <x v="145"/>
    <s v="Wholesale"/>
    <s v="USD"/>
    <x v="6"/>
    <x v="176"/>
    <x v="41"/>
    <n v="10"/>
    <n v="266.02272427082062"/>
    <n v="190.01623162201474"/>
    <x v="2301"/>
    <n v="760.06492648805875"/>
  </r>
  <r>
    <s v="SO2303"/>
    <x v="55"/>
    <s v="In-Store"/>
    <s v="USD"/>
    <x v="19"/>
    <x v="74"/>
    <x v="35"/>
    <n v="10"/>
    <n v="412.57726818323135"/>
    <n v="294.69804870230814"/>
    <x v="2302"/>
    <n v="1178.7921948092321"/>
  </r>
  <r>
    <s v="SO2304"/>
    <x v="16"/>
    <s v="Wholesale"/>
    <s v="USD"/>
    <x v="20"/>
    <x v="19"/>
    <x v="12"/>
    <n v="2"/>
    <n v="319.6445324420929"/>
    <n v="228.3175231729235"/>
    <x v="2303"/>
    <n v="182.65401853833879"/>
  </r>
  <r>
    <s v="SO2305"/>
    <x v="140"/>
    <s v="In-Store"/>
    <s v="USD"/>
    <x v="23"/>
    <x v="91"/>
    <x v="8"/>
    <n v="10"/>
    <n v="403.68755167722702"/>
    <n v="288.34825119801934"/>
    <x v="2304"/>
    <n v="1153.3930047920767"/>
  </r>
  <r>
    <s v="SO2306"/>
    <x v="87"/>
    <s v="Online"/>
    <s v="USD"/>
    <x v="7"/>
    <x v="76"/>
    <x v="46"/>
    <n v="6"/>
    <n v="203.5115579366684"/>
    <n v="145.36539852619171"/>
    <x v="2305"/>
    <n v="348.87695646286011"/>
  </r>
  <r>
    <s v="SO2307"/>
    <x v="133"/>
    <s v="In-Store"/>
    <s v="USD"/>
    <x v="23"/>
    <x v="330"/>
    <x v="30"/>
    <n v="10"/>
    <n v="241.11784726381302"/>
    <n v="172.22703375986646"/>
    <x v="2306"/>
    <n v="688.90813503946561"/>
  </r>
  <r>
    <s v="SO2308"/>
    <x v="125"/>
    <s v="Online"/>
    <s v="USD"/>
    <x v="14"/>
    <x v="231"/>
    <x v="11"/>
    <n v="3"/>
    <n v="533.2515549659729"/>
    <n v="380.8939678328378"/>
    <x v="2307"/>
    <n v="457.07276139940541"/>
  </r>
  <r>
    <s v="SO2309"/>
    <x v="125"/>
    <s v="Distributor"/>
    <s v="USD"/>
    <x v="16"/>
    <x v="359"/>
    <x v="37"/>
    <n v="3"/>
    <n v="289.43020480871201"/>
    <n v="206.73586057765144"/>
    <x v="2308"/>
    <n v="248.08303269318174"/>
  </r>
  <r>
    <s v="SO2310"/>
    <x v="70"/>
    <s v="In-Store"/>
    <s v="USD"/>
    <x v="10"/>
    <x v="268"/>
    <x v="39"/>
    <n v="8"/>
    <n v="594.84243643283844"/>
    <n v="424.88745459488462"/>
    <x v="2309"/>
    <n v="1359.6398547036306"/>
  </r>
  <r>
    <s v="SO2311"/>
    <x v="3"/>
    <s v="Wholesale"/>
    <s v="USD"/>
    <x v="22"/>
    <x v="20"/>
    <x v="45"/>
    <n v="3"/>
    <n v="549.69869810342789"/>
    <n v="392.64192721673425"/>
    <x v="2310"/>
    <n v="471.17031266008098"/>
  </r>
  <r>
    <s v="SO2312"/>
    <x v="146"/>
    <s v="Online"/>
    <s v="USD"/>
    <x v="21"/>
    <x v="129"/>
    <x v="42"/>
    <n v="1"/>
    <n v="295.0385434627533"/>
    <n v="210.7418167591095"/>
    <x v="2311"/>
    <n v="84.296726703643799"/>
  </r>
  <r>
    <s v="SO2313"/>
    <x v="44"/>
    <s v="In-Store"/>
    <s v="USD"/>
    <x v="7"/>
    <x v="321"/>
    <x v="36"/>
    <n v="2"/>
    <n v="569.73061627149582"/>
    <n v="406.9504401939256"/>
    <x v="2312"/>
    <n v="325.56035215514044"/>
  </r>
  <r>
    <s v="SO2314"/>
    <x v="148"/>
    <s v="In-Store"/>
    <s v="USD"/>
    <x v="25"/>
    <x v="47"/>
    <x v="20"/>
    <n v="2"/>
    <n v="180.207071185112"/>
    <n v="128.71933656079429"/>
    <x v="2313"/>
    <n v="102.97546924863542"/>
  </r>
  <r>
    <s v="SO2315"/>
    <x v="113"/>
    <s v="Wholesale"/>
    <s v="USD"/>
    <x v="3"/>
    <x v="189"/>
    <x v="21"/>
    <n v="10"/>
    <n v="640.05718642473221"/>
    <n v="457.18370458909448"/>
    <x v="2314"/>
    <n v="1828.7348183563772"/>
  </r>
  <r>
    <s v="SO2316"/>
    <x v="126"/>
    <s v="In-Store"/>
    <s v="USD"/>
    <x v="11"/>
    <x v="105"/>
    <x v="41"/>
    <n v="10"/>
    <n v="603.85590076446533"/>
    <n v="431.32564340318953"/>
    <x v="2315"/>
    <n v="1725.3025736127584"/>
  </r>
  <r>
    <s v="SO2317"/>
    <x v="30"/>
    <s v="Distributor"/>
    <s v="USD"/>
    <x v="17"/>
    <x v="243"/>
    <x v="39"/>
    <n v="10"/>
    <n v="533.85007756948471"/>
    <n v="381.32148397820339"/>
    <x v="2316"/>
    <n v="1525.2859359128133"/>
  </r>
  <r>
    <s v="SO2318"/>
    <x v="46"/>
    <s v="Distributor"/>
    <s v="USD"/>
    <x v="19"/>
    <x v="59"/>
    <x v="42"/>
    <n v="9"/>
    <n v="246.38408768177032"/>
    <n v="175.9886340584074"/>
    <x v="2317"/>
    <n v="633.55908261026639"/>
  </r>
  <r>
    <s v="SO2319"/>
    <x v="150"/>
    <s v="In-Store"/>
    <s v="USD"/>
    <x v="4"/>
    <x v="299"/>
    <x v="23"/>
    <n v="6"/>
    <n v="190.16993576288223"/>
    <n v="135.83566840205876"/>
    <x v="2318"/>
    <n v="326.00560416494091"/>
  </r>
  <r>
    <s v="SO2320"/>
    <x v="67"/>
    <s v="Wholesale"/>
    <s v="USD"/>
    <x v="17"/>
    <x v="160"/>
    <x v="3"/>
    <n v="3"/>
    <n v="327.83625626564026"/>
    <n v="234.16875447545735"/>
    <x v="2319"/>
    <n v="281.00250537054876"/>
  </r>
  <r>
    <s v="SO2321"/>
    <x v="151"/>
    <s v="Wholesale"/>
    <s v="USD"/>
    <x v="9"/>
    <x v="143"/>
    <x v="37"/>
    <n v="1"/>
    <n v="352.20320051908493"/>
    <n v="251.57371465648924"/>
    <x v="2320"/>
    <n v="100.62948586259569"/>
  </r>
  <r>
    <s v="SO2322"/>
    <x v="104"/>
    <s v="In-Store"/>
    <s v="USD"/>
    <x v="9"/>
    <x v="167"/>
    <x v="14"/>
    <n v="3"/>
    <n v="438.69215047359467"/>
    <n v="313.35153605256761"/>
    <x v="2321"/>
    <n v="376.02184326308111"/>
  </r>
  <r>
    <s v="SO2323"/>
    <x v="24"/>
    <s v="In-Store"/>
    <s v="USD"/>
    <x v="1"/>
    <x v="35"/>
    <x v="5"/>
    <n v="10"/>
    <n v="295.39345246553421"/>
    <n v="210.99532318966732"/>
    <x v="2322"/>
    <n v="843.98129275866904"/>
  </r>
  <r>
    <s v="SO2324"/>
    <x v="91"/>
    <s v="Wholesale"/>
    <s v="USD"/>
    <x v="8"/>
    <x v="116"/>
    <x v="2"/>
    <n v="1"/>
    <n v="595.97259092330933"/>
    <n v="425.69470780236384"/>
    <x v="2323"/>
    <n v="170.27788312094549"/>
  </r>
  <r>
    <s v="SO2325"/>
    <x v="131"/>
    <s v="Wholesale"/>
    <s v="USD"/>
    <x v="22"/>
    <x v="313"/>
    <x v="43"/>
    <n v="2"/>
    <n v="426.62354224920273"/>
    <n v="304.73110160657342"/>
    <x v="2324"/>
    <n v="243.78488128525862"/>
  </r>
  <r>
    <s v="SO2326"/>
    <x v="107"/>
    <s v="Online"/>
    <s v="USD"/>
    <x v="17"/>
    <x v="235"/>
    <x v="29"/>
    <n v="1"/>
    <n v="209.19308817386627"/>
    <n v="149.42363440990448"/>
    <x v="2325"/>
    <n v="59.769453763961792"/>
  </r>
  <r>
    <s v="SO2327"/>
    <x v="145"/>
    <s v="Distributor"/>
    <s v="USD"/>
    <x v="0"/>
    <x v="106"/>
    <x v="35"/>
    <n v="9"/>
    <n v="626.85475069284439"/>
    <n v="447.75339335203171"/>
    <x v="2326"/>
    <n v="1611.9122160673141"/>
  </r>
  <r>
    <s v="SO2328"/>
    <x v="112"/>
    <s v="In-Store"/>
    <s v="USD"/>
    <x v="15"/>
    <x v="272"/>
    <x v="38"/>
    <n v="9"/>
    <n v="296.94636225700378"/>
    <n v="212.10454446928844"/>
    <x v="2327"/>
    <n v="763.57636008943814"/>
  </r>
  <r>
    <s v="SO2329"/>
    <x v="31"/>
    <s v="Wholesale"/>
    <s v="USD"/>
    <x v="10"/>
    <x v="96"/>
    <x v="32"/>
    <n v="10"/>
    <n v="364.87923020124435"/>
    <n v="260.62802157231744"/>
    <x v="2328"/>
    <n v="1042.5120862892691"/>
  </r>
  <r>
    <s v="SO2330"/>
    <x v="110"/>
    <s v="Online"/>
    <s v="USD"/>
    <x v="7"/>
    <x v="348"/>
    <x v="45"/>
    <n v="4"/>
    <n v="390.14501845836639"/>
    <n v="278.67501318454742"/>
    <x v="2329"/>
    <n v="445.88002109527588"/>
  </r>
  <r>
    <s v="SO2331"/>
    <x v="133"/>
    <s v="In-Store"/>
    <s v="USD"/>
    <x v="11"/>
    <x v="32"/>
    <x v="9"/>
    <n v="5"/>
    <n v="222.09197741746902"/>
    <n v="158.6371267267636"/>
    <x v="2330"/>
    <n v="317.27425345352708"/>
  </r>
  <r>
    <s v="SO2332"/>
    <x v="26"/>
    <s v="Wholesale"/>
    <s v="USD"/>
    <x v="10"/>
    <x v="244"/>
    <x v="24"/>
    <n v="4"/>
    <n v="220.20562934875488"/>
    <n v="157.28973524911063"/>
    <x v="2331"/>
    <n v="251.66357639857699"/>
  </r>
  <r>
    <s v="SO2333"/>
    <x v="43"/>
    <s v="Wholesale"/>
    <s v="USD"/>
    <x v="24"/>
    <x v="249"/>
    <x v="39"/>
    <n v="2"/>
    <n v="585.43858712911606"/>
    <n v="418.17041937794005"/>
    <x v="2332"/>
    <n v="334.53633550235202"/>
  </r>
  <r>
    <s v="SO2334"/>
    <x v="28"/>
    <s v="Distributor"/>
    <s v="USD"/>
    <x v="0"/>
    <x v="327"/>
    <x v="43"/>
    <n v="10"/>
    <n v="383.70547306537628"/>
    <n v="274.07533790384019"/>
    <x v="2333"/>
    <n v="1096.301351615361"/>
  </r>
  <r>
    <s v="SO2335"/>
    <x v="110"/>
    <s v="Distributor"/>
    <s v="USD"/>
    <x v="8"/>
    <x v="148"/>
    <x v="10"/>
    <n v="10"/>
    <n v="404.94503742456436"/>
    <n v="289.24645530326029"/>
    <x v="2334"/>
    <n v="1156.9858212130407"/>
  </r>
  <r>
    <s v="SO2336"/>
    <x v="132"/>
    <s v="Wholesale"/>
    <s v="USD"/>
    <x v="2"/>
    <x v="143"/>
    <x v="32"/>
    <n v="5"/>
    <n v="308.29317784309387"/>
    <n v="220.20941274506706"/>
    <x v="2335"/>
    <n v="440.41882549013417"/>
  </r>
  <r>
    <s v="SO2337"/>
    <x v="78"/>
    <s v="In-Store"/>
    <s v="USD"/>
    <x v="21"/>
    <x v="281"/>
    <x v="27"/>
    <n v="6"/>
    <n v="540.48575609922409"/>
    <n v="386.06125435658868"/>
    <x v="2336"/>
    <n v="926.5470104558126"/>
  </r>
  <r>
    <s v="SO2338"/>
    <x v="49"/>
    <s v="In-Store"/>
    <s v="USD"/>
    <x v="17"/>
    <x v="244"/>
    <x v="0"/>
    <n v="3"/>
    <n v="486.88452279567719"/>
    <n v="347.77465913976943"/>
    <x v="2337"/>
    <n v="417.32959096772333"/>
  </r>
  <r>
    <s v="SO2339"/>
    <x v="58"/>
    <s v="Wholesale"/>
    <s v="USD"/>
    <x v="8"/>
    <x v="30"/>
    <x v="9"/>
    <n v="9"/>
    <n v="315.69621831178665"/>
    <n v="225.49729879413334"/>
    <x v="2338"/>
    <n v="811.79027565887986"/>
  </r>
  <r>
    <s v="SO2340"/>
    <x v="88"/>
    <s v="Wholesale"/>
    <s v="USD"/>
    <x v="8"/>
    <x v="215"/>
    <x v="12"/>
    <n v="3"/>
    <n v="541.424644947052"/>
    <n v="386.73188924789429"/>
    <x v="2339"/>
    <n v="464.07826709747314"/>
  </r>
  <r>
    <s v="SO2341"/>
    <x v="103"/>
    <s v="In-Store"/>
    <s v="USD"/>
    <x v="0"/>
    <x v="363"/>
    <x v="21"/>
    <n v="1"/>
    <n v="571.1863254904747"/>
    <n v="407.99023249319623"/>
    <x v="2340"/>
    <n v="163.19609299727847"/>
  </r>
  <r>
    <s v="SO2342"/>
    <x v="44"/>
    <s v="Distributor"/>
    <s v="USD"/>
    <x v="20"/>
    <x v="338"/>
    <x v="24"/>
    <n v="6"/>
    <n v="333.74790251255035"/>
    <n v="238.39135893753598"/>
    <x v="2341"/>
    <n v="572.13926145008622"/>
  </r>
  <r>
    <s v="SO2343"/>
    <x v="40"/>
    <s v="Distributor"/>
    <s v="USD"/>
    <x v="7"/>
    <x v="198"/>
    <x v="24"/>
    <n v="5"/>
    <n v="582.46081548929214"/>
    <n v="416.0434396352087"/>
    <x v="2342"/>
    <n v="832.08687927041728"/>
  </r>
  <r>
    <s v="SO2344"/>
    <x v="108"/>
    <s v="Distributor"/>
    <s v="USD"/>
    <x v="0"/>
    <x v="70"/>
    <x v="14"/>
    <n v="4"/>
    <n v="444.31664443016052"/>
    <n v="317.36903173582897"/>
    <x v="2343"/>
    <n v="507.79045077732621"/>
  </r>
  <r>
    <s v="SO2345"/>
    <x v="39"/>
    <s v="In-Store"/>
    <s v="USD"/>
    <x v="13"/>
    <x v="112"/>
    <x v="15"/>
    <n v="1"/>
    <n v="381.20295399427414"/>
    <n v="272.28782428162441"/>
    <x v="2344"/>
    <n v="108.91512971264973"/>
  </r>
  <r>
    <s v="SO2346"/>
    <x v="105"/>
    <s v="Wholesale"/>
    <s v="USD"/>
    <x v="23"/>
    <x v="164"/>
    <x v="27"/>
    <n v="2"/>
    <n v="468.87013614177704"/>
    <n v="334.90724010126934"/>
    <x v="2345"/>
    <n v="267.9257920810154"/>
  </r>
  <r>
    <s v="SO2347"/>
    <x v="10"/>
    <s v="Wholesale"/>
    <s v="USD"/>
    <x v="2"/>
    <x v="163"/>
    <x v="25"/>
    <n v="9"/>
    <n v="604.82775717973709"/>
    <n v="432.01982655695508"/>
    <x v="2346"/>
    <n v="1555.271375605038"/>
  </r>
  <r>
    <s v="SO2348"/>
    <x v="64"/>
    <s v="In-Store"/>
    <s v="USD"/>
    <x v="15"/>
    <x v="73"/>
    <x v="45"/>
    <n v="5"/>
    <n v="221.26489162445068"/>
    <n v="158.04635116032193"/>
    <x v="2347"/>
    <n v="316.09270232064375"/>
  </r>
  <r>
    <s v="SO2349"/>
    <x v="110"/>
    <s v="Online"/>
    <s v="USD"/>
    <x v="20"/>
    <x v="109"/>
    <x v="16"/>
    <n v="6"/>
    <n v="641.46099561452866"/>
    <n v="458.18642543894907"/>
    <x v="2348"/>
    <n v="1099.6474210534775"/>
  </r>
  <r>
    <s v="SO2350"/>
    <x v="122"/>
    <s v="Wholesale"/>
    <s v="USD"/>
    <x v="4"/>
    <x v="229"/>
    <x v="38"/>
    <n v="7"/>
    <n v="539.03766167163849"/>
    <n v="385.02690119402752"/>
    <x v="2349"/>
    <n v="1078.075323343277"/>
  </r>
  <r>
    <s v="SO2351"/>
    <x v="90"/>
    <s v="Online"/>
    <s v="USD"/>
    <x v="19"/>
    <x v="134"/>
    <x v="16"/>
    <n v="6"/>
    <n v="471.75022941827774"/>
    <n v="336.9644495844841"/>
    <x v="2350"/>
    <n v="808.71467900276184"/>
  </r>
  <r>
    <s v="SO2352"/>
    <x v="141"/>
    <s v="Wholesale"/>
    <s v="USD"/>
    <x v="9"/>
    <x v="255"/>
    <x v="34"/>
    <n v="6"/>
    <n v="513.47232842445374"/>
    <n v="366.76594887460982"/>
    <x v="2351"/>
    <n v="880.23827729906361"/>
  </r>
  <r>
    <s v="SO2353"/>
    <x v="129"/>
    <s v="In-Store"/>
    <s v="USD"/>
    <x v="2"/>
    <x v="148"/>
    <x v="0"/>
    <n v="3"/>
    <n v="211.1641246676445"/>
    <n v="150.83151761974608"/>
    <x v="2352"/>
    <n v="180.99782114369526"/>
  </r>
  <r>
    <s v="SO2354"/>
    <x v="114"/>
    <s v="Wholesale"/>
    <s v="USD"/>
    <x v="14"/>
    <x v="353"/>
    <x v="13"/>
    <n v="6"/>
    <n v="616.20195615291595"/>
    <n v="440.14425439493999"/>
    <x v="2353"/>
    <n v="1056.3462105478557"/>
  </r>
  <r>
    <s v="SO2355"/>
    <x v="85"/>
    <s v="In-Store"/>
    <s v="USD"/>
    <x v="2"/>
    <x v="36"/>
    <x v="9"/>
    <n v="8"/>
    <n v="499.68630105257034"/>
    <n v="356.91878646612167"/>
    <x v="2354"/>
    <n v="1142.1401166915894"/>
  </r>
  <r>
    <s v="SO2356"/>
    <x v="91"/>
    <s v="Online"/>
    <s v="USD"/>
    <x v="8"/>
    <x v="86"/>
    <x v="11"/>
    <n v="3"/>
    <n v="277.62724828720093"/>
    <n v="198.30517734800068"/>
    <x v="2355"/>
    <n v="237.96621281760076"/>
  </r>
  <r>
    <s v="SO2357"/>
    <x v="114"/>
    <s v="Online"/>
    <s v="USD"/>
    <x v="0"/>
    <x v="51"/>
    <x v="1"/>
    <n v="10"/>
    <n v="498.05996078252792"/>
    <n v="355.75711484466285"/>
    <x v="2356"/>
    <n v="1423.028459378651"/>
  </r>
  <r>
    <s v="SO2358"/>
    <x v="23"/>
    <s v="Distributor"/>
    <s v="USD"/>
    <x v="9"/>
    <x v="65"/>
    <x v="33"/>
    <n v="3"/>
    <n v="641.68266069889069"/>
    <n v="458.34475764206479"/>
    <x v="2357"/>
    <n v="550.0137091704778"/>
  </r>
  <r>
    <s v="SO2359"/>
    <x v="106"/>
    <s v="Wholesale"/>
    <s v="USD"/>
    <x v="19"/>
    <x v="294"/>
    <x v="28"/>
    <n v="5"/>
    <n v="394.98954874277115"/>
    <n v="282.13539195912227"/>
    <x v="2358"/>
    <n v="564.27078391824443"/>
  </r>
  <r>
    <s v="SO2360"/>
    <x v="109"/>
    <s v="Wholesale"/>
    <s v="USD"/>
    <x v="11"/>
    <x v="24"/>
    <x v="38"/>
    <n v="1"/>
    <n v="300.73142123222351"/>
    <n v="214.8081580230168"/>
    <x v="2359"/>
    <n v="85.923263209206709"/>
  </r>
  <r>
    <s v="SO2361"/>
    <x v="44"/>
    <s v="Wholesale"/>
    <s v="USD"/>
    <x v="11"/>
    <x v="230"/>
    <x v="25"/>
    <n v="9"/>
    <n v="424.95569390058517"/>
    <n v="303.53978135756086"/>
    <x v="2360"/>
    <n v="1092.7432128872188"/>
  </r>
  <r>
    <s v="SO2362"/>
    <x v="89"/>
    <s v="In-Store"/>
    <s v="USD"/>
    <x v="5"/>
    <x v="56"/>
    <x v="34"/>
    <n v="3"/>
    <n v="496.62070548534393"/>
    <n v="354.72907534667428"/>
    <x v="2361"/>
    <n v="425.67489041600902"/>
  </r>
  <r>
    <s v="SO2363"/>
    <x v="140"/>
    <s v="Wholesale"/>
    <s v="USD"/>
    <x v="2"/>
    <x v="118"/>
    <x v="0"/>
    <n v="3"/>
    <n v="545.54968196153641"/>
    <n v="389.67834425824032"/>
    <x v="2362"/>
    <n v="467.61401310988822"/>
  </r>
  <r>
    <s v="SO2364"/>
    <x v="3"/>
    <s v="Distributor"/>
    <s v="USD"/>
    <x v="0"/>
    <x v="203"/>
    <x v="43"/>
    <n v="3"/>
    <n v="327.17821884155273"/>
    <n v="233.69872774396626"/>
    <x v="2363"/>
    <n v="280.43847329275945"/>
  </r>
  <r>
    <s v="SO2365"/>
    <x v="99"/>
    <s v="In-Store"/>
    <s v="USD"/>
    <x v="12"/>
    <x v="59"/>
    <x v="46"/>
    <n v="3"/>
    <n v="539.4837092757225"/>
    <n v="385.34550662551612"/>
    <x v="2364"/>
    <n v="462.41460795061903"/>
  </r>
  <r>
    <s v="SO2366"/>
    <x v="101"/>
    <s v="Online"/>
    <s v="USD"/>
    <x v="1"/>
    <x v="193"/>
    <x v="22"/>
    <n v="4"/>
    <n v="197.68143475055695"/>
    <n v="141.20102482182639"/>
    <x v="2365"/>
    <n v="225.92163971492221"/>
  </r>
  <r>
    <s v="SO2367"/>
    <x v="104"/>
    <s v="Distributor"/>
    <s v="USD"/>
    <x v="23"/>
    <x v="260"/>
    <x v="35"/>
    <n v="9"/>
    <n v="431.68316799402237"/>
    <n v="308.34511999573027"/>
    <x v="2366"/>
    <n v="1110.0424319846288"/>
  </r>
  <r>
    <s v="SO2368"/>
    <x v="119"/>
    <s v="Distributor"/>
    <s v="USD"/>
    <x v="19"/>
    <x v="125"/>
    <x v="37"/>
    <n v="1"/>
    <n v="319.08073925971985"/>
    <n v="227.91481375694278"/>
    <x v="2367"/>
    <n v="91.165925502777071"/>
  </r>
  <r>
    <s v="SO2369"/>
    <x v="141"/>
    <s v="Distributor"/>
    <s v="USD"/>
    <x v="10"/>
    <x v="171"/>
    <x v="44"/>
    <n v="5"/>
    <n v="235.11721247434616"/>
    <n v="167.9408660531044"/>
    <x v="2368"/>
    <n v="335.8817321062088"/>
  </r>
  <r>
    <s v="SO2370"/>
    <x v="39"/>
    <s v="Online"/>
    <s v="USD"/>
    <x v="17"/>
    <x v="5"/>
    <x v="21"/>
    <n v="5"/>
    <n v="218.00773179531097"/>
    <n v="155.71980842522214"/>
    <x v="2369"/>
    <n v="311.43961685044417"/>
  </r>
  <r>
    <s v="SO2371"/>
    <x v="131"/>
    <s v="Online"/>
    <s v="USD"/>
    <x v="0"/>
    <x v="360"/>
    <x v="30"/>
    <n v="8"/>
    <n v="168.27385693788528"/>
    <n v="120.19561209848949"/>
    <x v="2370"/>
    <n v="384.62595871516635"/>
  </r>
  <r>
    <s v="SO2372"/>
    <x v="145"/>
    <s v="Online"/>
    <s v="USD"/>
    <x v="16"/>
    <x v="263"/>
    <x v="9"/>
    <n v="7"/>
    <n v="338.8499321937561"/>
    <n v="242.03566585268294"/>
    <x v="2371"/>
    <n v="677.69986438751221"/>
  </r>
  <r>
    <s v="SO2373"/>
    <x v="107"/>
    <s v="Online"/>
    <s v="USD"/>
    <x v="7"/>
    <x v="227"/>
    <x v="42"/>
    <n v="1"/>
    <n v="608.4358543753624"/>
    <n v="434.59703883954461"/>
    <x v="2372"/>
    <n v="173.83881553581779"/>
  </r>
  <r>
    <s v="SO2374"/>
    <x v="67"/>
    <s v="Distributor"/>
    <s v="USD"/>
    <x v="16"/>
    <x v="353"/>
    <x v="7"/>
    <n v="2"/>
    <n v="430.42314398288727"/>
    <n v="307.44510284491952"/>
    <x v="2373"/>
    <n v="245.9560822759355"/>
  </r>
  <r>
    <s v="SO2375"/>
    <x v="133"/>
    <s v="Distributor"/>
    <s v="USD"/>
    <x v="16"/>
    <x v="88"/>
    <x v="21"/>
    <n v="6"/>
    <n v="168.1636067032814"/>
    <n v="120.11686193091529"/>
    <x v="2374"/>
    <n v="288.28046863419672"/>
  </r>
  <r>
    <s v="SO2376"/>
    <x v="62"/>
    <s v="Online"/>
    <s v="USD"/>
    <x v="16"/>
    <x v="10"/>
    <x v="3"/>
    <n v="9"/>
    <n v="557.02272391319275"/>
    <n v="397.87337422370911"/>
    <x v="2375"/>
    <n v="1432.3441472053528"/>
  </r>
  <r>
    <s v="SO2377"/>
    <x v="96"/>
    <s v="Online"/>
    <s v="USD"/>
    <x v="10"/>
    <x v="75"/>
    <x v="37"/>
    <n v="7"/>
    <n v="427.64135617017746"/>
    <n v="305.45811155012677"/>
    <x v="2376"/>
    <n v="855.28271234035492"/>
  </r>
  <r>
    <s v="SO2378"/>
    <x v="96"/>
    <s v="Online"/>
    <s v="USD"/>
    <x v="22"/>
    <x v="282"/>
    <x v="12"/>
    <n v="6"/>
    <n v="177.88500773906708"/>
    <n v="127.06071981361934"/>
    <x v="2377"/>
    <n v="304.94572755268644"/>
  </r>
  <r>
    <s v="SO2379"/>
    <x v="102"/>
    <s v="Wholesale"/>
    <s v="USD"/>
    <x v="0"/>
    <x v="39"/>
    <x v="15"/>
    <n v="9"/>
    <n v="429.79290801286697"/>
    <n v="306.99493429490502"/>
    <x v="2378"/>
    <n v="1105.1817634616577"/>
  </r>
  <r>
    <s v="SO2380"/>
    <x v="83"/>
    <s v="Wholesale"/>
    <s v="USD"/>
    <x v="15"/>
    <x v="310"/>
    <x v="36"/>
    <n v="9"/>
    <n v="383.34014225006104"/>
    <n v="273.81438732147217"/>
    <x v="2379"/>
    <n v="985.7317943572998"/>
  </r>
  <r>
    <s v="SO2381"/>
    <x v="109"/>
    <s v="Distributor"/>
    <s v="USD"/>
    <x v="15"/>
    <x v="115"/>
    <x v="30"/>
    <n v="8"/>
    <n v="242.3231343626976"/>
    <n v="173.08795311621259"/>
    <x v="2380"/>
    <n v="553.8814499718801"/>
  </r>
  <r>
    <s v="SO2382"/>
    <x v="148"/>
    <s v="In-Store"/>
    <s v="USD"/>
    <x v="2"/>
    <x v="158"/>
    <x v="19"/>
    <n v="9"/>
    <n v="473.18757355213165"/>
    <n v="337.99112396580836"/>
    <x v="2381"/>
    <n v="1216.7680462769094"/>
  </r>
  <r>
    <s v="SO2383"/>
    <x v="47"/>
    <s v="Online"/>
    <s v="USD"/>
    <x v="25"/>
    <x v="23"/>
    <x v="42"/>
    <n v="9"/>
    <n v="451.09150940179825"/>
    <n v="322.20822100128447"/>
    <x v="2382"/>
    <n v="1159.9495956046239"/>
  </r>
  <r>
    <s v="SO2384"/>
    <x v="138"/>
    <s v="Wholesale"/>
    <s v="USD"/>
    <x v="24"/>
    <x v="105"/>
    <x v="24"/>
    <n v="3"/>
    <n v="228.07544159889221"/>
    <n v="162.91102971349446"/>
    <x v="2383"/>
    <n v="195.49323565619329"/>
  </r>
  <r>
    <s v="SO2385"/>
    <x v="97"/>
    <s v="Distributor"/>
    <s v="USD"/>
    <x v="4"/>
    <x v="257"/>
    <x v="34"/>
    <n v="7"/>
    <n v="606.47392576932907"/>
    <n v="433.19566126380653"/>
    <x v="2384"/>
    <n v="1212.9478515386577"/>
  </r>
  <r>
    <s v="SO2386"/>
    <x v="66"/>
    <s v="Online"/>
    <s v="USD"/>
    <x v="14"/>
    <x v="256"/>
    <x v="12"/>
    <n v="5"/>
    <n v="311.91513097286224"/>
    <n v="222.79652212347304"/>
    <x v="2385"/>
    <n v="445.59304424694596"/>
  </r>
  <r>
    <s v="SO2387"/>
    <x v="131"/>
    <s v="Online"/>
    <s v="USD"/>
    <x v="0"/>
    <x v="208"/>
    <x v="31"/>
    <n v="2"/>
    <n v="270.61904221773148"/>
    <n v="193.2993158698082"/>
    <x v="2386"/>
    <n v="154.63945269584656"/>
  </r>
  <r>
    <s v="SO2388"/>
    <x v="24"/>
    <s v="Online"/>
    <s v="USD"/>
    <x v="13"/>
    <x v="56"/>
    <x v="27"/>
    <n v="2"/>
    <n v="382.61222791671753"/>
    <n v="273.29444851194108"/>
    <x v="2387"/>
    <n v="218.63555880955289"/>
  </r>
  <r>
    <s v="SO2389"/>
    <x v="22"/>
    <s v="Wholesale"/>
    <s v="USD"/>
    <x v="16"/>
    <x v="314"/>
    <x v="27"/>
    <n v="1"/>
    <n v="426.75541251897812"/>
    <n v="304.82529465641295"/>
    <x v="2388"/>
    <n v="121.93011786256517"/>
  </r>
  <r>
    <s v="SO2390"/>
    <x v="101"/>
    <s v="Distributor"/>
    <s v="USD"/>
    <x v="9"/>
    <x v="158"/>
    <x v="12"/>
    <n v="7"/>
    <n v="625.6451336145401"/>
    <n v="446.88938115324294"/>
    <x v="2389"/>
    <n v="1251.2902672290802"/>
  </r>
  <r>
    <s v="SO2391"/>
    <x v="112"/>
    <s v="Online"/>
    <s v="USD"/>
    <x v="8"/>
    <x v="53"/>
    <x v="18"/>
    <n v="9"/>
    <n v="631.95564562082291"/>
    <n v="451.39688972915923"/>
    <x v="2390"/>
    <n v="1625.0288030249731"/>
  </r>
  <r>
    <s v="SO2392"/>
    <x v="107"/>
    <s v="Distributor"/>
    <s v="USD"/>
    <x v="12"/>
    <x v="194"/>
    <x v="45"/>
    <n v="9"/>
    <n v="526.27258372306824"/>
    <n v="375.90898837362022"/>
    <x v="2391"/>
    <n v="1353.2723581450323"/>
  </r>
  <r>
    <s v="SO2393"/>
    <x v="147"/>
    <s v="Wholesale"/>
    <s v="USD"/>
    <x v="8"/>
    <x v="288"/>
    <x v="42"/>
    <n v="10"/>
    <n v="446.01384705305099"/>
    <n v="318.58131932360789"/>
    <x v="2392"/>
    <n v="1274.3252772944311"/>
  </r>
  <r>
    <s v="SO2394"/>
    <x v="48"/>
    <s v="In-Store"/>
    <s v="USD"/>
    <x v="23"/>
    <x v="147"/>
    <x v="13"/>
    <n v="2"/>
    <n v="344.40132415294647"/>
    <n v="246.00094582353321"/>
    <x v="2393"/>
    <n v="196.80075665882651"/>
  </r>
  <r>
    <s v="SO2395"/>
    <x v="67"/>
    <s v="Distributor"/>
    <s v="USD"/>
    <x v="5"/>
    <x v="220"/>
    <x v="42"/>
    <n v="3"/>
    <n v="267.34259158372879"/>
    <n v="190.95899398837773"/>
    <x v="2394"/>
    <n v="229.15079278605322"/>
  </r>
  <r>
    <s v="SO2396"/>
    <x v="97"/>
    <s v="Wholesale"/>
    <s v="USD"/>
    <x v="23"/>
    <x v="170"/>
    <x v="38"/>
    <n v="8"/>
    <n v="360.39519309997559"/>
    <n v="257.42513792855402"/>
    <x v="2395"/>
    <n v="823.76044137137251"/>
  </r>
  <r>
    <s v="SO2397"/>
    <x v="40"/>
    <s v="In-Store"/>
    <s v="USD"/>
    <x v="20"/>
    <x v="71"/>
    <x v="39"/>
    <n v="7"/>
    <n v="339.04567712545395"/>
    <n v="242.17548366103856"/>
    <x v="2396"/>
    <n v="678.09135425090767"/>
  </r>
  <r>
    <s v="SO2398"/>
    <x v="148"/>
    <s v="Wholesale"/>
    <s v="USD"/>
    <x v="14"/>
    <x v="157"/>
    <x v="3"/>
    <n v="10"/>
    <n v="600.35685932636261"/>
    <n v="428.82632809025904"/>
    <x v="2397"/>
    <n v="1715.3053123610352"/>
  </r>
  <r>
    <s v="SO2399"/>
    <x v="40"/>
    <s v="In-Store"/>
    <s v="USD"/>
    <x v="1"/>
    <x v="78"/>
    <x v="5"/>
    <n v="5"/>
    <n v="320.57290989160538"/>
    <n v="228.98064992257528"/>
    <x v="2398"/>
    <n v="457.96129984515051"/>
  </r>
  <r>
    <s v="SO2400"/>
    <x v="27"/>
    <s v="Wholesale"/>
    <s v="USD"/>
    <x v="10"/>
    <x v="92"/>
    <x v="35"/>
    <n v="10"/>
    <n v="367.66346669197083"/>
    <n v="262.6167619228363"/>
    <x v="2399"/>
    <n v="1050.4670476913452"/>
  </r>
  <r>
    <s v="SO2401"/>
    <x v="97"/>
    <s v="Online"/>
    <s v="USD"/>
    <x v="9"/>
    <x v="94"/>
    <x v="27"/>
    <n v="6"/>
    <n v="442.61317080259323"/>
    <n v="316.15226485899518"/>
    <x v="2400"/>
    <n v="758.7654356615883"/>
  </r>
  <r>
    <s v="SO2402"/>
    <x v="31"/>
    <s v="Online"/>
    <s v="USD"/>
    <x v="21"/>
    <x v="287"/>
    <x v="22"/>
    <n v="3"/>
    <n v="539.78743493556976"/>
    <n v="385.56245352540702"/>
    <x v="2401"/>
    <n v="462.67494423048811"/>
  </r>
  <r>
    <s v="SO2403"/>
    <x v="128"/>
    <s v="Distributor"/>
    <s v="USD"/>
    <x v="4"/>
    <x v="147"/>
    <x v="29"/>
    <n v="8"/>
    <n v="378.13201314210892"/>
    <n v="270.09429510150636"/>
    <x v="2402"/>
    <n v="864.30174432482045"/>
  </r>
  <r>
    <s v="SO2404"/>
    <x v="60"/>
    <s v="Distributor"/>
    <s v="USD"/>
    <x v="21"/>
    <x v="101"/>
    <x v="41"/>
    <n v="9"/>
    <n v="191.68366670608521"/>
    <n v="136.91690479006087"/>
    <x v="2403"/>
    <n v="492.90085724421897"/>
  </r>
  <r>
    <s v="SO2405"/>
    <x v="27"/>
    <s v="Distributor"/>
    <s v="USD"/>
    <x v="1"/>
    <x v="289"/>
    <x v="44"/>
    <n v="7"/>
    <n v="604.71004146337509"/>
    <n v="431.93574390241082"/>
    <x v="2404"/>
    <n v="1209.4200829267497"/>
  </r>
  <r>
    <s v="SO2406"/>
    <x v="47"/>
    <s v="Distributor"/>
    <s v="USD"/>
    <x v="20"/>
    <x v="297"/>
    <x v="14"/>
    <n v="4"/>
    <n v="274.27441084384918"/>
    <n v="195.91029345989227"/>
    <x v="2405"/>
    <n v="313.45646953582764"/>
  </r>
  <r>
    <s v="SO2407"/>
    <x v="122"/>
    <s v="Distributor"/>
    <s v="USD"/>
    <x v="4"/>
    <x v="143"/>
    <x v="39"/>
    <n v="5"/>
    <n v="637.58832174539566"/>
    <n v="455.42022981813977"/>
    <x v="2406"/>
    <n v="910.84045963627932"/>
  </r>
  <r>
    <s v="SO2408"/>
    <x v="123"/>
    <s v="Wholesale"/>
    <s v="USD"/>
    <x v="15"/>
    <x v="300"/>
    <x v="16"/>
    <n v="6"/>
    <n v="648.81303191184998"/>
    <n v="463.43787993703575"/>
    <x v="2407"/>
    <n v="1112.2509118488852"/>
  </r>
  <r>
    <s v="SO2409"/>
    <x v="29"/>
    <s v="Online"/>
    <s v="USD"/>
    <x v="19"/>
    <x v="295"/>
    <x v="38"/>
    <n v="7"/>
    <n v="161.07707279920578"/>
    <n v="115.05505199943271"/>
    <x v="2408"/>
    <n v="322.15414559841156"/>
  </r>
  <r>
    <s v="SO2410"/>
    <x v="72"/>
    <s v="Online"/>
    <s v="USD"/>
    <x v="22"/>
    <x v="66"/>
    <x v="28"/>
    <n v="6"/>
    <n v="450.15793597698212"/>
    <n v="321.54138284070154"/>
    <x v="2409"/>
    <n v="771.69931881768343"/>
  </r>
  <r>
    <s v="SO2411"/>
    <x v="42"/>
    <s v="Distributor"/>
    <s v="USD"/>
    <x v="23"/>
    <x v="250"/>
    <x v="46"/>
    <n v="3"/>
    <n v="193.23388892412186"/>
    <n v="138.02420637437277"/>
    <x v="2410"/>
    <n v="165.62904764924724"/>
  </r>
  <r>
    <s v="SO2412"/>
    <x v="61"/>
    <s v="Wholesale"/>
    <s v="USD"/>
    <x v="20"/>
    <x v="341"/>
    <x v="37"/>
    <n v="7"/>
    <n v="354.23790264129639"/>
    <n v="253.02707331521171"/>
    <x v="2411"/>
    <n v="708.47580528259277"/>
  </r>
  <r>
    <s v="SO2413"/>
    <x v="68"/>
    <s v="In-Store"/>
    <s v="USD"/>
    <x v="14"/>
    <x v="358"/>
    <x v="21"/>
    <n v="10"/>
    <n v="541.96774381399155"/>
    <n v="387.11981700999399"/>
    <x v="2412"/>
    <n v="1548.4792680399755"/>
  </r>
  <r>
    <s v="SO2414"/>
    <x v="98"/>
    <s v="In-Store"/>
    <s v="USD"/>
    <x v="4"/>
    <x v="72"/>
    <x v="7"/>
    <n v="1"/>
    <n v="440.24007332324982"/>
    <n v="314.45719523089275"/>
    <x v="2413"/>
    <n v="125.78287809235707"/>
  </r>
  <r>
    <s v="SO2415"/>
    <x v="21"/>
    <s v="In-Store"/>
    <s v="USD"/>
    <x v="4"/>
    <x v="255"/>
    <x v="31"/>
    <n v="1"/>
    <n v="456.97502571344376"/>
    <n v="326.41073265245984"/>
    <x v="2414"/>
    <n v="130.56429306098391"/>
  </r>
  <r>
    <s v="SO2416"/>
    <x v="65"/>
    <s v="Online"/>
    <s v="USD"/>
    <x v="14"/>
    <x v="43"/>
    <x v="19"/>
    <n v="3"/>
    <n v="489.30184578895569"/>
    <n v="349.50131842068265"/>
    <x v="2415"/>
    <n v="419.40158210481923"/>
  </r>
  <r>
    <s v="SO2417"/>
    <x v="117"/>
    <s v="In-Store"/>
    <s v="USD"/>
    <x v="4"/>
    <x v="307"/>
    <x v="32"/>
    <n v="2"/>
    <n v="489.16385382413864"/>
    <n v="349.40275273152764"/>
    <x v="2416"/>
    <n v="279.522202185222"/>
  </r>
  <r>
    <s v="SO2418"/>
    <x v="28"/>
    <s v="Wholesale"/>
    <s v="USD"/>
    <x v="17"/>
    <x v="355"/>
    <x v="26"/>
    <n v="2"/>
    <n v="167.73792493343353"/>
    <n v="119.8128035238811"/>
    <x v="2417"/>
    <n v="95.850242819104864"/>
  </r>
  <r>
    <s v="SO2419"/>
    <x v="109"/>
    <s v="In-Store"/>
    <s v="USD"/>
    <x v="10"/>
    <x v="228"/>
    <x v="29"/>
    <n v="3"/>
    <n v="187.47292596101761"/>
    <n v="133.9092328292983"/>
    <x v="2418"/>
    <n v="160.69107939515789"/>
  </r>
  <r>
    <s v="SO2420"/>
    <x v="89"/>
    <s v="Online"/>
    <s v="USD"/>
    <x v="14"/>
    <x v="68"/>
    <x v="32"/>
    <n v="2"/>
    <n v="175.08377981185913"/>
    <n v="125.05984272275653"/>
    <x v="2419"/>
    <n v="100.04787417820521"/>
  </r>
  <r>
    <s v="SO2421"/>
    <x v="66"/>
    <s v="Distributor"/>
    <s v="USD"/>
    <x v="2"/>
    <x v="288"/>
    <x v="21"/>
    <n v="10"/>
    <n v="416.24114745855331"/>
    <n v="297.31510532753811"/>
    <x v="2420"/>
    <n v="1189.2604213101522"/>
  </r>
  <r>
    <s v="SO2422"/>
    <x v="64"/>
    <s v="In-Store"/>
    <s v="USD"/>
    <x v="18"/>
    <x v="113"/>
    <x v="7"/>
    <n v="1"/>
    <n v="552.48675692081451"/>
    <n v="394.6333978005818"/>
    <x v="2421"/>
    <n v="157.85335912023271"/>
  </r>
  <r>
    <s v="SO2423"/>
    <x v="74"/>
    <s v="Online"/>
    <s v="USD"/>
    <x v="12"/>
    <x v="12"/>
    <x v="22"/>
    <n v="8"/>
    <n v="163.53429132699966"/>
    <n v="116.81020809071406"/>
    <x v="2422"/>
    <n v="373.79266589028487"/>
  </r>
  <r>
    <s v="SO2424"/>
    <x v="43"/>
    <s v="Distributor"/>
    <s v="USD"/>
    <x v="21"/>
    <x v="100"/>
    <x v="41"/>
    <n v="5"/>
    <n v="488.22609972953796"/>
    <n v="348.73292837824141"/>
    <x v="2423"/>
    <n v="697.46585675648271"/>
  </r>
  <r>
    <s v="SO2425"/>
    <x v="123"/>
    <s v="Wholesale"/>
    <s v="USD"/>
    <x v="12"/>
    <x v="357"/>
    <x v="46"/>
    <n v="10"/>
    <n v="381.08493965864182"/>
    <n v="272.2035283276013"/>
    <x v="2424"/>
    <n v="1088.814113310405"/>
  </r>
  <r>
    <s v="SO2426"/>
    <x v="78"/>
    <s v="Online"/>
    <s v="USD"/>
    <x v="3"/>
    <x v="43"/>
    <x v="40"/>
    <n v="5"/>
    <n v="575.39312446117401"/>
    <n v="410.9950889008386"/>
    <x v="2425"/>
    <n v="821.99017780167696"/>
  </r>
  <r>
    <s v="SO2427"/>
    <x v="59"/>
    <s v="Online"/>
    <s v="USD"/>
    <x v="20"/>
    <x v="258"/>
    <x v="24"/>
    <n v="7"/>
    <n v="467.75195628404617"/>
    <n v="334.10854020289014"/>
    <x v="2426"/>
    <n v="935.50391256809235"/>
  </r>
  <r>
    <s v="SO2428"/>
    <x v="112"/>
    <s v="In-Store"/>
    <s v="USD"/>
    <x v="21"/>
    <x v="287"/>
    <x v="35"/>
    <n v="6"/>
    <n v="586.01280212402344"/>
    <n v="418.58057294573103"/>
    <x v="2427"/>
    <n v="1004.5933750697545"/>
  </r>
  <r>
    <s v="SO2429"/>
    <x v="17"/>
    <s v="Online"/>
    <s v="USD"/>
    <x v="8"/>
    <x v="149"/>
    <x v="27"/>
    <n v="8"/>
    <n v="187.65574067831039"/>
    <n v="134.03981477022171"/>
    <x v="2428"/>
    <n v="428.92740726470947"/>
  </r>
  <r>
    <s v="SO2430"/>
    <x v="13"/>
    <s v="Wholesale"/>
    <s v="USD"/>
    <x v="0"/>
    <x v="344"/>
    <x v="7"/>
    <n v="7"/>
    <n v="480.13799679279327"/>
    <n v="342.95571199485238"/>
    <x v="2429"/>
    <n v="960.27599358558609"/>
  </r>
  <r>
    <s v="SO2431"/>
    <x v="112"/>
    <s v="Online"/>
    <s v="USD"/>
    <x v="16"/>
    <x v="282"/>
    <x v="7"/>
    <n v="4"/>
    <n v="400.39551311731339"/>
    <n v="285.99679508379529"/>
    <x v="2430"/>
    <n v="457.59487213407238"/>
  </r>
  <r>
    <s v="SO2432"/>
    <x v="94"/>
    <s v="In-Store"/>
    <s v="USD"/>
    <x v="8"/>
    <x v="133"/>
    <x v="46"/>
    <n v="4"/>
    <n v="469.6976101398468"/>
    <n v="335.49829295703347"/>
    <x v="2431"/>
    <n v="536.79726873125333"/>
  </r>
  <r>
    <s v="SO2433"/>
    <x v="0"/>
    <s v="Wholesale"/>
    <s v="USD"/>
    <x v="11"/>
    <x v="284"/>
    <x v="17"/>
    <n v="8"/>
    <n v="615.0048810839653"/>
    <n v="439.28920077426096"/>
    <x v="2432"/>
    <n v="1405.7254424776347"/>
  </r>
  <r>
    <s v="SO2434"/>
    <x v="89"/>
    <s v="Online"/>
    <s v="USD"/>
    <x v="11"/>
    <x v="222"/>
    <x v="6"/>
    <n v="2"/>
    <n v="591.12988221645355"/>
    <n v="422.23563015460968"/>
    <x v="2433"/>
    <n v="337.78850412368774"/>
  </r>
  <r>
    <s v="SO2435"/>
    <x v="105"/>
    <s v="Distributor"/>
    <s v="USD"/>
    <x v="0"/>
    <x v="200"/>
    <x v="40"/>
    <n v="10"/>
    <n v="522.55193692445755"/>
    <n v="373.25138351746972"/>
    <x v="2434"/>
    <n v="1493.0055340698782"/>
  </r>
  <r>
    <s v="SO2436"/>
    <x v="3"/>
    <s v="Online"/>
    <s v="USD"/>
    <x v="19"/>
    <x v="57"/>
    <x v="41"/>
    <n v="6"/>
    <n v="366.08209848403931"/>
    <n v="261.48721320288524"/>
    <x v="2435"/>
    <n v="627.56931168692427"/>
  </r>
  <r>
    <s v="SO2437"/>
    <x v="41"/>
    <s v="In-Store"/>
    <s v="USD"/>
    <x v="21"/>
    <x v="297"/>
    <x v="27"/>
    <n v="3"/>
    <n v="262.54013675451279"/>
    <n v="187.52866911036628"/>
    <x v="2436"/>
    <n v="225.03440293243955"/>
  </r>
  <r>
    <s v="SO2438"/>
    <x v="57"/>
    <s v="Distributor"/>
    <s v="USD"/>
    <x v="5"/>
    <x v="28"/>
    <x v="36"/>
    <n v="8"/>
    <n v="256.7079530954361"/>
    <n v="183.36282363959722"/>
    <x v="2437"/>
    <n v="586.76103564671098"/>
  </r>
  <r>
    <s v="SO2439"/>
    <x v="25"/>
    <s v="Wholesale"/>
    <s v="USD"/>
    <x v="11"/>
    <x v="299"/>
    <x v="42"/>
    <n v="6"/>
    <n v="315.51621061563492"/>
    <n v="225.36872186831067"/>
    <x v="2438"/>
    <n v="540.88493248394548"/>
  </r>
  <r>
    <s v="SO2440"/>
    <x v="66"/>
    <s v="Distributor"/>
    <s v="USD"/>
    <x v="7"/>
    <x v="151"/>
    <x v="18"/>
    <n v="6"/>
    <n v="234.3438184261322"/>
    <n v="167.38844173295158"/>
    <x v="2439"/>
    <n v="401.73226015908381"/>
  </r>
  <r>
    <s v="SO2441"/>
    <x v="127"/>
    <s v="Wholesale"/>
    <s v="USD"/>
    <x v="24"/>
    <x v="342"/>
    <x v="13"/>
    <n v="2"/>
    <n v="536.5413538813591"/>
    <n v="383.24382420097083"/>
    <x v="2440"/>
    <n v="306.59505936077653"/>
  </r>
  <r>
    <s v="SO2442"/>
    <x v="107"/>
    <s v="Distributor"/>
    <s v="USD"/>
    <x v="17"/>
    <x v="13"/>
    <x v="36"/>
    <n v="6"/>
    <n v="424.59517085552216"/>
    <n v="303.28226489680156"/>
    <x v="2441"/>
    <n v="727.87743575232344"/>
  </r>
  <r>
    <s v="SO2443"/>
    <x v="101"/>
    <s v="Distributor"/>
    <s v="USD"/>
    <x v="3"/>
    <x v="352"/>
    <x v="22"/>
    <n v="10"/>
    <n v="474.43194991350174"/>
    <n v="338.87996422392985"/>
    <x v="2442"/>
    <n v="1355.5198568957189"/>
  </r>
  <r>
    <s v="SO2444"/>
    <x v="86"/>
    <s v="Distributor"/>
    <s v="USD"/>
    <x v="13"/>
    <x v="345"/>
    <x v="5"/>
    <n v="5"/>
    <n v="400.11442279815674"/>
    <n v="285.79601628439769"/>
    <x v="2443"/>
    <n v="571.59203256879528"/>
  </r>
  <r>
    <s v="SO2445"/>
    <x v="125"/>
    <s v="Distributor"/>
    <s v="USD"/>
    <x v="11"/>
    <x v="62"/>
    <x v="42"/>
    <n v="7"/>
    <n v="240.92607396841049"/>
    <n v="172.09005283457893"/>
    <x v="2444"/>
    <n v="481.85214793682098"/>
  </r>
  <r>
    <s v="SO2446"/>
    <x v="114"/>
    <s v="Online"/>
    <s v="USD"/>
    <x v="1"/>
    <x v="225"/>
    <x v="33"/>
    <n v="3"/>
    <n v="330.60141098499298"/>
    <n v="236.14386498928073"/>
    <x v="2445"/>
    <n v="283.37263798713673"/>
  </r>
  <r>
    <s v="SO2447"/>
    <x v="22"/>
    <s v="In-Store"/>
    <s v="USD"/>
    <x v="25"/>
    <x v="167"/>
    <x v="11"/>
    <n v="10"/>
    <n v="317.18202835321426"/>
    <n v="226.55859168086735"/>
    <x v="2446"/>
    <n v="906.23436672346907"/>
  </r>
  <r>
    <s v="SO2448"/>
    <x v="33"/>
    <s v="Wholesale"/>
    <s v="USD"/>
    <x v="5"/>
    <x v="280"/>
    <x v="25"/>
    <n v="7"/>
    <n v="310.80779099464417"/>
    <n v="222.00556499617443"/>
    <x v="2447"/>
    <n v="621.6155819892881"/>
  </r>
  <r>
    <s v="SO2449"/>
    <x v="13"/>
    <s v="Distributor"/>
    <s v="USD"/>
    <x v="9"/>
    <x v="139"/>
    <x v="23"/>
    <n v="8"/>
    <n v="313.26515883207321"/>
    <n v="223.76082773719517"/>
    <x v="2448"/>
    <n v="716.03464875902432"/>
  </r>
  <r>
    <s v="SO2450"/>
    <x v="34"/>
    <s v="Online"/>
    <s v="USD"/>
    <x v="11"/>
    <x v="48"/>
    <x v="38"/>
    <n v="10"/>
    <n v="324.57658803462982"/>
    <n v="231.84042002473561"/>
    <x v="2449"/>
    <n v="927.36168009894209"/>
  </r>
  <r>
    <s v="SO2451"/>
    <x v="122"/>
    <s v="Online"/>
    <s v="USD"/>
    <x v="4"/>
    <x v="304"/>
    <x v="3"/>
    <n v="3"/>
    <n v="328.52920228242874"/>
    <n v="234.66371591602055"/>
    <x v="2450"/>
    <n v="281.5964590992246"/>
  </r>
  <r>
    <s v="SO2452"/>
    <x v="3"/>
    <s v="Wholesale"/>
    <s v="USD"/>
    <x v="9"/>
    <x v="182"/>
    <x v="6"/>
    <n v="9"/>
    <n v="422.19815397262573"/>
    <n v="301.57010998044694"/>
    <x v="2451"/>
    <n v="1085.6523959296092"/>
  </r>
  <r>
    <s v="SO2453"/>
    <x v="129"/>
    <s v="In-Store"/>
    <s v="USD"/>
    <x v="23"/>
    <x v="136"/>
    <x v="44"/>
    <n v="1"/>
    <n v="169.04841560125351"/>
    <n v="120.74886828660966"/>
    <x v="2452"/>
    <n v="48.299547314643846"/>
  </r>
  <r>
    <s v="SO2454"/>
    <x v="109"/>
    <s v="Wholesale"/>
    <s v="USD"/>
    <x v="20"/>
    <x v="324"/>
    <x v="12"/>
    <n v="1"/>
    <n v="312.61378061771393"/>
    <n v="223.29555758408139"/>
    <x v="2453"/>
    <n v="89.318223033632535"/>
  </r>
  <r>
    <s v="SO2455"/>
    <x v="138"/>
    <s v="Wholesale"/>
    <s v="USD"/>
    <x v="3"/>
    <x v="143"/>
    <x v="16"/>
    <n v="9"/>
    <n v="320.50673586130142"/>
    <n v="228.93338275807247"/>
    <x v="2454"/>
    <n v="824.16017792906041"/>
  </r>
  <r>
    <s v="SO2456"/>
    <x v="44"/>
    <s v="Distributor"/>
    <s v="USD"/>
    <x v="5"/>
    <x v="331"/>
    <x v="12"/>
    <n v="10"/>
    <n v="202.24821925163269"/>
    <n v="144.46301375116622"/>
    <x v="2455"/>
    <n v="577.85205500466463"/>
  </r>
  <r>
    <s v="SO2457"/>
    <x v="126"/>
    <s v="Distributor"/>
    <s v="USD"/>
    <x v="3"/>
    <x v="240"/>
    <x v="30"/>
    <n v="9"/>
    <n v="183.20022171735764"/>
    <n v="130.85730122668403"/>
    <x v="2456"/>
    <n v="471.08628441606243"/>
  </r>
  <r>
    <s v="SO2458"/>
    <x v="78"/>
    <s v="Online"/>
    <s v="USD"/>
    <x v="25"/>
    <x v="74"/>
    <x v="2"/>
    <n v="3"/>
    <n v="328.50235641002655"/>
    <n v="234.64454029287612"/>
    <x v="2457"/>
    <n v="281.57344835145136"/>
  </r>
  <r>
    <s v="SO2459"/>
    <x v="13"/>
    <s v="Online"/>
    <s v="USD"/>
    <x v="15"/>
    <x v="190"/>
    <x v="36"/>
    <n v="7"/>
    <n v="223.05902606248856"/>
    <n v="159.32787575892041"/>
    <x v="2458"/>
    <n v="446.11805212497711"/>
  </r>
  <r>
    <s v="SO2460"/>
    <x v="102"/>
    <s v="In-Store"/>
    <s v="USD"/>
    <x v="19"/>
    <x v="236"/>
    <x v="43"/>
    <n v="10"/>
    <n v="268.18729591369629"/>
    <n v="191.5623542240688"/>
    <x v="2459"/>
    <n v="766.24941689627485"/>
  </r>
  <r>
    <s v="SO2461"/>
    <x v="119"/>
    <s v="Online"/>
    <s v="USD"/>
    <x v="22"/>
    <x v="108"/>
    <x v="3"/>
    <n v="2"/>
    <n v="288.84514993429184"/>
    <n v="206.31796423877989"/>
    <x v="2460"/>
    <n v="165.05437139102389"/>
  </r>
  <r>
    <s v="SO2462"/>
    <x v="120"/>
    <s v="Online"/>
    <s v="USD"/>
    <x v="19"/>
    <x v="336"/>
    <x v="30"/>
    <n v="10"/>
    <n v="228.43109714984894"/>
    <n v="163.16506939274925"/>
    <x v="2461"/>
    <n v="652.66027757099687"/>
  </r>
  <r>
    <s v="SO2463"/>
    <x v="12"/>
    <s v="Wholesale"/>
    <s v="USD"/>
    <x v="12"/>
    <x v="22"/>
    <x v="15"/>
    <n v="2"/>
    <n v="498.93222767114639"/>
    <n v="356.38016262224744"/>
    <x v="2462"/>
    <n v="285.10413009779791"/>
  </r>
  <r>
    <s v="SO2464"/>
    <x v="67"/>
    <s v="Wholesale"/>
    <s v="USD"/>
    <x v="15"/>
    <x v="9"/>
    <x v="1"/>
    <n v="1"/>
    <n v="640.83941960334778"/>
    <n v="457.74244257381986"/>
    <x v="2463"/>
    <n v="183.09697702952792"/>
  </r>
  <r>
    <s v="SO2465"/>
    <x v="27"/>
    <s v="Distributor"/>
    <s v="USD"/>
    <x v="5"/>
    <x v="193"/>
    <x v="46"/>
    <n v="9"/>
    <n v="204.32359331846237"/>
    <n v="145.94542379890171"/>
    <x v="2464"/>
    <n v="525.403525676046"/>
  </r>
  <r>
    <s v="SO2466"/>
    <x v="117"/>
    <s v="Wholesale"/>
    <s v="USD"/>
    <x v="12"/>
    <x v="244"/>
    <x v="31"/>
    <n v="3"/>
    <n v="512.94132363796234"/>
    <n v="366.38665974140167"/>
    <x v="2465"/>
    <n v="439.66399168968201"/>
  </r>
  <r>
    <s v="SO2467"/>
    <x v="140"/>
    <s v="In-Store"/>
    <s v="USD"/>
    <x v="9"/>
    <x v="40"/>
    <x v="7"/>
    <n v="7"/>
    <n v="178.81487828493118"/>
    <n v="127.72491306066514"/>
    <x v="2466"/>
    <n v="357.62975656986225"/>
  </r>
  <r>
    <s v="SO2468"/>
    <x v="117"/>
    <s v="Distributor"/>
    <s v="USD"/>
    <x v="6"/>
    <x v="360"/>
    <x v="40"/>
    <n v="2"/>
    <n v="627.20147752761841"/>
    <n v="448.00105537687034"/>
    <x v="2467"/>
    <n v="358.40084430149614"/>
  </r>
  <r>
    <s v="SO2469"/>
    <x v="34"/>
    <s v="Distributor"/>
    <s v="USD"/>
    <x v="12"/>
    <x v="85"/>
    <x v="0"/>
    <n v="3"/>
    <n v="286.45739024877548"/>
    <n v="204.61242160626821"/>
    <x v="2468"/>
    <n v="245.53490592752178"/>
  </r>
  <r>
    <s v="SO2470"/>
    <x v="68"/>
    <s v="In-Store"/>
    <s v="USD"/>
    <x v="6"/>
    <x v="100"/>
    <x v="45"/>
    <n v="4"/>
    <n v="268.13002073764801"/>
    <n v="191.52144338403431"/>
    <x v="2469"/>
    <n v="306.43430941445479"/>
  </r>
  <r>
    <s v="SO2471"/>
    <x v="63"/>
    <s v="Distributor"/>
    <s v="USD"/>
    <x v="7"/>
    <x v="262"/>
    <x v="17"/>
    <n v="8"/>
    <n v="532.72852331399918"/>
    <n v="380.52037379571374"/>
    <x v="2470"/>
    <n v="1217.6651961462835"/>
  </r>
  <r>
    <s v="SO2472"/>
    <x v="146"/>
    <s v="Online"/>
    <s v="USD"/>
    <x v="19"/>
    <x v="28"/>
    <x v="24"/>
    <n v="9"/>
    <n v="331.27133345603943"/>
    <n v="236.62238104002819"/>
    <x v="2471"/>
    <n v="851.840571744101"/>
  </r>
  <r>
    <s v="SO2473"/>
    <x v="110"/>
    <s v="Online"/>
    <s v="USD"/>
    <x v="10"/>
    <x v="100"/>
    <x v="4"/>
    <n v="1"/>
    <n v="505.06544941663742"/>
    <n v="360.7610352975982"/>
    <x v="2472"/>
    <n v="144.30441411903922"/>
  </r>
  <r>
    <s v="SO2474"/>
    <x v="47"/>
    <s v="Wholesale"/>
    <s v="USD"/>
    <x v="14"/>
    <x v="244"/>
    <x v="12"/>
    <n v="8"/>
    <n v="242.10296237468719"/>
    <n v="172.93068741049086"/>
    <x v="2473"/>
    <n v="553.37819971357067"/>
  </r>
  <r>
    <s v="SO2475"/>
    <x v="138"/>
    <s v="Wholesale"/>
    <s v="USD"/>
    <x v="8"/>
    <x v="171"/>
    <x v="17"/>
    <n v="4"/>
    <n v="349.66834098100662"/>
    <n v="249.76310070071904"/>
    <x v="2474"/>
    <n v="399.62096112115034"/>
  </r>
  <r>
    <s v="SO2476"/>
    <x v="86"/>
    <s v="Distributor"/>
    <s v="USD"/>
    <x v="22"/>
    <x v="221"/>
    <x v="35"/>
    <n v="7"/>
    <n v="286.12595272064209"/>
    <n v="204.37568051474437"/>
    <x v="2475"/>
    <n v="572.25190544128395"/>
  </r>
  <r>
    <s v="SO2477"/>
    <x v="112"/>
    <s v="Distributor"/>
    <s v="USD"/>
    <x v="12"/>
    <x v="25"/>
    <x v="9"/>
    <n v="2"/>
    <n v="544.72937482595444"/>
    <n v="389.09241058996747"/>
    <x v="2476"/>
    <n v="311.27392847197393"/>
  </r>
  <r>
    <s v="SO2478"/>
    <x v="33"/>
    <s v="In-Store"/>
    <s v="USD"/>
    <x v="0"/>
    <x v="170"/>
    <x v="39"/>
    <n v="1"/>
    <n v="535.67783653736115"/>
    <n v="382.62702609811515"/>
    <x v="2477"/>
    <n v="153.05081043924599"/>
  </r>
  <r>
    <s v="SO2479"/>
    <x v="134"/>
    <s v="Online"/>
    <s v="USD"/>
    <x v="18"/>
    <x v="68"/>
    <x v="3"/>
    <n v="2"/>
    <n v="360.49376732110977"/>
    <n v="257.49554808650697"/>
    <x v="2478"/>
    <n v="205.9964384692056"/>
  </r>
  <r>
    <s v="SO2480"/>
    <x v="137"/>
    <s v="Wholesale"/>
    <s v="USD"/>
    <x v="14"/>
    <x v="352"/>
    <x v="32"/>
    <n v="6"/>
    <n v="209.24952721595764"/>
    <n v="149.46394801139832"/>
    <x v="2479"/>
    <n v="358.71347522735596"/>
  </r>
  <r>
    <s v="SO2481"/>
    <x v="144"/>
    <s v="In-Store"/>
    <s v="USD"/>
    <x v="21"/>
    <x v="110"/>
    <x v="6"/>
    <n v="3"/>
    <n v="532.80909079313278"/>
    <n v="380.57792199509487"/>
    <x v="2480"/>
    <n v="456.69350639411368"/>
  </r>
  <r>
    <s v="SO2482"/>
    <x v="1"/>
    <s v="Distributor"/>
    <s v="USD"/>
    <x v="6"/>
    <x v="69"/>
    <x v="13"/>
    <n v="2"/>
    <n v="422.33737027645111"/>
    <n v="301.66955019746507"/>
    <x v="2481"/>
    <n v="241.33564015797208"/>
  </r>
  <r>
    <s v="SO2483"/>
    <x v="82"/>
    <s v="Online"/>
    <s v="USD"/>
    <x v="18"/>
    <x v="253"/>
    <x v="28"/>
    <n v="3"/>
    <n v="271.06912118196487"/>
    <n v="193.62080084426063"/>
    <x v="2482"/>
    <n v="232.34496101311277"/>
  </r>
  <r>
    <s v="SO2484"/>
    <x v="83"/>
    <s v="Online"/>
    <s v="USD"/>
    <x v="10"/>
    <x v="30"/>
    <x v="13"/>
    <n v="9"/>
    <n v="388.11160039901733"/>
    <n v="277.22257171358382"/>
    <x v="2483"/>
    <n v="998.00125816890159"/>
  </r>
  <r>
    <s v="SO2485"/>
    <x v="16"/>
    <s v="Distributor"/>
    <s v="USD"/>
    <x v="16"/>
    <x v="23"/>
    <x v="34"/>
    <n v="8"/>
    <n v="389.7084669470787"/>
    <n v="278.36319067648481"/>
    <x v="2484"/>
    <n v="890.7622101647512"/>
  </r>
  <r>
    <s v="SO2486"/>
    <x v="141"/>
    <s v="Wholesale"/>
    <s v="USD"/>
    <x v="22"/>
    <x v="364"/>
    <x v="44"/>
    <n v="6"/>
    <n v="297.43245470523834"/>
    <n v="212.45175336088454"/>
    <x v="2485"/>
    <n v="509.88420806612294"/>
  </r>
  <r>
    <s v="SO2487"/>
    <x v="52"/>
    <s v="Online"/>
    <s v="USD"/>
    <x v="5"/>
    <x v="333"/>
    <x v="41"/>
    <n v="8"/>
    <n v="429.65422922372818"/>
    <n v="306.8958780169487"/>
    <x v="2486"/>
    <n v="982.06680965423584"/>
  </r>
  <r>
    <s v="SO2488"/>
    <x v="7"/>
    <s v="Wholesale"/>
    <s v="USD"/>
    <x v="1"/>
    <x v="21"/>
    <x v="4"/>
    <n v="2"/>
    <n v="184.99519228935242"/>
    <n v="132.13942306382316"/>
    <x v="2487"/>
    <n v="105.71153845105852"/>
  </r>
  <r>
    <s v="SO2489"/>
    <x v="113"/>
    <s v="In-Store"/>
    <s v="USD"/>
    <x v="2"/>
    <x v="301"/>
    <x v="26"/>
    <n v="7"/>
    <n v="306.39094322919846"/>
    <n v="218.85067373514175"/>
    <x v="2488"/>
    <n v="612.78188645839691"/>
  </r>
  <r>
    <s v="SO2490"/>
    <x v="103"/>
    <s v="Online"/>
    <s v="USD"/>
    <x v="20"/>
    <x v="207"/>
    <x v="26"/>
    <n v="9"/>
    <n v="245.63526999950409"/>
    <n v="175.45376428536008"/>
    <x v="2489"/>
    <n v="631.63355142729597"/>
  </r>
  <r>
    <s v="SO2491"/>
    <x v="15"/>
    <s v="Wholesale"/>
    <s v="USD"/>
    <x v="13"/>
    <x v="131"/>
    <x v="19"/>
    <n v="2"/>
    <n v="613.54505091905594"/>
    <n v="438.24646494218285"/>
    <x v="2490"/>
    <n v="350.59717195374617"/>
  </r>
  <r>
    <s v="SO2492"/>
    <x v="52"/>
    <s v="Wholesale"/>
    <s v="USD"/>
    <x v="4"/>
    <x v="97"/>
    <x v="38"/>
    <n v="6"/>
    <n v="174.07492446899414"/>
    <n v="124.33923176356726"/>
    <x v="2491"/>
    <n v="298.41415623256125"/>
  </r>
  <r>
    <s v="SO2493"/>
    <x v="64"/>
    <s v="In-Store"/>
    <s v="USD"/>
    <x v="11"/>
    <x v="317"/>
    <x v="42"/>
    <n v="1"/>
    <n v="345.14515489339828"/>
    <n v="246.53225349528449"/>
    <x v="2492"/>
    <n v="98.612901398113792"/>
  </r>
  <r>
    <s v="SO2494"/>
    <x v="137"/>
    <s v="Wholesale"/>
    <s v="USD"/>
    <x v="9"/>
    <x v="228"/>
    <x v="25"/>
    <n v="10"/>
    <n v="236.6424103975296"/>
    <n v="169.03029314109259"/>
    <x v="2493"/>
    <n v="676.12117256437023"/>
  </r>
  <r>
    <s v="SO2495"/>
    <x v="6"/>
    <s v="Wholesale"/>
    <s v="USD"/>
    <x v="0"/>
    <x v="42"/>
    <x v="33"/>
    <n v="6"/>
    <n v="443.9643035531044"/>
    <n v="317.11735968078887"/>
    <x v="2494"/>
    <n v="761.08166323389332"/>
  </r>
  <r>
    <s v="SO2496"/>
    <x v="128"/>
    <s v="Distributor"/>
    <s v="USD"/>
    <x v="15"/>
    <x v="108"/>
    <x v="10"/>
    <n v="3"/>
    <n v="395.74514508247375"/>
    <n v="282.67510363033841"/>
    <x v="2495"/>
    <n v="339.21012435640603"/>
  </r>
  <r>
    <s v="SO2497"/>
    <x v="35"/>
    <s v="In-Store"/>
    <s v="USD"/>
    <x v="6"/>
    <x v="298"/>
    <x v="3"/>
    <n v="10"/>
    <n v="165.60055750608444"/>
    <n v="118.28611250434604"/>
    <x v="2496"/>
    <n v="473.14445001738409"/>
  </r>
  <r>
    <s v="SO2498"/>
    <x v="7"/>
    <s v="In-Store"/>
    <s v="USD"/>
    <x v="21"/>
    <x v="301"/>
    <x v="33"/>
    <n v="10"/>
    <n v="446.12800920009613"/>
    <n v="318.66286371435439"/>
    <x v="2497"/>
    <n v="1274.6514548574173"/>
  </r>
  <r>
    <s v="SO2499"/>
    <x v="20"/>
    <s v="Wholesale"/>
    <s v="USD"/>
    <x v="25"/>
    <x v="11"/>
    <x v="39"/>
    <n v="10"/>
    <n v="427.20208722352982"/>
    <n v="305.14434801680704"/>
    <x v="2498"/>
    <n v="1220.5773920672277"/>
  </r>
  <r>
    <s v="SO2500"/>
    <x v="48"/>
    <s v="Online"/>
    <s v="USD"/>
    <x v="0"/>
    <x v="137"/>
    <x v="31"/>
    <n v="4"/>
    <n v="239.19805383682251"/>
    <n v="170.85575274058752"/>
    <x v="2499"/>
    <n v="273.36920438493996"/>
  </r>
  <r>
    <s v="SO2501"/>
    <x v="86"/>
    <s v="Distributor"/>
    <s v="USD"/>
    <x v="1"/>
    <x v="29"/>
    <x v="30"/>
    <n v="10"/>
    <n v="378.99305194616318"/>
    <n v="270.70932281868801"/>
    <x v="2500"/>
    <n v="1082.8372912747518"/>
  </r>
  <r>
    <s v="SO2502"/>
    <x v="105"/>
    <s v="Online"/>
    <s v="USD"/>
    <x v="3"/>
    <x v="63"/>
    <x v="37"/>
    <n v="8"/>
    <n v="198.94686377048492"/>
    <n v="142.10490269320351"/>
    <x v="2501"/>
    <n v="454.73568861825129"/>
  </r>
  <r>
    <s v="SO2503"/>
    <x v="32"/>
    <s v="In-Store"/>
    <s v="USD"/>
    <x v="12"/>
    <x v="20"/>
    <x v="8"/>
    <n v="6"/>
    <n v="616.00650984048843"/>
    <n v="440.00464988606319"/>
    <x v="2502"/>
    <n v="1056.0111597265513"/>
  </r>
  <r>
    <s v="SO2504"/>
    <x v="109"/>
    <s v="Distributor"/>
    <s v="USD"/>
    <x v="3"/>
    <x v="199"/>
    <x v="30"/>
    <n v="6"/>
    <n v="454.25182700157166"/>
    <n v="324.46559071540833"/>
    <x v="2503"/>
    <n v="778.71741771697998"/>
  </r>
  <r>
    <s v="SO2505"/>
    <x v="27"/>
    <s v="Online"/>
    <s v="USD"/>
    <x v="13"/>
    <x v="152"/>
    <x v="30"/>
    <n v="1"/>
    <n v="520.68060940504074"/>
    <n v="371.91472100360056"/>
    <x v="2504"/>
    <n v="148.76588840144018"/>
  </r>
  <r>
    <s v="SO2506"/>
    <x v="49"/>
    <s v="In-Store"/>
    <s v="USD"/>
    <x v="7"/>
    <x v="230"/>
    <x v="13"/>
    <n v="5"/>
    <n v="544.58756053447723"/>
    <n v="388.99111466748377"/>
    <x v="2505"/>
    <n v="777.98222933496731"/>
  </r>
  <r>
    <s v="SO2507"/>
    <x v="95"/>
    <s v="Wholesale"/>
    <s v="USD"/>
    <x v="2"/>
    <x v="144"/>
    <x v="15"/>
    <n v="5"/>
    <n v="398.22431212663651"/>
    <n v="284.44593723331178"/>
    <x v="2506"/>
    <n v="568.89187446662368"/>
  </r>
  <r>
    <s v="SO2508"/>
    <x v="37"/>
    <s v="Online"/>
    <s v="USD"/>
    <x v="2"/>
    <x v="26"/>
    <x v="4"/>
    <n v="9"/>
    <n v="278.42874240875244"/>
    <n v="198.87767314910889"/>
    <x v="2507"/>
    <n v="715.95962333679199"/>
  </r>
  <r>
    <s v="SO2509"/>
    <x v="1"/>
    <s v="In-Store"/>
    <s v="USD"/>
    <x v="23"/>
    <x v="224"/>
    <x v="43"/>
    <n v="1"/>
    <n v="153.90889638662338"/>
    <n v="109.93492599044528"/>
    <x v="2508"/>
    <n v="43.973970396178103"/>
  </r>
  <r>
    <s v="SO2510"/>
    <x v="11"/>
    <s v="Wholesale"/>
    <s v="USD"/>
    <x v="23"/>
    <x v="6"/>
    <x v="33"/>
    <n v="3"/>
    <n v="444.87559998035431"/>
    <n v="317.7682857002531"/>
    <x v="2509"/>
    <n v="381.32194284030356"/>
  </r>
  <r>
    <s v="SO2511"/>
    <x v="108"/>
    <s v="Wholesale"/>
    <s v="USD"/>
    <x v="12"/>
    <x v="219"/>
    <x v="21"/>
    <n v="2"/>
    <n v="414.69149261713028"/>
    <n v="296.20820901223595"/>
    <x v="2510"/>
    <n v="236.96656720978865"/>
  </r>
  <r>
    <s v="SO2512"/>
    <x v="4"/>
    <s v="Wholesale"/>
    <s v="USD"/>
    <x v="21"/>
    <x v="332"/>
    <x v="2"/>
    <n v="9"/>
    <n v="200.28330445289612"/>
    <n v="143.05950318064009"/>
    <x v="2511"/>
    <n v="515.01421145030417"/>
  </r>
  <r>
    <s v="SO2513"/>
    <x v="118"/>
    <s v="Online"/>
    <s v="USD"/>
    <x v="14"/>
    <x v="333"/>
    <x v="23"/>
    <n v="6"/>
    <n v="599.82689970731735"/>
    <n v="428.4477855052267"/>
    <x v="2512"/>
    <n v="1028.2746852125438"/>
  </r>
  <r>
    <s v="SO2514"/>
    <x v="56"/>
    <s v="Distributor"/>
    <s v="USD"/>
    <x v="21"/>
    <x v="180"/>
    <x v="18"/>
    <n v="2"/>
    <n v="601.9265216588974"/>
    <n v="429.94751547064101"/>
    <x v="2513"/>
    <n v="343.95801237651278"/>
  </r>
  <r>
    <s v="SO2515"/>
    <x v="89"/>
    <s v="In-Store"/>
    <s v="USD"/>
    <x v="25"/>
    <x v="123"/>
    <x v="8"/>
    <n v="4"/>
    <n v="594.37393265962601"/>
    <n v="424.55280904259001"/>
    <x v="2514"/>
    <n v="679.28449446814398"/>
  </r>
  <r>
    <s v="SO2516"/>
    <x v="94"/>
    <s v="Distributor"/>
    <s v="USD"/>
    <x v="10"/>
    <x v="232"/>
    <x v="25"/>
    <n v="6"/>
    <n v="338.98036909103394"/>
    <n v="242.12883506502425"/>
    <x v="2515"/>
    <n v="581.10920415605824"/>
  </r>
  <r>
    <s v="SO2517"/>
    <x v="118"/>
    <s v="Distributor"/>
    <s v="USD"/>
    <x v="16"/>
    <x v="41"/>
    <x v="5"/>
    <n v="5"/>
    <n v="279.7525514960289"/>
    <n v="199.82325106859207"/>
    <x v="2516"/>
    <n v="399.64650213718414"/>
  </r>
  <r>
    <s v="SO2518"/>
    <x v="71"/>
    <s v="Distributor"/>
    <s v="USD"/>
    <x v="22"/>
    <x v="345"/>
    <x v="27"/>
    <n v="3"/>
    <n v="397.34902918338776"/>
    <n v="283.8207351309913"/>
    <x v="2517"/>
    <n v="340.58488215718944"/>
  </r>
  <r>
    <s v="SO2519"/>
    <x v="97"/>
    <s v="Online"/>
    <s v="USD"/>
    <x v="16"/>
    <x v="47"/>
    <x v="29"/>
    <n v="1"/>
    <n v="318.75802141427994"/>
    <n v="227.68430101019996"/>
    <x v="2518"/>
    <n v="91.073720404079978"/>
  </r>
  <r>
    <s v="SO2520"/>
    <x v="5"/>
    <s v="Online"/>
    <s v="USD"/>
    <x v="13"/>
    <x v="149"/>
    <x v="39"/>
    <n v="2"/>
    <n v="452.12326884269714"/>
    <n v="322.94519203049799"/>
    <x v="2519"/>
    <n v="258.3561536243983"/>
  </r>
  <r>
    <s v="SO2521"/>
    <x v="123"/>
    <s v="Online"/>
    <s v="USD"/>
    <x v="22"/>
    <x v="113"/>
    <x v="40"/>
    <n v="1"/>
    <n v="202.68835419416428"/>
    <n v="144.77739585297448"/>
    <x v="2520"/>
    <n v="57.910958341189797"/>
  </r>
  <r>
    <s v="SO2522"/>
    <x v="47"/>
    <s v="Distributor"/>
    <s v="USD"/>
    <x v="8"/>
    <x v="135"/>
    <x v="7"/>
    <n v="7"/>
    <n v="467.69811522960663"/>
    <n v="334.07008230686188"/>
    <x v="2521"/>
    <n v="935.39623045921326"/>
  </r>
  <r>
    <s v="SO2523"/>
    <x v="81"/>
    <s v="Wholesale"/>
    <s v="USD"/>
    <x v="7"/>
    <x v="36"/>
    <x v="11"/>
    <n v="7"/>
    <n v="214.49128085374832"/>
    <n v="153.20805775267738"/>
    <x v="2522"/>
    <n v="428.98256170749664"/>
  </r>
  <r>
    <s v="SO2524"/>
    <x v="52"/>
    <s v="Online"/>
    <s v="USD"/>
    <x v="25"/>
    <x v="251"/>
    <x v="10"/>
    <n v="10"/>
    <n v="569.83193778991699"/>
    <n v="407.02281270708357"/>
    <x v="2523"/>
    <n v="1628.0912508283341"/>
  </r>
  <r>
    <s v="SO2525"/>
    <x v="136"/>
    <s v="Distributor"/>
    <s v="USD"/>
    <x v="16"/>
    <x v="83"/>
    <x v="26"/>
    <n v="9"/>
    <n v="560.08700555562973"/>
    <n v="400.06214682544982"/>
    <x v="2524"/>
    <n v="1440.2237285716192"/>
  </r>
  <r>
    <s v="SO2526"/>
    <x v="141"/>
    <s v="Online"/>
    <s v="USD"/>
    <x v="22"/>
    <x v="299"/>
    <x v="40"/>
    <n v="2"/>
    <n v="395.17818653583527"/>
    <n v="282.27013323988234"/>
    <x v="2525"/>
    <n v="225.81610659190585"/>
  </r>
  <r>
    <s v="SO2527"/>
    <x v="138"/>
    <s v="Distributor"/>
    <s v="USD"/>
    <x v="20"/>
    <x v="81"/>
    <x v="20"/>
    <n v="2"/>
    <n v="564.27299076318741"/>
    <n v="403.05213625941963"/>
    <x v="2526"/>
    <n v="322.44170900753556"/>
  </r>
  <r>
    <s v="SO2528"/>
    <x v="141"/>
    <s v="In-Store"/>
    <s v="USD"/>
    <x v="8"/>
    <x v="221"/>
    <x v="17"/>
    <n v="10"/>
    <n v="251.07103657722473"/>
    <n v="179.33645469801769"/>
    <x v="2527"/>
    <n v="717.34581879207053"/>
  </r>
  <r>
    <s v="SO2529"/>
    <x v="100"/>
    <s v="Online"/>
    <s v="USD"/>
    <x v="12"/>
    <x v="154"/>
    <x v="20"/>
    <n v="9"/>
    <n v="451.86702364683151"/>
    <n v="322.7621597477368"/>
    <x v="2528"/>
    <n v="1161.9437750918523"/>
  </r>
  <r>
    <s v="SO2530"/>
    <x v="85"/>
    <s v="In-Store"/>
    <s v="USD"/>
    <x v="4"/>
    <x v="213"/>
    <x v="37"/>
    <n v="5"/>
    <n v="531.59618890285492"/>
    <n v="379.71156350203927"/>
    <x v="2529"/>
    <n v="759.4231270040782"/>
  </r>
  <r>
    <s v="SO2531"/>
    <x v="79"/>
    <s v="Wholesale"/>
    <s v="USD"/>
    <x v="17"/>
    <x v="203"/>
    <x v="5"/>
    <n v="10"/>
    <n v="343.99481374025345"/>
    <n v="245.71058124303821"/>
    <x v="2530"/>
    <n v="982.84232497215226"/>
  </r>
  <r>
    <s v="SO2532"/>
    <x v="49"/>
    <s v="Wholesale"/>
    <s v="USD"/>
    <x v="14"/>
    <x v="57"/>
    <x v="18"/>
    <n v="5"/>
    <n v="470.22807741165161"/>
    <n v="335.87719815117975"/>
    <x v="2531"/>
    <n v="671.75439630235928"/>
  </r>
  <r>
    <s v="SO2533"/>
    <x v="7"/>
    <s v="Wholesale"/>
    <s v="USD"/>
    <x v="5"/>
    <x v="66"/>
    <x v="16"/>
    <n v="10"/>
    <n v="242.67837184667587"/>
    <n v="173.34169417619705"/>
    <x v="2532"/>
    <n v="693.36677670478821"/>
  </r>
  <r>
    <s v="SO2534"/>
    <x v="138"/>
    <s v="Distributor"/>
    <s v="USD"/>
    <x v="5"/>
    <x v="110"/>
    <x v="0"/>
    <n v="8"/>
    <n v="440.56473219394684"/>
    <n v="314.68909442424774"/>
    <x v="2533"/>
    <n v="1007.0051021575928"/>
  </r>
  <r>
    <s v="SO2535"/>
    <x v="102"/>
    <s v="In-Store"/>
    <s v="USD"/>
    <x v="10"/>
    <x v="169"/>
    <x v="44"/>
    <n v="6"/>
    <n v="393.13142019510269"/>
    <n v="280.8081572822162"/>
    <x v="2534"/>
    <n v="673.93957747731884"/>
  </r>
  <r>
    <s v="SO2536"/>
    <x v="145"/>
    <s v="Distributor"/>
    <s v="USD"/>
    <x v="5"/>
    <x v="39"/>
    <x v="41"/>
    <n v="6"/>
    <n v="618.94154906272888"/>
    <n v="442.1011064733778"/>
    <x v="2535"/>
    <n v="1061.0426555361064"/>
  </r>
  <r>
    <s v="SO2537"/>
    <x v="126"/>
    <s v="Online"/>
    <s v="USD"/>
    <x v="23"/>
    <x v="251"/>
    <x v="15"/>
    <n v="4"/>
    <n v="536.41808384656906"/>
    <n v="383.15577417612076"/>
    <x v="2536"/>
    <n v="613.04923868179321"/>
  </r>
  <r>
    <s v="SO2538"/>
    <x v="56"/>
    <s v="Wholesale"/>
    <s v="USD"/>
    <x v="24"/>
    <x v="327"/>
    <x v="7"/>
    <n v="9"/>
    <n v="470.95521533489227"/>
    <n v="336.39658238206596"/>
    <x v="2537"/>
    <n v="1211.0276965754369"/>
  </r>
  <r>
    <s v="SO2539"/>
    <x v="18"/>
    <s v="In-Store"/>
    <s v="USD"/>
    <x v="24"/>
    <x v="78"/>
    <x v="11"/>
    <n v="5"/>
    <n v="197.38111335039139"/>
    <n v="140.98650953599386"/>
    <x v="2538"/>
    <n v="281.97301907198766"/>
  </r>
  <r>
    <s v="SO2540"/>
    <x v="129"/>
    <s v="Distributor"/>
    <s v="USD"/>
    <x v="23"/>
    <x v="89"/>
    <x v="46"/>
    <n v="6"/>
    <n v="643.17904186248779"/>
    <n v="459.41360133034846"/>
    <x v="2539"/>
    <n v="1102.592643192836"/>
  </r>
  <r>
    <s v="SO2541"/>
    <x v="145"/>
    <s v="Wholesale"/>
    <s v="USD"/>
    <x v="0"/>
    <x v="144"/>
    <x v="16"/>
    <n v="6"/>
    <n v="273.99588865041733"/>
    <n v="195.71134903601239"/>
    <x v="2540"/>
    <n v="469.70723768642961"/>
  </r>
  <r>
    <s v="SO2542"/>
    <x v="129"/>
    <s v="Online"/>
    <s v="USD"/>
    <x v="6"/>
    <x v="78"/>
    <x v="41"/>
    <n v="8"/>
    <n v="449.60095131397247"/>
    <n v="321.1435366528375"/>
    <x v="2541"/>
    <n v="1027.6593172890798"/>
  </r>
  <r>
    <s v="SO2543"/>
    <x v="59"/>
    <s v="In-Store"/>
    <s v="USD"/>
    <x v="23"/>
    <x v="13"/>
    <x v="9"/>
    <n v="9"/>
    <n v="307.55645424127579"/>
    <n v="219.6831816009113"/>
    <x v="2542"/>
    <n v="790.8594537632805"/>
  </r>
  <r>
    <s v="SO2544"/>
    <x v="27"/>
    <s v="Distributor"/>
    <s v="USD"/>
    <x v="17"/>
    <x v="146"/>
    <x v="26"/>
    <n v="7"/>
    <n v="299.56537270545959"/>
    <n v="213.97526621818542"/>
    <x v="2543"/>
    <n v="599.13074541091919"/>
  </r>
  <r>
    <s v="SO2545"/>
    <x v="110"/>
    <s v="Online"/>
    <s v="USD"/>
    <x v="12"/>
    <x v="189"/>
    <x v="18"/>
    <n v="7"/>
    <n v="467.34983557462692"/>
    <n v="333.82131112473354"/>
    <x v="2544"/>
    <n v="934.69967114925385"/>
  </r>
  <r>
    <s v="SO2546"/>
    <x v="69"/>
    <s v="Distributor"/>
    <s v="USD"/>
    <x v="23"/>
    <x v="225"/>
    <x v="9"/>
    <n v="1"/>
    <n v="503.25029218196869"/>
    <n v="359.46449441569195"/>
    <x v="2545"/>
    <n v="143.78579776627674"/>
  </r>
  <r>
    <s v="SO2547"/>
    <x v="94"/>
    <s v="In-Store"/>
    <s v="USD"/>
    <x v="16"/>
    <x v="204"/>
    <x v="43"/>
    <n v="8"/>
    <n v="374.72488671541214"/>
    <n v="267.66063336815154"/>
    <x v="2546"/>
    <n v="856.51402677808483"/>
  </r>
  <r>
    <s v="SO2548"/>
    <x v="3"/>
    <s v="Wholesale"/>
    <s v="USD"/>
    <x v="24"/>
    <x v="129"/>
    <x v="10"/>
    <n v="5"/>
    <n v="540.96071004867554"/>
    <n v="386.4005071776254"/>
    <x v="2547"/>
    <n v="772.80101435525057"/>
  </r>
  <r>
    <s v="SO2549"/>
    <x v="19"/>
    <s v="Online"/>
    <s v="USD"/>
    <x v="1"/>
    <x v="359"/>
    <x v="18"/>
    <n v="6"/>
    <n v="543.7119192481041"/>
    <n v="388.36565660578867"/>
    <x v="2548"/>
    <n v="932.07757585389254"/>
  </r>
  <r>
    <s v="SO2550"/>
    <x v="99"/>
    <s v="Wholesale"/>
    <s v="USD"/>
    <x v="5"/>
    <x v="184"/>
    <x v="4"/>
    <n v="1"/>
    <n v="502.76975405216217"/>
    <n v="359.12125289440155"/>
    <x v="2549"/>
    <n v="143.64850115776062"/>
  </r>
  <r>
    <s v="SO2551"/>
    <x v="99"/>
    <s v="Wholesale"/>
    <s v="USD"/>
    <x v="25"/>
    <x v="184"/>
    <x v="43"/>
    <n v="6"/>
    <n v="316.5993624329567"/>
    <n v="226.14240173782622"/>
    <x v="2550"/>
    <n v="542.74176417078297"/>
  </r>
  <r>
    <s v="SO2552"/>
    <x v="27"/>
    <s v="Wholesale"/>
    <s v="USD"/>
    <x v="4"/>
    <x v="353"/>
    <x v="17"/>
    <n v="2"/>
    <n v="518.28869891166687"/>
    <n v="370.20621350833352"/>
    <x v="2551"/>
    <n v="296.1649708066667"/>
  </r>
  <r>
    <s v="SO2553"/>
    <x v="94"/>
    <s v="In-Store"/>
    <s v="USD"/>
    <x v="8"/>
    <x v="71"/>
    <x v="1"/>
    <n v="1"/>
    <n v="326.1237046122551"/>
    <n v="232.94550329446795"/>
    <x v="2552"/>
    <n v="93.178201317787142"/>
  </r>
  <r>
    <s v="SO2554"/>
    <x v="87"/>
    <s v="Online"/>
    <s v="USD"/>
    <x v="17"/>
    <x v="317"/>
    <x v="29"/>
    <n v="9"/>
    <n v="634.59714210033417"/>
    <n v="453.28367292881018"/>
    <x v="2553"/>
    <n v="1631.821222543716"/>
  </r>
  <r>
    <s v="SO2555"/>
    <x v="11"/>
    <s v="Online"/>
    <s v="USD"/>
    <x v="15"/>
    <x v="287"/>
    <x v="42"/>
    <n v="1"/>
    <n v="607.1789658665657"/>
    <n v="433.69926133326123"/>
    <x v="2554"/>
    <n v="173.47970453330447"/>
  </r>
  <r>
    <s v="SO2556"/>
    <x v="127"/>
    <s v="Wholesale"/>
    <s v="USD"/>
    <x v="24"/>
    <x v="344"/>
    <x v="21"/>
    <n v="7"/>
    <n v="218.61458587646484"/>
    <n v="156.15327562604634"/>
    <x v="2555"/>
    <n v="437.22917175292946"/>
  </r>
  <r>
    <s v="SO2557"/>
    <x v="73"/>
    <s v="Wholesale"/>
    <s v="USD"/>
    <x v="24"/>
    <x v="25"/>
    <x v="43"/>
    <n v="2"/>
    <n v="636.20195192098618"/>
    <n v="454.42996565784728"/>
    <x v="2556"/>
    <n v="363.5439725262778"/>
  </r>
  <r>
    <s v="SO2558"/>
    <x v="151"/>
    <s v="Distributor"/>
    <s v="USD"/>
    <x v="21"/>
    <x v="37"/>
    <x v="34"/>
    <n v="6"/>
    <n v="594.44467556476593"/>
    <n v="424.60333968911857"/>
    <x v="2557"/>
    <n v="1019.0480152538839"/>
  </r>
  <r>
    <s v="SO2559"/>
    <x v="30"/>
    <s v="Online"/>
    <s v="USD"/>
    <x v="13"/>
    <x v="37"/>
    <x v="24"/>
    <n v="8"/>
    <n v="186.63953930139542"/>
    <n v="133.31395664385388"/>
    <x v="2558"/>
    <n v="426.60466126033225"/>
  </r>
  <r>
    <s v="SO2560"/>
    <x v="3"/>
    <s v="Online"/>
    <s v="USD"/>
    <x v="1"/>
    <x v="139"/>
    <x v="22"/>
    <n v="2"/>
    <n v="222.47334408760071"/>
    <n v="158.90953149114338"/>
    <x v="2559"/>
    <n v="127.12762519291465"/>
  </r>
  <r>
    <s v="SO2561"/>
    <x v="142"/>
    <s v="Online"/>
    <s v="USD"/>
    <x v="11"/>
    <x v="125"/>
    <x v="1"/>
    <n v="5"/>
    <n v="515.15424174070358"/>
    <n v="367.96731552907403"/>
    <x v="2560"/>
    <n v="735.93463105814772"/>
  </r>
  <r>
    <s v="SO2562"/>
    <x v="131"/>
    <s v="Online"/>
    <s v="USD"/>
    <x v="21"/>
    <x v="161"/>
    <x v="43"/>
    <n v="2"/>
    <n v="409.25211274623871"/>
    <n v="292.32293767588482"/>
    <x v="2561"/>
    <n v="233.85835014070778"/>
  </r>
  <r>
    <s v="SO2563"/>
    <x v="49"/>
    <s v="Distributor"/>
    <s v="USD"/>
    <x v="4"/>
    <x v="321"/>
    <x v="29"/>
    <n v="10"/>
    <n v="508.47430783510208"/>
    <n v="363.19593416793009"/>
    <x v="2562"/>
    <n v="1452.7837366717199"/>
  </r>
  <r>
    <s v="SO2564"/>
    <x v="46"/>
    <s v="Wholesale"/>
    <s v="USD"/>
    <x v="8"/>
    <x v="80"/>
    <x v="17"/>
    <n v="2"/>
    <n v="584.44779825210571"/>
    <n v="417.46271303721841"/>
    <x v="2563"/>
    <n v="333.97017042977461"/>
  </r>
  <r>
    <s v="SO2565"/>
    <x v="125"/>
    <s v="Online"/>
    <s v="USD"/>
    <x v="13"/>
    <x v="233"/>
    <x v="6"/>
    <n v="5"/>
    <n v="582.04459995031357"/>
    <n v="415.7461428216526"/>
    <x v="2564"/>
    <n v="831.49228564330497"/>
  </r>
  <r>
    <s v="SO2566"/>
    <x v="17"/>
    <s v="In-Store"/>
    <s v="USD"/>
    <x v="10"/>
    <x v="187"/>
    <x v="19"/>
    <n v="3"/>
    <n v="382.38987600803375"/>
    <n v="273.13562572002411"/>
    <x v="2565"/>
    <n v="327.76275086402893"/>
  </r>
  <r>
    <s v="SO2567"/>
    <x v="15"/>
    <s v="In-Store"/>
    <s v="USD"/>
    <x v="22"/>
    <x v="307"/>
    <x v="11"/>
    <n v="7"/>
    <n v="192.88450437784195"/>
    <n v="137.77464598417282"/>
    <x v="2566"/>
    <n v="385.7690087556839"/>
  </r>
  <r>
    <s v="SO2568"/>
    <x v="137"/>
    <s v="Online"/>
    <s v="USD"/>
    <x v="21"/>
    <x v="166"/>
    <x v="32"/>
    <n v="10"/>
    <n v="339.99674963951111"/>
    <n v="242.85482117107938"/>
    <x v="2567"/>
    <n v="971.41928468431706"/>
  </r>
  <r>
    <s v="SO2569"/>
    <x v="147"/>
    <s v="Online"/>
    <s v="USD"/>
    <x v="21"/>
    <x v="11"/>
    <x v="44"/>
    <n v="7"/>
    <n v="505.30912274122238"/>
    <n v="360.93508767230173"/>
    <x v="2568"/>
    <n v="1010.6182454824448"/>
  </r>
  <r>
    <s v="SO2570"/>
    <x v="35"/>
    <s v="Wholesale"/>
    <s v="USD"/>
    <x v="10"/>
    <x v="136"/>
    <x v="16"/>
    <n v="5"/>
    <n v="162.11217677593231"/>
    <n v="115.7944119828088"/>
    <x v="2569"/>
    <n v="231.58882396561762"/>
  </r>
  <r>
    <s v="SO2571"/>
    <x v="51"/>
    <s v="Online"/>
    <s v="USD"/>
    <x v="3"/>
    <x v="349"/>
    <x v="18"/>
    <n v="6"/>
    <n v="326.41999465227127"/>
    <n v="233.15713903733663"/>
    <x v="2570"/>
    <n v="559.57713368960776"/>
  </r>
  <r>
    <s v="SO2572"/>
    <x v="149"/>
    <s v="Wholesale"/>
    <s v="USD"/>
    <x v="16"/>
    <x v="131"/>
    <x v="37"/>
    <n v="4"/>
    <n v="644.53310108184814"/>
    <n v="460.38078648703441"/>
    <x v="2571"/>
    <n v="736.60925837925492"/>
  </r>
  <r>
    <s v="SO2573"/>
    <x v="69"/>
    <s v="In-Store"/>
    <s v="USD"/>
    <x v="18"/>
    <x v="172"/>
    <x v="19"/>
    <n v="2"/>
    <n v="607.52160161733627"/>
    <n v="433.94400115524024"/>
    <x v="2572"/>
    <n v="347.15520092419206"/>
  </r>
  <r>
    <s v="SO2574"/>
    <x v="80"/>
    <s v="Online"/>
    <s v="USD"/>
    <x v="9"/>
    <x v="218"/>
    <x v="11"/>
    <n v="3"/>
    <n v="440.26014053821564"/>
    <n v="314.47152895586834"/>
    <x v="2573"/>
    <n v="377.36583474704184"/>
  </r>
  <r>
    <s v="SO2575"/>
    <x v="149"/>
    <s v="Wholesale"/>
    <s v="USD"/>
    <x v="13"/>
    <x v="194"/>
    <x v="37"/>
    <n v="8"/>
    <n v="367.8699021935463"/>
    <n v="262.76421585253308"/>
    <x v="2574"/>
    <n v="840.84549072810569"/>
  </r>
  <r>
    <s v="SO2576"/>
    <x v="107"/>
    <s v="Online"/>
    <s v="USD"/>
    <x v="23"/>
    <x v="327"/>
    <x v="16"/>
    <n v="1"/>
    <n v="522.75198197364807"/>
    <n v="373.39427283832009"/>
    <x v="2575"/>
    <n v="149.35770913532798"/>
  </r>
  <r>
    <s v="SO2577"/>
    <x v="58"/>
    <s v="In-Store"/>
    <s v="USD"/>
    <x v="22"/>
    <x v="33"/>
    <x v="36"/>
    <n v="5"/>
    <n v="589.40914839506149"/>
    <n v="421.0065345679011"/>
    <x v="2576"/>
    <n v="842.01306913580174"/>
  </r>
  <r>
    <s v="SO2578"/>
    <x v="65"/>
    <s v="Wholesale"/>
    <s v="USD"/>
    <x v="13"/>
    <x v="114"/>
    <x v="12"/>
    <n v="3"/>
    <n v="267.21493184566498"/>
    <n v="190.86780846118927"/>
    <x v="2577"/>
    <n v="229.04137015342712"/>
  </r>
  <r>
    <s v="SO2579"/>
    <x v="67"/>
    <s v="Online"/>
    <s v="USD"/>
    <x v="16"/>
    <x v="235"/>
    <x v="6"/>
    <n v="8"/>
    <n v="191.40323334932327"/>
    <n v="136.71659524951664"/>
    <x v="2578"/>
    <n v="437.49310479845303"/>
  </r>
  <r>
    <s v="SO2580"/>
    <x v="147"/>
    <s v="Wholesale"/>
    <s v="USD"/>
    <x v="1"/>
    <x v="209"/>
    <x v="44"/>
    <n v="3"/>
    <n v="258.20887327194214"/>
    <n v="184.43490947995869"/>
    <x v="2579"/>
    <n v="221.32189137595037"/>
  </r>
  <r>
    <s v="SO2581"/>
    <x v="47"/>
    <s v="Online"/>
    <s v="USD"/>
    <x v="13"/>
    <x v="34"/>
    <x v="28"/>
    <n v="5"/>
    <n v="383.11782020330429"/>
    <n v="273.65558585950311"/>
    <x v="2580"/>
    <n v="547.31117171900587"/>
  </r>
  <r>
    <s v="SO2582"/>
    <x v="62"/>
    <s v="Distributor"/>
    <s v="USD"/>
    <x v="20"/>
    <x v="158"/>
    <x v="0"/>
    <n v="8"/>
    <n v="504.10087931156158"/>
    <n v="360.07205665111542"/>
    <x v="2581"/>
    <n v="1152.2305812835693"/>
  </r>
  <r>
    <s v="SO2583"/>
    <x v="1"/>
    <s v="Online"/>
    <s v="USD"/>
    <x v="2"/>
    <x v="219"/>
    <x v="21"/>
    <n v="8"/>
    <n v="250.95950227975845"/>
    <n v="179.25678734268462"/>
    <x v="2582"/>
    <n v="573.62171949659069"/>
  </r>
  <r>
    <s v="SO2584"/>
    <x v="38"/>
    <s v="Wholesale"/>
    <s v="USD"/>
    <x v="21"/>
    <x v="152"/>
    <x v="17"/>
    <n v="1"/>
    <n v="399.1477324962616"/>
    <n v="285.10552321161543"/>
    <x v="2583"/>
    <n v="114.04220928464616"/>
  </r>
  <r>
    <s v="SO2585"/>
    <x v="27"/>
    <s v="Online"/>
    <s v="USD"/>
    <x v="6"/>
    <x v="79"/>
    <x v="45"/>
    <n v="7"/>
    <n v="629.72824448347092"/>
    <n v="449.80588891676496"/>
    <x v="2584"/>
    <n v="1259.4564889669418"/>
  </r>
  <r>
    <s v="SO2586"/>
    <x v="39"/>
    <s v="Wholesale"/>
    <s v="USD"/>
    <x v="10"/>
    <x v="277"/>
    <x v="20"/>
    <n v="8"/>
    <n v="386.23860061168671"/>
    <n v="275.88471472263336"/>
    <x v="2585"/>
    <n v="882.83108711242676"/>
  </r>
  <r>
    <s v="SO2587"/>
    <x v="40"/>
    <s v="In-Store"/>
    <s v="USD"/>
    <x v="25"/>
    <x v="134"/>
    <x v="32"/>
    <n v="6"/>
    <n v="366.88935595750809"/>
    <n v="262.06382568393434"/>
    <x v="2586"/>
    <n v="628.95318164144237"/>
  </r>
  <r>
    <s v="SO2588"/>
    <x v="67"/>
    <s v="In-Store"/>
    <s v="USD"/>
    <x v="12"/>
    <x v="62"/>
    <x v="24"/>
    <n v="2"/>
    <n v="388.5791187286377"/>
    <n v="277.55651337759838"/>
    <x v="2587"/>
    <n v="222.04521070207863"/>
  </r>
  <r>
    <s v="SO2589"/>
    <x v="84"/>
    <s v="In-Store"/>
    <s v="USD"/>
    <x v="1"/>
    <x v="351"/>
    <x v="15"/>
    <n v="2"/>
    <n v="276.02124398946762"/>
    <n v="197.15803142104832"/>
    <x v="2588"/>
    <n v="157.7264251368386"/>
  </r>
  <r>
    <s v="SO2590"/>
    <x v="44"/>
    <s v="Online"/>
    <s v="USD"/>
    <x v="21"/>
    <x v="20"/>
    <x v="44"/>
    <n v="9"/>
    <n v="223.84812748432159"/>
    <n v="159.8915196316583"/>
    <x v="2589"/>
    <n v="575.60947067396955"/>
  </r>
  <r>
    <s v="SO2591"/>
    <x v="87"/>
    <s v="Wholesale"/>
    <s v="USD"/>
    <x v="1"/>
    <x v="128"/>
    <x v="27"/>
    <n v="9"/>
    <n v="641.84519916772842"/>
    <n v="458.46085654837748"/>
    <x v="2590"/>
    <n v="1650.4590835741583"/>
  </r>
  <r>
    <s v="SO2592"/>
    <x v="74"/>
    <s v="Distributor"/>
    <s v="USD"/>
    <x v="18"/>
    <x v="48"/>
    <x v="15"/>
    <n v="10"/>
    <n v="325.60831761360168"/>
    <n v="232.57736972400122"/>
    <x v="2591"/>
    <n v="930.30947889600475"/>
  </r>
  <r>
    <s v="SO2593"/>
    <x v="133"/>
    <s v="Wholesale"/>
    <s v="USD"/>
    <x v="20"/>
    <x v="214"/>
    <x v="28"/>
    <n v="7"/>
    <n v="308.49346178770065"/>
    <n v="220.35247270550047"/>
    <x v="2592"/>
    <n v="616.98692357540131"/>
  </r>
  <r>
    <s v="SO2594"/>
    <x v="128"/>
    <s v="In-Store"/>
    <s v="USD"/>
    <x v="9"/>
    <x v="116"/>
    <x v="2"/>
    <n v="2"/>
    <n v="220.0020307302475"/>
    <n v="157.1443076644625"/>
    <x v="2593"/>
    <n v="125.71544613156999"/>
  </r>
  <r>
    <s v="SO2595"/>
    <x v="75"/>
    <s v="In-Store"/>
    <s v="USD"/>
    <x v="17"/>
    <x v="70"/>
    <x v="38"/>
    <n v="9"/>
    <n v="497.92181950807571"/>
    <n v="355.65844250576839"/>
    <x v="2594"/>
    <n v="1280.3703930207657"/>
  </r>
  <r>
    <s v="SO2596"/>
    <x v="101"/>
    <s v="Distributor"/>
    <s v="USD"/>
    <x v="7"/>
    <x v="302"/>
    <x v="5"/>
    <n v="10"/>
    <n v="347.01346635818481"/>
    <n v="247.86676168441775"/>
    <x v="2595"/>
    <n v="991.46704673767044"/>
  </r>
  <r>
    <s v="SO2597"/>
    <x v="137"/>
    <s v="Online"/>
    <s v="USD"/>
    <x v="14"/>
    <x v="341"/>
    <x v="1"/>
    <n v="1"/>
    <n v="598.62298625707626"/>
    <n v="427.58784732648309"/>
    <x v="2596"/>
    <n v="171.03513893059318"/>
  </r>
  <r>
    <s v="SO2598"/>
    <x v="92"/>
    <s v="In-Store"/>
    <s v="USD"/>
    <x v="13"/>
    <x v="116"/>
    <x v="18"/>
    <n v="10"/>
    <n v="415.82854521274567"/>
    <n v="297.02038943767548"/>
    <x v="2597"/>
    <n v="1188.0815577507019"/>
  </r>
  <r>
    <s v="SO2599"/>
    <x v="84"/>
    <s v="In-Store"/>
    <s v="USD"/>
    <x v="13"/>
    <x v="29"/>
    <x v="6"/>
    <n v="3"/>
    <n v="344.04701238870621"/>
    <n v="245.74786599193303"/>
    <x v="2598"/>
    <n v="294.89743919031957"/>
  </r>
  <r>
    <s v="SO2600"/>
    <x v="124"/>
    <s v="Wholesale"/>
    <s v="USD"/>
    <x v="18"/>
    <x v="19"/>
    <x v="17"/>
    <n v="8"/>
    <n v="635.07367873191833"/>
    <n v="453.62405623708457"/>
    <x v="2599"/>
    <n v="1451.5969799586701"/>
  </r>
  <r>
    <s v="SO2601"/>
    <x v="93"/>
    <s v="Online"/>
    <s v="USD"/>
    <x v="3"/>
    <x v="356"/>
    <x v="33"/>
    <n v="10"/>
    <n v="380.3849760890007"/>
    <n v="271.70355434928621"/>
    <x v="2600"/>
    <n v="1086.8142173971451"/>
  </r>
  <r>
    <s v="SO2602"/>
    <x v="17"/>
    <s v="Online"/>
    <s v="USD"/>
    <x v="18"/>
    <x v="293"/>
    <x v="26"/>
    <n v="3"/>
    <n v="259.96469485759735"/>
    <n v="185.68906775542669"/>
    <x v="2601"/>
    <n v="222.82688130651195"/>
  </r>
  <r>
    <s v="SO2603"/>
    <x v="147"/>
    <s v="Distributor"/>
    <s v="USD"/>
    <x v="15"/>
    <x v="44"/>
    <x v="2"/>
    <n v="9"/>
    <n v="362.62220603227615"/>
    <n v="259.01586145162582"/>
    <x v="2602"/>
    <n v="932.45710122585297"/>
  </r>
  <r>
    <s v="SO2604"/>
    <x v="116"/>
    <s v="Online"/>
    <s v="USD"/>
    <x v="9"/>
    <x v="177"/>
    <x v="39"/>
    <n v="8"/>
    <n v="548.6471700668335"/>
    <n v="391.89083576202393"/>
    <x v="2603"/>
    <n v="1254.0506744384766"/>
  </r>
  <r>
    <s v="SO2605"/>
    <x v="23"/>
    <s v="Online"/>
    <s v="USD"/>
    <x v="16"/>
    <x v="3"/>
    <x v="17"/>
    <n v="2"/>
    <n v="356.01728528738022"/>
    <n v="254.29806091955732"/>
    <x v="2604"/>
    <n v="203.43844873564581"/>
  </r>
  <r>
    <s v="SO2606"/>
    <x v="141"/>
    <s v="Wholesale"/>
    <s v="USD"/>
    <x v="20"/>
    <x v="315"/>
    <x v="36"/>
    <n v="5"/>
    <n v="307.2594176530838"/>
    <n v="219.47101260934559"/>
    <x v="2605"/>
    <n v="438.94202521869101"/>
  </r>
  <r>
    <s v="SO2607"/>
    <x v="141"/>
    <s v="Distributor"/>
    <s v="USD"/>
    <x v="19"/>
    <x v="198"/>
    <x v="20"/>
    <n v="6"/>
    <n v="423.4130864739418"/>
    <n v="302.43791890995846"/>
    <x v="2606"/>
    <n v="725.85100538389997"/>
  </r>
  <r>
    <s v="SO2608"/>
    <x v="55"/>
    <s v="Wholesale"/>
    <s v="USD"/>
    <x v="11"/>
    <x v="290"/>
    <x v="22"/>
    <n v="10"/>
    <n v="384.49938225746155"/>
    <n v="274.64241589818681"/>
    <x v="2607"/>
    <n v="1098.5696635927475"/>
  </r>
  <r>
    <s v="SO2609"/>
    <x v="92"/>
    <s v="In-Store"/>
    <s v="USD"/>
    <x v="4"/>
    <x v="14"/>
    <x v="27"/>
    <n v="9"/>
    <n v="418.03608816862106"/>
    <n v="298.59720583472932"/>
    <x v="2608"/>
    <n v="1074.9499410050257"/>
  </r>
  <r>
    <s v="SO2610"/>
    <x v="138"/>
    <s v="Wholesale"/>
    <s v="USD"/>
    <x v="8"/>
    <x v="311"/>
    <x v="1"/>
    <n v="10"/>
    <n v="535.72669064998627"/>
    <n v="382.66192189284737"/>
    <x v="2609"/>
    <n v="1530.6476875713888"/>
  </r>
  <r>
    <s v="SO2611"/>
    <x v="88"/>
    <s v="Wholesale"/>
    <s v="USD"/>
    <x v="10"/>
    <x v="331"/>
    <x v="15"/>
    <n v="3"/>
    <n v="623.69022256135941"/>
    <n v="445.49301611525675"/>
    <x v="2610"/>
    <n v="534.59161933830796"/>
  </r>
  <r>
    <s v="SO2612"/>
    <x v="34"/>
    <s v="In-Store"/>
    <s v="USD"/>
    <x v="11"/>
    <x v="159"/>
    <x v="43"/>
    <n v="4"/>
    <n v="257.88110876083374"/>
    <n v="184.20079197202412"/>
    <x v="2611"/>
    <n v="294.72126715523848"/>
  </r>
  <r>
    <s v="SO2613"/>
    <x v="100"/>
    <s v="In-Store"/>
    <s v="USD"/>
    <x v="12"/>
    <x v="116"/>
    <x v="46"/>
    <n v="6"/>
    <n v="502.50150436162949"/>
    <n v="358.92964597259254"/>
    <x v="2612"/>
    <n v="861.43115033422146"/>
  </r>
  <r>
    <s v="SO2614"/>
    <x v="32"/>
    <s v="Distributor"/>
    <s v="USD"/>
    <x v="3"/>
    <x v="108"/>
    <x v="26"/>
    <n v="10"/>
    <n v="291.748654961586"/>
    <n v="208.39189640113287"/>
    <x v="2613"/>
    <n v="833.56758560453136"/>
  </r>
  <r>
    <s v="SO2615"/>
    <x v="114"/>
    <s v="Distributor"/>
    <s v="USD"/>
    <x v="5"/>
    <x v="174"/>
    <x v="14"/>
    <n v="5"/>
    <n v="450.61969095468521"/>
    <n v="321.87120782477518"/>
    <x v="2614"/>
    <n v="643.74241564955014"/>
  </r>
  <r>
    <s v="SO2616"/>
    <x v="108"/>
    <s v="Wholesale"/>
    <s v="USD"/>
    <x v="10"/>
    <x v="200"/>
    <x v="24"/>
    <n v="9"/>
    <n v="611.35661959648132"/>
    <n v="436.68329971177241"/>
    <x v="2615"/>
    <n v="1572.05987896238"/>
  </r>
  <r>
    <s v="SO2617"/>
    <x v="43"/>
    <s v="In-Store"/>
    <s v="USD"/>
    <x v="0"/>
    <x v="155"/>
    <x v="27"/>
    <n v="7"/>
    <n v="565.53322380781174"/>
    <n v="403.95230271986554"/>
    <x v="2616"/>
    <n v="1131.0664476156235"/>
  </r>
  <r>
    <s v="SO2618"/>
    <x v="110"/>
    <s v="Online"/>
    <s v="USD"/>
    <x v="3"/>
    <x v="151"/>
    <x v="8"/>
    <n v="7"/>
    <n v="364.52874076366425"/>
    <n v="260.37767197404588"/>
    <x v="2617"/>
    <n v="729.05748152732849"/>
  </r>
  <r>
    <s v="SO2619"/>
    <x v="15"/>
    <s v="Distributor"/>
    <s v="USD"/>
    <x v="20"/>
    <x v="234"/>
    <x v="33"/>
    <n v="5"/>
    <n v="573.90370112657547"/>
    <n v="409.93121509041106"/>
    <x v="2618"/>
    <n v="819.86243018082223"/>
  </r>
  <r>
    <s v="SO2620"/>
    <x v="106"/>
    <s v="Distributor"/>
    <s v="USD"/>
    <x v="16"/>
    <x v="145"/>
    <x v="30"/>
    <n v="10"/>
    <n v="343.88178634643555"/>
    <n v="245.62984739031111"/>
    <x v="2619"/>
    <n v="982.51938956124422"/>
  </r>
  <r>
    <s v="SO2621"/>
    <x v="111"/>
    <s v="Online"/>
    <s v="USD"/>
    <x v="15"/>
    <x v="143"/>
    <x v="7"/>
    <n v="4"/>
    <n v="184.07613176107407"/>
    <n v="131.48295125791006"/>
    <x v="2620"/>
    <n v="210.37272201265603"/>
  </r>
  <r>
    <s v="SO2622"/>
    <x v="109"/>
    <s v="Online"/>
    <s v="USD"/>
    <x v="1"/>
    <x v="103"/>
    <x v="22"/>
    <n v="8"/>
    <n v="175.79479229450226"/>
    <n v="125.56770878178733"/>
    <x v="2621"/>
    <n v="401.81666810171942"/>
  </r>
  <r>
    <s v="SO2623"/>
    <x v="11"/>
    <s v="Wholesale"/>
    <s v="USD"/>
    <x v="1"/>
    <x v="262"/>
    <x v="13"/>
    <n v="3"/>
    <n v="254.67122036218643"/>
    <n v="181.9080145444189"/>
    <x v="2622"/>
    <n v="218.28961745330253"/>
  </r>
  <r>
    <s v="SO2624"/>
    <x v="69"/>
    <s v="Wholesale"/>
    <s v="USD"/>
    <x v="5"/>
    <x v="62"/>
    <x v="1"/>
    <n v="3"/>
    <n v="576.13220715522766"/>
    <n v="411.52300511087691"/>
    <x v="2623"/>
    <n v="493.82760613305231"/>
  </r>
  <r>
    <s v="SO2625"/>
    <x v="75"/>
    <s v="Wholesale"/>
    <s v="USD"/>
    <x v="19"/>
    <x v="364"/>
    <x v="40"/>
    <n v="4"/>
    <n v="285.91593378782272"/>
    <n v="204.22566699130195"/>
    <x v="2624"/>
    <n v="326.7610671860831"/>
  </r>
  <r>
    <s v="SO2626"/>
    <x v="114"/>
    <s v="Wholesale"/>
    <s v="USD"/>
    <x v="14"/>
    <x v="317"/>
    <x v="34"/>
    <n v="9"/>
    <n v="605.75219285488129"/>
    <n v="432.68013775348663"/>
    <x v="2625"/>
    <n v="1557.6484959125519"/>
  </r>
  <r>
    <s v="SO2627"/>
    <x v="90"/>
    <s v="Distributor"/>
    <s v="USD"/>
    <x v="11"/>
    <x v="12"/>
    <x v="10"/>
    <n v="1"/>
    <n v="390.61859875917435"/>
    <n v="279.01328482798169"/>
    <x v="2626"/>
    <n v="111.60531393119265"/>
  </r>
  <r>
    <s v="SO2628"/>
    <x v="57"/>
    <s v="In-Store"/>
    <s v="USD"/>
    <x v="14"/>
    <x v="60"/>
    <x v="24"/>
    <n v="3"/>
    <n v="525.08133172988892"/>
    <n v="375.05809409277782"/>
    <x v="2627"/>
    <n v="450.06971291133323"/>
  </r>
  <r>
    <s v="SO2629"/>
    <x v="17"/>
    <s v="Online"/>
    <s v="USD"/>
    <x v="2"/>
    <x v="55"/>
    <x v="13"/>
    <n v="1"/>
    <n v="495.94478076696396"/>
    <n v="354.24627197640285"/>
    <x v="2628"/>
    <n v="141.69850879056111"/>
  </r>
  <r>
    <s v="SO2630"/>
    <x v="33"/>
    <s v="Wholesale"/>
    <s v="USD"/>
    <x v="18"/>
    <x v="123"/>
    <x v="41"/>
    <n v="7"/>
    <n v="431.28698980808258"/>
    <n v="308.06213557720184"/>
    <x v="2629"/>
    <n v="862.57397961616516"/>
  </r>
  <r>
    <s v="SO2631"/>
    <x v="90"/>
    <s v="Distributor"/>
    <s v="USD"/>
    <x v="7"/>
    <x v="196"/>
    <x v="35"/>
    <n v="2"/>
    <n v="173.40019422769547"/>
    <n v="123.85728159121105"/>
    <x v="2630"/>
    <n v="99.085825272968833"/>
  </r>
  <r>
    <s v="SO2632"/>
    <x v="4"/>
    <s v="In-Store"/>
    <s v="USD"/>
    <x v="11"/>
    <x v="197"/>
    <x v="21"/>
    <n v="1"/>
    <n v="517.82858633995056"/>
    <n v="369.87756167139327"/>
    <x v="2631"/>
    <n v="147.9510246685573"/>
  </r>
  <r>
    <s v="SO2633"/>
    <x v="150"/>
    <s v="In-Store"/>
    <s v="USD"/>
    <x v="9"/>
    <x v="188"/>
    <x v="43"/>
    <n v="1"/>
    <n v="615.67689388990402"/>
    <n v="439.76920992136002"/>
    <x v="2632"/>
    <n v="175.90768396854401"/>
  </r>
  <r>
    <s v="SO2634"/>
    <x v="147"/>
    <s v="Distributor"/>
    <s v="USD"/>
    <x v="4"/>
    <x v="178"/>
    <x v="5"/>
    <n v="8"/>
    <n v="404.41901957988739"/>
    <n v="288.87072827134813"/>
    <x v="2633"/>
    <n v="924.3863304683141"/>
  </r>
  <r>
    <s v="SO2635"/>
    <x v="47"/>
    <s v="Wholesale"/>
    <s v="USD"/>
    <x v="6"/>
    <x v="342"/>
    <x v="31"/>
    <n v="6"/>
    <n v="384.26899749040604"/>
    <n v="274.47785535029004"/>
    <x v="2634"/>
    <n v="658.74685284069596"/>
  </r>
  <r>
    <s v="SO2636"/>
    <x v="56"/>
    <s v="Wholesale"/>
    <s v="USD"/>
    <x v="10"/>
    <x v="268"/>
    <x v="10"/>
    <n v="2"/>
    <n v="621.67749881744385"/>
    <n v="444.05535629817422"/>
    <x v="2635"/>
    <n v="355.24428503853926"/>
  </r>
  <r>
    <s v="SO2637"/>
    <x v="145"/>
    <s v="In-Store"/>
    <s v="USD"/>
    <x v="7"/>
    <x v="36"/>
    <x v="41"/>
    <n v="2"/>
    <n v="224.01418966054916"/>
    <n v="160.01013547182083"/>
    <x v="2636"/>
    <n v="128.00810837745667"/>
  </r>
  <r>
    <s v="SO2638"/>
    <x v="48"/>
    <s v="Distributor"/>
    <s v="USD"/>
    <x v="5"/>
    <x v="286"/>
    <x v="41"/>
    <n v="4"/>
    <n v="442.00503265857697"/>
    <n v="315.71788047041213"/>
    <x v="2637"/>
    <n v="505.14860875265936"/>
  </r>
  <r>
    <s v="SO2639"/>
    <x v="51"/>
    <s v="In-Store"/>
    <s v="USD"/>
    <x v="11"/>
    <x v="289"/>
    <x v="26"/>
    <n v="9"/>
    <n v="301.96725708246231"/>
    <n v="215.69089791604452"/>
    <x v="2638"/>
    <n v="776.48723249776003"/>
  </r>
  <r>
    <s v="SO2640"/>
    <x v="61"/>
    <s v="Online"/>
    <s v="USD"/>
    <x v="18"/>
    <x v="127"/>
    <x v="34"/>
    <n v="5"/>
    <n v="401.46382355690002"/>
    <n v="286.75987396921431"/>
    <x v="2639"/>
    <n v="573.51974793842851"/>
  </r>
  <r>
    <s v="SO2641"/>
    <x v="5"/>
    <s v="Wholesale"/>
    <s v="USD"/>
    <x v="3"/>
    <x v="39"/>
    <x v="13"/>
    <n v="7"/>
    <n v="407.26190489530563"/>
    <n v="290.90136063950405"/>
    <x v="2640"/>
    <n v="814.52380979061104"/>
  </r>
  <r>
    <s v="SO2642"/>
    <x v="146"/>
    <s v="Wholesale"/>
    <s v="USD"/>
    <x v="11"/>
    <x v="254"/>
    <x v="8"/>
    <n v="5"/>
    <n v="447.69181859493256"/>
    <n v="319.77987042495187"/>
    <x v="2641"/>
    <n v="639.55974084990339"/>
  </r>
  <r>
    <s v="SO2643"/>
    <x v="138"/>
    <s v="Wholesale"/>
    <s v="USD"/>
    <x v="19"/>
    <x v="44"/>
    <x v="6"/>
    <n v="7"/>
    <n v="246.86710435152054"/>
    <n v="176.33364596537183"/>
    <x v="2642"/>
    <n v="493.73420870304108"/>
  </r>
  <r>
    <s v="SO2644"/>
    <x v="83"/>
    <s v="Wholesale"/>
    <s v="USD"/>
    <x v="12"/>
    <x v="338"/>
    <x v="27"/>
    <n v="4"/>
    <n v="305.13366651535034"/>
    <n v="217.95261893953597"/>
    <x v="2643"/>
    <n v="348.7241903032575"/>
  </r>
  <r>
    <s v="SO2645"/>
    <x v="71"/>
    <s v="In-Store"/>
    <s v="USD"/>
    <x v="22"/>
    <x v="110"/>
    <x v="0"/>
    <n v="3"/>
    <n v="604.39422172307968"/>
    <n v="431.71015837362836"/>
    <x v="2644"/>
    <n v="518.05219004835408"/>
  </r>
  <r>
    <s v="SO2646"/>
    <x v="129"/>
    <s v="Distributor"/>
    <s v="USD"/>
    <x v="12"/>
    <x v="7"/>
    <x v="27"/>
    <n v="6"/>
    <n v="257.11933100223541"/>
    <n v="183.65666500159674"/>
    <x v="2645"/>
    <n v="440.77599600383201"/>
  </r>
  <r>
    <s v="SO2647"/>
    <x v="40"/>
    <s v="In-Store"/>
    <s v="USD"/>
    <x v="17"/>
    <x v="84"/>
    <x v="14"/>
    <n v="3"/>
    <n v="242.36117845773697"/>
    <n v="173.11512746981214"/>
    <x v="2646"/>
    <n v="207.7381529637745"/>
  </r>
  <r>
    <s v="SO2648"/>
    <x v="85"/>
    <s v="Online"/>
    <s v="USD"/>
    <x v="7"/>
    <x v="359"/>
    <x v="42"/>
    <n v="6"/>
    <n v="168.57161021232605"/>
    <n v="120.40829300880434"/>
    <x v="2647"/>
    <n v="288.97990322113026"/>
  </r>
  <r>
    <s v="SO2649"/>
    <x v="148"/>
    <s v="Wholesale"/>
    <s v="USD"/>
    <x v="3"/>
    <x v="161"/>
    <x v="3"/>
    <n v="10"/>
    <n v="587.56989258527756"/>
    <n v="419.69278041805541"/>
    <x v="2648"/>
    <n v="1678.7711216722219"/>
  </r>
  <r>
    <s v="SO2650"/>
    <x v="149"/>
    <s v="Online"/>
    <s v="USD"/>
    <x v="11"/>
    <x v="134"/>
    <x v="44"/>
    <n v="9"/>
    <n v="209.37381255626678"/>
    <n v="149.55272325447629"/>
    <x v="2649"/>
    <n v="538.38980371611433"/>
  </r>
  <r>
    <s v="SO2651"/>
    <x v="52"/>
    <s v="Online"/>
    <s v="USD"/>
    <x v="10"/>
    <x v="339"/>
    <x v="25"/>
    <n v="8"/>
    <n v="304.50325137376785"/>
    <n v="217.50232240983419"/>
    <x v="2650"/>
    <n v="696.00743171146928"/>
  </r>
  <r>
    <s v="SO2652"/>
    <x v="40"/>
    <s v="Wholesale"/>
    <s v="USD"/>
    <x v="15"/>
    <x v="90"/>
    <x v="13"/>
    <n v="8"/>
    <n v="350.6788387298584"/>
    <n v="250.48488480704174"/>
    <x v="2651"/>
    <n v="801.55163138253329"/>
  </r>
  <r>
    <s v="SO2653"/>
    <x v="82"/>
    <s v="Distributor"/>
    <s v="USD"/>
    <x v="3"/>
    <x v="131"/>
    <x v="26"/>
    <n v="2"/>
    <n v="563.89786523580551"/>
    <n v="402.78418945414683"/>
    <x v="2652"/>
    <n v="322.22735156331737"/>
  </r>
  <r>
    <s v="SO2654"/>
    <x v="84"/>
    <s v="Online"/>
    <s v="USD"/>
    <x v="19"/>
    <x v="118"/>
    <x v="6"/>
    <n v="2"/>
    <n v="340.69091999530792"/>
    <n v="243.35065713950567"/>
    <x v="2653"/>
    <n v="194.6805257116045"/>
  </r>
  <r>
    <s v="SO2655"/>
    <x v="40"/>
    <s v="In-Store"/>
    <s v="USD"/>
    <x v="14"/>
    <x v="107"/>
    <x v="43"/>
    <n v="6"/>
    <n v="355.89885288476944"/>
    <n v="254.21346634626391"/>
    <x v="2654"/>
    <n v="610.1123192310331"/>
  </r>
  <r>
    <s v="SO2656"/>
    <x v="126"/>
    <s v="Wholesale"/>
    <s v="USD"/>
    <x v="21"/>
    <x v="299"/>
    <x v="29"/>
    <n v="2"/>
    <n v="488.70126271247864"/>
    <n v="349.07233050891335"/>
    <x v="2655"/>
    <n v="279.25786440713057"/>
  </r>
  <r>
    <s v="SO2657"/>
    <x v="141"/>
    <s v="Online"/>
    <s v="USD"/>
    <x v="19"/>
    <x v="332"/>
    <x v="16"/>
    <n v="5"/>
    <n v="400.45290774106979"/>
    <n v="286.03779124362131"/>
    <x v="2656"/>
    <n v="572.0755824872424"/>
  </r>
  <r>
    <s v="SO2658"/>
    <x v="1"/>
    <s v="Online"/>
    <s v="USD"/>
    <x v="13"/>
    <x v="8"/>
    <x v="41"/>
    <n v="6"/>
    <n v="204.40884912014008"/>
    <n v="146.00632080010007"/>
    <x v="2657"/>
    <n v="350.41516992024003"/>
  </r>
  <r>
    <s v="SO2659"/>
    <x v="22"/>
    <s v="In-Store"/>
    <s v="USD"/>
    <x v="25"/>
    <x v="34"/>
    <x v="45"/>
    <n v="7"/>
    <n v="264.84589558839798"/>
    <n v="189.17563970599858"/>
    <x v="2658"/>
    <n v="529.69179117679573"/>
  </r>
  <r>
    <s v="SO2660"/>
    <x v="58"/>
    <s v="Online"/>
    <s v="USD"/>
    <x v="4"/>
    <x v="332"/>
    <x v="23"/>
    <n v="8"/>
    <n v="382.80764436721802"/>
    <n v="273.43403169087003"/>
    <x v="2659"/>
    <n v="874.98890141078391"/>
  </r>
  <r>
    <s v="SO2661"/>
    <x v="33"/>
    <s v="Distributor"/>
    <s v="USD"/>
    <x v="12"/>
    <x v="311"/>
    <x v="0"/>
    <n v="9"/>
    <n v="477.54123347997665"/>
    <n v="341.10088105712623"/>
    <x v="2660"/>
    <n v="1227.9631718056539"/>
  </r>
  <r>
    <s v="SO2662"/>
    <x v="135"/>
    <s v="In-Store"/>
    <s v="USD"/>
    <x v="20"/>
    <x v="120"/>
    <x v="20"/>
    <n v="2"/>
    <n v="319.17145979404449"/>
    <n v="227.97961413860324"/>
    <x v="2661"/>
    <n v="182.38369131088251"/>
  </r>
  <r>
    <s v="SO2663"/>
    <x v="131"/>
    <s v="Online"/>
    <s v="USD"/>
    <x v="13"/>
    <x v="161"/>
    <x v="41"/>
    <n v="10"/>
    <n v="510.72529989480972"/>
    <n v="364.80378563914985"/>
    <x v="2662"/>
    <n v="1459.2151425565989"/>
  </r>
  <r>
    <s v="SO2664"/>
    <x v="70"/>
    <s v="Online"/>
    <s v="USD"/>
    <x v="5"/>
    <x v="123"/>
    <x v="8"/>
    <n v="9"/>
    <n v="504.91772246360779"/>
    <n v="360.65551604543418"/>
    <x v="2663"/>
    <n v="1298.3598577635626"/>
  </r>
  <r>
    <s v="SO2665"/>
    <x v="14"/>
    <s v="Wholesale"/>
    <s v="USD"/>
    <x v="21"/>
    <x v="253"/>
    <x v="4"/>
    <n v="1"/>
    <n v="162.21612614393234"/>
    <n v="115.86866153138025"/>
    <x v="2664"/>
    <n v="46.347464612552088"/>
  </r>
  <r>
    <s v="SO2666"/>
    <x v="141"/>
    <s v="Wholesale"/>
    <s v="USD"/>
    <x v="5"/>
    <x v="161"/>
    <x v="4"/>
    <n v="2"/>
    <n v="235.38140094280243"/>
    <n v="168.12957210200176"/>
    <x v="2665"/>
    <n v="134.50365768160134"/>
  </r>
  <r>
    <s v="SO2667"/>
    <x v="70"/>
    <s v="Online"/>
    <s v="USD"/>
    <x v="8"/>
    <x v="177"/>
    <x v="6"/>
    <n v="8"/>
    <n v="469.64161902666092"/>
    <n v="335.45829930475782"/>
    <x v="2666"/>
    <n v="1073.4665577752248"/>
  </r>
  <r>
    <s v="SO2668"/>
    <x v="121"/>
    <s v="Wholesale"/>
    <s v="USD"/>
    <x v="4"/>
    <x v="38"/>
    <x v="36"/>
    <n v="4"/>
    <n v="628.7803373336792"/>
    <n v="449.12881238119945"/>
    <x v="2667"/>
    <n v="718.60609980991899"/>
  </r>
  <r>
    <s v="SO2669"/>
    <x v="75"/>
    <s v="Online"/>
    <s v="USD"/>
    <x v="15"/>
    <x v="206"/>
    <x v="22"/>
    <n v="5"/>
    <n v="415.04356473684311"/>
    <n v="296.45968909774507"/>
    <x v="2668"/>
    <n v="592.91937819549025"/>
  </r>
  <r>
    <s v="SO2670"/>
    <x v="70"/>
    <s v="In-Store"/>
    <s v="USD"/>
    <x v="18"/>
    <x v="181"/>
    <x v="44"/>
    <n v="5"/>
    <n v="233.90323555469513"/>
    <n v="167.0737396819251"/>
    <x v="2669"/>
    <n v="334.14747936385015"/>
  </r>
  <r>
    <s v="SO2671"/>
    <x v="28"/>
    <s v="Online"/>
    <s v="USD"/>
    <x v="9"/>
    <x v="78"/>
    <x v="39"/>
    <n v="5"/>
    <n v="332.31366401910782"/>
    <n v="237.36690287079131"/>
    <x v="2670"/>
    <n v="474.7338057415825"/>
  </r>
  <r>
    <s v="SO2672"/>
    <x v="23"/>
    <s v="Wholesale"/>
    <s v="USD"/>
    <x v="14"/>
    <x v="341"/>
    <x v="18"/>
    <n v="6"/>
    <n v="589.3015558719635"/>
    <n v="420.92968276568826"/>
    <x v="2671"/>
    <n v="1010.2312386376516"/>
  </r>
  <r>
    <s v="SO2673"/>
    <x v="5"/>
    <s v="Wholesale"/>
    <s v="USD"/>
    <x v="6"/>
    <x v="305"/>
    <x v="2"/>
    <n v="9"/>
    <n v="510.1178485751152"/>
    <n v="364.36989183936805"/>
    <x v="2672"/>
    <n v="1311.7316106217245"/>
  </r>
  <r>
    <s v="SO2674"/>
    <x v="97"/>
    <s v="Wholesale"/>
    <s v="USD"/>
    <x v="4"/>
    <x v="90"/>
    <x v="44"/>
    <n v="2"/>
    <n v="645.01656568050385"/>
    <n v="460.72611834321708"/>
    <x v="2673"/>
    <n v="368.58089467457353"/>
  </r>
  <r>
    <s v="SO2675"/>
    <x v="122"/>
    <s v="Online"/>
    <s v="USD"/>
    <x v="25"/>
    <x v="55"/>
    <x v="34"/>
    <n v="10"/>
    <n v="642.21512871980667"/>
    <n v="458.72509194271908"/>
    <x v="2674"/>
    <n v="1834.9003677708761"/>
  </r>
  <r>
    <s v="SO2676"/>
    <x v="46"/>
    <s v="In-Store"/>
    <s v="USD"/>
    <x v="15"/>
    <x v="302"/>
    <x v="36"/>
    <n v="9"/>
    <n v="165.12279653549194"/>
    <n v="117.94485466820854"/>
    <x v="2675"/>
    <n v="424.60147680555065"/>
  </r>
  <r>
    <s v="SO2677"/>
    <x v="17"/>
    <s v="Online"/>
    <s v="USD"/>
    <x v="18"/>
    <x v="63"/>
    <x v="45"/>
    <n v="10"/>
    <n v="391.32722228765488"/>
    <n v="279.51944449118207"/>
    <x v="2676"/>
    <n v="1118.0777779647278"/>
  </r>
  <r>
    <s v="SO2678"/>
    <x v="28"/>
    <s v="Online"/>
    <s v="USD"/>
    <x v="17"/>
    <x v="30"/>
    <x v="27"/>
    <n v="4"/>
    <n v="290.61915743350983"/>
    <n v="207.58511245250702"/>
    <x v="2677"/>
    <n v="332.13617992401123"/>
  </r>
  <r>
    <s v="SO2679"/>
    <x v="136"/>
    <s v="Online"/>
    <s v="USD"/>
    <x v="9"/>
    <x v="271"/>
    <x v="32"/>
    <n v="8"/>
    <n v="455.96521478891373"/>
    <n v="325.68943913493843"/>
    <x v="2678"/>
    <n v="1042.2062052318024"/>
  </r>
  <r>
    <s v="SO2680"/>
    <x v="51"/>
    <s v="In-Store"/>
    <s v="USD"/>
    <x v="23"/>
    <x v="31"/>
    <x v="16"/>
    <n v="4"/>
    <n v="589.44895434379578"/>
    <n v="421.03496738842557"/>
    <x v="2679"/>
    <n v="673.65594782148082"/>
  </r>
  <r>
    <s v="SO2681"/>
    <x v="116"/>
    <s v="In-Store"/>
    <s v="USD"/>
    <x v="11"/>
    <x v="316"/>
    <x v="24"/>
    <n v="5"/>
    <n v="648.86950081586838"/>
    <n v="463.47821486847744"/>
    <x v="2680"/>
    <n v="926.95642973695476"/>
  </r>
  <r>
    <s v="SO2682"/>
    <x v="63"/>
    <s v="Wholesale"/>
    <s v="USD"/>
    <x v="10"/>
    <x v="181"/>
    <x v="29"/>
    <n v="6"/>
    <n v="562.68006598949432"/>
    <n v="401.91433284963881"/>
    <x v="2681"/>
    <n v="964.59439883913319"/>
  </r>
  <r>
    <s v="SO2683"/>
    <x v="143"/>
    <s v="Online"/>
    <s v="USD"/>
    <x v="25"/>
    <x v="65"/>
    <x v="9"/>
    <n v="7"/>
    <n v="638.96925669908524"/>
    <n v="456.40661192791805"/>
    <x v="2682"/>
    <n v="1277.9385133981705"/>
  </r>
  <r>
    <s v="SO2684"/>
    <x v="80"/>
    <s v="Online"/>
    <s v="USD"/>
    <x v="2"/>
    <x v="325"/>
    <x v="38"/>
    <n v="9"/>
    <n v="174.12652587890625"/>
    <n v="124.37608991350447"/>
    <x v="2683"/>
    <n v="447.75392368861594"/>
  </r>
  <r>
    <s v="SO2685"/>
    <x v="24"/>
    <s v="In-Store"/>
    <s v="USD"/>
    <x v="12"/>
    <x v="265"/>
    <x v="0"/>
    <n v="1"/>
    <n v="617.01769441366196"/>
    <n v="440.72692458118712"/>
    <x v="2684"/>
    <n v="176.29076983247484"/>
  </r>
  <r>
    <s v="SO2686"/>
    <x v="143"/>
    <s v="In-Store"/>
    <s v="USD"/>
    <x v="22"/>
    <x v="78"/>
    <x v="28"/>
    <n v="8"/>
    <n v="608.94276058673859"/>
    <n v="434.95911470481332"/>
    <x v="2685"/>
    <n v="1391.8691670554022"/>
  </r>
  <r>
    <s v="SO2687"/>
    <x v="148"/>
    <s v="Wholesale"/>
    <s v="USD"/>
    <x v="17"/>
    <x v="352"/>
    <x v="13"/>
    <n v="3"/>
    <n v="272.30934673547745"/>
    <n v="194.50667623962676"/>
    <x v="2686"/>
    <n v="233.40801148755213"/>
  </r>
  <r>
    <s v="SO2688"/>
    <x v="13"/>
    <s v="Wholesale"/>
    <s v="USD"/>
    <x v="1"/>
    <x v="81"/>
    <x v="32"/>
    <n v="8"/>
    <n v="579.97173428535461"/>
    <n v="414.26552448953902"/>
    <x v="2687"/>
    <n v="1325.6496783665248"/>
  </r>
  <r>
    <s v="SO2689"/>
    <x v="62"/>
    <s v="In-Store"/>
    <s v="USD"/>
    <x v="23"/>
    <x v="347"/>
    <x v="11"/>
    <n v="10"/>
    <n v="605.13563364744186"/>
    <n v="432.23973831960137"/>
    <x v="2688"/>
    <n v="1728.9589532784048"/>
  </r>
  <r>
    <s v="SO2690"/>
    <x v="127"/>
    <s v="Online"/>
    <s v="USD"/>
    <x v="7"/>
    <x v="55"/>
    <x v="37"/>
    <n v="5"/>
    <n v="158.87824952602386"/>
    <n v="113.48446394715991"/>
    <x v="2689"/>
    <n v="226.96892789431979"/>
  </r>
  <r>
    <s v="SO2691"/>
    <x v="73"/>
    <s v="In-Store"/>
    <s v="USD"/>
    <x v="12"/>
    <x v="144"/>
    <x v="39"/>
    <n v="8"/>
    <n v="198.88495999574661"/>
    <n v="142.0606857112476"/>
    <x v="2690"/>
    <n v="454.59419427599209"/>
  </r>
  <r>
    <s v="SO2692"/>
    <x v="32"/>
    <s v="In-Store"/>
    <s v="USD"/>
    <x v="13"/>
    <x v="21"/>
    <x v="32"/>
    <n v="10"/>
    <n v="186.34865427017212"/>
    <n v="133.10618162155151"/>
    <x v="2691"/>
    <n v="532.42472648620605"/>
  </r>
  <r>
    <s v="SO2693"/>
    <x v="39"/>
    <s v="Online"/>
    <s v="USD"/>
    <x v="7"/>
    <x v="50"/>
    <x v="40"/>
    <n v="10"/>
    <n v="245.94359439611435"/>
    <n v="175.67399599722455"/>
    <x v="2692"/>
    <n v="702.69598398889798"/>
  </r>
  <r>
    <s v="SO2694"/>
    <x v="141"/>
    <s v="Online"/>
    <s v="USD"/>
    <x v="16"/>
    <x v="59"/>
    <x v="25"/>
    <n v="2"/>
    <n v="470.88820517063141"/>
    <n v="336.34871797902247"/>
    <x v="2693"/>
    <n v="269.07897438321788"/>
  </r>
  <r>
    <s v="SO2695"/>
    <x v="127"/>
    <s v="Distributor"/>
    <s v="USD"/>
    <x v="9"/>
    <x v="188"/>
    <x v="39"/>
    <n v="4"/>
    <n v="181.80357939004898"/>
    <n v="129.85969956432072"/>
    <x v="2694"/>
    <n v="207.77551930291304"/>
  </r>
  <r>
    <s v="SO2696"/>
    <x v="139"/>
    <s v="Online"/>
    <s v="USD"/>
    <x v="2"/>
    <x v="35"/>
    <x v="0"/>
    <n v="2"/>
    <n v="611.99733710289001"/>
    <n v="437.14095507349288"/>
    <x v="2695"/>
    <n v="349.71276405879428"/>
  </r>
  <r>
    <s v="SO2697"/>
    <x v="101"/>
    <s v="In-Store"/>
    <s v="USD"/>
    <x v="22"/>
    <x v="219"/>
    <x v="21"/>
    <n v="7"/>
    <n v="476.03392285108566"/>
    <n v="340.02423060791835"/>
    <x v="2696"/>
    <n v="952.06784570217133"/>
  </r>
  <r>
    <s v="SO2698"/>
    <x v="9"/>
    <s v="Online"/>
    <s v="USD"/>
    <x v="0"/>
    <x v="329"/>
    <x v="11"/>
    <n v="8"/>
    <n v="394.75808894634247"/>
    <n v="281.97006353310178"/>
    <x v="2697"/>
    <n v="902.30420330592551"/>
  </r>
  <r>
    <s v="SO2699"/>
    <x v="110"/>
    <s v="In-Store"/>
    <s v="USD"/>
    <x v="20"/>
    <x v="215"/>
    <x v="5"/>
    <n v="7"/>
    <n v="196.0213206410408"/>
    <n v="140.01522902931487"/>
    <x v="2698"/>
    <n v="392.0426412820816"/>
  </r>
  <r>
    <s v="SO2700"/>
    <x v="30"/>
    <s v="Wholesale"/>
    <s v="USD"/>
    <x v="18"/>
    <x v="209"/>
    <x v="36"/>
    <n v="7"/>
    <n v="335.11193561553955"/>
    <n v="239.36566829681399"/>
    <x v="2699"/>
    <n v="670.22387123107887"/>
  </r>
  <r>
    <s v="SO2701"/>
    <x v="21"/>
    <s v="Wholesale"/>
    <s v="USD"/>
    <x v="20"/>
    <x v="323"/>
    <x v="23"/>
    <n v="5"/>
    <n v="631.63666051626205"/>
    <n v="451.16904322590148"/>
    <x v="2700"/>
    <n v="902.33808645180306"/>
  </r>
  <r>
    <s v="SO2702"/>
    <x v="108"/>
    <s v="Distributor"/>
    <s v="USD"/>
    <x v="22"/>
    <x v="9"/>
    <x v="19"/>
    <n v="8"/>
    <n v="575.36027634143829"/>
    <n v="410.97162595817025"/>
    <x v="2701"/>
    <n v="1315.1092030661443"/>
  </r>
  <r>
    <s v="SO2703"/>
    <x v="143"/>
    <s v="Online"/>
    <s v="USD"/>
    <x v="6"/>
    <x v="27"/>
    <x v="21"/>
    <n v="9"/>
    <n v="342.23355728387833"/>
    <n v="244.45254091705596"/>
    <x v="2702"/>
    <n v="880.02914730140128"/>
  </r>
  <r>
    <s v="SO2704"/>
    <x v="36"/>
    <s v="Online"/>
    <s v="USD"/>
    <x v="7"/>
    <x v="102"/>
    <x v="1"/>
    <n v="4"/>
    <n v="462.66882920265198"/>
    <n v="330.47773514475142"/>
    <x v="2703"/>
    <n v="528.76437623160223"/>
  </r>
  <r>
    <s v="SO2705"/>
    <x v="130"/>
    <s v="In-Store"/>
    <s v="USD"/>
    <x v="23"/>
    <x v="144"/>
    <x v="19"/>
    <n v="4"/>
    <n v="178.63516920804977"/>
    <n v="127.59654943432128"/>
    <x v="2704"/>
    <n v="204.154479094914"/>
  </r>
  <r>
    <s v="SO2706"/>
    <x v="125"/>
    <s v="Distributor"/>
    <s v="USD"/>
    <x v="23"/>
    <x v="83"/>
    <x v="30"/>
    <n v="2"/>
    <n v="266.60718190670013"/>
    <n v="190.43370136192868"/>
    <x v="2705"/>
    <n v="152.3469610895429"/>
  </r>
  <r>
    <s v="SO2707"/>
    <x v="34"/>
    <s v="Wholesale"/>
    <s v="USD"/>
    <x v="19"/>
    <x v="76"/>
    <x v="19"/>
    <n v="4"/>
    <n v="385.0155456662178"/>
    <n v="275.01110404729843"/>
    <x v="2706"/>
    <n v="440.01776647567749"/>
  </r>
  <r>
    <s v="SO2708"/>
    <x v="2"/>
    <s v="Wholesale"/>
    <s v="USD"/>
    <x v="19"/>
    <x v="328"/>
    <x v="43"/>
    <n v="2"/>
    <n v="605.00474882125854"/>
    <n v="432.14624915804183"/>
    <x v="2707"/>
    <n v="345.71699932643344"/>
  </r>
  <r>
    <s v="SO2709"/>
    <x v="130"/>
    <s v="Distributor"/>
    <s v="USD"/>
    <x v="0"/>
    <x v="216"/>
    <x v="43"/>
    <n v="2"/>
    <n v="567.83175605535507"/>
    <n v="405.59411146811078"/>
    <x v="2708"/>
    <n v="324.47528917448858"/>
  </r>
  <r>
    <s v="SO2710"/>
    <x v="62"/>
    <s v="Distributor"/>
    <s v="USD"/>
    <x v="4"/>
    <x v="250"/>
    <x v="21"/>
    <n v="1"/>
    <n v="282.65438425540924"/>
    <n v="201.89598875386375"/>
    <x v="2709"/>
    <n v="80.758395501545493"/>
  </r>
  <r>
    <s v="SO2711"/>
    <x v="130"/>
    <s v="Distributor"/>
    <s v="USD"/>
    <x v="8"/>
    <x v="55"/>
    <x v="12"/>
    <n v="8"/>
    <n v="418.21304994821548"/>
    <n v="298.72360710586821"/>
    <x v="2710"/>
    <n v="955.91554273877819"/>
  </r>
  <r>
    <s v="SO2712"/>
    <x v="26"/>
    <s v="Online"/>
    <s v="USD"/>
    <x v="6"/>
    <x v="245"/>
    <x v="25"/>
    <n v="3"/>
    <n v="386.6449019908905"/>
    <n v="276.17492999349321"/>
    <x v="2711"/>
    <n v="331.40991599219183"/>
  </r>
  <r>
    <s v="SO2713"/>
    <x v="85"/>
    <s v="Online"/>
    <s v="USD"/>
    <x v="20"/>
    <x v="316"/>
    <x v="26"/>
    <n v="2"/>
    <n v="201.4632984995842"/>
    <n v="143.90235607113158"/>
    <x v="2712"/>
    <n v="115.12188485690524"/>
  </r>
  <r>
    <s v="SO2714"/>
    <x v="78"/>
    <s v="Online"/>
    <s v="USD"/>
    <x v="21"/>
    <x v="270"/>
    <x v="43"/>
    <n v="1"/>
    <n v="563.35375106334686"/>
    <n v="402.39553647381922"/>
    <x v="2713"/>
    <n v="160.95821458952764"/>
  </r>
  <r>
    <s v="SO2715"/>
    <x v="39"/>
    <s v="Wholesale"/>
    <s v="USD"/>
    <x v="9"/>
    <x v="149"/>
    <x v="24"/>
    <n v="4"/>
    <n v="152.58296710252762"/>
    <n v="108.98783364466259"/>
    <x v="2714"/>
    <n v="174.38053383146013"/>
  </r>
  <r>
    <s v="SO2716"/>
    <x v="55"/>
    <s v="Distributor"/>
    <s v="USD"/>
    <x v="17"/>
    <x v="334"/>
    <x v="12"/>
    <n v="1"/>
    <n v="581.3810977935791"/>
    <n v="415.27221270969937"/>
    <x v="2715"/>
    <n v="166.10888508387973"/>
  </r>
  <r>
    <s v="SO2717"/>
    <x v="15"/>
    <s v="Wholesale"/>
    <s v="USD"/>
    <x v="22"/>
    <x v="46"/>
    <x v="42"/>
    <n v="3"/>
    <n v="546.9668692946434"/>
    <n v="390.6906209247453"/>
    <x v="2716"/>
    <n v="468.82874510969441"/>
  </r>
  <r>
    <s v="SO2718"/>
    <x v="115"/>
    <s v="Distributor"/>
    <s v="USD"/>
    <x v="22"/>
    <x v="359"/>
    <x v="9"/>
    <n v="5"/>
    <n v="369.95656406879425"/>
    <n v="264.25468862056732"/>
    <x v="2717"/>
    <n v="528.50937724113464"/>
  </r>
  <r>
    <s v="SO2719"/>
    <x v="142"/>
    <s v="In-Store"/>
    <s v="USD"/>
    <x v="12"/>
    <x v="152"/>
    <x v="37"/>
    <n v="3"/>
    <n v="332.68395191431046"/>
    <n v="237.63139422450749"/>
    <x v="2718"/>
    <n v="285.15767306940893"/>
  </r>
  <r>
    <s v="SO2720"/>
    <x v="17"/>
    <s v="In-Store"/>
    <s v="USD"/>
    <x v="25"/>
    <x v="153"/>
    <x v="23"/>
    <n v="1"/>
    <n v="364.59987187385559"/>
    <n v="260.42847990989685"/>
    <x v="2719"/>
    <n v="104.17139196395874"/>
  </r>
  <r>
    <s v="SO2721"/>
    <x v="5"/>
    <s v="In-Store"/>
    <s v="USD"/>
    <x v="2"/>
    <x v="98"/>
    <x v="29"/>
    <n v="8"/>
    <n v="351.99536150693893"/>
    <n v="251.42525821924212"/>
    <x v="2720"/>
    <n v="804.56082630157448"/>
  </r>
  <r>
    <s v="SO2722"/>
    <x v="11"/>
    <s v="Wholesale"/>
    <s v="USD"/>
    <x v="6"/>
    <x v="220"/>
    <x v="31"/>
    <n v="10"/>
    <n v="610.06664407253265"/>
    <n v="435.76188862323761"/>
    <x v="2721"/>
    <n v="1743.0475544929504"/>
  </r>
  <r>
    <s v="SO2723"/>
    <x v="73"/>
    <s v="In-Store"/>
    <s v="USD"/>
    <x v="7"/>
    <x v="183"/>
    <x v="11"/>
    <n v="6"/>
    <n v="271.01704198122025"/>
    <n v="193.58360141515732"/>
    <x v="2722"/>
    <n v="464.60064339637756"/>
  </r>
  <r>
    <s v="SO2724"/>
    <x v="28"/>
    <s v="In-Store"/>
    <s v="USD"/>
    <x v="17"/>
    <x v="275"/>
    <x v="11"/>
    <n v="4"/>
    <n v="201.86061143875122"/>
    <n v="144.18615102767944"/>
    <x v="2723"/>
    <n v="230.69784164428711"/>
  </r>
  <r>
    <s v="SO2725"/>
    <x v="25"/>
    <s v="Online"/>
    <s v="USD"/>
    <x v="25"/>
    <x v="343"/>
    <x v="11"/>
    <n v="6"/>
    <n v="505.68311351537704"/>
    <n v="361.20222393955504"/>
    <x v="2724"/>
    <n v="866.88533745493214"/>
  </r>
  <r>
    <s v="SO2726"/>
    <x v="133"/>
    <s v="Distributor"/>
    <s v="USD"/>
    <x v="19"/>
    <x v="157"/>
    <x v="21"/>
    <n v="6"/>
    <n v="275.84347593784332"/>
    <n v="197.03105424131667"/>
    <x v="2725"/>
    <n v="472.87453017916005"/>
  </r>
  <r>
    <s v="SO2727"/>
    <x v="15"/>
    <s v="Distributor"/>
    <s v="USD"/>
    <x v="21"/>
    <x v="263"/>
    <x v="20"/>
    <n v="1"/>
    <n v="517.41628271341324"/>
    <n v="369.58305908100948"/>
    <x v="2726"/>
    <n v="147.83322363240376"/>
  </r>
  <r>
    <s v="SO2728"/>
    <x v="74"/>
    <s v="Online"/>
    <s v="USD"/>
    <x v="17"/>
    <x v="82"/>
    <x v="40"/>
    <n v="10"/>
    <n v="353.72368025779724"/>
    <n v="252.65977161271232"/>
    <x v="2727"/>
    <n v="1010.6390864508494"/>
  </r>
  <r>
    <s v="SO2729"/>
    <x v="150"/>
    <s v="Wholesale"/>
    <s v="USD"/>
    <x v="18"/>
    <x v="228"/>
    <x v="22"/>
    <n v="9"/>
    <n v="508.16153401136398"/>
    <n v="362.97252429383144"/>
    <x v="2728"/>
    <n v="1306.7010874577927"/>
  </r>
  <r>
    <s v="SO2730"/>
    <x v="14"/>
    <s v="Online"/>
    <s v="USD"/>
    <x v="3"/>
    <x v="178"/>
    <x v="17"/>
    <n v="9"/>
    <n v="522.45533359050751"/>
    <n v="373.1823811360768"/>
    <x v="2729"/>
    <n v="1343.4565720898763"/>
  </r>
  <r>
    <s v="SO2731"/>
    <x v="133"/>
    <s v="Distributor"/>
    <s v="USD"/>
    <x v="0"/>
    <x v="298"/>
    <x v="14"/>
    <n v="4"/>
    <n v="643.68935233354568"/>
    <n v="459.77810880967553"/>
    <x v="2730"/>
    <n v="735.64497409548062"/>
  </r>
  <r>
    <s v="SO2732"/>
    <x v="37"/>
    <s v="Distributor"/>
    <s v="USD"/>
    <x v="16"/>
    <x v="326"/>
    <x v="12"/>
    <n v="7"/>
    <n v="507.8285436630249"/>
    <n v="362.73467404501781"/>
    <x v="2731"/>
    <n v="1015.6570873260498"/>
  </r>
  <r>
    <s v="SO2733"/>
    <x v="127"/>
    <s v="In-Store"/>
    <s v="USD"/>
    <x v="15"/>
    <x v="304"/>
    <x v="7"/>
    <n v="5"/>
    <n v="576.324726998806"/>
    <n v="411.66051928486144"/>
    <x v="2732"/>
    <n v="823.32103856972299"/>
  </r>
  <r>
    <s v="SO2734"/>
    <x v="101"/>
    <s v="Online"/>
    <s v="USD"/>
    <x v="10"/>
    <x v="246"/>
    <x v="2"/>
    <n v="10"/>
    <n v="354.78240501880646"/>
    <n v="253.41600358486178"/>
    <x v="2733"/>
    <n v="1013.6640143394466"/>
  </r>
  <r>
    <s v="SO2735"/>
    <x v="43"/>
    <s v="Online"/>
    <s v="USD"/>
    <x v="19"/>
    <x v="19"/>
    <x v="37"/>
    <n v="9"/>
    <n v="159.50818687677383"/>
    <n v="113.9344191976956"/>
    <x v="2734"/>
    <n v="410.16390911170402"/>
  </r>
  <r>
    <s v="SO2736"/>
    <x v="42"/>
    <s v="Distributor"/>
    <s v="USD"/>
    <x v="25"/>
    <x v="364"/>
    <x v="39"/>
    <n v="8"/>
    <n v="538.22189354896545"/>
    <n v="384.44420967783248"/>
    <x v="2735"/>
    <n v="1230.2214709690638"/>
  </r>
  <r>
    <s v="SO2737"/>
    <x v="110"/>
    <s v="Online"/>
    <s v="USD"/>
    <x v="23"/>
    <x v="0"/>
    <x v="11"/>
    <n v="1"/>
    <n v="367.84511679410934"/>
    <n v="262.74651199579239"/>
    <x v="2736"/>
    <n v="105.09860479831696"/>
  </r>
  <r>
    <s v="SO2738"/>
    <x v="20"/>
    <s v="Wholesale"/>
    <s v="USD"/>
    <x v="3"/>
    <x v="182"/>
    <x v="40"/>
    <n v="9"/>
    <n v="455.36991727352142"/>
    <n v="325.2642266239439"/>
    <x v="2737"/>
    <n v="1170.9512158461976"/>
  </r>
  <r>
    <s v="SO2739"/>
    <x v="35"/>
    <s v="Online"/>
    <s v="USD"/>
    <x v="16"/>
    <x v="179"/>
    <x v="24"/>
    <n v="1"/>
    <n v="555.54960519075394"/>
    <n v="396.82114656482429"/>
    <x v="2738"/>
    <n v="158.72845862592965"/>
  </r>
  <r>
    <s v="SO2740"/>
    <x v="71"/>
    <s v="In-Store"/>
    <s v="USD"/>
    <x v="17"/>
    <x v="362"/>
    <x v="14"/>
    <n v="10"/>
    <n v="387.93577337265015"/>
    <n v="277.09698098046442"/>
    <x v="2739"/>
    <n v="1108.3879239218572"/>
  </r>
  <r>
    <s v="SO2741"/>
    <x v="62"/>
    <s v="In-Store"/>
    <s v="USD"/>
    <x v="22"/>
    <x v="30"/>
    <x v="44"/>
    <n v="2"/>
    <n v="335.43907302618027"/>
    <n v="239.59933787584308"/>
    <x v="2740"/>
    <n v="191.67947030067438"/>
  </r>
  <r>
    <s v="SO2742"/>
    <x v="115"/>
    <s v="Online"/>
    <s v="USD"/>
    <x v="3"/>
    <x v="158"/>
    <x v="31"/>
    <n v="6"/>
    <n v="624.63126146793365"/>
    <n v="446.16518676280975"/>
    <x v="2741"/>
    <n v="1070.7964482307434"/>
  </r>
  <r>
    <s v="SO2743"/>
    <x v="35"/>
    <s v="Wholesale"/>
    <s v="USD"/>
    <x v="5"/>
    <x v="140"/>
    <x v="9"/>
    <n v="8"/>
    <n v="457.88593393564224"/>
    <n v="327.06138138260161"/>
    <x v="2742"/>
    <n v="1046.5964204243251"/>
  </r>
  <r>
    <s v="SO2744"/>
    <x v="58"/>
    <s v="In-Store"/>
    <s v="USD"/>
    <x v="10"/>
    <x v="101"/>
    <x v="0"/>
    <n v="1"/>
    <n v="577.81570315361023"/>
    <n v="412.72550225257874"/>
    <x v="2743"/>
    <n v="165.09020090103149"/>
  </r>
  <r>
    <s v="SO2745"/>
    <x v="14"/>
    <s v="Distributor"/>
    <s v="USD"/>
    <x v="7"/>
    <x v="136"/>
    <x v="43"/>
    <n v="9"/>
    <n v="200.38253563642502"/>
    <n v="143.13038259744644"/>
    <x v="2744"/>
    <n v="515.26937735080719"/>
  </r>
  <r>
    <s v="SO2746"/>
    <x v="103"/>
    <s v="In-Store"/>
    <s v="USD"/>
    <x v="8"/>
    <x v="110"/>
    <x v="20"/>
    <n v="7"/>
    <n v="352.3011177778244"/>
    <n v="251.64365555558888"/>
    <x v="2745"/>
    <n v="704.60223555564858"/>
  </r>
  <r>
    <s v="SO2747"/>
    <x v="9"/>
    <s v="In-Store"/>
    <s v="USD"/>
    <x v="22"/>
    <x v="131"/>
    <x v="28"/>
    <n v="10"/>
    <n v="426.625632584095"/>
    <n v="304.73259470292504"/>
    <x v="2746"/>
    <n v="1218.9303788116995"/>
  </r>
  <r>
    <s v="SO2748"/>
    <x v="112"/>
    <s v="In-Store"/>
    <s v="USD"/>
    <x v="5"/>
    <x v="320"/>
    <x v="38"/>
    <n v="6"/>
    <n v="335.59880447387695"/>
    <n v="239.71343176705497"/>
    <x v="2747"/>
    <n v="575.31223624093195"/>
  </r>
  <r>
    <s v="SO2749"/>
    <x v="93"/>
    <s v="Distributor"/>
    <s v="USD"/>
    <x v="3"/>
    <x v="365"/>
    <x v="29"/>
    <n v="4"/>
    <n v="557.27663987874985"/>
    <n v="398.05474277053565"/>
    <x v="2748"/>
    <n v="636.88758843285677"/>
  </r>
  <r>
    <s v="SO2750"/>
    <x v="33"/>
    <s v="Distributor"/>
    <s v="USD"/>
    <x v="8"/>
    <x v="287"/>
    <x v="45"/>
    <n v="9"/>
    <n v="516.13858044147491"/>
    <n v="368.67041460105355"/>
    <x v="2749"/>
    <n v="1327.2134925637924"/>
  </r>
  <r>
    <s v="SO2751"/>
    <x v="9"/>
    <s v="Distributor"/>
    <s v="USD"/>
    <x v="9"/>
    <x v="341"/>
    <x v="29"/>
    <n v="2"/>
    <n v="364.80391842126846"/>
    <n v="260.57422744376322"/>
    <x v="2750"/>
    <n v="208.45938195501049"/>
  </r>
  <r>
    <s v="SO2752"/>
    <x v="142"/>
    <s v="In-Store"/>
    <s v="USD"/>
    <x v="4"/>
    <x v="358"/>
    <x v="27"/>
    <n v="10"/>
    <n v="359.24192547798157"/>
    <n v="256.60137534141541"/>
    <x v="2751"/>
    <n v="1026.4055013656616"/>
  </r>
  <r>
    <s v="SO2753"/>
    <x v="127"/>
    <s v="In-Store"/>
    <s v="USD"/>
    <x v="13"/>
    <x v="279"/>
    <x v="39"/>
    <n v="6"/>
    <n v="596.063341319561"/>
    <n v="425.75952951397215"/>
    <x v="2752"/>
    <n v="1021.8228708335332"/>
  </r>
  <r>
    <s v="SO2754"/>
    <x v="65"/>
    <s v="Online"/>
    <s v="USD"/>
    <x v="19"/>
    <x v="328"/>
    <x v="42"/>
    <n v="2"/>
    <n v="195.88028275966644"/>
    <n v="139.91448768547605"/>
    <x v="2753"/>
    <n v="111.93159014838079"/>
  </r>
  <r>
    <s v="SO2755"/>
    <x v="8"/>
    <s v="Wholesale"/>
    <s v="USD"/>
    <x v="17"/>
    <x v="354"/>
    <x v="37"/>
    <n v="2"/>
    <n v="559.52339154481888"/>
    <n v="399.65956538915634"/>
    <x v="2754"/>
    <n v="319.72765231132507"/>
  </r>
  <r>
    <s v="SO2756"/>
    <x v="34"/>
    <s v="Distributor"/>
    <s v="USD"/>
    <x v="9"/>
    <x v="211"/>
    <x v="43"/>
    <n v="6"/>
    <n v="194.49976587295532"/>
    <n v="138.9284041949681"/>
    <x v="2755"/>
    <n v="333.42817006792336"/>
  </r>
  <r>
    <s v="SO2757"/>
    <x v="6"/>
    <s v="Wholesale"/>
    <s v="USD"/>
    <x v="7"/>
    <x v="43"/>
    <x v="34"/>
    <n v="4"/>
    <n v="458.29104083776474"/>
    <n v="327.35074345554625"/>
    <x v="2756"/>
    <n v="523.76118952887396"/>
  </r>
  <r>
    <s v="SO2758"/>
    <x v="5"/>
    <s v="Distributor"/>
    <s v="USD"/>
    <x v="25"/>
    <x v="77"/>
    <x v="46"/>
    <n v="1"/>
    <n v="626.44352209568024"/>
    <n v="447.45965863977165"/>
    <x v="2757"/>
    <n v="178.98386345590859"/>
  </r>
  <r>
    <s v="SO2759"/>
    <x v="20"/>
    <s v="Distributor"/>
    <s v="USD"/>
    <x v="8"/>
    <x v="225"/>
    <x v="23"/>
    <n v="6"/>
    <n v="343.3446598649025"/>
    <n v="245.24618561778752"/>
    <x v="2758"/>
    <n v="588.59084548268993"/>
  </r>
  <r>
    <s v="SO2760"/>
    <x v="117"/>
    <s v="In-Store"/>
    <s v="USD"/>
    <x v="7"/>
    <x v="22"/>
    <x v="23"/>
    <n v="5"/>
    <n v="246.75300192832947"/>
    <n v="176.25214423452107"/>
    <x v="2759"/>
    <n v="352.50428846904197"/>
  </r>
  <r>
    <s v="SO2761"/>
    <x v="119"/>
    <s v="In-Store"/>
    <s v="USD"/>
    <x v="5"/>
    <x v="102"/>
    <x v="1"/>
    <n v="6"/>
    <n v="211.6302096247673"/>
    <n v="151.16443544626236"/>
    <x v="2760"/>
    <n v="362.79464507102966"/>
  </r>
  <r>
    <s v="SO2762"/>
    <x v="140"/>
    <s v="Online"/>
    <s v="USD"/>
    <x v="3"/>
    <x v="178"/>
    <x v="37"/>
    <n v="7"/>
    <n v="258.37938487529755"/>
    <n v="184.5567034823554"/>
    <x v="2761"/>
    <n v="516.75876975059509"/>
  </r>
  <r>
    <s v="SO2763"/>
    <x v="139"/>
    <s v="Wholesale"/>
    <s v="USD"/>
    <x v="16"/>
    <x v="148"/>
    <x v="26"/>
    <n v="2"/>
    <n v="387.92696410417557"/>
    <n v="277.09068864583969"/>
    <x v="2762"/>
    <n v="221.67255091667175"/>
  </r>
  <r>
    <s v="SO2764"/>
    <x v="5"/>
    <s v="Online"/>
    <s v="USD"/>
    <x v="7"/>
    <x v="339"/>
    <x v="23"/>
    <n v="10"/>
    <n v="411.08641147613525"/>
    <n v="293.63315105438232"/>
    <x v="2763"/>
    <n v="1174.5326042175293"/>
  </r>
  <r>
    <s v="SO2765"/>
    <x v="16"/>
    <s v="In-Store"/>
    <s v="USD"/>
    <x v="25"/>
    <x v="277"/>
    <x v="25"/>
    <n v="2"/>
    <n v="452.63901418447495"/>
    <n v="323.31358156033929"/>
    <x v="2764"/>
    <n v="258.65086524827132"/>
  </r>
  <r>
    <s v="SO2766"/>
    <x v="102"/>
    <s v="Online"/>
    <s v="USD"/>
    <x v="14"/>
    <x v="307"/>
    <x v="45"/>
    <n v="9"/>
    <n v="464.57587158679962"/>
    <n v="331.83990827628548"/>
    <x v="2765"/>
    <n v="1194.6236697946274"/>
  </r>
  <r>
    <s v="SO2767"/>
    <x v="37"/>
    <s v="Distributor"/>
    <s v="USD"/>
    <x v="7"/>
    <x v="84"/>
    <x v="9"/>
    <n v="10"/>
    <n v="613.91880279779434"/>
    <n v="438.51343056985314"/>
    <x v="2766"/>
    <n v="1754.0537222794119"/>
  </r>
  <r>
    <s v="SO2768"/>
    <x v="43"/>
    <s v="Online"/>
    <s v="USD"/>
    <x v="18"/>
    <x v="268"/>
    <x v="31"/>
    <n v="10"/>
    <n v="330.61699891090393"/>
    <n v="236.15499922207425"/>
    <x v="2767"/>
    <n v="944.61999688829655"/>
  </r>
  <r>
    <s v="SO2769"/>
    <x v="127"/>
    <s v="Wholesale"/>
    <s v="USD"/>
    <x v="14"/>
    <x v="53"/>
    <x v="21"/>
    <n v="9"/>
    <n v="529.77894133329391"/>
    <n v="378.41352952378139"/>
    <x v="2768"/>
    <n v="1362.2887062856125"/>
  </r>
  <r>
    <s v="SO2770"/>
    <x v="80"/>
    <s v="In-Store"/>
    <s v="USD"/>
    <x v="21"/>
    <x v="221"/>
    <x v="24"/>
    <n v="5"/>
    <n v="350.21102178096771"/>
    <n v="250.15072984354839"/>
    <x v="2769"/>
    <n v="500.30145968709667"/>
  </r>
  <r>
    <s v="SO2771"/>
    <x v="5"/>
    <s v="Wholesale"/>
    <s v="USD"/>
    <x v="9"/>
    <x v="127"/>
    <x v="4"/>
    <n v="2"/>
    <n v="230.09855729341507"/>
    <n v="164.35611235243934"/>
    <x v="2770"/>
    <n v="131.48488988195146"/>
  </r>
  <r>
    <s v="SO2772"/>
    <x v="143"/>
    <s v="Online"/>
    <s v="USD"/>
    <x v="22"/>
    <x v="355"/>
    <x v="19"/>
    <n v="8"/>
    <n v="281.07212018966675"/>
    <n v="200.76580013547627"/>
    <x v="2771"/>
    <n v="642.45056043352383"/>
  </r>
  <r>
    <s v="SO2773"/>
    <x v="47"/>
    <s v="Online"/>
    <s v="USD"/>
    <x v="11"/>
    <x v="296"/>
    <x v="21"/>
    <n v="5"/>
    <n v="398.68042320013046"/>
    <n v="284.77173085723604"/>
    <x v="2772"/>
    <n v="569.54346171447219"/>
  </r>
  <r>
    <s v="SO2774"/>
    <x v="62"/>
    <s v="In-Store"/>
    <s v="USD"/>
    <x v="12"/>
    <x v="90"/>
    <x v="18"/>
    <n v="5"/>
    <n v="204.95603907108307"/>
    <n v="146.39717076505934"/>
    <x v="2773"/>
    <n v="292.79434153011857"/>
  </r>
  <r>
    <s v="SO2775"/>
    <x v="130"/>
    <s v="In-Store"/>
    <s v="USD"/>
    <x v="10"/>
    <x v="247"/>
    <x v="8"/>
    <n v="5"/>
    <n v="402.765116751194"/>
    <n v="287.68936910799573"/>
    <x v="2774"/>
    <n v="575.37873821599123"/>
  </r>
  <r>
    <s v="SO2776"/>
    <x v="91"/>
    <s v="In-Store"/>
    <s v="USD"/>
    <x v="25"/>
    <x v="308"/>
    <x v="15"/>
    <n v="1"/>
    <n v="176.61760783195496"/>
    <n v="126.15543416568212"/>
    <x v="2775"/>
    <n v="50.462173666272832"/>
  </r>
  <r>
    <s v="SO2777"/>
    <x v="101"/>
    <s v="Wholesale"/>
    <s v="USD"/>
    <x v="24"/>
    <x v="149"/>
    <x v="24"/>
    <n v="6"/>
    <n v="598.65846222639084"/>
    <n v="427.61318730456492"/>
    <x v="2776"/>
    <n v="1026.2716495309555"/>
  </r>
  <r>
    <s v="SO2778"/>
    <x v="121"/>
    <s v="In-Store"/>
    <s v="USD"/>
    <x v="16"/>
    <x v="363"/>
    <x v="25"/>
    <n v="8"/>
    <n v="571.42841613292694"/>
    <n v="408.16315438066215"/>
    <x v="2777"/>
    <n v="1306.1220940181183"/>
  </r>
  <r>
    <s v="SO2779"/>
    <x v="127"/>
    <s v="In-Store"/>
    <s v="USD"/>
    <x v="12"/>
    <x v="308"/>
    <x v="36"/>
    <n v="6"/>
    <n v="537.37850314378738"/>
    <n v="383.84178795984815"/>
    <x v="2778"/>
    <n v="921.22029110363565"/>
  </r>
  <r>
    <s v="SO2780"/>
    <x v="103"/>
    <s v="Distributor"/>
    <s v="USD"/>
    <x v="0"/>
    <x v="269"/>
    <x v="44"/>
    <n v="2"/>
    <n v="203.9358959197998"/>
    <n v="145.66849708557129"/>
    <x v="2779"/>
    <n v="116.53479766845703"/>
  </r>
  <r>
    <s v="SO2781"/>
    <x v="54"/>
    <s v="In-Store"/>
    <s v="USD"/>
    <x v="14"/>
    <x v="200"/>
    <x v="39"/>
    <n v="6"/>
    <n v="350.47825616598129"/>
    <n v="250.3416115471295"/>
    <x v="2780"/>
    <n v="600.81986771311085"/>
  </r>
  <r>
    <s v="SO2782"/>
    <x v="72"/>
    <s v="Distributor"/>
    <s v="USD"/>
    <x v="10"/>
    <x v="286"/>
    <x v="13"/>
    <n v="10"/>
    <n v="436.89505970478058"/>
    <n v="312.067899789129"/>
    <x v="2781"/>
    <n v="1248.2715991565155"/>
  </r>
  <r>
    <s v="SO2783"/>
    <x v="140"/>
    <s v="Distributor"/>
    <s v="USD"/>
    <x v="8"/>
    <x v="298"/>
    <x v="25"/>
    <n v="5"/>
    <n v="196.45049625635147"/>
    <n v="140.32178304025106"/>
    <x v="2782"/>
    <n v="280.64356608050207"/>
  </r>
  <r>
    <s v="SO2784"/>
    <x v="78"/>
    <s v="Online"/>
    <s v="USD"/>
    <x v="17"/>
    <x v="238"/>
    <x v="2"/>
    <n v="7"/>
    <n v="579.55414509773254"/>
    <n v="413.9672464983804"/>
    <x v="2783"/>
    <n v="1159.1082901954651"/>
  </r>
  <r>
    <s v="SO2785"/>
    <x v="104"/>
    <s v="In-Store"/>
    <s v="USD"/>
    <x v="20"/>
    <x v="190"/>
    <x v="15"/>
    <n v="6"/>
    <n v="288.37082308530807"/>
    <n v="205.97915934664863"/>
    <x v="2784"/>
    <n v="494.34998243195673"/>
  </r>
  <r>
    <s v="SO2786"/>
    <x v="65"/>
    <s v="Wholesale"/>
    <s v="USD"/>
    <x v="24"/>
    <x v="143"/>
    <x v="4"/>
    <n v="6"/>
    <n v="560.22541558742523"/>
    <n v="400.16101113387521"/>
    <x v="2785"/>
    <n v="960.38642672130027"/>
  </r>
  <r>
    <s v="SO2787"/>
    <x v="92"/>
    <s v="Online"/>
    <s v="USD"/>
    <x v="18"/>
    <x v="309"/>
    <x v="4"/>
    <n v="8"/>
    <n v="641.68525868654251"/>
    <n v="458.34661334753042"/>
    <x v="2786"/>
    <n v="1466.7091627120967"/>
  </r>
  <r>
    <s v="SO2788"/>
    <x v="94"/>
    <s v="In-Store"/>
    <s v="USD"/>
    <x v="6"/>
    <x v="94"/>
    <x v="8"/>
    <n v="10"/>
    <n v="430.42236757278442"/>
    <n v="307.44454826627458"/>
    <x v="2787"/>
    <n v="1229.7781930650985"/>
  </r>
  <r>
    <s v="SO2789"/>
    <x v="16"/>
    <s v="Online"/>
    <s v="USD"/>
    <x v="10"/>
    <x v="89"/>
    <x v="8"/>
    <n v="5"/>
    <n v="307.29862636327744"/>
    <n v="219.49901883091246"/>
    <x v="2788"/>
    <n v="438.99803766182481"/>
  </r>
  <r>
    <s v="SO2790"/>
    <x v="41"/>
    <s v="Wholesale"/>
    <s v="USD"/>
    <x v="16"/>
    <x v="145"/>
    <x v="32"/>
    <n v="5"/>
    <n v="411.09459364414215"/>
    <n v="293.63899546010157"/>
    <x v="2789"/>
    <n v="587.27799092020291"/>
  </r>
  <r>
    <s v="SO2791"/>
    <x v="47"/>
    <s v="Online"/>
    <s v="USD"/>
    <x v="16"/>
    <x v="358"/>
    <x v="18"/>
    <n v="6"/>
    <n v="489.36996084451675"/>
    <n v="349.54997203179772"/>
    <x v="2790"/>
    <n v="838.91993287631431"/>
  </r>
  <r>
    <s v="SO2792"/>
    <x v="38"/>
    <s v="Wholesale"/>
    <s v="USD"/>
    <x v="8"/>
    <x v="11"/>
    <x v="3"/>
    <n v="5"/>
    <n v="306.74155211448669"/>
    <n v="219.10110865320479"/>
    <x v="2791"/>
    <n v="438.20221730640947"/>
  </r>
  <r>
    <s v="SO2793"/>
    <x v="133"/>
    <s v="Distributor"/>
    <s v="USD"/>
    <x v="15"/>
    <x v="230"/>
    <x v="33"/>
    <n v="7"/>
    <n v="541.47119969129562"/>
    <n v="386.76514263663978"/>
    <x v="2792"/>
    <n v="1082.9423993825908"/>
  </r>
  <r>
    <s v="SO2794"/>
    <x v="34"/>
    <s v="Online"/>
    <s v="USD"/>
    <x v="16"/>
    <x v="192"/>
    <x v="31"/>
    <n v="5"/>
    <n v="244.43649280071259"/>
    <n v="174.59749485765187"/>
    <x v="2793"/>
    <n v="349.19498971530356"/>
  </r>
  <r>
    <s v="SO2795"/>
    <x v="1"/>
    <s v="Wholesale"/>
    <s v="USD"/>
    <x v="25"/>
    <x v="366"/>
    <x v="25"/>
    <n v="1"/>
    <n v="509.01540595293045"/>
    <n v="363.5824328235218"/>
    <x v="2794"/>
    <n v="145.43297312940865"/>
  </r>
  <r>
    <s v="SO2796"/>
    <x v="44"/>
    <s v="Distributor"/>
    <s v="USD"/>
    <x v="5"/>
    <x v="37"/>
    <x v="46"/>
    <n v="10"/>
    <n v="311.04178905487061"/>
    <n v="222.17270646776473"/>
    <x v="2795"/>
    <n v="888.69082587105868"/>
  </r>
  <r>
    <s v="SO2797"/>
    <x v="97"/>
    <s v="Distributor"/>
    <s v="USD"/>
    <x v="3"/>
    <x v="266"/>
    <x v="27"/>
    <n v="7"/>
    <n v="464.11077207326889"/>
    <n v="331.50769433804925"/>
    <x v="2796"/>
    <n v="928.22154414653733"/>
  </r>
  <r>
    <s v="SO2798"/>
    <x v="2"/>
    <s v="Distributor"/>
    <s v="USD"/>
    <x v="6"/>
    <x v="189"/>
    <x v="8"/>
    <n v="3"/>
    <n v="294.14692604541779"/>
    <n v="210.10494717529843"/>
    <x v="2797"/>
    <n v="252.12593661035805"/>
  </r>
  <r>
    <s v="SO2799"/>
    <x v="89"/>
    <s v="Wholesale"/>
    <s v="USD"/>
    <x v="7"/>
    <x v="289"/>
    <x v="8"/>
    <n v="10"/>
    <n v="531.24665504693985"/>
    <n v="379.4618964620999"/>
    <x v="2798"/>
    <n v="1517.8475858483994"/>
  </r>
  <r>
    <s v="SO2800"/>
    <x v="48"/>
    <s v="Wholesale"/>
    <s v="USD"/>
    <x v="4"/>
    <x v="65"/>
    <x v="39"/>
    <n v="9"/>
    <n v="356.51039528846741"/>
    <n v="254.65028234890531"/>
    <x v="2799"/>
    <n v="916.74101645605879"/>
  </r>
  <r>
    <s v="SO2801"/>
    <x v="115"/>
    <s v="Online"/>
    <s v="USD"/>
    <x v="12"/>
    <x v="96"/>
    <x v="1"/>
    <n v="7"/>
    <n v="617.46789282560349"/>
    <n v="441.04849487543106"/>
    <x v="2800"/>
    <n v="1234.935785651207"/>
  </r>
  <r>
    <s v="SO2802"/>
    <x v="15"/>
    <s v="Wholesale"/>
    <s v="USD"/>
    <x v="2"/>
    <x v="101"/>
    <x v="38"/>
    <n v="4"/>
    <n v="593.036745429039"/>
    <n v="423.59767530645644"/>
    <x v="2801"/>
    <n v="677.75628049033025"/>
  </r>
  <r>
    <s v="SO2803"/>
    <x v="131"/>
    <s v="Wholesale"/>
    <s v="USD"/>
    <x v="23"/>
    <x v="35"/>
    <x v="29"/>
    <n v="9"/>
    <n v="488.9436519742012"/>
    <n v="349.245465695858"/>
    <x v="2802"/>
    <n v="1257.2836765050888"/>
  </r>
  <r>
    <s v="SO2804"/>
    <x v="137"/>
    <s v="Distributor"/>
    <s v="USD"/>
    <x v="12"/>
    <x v="108"/>
    <x v="0"/>
    <n v="2"/>
    <n v="550.57003927230835"/>
    <n v="393.26431376593456"/>
    <x v="2803"/>
    <n v="314.61145101274758"/>
  </r>
  <r>
    <s v="SO2805"/>
    <x v="130"/>
    <s v="Wholesale"/>
    <s v="USD"/>
    <x v="10"/>
    <x v="190"/>
    <x v="25"/>
    <n v="4"/>
    <n v="460.08705657720566"/>
    <n v="328.63361184086119"/>
    <x v="2804"/>
    <n v="525.81377894537786"/>
  </r>
  <r>
    <s v="SO2806"/>
    <x v="6"/>
    <s v="Distributor"/>
    <s v="USD"/>
    <x v="0"/>
    <x v="193"/>
    <x v="41"/>
    <n v="8"/>
    <n v="417.03496706485748"/>
    <n v="297.8821193320411"/>
    <x v="2805"/>
    <n v="953.22278186253106"/>
  </r>
  <r>
    <s v="SO2807"/>
    <x v="88"/>
    <s v="In-Store"/>
    <s v="USD"/>
    <x v="16"/>
    <x v="135"/>
    <x v="15"/>
    <n v="6"/>
    <n v="581.63184839487076"/>
    <n v="415.45132028205057"/>
    <x v="2806"/>
    <n v="997.0831686769211"/>
  </r>
  <r>
    <s v="SO2808"/>
    <x v="129"/>
    <s v="Distributor"/>
    <s v="USD"/>
    <x v="15"/>
    <x v="291"/>
    <x v="32"/>
    <n v="2"/>
    <n v="200.70686602592468"/>
    <n v="143.36204716137479"/>
    <x v="2807"/>
    <n v="114.68963772909979"/>
  </r>
  <r>
    <s v="SO2809"/>
    <x v="36"/>
    <s v="Wholesale"/>
    <s v="USD"/>
    <x v="4"/>
    <x v="31"/>
    <x v="25"/>
    <n v="1"/>
    <n v="347.32232826948166"/>
    <n v="248.08737733534406"/>
    <x v="2808"/>
    <n v="99.234950934137601"/>
  </r>
  <r>
    <s v="SO2810"/>
    <x v="19"/>
    <s v="In-Store"/>
    <s v="USD"/>
    <x v="18"/>
    <x v="333"/>
    <x v="24"/>
    <n v="5"/>
    <n v="359.64189612865448"/>
    <n v="256.88706866332467"/>
    <x v="2809"/>
    <n v="513.774137326649"/>
  </r>
  <r>
    <s v="SO2811"/>
    <x v="29"/>
    <s v="In-Store"/>
    <s v="USD"/>
    <x v="11"/>
    <x v="86"/>
    <x v="32"/>
    <n v="6"/>
    <n v="563.12282878160477"/>
    <n v="402.23059198686059"/>
    <x v="2810"/>
    <n v="965.35342076846518"/>
  </r>
  <r>
    <s v="SO2812"/>
    <x v="17"/>
    <s v="Online"/>
    <s v="USD"/>
    <x v="10"/>
    <x v="225"/>
    <x v="31"/>
    <n v="4"/>
    <n v="452.54862213134766"/>
    <n v="323.24901580810547"/>
    <x v="2811"/>
    <n v="517.19842529296875"/>
  </r>
  <r>
    <s v="SO2813"/>
    <x v="78"/>
    <s v="Distributor"/>
    <s v="USD"/>
    <x v="12"/>
    <x v="137"/>
    <x v="26"/>
    <n v="5"/>
    <n v="631.10296815633774"/>
    <n v="450.78783439738413"/>
    <x v="2812"/>
    <n v="901.57566879476781"/>
  </r>
  <r>
    <s v="SO2814"/>
    <x v="84"/>
    <s v="Distributor"/>
    <s v="USD"/>
    <x v="24"/>
    <x v="333"/>
    <x v="2"/>
    <n v="4"/>
    <n v="523.63225185871124"/>
    <n v="374.02303704193662"/>
    <x v="2813"/>
    <n v="598.4368592670985"/>
  </r>
  <r>
    <s v="SO2815"/>
    <x v="60"/>
    <s v="In-Store"/>
    <s v="USD"/>
    <x v="23"/>
    <x v="75"/>
    <x v="28"/>
    <n v="10"/>
    <n v="156.40493541955948"/>
    <n v="111.71781101397106"/>
    <x v="2814"/>
    <n v="446.87124405588429"/>
  </r>
  <r>
    <s v="SO2816"/>
    <x v="45"/>
    <s v="Distributor"/>
    <s v="USD"/>
    <x v="11"/>
    <x v="310"/>
    <x v="24"/>
    <n v="1"/>
    <n v="540.19278073310852"/>
    <n v="385.85198623793468"/>
    <x v="2815"/>
    <n v="154.34079449517384"/>
  </r>
  <r>
    <s v="SO2817"/>
    <x v="34"/>
    <s v="In-Store"/>
    <s v="USD"/>
    <x v="16"/>
    <x v="36"/>
    <x v="21"/>
    <n v="5"/>
    <n v="383.94905680418015"/>
    <n v="274.2493262887001"/>
    <x v="2816"/>
    <n v="548.49865257740021"/>
  </r>
  <r>
    <s v="SO2818"/>
    <x v="51"/>
    <s v="In-Store"/>
    <s v="USD"/>
    <x v="4"/>
    <x v="243"/>
    <x v="19"/>
    <n v="2"/>
    <n v="341.00829255580902"/>
    <n v="243.57735182557789"/>
    <x v="2817"/>
    <n v="194.86188146046226"/>
  </r>
  <r>
    <s v="SO2819"/>
    <x v="150"/>
    <s v="Wholesale"/>
    <s v="USD"/>
    <x v="13"/>
    <x v="183"/>
    <x v="36"/>
    <n v="5"/>
    <n v="595.78389340639114"/>
    <n v="425.559923861708"/>
    <x v="2818"/>
    <n v="851.11984772341566"/>
  </r>
  <r>
    <s v="SO2820"/>
    <x v="125"/>
    <s v="Online"/>
    <s v="USD"/>
    <x v="24"/>
    <x v="80"/>
    <x v="22"/>
    <n v="1"/>
    <n v="173.78466653823853"/>
    <n v="124.13190467017039"/>
    <x v="2819"/>
    <n v="49.65276186806814"/>
  </r>
  <r>
    <s v="SO2821"/>
    <x v="40"/>
    <s v="In-Store"/>
    <s v="USD"/>
    <x v="0"/>
    <x v="294"/>
    <x v="1"/>
    <n v="6"/>
    <n v="256.23712009191513"/>
    <n v="183.02651435136795"/>
    <x v="2820"/>
    <n v="439.26363444328308"/>
  </r>
  <r>
    <s v="SO2822"/>
    <x v="130"/>
    <s v="Distributor"/>
    <s v="USD"/>
    <x v="9"/>
    <x v="263"/>
    <x v="6"/>
    <n v="6"/>
    <n v="522.20294058322906"/>
    <n v="373.00210041659221"/>
    <x v="2821"/>
    <n v="895.20504099982099"/>
  </r>
  <r>
    <s v="SO2823"/>
    <x v="141"/>
    <s v="Online"/>
    <s v="USD"/>
    <x v="11"/>
    <x v="90"/>
    <x v="37"/>
    <n v="9"/>
    <n v="282.27343565225601"/>
    <n v="201.62388260875431"/>
    <x v="2822"/>
    <n v="725.84597739151536"/>
  </r>
  <r>
    <s v="SO2824"/>
    <x v="84"/>
    <s v="Distributor"/>
    <s v="USD"/>
    <x v="6"/>
    <x v="46"/>
    <x v="21"/>
    <n v="2"/>
    <n v="549.34558081626892"/>
    <n v="392.38970058304926"/>
    <x v="2823"/>
    <n v="313.91176046643932"/>
  </r>
  <r>
    <s v="SO2825"/>
    <x v="33"/>
    <s v="Distributor"/>
    <s v="USD"/>
    <x v="15"/>
    <x v="279"/>
    <x v="14"/>
    <n v="2"/>
    <n v="448.71575421094894"/>
    <n v="320.5112530078207"/>
    <x v="2824"/>
    <n v="256.40900240625649"/>
  </r>
  <r>
    <s v="SO2826"/>
    <x v="52"/>
    <s v="Wholesale"/>
    <s v="USD"/>
    <x v="0"/>
    <x v="268"/>
    <x v="0"/>
    <n v="6"/>
    <n v="621.53290736675262"/>
    <n v="443.95207669053764"/>
    <x v="2825"/>
    <n v="1065.4849840572897"/>
  </r>
  <r>
    <s v="SO2827"/>
    <x v="81"/>
    <s v="In-Store"/>
    <s v="USD"/>
    <x v="18"/>
    <x v="231"/>
    <x v="15"/>
    <n v="3"/>
    <n v="584.23592787981033"/>
    <n v="417.31137705700741"/>
    <x v="2826"/>
    <n v="500.77365246840873"/>
  </r>
  <r>
    <s v="SO2828"/>
    <x v="58"/>
    <s v="In-Store"/>
    <s v="USD"/>
    <x v="12"/>
    <x v="37"/>
    <x v="44"/>
    <n v="4"/>
    <n v="473.85092639923096"/>
    <n v="338.46494742802213"/>
    <x v="2827"/>
    <n v="541.54391588483531"/>
  </r>
  <r>
    <s v="SO2829"/>
    <x v="148"/>
    <s v="In-Store"/>
    <s v="USD"/>
    <x v="17"/>
    <x v="351"/>
    <x v="5"/>
    <n v="6"/>
    <n v="313.27125066518784"/>
    <n v="223.76517904656276"/>
    <x v="2828"/>
    <n v="537.03642971175032"/>
  </r>
  <r>
    <s v="SO2830"/>
    <x v="28"/>
    <s v="Distributor"/>
    <s v="USD"/>
    <x v="1"/>
    <x v="188"/>
    <x v="22"/>
    <n v="9"/>
    <n v="234.90181839466095"/>
    <n v="167.78701313904355"/>
    <x v="2829"/>
    <n v="604.03324730055647"/>
  </r>
  <r>
    <s v="SO2831"/>
    <x v="45"/>
    <s v="Wholesale"/>
    <s v="USD"/>
    <x v="12"/>
    <x v="127"/>
    <x v="43"/>
    <n v="4"/>
    <n v="240.27299362421036"/>
    <n v="171.62356687443599"/>
    <x v="2830"/>
    <n v="274.59770699909745"/>
  </r>
  <r>
    <s v="SO2832"/>
    <x v="30"/>
    <s v="Distributor"/>
    <s v="USD"/>
    <x v="7"/>
    <x v="292"/>
    <x v="28"/>
    <n v="7"/>
    <n v="631.55833268165588"/>
    <n v="451.11309477261136"/>
    <x v="2831"/>
    <n v="1263.1166653633118"/>
  </r>
  <r>
    <s v="SO2833"/>
    <x v="64"/>
    <s v="Distributor"/>
    <s v="USD"/>
    <x v="19"/>
    <x v="3"/>
    <x v="34"/>
    <n v="4"/>
    <n v="583.94322127103806"/>
    <n v="417.10230090788434"/>
    <x v="2832"/>
    <n v="667.36368145261486"/>
  </r>
  <r>
    <s v="SO2834"/>
    <x v="69"/>
    <s v="In-Store"/>
    <s v="USD"/>
    <x v="14"/>
    <x v="297"/>
    <x v="45"/>
    <n v="7"/>
    <n v="322.75333821773529"/>
    <n v="230.53809872695379"/>
    <x v="2833"/>
    <n v="645.50667643547058"/>
  </r>
  <r>
    <s v="SO2835"/>
    <x v="92"/>
    <s v="In-Store"/>
    <s v="USD"/>
    <x v="8"/>
    <x v="283"/>
    <x v="22"/>
    <n v="2"/>
    <n v="408.36613923311234"/>
    <n v="291.69009945222314"/>
    <x v="2834"/>
    <n v="233.3520795617784"/>
  </r>
  <r>
    <s v="SO2836"/>
    <x v="29"/>
    <s v="In-Store"/>
    <s v="USD"/>
    <x v="17"/>
    <x v="234"/>
    <x v="12"/>
    <n v="6"/>
    <n v="460.58578062057495"/>
    <n v="328.98984330041071"/>
    <x v="2835"/>
    <n v="789.57562392098544"/>
  </r>
  <r>
    <s v="SO2837"/>
    <x v="5"/>
    <s v="Wholesale"/>
    <s v="USD"/>
    <x v="12"/>
    <x v="83"/>
    <x v="40"/>
    <n v="4"/>
    <n v="222.19022315740585"/>
    <n v="158.7073022552899"/>
    <x v="2836"/>
    <n v="253.9316836084638"/>
  </r>
  <r>
    <s v="SO2838"/>
    <x v="44"/>
    <s v="Wholesale"/>
    <s v="USD"/>
    <x v="24"/>
    <x v="87"/>
    <x v="46"/>
    <n v="2"/>
    <n v="650.2742954492569"/>
    <n v="464.48163960661208"/>
    <x v="2837"/>
    <n v="371.58531168528964"/>
  </r>
  <r>
    <s v="SO2839"/>
    <x v="142"/>
    <s v="In-Store"/>
    <s v="USD"/>
    <x v="22"/>
    <x v="50"/>
    <x v="18"/>
    <n v="7"/>
    <n v="321.26737886667252"/>
    <n v="229.47669919048039"/>
    <x v="2838"/>
    <n v="642.5347577333448"/>
  </r>
  <r>
    <s v="SO2840"/>
    <x v="58"/>
    <s v="Distributor"/>
    <s v="USD"/>
    <x v="14"/>
    <x v="101"/>
    <x v="25"/>
    <n v="5"/>
    <n v="164.73972773551941"/>
    <n v="117.67123409679958"/>
    <x v="2839"/>
    <n v="235.34246819359919"/>
  </r>
  <r>
    <s v="SO2841"/>
    <x v="101"/>
    <s v="Wholesale"/>
    <s v="USD"/>
    <x v="12"/>
    <x v="81"/>
    <x v="26"/>
    <n v="4"/>
    <n v="401.40538376569748"/>
    <n v="286.71813126121248"/>
    <x v="2840"/>
    <n v="458.74901001794001"/>
  </r>
  <r>
    <s v="SO2842"/>
    <x v="110"/>
    <s v="In-Store"/>
    <s v="USD"/>
    <x v="18"/>
    <x v="189"/>
    <x v="16"/>
    <n v="1"/>
    <n v="358.84780776500702"/>
    <n v="256.31986268929074"/>
    <x v="2841"/>
    <n v="102.52794507571627"/>
  </r>
  <r>
    <s v="SO2843"/>
    <x v="30"/>
    <s v="In-Store"/>
    <s v="USD"/>
    <x v="20"/>
    <x v="309"/>
    <x v="26"/>
    <n v="9"/>
    <n v="582.13985949754715"/>
    <n v="415.81418535539086"/>
    <x v="2842"/>
    <n v="1496.9310672794068"/>
  </r>
  <r>
    <s v="SO2844"/>
    <x v="101"/>
    <s v="In-Store"/>
    <s v="USD"/>
    <x v="25"/>
    <x v="215"/>
    <x v="35"/>
    <n v="6"/>
    <n v="345.59323310852051"/>
    <n v="246.85230936322895"/>
    <x v="2843"/>
    <n v="592.44554247174938"/>
  </r>
  <r>
    <s v="SO2845"/>
    <x v="13"/>
    <s v="Wholesale"/>
    <s v="USD"/>
    <x v="24"/>
    <x v="359"/>
    <x v="39"/>
    <n v="5"/>
    <n v="600.68202584981918"/>
    <n v="429.05858989272804"/>
    <x v="2844"/>
    <n v="858.11717978545585"/>
  </r>
  <r>
    <s v="SO2846"/>
    <x v="104"/>
    <s v="Online"/>
    <s v="USD"/>
    <x v="20"/>
    <x v="274"/>
    <x v="19"/>
    <n v="9"/>
    <n v="165.75640690326691"/>
    <n v="118.39743350233351"/>
    <x v="2845"/>
    <n v="426.23076060840049"/>
  </r>
  <r>
    <s v="SO2847"/>
    <x v="10"/>
    <s v="Distributor"/>
    <s v="USD"/>
    <x v="21"/>
    <x v="73"/>
    <x v="29"/>
    <n v="3"/>
    <n v="573.44848591089249"/>
    <n v="409.60606136492322"/>
    <x v="2846"/>
    <n v="491.52727363790791"/>
  </r>
  <r>
    <s v="SO2848"/>
    <x v="15"/>
    <s v="In-Store"/>
    <s v="USD"/>
    <x v="20"/>
    <x v="309"/>
    <x v="23"/>
    <n v="3"/>
    <n v="256.8140823841095"/>
    <n v="183.43863027436393"/>
    <x v="2847"/>
    <n v="220.12635632923673"/>
  </r>
  <r>
    <s v="SO2849"/>
    <x v="104"/>
    <s v="In-Store"/>
    <s v="USD"/>
    <x v="9"/>
    <x v="258"/>
    <x v="35"/>
    <n v="2"/>
    <n v="334.82929247617722"/>
    <n v="239.16378034012661"/>
    <x v="2848"/>
    <n v="191.33102427210122"/>
  </r>
  <r>
    <s v="SO2850"/>
    <x v="41"/>
    <s v="Wholesale"/>
    <s v="USD"/>
    <x v="13"/>
    <x v="133"/>
    <x v="3"/>
    <n v="6"/>
    <n v="180.13516366481781"/>
    <n v="128.66797404629844"/>
    <x v="2849"/>
    <n v="308.80313771111628"/>
  </r>
  <r>
    <s v="SO2851"/>
    <x v="125"/>
    <s v="In-Store"/>
    <s v="USD"/>
    <x v="11"/>
    <x v="125"/>
    <x v="41"/>
    <n v="6"/>
    <n v="500.10054570436478"/>
    <n v="357.21467550311775"/>
    <x v="2850"/>
    <n v="857.31522120748195"/>
  </r>
  <r>
    <s v="SO2852"/>
    <x v="32"/>
    <s v="Distributor"/>
    <s v="USD"/>
    <x v="0"/>
    <x v="152"/>
    <x v="3"/>
    <n v="7"/>
    <n v="191.74291276931763"/>
    <n v="136.95922340665547"/>
    <x v="2851"/>
    <n v="383.48582553863514"/>
  </r>
  <r>
    <s v="SO2853"/>
    <x v="16"/>
    <s v="Distributor"/>
    <s v="USD"/>
    <x v="23"/>
    <x v="173"/>
    <x v="36"/>
    <n v="9"/>
    <n v="508.63777202367783"/>
    <n v="363.31269430262705"/>
    <x v="2852"/>
    <n v="1307.9256994894567"/>
  </r>
  <r>
    <s v="SO2854"/>
    <x v="127"/>
    <s v="Online"/>
    <s v="USD"/>
    <x v="23"/>
    <x v="344"/>
    <x v="30"/>
    <n v="1"/>
    <n v="349.17481291294098"/>
    <n v="249.41058065210072"/>
    <x v="2853"/>
    <n v="99.764232260840259"/>
  </r>
  <r>
    <s v="SO2855"/>
    <x v="2"/>
    <s v="Distributor"/>
    <s v="USD"/>
    <x v="14"/>
    <x v="18"/>
    <x v="2"/>
    <n v="10"/>
    <n v="551.83633428812027"/>
    <n v="394.16881020580024"/>
    <x v="2854"/>
    <n v="1576.6752408232005"/>
  </r>
  <r>
    <s v="SO2856"/>
    <x v="90"/>
    <s v="Online"/>
    <s v="USD"/>
    <x v="25"/>
    <x v="293"/>
    <x v="21"/>
    <n v="6"/>
    <n v="489.22133803367615"/>
    <n v="349.44381288119729"/>
    <x v="2855"/>
    <n v="838.66515091487327"/>
  </r>
  <r>
    <s v="SO2857"/>
    <x v="91"/>
    <s v="Distributor"/>
    <s v="USD"/>
    <x v="14"/>
    <x v="156"/>
    <x v="28"/>
    <n v="8"/>
    <n v="387.39512318372726"/>
    <n v="276.7108022740909"/>
    <x v="2856"/>
    <n v="885.47456727709096"/>
  </r>
  <r>
    <s v="SO2858"/>
    <x v="2"/>
    <s v="Wholesale"/>
    <s v="USD"/>
    <x v="17"/>
    <x v="110"/>
    <x v="46"/>
    <n v="4"/>
    <n v="528.57487857341766"/>
    <n v="377.55348469529838"/>
    <x v="2857"/>
    <n v="604.08557551247713"/>
  </r>
  <r>
    <s v="SO2859"/>
    <x v="2"/>
    <s v="Online"/>
    <s v="USD"/>
    <x v="24"/>
    <x v="159"/>
    <x v="43"/>
    <n v="10"/>
    <n v="190.86977988481522"/>
    <n v="136.33555706058232"/>
    <x v="2858"/>
    <n v="545.34222824232893"/>
  </r>
  <r>
    <s v="SO2860"/>
    <x v="56"/>
    <s v="In-Store"/>
    <s v="USD"/>
    <x v="19"/>
    <x v="18"/>
    <x v="32"/>
    <n v="6"/>
    <n v="163.67007350921631"/>
    <n v="116.90719536372595"/>
    <x v="2859"/>
    <n v="280.57726887294211"/>
  </r>
  <r>
    <s v="SO2861"/>
    <x v="3"/>
    <s v="Distributor"/>
    <s v="USD"/>
    <x v="8"/>
    <x v="71"/>
    <x v="29"/>
    <n v="2"/>
    <n v="203.65169996023178"/>
    <n v="145.46549997159414"/>
    <x v="2860"/>
    <n v="116.37239997727528"/>
  </r>
  <r>
    <s v="SO2862"/>
    <x v="32"/>
    <s v="Online"/>
    <s v="USD"/>
    <x v="18"/>
    <x v="76"/>
    <x v="37"/>
    <n v="6"/>
    <n v="177.24679863452911"/>
    <n v="126.60485616752081"/>
    <x v="2861"/>
    <n v="303.85165480204978"/>
  </r>
  <r>
    <s v="SO2863"/>
    <x v="96"/>
    <s v="In-Store"/>
    <s v="USD"/>
    <x v="13"/>
    <x v="325"/>
    <x v="19"/>
    <n v="10"/>
    <n v="570.77906852960587"/>
    <n v="407.6993346640042"/>
    <x v="2862"/>
    <n v="1630.7973386560166"/>
  </r>
  <r>
    <s v="SO2864"/>
    <x v="40"/>
    <s v="Distributor"/>
    <s v="USD"/>
    <x v="6"/>
    <x v="89"/>
    <x v="22"/>
    <n v="2"/>
    <n v="169.41706109046936"/>
    <n v="121.0121864931924"/>
    <x v="2863"/>
    <n v="96.809749194553916"/>
  </r>
  <r>
    <s v="SO2865"/>
    <x v="20"/>
    <s v="Wholesale"/>
    <s v="USD"/>
    <x v="14"/>
    <x v="120"/>
    <x v="10"/>
    <n v="9"/>
    <n v="382.23617666959763"/>
    <n v="273.02584047828401"/>
    <x v="2864"/>
    <n v="982.8930257218226"/>
  </r>
  <r>
    <s v="SO2866"/>
    <x v="77"/>
    <s v="Online"/>
    <s v="USD"/>
    <x v="6"/>
    <x v="149"/>
    <x v="37"/>
    <n v="9"/>
    <n v="181.26705014705658"/>
    <n v="129.4764643907547"/>
    <x v="2865"/>
    <n v="466.11527180671692"/>
  </r>
  <r>
    <s v="SO2867"/>
    <x v="141"/>
    <s v="In-Store"/>
    <s v="USD"/>
    <x v="25"/>
    <x v="114"/>
    <x v="37"/>
    <n v="5"/>
    <n v="567.64726907014847"/>
    <n v="405.46233505010605"/>
    <x v="2866"/>
    <n v="810.9246701002121"/>
  </r>
  <r>
    <s v="SO2868"/>
    <x v="87"/>
    <s v="Wholesale"/>
    <s v="USD"/>
    <x v="11"/>
    <x v="18"/>
    <x v="45"/>
    <n v="6"/>
    <n v="277.27559423446655"/>
    <n v="198.05399588176184"/>
    <x v="2867"/>
    <n v="475.32959011622825"/>
  </r>
  <r>
    <s v="SO2869"/>
    <x v="95"/>
    <s v="Distributor"/>
    <s v="USD"/>
    <x v="0"/>
    <x v="232"/>
    <x v="5"/>
    <n v="9"/>
    <n v="389.52117294073105"/>
    <n v="278.22940924337934"/>
    <x v="2868"/>
    <n v="1001.6258732761653"/>
  </r>
  <r>
    <s v="SO2870"/>
    <x v="35"/>
    <s v="Distributor"/>
    <s v="USD"/>
    <x v="22"/>
    <x v="99"/>
    <x v="39"/>
    <n v="3"/>
    <n v="294.08027422428131"/>
    <n v="210.05733873162953"/>
    <x v="2869"/>
    <n v="252.06880647795538"/>
  </r>
  <r>
    <s v="SO2871"/>
    <x v="139"/>
    <s v="In-Store"/>
    <s v="USD"/>
    <x v="19"/>
    <x v="263"/>
    <x v="45"/>
    <n v="5"/>
    <n v="451.45295816659927"/>
    <n v="322.46639869042809"/>
    <x v="2870"/>
    <n v="644.93279738085585"/>
  </r>
  <r>
    <s v="SO2872"/>
    <x v="117"/>
    <s v="In-Store"/>
    <s v="USD"/>
    <x v="1"/>
    <x v="116"/>
    <x v="42"/>
    <n v="10"/>
    <n v="585.37244296073914"/>
    <n v="418.12317354338512"/>
    <x v="2871"/>
    <n v="1672.4926941735403"/>
  </r>
  <r>
    <s v="SO2873"/>
    <x v="70"/>
    <s v="In-Store"/>
    <s v="USD"/>
    <x v="4"/>
    <x v="57"/>
    <x v="41"/>
    <n v="4"/>
    <n v="212.9388787150383"/>
    <n v="152.09919908217023"/>
    <x v="2872"/>
    <n v="243.35871853147228"/>
  </r>
  <r>
    <s v="SO2874"/>
    <x v="93"/>
    <s v="Online"/>
    <s v="USD"/>
    <x v="20"/>
    <x v="3"/>
    <x v="8"/>
    <n v="10"/>
    <n v="208.95240104198456"/>
    <n v="149.25171502998899"/>
    <x v="2873"/>
    <n v="597.00686011995572"/>
  </r>
  <r>
    <s v="SO2875"/>
    <x v="60"/>
    <s v="Online"/>
    <s v="USD"/>
    <x v="18"/>
    <x v="118"/>
    <x v="42"/>
    <n v="8"/>
    <n v="171.71084529161453"/>
    <n v="122.65060377972468"/>
    <x v="2874"/>
    <n v="392.48193209511885"/>
  </r>
  <r>
    <s v="SO2876"/>
    <x v="16"/>
    <s v="Online"/>
    <s v="USD"/>
    <x v="22"/>
    <x v="296"/>
    <x v="26"/>
    <n v="4"/>
    <n v="650.22597885131836"/>
    <n v="464.44712775094172"/>
    <x v="2875"/>
    <n v="743.11540440150657"/>
  </r>
  <r>
    <s v="SO2877"/>
    <x v="69"/>
    <s v="Wholesale"/>
    <s v="USD"/>
    <x v="17"/>
    <x v="6"/>
    <x v="41"/>
    <n v="8"/>
    <n v="462.74667924642563"/>
    <n v="330.5333423188755"/>
    <x v="2876"/>
    <n v="1057.706695420401"/>
  </r>
  <r>
    <s v="SO2878"/>
    <x v="101"/>
    <s v="Distributor"/>
    <s v="USD"/>
    <x v="8"/>
    <x v="64"/>
    <x v="44"/>
    <n v="4"/>
    <n v="255.67377483844757"/>
    <n v="182.62412488460541"/>
    <x v="2877"/>
    <n v="292.19859981536865"/>
  </r>
  <r>
    <s v="SO2879"/>
    <x v="68"/>
    <s v="Wholesale"/>
    <s v="USD"/>
    <x v="25"/>
    <x v="36"/>
    <x v="24"/>
    <n v="1"/>
    <n v="273.36239773035049"/>
    <n v="195.25885552167892"/>
    <x v="2878"/>
    <n v="78.10354220867157"/>
  </r>
  <r>
    <s v="SO2880"/>
    <x v="95"/>
    <s v="Wholesale"/>
    <s v="USD"/>
    <x v="15"/>
    <x v="278"/>
    <x v="7"/>
    <n v="4"/>
    <n v="246.07430005073547"/>
    <n v="175.76735717909679"/>
    <x v="2879"/>
    <n v="281.22777148655473"/>
  </r>
  <r>
    <s v="SO2881"/>
    <x v="39"/>
    <s v="Distributor"/>
    <s v="USD"/>
    <x v="5"/>
    <x v="223"/>
    <x v="15"/>
    <n v="8"/>
    <n v="595.04278010129929"/>
    <n v="425.03055721521378"/>
    <x v="2880"/>
    <n v="1360.0977830886841"/>
  </r>
  <r>
    <s v="SO2882"/>
    <x v="35"/>
    <s v="Distributor"/>
    <s v="USD"/>
    <x v="15"/>
    <x v="276"/>
    <x v="8"/>
    <n v="9"/>
    <n v="218.5122789144516"/>
    <n v="156.08019922460829"/>
    <x v="2881"/>
    <n v="561.8887172085897"/>
  </r>
  <r>
    <s v="SO2883"/>
    <x v="6"/>
    <s v="Distributor"/>
    <s v="USD"/>
    <x v="1"/>
    <x v="8"/>
    <x v="32"/>
    <n v="1"/>
    <n v="432.91646558046341"/>
    <n v="309.22604684318816"/>
    <x v="2882"/>
    <n v="123.69041873727525"/>
  </r>
  <r>
    <s v="SO2884"/>
    <x v="123"/>
    <s v="Distributor"/>
    <s v="USD"/>
    <x v="3"/>
    <x v="204"/>
    <x v="23"/>
    <n v="1"/>
    <n v="249.45335626602173"/>
    <n v="178.18096876144409"/>
    <x v="2883"/>
    <n v="71.272387504577637"/>
  </r>
  <r>
    <s v="SO2885"/>
    <x v="4"/>
    <s v="In-Store"/>
    <s v="USD"/>
    <x v="12"/>
    <x v="64"/>
    <x v="30"/>
    <n v="8"/>
    <n v="266.03183215856552"/>
    <n v="190.02273725611823"/>
    <x v="2884"/>
    <n v="608.0727592195783"/>
  </r>
  <r>
    <s v="SO2886"/>
    <x v="20"/>
    <s v="Wholesale"/>
    <s v="USD"/>
    <x v="17"/>
    <x v="41"/>
    <x v="15"/>
    <n v="9"/>
    <n v="283.41646063327789"/>
    <n v="202.44032902376995"/>
    <x v="2885"/>
    <n v="728.78518448557156"/>
  </r>
  <r>
    <s v="SO2887"/>
    <x v="151"/>
    <s v="Distributor"/>
    <s v="USD"/>
    <x v="20"/>
    <x v="351"/>
    <x v="42"/>
    <n v="7"/>
    <n v="624.83990675210953"/>
    <n v="446.3142191086497"/>
    <x v="2886"/>
    <n v="1249.6798135042191"/>
  </r>
  <r>
    <s v="SO2888"/>
    <x v="127"/>
    <s v="Online"/>
    <s v="USD"/>
    <x v="16"/>
    <x v="81"/>
    <x v="0"/>
    <n v="7"/>
    <n v="643.02507376670837"/>
    <n v="459.30362411907743"/>
    <x v="2887"/>
    <n v="1286.0501475334167"/>
  </r>
  <r>
    <s v="SO2889"/>
    <x v="117"/>
    <s v="Wholesale"/>
    <s v="USD"/>
    <x v="22"/>
    <x v="237"/>
    <x v="41"/>
    <n v="6"/>
    <n v="310.54055660963058"/>
    <n v="221.81468329259329"/>
    <x v="2888"/>
    <n v="532.35523990222373"/>
  </r>
  <r>
    <s v="SO2890"/>
    <x v="73"/>
    <s v="In-Store"/>
    <s v="USD"/>
    <x v="15"/>
    <x v="230"/>
    <x v="10"/>
    <n v="10"/>
    <n v="607.4686564207077"/>
    <n v="433.9061831576484"/>
    <x v="2889"/>
    <n v="1735.6247326305929"/>
  </r>
  <r>
    <s v="SO2891"/>
    <x v="46"/>
    <s v="In-Store"/>
    <s v="USD"/>
    <x v="21"/>
    <x v="319"/>
    <x v="5"/>
    <n v="3"/>
    <n v="409.1982119679451"/>
    <n v="292.28443711996078"/>
    <x v="2890"/>
    <n v="350.74132454395294"/>
  </r>
  <r>
    <s v="SO2892"/>
    <x v="63"/>
    <s v="Online"/>
    <s v="USD"/>
    <x v="12"/>
    <x v="3"/>
    <x v="20"/>
    <n v="1"/>
    <n v="648.65548038482666"/>
    <n v="463.3253431320191"/>
    <x v="2891"/>
    <n v="185.33013725280756"/>
  </r>
  <r>
    <s v="SO2893"/>
    <x v="137"/>
    <s v="Distributor"/>
    <s v="USD"/>
    <x v="1"/>
    <x v="345"/>
    <x v="14"/>
    <n v="9"/>
    <n v="338.78336995840073"/>
    <n v="241.98812139885769"/>
    <x v="2892"/>
    <n v="871.15723703588719"/>
  </r>
  <r>
    <s v="SO2894"/>
    <x v="82"/>
    <s v="Online"/>
    <s v="USD"/>
    <x v="14"/>
    <x v="143"/>
    <x v="29"/>
    <n v="10"/>
    <n v="512.58811676502228"/>
    <n v="366.13436911787306"/>
    <x v="2893"/>
    <n v="1464.537476471492"/>
  </r>
  <r>
    <s v="SO2895"/>
    <x v="116"/>
    <s v="Distributor"/>
    <s v="USD"/>
    <x v="4"/>
    <x v="132"/>
    <x v="3"/>
    <n v="4"/>
    <n v="348.54612976312637"/>
    <n v="248.96152125937598"/>
    <x v="2894"/>
    <n v="398.33843401500155"/>
  </r>
  <r>
    <s v="SO2896"/>
    <x v="0"/>
    <s v="Distributor"/>
    <s v="USD"/>
    <x v="21"/>
    <x v="321"/>
    <x v="3"/>
    <n v="5"/>
    <n v="488.74283051490784"/>
    <n v="349.10202179636275"/>
    <x v="2895"/>
    <n v="698.20404359272538"/>
  </r>
  <r>
    <s v="SO2897"/>
    <x v="143"/>
    <s v="Distributor"/>
    <s v="USD"/>
    <x v="25"/>
    <x v="264"/>
    <x v="39"/>
    <n v="2"/>
    <n v="466.3780090212822"/>
    <n v="333.1271493009159"/>
    <x v="2896"/>
    <n v="266.50171944073259"/>
  </r>
  <r>
    <s v="SO2898"/>
    <x v="112"/>
    <s v="Distributor"/>
    <s v="USD"/>
    <x v="15"/>
    <x v="247"/>
    <x v="15"/>
    <n v="1"/>
    <n v="309.48413121700287"/>
    <n v="221.06009372643064"/>
    <x v="2897"/>
    <n v="88.424037490572232"/>
  </r>
  <r>
    <s v="SO2899"/>
    <x v="19"/>
    <s v="Wholesale"/>
    <s v="USD"/>
    <x v="6"/>
    <x v="165"/>
    <x v="13"/>
    <n v="8"/>
    <n v="544.0682914853096"/>
    <n v="388.62020820379257"/>
    <x v="2898"/>
    <n v="1243.5846662521362"/>
  </r>
  <r>
    <s v="SO2900"/>
    <x v="109"/>
    <s v="Distributor"/>
    <s v="USD"/>
    <x v="6"/>
    <x v="318"/>
    <x v="45"/>
    <n v="8"/>
    <n v="266.79573011398315"/>
    <n v="190.56837865284513"/>
    <x v="2899"/>
    <n v="609.81881168910422"/>
  </r>
  <r>
    <s v="SO2901"/>
    <x v="45"/>
    <s v="Wholesale"/>
    <s v="USD"/>
    <x v="0"/>
    <x v="193"/>
    <x v="40"/>
    <n v="2"/>
    <n v="163.61115592718124"/>
    <n v="116.86511137655803"/>
    <x v="2900"/>
    <n v="93.492089101246421"/>
  </r>
  <r>
    <s v="SO2902"/>
    <x v="8"/>
    <s v="Online"/>
    <s v="USD"/>
    <x v="8"/>
    <x v="46"/>
    <x v="36"/>
    <n v="2"/>
    <n v="240.85915338993073"/>
    <n v="172.04225242137909"/>
    <x v="2901"/>
    <n v="137.63380193710327"/>
  </r>
  <r>
    <s v="SO2903"/>
    <x v="21"/>
    <s v="Distributor"/>
    <s v="USD"/>
    <x v="5"/>
    <x v="140"/>
    <x v="1"/>
    <n v="6"/>
    <n v="298.96983629465103"/>
    <n v="213.54988306760788"/>
    <x v="2902"/>
    <n v="512.51971936225891"/>
  </r>
  <r>
    <s v="SO2904"/>
    <x v="17"/>
    <s v="Online"/>
    <s v="USD"/>
    <x v="22"/>
    <x v="29"/>
    <x v="0"/>
    <n v="7"/>
    <n v="476.26126170158386"/>
    <n v="340.18661550113137"/>
    <x v="2903"/>
    <n v="952.52252340316727"/>
  </r>
  <r>
    <s v="SO2905"/>
    <x v="143"/>
    <s v="In-Store"/>
    <s v="USD"/>
    <x v="17"/>
    <x v="57"/>
    <x v="6"/>
    <n v="10"/>
    <n v="235.95406311750412"/>
    <n v="168.53861651250295"/>
    <x v="2904"/>
    <n v="674.15446605001171"/>
  </r>
  <r>
    <s v="SO2906"/>
    <x v="30"/>
    <s v="Online"/>
    <s v="USD"/>
    <x v="2"/>
    <x v="121"/>
    <x v="30"/>
    <n v="4"/>
    <n v="551.8619259595871"/>
    <n v="394.18708997113367"/>
    <x v="2905"/>
    <n v="630.6993439538137"/>
  </r>
  <r>
    <s v="SO2907"/>
    <x v="12"/>
    <s v="In-Store"/>
    <s v="USD"/>
    <x v="23"/>
    <x v="87"/>
    <x v="3"/>
    <n v="3"/>
    <n v="412.11703616380692"/>
    <n v="294.36931154557641"/>
    <x v="2906"/>
    <n v="353.24317385469158"/>
  </r>
  <r>
    <s v="SO2908"/>
    <x v="6"/>
    <s v="Online"/>
    <s v="USD"/>
    <x v="18"/>
    <x v="114"/>
    <x v="15"/>
    <n v="3"/>
    <n v="630.60310935974121"/>
    <n v="450.43079239981518"/>
    <x v="2907"/>
    <n v="540.51695087977805"/>
  </r>
  <r>
    <s v="SO2909"/>
    <x v="128"/>
    <s v="In-Store"/>
    <s v="USD"/>
    <x v="13"/>
    <x v="50"/>
    <x v="13"/>
    <n v="1"/>
    <n v="420.82817834615707"/>
    <n v="300.59155596154079"/>
    <x v="2908"/>
    <n v="120.23662238461628"/>
  </r>
  <r>
    <s v="SO2910"/>
    <x v="78"/>
    <s v="In-Store"/>
    <s v="USD"/>
    <x v="2"/>
    <x v="82"/>
    <x v="23"/>
    <n v="5"/>
    <n v="182.79060566425323"/>
    <n v="130.56471833160947"/>
    <x v="2909"/>
    <n v="261.12943666321883"/>
  </r>
  <r>
    <s v="SO2911"/>
    <x v="140"/>
    <s v="Online"/>
    <s v="USD"/>
    <x v="21"/>
    <x v="1"/>
    <x v="1"/>
    <n v="10"/>
    <n v="586.9279208779335"/>
    <n v="419.23422919852396"/>
    <x v="2910"/>
    <n v="1676.9369167940949"/>
  </r>
  <r>
    <s v="SO2912"/>
    <x v="19"/>
    <s v="Distributor"/>
    <s v="USD"/>
    <x v="16"/>
    <x v="312"/>
    <x v="1"/>
    <n v="3"/>
    <n v="523.62968373298645"/>
    <n v="374.0212026664189"/>
    <x v="2911"/>
    <n v="448.8254431997027"/>
  </r>
  <r>
    <s v="SO2913"/>
    <x v="124"/>
    <s v="Wholesale"/>
    <s v="USD"/>
    <x v="13"/>
    <x v="331"/>
    <x v="31"/>
    <n v="10"/>
    <n v="616.62076967954636"/>
    <n v="440.44340691396172"/>
    <x v="2912"/>
    <n v="1761.7736276558462"/>
  </r>
  <r>
    <s v="SO2914"/>
    <x v="51"/>
    <s v="Wholesale"/>
    <s v="USD"/>
    <x v="4"/>
    <x v="56"/>
    <x v="2"/>
    <n v="3"/>
    <n v="597.04588830471039"/>
    <n v="426.4613487890789"/>
    <x v="2913"/>
    <n v="511.75361854689436"/>
  </r>
  <r>
    <s v="SO2915"/>
    <x v="105"/>
    <s v="Distributor"/>
    <s v="USD"/>
    <x v="23"/>
    <x v="256"/>
    <x v="2"/>
    <n v="3"/>
    <n v="472.51290303468704"/>
    <n v="337.5092164533479"/>
    <x v="2914"/>
    <n v="405.01105974401742"/>
  </r>
  <r>
    <s v="SO2916"/>
    <x v="38"/>
    <s v="In-Store"/>
    <s v="USD"/>
    <x v="5"/>
    <x v="204"/>
    <x v="29"/>
    <n v="8"/>
    <n v="613.07224702835083"/>
    <n v="437.90874787739347"/>
    <x v="2915"/>
    <n v="1401.3079932076589"/>
  </r>
  <r>
    <s v="SO2917"/>
    <x v="40"/>
    <s v="Online"/>
    <s v="USD"/>
    <x v="0"/>
    <x v="75"/>
    <x v="3"/>
    <n v="8"/>
    <n v="232.95055049657822"/>
    <n v="166.39325035469875"/>
    <x v="2916"/>
    <n v="532.45840113503573"/>
  </r>
  <r>
    <s v="SO2918"/>
    <x v="142"/>
    <s v="In-Store"/>
    <s v="USD"/>
    <x v="14"/>
    <x v="122"/>
    <x v="29"/>
    <n v="7"/>
    <n v="215.33413374423981"/>
    <n v="153.81009553159987"/>
    <x v="2917"/>
    <n v="430.66826748847961"/>
  </r>
  <r>
    <s v="SO2919"/>
    <x v="52"/>
    <s v="Wholesale"/>
    <s v="USD"/>
    <x v="9"/>
    <x v="359"/>
    <x v="41"/>
    <n v="5"/>
    <n v="329.06540304422379"/>
    <n v="235.04671646015987"/>
    <x v="2918"/>
    <n v="470.09343292031963"/>
  </r>
  <r>
    <s v="SO2920"/>
    <x v="69"/>
    <s v="Online"/>
    <s v="USD"/>
    <x v="17"/>
    <x v="12"/>
    <x v="34"/>
    <n v="5"/>
    <n v="525.4130380153656"/>
    <n v="375.29502715383262"/>
    <x v="2919"/>
    <n v="750.59005430766501"/>
  </r>
  <r>
    <s v="SO2921"/>
    <x v="73"/>
    <s v="In-Store"/>
    <s v="USD"/>
    <x v="1"/>
    <x v="126"/>
    <x v="22"/>
    <n v="4"/>
    <n v="171.18330448865891"/>
    <n v="122.27378892047065"/>
    <x v="2920"/>
    <n v="195.63806227275302"/>
  </r>
  <r>
    <s v="SO2922"/>
    <x v="35"/>
    <s v="Online"/>
    <s v="USD"/>
    <x v="9"/>
    <x v="35"/>
    <x v="7"/>
    <n v="8"/>
    <n v="498.12049090862274"/>
    <n v="355.80035064901625"/>
    <x v="2921"/>
    <n v="1138.5611220768519"/>
  </r>
  <r>
    <s v="SO2923"/>
    <x v="103"/>
    <s v="In-Store"/>
    <s v="USD"/>
    <x v="7"/>
    <x v="27"/>
    <x v="18"/>
    <n v="5"/>
    <n v="315.50247412919998"/>
    <n v="225.35891009228573"/>
    <x v="2922"/>
    <n v="450.71782018457134"/>
  </r>
  <r>
    <s v="SO2924"/>
    <x v="37"/>
    <s v="Distributor"/>
    <s v="USD"/>
    <x v="6"/>
    <x v="46"/>
    <x v="37"/>
    <n v="6"/>
    <n v="190.96339702606201"/>
    <n v="136.40242644718717"/>
    <x v="2923"/>
    <n v="327.36582347324907"/>
  </r>
  <r>
    <s v="SO2925"/>
    <x v="139"/>
    <s v="Wholesale"/>
    <s v="USD"/>
    <x v="3"/>
    <x v="51"/>
    <x v="22"/>
    <n v="2"/>
    <n v="421.19751065969467"/>
    <n v="300.85536475692476"/>
    <x v="2924"/>
    <n v="240.68429180553983"/>
  </r>
  <r>
    <s v="SO2926"/>
    <x v="40"/>
    <s v="Distributor"/>
    <s v="USD"/>
    <x v="4"/>
    <x v="24"/>
    <x v="40"/>
    <n v="1"/>
    <n v="630.33202278614044"/>
    <n v="450.23715913295752"/>
    <x v="2925"/>
    <n v="180.09486365318293"/>
  </r>
  <r>
    <s v="SO2927"/>
    <x v="110"/>
    <s v="Distributor"/>
    <s v="USD"/>
    <x v="25"/>
    <x v="53"/>
    <x v="39"/>
    <n v="3"/>
    <n v="403.35542732477188"/>
    <n v="288.11101951769422"/>
    <x v="2926"/>
    <n v="345.73322342123299"/>
  </r>
  <r>
    <s v="SO2928"/>
    <x v="139"/>
    <s v="Wholesale"/>
    <s v="USD"/>
    <x v="11"/>
    <x v="204"/>
    <x v="44"/>
    <n v="8"/>
    <n v="603.19189095497131"/>
    <n v="430.85135068212242"/>
    <x v="2927"/>
    <n v="1378.7243221827912"/>
  </r>
  <r>
    <s v="SO2929"/>
    <x v="23"/>
    <s v="Wholesale"/>
    <s v="USD"/>
    <x v="18"/>
    <x v="16"/>
    <x v="39"/>
    <n v="1"/>
    <n v="288.39996832609177"/>
    <n v="205.99997737577985"/>
    <x v="2928"/>
    <n v="82.399990950311917"/>
  </r>
  <r>
    <s v="SO2930"/>
    <x v="121"/>
    <s v="Distributor"/>
    <s v="USD"/>
    <x v="8"/>
    <x v="295"/>
    <x v="3"/>
    <n v="7"/>
    <n v="347.31083142757416"/>
    <n v="248.07916530541013"/>
    <x v="2929"/>
    <n v="694.62166285514832"/>
  </r>
  <r>
    <s v="SO2931"/>
    <x v="144"/>
    <s v="Online"/>
    <s v="USD"/>
    <x v="19"/>
    <x v="234"/>
    <x v="20"/>
    <n v="3"/>
    <n v="415.91045647859573"/>
    <n v="297.07889748471126"/>
    <x v="2930"/>
    <n v="356.49467698165336"/>
  </r>
  <r>
    <s v="SO2932"/>
    <x v="105"/>
    <s v="Wholesale"/>
    <s v="USD"/>
    <x v="15"/>
    <x v="302"/>
    <x v="29"/>
    <n v="6"/>
    <n v="194.30243825912476"/>
    <n v="138.78745589937483"/>
    <x v="2931"/>
    <n v="333.08989415849953"/>
  </r>
  <r>
    <s v="SO2933"/>
    <x v="125"/>
    <s v="Wholesale"/>
    <s v="USD"/>
    <x v="3"/>
    <x v="209"/>
    <x v="37"/>
    <n v="8"/>
    <n v="248.99142211675644"/>
    <n v="177.85101579768317"/>
    <x v="2932"/>
    <n v="569.12325055258611"/>
  </r>
  <r>
    <s v="SO2934"/>
    <x v="121"/>
    <s v="Online"/>
    <s v="USD"/>
    <x v="18"/>
    <x v="105"/>
    <x v="14"/>
    <n v="4"/>
    <n v="381.01718294620514"/>
    <n v="272.15513067586085"/>
    <x v="2933"/>
    <n v="435.44820908137717"/>
  </r>
  <r>
    <s v="SO2935"/>
    <x v="120"/>
    <s v="Online"/>
    <s v="USD"/>
    <x v="7"/>
    <x v="117"/>
    <x v="18"/>
    <n v="7"/>
    <n v="192.59926325082779"/>
    <n v="137.57090232201986"/>
    <x v="2934"/>
    <n v="385.19852650165546"/>
  </r>
  <r>
    <s v="SO2936"/>
    <x v="74"/>
    <s v="In-Store"/>
    <s v="USD"/>
    <x v="8"/>
    <x v="352"/>
    <x v="45"/>
    <n v="6"/>
    <n v="354.06243395805359"/>
    <n v="252.90173854146687"/>
    <x v="2935"/>
    <n v="606.96417249952037"/>
  </r>
  <r>
    <s v="SO2937"/>
    <x v="70"/>
    <s v="Distributor"/>
    <s v="USD"/>
    <x v="8"/>
    <x v="278"/>
    <x v="8"/>
    <n v="10"/>
    <n v="423.48218697309494"/>
    <n v="302.48727640935357"/>
    <x v="2936"/>
    <n v="1209.9491056374136"/>
  </r>
  <r>
    <s v="SO2938"/>
    <x v="50"/>
    <s v="In-Store"/>
    <s v="USD"/>
    <x v="8"/>
    <x v="235"/>
    <x v="5"/>
    <n v="6"/>
    <n v="526.48263251781464"/>
    <n v="376.05902322701047"/>
    <x v="2937"/>
    <n v="902.54165574482522"/>
  </r>
  <r>
    <s v="SO2939"/>
    <x v="18"/>
    <s v="Distributor"/>
    <s v="USD"/>
    <x v="8"/>
    <x v="103"/>
    <x v="36"/>
    <n v="8"/>
    <n v="379.6396821141243"/>
    <n v="271.17120151008879"/>
    <x v="2938"/>
    <n v="867.74784483228404"/>
  </r>
  <r>
    <s v="SO2940"/>
    <x v="150"/>
    <s v="In-Store"/>
    <s v="USD"/>
    <x v="13"/>
    <x v="64"/>
    <x v="6"/>
    <n v="9"/>
    <n v="552.88087463378906"/>
    <n v="394.91491045270652"/>
    <x v="2939"/>
    <n v="1421.693677629743"/>
  </r>
  <r>
    <s v="SO2941"/>
    <x v="131"/>
    <s v="Online"/>
    <s v="USD"/>
    <x v="21"/>
    <x v="305"/>
    <x v="5"/>
    <n v="6"/>
    <n v="177.45777314901352"/>
    <n v="126.75555224929538"/>
    <x v="2940"/>
    <n v="304.21332539830883"/>
  </r>
  <r>
    <s v="SO2942"/>
    <x v="47"/>
    <s v="Distributor"/>
    <s v="USD"/>
    <x v="13"/>
    <x v="214"/>
    <x v="15"/>
    <n v="2"/>
    <n v="338.5131493806839"/>
    <n v="241.7951067004885"/>
    <x v="2941"/>
    <n v="193.43608536039079"/>
  </r>
  <r>
    <s v="SO2943"/>
    <x v="81"/>
    <s v="Wholesale"/>
    <s v="USD"/>
    <x v="25"/>
    <x v="328"/>
    <x v="13"/>
    <n v="7"/>
    <n v="339.92630535364151"/>
    <n v="242.80450382402967"/>
    <x v="2942"/>
    <n v="679.85261070728302"/>
  </r>
  <r>
    <s v="SO2944"/>
    <x v="83"/>
    <s v="Distributor"/>
    <s v="USD"/>
    <x v="23"/>
    <x v="305"/>
    <x v="31"/>
    <n v="1"/>
    <n v="604.13648343086243"/>
    <n v="431.52605959347318"/>
    <x v="2943"/>
    <n v="172.61042383738925"/>
  </r>
  <r>
    <s v="SO2945"/>
    <x v="29"/>
    <s v="Distributor"/>
    <s v="USD"/>
    <x v="5"/>
    <x v="261"/>
    <x v="27"/>
    <n v="8"/>
    <n v="352.59451121091843"/>
    <n v="251.85322229351317"/>
    <x v="2944"/>
    <n v="805.93031133924205"/>
  </r>
  <r>
    <s v="SO2946"/>
    <x v="70"/>
    <s v="Distributor"/>
    <s v="USD"/>
    <x v="14"/>
    <x v="72"/>
    <x v="21"/>
    <n v="3"/>
    <n v="454.64224183559418"/>
    <n v="324.74445845399589"/>
    <x v="2945"/>
    <n v="389.69335014479486"/>
  </r>
  <r>
    <s v="SO2947"/>
    <x v="130"/>
    <s v="Wholesale"/>
    <s v="USD"/>
    <x v="25"/>
    <x v="94"/>
    <x v="33"/>
    <n v="2"/>
    <n v="196.17110806703568"/>
    <n v="140.12222004788262"/>
    <x v="2946"/>
    <n v="112.09777603830611"/>
  </r>
  <r>
    <s v="SO2948"/>
    <x v="106"/>
    <s v="In-Store"/>
    <s v="USD"/>
    <x v="8"/>
    <x v="298"/>
    <x v="34"/>
    <n v="5"/>
    <n v="546.75583505630493"/>
    <n v="390.53988218307495"/>
    <x v="2947"/>
    <n v="781.0797643661499"/>
  </r>
  <r>
    <s v="SO2949"/>
    <x v="45"/>
    <s v="Online"/>
    <s v="USD"/>
    <x v="9"/>
    <x v="45"/>
    <x v="10"/>
    <n v="4"/>
    <n v="612.92517703771591"/>
    <n v="437.80369788408279"/>
    <x v="2948"/>
    <n v="700.48591661453247"/>
  </r>
  <r>
    <s v="SO2950"/>
    <x v="131"/>
    <s v="Wholesale"/>
    <s v="USD"/>
    <x v="17"/>
    <x v="167"/>
    <x v="18"/>
    <n v="3"/>
    <n v="536.33408224582672"/>
    <n v="383.0957730327334"/>
    <x v="2949"/>
    <n v="459.71492763927995"/>
  </r>
  <r>
    <s v="SO2951"/>
    <x v="11"/>
    <s v="Online"/>
    <s v="USD"/>
    <x v="10"/>
    <x v="195"/>
    <x v="22"/>
    <n v="1"/>
    <n v="494.29407316446304"/>
    <n v="353.0671951174736"/>
    <x v="2950"/>
    <n v="141.22687804698944"/>
  </r>
  <r>
    <s v="SO2952"/>
    <x v="50"/>
    <s v="Online"/>
    <s v="USD"/>
    <x v="20"/>
    <x v="95"/>
    <x v="0"/>
    <n v="1"/>
    <n v="152.04148077964783"/>
    <n v="108.60105769974845"/>
    <x v="2951"/>
    <n v="43.440423079899375"/>
  </r>
  <r>
    <s v="SO2953"/>
    <x v="128"/>
    <s v="Online"/>
    <s v="USD"/>
    <x v="5"/>
    <x v="362"/>
    <x v="31"/>
    <n v="2"/>
    <n v="423.35461682081223"/>
    <n v="302.39615487200876"/>
    <x v="2952"/>
    <n v="241.91692389760692"/>
  </r>
  <r>
    <s v="SO2954"/>
    <x v="100"/>
    <s v="Online"/>
    <s v="USD"/>
    <x v="0"/>
    <x v="42"/>
    <x v="9"/>
    <n v="10"/>
    <n v="341.43663203716278"/>
    <n v="243.88330859797344"/>
    <x v="2953"/>
    <n v="975.53323439189353"/>
  </r>
  <r>
    <s v="SO2955"/>
    <x v="50"/>
    <s v="Wholesale"/>
    <s v="USD"/>
    <x v="17"/>
    <x v="259"/>
    <x v="10"/>
    <n v="5"/>
    <n v="489.06381636857986"/>
    <n v="349.3312974061285"/>
    <x v="2954"/>
    <n v="698.66259481225688"/>
  </r>
  <r>
    <s v="SO2956"/>
    <x v="150"/>
    <s v="Wholesale"/>
    <s v="USD"/>
    <x v="22"/>
    <x v="220"/>
    <x v="44"/>
    <n v="5"/>
    <n v="559.75007343292236"/>
    <n v="399.82148102351601"/>
    <x v="2955"/>
    <n v="799.64296204703169"/>
  </r>
  <r>
    <s v="SO2957"/>
    <x v="38"/>
    <s v="Online"/>
    <s v="USD"/>
    <x v="19"/>
    <x v="345"/>
    <x v="2"/>
    <n v="5"/>
    <n v="153.42537206411362"/>
    <n v="109.58955147436687"/>
    <x v="2956"/>
    <n v="219.17910294873377"/>
  </r>
  <r>
    <s v="SO2958"/>
    <x v="10"/>
    <s v="Wholesale"/>
    <s v="USD"/>
    <x v="13"/>
    <x v="298"/>
    <x v="37"/>
    <n v="6"/>
    <n v="420.88476669788361"/>
    <n v="300.63197621277402"/>
    <x v="2957"/>
    <n v="721.51674291065751"/>
  </r>
  <r>
    <s v="SO2959"/>
    <x v="151"/>
    <s v="In-Store"/>
    <s v="USD"/>
    <x v="6"/>
    <x v="36"/>
    <x v="7"/>
    <n v="2"/>
    <n v="562.98821121454239"/>
    <n v="402.13443658181603"/>
    <x v="2958"/>
    <n v="321.70754926545271"/>
  </r>
  <r>
    <s v="SO2960"/>
    <x v="129"/>
    <s v="Distributor"/>
    <s v="USD"/>
    <x v="5"/>
    <x v="159"/>
    <x v="11"/>
    <n v="9"/>
    <n v="528.42049241065979"/>
    <n v="377.44320886475703"/>
    <x v="2959"/>
    <n v="1358.7955519131247"/>
  </r>
  <r>
    <s v="SO2961"/>
    <x v="75"/>
    <s v="Wholesale"/>
    <s v="USD"/>
    <x v="0"/>
    <x v="183"/>
    <x v="41"/>
    <n v="5"/>
    <n v="302.33330458402634"/>
    <n v="215.95236041716169"/>
    <x v="2960"/>
    <n v="431.90472083432314"/>
  </r>
  <r>
    <s v="SO2962"/>
    <x v="68"/>
    <s v="In-Store"/>
    <s v="USD"/>
    <x v="15"/>
    <x v="44"/>
    <x v="29"/>
    <n v="9"/>
    <n v="435.65340077877045"/>
    <n v="311.18100055626462"/>
    <x v="2961"/>
    <n v="1120.2516020025523"/>
  </r>
  <r>
    <s v="SO2963"/>
    <x v="35"/>
    <s v="In-Store"/>
    <s v="USD"/>
    <x v="2"/>
    <x v="46"/>
    <x v="38"/>
    <n v="2"/>
    <n v="261.45501405000687"/>
    <n v="186.75358146429062"/>
    <x v="2962"/>
    <n v="149.4028651714325"/>
  </r>
  <r>
    <s v="SO2964"/>
    <x v="126"/>
    <s v="In-Store"/>
    <s v="USD"/>
    <x v="15"/>
    <x v="49"/>
    <x v="36"/>
    <n v="5"/>
    <n v="325.95196866989136"/>
    <n v="232.82283476420812"/>
    <x v="2963"/>
    <n v="465.64566952841619"/>
  </r>
  <r>
    <s v="SO2965"/>
    <x v="50"/>
    <s v="Wholesale"/>
    <s v="USD"/>
    <x v="24"/>
    <x v="74"/>
    <x v="9"/>
    <n v="1"/>
    <n v="348.19322150945663"/>
    <n v="248.70944393532619"/>
    <x v="2964"/>
    <n v="99.483777574130443"/>
  </r>
  <r>
    <s v="SO2966"/>
    <x v="7"/>
    <s v="In-Store"/>
    <s v="USD"/>
    <x v="9"/>
    <x v="95"/>
    <x v="26"/>
    <n v="9"/>
    <n v="604.96061289310455"/>
    <n v="432.11472349507471"/>
    <x v="2965"/>
    <n v="1555.6130045822683"/>
  </r>
  <r>
    <s v="SO2967"/>
    <x v="35"/>
    <s v="In-Store"/>
    <s v="USD"/>
    <x v="13"/>
    <x v="169"/>
    <x v="16"/>
    <n v="5"/>
    <n v="461.12248903512955"/>
    <n v="329.37320645366401"/>
    <x v="2966"/>
    <n v="658.74641290732779"/>
  </r>
  <r>
    <s v="SO2968"/>
    <x v="141"/>
    <s v="Online"/>
    <s v="USD"/>
    <x v="25"/>
    <x v="182"/>
    <x v="45"/>
    <n v="9"/>
    <n v="234.43220973014832"/>
    <n v="167.45157837867737"/>
    <x v="2967"/>
    <n v="602.82568216323853"/>
  </r>
  <r>
    <s v="SO2969"/>
    <x v="18"/>
    <s v="Online"/>
    <s v="USD"/>
    <x v="13"/>
    <x v="306"/>
    <x v="4"/>
    <n v="4"/>
    <n v="227.55450028181076"/>
    <n v="162.53892877272199"/>
    <x v="2968"/>
    <n v="260.06228603635509"/>
  </r>
  <r>
    <s v="SO2970"/>
    <x v="124"/>
    <s v="In-Store"/>
    <s v="USD"/>
    <x v="6"/>
    <x v="329"/>
    <x v="44"/>
    <n v="9"/>
    <n v="273.72077071666718"/>
    <n v="195.51483622619085"/>
    <x v="2969"/>
    <n v="703.85341041428683"/>
  </r>
  <r>
    <s v="SO2971"/>
    <x v="56"/>
    <s v="Distributor"/>
    <s v="USD"/>
    <x v="1"/>
    <x v="177"/>
    <x v="13"/>
    <n v="2"/>
    <n v="152.56003314256668"/>
    <n v="108.9714522446905"/>
    <x v="2970"/>
    <n v="87.177161795752369"/>
  </r>
  <r>
    <s v="SO2972"/>
    <x v="15"/>
    <s v="Wholesale"/>
    <s v="USD"/>
    <x v="10"/>
    <x v="170"/>
    <x v="35"/>
    <n v="7"/>
    <n v="182.21552467346191"/>
    <n v="130.15394619532995"/>
    <x v="2971"/>
    <n v="364.43104934692371"/>
  </r>
  <r>
    <s v="SO2973"/>
    <x v="21"/>
    <s v="Distributor"/>
    <s v="USD"/>
    <x v="23"/>
    <x v="225"/>
    <x v="23"/>
    <n v="7"/>
    <n v="437.16671365499496"/>
    <n v="312.26193832499644"/>
    <x v="2972"/>
    <n v="874.33342730998993"/>
  </r>
  <r>
    <s v="SO2974"/>
    <x v="66"/>
    <s v="In-Store"/>
    <s v="USD"/>
    <x v="16"/>
    <x v="147"/>
    <x v="24"/>
    <n v="1"/>
    <n v="613.24765598773956"/>
    <n v="438.03403999124259"/>
    <x v="2973"/>
    <n v="175.21361599649697"/>
  </r>
  <r>
    <s v="SO2975"/>
    <x v="147"/>
    <s v="In-Store"/>
    <s v="USD"/>
    <x v="5"/>
    <x v="247"/>
    <x v="34"/>
    <n v="9"/>
    <n v="362.13880115747452"/>
    <n v="258.67057225533898"/>
    <x v="2974"/>
    <n v="931.21406011921999"/>
  </r>
  <r>
    <s v="SO2976"/>
    <x v="127"/>
    <s v="Wholesale"/>
    <s v="USD"/>
    <x v="11"/>
    <x v="236"/>
    <x v="15"/>
    <n v="8"/>
    <n v="503.2509491443634"/>
    <n v="359.46496367454529"/>
    <x v="2975"/>
    <n v="1150.2878837585449"/>
  </r>
  <r>
    <s v="SO2977"/>
    <x v="79"/>
    <s v="Wholesale"/>
    <s v="USD"/>
    <x v="19"/>
    <x v="8"/>
    <x v="28"/>
    <n v="1"/>
    <n v="256.9952546954155"/>
    <n v="183.56803906815395"/>
    <x v="2976"/>
    <n v="73.427215627261546"/>
  </r>
  <r>
    <s v="SO2978"/>
    <x v="90"/>
    <s v="In-Store"/>
    <s v="USD"/>
    <x v="19"/>
    <x v="283"/>
    <x v="34"/>
    <n v="1"/>
    <n v="433.20758950710297"/>
    <n v="309.43399250507355"/>
    <x v="2977"/>
    <n v="123.77359700202942"/>
  </r>
  <r>
    <s v="SO2979"/>
    <x v="92"/>
    <s v="Wholesale"/>
    <s v="USD"/>
    <x v="24"/>
    <x v="87"/>
    <x v="12"/>
    <n v="1"/>
    <n v="183.17233067750931"/>
    <n v="130.83737905536381"/>
    <x v="2978"/>
    <n v="52.334951622145496"/>
  </r>
  <r>
    <s v="SO2980"/>
    <x v="41"/>
    <s v="Distributor"/>
    <s v="USD"/>
    <x v="16"/>
    <x v="173"/>
    <x v="18"/>
    <n v="7"/>
    <n v="316.66037034988403"/>
    <n v="226.18597882134574"/>
    <x v="2979"/>
    <n v="633.32074069976807"/>
  </r>
  <r>
    <s v="SO2981"/>
    <x v="121"/>
    <s v="Wholesale"/>
    <s v="USD"/>
    <x v="19"/>
    <x v="284"/>
    <x v="24"/>
    <n v="8"/>
    <n v="607.48696178197861"/>
    <n v="433.91925841569901"/>
    <x v="2980"/>
    <n v="1388.5416269302368"/>
  </r>
  <r>
    <s v="SO2982"/>
    <x v="141"/>
    <s v="Distributor"/>
    <s v="USD"/>
    <x v="12"/>
    <x v="331"/>
    <x v="9"/>
    <n v="6"/>
    <n v="635.82255613803864"/>
    <n v="454.1589686700276"/>
    <x v="2981"/>
    <n v="1089.9815248080663"/>
  </r>
  <r>
    <s v="SO2983"/>
    <x v="143"/>
    <s v="Online"/>
    <s v="USD"/>
    <x v="22"/>
    <x v="260"/>
    <x v="30"/>
    <n v="2"/>
    <n v="447.3071671128273"/>
    <n v="319.50511936630522"/>
    <x v="2982"/>
    <n v="255.60409549304416"/>
  </r>
  <r>
    <s v="SO2984"/>
    <x v="91"/>
    <s v="Distributor"/>
    <s v="USD"/>
    <x v="20"/>
    <x v="213"/>
    <x v="14"/>
    <n v="5"/>
    <n v="540.56665205955505"/>
    <n v="386.11903718539651"/>
    <x v="2983"/>
    <n v="772.23807437079267"/>
  </r>
  <r>
    <s v="SO2985"/>
    <x v="112"/>
    <s v="In-Store"/>
    <s v="USD"/>
    <x v="23"/>
    <x v="172"/>
    <x v="10"/>
    <n v="7"/>
    <n v="519.08574360609055"/>
    <n v="370.77553114720757"/>
    <x v="2984"/>
    <n v="1038.1714872121806"/>
  </r>
  <r>
    <s v="SO2986"/>
    <x v="95"/>
    <s v="Wholesale"/>
    <s v="USD"/>
    <x v="2"/>
    <x v="312"/>
    <x v="0"/>
    <n v="9"/>
    <n v="278.32332980632782"/>
    <n v="198.80237843309132"/>
    <x v="2985"/>
    <n v="715.68856235912858"/>
  </r>
  <r>
    <s v="SO2987"/>
    <x v="90"/>
    <s v="Distributor"/>
    <s v="USD"/>
    <x v="25"/>
    <x v="19"/>
    <x v="13"/>
    <n v="6"/>
    <n v="507.16348868608475"/>
    <n v="362.25963477577483"/>
    <x v="2986"/>
    <n v="869.42312346185963"/>
  </r>
  <r>
    <s v="SO2988"/>
    <x v="94"/>
    <s v="In-Store"/>
    <s v="USD"/>
    <x v="10"/>
    <x v="66"/>
    <x v="26"/>
    <n v="3"/>
    <n v="518.17175960540771"/>
    <n v="370.12268543243408"/>
    <x v="2987"/>
    <n v="444.1472225189209"/>
  </r>
  <r>
    <s v="SO2989"/>
    <x v="75"/>
    <s v="Wholesale"/>
    <s v="USD"/>
    <x v="10"/>
    <x v="313"/>
    <x v="37"/>
    <n v="1"/>
    <n v="239.99820417165756"/>
    <n v="171.42728869404112"/>
    <x v="2988"/>
    <n v="68.570915477616438"/>
  </r>
  <r>
    <s v="SO2990"/>
    <x v="24"/>
    <s v="Wholesale"/>
    <s v="USD"/>
    <x v="12"/>
    <x v="354"/>
    <x v="33"/>
    <n v="2"/>
    <n v="275.65259850025177"/>
    <n v="196.89471321446555"/>
    <x v="2989"/>
    <n v="157.51577057157243"/>
  </r>
  <r>
    <s v="SO2991"/>
    <x v="3"/>
    <s v="Distributor"/>
    <s v="USD"/>
    <x v="5"/>
    <x v="224"/>
    <x v="4"/>
    <n v="10"/>
    <n v="154.2257314324379"/>
    <n v="110.16123673745565"/>
    <x v="2990"/>
    <n v="440.6449469498225"/>
  </r>
  <r>
    <s v="SO2992"/>
    <x v="19"/>
    <s v="Online"/>
    <s v="USD"/>
    <x v="12"/>
    <x v="48"/>
    <x v="32"/>
    <n v="9"/>
    <n v="280.08488488197327"/>
    <n v="200.06063205855236"/>
    <x v="2991"/>
    <n v="720.21827541078824"/>
  </r>
  <r>
    <s v="SO2993"/>
    <x v="64"/>
    <s v="In-Store"/>
    <s v="USD"/>
    <x v="14"/>
    <x v="28"/>
    <x v="46"/>
    <n v="4"/>
    <n v="461.20926779508591"/>
    <n v="329.43519128220424"/>
    <x v="2992"/>
    <n v="527.09630605152665"/>
  </r>
  <r>
    <s v="SO2994"/>
    <x v="13"/>
    <s v="Distributor"/>
    <s v="USD"/>
    <x v="12"/>
    <x v="196"/>
    <x v="11"/>
    <n v="10"/>
    <n v="214.41808927059174"/>
    <n v="153.15577805042267"/>
    <x v="2993"/>
    <n v="612.62311220169067"/>
  </r>
  <r>
    <s v="SO2995"/>
    <x v="139"/>
    <s v="Wholesale"/>
    <s v="USD"/>
    <x v="23"/>
    <x v="159"/>
    <x v="28"/>
    <n v="6"/>
    <n v="158.983214199543"/>
    <n v="113.5594387139593"/>
    <x v="2994"/>
    <n v="272.54265291350225"/>
  </r>
  <r>
    <s v="SO2996"/>
    <x v="16"/>
    <s v="In-Store"/>
    <s v="USD"/>
    <x v="0"/>
    <x v="104"/>
    <x v="7"/>
    <n v="2"/>
    <n v="426.90057134628296"/>
    <n v="304.92897953305925"/>
    <x v="2995"/>
    <n v="243.94318362644742"/>
  </r>
  <r>
    <s v="SO2997"/>
    <x v="60"/>
    <s v="Distributor"/>
    <s v="USD"/>
    <x v="7"/>
    <x v="280"/>
    <x v="11"/>
    <n v="5"/>
    <n v="163.74780410528183"/>
    <n v="116.96271721805846"/>
    <x v="2996"/>
    <n v="233.9254344361168"/>
  </r>
  <r>
    <s v="SO2998"/>
    <x v="68"/>
    <s v="Online"/>
    <s v="USD"/>
    <x v="20"/>
    <x v="303"/>
    <x v="29"/>
    <n v="3"/>
    <n v="302.09569323062897"/>
    <n v="215.78263802187786"/>
    <x v="2997"/>
    <n v="258.93916562625327"/>
  </r>
  <r>
    <s v="SO2999"/>
    <x v="20"/>
    <s v="Online"/>
    <s v="USD"/>
    <x v="15"/>
    <x v="311"/>
    <x v="8"/>
    <n v="6"/>
    <n v="431.3207636475563"/>
    <n v="308.08625974825452"/>
    <x v="2998"/>
    <n v="739.40702339581071"/>
  </r>
  <r>
    <s v="SO3000"/>
    <x v="10"/>
    <s v="Distributor"/>
    <s v="USD"/>
    <x v="21"/>
    <x v="317"/>
    <x v="43"/>
    <n v="4"/>
    <n v="634.02683901786804"/>
    <n v="452.87631358419151"/>
    <x v="2999"/>
    <n v="724.60210173470614"/>
  </r>
  <r>
    <s v="SO3001"/>
    <x v="135"/>
    <s v="Online"/>
    <s v="USD"/>
    <x v="14"/>
    <x v="148"/>
    <x v="9"/>
    <n v="2"/>
    <n v="603.20225304365158"/>
    <n v="430.85875217403685"/>
    <x v="3000"/>
    <n v="344.68700173922946"/>
  </r>
  <r>
    <s v="SO3002"/>
    <x v="49"/>
    <s v="Distributor"/>
    <s v="USD"/>
    <x v="13"/>
    <x v="75"/>
    <x v="0"/>
    <n v="5"/>
    <n v="435.48259055614471"/>
    <n v="311.05899325438912"/>
    <x v="3001"/>
    <n v="622.1179865087779"/>
  </r>
  <r>
    <s v="SO3003"/>
    <x v="132"/>
    <s v="Distributor"/>
    <s v="USD"/>
    <x v="10"/>
    <x v="235"/>
    <x v="4"/>
    <n v="8"/>
    <n v="310.15933924913406"/>
    <n v="221.54238517795292"/>
    <x v="3002"/>
    <n v="708.93563256944913"/>
  </r>
  <r>
    <s v="SO3004"/>
    <x v="47"/>
    <s v="In-Store"/>
    <s v="USD"/>
    <x v="18"/>
    <x v="64"/>
    <x v="25"/>
    <n v="2"/>
    <n v="285.76330947875977"/>
    <n v="204.11664962768555"/>
    <x v="3003"/>
    <n v="163.29331970214844"/>
  </r>
  <r>
    <s v="SO3005"/>
    <x v="139"/>
    <s v="Online"/>
    <s v="USD"/>
    <x v="8"/>
    <x v="40"/>
    <x v="22"/>
    <n v="9"/>
    <n v="401.48624986410141"/>
    <n v="286.77589276007245"/>
    <x v="3004"/>
    <n v="1032.3932139362605"/>
  </r>
  <r>
    <s v="SO3006"/>
    <x v="43"/>
    <s v="Online"/>
    <s v="USD"/>
    <x v="7"/>
    <x v="284"/>
    <x v="38"/>
    <n v="1"/>
    <n v="396.40037548542023"/>
    <n v="283.14312534672877"/>
    <x v="3005"/>
    <n v="113.25725013869146"/>
  </r>
  <r>
    <s v="SO3007"/>
    <x v="28"/>
    <s v="Distributor"/>
    <s v="USD"/>
    <x v="2"/>
    <x v="71"/>
    <x v="31"/>
    <n v="1"/>
    <n v="481.34665828943253"/>
    <n v="343.81904163530896"/>
    <x v="3006"/>
    <n v="137.52761665412356"/>
  </r>
  <r>
    <s v="SO3008"/>
    <x v="143"/>
    <s v="Distributor"/>
    <s v="USD"/>
    <x v="12"/>
    <x v="308"/>
    <x v="18"/>
    <n v="5"/>
    <n v="236.62933087348938"/>
    <n v="169.02095062392101"/>
    <x v="3007"/>
    <n v="338.04190124784191"/>
  </r>
  <r>
    <s v="SO3009"/>
    <x v="151"/>
    <s v="Distributor"/>
    <s v="USD"/>
    <x v="23"/>
    <x v="341"/>
    <x v="41"/>
    <n v="8"/>
    <n v="282.85425013303757"/>
    <n v="202.03875009502684"/>
    <x v="3008"/>
    <n v="646.5240003040858"/>
  </r>
  <r>
    <s v="SO3010"/>
    <x v="45"/>
    <s v="Wholesale"/>
    <s v="USD"/>
    <x v="11"/>
    <x v="66"/>
    <x v="35"/>
    <n v="9"/>
    <n v="172.64818131923676"/>
    <n v="123.32012951374055"/>
    <x v="3009"/>
    <n v="443.95246624946572"/>
  </r>
  <r>
    <s v="SO3011"/>
    <x v="96"/>
    <s v="Wholesale"/>
    <s v="USD"/>
    <x v="23"/>
    <x v="291"/>
    <x v="31"/>
    <n v="10"/>
    <n v="511.79782086610794"/>
    <n v="365.56987204721997"/>
    <x v="3010"/>
    <n v="1462.2794881888794"/>
  </r>
  <r>
    <s v="SO3012"/>
    <x v="89"/>
    <s v="Wholesale"/>
    <s v="USD"/>
    <x v="16"/>
    <x v="140"/>
    <x v="35"/>
    <n v="8"/>
    <n v="188.94210290908813"/>
    <n v="134.95864493506295"/>
    <x v="3011"/>
    <n v="431.86766379220148"/>
  </r>
  <r>
    <s v="SO3013"/>
    <x v="10"/>
    <s v="In-Store"/>
    <s v="USD"/>
    <x v="4"/>
    <x v="73"/>
    <x v="16"/>
    <n v="5"/>
    <n v="420.1671547293663"/>
    <n v="300.11939623526166"/>
    <x v="3012"/>
    <n v="600.23879247052309"/>
  </r>
  <r>
    <s v="SO3014"/>
    <x v="140"/>
    <s v="Online"/>
    <s v="USD"/>
    <x v="25"/>
    <x v="340"/>
    <x v="15"/>
    <n v="1"/>
    <n v="404.20580542087555"/>
    <n v="288.71843244348253"/>
    <x v="3013"/>
    <n v="115.48737297739302"/>
  </r>
  <r>
    <s v="SO3015"/>
    <x v="51"/>
    <s v="Wholesale"/>
    <s v="USD"/>
    <x v="22"/>
    <x v="50"/>
    <x v="15"/>
    <n v="5"/>
    <n v="516.88593488931656"/>
    <n v="369.20423920665473"/>
    <x v="3014"/>
    <n v="738.40847841330924"/>
  </r>
  <r>
    <s v="SO3016"/>
    <x v="35"/>
    <s v="Wholesale"/>
    <s v="USD"/>
    <x v="25"/>
    <x v="187"/>
    <x v="9"/>
    <n v="7"/>
    <n v="203.64480185508728"/>
    <n v="145.46057275363378"/>
    <x v="3015"/>
    <n v="407.28960371017445"/>
  </r>
  <r>
    <s v="SO3017"/>
    <x v="5"/>
    <s v="Wholesale"/>
    <s v="USD"/>
    <x v="11"/>
    <x v="61"/>
    <x v="0"/>
    <n v="1"/>
    <n v="411.40793484449387"/>
    <n v="293.86281060320994"/>
    <x v="3016"/>
    <n v="117.54512424128393"/>
  </r>
  <r>
    <s v="SO3018"/>
    <x v="46"/>
    <s v="Distributor"/>
    <s v="USD"/>
    <x v="24"/>
    <x v="192"/>
    <x v="7"/>
    <n v="8"/>
    <n v="449.68683421611786"/>
    <n v="321.20488158294137"/>
    <x v="3017"/>
    <n v="1027.8556210654119"/>
  </r>
  <r>
    <s v="SO3019"/>
    <x v="87"/>
    <s v="In-Store"/>
    <s v="USD"/>
    <x v="12"/>
    <x v="342"/>
    <x v="23"/>
    <n v="10"/>
    <n v="448.08274108171463"/>
    <n v="320.05910077265332"/>
    <x v="3018"/>
    <n v="1280.2364030906128"/>
  </r>
  <r>
    <s v="SO3020"/>
    <x v="15"/>
    <s v="Distributor"/>
    <s v="USD"/>
    <x v="0"/>
    <x v="248"/>
    <x v="30"/>
    <n v="7"/>
    <n v="332.38470554351807"/>
    <n v="237.41764681679862"/>
    <x v="3019"/>
    <n v="664.76941108703613"/>
  </r>
  <r>
    <s v="SO3021"/>
    <x v="81"/>
    <s v="Distributor"/>
    <s v="USD"/>
    <x v="5"/>
    <x v="142"/>
    <x v="42"/>
    <n v="5"/>
    <n v="383.44725698232651"/>
    <n v="273.89089784451897"/>
    <x v="3020"/>
    <n v="547.78179568903761"/>
  </r>
  <r>
    <s v="SO3022"/>
    <x v="66"/>
    <s v="Online"/>
    <s v="USD"/>
    <x v="5"/>
    <x v="177"/>
    <x v="20"/>
    <n v="7"/>
    <n v="586.04176819324493"/>
    <n v="418.60126299517498"/>
    <x v="3021"/>
    <n v="1172.0835363864899"/>
  </r>
  <r>
    <s v="SO3023"/>
    <x v="1"/>
    <s v="Distributor"/>
    <s v="USD"/>
    <x v="19"/>
    <x v="349"/>
    <x v="13"/>
    <n v="2"/>
    <n v="507.8492379784584"/>
    <n v="362.74945569889888"/>
    <x v="3022"/>
    <n v="290.19956455911904"/>
  </r>
  <r>
    <s v="SO3024"/>
    <x v="46"/>
    <s v="Distributor"/>
    <s v="USD"/>
    <x v="24"/>
    <x v="65"/>
    <x v="42"/>
    <n v="10"/>
    <n v="374.84131836891174"/>
    <n v="267.74379883493697"/>
    <x v="3023"/>
    <n v="1070.9751953397476"/>
  </r>
  <r>
    <s v="SO3025"/>
    <x v="124"/>
    <s v="Wholesale"/>
    <s v="USD"/>
    <x v="10"/>
    <x v="34"/>
    <x v="31"/>
    <n v="6"/>
    <n v="217.05910795927048"/>
    <n v="155.0422199709075"/>
    <x v="3024"/>
    <n v="372.10132793017783"/>
  </r>
  <r>
    <s v="SO3026"/>
    <x v="133"/>
    <s v="Online"/>
    <s v="USD"/>
    <x v="20"/>
    <x v="363"/>
    <x v="1"/>
    <n v="3"/>
    <n v="325.51114690303802"/>
    <n v="232.50796207359861"/>
    <x v="3025"/>
    <n v="279.00955448831826"/>
  </r>
  <r>
    <s v="SO3027"/>
    <x v="120"/>
    <s v="Online"/>
    <s v="USD"/>
    <x v="7"/>
    <x v="318"/>
    <x v="10"/>
    <n v="6"/>
    <n v="186.77630692720413"/>
    <n v="133.4116478051458"/>
    <x v="3026"/>
    <n v="320.18795473234991"/>
  </r>
  <r>
    <s v="SO3028"/>
    <x v="131"/>
    <s v="Wholesale"/>
    <s v="USD"/>
    <x v="2"/>
    <x v="262"/>
    <x v="21"/>
    <n v="2"/>
    <n v="262.30449628829956"/>
    <n v="187.36035449164257"/>
    <x v="3027"/>
    <n v="149.88828359331399"/>
  </r>
  <r>
    <s v="SO3029"/>
    <x v="27"/>
    <s v="In-Store"/>
    <s v="USD"/>
    <x v="13"/>
    <x v="240"/>
    <x v="18"/>
    <n v="3"/>
    <n v="400.18641990423203"/>
    <n v="285.84744278873717"/>
    <x v="3028"/>
    <n v="343.01693134648463"/>
  </r>
  <r>
    <s v="SO3030"/>
    <x v="10"/>
    <s v="In-Store"/>
    <s v="USD"/>
    <x v="3"/>
    <x v="44"/>
    <x v="17"/>
    <n v="5"/>
    <n v="364.82867395877838"/>
    <n v="260.591909970556"/>
    <x v="3029"/>
    <n v="521.18381994111178"/>
  </r>
  <r>
    <s v="SO3031"/>
    <x v="4"/>
    <s v="Distributor"/>
    <s v="USD"/>
    <x v="5"/>
    <x v="83"/>
    <x v="10"/>
    <n v="7"/>
    <n v="431.97533708810806"/>
    <n v="308.55381220579147"/>
    <x v="3030"/>
    <n v="863.95067417621613"/>
  </r>
  <r>
    <s v="SO3032"/>
    <x v="121"/>
    <s v="Online"/>
    <s v="USD"/>
    <x v="16"/>
    <x v="138"/>
    <x v="25"/>
    <n v="3"/>
    <n v="566.50257182121277"/>
    <n v="404.64469415800914"/>
    <x v="3031"/>
    <n v="485.57363298961081"/>
  </r>
  <r>
    <s v="SO3033"/>
    <x v="99"/>
    <s v="Distributor"/>
    <s v="USD"/>
    <x v="0"/>
    <x v="74"/>
    <x v="36"/>
    <n v="1"/>
    <n v="501.4566952586174"/>
    <n v="358.18335375615533"/>
    <x v="3032"/>
    <n v="143.27334150246207"/>
  </r>
  <r>
    <s v="SO3034"/>
    <x v="76"/>
    <s v="Wholesale"/>
    <s v="USD"/>
    <x v="15"/>
    <x v="3"/>
    <x v="9"/>
    <n v="8"/>
    <n v="150.67434203624725"/>
    <n v="107.62453002589091"/>
    <x v="3033"/>
    <n v="344.39849608285078"/>
  </r>
  <r>
    <s v="SO3035"/>
    <x v="78"/>
    <s v="Distributor"/>
    <s v="USD"/>
    <x v="22"/>
    <x v="24"/>
    <x v="22"/>
    <n v="8"/>
    <n v="429.71885043382645"/>
    <n v="306.94203602416178"/>
    <x v="3034"/>
    <n v="982.21451527731733"/>
  </r>
  <r>
    <s v="SO3036"/>
    <x v="8"/>
    <s v="Online"/>
    <s v="USD"/>
    <x v="20"/>
    <x v="205"/>
    <x v="2"/>
    <n v="10"/>
    <n v="628.68047904968262"/>
    <n v="449.05748503548762"/>
    <x v="3035"/>
    <n v="1796.2299401419496"/>
  </r>
  <r>
    <s v="SO3037"/>
    <x v="134"/>
    <s v="Wholesale"/>
    <s v="USD"/>
    <x v="2"/>
    <x v="130"/>
    <x v="8"/>
    <n v="6"/>
    <n v="273.94763177633286"/>
    <n v="195.67687984023777"/>
    <x v="3036"/>
    <n v="469.62451161657054"/>
  </r>
  <r>
    <s v="SO3038"/>
    <x v="101"/>
    <s v="Wholesale"/>
    <s v="USD"/>
    <x v="13"/>
    <x v="221"/>
    <x v="38"/>
    <n v="9"/>
    <n v="580.37755787372589"/>
    <n v="414.55539848123283"/>
    <x v="3037"/>
    <n v="1492.3994345324377"/>
  </r>
  <r>
    <s v="SO3039"/>
    <x v="119"/>
    <s v="In-Store"/>
    <s v="USD"/>
    <x v="8"/>
    <x v="58"/>
    <x v="33"/>
    <n v="2"/>
    <n v="525.33112674951553"/>
    <n v="375.23651910679683"/>
    <x v="3038"/>
    <n v="300.1892152854374"/>
  </r>
  <r>
    <s v="SO3040"/>
    <x v="32"/>
    <s v="Online"/>
    <s v="USD"/>
    <x v="19"/>
    <x v="361"/>
    <x v="33"/>
    <n v="1"/>
    <n v="320.92787861824036"/>
    <n v="229.23419901302884"/>
    <x v="3039"/>
    <n v="91.693679605211514"/>
  </r>
  <r>
    <s v="SO3041"/>
    <x v="53"/>
    <s v="Online"/>
    <s v="USD"/>
    <x v="13"/>
    <x v="98"/>
    <x v="46"/>
    <n v="8"/>
    <n v="383.20274752378464"/>
    <n v="273.71624823127473"/>
    <x v="3040"/>
    <n v="875.89199434007924"/>
  </r>
  <r>
    <s v="SO3042"/>
    <x v="66"/>
    <s v="In-Store"/>
    <s v="USD"/>
    <x v="25"/>
    <x v="281"/>
    <x v="40"/>
    <n v="10"/>
    <n v="314.87026727199554"/>
    <n v="224.90733376571112"/>
    <x v="3041"/>
    <n v="899.62933506284435"/>
  </r>
  <r>
    <s v="SO3043"/>
    <x v="117"/>
    <s v="Distributor"/>
    <s v="USD"/>
    <x v="8"/>
    <x v="82"/>
    <x v="27"/>
    <n v="2"/>
    <n v="258.32882863283157"/>
    <n v="184.520591880594"/>
    <x v="3042"/>
    <n v="147.61647350447515"/>
  </r>
  <r>
    <s v="SO3044"/>
    <x v="36"/>
    <s v="Online"/>
    <s v="USD"/>
    <x v="18"/>
    <x v="37"/>
    <x v="39"/>
    <n v="5"/>
    <n v="429.75728273391724"/>
    <n v="306.96948766708374"/>
    <x v="3043"/>
    <n v="613.93897533416748"/>
  </r>
  <r>
    <s v="SO3045"/>
    <x v="96"/>
    <s v="Online"/>
    <s v="USD"/>
    <x v="21"/>
    <x v="355"/>
    <x v="44"/>
    <n v="8"/>
    <n v="254.497005879879"/>
    <n v="181.78357562848501"/>
    <x v="3044"/>
    <n v="581.7074420111519"/>
  </r>
  <r>
    <s v="SO3046"/>
    <x v="76"/>
    <s v="Wholesale"/>
    <s v="USD"/>
    <x v="17"/>
    <x v="120"/>
    <x v="41"/>
    <n v="9"/>
    <n v="232.89008009433746"/>
    <n v="166.35005721024106"/>
    <x v="3045"/>
    <n v="598.8602059568675"/>
  </r>
  <r>
    <s v="SO3047"/>
    <x v="58"/>
    <s v="Online"/>
    <s v="USD"/>
    <x v="9"/>
    <x v="89"/>
    <x v="44"/>
    <n v="5"/>
    <n v="530.81162649393082"/>
    <n v="379.15116178137919"/>
    <x v="3046"/>
    <n v="758.30232356275815"/>
  </r>
  <r>
    <s v="SO3048"/>
    <x v="1"/>
    <s v="Online"/>
    <s v="USD"/>
    <x v="15"/>
    <x v="337"/>
    <x v="40"/>
    <n v="8"/>
    <n v="158.93218016624451"/>
    <n v="113.5229858330318"/>
    <x v="3047"/>
    <n v="363.27355466570168"/>
  </r>
  <r>
    <s v="SO3049"/>
    <x v="86"/>
    <s v="In-Store"/>
    <s v="USD"/>
    <x v="21"/>
    <x v="36"/>
    <x v="28"/>
    <n v="1"/>
    <n v="554.35244053602219"/>
    <n v="395.96602895430158"/>
    <x v="3048"/>
    <n v="158.38641158172061"/>
  </r>
  <r>
    <s v="SO3050"/>
    <x v="86"/>
    <s v="Wholesale"/>
    <s v="USD"/>
    <x v="19"/>
    <x v="225"/>
    <x v="44"/>
    <n v="10"/>
    <n v="495.4333952665329"/>
    <n v="353.88099661895211"/>
    <x v="3049"/>
    <n v="1415.5239864758078"/>
  </r>
  <r>
    <s v="SO3051"/>
    <x v="141"/>
    <s v="Wholesale"/>
    <s v="USD"/>
    <x v="13"/>
    <x v="140"/>
    <x v="6"/>
    <n v="8"/>
    <n v="390.10282355546951"/>
    <n v="278.64487396819254"/>
    <x v="3050"/>
    <n v="891.66359669821577"/>
  </r>
  <r>
    <s v="SO3052"/>
    <x v="38"/>
    <s v="Wholesale"/>
    <s v="USD"/>
    <x v="0"/>
    <x v="142"/>
    <x v="37"/>
    <n v="10"/>
    <n v="268.54516124725342"/>
    <n v="191.81797231946675"/>
    <x v="3051"/>
    <n v="767.27188927786665"/>
  </r>
  <r>
    <s v="SO3053"/>
    <x v="121"/>
    <s v="Wholesale"/>
    <s v="USD"/>
    <x v="19"/>
    <x v="32"/>
    <x v="16"/>
    <n v="1"/>
    <n v="286.30378049612045"/>
    <n v="204.50270035437177"/>
    <x v="3052"/>
    <n v="81.801080141748685"/>
  </r>
  <r>
    <s v="SO3054"/>
    <x v="61"/>
    <s v="In-Store"/>
    <s v="USD"/>
    <x v="2"/>
    <x v="360"/>
    <x v="1"/>
    <n v="10"/>
    <n v="240.4585257768631"/>
    <n v="171.75608984061651"/>
    <x v="3053"/>
    <n v="687.02435936246593"/>
  </r>
  <r>
    <s v="SO3055"/>
    <x v="6"/>
    <s v="Wholesale"/>
    <s v="USD"/>
    <x v="0"/>
    <x v="25"/>
    <x v="5"/>
    <n v="4"/>
    <n v="449.63998085260391"/>
    <n v="321.17141489471709"/>
    <x v="3054"/>
    <n v="513.8742638315473"/>
  </r>
  <r>
    <s v="SO3056"/>
    <x v="61"/>
    <s v="Wholesale"/>
    <s v="USD"/>
    <x v="6"/>
    <x v="49"/>
    <x v="15"/>
    <n v="10"/>
    <n v="327.34604287147522"/>
    <n v="233.81860205105374"/>
    <x v="3055"/>
    <n v="935.27440820421452"/>
  </r>
  <r>
    <s v="SO3057"/>
    <x v="29"/>
    <s v="Wholesale"/>
    <s v="USD"/>
    <x v="23"/>
    <x v="276"/>
    <x v="14"/>
    <n v="1"/>
    <n v="524.91407507658005"/>
    <n v="374.93862505470008"/>
    <x v="3056"/>
    <n v="149.97545002187996"/>
  </r>
  <r>
    <s v="SO3058"/>
    <x v="127"/>
    <s v="Distributor"/>
    <s v="USD"/>
    <x v="15"/>
    <x v="314"/>
    <x v="32"/>
    <n v="1"/>
    <n v="408.83882367610931"/>
    <n v="292.02773119722093"/>
    <x v="3057"/>
    <n v="116.81109247888838"/>
  </r>
  <r>
    <s v="SO3059"/>
    <x v="128"/>
    <s v="In-Store"/>
    <s v="USD"/>
    <x v="19"/>
    <x v="354"/>
    <x v="1"/>
    <n v="5"/>
    <n v="423.11554223299026"/>
    <n v="302.2253873092788"/>
    <x v="3058"/>
    <n v="604.45077461855726"/>
  </r>
  <r>
    <s v="SO3060"/>
    <x v="81"/>
    <s v="Distributor"/>
    <s v="USD"/>
    <x v="11"/>
    <x v="12"/>
    <x v="2"/>
    <n v="9"/>
    <n v="599.31999349594116"/>
    <n v="428.085709639958"/>
    <x v="3059"/>
    <n v="1541.1085547038483"/>
  </r>
  <r>
    <s v="SO3061"/>
    <x v="63"/>
    <s v="In-Store"/>
    <s v="USD"/>
    <x v="20"/>
    <x v="195"/>
    <x v="13"/>
    <n v="1"/>
    <n v="259.04031890630722"/>
    <n v="185.02879921879088"/>
    <x v="3060"/>
    <n v="74.011519687516341"/>
  </r>
  <r>
    <s v="SO3062"/>
    <x v="7"/>
    <s v="Wholesale"/>
    <s v="USD"/>
    <x v="21"/>
    <x v="248"/>
    <x v="44"/>
    <n v="2"/>
    <n v="182.5658050775528"/>
    <n v="130.40414648396629"/>
    <x v="3061"/>
    <n v="104.32331718717302"/>
  </r>
  <r>
    <s v="SO3063"/>
    <x v="94"/>
    <s v="Wholesale"/>
    <s v="USD"/>
    <x v="2"/>
    <x v="238"/>
    <x v="19"/>
    <n v="4"/>
    <n v="290.86745935678482"/>
    <n v="207.76247096913204"/>
    <x v="3062"/>
    <n v="332.41995355061113"/>
  </r>
  <r>
    <s v="SO3064"/>
    <x v="95"/>
    <s v="Distributor"/>
    <s v="USD"/>
    <x v="21"/>
    <x v="330"/>
    <x v="5"/>
    <n v="6"/>
    <n v="548.5156581401825"/>
    <n v="391.79689867155895"/>
    <x v="3063"/>
    <n v="940.31255681174116"/>
  </r>
  <r>
    <s v="SO3065"/>
    <x v="92"/>
    <s v="Wholesale"/>
    <s v="USD"/>
    <x v="19"/>
    <x v="225"/>
    <x v="15"/>
    <n v="1"/>
    <n v="376.34907692670822"/>
    <n v="268.82076923336302"/>
    <x v="3064"/>
    <n v="107.5283076933452"/>
  </r>
  <r>
    <s v="SO3066"/>
    <x v="53"/>
    <s v="In-Store"/>
    <s v="USD"/>
    <x v="6"/>
    <x v="303"/>
    <x v="18"/>
    <n v="10"/>
    <n v="562.20227515697479"/>
    <n v="401.57305368355344"/>
    <x v="3065"/>
    <n v="1606.2922147342133"/>
  </r>
  <r>
    <s v="SO3067"/>
    <x v="120"/>
    <s v="Wholesale"/>
    <s v="USD"/>
    <x v="12"/>
    <x v="97"/>
    <x v="25"/>
    <n v="2"/>
    <n v="589.51981669664383"/>
    <n v="421.08558335474561"/>
    <x v="3066"/>
    <n v="336.86846668379644"/>
  </r>
  <r>
    <s v="SO3068"/>
    <x v="16"/>
    <s v="Online"/>
    <s v="USD"/>
    <x v="16"/>
    <x v="335"/>
    <x v="41"/>
    <n v="6"/>
    <n v="475.12328338623047"/>
    <n v="339.37377384730752"/>
    <x v="3067"/>
    <n v="814.49705723353782"/>
  </r>
  <r>
    <s v="SO3069"/>
    <x v="62"/>
    <s v="Wholesale"/>
    <s v="USD"/>
    <x v="15"/>
    <x v="57"/>
    <x v="45"/>
    <n v="1"/>
    <n v="258.0821093916893"/>
    <n v="184.34436385120665"/>
    <x v="3068"/>
    <n v="73.737745540482649"/>
  </r>
  <r>
    <s v="SO3070"/>
    <x v="84"/>
    <s v="Distributor"/>
    <s v="USD"/>
    <x v="8"/>
    <x v="83"/>
    <x v="34"/>
    <n v="3"/>
    <n v="554.58545315265656"/>
    <n v="396.13246653761183"/>
    <x v="3069"/>
    <n v="475.35895984513422"/>
  </r>
  <r>
    <s v="SO3071"/>
    <x v="77"/>
    <s v="In-Store"/>
    <s v="USD"/>
    <x v="2"/>
    <x v="29"/>
    <x v="24"/>
    <n v="6"/>
    <n v="321.87345653772354"/>
    <n v="229.90961181265968"/>
    <x v="3070"/>
    <n v="551.78306835038325"/>
  </r>
  <r>
    <s v="SO3072"/>
    <x v="14"/>
    <s v="Wholesale"/>
    <s v="USD"/>
    <x v="11"/>
    <x v="163"/>
    <x v="6"/>
    <n v="8"/>
    <n v="270.80284237861633"/>
    <n v="193.43060169901167"/>
    <x v="3071"/>
    <n v="618.97792543683727"/>
  </r>
  <r>
    <s v="SO3073"/>
    <x v="84"/>
    <s v="Distributor"/>
    <s v="USD"/>
    <x v="1"/>
    <x v="106"/>
    <x v="21"/>
    <n v="10"/>
    <n v="511.07199686765671"/>
    <n v="365.05142633404051"/>
    <x v="3072"/>
    <n v="1460.2057053361618"/>
  </r>
  <r>
    <s v="SO3074"/>
    <x v="79"/>
    <s v="In-Store"/>
    <s v="USD"/>
    <x v="25"/>
    <x v="113"/>
    <x v="21"/>
    <n v="8"/>
    <n v="499.78009736537933"/>
    <n v="356.98578383241386"/>
    <x v="3073"/>
    <n v="1142.3545082637238"/>
  </r>
  <r>
    <s v="SO3075"/>
    <x v="89"/>
    <s v="Online"/>
    <s v="USD"/>
    <x v="15"/>
    <x v="205"/>
    <x v="9"/>
    <n v="8"/>
    <n v="503.04660397768021"/>
    <n v="359.31900284120019"/>
    <x v="3074"/>
    <n v="1149.8208090918401"/>
  </r>
  <r>
    <s v="SO3076"/>
    <x v="50"/>
    <s v="Wholesale"/>
    <s v="USD"/>
    <x v="12"/>
    <x v="228"/>
    <x v="3"/>
    <n v="2"/>
    <n v="303.26215982437134"/>
    <n v="216.61582844597953"/>
    <x v="3075"/>
    <n v="173.29266275678361"/>
  </r>
  <r>
    <s v="SO3077"/>
    <x v="43"/>
    <s v="Online"/>
    <s v="USD"/>
    <x v="10"/>
    <x v="366"/>
    <x v="31"/>
    <n v="3"/>
    <n v="314.00776523351669"/>
    <n v="224.29126088108336"/>
    <x v="3076"/>
    <n v="269.14951305730006"/>
  </r>
  <r>
    <s v="SO3078"/>
    <x v="119"/>
    <s v="Wholesale"/>
    <s v="USD"/>
    <x v="7"/>
    <x v="337"/>
    <x v="43"/>
    <n v="5"/>
    <n v="513.28163015842438"/>
    <n v="366.62973582744598"/>
    <x v="3077"/>
    <n v="733.25947165489197"/>
  </r>
  <r>
    <s v="SO3079"/>
    <x v="124"/>
    <s v="Distributor"/>
    <s v="USD"/>
    <x v="10"/>
    <x v="126"/>
    <x v="29"/>
    <n v="10"/>
    <n v="316.86549192667007"/>
    <n v="226.33249423333578"/>
    <x v="3078"/>
    <n v="905.329976933343"/>
  </r>
  <r>
    <s v="SO3080"/>
    <x v="141"/>
    <s v="Online"/>
    <s v="USD"/>
    <x v="11"/>
    <x v="271"/>
    <x v="32"/>
    <n v="8"/>
    <n v="422.08503699302673"/>
    <n v="301.48931213787625"/>
    <x v="3079"/>
    <n v="964.76579884120383"/>
  </r>
  <r>
    <s v="SO3081"/>
    <x v="2"/>
    <s v="Wholesale"/>
    <s v="USD"/>
    <x v="3"/>
    <x v="286"/>
    <x v="26"/>
    <n v="6"/>
    <n v="399.95051068067551"/>
    <n v="285.6789362004825"/>
    <x v="3080"/>
    <n v="685.62944688115795"/>
  </r>
  <r>
    <s v="SO3082"/>
    <x v="16"/>
    <s v="Distributor"/>
    <s v="USD"/>
    <x v="0"/>
    <x v="307"/>
    <x v="33"/>
    <n v="8"/>
    <n v="556.46926295757294"/>
    <n v="397.47804496969496"/>
    <x v="3081"/>
    <n v="1271.9297439030238"/>
  </r>
  <r>
    <s v="SO3083"/>
    <x v="5"/>
    <s v="Wholesale"/>
    <s v="USD"/>
    <x v="7"/>
    <x v="198"/>
    <x v="19"/>
    <n v="2"/>
    <n v="411.5049861073494"/>
    <n v="293.93213293382104"/>
    <x v="3082"/>
    <n v="235.14570634705672"/>
  </r>
  <r>
    <s v="SO3084"/>
    <x v="50"/>
    <s v="Distributor"/>
    <s v="USD"/>
    <x v="14"/>
    <x v="132"/>
    <x v="41"/>
    <n v="10"/>
    <n v="592.80937671661377"/>
    <n v="423.43526908329557"/>
    <x v="3083"/>
    <n v="1693.7410763331818"/>
  </r>
  <r>
    <s v="SO3085"/>
    <x v="62"/>
    <s v="In-Store"/>
    <s v="USD"/>
    <x v="16"/>
    <x v="204"/>
    <x v="44"/>
    <n v="2"/>
    <n v="152.0990247130394"/>
    <n v="108.64216050931387"/>
    <x v="3084"/>
    <n v="86.91372840745106"/>
  </r>
  <r>
    <s v="SO3086"/>
    <x v="23"/>
    <s v="In-Store"/>
    <s v="USD"/>
    <x v="9"/>
    <x v="46"/>
    <x v="34"/>
    <n v="7"/>
    <n v="632.30912125110626"/>
    <n v="451.64937232221877"/>
    <x v="3085"/>
    <n v="1264.6182425022125"/>
  </r>
  <r>
    <s v="SO3087"/>
    <x v="22"/>
    <s v="Online"/>
    <s v="USD"/>
    <x v="13"/>
    <x v="128"/>
    <x v="43"/>
    <n v="4"/>
    <n v="308.37921005487442"/>
    <n v="220.27086432491032"/>
    <x v="3086"/>
    <n v="352.4333829198564"/>
  </r>
  <r>
    <s v="SO3088"/>
    <x v="135"/>
    <s v="Wholesale"/>
    <s v="USD"/>
    <x v="15"/>
    <x v="302"/>
    <x v="14"/>
    <n v="1"/>
    <n v="153.2553083896637"/>
    <n v="109.46807742118835"/>
    <x v="3087"/>
    <n v="43.787230968475342"/>
  </r>
  <r>
    <s v="SO3089"/>
    <x v="135"/>
    <s v="Wholesale"/>
    <s v="USD"/>
    <x v="12"/>
    <x v="249"/>
    <x v="24"/>
    <n v="8"/>
    <n v="335.80541914701462"/>
    <n v="239.86101367643903"/>
    <x v="3088"/>
    <n v="767.55524376460471"/>
  </r>
  <r>
    <s v="SO3090"/>
    <x v="147"/>
    <s v="Wholesale"/>
    <s v="USD"/>
    <x v="5"/>
    <x v="250"/>
    <x v="24"/>
    <n v="6"/>
    <n v="605.3073695898056"/>
    <n v="432.36240684986115"/>
    <x v="3089"/>
    <n v="1037.6697764396667"/>
  </r>
  <r>
    <s v="SO3091"/>
    <x v="142"/>
    <s v="Distributor"/>
    <s v="USD"/>
    <x v="4"/>
    <x v="2"/>
    <x v="23"/>
    <n v="4"/>
    <n v="445.2821701169014"/>
    <n v="318.05869294064388"/>
    <x v="3090"/>
    <n v="508.89390870503007"/>
  </r>
  <r>
    <s v="SO3092"/>
    <x v="121"/>
    <s v="Online"/>
    <s v="USD"/>
    <x v="4"/>
    <x v="228"/>
    <x v="0"/>
    <n v="10"/>
    <n v="201.10331296920776"/>
    <n v="143.64522354943412"/>
    <x v="3091"/>
    <n v="574.58089419773637"/>
  </r>
  <r>
    <s v="SO3093"/>
    <x v="11"/>
    <s v="Wholesale"/>
    <s v="USD"/>
    <x v="24"/>
    <x v="258"/>
    <x v="20"/>
    <n v="2"/>
    <n v="444.84075111150742"/>
    <n v="317.74339365107676"/>
    <x v="3092"/>
    <n v="254.19471492086132"/>
  </r>
  <r>
    <s v="SO3094"/>
    <x v="74"/>
    <s v="Distributor"/>
    <s v="USD"/>
    <x v="16"/>
    <x v="192"/>
    <x v="34"/>
    <n v="2"/>
    <n v="647.71333658695221"/>
    <n v="462.65238327639446"/>
    <x v="3093"/>
    <n v="370.1219066211155"/>
  </r>
  <r>
    <s v="SO3095"/>
    <x v="12"/>
    <s v="Distributor"/>
    <s v="USD"/>
    <x v="18"/>
    <x v="345"/>
    <x v="13"/>
    <n v="4"/>
    <n v="336.77838045358658"/>
    <n v="240.55598603827613"/>
    <x v="3094"/>
    <n v="384.88957766124179"/>
  </r>
  <r>
    <s v="SO3096"/>
    <x v="46"/>
    <s v="Wholesale"/>
    <s v="USD"/>
    <x v="17"/>
    <x v="317"/>
    <x v="28"/>
    <n v="3"/>
    <n v="595.72234797477722"/>
    <n v="425.51596283912659"/>
    <x v="3095"/>
    <n v="510.6191554069519"/>
  </r>
  <r>
    <s v="SO3097"/>
    <x v="106"/>
    <s v="In-Store"/>
    <s v="USD"/>
    <x v="2"/>
    <x v="213"/>
    <x v="21"/>
    <n v="2"/>
    <n v="180.91064804792404"/>
    <n v="129.22189146280289"/>
    <x v="3096"/>
    <n v="103.37751317024231"/>
  </r>
  <r>
    <s v="SO3098"/>
    <x v="91"/>
    <s v="Online"/>
    <s v="USD"/>
    <x v="6"/>
    <x v="174"/>
    <x v="3"/>
    <n v="4"/>
    <n v="307.97263991832733"/>
    <n v="219.98045708451954"/>
    <x v="3097"/>
    <n v="351.96873133523115"/>
  </r>
  <r>
    <s v="SO3099"/>
    <x v="132"/>
    <s v="Online"/>
    <s v="USD"/>
    <x v="9"/>
    <x v="308"/>
    <x v="19"/>
    <n v="3"/>
    <n v="366.84348803758621"/>
    <n v="262.03106288399016"/>
    <x v="3098"/>
    <n v="314.43727546078821"/>
  </r>
  <r>
    <s v="SO3100"/>
    <x v="3"/>
    <s v="Distributor"/>
    <s v="USD"/>
    <x v="11"/>
    <x v="241"/>
    <x v="34"/>
    <n v="5"/>
    <n v="592.24797248840332"/>
    <n v="423.03426606314525"/>
    <x v="3099"/>
    <n v="846.06853212629039"/>
  </r>
  <r>
    <s v="SO3101"/>
    <x v="79"/>
    <s v="Distributor"/>
    <s v="USD"/>
    <x v="6"/>
    <x v="9"/>
    <x v="42"/>
    <n v="10"/>
    <n v="557.42093271017075"/>
    <n v="398.15780907869339"/>
    <x v="3100"/>
    <n v="1592.6312363147736"/>
  </r>
  <r>
    <s v="SO3102"/>
    <x v="7"/>
    <s v="Online"/>
    <s v="USD"/>
    <x v="22"/>
    <x v="263"/>
    <x v="21"/>
    <n v="2"/>
    <n v="209.43031132221222"/>
    <n v="149.59307951586587"/>
    <x v="3101"/>
    <n v="119.6744636126927"/>
  </r>
  <r>
    <s v="SO3103"/>
    <x v="9"/>
    <s v="Distributor"/>
    <s v="USD"/>
    <x v="13"/>
    <x v="241"/>
    <x v="3"/>
    <n v="1"/>
    <n v="199.75489765405655"/>
    <n v="142.68206975289755"/>
    <x v="3102"/>
    <n v="57.072827901159002"/>
  </r>
  <r>
    <s v="SO3104"/>
    <x v="139"/>
    <s v="Online"/>
    <s v="USD"/>
    <x v="15"/>
    <x v="330"/>
    <x v="12"/>
    <n v="5"/>
    <n v="602.91047215461731"/>
    <n v="430.65033725329812"/>
    <x v="3103"/>
    <n v="861.3006745065959"/>
  </r>
  <r>
    <s v="SO3105"/>
    <x v="10"/>
    <s v="Distributor"/>
    <s v="USD"/>
    <x v="24"/>
    <x v="43"/>
    <x v="6"/>
    <n v="3"/>
    <n v="619.49324816465378"/>
    <n v="442.49517726046702"/>
    <x v="3104"/>
    <n v="530.99421271256028"/>
  </r>
  <r>
    <s v="SO3106"/>
    <x v="50"/>
    <s v="Wholesale"/>
    <s v="USD"/>
    <x v="14"/>
    <x v="364"/>
    <x v="27"/>
    <n v="4"/>
    <n v="367.28392159938812"/>
    <n v="262.34565828527724"/>
    <x v="3105"/>
    <n v="419.75305325644354"/>
  </r>
  <r>
    <s v="SO3107"/>
    <x v="124"/>
    <s v="Distributor"/>
    <s v="USD"/>
    <x v="7"/>
    <x v="362"/>
    <x v="15"/>
    <n v="9"/>
    <n v="322.23239690065384"/>
    <n v="230.16599778618132"/>
    <x v="3106"/>
    <n v="828.5975920302526"/>
  </r>
  <r>
    <s v="SO3108"/>
    <x v="77"/>
    <s v="Distributor"/>
    <s v="USD"/>
    <x v="10"/>
    <x v="295"/>
    <x v="11"/>
    <n v="5"/>
    <n v="576.61298418045044"/>
    <n v="411.86641727175032"/>
    <x v="3107"/>
    <n v="823.73283454350076"/>
  </r>
  <r>
    <s v="SO3109"/>
    <x v="3"/>
    <s v="Online"/>
    <s v="USD"/>
    <x v="6"/>
    <x v="30"/>
    <x v="30"/>
    <n v="4"/>
    <n v="301.23068279027939"/>
    <n v="215.16477342162815"/>
    <x v="3108"/>
    <n v="344.26363747460493"/>
  </r>
  <r>
    <s v="SO3110"/>
    <x v="101"/>
    <s v="Online"/>
    <s v="USD"/>
    <x v="12"/>
    <x v="78"/>
    <x v="46"/>
    <n v="9"/>
    <n v="634.78670561313629"/>
    <n v="453.41907543795452"/>
    <x v="3109"/>
    <n v="1632.3086715766358"/>
  </r>
  <r>
    <s v="SO3111"/>
    <x v="17"/>
    <s v="In-Store"/>
    <s v="USD"/>
    <x v="17"/>
    <x v="363"/>
    <x v="15"/>
    <n v="7"/>
    <n v="203.82878118753433"/>
    <n v="145.59198656252454"/>
    <x v="3110"/>
    <n v="407.65756237506855"/>
  </r>
  <r>
    <s v="SO3112"/>
    <x v="34"/>
    <s v="Online"/>
    <s v="USD"/>
    <x v="22"/>
    <x v="219"/>
    <x v="16"/>
    <n v="7"/>
    <n v="507.75962233543396"/>
    <n v="362.68544452531"/>
    <x v="3111"/>
    <n v="1015.5192446708679"/>
  </r>
  <r>
    <s v="SO3113"/>
    <x v="99"/>
    <s v="In-Store"/>
    <s v="USD"/>
    <x v="21"/>
    <x v="47"/>
    <x v="41"/>
    <n v="7"/>
    <n v="402.23339527845383"/>
    <n v="287.30956805603847"/>
    <x v="3112"/>
    <n v="804.46679055690743"/>
  </r>
  <r>
    <s v="SO3114"/>
    <x v="90"/>
    <s v="Online"/>
    <s v="USD"/>
    <x v="1"/>
    <x v="113"/>
    <x v="25"/>
    <n v="4"/>
    <n v="272.70068728923798"/>
    <n v="194.78620520659857"/>
    <x v="3113"/>
    <n v="311.65792833055764"/>
  </r>
  <r>
    <s v="SO3115"/>
    <x v="104"/>
    <s v="Online"/>
    <s v="USD"/>
    <x v="12"/>
    <x v="131"/>
    <x v="15"/>
    <n v="3"/>
    <n v="590.57047873735428"/>
    <n v="421.83605624096737"/>
    <x v="3114"/>
    <n v="506.20326748916068"/>
  </r>
  <r>
    <s v="SO3116"/>
    <x v="81"/>
    <s v="Online"/>
    <s v="USD"/>
    <x v="25"/>
    <x v="87"/>
    <x v="31"/>
    <n v="10"/>
    <n v="569.33360195159912"/>
    <n v="406.66685853685652"/>
    <x v="3115"/>
    <n v="1626.6674341474259"/>
  </r>
  <r>
    <s v="SO3117"/>
    <x v="13"/>
    <s v="In-Store"/>
    <s v="USD"/>
    <x v="19"/>
    <x v="342"/>
    <x v="21"/>
    <n v="4"/>
    <n v="184.36423963308334"/>
    <n v="131.68874259505955"/>
    <x v="3116"/>
    <n v="210.70198815209517"/>
  </r>
  <r>
    <s v="SO3118"/>
    <x v="92"/>
    <s v="Wholesale"/>
    <s v="USD"/>
    <x v="0"/>
    <x v="90"/>
    <x v="28"/>
    <n v="8"/>
    <n v="649.99980461597443"/>
    <n v="464.28557472569605"/>
    <x v="3117"/>
    <n v="1485.713839122227"/>
  </r>
  <r>
    <s v="SO3119"/>
    <x v="145"/>
    <s v="In-Store"/>
    <s v="USD"/>
    <x v="23"/>
    <x v="119"/>
    <x v="23"/>
    <n v="8"/>
    <n v="412.84817558526993"/>
    <n v="294.89155398947855"/>
    <x v="3118"/>
    <n v="943.652972766331"/>
  </r>
  <r>
    <s v="SO3120"/>
    <x v="97"/>
    <s v="In-Store"/>
    <s v="USD"/>
    <x v="20"/>
    <x v="299"/>
    <x v="1"/>
    <n v="2"/>
    <n v="369.22536492347717"/>
    <n v="263.73240351676941"/>
    <x v="3119"/>
    <n v="210.98592281341553"/>
  </r>
  <r>
    <s v="SO3121"/>
    <x v="25"/>
    <s v="Wholesale"/>
    <s v="USD"/>
    <x v="6"/>
    <x v="163"/>
    <x v="0"/>
    <n v="5"/>
    <n v="604.76439017057419"/>
    <n v="431.97456440755303"/>
    <x v="3120"/>
    <n v="863.94912881510572"/>
  </r>
  <r>
    <s v="SO3122"/>
    <x v="109"/>
    <s v="Online"/>
    <s v="USD"/>
    <x v="22"/>
    <x v="62"/>
    <x v="3"/>
    <n v="2"/>
    <n v="554.82303464412689"/>
    <n v="396.3021676029478"/>
    <x v="3121"/>
    <n v="317.04173408235818"/>
  </r>
  <r>
    <s v="SO3123"/>
    <x v="37"/>
    <s v="In-Store"/>
    <s v="USD"/>
    <x v="14"/>
    <x v="84"/>
    <x v="39"/>
    <n v="3"/>
    <n v="331.55744057893753"/>
    <n v="236.82674327066968"/>
    <x v="3122"/>
    <n v="284.19209192480355"/>
  </r>
  <r>
    <s v="SO3124"/>
    <x v="130"/>
    <s v="Distributor"/>
    <s v="USD"/>
    <x v="8"/>
    <x v="8"/>
    <x v="20"/>
    <n v="9"/>
    <n v="335.81070470809937"/>
    <n v="239.86478907721386"/>
    <x v="3123"/>
    <n v="863.51324067796941"/>
  </r>
  <r>
    <s v="SO3125"/>
    <x v="118"/>
    <s v="Wholesale"/>
    <s v="USD"/>
    <x v="3"/>
    <x v="187"/>
    <x v="27"/>
    <n v="10"/>
    <n v="159.11896651983261"/>
    <n v="113.6564046570233"/>
    <x v="3124"/>
    <n v="454.62561862809298"/>
  </r>
  <r>
    <s v="SO3126"/>
    <x v="73"/>
    <s v="In-Store"/>
    <s v="USD"/>
    <x v="20"/>
    <x v="31"/>
    <x v="21"/>
    <n v="4"/>
    <n v="648.67751848697662"/>
    <n v="463.34108463355477"/>
    <x v="3125"/>
    <n v="741.34573541368741"/>
  </r>
  <r>
    <s v="SO3127"/>
    <x v="7"/>
    <s v="Distributor"/>
    <s v="USD"/>
    <x v="22"/>
    <x v="128"/>
    <x v="6"/>
    <n v="3"/>
    <n v="397.48935037851334"/>
    <n v="283.92096455608095"/>
    <x v="3126"/>
    <n v="340.70515746729711"/>
  </r>
  <r>
    <s v="SO3128"/>
    <x v="60"/>
    <s v="Wholesale"/>
    <s v="USD"/>
    <x v="5"/>
    <x v="238"/>
    <x v="41"/>
    <n v="5"/>
    <n v="222.77889132499695"/>
    <n v="159.12777951785498"/>
    <x v="3127"/>
    <n v="318.25555903570989"/>
  </r>
  <r>
    <s v="SO3129"/>
    <x v="20"/>
    <s v="Online"/>
    <s v="USD"/>
    <x v="20"/>
    <x v="362"/>
    <x v="23"/>
    <n v="2"/>
    <n v="369.17265862226486"/>
    <n v="263.69475615876064"/>
    <x v="3128"/>
    <n v="210.95580492700844"/>
  </r>
  <r>
    <s v="SO3130"/>
    <x v="140"/>
    <s v="Distributor"/>
    <s v="USD"/>
    <x v="20"/>
    <x v="29"/>
    <x v="12"/>
    <n v="3"/>
    <n v="530.89168632030487"/>
    <n v="379.20834737164637"/>
    <x v="3129"/>
    <n v="455.05001684597551"/>
  </r>
  <r>
    <s v="SO3131"/>
    <x v="58"/>
    <s v="Online"/>
    <s v="USD"/>
    <x v="0"/>
    <x v="100"/>
    <x v="11"/>
    <n v="2"/>
    <n v="340.97111445665359"/>
    <n v="243.55079604046688"/>
    <x v="3130"/>
    <n v="194.84063683237343"/>
  </r>
  <r>
    <s v="SO3132"/>
    <x v="88"/>
    <s v="Distributor"/>
    <s v="USD"/>
    <x v="4"/>
    <x v="280"/>
    <x v="14"/>
    <n v="3"/>
    <n v="244.21079635620117"/>
    <n v="174.43628311157227"/>
    <x v="3131"/>
    <n v="209.32353973388672"/>
  </r>
  <r>
    <s v="SO3133"/>
    <x v="19"/>
    <s v="Distributor"/>
    <s v="USD"/>
    <x v="2"/>
    <x v="277"/>
    <x v="32"/>
    <n v="5"/>
    <n v="373.49535173177719"/>
    <n v="266.78239409412657"/>
    <x v="3132"/>
    <n v="533.56478818825303"/>
  </r>
  <r>
    <s v="SO3134"/>
    <x v="32"/>
    <s v="Wholesale"/>
    <s v="USD"/>
    <x v="20"/>
    <x v="131"/>
    <x v="33"/>
    <n v="2"/>
    <n v="437.31838238239288"/>
    <n v="312.37027313028062"/>
    <x v="3133"/>
    <n v="249.89621850422452"/>
  </r>
  <r>
    <s v="SO3135"/>
    <x v="87"/>
    <s v="In-Store"/>
    <s v="USD"/>
    <x v="24"/>
    <x v="199"/>
    <x v="11"/>
    <n v="3"/>
    <n v="487.75670009851456"/>
    <n v="348.39764292751045"/>
    <x v="3134"/>
    <n v="418.07717151301222"/>
  </r>
  <r>
    <s v="SO3136"/>
    <x v="96"/>
    <s v="Distributor"/>
    <s v="USD"/>
    <x v="7"/>
    <x v="260"/>
    <x v="13"/>
    <n v="3"/>
    <n v="330.90701794624329"/>
    <n v="236.36215567588809"/>
    <x v="3135"/>
    <n v="283.63458681106556"/>
  </r>
  <r>
    <s v="SO3137"/>
    <x v="79"/>
    <s v="Wholesale"/>
    <s v="USD"/>
    <x v="7"/>
    <x v="166"/>
    <x v="10"/>
    <n v="7"/>
    <n v="160.49775141477585"/>
    <n v="114.64125101055419"/>
    <x v="3136"/>
    <n v="320.9955028295517"/>
  </r>
  <r>
    <s v="SO3138"/>
    <x v="21"/>
    <s v="In-Store"/>
    <s v="USD"/>
    <x v="13"/>
    <x v="160"/>
    <x v="14"/>
    <n v="2"/>
    <n v="559.28798997402191"/>
    <n v="399.49142141001568"/>
    <x v="3137"/>
    <n v="319.59313712801247"/>
  </r>
  <r>
    <s v="SO3139"/>
    <x v="72"/>
    <s v="Online"/>
    <s v="USD"/>
    <x v="6"/>
    <x v="175"/>
    <x v="21"/>
    <n v="8"/>
    <n v="295.16745740175247"/>
    <n v="210.83389814410893"/>
    <x v="3138"/>
    <n v="674.66847406114834"/>
  </r>
  <r>
    <s v="SO3140"/>
    <x v="82"/>
    <s v="Distributor"/>
    <s v="USD"/>
    <x v="4"/>
    <x v="62"/>
    <x v="15"/>
    <n v="9"/>
    <n v="513.96600580215454"/>
    <n v="367.11857557296753"/>
    <x v="3139"/>
    <n v="1321.6268720626831"/>
  </r>
  <r>
    <s v="SO3141"/>
    <x v="131"/>
    <s v="Distributor"/>
    <s v="USD"/>
    <x v="8"/>
    <x v="243"/>
    <x v="20"/>
    <n v="3"/>
    <n v="419.69700855016708"/>
    <n v="299.78357753583367"/>
    <x v="3140"/>
    <n v="359.74029304300029"/>
  </r>
  <r>
    <s v="SO3142"/>
    <x v="58"/>
    <s v="Distributor"/>
    <s v="USD"/>
    <x v="18"/>
    <x v="9"/>
    <x v="14"/>
    <n v="8"/>
    <n v="487.81155645847321"/>
    <n v="348.43682604176661"/>
    <x v="3141"/>
    <n v="1114.9978433336528"/>
  </r>
  <r>
    <s v="SO3143"/>
    <x v="136"/>
    <s v="Online"/>
    <s v="USD"/>
    <x v="24"/>
    <x v="95"/>
    <x v="24"/>
    <n v="10"/>
    <n v="520.48274427652359"/>
    <n v="371.77338876894544"/>
    <x v="3142"/>
    <n v="1487.0935550757813"/>
  </r>
  <r>
    <s v="SO3144"/>
    <x v="88"/>
    <s v="Wholesale"/>
    <s v="USD"/>
    <x v="13"/>
    <x v="30"/>
    <x v="32"/>
    <n v="5"/>
    <n v="431.61218619346619"/>
    <n v="308.2944187096187"/>
    <x v="3143"/>
    <n v="616.58883741923751"/>
  </r>
  <r>
    <s v="SO3145"/>
    <x v="41"/>
    <s v="Distributor"/>
    <s v="USD"/>
    <x v="1"/>
    <x v="208"/>
    <x v="18"/>
    <n v="1"/>
    <n v="514.23234432935715"/>
    <n v="367.30881737811228"/>
    <x v="3144"/>
    <n v="146.92352695124487"/>
  </r>
  <r>
    <s v="SO3146"/>
    <x v="42"/>
    <s v="Online"/>
    <s v="USD"/>
    <x v="25"/>
    <x v="333"/>
    <x v="37"/>
    <n v="1"/>
    <n v="286.03391826152802"/>
    <n v="204.30994161537717"/>
    <x v="3145"/>
    <n v="81.723976646150845"/>
  </r>
  <r>
    <s v="SO3147"/>
    <x v="12"/>
    <s v="Online"/>
    <s v="USD"/>
    <x v="1"/>
    <x v="55"/>
    <x v="8"/>
    <n v="3"/>
    <n v="504.58055144548416"/>
    <n v="360.41467960391731"/>
    <x v="3146"/>
    <n v="432.49761552470045"/>
  </r>
  <r>
    <s v="SO3148"/>
    <x v="69"/>
    <s v="Distributor"/>
    <s v="USD"/>
    <x v="13"/>
    <x v="353"/>
    <x v="21"/>
    <n v="6"/>
    <n v="464.27408695220947"/>
    <n v="331.62434782300681"/>
    <x v="3147"/>
    <n v="795.89843477521595"/>
  </r>
  <r>
    <s v="SO3149"/>
    <x v="132"/>
    <s v="Distributor"/>
    <s v="USD"/>
    <x v="8"/>
    <x v="251"/>
    <x v="34"/>
    <n v="9"/>
    <n v="586.63067525625229"/>
    <n v="419.0219108973231"/>
    <x v="3148"/>
    <n v="1508.4788792303625"/>
  </r>
  <r>
    <s v="SO3150"/>
    <x v="143"/>
    <s v="Online"/>
    <s v="USD"/>
    <x v="23"/>
    <x v="67"/>
    <x v="45"/>
    <n v="9"/>
    <n v="183.93682587146759"/>
    <n v="131.38344705104828"/>
    <x v="3149"/>
    <n v="472.9804093837738"/>
  </r>
  <r>
    <s v="SO3151"/>
    <x v="31"/>
    <s v="Online"/>
    <s v="USD"/>
    <x v="25"/>
    <x v="15"/>
    <x v="18"/>
    <n v="3"/>
    <n v="590.82812744379044"/>
    <n v="422.02009103127892"/>
    <x v="3150"/>
    <n v="506.42410923753459"/>
  </r>
  <r>
    <s v="SO3152"/>
    <x v="77"/>
    <s v="Wholesale"/>
    <s v="USD"/>
    <x v="5"/>
    <x v="298"/>
    <x v="8"/>
    <n v="4"/>
    <n v="489.91246247291565"/>
    <n v="349.9374731949398"/>
    <x v="3151"/>
    <n v="559.8999571119034"/>
  </r>
  <r>
    <s v="SO3153"/>
    <x v="126"/>
    <s v="Wholesale"/>
    <s v="USD"/>
    <x v="20"/>
    <x v="347"/>
    <x v="15"/>
    <n v="2"/>
    <n v="282.82223814725876"/>
    <n v="202.01588439089912"/>
    <x v="3152"/>
    <n v="161.61270751271928"/>
  </r>
  <r>
    <s v="SO3154"/>
    <x v="16"/>
    <s v="In-Store"/>
    <s v="USD"/>
    <x v="7"/>
    <x v="258"/>
    <x v="14"/>
    <n v="1"/>
    <n v="398.29206883907318"/>
    <n v="284.4943348850523"/>
    <x v="3153"/>
    <n v="113.79773395402088"/>
  </r>
  <r>
    <s v="SO3155"/>
    <x v="36"/>
    <s v="Online"/>
    <s v="USD"/>
    <x v="22"/>
    <x v="8"/>
    <x v="39"/>
    <n v="6"/>
    <n v="160.22260361909866"/>
    <n v="114.44471687078477"/>
    <x v="3154"/>
    <n v="274.66732048988331"/>
  </r>
  <r>
    <s v="SO3156"/>
    <x v="45"/>
    <s v="Online"/>
    <s v="USD"/>
    <x v="0"/>
    <x v="274"/>
    <x v="28"/>
    <n v="2"/>
    <n v="267.59841871261597"/>
    <n v="191.14172765186856"/>
    <x v="3155"/>
    <n v="152.91338212149481"/>
  </r>
  <r>
    <s v="SO3157"/>
    <x v="94"/>
    <s v="Online"/>
    <s v="USD"/>
    <x v="5"/>
    <x v="317"/>
    <x v="3"/>
    <n v="9"/>
    <n v="607.40621513128281"/>
    <n v="433.86158223663062"/>
    <x v="3156"/>
    <n v="1561.9016960518697"/>
  </r>
  <r>
    <s v="SO3158"/>
    <x v="133"/>
    <s v="Wholesale"/>
    <s v="USD"/>
    <x v="12"/>
    <x v="77"/>
    <x v="29"/>
    <n v="4"/>
    <n v="576.86460077762604"/>
    <n v="412.04614341259003"/>
    <x v="3157"/>
    <n v="659.27382946014404"/>
  </r>
  <r>
    <s v="SO3159"/>
    <x v="126"/>
    <s v="In-Store"/>
    <s v="USD"/>
    <x v="10"/>
    <x v="302"/>
    <x v="30"/>
    <n v="8"/>
    <n v="300.78161913156509"/>
    <n v="214.84401366540365"/>
    <x v="3158"/>
    <n v="687.50084372929155"/>
  </r>
  <r>
    <s v="SO3160"/>
    <x v="88"/>
    <s v="Distributor"/>
    <s v="USD"/>
    <x v="17"/>
    <x v="344"/>
    <x v="29"/>
    <n v="1"/>
    <n v="447.34153819084167"/>
    <n v="319.52967013631547"/>
    <x v="3159"/>
    <n v="127.8118680545262"/>
  </r>
  <r>
    <s v="SO3161"/>
    <x v="121"/>
    <s v="Online"/>
    <s v="USD"/>
    <x v="22"/>
    <x v="186"/>
    <x v="38"/>
    <n v="10"/>
    <n v="393.16635864973068"/>
    <n v="280.83311332123623"/>
    <x v="3160"/>
    <n v="1123.3324532849447"/>
  </r>
  <r>
    <s v="SO3162"/>
    <x v="110"/>
    <s v="Online"/>
    <s v="USD"/>
    <x v="8"/>
    <x v="291"/>
    <x v="41"/>
    <n v="10"/>
    <n v="369.86566436290741"/>
    <n v="264.18976025921961"/>
    <x v="3161"/>
    <n v="1056.759041036878"/>
  </r>
  <r>
    <s v="SO3163"/>
    <x v="27"/>
    <s v="In-Store"/>
    <s v="USD"/>
    <x v="22"/>
    <x v="211"/>
    <x v="28"/>
    <n v="10"/>
    <n v="590.18394595384598"/>
    <n v="421.55996139560432"/>
    <x v="3162"/>
    <n v="1686.2398455824168"/>
  </r>
  <r>
    <s v="SO3164"/>
    <x v="28"/>
    <s v="Distributor"/>
    <s v="USD"/>
    <x v="18"/>
    <x v="0"/>
    <x v="30"/>
    <n v="4"/>
    <n v="198.16800498962402"/>
    <n v="141.54857499258858"/>
    <x v="3163"/>
    <n v="226.47771998814176"/>
  </r>
  <r>
    <s v="SO3165"/>
    <x v="69"/>
    <s v="In-Store"/>
    <s v="USD"/>
    <x v="8"/>
    <x v="35"/>
    <x v="41"/>
    <n v="2"/>
    <n v="410.83661645650864"/>
    <n v="293.45472604036331"/>
    <x v="3164"/>
    <n v="234.76378083229065"/>
  </r>
  <r>
    <s v="SO3166"/>
    <x v="59"/>
    <s v="In-Store"/>
    <s v="USD"/>
    <x v="24"/>
    <x v="323"/>
    <x v="33"/>
    <n v="1"/>
    <n v="627.65591633319855"/>
    <n v="448.3256545237133"/>
    <x v="3165"/>
    <n v="179.33026180948525"/>
  </r>
  <r>
    <s v="SO3167"/>
    <x v="109"/>
    <s v="Wholesale"/>
    <s v="USD"/>
    <x v="15"/>
    <x v="22"/>
    <x v="38"/>
    <n v="9"/>
    <n v="512.66011387109756"/>
    <n v="366.18579562221259"/>
    <x v="3166"/>
    <n v="1318.2688642399648"/>
  </r>
  <r>
    <s v="SO3168"/>
    <x v="125"/>
    <s v="In-Store"/>
    <s v="USD"/>
    <x v="8"/>
    <x v="195"/>
    <x v="41"/>
    <n v="2"/>
    <n v="472.44872975349426"/>
    <n v="337.46337839535306"/>
    <x v="3167"/>
    <n v="269.9707027162824"/>
  </r>
  <r>
    <s v="SO3169"/>
    <x v="109"/>
    <s v="Wholesale"/>
    <s v="USD"/>
    <x v="20"/>
    <x v="296"/>
    <x v="25"/>
    <n v="9"/>
    <n v="590.11675661802292"/>
    <n v="421.51196901287352"/>
    <x v="3168"/>
    <n v="1517.4430884463445"/>
  </r>
  <r>
    <s v="SO3170"/>
    <x v="60"/>
    <s v="Wholesale"/>
    <s v="USD"/>
    <x v="22"/>
    <x v="253"/>
    <x v="4"/>
    <n v="5"/>
    <n v="214.6985524892807"/>
    <n v="153.35610892091481"/>
    <x v="3169"/>
    <n v="306.71221784182944"/>
  </r>
  <r>
    <s v="SO3171"/>
    <x v="40"/>
    <s v="Distributor"/>
    <s v="USD"/>
    <x v="25"/>
    <x v="146"/>
    <x v="15"/>
    <n v="5"/>
    <n v="500.1330354809761"/>
    <n v="357.23788248641154"/>
    <x v="3170"/>
    <n v="714.47576497282284"/>
  </r>
  <r>
    <s v="SO3172"/>
    <x v="106"/>
    <s v="Wholesale"/>
    <s v="USD"/>
    <x v="8"/>
    <x v="185"/>
    <x v="39"/>
    <n v="9"/>
    <n v="381.47747468948364"/>
    <n v="272.48391049248835"/>
    <x v="3171"/>
    <n v="980.94207777295742"/>
  </r>
  <r>
    <s v="SO3173"/>
    <x v="108"/>
    <s v="Wholesale"/>
    <s v="USD"/>
    <x v="3"/>
    <x v="11"/>
    <x v="30"/>
    <n v="5"/>
    <n v="371.93799251317978"/>
    <n v="265.66999465227127"/>
    <x v="3172"/>
    <n v="531.33998930454254"/>
  </r>
  <r>
    <s v="SO3174"/>
    <x v="142"/>
    <s v="In-Store"/>
    <s v="USD"/>
    <x v="4"/>
    <x v="278"/>
    <x v="11"/>
    <n v="10"/>
    <n v="463.76243269443512"/>
    <n v="331.25888049602509"/>
    <x v="3173"/>
    <n v="1325.0355219841003"/>
  </r>
  <r>
    <s v="SO3175"/>
    <x v="67"/>
    <s v="Distributor"/>
    <s v="USD"/>
    <x v="15"/>
    <x v="113"/>
    <x v="22"/>
    <n v="8"/>
    <n v="593.60863119363785"/>
    <n v="424.00616513831278"/>
    <x v="3174"/>
    <n v="1356.8197284426005"/>
  </r>
  <r>
    <s v="SO3176"/>
    <x v="148"/>
    <s v="Distributor"/>
    <s v="USD"/>
    <x v="20"/>
    <x v="181"/>
    <x v="36"/>
    <n v="4"/>
    <n v="209.29897856712341"/>
    <n v="149.49927040508817"/>
    <x v="3175"/>
    <n v="239.19883264814098"/>
  </r>
  <r>
    <s v="SO3177"/>
    <x v="141"/>
    <s v="Distributor"/>
    <s v="USD"/>
    <x v="25"/>
    <x v="337"/>
    <x v="10"/>
    <n v="8"/>
    <n v="187.97860783338547"/>
    <n v="134.27043416670392"/>
    <x v="3176"/>
    <n v="429.66538933345237"/>
  </r>
  <r>
    <s v="SO3178"/>
    <x v="148"/>
    <s v="Wholesale"/>
    <s v="USD"/>
    <x v="18"/>
    <x v="316"/>
    <x v="14"/>
    <n v="2"/>
    <n v="236.37520587444305"/>
    <n v="168.83943276745933"/>
    <x v="3177"/>
    <n v="135.07154621396745"/>
  </r>
  <r>
    <s v="SO3179"/>
    <x v="146"/>
    <s v="In-Store"/>
    <s v="USD"/>
    <x v="1"/>
    <x v="154"/>
    <x v="45"/>
    <n v="3"/>
    <n v="231.81645423173904"/>
    <n v="165.58318159409933"/>
    <x v="3178"/>
    <n v="198.69981791291912"/>
  </r>
  <r>
    <s v="SO3180"/>
    <x v="20"/>
    <s v="Wholesale"/>
    <s v="USD"/>
    <x v="4"/>
    <x v="223"/>
    <x v="21"/>
    <n v="4"/>
    <n v="543.78708171844482"/>
    <n v="388.41934408460349"/>
    <x v="3179"/>
    <n v="621.47095053536532"/>
  </r>
  <r>
    <s v="SO3181"/>
    <x v="38"/>
    <s v="Distributor"/>
    <s v="USD"/>
    <x v="24"/>
    <x v="21"/>
    <x v="21"/>
    <n v="2"/>
    <n v="560.42958158254623"/>
    <n v="400.30684398753306"/>
    <x v="3180"/>
    <n v="320.24547519002635"/>
  </r>
  <r>
    <s v="SO3182"/>
    <x v="133"/>
    <s v="In-Store"/>
    <s v="USD"/>
    <x v="24"/>
    <x v="194"/>
    <x v="25"/>
    <n v="9"/>
    <n v="627.52643501758575"/>
    <n v="448.23316786970412"/>
    <x v="3181"/>
    <n v="1613.6394043309347"/>
  </r>
  <r>
    <s v="SO3183"/>
    <x v="118"/>
    <s v="Distributor"/>
    <s v="USD"/>
    <x v="19"/>
    <x v="311"/>
    <x v="31"/>
    <n v="4"/>
    <n v="169.10031563043594"/>
    <n v="120.78593973602568"/>
    <x v="3182"/>
    <n v="193.25750357764105"/>
  </r>
  <r>
    <s v="SO3184"/>
    <x v="46"/>
    <s v="Wholesale"/>
    <s v="USD"/>
    <x v="4"/>
    <x v="149"/>
    <x v="43"/>
    <n v="7"/>
    <n v="530.97285103797913"/>
    <n v="379.26632216998513"/>
    <x v="3183"/>
    <n v="1061.9457020759578"/>
  </r>
  <r>
    <s v="SO3185"/>
    <x v="1"/>
    <s v="Distributor"/>
    <s v="USD"/>
    <x v="6"/>
    <x v="91"/>
    <x v="1"/>
    <n v="8"/>
    <n v="325.01021307706833"/>
    <n v="232.15015219790595"/>
    <x v="3184"/>
    <n v="742.880487033299"/>
  </r>
  <r>
    <s v="SO3186"/>
    <x v="91"/>
    <s v="Distributor"/>
    <s v="USD"/>
    <x v="12"/>
    <x v="292"/>
    <x v="25"/>
    <n v="6"/>
    <n v="276.62072217464447"/>
    <n v="197.58623012474607"/>
    <x v="3185"/>
    <n v="474.20695229939042"/>
  </r>
  <r>
    <s v="SO3187"/>
    <x v="5"/>
    <s v="Wholesale"/>
    <s v="USD"/>
    <x v="9"/>
    <x v="127"/>
    <x v="12"/>
    <n v="3"/>
    <n v="510.5589092373848"/>
    <n v="364.68493516956062"/>
    <x v="3186"/>
    <n v="437.62192220347242"/>
  </r>
  <r>
    <s v="SO3188"/>
    <x v="126"/>
    <s v="Wholesale"/>
    <s v="USD"/>
    <x v="5"/>
    <x v="66"/>
    <x v="17"/>
    <n v="3"/>
    <n v="262.62270498275757"/>
    <n v="187.58764641625541"/>
    <x v="3187"/>
    <n v="225.1051756995065"/>
  </r>
  <r>
    <s v="SO3189"/>
    <x v="71"/>
    <s v="In-Store"/>
    <s v="USD"/>
    <x v="11"/>
    <x v="35"/>
    <x v="28"/>
    <n v="3"/>
    <n v="490.233746945858"/>
    <n v="350.16696210418434"/>
    <x v="3188"/>
    <n v="420.20035452502088"/>
  </r>
  <r>
    <s v="SO3190"/>
    <x v="103"/>
    <s v="In-Store"/>
    <s v="USD"/>
    <x v="16"/>
    <x v="273"/>
    <x v="18"/>
    <n v="2"/>
    <n v="322.68083345890045"/>
    <n v="230.48630961350034"/>
    <x v="3189"/>
    <n v="184.38904769080023"/>
  </r>
  <r>
    <s v="SO3191"/>
    <x v="16"/>
    <s v="Online"/>
    <s v="USD"/>
    <x v="15"/>
    <x v="322"/>
    <x v="38"/>
    <n v="5"/>
    <n v="375.43643671274185"/>
    <n v="268.16888336624419"/>
    <x v="3190"/>
    <n v="536.33776673248826"/>
  </r>
  <r>
    <s v="SO3192"/>
    <x v="74"/>
    <s v="Online"/>
    <s v="USD"/>
    <x v="8"/>
    <x v="126"/>
    <x v="26"/>
    <n v="2"/>
    <n v="283.0665385723114"/>
    <n v="202.19038469450817"/>
    <x v="3191"/>
    <n v="161.75230775560647"/>
  </r>
  <r>
    <s v="SO3193"/>
    <x v="117"/>
    <s v="Wholesale"/>
    <s v="USD"/>
    <x v="15"/>
    <x v="9"/>
    <x v="35"/>
    <n v="5"/>
    <n v="205.9229981303215"/>
    <n v="147.08785580737251"/>
    <x v="3192"/>
    <n v="294.17571161474496"/>
  </r>
  <r>
    <s v="SO3194"/>
    <x v="7"/>
    <s v="Distributor"/>
    <s v="USD"/>
    <x v="6"/>
    <x v="39"/>
    <x v="2"/>
    <n v="6"/>
    <n v="466.80082404613495"/>
    <n v="333.42916003295358"/>
    <x v="3193"/>
    <n v="800.22998407908835"/>
  </r>
  <r>
    <s v="SO3195"/>
    <x v="47"/>
    <s v="Wholesale"/>
    <s v="USD"/>
    <x v="18"/>
    <x v="326"/>
    <x v="8"/>
    <n v="10"/>
    <n v="190.76323252916336"/>
    <n v="136.25945180654526"/>
    <x v="3194"/>
    <n v="545.03780722618103"/>
  </r>
  <r>
    <s v="SO3196"/>
    <x v="137"/>
    <s v="Online"/>
    <s v="USD"/>
    <x v="5"/>
    <x v="314"/>
    <x v="6"/>
    <n v="5"/>
    <n v="219.27584838867187"/>
    <n v="156.62560599190849"/>
    <x v="3195"/>
    <n v="313.25121198381692"/>
  </r>
  <r>
    <s v="SO3197"/>
    <x v="23"/>
    <s v="Distributor"/>
    <s v="USD"/>
    <x v="23"/>
    <x v="157"/>
    <x v="42"/>
    <n v="3"/>
    <n v="371.97597688436508"/>
    <n v="265.69712634597505"/>
    <x v="3196"/>
    <n v="318.83655161517004"/>
  </r>
  <r>
    <s v="SO3198"/>
    <x v="93"/>
    <s v="Online"/>
    <s v="USD"/>
    <x v="6"/>
    <x v="337"/>
    <x v="25"/>
    <n v="8"/>
    <n v="169.84916317462921"/>
    <n v="121.32083083902087"/>
    <x v="3197"/>
    <n v="388.22665868486672"/>
  </r>
  <r>
    <s v="SO3199"/>
    <x v="47"/>
    <s v="In-Store"/>
    <s v="USD"/>
    <x v="21"/>
    <x v="93"/>
    <x v="5"/>
    <n v="5"/>
    <n v="603.24638897180557"/>
    <n v="430.89027783700402"/>
    <x v="3198"/>
    <n v="861.7805556740077"/>
  </r>
  <r>
    <s v="SO3200"/>
    <x v="121"/>
    <s v="In-Store"/>
    <s v="USD"/>
    <x v="0"/>
    <x v="31"/>
    <x v="45"/>
    <n v="2"/>
    <n v="542.19185757637024"/>
    <n v="387.27989826883589"/>
    <x v="3199"/>
    <n v="309.82391861506869"/>
  </r>
  <r>
    <s v="SO3201"/>
    <x v="20"/>
    <s v="Wholesale"/>
    <s v="USD"/>
    <x v="17"/>
    <x v="334"/>
    <x v="14"/>
    <n v="1"/>
    <n v="358.38151377439499"/>
    <n v="255.9867955531393"/>
    <x v="3200"/>
    <n v="102.39471822125569"/>
  </r>
  <r>
    <s v="SO3202"/>
    <x v="117"/>
    <s v="Online"/>
    <s v="USD"/>
    <x v="21"/>
    <x v="258"/>
    <x v="41"/>
    <n v="6"/>
    <n v="476.42185914516449"/>
    <n v="340.30132796083183"/>
    <x v="3201"/>
    <n v="816.72318710599598"/>
  </r>
  <r>
    <s v="SO3203"/>
    <x v="121"/>
    <s v="Online"/>
    <s v="USD"/>
    <x v="8"/>
    <x v="334"/>
    <x v="28"/>
    <n v="2"/>
    <n v="514.41038113832474"/>
    <n v="367.43598652737484"/>
    <x v="3202"/>
    <n v="293.9487892218998"/>
  </r>
  <r>
    <s v="SO3204"/>
    <x v="16"/>
    <s v="In-Store"/>
    <s v="USD"/>
    <x v="18"/>
    <x v="85"/>
    <x v="12"/>
    <n v="1"/>
    <n v="445.30364084243774"/>
    <n v="318.07402917316983"/>
    <x v="3203"/>
    <n v="127.22961166926791"/>
  </r>
  <r>
    <s v="SO3205"/>
    <x v="14"/>
    <s v="In-Store"/>
    <s v="USD"/>
    <x v="0"/>
    <x v="68"/>
    <x v="16"/>
    <n v="5"/>
    <n v="361.48488467931747"/>
    <n v="258.20348905665537"/>
    <x v="3204"/>
    <n v="516.40697811331052"/>
  </r>
  <r>
    <s v="SO3206"/>
    <x v="110"/>
    <s v="Wholesale"/>
    <s v="USD"/>
    <x v="11"/>
    <x v="315"/>
    <x v="19"/>
    <n v="2"/>
    <n v="453.04558432102203"/>
    <n v="323.60398880073006"/>
    <x v="3205"/>
    <n v="258.88319104058394"/>
  </r>
  <r>
    <s v="SO3207"/>
    <x v="30"/>
    <s v="Wholesale"/>
    <s v="USD"/>
    <x v="11"/>
    <x v="228"/>
    <x v="28"/>
    <n v="7"/>
    <n v="250.98769193887711"/>
    <n v="179.27692281348365"/>
    <x v="3206"/>
    <n v="501.97538387775421"/>
  </r>
  <r>
    <s v="SO3208"/>
    <x v="107"/>
    <s v="Distributor"/>
    <s v="USD"/>
    <x v="0"/>
    <x v="211"/>
    <x v="18"/>
    <n v="3"/>
    <n v="357.47624945640564"/>
    <n v="255.34017818314689"/>
    <x v="3207"/>
    <n v="306.40821381977628"/>
  </r>
  <r>
    <s v="SO3209"/>
    <x v="66"/>
    <s v="Distributor"/>
    <s v="USD"/>
    <x v="20"/>
    <x v="15"/>
    <x v="5"/>
    <n v="6"/>
    <n v="378.50343579053879"/>
    <n v="270.35959699324201"/>
    <x v="3208"/>
    <n v="648.86303278378068"/>
  </r>
  <r>
    <s v="SO3210"/>
    <x v="26"/>
    <s v="In-Store"/>
    <s v="USD"/>
    <x v="0"/>
    <x v="294"/>
    <x v="23"/>
    <n v="1"/>
    <n v="264.63080012798309"/>
    <n v="189.02200009141652"/>
    <x v="3209"/>
    <n v="75.608800036566578"/>
  </r>
  <r>
    <s v="SO3211"/>
    <x v="50"/>
    <s v="Wholesale"/>
    <s v="USD"/>
    <x v="8"/>
    <x v="134"/>
    <x v="25"/>
    <n v="4"/>
    <n v="351.55943709611893"/>
    <n v="251.11388364008496"/>
    <x v="3210"/>
    <n v="401.78221382413585"/>
  </r>
  <r>
    <s v="SO3212"/>
    <x v="23"/>
    <s v="Online"/>
    <s v="USD"/>
    <x v="14"/>
    <x v="8"/>
    <x v="42"/>
    <n v="8"/>
    <n v="573.02883625030518"/>
    <n v="409.30631160736084"/>
    <x v="3211"/>
    <n v="1309.7801971435547"/>
  </r>
  <r>
    <s v="SO3213"/>
    <x v="132"/>
    <s v="Online"/>
    <s v="USD"/>
    <x v="5"/>
    <x v="114"/>
    <x v="39"/>
    <n v="8"/>
    <n v="309.29220861196518"/>
    <n v="220.92300615140371"/>
    <x v="3212"/>
    <n v="706.95361968449174"/>
  </r>
  <r>
    <s v="SO3214"/>
    <x v="106"/>
    <s v="Online"/>
    <s v="USD"/>
    <x v="6"/>
    <x v="260"/>
    <x v="34"/>
    <n v="5"/>
    <n v="368.17488205432892"/>
    <n v="262.98205861023496"/>
    <x v="3213"/>
    <n v="525.96411722046969"/>
  </r>
  <r>
    <s v="SO3215"/>
    <x v="57"/>
    <s v="Online"/>
    <s v="USD"/>
    <x v="10"/>
    <x v="350"/>
    <x v="10"/>
    <n v="10"/>
    <n v="478.44599014520645"/>
    <n v="341.74713581800461"/>
    <x v="3214"/>
    <n v="1366.9885432720184"/>
  </r>
  <r>
    <s v="SO3216"/>
    <x v="135"/>
    <s v="Distributor"/>
    <s v="USD"/>
    <x v="2"/>
    <x v="215"/>
    <x v="4"/>
    <n v="2"/>
    <n v="508.0627806186676"/>
    <n v="362.90198615619119"/>
    <x v="3215"/>
    <n v="290.32158892495283"/>
  </r>
  <r>
    <s v="SO3217"/>
    <x v="86"/>
    <s v="Online"/>
    <s v="USD"/>
    <x v="17"/>
    <x v="80"/>
    <x v="17"/>
    <n v="2"/>
    <n v="183.3595649600029"/>
    <n v="130.97111782857351"/>
    <x v="3216"/>
    <n v="104.77689426285878"/>
  </r>
  <r>
    <s v="SO3218"/>
    <x v="72"/>
    <s v="In-Store"/>
    <s v="USD"/>
    <x v="20"/>
    <x v="298"/>
    <x v="42"/>
    <n v="10"/>
    <n v="330.71524465084076"/>
    <n v="236.22517475060056"/>
    <x v="3217"/>
    <n v="944.90069900240178"/>
  </r>
  <r>
    <s v="SO3219"/>
    <x v="150"/>
    <s v="Wholesale"/>
    <s v="USD"/>
    <x v="9"/>
    <x v="241"/>
    <x v="38"/>
    <n v="6"/>
    <n v="458.84760743379593"/>
    <n v="327.74829102413997"/>
    <x v="3218"/>
    <n v="786.59589845793562"/>
  </r>
  <r>
    <s v="SO3220"/>
    <x v="6"/>
    <s v="Online"/>
    <s v="USD"/>
    <x v="15"/>
    <x v="250"/>
    <x v="1"/>
    <n v="10"/>
    <n v="587.03981351852417"/>
    <n v="419.31415251323159"/>
    <x v="3219"/>
    <n v="1677.2566100529257"/>
  </r>
  <r>
    <s v="SO3221"/>
    <x v="17"/>
    <s v="Wholesale"/>
    <s v="USD"/>
    <x v="7"/>
    <x v="267"/>
    <x v="14"/>
    <n v="7"/>
    <n v="512.1328119635582"/>
    <n v="365.8091514025416"/>
    <x v="3220"/>
    <n v="1024.2656239271164"/>
  </r>
  <r>
    <s v="SO3222"/>
    <x v="104"/>
    <s v="Online"/>
    <s v="USD"/>
    <x v="11"/>
    <x v="183"/>
    <x v="11"/>
    <n v="3"/>
    <n v="277.53246653079987"/>
    <n v="198.23747609342848"/>
    <x v="3221"/>
    <n v="237.8849713121142"/>
  </r>
  <r>
    <s v="SO3223"/>
    <x v="31"/>
    <s v="Distributor"/>
    <s v="USD"/>
    <x v="21"/>
    <x v="309"/>
    <x v="7"/>
    <n v="2"/>
    <n v="449.23505312204361"/>
    <n v="320.88218080145975"/>
    <x v="3222"/>
    <n v="256.70574464116771"/>
  </r>
  <r>
    <s v="SO3224"/>
    <x v="108"/>
    <s v="Wholesale"/>
    <s v="USD"/>
    <x v="23"/>
    <x v="150"/>
    <x v="17"/>
    <n v="8"/>
    <n v="246.61014246940613"/>
    <n v="176.15010176386153"/>
    <x v="3223"/>
    <n v="563.6803256443568"/>
  </r>
  <r>
    <s v="SO3225"/>
    <x v="105"/>
    <s v="Online"/>
    <s v="USD"/>
    <x v="17"/>
    <x v="294"/>
    <x v="40"/>
    <n v="7"/>
    <n v="261.47382706403732"/>
    <n v="186.76701933145523"/>
    <x v="3224"/>
    <n v="522.94765412807465"/>
  </r>
  <r>
    <s v="SO3226"/>
    <x v="95"/>
    <s v="In-Store"/>
    <s v="USD"/>
    <x v="18"/>
    <x v="82"/>
    <x v="28"/>
    <n v="7"/>
    <n v="461.60341536998749"/>
    <n v="329.71672526427682"/>
    <x v="3225"/>
    <n v="923.20683073997452"/>
  </r>
  <r>
    <s v="SO3227"/>
    <x v="143"/>
    <s v="Online"/>
    <s v="USD"/>
    <x v="6"/>
    <x v="324"/>
    <x v="3"/>
    <n v="2"/>
    <n v="222.99022418260574"/>
    <n v="159.27873155900411"/>
    <x v="3226"/>
    <n v="127.42298524720326"/>
  </r>
  <r>
    <s v="SO3228"/>
    <x v="4"/>
    <s v="Distributor"/>
    <s v="USD"/>
    <x v="23"/>
    <x v="73"/>
    <x v="41"/>
    <n v="10"/>
    <n v="573.69057655334473"/>
    <n v="409.77898325238914"/>
    <x v="3227"/>
    <n v="1639.1159330095561"/>
  </r>
  <r>
    <s v="SO3229"/>
    <x v="80"/>
    <s v="Distributor"/>
    <s v="USD"/>
    <x v="12"/>
    <x v="289"/>
    <x v="2"/>
    <n v="4"/>
    <n v="460.44468301534653"/>
    <n v="328.88905929667612"/>
    <x v="3228"/>
    <n v="526.22249487468162"/>
  </r>
  <r>
    <s v="SO3230"/>
    <x v="6"/>
    <s v="Wholesale"/>
    <s v="USD"/>
    <x v="23"/>
    <x v="40"/>
    <x v="12"/>
    <n v="10"/>
    <n v="457.30437290668488"/>
    <n v="326.64598064763209"/>
    <x v="3229"/>
    <n v="1306.5839225905279"/>
  </r>
  <r>
    <s v="SO3231"/>
    <x v="65"/>
    <s v="Online"/>
    <s v="USD"/>
    <x v="8"/>
    <x v="157"/>
    <x v="41"/>
    <n v="8"/>
    <n v="587.29677540063858"/>
    <n v="419.49769671474189"/>
    <x v="3230"/>
    <n v="1342.3926294871735"/>
  </r>
  <r>
    <s v="SO3232"/>
    <x v="38"/>
    <s v="Distributor"/>
    <s v="USD"/>
    <x v="22"/>
    <x v="76"/>
    <x v="42"/>
    <n v="4"/>
    <n v="555.79265141487122"/>
    <n v="396.99475101062234"/>
    <x v="3231"/>
    <n v="635.19160161699551"/>
  </r>
  <r>
    <s v="SO3233"/>
    <x v="110"/>
    <s v="Online"/>
    <s v="USD"/>
    <x v="20"/>
    <x v="349"/>
    <x v="32"/>
    <n v="9"/>
    <n v="420.32327288389206"/>
    <n v="300.23090920278008"/>
    <x v="3232"/>
    <n v="1080.831273130008"/>
  </r>
  <r>
    <s v="SO3234"/>
    <x v="38"/>
    <s v="Wholesale"/>
    <s v="USD"/>
    <x v="13"/>
    <x v="174"/>
    <x v="4"/>
    <n v="6"/>
    <n v="483.36415994167328"/>
    <n v="345.26011424405237"/>
    <x v="3233"/>
    <n v="828.62427418572543"/>
  </r>
  <r>
    <s v="SO3235"/>
    <x v="13"/>
    <s v="Online"/>
    <s v="USD"/>
    <x v="25"/>
    <x v="196"/>
    <x v="28"/>
    <n v="2"/>
    <n v="416.28074437379837"/>
    <n v="297.34338883842742"/>
    <x v="3234"/>
    <n v="237.87471107074191"/>
  </r>
  <r>
    <s v="SO3236"/>
    <x v="88"/>
    <s v="In-Store"/>
    <s v="USD"/>
    <x v="25"/>
    <x v="156"/>
    <x v="16"/>
    <n v="10"/>
    <n v="470.60075426101685"/>
    <n v="336.14339590072632"/>
    <x v="3235"/>
    <n v="1344.5735836029053"/>
  </r>
  <r>
    <s v="SO3237"/>
    <x v="1"/>
    <s v="In-Store"/>
    <s v="USD"/>
    <x v="18"/>
    <x v="154"/>
    <x v="38"/>
    <n v="7"/>
    <n v="591.86893504858017"/>
    <n v="422.76352503470014"/>
    <x v="3236"/>
    <n v="1183.7378700971603"/>
  </r>
  <r>
    <s v="SO3238"/>
    <x v="69"/>
    <s v="Online"/>
    <s v="USD"/>
    <x v="5"/>
    <x v="235"/>
    <x v="38"/>
    <n v="2"/>
    <n v="346.06726133823395"/>
    <n v="247.1909009558814"/>
    <x v="3237"/>
    <n v="197.75272076470509"/>
  </r>
  <r>
    <s v="SO3239"/>
    <x v="151"/>
    <s v="Online"/>
    <s v="USD"/>
    <x v="8"/>
    <x v="128"/>
    <x v="46"/>
    <n v="3"/>
    <n v="322.40117651224136"/>
    <n v="230.28655465160099"/>
    <x v="3238"/>
    <n v="276.34386558192114"/>
  </r>
  <r>
    <s v="SO3240"/>
    <x v="37"/>
    <s v="In-Store"/>
    <s v="USD"/>
    <x v="18"/>
    <x v="198"/>
    <x v="6"/>
    <n v="2"/>
    <n v="390.80024886131287"/>
    <n v="279.14303490093778"/>
    <x v="3239"/>
    <n v="223.31442792075018"/>
  </r>
  <r>
    <s v="SO3241"/>
    <x v="87"/>
    <s v="Distributor"/>
    <s v="USD"/>
    <x v="15"/>
    <x v="294"/>
    <x v="9"/>
    <n v="6"/>
    <n v="537.83807820081711"/>
    <n v="384.17005585772654"/>
    <x v="3240"/>
    <n v="922.00813405854342"/>
  </r>
  <r>
    <s v="SO3242"/>
    <x v="134"/>
    <s v="Online"/>
    <s v="USD"/>
    <x v="4"/>
    <x v="262"/>
    <x v="44"/>
    <n v="9"/>
    <n v="511.70695102214813"/>
    <n v="365.50496501582012"/>
    <x v="3241"/>
    <n v="1315.817874056952"/>
  </r>
  <r>
    <s v="SO3243"/>
    <x v="143"/>
    <s v="Distributor"/>
    <s v="USD"/>
    <x v="25"/>
    <x v="177"/>
    <x v="19"/>
    <n v="10"/>
    <n v="441.09075003862381"/>
    <n v="315.0648214561599"/>
    <x v="3242"/>
    <n v="1260.2592858246389"/>
  </r>
  <r>
    <s v="SO3244"/>
    <x v="149"/>
    <s v="In-Store"/>
    <s v="USD"/>
    <x v="24"/>
    <x v="285"/>
    <x v="4"/>
    <n v="5"/>
    <n v="317.15560054779053"/>
    <n v="226.53971467699324"/>
    <x v="3243"/>
    <n v="453.07942935398637"/>
  </r>
  <r>
    <s v="SO3245"/>
    <x v="5"/>
    <s v="Wholesale"/>
    <s v="USD"/>
    <x v="18"/>
    <x v="162"/>
    <x v="26"/>
    <n v="9"/>
    <n v="537.74980634450912"/>
    <n v="384.10700453179226"/>
    <x v="3244"/>
    <n v="1382.7852163144516"/>
  </r>
  <r>
    <s v="SO3246"/>
    <x v="68"/>
    <s v="Online"/>
    <s v="USD"/>
    <x v="19"/>
    <x v="51"/>
    <x v="45"/>
    <n v="5"/>
    <n v="298.28841698169708"/>
    <n v="213.06315498692649"/>
    <x v="3245"/>
    <n v="426.12630997385304"/>
  </r>
  <r>
    <s v="SO3247"/>
    <x v="38"/>
    <s v="In-Store"/>
    <s v="USD"/>
    <x v="10"/>
    <x v="100"/>
    <x v="20"/>
    <n v="5"/>
    <n v="344.64640098810196"/>
    <n v="246.17600070578712"/>
    <x v="3246"/>
    <n v="492.35200141157429"/>
  </r>
  <r>
    <s v="SO3248"/>
    <x v="101"/>
    <s v="Wholesale"/>
    <s v="USD"/>
    <x v="21"/>
    <x v="225"/>
    <x v="35"/>
    <n v="9"/>
    <n v="436.83850121498108"/>
    <n v="312.02750086784363"/>
    <x v="3247"/>
    <n v="1123.2990031242371"/>
  </r>
  <r>
    <s v="SO3249"/>
    <x v="87"/>
    <s v="Distributor"/>
    <s v="USD"/>
    <x v="18"/>
    <x v="90"/>
    <x v="2"/>
    <n v="3"/>
    <n v="311.90154379606247"/>
    <n v="222.78681699718749"/>
    <x v="3248"/>
    <n v="267.34418039662501"/>
  </r>
  <r>
    <s v="SO3250"/>
    <x v="36"/>
    <s v="Distributor"/>
    <s v="USD"/>
    <x v="7"/>
    <x v="113"/>
    <x v="41"/>
    <n v="5"/>
    <n v="200.48188626766205"/>
    <n v="143.20134733404433"/>
    <x v="3249"/>
    <n v="286.40269466808854"/>
  </r>
  <r>
    <s v="SO3251"/>
    <x v="108"/>
    <s v="In-Store"/>
    <s v="USD"/>
    <x v="14"/>
    <x v="116"/>
    <x v="14"/>
    <n v="7"/>
    <n v="584.36994820833206"/>
    <n v="417.40710586309433"/>
    <x v="3250"/>
    <n v="1168.7398964166641"/>
  </r>
  <r>
    <s v="SO3252"/>
    <x v="151"/>
    <s v="Wholesale"/>
    <s v="USD"/>
    <x v="12"/>
    <x v="133"/>
    <x v="42"/>
    <n v="6"/>
    <n v="505.00599431991577"/>
    <n v="360.71856737136841"/>
    <x v="3251"/>
    <n v="865.72456169128418"/>
  </r>
  <r>
    <s v="SO3253"/>
    <x v="106"/>
    <s v="Distributor"/>
    <s v="USD"/>
    <x v="3"/>
    <x v="164"/>
    <x v="10"/>
    <n v="4"/>
    <n v="375.63466018438339"/>
    <n v="268.31047156027387"/>
    <x v="3252"/>
    <n v="429.2967544964381"/>
  </r>
  <r>
    <s v="SO3254"/>
    <x v="89"/>
    <s v="Online"/>
    <s v="USD"/>
    <x v="14"/>
    <x v="88"/>
    <x v="42"/>
    <n v="7"/>
    <n v="331.82574999332428"/>
    <n v="237.01839285237449"/>
    <x v="3253"/>
    <n v="663.65149998664856"/>
  </r>
  <r>
    <s v="SO3255"/>
    <x v="1"/>
    <s v="Distributor"/>
    <s v="USD"/>
    <x v="11"/>
    <x v="245"/>
    <x v="40"/>
    <n v="4"/>
    <n v="349.95871835947037"/>
    <n v="249.97051311390743"/>
    <x v="3254"/>
    <n v="399.95282098225175"/>
  </r>
  <r>
    <s v="SO3256"/>
    <x v="86"/>
    <s v="Online"/>
    <s v="USD"/>
    <x v="13"/>
    <x v="194"/>
    <x v="8"/>
    <n v="1"/>
    <n v="353.62859988212585"/>
    <n v="252.59185705866133"/>
    <x v="3255"/>
    <n v="101.03674282346452"/>
  </r>
  <r>
    <s v="SO3257"/>
    <x v="57"/>
    <s v="In-Store"/>
    <s v="USD"/>
    <x v="18"/>
    <x v="185"/>
    <x v="7"/>
    <n v="4"/>
    <n v="512.85009545087814"/>
    <n v="366.32149675062726"/>
    <x v="3256"/>
    <n v="586.11439480100353"/>
  </r>
  <r>
    <s v="SO3258"/>
    <x v="77"/>
    <s v="In-Store"/>
    <s v="USD"/>
    <x v="22"/>
    <x v="25"/>
    <x v="8"/>
    <n v="3"/>
    <n v="495.17968833446503"/>
    <n v="353.69977738176078"/>
    <x v="3257"/>
    <n v="424.43973285811262"/>
  </r>
  <r>
    <s v="SO3259"/>
    <x v="47"/>
    <s v="In-Store"/>
    <s v="USD"/>
    <x v="18"/>
    <x v="184"/>
    <x v="18"/>
    <n v="8"/>
    <n v="264.14617091417313"/>
    <n v="188.67583636726653"/>
    <x v="3258"/>
    <n v="603.76267637525279"/>
  </r>
  <r>
    <s v="SO3260"/>
    <x v="78"/>
    <s v="Distributor"/>
    <s v="USD"/>
    <x v="23"/>
    <x v="225"/>
    <x v="16"/>
    <n v="4"/>
    <n v="525.56843948364258"/>
    <n v="375.40602820260187"/>
    <x v="3259"/>
    <n v="600.64964512416282"/>
  </r>
  <r>
    <s v="SO3261"/>
    <x v="42"/>
    <s v="In-Store"/>
    <s v="USD"/>
    <x v="21"/>
    <x v="49"/>
    <x v="32"/>
    <n v="7"/>
    <n v="378.77398484945297"/>
    <n v="270.55284632103786"/>
    <x v="3260"/>
    <n v="757.54796969890572"/>
  </r>
  <r>
    <s v="SO3262"/>
    <x v="91"/>
    <s v="Online"/>
    <s v="USD"/>
    <x v="12"/>
    <x v="129"/>
    <x v="38"/>
    <n v="5"/>
    <n v="378.42779552936554"/>
    <n v="270.30556823526109"/>
    <x v="3261"/>
    <n v="540.6111364705223"/>
  </r>
  <r>
    <s v="SO3263"/>
    <x v="121"/>
    <s v="In-Store"/>
    <s v="USD"/>
    <x v="11"/>
    <x v="140"/>
    <x v="37"/>
    <n v="5"/>
    <n v="292.59252315759659"/>
    <n v="208.99465939828329"/>
    <x v="3262"/>
    <n v="417.98931879656652"/>
  </r>
  <r>
    <s v="SO3264"/>
    <x v="62"/>
    <s v="Wholesale"/>
    <s v="USD"/>
    <x v="21"/>
    <x v="106"/>
    <x v="12"/>
    <n v="8"/>
    <n v="528.90736126899719"/>
    <n v="377.790972334998"/>
    <x v="3263"/>
    <n v="1208.9311114719935"/>
  </r>
  <r>
    <s v="SO3265"/>
    <x v="147"/>
    <s v="Distributor"/>
    <s v="USD"/>
    <x v="25"/>
    <x v="358"/>
    <x v="18"/>
    <n v="4"/>
    <n v="227.97328394651413"/>
    <n v="162.83805996179581"/>
    <x v="3264"/>
    <n v="260.54089593887329"/>
  </r>
  <r>
    <s v="SO3266"/>
    <x v="44"/>
    <s v="In-Store"/>
    <s v="USD"/>
    <x v="16"/>
    <x v="213"/>
    <x v="28"/>
    <n v="10"/>
    <n v="376.43170487880707"/>
    <n v="268.87978919914792"/>
    <x v="3265"/>
    <n v="1075.5191567965912"/>
  </r>
  <r>
    <s v="SO3267"/>
    <x v="29"/>
    <s v="In-Store"/>
    <s v="USD"/>
    <x v="25"/>
    <x v="330"/>
    <x v="5"/>
    <n v="4"/>
    <n v="284.025375187397"/>
    <n v="202.87526799099788"/>
    <x v="3266"/>
    <n v="324.60042878559648"/>
  </r>
  <r>
    <s v="SO3268"/>
    <x v="87"/>
    <s v="In-Store"/>
    <s v="USD"/>
    <x v="12"/>
    <x v="221"/>
    <x v="37"/>
    <n v="2"/>
    <n v="222.52506494522095"/>
    <n v="158.94647496087211"/>
    <x v="3267"/>
    <n v="127.15717996869768"/>
  </r>
  <r>
    <s v="SO3269"/>
    <x v="115"/>
    <s v="Wholesale"/>
    <s v="USD"/>
    <x v="15"/>
    <x v="96"/>
    <x v="31"/>
    <n v="3"/>
    <n v="264.62139362096786"/>
    <n v="189.01528115783421"/>
    <x v="3268"/>
    <n v="226.81833738940099"/>
  </r>
  <r>
    <s v="SO3270"/>
    <x v="131"/>
    <s v="Wholesale"/>
    <s v="USD"/>
    <x v="23"/>
    <x v="27"/>
    <x v="30"/>
    <n v="9"/>
    <n v="534.23371374607086"/>
    <n v="381.59550981862208"/>
    <x v="3269"/>
    <n v="1373.7438353470388"/>
  </r>
  <r>
    <s v="SO3271"/>
    <x v="48"/>
    <s v="In-Store"/>
    <s v="USD"/>
    <x v="21"/>
    <x v="126"/>
    <x v="20"/>
    <n v="3"/>
    <n v="635.63033491373062"/>
    <n v="454.02166779552192"/>
    <x v="3270"/>
    <n v="544.82600135462599"/>
  </r>
  <r>
    <s v="SO3272"/>
    <x v="97"/>
    <s v="In-Store"/>
    <s v="USD"/>
    <x v="1"/>
    <x v="357"/>
    <x v="23"/>
    <n v="2"/>
    <n v="324.92722678184509"/>
    <n v="232.0908762727465"/>
    <x v="3271"/>
    <n v="185.67270101819719"/>
  </r>
  <r>
    <s v="SO3273"/>
    <x v="138"/>
    <s v="Distributor"/>
    <s v="USD"/>
    <x v="25"/>
    <x v="198"/>
    <x v="25"/>
    <n v="6"/>
    <n v="619.01378506422043"/>
    <n v="442.15270361730035"/>
    <x v="3272"/>
    <n v="1061.1664886815206"/>
  </r>
  <r>
    <s v="SO3274"/>
    <x v="26"/>
    <s v="In-Store"/>
    <s v="USD"/>
    <x v="23"/>
    <x v="180"/>
    <x v="44"/>
    <n v="9"/>
    <n v="617.50990855693817"/>
    <n v="441.07850611209869"/>
    <x v="3273"/>
    <n v="1587.8826220035553"/>
  </r>
  <r>
    <s v="SO3275"/>
    <x v="108"/>
    <s v="Distributor"/>
    <s v="USD"/>
    <x v="0"/>
    <x v="194"/>
    <x v="24"/>
    <n v="10"/>
    <n v="578.69164305925369"/>
    <n v="413.35117361375268"/>
    <x v="3274"/>
    <n v="1653.40469445501"/>
  </r>
  <r>
    <s v="SO3276"/>
    <x v="138"/>
    <s v="Distributor"/>
    <s v="USD"/>
    <x v="6"/>
    <x v="42"/>
    <x v="21"/>
    <n v="9"/>
    <n v="543.32362461090088"/>
    <n v="388.08830329350064"/>
    <x v="3275"/>
    <n v="1397.117891856602"/>
  </r>
  <r>
    <s v="SO3277"/>
    <x v="13"/>
    <s v="In-Store"/>
    <s v="USD"/>
    <x v="16"/>
    <x v="110"/>
    <x v="40"/>
    <n v="1"/>
    <n v="447.33362478017807"/>
    <n v="319.52401770012722"/>
    <x v="3276"/>
    <n v="127.80960708005085"/>
  </r>
  <r>
    <s v="SO3278"/>
    <x v="110"/>
    <s v="Online"/>
    <s v="USD"/>
    <x v="2"/>
    <x v="315"/>
    <x v="26"/>
    <n v="7"/>
    <n v="308.27328979969025"/>
    <n v="220.19520699977875"/>
    <x v="3277"/>
    <n v="616.54657959938049"/>
  </r>
  <r>
    <s v="SO3279"/>
    <x v="17"/>
    <s v="In-Store"/>
    <s v="USD"/>
    <x v="11"/>
    <x v="334"/>
    <x v="44"/>
    <n v="7"/>
    <n v="597.48279815912247"/>
    <n v="426.77342725651607"/>
    <x v="3278"/>
    <n v="1194.9655963182449"/>
  </r>
  <r>
    <s v="SO3280"/>
    <x v="64"/>
    <s v="Distributor"/>
    <s v="USD"/>
    <x v="16"/>
    <x v="307"/>
    <x v="10"/>
    <n v="8"/>
    <n v="332.95626282691956"/>
    <n v="237.82590201922827"/>
    <x v="3279"/>
    <n v="761.04288646153032"/>
  </r>
  <r>
    <s v="SO3281"/>
    <x v="98"/>
    <s v="Online"/>
    <s v="USD"/>
    <x v="1"/>
    <x v="91"/>
    <x v="39"/>
    <n v="9"/>
    <n v="162.66739958524704"/>
    <n v="116.19099970374789"/>
    <x v="3280"/>
    <n v="418.28759893349229"/>
  </r>
  <r>
    <s v="SO3282"/>
    <x v="26"/>
    <s v="Wholesale"/>
    <s v="USD"/>
    <x v="23"/>
    <x v="225"/>
    <x v="22"/>
    <n v="5"/>
    <n v="527.82689702510834"/>
    <n v="377.01921216079171"/>
    <x v="3281"/>
    <n v="754.03842432158308"/>
  </r>
  <r>
    <s v="SO3283"/>
    <x v="25"/>
    <s v="In-Store"/>
    <s v="USD"/>
    <x v="24"/>
    <x v="246"/>
    <x v="3"/>
    <n v="7"/>
    <n v="464.40718156099319"/>
    <n v="331.71941540070947"/>
    <x v="3282"/>
    <n v="928.81436312198593"/>
  </r>
  <r>
    <s v="SO3284"/>
    <x v="58"/>
    <s v="Wholesale"/>
    <s v="USD"/>
    <x v="21"/>
    <x v="353"/>
    <x v="43"/>
    <n v="6"/>
    <n v="282.67749738693237"/>
    <n v="201.91249813352314"/>
    <x v="3283"/>
    <n v="484.58999552045543"/>
  </r>
  <r>
    <s v="SO3285"/>
    <x v="113"/>
    <s v="Distributor"/>
    <s v="USD"/>
    <x v="24"/>
    <x v="298"/>
    <x v="39"/>
    <n v="9"/>
    <n v="284.27054160833359"/>
    <n v="203.05038686309544"/>
    <x v="3284"/>
    <n v="730.98139270714341"/>
  </r>
  <r>
    <s v="SO3286"/>
    <x v="18"/>
    <s v="Wholesale"/>
    <s v="USD"/>
    <x v="13"/>
    <x v="297"/>
    <x v="30"/>
    <n v="1"/>
    <n v="375.96693384647369"/>
    <n v="268.54780989033839"/>
    <x v="3285"/>
    <n v="107.41912395613531"/>
  </r>
  <r>
    <s v="SO3287"/>
    <x v="40"/>
    <s v="In-Store"/>
    <s v="USD"/>
    <x v="25"/>
    <x v="184"/>
    <x v="7"/>
    <n v="9"/>
    <n v="406.38868242502213"/>
    <n v="290.27763030358727"/>
    <x v="3286"/>
    <n v="1044.9994690929138"/>
  </r>
  <r>
    <s v="SO3288"/>
    <x v="121"/>
    <s v="Distributor"/>
    <s v="USD"/>
    <x v="7"/>
    <x v="189"/>
    <x v="41"/>
    <n v="9"/>
    <n v="619.77816081047058"/>
    <n v="442.6986862931933"/>
    <x v="3287"/>
    <n v="1593.7152706554953"/>
  </r>
  <r>
    <s v="SO3289"/>
    <x v="111"/>
    <s v="Online"/>
    <s v="USD"/>
    <x v="4"/>
    <x v="58"/>
    <x v="19"/>
    <n v="6"/>
    <n v="412.08305329084396"/>
    <n v="294.34503806488857"/>
    <x v="3288"/>
    <n v="706.42809135573225"/>
  </r>
  <r>
    <s v="SO3290"/>
    <x v="58"/>
    <s v="Online"/>
    <s v="USD"/>
    <x v="15"/>
    <x v="358"/>
    <x v="32"/>
    <n v="8"/>
    <n v="207.43589293956757"/>
    <n v="148.168494956834"/>
    <x v="3289"/>
    <n v="474.13918386186856"/>
  </r>
  <r>
    <s v="SO3291"/>
    <x v="151"/>
    <s v="In-Store"/>
    <s v="USD"/>
    <x v="3"/>
    <x v="267"/>
    <x v="40"/>
    <n v="10"/>
    <n v="392.51232272386551"/>
    <n v="280.36594480276108"/>
    <x v="3290"/>
    <n v="1121.4637792110443"/>
  </r>
  <r>
    <s v="SO3292"/>
    <x v="105"/>
    <s v="Wholesale"/>
    <s v="USD"/>
    <x v="10"/>
    <x v="214"/>
    <x v="34"/>
    <n v="4"/>
    <n v="341.06568717956543"/>
    <n v="243.61834798540389"/>
    <x v="3291"/>
    <n v="389.78935677664617"/>
  </r>
  <r>
    <s v="SO3293"/>
    <x v="18"/>
    <s v="In-Store"/>
    <s v="USD"/>
    <x v="16"/>
    <x v="99"/>
    <x v="6"/>
    <n v="8"/>
    <n v="330.49513238668442"/>
    <n v="236.0679517047746"/>
    <x v="3292"/>
    <n v="755.41744545527854"/>
  </r>
  <r>
    <s v="SO3294"/>
    <x v="135"/>
    <s v="Distributor"/>
    <s v="USD"/>
    <x v="4"/>
    <x v="124"/>
    <x v="40"/>
    <n v="1"/>
    <n v="324.6256810426712"/>
    <n v="231.87548645905088"/>
    <x v="3293"/>
    <n v="92.750194583620328"/>
  </r>
  <r>
    <s v="SO3295"/>
    <x v="93"/>
    <s v="Wholesale"/>
    <s v="USD"/>
    <x v="9"/>
    <x v="335"/>
    <x v="38"/>
    <n v="2"/>
    <n v="548.9148822426796"/>
    <n v="392.08205874477119"/>
    <x v="3294"/>
    <n v="313.66564699581681"/>
  </r>
  <r>
    <s v="SO3296"/>
    <x v="94"/>
    <s v="Online"/>
    <s v="USD"/>
    <x v="18"/>
    <x v="122"/>
    <x v="11"/>
    <n v="5"/>
    <n v="477.19223713874817"/>
    <n v="340.85159795624872"/>
    <x v="3295"/>
    <n v="681.70319591249722"/>
  </r>
  <r>
    <s v="SO3297"/>
    <x v="131"/>
    <s v="Online"/>
    <s v="USD"/>
    <x v="14"/>
    <x v="11"/>
    <x v="4"/>
    <n v="5"/>
    <n v="235.3627969622612"/>
    <n v="168.11628354447231"/>
    <x v="3296"/>
    <n v="336.23256708894451"/>
  </r>
  <r>
    <s v="SO3298"/>
    <x v="76"/>
    <s v="Wholesale"/>
    <s v="USD"/>
    <x v="12"/>
    <x v="262"/>
    <x v="1"/>
    <n v="9"/>
    <n v="296.53074395656586"/>
    <n v="211.80767425468991"/>
    <x v="3297"/>
    <n v="762.50762731688337"/>
  </r>
  <r>
    <s v="SO3299"/>
    <x v="134"/>
    <s v="Online"/>
    <s v="USD"/>
    <x v="15"/>
    <x v="135"/>
    <x v="25"/>
    <n v="2"/>
    <n v="195.92552357912064"/>
    <n v="139.94680255651474"/>
    <x v="3298"/>
    <n v="111.95744204521179"/>
  </r>
  <r>
    <s v="SO3300"/>
    <x v="114"/>
    <s v="Distributor"/>
    <s v="USD"/>
    <x v="1"/>
    <x v="243"/>
    <x v="21"/>
    <n v="1"/>
    <n v="468.23282289505005"/>
    <n v="334.45201635360718"/>
    <x v="3299"/>
    <n v="133.78080654144287"/>
  </r>
  <r>
    <s v="SO3301"/>
    <x v="10"/>
    <s v="Online"/>
    <s v="USD"/>
    <x v="21"/>
    <x v="242"/>
    <x v="11"/>
    <n v="9"/>
    <n v="585.27351039648056"/>
    <n v="418.05250742605756"/>
    <x v="3300"/>
    <n v="1504.9890267338069"/>
  </r>
  <r>
    <s v="SO3302"/>
    <x v="41"/>
    <s v="Distributor"/>
    <s v="USD"/>
    <x v="21"/>
    <x v="211"/>
    <x v="39"/>
    <n v="10"/>
    <n v="406.95119154453278"/>
    <n v="290.67942253180917"/>
    <x v="3301"/>
    <n v="1162.717690127236"/>
  </r>
  <r>
    <s v="SO3303"/>
    <x v="27"/>
    <s v="Online"/>
    <s v="USD"/>
    <x v="13"/>
    <x v="333"/>
    <x v="9"/>
    <n v="3"/>
    <n v="517.45641714334488"/>
    <n v="369.61172653096065"/>
    <x v="3302"/>
    <n v="443.53407183715262"/>
  </r>
  <r>
    <s v="SO3304"/>
    <x v="86"/>
    <s v="Online"/>
    <s v="USD"/>
    <x v="4"/>
    <x v="329"/>
    <x v="22"/>
    <n v="4"/>
    <n v="175.51343321800232"/>
    <n v="125.3667380128588"/>
    <x v="3303"/>
    <n v="200.58678082057406"/>
  </r>
  <r>
    <s v="SO3305"/>
    <x v="83"/>
    <s v="Online"/>
    <s v="USD"/>
    <x v="1"/>
    <x v="331"/>
    <x v="19"/>
    <n v="5"/>
    <n v="575.06180638074875"/>
    <n v="410.75843312910627"/>
    <x v="3304"/>
    <n v="821.5168662582123"/>
  </r>
  <r>
    <s v="SO3306"/>
    <x v="70"/>
    <s v="Online"/>
    <s v="USD"/>
    <x v="6"/>
    <x v="251"/>
    <x v="6"/>
    <n v="5"/>
    <n v="221.94592273235321"/>
    <n v="158.53280195168088"/>
    <x v="3305"/>
    <n v="317.06560390336165"/>
  </r>
  <r>
    <s v="SO3307"/>
    <x v="135"/>
    <s v="Wholesale"/>
    <s v="USD"/>
    <x v="4"/>
    <x v="83"/>
    <x v="20"/>
    <n v="7"/>
    <n v="341.64336615800858"/>
    <n v="244.03097582714901"/>
    <x v="3306"/>
    <n v="683.28673231601692"/>
  </r>
  <r>
    <s v="SO3308"/>
    <x v="54"/>
    <s v="Wholesale"/>
    <s v="USD"/>
    <x v="7"/>
    <x v="142"/>
    <x v="24"/>
    <n v="6"/>
    <n v="515.68915843963623"/>
    <n v="368.34939888545449"/>
    <x v="3307"/>
    <n v="884.03855732509055"/>
  </r>
  <r>
    <s v="SO3309"/>
    <x v="147"/>
    <s v="In-Store"/>
    <s v="USD"/>
    <x v="3"/>
    <x v="150"/>
    <x v="41"/>
    <n v="7"/>
    <n v="241.57491391897202"/>
    <n v="172.55350994212287"/>
    <x v="3308"/>
    <n v="483.14982783794403"/>
  </r>
  <r>
    <s v="SO3310"/>
    <x v="74"/>
    <s v="Wholesale"/>
    <s v="USD"/>
    <x v="24"/>
    <x v="160"/>
    <x v="32"/>
    <n v="9"/>
    <n v="288.53575050830841"/>
    <n v="206.09696464879173"/>
    <x v="3309"/>
    <n v="741.94907273565013"/>
  </r>
  <r>
    <s v="SO3311"/>
    <x v="12"/>
    <s v="Online"/>
    <s v="USD"/>
    <x v="22"/>
    <x v="233"/>
    <x v="17"/>
    <n v="3"/>
    <n v="563.73643165826797"/>
    <n v="402.66887975590572"/>
    <x v="3310"/>
    <n v="483.20265570708671"/>
  </r>
  <r>
    <s v="SO3312"/>
    <x v="97"/>
    <s v="Wholesale"/>
    <s v="USD"/>
    <x v="7"/>
    <x v="320"/>
    <x v="7"/>
    <n v="9"/>
    <n v="212.07231545448303"/>
    <n v="151.48022532463074"/>
    <x v="3311"/>
    <n v="545.32881116867065"/>
  </r>
  <r>
    <s v="SO3313"/>
    <x v="146"/>
    <s v="Distributor"/>
    <s v="USD"/>
    <x v="23"/>
    <x v="365"/>
    <x v="3"/>
    <n v="1"/>
    <n v="189.68838232755661"/>
    <n v="135.49170166254044"/>
    <x v="3312"/>
    <n v="54.196680665016174"/>
  </r>
  <r>
    <s v="SO3314"/>
    <x v="13"/>
    <s v="In-Store"/>
    <s v="USD"/>
    <x v="19"/>
    <x v="95"/>
    <x v="34"/>
    <n v="2"/>
    <n v="451.65652692317963"/>
    <n v="322.61180494512831"/>
    <x v="3313"/>
    <n v="258.08944395610263"/>
  </r>
  <r>
    <s v="SO3315"/>
    <x v="77"/>
    <s v="In-Store"/>
    <s v="USD"/>
    <x v="0"/>
    <x v="208"/>
    <x v="32"/>
    <n v="8"/>
    <n v="177.24055749177933"/>
    <n v="126.60039820841381"/>
    <x v="3314"/>
    <n v="405.12127426692416"/>
  </r>
  <r>
    <s v="SO3316"/>
    <x v="3"/>
    <s v="Distributor"/>
    <s v="USD"/>
    <x v="16"/>
    <x v="117"/>
    <x v="24"/>
    <n v="8"/>
    <n v="186.21057271957397"/>
    <n v="133.00755194255285"/>
    <x v="3315"/>
    <n v="425.62416621616899"/>
  </r>
  <r>
    <s v="SO3317"/>
    <x v="132"/>
    <s v="Online"/>
    <s v="USD"/>
    <x v="24"/>
    <x v="74"/>
    <x v="39"/>
    <n v="5"/>
    <n v="441.57170623540878"/>
    <n v="315.40836159672057"/>
    <x v="3316"/>
    <n v="630.81672319344102"/>
  </r>
  <r>
    <s v="SO3318"/>
    <x v="0"/>
    <s v="In-Store"/>
    <s v="USD"/>
    <x v="24"/>
    <x v="90"/>
    <x v="22"/>
    <n v="3"/>
    <n v="300.36226809024811"/>
    <n v="214.54447720732009"/>
    <x v="3317"/>
    <n v="257.45337264878412"/>
  </r>
  <r>
    <s v="SO3319"/>
    <x v="39"/>
    <s v="Wholesale"/>
    <s v="USD"/>
    <x v="0"/>
    <x v="65"/>
    <x v="34"/>
    <n v="2"/>
    <n v="446.30619531869888"/>
    <n v="318.79013951335634"/>
    <x v="3318"/>
    <n v="255.03211161068509"/>
  </r>
  <r>
    <s v="SO3320"/>
    <x v="129"/>
    <s v="In-Store"/>
    <s v="USD"/>
    <x v="15"/>
    <x v="233"/>
    <x v="43"/>
    <n v="3"/>
    <n v="559.71507525444031"/>
    <n v="399.79648232460022"/>
    <x v="3319"/>
    <n v="479.75577878952026"/>
  </r>
  <r>
    <s v="SO3321"/>
    <x v="66"/>
    <s v="Wholesale"/>
    <s v="USD"/>
    <x v="7"/>
    <x v="35"/>
    <x v="23"/>
    <n v="2"/>
    <n v="413.20395058393478"/>
    <n v="295.14567898852488"/>
    <x v="3320"/>
    <n v="236.11654319081981"/>
  </r>
  <r>
    <s v="SO3322"/>
    <x v="77"/>
    <s v="Wholesale"/>
    <s v="USD"/>
    <x v="8"/>
    <x v="138"/>
    <x v="3"/>
    <n v="5"/>
    <n v="240.2782791852951"/>
    <n v="171.62734227521079"/>
    <x v="3321"/>
    <n v="343.25468455042153"/>
  </r>
  <r>
    <s v="SO3323"/>
    <x v="109"/>
    <s v="Distributor"/>
    <s v="USD"/>
    <x v="21"/>
    <x v="214"/>
    <x v="15"/>
    <n v="10"/>
    <n v="185.36992961168289"/>
    <n v="132.40709257977349"/>
    <x v="3322"/>
    <n v="529.62837031909407"/>
  </r>
  <r>
    <s v="SO3324"/>
    <x v="119"/>
    <s v="In-Store"/>
    <s v="USD"/>
    <x v="22"/>
    <x v="87"/>
    <x v="3"/>
    <n v="5"/>
    <n v="286.33856964111328"/>
    <n v="204.52754974365234"/>
    <x v="3323"/>
    <n v="409.05509948730469"/>
  </r>
  <r>
    <s v="SO3325"/>
    <x v="134"/>
    <s v="Online"/>
    <s v="USD"/>
    <x v="25"/>
    <x v="116"/>
    <x v="44"/>
    <n v="10"/>
    <n v="519.13937562704086"/>
    <n v="370.81383973360062"/>
    <x v="3324"/>
    <n v="1483.2553589344025"/>
  </r>
  <r>
    <s v="SO3326"/>
    <x v="85"/>
    <s v="In-Store"/>
    <s v="USD"/>
    <x v="3"/>
    <x v="61"/>
    <x v="19"/>
    <n v="5"/>
    <n v="186.30427944660187"/>
    <n v="133.07448531900135"/>
    <x v="3325"/>
    <n v="266.14897063800254"/>
  </r>
  <r>
    <s v="SO3327"/>
    <x v="47"/>
    <s v="Distributor"/>
    <s v="USD"/>
    <x v="8"/>
    <x v="253"/>
    <x v="17"/>
    <n v="5"/>
    <n v="182.0451026558876"/>
    <n v="130.03221618277686"/>
    <x v="3326"/>
    <n v="260.06443236555367"/>
  </r>
  <r>
    <s v="SO3328"/>
    <x v="30"/>
    <s v="Distributor"/>
    <s v="USD"/>
    <x v="0"/>
    <x v="264"/>
    <x v="35"/>
    <n v="3"/>
    <n v="416.30352902412415"/>
    <n v="297.35966358866011"/>
    <x v="3327"/>
    <n v="356.83159630639216"/>
  </r>
  <r>
    <s v="SO3329"/>
    <x v="129"/>
    <s v="Online"/>
    <s v="USD"/>
    <x v="21"/>
    <x v="350"/>
    <x v="12"/>
    <n v="10"/>
    <n v="395.52306193113327"/>
    <n v="282.51647280795237"/>
    <x v="3328"/>
    <n v="1130.065891231809"/>
  </r>
  <r>
    <s v="SO3330"/>
    <x v="63"/>
    <s v="Online"/>
    <s v="USD"/>
    <x v="14"/>
    <x v="172"/>
    <x v="34"/>
    <n v="7"/>
    <n v="384.56752717494965"/>
    <n v="274.69109083924974"/>
    <x v="3329"/>
    <n v="769.13505434989929"/>
  </r>
  <r>
    <s v="SO3331"/>
    <x v="80"/>
    <s v="Wholesale"/>
    <s v="USD"/>
    <x v="23"/>
    <x v="209"/>
    <x v="27"/>
    <n v="6"/>
    <n v="230.26243954896927"/>
    <n v="164.47317110640662"/>
    <x v="3330"/>
    <n v="394.73561065537592"/>
  </r>
  <r>
    <s v="SO3332"/>
    <x v="82"/>
    <s v="Online"/>
    <s v="USD"/>
    <x v="11"/>
    <x v="18"/>
    <x v="32"/>
    <n v="3"/>
    <n v="471.88027811050415"/>
    <n v="337.057341507503"/>
    <x v="3331"/>
    <n v="404.46880980900346"/>
  </r>
  <r>
    <s v="SO3333"/>
    <x v="53"/>
    <s v="Online"/>
    <s v="USD"/>
    <x v="2"/>
    <x v="136"/>
    <x v="18"/>
    <n v="9"/>
    <n v="254.35653537511826"/>
    <n v="181.68323955365591"/>
    <x v="3332"/>
    <n v="654.05966239316103"/>
  </r>
  <r>
    <s v="SO3334"/>
    <x v="54"/>
    <s v="Wholesale"/>
    <s v="USD"/>
    <x v="11"/>
    <x v="42"/>
    <x v="2"/>
    <n v="2"/>
    <n v="355.62594473361969"/>
    <n v="254.0185319525855"/>
    <x v="3333"/>
    <n v="203.21482556206837"/>
  </r>
  <r>
    <s v="SO3335"/>
    <x v="73"/>
    <s v="Distributor"/>
    <s v="USD"/>
    <x v="3"/>
    <x v="152"/>
    <x v="17"/>
    <n v="1"/>
    <n v="296.66067320108414"/>
    <n v="211.90048085791724"/>
    <x v="3334"/>
    <n v="84.760192343166892"/>
  </r>
  <r>
    <s v="SO3336"/>
    <x v="51"/>
    <s v="Online"/>
    <s v="USD"/>
    <x v="24"/>
    <x v="89"/>
    <x v="32"/>
    <n v="6"/>
    <n v="459.21511816978455"/>
    <n v="328.01079869270325"/>
    <x v="3335"/>
    <n v="787.22591686248779"/>
  </r>
  <r>
    <s v="SO3337"/>
    <x v="74"/>
    <s v="In-Store"/>
    <s v="USD"/>
    <x v="13"/>
    <x v="3"/>
    <x v="33"/>
    <n v="1"/>
    <n v="359.01339215040207"/>
    <n v="256.43813725028718"/>
    <x v="3336"/>
    <n v="102.57525490011489"/>
  </r>
  <r>
    <s v="SO3338"/>
    <x v="73"/>
    <s v="Online"/>
    <s v="USD"/>
    <x v="10"/>
    <x v="256"/>
    <x v="4"/>
    <n v="9"/>
    <n v="467.92124354839325"/>
    <n v="334.22945967742379"/>
    <x v="3337"/>
    <n v="1203.2260548387253"/>
  </r>
  <r>
    <s v="SO3339"/>
    <x v="81"/>
    <s v="Wholesale"/>
    <s v="USD"/>
    <x v="5"/>
    <x v="58"/>
    <x v="40"/>
    <n v="2"/>
    <n v="309.22716933488846"/>
    <n v="220.87654952492034"/>
    <x v="3338"/>
    <n v="176.70123961993625"/>
  </r>
  <r>
    <s v="SO3340"/>
    <x v="148"/>
    <s v="In-Store"/>
    <s v="USD"/>
    <x v="16"/>
    <x v="135"/>
    <x v="33"/>
    <n v="1"/>
    <n v="500.40845203399658"/>
    <n v="357.43460859571189"/>
    <x v="3339"/>
    <n v="142.97384343828469"/>
  </r>
  <r>
    <s v="SO3341"/>
    <x v="2"/>
    <s v="Distributor"/>
    <s v="USD"/>
    <x v="0"/>
    <x v="264"/>
    <x v="41"/>
    <n v="2"/>
    <n v="625.00492376089096"/>
    <n v="446.43208840063642"/>
    <x v="3340"/>
    <n v="357.14567072050909"/>
  </r>
  <r>
    <s v="SO3342"/>
    <x v="35"/>
    <s v="Distributor"/>
    <s v="USD"/>
    <x v="19"/>
    <x v="125"/>
    <x v="28"/>
    <n v="8"/>
    <n v="630.48204910755157"/>
    <n v="450.34432079110832"/>
    <x v="3341"/>
    <n v="1441.1018265315461"/>
  </r>
  <r>
    <s v="SO3343"/>
    <x v="108"/>
    <s v="In-Store"/>
    <s v="USD"/>
    <x v="17"/>
    <x v="318"/>
    <x v="28"/>
    <n v="8"/>
    <n v="572.18855148553848"/>
    <n v="408.70610820395609"/>
    <x v="3342"/>
    <n v="1307.8595462526591"/>
  </r>
  <r>
    <s v="SO3344"/>
    <x v="131"/>
    <s v="Wholesale"/>
    <s v="USD"/>
    <x v="6"/>
    <x v="295"/>
    <x v="17"/>
    <n v="3"/>
    <n v="590.84290909767151"/>
    <n v="422.03064935547968"/>
    <x v="3343"/>
    <n v="506.43677922657548"/>
  </r>
  <r>
    <s v="SO3345"/>
    <x v="147"/>
    <s v="Online"/>
    <s v="USD"/>
    <x v="22"/>
    <x v="107"/>
    <x v="34"/>
    <n v="7"/>
    <n v="345.99574202299118"/>
    <n v="247.13981573070799"/>
    <x v="3344"/>
    <n v="691.99148404598236"/>
  </r>
  <r>
    <s v="SO3346"/>
    <x v="146"/>
    <s v="In-Store"/>
    <s v="USD"/>
    <x v="0"/>
    <x v="13"/>
    <x v="28"/>
    <n v="10"/>
    <n v="613.87702596187592"/>
    <n v="438.48358997276853"/>
    <x v="3345"/>
    <n v="1753.9343598910737"/>
  </r>
  <r>
    <s v="SO3347"/>
    <x v="132"/>
    <s v="Wholesale"/>
    <s v="USD"/>
    <x v="7"/>
    <x v="279"/>
    <x v="22"/>
    <n v="1"/>
    <n v="302.15132600069046"/>
    <n v="215.8223757147789"/>
    <x v="3346"/>
    <n v="86.32895028591156"/>
  </r>
  <r>
    <s v="SO3348"/>
    <x v="37"/>
    <s v="Distributor"/>
    <s v="USD"/>
    <x v="25"/>
    <x v="306"/>
    <x v="13"/>
    <n v="5"/>
    <n v="481.76147031784058"/>
    <n v="344.1153359413147"/>
    <x v="3347"/>
    <n v="688.23067188262939"/>
  </r>
  <r>
    <s v="SO3349"/>
    <x v="33"/>
    <s v="Wholesale"/>
    <s v="USD"/>
    <x v="10"/>
    <x v="49"/>
    <x v="35"/>
    <n v="7"/>
    <n v="550.06940406560898"/>
    <n v="392.90671718972072"/>
    <x v="3348"/>
    <n v="1100.138808131218"/>
  </r>
  <r>
    <s v="SO3350"/>
    <x v="65"/>
    <s v="In-Store"/>
    <s v="USD"/>
    <x v="21"/>
    <x v="221"/>
    <x v="24"/>
    <n v="1"/>
    <n v="496.41800272464752"/>
    <n v="354.58428766046256"/>
    <x v="3349"/>
    <n v="141.83371506418496"/>
  </r>
  <r>
    <s v="SO3351"/>
    <x v="58"/>
    <s v="In-Store"/>
    <s v="USD"/>
    <x v="24"/>
    <x v="130"/>
    <x v="0"/>
    <n v="10"/>
    <n v="297.49250704050064"/>
    <n v="212.4946478860719"/>
    <x v="3350"/>
    <n v="849.97859154428716"/>
  </r>
  <r>
    <s v="SO3352"/>
    <x v="116"/>
    <s v="Online"/>
    <s v="USD"/>
    <x v="18"/>
    <x v="84"/>
    <x v="20"/>
    <n v="4"/>
    <n v="189.09559321403503"/>
    <n v="135.06828086716789"/>
    <x v="3351"/>
    <n v="216.10924938746859"/>
  </r>
  <r>
    <s v="SO3353"/>
    <x v="82"/>
    <s v="Distributor"/>
    <s v="USD"/>
    <x v="16"/>
    <x v="236"/>
    <x v="25"/>
    <n v="10"/>
    <n v="469.2440373301506"/>
    <n v="335.17431237867902"/>
    <x v="3352"/>
    <n v="1340.6972495147156"/>
  </r>
  <r>
    <s v="SO3354"/>
    <x v="133"/>
    <s v="Wholesale"/>
    <s v="USD"/>
    <x v="8"/>
    <x v="199"/>
    <x v="7"/>
    <n v="7"/>
    <n v="233.61309707164764"/>
    <n v="166.86649790831976"/>
    <x v="3353"/>
    <n v="467.22619414329529"/>
  </r>
  <r>
    <s v="SO3355"/>
    <x v="131"/>
    <s v="Distributor"/>
    <s v="USD"/>
    <x v="2"/>
    <x v="171"/>
    <x v="20"/>
    <n v="9"/>
    <n v="222.00024157762527"/>
    <n v="158.57160112687521"/>
    <x v="3354"/>
    <n v="570.85776405675051"/>
  </r>
  <r>
    <s v="SO3356"/>
    <x v="58"/>
    <s v="Distributor"/>
    <s v="USD"/>
    <x v="12"/>
    <x v="271"/>
    <x v="5"/>
    <n v="10"/>
    <n v="627.54333686828613"/>
    <n v="448.24524062020441"/>
    <x v="3355"/>
    <n v="1792.9809624808167"/>
  </r>
  <r>
    <s v="SO3357"/>
    <x v="67"/>
    <s v="Wholesale"/>
    <s v="USD"/>
    <x v="21"/>
    <x v="143"/>
    <x v="25"/>
    <n v="8"/>
    <n v="647.23796457052231"/>
    <n v="462.31283183608741"/>
    <x v="3356"/>
    <n v="1479.4010618754792"/>
  </r>
  <r>
    <s v="SO3358"/>
    <x v="40"/>
    <s v="Wholesale"/>
    <s v="USD"/>
    <x v="24"/>
    <x v="283"/>
    <x v="33"/>
    <n v="6"/>
    <n v="354.86984074115753"/>
    <n v="253.47845767225539"/>
    <x v="3357"/>
    <n v="608.34829841341298"/>
  </r>
  <r>
    <s v="SO3359"/>
    <x v="77"/>
    <s v="In-Store"/>
    <s v="USD"/>
    <x v="13"/>
    <x v="103"/>
    <x v="32"/>
    <n v="2"/>
    <n v="522.76443439722061"/>
    <n v="373.40316742658615"/>
    <x v="3358"/>
    <n v="298.72253394126892"/>
  </r>
  <r>
    <s v="SO3360"/>
    <x v="25"/>
    <s v="Distributor"/>
    <s v="USD"/>
    <x v="17"/>
    <x v="180"/>
    <x v="2"/>
    <n v="5"/>
    <n v="361.89748692512512"/>
    <n v="258.49820494651794"/>
    <x v="3359"/>
    <n v="516.99640989303589"/>
  </r>
  <r>
    <s v="SO3361"/>
    <x v="122"/>
    <s v="Wholesale"/>
    <s v="USD"/>
    <x v="24"/>
    <x v="254"/>
    <x v="18"/>
    <n v="9"/>
    <n v="160.48532885313034"/>
    <n v="114.63237775223597"/>
    <x v="3360"/>
    <n v="412.67655990804928"/>
  </r>
  <r>
    <s v="SO3362"/>
    <x v="43"/>
    <s v="Online"/>
    <s v="USD"/>
    <x v="5"/>
    <x v="44"/>
    <x v="16"/>
    <n v="7"/>
    <n v="280.44830453395844"/>
    <n v="200.32021752425604"/>
    <x v="3361"/>
    <n v="560.89660906791687"/>
  </r>
  <r>
    <s v="SO3363"/>
    <x v="94"/>
    <s v="Wholesale"/>
    <s v="USD"/>
    <x v="3"/>
    <x v="228"/>
    <x v="21"/>
    <n v="9"/>
    <n v="465.3173730969429"/>
    <n v="332.36955221210212"/>
    <x v="3362"/>
    <n v="1196.5303879635671"/>
  </r>
  <r>
    <s v="SO3364"/>
    <x v="112"/>
    <s v="Wholesale"/>
    <s v="USD"/>
    <x v="1"/>
    <x v="318"/>
    <x v="15"/>
    <n v="3"/>
    <n v="499.62368059158325"/>
    <n v="356.87405756541665"/>
    <x v="3363"/>
    <n v="428.24886907849987"/>
  </r>
  <r>
    <s v="SO3365"/>
    <x v="118"/>
    <s v="Wholesale"/>
    <s v="USD"/>
    <x v="21"/>
    <x v="100"/>
    <x v="39"/>
    <n v="6"/>
    <n v="477.40171855688095"/>
    <n v="341.00122754062926"/>
    <x v="3364"/>
    <n v="818.40294609751027"/>
  </r>
  <r>
    <s v="SO3366"/>
    <x v="88"/>
    <s v="Wholesale"/>
    <s v="USD"/>
    <x v="22"/>
    <x v="292"/>
    <x v="41"/>
    <n v="4"/>
    <n v="270.6642233133316"/>
    <n v="193.33158808095115"/>
    <x v="3365"/>
    <n v="309.33054092952182"/>
  </r>
  <r>
    <s v="SO3367"/>
    <x v="112"/>
    <s v="Online"/>
    <s v="USD"/>
    <x v="22"/>
    <x v="335"/>
    <x v="32"/>
    <n v="2"/>
    <n v="302.02435308694839"/>
    <n v="215.73168077639173"/>
    <x v="3366"/>
    <n v="172.58534462111334"/>
  </r>
  <r>
    <s v="SO3368"/>
    <x v="71"/>
    <s v="Distributor"/>
    <s v="USD"/>
    <x v="7"/>
    <x v="239"/>
    <x v="38"/>
    <n v="1"/>
    <n v="189.68853163719177"/>
    <n v="135.49180831227986"/>
    <x v="3367"/>
    <n v="54.196723324911915"/>
  </r>
  <r>
    <s v="SO3369"/>
    <x v="70"/>
    <s v="Distributor"/>
    <s v="USD"/>
    <x v="7"/>
    <x v="358"/>
    <x v="31"/>
    <n v="6"/>
    <n v="424.89979237318039"/>
    <n v="303.49985169512888"/>
    <x v="3368"/>
    <n v="728.39964406830904"/>
  </r>
  <r>
    <s v="SO3370"/>
    <x v="45"/>
    <s v="Wholesale"/>
    <s v="USD"/>
    <x v="12"/>
    <x v="67"/>
    <x v="34"/>
    <n v="3"/>
    <n v="494.34212100505829"/>
    <n v="353.10151500361309"/>
    <x v="3369"/>
    <n v="423.72181800433555"/>
  </r>
  <r>
    <s v="SO3371"/>
    <x v="151"/>
    <s v="Online"/>
    <s v="USD"/>
    <x v="11"/>
    <x v="13"/>
    <x v="0"/>
    <n v="7"/>
    <n v="559.72430258989334"/>
    <n v="399.80307327849528"/>
    <x v="3370"/>
    <n v="1119.4486051797867"/>
  </r>
  <r>
    <s v="SO3372"/>
    <x v="59"/>
    <s v="Online"/>
    <s v="USD"/>
    <x v="4"/>
    <x v="267"/>
    <x v="26"/>
    <n v="9"/>
    <n v="262.63775539398193"/>
    <n v="187.5983967099871"/>
    <x v="3371"/>
    <n v="675.35422815595348"/>
  </r>
  <r>
    <s v="SO3373"/>
    <x v="97"/>
    <s v="Distributor"/>
    <s v="USD"/>
    <x v="17"/>
    <x v="129"/>
    <x v="43"/>
    <n v="8"/>
    <n v="298.15490430593491"/>
    <n v="212.96778878995352"/>
    <x v="3372"/>
    <n v="681.49692412785112"/>
  </r>
  <r>
    <s v="SO3374"/>
    <x v="28"/>
    <s v="Distributor"/>
    <s v="USD"/>
    <x v="19"/>
    <x v="18"/>
    <x v="24"/>
    <n v="2"/>
    <n v="222.51843559741974"/>
    <n v="158.94173971244268"/>
    <x v="3373"/>
    <n v="127.15339176995411"/>
  </r>
  <r>
    <s v="SO3375"/>
    <x v="95"/>
    <s v="Distributor"/>
    <s v="USD"/>
    <x v="2"/>
    <x v="101"/>
    <x v="33"/>
    <n v="10"/>
    <n v="450.62040764093399"/>
    <n v="321.8717197435243"/>
    <x v="3374"/>
    <n v="1287.4868789740967"/>
  </r>
  <r>
    <s v="SO3376"/>
    <x v="79"/>
    <s v="Online"/>
    <s v="USD"/>
    <x v="20"/>
    <x v="74"/>
    <x v="26"/>
    <n v="10"/>
    <n v="482.92429375648499"/>
    <n v="344.94592411177501"/>
    <x v="3375"/>
    <n v="1379.7836964470998"/>
  </r>
  <r>
    <s v="SO3377"/>
    <x v="10"/>
    <s v="Online"/>
    <s v="USD"/>
    <x v="24"/>
    <x v="246"/>
    <x v="41"/>
    <n v="6"/>
    <n v="584.62072867155075"/>
    <n v="417.58623476539344"/>
    <x v="3376"/>
    <n v="1002.2069634369436"/>
  </r>
  <r>
    <s v="SO3378"/>
    <x v="48"/>
    <s v="Distributor"/>
    <s v="USD"/>
    <x v="5"/>
    <x v="303"/>
    <x v="3"/>
    <n v="10"/>
    <n v="153.3946441411972"/>
    <n v="109.56760295799801"/>
    <x v="3377"/>
    <n v="438.27041183199208"/>
  </r>
  <r>
    <s v="SO3379"/>
    <x v="99"/>
    <s v="Distributor"/>
    <s v="USD"/>
    <x v="3"/>
    <x v="309"/>
    <x v="1"/>
    <n v="8"/>
    <n v="416.42073708772659"/>
    <n v="297.44338363409042"/>
    <x v="3378"/>
    <n v="951.81882762908936"/>
  </r>
  <r>
    <s v="SO3380"/>
    <x v="100"/>
    <s v="Distributor"/>
    <s v="USD"/>
    <x v="19"/>
    <x v="337"/>
    <x v="11"/>
    <n v="2"/>
    <n v="433.48644018173218"/>
    <n v="309.63317155838013"/>
    <x v="3379"/>
    <n v="247.7065372467041"/>
  </r>
  <r>
    <s v="SO3381"/>
    <x v="109"/>
    <s v="Wholesale"/>
    <s v="USD"/>
    <x v="1"/>
    <x v="151"/>
    <x v="15"/>
    <n v="8"/>
    <n v="312.29488509893417"/>
    <n v="223.06777507066727"/>
    <x v="3380"/>
    <n v="713.81688022613525"/>
  </r>
  <r>
    <s v="SO3382"/>
    <x v="32"/>
    <s v="Online"/>
    <s v="USD"/>
    <x v="13"/>
    <x v="69"/>
    <x v="16"/>
    <n v="2"/>
    <n v="353.54038774967194"/>
    <n v="252.52884839262282"/>
    <x v="3381"/>
    <n v="202.02307871409823"/>
  </r>
  <r>
    <s v="SO3383"/>
    <x v="56"/>
    <s v="Wholesale"/>
    <s v="USD"/>
    <x v="1"/>
    <x v="171"/>
    <x v="36"/>
    <n v="10"/>
    <n v="288.7288675904274"/>
    <n v="206.23490542173386"/>
    <x v="3382"/>
    <n v="824.93962168693542"/>
  </r>
  <r>
    <s v="SO3384"/>
    <x v="138"/>
    <s v="Wholesale"/>
    <s v="USD"/>
    <x v="21"/>
    <x v="107"/>
    <x v="35"/>
    <n v="2"/>
    <n v="525.57596468925476"/>
    <n v="375.41140334946772"/>
    <x v="3383"/>
    <n v="300.32912267957408"/>
  </r>
  <r>
    <s v="SO3385"/>
    <x v="102"/>
    <s v="Distributor"/>
    <s v="USD"/>
    <x v="23"/>
    <x v="366"/>
    <x v="16"/>
    <n v="10"/>
    <n v="533.23456352949142"/>
    <n v="380.88183109249388"/>
    <x v="3384"/>
    <n v="1523.5273243699753"/>
  </r>
  <r>
    <s v="SO3386"/>
    <x v="116"/>
    <s v="Distributor"/>
    <s v="USD"/>
    <x v="9"/>
    <x v="122"/>
    <x v="23"/>
    <n v="5"/>
    <n v="328.34659659862518"/>
    <n v="234.53328328473228"/>
    <x v="3385"/>
    <n v="469.06656656946461"/>
  </r>
  <r>
    <s v="SO3387"/>
    <x v="67"/>
    <s v="Distributor"/>
    <s v="USD"/>
    <x v="16"/>
    <x v="169"/>
    <x v="6"/>
    <n v="8"/>
    <n v="580.68450862169266"/>
    <n v="414.77464901549479"/>
    <x v="3386"/>
    <n v="1327.278876849583"/>
  </r>
  <r>
    <s v="SO3388"/>
    <x v="51"/>
    <s v="Online"/>
    <s v="USD"/>
    <x v="10"/>
    <x v="158"/>
    <x v="18"/>
    <n v="8"/>
    <n v="628.83623886108398"/>
    <n v="449.16874204363143"/>
    <x v="3387"/>
    <n v="1437.3399745396205"/>
  </r>
  <r>
    <s v="SO3389"/>
    <x v="3"/>
    <s v="Distributor"/>
    <s v="USD"/>
    <x v="18"/>
    <x v="186"/>
    <x v="22"/>
    <n v="5"/>
    <n v="417.32214921712875"/>
    <n v="298.08724944080626"/>
    <x v="3388"/>
    <n v="596.17449888161241"/>
  </r>
  <r>
    <s v="SO3390"/>
    <x v="32"/>
    <s v="Distributor"/>
    <s v="USD"/>
    <x v="22"/>
    <x v="76"/>
    <x v="16"/>
    <n v="1"/>
    <n v="219.7286149263382"/>
    <n v="156.94901066167014"/>
    <x v="3389"/>
    <n v="62.779604264668052"/>
  </r>
  <r>
    <s v="SO3391"/>
    <x v="99"/>
    <s v="Distributor"/>
    <s v="USD"/>
    <x v="13"/>
    <x v="247"/>
    <x v="40"/>
    <n v="9"/>
    <n v="396.85412746667862"/>
    <n v="283.46723390477047"/>
    <x v="3390"/>
    <n v="1020.4820420571732"/>
  </r>
  <r>
    <s v="SO3392"/>
    <x v="30"/>
    <s v="In-Store"/>
    <s v="USD"/>
    <x v="23"/>
    <x v="301"/>
    <x v="27"/>
    <n v="10"/>
    <n v="329.6303608417511"/>
    <n v="235.45025774410794"/>
    <x v="3391"/>
    <n v="941.80103097643132"/>
  </r>
  <r>
    <s v="SO3393"/>
    <x v="67"/>
    <s v="Distributor"/>
    <s v="USD"/>
    <x v="12"/>
    <x v="325"/>
    <x v="17"/>
    <n v="1"/>
    <n v="485.28084772825241"/>
    <n v="346.62917694875176"/>
    <x v="3392"/>
    <n v="138.65167077950065"/>
  </r>
  <r>
    <s v="SO3394"/>
    <x v="113"/>
    <s v="Wholesale"/>
    <s v="USD"/>
    <x v="20"/>
    <x v="305"/>
    <x v="21"/>
    <n v="1"/>
    <n v="626.07932603359222"/>
    <n v="447.19951859542306"/>
    <x v="3393"/>
    <n v="178.87980743816917"/>
  </r>
  <r>
    <s v="SO3395"/>
    <x v="134"/>
    <s v="Distributor"/>
    <s v="USD"/>
    <x v="9"/>
    <x v="80"/>
    <x v="10"/>
    <n v="10"/>
    <n v="478.37157422304153"/>
    <n v="341.69398158788681"/>
    <x v="3394"/>
    <n v="1366.7759263515472"/>
  </r>
  <r>
    <s v="SO3396"/>
    <x v="7"/>
    <s v="Online"/>
    <s v="USD"/>
    <x v="24"/>
    <x v="157"/>
    <x v="13"/>
    <n v="7"/>
    <n v="316.61928033828735"/>
    <n v="226.15662881306241"/>
    <x v="3395"/>
    <n v="633.23856067657471"/>
  </r>
  <r>
    <s v="SO3397"/>
    <x v="70"/>
    <s v="Wholesale"/>
    <s v="USD"/>
    <x v="11"/>
    <x v="146"/>
    <x v="9"/>
    <n v="5"/>
    <n v="455.94030994176865"/>
    <n v="325.67164995840619"/>
    <x v="3396"/>
    <n v="651.34329991681216"/>
  </r>
  <r>
    <s v="SO3398"/>
    <x v="115"/>
    <s v="In-Store"/>
    <s v="USD"/>
    <x v="22"/>
    <x v="124"/>
    <x v="20"/>
    <n v="4"/>
    <n v="543.47227728366852"/>
    <n v="388.19448377404899"/>
    <x v="3397"/>
    <n v="621.11117403847811"/>
  </r>
  <r>
    <s v="SO3399"/>
    <x v="122"/>
    <s v="In-Store"/>
    <s v="USD"/>
    <x v="6"/>
    <x v="294"/>
    <x v="36"/>
    <n v="3"/>
    <n v="361.32870680093765"/>
    <n v="258.09193342924118"/>
    <x v="3398"/>
    <n v="309.71032011508942"/>
  </r>
  <r>
    <s v="SO3400"/>
    <x v="17"/>
    <s v="Distributor"/>
    <s v="USD"/>
    <x v="3"/>
    <x v="232"/>
    <x v="18"/>
    <n v="8"/>
    <n v="384.589923620224"/>
    <n v="274.70708830016002"/>
    <x v="3399"/>
    <n v="879.0626825605118"/>
  </r>
  <r>
    <s v="SO3401"/>
    <x v="130"/>
    <s v="Online"/>
    <s v="USD"/>
    <x v="2"/>
    <x v="310"/>
    <x v="3"/>
    <n v="6"/>
    <n v="224.75225704908371"/>
    <n v="160.53732646363125"/>
    <x v="3400"/>
    <n v="385.28958351271478"/>
  </r>
  <r>
    <s v="SO3402"/>
    <x v="117"/>
    <s v="Distributor"/>
    <s v="USD"/>
    <x v="22"/>
    <x v="129"/>
    <x v="38"/>
    <n v="2"/>
    <n v="442.11480510234833"/>
    <n v="315.79628935882027"/>
    <x v="3401"/>
    <n v="252.63703148705611"/>
  </r>
  <r>
    <s v="SO3403"/>
    <x v="75"/>
    <s v="Wholesale"/>
    <s v="USD"/>
    <x v="0"/>
    <x v="159"/>
    <x v="46"/>
    <n v="3"/>
    <n v="169.41601592302322"/>
    <n v="121.01143994501659"/>
    <x v="3402"/>
    <n v="145.21372793401991"/>
  </r>
  <r>
    <s v="SO3404"/>
    <x v="92"/>
    <s v="Online"/>
    <s v="USD"/>
    <x v="12"/>
    <x v="312"/>
    <x v="13"/>
    <n v="6"/>
    <n v="569.53331851959229"/>
    <n v="406.80951322828025"/>
    <x v="3403"/>
    <n v="976.34283174787197"/>
  </r>
  <r>
    <s v="SO3405"/>
    <x v="74"/>
    <s v="Wholesale"/>
    <s v="USD"/>
    <x v="18"/>
    <x v="247"/>
    <x v="7"/>
    <n v="1"/>
    <n v="466.55610555410385"/>
    <n v="333.25436111007423"/>
    <x v="3404"/>
    <n v="133.30174444402962"/>
  </r>
  <r>
    <s v="SO3406"/>
    <x v="11"/>
    <s v="Online"/>
    <s v="USD"/>
    <x v="17"/>
    <x v="189"/>
    <x v="46"/>
    <n v="10"/>
    <n v="458.0511599779129"/>
    <n v="327.17939998422355"/>
    <x v="3405"/>
    <n v="1308.7175999368937"/>
  </r>
  <r>
    <s v="SO3407"/>
    <x v="147"/>
    <s v="Distributor"/>
    <s v="USD"/>
    <x v="16"/>
    <x v="33"/>
    <x v="38"/>
    <n v="5"/>
    <n v="527.8132501244545"/>
    <n v="377.00946437461039"/>
    <x v="3406"/>
    <n v="754.01892874922055"/>
  </r>
  <r>
    <s v="SO3408"/>
    <x v="51"/>
    <s v="Wholesale"/>
    <s v="USD"/>
    <x v="3"/>
    <x v="153"/>
    <x v="36"/>
    <n v="1"/>
    <n v="404.97271943092346"/>
    <n v="289.26622816494535"/>
    <x v="3407"/>
    <n v="115.70649126597812"/>
  </r>
  <r>
    <s v="SO3409"/>
    <x v="75"/>
    <s v="Distributor"/>
    <s v="USD"/>
    <x v="0"/>
    <x v="322"/>
    <x v="21"/>
    <n v="8"/>
    <n v="357.59459227323532"/>
    <n v="255.42470876659667"/>
    <x v="3408"/>
    <n v="817.35906805310924"/>
  </r>
  <r>
    <s v="SO3410"/>
    <x v="123"/>
    <s v="Wholesale"/>
    <s v="USD"/>
    <x v="11"/>
    <x v="202"/>
    <x v="18"/>
    <n v="5"/>
    <n v="213.11563146114349"/>
    <n v="152.22545104367393"/>
    <x v="3409"/>
    <n v="304.4509020873478"/>
  </r>
  <r>
    <s v="SO3411"/>
    <x v="129"/>
    <s v="Distributor"/>
    <s v="USD"/>
    <x v="20"/>
    <x v="260"/>
    <x v="43"/>
    <n v="10"/>
    <n v="598.33004075288773"/>
    <n v="427.37860053777695"/>
    <x v="3410"/>
    <n v="1709.5144021511078"/>
  </r>
  <r>
    <s v="SO3412"/>
    <x v="125"/>
    <s v="In-Store"/>
    <s v="USD"/>
    <x v="6"/>
    <x v="44"/>
    <x v="41"/>
    <n v="6"/>
    <n v="307.54173231124878"/>
    <n v="219.67266593660628"/>
    <x v="3411"/>
    <n v="527.21439824785512"/>
  </r>
  <r>
    <s v="SO3413"/>
    <x v="86"/>
    <s v="Wholesale"/>
    <s v="USD"/>
    <x v="18"/>
    <x v="312"/>
    <x v="5"/>
    <n v="3"/>
    <n v="432.77939933538437"/>
    <n v="309.12814238241742"/>
    <x v="3412"/>
    <n v="370.95377085890084"/>
  </r>
  <r>
    <s v="SO3414"/>
    <x v="49"/>
    <s v="In-Store"/>
    <s v="USD"/>
    <x v="20"/>
    <x v="343"/>
    <x v="10"/>
    <n v="4"/>
    <n v="263.13567316532135"/>
    <n v="187.95405226094383"/>
    <x v="3413"/>
    <n v="300.7264836175101"/>
  </r>
  <r>
    <s v="SO3415"/>
    <x v="145"/>
    <s v="Distributor"/>
    <s v="USD"/>
    <x v="22"/>
    <x v="205"/>
    <x v="3"/>
    <n v="9"/>
    <n v="247.79652696847916"/>
    <n v="176.99751926319942"/>
    <x v="3414"/>
    <n v="637.19106934751767"/>
  </r>
  <r>
    <s v="SO3416"/>
    <x v="113"/>
    <s v="Online"/>
    <s v="USD"/>
    <x v="4"/>
    <x v="16"/>
    <x v="38"/>
    <n v="8"/>
    <n v="582.81243968009949"/>
    <n v="416.29459977149963"/>
    <x v="3415"/>
    <n v="1332.1427192687988"/>
  </r>
  <r>
    <s v="SO3417"/>
    <x v="142"/>
    <s v="Online"/>
    <s v="USD"/>
    <x v="9"/>
    <x v="228"/>
    <x v="24"/>
    <n v="10"/>
    <n v="558.20677918195724"/>
    <n v="398.71912798711236"/>
    <x v="3416"/>
    <n v="1594.8765119484488"/>
  </r>
  <r>
    <s v="SO3418"/>
    <x v="145"/>
    <s v="Distributor"/>
    <s v="USD"/>
    <x v="2"/>
    <x v="58"/>
    <x v="22"/>
    <n v="4"/>
    <n v="164.38502776622772"/>
    <n v="117.41787697587695"/>
    <x v="3417"/>
    <n v="187.86860316140309"/>
  </r>
  <r>
    <s v="SO3419"/>
    <x v="132"/>
    <s v="Online"/>
    <s v="USD"/>
    <x v="11"/>
    <x v="129"/>
    <x v="43"/>
    <n v="9"/>
    <n v="337.70398074388504"/>
    <n v="241.21712910277503"/>
    <x v="3418"/>
    <n v="868.38166476999004"/>
  </r>
  <r>
    <s v="SO3420"/>
    <x v="133"/>
    <s v="Online"/>
    <s v="USD"/>
    <x v="22"/>
    <x v="144"/>
    <x v="27"/>
    <n v="1"/>
    <n v="556.37352561950684"/>
    <n v="397.40966115679061"/>
    <x v="3419"/>
    <n v="158.96386446271623"/>
  </r>
  <r>
    <s v="SO3421"/>
    <x v="132"/>
    <s v="Online"/>
    <s v="USD"/>
    <x v="0"/>
    <x v="311"/>
    <x v="11"/>
    <n v="5"/>
    <n v="533.9231795668602"/>
    <n v="381.37369969061444"/>
    <x v="3420"/>
    <n v="762.74739938122866"/>
  </r>
  <r>
    <s v="SO3422"/>
    <x v="104"/>
    <s v="In-Store"/>
    <s v="USD"/>
    <x v="13"/>
    <x v="103"/>
    <x v="18"/>
    <n v="9"/>
    <n v="172.28685200214386"/>
    <n v="123.06203714438848"/>
    <x v="3421"/>
    <n v="443.0233337197983"/>
  </r>
  <r>
    <s v="SO3423"/>
    <x v="48"/>
    <s v="In-Store"/>
    <s v="USD"/>
    <x v="10"/>
    <x v="250"/>
    <x v="33"/>
    <n v="1"/>
    <n v="634.09543186426163"/>
    <n v="452.92530847447262"/>
    <x v="3422"/>
    <n v="181.17012338978901"/>
  </r>
  <r>
    <s v="SO3424"/>
    <x v="45"/>
    <s v="Online"/>
    <s v="USD"/>
    <x v="0"/>
    <x v="308"/>
    <x v="21"/>
    <n v="9"/>
    <n v="335.15840077400208"/>
    <n v="239.39885769571578"/>
    <x v="3423"/>
    <n v="861.83588770457663"/>
  </r>
  <r>
    <s v="SO3425"/>
    <x v="39"/>
    <s v="Online"/>
    <s v="USD"/>
    <x v="7"/>
    <x v="224"/>
    <x v="21"/>
    <n v="4"/>
    <n v="320.94086855649948"/>
    <n v="229.24347754035679"/>
    <x v="3424"/>
    <n v="366.78956406457075"/>
  </r>
  <r>
    <s v="SO3426"/>
    <x v="21"/>
    <s v="In-Store"/>
    <s v="USD"/>
    <x v="8"/>
    <x v="11"/>
    <x v="16"/>
    <n v="2"/>
    <n v="560.36684167385101"/>
    <n v="400.26202976703644"/>
    <x v="3425"/>
    <n v="320.20962381362915"/>
  </r>
  <r>
    <s v="SO3427"/>
    <x v="106"/>
    <s v="In-Store"/>
    <s v="USD"/>
    <x v="4"/>
    <x v="186"/>
    <x v="23"/>
    <n v="3"/>
    <n v="347.70629292726517"/>
    <n v="248.36163780518942"/>
    <x v="3426"/>
    <n v="298.03396536622722"/>
  </r>
  <r>
    <s v="SO3428"/>
    <x v="114"/>
    <s v="Distributor"/>
    <s v="USD"/>
    <x v="12"/>
    <x v="93"/>
    <x v="1"/>
    <n v="10"/>
    <n v="189.02332735061646"/>
    <n v="135.01666239329748"/>
    <x v="3427"/>
    <n v="540.06664957318981"/>
  </r>
  <r>
    <s v="SO3429"/>
    <x v="23"/>
    <s v="In-Store"/>
    <s v="USD"/>
    <x v="1"/>
    <x v="58"/>
    <x v="2"/>
    <n v="10"/>
    <n v="393.50355952978134"/>
    <n v="281.07397109270096"/>
    <x v="3428"/>
    <n v="1124.2958843708038"/>
  </r>
  <r>
    <s v="SO3430"/>
    <x v="60"/>
    <s v="Distributor"/>
    <s v="USD"/>
    <x v="0"/>
    <x v="102"/>
    <x v="36"/>
    <n v="9"/>
    <n v="563.45635664463043"/>
    <n v="402.46882617473602"/>
    <x v="3429"/>
    <n v="1448.8877742290497"/>
  </r>
  <r>
    <s v="SO3431"/>
    <x v="89"/>
    <s v="In-Store"/>
    <s v="USD"/>
    <x v="0"/>
    <x v="12"/>
    <x v="12"/>
    <n v="1"/>
    <n v="302.35498434305191"/>
    <n v="215.9678459593228"/>
    <x v="3430"/>
    <n v="86.387138383729109"/>
  </r>
  <r>
    <s v="SO3432"/>
    <x v="49"/>
    <s v="In-Store"/>
    <s v="USD"/>
    <x v="13"/>
    <x v="193"/>
    <x v="2"/>
    <n v="7"/>
    <n v="558.57554411888123"/>
    <n v="398.98253151348661"/>
    <x v="3431"/>
    <n v="1117.1510882377625"/>
  </r>
  <r>
    <s v="SO3433"/>
    <x v="7"/>
    <s v="Wholesale"/>
    <s v="USD"/>
    <x v="2"/>
    <x v="364"/>
    <x v="5"/>
    <n v="2"/>
    <n v="212.60203617811203"/>
    <n v="151.85859727008003"/>
    <x v="3432"/>
    <n v="121.48687781606401"/>
  </r>
  <r>
    <s v="SO3434"/>
    <x v="24"/>
    <s v="In-Store"/>
    <s v="USD"/>
    <x v="13"/>
    <x v="15"/>
    <x v="24"/>
    <n v="7"/>
    <n v="452.14554584026337"/>
    <n v="322.96110417161674"/>
    <x v="3433"/>
    <n v="904.29109168052628"/>
  </r>
  <r>
    <s v="SO3435"/>
    <x v="146"/>
    <s v="Online"/>
    <s v="USD"/>
    <x v="24"/>
    <x v="172"/>
    <x v="12"/>
    <n v="2"/>
    <n v="218.58355933427811"/>
    <n v="156.13111381019866"/>
    <x v="3434"/>
    <n v="124.9048910481589"/>
  </r>
  <r>
    <s v="SO3436"/>
    <x v="105"/>
    <s v="Distributor"/>
    <s v="USD"/>
    <x v="20"/>
    <x v="114"/>
    <x v="16"/>
    <n v="8"/>
    <n v="184.25139141082764"/>
    <n v="131.60813672201974"/>
    <x v="3435"/>
    <n v="421.1460375104632"/>
  </r>
  <r>
    <s v="SO3437"/>
    <x v="86"/>
    <s v="Distributor"/>
    <s v="USD"/>
    <x v="17"/>
    <x v="190"/>
    <x v="12"/>
    <n v="5"/>
    <n v="331.7397775053978"/>
    <n v="236.95698393242702"/>
    <x v="3436"/>
    <n v="473.91396786485393"/>
  </r>
  <r>
    <s v="SO3438"/>
    <x v="53"/>
    <s v="Wholesale"/>
    <s v="USD"/>
    <x v="9"/>
    <x v="68"/>
    <x v="14"/>
    <n v="9"/>
    <n v="225.48647224903107"/>
    <n v="161.06176589216506"/>
    <x v="3437"/>
    <n v="579.82235721179404"/>
  </r>
  <r>
    <s v="SO3439"/>
    <x v="67"/>
    <s v="Distributor"/>
    <s v="USD"/>
    <x v="19"/>
    <x v="175"/>
    <x v="30"/>
    <n v="10"/>
    <n v="631.54832893610001"/>
    <n v="451.10594924007148"/>
    <x v="3438"/>
    <n v="1804.4237969602855"/>
  </r>
  <r>
    <s v="SO3440"/>
    <x v="151"/>
    <s v="Wholesale"/>
    <s v="USD"/>
    <x v="22"/>
    <x v="15"/>
    <x v="27"/>
    <n v="5"/>
    <n v="372.64443612098694"/>
    <n v="266.1745972292764"/>
    <x v="3439"/>
    <n v="532.34919445855257"/>
  </r>
  <r>
    <s v="SO3441"/>
    <x v="92"/>
    <s v="Wholesale"/>
    <s v="USD"/>
    <x v="18"/>
    <x v="7"/>
    <x v="19"/>
    <n v="10"/>
    <n v="619.94858282804489"/>
    <n v="442.82041630574639"/>
    <x v="3440"/>
    <n v="1771.2816652229849"/>
  </r>
  <r>
    <s v="SO3442"/>
    <x v="151"/>
    <s v="In-Store"/>
    <s v="USD"/>
    <x v="14"/>
    <x v="200"/>
    <x v="30"/>
    <n v="10"/>
    <n v="432.94623792171478"/>
    <n v="309.24731280122484"/>
    <x v="3441"/>
    <n v="1236.9892512048996"/>
  </r>
  <r>
    <s v="SO3443"/>
    <x v="40"/>
    <s v="In-Store"/>
    <s v="USD"/>
    <x v="5"/>
    <x v="309"/>
    <x v="16"/>
    <n v="9"/>
    <n v="425.16048699617386"/>
    <n v="303.68606214012419"/>
    <x v="3442"/>
    <n v="1093.2698237044469"/>
  </r>
  <r>
    <s v="SO3444"/>
    <x v="133"/>
    <s v="Wholesale"/>
    <s v="USD"/>
    <x v="20"/>
    <x v="52"/>
    <x v="39"/>
    <n v="2"/>
    <n v="370.08359670639038"/>
    <n v="264.34542621885026"/>
    <x v="3443"/>
    <n v="211.47634097508023"/>
  </r>
  <r>
    <s v="SO3445"/>
    <x v="74"/>
    <s v="In-Store"/>
    <s v="USD"/>
    <x v="6"/>
    <x v="152"/>
    <x v="27"/>
    <n v="6"/>
    <n v="614.05419677495956"/>
    <n v="438.61014055354258"/>
    <x v="3444"/>
    <n v="1052.6643373285019"/>
  </r>
  <r>
    <s v="SO3446"/>
    <x v="137"/>
    <s v="Distributor"/>
    <s v="USD"/>
    <x v="3"/>
    <x v="195"/>
    <x v="37"/>
    <n v="6"/>
    <n v="616.61010897159576"/>
    <n v="440.43579212256844"/>
    <x v="3445"/>
    <n v="1057.045901094164"/>
  </r>
  <r>
    <s v="SO3447"/>
    <x v="64"/>
    <s v="In-Store"/>
    <s v="USD"/>
    <x v="23"/>
    <x v="194"/>
    <x v="36"/>
    <n v="2"/>
    <n v="503.47673517465591"/>
    <n v="359.62623941046854"/>
    <x v="3446"/>
    <n v="287.70099152837474"/>
  </r>
  <r>
    <s v="SO3448"/>
    <x v="51"/>
    <s v="Wholesale"/>
    <s v="USD"/>
    <x v="3"/>
    <x v="243"/>
    <x v="7"/>
    <n v="10"/>
    <n v="376.46126818656921"/>
    <n v="268.90090584754944"/>
    <x v="3447"/>
    <n v="1075.6036233901978"/>
  </r>
  <r>
    <s v="SO3449"/>
    <x v="100"/>
    <s v="Online"/>
    <s v="USD"/>
    <x v="5"/>
    <x v="28"/>
    <x v="26"/>
    <n v="1"/>
    <n v="497.19193428754807"/>
    <n v="355.13709591967722"/>
    <x v="3448"/>
    <n v="142.05483836787084"/>
  </r>
  <r>
    <s v="SO3450"/>
    <x v="41"/>
    <s v="Wholesale"/>
    <s v="USD"/>
    <x v="2"/>
    <x v="171"/>
    <x v="8"/>
    <n v="6"/>
    <n v="383.63464057445526"/>
    <n v="274.02474326746807"/>
    <x v="3449"/>
    <n v="657.65938384192305"/>
  </r>
  <r>
    <s v="SO3451"/>
    <x v="20"/>
    <s v="In-Store"/>
    <s v="USD"/>
    <x v="14"/>
    <x v="145"/>
    <x v="2"/>
    <n v="3"/>
    <n v="573.33990794420242"/>
    <n v="409.52850567443033"/>
    <x v="3450"/>
    <n v="491.43420680931627"/>
  </r>
  <r>
    <s v="SO3452"/>
    <x v="76"/>
    <s v="Online"/>
    <s v="USD"/>
    <x v="18"/>
    <x v="259"/>
    <x v="9"/>
    <n v="6"/>
    <n v="175.31144714355469"/>
    <n v="125.22246224539622"/>
    <x v="3451"/>
    <n v="300.53390938895086"/>
  </r>
  <r>
    <s v="SO3453"/>
    <x v="81"/>
    <s v="Online"/>
    <s v="USD"/>
    <x v="21"/>
    <x v="95"/>
    <x v="5"/>
    <n v="3"/>
    <n v="198.57230561971664"/>
    <n v="141.83736115694046"/>
    <x v="3452"/>
    <n v="170.20483338832855"/>
  </r>
  <r>
    <s v="SO3454"/>
    <x v="116"/>
    <s v="Online"/>
    <s v="USD"/>
    <x v="19"/>
    <x v="146"/>
    <x v="22"/>
    <n v="6"/>
    <n v="603.95080196857452"/>
    <n v="431.39342997755324"/>
    <x v="3453"/>
    <n v="1035.3442319461278"/>
  </r>
  <r>
    <s v="SO3455"/>
    <x v="77"/>
    <s v="Wholesale"/>
    <s v="USD"/>
    <x v="10"/>
    <x v="357"/>
    <x v="29"/>
    <n v="7"/>
    <n v="561.26959758996964"/>
    <n v="400.90685542140693"/>
    <x v="3454"/>
    <n v="1122.5391951799388"/>
  </r>
  <r>
    <s v="SO3456"/>
    <x v="8"/>
    <s v="Online"/>
    <s v="USD"/>
    <x v="21"/>
    <x v="257"/>
    <x v="34"/>
    <n v="2"/>
    <n v="394.13785672187805"/>
    <n v="281.52704051562722"/>
    <x v="3455"/>
    <n v="225.22163241250166"/>
  </r>
  <r>
    <s v="SO3457"/>
    <x v="108"/>
    <s v="Online"/>
    <s v="USD"/>
    <x v="25"/>
    <x v="96"/>
    <x v="27"/>
    <n v="9"/>
    <n v="622.49664133787155"/>
    <n v="444.64045809847971"/>
    <x v="3456"/>
    <n v="1600.7056491545263"/>
  </r>
  <r>
    <s v="SO3458"/>
    <x v="34"/>
    <s v="Distributor"/>
    <s v="USD"/>
    <x v="19"/>
    <x v="352"/>
    <x v="3"/>
    <n v="3"/>
    <n v="224.2171014547348"/>
    <n v="160.15507246766774"/>
    <x v="3457"/>
    <n v="192.18608696120123"/>
  </r>
  <r>
    <s v="SO3459"/>
    <x v="18"/>
    <s v="Distributor"/>
    <s v="USD"/>
    <x v="22"/>
    <x v="10"/>
    <x v="4"/>
    <n v="9"/>
    <n v="151.6027792096138"/>
    <n v="108.28769943543844"/>
    <x v="3458"/>
    <n v="389.83571796757826"/>
  </r>
  <r>
    <s v="SO3460"/>
    <x v="82"/>
    <s v="Online"/>
    <s v="USD"/>
    <x v="16"/>
    <x v="216"/>
    <x v="34"/>
    <n v="8"/>
    <n v="382.99207162857056"/>
    <n v="273.56576544897899"/>
    <x v="3459"/>
    <n v="875.41044943673251"/>
  </r>
  <r>
    <s v="SO3461"/>
    <x v="13"/>
    <s v="Distributor"/>
    <s v="USD"/>
    <x v="12"/>
    <x v="268"/>
    <x v="20"/>
    <n v="5"/>
    <n v="493.62271732091904"/>
    <n v="352.58765522922789"/>
    <x v="3460"/>
    <n v="705.17531045845567"/>
  </r>
  <r>
    <s v="SO3462"/>
    <x v="86"/>
    <s v="Wholesale"/>
    <s v="USD"/>
    <x v="24"/>
    <x v="12"/>
    <x v="16"/>
    <n v="7"/>
    <n v="221.02271139621735"/>
    <n v="157.87336528301239"/>
    <x v="3461"/>
    <n v="442.04542279243469"/>
  </r>
  <r>
    <s v="SO3463"/>
    <x v="66"/>
    <s v="Online"/>
    <s v="USD"/>
    <x v="8"/>
    <x v="203"/>
    <x v="17"/>
    <n v="2"/>
    <n v="453.88443571329117"/>
    <n v="324.20316836663659"/>
    <x v="3462"/>
    <n v="259.36253469330916"/>
  </r>
  <r>
    <s v="SO3464"/>
    <x v="52"/>
    <s v="In-Store"/>
    <s v="USD"/>
    <x v="9"/>
    <x v="59"/>
    <x v="3"/>
    <n v="8"/>
    <n v="226.30164313316345"/>
    <n v="161.64403080940247"/>
    <x v="3463"/>
    <n v="517.26089859008789"/>
  </r>
  <r>
    <s v="SO3465"/>
    <x v="121"/>
    <s v="Wholesale"/>
    <s v="USD"/>
    <x v="17"/>
    <x v="161"/>
    <x v="45"/>
    <n v="2"/>
    <n v="341.48037976026535"/>
    <n v="243.91455697161811"/>
    <x v="3464"/>
    <n v="195.13164557729448"/>
  </r>
  <r>
    <s v="SO3466"/>
    <x v="37"/>
    <s v="Wholesale"/>
    <s v="USD"/>
    <x v="25"/>
    <x v="137"/>
    <x v="12"/>
    <n v="1"/>
    <n v="164.34059321880341"/>
    <n v="117.38613801343101"/>
    <x v="3465"/>
    <n v="46.954455205372398"/>
  </r>
  <r>
    <s v="SO3467"/>
    <x v="110"/>
    <s v="Wholesale"/>
    <s v="USD"/>
    <x v="18"/>
    <x v="239"/>
    <x v="24"/>
    <n v="5"/>
    <n v="284.50818282365799"/>
    <n v="203.22013058832715"/>
    <x v="3466"/>
    <n v="406.44026117665419"/>
  </r>
  <r>
    <s v="SO3468"/>
    <x v="54"/>
    <s v="Distributor"/>
    <s v="USD"/>
    <x v="12"/>
    <x v="254"/>
    <x v="30"/>
    <n v="8"/>
    <n v="374.94822406768799"/>
    <n v="267.82016004834855"/>
    <x v="3467"/>
    <n v="857.02451215471547"/>
  </r>
  <r>
    <s v="SO3469"/>
    <x v="6"/>
    <s v="Online"/>
    <s v="USD"/>
    <x v="13"/>
    <x v="15"/>
    <x v="7"/>
    <n v="3"/>
    <n v="598.23717015981674"/>
    <n v="427.31226439986915"/>
    <x v="3468"/>
    <n v="512.77471727984266"/>
  </r>
  <r>
    <s v="SO3470"/>
    <x v="53"/>
    <s v="Wholesale"/>
    <s v="USD"/>
    <x v="14"/>
    <x v="80"/>
    <x v="20"/>
    <n v="6"/>
    <n v="417.23062241077423"/>
    <n v="298.02187315055306"/>
    <x v="3469"/>
    <n v="715.25249556132712"/>
  </r>
  <r>
    <s v="SO3471"/>
    <x v="134"/>
    <s v="Wholesale"/>
    <s v="USD"/>
    <x v="2"/>
    <x v="132"/>
    <x v="14"/>
    <n v="1"/>
    <n v="589.60689407587051"/>
    <n v="421.14778148276469"/>
    <x v="3470"/>
    <n v="168.45911259310583"/>
  </r>
  <r>
    <s v="SO3472"/>
    <x v="53"/>
    <s v="Distributor"/>
    <s v="USD"/>
    <x v="13"/>
    <x v="301"/>
    <x v="6"/>
    <n v="4"/>
    <n v="401.59569382667542"/>
    <n v="286.8540670190539"/>
    <x v="3471"/>
    <n v="458.96650723048606"/>
  </r>
  <r>
    <s v="SO3473"/>
    <x v="53"/>
    <s v="In-Store"/>
    <s v="USD"/>
    <x v="16"/>
    <x v="108"/>
    <x v="17"/>
    <n v="4"/>
    <n v="322.71395033597946"/>
    <n v="230.50996452569964"/>
    <x v="3472"/>
    <n v="368.81594324111927"/>
  </r>
  <r>
    <s v="SO3474"/>
    <x v="13"/>
    <s v="Online"/>
    <s v="USD"/>
    <x v="14"/>
    <x v="103"/>
    <x v="6"/>
    <n v="5"/>
    <n v="452.79271352291107"/>
    <n v="323.42336680207939"/>
    <x v="3473"/>
    <n v="646.84673360415854"/>
  </r>
  <r>
    <s v="SO3475"/>
    <x v="42"/>
    <s v="Online"/>
    <s v="USD"/>
    <x v="11"/>
    <x v="125"/>
    <x v="19"/>
    <n v="7"/>
    <n v="476.19332581758499"/>
    <n v="340.13808986970361"/>
    <x v="3474"/>
    <n v="952.38665163516953"/>
  </r>
  <r>
    <s v="SO3476"/>
    <x v="60"/>
    <s v="Wholesale"/>
    <s v="USD"/>
    <x v="14"/>
    <x v="218"/>
    <x v="7"/>
    <n v="5"/>
    <n v="386.26828336715698"/>
    <n v="275.90591669082642"/>
    <x v="3475"/>
    <n v="551.81183338165283"/>
  </r>
  <r>
    <s v="SO3477"/>
    <x v="126"/>
    <s v="Wholesale"/>
    <s v="USD"/>
    <x v="13"/>
    <x v="35"/>
    <x v="32"/>
    <n v="1"/>
    <n v="558.65052741765976"/>
    <n v="399.03609101261412"/>
    <x v="3476"/>
    <n v="159.61443640504564"/>
  </r>
  <r>
    <s v="SO3478"/>
    <x v="123"/>
    <s v="In-Store"/>
    <s v="USD"/>
    <x v="14"/>
    <x v="180"/>
    <x v="6"/>
    <n v="5"/>
    <n v="302.36994516849518"/>
    <n v="215.97853226321087"/>
    <x v="3477"/>
    <n v="431.95706452642162"/>
  </r>
  <r>
    <s v="SO3479"/>
    <x v="72"/>
    <s v="In-Store"/>
    <s v="USD"/>
    <x v="6"/>
    <x v="187"/>
    <x v="12"/>
    <n v="8"/>
    <n v="382.55074220895767"/>
    <n v="273.2505301492555"/>
    <x v="3478"/>
    <n v="874.40169647761741"/>
  </r>
  <r>
    <s v="SO3480"/>
    <x v="100"/>
    <s v="Distributor"/>
    <s v="USD"/>
    <x v="23"/>
    <x v="218"/>
    <x v="42"/>
    <n v="1"/>
    <n v="423.17870020866394"/>
    <n v="302.27050014904569"/>
    <x v="3479"/>
    <n v="120.90820005961825"/>
  </r>
  <r>
    <s v="SO3481"/>
    <x v="9"/>
    <s v="In-Store"/>
    <s v="USD"/>
    <x v="1"/>
    <x v="220"/>
    <x v="11"/>
    <n v="10"/>
    <n v="303.22127884626389"/>
    <n v="216.58662774733136"/>
    <x v="3480"/>
    <n v="866.346510989325"/>
  </r>
  <r>
    <s v="SO3482"/>
    <x v="103"/>
    <s v="Wholesale"/>
    <s v="USD"/>
    <x v="0"/>
    <x v="318"/>
    <x v="38"/>
    <n v="4"/>
    <n v="626.0016850233078"/>
    <n v="447.14406073093414"/>
    <x v="3481"/>
    <n v="715.43049716949463"/>
  </r>
  <r>
    <s v="SO3483"/>
    <x v="37"/>
    <s v="Online"/>
    <s v="USD"/>
    <x v="21"/>
    <x v="312"/>
    <x v="1"/>
    <n v="3"/>
    <n v="363.87354022264481"/>
    <n v="259.90967158760344"/>
    <x v="3482"/>
    <n v="311.89160590512415"/>
  </r>
  <r>
    <s v="SO3484"/>
    <x v="124"/>
    <s v="In-Store"/>
    <s v="USD"/>
    <x v="13"/>
    <x v="95"/>
    <x v="19"/>
    <n v="8"/>
    <n v="252.80625343322754"/>
    <n v="180.57589530944824"/>
    <x v="3483"/>
    <n v="577.84286499023437"/>
  </r>
  <r>
    <s v="SO3485"/>
    <x v="88"/>
    <s v="Wholesale"/>
    <s v="USD"/>
    <x v="25"/>
    <x v="11"/>
    <x v="39"/>
    <n v="3"/>
    <n v="616.80077737569809"/>
    <n v="440.57198383978437"/>
    <x v="3484"/>
    <n v="528.68638060774128"/>
  </r>
  <r>
    <s v="SO3486"/>
    <x v="58"/>
    <s v="Wholesale"/>
    <s v="USD"/>
    <x v="1"/>
    <x v="107"/>
    <x v="2"/>
    <n v="10"/>
    <n v="403.12671482563019"/>
    <n v="287.94765344687875"/>
    <x v="3485"/>
    <n v="1151.7906137875143"/>
  </r>
  <r>
    <s v="SO3487"/>
    <x v="70"/>
    <s v="Wholesale"/>
    <s v="USD"/>
    <x v="14"/>
    <x v="165"/>
    <x v="34"/>
    <n v="2"/>
    <n v="507.15787464380264"/>
    <n v="362.25562474557336"/>
    <x v="3486"/>
    <n v="289.80449979645857"/>
  </r>
  <r>
    <s v="SO3488"/>
    <x v="23"/>
    <s v="In-Store"/>
    <s v="USD"/>
    <x v="8"/>
    <x v="113"/>
    <x v="10"/>
    <n v="9"/>
    <n v="522.22497868537903"/>
    <n v="373.01784191812789"/>
    <x v="3487"/>
    <n v="1342.8642309052602"/>
  </r>
  <r>
    <s v="SO3489"/>
    <x v="17"/>
    <s v="Online"/>
    <s v="USD"/>
    <x v="19"/>
    <x v="256"/>
    <x v="38"/>
    <n v="3"/>
    <n v="340.97941607236862"/>
    <n v="243.5567257659776"/>
    <x v="3488"/>
    <n v="292.26807091917306"/>
  </r>
  <r>
    <s v="SO3490"/>
    <x v="131"/>
    <s v="In-Store"/>
    <s v="USD"/>
    <x v="23"/>
    <x v="80"/>
    <x v="25"/>
    <n v="6"/>
    <n v="259.53635537624359"/>
    <n v="185.38311098303114"/>
    <x v="3489"/>
    <n v="444.91946635927479"/>
  </r>
  <r>
    <s v="SO3491"/>
    <x v="30"/>
    <s v="Online"/>
    <s v="USD"/>
    <x v="8"/>
    <x v="134"/>
    <x v="7"/>
    <n v="9"/>
    <n v="469.34228307008743"/>
    <n v="335.24448790720533"/>
    <x v="3490"/>
    <n v="1206.8801564659389"/>
  </r>
  <r>
    <s v="SO3492"/>
    <x v="82"/>
    <s v="Wholesale"/>
    <s v="USD"/>
    <x v="19"/>
    <x v="308"/>
    <x v="12"/>
    <n v="4"/>
    <n v="162.68176317214966"/>
    <n v="116.20125940867834"/>
    <x v="3491"/>
    <n v="185.92201505388527"/>
  </r>
  <r>
    <s v="SO3493"/>
    <x v="29"/>
    <s v="Wholesale"/>
    <s v="USD"/>
    <x v="25"/>
    <x v="204"/>
    <x v="2"/>
    <n v="3"/>
    <n v="458.82903331518173"/>
    <n v="327.73502379655838"/>
    <x v="3492"/>
    <n v="393.28202855587006"/>
  </r>
  <r>
    <s v="SO3494"/>
    <x v="32"/>
    <s v="Wholesale"/>
    <s v="USD"/>
    <x v="6"/>
    <x v="200"/>
    <x v="13"/>
    <n v="6"/>
    <n v="408.57759153842926"/>
    <n v="291.84113681316376"/>
    <x v="3493"/>
    <n v="700.41872835159302"/>
  </r>
  <r>
    <s v="SO3495"/>
    <x v="148"/>
    <s v="Wholesale"/>
    <s v="USD"/>
    <x v="7"/>
    <x v="145"/>
    <x v="46"/>
    <n v="2"/>
    <n v="643.69831091165543"/>
    <n v="459.7845077940396"/>
    <x v="3494"/>
    <n v="367.82760623523166"/>
  </r>
  <r>
    <s v="SO3496"/>
    <x v="64"/>
    <s v="In-Store"/>
    <s v="USD"/>
    <x v="21"/>
    <x v="174"/>
    <x v="42"/>
    <n v="3"/>
    <n v="405.42447066307068"/>
    <n v="289.58890761647905"/>
    <x v="3495"/>
    <n v="347.50668913977483"/>
  </r>
  <r>
    <s v="SO3497"/>
    <x v="87"/>
    <s v="Wholesale"/>
    <s v="USD"/>
    <x v="21"/>
    <x v="297"/>
    <x v="1"/>
    <n v="5"/>
    <n v="564.41853779554367"/>
    <n v="403.15609842538834"/>
    <x v="3496"/>
    <n v="806.31219685077667"/>
  </r>
  <r>
    <s v="SO3498"/>
    <x v="60"/>
    <s v="Distributor"/>
    <s v="USD"/>
    <x v="25"/>
    <x v="240"/>
    <x v="32"/>
    <n v="8"/>
    <n v="220.60619723796844"/>
    <n v="157.57585516997747"/>
    <x v="3497"/>
    <n v="504.24273654392778"/>
  </r>
  <r>
    <s v="SO3499"/>
    <x v="110"/>
    <s v="Wholesale"/>
    <s v="USD"/>
    <x v="1"/>
    <x v="329"/>
    <x v="21"/>
    <n v="5"/>
    <n v="445.47113639116287"/>
    <n v="318.19366885083065"/>
    <x v="3498"/>
    <n v="636.38733770166118"/>
  </r>
  <r>
    <s v="SO3500"/>
    <x v="85"/>
    <s v="Wholesale"/>
    <s v="USD"/>
    <x v="17"/>
    <x v="13"/>
    <x v="27"/>
    <n v="3"/>
    <n v="405.78006649017334"/>
    <n v="289.84290463583812"/>
    <x v="3499"/>
    <n v="347.81148556300559"/>
  </r>
  <r>
    <s v="SO3501"/>
    <x v="44"/>
    <s v="Online"/>
    <s v="USD"/>
    <x v="25"/>
    <x v="252"/>
    <x v="29"/>
    <n v="10"/>
    <n v="467.57953351736069"/>
    <n v="333.98538108382911"/>
    <x v="3500"/>
    <n v="1335.941524335316"/>
  </r>
  <r>
    <s v="SO3502"/>
    <x v="50"/>
    <s v="In-Store"/>
    <s v="USD"/>
    <x v="0"/>
    <x v="9"/>
    <x v="22"/>
    <n v="10"/>
    <n v="422.6898604631424"/>
    <n v="301.92132890224457"/>
    <x v="3501"/>
    <n v="1207.6853156089783"/>
  </r>
  <r>
    <s v="SO3503"/>
    <x v="92"/>
    <s v="Online"/>
    <s v="USD"/>
    <x v="13"/>
    <x v="31"/>
    <x v="33"/>
    <n v="4"/>
    <n v="229.77019554376602"/>
    <n v="164.12156824554717"/>
    <x v="3502"/>
    <n v="262.59450919287542"/>
  </r>
  <r>
    <s v="SO3504"/>
    <x v="142"/>
    <s v="In-Store"/>
    <s v="USD"/>
    <x v="24"/>
    <x v="18"/>
    <x v="16"/>
    <n v="6"/>
    <n v="507.48274254798889"/>
    <n v="362.48767324856351"/>
    <x v="3503"/>
    <n v="869.97041579655252"/>
  </r>
  <r>
    <s v="SO3505"/>
    <x v="34"/>
    <s v="Online"/>
    <s v="USD"/>
    <x v="9"/>
    <x v="95"/>
    <x v="23"/>
    <n v="6"/>
    <n v="420.92194479703903"/>
    <n v="300.65853199788506"/>
    <x v="3504"/>
    <n v="721.58047679492392"/>
  </r>
  <r>
    <s v="SO3506"/>
    <x v="55"/>
    <s v="Online"/>
    <s v="USD"/>
    <x v="5"/>
    <x v="310"/>
    <x v="14"/>
    <n v="5"/>
    <n v="413.56130826473236"/>
    <n v="295.40093447480882"/>
    <x v="3505"/>
    <n v="590.80186894961776"/>
  </r>
  <r>
    <s v="SO3507"/>
    <x v="39"/>
    <s v="In-Store"/>
    <s v="USD"/>
    <x v="17"/>
    <x v="153"/>
    <x v="3"/>
    <n v="5"/>
    <n v="328.70980721712112"/>
    <n v="234.79271944080082"/>
    <x v="3506"/>
    <n v="469.58543888160148"/>
  </r>
  <r>
    <s v="SO3508"/>
    <x v="4"/>
    <s v="Wholesale"/>
    <s v="USD"/>
    <x v="22"/>
    <x v="127"/>
    <x v="29"/>
    <n v="9"/>
    <n v="622.25204229354858"/>
    <n v="444.46574449539185"/>
    <x v="3507"/>
    <n v="1600.0766801834106"/>
  </r>
  <r>
    <s v="SO3509"/>
    <x v="80"/>
    <s v="Distributor"/>
    <s v="USD"/>
    <x v="17"/>
    <x v="178"/>
    <x v="32"/>
    <n v="2"/>
    <n v="470.09964126348495"/>
    <n v="335.78545804534645"/>
    <x v="3508"/>
    <n v="268.62836643627702"/>
  </r>
  <r>
    <s v="SO3510"/>
    <x v="47"/>
    <s v="Wholesale"/>
    <s v="USD"/>
    <x v="4"/>
    <x v="312"/>
    <x v="16"/>
    <n v="8"/>
    <n v="212.82143175601959"/>
    <n v="152.01530839715687"/>
    <x v="3509"/>
    <n v="486.44898687090176"/>
  </r>
  <r>
    <s v="SO3511"/>
    <x v="14"/>
    <s v="Wholesale"/>
    <s v="USD"/>
    <x v="4"/>
    <x v="215"/>
    <x v="41"/>
    <n v="1"/>
    <n v="213.79979807138443"/>
    <n v="152.71414147956031"/>
    <x v="3510"/>
    <n v="61.085656591824119"/>
  </r>
  <r>
    <s v="SO3512"/>
    <x v="46"/>
    <s v="Distributor"/>
    <s v="USD"/>
    <x v="2"/>
    <x v="165"/>
    <x v="9"/>
    <n v="10"/>
    <n v="237.62098574638367"/>
    <n v="169.72927553313122"/>
    <x v="3511"/>
    <n v="678.91710213252463"/>
  </r>
  <r>
    <s v="SO3513"/>
    <x v="8"/>
    <s v="Distributor"/>
    <s v="USD"/>
    <x v="24"/>
    <x v="202"/>
    <x v="35"/>
    <n v="7"/>
    <n v="430.32606285810471"/>
    <n v="307.3757591843605"/>
    <x v="3512"/>
    <n v="860.65212571620941"/>
  </r>
  <r>
    <s v="SO3514"/>
    <x v="42"/>
    <s v="Distributor"/>
    <s v="USD"/>
    <x v="2"/>
    <x v="49"/>
    <x v="16"/>
    <n v="10"/>
    <n v="531.39241111278534"/>
    <n v="379.56600793770383"/>
    <x v="3513"/>
    <n v="1518.2640317508149"/>
  </r>
  <r>
    <s v="SO3515"/>
    <x v="31"/>
    <s v="Wholesale"/>
    <s v="USD"/>
    <x v="20"/>
    <x v="203"/>
    <x v="32"/>
    <n v="10"/>
    <n v="288.58612757921219"/>
    <n v="206.13294827086585"/>
    <x v="3514"/>
    <n v="824.53179308346353"/>
  </r>
  <r>
    <s v="SO3516"/>
    <x v="98"/>
    <s v="Distributor"/>
    <s v="USD"/>
    <x v="10"/>
    <x v="283"/>
    <x v="6"/>
    <n v="2"/>
    <n v="554.01419448852539"/>
    <n v="395.72442463466103"/>
    <x v="3515"/>
    <n v="316.57953970772871"/>
  </r>
  <r>
    <s v="SO3517"/>
    <x v="114"/>
    <s v="Online"/>
    <s v="USD"/>
    <x v="14"/>
    <x v="248"/>
    <x v="41"/>
    <n v="8"/>
    <n v="489.13984483480453"/>
    <n v="349.38560345343183"/>
    <x v="3516"/>
    <n v="1118.0339310509817"/>
  </r>
  <r>
    <s v="SO3518"/>
    <x v="107"/>
    <s v="Distributor"/>
    <s v="USD"/>
    <x v="22"/>
    <x v="218"/>
    <x v="2"/>
    <n v="1"/>
    <n v="462.22084057331085"/>
    <n v="330.15774326665064"/>
    <x v="3517"/>
    <n v="132.06309730666021"/>
  </r>
  <r>
    <s v="SO3519"/>
    <x v="28"/>
    <s v="Wholesale"/>
    <s v="USD"/>
    <x v="0"/>
    <x v="340"/>
    <x v="18"/>
    <n v="3"/>
    <n v="299.54151302576065"/>
    <n v="213.95822358982906"/>
    <x v="3518"/>
    <n v="256.74986830779471"/>
  </r>
  <r>
    <s v="SO3520"/>
    <x v="51"/>
    <s v="Wholesale"/>
    <s v="USD"/>
    <x v="24"/>
    <x v="4"/>
    <x v="33"/>
    <n v="10"/>
    <n v="234.076016664505"/>
    <n v="167.19715476036072"/>
    <x v="3519"/>
    <n v="668.78861904144287"/>
  </r>
  <r>
    <s v="SO3521"/>
    <x v="20"/>
    <s v="In-Store"/>
    <s v="USD"/>
    <x v="2"/>
    <x v="352"/>
    <x v="37"/>
    <n v="6"/>
    <n v="431.42044275999069"/>
    <n v="308.15745911427911"/>
    <x v="3520"/>
    <n v="739.57790187426963"/>
  </r>
  <r>
    <s v="SO3522"/>
    <x v="34"/>
    <s v="Distributor"/>
    <s v="USD"/>
    <x v="17"/>
    <x v="286"/>
    <x v="9"/>
    <n v="5"/>
    <n v="306.23085343837738"/>
    <n v="218.73632388455528"/>
    <x v="3521"/>
    <n v="437.47264776911061"/>
  </r>
  <r>
    <s v="SO3523"/>
    <x v="117"/>
    <s v="Online"/>
    <s v="USD"/>
    <x v="4"/>
    <x v="306"/>
    <x v="11"/>
    <n v="5"/>
    <n v="377.20605450868607"/>
    <n v="269.4328960776329"/>
    <x v="3522"/>
    <n v="538.86579215526581"/>
  </r>
  <r>
    <s v="SO3524"/>
    <x v="131"/>
    <s v="Online"/>
    <s v="USD"/>
    <x v="0"/>
    <x v="347"/>
    <x v="44"/>
    <n v="6"/>
    <n v="295.24865198135376"/>
    <n v="210.89189427239555"/>
    <x v="3523"/>
    <n v="506.14054625374933"/>
  </r>
  <r>
    <s v="SO3525"/>
    <x v="102"/>
    <s v="Distributor"/>
    <s v="USD"/>
    <x v="20"/>
    <x v="113"/>
    <x v="11"/>
    <n v="9"/>
    <n v="492.65375751256943"/>
    <n v="351.89554108040676"/>
    <x v="3524"/>
    <n v="1266.8239478894639"/>
  </r>
  <r>
    <s v="SO3526"/>
    <x v="145"/>
    <s v="In-Store"/>
    <s v="USD"/>
    <x v="10"/>
    <x v="354"/>
    <x v="45"/>
    <n v="3"/>
    <n v="515.52724707126617"/>
    <n v="368.23374790804729"/>
    <x v="3525"/>
    <n v="441.88049748965659"/>
  </r>
  <r>
    <s v="SO3527"/>
    <x v="85"/>
    <s v="Online"/>
    <s v="USD"/>
    <x v="7"/>
    <x v="341"/>
    <x v="26"/>
    <n v="10"/>
    <n v="198.57785993814468"/>
    <n v="141.84132852724622"/>
    <x v="3526"/>
    <n v="567.36531410898465"/>
  </r>
  <r>
    <s v="SO3528"/>
    <x v="49"/>
    <s v="Online"/>
    <s v="USD"/>
    <x v="6"/>
    <x v="17"/>
    <x v="30"/>
    <n v="1"/>
    <n v="610.60027670860291"/>
    <n v="436.14305479185924"/>
    <x v="3527"/>
    <n v="174.45722191674366"/>
  </r>
  <r>
    <s v="SO3529"/>
    <x v="53"/>
    <s v="Online"/>
    <s v="USD"/>
    <x v="3"/>
    <x v="174"/>
    <x v="4"/>
    <n v="1"/>
    <n v="333.44776028394699"/>
    <n v="238.17697163139073"/>
    <x v="3528"/>
    <n v="95.270788652556263"/>
  </r>
  <r>
    <s v="SO3530"/>
    <x v="34"/>
    <s v="In-Store"/>
    <s v="USD"/>
    <x v="0"/>
    <x v="96"/>
    <x v="1"/>
    <n v="9"/>
    <n v="260.84860789775848"/>
    <n v="186.32043421268463"/>
    <x v="3529"/>
    <n v="670.75356316566467"/>
  </r>
  <r>
    <s v="SO3531"/>
    <x v="65"/>
    <s v="In-Store"/>
    <s v="USD"/>
    <x v="1"/>
    <x v="334"/>
    <x v="7"/>
    <n v="1"/>
    <n v="278.75367003679276"/>
    <n v="199.10976431199484"/>
    <x v="3530"/>
    <n v="79.643905724797918"/>
  </r>
  <r>
    <s v="SO3532"/>
    <x v="51"/>
    <s v="In-Store"/>
    <s v="USD"/>
    <x v="3"/>
    <x v="218"/>
    <x v="6"/>
    <n v="8"/>
    <n v="542.90316867828369"/>
    <n v="387.78797762734553"/>
    <x v="3531"/>
    <n v="1240.9215284075053"/>
  </r>
  <r>
    <s v="SO3533"/>
    <x v="19"/>
    <s v="In-Store"/>
    <s v="USD"/>
    <x v="19"/>
    <x v="364"/>
    <x v="31"/>
    <n v="10"/>
    <n v="644.29811757802963"/>
    <n v="460.21294112716407"/>
    <x v="3532"/>
    <n v="1840.8517645086558"/>
  </r>
  <r>
    <s v="SO3534"/>
    <x v="127"/>
    <s v="Distributor"/>
    <s v="USD"/>
    <x v="11"/>
    <x v="189"/>
    <x v="13"/>
    <n v="9"/>
    <n v="633.27043640613556"/>
    <n v="452.33602600438257"/>
    <x v="3533"/>
    <n v="1628.4096936157766"/>
  </r>
  <r>
    <s v="SO3535"/>
    <x v="121"/>
    <s v="Wholesale"/>
    <s v="USD"/>
    <x v="16"/>
    <x v="284"/>
    <x v="17"/>
    <n v="7"/>
    <n v="381.81948333978653"/>
    <n v="272.72820238556181"/>
    <x v="3534"/>
    <n v="763.63896667957306"/>
  </r>
  <r>
    <s v="SO3536"/>
    <x v="38"/>
    <s v="Online"/>
    <s v="USD"/>
    <x v="16"/>
    <x v="244"/>
    <x v="3"/>
    <n v="4"/>
    <n v="204.96183228492737"/>
    <n v="146.40130877494812"/>
    <x v="3535"/>
    <n v="234.24209403991699"/>
  </r>
  <r>
    <s v="SO3537"/>
    <x v="81"/>
    <s v="Online"/>
    <s v="USD"/>
    <x v="3"/>
    <x v="210"/>
    <x v="13"/>
    <n v="7"/>
    <n v="366.6038162112236"/>
    <n v="261.85986872230256"/>
    <x v="3536"/>
    <n v="733.2076324224472"/>
  </r>
  <r>
    <s v="SO3538"/>
    <x v="38"/>
    <s v="In-Store"/>
    <s v="USD"/>
    <x v="17"/>
    <x v="299"/>
    <x v="35"/>
    <n v="2"/>
    <n v="456.15827214717865"/>
    <n v="325.82733724798476"/>
    <x v="3537"/>
    <n v="260.66186979838778"/>
  </r>
  <r>
    <s v="SO3539"/>
    <x v="75"/>
    <s v="Wholesale"/>
    <s v="USD"/>
    <x v="25"/>
    <x v="213"/>
    <x v="16"/>
    <n v="5"/>
    <n v="561.99118119478226"/>
    <n v="401.42227228198738"/>
    <x v="3538"/>
    <n v="802.84454456397452"/>
  </r>
  <r>
    <s v="SO3540"/>
    <x v="111"/>
    <s v="Distributor"/>
    <s v="USD"/>
    <x v="4"/>
    <x v="126"/>
    <x v="12"/>
    <n v="2"/>
    <n v="342.19112348556519"/>
    <n v="244.422231061118"/>
    <x v="3539"/>
    <n v="195.53778484889438"/>
  </r>
  <r>
    <s v="SO3541"/>
    <x v="76"/>
    <s v="Wholesale"/>
    <s v="USD"/>
    <x v="22"/>
    <x v="256"/>
    <x v="40"/>
    <n v="2"/>
    <n v="551.93278831243515"/>
    <n v="394.23770593745371"/>
    <x v="3540"/>
    <n v="315.39016474996288"/>
  </r>
  <r>
    <s v="SO3542"/>
    <x v="138"/>
    <s v="Distributor"/>
    <s v="USD"/>
    <x v="2"/>
    <x v="207"/>
    <x v="26"/>
    <n v="4"/>
    <n v="238.37081873416901"/>
    <n v="170.26487052440643"/>
    <x v="3541"/>
    <n v="272.42379283905029"/>
  </r>
  <r>
    <s v="SO3543"/>
    <x v="35"/>
    <s v="Distributor"/>
    <s v="USD"/>
    <x v="11"/>
    <x v="330"/>
    <x v="18"/>
    <n v="9"/>
    <n v="326.00515276193619"/>
    <n v="232.86082340138302"/>
    <x v="3542"/>
    <n v="838.29896424497838"/>
  </r>
  <r>
    <s v="SO3544"/>
    <x v="2"/>
    <s v="Distributor"/>
    <s v="USD"/>
    <x v="11"/>
    <x v="8"/>
    <x v="26"/>
    <n v="7"/>
    <n v="336.44437479972839"/>
    <n v="240.31741057123457"/>
    <x v="3543"/>
    <n v="672.88874959945679"/>
  </r>
  <r>
    <s v="SO3545"/>
    <x v="127"/>
    <s v="Wholesale"/>
    <s v="USD"/>
    <x v="2"/>
    <x v="121"/>
    <x v="16"/>
    <n v="2"/>
    <n v="330.53753632307053"/>
    <n v="236.09824023076467"/>
    <x v="3544"/>
    <n v="188.8785921846117"/>
  </r>
  <r>
    <s v="SO3546"/>
    <x v="52"/>
    <s v="Wholesale"/>
    <s v="USD"/>
    <x v="22"/>
    <x v="9"/>
    <x v="29"/>
    <n v="8"/>
    <n v="240.71306884288788"/>
    <n v="171.93790631634849"/>
    <x v="3545"/>
    <n v="550.20130021231512"/>
  </r>
  <r>
    <s v="SO3547"/>
    <x v="102"/>
    <s v="Wholesale"/>
    <s v="USD"/>
    <x v="7"/>
    <x v="261"/>
    <x v="44"/>
    <n v="5"/>
    <n v="425.75892001390457"/>
    <n v="304.11351429564616"/>
    <x v="3546"/>
    <n v="608.22702859129208"/>
  </r>
  <r>
    <s v="SO3548"/>
    <x v="86"/>
    <s v="Wholesale"/>
    <s v="USD"/>
    <x v="13"/>
    <x v="23"/>
    <x v="43"/>
    <n v="4"/>
    <n v="343.09152030944824"/>
    <n v="245.06537164960591"/>
    <x v="3547"/>
    <n v="392.10459463936934"/>
  </r>
  <r>
    <s v="SO3549"/>
    <x v="3"/>
    <s v="Online"/>
    <s v="USD"/>
    <x v="11"/>
    <x v="210"/>
    <x v="29"/>
    <n v="3"/>
    <n v="520.12075799703598"/>
    <n v="371.51482714074001"/>
    <x v="3548"/>
    <n v="445.81779256888785"/>
  </r>
  <r>
    <s v="SO3550"/>
    <x v="92"/>
    <s v="Online"/>
    <s v="USD"/>
    <x v="7"/>
    <x v="28"/>
    <x v="12"/>
    <n v="4"/>
    <n v="170.63942921161652"/>
    <n v="121.88530657972609"/>
    <x v="3549"/>
    <n v="195.0164905275617"/>
  </r>
  <r>
    <s v="SO3551"/>
    <x v="92"/>
    <s v="In-Store"/>
    <s v="USD"/>
    <x v="15"/>
    <x v="201"/>
    <x v="1"/>
    <n v="6"/>
    <n v="267.20176273584366"/>
    <n v="190.85840195417404"/>
    <x v="3550"/>
    <n v="458.0601646900177"/>
  </r>
  <r>
    <s v="SO3552"/>
    <x v="108"/>
    <s v="In-Store"/>
    <s v="USD"/>
    <x v="10"/>
    <x v="105"/>
    <x v="42"/>
    <n v="6"/>
    <n v="547.34722065925598"/>
    <n v="390.96230047089716"/>
    <x v="3551"/>
    <n v="938.30952113015292"/>
  </r>
  <r>
    <s v="SO3553"/>
    <x v="84"/>
    <s v="Distributor"/>
    <s v="USD"/>
    <x v="23"/>
    <x v="6"/>
    <x v="45"/>
    <n v="7"/>
    <n v="345.85097140073776"/>
    <n v="247.03640814338414"/>
    <x v="3552"/>
    <n v="691.7019428014753"/>
  </r>
  <r>
    <s v="SO3554"/>
    <x v="111"/>
    <s v="Wholesale"/>
    <s v="USD"/>
    <x v="18"/>
    <x v="127"/>
    <x v="39"/>
    <n v="3"/>
    <n v="505.20684564113617"/>
    <n v="360.86203260081157"/>
    <x v="3553"/>
    <n v="433.03443912097373"/>
  </r>
  <r>
    <s v="SO3555"/>
    <x v="50"/>
    <s v="Wholesale"/>
    <s v="USD"/>
    <x v="11"/>
    <x v="52"/>
    <x v="44"/>
    <n v="9"/>
    <n v="454.4753435254097"/>
    <n v="324.62524537529265"/>
    <x v="3554"/>
    <n v="1168.6508833510534"/>
  </r>
  <r>
    <s v="SO3556"/>
    <x v="106"/>
    <s v="In-Store"/>
    <s v="USD"/>
    <x v="14"/>
    <x v="48"/>
    <x v="27"/>
    <n v="8"/>
    <n v="545.84898805618286"/>
    <n v="389.89213432584495"/>
    <x v="3555"/>
    <n v="1247.6548298427033"/>
  </r>
  <r>
    <s v="SO3557"/>
    <x v="68"/>
    <s v="Wholesale"/>
    <s v="USD"/>
    <x v="0"/>
    <x v="198"/>
    <x v="21"/>
    <n v="8"/>
    <n v="297.62813991308212"/>
    <n v="212.59152850934439"/>
    <x v="3556"/>
    <n v="680.2928912299019"/>
  </r>
  <r>
    <s v="SO3558"/>
    <x v="46"/>
    <s v="Wholesale"/>
    <s v="USD"/>
    <x v="11"/>
    <x v="11"/>
    <x v="33"/>
    <n v="7"/>
    <n v="432.27792799472809"/>
    <n v="308.76994856766294"/>
    <x v="3557"/>
    <n v="864.55585598945618"/>
  </r>
  <r>
    <s v="SO3559"/>
    <x v="13"/>
    <s v="Online"/>
    <s v="USD"/>
    <x v="25"/>
    <x v="242"/>
    <x v="18"/>
    <n v="10"/>
    <n v="449.30433279275894"/>
    <n v="320.93166628054212"/>
    <x v="3558"/>
    <n v="1283.726665122168"/>
  </r>
  <r>
    <s v="SO3560"/>
    <x v="123"/>
    <s v="Distributor"/>
    <s v="USD"/>
    <x v="23"/>
    <x v="327"/>
    <x v="46"/>
    <n v="3"/>
    <n v="356.48531126976013"/>
    <n v="254.63236519268582"/>
    <x v="3559"/>
    <n v="305.55883823122292"/>
  </r>
  <r>
    <s v="SO3561"/>
    <x v="101"/>
    <s v="Wholesale"/>
    <s v="USD"/>
    <x v="25"/>
    <x v="38"/>
    <x v="0"/>
    <n v="8"/>
    <n v="603.59929722547531"/>
    <n v="431.14235516105384"/>
    <x v="3560"/>
    <n v="1379.6555365153718"/>
  </r>
  <r>
    <s v="SO3562"/>
    <x v="143"/>
    <s v="Distributor"/>
    <s v="USD"/>
    <x v="23"/>
    <x v="331"/>
    <x v="35"/>
    <n v="9"/>
    <n v="425.97407519817352"/>
    <n v="304.26719657012399"/>
    <x v="3561"/>
    <n v="1095.361907652446"/>
  </r>
  <r>
    <s v="SO3563"/>
    <x v="39"/>
    <s v="In-Store"/>
    <s v="USD"/>
    <x v="0"/>
    <x v="127"/>
    <x v="41"/>
    <n v="7"/>
    <n v="363.63703376054764"/>
    <n v="259.74073840039119"/>
    <x v="3562"/>
    <n v="727.27406752109505"/>
  </r>
  <r>
    <s v="SO3564"/>
    <x v="54"/>
    <s v="Distributor"/>
    <s v="USD"/>
    <x v="2"/>
    <x v="37"/>
    <x v="1"/>
    <n v="8"/>
    <n v="551.47378063201904"/>
    <n v="393.90984330858504"/>
    <x v="3563"/>
    <n v="1260.511498587472"/>
  </r>
  <r>
    <s v="SO3565"/>
    <x v="63"/>
    <s v="Wholesale"/>
    <s v="USD"/>
    <x v="1"/>
    <x v="162"/>
    <x v="21"/>
    <n v="6"/>
    <n v="329.92417234182358"/>
    <n v="235.66012310130256"/>
    <x v="3564"/>
    <n v="565.58429544312617"/>
  </r>
  <r>
    <s v="SO3566"/>
    <x v="12"/>
    <s v="Distributor"/>
    <s v="USD"/>
    <x v="2"/>
    <x v="350"/>
    <x v="21"/>
    <n v="10"/>
    <n v="438.37860023975372"/>
    <n v="313.12757159982408"/>
    <x v="3565"/>
    <n v="1252.5102863992965"/>
  </r>
  <r>
    <s v="SO3567"/>
    <x v="53"/>
    <s v="Online"/>
    <s v="USD"/>
    <x v="0"/>
    <x v="346"/>
    <x v="36"/>
    <n v="5"/>
    <n v="372.53600746393204"/>
    <n v="266.09714818852291"/>
    <x v="3566"/>
    <n v="532.1942963770457"/>
  </r>
  <r>
    <s v="SO3568"/>
    <x v="12"/>
    <s v="Distributor"/>
    <s v="USD"/>
    <x v="19"/>
    <x v="87"/>
    <x v="27"/>
    <n v="6"/>
    <n v="511.68921303749084"/>
    <n v="365.49229502677917"/>
    <x v="3567"/>
    <n v="877.18150806427002"/>
  </r>
  <r>
    <s v="SO3569"/>
    <x v="30"/>
    <s v="In-Store"/>
    <s v="USD"/>
    <x v="12"/>
    <x v="309"/>
    <x v="22"/>
    <n v="6"/>
    <n v="613.79081457853317"/>
    <n v="438.42201041323801"/>
    <x v="3568"/>
    <n v="1052.212824991771"/>
  </r>
  <r>
    <s v="SO3570"/>
    <x v="116"/>
    <s v="Wholesale"/>
    <s v="USD"/>
    <x v="0"/>
    <x v="41"/>
    <x v="13"/>
    <n v="8"/>
    <n v="220.48985517024994"/>
    <n v="157.49275369303567"/>
    <x v="3569"/>
    <n v="503.97681181771418"/>
  </r>
  <r>
    <s v="SO3571"/>
    <x v="127"/>
    <s v="Distributor"/>
    <s v="USD"/>
    <x v="24"/>
    <x v="335"/>
    <x v="23"/>
    <n v="7"/>
    <n v="252.31869775056839"/>
    <n v="180.22764125040601"/>
    <x v="3570"/>
    <n v="504.63739550113678"/>
  </r>
  <r>
    <s v="SO3572"/>
    <x v="49"/>
    <s v="Distributor"/>
    <s v="USD"/>
    <x v="6"/>
    <x v="37"/>
    <x v="43"/>
    <n v="7"/>
    <n v="313.24177694320679"/>
    <n v="223.74412638800487"/>
    <x v="3571"/>
    <n v="626.48355388641335"/>
  </r>
  <r>
    <s v="SO3573"/>
    <x v="17"/>
    <s v="In-Store"/>
    <s v="USD"/>
    <x v="15"/>
    <x v="299"/>
    <x v="17"/>
    <n v="7"/>
    <n v="506.68121856451035"/>
    <n v="361.91515611750742"/>
    <x v="3572"/>
    <n v="1013.3624371290207"/>
  </r>
  <r>
    <s v="SO3574"/>
    <x v="60"/>
    <s v="Wholesale"/>
    <s v="USD"/>
    <x v="18"/>
    <x v="37"/>
    <x v="26"/>
    <n v="1"/>
    <n v="269.42435610294342"/>
    <n v="192.44596864495961"/>
    <x v="3573"/>
    <n v="76.978387457983814"/>
  </r>
  <r>
    <s v="SO3575"/>
    <x v="124"/>
    <s v="Distributor"/>
    <s v="USD"/>
    <x v="24"/>
    <x v="204"/>
    <x v="15"/>
    <n v="8"/>
    <n v="546.94805628061295"/>
    <n v="390.67718305758069"/>
    <x v="3574"/>
    <n v="1250.166985784258"/>
  </r>
  <r>
    <s v="SO3576"/>
    <x v="27"/>
    <s v="Wholesale"/>
    <s v="USD"/>
    <x v="25"/>
    <x v="98"/>
    <x v="18"/>
    <n v="4"/>
    <n v="234.30511736869812"/>
    <n v="167.36079812049866"/>
    <x v="3575"/>
    <n v="267.77727699279785"/>
  </r>
  <r>
    <s v="SO3577"/>
    <x v="37"/>
    <s v="Wholesale"/>
    <s v="USD"/>
    <x v="2"/>
    <x v="355"/>
    <x v="39"/>
    <n v="2"/>
    <n v="457.88694924116135"/>
    <n v="327.06210660082957"/>
    <x v="3576"/>
    <n v="261.64968528066356"/>
  </r>
  <r>
    <s v="SO3578"/>
    <x v="88"/>
    <s v="Distributor"/>
    <s v="USD"/>
    <x v="17"/>
    <x v="301"/>
    <x v="39"/>
    <n v="10"/>
    <n v="395.86990821361542"/>
    <n v="282.76422015258248"/>
    <x v="3577"/>
    <n v="1131.0568806103292"/>
  </r>
  <r>
    <s v="SO3579"/>
    <x v="123"/>
    <s v="Distributor"/>
    <s v="USD"/>
    <x v="14"/>
    <x v="59"/>
    <x v="34"/>
    <n v="9"/>
    <n v="352.67316752672195"/>
    <n v="251.90940537622998"/>
    <x v="3578"/>
    <n v="906.87385935442762"/>
  </r>
  <r>
    <s v="SO3580"/>
    <x v="147"/>
    <s v="Online"/>
    <s v="USD"/>
    <x v="4"/>
    <x v="356"/>
    <x v="46"/>
    <n v="9"/>
    <n v="387.19448089599609"/>
    <n v="276.56748635428295"/>
    <x v="3579"/>
    <n v="995.64295087541814"/>
  </r>
  <r>
    <s v="SO3581"/>
    <x v="84"/>
    <s v="In-Store"/>
    <s v="USD"/>
    <x v="9"/>
    <x v="337"/>
    <x v="20"/>
    <n v="2"/>
    <n v="412.27476686239243"/>
    <n v="294.4819763302803"/>
    <x v="3580"/>
    <n v="235.58558106422424"/>
  </r>
  <r>
    <s v="SO3582"/>
    <x v="61"/>
    <s v="Distributor"/>
    <s v="USD"/>
    <x v="12"/>
    <x v="17"/>
    <x v="35"/>
    <n v="9"/>
    <n v="420.78873074054718"/>
    <n v="300.56337910039088"/>
    <x v="3581"/>
    <n v="1082.0281647614065"/>
  </r>
  <r>
    <s v="SO3583"/>
    <x v="81"/>
    <s v="Distributor"/>
    <s v="USD"/>
    <x v="21"/>
    <x v="337"/>
    <x v="33"/>
    <n v="9"/>
    <n v="237.91987377405167"/>
    <n v="169.9427669814655"/>
    <x v="3582"/>
    <n v="611.79396113327562"/>
  </r>
  <r>
    <s v="SO3584"/>
    <x v="87"/>
    <s v="Online"/>
    <s v="USD"/>
    <x v="9"/>
    <x v="26"/>
    <x v="30"/>
    <n v="7"/>
    <n v="475.69484066963196"/>
    <n v="339.78202904973716"/>
    <x v="3583"/>
    <n v="951.38968133926346"/>
  </r>
  <r>
    <s v="SO3585"/>
    <x v="120"/>
    <s v="Wholesale"/>
    <s v="USD"/>
    <x v="17"/>
    <x v="176"/>
    <x v="1"/>
    <n v="6"/>
    <n v="538.30225199460983"/>
    <n v="384.5016085675785"/>
    <x v="3584"/>
    <n v="922.80386056218777"/>
  </r>
  <r>
    <s v="SO3586"/>
    <x v="59"/>
    <s v="Online"/>
    <s v="USD"/>
    <x v="15"/>
    <x v="297"/>
    <x v="8"/>
    <n v="1"/>
    <n v="496.37058198451996"/>
    <n v="354.55041570322857"/>
    <x v="3585"/>
    <n v="141.82016628129139"/>
  </r>
  <r>
    <s v="SO3587"/>
    <x v="60"/>
    <s v="Wholesale"/>
    <s v="USD"/>
    <x v="19"/>
    <x v="224"/>
    <x v="46"/>
    <n v="1"/>
    <n v="278.43140012025833"/>
    <n v="198.87957151447026"/>
    <x v="3586"/>
    <n v="79.551828605788074"/>
  </r>
  <r>
    <s v="SO3588"/>
    <x v="30"/>
    <s v="In-Store"/>
    <s v="USD"/>
    <x v="22"/>
    <x v="262"/>
    <x v="38"/>
    <n v="5"/>
    <n v="178.63902139663696"/>
    <n v="127.59930099759784"/>
    <x v="3587"/>
    <n v="255.19860199519565"/>
  </r>
  <r>
    <s v="SO3589"/>
    <x v="78"/>
    <s v="Online"/>
    <s v="USD"/>
    <x v="21"/>
    <x v="11"/>
    <x v="37"/>
    <n v="2"/>
    <n v="578.28343051671982"/>
    <n v="413.05959322622846"/>
    <x v="3588"/>
    <n v="330.44767458098272"/>
  </r>
  <r>
    <s v="SO3590"/>
    <x v="90"/>
    <s v="Distributor"/>
    <s v="USD"/>
    <x v="1"/>
    <x v="83"/>
    <x v="35"/>
    <n v="6"/>
    <n v="550.235884308815"/>
    <n v="393.02563164915358"/>
    <x v="3589"/>
    <n v="943.26151595796864"/>
  </r>
  <r>
    <s v="SO3591"/>
    <x v="80"/>
    <s v="Online"/>
    <s v="USD"/>
    <x v="24"/>
    <x v="356"/>
    <x v="8"/>
    <n v="10"/>
    <n v="221.6589794754982"/>
    <n v="158.32784248249871"/>
    <x v="3590"/>
    <n v="633.31136992999495"/>
  </r>
  <r>
    <s v="SO3592"/>
    <x v="52"/>
    <s v="Distributor"/>
    <s v="USD"/>
    <x v="19"/>
    <x v="355"/>
    <x v="10"/>
    <n v="8"/>
    <n v="159.73582434654236"/>
    <n v="114.09701739038741"/>
    <x v="3591"/>
    <n v="365.11045564923961"/>
  </r>
  <r>
    <s v="SO3593"/>
    <x v="44"/>
    <s v="Online"/>
    <s v="USD"/>
    <x v="1"/>
    <x v="124"/>
    <x v="12"/>
    <n v="7"/>
    <n v="325.90439862012863"/>
    <n v="232.78885615723476"/>
    <x v="3592"/>
    <n v="651.80879724025704"/>
  </r>
  <r>
    <s v="SO3594"/>
    <x v="125"/>
    <s v="In-Store"/>
    <s v="USD"/>
    <x v="4"/>
    <x v="264"/>
    <x v="1"/>
    <n v="9"/>
    <n v="355.88884913921356"/>
    <n v="254.20632081372398"/>
    <x v="3593"/>
    <n v="915.14275492940624"/>
  </r>
  <r>
    <s v="SO3595"/>
    <x v="51"/>
    <s v="Wholesale"/>
    <s v="USD"/>
    <x v="7"/>
    <x v="279"/>
    <x v="36"/>
    <n v="4"/>
    <n v="277.40247756242752"/>
    <n v="198.14462683030538"/>
    <x v="3594"/>
    <n v="317.03140292848855"/>
  </r>
  <r>
    <s v="SO3596"/>
    <x v="131"/>
    <s v="Wholesale"/>
    <s v="USD"/>
    <x v="13"/>
    <x v="168"/>
    <x v="23"/>
    <n v="8"/>
    <n v="196.64815235137939"/>
    <n v="140.462965965271"/>
    <x v="3595"/>
    <n v="449.48149108886719"/>
  </r>
  <r>
    <s v="SO3597"/>
    <x v="103"/>
    <s v="Online"/>
    <s v="USD"/>
    <x v="10"/>
    <x v="237"/>
    <x v="14"/>
    <n v="3"/>
    <n v="228.98894780874252"/>
    <n v="163.56353414910183"/>
    <x v="3596"/>
    <n v="196.27624097892209"/>
  </r>
  <r>
    <s v="SO3598"/>
    <x v="66"/>
    <s v="Online"/>
    <s v="USD"/>
    <x v="19"/>
    <x v="58"/>
    <x v="41"/>
    <n v="10"/>
    <n v="229.42060196399689"/>
    <n v="163.87185854571209"/>
    <x v="3597"/>
    <n v="655.48743418284812"/>
  </r>
  <r>
    <s v="SO3599"/>
    <x v="123"/>
    <s v="Online"/>
    <s v="USD"/>
    <x v="14"/>
    <x v="351"/>
    <x v="35"/>
    <n v="6"/>
    <n v="530.70101791620255"/>
    <n v="379.07215565443039"/>
    <x v="3598"/>
    <n v="909.77317357063293"/>
  </r>
  <r>
    <s v="SO3600"/>
    <x v="64"/>
    <s v="Distributor"/>
    <s v="USD"/>
    <x v="6"/>
    <x v="77"/>
    <x v="4"/>
    <n v="4"/>
    <n v="441.32113480567932"/>
    <n v="315.22938200405667"/>
    <x v="3599"/>
    <n v="504.36701120649059"/>
  </r>
  <r>
    <s v="SO3601"/>
    <x v="117"/>
    <s v="Distributor"/>
    <s v="USD"/>
    <x v="1"/>
    <x v="52"/>
    <x v="25"/>
    <n v="1"/>
    <n v="614.51418989896774"/>
    <n v="438.93870707069129"/>
    <x v="3600"/>
    <n v="175.57548282827645"/>
  </r>
  <r>
    <s v="SO3602"/>
    <x v="123"/>
    <s v="Wholesale"/>
    <s v="USD"/>
    <x v="10"/>
    <x v="118"/>
    <x v="19"/>
    <n v="7"/>
    <n v="348.46230733394623"/>
    <n v="248.90164809567588"/>
    <x v="3601"/>
    <n v="696.92461466789246"/>
  </r>
  <r>
    <s v="SO3603"/>
    <x v="98"/>
    <s v="Distributor"/>
    <s v="USD"/>
    <x v="10"/>
    <x v="329"/>
    <x v="6"/>
    <n v="5"/>
    <n v="479.97360688447952"/>
    <n v="342.83829063177109"/>
    <x v="3602"/>
    <n v="685.67658126354218"/>
  </r>
  <r>
    <s v="SO3604"/>
    <x v="116"/>
    <s v="In-Store"/>
    <s v="USD"/>
    <x v="0"/>
    <x v="312"/>
    <x v="22"/>
    <n v="10"/>
    <n v="300.56025266647339"/>
    <n v="214.68589476176672"/>
    <x v="3603"/>
    <n v="858.74357904706676"/>
  </r>
  <r>
    <s v="SO3605"/>
    <x v="120"/>
    <s v="Distributor"/>
    <s v="USD"/>
    <x v="6"/>
    <x v="318"/>
    <x v="41"/>
    <n v="10"/>
    <n v="537.87618201971054"/>
    <n v="384.19727287122186"/>
    <x v="3604"/>
    <n v="1536.7890914848867"/>
  </r>
  <r>
    <s v="SO3606"/>
    <x v="140"/>
    <s v="Online"/>
    <s v="USD"/>
    <x v="13"/>
    <x v="303"/>
    <x v="39"/>
    <n v="6"/>
    <n v="196.38829386234283"/>
    <n v="140.27735275881631"/>
    <x v="3605"/>
    <n v="336.66564662115911"/>
  </r>
  <r>
    <s v="SO3607"/>
    <x v="34"/>
    <s v="Online"/>
    <s v="USD"/>
    <x v="14"/>
    <x v="314"/>
    <x v="33"/>
    <n v="5"/>
    <n v="203.4097586274147"/>
    <n v="145.29268473386765"/>
    <x v="3606"/>
    <n v="290.58536946773529"/>
  </r>
  <r>
    <s v="SO3608"/>
    <x v="4"/>
    <s v="Online"/>
    <s v="USD"/>
    <x v="17"/>
    <x v="225"/>
    <x v="3"/>
    <n v="9"/>
    <n v="447.85946345329285"/>
    <n v="319.89961675235207"/>
    <x v="3607"/>
    <n v="1151.6386203084671"/>
  </r>
  <r>
    <s v="SO3609"/>
    <x v="93"/>
    <s v="In-Store"/>
    <s v="USD"/>
    <x v="0"/>
    <x v="187"/>
    <x v="42"/>
    <n v="8"/>
    <n v="264.40555161237717"/>
    <n v="188.86110829455512"/>
    <x v="3608"/>
    <n v="604.35554654257635"/>
  </r>
  <r>
    <s v="SO3610"/>
    <x v="23"/>
    <s v="In-Store"/>
    <s v="USD"/>
    <x v="17"/>
    <x v="356"/>
    <x v="23"/>
    <n v="8"/>
    <n v="636.76917922496796"/>
    <n v="454.83512801783428"/>
    <x v="3609"/>
    <n v="1455.4724096570694"/>
  </r>
  <r>
    <s v="SO3611"/>
    <x v="45"/>
    <s v="Online"/>
    <s v="USD"/>
    <x v="10"/>
    <x v="137"/>
    <x v="32"/>
    <n v="6"/>
    <n v="648.61012011766434"/>
    <n v="463.29294294118887"/>
    <x v="3610"/>
    <n v="1111.9030630588527"/>
  </r>
  <r>
    <s v="SO3612"/>
    <x v="114"/>
    <s v="Online"/>
    <s v="USD"/>
    <x v="3"/>
    <x v="76"/>
    <x v="37"/>
    <n v="2"/>
    <n v="451.47932624816895"/>
    <n v="322.48523303440641"/>
    <x v="3611"/>
    <n v="257.98818642752508"/>
  </r>
  <r>
    <s v="SO3613"/>
    <x v="149"/>
    <s v="Online"/>
    <s v="USD"/>
    <x v="24"/>
    <x v="202"/>
    <x v="38"/>
    <n v="8"/>
    <n v="369.13312143087387"/>
    <n v="263.66651530776704"/>
    <x v="3612"/>
    <n v="843.73284898485463"/>
  </r>
  <r>
    <s v="SO3614"/>
    <x v="4"/>
    <s v="Online"/>
    <s v="USD"/>
    <x v="21"/>
    <x v="114"/>
    <x v="19"/>
    <n v="3"/>
    <n v="602.07499516010284"/>
    <n v="430.05356797150205"/>
    <x v="3613"/>
    <n v="516.0642815658025"/>
  </r>
  <r>
    <s v="SO3615"/>
    <x v="2"/>
    <s v="Wholesale"/>
    <s v="USD"/>
    <x v="24"/>
    <x v="55"/>
    <x v="34"/>
    <n v="8"/>
    <n v="540.47709614038467"/>
    <n v="386.05506867170334"/>
    <x v="3614"/>
    <n v="1235.3762197494507"/>
  </r>
  <r>
    <s v="SO3616"/>
    <x v="86"/>
    <s v="Distributor"/>
    <s v="USD"/>
    <x v="22"/>
    <x v="119"/>
    <x v="43"/>
    <n v="4"/>
    <n v="535.77512669563293"/>
    <n v="382.69651906830927"/>
    <x v="3615"/>
    <n v="612.31443050929465"/>
  </r>
  <r>
    <s v="SO3617"/>
    <x v="12"/>
    <s v="Distributor"/>
    <s v="USD"/>
    <x v="9"/>
    <x v="47"/>
    <x v="36"/>
    <n v="10"/>
    <n v="460.8055345416069"/>
    <n v="329.14681038686211"/>
    <x v="3616"/>
    <n v="1316.5872415474478"/>
  </r>
  <r>
    <s v="SO3618"/>
    <x v="12"/>
    <s v="Online"/>
    <s v="USD"/>
    <x v="1"/>
    <x v="141"/>
    <x v="46"/>
    <n v="4"/>
    <n v="420.62831246852875"/>
    <n v="300.44879462037767"/>
    <x v="3617"/>
    <n v="480.71807139260432"/>
  </r>
  <r>
    <s v="SO3619"/>
    <x v="66"/>
    <s v="Distributor"/>
    <s v="USD"/>
    <x v="13"/>
    <x v="178"/>
    <x v="1"/>
    <n v="4"/>
    <n v="428.35547429323196"/>
    <n v="305.96819592373714"/>
    <x v="3618"/>
    <n v="489.54911347797929"/>
  </r>
  <r>
    <s v="SO3620"/>
    <x v="69"/>
    <s v="Wholesale"/>
    <s v="USD"/>
    <x v="11"/>
    <x v="75"/>
    <x v="43"/>
    <n v="3"/>
    <n v="461.77500200271606"/>
    <n v="329.8392871447972"/>
    <x v="3619"/>
    <n v="395.80714457375666"/>
  </r>
  <r>
    <s v="SO3621"/>
    <x v="51"/>
    <s v="In-Store"/>
    <s v="USD"/>
    <x v="20"/>
    <x v="38"/>
    <x v="33"/>
    <n v="7"/>
    <n v="536.15087932348251"/>
    <n v="382.96491380248756"/>
    <x v="3620"/>
    <n v="1072.3017586469646"/>
  </r>
  <r>
    <s v="SO3622"/>
    <x v="117"/>
    <s v="In-Store"/>
    <s v="USD"/>
    <x v="21"/>
    <x v="53"/>
    <x v="35"/>
    <n v="6"/>
    <n v="258.80736601352692"/>
    <n v="184.86240429537639"/>
    <x v="3621"/>
    <n v="443.66977030890303"/>
  </r>
  <r>
    <s v="SO3623"/>
    <x v="110"/>
    <s v="Online"/>
    <s v="USD"/>
    <x v="23"/>
    <x v="139"/>
    <x v="15"/>
    <n v="6"/>
    <n v="345.42304998636246"/>
    <n v="246.73074999025891"/>
    <x v="3622"/>
    <n v="592.15379997662126"/>
  </r>
  <r>
    <s v="SO3624"/>
    <x v="85"/>
    <s v="In-Store"/>
    <s v="USD"/>
    <x v="11"/>
    <x v="231"/>
    <x v="41"/>
    <n v="8"/>
    <n v="537.00806593894958"/>
    <n v="383.5771899563926"/>
    <x v="3623"/>
    <n v="1227.4470078604559"/>
  </r>
  <r>
    <s v="SO3625"/>
    <x v="131"/>
    <s v="Wholesale"/>
    <s v="USD"/>
    <x v="17"/>
    <x v="236"/>
    <x v="45"/>
    <n v="4"/>
    <n v="455.39431446790695"/>
    <n v="325.28165319136212"/>
    <x v="3624"/>
    <n v="520.45064510617931"/>
  </r>
  <r>
    <s v="SO3626"/>
    <x v="85"/>
    <s v="In-Store"/>
    <s v="USD"/>
    <x v="12"/>
    <x v="175"/>
    <x v="9"/>
    <n v="2"/>
    <n v="191.4991797208786"/>
    <n v="136.78512837205616"/>
    <x v="3625"/>
    <n v="109.42810269764487"/>
  </r>
  <r>
    <s v="SO3627"/>
    <x v="133"/>
    <s v="Distributor"/>
    <s v="USD"/>
    <x v="15"/>
    <x v="120"/>
    <x v="17"/>
    <n v="2"/>
    <n v="599.3312514424324"/>
    <n v="428.09375103030891"/>
    <x v="3626"/>
    <n v="342.47500082424699"/>
  </r>
  <r>
    <s v="SO3628"/>
    <x v="126"/>
    <s v="Wholesale"/>
    <s v="USD"/>
    <x v="15"/>
    <x v="183"/>
    <x v="36"/>
    <n v="5"/>
    <n v="245.58253383636475"/>
    <n v="175.4160955974034"/>
    <x v="3627"/>
    <n v="350.83219119480668"/>
  </r>
  <r>
    <s v="SO3629"/>
    <x v="58"/>
    <s v="Distributor"/>
    <s v="USD"/>
    <x v="9"/>
    <x v="89"/>
    <x v="6"/>
    <n v="6"/>
    <n v="545.02369397878647"/>
    <n v="389.30263855627607"/>
    <x v="3628"/>
    <n v="934.32633253506265"/>
  </r>
  <r>
    <s v="SO3630"/>
    <x v="77"/>
    <s v="Online"/>
    <s v="USD"/>
    <x v="12"/>
    <x v="34"/>
    <x v="26"/>
    <n v="9"/>
    <n v="397.80269157886505"/>
    <n v="284.14477969918931"/>
    <x v="3629"/>
    <n v="1022.9212069170817"/>
  </r>
  <r>
    <s v="SO3631"/>
    <x v="101"/>
    <s v="Online"/>
    <s v="USD"/>
    <x v="8"/>
    <x v="152"/>
    <x v="32"/>
    <n v="6"/>
    <n v="183.09576469659805"/>
    <n v="130.78268906899862"/>
    <x v="3630"/>
    <n v="313.87845376559653"/>
  </r>
  <r>
    <s v="SO3632"/>
    <x v="122"/>
    <s v="Distributor"/>
    <s v="USD"/>
    <x v="6"/>
    <x v="146"/>
    <x v="32"/>
    <n v="7"/>
    <n v="510.5138475894928"/>
    <n v="364.65274827820917"/>
    <x v="3631"/>
    <n v="1021.0276951789856"/>
  </r>
  <r>
    <s v="SO3633"/>
    <x v="100"/>
    <s v="Online"/>
    <s v="USD"/>
    <x v="22"/>
    <x v="226"/>
    <x v="14"/>
    <n v="2"/>
    <n v="321.80519217252731"/>
    <n v="229.86085155180524"/>
    <x v="3632"/>
    <n v="183.88868124144415"/>
  </r>
  <r>
    <s v="SO3634"/>
    <x v="93"/>
    <s v="Distributor"/>
    <s v="USD"/>
    <x v="12"/>
    <x v="116"/>
    <x v="28"/>
    <n v="2"/>
    <n v="479.98187863826752"/>
    <n v="342.84419902733396"/>
    <x v="3633"/>
    <n v="274.27535922186712"/>
  </r>
  <r>
    <s v="SO3635"/>
    <x v="72"/>
    <s v="Wholesale"/>
    <s v="USD"/>
    <x v="14"/>
    <x v="205"/>
    <x v="16"/>
    <n v="9"/>
    <n v="321.23715859651566"/>
    <n v="229.45511328322547"/>
    <x v="3634"/>
    <n v="826.03840781961162"/>
  </r>
  <r>
    <s v="SO3636"/>
    <x v="138"/>
    <s v="Distributor"/>
    <s v="USD"/>
    <x v="20"/>
    <x v="331"/>
    <x v="1"/>
    <n v="7"/>
    <n v="570.30280065536499"/>
    <n v="407.35914332526073"/>
    <x v="3635"/>
    <n v="1140.60560131073"/>
  </r>
  <r>
    <s v="SO3637"/>
    <x v="52"/>
    <s v="Wholesale"/>
    <s v="USD"/>
    <x v="21"/>
    <x v="322"/>
    <x v="32"/>
    <n v="4"/>
    <n v="348.04892867803574"/>
    <n v="248.6063776271684"/>
    <x v="3636"/>
    <n v="397.77020420346935"/>
  </r>
  <r>
    <s v="SO3638"/>
    <x v="33"/>
    <s v="Online"/>
    <s v="USD"/>
    <x v="3"/>
    <x v="230"/>
    <x v="37"/>
    <n v="6"/>
    <n v="410.66888201236725"/>
    <n v="293.33491572311948"/>
    <x v="3637"/>
    <n v="704.00379773548661"/>
  </r>
  <r>
    <s v="SO3639"/>
    <x v="113"/>
    <s v="In-Store"/>
    <s v="USD"/>
    <x v="9"/>
    <x v="166"/>
    <x v="41"/>
    <n v="6"/>
    <n v="626.17150980234146"/>
    <n v="447.26536414452966"/>
    <x v="3638"/>
    <n v="1073.4368739468709"/>
  </r>
  <r>
    <s v="SO3640"/>
    <x v="116"/>
    <s v="In-Store"/>
    <s v="USD"/>
    <x v="22"/>
    <x v="236"/>
    <x v="38"/>
    <n v="4"/>
    <n v="491.76366305351257"/>
    <n v="351.2597593239376"/>
    <x v="3639"/>
    <n v="562.01561491829989"/>
  </r>
  <r>
    <s v="SO3641"/>
    <x v="94"/>
    <s v="Distributor"/>
    <s v="USD"/>
    <x v="19"/>
    <x v="4"/>
    <x v="1"/>
    <n v="8"/>
    <n v="204.12459343671799"/>
    <n v="145.80328102622715"/>
    <x v="3640"/>
    <n v="466.57049928392667"/>
  </r>
  <r>
    <s v="SO3642"/>
    <x v="15"/>
    <s v="Distributor"/>
    <s v="USD"/>
    <x v="23"/>
    <x v="146"/>
    <x v="38"/>
    <n v="7"/>
    <n v="603.3171318769455"/>
    <n v="430.94080848353252"/>
    <x v="3641"/>
    <n v="1206.634263753891"/>
  </r>
  <r>
    <s v="SO3643"/>
    <x v="92"/>
    <s v="Wholesale"/>
    <s v="USD"/>
    <x v="4"/>
    <x v="58"/>
    <x v="23"/>
    <n v="5"/>
    <n v="389.85102778673172"/>
    <n v="278.46501984766553"/>
    <x v="3642"/>
    <n v="556.93003969533083"/>
  </r>
  <r>
    <s v="SO3644"/>
    <x v="75"/>
    <s v="Distributor"/>
    <s v="USD"/>
    <x v="3"/>
    <x v="352"/>
    <x v="12"/>
    <n v="8"/>
    <n v="301.1023063659668"/>
    <n v="215.07307597569059"/>
    <x v="3643"/>
    <n v="688.23384312220969"/>
  </r>
  <r>
    <s v="SO3645"/>
    <x v="20"/>
    <s v="In-Store"/>
    <s v="USD"/>
    <x v="12"/>
    <x v="201"/>
    <x v="14"/>
    <n v="7"/>
    <n v="594.22707170248032"/>
    <n v="424.44790835891456"/>
    <x v="3644"/>
    <n v="1188.4541434049602"/>
  </r>
  <r>
    <s v="SO3646"/>
    <x v="76"/>
    <s v="Online"/>
    <s v="USD"/>
    <x v="24"/>
    <x v="22"/>
    <x v="40"/>
    <n v="3"/>
    <n v="604.90447247028351"/>
    <n v="432.07462319305967"/>
    <x v="3645"/>
    <n v="518.48954783167164"/>
  </r>
  <r>
    <s v="SO3647"/>
    <x v="76"/>
    <s v="Distributor"/>
    <s v="USD"/>
    <x v="4"/>
    <x v="17"/>
    <x v="36"/>
    <n v="8"/>
    <n v="501.65467983484268"/>
    <n v="358.32477131060193"/>
    <x v="3646"/>
    <n v="1146.639268193926"/>
  </r>
  <r>
    <s v="SO3648"/>
    <x v="103"/>
    <s v="Distributor"/>
    <s v="USD"/>
    <x v="10"/>
    <x v="325"/>
    <x v="34"/>
    <n v="6"/>
    <n v="242.24432873725891"/>
    <n v="173.03166338375638"/>
    <x v="3647"/>
    <n v="415.27599212101518"/>
  </r>
  <r>
    <s v="SO3649"/>
    <x v="128"/>
    <s v="Wholesale"/>
    <s v="USD"/>
    <x v="20"/>
    <x v="83"/>
    <x v="9"/>
    <n v="10"/>
    <n v="567.39206904172897"/>
    <n v="405.28004931552073"/>
    <x v="3648"/>
    <n v="1621.1201972620825"/>
  </r>
  <r>
    <s v="SO3650"/>
    <x v="140"/>
    <s v="In-Store"/>
    <s v="USD"/>
    <x v="1"/>
    <x v="313"/>
    <x v="35"/>
    <n v="4"/>
    <n v="418.88628709316254"/>
    <n v="299.20449078083038"/>
    <x v="3649"/>
    <n v="478.72718524932861"/>
  </r>
  <r>
    <s v="SO3651"/>
    <x v="121"/>
    <s v="Online"/>
    <s v="USD"/>
    <x v="14"/>
    <x v="123"/>
    <x v="28"/>
    <n v="10"/>
    <n v="481.5288160443306"/>
    <n v="343.949154317379"/>
    <x v="3650"/>
    <n v="1375.796617269516"/>
  </r>
  <r>
    <s v="SO3652"/>
    <x v="90"/>
    <s v="Online"/>
    <s v="USD"/>
    <x v="23"/>
    <x v="300"/>
    <x v="39"/>
    <n v="7"/>
    <n v="158.41317987442017"/>
    <n v="113.15227133887156"/>
    <x v="3651"/>
    <n v="316.82635974884022"/>
  </r>
  <r>
    <s v="SO3653"/>
    <x v="23"/>
    <s v="In-Store"/>
    <s v="USD"/>
    <x v="25"/>
    <x v="243"/>
    <x v="8"/>
    <n v="5"/>
    <n v="374.76173633337021"/>
    <n v="267.68695452383588"/>
    <x v="3652"/>
    <n v="535.37390904767153"/>
  </r>
  <r>
    <s v="SO3654"/>
    <x v="128"/>
    <s v="Online"/>
    <s v="USD"/>
    <x v="6"/>
    <x v="148"/>
    <x v="14"/>
    <n v="7"/>
    <n v="450.39862310886383"/>
    <n v="321.71330222061704"/>
    <x v="3653"/>
    <n v="900.79724621772766"/>
  </r>
  <r>
    <s v="SO3655"/>
    <x v="21"/>
    <s v="Wholesale"/>
    <s v="USD"/>
    <x v="13"/>
    <x v="190"/>
    <x v="40"/>
    <n v="4"/>
    <n v="648.37779432535172"/>
    <n v="463.12699594667981"/>
    <x v="3654"/>
    <n v="741.00319351468761"/>
  </r>
  <r>
    <s v="SO3656"/>
    <x v="97"/>
    <s v="Distributor"/>
    <s v="USD"/>
    <x v="18"/>
    <x v="284"/>
    <x v="32"/>
    <n v="3"/>
    <n v="501.95828604698181"/>
    <n v="358.54163289070129"/>
    <x v="3655"/>
    <n v="430.24995946884155"/>
  </r>
  <r>
    <s v="SO3657"/>
    <x v="78"/>
    <s v="Online"/>
    <s v="USD"/>
    <x v="19"/>
    <x v="67"/>
    <x v="25"/>
    <n v="1"/>
    <n v="444.10029476881027"/>
    <n v="317.21449626343593"/>
    <x v="3656"/>
    <n v="126.88579850537434"/>
  </r>
  <r>
    <s v="SO3658"/>
    <x v="151"/>
    <s v="Wholesale"/>
    <s v="USD"/>
    <x v="20"/>
    <x v="304"/>
    <x v="24"/>
    <n v="2"/>
    <n v="574.71131694316864"/>
    <n v="410.50808353083477"/>
    <x v="3657"/>
    <n v="328.40646682466775"/>
  </r>
  <r>
    <s v="SO3659"/>
    <x v="139"/>
    <s v="Distributor"/>
    <s v="USD"/>
    <x v="12"/>
    <x v="122"/>
    <x v="28"/>
    <n v="5"/>
    <n v="405.70460540056229"/>
    <n v="289.78900385754451"/>
    <x v="3658"/>
    <n v="579.57800771508892"/>
  </r>
  <r>
    <s v="SO3660"/>
    <x v="72"/>
    <s v="Distributor"/>
    <s v="USD"/>
    <x v="0"/>
    <x v="105"/>
    <x v="33"/>
    <n v="3"/>
    <n v="463.4331750869751"/>
    <n v="331.02369649069652"/>
    <x v="3659"/>
    <n v="397.22843578883567"/>
  </r>
  <r>
    <s v="SO3661"/>
    <x v="73"/>
    <s v="Online"/>
    <s v="USD"/>
    <x v="5"/>
    <x v="322"/>
    <x v="7"/>
    <n v="7"/>
    <n v="479.55966085195541"/>
    <n v="342.54261489425392"/>
    <x v="3660"/>
    <n v="959.11932170391037"/>
  </r>
  <r>
    <s v="SO3662"/>
    <x v="114"/>
    <s v="Distributor"/>
    <s v="USD"/>
    <x v="5"/>
    <x v="202"/>
    <x v="25"/>
    <n v="3"/>
    <n v="332.93111908435822"/>
    <n v="237.80794220311302"/>
    <x v="3661"/>
    <n v="285.36953064373563"/>
  </r>
  <r>
    <s v="SO3663"/>
    <x v="144"/>
    <s v="In-Store"/>
    <s v="USD"/>
    <x v="11"/>
    <x v="239"/>
    <x v="17"/>
    <n v="2"/>
    <n v="159.50149780511856"/>
    <n v="113.92964128937041"/>
    <x v="3662"/>
    <n v="91.143713031496304"/>
  </r>
  <r>
    <s v="SO3664"/>
    <x v="149"/>
    <s v="Distributor"/>
    <s v="USD"/>
    <x v="6"/>
    <x v="214"/>
    <x v="30"/>
    <n v="6"/>
    <n v="233.92360138893127"/>
    <n v="167.08828670637951"/>
    <x v="3663"/>
    <n v="401.01188809531061"/>
  </r>
  <r>
    <s v="SO3665"/>
    <x v="100"/>
    <s v="Wholesale"/>
    <s v="USD"/>
    <x v="4"/>
    <x v="331"/>
    <x v="23"/>
    <n v="8"/>
    <n v="189.69507139921188"/>
    <n v="135.49647957086563"/>
    <x v="3664"/>
    <n v="433.58873462677002"/>
  </r>
  <r>
    <s v="SO3666"/>
    <x v="93"/>
    <s v="In-Store"/>
    <s v="USD"/>
    <x v="18"/>
    <x v="179"/>
    <x v="35"/>
    <n v="5"/>
    <n v="254.95481908321381"/>
    <n v="182.11058505943845"/>
    <x v="3665"/>
    <n v="364.22117011887678"/>
  </r>
  <r>
    <s v="SO3667"/>
    <x v="116"/>
    <s v="Distributor"/>
    <s v="USD"/>
    <x v="2"/>
    <x v="181"/>
    <x v="33"/>
    <n v="1"/>
    <n v="355.39060288667679"/>
    <n v="253.85043063334058"/>
    <x v="3666"/>
    <n v="101.54017225333621"/>
  </r>
  <r>
    <s v="SO3668"/>
    <x v="134"/>
    <s v="In-Store"/>
    <s v="USD"/>
    <x v="24"/>
    <x v="201"/>
    <x v="0"/>
    <n v="2"/>
    <n v="386.62567090988159"/>
    <n v="276.16119350705827"/>
    <x v="3667"/>
    <n v="220.92895480564664"/>
  </r>
  <r>
    <s v="SO3669"/>
    <x v="104"/>
    <s v="In-Store"/>
    <s v="USD"/>
    <x v="13"/>
    <x v="268"/>
    <x v="0"/>
    <n v="5"/>
    <n v="641.73070853948593"/>
    <n v="458.37907752820428"/>
    <x v="3668"/>
    <n v="916.75815505640821"/>
  </r>
  <r>
    <s v="SO3670"/>
    <x v="84"/>
    <s v="In-Store"/>
    <s v="USD"/>
    <x v="17"/>
    <x v="123"/>
    <x v="28"/>
    <n v="1"/>
    <n v="301.67237055301666"/>
    <n v="215.48026468072621"/>
    <x v="3669"/>
    <n v="86.192105872290455"/>
  </r>
  <r>
    <s v="SO3671"/>
    <x v="20"/>
    <s v="In-Store"/>
    <s v="USD"/>
    <x v="6"/>
    <x v="52"/>
    <x v="7"/>
    <n v="9"/>
    <n v="641.01455980539322"/>
    <n v="457.86754271813805"/>
    <x v="3670"/>
    <n v="1648.3231537852962"/>
  </r>
  <r>
    <s v="SO3672"/>
    <x v="151"/>
    <s v="Online"/>
    <s v="USD"/>
    <x v="7"/>
    <x v="276"/>
    <x v="39"/>
    <n v="8"/>
    <n v="381.6739661693573"/>
    <n v="272.62426154954096"/>
    <x v="3671"/>
    <n v="872.39763695853071"/>
  </r>
  <r>
    <s v="SO3673"/>
    <x v="129"/>
    <s v="Distributor"/>
    <s v="USD"/>
    <x v="1"/>
    <x v="223"/>
    <x v="17"/>
    <n v="1"/>
    <n v="230.07532471418381"/>
    <n v="164.33951765298843"/>
    <x v="3672"/>
    <n v="65.735807061195374"/>
  </r>
  <r>
    <s v="SO3674"/>
    <x v="10"/>
    <s v="Distributor"/>
    <s v="USD"/>
    <x v="12"/>
    <x v="191"/>
    <x v="8"/>
    <n v="9"/>
    <n v="436.42001616954803"/>
    <n v="311.7285829782486"/>
    <x v="3673"/>
    <n v="1122.2228987216949"/>
  </r>
  <r>
    <s v="SO3675"/>
    <x v="148"/>
    <s v="Distributor"/>
    <s v="USD"/>
    <x v="21"/>
    <x v="234"/>
    <x v="16"/>
    <n v="8"/>
    <n v="155.6771405339241"/>
    <n v="111.19795752423151"/>
    <x v="3674"/>
    <n v="355.83346407754073"/>
  </r>
  <r>
    <s v="SO3676"/>
    <x v="99"/>
    <s v="Distributor"/>
    <s v="USD"/>
    <x v="19"/>
    <x v="117"/>
    <x v="5"/>
    <n v="3"/>
    <n v="202.21967124938965"/>
    <n v="144.44262232099263"/>
    <x v="3675"/>
    <n v="173.33114678519109"/>
  </r>
  <r>
    <s v="SO3677"/>
    <x v="112"/>
    <s v="Wholesale"/>
    <s v="USD"/>
    <x v="10"/>
    <x v="336"/>
    <x v="8"/>
    <n v="1"/>
    <n v="289.08786767721176"/>
    <n v="206.49133405515127"/>
    <x v="3676"/>
    <n v="82.596533622060491"/>
  </r>
  <r>
    <s v="SO3678"/>
    <x v="125"/>
    <s v="Distributor"/>
    <s v="USD"/>
    <x v="9"/>
    <x v="129"/>
    <x v="36"/>
    <n v="8"/>
    <n v="319.68341267108917"/>
    <n v="228.3452947650637"/>
    <x v="3677"/>
    <n v="730.70494324820379"/>
  </r>
  <r>
    <s v="SO3679"/>
    <x v="129"/>
    <s v="Online"/>
    <s v="USD"/>
    <x v="17"/>
    <x v="131"/>
    <x v="36"/>
    <n v="8"/>
    <n v="450.23387485742569"/>
    <n v="321.59562489816125"/>
    <x v="3678"/>
    <n v="1029.1059996741155"/>
  </r>
  <r>
    <s v="SO3680"/>
    <x v="2"/>
    <s v="Distributor"/>
    <s v="USD"/>
    <x v="3"/>
    <x v="360"/>
    <x v="10"/>
    <n v="5"/>
    <n v="612.75869679450989"/>
    <n v="437.68478342464994"/>
    <x v="3679"/>
    <n v="875.36956684929964"/>
  </r>
  <r>
    <s v="SO3681"/>
    <x v="114"/>
    <s v="Distributor"/>
    <s v="USD"/>
    <x v="10"/>
    <x v="77"/>
    <x v="22"/>
    <n v="4"/>
    <n v="310.09310549497604"/>
    <n v="221.49507535355434"/>
    <x v="3680"/>
    <n v="354.39212056568681"/>
  </r>
  <r>
    <s v="SO3682"/>
    <x v="146"/>
    <s v="Wholesale"/>
    <s v="USD"/>
    <x v="9"/>
    <x v="232"/>
    <x v="13"/>
    <n v="3"/>
    <n v="632.05075585842133"/>
    <n v="451.4648256131581"/>
    <x v="3681"/>
    <n v="541.75779073578974"/>
  </r>
  <r>
    <s v="SO3683"/>
    <x v="143"/>
    <s v="Online"/>
    <s v="USD"/>
    <x v="14"/>
    <x v="162"/>
    <x v="17"/>
    <n v="8"/>
    <n v="516.23267537355423"/>
    <n v="368.73762526682447"/>
    <x v="3682"/>
    <n v="1179.9604008538381"/>
  </r>
  <r>
    <s v="SO3684"/>
    <x v="64"/>
    <s v="Distributor"/>
    <s v="USD"/>
    <x v="0"/>
    <x v="258"/>
    <x v="23"/>
    <n v="3"/>
    <n v="536.70980501174927"/>
    <n v="383.36414643696378"/>
    <x v="3683"/>
    <n v="460.03697572435658"/>
  </r>
  <r>
    <s v="SO3685"/>
    <x v="34"/>
    <s v="In-Store"/>
    <s v="USD"/>
    <x v="11"/>
    <x v="261"/>
    <x v="39"/>
    <n v="2"/>
    <n v="297.6472515463829"/>
    <n v="212.60517967598781"/>
    <x v="3684"/>
    <n v="170.08414374079018"/>
  </r>
  <r>
    <s v="SO3686"/>
    <x v="50"/>
    <s v="Wholesale"/>
    <s v="USD"/>
    <x v="4"/>
    <x v="9"/>
    <x v="5"/>
    <n v="5"/>
    <n v="514.41590559482574"/>
    <n v="367.43993256773268"/>
    <x v="3685"/>
    <n v="734.87986513546525"/>
  </r>
  <r>
    <s v="SO3687"/>
    <x v="101"/>
    <s v="Online"/>
    <s v="USD"/>
    <x v="5"/>
    <x v="243"/>
    <x v="0"/>
    <n v="2"/>
    <n v="457.30446249246597"/>
    <n v="326.64604463747571"/>
    <x v="3686"/>
    <n v="261.31683570998052"/>
  </r>
  <r>
    <s v="SO3688"/>
    <x v="55"/>
    <s v="In-Store"/>
    <s v="USD"/>
    <x v="21"/>
    <x v="227"/>
    <x v="23"/>
    <n v="2"/>
    <n v="571.24273467063904"/>
    <n v="408.03052476474221"/>
    <x v="3687"/>
    <n v="326.42441981179365"/>
  </r>
  <r>
    <s v="SO3689"/>
    <x v="117"/>
    <s v="Online"/>
    <s v="USD"/>
    <x v="23"/>
    <x v="207"/>
    <x v="8"/>
    <n v="5"/>
    <n v="245.05358952283859"/>
    <n v="175.03827823059902"/>
    <x v="3688"/>
    <n v="350.07655646119792"/>
  </r>
  <r>
    <s v="SO3690"/>
    <x v="146"/>
    <s v="Distributor"/>
    <s v="USD"/>
    <x v="13"/>
    <x v="202"/>
    <x v="4"/>
    <n v="1"/>
    <n v="644.43151080608368"/>
    <n v="460.30822200434551"/>
    <x v="3689"/>
    <n v="184.12328880173817"/>
  </r>
  <r>
    <s v="SO3691"/>
    <x v="103"/>
    <s v="Distributor"/>
    <s v="USD"/>
    <x v="14"/>
    <x v="260"/>
    <x v="22"/>
    <n v="3"/>
    <n v="275.80378943681717"/>
    <n v="197.0027067405837"/>
    <x v="3690"/>
    <n v="236.40324808870037"/>
  </r>
  <r>
    <s v="SO3692"/>
    <x v="75"/>
    <s v="Wholesale"/>
    <s v="USD"/>
    <x v="24"/>
    <x v="317"/>
    <x v="18"/>
    <n v="7"/>
    <n v="615.35632610321045"/>
    <n v="439.54023293086465"/>
    <x v="3691"/>
    <n v="1230.7126522064204"/>
  </r>
  <r>
    <s v="SO3693"/>
    <x v="53"/>
    <s v="Wholesale"/>
    <s v="USD"/>
    <x v="10"/>
    <x v="100"/>
    <x v="27"/>
    <n v="1"/>
    <n v="236.12809842824936"/>
    <n v="168.66292744874954"/>
    <x v="3692"/>
    <n v="67.465170979499817"/>
  </r>
  <r>
    <s v="SO3694"/>
    <x v="107"/>
    <s v="Wholesale"/>
    <s v="USD"/>
    <x v="15"/>
    <x v="249"/>
    <x v="12"/>
    <n v="1"/>
    <n v="426.21213448047638"/>
    <n v="304.43723891462599"/>
    <x v="3693"/>
    <n v="121.77489556585039"/>
  </r>
  <r>
    <s v="SO3695"/>
    <x v="24"/>
    <s v="Online"/>
    <s v="USD"/>
    <x v="4"/>
    <x v="319"/>
    <x v="11"/>
    <n v="9"/>
    <n v="287.69946724176407"/>
    <n v="205.49961945840292"/>
    <x v="3694"/>
    <n v="739.79863005025027"/>
  </r>
  <r>
    <s v="SO3696"/>
    <x v="88"/>
    <s v="Online"/>
    <s v="USD"/>
    <x v="23"/>
    <x v="7"/>
    <x v="9"/>
    <n v="2"/>
    <n v="629.20664620399475"/>
    <n v="449.43331871713912"/>
    <x v="3695"/>
    <n v="359.54665497371127"/>
  </r>
  <r>
    <s v="SO3697"/>
    <x v="60"/>
    <s v="Distributor"/>
    <s v="USD"/>
    <x v="6"/>
    <x v="353"/>
    <x v="20"/>
    <n v="8"/>
    <n v="171.21507757902145"/>
    <n v="122.29648398501533"/>
    <x v="3696"/>
    <n v="391.348748752049"/>
  </r>
  <r>
    <s v="SO3698"/>
    <x v="60"/>
    <s v="In-Store"/>
    <s v="USD"/>
    <x v="11"/>
    <x v="37"/>
    <x v="4"/>
    <n v="8"/>
    <n v="315.2873786687851"/>
    <n v="225.20527047770366"/>
    <x v="3697"/>
    <n v="720.65686552865145"/>
  </r>
  <r>
    <s v="SO3699"/>
    <x v="31"/>
    <s v="In-Store"/>
    <s v="USD"/>
    <x v="10"/>
    <x v="47"/>
    <x v="46"/>
    <n v="2"/>
    <n v="159.71518975496292"/>
    <n v="114.08227839640209"/>
    <x v="3698"/>
    <n v="91.265822717121665"/>
  </r>
  <r>
    <s v="SO3700"/>
    <x v="120"/>
    <s v="Wholesale"/>
    <s v="USD"/>
    <x v="17"/>
    <x v="265"/>
    <x v="43"/>
    <n v="2"/>
    <n v="516.68511343002319"/>
    <n v="369.06079530715942"/>
    <x v="3699"/>
    <n v="295.24863624572754"/>
  </r>
  <r>
    <s v="SO3701"/>
    <x v="57"/>
    <s v="Wholesale"/>
    <s v="USD"/>
    <x v="9"/>
    <x v="14"/>
    <x v="36"/>
    <n v="7"/>
    <n v="620.45277160406113"/>
    <n v="443.18055114575799"/>
    <x v="3700"/>
    <n v="1240.9055432081218"/>
  </r>
  <r>
    <s v="SO3702"/>
    <x v="136"/>
    <s v="Distributor"/>
    <s v="USD"/>
    <x v="23"/>
    <x v="187"/>
    <x v="2"/>
    <n v="7"/>
    <n v="260.80500948429108"/>
    <n v="186.28929248877935"/>
    <x v="3701"/>
    <n v="521.61001896858215"/>
  </r>
  <r>
    <s v="SO3703"/>
    <x v="77"/>
    <s v="Wholesale"/>
    <s v="USD"/>
    <x v="20"/>
    <x v="225"/>
    <x v="33"/>
    <n v="8"/>
    <n v="576.72015863656998"/>
    <n v="411.94297045469284"/>
    <x v="3702"/>
    <n v="1318.2175054550171"/>
  </r>
  <r>
    <s v="SO3704"/>
    <x v="43"/>
    <s v="Wholesale"/>
    <s v="USD"/>
    <x v="8"/>
    <x v="182"/>
    <x v="39"/>
    <n v="2"/>
    <n v="634.24662280082703"/>
    <n v="453.03330200059077"/>
    <x v="3703"/>
    <n v="362.42664160047252"/>
  </r>
  <r>
    <s v="SO3705"/>
    <x v="50"/>
    <s v="Wholesale"/>
    <s v="USD"/>
    <x v="9"/>
    <x v="246"/>
    <x v="46"/>
    <n v="6"/>
    <n v="295.28899544477463"/>
    <n v="210.92071103198188"/>
    <x v="3704"/>
    <n v="506.20970647675654"/>
  </r>
  <r>
    <s v="SO3706"/>
    <x v="151"/>
    <s v="In-Store"/>
    <s v="USD"/>
    <x v="25"/>
    <x v="157"/>
    <x v="32"/>
    <n v="5"/>
    <n v="276.98408210277557"/>
    <n v="197.84577293055401"/>
    <x v="3705"/>
    <n v="395.6915458611079"/>
  </r>
  <r>
    <s v="SO3707"/>
    <x v="92"/>
    <s v="Wholesale"/>
    <s v="USD"/>
    <x v="21"/>
    <x v="278"/>
    <x v="2"/>
    <n v="8"/>
    <n v="525.36970835924149"/>
    <n v="375.26407739945824"/>
    <x v="3706"/>
    <n v="1200.8450476782659"/>
  </r>
  <r>
    <s v="SO3708"/>
    <x v="30"/>
    <s v="Wholesale"/>
    <s v="USD"/>
    <x v="23"/>
    <x v="41"/>
    <x v="45"/>
    <n v="3"/>
    <n v="420.9876708984375"/>
    <n v="300.70547921316967"/>
    <x v="3707"/>
    <n v="360.84657505580344"/>
  </r>
  <r>
    <s v="SO3709"/>
    <x v="26"/>
    <s v="In-Store"/>
    <s v="USD"/>
    <x v="12"/>
    <x v="253"/>
    <x v="26"/>
    <n v="6"/>
    <n v="158.24675935506821"/>
    <n v="113.03339953933444"/>
    <x v="3708"/>
    <n v="271.28015889440258"/>
  </r>
  <r>
    <s v="SO3710"/>
    <x v="101"/>
    <s v="Distributor"/>
    <s v="USD"/>
    <x v="3"/>
    <x v="114"/>
    <x v="41"/>
    <n v="6"/>
    <n v="638.81806576251984"/>
    <n v="456.2986184017999"/>
    <x v="3709"/>
    <n v="1095.1166841643198"/>
  </r>
  <r>
    <s v="SO3711"/>
    <x v="60"/>
    <s v="Wholesale"/>
    <s v="USD"/>
    <x v="7"/>
    <x v="304"/>
    <x v="43"/>
    <n v="2"/>
    <n v="213.9959312081337"/>
    <n v="152.85423657723837"/>
    <x v="3710"/>
    <n v="122.28338926179066"/>
  </r>
  <r>
    <s v="SO3712"/>
    <x v="95"/>
    <s v="Distributor"/>
    <s v="USD"/>
    <x v="22"/>
    <x v="186"/>
    <x v="12"/>
    <n v="10"/>
    <n v="159.97448086738586"/>
    <n v="114.26748633384706"/>
    <x v="3711"/>
    <n v="457.06994533538796"/>
  </r>
  <r>
    <s v="SO3713"/>
    <x v="145"/>
    <s v="Distributor"/>
    <s v="USD"/>
    <x v="16"/>
    <x v="101"/>
    <x v="15"/>
    <n v="2"/>
    <n v="643.93989390134811"/>
    <n v="459.95706707239157"/>
    <x v="3712"/>
    <n v="367.96565365791309"/>
  </r>
  <r>
    <s v="SO3714"/>
    <x v="122"/>
    <s v="In-Store"/>
    <s v="USD"/>
    <x v="24"/>
    <x v="73"/>
    <x v="13"/>
    <n v="4"/>
    <n v="199.02796876430511"/>
    <n v="142.16283483164651"/>
    <x v="3713"/>
    <n v="227.46053573063443"/>
  </r>
  <r>
    <s v="SO3715"/>
    <x v="113"/>
    <s v="Online"/>
    <s v="USD"/>
    <x v="0"/>
    <x v="298"/>
    <x v="21"/>
    <n v="3"/>
    <n v="610.74830228090286"/>
    <n v="436.24878734350204"/>
    <x v="3714"/>
    <n v="523.49854481220245"/>
  </r>
  <r>
    <s v="SO3716"/>
    <x v="128"/>
    <s v="Distributor"/>
    <s v="USD"/>
    <x v="1"/>
    <x v="308"/>
    <x v="6"/>
    <n v="5"/>
    <n v="359.82112741470337"/>
    <n v="257.01509101050243"/>
    <x v="3715"/>
    <n v="514.03018202100475"/>
  </r>
  <r>
    <s v="SO3717"/>
    <x v="127"/>
    <s v="Wholesale"/>
    <s v="USD"/>
    <x v="0"/>
    <x v="96"/>
    <x v="43"/>
    <n v="2"/>
    <n v="508.3386749625206"/>
    <n v="363.09905354465758"/>
    <x v="3716"/>
    <n v="290.47924283572604"/>
  </r>
  <r>
    <s v="SO3718"/>
    <x v="101"/>
    <s v="Online"/>
    <s v="USD"/>
    <x v="13"/>
    <x v="159"/>
    <x v="39"/>
    <n v="9"/>
    <n v="341.26546347141266"/>
    <n v="243.76104533672336"/>
    <x v="3717"/>
    <n v="877.53976321220352"/>
  </r>
  <r>
    <s v="SO3719"/>
    <x v="39"/>
    <s v="Distributor"/>
    <s v="USD"/>
    <x v="8"/>
    <x v="210"/>
    <x v="46"/>
    <n v="5"/>
    <n v="601.98430448770523"/>
    <n v="429.9887889197895"/>
    <x v="3718"/>
    <n v="859.97757783957877"/>
  </r>
  <r>
    <s v="SO3720"/>
    <x v="51"/>
    <s v="In-Store"/>
    <s v="USD"/>
    <x v="3"/>
    <x v="234"/>
    <x v="3"/>
    <n v="7"/>
    <n v="259.51766180992126"/>
    <n v="185.36975843565807"/>
    <x v="3719"/>
    <n v="519.0353236198423"/>
  </r>
  <r>
    <s v="SO3721"/>
    <x v="1"/>
    <s v="In-Store"/>
    <s v="USD"/>
    <x v="24"/>
    <x v="321"/>
    <x v="37"/>
    <n v="7"/>
    <n v="312.28544872999191"/>
    <n v="223.0610348071371"/>
    <x v="3720"/>
    <n v="624.5708974599836"/>
  </r>
  <r>
    <s v="SO3722"/>
    <x v="133"/>
    <s v="Distributor"/>
    <s v="USD"/>
    <x v="18"/>
    <x v="351"/>
    <x v="34"/>
    <n v="1"/>
    <n v="541.56601130962372"/>
    <n v="386.83286522115981"/>
    <x v="3721"/>
    <n v="154.73314608846391"/>
  </r>
  <r>
    <s v="SO3723"/>
    <x v="101"/>
    <s v="In-Store"/>
    <s v="USD"/>
    <x v="14"/>
    <x v="243"/>
    <x v="13"/>
    <n v="8"/>
    <n v="287.91005355119705"/>
    <n v="205.65003825085506"/>
    <x v="3722"/>
    <n v="658.08012240273592"/>
  </r>
  <r>
    <s v="SO3724"/>
    <x v="86"/>
    <s v="Online"/>
    <s v="USD"/>
    <x v="14"/>
    <x v="334"/>
    <x v="40"/>
    <n v="3"/>
    <n v="466.5082368850708"/>
    <n v="333.22016920362205"/>
    <x v="3723"/>
    <n v="399.86420304434625"/>
  </r>
  <r>
    <s v="SO3725"/>
    <x v="109"/>
    <s v="Distributor"/>
    <s v="USD"/>
    <x v="15"/>
    <x v="51"/>
    <x v="31"/>
    <n v="2"/>
    <n v="519.2602567076683"/>
    <n v="370.90018336262023"/>
    <x v="3724"/>
    <n v="296.72014669009616"/>
  </r>
  <r>
    <s v="SO3726"/>
    <x v="4"/>
    <s v="Wholesale"/>
    <s v="USD"/>
    <x v="6"/>
    <x v="281"/>
    <x v="29"/>
    <n v="10"/>
    <n v="568.05198776721954"/>
    <n v="405.75141983372828"/>
    <x v="3725"/>
    <n v="1623.0056793349127"/>
  </r>
  <r>
    <s v="SO3727"/>
    <x v="28"/>
    <s v="Distributor"/>
    <s v="USD"/>
    <x v="17"/>
    <x v="195"/>
    <x v="1"/>
    <n v="5"/>
    <n v="395.47092300653458"/>
    <n v="282.47923071895326"/>
    <x v="3726"/>
    <n v="564.95846143790664"/>
  </r>
  <r>
    <s v="SO3728"/>
    <x v="7"/>
    <s v="Online"/>
    <s v="USD"/>
    <x v="20"/>
    <x v="205"/>
    <x v="22"/>
    <n v="4"/>
    <n v="209.01923203468323"/>
    <n v="149.29945145334517"/>
    <x v="3727"/>
    <n v="238.87912232535223"/>
  </r>
  <r>
    <s v="SO3729"/>
    <x v="134"/>
    <s v="Distributor"/>
    <s v="USD"/>
    <x v="22"/>
    <x v="146"/>
    <x v="13"/>
    <n v="10"/>
    <n v="219.39646071195602"/>
    <n v="156.71175765139716"/>
    <x v="3728"/>
    <n v="626.84703060558854"/>
  </r>
  <r>
    <s v="SO3730"/>
    <x v="109"/>
    <s v="Online"/>
    <s v="USD"/>
    <x v="3"/>
    <x v="203"/>
    <x v="0"/>
    <n v="6"/>
    <n v="300.88580739498138"/>
    <n v="214.91843385355816"/>
    <x v="3729"/>
    <n v="515.80424124853926"/>
  </r>
  <r>
    <s v="SO3731"/>
    <x v="30"/>
    <s v="Online"/>
    <s v="USD"/>
    <x v="15"/>
    <x v="77"/>
    <x v="0"/>
    <n v="4"/>
    <n v="313.49216920137405"/>
    <n v="223.92297800098149"/>
    <x v="3730"/>
    <n v="358.27676480157027"/>
  </r>
  <r>
    <s v="SO3732"/>
    <x v="149"/>
    <s v="Online"/>
    <s v="USD"/>
    <x v="23"/>
    <x v="243"/>
    <x v="3"/>
    <n v="10"/>
    <n v="224.63737821578979"/>
    <n v="160.45527015413558"/>
    <x v="3731"/>
    <n v="641.82108061654208"/>
  </r>
  <r>
    <s v="SO3733"/>
    <x v="130"/>
    <s v="Online"/>
    <s v="USD"/>
    <x v="8"/>
    <x v="83"/>
    <x v="21"/>
    <n v="3"/>
    <n v="487.74636787176132"/>
    <n v="348.39026276554381"/>
    <x v="3732"/>
    <n v="418.06831531865259"/>
  </r>
  <r>
    <s v="SO3734"/>
    <x v="72"/>
    <s v="Wholesale"/>
    <s v="USD"/>
    <x v="16"/>
    <x v="189"/>
    <x v="10"/>
    <n v="3"/>
    <n v="178.47304880619049"/>
    <n v="127.48074914727893"/>
    <x v="3733"/>
    <n v="152.97689897673467"/>
  </r>
  <r>
    <s v="SO3735"/>
    <x v="56"/>
    <s v="Online"/>
    <s v="USD"/>
    <x v="18"/>
    <x v="320"/>
    <x v="42"/>
    <n v="2"/>
    <n v="261.06955629587173"/>
    <n v="186.47825449705124"/>
    <x v="3734"/>
    <n v="149.18260359764099"/>
  </r>
  <r>
    <s v="SO3736"/>
    <x v="130"/>
    <s v="Distributor"/>
    <s v="USD"/>
    <x v="25"/>
    <x v="278"/>
    <x v="38"/>
    <n v="7"/>
    <n v="263.13788294792175"/>
    <n v="187.95563067708699"/>
    <x v="3735"/>
    <n v="526.27576589584328"/>
  </r>
  <r>
    <s v="SO3737"/>
    <x v="115"/>
    <s v="In-Store"/>
    <s v="USD"/>
    <x v="11"/>
    <x v="270"/>
    <x v="45"/>
    <n v="3"/>
    <n v="352.79685562849045"/>
    <n v="251.99775402035033"/>
    <x v="3736"/>
    <n v="302.39730482442042"/>
  </r>
  <r>
    <s v="SO3738"/>
    <x v="54"/>
    <s v="Distributor"/>
    <s v="USD"/>
    <x v="12"/>
    <x v="43"/>
    <x v="25"/>
    <n v="10"/>
    <n v="265.91557967662811"/>
    <n v="189.93969976902008"/>
    <x v="3737"/>
    <n v="759.75879907608032"/>
  </r>
  <r>
    <s v="SO3739"/>
    <x v="59"/>
    <s v="Online"/>
    <s v="USD"/>
    <x v="1"/>
    <x v="339"/>
    <x v="14"/>
    <n v="6"/>
    <n v="575.20998126268387"/>
    <n v="410.86427233048852"/>
    <x v="3738"/>
    <n v="986.07425359317222"/>
  </r>
  <r>
    <s v="SO3740"/>
    <x v="32"/>
    <s v="Wholesale"/>
    <s v="USD"/>
    <x v="23"/>
    <x v="102"/>
    <x v="18"/>
    <n v="2"/>
    <n v="221.56255531311035"/>
    <n v="158.25896808079312"/>
    <x v="3739"/>
    <n v="126.60717446463445"/>
  </r>
  <r>
    <s v="SO3741"/>
    <x v="1"/>
    <s v="Online"/>
    <s v="USD"/>
    <x v="10"/>
    <x v="149"/>
    <x v="7"/>
    <n v="5"/>
    <n v="405.23499673604965"/>
    <n v="289.45356909717833"/>
    <x v="3740"/>
    <n v="578.90713819435655"/>
  </r>
  <r>
    <s v="SO3742"/>
    <x v="17"/>
    <s v="In-Store"/>
    <s v="USD"/>
    <x v="20"/>
    <x v="324"/>
    <x v="28"/>
    <n v="3"/>
    <n v="450.7146817445755"/>
    <n v="321.93905838898252"/>
    <x v="3741"/>
    <n v="386.32687006677895"/>
  </r>
  <r>
    <s v="SO3743"/>
    <x v="82"/>
    <s v="Wholesale"/>
    <s v="USD"/>
    <x v="10"/>
    <x v="300"/>
    <x v="42"/>
    <n v="9"/>
    <n v="622.72209888696671"/>
    <n v="444.80149920497627"/>
    <x v="3742"/>
    <n v="1601.2853971379141"/>
  </r>
  <r>
    <s v="SO3744"/>
    <x v="145"/>
    <s v="Distributor"/>
    <s v="USD"/>
    <x v="7"/>
    <x v="342"/>
    <x v="0"/>
    <n v="1"/>
    <n v="402.54793095588684"/>
    <n v="287.53423639706205"/>
    <x v="3743"/>
    <n v="115.0136945588248"/>
  </r>
  <r>
    <s v="SO3745"/>
    <x v="77"/>
    <s v="Wholesale"/>
    <s v="USD"/>
    <x v="2"/>
    <x v="63"/>
    <x v="27"/>
    <n v="2"/>
    <n v="519.96368426084518"/>
    <n v="371.40263161488946"/>
    <x v="3744"/>
    <n v="297.12210529191145"/>
  </r>
  <r>
    <s v="SO3746"/>
    <x v="75"/>
    <s v="Wholesale"/>
    <s v="USD"/>
    <x v="4"/>
    <x v="298"/>
    <x v="37"/>
    <n v="1"/>
    <n v="262.7241758108139"/>
    <n v="187.6601255791528"/>
    <x v="3745"/>
    <n v="75.064050231661099"/>
  </r>
  <r>
    <s v="SO3747"/>
    <x v="74"/>
    <s v="Wholesale"/>
    <s v="USD"/>
    <x v="8"/>
    <x v="288"/>
    <x v="32"/>
    <n v="3"/>
    <n v="342.3569467663765"/>
    <n v="244.54067626169751"/>
    <x v="3746"/>
    <n v="293.44881151403695"/>
  </r>
  <r>
    <s v="SO3748"/>
    <x v="61"/>
    <s v="Online"/>
    <s v="USD"/>
    <x v="24"/>
    <x v="7"/>
    <x v="3"/>
    <n v="9"/>
    <n v="394.90339708328247"/>
    <n v="282.07385505948747"/>
    <x v="3747"/>
    <n v="1015.4658782141551"/>
  </r>
  <r>
    <s v="SO3749"/>
    <x v="132"/>
    <s v="Distributor"/>
    <s v="USD"/>
    <x v="2"/>
    <x v="144"/>
    <x v="45"/>
    <n v="7"/>
    <n v="208.36725658178329"/>
    <n v="148.83375470127379"/>
    <x v="3748"/>
    <n v="416.73451316356659"/>
  </r>
  <r>
    <s v="SO3750"/>
    <x v="27"/>
    <s v="Wholesale"/>
    <s v="USD"/>
    <x v="22"/>
    <x v="21"/>
    <x v="5"/>
    <n v="6"/>
    <n v="322.35354673862457"/>
    <n v="230.25253338473186"/>
    <x v="3749"/>
    <n v="552.60608012335615"/>
  </r>
  <r>
    <s v="SO3751"/>
    <x v="51"/>
    <s v="Distributor"/>
    <s v="USD"/>
    <x v="13"/>
    <x v="107"/>
    <x v="30"/>
    <n v="1"/>
    <n v="409.19857031106949"/>
    <n v="292.28469307933534"/>
    <x v="3750"/>
    <n v="116.91387723173415"/>
  </r>
  <r>
    <s v="SO3752"/>
    <x v="67"/>
    <s v="Online"/>
    <s v="USD"/>
    <x v="10"/>
    <x v="201"/>
    <x v="30"/>
    <n v="7"/>
    <n v="584.43931746482849"/>
    <n v="417.45665533202038"/>
    <x v="3751"/>
    <n v="1168.878634929657"/>
  </r>
  <r>
    <s v="SO3753"/>
    <x v="112"/>
    <s v="Online"/>
    <s v="USD"/>
    <x v="12"/>
    <x v="65"/>
    <x v="36"/>
    <n v="4"/>
    <n v="598.82712239027023"/>
    <n v="427.73365885019302"/>
    <x v="3752"/>
    <n v="684.37385416030884"/>
  </r>
  <r>
    <s v="SO3754"/>
    <x v="105"/>
    <s v="In-Store"/>
    <s v="USD"/>
    <x v="25"/>
    <x v="244"/>
    <x v="27"/>
    <n v="7"/>
    <n v="407.02106845378876"/>
    <n v="290.7293346098491"/>
    <x v="3753"/>
    <n v="814.04213690757751"/>
  </r>
  <r>
    <s v="SO3755"/>
    <x v="45"/>
    <s v="In-Store"/>
    <s v="USD"/>
    <x v="22"/>
    <x v="185"/>
    <x v="9"/>
    <n v="1"/>
    <n v="520.30464774370193"/>
    <n v="371.64617695978711"/>
    <x v="3754"/>
    <n v="148.65847078391482"/>
  </r>
  <r>
    <s v="SO3756"/>
    <x v="70"/>
    <s v="In-Store"/>
    <s v="USD"/>
    <x v="8"/>
    <x v="134"/>
    <x v="39"/>
    <n v="6"/>
    <n v="283.04515743255615"/>
    <n v="202.17511245182584"/>
    <x v="3755"/>
    <n v="485.22026988438188"/>
  </r>
  <r>
    <s v="SO3757"/>
    <x v="141"/>
    <s v="Wholesale"/>
    <s v="USD"/>
    <x v="21"/>
    <x v="306"/>
    <x v="3"/>
    <n v="4"/>
    <n v="530.48738569021225"/>
    <n v="378.91956120729446"/>
    <x v="3756"/>
    <n v="606.27129793167114"/>
  </r>
  <r>
    <s v="SO3758"/>
    <x v="65"/>
    <s v="In-Store"/>
    <s v="USD"/>
    <x v="18"/>
    <x v="294"/>
    <x v="43"/>
    <n v="8"/>
    <n v="648.85692894458771"/>
    <n v="463.46923496041984"/>
    <x v="3757"/>
    <n v="1483.1015518733429"/>
  </r>
  <r>
    <s v="SO3759"/>
    <x v="88"/>
    <s v="Distributor"/>
    <s v="USD"/>
    <x v="1"/>
    <x v="288"/>
    <x v="17"/>
    <n v="7"/>
    <n v="310.59711509943008"/>
    <n v="221.85508221387863"/>
    <x v="3758"/>
    <n v="621.19423019886017"/>
  </r>
  <r>
    <s v="SO3760"/>
    <x v="73"/>
    <s v="In-Store"/>
    <s v="USD"/>
    <x v="25"/>
    <x v="245"/>
    <x v="33"/>
    <n v="2"/>
    <n v="492.0176088809967"/>
    <n v="351.44114920071195"/>
    <x v="3759"/>
    <n v="281.15291936056951"/>
  </r>
  <r>
    <s v="SO3761"/>
    <x v="128"/>
    <s v="Distributor"/>
    <s v="USD"/>
    <x v="7"/>
    <x v="41"/>
    <x v="19"/>
    <n v="5"/>
    <n v="287.27047079801559"/>
    <n v="205.193193427154"/>
    <x v="3760"/>
    <n v="410.38638685430806"/>
  </r>
  <r>
    <s v="SO3762"/>
    <x v="135"/>
    <s v="Online"/>
    <s v="USD"/>
    <x v="15"/>
    <x v="40"/>
    <x v="39"/>
    <n v="10"/>
    <n v="352.65635526180267"/>
    <n v="251.89739661557334"/>
    <x v="3761"/>
    <n v="1007.5895864622935"/>
  </r>
  <r>
    <s v="SO3763"/>
    <x v="1"/>
    <s v="Distributor"/>
    <s v="USD"/>
    <x v="7"/>
    <x v="60"/>
    <x v="13"/>
    <n v="9"/>
    <n v="394.00279122591019"/>
    <n v="281.43056516136443"/>
    <x v="3762"/>
    <n v="1013.1500345809118"/>
  </r>
  <r>
    <s v="SO3764"/>
    <x v="25"/>
    <s v="In-Store"/>
    <s v="USD"/>
    <x v="23"/>
    <x v="182"/>
    <x v="1"/>
    <n v="4"/>
    <n v="277.6387152671814"/>
    <n v="198.31336804798673"/>
    <x v="3763"/>
    <n v="317.30138887677867"/>
  </r>
  <r>
    <s v="SO3765"/>
    <x v="78"/>
    <s v="Online"/>
    <s v="USD"/>
    <x v="10"/>
    <x v="187"/>
    <x v="15"/>
    <n v="7"/>
    <n v="447.14274734258652"/>
    <n v="319.38767667327608"/>
    <x v="3764"/>
    <n v="894.28549468517303"/>
  </r>
  <r>
    <s v="SO3766"/>
    <x v="69"/>
    <s v="In-Store"/>
    <s v="USD"/>
    <x v="0"/>
    <x v="75"/>
    <x v="16"/>
    <n v="6"/>
    <n v="446.0827385187149"/>
    <n v="318.63052751336778"/>
    <x v="3765"/>
    <n v="764.71326603208263"/>
  </r>
  <r>
    <s v="SO3767"/>
    <x v="53"/>
    <s v="In-Store"/>
    <s v="USD"/>
    <x v="14"/>
    <x v="231"/>
    <x v="36"/>
    <n v="6"/>
    <n v="523.84400278329849"/>
    <n v="374.17428770235608"/>
    <x v="3766"/>
    <n v="898.01829048565469"/>
  </r>
  <r>
    <s v="SO3768"/>
    <x v="26"/>
    <s v="Wholesale"/>
    <s v="USD"/>
    <x v="0"/>
    <x v="261"/>
    <x v="5"/>
    <n v="3"/>
    <n v="286.00399661064148"/>
    <n v="204.28856900760107"/>
    <x v="3767"/>
    <n v="245.1462828091212"/>
  </r>
  <r>
    <s v="SO3769"/>
    <x v="102"/>
    <s v="Online"/>
    <s v="USD"/>
    <x v="6"/>
    <x v="199"/>
    <x v="4"/>
    <n v="10"/>
    <n v="355.63015526533127"/>
    <n v="254.02153947523664"/>
    <x v="3768"/>
    <n v="1016.0861579009461"/>
  </r>
  <r>
    <s v="SO3770"/>
    <x v="61"/>
    <s v="In-Store"/>
    <s v="USD"/>
    <x v="24"/>
    <x v="276"/>
    <x v="5"/>
    <n v="7"/>
    <n v="544.12075889110565"/>
    <n v="388.65768492221832"/>
    <x v="3769"/>
    <n v="1088.2415177822113"/>
  </r>
  <r>
    <s v="SO3771"/>
    <x v="99"/>
    <s v="Distributor"/>
    <s v="USD"/>
    <x v="18"/>
    <x v="307"/>
    <x v="16"/>
    <n v="3"/>
    <n v="383.47920924425125"/>
    <n v="273.9137208887509"/>
    <x v="3770"/>
    <n v="328.6964650665011"/>
  </r>
  <r>
    <s v="SO3772"/>
    <x v="102"/>
    <s v="Online"/>
    <s v="USD"/>
    <x v="10"/>
    <x v="305"/>
    <x v="21"/>
    <n v="6"/>
    <n v="371.1005744934082"/>
    <n v="265.07183892386303"/>
    <x v="3771"/>
    <n v="636.17241341727095"/>
  </r>
  <r>
    <s v="SO3773"/>
    <x v="25"/>
    <s v="Wholesale"/>
    <s v="USD"/>
    <x v="25"/>
    <x v="185"/>
    <x v="27"/>
    <n v="1"/>
    <n v="231.5838298201561"/>
    <n v="165.41702130011151"/>
    <x v="3772"/>
    <n v="66.166808520044583"/>
  </r>
  <r>
    <s v="SO3774"/>
    <x v="148"/>
    <s v="In-Store"/>
    <s v="USD"/>
    <x v="18"/>
    <x v="182"/>
    <x v="19"/>
    <n v="9"/>
    <n v="647.77951061725616"/>
    <n v="462.6996504408973"/>
    <x v="3773"/>
    <n v="1665.7187415872295"/>
  </r>
  <r>
    <s v="SO3775"/>
    <x v="9"/>
    <s v="In-Store"/>
    <s v="USD"/>
    <x v="21"/>
    <x v="347"/>
    <x v="40"/>
    <n v="4"/>
    <n v="502.19362789392471"/>
    <n v="358.70973420994625"/>
    <x v="3774"/>
    <n v="573.93557473591386"/>
  </r>
  <r>
    <s v="SO3776"/>
    <x v="31"/>
    <s v="Distributor"/>
    <s v="USD"/>
    <x v="17"/>
    <x v="344"/>
    <x v="21"/>
    <n v="10"/>
    <n v="354.13529706001282"/>
    <n v="252.95378361429488"/>
    <x v="3775"/>
    <n v="1011.8151344571793"/>
  </r>
  <r>
    <s v="SO3777"/>
    <x v="92"/>
    <s v="In-Store"/>
    <s v="USD"/>
    <x v="7"/>
    <x v="206"/>
    <x v="5"/>
    <n v="3"/>
    <n v="392.19572657346725"/>
    <n v="280.13980469533379"/>
    <x v="3776"/>
    <n v="336.16776563440044"/>
  </r>
  <r>
    <s v="SO3778"/>
    <x v="107"/>
    <s v="Distributor"/>
    <s v="USD"/>
    <x v="0"/>
    <x v="70"/>
    <x v="17"/>
    <n v="5"/>
    <n v="463.04562699794769"/>
    <n v="330.74687642710552"/>
    <x v="3777"/>
    <n v="661.49375285421092"/>
  </r>
  <r>
    <s v="SO3779"/>
    <x v="3"/>
    <s v="In-Store"/>
    <s v="USD"/>
    <x v="14"/>
    <x v="36"/>
    <x v="12"/>
    <n v="3"/>
    <n v="290.33985882997513"/>
    <n v="207.38561344998226"/>
    <x v="3778"/>
    <n v="248.86273613997855"/>
  </r>
  <r>
    <s v="SO3780"/>
    <x v="110"/>
    <s v="Wholesale"/>
    <s v="USD"/>
    <x v="17"/>
    <x v="252"/>
    <x v="27"/>
    <n v="1"/>
    <n v="407.11286401748657"/>
    <n v="290.79490286963329"/>
    <x v="3779"/>
    <n v="116.31796114785328"/>
  </r>
  <r>
    <s v="SO3781"/>
    <x v="144"/>
    <s v="In-Store"/>
    <s v="USD"/>
    <x v="18"/>
    <x v="82"/>
    <x v="24"/>
    <n v="3"/>
    <n v="603.26424640417099"/>
    <n v="430.90303314583645"/>
    <x v="3780"/>
    <n v="517.08363977500358"/>
  </r>
  <r>
    <s v="SO3782"/>
    <x v="52"/>
    <s v="In-Store"/>
    <s v="USD"/>
    <x v="7"/>
    <x v="204"/>
    <x v="42"/>
    <n v="5"/>
    <n v="348.08640539646149"/>
    <n v="248.63314671175823"/>
    <x v="3781"/>
    <n v="497.26629342351634"/>
  </r>
  <r>
    <s v="SO3783"/>
    <x v="66"/>
    <s v="Online"/>
    <s v="USD"/>
    <x v="13"/>
    <x v="184"/>
    <x v="8"/>
    <n v="6"/>
    <n v="207.72850996255875"/>
    <n v="148.37750711611341"/>
    <x v="3782"/>
    <n v="356.10601707867204"/>
  </r>
  <r>
    <s v="SO3784"/>
    <x v="97"/>
    <s v="Online"/>
    <s v="USD"/>
    <x v="22"/>
    <x v="220"/>
    <x v="22"/>
    <n v="3"/>
    <n v="559.66395163536072"/>
    <n v="399.75996545382912"/>
    <x v="3783"/>
    <n v="479.71195854459484"/>
  </r>
  <r>
    <s v="SO3785"/>
    <x v="59"/>
    <s v="In-Store"/>
    <s v="USD"/>
    <x v="16"/>
    <x v="41"/>
    <x v="3"/>
    <n v="6"/>
    <n v="556.70986050367355"/>
    <n v="397.64990035976683"/>
    <x v="3784"/>
    <n v="954.35976086344044"/>
  </r>
  <r>
    <s v="SO3786"/>
    <x v="20"/>
    <s v="Online"/>
    <s v="USD"/>
    <x v="16"/>
    <x v="247"/>
    <x v="14"/>
    <n v="9"/>
    <n v="381.7029322385788"/>
    <n v="272.64495159898485"/>
    <x v="3785"/>
    <n v="981.52182575634561"/>
  </r>
  <r>
    <s v="SO3787"/>
    <x v="26"/>
    <s v="Wholesale"/>
    <s v="USD"/>
    <x v="21"/>
    <x v="358"/>
    <x v="44"/>
    <n v="4"/>
    <n v="550.26882201433182"/>
    <n v="393.04915858166561"/>
    <x v="3786"/>
    <n v="628.87865373066484"/>
  </r>
  <r>
    <s v="SO3788"/>
    <x v="145"/>
    <s v="In-Store"/>
    <s v="USD"/>
    <x v="8"/>
    <x v="366"/>
    <x v="30"/>
    <n v="2"/>
    <n v="331.1233377456665"/>
    <n v="236.51666981833324"/>
    <x v="3787"/>
    <n v="189.21333585466652"/>
  </r>
  <r>
    <s v="SO3789"/>
    <x v="116"/>
    <s v="In-Store"/>
    <s v="USD"/>
    <x v="4"/>
    <x v="271"/>
    <x v="24"/>
    <n v="1"/>
    <n v="473.3407353758812"/>
    <n v="338.10052526848659"/>
    <x v="3788"/>
    <n v="135.2402101073946"/>
  </r>
  <r>
    <s v="SO3790"/>
    <x v="145"/>
    <s v="Wholesale"/>
    <s v="USD"/>
    <x v="4"/>
    <x v="257"/>
    <x v="24"/>
    <n v="3"/>
    <n v="559.03320801258087"/>
    <n v="399.30943429470062"/>
    <x v="3789"/>
    <n v="479.17132115364075"/>
  </r>
  <r>
    <s v="SO3791"/>
    <x v="128"/>
    <s v="In-Store"/>
    <s v="USD"/>
    <x v="25"/>
    <x v="313"/>
    <x v="26"/>
    <n v="10"/>
    <n v="361.85929352045059"/>
    <n v="258.470923943179"/>
    <x v="3790"/>
    <n v="1033.8836957727158"/>
  </r>
  <r>
    <s v="SO3792"/>
    <x v="45"/>
    <s v="In-Store"/>
    <s v="USD"/>
    <x v="11"/>
    <x v="264"/>
    <x v="3"/>
    <n v="8"/>
    <n v="491.85802674293518"/>
    <n v="351.32716195923945"/>
    <x v="3791"/>
    <n v="1124.2469182695659"/>
  </r>
  <r>
    <s v="SO3793"/>
    <x v="124"/>
    <s v="Wholesale"/>
    <s v="USD"/>
    <x v="20"/>
    <x v="82"/>
    <x v="1"/>
    <n v="10"/>
    <n v="327.86835783720016"/>
    <n v="234.1916841694287"/>
    <x v="3792"/>
    <n v="936.76673667771456"/>
  </r>
  <r>
    <s v="SO3794"/>
    <x v="74"/>
    <s v="Distributor"/>
    <s v="USD"/>
    <x v="2"/>
    <x v="95"/>
    <x v="18"/>
    <n v="3"/>
    <n v="611.50527226924896"/>
    <n v="436.7894801923207"/>
    <x v="3793"/>
    <n v="524.14737623078486"/>
  </r>
  <r>
    <s v="SO3795"/>
    <x v="24"/>
    <s v="In-Store"/>
    <s v="USD"/>
    <x v="21"/>
    <x v="233"/>
    <x v="23"/>
    <n v="8"/>
    <n v="479.52830582857132"/>
    <n v="342.52021844897956"/>
    <x v="3794"/>
    <n v="1096.0646990367341"/>
  </r>
  <r>
    <s v="SO3796"/>
    <x v="17"/>
    <s v="Distributor"/>
    <s v="USD"/>
    <x v="5"/>
    <x v="247"/>
    <x v="19"/>
    <n v="8"/>
    <n v="440.845374584198"/>
    <n v="314.88955327442716"/>
    <x v="3795"/>
    <n v="1007.6465704781667"/>
  </r>
  <r>
    <s v="SO3797"/>
    <x v="19"/>
    <s v="In-Store"/>
    <s v="USD"/>
    <x v="21"/>
    <x v="278"/>
    <x v="1"/>
    <n v="3"/>
    <n v="201.17316001653671"/>
    <n v="143.69511429752623"/>
    <x v="3796"/>
    <n v="172.43413715703144"/>
  </r>
  <r>
    <s v="SO3798"/>
    <x v="62"/>
    <s v="Wholesale"/>
    <s v="USD"/>
    <x v="16"/>
    <x v="304"/>
    <x v="0"/>
    <n v="5"/>
    <n v="453.04032862186432"/>
    <n v="323.60023472990309"/>
    <x v="3797"/>
    <n v="647.20046945980607"/>
  </r>
  <r>
    <s v="SO3799"/>
    <x v="133"/>
    <s v="Wholesale"/>
    <s v="USD"/>
    <x v="16"/>
    <x v="44"/>
    <x v="8"/>
    <n v="8"/>
    <n v="190.82474809885025"/>
    <n v="136.30339149917876"/>
    <x v="3798"/>
    <n v="436.17085279737194"/>
  </r>
  <r>
    <s v="SO3800"/>
    <x v="32"/>
    <s v="Distributor"/>
    <s v="USD"/>
    <x v="23"/>
    <x v="240"/>
    <x v="19"/>
    <n v="9"/>
    <n v="217.50121378898621"/>
    <n v="155.35800984927587"/>
    <x v="3799"/>
    <n v="559.28883545739291"/>
  </r>
  <r>
    <s v="SO3801"/>
    <x v="9"/>
    <s v="Distributor"/>
    <s v="USD"/>
    <x v="3"/>
    <x v="333"/>
    <x v="29"/>
    <n v="7"/>
    <n v="256.82014435529709"/>
    <n v="183.44296025378364"/>
    <x v="3800"/>
    <n v="513.64028871059418"/>
  </r>
  <r>
    <s v="SO3802"/>
    <x v="94"/>
    <s v="Online"/>
    <s v="USD"/>
    <x v="11"/>
    <x v="203"/>
    <x v="33"/>
    <n v="7"/>
    <n v="250.50586974620819"/>
    <n v="178.93276410443443"/>
    <x v="3801"/>
    <n v="501.01173949241638"/>
  </r>
  <r>
    <s v="SO3803"/>
    <x v="76"/>
    <s v="Wholesale"/>
    <s v="USD"/>
    <x v="9"/>
    <x v="224"/>
    <x v="9"/>
    <n v="10"/>
    <n v="529.45864230394363"/>
    <n v="378.1847445028169"/>
    <x v="3802"/>
    <n v="1512.7389780112671"/>
  </r>
  <r>
    <s v="SO3804"/>
    <x v="123"/>
    <s v="Distributor"/>
    <s v="USD"/>
    <x v="21"/>
    <x v="363"/>
    <x v="4"/>
    <n v="9"/>
    <n v="634.75797843933105"/>
    <n v="453.39855602809365"/>
    <x v="3803"/>
    <n v="1632.2348017011368"/>
  </r>
  <r>
    <s v="SO3805"/>
    <x v="53"/>
    <s v="Wholesale"/>
    <s v="USD"/>
    <x v="22"/>
    <x v="73"/>
    <x v="6"/>
    <n v="1"/>
    <n v="341.82450860738754"/>
    <n v="244.16036329099111"/>
    <x v="3804"/>
    <n v="97.664145316396429"/>
  </r>
  <r>
    <s v="SO3806"/>
    <x v="2"/>
    <s v="In-Store"/>
    <s v="USD"/>
    <x v="6"/>
    <x v="306"/>
    <x v="2"/>
    <n v="10"/>
    <n v="619.41880238056183"/>
    <n v="442.44200170040131"/>
    <x v="3805"/>
    <n v="1769.7680068016052"/>
  </r>
  <r>
    <s v="SO3807"/>
    <x v="94"/>
    <s v="Wholesale"/>
    <s v="USD"/>
    <x v="6"/>
    <x v="134"/>
    <x v="38"/>
    <n v="5"/>
    <n v="181.19176822900772"/>
    <n v="129.42269159214837"/>
    <x v="3806"/>
    <n v="258.84538318429679"/>
  </r>
  <r>
    <s v="SO3808"/>
    <x v="103"/>
    <s v="Wholesale"/>
    <s v="USD"/>
    <x v="10"/>
    <x v="39"/>
    <x v="46"/>
    <n v="6"/>
    <n v="531.39282917976379"/>
    <n v="379.56630655697415"/>
    <x v="3807"/>
    <n v="910.95913573673806"/>
  </r>
  <r>
    <s v="SO3809"/>
    <x v="41"/>
    <s v="Online"/>
    <s v="USD"/>
    <x v="21"/>
    <x v="131"/>
    <x v="13"/>
    <n v="5"/>
    <n v="213.66727083921432"/>
    <n v="152.61947917086738"/>
    <x v="3808"/>
    <n v="305.2389583417347"/>
  </r>
  <r>
    <s v="SO3810"/>
    <x v="13"/>
    <s v="Online"/>
    <s v="USD"/>
    <x v="25"/>
    <x v="204"/>
    <x v="45"/>
    <n v="1"/>
    <n v="439.89857232570648"/>
    <n v="314.21326594693323"/>
    <x v="3809"/>
    <n v="125.68530637877325"/>
  </r>
  <r>
    <s v="SO3811"/>
    <x v="89"/>
    <s v="Wholesale"/>
    <s v="USD"/>
    <x v="3"/>
    <x v="349"/>
    <x v="20"/>
    <n v="2"/>
    <n v="532.97828847169876"/>
    <n v="380.69877747978484"/>
    <x v="3810"/>
    <n v="304.55902198382785"/>
  </r>
  <r>
    <s v="SO3812"/>
    <x v="40"/>
    <s v="Distributor"/>
    <s v="USD"/>
    <x v="4"/>
    <x v="188"/>
    <x v="22"/>
    <n v="5"/>
    <n v="161.60577821731567"/>
    <n v="115.43269872665407"/>
    <x v="3811"/>
    <n v="230.86539745330799"/>
  </r>
  <r>
    <s v="SO3813"/>
    <x v="23"/>
    <s v="Online"/>
    <s v="USD"/>
    <x v="23"/>
    <x v="314"/>
    <x v="6"/>
    <n v="4"/>
    <n v="393.56089442968369"/>
    <n v="281.11492459263121"/>
    <x v="3812"/>
    <n v="449.78387934820989"/>
  </r>
  <r>
    <s v="SO3814"/>
    <x v="150"/>
    <s v="In-Store"/>
    <s v="USD"/>
    <x v="25"/>
    <x v="120"/>
    <x v="42"/>
    <n v="2"/>
    <n v="308.8702894449234"/>
    <n v="220.62163531780243"/>
    <x v="3813"/>
    <n v="176.49730825424194"/>
  </r>
  <r>
    <s v="SO3815"/>
    <x v="38"/>
    <s v="In-Store"/>
    <s v="USD"/>
    <x v="4"/>
    <x v="168"/>
    <x v="28"/>
    <n v="6"/>
    <n v="326.355373442173"/>
    <n v="233.11098103012358"/>
    <x v="3814"/>
    <n v="559.46635447229664"/>
  </r>
  <r>
    <s v="SO3816"/>
    <x v="51"/>
    <s v="In-Store"/>
    <s v="USD"/>
    <x v="20"/>
    <x v="217"/>
    <x v="37"/>
    <n v="5"/>
    <n v="200.84781432151794"/>
    <n v="143.46272451536996"/>
    <x v="3815"/>
    <n v="286.92544903073997"/>
  </r>
  <r>
    <s v="SO3817"/>
    <x v="28"/>
    <s v="Online"/>
    <s v="USD"/>
    <x v="18"/>
    <x v="14"/>
    <x v="4"/>
    <n v="2"/>
    <n v="639.96491307020187"/>
    <n v="457.11779505014425"/>
    <x v="3816"/>
    <n v="365.69423604011524"/>
  </r>
  <r>
    <s v="SO3818"/>
    <x v="66"/>
    <s v="Wholesale"/>
    <s v="USD"/>
    <x v="6"/>
    <x v="214"/>
    <x v="29"/>
    <n v="3"/>
    <n v="606.51785266399384"/>
    <n v="433.22703761713848"/>
    <x v="3817"/>
    <n v="519.87244514056601"/>
  </r>
  <r>
    <s v="SO3819"/>
    <x v="125"/>
    <s v="Distributor"/>
    <s v="USD"/>
    <x v="16"/>
    <x v="153"/>
    <x v="3"/>
    <n v="9"/>
    <n v="456.0838263630867"/>
    <n v="325.7741616879191"/>
    <x v="3818"/>
    <n v="1172.7869820765081"/>
  </r>
  <r>
    <s v="SO3820"/>
    <x v="40"/>
    <s v="Distributor"/>
    <s v="USD"/>
    <x v="10"/>
    <x v="225"/>
    <x v="41"/>
    <n v="5"/>
    <n v="375.89902782440186"/>
    <n v="268.49930558885848"/>
    <x v="3819"/>
    <n v="536.99861117771684"/>
  </r>
  <r>
    <s v="SO3821"/>
    <x v="16"/>
    <s v="Wholesale"/>
    <s v="USD"/>
    <x v="20"/>
    <x v="248"/>
    <x v="45"/>
    <n v="8"/>
    <n v="551.35155576467514"/>
    <n v="393.82253983191083"/>
    <x v="3820"/>
    <n v="1260.2321274621145"/>
  </r>
  <r>
    <s v="SO3822"/>
    <x v="93"/>
    <s v="Distributor"/>
    <s v="USD"/>
    <x v="23"/>
    <x v="189"/>
    <x v="34"/>
    <n v="2"/>
    <n v="188.98707497119904"/>
    <n v="134.99076783657074"/>
    <x v="3821"/>
    <n v="107.99261426925659"/>
  </r>
  <r>
    <s v="SO3823"/>
    <x v="78"/>
    <s v="Distributor"/>
    <s v="USD"/>
    <x v="7"/>
    <x v="32"/>
    <x v="20"/>
    <n v="2"/>
    <n v="377.0387082695961"/>
    <n v="269.31336304971154"/>
    <x v="3822"/>
    <n v="215.45069043976912"/>
  </r>
  <r>
    <s v="SO3824"/>
    <x v="27"/>
    <s v="In-Store"/>
    <s v="USD"/>
    <x v="20"/>
    <x v="25"/>
    <x v="0"/>
    <n v="2"/>
    <n v="224.19673562049866"/>
    <n v="160.14052544321333"/>
    <x v="3823"/>
    <n v="128.11242035457065"/>
  </r>
  <r>
    <s v="SO3825"/>
    <x v="10"/>
    <s v="In-Store"/>
    <s v="USD"/>
    <x v="12"/>
    <x v="319"/>
    <x v="25"/>
    <n v="6"/>
    <n v="294.22137182950974"/>
    <n v="210.15812273536412"/>
    <x v="3824"/>
    <n v="504.37949456487377"/>
  </r>
  <r>
    <s v="SO3826"/>
    <x v="1"/>
    <s v="Wholesale"/>
    <s v="USD"/>
    <x v="10"/>
    <x v="327"/>
    <x v="6"/>
    <n v="9"/>
    <n v="216.33880841732025"/>
    <n v="154.52772029808591"/>
    <x v="3825"/>
    <n v="556.29979307310896"/>
  </r>
  <r>
    <s v="SO3827"/>
    <x v="32"/>
    <s v="Wholesale"/>
    <s v="USD"/>
    <x v="10"/>
    <x v="7"/>
    <x v="25"/>
    <n v="3"/>
    <n v="648.34996300935745"/>
    <n v="463.10711643525536"/>
    <x v="3826"/>
    <n v="555.72853972230632"/>
  </r>
  <r>
    <s v="SO3828"/>
    <x v="19"/>
    <s v="Distributor"/>
    <s v="USD"/>
    <x v="4"/>
    <x v="22"/>
    <x v="22"/>
    <n v="7"/>
    <n v="479.4136061668396"/>
    <n v="342.43829011917114"/>
    <x v="3827"/>
    <n v="958.8272123336792"/>
  </r>
  <r>
    <s v="SO3829"/>
    <x v="27"/>
    <s v="Wholesale"/>
    <s v="USD"/>
    <x v="15"/>
    <x v="120"/>
    <x v="22"/>
    <n v="6"/>
    <n v="454.36885589361191"/>
    <n v="324.54918278115139"/>
    <x v="3828"/>
    <n v="778.91803867476301"/>
  </r>
  <r>
    <s v="SO3830"/>
    <x v="85"/>
    <s v="In-Store"/>
    <s v="USD"/>
    <x v="12"/>
    <x v="328"/>
    <x v="35"/>
    <n v="6"/>
    <n v="590.75206911563873"/>
    <n v="421.96576365402768"/>
    <x v="3829"/>
    <n v="1012.7178327696665"/>
  </r>
  <r>
    <s v="SO3831"/>
    <x v="82"/>
    <s v="In-Store"/>
    <s v="USD"/>
    <x v="11"/>
    <x v="29"/>
    <x v="34"/>
    <n v="3"/>
    <n v="592.79304224252701"/>
    <n v="423.42360160180505"/>
    <x v="3830"/>
    <n v="508.10832192216594"/>
  </r>
  <r>
    <s v="SO3832"/>
    <x v="125"/>
    <s v="Wholesale"/>
    <s v="USD"/>
    <x v="2"/>
    <x v="364"/>
    <x v="11"/>
    <n v="7"/>
    <n v="574.28578448295593"/>
    <n v="410.20413177353998"/>
    <x v="3831"/>
    <n v="1148.5715689659119"/>
  </r>
  <r>
    <s v="SO3833"/>
    <x v="33"/>
    <s v="Distributor"/>
    <s v="USD"/>
    <x v="16"/>
    <x v="54"/>
    <x v="11"/>
    <n v="3"/>
    <n v="510.39807289838791"/>
    <n v="364.57005207027709"/>
    <x v="3832"/>
    <n v="437.48406248433253"/>
  </r>
  <r>
    <s v="SO3834"/>
    <x v="22"/>
    <s v="Online"/>
    <s v="USD"/>
    <x v="23"/>
    <x v="63"/>
    <x v="27"/>
    <n v="4"/>
    <n v="527.97716224193573"/>
    <n v="377.12654445852553"/>
    <x v="3833"/>
    <n v="603.4024711336408"/>
  </r>
  <r>
    <s v="SO3835"/>
    <x v="68"/>
    <s v="Wholesale"/>
    <s v="USD"/>
    <x v="13"/>
    <x v="102"/>
    <x v="3"/>
    <n v="10"/>
    <n v="590.42953044176102"/>
    <n v="421.73537888697217"/>
    <x v="3834"/>
    <n v="1686.9415155478882"/>
  </r>
  <r>
    <s v="SO3836"/>
    <x v="67"/>
    <s v="In-Store"/>
    <s v="USD"/>
    <x v="10"/>
    <x v="160"/>
    <x v="4"/>
    <n v="9"/>
    <n v="276.69101715087891"/>
    <n v="197.63644082205639"/>
    <x v="3835"/>
    <n v="711.49118695940274"/>
  </r>
  <r>
    <s v="SO3837"/>
    <x v="2"/>
    <s v="In-Store"/>
    <s v="USD"/>
    <x v="9"/>
    <x v="214"/>
    <x v="39"/>
    <n v="6"/>
    <n v="438.48828309774399"/>
    <n v="313.2059164983886"/>
    <x v="3836"/>
    <n v="751.69419959613242"/>
  </r>
  <r>
    <s v="SO3838"/>
    <x v="147"/>
    <s v="Online"/>
    <s v="USD"/>
    <x v="4"/>
    <x v="200"/>
    <x v="15"/>
    <n v="5"/>
    <n v="256.03880703449249"/>
    <n v="182.88486216749465"/>
    <x v="3837"/>
    <n v="365.76972433498918"/>
  </r>
  <r>
    <s v="SO3839"/>
    <x v="148"/>
    <s v="Wholesale"/>
    <s v="USD"/>
    <x v="6"/>
    <x v="119"/>
    <x v="20"/>
    <n v="7"/>
    <n v="489.49776989221573"/>
    <n v="349.64126420872554"/>
    <x v="3838"/>
    <n v="978.99553978443146"/>
  </r>
  <r>
    <s v="SO3840"/>
    <x v="132"/>
    <s v="In-Store"/>
    <s v="USD"/>
    <x v="12"/>
    <x v="42"/>
    <x v="7"/>
    <n v="9"/>
    <n v="448.97677731513977"/>
    <n v="320.69769808224271"/>
    <x v="3839"/>
    <n v="1154.5117130960734"/>
  </r>
  <r>
    <s v="SO3841"/>
    <x v="83"/>
    <s v="Distributor"/>
    <s v="USD"/>
    <x v="24"/>
    <x v="261"/>
    <x v="14"/>
    <n v="6"/>
    <n v="438.4095670580864"/>
    <n v="313.14969075577602"/>
    <x v="3840"/>
    <n v="751.55925781386213"/>
  </r>
  <r>
    <s v="SO3842"/>
    <x v="1"/>
    <s v="Wholesale"/>
    <s v="USD"/>
    <x v="13"/>
    <x v="4"/>
    <x v="14"/>
    <n v="10"/>
    <n v="334.18926179409027"/>
    <n v="238.70661556720736"/>
    <x v="3841"/>
    <n v="954.82646226882889"/>
  </r>
  <r>
    <s v="SO3843"/>
    <x v="87"/>
    <s v="Distributor"/>
    <s v="USD"/>
    <x v="10"/>
    <x v="20"/>
    <x v="35"/>
    <n v="3"/>
    <n v="647.55348569154739"/>
    <n v="462.53820406539103"/>
    <x v="3842"/>
    <n v="555.0458448784691"/>
  </r>
  <r>
    <s v="SO3844"/>
    <x v="100"/>
    <s v="Wholesale"/>
    <s v="USD"/>
    <x v="5"/>
    <x v="127"/>
    <x v="30"/>
    <n v="7"/>
    <n v="425.53838968276978"/>
    <n v="303.95599263054987"/>
    <x v="3843"/>
    <n v="851.07677936553955"/>
  </r>
  <r>
    <s v="SO3845"/>
    <x v="85"/>
    <s v="In-Store"/>
    <s v="USD"/>
    <x v="5"/>
    <x v="331"/>
    <x v="12"/>
    <n v="3"/>
    <n v="283.78845065832138"/>
    <n v="202.70603618451528"/>
    <x v="3844"/>
    <n v="243.24724342141826"/>
  </r>
  <r>
    <s v="SO3846"/>
    <x v="27"/>
    <s v="In-Store"/>
    <s v="USD"/>
    <x v="6"/>
    <x v="66"/>
    <x v="46"/>
    <n v="6"/>
    <n v="596.11144888401031"/>
    <n v="425.79389206000741"/>
    <x v="3845"/>
    <n v="1021.9053409440176"/>
  </r>
  <r>
    <s v="SO3847"/>
    <x v="34"/>
    <s v="In-Store"/>
    <s v="USD"/>
    <x v="3"/>
    <x v="289"/>
    <x v="6"/>
    <n v="8"/>
    <n v="592.86041074991226"/>
    <n v="423.47172196422309"/>
    <x v="3846"/>
    <n v="1355.1095102855134"/>
  </r>
  <r>
    <s v="SO3848"/>
    <x v="74"/>
    <s v="In-Store"/>
    <s v="USD"/>
    <x v="12"/>
    <x v="32"/>
    <x v="42"/>
    <n v="4"/>
    <n v="525.64715552330017"/>
    <n v="375.46225394521446"/>
    <x v="3847"/>
    <n v="600.73960631234286"/>
  </r>
  <r>
    <s v="SO3849"/>
    <x v="16"/>
    <s v="Distributor"/>
    <s v="USD"/>
    <x v="8"/>
    <x v="118"/>
    <x v="20"/>
    <n v="2"/>
    <n v="300.62353008985519"/>
    <n v="214.73109292132514"/>
    <x v="3848"/>
    <n v="171.7848743370601"/>
  </r>
  <r>
    <s v="SO3850"/>
    <x v="51"/>
    <s v="Wholesale"/>
    <s v="USD"/>
    <x v="20"/>
    <x v="90"/>
    <x v="34"/>
    <n v="9"/>
    <n v="220.37207973003387"/>
    <n v="157.40862837859564"/>
    <x v="3849"/>
    <n v="566.67106216294405"/>
  </r>
  <r>
    <s v="SO3851"/>
    <x v="17"/>
    <s v="In-Store"/>
    <s v="USD"/>
    <x v="13"/>
    <x v="30"/>
    <x v="21"/>
    <n v="7"/>
    <n v="316.03091078996658"/>
    <n v="225.73636484997616"/>
    <x v="3850"/>
    <n v="632.06182157993294"/>
  </r>
  <r>
    <s v="SO3852"/>
    <x v="31"/>
    <s v="Online"/>
    <s v="USD"/>
    <x v="25"/>
    <x v="234"/>
    <x v="29"/>
    <n v="2"/>
    <n v="182.52847766876221"/>
    <n v="130.37748404911588"/>
    <x v="3851"/>
    <n v="104.30198723929266"/>
  </r>
  <r>
    <s v="SO3853"/>
    <x v="90"/>
    <s v="Online"/>
    <s v="USD"/>
    <x v="24"/>
    <x v="364"/>
    <x v="12"/>
    <n v="8"/>
    <n v="467.05109685659409"/>
    <n v="333.60792632613868"/>
    <x v="3852"/>
    <n v="1067.5453642436432"/>
  </r>
  <r>
    <s v="SO3854"/>
    <x v="58"/>
    <s v="Online"/>
    <s v="USD"/>
    <x v="20"/>
    <x v="186"/>
    <x v="7"/>
    <n v="5"/>
    <n v="431.1247798204422"/>
    <n v="307.94627130031586"/>
    <x v="3853"/>
    <n v="615.89254260063171"/>
  </r>
  <r>
    <s v="SO3855"/>
    <x v="20"/>
    <s v="Wholesale"/>
    <s v="USD"/>
    <x v="22"/>
    <x v="90"/>
    <x v="34"/>
    <n v="8"/>
    <n v="183.91660934686661"/>
    <n v="131.3690066763333"/>
    <x v="3854"/>
    <n v="420.38082136426647"/>
  </r>
  <r>
    <s v="SO3856"/>
    <x v="115"/>
    <s v="Online"/>
    <s v="USD"/>
    <x v="16"/>
    <x v="190"/>
    <x v="45"/>
    <n v="3"/>
    <n v="205.68998551368713"/>
    <n v="146.92141822406225"/>
    <x v="3855"/>
    <n v="176.30570186887462"/>
  </r>
  <r>
    <s v="SO3857"/>
    <x v="124"/>
    <s v="In-Store"/>
    <s v="USD"/>
    <x v="21"/>
    <x v="49"/>
    <x v="28"/>
    <n v="1"/>
    <n v="640.36076277494431"/>
    <n v="457.40054483924598"/>
    <x v="3856"/>
    <n v="182.96021793569832"/>
  </r>
  <r>
    <s v="SO3858"/>
    <x v="133"/>
    <s v="Wholesale"/>
    <s v="USD"/>
    <x v="15"/>
    <x v="63"/>
    <x v="28"/>
    <n v="10"/>
    <n v="310.06321370601654"/>
    <n v="221.47372407572612"/>
    <x v="3857"/>
    <n v="885.89489630290427"/>
  </r>
  <r>
    <s v="SO3859"/>
    <x v="30"/>
    <s v="Wholesale"/>
    <s v="USD"/>
    <x v="19"/>
    <x v="215"/>
    <x v="7"/>
    <n v="5"/>
    <n v="477.74901276826859"/>
    <n v="341.24929483447761"/>
    <x v="3858"/>
    <n v="682.49858966895499"/>
  </r>
  <r>
    <s v="SO3860"/>
    <x v="89"/>
    <s v="Distributor"/>
    <s v="USD"/>
    <x v="24"/>
    <x v="96"/>
    <x v="28"/>
    <n v="6"/>
    <n v="158.4996600151062"/>
    <n v="113.214042867933"/>
    <x v="3859"/>
    <n v="271.71370288303922"/>
  </r>
  <r>
    <s v="SO3861"/>
    <x v="145"/>
    <s v="In-Store"/>
    <s v="USD"/>
    <x v="25"/>
    <x v="193"/>
    <x v="11"/>
    <n v="10"/>
    <n v="408.2610849738121"/>
    <n v="291.6150606955801"/>
    <x v="3860"/>
    <n v="1166.4602427823202"/>
  </r>
  <r>
    <s v="SO3862"/>
    <x v="96"/>
    <s v="Online"/>
    <s v="USD"/>
    <x v="7"/>
    <x v="208"/>
    <x v="23"/>
    <n v="8"/>
    <n v="248.62421000003815"/>
    <n v="177.58872142859869"/>
    <x v="3861"/>
    <n v="568.28390857151567"/>
  </r>
  <r>
    <s v="SO3863"/>
    <x v="46"/>
    <s v="Distributor"/>
    <s v="USD"/>
    <x v="23"/>
    <x v="307"/>
    <x v="23"/>
    <n v="9"/>
    <n v="555.53013521432877"/>
    <n v="396.80723943880628"/>
    <x v="3862"/>
    <n v="1428.5060619797023"/>
  </r>
  <r>
    <s v="SO3864"/>
    <x v="2"/>
    <s v="Distributor"/>
    <s v="USD"/>
    <x v="14"/>
    <x v="318"/>
    <x v="30"/>
    <n v="7"/>
    <n v="370.01395869255066"/>
    <n v="264.29568478039334"/>
    <x v="3863"/>
    <n v="740.02791738510132"/>
  </r>
  <r>
    <s v="SO3865"/>
    <x v="140"/>
    <s v="Online"/>
    <s v="USD"/>
    <x v="9"/>
    <x v="120"/>
    <x v="4"/>
    <n v="6"/>
    <n v="568.39519089460373"/>
    <n v="405.99656492471695"/>
    <x v="3864"/>
    <n v="974.39175581932068"/>
  </r>
  <r>
    <s v="SO3866"/>
    <x v="58"/>
    <s v="In-Store"/>
    <s v="USD"/>
    <x v="23"/>
    <x v="292"/>
    <x v="2"/>
    <n v="10"/>
    <n v="515.44088637828827"/>
    <n v="368.17206169877738"/>
    <x v="3865"/>
    <n v="1472.6882467951091"/>
  </r>
  <r>
    <s v="SO3867"/>
    <x v="82"/>
    <s v="Wholesale"/>
    <s v="USD"/>
    <x v="16"/>
    <x v="72"/>
    <x v="40"/>
    <n v="4"/>
    <n v="644.6731236577034"/>
    <n v="460.48080261264533"/>
    <x v="3866"/>
    <n v="736.76928418023226"/>
  </r>
  <r>
    <s v="SO3868"/>
    <x v="112"/>
    <s v="Distributor"/>
    <s v="USD"/>
    <x v="20"/>
    <x v="94"/>
    <x v="12"/>
    <n v="9"/>
    <n v="565.05594062805176"/>
    <n v="403.61138616289412"/>
    <x v="3867"/>
    <n v="1453.0009901864187"/>
  </r>
  <r>
    <s v="SO3869"/>
    <x v="54"/>
    <s v="In-Store"/>
    <s v="USD"/>
    <x v="16"/>
    <x v="123"/>
    <x v="44"/>
    <n v="2"/>
    <n v="224.10640329122543"/>
    <n v="160.07600235087531"/>
    <x v="3868"/>
    <n v="128.06080188070024"/>
  </r>
  <r>
    <s v="SO3870"/>
    <x v="90"/>
    <s v="In-Store"/>
    <s v="USD"/>
    <x v="19"/>
    <x v="99"/>
    <x v="37"/>
    <n v="1"/>
    <n v="450.04577457904816"/>
    <n v="321.46126755646299"/>
    <x v="3869"/>
    <n v="128.58450702258517"/>
  </r>
  <r>
    <s v="SO3871"/>
    <x v="86"/>
    <s v="In-Store"/>
    <s v="USD"/>
    <x v="25"/>
    <x v="287"/>
    <x v="36"/>
    <n v="7"/>
    <n v="252.89288288354874"/>
    <n v="180.63777348824911"/>
    <x v="3870"/>
    <n v="505.78576576709747"/>
  </r>
  <r>
    <s v="SO3872"/>
    <x v="81"/>
    <s v="Online"/>
    <s v="USD"/>
    <x v="5"/>
    <x v="170"/>
    <x v="25"/>
    <n v="10"/>
    <n v="623.54339146614075"/>
    <n v="445.38813676152915"/>
    <x v="3871"/>
    <n v="1781.5525470461162"/>
  </r>
  <r>
    <s v="SO3873"/>
    <x v="12"/>
    <s v="Wholesale"/>
    <s v="USD"/>
    <x v="20"/>
    <x v="316"/>
    <x v="6"/>
    <n v="7"/>
    <n v="518.45386523008347"/>
    <n v="370.32418945005963"/>
    <x v="3872"/>
    <n v="1036.9077304601669"/>
  </r>
  <r>
    <s v="SO3874"/>
    <x v="125"/>
    <s v="Wholesale"/>
    <s v="USD"/>
    <x v="0"/>
    <x v="327"/>
    <x v="34"/>
    <n v="6"/>
    <n v="286.82394540309906"/>
    <n v="204.87424671649933"/>
    <x v="3873"/>
    <n v="491.69819211959839"/>
  </r>
  <r>
    <s v="SO3875"/>
    <x v="139"/>
    <s v="In-Store"/>
    <s v="USD"/>
    <x v="9"/>
    <x v="363"/>
    <x v="20"/>
    <n v="7"/>
    <n v="211.34670048952103"/>
    <n v="150.96192892108647"/>
    <x v="3874"/>
    <n v="422.69340097904183"/>
  </r>
  <r>
    <s v="SO3876"/>
    <x v="90"/>
    <s v="In-Store"/>
    <s v="USD"/>
    <x v="15"/>
    <x v="26"/>
    <x v="35"/>
    <n v="3"/>
    <n v="463.06694841384888"/>
    <n v="330.76210600989208"/>
    <x v="3875"/>
    <n v="396.91452721187034"/>
  </r>
  <r>
    <s v="SO3877"/>
    <x v="56"/>
    <s v="Online"/>
    <s v="USD"/>
    <x v="10"/>
    <x v="60"/>
    <x v="20"/>
    <n v="5"/>
    <n v="477.47816509008408"/>
    <n v="341.05583220720291"/>
    <x v="3876"/>
    <n v="682.11166441440582"/>
  </r>
  <r>
    <s v="SO3878"/>
    <x v="151"/>
    <s v="In-Store"/>
    <s v="USD"/>
    <x v="4"/>
    <x v="49"/>
    <x v="28"/>
    <n v="5"/>
    <n v="599.21613371372223"/>
    <n v="428.01152408123016"/>
    <x v="3877"/>
    <n v="856.02304816246033"/>
  </r>
  <r>
    <s v="SO3879"/>
    <x v="59"/>
    <s v="Online"/>
    <s v="USD"/>
    <x v="18"/>
    <x v="151"/>
    <x v="2"/>
    <n v="9"/>
    <n v="334.02487188577652"/>
    <n v="238.5891942041261"/>
    <x v="3878"/>
    <n v="858.92109913485365"/>
  </r>
  <r>
    <s v="SO3880"/>
    <x v="8"/>
    <s v="In-Store"/>
    <s v="USD"/>
    <x v="3"/>
    <x v="360"/>
    <x v="24"/>
    <n v="9"/>
    <n v="547.7182252407074"/>
    <n v="391.22730374336243"/>
    <x v="3879"/>
    <n v="1408.4182934761047"/>
  </r>
  <r>
    <s v="SO3881"/>
    <x v="91"/>
    <s v="Online"/>
    <s v="USD"/>
    <x v="13"/>
    <x v="285"/>
    <x v="39"/>
    <n v="4"/>
    <n v="493.71696156263351"/>
    <n v="352.65497254473826"/>
    <x v="3880"/>
    <n v="564.24795607158103"/>
  </r>
  <r>
    <s v="SO3882"/>
    <x v="125"/>
    <s v="Online"/>
    <s v="USD"/>
    <x v="12"/>
    <x v="20"/>
    <x v="13"/>
    <n v="1"/>
    <n v="366.17186343669891"/>
    <n v="261.55133102621352"/>
    <x v="3881"/>
    <n v="104.6205324104854"/>
  </r>
  <r>
    <s v="SO3883"/>
    <x v="31"/>
    <s v="In-Store"/>
    <s v="USD"/>
    <x v="18"/>
    <x v="127"/>
    <x v="6"/>
    <n v="9"/>
    <n v="208.39132529497147"/>
    <n v="148.85094663926535"/>
    <x v="3882"/>
    <n v="535.863407901355"/>
  </r>
  <r>
    <s v="SO3884"/>
    <x v="30"/>
    <s v="Wholesale"/>
    <s v="USD"/>
    <x v="6"/>
    <x v="276"/>
    <x v="29"/>
    <n v="6"/>
    <n v="518.16793727874756"/>
    <n v="370.11995519910545"/>
    <x v="3883"/>
    <n v="888.28789247785244"/>
  </r>
  <r>
    <s v="SO3885"/>
    <x v="54"/>
    <s v="Wholesale"/>
    <s v="USD"/>
    <x v="3"/>
    <x v="255"/>
    <x v="45"/>
    <n v="6"/>
    <n v="423.97060865163803"/>
    <n v="302.83614903688431"/>
    <x v="3884"/>
    <n v="726.80675768852234"/>
  </r>
  <r>
    <s v="SO3886"/>
    <x v="30"/>
    <s v="Distributor"/>
    <s v="USD"/>
    <x v="0"/>
    <x v="134"/>
    <x v="24"/>
    <n v="7"/>
    <n v="173.85257256031036"/>
    <n v="124.18040897165027"/>
    <x v="3885"/>
    <n v="347.70514512062073"/>
  </r>
  <r>
    <s v="SO3887"/>
    <x v="100"/>
    <s v="Online"/>
    <s v="USD"/>
    <x v="11"/>
    <x v="113"/>
    <x v="35"/>
    <n v="6"/>
    <n v="612.27424675226212"/>
    <n v="437.33874768018723"/>
    <x v="3886"/>
    <n v="1049.6129944324493"/>
  </r>
  <r>
    <s v="SO3888"/>
    <x v="0"/>
    <s v="Distributor"/>
    <s v="USD"/>
    <x v="11"/>
    <x v="231"/>
    <x v="10"/>
    <n v="2"/>
    <n v="451.99402642250061"/>
    <n v="322.85287601607189"/>
    <x v="3887"/>
    <n v="258.28230081285744"/>
  </r>
  <r>
    <s v="SO3889"/>
    <x v="100"/>
    <s v="In-Store"/>
    <s v="USD"/>
    <x v="10"/>
    <x v="186"/>
    <x v="24"/>
    <n v="4"/>
    <n v="317.31778067350388"/>
    <n v="226.65555762393134"/>
    <x v="3888"/>
    <n v="362.64889219829013"/>
  </r>
  <r>
    <s v="SO3890"/>
    <x v="111"/>
    <s v="Wholesale"/>
    <s v="USD"/>
    <x v="21"/>
    <x v="237"/>
    <x v="12"/>
    <n v="9"/>
    <n v="532.58473813533783"/>
    <n v="380.41767009666989"/>
    <x v="3889"/>
    <n v="1369.5036123480113"/>
  </r>
  <r>
    <s v="SO3891"/>
    <x v="92"/>
    <s v="Distributor"/>
    <s v="USD"/>
    <x v="25"/>
    <x v="200"/>
    <x v="21"/>
    <n v="6"/>
    <n v="547.00670510530472"/>
    <n v="390.71907507521769"/>
    <x v="3890"/>
    <n v="937.72578018052218"/>
  </r>
  <r>
    <s v="SO3892"/>
    <x v="79"/>
    <s v="Wholesale"/>
    <s v="USD"/>
    <x v="0"/>
    <x v="194"/>
    <x v="29"/>
    <n v="2"/>
    <n v="245.2597861289978"/>
    <n v="175.18556152071272"/>
    <x v="3891"/>
    <n v="140.14844921657016"/>
  </r>
  <r>
    <s v="SO3893"/>
    <x v="122"/>
    <s v="Online"/>
    <s v="USD"/>
    <x v="24"/>
    <x v="312"/>
    <x v="10"/>
    <n v="8"/>
    <n v="266.3810972571373"/>
    <n v="190.27221232652664"/>
    <x v="3892"/>
    <n v="608.87107944488525"/>
  </r>
  <r>
    <s v="SO3894"/>
    <x v="116"/>
    <s v="Wholesale"/>
    <s v="USD"/>
    <x v="12"/>
    <x v="6"/>
    <x v="10"/>
    <n v="8"/>
    <n v="319.06300127506256"/>
    <n v="227.90214376790183"/>
    <x v="3893"/>
    <n v="729.28686005728582"/>
  </r>
  <r>
    <s v="SO3895"/>
    <x v="99"/>
    <s v="In-Store"/>
    <s v="USD"/>
    <x v="11"/>
    <x v="246"/>
    <x v="24"/>
    <n v="1"/>
    <n v="407.81727701425552"/>
    <n v="291.29805501018251"/>
    <x v="3894"/>
    <n v="116.51922200407301"/>
  </r>
  <r>
    <s v="SO3896"/>
    <x v="122"/>
    <s v="Wholesale"/>
    <s v="USD"/>
    <x v="2"/>
    <x v="338"/>
    <x v="23"/>
    <n v="8"/>
    <n v="622.34198641777039"/>
    <n v="444.52999029840743"/>
    <x v="3895"/>
    <n v="1422.4959689549037"/>
  </r>
  <r>
    <s v="SO3897"/>
    <x v="7"/>
    <s v="Wholesale"/>
    <s v="USD"/>
    <x v="15"/>
    <x v="313"/>
    <x v="31"/>
    <n v="6"/>
    <n v="383.84274834394455"/>
    <n v="274.17339167424615"/>
    <x v="3896"/>
    <n v="658.01614001819053"/>
  </r>
  <r>
    <s v="SO3898"/>
    <x v="114"/>
    <s v="Distributor"/>
    <s v="USD"/>
    <x v="19"/>
    <x v="223"/>
    <x v="29"/>
    <n v="9"/>
    <n v="353.80329215526581"/>
    <n v="252.71663725376132"/>
    <x v="3897"/>
    <n v="909.77989411354019"/>
  </r>
  <r>
    <s v="SO3899"/>
    <x v="95"/>
    <s v="Online"/>
    <s v="USD"/>
    <x v="5"/>
    <x v="212"/>
    <x v="5"/>
    <n v="3"/>
    <n v="269.47067195177078"/>
    <n v="192.479051394122"/>
    <x v="3898"/>
    <n v="230.97486167294642"/>
  </r>
  <r>
    <s v="SO3900"/>
    <x v="1"/>
    <s v="Distributor"/>
    <s v="USD"/>
    <x v="25"/>
    <x v="204"/>
    <x v="15"/>
    <n v="4"/>
    <n v="263.00899887084961"/>
    <n v="187.86357062203544"/>
    <x v="3899"/>
    <n v="300.58171299525668"/>
  </r>
  <r>
    <s v="SO3901"/>
    <x v="95"/>
    <s v="Distributor"/>
    <s v="USD"/>
    <x v="2"/>
    <x v="106"/>
    <x v="32"/>
    <n v="2"/>
    <n v="403.21011918783188"/>
    <n v="288.00722799130853"/>
    <x v="3900"/>
    <n v="230.40578239304671"/>
  </r>
  <r>
    <s v="SO3902"/>
    <x v="127"/>
    <s v="Distributor"/>
    <s v="USD"/>
    <x v="24"/>
    <x v="34"/>
    <x v="24"/>
    <n v="7"/>
    <n v="590.84595501422882"/>
    <n v="422.03282501016349"/>
    <x v="3901"/>
    <n v="1181.6919100284572"/>
  </r>
  <r>
    <s v="SO3903"/>
    <x v="3"/>
    <s v="In-Store"/>
    <s v="USD"/>
    <x v="8"/>
    <x v="350"/>
    <x v="5"/>
    <n v="2"/>
    <n v="301.15835720300674"/>
    <n v="215.11311228786198"/>
    <x v="3902"/>
    <n v="172.09048983028953"/>
  </r>
  <r>
    <s v="SO3904"/>
    <x v="113"/>
    <s v="Wholesale"/>
    <s v="USD"/>
    <x v="12"/>
    <x v="217"/>
    <x v="42"/>
    <n v="10"/>
    <n v="569.74892163276672"/>
    <n v="406.96351545197626"/>
    <x v="3903"/>
    <n v="1627.8540618079046"/>
  </r>
  <r>
    <s v="SO3905"/>
    <x v="109"/>
    <s v="Distributor"/>
    <s v="USD"/>
    <x v="13"/>
    <x v="21"/>
    <x v="6"/>
    <n v="5"/>
    <n v="406.83141535520554"/>
    <n v="290.59386811086114"/>
    <x v="3904"/>
    <n v="581.18773622172193"/>
  </r>
  <r>
    <s v="SO3906"/>
    <x v="117"/>
    <s v="Wholesale"/>
    <s v="USD"/>
    <x v="13"/>
    <x v="172"/>
    <x v="43"/>
    <n v="1"/>
    <n v="438.70887315273285"/>
    <n v="313.3634808233806"/>
    <x v="3905"/>
    <n v="125.34539232935225"/>
  </r>
  <r>
    <s v="SO3907"/>
    <x v="69"/>
    <s v="In-Store"/>
    <s v="USD"/>
    <x v="4"/>
    <x v="127"/>
    <x v="41"/>
    <n v="5"/>
    <n v="304.63918286561966"/>
    <n v="217.59941633258549"/>
    <x v="3906"/>
    <n v="435.19883266517081"/>
  </r>
  <r>
    <s v="SO3908"/>
    <x v="64"/>
    <s v="Online"/>
    <s v="USD"/>
    <x v="1"/>
    <x v="247"/>
    <x v="6"/>
    <n v="7"/>
    <n v="540.34770441055298"/>
    <n v="385.96264600753784"/>
    <x v="3907"/>
    <n v="1080.695408821106"/>
  </r>
  <r>
    <s v="SO3909"/>
    <x v="44"/>
    <s v="Wholesale"/>
    <s v="USD"/>
    <x v="16"/>
    <x v="64"/>
    <x v="6"/>
    <n v="3"/>
    <n v="176.16128772497177"/>
    <n v="125.82949123212271"/>
    <x v="3908"/>
    <n v="150.99538947854717"/>
  </r>
  <r>
    <s v="SO3910"/>
    <x v="80"/>
    <s v="In-Store"/>
    <s v="USD"/>
    <x v="5"/>
    <x v="25"/>
    <x v="31"/>
    <n v="7"/>
    <n v="208.59059393405914"/>
    <n v="148.99328138147084"/>
    <x v="3909"/>
    <n v="417.18118786811806"/>
  </r>
  <r>
    <s v="SO3911"/>
    <x v="138"/>
    <s v="Online"/>
    <s v="USD"/>
    <x v="0"/>
    <x v="20"/>
    <x v="28"/>
    <n v="4"/>
    <n v="379.63000684976578"/>
    <n v="271.16429060697556"/>
    <x v="3910"/>
    <n v="433.86286497116089"/>
  </r>
  <r>
    <s v="SO3912"/>
    <x v="82"/>
    <s v="In-Store"/>
    <s v="USD"/>
    <x v="21"/>
    <x v="260"/>
    <x v="31"/>
    <n v="2"/>
    <n v="282.71727347373962"/>
    <n v="201.94090962409973"/>
    <x v="3911"/>
    <n v="161.55272769927979"/>
  </r>
  <r>
    <s v="SO3913"/>
    <x v="74"/>
    <s v="In-Store"/>
    <s v="USD"/>
    <x v="21"/>
    <x v="215"/>
    <x v="12"/>
    <n v="6"/>
    <n v="170.27645748853683"/>
    <n v="121.62604106324061"/>
    <x v="3912"/>
    <n v="291.9024985517774"/>
  </r>
  <r>
    <s v="SO3914"/>
    <x v="92"/>
    <s v="Wholesale"/>
    <s v="USD"/>
    <x v="1"/>
    <x v="296"/>
    <x v="27"/>
    <n v="2"/>
    <n v="182.82345378398895"/>
    <n v="130.58818127427784"/>
    <x v="3913"/>
    <n v="104.47054501942222"/>
  </r>
  <r>
    <s v="SO3915"/>
    <x v="70"/>
    <s v="Online"/>
    <s v="USD"/>
    <x v="15"/>
    <x v="306"/>
    <x v="27"/>
    <n v="8"/>
    <n v="211.44631987810135"/>
    <n v="151.03308562721526"/>
    <x v="3914"/>
    <n v="483.30587400708873"/>
  </r>
  <r>
    <s v="SO3916"/>
    <x v="124"/>
    <s v="Distributor"/>
    <s v="USD"/>
    <x v="19"/>
    <x v="306"/>
    <x v="35"/>
    <n v="5"/>
    <n v="646.97365665435791"/>
    <n v="462.12404046739852"/>
    <x v="3915"/>
    <n v="924.24808093479714"/>
  </r>
  <r>
    <s v="SO3917"/>
    <x v="16"/>
    <s v="In-Store"/>
    <s v="USD"/>
    <x v="6"/>
    <x v="4"/>
    <x v="8"/>
    <n v="4"/>
    <n v="625.64134114980698"/>
    <n v="446.88667224986216"/>
    <x v="3916"/>
    <n v="715.01867559977927"/>
  </r>
  <r>
    <s v="SO3918"/>
    <x v="27"/>
    <s v="In-Store"/>
    <s v="USD"/>
    <x v="8"/>
    <x v="329"/>
    <x v="25"/>
    <n v="8"/>
    <n v="309.57670319080353"/>
    <n v="221.12621656485967"/>
    <x v="3917"/>
    <n v="707.60389300755082"/>
  </r>
  <r>
    <s v="SO3919"/>
    <x v="20"/>
    <s v="In-Store"/>
    <s v="USD"/>
    <x v="14"/>
    <x v="260"/>
    <x v="19"/>
    <n v="2"/>
    <n v="487.89287048578262"/>
    <n v="348.49490748984476"/>
    <x v="3918"/>
    <n v="278.79592599187572"/>
  </r>
  <r>
    <s v="SO3920"/>
    <x v="109"/>
    <s v="In-Store"/>
    <s v="USD"/>
    <x v="22"/>
    <x v="174"/>
    <x v="36"/>
    <n v="10"/>
    <n v="477.76510834693909"/>
    <n v="341.26079167638511"/>
    <x v="3919"/>
    <n v="1365.04316670554"/>
  </r>
  <r>
    <s v="SO3921"/>
    <x v="34"/>
    <s v="Distributor"/>
    <s v="USD"/>
    <x v="11"/>
    <x v="229"/>
    <x v="27"/>
    <n v="4"/>
    <n v="280.12367552518845"/>
    <n v="200.0883396608489"/>
    <x v="3920"/>
    <n v="320.14134345735818"/>
  </r>
  <r>
    <s v="SO3922"/>
    <x v="25"/>
    <s v="Wholesale"/>
    <s v="USD"/>
    <x v="13"/>
    <x v="294"/>
    <x v="22"/>
    <n v="8"/>
    <n v="523.80963170528412"/>
    <n v="374.14973693234583"/>
    <x v="3921"/>
    <n v="1197.2791581835063"/>
  </r>
  <r>
    <s v="SO3923"/>
    <x v="75"/>
    <s v="In-Store"/>
    <s v="USD"/>
    <x v="15"/>
    <x v="129"/>
    <x v="15"/>
    <n v="7"/>
    <n v="433.40429002046585"/>
    <n v="309.57449287176132"/>
    <x v="3922"/>
    <n v="866.8085800409317"/>
  </r>
  <r>
    <s v="SO3924"/>
    <x v="121"/>
    <s v="In-Store"/>
    <s v="USD"/>
    <x v="4"/>
    <x v="293"/>
    <x v="28"/>
    <n v="8"/>
    <n v="504.8502345085144"/>
    <n v="360.6073103632246"/>
    <x v="3923"/>
    <n v="1153.9433931623184"/>
  </r>
  <r>
    <s v="SO3925"/>
    <x v="59"/>
    <s v="Wholesale"/>
    <s v="USD"/>
    <x v="23"/>
    <x v="133"/>
    <x v="41"/>
    <n v="5"/>
    <n v="232.26014274358749"/>
    <n v="165.90010195970535"/>
    <x v="3924"/>
    <n v="331.80020391941071"/>
  </r>
  <r>
    <s v="SO3926"/>
    <x v="44"/>
    <s v="Distributor"/>
    <s v="USD"/>
    <x v="25"/>
    <x v="265"/>
    <x v="30"/>
    <n v="5"/>
    <n v="191.47469294071198"/>
    <n v="136.76763781479428"/>
    <x v="3925"/>
    <n v="273.53527562958845"/>
  </r>
  <r>
    <s v="SO3927"/>
    <x v="33"/>
    <s v="In-Store"/>
    <s v="USD"/>
    <x v="9"/>
    <x v="248"/>
    <x v="33"/>
    <n v="7"/>
    <n v="478.43571764230728"/>
    <n v="341.7397983159338"/>
    <x v="3926"/>
    <n v="956.87143528461456"/>
  </r>
  <r>
    <s v="SO3928"/>
    <x v="43"/>
    <s v="Distributor"/>
    <s v="USD"/>
    <x v="20"/>
    <x v="147"/>
    <x v="28"/>
    <n v="2"/>
    <n v="344.92611765861511"/>
    <n v="246.37579832758223"/>
    <x v="3927"/>
    <n v="197.10063866206576"/>
  </r>
  <r>
    <s v="SO3929"/>
    <x v="121"/>
    <s v="Wholesale"/>
    <s v="USD"/>
    <x v="19"/>
    <x v="311"/>
    <x v="16"/>
    <n v="1"/>
    <n v="410.77199524641037"/>
    <n v="293.40856803315029"/>
    <x v="3928"/>
    <n v="117.36342721326008"/>
  </r>
  <r>
    <s v="SO3930"/>
    <x v="17"/>
    <s v="Online"/>
    <s v="USD"/>
    <x v="5"/>
    <x v="198"/>
    <x v="17"/>
    <n v="2"/>
    <n v="183.97062957286835"/>
    <n v="131.40759255204884"/>
    <x v="3929"/>
    <n v="105.12607404163901"/>
  </r>
  <r>
    <s v="SO3931"/>
    <x v="39"/>
    <s v="In-Store"/>
    <s v="USD"/>
    <x v="15"/>
    <x v="209"/>
    <x v="41"/>
    <n v="10"/>
    <n v="545.10342532396317"/>
    <n v="389.35958951711655"/>
    <x v="3930"/>
    <n v="1557.4383580684662"/>
  </r>
  <r>
    <s v="SO3932"/>
    <x v="3"/>
    <s v="Distributor"/>
    <s v="USD"/>
    <x v="24"/>
    <x v="242"/>
    <x v="36"/>
    <n v="2"/>
    <n v="638.70644187927246"/>
    <n v="456.2188870566232"/>
    <x v="3931"/>
    <n v="364.97510964529852"/>
  </r>
  <r>
    <s v="SO3933"/>
    <x v="28"/>
    <s v="Distributor"/>
    <s v="USD"/>
    <x v="21"/>
    <x v="3"/>
    <x v="33"/>
    <n v="10"/>
    <n v="177.33068078756332"/>
    <n v="126.66477199111667"/>
    <x v="3932"/>
    <n v="506.65908796446661"/>
  </r>
  <r>
    <s v="SO3934"/>
    <x v="112"/>
    <s v="In-Store"/>
    <s v="USD"/>
    <x v="2"/>
    <x v="300"/>
    <x v="17"/>
    <n v="10"/>
    <n v="568.84559834003448"/>
    <n v="406.31828452859611"/>
    <x v="3933"/>
    <n v="1625.273138114384"/>
  </r>
  <r>
    <s v="SO3935"/>
    <x v="51"/>
    <s v="In-Store"/>
    <s v="USD"/>
    <x v="8"/>
    <x v="182"/>
    <x v="22"/>
    <n v="8"/>
    <n v="462.07544285058975"/>
    <n v="330.05388775042127"/>
    <x v="3934"/>
    <n v="1056.1724408013479"/>
  </r>
  <r>
    <s v="SO3936"/>
    <x v="139"/>
    <s v="Distributor"/>
    <s v="USD"/>
    <x v="0"/>
    <x v="165"/>
    <x v="24"/>
    <n v="8"/>
    <n v="303.2496178150177"/>
    <n v="216.60686986786979"/>
    <x v="3935"/>
    <n v="693.14198357718328"/>
  </r>
  <r>
    <s v="SO3937"/>
    <x v="75"/>
    <s v="In-Store"/>
    <s v="USD"/>
    <x v="15"/>
    <x v="93"/>
    <x v="44"/>
    <n v="9"/>
    <n v="557.57346743345261"/>
    <n v="398.2667624524662"/>
    <x v="3936"/>
    <n v="1433.7603448288778"/>
  </r>
  <r>
    <s v="SO3938"/>
    <x v="129"/>
    <s v="Online"/>
    <s v="USD"/>
    <x v="5"/>
    <x v="150"/>
    <x v="7"/>
    <n v="8"/>
    <n v="429.75029504299164"/>
    <n v="306.96449645927976"/>
    <x v="3937"/>
    <n v="982.28638866969504"/>
  </r>
  <r>
    <s v="SO3939"/>
    <x v="140"/>
    <s v="Online"/>
    <s v="USD"/>
    <x v="9"/>
    <x v="5"/>
    <x v="44"/>
    <n v="10"/>
    <n v="504.71218281984329"/>
    <n v="360.50870201417382"/>
    <x v="3938"/>
    <n v="1442.0348080566946"/>
  </r>
  <r>
    <s v="SO3940"/>
    <x v="14"/>
    <s v="Distributor"/>
    <s v="USD"/>
    <x v="0"/>
    <x v="223"/>
    <x v="33"/>
    <n v="5"/>
    <n v="422.53690767288208"/>
    <n v="301.81207690920149"/>
    <x v="3939"/>
    <n v="603.62415381840287"/>
  </r>
  <r>
    <s v="SO3941"/>
    <x v="47"/>
    <s v="Wholesale"/>
    <s v="USD"/>
    <x v="12"/>
    <x v="80"/>
    <x v="25"/>
    <n v="2"/>
    <n v="585.36906856298447"/>
    <n v="418.12076325927467"/>
    <x v="3940"/>
    <n v="334.4966106074196"/>
  </r>
  <r>
    <s v="SO3942"/>
    <x v="77"/>
    <s v="Distributor"/>
    <s v="USD"/>
    <x v="15"/>
    <x v="261"/>
    <x v="45"/>
    <n v="8"/>
    <n v="316.64107954502106"/>
    <n v="226.17219967501507"/>
    <x v="3941"/>
    <n v="723.75103896004794"/>
  </r>
  <r>
    <s v="SO3943"/>
    <x v="146"/>
    <s v="Distributor"/>
    <s v="USD"/>
    <x v="25"/>
    <x v="276"/>
    <x v="39"/>
    <n v="2"/>
    <n v="557.45706564188004"/>
    <n v="398.18361831562862"/>
    <x v="3942"/>
    <n v="318.54689465250283"/>
  </r>
  <r>
    <s v="SO3944"/>
    <x v="89"/>
    <s v="In-Store"/>
    <s v="USD"/>
    <x v="10"/>
    <x v="352"/>
    <x v="6"/>
    <n v="1"/>
    <n v="247.30055022239685"/>
    <n v="176.6432501588549"/>
    <x v="3943"/>
    <n v="70.657300063541953"/>
  </r>
  <r>
    <s v="SO3945"/>
    <x v="49"/>
    <s v="Wholesale"/>
    <s v="USD"/>
    <x v="19"/>
    <x v="8"/>
    <x v="13"/>
    <n v="10"/>
    <n v="285.33326786756516"/>
    <n v="203.80947704826085"/>
    <x v="3944"/>
    <n v="815.23790819304304"/>
  </r>
  <r>
    <s v="SO3946"/>
    <x v="146"/>
    <s v="Wholesale"/>
    <s v="USD"/>
    <x v="18"/>
    <x v="106"/>
    <x v="15"/>
    <n v="4"/>
    <n v="312.23310077190399"/>
    <n v="223.02364340850286"/>
    <x v="3945"/>
    <n v="356.83782945360451"/>
  </r>
  <r>
    <s v="SO3947"/>
    <x v="78"/>
    <s v="In-Store"/>
    <s v="USD"/>
    <x v="13"/>
    <x v="239"/>
    <x v="15"/>
    <n v="5"/>
    <n v="403.47714453935623"/>
    <n v="288.19796038525448"/>
    <x v="3946"/>
    <n v="576.39592077050884"/>
  </r>
  <r>
    <s v="SO3948"/>
    <x v="34"/>
    <s v="Wholesale"/>
    <s v="USD"/>
    <x v="11"/>
    <x v="182"/>
    <x v="28"/>
    <n v="2"/>
    <n v="334.10188579559326"/>
    <n v="238.6442041397095"/>
    <x v="3947"/>
    <n v="190.91536331176752"/>
  </r>
  <r>
    <s v="SO3949"/>
    <x v="61"/>
    <s v="Online"/>
    <s v="USD"/>
    <x v="8"/>
    <x v="112"/>
    <x v="17"/>
    <n v="9"/>
    <n v="273.59454435110092"/>
    <n v="195.42467453650067"/>
    <x v="3948"/>
    <n v="703.52882833140211"/>
  </r>
  <r>
    <s v="SO3950"/>
    <x v="69"/>
    <s v="In-Store"/>
    <s v="USD"/>
    <x v="22"/>
    <x v="288"/>
    <x v="0"/>
    <n v="5"/>
    <n v="227.70342171192169"/>
    <n v="162.64530122280121"/>
    <x v="3949"/>
    <n v="325.29060244560242"/>
  </r>
  <r>
    <s v="SO3951"/>
    <x v="138"/>
    <s v="Online"/>
    <s v="USD"/>
    <x v="9"/>
    <x v="60"/>
    <x v="32"/>
    <n v="3"/>
    <n v="640.55373054742813"/>
    <n v="457.53837896244869"/>
    <x v="3950"/>
    <n v="549.04605475493827"/>
  </r>
  <r>
    <s v="SO3952"/>
    <x v="113"/>
    <s v="Wholesale"/>
    <s v="USD"/>
    <x v="20"/>
    <x v="140"/>
    <x v="46"/>
    <n v="6"/>
    <n v="298.65948128700256"/>
    <n v="213.32820091928755"/>
    <x v="3951"/>
    <n v="511.98768220629017"/>
  </r>
  <r>
    <s v="SO3953"/>
    <x v="14"/>
    <s v="Wholesale"/>
    <s v="USD"/>
    <x v="4"/>
    <x v="24"/>
    <x v="14"/>
    <n v="1"/>
    <n v="481.80969732999802"/>
    <n v="344.14978380714149"/>
    <x v="3952"/>
    <n v="137.65991352285653"/>
  </r>
  <r>
    <s v="SO3954"/>
    <x v="41"/>
    <s v="Online"/>
    <s v="USD"/>
    <x v="15"/>
    <x v="47"/>
    <x v="18"/>
    <n v="1"/>
    <n v="424.64414441585541"/>
    <n v="303.31724601132532"/>
    <x v="3953"/>
    <n v="121.32689840453008"/>
  </r>
  <r>
    <s v="SO3955"/>
    <x v="8"/>
    <s v="Distributor"/>
    <s v="USD"/>
    <x v="12"/>
    <x v="213"/>
    <x v="39"/>
    <n v="1"/>
    <n v="215.22301751375198"/>
    <n v="153.73072679553715"/>
    <x v="3954"/>
    <n v="61.492290718214832"/>
  </r>
  <r>
    <s v="SO3956"/>
    <x v="108"/>
    <s v="Wholesale"/>
    <s v="USD"/>
    <x v="8"/>
    <x v="323"/>
    <x v="39"/>
    <n v="2"/>
    <n v="201.42725515365601"/>
    <n v="143.87661082404"/>
    <x v="3955"/>
    <n v="115.10128865923201"/>
  </r>
  <r>
    <s v="SO3957"/>
    <x v="129"/>
    <s v="Online"/>
    <s v="USD"/>
    <x v="6"/>
    <x v="329"/>
    <x v="11"/>
    <n v="5"/>
    <n v="509.42947143316269"/>
    <n v="363.87819388083051"/>
    <x v="3956"/>
    <n v="727.75638776166079"/>
  </r>
  <r>
    <s v="SO3958"/>
    <x v="6"/>
    <s v="Online"/>
    <s v="USD"/>
    <x v="8"/>
    <x v="244"/>
    <x v="21"/>
    <n v="6"/>
    <n v="257.26553499698639"/>
    <n v="183.76109642641887"/>
    <x v="3957"/>
    <n v="441.02663142340498"/>
  </r>
  <r>
    <s v="SO3959"/>
    <x v="149"/>
    <s v="Online"/>
    <s v="USD"/>
    <x v="9"/>
    <x v="100"/>
    <x v="39"/>
    <n v="3"/>
    <n v="595.16670709848404"/>
    <n v="425.1190764989172"/>
    <x v="3958"/>
    <n v="510.14289179870048"/>
  </r>
  <r>
    <s v="SO3960"/>
    <x v="84"/>
    <s v="In-Store"/>
    <s v="USD"/>
    <x v="8"/>
    <x v="160"/>
    <x v="12"/>
    <n v="8"/>
    <n v="555.42260241508484"/>
    <n v="396.7304302964892"/>
    <x v="3959"/>
    <n v="1269.5373769487651"/>
  </r>
  <r>
    <s v="SO3961"/>
    <x v="74"/>
    <s v="Online"/>
    <s v="USD"/>
    <x v="13"/>
    <x v="304"/>
    <x v="19"/>
    <n v="2"/>
    <n v="602.21418160200119"/>
    <n v="430.15298685857232"/>
    <x v="3960"/>
    <n v="344.12238948685774"/>
  </r>
  <r>
    <s v="SO3962"/>
    <x v="25"/>
    <s v="In-Store"/>
    <s v="USD"/>
    <x v="0"/>
    <x v="242"/>
    <x v="20"/>
    <n v="4"/>
    <n v="647.84914863109589"/>
    <n v="462.74939187935422"/>
    <x v="3961"/>
    <n v="740.39902700696666"/>
  </r>
  <r>
    <s v="SO3963"/>
    <x v="43"/>
    <s v="Distributor"/>
    <s v="USD"/>
    <x v="24"/>
    <x v="177"/>
    <x v="37"/>
    <n v="5"/>
    <n v="547.85263377428055"/>
    <n v="391.32330983877182"/>
    <x v="3962"/>
    <n v="782.64661967754364"/>
  </r>
  <r>
    <s v="SO3964"/>
    <x v="150"/>
    <s v="Wholesale"/>
    <s v="USD"/>
    <x v="0"/>
    <x v="210"/>
    <x v="0"/>
    <n v="6"/>
    <n v="455.30451965332031"/>
    <n v="325.21751403808594"/>
    <x v="3963"/>
    <n v="780.52203369140625"/>
  </r>
  <r>
    <s v="SO3965"/>
    <x v="146"/>
    <s v="Online"/>
    <s v="USD"/>
    <x v="8"/>
    <x v="249"/>
    <x v="17"/>
    <n v="1"/>
    <n v="250.99933809041977"/>
    <n v="179.285241493157"/>
    <x v="3964"/>
    <n v="71.714096597262767"/>
  </r>
  <r>
    <s v="SO3966"/>
    <x v="98"/>
    <s v="Wholesale"/>
    <s v="USD"/>
    <x v="17"/>
    <x v="200"/>
    <x v="0"/>
    <n v="7"/>
    <n v="274.45095455646515"/>
    <n v="196.03639611176084"/>
    <x v="3965"/>
    <n v="548.9019091129303"/>
  </r>
  <r>
    <s v="SO3967"/>
    <x v="30"/>
    <s v="Online"/>
    <s v="USD"/>
    <x v="3"/>
    <x v="251"/>
    <x v="40"/>
    <n v="2"/>
    <n v="563.42538982629776"/>
    <n v="402.44670701878414"/>
    <x v="3966"/>
    <n v="321.95736561502724"/>
  </r>
  <r>
    <s v="SO3968"/>
    <x v="90"/>
    <s v="Distributor"/>
    <s v="USD"/>
    <x v="11"/>
    <x v="250"/>
    <x v="5"/>
    <n v="6"/>
    <n v="340.70173001289368"/>
    <n v="243.35837858063834"/>
    <x v="3967"/>
    <n v="584.06010859353205"/>
  </r>
  <r>
    <s v="SO3969"/>
    <x v="133"/>
    <s v="In-Store"/>
    <s v="USD"/>
    <x v="22"/>
    <x v="366"/>
    <x v="35"/>
    <n v="10"/>
    <n v="422.71127146482468"/>
    <n v="301.93662247487481"/>
    <x v="3968"/>
    <n v="1207.7464898994986"/>
  </r>
  <r>
    <s v="SO3970"/>
    <x v="44"/>
    <s v="Online"/>
    <s v="USD"/>
    <x v="22"/>
    <x v="124"/>
    <x v="11"/>
    <n v="10"/>
    <n v="400.85446107387543"/>
    <n v="286.32461505276819"/>
    <x v="3969"/>
    <n v="1145.2984602110723"/>
  </r>
  <r>
    <s v="SO3971"/>
    <x v="21"/>
    <s v="Wholesale"/>
    <s v="USD"/>
    <x v="22"/>
    <x v="115"/>
    <x v="0"/>
    <n v="2"/>
    <n v="388.84695035219193"/>
    <n v="277.74782168013712"/>
    <x v="3970"/>
    <n v="222.19825734410961"/>
  </r>
  <r>
    <s v="SO3972"/>
    <x v="75"/>
    <s v="Wholesale"/>
    <s v="USD"/>
    <x v="18"/>
    <x v="73"/>
    <x v="13"/>
    <n v="3"/>
    <n v="375.79080820083618"/>
    <n v="268.42200585774015"/>
    <x v="3971"/>
    <n v="322.10640702928811"/>
  </r>
  <r>
    <s v="SO3973"/>
    <x v="112"/>
    <s v="Wholesale"/>
    <s v="USD"/>
    <x v="9"/>
    <x v="183"/>
    <x v="12"/>
    <n v="6"/>
    <n v="405.63275760412216"/>
    <n v="289.73768400294443"/>
    <x v="3972"/>
    <n v="695.37044160706637"/>
  </r>
  <r>
    <s v="SO3974"/>
    <x v="59"/>
    <s v="Distributor"/>
    <s v="USD"/>
    <x v="11"/>
    <x v="340"/>
    <x v="38"/>
    <n v="8"/>
    <n v="312.77384054660797"/>
    <n v="223.40988610471999"/>
    <x v="3973"/>
    <n v="714.91163553510387"/>
  </r>
  <r>
    <s v="SO3975"/>
    <x v="60"/>
    <s v="Wholesale"/>
    <s v="USD"/>
    <x v="24"/>
    <x v="345"/>
    <x v="34"/>
    <n v="8"/>
    <n v="194.28729826211929"/>
    <n v="138.77664161579949"/>
    <x v="3974"/>
    <n v="444.08525317055842"/>
  </r>
  <r>
    <s v="SO3976"/>
    <x v="117"/>
    <s v="Online"/>
    <s v="USD"/>
    <x v="17"/>
    <x v="330"/>
    <x v="4"/>
    <n v="9"/>
    <n v="457.12430548667908"/>
    <n v="326.51736106191368"/>
    <x v="3975"/>
    <n v="1175.4624998228887"/>
  </r>
  <r>
    <s v="SO3977"/>
    <x v="70"/>
    <s v="Online"/>
    <s v="USD"/>
    <x v="14"/>
    <x v="97"/>
    <x v="25"/>
    <n v="2"/>
    <n v="290.91864269971848"/>
    <n v="207.79903049979893"/>
    <x v="3976"/>
    <n v="166.23922439983909"/>
  </r>
  <r>
    <s v="SO3978"/>
    <x v="2"/>
    <s v="In-Store"/>
    <s v="USD"/>
    <x v="3"/>
    <x v="200"/>
    <x v="34"/>
    <n v="1"/>
    <n v="394.30705440044403"/>
    <n v="281.64789600031719"/>
    <x v="3977"/>
    <n v="112.65915840012684"/>
  </r>
  <r>
    <s v="SO3979"/>
    <x v="127"/>
    <s v="Online"/>
    <s v="USD"/>
    <x v="11"/>
    <x v="329"/>
    <x v="3"/>
    <n v="1"/>
    <n v="361.76504927873611"/>
    <n v="258.40360662766869"/>
    <x v="3978"/>
    <n v="103.36144265106742"/>
  </r>
  <r>
    <s v="SO3980"/>
    <x v="97"/>
    <s v="Distributor"/>
    <s v="USD"/>
    <x v="8"/>
    <x v="51"/>
    <x v="43"/>
    <n v="4"/>
    <n v="346.70887470245361"/>
    <n v="247.64919621603832"/>
    <x v="3979"/>
    <n v="396.23871394566117"/>
  </r>
  <r>
    <s v="SO3981"/>
    <x v="13"/>
    <s v="In-Store"/>
    <s v="USD"/>
    <x v="21"/>
    <x v="25"/>
    <x v="43"/>
    <n v="3"/>
    <n v="573.36146825551987"/>
    <n v="409.54390589679991"/>
    <x v="3980"/>
    <n v="491.45268707615992"/>
  </r>
  <r>
    <s v="SO3982"/>
    <x v="8"/>
    <s v="Wholesale"/>
    <s v="USD"/>
    <x v="4"/>
    <x v="183"/>
    <x v="28"/>
    <n v="5"/>
    <n v="319.63897812366486"/>
    <n v="228.31355580261777"/>
    <x v="3981"/>
    <n v="456.62711160523531"/>
  </r>
  <r>
    <s v="SO3983"/>
    <x v="22"/>
    <s v="Wholesale"/>
    <s v="USD"/>
    <x v="5"/>
    <x v="28"/>
    <x v="23"/>
    <n v="4"/>
    <n v="397.03807693719864"/>
    <n v="283.59862638371334"/>
    <x v="3982"/>
    <n v="453.7578022139412"/>
  </r>
  <r>
    <s v="SO3984"/>
    <x v="52"/>
    <s v="Wholesale"/>
    <s v="USD"/>
    <x v="14"/>
    <x v="78"/>
    <x v="28"/>
    <n v="2"/>
    <n v="431.33339524269104"/>
    <n v="308.09528231620789"/>
    <x v="3983"/>
    <n v="246.47622585296631"/>
  </r>
  <r>
    <s v="SO3985"/>
    <x v="108"/>
    <s v="Online"/>
    <s v="USD"/>
    <x v="13"/>
    <x v="303"/>
    <x v="44"/>
    <n v="2"/>
    <n v="374.40709608793259"/>
    <n v="267.43364006280899"/>
    <x v="3984"/>
    <n v="213.94691205024719"/>
  </r>
  <r>
    <s v="SO3986"/>
    <x v="88"/>
    <s v="Distributor"/>
    <s v="USD"/>
    <x v="8"/>
    <x v="340"/>
    <x v="15"/>
    <n v="10"/>
    <n v="375.9945262670517"/>
    <n v="268.56751876217982"/>
    <x v="3985"/>
    <n v="1074.2700750487188"/>
  </r>
  <r>
    <s v="SO3987"/>
    <x v="119"/>
    <s v="In-Store"/>
    <s v="USD"/>
    <x v="11"/>
    <x v="62"/>
    <x v="11"/>
    <n v="8"/>
    <n v="471.74413758516312"/>
    <n v="336.96009827511654"/>
    <x v="3986"/>
    <n v="1078.2723144803726"/>
  </r>
  <r>
    <s v="SO3988"/>
    <x v="50"/>
    <s v="Wholesale"/>
    <s v="USD"/>
    <x v="13"/>
    <x v="14"/>
    <x v="11"/>
    <n v="7"/>
    <n v="603.14709806442261"/>
    <n v="430.8193557603019"/>
    <x v="3987"/>
    <n v="1206.2941961288448"/>
  </r>
  <r>
    <s v="SO3989"/>
    <x v="56"/>
    <s v="Distributor"/>
    <s v="USD"/>
    <x v="5"/>
    <x v="127"/>
    <x v="15"/>
    <n v="2"/>
    <n v="299.42033332586288"/>
    <n v="213.87166666133064"/>
    <x v="3988"/>
    <n v="171.0973333290645"/>
  </r>
  <r>
    <s v="SO3990"/>
    <x v="29"/>
    <s v="In-Store"/>
    <s v="USD"/>
    <x v="0"/>
    <x v="62"/>
    <x v="10"/>
    <n v="9"/>
    <n v="406.8417774438858"/>
    <n v="290.60126960277557"/>
    <x v="3989"/>
    <n v="1046.1645705699921"/>
  </r>
  <r>
    <s v="SO3991"/>
    <x v="58"/>
    <s v="Distributor"/>
    <s v="USD"/>
    <x v="4"/>
    <x v="298"/>
    <x v="42"/>
    <n v="5"/>
    <n v="585.7914953827858"/>
    <n v="418.42249670198987"/>
    <x v="3990"/>
    <n v="836.84499340397952"/>
  </r>
  <r>
    <s v="SO3992"/>
    <x v="81"/>
    <s v="In-Store"/>
    <s v="USD"/>
    <x v="6"/>
    <x v="284"/>
    <x v="0"/>
    <n v="7"/>
    <n v="267.48769068717957"/>
    <n v="191.06263620512829"/>
    <x v="3991"/>
    <n v="534.9753813743589"/>
  </r>
  <r>
    <s v="SO3993"/>
    <x v="104"/>
    <s v="In-Store"/>
    <s v="USD"/>
    <x v="16"/>
    <x v="159"/>
    <x v="40"/>
    <n v="6"/>
    <n v="410.20055741071701"/>
    <n v="293.00039815051218"/>
    <x v="3992"/>
    <n v="703.20095556122897"/>
  </r>
  <r>
    <s v="SO3994"/>
    <x v="46"/>
    <s v="In-Store"/>
    <s v="USD"/>
    <x v="21"/>
    <x v="241"/>
    <x v="33"/>
    <n v="7"/>
    <n v="383.34509932994843"/>
    <n v="273.8179280928203"/>
    <x v="3993"/>
    <n v="766.69019865989685"/>
  </r>
  <r>
    <s v="SO3995"/>
    <x v="54"/>
    <s v="Distributor"/>
    <s v="USD"/>
    <x v="10"/>
    <x v="102"/>
    <x v="39"/>
    <n v="10"/>
    <n v="355.99954730272293"/>
    <n v="254.2853909305164"/>
    <x v="3994"/>
    <n v="1017.1415637220653"/>
  </r>
  <r>
    <s v="SO3996"/>
    <x v="70"/>
    <s v="Online"/>
    <s v="USD"/>
    <x v="17"/>
    <x v="204"/>
    <x v="6"/>
    <n v="2"/>
    <n v="479.95948219299316"/>
    <n v="342.82820156642373"/>
    <x v="3995"/>
    <n v="274.26256125313887"/>
  </r>
  <r>
    <s v="SO3997"/>
    <x v="4"/>
    <s v="In-Store"/>
    <s v="USD"/>
    <x v="8"/>
    <x v="17"/>
    <x v="31"/>
    <n v="9"/>
    <n v="326.74734109640121"/>
    <n v="233.39095792600088"/>
    <x v="3996"/>
    <n v="840.20744853360293"/>
  </r>
  <r>
    <s v="SO3998"/>
    <x v="151"/>
    <s v="Online"/>
    <s v="USD"/>
    <x v="6"/>
    <x v="218"/>
    <x v="44"/>
    <n v="8"/>
    <n v="600.06827366352081"/>
    <n v="428.62019547394345"/>
    <x v="3997"/>
    <n v="1371.5846255166189"/>
  </r>
  <r>
    <s v="SO3999"/>
    <x v="22"/>
    <s v="Online"/>
    <s v="USD"/>
    <x v="17"/>
    <x v="57"/>
    <x v="31"/>
    <n v="10"/>
    <n v="432.98944813013077"/>
    <n v="309.27817723580773"/>
    <x v="3998"/>
    <n v="1237.1127089432302"/>
  </r>
  <r>
    <s v="SO4000"/>
    <x v="27"/>
    <s v="Wholesale"/>
    <s v="USD"/>
    <x v="20"/>
    <x v="325"/>
    <x v="0"/>
    <n v="2"/>
    <n v="196.76150822639465"/>
    <n v="140.54393444742476"/>
    <x v="3999"/>
    <n v="112.43514755793979"/>
  </r>
  <r>
    <s v="SO4001"/>
    <x v="17"/>
    <s v="Distributor"/>
    <s v="USD"/>
    <x v="6"/>
    <x v="177"/>
    <x v="44"/>
    <n v="5"/>
    <n v="456.27607744932175"/>
    <n v="325.9114838923727"/>
    <x v="4000"/>
    <n v="651.82296778474529"/>
  </r>
  <r>
    <s v="SO4002"/>
    <x v="67"/>
    <s v="In-Store"/>
    <s v="USD"/>
    <x v="6"/>
    <x v="271"/>
    <x v="19"/>
    <n v="10"/>
    <n v="492.92762124538422"/>
    <n v="352.0911580324173"/>
    <x v="4001"/>
    <n v="1408.3646321296692"/>
  </r>
  <r>
    <s v="SO4003"/>
    <x v="78"/>
    <s v="Online"/>
    <s v="USD"/>
    <x v="17"/>
    <x v="177"/>
    <x v="32"/>
    <n v="4"/>
    <n v="536.32473546266556"/>
    <n v="383.08909675904687"/>
    <x v="4002"/>
    <n v="612.94255481447476"/>
  </r>
  <r>
    <s v="SO4004"/>
    <x v="101"/>
    <s v="Online"/>
    <s v="USD"/>
    <x v="17"/>
    <x v="356"/>
    <x v="19"/>
    <n v="5"/>
    <n v="165.26565599441528"/>
    <n v="118.04689713886806"/>
    <x v="4003"/>
    <n v="236.09379427773615"/>
  </r>
  <r>
    <s v="SO4005"/>
    <x v="25"/>
    <s v="In-Store"/>
    <s v="USD"/>
    <x v="16"/>
    <x v="327"/>
    <x v="26"/>
    <n v="9"/>
    <n v="341.48360484838486"/>
    <n v="243.9168606059892"/>
    <x v="4004"/>
    <n v="878.1006981815608"/>
  </r>
  <r>
    <s v="SO4006"/>
    <x v="58"/>
    <s v="Wholesale"/>
    <s v="USD"/>
    <x v="18"/>
    <x v="154"/>
    <x v="17"/>
    <n v="4"/>
    <n v="588.39512693881989"/>
    <n v="420.28223352772852"/>
    <x v="4005"/>
    <n v="672.45157364436545"/>
  </r>
  <r>
    <s v="SO4007"/>
    <x v="79"/>
    <s v="Wholesale"/>
    <s v="USD"/>
    <x v="19"/>
    <x v="101"/>
    <x v="20"/>
    <n v="8"/>
    <n v="620.90195471048355"/>
    <n v="443.50139622177397"/>
    <x v="4006"/>
    <n v="1419.2044679096766"/>
  </r>
  <r>
    <s v="SO4008"/>
    <x v="116"/>
    <s v="Wholesale"/>
    <s v="USD"/>
    <x v="7"/>
    <x v="103"/>
    <x v="12"/>
    <n v="5"/>
    <n v="426.8447892665863"/>
    <n v="304.88913519041881"/>
    <x v="4007"/>
    <n v="609.77827038083751"/>
  </r>
  <r>
    <s v="SO4009"/>
    <x v="150"/>
    <s v="Wholesale"/>
    <s v="USD"/>
    <x v="0"/>
    <x v="116"/>
    <x v="3"/>
    <n v="3"/>
    <n v="641.0638319849968"/>
    <n v="457.9027371321406"/>
    <x v="4008"/>
    <n v="549.48328455856858"/>
  </r>
  <r>
    <s v="SO4010"/>
    <x v="143"/>
    <s v="Online"/>
    <s v="USD"/>
    <x v="13"/>
    <x v="273"/>
    <x v="44"/>
    <n v="5"/>
    <n v="569.95156466960907"/>
    <n v="407.10826047829221"/>
    <x v="4009"/>
    <n v="814.21652095658419"/>
  </r>
  <r>
    <s v="SO4011"/>
    <x v="66"/>
    <s v="Distributor"/>
    <s v="USD"/>
    <x v="2"/>
    <x v="223"/>
    <x v="42"/>
    <n v="8"/>
    <n v="164.591284096241"/>
    <n v="117.56520292588644"/>
    <x v="4010"/>
    <n v="376.20864936283647"/>
  </r>
  <r>
    <s v="SO4012"/>
    <x v="23"/>
    <s v="Wholesale"/>
    <s v="USD"/>
    <x v="11"/>
    <x v="273"/>
    <x v="39"/>
    <n v="5"/>
    <n v="449.95087337493896"/>
    <n v="321.39348098209928"/>
    <x v="4011"/>
    <n v="642.78696196419833"/>
  </r>
  <r>
    <s v="SO4013"/>
    <x v="63"/>
    <s v="Wholesale"/>
    <s v="USD"/>
    <x v="4"/>
    <x v="16"/>
    <x v="1"/>
    <n v="10"/>
    <n v="225.47336286306381"/>
    <n v="161.0524020450456"/>
    <x v="4012"/>
    <n v="644.20960818018216"/>
  </r>
  <r>
    <s v="SO4014"/>
    <x v="94"/>
    <s v="Online"/>
    <s v="USD"/>
    <x v="2"/>
    <x v="165"/>
    <x v="30"/>
    <n v="7"/>
    <n v="475.78962242603302"/>
    <n v="339.84973030430933"/>
    <x v="4013"/>
    <n v="951.57924485206604"/>
  </r>
  <r>
    <s v="SO4015"/>
    <x v="45"/>
    <s v="Distributor"/>
    <s v="USD"/>
    <x v="20"/>
    <x v="363"/>
    <x v="40"/>
    <n v="4"/>
    <n v="587.12715965509415"/>
    <n v="419.37654261078154"/>
    <x v="4014"/>
    <n v="671.00246817725042"/>
  </r>
  <r>
    <s v="SO4016"/>
    <x v="122"/>
    <s v="In-Store"/>
    <s v="USD"/>
    <x v="19"/>
    <x v="301"/>
    <x v="34"/>
    <n v="6"/>
    <n v="390.44310021400452"/>
    <n v="278.88792872428894"/>
    <x v="4015"/>
    <n v="669.33102893829346"/>
  </r>
  <r>
    <s v="SO4017"/>
    <x v="29"/>
    <s v="Distributor"/>
    <s v="USD"/>
    <x v="0"/>
    <x v="224"/>
    <x v="41"/>
    <n v="9"/>
    <n v="411.94712179899216"/>
    <n v="294.24794414213727"/>
    <x v="4016"/>
    <n v="1059.2925989116939"/>
  </r>
  <r>
    <s v="SO4018"/>
    <x v="130"/>
    <s v="Wholesale"/>
    <s v="USD"/>
    <x v="20"/>
    <x v="85"/>
    <x v="19"/>
    <n v="9"/>
    <n v="518.76702725887299"/>
    <n v="370.54787661348075"/>
    <x v="4017"/>
    <n v="1333.9723558085302"/>
  </r>
  <r>
    <s v="SO4019"/>
    <x v="55"/>
    <s v="Wholesale"/>
    <s v="USD"/>
    <x v="4"/>
    <x v="319"/>
    <x v="5"/>
    <n v="10"/>
    <n v="279.24890023469925"/>
    <n v="199.46350016764234"/>
    <x v="4018"/>
    <n v="797.85400067056912"/>
  </r>
  <r>
    <s v="SO4020"/>
    <x v="126"/>
    <s v="In-Store"/>
    <s v="USD"/>
    <x v="17"/>
    <x v="50"/>
    <x v="11"/>
    <n v="9"/>
    <n v="473.16601324081421"/>
    <n v="337.97572374343872"/>
    <x v="4019"/>
    <n v="1216.7126054763794"/>
  </r>
  <r>
    <s v="SO4021"/>
    <x v="140"/>
    <s v="Wholesale"/>
    <s v="USD"/>
    <x v="13"/>
    <x v="48"/>
    <x v="7"/>
    <n v="9"/>
    <n v="306.76397842168808"/>
    <n v="219.11712744406293"/>
    <x v="4020"/>
    <n v="788.82165879862623"/>
  </r>
  <r>
    <s v="SO4022"/>
    <x v="142"/>
    <s v="In-Store"/>
    <s v="USD"/>
    <x v="4"/>
    <x v="282"/>
    <x v="6"/>
    <n v="2"/>
    <n v="530.60967028141022"/>
    <n v="379.00690734386444"/>
    <x v="4021"/>
    <n v="303.20552587509155"/>
  </r>
  <r>
    <s v="SO4023"/>
    <x v="150"/>
    <s v="In-Store"/>
    <s v="USD"/>
    <x v="25"/>
    <x v="89"/>
    <x v="20"/>
    <n v="1"/>
    <n v="278.09133249521255"/>
    <n v="198.63666606800899"/>
    <x v="4022"/>
    <n v="79.454666427203563"/>
  </r>
  <r>
    <s v="SO4024"/>
    <x v="40"/>
    <s v="Wholesale"/>
    <s v="USD"/>
    <x v="23"/>
    <x v="184"/>
    <x v="37"/>
    <n v="9"/>
    <n v="498.77763247489929"/>
    <n v="356.26973748207092"/>
    <x v="4023"/>
    <n v="1282.5710549354553"/>
  </r>
  <r>
    <s v="SO4025"/>
    <x v="65"/>
    <s v="In-Store"/>
    <s v="USD"/>
    <x v="10"/>
    <x v="299"/>
    <x v="34"/>
    <n v="4"/>
    <n v="288.76237267255783"/>
    <n v="206.2588376232556"/>
    <x v="4024"/>
    <n v="330.01414019720892"/>
  </r>
  <r>
    <s v="SO4026"/>
    <x v="78"/>
    <s v="Distributor"/>
    <s v="USD"/>
    <x v="5"/>
    <x v="185"/>
    <x v="34"/>
    <n v="3"/>
    <n v="533.36473166942596"/>
    <n v="380.97480833530426"/>
    <x v="4025"/>
    <n v="457.16977000236511"/>
  </r>
  <r>
    <s v="SO4027"/>
    <x v="0"/>
    <s v="Distributor"/>
    <s v="USD"/>
    <x v="0"/>
    <x v="229"/>
    <x v="35"/>
    <n v="7"/>
    <n v="548.82541590929031"/>
    <n v="392.0181542209217"/>
    <x v="4026"/>
    <n v="1097.6508318185802"/>
  </r>
  <r>
    <s v="SO4028"/>
    <x v="58"/>
    <s v="Distributor"/>
    <s v="USD"/>
    <x v="5"/>
    <x v="29"/>
    <x v="19"/>
    <n v="5"/>
    <n v="477.82757949829102"/>
    <n v="341.30541392735074"/>
    <x v="4027"/>
    <n v="682.61082785470126"/>
  </r>
  <r>
    <s v="SO4029"/>
    <x v="92"/>
    <s v="Distributor"/>
    <s v="USD"/>
    <x v="3"/>
    <x v="271"/>
    <x v="14"/>
    <n v="8"/>
    <n v="608.10593980550766"/>
    <n v="434.36138557536265"/>
    <x v="4028"/>
    <n v="1389.9564338411601"/>
  </r>
  <r>
    <s v="SO4030"/>
    <x v="50"/>
    <s v="Distributor"/>
    <s v="USD"/>
    <x v="15"/>
    <x v="169"/>
    <x v="18"/>
    <n v="9"/>
    <n v="434.10380566120148"/>
    <n v="310.07414690085824"/>
    <x v="4029"/>
    <n v="1116.2669288430893"/>
  </r>
  <r>
    <s v="SO4031"/>
    <x v="6"/>
    <s v="Distributor"/>
    <s v="USD"/>
    <x v="4"/>
    <x v="189"/>
    <x v="23"/>
    <n v="10"/>
    <n v="399.54886776208878"/>
    <n v="285.39204840149199"/>
    <x v="4030"/>
    <n v="1141.5681936059677"/>
  </r>
  <r>
    <s v="SO4032"/>
    <x v="118"/>
    <s v="Online"/>
    <s v="USD"/>
    <x v="6"/>
    <x v="27"/>
    <x v="18"/>
    <n v="8"/>
    <n v="388.08520245552063"/>
    <n v="277.20371603965759"/>
    <x v="4031"/>
    <n v="887.0518913269043"/>
  </r>
  <r>
    <s v="SO4033"/>
    <x v="131"/>
    <s v="Distributor"/>
    <s v="USD"/>
    <x v="17"/>
    <x v="80"/>
    <x v="2"/>
    <n v="5"/>
    <n v="611.29913538694382"/>
    <n v="436.64223956210276"/>
    <x v="4032"/>
    <n v="873.28447912420506"/>
  </r>
  <r>
    <s v="SO4034"/>
    <x v="70"/>
    <s v="In-Store"/>
    <s v="USD"/>
    <x v="5"/>
    <x v="318"/>
    <x v="30"/>
    <n v="10"/>
    <n v="345.87602555751801"/>
    <n v="247.05430396965573"/>
    <x v="4033"/>
    <n v="988.21721587862248"/>
  </r>
  <r>
    <s v="SO4035"/>
    <x v="95"/>
    <s v="Online"/>
    <s v="USD"/>
    <x v="9"/>
    <x v="110"/>
    <x v="28"/>
    <n v="7"/>
    <n v="524.42678815126419"/>
    <n v="374.59056296518872"/>
    <x v="4034"/>
    <n v="1048.8535763025284"/>
  </r>
  <r>
    <s v="SO4036"/>
    <x v="12"/>
    <s v="Distributor"/>
    <s v="USD"/>
    <x v="17"/>
    <x v="292"/>
    <x v="25"/>
    <n v="7"/>
    <n v="558.11770105361938"/>
    <n v="398.65550075258528"/>
    <x v="4035"/>
    <n v="1116.2354021072388"/>
  </r>
  <r>
    <s v="SO4037"/>
    <x v="85"/>
    <s v="Online"/>
    <s v="USD"/>
    <x v="3"/>
    <x v="21"/>
    <x v="9"/>
    <n v="5"/>
    <n v="596.45286029577255"/>
    <n v="426.0377573541233"/>
    <x v="4036"/>
    <n v="852.07551470824637"/>
  </r>
  <r>
    <s v="SO4038"/>
    <x v="81"/>
    <s v="Wholesale"/>
    <s v="USD"/>
    <x v="25"/>
    <x v="127"/>
    <x v="34"/>
    <n v="3"/>
    <n v="532.9111887216568"/>
    <n v="380.65084908689772"/>
    <x v="4037"/>
    <n v="456.78101890427729"/>
  </r>
  <r>
    <s v="SO4039"/>
    <x v="19"/>
    <s v="Online"/>
    <s v="USD"/>
    <x v="15"/>
    <x v="39"/>
    <x v="36"/>
    <n v="10"/>
    <n v="162.08228498697281"/>
    <n v="115.77306070498058"/>
    <x v="4038"/>
    <n v="463.09224281992238"/>
  </r>
  <r>
    <s v="SO4040"/>
    <x v="113"/>
    <s v="Online"/>
    <s v="USD"/>
    <x v="19"/>
    <x v="211"/>
    <x v="19"/>
    <n v="8"/>
    <n v="172.11825156211853"/>
    <n v="122.9416082586561"/>
    <x v="4039"/>
    <n v="393.41314642769942"/>
  </r>
  <r>
    <s v="SO4041"/>
    <x v="61"/>
    <s v="Wholesale"/>
    <s v="USD"/>
    <x v="12"/>
    <x v="218"/>
    <x v="41"/>
    <n v="2"/>
    <n v="286.80008572340012"/>
    <n v="204.85720408814296"/>
    <x v="4040"/>
    <n v="163.8857632705143"/>
  </r>
  <r>
    <s v="SO4042"/>
    <x v="0"/>
    <s v="Distributor"/>
    <s v="USD"/>
    <x v="20"/>
    <x v="245"/>
    <x v="34"/>
    <n v="9"/>
    <n v="479.07288157939911"/>
    <n v="342.19491541385651"/>
    <x v="4041"/>
    <n v="1231.9016954898834"/>
  </r>
  <r>
    <s v="SO4043"/>
    <x v="114"/>
    <s v="Distributor"/>
    <s v="USD"/>
    <x v="6"/>
    <x v="65"/>
    <x v="39"/>
    <n v="8"/>
    <n v="391.23709899187088"/>
    <n v="279.45507070847924"/>
    <x v="4042"/>
    <n v="894.25622626713312"/>
  </r>
  <r>
    <s v="SO4044"/>
    <x v="135"/>
    <s v="Wholesale"/>
    <s v="USD"/>
    <x v="6"/>
    <x v="42"/>
    <x v="39"/>
    <n v="2"/>
    <n v="408.98413181304932"/>
    <n v="292.13152272360668"/>
    <x v="4043"/>
    <n v="233.70521817888527"/>
  </r>
  <r>
    <s v="SO4045"/>
    <x v="122"/>
    <s v="Distributor"/>
    <s v="USD"/>
    <x v="5"/>
    <x v="1"/>
    <x v="6"/>
    <n v="6"/>
    <n v="435.46147817373276"/>
    <n v="311.04391298123772"/>
    <x v="4044"/>
    <n v="746.50539115497031"/>
  </r>
  <r>
    <s v="SO4046"/>
    <x v="104"/>
    <s v="Distributor"/>
    <s v="USD"/>
    <x v="2"/>
    <x v="105"/>
    <x v="13"/>
    <n v="9"/>
    <n v="586.56160461902618"/>
    <n v="418.97257472787589"/>
    <x v="4045"/>
    <n v="1508.3012690203527"/>
  </r>
  <r>
    <s v="SO4047"/>
    <x v="43"/>
    <s v="Wholesale"/>
    <s v="USD"/>
    <x v="13"/>
    <x v="110"/>
    <x v="23"/>
    <n v="7"/>
    <n v="537.60222870111465"/>
    <n v="384.00159192936763"/>
    <x v="4046"/>
    <n v="1075.2044574022293"/>
  </r>
  <r>
    <s v="SO4048"/>
    <x v="63"/>
    <s v="Distributor"/>
    <s v="USD"/>
    <x v="25"/>
    <x v="67"/>
    <x v="16"/>
    <n v="1"/>
    <n v="191.64484620094299"/>
    <n v="136.88917585781644"/>
    <x v="4047"/>
    <n v="54.755670343126553"/>
  </r>
  <r>
    <s v="SO4049"/>
    <x v="74"/>
    <s v="Wholesale"/>
    <s v="USD"/>
    <x v="22"/>
    <x v="260"/>
    <x v="22"/>
    <n v="9"/>
    <n v="547.46102446317673"/>
    <n v="391.04358890226911"/>
    <x v="4048"/>
    <n v="1407.7569200481685"/>
  </r>
  <r>
    <s v="SO4050"/>
    <x v="43"/>
    <s v="Online"/>
    <s v="USD"/>
    <x v="0"/>
    <x v="206"/>
    <x v="29"/>
    <n v="9"/>
    <n v="492.86789739131927"/>
    <n v="352.04849813665663"/>
    <x v="4049"/>
    <n v="1267.3745932919637"/>
  </r>
  <r>
    <s v="SO4051"/>
    <x v="142"/>
    <s v="Wholesale"/>
    <s v="USD"/>
    <x v="11"/>
    <x v="336"/>
    <x v="18"/>
    <n v="8"/>
    <n v="217.01855546236038"/>
    <n v="155.013253901686"/>
    <x v="4050"/>
    <n v="496.04241248539506"/>
  </r>
  <r>
    <s v="SO4052"/>
    <x v="21"/>
    <s v="Distributor"/>
    <s v="USD"/>
    <x v="21"/>
    <x v="21"/>
    <x v="27"/>
    <n v="4"/>
    <n v="578.64025068283081"/>
    <n v="413.3144647734506"/>
    <x v="4051"/>
    <n v="661.30314363752086"/>
  </r>
  <r>
    <s v="SO4053"/>
    <x v="1"/>
    <s v="Wholesale"/>
    <s v="USD"/>
    <x v="25"/>
    <x v="101"/>
    <x v="11"/>
    <n v="2"/>
    <n v="233.99165672063828"/>
    <n v="167.13689765759878"/>
    <x v="4052"/>
    <n v="133.70951812607899"/>
  </r>
  <r>
    <s v="SO4054"/>
    <x v="84"/>
    <s v="Distributor"/>
    <s v="USD"/>
    <x v="9"/>
    <x v="199"/>
    <x v="41"/>
    <n v="2"/>
    <n v="518.97546350955963"/>
    <n v="370.69675964968548"/>
    <x v="4053"/>
    <n v="296.55740771974831"/>
  </r>
  <r>
    <s v="SO4055"/>
    <x v="115"/>
    <s v="In-Store"/>
    <s v="USD"/>
    <x v="14"/>
    <x v="304"/>
    <x v="8"/>
    <n v="6"/>
    <n v="501.84746843576431"/>
    <n v="358.46247745411739"/>
    <x v="4054"/>
    <n v="860.30994588988142"/>
  </r>
  <r>
    <s v="SO4056"/>
    <x v="49"/>
    <s v="In-Store"/>
    <s v="USD"/>
    <x v="16"/>
    <x v="122"/>
    <x v="13"/>
    <n v="5"/>
    <n v="262.94867777824402"/>
    <n v="187.82048412731717"/>
    <x v="4055"/>
    <n v="375.64096825463423"/>
  </r>
  <r>
    <s v="SO4057"/>
    <x v="11"/>
    <s v="Online"/>
    <s v="USD"/>
    <x v="6"/>
    <x v="356"/>
    <x v="3"/>
    <n v="3"/>
    <n v="190.93087738752365"/>
    <n v="136.37919813394547"/>
    <x v="4056"/>
    <n v="163.65503776073456"/>
  </r>
  <r>
    <s v="SO4058"/>
    <x v="55"/>
    <s v="Wholesale"/>
    <s v="USD"/>
    <x v="1"/>
    <x v="349"/>
    <x v="37"/>
    <n v="5"/>
    <n v="236.8142956495285"/>
    <n v="169.15306832109181"/>
    <x v="4057"/>
    <n v="338.30613664218345"/>
  </r>
  <r>
    <s v="SO4059"/>
    <x v="117"/>
    <s v="Wholesale"/>
    <s v="USD"/>
    <x v="15"/>
    <x v="337"/>
    <x v="22"/>
    <n v="7"/>
    <n v="202.6114895939827"/>
    <n v="144.7224925671305"/>
    <x v="4058"/>
    <n v="405.22297918796539"/>
  </r>
  <r>
    <s v="SO4060"/>
    <x v="61"/>
    <s v="Distributor"/>
    <s v="USD"/>
    <x v="21"/>
    <x v="362"/>
    <x v="27"/>
    <n v="1"/>
    <n v="214.06506156921387"/>
    <n v="152.90361540658134"/>
    <x v="4059"/>
    <n v="61.161446162632529"/>
  </r>
  <r>
    <s v="SO4061"/>
    <x v="120"/>
    <s v="Wholesale"/>
    <s v="USD"/>
    <x v="2"/>
    <x v="179"/>
    <x v="8"/>
    <n v="1"/>
    <n v="296.60638421773911"/>
    <n v="211.8617030126708"/>
    <x v="4060"/>
    <n v="84.744681205068304"/>
  </r>
  <r>
    <s v="SO4062"/>
    <x v="151"/>
    <s v="Online"/>
    <s v="USD"/>
    <x v="11"/>
    <x v="51"/>
    <x v="28"/>
    <n v="8"/>
    <n v="167.96380054950714"/>
    <n v="119.97414324964797"/>
    <x v="4061"/>
    <n v="383.9172583988734"/>
  </r>
  <r>
    <s v="SO4063"/>
    <x v="104"/>
    <s v="Wholesale"/>
    <s v="USD"/>
    <x v="7"/>
    <x v="10"/>
    <x v="7"/>
    <n v="7"/>
    <n v="290.88489872217178"/>
    <n v="207.77492765869414"/>
    <x v="4062"/>
    <n v="581.76979744434357"/>
  </r>
  <r>
    <s v="SO4064"/>
    <x v="103"/>
    <s v="In-Store"/>
    <s v="USD"/>
    <x v="18"/>
    <x v="81"/>
    <x v="9"/>
    <n v="3"/>
    <n v="429.32906270027161"/>
    <n v="306.66361621447976"/>
    <x v="4063"/>
    <n v="367.9963394573756"/>
  </r>
  <r>
    <s v="SO4065"/>
    <x v="83"/>
    <s v="Wholesale"/>
    <s v="USD"/>
    <x v="15"/>
    <x v="268"/>
    <x v="19"/>
    <n v="8"/>
    <n v="339.81169527769089"/>
    <n v="242.72263948406493"/>
    <x v="4064"/>
    <n v="776.71244634900768"/>
  </r>
  <r>
    <s v="SO4066"/>
    <x v="26"/>
    <s v="Online"/>
    <s v="USD"/>
    <x v="19"/>
    <x v="242"/>
    <x v="1"/>
    <n v="4"/>
    <n v="601.60592401027679"/>
    <n v="429.71851715019773"/>
    <x v="4065"/>
    <n v="687.54962744031627"/>
  </r>
  <r>
    <s v="SO4067"/>
    <x v="125"/>
    <s v="Distributor"/>
    <s v="USD"/>
    <x v="9"/>
    <x v="10"/>
    <x v="15"/>
    <n v="2"/>
    <n v="431.43435841798782"/>
    <n v="308.1673988699913"/>
    <x v="4066"/>
    <n v="246.53391909599304"/>
  </r>
  <r>
    <s v="SO4068"/>
    <x v="2"/>
    <s v="In-Store"/>
    <s v="USD"/>
    <x v="15"/>
    <x v="220"/>
    <x v="43"/>
    <n v="4"/>
    <n v="317.50319337844849"/>
    <n v="226.78799527032035"/>
    <x v="4067"/>
    <n v="362.86079243251254"/>
  </r>
  <r>
    <s v="SO4069"/>
    <x v="116"/>
    <s v="Distributor"/>
    <s v="USD"/>
    <x v="25"/>
    <x v="150"/>
    <x v="15"/>
    <n v="8"/>
    <n v="372.07177394628525"/>
    <n v="265.76555281877518"/>
    <x v="4068"/>
    <n v="850.44976902008057"/>
  </r>
  <r>
    <s v="SO4070"/>
    <x v="87"/>
    <s v="Wholesale"/>
    <s v="USD"/>
    <x v="8"/>
    <x v="261"/>
    <x v="42"/>
    <n v="4"/>
    <n v="537.72827589511871"/>
    <n v="384.09162563937053"/>
    <x v="4069"/>
    <n v="614.54660102299272"/>
  </r>
  <r>
    <s v="SO4071"/>
    <x v="12"/>
    <s v="Wholesale"/>
    <s v="USD"/>
    <x v="20"/>
    <x v="118"/>
    <x v="28"/>
    <n v="10"/>
    <n v="649.60953909158707"/>
    <n v="464.00681363684794"/>
    <x v="4070"/>
    <n v="1856.0272545473908"/>
  </r>
  <r>
    <s v="SO4072"/>
    <x v="27"/>
    <s v="In-Store"/>
    <s v="USD"/>
    <x v="12"/>
    <x v="347"/>
    <x v="34"/>
    <n v="1"/>
    <n v="209.60094237327576"/>
    <n v="149.71495883805412"/>
    <x v="4071"/>
    <n v="59.885983535221641"/>
  </r>
  <r>
    <s v="SO4073"/>
    <x v="30"/>
    <s v="Distributor"/>
    <s v="USD"/>
    <x v="9"/>
    <x v="156"/>
    <x v="25"/>
    <n v="7"/>
    <n v="183.15865391492844"/>
    <n v="130.82760993923461"/>
    <x v="4072"/>
    <n v="366.31730782985687"/>
  </r>
  <r>
    <s v="SO4074"/>
    <x v="135"/>
    <s v="In-Store"/>
    <s v="USD"/>
    <x v="5"/>
    <x v="107"/>
    <x v="32"/>
    <n v="6"/>
    <n v="262.57725512981415"/>
    <n v="187.55518223558155"/>
    <x v="4073"/>
    <n v="450.13243736539562"/>
  </r>
  <r>
    <s v="SO4075"/>
    <x v="5"/>
    <s v="In-Store"/>
    <s v="USD"/>
    <x v="13"/>
    <x v="192"/>
    <x v="8"/>
    <n v="2"/>
    <n v="618.98374396562576"/>
    <n v="442.13124568973274"/>
    <x v="4074"/>
    <n v="353.70499655178605"/>
  </r>
  <r>
    <s v="SO4076"/>
    <x v="12"/>
    <s v="Online"/>
    <s v="USD"/>
    <x v="13"/>
    <x v="257"/>
    <x v="39"/>
    <n v="8"/>
    <n v="489.96490001678467"/>
    <n v="349.97492858341764"/>
    <x v="4075"/>
    <n v="1119.9197714669363"/>
  </r>
  <r>
    <s v="SO4077"/>
    <x v="95"/>
    <s v="Wholesale"/>
    <s v="USD"/>
    <x v="9"/>
    <x v="299"/>
    <x v="31"/>
    <n v="3"/>
    <n v="404.8570641875267"/>
    <n v="289.1836172768048"/>
    <x v="4076"/>
    <n v="347.02034073216578"/>
  </r>
  <r>
    <s v="SO4078"/>
    <x v="119"/>
    <s v="Wholesale"/>
    <s v="USD"/>
    <x v="23"/>
    <x v="132"/>
    <x v="27"/>
    <n v="7"/>
    <n v="542.36117470264435"/>
    <n v="387.4008390733174"/>
    <x v="4077"/>
    <n v="1084.7223494052887"/>
  </r>
  <r>
    <s v="SO4079"/>
    <x v="48"/>
    <s v="Online"/>
    <s v="USD"/>
    <x v="6"/>
    <x v="96"/>
    <x v="16"/>
    <n v="2"/>
    <n v="577.24453407526016"/>
    <n v="412.31752433947156"/>
    <x v="4078"/>
    <n v="329.8540194715772"/>
  </r>
  <r>
    <s v="SO4080"/>
    <x v="110"/>
    <s v="Distributor"/>
    <s v="USD"/>
    <x v="20"/>
    <x v="245"/>
    <x v="36"/>
    <n v="5"/>
    <n v="351.59488320350647"/>
    <n v="251.13920228821891"/>
    <x v="4079"/>
    <n v="502.27840457643788"/>
  </r>
  <r>
    <s v="SO4081"/>
    <x v="118"/>
    <s v="Distributor"/>
    <s v="USD"/>
    <x v="20"/>
    <x v="235"/>
    <x v="45"/>
    <n v="1"/>
    <n v="232.9800540804863"/>
    <n v="166.4143243432045"/>
    <x v="4080"/>
    <n v="66.565729737281799"/>
  </r>
  <r>
    <s v="SO4082"/>
    <x v="12"/>
    <s v="Distributor"/>
    <s v="USD"/>
    <x v="14"/>
    <x v="246"/>
    <x v="30"/>
    <n v="4"/>
    <n v="439.20338666439056"/>
    <n v="313.71670476027901"/>
    <x v="4081"/>
    <n v="501.9467276164462"/>
  </r>
  <r>
    <s v="SO4083"/>
    <x v="121"/>
    <s v="Distributor"/>
    <s v="USD"/>
    <x v="15"/>
    <x v="351"/>
    <x v="41"/>
    <n v="5"/>
    <n v="363.33435326814651"/>
    <n v="259.52453804867611"/>
    <x v="4082"/>
    <n v="519.0490760973521"/>
  </r>
  <r>
    <s v="SO4084"/>
    <x v="101"/>
    <s v="Wholesale"/>
    <s v="USD"/>
    <x v="21"/>
    <x v="265"/>
    <x v="7"/>
    <n v="7"/>
    <n v="183.72606039047241"/>
    <n v="131.23290027890889"/>
    <x v="4083"/>
    <n v="367.45212078094471"/>
  </r>
  <r>
    <s v="SO4085"/>
    <x v="47"/>
    <s v="In-Store"/>
    <s v="USD"/>
    <x v="24"/>
    <x v="62"/>
    <x v="19"/>
    <n v="3"/>
    <n v="284.63461822271347"/>
    <n v="203.31044158765249"/>
    <x v="4084"/>
    <n v="243.97252990518291"/>
  </r>
  <r>
    <s v="SO4086"/>
    <x v="100"/>
    <s v="Online"/>
    <s v="USD"/>
    <x v="12"/>
    <x v="336"/>
    <x v="5"/>
    <n v="8"/>
    <n v="262.34540712833405"/>
    <n v="187.38957652023862"/>
    <x v="4085"/>
    <n v="599.6466448647634"/>
  </r>
  <r>
    <s v="SO4087"/>
    <x v="12"/>
    <s v="Distributor"/>
    <s v="USD"/>
    <x v="12"/>
    <x v="245"/>
    <x v="13"/>
    <n v="8"/>
    <n v="583.84115320444107"/>
    <n v="417.02939514602934"/>
    <x v="4086"/>
    <n v="1334.4940644672938"/>
  </r>
  <r>
    <s v="SO4088"/>
    <x v="9"/>
    <s v="Online"/>
    <s v="USD"/>
    <x v="25"/>
    <x v="277"/>
    <x v="46"/>
    <n v="4"/>
    <n v="577.65707659721375"/>
    <n v="412.61219756943842"/>
    <x v="4087"/>
    <n v="660.17951611110129"/>
  </r>
  <r>
    <s v="SO4089"/>
    <x v="38"/>
    <s v="Distributor"/>
    <s v="USD"/>
    <x v="1"/>
    <x v="340"/>
    <x v="45"/>
    <n v="4"/>
    <n v="570.73732155561447"/>
    <n v="407.6695153968675"/>
    <x v="4088"/>
    <n v="652.2712246349879"/>
  </r>
  <r>
    <s v="SO4090"/>
    <x v="15"/>
    <s v="Wholesale"/>
    <s v="USD"/>
    <x v="24"/>
    <x v="155"/>
    <x v="36"/>
    <n v="7"/>
    <n v="636.60004127025604"/>
    <n v="454.71431519304008"/>
    <x v="4089"/>
    <n v="1273.2000825405116"/>
  </r>
  <r>
    <s v="SO4091"/>
    <x v="88"/>
    <s v="In-Store"/>
    <s v="USD"/>
    <x v="22"/>
    <x v="358"/>
    <x v="19"/>
    <n v="2"/>
    <n v="397.63901835680008"/>
    <n v="284.02787025485719"/>
    <x v="4090"/>
    <n v="227.22229620388578"/>
  </r>
  <r>
    <s v="SO4092"/>
    <x v="89"/>
    <s v="Online"/>
    <s v="USD"/>
    <x v="9"/>
    <x v="125"/>
    <x v="12"/>
    <n v="4"/>
    <n v="455.82817840576172"/>
    <n v="325.59155600411555"/>
    <x v="4091"/>
    <n v="520.94648960658469"/>
  </r>
  <r>
    <s v="SO4093"/>
    <x v="18"/>
    <s v="Distributor"/>
    <s v="USD"/>
    <x v="10"/>
    <x v="154"/>
    <x v="29"/>
    <n v="3"/>
    <n v="597.77992433309555"/>
    <n v="426.9856602379254"/>
    <x v="4092"/>
    <n v="512.3827922855105"/>
  </r>
  <r>
    <s v="SO4094"/>
    <x v="73"/>
    <s v="Online"/>
    <s v="USD"/>
    <x v="13"/>
    <x v="114"/>
    <x v="46"/>
    <n v="3"/>
    <n v="193.05450832843781"/>
    <n v="137.89607737745558"/>
    <x v="4093"/>
    <n v="165.47529285294667"/>
  </r>
  <r>
    <s v="SO4095"/>
    <x v="112"/>
    <s v="Distributor"/>
    <s v="USD"/>
    <x v="8"/>
    <x v="271"/>
    <x v="2"/>
    <n v="8"/>
    <n v="435.77879101037979"/>
    <n v="311.27056500741418"/>
    <x v="4094"/>
    <n v="996.06580802372491"/>
  </r>
  <r>
    <s v="SO4096"/>
    <x v="117"/>
    <s v="Online"/>
    <s v="USD"/>
    <x v="14"/>
    <x v="6"/>
    <x v="18"/>
    <n v="9"/>
    <n v="336.14933896064758"/>
    <n v="240.10667068617687"/>
    <x v="4095"/>
    <n v="864.38401447023625"/>
  </r>
  <r>
    <s v="SO4097"/>
    <x v="17"/>
    <s v="In-Store"/>
    <s v="USD"/>
    <x v="25"/>
    <x v="94"/>
    <x v="15"/>
    <n v="2"/>
    <n v="596.84500712156296"/>
    <n v="426.31786222968788"/>
    <x v="4096"/>
    <n v="341.05428978375016"/>
  </r>
  <r>
    <s v="SO4098"/>
    <x v="77"/>
    <s v="Distributor"/>
    <s v="USD"/>
    <x v="20"/>
    <x v="132"/>
    <x v="10"/>
    <n v="3"/>
    <n v="399.02356660366058"/>
    <n v="285.016833288329"/>
    <x v="4097"/>
    <n v="342.02019994599482"/>
  </r>
  <r>
    <s v="SO4099"/>
    <x v="21"/>
    <s v="Wholesale"/>
    <s v="USD"/>
    <x v="7"/>
    <x v="143"/>
    <x v="17"/>
    <n v="1"/>
    <n v="335.62869626283646"/>
    <n v="239.73478304488319"/>
    <x v="4098"/>
    <n v="95.893913217953269"/>
  </r>
  <r>
    <s v="SO4100"/>
    <x v="103"/>
    <s v="Distributor"/>
    <s v="USD"/>
    <x v="13"/>
    <x v="226"/>
    <x v="32"/>
    <n v="1"/>
    <n v="210.57838296890259"/>
    <n v="150.41313069207328"/>
    <x v="4099"/>
    <n v="60.165252276829307"/>
  </r>
  <r>
    <s v="SO4101"/>
    <x v="133"/>
    <s v="Online"/>
    <s v="USD"/>
    <x v="5"/>
    <x v="364"/>
    <x v="0"/>
    <n v="2"/>
    <n v="372.87159579992294"/>
    <n v="266.33685414280211"/>
    <x v="4100"/>
    <n v="213.06948331424167"/>
  </r>
  <r>
    <s v="SO4102"/>
    <x v="135"/>
    <s v="In-Store"/>
    <s v="USD"/>
    <x v="18"/>
    <x v="91"/>
    <x v="17"/>
    <n v="4"/>
    <n v="493.25263845920563"/>
    <n v="352.3233131851469"/>
    <x v="4101"/>
    <n v="563.71730109623491"/>
  </r>
  <r>
    <s v="SO4103"/>
    <x v="40"/>
    <s v="Wholesale"/>
    <s v="USD"/>
    <x v="17"/>
    <x v="269"/>
    <x v="32"/>
    <n v="5"/>
    <n v="408.26496702432632"/>
    <n v="291.61783358880456"/>
    <x v="4102"/>
    <n v="583.23566717760878"/>
  </r>
  <r>
    <s v="SO4104"/>
    <x v="47"/>
    <s v="In-Store"/>
    <s v="USD"/>
    <x v="7"/>
    <x v="55"/>
    <x v="37"/>
    <n v="2"/>
    <n v="554.94911170005798"/>
    <n v="396.39222264289856"/>
    <x v="4103"/>
    <n v="317.11377811431885"/>
  </r>
  <r>
    <s v="SO4105"/>
    <x v="105"/>
    <s v="In-Store"/>
    <s v="USD"/>
    <x v="6"/>
    <x v="290"/>
    <x v="13"/>
    <n v="7"/>
    <n v="283.17078655958176"/>
    <n v="202.26484754255841"/>
    <x v="4104"/>
    <n v="566.34157311916351"/>
  </r>
  <r>
    <s v="SO4106"/>
    <x v="77"/>
    <s v="Online"/>
    <s v="USD"/>
    <x v="5"/>
    <x v="145"/>
    <x v="1"/>
    <n v="8"/>
    <n v="562.37093532085419"/>
    <n v="401.6935252291816"/>
    <x v="4105"/>
    <n v="1285.4192807333807"/>
  </r>
  <r>
    <s v="SO4107"/>
    <x v="85"/>
    <s v="Distributor"/>
    <s v="USD"/>
    <x v="9"/>
    <x v="329"/>
    <x v="33"/>
    <n v="1"/>
    <n v="425.11246901750565"/>
    <n v="303.65176358393262"/>
    <x v="4106"/>
    <n v="121.46070543357303"/>
  </r>
  <r>
    <s v="SO4108"/>
    <x v="86"/>
    <s v="Distributor"/>
    <s v="USD"/>
    <x v="6"/>
    <x v="111"/>
    <x v="9"/>
    <n v="10"/>
    <n v="458.04942798614502"/>
    <n v="327.17816284724648"/>
    <x v="4107"/>
    <n v="1308.7126513889853"/>
  </r>
  <r>
    <s v="SO4109"/>
    <x v="86"/>
    <s v="Online"/>
    <s v="USD"/>
    <x v="3"/>
    <x v="292"/>
    <x v="38"/>
    <n v="5"/>
    <n v="337.19137090444565"/>
    <n v="240.8509792174612"/>
    <x v="4108"/>
    <n v="481.70195843492229"/>
  </r>
  <r>
    <s v="SO4110"/>
    <x v="149"/>
    <s v="Online"/>
    <s v="USD"/>
    <x v="7"/>
    <x v="350"/>
    <x v="16"/>
    <n v="1"/>
    <n v="233.59458267688751"/>
    <n v="166.85327334063396"/>
    <x v="4109"/>
    <n v="66.741309336253551"/>
  </r>
  <r>
    <s v="SO4111"/>
    <x v="79"/>
    <s v="Wholesale"/>
    <s v="USD"/>
    <x v="23"/>
    <x v="17"/>
    <x v="15"/>
    <n v="4"/>
    <n v="533.83532577753067"/>
    <n v="381.31094698395049"/>
    <x v="4110"/>
    <n v="610.09751517432073"/>
  </r>
  <r>
    <s v="SO4112"/>
    <x v="147"/>
    <s v="Wholesale"/>
    <s v="USD"/>
    <x v="10"/>
    <x v="238"/>
    <x v="43"/>
    <n v="10"/>
    <n v="384.94946122169495"/>
    <n v="274.96390087263927"/>
    <x v="4111"/>
    <n v="1099.8556034905569"/>
  </r>
  <r>
    <s v="SO4113"/>
    <x v="44"/>
    <s v="Online"/>
    <s v="USD"/>
    <x v="0"/>
    <x v="270"/>
    <x v="13"/>
    <n v="5"/>
    <n v="423.53546065092087"/>
    <n v="302.52532903637206"/>
    <x v="4112"/>
    <n v="605.050658072744"/>
  </r>
  <r>
    <s v="SO4114"/>
    <x v="27"/>
    <s v="Distributor"/>
    <s v="USD"/>
    <x v="8"/>
    <x v="178"/>
    <x v="40"/>
    <n v="7"/>
    <n v="498.67974507808685"/>
    <n v="356.19981791291923"/>
    <x v="4113"/>
    <n v="997.35949015617325"/>
  </r>
  <r>
    <s v="SO4115"/>
    <x v="115"/>
    <s v="Wholesale"/>
    <s v="USD"/>
    <x v="3"/>
    <x v="272"/>
    <x v="1"/>
    <n v="2"/>
    <n v="295.47754365205765"/>
    <n v="211.05538832289832"/>
    <x v="4114"/>
    <n v="168.84431065831865"/>
  </r>
  <r>
    <s v="SO4116"/>
    <x v="142"/>
    <s v="In-Store"/>
    <s v="USD"/>
    <x v="14"/>
    <x v="120"/>
    <x v="8"/>
    <n v="3"/>
    <n v="556.57969236373901"/>
    <n v="397.55692311695645"/>
    <x v="4115"/>
    <n v="477.06830774034779"/>
  </r>
  <r>
    <s v="SO4117"/>
    <x v="45"/>
    <s v="Online"/>
    <s v="USD"/>
    <x v="0"/>
    <x v="70"/>
    <x v="14"/>
    <n v="8"/>
    <n v="161.22411292791367"/>
    <n v="115.16008066279548"/>
    <x v="4116"/>
    <n v="368.51225812094549"/>
  </r>
  <r>
    <s v="SO4118"/>
    <x v="31"/>
    <s v="Wholesale"/>
    <s v="USD"/>
    <x v="7"/>
    <x v="286"/>
    <x v="39"/>
    <n v="7"/>
    <n v="152.12575113773346"/>
    <n v="108.66125081266676"/>
    <x v="4117"/>
    <n v="304.25150227546692"/>
  </r>
  <r>
    <s v="SO4119"/>
    <x v="81"/>
    <s v="Wholesale"/>
    <s v="USD"/>
    <x v="3"/>
    <x v="95"/>
    <x v="17"/>
    <n v="2"/>
    <n v="351.85363680124283"/>
    <n v="251.32402628660205"/>
    <x v="4118"/>
    <n v="201.05922102928156"/>
  </r>
  <r>
    <s v="SO4120"/>
    <x v="105"/>
    <s v="In-Store"/>
    <s v="USD"/>
    <x v="8"/>
    <x v="224"/>
    <x v="46"/>
    <n v="8"/>
    <n v="456.55907893180847"/>
    <n v="326.11362780843467"/>
    <x v="4119"/>
    <n v="1043.5636089869904"/>
  </r>
  <r>
    <s v="SO4121"/>
    <x v="124"/>
    <s v="Wholesale"/>
    <s v="USD"/>
    <x v="22"/>
    <x v="189"/>
    <x v="27"/>
    <n v="4"/>
    <n v="379.21295517683029"/>
    <n v="270.8663965548788"/>
    <x v="4120"/>
    <n v="433.38623448780595"/>
  </r>
  <r>
    <s v="SO4122"/>
    <x v="100"/>
    <s v="Online"/>
    <s v="USD"/>
    <x v="24"/>
    <x v="332"/>
    <x v="4"/>
    <n v="1"/>
    <n v="370.62821853160858"/>
    <n v="264.73444180829188"/>
    <x v="4121"/>
    <n v="105.89377672331671"/>
  </r>
  <r>
    <s v="SO4123"/>
    <x v="118"/>
    <s v="Distributor"/>
    <s v="USD"/>
    <x v="25"/>
    <x v="326"/>
    <x v="21"/>
    <n v="4"/>
    <n v="210.18925219774246"/>
    <n v="150.13518014124463"/>
    <x v="4122"/>
    <n v="240.21628822599132"/>
  </r>
  <r>
    <s v="SO4124"/>
    <x v="38"/>
    <s v="Online"/>
    <s v="USD"/>
    <x v="22"/>
    <x v="236"/>
    <x v="10"/>
    <n v="1"/>
    <n v="467.27318000793457"/>
    <n v="333.76655714852473"/>
    <x v="4123"/>
    <n v="133.50662285940984"/>
  </r>
  <r>
    <s v="SO4125"/>
    <x v="71"/>
    <s v="Wholesale"/>
    <s v="USD"/>
    <x v="13"/>
    <x v="185"/>
    <x v="13"/>
    <n v="7"/>
    <n v="212.157810151577"/>
    <n v="151.54129296541214"/>
    <x v="4124"/>
    <n v="424.31562030315399"/>
  </r>
  <r>
    <s v="SO4126"/>
    <x v="81"/>
    <s v="In-Store"/>
    <s v="USD"/>
    <x v="17"/>
    <x v="54"/>
    <x v="8"/>
    <n v="2"/>
    <n v="399.78217899799347"/>
    <n v="285.55869928428109"/>
    <x v="4125"/>
    <n v="228.44695942742476"/>
  </r>
  <r>
    <s v="SO4127"/>
    <x v="117"/>
    <s v="Distributor"/>
    <s v="USD"/>
    <x v="1"/>
    <x v="155"/>
    <x v="12"/>
    <n v="10"/>
    <n v="161.0117946267128"/>
    <n v="115.0084247333663"/>
    <x v="4126"/>
    <n v="460.03369893346508"/>
  </r>
  <r>
    <s v="SO4128"/>
    <x v="128"/>
    <s v="In-Store"/>
    <s v="USD"/>
    <x v="6"/>
    <x v="135"/>
    <x v="38"/>
    <n v="5"/>
    <n v="625.20228123664856"/>
    <n v="446.57305802617759"/>
    <x v="4127"/>
    <n v="893.14611605235496"/>
  </r>
  <r>
    <s v="SO4129"/>
    <x v="123"/>
    <s v="Distributor"/>
    <s v="USD"/>
    <x v="21"/>
    <x v="260"/>
    <x v="29"/>
    <n v="8"/>
    <n v="333.43032091856003"/>
    <n v="238.1645149418286"/>
    <x v="4128"/>
    <n v="762.12644781385143"/>
  </r>
  <r>
    <s v="SO4130"/>
    <x v="13"/>
    <s v="Distributor"/>
    <s v="USD"/>
    <x v="19"/>
    <x v="42"/>
    <x v="1"/>
    <n v="2"/>
    <n v="380.03520333766937"/>
    <n v="271.45371666976388"/>
    <x v="4129"/>
    <n v="217.16297333581099"/>
  </r>
  <r>
    <s v="SO4131"/>
    <x v="102"/>
    <s v="Online"/>
    <s v="USD"/>
    <x v="12"/>
    <x v="295"/>
    <x v="1"/>
    <n v="5"/>
    <n v="315.29105168581009"/>
    <n v="225.20789406129293"/>
    <x v="4130"/>
    <n v="450.41578812258581"/>
  </r>
  <r>
    <s v="SO4132"/>
    <x v="8"/>
    <s v="Distributor"/>
    <s v="USD"/>
    <x v="20"/>
    <x v="73"/>
    <x v="42"/>
    <n v="4"/>
    <n v="503.49951982498169"/>
    <n v="359.64251416070124"/>
    <x v="4131"/>
    <n v="575.4280226571218"/>
  </r>
  <r>
    <s v="SO4133"/>
    <x v="147"/>
    <s v="In-Store"/>
    <s v="USD"/>
    <x v="10"/>
    <x v="36"/>
    <x v="41"/>
    <n v="1"/>
    <n v="301.38357585668564"/>
    <n v="215.27398275477546"/>
    <x v="4132"/>
    <n v="86.109593101910178"/>
  </r>
  <r>
    <s v="SO4134"/>
    <x v="55"/>
    <s v="Wholesale"/>
    <s v="USD"/>
    <x v="24"/>
    <x v="46"/>
    <x v="1"/>
    <n v="1"/>
    <n v="289.89052641391754"/>
    <n v="207.06466172422682"/>
    <x v="4133"/>
    <n v="82.825864689690718"/>
  </r>
  <r>
    <s v="SO4135"/>
    <x v="137"/>
    <s v="Online"/>
    <s v="USD"/>
    <x v="4"/>
    <x v="84"/>
    <x v="6"/>
    <n v="10"/>
    <n v="267.82981878519058"/>
    <n v="191.30701341799329"/>
    <x v="4134"/>
    <n v="765.22805367197293"/>
  </r>
  <r>
    <s v="SO4136"/>
    <x v="145"/>
    <s v="Online"/>
    <s v="USD"/>
    <x v="16"/>
    <x v="125"/>
    <x v="14"/>
    <n v="3"/>
    <n v="221.81900954246521"/>
    <n v="158.44214967318945"/>
    <x v="4135"/>
    <n v="190.13057960782726"/>
  </r>
  <r>
    <s v="SO4137"/>
    <x v="93"/>
    <s v="Wholesale"/>
    <s v="USD"/>
    <x v="20"/>
    <x v="282"/>
    <x v="14"/>
    <n v="3"/>
    <n v="539.86773365736008"/>
    <n v="385.61980975525722"/>
    <x v="4136"/>
    <n v="462.74377170630851"/>
  </r>
  <r>
    <s v="SO4138"/>
    <x v="4"/>
    <s v="Distributor"/>
    <s v="USD"/>
    <x v="1"/>
    <x v="24"/>
    <x v="18"/>
    <n v="9"/>
    <n v="517.36017215251923"/>
    <n v="369.54298010894234"/>
    <x v="4137"/>
    <n v="1330.3547283921921"/>
  </r>
  <r>
    <s v="SO4139"/>
    <x v="58"/>
    <s v="Distributor"/>
    <s v="USD"/>
    <x v="8"/>
    <x v="197"/>
    <x v="3"/>
    <n v="8"/>
    <n v="388.90452414751053"/>
    <n v="277.78894581965039"/>
    <x v="4138"/>
    <n v="888.92462662288108"/>
  </r>
  <r>
    <s v="SO4140"/>
    <x v="134"/>
    <s v="Distributor"/>
    <s v="USD"/>
    <x v="21"/>
    <x v="334"/>
    <x v="41"/>
    <n v="3"/>
    <n v="579.39396572113037"/>
    <n v="413.85283265795027"/>
    <x v="4139"/>
    <n v="496.62339918954035"/>
  </r>
  <r>
    <s v="SO4141"/>
    <x v="100"/>
    <s v="Online"/>
    <s v="USD"/>
    <x v="25"/>
    <x v="43"/>
    <x v="45"/>
    <n v="8"/>
    <n v="435.99564832448959"/>
    <n v="311.42546308892116"/>
    <x v="4140"/>
    <n v="996.56148188454745"/>
  </r>
  <r>
    <s v="SO4142"/>
    <x v="87"/>
    <s v="Wholesale"/>
    <s v="USD"/>
    <x v="1"/>
    <x v="181"/>
    <x v="28"/>
    <n v="8"/>
    <n v="552.66807854175568"/>
    <n v="394.76291324411125"/>
    <x v="4141"/>
    <n v="1263.2413223811554"/>
  </r>
  <r>
    <s v="SO4143"/>
    <x v="98"/>
    <s v="In-Store"/>
    <s v="USD"/>
    <x v="5"/>
    <x v="195"/>
    <x v="18"/>
    <n v="10"/>
    <n v="235.15585380792618"/>
    <n v="167.96846700566158"/>
    <x v="4142"/>
    <n v="671.87386802264609"/>
  </r>
  <r>
    <s v="SO4144"/>
    <x v="2"/>
    <s v="Distributor"/>
    <s v="USD"/>
    <x v="20"/>
    <x v="310"/>
    <x v="15"/>
    <n v="5"/>
    <n v="307.36483025550842"/>
    <n v="219.54630732536316"/>
    <x v="4143"/>
    <n v="439.09261465072632"/>
  </r>
  <r>
    <s v="SO4145"/>
    <x v="36"/>
    <s v="In-Store"/>
    <s v="USD"/>
    <x v="24"/>
    <x v="171"/>
    <x v="29"/>
    <n v="10"/>
    <n v="571.15849417448044"/>
    <n v="407.97035298177178"/>
    <x v="4144"/>
    <n v="1631.8814119270864"/>
  </r>
  <r>
    <s v="SO4146"/>
    <x v="11"/>
    <s v="Distributor"/>
    <s v="USD"/>
    <x v="13"/>
    <x v="71"/>
    <x v="41"/>
    <n v="10"/>
    <n v="311.20322263240814"/>
    <n v="222.28801616600583"/>
    <x v="4145"/>
    <n v="889.15206466402287"/>
  </r>
  <r>
    <s v="SO4147"/>
    <x v="84"/>
    <s v="In-Store"/>
    <s v="USD"/>
    <x v="0"/>
    <x v="69"/>
    <x v="20"/>
    <n v="10"/>
    <n v="592.72937661409378"/>
    <n v="423.37812615292415"/>
    <x v="4146"/>
    <n v="1693.5125046116964"/>
  </r>
  <r>
    <s v="SO4148"/>
    <x v="150"/>
    <s v="In-Store"/>
    <s v="USD"/>
    <x v="15"/>
    <x v="65"/>
    <x v="42"/>
    <n v="7"/>
    <n v="460.35739660263062"/>
    <n v="328.82671185902188"/>
    <x v="4147"/>
    <n v="920.71479320526123"/>
  </r>
  <r>
    <s v="SO4149"/>
    <x v="67"/>
    <s v="Distributor"/>
    <s v="USD"/>
    <x v="25"/>
    <x v="53"/>
    <x v="14"/>
    <n v="10"/>
    <n v="568.29139083623886"/>
    <n v="405.92242202588494"/>
    <x v="4148"/>
    <n v="1623.6896881035391"/>
  </r>
  <r>
    <s v="SO4150"/>
    <x v="129"/>
    <s v="In-Store"/>
    <s v="USD"/>
    <x v="22"/>
    <x v="165"/>
    <x v="29"/>
    <n v="7"/>
    <n v="579.72274553775787"/>
    <n v="414.0876753841128"/>
    <x v="4149"/>
    <n v="1159.4454910755157"/>
  </r>
  <r>
    <s v="SO4151"/>
    <x v="146"/>
    <s v="In-Store"/>
    <s v="USD"/>
    <x v="23"/>
    <x v="258"/>
    <x v="28"/>
    <n v="5"/>
    <n v="635.66616922616959"/>
    <n v="454.04726373297831"/>
    <x v="4150"/>
    <n v="908.09452746595616"/>
  </r>
  <r>
    <s v="SO4152"/>
    <x v="131"/>
    <s v="Wholesale"/>
    <s v="USD"/>
    <x v="19"/>
    <x v="126"/>
    <x v="30"/>
    <n v="6"/>
    <n v="416.3109347820282"/>
    <n v="297.36495341573442"/>
    <x v="4151"/>
    <n v="713.67588819776256"/>
  </r>
  <r>
    <s v="SO4153"/>
    <x v="93"/>
    <s v="In-Store"/>
    <s v="USD"/>
    <x v="8"/>
    <x v="187"/>
    <x v="39"/>
    <n v="4"/>
    <n v="571.38902825117111"/>
    <n v="408.13502017940795"/>
    <x v="4152"/>
    <n v="653.01603228705267"/>
  </r>
  <r>
    <s v="SO4154"/>
    <x v="34"/>
    <s v="Online"/>
    <s v="USD"/>
    <x v="8"/>
    <x v="133"/>
    <x v="24"/>
    <n v="9"/>
    <n v="581.80507743358612"/>
    <n v="415.5750553097044"/>
    <x v="4153"/>
    <n v="1496.0701991149353"/>
  </r>
  <r>
    <s v="SO4155"/>
    <x v="28"/>
    <s v="Wholesale"/>
    <s v="USD"/>
    <x v="22"/>
    <x v="215"/>
    <x v="7"/>
    <n v="3"/>
    <n v="219.54344111680984"/>
    <n v="156.81674365486418"/>
    <x v="4154"/>
    <n v="188.18009238583699"/>
  </r>
  <r>
    <s v="SO4156"/>
    <x v="76"/>
    <s v="In-Store"/>
    <s v="USD"/>
    <x v="2"/>
    <x v="138"/>
    <x v="5"/>
    <n v="7"/>
    <n v="514.55631637573242"/>
    <n v="367.54022598266602"/>
    <x v="4155"/>
    <n v="1029.1126327514648"/>
  </r>
  <r>
    <s v="SO4157"/>
    <x v="21"/>
    <s v="Distributor"/>
    <s v="USD"/>
    <x v="23"/>
    <x v="312"/>
    <x v="1"/>
    <n v="9"/>
    <n v="345.27129167318344"/>
    <n v="246.62235119513105"/>
    <x v="4156"/>
    <n v="887.84046430247145"/>
  </r>
  <r>
    <s v="SO4158"/>
    <x v="16"/>
    <s v="Wholesale"/>
    <s v="USD"/>
    <x v="15"/>
    <x v="352"/>
    <x v="21"/>
    <n v="3"/>
    <n v="177.55306255817413"/>
    <n v="126.82361611298153"/>
    <x v="4157"/>
    <n v="152.18833933557784"/>
  </r>
  <r>
    <s v="SO4159"/>
    <x v="136"/>
    <s v="Wholesale"/>
    <s v="USD"/>
    <x v="7"/>
    <x v="227"/>
    <x v="31"/>
    <n v="9"/>
    <n v="296.36515957117081"/>
    <n v="211.68939969369345"/>
    <x v="4158"/>
    <n v="762.08183889729617"/>
  </r>
  <r>
    <s v="SO4160"/>
    <x v="81"/>
    <s v="In-Store"/>
    <s v="USD"/>
    <x v="24"/>
    <x v="164"/>
    <x v="1"/>
    <n v="2"/>
    <n v="310.14413952827454"/>
    <n v="221.53152823448181"/>
    <x v="4159"/>
    <n v="177.22522258758545"/>
  </r>
  <r>
    <s v="SO4161"/>
    <x v="84"/>
    <s v="Wholesale"/>
    <s v="USD"/>
    <x v="14"/>
    <x v="332"/>
    <x v="37"/>
    <n v="4"/>
    <n v="504.5988866686821"/>
    <n v="360.42777619191583"/>
    <x v="4160"/>
    <n v="576.68444190706509"/>
  </r>
  <r>
    <s v="SO4162"/>
    <x v="145"/>
    <s v="In-Store"/>
    <s v="USD"/>
    <x v="7"/>
    <x v="356"/>
    <x v="12"/>
    <n v="3"/>
    <n v="184.54708421230316"/>
    <n v="131.81934586593084"/>
    <x v="4161"/>
    <n v="158.18321503911693"/>
  </r>
  <r>
    <s v="SO4163"/>
    <x v="135"/>
    <s v="Online"/>
    <s v="USD"/>
    <x v="25"/>
    <x v="318"/>
    <x v="39"/>
    <n v="7"/>
    <n v="448.70267468690872"/>
    <n v="320.5019104906491"/>
    <x v="4162"/>
    <n v="897.40534937381744"/>
  </r>
  <r>
    <s v="SO4164"/>
    <x v="78"/>
    <s v="Online"/>
    <s v="USD"/>
    <x v="3"/>
    <x v="361"/>
    <x v="6"/>
    <n v="9"/>
    <n v="460.42285394668579"/>
    <n v="328.87346710477561"/>
    <x v="4163"/>
    <n v="1183.9444815771917"/>
  </r>
  <r>
    <s v="SO4165"/>
    <x v="69"/>
    <s v="Online"/>
    <s v="USD"/>
    <x v="23"/>
    <x v="55"/>
    <x v="1"/>
    <n v="9"/>
    <n v="361.13896411657333"/>
    <n v="257.95640294040953"/>
    <x v="4164"/>
    <n v="928.64305058547416"/>
  </r>
  <r>
    <s v="SO4166"/>
    <x v="22"/>
    <s v="Distributor"/>
    <s v="USD"/>
    <x v="24"/>
    <x v="182"/>
    <x v="30"/>
    <n v="4"/>
    <n v="319.04818975925446"/>
    <n v="227.89156411375319"/>
    <x v="4165"/>
    <n v="364.62650258200506"/>
  </r>
  <r>
    <s v="SO4167"/>
    <x v="72"/>
    <s v="Distributor"/>
    <s v="USD"/>
    <x v="1"/>
    <x v="7"/>
    <x v="7"/>
    <n v="4"/>
    <n v="557.08534437417984"/>
    <n v="397.91810312441419"/>
    <x v="4166"/>
    <n v="636.66896499906261"/>
  </r>
  <r>
    <s v="SO4168"/>
    <x v="85"/>
    <s v="Wholesale"/>
    <s v="USD"/>
    <x v="0"/>
    <x v="282"/>
    <x v="44"/>
    <n v="4"/>
    <n v="227.86688590049744"/>
    <n v="162.76206135749817"/>
    <x v="4167"/>
    <n v="260.41929817199707"/>
  </r>
  <r>
    <s v="SO4169"/>
    <x v="35"/>
    <s v="Wholesale"/>
    <s v="USD"/>
    <x v="10"/>
    <x v="204"/>
    <x v="43"/>
    <n v="2"/>
    <n v="405.2807452082634"/>
    <n v="289.48624657733103"/>
    <x v="4168"/>
    <n v="231.58899726186473"/>
  </r>
  <r>
    <s v="SO4170"/>
    <x v="129"/>
    <s v="In-Store"/>
    <s v="USD"/>
    <x v="22"/>
    <x v="87"/>
    <x v="24"/>
    <n v="1"/>
    <n v="268.45121562480927"/>
    <n v="191.7508683034352"/>
    <x v="4169"/>
    <n v="76.700347321374068"/>
  </r>
  <r>
    <s v="SO4171"/>
    <x v="56"/>
    <s v="In-Store"/>
    <s v="USD"/>
    <x v="18"/>
    <x v="48"/>
    <x v="26"/>
    <n v="3"/>
    <n v="588.64115935564041"/>
    <n v="420.45797096831461"/>
    <x v="4170"/>
    <n v="504.5495651619774"/>
  </r>
  <r>
    <s v="SO4172"/>
    <x v="77"/>
    <s v="Wholesale"/>
    <s v="USD"/>
    <x v="5"/>
    <x v="15"/>
    <x v="21"/>
    <n v="3"/>
    <n v="619.15476322174072"/>
    <n v="442.2534023012434"/>
    <x v="4171"/>
    <n v="530.70408276149192"/>
  </r>
  <r>
    <s v="SO4173"/>
    <x v="48"/>
    <s v="In-Store"/>
    <s v="USD"/>
    <x v="13"/>
    <x v="56"/>
    <x v="31"/>
    <n v="5"/>
    <n v="403.80114644765854"/>
    <n v="288.42939031975612"/>
    <x v="4172"/>
    <n v="576.85878063951213"/>
  </r>
  <r>
    <s v="SO4174"/>
    <x v="34"/>
    <s v="Wholesale"/>
    <s v="USD"/>
    <x v="21"/>
    <x v="276"/>
    <x v="46"/>
    <n v="5"/>
    <n v="387.98791229724884"/>
    <n v="277.13422306946347"/>
    <x v="4173"/>
    <n v="554.26844613892672"/>
  </r>
  <r>
    <s v="SO4175"/>
    <x v="61"/>
    <s v="Online"/>
    <s v="USD"/>
    <x v="1"/>
    <x v="218"/>
    <x v="40"/>
    <n v="6"/>
    <n v="510.98736816644669"/>
    <n v="364.99097726174767"/>
    <x v="4174"/>
    <n v="875.97834542819419"/>
  </r>
  <r>
    <s v="SO4176"/>
    <x v="3"/>
    <s v="Distributor"/>
    <s v="USD"/>
    <x v="17"/>
    <x v="328"/>
    <x v="34"/>
    <n v="2"/>
    <n v="635.4972403049469"/>
    <n v="453.92660021781927"/>
    <x v="4175"/>
    <n v="363.14128017425526"/>
  </r>
  <r>
    <s v="SO4177"/>
    <x v="5"/>
    <s v="Wholesale"/>
    <s v="USD"/>
    <x v="7"/>
    <x v="245"/>
    <x v="39"/>
    <n v="5"/>
    <n v="628.88040465116501"/>
    <n v="449.20028903654645"/>
    <x v="4176"/>
    <n v="898.40057807309267"/>
  </r>
  <r>
    <s v="SO4178"/>
    <x v="58"/>
    <s v="In-Store"/>
    <s v="USD"/>
    <x v="22"/>
    <x v="200"/>
    <x v="18"/>
    <n v="6"/>
    <n v="518.68006932735443"/>
    <n v="370.48576380525321"/>
    <x v="4177"/>
    <n v="889.16583313260708"/>
  </r>
  <r>
    <s v="SO4179"/>
    <x v="140"/>
    <s v="Online"/>
    <s v="USD"/>
    <x v="20"/>
    <x v="293"/>
    <x v="12"/>
    <n v="1"/>
    <n v="331.37110215425491"/>
    <n v="236.69364439589637"/>
    <x v="4178"/>
    <n v="94.677457758358543"/>
  </r>
  <r>
    <s v="SO4180"/>
    <x v="70"/>
    <s v="In-Store"/>
    <s v="USD"/>
    <x v="3"/>
    <x v="358"/>
    <x v="14"/>
    <n v="6"/>
    <n v="161.21542310714722"/>
    <n v="115.1538736479623"/>
    <x v="4179"/>
    <n v="276.36929675510953"/>
  </r>
  <r>
    <s v="SO4181"/>
    <x v="69"/>
    <s v="Distributor"/>
    <s v="USD"/>
    <x v="12"/>
    <x v="56"/>
    <x v="5"/>
    <n v="3"/>
    <n v="206.36770194768906"/>
    <n v="147.40550139120649"/>
    <x v="4180"/>
    <n v="176.88660166944771"/>
  </r>
  <r>
    <s v="SO4182"/>
    <x v="43"/>
    <s v="Wholesale"/>
    <s v="USD"/>
    <x v="23"/>
    <x v="3"/>
    <x v="16"/>
    <n v="6"/>
    <n v="433.54264032840729"/>
    <n v="309.67331452029094"/>
    <x v="4181"/>
    <n v="743.21595484869795"/>
  </r>
  <r>
    <s v="SO4183"/>
    <x v="130"/>
    <s v="Online"/>
    <s v="USD"/>
    <x v="9"/>
    <x v="254"/>
    <x v="9"/>
    <n v="5"/>
    <n v="261.06000047922134"/>
    <n v="186.47142891372954"/>
    <x v="4182"/>
    <n v="372.94285782745897"/>
  </r>
  <r>
    <s v="SO4184"/>
    <x v="102"/>
    <s v="Online"/>
    <s v="USD"/>
    <x v="23"/>
    <x v="56"/>
    <x v="40"/>
    <n v="8"/>
    <n v="472.56889414787292"/>
    <n v="337.54921010562356"/>
    <x v="4183"/>
    <n v="1080.1574723379949"/>
  </r>
  <r>
    <s v="SO4185"/>
    <x v="28"/>
    <s v="In-Store"/>
    <s v="USD"/>
    <x v="25"/>
    <x v="69"/>
    <x v="8"/>
    <n v="2"/>
    <n v="599.29679077863693"/>
    <n v="428.06913627045498"/>
    <x v="4184"/>
    <n v="342.45530901636391"/>
  </r>
  <r>
    <s v="SO4186"/>
    <x v="151"/>
    <s v="Online"/>
    <s v="USD"/>
    <x v="13"/>
    <x v="24"/>
    <x v="15"/>
    <n v="6"/>
    <n v="409.03686797618866"/>
    <n v="292.16919141156336"/>
    <x v="4185"/>
    <n v="701.20605938775179"/>
  </r>
  <r>
    <s v="SO4187"/>
    <x v="120"/>
    <s v="Distributor"/>
    <s v="USD"/>
    <x v="20"/>
    <x v="155"/>
    <x v="19"/>
    <n v="2"/>
    <n v="503.98283511400223"/>
    <n v="359.98773936714446"/>
    <x v="4186"/>
    <n v="287.99019149371554"/>
  </r>
  <r>
    <s v="SO4188"/>
    <x v="53"/>
    <s v="Wholesale"/>
    <s v="USD"/>
    <x v="19"/>
    <x v="292"/>
    <x v="44"/>
    <n v="6"/>
    <n v="362.83383750915527"/>
    <n v="259.16702679225381"/>
    <x v="4187"/>
    <n v="622.00086430140891"/>
  </r>
  <r>
    <s v="SO4189"/>
    <x v="108"/>
    <s v="Distributor"/>
    <s v="USD"/>
    <x v="18"/>
    <x v="37"/>
    <x v="17"/>
    <n v="2"/>
    <n v="198.65161889791489"/>
    <n v="141.89401349851065"/>
    <x v="4188"/>
    <n v="113.51521079880848"/>
  </r>
  <r>
    <s v="SO4190"/>
    <x v="132"/>
    <s v="Wholesale"/>
    <s v="USD"/>
    <x v="0"/>
    <x v="189"/>
    <x v="15"/>
    <n v="3"/>
    <n v="418.7734090089798"/>
    <n v="299.12386357784271"/>
    <x v="4189"/>
    <n v="358.94863629341125"/>
  </r>
  <r>
    <s v="SO4191"/>
    <x v="113"/>
    <s v="Online"/>
    <s v="USD"/>
    <x v="0"/>
    <x v="1"/>
    <x v="10"/>
    <n v="2"/>
    <n v="168.62013584375381"/>
    <n v="120.44295417410987"/>
    <x v="4190"/>
    <n v="96.354363339287886"/>
  </r>
  <r>
    <s v="SO4192"/>
    <x v="91"/>
    <s v="Distributor"/>
    <s v="USD"/>
    <x v="21"/>
    <x v="61"/>
    <x v="45"/>
    <n v="10"/>
    <n v="408.63116383552551"/>
    <n v="291.87940273966109"/>
    <x v="4191"/>
    <n v="1167.5176109586441"/>
  </r>
  <r>
    <s v="SO4193"/>
    <x v="81"/>
    <s v="Online"/>
    <s v="USD"/>
    <x v="22"/>
    <x v="204"/>
    <x v="6"/>
    <n v="10"/>
    <n v="562.38195437192917"/>
    <n v="401.70139597994944"/>
    <x v="4192"/>
    <n v="1606.8055839197973"/>
  </r>
  <r>
    <s v="SO4194"/>
    <x v="144"/>
    <s v="In-Store"/>
    <s v="USD"/>
    <x v="18"/>
    <x v="5"/>
    <x v="3"/>
    <n v="8"/>
    <n v="454.46545922756195"/>
    <n v="324.61818516254425"/>
    <x v="4193"/>
    <n v="1038.7781925201416"/>
  </r>
  <r>
    <s v="SO4195"/>
    <x v="105"/>
    <s v="Wholesale"/>
    <s v="USD"/>
    <x v="6"/>
    <x v="38"/>
    <x v="0"/>
    <n v="7"/>
    <n v="313.14481526613235"/>
    <n v="223.6748680472374"/>
    <x v="4194"/>
    <n v="626.28963053226471"/>
  </r>
  <r>
    <s v="SO4196"/>
    <x v="74"/>
    <s v="Wholesale"/>
    <s v="USD"/>
    <x v="7"/>
    <x v="179"/>
    <x v="17"/>
    <n v="9"/>
    <n v="347.50463533401489"/>
    <n v="248.21759666715351"/>
    <x v="4195"/>
    <n v="893.58334800175226"/>
  </r>
  <r>
    <s v="SO4197"/>
    <x v="51"/>
    <s v="Online"/>
    <s v="USD"/>
    <x v="13"/>
    <x v="197"/>
    <x v="37"/>
    <n v="10"/>
    <n v="254.66901057958603"/>
    <n v="181.90643612827574"/>
    <x v="4196"/>
    <n v="727.62574451310275"/>
  </r>
  <r>
    <s v="SO4198"/>
    <x v="83"/>
    <s v="Online"/>
    <s v="USD"/>
    <x v="3"/>
    <x v="283"/>
    <x v="5"/>
    <n v="9"/>
    <n v="471.13187849521637"/>
    <n v="336.522770353726"/>
    <x v="4197"/>
    <n v="1211.4819732734131"/>
  </r>
  <r>
    <s v="SO4199"/>
    <x v="31"/>
    <s v="Distributor"/>
    <s v="USD"/>
    <x v="11"/>
    <x v="105"/>
    <x v="26"/>
    <n v="1"/>
    <n v="602.8127937912941"/>
    <n v="430.58056699378153"/>
    <x v="4198"/>
    <n v="172.23222679751257"/>
  </r>
  <r>
    <s v="SO4200"/>
    <x v="44"/>
    <s v="Wholesale"/>
    <s v="USD"/>
    <x v="7"/>
    <x v="164"/>
    <x v="5"/>
    <n v="4"/>
    <n v="588.74899077415466"/>
    <n v="420.53499341011047"/>
    <x v="4199"/>
    <n v="672.85598945617676"/>
  </r>
  <r>
    <s v="SO4201"/>
    <x v="15"/>
    <s v="In-Store"/>
    <s v="USD"/>
    <x v="16"/>
    <x v="39"/>
    <x v="43"/>
    <n v="4"/>
    <n v="333.44107121229172"/>
    <n v="238.17219372306553"/>
    <x v="4200"/>
    <n v="381.07550995690474"/>
  </r>
  <r>
    <s v="SO4202"/>
    <x v="56"/>
    <s v="In-Store"/>
    <s v="USD"/>
    <x v="20"/>
    <x v="131"/>
    <x v="20"/>
    <n v="7"/>
    <n v="457.5503157377243"/>
    <n v="326.82165409837455"/>
    <x v="4201"/>
    <n v="915.10063147544815"/>
  </r>
  <r>
    <s v="SO4203"/>
    <x v="133"/>
    <s v="Distributor"/>
    <s v="USD"/>
    <x v="16"/>
    <x v="213"/>
    <x v="28"/>
    <n v="9"/>
    <n v="601.60362464189529"/>
    <n v="429.71687474421094"/>
    <x v="4202"/>
    <n v="1546.9807490791591"/>
  </r>
  <r>
    <s v="SO4204"/>
    <x v="90"/>
    <s v="Online"/>
    <s v="USD"/>
    <x v="13"/>
    <x v="241"/>
    <x v="5"/>
    <n v="3"/>
    <n v="342.48807048797607"/>
    <n v="244.63433606284008"/>
    <x v="4203"/>
    <n v="293.56120327540793"/>
  </r>
  <r>
    <s v="SO4205"/>
    <x v="64"/>
    <s v="Online"/>
    <s v="USD"/>
    <x v="4"/>
    <x v="101"/>
    <x v="20"/>
    <n v="10"/>
    <n v="444.13911527395248"/>
    <n v="317.24222519568036"/>
    <x v="4204"/>
    <n v="1268.968900782721"/>
  </r>
  <r>
    <s v="SO4206"/>
    <x v="11"/>
    <s v="Online"/>
    <s v="USD"/>
    <x v="14"/>
    <x v="212"/>
    <x v="46"/>
    <n v="1"/>
    <n v="631.960333943367"/>
    <n v="451.40023853097648"/>
    <x v="4205"/>
    <n v="180.56009541239052"/>
  </r>
  <r>
    <s v="SO4207"/>
    <x v="48"/>
    <s v="Distributor"/>
    <s v="USD"/>
    <x v="13"/>
    <x v="279"/>
    <x v="37"/>
    <n v="10"/>
    <n v="187.11111885309219"/>
    <n v="133.65079918078015"/>
    <x v="4206"/>
    <n v="534.60319672312039"/>
  </r>
  <r>
    <s v="SO4208"/>
    <x v="113"/>
    <s v="In-Store"/>
    <s v="USD"/>
    <x v="9"/>
    <x v="23"/>
    <x v="37"/>
    <n v="9"/>
    <n v="383.00294137001038"/>
    <n v="273.57352955000744"/>
    <x v="4207"/>
    <n v="984.86470638002629"/>
  </r>
  <r>
    <s v="SO4209"/>
    <x v="97"/>
    <s v="Distributor"/>
    <s v="USD"/>
    <x v="9"/>
    <x v="281"/>
    <x v="44"/>
    <n v="8"/>
    <n v="549.73244208097458"/>
    <n v="392.66603005783901"/>
    <x v="4208"/>
    <n v="1256.5312961850846"/>
  </r>
  <r>
    <s v="SO4210"/>
    <x v="101"/>
    <s v="Online"/>
    <s v="USD"/>
    <x v="7"/>
    <x v="102"/>
    <x v="16"/>
    <n v="8"/>
    <n v="260.01653516292572"/>
    <n v="185.72609654494696"/>
    <x v="4209"/>
    <n v="594.32350894383012"/>
  </r>
  <r>
    <s v="SO4211"/>
    <x v="55"/>
    <s v="Wholesale"/>
    <s v="USD"/>
    <x v="4"/>
    <x v="347"/>
    <x v="15"/>
    <n v="6"/>
    <n v="591.68397027254105"/>
    <n v="422.63140733752937"/>
    <x v="4210"/>
    <n v="1014.3153776100698"/>
  </r>
  <r>
    <s v="SO4212"/>
    <x v="61"/>
    <s v="In-Store"/>
    <s v="USD"/>
    <x v="20"/>
    <x v="296"/>
    <x v="35"/>
    <n v="3"/>
    <n v="426.31002187728882"/>
    <n v="304.50715848377774"/>
    <x v="4211"/>
    <n v="365.40859018053322"/>
  </r>
  <r>
    <s v="SO4213"/>
    <x v="95"/>
    <s v="Distributor"/>
    <s v="USD"/>
    <x v="11"/>
    <x v="36"/>
    <x v="15"/>
    <n v="1"/>
    <n v="280.98429626226425"/>
    <n v="200.7030687587602"/>
    <x v="4212"/>
    <n v="80.281227503504056"/>
  </r>
  <r>
    <s v="SO4214"/>
    <x v="4"/>
    <s v="Wholesale"/>
    <s v="USD"/>
    <x v="9"/>
    <x v="6"/>
    <x v="38"/>
    <n v="1"/>
    <n v="605.9916855096817"/>
    <n v="432.85120393548698"/>
    <x v="4213"/>
    <n v="173.14048157419472"/>
  </r>
  <r>
    <s v="SO4215"/>
    <x v="81"/>
    <s v="Wholesale"/>
    <s v="USD"/>
    <x v="6"/>
    <x v="350"/>
    <x v="46"/>
    <n v="7"/>
    <n v="558.8163805603981"/>
    <n v="399.15455754314155"/>
    <x v="4214"/>
    <n v="1117.6327611207957"/>
  </r>
  <r>
    <s v="SO4216"/>
    <x v="30"/>
    <s v="Distributor"/>
    <s v="USD"/>
    <x v="23"/>
    <x v="365"/>
    <x v="28"/>
    <n v="6"/>
    <n v="640.98920702934265"/>
    <n v="457.84943359238764"/>
    <x v="4215"/>
    <n v="1098.8386406217301"/>
  </r>
  <r>
    <s v="SO4217"/>
    <x v="147"/>
    <s v="Wholesale"/>
    <s v="USD"/>
    <x v="0"/>
    <x v="142"/>
    <x v="39"/>
    <n v="8"/>
    <n v="415.96749275922775"/>
    <n v="297.11963768516267"/>
    <x v="4216"/>
    <n v="950.78284059252064"/>
  </r>
  <r>
    <s v="SO4218"/>
    <x v="151"/>
    <s v="Online"/>
    <s v="USD"/>
    <x v="7"/>
    <x v="226"/>
    <x v="20"/>
    <n v="2"/>
    <n v="494.2298401594162"/>
    <n v="353.02131439958305"/>
    <x v="4217"/>
    <n v="282.4170515196663"/>
  </r>
  <r>
    <s v="SO4219"/>
    <x v="6"/>
    <s v="Online"/>
    <s v="USD"/>
    <x v="21"/>
    <x v="14"/>
    <x v="30"/>
    <n v="3"/>
    <n v="640.78868418931961"/>
    <n v="457.70620299237117"/>
    <x v="4218"/>
    <n v="549.24744359084525"/>
  </r>
  <r>
    <s v="SO4220"/>
    <x v="37"/>
    <s v="Distributor"/>
    <s v="USD"/>
    <x v="10"/>
    <x v="302"/>
    <x v="18"/>
    <n v="4"/>
    <n v="278.26199340820312"/>
    <n v="198.7585667201451"/>
    <x v="4219"/>
    <n v="318.01370675223211"/>
  </r>
  <r>
    <s v="SO4221"/>
    <x v="20"/>
    <s v="Wholesale"/>
    <s v="USD"/>
    <x v="2"/>
    <x v="307"/>
    <x v="24"/>
    <n v="10"/>
    <n v="476.83004182577133"/>
    <n v="340.59288701840813"/>
    <x v="4220"/>
    <n v="1362.3715480736319"/>
  </r>
  <r>
    <s v="SO4222"/>
    <x v="27"/>
    <s v="Online"/>
    <s v="USD"/>
    <x v="19"/>
    <x v="95"/>
    <x v="6"/>
    <n v="1"/>
    <n v="512.84946835041046"/>
    <n v="366.32104882172177"/>
    <x v="4221"/>
    <n v="146.52841952868869"/>
  </r>
  <r>
    <s v="SO4223"/>
    <x v="55"/>
    <s v="Online"/>
    <s v="USD"/>
    <x v="6"/>
    <x v="339"/>
    <x v="22"/>
    <n v="5"/>
    <n v="607.55797344446182"/>
    <n v="433.96998103175849"/>
    <x v="4222"/>
    <n v="867.93996206351676"/>
  </r>
  <r>
    <s v="SO4224"/>
    <x v="127"/>
    <s v="Online"/>
    <s v="USD"/>
    <x v="25"/>
    <x v="362"/>
    <x v="13"/>
    <n v="10"/>
    <n v="435.31960415840149"/>
    <n v="310.9425743988582"/>
    <x v="4223"/>
    <n v="1243.770297595433"/>
  </r>
  <r>
    <s v="SO4225"/>
    <x v="39"/>
    <s v="Online"/>
    <s v="USD"/>
    <x v="13"/>
    <x v="99"/>
    <x v="26"/>
    <n v="3"/>
    <n v="459.81077402830124"/>
    <n v="328.43626716307233"/>
    <x v="4224"/>
    <n v="394.12352059568673"/>
  </r>
  <r>
    <s v="SO4226"/>
    <x v="145"/>
    <s v="Wholesale"/>
    <s v="USD"/>
    <x v="17"/>
    <x v="359"/>
    <x v="39"/>
    <n v="1"/>
    <n v="328.69657838344574"/>
    <n v="234.78327027388983"/>
    <x v="4225"/>
    <n v="93.913308109555913"/>
  </r>
  <r>
    <s v="SO4227"/>
    <x v="87"/>
    <s v="In-Store"/>
    <s v="USD"/>
    <x v="8"/>
    <x v="282"/>
    <x v="10"/>
    <n v="8"/>
    <n v="487.89872342348099"/>
    <n v="348.49908815962931"/>
    <x v="4226"/>
    <n v="1115.1970821108134"/>
  </r>
  <r>
    <s v="SO4228"/>
    <x v="1"/>
    <s v="In-Store"/>
    <s v="USD"/>
    <x v="23"/>
    <x v="259"/>
    <x v="0"/>
    <n v="2"/>
    <n v="430.90111398696899"/>
    <n v="307.78650999069214"/>
    <x v="4227"/>
    <n v="246.22920799255371"/>
  </r>
  <r>
    <s v="SO4229"/>
    <x v="140"/>
    <s v="Distributor"/>
    <s v="USD"/>
    <x v="7"/>
    <x v="7"/>
    <x v="34"/>
    <n v="9"/>
    <n v="185.50496524572372"/>
    <n v="132.50354660408837"/>
    <x v="4228"/>
    <n v="477.01276777471821"/>
  </r>
  <r>
    <s v="SO4230"/>
    <x v="51"/>
    <s v="Distributor"/>
    <s v="USD"/>
    <x v="8"/>
    <x v="96"/>
    <x v="45"/>
    <n v="4"/>
    <n v="636.54784262180328"/>
    <n v="454.67703044414526"/>
    <x v="4229"/>
    <n v="727.4832487106321"/>
  </r>
  <r>
    <s v="SO4231"/>
    <x v="116"/>
    <s v="In-Store"/>
    <s v="USD"/>
    <x v="17"/>
    <x v="195"/>
    <x v="21"/>
    <n v="9"/>
    <n v="232.79341703653336"/>
    <n v="166.2810121689524"/>
    <x v="4230"/>
    <n v="598.61164380822856"/>
  </r>
  <r>
    <s v="SO4232"/>
    <x v="43"/>
    <s v="In-Store"/>
    <s v="USD"/>
    <x v="6"/>
    <x v="328"/>
    <x v="15"/>
    <n v="4"/>
    <n v="318.12157416343689"/>
    <n v="227.22969583102636"/>
    <x v="4231"/>
    <n v="363.56751332964211"/>
  </r>
  <r>
    <s v="SO4233"/>
    <x v="90"/>
    <s v="Distributor"/>
    <s v="USD"/>
    <x v="9"/>
    <x v="124"/>
    <x v="21"/>
    <n v="8"/>
    <n v="277.37996166944504"/>
    <n v="198.12854404960362"/>
    <x v="4232"/>
    <n v="634.01134095873135"/>
  </r>
  <r>
    <s v="SO4234"/>
    <x v="21"/>
    <s v="Wholesale"/>
    <s v="USD"/>
    <x v="15"/>
    <x v="226"/>
    <x v="12"/>
    <n v="10"/>
    <n v="223.56372249126434"/>
    <n v="159.68837320804596"/>
    <x v="4233"/>
    <n v="638.75349283218384"/>
  </r>
  <r>
    <s v="SO4235"/>
    <x v="13"/>
    <s v="Wholesale"/>
    <s v="USD"/>
    <x v="12"/>
    <x v="341"/>
    <x v="34"/>
    <n v="6"/>
    <n v="506.07317000627518"/>
    <n v="361.48083571876799"/>
    <x v="4234"/>
    <n v="867.55400572504323"/>
  </r>
  <r>
    <s v="SO4236"/>
    <x v="125"/>
    <s v="Online"/>
    <s v="USD"/>
    <x v="20"/>
    <x v="16"/>
    <x v="43"/>
    <n v="1"/>
    <n v="516.55013751983643"/>
    <n v="368.96438394274031"/>
    <x v="4235"/>
    <n v="147.58575357709611"/>
  </r>
  <r>
    <s v="SO4237"/>
    <x v="65"/>
    <s v="In-Store"/>
    <s v="USD"/>
    <x v="16"/>
    <x v="174"/>
    <x v="8"/>
    <n v="6"/>
    <n v="259.54080480337143"/>
    <n v="185.38628914526532"/>
    <x v="4236"/>
    <n v="444.92709394863664"/>
  </r>
  <r>
    <s v="SO4238"/>
    <x v="141"/>
    <s v="In-Store"/>
    <s v="USD"/>
    <x v="15"/>
    <x v="170"/>
    <x v="17"/>
    <n v="3"/>
    <n v="172.99159348011017"/>
    <n v="123.56542391436442"/>
    <x v="4237"/>
    <n v="148.27850869723727"/>
  </r>
  <r>
    <s v="SO4239"/>
    <x v="133"/>
    <s v="Distributor"/>
    <s v="USD"/>
    <x v="19"/>
    <x v="134"/>
    <x v="32"/>
    <n v="7"/>
    <n v="594.3083558678627"/>
    <n v="424.5059684770448"/>
    <x v="4238"/>
    <n v="1188.6167117357254"/>
  </r>
  <r>
    <s v="SO4240"/>
    <x v="140"/>
    <s v="Online"/>
    <s v="USD"/>
    <x v="10"/>
    <x v="47"/>
    <x v="5"/>
    <n v="8"/>
    <n v="567.53818345069885"/>
    <n v="405.38441675049921"/>
    <x v="4239"/>
    <n v="1297.2301336015971"/>
  </r>
  <r>
    <s v="SO4241"/>
    <x v="141"/>
    <s v="Wholesale"/>
    <s v="USD"/>
    <x v="13"/>
    <x v="158"/>
    <x v="18"/>
    <n v="10"/>
    <n v="286.74585646390915"/>
    <n v="204.81846890279226"/>
    <x v="4240"/>
    <n v="819.27387561116893"/>
  </r>
  <r>
    <s v="SO4242"/>
    <x v="134"/>
    <s v="Online"/>
    <s v="USD"/>
    <x v="16"/>
    <x v="27"/>
    <x v="12"/>
    <n v="10"/>
    <n v="177.11887013912201"/>
    <n v="126.51347867080145"/>
    <x v="4241"/>
    <n v="506.05391468320568"/>
  </r>
  <r>
    <s v="SO4243"/>
    <x v="101"/>
    <s v="Online"/>
    <s v="USD"/>
    <x v="20"/>
    <x v="139"/>
    <x v="32"/>
    <n v="8"/>
    <n v="449.94923096895218"/>
    <n v="321.39230783496589"/>
    <x v="4242"/>
    <n v="1028.4553850718903"/>
  </r>
  <r>
    <s v="SO4244"/>
    <x v="122"/>
    <s v="Online"/>
    <s v="USD"/>
    <x v="7"/>
    <x v="330"/>
    <x v="11"/>
    <n v="4"/>
    <n v="519.79744291305542"/>
    <n v="371.28388779503962"/>
    <x v="4243"/>
    <n v="594.05422047206321"/>
  </r>
  <r>
    <s v="SO4245"/>
    <x v="50"/>
    <s v="Wholesale"/>
    <s v="USD"/>
    <x v="5"/>
    <x v="265"/>
    <x v="10"/>
    <n v="9"/>
    <n v="494.67242377996445"/>
    <n v="353.33744555711746"/>
    <x v="4244"/>
    <n v="1272.0148040056229"/>
  </r>
  <r>
    <s v="SO4246"/>
    <x v="45"/>
    <s v="In-Store"/>
    <s v="USD"/>
    <x v="16"/>
    <x v="8"/>
    <x v="20"/>
    <n v="1"/>
    <n v="486.47613108158112"/>
    <n v="347.48295077255796"/>
    <x v="4245"/>
    <n v="138.99318030902316"/>
  </r>
  <r>
    <s v="SO4247"/>
    <x v="48"/>
    <s v="Distributor"/>
    <s v="USD"/>
    <x v="4"/>
    <x v="252"/>
    <x v="1"/>
    <n v="8"/>
    <n v="354.71655946969986"/>
    <n v="253.36897104978564"/>
    <x v="4246"/>
    <n v="810.78070735931374"/>
  </r>
  <r>
    <s v="SO4248"/>
    <x v="114"/>
    <s v="Wholesale"/>
    <s v="USD"/>
    <x v="6"/>
    <x v="159"/>
    <x v="45"/>
    <n v="9"/>
    <n v="436.22812342643738"/>
    <n v="311.59151673316956"/>
    <x v="4247"/>
    <n v="1121.7294602394104"/>
  </r>
  <r>
    <s v="SO4249"/>
    <x v="138"/>
    <s v="In-Store"/>
    <s v="USD"/>
    <x v="5"/>
    <x v="24"/>
    <x v="31"/>
    <n v="10"/>
    <n v="475.43238419294357"/>
    <n v="339.59456013781687"/>
    <x v="4248"/>
    <n v="1358.378240551267"/>
  </r>
  <r>
    <s v="SO4250"/>
    <x v="129"/>
    <s v="Wholesale"/>
    <s v="USD"/>
    <x v="22"/>
    <x v="111"/>
    <x v="36"/>
    <n v="2"/>
    <n v="477.29024398326874"/>
    <n v="340.92160284519196"/>
    <x v="4249"/>
    <n v="272.73728227615356"/>
  </r>
  <r>
    <s v="SO4251"/>
    <x v="107"/>
    <s v="In-Store"/>
    <s v="USD"/>
    <x v="7"/>
    <x v="252"/>
    <x v="34"/>
    <n v="5"/>
    <n v="207.24223834276199"/>
    <n v="148.03017024483"/>
    <x v="4250"/>
    <n v="296.06034048965989"/>
  </r>
  <r>
    <s v="SO4252"/>
    <x v="86"/>
    <s v="Distributor"/>
    <s v="USD"/>
    <x v="4"/>
    <x v="316"/>
    <x v="2"/>
    <n v="7"/>
    <n v="526.99703407287598"/>
    <n v="376.42645290919717"/>
    <x v="4251"/>
    <n v="1053.9940681457515"/>
  </r>
  <r>
    <s v="SO4253"/>
    <x v="140"/>
    <s v="Online"/>
    <s v="USD"/>
    <x v="25"/>
    <x v="341"/>
    <x v="38"/>
    <n v="6"/>
    <n v="381.33781045675278"/>
    <n v="272.38415032625198"/>
    <x v="4252"/>
    <n v="653.72196078300476"/>
  </r>
  <r>
    <s v="SO4254"/>
    <x v="87"/>
    <s v="In-Store"/>
    <s v="USD"/>
    <x v="3"/>
    <x v="1"/>
    <x v="18"/>
    <n v="4"/>
    <n v="350.18749058246613"/>
    <n v="250.13392184461867"/>
    <x v="4253"/>
    <n v="400.21427495138983"/>
  </r>
  <r>
    <s v="SO4255"/>
    <x v="88"/>
    <s v="In-Store"/>
    <s v="USD"/>
    <x v="8"/>
    <x v="142"/>
    <x v="21"/>
    <n v="6"/>
    <n v="438.95992237329483"/>
    <n v="313.54280169521058"/>
    <x v="4254"/>
    <n v="752.50272406850536"/>
  </r>
  <r>
    <s v="SO4256"/>
    <x v="107"/>
    <s v="Wholesale"/>
    <s v="USD"/>
    <x v="12"/>
    <x v="41"/>
    <x v="46"/>
    <n v="1"/>
    <n v="405.86571049690247"/>
    <n v="289.90407892635892"/>
    <x v="4255"/>
    <n v="115.96163157054355"/>
  </r>
  <r>
    <s v="SO4257"/>
    <x v="110"/>
    <s v="In-Store"/>
    <s v="USD"/>
    <x v="4"/>
    <x v="330"/>
    <x v="29"/>
    <n v="5"/>
    <n v="650.91659563779831"/>
    <n v="464.94042545557028"/>
    <x v="4256"/>
    <n v="929.88085091113999"/>
  </r>
  <r>
    <s v="SO4258"/>
    <x v="33"/>
    <s v="Distributor"/>
    <s v="USD"/>
    <x v="2"/>
    <x v="123"/>
    <x v="8"/>
    <n v="3"/>
    <n v="449.14669167995453"/>
    <n v="320.81906548568185"/>
    <x v="4257"/>
    <n v="384.9828785828181"/>
  </r>
  <r>
    <s v="SO4259"/>
    <x v="0"/>
    <s v="In-Store"/>
    <s v="USD"/>
    <x v="21"/>
    <x v="93"/>
    <x v="7"/>
    <n v="1"/>
    <n v="550.24564915895462"/>
    <n v="393.03260654211044"/>
    <x v="4258"/>
    <n v="157.21304261684418"/>
  </r>
  <r>
    <s v="SO4260"/>
    <x v="139"/>
    <s v="In-Store"/>
    <s v="USD"/>
    <x v="2"/>
    <x v="178"/>
    <x v="32"/>
    <n v="1"/>
    <n v="475.7685399055481"/>
    <n v="339.83467136110579"/>
    <x v="4259"/>
    <n v="135.9338685444423"/>
  </r>
  <r>
    <s v="SO4261"/>
    <x v="54"/>
    <s v="Online"/>
    <s v="USD"/>
    <x v="2"/>
    <x v="46"/>
    <x v="20"/>
    <n v="9"/>
    <n v="357.17807811498642"/>
    <n v="255.12719865356175"/>
    <x v="4260"/>
    <n v="918.4579151528219"/>
  </r>
  <r>
    <s v="SO4262"/>
    <x v="109"/>
    <s v="Online"/>
    <s v="USD"/>
    <x v="17"/>
    <x v="280"/>
    <x v="31"/>
    <n v="8"/>
    <n v="204.7023321390152"/>
    <n v="146.21595152786801"/>
    <x v="4261"/>
    <n v="467.89104488917746"/>
  </r>
  <r>
    <s v="SO4263"/>
    <x v="18"/>
    <s v="Online"/>
    <s v="USD"/>
    <x v="10"/>
    <x v="156"/>
    <x v="35"/>
    <n v="5"/>
    <n v="276.80846410989761"/>
    <n v="197.72033150706974"/>
    <x v="4262"/>
    <n v="395.44066301413932"/>
  </r>
  <r>
    <s v="SO4264"/>
    <x v="132"/>
    <s v="Distributor"/>
    <s v="USD"/>
    <x v="19"/>
    <x v="221"/>
    <x v="2"/>
    <n v="5"/>
    <n v="433.64088606834412"/>
    <n v="309.74349004881725"/>
    <x v="4263"/>
    <n v="619.48698009763439"/>
  </r>
  <r>
    <s v="SO4265"/>
    <x v="110"/>
    <s v="Online"/>
    <s v="USD"/>
    <x v="25"/>
    <x v="60"/>
    <x v="18"/>
    <n v="2"/>
    <n v="190.12866657972336"/>
    <n v="135.80619041408812"/>
    <x v="4264"/>
    <n v="108.64495233127047"/>
  </r>
  <r>
    <s v="SO4266"/>
    <x v="87"/>
    <s v="Distributor"/>
    <s v="USD"/>
    <x v="2"/>
    <x v="74"/>
    <x v="12"/>
    <n v="3"/>
    <n v="208.39768588542938"/>
    <n v="148.85548991816384"/>
    <x v="4265"/>
    <n v="178.6265879017966"/>
  </r>
  <r>
    <s v="SO4267"/>
    <x v="58"/>
    <s v="In-Store"/>
    <s v="USD"/>
    <x v="22"/>
    <x v="21"/>
    <x v="26"/>
    <n v="7"/>
    <n v="380.33104544878006"/>
    <n v="271.66503246341432"/>
    <x v="4266"/>
    <n v="760.66209089756012"/>
  </r>
  <r>
    <s v="SO4268"/>
    <x v="119"/>
    <s v="Online"/>
    <s v="USD"/>
    <x v="20"/>
    <x v="33"/>
    <x v="33"/>
    <n v="10"/>
    <n v="405.49721431732178"/>
    <n v="289.64086736951555"/>
    <x v="4267"/>
    <n v="1158.5634694780624"/>
  </r>
  <r>
    <s v="SO4269"/>
    <x v="107"/>
    <s v="Wholesale"/>
    <s v="USD"/>
    <x v="2"/>
    <x v="67"/>
    <x v="0"/>
    <n v="9"/>
    <n v="554.53746503591537"/>
    <n v="396.09818931136817"/>
    <x v="4268"/>
    <n v="1425.9534815209249"/>
  </r>
  <r>
    <s v="SO4270"/>
    <x v="13"/>
    <s v="Wholesale"/>
    <s v="USD"/>
    <x v="17"/>
    <x v="156"/>
    <x v="36"/>
    <n v="9"/>
    <n v="404.48794090747833"/>
    <n v="288.91995779105599"/>
    <x v="4269"/>
    <n v="1040.1118480478012"/>
  </r>
  <r>
    <s v="SO4271"/>
    <x v="123"/>
    <s v="Wholesale"/>
    <s v="USD"/>
    <x v="20"/>
    <x v="23"/>
    <x v="8"/>
    <n v="4"/>
    <n v="558.36032921075821"/>
    <n v="398.82880657911301"/>
    <x v="4270"/>
    <n v="638.12609052658081"/>
  </r>
  <r>
    <s v="SO4272"/>
    <x v="29"/>
    <s v="Wholesale"/>
    <s v="USD"/>
    <x v="25"/>
    <x v="87"/>
    <x v="28"/>
    <n v="9"/>
    <n v="202.75921654701233"/>
    <n v="144.82801181929452"/>
    <x v="4271"/>
    <n v="521.38084254946034"/>
  </r>
  <r>
    <s v="SO4273"/>
    <x v="87"/>
    <s v="Wholesale"/>
    <s v="USD"/>
    <x v="14"/>
    <x v="145"/>
    <x v="17"/>
    <n v="8"/>
    <n v="293.95189779996872"/>
    <n v="209.96564128569196"/>
    <x v="4272"/>
    <n v="671.89005211421409"/>
  </r>
  <r>
    <s v="SO4274"/>
    <x v="71"/>
    <s v="Wholesale"/>
    <s v="USD"/>
    <x v="5"/>
    <x v="228"/>
    <x v="4"/>
    <n v="2"/>
    <n v="410.8933242559433"/>
    <n v="293.49523161138808"/>
    <x v="4273"/>
    <n v="234.79618528911044"/>
  </r>
  <r>
    <s v="SO4275"/>
    <x v="121"/>
    <s v="Distributor"/>
    <s v="USD"/>
    <x v="8"/>
    <x v="306"/>
    <x v="7"/>
    <n v="7"/>
    <n v="485.44813424348831"/>
    <n v="346.74866731677741"/>
    <x v="4274"/>
    <n v="970.89626848697617"/>
  </r>
  <r>
    <s v="SO4276"/>
    <x v="31"/>
    <s v="Online"/>
    <s v="USD"/>
    <x v="15"/>
    <x v="282"/>
    <x v="22"/>
    <n v="6"/>
    <n v="206.83393621444702"/>
    <n v="147.73852586746216"/>
    <x v="4275"/>
    <n v="354.57246208190918"/>
  </r>
  <r>
    <s v="SO4277"/>
    <x v="122"/>
    <s v="Wholesale"/>
    <s v="USD"/>
    <x v="15"/>
    <x v="198"/>
    <x v="5"/>
    <n v="10"/>
    <n v="549.96333450078964"/>
    <n v="392.83095321484979"/>
    <x v="4276"/>
    <n v="1571.3238128593985"/>
  </r>
  <r>
    <s v="SO4278"/>
    <x v="95"/>
    <s v="Wholesale"/>
    <s v="USD"/>
    <x v="14"/>
    <x v="360"/>
    <x v="11"/>
    <n v="4"/>
    <n v="466.40222704410553"/>
    <n v="333.14444788864682"/>
    <x v="4277"/>
    <n v="533.03111662183483"/>
  </r>
  <r>
    <s v="SO4279"/>
    <x v="93"/>
    <s v="In-Store"/>
    <s v="USD"/>
    <x v="21"/>
    <x v="181"/>
    <x v="2"/>
    <n v="4"/>
    <n v="478.54178720712662"/>
    <n v="341.81556229080473"/>
    <x v="4278"/>
    <n v="546.90489966528753"/>
  </r>
  <r>
    <s v="SO4280"/>
    <x v="140"/>
    <s v="Wholesale"/>
    <s v="USD"/>
    <x v="19"/>
    <x v="261"/>
    <x v="7"/>
    <n v="8"/>
    <n v="374.9418933391571"/>
    <n v="267.81563809939797"/>
    <x v="4279"/>
    <n v="857.01004191807306"/>
  </r>
  <r>
    <s v="SO4281"/>
    <x v="11"/>
    <s v="Wholesale"/>
    <s v="USD"/>
    <x v="15"/>
    <x v="350"/>
    <x v="6"/>
    <n v="7"/>
    <n v="229.72271507978439"/>
    <n v="164.08765362841743"/>
    <x v="4280"/>
    <n v="459.44543015956879"/>
  </r>
  <r>
    <s v="SO4282"/>
    <x v="22"/>
    <s v="In-Store"/>
    <s v="USD"/>
    <x v="13"/>
    <x v="277"/>
    <x v="40"/>
    <n v="8"/>
    <n v="499.12432944774628"/>
    <n v="356.51737817696164"/>
    <x v="4281"/>
    <n v="1140.8556101662771"/>
  </r>
  <r>
    <s v="SO4283"/>
    <x v="40"/>
    <s v="Wholesale"/>
    <s v="USD"/>
    <x v="16"/>
    <x v="33"/>
    <x v="10"/>
    <n v="3"/>
    <n v="283.62474757432938"/>
    <n v="202.58910541023528"/>
    <x v="4282"/>
    <n v="243.10692649228235"/>
  </r>
  <r>
    <s v="SO4284"/>
    <x v="86"/>
    <s v="Online"/>
    <s v="USD"/>
    <x v="3"/>
    <x v="93"/>
    <x v="33"/>
    <n v="10"/>
    <n v="373.19520950317383"/>
    <n v="266.56800678798135"/>
    <x v="4283"/>
    <n v="1066.2720271519247"/>
  </r>
  <r>
    <s v="SO4285"/>
    <x v="127"/>
    <s v="Distributor"/>
    <s v="USD"/>
    <x v="3"/>
    <x v="351"/>
    <x v="14"/>
    <n v="6"/>
    <n v="616.70617479085922"/>
    <n v="440.50441056489944"/>
    <x v="4284"/>
    <n v="1057.2105853557587"/>
  </r>
  <r>
    <s v="SO4286"/>
    <x v="11"/>
    <s v="Distributor"/>
    <s v="USD"/>
    <x v="21"/>
    <x v="112"/>
    <x v="27"/>
    <n v="10"/>
    <n v="322.19372570514679"/>
    <n v="230.13837550367629"/>
    <x v="4285"/>
    <n v="920.55350201470492"/>
  </r>
  <r>
    <s v="SO4287"/>
    <x v="25"/>
    <s v="Distributor"/>
    <s v="USD"/>
    <x v="25"/>
    <x v="161"/>
    <x v="2"/>
    <n v="9"/>
    <n v="492.60723263025284"/>
    <n v="351.86230902160918"/>
    <x v="4286"/>
    <n v="1266.7043124777929"/>
  </r>
  <r>
    <s v="SO4288"/>
    <x v="26"/>
    <s v="Wholesale"/>
    <s v="USD"/>
    <x v="10"/>
    <x v="215"/>
    <x v="25"/>
    <n v="4"/>
    <n v="335.92573285102844"/>
    <n v="239.94695203644889"/>
    <x v="4287"/>
    <n v="383.9151232583182"/>
  </r>
  <r>
    <s v="SO4289"/>
    <x v="98"/>
    <s v="Distributor"/>
    <s v="USD"/>
    <x v="22"/>
    <x v="251"/>
    <x v="3"/>
    <n v="2"/>
    <n v="587.73066920042038"/>
    <n v="419.80762085744317"/>
    <x v="4288"/>
    <n v="335.84609668595442"/>
  </r>
  <r>
    <s v="SO4290"/>
    <x v="151"/>
    <s v="Wholesale"/>
    <s v="USD"/>
    <x v="19"/>
    <x v="71"/>
    <x v="44"/>
    <n v="9"/>
    <n v="455.72204911708832"/>
    <n v="325.51574936934884"/>
    <x v="4289"/>
    <n v="1171.8566977296555"/>
  </r>
  <r>
    <s v="SO4291"/>
    <x v="3"/>
    <s v="Online"/>
    <s v="USD"/>
    <x v="6"/>
    <x v="183"/>
    <x v="7"/>
    <n v="7"/>
    <n v="578.46684247255325"/>
    <n v="413.19060176610947"/>
    <x v="4290"/>
    <n v="1156.9336849451065"/>
  </r>
  <r>
    <s v="SO4292"/>
    <x v="70"/>
    <s v="In-Store"/>
    <s v="USD"/>
    <x v="1"/>
    <x v="341"/>
    <x v="17"/>
    <n v="3"/>
    <n v="247.2631630897522"/>
    <n v="176.61654506410872"/>
    <x v="4291"/>
    <n v="211.93985407693049"/>
  </r>
  <r>
    <s v="SO4293"/>
    <x v="9"/>
    <s v="Online"/>
    <s v="USD"/>
    <x v="21"/>
    <x v="326"/>
    <x v="18"/>
    <n v="4"/>
    <n v="472.21959918737411"/>
    <n v="337.29971370526727"/>
    <x v="4292"/>
    <n v="539.6795419284274"/>
  </r>
  <r>
    <s v="SO4294"/>
    <x v="66"/>
    <s v="Online"/>
    <s v="USD"/>
    <x v="15"/>
    <x v="216"/>
    <x v="0"/>
    <n v="9"/>
    <n v="569.00159704685211"/>
    <n v="406.42971217632294"/>
    <x v="4293"/>
    <n v="1463.1469638347626"/>
  </r>
  <r>
    <s v="SO4295"/>
    <x v="109"/>
    <s v="In-Store"/>
    <s v="USD"/>
    <x v="25"/>
    <x v="13"/>
    <x v="21"/>
    <n v="4"/>
    <n v="562.63918501138687"/>
    <n v="401.88513215099067"/>
    <x v="4294"/>
    <n v="643.0162114415848"/>
  </r>
  <r>
    <s v="SO4296"/>
    <x v="52"/>
    <s v="Wholesale"/>
    <s v="USD"/>
    <x v="17"/>
    <x v="280"/>
    <x v="33"/>
    <n v="7"/>
    <n v="449.96317648887634"/>
    <n v="321.402268920626"/>
    <x v="4295"/>
    <n v="899.92635297775223"/>
  </r>
  <r>
    <s v="SO4297"/>
    <x v="72"/>
    <s v="Wholesale"/>
    <s v="USD"/>
    <x v="25"/>
    <x v="239"/>
    <x v="34"/>
    <n v="7"/>
    <n v="525.71843594312668"/>
    <n v="375.51316853080482"/>
    <x v="4296"/>
    <n v="1051.4368718862529"/>
  </r>
  <r>
    <s v="SO4298"/>
    <x v="24"/>
    <s v="Distributor"/>
    <s v="USD"/>
    <x v="10"/>
    <x v="72"/>
    <x v="21"/>
    <n v="8"/>
    <n v="552.95845592021942"/>
    <n v="394.97032565729961"/>
    <x v="4297"/>
    <n v="1263.9050421033585"/>
  </r>
  <r>
    <s v="SO4299"/>
    <x v="119"/>
    <s v="Distributor"/>
    <s v="USD"/>
    <x v="0"/>
    <x v="358"/>
    <x v="6"/>
    <n v="3"/>
    <n v="302.65850096940994"/>
    <n v="216.18464354957854"/>
    <x v="4298"/>
    <n v="259.42157225949427"/>
  </r>
  <r>
    <s v="SO4300"/>
    <x v="50"/>
    <s v="In-Store"/>
    <s v="USD"/>
    <x v="16"/>
    <x v="238"/>
    <x v="3"/>
    <n v="7"/>
    <n v="275.48555088043213"/>
    <n v="196.77539348602295"/>
    <x v="4299"/>
    <n v="550.97110176086426"/>
  </r>
  <r>
    <s v="SO4301"/>
    <x v="124"/>
    <s v="In-Store"/>
    <s v="USD"/>
    <x v="14"/>
    <x v="348"/>
    <x v="19"/>
    <n v="2"/>
    <n v="530.66034597158432"/>
    <n v="379.04310426541741"/>
    <x v="4300"/>
    <n v="303.23448341233382"/>
  </r>
  <r>
    <s v="SO4302"/>
    <x v="90"/>
    <s v="Online"/>
    <s v="USD"/>
    <x v="18"/>
    <x v="310"/>
    <x v="26"/>
    <n v="7"/>
    <n v="214.8556262254715"/>
    <n v="153.46830444676536"/>
    <x v="4301"/>
    <n v="429.71125245094299"/>
  </r>
  <r>
    <s v="SO4303"/>
    <x v="3"/>
    <s v="Wholesale"/>
    <s v="USD"/>
    <x v="12"/>
    <x v="278"/>
    <x v="21"/>
    <n v="9"/>
    <n v="408.04828888177872"/>
    <n v="291.46306348698482"/>
    <x v="4302"/>
    <n v="1049.2670285531449"/>
  </r>
  <r>
    <s v="SO4304"/>
    <x v="135"/>
    <s v="In-Store"/>
    <s v="USD"/>
    <x v="15"/>
    <x v="288"/>
    <x v="37"/>
    <n v="2"/>
    <n v="306.32229065895081"/>
    <n v="218.80163618496488"/>
    <x v="4303"/>
    <n v="175.04130894797186"/>
  </r>
  <r>
    <s v="SO4305"/>
    <x v="8"/>
    <s v="Distributor"/>
    <s v="USD"/>
    <x v="14"/>
    <x v="121"/>
    <x v="23"/>
    <n v="2"/>
    <n v="524.38181608915329"/>
    <n v="374.55844006368096"/>
    <x v="4304"/>
    <n v="299.64675205094466"/>
  </r>
  <r>
    <s v="SO4306"/>
    <x v="143"/>
    <s v="Wholesale"/>
    <s v="USD"/>
    <x v="20"/>
    <x v="227"/>
    <x v="14"/>
    <n v="9"/>
    <n v="601.24614751338959"/>
    <n v="429.46153393813546"/>
    <x v="4305"/>
    <n v="1546.0615221772873"/>
  </r>
  <r>
    <s v="SO4307"/>
    <x v="36"/>
    <s v="Distributor"/>
    <s v="USD"/>
    <x v="4"/>
    <x v="13"/>
    <x v="43"/>
    <n v="5"/>
    <n v="275.46193009614944"/>
    <n v="196.7585214972496"/>
    <x v="4306"/>
    <n v="393.51704299449921"/>
  </r>
  <r>
    <s v="SO4308"/>
    <x v="30"/>
    <s v="Wholesale"/>
    <s v="USD"/>
    <x v="1"/>
    <x v="151"/>
    <x v="41"/>
    <n v="2"/>
    <n v="254.57575178146362"/>
    <n v="181.83982270104545"/>
    <x v="4307"/>
    <n v="145.47185816083635"/>
  </r>
  <r>
    <s v="SO4309"/>
    <x v="149"/>
    <s v="Online"/>
    <s v="USD"/>
    <x v="22"/>
    <x v="178"/>
    <x v="23"/>
    <n v="8"/>
    <n v="650.38827842473984"/>
    <n v="464.56305601767133"/>
    <x v="4308"/>
    <n v="1486.6017792565481"/>
  </r>
  <r>
    <s v="SO4310"/>
    <x v="17"/>
    <s v="Online"/>
    <s v="USD"/>
    <x v="9"/>
    <x v="84"/>
    <x v="38"/>
    <n v="6"/>
    <n v="436.17622339725494"/>
    <n v="311.55444528375352"/>
    <x v="4309"/>
    <n v="747.73066868100841"/>
  </r>
  <r>
    <s v="SO4311"/>
    <x v="100"/>
    <s v="In-Store"/>
    <s v="USD"/>
    <x v="15"/>
    <x v="139"/>
    <x v="45"/>
    <n v="3"/>
    <n v="257.07331377267838"/>
    <n v="183.62379555191313"/>
    <x v="4310"/>
    <n v="220.34855466229578"/>
  </r>
  <r>
    <s v="SO4312"/>
    <x v="96"/>
    <s v="Wholesale"/>
    <s v="USD"/>
    <x v="14"/>
    <x v="181"/>
    <x v="38"/>
    <n v="3"/>
    <n v="472.78676676750183"/>
    <n v="337.7048334053585"/>
    <x v="4311"/>
    <n v="405.24580008642999"/>
  </r>
  <r>
    <s v="SO4313"/>
    <x v="101"/>
    <s v="In-Store"/>
    <s v="USD"/>
    <x v="19"/>
    <x v="125"/>
    <x v="9"/>
    <n v="9"/>
    <n v="633.86973541975021"/>
    <n v="452.76409672839304"/>
    <x v="4312"/>
    <n v="1629.9507482222143"/>
  </r>
  <r>
    <s v="SO4314"/>
    <x v="31"/>
    <s v="In-Store"/>
    <s v="USD"/>
    <x v="4"/>
    <x v="266"/>
    <x v="41"/>
    <n v="3"/>
    <n v="199.63834655284882"/>
    <n v="142.59881896632058"/>
    <x v="4313"/>
    <n v="171.11858275958468"/>
  </r>
  <r>
    <s v="SO4315"/>
    <x v="54"/>
    <s v="Wholesale"/>
    <s v="USD"/>
    <x v="8"/>
    <x v="335"/>
    <x v="27"/>
    <n v="5"/>
    <n v="447.21746188402176"/>
    <n v="319.44104420287272"/>
    <x v="4314"/>
    <n v="638.88208840574521"/>
  </r>
  <r>
    <s v="SO4316"/>
    <x v="106"/>
    <s v="Online"/>
    <s v="USD"/>
    <x v="13"/>
    <x v="257"/>
    <x v="22"/>
    <n v="8"/>
    <n v="584.01276969909668"/>
    <n v="417.15197835649764"/>
    <x v="4315"/>
    <n v="1334.8863307407923"/>
  </r>
  <r>
    <s v="SO4317"/>
    <x v="149"/>
    <s v="In-Store"/>
    <s v="USD"/>
    <x v="15"/>
    <x v="34"/>
    <x v="22"/>
    <n v="4"/>
    <n v="384.46638482809067"/>
    <n v="274.61884630577907"/>
    <x v="4316"/>
    <n v="439.39015408924638"/>
  </r>
  <r>
    <s v="SO4318"/>
    <x v="36"/>
    <s v="Wholesale"/>
    <s v="USD"/>
    <x v="7"/>
    <x v="263"/>
    <x v="44"/>
    <n v="7"/>
    <n v="319.27442371845245"/>
    <n v="228.05315979889463"/>
    <x v="4317"/>
    <n v="638.54884743690491"/>
  </r>
  <r>
    <s v="SO4319"/>
    <x v="86"/>
    <s v="In-Store"/>
    <s v="USD"/>
    <x v="1"/>
    <x v="329"/>
    <x v="40"/>
    <n v="3"/>
    <n v="596.28115421533585"/>
    <n v="425.91511015381133"/>
    <x v="4318"/>
    <n v="511.09813218457361"/>
  </r>
  <r>
    <s v="SO4320"/>
    <x v="108"/>
    <s v="Online"/>
    <s v="USD"/>
    <x v="14"/>
    <x v="109"/>
    <x v="7"/>
    <n v="10"/>
    <n v="241.15592122077942"/>
    <n v="172.25422944341389"/>
    <x v="4319"/>
    <n v="689.01691777365522"/>
  </r>
  <r>
    <s v="SO4321"/>
    <x v="56"/>
    <s v="Distributor"/>
    <s v="USD"/>
    <x v="7"/>
    <x v="122"/>
    <x v="35"/>
    <n v="5"/>
    <n v="223.28424471616745"/>
    <n v="159.48874622583389"/>
    <x v="4320"/>
    <n v="318.97749245166779"/>
  </r>
  <r>
    <s v="SO4322"/>
    <x v="82"/>
    <s v="Wholesale"/>
    <s v="USD"/>
    <x v="19"/>
    <x v="223"/>
    <x v="15"/>
    <n v="1"/>
    <n v="489.32890069484711"/>
    <n v="349.52064335346222"/>
    <x v="4321"/>
    <n v="139.80825734138489"/>
  </r>
  <r>
    <s v="SO4323"/>
    <x v="19"/>
    <s v="Wholesale"/>
    <s v="USD"/>
    <x v="16"/>
    <x v="54"/>
    <x v="3"/>
    <n v="8"/>
    <n v="650.84355336427689"/>
    <n v="464.88825240305493"/>
    <x v="4322"/>
    <n v="1487.6424076897756"/>
  </r>
  <r>
    <s v="SO4324"/>
    <x v="2"/>
    <s v="Wholesale"/>
    <s v="USD"/>
    <x v="0"/>
    <x v="122"/>
    <x v="24"/>
    <n v="3"/>
    <n v="512.5412335395813"/>
    <n v="366.10088109970093"/>
    <x v="4323"/>
    <n v="439.32105731964111"/>
  </r>
  <r>
    <s v="SO4325"/>
    <x v="81"/>
    <s v="Distributor"/>
    <s v="USD"/>
    <x v="10"/>
    <x v="134"/>
    <x v="27"/>
    <n v="9"/>
    <n v="233.16077846288681"/>
    <n v="166.54341318777631"/>
    <x v="4324"/>
    <n v="599.5562874759944"/>
  </r>
  <r>
    <s v="SO4326"/>
    <x v="67"/>
    <s v="Online"/>
    <s v="USD"/>
    <x v="15"/>
    <x v="298"/>
    <x v="33"/>
    <n v="3"/>
    <n v="617.85188734531403"/>
    <n v="441.3227766752243"/>
    <x v="4325"/>
    <n v="529.58733201026917"/>
  </r>
  <r>
    <s v="SO4327"/>
    <x v="100"/>
    <s v="Online"/>
    <s v="USD"/>
    <x v="14"/>
    <x v="29"/>
    <x v="18"/>
    <n v="4"/>
    <n v="417.06682974100113"/>
    <n v="297.9048783864294"/>
    <x v="4326"/>
    <n v="476.64780541828691"/>
  </r>
  <r>
    <s v="SO4328"/>
    <x v="83"/>
    <s v="Online"/>
    <s v="USD"/>
    <x v="4"/>
    <x v="101"/>
    <x v="36"/>
    <n v="10"/>
    <n v="382.74469542503357"/>
    <n v="273.3890681607383"/>
    <x v="4327"/>
    <n v="1093.5562726429525"/>
  </r>
  <r>
    <s v="SO4329"/>
    <x v="9"/>
    <s v="In-Store"/>
    <s v="USD"/>
    <x v="6"/>
    <x v="135"/>
    <x v="31"/>
    <n v="1"/>
    <n v="235.180519759655"/>
    <n v="167.98608554261074"/>
    <x v="4328"/>
    <n v="67.194434217044261"/>
  </r>
  <r>
    <s v="SO4330"/>
    <x v="96"/>
    <s v="Online"/>
    <s v="USD"/>
    <x v="15"/>
    <x v="317"/>
    <x v="43"/>
    <n v="9"/>
    <n v="396.15228259563446"/>
    <n v="282.96591613973891"/>
    <x v="4329"/>
    <n v="1018.6772981030599"/>
  </r>
  <r>
    <s v="SO4331"/>
    <x v="3"/>
    <s v="Distributor"/>
    <s v="USD"/>
    <x v="14"/>
    <x v="213"/>
    <x v="3"/>
    <n v="6"/>
    <n v="351.33678656816483"/>
    <n v="250.95484754868917"/>
    <x v="4330"/>
    <n v="602.29163411685386"/>
  </r>
  <r>
    <s v="SO4332"/>
    <x v="0"/>
    <s v="Wholesale"/>
    <s v="USD"/>
    <x v="11"/>
    <x v="195"/>
    <x v="43"/>
    <n v="7"/>
    <n v="392.67139720916748"/>
    <n v="280.47956943511963"/>
    <x v="4331"/>
    <n v="785.34279441833496"/>
  </r>
  <r>
    <s v="SO4333"/>
    <x v="135"/>
    <s v="Online"/>
    <s v="USD"/>
    <x v="4"/>
    <x v="307"/>
    <x v="11"/>
    <n v="10"/>
    <n v="391.44069761037827"/>
    <n v="279.60049829312737"/>
    <x v="4332"/>
    <n v="1118.4019931725088"/>
  </r>
  <r>
    <s v="SO4334"/>
    <x v="35"/>
    <s v="Online"/>
    <s v="USD"/>
    <x v="13"/>
    <x v="151"/>
    <x v="5"/>
    <n v="4"/>
    <n v="496.50089943408966"/>
    <n v="354.64349959577834"/>
    <x v="4333"/>
    <n v="567.42959935324529"/>
  </r>
  <r>
    <s v="SO4335"/>
    <x v="46"/>
    <s v="Online"/>
    <s v="USD"/>
    <x v="14"/>
    <x v="266"/>
    <x v="37"/>
    <n v="6"/>
    <n v="472.15348488092422"/>
    <n v="337.25248920066019"/>
    <x v="4334"/>
    <n v="809.40597408158419"/>
  </r>
  <r>
    <s v="SO4336"/>
    <x v="87"/>
    <s v="Wholesale"/>
    <s v="USD"/>
    <x v="23"/>
    <x v="186"/>
    <x v="33"/>
    <n v="7"/>
    <n v="392.88365578651428"/>
    <n v="280.6311827046531"/>
    <x v="4335"/>
    <n v="785.76731157302834"/>
  </r>
  <r>
    <s v="SO4337"/>
    <x v="119"/>
    <s v="Distributor"/>
    <s v="USD"/>
    <x v="2"/>
    <x v="322"/>
    <x v="34"/>
    <n v="2"/>
    <n v="430.06686133146286"/>
    <n v="307.19061523675919"/>
    <x v="4336"/>
    <n v="245.75249218940735"/>
  </r>
  <r>
    <s v="SO4338"/>
    <x v="7"/>
    <s v="Distributor"/>
    <s v="USD"/>
    <x v="22"/>
    <x v="116"/>
    <x v="37"/>
    <n v="4"/>
    <n v="388.08358991146088"/>
    <n v="277.20256422247206"/>
    <x v="4337"/>
    <n v="443.52410275595525"/>
  </r>
  <r>
    <s v="SO4339"/>
    <x v="130"/>
    <s v="In-Store"/>
    <s v="USD"/>
    <x v="5"/>
    <x v="62"/>
    <x v="1"/>
    <n v="4"/>
    <n v="399.27186852693558"/>
    <n v="285.19419180495402"/>
    <x v="4338"/>
    <n v="456.31070688792624"/>
  </r>
  <r>
    <s v="SO4340"/>
    <x v="62"/>
    <s v="In-Store"/>
    <s v="USD"/>
    <x v="20"/>
    <x v="7"/>
    <x v="16"/>
    <n v="9"/>
    <n v="428.17913961410522"/>
    <n v="305.84224258150374"/>
    <x v="4339"/>
    <n v="1101.0320732934133"/>
  </r>
  <r>
    <s v="SO4341"/>
    <x v="14"/>
    <s v="Online"/>
    <s v="USD"/>
    <x v="20"/>
    <x v="172"/>
    <x v="24"/>
    <n v="8"/>
    <n v="498.47850555181503"/>
    <n v="356.05607539415359"/>
    <x v="4340"/>
    <n v="1139.3794412612915"/>
  </r>
  <r>
    <s v="SO4342"/>
    <x v="47"/>
    <s v="Online"/>
    <s v="USD"/>
    <x v="4"/>
    <x v="184"/>
    <x v="19"/>
    <n v="7"/>
    <n v="286.20437014102936"/>
    <n v="204.43169295787811"/>
    <x v="4341"/>
    <n v="572.40874028205872"/>
  </r>
  <r>
    <s v="SO4343"/>
    <x v="37"/>
    <s v="In-Store"/>
    <s v="USD"/>
    <x v="17"/>
    <x v="228"/>
    <x v="31"/>
    <n v="1"/>
    <n v="520.09238916635513"/>
    <n v="371.4945636902537"/>
    <x v="4342"/>
    <n v="148.59782547610143"/>
  </r>
  <r>
    <s v="SO4344"/>
    <x v="126"/>
    <s v="In-Store"/>
    <s v="USD"/>
    <x v="15"/>
    <x v="169"/>
    <x v="5"/>
    <n v="4"/>
    <n v="244.41899371147156"/>
    <n v="174.58499550819397"/>
    <x v="4343"/>
    <n v="279.33599281311035"/>
  </r>
  <r>
    <s v="SO4345"/>
    <x v="85"/>
    <s v="Distributor"/>
    <s v="USD"/>
    <x v="20"/>
    <x v="224"/>
    <x v="25"/>
    <n v="4"/>
    <n v="638.90469521284103"/>
    <n v="456.3604965806008"/>
    <x v="4344"/>
    <n v="730.17679452896095"/>
  </r>
  <r>
    <s v="SO4346"/>
    <x v="82"/>
    <s v="Distributor"/>
    <s v="USD"/>
    <x v="20"/>
    <x v="146"/>
    <x v="7"/>
    <n v="10"/>
    <n v="220.73854529857635"/>
    <n v="157.67038949898313"/>
    <x v="4345"/>
    <n v="630.68155799593228"/>
  </r>
  <r>
    <s v="SO4347"/>
    <x v="143"/>
    <s v="Online"/>
    <s v="USD"/>
    <x v="17"/>
    <x v="354"/>
    <x v="22"/>
    <n v="6"/>
    <n v="275.30163127183914"/>
    <n v="196.64402233702796"/>
    <x v="4346"/>
    <n v="471.94565360886713"/>
  </r>
  <r>
    <s v="SO4348"/>
    <x v="69"/>
    <s v="Online"/>
    <s v="USD"/>
    <x v="17"/>
    <x v="292"/>
    <x v="15"/>
    <n v="6"/>
    <n v="423.60596466064453"/>
    <n v="302.57568904331754"/>
    <x v="4347"/>
    <n v="726.18165370396196"/>
  </r>
  <r>
    <s v="SO4349"/>
    <x v="43"/>
    <s v="In-Store"/>
    <s v="USD"/>
    <x v="6"/>
    <x v="164"/>
    <x v="37"/>
    <n v="2"/>
    <n v="389.14969056844711"/>
    <n v="277.96406469174798"/>
    <x v="4348"/>
    <n v="222.37125175339827"/>
  </r>
  <r>
    <s v="SO4350"/>
    <x v="90"/>
    <s v="Online"/>
    <s v="USD"/>
    <x v="17"/>
    <x v="319"/>
    <x v="3"/>
    <n v="3"/>
    <n v="231.83583462238312"/>
    <n v="165.59702473027366"/>
    <x v="4349"/>
    <n v="198.7164296763284"/>
  </r>
  <r>
    <s v="SO4351"/>
    <x v="0"/>
    <s v="Distributor"/>
    <s v="USD"/>
    <x v="15"/>
    <x v="271"/>
    <x v="28"/>
    <n v="3"/>
    <n v="577.76293712854385"/>
    <n v="412.6878122346742"/>
    <x v="4350"/>
    <n v="495.22537468160908"/>
  </r>
  <r>
    <s v="SO4352"/>
    <x v="94"/>
    <s v="Distributor"/>
    <s v="USD"/>
    <x v="23"/>
    <x v="287"/>
    <x v="12"/>
    <n v="8"/>
    <n v="638.2125256061554"/>
    <n v="455.86608971868247"/>
    <x v="4351"/>
    <n v="1458.7714870997834"/>
  </r>
  <r>
    <s v="SO4353"/>
    <x v="64"/>
    <s v="In-Store"/>
    <s v="USD"/>
    <x v="12"/>
    <x v="345"/>
    <x v="6"/>
    <n v="3"/>
    <n v="512.60857218503952"/>
    <n v="366.14898013217112"/>
    <x v="4352"/>
    <n v="439.37877615860521"/>
  </r>
  <r>
    <s v="SO4354"/>
    <x v="80"/>
    <s v="Wholesale"/>
    <s v="USD"/>
    <x v="0"/>
    <x v="100"/>
    <x v="17"/>
    <n v="1"/>
    <n v="189.8734964132309"/>
    <n v="135.62392600945066"/>
    <x v="4353"/>
    <n v="54.24957040378024"/>
  </r>
  <r>
    <s v="SO4355"/>
    <x v="17"/>
    <s v="Distributor"/>
    <s v="USD"/>
    <x v="25"/>
    <x v="97"/>
    <x v="21"/>
    <n v="5"/>
    <n v="344.65703183412552"/>
    <n v="246.18359416723254"/>
    <x v="4354"/>
    <n v="492.3671883344648"/>
  </r>
  <r>
    <s v="SO4356"/>
    <x v="61"/>
    <s v="Distributor"/>
    <s v="USD"/>
    <x v="24"/>
    <x v="351"/>
    <x v="4"/>
    <n v="5"/>
    <n v="535.7590012550354"/>
    <n v="382.68500089645386"/>
    <x v="4355"/>
    <n v="765.37000179290771"/>
  </r>
  <r>
    <s v="SO4357"/>
    <x v="122"/>
    <s v="Distributor"/>
    <s v="USD"/>
    <x v="22"/>
    <x v="255"/>
    <x v="28"/>
    <n v="8"/>
    <n v="344.53286594152451"/>
    <n v="246.0949042439461"/>
    <x v="4356"/>
    <n v="787.50369358062721"/>
  </r>
  <r>
    <s v="SO4358"/>
    <x v="127"/>
    <s v="Wholesale"/>
    <s v="USD"/>
    <x v="20"/>
    <x v="216"/>
    <x v="23"/>
    <n v="9"/>
    <n v="241.65945303440094"/>
    <n v="172.61389502457212"/>
    <x v="4357"/>
    <n v="621.4100220884593"/>
  </r>
  <r>
    <s v="SO4359"/>
    <x v="75"/>
    <s v="Online"/>
    <s v="USD"/>
    <x v="24"/>
    <x v="18"/>
    <x v="34"/>
    <n v="1"/>
    <n v="168.87264829874039"/>
    <n v="120.62332021338599"/>
    <x v="4358"/>
    <n v="48.249328085354392"/>
  </r>
  <r>
    <s v="SO4360"/>
    <x v="7"/>
    <s v="Online"/>
    <s v="USD"/>
    <x v="16"/>
    <x v="86"/>
    <x v="44"/>
    <n v="4"/>
    <n v="247.6416928768158"/>
    <n v="176.88692348343986"/>
    <x v="4359"/>
    <n v="283.01907757350375"/>
  </r>
  <r>
    <s v="SO4361"/>
    <x v="106"/>
    <s v="Online"/>
    <s v="USD"/>
    <x v="13"/>
    <x v="189"/>
    <x v="31"/>
    <n v="3"/>
    <n v="273.54616802930832"/>
    <n v="195.39012002093452"/>
    <x v="4360"/>
    <n v="234.46814402512143"/>
  </r>
  <r>
    <s v="SO4362"/>
    <x v="71"/>
    <s v="In-Store"/>
    <s v="USD"/>
    <x v="8"/>
    <x v="166"/>
    <x v="4"/>
    <n v="7"/>
    <n v="379.8854159116745"/>
    <n v="271.3467256511961"/>
    <x v="4361"/>
    <n v="759.77083182334877"/>
  </r>
  <r>
    <s v="SO4363"/>
    <x v="48"/>
    <s v="In-Store"/>
    <s v="USD"/>
    <x v="9"/>
    <x v="206"/>
    <x v="25"/>
    <n v="7"/>
    <n v="604.64715224504471"/>
    <n v="431.89082303217481"/>
    <x v="4362"/>
    <n v="1209.2943044900894"/>
  </r>
  <r>
    <s v="SO4364"/>
    <x v="14"/>
    <s v="In-Store"/>
    <s v="USD"/>
    <x v="2"/>
    <x v="334"/>
    <x v="14"/>
    <n v="5"/>
    <n v="522.21100330352783"/>
    <n v="373.00785950251992"/>
    <x v="4363"/>
    <n v="746.0157190050395"/>
  </r>
  <r>
    <s v="SO4365"/>
    <x v="83"/>
    <s v="Wholesale"/>
    <s v="USD"/>
    <x v="16"/>
    <x v="278"/>
    <x v="38"/>
    <n v="5"/>
    <n v="340.40976995229721"/>
    <n v="243.14983568021231"/>
    <x v="4364"/>
    <n v="486.29967136042455"/>
  </r>
  <r>
    <s v="SO4366"/>
    <x v="21"/>
    <s v="Wholesale"/>
    <s v="USD"/>
    <x v="20"/>
    <x v="343"/>
    <x v="25"/>
    <n v="10"/>
    <n v="638.83001053333282"/>
    <n v="456.30715038095207"/>
    <x v="4365"/>
    <n v="1825.2286015238078"/>
  </r>
  <r>
    <s v="SO4367"/>
    <x v="102"/>
    <s v="Online"/>
    <s v="USD"/>
    <x v="21"/>
    <x v="329"/>
    <x v="14"/>
    <n v="4"/>
    <n v="578.45716720819473"/>
    <n v="413.18369086299629"/>
    <x v="4366"/>
    <n v="661.09390538079379"/>
  </r>
  <r>
    <s v="SO4368"/>
    <x v="71"/>
    <s v="In-Store"/>
    <s v="USD"/>
    <x v="14"/>
    <x v="142"/>
    <x v="25"/>
    <n v="6"/>
    <n v="478.09956192970276"/>
    <n v="341.49968709264488"/>
    <x v="4367"/>
    <n v="819.59924902234707"/>
  </r>
  <r>
    <s v="SO4369"/>
    <x v="38"/>
    <s v="In-Store"/>
    <s v="USD"/>
    <x v="21"/>
    <x v="15"/>
    <x v="22"/>
    <n v="5"/>
    <n v="465.03828352689743"/>
    <n v="332.17020251921247"/>
    <x v="4368"/>
    <n v="664.34040503842471"/>
  </r>
  <r>
    <s v="SO4370"/>
    <x v="135"/>
    <s v="Distributor"/>
    <s v="USD"/>
    <x v="23"/>
    <x v="226"/>
    <x v="35"/>
    <n v="8"/>
    <n v="413.31190145015717"/>
    <n v="295.22278675011228"/>
    <x v="4369"/>
    <n v="944.71291760035911"/>
  </r>
  <r>
    <s v="SO4371"/>
    <x v="112"/>
    <s v="Distributor"/>
    <s v="USD"/>
    <x v="15"/>
    <x v="221"/>
    <x v="45"/>
    <n v="5"/>
    <n v="434.15919953584671"/>
    <n v="310.11371395417626"/>
    <x v="4370"/>
    <n v="620.22742790835218"/>
  </r>
  <r>
    <s v="SO4372"/>
    <x v="103"/>
    <s v="Distributor"/>
    <s v="USD"/>
    <x v="18"/>
    <x v="217"/>
    <x v="37"/>
    <n v="1"/>
    <n v="492.80034971237183"/>
    <n v="352.00024979455134"/>
    <x v="4371"/>
    <n v="140.80009991782049"/>
  </r>
  <r>
    <s v="SO4373"/>
    <x v="66"/>
    <s v="Online"/>
    <s v="USD"/>
    <x v="25"/>
    <x v="251"/>
    <x v="36"/>
    <n v="4"/>
    <n v="297.76526588201523"/>
    <n v="212.68947563001089"/>
    <x v="4372"/>
    <n v="340.30316100801736"/>
  </r>
  <r>
    <s v="SO4374"/>
    <x v="60"/>
    <s v="Online"/>
    <s v="USD"/>
    <x v="18"/>
    <x v="329"/>
    <x v="25"/>
    <n v="3"/>
    <n v="407.89291727542877"/>
    <n v="291.35208376816342"/>
    <x v="4373"/>
    <n v="349.62250052179604"/>
  </r>
  <r>
    <s v="SO4375"/>
    <x v="71"/>
    <s v="Wholesale"/>
    <s v="USD"/>
    <x v="6"/>
    <x v="317"/>
    <x v="26"/>
    <n v="3"/>
    <n v="594.38026338815689"/>
    <n v="424.55733099154065"/>
    <x v="4374"/>
    <n v="509.46879718984883"/>
  </r>
  <r>
    <s v="SO4376"/>
    <x v="134"/>
    <s v="In-Store"/>
    <s v="USD"/>
    <x v="14"/>
    <x v="165"/>
    <x v="45"/>
    <n v="2"/>
    <n v="206.49482417106628"/>
    <n v="147.49630297933308"/>
    <x v="4375"/>
    <n v="117.99704238346641"/>
  </r>
  <r>
    <s v="SO4377"/>
    <x v="115"/>
    <s v="Online"/>
    <s v="USD"/>
    <x v="0"/>
    <x v="227"/>
    <x v="26"/>
    <n v="3"/>
    <n v="197.85884445905685"/>
    <n v="141.32774604218346"/>
    <x v="4376"/>
    <n v="169.59329525062014"/>
  </r>
  <r>
    <s v="SO4378"/>
    <x v="9"/>
    <s v="Distributor"/>
    <s v="USD"/>
    <x v="20"/>
    <x v="41"/>
    <x v="45"/>
    <n v="1"/>
    <n v="202.33117568492889"/>
    <n v="144.52226834637779"/>
    <x v="4377"/>
    <n v="57.808907338551109"/>
  </r>
  <r>
    <s v="SO4379"/>
    <x v="13"/>
    <s v="Distributor"/>
    <s v="USD"/>
    <x v="6"/>
    <x v="287"/>
    <x v="35"/>
    <n v="5"/>
    <n v="347.15850573778152"/>
    <n v="247.97036124127254"/>
    <x v="4378"/>
    <n v="495.94072248254497"/>
  </r>
  <r>
    <s v="SO4380"/>
    <x v="138"/>
    <s v="Wholesale"/>
    <s v="USD"/>
    <x v="6"/>
    <x v="155"/>
    <x v="29"/>
    <n v="10"/>
    <n v="158.13104438781738"/>
    <n v="112.95074599129813"/>
    <x v="4379"/>
    <n v="451.80298396519242"/>
  </r>
  <r>
    <s v="SO4381"/>
    <x v="57"/>
    <s v="In-Store"/>
    <s v="USD"/>
    <x v="5"/>
    <x v="136"/>
    <x v="31"/>
    <n v="6"/>
    <n v="333.28734201192856"/>
    <n v="238.06238715137755"/>
    <x v="4380"/>
    <n v="571.34972916330616"/>
  </r>
  <r>
    <s v="SO4382"/>
    <x v="60"/>
    <s v="Online"/>
    <s v="USD"/>
    <x v="23"/>
    <x v="35"/>
    <x v="22"/>
    <n v="5"/>
    <n v="451.28420841693878"/>
    <n v="322.34586315495631"/>
    <x v="4381"/>
    <n v="644.69172630991238"/>
  </r>
  <r>
    <s v="SO4383"/>
    <x v="122"/>
    <s v="Distributor"/>
    <s v="USD"/>
    <x v="23"/>
    <x v="166"/>
    <x v="8"/>
    <n v="7"/>
    <n v="264.83383136987686"/>
    <n v="189.1670224070549"/>
    <x v="4382"/>
    <n v="529.66766273975372"/>
  </r>
  <r>
    <s v="SO4384"/>
    <x v="131"/>
    <s v="Online"/>
    <s v="USD"/>
    <x v="14"/>
    <x v="35"/>
    <x v="18"/>
    <n v="9"/>
    <n v="540.75179600715637"/>
    <n v="386.25128286225458"/>
    <x v="4383"/>
    <n v="1390.5046183041159"/>
  </r>
  <r>
    <s v="SO4385"/>
    <x v="10"/>
    <s v="Wholesale"/>
    <s v="USD"/>
    <x v="22"/>
    <x v="301"/>
    <x v="44"/>
    <n v="5"/>
    <n v="406.73490160703659"/>
    <n v="290.52492971931184"/>
    <x v="4384"/>
    <n v="581.0498594386238"/>
  </r>
  <r>
    <s v="SO4386"/>
    <x v="95"/>
    <s v="In-Store"/>
    <s v="USD"/>
    <x v="16"/>
    <x v="7"/>
    <x v="10"/>
    <n v="3"/>
    <n v="199.26208627223969"/>
    <n v="142.33006162302834"/>
    <x v="4385"/>
    <n v="170.796073947634"/>
  </r>
  <r>
    <s v="SO4387"/>
    <x v="21"/>
    <s v="In-Store"/>
    <s v="USD"/>
    <x v="21"/>
    <x v="21"/>
    <x v="10"/>
    <n v="10"/>
    <n v="239.18852788209915"/>
    <n v="170.8489484872137"/>
    <x v="4386"/>
    <n v="683.39579394885459"/>
  </r>
  <r>
    <s v="SO4388"/>
    <x v="141"/>
    <s v="Wholesale"/>
    <s v="USD"/>
    <x v="7"/>
    <x v="2"/>
    <x v="16"/>
    <n v="6"/>
    <n v="583.0727162361145"/>
    <n v="416.48051159722468"/>
    <x v="4387"/>
    <n v="999.55322783333895"/>
  </r>
  <r>
    <s v="SO4389"/>
    <x v="16"/>
    <s v="Wholesale"/>
    <s v="USD"/>
    <x v="2"/>
    <x v="10"/>
    <x v="39"/>
    <n v="4"/>
    <n v="508.8671116232872"/>
    <n v="363.47650830234801"/>
    <x v="4388"/>
    <n v="581.56241328375677"/>
  </r>
  <r>
    <s v="SO4390"/>
    <x v="100"/>
    <s v="Online"/>
    <s v="USD"/>
    <x v="24"/>
    <x v="336"/>
    <x v="0"/>
    <n v="5"/>
    <n v="332.83054411411285"/>
    <n v="237.73610293865207"/>
    <x v="4389"/>
    <n v="475.47220587730385"/>
  </r>
  <r>
    <s v="SO4391"/>
    <x v="14"/>
    <s v="In-Store"/>
    <s v="USD"/>
    <x v="13"/>
    <x v="257"/>
    <x v="24"/>
    <n v="1"/>
    <n v="647.83789068460464"/>
    <n v="462.74135048900337"/>
    <x v="4390"/>
    <n v="185.09654019560128"/>
  </r>
  <r>
    <s v="SO4392"/>
    <x v="16"/>
    <s v="Wholesale"/>
    <s v="USD"/>
    <x v="14"/>
    <x v="315"/>
    <x v="32"/>
    <n v="1"/>
    <n v="561.31041884422302"/>
    <n v="400.9360134601593"/>
    <x v="4391"/>
    <n v="160.37440538406372"/>
  </r>
  <r>
    <s v="SO4393"/>
    <x v="39"/>
    <s v="Online"/>
    <s v="USD"/>
    <x v="23"/>
    <x v="39"/>
    <x v="23"/>
    <n v="2"/>
    <n v="593.84663075208664"/>
    <n v="424.17616482291908"/>
    <x v="4392"/>
    <n v="339.34093185833513"/>
  </r>
  <r>
    <s v="SO4394"/>
    <x v="55"/>
    <s v="Wholesale"/>
    <s v="USD"/>
    <x v="25"/>
    <x v="362"/>
    <x v="29"/>
    <n v="7"/>
    <n v="645.06410586833954"/>
    <n v="460.76007562024256"/>
    <x v="4393"/>
    <n v="1290.1282117366791"/>
  </r>
  <r>
    <s v="SO4395"/>
    <x v="93"/>
    <s v="Online"/>
    <s v="USD"/>
    <x v="25"/>
    <x v="351"/>
    <x v="40"/>
    <n v="7"/>
    <n v="639.87084800004959"/>
    <n v="457.05060571432119"/>
    <x v="4394"/>
    <n v="1279.7416960000987"/>
  </r>
  <r>
    <s v="SO4396"/>
    <x v="110"/>
    <s v="Distributor"/>
    <s v="USD"/>
    <x v="6"/>
    <x v="31"/>
    <x v="43"/>
    <n v="6"/>
    <n v="429.26061916351318"/>
    <n v="306.61472797393799"/>
    <x v="4395"/>
    <n v="735.87534713745117"/>
  </r>
  <r>
    <s v="SO4397"/>
    <x v="138"/>
    <s v="In-Store"/>
    <s v="USD"/>
    <x v="15"/>
    <x v="77"/>
    <x v="20"/>
    <n v="3"/>
    <n v="581.09881299734116"/>
    <n v="415.07058071238657"/>
    <x v="4396"/>
    <n v="498.08469685486375"/>
  </r>
  <r>
    <s v="SO4398"/>
    <x v="44"/>
    <s v="Online"/>
    <s v="USD"/>
    <x v="22"/>
    <x v="2"/>
    <x v="28"/>
    <n v="10"/>
    <n v="532.24920952320099"/>
    <n v="380.17800680228646"/>
    <x v="4397"/>
    <n v="1520.7120272091452"/>
  </r>
  <r>
    <s v="SO4399"/>
    <x v="100"/>
    <s v="Wholesale"/>
    <s v="USD"/>
    <x v="21"/>
    <x v="360"/>
    <x v="10"/>
    <n v="7"/>
    <n v="554.74058586359024"/>
    <n v="396.24327561685021"/>
    <x v="4398"/>
    <n v="1109.48117172718"/>
  </r>
  <r>
    <s v="SO4400"/>
    <x v="76"/>
    <s v="In-Store"/>
    <s v="USD"/>
    <x v="0"/>
    <x v="193"/>
    <x v="14"/>
    <n v="7"/>
    <n v="577.62625908851624"/>
    <n v="412.59018506322593"/>
    <x v="4399"/>
    <n v="1155.252518177032"/>
  </r>
  <r>
    <s v="SO4401"/>
    <x v="25"/>
    <s v="Wholesale"/>
    <s v="USD"/>
    <x v="4"/>
    <x v="151"/>
    <x v="24"/>
    <n v="2"/>
    <n v="582.327332675457"/>
    <n v="415.94809476818358"/>
    <x v="4400"/>
    <n v="332.75847581454684"/>
  </r>
  <r>
    <s v="SO4402"/>
    <x v="49"/>
    <s v="Wholesale"/>
    <s v="USD"/>
    <x v="13"/>
    <x v="97"/>
    <x v="32"/>
    <n v="6"/>
    <n v="316.83733212947845"/>
    <n v="226.31238009248463"/>
    <x v="4401"/>
    <n v="543.149712221963"/>
  </r>
  <r>
    <s v="SO4403"/>
    <x v="92"/>
    <s v="Online"/>
    <s v="USD"/>
    <x v="2"/>
    <x v="75"/>
    <x v="29"/>
    <n v="10"/>
    <n v="458.40517312288284"/>
    <n v="327.4322665163449"/>
    <x v="4402"/>
    <n v="1309.7290660653794"/>
  </r>
  <r>
    <s v="SO4404"/>
    <x v="64"/>
    <s v="Online"/>
    <s v="USD"/>
    <x v="4"/>
    <x v="242"/>
    <x v="27"/>
    <n v="4"/>
    <n v="213.59563207626343"/>
    <n v="152.56830862590246"/>
    <x v="4403"/>
    <n v="244.10929380144387"/>
  </r>
  <r>
    <s v="SO4405"/>
    <x v="17"/>
    <s v="Wholesale"/>
    <s v="USD"/>
    <x v="16"/>
    <x v="238"/>
    <x v="30"/>
    <n v="9"/>
    <n v="251.77980941534042"/>
    <n v="179.84272101095746"/>
    <x v="4404"/>
    <n v="647.43379563944654"/>
  </r>
  <r>
    <s v="SO4406"/>
    <x v="13"/>
    <s v="Online"/>
    <s v="USD"/>
    <x v="11"/>
    <x v="93"/>
    <x v="25"/>
    <n v="3"/>
    <n v="190.64811480045319"/>
    <n v="136.17722485746657"/>
    <x v="4405"/>
    <n v="163.41266982895985"/>
  </r>
  <r>
    <s v="SO4407"/>
    <x v="26"/>
    <s v="In-Store"/>
    <s v="USD"/>
    <x v="25"/>
    <x v="238"/>
    <x v="7"/>
    <n v="8"/>
    <n v="307.71818643808365"/>
    <n v="219.79870459863119"/>
    <x v="4406"/>
    <n v="703.35585471561967"/>
  </r>
  <r>
    <s v="SO4408"/>
    <x v="59"/>
    <s v="In-Store"/>
    <s v="USD"/>
    <x v="6"/>
    <x v="82"/>
    <x v="40"/>
    <n v="7"/>
    <n v="374.67050814628601"/>
    <n v="267.62179153306147"/>
    <x v="4407"/>
    <n v="749.34101629257179"/>
  </r>
  <r>
    <s v="SO4409"/>
    <x v="24"/>
    <s v="Online"/>
    <s v="USD"/>
    <x v="21"/>
    <x v="44"/>
    <x v="17"/>
    <n v="3"/>
    <n v="265.76343315839767"/>
    <n v="189.83102368456977"/>
    <x v="4408"/>
    <n v="227.79722842148374"/>
  </r>
  <r>
    <s v="SO4410"/>
    <x v="16"/>
    <s v="Online"/>
    <s v="USD"/>
    <x v="1"/>
    <x v="36"/>
    <x v="18"/>
    <n v="10"/>
    <n v="285.32248771190643"/>
    <n v="203.80177693707603"/>
    <x v="4409"/>
    <n v="815.207107748304"/>
  </r>
  <r>
    <s v="SO4411"/>
    <x v="119"/>
    <s v="Distributor"/>
    <s v="USD"/>
    <x v="21"/>
    <x v="227"/>
    <x v="2"/>
    <n v="5"/>
    <n v="240.06933528184891"/>
    <n v="171.47809662989209"/>
    <x v="4410"/>
    <n v="342.95619325978407"/>
  </r>
  <r>
    <s v="SO4412"/>
    <x v="129"/>
    <s v="In-Store"/>
    <s v="USD"/>
    <x v="24"/>
    <x v="359"/>
    <x v="29"/>
    <n v="5"/>
    <n v="554.74425888061523"/>
    <n v="396.24589920043945"/>
    <x v="4411"/>
    <n v="792.49179840087891"/>
  </r>
  <r>
    <s v="SO4413"/>
    <x v="110"/>
    <s v="Distributor"/>
    <s v="USD"/>
    <x v="2"/>
    <x v="103"/>
    <x v="32"/>
    <n v="9"/>
    <n v="420.410589158535"/>
    <n v="300.29327797038218"/>
    <x v="4412"/>
    <n v="1081.0558006933752"/>
  </r>
  <r>
    <s v="SO4414"/>
    <x v="29"/>
    <s v="In-Store"/>
    <s v="USD"/>
    <x v="4"/>
    <x v="167"/>
    <x v="45"/>
    <n v="1"/>
    <n v="367.02579510211945"/>
    <n v="262.16128221579964"/>
    <x v="4413"/>
    <n v="104.8645128863198"/>
  </r>
  <r>
    <s v="SO4415"/>
    <x v="144"/>
    <s v="Wholesale"/>
    <s v="USD"/>
    <x v="8"/>
    <x v="201"/>
    <x v="35"/>
    <n v="10"/>
    <n v="487.27508693933487"/>
    <n v="348.05363352809638"/>
    <x v="4414"/>
    <n v="1392.2145341123851"/>
  </r>
  <r>
    <s v="SO4416"/>
    <x v="2"/>
    <s v="Wholesale"/>
    <s v="USD"/>
    <x v="10"/>
    <x v="225"/>
    <x v="5"/>
    <n v="3"/>
    <n v="465.42998242378235"/>
    <n v="332.44998744555886"/>
    <x v="4415"/>
    <n v="398.93998493467052"/>
  </r>
  <r>
    <s v="SO4417"/>
    <x v="50"/>
    <s v="Wholesale"/>
    <s v="USD"/>
    <x v="6"/>
    <x v="168"/>
    <x v="29"/>
    <n v="9"/>
    <n v="359.69448298215866"/>
    <n v="256.9246307015419"/>
    <x v="4416"/>
    <n v="924.92867052555084"/>
  </r>
  <r>
    <s v="SO4418"/>
    <x v="123"/>
    <s v="Distributor"/>
    <s v="USD"/>
    <x v="18"/>
    <x v="36"/>
    <x v="38"/>
    <n v="9"/>
    <n v="157.40092027187347"/>
    <n v="112.42922876562392"/>
    <x v="4417"/>
    <n v="404.74522355624595"/>
  </r>
  <r>
    <s v="SO4419"/>
    <x v="55"/>
    <s v="In-Store"/>
    <s v="USD"/>
    <x v="23"/>
    <x v="79"/>
    <x v="5"/>
    <n v="5"/>
    <n v="412.71929150819778"/>
    <n v="294.79949393442701"/>
    <x v="4418"/>
    <n v="589.59898786885378"/>
  </r>
  <r>
    <s v="SO4420"/>
    <x v="44"/>
    <s v="Distributor"/>
    <s v="USD"/>
    <x v="21"/>
    <x v="296"/>
    <x v="24"/>
    <n v="10"/>
    <n v="419.6386284828186"/>
    <n v="299.74187748772761"/>
    <x v="4419"/>
    <n v="1198.96750995091"/>
  </r>
  <r>
    <s v="SO4421"/>
    <x v="139"/>
    <s v="Wholesale"/>
    <s v="USD"/>
    <x v="23"/>
    <x v="52"/>
    <x v="3"/>
    <n v="2"/>
    <n v="428.6947655081749"/>
    <n v="306.2105467915535"/>
    <x v="4420"/>
    <n v="244.9684374332428"/>
  </r>
  <r>
    <s v="SO4422"/>
    <x v="86"/>
    <s v="Wholesale"/>
    <s v="USD"/>
    <x v="6"/>
    <x v="207"/>
    <x v="35"/>
    <n v="8"/>
    <n v="280.77141058444977"/>
    <n v="200.55100756032127"/>
    <x v="4421"/>
    <n v="641.76322419302801"/>
  </r>
  <r>
    <s v="SO4423"/>
    <x v="79"/>
    <s v="Wholesale"/>
    <s v="USD"/>
    <x v="10"/>
    <x v="226"/>
    <x v="30"/>
    <n v="2"/>
    <n v="178.7438068985939"/>
    <n v="127.67414778470994"/>
    <x v="4422"/>
    <n v="102.13931822776792"/>
  </r>
  <r>
    <s v="SO4424"/>
    <x v="138"/>
    <s v="In-Store"/>
    <s v="USD"/>
    <x v="12"/>
    <x v="193"/>
    <x v="11"/>
    <n v="9"/>
    <n v="337.40712332725525"/>
    <n v="241.00508809089663"/>
    <x v="4423"/>
    <n v="867.61831712722733"/>
  </r>
  <r>
    <s v="SO4425"/>
    <x v="78"/>
    <s v="Distributor"/>
    <s v="USD"/>
    <x v="18"/>
    <x v="326"/>
    <x v="30"/>
    <n v="8"/>
    <n v="648.11315792798996"/>
    <n v="462.93796994856427"/>
    <x v="4424"/>
    <n v="1481.4015038354055"/>
  </r>
  <r>
    <s v="SO4426"/>
    <x v="150"/>
    <s v="In-Store"/>
    <s v="USD"/>
    <x v="23"/>
    <x v="286"/>
    <x v="26"/>
    <n v="10"/>
    <n v="330.59460246562958"/>
    <n v="236.139001761164"/>
    <x v="4425"/>
    <n v="944.55600704465587"/>
  </r>
  <r>
    <s v="SO4427"/>
    <x v="94"/>
    <s v="Online"/>
    <s v="USD"/>
    <x v="22"/>
    <x v="118"/>
    <x v="26"/>
    <n v="9"/>
    <n v="535.28912383317947"/>
    <n v="382.3493741665568"/>
    <x v="4426"/>
    <n v="1376.4577469996038"/>
  </r>
  <r>
    <s v="SO4428"/>
    <x v="23"/>
    <s v="Wholesale"/>
    <s v="USD"/>
    <x v="12"/>
    <x v="355"/>
    <x v="26"/>
    <n v="6"/>
    <n v="379.97649478912354"/>
    <n v="271.41178199223111"/>
    <x v="4427"/>
    <n v="651.38827678135453"/>
  </r>
  <r>
    <s v="SO4429"/>
    <x v="12"/>
    <s v="Distributor"/>
    <s v="USD"/>
    <x v="15"/>
    <x v="135"/>
    <x v="30"/>
    <n v="8"/>
    <n v="315.0390767455101"/>
    <n v="225.02791196107867"/>
    <x v="4428"/>
    <n v="720.08931827545143"/>
  </r>
  <r>
    <s v="SO4430"/>
    <x v="88"/>
    <s v="Wholesale"/>
    <s v="USD"/>
    <x v="15"/>
    <x v="217"/>
    <x v="45"/>
    <n v="4"/>
    <n v="568.16474640369415"/>
    <n v="405.83196171692441"/>
    <x v="4429"/>
    <n v="649.33113874707897"/>
  </r>
  <r>
    <s v="SO4431"/>
    <x v="128"/>
    <s v="In-Store"/>
    <s v="USD"/>
    <x v="1"/>
    <x v="310"/>
    <x v="14"/>
    <n v="4"/>
    <n v="228.78499084711075"/>
    <n v="163.41785060507911"/>
    <x v="4430"/>
    <n v="261.46856096812655"/>
  </r>
  <r>
    <s v="SO4432"/>
    <x v="72"/>
    <s v="Wholesale"/>
    <s v="USD"/>
    <x v="16"/>
    <x v="224"/>
    <x v="31"/>
    <n v="2"/>
    <n v="206.11999726295471"/>
    <n v="147.2285694735391"/>
    <x v="4431"/>
    <n v="117.78285557883123"/>
  </r>
  <r>
    <s v="SO4433"/>
    <x v="88"/>
    <s v="Distributor"/>
    <s v="USD"/>
    <x v="14"/>
    <x v="279"/>
    <x v="6"/>
    <n v="1"/>
    <n v="233.96525877714157"/>
    <n v="167.11804198367255"/>
    <x v="4432"/>
    <n v="66.847216793469016"/>
  </r>
  <r>
    <s v="SO4434"/>
    <x v="121"/>
    <s v="Wholesale"/>
    <s v="USD"/>
    <x v="21"/>
    <x v="203"/>
    <x v="39"/>
    <n v="9"/>
    <n v="239.56613194942474"/>
    <n v="171.11866567816054"/>
    <x v="4433"/>
    <n v="616.02719644137778"/>
  </r>
  <r>
    <s v="SO4435"/>
    <x v="44"/>
    <s v="Online"/>
    <s v="USD"/>
    <x v="9"/>
    <x v="213"/>
    <x v="34"/>
    <n v="10"/>
    <n v="550.29103928804398"/>
    <n v="393.06502806288859"/>
    <x v="4434"/>
    <n v="1572.2601122515539"/>
  </r>
  <r>
    <s v="SO4436"/>
    <x v="20"/>
    <s v="Online"/>
    <s v="USD"/>
    <x v="5"/>
    <x v="122"/>
    <x v="42"/>
    <n v="3"/>
    <n v="357.72123670578003"/>
    <n v="255.51516907555717"/>
    <x v="4435"/>
    <n v="306.61820289066861"/>
  </r>
  <r>
    <s v="SO4437"/>
    <x v="35"/>
    <s v="In-Store"/>
    <s v="USD"/>
    <x v="19"/>
    <x v="253"/>
    <x v="4"/>
    <n v="8"/>
    <n v="564.05338615179062"/>
    <n v="402.89527582270762"/>
    <x v="4436"/>
    <n v="1289.264882632664"/>
  </r>
  <r>
    <s v="SO4438"/>
    <x v="18"/>
    <s v="Wholesale"/>
    <s v="USD"/>
    <x v="17"/>
    <x v="218"/>
    <x v="6"/>
    <n v="4"/>
    <n v="526.8762127161026"/>
    <n v="376.34015194007333"/>
    <x v="4437"/>
    <n v="602.14424310411709"/>
  </r>
  <r>
    <s v="SO4439"/>
    <x v="14"/>
    <s v="Online"/>
    <s v="USD"/>
    <x v="23"/>
    <x v="222"/>
    <x v="11"/>
    <n v="1"/>
    <n v="489.88740831613541"/>
    <n v="349.91957736866817"/>
    <x v="4438"/>
    <n v="139.96783094746723"/>
  </r>
  <r>
    <s v="SO4440"/>
    <x v="12"/>
    <s v="Online"/>
    <s v="USD"/>
    <x v="13"/>
    <x v="216"/>
    <x v="5"/>
    <n v="9"/>
    <n v="263.60229563713074"/>
    <n v="188.28735402652197"/>
    <x v="4439"/>
    <n v="677.83447449547884"/>
  </r>
  <r>
    <s v="SO4441"/>
    <x v="38"/>
    <s v="Online"/>
    <s v="USD"/>
    <x v="22"/>
    <x v="281"/>
    <x v="26"/>
    <n v="3"/>
    <n v="294.64971131086349"/>
    <n v="210.46407950775966"/>
    <x v="4440"/>
    <n v="252.55689540931144"/>
  </r>
  <r>
    <s v="SO4442"/>
    <x v="63"/>
    <s v="In-Store"/>
    <s v="USD"/>
    <x v="7"/>
    <x v="343"/>
    <x v="25"/>
    <n v="9"/>
    <n v="610.61873137950897"/>
    <n v="436.1562366996493"/>
    <x v="4441"/>
    <n v="1570.1624521187368"/>
  </r>
  <r>
    <s v="SO4443"/>
    <x v="72"/>
    <s v="Online"/>
    <s v="USD"/>
    <x v="12"/>
    <x v="135"/>
    <x v="29"/>
    <n v="6"/>
    <n v="533.31536990404129"/>
    <n v="380.93954993145809"/>
    <x v="4442"/>
    <n v="914.25491983549909"/>
  </r>
  <r>
    <s v="SO4444"/>
    <x v="63"/>
    <s v="In-Store"/>
    <s v="USD"/>
    <x v="22"/>
    <x v="104"/>
    <x v="42"/>
    <n v="6"/>
    <n v="376.60185813903809"/>
    <n v="269.00132724217008"/>
    <x v="4443"/>
    <n v="645.60318538120805"/>
  </r>
  <r>
    <s v="SO4445"/>
    <x v="126"/>
    <s v="Wholesale"/>
    <s v="USD"/>
    <x v="6"/>
    <x v="130"/>
    <x v="32"/>
    <n v="6"/>
    <n v="353.05068200826645"/>
    <n v="252.17905857733319"/>
    <x v="4444"/>
    <n v="605.22974058559953"/>
  </r>
  <r>
    <s v="SO4446"/>
    <x v="140"/>
    <s v="Wholesale"/>
    <s v="USD"/>
    <x v="19"/>
    <x v="39"/>
    <x v="14"/>
    <n v="9"/>
    <n v="370.46684467792511"/>
    <n v="264.61917476994654"/>
    <x v="4445"/>
    <n v="952.62902917180691"/>
  </r>
  <r>
    <s v="SO4447"/>
    <x v="135"/>
    <s v="In-Store"/>
    <s v="USD"/>
    <x v="24"/>
    <x v="26"/>
    <x v="32"/>
    <n v="10"/>
    <n v="571.86795383691788"/>
    <n v="408.47710988351281"/>
    <x v="4446"/>
    <n v="1633.9084395340506"/>
  </r>
  <r>
    <s v="SO4448"/>
    <x v="44"/>
    <s v="In-Store"/>
    <s v="USD"/>
    <x v="22"/>
    <x v="305"/>
    <x v="19"/>
    <n v="1"/>
    <n v="427.90333485603333"/>
    <n v="305.64523918288097"/>
    <x v="4447"/>
    <n v="122.25809567315235"/>
  </r>
  <r>
    <s v="SO4449"/>
    <x v="90"/>
    <s v="Wholesale"/>
    <s v="USD"/>
    <x v="2"/>
    <x v="141"/>
    <x v="16"/>
    <n v="5"/>
    <n v="324.51856631040573"/>
    <n v="231.7989759360041"/>
    <x v="4448"/>
    <n v="463.59795187200825"/>
  </r>
  <r>
    <s v="SO4450"/>
    <x v="106"/>
    <s v="In-Store"/>
    <s v="USD"/>
    <x v="6"/>
    <x v="148"/>
    <x v="2"/>
    <n v="2"/>
    <n v="205.19624841213226"/>
    <n v="146.56874886580877"/>
    <x v="4449"/>
    <n v="117.25499909264698"/>
  </r>
  <r>
    <s v="SO4451"/>
    <x v="138"/>
    <s v="Wholesale"/>
    <s v="USD"/>
    <x v="7"/>
    <x v="29"/>
    <x v="29"/>
    <n v="2"/>
    <n v="442.53057271242142"/>
    <n v="316.0932662231582"/>
    <x v="4450"/>
    <n v="252.87461297852644"/>
  </r>
  <r>
    <s v="SO4452"/>
    <x v="14"/>
    <s v="In-Store"/>
    <s v="USD"/>
    <x v="11"/>
    <x v="239"/>
    <x v="4"/>
    <n v="4"/>
    <n v="311.61298799514771"/>
    <n v="222.58070571081981"/>
    <x v="4451"/>
    <n v="356.12912913731157"/>
  </r>
  <r>
    <s v="SO4453"/>
    <x v="63"/>
    <s v="Wholesale"/>
    <s v="USD"/>
    <x v="8"/>
    <x v="169"/>
    <x v="43"/>
    <n v="5"/>
    <n v="307.54707759618759"/>
    <n v="219.67648399727688"/>
    <x v="4452"/>
    <n v="439.35296799455364"/>
  </r>
  <r>
    <s v="SO4454"/>
    <x v="86"/>
    <s v="Distributor"/>
    <s v="USD"/>
    <x v="23"/>
    <x v="4"/>
    <x v="36"/>
    <n v="6"/>
    <n v="476.88830244541168"/>
    <n v="340.63450174672266"/>
    <x v="4453"/>
    <n v="817.52280419213412"/>
  </r>
  <r>
    <s v="SO4455"/>
    <x v="107"/>
    <s v="Wholesale"/>
    <s v="USD"/>
    <x v="16"/>
    <x v="214"/>
    <x v="1"/>
    <n v="9"/>
    <n v="593.37164694070816"/>
    <n v="423.83689067193444"/>
    <x v="4454"/>
    <n v="1525.8128064189636"/>
  </r>
  <r>
    <s v="SO4456"/>
    <x v="10"/>
    <s v="Distributor"/>
    <s v="USD"/>
    <x v="19"/>
    <x v="272"/>
    <x v="43"/>
    <n v="10"/>
    <n v="593.58805632591248"/>
    <n v="423.99146880422325"/>
    <x v="4455"/>
    <n v="1695.9658752168925"/>
  </r>
  <r>
    <s v="SO4457"/>
    <x v="123"/>
    <s v="Distributor"/>
    <s v="USD"/>
    <x v="21"/>
    <x v="127"/>
    <x v="34"/>
    <n v="8"/>
    <n v="389.37699955701828"/>
    <n v="278.12642825501308"/>
    <x v="4456"/>
    <n v="890.00457041604159"/>
  </r>
  <r>
    <s v="SO4458"/>
    <x v="33"/>
    <s v="In-Store"/>
    <s v="USD"/>
    <x v="6"/>
    <x v="165"/>
    <x v="38"/>
    <n v="10"/>
    <n v="579.38315570354462"/>
    <n v="413.8451112168176"/>
    <x v="4457"/>
    <n v="1655.3804448672699"/>
  </r>
  <r>
    <s v="SO4459"/>
    <x v="96"/>
    <s v="Online"/>
    <s v="USD"/>
    <x v="0"/>
    <x v="192"/>
    <x v="9"/>
    <n v="4"/>
    <n v="369.18322974443436"/>
    <n v="263.7023069603103"/>
    <x v="4458"/>
    <n v="421.92369113649625"/>
  </r>
  <r>
    <s v="SO4460"/>
    <x v="118"/>
    <s v="Distributor"/>
    <s v="USD"/>
    <x v="10"/>
    <x v="212"/>
    <x v="34"/>
    <n v="10"/>
    <n v="640.51488018035889"/>
    <n v="457.5106287002564"/>
    <x v="4459"/>
    <n v="1830.0425148010245"/>
  </r>
  <r>
    <s v="SO4461"/>
    <x v="43"/>
    <s v="Online"/>
    <s v="USD"/>
    <x v="9"/>
    <x v="254"/>
    <x v="5"/>
    <n v="3"/>
    <n v="246.76181119680405"/>
    <n v="176.25843656914577"/>
    <x v="4460"/>
    <n v="211.51012388297477"/>
  </r>
  <r>
    <s v="SO4462"/>
    <x v="99"/>
    <s v="In-Store"/>
    <s v="USD"/>
    <x v="2"/>
    <x v="150"/>
    <x v="14"/>
    <n v="9"/>
    <n v="636.98287117481232"/>
    <n v="454.98776512486597"/>
    <x v="4461"/>
    <n v="1637.9559544495169"/>
  </r>
  <r>
    <s v="SO4463"/>
    <x v="78"/>
    <s v="Distributor"/>
    <s v="USD"/>
    <x v="15"/>
    <x v="76"/>
    <x v="16"/>
    <n v="1"/>
    <n v="430.37163215875626"/>
    <n v="307.4083086848259"/>
    <x v="4462"/>
    <n v="122.96332347393036"/>
  </r>
  <r>
    <s v="SO4464"/>
    <x v="111"/>
    <s v="Online"/>
    <s v="USD"/>
    <x v="14"/>
    <x v="301"/>
    <x v="46"/>
    <n v="10"/>
    <n v="381.23702645301819"/>
    <n v="272.31216175215587"/>
    <x v="4463"/>
    <n v="1089.2486470086233"/>
  </r>
  <r>
    <s v="SO4465"/>
    <x v="0"/>
    <s v="Wholesale"/>
    <s v="USD"/>
    <x v="10"/>
    <x v="236"/>
    <x v="27"/>
    <n v="1"/>
    <n v="374.98331183195114"/>
    <n v="267.84522273710797"/>
    <x v="4464"/>
    <n v="107.13808909484317"/>
  </r>
  <r>
    <s v="SO4466"/>
    <x v="134"/>
    <s v="Distributor"/>
    <s v="USD"/>
    <x v="11"/>
    <x v="8"/>
    <x v="19"/>
    <n v="10"/>
    <n v="322.40455090999603"/>
    <n v="230.28896493571148"/>
    <x v="4465"/>
    <n v="921.15585974284568"/>
  </r>
  <r>
    <s v="SO4467"/>
    <x v="14"/>
    <s v="Distributor"/>
    <s v="USD"/>
    <x v="8"/>
    <x v="324"/>
    <x v="15"/>
    <n v="8"/>
    <n v="287.09804803133011"/>
    <n v="205.07003430809294"/>
    <x v="4466"/>
    <n v="656.22410978589733"/>
  </r>
  <r>
    <s v="SO4468"/>
    <x v="78"/>
    <s v="Online"/>
    <s v="USD"/>
    <x v="11"/>
    <x v="259"/>
    <x v="14"/>
    <n v="5"/>
    <n v="189.33341360092163"/>
    <n v="135.23815257208688"/>
    <x v="4467"/>
    <n v="270.47630514417381"/>
  </r>
  <r>
    <s v="SO4469"/>
    <x v="48"/>
    <s v="Distributor"/>
    <s v="USD"/>
    <x v="3"/>
    <x v="143"/>
    <x v="30"/>
    <n v="5"/>
    <n v="436.11724609136581"/>
    <n v="311.51231863668988"/>
    <x v="4468"/>
    <n v="623.02463727337954"/>
  </r>
  <r>
    <s v="SO4470"/>
    <x v="35"/>
    <s v="In-Store"/>
    <s v="USD"/>
    <x v="2"/>
    <x v="136"/>
    <x v="26"/>
    <n v="4"/>
    <n v="304.98346102237701"/>
    <n v="217.84532930169789"/>
    <x v="4469"/>
    <n v="348.55252688271651"/>
  </r>
  <r>
    <s v="SO4471"/>
    <x v="55"/>
    <s v="Online"/>
    <s v="USD"/>
    <x v="22"/>
    <x v="172"/>
    <x v="43"/>
    <n v="9"/>
    <n v="467.66917902231216"/>
    <n v="334.04941358736585"/>
    <x v="4470"/>
    <n v="1202.5778889145167"/>
  </r>
  <r>
    <s v="SO4472"/>
    <x v="59"/>
    <s v="Online"/>
    <s v="USD"/>
    <x v="21"/>
    <x v="193"/>
    <x v="46"/>
    <n v="8"/>
    <n v="389.94643664360046"/>
    <n v="278.53316903114319"/>
    <x v="4471"/>
    <n v="891.3061408996582"/>
  </r>
  <r>
    <s v="SO4473"/>
    <x v="135"/>
    <s v="Online"/>
    <s v="USD"/>
    <x v="24"/>
    <x v="277"/>
    <x v="37"/>
    <n v="4"/>
    <n v="237.54892891645432"/>
    <n v="169.67780636889594"/>
    <x v="4472"/>
    <n v="271.48449019023349"/>
  </r>
  <r>
    <s v="SO4474"/>
    <x v="41"/>
    <s v="Online"/>
    <s v="USD"/>
    <x v="7"/>
    <x v="166"/>
    <x v="42"/>
    <n v="10"/>
    <n v="317.12615668773651"/>
    <n v="226.51868334838323"/>
    <x v="4473"/>
    <n v="906.07473339353282"/>
  </r>
  <r>
    <s v="SO4475"/>
    <x v="148"/>
    <s v="Online"/>
    <s v="USD"/>
    <x v="14"/>
    <x v="286"/>
    <x v="33"/>
    <n v="2"/>
    <n v="303.17785960435867"/>
    <n v="216.55561400311336"/>
    <x v="4474"/>
    <n v="173.24449120249062"/>
  </r>
  <r>
    <s v="SO4476"/>
    <x v="112"/>
    <s v="Wholesale"/>
    <s v="USD"/>
    <x v="6"/>
    <x v="221"/>
    <x v="35"/>
    <n v="9"/>
    <n v="390.86009216308594"/>
    <n v="279.18578011648998"/>
    <x v="4475"/>
    <n v="1005.0688084193634"/>
  </r>
  <r>
    <s v="SO4477"/>
    <x v="48"/>
    <s v="Online"/>
    <s v="USD"/>
    <x v="14"/>
    <x v="125"/>
    <x v="18"/>
    <n v="10"/>
    <n v="334.73887056112289"/>
    <n v="239.09919325794493"/>
    <x v="4476"/>
    <n v="956.3967730317795"/>
  </r>
  <r>
    <s v="SO4478"/>
    <x v="141"/>
    <s v="In-Store"/>
    <s v="USD"/>
    <x v="11"/>
    <x v="53"/>
    <x v="23"/>
    <n v="7"/>
    <n v="352.01360714435577"/>
    <n v="251.43829081739699"/>
    <x v="4477"/>
    <n v="704.02721428871155"/>
  </r>
  <r>
    <s v="SO4479"/>
    <x v="8"/>
    <s v="Distributor"/>
    <s v="USD"/>
    <x v="13"/>
    <x v="251"/>
    <x v="14"/>
    <n v="3"/>
    <n v="346.39368206262589"/>
    <n v="247.42405861616137"/>
    <x v="4478"/>
    <n v="296.9088703393935"/>
  </r>
  <r>
    <s v="SO4480"/>
    <x v="102"/>
    <s v="In-Store"/>
    <s v="USD"/>
    <x v="14"/>
    <x v="227"/>
    <x v="33"/>
    <n v="3"/>
    <n v="443.8281033039093"/>
    <n v="317.02007378850664"/>
    <x v="4479"/>
    <n v="380.42408854620794"/>
  </r>
  <r>
    <s v="SO4481"/>
    <x v="104"/>
    <s v="In-Store"/>
    <s v="USD"/>
    <x v="13"/>
    <x v="360"/>
    <x v="1"/>
    <n v="2"/>
    <n v="254.2384015917778"/>
    <n v="181.59885827984129"/>
    <x v="4480"/>
    <n v="145.27908662387301"/>
  </r>
  <r>
    <s v="SO4482"/>
    <x v="43"/>
    <s v="Wholesale"/>
    <s v="USD"/>
    <x v="10"/>
    <x v="292"/>
    <x v="41"/>
    <n v="6"/>
    <n v="483.55432069301605"/>
    <n v="345.39594335215435"/>
    <x v="4481"/>
    <n v="828.95026404517012"/>
  </r>
  <r>
    <s v="SO4483"/>
    <x v="135"/>
    <s v="Wholesale"/>
    <s v="USD"/>
    <x v="25"/>
    <x v="321"/>
    <x v="45"/>
    <n v="1"/>
    <n v="406.90362149477005"/>
    <n v="290.64544392483577"/>
    <x v="4482"/>
    <n v="116.25817756993428"/>
  </r>
  <r>
    <s v="SO4484"/>
    <x v="79"/>
    <s v="Distributor"/>
    <s v="USD"/>
    <x v="5"/>
    <x v="289"/>
    <x v="1"/>
    <n v="1"/>
    <n v="525.15204477310181"/>
    <n v="375.10860340935847"/>
    <x v="4483"/>
    <n v="150.04344136374334"/>
  </r>
  <r>
    <s v="SO4485"/>
    <x v="80"/>
    <s v="In-Store"/>
    <s v="USD"/>
    <x v="8"/>
    <x v="62"/>
    <x v="17"/>
    <n v="9"/>
    <n v="348.95529788732529"/>
    <n v="249.25378420523236"/>
    <x v="4484"/>
    <n v="897.31362313883619"/>
  </r>
  <r>
    <s v="SO4486"/>
    <x v="93"/>
    <s v="Online"/>
    <s v="USD"/>
    <x v="7"/>
    <x v="116"/>
    <x v="27"/>
    <n v="8"/>
    <n v="310.5874696969986"/>
    <n v="221.84819264071331"/>
    <x v="4485"/>
    <n v="709.91421645028231"/>
  </r>
  <r>
    <s v="SO4487"/>
    <x v="105"/>
    <s v="In-Store"/>
    <s v="USD"/>
    <x v="3"/>
    <x v="156"/>
    <x v="27"/>
    <n v="9"/>
    <n v="216.50266081094742"/>
    <n v="154.64475772210531"/>
    <x v="4486"/>
    <n v="556.72112779957888"/>
  </r>
  <r>
    <s v="SO4488"/>
    <x v="148"/>
    <s v="In-Store"/>
    <s v="USD"/>
    <x v="5"/>
    <x v="61"/>
    <x v="11"/>
    <n v="3"/>
    <n v="343.5094678401947"/>
    <n v="245.36390560013908"/>
    <x v="4487"/>
    <n v="294.4366867201669"/>
  </r>
  <r>
    <s v="SO4489"/>
    <x v="142"/>
    <s v="In-Store"/>
    <s v="USD"/>
    <x v="10"/>
    <x v="158"/>
    <x v="38"/>
    <n v="3"/>
    <n v="271.6694056391716"/>
    <n v="194.04957545655117"/>
    <x v="4488"/>
    <n v="232.85949054786124"/>
  </r>
  <r>
    <s v="SO4490"/>
    <x v="71"/>
    <s v="Online"/>
    <s v="USD"/>
    <x v="12"/>
    <x v="199"/>
    <x v="45"/>
    <n v="9"/>
    <n v="530.33601558208466"/>
    <n v="378.81143970148906"/>
    <x v="4489"/>
    <n v="1363.7211829253602"/>
  </r>
  <r>
    <s v="SO4491"/>
    <x v="59"/>
    <s v="Online"/>
    <s v="USD"/>
    <x v="11"/>
    <x v="240"/>
    <x v="11"/>
    <n v="3"/>
    <n v="219.83441573381424"/>
    <n v="157.02458266701018"/>
    <x v="4490"/>
    <n v="188.42949920041218"/>
  </r>
  <r>
    <s v="SO4492"/>
    <x v="33"/>
    <s v="Wholesale"/>
    <s v="USD"/>
    <x v="20"/>
    <x v="293"/>
    <x v="25"/>
    <n v="3"/>
    <n v="475.03202533721924"/>
    <n v="339.30858952658519"/>
    <x v="4491"/>
    <n v="407.17030743190207"/>
  </r>
  <r>
    <s v="SO4493"/>
    <x v="147"/>
    <s v="In-Store"/>
    <s v="USD"/>
    <x v="20"/>
    <x v="200"/>
    <x v="26"/>
    <n v="3"/>
    <n v="579.79826635122299"/>
    <n v="414.14161882230218"/>
    <x v="4492"/>
    <n v="496.9699425867625"/>
  </r>
  <r>
    <s v="SO4494"/>
    <x v="62"/>
    <s v="Distributor"/>
    <s v="USD"/>
    <x v="7"/>
    <x v="34"/>
    <x v="27"/>
    <n v="2"/>
    <n v="629.10983383655548"/>
    <n v="449.36416702611109"/>
    <x v="4493"/>
    <n v="359.49133362088878"/>
  </r>
  <r>
    <s v="SO4495"/>
    <x v="140"/>
    <s v="Distributor"/>
    <s v="USD"/>
    <x v="4"/>
    <x v="246"/>
    <x v="7"/>
    <n v="4"/>
    <n v="486.28175979852676"/>
    <n v="347.34411414180488"/>
    <x v="4494"/>
    <n v="555.75058262688754"/>
  </r>
  <r>
    <s v="SO4496"/>
    <x v="11"/>
    <s v="Distributor"/>
    <s v="USD"/>
    <x v="16"/>
    <x v="39"/>
    <x v="25"/>
    <n v="3"/>
    <n v="617.63359665870667"/>
    <n v="441.1668547562191"/>
    <x v="4495"/>
    <n v="529.4002257074626"/>
  </r>
  <r>
    <s v="SO4497"/>
    <x v="19"/>
    <s v="Wholesale"/>
    <s v="USD"/>
    <x v="22"/>
    <x v="345"/>
    <x v="8"/>
    <n v="2"/>
    <n v="457.41274183988571"/>
    <n v="326.72338702848981"/>
    <x v="4496"/>
    <n v="261.3787096227918"/>
  </r>
  <r>
    <s v="SO4498"/>
    <x v="12"/>
    <s v="Distributor"/>
    <s v="USD"/>
    <x v="17"/>
    <x v="242"/>
    <x v="17"/>
    <n v="3"/>
    <n v="205.25883901119232"/>
    <n v="146.61345643656594"/>
    <x v="4497"/>
    <n v="175.93614772387912"/>
  </r>
  <r>
    <s v="SO4499"/>
    <x v="113"/>
    <s v="Distributor"/>
    <s v="USD"/>
    <x v="18"/>
    <x v="178"/>
    <x v="41"/>
    <n v="4"/>
    <n v="248.10744935274124"/>
    <n v="177.21960668052947"/>
    <x v="4498"/>
    <n v="283.5513706888471"/>
  </r>
  <r>
    <s v="SO4500"/>
    <x v="3"/>
    <s v="In-Store"/>
    <s v="USD"/>
    <x v="19"/>
    <x v="11"/>
    <x v="0"/>
    <n v="2"/>
    <n v="475.58841276168823"/>
    <n v="339.70600911549161"/>
    <x v="4499"/>
    <n v="271.76480729239324"/>
  </r>
  <r>
    <s v="SO4501"/>
    <x v="88"/>
    <s v="Distributor"/>
    <s v="USD"/>
    <x v="21"/>
    <x v="237"/>
    <x v="37"/>
    <n v="3"/>
    <n v="572.50263923406601"/>
    <n v="408.93045659576148"/>
    <x v="4500"/>
    <n v="490.71654791491346"/>
  </r>
  <r>
    <s v="SO4502"/>
    <x v="27"/>
    <s v="Distributor"/>
    <s v="USD"/>
    <x v="15"/>
    <x v="190"/>
    <x v="15"/>
    <n v="1"/>
    <n v="417.37610971927643"/>
    <n v="298.12579265662606"/>
    <x v="4501"/>
    <n v="119.25031706265037"/>
  </r>
  <r>
    <s v="SO4503"/>
    <x v="37"/>
    <s v="Distributor"/>
    <s v="USD"/>
    <x v="2"/>
    <x v="61"/>
    <x v="27"/>
    <n v="9"/>
    <n v="569.84474855661392"/>
    <n v="407.03196325472425"/>
    <x v="4502"/>
    <n v="1465.315067717007"/>
  </r>
  <r>
    <s v="SO4504"/>
    <x v="150"/>
    <s v="Wholesale"/>
    <s v="USD"/>
    <x v="4"/>
    <x v="290"/>
    <x v="46"/>
    <n v="5"/>
    <n v="268.35918116569519"/>
    <n v="191.68512940406799"/>
    <x v="4503"/>
    <n v="383.37025880813599"/>
  </r>
  <r>
    <s v="SO4505"/>
    <x v="45"/>
    <s v="In-Store"/>
    <s v="USD"/>
    <x v="20"/>
    <x v="174"/>
    <x v="12"/>
    <n v="3"/>
    <n v="548.49233597517014"/>
    <n v="391.78023998226439"/>
    <x v="4504"/>
    <n v="470.13628797871729"/>
  </r>
  <r>
    <s v="SO4506"/>
    <x v="5"/>
    <s v="Online"/>
    <s v="USD"/>
    <x v="22"/>
    <x v="248"/>
    <x v="9"/>
    <n v="8"/>
    <n v="547.75101363658905"/>
    <n v="391.25072402613506"/>
    <x v="4505"/>
    <n v="1252.0023168836319"/>
  </r>
  <r>
    <s v="SO4507"/>
    <x v="101"/>
    <s v="Distributor"/>
    <s v="USD"/>
    <x v="22"/>
    <x v="26"/>
    <x v="12"/>
    <n v="2"/>
    <n v="629.93805438280106"/>
    <n v="449.95575313057219"/>
    <x v="4506"/>
    <n v="359.96460250445773"/>
  </r>
  <r>
    <s v="SO4508"/>
    <x v="130"/>
    <s v="Online"/>
    <s v="USD"/>
    <x v="15"/>
    <x v="113"/>
    <x v="24"/>
    <n v="9"/>
    <n v="362.67521095275879"/>
    <n v="259.05372210911344"/>
    <x v="4507"/>
    <n v="932.59339959280805"/>
  </r>
  <r>
    <s v="SO4509"/>
    <x v="134"/>
    <s v="Distributor"/>
    <s v="USD"/>
    <x v="2"/>
    <x v="211"/>
    <x v="8"/>
    <n v="6"/>
    <n v="569.00640481710434"/>
    <n v="406.43314629793167"/>
    <x v="4508"/>
    <n v="975.43955111503601"/>
  </r>
  <r>
    <s v="SO4510"/>
    <x v="28"/>
    <s v="Wholesale"/>
    <s v="USD"/>
    <x v="25"/>
    <x v="288"/>
    <x v="38"/>
    <n v="3"/>
    <n v="202.07233250141144"/>
    <n v="144.33738035815102"/>
    <x v="4509"/>
    <n v="173.20485642978122"/>
  </r>
  <r>
    <s v="SO4511"/>
    <x v="78"/>
    <s v="Online"/>
    <s v="USD"/>
    <x v="0"/>
    <x v="28"/>
    <x v="9"/>
    <n v="5"/>
    <n v="640.63352161645889"/>
    <n v="457.59537258318494"/>
    <x v="4510"/>
    <n v="915.19074516636965"/>
  </r>
  <r>
    <s v="SO4512"/>
    <x v="21"/>
    <s v="Wholesale"/>
    <s v="USD"/>
    <x v="15"/>
    <x v="198"/>
    <x v="6"/>
    <n v="8"/>
    <n v="528.86053776741028"/>
    <n v="377.75752697672164"/>
    <x v="4511"/>
    <n v="1208.8240863255091"/>
  </r>
  <r>
    <s v="SO4513"/>
    <x v="79"/>
    <s v="In-Store"/>
    <s v="USD"/>
    <x v="9"/>
    <x v="68"/>
    <x v="6"/>
    <n v="9"/>
    <n v="602.88523882627487"/>
    <n v="430.63231344733924"/>
    <x v="4512"/>
    <n v="1550.2763284104208"/>
  </r>
  <r>
    <s v="SO4514"/>
    <x v="52"/>
    <s v="Wholesale"/>
    <s v="USD"/>
    <x v="22"/>
    <x v="306"/>
    <x v="39"/>
    <n v="2"/>
    <n v="632.38138711452484"/>
    <n v="451.70099079608923"/>
    <x v="4513"/>
    <n v="361.36079263687122"/>
  </r>
  <r>
    <s v="SO4515"/>
    <x v="84"/>
    <s v="Wholesale"/>
    <s v="USD"/>
    <x v="24"/>
    <x v="157"/>
    <x v="8"/>
    <n v="4"/>
    <n v="384.11968785524368"/>
    <n v="274.37120561088835"/>
    <x v="4514"/>
    <n v="438.99392897742132"/>
  </r>
  <r>
    <s v="SO4516"/>
    <x v="42"/>
    <s v="In-Store"/>
    <s v="USD"/>
    <x v="9"/>
    <x v="231"/>
    <x v="1"/>
    <n v="8"/>
    <n v="324.41204881668091"/>
    <n v="231.72289201191495"/>
    <x v="4515"/>
    <n v="741.51325443812766"/>
  </r>
  <r>
    <s v="SO4517"/>
    <x v="70"/>
    <s v="Online"/>
    <s v="USD"/>
    <x v="25"/>
    <x v="300"/>
    <x v="10"/>
    <n v="6"/>
    <n v="255.45067638158798"/>
    <n v="182.46476884399144"/>
    <x v="4516"/>
    <n v="437.91544522557933"/>
  </r>
  <r>
    <s v="SO4518"/>
    <x v="145"/>
    <s v="Distributor"/>
    <s v="USD"/>
    <x v="13"/>
    <x v="1"/>
    <x v="37"/>
    <n v="10"/>
    <n v="173.27516233921051"/>
    <n v="123.76797309943609"/>
    <x v="4517"/>
    <n v="495.07189239774425"/>
  </r>
  <r>
    <s v="SO4519"/>
    <x v="76"/>
    <s v="Distributor"/>
    <s v="USD"/>
    <x v="16"/>
    <x v="62"/>
    <x v="44"/>
    <n v="10"/>
    <n v="378.91809850931168"/>
    <n v="270.65578464950835"/>
    <x v="4518"/>
    <n v="1082.6231385980332"/>
  </r>
  <r>
    <s v="SO4520"/>
    <x v="45"/>
    <s v="Wholesale"/>
    <s v="USD"/>
    <x v="21"/>
    <x v="258"/>
    <x v="22"/>
    <n v="9"/>
    <n v="604.82760787010193"/>
    <n v="432.01971990721569"/>
    <x v="4519"/>
    <n v="1555.270991665976"/>
  </r>
  <r>
    <s v="SO4521"/>
    <x v="49"/>
    <s v="Distributor"/>
    <s v="USD"/>
    <x v="18"/>
    <x v="98"/>
    <x v="36"/>
    <n v="2"/>
    <n v="248.02162617444992"/>
    <n v="177.15830441032139"/>
    <x v="4520"/>
    <n v="141.72664352825706"/>
  </r>
  <r>
    <s v="SO4522"/>
    <x v="76"/>
    <s v="Distributor"/>
    <s v="USD"/>
    <x v="23"/>
    <x v="20"/>
    <x v="29"/>
    <n v="10"/>
    <n v="324.35943210124969"/>
    <n v="231.68530864374981"/>
    <x v="4521"/>
    <n v="926.741234574999"/>
  </r>
  <r>
    <s v="SO4523"/>
    <x v="117"/>
    <s v="Wholesale"/>
    <s v="USD"/>
    <x v="0"/>
    <x v="223"/>
    <x v="19"/>
    <n v="8"/>
    <n v="165.52393180131912"/>
    <n v="118.23137985808509"/>
    <x v="4522"/>
    <n v="378.34041554587225"/>
  </r>
  <r>
    <s v="SO4524"/>
    <x v="99"/>
    <s v="Online"/>
    <s v="USD"/>
    <x v="18"/>
    <x v="0"/>
    <x v="18"/>
    <n v="1"/>
    <n v="650.68418025970459"/>
    <n v="464.7744144712176"/>
    <x v="4523"/>
    <n v="185.90976578848699"/>
  </r>
  <r>
    <s v="SO4525"/>
    <x v="100"/>
    <s v="Online"/>
    <s v="USD"/>
    <x v="25"/>
    <x v="202"/>
    <x v="14"/>
    <n v="1"/>
    <n v="515.67969220876694"/>
    <n v="368.34263729197642"/>
    <x v="4524"/>
    <n v="147.33705491679052"/>
  </r>
  <r>
    <s v="SO4526"/>
    <x v="41"/>
    <s v="Distributor"/>
    <s v="USD"/>
    <x v="8"/>
    <x v="249"/>
    <x v="44"/>
    <n v="2"/>
    <n v="434.95188438892365"/>
    <n v="310.67991742065976"/>
    <x v="4525"/>
    <n v="248.54393393652776"/>
  </r>
  <r>
    <s v="SO4527"/>
    <x v="82"/>
    <s v="Online"/>
    <s v="USD"/>
    <x v="12"/>
    <x v="185"/>
    <x v="40"/>
    <n v="9"/>
    <n v="224.29662376642227"/>
    <n v="160.21187411887306"/>
    <x v="4526"/>
    <n v="576.76274682794292"/>
  </r>
  <r>
    <s v="SO4528"/>
    <x v="112"/>
    <s v="Online"/>
    <s v="USD"/>
    <x v="12"/>
    <x v="23"/>
    <x v="18"/>
    <n v="10"/>
    <n v="429.96595788002014"/>
    <n v="307.11854134287154"/>
    <x v="4527"/>
    <n v="1228.4741653714859"/>
  </r>
  <r>
    <s v="SO4529"/>
    <x v="64"/>
    <s v="Wholesale"/>
    <s v="USD"/>
    <x v="15"/>
    <x v="212"/>
    <x v="17"/>
    <n v="2"/>
    <n v="434.28479880094528"/>
    <n v="310.20342771496092"/>
    <x v="4528"/>
    <n v="248.16274217196872"/>
  </r>
  <r>
    <s v="SO4530"/>
    <x v="113"/>
    <s v="Online"/>
    <s v="USD"/>
    <x v="2"/>
    <x v="330"/>
    <x v="18"/>
    <n v="10"/>
    <n v="530.03524625301361"/>
    <n v="378.59660446643829"/>
    <x v="4529"/>
    <n v="1514.3864178657532"/>
  </r>
  <r>
    <s v="SO4531"/>
    <x v="147"/>
    <s v="In-Store"/>
    <s v="USD"/>
    <x v="16"/>
    <x v="123"/>
    <x v="16"/>
    <n v="10"/>
    <n v="511.60049325227737"/>
    <n v="365.42892375162671"/>
    <x v="4530"/>
    <n v="1461.7156950065064"/>
  </r>
  <r>
    <s v="SO4532"/>
    <x v="148"/>
    <s v="Distributor"/>
    <s v="USD"/>
    <x v="25"/>
    <x v="289"/>
    <x v="2"/>
    <n v="3"/>
    <n v="480.64248418807983"/>
    <n v="343.31606013434276"/>
    <x v="4531"/>
    <n v="411.97927216121116"/>
  </r>
  <r>
    <s v="SO4533"/>
    <x v="85"/>
    <s v="Wholesale"/>
    <s v="USD"/>
    <x v="2"/>
    <x v="251"/>
    <x v="21"/>
    <n v="8"/>
    <n v="174.7408155798912"/>
    <n v="124.81486827135087"/>
    <x v="4532"/>
    <n v="399.40757846832264"/>
  </r>
  <r>
    <s v="SO4534"/>
    <x v="135"/>
    <s v="Online"/>
    <s v="USD"/>
    <x v="20"/>
    <x v="16"/>
    <x v="43"/>
    <n v="3"/>
    <n v="253.46040880680084"/>
    <n v="181.0431491477149"/>
    <x v="4533"/>
    <n v="217.2517789772578"/>
  </r>
  <r>
    <s v="SO4535"/>
    <x v="134"/>
    <s v="Wholesale"/>
    <s v="USD"/>
    <x v="19"/>
    <x v="50"/>
    <x v="15"/>
    <n v="7"/>
    <n v="624.19536691904068"/>
    <n v="445.85383351360053"/>
    <x v="4534"/>
    <n v="1248.3907338380809"/>
  </r>
  <r>
    <s v="SO4536"/>
    <x v="145"/>
    <s v="Online"/>
    <s v="USD"/>
    <x v="20"/>
    <x v="318"/>
    <x v="7"/>
    <n v="1"/>
    <n v="415.49677920341492"/>
    <n v="296.78341371672497"/>
    <x v="4535"/>
    <n v="118.71336548668995"/>
  </r>
  <r>
    <s v="SO4537"/>
    <x v="73"/>
    <s v="Distributor"/>
    <s v="USD"/>
    <x v="13"/>
    <x v="313"/>
    <x v="25"/>
    <n v="1"/>
    <n v="178.51118248701096"/>
    <n v="127.50798749072212"/>
    <x v="4536"/>
    <n v="51.00319499628884"/>
  </r>
  <r>
    <s v="SO4538"/>
    <x v="83"/>
    <s v="Online"/>
    <s v="USD"/>
    <x v="1"/>
    <x v="124"/>
    <x v="16"/>
    <n v="4"/>
    <n v="441.39955222606659"/>
    <n v="315.28539444719041"/>
    <x v="4537"/>
    <n v="504.45663111550471"/>
  </r>
  <r>
    <s v="SO4539"/>
    <x v="75"/>
    <s v="In-Store"/>
    <s v="USD"/>
    <x v="4"/>
    <x v="42"/>
    <x v="6"/>
    <n v="10"/>
    <n v="589.87720423936844"/>
    <n v="421.34086017097746"/>
    <x v="4538"/>
    <n v="1685.3634406839101"/>
  </r>
  <r>
    <s v="SO4540"/>
    <x v="138"/>
    <s v="Distributor"/>
    <s v="USD"/>
    <x v="16"/>
    <x v="263"/>
    <x v="35"/>
    <n v="1"/>
    <n v="558.20346450805664"/>
    <n v="398.71676036289762"/>
    <x v="4539"/>
    <n v="159.48670414515902"/>
  </r>
  <r>
    <s v="SO4541"/>
    <x v="148"/>
    <s v="Wholesale"/>
    <s v="USD"/>
    <x v="25"/>
    <x v="97"/>
    <x v="33"/>
    <n v="8"/>
    <n v="257.38453477621078"/>
    <n v="183.84609626872199"/>
    <x v="4540"/>
    <n v="588.30750805991033"/>
  </r>
  <r>
    <s v="SO4542"/>
    <x v="98"/>
    <s v="Distributor"/>
    <s v="USD"/>
    <x v="8"/>
    <x v="119"/>
    <x v="33"/>
    <n v="4"/>
    <n v="312.0492707490921"/>
    <n v="222.8923362493515"/>
    <x v="4541"/>
    <n v="356.6277379989624"/>
  </r>
  <r>
    <s v="SO4543"/>
    <x v="119"/>
    <s v="Wholesale"/>
    <s v="USD"/>
    <x v="8"/>
    <x v="359"/>
    <x v="13"/>
    <n v="3"/>
    <n v="280.3687224984169"/>
    <n v="200.26337321315495"/>
    <x v="4542"/>
    <n v="240.31604785578588"/>
  </r>
  <r>
    <s v="SO4544"/>
    <x v="103"/>
    <s v="Online"/>
    <s v="USD"/>
    <x v="11"/>
    <x v="338"/>
    <x v="16"/>
    <n v="9"/>
    <n v="197.65688824653625"/>
    <n v="141.18349160466877"/>
    <x v="4543"/>
    <n v="508.26056977680742"/>
  </r>
  <r>
    <s v="SO4545"/>
    <x v="121"/>
    <s v="In-Store"/>
    <s v="USD"/>
    <x v="11"/>
    <x v="196"/>
    <x v="33"/>
    <n v="5"/>
    <n v="321.49032801389694"/>
    <n v="229.63594858135497"/>
    <x v="4544"/>
    <n v="459.27189716270982"/>
  </r>
  <r>
    <s v="SO4546"/>
    <x v="66"/>
    <s v="Online"/>
    <s v="USD"/>
    <x v="25"/>
    <x v="311"/>
    <x v="23"/>
    <n v="3"/>
    <n v="291.58369767665863"/>
    <n v="208.27406976904189"/>
    <x v="4545"/>
    <n v="249.92888372285029"/>
  </r>
  <r>
    <s v="SO4547"/>
    <x v="117"/>
    <s v="In-Store"/>
    <s v="USD"/>
    <x v="1"/>
    <x v="150"/>
    <x v="32"/>
    <n v="3"/>
    <n v="452.46002179384232"/>
    <n v="323.18572985274454"/>
    <x v="4546"/>
    <n v="387.82287582329332"/>
  </r>
  <r>
    <s v="SO4548"/>
    <x v="85"/>
    <s v="Wholesale"/>
    <s v="USD"/>
    <x v="11"/>
    <x v="300"/>
    <x v="10"/>
    <n v="10"/>
    <n v="476.54925012588501"/>
    <n v="340.39232151848933"/>
    <x v="4547"/>
    <n v="1361.5692860739568"/>
  </r>
  <r>
    <s v="SO4549"/>
    <x v="16"/>
    <s v="In-Store"/>
    <s v="USD"/>
    <x v="3"/>
    <x v="46"/>
    <x v="18"/>
    <n v="1"/>
    <n v="230.56446307897568"/>
    <n v="164.68890219926834"/>
    <x v="4548"/>
    <n v="65.875560879707336"/>
  </r>
  <r>
    <s v="SO4550"/>
    <x v="38"/>
    <s v="Online"/>
    <s v="USD"/>
    <x v="23"/>
    <x v="179"/>
    <x v="18"/>
    <n v="1"/>
    <n v="456.35763037204742"/>
    <n v="325.96973598003387"/>
    <x v="4549"/>
    <n v="130.38789439201355"/>
  </r>
  <r>
    <s v="SO4551"/>
    <x v="149"/>
    <s v="Wholesale"/>
    <s v="USD"/>
    <x v="8"/>
    <x v="290"/>
    <x v="29"/>
    <n v="7"/>
    <n v="407.39921003580093"/>
    <n v="290.9994357398578"/>
    <x v="4550"/>
    <n v="814.79842007160187"/>
  </r>
  <r>
    <s v="SO4552"/>
    <x v="46"/>
    <s v="Distributor"/>
    <s v="USD"/>
    <x v="20"/>
    <x v="182"/>
    <x v="3"/>
    <n v="9"/>
    <n v="391.19872641563416"/>
    <n v="279.42766172545299"/>
    <x v="4551"/>
    <n v="1005.9395822116303"/>
  </r>
  <r>
    <s v="SO4553"/>
    <x v="21"/>
    <s v="Distributor"/>
    <s v="USD"/>
    <x v="9"/>
    <x v="42"/>
    <x v="7"/>
    <n v="3"/>
    <n v="271.46491116285324"/>
    <n v="193.90350797346662"/>
    <x v="4552"/>
    <n v="232.68420956815987"/>
  </r>
  <r>
    <s v="SO4554"/>
    <x v="58"/>
    <s v="Distributor"/>
    <s v="USD"/>
    <x v="24"/>
    <x v="334"/>
    <x v="35"/>
    <n v="7"/>
    <n v="603.35965526103973"/>
    <n v="430.9711823293141"/>
    <x v="4553"/>
    <n v="1206.7193105220795"/>
  </r>
  <r>
    <s v="SO4555"/>
    <x v="25"/>
    <s v="Wholesale"/>
    <s v="USD"/>
    <x v="3"/>
    <x v="161"/>
    <x v="39"/>
    <n v="10"/>
    <n v="284.53302794694901"/>
    <n v="203.23787710496359"/>
    <x v="4554"/>
    <n v="812.95150841985424"/>
  </r>
  <r>
    <s v="SO4556"/>
    <x v="148"/>
    <s v="Wholesale"/>
    <s v="USD"/>
    <x v="18"/>
    <x v="335"/>
    <x v="3"/>
    <n v="9"/>
    <n v="431.62759494781494"/>
    <n v="308.305424962725"/>
    <x v="4555"/>
    <n v="1109.8995298658097"/>
  </r>
  <r>
    <s v="SO4557"/>
    <x v="20"/>
    <s v="In-Store"/>
    <s v="USD"/>
    <x v="3"/>
    <x v="58"/>
    <x v="7"/>
    <n v="2"/>
    <n v="257.93733876943588"/>
    <n v="184.24095626388279"/>
    <x v="4556"/>
    <n v="147.39276501110618"/>
  </r>
  <r>
    <s v="SO4558"/>
    <x v="118"/>
    <s v="Online"/>
    <s v="USD"/>
    <x v="1"/>
    <x v="156"/>
    <x v="20"/>
    <n v="7"/>
    <n v="445.91527283191681"/>
    <n v="318.51090916565488"/>
    <x v="4557"/>
    <n v="891.83054566383362"/>
  </r>
  <r>
    <s v="SO4559"/>
    <x v="38"/>
    <s v="Online"/>
    <s v="USD"/>
    <x v="4"/>
    <x v="313"/>
    <x v="21"/>
    <n v="4"/>
    <n v="474.19747406244278"/>
    <n v="338.71248147317345"/>
    <x v="4558"/>
    <n v="541.9399703570773"/>
  </r>
  <r>
    <s v="SO4560"/>
    <x v="18"/>
    <s v="In-Store"/>
    <s v="USD"/>
    <x v="2"/>
    <x v="278"/>
    <x v="11"/>
    <n v="1"/>
    <n v="334.89036011695862"/>
    <n v="239.2074000835419"/>
    <x v="4559"/>
    <n v="95.68296003341672"/>
  </r>
  <r>
    <s v="SO4561"/>
    <x v="21"/>
    <s v="Distributor"/>
    <s v="USD"/>
    <x v="7"/>
    <x v="245"/>
    <x v="37"/>
    <n v="1"/>
    <n v="258.63073271512985"/>
    <n v="184.7362376536642"/>
    <x v="4560"/>
    <n v="73.894495061465648"/>
  </r>
  <r>
    <s v="SO4562"/>
    <x v="126"/>
    <s v="Wholesale"/>
    <s v="USD"/>
    <x v="25"/>
    <x v="341"/>
    <x v="1"/>
    <n v="4"/>
    <n v="435.6400226354599"/>
    <n v="311.17144473961423"/>
    <x v="4561"/>
    <n v="497.87431158338268"/>
  </r>
  <r>
    <s v="SO4563"/>
    <x v="72"/>
    <s v="Distributor"/>
    <s v="USD"/>
    <x v="12"/>
    <x v="81"/>
    <x v="8"/>
    <n v="8"/>
    <n v="153.85842972993851"/>
    <n v="109.89887837852751"/>
    <x v="4562"/>
    <n v="351.67641081128795"/>
  </r>
  <r>
    <s v="SO4564"/>
    <x v="104"/>
    <s v="Wholesale"/>
    <s v="USD"/>
    <x v="10"/>
    <x v="76"/>
    <x v="2"/>
    <n v="10"/>
    <n v="470.65187788009644"/>
    <n v="336.17991277149747"/>
    <x v="4563"/>
    <n v="1344.7196510859894"/>
  </r>
  <r>
    <s v="SO4565"/>
    <x v="95"/>
    <s v="Distributor"/>
    <s v="USD"/>
    <x v="6"/>
    <x v="140"/>
    <x v="18"/>
    <n v="2"/>
    <n v="448.3630251288414"/>
    <n v="320.25930366345818"/>
    <x v="4564"/>
    <n v="256.20744293076643"/>
  </r>
  <r>
    <s v="SO4566"/>
    <x v="41"/>
    <s v="Wholesale"/>
    <s v="USD"/>
    <x v="15"/>
    <x v="240"/>
    <x v="27"/>
    <n v="8"/>
    <n v="204.64260828495026"/>
    <n v="146.17329163210732"/>
    <x v="4565"/>
    <n v="467.75453322274348"/>
  </r>
  <r>
    <s v="SO4567"/>
    <x v="135"/>
    <s v="In-Store"/>
    <s v="USD"/>
    <x v="21"/>
    <x v="184"/>
    <x v="26"/>
    <n v="9"/>
    <n v="458.50228410959244"/>
    <n v="327.50163150685177"/>
    <x v="4566"/>
    <n v="1179.0058734246659"/>
  </r>
  <r>
    <s v="SO4568"/>
    <x v="84"/>
    <s v="In-Store"/>
    <s v="USD"/>
    <x v="13"/>
    <x v="153"/>
    <x v="13"/>
    <n v="5"/>
    <n v="346.01548075675964"/>
    <n v="247.15391482625691"/>
    <x v="4567"/>
    <n v="494.30782965251365"/>
  </r>
  <r>
    <s v="SO4569"/>
    <x v="40"/>
    <s v="Wholesale"/>
    <s v="USD"/>
    <x v="14"/>
    <x v="187"/>
    <x v="23"/>
    <n v="5"/>
    <n v="583.63671845197678"/>
    <n v="416.88337032284056"/>
    <x v="4568"/>
    <n v="833.76674064568124"/>
  </r>
  <r>
    <s v="SO4570"/>
    <x v="93"/>
    <s v="Online"/>
    <s v="USD"/>
    <x v="23"/>
    <x v="335"/>
    <x v="46"/>
    <n v="1"/>
    <n v="639.97802245616913"/>
    <n v="457.12715889726371"/>
    <x v="4569"/>
    <n v="182.85086355890542"/>
  </r>
  <r>
    <s v="SO4571"/>
    <x v="135"/>
    <s v="In-Store"/>
    <s v="USD"/>
    <x v="8"/>
    <x v="296"/>
    <x v="29"/>
    <n v="5"/>
    <n v="261.27655917406082"/>
    <n v="186.62611369575774"/>
    <x v="4570"/>
    <n v="373.25222739151536"/>
  </r>
  <r>
    <s v="SO4572"/>
    <x v="101"/>
    <s v="Wholesale"/>
    <s v="USD"/>
    <x v="10"/>
    <x v="285"/>
    <x v="20"/>
    <n v="10"/>
    <n v="241.60110282897949"/>
    <n v="172.57221630641394"/>
    <x v="4571"/>
    <n v="690.28886522565563"/>
  </r>
  <r>
    <s v="SO4573"/>
    <x v="81"/>
    <s v="Online"/>
    <s v="USD"/>
    <x v="22"/>
    <x v="27"/>
    <x v="3"/>
    <n v="9"/>
    <n v="605.40451043844223"/>
    <n v="432.43179317031593"/>
    <x v="4572"/>
    <n v="1556.7544554131368"/>
  </r>
  <r>
    <s v="SO4574"/>
    <x v="70"/>
    <s v="Online"/>
    <s v="USD"/>
    <x v="12"/>
    <x v="310"/>
    <x v="18"/>
    <n v="9"/>
    <n v="572.35067188739777"/>
    <n v="408.82190849099845"/>
    <x v="4573"/>
    <n v="1471.7588705675939"/>
  </r>
  <r>
    <s v="SO4575"/>
    <x v="85"/>
    <s v="Wholesale"/>
    <s v="USD"/>
    <x v="16"/>
    <x v="314"/>
    <x v="42"/>
    <n v="3"/>
    <n v="596.38053470849991"/>
    <n v="425.98609622035713"/>
    <x v="4574"/>
    <n v="511.18331546442823"/>
  </r>
  <r>
    <s v="SO4576"/>
    <x v="55"/>
    <s v="Distributor"/>
    <s v="USD"/>
    <x v="17"/>
    <x v="25"/>
    <x v="0"/>
    <n v="4"/>
    <n v="467.87340474128723"/>
    <n v="334.19528910091947"/>
    <x v="4575"/>
    <n v="534.71246256147106"/>
  </r>
  <r>
    <s v="SO4577"/>
    <x v="94"/>
    <s v="In-Store"/>
    <s v="USD"/>
    <x v="8"/>
    <x v="307"/>
    <x v="23"/>
    <n v="8"/>
    <n v="365.08491915464401"/>
    <n v="260.77494225331719"/>
    <x v="4576"/>
    <n v="834.47981521061456"/>
  </r>
  <r>
    <s v="SO4578"/>
    <x v="29"/>
    <s v="Wholesale"/>
    <s v="USD"/>
    <x v="10"/>
    <x v="287"/>
    <x v="31"/>
    <n v="3"/>
    <n v="604.06750237941742"/>
    <n v="431.4767874138696"/>
    <x v="4577"/>
    <n v="517.77214489664357"/>
  </r>
  <r>
    <s v="SO4579"/>
    <x v="102"/>
    <s v="Wholesale"/>
    <s v="USD"/>
    <x v="20"/>
    <x v="101"/>
    <x v="36"/>
    <n v="10"/>
    <n v="189.20587331056595"/>
    <n v="135.14705236468998"/>
    <x v="4578"/>
    <n v="540.58820945875959"/>
  </r>
  <r>
    <s v="SO4580"/>
    <x v="40"/>
    <s v="Distributor"/>
    <s v="USD"/>
    <x v="20"/>
    <x v="272"/>
    <x v="45"/>
    <n v="3"/>
    <n v="245.71989870071411"/>
    <n v="175.51421335765295"/>
    <x v="4579"/>
    <n v="210.61705602918346"/>
  </r>
  <r>
    <s v="SO4581"/>
    <x v="42"/>
    <s v="In-Store"/>
    <s v="USD"/>
    <x v="13"/>
    <x v="211"/>
    <x v="7"/>
    <n v="8"/>
    <n v="477.82790797948837"/>
    <n v="341.30564855677744"/>
    <x v="4580"/>
    <n v="1092.1780753816874"/>
  </r>
  <r>
    <s v="SO4582"/>
    <x v="54"/>
    <s v="Online"/>
    <s v="USD"/>
    <x v="24"/>
    <x v="142"/>
    <x v="39"/>
    <n v="9"/>
    <n v="549.24112379550934"/>
    <n v="392.31508842536385"/>
    <x v="4581"/>
    <n v="1412.3343183313095"/>
  </r>
  <r>
    <s v="SO4583"/>
    <x v="15"/>
    <s v="Wholesale"/>
    <s v="USD"/>
    <x v="1"/>
    <x v="110"/>
    <x v="5"/>
    <n v="6"/>
    <n v="630.72724539041519"/>
    <n v="450.51946099315376"/>
    <x v="4582"/>
    <n v="1081.2467063835684"/>
  </r>
  <r>
    <s v="SO4584"/>
    <x v="77"/>
    <s v="Wholesale"/>
    <s v="USD"/>
    <x v="17"/>
    <x v="60"/>
    <x v="45"/>
    <n v="2"/>
    <n v="219.27907347679138"/>
    <n v="156.62790962627957"/>
    <x v="4583"/>
    <n v="125.30232770102361"/>
  </r>
  <r>
    <s v="SO4585"/>
    <x v="60"/>
    <s v="Distributor"/>
    <s v="USD"/>
    <x v="19"/>
    <x v="156"/>
    <x v="18"/>
    <n v="6"/>
    <n v="295.03051060438156"/>
    <n v="210.7360790031297"/>
    <x v="4584"/>
    <n v="505.76658960751115"/>
  </r>
  <r>
    <s v="SO4586"/>
    <x v="8"/>
    <s v="Distributor"/>
    <s v="USD"/>
    <x v="11"/>
    <x v="249"/>
    <x v="39"/>
    <n v="1"/>
    <n v="506.24293506145477"/>
    <n v="361.60209647246774"/>
    <x v="4585"/>
    <n v="144.64083858898704"/>
  </r>
  <r>
    <s v="SO4587"/>
    <x v="36"/>
    <s v="Online"/>
    <s v="USD"/>
    <x v="24"/>
    <x v="257"/>
    <x v="19"/>
    <n v="2"/>
    <n v="154.14295417070389"/>
    <n v="110.10211012193136"/>
    <x v="4586"/>
    <n v="88.081688097545054"/>
  </r>
  <r>
    <s v="SO4588"/>
    <x v="100"/>
    <s v="Distributor"/>
    <s v="USD"/>
    <x v="24"/>
    <x v="147"/>
    <x v="5"/>
    <n v="2"/>
    <n v="585.01851940155029"/>
    <n v="417.8703710011074"/>
    <x v="4587"/>
    <n v="334.29629680088578"/>
  </r>
  <r>
    <s v="SO4589"/>
    <x v="56"/>
    <s v="In-Store"/>
    <s v="USD"/>
    <x v="22"/>
    <x v="55"/>
    <x v="7"/>
    <n v="9"/>
    <n v="511.10245603322983"/>
    <n v="365.07318288087845"/>
    <x v="4588"/>
    <n v="1314.2634583711624"/>
  </r>
  <r>
    <s v="SO4590"/>
    <x v="41"/>
    <s v="In-Store"/>
    <s v="USD"/>
    <x v="11"/>
    <x v="278"/>
    <x v="45"/>
    <n v="3"/>
    <n v="552.40624916553497"/>
    <n v="394.57589226109644"/>
    <x v="4589"/>
    <n v="473.49107071331559"/>
  </r>
  <r>
    <s v="SO4591"/>
    <x v="54"/>
    <s v="Wholesale"/>
    <s v="USD"/>
    <x v="9"/>
    <x v="146"/>
    <x v="32"/>
    <n v="4"/>
    <n v="562.76556068658829"/>
    <n v="401.97540049042021"/>
    <x v="4590"/>
    <n v="643.1606407846723"/>
  </r>
  <r>
    <s v="SO4592"/>
    <x v="63"/>
    <s v="Wholesale"/>
    <s v="USD"/>
    <x v="8"/>
    <x v="89"/>
    <x v="6"/>
    <n v="8"/>
    <n v="348.06305336952209"/>
    <n v="248.61646669251579"/>
    <x v="4591"/>
    <n v="795.57269341605047"/>
  </r>
  <r>
    <s v="SO4593"/>
    <x v="27"/>
    <s v="In-Store"/>
    <s v="USD"/>
    <x v="22"/>
    <x v="360"/>
    <x v="26"/>
    <n v="7"/>
    <n v="384.48179358243942"/>
    <n v="274.62985255888532"/>
    <x v="4592"/>
    <n v="768.96358716487885"/>
  </r>
  <r>
    <s v="SO4594"/>
    <x v="148"/>
    <s v="In-Store"/>
    <s v="USD"/>
    <x v="9"/>
    <x v="72"/>
    <x v="40"/>
    <n v="8"/>
    <n v="563.97941815853119"/>
    <n v="402.842441541808"/>
    <x v="4593"/>
    <n v="1289.0958129337855"/>
  </r>
  <r>
    <s v="SO4595"/>
    <x v="49"/>
    <s v="In-Store"/>
    <s v="USD"/>
    <x v="11"/>
    <x v="160"/>
    <x v="41"/>
    <n v="9"/>
    <n v="255.16250878572464"/>
    <n v="182.25893484694618"/>
    <x v="4594"/>
    <n v="656.13216544900615"/>
  </r>
  <r>
    <s v="SO4596"/>
    <x v="115"/>
    <s v="Online"/>
    <s v="USD"/>
    <x v="11"/>
    <x v="58"/>
    <x v="20"/>
    <n v="1"/>
    <n v="210.77284383773804"/>
    <n v="150.55203131267004"/>
    <x v="4595"/>
    <n v="60.220812525067998"/>
  </r>
  <r>
    <s v="SO4597"/>
    <x v="90"/>
    <s v="In-Store"/>
    <s v="USD"/>
    <x v="0"/>
    <x v="257"/>
    <x v="4"/>
    <n v="1"/>
    <n v="594.9005178809166"/>
    <n v="424.92894134351189"/>
    <x v="4596"/>
    <n v="169.9715765374047"/>
  </r>
  <r>
    <s v="SO4598"/>
    <x v="1"/>
    <s v="Wholesale"/>
    <s v="USD"/>
    <x v="22"/>
    <x v="208"/>
    <x v="0"/>
    <n v="3"/>
    <n v="161.32895815372467"/>
    <n v="115.23497010980334"/>
    <x v="4597"/>
    <n v="138.28196413176397"/>
  </r>
  <r>
    <s v="SO4599"/>
    <x v="141"/>
    <s v="Online"/>
    <s v="USD"/>
    <x v="9"/>
    <x v="365"/>
    <x v="9"/>
    <n v="3"/>
    <n v="401.5467501282692"/>
    <n v="286.819107234478"/>
    <x v="4598"/>
    <n v="344.1829286813736"/>
  </r>
  <r>
    <s v="SO4600"/>
    <x v="123"/>
    <s v="In-Store"/>
    <s v="USD"/>
    <x v="11"/>
    <x v="79"/>
    <x v="41"/>
    <n v="8"/>
    <n v="576.57153582572937"/>
    <n v="411.83681130409241"/>
    <x v="4599"/>
    <n v="1317.8777961730957"/>
  </r>
  <r>
    <s v="SO4601"/>
    <x v="150"/>
    <s v="Distributor"/>
    <s v="USD"/>
    <x v="15"/>
    <x v="293"/>
    <x v="26"/>
    <n v="6"/>
    <n v="213.9001938700676"/>
    <n v="152.78585276433401"/>
    <x v="4600"/>
    <n v="366.68604663440146"/>
  </r>
  <r>
    <s v="SO4602"/>
    <x v="143"/>
    <s v="In-Store"/>
    <s v="USD"/>
    <x v="11"/>
    <x v="361"/>
    <x v="22"/>
    <n v="3"/>
    <n v="282.39267432689667"/>
    <n v="201.70905309064048"/>
    <x v="4601"/>
    <n v="242.05086370876859"/>
  </r>
  <r>
    <s v="SO4603"/>
    <x v="71"/>
    <s v="In-Store"/>
    <s v="USD"/>
    <x v="2"/>
    <x v="98"/>
    <x v="39"/>
    <n v="1"/>
    <n v="223.4173691868782"/>
    <n v="159.58383513348443"/>
    <x v="4602"/>
    <n v="63.833534053393777"/>
  </r>
  <r>
    <s v="SO4604"/>
    <x v="7"/>
    <s v="Wholesale"/>
    <s v="USD"/>
    <x v="13"/>
    <x v="352"/>
    <x v="7"/>
    <n v="3"/>
    <n v="180.02437591552734"/>
    <n v="128.58883993966239"/>
    <x v="4603"/>
    <n v="154.30660792759488"/>
  </r>
  <r>
    <s v="SO4605"/>
    <x v="25"/>
    <s v="Wholesale"/>
    <s v="USD"/>
    <x v="16"/>
    <x v="312"/>
    <x v="2"/>
    <n v="4"/>
    <n v="313.59758180379868"/>
    <n v="223.99827271699905"/>
    <x v="4604"/>
    <n v="358.39723634719849"/>
  </r>
  <r>
    <s v="SO4606"/>
    <x v="86"/>
    <s v="Wholesale"/>
    <s v="USD"/>
    <x v="8"/>
    <x v="187"/>
    <x v="4"/>
    <n v="5"/>
    <n v="372.38278591632843"/>
    <n v="265.9877042259489"/>
    <x v="4605"/>
    <n v="531.97540845189769"/>
  </r>
  <r>
    <s v="SO4607"/>
    <x v="147"/>
    <s v="In-Store"/>
    <s v="USD"/>
    <x v="25"/>
    <x v="119"/>
    <x v="31"/>
    <n v="3"/>
    <n v="414.45020824670792"/>
    <n v="296.03586303336283"/>
    <x v="4606"/>
    <n v="355.24303564003526"/>
  </r>
  <r>
    <s v="SO4608"/>
    <x v="89"/>
    <s v="Distributor"/>
    <s v="USD"/>
    <x v="6"/>
    <x v="292"/>
    <x v="17"/>
    <n v="4"/>
    <n v="353.16633725166321"/>
    <n v="252.26166946547374"/>
    <x v="4607"/>
    <n v="403.61867114475785"/>
  </r>
  <r>
    <s v="SO4609"/>
    <x v="122"/>
    <s v="Online"/>
    <s v="USD"/>
    <x v="25"/>
    <x v="291"/>
    <x v="40"/>
    <n v="9"/>
    <n v="185.70026224851608"/>
    <n v="132.64304446322578"/>
    <x v="4608"/>
    <n v="477.51496006761272"/>
  </r>
  <r>
    <s v="SO4610"/>
    <x v="83"/>
    <s v="Distributor"/>
    <s v="USD"/>
    <x v="18"/>
    <x v="21"/>
    <x v="26"/>
    <n v="4"/>
    <n v="207.73905122280121"/>
    <n v="148.38503658771515"/>
    <x v="4609"/>
    <n v="237.41605854034424"/>
  </r>
  <r>
    <s v="SO4611"/>
    <x v="18"/>
    <s v="Online"/>
    <s v="USD"/>
    <x v="22"/>
    <x v="0"/>
    <x v="9"/>
    <n v="6"/>
    <n v="173.63849240541458"/>
    <n v="124.02749457529613"/>
    <x v="4610"/>
    <n v="297.66598698071073"/>
  </r>
  <r>
    <s v="SO4612"/>
    <x v="151"/>
    <s v="Distributor"/>
    <s v="USD"/>
    <x v="3"/>
    <x v="321"/>
    <x v="17"/>
    <n v="10"/>
    <n v="399.08024454116821"/>
    <n v="285.05731752940591"/>
    <x v="4611"/>
    <n v="1140.2292701176229"/>
  </r>
  <r>
    <s v="SO4613"/>
    <x v="72"/>
    <s v="Distributor"/>
    <s v="USD"/>
    <x v="25"/>
    <x v="206"/>
    <x v="25"/>
    <n v="2"/>
    <n v="198.77226108312607"/>
    <n v="141.98018648794721"/>
    <x v="4612"/>
    <n v="113.58414919035772"/>
  </r>
  <r>
    <s v="SO4614"/>
    <x v="106"/>
    <s v="Distributor"/>
    <s v="USD"/>
    <x v="16"/>
    <x v="192"/>
    <x v="3"/>
    <n v="1"/>
    <n v="342.33189260959625"/>
    <n v="244.52278043542591"/>
    <x v="4613"/>
    <n v="97.809112174170338"/>
  </r>
  <r>
    <s v="SO4615"/>
    <x v="56"/>
    <s v="Wholesale"/>
    <s v="USD"/>
    <x v="8"/>
    <x v="147"/>
    <x v="27"/>
    <n v="5"/>
    <n v="375.68345457315445"/>
    <n v="268.34532469511032"/>
    <x v="4614"/>
    <n v="536.69064939022064"/>
  </r>
  <r>
    <s v="SO4616"/>
    <x v="40"/>
    <s v="Wholesale"/>
    <s v="USD"/>
    <x v="10"/>
    <x v="86"/>
    <x v="34"/>
    <n v="10"/>
    <n v="605.72489905357361"/>
    <n v="432.66064218112405"/>
    <x v="4615"/>
    <n v="1730.6425687244955"/>
  </r>
  <r>
    <s v="SO4617"/>
    <x v="57"/>
    <s v="Distributor"/>
    <s v="USD"/>
    <x v="12"/>
    <x v="140"/>
    <x v="33"/>
    <n v="9"/>
    <n v="271.74967449903488"/>
    <n v="194.10691035645351"/>
    <x v="4616"/>
    <n v="698.78487728323239"/>
  </r>
  <r>
    <s v="SO4618"/>
    <x v="62"/>
    <s v="Distributor"/>
    <s v="USD"/>
    <x v="10"/>
    <x v="66"/>
    <x v="17"/>
    <n v="6"/>
    <n v="173.91552150249481"/>
    <n v="124.22537250178202"/>
    <x v="4617"/>
    <n v="298.14089400427679"/>
  </r>
  <r>
    <s v="SO4619"/>
    <x v="61"/>
    <s v="Wholesale"/>
    <s v="USD"/>
    <x v="18"/>
    <x v="255"/>
    <x v="23"/>
    <n v="4"/>
    <n v="353.63496047258377"/>
    <n v="252.59640033755986"/>
    <x v="4618"/>
    <n v="404.15424054009566"/>
  </r>
  <r>
    <s v="SO4620"/>
    <x v="143"/>
    <s v="Online"/>
    <s v="USD"/>
    <x v="6"/>
    <x v="174"/>
    <x v="2"/>
    <n v="6"/>
    <n v="375.01320362091064"/>
    <n v="267.86657401493619"/>
    <x v="4619"/>
    <n v="642.87977763584672"/>
  </r>
  <r>
    <s v="SO4621"/>
    <x v="39"/>
    <s v="Distributor"/>
    <s v="USD"/>
    <x v="15"/>
    <x v="210"/>
    <x v="18"/>
    <n v="8"/>
    <n v="476.70629400014877"/>
    <n v="340.50449571439202"/>
    <x v="4620"/>
    <n v="1089.614386286054"/>
  </r>
  <r>
    <s v="SO4622"/>
    <x v="67"/>
    <s v="Online"/>
    <s v="USD"/>
    <x v="6"/>
    <x v="305"/>
    <x v="19"/>
    <n v="10"/>
    <n v="644.83106338977814"/>
    <n v="460.59361670698439"/>
    <x v="4621"/>
    <n v="1842.3744668279378"/>
  </r>
  <r>
    <s v="SO4623"/>
    <x v="59"/>
    <s v="In-Store"/>
    <s v="USD"/>
    <x v="8"/>
    <x v="290"/>
    <x v="35"/>
    <n v="7"/>
    <n v="317.7821336388588"/>
    <n v="226.98723831347058"/>
    <x v="4622"/>
    <n v="635.56426727771759"/>
  </r>
  <r>
    <s v="SO4624"/>
    <x v="55"/>
    <s v="Online"/>
    <s v="USD"/>
    <x v="2"/>
    <x v="165"/>
    <x v="9"/>
    <n v="9"/>
    <n v="485.14028763771057"/>
    <n v="346.52877688407898"/>
    <x v="4623"/>
    <n v="1247.5035967826843"/>
  </r>
  <r>
    <s v="SO4625"/>
    <x v="134"/>
    <s v="In-Store"/>
    <s v="USD"/>
    <x v="0"/>
    <x v="35"/>
    <x v="29"/>
    <n v="10"/>
    <n v="263.86923140287399"/>
    <n v="188.47802243062429"/>
    <x v="4624"/>
    <n v="753.91208972249706"/>
  </r>
  <r>
    <s v="SO4626"/>
    <x v="143"/>
    <s v="In-Store"/>
    <s v="USD"/>
    <x v="16"/>
    <x v="314"/>
    <x v="4"/>
    <n v="4"/>
    <n v="554.95968282222748"/>
    <n v="396.39977344444821"/>
    <x v="4625"/>
    <n v="634.23963751111705"/>
  </r>
  <r>
    <s v="SO4627"/>
    <x v="44"/>
    <s v="In-Store"/>
    <s v="USD"/>
    <x v="4"/>
    <x v="113"/>
    <x v="16"/>
    <n v="4"/>
    <n v="392.79398041963577"/>
    <n v="280.56712887116845"/>
    <x v="4626"/>
    <n v="448.90740619386929"/>
  </r>
  <r>
    <s v="SO4628"/>
    <x v="111"/>
    <s v="Online"/>
    <s v="USD"/>
    <x v="11"/>
    <x v="344"/>
    <x v="39"/>
    <n v="9"/>
    <n v="468.16163206100464"/>
    <n v="334.4011657578605"/>
    <x v="4627"/>
    <n v="1203.8441967282974"/>
  </r>
  <r>
    <s v="SO4629"/>
    <x v="49"/>
    <s v="In-Store"/>
    <s v="USD"/>
    <x v="6"/>
    <x v="303"/>
    <x v="33"/>
    <n v="7"/>
    <n v="316.88454383611679"/>
    <n v="226.34610274008344"/>
    <x v="4628"/>
    <n v="633.76908767223358"/>
  </r>
  <r>
    <s v="SO4630"/>
    <x v="74"/>
    <s v="Online"/>
    <s v="USD"/>
    <x v="11"/>
    <x v="153"/>
    <x v="8"/>
    <n v="6"/>
    <n v="514.92570841312408"/>
    <n v="367.80407743794581"/>
    <x v="4629"/>
    <n v="882.72978585106966"/>
  </r>
  <r>
    <s v="SO4631"/>
    <x v="130"/>
    <s v="Wholesale"/>
    <s v="USD"/>
    <x v="15"/>
    <x v="315"/>
    <x v="44"/>
    <n v="4"/>
    <n v="281.11001497507095"/>
    <n v="200.7928678393364"/>
    <x v="4630"/>
    <n v="321.26858854293823"/>
  </r>
  <r>
    <s v="SO4632"/>
    <x v="121"/>
    <s v="Online"/>
    <s v="USD"/>
    <x v="25"/>
    <x v="302"/>
    <x v="26"/>
    <n v="10"/>
    <n v="621.8211944103241"/>
    <n v="444.15799600737438"/>
    <x v="4631"/>
    <n v="1776.6319840294973"/>
  </r>
  <r>
    <s v="SO4633"/>
    <x v="101"/>
    <s v="Wholesale"/>
    <s v="USD"/>
    <x v="20"/>
    <x v="332"/>
    <x v="11"/>
    <n v="1"/>
    <n v="525.33285874128342"/>
    <n v="375.2377562437739"/>
    <x v="4632"/>
    <n v="150.09510249750952"/>
  </r>
  <r>
    <s v="SO4634"/>
    <x v="107"/>
    <s v="Distributor"/>
    <s v="USD"/>
    <x v="24"/>
    <x v="279"/>
    <x v="33"/>
    <n v="1"/>
    <n v="511.54975783824921"/>
    <n v="365.39268417017803"/>
    <x v="4633"/>
    <n v="146.15707366807118"/>
  </r>
  <r>
    <s v="SO4635"/>
    <x v="32"/>
    <s v="Distributor"/>
    <s v="USD"/>
    <x v="16"/>
    <x v="258"/>
    <x v="30"/>
    <n v="8"/>
    <n v="554.58088427782059"/>
    <n v="396.12920305558617"/>
    <x v="4634"/>
    <n v="1267.6134497778753"/>
  </r>
  <r>
    <s v="SO4636"/>
    <x v="143"/>
    <s v="Wholesale"/>
    <s v="USD"/>
    <x v="16"/>
    <x v="84"/>
    <x v="32"/>
    <n v="4"/>
    <n v="639.6295337677002"/>
    <n v="456.87823840550016"/>
    <x v="4635"/>
    <n v="731.00518144880016"/>
  </r>
  <r>
    <s v="SO4637"/>
    <x v="143"/>
    <s v="Distributor"/>
    <s v="USD"/>
    <x v="5"/>
    <x v="246"/>
    <x v="37"/>
    <n v="7"/>
    <n v="587.49499887228012"/>
    <n v="419.63928490877151"/>
    <x v="4636"/>
    <n v="1174.9899977445602"/>
  </r>
  <r>
    <s v="SO4638"/>
    <x v="150"/>
    <s v="Distributor"/>
    <s v="USD"/>
    <x v="19"/>
    <x v="194"/>
    <x v="14"/>
    <n v="9"/>
    <n v="604.55186283588409"/>
    <n v="431.82275916848869"/>
    <x v="4637"/>
    <n v="1554.5619330065588"/>
  </r>
  <r>
    <s v="SO4639"/>
    <x v="10"/>
    <s v="In-Store"/>
    <s v="USD"/>
    <x v="5"/>
    <x v="210"/>
    <x v="29"/>
    <n v="8"/>
    <n v="564.35899311304092"/>
    <n v="403.11356650931498"/>
    <x v="4638"/>
    <n v="1289.9634128298076"/>
  </r>
  <r>
    <s v="SO4640"/>
    <x v="83"/>
    <s v="Wholesale"/>
    <s v="USD"/>
    <x v="7"/>
    <x v="36"/>
    <x v="8"/>
    <n v="10"/>
    <n v="370.19193577766418"/>
    <n v="264.42281126976013"/>
    <x v="4639"/>
    <n v="1057.6912450790405"/>
  </r>
  <r>
    <s v="SO4641"/>
    <x v="104"/>
    <s v="Distributor"/>
    <s v="USD"/>
    <x v="25"/>
    <x v="311"/>
    <x v="27"/>
    <n v="7"/>
    <n v="237.36760729551315"/>
    <n v="169.54829092536656"/>
    <x v="4640"/>
    <n v="474.73521459102608"/>
  </r>
  <r>
    <s v="SO4642"/>
    <x v="100"/>
    <s v="Wholesale"/>
    <s v="USD"/>
    <x v="20"/>
    <x v="128"/>
    <x v="19"/>
    <n v="9"/>
    <n v="245.50459420681"/>
    <n v="175.36042443343572"/>
    <x v="4641"/>
    <n v="631.29752796036837"/>
  </r>
  <r>
    <s v="SO4643"/>
    <x v="58"/>
    <s v="Online"/>
    <s v="USD"/>
    <x v="10"/>
    <x v="226"/>
    <x v="11"/>
    <n v="2"/>
    <n v="484.03912907838821"/>
    <n v="345.74223505599161"/>
    <x v="4642"/>
    <n v="276.5937880447932"/>
  </r>
  <r>
    <s v="SO4644"/>
    <x v="134"/>
    <s v="Online"/>
    <s v="USD"/>
    <x v="5"/>
    <x v="364"/>
    <x v="17"/>
    <n v="9"/>
    <n v="200.78653764724731"/>
    <n v="143.41895546231953"/>
    <x v="4643"/>
    <n v="516.30823966435014"/>
  </r>
  <r>
    <s v="SO4645"/>
    <x v="81"/>
    <s v="Online"/>
    <s v="USD"/>
    <x v="8"/>
    <x v="327"/>
    <x v="23"/>
    <n v="5"/>
    <n v="598.92877238988876"/>
    <n v="427.8062659927777"/>
    <x v="4644"/>
    <n v="855.61253198555551"/>
  </r>
  <r>
    <s v="SO4646"/>
    <x v="89"/>
    <s v="Online"/>
    <s v="USD"/>
    <x v="25"/>
    <x v="306"/>
    <x v="18"/>
    <n v="5"/>
    <n v="227.03618681430817"/>
    <n v="162.16870486736298"/>
    <x v="4645"/>
    <n v="324.33740973472595"/>
  </r>
  <r>
    <s v="SO4647"/>
    <x v="97"/>
    <s v="Wholesale"/>
    <s v="USD"/>
    <x v="9"/>
    <x v="254"/>
    <x v="25"/>
    <n v="1"/>
    <n v="472.04908758401871"/>
    <n v="337.17791970287055"/>
    <x v="4646"/>
    <n v="134.87116788114815"/>
  </r>
  <r>
    <s v="SO4648"/>
    <x v="124"/>
    <s v="Wholesale"/>
    <s v="USD"/>
    <x v="4"/>
    <x v="193"/>
    <x v="28"/>
    <n v="1"/>
    <n v="564.19245314598083"/>
    <n v="402.99460938998635"/>
    <x v="4647"/>
    <n v="161.19784375599448"/>
  </r>
  <r>
    <s v="SO4649"/>
    <x v="94"/>
    <s v="Distributor"/>
    <s v="USD"/>
    <x v="5"/>
    <x v="205"/>
    <x v="40"/>
    <n v="2"/>
    <n v="154.6536528468132"/>
    <n v="110.46689489058086"/>
    <x v="4648"/>
    <n v="88.373515912464683"/>
  </r>
  <r>
    <s v="SO4650"/>
    <x v="59"/>
    <s v="In-Store"/>
    <s v="USD"/>
    <x v="2"/>
    <x v="211"/>
    <x v="34"/>
    <n v="4"/>
    <n v="248.28366458415985"/>
    <n v="177.34547470297133"/>
    <x v="4649"/>
    <n v="283.75275952475408"/>
  </r>
  <r>
    <s v="SO4651"/>
    <x v="80"/>
    <s v="In-Store"/>
    <s v="USD"/>
    <x v="9"/>
    <x v="97"/>
    <x v="12"/>
    <n v="9"/>
    <n v="460.29029685258865"/>
    <n v="328.77878346613477"/>
    <x v="4650"/>
    <n v="1183.6036204780848"/>
  </r>
  <r>
    <s v="SO4652"/>
    <x v="138"/>
    <s v="Online"/>
    <s v="USD"/>
    <x v="14"/>
    <x v="231"/>
    <x v="0"/>
    <n v="5"/>
    <n v="568.767897605896"/>
    <n v="406.26278400421143"/>
    <x v="4651"/>
    <n v="812.52556800842285"/>
  </r>
  <r>
    <s v="SO4653"/>
    <x v="21"/>
    <s v="In-Store"/>
    <s v="USD"/>
    <x v="11"/>
    <x v="54"/>
    <x v="9"/>
    <n v="1"/>
    <n v="358.28010267019272"/>
    <n v="255.91435905013768"/>
    <x v="4652"/>
    <n v="102.36574362005504"/>
  </r>
  <r>
    <s v="SO4654"/>
    <x v="12"/>
    <s v="In-Store"/>
    <s v="USD"/>
    <x v="18"/>
    <x v="282"/>
    <x v="25"/>
    <n v="5"/>
    <n v="613.5959655046463"/>
    <n v="438.28283250331879"/>
    <x v="4653"/>
    <n v="876.56566500663757"/>
  </r>
  <r>
    <s v="SO4655"/>
    <x v="116"/>
    <s v="In-Store"/>
    <s v="USD"/>
    <x v="16"/>
    <x v="354"/>
    <x v="19"/>
    <n v="9"/>
    <n v="569.0284429192543"/>
    <n v="406.4488877994674"/>
    <x v="4654"/>
    <n v="1463.2159960780823"/>
  </r>
  <r>
    <s v="SO4656"/>
    <x v="21"/>
    <s v="Distributor"/>
    <s v="USD"/>
    <x v="24"/>
    <x v="217"/>
    <x v="41"/>
    <n v="7"/>
    <n v="260.77831292152405"/>
    <n v="186.27022351537434"/>
    <x v="4655"/>
    <n v="521.55662584304787"/>
  </r>
  <r>
    <s v="SO4657"/>
    <x v="79"/>
    <s v="Wholesale"/>
    <s v="USD"/>
    <x v="1"/>
    <x v="191"/>
    <x v="14"/>
    <n v="9"/>
    <n v="350.82429617643356"/>
    <n v="250.58878298316685"/>
    <x v="4656"/>
    <n v="902.11961873940027"/>
  </r>
  <r>
    <s v="SO4658"/>
    <x v="98"/>
    <s v="Online"/>
    <s v="USD"/>
    <x v="8"/>
    <x v="126"/>
    <x v="44"/>
    <n v="6"/>
    <n v="549.48706662654877"/>
    <n v="392.49076187610626"/>
    <x v="4657"/>
    <n v="941.97782850265503"/>
  </r>
  <r>
    <s v="SO4659"/>
    <x v="72"/>
    <s v="In-Store"/>
    <s v="USD"/>
    <x v="12"/>
    <x v="245"/>
    <x v="29"/>
    <n v="7"/>
    <n v="645.03409463167191"/>
    <n v="460.73863902262281"/>
    <x v="4658"/>
    <n v="1290.0681892633438"/>
  </r>
  <r>
    <s v="SO4660"/>
    <x v="38"/>
    <s v="Distributor"/>
    <s v="USD"/>
    <x v="14"/>
    <x v="296"/>
    <x v="11"/>
    <n v="1"/>
    <n v="506.97449254989624"/>
    <n v="362.1246375356402"/>
    <x v="4659"/>
    <n v="144.84985501425604"/>
  </r>
  <r>
    <s v="SO4661"/>
    <x v="63"/>
    <s v="Distributor"/>
    <s v="USD"/>
    <x v="23"/>
    <x v="127"/>
    <x v="1"/>
    <n v="6"/>
    <n v="318.84635299444199"/>
    <n v="227.74739499603001"/>
    <x v="4660"/>
    <n v="546.59374799047191"/>
  </r>
  <r>
    <s v="SO4662"/>
    <x v="42"/>
    <s v="In-Store"/>
    <s v="USD"/>
    <x v="13"/>
    <x v="159"/>
    <x v="7"/>
    <n v="5"/>
    <n v="153.8391090631485"/>
    <n v="109.88507790224894"/>
    <x v="4661"/>
    <n v="219.77015580449779"/>
  </r>
  <r>
    <s v="SO4663"/>
    <x v="68"/>
    <s v="Wholesale"/>
    <s v="USD"/>
    <x v="7"/>
    <x v="218"/>
    <x v="13"/>
    <n v="10"/>
    <n v="425.97332864999771"/>
    <n v="304.26666332142696"/>
    <x v="4662"/>
    <n v="1217.0666532857076"/>
  </r>
  <r>
    <s v="SO4664"/>
    <x v="50"/>
    <s v="Distributor"/>
    <s v="USD"/>
    <x v="10"/>
    <x v="177"/>
    <x v="44"/>
    <n v="1"/>
    <n v="497.42070651054382"/>
    <n v="355.30050465038846"/>
    <x v="4663"/>
    <n v="142.12020186015536"/>
  </r>
  <r>
    <s v="SO4665"/>
    <x v="131"/>
    <s v="Distributor"/>
    <s v="USD"/>
    <x v="24"/>
    <x v="242"/>
    <x v="21"/>
    <n v="1"/>
    <n v="468.96596306562424"/>
    <n v="334.97568790401732"/>
    <x v="4664"/>
    <n v="133.99027516160692"/>
  </r>
  <r>
    <s v="SO4666"/>
    <x v="143"/>
    <s v="In-Store"/>
    <s v="USD"/>
    <x v="18"/>
    <x v="277"/>
    <x v="3"/>
    <n v="10"/>
    <n v="466.35552299022675"/>
    <n v="333.11108785016199"/>
    <x v="4665"/>
    <n v="1332.4443514006475"/>
  </r>
  <r>
    <s v="SO4667"/>
    <x v="53"/>
    <s v="Online"/>
    <s v="USD"/>
    <x v="8"/>
    <x v="323"/>
    <x v="22"/>
    <n v="7"/>
    <n v="331.04835444688797"/>
    <n v="236.4631103192057"/>
    <x v="4666"/>
    <n v="662.09670889377594"/>
  </r>
  <r>
    <s v="SO4668"/>
    <x v="34"/>
    <s v="Wholesale"/>
    <s v="USD"/>
    <x v="24"/>
    <x v="336"/>
    <x v="17"/>
    <n v="8"/>
    <n v="383.57282638549805"/>
    <n v="273.98059027535578"/>
    <x v="4667"/>
    <n v="876.73788888113813"/>
  </r>
  <r>
    <s v="SO4669"/>
    <x v="13"/>
    <s v="In-Store"/>
    <s v="USD"/>
    <x v="12"/>
    <x v="250"/>
    <x v="14"/>
    <n v="2"/>
    <n v="628.62801164388657"/>
    <n v="449.02000831706187"/>
    <x v="4668"/>
    <n v="359.2160066536494"/>
  </r>
  <r>
    <s v="SO4670"/>
    <x v="23"/>
    <s v="Wholesale"/>
    <s v="USD"/>
    <x v="19"/>
    <x v="283"/>
    <x v="14"/>
    <n v="1"/>
    <n v="157.26415264606476"/>
    <n v="112.33153760433198"/>
    <x v="4669"/>
    <n v="44.932615041732774"/>
  </r>
  <r>
    <s v="SO4671"/>
    <x v="75"/>
    <s v="Distributor"/>
    <s v="USD"/>
    <x v="25"/>
    <x v="215"/>
    <x v="21"/>
    <n v="6"/>
    <n v="372.88813930749893"/>
    <n v="266.34867093392785"/>
    <x v="4670"/>
    <n v="639.23681024142661"/>
  </r>
  <r>
    <s v="SO4672"/>
    <x v="38"/>
    <s v="Wholesale"/>
    <s v="USD"/>
    <x v="9"/>
    <x v="108"/>
    <x v="36"/>
    <n v="2"/>
    <n v="534.60645031929016"/>
    <n v="381.86175022806441"/>
    <x v="4671"/>
    <n v="305.4894001824515"/>
  </r>
  <r>
    <s v="SO4673"/>
    <x v="85"/>
    <s v="In-Store"/>
    <s v="USD"/>
    <x v="11"/>
    <x v="91"/>
    <x v="46"/>
    <n v="9"/>
    <n v="473.11820429563522"/>
    <n v="337.94157449688231"/>
    <x v="4672"/>
    <n v="1216.5896681887762"/>
  </r>
  <r>
    <s v="SO4674"/>
    <x v="81"/>
    <s v="Wholesale"/>
    <s v="USD"/>
    <x v="25"/>
    <x v="259"/>
    <x v="2"/>
    <n v="10"/>
    <n v="357.27038133144379"/>
    <n v="255.19312952245986"/>
    <x v="4673"/>
    <n v="1020.7725180898392"/>
  </r>
  <r>
    <s v="SO4675"/>
    <x v="0"/>
    <s v="Distributor"/>
    <s v="USD"/>
    <x v="25"/>
    <x v="315"/>
    <x v="2"/>
    <n v="10"/>
    <n v="196.68903332948685"/>
    <n v="140.49216666391919"/>
    <x v="4674"/>
    <n v="561.96866665567654"/>
  </r>
  <r>
    <s v="SO4676"/>
    <x v="43"/>
    <s v="Wholesale"/>
    <s v="USD"/>
    <x v="10"/>
    <x v="6"/>
    <x v="16"/>
    <n v="3"/>
    <n v="417.99502801895142"/>
    <n v="298.56787715639388"/>
    <x v="4675"/>
    <n v="358.28145258767267"/>
  </r>
  <r>
    <s v="SO4677"/>
    <x v="33"/>
    <s v="Wholesale"/>
    <s v="USD"/>
    <x v="16"/>
    <x v="31"/>
    <x v="1"/>
    <n v="3"/>
    <n v="378.82869189977646"/>
    <n v="270.59192278555463"/>
    <x v="4676"/>
    <n v="324.71030734266549"/>
  </r>
  <r>
    <s v="SO4678"/>
    <x v="123"/>
    <s v="Wholesale"/>
    <s v="USD"/>
    <x v="23"/>
    <x v="178"/>
    <x v="34"/>
    <n v="9"/>
    <n v="594.76025640964508"/>
    <n v="424.82875457831796"/>
    <x v="4677"/>
    <n v="1529.3835164819443"/>
  </r>
  <r>
    <s v="SO4679"/>
    <x v="123"/>
    <s v="In-Store"/>
    <s v="USD"/>
    <x v="13"/>
    <x v="111"/>
    <x v="23"/>
    <n v="9"/>
    <n v="246.60539442300797"/>
    <n v="176.14671030214856"/>
    <x v="4678"/>
    <n v="634.12815708773451"/>
  </r>
  <r>
    <s v="SO4680"/>
    <x v="38"/>
    <s v="Online"/>
    <s v="USD"/>
    <x v="23"/>
    <x v="89"/>
    <x v="34"/>
    <n v="7"/>
    <n v="611.33798575401306"/>
    <n v="436.66998982429504"/>
    <x v="4679"/>
    <n v="1222.6759715080261"/>
  </r>
  <r>
    <s v="SO4681"/>
    <x v="5"/>
    <s v="Distributor"/>
    <s v="USD"/>
    <x v="6"/>
    <x v="209"/>
    <x v="32"/>
    <n v="3"/>
    <n v="397.77369564771652"/>
    <n v="284.12406831979752"/>
    <x v="4680"/>
    <n v="340.94888198375702"/>
  </r>
  <r>
    <s v="SO4682"/>
    <x v="91"/>
    <s v="In-Store"/>
    <s v="USD"/>
    <x v="18"/>
    <x v="40"/>
    <x v="8"/>
    <n v="8"/>
    <n v="369.25361430644989"/>
    <n v="263.75258164746424"/>
    <x v="4681"/>
    <n v="844.0082612718852"/>
  </r>
  <r>
    <s v="SO4683"/>
    <x v="99"/>
    <s v="Online"/>
    <s v="USD"/>
    <x v="10"/>
    <x v="286"/>
    <x v="33"/>
    <n v="7"/>
    <n v="552.39021331071854"/>
    <n v="394.56443807908471"/>
    <x v="4682"/>
    <n v="1104.7804266214366"/>
  </r>
  <r>
    <s v="SO4684"/>
    <x v="54"/>
    <s v="Distributor"/>
    <s v="USD"/>
    <x v="22"/>
    <x v="226"/>
    <x v="10"/>
    <n v="6"/>
    <n v="430.43885135650635"/>
    <n v="307.45632239750455"/>
    <x v="4683"/>
    <n v="737.89517375401078"/>
  </r>
  <r>
    <s v="SO4685"/>
    <x v="113"/>
    <s v="In-Store"/>
    <s v="USD"/>
    <x v="11"/>
    <x v="155"/>
    <x v="21"/>
    <n v="4"/>
    <n v="359.35513204336166"/>
    <n v="256.68223717382978"/>
    <x v="4684"/>
    <n v="410.69157947812755"/>
  </r>
  <r>
    <s v="SO4686"/>
    <x v="102"/>
    <s v="In-Store"/>
    <s v="USD"/>
    <x v="18"/>
    <x v="304"/>
    <x v="29"/>
    <n v="5"/>
    <n v="349.10720551013947"/>
    <n v="249.36228965009963"/>
    <x v="4685"/>
    <n v="498.72457930019914"/>
  </r>
  <r>
    <s v="SO4687"/>
    <x v="71"/>
    <s v="In-Store"/>
    <s v="USD"/>
    <x v="19"/>
    <x v="235"/>
    <x v="40"/>
    <n v="6"/>
    <n v="643.28573852777481"/>
    <n v="459.48981323412488"/>
    <x v="4686"/>
    <n v="1102.7755517618998"/>
  </r>
  <r>
    <s v="SO4688"/>
    <x v="48"/>
    <s v="In-Store"/>
    <s v="USD"/>
    <x v="23"/>
    <x v="322"/>
    <x v="12"/>
    <n v="10"/>
    <n v="191.63337922096252"/>
    <n v="136.88098515783039"/>
    <x v="4687"/>
    <n v="547.52394063132124"/>
  </r>
  <r>
    <s v="SO4689"/>
    <x v="52"/>
    <s v="In-Store"/>
    <s v="USD"/>
    <x v="16"/>
    <x v="310"/>
    <x v="3"/>
    <n v="2"/>
    <n v="598.37823790311813"/>
    <n v="427.41302707365583"/>
    <x v="4688"/>
    <n v="341.93042165892462"/>
  </r>
  <r>
    <s v="SO4690"/>
    <x v="85"/>
    <s v="Wholesale"/>
    <s v="USD"/>
    <x v="3"/>
    <x v="248"/>
    <x v="45"/>
    <n v="6"/>
    <n v="187.46781957149506"/>
    <n v="133.90558540821075"/>
    <x v="4689"/>
    <n v="321.37340497970581"/>
  </r>
  <r>
    <s v="SO4691"/>
    <x v="5"/>
    <s v="Wholesale"/>
    <s v="USD"/>
    <x v="21"/>
    <x v="271"/>
    <x v="9"/>
    <n v="7"/>
    <n v="589.16410142183304"/>
    <n v="420.83150101559505"/>
    <x v="4690"/>
    <n v="1178.3282028436661"/>
  </r>
  <r>
    <s v="SO4692"/>
    <x v="25"/>
    <s v="Distributor"/>
    <s v="USD"/>
    <x v="14"/>
    <x v="261"/>
    <x v="5"/>
    <n v="2"/>
    <n v="593.36767530441284"/>
    <n v="423.83405378886636"/>
    <x v="4691"/>
    <n v="339.06724303109297"/>
  </r>
  <r>
    <s v="SO4693"/>
    <x v="25"/>
    <s v="In-Store"/>
    <s v="USD"/>
    <x v="6"/>
    <x v="104"/>
    <x v="2"/>
    <n v="1"/>
    <n v="303.31719535589218"/>
    <n v="216.655139539923"/>
    <x v="4692"/>
    <n v="86.662055815969183"/>
  </r>
  <r>
    <s v="SO4694"/>
    <x v="50"/>
    <s v="Distributor"/>
    <s v="USD"/>
    <x v="0"/>
    <x v="21"/>
    <x v="31"/>
    <n v="9"/>
    <n v="471.47541010379791"/>
    <n v="336.76815007414137"/>
    <x v="4693"/>
    <n v="1212.3653402669088"/>
  </r>
  <r>
    <s v="SO4695"/>
    <x v="72"/>
    <s v="In-Store"/>
    <s v="USD"/>
    <x v="15"/>
    <x v="332"/>
    <x v="24"/>
    <n v="7"/>
    <n v="162.91794115304947"/>
    <n v="116.36995796646391"/>
    <x v="4694"/>
    <n v="325.83588230609894"/>
  </r>
  <r>
    <s v="SO4696"/>
    <x v="135"/>
    <s v="Distributor"/>
    <s v="USD"/>
    <x v="15"/>
    <x v="205"/>
    <x v="15"/>
    <n v="2"/>
    <n v="219.02632212638855"/>
    <n v="156.4473729474204"/>
    <x v="4695"/>
    <n v="125.15789835793629"/>
  </r>
  <r>
    <s v="SO4697"/>
    <x v="136"/>
    <s v="Distributor"/>
    <s v="USD"/>
    <x v="18"/>
    <x v="58"/>
    <x v="41"/>
    <n v="4"/>
    <n v="498.83075684309006"/>
    <n v="356.30768345935007"/>
    <x v="4696"/>
    <n v="570.09229353495994"/>
  </r>
  <r>
    <s v="SO4698"/>
    <x v="107"/>
    <s v="Wholesale"/>
    <s v="USD"/>
    <x v="22"/>
    <x v="305"/>
    <x v="4"/>
    <n v="1"/>
    <n v="287.71621978282928"/>
    <n v="205.51158555916379"/>
    <x v="4697"/>
    <n v="82.204634223665494"/>
  </r>
  <r>
    <s v="SO4699"/>
    <x v="70"/>
    <s v="Online"/>
    <s v="USD"/>
    <x v="2"/>
    <x v="257"/>
    <x v="33"/>
    <n v="2"/>
    <n v="633.10102969408035"/>
    <n v="452.21502121005744"/>
    <x v="4698"/>
    <n v="361.77201696804582"/>
  </r>
  <r>
    <s v="SO4700"/>
    <x v="88"/>
    <s v="Distributor"/>
    <s v="USD"/>
    <x v="18"/>
    <x v="352"/>
    <x v="30"/>
    <n v="1"/>
    <n v="179.0105037689209"/>
    <n v="127.86464554922922"/>
    <x v="4699"/>
    <n v="51.145858219691675"/>
  </r>
  <r>
    <s v="SO4701"/>
    <x v="107"/>
    <s v="Distributor"/>
    <s v="USD"/>
    <x v="3"/>
    <x v="120"/>
    <x v="43"/>
    <n v="3"/>
    <n v="640.52787011861801"/>
    <n v="457.51990722758433"/>
    <x v="4700"/>
    <n v="549.02388867310106"/>
  </r>
  <r>
    <s v="SO4702"/>
    <x v="46"/>
    <s v="In-Store"/>
    <s v="USD"/>
    <x v="12"/>
    <x v="340"/>
    <x v="43"/>
    <n v="7"/>
    <n v="423.92590534687042"/>
    <n v="302.80421810490748"/>
    <x v="4701"/>
    <n v="847.85181069374084"/>
  </r>
  <r>
    <s v="SO4703"/>
    <x v="14"/>
    <s v="In-Store"/>
    <s v="USD"/>
    <x v="9"/>
    <x v="52"/>
    <x v="20"/>
    <n v="2"/>
    <n v="168.81889683008194"/>
    <n v="120.5849263072014"/>
    <x v="4702"/>
    <n v="96.46794104576108"/>
  </r>
  <r>
    <s v="SO4704"/>
    <x v="104"/>
    <s v="Distributor"/>
    <s v="USD"/>
    <x v="11"/>
    <x v="169"/>
    <x v="0"/>
    <n v="9"/>
    <n v="361.06613087654114"/>
    <n v="257.90437919752941"/>
    <x v="4703"/>
    <n v="928.45576511110539"/>
  </r>
  <r>
    <s v="SO4705"/>
    <x v="98"/>
    <s v="In-Store"/>
    <s v="USD"/>
    <x v="20"/>
    <x v="158"/>
    <x v="22"/>
    <n v="6"/>
    <n v="344.98330324888229"/>
    <n v="246.41664517777309"/>
    <x v="4704"/>
    <n v="591.3999484266551"/>
  </r>
  <r>
    <s v="SO4706"/>
    <x v="143"/>
    <s v="Wholesale"/>
    <s v="USD"/>
    <x v="2"/>
    <x v="63"/>
    <x v="26"/>
    <n v="2"/>
    <n v="182.94266259670258"/>
    <n v="130.67333042621613"/>
    <x v="4705"/>
    <n v="104.5386643409729"/>
  </r>
  <r>
    <s v="SO4707"/>
    <x v="49"/>
    <s v="Wholesale"/>
    <s v="USD"/>
    <x v="21"/>
    <x v="149"/>
    <x v="34"/>
    <n v="2"/>
    <n v="391.86945515871048"/>
    <n v="279.90675368479322"/>
    <x v="4706"/>
    <n v="223.92540294783453"/>
  </r>
  <r>
    <s v="SO4708"/>
    <x v="10"/>
    <s v="Online"/>
    <s v="USD"/>
    <x v="14"/>
    <x v="10"/>
    <x v="42"/>
    <n v="9"/>
    <n v="314.86196565628052"/>
    <n v="224.90140404020039"/>
    <x v="4707"/>
    <n v="809.64505454472123"/>
  </r>
  <r>
    <s v="SO4709"/>
    <x v="109"/>
    <s v="Wholesale"/>
    <s v="USD"/>
    <x v="5"/>
    <x v="180"/>
    <x v="8"/>
    <n v="8"/>
    <n v="243.00326961278915"/>
    <n v="173.57376400913512"/>
    <x v="4708"/>
    <n v="555.43604482923229"/>
  </r>
  <r>
    <s v="SO4710"/>
    <x v="40"/>
    <s v="Distributor"/>
    <s v="USD"/>
    <x v="11"/>
    <x v="220"/>
    <x v="15"/>
    <n v="1"/>
    <n v="333.91035139560699"/>
    <n v="238.50739385400502"/>
    <x v="4709"/>
    <n v="95.402957541601978"/>
  </r>
  <r>
    <s v="SO4711"/>
    <x v="99"/>
    <s v="Distributor"/>
    <s v="USD"/>
    <x v="14"/>
    <x v="50"/>
    <x v="40"/>
    <n v="6"/>
    <n v="529.13362509012222"/>
    <n v="377.95258935008735"/>
    <x v="4710"/>
    <n v="907.08621444020901"/>
  </r>
  <r>
    <s v="SO4712"/>
    <x v="82"/>
    <s v="Wholesale"/>
    <s v="USD"/>
    <x v="21"/>
    <x v="162"/>
    <x v="4"/>
    <n v="8"/>
    <n v="261.81774687767029"/>
    <n v="187.01267634119307"/>
    <x v="4711"/>
    <n v="598.44056429181774"/>
  </r>
  <r>
    <s v="SO4713"/>
    <x v="1"/>
    <s v="In-Store"/>
    <s v="USD"/>
    <x v="24"/>
    <x v="309"/>
    <x v="30"/>
    <n v="3"/>
    <n v="453.14105290174484"/>
    <n v="323.67218064410349"/>
    <x v="4712"/>
    <n v="388.40661677292405"/>
  </r>
  <r>
    <s v="SO4714"/>
    <x v="109"/>
    <s v="Online"/>
    <s v="USD"/>
    <x v="16"/>
    <x v="254"/>
    <x v="22"/>
    <n v="2"/>
    <n v="176.73162066936493"/>
    <n v="126.23687190668925"/>
    <x v="4713"/>
    <n v="100.98949752535137"/>
  </r>
  <r>
    <s v="SO4715"/>
    <x v="11"/>
    <s v="In-Store"/>
    <s v="USD"/>
    <x v="13"/>
    <x v="35"/>
    <x v="29"/>
    <n v="10"/>
    <n v="207.21595984697342"/>
    <n v="148.01139989069532"/>
    <x v="4714"/>
    <n v="592.04559956278104"/>
  </r>
  <r>
    <s v="SO4716"/>
    <x v="100"/>
    <s v="In-Store"/>
    <s v="USD"/>
    <x v="2"/>
    <x v="82"/>
    <x v="23"/>
    <n v="3"/>
    <n v="226.1823148727417"/>
    <n v="161.55879633767265"/>
    <x v="4715"/>
    <n v="193.87055560520719"/>
  </r>
  <r>
    <s v="SO4717"/>
    <x v="34"/>
    <s v="Distributor"/>
    <s v="USD"/>
    <x v="18"/>
    <x v="128"/>
    <x v="3"/>
    <n v="9"/>
    <n v="182.46263211965561"/>
    <n v="130.33045151403974"/>
    <x v="4716"/>
    <n v="469.18962545054274"/>
  </r>
  <r>
    <s v="SO4718"/>
    <x v="54"/>
    <s v="Wholesale"/>
    <s v="USD"/>
    <x v="21"/>
    <x v="107"/>
    <x v="33"/>
    <n v="9"/>
    <n v="242.77103340625763"/>
    <n v="173.40788100446974"/>
    <x v="4717"/>
    <n v="624.26837161609092"/>
  </r>
  <r>
    <s v="SO4719"/>
    <x v="53"/>
    <s v="Distributor"/>
    <s v="USD"/>
    <x v="22"/>
    <x v="64"/>
    <x v="6"/>
    <n v="6"/>
    <n v="368.33527046442032"/>
    <n v="263.09662176030025"/>
    <x v="4718"/>
    <n v="631.43189222472029"/>
  </r>
  <r>
    <s v="SO4720"/>
    <x v="10"/>
    <s v="Online"/>
    <s v="USD"/>
    <x v="1"/>
    <x v="333"/>
    <x v="5"/>
    <n v="10"/>
    <n v="293.361736536026"/>
    <n v="209.54409752573287"/>
    <x v="4719"/>
    <n v="838.17639010293124"/>
  </r>
  <r>
    <s v="SO4721"/>
    <x v="49"/>
    <s v="Distributor"/>
    <s v="USD"/>
    <x v="13"/>
    <x v="290"/>
    <x v="43"/>
    <n v="9"/>
    <n v="458.5623065829277"/>
    <n v="327.54450470209122"/>
    <x v="4720"/>
    <n v="1179.1602169275284"/>
  </r>
  <r>
    <s v="SO4722"/>
    <x v="56"/>
    <s v="Online"/>
    <s v="USD"/>
    <x v="18"/>
    <x v="360"/>
    <x v="9"/>
    <n v="7"/>
    <n v="611.80819165706635"/>
    <n v="437.00585118361886"/>
    <x v="4721"/>
    <n v="1223.6163833141322"/>
  </r>
  <r>
    <s v="SO4723"/>
    <x v="10"/>
    <s v="In-Store"/>
    <s v="USD"/>
    <x v="22"/>
    <x v="291"/>
    <x v="39"/>
    <n v="6"/>
    <n v="303.46525079011917"/>
    <n v="216.76089342151371"/>
    <x v="4722"/>
    <n v="520.2261442116328"/>
  </r>
  <r>
    <s v="SO4724"/>
    <x v="25"/>
    <s v="Wholesale"/>
    <s v="USD"/>
    <x v="18"/>
    <x v="65"/>
    <x v="41"/>
    <n v="7"/>
    <n v="492.49743032455444"/>
    <n v="351.78387880325317"/>
    <x v="4723"/>
    <n v="984.99486064910889"/>
  </r>
  <r>
    <s v="SO4725"/>
    <x v="85"/>
    <s v="Online"/>
    <s v="USD"/>
    <x v="13"/>
    <x v="267"/>
    <x v="4"/>
    <n v="6"/>
    <n v="473.82832092046738"/>
    <n v="338.44880065747674"/>
    <x v="4724"/>
    <n v="812.27712157794394"/>
  </r>
  <r>
    <s v="SO4726"/>
    <x v="108"/>
    <s v="In-Store"/>
    <s v="USD"/>
    <x v="6"/>
    <x v="317"/>
    <x v="36"/>
    <n v="3"/>
    <n v="356.24086153507233"/>
    <n v="254.45775823933738"/>
    <x v="4725"/>
    <n v="305.34930988720487"/>
  </r>
  <r>
    <s v="SO4727"/>
    <x v="54"/>
    <s v="Distributor"/>
    <s v="USD"/>
    <x v="10"/>
    <x v="114"/>
    <x v="5"/>
    <n v="1"/>
    <n v="321.72510248422623"/>
    <n v="229.80364463159017"/>
    <x v="4726"/>
    <n v="91.921457852636053"/>
  </r>
  <r>
    <s v="SO4728"/>
    <x v="108"/>
    <s v="Distributor"/>
    <s v="USD"/>
    <x v="21"/>
    <x v="166"/>
    <x v="40"/>
    <n v="3"/>
    <n v="303.29429125785828"/>
    <n v="216.63877946989879"/>
    <x v="4727"/>
    <n v="259.96653536387839"/>
  </r>
  <r>
    <s v="SO4729"/>
    <x v="100"/>
    <s v="Wholesale"/>
    <s v="USD"/>
    <x v="15"/>
    <x v="216"/>
    <x v="12"/>
    <n v="10"/>
    <n v="567.95849007368088"/>
    <n v="405.68463576691494"/>
    <x v="4728"/>
    <n v="1622.7385430676595"/>
  </r>
  <r>
    <s v="SO4730"/>
    <x v="7"/>
    <s v="Distributor"/>
    <s v="USD"/>
    <x v="1"/>
    <x v="48"/>
    <x v="1"/>
    <n v="8"/>
    <n v="617.53809821605682"/>
    <n v="441.09864158289776"/>
    <x v="4729"/>
    <n v="1411.5156530652725"/>
  </r>
  <r>
    <s v="SO4731"/>
    <x v="143"/>
    <s v="Online"/>
    <s v="USD"/>
    <x v="13"/>
    <x v="38"/>
    <x v="30"/>
    <n v="2"/>
    <n v="537.02016001939774"/>
    <n v="383.5858285852841"/>
    <x v="4730"/>
    <n v="306.86866286822726"/>
  </r>
  <r>
    <s v="SO4732"/>
    <x v="116"/>
    <s v="Distributor"/>
    <s v="USD"/>
    <x v="20"/>
    <x v="323"/>
    <x v="41"/>
    <n v="9"/>
    <n v="292.09881591796875"/>
    <n v="208.64201136997769"/>
    <x v="4731"/>
    <n v="751.11124093191938"/>
  </r>
  <r>
    <s v="SO4733"/>
    <x v="4"/>
    <s v="Online"/>
    <s v="USD"/>
    <x v="15"/>
    <x v="43"/>
    <x v="4"/>
    <n v="4"/>
    <n v="325.72582429647446"/>
    <n v="232.66130306891034"/>
    <x v="4732"/>
    <n v="372.25808491025646"/>
  </r>
  <r>
    <s v="SO4734"/>
    <x v="57"/>
    <s v="In-Store"/>
    <s v="USD"/>
    <x v="24"/>
    <x v="315"/>
    <x v="33"/>
    <n v="5"/>
    <n v="292.94337093830109"/>
    <n v="209.24526495592937"/>
    <x v="4733"/>
    <n v="418.49052991185863"/>
  </r>
  <r>
    <s v="SO4735"/>
    <x v="144"/>
    <s v="Online"/>
    <s v="USD"/>
    <x v="5"/>
    <x v="304"/>
    <x v="24"/>
    <n v="4"/>
    <n v="280.93251568078995"/>
    <n v="200.6660826291357"/>
    <x v="4734"/>
    <n v="321.06573220661699"/>
  </r>
  <r>
    <s v="SO4736"/>
    <x v="66"/>
    <s v="Distributor"/>
    <s v="USD"/>
    <x v="13"/>
    <x v="204"/>
    <x v="28"/>
    <n v="3"/>
    <n v="366.22722744941711"/>
    <n v="261.59087674958369"/>
    <x v="4735"/>
    <n v="313.90905209950029"/>
  </r>
  <r>
    <s v="SO4737"/>
    <x v="66"/>
    <s v="Online"/>
    <s v="USD"/>
    <x v="16"/>
    <x v="189"/>
    <x v="17"/>
    <n v="6"/>
    <n v="306.99415415525436"/>
    <n v="219.28153868232457"/>
    <x v="4736"/>
    <n v="526.27569283757884"/>
  </r>
  <r>
    <s v="SO4738"/>
    <x v="9"/>
    <s v="Online"/>
    <s v="USD"/>
    <x v="19"/>
    <x v="284"/>
    <x v="23"/>
    <n v="5"/>
    <n v="364.42768800258636"/>
    <n v="260.30549143041884"/>
    <x v="4737"/>
    <n v="520.61098286083757"/>
  </r>
  <r>
    <s v="SO4739"/>
    <x v="63"/>
    <s v="In-Store"/>
    <s v="USD"/>
    <x v="12"/>
    <x v="36"/>
    <x v="12"/>
    <n v="10"/>
    <n v="646.86164456605911"/>
    <n v="462.04403183289941"/>
    <x v="4738"/>
    <n v="1848.1761273315969"/>
  </r>
  <r>
    <s v="SO4740"/>
    <x v="27"/>
    <s v="In-Store"/>
    <s v="USD"/>
    <x v="19"/>
    <x v="179"/>
    <x v="10"/>
    <n v="2"/>
    <n v="157.54360055923462"/>
    <n v="112.53114325659617"/>
    <x v="4739"/>
    <n v="90.024914605276905"/>
  </r>
  <r>
    <s v="SO4741"/>
    <x v="37"/>
    <s v="Distributor"/>
    <s v="USD"/>
    <x v="11"/>
    <x v="135"/>
    <x v="44"/>
    <n v="6"/>
    <n v="394.98375552892685"/>
    <n v="282.1312539492335"/>
    <x v="4740"/>
    <n v="677.11500947816012"/>
  </r>
  <r>
    <s v="SO4742"/>
    <x v="101"/>
    <s v="Distributor"/>
    <s v="USD"/>
    <x v="6"/>
    <x v="266"/>
    <x v="30"/>
    <n v="8"/>
    <n v="336.89272177219391"/>
    <n v="240.63765840870994"/>
    <x v="4741"/>
    <n v="770.04050690787176"/>
  </r>
  <r>
    <s v="SO4743"/>
    <x v="118"/>
    <s v="Wholesale"/>
    <s v="USD"/>
    <x v="24"/>
    <x v="309"/>
    <x v="1"/>
    <n v="9"/>
    <n v="646.41502958536148"/>
    <n v="461.72502113240108"/>
    <x v="4742"/>
    <n v="1662.2100760766434"/>
  </r>
  <r>
    <s v="SO4744"/>
    <x v="21"/>
    <s v="Online"/>
    <s v="USD"/>
    <x v="18"/>
    <x v="258"/>
    <x v="35"/>
    <n v="5"/>
    <n v="533.28798651695251"/>
    <n v="380.91999036925182"/>
    <x v="4743"/>
    <n v="761.83998073850353"/>
  </r>
  <r>
    <s v="SO4745"/>
    <x v="135"/>
    <s v="Online"/>
    <s v="USD"/>
    <x v="8"/>
    <x v="229"/>
    <x v="4"/>
    <n v="9"/>
    <n v="273.78697460889816"/>
    <n v="195.56212472064155"/>
    <x v="4744"/>
    <n v="704.0236489943095"/>
  </r>
  <r>
    <s v="SO4746"/>
    <x v="105"/>
    <s v="Wholesale"/>
    <s v="USD"/>
    <x v="13"/>
    <x v="158"/>
    <x v="5"/>
    <n v="7"/>
    <n v="312.62393367290497"/>
    <n v="223.3028097663607"/>
    <x v="4745"/>
    <n v="625.24786734580994"/>
  </r>
  <r>
    <s v="SO4747"/>
    <x v="42"/>
    <s v="In-Store"/>
    <s v="USD"/>
    <x v="15"/>
    <x v="90"/>
    <x v="40"/>
    <n v="1"/>
    <n v="505.0487864613533"/>
    <n v="360.74913318668098"/>
    <x v="4746"/>
    <n v="144.29965327467232"/>
  </r>
  <r>
    <s v="SO4748"/>
    <x v="98"/>
    <s v="Wholesale"/>
    <s v="USD"/>
    <x v="8"/>
    <x v="356"/>
    <x v="10"/>
    <n v="2"/>
    <n v="222.15453815460205"/>
    <n v="158.68181296757291"/>
    <x v="4747"/>
    <n v="126.94545037405828"/>
  </r>
  <r>
    <s v="SO4749"/>
    <x v="145"/>
    <s v="Distributor"/>
    <s v="USD"/>
    <x v="16"/>
    <x v="2"/>
    <x v="11"/>
    <n v="1"/>
    <n v="532.13385289907455"/>
    <n v="380.0956092136247"/>
    <x v="4748"/>
    <n v="152.03824368544986"/>
  </r>
  <r>
    <s v="SO4750"/>
    <x v="109"/>
    <s v="Online"/>
    <s v="USD"/>
    <x v="0"/>
    <x v="174"/>
    <x v="4"/>
    <n v="4"/>
    <n v="184.99369919300079"/>
    <n v="132.13835656642914"/>
    <x v="4749"/>
    <n v="211.42137050628662"/>
  </r>
  <r>
    <s v="SO4751"/>
    <x v="0"/>
    <s v="In-Store"/>
    <s v="USD"/>
    <x v="23"/>
    <x v="358"/>
    <x v="33"/>
    <n v="4"/>
    <n v="573.95828872919083"/>
    <n v="409.97020623513635"/>
    <x v="4750"/>
    <n v="655.95232997621792"/>
  </r>
  <r>
    <s v="SO4752"/>
    <x v="32"/>
    <s v="Distributor"/>
    <s v="USD"/>
    <x v="6"/>
    <x v="138"/>
    <x v="3"/>
    <n v="6"/>
    <n v="581.61963486671448"/>
    <n v="415.44259633336753"/>
    <x v="4751"/>
    <n v="997.06223120008144"/>
  </r>
  <r>
    <s v="SO4753"/>
    <x v="136"/>
    <s v="Online"/>
    <s v="USD"/>
    <x v="22"/>
    <x v="256"/>
    <x v="0"/>
    <n v="9"/>
    <n v="385.40775221586227"/>
    <n v="275.29125158275878"/>
    <x v="4752"/>
    <n v="991.04850569793143"/>
  </r>
  <r>
    <s v="SO4754"/>
    <x v="9"/>
    <s v="Online"/>
    <s v="USD"/>
    <x v="17"/>
    <x v="296"/>
    <x v="6"/>
    <n v="2"/>
    <n v="460.41443288326263"/>
    <n v="328.86745205947335"/>
    <x v="4753"/>
    <n v="263.09396164757857"/>
  </r>
  <r>
    <s v="SO4755"/>
    <x v="68"/>
    <s v="In-Store"/>
    <s v="USD"/>
    <x v="6"/>
    <x v="107"/>
    <x v="20"/>
    <n v="7"/>
    <n v="367.2187927365303"/>
    <n v="262.29913766895021"/>
    <x v="4754"/>
    <n v="734.43758547306061"/>
  </r>
  <r>
    <s v="SO4756"/>
    <x v="73"/>
    <s v="Wholesale"/>
    <s v="USD"/>
    <x v="17"/>
    <x v="152"/>
    <x v="27"/>
    <n v="1"/>
    <n v="470.52000761032104"/>
    <n v="336.08571972165794"/>
    <x v="4755"/>
    <n v="134.43428788866311"/>
  </r>
  <r>
    <s v="SO4757"/>
    <x v="84"/>
    <s v="Online"/>
    <s v="USD"/>
    <x v="18"/>
    <x v="329"/>
    <x v="46"/>
    <n v="5"/>
    <n v="532.91097968816757"/>
    <n v="380.65069977726256"/>
    <x v="4756"/>
    <n v="761.30139955452501"/>
  </r>
  <r>
    <s v="SO4758"/>
    <x v="48"/>
    <s v="In-Store"/>
    <s v="USD"/>
    <x v="24"/>
    <x v="353"/>
    <x v="43"/>
    <n v="8"/>
    <n v="199.54171335697174"/>
    <n v="142.52979525497983"/>
    <x v="4757"/>
    <n v="456.09534481593528"/>
  </r>
  <r>
    <s v="SO4759"/>
    <x v="120"/>
    <s v="Online"/>
    <s v="USD"/>
    <x v="5"/>
    <x v="191"/>
    <x v="21"/>
    <n v="9"/>
    <n v="229.17606264352798"/>
    <n v="163.69718760251999"/>
    <x v="4758"/>
    <n v="589.30987536907196"/>
  </r>
  <r>
    <s v="SO4760"/>
    <x v="120"/>
    <s v="In-Store"/>
    <s v="USD"/>
    <x v="5"/>
    <x v="319"/>
    <x v="44"/>
    <n v="5"/>
    <n v="264.880863904953"/>
    <n v="189.20061707496643"/>
    <x v="4759"/>
    <n v="378.40123414993286"/>
  </r>
  <r>
    <s v="SO4761"/>
    <x v="63"/>
    <s v="In-Store"/>
    <s v="USD"/>
    <x v="17"/>
    <x v="49"/>
    <x v="30"/>
    <n v="7"/>
    <n v="629.3804127573967"/>
    <n v="449.5574376838548"/>
    <x v="4760"/>
    <n v="1258.7608255147934"/>
  </r>
  <r>
    <s v="SO4762"/>
    <x v="113"/>
    <s v="Wholesale"/>
    <s v="USD"/>
    <x v="8"/>
    <x v="275"/>
    <x v="42"/>
    <n v="2"/>
    <n v="594.72740828990936"/>
    <n v="424.80529163564955"/>
    <x v="4761"/>
    <n v="339.84423330851962"/>
  </r>
  <r>
    <s v="SO4763"/>
    <x v="45"/>
    <s v="In-Store"/>
    <s v="USD"/>
    <x v="9"/>
    <x v="137"/>
    <x v="28"/>
    <n v="1"/>
    <n v="622.08699542284012"/>
    <n v="444.34785387345727"/>
    <x v="4762"/>
    <n v="177.73914154938285"/>
  </r>
  <r>
    <s v="SO4764"/>
    <x v="115"/>
    <s v="Distributor"/>
    <s v="USD"/>
    <x v="19"/>
    <x v="307"/>
    <x v="20"/>
    <n v="6"/>
    <n v="487.9940128326416"/>
    <n v="348.56715202331543"/>
    <x v="4763"/>
    <n v="836.56116485595703"/>
  </r>
  <r>
    <s v="SO4765"/>
    <x v="65"/>
    <s v="Online"/>
    <s v="USD"/>
    <x v="4"/>
    <x v="141"/>
    <x v="43"/>
    <n v="9"/>
    <n v="388.7531241774559"/>
    <n v="277.68080298389708"/>
    <x v="4764"/>
    <n v="999.65089074202933"/>
  </r>
  <r>
    <s v="SO4766"/>
    <x v="140"/>
    <s v="Wholesale"/>
    <s v="USD"/>
    <x v="16"/>
    <x v="142"/>
    <x v="26"/>
    <n v="4"/>
    <n v="155.72279942035675"/>
    <n v="111.23057101454054"/>
    <x v="4765"/>
    <n v="177.96891362326483"/>
  </r>
  <r>
    <s v="SO4767"/>
    <x v="149"/>
    <s v="Wholesale"/>
    <s v="USD"/>
    <x v="12"/>
    <x v="332"/>
    <x v="30"/>
    <n v="8"/>
    <n v="537.01024585962296"/>
    <n v="383.57874704258785"/>
    <x v="4766"/>
    <n v="1227.4519905362808"/>
  </r>
  <r>
    <s v="SO4768"/>
    <x v="75"/>
    <s v="Online"/>
    <s v="USD"/>
    <x v="5"/>
    <x v="173"/>
    <x v="0"/>
    <n v="4"/>
    <n v="565.74599003791809"/>
    <n v="404.10427859851296"/>
    <x v="4767"/>
    <n v="646.56684575762051"/>
  </r>
  <r>
    <s v="SO4769"/>
    <x v="5"/>
    <s v="Distributor"/>
    <s v="USD"/>
    <x v="0"/>
    <x v="355"/>
    <x v="41"/>
    <n v="8"/>
    <n v="312.18200701475143"/>
    <n v="222.9871478676796"/>
    <x v="4768"/>
    <n v="713.55887317657471"/>
  </r>
  <r>
    <s v="SO4770"/>
    <x v="127"/>
    <s v="Online"/>
    <s v="USD"/>
    <x v="15"/>
    <x v="131"/>
    <x v="17"/>
    <n v="4"/>
    <n v="541.63170754909515"/>
    <n v="386.87979110649655"/>
    <x v="4769"/>
    <n v="619.0076657703944"/>
  </r>
  <r>
    <s v="SO4771"/>
    <x v="86"/>
    <s v="In-Store"/>
    <s v="USD"/>
    <x v="2"/>
    <x v="337"/>
    <x v="18"/>
    <n v="4"/>
    <n v="538.94685155153275"/>
    <n v="384.96203682252343"/>
    <x v="4770"/>
    <n v="615.93925891603726"/>
  </r>
  <r>
    <s v="SO4772"/>
    <x v="127"/>
    <s v="In-Store"/>
    <s v="USD"/>
    <x v="9"/>
    <x v="10"/>
    <x v="4"/>
    <n v="6"/>
    <n v="212.19618272781372"/>
    <n v="151.56870194843839"/>
    <x v="4771"/>
    <n v="363.764884676252"/>
  </r>
  <r>
    <s v="SO4773"/>
    <x v="145"/>
    <s v="Online"/>
    <s v="USD"/>
    <x v="13"/>
    <x v="54"/>
    <x v="46"/>
    <n v="1"/>
    <n v="537.30139964818954"/>
    <n v="383.78671403442115"/>
    <x v="4772"/>
    <n v="153.51468561376839"/>
  </r>
  <r>
    <s v="SO4774"/>
    <x v="8"/>
    <s v="Distributor"/>
    <s v="USD"/>
    <x v="15"/>
    <x v="55"/>
    <x v="25"/>
    <n v="9"/>
    <n v="494.11361753940582"/>
    <n v="352.93829824243278"/>
    <x v="4773"/>
    <n v="1270.5778736727575"/>
  </r>
  <r>
    <s v="SO4775"/>
    <x v="0"/>
    <s v="Distributor"/>
    <s v="USD"/>
    <x v="9"/>
    <x v="360"/>
    <x v="35"/>
    <n v="4"/>
    <n v="426.23085790872574"/>
    <n v="304.45061279194698"/>
    <x v="4774"/>
    <n v="487.12098046711503"/>
  </r>
  <r>
    <s v="SO4776"/>
    <x v="57"/>
    <s v="Online"/>
    <s v="USD"/>
    <x v="22"/>
    <x v="248"/>
    <x v="7"/>
    <n v="7"/>
    <n v="439.40495467185974"/>
    <n v="313.86068190847124"/>
    <x v="4775"/>
    <n v="878.80990934371948"/>
  </r>
  <r>
    <s v="SO4777"/>
    <x v="29"/>
    <s v="In-Store"/>
    <s v="USD"/>
    <x v="2"/>
    <x v="288"/>
    <x v="43"/>
    <n v="1"/>
    <n v="313.74271076917648"/>
    <n v="224.1019362636975"/>
    <x v="4776"/>
    <n v="89.640774505478987"/>
  </r>
  <r>
    <s v="SO4778"/>
    <x v="19"/>
    <s v="Wholesale"/>
    <s v="USD"/>
    <x v="15"/>
    <x v="282"/>
    <x v="1"/>
    <n v="7"/>
    <n v="416.83680331707001"/>
    <n v="297.74057379790719"/>
    <x v="4777"/>
    <n v="833.67360663413956"/>
  </r>
  <r>
    <s v="SO4779"/>
    <x v="83"/>
    <s v="Wholesale"/>
    <s v="USD"/>
    <x v="4"/>
    <x v="12"/>
    <x v="6"/>
    <n v="10"/>
    <n v="522.16994315385818"/>
    <n v="372.97853082418442"/>
    <x v="4778"/>
    <n v="1491.9141232967377"/>
  </r>
  <r>
    <s v="SO4780"/>
    <x v="114"/>
    <s v="Wholesale"/>
    <s v="USD"/>
    <x v="14"/>
    <x v="148"/>
    <x v="38"/>
    <n v="8"/>
    <n v="183.5117712020874"/>
    <n v="131.07983657291959"/>
    <x v="4779"/>
    <n v="419.4554770333425"/>
  </r>
  <r>
    <s v="SO4781"/>
    <x v="55"/>
    <s v="Wholesale"/>
    <s v="USD"/>
    <x v="22"/>
    <x v="40"/>
    <x v="38"/>
    <n v="5"/>
    <n v="609.9000443816185"/>
    <n v="435.64288884401321"/>
    <x v="4780"/>
    <n v="871.28577768802643"/>
  </r>
  <r>
    <s v="SO4782"/>
    <x v="85"/>
    <s v="Online"/>
    <s v="USD"/>
    <x v="4"/>
    <x v="276"/>
    <x v="38"/>
    <n v="8"/>
    <n v="567.18145287036896"/>
    <n v="405.1296091931207"/>
    <x v="4781"/>
    <n v="1296.4147494179861"/>
  </r>
  <r>
    <s v="SO4783"/>
    <x v="120"/>
    <s v="Online"/>
    <s v="USD"/>
    <x v="25"/>
    <x v="36"/>
    <x v="33"/>
    <n v="7"/>
    <n v="586.93604332208633"/>
    <n v="419.24003094434738"/>
    <x v="4782"/>
    <n v="1173.8720866441727"/>
  </r>
  <r>
    <s v="SO4784"/>
    <x v="141"/>
    <s v="Wholesale"/>
    <s v="USD"/>
    <x v="24"/>
    <x v="319"/>
    <x v="26"/>
    <n v="9"/>
    <n v="571.06332421302795"/>
    <n v="407.90237443787714"/>
    <x v="4783"/>
    <n v="1468.4485479763571"/>
  </r>
  <r>
    <s v="SO4785"/>
    <x v="62"/>
    <s v="In-Store"/>
    <s v="USD"/>
    <x v="4"/>
    <x v="191"/>
    <x v="13"/>
    <n v="2"/>
    <n v="331.94582480192184"/>
    <n v="237.10416057280133"/>
    <x v="4784"/>
    <n v="189.68332845824102"/>
  </r>
  <r>
    <s v="SO4786"/>
    <x v="0"/>
    <s v="In-Store"/>
    <s v="USD"/>
    <x v="14"/>
    <x v="59"/>
    <x v="10"/>
    <n v="3"/>
    <n v="375.19279325008392"/>
    <n v="267.99485232148851"/>
    <x v="4785"/>
    <n v="321.59382278578619"/>
  </r>
  <r>
    <s v="SO4787"/>
    <x v="84"/>
    <s v="Online"/>
    <s v="USD"/>
    <x v="1"/>
    <x v="201"/>
    <x v="9"/>
    <n v="10"/>
    <n v="357.70597726106644"/>
    <n v="255.50426947219032"/>
    <x v="4786"/>
    <n v="1022.0170778887614"/>
  </r>
  <r>
    <s v="SO4788"/>
    <x v="36"/>
    <s v="In-Store"/>
    <s v="USD"/>
    <x v="19"/>
    <x v="144"/>
    <x v="38"/>
    <n v="10"/>
    <n v="292.59165716171265"/>
    <n v="208.99404082979476"/>
    <x v="4787"/>
    <n v="835.9761633191788"/>
  </r>
  <r>
    <s v="SO4789"/>
    <x v="7"/>
    <s v="Distributor"/>
    <s v="USD"/>
    <x v="25"/>
    <x v="328"/>
    <x v="12"/>
    <n v="3"/>
    <n v="183.09642165899277"/>
    <n v="130.78315832785199"/>
    <x v="4788"/>
    <n v="156.93978999342232"/>
  </r>
  <r>
    <s v="SO4790"/>
    <x v="126"/>
    <s v="Online"/>
    <s v="USD"/>
    <x v="9"/>
    <x v="238"/>
    <x v="29"/>
    <n v="9"/>
    <n v="392.78421556949615"/>
    <n v="280.56015397821153"/>
    <x v="4789"/>
    <n v="1010.0165543215617"/>
  </r>
  <r>
    <s v="SO4791"/>
    <x v="102"/>
    <s v="Distributor"/>
    <s v="USD"/>
    <x v="3"/>
    <x v="273"/>
    <x v="42"/>
    <n v="8"/>
    <n v="214.05207163095474"/>
    <n v="152.89433687925339"/>
    <x v="4790"/>
    <n v="489.26187801361084"/>
  </r>
  <r>
    <s v="SO4792"/>
    <x v="44"/>
    <s v="In-Store"/>
    <s v="USD"/>
    <x v="8"/>
    <x v="301"/>
    <x v="42"/>
    <n v="7"/>
    <n v="620.44229006767273"/>
    <n v="443.17306433405196"/>
    <x v="4791"/>
    <n v="1240.8845801353455"/>
  </r>
  <r>
    <s v="SO4793"/>
    <x v="43"/>
    <s v="Online"/>
    <s v="USD"/>
    <x v="8"/>
    <x v="346"/>
    <x v="16"/>
    <n v="4"/>
    <n v="636.12777489423752"/>
    <n v="454.37698206731255"/>
    <x v="4792"/>
    <n v="727.00317130769986"/>
  </r>
  <r>
    <s v="SO4794"/>
    <x v="70"/>
    <s v="Distributor"/>
    <s v="USD"/>
    <x v="8"/>
    <x v="337"/>
    <x v="11"/>
    <n v="8"/>
    <n v="360.1904000043869"/>
    <n v="257.27885714599068"/>
    <x v="4793"/>
    <n v="823.29234286716974"/>
  </r>
  <r>
    <s v="SO4795"/>
    <x v="123"/>
    <s v="Distributor"/>
    <s v="USD"/>
    <x v="5"/>
    <x v="243"/>
    <x v="34"/>
    <n v="8"/>
    <n v="465.5827859044075"/>
    <n v="332.55913278886254"/>
    <x v="4794"/>
    <n v="1064.1892249243597"/>
  </r>
  <r>
    <s v="SO4796"/>
    <x v="138"/>
    <s v="Distributor"/>
    <s v="USD"/>
    <x v="3"/>
    <x v="294"/>
    <x v="21"/>
    <n v="7"/>
    <n v="531.85234451293945"/>
    <n v="379.89453179495678"/>
    <x v="4795"/>
    <n v="1063.7046890258789"/>
  </r>
  <r>
    <s v="SO4797"/>
    <x v="136"/>
    <s v="Online"/>
    <s v="USD"/>
    <x v="14"/>
    <x v="4"/>
    <x v="19"/>
    <n v="2"/>
    <n v="532.14101976156235"/>
    <n v="380.10072840111599"/>
    <x v="4796"/>
    <n v="304.08058272089272"/>
  </r>
  <r>
    <s v="SO4798"/>
    <x v="65"/>
    <s v="Wholesale"/>
    <s v="USD"/>
    <x v="5"/>
    <x v="20"/>
    <x v="8"/>
    <n v="10"/>
    <n v="403.67044079303741"/>
    <n v="288.33602913788388"/>
    <x v="4797"/>
    <n v="1153.3441165515351"/>
  </r>
  <r>
    <s v="SO4799"/>
    <x v="29"/>
    <s v="Distributor"/>
    <s v="USD"/>
    <x v="7"/>
    <x v="175"/>
    <x v="22"/>
    <n v="10"/>
    <n v="263.83333736658096"/>
    <n v="188.45238383327214"/>
    <x v="4798"/>
    <n v="753.80953533308821"/>
  </r>
  <r>
    <s v="SO4800"/>
    <x v="145"/>
    <s v="Online"/>
    <s v="USD"/>
    <x v="8"/>
    <x v="57"/>
    <x v="30"/>
    <n v="2"/>
    <n v="474.27866864204407"/>
    <n v="338.77047760146007"/>
    <x v="4799"/>
    <n v="271.01638208116799"/>
  </r>
  <r>
    <s v="SO4801"/>
    <x v="85"/>
    <s v="Online"/>
    <s v="USD"/>
    <x v="23"/>
    <x v="271"/>
    <x v="14"/>
    <n v="2"/>
    <n v="313.5781118273735"/>
    <n v="223.9843655909811"/>
    <x v="4800"/>
    <n v="179.18749247278481"/>
  </r>
  <r>
    <s v="SO4802"/>
    <x v="10"/>
    <s v="In-Store"/>
    <s v="USD"/>
    <x v="18"/>
    <x v="231"/>
    <x v="33"/>
    <n v="1"/>
    <n v="354.46097123622894"/>
    <n v="253.18640802587782"/>
    <x v="4801"/>
    <n v="101.27456321035112"/>
  </r>
  <r>
    <s v="SO4803"/>
    <x v="41"/>
    <s v="Online"/>
    <s v="USD"/>
    <x v="11"/>
    <x v="55"/>
    <x v="32"/>
    <n v="6"/>
    <n v="647.40632611513138"/>
    <n v="462.43309008223673"/>
    <x v="4802"/>
    <n v="1109.8394161973679"/>
  </r>
  <r>
    <s v="SO4804"/>
    <x v="103"/>
    <s v="Distributor"/>
    <s v="USD"/>
    <x v="19"/>
    <x v="103"/>
    <x v="6"/>
    <n v="9"/>
    <n v="243.97596216201782"/>
    <n v="174.26854440144132"/>
    <x v="4803"/>
    <n v="627.36675984518843"/>
  </r>
  <r>
    <s v="SO4805"/>
    <x v="38"/>
    <s v="Distributor"/>
    <s v="USD"/>
    <x v="2"/>
    <x v="283"/>
    <x v="9"/>
    <n v="6"/>
    <n v="372.48745197057724"/>
    <n v="266.06246569326947"/>
    <x v="4804"/>
    <n v="638.5499176638466"/>
  </r>
  <r>
    <s v="SO4806"/>
    <x v="136"/>
    <s v="In-Store"/>
    <s v="USD"/>
    <x v="5"/>
    <x v="353"/>
    <x v="1"/>
    <n v="1"/>
    <n v="194.97928869724274"/>
    <n v="139.27092049803053"/>
    <x v="4805"/>
    <n v="55.708368199212202"/>
  </r>
  <r>
    <s v="SO4807"/>
    <x v="58"/>
    <s v="Distributor"/>
    <s v="USD"/>
    <x v="23"/>
    <x v="120"/>
    <x v="10"/>
    <n v="8"/>
    <n v="197.362360060215"/>
    <n v="140.97311432872502"/>
    <x v="4806"/>
    <n v="451.11396585191983"/>
  </r>
  <r>
    <s v="SO4808"/>
    <x v="122"/>
    <s v="Distributor"/>
    <s v="USD"/>
    <x v="13"/>
    <x v="156"/>
    <x v="7"/>
    <n v="4"/>
    <n v="496.82490134239197"/>
    <n v="354.87492953027999"/>
    <x v="4807"/>
    <n v="567.79988724844793"/>
  </r>
  <r>
    <s v="SO4809"/>
    <x v="46"/>
    <s v="Distributor"/>
    <s v="USD"/>
    <x v="19"/>
    <x v="261"/>
    <x v="46"/>
    <n v="9"/>
    <n v="526.0395113825798"/>
    <n v="375.74250813041419"/>
    <x v="4808"/>
    <n v="1352.6730292694906"/>
  </r>
  <r>
    <s v="SO4810"/>
    <x v="27"/>
    <s v="Distributor"/>
    <s v="USD"/>
    <x v="16"/>
    <x v="232"/>
    <x v="39"/>
    <n v="5"/>
    <n v="630.27647960186005"/>
    <n v="450.19748542990004"/>
    <x v="4809"/>
    <n v="900.3949708598002"/>
  </r>
  <r>
    <s v="SO4811"/>
    <x v="103"/>
    <s v="In-Store"/>
    <s v="USD"/>
    <x v="16"/>
    <x v="219"/>
    <x v="16"/>
    <n v="9"/>
    <n v="336.86067992448807"/>
    <n v="240.61477137463436"/>
    <x v="4810"/>
    <n v="866.21317694868321"/>
  </r>
  <r>
    <s v="SO4812"/>
    <x v="131"/>
    <s v="In-Store"/>
    <s v="USD"/>
    <x v="2"/>
    <x v="235"/>
    <x v="20"/>
    <n v="6"/>
    <n v="376.41026401519775"/>
    <n v="268.86447429656982"/>
    <x v="4811"/>
    <n v="645.27473831176758"/>
  </r>
  <r>
    <s v="SO4813"/>
    <x v="89"/>
    <s v="Online"/>
    <s v="USD"/>
    <x v="7"/>
    <x v="42"/>
    <x v="21"/>
    <n v="4"/>
    <n v="619.29245656728745"/>
    <n v="442.35175469091962"/>
    <x v="4812"/>
    <n v="707.7628075054713"/>
  </r>
  <r>
    <s v="SO4814"/>
    <x v="16"/>
    <s v="Distributor"/>
    <s v="USD"/>
    <x v="6"/>
    <x v="80"/>
    <x v="45"/>
    <n v="9"/>
    <n v="277.74054443836212"/>
    <n v="198.38610317025868"/>
    <x v="4813"/>
    <n v="714.18997141293107"/>
  </r>
  <r>
    <s v="SO4815"/>
    <x v="148"/>
    <s v="In-Store"/>
    <s v="USD"/>
    <x v="17"/>
    <x v="1"/>
    <x v="17"/>
    <n v="3"/>
    <n v="235.04978424310684"/>
    <n v="167.89270303079061"/>
    <x v="4814"/>
    <n v="201.47124363694866"/>
  </r>
  <r>
    <s v="SO4816"/>
    <x v="31"/>
    <s v="In-Store"/>
    <s v="USD"/>
    <x v="25"/>
    <x v="11"/>
    <x v="23"/>
    <n v="9"/>
    <n v="277.34905457496643"/>
    <n v="198.10646755354747"/>
    <x v="4815"/>
    <n v="713.18328319277066"/>
  </r>
  <r>
    <s v="SO4817"/>
    <x v="25"/>
    <s v="In-Store"/>
    <s v="USD"/>
    <x v="21"/>
    <x v="172"/>
    <x v="27"/>
    <n v="5"/>
    <n v="251.20777434110641"/>
    <n v="179.43412452936172"/>
    <x v="4816"/>
    <n v="358.86824905872345"/>
  </r>
  <r>
    <s v="SO4818"/>
    <x v="138"/>
    <s v="In-Store"/>
    <s v="USD"/>
    <x v="5"/>
    <x v="235"/>
    <x v="2"/>
    <n v="4"/>
    <n v="497.04952275753021"/>
    <n v="355.03537339823589"/>
    <x v="4817"/>
    <n v="568.05659743717729"/>
  </r>
  <r>
    <s v="SO4819"/>
    <x v="107"/>
    <s v="Online"/>
    <s v="USD"/>
    <x v="0"/>
    <x v="338"/>
    <x v="8"/>
    <n v="7"/>
    <n v="353.20805436372757"/>
    <n v="252.29146740266256"/>
    <x v="4818"/>
    <n v="706.41610872745514"/>
  </r>
  <r>
    <s v="SO4820"/>
    <x v="136"/>
    <s v="In-Store"/>
    <s v="USD"/>
    <x v="17"/>
    <x v="112"/>
    <x v="31"/>
    <n v="9"/>
    <n v="224.86862897872925"/>
    <n v="160.62044927052091"/>
    <x v="4819"/>
    <n v="578.23361737387495"/>
  </r>
  <r>
    <s v="SO4821"/>
    <x v="12"/>
    <s v="Wholesale"/>
    <s v="USD"/>
    <x v="5"/>
    <x v="302"/>
    <x v="33"/>
    <n v="4"/>
    <n v="629.91589683294296"/>
    <n v="449.93992630924498"/>
    <x v="4820"/>
    <n v="719.90388209479192"/>
  </r>
  <r>
    <s v="SO4822"/>
    <x v="8"/>
    <s v="Wholesale"/>
    <s v="USD"/>
    <x v="13"/>
    <x v="143"/>
    <x v="15"/>
    <n v="6"/>
    <n v="325.37461817264557"/>
    <n v="232.4104415518897"/>
    <x v="4821"/>
    <n v="557.78505972453513"/>
  </r>
  <r>
    <s v="SO4823"/>
    <x v="103"/>
    <s v="Wholesale"/>
    <s v="USD"/>
    <x v="10"/>
    <x v="169"/>
    <x v="41"/>
    <n v="4"/>
    <n v="605.1343794465065"/>
    <n v="432.2388424617904"/>
    <x v="4822"/>
    <n v="691.58214793886441"/>
  </r>
  <r>
    <s v="SO4824"/>
    <x v="105"/>
    <s v="Distributor"/>
    <s v="USD"/>
    <x v="6"/>
    <x v="143"/>
    <x v="13"/>
    <n v="10"/>
    <n v="383.63481974601746"/>
    <n v="274.02487124715532"/>
    <x v="4823"/>
    <n v="1096.0994849886215"/>
  </r>
  <r>
    <s v="SO4825"/>
    <x v="1"/>
    <s v="Distributor"/>
    <s v="USD"/>
    <x v="15"/>
    <x v="50"/>
    <x v="34"/>
    <n v="1"/>
    <n v="541.23182648420334"/>
    <n v="386.59416177443097"/>
    <x v="4824"/>
    <n v="154.63766470977237"/>
  </r>
  <r>
    <s v="SO4826"/>
    <x v="120"/>
    <s v="Distributor"/>
    <s v="USD"/>
    <x v="22"/>
    <x v="140"/>
    <x v="3"/>
    <n v="8"/>
    <n v="555.83332335948944"/>
    <n v="397.02380239963531"/>
    <x v="4825"/>
    <n v="1270.476167678833"/>
  </r>
  <r>
    <s v="SO4827"/>
    <x v="34"/>
    <s v="Distributor"/>
    <s v="USD"/>
    <x v="14"/>
    <x v="26"/>
    <x v="44"/>
    <n v="6"/>
    <n v="646.78878146409988"/>
    <n v="461.99198676007137"/>
    <x v="4826"/>
    <n v="1108.780768224171"/>
  </r>
  <r>
    <s v="SO4828"/>
    <x v="93"/>
    <s v="Distributor"/>
    <s v="USD"/>
    <x v="20"/>
    <x v="17"/>
    <x v="5"/>
    <n v="9"/>
    <n v="188.8300609588623"/>
    <n v="134.87861497061593"/>
    <x v="4827"/>
    <n v="485.56301389421742"/>
  </r>
  <r>
    <s v="SO4829"/>
    <x v="59"/>
    <s v="In-Store"/>
    <s v="USD"/>
    <x v="19"/>
    <x v="80"/>
    <x v="41"/>
    <n v="7"/>
    <n v="458.42076104879379"/>
    <n v="327.44340074913845"/>
    <x v="4828"/>
    <n v="916.84152209758759"/>
  </r>
  <r>
    <s v="SO4830"/>
    <x v="28"/>
    <s v="In-Store"/>
    <s v="USD"/>
    <x v="15"/>
    <x v="229"/>
    <x v="9"/>
    <n v="3"/>
    <n v="426.19254505634308"/>
    <n v="304.4232464688165"/>
    <x v="4829"/>
    <n v="365.30789576257973"/>
  </r>
  <r>
    <s v="SO4831"/>
    <x v="52"/>
    <s v="In-Store"/>
    <s v="USD"/>
    <x v="7"/>
    <x v="32"/>
    <x v="19"/>
    <n v="7"/>
    <n v="291.18304020166397"/>
    <n v="207.98788585833142"/>
    <x v="4830"/>
    <n v="582.36608040332794"/>
  </r>
  <r>
    <s v="SO4832"/>
    <x v="5"/>
    <s v="Online"/>
    <s v="USD"/>
    <x v="21"/>
    <x v="48"/>
    <x v="19"/>
    <n v="7"/>
    <n v="608.48151326179504"/>
    <n v="434.62965232985363"/>
    <x v="4831"/>
    <n v="1216.9630265235901"/>
  </r>
  <r>
    <s v="SO4833"/>
    <x v="20"/>
    <s v="Wholesale"/>
    <s v="USD"/>
    <x v="0"/>
    <x v="78"/>
    <x v="44"/>
    <n v="7"/>
    <n v="264.21371859312057"/>
    <n v="188.72408470937185"/>
    <x v="4832"/>
    <n v="528.42743718624115"/>
  </r>
  <r>
    <s v="SO4834"/>
    <x v="106"/>
    <s v="In-Store"/>
    <s v="USD"/>
    <x v="25"/>
    <x v="360"/>
    <x v="37"/>
    <n v="9"/>
    <n v="444.82172906398773"/>
    <n v="317.72980647427698"/>
    <x v="4833"/>
    <n v="1143.8273033073965"/>
  </r>
  <r>
    <s v="SO4835"/>
    <x v="126"/>
    <s v="Distributor"/>
    <s v="USD"/>
    <x v="20"/>
    <x v="38"/>
    <x v="0"/>
    <n v="9"/>
    <n v="549.52131825685501"/>
    <n v="392.51522732632503"/>
    <x v="4834"/>
    <n v="1413.0548183747696"/>
  </r>
  <r>
    <s v="SO4836"/>
    <x v="106"/>
    <s v="Online"/>
    <s v="USD"/>
    <x v="14"/>
    <x v="75"/>
    <x v="31"/>
    <n v="3"/>
    <n v="519.03918886184692"/>
    <n v="370.74227775846214"/>
    <x v="4835"/>
    <n v="444.89073331015425"/>
  </r>
  <r>
    <s v="SO4837"/>
    <x v="147"/>
    <s v="Distributor"/>
    <s v="USD"/>
    <x v="14"/>
    <x v="366"/>
    <x v="29"/>
    <n v="5"/>
    <n v="605.07316249608994"/>
    <n v="432.19511606863568"/>
    <x v="4836"/>
    <n v="864.39023213727114"/>
  </r>
  <r>
    <s v="SO4838"/>
    <x v="62"/>
    <s v="Online"/>
    <s v="USD"/>
    <x v="9"/>
    <x v="148"/>
    <x v="19"/>
    <n v="2"/>
    <n v="331.89598524570465"/>
    <n v="237.06856088978904"/>
    <x v="4837"/>
    <n v="189.65484871183122"/>
  </r>
  <r>
    <s v="SO4839"/>
    <x v="129"/>
    <s v="In-Store"/>
    <s v="USD"/>
    <x v="6"/>
    <x v="240"/>
    <x v="16"/>
    <n v="8"/>
    <n v="288.59078603982925"/>
    <n v="206.13627574273519"/>
    <x v="4838"/>
    <n v="659.63608237675248"/>
  </r>
  <r>
    <s v="SO4840"/>
    <x v="66"/>
    <s v="Wholesale"/>
    <s v="USD"/>
    <x v="16"/>
    <x v="157"/>
    <x v="33"/>
    <n v="8"/>
    <n v="220.20407652854919"/>
    <n v="157.28862609182087"/>
    <x v="4839"/>
    <n v="503.32360349382657"/>
  </r>
  <r>
    <s v="SO4841"/>
    <x v="107"/>
    <s v="In-Store"/>
    <s v="USD"/>
    <x v="15"/>
    <x v="14"/>
    <x v="41"/>
    <n v="10"/>
    <n v="362.70862644910812"/>
    <n v="259.07759032079156"/>
    <x v="4840"/>
    <n v="1036.3103612831655"/>
  </r>
  <r>
    <s v="SO4842"/>
    <x v="5"/>
    <s v="Distributor"/>
    <s v="USD"/>
    <x v="0"/>
    <x v="119"/>
    <x v="43"/>
    <n v="3"/>
    <n v="592.84921252727509"/>
    <n v="423.46372323376795"/>
    <x v="4841"/>
    <n v="508.1564678805214"/>
  </r>
  <r>
    <s v="SO4843"/>
    <x v="105"/>
    <s v="Online"/>
    <s v="USD"/>
    <x v="1"/>
    <x v="38"/>
    <x v="22"/>
    <n v="9"/>
    <n v="528.40224677324295"/>
    <n v="377.43017626660213"/>
    <x v="4842"/>
    <n v="1358.7486345597672"/>
  </r>
  <r>
    <s v="SO4844"/>
    <x v="3"/>
    <s v="In-Store"/>
    <s v="USD"/>
    <x v="2"/>
    <x v="233"/>
    <x v="30"/>
    <n v="2"/>
    <n v="566.00626659393311"/>
    <n v="404.29019042423795"/>
    <x v="4843"/>
    <n v="323.43215233939031"/>
  </r>
  <r>
    <s v="SO4845"/>
    <x v="12"/>
    <s v="In-Store"/>
    <s v="USD"/>
    <x v="1"/>
    <x v="173"/>
    <x v="24"/>
    <n v="2"/>
    <n v="262.84233945608139"/>
    <n v="187.7445281829153"/>
    <x v="4844"/>
    <n v="150.19562254633217"/>
  </r>
  <r>
    <s v="SO4846"/>
    <x v="75"/>
    <s v="In-Store"/>
    <s v="USD"/>
    <x v="4"/>
    <x v="301"/>
    <x v="24"/>
    <n v="5"/>
    <n v="209.07722389698029"/>
    <n v="149.3408742121288"/>
    <x v="4845"/>
    <n v="298.68174842425742"/>
  </r>
  <r>
    <s v="SO4847"/>
    <x v="31"/>
    <s v="Wholesale"/>
    <s v="USD"/>
    <x v="22"/>
    <x v="77"/>
    <x v="11"/>
    <n v="6"/>
    <n v="348.08076149225235"/>
    <n v="248.62911535160885"/>
    <x v="4846"/>
    <n v="596.70987684386091"/>
  </r>
  <r>
    <s v="SO4848"/>
    <x v="151"/>
    <s v="Distributor"/>
    <s v="USD"/>
    <x v="18"/>
    <x v="306"/>
    <x v="36"/>
    <n v="6"/>
    <n v="217.13307595252991"/>
    <n v="155.09505425180708"/>
    <x v="4847"/>
    <n v="372.22813020433694"/>
  </r>
  <r>
    <s v="SO4849"/>
    <x v="148"/>
    <s v="In-Store"/>
    <s v="USD"/>
    <x v="14"/>
    <x v="350"/>
    <x v="17"/>
    <n v="8"/>
    <n v="597.22485083341599"/>
    <n v="426.58917916672573"/>
    <x v="4848"/>
    <n v="1365.0853733335221"/>
  </r>
  <r>
    <s v="SO4850"/>
    <x v="103"/>
    <s v="In-Store"/>
    <s v="USD"/>
    <x v="19"/>
    <x v="42"/>
    <x v="17"/>
    <n v="7"/>
    <n v="465.8908714056015"/>
    <n v="332.77919386114394"/>
    <x v="4849"/>
    <n v="931.781742811203"/>
  </r>
  <r>
    <s v="SO4851"/>
    <x v="62"/>
    <s v="In-Store"/>
    <s v="USD"/>
    <x v="23"/>
    <x v="95"/>
    <x v="25"/>
    <n v="10"/>
    <n v="432.0062740445137"/>
    <n v="308.5759100317955"/>
    <x v="4850"/>
    <n v="1234.303640127182"/>
  </r>
  <r>
    <s v="SO4852"/>
    <x v="100"/>
    <s v="Wholesale"/>
    <s v="USD"/>
    <x v="13"/>
    <x v="225"/>
    <x v="12"/>
    <n v="4"/>
    <n v="533.50717306137085"/>
    <n v="381.0765521866935"/>
    <x v="4851"/>
    <n v="609.72248349870938"/>
  </r>
  <r>
    <s v="SO4853"/>
    <x v="144"/>
    <s v="Wholesale"/>
    <s v="USD"/>
    <x v="1"/>
    <x v="291"/>
    <x v="30"/>
    <n v="1"/>
    <n v="573.90065521001816"/>
    <n v="409.9290394357273"/>
    <x v="4852"/>
    <n v="163.97161577429085"/>
  </r>
  <r>
    <s v="SO4854"/>
    <x v="53"/>
    <s v="In-Store"/>
    <s v="USD"/>
    <x v="14"/>
    <x v="185"/>
    <x v="0"/>
    <n v="6"/>
    <n v="388.71917116641998"/>
    <n v="277.65655083315716"/>
    <x v="4853"/>
    <n v="666.37572199957685"/>
  </r>
  <r>
    <s v="SO4855"/>
    <x v="28"/>
    <s v="Distributor"/>
    <s v="USD"/>
    <x v="8"/>
    <x v="283"/>
    <x v="5"/>
    <n v="4"/>
    <n v="228.20423609018326"/>
    <n v="163.00302577870235"/>
    <x v="4854"/>
    <n v="260.80484124592363"/>
  </r>
  <r>
    <s v="SO4856"/>
    <x v="72"/>
    <s v="Online"/>
    <s v="USD"/>
    <x v="16"/>
    <x v="154"/>
    <x v="40"/>
    <n v="4"/>
    <n v="572.11470293998718"/>
    <n v="408.65335924284801"/>
    <x v="4855"/>
    <n v="653.84537478855668"/>
  </r>
  <r>
    <s v="SO4857"/>
    <x v="100"/>
    <s v="Distributor"/>
    <s v="USD"/>
    <x v="12"/>
    <x v="269"/>
    <x v="28"/>
    <n v="7"/>
    <n v="297.72381752729416"/>
    <n v="212.65986966235297"/>
    <x v="4856"/>
    <n v="595.44763505458832"/>
  </r>
  <r>
    <s v="SO4858"/>
    <x v="33"/>
    <s v="Distributor"/>
    <s v="USD"/>
    <x v="9"/>
    <x v="214"/>
    <x v="11"/>
    <n v="5"/>
    <n v="320.56242835521698"/>
    <n v="228.97316311086928"/>
    <x v="4857"/>
    <n v="457.94632622173845"/>
  </r>
  <r>
    <s v="SO4859"/>
    <x v="46"/>
    <s v="Distributor"/>
    <s v="USD"/>
    <x v="9"/>
    <x v="66"/>
    <x v="13"/>
    <n v="7"/>
    <n v="241.98623210191727"/>
    <n v="172.84730864422664"/>
    <x v="4858"/>
    <n v="483.97246420383431"/>
  </r>
  <r>
    <s v="SO4860"/>
    <x v="106"/>
    <s v="In-Store"/>
    <s v="USD"/>
    <x v="21"/>
    <x v="295"/>
    <x v="14"/>
    <n v="6"/>
    <n v="226.08341217041016"/>
    <n v="161.48815155029297"/>
    <x v="4859"/>
    <n v="387.57156372070312"/>
  </r>
  <r>
    <s v="SO4861"/>
    <x v="138"/>
    <s v="In-Store"/>
    <s v="USD"/>
    <x v="19"/>
    <x v="34"/>
    <x v="1"/>
    <n v="9"/>
    <n v="371.12359803915024"/>
    <n v="265.08828431367874"/>
    <x v="4860"/>
    <n v="954.31782352924347"/>
  </r>
  <r>
    <s v="SO4862"/>
    <x v="35"/>
    <s v="Online"/>
    <s v="USD"/>
    <x v="13"/>
    <x v="257"/>
    <x v="21"/>
    <n v="9"/>
    <n v="614.69536221027374"/>
    <n v="439.06811586448129"/>
    <x v="4861"/>
    <n v="1580.6452171121323"/>
  </r>
  <r>
    <s v="SO4863"/>
    <x v="66"/>
    <s v="In-Store"/>
    <s v="USD"/>
    <x v="18"/>
    <x v="337"/>
    <x v="29"/>
    <n v="6"/>
    <n v="446.84060436487198"/>
    <n v="319.17186026062285"/>
    <x v="4862"/>
    <n v="766.01246462549489"/>
  </r>
  <r>
    <s v="SO4864"/>
    <x v="64"/>
    <s v="Distributor"/>
    <s v="USD"/>
    <x v="22"/>
    <x v="307"/>
    <x v="29"/>
    <n v="9"/>
    <n v="483.01077389717102"/>
    <n v="345.00769564083646"/>
    <x v="4863"/>
    <n v="1242.0277043070109"/>
  </r>
  <r>
    <s v="SO4865"/>
    <x v="44"/>
    <s v="Online"/>
    <s v="USD"/>
    <x v="24"/>
    <x v="296"/>
    <x v="17"/>
    <n v="1"/>
    <n v="618.12007731199265"/>
    <n v="441.5143409371376"/>
    <x v="4864"/>
    <n v="176.60573637485504"/>
  </r>
  <r>
    <s v="SO4866"/>
    <x v="126"/>
    <s v="Wholesale"/>
    <s v="USD"/>
    <x v="1"/>
    <x v="80"/>
    <x v="4"/>
    <n v="10"/>
    <n v="452.62023103237152"/>
    <n v="323.30016502312253"/>
    <x v="4865"/>
    <n v="1293.2006600924897"/>
  </r>
  <r>
    <s v="SO4867"/>
    <x v="22"/>
    <s v="Distributor"/>
    <s v="USD"/>
    <x v="16"/>
    <x v="239"/>
    <x v="0"/>
    <n v="3"/>
    <n v="323.57307797670364"/>
    <n v="231.12362712621692"/>
    <x v="4866"/>
    <n v="277.34835255146015"/>
  </r>
  <r>
    <s v="SO4868"/>
    <x v="9"/>
    <s v="Distributor"/>
    <s v="USD"/>
    <x v="12"/>
    <x v="313"/>
    <x v="33"/>
    <n v="6"/>
    <n v="301.54211282730103"/>
    <n v="215.38722344807218"/>
    <x v="4867"/>
    <n v="516.92933627537309"/>
  </r>
  <r>
    <s v="SO4869"/>
    <x v="4"/>
    <s v="In-Store"/>
    <s v="USD"/>
    <x v="11"/>
    <x v="351"/>
    <x v="40"/>
    <n v="3"/>
    <n v="436.58978122472763"/>
    <n v="311.84984373194834"/>
    <x v="4868"/>
    <n v="374.21981247833787"/>
  </r>
  <r>
    <s v="SO4870"/>
    <x v="16"/>
    <s v="Distributor"/>
    <s v="USD"/>
    <x v="20"/>
    <x v="147"/>
    <x v="37"/>
    <n v="10"/>
    <n v="294.26995718479156"/>
    <n v="210.19282656056541"/>
    <x v="4869"/>
    <n v="840.77130624226174"/>
  </r>
  <r>
    <s v="SO4871"/>
    <x v="146"/>
    <s v="Online"/>
    <s v="USD"/>
    <x v="8"/>
    <x v="20"/>
    <x v="10"/>
    <n v="9"/>
    <n v="527.69738584756851"/>
    <n v="376.92670417683468"/>
    <x v="4870"/>
    <n v="1356.9361350366044"/>
  </r>
  <r>
    <s v="SO4872"/>
    <x v="144"/>
    <s v="Wholesale"/>
    <s v="USD"/>
    <x v="17"/>
    <x v="245"/>
    <x v="1"/>
    <n v="8"/>
    <n v="627.19873023033142"/>
    <n v="447.99909302166532"/>
    <x v="4871"/>
    <n v="1433.5970976693288"/>
  </r>
  <r>
    <s v="SO4873"/>
    <x v="49"/>
    <s v="In-Store"/>
    <s v="USD"/>
    <x v="14"/>
    <x v="362"/>
    <x v="28"/>
    <n v="5"/>
    <n v="277.78130596876144"/>
    <n v="198.41521854911534"/>
    <x v="4872"/>
    <n v="396.8304370982305"/>
  </r>
  <r>
    <s v="SO4874"/>
    <x v="135"/>
    <s v="In-Store"/>
    <s v="USD"/>
    <x v="3"/>
    <x v="171"/>
    <x v="26"/>
    <n v="4"/>
    <n v="445.46125209331512"/>
    <n v="318.18660863808225"/>
    <x v="4873"/>
    <n v="509.09857382093151"/>
  </r>
  <r>
    <s v="SO4875"/>
    <x v="52"/>
    <s v="Distributor"/>
    <s v="USD"/>
    <x v="1"/>
    <x v="213"/>
    <x v="3"/>
    <n v="3"/>
    <n v="173.07589370012283"/>
    <n v="123.6256383572306"/>
    <x v="4874"/>
    <n v="148.35076602867673"/>
  </r>
  <r>
    <s v="SO4876"/>
    <x v="56"/>
    <s v="In-Store"/>
    <s v="USD"/>
    <x v="17"/>
    <x v="38"/>
    <x v="23"/>
    <n v="2"/>
    <n v="517.45602893829346"/>
    <n v="369.61144924163818"/>
    <x v="4875"/>
    <n v="295.68915939331055"/>
  </r>
  <r>
    <s v="SO4877"/>
    <x v="117"/>
    <s v="Distributor"/>
    <s v="USD"/>
    <x v="3"/>
    <x v="179"/>
    <x v="21"/>
    <n v="3"/>
    <n v="245.08094304800034"/>
    <n v="175.0578164628574"/>
    <x v="4876"/>
    <n v="210.06937975542883"/>
  </r>
  <r>
    <s v="SO4878"/>
    <x v="124"/>
    <s v="In-Store"/>
    <s v="USD"/>
    <x v="6"/>
    <x v="210"/>
    <x v="31"/>
    <n v="3"/>
    <n v="251.59774124622345"/>
    <n v="179.71267231873105"/>
    <x v="4877"/>
    <n v="215.65520678247719"/>
  </r>
  <r>
    <s v="SO4879"/>
    <x v="41"/>
    <s v="In-Store"/>
    <s v="USD"/>
    <x v="2"/>
    <x v="30"/>
    <x v="31"/>
    <n v="5"/>
    <n v="252.81022506952286"/>
    <n v="180.57873219251633"/>
    <x v="4878"/>
    <n v="361.15746438503265"/>
  </r>
  <r>
    <s v="SO4880"/>
    <x v="39"/>
    <s v="Online"/>
    <s v="USD"/>
    <x v="4"/>
    <x v="11"/>
    <x v="12"/>
    <n v="2"/>
    <n v="406.07163834571838"/>
    <n v="290.05117024694169"/>
    <x v="4879"/>
    <n v="232.04093619755338"/>
  </r>
  <r>
    <s v="SO4881"/>
    <x v="104"/>
    <s v="Wholesale"/>
    <s v="USD"/>
    <x v="8"/>
    <x v="94"/>
    <x v="13"/>
    <n v="10"/>
    <n v="321.02830427885056"/>
    <n v="229.30593162775043"/>
    <x v="4880"/>
    <n v="917.22372651100113"/>
  </r>
  <r>
    <s v="SO4882"/>
    <x v="112"/>
    <s v="Wholesale"/>
    <s v="USD"/>
    <x v="23"/>
    <x v="232"/>
    <x v="21"/>
    <n v="5"/>
    <n v="422.62308919429779"/>
    <n v="301.87363513878415"/>
    <x v="4881"/>
    <n v="603.74727027756808"/>
  </r>
  <r>
    <s v="SO4883"/>
    <x v="90"/>
    <s v="Wholesale"/>
    <s v="USD"/>
    <x v="25"/>
    <x v="101"/>
    <x v="31"/>
    <n v="10"/>
    <n v="171.38188630342484"/>
    <n v="122.41563307387489"/>
    <x v="4882"/>
    <n v="489.66253229549943"/>
  </r>
  <r>
    <s v="SO4884"/>
    <x v="90"/>
    <s v="In-Store"/>
    <s v="USD"/>
    <x v="20"/>
    <x v="304"/>
    <x v="44"/>
    <n v="9"/>
    <n v="482.66353940963745"/>
    <n v="344.75967100688393"/>
    <x v="4883"/>
    <n v="1241.1348156247818"/>
  </r>
  <r>
    <s v="SO4885"/>
    <x v="131"/>
    <s v="Distributor"/>
    <s v="USD"/>
    <x v="10"/>
    <x v="210"/>
    <x v="42"/>
    <n v="8"/>
    <n v="218.58194679021835"/>
    <n v="156.12996199301313"/>
    <x v="4884"/>
    <n v="499.61587837764182"/>
  </r>
  <r>
    <s v="SO4886"/>
    <x v="30"/>
    <s v="In-Store"/>
    <s v="USD"/>
    <x v="8"/>
    <x v="302"/>
    <x v="29"/>
    <n v="6"/>
    <n v="473.2241245508194"/>
    <n v="338.01723182201385"/>
    <x v="4885"/>
    <n v="811.24135637283325"/>
  </r>
  <r>
    <s v="SO4887"/>
    <x v="114"/>
    <s v="Distributor"/>
    <s v="USD"/>
    <x v="7"/>
    <x v="160"/>
    <x v="34"/>
    <n v="4"/>
    <n v="414.04289156198502"/>
    <n v="295.74492254427503"/>
    <x v="4886"/>
    <n v="473.19187607083995"/>
  </r>
  <r>
    <s v="SO4888"/>
    <x v="12"/>
    <s v="Wholesale"/>
    <s v="USD"/>
    <x v="20"/>
    <x v="342"/>
    <x v="9"/>
    <n v="10"/>
    <n v="199.53818964958191"/>
    <n v="142.52727832112996"/>
    <x v="4887"/>
    <n v="570.10911328451948"/>
  </r>
  <r>
    <s v="SO4889"/>
    <x v="83"/>
    <s v="Online"/>
    <s v="USD"/>
    <x v="15"/>
    <x v="143"/>
    <x v="21"/>
    <n v="10"/>
    <n v="359.63499802350998"/>
    <n v="256.88214144536431"/>
    <x v="4888"/>
    <n v="1027.5285657814566"/>
  </r>
  <r>
    <s v="SO4890"/>
    <x v="41"/>
    <s v="Distributor"/>
    <s v="USD"/>
    <x v="3"/>
    <x v="134"/>
    <x v="26"/>
    <n v="1"/>
    <n v="296.28396499156952"/>
    <n v="211.6314035654068"/>
    <x v="4889"/>
    <n v="84.65256142616272"/>
  </r>
  <r>
    <s v="SO4891"/>
    <x v="107"/>
    <s v="Wholesale"/>
    <s v="USD"/>
    <x v="8"/>
    <x v="127"/>
    <x v="8"/>
    <n v="2"/>
    <n v="331.45638781785965"/>
    <n v="236.75456272704261"/>
    <x v="4890"/>
    <n v="189.40365018163408"/>
  </r>
  <r>
    <s v="SO4892"/>
    <x v="28"/>
    <s v="Online"/>
    <s v="USD"/>
    <x v="2"/>
    <x v="243"/>
    <x v="19"/>
    <n v="4"/>
    <n v="408.76864814758301"/>
    <n v="291.97760581970215"/>
    <x v="4891"/>
    <n v="467.16416931152344"/>
  </r>
  <r>
    <s v="SO4893"/>
    <x v="92"/>
    <s v="Online"/>
    <s v="USD"/>
    <x v="18"/>
    <x v="299"/>
    <x v="17"/>
    <n v="1"/>
    <n v="473.78078073263168"/>
    <n v="338.4148433804512"/>
    <x v="4892"/>
    <n v="135.36593735218048"/>
  </r>
  <r>
    <s v="SO4894"/>
    <x v="63"/>
    <s v="Online"/>
    <s v="USD"/>
    <x v="6"/>
    <x v="356"/>
    <x v="37"/>
    <n v="6"/>
    <n v="358.58514225482941"/>
    <n v="256.13224446773529"/>
    <x v="4893"/>
    <n v="614.7173867225647"/>
  </r>
  <r>
    <s v="SO4895"/>
    <x v="145"/>
    <s v="Wholesale"/>
    <s v="USD"/>
    <x v="13"/>
    <x v="335"/>
    <x v="19"/>
    <n v="3"/>
    <n v="558.58727985620499"/>
    <n v="398.99091418300361"/>
    <x v="4894"/>
    <n v="478.78909701960401"/>
  </r>
  <r>
    <s v="SO4896"/>
    <x v="77"/>
    <s v="Wholesale"/>
    <s v="USD"/>
    <x v="3"/>
    <x v="209"/>
    <x v="18"/>
    <n v="10"/>
    <n v="614.522700548172"/>
    <n v="438.94478610583718"/>
    <x v="4895"/>
    <n v="1755.779144423348"/>
  </r>
  <r>
    <s v="SO4897"/>
    <x v="133"/>
    <s v="Wholesale"/>
    <s v="USD"/>
    <x v="0"/>
    <x v="11"/>
    <x v="38"/>
    <n v="3"/>
    <n v="326.32843798398972"/>
    <n v="233.09174141713552"/>
    <x v="4896"/>
    <n v="279.71008970056255"/>
  </r>
  <r>
    <s v="SO4898"/>
    <x v="14"/>
    <s v="In-Store"/>
    <s v="USD"/>
    <x v="19"/>
    <x v="219"/>
    <x v="43"/>
    <n v="8"/>
    <n v="518.76272714138031"/>
    <n v="370.54480510098597"/>
    <x v="4897"/>
    <n v="1185.7433763231547"/>
  </r>
  <r>
    <s v="SO4899"/>
    <x v="117"/>
    <s v="Distributor"/>
    <s v="USD"/>
    <x v="16"/>
    <x v="51"/>
    <x v="25"/>
    <n v="10"/>
    <n v="548.84285527467728"/>
    <n v="392.0306109104838"/>
    <x v="4898"/>
    <n v="1568.1224436419348"/>
  </r>
  <r>
    <s v="SO4900"/>
    <x v="132"/>
    <s v="In-Store"/>
    <s v="USD"/>
    <x v="1"/>
    <x v="343"/>
    <x v="41"/>
    <n v="2"/>
    <n v="358.64098405838013"/>
    <n v="256.17213147027155"/>
    <x v="4899"/>
    <n v="204.93770517621715"/>
  </r>
  <r>
    <s v="SO4901"/>
    <x v="83"/>
    <s v="Online"/>
    <s v="USD"/>
    <x v="6"/>
    <x v="129"/>
    <x v="36"/>
    <n v="4"/>
    <n v="571.56855815649033"/>
    <n v="408.26325582606455"/>
    <x v="4900"/>
    <n v="653.2212093217031"/>
  </r>
  <r>
    <s v="SO4902"/>
    <x v="59"/>
    <s v="In-Store"/>
    <s v="USD"/>
    <x v="22"/>
    <x v="84"/>
    <x v="1"/>
    <n v="2"/>
    <n v="473.50745451450348"/>
    <n v="338.21961036750253"/>
    <x v="4901"/>
    <n v="270.57568829400191"/>
  </r>
  <r>
    <s v="SO4903"/>
    <x v="130"/>
    <s v="Online"/>
    <s v="USD"/>
    <x v="15"/>
    <x v="227"/>
    <x v="20"/>
    <n v="9"/>
    <n v="241.46340948343277"/>
    <n v="172.47386391673771"/>
    <x v="4902"/>
    <n v="620.9059101002556"/>
  </r>
  <r>
    <s v="SO4904"/>
    <x v="46"/>
    <s v="In-Store"/>
    <s v="USD"/>
    <x v="23"/>
    <x v="173"/>
    <x v="41"/>
    <n v="5"/>
    <n v="230.46511244773865"/>
    <n v="164.61793746267048"/>
    <x v="4903"/>
    <n v="329.2358749253408"/>
  </r>
  <r>
    <s v="SO4905"/>
    <x v="109"/>
    <s v="In-Store"/>
    <s v="USD"/>
    <x v="14"/>
    <x v="157"/>
    <x v="3"/>
    <n v="1"/>
    <n v="224.28879994153976"/>
    <n v="160.20628567252842"/>
    <x v="4904"/>
    <n v="64.082514269011341"/>
  </r>
  <r>
    <s v="SO4906"/>
    <x v="86"/>
    <s v="In-Store"/>
    <s v="USD"/>
    <x v="5"/>
    <x v="85"/>
    <x v="21"/>
    <n v="1"/>
    <n v="329.01884829998016"/>
    <n v="235.01346307141441"/>
    <x v="4905"/>
    <n v="94.005385228565757"/>
  </r>
  <r>
    <s v="SO4907"/>
    <x v="108"/>
    <s v="In-Store"/>
    <s v="USD"/>
    <x v="23"/>
    <x v="174"/>
    <x v="23"/>
    <n v="1"/>
    <n v="351.16287070512772"/>
    <n v="250.8306219322341"/>
    <x v="4906"/>
    <n v="100.33224877289362"/>
  </r>
  <r>
    <s v="SO4908"/>
    <x v="105"/>
    <s v="Wholesale"/>
    <s v="USD"/>
    <x v="4"/>
    <x v="250"/>
    <x v="20"/>
    <n v="9"/>
    <n v="496.91580104827881"/>
    <n v="354.93985789162775"/>
    <x v="4907"/>
    <n v="1277.7834884098593"/>
  </r>
  <r>
    <s v="SO4909"/>
    <x v="117"/>
    <s v="Distributor"/>
    <s v="USD"/>
    <x v="21"/>
    <x v="346"/>
    <x v="29"/>
    <n v="2"/>
    <n v="268.53951734304428"/>
    <n v="191.81394095931736"/>
    <x v="4908"/>
    <n v="153.45115276745383"/>
  </r>
  <r>
    <s v="SO4910"/>
    <x v="137"/>
    <s v="In-Store"/>
    <s v="USD"/>
    <x v="19"/>
    <x v="189"/>
    <x v="43"/>
    <n v="1"/>
    <n v="295.70834648609161"/>
    <n v="211.22024749006545"/>
    <x v="4909"/>
    <n v="84.488098996026167"/>
  </r>
  <r>
    <s v="SO4911"/>
    <x v="136"/>
    <s v="Wholesale"/>
    <s v="USD"/>
    <x v="13"/>
    <x v="289"/>
    <x v="3"/>
    <n v="4"/>
    <n v="278.01942497491837"/>
    <n v="198.58530355351314"/>
    <x v="4910"/>
    <n v="317.73648568562089"/>
  </r>
  <r>
    <s v="SO4912"/>
    <x v="38"/>
    <s v="In-Store"/>
    <s v="USD"/>
    <x v="12"/>
    <x v="31"/>
    <x v="4"/>
    <n v="5"/>
    <n v="358.82099175453186"/>
    <n v="256.30070839609419"/>
    <x v="4911"/>
    <n v="512.60141679218827"/>
  </r>
  <r>
    <s v="SO4913"/>
    <x v="148"/>
    <s v="Distributor"/>
    <s v="USD"/>
    <x v="18"/>
    <x v="212"/>
    <x v="41"/>
    <n v="1"/>
    <n v="377.64938467741013"/>
    <n v="269.7495604838644"/>
    <x v="4912"/>
    <n v="107.89982419354573"/>
  </r>
  <r>
    <s v="SO4914"/>
    <x v="0"/>
    <s v="Distributor"/>
    <s v="USD"/>
    <x v="24"/>
    <x v="69"/>
    <x v="42"/>
    <n v="1"/>
    <n v="508.15242612361908"/>
    <n v="362.96601865972792"/>
    <x v="4913"/>
    <n v="145.18640746389116"/>
  </r>
  <r>
    <s v="SO4915"/>
    <x v="70"/>
    <s v="Distributor"/>
    <s v="USD"/>
    <x v="24"/>
    <x v="293"/>
    <x v="32"/>
    <n v="10"/>
    <n v="150.61614114046097"/>
    <n v="107.58295795747213"/>
    <x v="4914"/>
    <n v="430.33183182988842"/>
  </r>
  <r>
    <s v="SO4916"/>
    <x v="112"/>
    <s v="In-Store"/>
    <s v="USD"/>
    <x v="1"/>
    <x v="327"/>
    <x v="30"/>
    <n v="10"/>
    <n v="338.49397802352905"/>
    <n v="241.78141287394934"/>
    <x v="4915"/>
    <n v="967.12565149579723"/>
  </r>
  <r>
    <s v="SO4917"/>
    <x v="120"/>
    <s v="Online"/>
    <s v="USD"/>
    <x v="23"/>
    <x v="86"/>
    <x v="30"/>
    <n v="10"/>
    <n v="268.49102157354355"/>
    <n v="191.7793011239597"/>
    <x v="4916"/>
    <n v="767.11720449583845"/>
  </r>
  <r>
    <s v="SO4918"/>
    <x v="11"/>
    <s v="Online"/>
    <s v="USD"/>
    <x v="12"/>
    <x v="365"/>
    <x v="4"/>
    <n v="5"/>
    <n v="469.29572832584381"/>
    <n v="335.21123451845989"/>
    <x v="4917"/>
    <n v="670.42246903691967"/>
  </r>
  <r>
    <s v="SO4919"/>
    <x v="74"/>
    <s v="Distributor"/>
    <s v="USD"/>
    <x v="12"/>
    <x v="94"/>
    <x v="35"/>
    <n v="1"/>
    <n v="489.43159586191177"/>
    <n v="349.5939970442227"/>
    <x v="4918"/>
    <n v="139.83759881768907"/>
  </r>
  <r>
    <s v="SO4920"/>
    <x v="90"/>
    <s v="Distributor"/>
    <s v="USD"/>
    <x v="9"/>
    <x v="13"/>
    <x v="45"/>
    <n v="8"/>
    <n v="283.56152987480164"/>
    <n v="202.54394991057262"/>
    <x v="4919"/>
    <n v="648.14063971383212"/>
  </r>
  <r>
    <s v="SO4921"/>
    <x v="87"/>
    <s v="Wholesale"/>
    <s v="USD"/>
    <x v="12"/>
    <x v="25"/>
    <x v="32"/>
    <n v="10"/>
    <n v="178.9966179728508"/>
    <n v="127.85472712346487"/>
    <x v="4920"/>
    <n v="511.41890849385936"/>
  </r>
  <r>
    <s v="SO4922"/>
    <x v="31"/>
    <s v="Wholesale"/>
    <s v="USD"/>
    <x v="19"/>
    <x v="65"/>
    <x v="40"/>
    <n v="9"/>
    <n v="623.90418326854706"/>
    <n v="445.64584519181938"/>
    <x v="4921"/>
    <n v="1604.3250426905493"/>
  </r>
  <r>
    <s v="SO4923"/>
    <x v="72"/>
    <s v="Online"/>
    <s v="USD"/>
    <x v="5"/>
    <x v="161"/>
    <x v="0"/>
    <n v="2"/>
    <n v="492.48049861192703"/>
    <n v="351.77178472280502"/>
    <x v="4922"/>
    <n v="281.41742777824402"/>
  </r>
  <r>
    <s v="SO4924"/>
    <x v="131"/>
    <s v="In-Store"/>
    <s v="USD"/>
    <x v="2"/>
    <x v="131"/>
    <x v="5"/>
    <n v="8"/>
    <n v="502.04201889038086"/>
    <n v="358.60144206455777"/>
    <x v="4923"/>
    <n v="1147.5246146065847"/>
  </r>
  <r>
    <s v="SO4925"/>
    <x v="28"/>
    <s v="Distributor"/>
    <s v="USD"/>
    <x v="18"/>
    <x v="362"/>
    <x v="22"/>
    <n v="7"/>
    <n v="468.92355912923813"/>
    <n v="334.94539937802728"/>
    <x v="4924"/>
    <n v="937.8471182584758"/>
  </r>
  <r>
    <s v="SO4926"/>
    <x v="96"/>
    <s v="Distributor"/>
    <s v="USD"/>
    <x v="22"/>
    <x v="259"/>
    <x v="13"/>
    <n v="3"/>
    <n v="550.26813519001007"/>
    <n v="393.04866799286435"/>
    <x v="4925"/>
    <n v="471.65840159143727"/>
  </r>
  <r>
    <s v="SO4927"/>
    <x v="15"/>
    <s v="Online"/>
    <s v="USD"/>
    <x v="4"/>
    <x v="65"/>
    <x v="46"/>
    <n v="5"/>
    <n v="454.20431667566299"/>
    <n v="324.43165476833076"/>
    <x v="4926"/>
    <n v="648.86330953666129"/>
  </r>
  <r>
    <s v="SO4928"/>
    <x v="26"/>
    <s v="Online"/>
    <s v="USD"/>
    <x v="24"/>
    <x v="106"/>
    <x v="43"/>
    <n v="9"/>
    <n v="517.67354321479797"/>
    <n v="369.76681658199857"/>
    <x v="4927"/>
    <n v="1331.1605396951945"/>
  </r>
  <r>
    <s v="SO4929"/>
    <x v="18"/>
    <s v="Wholesale"/>
    <s v="USD"/>
    <x v="16"/>
    <x v="131"/>
    <x v="18"/>
    <n v="4"/>
    <n v="343.87005060911179"/>
    <n v="245.62146472079414"/>
    <x v="4928"/>
    <n v="392.9943435532706"/>
  </r>
  <r>
    <s v="SO4930"/>
    <x v="15"/>
    <s v="Online"/>
    <s v="USD"/>
    <x v="5"/>
    <x v="117"/>
    <x v="11"/>
    <n v="6"/>
    <n v="283.1554673910141"/>
    <n v="202.25390527929579"/>
    <x v="4929"/>
    <n v="485.40937267030995"/>
  </r>
  <r>
    <s v="SO4931"/>
    <x v="115"/>
    <s v="Distributor"/>
    <s v="USD"/>
    <x v="25"/>
    <x v="354"/>
    <x v="5"/>
    <n v="1"/>
    <n v="301.61190015077591"/>
    <n v="215.43707153626852"/>
    <x v="4930"/>
    <n v="86.174828614507391"/>
  </r>
  <r>
    <s v="SO4932"/>
    <x v="93"/>
    <s v="In-Store"/>
    <s v="USD"/>
    <x v="2"/>
    <x v="104"/>
    <x v="26"/>
    <n v="7"/>
    <n v="455.49205255508423"/>
    <n v="325.35146611077448"/>
    <x v="4931"/>
    <n v="910.98410511016846"/>
  </r>
  <r>
    <s v="SO4933"/>
    <x v="99"/>
    <s v="Wholesale"/>
    <s v="USD"/>
    <x v="4"/>
    <x v="338"/>
    <x v="6"/>
    <n v="1"/>
    <n v="211.54074329137802"/>
    <n v="151.10053092241287"/>
    <x v="4932"/>
    <n v="60.440212368965149"/>
  </r>
  <r>
    <s v="SO4934"/>
    <x v="104"/>
    <s v="Online"/>
    <s v="USD"/>
    <x v="16"/>
    <x v="126"/>
    <x v="45"/>
    <n v="7"/>
    <n v="259.01472723484039"/>
    <n v="185.01051945345745"/>
    <x v="4933"/>
    <n v="518.02945446968056"/>
  </r>
  <r>
    <s v="SO4935"/>
    <x v="26"/>
    <s v="In-Store"/>
    <s v="USD"/>
    <x v="6"/>
    <x v="41"/>
    <x v="24"/>
    <n v="5"/>
    <n v="259.67010694742203"/>
    <n v="185.47864781958717"/>
    <x v="4934"/>
    <n v="370.95729563917428"/>
  </r>
  <r>
    <s v="SO4936"/>
    <x v="106"/>
    <s v="In-Store"/>
    <s v="USD"/>
    <x v="16"/>
    <x v="192"/>
    <x v="17"/>
    <n v="9"/>
    <n v="548.65947318077087"/>
    <n v="391.89962370055065"/>
    <x v="4935"/>
    <n v="1410.8386453219819"/>
  </r>
  <r>
    <s v="SO4937"/>
    <x v="115"/>
    <s v="Online"/>
    <s v="USD"/>
    <x v="16"/>
    <x v="224"/>
    <x v="23"/>
    <n v="9"/>
    <n v="155.26235836744308"/>
    <n v="110.90168454817363"/>
    <x v="4936"/>
    <n v="399.24606437342504"/>
  </r>
  <r>
    <s v="SO4938"/>
    <x v="128"/>
    <s v="In-Store"/>
    <s v="USD"/>
    <x v="17"/>
    <x v="156"/>
    <x v="13"/>
    <n v="6"/>
    <n v="384.4282511472702"/>
    <n v="274.5916079623359"/>
    <x v="4937"/>
    <n v="659.01985910960593"/>
  </r>
  <r>
    <s v="SO4939"/>
    <x v="57"/>
    <s v="Wholesale"/>
    <s v="USD"/>
    <x v="18"/>
    <x v="321"/>
    <x v="37"/>
    <n v="6"/>
    <n v="639.9444277882576"/>
    <n v="457.10316270589834"/>
    <x v="4938"/>
    <n v="1097.0475904941554"/>
  </r>
  <r>
    <s v="SO4940"/>
    <x v="86"/>
    <s v="Wholesale"/>
    <s v="USD"/>
    <x v="7"/>
    <x v="260"/>
    <x v="27"/>
    <n v="1"/>
    <n v="269.54183292388916"/>
    <n v="192.52988065992085"/>
    <x v="4939"/>
    <n v="77.011952263968311"/>
  </r>
  <r>
    <s v="SO4941"/>
    <x v="82"/>
    <s v="Wholesale"/>
    <s v="USD"/>
    <x v="8"/>
    <x v="342"/>
    <x v="33"/>
    <n v="2"/>
    <n v="536.74931234121323"/>
    <n v="383.39236595800946"/>
    <x v="4940"/>
    <n v="306.71389276640753"/>
  </r>
  <r>
    <s v="SO4942"/>
    <x v="139"/>
    <s v="Online"/>
    <s v="USD"/>
    <x v="16"/>
    <x v="340"/>
    <x v="41"/>
    <n v="8"/>
    <n v="231.81528961658478"/>
    <n v="165.58234972613201"/>
    <x v="4941"/>
    <n v="529.86351912362215"/>
  </r>
  <r>
    <s v="SO4943"/>
    <x v="141"/>
    <s v="Wholesale"/>
    <s v="USD"/>
    <x v="21"/>
    <x v="33"/>
    <x v="36"/>
    <n v="2"/>
    <n v="251.48961120843887"/>
    <n v="179.63543657745635"/>
    <x v="4942"/>
    <n v="143.70834926196505"/>
  </r>
  <r>
    <s v="SO4944"/>
    <x v="97"/>
    <s v="Wholesale"/>
    <s v="USD"/>
    <x v="9"/>
    <x v="4"/>
    <x v="39"/>
    <n v="7"/>
    <n v="592.03738617897034"/>
    <n v="422.88384727069314"/>
    <x v="4943"/>
    <n v="1184.0747723579402"/>
  </r>
  <r>
    <s v="SO4945"/>
    <x v="73"/>
    <s v="Wholesale"/>
    <s v="USD"/>
    <x v="2"/>
    <x v="82"/>
    <x v="31"/>
    <n v="8"/>
    <n v="219.1193420290947"/>
    <n v="156.51381573506765"/>
    <x v="4944"/>
    <n v="500.84421035221635"/>
  </r>
  <r>
    <s v="SO4946"/>
    <x v="68"/>
    <s v="Online"/>
    <s v="USD"/>
    <x v="19"/>
    <x v="245"/>
    <x v="8"/>
    <n v="8"/>
    <n v="362.38513219356537"/>
    <n v="258.84652299540386"/>
    <x v="4945"/>
    <n v="828.30887358529208"/>
  </r>
  <r>
    <s v="SO4947"/>
    <x v="37"/>
    <s v="Wholesale"/>
    <s v="USD"/>
    <x v="19"/>
    <x v="294"/>
    <x v="8"/>
    <n v="9"/>
    <n v="447.9902885556221"/>
    <n v="319.99306325401579"/>
    <x v="4946"/>
    <n v="1151.9750277144567"/>
  </r>
  <r>
    <s v="SO4948"/>
    <x v="83"/>
    <s v="Wholesale"/>
    <s v="USD"/>
    <x v="14"/>
    <x v="149"/>
    <x v="21"/>
    <n v="2"/>
    <n v="367.15473890304565"/>
    <n v="262.2533849307469"/>
    <x v="4947"/>
    <n v="209.8027079445975"/>
  </r>
  <r>
    <s v="SO4949"/>
    <x v="39"/>
    <s v="In-Store"/>
    <s v="USD"/>
    <x v="15"/>
    <x v="226"/>
    <x v="0"/>
    <n v="1"/>
    <n v="426.15912955999374"/>
    <n v="304.39937825713838"/>
    <x v="4948"/>
    <n v="121.75975130285536"/>
  </r>
  <r>
    <s v="SO4950"/>
    <x v="30"/>
    <s v="In-Store"/>
    <s v="USD"/>
    <x v="18"/>
    <x v="266"/>
    <x v="9"/>
    <n v="1"/>
    <n v="267.34023249149323"/>
    <n v="190.95730892249517"/>
    <x v="4949"/>
    <n v="76.382923568998052"/>
  </r>
  <r>
    <s v="SO4951"/>
    <x v="87"/>
    <s v="Wholesale"/>
    <s v="USD"/>
    <x v="1"/>
    <x v="15"/>
    <x v="35"/>
    <n v="1"/>
    <n v="282.15159898996353"/>
    <n v="201.53685642140255"/>
    <x v="4950"/>
    <n v="80.614742568560985"/>
  </r>
  <r>
    <s v="SO4952"/>
    <x v="118"/>
    <s v="In-Store"/>
    <s v="USD"/>
    <x v="8"/>
    <x v="11"/>
    <x v="5"/>
    <n v="9"/>
    <n v="338.84097361564636"/>
    <n v="242.02926686831884"/>
    <x v="4951"/>
    <n v="871.30536072594759"/>
  </r>
  <r>
    <s v="SO4953"/>
    <x v="21"/>
    <s v="Wholesale"/>
    <s v="USD"/>
    <x v="21"/>
    <x v="262"/>
    <x v="12"/>
    <n v="6"/>
    <n v="209.83992737531662"/>
    <n v="149.88566241094045"/>
    <x v="4952"/>
    <n v="359.72558978625693"/>
  </r>
  <r>
    <s v="SO4954"/>
    <x v="96"/>
    <s v="Distributor"/>
    <s v="USD"/>
    <x v="5"/>
    <x v="73"/>
    <x v="14"/>
    <n v="3"/>
    <n v="442.3293331861496"/>
    <n v="315.94952370439256"/>
    <x v="4953"/>
    <n v="379.13942844527105"/>
  </r>
  <r>
    <s v="SO4955"/>
    <x v="80"/>
    <s v="Online"/>
    <s v="USD"/>
    <x v="19"/>
    <x v="311"/>
    <x v="24"/>
    <n v="9"/>
    <n v="302.33981448411942"/>
    <n v="215.9570103457996"/>
    <x v="4954"/>
    <n v="777.4452372448784"/>
  </r>
  <r>
    <s v="SO4956"/>
    <x v="107"/>
    <s v="Wholesale"/>
    <s v="USD"/>
    <x v="18"/>
    <x v="283"/>
    <x v="40"/>
    <n v="3"/>
    <n v="271.05977439880371"/>
    <n v="193.61412457057409"/>
    <x v="4955"/>
    <n v="232.33694948468883"/>
  </r>
  <r>
    <s v="SO4957"/>
    <x v="146"/>
    <s v="Online"/>
    <s v="USD"/>
    <x v="17"/>
    <x v="272"/>
    <x v="29"/>
    <n v="2"/>
    <n v="560.08318322896957"/>
    <n v="400.05941659212112"/>
    <x v="4956"/>
    <n v="320.0475332736969"/>
  </r>
  <r>
    <s v="SO4958"/>
    <x v="46"/>
    <s v="Online"/>
    <s v="USD"/>
    <x v="0"/>
    <x v="181"/>
    <x v="8"/>
    <n v="7"/>
    <n v="579.15059101581573"/>
    <n v="413.67899358272552"/>
    <x v="4957"/>
    <n v="1158.3011820316315"/>
  </r>
  <r>
    <s v="SO4959"/>
    <x v="121"/>
    <s v="Online"/>
    <s v="USD"/>
    <x v="23"/>
    <x v="298"/>
    <x v="3"/>
    <n v="8"/>
    <n v="462.472964823246"/>
    <n v="330.3378320166043"/>
    <x v="4958"/>
    <n v="1057.0810624531337"/>
  </r>
  <r>
    <s v="SO4960"/>
    <x v="80"/>
    <s v="In-Store"/>
    <s v="USD"/>
    <x v="17"/>
    <x v="48"/>
    <x v="5"/>
    <n v="6"/>
    <n v="208.11955189704895"/>
    <n v="148.6568227836064"/>
    <x v="4959"/>
    <n v="356.77637468065529"/>
  </r>
  <r>
    <s v="SO4961"/>
    <x v="26"/>
    <s v="Distributor"/>
    <s v="USD"/>
    <x v="11"/>
    <x v="344"/>
    <x v="46"/>
    <n v="1"/>
    <n v="623.77616518735886"/>
    <n v="445.55440370525633"/>
    <x v="4960"/>
    <n v="178.22176148210252"/>
  </r>
  <r>
    <s v="SO4962"/>
    <x v="113"/>
    <s v="Wholesale"/>
    <s v="USD"/>
    <x v="15"/>
    <x v="114"/>
    <x v="23"/>
    <n v="5"/>
    <n v="387.70470178127289"/>
    <n v="276.93192984376634"/>
    <x v="4961"/>
    <n v="553.86385968753279"/>
  </r>
  <r>
    <s v="SO4963"/>
    <x v="90"/>
    <s v="In-Store"/>
    <s v="USD"/>
    <x v="1"/>
    <x v="114"/>
    <x v="20"/>
    <n v="9"/>
    <n v="161.16146260499954"/>
    <n v="115.11533043214254"/>
    <x v="4962"/>
    <n v="414.41518955571291"/>
  </r>
  <r>
    <s v="SO4964"/>
    <x v="114"/>
    <s v="Distributor"/>
    <s v="USD"/>
    <x v="2"/>
    <x v="273"/>
    <x v="13"/>
    <n v="5"/>
    <n v="357.25156831741333"/>
    <n v="255.17969165529524"/>
    <x v="4963"/>
    <n v="510.35938331059037"/>
  </r>
  <r>
    <s v="SO4965"/>
    <x v="66"/>
    <s v="Distributor"/>
    <s v="USD"/>
    <x v="5"/>
    <x v="197"/>
    <x v="6"/>
    <n v="9"/>
    <n v="562.03758662939072"/>
    <n v="401.45541902099342"/>
    <x v="4964"/>
    <n v="1445.2395084755758"/>
  </r>
  <r>
    <s v="SO4966"/>
    <x v="2"/>
    <s v="Online"/>
    <s v="USD"/>
    <x v="23"/>
    <x v="204"/>
    <x v="14"/>
    <n v="2"/>
    <n v="543.19802534580231"/>
    <n v="387.99858953271598"/>
    <x v="4965"/>
    <n v="310.39887162617265"/>
  </r>
  <r>
    <s v="SO4967"/>
    <x v="106"/>
    <s v="Online"/>
    <s v="USD"/>
    <x v="15"/>
    <x v="193"/>
    <x v="19"/>
    <n v="2"/>
    <n v="410.09872823953629"/>
    <n v="292.9276630282402"/>
    <x v="4966"/>
    <n v="234.34213042259216"/>
  </r>
  <r>
    <s v="SO4968"/>
    <x v="147"/>
    <s v="Online"/>
    <s v="USD"/>
    <x v="8"/>
    <x v="273"/>
    <x v="14"/>
    <n v="1"/>
    <n v="595.4380624294281"/>
    <n v="425.31290173530579"/>
    <x v="4967"/>
    <n v="170.12516069412231"/>
  </r>
  <r>
    <s v="SO4969"/>
    <x v="30"/>
    <s v="Distributor"/>
    <s v="USD"/>
    <x v="12"/>
    <x v="17"/>
    <x v="7"/>
    <n v="8"/>
    <n v="524.73323124647141"/>
    <n v="374.80945089033673"/>
    <x v="4968"/>
    <n v="1199.3902428490774"/>
  </r>
  <r>
    <s v="SO4970"/>
    <x v="66"/>
    <s v="Online"/>
    <s v="USD"/>
    <x v="12"/>
    <x v="34"/>
    <x v="0"/>
    <n v="3"/>
    <n v="251.59571063518524"/>
    <n v="179.7112218822752"/>
    <x v="4969"/>
    <n v="215.65346625873008"/>
  </r>
  <r>
    <s v="SO4971"/>
    <x v="112"/>
    <s v="In-Store"/>
    <s v="USD"/>
    <x v="18"/>
    <x v="141"/>
    <x v="16"/>
    <n v="8"/>
    <n v="616.70181494951248"/>
    <n v="440.50129639250895"/>
    <x v="4970"/>
    <n v="1409.6041484560283"/>
  </r>
  <r>
    <s v="SO4972"/>
    <x v="126"/>
    <s v="Online"/>
    <s v="USD"/>
    <x v="7"/>
    <x v="44"/>
    <x v="36"/>
    <n v="1"/>
    <n v="602.49037456512451"/>
    <n v="430.35026754651756"/>
    <x v="4971"/>
    <n v="172.14010701860695"/>
  </r>
  <r>
    <s v="SO4973"/>
    <x v="98"/>
    <s v="Online"/>
    <s v="USD"/>
    <x v="24"/>
    <x v="356"/>
    <x v="9"/>
    <n v="8"/>
    <n v="251.24157804250717"/>
    <n v="179.45827003036229"/>
    <x v="4972"/>
    <n v="574.26646409715909"/>
  </r>
  <r>
    <s v="SO4974"/>
    <x v="106"/>
    <s v="Wholesale"/>
    <s v="USD"/>
    <x v="10"/>
    <x v="153"/>
    <x v="24"/>
    <n v="1"/>
    <n v="451.32482063770294"/>
    <n v="322.37487188407357"/>
    <x v="4973"/>
    <n v="128.94994875362937"/>
  </r>
  <r>
    <s v="SO4975"/>
    <x v="63"/>
    <s v="In-Store"/>
    <s v="USD"/>
    <x v="9"/>
    <x v="21"/>
    <x v="25"/>
    <n v="5"/>
    <n v="502.00203377008438"/>
    <n v="358.57288126434599"/>
    <x v="4974"/>
    <n v="717.14576252869188"/>
  </r>
  <r>
    <s v="SO4976"/>
    <x v="100"/>
    <s v="In-Store"/>
    <s v="USD"/>
    <x v="19"/>
    <x v="149"/>
    <x v="33"/>
    <n v="7"/>
    <n v="620.37707161903381"/>
    <n v="443.1264797278813"/>
    <x v="4975"/>
    <n v="1240.7541432380676"/>
  </r>
  <r>
    <s v="SO4977"/>
    <x v="8"/>
    <s v="Wholesale"/>
    <s v="USD"/>
    <x v="24"/>
    <x v="73"/>
    <x v="42"/>
    <n v="3"/>
    <n v="299.46942633390427"/>
    <n v="213.9067330956459"/>
    <x v="4976"/>
    <n v="256.68807971477509"/>
  </r>
  <r>
    <s v="SO4978"/>
    <x v="2"/>
    <s v="Distributor"/>
    <s v="USD"/>
    <x v="18"/>
    <x v="194"/>
    <x v="11"/>
    <n v="8"/>
    <n v="627.22745740413666"/>
    <n v="448.01961243152618"/>
    <x v="4977"/>
    <n v="1433.6627597808838"/>
  </r>
  <r>
    <s v="SO4979"/>
    <x v="143"/>
    <s v="In-Store"/>
    <s v="USD"/>
    <x v="0"/>
    <x v="82"/>
    <x v="29"/>
    <n v="1"/>
    <n v="640.78557854890823"/>
    <n v="457.70398467779165"/>
    <x v="4978"/>
    <n v="183.08159387111658"/>
  </r>
  <r>
    <s v="SO4980"/>
    <x v="23"/>
    <s v="In-Store"/>
    <s v="USD"/>
    <x v="15"/>
    <x v="187"/>
    <x v="20"/>
    <n v="10"/>
    <n v="333.80207204818726"/>
    <n v="238.43005146299092"/>
    <x v="4979"/>
    <n v="953.72020585196333"/>
  </r>
  <r>
    <s v="SO4981"/>
    <x v="57"/>
    <s v="Wholesale"/>
    <s v="USD"/>
    <x v="2"/>
    <x v="78"/>
    <x v="24"/>
    <n v="5"/>
    <n v="394.11752074956894"/>
    <n v="281.5125148211207"/>
    <x v="4980"/>
    <n v="563.02502964224118"/>
  </r>
  <r>
    <s v="SO4982"/>
    <x v="134"/>
    <s v="Wholesale"/>
    <s v="USD"/>
    <x v="0"/>
    <x v="222"/>
    <x v="26"/>
    <n v="10"/>
    <n v="258.76388704776764"/>
    <n v="184.83134789126262"/>
    <x v="4981"/>
    <n v="739.32539156505027"/>
  </r>
  <r>
    <s v="SO4983"/>
    <x v="37"/>
    <s v="Distributor"/>
    <s v="USD"/>
    <x v="5"/>
    <x v="179"/>
    <x v="38"/>
    <n v="1"/>
    <n v="621.98415094614029"/>
    <n v="444.27439353295739"/>
    <x v="4982"/>
    <n v="177.7097574131829"/>
  </r>
  <r>
    <s v="SO4984"/>
    <x v="147"/>
    <s v="In-Store"/>
    <s v="USD"/>
    <x v="6"/>
    <x v="334"/>
    <x v="41"/>
    <n v="1"/>
    <n v="381.03277087211609"/>
    <n v="272.16626490865434"/>
    <x v="4983"/>
    <n v="108.86650596346175"/>
  </r>
  <r>
    <s v="SO4985"/>
    <x v="24"/>
    <s v="Online"/>
    <s v="USD"/>
    <x v="23"/>
    <x v="92"/>
    <x v="45"/>
    <n v="6"/>
    <n v="405.19617623090744"/>
    <n v="289.4258401649339"/>
    <x v="4984"/>
    <n v="694.62201639584123"/>
  </r>
  <r>
    <s v="SO4986"/>
    <x v="50"/>
    <s v="Distributor"/>
    <s v="USD"/>
    <x v="10"/>
    <x v="44"/>
    <x v="35"/>
    <n v="4"/>
    <n v="393.46566474437714"/>
    <n v="281.0469033888408"/>
    <x v="4985"/>
    <n v="449.67504542214533"/>
  </r>
  <r>
    <s v="SO4987"/>
    <x v="85"/>
    <s v="Wholesale"/>
    <s v="USD"/>
    <x v="8"/>
    <x v="175"/>
    <x v="42"/>
    <n v="4"/>
    <n v="340.3155854344368"/>
    <n v="243.08256102459774"/>
    <x v="4986"/>
    <n v="388.93209763935624"/>
  </r>
  <r>
    <s v="SO4988"/>
    <x v="10"/>
    <s v="In-Store"/>
    <s v="USD"/>
    <x v="14"/>
    <x v="29"/>
    <x v="30"/>
    <n v="5"/>
    <n v="482.97816467285156"/>
    <n v="344.98440333775113"/>
    <x v="4987"/>
    <n v="689.96880667550204"/>
  </r>
  <r>
    <s v="SO4989"/>
    <x v="79"/>
    <s v="Distributor"/>
    <s v="USD"/>
    <x v="3"/>
    <x v="118"/>
    <x v="6"/>
    <n v="10"/>
    <n v="449.79090303182602"/>
    <n v="321.27921645130431"/>
    <x v="4988"/>
    <n v="1285.116865805217"/>
  </r>
  <r>
    <s v="SO4990"/>
    <x v="51"/>
    <s v="Online"/>
    <s v="USD"/>
    <x v="8"/>
    <x v="20"/>
    <x v="4"/>
    <n v="5"/>
    <n v="335.6387597322464"/>
    <n v="239.74197123731886"/>
    <x v="4989"/>
    <n v="479.48394247463762"/>
  </r>
  <r>
    <s v="SO4991"/>
    <x v="142"/>
    <s v="Online"/>
    <s v="USD"/>
    <x v="3"/>
    <x v="56"/>
    <x v="30"/>
    <n v="9"/>
    <n v="411.17447429895401"/>
    <n v="293.69605307068144"/>
    <x v="4990"/>
    <n v="1057.305791054453"/>
  </r>
  <r>
    <s v="SO4992"/>
    <x v="15"/>
    <s v="Wholesale"/>
    <s v="USD"/>
    <x v="0"/>
    <x v="148"/>
    <x v="20"/>
    <n v="3"/>
    <n v="202.51697659492493"/>
    <n v="144.65498328208923"/>
    <x v="4991"/>
    <n v="173.58597993850708"/>
  </r>
  <r>
    <s v="SO4993"/>
    <x v="1"/>
    <s v="In-Store"/>
    <s v="USD"/>
    <x v="15"/>
    <x v="344"/>
    <x v="22"/>
    <n v="5"/>
    <n v="618.07803171873093"/>
    <n v="441.48430837052211"/>
    <x v="4992"/>
    <n v="882.96861674104412"/>
  </r>
  <r>
    <s v="SO4994"/>
    <x v="64"/>
    <s v="In-Store"/>
    <s v="USD"/>
    <x v="14"/>
    <x v="246"/>
    <x v="45"/>
    <n v="9"/>
    <n v="472.31668031215668"/>
    <n v="337.36905736582622"/>
    <x v="4993"/>
    <n v="1214.5286065169739"/>
  </r>
  <r>
    <s v="SO4995"/>
    <x v="89"/>
    <s v="In-Store"/>
    <s v="USD"/>
    <x v="0"/>
    <x v="109"/>
    <x v="38"/>
    <n v="5"/>
    <n v="205.77279263734818"/>
    <n v="146.98056616953443"/>
    <x v="4994"/>
    <n v="293.96113233906874"/>
  </r>
  <r>
    <s v="SO4996"/>
    <x v="65"/>
    <s v="Wholesale"/>
    <s v="USD"/>
    <x v="6"/>
    <x v="7"/>
    <x v="18"/>
    <n v="3"/>
    <n v="330.07578134536743"/>
    <n v="235.76841524669103"/>
    <x v="4995"/>
    <n v="282.92209829602916"/>
  </r>
  <r>
    <s v="SO4997"/>
    <x v="2"/>
    <s v="Distributor"/>
    <s v="USD"/>
    <x v="17"/>
    <x v="336"/>
    <x v="5"/>
    <n v="2"/>
    <n v="323.59033817052841"/>
    <n v="231.13595583609174"/>
    <x v="4996"/>
    <n v="184.90876466887335"/>
  </r>
  <r>
    <s v="SO4998"/>
    <x v="79"/>
    <s v="Distributor"/>
    <s v="USD"/>
    <x v="2"/>
    <x v="196"/>
    <x v="38"/>
    <n v="5"/>
    <n v="214.46359884738922"/>
    <n v="153.18828489099232"/>
    <x v="4997"/>
    <n v="306.37656978198447"/>
  </r>
  <r>
    <s v="SO4999"/>
    <x v="32"/>
    <s v="Wholesale"/>
    <s v="USD"/>
    <x v="3"/>
    <x v="301"/>
    <x v="42"/>
    <n v="7"/>
    <n v="520.53052335977554"/>
    <n v="371.80751668555399"/>
    <x v="4998"/>
    <n v="1041.0610467195511"/>
  </r>
  <r>
    <s v="SO5000"/>
    <x v="143"/>
    <s v="Wholesale"/>
    <s v="USD"/>
    <x v="15"/>
    <x v="328"/>
    <x v="21"/>
    <n v="10"/>
    <n v="386.45713019371033"/>
    <n v="276.0408072812217"/>
    <x v="4999"/>
    <n v="1104.1632291248861"/>
  </r>
  <r>
    <s v="SO5001"/>
    <x v="122"/>
    <s v="Wholesale"/>
    <s v="USD"/>
    <x v="23"/>
    <x v="65"/>
    <x v="22"/>
    <n v="5"/>
    <n v="283.73266857862473"/>
    <n v="202.66619184187482"/>
    <x v="5000"/>
    <n v="405.33238368374953"/>
  </r>
  <r>
    <s v="SO5002"/>
    <x v="131"/>
    <s v="Online"/>
    <s v="USD"/>
    <x v="19"/>
    <x v="302"/>
    <x v="15"/>
    <n v="5"/>
    <n v="572.42747676372528"/>
    <n v="408.87676911694666"/>
    <x v="5001"/>
    <n v="817.7535382338931"/>
  </r>
  <r>
    <s v="SO5003"/>
    <x v="28"/>
    <s v="In-Store"/>
    <s v="USD"/>
    <x v="2"/>
    <x v="0"/>
    <x v="28"/>
    <n v="10"/>
    <n v="359.71628218889236"/>
    <n v="256.94020156349455"/>
    <x v="5002"/>
    <n v="1027.760806253978"/>
  </r>
  <r>
    <s v="SO5004"/>
    <x v="104"/>
    <s v="Online"/>
    <s v="USD"/>
    <x v="14"/>
    <x v="164"/>
    <x v="22"/>
    <n v="6"/>
    <n v="258.91767597198486"/>
    <n v="184.94119712284635"/>
    <x v="5003"/>
    <n v="443.8588730948311"/>
  </r>
  <r>
    <s v="SO5005"/>
    <x v="116"/>
    <s v="In-Store"/>
    <s v="USD"/>
    <x v="21"/>
    <x v="262"/>
    <x v="38"/>
    <n v="3"/>
    <n v="617.54756444692612"/>
    <n v="441.10540317637583"/>
    <x v="5004"/>
    <n v="529.32648381165086"/>
  </r>
  <r>
    <s v="SO5006"/>
    <x v="31"/>
    <s v="In-Store"/>
    <s v="USD"/>
    <x v="24"/>
    <x v="55"/>
    <x v="36"/>
    <n v="7"/>
    <n v="343.64318954944611"/>
    <n v="245.45942110674724"/>
    <x v="5005"/>
    <n v="687.28637909889198"/>
  </r>
  <r>
    <s v="SO5007"/>
    <x v="95"/>
    <s v="In-Store"/>
    <s v="USD"/>
    <x v="2"/>
    <x v="335"/>
    <x v="40"/>
    <n v="9"/>
    <n v="356.33794265985489"/>
    <n v="254.52710189989637"/>
    <x v="5006"/>
    <n v="916.2975668396266"/>
  </r>
  <r>
    <s v="SO5008"/>
    <x v="56"/>
    <s v="Online"/>
    <s v="USD"/>
    <x v="23"/>
    <x v="9"/>
    <x v="33"/>
    <n v="7"/>
    <n v="459.49629807472229"/>
    <n v="328.21164148194453"/>
    <x v="5007"/>
    <n v="918.99259614944458"/>
  </r>
  <r>
    <s v="SO5009"/>
    <x v="96"/>
    <s v="Online"/>
    <s v="USD"/>
    <x v="4"/>
    <x v="120"/>
    <x v="5"/>
    <n v="2"/>
    <n v="571.73088759183884"/>
    <n v="408.37920542274207"/>
    <x v="5008"/>
    <n v="326.70336433819352"/>
  </r>
  <r>
    <s v="SO5010"/>
    <x v="67"/>
    <s v="Distributor"/>
    <s v="USD"/>
    <x v="15"/>
    <x v="39"/>
    <x v="45"/>
    <n v="5"/>
    <n v="441.58565175533295"/>
    <n v="315.41832268238068"/>
    <x v="5009"/>
    <n v="630.83664536476135"/>
  </r>
  <r>
    <s v="SO5011"/>
    <x v="71"/>
    <s v="Online"/>
    <s v="USD"/>
    <x v="17"/>
    <x v="313"/>
    <x v="26"/>
    <n v="6"/>
    <n v="306.28326112031937"/>
    <n v="218.77375794308529"/>
    <x v="5010"/>
    <n v="525.05701906340437"/>
  </r>
  <r>
    <s v="SO5012"/>
    <x v="55"/>
    <s v="Distributor"/>
    <s v="USD"/>
    <x v="19"/>
    <x v="351"/>
    <x v="8"/>
    <n v="1"/>
    <n v="504.59222745895386"/>
    <n v="360.42301961353849"/>
    <x v="5011"/>
    <n v="144.16920784541537"/>
  </r>
  <r>
    <s v="SO5013"/>
    <x v="147"/>
    <s v="Wholesale"/>
    <s v="USD"/>
    <x v="7"/>
    <x v="206"/>
    <x v="26"/>
    <n v="5"/>
    <n v="375.89744514226913"/>
    <n v="268.4981751016208"/>
    <x v="5012"/>
    <n v="536.99635020324172"/>
  </r>
  <r>
    <s v="SO5014"/>
    <x v="98"/>
    <s v="In-Store"/>
    <s v="USD"/>
    <x v="23"/>
    <x v="105"/>
    <x v="46"/>
    <n v="1"/>
    <n v="333.97294199466705"/>
    <n v="238.55210142476218"/>
    <x v="5013"/>
    <n v="95.420840569904868"/>
  </r>
  <r>
    <s v="SO5015"/>
    <x v="129"/>
    <s v="In-Store"/>
    <s v="USD"/>
    <x v="24"/>
    <x v="85"/>
    <x v="8"/>
    <n v="8"/>
    <n v="334.71050173044205"/>
    <n v="239.07892980745862"/>
    <x v="5014"/>
    <n v="765.05257538386741"/>
  </r>
  <r>
    <s v="SO5016"/>
    <x v="73"/>
    <s v="Wholesale"/>
    <s v="USD"/>
    <x v="5"/>
    <x v="240"/>
    <x v="0"/>
    <n v="7"/>
    <n v="425.79317164421082"/>
    <n v="304.13797974586487"/>
    <x v="5015"/>
    <n v="851.58634328842163"/>
  </r>
  <r>
    <s v="SO5017"/>
    <x v="63"/>
    <s v="In-Store"/>
    <s v="USD"/>
    <x v="12"/>
    <x v="106"/>
    <x v="27"/>
    <n v="1"/>
    <n v="217.09661453962326"/>
    <n v="155.06901038544518"/>
    <x v="5016"/>
    <n v="62.027604154178078"/>
  </r>
  <r>
    <s v="SO5018"/>
    <x v="72"/>
    <s v="Online"/>
    <s v="USD"/>
    <x v="11"/>
    <x v="199"/>
    <x v="21"/>
    <n v="7"/>
    <n v="618.21942794322968"/>
    <n v="441.58530567373549"/>
    <x v="5017"/>
    <n v="1236.4388558864594"/>
  </r>
  <r>
    <s v="SO5019"/>
    <x v="4"/>
    <s v="Wholesale"/>
    <s v="USD"/>
    <x v="11"/>
    <x v="335"/>
    <x v="36"/>
    <n v="10"/>
    <n v="183.68906146287918"/>
    <n v="131.20647247348515"/>
    <x v="5018"/>
    <n v="524.82588989394026"/>
  </r>
  <r>
    <s v="SO5020"/>
    <x v="26"/>
    <s v="Online"/>
    <s v="USD"/>
    <x v="12"/>
    <x v="88"/>
    <x v="43"/>
    <n v="9"/>
    <n v="401.95343971252441"/>
    <n v="287.10959979466031"/>
    <x v="5019"/>
    <n v="1033.5945592607768"/>
  </r>
  <r>
    <s v="SO5021"/>
    <x v="61"/>
    <s v="In-Store"/>
    <s v="USD"/>
    <x v="21"/>
    <x v="193"/>
    <x v="15"/>
    <n v="4"/>
    <n v="341.57796853780746"/>
    <n v="243.98426324129107"/>
    <x v="5020"/>
    <n v="390.37482118606556"/>
  </r>
  <r>
    <s v="SO5022"/>
    <x v="64"/>
    <s v="In-Store"/>
    <s v="USD"/>
    <x v="0"/>
    <x v="81"/>
    <x v="17"/>
    <n v="7"/>
    <n v="211.13889133930206"/>
    <n v="150.8134938137872"/>
    <x v="5021"/>
    <n v="422.27778267860413"/>
  </r>
  <r>
    <s v="SO5023"/>
    <x v="97"/>
    <s v="Wholesale"/>
    <s v="USD"/>
    <x v="3"/>
    <x v="326"/>
    <x v="16"/>
    <n v="4"/>
    <n v="629.09009510278702"/>
    <n v="449.3500679305622"/>
    <x v="5022"/>
    <n v="718.96010868889925"/>
  </r>
  <r>
    <s v="SO5024"/>
    <x v="51"/>
    <s v="In-Store"/>
    <s v="USD"/>
    <x v="14"/>
    <x v="212"/>
    <x v="12"/>
    <n v="8"/>
    <n v="516.5220673084259"/>
    <n v="368.94433379173279"/>
    <x v="5023"/>
    <n v="1180.6218681335449"/>
  </r>
  <r>
    <s v="SO5025"/>
    <x v="27"/>
    <s v="Wholesale"/>
    <s v="USD"/>
    <x v="4"/>
    <x v="25"/>
    <x v="12"/>
    <n v="3"/>
    <n v="279.806900203228"/>
    <n v="199.86207157373428"/>
    <x v="5024"/>
    <n v="239.83448588848114"/>
  </r>
  <r>
    <s v="SO5026"/>
    <x v="16"/>
    <s v="In-Store"/>
    <s v="USD"/>
    <x v="17"/>
    <x v="240"/>
    <x v="45"/>
    <n v="1"/>
    <n v="176.89765298366547"/>
    <n v="126.35546641690391"/>
    <x v="5025"/>
    <n v="50.542186566761558"/>
  </r>
  <r>
    <s v="SO5027"/>
    <x v="10"/>
    <s v="Wholesale"/>
    <s v="USD"/>
    <x v="17"/>
    <x v="363"/>
    <x v="29"/>
    <n v="10"/>
    <n v="513.72714024782181"/>
    <n v="366.94795731987273"/>
    <x v="5026"/>
    <n v="1467.7918292794907"/>
  </r>
  <r>
    <s v="SO5028"/>
    <x v="44"/>
    <s v="Online"/>
    <s v="USD"/>
    <x v="2"/>
    <x v="227"/>
    <x v="12"/>
    <n v="5"/>
    <n v="640.12094163894653"/>
    <n v="457.22924402781899"/>
    <x v="5027"/>
    <n v="914.45848805563764"/>
  </r>
  <r>
    <s v="SO5029"/>
    <x v="145"/>
    <s v="Wholesale"/>
    <s v="USD"/>
    <x v="5"/>
    <x v="288"/>
    <x v="36"/>
    <n v="3"/>
    <n v="200.73024791479111"/>
    <n v="143.37874851056509"/>
    <x v="5028"/>
    <n v="172.05449821267803"/>
  </r>
  <r>
    <s v="SO5030"/>
    <x v="15"/>
    <s v="In-Store"/>
    <s v="USD"/>
    <x v="9"/>
    <x v="188"/>
    <x v="20"/>
    <n v="4"/>
    <n v="165.21769773960114"/>
    <n v="118.01264124257224"/>
    <x v="5029"/>
    <n v="188.82022598811557"/>
  </r>
  <r>
    <s v="SO5031"/>
    <x v="6"/>
    <s v="Wholesale"/>
    <s v="USD"/>
    <x v="4"/>
    <x v="127"/>
    <x v="39"/>
    <n v="7"/>
    <n v="418.7467423081398"/>
    <n v="299.10481593438561"/>
    <x v="5030"/>
    <n v="837.49348461627915"/>
  </r>
  <r>
    <s v="SO5032"/>
    <x v="51"/>
    <s v="Online"/>
    <s v="USD"/>
    <x v="20"/>
    <x v="144"/>
    <x v="38"/>
    <n v="7"/>
    <n v="438.37292647361755"/>
    <n v="313.12351890972684"/>
    <x v="5031"/>
    <n v="876.74585294723511"/>
  </r>
  <r>
    <s v="SO5033"/>
    <x v="25"/>
    <s v="Distributor"/>
    <s v="USD"/>
    <x v="9"/>
    <x v="93"/>
    <x v="8"/>
    <n v="1"/>
    <n v="387.29192036390305"/>
    <n v="276.63708597421646"/>
    <x v="5032"/>
    <n v="110.65483438968658"/>
  </r>
  <r>
    <s v="SO5034"/>
    <x v="54"/>
    <s v="Wholesale"/>
    <s v="USD"/>
    <x v="12"/>
    <x v="159"/>
    <x v="16"/>
    <n v="4"/>
    <n v="485.82979953289032"/>
    <n v="347.02128538063596"/>
    <x v="5033"/>
    <n v="555.23405660901744"/>
  </r>
  <r>
    <s v="SO5035"/>
    <x v="23"/>
    <s v="Wholesale"/>
    <s v="USD"/>
    <x v="4"/>
    <x v="177"/>
    <x v="32"/>
    <n v="3"/>
    <n v="448.26907950639725"/>
    <n v="320.19219964742661"/>
    <x v="5034"/>
    <n v="384.23063957691193"/>
  </r>
  <r>
    <s v="SO5036"/>
    <x v="77"/>
    <s v="In-Store"/>
    <s v="USD"/>
    <x v="9"/>
    <x v="36"/>
    <x v="34"/>
    <n v="10"/>
    <n v="506.97998714447021"/>
    <n v="362.12856224605019"/>
    <x v="5035"/>
    <n v="1448.5142489842001"/>
  </r>
  <r>
    <s v="SO5037"/>
    <x v="79"/>
    <s v="Wholesale"/>
    <s v="USD"/>
    <x v="0"/>
    <x v="91"/>
    <x v="6"/>
    <n v="2"/>
    <n v="336.19852155447006"/>
    <n v="240.14180111033576"/>
    <x v="5036"/>
    <n v="192.1134408882686"/>
  </r>
  <r>
    <s v="SO5038"/>
    <x v="98"/>
    <s v="Online"/>
    <s v="USD"/>
    <x v="3"/>
    <x v="13"/>
    <x v="39"/>
    <n v="5"/>
    <n v="300.17664635181427"/>
    <n v="214.41189025129592"/>
    <x v="5037"/>
    <n v="428.82378050259172"/>
  </r>
  <r>
    <s v="SO5039"/>
    <x v="139"/>
    <s v="Wholesale"/>
    <s v="USD"/>
    <x v="7"/>
    <x v="168"/>
    <x v="27"/>
    <n v="10"/>
    <n v="644.2785878777504"/>
    <n v="460.19899134125029"/>
    <x v="5038"/>
    <n v="1840.7959653650014"/>
  </r>
  <r>
    <s v="SO5040"/>
    <x v="59"/>
    <s v="In-Store"/>
    <s v="USD"/>
    <x v="1"/>
    <x v="300"/>
    <x v="22"/>
    <n v="6"/>
    <n v="626.05131554603577"/>
    <n v="447.1795111043113"/>
    <x v="5039"/>
    <n v="1073.2308266503469"/>
  </r>
  <r>
    <s v="SO5041"/>
    <x v="53"/>
    <s v="In-Store"/>
    <s v="USD"/>
    <x v="13"/>
    <x v="40"/>
    <x v="44"/>
    <n v="6"/>
    <n v="487.93497580289841"/>
    <n v="348.52498271635602"/>
    <x v="5040"/>
    <n v="836.45995851925454"/>
  </r>
  <r>
    <s v="SO5042"/>
    <x v="98"/>
    <s v="Distributor"/>
    <s v="USD"/>
    <x v="6"/>
    <x v="276"/>
    <x v="30"/>
    <n v="10"/>
    <n v="447.36596524715424"/>
    <n v="319.54711803368161"/>
    <x v="5041"/>
    <n v="1278.188472134726"/>
  </r>
  <r>
    <s v="SO5043"/>
    <x v="58"/>
    <s v="In-Store"/>
    <s v="USD"/>
    <x v="15"/>
    <x v="184"/>
    <x v="43"/>
    <n v="6"/>
    <n v="524.7645862698555"/>
    <n v="374.83184733561109"/>
    <x v="5042"/>
    <n v="899.5964336054667"/>
  </r>
  <r>
    <s v="SO5044"/>
    <x v="63"/>
    <s v="Distributor"/>
    <s v="USD"/>
    <x v="24"/>
    <x v="42"/>
    <x v="31"/>
    <n v="9"/>
    <n v="644.68145513534546"/>
    <n v="460.48675366810392"/>
    <x v="5043"/>
    <n v="1657.7523132051738"/>
  </r>
  <r>
    <s v="SO5045"/>
    <x v="94"/>
    <s v="In-Store"/>
    <s v="USD"/>
    <x v="18"/>
    <x v="167"/>
    <x v="40"/>
    <n v="7"/>
    <n v="575.03015273809433"/>
    <n v="410.73582338435313"/>
    <x v="5044"/>
    <n v="1150.0603054761887"/>
  </r>
  <r>
    <s v="SO5046"/>
    <x v="59"/>
    <s v="In-Store"/>
    <s v="USD"/>
    <x v="22"/>
    <x v="250"/>
    <x v="8"/>
    <n v="3"/>
    <n v="383.37364733219147"/>
    <n v="273.83831952299391"/>
    <x v="5045"/>
    <n v="328.60598342759272"/>
  </r>
  <r>
    <s v="SO5047"/>
    <x v="51"/>
    <s v="Online"/>
    <s v="USD"/>
    <x v="3"/>
    <x v="347"/>
    <x v="11"/>
    <n v="8"/>
    <n v="250.1119013428688"/>
    <n v="178.65135810204916"/>
    <x v="5046"/>
    <n v="571.68434592655717"/>
  </r>
  <r>
    <s v="SO5048"/>
    <x v="73"/>
    <s v="Online"/>
    <s v="USD"/>
    <x v="24"/>
    <x v="38"/>
    <x v="7"/>
    <n v="6"/>
    <n v="488.77842593193054"/>
    <n v="349.12744709423612"/>
    <x v="5047"/>
    <n v="837.90587302616677"/>
  </r>
  <r>
    <s v="SO5049"/>
    <x v="107"/>
    <s v="In-Store"/>
    <s v="USD"/>
    <x v="2"/>
    <x v="81"/>
    <x v="31"/>
    <n v="8"/>
    <n v="600.57249230146408"/>
    <n v="428.98035164390296"/>
    <x v="5048"/>
    <n v="1372.7371252604889"/>
  </r>
  <r>
    <s v="SO5050"/>
    <x v="59"/>
    <s v="Wholesale"/>
    <s v="USD"/>
    <x v="14"/>
    <x v="337"/>
    <x v="0"/>
    <n v="3"/>
    <n v="255.49687278270721"/>
    <n v="182.49776627336232"/>
    <x v="5049"/>
    <n v="218.99731952803472"/>
  </r>
  <r>
    <s v="SO5051"/>
    <x v="35"/>
    <s v="In-Store"/>
    <s v="USD"/>
    <x v="8"/>
    <x v="152"/>
    <x v="34"/>
    <n v="8"/>
    <n v="411.74149256944656"/>
    <n v="294.10106612103328"/>
    <x v="5050"/>
    <n v="941.12341158730624"/>
  </r>
  <r>
    <s v="SO5052"/>
    <x v="116"/>
    <s v="In-Store"/>
    <s v="USD"/>
    <x v="5"/>
    <x v="349"/>
    <x v="26"/>
    <n v="10"/>
    <n v="294.14184951782227"/>
    <n v="210.10132108415877"/>
    <x v="5051"/>
    <n v="840.40528433663485"/>
  </r>
  <r>
    <s v="SO5053"/>
    <x v="112"/>
    <s v="In-Store"/>
    <s v="USD"/>
    <x v="11"/>
    <x v="239"/>
    <x v="32"/>
    <n v="9"/>
    <n v="438.97562974691391"/>
    <n v="313.55402124779567"/>
    <x v="5052"/>
    <n v="1128.7944764920639"/>
  </r>
  <r>
    <s v="SO5054"/>
    <x v="108"/>
    <s v="Online"/>
    <s v="USD"/>
    <x v="10"/>
    <x v="175"/>
    <x v="21"/>
    <n v="8"/>
    <n v="597.05723583698273"/>
    <n v="426.46945416927338"/>
    <x v="5053"/>
    <n v="1364.7022533416748"/>
  </r>
  <r>
    <s v="SO5055"/>
    <x v="122"/>
    <s v="Wholesale"/>
    <s v="USD"/>
    <x v="21"/>
    <x v="119"/>
    <x v="44"/>
    <n v="1"/>
    <n v="443.00107723474503"/>
    <n v="316.42934088196074"/>
    <x v="5054"/>
    <n v="126.57173635278428"/>
  </r>
  <r>
    <s v="SO5056"/>
    <x v="69"/>
    <s v="Online"/>
    <s v="USD"/>
    <x v="11"/>
    <x v="41"/>
    <x v="22"/>
    <n v="3"/>
    <n v="163.79107403755188"/>
    <n v="116.99362431253707"/>
    <x v="5055"/>
    <n v="140.39234917504444"/>
  </r>
  <r>
    <s v="SO5057"/>
    <x v="48"/>
    <s v="Wholesale"/>
    <s v="USD"/>
    <x v="5"/>
    <x v="70"/>
    <x v="7"/>
    <n v="5"/>
    <n v="563.99402064085007"/>
    <n v="402.85287188632151"/>
    <x v="5056"/>
    <n v="805.70574377264279"/>
  </r>
  <r>
    <s v="SO5058"/>
    <x v="96"/>
    <s v="Online"/>
    <s v="USD"/>
    <x v="7"/>
    <x v="269"/>
    <x v="20"/>
    <n v="4"/>
    <n v="644.35386979579926"/>
    <n v="460.25276413985665"/>
    <x v="5057"/>
    <n v="736.40442262377042"/>
  </r>
  <r>
    <s v="SO5059"/>
    <x v="96"/>
    <s v="Online"/>
    <s v="USD"/>
    <x v="10"/>
    <x v="117"/>
    <x v="7"/>
    <n v="6"/>
    <n v="161.30575543642044"/>
    <n v="115.21839674030032"/>
    <x v="5058"/>
    <n v="276.52415217672069"/>
  </r>
  <r>
    <s v="SO5060"/>
    <x v="5"/>
    <s v="Distributor"/>
    <s v="USD"/>
    <x v="18"/>
    <x v="133"/>
    <x v="4"/>
    <n v="7"/>
    <n v="551.54329919815063"/>
    <n v="393.95949942725048"/>
    <x v="5059"/>
    <n v="1103.0865983963013"/>
  </r>
  <r>
    <s v="SO5061"/>
    <x v="66"/>
    <s v="Wholesale"/>
    <s v="USD"/>
    <x v="9"/>
    <x v="119"/>
    <x v="24"/>
    <n v="8"/>
    <n v="396.9885658621788"/>
    <n v="283.56326133012772"/>
    <x v="5060"/>
    <n v="907.40243625640869"/>
  </r>
  <r>
    <s v="SO5062"/>
    <x v="44"/>
    <s v="Distributor"/>
    <s v="USD"/>
    <x v="12"/>
    <x v="110"/>
    <x v="9"/>
    <n v="7"/>
    <n v="285.86657202243805"/>
    <n v="204.19040858745575"/>
    <x v="5061"/>
    <n v="571.7331440448761"/>
  </r>
  <r>
    <s v="SO5063"/>
    <x v="23"/>
    <s v="In-Store"/>
    <s v="USD"/>
    <x v="2"/>
    <x v="223"/>
    <x v="25"/>
    <n v="8"/>
    <n v="433.52863508462906"/>
    <n v="309.66331077473507"/>
    <x v="5062"/>
    <n v="990.92259447915194"/>
  </r>
  <r>
    <s v="SO5064"/>
    <x v="146"/>
    <s v="In-Store"/>
    <s v="USD"/>
    <x v="21"/>
    <x v="275"/>
    <x v="39"/>
    <n v="3"/>
    <n v="265.84170126914978"/>
    <n v="189.88692947796415"/>
    <x v="5063"/>
    <n v="227.86431537355691"/>
  </r>
  <r>
    <s v="SO5065"/>
    <x v="129"/>
    <s v="Online"/>
    <s v="USD"/>
    <x v="8"/>
    <x v="296"/>
    <x v="24"/>
    <n v="5"/>
    <n v="287.44223660230637"/>
    <n v="205.31588328736171"/>
    <x v="5064"/>
    <n v="410.63176657472331"/>
  </r>
  <r>
    <s v="SO5066"/>
    <x v="53"/>
    <s v="Distributor"/>
    <s v="USD"/>
    <x v="19"/>
    <x v="349"/>
    <x v="29"/>
    <n v="3"/>
    <n v="633.70892894268036"/>
    <n v="452.64923495905742"/>
    <x v="5065"/>
    <n v="543.17908195086875"/>
  </r>
  <r>
    <s v="SO5067"/>
    <x v="29"/>
    <s v="Distributor"/>
    <s v="USD"/>
    <x v="21"/>
    <x v="194"/>
    <x v="27"/>
    <n v="8"/>
    <n v="459.64145690202713"/>
    <n v="328.31532635859082"/>
    <x v="5066"/>
    <n v="1050.6090443474905"/>
  </r>
  <r>
    <s v="SO5068"/>
    <x v="111"/>
    <s v="In-Store"/>
    <s v="USD"/>
    <x v="22"/>
    <x v="88"/>
    <x v="36"/>
    <n v="9"/>
    <n v="610.83355808258057"/>
    <n v="436.30968434470043"/>
    <x v="5067"/>
    <n v="1570.7148636409211"/>
  </r>
  <r>
    <s v="SO5069"/>
    <x v="58"/>
    <s v="Wholesale"/>
    <s v="USD"/>
    <x v="13"/>
    <x v="266"/>
    <x v="10"/>
    <n v="8"/>
    <n v="612.72569936513901"/>
    <n v="437.6612138322422"/>
    <x v="5068"/>
    <n v="1400.5158842631745"/>
  </r>
  <r>
    <s v="SO5070"/>
    <x v="95"/>
    <s v="In-Store"/>
    <s v="USD"/>
    <x v="11"/>
    <x v="55"/>
    <x v="33"/>
    <n v="3"/>
    <n v="211.33144104480743"/>
    <n v="150.95102931771962"/>
    <x v="5069"/>
    <n v="181.14123518126348"/>
  </r>
  <r>
    <s v="SO5071"/>
    <x v="31"/>
    <s v="Online"/>
    <s v="USD"/>
    <x v="14"/>
    <x v="170"/>
    <x v="3"/>
    <n v="6"/>
    <n v="191.6052194237709"/>
    <n v="136.86087101697922"/>
    <x v="5070"/>
    <n v="328.46609044075012"/>
  </r>
  <r>
    <s v="SO5072"/>
    <x v="48"/>
    <s v="In-Store"/>
    <s v="USD"/>
    <x v="25"/>
    <x v="217"/>
    <x v="1"/>
    <n v="5"/>
    <n v="634.69837403297424"/>
    <n v="453.35598145212447"/>
    <x v="5071"/>
    <n v="906.71196290424905"/>
  </r>
  <r>
    <s v="SO5073"/>
    <x v="21"/>
    <s v="Online"/>
    <s v="USD"/>
    <x v="25"/>
    <x v="178"/>
    <x v="34"/>
    <n v="4"/>
    <n v="502.11294096708298"/>
    <n v="358.65210069077358"/>
    <x v="5072"/>
    <n v="573.84336110523759"/>
  </r>
  <r>
    <s v="SO5074"/>
    <x v="98"/>
    <s v="Wholesale"/>
    <s v="USD"/>
    <x v="23"/>
    <x v="192"/>
    <x v="36"/>
    <n v="8"/>
    <n v="284.47464787960052"/>
    <n v="203.19617705685752"/>
    <x v="5073"/>
    <n v="650.22776658194402"/>
  </r>
  <r>
    <s v="SO5075"/>
    <x v="131"/>
    <s v="Wholesale"/>
    <s v="USD"/>
    <x v="23"/>
    <x v="13"/>
    <x v="38"/>
    <n v="3"/>
    <n v="372.51080399751663"/>
    <n v="266.07914571251189"/>
    <x v="5074"/>
    <n v="319.29497485501429"/>
  </r>
  <r>
    <s v="SO5076"/>
    <x v="42"/>
    <s v="Distributor"/>
    <s v="USD"/>
    <x v="10"/>
    <x v="211"/>
    <x v="13"/>
    <n v="9"/>
    <n v="519.22600507736206"/>
    <n v="370.87571791240151"/>
    <x v="5075"/>
    <n v="1335.1525844846451"/>
  </r>
  <r>
    <s v="SO5077"/>
    <x v="33"/>
    <s v="Distributor"/>
    <s v="USD"/>
    <x v="21"/>
    <x v="237"/>
    <x v="44"/>
    <n v="3"/>
    <n v="193.04689353704453"/>
    <n v="137.89063824074609"/>
    <x v="5076"/>
    <n v="165.46876588889529"/>
  </r>
  <r>
    <s v="SO5078"/>
    <x v="32"/>
    <s v="Distributor"/>
    <s v="USD"/>
    <x v="17"/>
    <x v="121"/>
    <x v="28"/>
    <n v="2"/>
    <n v="297.37225306034088"/>
    <n v="212.40875218595778"/>
    <x v="5077"/>
    <n v="169.9270017487662"/>
  </r>
  <r>
    <s v="SO5079"/>
    <x v="45"/>
    <s v="Distributor"/>
    <s v="USD"/>
    <x v="3"/>
    <x v="136"/>
    <x v="35"/>
    <n v="8"/>
    <n v="195.96959978342056"/>
    <n v="139.97828555958611"/>
    <x v="5078"/>
    <n v="447.9305137906756"/>
  </r>
  <r>
    <s v="SO5080"/>
    <x v="101"/>
    <s v="Online"/>
    <s v="USD"/>
    <x v="23"/>
    <x v="117"/>
    <x v="38"/>
    <n v="8"/>
    <n v="585.64478373527527"/>
    <n v="418.31770266805381"/>
    <x v="5079"/>
    <n v="1338.6166485377717"/>
  </r>
  <r>
    <s v="SO5081"/>
    <x v="110"/>
    <s v="Online"/>
    <s v="USD"/>
    <x v="16"/>
    <x v="157"/>
    <x v="20"/>
    <n v="8"/>
    <n v="506.6550595164299"/>
    <n v="361.89647108316422"/>
    <x v="5080"/>
    <n v="1158.0687074661255"/>
  </r>
  <r>
    <s v="SO5082"/>
    <x v="23"/>
    <s v="Wholesale"/>
    <s v="USD"/>
    <x v="10"/>
    <x v="290"/>
    <x v="38"/>
    <n v="5"/>
    <n v="448.20424926280975"/>
    <n v="320.14589233057842"/>
    <x v="5081"/>
    <n v="640.29178466115673"/>
  </r>
  <r>
    <s v="SO5083"/>
    <x v="24"/>
    <s v="In-Store"/>
    <s v="USD"/>
    <x v="2"/>
    <x v="264"/>
    <x v="16"/>
    <n v="9"/>
    <n v="601.75412875413895"/>
    <n v="429.82437768152784"/>
    <x v="5082"/>
    <n v="1547.3677596534999"/>
  </r>
  <r>
    <s v="SO5084"/>
    <x v="136"/>
    <s v="In-Store"/>
    <s v="USD"/>
    <x v="0"/>
    <x v="138"/>
    <x v="45"/>
    <n v="3"/>
    <n v="425.69964408874512"/>
    <n v="304.07117434910367"/>
    <x v="5083"/>
    <n v="364.88540921892434"/>
  </r>
  <r>
    <s v="SO5085"/>
    <x v="73"/>
    <s v="In-Store"/>
    <s v="USD"/>
    <x v="17"/>
    <x v="278"/>
    <x v="25"/>
    <n v="8"/>
    <n v="444.51513665914536"/>
    <n v="317.51081189938958"/>
    <x v="5084"/>
    <n v="1016.0345980780462"/>
  </r>
  <r>
    <s v="SO5086"/>
    <x v="70"/>
    <s v="In-Store"/>
    <s v="USD"/>
    <x v="25"/>
    <x v="315"/>
    <x v="43"/>
    <n v="9"/>
    <n v="381.80004322528839"/>
    <n v="272.71431658949172"/>
    <x v="5085"/>
    <n v="981.77153972217002"/>
  </r>
  <r>
    <s v="SO5087"/>
    <x v="95"/>
    <s v="Distributor"/>
    <s v="USD"/>
    <x v="24"/>
    <x v="228"/>
    <x v="1"/>
    <n v="5"/>
    <n v="181.68867069482803"/>
    <n v="129.77762192487717"/>
    <x v="5086"/>
    <n v="259.55524384975433"/>
  </r>
  <r>
    <s v="SO5088"/>
    <x v="99"/>
    <s v="In-Store"/>
    <s v="USD"/>
    <x v="16"/>
    <x v="169"/>
    <x v="23"/>
    <n v="8"/>
    <n v="161.98024678230286"/>
    <n v="115.70017627307348"/>
    <x v="5087"/>
    <n v="370.240564073835"/>
  </r>
  <r>
    <s v="SO5089"/>
    <x v="89"/>
    <s v="Online"/>
    <s v="USD"/>
    <x v="21"/>
    <x v="357"/>
    <x v="10"/>
    <n v="10"/>
    <n v="421.67064303159714"/>
    <n v="301.19331645114084"/>
    <x v="5088"/>
    <n v="1204.7732658045629"/>
  </r>
  <r>
    <s v="SO5090"/>
    <x v="80"/>
    <s v="In-Store"/>
    <s v="USD"/>
    <x v="8"/>
    <x v="81"/>
    <x v="34"/>
    <n v="10"/>
    <n v="512.59158074855804"/>
    <n v="366.1368433918272"/>
    <x v="5089"/>
    <n v="1464.5473735673086"/>
  </r>
  <r>
    <s v="SO5091"/>
    <x v="102"/>
    <s v="Wholesale"/>
    <s v="USD"/>
    <x v="22"/>
    <x v="259"/>
    <x v="31"/>
    <n v="4"/>
    <n v="228.78988820314407"/>
    <n v="163.4213487165315"/>
    <x v="5090"/>
    <n v="261.4741579464503"/>
  </r>
  <r>
    <s v="SO5092"/>
    <x v="140"/>
    <s v="In-Store"/>
    <s v="USD"/>
    <x v="8"/>
    <x v="311"/>
    <x v="44"/>
    <n v="5"/>
    <n v="330.49910402297974"/>
    <n v="236.07078858784269"/>
    <x v="5091"/>
    <n v="472.14157717568514"/>
  </r>
  <r>
    <s v="SO5093"/>
    <x v="2"/>
    <s v="Wholesale"/>
    <s v="USD"/>
    <x v="18"/>
    <x v="203"/>
    <x v="1"/>
    <n v="10"/>
    <n v="614.8965420126915"/>
    <n v="439.21181572335109"/>
    <x v="5092"/>
    <n v="1756.8472628934041"/>
  </r>
  <r>
    <s v="SO5094"/>
    <x v="83"/>
    <s v="Wholesale"/>
    <s v="USD"/>
    <x v="25"/>
    <x v="219"/>
    <x v="6"/>
    <n v="2"/>
    <n v="466.81647169589996"/>
    <n v="333.44033692564284"/>
    <x v="5093"/>
    <n v="266.75226954051425"/>
  </r>
  <r>
    <s v="SO5095"/>
    <x v="65"/>
    <s v="Online"/>
    <s v="USD"/>
    <x v="10"/>
    <x v="163"/>
    <x v="1"/>
    <n v="8"/>
    <n v="392.65745168924332"/>
    <n v="280.46960834945952"/>
    <x v="5094"/>
    <n v="897.50274671827037"/>
  </r>
  <r>
    <s v="SO5096"/>
    <x v="30"/>
    <s v="Wholesale"/>
    <s v="USD"/>
    <x v="7"/>
    <x v="4"/>
    <x v="28"/>
    <n v="7"/>
    <n v="385.51970458030701"/>
    <n v="275.37121755736217"/>
    <x v="5095"/>
    <n v="771.03940916061379"/>
  </r>
  <r>
    <s v="SO5097"/>
    <x v="19"/>
    <s v="Distributor"/>
    <s v="USD"/>
    <x v="22"/>
    <x v="38"/>
    <x v="9"/>
    <n v="5"/>
    <n v="438.21486729383469"/>
    <n v="313.01061949559625"/>
    <x v="5096"/>
    <n v="626.02123899119215"/>
  </r>
  <r>
    <s v="SO5098"/>
    <x v="128"/>
    <s v="Wholesale"/>
    <s v="USD"/>
    <x v="18"/>
    <x v="206"/>
    <x v="42"/>
    <n v="4"/>
    <n v="154.9711149930954"/>
    <n v="110.69365356649672"/>
    <x v="5097"/>
    <n v="177.10984570639471"/>
  </r>
  <r>
    <s v="SO5099"/>
    <x v="140"/>
    <s v="Online"/>
    <s v="USD"/>
    <x v="1"/>
    <x v="362"/>
    <x v="22"/>
    <n v="8"/>
    <n v="472.11466437578201"/>
    <n v="337.22476026841576"/>
    <x v="5098"/>
    <n v="1079.11923285893"/>
  </r>
  <r>
    <s v="SO5100"/>
    <x v="74"/>
    <s v="In-Store"/>
    <s v="USD"/>
    <x v="4"/>
    <x v="2"/>
    <x v="31"/>
    <n v="9"/>
    <n v="335.63463878631592"/>
    <n v="239.73902770451139"/>
    <x v="5099"/>
    <n v="863.06049973624067"/>
  </r>
  <r>
    <s v="SO5101"/>
    <x v="12"/>
    <s v="Online"/>
    <s v="USD"/>
    <x v="1"/>
    <x v="88"/>
    <x v="34"/>
    <n v="7"/>
    <n v="648.66034787893295"/>
    <n v="463.32881991352355"/>
    <x v="5100"/>
    <n v="1297.3206957578659"/>
  </r>
  <r>
    <s v="SO5102"/>
    <x v="55"/>
    <s v="In-Store"/>
    <s v="USD"/>
    <x v="9"/>
    <x v="233"/>
    <x v="17"/>
    <n v="8"/>
    <n v="468.5138236284256"/>
    <n v="334.65273116316115"/>
    <x v="5101"/>
    <n v="1070.8887397221156"/>
  </r>
  <r>
    <s v="SO5103"/>
    <x v="14"/>
    <s v="In-Store"/>
    <s v="USD"/>
    <x v="16"/>
    <x v="250"/>
    <x v="13"/>
    <n v="2"/>
    <n v="329.09908729791641"/>
    <n v="235.07077664136889"/>
    <x v="5102"/>
    <n v="188.05662131309504"/>
  </r>
  <r>
    <s v="SO5104"/>
    <x v="149"/>
    <s v="Online"/>
    <s v="USD"/>
    <x v="12"/>
    <x v="152"/>
    <x v="36"/>
    <n v="3"/>
    <n v="501.09372353553772"/>
    <n v="357.9240882396698"/>
    <x v="5103"/>
    <n v="429.50890588760376"/>
  </r>
  <r>
    <s v="SO5105"/>
    <x v="72"/>
    <s v="Distributor"/>
    <s v="USD"/>
    <x v="0"/>
    <x v="173"/>
    <x v="29"/>
    <n v="4"/>
    <n v="567.29603308439255"/>
    <n v="405.21145220313758"/>
    <x v="5104"/>
    <n v="648.33832352501986"/>
  </r>
  <r>
    <s v="SO5106"/>
    <x v="148"/>
    <s v="Distributor"/>
    <s v="USD"/>
    <x v="2"/>
    <x v="158"/>
    <x v="45"/>
    <n v="10"/>
    <n v="594.81794965267181"/>
    <n v="424.86996403762276"/>
    <x v="5105"/>
    <n v="1699.4798561504904"/>
  </r>
  <r>
    <s v="SO5107"/>
    <x v="14"/>
    <s v="Online"/>
    <s v="USD"/>
    <x v="23"/>
    <x v="338"/>
    <x v="45"/>
    <n v="8"/>
    <n v="428.80316430330276"/>
    <n v="306.28797450235913"/>
    <x v="5106"/>
    <n v="980.12151840754905"/>
  </r>
  <r>
    <s v="SO5108"/>
    <x v="80"/>
    <s v="In-Store"/>
    <s v="USD"/>
    <x v="5"/>
    <x v="192"/>
    <x v="23"/>
    <n v="7"/>
    <n v="394.38212728500366"/>
    <n v="281.70151948928833"/>
    <x v="5107"/>
    <n v="788.76425457000732"/>
  </r>
  <r>
    <s v="SO5109"/>
    <x v="30"/>
    <s v="Online"/>
    <s v="USD"/>
    <x v="25"/>
    <x v="365"/>
    <x v="15"/>
    <n v="8"/>
    <n v="435.47891753911972"/>
    <n v="311.05636967079982"/>
    <x v="5108"/>
    <n v="995.38038294655917"/>
  </r>
  <r>
    <s v="SO5110"/>
    <x v="15"/>
    <s v="In-Store"/>
    <s v="USD"/>
    <x v="8"/>
    <x v="31"/>
    <x v="19"/>
    <n v="6"/>
    <n v="467.3750091791153"/>
    <n v="333.83929227079665"/>
    <x v="5109"/>
    <n v="801.214301449912"/>
  </r>
  <r>
    <s v="SO5111"/>
    <x v="77"/>
    <s v="Distributor"/>
    <s v="USD"/>
    <x v="2"/>
    <x v="356"/>
    <x v="0"/>
    <n v="3"/>
    <n v="501.06484705209732"/>
    <n v="357.90346218006954"/>
    <x v="5110"/>
    <n v="429.48415461608329"/>
  </r>
  <r>
    <s v="SO5112"/>
    <x v="130"/>
    <s v="In-Store"/>
    <s v="USD"/>
    <x v="13"/>
    <x v="213"/>
    <x v="21"/>
    <n v="4"/>
    <n v="231.048495054245"/>
    <n v="165.03463932446073"/>
    <x v="5111"/>
    <n v="264.05542291913707"/>
  </r>
  <r>
    <s v="SO5113"/>
    <x v="58"/>
    <s v="Distributor"/>
    <s v="USD"/>
    <x v="4"/>
    <x v="343"/>
    <x v="21"/>
    <n v="8"/>
    <n v="389.37556618452072"/>
    <n v="278.1254044175148"/>
    <x v="5112"/>
    <n v="890.00129413604736"/>
  </r>
  <r>
    <s v="SO5114"/>
    <x v="29"/>
    <s v="In-Store"/>
    <s v="USD"/>
    <x v="1"/>
    <x v="278"/>
    <x v="23"/>
    <n v="6"/>
    <n v="335.24780738353729"/>
    <n v="239.46271955966952"/>
    <x v="5113"/>
    <n v="574.71052694320656"/>
  </r>
  <r>
    <s v="SO5115"/>
    <x v="7"/>
    <s v="Distributor"/>
    <s v="USD"/>
    <x v="2"/>
    <x v="112"/>
    <x v="0"/>
    <n v="5"/>
    <n v="331.00822001695633"/>
    <n v="236.43444286925453"/>
    <x v="5114"/>
    <n v="472.86888573850911"/>
  </r>
  <r>
    <s v="SO5116"/>
    <x v="9"/>
    <s v="Distributor"/>
    <s v="USD"/>
    <x v="21"/>
    <x v="117"/>
    <x v="23"/>
    <n v="5"/>
    <n v="561.78307342529297"/>
    <n v="401.2736238752093"/>
    <x v="5115"/>
    <n v="802.54724775041836"/>
  </r>
  <r>
    <s v="SO5117"/>
    <x v="26"/>
    <s v="Online"/>
    <s v="USD"/>
    <x v="13"/>
    <x v="152"/>
    <x v="30"/>
    <n v="6"/>
    <n v="561.7277392745018"/>
    <n v="401.23409948178704"/>
    <x v="5116"/>
    <n v="962.96183875628867"/>
  </r>
  <r>
    <s v="SO5118"/>
    <x v="120"/>
    <s v="In-Store"/>
    <s v="USD"/>
    <x v="6"/>
    <x v="262"/>
    <x v="39"/>
    <n v="5"/>
    <n v="457.77356350421906"/>
    <n v="326.98111678872795"/>
    <x v="5117"/>
    <n v="653.96223357745566"/>
  </r>
  <r>
    <s v="SO5119"/>
    <x v="65"/>
    <s v="In-Store"/>
    <s v="USD"/>
    <x v="1"/>
    <x v="253"/>
    <x v="17"/>
    <n v="3"/>
    <n v="173.93412548303604"/>
    <n v="124.23866105931147"/>
    <x v="5118"/>
    <n v="149.08639327117373"/>
  </r>
  <r>
    <s v="SO5120"/>
    <x v="125"/>
    <s v="Online"/>
    <s v="USD"/>
    <x v="17"/>
    <x v="222"/>
    <x v="34"/>
    <n v="3"/>
    <n v="526.74583554267883"/>
    <n v="376.24702538762779"/>
    <x v="5119"/>
    <n v="451.49643046515303"/>
  </r>
  <r>
    <s v="SO5121"/>
    <x v="100"/>
    <s v="Wholesale"/>
    <s v="USD"/>
    <x v="10"/>
    <x v="165"/>
    <x v="4"/>
    <n v="7"/>
    <n v="306.86801737546921"/>
    <n v="219.19144098247801"/>
    <x v="5120"/>
    <n v="613.73603475093842"/>
  </r>
  <r>
    <s v="SO5122"/>
    <x v="70"/>
    <s v="Online"/>
    <s v="USD"/>
    <x v="20"/>
    <x v="317"/>
    <x v="43"/>
    <n v="2"/>
    <n v="423.51703584194183"/>
    <n v="302.51216845852991"/>
    <x v="5121"/>
    <n v="242.00973476682384"/>
  </r>
  <r>
    <s v="SO5123"/>
    <x v="130"/>
    <s v="Online"/>
    <s v="USD"/>
    <x v="1"/>
    <x v="179"/>
    <x v="22"/>
    <n v="6"/>
    <n v="293.46078854799271"/>
    <n v="209.61484896285194"/>
    <x v="5122"/>
    <n v="503.07563751084467"/>
  </r>
  <r>
    <s v="SO5124"/>
    <x v="61"/>
    <s v="Distributor"/>
    <s v="USD"/>
    <x v="2"/>
    <x v="272"/>
    <x v="23"/>
    <n v="3"/>
    <n v="243.14460611343384"/>
    <n v="173.67471865245275"/>
    <x v="5123"/>
    <n v="208.40966238294322"/>
  </r>
  <r>
    <s v="SO5125"/>
    <x v="148"/>
    <s v="Distributor"/>
    <s v="USD"/>
    <x v="22"/>
    <x v="40"/>
    <x v="18"/>
    <n v="2"/>
    <n v="556.98542636632919"/>
    <n v="397.84673311880658"/>
    <x v="5124"/>
    <n v="318.27738649504522"/>
  </r>
  <r>
    <s v="SO5126"/>
    <x v="44"/>
    <s v="Distributor"/>
    <s v="USD"/>
    <x v="2"/>
    <x v="211"/>
    <x v="40"/>
    <n v="5"/>
    <n v="598.47364675998688"/>
    <n v="427.48117625713348"/>
    <x v="5125"/>
    <n v="854.96235251426697"/>
  </r>
  <r>
    <s v="SO5127"/>
    <x v="27"/>
    <s v="Online"/>
    <s v="USD"/>
    <x v="24"/>
    <x v="297"/>
    <x v="1"/>
    <n v="2"/>
    <n v="624.91444212198257"/>
    <n v="446.36745865855903"/>
    <x v="5126"/>
    <n v="357.09396692684709"/>
  </r>
  <r>
    <s v="SO5128"/>
    <x v="60"/>
    <s v="In-Store"/>
    <s v="USD"/>
    <x v="11"/>
    <x v="73"/>
    <x v="36"/>
    <n v="10"/>
    <n v="312.06318640708923"/>
    <n v="222.90227600506375"/>
    <x v="5127"/>
    <n v="891.60910402025456"/>
  </r>
  <r>
    <s v="SO5129"/>
    <x v="79"/>
    <s v="Online"/>
    <s v="USD"/>
    <x v="2"/>
    <x v="331"/>
    <x v="41"/>
    <n v="1"/>
    <n v="291.64106243848801"/>
    <n v="208.31504459892003"/>
    <x v="5128"/>
    <n v="83.326017839567982"/>
  </r>
  <r>
    <s v="SO5130"/>
    <x v="50"/>
    <s v="Distributor"/>
    <s v="USD"/>
    <x v="21"/>
    <x v="109"/>
    <x v="21"/>
    <n v="1"/>
    <n v="192.52260768413544"/>
    <n v="137.51614834581105"/>
    <x v="5129"/>
    <n v="55.00645933832439"/>
  </r>
  <r>
    <s v="SO5131"/>
    <x v="94"/>
    <s v="Distributor"/>
    <s v="USD"/>
    <x v="19"/>
    <x v="97"/>
    <x v="29"/>
    <n v="3"/>
    <n v="563.9699519276619"/>
    <n v="402.83567994832993"/>
    <x v="5130"/>
    <n v="483.40281593799591"/>
  </r>
  <r>
    <s v="SO5132"/>
    <x v="69"/>
    <s v="Distributor"/>
    <s v="USD"/>
    <x v="4"/>
    <x v="70"/>
    <x v="44"/>
    <n v="4"/>
    <n v="448.53947925567627"/>
    <n v="320.38534232548307"/>
    <x v="5131"/>
    <n v="512.61654772077281"/>
  </r>
  <r>
    <s v="SO5133"/>
    <x v="42"/>
    <s v="Wholesale"/>
    <s v="USD"/>
    <x v="24"/>
    <x v="62"/>
    <x v="24"/>
    <n v="1"/>
    <n v="647.5337170958519"/>
    <n v="462.52408363989423"/>
    <x v="5132"/>
    <n v="185.00963345595767"/>
  </r>
  <r>
    <s v="SO5134"/>
    <x v="30"/>
    <s v="In-Store"/>
    <s v="USD"/>
    <x v="18"/>
    <x v="248"/>
    <x v="28"/>
    <n v="7"/>
    <n v="461.13004410266876"/>
    <n v="329.37860293047771"/>
    <x v="5133"/>
    <n v="922.26008820533752"/>
  </r>
  <r>
    <s v="SO5135"/>
    <x v="35"/>
    <s v="Distributor"/>
    <s v="USD"/>
    <x v="23"/>
    <x v="190"/>
    <x v="38"/>
    <n v="6"/>
    <n v="383.54144150018692"/>
    <n v="273.95817250013351"/>
    <x v="5134"/>
    <n v="657.49961400032043"/>
  </r>
  <r>
    <s v="SO5136"/>
    <x v="116"/>
    <s v="In-Store"/>
    <s v="USD"/>
    <x v="18"/>
    <x v="330"/>
    <x v="28"/>
    <n v="2"/>
    <n v="240.8936140537262"/>
    <n v="172.06686718123302"/>
    <x v="5135"/>
    <n v="137.65349374498635"/>
  </r>
  <r>
    <s v="SO5137"/>
    <x v="41"/>
    <s v="In-Store"/>
    <s v="USD"/>
    <x v="7"/>
    <x v="52"/>
    <x v="9"/>
    <n v="5"/>
    <n v="636.51550215482712"/>
    <n v="454.65393011059081"/>
    <x v="5136"/>
    <n v="909.30786022118173"/>
  </r>
  <r>
    <s v="SO5138"/>
    <x v="33"/>
    <s v="Online"/>
    <s v="USD"/>
    <x v="8"/>
    <x v="84"/>
    <x v="10"/>
    <n v="10"/>
    <n v="517.3021205663681"/>
    <n v="369.50151469026298"/>
    <x v="5137"/>
    <n v="1478.0060587610515"/>
  </r>
  <r>
    <s v="SO5139"/>
    <x v="22"/>
    <s v="Distributor"/>
    <s v="USD"/>
    <x v="3"/>
    <x v="69"/>
    <x v="44"/>
    <n v="3"/>
    <n v="270.9229171872139"/>
    <n v="193.51636941943852"/>
    <x v="5138"/>
    <n v="232.21964330332617"/>
  </r>
  <r>
    <s v="SO5140"/>
    <x v="106"/>
    <s v="In-Store"/>
    <s v="USD"/>
    <x v="8"/>
    <x v="309"/>
    <x v="43"/>
    <n v="9"/>
    <n v="536.30607175827026"/>
    <n v="383.07576554162165"/>
    <x v="5139"/>
    <n v="1379.0727559498373"/>
  </r>
  <r>
    <s v="SO5141"/>
    <x v="38"/>
    <s v="Wholesale"/>
    <s v="USD"/>
    <x v="12"/>
    <x v="175"/>
    <x v="6"/>
    <n v="7"/>
    <n v="503.85747474431992"/>
    <n v="359.89819624594281"/>
    <x v="5140"/>
    <n v="1007.7149494886398"/>
  </r>
  <r>
    <s v="SO5142"/>
    <x v="30"/>
    <s v="Distributor"/>
    <s v="USD"/>
    <x v="7"/>
    <x v="320"/>
    <x v="26"/>
    <n v="3"/>
    <n v="282.78816568851471"/>
    <n v="201.99154692036765"/>
    <x v="5141"/>
    <n v="242.3898563044412"/>
  </r>
  <r>
    <s v="SO5143"/>
    <x v="112"/>
    <s v="Online"/>
    <s v="USD"/>
    <x v="20"/>
    <x v="252"/>
    <x v="14"/>
    <n v="2"/>
    <n v="492.17889314889908"/>
    <n v="351.55635224921366"/>
    <x v="5142"/>
    <n v="281.24508179937084"/>
  </r>
  <r>
    <s v="SO5144"/>
    <x v="141"/>
    <s v="Distributor"/>
    <s v="USD"/>
    <x v="4"/>
    <x v="163"/>
    <x v="6"/>
    <n v="5"/>
    <n v="442.64580988883972"/>
    <n v="316.17557849202836"/>
    <x v="5143"/>
    <n v="632.35115698405684"/>
  </r>
  <r>
    <s v="SO5145"/>
    <x v="101"/>
    <s v="In-Store"/>
    <s v="USD"/>
    <x v="12"/>
    <x v="94"/>
    <x v="30"/>
    <n v="9"/>
    <n v="201.76526230573654"/>
    <n v="144.11804450409753"/>
    <x v="5144"/>
    <n v="518.82496021475117"/>
  </r>
  <r>
    <s v="SO5146"/>
    <x v="64"/>
    <s v="Distributor"/>
    <s v="USD"/>
    <x v="0"/>
    <x v="114"/>
    <x v="46"/>
    <n v="10"/>
    <n v="558.53379714488983"/>
    <n v="398.9527122463499"/>
    <x v="5145"/>
    <n v="1595.8108489853994"/>
  </r>
  <r>
    <s v="SO5147"/>
    <x v="34"/>
    <s v="Online"/>
    <s v="USD"/>
    <x v="16"/>
    <x v="44"/>
    <x v="35"/>
    <n v="7"/>
    <n v="178.78501635789871"/>
    <n v="127.7035831127848"/>
    <x v="5146"/>
    <n v="357.57003271579742"/>
  </r>
  <r>
    <s v="SO5148"/>
    <x v="35"/>
    <s v="Online"/>
    <s v="USD"/>
    <x v="20"/>
    <x v="297"/>
    <x v="32"/>
    <n v="10"/>
    <n v="467.54838752746582"/>
    <n v="333.96313394818992"/>
    <x v="5147"/>
    <n v="1335.8525357927592"/>
  </r>
  <r>
    <s v="SO5149"/>
    <x v="66"/>
    <s v="Online"/>
    <s v="USD"/>
    <x v="8"/>
    <x v="360"/>
    <x v="35"/>
    <n v="8"/>
    <n v="493.14468759298325"/>
    <n v="352.2462054235595"/>
    <x v="5148"/>
    <n v="1127.18785735539"/>
  </r>
  <r>
    <s v="SO5150"/>
    <x v="111"/>
    <s v="In-Store"/>
    <s v="USD"/>
    <x v="13"/>
    <x v="154"/>
    <x v="35"/>
    <n v="5"/>
    <n v="214.38404667377472"/>
    <n v="153.13146190983909"/>
    <x v="5149"/>
    <n v="306.26292381967812"/>
  </r>
  <r>
    <s v="SO5151"/>
    <x v="91"/>
    <s v="In-Store"/>
    <s v="USD"/>
    <x v="5"/>
    <x v="222"/>
    <x v="31"/>
    <n v="2"/>
    <n v="247.51869159936905"/>
    <n v="176.79906542812077"/>
    <x v="5150"/>
    <n v="141.43925234249656"/>
  </r>
  <r>
    <s v="SO5152"/>
    <x v="105"/>
    <s v="Wholesale"/>
    <s v="USD"/>
    <x v="10"/>
    <x v="264"/>
    <x v="38"/>
    <n v="8"/>
    <n v="271.74409031867981"/>
    <n v="194.10292165619987"/>
    <x v="5151"/>
    <n v="621.12934929983953"/>
  </r>
  <r>
    <s v="SO5153"/>
    <x v="78"/>
    <s v="Distributor"/>
    <s v="USD"/>
    <x v="23"/>
    <x v="231"/>
    <x v="32"/>
    <n v="6"/>
    <n v="172.61739367246628"/>
    <n v="123.29813833747592"/>
    <x v="5152"/>
    <n v="295.91553200994213"/>
  </r>
  <r>
    <s v="SO5154"/>
    <x v="56"/>
    <s v="Wholesale"/>
    <s v="USD"/>
    <x v="20"/>
    <x v="67"/>
    <x v="21"/>
    <n v="3"/>
    <n v="518.03648507595062"/>
    <n v="370.02606076853618"/>
    <x v="5153"/>
    <n v="444.03127292224326"/>
  </r>
  <r>
    <s v="SO5155"/>
    <x v="116"/>
    <s v="In-Store"/>
    <s v="USD"/>
    <x v="15"/>
    <x v="26"/>
    <x v="26"/>
    <n v="4"/>
    <n v="433.59970647096634"/>
    <n v="309.71407605069027"/>
    <x v="5154"/>
    <n v="495.54252168110429"/>
  </r>
  <r>
    <s v="SO5156"/>
    <x v="133"/>
    <s v="Distributor"/>
    <s v="USD"/>
    <x v="9"/>
    <x v="216"/>
    <x v="45"/>
    <n v="6"/>
    <n v="555.63605546951294"/>
    <n v="396.88289676393782"/>
    <x v="5155"/>
    <n v="952.51895223345082"/>
  </r>
  <r>
    <s v="SO5157"/>
    <x v="23"/>
    <s v="Online"/>
    <s v="USD"/>
    <x v="3"/>
    <x v="331"/>
    <x v="29"/>
    <n v="10"/>
    <n v="426.78646892309189"/>
    <n v="304.84747780220852"/>
    <x v="5156"/>
    <n v="1219.3899112088338"/>
  </r>
  <r>
    <s v="SO5158"/>
    <x v="123"/>
    <s v="Distributor"/>
    <s v="USD"/>
    <x v="14"/>
    <x v="202"/>
    <x v="5"/>
    <n v="6"/>
    <n v="571.24434721469879"/>
    <n v="408.03167658192774"/>
    <x v="5157"/>
    <n v="979.2760237966263"/>
  </r>
  <r>
    <s v="SO5159"/>
    <x v="4"/>
    <s v="Wholesale"/>
    <s v="USD"/>
    <x v="0"/>
    <x v="342"/>
    <x v="18"/>
    <n v="7"/>
    <n v="457.08085638284683"/>
    <n v="326.48632598774776"/>
    <x v="5158"/>
    <n v="914.16171276569366"/>
  </r>
  <r>
    <s v="SO5160"/>
    <x v="51"/>
    <s v="Distributor"/>
    <s v="USD"/>
    <x v="9"/>
    <x v="179"/>
    <x v="45"/>
    <n v="2"/>
    <n v="562.12839674949646"/>
    <n v="401.5202833924975"/>
    <x v="5159"/>
    <n v="321.21622671399791"/>
  </r>
  <r>
    <s v="SO5161"/>
    <x v="79"/>
    <s v="Distributor"/>
    <s v="USD"/>
    <x v="15"/>
    <x v="255"/>
    <x v="1"/>
    <n v="1"/>
    <n v="301.75207203626633"/>
    <n v="215.5371943116188"/>
    <x v="5160"/>
    <n v="86.214877724647522"/>
  </r>
  <r>
    <s v="SO5162"/>
    <x v="31"/>
    <s v="In-Store"/>
    <s v="USD"/>
    <x v="21"/>
    <x v="357"/>
    <x v="45"/>
    <n v="7"/>
    <n v="386.26965701580048"/>
    <n v="275.90689786842893"/>
    <x v="5161"/>
    <n v="772.53931403160095"/>
  </r>
  <r>
    <s v="SO5163"/>
    <x v="70"/>
    <s v="In-Store"/>
    <s v="USD"/>
    <x v="9"/>
    <x v="238"/>
    <x v="45"/>
    <n v="5"/>
    <n v="312.48856955766678"/>
    <n v="223.20612111261914"/>
    <x v="5162"/>
    <n v="446.41224222523806"/>
  </r>
  <r>
    <s v="SO5164"/>
    <x v="92"/>
    <s v="Wholesale"/>
    <s v="USD"/>
    <x v="25"/>
    <x v="124"/>
    <x v="25"/>
    <n v="10"/>
    <n v="213.70432949066162"/>
    <n v="152.64594963618688"/>
    <x v="5163"/>
    <n v="610.58379854474742"/>
  </r>
  <r>
    <s v="SO5165"/>
    <x v="57"/>
    <s v="In-Store"/>
    <s v="USD"/>
    <x v="23"/>
    <x v="87"/>
    <x v="31"/>
    <n v="5"/>
    <n v="311.87705701589584"/>
    <n v="222.76932643992561"/>
    <x v="5164"/>
    <n v="445.53865287985127"/>
  </r>
  <r>
    <s v="SO5166"/>
    <x v="151"/>
    <s v="In-Store"/>
    <s v="USD"/>
    <x v="16"/>
    <x v="300"/>
    <x v="36"/>
    <n v="10"/>
    <n v="580.58635246753693"/>
    <n v="414.70453747681211"/>
    <x v="5165"/>
    <n v="1658.818149907248"/>
  </r>
  <r>
    <s v="SO5167"/>
    <x v="149"/>
    <s v="In-Store"/>
    <s v="USD"/>
    <x v="20"/>
    <x v="200"/>
    <x v="36"/>
    <n v="4"/>
    <n v="182.71353203058243"/>
    <n v="130.5096657361303"/>
    <x v="5166"/>
    <n v="208.81546517780851"/>
  </r>
  <r>
    <s v="SO5168"/>
    <x v="128"/>
    <s v="In-Store"/>
    <s v="USD"/>
    <x v="17"/>
    <x v="137"/>
    <x v="30"/>
    <n v="1"/>
    <n v="370.75429558753967"/>
    <n v="264.82449684824263"/>
    <x v="5167"/>
    <n v="105.92979873929704"/>
  </r>
  <r>
    <s v="SO5169"/>
    <x v="2"/>
    <s v="Distributor"/>
    <s v="USD"/>
    <x v="0"/>
    <x v="248"/>
    <x v="3"/>
    <n v="8"/>
    <n v="161.80259817838669"/>
    <n v="115.57328441313335"/>
    <x v="5168"/>
    <n v="369.8345101220267"/>
  </r>
  <r>
    <s v="SO5170"/>
    <x v="17"/>
    <s v="In-Store"/>
    <s v="USD"/>
    <x v="6"/>
    <x v="348"/>
    <x v="25"/>
    <n v="10"/>
    <n v="192.83341062068939"/>
    <n v="137.73815044334958"/>
    <x v="5169"/>
    <n v="550.9526017733981"/>
  </r>
  <r>
    <s v="SO5171"/>
    <x v="41"/>
    <s v="Distributor"/>
    <s v="USD"/>
    <x v="13"/>
    <x v="216"/>
    <x v="30"/>
    <n v="9"/>
    <n v="478.15131264925003"/>
    <n v="341.53665189232146"/>
    <x v="5170"/>
    <n v="1229.5319468123571"/>
  </r>
  <r>
    <s v="SO5172"/>
    <x v="70"/>
    <s v="Distributor"/>
    <s v="USD"/>
    <x v="2"/>
    <x v="263"/>
    <x v="36"/>
    <n v="8"/>
    <n v="209.15408849716187"/>
    <n v="149.39577749797277"/>
    <x v="5171"/>
    <n v="478.06648799351274"/>
  </r>
  <r>
    <s v="SO5173"/>
    <x v="28"/>
    <s v="Distributor"/>
    <s v="USD"/>
    <x v="16"/>
    <x v="347"/>
    <x v="14"/>
    <n v="2"/>
    <n v="601.71381515264511"/>
    <n v="429.79558225188941"/>
    <x v="5172"/>
    <n v="343.83646580151139"/>
  </r>
  <r>
    <s v="SO5174"/>
    <x v="107"/>
    <s v="Distributor"/>
    <s v="USD"/>
    <x v="24"/>
    <x v="189"/>
    <x v="33"/>
    <n v="2"/>
    <n v="636.01797258853912"/>
    <n v="454.29855184895655"/>
    <x v="5173"/>
    <n v="363.43884147916515"/>
  </r>
  <r>
    <s v="SO5175"/>
    <x v="122"/>
    <s v="In-Store"/>
    <s v="USD"/>
    <x v="12"/>
    <x v="267"/>
    <x v="39"/>
    <n v="10"/>
    <n v="498.09298807382584"/>
    <n v="355.7807057670185"/>
    <x v="5174"/>
    <n v="1423.1228230680736"/>
  </r>
  <r>
    <s v="SO5176"/>
    <x v="149"/>
    <s v="Wholesale"/>
    <s v="USD"/>
    <x v="2"/>
    <x v="309"/>
    <x v="38"/>
    <n v="9"/>
    <n v="234.09297823905945"/>
    <n v="167.20927017075675"/>
    <x v="5175"/>
    <n v="601.95337261472423"/>
  </r>
  <r>
    <s v="SO5177"/>
    <x v="129"/>
    <s v="In-Store"/>
    <s v="USD"/>
    <x v="12"/>
    <x v="331"/>
    <x v="33"/>
    <n v="9"/>
    <n v="397.85539788007736"/>
    <n v="284.18242705719814"/>
    <x v="5176"/>
    <n v="1023.0567374059128"/>
  </r>
  <r>
    <s v="SO5178"/>
    <x v="149"/>
    <s v="Distributor"/>
    <s v="USD"/>
    <x v="12"/>
    <x v="277"/>
    <x v="33"/>
    <n v="8"/>
    <n v="256.96846854686737"/>
    <n v="183.54890610490529"/>
    <x v="5177"/>
    <n v="587.35649953569668"/>
  </r>
  <r>
    <s v="SO5179"/>
    <x v="131"/>
    <s v="Distributor"/>
    <s v="USD"/>
    <x v="4"/>
    <x v="342"/>
    <x v="22"/>
    <n v="7"/>
    <n v="223.36576777696609"/>
    <n v="159.54697698354721"/>
    <x v="5178"/>
    <n v="446.73153555393219"/>
  </r>
  <r>
    <s v="SO5180"/>
    <x v="101"/>
    <s v="Wholesale"/>
    <s v="USD"/>
    <x v="25"/>
    <x v="134"/>
    <x v="40"/>
    <n v="3"/>
    <n v="409.15183639526367"/>
    <n v="292.25131171090266"/>
    <x v="5179"/>
    <n v="350.70157405308305"/>
  </r>
  <r>
    <s v="SO5181"/>
    <x v="94"/>
    <s v="Distributor"/>
    <s v="USD"/>
    <x v="20"/>
    <x v="205"/>
    <x v="32"/>
    <n v="6"/>
    <n v="442.29723161458969"/>
    <n v="315.92659401042124"/>
    <x v="5180"/>
    <n v="758.2238256250107"/>
  </r>
  <r>
    <s v="SO5182"/>
    <x v="115"/>
    <s v="Wholesale"/>
    <s v="USD"/>
    <x v="15"/>
    <x v="4"/>
    <x v="30"/>
    <n v="7"/>
    <n v="544.03774273395538"/>
    <n v="388.59838766711101"/>
    <x v="5181"/>
    <n v="1088.0754854679108"/>
  </r>
  <r>
    <s v="SO5183"/>
    <x v="148"/>
    <s v="Wholesale"/>
    <s v="USD"/>
    <x v="21"/>
    <x v="273"/>
    <x v="2"/>
    <n v="8"/>
    <n v="230.22361904382706"/>
    <n v="164.4454421741622"/>
    <x v="5182"/>
    <n v="526.22541495731889"/>
  </r>
  <r>
    <s v="SO5184"/>
    <x v="4"/>
    <s v="Wholesale"/>
    <s v="USD"/>
    <x v="19"/>
    <x v="101"/>
    <x v="2"/>
    <n v="4"/>
    <n v="414.63126111030579"/>
    <n v="296.16518650736128"/>
    <x v="5183"/>
    <n v="473.86429841177801"/>
  </r>
  <r>
    <s v="SO5185"/>
    <x v="119"/>
    <s v="Online"/>
    <s v="USD"/>
    <x v="1"/>
    <x v="28"/>
    <x v="18"/>
    <n v="4"/>
    <n v="472.95002192258835"/>
    <n v="337.8214442304203"/>
    <x v="5184"/>
    <n v="540.5143107686722"/>
  </r>
  <r>
    <s v="SO5186"/>
    <x v="71"/>
    <s v="Online"/>
    <s v="USD"/>
    <x v="6"/>
    <x v="216"/>
    <x v="26"/>
    <n v="6"/>
    <n v="436.05617845058441"/>
    <n v="311.46869889327462"/>
    <x v="5185"/>
    <n v="747.52487734385886"/>
  </r>
  <r>
    <s v="SO5187"/>
    <x v="47"/>
    <s v="Online"/>
    <s v="USD"/>
    <x v="5"/>
    <x v="170"/>
    <x v="39"/>
    <n v="9"/>
    <n v="226.48789197206497"/>
    <n v="161.77706569433212"/>
    <x v="5186"/>
    <n v="582.39743649959564"/>
  </r>
  <r>
    <s v="SO5188"/>
    <x v="105"/>
    <s v="Distributor"/>
    <s v="USD"/>
    <x v="3"/>
    <x v="238"/>
    <x v="12"/>
    <n v="1"/>
    <n v="532.12970209121704"/>
    <n v="380.09264435086936"/>
    <x v="5187"/>
    <n v="152.03705774034768"/>
  </r>
  <r>
    <s v="SO5189"/>
    <x v="142"/>
    <s v="Online"/>
    <s v="USD"/>
    <x v="24"/>
    <x v="362"/>
    <x v="28"/>
    <n v="7"/>
    <n v="427.83091968297958"/>
    <n v="305.59351405927117"/>
    <x v="5188"/>
    <n v="855.66183936595871"/>
  </r>
  <r>
    <s v="SO5190"/>
    <x v="43"/>
    <s v="Wholesale"/>
    <s v="USD"/>
    <x v="13"/>
    <x v="72"/>
    <x v="21"/>
    <n v="2"/>
    <n v="275.53482306003571"/>
    <n v="196.81058790002552"/>
    <x v="5189"/>
    <n v="157.44847032002036"/>
  </r>
  <r>
    <s v="SO5191"/>
    <x v="94"/>
    <s v="In-Store"/>
    <s v="USD"/>
    <x v="24"/>
    <x v="153"/>
    <x v="14"/>
    <n v="9"/>
    <n v="217.93794447183609"/>
    <n v="155.6699603370258"/>
    <x v="5190"/>
    <n v="560.41185721329271"/>
  </r>
  <r>
    <s v="SO5192"/>
    <x v="34"/>
    <s v="Online"/>
    <s v="USD"/>
    <x v="19"/>
    <x v="289"/>
    <x v="4"/>
    <n v="4"/>
    <n v="650.37158560752869"/>
    <n v="464.55113257680625"/>
    <x v="5191"/>
    <n v="743.28181212288973"/>
  </r>
  <r>
    <s v="SO5193"/>
    <x v="117"/>
    <s v="Online"/>
    <s v="USD"/>
    <x v="11"/>
    <x v="19"/>
    <x v="0"/>
    <n v="5"/>
    <n v="421.57914608716965"/>
    <n v="301.1279614908355"/>
    <x v="5192"/>
    <n v="602.25592298167066"/>
  </r>
  <r>
    <s v="SO5194"/>
    <x v="13"/>
    <s v="In-Store"/>
    <s v="USD"/>
    <x v="0"/>
    <x v="258"/>
    <x v="26"/>
    <n v="4"/>
    <n v="376.11851298809052"/>
    <n v="268.65608070577895"/>
    <x v="5193"/>
    <n v="429.84972912924627"/>
  </r>
  <r>
    <s v="SO5195"/>
    <x v="58"/>
    <s v="Online"/>
    <s v="USD"/>
    <x v="2"/>
    <x v="134"/>
    <x v="29"/>
    <n v="6"/>
    <n v="296.95176726579666"/>
    <n v="212.10840518985478"/>
    <x v="5194"/>
    <n v="509.06017245565135"/>
  </r>
  <r>
    <s v="SO5196"/>
    <x v="151"/>
    <s v="Distributor"/>
    <s v="USD"/>
    <x v="14"/>
    <x v="302"/>
    <x v="9"/>
    <n v="2"/>
    <n v="398.28543949127197"/>
    <n v="284.48959963662287"/>
    <x v="5195"/>
    <n v="227.59167970929821"/>
  </r>
  <r>
    <s v="SO5197"/>
    <x v="12"/>
    <s v="In-Store"/>
    <s v="USD"/>
    <x v="3"/>
    <x v="193"/>
    <x v="44"/>
    <n v="3"/>
    <n v="346.22161763906479"/>
    <n v="247.30115545647487"/>
    <x v="5196"/>
    <n v="296.76138654776969"/>
  </r>
  <r>
    <s v="SO5198"/>
    <x v="74"/>
    <s v="Wholesale"/>
    <s v="USD"/>
    <x v="12"/>
    <x v="140"/>
    <x v="19"/>
    <n v="3"/>
    <n v="216.28899872303009"/>
    <n v="154.4921419450215"/>
    <x v="5197"/>
    <n v="185.39057033402577"/>
  </r>
  <r>
    <s v="SO5199"/>
    <x v="108"/>
    <s v="Distributor"/>
    <s v="USD"/>
    <x v="14"/>
    <x v="189"/>
    <x v="7"/>
    <n v="2"/>
    <n v="556.39660888910294"/>
    <n v="397.42614920650215"/>
    <x v="5198"/>
    <n v="317.94091936520158"/>
  </r>
  <r>
    <s v="SO5200"/>
    <x v="26"/>
    <s v="Distributor"/>
    <s v="USD"/>
    <x v="6"/>
    <x v="15"/>
    <x v="24"/>
    <n v="2"/>
    <n v="405.33201813697815"/>
    <n v="289.52287009784158"/>
    <x v="5199"/>
    <n v="231.61829607827315"/>
  </r>
  <r>
    <s v="SO5201"/>
    <x v="90"/>
    <s v="Online"/>
    <s v="USD"/>
    <x v="9"/>
    <x v="244"/>
    <x v="37"/>
    <n v="10"/>
    <n v="599.18857115507126"/>
    <n v="427.99183653933665"/>
    <x v="5200"/>
    <n v="1711.9673461573457"/>
  </r>
  <r>
    <s v="SO5202"/>
    <x v="133"/>
    <s v="Online"/>
    <s v="USD"/>
    <x v="18"/>
    <x v="268"/>
    <x v="0"/>
    <n v="4"/>
    <n v="263.31806981563568"/>
    <n v="188.08433558259694"/>
    <x v="5201"/>
    <n v="300.93493693215498"/>
  </r>
  <r>
    <s v="SO5203"/>
    <x v="92"/>
    <s v="Distributor"/>
    <s v="USD"/>
    <x v="22"/>
    <x v="105"/>
    <x v="1"/>
    <n v="8"/>
    <n v="627.76960068941116"/>
    <n v="448.4068576352937"/>
    <x v="5202"/>
    <n v="1434.9019444329397"/>
  </r>
  <r>
    <s v="SO5204"/>
    <x v="0"/>
    <s v="Online"/>
    <s v="USD"/>
    <x v="6"/>
    <x v="363"/>
    <x v="25"/>
    <n v="2"/>
    <n v="180.08242750167847"/>
    <n v="128.63030535834176"/>
    <x v="5203"/>
    <n v="102.90424428667342"/>
  </r>
  <r>
    <s v="SO5205"/>
    <x v="67"/>
    <s v="Wholesale"/>
    <s v="USD"/>
    <x v="0"/>
    <x v="258"/>
    <x v="32"/>
    <n v="9"/>
    <n v="431.57918876409531"/>
    <n v="308.27084911721096"/>
    <x v="5204"/>
    <n v="1109.775056821959"/>
  </r>
  <r>
    <s v="SO5206"/>
    <x v="40"/>
    <s v="In-Store"/>
    <s v="USD"/>
    <x v="8"/>
    <x v="218"/>
    <x v="15"/>
    <n v="10"/>
    <n v="415.47067987918854"/>
    <n v="296.76477134227753"/>
    <x v="5205"/>
    <n v="1187.0590853691101"/>
  </r>
  <r>
    <s v="SO5207"/>
    <x v="99"/>
    <s v="Distributor"/>
    <s v="USD"/>
    <x v="9"/>
    <x v="84"/>
    <x v="19"/>
    <n v="4"/>
    <n v="346.58838182687759"/>
    <n v="247.56312987634115"/>
    <x v="5206"/>
    <n v="396.10100780214577"/>
  </r>
  <r>
    <s v="SO5208"/>
    <x v="73"/>
    <s v="In-Store"/>
    <s v="USD"/>
    <x v="5"/>
    <x v="40"/>
    <x v="40"/>
    <n v="9"/>
    <n v="623.04625010490417"/>
    <n v="445.03303578921731"/>
    <x v="5207"/>
    <n v="1602.118928841182"/>
  </r>
  <r>
    <s v="SO5209"/>
    <x v="142"/>
    <s v="In-Store"/>
    <s v="USD"/>
    <x v="20"/>
    <x v="1"/>
    <x v="0"/>
    <n v="7"/>
    <n v="429.67722290754318"/>
    <n v="306.91230207681656"/>
    <x v="5208"/>
    <n v="859.35444581508636"/>
  </r>
  <r>
    <s v="SO5210"/>
    <x v="44"/>
    <s v="Online"/>
    <s v="USD"/>
    <x v="3"/>
    <x v="361"/>
    <x v="37"/>
    <n v="4"/>
    <n v="573.45807158946991"/>
    <n v="409.61290827819283"/>
    <x v="5209"/>
    <n v="655.38065324510831"/>
  </r>
  <r>
    <s v="SO5211"/>
    <x v="7"/>
    <s v="Online"/>
    <s v="USD"/>
    <x v="22"/>
    <x v="151"/>
    <x v="35"/>
    <n v="7"/>
    <n v="543.03172427415848"/>
    <n v="387.87980305297037"/>
    <x v="5210"/>
    <n v="1086.063448548317"/>
  </r>
  <r>
    <s v="SO5212"/>
    <x v="18"/>
    <s v="Distributor"/>
    <s v="USD"/>
    <x v="15"/>
    <x v="301"/>
    <x v="43"/>
    <n v="10"/>
    <n v="151.74967002868652"/>
    <n v="108.39262144906181"/>
    <x v="5211"/>
    <n v="433.57048579624711"/>
  </r>
  <r>
    <s v="SO5213"/>
    <x v="4"/>
    <s v="Online"/>
    <s v="USD"/>
    <x v="5"/>
    <x v="36"/>
    <x v="31"/>
    <n v="5"/>
    <n v="612.71662133932114"/>
    <n v="437.65472952808653"/>
    <x v="5212"/>
    <n v="875.30945905617318"/>
  </r>
  <r>
    <s v="SO5214"/>
    <x v="140"/>
    <s v="In-Store"/>
    <s v="USD"/>
    <x v="1"/>
    <x v="134"/>
    <x v="31"/>
    <n v="8"/>
    <n v="335.14090168476105"/>
    <n v="239.38635834625791"/>
    <x v="5213"/>
    <n v="766.03634670802512"/>
  </r>
  <r>
    <s v="SO5215"/>
    <x v="139"/>
    <s v="In-Store"/>
    <s v="USD"/>
    <x v="25"/>
    <x v="86"/>
    <x v="10"/>
    <n v="8"/>
    <n v="450.83015781641006"/>
    <n v="322.02154129743576"/>
    <x v="5214"/>
    <n v="1030.4689321517944"/>
  </r>
  <r>
    <s v="SO5216"/>
    <x v="51"/>
    <s v="In-Store"/>
    <s v="USD"/>
    <x v="19"/>
    <x v="78"/>
    <x v="38"/>
    <n v="1"/>
    <n v="470.06359791755676"/>
    <n v="335.75971279825484"/>
    <x v="5215"/>
    <n v="134.30388511930192"/>
  </r>
  <r>
    <s v="SO5217"/>
    <x v="140"/>
    <s v="Wholesale"/>
    <s v="USD"/>
    <x v="24"/>
    <x v="204"/>
    <x v="36"/>
    <n v="2"/>
    <n v="158.89715212583542"/>
    <n v="113.49796580416816"/>
    <x v="5216"/>
    <n v="90.798372643334517"/>
  </r>
  <r>
    <s v="SO5218"/>
    <x v="2"/>
    <s v="Distributor"/>
    <s v="USD"/>
    <x v="5"/>
    <x v="362"/>
    <x v="14"/>
    <n v="3"/>
    <n v="318.4823659658432"/>
    <n v="227.48740426131658"/>
    <x v="5217"/>
    <n v="272.98488511357982"/>
  </r>
  <r>
    <s v="SO5219"/>
    <x v="127"/>
    <s v="Online"/>
    <s v="USD"/>
    <x v="19"/>
    <x v="216"/>
    <x v="18"/>
    <n v="3"/>
    <n v="251.4065950512886"/>
    <n v="179.57613932234901"/>
    <x v="5218"/>
    <n v="215.49136718681882"/>
  </r>
  <r>
    <s v="SO5220"/>
    <x v="45"/>
    <s v="In-Store"/>
    <s v="USD"/>
    <x v="12"/>
    <x v="311"/>
    <x v="38"/>
    <n v="2"/>
    <n v="438.78179597854614"/>
    <n v="313.4155685561044"/>
    <x v="5219"/>
    <n v="250.73245484488348"/>
  </r>
  <r>
    <s v="SO5221"/>
    <x v="82"/>
    <s v="Online"/>
    <s v="USD"/>
    <x v="8"/>
    <x v="306"/>
    <x v="8"/>
    <n v="7"/>
    <n v="262.65002864599228"/>
    <n v="187.60716331856594"/>
    <x v="5220"/>
    <n v="525.30005729198433"/>
  </r>
  <r>
    <s v="SO5222"/>
    <x v="73"/>
    <s v="Wholesale"/>
    <s v="USD"/>
    <x v="3"/>
    <x v="192"/>
    <x v="22"/>
    <n v="1"/>
    <n v="603.75132429599762"/>
    <n v="431.25094592571259"/>
    <x v="5221"/>
    <n v="172.50037837028503"/>
  </r>
  <r>
    <s v="SO5223"/>
    <x v="115"/>
    <s v="In-Store"/>
    <s v="USD"/>
    <x v="21"/>
    <x v="44"/>
    <x v="13"/>
    <n v="6"/>
    <n v="236.26695638895035"/>
    <n v="168.76211170639311"/>
    <x v="5222"/>
    <n v="405.0290680953434"/>
  </r>
  <r>
    <s v="SO5224"/>
    <x v="142"/>
    <s v="Online"/>
    <s v="USD"/>
    <x v="20"/>
    <x v="79"/>
    <x v="10"/>
    <n v="6"/>
    <n v="592.44900298118591"/>
    <n v="423.17785927227567"/>
    <x v="5223"/>
    <n v="1015.6268622534617"/>
  </r>
  <r>
    <s v="SO5225"/>
    <x v="24"/>
    <s v="In-Store"/>
    <s v="USD"/>
    <x v="1"/>
    <x v="365"/>
    <x v="20"/>
    <n v="2"/>
    <n v="604.15353459119797"/>
    <n v="431.53823899371287"/>
    <x v="5224"/>
    <n v="345.2305911949702"/>
  </r>
  <r>
    <s v="SO5226"/>
    <x v="136"/>
    <s v="Distributor"/>
    <s v="USD"/>
    <x v="4"/>
    <x v="366"/>
    <x v="8"/>
    <n v="5"/>
    <n v="302.97542560100555"/>
    <n v="216.41101828643255"/>
    <x v="5225"/>
    <n v="432.82203657286504"/>
  </r>
  <r>
    <s v="SO5227"/>
    <x v="87"/>
    <s v="In-Store"/>
    <s v="USD"/>
    <x v="25"/>
    <x v="46"/>
    <x v="46"/>
    <n v="7"/>
    <n v="595.64079505205154"/>
    <n v="425.45771075146541"/>
    <x v="5226"/>
    <n v="1191.2815901041031"/>
  </r>
  <r>
    <s v="SO5228"/>
    <x v="149"/>
    <s v="Online"/>
    <s v="USD"/>
    <x v="0"/>
    <x v="61"/>
    <x v="36"/>
    <n v="5"/>
    <n v="266.43905925750732"/>
    <n v="190.31361375536238"/>
    <x v="5227"/>
    <n v="380.62722751072465"/>
  </r>
  <r>
    <s v="SO5229"/>
    <x v="34"/>
    <s v="In-Store"/>
    <s v="USD"/>
    <x v="18"/>
    <x v="158"/>
    <x v="32"/>
    <n v="9"/>
    <n v="453.09864896535873"/>
    <n v="323.64189211811339"/>
    <x v="5228"/>
    <n v="1165.110811625208"/>
  </r>
  <r>
    <s v="SO5230"/>
    <x v="94"/>
    <s v="Wholesale"/>
    <s v="USD"/>
    <x v="25"/>
    <x v="261"/>
    <x v="4"/>
    <n v="5"/>
    <n v="260.64423286914825"/>
    <n v="186.17445204939162"/>
    <x v="5229"/>
    <n v="372.34890409878312"/>
  </r>
  <r>
    <s v="SO5231"/>
    <x v="126"/>
    <s v="In-Store"/>
    <s v="USD"/>
    <x v="15"/>
    <x v="280"/>
    <x v="33"/>
    <n v="8"/>
    <n v="330.37192207574844"/>
    <n v="235.97994433982032"/>
    <x v="5230"/>
    <n v="755.13582188742498"/>
  </r>
  <r>
    <s v="SO5232"/>
    <x v="110"/>
    <s v="Distributor"/>
    <s v="USD"/>
    <x v="2"/>
    <x v="48"/>
    <x v="9"/>
    <n v="3"/>
    <n v="360.28303170204163"/>
    <n v="257.34502264431546"/>
    <x v="5231"/>
    <n v="308.81402717317849"/>
  </r>
  <r>
    <s v="SO5233"/>
    <x v="77"/>
    <s v="Distributor"/>
    <s v="USD"/>
    <x v="0"/>
    <x v="243"/>
    <x v="8"/>
    <n v="1"/>
    <n v="398.70467108488083"/>
    <n v="284.78905077491487"/>
    <x v="5232"/>
    <n v="113.91562030996596"/>
  </r>
  <r>
    <s v="SO5234"/>
    <x v="96"/>
    <s v="Online"/>
    <s v="USD"/>
    <x v="8"/>
    <x v="143"/>
    <x v="17"/>
    <n v="4"/>
    <n v="368.66234815120697"/>
    <n v="263.33024867943357"/>
    <x v="5233"/>
    <n v="421.32839788709362"/>
  </r>
  <r>
    <s v="SO5235"/>
    <x v="6"/>
    <s v="Wholesale"/>
    <s v="USD"/>
    <x v="22"/>
    <x v="82"/>
    <x v="16"/>
    <n v="2"/>
    <n v="297.0590313076973"/>
    <n v="212.18502236264095"/>
    <x v="5234"/>
    <n v="169.74801789011269"/>
  </r>
  <r>
    <s v="SO5236"/>
    <x v="23"/>
    <s v="Wholesale"/>
    <s v="USD"/>
    <x v="12"/>
    <x v="12"/>
    <x v="42"/>
    <n v="5"/>
    <n v="214.24733877182007"/>
    <n v="153.03381340844291"/>
    <x v="5235"/>
    <n v="306.06762681688576"/>
  </r>
  <r>
    <s v="SO5237"/>
    <x v="136"/>
    <s v="Online"/>
    <s v="USD"/>
    <x v="19"/>
    <x v="232"/>
    <x v="19"/>
    <n v="1"/>
    <n v="196.9848455786705"/>
    <n v="140.70346112762181"/>
    <x v="5236"/>
    <n v="56.281384451048694"/>
  </r>
  <r>
    <s v="SO5238"/>
    <x v="71"/>
    <s v="In-Store"/>
    <s v="USD"/>
    <x v="11"/>
    <x v="142"/>
    <x v="38"/>
    <n v="4"/>
    <n v="513.55253756046295"/>
    <n v="366.82324111461639"/>
    <x v="5237"/>
    <n v="586.91718578338623"/>
  </r>
  <r>
    <s v="SO5239"/>
    <x v="8"/>
    <s v="Distributor"/>
    <s v="USD"/>
    <x v="10"/>
    <x v="149"/>
    <x v="11"/>
    <n v="10"/>
    <n v="366.44632440805435"/>
    <n v="261.74737457718169"/>
    <x v="5238"/>
    <n v="1046.9894983087265"/>
  </r>
  <r>
    <s v="SO5240"/>
    <x v="47"/>
    <s v="In-Store"/>
    <s v="USD"/>
    <x v="24"/>
    <x v="198"/>
    <x v="9"/>
    <n v="3"/>
    <n v="623.1618754863739"/>
    <n v="445.11562534740995"/>
    <x v="5239"/>
    <n v="534.13875041689198"/>
  </r>
  <r>
    <s v="SO5241"/>
    <x v="10"/>
    <s v="Wholesale"/>
    <s v="USD"/>
    <x v="13"/>
    <x v="243"/>
    <x v="33"/>
    <n v="3"/>
    <n v="250.261987388134"/>
    <n v="178.75856242009573"/>
    <x v="5240"/>
    <n v="214.51027490411479"/>
  </r>
  <r>
    <s v="SO5242"/>
    <x v="63"/>
    <s v="Online"/>
    <s v="USD"/>
    <x v="4"/>
    <x v="248"/>
    <x v="26"/>
    <n v="1"/>
    <n v="646.90885627269745"/>
    <n v="462.07775448049819"/>
    <x v="5241"/>
    <n v="184.83110179219926"/>
  </r>
  <r>
    <s v="SO5243"/>
    <x v="103"/>
    <s v="In-Store"/>
    <s v="USD"/>
    <x v="17"/>
    <x v="189"/>
    <x v="18"/>
    <n v="8"/>
    <n v="214.06413584947586"/>
    <n v="152.90295417819706"/>
    <x v="5242"/>
    <n v="489.28945337023038"/>
  </r>
  <r>
    <s v="SO5244"/>
    <x v="127"/>
    <s v="In-Store"/>
    <s v="USD"/>
    <x v="20"/>
    <x v="272"/>
    <x v="1"/>
    <n v="6"/>
    <n v="462.49813842773437"/>
    <n v="330.35581316266746"/>
    <x v="5243"/>
    <n v="792.85395159040149"/>
  </r>
  <r>
    <s v="SO5245"/>
    <x v="12"/>
    <s v="In-Store"/>
    <s v="USD"/>
    <x v="12"/>
    <x v="292"/>
    <x v="26"/>
    <n v="9"/>
    <n v="205.93410676717758"/>
    <n v="147.095790547984"/>
    <x v="5244"/>
    <n v="529.54484597274222"/>
  </r>
  <r>
    <s v="SO5246"/>
    <x v="55"/>
    <s v="Distributor"/>
    <s v="USD"/>
    <x v="3"/>
    <x v="118"/>
    <x v="25"/>
    <n v="7"/>
    <n v="480.09977352619171"/>
    <n v="342.92840966156552"/>
    <x v="5245"/>
    <n v="960.19954705238342"/>
  </r>
  <r>
    <s v="SO5247"/>
    <x v="118"/>
    <s v="Wholesale"/>
    <s v="USD"/>
    <x v="7"/>
    <x v="93"/>
    <x v="45"/>
    <n v="8"/>
    <n v="236.11955791711807"/>
    <n v="168.65682708365577"/>
    <x v="5246"/>
    <n v="539.70184666769842"/>
  </r>
  <r>
    <s v="SO5248"/>
    <x v="67"/>
    <s v="In-Store"/>
    <s v="USD"/>
    <x v="1"/>
    <x v="40"/>
    <x v="37"/>
    <n v="10"/>
    <n v="453.69735074043274"/>
    <n v="324.06953624316628"/>
    <x v="5247"/>
    <n v="1296.2781449726644"/>
  </r>
  <r>
    <s v="SO5249"/>
    <x v="71"/>
    <s v="In-Store"/>
    <s v="USD"/>
    <x v="17"/>
    <x v="179"/>
    <x v="28"/>
    <n v="9"/>
    <n v="185.49003428220749"/>
    <n v="132.49288163014822"/>
    <x v="5248"/>
    <n v="476.97437386853335"/>
  </r>
  <r>
    <s v="SO5250"/>
    <x v="77"/>
    <s v="Distributor"/>
    <s v="USD"/>
    <x v="4"/>
    <x v="336"/>
    <x v="19"/>
    <n v="8"/>
    <n v="306.22129762172699"/>
    <n v="218.72949830123358"/>
    <x v="5249"/>
    <n v="699.93439456394731"/>
  </r>
  <r>
    <s v="SO5251"/>
    <x v="150"/>
    <s v="Wholesale"/>
    <s v="USD"/>
    <x v="6"/>
    <x v="264"/>
    <x v="28"/>
    <n v="7"/>
    <n v="586.63706570863724"/>
    <n v="419.0264755061695"/>
    <x v="5250"/>
    <n v="1173.274131417274"/>
  </r>
  <r>
    <s v="SO5252"/>
    <x v="99"/>
    <s v="Online"/>
    <s v="USD"/>
    <x v="20"/>
    <x v="20"/>
    <x v="11"/>
    <n v="5"/>
    <n v="541.74858713150024"/>
    <n v="386.96327652250022"/>
    <x v="5251"/>
    <n v="773.92655304500022"/>
  </r>
  <r>
    <s v="SO5253"/>
    <x v="135"/>
    <s v="Online"/>
    <s v="USD"/>
    <x v="15"/>
    <x v="258"/>
    <x v="35"/>
    <n v="5"/>
    <n v="635.77504581212997"/>
    <n v="454.12503272295004"/>
    <x v="5252"/>
    <n v="908.25006544589951"/>
  </r>
  <r>
    <s v="SO5254"/>
    <x v="110"/>
    <s v="Distributor"/>
    <s v="USD"/>
    <x v="3"/>
    <x v="331"/>
    <x v="38"/>
    <n v="10"/>
    <n v="444.30010092258453"/>
    <n v="317.35721494470323"/>
    <x v="5253"/>
    <n v="1269.4288597788131"/>
  </r>
  <r>
    <s v="SO5255"/>
    <x v="143"/>
    <s v="Online"/>
    <s v="USD"/>
    <x v="10"/>
    <x v="304"/>
    <x v="42"/>
    <n v="4"/>
    <n v="339.84914213418961"/>
    <n v="242.74938723870687"/>
    <x v="5254"/>
    <n v="388.39901958193093"/>
  </r>
  <r>
    <s v="SO5256"/>
    <x v="13"/>
    <s v="Wholesale"/>
    <s v="USD"/>
    <x v="22"/>
    <x v="294"/>
    <x v="16"/>
    <n v="8"/>
    <n v="404.01689887046814"/>
    <n v="288.58349919319153"/>
    <x v="5255"/>
    <n v="923.46719741821289"/>
  </r>
  <r>
    <s v="SO5257"/>
    <x v="87"/>
    <s v="In-Store"/>
    <s v="USD"/>
    <x v="25"/>
    <x v="172"/>
    <x v="21"/>
    <n v="1"/>
    <n v="301.50648754835129"/>
    <n v="215.36177682025092"/>
    <x v="5256"/>
    <n v="86.144710728100364"/>
  </r>
  <r>
    <s v="SO5258"/>
    <x v="68"/>
    <s v="Distributor"/>
    <s v="USD"/>
    <x v="1"/>
    <x v="55"/>
    <x v="19"/>
    <n v="2"/>
    <n v="307.74664485454559"/>
    <n v="219.81903203896115"/>
    <x v="5257"/>
    <n v="175.85522563116888"/>
  </r>
  <r>
    <s v="SO5259"/>
    <x v="54"/>
    <s v="In-Store"/>
    <s v="USD"/>
    <x v="21"/>
    <x v="334"/>
    <x v="34"/>
    <n v="1"/>
    <n v="284.83690291643143"/>
    <n v="203.45493065459388"/>
    <x v="5258"/>
    <n v="81.381972261837547"/>
  </r>
  <r>
    <s v="SO5260"/>
    <x v="67"/>
    <s v="Distributor"/>
    <s v="USD"/>
    <x v="11"/>
    <x v="280"/>
    <x v="29"/>
    <n v="6"/>
    <n v="585.32143878936768"/>
    <n v="418.08674199240551"/>
    <x v="5259"/>
    <n v="1003.4081807817729"/>
  </r>
  <r>
    <s v="SO5261"/>
    <x v="4"/>
    <s v="In-Store"/>
    <s v="USD"/>
    <x v="14"/>
    <x v="197"/>
    <x v="32"/>
    <n v="7"/>
    <n v="335.03940099477768"/>
    <n v="239.31385785341266"/>
    <x v="5260"/>
    <n v="670.07880198955513"/>
  </r>
  <r>
    <s v="SO5262"/>
    <x v="63"/>
    <s v="Online"/>
    <s v="USD"/>
    <x v="19"/>
    <x v="299"/>
    <x v="23"/>
    <n v="3"/>
    <n v="604.05830490589142"/>
    <n v="431.47021778992246"/>
    <x v="5261"/>
    <n v="517.764261347907"/>
  </r>
  <r>
    <s v="SO5263"/>
    <x v="38"/>
    <s v="Online"/>
    <s v="USD"/>
    <x v="8"/>
    <x v="265"/>
    <x v="8"/>
    <n v="7"/>
    <n v="334.42072159051895"/>
    <n v="238.87194399322783"/>
    <x v="5262"/>
    <n v="668.8414431810379"/>
  </r>
  <r>
    <s v="SO5264"/>
    <x v="118"/>
    <s v="In-Store"/>
    <s v="USD"/>
    <x v="19"/>
    <x v="36"/>
    <x v="33"/>
    <n v="7"/>
    <n v="251.2635862827301"/>
    <n v="179.47399020195007"/>
    <x v="5263"/>
    <n v="502.52717256546021"/>
  </r>
  <r>
    <s v="SO5265"/>
    <x v="43"/>
    <s v="Distributor"/>
    <s v="USD"/>
    <x v="17"/>
    <x v="97"/>
    <x v="13"/>
    <n v="10"/>
    <n v="515.3821479678154"/>
    <n v="368.13010569129676"/>
    <x v="5264"/>
    <n v="1472.5204227651866"/>
  </r>
  <r>
    <s v="SO5266"/>
    <x v="138"/>
    <s v="In-Store"/>
    <s v="USD"/>
    <x v="22"/>
    <x v="279"/>
    <x v="42"/>
    <n v="2"/>
    <n v="649.77249562740326"/>
    <n v="464.12321116243095"/>
    <x v="5265"/>
    <n v="371.29856892994462"/>
  </r>
  <r>
    <s v="SO5267"/>
    <x v="47"/>
    <s v="Online"/>
    <s v="USD"/>
    <x v="10"/>
    <x v="28"/>
    <x v="27"/>
    <n v="1"/>
    <n v="566.30085450410843"/>
    <n v="404.50061036007747"/>
    <x v="5266"/>
    <n v="161.80024414403096"/>
  </r>
  <r>
    <s v="SO5268"/>
    <x v="25"/>
    <s v="Distributor"/>
    <s v="USD"/>
    <x v="7"/>
    <x v="118"/>
    <x v="13"/>
    <n v="2"/>
    <n v="577.80507230758667"/>
    <n v="412.71790879113337"/>
    <x v="5267"/>
    <n v="330.1743270329066"/>
  </r>
  <r>
    <s v="SO5269"/>
    <x v="25"/>
    <s v="Wholesale"/>
    <s v="USD"/>
    <x v="12"/>
    <x v="362"/>
    <x v="31"/>
    <n v="3"/>
    <n v="602.4620355963707"/>
    <n v="430.3300254259791"/>
    <x v="5268"/>
    <n v="516.39603051117479"/>
  </r>
  <r>
    <s v="SO5270"/>
    <x v="148"/>
    <s v="Wholesale"/>
    <s v="USD"/>
    <x v="2"/>
    <x v="40"/>
    <x v="34"/>
    <n v="2"/>
    <n v="319.66979563236237"/>
    <n v="228.33556830883029"/>
    <x v="5269"/>
    <n v="182.66845464706415"/>
  </r>
  <r>
    <s v="SO5271"/>
    <x v="0"/>
    <s v="Wholesale"/>
    <s v="USD"/>
    <x v="20"/>
    <x v="247"/>
    <x v="29"/>
    <n v="6"/>
    <n v="385.44806581735611"/>
    <n v="275.32004701239725"/>
    <x v="5270"/>
    <n v="660.76811282975314"/>
  </r>
  <r>
    <s v="SO5272"/>
    <x v="5"/>
    <s v="Wholesale"/>
    <s v="USD"/>
    <x v="18"/>
    <x v="135"/>
    <x v="39"/>
    <n v="3"/>
    <n v="250.09610438346863"/>
    <n v="178.64007455962047"/>
    <x v="5271"/>
    <n v="214.36808947154441"/>
  </r>
  <r>
    <s v="SO5273"/>
    <x v="106"/>
    <s v="In-Store"/>
    <s v="USD"/>
    <x v="16"/>
    <x v="217"/>
    <x v="39"/>
    <n v="5"/>
    <n v="313.64094132184982"/>
    <n v="224.02924380132131"/>
    <x v="5272"/>
    <n v="448.05848760264257"/>
  </r>
  <r>
    <s v="SO5274"/>
    <x v="137"/>
    <s v="Wholesale"/>
    <s v="USD"/>
    <x v="7"/>
    <x v="17"/>
    <x v="7"/>
    <n v="1"/>
    <n v="618.22707259654999"/>
    <n v="441.59076614039287"/>
    <x v="5273"/>
    <n v="176.63630645615712"/>
  </r>
  <r>
    <s v="SO5275"/>
    <x v="50"/>
    <s v="Wholesale"/>
    <s v="USD"/>
    <x v="4"/>
    <x v="342"/>
    <x v="43"/>
    <n v="1"/>
    <n v="316.74425250291824"/>
    <n v="226.24589464494161"/>
    <x v="5274"/>
    <n v="90.498357857976629"/>
  </r>
  <r>
    <s v="SO5276"/>
    <x v="80"/>
    <s v="Wholesale"/>
    <s v="USD"/>
    <x v="15"/>
    <x v="25"/>
    <x v="5"/>
    <n v="7"/>
    <n v="605.55349159240723"/>
    <n v="432.53820828029092"/>
    <x v="5275"/>
    <n v="1211.106983184814"/>
  </r>
  <r>
    <s v="SO5277"/>
    <x v="99"/>
    <s v="Online"/>
    <s v="USD"/>
    <x v="25"/>
    <x v="2"/>
    <x v="9"/>
    <n v="2"/>
    <n v="427.48093789815903"/>
    <n v="305.34352707011362"/>
    <x v="5276"/>
    <n v="244.27482165609081"/>
  </r>
  <r>
    <s v="SO5278"/>
    <x v="138"/>
    <s v="Online"/>
    <s v="USD"/>
    <x v="25"/>
    <x v="312"/>
    <x v="22"/>
    <n v="1"/>
    <n v="368.32060825824738"/>
    <n v="263.08614875589097"/>
    <x v="5277"/>
    <n v="105.2344595023564"/>
  </r>
  <r>
    <s v="SO5279"/>
    <x v="25"/>
    <s v="Online"/>
    <s v="USD"/>
    <x v="5"/>
    <x v="111"/>
    <x v="35"/>
    <n v="5"/>
    <n v="415.87306934595108"/>
    <n v="297.05219238996506"/>
    <x v="5278"/>
    <n v="594.10438477993011"/>
  </r>
  <r>
    <s v="SO5280"/>
    <x v="115"/>
    <s v="Online"/>
    <s v="USD"/>
    <x v="11"/>
    <x v="107"/>
    <x v="32"/>
    <n v="10"/>
    <n v="381.18876957893372"/>
    <n v="272.27769255638123"/>
    <x v="5279"/>
    <n v="1089.1107702255249"/>
  </r>
  <r>
    <s v="SO5281"/>
    <x v="136"/>
    <s v="Online"/>
    <s v="USD"/>
    <x v="21"/>
    <x v="99"/>
    <x v="20"/>
    <n v="2"/>
    <n v="505.75991839170456"/>
    <n v="361.25708456550331"/>
    <x v="5280"/>
    <n v="289.00566765240251"/>
  </r>
  <r>
    <s v="SO5282"/>
    <x v="78"/>
    <s v="Distributor"/>
    <s v="USD"/>
    <x v="25"/>
    <x v="73"/>
    <x v="16"/>
    <n v="3"/>
    <n v="540.17922341823578"/>
    <n v="385.84230244159698"/>
    <x v="5281"/>
    <n v="463.01076292991638"/>
  </r>
  <r>
    <s v="SO5283"/>
    <x v="142"/>
    <s v="Online"/>
    <s v="USD"/>
    <x v="18"/>
    <x v="38"/>
    <x v="9"/>
    <n v="2"/>
    <n v="308.46055394411087"/>
    <n v="220.32896710293636"/>
    <x v="5282"/>
    <n v="176.26317368234902"/>
  </r>
  <r>
    <s v="SO5284"/>
    <x v="113"/>
    <s v="Online"/>
    <s v="USD"/>
    <x v="4"/>
    <x v="257"/>
    <x v="37"/>
    <n v="5"/>
    <n v="606.18632555007935"/>
    <n v="432.99023253577099"/>
    <x v="5283"/>
    <n v="865.98046507154186"/>
  </r>
  <r>
    <s v="SO5285"/>
    <x v="96"/>
    <s v="In-Store"/>
    <s v="USD"/>
    <x v="17"/>
    <x v="27"/>
    <x v="45"/>
    <n v="4"/>
    <n v="247.73722118139267"/>
    <n v="176.95515798670905"/>
    <x v="5284"/>
    <n v="283.12825277873446"/>
  </r>
  <r>
    <s v="SO5286"/>
    <x v="12"/>
    <s v="Distributor"/>
    <s v="USD"/>
    <x v="9"/>
    <x v="309"/>
    <x v="7"/>
    <n v="7"/>
    <n v="188.58740293979645"/>
    <n v="134.70528781414032"/>
    <x v="5285"/>
    <n v="377.1748058795929"/>
  </r>
  <r>
    <s v="SO5287"/>
    <x v="25"/>
    <s v="Distributor"/>
    <s v="USD"/>
    <x v="17"/>
    <x v="355"/>
    <x v="10"/>
    <n v="9"/>
    <n v="356.46575170755386"/>
    <n v="254.61839407682422"/>
    <x v="5286"/>
    <n v="916.62621867656662"/>
  </r>
  <r>
    <s v="SO5288"/>
    <x v="35"/>
    <s v="Distributor"/>
    <s v="USD"/>
    <x v="14"/>
    <x v="16"/>
    <x v="4"/>
    <n v="1"/>
    <n v="601.73152327537537"/>
    <n v="429.80823091098245"/>
    <x v="5287"/>
    <n v="171.92329236439292"/>
  </r>
  <r>
    <s v="SO5289"/>
    <x v="120"/>
    <s v="In-Store"/>
    <s v="USD"/>
    <x v="3"/>
    <x v="222"/>
    <x v="10"/>
    <n v="1"/>
    <n v="468.66925495862961"/>
    <n v="334.76375354187832"/>
    <x v="5288"/>
    <n v="133.90550141675129"/>
  </r>
  <r>
    <s v="SO5290"/>
    <x v="102"/>
    <s v="Wholesale"/>
    <s v="USD"/>
    <x v="4"/>
    <x v="54"/>
    <x v="17"/>
    <n v="10"/>
    <n v="531.33842074871063"/>
    <n v="379.52744339193617"/>
    <x v="5289"/>
    <n v="1518.1097735677445"/>
  </r>
  <r>
    <s v="SO5291"/>
    <x v="44"/>
    <s v="Wholesale"/>
    <s v="USD"/>
    <x v="10"/>
    <x v="172"/>
    <x v="39"/>
    <n v="7"/>
    <n v="444.82134085893631"/>
    <n v="317.72952918495452"/>
    <x v="5290"/>
    <n v="889.64268171787262"/>
  </r>
  <r>
    <s v="SO5292"/>
    <x v="15"/>
    <s v="Wholesale"/>
    <s v="USD"/>
    <x v="19"/>
    <x v="301"/>
    <x v="2"/>
    <n v="8"/>
    <n v="619.08882808685303"/>
    <n v="442.20630577632363"/>
    <x v="5291"/>
    <n v="1415.0601784842352"/>
  </r>
  <r>
    <s v="SO5293"/>
    <x v="25"/>
    <s v="In-Store"/>
    <s v="USD"/>
    <x v="17"/>
    <x v="361"/>
    <x v="35"/>
    <n v="1"/>
    <n v="195.57512372732162"/>
    <n v="139.6965169480869"/>
    <x v="5292"/>
    <n v="55.87860677923473"/>
  </r>
  <r>
    <s v="SO5294"/>
    <x v="105"/>
    <s v="Distributor"/>
    <s v="USD"/>
    <x v="3"/>
    <x v="208"/>
    <x v="4"/>
    <n v="5"/>
    <n v="635.93746483325958"/>
    <n v="454.24104630947119"/>
    <x v="5293"/>
    <n v="908.48209261894181"/>
  </r>
  <r>
    <s v="SO5295"/>
    <x v="90"/>
    <s v="Distributor"/>
    <s v="USD"/>
    <x v="9"/>
    <x v="85"/>
    <x v="6"/>
    <n v="6"/>
    <n v="396.32425743341446"/>
    <n v="283.08875530958176"/>
    <x v="5294"/>
    <n v="679.41301274299622"/>
  </r>
  <r>
    <s v="SO5296"/>
    <x v="25"/>
    <s v="In-Store"/>
    <s v="USD"/>
    <x v="18"/>
    <x v="49"/>
    <x v="11"/>
    <n v="1"/>
    <n v="594.92993187904358"/>
    <n v="424.94995134217402"/>
    <x v="5295"/>
    <n v="169.97998053686956"/>
  </r>
  <r>
    <s v="SO5297"/>
    <x v="81"/>
    <s v="Distributor"/>
    <s v="USD"/>
    <x v="22"/>
    <x v="274"/>
    <x v="12"/>
    <n v="6"/>
    <n v="401.25225180387497"/>
    <n v="286.60875128848215"/>
    <x v="5296"/>
    <n v="687.8610030923569"/>
  </r>
  <r>
    <s v="SO5298"/>
    <x v="49"/>
    <s v="Online"/>
    <s v="USD"/>
    <x v="24"/>
    <x v="140"/>
    <x v="27"/>
    <n v="2"/>
    <n v="245.55476224422455"/>
    <n v="175.39625874587469"/>
    <x v="5297"/>
    <n v="140.31700699669972"/>
  </r>
  <r>
    <s v="SO5299"/>
    <x v="40"/>
    <s v="Online"/>
    <s v="USD"/>
    <x v="15"/>
    <x v="270"/>
    <x v="24"/>
    <n v="8"/>
    <n v="511.77632027864456"/>
    <n v="365.55451448474616"/>
    <x v="5298"/>
    <n v="1169.7744463511872"/>
  </r>
  <r>
    <s v="SO5300"/>
    <x v="123"/>
    <s v="In-Store"/>
    <s v="USD"/>
    <x v="25"/>
    <x v="111"/>
    <x v="14"/>
    <n v="8"/>
    <n v="534.91187810897827"/>
    <n v="382.07991293498452"/>
    <x v="5299"/>
    <n v="1222.65572139195"/>
  </r>
  <r>
    <s v="SO5301"/>
    <x v="24"/>
    <s v="Distributor"/>
    <s v="USD"/>
    <x v="14"/>
    <x v="117"/>
    <x v="25"/>
    <n v="8"/>
    <n v="348.54200881719589"/>
    <n v="248.95857772656851"/>
    <x v="5300"/>
    <n v="796.66744872501909"/>
  </r>
  <r>
    <s v="SO5302"/>
    <x v="101"/>
    <s v="Distributor"/>
    <s v="USD"/>
    <x v="9"/>
    <x v="89"/>
    <x v="25"/>
    <n v="3"/>
    <n v="225.22870409488678"/>
    <n v="160.87764578206199"/>
    <x v="5301"/>
    <n v="193.0531749384744"/>
  </r>
  <r>
    <s v="SO5303"/>
    <x v="135"/>
    <s v="Wholesale"/>
    <s v="USD"/>
    <x v="6"/>
    <x v="168"/>
    <x v="23"/>
    <n v="7"/>
    <n v="231.37485605478287"/>
    <n v="165.26775432484493"/>
    <x v="5302"/>
    <n v="462.74971210956551"/>
  </r>
  <r>
    <s v="SO5304"/>
    <x v="130"/>
    <s v="Distributor"/>
    <s v="USD"/>
    <x v="15"/>
    <x v="366"/>
    <x v="5"/>
    <n v="8"/>
    <n v="521.50518679618835"/>
    <n v="372.50370485442028"/>
    <x v="5303"/>
    <n v="1192.0118555341446"/>
  </r>
  <r>
    <s v="SO5305"/>
    <x v="73"/>
    <s v="Wholesale"/>
    <s v="USD"/>
    <x v="21"/>
    <x v="162"/>
    <x v="7"/>
    <n v="2"/>
    <n v="572.84533470869064"/>
    <n v="409.17523907763621"/>
    <x v="5304"/>
    <n v="327.34019126210887"/>
  </r>
  <r>
    <s v="SO5306"/>
    <x v="98"/>
    <s v="In-Store"/>
    <s v="USD"/>
    <x v="6"/>
    <x v="124"/>
    <x v="43"/>
    <n v="6"/>
    <n v="628.31897056102753"/>
    <n v="448.79926468644828"/>
    <x v="5305"/>
    <n v="1077.1182352474752"/>
  </r>
  <r>
    <s v="SO5307"/>
    <x v="70"/>
    <s v="Wholesale"/>
    <s v="USD"/>
    <x v="11"/>
    <x v="282"/>
    <x v="20"/>
    <n v="9"/>
    <n v="428.35332423448563"/>
    <n v="305.96666016748975"/>
    <x v="5306"/>
    <n v="1101.4799766029628"/>
  </r>
  <r>
    <s v="SO5308"/>
    <x v="2"/>
    <s v="Online"/>
    <s v="USD"/>
    <x v="17"/>
    <x v="248"/>
    <x v="10"/>
    <n v="8"/>
    <n v="346.07197952270508"/>
    <n v="247.19427108764651"/>
    <x v="5307"/>
    <n v="791.02166748046852"/>
  </r>
  <r>
    <s v="SO5309"/>
    <x v="148"/>
    <s v="In-Store"/>
    <s v="USD"/>
    <x v="8"/>
    <x v="160"/>
    <x v="22"/>
    <n v="8"/>
    <n v="478.88836473226547"/>
    <n v="342.06311766590392"/>
    <x v="5308"/>
    <n v="1094.6019765308924"/>
  </r>
  <r>
    <s v="SO5310"/>
    <x v="59"/>
    <s v="In-Store"/>
    <s v="USD"/>
    <x v="23"/>
    <x v="317"/>
    <x v="42"/>
    <n v="8"/>
    <n v="391.20965588092804"/>
    <n v="279.4354684863772"/>
    <x v="5309"/>
    <n v="894.19349915640669"/>
  </r>
  <r>
    <s v="SO5311"/>
    <x v="15"/>
    <s v="Online"/>
    <s v="USD"/>
    <x v="13"/>
    <x v="302"/>
    <x v="34"/>
    <n v="6"/>
    <n v="316.87194210290909"/>
    <n v="226.33710150207793"/>
    <x v="5310"/>
    <n v="543.20904360498707"/>
  </r>
  <r>
    <s v="SO5312"/>
    <x v="65"/>
    <s v="Online"/>
    <s v="USD"/>
    <x v="17"/>
    <x v="189"/>
    <x v="17"/>
    <n v="3"/>
    <n v="268.19410443305969"/>
    <n v="191.5672174521855"/>
    <x v="5311"/>
    <n v="229.88066094262263"/>
  </r>
  <r>
    <s v="SO5313"/>
    <x v="62"/>
    <s v="In-Store"/>
    <s v="USD"/>
    <x v="17"/>
    <x v="245"/>
    <x v="29"/>
    <n v="3"/>
    <n v="571.73805445432663"/>
    <n v="408.38432461023331"/>
    <x v="5312"/>
    <n v="490.06118953227997"/>
  </r>
  <r>
    <s v="SO5314"/>
    <x v="62"/>
    <s v="In-Store"/>
    <s v="USD"/>
    <x v="25"/>
    <x v="198"/>
    <x v="1"/>
    <n v="1"/>
    <n v="159.26239335536957"/>
    <n v="113.75885239669256"/>
    <x v="5313"/>
    <n v="45.503540958677007"/>
  </r>
  <r>
    <s v="SO5315"/>
    <x v="13"/>
    <s v="Wholesale"/>
    <s v="USD"/>
    <x v="14"/>
    <x v="299"/>
    <x v="8"/>
    <n v="1"/>
    <n v="497.1583097577095"/>
    <n v="355.11307839836394"/>
    <x v="5314"/>
    <n v="142.04523135934556"/>
  </r>
  <r>
    <s v="SO5316"/>
    <x v="41"/>
    <s v="Online"/>
    <s v="USD"/>
    <x v="11"/>
    <x v="79"/>
    <x v="33"/>
    <n v="7"/>
    <n v="397.25126123428345"/>
    <n v="283.75090088163103"/>
    <x v="5315"/>
    <n v="794.50252246856689"/>
  </r>
  <r>
    <s v="SO5317"/>
    <x v="151"/>
    <s v="Wholesale"/>
    <s v="USD"/>
    <x v="22"/>
    <x v="338"/>
    <x v="11"/>
    <n v="8"/>
    <n v="304.06780475378036"/>
    <n v="217.19128910984313"/>
    <x v="5316"/>
    <n v="695.01212515149791"/>
  </r>
  <r>
    <s v="SO5318"/>
    <x v="133"/>
    <s v="Wholesale"/>
    <s v="USD"/>
    <x v="14"/>
    <x v="33"/>
    <x v="6"/>
    <n v="1"/>
    <n v="228.01948034763336"/>
    <n v="162.87105739116669"/>
    <x v="5317"/>
    <n v="65.148422956466675"/>
  </r>
  <r>
    <s v="SO5319"/>
    <x v="130"/>
    <s v="Online"/>
    <s v="USD"/>
    <x v="13"/>
    <x v="266"/>
    <x v="1"/>
    <n v="8"/>
    <n v="614.89803510904312"/>
    <n v="439.21288222074509"/>
    <x v="5318"/>
    <n v="1405.4812231063843"/>
  </r>
  <r>
    <s v="SO5320"/>
    <x v="103"/>
    <s v="Wholesale"/>
    <s v="USD"/>
    <x v="0"/>
    <x v="158"/>
    <x v="1"/>
    <n v="4"/>
    <n v="199.24912619590759"/>
    <n v="142.32080442564828"/>
    <x v="5319"/>
    <n v="227.71328708103727"/>
  </r>
  <r>
    <s v="SO5321"/>
    <x v="23"/>
    <s v="Online"/>
    <s v="USD"/>
    <x v="12"/>
    <x v="314"/>
    <x v="34"/>
    <n v="1"/>
    <n v="557.67308682203293"/>
    <n v="398.33791915859496"/>
    <x v="5320"/>
    <n v="159.33516766343797"/>
  </r>
  <r>
    <s v="SO5322"/>
    <x v="46"/>
    <s v="Distributor"/>
    <s v="USD"/>
    <x v="6"/>
    <x v="199"/>
    <x v="7"/>
    <n v="10"/>
    <n v="613.65700328350067"/>
    <n v="438.32643091678619"/>
    <x v="5321"/>
    <n v="1753.3057236671448"/>
  </r>
  <r>
    <s v="SO5323"/>
    <x v="76"/>
    <s v="In-Store"/>
    <s v="USD"/>
    <x v="8"/>
    <x v="175"/>
    <x v="25"/>
    <n v="9"/>
    <n v="151.87535887956619"/>
    <n v="108.48239919969015"/>
    <x v="5322"/>
    <n v="390.53663711888441"/>
  </r>
  <r>
    <s v="SO5324"/>
    <x v="116"/>
    <s v="Wholesale"/>
    <s v="USD"/>
    <x v="14"/>
    <x v="70"/>
    <x v="34"/>
    <n v="8"/>
    <n v="633.89747714996338"/>
    <n v="452.78391224997387"/>
    <x v="5323"/>
    <n v="1448.9085191999161"/>
  </r>
  <r>
    <s v="SO5325"/>
    <x v="44"/>
    <s v="Distributor"/>
    <s v="USD"/>
    <x v="18"/>
    <x v="27"/>
    <x v="43"/>
    <n v="6"/>
    <n v="238.23706716299057"/>
    <n v="170.16933368785041"/>
    <x v="5324"/>
    <n v="408.40640085084101"/>
  </r>
  <r>
    <s v="SO5326"/>
    <x v="0"/>
    <s v="Distributor"/>
    <s v="USD"/>
    <x v="7"/>
    <x v="204"/>
    <x v="2"/>
    <n v="9"/>
    <n v="246.68796265125275"/>
    <n v="176.20568760803769"/>
    <x v="5325"/>
    <n v="634.34047538893537"/>
  </r>
  <r>
    <s v="SO5327"/>
    <x v="44"/>
    <s v="Wholesale"/>
    <s v="USD"/>
    <x v="22"/>
    <x v="300"/>
    <x v="7"/>
    <n v="2"/>
    <n v="343.86377960443497"/>
    <n v="245.61698543173927"/>
    <x v="5326"/>
    <n v="196.4935883453914"/>
  </r>
  <r>
    <s v="SO5328"/>
    <x v="146"/>
    <s v="Wholesale"/>
    <s v="USD"/>
    <x v="20"/>
    <x v="190"/>
    <x v="12"/>
    <n v="9"/>
    <n v="404.93831849098206"/>
    <n v="289.24165606498718"/>
    <x v="5327"/>
    <n v="1041.2699618339539"/>
  </r>
  <r>
    <s v="SO5329"/>
    <x v="13"/>
    <s v="Wholesale"/>
    <s v="USD"/>
    <x v="7"/>
    <x v="322"/>
    <x v="27"/>
    <n v="8"/>
    <n v="510.34623259305954"/>
    <n v="364.53302328075682"/>
    <x v="5328"/>
    <n v="1166.5056744984217"/>
  </r>
  <r>
    <s v="SO5330"/>
    <x v="104"/>
    <s v="In-Store"/>
    <s v="USD"/>
    <x v="7"/>
    <x v="306"/>
    <x v="42"/>
    <n v="6"/>
    <n v="298.91539800167084"/>
    <n v="213.51099857262204"/>
    <x v="5329"/>
    <n v="512.42639657429277"/>
  </r>
  <r>
    <s v="SO5331"/>
    <x v="91"/>
    <s v="In-Store"/>
    <s v="USD"/>
    <x v="18"/>
    <x v="161"/>
    <x v="12"/>
    <n v="5"/>
    <n v="211.76667863130569"/>
    <n v="151.26191330807549"/>
    <x v="5330"/>
    <n v="302.52382661615104"/>
  </r>
  <r>
    <s v="SO5332"/>
    <x v="93"/>
    <s v="Wholesale"/>
    <s v="USD"/>
    <x v="12"/>
    <x v="358"/>
    <x v="22"/>
    <n v="10"/>
    <n v="351.72400617599487"/>
    <n v="251.23143298285351"/>
    <x v="5331"/>
    <n v="1004.9257319314138"/>
  </r>
  <r>
    <s v="SO5333"/>
    <x v="130"/>
    <s v="In-Store"/>
    <s v="USD"/>
    <x v="2"/>
    <x v="320"/>
    <x v="27"/>
    <n v="10"/>
    <n v="640.75601524114609"/>
    <n v="457.68286802939008"/>
    <x v="5332"/>
    <n v="1830.7314721175599"/>
  </r>
  <r>
    <s v="SO5334"/>
    <x v="55"/>
    <s v="In-Store"/>
    <s v="USD"/>
    <x v="18"/>
    <x v="310"/>
    <x v="24"/>
    <n v="4"/>
    <n v="621.63551294803619"/>
    <n v="444.02536639145444"/>
    <x v="5333"/>
    <n v="710.44058622632701"/>
  </r>
  <r>
    <s v="SO5335"/>
    <x v="103"/>
    <s v="In-Store"/>
    <s v="USD"/>
    <x v="12"/>
    <x v="91"/>
    <x v="36"/>
    <n v="10"/>
    <n v="233.00794512033463"/>
    <n v="166.43424651452474"/>
    <x v="5334"/>
    <n v="665.73698605809886"/>
  </r>
  <r>
    <s v="SO5336"/>
    <x v="87"/>
    <s v="Online"/>
    <s v="USD"/>
    <x v="10"/>
    <x v="229"/>
    <x v="19"/>
    <n v="10"/>
    <n v="451.04537272453308"/>
    <n v="322.17526623180936"/>
    <x v="5335"/>
    <n v="1288.701064927237"/>
  </r>
  <r>
    <s v="SO5337"/>
    <x v="13"/>
    <s v="In-Store"/>
    <s v="USD"/>
    <x v="16"/>
    <x v="97"/>
    <x v="13"/>
    <n v="4"/>
    <n v="479.90641754865646"/>
    <n v="342.79029824904035"/>
    <x v="5336"/>
    <n v="548.46447719846446"/>
  </r>
  <r>
    <s v="SO5338"/>
    <x v="56"/>
    <s v="In-Store"/>
    <s v="USD"/>
    <x v="6"/>
    <x v="97"/>
    <x v="9"/>
    <n v="1"/>
    <n v="317.09080016613007"/>
    <n v="226.49342869009291"/>
    <x v="5337"/>
    <n v="90.597371476037154"/>
  </r>
  <r>
    <s v="SO5339"/>
    <x v="114"/>
    <s v="Wholesale"/>
    <s v="USD"/>
    <x v="24"/>
    <x v="102"/>
    <x v="15"/>
    <n v="3"/>
    <n v="627.17260104417801"/>
    <n v="447.98042931727002"/>
    <x v="5338"/>
    <n v="537.57651518072407"/>
  </r>
  <r>
    <s v="SO5340"/>
    <x v="94"/>
    <s v="In-Store"/>
    <s v="USD"/>
    <x v="25"/>
    <x v="243"/>
    <x v="3"/>
    <n v="3"/>
    <n v="451.20985221862793"/>
    <n v="322.29275158473428"/>
    <x v="5339"/>
    <n v="386.75130190168102"/>
  </r>
  <r>
    <s v="SO5341"/>
    <x v="78"/>
    <s v="Online"/>
    <s v="USD"/>
    <x v="9"/>
    <x v="170"/>
    <x v="46"/>
    <n v="2"/>
    <n v="563.68763726949692"/>
    <n v="402.63402662106927"/>
    <x v="5340"/>
    <n v="322.1072212968553"/>
  </r>
  <r>
    <s v="SO5342"/>
    <x v="10"/>
    <s v="Online"/>
    <s v="USD"/>
    <x v="6"/>
    <x v="169"/>
    <x v="17"/>
    <n v="6"/>
    <n v="439.1731663942337"/>
    <n v="313.6951188530241"/>
    <x v="5341"/>
    <n v="752.86828524725752"/>
  </r>
  <r>
    <s v="SO5343"/>
    <x v="126"/>
    <s v="Distributor"/>
    <s v="USD"/>
    <x v="9"/>
    <x v="240"/>
    <x v="34"/>
    <n v="7"/>
    <n v="267.8974261879921"/>
    <n v="191.35530441999435"/>
    <x v="5342"/>
    <n v="535.79485237598419"/>
  </r>
  <r>
    <s v="SO5344"/>
    <x v="52"/>
    <s v="Wholesale"/>
    <s v="USD"/>
    <x v="22"/>
    <x v="175"/>
    <x v="40"/>
    <n v="7"/>
    <n v="631.36960530281067"/>
    <n v="450.97828950200767"/>
    <x v="5343"/>
    <n v="1262.7392106056209"/>
  </r>
  <r>
    <s v="SO5345"/>
    <x v="46"/>
    <s v="Online"/>
    <s v="USD"/>
    <x v="0"/>
    <x v="136"/>
    <x v="34"/>
    <n v="8"/>
    <n v="336.4556924700737"/>
    <n v="240.32549462148123"/>
    <x v="5344"/>
    <n v="769.04158278873979"/>
  </r>
  <r>
    <s v="SO5346"/>
    <x v="11"/>
    <s v="Online"/>
    <s v="USD"/>
    <x v="12"/>
    <x v="173"/>
    <x v="44"/>
    <n v="5"/>
    <n v="306.37705743312836"/>
    <n v="218.84075530937741"/>
    <x v="5345"/>
    <n v="437.6815106187546"/>
  </r>
  <r>
    <s v="SO5347"/>
    <x v="63"/>
    <s v="Distributor"/>
    <s v="USD"/>
    <x v="23"/>
    <x v="290"/>
    <x v="39"/>
    <n v="5"/>
    <n v="229.01158314943314"/>
    <n v="163.5797022495951"/>
    <x v="5346"/>
    <n v="327.15940449919015"/>
  </r>
  <r>
    <s v="SO5348"/>
    <x v="36"/>
    <s v="In-Store"/>
    <s v="USD"/>
    <x v="11"/>
    <x v="273"/>
    <x v="25"/>
    <n v="7"/>
    <n v="181.09964418411255"/>
    <n v="129.35688870293754"/>
    <x v="5347"/>
    <n v="362.1992883682251"/>
  </r>
  <r>
    <s v="SO5349"/>
    <x v="96"/>
    <s v="Wholesale"/>
    <s v="USD"/>
    <x v="17"/>
    <x v="184"/>
    <x v="25"/>
    <n v="2"/>
    <n v="507.29804652929306"/>
    <n v="362.35574752092361"/>
    <x v="5348"/>
    <n v="289.88459801673889"/>
  </r>
  <r>
    <s v="SO5350"/>
    <x v="136"/>
    <s v="In-Store"/>
    <s v="USD"/>
    <x v="18"/>
    <x v="30"/>
    <x v="26"/>
    <n v="9"/>
    <n v="453.00258314609528"/>
    <n v="323.57327367578239"/>
    <x v="5349"/>
    <n v="1164.8637852328161"/>
  </r>
  <r>
    <s v="SO5351"/>
    <x v="35"/>
    <s v="Distributor"/>
    <s v="USD"/>
    <x v="8"/>
    <x v="48"/>
    <x v="10"/>
    <n v="7"/>
    <n v="441.92724233865738"/>
    <n v="315.66231595618387"/>
    <x v="5350"/>
    <n v="883.85448467731476"/>
  </r>
  <r>
    <s v="SO5352"/>
    <x v="40"/>
    <s v="Distributor"/>
    <s v="USD"/>
    <x v="12"/>
    <x v="176"/>
    <x v="26"/>
    <n v="9"/>
    <n v="214.22595763206482"/>
    <n v="153.01854116576058"/>
    <x v="5351"/>
    <n v="550.86674819673817"/>
  </r>
  <r>
    <s v="SO5353"/>
    <x v="136"/>
    <s v="In-Store"/>
    <s v="USD"/>
    <x v="8"/>
    <x v="185"/>
    <x v="42"/>
    <n v="10"/>
    <n v="521.54923313856125"/>
    <n v="372.53516652754377"/>
    <x v="5352"/>
    <n v="1490.1406661101746"/>
  </r>
  <r>
    <s v="SO5354"/>
    <x v="15"/>
    <s v="Wholesale"/>
    <s v="USD"/>
    <x v="19"/>
    <x v="211"/>
    <x v="21"/>
    <n v="5"/>
    <n v="194.60864245891571"/>
    <n v="139.0061731849398"/>
    <x v="5353"/>
    <n v="278.01234636987954"/>
  </r>
  <r>
    <s v="SO5355"/>
    <x v="150"/>
    <s v="Distributor"/>
    <s v="USD"/>
    <x v="21"/>
    <x v="338"/>
    <x v="19"/>
    <n v="8"/>
    <n v="486.28020697832108"/>
    <n v="347.34300498451506"/>
    <x v="5354"/>
    <n v="1111.4976159504481"/>
  </r>
  <r>
    <s v="SO5356"/>
    <x v="32"/>
    <s v="Wholesale"/>
    <s v="USD"/>
    <x v="6"/>
    <x v="26"/>
    <x v="30"/>
    <n v="1"/>
    <n v="394.90363597869873"/>
    <n v="282.07402569907055"/>
    <x v="5355"/>
    <n v="112.82961027962818"/>
  </r>
  <r>
    <s v="SO5357"/>
    <x v="112"/>
    <s v="Wholesale"/>
    <s v="USD"/>
    <x v="22"/>
    <x v="336"/>
    <x v="8"/>
    <n v="5"/>
    <n v="165.55648130178452"/>
    <n v="118.25462950127466"/>
    <x v="5356"/>
    <n v="236.50925900254924"/>
  </r>
  <r>
    <s v="SO5358"/>
    <x v="19"/>
    <s v="Online"/>
    <s v="USD"/>
    <x v="20"/>
    <x v="309"/>
    <x v="31"/>
    <n v="3"/>
    <n v="328.71604835987091"/>
    <n v="234.79717739990781"/>
    <x v="5357"/>
    <n v="281.7566128798893"/>
  </r>
  <r>
    <s v="SO5359"/>
    <x v="21"/>
    <s v="Distributor"/>
    <s v="USD"/>
    <x v="18"/>
    <x v="34"/>
    <x v="15"/>
    <n v="2"/>
    <n v="505.82053810358047"/>
    <n v="361.30038435970039"/>
    <x v="5358"/>
    <n v="289.04030748776017"/>
  </r>
  <r>
    <s v="SO5360"/>
    <x v="92"/>
    <s v="Wholesale"/>
    <s v="USD"/>
    <x v="8"/>
    <x v="315"/>
    <x v="42"/>
    <n v="8"/>
    <n v="197.94499611854553"/>
    <n v="141.38928294181824"/>
    <x v="5359"/>
    <n v="452.44570541381836"/>
  </r>
  <r>
    <s v="SO5361"/>
    <x v="8"/>
    <s v="Distributor"/>
    <s v="USD"/>
    <x v="24"/>
    <x v="11"/>
    <x v="38"/>
    <n v="5"/>
    <n v="294.69534033536911"/>
    <n v="210.4966716681208"/>
    <x v="5360"/>
    <n v="420.99334333624165"/>
  </r>
  <r>
    <s v="SO5362"/>
    <x v="43"/>
    <s v="Distributor"/>
    <s v="USD"/>
    <x v="14"/>
    <x v="177"/>
    <x v="30"/>
    <n v="8"/>
    <n v="449.76065289974213"/>
    <n v="321.25760921410154"/>
    <x v="5361"/>
    <n v="1028.0243494851247"/>
  </r>
  <r>
    <s v="SO5363"/>
    <x v="115"/>
    <s v="Online"/>
    <s v="USD"/>
    <x v="21"/>
    <x v="95"/>
    <x v="32"/>
    <n v="2"/>
    <n v="245.55317956209183"/>
    <n v="175.39512825863704"/>
    <x v="5362"/>
    <n v="140.31610260690957"/>
  </r>
  <r>
    <s v="SO5364"/>
    <x v="109"/>
    <s v="Wholesale"/>
    <s v="USD"/>
    <x v="8"/>
    <x v="135"/>
    <x v="35"/>
    <n v="2"/>
    <n v="294.39770650863647"/>
    <n v="210.28407607759749"/>
    <x v="5363"/>
    <n v="168.22726086207797"/>
  </r>
  <r>
    <s v="SO5365"/>
    <x v="22"/>
    <s v="Distributor"/>
    <s v="USD"/>
    <x v="19"/>
    <x v="15"/>
    <x v="11"/>
    <n v="4"/>
    <n v="179.63530486822128"/>
    <n v="128.31093204872948"/>
    <x v="5364"/>
    <n v="205.2974912779672"/>
  </r>
  <r>
    <s v="SO5366"/>
    <x v="94"/>
    <s v="Wholesale"/>
    <s v="USD"/>
    <x v="13"/>
    <x v="331"/>
    <x v="5"/>
    <n v="3"/>
    <n v="397.29647219181061"/>
    <n v="283.78319442272186"/>
    <x v="5365"/>
    <n v="340.53983330726624"/>
  </r>
  <r>
    <s v="SO5367"/>
    <x v="7"/>
    <s v="Distributor"/>
    <s v="USD"/>
    <x v="12"/>
    <x v="328"/>
    <x v="16"/>
    <n v="2"/>
    <n v="218.12858301401138"/>
    <n v="155.80613072429387"/>
    <x v="5366"/>
    <n v="124.64490457943504"/>
  </r>
  <r>
    <s v="SO5368"/>
    <x v="111"/>
    <s v="In-Store"/>
    <s v="USD"/>
    <x v="3"/>
    <x v="248"/>
    <x v="8"/>
    <n v="8"/>
    <n v="555.37291216850281"/>
    <n v="396.69493726321633"/>
    <x v="5367"/>
    <n v="1269.4237992422918"/>
  </r>
  <r>
    <s v="SO5369"/>
    <x v="151"/>
    <s v="Wholesale"/>
    <s v="USD"/>
    <x v="23"/>
    <x v="216"/>
    <x v="2"/>
    <n v="10"/>
    <n v="488.85543984174728"/>
    <n v="349.18245702981949"/>
    <x v="5368"/>
    <n v="1396.729828119278"/>
  </r>
  <r>
    <s v="SO5370"/>
    <x v="99"/>
    <s v="Distributor"/>
    <s v="USD"/>
    <x v="15"/>
    <x v="141"/>
    <x v="20"/>
    <n v="8"/>
    <n v="326.4488114118576"/>
    <n v="233.17772243704115"/>
    <x v="5369"/>
    <n v="746.1687117985316"/>
  </r>
  <r>
    <s v="SO5371"/>
    <x v="98"/>
    <s v="Distributor"/>
    <s v="USD"/>
    <x v="17"/>
    <x v="342"/>
    <x v="28"/>
    <n v="4"/>
    <n v="490.48333293199539"/>
    <n v="350.34523780856819"/>
    <x v="5370"/>
    <n v="560.55238049370882"/>
  </r>
  <r>
    <s v="SO5372"/>
    <x v="109"/>
    <s v="Wholesale"/>
    <s v="USD"/>
    <x v="13"/>
    <x v="190"/>
    <x v="27"/>
    <n v="10"/>
    <n v="185.12335968017578"/>
    <n v="132.23097120012557"/>
    <x v="5371"/>
    <n v="528.92388480050204"/>
  </r>
  <r>
    <s v="SO5373"/>
    <x v="26"/>
    <s v="Wholesale"/>
    <s v="USD"/>
    <x v="19"/>
    <x v="176"/>
    <x v="1"/>
    <n v="6"/>
    <n v="384.41000550985336"/>
    <n v="274.57857536418101"/>
    <x v="5372"/>
    <n v="658.98858087403414"/>
  </r>
  <r>
    <s v="SO5374"/>
    <x v="123"/>
    <s v="In-Store"/>
    <s v="USD"/>
    <x v="5"/>
    <x v="139"/>
    <x v="6"/>
    <n v="3"/>
    <n v="402.61738979816437"/>
    <n v="287.58384985583172"/>
    <x v="5373"/>
    <n v="345.1006198269979"/>
  </r>
  <r>
    <s v="SO5375"/>
    <x v="37"/>
    <s v="Wholesale"/>
    <s v="USD"/>
    <x v="20"/>
    <x v="226"/>
    <x v="14"/>
    <n v="4"/>
    <n v="597.7307716012001"/>
    <n v="426.95055114371439"/>
    <x v="5374"/>
    <n v="683.12088182994285"/>
  </r>
  <r>
    <s v="SO5376"/>
    <x v="22"/>
    <s v="Wholesale"/>
    <s v="USD"/>
    <x v="15"/>
    <x v="254"/>
    <x v="13"/>
    <n v="4"/>
    <n v="484.37152218818665"/>
    <n v="345.97965870584761"/>
    <x v="5375"/>
    <n v="553.56745392935613"/>
  </r>
  <r>
    <s v="SO5377"/>
    <x v="151"/>
    <s v="Wholesale"/>
    <s v="USD"/>
    <x v="8"/>
    <x v="122"/>
    <x v="11"/>
    <n v="9"/>
    <n v="253.94408243894577"/>
    <n v="181.3886303135327"/>
    <x v="5376"/>
    <n v="652.99906912871757"/>
  </r>
  <r>
    <s v="SO5378"/>
    <x v="9"/>
    <s v="Distributor"/>
    <s v="USD"/>
    <x v="4"/>
    <x v="351"/>
    <x v="23"/>
    <n v="8"/>
    <n v="621.42946565151215"/>
    <n v="443.87818975108013"/>
    <x v="5377"/>
    <n v="1420.4102072034561"/>
  </r>
  <r>
    <s v="SO5379"/>
    <x v="82"/>
    <s v="Wholesale"/>
    <s v="USD"/>
    <x v="15"/>
    <x v="177"/>
    <x v="30"/>
    <n v="6"/>
    <n v="584.30162411928177"/>
    <n v="417.35830294234415"/>
    <x v="5378"/>
    <n v="1001.6599270616257"/>
  </r>
  <r>
    <s v="SO5380"/>
    <x v="60"/>
    <s v="Wholesale"/>
    <s v="USD"/>
    <x v="15"/>
    <x v="193"/>
    <x v="1"/>
    <n v="10"/>
    <n v="223.88772439956665"/>
    <n v="159.91980314254761"/>
    <x v="5379"/>
    <n v="639.67921257019043"/>
  </r>
  <r>
    <s v="SO5381"/>
    <x v="13"/>
    <s v="Wholesale"/>
    <s v="USD"/>
    <x v="24"/>
    <x v="122"/>
    <x v="10"/>
    <n v="9"/>
    <n v="559.95919650793076"/>
    <n v="399.97085464852199"/>
    <x v="5380"/>
    <n v="1439.8950767346787"/>
  </r>
  <r>
    <s v="SO5382"/>
    <x v="1"/>
    <s v="Online"/>
    <s v="USD"/>
    <x v="19"/>
    <x v="69"/>
    <x v="37"/>
    <n v="8"/>
    <n v="252.94296133518219"/>
    <n v="180.67354381084442"/>
    <x v="5381"/>
    <n v="578.15534019470215"/>
  </r>
  <r>
    <s v="SO5383"/>
    <x v="1"/>
    <s v="Distributor"/>
    <s v="USD"/>
    <x v="10"/>
    <x v="155"/>
    <x v="10"/>
    <n v="3"/>
    <n v="166.33462339639664"/>
    <n v="118.81044528314047"/>
    <x v="5382"/>
    <n v="142.57253433976848"/>
  </r>
  <r>
    <s v="SO5384"/>
    <x v="112"/>
    <s v="Distributor"/>
    <s v="USD"/>
    <x v="13"/>
    <x v="207"/>
    <x v="2"/>
    <n v="5"/>
    <n v="161.31826758384705"/>
    <n v="115.22733398846218"/>
    <x v="5383"/>
    <n v="230.45466797692438"/>
  </r>
  <r>
    <s v="SO5385"/>
    <x v="141"/>
    <s v="Wholesale"/>
    <s v="USD"/>
    <x v="7"/>
    <x v="306"/>
    <x v="31"/>
    <n v="7"/>
    <n v="313.32894390821457"/>
    <n v="223.80638850586757"/>
    <x v="5384"/>
    <n v="626.65788781642891"/>
  </r>
  <r>
    <s v="SO5386"/>
    <x v="151"/>
    <s v="Wholesale"/>
    <s v="USD"/>
    <x v="13"/>
    <x v="61"/>
    <x v="39"/>
    <n v="8"/>
    <n v="417.09958827495575"/>
    <n v="297.92827733925412"/>
    <x v="5385"/>
    <n v="953.37048748561301"/>
  </r>
  <r>
    <s v="SO5387"/>
    <x v="68"/>
    <s v="Distributor"/>
    <s v="USD"/>
    <x v="1"/>
    <x v="267"/>
    <x v="11"/>
    <n v="4"/>
    <n v="524.31713515520096"/>
    <n v="374.51223939657211"/>
    <x v="5386"/>
    <n v="599.21958303451538"/>
  </r>
  <r>
    <s v="SO5388"/>
    <x v="3"/>
    <s v="Online"/>
    <s v="USD"/>
    <x v="15"/>
    <x v="9"/>
    <x v="29"/>
    <n v="2"/>
    <n v="168.26355457305908"/>
    <n v="120.18825326647078"/>
    <x v="5387"/>
    <n v="96.150602613176602"/>
  </r>
  <r>
    <s v="SO5389"/>
    <x v="6"/>
    <s v="Distributor"/>
    <s v="USD"/>
    <x v="10"/>
    <x v="66"/>
    <x v="41"/>
    <n v="2"/>
    <n v="181.06461614370346"/>
    <n v="129.33186867407392"/>
    <x v="5388"/>
    <n v="103.46549493925909"/>
  </r>
  <r>
    <s v="SO5390"/>
    <x v="38"/>
    <s v="Online"/>
    <s v="USD"/>
    <x v="11"/>
    <x v="232"/>
    <x v="9"/>
    <n v="4"/>
    <n v="271.42797195911407"/>
    <n v="193.87712282793865"/>
    <x v="5389"/>
    <n v="310.2033965247017"/>
  </r>
  <r>
    <s v="SO5391"/>
    <x v="45"/>
    <s v="Distributor"/>
    <s v="USD"/>
    <x v="13"/>
    <x v="351"/>
    <x v="39"/>
    <n v="1"/>
    <n v="208.97578293085098"/>
    <n v="149.26841637917929"/>
    <x v="5390"/>
    <n v="59.707366551671697"/>
  </r>
  <r>
    <s v="SO5392"/>
    <x v="48"/>
    <s v="Distributor"/>
    <s v="USD"/>
    <x v="23"/>
    <x v="269"/>
    <x v="1"/>
    <n v="1"/>
    <n v="490.60621476173401"/>
    <n v="350.43301054409574"/>
    <x v="5391"/>
    <n v="140.17320421763827"/>
  </r>
  <r>
    <s v="SO5393"/>
    <x v="74"/>
    <s v="Wholesale"/>
    <s v="USD"/>
    <x v="15"/>
    <x v="17"/>
    <x v="3"/>
    <n v="6"/>
    <n v="208.33082503080368"/>
    <n v="148.80773216485977"/>
    <x v="5392"/>
    <n v="357.13855719566345"/>
  </r>
  <r>
    <s v="SO5394"/>
    <x v="64"/>
    <s v="In-Store"/>
    <s v="USD"/>
    <x v="14"/>
    <x v="133"/>
    <x v="45"/>
    <n v="10"/>
    <n v="337.99677693843842"/>
    <n v="241.42626924174175"/>
    <x v="5393"/>
    <n v="965.70507696696677"/>
  </r>
  <r>
    <s v="SO5395"/>
    <x v="79"/>
    <s v="Wholesale"/>
    <s v="USD"/>
    <x v="10"/>
    <x v="320"/>
    <x v="35"/>
    <n v="1"/>
    <n v="190.41707307100296"/>
    <n v="136.0121950507164"/>
    <x v="5394"/>
    <n v="54.40487802028656"/>
  </r>
  <r>
    <s v="SO5396"/>
    <x v="30"/>
    <s v="Wholesale"/>
    <s v="USD"/>
    <x v="25"/>
    <x v="81"/>
    <x v="8"/>
    <n v="10"/>
    <n v="629.08922910690308"/>
    <n v="449.34944936207364"/>
    <x v="5395"/>
    <n v="1797.3977974482941"/>
  </r>
  <r>
    <s v="SO5397"/>
    <x v="70"/>
    <s v="Wholesale"/>
    <s v="USD"/>
    <x v="7"/>
    <x v="306"/>
    <x v="12"/>
    <n v="3"/>
    <n v="170.71112769842148"/>
    <n v="121.93651978458678"/>
    <x v="5396"/>
    <n v="146.3238237415041"/>
  </r>
  <r>
    <s v="SO5398"/>
    <x v="43"/>
    <s v="Distributor"/>
    <s v="USD"/>
    <x v="23"/>
    <x v="76"/>
    <x v="14"/>
    <n v="8"/>
    <n v="444.61783182621002"/>
    <n v="317.58416559015001"/>
    <x v="5397"/>
    <n v="1016.2693298884801"/>
  </r>
  <r>
    <s v="SO5399"/>
    <x v="137"/>
    <s v="Wholesale"/>
    <s v="USD"/>
    <x v="11"/>
    <x v="59"/>
    <x v="4"/>
    <n v="9"/>
    <n v="515.51801973581314"/>
    <n v="368.22715695415229"/>
    <x v="5398"/>
    <n v="1325.6177650349478"/>
  </r>
  <r>
    <s v="SO5400"/>
    <x v="125"/>
    <s v="Wholesale"/>
    <s v="USD"/>
    <x v="22"/>
    <x v="283"/>
    <x v="23"/>
    <n v="2"/>
    <n v="349.14405512809753"/>
    <n v="249.38861080578397"/>
    <x v="5399"/>
    <n v="199.51088864462713"/>
  </r>
  <r>
    <s v="SO5401"/>
    <x v="115"/>
    <s v="Distributor"/>
    <s v="USD"/>
    <x v="4"/>
    <x v="206"/>
    <x v="41"/>
    <n v="8"/>
    <n v="552.7236515879631"/>
    <n v="394.80260827711652"/>
    <x v="5400"/>
    <n v="1263.3683464867727"/>
  </r>
  <r>
    <s v="SO5402"/>
    <x v="36"/>
    <s v="Online"/>
    <s v="USD"/>
    <x v="16"/>
    <x v="212"/>
    <x v="24"/>
    <n v="9"/>
    <n v="296.29925429821014"/>
    <n v="211.64232449872154"/>
    <x v="5401"/>
    <n v="761.91236819539745"/>
  </r>
  <r>
    <s v="SO5403"/>
    <x v="6"/>
    <s v="Wholesale"/>
    <s v="USD"/>
    <x v="23"/>
    <x v="283"/>
    <x v="27"/>
    <n v="4"/>
    <n v="597.56676989793777"/>
    <n v="426.83340706995557"/>
    <x v="5402"/>
    <n v="682.93345131192882"/>
  </r>
  <r>
    <s v="SO5404"/>
    <x v="36"/>
    <s v="In-Store"/>
    <s v="USD"/>
    <x v="21"/>
    <x v="347"/>
    <x v="29"/>
    <n v="1"/>
    <n v="314.96875190734863"/>
    <n v="224.97767993382047"/>
    <x v="5403"/>
    <n v="89.991071973528165"/>
  </r>
  <r>
    <s v="SO5405"/>
    <x v="78"/>
    <s v="Distributor"/>
    <s v="USD"/>
    <x v="1"/>
    <x v="174"/>
    <x v="6"/>
    <n v="7"/>
    <n v="645.58671945333481"/>
    <n v="461.1333710380963"/>
    <x v="5404"/>
    <n v="1291.1734389066696"/>
  </r>
  <r>
    <s v="SO5406"/>
    <x v="12"/>
    <s v="In-Store"/>
    <s v="USD"/>
    <x v="8"/>
    <x v="243"/>
    <x v="33"/>
    <n v="6"/>
    <n v="171.94857609272003"/>
    <n v="122.82041149480003"/>
    <x v="5405"/>
    <n v="294.76898758752009"/>
  </r>
  <r>
    <s v="SO5407"/>
    <x v="19"/>
    <s v="Distributor"/>
    <s v="USD"/>
    <x v="3"/>
    <x v="270"/>
    <x v="39"/>
    <n v="4"/>
    <n v="633.15322834253311"/>
    <n v="452.25230595895226"/>
    <x v="5406"/>
    <n v="723.60368953432339"/>
  </r>
  <r>
    <s v="SO5408"/>
    <x v="92"/>
    <s v="Distributor"/>
    <s v="USD"/>
    <x v="12"/>
    <x v="37"/>
    <x v="24"/>
    <n v="5"/>
    <n v="343.85610508918762"/>
    <n v="245.61150363513403"/>
    <x v="5407"/>
    <n v="491.223007270268"/>
  </r>
  <r>
    <s v="SO5409"/>
    <x v="66"/>
    <s v="Wholesale"/>
    <s v="USD"/>
    <x v="2"/>
    <x v="299"/>
    <x v="37"/>
    <n v="3"/>
    <n v="277.23447436094284"/>
    <n v="198.02462454353062"/>
    <x v="5408"/>
    <n v="237.62954945223669"/>
  </r>
  <r>
    <s v="SO5410"/>
    <x v="113"/>
    <s v="Wholesale"/>
    <s v="USD"/>
    <x v="14"/>
    <x v="363"/>
    <x v="9"/>
    <n v="2"/>
    <n v="243.32586801052094"/>
    <n v="173.8041914360864"/>
    <x v="5409"/>
    <n v="139.04335314886907"/>
  </r>
  <r>
    <s v="SO5411"/>
    <x v="80"/>
    <s v="Distributor"/>
    <s v="USD"/>
    <x v="7"/>
    <x v="72"/>
    <x v="43"/>
    <n v="5"/>
    <n v="639.3096826672554"/>
    <n v="456.6497733337539"/>
    <x v="5410"/>
    <n v="913.29954666750746"/>
  </r>
  <r>
    <s v="SO5412"/>
    <x v="78"/>
    <s v="Online"/>
    <s v="USD"/>
    <x v="16"/>
    <x v="28"/>
    <x v="14"/>
    <n v="1"/>
    <n v="290.77175188064575"/>
    <n v="207.69410848617554"/>
    <x v="5411"/>
    <n v="83.077643394470215"/>
  </r>
  <r>
    <s v="SO5413"/>
    <x v="76"/>
    <s v="In-Store"/>
    <s v="USD"/>
    <x v="19"/>
    <x v="63"/>
    <x v="21"/>
    <n v="4"/>
    <n v="164.58250468969345"/>
    <n v="117.55893192120962"/>
    <x v="5412"/>
    <n v="188.09429107393532"/>
  </r>
  <r>
    <s v="SO5414"/>
    <x v="90"/>
    <s v="Wholesale"/>
    <s v="USD"/>
    <x v="8"/>
    <x v="117"/>
    <x v="22"/>
    <n v="7"/>
    <n v="520.2468649148941"/>
    <n v="371.60490351063868"/>
    <x v="5413"/>
    <n v="1040.4937298297882"/>
  </r>
  <r>
    <s v="SO5415"/>
    <x v="40"/>
    <s v="In-Store"/>
    <s v="USD"/>
    <x v="6"/>
    <x v="72"/>
    <x v="0"/>
    <n v="3"/>
    <n v="617.90142828226089"/>
    <n v="441.35816305875778"/>
    <x v="5414"/>
    <n v="529.62979567050934"/>
  </r>
  <r>
    <s v="SO5416"/>
    <x v="0"/>
    <s v="Online"/>
    <s v="USD"/>
    <x v="1"/>
    <x v="358"/>
    <x v="33"/>
    <n v="3"/>
    <n v="557.18230605125427"/>
    <n v="397.98736146518166"/>
    <x v="5415"/>
    <n v="477.58483375821788"/>
  </r>
  <r>
    <s v="SO5417"/>
    <x v="87"/>
    <s v="Online"/>
    <s v="USD"/>
    <x v="16"/>
    <x v="40"/>
    <x v="44"/>
    <n v="1"/>
    <n v="387.04346913099289"/>
    <n v="276.4596208078521"/>
    <x v="5416"/>
    <n v="110.58384832314078"/>
  </r>
  <r>
    <s v="SO5418"/>
    <x v="79"/>
    <s v="In-Store"/>
    <s v="USD"/>
    <x v="17"/>
    <x v="364"/>
    <x v="24"/>
    <n v="3"/>
    <n v="420.03609073162079"/>
    <n v="300.02577909401487"/>
    <x v="5417"/>
    <n v="360.03093491281777"/>
  </r>
  <r>
    <s v="SO5419"/>
    <x v="105"/>
    <s v="Online"/>
    <s v="USD"/>
    <x v="4"/>
    <x v="169"/>
    <x v="37"/>
    <n v="10"/>
    <n v="344.26739341020584"/>
    <n v="245.90528100728991"/>
    <x v="5418"/>
    <n v="983.62112402915909"/>
  </r>
  <r>
    <s v="SO5420"/>
    <x v="101"/>
    <s v="Online"/>
    <s v="USD"/>
    <x v="19"/>
    <x v="298"/>
    <x v="18"/>
    <n v="6"/>
    <n v="220.13348293304443"/>
    <n v="157.23820209503174"/>
    <x v="5419"/>
    <n v="377.37168502807617"/>
  </r>
  <r>
    <s v="SO5421"/>
    <x v="91"/>
    <s v="Wholesale"/>
    <s v="USD"/>
    <x v="24"/>
    <x v="358"/>
    <x v="4"/>
    <n v="1"/>
    <n v="488.29272168874741"/>
    <n v="348.78051549196243"/>
    <x v="5420"/>
    <n v="139.51220619678497"/>
  </r>
  <r>
    <s v="SO5422"/>
    <x v="115"/>
    <s v="Distributor"/>
    <s v="USD"/>
    <x v="14"/>
    <x v="129"/>
    <x v="32"/>
    <n v="1"/>
    <n v="466.22998344898224"/>
    <n v="333.02141674927304"/>
    <x v="5421"/>
    <n v="133.20856669970919"/>
  </r>
  <r>
    <s v="SO5423"/>
    <x v="51"/>
    <s v="Distributor"/>
    <s v="USD"/>
    <x v="10"/>
    <x v="184"/>
    <x v="13"/>
    <n v="7"/>
    <n v="283.11076408624649"/>
    <n v="202.22197434731893"/>
    <x v="5422"/>
    <n v="566.22152817249298"/>
  </r>
  <r>
    <s v="SO5424"/>
    <x v="82"/>
    <s v="In-Store"/>
    <s v="USD"/>
    <x v="6"/>
    <x v="89"/>
    <x v="26"/>
    <n v="6"/>
    <n v="296.57822442054749"/>
    <n v="211.84158887181965"/>
    <x v="5423"/>
    <n v="508.41981329236705"/>
  </r>
  <r>
    <s v="SO5425"/>
    <x v="39"/>
    <s v="Online"/>
    <s v="USD"/>
    <x v="2"/>
    <x v="184"/>
    <x v="10"/>
    <n v="10"/>
    <n v="204.28393667936325"/>
    <n v="145.91709762811661"/>
    <x v="5424"/>
    <n v="583.66839051246643"/>
  </r>
  <r>
    <s v="SO5426"/>
    <x v="38"/>
    <s v="In-Store"/>
    <s v="USD"/>
    <x v="16"/>
    <x v="53"/>
    <x v="45"/>
    <n v="4"/>
    <n v="605.5300201177597"/>
    <n v="432.52144294125696"/>
    <x v="5425"/>
    <n v="692.03430870601096"/>
  </r>
  <r>
    <s v="SO5427"/>
    <x v="39"/>
    <s v="Online"/>
    <s v="USD"/>
    <x v="12"/>
    <x v="74"/>
    <x v="36"/>
    <n v="5"/>
    <n v="625.63960915803909"/>
    <n v="446.88543511288509"/>
    <x v="5426"/>
    <n v="893.77087022577007"/>
  </r>
  <r>
    <s v="SO5428"/>
    <x v="150"/>
    <s v="In-Store"/>
    <s v="USD"/>
    <x v="6"/>
    <x v="257"/>
    <x v="36"/>
    <n v="8"/>
    <n v="619.95482397079468"/>
    <n v="442.82487426485335"/>
    <x v="5427"/>
    <n v="1417.0395976475306"/>
  </r>
  <r>
    <s v="SO5429"/>
    <x v="84"/>
    <s v="Wholesale"/>
    <s v="USD"/>
    <x v="25"/>
    <x v="139"/>
    <x v="10"/>
    <n v="2"/>
    <n v="316.51473373174667"/>
    <n v="226.08195266553335"/>
    <x v="5428"/>
    <n v="180.86556213242665"/>
  </r>
  <r>
    <s v="SO5430"/>
    <x v="138"/>
    <s v="Online"/>
    <s v="USD"/>
    <x v="25"/>
    <x v="264"/>
    <x v="44"/>
    <n v="6"/>
    <n v="153.00584185123444"/>
    <n v="109.28988703659603"/>
    <x v="5429"/>
    <n v="262.29572888783048"/>
  </r>
  <r>
    <s v="SO5431"/>
    <x v="36"/>
    <s v="Distributor"/>
    <s v="USD"/>
    <x v="10"/>
    <x v="162"/>
    <x v="46"/>
    <n v="9"/>
    <n v="451.9575052857399"/>
    <n v="322.82678948981425"/>
    <x v="5430"/>
    <n v="1162.1764421633306"/>
  </r>
  <r>
    <s v="SO5432"/>
    <x v="119"/>
    <s v="Distributor"/>
    <s v="USD"/>
    <x v="12"/>
    <x v="215"/>
    <x v="23"/>
    <n v="3"/>
    <n v="349.01505160331726"/>
    <n v="249.29646543094091"/>
    <x v="5431"/>
    <n v="299.15575851712902"/>
  </r>
  <r>
    <s v="SO5433"/>
    <x v="24"/>
    <s v="Distributor"/>
    <s v="USD"/>
    <x v="12"/>
    <x v="280"/>
    <x v="46"/>
    <n v="8"/>
    <n v="624.54230278730392"/>
    <n v="446.10164484807427"/>
    <x v="5432"/>
    <n v="1427.5252635138372"/>
  </r>
  <r>
    <s v="SO5434"/>
    <x v="149"/>
    <s v="In-Store"/>
    <s v="USD"/>
    <x v="20"/>
    <x v="36"/>
    <x v="41"/>
    <n v="7"/>
    <n v="367.54837882518768"/>
    <n v="262.53455630370553"/>
    <x v="5433"/>
    <n v="735.09675765037514"/>
  </r>
  <r>
    <s v="SO5435"/>
    <x v="106"/>
    <s v="Wholesale"/>
    <s v="USD"/>
    <x v="16"/>
    <x v="88"/>
    <x v="2"/>
    <n v="4"/>
    <n v="525.70416194200516"/>
    <n v="375.50297281571801"/>
    <x v="5434"/>
    <n v="600.80475650514859"/>
  </r>
  <r>
    <s v="SO5436"/>
    <x v="113"/>
    <s v="Online"/>
    <s v="USD"/>
    <x v="3"/>
    <x v="158"/>
    <x v="36"/>
    <n v="4"/>
    <n v="605.90227890014648"/>
    <n v="432.7873420715332"/>
    <x v="5435"/>
    <n v="692.45974731445312"/>
  </r>
  <r>
    <s v="SO5437"/>
    <x v="45"/>
    <s v="Wholesale"/>
    <s v="USD"/>
    <x v="25"/>
    <x v="297"/>
    <x v="41"/>
    <n v="6"/>
    <n v="548.74902909994125"/>
    <n v="391.96359221424376"/>
    <x v="5436"/>
    <n v="940.71262131418507"/>
  </r>
  <r>
    <s v="SO5438"/>
    <x v="26"/>
    <s v="In-Store"/>
    <s v="USD"/>
    <x v="3"/>
    <x v="145"/>
    <x v="0"/>
    <n v="3"/>
    <n v="639.5729752779007"/>
    <n v="456.83783948421484"/>
    <x v="5437"/>
    <n v="548.20540738105751"/>
  </r>
  <r>
    <s v="SO5439"/>
    <x v="93"/>
    <s v="Distributor"/>
    <s v="USD"/>
    <x v="0"/>
    <x v="112"/>
    <x v="38"/>
    <n v="5"/>
    <n v="201.94604641199112"/>
    <n v="144.24717600856511"/>
    <x v="5438"/>
    <n v="288.49435201713004"/>
  </r>
  <r>
    <s v="SO5440"/>
    <x v="75"/>
    <s v="In-Store"/>
    <s v="USD"/>
    <x v="3"/>
    <x v="182"/>
    <x v="18"/>
    <n v="8"/>
    <n v="225.4796040058136"/>
    <n v="161.05686000415258"/>
    <x v="5439"/>
    <n v="515.38195201328813"/>
  </r>
  <r>
    <s v="SO5441"/>
    <x v="70"/>
    <s v="In-Store"/>
    <s v="USD"/>
    <x v="21"/>
    <x v="13"/>
    <x v="10"/>
    <n v="10"/>
    <n v="359.35811823606491"/>
    <n v="256.68437016861782"/>
    <x v="5440"/>
    <n v="1026.737480674471"/>
  </r>
  <r>
    <s v="SO5442"/>
    <x v="47"/>
    <s v="Wholesale"/>
    <s v="USD"/>
    <x v="1"/>
    <x v="89"/>
    <x v="39"/>
    <n v="10"/>
    <n v="314.97251451015472"/>
    <n v="224.98036750725339"/>
    <x v="5441"/>
    <n v="899.92147002901311"/>
  </r>
  <r>
    <s v="SO5443"/>
    <x v="67"/>
    <s v="Wholesale"/>
    <s v="USD"/>
    <x v="2"/>
    <x v="320"/>
    <x v="36"/>
    <n v="3"/>
    <n v="472.31700879335403"/>
    <n v="337.36929199525292"/>
    <x v="5442"/>
    <n v="404.84315039430339"/>
  </r>
  <r>
    <s v="SO5444"/>
    <x v="3"/>
    <s v="In-Store"/>
    <s v="USD"/>
    <x v="6"/>
    <x v="211"/>
    <x v="30"/>
    <n v="6"/>
    <n v="647.90797662734985"/>
    <n v="462.79141187667852"/>
    <x v="5443"/>
    <n v="1110.6993885040279"/>
  </r>
  <r>
    <s v="SO5445"/>
    <x v="47"/>
    <s v="Wholesale"/>
    <s v="USD"/>
    <x v="11"/>
    <x v="114"/>
    <x v="5"/>
    <n v="1"/>
    <n v="526.69922107458115"/>
    <n v="376.21372933898658"/>
    <x v="5444"/>
    <n v="150.48549173559456"/>
  </r>
  <r>
    <s v="SO5446"/>
    <x v="7"/>
    <s v="Wholesale"/>
    <s v="USD"/>
    <x v="10"/>
    <x v="220"/>
    <x v="7"/>
    <n v="4"/>
    <n v="644.32054388523102"/>
    <n v="460.22895991802221"/>
    <x v="5445"/>
    <n v="736.36633586883522"/>
  </r>
  <r>
    <s v="SO5447"/>
    <x v="63"/>
    <s v="In-Store"/>
    <s v="USD"/>
    <x v="9"/>
    <x v="55"/>
    <x v="38"/>
    <n v="3"/>
    <n v="622.40890699625015"/>
    <n v="444.57779071160729"/>
    <x v="5446"/>
    <n v="533.49334885392864"/>
  </r>
  <r>
    <s v="SO5448"/>
    <x v="54"/>
    <s v="Distributor"/>
    <s v="USD"/>
    <x v="25"/>
    <x v="317"/>
    <x v="44"/>
    <n v="3"/>
    <n v="415.4743230342865"/>
    <n v="296.76737359591897"/>
    <x v="5447"/>
    <n v="356.12084831510265"/>
  </r>
  <r>
    <s v="SO5449"/>
    <x v="101"/>
    <s v="In-Store"/>
    <s v="USD"/>
    <x v="1"/>
    <x v="300"/>
    <x v="16"/>
    <n v="2"/>
    <n v="194.72405880689621"/>
    <n v="139.0886134334973"/>
    <x v="5448"/>
    <n v="111.27089074679782"/>
  </r>
  <r>
    <s v="SO5450"/>
    <x v="15"/>
    <s v="Wholesale"/>
    <s v="USD"/>
    <x v="7"/>
    <x v="89"/>
    <x v="45"/>
    <n v="1"/>
    <n v="344.32439982891083"/>
    <n v="245.94599987779347"/>
    <x v="5449"/>
    <n v="98.378399951117359"/>
  </r>
  <r>
    <s v="SO5451"/>
    <x v="44"/>
    <s v="Wholesale"/>
    <s v="USD"/>
    <x v="13"/>
    <x v="201"/>
    <x v="37"/>
    <n v="8"/>
    <n v="525.41223174333572"/>
    <n v="375.29445124523983"/>
    <x v="5450"/>
    <n v="1200.9422439847672"/>
  </r>
  <r>
    <s v="SO5452"/>
    <x v="17"/>
    <s v="Wholesale"/>
    <s v="USD"/>
    <x v="16"/>
    <x v="208"/>
    <x v="40"/>
    <n v="8"/>
    <n v="315.66967105865479"/>
    <n v="225.47833647046772"/>
    <x v="5451"/>
    <n v="721.53067670549649"/>
  </r>
  <r>
    <s v="SO5453"/>
    <x v="38"/>
    <s v="Online"/>
    <s v="USD"/>
    <x v="21"/>
    <x v="234"/>
    <x v="25"/>
    <n v="7"/>
    <n v="288.77204793691635"/>
    <n v="206.26574852636884"/>
    <x v="5452"/>
    <n v="577.5440958738327"/>
  </r>
  <r>
    <s v="SO5454"/>
    <x v="101"/>
    <s v="Distributor"/>
    <s v="USD"/>
    <x v="12"/>
    <x v="269"/>
    <x v="11"/>
    <n v="10"/>
    <n v="302.5283328294754"/>
    <n v="216.09166630676816"/>
    <x v="5453"/>
    <n v="864.36666522707219"/>
  </r>
  <r>
    <s v="SO5455"/>
    <x v="142"/>
    <s v="Wholesale"/>
    <s v="USD"/>
    <x v="0"/>
    <x v="205"/>
    <x v="0"/>
    <n v="6"/>
    <n v="556.006731569767"/>
    <n v="397.14766540697644"/>
    <x v="5454"/>
    <n v="953.15439697674356"/>
  </r>
  <r>
    <s v="SO5456"/>
    <x v="93"/>
    <s v="Online"/>
    <s v="USD"/>
    <x v="22"/>
    <x v="70"/>
    <x v="32"/>
    <n v="5"/>
    <n v="633.51727509498596"/>
    <n v="452.51233935356146"/>
    <x v="5455"/>
    <n v="905.02467870712235"/>
  </r>
  <r>
    <s v="SO5457"/>
    <x v="55"/>
    <s v="In-Store"/>
    <s v="USD"/>
    <x v="12"/>
    <x v="166"/>
    <x v="42"/>
    <n v="7"/>
    <n v="235.58592528104782"/>
    <n v="168.27566091503417"/>
    <x v="5456"/>
    <n v="471.17185056209564"/>
  </r>
  <r>
    <s v="SO5458"/>
    <x v="76"/>
    <s v="Wholesale"/>
    <s v="USD"/>
    <x v="6"/>
    <x v="127"/>
    <x v="38"/>
    <n v="5"/>
    <n v="391.26663243770599"/>
    <n v="279.47616602693284"/>
    <x v="5457"/>
    <n v="558.9523320538658"/>
  </r>
  <r>
    <s v="SO5459"/>
    <x v="102"/>
    <s v="In-Store"/>
    <s v="USD"/>
    <x v="4"/>
    <x v="129"/>
    <x v="3"/>
    <n v="3"/>
    <n v="627.50203782320023"/>
    <n v="448.21574130228589"/>
    <x v="5458"/>
    <n v="537.85888956274312"/>
  </r>
  <r>
    <s v="SO5460"/>
    <x v="11"/>
    <s v="Distributor"/>
    <s v="USD"/>
    <x v="20"/>
    <x v="334"/>
    <x v="6"/>
    <n v="3"/>
    <n v="533.15074110031128"/>
    <n v="380.82195792879378"/>
    <x v="5459"/>
    <n v="456.98634951455256"/>
  </r>
  <r>
    <s v="SO5461"/>
    <x v="78"/>
    <s v="Online"/>
    <s v="USD"/>
    <x v="15"/>
    <x v="31"/>
    <x v="44"/>
    <n v="5"/>
    <n v="319.57737296819687"/>
    <n v="228.26955212014065"/>
    <x v="5460"/>
    <n v="456.53910424028118"/>
  </r>
  <r>
    <s v="SO5462"/>
    <x v="96"/>
    <s v="In-Store"/>
    <s v="USD"/>
    <x v="19"/>
    <x v="23"/>
    <x v="42"/>
    <n v="6"/>
    <n v="414.86675226688385"/>
    <n v="296.33339447634563"/>
    <x v="5461"/>
    <n v="711.2001467432292"/>
  </r>
  <r>
    <s v="SO5463"/>
    <x v="68"/>
    <s v="In-Store"/>
    <s v="USD"/>
    <x v="12"/>
    <x v="352"/>
    <x v="9"/>
    <n v="6"/>
    <n v="356.22828966379166"/>
    <n v="254.44877833127978"/>
    <x v="5462"/>
    <n v="610.67706799507118"/>
  </r>
  <r>
    <s v="SO5464"/>
    <x v="92"/>
    <s v="Online"/>
    <s v="USD"/>
    <x v="1"/>
    <x v="23"/>
    <x v="8"/>
    <n v="2"/>
    <n v="570.64215159416199"/>
    <n v="407.60153685297286"/>
    <x v="5463"/>
    <n v="326.08122948237826"/>
  </r>
  <r>
    <s v="SO5465"/>
    <x v="141"/>
    <s v="Online"/>
    <s v="USD"/>
    <x v="11"/>
    <x v="124"/>
    <x v="19"/>
    <n v="9"/>
    <n v="156.34264343976974"/>
    <n v="111.67331674269268"/>
    <x v="5464"/>
    <n v="402.0239402736936"/>
  </r>
  <r>
    <s v="SO5466"/>
    <x v="112"/>
    <s v="In-Store"/>
    <s v="USD"/>
    <x v="2"/>
    <x v="319"/>
    <x v="31"/>
    <n v="5"/>
    <n v="180.10243499279022"/>
    <n v="128.6445964234216"/>
    <x v="5465"/>
    <n v="257.28919284684309"/>
  </r>
  <r>
    <s v="SO5467"/>
    <x v="52"/>
    <s v="Distributor"/>
    <s v="USD"/>
    <x v="22"/>
    <x v="212"/>
    <x v="15"/>
    <n v="7"/>
    <n v="353.17675906419754"/>
    <n v="252.26911361728398"/>
    <x v="5466"/>
    <n v="706.35351812839485"/>
  </r>
  <r>
    <s v="SO5468"/>
    <x v="125"/>
    <s v="Wholesale"/>
    <s v="USD"/>
    <x v="23"/>
    <x v="1"/>
    <x v="43"/>
    <n v="3"/>
    <n v="322.08019065856934"/>
    <n v="230.05727904183524"/>
    <x v="5467"/>
    <n v="276.0687348502023"/>
  </r>
  <r>
    <s v="SO5469"/>
    <x v="106"/>
    <s v="Wholesale"/>
    <s v="USD"/>
    <x v="16"/>
    <x v="143"/>
    <x v="18"/>
    <n v="9"/>
    <n v="297.4281844496727"/>
    <n v="212.44870317833767"/>
    <x v="5468"/>
    <n v="764.81533144201535"/>
  </r>
  <r>
    <s v="SO5470"/>
    <x v="132"/>
    <s v="Wholesale"/>
    <s v="USD"/>
    <x v="16"/>
    <x v="351"/>
    <x v="13"/>
    <n v="2"/>
    <n v="192.89683735370636"/>
    <n v="137.7834552526474"/>
    <x v="5469"/>
    <n v="110.22676420211792"/>
  </r>
  <r>
    <s v="SO5471"/>
    <x v="132"/>
    <s v="Online"/>
    <s v="USD"/>
    <x v="23"/>
    <x v="347"/>
    <x v="43"/>
    <n v="1"/>
    <n v="634.89047580957413"/>
    <n v="453.49319700683867"/>
    <x v="5470"/>
    <n v="181.39727880273546"/>
  </r>
  <r>
    <s v="SO5472"/>
    <x v="56"/>
    <s v="In-Store"/>
    <s v="USD"/>
    <x v="4"/>
    <x v="234"/>
    <x v="21"/>
    <n v="5"/>
    <n v="645.89826893806458"/>
    <n v="461.35590638433189"/>
    <x v="5471"/>
    <n v="922.71181276866355"/>
  </r>
  <r>
    <s v="SO5473"/>
    <x v="47"/>
    <s v="Distributor"/>
    <s v="USD"/>
    <x v="20"/>
    <x v="140"/>
    <x v="3"/>
    <n v="8"/>
    <n v="453.34626406431198"/>
    <n v="323.81876004593715"/>
    <x v="5472"/>
    <n v="1036.2200321469986"/>
  </r>
  <r>
    <s v="SO5474"/>
    <x v="118"/>
    <s v="Distributor"/>
    <s v="USD"/>
    <x v="7"/>
    <x v="74"/>
    <x v="0"/>
    <n v="6"/>
    <n v="476.27565515041351"/>
    <n v="340.19689653600966"/>
    <x v="5473"/>
    <n v="816.47255168642323"/>
  </r>
  <r>
    <s v="SO5475"/>
    <x v="21"/>
    <s v="In-Store"/>
    <s v="USD"/>
    <x v="6"/>
    <x v="155"/>
    <x v="30"/>
    <n v="2"/>
    <n v="161.60485249757767"/>
    <n v="115.43203749826976"/>
    <x v="5474"/>
    <n v="92.345629998615806"/>
  </r>
  <r>
    <s v="SO5476"/>
    <x v="39"/>
    <s v="Distributor"/>
    <s v="USD"/>
    <x v="6"/>
    <x v="325"/>
    <x v="42"/>
    <n v="10"/>
    <n v="559.45264863967896"/>
    <n v="399.60903474262784"/>
    <x v="5475"/>
    <n v="1598.4361389705109"/>
  </r>
  <r>
    <s v="SO5477"/>
    <x v="0"/>
    <s v="Wholesale"/>
    <s v="USD"/>
    <x v="18"/>
    <x v="137"/>
    <x v="38"/>
    <n v="3"/>
    <n v="346.84059566259384"/>
    <n v="247.74328261613849"/>
    <x v="5476"/>
    <n v="297.29193913936604"/>
  </r>
  <r>
    <s v="SO5478"/>
    <x v="51"/>
    <s v="In-Store"/>
    <s v="USD"/>
    <x v="15"/>
    <x v="264"/>
    <x v="15"/>
    <n v="6"/>
    <n v="515.57024824619293"/>
    <n v="368.26446303299497"/>
    <x v="5477"/>
    <n v="883.83471127918801"/>
  </r>
  <r>
    <s v="SO5479"/>
    <x v="148"/>
    <s v="Distributor"/>
    <s v="USD"/>
    <x v="0"/>
    <x v="8"/>
    <x v="24"/>
    <n v="10"/>
    <n v="508.63830953836441"/>
    <n v="363.31307824168891"/>
    <x v="5478"/>
    <n v="1453.2523129667552"/>
  </r>
  <r>
    <s v="SO5480"/>
    <x v="118"/>
    <s v="Distributor"/>
    <s v="USD"/>
    <x v="14"/>
    <x v="314"/>
    <x v="43"/>
    <n v="5"/>
    <n v="252.85056853294373"/>
    <n v="180.60754895210266"/>
    <x v="5479"/>
    <n v="361.21509790420532"/>
  </r>
  <r>
    <s v="SO5481"/>
    <x v="88"/>
    <s v="Distributor"/>
    <s v="USD"/>
    <x v="1"/>
    <x v="53"/>
    <x v="15"/>
    <n v="7"/>
    <n v="190.40196293592453"/>
    <n v="136.00140209708897"/>
    <x v="5480"/>
    <n v="380.80392587184895"/>
  </r>
  <r>
    <s v="SO5482"/>
    <x v="77"/>
    <s v="Distributor"/>
    <s v="USD"/>
    <x v="6"/>
    <x v="37"/>
    <x v="44"/>
    <n v="5"/>
    <n v="330.87076556682587"/>
    <n v="236.33626111916135"/>
    <x v="5481"/>
    <n v="472.67252223832247"/>
  </r>
  <r>
    <s v="SO5483"/>
    <x v="43"/>
    <s v="Online"/>
    <s v="USD"/>
    <x v="12"/>
    <x v="17"/>
    <x v="38"/>
    <n v="8"/>
    <n v="645.03290015459061"/>
    <n v="460.7377858247076"/>
    <x v="5482"/>
    <n v="1474.360914639064"/>
  </r>
  <r>
    <s v="SO5484"/>
    <x v="58"/>
    <s v="Distributor"/>
    <s v="USD"/>
    <x v="5"/>
    <x v="214"/>
    <x v="23"/>
    <n v="5"/>
    <n v="220.02836894989014"/>
    <n v="157.16312067849296"/>
    <x v="5483"/>
    <n v="314.32624135698586"/>
  </r>
  <r>
    <s v="SO5485"/>
    <x v="7"/>
    <s v="Online"/>
    <s v="USD"/>
    <x v="9"/>
    <x v="312"/>
    <x v="7"/>
    <n v="3"/>
    <n v="287.0338448882103"/>
    <n v="205.02417492015022"/>
    <x v="5484"/>
    <n v="246.02900990418027"/>
  </r>
  <r>
    <s v="SO5486"/>
    <x v="125"/>
    <s v="Online"/>
    <s v="USD"/>
    <x v="1"/>
    <x v="329"/>
    <x v="27"/>
    <n v="1"/>
    <n v="171.72927010059357"/>
    <n v="122.66376435756685"/>
    <x v="5485"/>
    <n v="49.065505743026719"/>
  </r>
  <r>
    <s v="SO5487"/>
    <x v="143"/>
    <s v="Distributor"/>
    <s v="USD"/>
    <x v="5"/>
    <x v="64"/>
    <x v="38"/>
    <n v="4"/>
    <n v="354.44493538141251"/>
    <n v="253.17495384386609"/>
    <x v="5486"/>
    <n v="405.07992615018566"/>
  </r>
  <r>
    <s v="SO5488"/>
    <x v="29"/>
    <s v="In-Store"/>
    <s v="USD"/>
    <x v="13"/>
    <x v="79"/>
    <x v="10"/>
    <n v="8"/>
    <n v="515.07961678504944"/>
    <n v="367.91401198932107"/>
    <x v="5487"/>
    <n v="1177.324838365827"/>
  </r>
  <r>
    <s v="SO5489"/>
    <x v="4"/>
    <s v="Wholesale"/>
    <s v="USD"/>
    <x v="15"/>
    <x v="247"/>
    <x v="46"/>
    <n v="5"/>
    <n v="255.26804083585739"/>
    <n v="182.33431488275528"/>
    <x v="5488"/>
    <n v="364.66862976551056"/>
  </r>
  <r>
    <s v="SO5490"/>
    <x v="79"/>
    <s v="Online"/>
    <s v="USD"/>
    <x v="11"/>
    <x v="251"/>
    <x v="15"/>
    <n v="4"/>
    <n v="337.11286389827728"/>
    <n v="240.79490278448378"/>
    <x v="5489"/>
    <n v="385.271844455174"/>
  </r>
  <r>
    <s v="SO5491"/>
    <x v="87"/>
    <s v="In-Store"/>
    <s v="USD"/>
    <x v="22"/>
    <x v="291"/>
    <x v="1"/>
    <n v="9"/>
    <n v="274.28560906648636"/>
    <n v="195.91829219034742"/>
    <x v="5490"/>
    <n v="705.30585188525038"/>
  </r>
  <r>
    <s v="SO5492"/>
    <x v="97"/>
    <s v="Online"/>
    <s v="USD"/>
    <x v="17"/>
    <x v="138"/>
    <x v="32"/>
    <n v="9"/>
    <n v="634.83323049545288"/>
    <n v="453.4523074967521"/>
    <x v="5491"/>
    <n v="1632.4283069883072"/>
  </r>
  <r>
    <s v="SO5493"/>
    <x v="27"/>
    <s v="Online"/>
    <s v="USD"/>
    <x v="17"/>
    <x v="141"/>
    <x v="39"/>
    <n v="6"/>
    <n v="383.43029540777206"/>
    <n v="273.87878243412291"/>
    <x v="5492"/>
    <n v="657.30907784189503"/>
  </r>
  <r>
    <s v="SO5494"/>
    <x v="48"/>
    <s v="In-Store"/>
    <s v="USD"/>
    <x v="12"/>
    <x v="210"/>
    <x v="21"/>
    <n v="4"/>
    <n v="619.60681307315826"/>
    <n v="442.57629505225594"/>
    <x v="5493"/>
    <n v="708.12207208360928"/>
  </r>
  <r>
    <s v="SO5495"/>
    <x v="95"/>
    <s v="Distributor"/>
    <s v="USD"/>
    <x v="8"/>
    <x v="193"/>
    <x v="36"/>
    <n v="9"/>
    <n v="557.11162286996841"/>
    <n v="397.93687347854888"/>
    <x v="5494"/>
    <n v="1432.5727445227758"/>
  </r>
  <r>
    <s v="SO5496"/>
    <x v="42"/>
    <s v="Online"/>
    <s v="USD"/>
    <x v="12"/>
    <x v="105"/>
    <x v="10"/>
    <n v="8"/>
    <n v="528.68160510063171"/>
    <n v="377.62971792902266"/>
    <x v="5495"/>
    <n v="1208.4150973728724"/>
  </r>
  <r>
    <s v="SO5497"/>
    <x v="89"/>
    <s v="Online"/>
    <s v="USD"/>
    <x v="7"/>
    <x v="228"/>
    <x v="5"/>
    <n v="9"/>
    <n v="604.15592354536057"/>
    <n v="431.53994538954328"/>
    <x v="5496"/>
    <n v="1553.5438034023555"/>
  </r>
  <r>
    <s v="SO5498"/>
    <x v="78"/>
    <s v="Online"/>
    <s v="USD"/>
    <x v="20"/>
    <x v="320"/>
    <x v="44"/>
    <n v="7"/>
    <n v="375.86767280101776"/>
    <n v="268.47690914358412"/>
    <x v="5497"/>
    <n v="751.73534560203552"/>
  </r>
  <r>
    <s v="SO5499"/>
    <x v="23"/>
    <s v="Distributor"/>
    <s v="USD"/>
    <x v="20"/>
    <x v="35"/>
    <x v="18"/>
    <n v="3"/>
    <n v="158.26581126451492"/>
    <n v="113.0470080460821"/>
    <x v="5498"/>
    <n v="135.65640965529849"/>
  </r>
  <r>
    <s v="SO5500"/>
    <x v="68"/>
    <s v="Distributor"/>
    <s v="USD"/>
    <x v="23"/>
    <x v="170"/>
    <x v="39"/>
    <n v="4"/>
    <n v="230.65873718261719"/>
    <n v="164.75624084472656"/>
    <x v="5499"/>
    <n v="263.6099853515625"/>
  </r>
  <r>
    <s v="SO5501"/>
    <x v="79"/>
    <s v="Wholesale"/>
    <s v="USD"/>
    <x v="4"/>
    <x v="291"/>
    <x v="16"/>
    <n v="10"/>
    <n v="596.15543550252914"/>
    <n v="425.82531107323513"/>
    <x v="5500"/>
    <n v="1703.3012442929403"/>
  </r>
  <r>
    <s v="SO5502"/>
    <x v="107"/>
    <s v="In-Store"/>
    <s v="USD"/>
    <x v="11"/>
    <x v="24"/>
    <x v="33"/>
    <n v="1"/>
    <n v="225.32641232013702"/>
    <n v="160.94743737152646"/>
    <x v="5501"/>
    <n v="64.378974948610562"/>
  </r>
  <r>
    <s v="SO5503"/>
    <x v="133"/>
    <s v="Distributor"/>
    <s v="USD"/>
    <x v="17"/>
    <x v="38"/>
    <x v="27"/>
    <n v="1"/>
    <n v="256.76776653528214"/>
    <n v="183.40554752520154"/>
    <x v="5502"/>
    <n v="73.362219010080594"/>
  </r>
  <r>
    <s v="SO5504"/>
    <x v="57"/>
    <s v="Wholesale"/>
    <s v="USD"/>
    <x v="25"/>
    <x v="38"/>
    <x v="35"/>
    <n v="6"/>
    <n v="618.76834988594055"/>
    <n v="441.97739277567183"/>
    <x v="5503"/>
    <n v="1060.7457426616124"/>
  </r>
  <r>
    <s v="SO5505"/>
    <x v="28"/>
    <s v="In-Store"/>
    <s v="USD"/>
    <x v="0"/>
    <x v="153"/>
    <x v="10"/>
    <n v="8"/>
    <n v="512.23016184568405"/>
    <n v="365.87868703263149"/>
    <x v="5504"/>
    <n v="1170.8117985044205"/>
  </r>
  <r>
    <s v="SO5506"/>
    <x v="102"/>
    <s v="Online"/>
    <s v="USD"/>
    <x v="2"/>
    <x v="143"/>
    <x v="25"/>
    <n v="1"/>
    <n v="367.1415399312973"/>
    <n v="262.24395709378382"/>
    <x v="5505"/>
    <n v="104.89758283751348"/>
  </r>
  <r>
    <s v="SO5507"/>
    <x v="90"/>
    <s v="In-Store"/>
    <s v="USD"/>
    <x v="20"/>
    <x v="4"/>
    <x v="37"/>
    <n v="5"/>
    <n v="286.4544637799263"/>
    <n v="204.61033127137594"/>
    <x v="5506"/>
    <n v="409.22066254275182"/>
  </r>
  <r>
    <s v="SO5508"/>
    <x v="75"/>
    <s v="In-Store"/>
    <s v="USD"/>
    <x v="25"/>
    <x v="228"/>
    <x v="40"/>
    <n v="8"/>
    <n v="291.56201791763306"/>
    <n v="208.25858422688077"/>
    <x v="5507"/>
    <n v="666.42746952601829"/>
  </r>
  <r>
    <s v="SO5509"/>
    <x v="13"/>
    <s v="In-Store"/>
    <s v="USD"/>
    <x v="9"/>
    <x v="191"/>
    <x v="9"/>
    <n v="5"/>
    <n v="329.53787845373154"/>
    <n v="235.38419889552253"/>
    <x v="5508"/>
    <n v="470.76839779104512"/>
  </r>
  <r>
    <s v="SO5510"/>
    <x v="27"/>
    <s v="In-Store"/>
    <s v="USD"/>
    <x v="21"/>
    <x v="245"/>
    <x v="44"/>
    <n v="1"/>
    <n v="525.40222799777985"/>
    <n v="375.28730571269989"/>
    <x v="5509"/>
    <n v="150.11492228507996"/>
  </r>
  <r>
    <s v="SO5511"/>
    <x v="1"/>
    <s v="In-Store"/>
    <s v="USD"/>
    <x v="11"/>
    <x v="200"/>
    <x v="1"/>
    <n v="10"/>
    <n v="605.37088590860367"/>
    <n v="432.40777564900264"/>
    <x v="5510"/>
    <n v="1729.6311025960104"/>
  </r>
  <r>
    <s v="SO5512"/>
    <x v="70"/>
    <s v="In-Store"/>
    <s v="USD"/>
    <x v="23"/>
    <x v="287"/>
    <x v="9"/>
    <n v="10"/>
    <n v="585.96729254722595"/>
    <n v="418.54806610516141"/>
    <x v="5511"/>
    <n v="1674.1922644206452"/>
  </r>
  <r>
    <s v="SO5513"/>
    <x v="12"/>
    <s v="Distributor"/>
    <s v="USD"/>
    <x v="21"/>
    <x v="321"/>
    <x v="5"/>
    <n v="8"/>
    <n v="327.10843151807785"/>
    <n v="233.64887965576992"/>
    <x v="5512"/>
    <n v="747.67641489846346"/>
  </r>
  <r>
    <s v="SO5514"/>
    <x v="34"/>
    <s v="In-Store"/>
    <s v="USD"/>
    <x v="23"/>
    <x v="345"/>
    <x v="28"/>
    <n v="9"/>
    <n v="520.58143794536591"/>
    <n v="371.84388424668998"/>
    <x v="5513"/>
    <n v="1338.6379832880834"/>
  </r>
  <r>
    <s v="SO5515"/>
    <x v="64"/>
    <s v="In-Store"/>
    <s v="USD"/>
    <x v="4"/>
    <x v="306"/>
    <x v="42"/>
    <n v="3"/>
    <n v="280.41064864397049"/>
    <n v="200.29332045997893"/>
    <x v="5514"/>
    <n v="240.35198455197474"/>
  </r>
  <r>
    <s v="SO5516"/>
    <x v="59"/>
    <s v="Online"/>
    <s v="USD"/>
    <x v="5"/>
    <x v="257"/>
    <x v="44"/>
    <n v="1"/>
    <n v="199.36582660675049"/>
    <n v="142.40416186196464"/>
    <x v="5515"/>
    <n v="56.96166474478585"/>
  </r>
  <r>
    <s v="SO5517"/>
    <x v="6"/>
    <s v="Online"/>
    <s v="USD"/>
    <x v="4"/>
    <x v="305"/>
    <x v="33"/>
    <n v="4"/>
    <n v="185.60936254262924"/>
    <n v="132.57811610187804"/>
    <x v="5516"/>
    <n v="212.12498576300482"/>
  </r>
  <r>
    <s v="SO5518"/>
    <x v="24"/>
    <s v="Distributor"/>
    <s v="USD"/>
    <x v="0"/>
    <x v="7"/>
    <x v="0"/>
    <n v="1"/>
    <n v="465.23904526233673"/>
    <n v="332.31360375881195"/>
    <x v="5517"/>
    <n v="132.92544150352478"/>
  </r>
  <r>
    <s v="SO5519"/>
    <x v="122"/>
    <s v="Wholesale"/>
    <s v="USD"/>
    <x v="11"/>
    <x v="125"/>
    <x v="24"/>
    <n v="9"/>
    <n v="508.20662552118301"/>
    <n v="363.00473251513074"/>
    <x v="5518"/>
    <n v="1306.8170370544703"/>
  </r>
  <r>
    <s v="SO5520"/>
    <x v="11"/>
    <s v="Distributor"/>
    <s v="USD"/>
    <x v="12"/>
    <x v="91"/>
    <x v="0"/>
    <n v="4"/>
    <n v="457.92149949073792"/>
    <n v="327.08678535052712"/>
    <x v="5519"/>
    <n v="523.33885656084317"/>
  </r>
  <r>
    <s v="SO5521"/>
    <x v="4"/>
    <s v="Distributor"/>
    <s v="USD"/>
    <x v="5"/>
    <x v="104"/>
    <x v="46"/>
    <n v="3"/>
    <n v="216.36153334379196"/>
    <n v="154.54395238842284"/>
    <x v="5520"/>
    <n v="185.45274286610737"/>
  </r>
  <r>
    <s v="SO5522"/>
    <x v="76"/>
    <s v="Online"/>
    <s v="USD"/>
    <x v="9"/>
    <x v="253"/>
    <x v="27"/>
    <n v="4"/>
    <n v="583.97496449947357"/>
    <n v="417.12497464248116"/>
    <x v="5521"/>
    <n v="667.39995942796963"/>
  </r>
  <r>
    <s v="SO5523"/>
    <x v="47"/>
    <s v="Wholesale"/>
    <s v="USD"/>
    <x v="3"/>
    <x v="239"/>
    <x v="11"/>
    <n v="3"/>
    <n v="646.27157288789749"/>
    <n v="461.62255206278394"/>
    <x v="5522"/>
    <n v="553.94706247534077"/>
  </r>
  <r>
    <s v="SO5524"/>
    <x v="108"/>
    <s v="Online"/>
    <s v="USD"/>
    <x v="18"/>
    <x v="62"/>
    <x v="5"/>
    <n v="3"/>
    <n v="189.15854215621948"/>
    <n v="135.11324439729964"/>
    <x v="5523"/>
    <n v="162.13589327675953"/>
  </r>
  <r>
    <s v="SO5525"/>
    <x v="110"/>
    <s v="Wholesale"/>
    <s v="USD"/>
    <x v="10"/>
    <x v="325"/>
    <x v="36"/>
    <n v="8"/>
    <n v="210.60475105047226"/>
    <n v="150.43196503605162"/>
    <x v="5524"/>
    <n v="481.3822881153651"/>
  </r>
  <r>
    <s v="SO5526"/>
    <x v="140"/>
    <s v="Online"/>
    <s v="USD"/>
    <x v="3"/>
    <x v="236"/>
    <x v="40"/>
    <n v="10"/>
    <n v="156.63227427005768"/>
    <n v="111.88019590718406"/>
    <x v="5525"/>
    <n v="447.52078362873613"/>
  </r>
  <r>
    <s v="SO5527"/>
    <x v="136"/>
    <s v="Online"/>
    <s v="USD"/>
    <x v="24"/>
    <x v="55"/>
    <x v="35"/>
    <n v="3"/>
    <n v="381.38875490427017"/>
    <n v="272.42053921733583"/>
    <x v="5526"/>
    <n v="326.90464706080297"/>
  </r>
  <r>
    <s v="SO5528"/>
    <x v="143"/>
    <s v="Online"/>
    <s v="USD"/>
    <x v="14"/>
    <x v="226"/>
    <x v="42"/>
    <n v="2"/>
    <n v="238.78966212272644"/>
    <n v="170.56404437337605"/>
    <x v="5527"/>
    <n v="136.45123549870078"/>
  </r>
  <r>
    <s v="SO5529"/>
    <x v="46"/>
    <s v="In-Store"/>
    <s v="USD"/>
    <x v="3"/>
    <x v="227"/>
    <x v="26"/>
    <n v="9"/>
    <n v="418.01339310407639"/>
    <n v="298.58099507434031"/>
    <x v="5528"/>
    <n v="1074.8915822676245"/>
  </r>
  <r>
    <s v="SO5530"/>
    <x v="16"/>
    <s v="Online"/>
    <s v="USD"/>
    <x v="25"/>
    <x v="83"/>
    <x v="1"/>
    <n v="4"/>
    <n v="594.7503422498703"/>
    <n v="424.82167303562164"/>
    <x v="5529"/>
    <n v="679.71467685699463"/>
  </r>
  <r>
    <s v="SO5531"/>
    <x v="106"/>
    <s v="Wholesale"/>
    <s v="USD"/>
    <x v="3"/>
    <x v="224"/>
    <x v="22"/>
    <n v="4"/>
    <n v="520.25256854295731"/>
    <n v="371.60897753068383"/>
    <x v="5530"/>
    <n v="594.5743640490939"/>
  </r>
  <r>
    <s v="SO5532"/>
    <x v="2"/>
    <s v="Wholesale"/>
    <s v="USD"/>
    <x v="11"/>
    <x v="287"/>
    <x v="44"/>
    <n v="2"/>
    <n v="597.79416847229004"/>
    <n v="426.99583462306435"/>
    <x v="5531"/>
    <n v="341.59666769845137"/>
  </r>
  <r>
    <s v="SO5533"/>
    <x v="58"/>
    <s v="Distributor"/>
    <s v="USD"/>
    <x v="13"/>
    <x v="51"/>
    <x v="6"/>
    <n v="2"/>
    <n v="646.46203225851059"/>
    <n v="461.75859447036476"/>
    <x v="5532"/>
    <n v="369.40687557629167"/>
  </r>
  <r>
    <s v="SO5534"/>
    <x v="99"/>
    <s v="Wholesale"/>
    <s v="USD"/>
    <x v="10"/>
    <x v="255"/>
    <x v="5"/>
    <n v="8"/>
    <n v="627.26795017719269"/>
    <n v="448.04853584085197"/>
    <x v="5533"/>
    <n v="1433.7553146907258"/>
  </r>
  <r>
    <s v="SO5535"/>
    <x v="61"/>
    <s v="In-Store"/>
    <s v="USD"/>
    <x v="13"/>
    <x v="41"/>
    <x v="43"/>
    <n v="10"/>
    <n v="398.35916858911514"/>
    <n v="284.54226327793941"/>
    <x v="5534"/>
    <n v="1138.1690531117574"/>
  </r>
  <r>
    <s v="SO5536"/>
    <x v="90"/>
    <s v="Distributor"/>
    <s v="USD"/>
    <x v="18"/>
    <x v="249"/>
    <x v="42"/>
    <n v="1"/>
    <n v="159.74609684944153"/>
    <n v="114.10435489245825"/>
    <x v="5535"/>
    <n v="45.641741956983282"/>
  </r>
  <r>
    <s v="SO5537"/>
    <x v="18"/>
    <s v="Online"/>
    <s v="USD"/>
    <x v="12"/>
    <x v="310"/>
    <x v="23"/>
    <n v="7"/>
    <n v="489.04106158018112"/>
    <n v="349.31504398584366"/>
    <x v="5536"/>
    <n v="978.08212316036224"/>
  </r>
  <r>
    <s v="SO5538"/>
    <x v="112"/>
    <s v="Distributor"/>
    <s v="USD"/>
    <x v="22"/>
    <x v="88"/>
    <x v="30"/>
    <n v="9"/>
    <n v="629.47641885280609"/>
    <n v="449.62601346629009"/>
    <x v="5537"/>
    <n v="1618.6536484786438"/>
  </r>
  <r>
    <s v="SO5539"/>
    <x v="108"/>
    <s v="Distributor"/>
    <s v="USD"/>
    <x v="8"/>
    <x v="34"/>
    <x v="11"/>
    <n v="1"/>
    <n v="424.14709264039993"/>
    <n v="302.9622090288571"/>
    <x v="5538"/>
    <n v="121.18488361154283"/>
  </r>
  <r>
    <s v="SO5540"/>
    <x v="92"/>
    <s v="Distributor"/>
    <s v="USD"/>
    <x v="7"/>
    <x v="138"/>
    <x v="24"/>
    <n v="5"/>
    <n v="611.39233446121216"/>
    <n v="436.70881032943726"/>
    <x v="5539"/>
    <n v="873.41762065887451"/>
  </r>
  <r>
    <s v="SO5541"/>
    <x v="87"/>
    <s v="In-Store"/>
    <s v="USD"/>
    <x v="24"/>
    <x v="214"/>
    <x v="40"/>
    <n v="1"/>
    <n v="177.32231944799423"/>
    <n v="126.65879960571017"/>
    <x v="5540"/>
    <n v="50.66351984228406"/>
  </r>
  <r>
    <s v="SO5542"/>
    <x v="131"/>
    <s v="Distributor"/>
    <s v="USD"/>
    <x v="22"/>
    <x v="212"/>
    <x v="8"/>
    <n v="7"/>
    <n v="564.22273313999176"/>
    <n v="403.01623795713698"/>
    <x v="5541"/>
    <n v="1128.4454662799835"/>
  </r>
  <r>
    <s v="SO5543"/>
    <x v="21"/>
    <s v="Online"/>
    <s v="USD"/>
    <x v="25"/>
    <x v="49"/>
    <x v="15"/>
    <n v="10"/>
    <n v="239.38788610696793"/>
    <n v="170.99134721926282"/>
    <x v="5542"/>
    <n v="683.96538887705105"/>
  </r>
  <r>
    <s v="SO5544"/>
    <x v="0"/>
    <s v="In-Store"/>
    <s v="USD"/>
    <x v="5"/>
    <x v="24"/>
    <x v="29"/>
    <n v="8"/>
    <n v="428.48074507713318"/>
    <n v="306.05767505509516"/>
    <x v="5543"/>
    <n v="979.38456017630415"/>
  </r>
  <r>
    <s v="SO5545"/>
    <x v="143"/>
    <s v="Wholesale"/>
    <s v="USD"/>
    <x v="23"/>
    <x v="307"/>
    <x v="23"/>
    <n v="1"/>
    <n v="557.87471455335617"/>
    <n v="398.481938966683"/>
    <x v="5544"/>
    <n v="159.39277558667317"/>
  </r>
  <r>
    <s v="SO5546"/>
    <x v="0"/>
    <s v="Wholesale"/>
    <s v="USD"/>
    <x v="5"/>
    <x v="147"/>
    <x v="20"/>
    <n v="5"/>
    <n v="553.36266696453094"/>
    <n v="395.25904783180783"/>
    <x v="5545"/>
    <n v="790.51809566361544"/>
  </r>
  <r>
    <s v="SO5547"/>
    <x v="30"/>
    <s v="Online"/>
    <s v="USD"/>
    <x v="21"/>
    <x v="325"/>
    <x v="21"/>
    <n v="4"/>
    <n v="511.82672721147537"/>
    <n v="365.59051943676815"/>
    <x v="5546"/>
    <n v="584.9448310988289"/>
  </r>
  <r>
    <s v="SO5548"/>
    <x v="92"/>
    <s v="In-Store"/>
    <s v="USD"/>
    <x v="25"/>
    <x v="28"/>
    <x v="30"/>
    <n v="2"/>
    <n v="519.83829402923584"/>
    <n v="371.3130671637399"/>
    <x v="5547"/>
    <n v="297.05045373099188"/>
  </r>
  <r>
    <s v="SO5549"/>
    <x v="108"/>
    <s v="Distributor"/>
    <s v="USD"/>
    <x v="24"/>
    <x v="211"/>
    <x v="17"/>
    <n v="4"/>
    <n v="188.02985090017319"/>
    <n v="134.30703635726658"/>
    <x v="5548"/>
    <n v="214.89125817162642"/>
  </r>
  <r>
    <s v="SO5550"/>
    <x v="44"/>
    <s v="In-Store"/>
    <s v="USD"/>
    <x v="18"/>
    <x v="188"/>
    <x v="35"/>
    <n v="7"/>
    <n v="572.4639083147049"/>
    <n v="408.90279165336068"/>
    <x v="5549"/>
    <n v="1144.9278166294093"/>
  </r>
  <r>
    <s v="SO5551"/>
    <x v="39"/>
    <s v="Wholesale"/>
    <s v="USD"/>
    <x v="9"/>
    <x v="20"/>
    <x v="45"/>
    <n v="6"/>
    <n v="344.07305198907852"/>
    <n v="245.76646570648467"/>
    <x v="5550"/>
    <n v="589.83951769556325"/>
  </r>
  <r>
    <s v="SO5552"/>
    <x v="30"/>
    <s v="In-Store"/>
    <s v="USD"/>
    <x v="22"/>
    <x v="122"/>
    <x v="9"/>
    <n v="5"/>
    <n v="477.69917321205139"/>
    <n v="341.21369515146529"/>
    <x v="5551"/>
    <n v="682.42739030293046"/>
  </r>
  <r>
    <s v="SO5553"/>
    <x v="71"/>
    <s v="Online"/>
    <s v="USD"/>
    <x v="22"/>
    <x v="352"/>
    <x v="8"/>
    <n v="1"/>
    <n v="572.89765280485153"/>
    <n v="409.21260914632256"/>
    <x v="5552"/>
    <n v="163.68504365852897"/>
  </r>
  <r>
    <s v="SO5554"/>
    <x v="5"/>
    <s v="Distributor"/>
    <s v="USD"/>
    <x v="11"/>
    <x v="92"/>
    <x v="0"/>
    <n v="8"/>
    <n v="270.75918424129486"/>
    <n v="193.39941731521063"/>
    <x v="5553"/>
    <n v="618.87813540867387"/>
  </r>
  <r>
    <s v="SO5555"/>
    <x v="36"/>
    <s v="Online"/>
    <s v="USD"/>
    <x v="0"/>
    <x v="200"/>
    <x v="46"/>
    <n v="7"/>
    <n v="318.74117928743362"/>
    <n v="227.67227091959546"/>
    <x v="5554"/>
    <n v="637.48235857486725"/>
  </r>
  <r>
    <s v="SO5556"/>
    <x v="130"/>
    <s v="Distributor"/>
    <s v="USD"/>
    <x v="20"/>
    <x v="126"/>
    <x v="15"/>
    <n v="8"/>
    <n v="464.28292608261108"/>
    <n v="331.63066148757935"/>
    <x v="5555"/>
    <n v="1061.2181167602539"/>
  </r>
  <r>
    <s v="SO5557"/>
    <x v="74"/>
    <s v="Distributor"/>
    <s v="USD"/>
    <x v="13"/>
    <x v="213"/>
    <x v="28"/>
    <n v="6"/>
    <n v="505.63198989629745"/>
    <n v="361.16570706878395"/>
    <x v="5556"/>
    <n v="866.79769696508083"/>
  </r>
  <r>
    <s v="SO5558"/>
    <x v="76"/>
    <s v="Wholesale"/>
    <s v="USD"/>
    <x v="2"/>
    <x v="136"/>
    <x v="39"/>
    <n v="1"/>
    <n v="419.34938585758209"/>
    <n v="299.53527561255868"/>
    <x v="5557"/>
    <n v="119.81411024502341"/>
  </r>
  <r>
    <s v="SO5559"/>
    <x v="2"/>
    <s v="In-Store"/>
    <s v="USD"/>
    <x v="16"/>
    <x v="361"/>
    <x v="37"/>
    <n v="5"/>
    <n v="157.84093576669693"/>
    <n v="112.74352554764067"/>
    <x v="5558"/>
    <n v="225.48705109528123"/>
  </r>
  <r>
    <s v="SO5560"/>
    <x v="28"/>
    <s v="Distributor"/>
    <s v="USD"/>
    <x v="17"/>
    <x v="130"/>
    <x v="28"/>
    <n v="4"/>
    <n v="217.62257266044617"/>
    <n v="155.44469475746155"/>
    <x v="5559"/>
    <n v="248.71151161193848"/>
  </r>
  <r>
    <s v="SO5561"/>
    <x v="32"/>
    <s v="Wholesale"/>
    <s v="USD"/>
    <x v="2"/>
    <x v="253"/>
    <x v="18"/>
    <n v="6"/>
    <n v="552.94630211591721"/>
    <n v="394.96164436851234"/>
    <x v="5560"/>
    <n v="947.90794648442898"/>
  </r>
  <r>
    <s v="SO5562"/>
    <x v="146"/>
    <s v="In-Store"/>
    <s v="USD"/>
    <x v="3"/>
    <x v="277"/>
    <x v="43"/>
    <n v="10"/>
    <n v="476.65669333934784"/>
    <n v="340.46906667096277"/>
    <x v="5561"/>
    <n v="1361.8762666838506"/>
  </r>
  <r>
    <s v="SO5563"/>
    <x v="85"/>
    <s v="Distributor"/>
    <s v="USD"/>
    <x v="8"/>
    <x v="95"/>
    <x v="10"/>
    <n v="2"/>
    <n v="515.41828089952469"/>
    <n v="368.15591492823194"/>
    <x v="5562"/>
    <n v="294.5247319425855"/>
  </r>
  <r>
    <s v="SO5564"/>
    <x v="23"/>
    <s v="Wholesale"/>
    <s v="USD"/>
    <x v="10"/>
    <x v="21"/>
    <x v="27"/>
    <n v="2"/>
    <n v="186.64273452758789"/>
    <n v="133.31623894827706"/>
    <x v="5563"/>
    <n v="106.65299115862166"/>
  </r>
  <r>
    <s v="SO5565"/>
    <x v="73"/>
    <s v="Distributor"/>
    <s v="USD"/>
    <x v="23"/>
    <x v="304"/>
    <x v="14"/>
    <n v="10"/>
    <n v="150.87922471761703"/>
    <n v="107.77087479829788"/>
    <x v="5564"/>
    <n v="431.08349919319153"/>
  </r>
  <r>
    <s v="SO5566"/>
    <x v="36"/>
    <s v="Wholesale"/>
    <s v="USD"/>
    <x v="19"/>
    <x v="3"/>
    <x v="18"/>
    <n v="1"/>
    <n v="287.12770092487335"/>
    <n v="205.09121494633811"/>
    <x v="5565"/>
    <n v="82.036485978535239"/>
  </r>
  <r>
    <s v="SO5567"/>
    <x v="2"/>
    <s v="Online"/>
    <s v="USD"/>
    <x v="18"/>
    <x v="122"/>
    <x v="1"/>
    <n v="5"/>
    <n v="386.44593197107315"/>
    <n v="276.03280855076656"/>
    <x v="5566"/>
    <n v="552.06561710153301"/>
  </r>
  <r>
    <s v="SO5568"/>
    <x v="103"/>
    <s v="Wholesale"/>
    <s v="USD"/>
    <x v="5"/>
    <x v="231"/>
    <x v="25"/>
    <n v="10"/>
    <n v="286.4877598285675"/>
    <n v="204.63411416326252"/>
    <x v="5567"/>
    <n v="818.53645665304975"/>
  </r>
  <r>
    <s v="SO5569"/>
    <x v="45"/>
    <s v="Distributor"/>
    <s v="USD"/>
    <x v="25"/>
    <x v="212"/>
    <x v="27"/>
    <n v="6"/>
    <n v="336.81021326780319"/>
    <n v="240.57872376271658"/>
    <x v="5568"/>
    <n v="577.38893703051963"/>
  </r>
  <r>
    <s v="SO5570"/>
    <x v="32"/>
    <s v="Online"/>
    <s v="USD"/>
    <x v="12"/>
    <x v="225"/>
    <x v="25"/>
    <n v="3"/>
    <n v="402.18654191493988"/>
    <n v="287.27610136781419"/>
    <x v="5569"/>
    <n v="344.73132164137701"/>
  </r>
  <r>
    <s v="SO5571"/>
    <x v="79"/>
    <s v="In-Store"/>
    <s v="USD"/>
    <x v="19"/>
    <x v="43"/>
    <x v="18"/>
    <n v="4"/>
    <n v="151.96398907899857"/>
    <n v="108.54570648499899"/>
    <x v="5570"/>
    <n v="173.67313037599831"/>
  </r>
  <r>
    <s v="SO5572"/>
    <x v="116"/>
    <s v="Distributor"/>
    <s v="USD"/>
    <x v="20"/>
    <x v="266"/>
    <x v="5"/>
    <n v="8"/>
    <n v="282.09984827041626"/>
    <n v="201.49989162172591"/>
    <x v="5571"/>
    <n v="644.79965318952281"/>
  </r>
  <r>
    <s v="SO5573"/>
    <x v="35"/>
    <s v="Distributor"/>
    <s v="USD"/>
    <x v="18"/>
    <x v="197"/>
    <x v="3"/>
    <n v="5"/>
    <n v="594.72516864538193"/>
    <n v="424.80369188955854"/>
    <x v="5572"/>
    <n v="849.60738377911684"/>
  </r>
  <r>
    <s v="SO5574"/>
    <x v="12"/>
    <s v="Wholesale"/>
    <s v="USD"/>
    <x v="19"/>
    <x v="219"/>
    <x v="36"/>
    <n v="2"/>
    <n v="522.43801367282867"/>
    <n v="373.17000976630624"/>
    <x v="5573"/>
    <n v="298.53600781304488"/>
  </r>
  <r>
    <s v="SO5575"/>
    <x v="8"/>
    <s v="Wholesale"/>
    <s v="USD"/>
    <x v="2"/>
    <x v="275"/>
    <x v="3"/>
    <n v="6"/>
    <n v="240.47056013345718"/>
    <n v="171.76468580961227"/>
    <x v="5574"/>
    <n v="412.23524594306946"/>
  </r>
  <r>
    <s v="SO5576"/>
    <x v="3"/>
    <s v="Wholesale"/>
    <s v="USD"/>
    <x v="12"/>
    <x v="33"/>
    <x v="32"/>
    <n v="9"/>
    <n v="297.04717612266541"/>
    <n v="212.17655437333244"/>
    <x v="5575"/>
    <n v="763.83559574399669"/>
  </r>
  <r>
    <s v="SO5577"/>
    <x v="87"/>
    <s v="In-Store"/>
    <s v="USD"/>
    <x v="10"/>
    <x v="29"/>
    <x v="17"/>
    <n v="7"/>
    <n v="334.73206204175949"/>
    <n v="239.09433002982823"/>
    <x v="5576"/>
    <n v="669.46412408351875"/>
  </r>
  <r>
    <s v="SO5578"/>
    <x v="84"/>
    <s v="Online"/>
    <s v="USD"/>
    <x v="23"/>
    <x v="256"/>
    <x v="12"/>
    <n v="6"/>
    <n v="570.12070262432098"/>
    <n v="407.22907330308647"/>
    <x v="5577"/>
    <n v="977.34977592740688"/>
  </r>
  <r>
    <s v="SO5579"/>
    <x v="94"/>
    <s v="Wholesale"/>
    <s v="USD"/>
    <x v="14"/>
    <x v="257"/>
    <x v="2"/>
    <n v="2"/>
    <n v="415.56238585710526"/>
    <n v="296.83027561221803"/>
    <x v="5578"/>
    <n v="237.46422048977445"/>
  </r>
  <r>
    <s v="SO5580"/>
    <x v="67"/>
    <s v="Wholesale"/>
    <s v="USD"/>
    <x v="24"/>
    <x v="334"/>
    <x v="41"/>
    <n v="3"/>
    <n v="445.60202121734619"/>
    <n v="318.28715801239014"/>
    <x v="5579"/>
    <n v="381.94458961486816"/>
  </r>
  <r>
    <s v="SO5581"/>
    <x v="122"/>
    <s v="Distributor"/>
    <s v="USD"/>
    <x v="1"/>
    <x v="223"/>
    <x v="22"/>
    <n v="6"/>
    <n v="497.82655996084213"/>
    <n v="355.59039997203013"/>
    <x v="5580"/>
    <n v="853.41695993287203"/>
  </r>
  <r>
    <s v="SO5582"/>
    <x v="17"/>
    <s v="Distributor"/>
    <s v="USD"/>
    <x v="24"/>
    <x v="89"/>
    <x v="40"/>
    <n v="7"/>
    <n v="383.81010925769806"/>
    <n v="274.15007804121291"/>
    <x v="5581"/>
    <n v="767.62021851539612"/>
  </r>
  <r>
    <s v="SO5583"/>
    <x v="122"/>
    <s v="Wholesale"/>
    <s v="USD"/>
    <x v="23"/>
    <x v="253"/>
    <x v="19"/>
    <n v="3"/>
    <n v="190.82546478509903"/>
    <n v="136.3039034179279"/>
    <x v="5582"/>
    <n v="163.56468410151342"/>
  </r>
  <r>
    <s v="SO5584"/>
    <x v="56"/>
    <s v="Online"/>
    <s v="USD"/>
    <x v="16"/>
    <x v="107"/>
    <x v="7"/>
    <n v="1"/>
    <n v="590.06888794898987"/>
    <n v="421.47777710642134"/>
    <x v="5583"/>
    <n v="168.59111084256853"/>
  </r>
  <r>
    <s v="SO5585"/>
    <x v="49"/>
    <s v="In-Store"/>
    <s v="USD"/>
    <x v="18"/>
    <x v="332"/>
    <x v="8"/>
    <n v="7"/>
    <n v="275.9076492190361"/>
    <n v="197.07689229931151"/>
    <x v="5584"/>
    <n v="551.8152984380722"/>
  </r>
  <r>
    <s v="SO5586"/>
    <x v="60"/>
    <s v="Distributor"/>
    <s v="USD"/>
    <x v="7"/>
    <x v="93"/>
    <x v="30"/>
    <n v="9"/>
    <n v="540.37177312374115"/>
    <n v="385.97983794552943"/>
    <x v="5585"/>
    <n v="1389.5274166039053"/>
  </r>
  <r>
    <s v="SO5587"/>
    <x v="5"/>
    <s v="Wholesale"/>
    <s v="USD"/>
    <x v="23"/>
    <x v="257"/>
    <x v="2"/>
    <n v="3"/>
    <n v="371.97567826509476"/>
    <n v="265.69691304649626"/>
    <x v="5586"/>
    <n v="318.83629565579554"/>
  </r>
  <r>
    <s v="SO5588"/>
    <x v="10"/>
    <s v="Online"/>
    <s v="USD"/>
    <x v="22"/>
    <x v="349"/>
    <x v="42"/>
    <n v="1"/>
    <n v="223.36263227462769"/>
    <n v="159.54473733901978"/>
    <x v="5587"/>
    <n v="63.81789493560791"/>
  </r>
  <r>
    <s v="SO5589"/>
    <x v="143"/>
    <s v="Distributor"/>
    <s v="USD"/>
    <x v="0"/>
    <x v="361"/>
    <x v="4"/>
    <n v="4"/>
    <n v="470.04326194524765"/>
    <n v="335.74518710374832"/>
    <x v="5588"/>
    <n v="537.19229936599731"/>
  </r>
  <r>
    <s v="SO5590"/>
    <x v="137"/>
    <s v="In-Store"/>
    <s v="USD"/>
    <x v="22"/>
    <x v="256"/>
    <x v="6"/>
    <n v="4"/>
    <n v="296.16439783573151"/>
    <n v="211.54599845409393"/>
    <x v="5589"/>
    <n v="338.47359752655029"/>
  </r>
  <r>
    <s v="SO5591"/>
    <x v="58"/>
    <s v="Distributor"/>
    <s v="USD"/>
    <x v="6"/>
    <x v="258"/>
    <x v="3"/>
    <n v="2"/>
    <n v="215.24941545724869"/>
    <n v="153.74958246946335"/>
    <x v="5590"/>
    <n v="122.99966597557068"/>
  </r>
  <r>
    <s v="SO5592"/>
    <x v="48"/>
    <s v="Wholesale"/>
    <s v="USD"/>
    <x v="20"/>
    <x v="176"/>
    <x v="41"/>
    <n v="5"/>
    <n v="480.83658671379089"/>
    <n v="343.45470479556496"/>
    <x v="5591"/>
    <n v="686.90940959112959"/>
  </r>
  <r>
    <s v="SO5593"/>
    <x v="111"/>
    <s v="In-Store"/>
    <s v="USD"/>
    <x v="16"/>
    <x v="202"/>
    <x v="11"/>
    <n v="1"/>
    <n v="460.98590058088303"/>
    <n v="329.27564327205931"/>
    <x v="5592"/>
    <n v="131.71025730882371"/>
  </r>
  <r>
    <s v="SO5594"/>
    <x v="63"/>
    <s v="Online"/>
    <s v="USD"/>
    <x v="12"/>
    <x v="200"/>
    <x v="9"/>
    <n v="7"/>
    <n v="162.49297606945038"/>
    <n v="116.06641147817885"/>
    <x v="5593"/>
    <n v="324.98595213890076"/>
  </r>
  <r>
    <s v="SO5595"/>
    <x v="105"/>
    <s v="Wholesale"/>
    <s v="USD"/>
    <x v="18"/>
    <x v="105"/>
    <x v="23"/>
    <n v="8"/>
    <n v="222.04419833421707"/>
    <n v="158.60299881015507"/>
    <x v="5594"/>
    <n v="507.529596192496"/>
  </r>
  <r>
    <s v="SO5596"/>
    <x v="39"/>
    <s v="Wholesale"/>
    <s v="USD"/>
    <x v="15"/>
    <x v="364"/>
    <x v="2"/>
    <n v="9"/>
    <n v="265.36068534851074"/>
    <n v="189.54334667750769"/>
    <x v="5595"/>
    <n v="682.35604803902743"/>
  </r>
  <r>
    <s v="SO5597"/>
    <x v="110"/>
    <s v="Wholesale"/>
    <s v="USD"/>
    <x v="3"/>
    <x v="169"/>
    <x v="12"/>
    <n v="8"/>
    <n v="314.93826287984848"/>
    <n v="224.95590205703465"/>
    <x v="5596"/>
    <n v="719.85888658251065"/>
  </r>
  <r>
    <s v="SO5598"/>
    <x v="36"/>
    <s v="Distributor"/>
    <s v="USD"/>
    <x v="14"/>
    <x v="15"/>
    <x v="22"/>
    <n v="6"/>
    <n v="598.31191456317902"/>
    <n v="427.36565325941359"/>
    <x v="5597"/>
    <n v="1025.6775678225927"/>
  </r>
  <r>
    <s v="SO5599"/>
    <x v="48"/>
    <s v="In-Store"/>
    <s v="USD"/>
    <x v="6"/>
    <x v="110"/>
    <x v="10"/>
    <n v="2"/>
    <n v="549.80930668115616"/>
    <n v="392.72093334368299"/>
    <x v="5598"/>
    <n v="314.17674667494634"/>
  </r>
  <r>
    <s v="SO5600"/>
    <x v="38"/>
    <s v="In-Store"/>
    <s v="USD"/>
    <x v="12"/>
    <x v="84"/>
    <x v="44"/>
    <n v="5"/>
    <n v="513.64958882331848"/>
    <n v="366.89256344522749"/>
    <x v="5599"/>
    <n v="733.78512689045488"/>
  </r>
  <r>
    <s v="SO5601"/>
    <x v="2"/>
    <s v="Distributor"/>
    <s v="USD"/>
    <x v="21"/>
    <x v="167"/>
    <x v="37"/>
    <n v="2"/>
    <n v="509.56886690855026"/>
    <n v="363.97776207753594"/>
    <x v="5600"/>
    <n v="291.18220966202864"/>
  </r>
  <r>
    <s v="SO5602"/>
    <x v="77"/>
    <s v="In-Store"/>
    <s v="USD"/>
    <x v="15"/>
    <x v="38"/>
    <x v="40"/>
    <n v="5"/>
    <n v="327.17815911769867"/>
    <n v="233.69868508407049"/>
    <x v="5601"/>
    <n v="467.39737016814092"/>
  </r>
  <r>
    <s v="SO5603"/>
    <x v="142"/>
    <s v="Online"/>
    <s v="USD"/>
    <x v="19"/>
    <x v="125"/>
    <x v="21"/>
    <n v="3"/>
    <n v="550.1864030957222"/>
    <n v="392.99028792551587"/>
    <x v="5602"/>
    <n v="471.58834551061909"/>
  </r>
  <r>
    <s v="SO5604"/>
    <x v="55"/>
    <s v="In-Store"/>
    <s v="USD"/>
    <x v="11"/>
    <x v="336"/>
    <x v="39"/>
    <n v="10"/>
    <n v="571.84080934524536"/>
    <n v="408.45772096088956"/>
    <x v="5603"/>
    <n v="1633.8308838435578"/>
  </r>
  <r>
    <s v="SO5605"/>
    <x v="18"/>
    <s v="Distributor"/>
    <s v="USD"/>
    <x v="4"/>
    <x v="3"/>
    <x v="41"/>
    <n v="1"/>
    <n v="282.27767604589462"/>
    <n v="201.6269114613533"/>
    <x v="5604"/>
    <n v="80.650764584541321"/>
  </r>
  <r>
    <s v="SO5606"/>
    <x v="2"/>
    <s v="In-Store"/>
    <s v="USD"/>
    <x v="15"/>
    <x v="48"/>
    <x v="45"/>
    <n v="3"/>
    <n v="290.45431959629059"/>
    <n v="207.46737114020758"/>
    <x v="5605"/>
    <n v="248.96084536824901"/>
  </r>
  <r>
    <s v="SO5607"/>
    <x v="64"/>
    <s v="Distributor"/>
    <s v="USD"/>
    <x v="19"/>
    <x v="238"/>
    <x v="33"/>
    <n v="5"/>
    <n v="436.40015798807144"/>
    <n v="311.71439856290817"/>
    <x v="5606"/>
    <n v="623.42879712581635"/>
  </r>
  <r>
    <s v="SO5608"/>
    <x v="139"/>
    <s v="Online"/>
    <s v="USD"/>
    <x v="5"/>
    <x v="327"/>
    <x v="11"/>
    <n v="4"/>
    <n v="207.32283568382263"/>
    <n v="148.08773977415902"/>
    <x v="5607"/>
    <n v="236.94038363865445"/>
  </r>
  <r>
    <s v="SO5609"/>
    <x v="134"/>
    <s v="Distributor"/>
    <s v="USD"/>
    <x v="8"/>
    <x v="264"/>
    <x v="14"/>
    <n v="5"/>
    <n v="612.71172398328781"/>
    <n v="437.65123141663418"/>
    <x v="5608"/>
    <n v="875.30246283326824"/>
  </r>
  <r>
    <s v="SO5610"/>
    <x v="72"/>
    <s v="Wholesale"/>
    <s v="USD"/>
    <x v="12"/>
    <x v="62"/>
    <x v="33"/>
    <n v="5"/>
    <n v="210.76179492473602"/>
    <n v="150.54413923195432"/>
    <x v="5609"/>
    <n v="301.08827846390852"/>
  </r>
  <r>
    <s v="SO5611"/>
    <x v="41"/>
    <s v="Wholesale"/>
    <s v="USD"/>
    <x v="6"/>
    <x v="54"/>
    <x v="3"/>
    <n v="9"/>
    <n v="570.89887458086014"/>
    <n v="407.78491041490014"/>
    <x v="5610"/>
    <n v="1468.0256774936402"/>
  </r>
  <r>
    <s v="SO5612"/>
    <x v="138"/>
    <s v="In-Store"/>
    <s v="USD"/>
    <x v="4"/>
    <x v="190"/>
    <x v="5"/>
    <n v="9"/>
    <n v="242.81325817108154"/>
    <n v="173.43804155077254"/>
    <x v="5611"/>
    <n v="624.37694958278098"/>
  </r>
  <r>
    <s v="SO5613"/>
    <x v="60"/>
    <s v="Distributor"/>
    <s v="USD"/>
    <x v="4"/>
    <x v="279"/>
    <x v="41"/>
    <n v="5"/>
    <n v="316.53073972463608"/>
    <n v="226.09338551759723"/>
    <x v="5612"/>
    <n v="452.18677103519417"/>
  </r>
  <r>
    <s v="SO5614"/>
    <x v="134"/>
    <s v="Wholesale"/>
    <s v="USD"/>
    <x v="17"/>
    <x v="344"/>
    <x v="11"/>
    <n v="10"/>
    <n v="290.68389809131622"/>
    <n v="207.63135577951161"/>
    <x v="5613"/>
    <n v="830.52542311804609"/>
  </r>
  <r>
    <s v="SO5615"/>
    <x v="68"/>
    <s v="Distributor"/>
    <s v="USD"/>
    <x v="3"/>
    <x v="150"/>
    <x v="22"/>
    <n v="6"/>
    <n v="377.24511390924454"/>
    <n v="269.46079564946041"/>
    <x v="5614"/>
    <n v="646.70590955870466"/>
  </r>
  <r>
    <s v="SO5616"/>
    <x v="114"/>
    <s v="Online"/>
    <s v="USD"/>
    <x v="8"/>
    <x v="187"/>
    <x v="5"/>
    <n v="2"/>
    <n v="309.68689370155334"/>
    <n v="221.20492407253812"/>
    <x v="5615"/>
    <n v="176.96393925803045"/>
  </r>
  <r>
    <s v="SO5617"/>
    <x v="1"/>
    <s v="Online"/>
    <s v="USD"/>
    <x v="18"/>
    <x v="218"/>
    <x v="44"/>
    <n v="1"/>
    <n v="280.42277258634567"/>
    <n v="200.30198041881835"/>
    <x v="5616"/>
    <n v="80.120792167527327"/>
  </r>
  <r>
    <s v="SO5618"/>
    <x v="106"/>
    <s v="Wholesale"/>
    <s v="USD"/>
    <x v="23"/>
    <x v="61"/>
    <x v="19"/>
    <n v="10"/>
    <n v="531.71898114681244"/>
    <n v="379.7992722477232"/>
    <x v="5617"/>
    <n v="1519.1970889908926"/>
  </r>
  <r>
    <s v="SO5619"/>
    <x v="45"/>
    <s v="In-Store"/>
    <s v="USD"/>
    <x v="5"/>
    <x v="160"/>
    <x v="34"/>
    <n v="3"/>
    <n v="383.25631982088089"/>
    <n v="273.75451415777206"/>
    <x v="5618"/>
    <n v="328.50541698932648"/>
  </r>
  <r>
    <s v="SO5620"/>
    <x v="28"/>
    <s v="Online"/>
    <s v="USD"/>
    <x v="12"/>
    <x v="227"/>
    <x v="45"/>
    <n v="7"/>
    <n v="233.55391073226929"/>
    <n v="166.82422195162093"/>
    <x v="5619"/>
    <n v="467.10782146453857"/>
  </r>
  <r>
    <s v="SO5621"/>
    <x v="12"/>
    <s v="Distributor"/>
    <s v="USD"/>
    <x v="4"/>
    <x v="35"/>
    <x v="36"/>
    <n v="7"/>
    <n v="307.36981719732285"/>
    <n v="219.5498694266592"/>
    <x v="5620"/>
    <n v="614.73963439464546"/>
  </r>
  <r>
    <s v="SO5622"/>
    <x v="86"/>
    <s v="In-Store"/>
    <s v="USD"/>
    <x v="7"/>
    <x v="266"/>
    <x v="35"/>
    <n v="7"/>
    <n v="178.48356020450592"/>
    <n v="127.48825728893281"/>
    <x v="5621"/>
    <n v="356.96712040901173"/>
  </r>
  <r>
    <s v="SO5623"/>
    <x v="77"/>
    <s v="Distributor"/>
    <s v="USD"/>
    <x v="15"/>
    <x v="25"/>
    <x v="32"/>
    <n v="10"/>
    <n v="381.39544397592545"/>
    <n v="272.42531712566102"/>
    <x v="5622"/>
    <n v="1089.7012685026443"/>
  </r>
  <r>
    <s v="SO5624"/>
    <x v="45"/>
    <s v="Distributor"/>
    <s v="USD"/>
    <x v="2"/>
    <x v="66"/>
    <x v="4"/>
    <n v="4"/>
    <n v="543.08795428276062"/>
    <n v="387.91996734482905"/>
    <x v="5623"/>
    <n v="620.67194775172629"/>
  </r>
  <r>
    <s v="SO5625"/>
    <x v="110"/>
    <s v="Wholesale"/>
    <s v="USD"/>
    <x v="16"/>
    <x v="66"/>
    <x v="13"/>
    <n v="1"/>
    <n v="596.16343849897385"/>
    <n v="425.83102749926707"/>
    <x v="5624"/>
    <n v="170.33241099970678"/>
  </r>
  <r>
    <s v="SO5626"/>
    <x v="145"/>
    <s v="Wholesale"/>
    <s v="USD"/>
    <x v="20"/>
    <x v="40"/>
    <x v="44"/>
    <n v="8"/>
    <n v="294.16544044017792"/>
    <n v="210.11817174298423"/>
    <x v="5625"/>
    <n v="672.37814957754949"/>
  </r>
  <r>
    <s v="SO5627"/>
    <x v="121"/>
    <s v="Distributor"/>
    <s v="USD"/>
    <x v="8"/>
    <x v="259"/>
    <x v="0"/>
    <n v="4"/>
    <n v="219.41157084703445"/>
    <n v="156.72255060502462"/>
    <x v="5626"/>
    <n v="250.75608096803933"/>
  </r>
  <r>
    <s v="SO5628"/>
    <x v="82"/>
    <s v="Wholesale"/>
    <s v="USD"/>
    <x v="0"/>
    <x v="99"/>
    <x v="25"/>
    <n v="10"/>
    <n v="599.10427093505859"/>
    <n v="427.93162209647045"/>
    <x v="5627"/>
    <n v="1711.7264883858816"/>
  </r>
  <r>
    <s v="SO5629"/>
    <x v="138"/>
    <s v="Wholesale"/>
    <s v="USD"/>
    <x v="16"/>
    <x v="12"/>
    <x v="45"/>
    <n v="9"/>
    <n v="340.17039674520493"/>
    <n v="242.97885481800353"/>
    <x v="5628"/>
    <n v="874.72387734481254"/>
  </r>
  <r>
    <s v="SO5630"/>
    <x v="10"/>
    <s v="In-Store"/>
    <s v="USD"/>
    <x v="9"/>
    <x v="230"/>
    <x v="25"/>
    <n v="3"/>
    <n v="449.22684109210968"/>
    <n v="320.87631506579265"/>
    <x v="5629"/>
    <n v="385.05157807895102"/>
  </r>
  <r>
    <s v="SO5631"/>
    <x v="67"/>
    <s v="Wholesale"/>
    <s v="USD"/>
    <x v="18"/>
    <x v="75"/>
    <x v="0"/>
    <n v="9"/>
    <n v="215.23054271936417"/>
    <n v="153.736101942403"/>
    <x v="5630"/>
    <n v="553.44996699265062"/>
  </r>
  <r>
    <s v="SO5632"/>
    <x v="132"/>
    <s v="Online"/>
    <s v="USD"/>
    <x v="9"/>
    <x v="213"/>
    <x v="14"/>
    <n v="4"/>
    <n v="355.88783383369446"/>
    <n v="254.20559559549605"/>
    <x v="5631"/>
    <n v="406.72895295279363"/>
  </r>
  <r>
    <s v="SO5633"/>
    <x v="8"/>
    <s v="Online"/>
    <s v="USD"/>
    <x v="12"/>
    <x v="48"/>
    <x v="38"/>
    <n v="6"/>
    <n v="459.34827250242233"/>
    <n v="328.10590893030167"/>
    <x v="5632"/>
    <n v="787.454181432724"/>
  </r>
  <r>
    <s v="SO5634"/>
    <x v="137"/>
    <s v="In-Store"/>
    <s v="USD"/>
    <x v="19"/>
    <x v="217"/>
    <x v="14"/>
    <n v="8"/>
    <n v="545.35752046108246"/>
    <n v="389.54108604363034"/>
    <x v="5633"/>
    <n v="1246.5314753396169"/>
  </r>
  <r>
    <s v="SO5635"/>
    <x v="21"/>
    <s v="In-Store"/>
    <s v="USD"/>
    <x v="15"/>
    <x v="39"/>
    <x v="39"/>
    <n v="2"/>
    <n v="194.09558469057083"/>
    <n v="138.63970335040776"/>
    <x v="5634"/>
    <n v="110.91176268032615"/>
  </r>
  <r>
    <s v="SO5636"/>
    <x v="57"/>
    <s v="Online"/>
    <s v="USD"/>
    <x v="24"/>
    <x v="129"/>
    <x v="39"/>
    <n v="8"/>
    <n v="243.77146768569946"/>
    <n v="174.12247691835677"/>
    <x v="5635"/>
    <n v="557.19192613874156"/>
  </r>
  <r>
    <s v="SO5637"/>
    <x v="135"/>
    <s v="Wholesale"/>
    <s v="USD"/>
    <x v="13"/>
    <x v="193"/>
    <x v="38"/>
    <n v="3"/>
    <n v="445.51109164953232"/>
    <n v="318.22220832109451"/>
    <x v="5636"/>
    <n v="381.86664998531342"/>
  </r>
  <r>
    <s v="SO5638"/>
    <x v="40"/>
    <s v="Distributor"/>
    <s v="USD"/>
    <x v="17"/>
    <x v="163"/>
    <x v="26"/>
    <n v="8"/>
    <n v="259.6779009103775"/>
    <n v="185.48421493598394"/>
    <x v="5637"/>
    <n v="593.54948779514848"/>
  </r>
  <r>
    <s v="SO5639"/>
    <x v="135"/>
    <s v="Distributor"/>
    <s v="USD"/>
    <x v="3"/>
    <x v="146"/>
    <x v="27"/>
    <n v="4"/>
    <n v="153.9579296708107"/>
    <n v="109.96994976486479"/>
    <x v="5638"/>
    <n v="175.95191962378362"/>
  </r>
  <r>
    <s v="SO5640"/>
    <x v="35"/>
    <s v="Distributor"/>
    <s v="USD"/>
    <x v="2"/>
    <x v="34"/>
    <x v="35"/>
    <n v="3"/>
    <n v="174.96397376060486"/>
    <n v="124.97426697186062"/>
    <x v="5639"/>
    <n v="149.96912036623274"/>
  </r>
  <r>
    <s v="SO5641"/>
    <x v="86"/>
    <s v="Online"/>
    <s v="USD"/>
    <x v="14"/>
    <x v="191"/>
    <x v="45"/>
    <n v="3"/>
    <n v="342.84495037794113"/>
    <n v="244.88925026995796"/>
    <x v="5640"/>
    <n v="293.86710032394956"/>
  </r>
  <r>
    <s v="SO5642"/>
    <x v="39"/>
    <s v="In-Store"/>
    <s v="USD"/>
    <x v="16"/>
    <x v="1"/>
    <x v="45"/>
    <n v="5"/>
    <n v="618.19219386577606"/>
    <n v="441.56585276126862"/>
    <x v="5641"/>
    <n v="883.13170552253723"/>
  </r>
  <r>
    <s v="SO5643"/>
    <x v="34"/>
    <s v="Wholesale"/>
    <s v="USD"/>
    <x v="2"/>
    <x v="343"/>
    <x v="9"/>
    <n v="7"/>
    <n v="555.11744338274002"/>
    <n v="396.51245955910002"/>
    <x v="5642"/>
    <n v="1110.23488676548"/>
  </r>
  <r>
    <s v="SO5644"/>
    <x v="75"/>
    <s v="Wholesale"/>
    <s v="USD"/>
    <x v="5"/>
    <x v="347"/>
    <x v="39"/>
    <n v="5"/>
    <n v="177.62825489044189"/>
    <n v="126.87732492174422"/>
    <x v="5643"/>
    <n v="253.75464984348832"/>
  </r>
  <r>
    <s v="SO5645"/>
    <x v="102"/>
    <s v="Online"/>
    <s v="USD"/>
    <x v="1"/>
    <x v="271"/>
    <x v="0"/>
    <n v="5"/>
    <n v="348.67364019155502"/>
    <n v="249.05260013682502"/>
    <x v="5644"/>
    <n v="498.1052002736501"/>
  </r>
  <r>
    <s v="SO5646"/>
    <x v="87"/>
    <s v="Wholesale"/>
    <s v="USD"/>
    <x v="4"/>
    <x v="255"/>
    <x v="31"/>
    <n v="3"/>
    <n v="183.49152481555939"/>
    <n v="131.06537486825673"/>
    <x v="5645"/>
    <n v="157.27844984190801"/>
  </r>
  <r>
    <s v="SO5647"/>
    <x v="84"/>
    <s v="In-Store"/>
    <s v="USD"/>
    <x v="14"/>
    <x v="344"/>
    <x v="32"/>
    <n v="10"/>
    <n v="230.11324936151505"/>
    <n v="164.36660668679647"/>
    <x v="5646"/>
    <n v="657.46642674718578"/>
  </r>
  <r>
    <s v="SO5648"/>
    <x v="8"/>
    <s v="In-Store"/>
    <s v="USD"/>
    <x v="24"/>
    <x v="275"/>
    <x v="5"/>
    <n v="8"/>
    <n v="153.20944046974182"/>
    <n v="109.43531462124416"/>
    <x v="5647"/>
    <n v="350.19300678798129"/>
  </r>
  <r>
    <s v="SO5649"/>
    <x v="143"/>
    <s v="In-Store"/>
    <s v="USD"/>
    <x v="21"/>
    <x v="3"/>
    <x v="1"/>
    <n v="1"/>
    <n v="539.47427290678024"/>
    <n v="385.3387663619859"/>
    <x v="5648"/>
    <n v="154.13550654479434"/>
  </r>
  <r>
    <s v="SO5650"/>
    <x v="139"/>
    <s v="Online"/>
    <s v="USD"/>
    <x v="0"/>
    <x v="264"/>
    <x v="27"/>
    <n v="4"/>
    <n v="385.70705831050873"/>
    <n v="275.50504165036341"/>
    <x v="5649"/>
    <n v="440.80806664058127"/>
  </r>
  <r>
    <s v="SO5651"/>
    <x v="121"/>
    <s v="Distributor"/>
    <s v="USD"/>
    <x v="10"/>
    <x v="62"/>
    <x v="4"/>
    <n v="7"/>
    <n v="430.86435395479202"/>
    <n v="307.76025282485148"/>
    <x v="5650"/>
    <n v="861.72870790958405"/>
  </r>
  <r>
    <s v="SO5652"/>
    <x v="32"/>
    <s v="In-Store"/>
    <s v="USD"/>
    <x v="3"/>
    <x v="19"/>
    <x v="21"/>
    <n v="1"/>
    <n v="260.01301145553589"/>
    <n v="185.72357961109708"/>
    <x v="5651"/>
    <n v="74.289431844438809"/>
  </r>
  <r>
    <s v="SO5653"/>
    <x v="107"/>
    <s v="Wholesale"/>
    <s v="USD"/>
    <x v="18"/>
    <x v="239"/>
    <x v="11"/>
    <n v="7"/>
    <n v="221.14290565252304"/>
    <n v="157.95921832323074"/>
    <x v="5652"/>
    <n v="442.28581130504608"/>
  </r>
  <r>
    <s v="SO5654"/>
    <x v="26"/>
    <s v="Online"/>
    <s v="USD"/>
    <x v="13"/>
    <x v="230"/>
    <x v="42"/>
    <n v="9"/>
    <n v="457.71312296390533"/>
    <n v="326.93794497421811"/>
    <x v="5653"/>
    <n v="1176.9766019071849"/>
  </r>
  <r>
    <s v="SO5655"/>
    <x v="80"/>
    <s v="Online"/>
    <s v="USD"/>
    <x v="23"/>
    <x v="242"/>
    <x v="40"/>
    <n v="6"/>
    <n v="484.0602713227272"/>
    <n v="345.75733665909087"/>
    <x v="5654"/>
    <n v="829.81760798181813"/>
  </r>
  <r>
    <s v="SO5656"/>
    <x v="13"/>
    <s v="Online"/>
    <s v="USD"/>
    <x v="12"/>
    <x v="275"/>
    <x v="4"/>
    <n v="3"/>
    <n v="420.03292536735535"/>
    <n v="300.02351811953957"/>
    <x v="5655"/>
    <n v="360.02822174344738"/>
  </r>
  <r>
    <s v="SO5657"/>
    <x v="120"/>
    <s v="In-Store"/>
    <s v="USD"/>
    <x v="3"/>
    <x v="348"/>
    <x v="24"/>
    <n v="7"/>
    <n v="410.51016587018967"/>
    <n v="293.22154705013548"/>
    <x v="5656"/>
    <n v="821.02033174037933"/>
  </r>
  <r>
    <s v="SO5658"/>
    <x v="123"/>
    <s v="Online"/>
    <s v="USD"/>
    <x v="9"/>
    <x v="87"/>
    <x v="1"/>
    <n v="7"/>
    <n v="511.58033645153046"/>
    <n v="365.4145260368075"/>
    <x v="5657"/>
    <n v="1023.1606729030609"/>
  </r>
  <r>
    <s v="SO5659"/>
    <x v="104"/>
    <s v="Online"/>
    <s v="USD"/>
    <x v="10"/>
    <x v="92"/>
    <x v="23"/>
    <n v="2"/>
    <n v="585.80164843797684"/>
    <n v="418.4297488842692"/>
    <x v="5658"/>
    <n v="334.74379910741527"/>
  </r>
  <r>
    <s v="SO5660"/>
    <x v="101"/>
    <s v="Online"/>
    <s v="USD"/>
    <x v="16"/>
    <x v="265"/>
    <x v="10"/>
    <n v="9"/>
    <n v="452.02974128723145"/>
    <n v="322.8783866337368"/>
    <x v="5659"/>
    <n v="1162.362191881452"/>
  </r>
  <r>
    <s v="SO5661"/>
    <x v="31"/>
    <s v="Online"/>
    <s v="USD"/>
    <x v="12"/>
    <x v="232"/>
    <x v="38"/>
    <n v="8"/>
    <n v="430.10687631368637"/>
    <n v="307.21919736691888"/>
    <x v="5660"/>
    <n v="983.10143157413995"/>
  </r>
  <r>
    <s v="SO5662"/>
    <x v="77"/>
    <s v="In-Store"/>
    <s v="USD"/>
    <x v="10"/>
    <x v="251"/>
    <x v="12"/>
    <n v="9"/>
    <n v="231.27873051166534"/>
    <n v="165.1990932226181"/>
    <x v="5661"/>
    <n v="594.71673560142517"/>
  </r>
  <r>
    <s v="SO5663"/>
    <x v="97"/>
    <s v="Distributor"/>
    <s v="USD"/>
    <x v="7"/>
    <x v="159"/>
    <x v="40"/>
    <n v="1"/>
    <n v="212.49089008569717"/>
    <n v="151.77920720406942"/>
    <x v="5662"/>
    <n v="60.711682881627752"/>
  </r>
  <r>
    <s v="SO5664"/>
    <x v="71"/>
    <s v="In-Store"/>
    <s v="USD"/>
    <x v="12"/>
    <x v="90"/>
    <x v="26"/>
    <n v="9"/>
    <n v="329.85874485969543"/>
    <n v="235.61338918549674"/>
    <x v="5663"/>
    <n v="848.2082010677882"/>
  </r>
  <r>
    <s v="SO5665"/>
    <x v="5"/>
    <s v="Wholesale"/>
    <s v="USD"/>
    <x v="16"/>
    <x v="40"/>
    <x v="14"/>
    <n v="5"/>
    <n v="640.1796800494194"/>
    <n v="457.27120003529961"/>
    <x v="5664"/>
    <n v="914.54240007059889"/>
  </r>
  <r>
    <s v="SO5666"/>
    <x v="146"/>
    <s v="Distributor"/>
    <s v="USD"/>
    <x v="23"/>
    <x v="299"/>
    <x v="16"/>
    <n v="5"/>
    <n v="195.63087594509125"/>
    <n v="139.73633996077947"/>
    <x v="5665"/>
    <n v="279.47267992155889"/>
  </r>
  <r>
    <s v="SO5667"/>
    <x v="12"/>
    <s v="Online"/>
    <s v="USD"/>
    <x v="15"/>
    <x v="141"/>
    <x v="19"/>
    <n v="2"/>
    <n v="163.97278386354446"/>
    <n v="117.1234170453889"/>
    <x v="5666"/>
    <n v="93.698733636311118"/>
  </r>
  <r>
    <s v="SO5668"/>
    <x v="82"/>
    <s v="In-Store"/>
    <s v="USD"/>
    <x v="12"/>
    <x v="152"/>
    <x v="24"/>
    <n v="7"/>
    <n v="566.04807329177856"/>
    <n v="404.32005235127042"/>
    <x v="5667"/>
    <n v="1132.0961465835571"/>
  </r>
  <r>
    <s v="SO5669"/>
    <x v="10"/>
    <s v="Distributor"/>
    <s v="USD"/>
    <x v="1"/>
    <x v="35"/>
    <x v="22"/>
    <n v="6"/>
    <n v="285.95666545629501"/>
    <n v="204.25476104021072"/>
    <x v="5668"/>
    <n v="490.21142649650574"/>
  </r>
  <r>
    <s v="SO5670"/>
    <x v="44"/>
    <s v="Wholesale"/>
    <s v="USD"/>
    <x v="13"/>
    <x v="346"/>
    <x v="19"/>
    <n v="6"/>
    <n v="320.51500761508942"/>
    <n v="228.93929115363531"/>
    <x v="5669"/>
    <n v="549.45429876872458"/>
  </r>
  <r>
    <s v="SO5671"/>
    <x v="127"/>
    <s v="Online"/>
    <s v="USD"/>
    <x v="10"/>
    <x v="141"/>
    <x v="39"/>
    <n v="8"/>
    <n v="222.92512518167496"/>
    <n v="159.23223227262497"/>
    <x v="5670"/>
    <n v="509.5431432723999"/>
  </r>
  <r>
    <s v="SO5672"/>
    <x v="113"/>
    <s v="Distributor"/>
    <s v="USD"/>
    <x v="18"/>
    <x v="352"/>
    <x v="28"/>
    <n v="7"/>
    <n v="215.62684035301208"/>
    <n v="154.01917168072293"/>
    <x v="5671"/>
    <n v="431.25368070602417"/>
  </r>
  <r>
    <s v="SO5673"/>
    <x v="107"/>
    <s v="Wholesale"/>
    <s v="USD"/>
    <x v="22"/>
    <x v="304"/>
    <x v="17"/>
    <n v="1"/>
    <n v="480.16299122571945"/>
    <n v="342.97356516122818"/>
    <x v="5672"/>
    <n v="137.18942606449127"/>
  </r>
  <r>
    <s v="SO5674"/>
    <x v="77"/>
    <s v="In-Store"/>
    <s v="USD"/>
    <x v="23"/>
    <x v="114"/>
    <x v="15"/>
    <n v="8"/>
    <n v="430.3181494474411"/>
    <n v="307.37010674817225"/>
    <x v="5673"/>
    <n v="983.58434159415083"/>
  </r>
  <r>
    <s v="SO5675"/>
    <x v="35"/>
    <s v="Distributor"/>
    <s v="USD"/>
    <x v="11"/>
    <x v="218"/>
    <x v="30"/>
    <n v="7"/>
    <n v="446.4993422627449"/>
    <n v="318.92810161624635"/>
    <x v="5674"/>
    <n v="892.99868452548981"/>
  </r>
  <r>
    <s v="SO5676"/>
    <x v="76"/>
    <s v="Online"/>
    <s v="USD"/>
    <x v="9"/>
    <x v="80"/>
    <x v="39"/>
    <n v="7"/>
    <n v="516.20326137542725"/>
    <n v="368.71661526816234"/>
    <x v="5675"/>
    <n v="1032.4065227508545"/>
  </r>
  <r>
    <s v="SO5677"/>
    <x v="20"/>
    <s v="In-Store"/>
    <s v="USD"/>
    <x v="0"/>
    <x v="362"/>
    <x v="14"/>
    <n v="10"/>
    <n v="296.78651136159897"/>
    <n v="211.99036525828498"/>
    <x v="5676"/>
    <n v="847.96146103314004"/>
  </r>
  <r>
    <s v="SO5678"/>
    <x v="94"/>
    <s v="In-Store"/>
    <s v="USD"/>
    <x v="20"/>
    <x v="103"/>
    <x v="6"/>
    <n v="3"/>
    <n v="453.63923943042755"/>
    <n v="324.02802816459115"/>
    <x v="5677"/>
    <n v="388.83363379750926"/>
  </r>
  <r>
    <s v="SO5679"/>
    <x v="39"/>
    <s v="Online"/>
    <s v="USD"/>
    <x v="9"/>
    <x v="247"/>
    <x v="33"/>
    <n v="4"/>
    <n v="579.21112114191055"/>
    <n v="413.72222938707898"/>
    <x v="5678"/>
    <n v="661.95556701932628"/>
  </r>
  <r>
    <s v="SO5680"/>
    <x v="49"/>
    <s v="Wholesale"/>
    <s v="USD"/>
    <x v="0"/>
    <x v="60"/>
    <x v="7"/>
    <n v="9"/>
    <n v="637.2927782535553"/>
    <n v="455.20912732396812"/>
    <x v="5679"/>
    <n v="1638.7528583662843"/>
  </r>
  <r>
    <s v="SO5681"/>
    <x v="34"/>
    <s v="Distributor"/>
    <s v="USD"/>
    <x v="0"/>
    <x v="129"/>
    <x v="27"/>
    <n v="7"/>
    <n v="505.09340018033981"/>
    <n v="360.78100012881418"/>
    <x v="5680"/>
    <n v="1010.1868003606796"/>
  </r>
  <r>
    <s v="SO5682"/>
    <x v="75"/>
    <s v="Distributor"/>
    <s v="USD"/>
    <x v="3"/>
    <x v="42"/>
    <x v="12"/>
    <n v="3"/>
    <n v="243.24225461483002"/>
    <n v="173.74446758202146"/>
    <x v="5681"/>
    <n v="208.49336109842568"/>
  </r>
  <r>
    <s v="SO5683"/>
    <x v="111"/>
    <s v="Distributor"/>
    <s v="USD"/>
    <x v="7"/>
    <x v="157"/>
    <x v="17"/>
    <n v="7"/>
    <n v="593.08103066682816"/>
    <n v="423.629307619163"/>
    <x v="5682"/>
    <n v="1186.1620613336563"/>
  </r>
  <r>
    <s v="SO5684"/>
    <x v="118"/>
    <s v="Wholesale"/>
    <s v="USD"/>
    <x v="15"/>
    <x v="68"/>
    <x v="13"/>
    <n v="9"/>
    <n v="568.89618444442749"/>
    <n v="406.3544174603054"/>
    <x v="5683"/>
    <n v="1462.8759028570989"/>
  </r>
  <r>
    <s v="SO5685"/>
    <x v="62"/>
    <s v="Distributor"/>
    <s v="USD"/>
    <x v="11"/>
    <x v="119"/>
    <x v="32"/>
    <n v="10"/>
    <n v="414.89377731084824"/>
    <n v="296.35269807917734"/>
    <x v="5684"/>
    <n v="1185.4107923167089"/>
  </r>
  <r>
    <s v="SO5686"/>
    <x v="90"/>
    <s v="In-Store"/>
    <s v="USD"/>
    <x v="22"/>
    <x v="47"/>
    <x v="43"/>
    <n v="7"/>
    <n v="523.25933611392975"/>
    <n v="373.75666865280698"/>
    <x v="5685"/>
    <n v="1046.5186722278595"/>
  </r>
  <r>
    <s v="SO5687"/>
    <x v="65"/>
    <s v="Wholesale"/>
    <s v="USD"/>
    <x v="20"/>
    <x v="208"/>
    <x v="0"/>
    <n v="6"/>
    <n v="351.02514749765396"/>
    <n v="250.73224821260999"/>
    <x v="5686"/>
    <n v="601.75739571026384"/>
  </r>
  <r>
    <s v="SO5688"/>
    <x v="100"/>
    <s v="Distributor"/>
    <s v="USD"/>
    <x v="13"/>
    <x v="234"/>
    <x v="19"/>
    <n v="1"/>
    <n v="628.32774996757507"/>
    <n v="448.8055356911251"/>
    <x v="5687"/>
    <n v="179.52221427644997"/>
  </r>
  <r>
    <s v="SO5689"/>
    <x v="89"/>
    <s v="Wholesale"/>
    <s v="USD"/>
    <x v="12"/>
    <x v="258"/>
    <x v="22"/>
    <n v="7"/>
    <n v="358.05733269453049"/>
    <n v="255.75523763895038"/>
    <x v="5688"/>
    <n v="716.11466538906075"/>
  </r>
  <r>
    <s v="SO5690"/>
    <x v="3"/>
    <s v="Wholesale"/>
    <s v="USD"/>
    <x v="21"/>
    <x v="133"/>
    <x v="27"/>
    <n v="5"/>
    <n v="454.643914103508"/>
    <n v="324.74565293107719"/>
    <x v="5689"/>
    <n v="649.49130586215415"/>
  </r>
  <r>
    <s v="SO5691"/>
    <x v="82"/>
    <s v="In-Store"/>
    <s v="USD"/>
    <x v="10"/>
    <x v="58"/>
    <x v="7"/>
    <n v="3"/>
    <n v="397.49568110704422"/>
    <n v="283.92548650503159"/>
    <x v="5690"/>
    <n v="340.7105838060379"/>
  </r>
  <r>
    <s v="SO5692"/>
    <x v="1"/>
    <s v="Online"/>
    <s v="USD"/>
    <x v="17"/>
    <x v="43"/>
    <x v="4"/>
    <n v="1"/>
    <n v="591.2933464050293"/>
    <n v="422.35239028930664"/>
    <x v="5691"/>
    <n v="168.94095611572266"/>
  </r>
  <r>
    <s v="SO5693"/>
    <x v="110"/>
    <s v="Online"/>
    <s v="USD"/>
    <x v="16"/>
    <x v="66"/>
    <x v="27"/>
    <n v="10"/>
    <n v="287.27895158529282"/>
    <n v="205.19925113235203"/>
    <x v="5692"/>
    <n v="820.79700452940779"/>
  </r>
  <r>
    <s v="SO5694"/>
    <x v="116"/>
    <s v="Online"/>
    <s v="USD"/>
    <x v="7"/>
    <x v="165"/>
    <x v="28"/>
    <n v="1"/>
    <n v="335.87383282184601"/>
    <n v="239.90988058703289"/>
    <x v="5693"/>
    <n v="95.963952234813121"/>
  </r>
  <r>
    <s v="SO5695"/>
    <x v="66"/>
    <s v="Distributor"/>
    <s v="USD"/>
    <x v="24"/>
    <x v="309"/>
    <x v="2"/>
    <n v="6"/>
    <n v="369.37159878015518"/>
    <n v="263.83685627153943"/>
    <x v="5694"/>
    <n v="633.2084550516945"/>
  </r>
  <r>
    <s v="SO5696"/>
    <x v="122"/>
    <s v="In-Store"/>
    <s v="USD"/>
    <x v="23"/>
    <x v="73"/>
    <x v="17"/>
    <n v="10"/>
    <n v="451.21857190132141"/>
    <n v="322.29897992951533"/>
    <x v="5695"/>
    <n v="1289.1959197180608"/>
  </r>
  <r>
    <s v="SO5697"/>
    <x v="42"/>
    <s v="Distributor"/>
    <s v="USD"/>
    <x v="17"/>
    <x v="264"/>
    <x v="46"/>
    <n v="10"/>
    <n v="504.09433954954147"/>
    <n v="360.06738539252967"/>
    <x v="5696"/>
    <n v="1440.2695415701182"/>
  </r>
  <r>
    <s v="SO5698"/>
    <x v="45"/>
    <s v="Distributor"/>
    <s v="USD"/>
    <x v="0"/>
    <x v="23"/>
    <x v="39"/>
    <n v="9"/>
    <n v="420.90447556972504"/>
    <n v="300.64605397837505"/>
    <x v="5697"/>
    <n v="1082.3257943221497"/>
  </r>
  <r>
    <s v="SO5699"/>
    <x v="112"/>
    <s v="Wholesale"/>
    <s v="USD"/>
    <x v="3"/>
    <x v="226"/>
    <x v="8"/>
    <n v="3"/>
    <n v="538.0992506146431"/>
    <n v="384.35660758188794"/>
    <x v="5698"/>
    <n v="461.22792909826558"/>
  </r>
  <r>
    <s v="SO5700"/>
    <x v="136"/>
    <s v="Distributor"/>
    <s v="USD"/>
    <x v="23"/>
    <x v="185"/>
    <x v="23"/>
    <n v="2"/>
    <n v="301.82687616348267"/>
    <n v="215.59062583105907"/>
    <x v="5699"/>
    <n v="172.47250066484719"/>
  </r>
  <r>
    <s v="SO5701"/>
    <x v="104"/>
    <s v="In-Store"/>
    <s v="USD"/>
    <x v="0"/>
    <x v="18"/>
    <x v="22"/>
    <n v="2"/>
    <n v="508.14564746618271"/>
    <n v="362.9611767615591"/>
    <x v="5700"/>
    <n v="290.36894140924721"/>
  </r>
  <r>
    <s v="SO5702"/>
    <x v="35"/>
    <s v="Distributor"/>
    <s v="USD"/>
    <x v="4"/>
    <x v="65"/>
    <x v="5"/>
    <n v="3"/>
    <n v="363.37188971042633"/>
    <n v="259.55134979316171"/>
    <x v="5701"/>
    <n v="311.46161975179393"/>
  </r>
  <r>
    <s v="SO5703"/>
    <x v="118"/>
    <s v="Wholesale"/>
    <s v="USD"/>
    <x v="7"/>
    <x v="141"/>
    <x v="5"/>
    <n v="6"/>
    <n v="471.08299452066422"/>
    <n v="336.48785322904587"/>
    <x v="5702"/>
    <n v="807.57084774971008"/>
  </r>
  <r>
    <s v="SO5704"/>
    <x v="82"/>
    <s v="Online"/>
    <s v="USD"/>
    <x v="9"/>
    <x v="83"/>
    <x v="20"/>
    <n v="4"/>
    <n v="344.96768546104431"/>
    <n v="246.40548961503166"/>
    <x v="5703"/>
    <n v="394.24878338405063"/>
  </r>
  <r>
    <s v="SO5705"/>
    <x v="107"/>
    <s v="In-Store"/>
    <s v="USD"/>
    <x v="25"/>
    <x v="7"/>
    <x v="39"/>
    <n v="8"/>
    <n v="476.69709652662277"/>
    <n v="340.49792609044488"/>
    <x v="5704"/>
    <n v="1089.5933634894232"/>
  </r>
  <r>
    <s v="SO5706"/>
    <x v="87"/>
    <s v="Wholesale"/>
    <s v="USD"/>
    <x v="7"/>
    <x v="328"/>
    <x v="28"/>
    <n v="7"/>
    <n v="289.04591166973114"/>
    <n v="206.46136547837941"/>
    <x v="5705"/>
    <n v="578.09182333946205"/>
  </r>
  <r>
    <s v="SO5707"/>
    <x v="73"/>
    <s v="Distributor"/>
    <s v="USD"/>
    <x v="1"/>
    <x v="160"/>
    <x v="27"/>
    <n v="1"/>
    <n v="323.32582122087479"/>
    <n v="230.94701515776771"/>
    <x v="5706"/>
    <n v="92.378806063107078"/>
  </r>
  <r>
    <s v="SO5708"/>
    <x v="133"/>
    <s v="Wholesale"/>
    <s v="USD"/>
    <x v="4"/>
    <x v="149"/>
    <x v="41"/>
    <n v="1"/>
    <n v="522.6945276260376"/>
    <n v="373.3532340185983"/>
    <x v="5707"/>
    <n v="149.3412936074393"/>
  </r>
  <r>
    <s v="SO5709"/>
    <x v="63"/>
    <s v="In-Store"/>
    <s v="USD"/>
    <x v="12"/>
    <x v="116"/>
    <x v="44"/>
    <n v="3"/>
    <n v="364.40060323476791"/>
    <n v="260.28614516769136"/>
    <x v="5708"/>
    <n v="312.34337420122961"/>
  </r>
  <r>
    <s v="SO5710"/>
    <x v="113"/>
    <s v="Distributor"/>
    <s v="USD"/>
    <x v="8"/>
    <x v="198"/>
    <x v="12"/>
    <n v="9"/>
    <n v="490.53329193592072"/>
    <n v="350.38092281137199"/>
    <x v="5709"/>
    <n v="1261.3713221209387"/>
  </r>
  <r>
    <s v="SO5711"/>
    <x v="150"/>
    <s v="Distributor"/>
    <s v="USD"/>
    <x v="10"/>
    <x v="310"/>
    <x v="23"/>
    <n v="4"/>
    <n v="250.31997925043106"/>
    <n v="178.79998517887935"/>
    <x v="5710"/>
    <n v="286.07997628620683"/>
  </r>
  <r>
    <s v="SO5712"/>
    <x v="30"/>
    <s v="Distributor"/>
    <s v="USD"/>
    <x v="4"/>
    <x v="221"/>
    <x v="35"/>
    <n v="7"/>
    <n v="274.59315705299377"/>
    <n v="196.13796932356701"/>
    <x v="5711"/>
    <n v="549.18631410598732"/>
  </r>
  <r>
    <s v="SO5713"/>
    <x v="63"/>
    <s v="Distributor"/>
    <s v="USD"/>
    <x v="7"/>
    <x v="77"/>
    <x v="3"/>
    <n v="8"/>
    <n v="631.31140440702438"/>
    <n v="450.93671743358885"/>
    <x v="5712"/>
    <n v="1442.9974957874842"/>
  </r>
  <r>
    <s v="SO5714"/>
    <x v="85"/>
    <s v="Wholesale"/>
    <s v="USD"/>
    <x v="2"/>
    <x v="338"/>
    <x v="39"/>
    <n v="10"/>
    <n v="245.23082005977631"/>
    <n v="175.16487147126881"/>
    <x v="5713"/>
    <n v="700.6594858850749"/>
  </r>
  <r>
    <s v="SO5715"/>
    <x v="23"/>
    <s v="In-Store"/>
    <s v="USD"/>
    <x v="0"/>
    <x v="36"/>
    <x v="23"/>
    <n v="5"/>
    <n v="447.18759995698929"/>
    <n v="319.41971425499236"/>
    <x v="5714"/>
    <n v="638.8394285099846"/>
  </r>
  <r>
    <s v="SO5716"/>
    <x v="148"/>
    <s v="Online"/>
    <s v="USD"/>
    <x v="10"/>
    <x v="148"/>
    <x v="42"/>
    <n v="5"/>
    <n v="424.35967969894409"/>
    <n v="303.11405692781722"/>
    <x v="5715"/>
    <n v="606.22811385563432"/>
  </r>
  <r>
    <s v="SO5717"/>
    <x v="59"/>
    <s v="Distributor"/>
    <s v="USD"/>
    <x v="6"/>
    <x v="20"/>
    <x v="16"/>
    <n v="8"/>
    <n v="591.15368217229843"/>
    <n v="422.25263012307033"/>
    <x v="5716"/>
    <n v="1351.2084163938248"/>
  </r>
  <r>
    <s v="SO5718"/>
    <x v="69"/>
    <s v="Distributor"/>
    <s v="USD"/>
    <x v="16"/>
    <x v="40"/>
    <x v="13"/>
    <n v="9"/>
    <n v="265.52844965457916"/>
    <n v="189.6631783246994"/>
    <x v="5717"/>
    <n v="682.78744196891785"/>
  </r>
  <r>
    <s v="SO5719"/>
    <x v="11"/>
    <s v="Distributor"/>
    <s v="USD"/>
    <x v="19"/>
    <x v="10"/>
    <x v="12"/>
    <n v="7"/>
    <n v="311.07132250070572"/>
    <n v="222.19380178621839"/>
    <x v="5718"/>
    <n v="622.14264500141144"/>
  </r>
  <r>
    <s v="SO5720"/>
    <x v="69"/>
    <s v="In-Store"/>
    <s v="USD"/>
    <x v="17"/>
    <x v="303"/>
    <x v="22"/>
    <n v="9"/>
    <n v="181.6286780834198"/>
    <n v="129.73477005958557"/>
    <x v="5719"/>
    <n v="467.04517221450806"/>
  </r>
  <r>
    <s v="SO5721"/>
    <x v="16"/>
    <s v="Wholesale"/>
    <s v="USD"/>
    <x v="2"/>
    <x v="21"/>
    <x v="8"/>
    <n v="10"/>
    <n v="391.83618897199631"/>
    <n v="279.88299212285455"/>
    <x v="5720"/>
    <n v="1119.5319684914175"/>
  </r>
  <r>
    <s v="SO5722"/>
    <x v="65"/>
    <s v="Distributor"/>
    <s v="USD"/>
    <x v="18"/>
    <x v="297"/>
    <x v="28"/>
    <n v="6"/>
    <n v="264.26242339611053"/>
    <n v="188.75887385436468"/>
    <x v="5721"/>
    <n v="453.02129725047507"/>
  </r>
  <r>
    <s v="SO5723"/>
    <x v="10"/>
    <s v="In-Store"/>
    <s v="USD"/>
    <x v="19"/>
    <x v="167"/>
    <x v="10"/>
    <n v="8"/>
    <n v="233.7749188542366"/>
    <n v="166.9820848958833"/>
    <x v="5722"/>
    <n v="534.34267166682639"/>
  </r>
  <r>
    <s v="SO5724"/>
    <x v="150"/>
    <s v="Wholesale"/>
    <s v="USD"/>
    <x v="22"/>
    <x v="357"/>
    <x v="25"/>
    <n v="2"/>
    <n v="281.05133628845215"/>
    <n v="200.75095449175154"/>
    <x v="5723"/>
    <n v="160.60076359340121"/>
  </r>
  <r>
    <s v="SO5725"/>
    <x v="70"/>
    <s v="Online"/>
    <s v="USD"/>
    <x v="19"/>
    <x v="194"/>
    <x v="15"/>
    <n v="7"/>
    <n v="616.21787256002426"/>
    <n v="440.15562325716019"/>
    <x v="5724"/>
    <n v="1232.4357451200485"/>
  </r>
  <r>
    <s v="SO5726"/>
    <x v="27"/>
    <s v="Wholesale"/>
    <s v="USD"/>
    <x v="13"/>
    <x v="232"/>
    <x v="19"/>
    <n v="8"/>
    <n v="152.41839802265167"/>
    <n v="108.87028430189406"/>
    <x v="5725"/>
    <n v="348.3849097660609"/>
  </r>
  <r>
    <s v="SO5727"/>
    <x v="110"/>
    <s v="Wholesale"/>
    <s v="USD"/>
    <x v="9"/>
    <x v="57"/>
    <x v="36"/>
    <n v="9"/>
    <n v="513.65391880273819"/>
    <n v="366.89565628767014"/>
    <x v="5726"/>
    <n v="1320.8243626356125"/>
  </r>
  <r>
    <s v="SO5728"/>
    <x v="144"/>
    <s v="Wholesale"/>
    <s v="USD"/>
    <x v="7"/>
    <x v="4"/>
    <x v="28"/>
    <n v="7"/>
    <n v="234.62356495857239"/>
    <n v="167.58826068469457"/>
    <x v="5727"/>
    <n v="469.24712991714478"/>
  </r>
  <r>
    <s v="SO5729"/>
    <x v="126"/>
    <s v="Wholesale"/>
    <s v="USD"/>
    <x v="20"/>
    <x v="77"/>
    <x v="10"/>
    <n v="10"/>
    <n v="505.12350100278854"/>
    <n v="360.80250071627756"/>
    <x v="5728"/>
    <n v="1443.2100028651098"/>
  </r>
  <r>
    <s v="SO5730"/>
    <x v="10"/>
    <s v="In-Store"/>
    <s v="USD"/>
    <x v="7"/>
    <x v="275"/>
    <x v="22"/>
    <n v="3"/>
    <n v="360.08456933498383"/>
    <n v="257.20326381070277"/>
    <x v="5729"/>
    <n v="308.64391657284318"/>
  </r>
  <r>
    <s v="SO5731"/>
    <x v="112"/>
    <s v="Online"/>
    <s v="USD"/>
    <x v="8"/>
    <x v="225"/>
    <x v="10"/>
    <n v="9"/>
    <n v="392.75623494386673"/>
    <n v="280.54016781704769"/>
    <x v="5730"/>
    <n v="1009.9446041413712"/>
  </r>
  <r>
    <s v="SO5732"/>
    <x v="60"/>
    <s v="In-Store"/>
    <s v="USD"/>
    <x v="7"/>
    <x v="338"/>
    <x v="31"/>
    <n v="8"/>
    <n v="218.26412630081177"/>
    <n v="155.9029473577227"/>
    <x v="5731"/>
    <n v="498.88943154471258"/>
  </r>
  <r>
    <s v="SO5733"/>
    <x v="119"/>
    <s v="Wholesale"/>
    <s v="USD"/>
    <x v="7"/>
    <x v="115"/>
    <x v="42"/>
    <n v="7"/>
    <n v="313.6092876791954"/>
    <n v="224.00663405656815"/>
    <x v="5732"/>
    <n v="627.21857535839081"/>
  </r>
  <r>
    <s v="SO5734"/>
    <x v="99"/>
    <s v="Wholesale"/>
    <s v="USD"/>
    <x v="4"/>
    <x v="303"/>
    <x v="0"/>
    <n v="9"/>
    <n v="278.65479719638824"/>
    <n v="199.03914085456304"/>
    <x v="5733"/>
    <n v="716.54090707642672"/>
  </r>
  <r>
    <s v="SO5735"/>
    <x v="83"/>
    <s v="In-Store"/>
    <s v="USD"/>
    <x v="3"/>
    <x v="162"/>
    <x v="28"/>
    <n v="2"/>
    <n v="225.21278768777847"/>
    <n v="160.86627691984177"/>
    <x v="5734"/>
    <n v="128.69302153587341"/>
  </r>
  <r>
    <s v="SO5736"/>
    <x v="130"/>
    <s v="In-Store"/>
    <s v="USD"/>
    <x v="19"/>
    <x v="212"/>
    <x v="24"/>
    <n v="7"/>
    <n v="578.64275908470154"/>
    <n v="413.31625648907254"/>
    <x v="5735"/>
    <n v="1157.2855181694031"/>
  </r>
  <r>
    <s v="SO5737"/>
    <x v="64"/>
    <s v="In-Store"/>
    <s v="USD"/>
    <x v="0"/>
    <x v="158"/>
    <x v="1"/>
    <n v="3"/>
    <n v="285.47851628065109"/>
    <n v="203.9132259147508"/>
    <x v="5736"/>
    <n v="244.69587109770089"/>
  </r>
  <r>
    <s v="SO5738"/>
    <x v="61"/>
    <s v="Online"/>
    <s v="USD"/>
    <x v="24"/>
    <x v="248"/>
    <x v="38"/>
    <n v="5"/>
    <n v="335.28173053264618"/>
    <n v="239.48695038046156"/>
    <x v="5737"/>
    <n v="478.97390076092302"/>
  </r>
  <r>
    <s v="SO5739"/>
    <x v="76"/>
    <s v="Wholesale"/>
    <s v="USD"/>
    <x v="5"/>
    <x v="120"/>
    <x v="8"/>
    <n v="10"/>
    <n v="263.87813025712967"/>
    <n v="188.48437875509262"/>
    <x v="5738"/>
    <n v="753.93751502037048"/>
  </r>
  <r>
    <s v="SO5740"/>
    <x v="48"/>
    <s v="Distributor"/>
    <s v="USD"/>
    <x v="23"/>
    <x v="236"/>
    <x v="34"/>
    <n v="1"/>
    <n v="463.25830364227295"/>
    <n v="330.89878831590926"/>
    <x v="5739"/>
    <n v="132.35951532636369"/>
  </r>
  <r>
    <s v="SO5741"/>
    <x v="4"/>
    <s v="Wholesale"/>
    <s v="USD"/>
    <x v="4"/>
    <x v="278"/>
    <x v="43"/>
    <n v="10"/>
    <n v="254.04716581106186"/>
    <n v="181.46226129361563"/>
    <x v="5740"/>
    <n v="725.84904517446239"/>
  </r>
  <r>
    <s v="SO5742"/>
    <x v="90"/>
    <s v="Wholesale"/>
    <s v="USD"/>
    <x v="15"/>
    <x v="330"/>
    <x v="23"/>
    <n v="9"/>
    <n v="184.57993233203888"/>
    <n v="131.84280880859922"/>
    <x v="5741"/>
    <n v="474.63411171095686"/>
  </r>
  <r>
    <s v="SO5743"/>
    <x v="77"/>
    <s v="In-Store"/>
    <s v="USD"/>
    <x v="1"/>
    <x v="169"/>
    <x v="1"/>
    <n v="5"/>
    <n v="574.22107368707657"/>
    <n v="410.15790977648328"/>
    <x v="5742"/>
    <n v="820.31581955296633"/>
  </r>
  <r>
    <s v="SO5744"/>
    <x v="121"/>
    <s v="Online"/>
    <s v="USD"/>
    <x v="2"/>
    <x v="114"/>
    <x v="1"/>
    <n v="10"/>
    <n v="583.76682686805725"/>
    <n v="416.97630490575523"/>
    <x v="5743"/>
    <n v="1667.9052196230205"/>
  </r>
  <r>
    <s v="SO5745"/>
    <x v="56"/>
    <s v="Wholesale"/>
    <s v="USD"/>
    <x v="22"/>
    <x v="16"/>
    <x v="10"/>
    <n v="3"/>
    <n v="370.15953558683395"/>
    <n v="264.39966827630997"/>
    <x v="5744"/>
    <n v="317.27960193157196"/>
  </r>
  <r>
    <s v="SO5746"/>
    <x v="63"/>
    <s v="In-Store"/>
    <s v="USD"/>
    <x v="23"/>
    <x v="148"/>
    <x v="5"/>
    <n v="8"/>
    <n v="532.5790046453476"/>
    <n v="380.41357474667689"/>
    <x v="5745"/>
    <n v="1217.3234391893657"/>
  </r>
  <r>
    <s v="SO5747"/>
    <x v="5"/>
    <s v="In-Store"/>
    <s v="USD"/>
    <x v="25"/>
    <x v="20"/>
    <x v="22"/>
    <n v="3"/>
    <n v="572.46531182527542"/>
    <n v="408.90379416091105"/>
    <x v="5746"/>
    <n v="490.68455299309312"/>
  </r>
  <r>
    <s v="SO5748"/>
    <x v="0"/>
    <s v="In-Store"/>
    <s v="USD"/>
    <x v="13"/>
    <x v="160"/>
    <x v="39"/>
    <n v="5"/>
    <n v="593.55974721908569"/>
    <n v="423.97124801363265"/>
    <x v="5747"/>
    <n v="847.94249602726541"/>
  </r>
  <r>
    <s v="SO5749"/>
    <x v="120"/>
    <s v="In-Store"/>
    <s v="USD"/>
    <x v="11"/>
    <x v="278"/>
    <x v="17"/>
    <n v="7"/>
    <n v="452.45387023687363"/>
    <n v="323.18133588348121"/>
    <x v="5748"/>
    <n v="904.9077404737468"/>
  </r>
  <r>
    <s v="SO5750"/>
    <x v="114"/>
    <s v="Wholesale"/>
    <s v="USD"/>
    <x v="20"/>
    <x v="0"/>
    <x v="4"/>
    <n v="2"/>
    <n v="576.92671358585358"/>
    <n v="412.09050970418116"/>
    <x v="5749"/>
    <n v="329.67240776334484"/>
  </r>
  <r>
    <s v="SO5751"/>
    <x v="37"/>
    <s v="Online"/>
    <s v="USD"/>
    <x v="5"/>
    <x v="231"/>
    <x v="2"/>
    <n v="6"/>
    <n v="191.98004633188248"/>
    <n v="137.1286045227732"/>
    <x v="5750"/>
    <n v="329.10865085465571"/>
  </r>
  <r>
    <s v="SO5752"/>
    <x v="121"/>
    <s v="Wholesale"/>
    <s v="USD"/>
    <x v="14"/>
    <x v="324"/>
    <x v="29"/>
    <n v="6"/>
    <n v="598.59195971488953"/>
    <n v="427.56568551063538"/>
    <x v="5751"/>
    <n v="1026.1576452255249"/>
  </r>
  <r>
    <s v="SO5753"/>
    <x v="83"/>
    <s v="In-Store"/>
    <s v="USD"/>
    <x v="16"/>
    <x v="287"/>
    <x v="38"/>
    <n v="6"/>
    <n v="464.87798470258713"/>
    <n v="332.05570335899085"/>
    <x v="5752"/>
    <n v="796.93368806157764"/>
  </r>
  <r>
    <s v="SO5754"/>
    <x v="5"/>
    <s v="In-Store"/>
    <s v="USD"/>
    <x v="19"/>
    <x v="38"/>
    <x v="32"/>
    <n v="2"/>
    <n v="582.34211432933807"/>
    <n v="415.95865309238434"/>
    <x v="5753"/>
    <n v="332.76692247390747"/>
  </r>
  <r>
    <s v="SO5755"/>
    <x v="120"/>
    <s v="Online"/>
    <s v="USD"/>
    <x v="3"/>
    <x v="256"/>
    <x v="42"/>
    <n v="9"/>
    <n v="172.92061167955399"/>
    <n v="123.51472262825285"/>
    <x v="5754"/>
    <n v="444.65300146171012"/>
  </r>
  <r>
    <s v="SO5756"/>
    <x v="135"/>
    <s v="Distributor"/>
    <s v="USD"/>
    <x v="1"/>
    <x v="63"/>
    <x v="1"/>
    <n v="7"/>
    <n v="288.4599609375"/>
    <n v="206.04282924107144"/>
    <x v="5755"/>
    <n v="576.919921875"/>
  </r>
  <r>
    <s v="SO5757"/>
    <x v="102"/>
    <s v="Wholesale"/>
    <s v="USD"/>
    <x v="25"/>
    <x v="162"/>
    <x v="10"/>
    <n v="4"/>
    <n v="618.45488923788071"/>
    <n v="441.75349231277198"/>
    <x v="5756"/>
    <n v="706.8055877004349"/>
  </r>
  <r>
    <s v="SO5758"/>
    <x v="45"/>
    <s v="Wholesale"/>
    <s v="USD"/>
    <x v="17"/>
    <x v="154"/>
    <x v="11"/>
    <n v="7"/>
    <n v="573.31867611408234"/>
    <n v="409.5133400814874"/>
    <x v="5757"/>
    <n v="1146.6373522281647"/>
  </r>
  <r>
    <s v="SO5759"/>
    <x v="2"/>
    <s v="Wholesale"/>
    <s v="USD"/>
    <x v="11"/>
    <x v="112"/>
    <x v="37"/>
    <n v="8"/>
    <n v="473.1191001534462"/>
    <n v="337.94221439531873"/>
    <x v="5758"/>
    <n v="1081.4150860650198"/>
  </r>
  <r>
    <s v="SO5760"/>
    <x v="77"/>
    <s v="Wholesale"/>
    <s v="USD"/>
    <x v="23"/>
    <x v="253"/>
    <x v="16"/>
    <n v="10"/>
    <n v="196.72997403144836"/>
    <n v="140.52141002246313"/>
    <x v="5759"/>
    <n v="562.0856400898524"/>
  </r>
  <r>
    <s v="SO5761"/>
    <x v="55"/>
    <s v="Online"/>
    <s v="USD"/>
    <x v="23"/>
    <x v="278"/>
    <x v="19"/>
    <n v="2"/>
    <n v="596.29841440916061"/>
    <n v="425.92743886368618"/>
    <x v="5760"/>
    <n v="340.74195109094887"/>
  </r>
  <r>
    <s v="SO5762"/>
    <x v="148"/>
    <s v="Distributor"/>
    <s v="USD"/>
    <x v="1"/>
    <x v="40"/>
    <x v="0"/>
    <n v="9"/>
    <n v="154.07740724086761"/>
    <n v="110.05529088633402"/>
    <x v="5761"/>
    <n v="396.19904719080239"/>
  </r>
  <r>
    <s v="SO5763"/>
    <x v="42"/>
    <s v="In-Store"/>
    <s v="USD"/>
    <x v="5"/>
    <x v="192"/>
    <x v="5"/>
    <n v="9"/>
    <n v="307.22498685121536"/>
    <n v="219.44641917943954"/>
    <x v="5762"/>
    <n v="790.00710904598236"/>
  </r>
  <r>
    <s v="SO5764"/>
    <x v="36"/>
    <s v="In-Store"/>
    <s v="USD"/>
    <x v="11"/>
    <x v="320"/>
    <x v="12"/>
    <n v="1"/>
    <n v="581.51607370376587"/>
    <n v="415.36862407411849"/>
    <x v="5763"/>
    <n v="166.14744962964738"/>
  </r>
  <r>
    <s v="SO5765"/>
    <x v="137"/>
    <s v="Online"/>
    <s v="USD"/>
    <x v="9"/>
    <x v="232"/>
    <x v="13"/>
    <n v="4"/>
    <n v="406.8788360953331"/>
    <n v="290.62774006809508"/>
    <x v="5764"/>
    <n v="465.00438410895208"/>
  </r>
  <r>
    <s v="SO5766"/>
    <x v="39"/>
    <s v="In-Store"/>
    <s v="USD"/>
    <x v="6"/>
    <x v="251"/>
    <x v="33"/>
    <n v="10"/>
    <n v="457.76998007297516"/>
    <n v="326.97855719498227"/>
    <x v="5765"/>
    <n v="1307.9142287799286"/>
  </r>
  <r>
    <s v="SO5767"/>
    <x v="87"/>
    <s v="Online"/>
    <s v="USD"/>
    <x v="22"/>
    <x v="202"/>
    <x v="27"/>
    <n v="5"/>
    <n v="315.09575468301773"/>
    <n v="225.06839620215553"/>
    <x v="5766"/>
    <n v="450.13679240431111"/>
  </r>
  <r>
    <s v="SO5768"/>
    <x v="50"/>
    <s v="Distributor"/>
    <s v="USD"/>
    <x v="11"/>
    <x v="204"/>
    <x v="19"/>
    <n v="5"/>
    <n v="431.30831122398376"/>
    <n v="308.0773651599884"/>
    <x v="5767"/>
    <n v="616.15473031997681"/>
  </r>
  <r>
    <s v="SO5769"/>
    <x v="129"/>
    <s v="Wholesale"/>
    <s v="USD"/>
    <x v="3"/>
    <x v="358"/>
    <x v="8"/>
    <n v="4"/>
    <n v="360.53850048780441"/>
    <n v="257.52750034843172"/>
    <x v="5768"/>
    <n v="412.04400055749079"/>
  </r>
  <r>
    <s v="SO5770"/>
    <x v="131"/>
    <s v="Online"/>
    <s v="USD"/>
    <x v="7"/>
    <x v="350"/>
    <x v="5"/>
    <n v="6"/>
    <n v="208.93185603618622"/>
    <n v="149.23704002584731"/>
    <x v="5769"/>
    <n v="358.16889606203347"/>
  </r>
  <r>
    <s v="SO5771"/>
    <x v="55"/>
    <s v="Distributor"/>
    <s v="USD"/>
    <x v="3"/>
    <x v="339"/>
    <x v="13"/>
    <n v="6"/>
    <n v="346.43751937150955"/>
    <n v="247.4553709796497"/>
    <x v="5770"/>
    <n v="593.89289035115917"/>
  </r>
  <r>
    <s v="SO5772"/>
    <x v="69"/>
    <s v="Distributor"/>
    <s v="USD"/>
    <x v="15"/>
    <x v="183"/>
    <x v="45"/>
    <n v="3"/>
    <n v="604.0508394241333"/>
    <n v="431.46488530295238"/>
    <x v="5771"/>
    <n v="517.7578623635427"/>
  </r>
  <r>
    <s v="SO5773"/>
    <x v="133"/>
    <s v="Distributor"/>
    <s v="USD"/>
    <x v="6"/>
    <x v="310"/>
    <x v="7"/>
    <n v="4"/>
    <n v="169.2574490904808"/>
    <n v="120.89817792177202"/>
    <x v="5772"/>
    <n v="193.43708467483515"/>
  </r>
  <r>
    <s v="SO5774"/>
    <x v="2"/>
    <s v="In-Store"/>
    <s v="USD"/>
    <x v="2"/>
    <x v="333"/>
    <x v="3"/>
    <n v="10"/>
    <n v="428.18541061878204"/>
    <n v="305.84672187055861"/>
    <x v="5773"/>
    <n v="1223.3868874822342"/>
  </r>
  <r>
    <s v="SO5775"/>
    <x v="151"/>
    <s v="Wholesale"/>
    <s v="USD"/>
    <x v="5"/>
    <x v="255"/>
    <x v="35"/>
    <n v="5"/>
    <n v="376.69565445184708"/>
    <n v="269.06832460846221"/>
    <x v="5774"/>
    <n v="538.1366492169243"/>
  </r>
  <r>
    <s v="SO5776"/>
    <x v="70"/>
    <s v="In-Store"/>
    <s v="USD"/>
    <x v="9"/>
    <x v="274"/>
    <x v="36"/>
    <n v="10"/>
    <n v="578.47003769874573"/>
    <n v="413.19288407053267"/>
    <x v="5775"/>
    <n v="1652.7715362821309"/>
  </r>
  <r>
    <s v="SO5777"/>
    <x v="47"/>
    <s v="Online"/>
    <s v="USD"/>
    <x v="23"/>
    <x v="202"/>
    <x v="6"/>
    <n v="1"/>
    <n v="175.66904371976852"/>
    <n v="125.47788837126323"/>
    <x v="5776"/>
    <n v="50.191155348505291"/>
  </r>
  <r>
    <s v="SO5778"/>
    <x v="30"/>
    <s v="Wholesale"/>
    <s v="USD"/>
    <x v="19"/>
    <x v="25"/>
    <x v="45"/>
    <n v="10"/>
    <n v="244.19305837154388"/>
    <n v="174.42361312253135"/>
    <x v="5777"/>
    <n v="697.69445249012529"/>
  </r>
  <r>
    <s v="SO5779"/>
    <x v="40"/>
    <s v="In-Store"/>
    <s v="USD"/>
    <x v="17"/>
    <x v="210"/>
    <x v="12"/>
    <n v="2"/>
    <n v="546.19541627168655"/>
    <n v="390.13958305120468"/>
    <x v="5778"/>
    <n v="312.11166644096375"/>
  </r>
  <r>
    <s v="SO5780"/>
    <x v="125"/>
    <s v="Distributor"/>
    <s v="USD"/>
    <x v="6"/>
    <x v="124"/>
    <x v="39"/>
    <n v="5"/>
    <n v="340.65263700485229"/>
    <n v="243.32331214632308"/>
    <x v="5779"/>
    <n v="486.64662429264604"/>
  </r>
  <r>
    <s v="SO5781"/>
    <x v="38"/>
    <s v="Distributor"/>
    <s v="USD"/>
    <x v="6"/>
    <x v="115"/>
    <x v="7"/>
    <n v="1"/>
    <n v="202.32559150457382"/>
    <n v="144.51827964612417"/>
    <x v="5780"/>
    <n v="57.807311858449651"/>
  </r>
  <r>
    <s v="SO5782"/>
    <x v="63"/>
    <s v="Distributor"/>
    <s v="USD"/>
    <x v="24"/>
    <x v="307"/>
    <x v="20"/>
    <n v="5"/>
    <n v="345.86037790775299"/>
    <n v="247.04312707696644"/>
    <x v="5781"/>
    <n v="494.08625415393271"/>
  </r>
  <r>
    <s v="SO5783"/>
    <x v="62"/>
    <s v="Wholesale"/>
    <s v="USD"/>
    <x v="19"/>
    <x v="140"/>
    <x v="42"/>
    <n v="8"/>
    <n v="322.53256899118423"/>
    <n v="230.38040642227446"/>
    <x v="5782"/>
    <n v="737.21730055127819"/>
  </r>
  <r>
    <s v="SO5784"/>
    <x v="81"/>
    <s v="In-Store"/>
    <s v="USD"/>
    <x v="15"/>
    <x v="351"/>
    <x v="19"/>
    <n v="4"/>
    <n v="391.87384486198425"/>
    <n v="279.90988918713163"/>
    <x v="5783"/>
    <n v="447.85582269941051"/>
  </r>
  <r>
    <s v="SO5785"/>
    <x v="1"/>
    <s v="Online"/>
    <s v="USD"/>
    <x v="25"/>
    <x v="210"/>
    <x v="32"/>
    <n v="3"/>
    <n v="530.21396988630295"/>
    <n v="378.72426420450211"/>
    <x v="5784"/>
    <n v="454.46911704540253"/>
  </r>
  <r>
    <s v="SO5786"/>
    <x v="130"/>
    <s v="Distributor"/>
    <s v="USD"/>
    <x v="9"/>
    <x v="260"/>
    <x v="39"/>
    <n v="7"/>
    <n v="547.78923690319061"/>
    <n v="391.27802635942192"/>
    <x v="5785"/>
    <n v="1095.5784738063808"/>
  </r>
  <r>
    <s v="SO5787"/>
    <x v="15"/>
    <s v="In-Store"/>
    <s v="USD"/>
    <x v="23"/>
    <x v="188"/>
    <x v="35"/>
    <n v="8"/>
    <n v="293.21400958299637"/>
    <n v="209.43857827356885"/>
    <x v="5786"/>
    <n v="670.20345047542014"/>
  </r>
  <r>
    <s v="SO5788"/>
    <x v="79"/>
    <s v="Online"/>
    <s v="USD"/>
    <x v="3"/>
    <x v="64"/>
    <x v="0"/>
    <n v="2"/>
    <n v="378.67547035217285"/>
    <n v="270.48247882298062"/>
    <x v="5787"/>
    <n v="216.38598305838445"/>
  </r>
  <r>
    <s v="SO5789"/>
    <x v="142"/>
    <s v="Online"/>
    <s v="USD"/>
    <x v="0"/>
    <x v="40"/>
    <x v="17"/>
    <n v="5"/>
    <n v="497.52125161886215"/>
    <n v="355.37232258490155"/>
    <x v="5788"/>
    <n v="710.74464516980288"/>
  </r>
  <r>
    <s v="SO5790"/>
    <x v="16"/>
    <s v="Wholesale"/>
    <s v="USD"/>
    <x v="21"/>
    <x v="286"/>
    <x v="29"/>
    <n v="7"/>
    <n v="486.980917096138"/>
    <n v="347.84351221152718"/>
    <x v="5789"/>
    <n v="973.96183419227555"/>
  </r>
  <r>
    <s v="SO5791"/>
    <x v="129"/>
    <s v="In-Store"/>
    <s v="USD"/>
    <x v="19"/>
    <x v="224"/>
    <x v="45"/>
    <n v="8"/>
    <n v="576.54839283227921"/>
    <n v="411.82028059448515"/>
    <x v="5790"/>
    <n v="1317.8248979023524"/>
  </r>
  <r>
    <s v="SO5792"/>
    <x v="81"/>
    <s v="Distributor"/>
    <s v="USD"/>
    <x v="11"/>
    <x v="261"/>
    <x v="2"/>
    <n v="10"/>
    <n v="353.19404911994934"/>
    <n v="252.28146365710668"/>
    <x v="5791"/>
    <n v="1009.1258546284266"/>
  </r>
  <r>
    <s v="SO5793"/>
    <x v="143"/>
    <s v="Wholesale"/>
    <s v="USD"/>
    <x v="5"/>
    <x v="219"/>
    <x v="37"/>
    <n v="7"/>
    <n v="229.65032976865768"/>
    <n v="164.03594983475551"/>
    <x v="5792"/>
    <n v="459.30065953731514"/>
  </r>
  <r>
    <s v="SO5794"/>
    <x v="114"/>
    <s v="Wholesale"/>
    <s v="USD"/>
    <x v="11"/>
    <x v="84"/>
    <x v="33"/>
    <n v="10"/>
    <n v="444.7892392873764"/>
    <n v="317.70659949098314"/>
    <x v="5793"/>
    <n v="1270.8263979639328"/>
  </r>
  <r>
    <s v="SO5795"/>
    <x v="20"/>
    <s v="Online"/>
    <s v="USD"/>
    <x v="14"/>
    <x v="300"/>
    <x v="8"/>
    <n v="6"/>
    <n v="359.786756336689"/>
    <n v="256.99054024049218"/>
    <x v="5794"/>
    <n v="616.777296577181"/>
  </r>
  <r>
    <s v="SO5796"/>
    <x v="74"/>
    <s v="In-Store"/>
    <s v="USD"/>
    <x v="15"/>
    <x v="210"/>
    <x v="29"/>
    <n v="6"/>
    <n v="154.73896837234497"/>
    <n v="110.52783455167499"/>
    <x v="5795"/>
    <n v="265.26680292401988"/>
  </r>
  <r>
    <s v="SO5797"/>
    <x v="64"/>
    <s v="In-Store"/>
    <s v="USD"/>
    <x v="24"/>
    <x v="117"/>
    <x v="19"/>
    <n v="7"/>
    <n v="490.48554271459579"/>
    <n v="350.34681622471129"/>
    <x v="5796"/>
    <n v="980.97108542919159"/>
  </r>
  <r>
    <s v="SO5798"/>
    <x v="47"/>
    <s v="Online"/>
    <s v="USD"/>
    <x v="2"/>
    <x v="146"/>
    <x v="8"/>
    <n v="4"/>
    <n v="290.12368834018707"/>
    <n v="207.2312059572765"/>
    <x v="5797"/>
    <n v="331.56992953164229"/>
  </r>
  <r>
    <s v="SO5799"/>
    <x v="80"/>
    <s v="In-Store"/>
    <s v="USD"/>
    <x v="2"/>
    <x v="76"/>
    <x v="15"/>
    <n v="9"/>
    <n v="568.51314550638199"/>
    <n v="406.08081821884429"/>
    <x v="5798"/>
    <n v="1461.8909455878393"/>
  </r>
  <r>
    <s v="SO5800"/>
    <x v="0"/>
    <s v="Wholesale"/>
    <s v="USD"/>
    <x v="25"/>
    <x v="151"/>
    <x v="16"/>
    <n v="8"/>
    <n v="419.62059187889099"/>
    <n v="299.72899419920788"/>
    <x v="5799"/>
    <n v="959.13278143746493"/>
  </r>
  <r>
    <s v="SO5801"/>
    <x v="15"/>
    <s v="Online"/>
    <s v="USD"/>
    <x v="23"/>
    <x v="90"/>
    <x v="36"/>
    <n v="2"/>
    <n v="153.90829914808273"/>
    <n v="109.93449939148768"/>
    <x v="5800"/>
    <n v="87.947599513190113"/>
  </r>
  <r>
    <s v="SO5802"/>
    <x v="117"/>
    <s v="Wholesale"/>
    <s v="USD"/>
    <x v="12"/>
    <x v="142"/>
    <x v="10"/>
    <n v="10"/>
    <n v="551.90253818035126"/>
    <n v="394.21609870025094"/>
    <x v="5801"/>
    <n v="1576.8643948010031"/>
  </r>
  <r>
    <s v="SO5803"/>
    <x v="34"/>
    <s v="Distributor"/>
    <s v="USD"/>
    <x v="9"/>
    <x v="24"/>
    <x v="35"/>
    <n v="1"/>
    <n v="649.28523856401443"/>
    <n v="463.7751704028675"/>
    <x v="5802"/>
    <n v="185.51006816114693"/>
  </r>
  <r>
    <s v="SO5804"/>
    <x v="80"/>
    <s v="In-Store"/>
    <s v="USD"/>
    <x v="4"/>
    <x v="360"/>
    <x v="10"/>
    <n v="2"/>
    <n v="209.22838497161865"/>
    <n v="149.44884640829903"/>
    <x v="5803"/>
    <n v="119.55907712663924"/>
  </r>
  <r>
    <s v="SO5805"/>
    <x v="56"/>
    <s v="Online"/>
    <s v="USD"/>
    <x v="9"/>
    <x v="28"/>
    <x v="28"/>
    <n v="9"/>
    <n v="313.56270307302475"/>
    <n v="223.97335933787483"/>
    <x v="5804"/>
    <n v="806.30409361634929"/>
  </r>
  <r>
    <s v="SO5806"/>
    <x v="31"/>
    <s v="Distributor"/>
    <s v="USD"/>
    <x v="24"/>
    <x v="271"/>
    <x v="12"/>
    <n v="10"/>
    <n v="610.75597679615021"/>
    <n v="436.25426914010734"/>
    <x v="5805"/>
    <n v="1745.0170765604289"/>
  </r>
  <r>
    <s v="SO5807"/>
    <x v="6"/>
    <s v="Online"/>
    <s v="USD"/>
    <x v="0"/>
    <x v="222"/>
    <x v="8"/>
    <n v="1"/>
    <n v="487.52497154474258"/>
    <n v="348.23212253195902"/>
    <x v="5806"/>
    <n v="139.29284901278356"/>
  </r>
  <r>
    <s v="SO5808"/>
    <x v="95"/>
    <s v="Wholesale"/>
    <s v="USD"/>
    <x v="9"/>
    <x v="76"/>
    <x v="5"/>
    <n v="7"/>
    <n v="274.3590395450592"/>
    <n v="195.97074253218517"/>
    <x v="5807"/>
    <n v="548.71807909011818"/>
  </r>
  <r>
    <s v="SO5809"/>
    <x v="96"/>
    <s v="Wholesale"/>
    <s v="USD"/>
    <x v="4"/>
    <x v="54"/>
    <x v="0"/>
    <n v="1"/>
    <n v="501.87117880582809"/>
    <n v="358.47941343273436"/>
    <x v="5808"/>
    <n v="143.39176537309373"/>
  </r>
  <r>
    <s v="SO5810"/>
    <x v="31"/>
    <s v="Online"/>
    <s v="USD"/>
    <x v="20"/>
    <x v="138"/>
    <x v="4"/>
    <n v="9"/>
    <n v="522.97923123836517"/>
    <n v="373.55659374168943"/>
    <x v="5809"/>
    <n v="1344.8037374700816"/>
  </r>
  <r>
    <s v="SO5811"/>
    <x v="111"/>
    <s v="In-Store"/>
    <s v="USD"/>
    <x v="8"/>
    <x v="43"/>
    <x v="19"/>
    <n v="3"/>
    <n v="446.65916329622269"/>
    <n v="319.04225949730193"/>
    <x v="5810"/>
    <n v="382.85071139676234"/>
  </r>
  <r>
    <s v="SO5812"/>
    <x v="91"/>
    <s v="Online"/>
    <s v="USD"/>
    <x v="3"/>
    <x v="62"/>
    <x v="43"/>
    <n v="9"/>
    <n v="432.7945990562439"/>
    <n v="309.13899932588851"/>
    <x v="5811"/>
    <n v="1112.9003975731985"/>
  </r>
  <r>
    <s v="SO5813"/>
    <x v="27"/>
    <s v="Online"/>
    <s v="USD"/>
    <x v="0"/>
    <x v="177"/>
    <x v="0"/>
    <n v="3"/>
    <n v="545.30009597539902"/>
    <n v="389.50006855385647"/>
    <x v="5812"/>
    <n v="467.4000822646276"/>
  </r>
  <r>
    <s v="SO5814"/>
    <x v="139"/>
    <s v="Wholesale"/>
    <s v="USD"/>
    <x v="5"/>
    <x v="228"/>
    <x v="35"/>
    <n v="5"/>
    <n v="464.7356926202774"/>
    <n v="331.954066157341"/>
    <x v="5813"/>
    <n v="663.90813231468201"/>
  </r>
  <r>
    <s v="SO5815"/>
    <x v="76"/>
    <s v="Online"/>
    <s v="USD"/>
    <x v="1"/>
    <x v="306"/>
    <x v="22"/>
    <n v="2"/>
    <n v="530.51014047861099"/>
    <n v="378.9358146275793"/>
    <x v="5814"/>
    <n v="303.14865170206338"/>
  </r>
  <r>
    <s v="SO5816"/>
    <x v="81"/>
    <s v="Distributor"/>
    <s v="USD"/>
    <x v="13"/>
    <x v="158"/>
    <x v="38"/>
    <n v="3"/>
    <n v="579.13058352470398"/>
    <n v="413.66470251764571"/>
    <x v="5815"/>
    <n v="496.39764302117487"/>
  </r>
  <r>
    <s v="SO5817"/>
    <x v="34"/>
    <s v="Distributor"/>
    <s v="USD"/>
    <x v="8"/>
    <x v="292"/>
    <x v="20"/>
    <n v="1"/>
    <n v="540.87539452314377"/>
    <n v="386.3395675165313"/>
    <x v="5816"/>
    <n v="154.53582700661246"/>
  </r>
  <r>
    <s v="SO5818"/>
    <x v="131"/>
    <s v="Online"/>
    <s v="USD"/>
    <x v="3"/>
    <x v="185"/>
    <x v="0"/>
    <n v="3"/>
    <n v="301.51004111766815"/>
    <n v="215.36431508404868"/>
    <x v="5817"/>
    <n v="258.43717810085843"/>
  </r>
  <r>
    <s v="SO5819"/>
    <x v="102"/>
    <s v="Distributor"/>
    <s v="USD"/>
    <x v="19"/>
    <x v="158"/>
    <x v="23"/>
    <n v="6"/>
    <n v="171.93636256456375"/>
    <n v="122.81168754611697"/>
    <x v="5818"/>
    <n v="294.74805011068065"/>
  </r>
  <r>
    <s v="SO5820"/>
    <x v="143"/>
    <s v="Online"/>
    <s v="USD"/>
    <x v="6"/>
    <x v="126"/>
    <x v="9"/>
    <n v="2"/>
    <n v="316.8541145324707"/>
    <n v="226.32436752319339"/>
    <x v="5819"/>
    <n v="181.05949401855463"/>
  </r>
  <r>
    <s v="SO5821"/>
    <x v="71"/>
    <s v="In-Store"/>
    <s v="USD"/>
    <x v="11"/>
    <x v="153"/>
    <x v="32"/>
    <n v="5"/>
    <n v="456.9482097029686"/>
    <n v="326.39157835926329"/>
    <x v="5820"/>
    <n v="652.78315671852647"/>
  </r>
  <r>
    <s v="SO5822"/>
    <x v="80"/>
    <s v="Wholesale"/>
    <s v="USD"/>
    <x v="5"/>
    <x v="18"/>
    <x v="1"/>
    <n v="5"/>
    <n v="284.81137096881866"/>
    <n v="203.43669354915619"/>
    <x v="5821"/>
    <n v="406.87338709831238"/>
  </r>
  <r>
    <s v="SO5823"/>
    <x v="19"/>
    <s v="Distributor"/>
    <s v="USD"/>
    <x v="24"/>
    <x v="216"/>
    <x v="44"/>
    <n v="8"/>
    <n v="150.72304683923721"/>
    <n v="107.65931917088373"/>
    <x v="5822"/>
    <n v="344.50982134682783"/>
  </r>
  <r>
    <s v="SO5824"/>
    <x v="24"/>
    <s v="Online"/>
    <s v="USD"/>
    <x v="25"/>
    <x v="137"/>
    <x v="15"/>
    <n v="6"/>
    <n v="218.67204022407532"/>
    <n v="156.1943144457681"/>
    <x v="5823"/>
    <n v="374.8663546698433"/>
  </r>
  <r>
    <s v="SO5825"/>
    <x v="48"/>
    <s v="Wholesale"/>
    <s v="USD"/>
    <x v="16"/>
    <x v="212"/>
    <x v="11"/>
    <n v="4"/>
    <n v="360.21049708127975"/>
    <n v="257.29321220091413"/>
    <x v="5824"/>
    <n v="411.66913952146251"/>
  </r>
  <r>
    <s v="SO5826"/>
    <x v="149"/>
    <s v="Wholesale"/>
    <s v="USD"/>
    <x v="18"/>
    <x v="180"/>
    <x v="34"/>
    <n v="9"/>
    <n v="371.12631547451019"/>
    <n v="265.09022533893585"/>
    <x v="5825"/>
    <n v="954.32481122016907"/>
  </r>
  <r>
    <s v="SO5827"/>
    <x v="150"/>
    <s v="In-Store"/>
    <s v="USD"/>
    <x v="11"/>
    <x v="130"/>
    <x v="14"/>
    <n v="2"/>
    <n v="628.72279340028763"/>
    <n v="449.08770957163404"/>
    <x v="5826"/>
    <n v="359.27016765730718"/>
  </r>
  <r>
    <s v="SO5828"/>
    <x v="66"/>
    <s v="Distributor"/>
    <s v="USD"/>
    <x v="21"/>
    <x v="50"/>
    <x v="7"/>
    <n v="9"/>
    <n v="206.08906030654907"/>
    <n v="147.20647164753507"/>
    <x v="5827"/>
    <n v="529.94329793112593"/>
  </r>
  <r>
    <s v="SO5829"/>
    <x v="59"/>
    <s v="In-Store"/>
    <s v="USD"/>
    <x v="10"/>
    <x v="211"/>
    <x v="10"/>
    <n v="1"/>
    <n v="266.96065753698349"/>
    <n v="190.68618395498822"/>
    <x v="5828"/>
    <n v="76.274473581995267"/>
  </r>
  <r>
    <s v="SO5830"/>
    <x v="64"/>
    <s v="Online"/>
    <s v="USD"/>
    <x v="11"/>
    <x v="108"/>
    <x v="32"/>
    <n v="9"/>
    <n v="167.12217199802399"/>
    <n v="119.37297999858858"/>
    <x v="5829"/>
    <n v="429.7427279949186"/>
  </r>
  <r>
    <s v="SO5831"/>
    <x v="63"/>
    <s v="Wholesale"/>
    <s v="USD"/>
    <x v="23"/>
    <x v="57"/>
    <x v="42"/>
    <n v="3"/>
    <n v="312.24621015787125"/>
    <n v="223.03300725562232"/>
    <x v="5830"/>
    <n v="267.6396087067468"/>
  </r>
  <r>
    <s v="SO5832"/>
    <x v="6"/>
    <s v="Online"/>
    <s v="USD"/>
    <x v="6"/>
    <x v="269"/>
    <x v="15"/>
    <n v="8"/>
    <n v="559.23585104942322"/>
    <n v="399.45417932101662"/>
    <x v="5831"/>
    <n v="1278.2533738272527"/>
  </r>
  <r>
    <s v="SO5833"/>
    <x v="44"/>
    <s v="In-Store"/>
    <s v="USD"/>
    <x v="13"/>
    <x v="149"/>
    <x v="3"/>
    <n v="4"/>
    <n v="620.61916226148605"/>
    <n v="443.29940161534722"/>
    <x v="5832"/>
    <n v="709.27904258455533"/>
  </r>
  <r>
    <s v="SO5834"/>
    <x v="86"/>
    <s v="In-Store"/>
    <s v="USD"/>
    <x v="23"/>
    <x v="3"/>
    <x v="6"/>
    <n v="3"/>
    <n v="503.1000269651413"/>
    <n v="359.35716211795807"/>
    <x v="5833"/>
    <n v="431.22859454154968"/>
  </r>
  <r>
    <s v="SO5835"/>
    <x v="107"/>
    <s v="Distributor"/>
    <s v="USD"/>
    <x v="2"/>
    <x v="242"/>
    <x v="43"/>
    <n v="6"/>
    <n v="248.70253783464432"/>
    <n v="177.6446698818888"/>
    <x v="5834"/>
    <n v="426.34720771653315"/>
  </r>
  <r>
    <s v="SO5836"/>
    <x v="58"/>
    <s v="Distributor"/>
    <s v="USD"/>
    <x v="14"/>
    <x v="181"/>
    <x v="22"/>
    <n v="3"/>
    <n v="546.947190284729"/>
    <n v="390.67656448909219"/>
    <x v="5835"/>
    <n v="468.81187738691051"/>
  </r>
  <r>
    <s v="SO5837"/>
    <x v="24"/>
    <s v="Wholesale"/>
    <s v="USD"/>
    <x v="6"/>
    <x v="307"/>
    <x v="18"/>
    <n v="9"/>
    <n v="389.4941777586937"/>
    <n v="278.21012697049554"/>
    <x v="5836"/>
    <n v="1001.5564570937836"/>
  </r>
  <r>
    <s v="SO5838"/>
    <x v="13"/>
    <s v="Distributor"/>
    <s v="USD"/>
    <x v="19"/>
    <x v="327"/>
    <x v="7"/>
    <n v="7"/>
    <n v="622.69788086414337"/>
    <n v="444.78420061724529"/>
    <x v="5837"/>
    <n v="1245.3957617282867"/>
  </r>
  <r>
    <s v="SO5839"/>
    <x v="90"/>
    <s v="In-Store"/>
    <s v="USD"/>
    <x v="21"/>
    <x v="192"/>
    <x v="25"/>
    <n v="8"/>
    <n v="233.49027496576309"/>
    <n v="166.77876783268795"/>
    <x v="5838"/>
    <n v="533.69205706460116"/>
  </r>
  <r>
    <s v="SO5840"/>
    <x v="138"/>
    <s v="Distributor"/>
    <s v="USD"/>
    <x v="13"/>
    <x v="88"/>
    <x v="30"/>
    <n v="2"/>
    <n v="188.09008240699768"/>
    <n v="134.3500588621412"/>
    <x v="5839"/>
    <n v="107.48004708971297"/>
  </r>
  <r>
    <s v="SO5841"/>
    <x v="6"/>
    <s v="Distributor"/>
    <s v="USD"/>
    <x v="0"/>
    <x v="62"/>
    <x v="17"/>
    <n v="1"/>
    <n v="299.79719084501266"/>
    <n v="214.14085060358047"/>
    <x v="5840"/>
    <n v="85.65634024143219"/>
  </r>
  <r>
    <s v="SO5842"/>
    <x v="55"/>
    <s v="Wholesale"/>
    <s v="USD"/>
    <x v="5"/>
    <x v="8"/>
    <x v="32"/>
    <n v="7"/>
    <n v="507.84377324581146"/>
    <n v="362.74555231843681"/>
    <x v="5841"/>
    <n v="1015.6875464916225"/>
  </r>
  <r>
    <s v="SO5843"/>
    <x v="0"/>
    <s v="In-Store"/>
    <s v="USD"/>
    <x v="1"/>
    <x v="213"/>
    <x v="46"/>
    <n v="8"/>
    <n v="352.13780289888382"/>
    <n v="251.52700207063131"/>
    <x v="5842"/>
    <n v="804.88640662602006"/>
  </r>
  <r>
    <s v="SO5844"/>
    <x v="139"/>
    <s v="In-Store"/>
    <s v="USD"/>
    <x v="3"/>
    <x v="236"/>
    <x v="42"/>
    <n v="4"/>
    <n v="635.1418833732605"/>
    <n v="453.67277383804327"/>
    <x v="5843"/>
    <n v="725.87643814086891"/>
  </r>
  <r>
    <s v="SO5845"/>
    <x v="56"/>
    <s v="Wholesale"/>
    <s v="USD"/>
    <x v="0"/>
    <x v="323"/>
    <x v="35"/>
    <n v="7"/>
    <n v="181.90863364934921"/>
    <n v="129.93473832096373"/>
    <x v="5844"/>
    <n v="363.81726729869843"/>
  </r>
  <r>
    <s v="SO5846"/>
    <x v="130"/>
    <s v="In-Store"/>
    <s v="USD"/>
    <x v="6"/>
    <x v="92"/>
    <x v="5"/>
    <n v="10"/>
    <n v="322.95890772342682"/>
    <n v="230.68493408816204"/>
    <x v="5845"/>
    <n v="922.73973635264792"/>
  </r>
  <r>
    <s v="SO5847"/>
    <x v="44"/>
    <s v="In-Store"/>
    <s v="USD"/>
    <x v="4"/>
    <x v="232"/>
    <x v="17"/>
    <n v="2"/>
    <n v="643.69401079416275"/>
    <n v="459.78143628154487"/>
    <x v="5846"/>
    <n v="367.82514902523576"/>
  </r>
  <r>
    <s v="SO5848"/>
    <x v="29"/>
    <s v="Distributor"/>
    <s v="USD"/>
    <x v="2"/>
    <x v="10"/>
    <x v="0"/>
    <n v="3"/>
    <n v="174.01842570304871"/>
    <n v="124.29887550217765"/>
    <x v="5847"/>
    <n v="149.15865060261319"/>
  </r>
  <r>
    <s v="SO5849"/>
    <x v="48"/>
    <s v="Wholesale"/>
    <s v="USD"/>
    <x v="16"/>
    <x v="134"/>
    <x v="7"/>
    <n v="8"/>
    <n v="449.89350861310959"/>
    <n v="321.35250615222117"/>
    <x v="5848"/>
    <n v="1028.3280196871074"/>
  </r>
  <r>
    <s v="SO5850"/>
    <x v="30"/>
    <s v="Online"/>
    <s v="USD"/>
    <x v="3"/>
    <x v="125"/>
    <x v="26"/>
    <n v="2"/>
    <n v="485.41077697277069"/>
    <n v="346.72198355197906"/>
    <x v="5849"/>
    <n v="277.37758684158325"/>
  </r>
  <r>
    <s v="SO5851"/>
    <x v="151"/>
    <s v="Wholesale"/>
    <s v="USD"/>
    <x v="19"/>
    <x v="312"/>
    <x v="41"/>
    <n v="5"/>
    <n v="388.36892062425613"/>
    <n v="277.40637187446868"/>
    <x v="5850"/>
    <n v="554.81274374893724"/>
  </r>
  <r>
    <s v="SO5852"/>
    <x v="43"/>
    <s v="In-Store"/>
    <s v="USD"/>
    <x v="14"/>
    <x v="111"/>
    <x v="27"/>
    <n v="1"/>
    <n v="369.15214347839355"/>
    <n v="263.68010248456682"/>
    <x v="5851"/>
    <n v="105.47204099382674"/>
  </r>
  <r>
    <s v="SO5853"/>
    <x v="128"/>
    <s v="Distributor"/>
    <s v="USD"/>
    <x v="25"/>
    <x v="88"/>
    <x v="9"/>
    <n v="7"/>
    <n v="199.26701349020004"/>
    <n v="142.33358106442861"/>
    <x v="5852"/>
    <n v="398.53402698039997"/>
  </r>
  <r>
    <s v="SO5854"/>
    <x v="129"/>
    <s v="Online"/>
    <s v="USD"/>
    <x v="5"/>
    <x v="232"/>
    <x v="7"/>
    <n v="8"/>
    <n v="358.21628773212433"/>
    <n v="255.86877695151739"/>
    <x v="5853"/>
    <n v="818.78008624485551"/>
  </r>
  <r>
    <s v="SO5855"/>
    <x v="1"/>
    <s v="Wholesale"/>
    <s v="USD"/>
    <x v="4"/>
    <x v="326"/>
    <x v="24"/>
    <n v="2"/>
    <n v="526.42431217432022"/>
    <n v="376.01736583880017"/>
    <x v="5854"/>
    <n v="300.81389267104009"/>
  </r>
  <r>
    <s v="SO5856"/>
    <x v="144"/>
    <s v="Online"/>
    <s v="USD"/>
    <x v="2"/>
    <x v="261"/>
    <x v="16"/>
    <n v="1"/>
    <n v="309.82019734382629"/>
    <n v="221.30014095987593"/>
    <x v="5855"/>
    <n v="88.520056383950362"/>
  </r>
  <r>
    <s v="SO5857"/>
    <x v="45"/>
    <s v="Distributor"/>
    <s v="USD"/>
    <x v="1"/>
    <x v="243"/>
    <x v="43"/>
    <n v="1"/>
    <n v="440.01016634702682"/>
    <n v="314.29297596216202"/>
    <x v="5856"/>
    <n v="125.71719038486481"/>
  </r>
  <r>
    <s v="SO5858"/>
    <x v="132"/>
    <s v="Online"/>
    <s v="USD"/>
    <x v="12"/>
    <x v="198"/>
    <x v="14"/>
    <n v="9"/>
    <n v="574.99488580226898"/>
    <n v="410.71063271590646"/>
    <x v="5857"/>
    <n v="1478.5582777772629"/>
  </r>
  <r>
    <s v="SO5859"/>
    <x v="98"/>
    <s v="Online"/>
    <s v="USD"/>
    <x v="0"/>
    <x v="75"/>
    <x v="13"/>
    <n v="8"/>
    <n v="190.31434804201126"/>
    <n v="135.93882003000806"/>
    <x v="5858"/>
    <n v="435.00422409602561"/>
  </r>
  <r>
    <s v="SO5860"/>
    <x v="90"/>
    <s v="Online"/>
    <s v="USD"/>
    <x v="8"/>
    <x v="179"/>
    <x v="24"/>
    <n v="4"/>
    <n v="500.72259950637817"/>
    <n v="357.658999647413"/>
    <x v="5859"/>
    <n v="572.25439943586071"/>
  </r>
  <r>
    <s v="SO5861"/>
    <x v="3"/>
    <s v="Online"/>
    <s v="USD"/>
    <x v="5"/>
    <x v="170"/>
    <x v="42"/>
    <n v="9"/>
    <n v="440.83543056249619"/>
    <n v="314.88245040178299"/>
    <x v="5860"/>
    <n v="1133.5768214464188"/>
  </r>
  <r>
    <s v="SO5862"/>
    <x v="132"/>
    <s v="Wholesale"/>
    <s v="USD"/>
    <x v="20"/>
    <x v="274"/>
    <x v="33"/>
    <n v="4"/>
    <n v="480.1716810464859"/>
    <n v="342.97977217606137"/>
    <x v="5861"/>
    <n v="548.76763548169811"/>
  </r>
  <r>
    <s v="SO5863"/>
    <x v="67"/>
    <s v="Distributor"/>
    <s v="USD"/>
    <x v="6"/>
    <x v="128"/>
    <x v="8"/>
    <n v="2"/>
    <n v="376.0761986374855"/>
    <n v="268.62585616963253"/>
    <x v="5862"/>
    <n v="214.90068493570595"/>
  </r>
  <r>
    <s v="SO5864"/>
    <x v="92"/>
    <s v="Distributor"/>
    <s v="USD"/>
    <x v="21"/>
    <x v="159"/>
    <x v="27"/>
    <n v="3"/>
    <n v="364.81033873558044"/>
    <n v="260.57881338255748"/>
    <x v="5863"/>
    <n v="312.69457605906882"/>
  </r>
  <r>
    <s v="SO5865"/>
    <x v="39"/>
    <s v="Online"/>
    <s v="USD"/>
    <x v="8"/>
    <x v="355"/>
    <x v="18"/>
    <n v="10"/>
    <n v="210.70233982801437"/>
    <n v="150.50167130572456"/>
    <x v="5864"/>
    <n v="602.00668522289811"/>
  </r>
  <r>
    <s v="SO5866"/>
    <x v="108"/>
    <s v="Distributor"/>
    <s v="USD"/>
    <x v="20"/>
    <x v="105"/>
    <x v="37"/>
    <n v="5"/>
    <n v="203.43057239055634"/>
    <n v="145.30755170754026"/>
    <x v="5865"/>
    <n v="290.6151034150804"/>
  </r>
  <r>
    <s v="SO5867"/>
    <x v="89"/>
    <s v="Online"/>
    <s v="USD"/>
    <x v="10"/>
    <x v="362"/>
    <x v="34"/>
    <n v="2"/>
    <n v="224.9706671833992"/>
    <n v="160.69333370242802"/>
    <x v="5866"/>
    <n v="128.55466696194236"/>
  </r>
  <r>
    <s v="SO5868"/>
    <x v="140"/>
    <s v="Wholesale"/>
    <s v="USD"/>
    <x v="20"/>
    <x v="55"/>
    <x v="38"/>
    <n v="2"/>
    <n v="380.36350536346436"/>
    <n v="271.68821811676025"/>
    <x v="5867"/>
    <n v="217.3505744934082"/>
  </r>
  <r>
    <s v="SO5869"/>
    <x v="136"/>
    <s v="Distributor"/>
    <s v="USD"/>
    <x v="9"/>
    <x v="117"/>
    <x v="23"/>
    <n v="8"/>
    <n v="600.58312314748764"/>
    <n v="428.98794510534833"/>
    <x v="5868"/>
    <n v="1372.7614243371145"/>
  </r>
  <r>
    <s v="SO5870"/>
    <x v="16"/>
    <s v="Distributor"/>
    <s v="USD"/>
    <x v="16"/>
    <x v="25"/>
    <x v="9"/>
    <n v="9"/>
    <n v="354.41737282276154"/>
    <n v="253.15526630197255"/>
    <x v="5869"/>
    <n v="911.35895868710077"/>
  </r>
  <r>
    <s v="SO5871"/>
    <x v="105"/>
    <s v="In-Store"/>
    <s v="USD"/>
    <x v="13"/>
    <x v="143"/>
    <x v="20"/>
    <n v="3"/>
    <n v="444.3728147149086"/>
    <n v="317.40915336779187"/>
    <x v="5870"/>
    <n v="380.89098404135018"/>
  </r>
  <r>
    <s v="SO5872"/>
    <x v="83"/>
    <s v="Online"/>
    <s v="USD"/>
    <x v="12"/>
    <x v="357"/>
    <x v="40"/>
    <n v="3"/>
    <n v="335.31941628456116"/>
    <n v="239.51386877468656"/>
    <x v="5871"/>
    <n v="287.4166425296238"/>
  </r>
  <r>
    <s v="SO5873"/>
    <x v="1"/>
    <s v="Online"/>
    <s v="USD"/>
    <x v="17"/>
    <x v="313"/>
    <x v="3"/>
    <n v="2"/>
    <n v="524.47832983732224"/>
    <n v="374.6273784552302"/>
    <x v="5872"/>
    <n v="299.70190276418407"/>
  </r>
  <r>
    <s v="SO5874"/>
    <x v="104"/>
    <s v="Wholesale"/>
    <s v="USD"/>
    <x v="11"/>
    <x v="300"/>
    <x v="7"/>
    <n v="7"/>
    <n v="339.69293439388275"/>
    <n v="242.63781028134483"/>
    <x v="5873"/>
    <n v="679.3858687877655"/>
  </r>
  <r>
    <s v="SO5875"/>
    <x v="122"/>
    <s v="Online"/>
    <s v="USD"/>
    <x v="14"/>
    <x v="203"/>
    <x v="14"/>
    <n v="10"/>
    <n v="340.91258507966995"/>
    <n v="243.50898934262142"/>
    <x v="5874"/>
    <n v="974.03595737048545"/>
  </r>
  <r>
    <s v="SO5876"/>
    <x v="21"/>
    <s v="In-Store"/>
    <s v="USD"/>
    <x v="1"/>
    <x v="333"/>
    <x v="34"/>
    <n v="3"/>
    <n v="211.8507399559021"/>
    <n v="151.32195711135864"/>
    <x v="5875"/>
    <n v="181.58634853363037"/>
  </r>
  <r>
    <s v="SO5877"/>
    <x v="59"/>
    <s v="Online"/>
    <s v="USD"/>
    <x v="10"/>
    <x v="45"/>
    <x v="33"/>
    <n v="7"/>
    <n v="317.68245452642441"/>
    <n v="226.91603894744603"/>
    <x v="5876"/>
    <n v="635.36490905284859"/>
  </r>
  <r>
    <s v="SO5878"/>
    <x v="44"/>
    <s v="In-Store"/>
    <s v="USD"/>
    <x v="0"/>
    <x v="164"/>
    <x v="43"/>
    <n v="8"/>
    <n v="311.93627321720123"/>
    <n v="222.81162372657232"/>
    <x v="5877"/>
    <n v="712.99719592503129"/>
  </r>
  <r>
    <s v="SO5879"/>
    <x v="28"/>
    <s v="Online"/>
    <s v="USD"/>
    <x v="23"/>
    <x v="74"/>
    <x v="38"/>
    <n v="6"/>
    <n v="489.86542993783951"/>
    <n v="349.90387852702827"/>
    <x v="5878"/>
    <n v="839.76930846486721"/>
  </r>
  <r>
    <s v="SO5880"/>
    <x v="103"/>
    <s v="In-Store"/>
    <s v="USD"/>
    <x v="11"/>
    <x v="9"/>
    <x v="20"/>
    <n v="4"/>
    <n v="194.19362139701843"/>
    <n v="138.7097295692989"/>
    <x v="5879"/>
    <n v="221.93556731087813"/>
  </r>
  <r>
    <s v="SO5881"/>
    <x v="28"/>
    <s v="Wholesale"/>
    <s v="USD"/>
    <x v="12"/>
    <x v="26"/>
    <x v="17"/>
    <n v="3"/>
    <n v="210.29956215620041"/>
    <n v="150.21397296871459"/>
    <x v="5880"/>
    <n v="180.25676756245747"/>
  </r>
  <r>
    <s v="SO5882"/>
    <x v="68"/>
    <s v="Online"/>
    <s v="USD"/>
    <x v="10"/>
    <x v="332"/>
    <x v="15"/>
    <n v="9"/>
    <n v="238.39769446849823"/>
    <n v="170.28406747749875"/>
    <x v="5881"/>
    <n v="613.02264291899519"/>
  </r>
  <r>
    <s v="SO5883"/>
    <x v="48"/>
    <s v="Wholesale"/>
    <s v="USD"/>
    <x v="2"/>
    <x v="352"/>
    <x v="19"/>
    <n v="6"/>
    <n v="519.79293376207352"/>
    <n v="371.28066697290967"/>
    <x v="5882"/>
    <n v="891.0736007349833"/>
  </r>
  <r>
    <s v="SO5884"/>
    <x v="139"/>
    <s v="In-Store"/>
    <s v="USD"/>
    <x v="2"/>
    <x v="142"/>
    <x v="13"/>
    <n v="6"/>
    <n v="300.72580718994141"/>
    <n v="214.8041479928153"/>
    <x v="5883"/>
    <n v="515.52995518275657"/>
  </r>
  <r>
    <s v="SO5885"/>
    <x v="25"/>
    <s v="In-Store"/>
    <s v="USD"/>
    <x v="5"/>
    <x v="4"/>
    <x v="28"/>
    <n v="5"/>
    <n v="429.00891298055649"/>
    <n v="306.43493784325466"/>
    <x v="5884"/>
    <n v="612.8698756865092"/>
  </r>
  <r>
    <s v="SO5886"/>
    <x v="26"/>
    <s v="Distributor"/>
    <s v="USD"/>
    <x v="0"/>
    <x v="58"/>
    <x v="3"/>
    <n v="5"/>
    <n v="597.60191738605499"/>
    <n v="426.85851241861076"/>
    <x v="5885"/>
    <n v="853.71702483722129"/>
  </r>
  <r>
    <s v="SO5887"/>
    <x v="96"/>
    <s v="Online"/>
    <s v="USD"/>
    <x v="21"/>
    <x v="262"/>
    <x v="32"/>
    <n v="8"/>
    <n v="529.43343883752823"/>
    <n v="378.16674202680588"/>
    <x v="5886"/>
    <n v="1210.1335744857788"/>
  </r>
  <r>
    <s v="SO5888"/>
    <x v="30"/>
    <s v="Online"/>
    <s v="USD"/>
    <x v="2"/>
    <x v="326"/>
    <x v="29"/>
    <n v="2"/>
    <n v="642.29477047920227"/>
    <n v="458.78197891371593"/>
    <x v="5887"/>
    <n v="367.02558313097268"/>
  </r>
  <r>
    <s v="SO5889"/>
    <x v="42"/>
    <s v="Online"/>
    <s v="USD"/>
    <x v="19"/>
    <x v="208"/>
    <x v="13"/>
    <n v="7"/>
    <n v="422.0805875658989"/>
    <n v="301.48613397564208"/>
    <x v="5888"/>
    <n v="844.16117513179779"/>
  </r>
  <r>
    <s v="SO5890"/>
    <x v="97"/>
    <s v="In-Store"/>
    <s v="USD"/>
    <x v="5"/>
    <x v="175"/>
    <x v="3"/>
    <n v="3"/>
    <n v="195.30120027065277"/>
    <n v="139.50085733618056"/>
    <x v="5889"/>
    <n v="167.40102880341664"/>
  </r>
  <r>
    <s v="SO5891"/>
    <x v="31"/>
    <s v="Wholesale"/>
    <s v="USD"/>
    <x v="0"/>
    <x v="69"/>
    <x v="43"/>
    <n v="5"/>
    <n v="625.84267026185989"/>
    <n v="447.03047875847136"/>
    <x v="5890"/>
    <n v="894.06095751694284"/>
  </r>
  <r>
    <s v="SO5892"/>
    <x v="30"/>
    <s v="Distributor"/>
    <s v="USD"/>
    <x v="0"/>
    <x v="228"/>
    <x v="29"/>
    <n v="7"/>
    <n v="302.79583597183228"/>
    <n v="216.2827399798802"/>
    <x v="5891"/>
    <n v="605.59167194366455"/>
  </r>
  <r>
    <s v="SO5893"/>
    <x v="99"/>
    <s v="Distributor"/>
    <s v="USD"/>
    <x v="11"/>
    <x v="43"/>
    <x v="9"/>
    <n v="6"/>
    <n v="213.64111179113388"/>
    <n v="152.6007941365242"/>
    <x v="5892"/>
    <n v="366.24190592765808"/>
  </r>
  <r>
    <s v="SO5894"/>
    <x v="59"/>
    <s v="Distributor"/>
    <s v="USD"/>
    <x v="7"/>
    <x v="195"/>
    <x v="2"/>
    <n v="5"/>
    <n v="618.67846548557281"/>
    <n v="441.91318963255202"/>
    <x v="5893"/>
    <n v="883.82637926510415"/>
  </r>
  <r>
    <s v="SO5895"/>
    <x v="90"/>
    <s v="Distributor"/>
    <s v="USD"/>
    <x v="11"/>
    <x v="33"/>
    <x v="1"/>
    <n v="3"/>
    <n v="587.78436094522476"/>
    <n v="419.84597210373198"/>
    <x v="5894"/>
    <n v="503.8151665244784"/>
  </r>
  <r>
    <s v="SO5896"/>
    <x v="92"/>
    <s v="Wholesale"/>
    <s v="USD"/>
    <x v="10"/>
    <x v="282"/>
    <x v="32"/>
    <n v="5"/>
    <n v="353.00030493736267"/>
    <n v="252.14307495525907"/>
    <x v="5895"/>
    <n v="504.28614991051791"/>
  </r>
  <r>
    <s v="SO5897"/>
    <x v="82"/>
    <s v="Distributor"/>
    <s v="USD"/>
    <x v="18"/>
    <x v="112"/>
    <x v="39"/>
    <n v="10"/>
    <n v="380.18908184766769"/>
    <n v="271.56362989119123"/>
    <x v="5896"/>
    <n v="1086.2545195647645"/>
  </r>
  <r>
    <s v="SO5898"/>
    <x v="79"/>
    <s v="Distributor"/>
    <s v="USD"/>
    <x v="13"/>
    <x v="91"/>
    <x v="11"/>
    <n v="1"/>
    <n v="294.80042445659637"/>
    <n v="210.57173175471172"/>
    <x v="5897"/>
    <n v="84.228692701884654"/>
  </r>
  <r>
    <s v="SO5899"/>
    <x v="15"/>
    <s v="In-Store"/>
    <s v="USD"/>
    <x v="23"/>
    <x v="266"/>
    <x v="34"/>
    <n v="1"/>
    <n v="155.37087661027908"/>
    <n v="110.97919757877078"/>
    <x v="5898"/>
    <n v="44.391679031508303"/>
  </r>
  <r>
    <s v="SO5900"/>
    <x v="117"/>
    <s v="In-Store"/>
    <s v="USD"/>
    <x v="11"/>
    <x v="182"/>
    <x v="21"/>
    <n v="4"/>
    <n v="476.63358020782471"/>
    <n v="340.45255729130338"/>
    <x v="5899"/>
    <n v="544.72409166608531"/>
  </r>
  <r>
    <s v="SO5901"/>
    <x v="8"/>
    <s v="Online"/>
    <s v="USD"/>
    <x v="16"/>
    <x v="44"/>
    <x v="39"/>
    <n v="1"/>
    <n v="649.36078923940659"/>
    <n v="463.82913517100474"/>
    <x v="5900"/>
    <n v="185.53165406840185"/>
  </r>
  <r>
    <s v="SO5902"/>
    <x v="98"/>
    <s v="Online"/>
    <s v="USD"/>
    <x v="20"/>
    <x v="26"/>
    <x v="43"/>
    <n v="3"/>
    <n v="197.3207026720047"/>
    <n v="140.94335905143194"/>
    <x v="5901"/>
    <n v="169.13203086171825"/>
  </r>
  <r>
    <s v="SO5903"/>
    <x v="130"/>
    <s v="Distributor"/>
    <s v="USD"/>
    <x v="14"/>
    <x v="309"/>
    <x v="16"/>
    <n v="4"/>
    <n v="446.95384079217911"/>
    <n v="319.25274342298508"/>
    <x v="5902"/>
    <n v="510.80438947677612"/>
  </r>
  <r>
    <s v="SO5904"/>
    <x v="98"/>
    <s v="Online"/>
    <s v="USD"/>
    <x v="23"/>
    <x v="352"/>
    <x v="41"/>
    <n v="3"/>
    <n v="230.70329117774963"/>
    <n v="164.78806512696403"/>
    <x v="5903"/>
    <n v="197.74567815235685"/>
  </r>
  <r>
    <s v="SO5905"/>
    <x v="70"/>
    <s v="Wholesale"/>
    <s v="USD"/>
    <x v="23"/>
    <x v="157"/>
    <x v="2"/>
    <n v="2"/>
    <n v="627.94584578275681"/>
    <n v="448.53274698768348"/>
    <x v="5904"/>
    <n v="358.82619759014665"/>
  </r>
  <r>
    <s v="SO5906"/>
    <x v="101"/>
    <s v="In-Store"/>
    <s v="USD"/>
    <x v="1"/>
    <x v="160"/>
    <x v="32"/>
    <n v="3"/>
    <n v="159.43296468257904"/>
    <n v="113.88068905898504"/>
    <x v="5905"/>
    <n v="136.65682687078197"/>
  </r>
  <r>
    <s v="SO5907"/>
    <x v="49"/>
    <s v="Online"/>
    <s v="USD"/>
    <x v="23"/>
    <x v="301"/>
    <x v="26"/>
    <n v="8"/>
    <n v="491.26475983858109"/>
    <n v="350.90339988470078"/>
    <x v="5906"/>
    <n v="1122.8908796310425"/>
  </r>
  <r>
    <s v="SO5908"/>
    <x v="27"/>
    <s v="In-Store"/>
    <s v="USD"/>
    <x v="14"/>
    <x v="29"/>
    <x v="1"/>
    <n v="4"/>
    <n v="431.0774188041687"/>
    <n v="307.91244200297768"/>
    <x v="5907"/>
    <n v="492.65990720476407"/>
  </r>
  <r>
    <s v="SO5909"/>
    <x v="58"/>
    <s v="Online"/>
    <s v="USD"/>
    <x v="21"/>
    <x v="41"/>
    <x v="2"/>
    <n v="9"/>
    <n v="154.1528086066246"/>
    <n v="110.10914900473186"/>
    <x v="5908"/>
    <n v="396.39293641703466"/>
  </r>
  <r>
    <s v="SO5910"/>
    <x v="52"/>
    <s v="In-Store"/>
    <s v="USD"/>
    <x v="20"/>
    <x v="97"/>
    <x v="30"/>
    <n v="7"/>
    <n v="322.07403910160065"/>
    <n v="230.05288507257191"/>
    <x v="5909"/>
    <n v="644.14807820320107"/>
  </r>
  <r>
    <s v="SO5911"/>
    <x v="30"/>
    <s v="Distributor"/>
    <s v="USD"/>
    <x v="4"/>
    <x v="152"/>
    <x v="16"/>
    <n v="1"/>
    <n v="397.80564790964127"/>
    <n v="284.1468913640295"/>
    <x v="5910"/>
    <n v="113.65875654561177"/>
  </r>
  <r>
    <s v="SO5912"/>
    <x v="34"/>
    <s v="In-Store"/>
    <s v="USD"/>
    <x v="21"/>
    <x v="304"/>
    <x v="41"/>
    <n v="7"/>
    <n v="154.31242060661316"/>
    <n v="110.22315757615226"/>
    <x v="5911"/>
    <n v="308.62484121322632"/>
  </r>
  <r>
    <s v="SO5913"/>
    <x v="140"/>
    <s v="Distributor"/>
    <s v="USD"/>
    <x v="15"/>
    <x v="263"/>
    <x v="40"/>
    <n v="7"/>
    <n v="276.12480515241623"/>
    <n v="197.23200368029731"/>
    <x v="5912"/>
    <n v="552.24961030483246"/>
  </r>
  <r>
    <s v="SO5914"/>
    <x v="32"/>
    <s v="In-Store"/>
    <s v="USD"/>
    <x v="17"/>
    <x v="359"/>
    <x v="26"/>
    <n v="4"/>
    <n v="202.37704360485077"/>
    <n v="144.55503114632199"/>
    <x v="5913"/>
    <n v="231.2880498341151"/>
  </r>
  <r>
    <s v="SO5915"/>
    <x v="8"/>
    <s v="In-Store"/>
    <s v="USD"/>
    <x v="19"/>
    <x v="190"/>
    <x v="42"/>
    <n v="2"/>
    <n v="644.4896519780159"/>
    <n v="460.34975141286856"/>
    <x v="5914"/>
    <n v="368.27980113029469"/>
  </r>
  <r>
    <s v="SO5916"/>
    <x v="54"/>
    <s v="Online"/>
    <s v="USD"/>
    <x v="1"/>
    <x v="305"/>
    <x v="12"/>
    <n v="2"/>
    <n v="377.73135566711426"/>
    <n v="269.8081111907959"/>
    <x v="5915"/>
    <n v="215.84648895263672"/>
  </r>
  <r>
    <s v="SO5917"/>
    <x v="62"/>
    <s v="In-Store"/>
    <s v="USD"/>
    <x v="14"/>
    <x v="168"/>
    <x v="14"/>
    <n v="3"/>
    <n v="347.70515817403793"/>
    <n v="248.36082726716998"/>
    <x v="5916"/>
    <n v="298.03299272060383"/>
  </r>
  <r>
    <s v="SO5918"/>
    <x v="93"/>
    <s v="Distributor"/>
    <s v="USD"/>
    <x v="4"/>
    <x v="298"/>
    <x v="19"/>
    <n v="4"/>
    <n v="392.37450993061066"/>
    <n v="280.26750709329332"/>
    <x v="5917"/>
    <n v="448.42801134926935"/>
  </r>
  <r>
    <s v="SO5919"/>
    <x v="36"/>
    <s v="Wholesale"/>
    <s v="USD"/>
    <x v="10"/>
    <x v="344"/>
    <x v="0"/>
    <n v="2"/>
    <n v="488.53167682886124"/>
    <n v="348.95119773490092"/>
    <x v="5918"/>
    <n v="279.16095818792064"/>
  </r>
  <r>
    <s v="SO5920"/>
    <x v="84"/>
    <s v="Distributor"/>
    <s v="USD"/>
    <x v="10"/>
    <x v="215"/>
    <x v="23"/>
    <n v="2"/>
    <n v="229.75200963020325"/>
    <n v="164.10857830728804"/>
    <x v="5919"/>
    <n v="131.28686264583041"/>
  </r>
  <r>
    <s v="SO5921"/>
    <x v="151"/>
    <s v="In-Store"/>
    <s v="USD"/>
    <x v="6"/>
    <x v="275"/>
    <x v="29"/>
    <n v="3"/>
    <n v="259.45301073789597"/>
    <n v="185.32357909849713"/>
    <x v="5920"/>
    <n v="222.38829491819649"/>
  </r>
  <r>
    <s v="SO5922"/>
    <x v="44"/>
    <s v="Distributor"/>
    <s v="USD"/>
    <x v="24"/>
    <x v="202"/>
    <x v="15"/>
    <n v="3"/>
    <n v="374.95150887966156"/>
    <n v="267.82250634261544"/>
    <x v="5921"/>
    <n v="321.38700761113842"/>
  </r>
  <r>
    <s v="SO5923"/>
    <x v="144"/>
    <s v="In-Store"/>
    <s v="USD"/>
    <x v="16"/>
    <x v="97"/>
    <x v="0"/>
    <n v="5"/>
    <n v="510.58901005983353"/>
    <n v="364.706435757024"/>
    <x v="5922"/>
    <n v="729.41287151404777"/>
  </r>
  <r>
    <s v="SO5924"/>
    <x v="68"/>
    <s v="In-Store"/>
    <s v="USD"/>
    <x v="10"/>
    <x v="305"/>
    <x v="28"/>
    <n v="3"/>
    <n v="379.46501970291138"/>
    <n v="271.04644264493669"/>
    <x v="5923"/>
    <n v="325.255731173924"/>
  </r>
  <r>
    <s v="SO5925"/>
    <x v="134"/>
    <s v="Wholesale"/>
    <s v="USD"/>
    <x v="14"/>
    <x v="20"/>
    <x v="43"/>
    <n v="5"/>
    <n v="289.90895122289658"/>
    <n v="207.07782230206899"/>
    <x v="5924"/>
    <n v="414.15564460413793"/>
  </r>
  <r>
    <s v="SO5926"/>
    <x v="146"/>
    <s v="Online"/>
    <s v="USD"/>
    <x v="1"/>
    <x v="247"/>
    <x v="22"/>
    <n v="1"/>
    <n v="473.04877531528473"/>
    <n v="337.89198236806055"/>
    <x v="5925"/>
    <n v="135.15679294722418"/>
  </r>
  <r>
    <s v="SO5927"/>
    <x v="115"/>
    <s v="Distributor"/>
    <s v="USD"/>
    <x v="21"/>
    <x v="191"/>
    <x v="43"/>
    <n v="2"/>
    <n v="274.15194708108902"/>
    <n v="195.82281934363502"/>
    <x v="5926"/>
    <n v="156.658255474908"/>
  </r>
  <r>
    <s v="SO5928"/>
    <x v="0"/>
    <s v="In-Store"/>
    <s v="USD"/>
    <x v="13"/>
    <x v="106"/>
    <x v="3"/>
    <n v="4"/>
    <n v="539.4619996547699"/>
    <n v="385.32999975340709"/>
    <x v="5927"/>
    <n v="616.52799960545121"/>
  </r>
  <r>
    <s v="SO5929"/>
    <x v="4"/>
    <s v="Online"/>
    <s v="USD"/>
    <x v="22"/>
    <x v="273"/>
    <x v="24"/>
    <n v="2"/>
    <n v="581.11063832044601"/>
    <n v="415.0790273717472"/>
    <x v="5928"/>
    <n v="332.06322189739763"/>
  </r>
  <r>
    <s v="SO5930"/>
    <x v="18"/>
    <s v="In-Store"/>
    <s v="USD"/>
    <x v="24"/>
    <x v="156"/>
    <x v="17"/>
    <n v="3"/>
    <n v="417.11583316326141"/>
    <n v="297.93988083090102"/>
    <x v="5929"/>
    <n v="357.52785699708124"/>
  </r>
  <r>
    <s v="SO5931"/>
    <x v="14"/>
    <s v="In-Store"/>
    <s v="USD"/>
    <x v="9"/>
    <x v="273"/>
    <x v="35"/>
    <n v="5"/>
    <n v="619.18441611528397"/>
    <n v="442.2745829394886"/>
    <x v="5930"/>
    <n v="884.54916587897696"/>
  </r>
  <r>
    <s v="SO5932"/>
    <x v="9"/>
    <s v="In-Store"/>
    <s v="USD"/>
    <x v="14"/>
    <x v="54"/>
    <x v="28"/>
    <n v="5"/>
    <n v="600.91366481781006"/>
    <n v="429.22404629843578"/>
    <x v="5931"/>
    <n v="858.44809259687145"/>
  </r>
  <r>
    <s v="SO5933"/>
    <x v="78"/>
    <s v="Online"/>
    <s v="USD"/>
    <x v="12"/>
    <x v="227"/>
    <x v="44"/>
    <n v="1"/>
    <n v="238.35842603445053"/>
    <n v="170.25601859603611"/>
    <x v="5932"/>
    <n v="68.102407438414417"/>
  </r>
  <r>
    <s v="SO5934"/>
    <x v="14"/>
    <s v="Wholesale"/>
    <s v="USD"/>
    <x v="11"/>
    <x v="323"/>
    <x v="13"/>
    <n v="8"/>
    <n v="542.81412041187286"/>
    <n v="387.72437172276636"/>
    <x v="5933"/>
    <n v="1240.717989512852"/>
  </r>
  <r>
    <s v="SO5935"/>
    <x v="82"/>
    <s v="Distributor"/>
    <s v="USD"/>
    <x v="20"/>
    <x v="252"/>
    <x v="0"/>
    <n v="5"/>
    <n v="570.01460319757462"/>
    <n v="407.15328799826761"/>
    <x v="5934"/>
    <n v="814.306575996535"/>
  </r>
  <r>
    <s v="SO5936"/>
    <x v="87"/>
    <s v="Distributor"/>
    <s v="USD"/>
    <x v="22"/>
    <x v="20"/>
    <x v="38"/>
    <n v="10"/>
    <n v="390.89795708656311"/>
    <n v="279.21282649040222"/>
    <x v="5935"/>
    <n v="1116.8513059616089"/>
  </r>
  <r>
    <s v="SO5937"/>
    <x v="8"/>
    <s v="Online"/>
    <s v="USD"/>
    <x v="13"/>
    <x v="93"/>
    <x v="0"/>
    <n v="10"/>
    <n v="563.23098868131638"/>
    <n v="402.30784905808315"/>
    <x v="5936"/>
    <n v="1609.2313962323324"/>
  </r>
  <r>
    <s v="SO5938"/>
    <x v="143"/>
    <s v="Distributor"/>
    <s v="USD"/>
    <x v="16"/>
    <x v="308"/>
    <x v="29"/>
    <n v="6"/>
    <n v="608.97011411190033"/>
    <n v="434.97865293707167"/>
    <x v="5937"/>
    <n v="1043.9487670489721"/>
  </r>
  <r>
    <s v="SO5939"/>
    <x v="36"/>
    <s v="Distributor"/>
    <s v="USD"/>
    <x v="9"/>
    <x v="228"/>
    <x v="34"/>
    <n v="5"/>
    <n v="380.47557717561722"/>
    <n v="271.76826941115519"/>
    <x v="5938"/>
    <n v="543.53653882231015"/>
  </r>
  <r>
    <s v="SO5940"/>
    <x v="72"/>
    <s v="Distributor"/>
    <s v="USD"/>
    <x v="16"/>
    <x v="6"/>
    <x v="29"/>
    <n v="10"/>
    <n v="556.9781699180603"/>
    <n v="397.84154994147167"/>
    <x v="5939"/>
    <n v="1591.3661997658864"/>
  </r>
  <r>
    <s v="SO5941"/>
    <x v="130"/>
    <s v="Online"/>
    <s v="USD"/>
    <x v="8"/>
    <x v="192"/>
    <x v="15"/>
    <n v="5"/>
    <n v="395.8509458899498"/>
    <n v="282.75067563567842"/>
    <x v="5940"/>
    <n v="565.50135127135695"/>
  </r>
  <r>
    <s v="SO5942"/>
    <x v="29"/>
    <s v="Online"/>
    <s v="USD"/>
    <x v="14"/>
    <x v="121"/>
    <x v="43"/>
    <n v="5"/>
    <n v="243.77845537662506"/>
    <n v="174.12746812616078"/>
    <x v="5941"/>
    <n v="348.25493625232139"/>
  </r>
  <r>
    <s v="SO5943"/>
    <x v="54"/>
    <s v="In-Store"/>
    <s v="USD"/>
    <x v="16"/>
    <x v="200"/>
    <x v="38"/>
    <n v="2"/>
    <n v="195.29591470956802"/>
    <n v="139.49708193540573"/>
    <x v="5942"/>
    <n v="111.59766554832458"/>
  </r>
  <r>
    <s v="SO5944"/>
    <x v="151"/>
    <s v="Wholesale"/>
    <s v="USD"/>
    <x v="4"/>
    <x v="180"/>
    <x v="6"/>
    <n v="1"/>
    <n v="571.03107333183289"/>
    <n v="407.87933809416637"/>
    <x v="5943"/>
    <n v="163.15173523766651"/>
  </r>
  <r>
    <s v="SO5945"/>
    <x v="107"/>
    <s v="In-Store"/>
    <s v="USD"/>
    <x v="24"/>
    <x v="67"/>
    <x v="2"/>
    <n v="7"/>
    <n v="600.40048760175705"/>
    <n v="428.8574911441122"/>
    <x v="5944"/>
    <n v="1200.8009752035141"/>
  </r>
  <r>
    <s v="SO5946"/>
    <x v="66"/>
    <s v="Online"/>
    <s v="USD"/>
    <x v="2"/>
    <x v="223"/>
    <x v="39"/>
    <n v="3"/>
    <n v="518.25507438182831"/>
    <n v="370.18219598702024"/>
    <x v="5945"/>
    <n v="444.21863518442433"/>
  </r>
  <r>
    <s v="SO5947"/>
    <x v="94"/>
    <s v="Wholesale"/>
    <s v="USD"/>
    <x v="2"/>
    <x v="193"/>
    <x v="7"/>
    <n v="2"/>
    <n v="339.74032527208328"/>
    <n v="242.67166090863094"/>
    <x v="5946"/>
    <n v="194.13732872690468"/>
  </r>
  <r>
    <s v="SO5948"/>
    <x v="120"/>
    <s v="Wholesale"/>
    <s v="USD"/>
    <x v="13"/>
    <x v="31"/>
    <x v="6"/>
    <n v="4"/>
    <n v="365.32503890991211"/>
    <n v="260.94645636422297"/>
    <x v="5947"/>
    <n v="417.51433018275657"/>
  </r>
  <r>
    <s v="SO5949"/>
    <x v="94"/>
    <s v="Wholesale"/>
    <s v="USD"/>
    <x v="7"/>
    <x v="296"/>
    <x v="29"/>
    <n v="6"/>
    <n v="158.88699907064438"/>
    <n v="113.49071362188884"/>
    <x v="5948"/>
    <n v="272.37771269253324"/>
  </r>
  <r>
    <s v="SO5950"/>
    <x v="132"/>
    <s v="In-Store"/>
    <s v="USD"/>
    <x v="2"/>
    <x v="12"/>
    <x v="9"/>
    <n v="1"/>
    <n v="634.94031536579132"/>
    <n v="453.52879668985099"/>
    <x v="5949"/>
    <n v="181.41151867594033"/>
  </r>
  <r>
    <s v="SO5951"/>
    <x v="114"/>
    <s v="In-Store"/>
    <s v="USD"/>
    <x v="20"/>
    <x v="83"/>
    <x v="46"/>
    <n v="10"/>
    <n v="231.50027614831924"/>
    <n v="165.35734010594234"/>
    <x v="5950"/>
    <n v="661.42936042376914"/>
  </r>
  <r>
    <s v="SO5952"/>
    <x v="99"/>
    <s v="In-Store"/>
    <s v="USD"/>
    <x v="15"/>
    <x v="184"/>
    <x v="14"/>
    <n v="10"/>
    <n v="590.84816479682922"/>
    <n v="422.0344034263066"/>
    <x v="5951"/>
    <n v="1688.1376137052266"/>
  </r>
  <r>
    <s v="SO5953"/>
    <x v="130"/>
    <s v="Online"/>
    <s v="USD"/>
    <x v="24"/>
    <x v="320"/>
    <x v="34"/>
    <n v="6"/>
    <n v="406.15868586301804"/>
    <n v="290.11334704501292"/>
    <x v="5952"/>
    <n v="696.27203290803072"/>
  </r>
  <r>
    <s v="SO5954"/>
    <x v="54"/>
    <s v="In-Store"/>
    <s v="USD"/>
    <x v="14"/>
    <x v="160"/>
    <x v="43"/>
    <n v="3"/>
    <n v="252.85206162929535"/>
    <n v="180.60861544949668"/>
    <x v="5953"/>
    <n v="216.73033853939603"/>
  </r>
  <r>
    <s v="SO5955"/>
    <x v="140"/>
    <s v="Distributor"/>
    <s v="USD"/>
    <x v="24"/>
    <x v="268"/>
    <x v="16"/>
    <n v="10"/>
    <n v="423.83461743593216"/>
    <n v="302.7390124542373"/>
    <x v="5954"/>
    <n v="1210.9560498169485"/>
  </r>
  <r>
    <s v="SO5956"/>
    <x v="21"/>
    <s v="Online"/>
    <s v="USD"/>
    <x v="20"/>
    <x v="297"/>
    <x v="16"/>
    <n v="8"/>
    <n v="495.88640069961548"/>
    <n v="354.20457192829679"/>
    <x v="5955"/>
    <n v="1133.4546301705495"/>
  </r>
  <r>
    <s v="SO5957"/>
    <x v="78"/>
    <s v="In-Store"/>
    <s v="USD"/>
    <x v="23"/>
    <x v="128"/>
    <x v="44"/>
    <n v="1"/>
    <n v="372.17019885778427"/>
    <n v="265.83585632698879"/>
    <x v="5956"/>
    <n v="106.33434253079548"/>
  </r>
  <r>
    <s v="SO5958"/>
    <x v="22"/>
    <s v="In-Store"/>
    <s v="USD"/>
    <x v="14"/>
    <x v="274"/>
    <x v="16"/>
    <n v="10"/>
    <n v="434.68886053562164"/>
    <n v="310.49204323972975"/>
    <x v="5957"/>
    <n v="1241.9681729589188"/>
  </r>
  <r>
    <s v="SO5959"/>
    <x v="2"/>
    <s v="Online"/>
    <s v="USD"/>
    <x v="16"/>
    <x v="242"/>
    <x v="38"/>
    <n v="7"/>
    <n v="264.96020704507828"/>
    <n v="189.2572907464845"/>
    <x v="5958"/>
    <n v="529.92041409015656"/>
  </r>
  <r>
    <s v="SO5960"/>
    <x v="71"/>
    <s v="Distributor"/>
    <s v="USD"/>
    <x v="2"/>
    <x v="295"/>
    <x v="36"/>
    <n v="9"/>
    <n v="438.85167288780212"/>
    <n v="313.4654806341444"/>
    <x v="5959"/>
    <n v="1128.4757302829194"/>
  </r>
  <r>
    <s v="SO5961"/>
    <x v="133"/>
    <s v="In-Store"/>
    <s v="USD"/>
    <x v="18"/>
    <x v="186"/>
    <x v="8"/>
    <n v="5"/>
    <n v="265.49825924634933"/>
    <n v="189.6416137473924"/>
    <x v="5960"/>
    <n v="379.28322749478468"/>
  </r>
  <r>
    <s v="SO5962"/>
    <x v="23"/>
    <s v="Distributor"/>
    <s v="USD"/>
    <x v="1"/>
    <x v="7"/>
    <x v="39"/>
    <n v="3"/>
    <n v="210.28304851055145"/>
    <n v="150.20217750753676"/>
    <x v="5961"/>
    <n v="180.24261300904408"/>
  </r>
  <r>
    <s v="SO5963"/>
    <x v="31"/>
    <s v="Distributor"/>
    <s v="USD"/>
    <x v="14"/>
    <x v="97"/>
    <x v="0"/>
    <n v="6"/>
    <n v="191.69253569841385"/>
    <n v="136.92323978458134"/>
    <x v="5962"/>
    <n v="328.6157754829951"/>
  </r>
  <r>
    <s v="SO5964"/>
    <x v="89"/>
    <s v="Online"/>
    <s v="USD"/>
    <x v="17"/>
    <x v="325"/>
    <x v="12"/>
    <n v="9"/>
    <n v="518.36000919342041"/>
    <n v="370.25714942387174"/>
    <x v="5963"/>
    <n v="1332.9257379259379"/>
  </r>
  <r>
    <s v="SO5965"/>
    <x v="74"/>
    <s v="Wholesale"/>
    <s v="USD"/>
    <x v="8"/>
    <x v="53"/>
    <x v="33"/>
    <n v="2"/>
    <n v="573.10728353261948"/>
    <n v="409.36234538044249"/>
    <x v="5964"/>
    <n v="327.48987630435397"/>
  </r>
  <r>
    <s v="SO5966"/>
    <x v="6"/>
    <s v="Distributor"/>
    <s v="USD"/>
    <x v="9"/>
    <x v="43"/>
    <x v="31"/>
    <n v="1"/>
    <n v="279.30387604236603"/>
    <n v="199.50276860169004"/>
    <x v="5965"/>
    <n v="79.801107440675992"/>
  </r>
  <r>
    <s v="SO5967"/>
    <x v="117"/>
    <s v="Distributor"/>
    <s v="USD"/>
    <x v="22"/>
    <x v="350"/>
    <x v="29"/>
    <n v="5"/>
    <n v="641.33635193109512"/>
    <n v="458.09739423649654"/>
    <x v="5966"/>
    <n v="916.19478847299297"/>
  </r>
  <r>
    <s v="SO5968"/>
    <x v="43"/>
    <s v="Wholesale"/>
    <s v="USD"/>
    <x v="21"/>
    <x v="361"/>
    <x v="30"/>
    <n v="6"/>
    <n v="330.55966401100159"/>
    <n v="236.114045722144"/>
    <x v="5967"/>
    <n v="566.67370973314564"/>
  </r>
  <r>
    <s v="SO5969"/>
    <x v="151"/>
    <s v="Online"/>
    <s v="USD"/>
    <x v="6"/>
    <x v="289"/>
    <x v="26"/>
    <n v="5"/>
    <n v="283.36500853300095"/>
    <n v="202.40357752357212"/>
    <x v="5968"/>
    <n v="404.80715504714408"/>
  </r>
  <r>
    <s v="SO5970"/>
    <x v="55"/>
    <s v="In-Store"/>
    <s v="USD"/>
    <x v="15"/>
    <x v="68"/>
    <x v="20"/>
    <n v="10"/>
    <n v="326.21063268184662"/>
    <n v="233.00759477274761"/>
    <x v="5969"/>
    <n v="932.03037909099021"/>
  </r>
  <r>
    <s v="SO5971"/>
    <x v="83"/>
    <s v="Wholesale"/>
    <s v="USD"/>
    <x v="18"/>
    <x v="53"/>
    <x v="7"/>
    <n v="3"/>
    <n v="587.82628709077835"/>
    <n v="419.87591935055599"/>
    <x v="5970"/>
    <n v="503.85110322066703"/>
  </r>
  <r>
    <s v="SO5972"/>
    <x v="46"/>
    <s v="Wholesale"/>
    <s v="USD"/>
    <x v="8"/>
    <x v="325"/>
    <x v="32"/>
    <n v="7"/>
    <n v="354.7092432975769"/>
    <n v="253.36374521255496"/>
    <x v="5971"/>
    <n v="709.41848659515358"/>
  </r>
  <r>
    <s v="SO5973"/>
    <x v="16"/>
    <s v="Wholesale"/>
    <s v="USD"/>
    <x v="19"/>
    <x v="308"/>
    <x v="39"/>
    <n v="9"/>
    <n v="244.30811637639999"/>
    <n v="174.5057974117143"/>
    <x v="5972"/>
    <n v="628.22087068217115"/>
  </r>
  <r>
    <s v="SO5974"/>
    <x v="147"/>
    <s v="Wholesale"/>
    <s v="USD"/>
    <x v="17"/>
    <x v="101"/>
    <x v="41"/>
    <n v="9"/>
    <n v="468.45577204227448"/>
    <n v="334.61126574448178"/>
    <x v="5973"/>
    <n v="1204.6005566801341"/>
  </r>
  <r>
    <s v="SO5975"/>
    <x v="147"/>
    <s v="Wholesale"/>
    <s v="USD"/>
    <x v="2"/>
    <x v="128"/>
    <x v="6"/>
    <n v="7"/>
    <n v="211.11748033761978"/>
    <n v="150.79820024115699"/>
    <x v="5974"/>
    <n v="422.23496067523956"/>
  </r>
  <r>
    <s v="SO5976"/>
    <x v="70"/>
    <s v="Wholesale"/>
    <s v="USD"/>
    <x v="12"/>
    <x v="175"/>
    <x v="26"/>
    <n v="8"/>
    <n v="458.00582957267761"/>
    <n v="327.14702112334118"/>
    <x v="5975"/>
    <n v="1046.8704675946915"/>
  </r>
  <r>
    <s v="SO5977"/>
    <x v="34"/>
    <s v="In-Store"/>
    <s v="USD"/>
    <x v="21"/>
    <x v="50"/>
    <x v="7"/>
    <n v="2"/>
    <n v="635.15785950422287"/>
    <n v="453.68418536015923"/>
    <x v="5976"/>
    <n v="362.94734828812727"/>
  </r>
  <r>
    <s v="SO5978"/>
    <x v="116"/>
    <s v="Online"/>
    <s v="USD"/>
    <x v="2"/>
    <x v="84"/>
    <x v="46"/>
    <n v="6"/>
    <n v="324.93803679943085"/>
    <n v="232.0985977138792"/>
    <x v="5977"/>
    <n v="557.03663451330976"/>
  </r>
  <r>
    <s v="SO5979"/>
    <x v="62"/>
    <s v="Distributor"/>
    <s v="USD"/>
    <x v="18"/>
    <x v="305"/>
    <x v="21"/>
    <n v="10"/>
    <n v="184.82620364427567"/>
    <n v="132.01871688876835"/>
    <x v="5978"/>
    <n v="528.07486755507307"/>
  </r>
  <r>
    <s v="SO5980"/>
    <x v="104"/>
    <s v="Online"/>
    <s v="USD"/>
    <x v="9"/>
    <x v="328"/>
    <x v="10"/>
    <n v="7"/>
    <n v="529.66310691833496"/>
    <n v="378.33079065595359"/>
    <x v="5979"/>
    <n v="1059.3262138366695"/>
  </r>
  <r>
    <s v="SO5981"/>
    <x v="99"/>
    <s v="In-Store"/>
    <s v="USD"/>
    <x v="4"/>
    <x v="219"/>
    <x v="21"/>
    <n v="7"/>
    <n v="567.08568567037582"/>
    <n v="405.06120405026849"/>
    <x v="5980"/>
    <n v="1134.1713713407512"/>
  </r>
  <r>
    <s v="SO5982"/>
    <x v="17"/>
    <s v="In-Store"/>
    <s v="USD"/>
    <x v="5"/>
    <x v="15"/>
    <x v="29"/>
    <n v="6"/>
    <n v="213.70558369159698"/>
    <n v="152.64684549399786"/>
    <x v="5981"/>
    <n v="366.3524291855947"/>
  </r>
  <r>
    <s v="SO5983"/>
    <x v="11"/>
    <s v="Wholesale"/>
    <s v="USD"/>
    <x v="12"/>
    <x v="166"/>
    <x v="41"/>
    <n v="1"/>
    <n v="588.12048679590225"/>
    <n v="420.08606199707305"/>
    <x v="5982"/>
    <n v="168.03442479882921"/>
  </r>
  <r>
    <s v="SO5984"/>
    <x v="39"/>
    <s v="Distributor"/>
    <s v="USD"/>
    <x v="7"/>
    <x v="277"/>
    <x v="46"/>
    <n v="7"/>
    <n v="238.2394859790802"/>
    <n v="170.17106141362873"/>
    <x v="5983"/>
    <n v="476.47897195816017"/>
  </r>
  <r>
    <s v="SO5985"/>
    <x v="126"/>
    <s v="Online"/>
    <s v="USD"/>
    <x v="21"/>
    <x v="164"/>
    <x v="33"/>
    <n v="6"/>
    <n v="314.22886294126511"/>
    <n v="224.44918781518939"/>
    <x v="5984"/>
    <n v="538.67805075645424"/>
  </r>
  <r>
    <s v="SO5986"/>
    <x v="13"/>
    <s v="Wholesale"/>
    <s v="USD"/>
    <x v="6"/>
    <x v="23"/>
    <x v="39"/>
    <n v="5"/>
    <n v="470.90910851955414"/>
    <n v="336.3636489425387"/>
    <x v="5985"/>
    <n v="672.72729788507718"/>
  </r>
  <r>
    <s v="SO5987"/>
    <x v="66"/>
    <s v="Online"/>
    <s v="USD"/>
    <x v="9"/>
    <x v="15"/>
    <x v="20"/>
    <n v="1"/>
    <n v="443.86074239015579"/>
    <n v="317.04338742153988"/>
    <x v="5986"/>
    <n v="126.81735496861592"/>
  </r>
  <r>
    <s v="SO5988"/>
    <x v="135"/>
    <s v="Wholesale"/>
    <s v="USD"/>
    <x v="20"/>
    <x v="238"/>
    <x v="20"/>
    <n v="7"/>
    <n v="417.21622896194458"/>
    <n v="298.01159211567472"/>
    <x v="5987"/>
    <n v="834.43245792388916"/>
  </r>
  <r>
    <s v="SO5989"/>
    <x v="57"/>
    <s v="Wholesale"/>
    <s v="USD"/>
    <x v="12"/>
    <x v="154"/>
    <x v="36"/>
    <n v="8"/>
    <n v="162.95610469579697"/>
    <n v="116.39721763985499"/>
    <x v="5988"/>
    <n v="372.47109644753584"/>
  </r>
  <r>
    <s v="SO5990"/>
    <x v="29"/>
    <s v="Online"/>
    <s v="USD"/>
    <x v="0"/>
    <x v="111"/>
    <x v="16"/>
    <n v="8"/>
    <n v="394.00497114658356"/>
    <n v="281.43212224755968"/>
    <x v="5989"/>
    <n v="900.58279119219105"/>
  </r>
  <r>
    <s v="SO5991"/>
    <x v="118"/>
    <s v="Distributor"/>
    <s v="USD"/>
    <x v="24"/>
    <x v="275"/>
    <x v="5"/>
    <n v="4"/>
    <n v="387.99039083719254"/>
    <n v="277.13599345513757"/>
    <x v="5990"/>
    <n v="443.41758952821988"/>
  </r>
  <r>
    <s v="SO5992"/>
    <x v="95"/>
    <s v="Wholesale"/>
    <s v="USD"/>
    <x v="4"/>
    <x v="168"/>
    <x v="20"/>
    <n v="2"/>
    <n v="567.82557463645935"/>
    <n v="405.58969616889954"/>
    <x v="5991"/>
    <n v="324.47175693511963"/>
  </r>
  <r>
    <s v="SO5993"/>
    <x v="48"/>
    <s v="Wholesale"/>
    <s v="USD"/>
    <x v="0"/>
    <x v="51"/>
    <x v="16"/>
    <n v="8"/>
    <n v="388.38319462537766"/>
    <n v="277.41656758955548"/>
    <x v="5992"/>
    <n v="887.73301628657737"/>
  </r>
  <r>
    <s v="SO5994"/>
    <x v="136"/>
    <s v="Online"/>
    <s v="USD"/>
    <x v="2"/>
    <x v="133"/>
    <x v="18"/>
    <n v="5"/>
    <n v="316.20832049846649"/>
    <n v="225.86308607033322"/>
    <x v="5993"/>
    <n v="451.72617214066622"/>
  </r>
  <r>
    <s v="SO5995"/>
    <x v="138"/>
    <s v="Online"/>
    <s v="USD"/>
    <x v="0"/>
    <x v="187"/>
    <x v="14"/>
    <n v="4"/>
    <n v="454.17648535966873"/>
    <n v="324.41177525690625"/>
    <x v="5994"/>
    <n v="519.05884041104991"/>
  </r>
  <r>
    <s v="SO5996"/>
    <x v="148"/>
    <s v="Online"/>
    <s v="USD"/>
    <x v="21"/>
    <x v="234"/>
    <x v="7"/>
    <n v="3"/>
    <n v="495.12886333465576"/>
    <n v="353.66347381046842"/>
    <x v="5995"/>
    <n v="424.39616857256215"/>
  </r>
  <r>
    <s v="SO5997"/>
    <x v="149"/>
    <s v="Online"/>
    <s v="USD"/>
    <x v="8"/>
    <x v="324"/>
    <x v="23"/>
    <n v="9"/>
    <n v="354.13861173391342"/>
    <n v="252.95615123850959"/>
    <x v="5996"/>
    <n v="910.64214445863445"/>
  </r>
  <r>
    <s v="SO5998"/>
    <x v="149"/>
    <s v="Wholesale"/>
    <s v="USD"/>
    <x v="25"/>
    <x v="43"/>
    <x v="6"/>
    <n v="9"/>
    <n v="299.19621956348419"/>
    <n v="213.71158540248871"/>
    <x v="5997"/>
    <n v="769.36170744895935"/>
  </r>
  <r>
    <s v="SO5999"/>
    <x v="148"/>
    <s v="Online"/>
    <s v="USD"/>
    <x v="17"/>
    <x v="105"/>
    <x v="38"/>
    <n v="10"/>
    <n v="488.70033699274063"/>
    <n v="349.07166928052902"/>
    <x v="5998"/>
    <n v="1396.2866771221161"/>
  </r>
  <r>
    <s v="SO6000"/>
    <x v="140"/>
    <s v="Online"/>
    <s v="USD"/>
    <x v="19"/>
    <x v="29"/>
    <x v="44"/>
    <n v="1"/>
    <n v="566.34466195106506"/>
    <n v="404.53190139361794"/>
    <x v="5999"/>
    <n v="161.81276055744712"/>
  </r>
  <r>
    <s v="SO6001"/>
    <x v="102"/>
    <s v="In-Store"/>
    <s v="USD"/>
    <x v="20"/>
    <x v="125"/>
    <x v="2"/>
    <n v="7"/>
    <n v="242.37915533781052"/>
    <n v="173.1279680984361"/>
    <x v="6000"/>
    <n v="484.75831067562103"/>
  </r>
  <r>
    <s v="SO6002"/>
    <x v="77"/>
    <s v="In-Store"/>
    <s v="USD"/>
    <x v="14"/>
    <x v="347"/>
    <x v="30"/>
    <n v="7"/>
    <n v="454.06077039241791"/>
    <n v="324.32912170886993"/>
    <x v="6001"/>
    <n v="908.12154078483582"/>
  </r>
  <r>
    <s v="SO6003"/>
    <x v="27"/>
    <s v="Wholesale"/>
    <s v="USD"/>
    <x v="24"/>
    <x v="345"/>
    <x v="8"/>
    <n v="3"/>
    <n v="189.59813958406448"/>
    <n v="135.42724256004607"/>
    <x v="6002"/>
    <n v="162.51269107205525"/>
  </r>
  <r>
    <s v="SO6004"/>
    <x v="149"/>
    <s v="Wholesale"/>
    <s v="USD"/>
    <x v="18"/>
    <x v="49"/>
    <x v="30"/>
    <n v="2"/>
    <n v="591.42688894271851"/>
    <n v="422.44777781622753"/>
    <x v="6003"/>
    <n v="337.95822225298195"/>
  </r>
  <r>
    <s v="SO6005"/>
    <x v="117"/>
    <s v="Wholesale"/>
    <s v="USD"/>
    <x v="11"/>
    <x v="92"/>
    <x v="39"/>
    <n v="7"/>
    <n v="404.05557006597519"/>
    <n v="288.61112147569656"/>
    <x v="6004"/>
    <n v="808.11114013195038"/>
  </r>
  <r>
    <s v="SO6006"/>
    <x v="19"/>
    <s v="Online"/>
    <s v="USD"/>
    <x v="0"/>
    <x v="99"/>
    <x v="37"/>
    <n v="7"/>
    <n v="385.51223909854889"/>
    <n v="275.3658850703921"/>
    <x v="6005"/>
    <n v="771.02447819709755"/>
  </r>
  <r>
    <s v="SO6007"/>
    <x v="54"/>
    <s v="In-Store"/>
    <s v="USD"/>
    <x v="3"/>
    <x v="60"/>
    <x v="10"/>
    <n v="2"/>
    <n v="273.05159479379654"/>
    <n v="195.03685342414039"/>
    <x v="6006"/>
    <n v="156.0294827393123"/>
  </r>
  <r>
    <s v="SO6008"/>
    <x v="35"/>
    <s v="Distributor"/>
    <s v="USD"/>
    <x v="1"/>
    <x v="350"/>
    <x v="45"/>
    <n v="8"/>
    <n v="331.89293932914734"/>
    <n v="237.06638523510526"/>
    <x v="6007"/>
    <n v="758.61243275233664"/>
  </r>
  <r>
    <s v="SO6009"/>
    <x v="32"/>
    <s v="Distributor"/>
    <s v="USD"/>
    <x v="3"/>
    <x v="2"/>
    <x v="43"/>
    <n v="3"/>
    <n v="333.42817085981369"/>
    <n v="238.16297918558124"/>
    <x v="6008"/>
    <n v="285.79557502269734"/>
  </r>
  <r>
    <s v="SO6010"/>
    <x v="125"/>
    <s v="In-Store"/>
    <s v="USD"/>
    <x v="11"/>
    <x v="55"/>
    <x v="27"/>
    <n v="7"/>
    <n v="264.33218085765839"/>
    <n v="188.80870061261314"/>
    <x v="6009"/>
    <n v="528.66436171531677"/>
  </r>
  <r>
    <s v="SO6011"/>
    <x v="12"/>
    <s v="Online"/>
    <s v="USD"/>
    <x v="9"/>
    <x v="323"/>
    <x v="30"/>
    <n v="7"/>
    <n v="258.02853709459305"/>
    <n v="184.30609792470932"/>
    <x v="6010"/>
    <n v="516.0570741891861"/>
  </r>
  <r>
    <s v="SO6012"/>
    <x v="138"/>
    <s v="Online"/>
    <s v="USD"/>
    <x v="7"/>
    <x v="0"/>
    <x v="13"/>
    <n v="6"/>
    <n v="635.90180969238281"/>
    <n v="454.21557835170205"/>
    <x v="6011"/>
    <n v="1090.1173880440847"/>
  </r>
  <r>
    <s v="SO6013"/>
    <x v="148"/>
    <s v="In-Store"/>
    <s v="USD"/>
    <x v="24"/>
    <x v="59"/>
    <x v="5"/>
    <n v="1"/>
    <n v="272.83246797323227"/>
    <n v="194.8803342665945"/>
    <x v="6012"/>
    <n v="77.952133706637767"/>
  </r>
  <r>
    <s v="SO6014"/>
    <x v="40"/>
    <s v="Wholesale"/>
    <s v="USD"/>
    <x v="25"/>
    <x v="348"/>
    <x v="46"/>
    <n v="6"/>
    <n v="522.07656490802765"/>
    <n v="372.91183207716261"/>
    <x v="6013"/>
    <n v="894.98839698519032"/>
  </r>
  <r>
    <s v="SO6015"/>
    <x v="91"/>
    <s v="Online"/>
    <s v="USD"/>
    <x v="4"/>
    <x v="192"/>
    <x v="7"/>
    <n v="8"/>
    <n v="384.17355877161026"/>
    <n v="274.40968483686447"/>
    <x v="6014"/>
    <n v="878.11099147796631"/>
  </r>
  <r>
    <s v="SO6016"/>
    <x v="99"/>
    <s v="Online"/>
    <s v="USD"/>
    <x v="7"/>
    <x v="223"/>
    <x v="17"/>
    <n v="2"/>
    <n v="189.58222317695618"/>
    <n v="135.41587369782584"/>
    <x v="6015"/>
    <n v="108.33269895826066"/>
  </r>
  <r>
    <s v="SO6017"/>
    <x v="112"/>
    <s v="In-Store"/>
    <s v="USD"/>
    <x v="20"/>
    <x v="279"/>
    <x v="7"/>
    <n v="2"/>
    <n v="437.69479197263718"/>
    <n v="312.63913712331231"/>
    <x v="6016"/>
    <n v="250.11130969864973"/>
  </r>
  <r>
    <s v="SO6018"/>
    <x v="59"/>
    <s v="Online"/>
    <s v="USD"/>
    <x v="13"/>
    <x v="44"/>
    <x v="21"/>
    <n v="1"/>
    <n v="168.02889955043793"/>
    <n v="120.0206425360271"/>
    <x v="6017"/>
    <n v="48.00825701441083"/>
  </r>
  <r>
    <s v="SO6019"/>
    <x v="151"/>
    <s v="Wholesale"/>
    <s v="USD"/>
    <x v="17"/>
    <x v="135"/>
    <x v="34"/>
    <n v="10"/>
    <n v="648.94863492250443"/>
    <n v="463.53473923036034"/>
    <x v="6018"/>
    <n v="1854.1389569214407"/>
  </r>
  <r>
    <s v="SO6020"/>
    <x v="17"/>
    <s v="Wholesale"/>
    <s v="USD"/>
    <x v="6"/>
    <x v="307"/>
    <x v="33"/>
    <n v="6"/>
    <n v="409.61075448989868"/>
    <n v="292.57911034992765"/>
    <x v="6019"/>
    <n v="702.18986483982621"/>
  </r>
  <r>
    <s v="SO6021"/>
    <x v="122"/>
    <s v="Distributor"/>
    <s v="USD"/>
    <x v="14"/>
    <x v="189"/>
    <x v="7"/>
    <n v="10"/>
    <n v="366.79791873693466"/>
    <n v="261.99851338352477"/>
    <x v="6020"/>
    <n v="1047.9940535340988"/>
  </r>
  <r>
    <s v="SO6022"/>
    <x v="148"/>
    <s v="In-Store"/>
    <s v="USD"/>
    <x v="6"/>
    <x v="348"/>
    <x v="4"/>
    <n v="5"/>
    <n v="241.40335714817047"/>
    <n v="172.43096939155035"/>
    <x v="6021"/>
    <n v="344.86193878310064"/>
  </r>
  <r>
    <s v="SO6023"/>
    <x v="69"/>
    <s v="Wholesale"/>
    <s v="USD"/>
    <x v="22"/>
    <x v="262"/>
    <x v="10"/>
    <n v="8"/>
    <n v="471.02374845743179"/>
    <n v="336.4455346124513"/>
    <x v="6022"/>
    <n v="1076.625710759844"/>
  </r>
  <r>
    <s v="SO6024"/>
    <x v="63"/>
    <s v="Online"/>
    <s v="USD"/>
    <x v="12"/>
    <x v="227"/>
    <x v="25"/>
    <n v="3"/>
    <n v="441.03995490074158"/>
    <n v="315.02853921481545"/>
    <x v="6023"/>
    <n v="378.03424705777843"/>
  </r>
  <r>
    <s v="SO6025"/>
    <x v="64"/>
    <s v="Online"/>
    <s v="USD"/>
    <x v="10"/>
    <x v="253"/>
    <x v="13"/>
    <n v="1"/>
    <n v="401.79669445753098"/>
    <n v="286.9976388982364"/>
    <x v="6024"/>
    <n v="114.79905555929457"/>
  </r>
  <r>
    <s v="SO6026"/>
    <x v="63"/>
    <s v="Distributor"/>
    <s v="USD"/>
    <x v="6"/>
    <x v="361"/>
    <x v="13"/>
    <n v="1"/>
    <n v="374.79789912700653"/>
    <n v="267.71278509071897"/>
    <x v="6025"/>
    <n v="107.08511403628756"/>
  </r>
  <r>
    <s v="SO6027"/>
    <x v="37"/>
    <s v="Wholesale"/>
    <s v="USD"/>
    <x v="6"/>
    <x v="232"/>
    <x v="5"/>
    <n v="1"/>
    <n v="482.91751509904861"/>
    <n v="344.94108221360619"/>
    <x v="6026"/>
    <n v="137.97643288544242"/>
  </r>
  <r>
    <s v="SO6028"/>
    <x v="38"/>
    <s v="Online"/>
    <s v="USD"/>
    <x v="25"/>
    <x v="14"/>
    <x v="18"/>
    <n v="10"/>
    <n v="296.37647724151611"/>
    <n v="211.6974837439401"/>
    <x v="6027"/>
    <n v="846.78993497575993"/>
  </r>
  <r>
    <s v="SO6029"/>
    <x v="39"/>
    <s v="Online"/>
    <s v="USD"/>
    <x v="5"/>
    <x v="186"/>
    <x v="12"/>
    <n v="6"/>
    <n v="285.98366063833237"/>
    <n v="204.27404331309455"/>
    <x v="6028"/>
    <n v="490.25770395142695"/>
  </r>
  <r>
    <s v="SO6030"/>
    <x v="65"/>
    <s v="Wholesale"/>
    <s v="USD"/>
    <x v="9"/>
    <x v="4"/>
    <x v="27"/>
    <n v="2"/>
    <n v="492.89740097522736"/>
    <n v="352.06957212516244"/>
    <x v="6029"/>
    <n v="281.65565770012984"/>
  </r>
  <r>
    <s v="SO6031"/>
    <x v="63"/>
    <s v="Online"/>
    <s v="USD"/>
    <x v="11"/>
    <x v="290"/>
    <x v="17"/>
    <n v="5"/>
    <n v="440.88780838251114"/>
    <n v="314.91986313036512"/>
    <x v="6030"/>
    <n v="629.83972626073"/>
  </r>
  <r>
    <s v="SO6032"/>
    <x v="111"/>
    <s v="Online"/>
    <s v="USD"/>
    <x v="0"/>
    <x v="302"/>
    <x v="27"/>
    <n v="5"/>
    <n v="612.90920090675354"/>
    <n v="437.79228636196683"/>
    <x v="6031"/>
    <n v="875.58457272393343"/>
  </r>
  <r>
    <s v="SO6033"/>
    <x v="49"/>
    <s v="Online"/>
    <s v="USD"/>
    <x v="11"/>
    <x v="338"/>
    <x v="41"/>
    <n v="4"/>
    <n v="393.30467909574509"/>
    <n v="280.93191363981794"/>
    <x v="6032"/>
    <n v="449.49106182370861"/>
  </r>
  <r>
    <s v="SO6034"/>
    <x v="137"/>
    <s v="Wholesale"/>
    <s v="USD"/>
    <x v="2"/>
    <x v="110"/>
    <x v="21"/>
    <n v="1"/>
    <n v="632.4267772436142"/>
    <n v="451.73341231686732"/>
    <x v="6033"/>
    <n v="180.69336492674688"/>
  </r>
  <r>
    <s v="SO6035"/>
    <x v="20"/>
    <s v="In-Store"/>
    <s v="USD"/>
    <x v="25"/>
    <x v="262"/>
    <x v="34"/>
    <n v="6"/>
    <n v="266.07238465547562"/>
    <n v="190.05170332533973"/>
    <x v="6034"/>
    <n v="456.12408798081537"/>
  </r>
  <r>
    <s v="SO6036"/>
    <x v="55"/>
    <s v="Distributor"/>
    <s v="USD"/>
    <x v="15"/>
    <x v="153"/>
    <x v="7"/>
    <n v="8"/>
    <n v="531.28735685348511"/>
    <n v="379.49096918106079"/>
    <x v="6035"/>
    <n v="1214.3711013793945"/>
  </r>
  <r>
    <s v="SO6037"/>
    <x v="133"/>
    <s v="In-Store"/>
    <s v="USD"/>
    <x v="25"/>
    <x v="66"/>
    <x v="1"/>
    <n v="1"/>
    <n v="577.62455695867538"/>
    <n v="412.58896925619672"/>
    <x v="6036"/>
    <n v="165.03558770247867"/>
  </r>
  <r>
    <s v="SO6038"/>
    <x v="22"/>
    <s v="Distributor"/>
    <s v="USD"/>
    <x v="14"/>
    <x v="97"/>
    <x v="27"/>
    <n v="7"/>
    <n v="386.3541065454483"/>
    <n v="275.96721896103452"/>
    <x v="6037"/>
    <n v="772.70821309089661"/>
  </r>
  <r>
    <s v="SO6039"/>
    <x v="80"/>
    <s v="In-Store"/>
    <s v="USD"/>
    <x v="20"/>
    <x v="142"/>
    <x v="40"/>
    <n v="3"/>
    <n v="208.8795080780983"/>
    <n v="149.19964862721307"/>
    <x v="6038"/>
    <n v="179.03957835265567"/>
  </r>
  <r>
    <s v="SO6040"/>
    <x v="4"/>
    <s v="In-Store"/>
    <s v="USD"/>
    <x v="9"/>
    <x v="336"/>
    <x v="45"/>
    <n v="10"/>
    <n v="208.34865260124207"/>
    <n v="148.82046614374434"/>
    <x v="6039"/>
    <n v="595.28186457497713"/>
  </r>
  <r>
    <s v="SO6041"/>
    <x v="115"/>
    <s v="Online"/>
    <s v="USD"/>
    <x v="24"/>
    <x v="144"/>
    <x v="31"/>
    <n v="8"/>
    <n v="650.24267166852951"/>
    <n v="464.45905119180685"/>
    <x v="6040"/>
    <n v="1486.2689638137813"/>
  </r>
  <r>
    <s v="SO6042"/>
    <x v="37"/>
    <s v="Wholesale"/>
    <s v="USD"/>
    <x v="15"/>
    <x v="63"/>
    <x v="13"/>
    <n v="9"/>
    <n v="477.34375655651093"/>
    <n v="340.95982611179352"/>
    <x v="6041"/>
    <n v="1227.4553740024567"/>
  </r>
  <r>
    <s v="SO6043"/>
    <x v="138"/>
    <s v="Distributor"/>
    <s v="USD"/>
    <x v="3"/>
    <x v="267"/>
    <x v="0"/>
    <n v="3"/>
    <n v="637.62857562303543"/>
    <n v="455.44898258788248"/>
    <x v="6042"/>
    <n v="546.53877910545884"/>
  </r>
  <r>
    <s v="SO6044"/>
    <x v="17"/>
    <s v="Online"/>
    <s v="USD"/>
    <x v="23"/>
    <x v="125"/>
    <x v="10"/>
    <n v="8"/>
    <n v="449.19739723205566"/>
    <n v="320.85528373718262"/>
    <x v="6043"/>
    <n v="1026.7369079589844"/>
  </r>
  <r>
    <s v="SO6045"/>
    <x v="53"/>
    <s v="Online"/>
    <s v="USD"/>
    <x v="14"/>
    <x v="0"/>
    <x v="27"/>
    <n v="1"/>
    <n v="481.65859597921371"/>
    <n v="344.04185427086696"/>
    <x v="6044"/>
    <n v="137.61674170834675"/>
  </r>
  <r>
    <s v="SO6046"/>
    <x v="91"/>
    <s v="Wholesale"/>
    <s v="USD"/>
    <x v="2"/>
    <x v="179"/>
    <x v="46"/>
    <n v="8"/>
    <n v="448.45950901508331"/>
    <n v="320.32822072505951"/>
    <x v="6045"/>
    <n v="1025.0503063201904"/>
  </r>
  <r>
    <s v="SO6047"/>
    <x v="94"/>
    <s v="Distributor"/>
    <s v="USD"/>
    <x v="6"/>
    <x v="81"/>
    <x v="46"/>
    <n v="1"/>
    <n v="449.44074207544327"/>
    <n v="321.02910148245951"/>
    <x v="6046"/>
    <n v="128.41164059298376"/>
  </r>
  <r>
    <s v="SO6048"/>
    <x v="32"/>
    <s v="Online"/>
    <s v="USD"/>
    <x v="14"/>
    <x v="201"/>
    <x v="11"/>
    <n v="7"/>
    <n v="460.53262639045715"/>
    <n v="328.95187599318371"/>
    <x v="6047"/>
    <n v="921.06525278091431"/>
  </r>
  <r>
    <s v="SO6049"/>
    <x v="124"/>
    <s v="In-Store"/>
    <s v="USD"/>
    <x v="14"/>
    <x v="331"/>
    <x v="33"/>
    <n v="2"/>
    <n v="228.58772295713425"/>
    <n v="163.27694496938162"/>
    <x v="6048"/>
    <n v="130.62155597550526"/>
  </r>
  <r>
    <s v="SO6050"/>
    <x v="53"/>
    <s v="Distributor"/>
    <s v="USD"/>
    <x v="5"/>
    <x v="106"/>
    <x v="38"/>
    <n v="5"/>
    <n v="487.11768472194672"/>
    <n v="347.94120337281913"/>
    <x v="6049"/>
    <n v="695.88240674563804"/>
  </r>
  <r>
    <s v="SO6051"/>
    <x v="95"/>
    <s v="Wholesale"/>
    <s v="USD"/>
    <x v="11"/>
    <x v="77"/>
    <x v="20"/>
    <n v="8"/>
    <n v="616.37954503297806"/>
    <n v="440.27110359498437"/>
    <x v="6050"/>
    <n v="1408.8675315039495"/>
  </r>
  <r>
    <s v="SO6052"/>
    <x v="16"/>
    <s v="Online"/>
    <s v="USD"/>
    <x v="18"/>
    <x v="349"/>
    <x v="35"/>
    <n v="8"/>
    <n v="238.22622728347778"/>
    <n v="170.16159091676985"/>
    <x v="6051"/>
    <n v="544.51709093366344"/>
  </r>
  <r>
    <s v="SO6053"/>
    <x v="95"/>
    <s v="Distributor"/>
    <s v="USD"/>
    <x v="25"/>
    <x v="301"/>
    <x v="39"/>
    <n v="10"/>
    <n v="185.22689098119736"/>
    <n v="132.3049221294267"/>
    <x v="6052"/>
    <n v="529.21968851770657"/>
  </r>
  <r>
    <s v="SO6054"/>
    <x v="7"/>
    <s v="Wholesale"/>
    <s v="USD"/>
    <x v="13"/>
    <x v="136"/>
    <x v="5"/>
    <n v="8"/>
    <n v="368.29026854038239"/>
    <n v="263.06447752884458"/>
    <x v="6053"/>
    <n v="841.80632809230246"/>
  </r>
  <r>
    <s v="SO6055"/>
    <x v="4"/>
    <s v="Wholesale"/>
    <s v="USD"/>
    <x v="5"/>
    <x v="134"/>
    <x v="46"/>
    <n v="8"/>
    <n v="341.84152990579605"/>
    <n v="244.17252136128292"/>
    <x v="6054"/>
    <n v="781.35206835610506"/>
  </r>
  <r>
    <s v="SO6056"/>
    <x v="35"/>
    <s v="In-Store"/>
    <s v="USD"/>
    <x v="23"/>
    <x v="324"/>
    <x v="26"/>
    <n v="2"/>
    <n v="575.1510636806488"/>
    <n v="410.82218834332059"/>
    <x v="6055"/>
    <n v="328.65775067465643"/>
  </r>
  <r>
    <s v="SO6057"/>
    <x v="75"/>
    <s v="Wholesale"/>
    <s v="USD"/>
    <x v="23"/>
    <x v="188"/>
    <x v="5"/>
    <n v="2"/>
    <n v="258.7700087428093"/>
    <n v="184.83572053057807"/>
    <x v="6056"/>
    <n v="147.86857642446245"/>
  </r>
  <r>
    <s v="SO6058"/>
    <x v="63"/>
    <s v="Wholesale"/>
    <s v="USD"/>
    <x v="20"/>
    <x v="226"/>
    <x v="38"/>
    <n v="5"/>
    <n v="526.95803439617157"/>
    <n v="376.39859599726543"/>
    <x v="6057"/>
    <n v="752.79719199453075"/>
  </r>
  <r>
    <s v="SO6059"/>
    <x v="90"/>
    <s v="Online"/>
    <s v="USD"/>
    <x v="21"/>
    <x v="209"/>
    <x v="30"/>
    <n v="10"/>
    <n v="356.1968749165535"/>
    <n v="254.42633922610966"/>
    <x v="6058"/>
    <n v="1017.7053569044383"/>
  </r>
  <r>
    <s v="SO6060"/>
    <x v="7"/>
    <s v="Distributor"/>
    <s v="USD"/>
    <x v="15"/>
    <x v="108"/>
    <x v="28"/>
    <n v="7"/>
    <n v="188.25910091400146"/>
    <n v="134.47078636714392"/>
    <x v="6059"/>
    <n v="376.51820182800282"/>
  </r>
  <r>
    <s v="SO6061"/>
    <x v="123"/>
    <s v="Online"/>
    <s v="USD"/>
    <x v="15"/>
    <x v="286"/>
    <x v="11"/>
    <n v="6"/>
    <n v="572.17368024587631"/>
    <n v="408.69548588991165"/>
    <x v="6060"/>
    <n v="980.86916613578796"/>
  </r>
  <r>
    <s v="SO6062"/>
    <x v="12"/>
    <s v="Distributor"/>
    <s v="USD"/>
    <x v="18"/>
    <x v="328"/>
    <x v="41"/>
    <n v="6"/>
    <n v="249.81367027759552"/>
    <n v="178.43833591256825"/>
    <x v="6061"/>
    <n v="428.25200619016368"/>
  </r>
  <r>
    <s v="SO6063"/>
    <x v="55"/>
    <s v="Online"/>
    <s v="USD"/>
    <x v="18"/>
    <x v="298"/>
    <x v="31"/>
    <n v="9"/>
    <n v="325.68001610040665"/>
    <n v="232.6285829288619"/>
    <x v="6062"/>
    <n v="837.46289854390261"/>
  </r>
  <r>
    <s v="SO6064"/>
    <x v="139"/>
    <s v="Online"/>
    <s v="USD"/>
    <x v="25"/>
    <x v="53"/>
    <x v="31"/>
    <n v="8"/>
    <n v="485.90953087806702"/>
    <n v="347.07823634147644"/>
    <x v="6063"/>
    <n v="1110.6503562927246"/>
  </r>
  <r>
    <s v="SO6065"/>
    <x v="75"/>
    <s v="Wholesale"/>
    <s v="USD"/>
    <x v="25"/>
    <x v="270"/>
    <x v="5"/>
    <n v="6"/>
    <n v="188.17282980680466"/>
    <n v="134.40916414771763"/>
    <x v="6064"/>
    <n v="322.5819939545222"/>
  </r>
  <r>
    <s v="SO6066"/>
    <x v="119"/>
    <s v="Online"/>
    <s v="USD"/>
    <x v="9"/>
    <x v="322"/>
    <x v="43"/>
    <n v="4"/>
    <n v="501.21490323543549"/>
    <n v="358.01064516816825"/>
    <x v="6065"/>
    <n v="572.81703226906893"/>
  </r>
  <r>
    <s v="SO6067"/>
    <x v="141"/>
    <s v="Online"/>
    <s v="USD"/>
    <x v="11"/>
    <x v="25"/>
    <x v="35"/>
    <n v="5"/>
    <n v="394.53027230501175"/>
    <n v="281.80733736072267"/>
    <x v="6066"/>
    <n v="563.61467472144545"/>
  </r>
  <r>
    <s v="SO6068"/>
    <x v="4"/>
    <s v="In-Store"/>
    <s v="USD"/>
    <x v="23"/>
    <x v="227"/>
    <x v="23"/>
    <n v="1"/>
    <n v="440.44689702987671"/>
    <n v="314.60492644991194"/>
    <x v="6067"/>
    <n v="125.84197057996477"/>
  </r>
  <r>
    <s v="SO6069"/>
    <x v="111"/>
    <s v="Wholesale"/>
    <s v="USD"/>
    <x v="10"/>
    <x v="220"/>
    <x v="18"/>
    <n v="6"/>
    <n v="467.54632705450058"/>
    <n v="333.96166218178615"/>
    <x v="6068"/>
    <n v="801.50798923628645"/>
  </r>
  <r>
    <s v="SO6070"/>
    <x v="91"/>
    <s v="Online"/>
    <s v="USD"/>
    <x v="0"/>
    <x v="303"/>
    <x v="22"/>
    <n v="6"/>
    <n v="361.38762438297272"/>
    <n v="258.13401741640911"/>
    <x v="6069"/>
    <n v="619.52164179938154"/>
  </r>
  <r>
    <s v="SO6071"/>
    <x v="74"/>
    <s v="Distributor"/>
    <s v="USD"/>
    <x v="3"/>
    <x v="0"/>
    <x v="20"/>
    <n v="7"/>
    <n v="347.38247019052505"/>
    <n v="248.13033585037505"/>
    <x v="6070"/>
    <n v="694.76494038105011"/>
  </r>
  <r>
    <s v="SO6072"/>
    <x v="48"/>
    <s v="In-Store"/>
    <s v="USD"/>
    <x v="0"/>
    <x v="320"/>
    <x v="43"/>
    <n v="6"/>
    <n v="604.02921938896179"/>
    <n v="431.44944242068703"/>
    <x v="6071"/>
    <n v="1035.4786618096487"/>
  </r>
  <r>
    <s v="SO6073"/>
    <x v="64"/>
    <s v="Online"/>
    <s v="USD"/>
    <x v="18"/>
    <x v="99"/>
    <x v="44"/>
    <n v="5"/>
    <n v="536.63261193037033"/>
    <n v="383.3090085216931"/>
    <x v="6072"/>
    <n v="766.61801704338609"/>
  </r>
  <r>
    <s v="SO6074"/>
    <x v="28"/>
    <s v="Online"/>
    <s v="USD"/>
    <x v="3"/>
    <x v="276"/>
    <x v="14"/>
    <n v="5"/>
    <n v="603.87901389598846"/>
    <n v="431.34215278284893"/>
    <x v="6073"/>
    <n v="862.68430556569774"/>
  </r>
  <r>
    <s v="SO6075"/>
    <x v="86"/>
    <s v="Distributor"/>
    <s v="USD"/>
    <x v="13"/>
    <x v="214"/>
    <x v="16"/>
    <n v="2"/>
    <n v="399.90756922960281"/>
    <n v="285.64826373543059"/>
    <x v="6074"/>
    <n v="228.51861098834445"/>
  </r>
  <r>
    <s v="SO6076"/>
    <x v="57"/>
    <s v="In-Store"/>
    <s v="USD"/>
    <x v="2"/>
    <x v="49"/>
    <x v="40"/>
    <n v="7"/>
    <n v="235.70611953735352"/>
    <n v="168.36151395525252"/>
    <x v="6075"/>
    <n v="471.41223907470703"/>
  </r>
  <r>
    <s v="SO6077"/>
    <x v="147"/>
    <s v="Wholesale"/>
    <s v="USD"/>
    <x v="1"/>
    <x v="66"/>
    <x v="12"/>
    <n v="2"/>
    <n v="395.09531968832016"/>
    <n v="282.21094263451442"/>
    <x v="6076"/>
    <n v="225.76875410761147"/>
  </r>
  <r>
    <s v="SO6078"/>
    <x v="101"/>
    <s v="In-Store"/>
    <s v="USD"/>
    <x v="18"/>
    <x v="256"/>
    <x v="40"/>
    <n v="1"/>
    <n v="384.26066601276398"/>
    <n v="274.4719042948314"/>
    <x v="6077"/>
    <n v="109.78876171793257"/>
  </r>
  <r>
    <s v="SO6079"/>
    <x v="147"/>
    <s v="Online"/>
    <s v="USD"/>
    <x v="25"/>
    <x v="91"/>
    <x v="20"/>
    <n v="4"/>
    <n v="611.70328670740128"/>
    <n v="436.93091907671521"/>
    <x v="6078"/>
    <n v="699.08947052274425"/>
  </r>
  <r>
    <s v="SO6080"/>
    <x v="14"/>
    <s v="Wholesale"/>
    <s v="USD"/>
    <x v="12"/>
    <x v="144"/>
    <x v="43"/>
    <n v="1"/>
    <n v="565.74694561958313"/>
    <n v="404.10496115684509"/>
    <x v="6079"/>
    <n v="161.64198446273804"/>
  </r>
  <r>
    <s v="SO6081"/>
    <x v="111"/>
    <s v="Online"/>
    <s v="USD"/>
    <x v="22"/>
    <x v="55"/>
    <x v="35"/>
    <n v="7"/>
    <n v="641.93890589475632"/>
    <n v="458.52778992482598"/>
    <x v="6080"/>
    <n v="1283.8778117895122"/>
  </r>
  <r>
    <s v="SO6082"/>
    <x v="55"/>
    <s v="In-Store"/>
    <s v="USD"/>
    <x v="17"/>
    <x v="218"/>
    <x v="39"/>
    <n v="10"/>
    <n v="567.08171403408051"/>
    <n v="405.0583671672004"/>
    <x v="6081"/>
    <n v="1620.2334686688009"/>
  </r>
  <r>
    <s v="SO6083"/>
    <x v="130"/>
    <s v="Distributor"/>
    <s v="USD"/>
    <x v="6"/>
    <x v="15"/>
    <x v="9"/>
    <n v="7"/>
    <n v="424.43472272157669"/>
    <n v="303.1676590868405"/>
    <x v="6082"/>
    <n v="848.86944544315338"/>
  </r>
  <r>
    <s v="SO6084"/>
    <x v="83"/>
    <s v="Wholesale"/>
    <s v="USD"/>
    <x v="25"/>
    <x v="302"/>
    <x v="23"/>
    <n v="1"/>
    <n v="169.21889734268188"/>
    <n v="120.87064095905849"/>
    <x v="6083"/>
    <n v="48.348256383623394"/>
  </r>
  <r>
    <s v="SO6085"/>
    <x v="62"/>
    <s v="Distributor"/>
    <s v="USD"/>
    <x v="17"/>
    <x v="345"/>
    <x v="8"/>
    <n v="3"/>
    <n v="322.77427142858505"/>
    <n v="230.55305102041791"/>
    <x v="6084"/>
    <n v="276.66366122450142"/>
  </r>
  <r>
    <s v="SO6086"/>
    <x v="58"/>
    <s v="Distributor"/>
    <s v="USD"/>
    <x v="3"/>
    <x v="276"/>
    <x v="26"/>
    <n v="4"/>
    <n v="164.0719553232193"/>
    <n v="117.19425380229951"/>
    <x v="6085"/>
    <n v="187.51080608367914"/>
  </r>
  <r>
    <s v="SO6087"/>
    <x v="56"/>
    <s v="In-Store"/>
    <s v="USD"/>
    <x v="22"/>
    <x v="155"/>
    <x v="29"/>
    <n v="9"/>
    <n v="329.22498518228531"/>
    <n v="235.16070370163237"/>
    <x v="6086"/>
    <n v="846.57853332587638"/>
  </r>
  <r>
    <s v="SO6088"/>
    <x v="119"/>
    <s v="In-Store"/>
    <s v="USD"/>
    <x v="22"/>
    <x v="201"/>
    <x v="19"/>
    <n v="9"/>
    <n v="484.81515097618103"/>
    <n v="346.2965364115579"/>
    <x v="6087"/>
    <n v="1246.6675310816081"/>
  </r>
  <r>
    <s v="SO6089"/>
    <x v="135"/>
    <s v="In-Store"/>
    <s v="USD"/>
    <x v="20"/>
    <x v="260"/>
    <x v="10"/>
    <n v="1"/>
    <n v="413.33438748121262"/>
    <n v="295.23884820086619"/>
    <x v="6088"/>
    <n v="118.09553928034643"/>
  </r>
  <r>
    <s v="SO6090"/>
    <x v="38"/>
    <s v="Wholesale"/>
    <s v="USD"/>
    <x v="5"/>
    <x v="240"/>
    <x v="24"/>
    <n v="8"/>
    <n v="412.59497630596161"/>
    <n v="294.71069736140117"/>
    <x v="6089"/>
    <n v="943.07423155648348"/>
  </r>
  <r>
    <s v="SO6091"/>
    <x v="145"/>
    <s v="Distributor"/>
    <s v="USD"/>
    <x v="24"/>
    <x v="349"/>
    <x v="31"/>
    <n v="1"/>
    <n v="152.29581481218338"/>
    <n v="108.78272486584528"/>
    <x v="6090"/>
    <n v="43.513089946338098"/>
  </r>
  <r>
    <s v="SO6092"/>
    <x v="140"/>
    <s v="Wholesale"/>
    <s v="USD"/>
    <x v="22"/>
    <x v="210"/>
    <x v="0"/>
    <n v="9"/>
    <n v="436.93298435211182"/>
    <n v="312.09498882293701"/>
    <x v="6091"/>
    <n v="1123.5419597625732"/>
  </r>
  <r>
    <s v="SO6093"/>
    <x v="77"/>
    <s v="Online"/>
    <s v="USD"/>
    <x v="22"/>
    <x v="186"/>
    <x v="1"/>
    <n v="4"/>
    <n v="414.23992055654526"/>
    <n v="295.8856575403895"/>
    <x v="6092"/>
    <n v="473.41705206462302"/>
  </r>
  <r>
    <s v="SO6094"/>
    <x v="139"/>
    <s v="Wholesale"/>
    <s v="USD"/>
    <x v="17"/>
    <x v="358"/>
    <x v="46"/>
    <n v="10"/>
    <n v="462.35127747058868"/>
    <n v="330.25091247899195"/>
    <x v="6093"/>
    <n v="1321.0036499159673"/>
  </r>
  <r>
    <s v="SO6095"/>
    <x v="57"/>
    <s v="Wholesale"/>
    <s v="USD"/>
    <x v="8"/>
    <x v="257"/>
    <x v="3"/>
    <n v="6"/>
    <n v="471.85821014642715"/>
    <n v="337.04157867601941"/>
    <x v="6094"/>
    <n v="808.89978882244645"/>
  </r>
  <r>
    <s v="SO6096"/>
    <x v="132"/>
    <s v="Wholesale"/>
    <s v="USD"/>
    <x v="12"/>
    <x v="212"/>
    <x v="17"/>
    <n v="1"/>
    <n v="201.00190186500549"/>
    <n v="143.5727870464325"/>
    <x v="6095"/>
    <n v="57.429114818572998"/>
  </r>
  <r>
    <s v="SO6097"/>
    <x v="64"/>
    <s v="Wholesale"/>
    <s v="USD"/>
    <x v="2"/>
    <x v="282"/>
    <x v="32"/>
    <n v="1"/>
    <n v="582.01485747098923"/>
    <n v="415.72489819356377"/>
    <x v="6096"/>
    <n v="166.28995927742545"/>
  </r>
  <r>
    <s v="SO6098"/>
    <x v="151"/>
    <s v="Online"/>
    <s v="USD"/>
    <x v="15"/>
    <x v="266"/>
    <x v="41"/>
    <n v="9"/>
    <n v="201.33139836788177"/>
    <n v="143.80814169134413"/>
    <x v="6097"/>
    <n v="517.70931008883872"/>
  </r>
  <r>
    <s v="SO6099"/>
    <x v="53"/>
    <s v="In-Store"/>
    <s v="USD"/>
    <x v="24"/>
    <x v="139"/>
    <x v="38"/>
    <n v="10"/>
    <n v="152.25305253267288"/>
    <n v="108.75218038048064"/>
    <x v="6098"/>
    <n v="435.00872152192233"/>
  </r>
  <r>
    <s v="SO6100"/>
    <x v="114"/>
    <s v="Distributor"/>
    <s v="USD"/>
    <x v="10"/>
    <x v="336"/>
    <x v="20"/>
    <n v="7"/>
    <n v="585.06175947189331"/>
    <n v="417.9012567656381"/>
    <x v="6099"/>
    <n v="1170.1235189437866"/>
  </r>
  <r>
    <s v="SO6101"/>
    <x v="81"/>
    <s v="Distributor"/>
    <s v="USD"/>
    <x v="13"/>
    <x v="354"/>
    <x v="29"/>
    <n v="7"/>
    <n v="277.35213035345078"/>
    <n v="198.10866453817914"/>
    <x v="6100"/>
    <n v="554.70426070690155"/>
  </r>
  <r>
    <s v="SO6102"/>
    <x v="70"/>
    <s v="Distributor"/>
    <s v="USD"/>
    <x v="19"/>
    <x v="119"/>
    <x v="28"/>
    <n v="4"/>
    <n v="201.01904261112213"/>
    <n v="143.58503043651581"/>
    <x v="6101"/>
    <n v="229.73604869842529"/>
  </r>
  <r>
    <s v="SO6103"/>
    <x v="79"/>
    <s v="Online"/>
    <s v="USD"/>
    <x v="1"/>
    <x v="28"/>
    <x v="4"/>
    <n v="2"/>
    <n v="516.34173113107681"/>
    <n v="368.81552223648345"/>
    <x v="6102"/>
    <n v="295.05241778918673"/>
  </r>
  <r>
    <s v="SO6104"/>
    <x v="104"/>
    <s v="Wholesale"/>
    <s v="USD"/>
    <x v="7"/>
    <x v="209"/>
    <x v="25"/>
    <n v="4"/>
    <n v="532.59088969230652"/>
    <n v="380.42206406593323"/>
    <x v="6103"/>
    <n v="608.67530250549316"/>
  </r>
  <r>
    <s v="SO6105"/>
    <x v="123"/>
    <s v="Distributor"/>
    <s v="USD"/>
    <x v="15"/>
    <x v="202"/>
    <x v="1"/>
    <n v="5"/>
    <n v="446.62924164533615"/>
    <n v="319.02088688952585"/>
    <x v="6104"/>
    <n v="638.04177377905148"/>
  </r>
  <r>
    <s v="SO6106"/>
    <x v="69"/>
    <s v="Online"/>
    <s v="USD"/>
    <x v="12"/>
    <x v="263"/>
    <x v="11"/>
    <n v="7"/>
    <n v="283.844202876091"/>
    <n v="202.74585919720786"/>
    <x v="6105"/>
    <n v="567.68840575218201"/>
  </r>
  <r>
    <s v="SO6107"/>
    <x v="118"/>
    <s v="Wholesale"/>
    <s v="USD"/>
    <x v="16"/>
    <x v="271"/>
    <x v="45"/>
    <n v="3"/>
    <n v="625.1467679142952"/>
    <n v="446.53340565306803"/>
    <x v="6106"/>
    <n v="535.8400867836815"/>
  </r>
  <r>
    <s v="SO6108"/>
    <x v="103"/>
    <s v="Wholesale"/>
    <s v="USD"/>
    <x v="1"/>
    <x v="270"/>
    <x v="24"/>
    <n v="9"/>
    <n v="261.58422660827637"/>
    <n v="186.84587614876884"/>
    <x v="6107"/>
    <n v="672.64515413556774"/>
  </r>
  <r>
    <s v="SO6109"/>
    <x v="139"/>
    <s v="Distributor"/>
    <s v="USD"/>
    <x v="15"/>
    <x v="14"/>
    <x v="5"/>
    <n v="8"/>
    <n v="216.67388910055161"/>
    <n v="154.76706364325116"/>
    <x v="6108"/>
    <n v="495.25460365840354"/>
  </r>
  <r>
    <s v="SO6110"/>
    <x v="137"/>
    <s v="In-Store"/>
    <s v="USD"/>
    <x v="18"/>
    <x v="351"/>
    <x v="14"/>
    <n v="2"/>
    <n v="219.88628590106964"/>
    <n v="157.06163278647833"/>
    <x v="6109"/>
    <n v="125.64930622918263"/>
  </r>
  <r>
    <s v="SO6111"/>
    <x v="84"/>
    <s v="Wholesale"/>
    <s v="USD"/>
    <x v="5"/>
    <x v="23"/>
    <x v="21"/>
    <n v="5"/>
    <n v="197.74244266748428"/>
    <n v="141.24460190534592"/>
    <x v="6110"/>
    <n v="282.48920381069183"/>
  </r>
  <r>
    <s v="SO6112"/>
    <x v="24"/>
    <s v="Online"/>
    <s v="USD"/>
    <x v="11"/>
    <x v="92"/>
    <x v="25"/>
    <n v="5"/>
    <n v="520.88143086433411"/>
    <n v="372.05816490309581"/>
    <x v="6111"/>
    <n v="744.11632980619152"/>
  </r>
  <r>
    <s v="SO6113"/>
    <x v="91"/>
    <s v="In-Store"/>
    <s v="USD"/>
    <x v="22"/>
    <x v="235"/>
    <x v="27"/>
    <n v="5"/>
    <n v="628.77959078550339"/>
    <n v="449.12827913250243"/>
    <x v="6112"/>
    <n v="898.25655826500497"/>
  </r>
  <r>
    <s v="SO6114"/>
    <x v="18"/>
    <s v="Wholesale"/>
    <s v="USD"/>
    <x v="22"/>
    <x v="48"/>
    <x v="25"/>
    <n v="8"/>
    <n v="548.82723748683929"/>
    <n v="392.01945534774239"/>
    <x v="6113"/>
    <n v="1254.4622571127752"/>
  </r>
  <r>
    <s v="SO6115"/>
    <x v="134"/>
    <s v="Online"/>
    <s v="USD"/>
    <x v="11"/>
    <x v="239"/>
    <x v="45"/>
    <n v="9"/>
    <n v="151.39541798830032"/>
    <n v="108.13958427735739"/>
    <x v="6114"/>
    <n v="389.30250339848646"/>
  </r>
  <r>
    <s v="SO6116"/>
    <x v="149"/>
    <s v="Distributor"/>
    <s v="USD"/>
    <x v="14"/>
    <x v="256"/>
    <x v="13"/>
    <n v="9"/>
    <n v="468.74501466751099"/>
    <n v="334.81786761965071"/>
    <x v="6115"/>
    <n v="1205.3443234307424"/>
  </r>
  <r>
    <s v="SO6117"/>
    <x v="33"/>
    <s v="Distributor"/>
    <s v="USD"/>
    <x v="17"/>
    <x v="145"/>
    <x v="43"/>
    <n v="4"/>
    <n v="481.97131007909775"/>
    <n v="344.26522148506984"/>
    <x v="6116"/>
    <n v="550.82435437611161"/>
  </r>
  <r>
    <s v="SO6118"/>
    <x v="114"/>
    <s v="Online"/>
    <s v="USD"/>
    <x v="2"/>
    <x v="7"/>
    <x v="10"/>
    <n v="2"/>
    <n v="521.15466749668121"/>
    <n v="372.25333392620087"/>
    <x v="6117"/>
    <n v="297.80266714096069"/>
  </r>
  <r>
    <s v="SO6119"/>
    <x v="137"/>
    <s v="Online"/>
    <s v="USD"/>
    <x v="5"/>
    <x v="342"/>
    <x v="20"/>
    <n v="8"/>
    <n v="260.95536428689957"/>
    <n v="186.39668877635685"/>
    <x v="6118"/>
    <n v="596.4694040843417"/>
  </r>
  <r>
    <s v="SO6120"/>
    <x v="62"/>
    <s v="In-Store"/>
    <s v="USD"/>
    <x v="8"/>
    <x v="61"/>
    <x v="13"/>
    <n v="5"/>
    <n v="185.68846678733826"/>
    <n v="132.63461913381306"/>
    <x v="6119"/>
    <n v="265.26923826762595"/>
  </r>
  <r>
    <s v="SO6121"/>
    <x v="102"/>
    <s v="Wholesale"/>
    <s v="USD"/>
    <x v="8"/>
    <x v="88"/>
    <x v="44"/>
    <n v="6"/>
    <n v="317.52108067274094"/>
    <n v="226.80077190910069"/>
    <x v="6120"/>
    <n v="544.32185258184154"/>
  </r>
  <r>
    <s v="SO6122"/>
    <x v="52"/>
    <s v="Distributor"/>
    <s v="USD"/>
    <x v="8"/>
    <x v="362"/>
    <x v="41"/>
    <n v="5"/>
    <n v="172.61497485637665"/>
    <n v="123.29641061169761"/>
    <x v="6121"/>
    <n v="246.59282122339516"/>
  </r>
  <r>
    <s v="SO6123"/>
    <x v="150"/>
    <s v="In-Store"/>
    <s v="USD"/>
    <x v="23"/>
    <x v="61"/>
    <x v="31"/>
    <n v="6"/>
    <n v="450.49558478593826"/>
    <n v="321.78256056138451"/>
    <x v="6122"/>
    <n v="772.27814534732261"/>
  </r>
  <r>
    <s v="SO6124"/>
    <x v="109"/>
    <s v="In-Store"/>
    <s v="USD"/>
    <x v="24"/>
    <x v="15"/>
    <x v="39"/>
    <n v="2"/>
    <n v="306.55437755584717"/>
    <n v="218.96741253989086"/>
    <x v="6123"/>
    <n v="175.17393003191262"/>
  </r>
  <r>
    <s v="SO6125"/>
    <x v="132"/>
    <s v="In-Store"/>
    <s v="USD"/>
    <x v="20"/>
    <x v="163"/>
    <x v="38"/>
    <n v="4"/>
    <n v="516.7136315703392"/>
    <n v="369.08116540738519"/>
    <x v="6124"/>
    <n v="590.52986465181607"/>
  </r>
  <r>
    <s v="SO6126"/>
    <x v="77"/>
    <s v="Online"/>
    <s v="USD"/>
    <x v="0"/>
    <x v="306"/>
    <x v="42"/>
    <n v="10"/>
    <n v="519.91647255420685"/>
    <n v="371.36890896729062"/>
    <x v="6125"/>
    <n v="1485.475635869162"/>
  </r>
  <r>
    <s v="SO6127"/>
    <x v="31"/>
    <s v="Wholesale"/>
    <s v="USD"/>
    <x v="14"/>
    <x v="2"/>
    <x v="11"/>
    <n v="5"/>
    <n v="206.20364052057266"/>
    <n v="147.28831465755192"/>
    <x v="6126"/>
    <n v="294.57662931510367"/>
  </r>
  <r>
    <s v="SO6128"/>
    <x v="66"/>
    <s v="Online"/>
    <s v="USD"/>
    <x v="18"/>
    <x v="349"/>
    <x v="14"/>
    <n v="3"/>
    <n v="274.84256386756897"/>
    <n v="196.31611704826355"/>
    <x v="6127"/>
    <n v="235.57934045791626"/>
  </r>
  <r>
    <s v="SO6129"/>
    <x v="95"/>
    <s v="Wholesale"/>
    <s v="USD"/>
    <x v="3"/>
    <x v="130"/>
    <x v="13"/>
    <n v="9"/>
    <n v="525.8620120882988"/>
    <n v="375.61572292021344"/>
    <x v="6128"/>
    <n v="1352.2166025127681"/>
  </r>
  <r>
    <s v="SO6130"/>
    <x v="76"/>
    <s v="In-Store"/>
    <s v="USD"/>
    <x v="8"/>
    <x v="212"/>
    <x v="0"/>
    <n v="9"/>
    <n v="374.68251264095306"/>
    <n v="267.63036617210935"/>
    <x v="6129"/>
    <n v="963.46931821959333"/>
  </r>
  <r>
    <s v="SO6131"/>
    <x v="16"/>
    <s v="Online"/>
    <s v="USD"/>
    <x v="0"/>
    <x v="261"/>
    <x v="38"/>
    <n v="3"/>
    <n v="619.52197533845901"/>
    <n v="442.51569667032788"/>
    <x v="6130"/>
    <n v="531.01883600439351"/>
  </r>
  <r>
    <s v="SO6132"/>
    <x v="8"/>
    <s v="Wholesale"/>
    <s v="USD"/>
    <x v="1"/>
    <x v="146"/>
    <x v="40"/>
    <n v="10"/>
    <n v="229.28819417953491"/>
    <n v="163.77728155681066"/>
    <x v="6131"/>
    <n v="655.10912622724254"/>
  </r>
  <r>
    <s v="SO6133"/>
    <x v="74"/>
    <s v="Wholesale"/>
    <s v="USD"/>
    <x v="4"/>
    <x v="253"/>
    <x v="28"/>
    <n v="6"/>
    <n v="210.57321685552597"/>
    <n v="150.40944061108999"/>
    <x v="6132"/>
    <n v="360.98265746661582"/>
  </r>
  <r>
    <s v="SO6134"/>
    <x v="83"/>
    <s v="In-Store"/>
    <s v="USD"/>
    <x v="9"/>
    <x v="40"/>
    <x v="22"/>
    <n v="7"/>
    <n v="296.65461122989655"/>
    <n v="211.89615087849754"/>
    <x v="6133"/>
    <n v="593.30922245979309"/>
  </r>
  <r>
    <s v="SO6135"/>
    <x v="141"/>
    <s v="Wholesale"/>
    <s v="USD"/>
    <x v="3"/>
    <x v="48"/>
    <x v="20"/>
    <n v="2"/>
    <n v="543.53854089975357"/>
    <n v="388.24181492839546"/>
    <x v="6134"/>
    <n v="310.59345194271623"/>
  </r>
  <r>
    <s v="SO6136"/>
    <x v="114"/>
    <s v="In-Store"/>
    <s v="USD"/>
    <x v="10"/>
    <x v="78"/>
    <x v="9"/>
    <n v="7"/>
    <n v="510.68991351127625"/>
    <n v="364.77850965091164"/>
    <x v="6135"/>
    <n v="1021.379827022552"/>
  </r>
  <r>
    <s v="SO6137"/>
    <x v="145"/>
    <s v="In-Store"/>
    <s v="USD"/>
    <x v="25"/>
    <x v="189"/>
    <x v="36"/>
    <n v="5"/>
    <n v="333.26381081342697"/>
    <n v="238.04557915244786"/>
    <x v="6136"/>
    <n v="476.09115830489554"/>
  </r>
  <r>
    <s v="SO6138"/>
    <x v="112"/>
    <s v="Distributor"/>
    <s v="USD"/>
    <x v="11"/>
    <x v="101"/>
    <x v="9"/>
    <n v="8"/>
    <n v="159.14557349681854"/>
    <n v="113.67540964058468"/>
    <x v="6137"/>
    <n v="363.76131084987094"/>
  </r>
  <r>
    <s v="SO6139"/>
    <x v="104"/>
    <s v="Online"/>
    <s v="USD"/>
    <x v="15"/>
    <x v="239"/>
    <x v="22"/>
    <n v="10"/>
    <n v="389.62742167711258"/>
    <n v="278.30530119793758"/>
    <x v="6138"/>
    <n v="1113.2212047917501"/>
  </r>
  <r>
    <s v="SO6140"/>
    <x v="117"/>
    <s v="In-Store"/>
    <s v="USD"/>
    <x v="1"/>
    <x v="213"/>
    <x v="34"/>
    <n v="8"/>
    <n v="291.98796844482422"/>
    <n v="208.56283460344588"/>
    <x v="6139"/>
    <n v="667.40107073102672"/>
  </r>
  <r>
    <s v="SO6141"/>
    <x v="43"/>
    <s v="Online"/>
    <s v="USD"/>
    <x v="17"/>
    <x v="13"/>
    <x v="46"/>
    <n v="3"/>
    <n v="650.92555421590805"/>
    <n v="464.94682443993435"/>
    <x v="6140"/>
    <n v="557.93618932792106"/>
  </r>
  <r>
    <s v="SO6142"/>
    <x v="128"/>
    <s v="In-Store"/>
    <s v="USD"/>
    <x v="23"/>
    <x v="132"/>
    <x v="20"/>
    <n v="9"/>
    <n v="346.74261868000031"/>
    <n v="247.67329905714308"/>
    <x v="6141"/>
    <n v="891.62387660571494"/>
  </r>
  <r>
    <s v="SO6143"/>
    <x v="3"/>
    <s v="In-Store"/>
    <s v="USD"/>
    <x v="7"/>
    <x v="143"/>
    <x v="1"/>
    <n v="10"/>
    <n v="538.33945995569229"/>
    <n v="384.5281856826374"/>
    <x v="6142"/>
    <n v="1538.1127427305491"/>
  </r>
  <r>
    <s v="SO6144"/>
    <x v="4"/>
    <s v="Distributor"/>
    <s v="USD"/>
    <x v="9"/>
    <x v="1"/>
    <x v="19"/>
    <n v="9"/>
    <n v="341.59233212471008"/>
    <n v="243.99452294622151"/>
    <x v="6143"/>
    <n v="878.38028260639703"/>
  </r>
  <r>
    <s v="SO6145"/>
    <x v="140"/>
    <s v="In-Store"/>
    <s v="USD"/>
    <x v="22"/>
    <x v="99"/>
    <x v="11"/>
    <n v="5"/>
    <n v="643.14102762937546"/>
    <n v="459.38644830669676"/>
    <x v="6144"/>
    <n v="918.77289661339364"/>
  </r>
  <r>
    <s v="SO6146"/>
    <x v="11"/>
    <s v="Distributor"/>
    <s v="USD"/>
    <x v="0"/>
    <x v="320"/>
    <x v="20"/>
    <n v="3"/>
    <n v="573.26050508022308"/>
    <n v="409.4717893430165"/>
    <x v="6145"/>
    <n v="491.36614721161982"/>
  </r>
  <r>
    <s v="SO6147"/>
    <x v="20"/>
    <s v="In-Store"/>
    <s v="USD"/>
    <x v="8"/>
    <x v="324"/>
    <x v="27"/>
    <n v="4"/>
    <n v="376.54288083314896"/>
    <n v="268.95920059510644"/>
    <x v="6146"/>
    <n v="430.33472095217007"/>
  </r>
  <r>
    <s v="SO6148"/>
    <x v="0"/>
    <s v="In-Store"/>
    <s v="USD"/>
    <x v="25"/>
    <x v="44"/>
    <x v="23"/>
    <n v="7"/>
    <n v="400.96082925796509"/>
    <n v="286.40059232711792"/>
    <x v="6147"/>
    <n v="801.92165851593018"/>
  </r>
  <r>
    <s v="SO6149"/>
    <x v="34"/>
    <s v="In-Store"/>
    <s v="USD"/>
    <x v="16"/>
    <x v="279"/>
    <x v="29"/>
    <n v="5"/>
    <n v="365.34925693273544"/>
    <n v="260.96375495195389"/>
    <x v="6148"/>
    <n v="521.92750990390778"/>
  </r>
  <r>
    <s v="SO6150"/>
    <x v="41"/>
    <s v="Online"/>
    <s v="USD"/>
    <x v="17"/>
    <x v="201"/>
    <x v="23"/>
    <n v="9"/>
    <n v="327.94465506076813"/>
    <n v="234.24618218626296"/>
    <x v="6149"/>
    <n v="843.28625587054648"/>
  </r>
  <r>
    <s v="SO6151"/>
    <x v="67"/>
    <s v="Online"/>
    <s v="USD"/>
    <x v="9"/>
    <x v="322"/>
    <x v="32"/>
    <n v="1"/>
    <n v="465.81391721963882"/>
    <n v="332.72422658545634"/>
    <x v="6150"/>
    <n v="133.08969063418249"/>
  </r>
  <r>
    <s v="SO6152"/>
    <x v="86"/>
    <s v="Online"/>
    <s v="USD"/>
    <x v="23"/>
    <x v="202"/>
    <x v="5"/>
    <n v="10"/>
    <n v="194.42726111412048"/>
    <n v="138.87661508151464"/>
    <x v="6151"/>
    <n v="555.50646032605846"/>
  </r>
  <r>
    <s v="SO6153"/>
    <x v="148"/>
    <s v="In-Store"/>
    <s v="USD"/>
    <x v="24"/>
    <x v="314"/>
    <x v="14"/>
    <n v="7"/>
    <n v="425.36133831739426"/>
    <n v="303.82952736956736"/>
    <x v="6152"/>
    <n v="850.72267663478851"/>
  </r>
  <r>
    <s v="SO6154"/>
    <x v="62"/>
    <s v="Wholesale"/>
    <s v="USD"/>
    <x v="21"/>
    <x v="333"/>
    <x v="6"/>
    <n v="7"/>
    <n v="448.92428004741669"/>
    <n v="320.6602000338691"/>
    <x v="6153"/>
    <n v="897.84856009483292"/>
  </r>
  <r>
    <s v="SO6155"/>
    <x v="97"/>
    <s v="Distributor"/>
    <s v="USD"/>
    <x v="6"/>
    <x v="296"/>
    <x v="46"/>
    <n v="7"/>
    <n v="327.07743483781815"/>
    <n v="233.62673916987012"/>
    <x v="6154"/>
    <n v="654.15486967563629"/>
  </r>
  <r>
    <s v="SO6156"/>
    <x v="9"/>
    <s v="Wholesale"/>
    <s v="USD"/>
    <x v="19"/>
    <x v="184"/>
    <x v="41"/>
    <n v="10"/>
    <n v="564.27953052520752"/>
    <n v="403.05680751800537"/>
    <x v="6155"/>
    <n v="1612.2272300720215"/>
  </r>
  <r>
    <s v="SO6157"/>
    <x v="55"/>
    <s v="Wholesale"/>
    <s v="USD"/>
    <x v="10"/>
    <x v="363"/>
    <x v="28"/>
    <n v="9"/>
    <n v="582.12606328725815"/>
    <n v="415.80433091947015"/>
    <x v="6156"/>
    <n v="1496.8955913100922"/>
  </r>
  <r>
    <s v="SO6158"/>
    <x v="76"/>
    <s v="In-Store"/>
    <s v="USD"/>
    <x v="2"/>
    <x v="252"/>
    <x v="18"/>
    <n v="6"/>
    <n v="312.91550552845001"/>
    <n v="223.51107537746429"/>
    <x v="6157"/>
    <n v="536.42658090591431"/>
  </r>
  <r>
    <s v="SO6159"/>
    <x v="114"/>
    <s v="Wholesale"/>
    <s v="USD"/>
    <x v="13"/>
    <x v="105"/>
    <x v="42"/>
    <n v="1"/>
    <n v="358.49755722284317"/>
    <n v="256.06968373060226"/>
    <x v="6158"/>
    <n v="102.42787349224091"/>
  </r>
  <r>
    <s v="SO6160"/>
    <x v="88"/>
    <s v="Distributor"/>
    <s v="USD"/>
    <x v="4"/>
    <x v="201"/>
    <x v="9"/>
    <n v="6"/>
    <n v="222.08776688575745"/>
    <n v="158.63411920411247"/>
    <x v="6159"/>
    <n v="380.72188608986994"/>
  </r>
  <r>
    <s v="SO6161"/>
    <x v="48"/>
    <s v="Online"/>
    <s v="USD"/>
    <x v="14"/>
    <x v="140"/>
    <x v="19"/>
    <n v="8"/>
    <n v="473.74554365873337"/>
    <n v="338.38967404195245"/>
    <x v="6160"/>
    <n v="1082.8469569342474"/>
  </r>
  <r>
    <s v="SO6162"/>
    <x v="110"/>
    <s v="Online"/>
    <s v="USD"/>
    <x v="6"/>
    <x v="3"/>
    <x v="4"/>
    <n v="6"/>
    <n v="160.17449605464935"/>
    <n v="114.41035432474955"/>
    <x v="6161"/>
    <n v="274.58485037939886"/>
  </r>
  <r>
    <s v="SO6163"/>
    <x v="106"/>
    <s v="Online"/>
    <s v="USD"/>
    <x v="4"/>
    <x v="129"/>
    <x v="8"/>
    <n v="6"/>
    <n v="371.61829072237015"/>
    <n v="265.44163623026441"/>
    <x v="6162"/>
    <n v="637.05992695263444"/>
  </r>
  <r>
    <s v="SO6164"/>
    <x v="133"/>
    <s v="Online"/>
    <s v="USD"/>
    <x v="22"/>
    <x v="39"/>
    <x v="15"/>
    <n v="7"/>
    <n v="641.28245115280151"/>
    <n v="458.05889368057257"/>
    <x v="6163"/>
    <n v="1282.5649023056026"/>
  </r>
  <r>
    <s v="SO6165"/>
    <x v="149"/>
    <s v="Wholesale"/>
    <s v="USD"/>
    <x v="19"/>
    <x v="68"/>
    <x v="34"/>
    <n v="8"/>
    <n v="470.74083656072617"/>
    <n v="336.24345468623301"/>
    <x v="6164"/>
    <n v="1075.9790549959453"/>
  </r>
  <r>
    <s v="SO6166"/>
    <x v="57"/>
    <s v="Online"/>
    <s v="USD"/>
    <x v="22"/>
    <x v="301"/>
    <x v="13"/>
    <n v="3"/>
    <n v="538.70058023929596"/>
    <n v="384.78612874235426"/>
    <x v="6165"/>
    <n v="461.74335449082514"/>
  </r>
  <r>
    <s v="SO6167"/>
    <x v="56"/>
    <s v="Wholesale"/>
    <s v="USD"/>
    <x v="0"/>
    <x v="364"/>
    <x v="29"/>
    <n v="5"/>
    <n v="256.75414949655533"/>
    <n v="183.3958210689681"/>
    <x v="6166"/>
    <n v="366.79164213793615"/>
  </r>
  <r>
    <s v="SO6168"/>
    <x v="16"/>
    <s v="Online"/>
    <s v="USD"/>
    <x v="20"/>
    <x v="47"/>
    <x v="8"/>
    <n v="4"/>
    <n v="553.98254084587097"/>
    <n v="395.70181488990784"/>
    <x v="6167"/>
    <n v="633.12290382385254"/>
  </r>
  <r>
    <s v="SO6169"/>
    <x v="143"/>
    <s v="Online"/>
    <s v="USD"/>
    <x v="11"/>
    <x v="86"/>
    <x v="39"/>
    <n v="6"/>
    <n v="650.56756943464279"/>
    <n v="464.69112102474486"/>
    <x v="6168"/>
    <n v="1115.2586904593877"/>
  </r>
  <r>
    <s v="SO6170"/>
    <x v="69"/>
    <s v="Wholesale"/>
    <s v="USD"/>
    <x v="12"/>
    <x v="235"/>
    <x v="36"/>
    <n v="2"/>
    <n v="370.68937575817108"/>
    <n v="264.77812554155076"/>
    <x v="6169"/>
    <n v="211.82250043324063"/>
  </r>
  <r>
    <s v="SO6171"/>
    <x v="112"/>
    <s v="In-Store"/>
    <s v="USD"/>
    <x v="12"/>
    <x v="60"/>
    <x v="21"/>
    <n v="3"/>
    <n v="272.63078051805496"/>
    <n v="194.73627179861069"/>
    <x v="6170"/>
    <n v="233.68352615833282"/>
  </r>
  <r>
    <s v="SO6172"/>
    <x v="81"/>
    <s v="Wholesale"/>
    <s v="USD"/>
    <x v="22"/>
    <x v="261"/>
    <x v="37"/>
    <n v="1"/>
    <n v="593.07359504699707"/>
    <n v="423.62399646214078"/>
    <x v="6171"/>
    <n v="169.44959858485629"/>
  </r>
  <r>
    <s v="SO6173"/>
    <x v="127"/>
    <s v="In-Store"/>
    <s v="USD"/>
    <x v="0"/>
    <x v="358"/>
    <x v="3"/>
    <n v="10"/>
    <n v="398.3815650343895"/>
    <n v="284.55826073884964"/>
    <x v="6172"/>
    <n v="1138.2330429553986"/>
  </r>
  <r>
    <s v="SO6174"/>
    <x v="4"/>
    <s v="In-Store"/>
    <s v="USD"/>
    <x v="17"/>
    <x v="51"/>
    <x v="2"/>
    <n v="10"/>
    <n v="154.23591434955597"/>
    <n v="110.16851024968284"/>
    <x v="6173"/>
    <n v="440.67404099873124"/>
  </r>
  <r>
    <s v="SO6175"/>
    <x v="14"/>
    <s v="Distributor"/>
    <s v="USD"/>
    <x v="21"/>
    <x v="54"/>
    <x v="10"/>
    <n v="6"/>
    <n v="459.2755885720253"/>
    <n v="328.05399183716094"/>
    <x v="6174"/>
    <n v="787.32958040918629"/>
  </r>
  <r>
    <s v="SO6176"/>
    <x v="57"/>
    <s v="Wholesale"/>
    <s v="USD"/>
    <x v="3"/>
    <x v="312"/>
    <x v="2"/>
    <n v="3"/>
    <n v="544.53589940071106"/>
    <n v="388.95421385765076"/>
    <x v="6175"/>
    <n v="466.74505662918091"/>
  </r>
  <r>
    <s v="SO6177"/>
    <x v="50"/>
    <s v="Wholesale"/>
    <s v="USD"/>
    <x v="11"/>
    <x v="171"/>
    <x v="1"/>
    <n v="6"/>
    <n v="638.05446642637253"/>
    <n v="455.75319030455182"/>
    <x v="6176"/>
    <n v="1093.8076567309245"/>
  </r>
  <r>
    <s v="SO6178"/>
    <x v="137"/>
    <s v="In-Store"/>
    <s v="USD"/>
    <x v="21"/>
    <x v="35"/>
    <x v="22"/>
    <n v="6"/>
    <n v="280.28776681423187"/>
    <n v="200.20554772445135"/>
    <x v="6177"/>
    <n v="480.49331453868308"/>
  </r>
  <r>
    <s v="SO6179"/>
    <x v="15"/>
    <s v="Online"/>
    <s v="USD"/>
    <x v="17"/>
    <x v="151"/>
    <x v="31"/>
    <n v="5"/>
    <n v="176.15836125612259"/>
    <n v="125.82740089723043"/>
    <x v="6178"/>
    <n v="251.65480179446081"/>
  </r>
  <r>
    <s v="SO6180"/>
    <x v="15"/>
    <s v="In-Store"/>
    <s v="USD"/>
    <x v="25"/>
    <x v="214"/>
    <x v="4"/>
    <n v="1"/>
    <n v="232.02259111404419"/>
    <n v="165.73042222431729"/>
    <x v="6179"/>
    <n v="66.292168889726895"/>
  </r>
  <r>
    <s v="SO6181"/>
    <x v="16"/>
    <s v="Wholesale"/>
    <s v="USD"/>
    <x v="6"/>
    <x v="95"/>
    <x v="4"/>
    <n v="2"/>
    <n v="176.43936198949814"/>
    <n v="126.02811570678439"/>
    <x v="6180"/>
    <n v="100.8224925654275"/>
  </r>
  <r>
    <s v="SO6182"/>
    <x v="21"/>
    <s v="Wholesale"/>
    <s v="USD"/>
    <x v="0"/>
    <x v="166"/>
    <x v="5"/>
    <n v="3"/>
    <n v="476.84816801548004"/>
    <n v="340.60583429677149"/>
    <x v="6181"/>
    <n v="408.72700115612565"/>
  </r>
  <r>
    <s v="SO6183"/>
    <x v="68"/>
    <s v="Distributor"/>
    <s v="USD"/>
    <x v="14"/>
    <x v="321"/>
    <x v="34"/>
    <n v="6"/>
    <n v="270.58189398050308"/>
    <n v="193.27278141464507"/>
    <x v="6182"/>
    <n v="463.85467539514821"/>
  </r>
  <r>
    <s v="SO6184"/>
    <x v="51"/>
    <s v="In-Store"/>
    <s v="USD"/>
    <x v="11"/>
    <x v="215"/>
    <x v="29"/>
    <n v="4"/>
    <n v="526.68778395652771"/>
    <n v="376.20555996894836"/>
    <x v="6183"/>
    <n v="601.92889595031738"/>
  </r>
  <r>
    <s v="SO6185"/>
    <x v="124"/>
    <s v="Wholesale"/>
    <s v="USD"/>
    <x v="22"/>
    <x v="26"/>
    <x v="38"/>
    <n v="2"/>
    <n v="188.88641041517258"/>
    <n v="134.91886458226614"/>
    <x v="6184"/>
    <n v="107.93509166581288"/>
  </r>
  <r>
    <s v="SO6186"/>
    <x v="102"/>
    <s v="Wholesale"/>
    <s v="USD"/>
    <x v="2"/>
    <x v="8"/>
    <x v="28"/>
    <n v="7"/>
    <n v="380.42914187908173"/>
    <n v="271.73510134220123"/>
    <x v="6185"/>
    <n v="760.85828375816345"/>
  </r>
  <r>
    <s v="SO6187"/>
    <x v="94"/>
    <s v="Wholesale"/>
    <s v="USD"/>
    <x v="22"/>
    <x v="2"/>
    <x v="10"/>
    <n v="5"/>
    <n v="361.32261496782303"/>
    <n v="258.08758211987362"/>
    <x v="6186"/>
    <n v="516.17516423974712"/>
  </r>
  <r>
    <s v="SO6188"/>
    <x v="82"/>
    <s v="Online"/>
    <s v="USD"/>
    <x v="18"/>
    <x v="138"/>
    <x v="21"/>
    <n v="8"/>
    <n v="474.26469326019287"/>
    <n v="338.76049518585205"/>
    <x v="6187"/>
    <n v="1084.0335845947266"/>
  </r>
  <r>
    <s v="SO6189"/>
    <x v="13"/>
    <s v="Wholesale"/>
    <s v="USD"/>
    <x v="5"/>
    <x v="346"/>
    <x v="14"/>
    <n v="5"/>
    <n v="313.00846570730209"/>
    <n v="223.5774755052158"/>
    <x v="6188"/>
    <n v="447.15495101043143"/>
  </r>
  <r>
    <s v="SO6190"/>
    <x v="20"/>
    <s v="Wholesale"/>
    <s v="USD"/>
    <x v="25"/>
    <x v="93"/>
    <x v="33"/>
    <n v="5"/>
    <n v="232.75462639331818"/>
    <n v="166.25330456665586"/>
    <x v="6189"/>
    <n v="332.5066091333116"/>
  </r>
  <r>
    <s v="SO6191"/>
    <x v="21"/>
    <s v="Online"/>
    <s v="USD"/>
    <x v="24"/>
    <x v="223"/>
    <x v="23"/>
    <n v="10"/>
    <n v="255.52121025323868"/>
    <n v="182.51515018088477"/>
    <x v="6190"/>
    <n v="730.06060072353898"/>
  </r>
  <r>
    <s v="SO6192"/>
    <x v="67"/>
    <s v="In-Store"/>
    <s v="USD"/>
    <x v="14"/>
    <x v="123"/>
    <x v="10"/>
    <n v="10"/>
    <n v="559.39376091957092"/>
    <n v="399.56697208540783"/>
    <x v="6191"/>
    <n v="1598.2678883416311"/>
  </r>
  <r>
    <s v="SO6193"/>
    <x v="140"/>
    <s v="Distributor"/>
    <s v="USD"/>
    <x v="12"/>
    <x v="335"/>
    <x v="1"/>
    <n v="8"/>
    <n v="378.69670218229294"/>
    <n v="270.49764441592356"/>
    <x v="6192"/>
    <n v="865.59246213095503"/>
  </r>
  <r>
    <s v="SO6194"/>
    <x v="145"/>
    <s v="Wholesale"/>
    <s v="USD"/>
    <x v="6"/>
    <x v="194"/>
    <x v="46"/>
    <n v="4"/>
    <n v="199.71359860897064"/>
    <n v="142.65257043497903"/>
    <x v="6193"/>
    <n v="228.24411269596646"/>
  </r>
  <r>
    <s v="SO6195"/>
    <x v="38"/>
    <s v="Online"/>
    <s v="USD"/>
    <x v="25"/>
    <x v="291"/>
    <x v="35"/>
    <n v="10"/>
    <n v="488.82324868440628"/>
    <n v="349.15946334600449"/>
    <x v="6194"/>
    <n v="1396.6378533840179"/>
  </r>
  <r>
    <s v="SO6196"/>
    <x v="5"/>
    <s v="Online"/>
    <s v="USD"/>
    <x v="16"/>
    <x v="243"/>
    <x v="5"/>
    <n v="2"/>
    <n v="584.20078039169312"/>
    <n v="417.28627170835227"/>
    <x v="6195"/>
    <n v="333.82901736668168"/>
  </r>
  <r>
    <s v="SO6197"/>
    <x v="101"/>
    <s v="Wholesale"/>
    <s v="USD"/>
    <x v="12"/>
    <x v="345"/>
    <x v="27"/>
    <n v="8"/>
    <n v="259.38623946905136"/>
    <n v="185.27588533503669"/>
    <x v="6196"/>
    <n v="592.88283307211736"/>
  </r>
  <r>
    <s v="SO6198"/>
    <x v="87"/>
    <s v="Online"/>
    <s v="USD"/>
    <x v="21"/>
    <x v="233"/>
    <x v="13"/>
    <n v="10"/>
    <n v="316.56319963932037"/>
    <n v="226.11657117094313"/>
    <x v="6197"/>
    <n v="904.4662846837723"/>
  </r>
  <r>
    <s v="SO6199"/>
    <x v="61"/>
    <s v="In-Store"/>
    <s v="USD"/>
    <x v="25"/>
    <x v="182"/>
    <x v="0"/>
    <n v="7"/>
    <n v="485.76980692148209"/>
    <n v="346.97843351534436"/>
    <x v="6198"/>
    <n v="971.53961384296417"/>
  </r>
  <r>
    <s v="SO6200"/>
    <x v="90"/>
    <s v="Online"/>
    <s v="USD"/>
    <x v="21"/>
    <x v="95"/>
    <x v="25"/>
    <n v="5"/>
    <n v="177.1250216960907"/>
    <n v="126.51787264006479"/>
    <x v="6199"/>
    <n v="253.0357452801295"/>
  </r>
  <r>
    <s v="SO6201"/>
    <x v="15"/>
    <s v="Distributor"/>
    <s v="USD"/>
    <x v="11"/>
    <x v="51"/>
    <x v="0"/>
    <n v="6"/>
    <n v="349.57176750898361"/>
    <n v="249.69411964927403"/>
    <x v="6200"/>
    <n v="599.26588715825756"/>
  </r>
  <r>
    <s v="SO6202"/>
    <x v="124"/>
    <s v="Wholesale"/>
    <s v="USD"/>
    <x v="11"/>
    <x v="146"/>
    <x v="31"/>
    <n v="10"/>
    <n v="558.38185966014862"/>
    <n v="398.84418547153473"/>
    <x v="6201"/>
    <n v="1595.3767418861389"/>
  </r>
  <r>
    <s v="SO6203"/>
    <x v="13"/>
    <s v="Online"/>
    <s v="USD"/>
    <x v="9"/>
    <x v="347"/>
    <x v="45"/>
    <n v="4"/>
    <n v="352.43809443712234"/>
    <n v="251.74149602651599"/>
    <x v="6202"/>
    <n v="402.78639364242542"/>
  </r>
  <r>
    <s v="SO6204"/>
    <x v="71"/>
    <s v="In-Store"/>
    <s v="USD"/>
    <x v="8"/>
    <x v="209"/>
    <x v="18"/>
    <n v="2"/>
    <n v="428.99735641479492"/>
    <n v="306.42668315342496"/>
    <x v="6203"/>
    <n v="245.14134652273992"/>
  </r>
  <r>
    <s v="SO6205"/>
    <x v="135"/>
    <s v="Wholesale"/>
    <s v="USD"/>
    <x v="7"/>
    <x v="212"/>
    <x v="29"/>
    <n v="4"/>
    <n v="163.57317155599594"/>
    <n v="116.83797968285425"/>
    <x v="6204"/>
    <n v="186.94076749256675"/>
  </r>
  <r>
    <s v="SO6206"/>
    <x v="111"/>
    <s v="In-Store"/>
    <s v="USD"/>
    <x v="23"/>
    <x v="152"/>
    <x v="11"/>
    <n v="3"/>
    <n v="534.77242290973663"/>
    <n v="381.98030207838332"/>
    <x v="6205"/>
    <n v="458.37636249406"/>
  </r>
  <r>
    <s v="SO6207"/>
    <x v="100"/>
    <s v="In-Store"/>
    <s v="USD"/>
    <x v="9"/>
    <x v="123"/>
    <x v="21"/>
    <n v="9"/>
    <n v="289.33207851648331"/>
    <n v="206.66577036891667"/>
    <x v="6206"/>
    <n v="743.99677332809983"/>
  </r>
  <r>
    <s v="SO6208"/>
    <x v="143"/>
    <s v="Wholesale"/>
    <s v="USD"/>
    <x v="1"/>
    <x v="106"/>
    <x v="8"/>
    <n v="9"/>
    <n v="644.36838269233704"/>
    <n v="460.26313049452648"/>
    <x v="6207"/>
    <n v="1656.9472697802948"/>
  </r>
  <r>
    <s v="SO6209"/>
    <x v="151"/>
    <s v="Wholesale"/>
    <s v="USD"/>
    <x v="25"/>
    <x v="333"/>
    <x v="28"/>
    <n v="7"/>
    <n v="566.5511571764946"/>
    <n v="404.67939798321044"/>
    <x v="6208"/>
    <n v="1133.1023143529892"/>
  </r>
  <r>
    <s v="SO6210"/>
    <x v="80"/>
    <s v="Wholesale"/>
    <s v="USD"/>
    <x v="8"/>
    <x v="174"/>
    <x v="31"/>
    <n v="1"/>
    <n v="311.81527268886566"/>
    <n v="222.7251947777612"/>
    <x v="6209"/>
    <n v="89.090077911104459"/>
  </r>
  <r>
    <s v="SO6211"/>
    <x v="39"/>
    <s v="Wholesale"/>
    <s v="USD"/>
    <x v="16"/>
    <x v="118"/>
    <x v="10"/>
    <n v="3"/>
    <n v="630.52310925722122"/>
    <n v="450.37364946944376"/>
    <x v="6210"/>
    <n v="540.44837936333238"/>
  </r>
  <r>
    <s v="SO6212"/>
    <x v="42"/>
    <s v="In-Store"/>
    <s v="USD"/>
    <x v="4"/>
    <x v="77"/>
    <x v="28"/>
    <n v="6"/>
    <n v="228.08655023574829"/>
    <n v="162.91896445410595"/>
    <x v="6211"/>
    <n v="391.00551468985407"/>
  </r>
  <r>
    <s v="SO6213"/>
    <x v="28"/>
    <s v="Wholesale"/>
    <s v="USD"/>
    <x v="17"/>
    <x v="131"/>
    <x v="30"/>
    <n v="8"/>
    <n v="619.77287524938583"/>
    <n v="442.69491089241848"/>
    <x v="6212"/>
    <n v="1416.6237148557389"/>
  </r>
  <r>
    <s v="SO6214"/>
    <x v="10"/>
    <s v="Online"/>
    <s v="USD"/>
    <x v="20"/>
    <x v="156"/>
    <x v="17"/>
    <n v="3"/>
    <n v="357.27145636081696"/>
    <n v="255.19389740058355"/>
    <x v="6213"/>
    <n v="306.23267688070018"/>
  </r>
  <r>
    <s v="SO6215"/>
    <x v="37"/>
    <s v="Wholesale"/>
    <s v="USD"/>
    <x v="6"/>
    <x v="119"/>
    <x v="14"/>
    <n v="8"/>
    <n v="505.04054456949234"/>
    <n v="360.74324612106597"/>
    <x v="6214"/>
    <n v="1154.378387587411"/>
  </r>
  <r>
    <s v="SO6216"/>
    <x v="76"/>
    <s v="Wholesale"/>
    <s v="USD"/>
    <x v="24"/>
    <x v="158"/>
    <x v="9"/>
    <n v="8"/>
    <n v="196.12628531455994"/>
    <n v="140.09020379611425"/>
    <x v="6215"/>
    <n v="448.28865214756547"/>
  </r>
  <r>
    <s v="SO6217"/>
    <x v="55"/>
    <s v="In-Store"/>
    <s v="USD"/>
    <x v="9"/>
    <x v="122"/>
    <x v="23"/>
    <n v="1"/>
    <n v="563.1275469660759"/>
    <n v="402.23396211862564"/>
    <x v="6216"/>
    <n v="160.89358484745026"/>
  </r>
  <r>
    <s v="SO6218"/>
    <x v="126"/>
    <s v="Online"/>
    <s v="USD"/>
    <x v="10"/>
    <x v="247"/>
    <x v="36"/>
    <n v="9"/>
    <n v="609.03581035137177"/>
    <n v="435.02557882240842"/>
    <x v="6217"/>
    <n v="1566.09208376067"/>
  </r>
  <r>
    <s v="SO6219"/>
    <x v="151"/>
    <s v="Distributor"/>
    <s v="USD"/>
    <x v="17"/>
    <x v="327"/>
    <x v="3"/>
    <n v="2"/>
    <n v="631.51237517595291"/>
    <n v="451.08026798282356"/>
    <x v="6218"/>
    <n v="360.86421438625871"/>
  </r>
  <r>
    <s v="SO6220"/>
    <x v="113"/>
    <s v="Online"/>
    <s v="USD"/>
    <x v="23"/>
    <x v="201"/>
    <x v="39"/>
    <n v="3"/>
    <n v="302.66611576080322"/>
    <n v="216.19008268628804"/>
    <x v="6219"/>
    <n v="259.42809922354559"/>
  </r>
  <r>
    <s v="SO6221"/>
    <x v="138"/>
    <s v="In-Store"/>
    <s v="USD"/>
    <x v="20"/>
    <x v="257"/>
    <x v="46"/>
    <n v="4"/>
    <n v="413.89208883047104"/>
    <n v="295.63720630747935"/>
    <x v="6220"/>
    <n v="473.01953009196677"/>
  </r>
  <r>
    <s v="SO6222"/>
    <x v="36"/>
    <s v="In-Store"/>
    <s v="USD"/>
    <x v="8"/>
    <x v="219"/>
    <x v="16"/>
    <n v="4"/>
    <n v="169.84008514881134"/>
    <n v="121.31434653486525"/>
    <x v="6221"/>
    <n v="194.10295445578436"/>
  </r>
  <r>
    <s v="SO6223"/>
    <x v="38"/>
    <s v="In-Store"/>
    <s v="USD"/>
    <x v="7"/>
    <x v="298"/>
    <x v="11"/>
    <n v="1"/>
    <n v="226.05584961175919"/>
    <n v="161.46846400839942"/>
    <x v="6222"/>
    <n v="64.587385603359763"/>
  </r>
  <r>
    <s v="SO6224"/>
    <x v="111"/>
    <s v="In-Store"/>
    <s v="USD"/>
    <x v="19"/>
    <x v="264"/>
    <x v="5"/>
    <n v="4"/>
    <n v="300.4167959690094"/>
    <n v="214.58342569214958"/>
    <x v="6223"/>
    <n v="343.3334811074393"/>
  </r>
  <r>
    <s v="SO6225"/>
    <x v="72"/>
    <s v="Wholesale"/>
    <s v="USD"/>
    <x v="6"/>
    <x v="40"/>
    <x v="39"/>
    <n v="8"/>
    <n v="193.74673765897751"/>
    <n v="138.39052689926964"/>
    <x v="6224"/>
    <n v="442.84968607766291"/>
  </r>
  <r>
    <s v="SO6226"/>
    <x v="26"/>
    <s v="Wholesale"/>
    <s v="USD"/>
    <x v="5"/>
    <x v="196"/>
    <x v="15"/>
    <n v="4"/>
    <n v="634.20607030391693"/>
    <n v="453.00433593136927"/>
    <x v="6225"/>
    <n v="724.80693749019065"/>
  </r>
  <r>
    <s v="SO6227"/>
    <x v="107"/>
    <s v="In-Store"/>
    <s v="USD"/>
    <x v="21"/>
    <x v="8"/>
    <x v="36"/>
    <n v="8"/>
    <n v="548.41809922456741"/>
    <n v="391.7272137318339"/>
    <x v="6226"/>
    <n v="1253.5270839418681"/>
  </r>
  <r>
    <s v="SO6228"/>
    <x v="149"/>
    <s v="Distributor"/>
    <s v="USD"/>
    <x v="20"/>
    <x v="286"/>
    <x v="40"/>
    <n v="1"/>
    <n v="324.19943189620972"/>
    <n v="231.57102278300695"/>
    <x v="6227"/>
    <n v="92.628409113202764"/>
  </r>
  <r>
    <s v="SO6229"/>
    <x v="26"/>
    <s v="Distributor"/>
    <s v="USD"/>
    <x v="12"/>
    <x v="346"/>
    <x v="7"/>
    <n v="8"/>
    <n v="281.04067558050156"/>
    <n v="200.74333970035826"/>
    <x v="6228"/>
    <n v="642.37868704114635"/>
  </r>
  <r>
    <s v="SO6230"/>
    <x v="97"/>
    <s v="Distributor"/>
    <s v="USD"/>
    <x v="21"/>
    <x v="183"/>
    <x v="12"/>
    <n v="6"/>
    <n v="522.64871942996979"/>
    <n v="373.32051387854989"/>
    <x v="6229"/>
    <n v="895.96923330851951"/>
  </r>
  <r>
    <s v="SO6231"/>
    <x v="132"/>
    <s v="In-Store"/>
    <s v="USD"/>
    <x v="4"/>
    <x v="291"/>
    <x v="22"/>
    <n v="6"/>
    <n v="557.36676317453384"/>
    <n v="398.11911655323848"/>
    <x v="6230"/>
    <n v="955.48587972777204"/>
  </r>
  <r>
    <s v="SO6232"/>
    <x v="123"/>
    <s v="In-Store"/>
    <s v="USD"/>
    <x v="9"/>
    <x v="225"/>
    <x v="21"/>
    <n v="1"/>
    <n v="397.77360606193542"/>
    <n v="284.12400432995389"/>
    <x v="6231"/>
    <n v="113.64960173198153"/>
  </r>
  <r>
    <s v="SO6233"/>
    <x v="150"/>
    <s v="Distributor"/>
    <s v="USD"/>
    <x v="13"/>
    <x v="142"/>
    <x v="46"/>
    <n v="4"/>
    <n v="385.30765503644943"/>
    <n v="275.21975359746392"/>
    <x v="6232"/>
    <n v="440.35160575594205"/>
  </r>
  <r>
    <s v="SO6234"/>
    <x v="0"/>
    <s v="Wholesale"/>
    <s v="USD"/>
    <x v="20"/>
    <x v="314"/>
    <x v="35"/>
    <n v="6"/>
    <n v="362.12927520275116"/>
    <n v="258.66376800196514"/>
    <x v="6233"/>
    <n v="620.79304320471601"/>
  </r>
  <r>
    <s v="SO6235"/>
    <x v="150"/>
    <s v="Online"/>
    <s v="USD"/>
    <x v="11"/>
    <x v="83"/>
    <x v="3"/>
    <n v="4"/>
    <n v="206.33061343431473"/>
    <n v="147.3790095959391"/>
    <x v="6234"/>
    <n v="235.80641535350253"/>
  </r>
  <r>
    <s v="SO6236"/>
    <x v="65"/>
    <s v="Online"/>
    <s v="USD"/>
    <x v="23"/>
    <x v="285"/>
    <x v="22"/>
    <n v="7"/>
    <n v="566.91550254821777"/>
    <n v="404.93964467729842"/>
    <x v="6235"/>
    <n v="1133.8310050964355"/>
  </r>
  <r>
    <s v="SO6237"/>
    <x v="44"/>
    <s v="Online"/>
    <s v="USD"/>
    <x v="5"/>
    <x v="114"/>
    <x v="3"/>
    <n v="10"/>
    <n v="150.03162378072739"/>
    <n v="107.16544555766242"/>
    <x v="6236"/>
    <n v="428.66178223064958"/>
  </r>
  <r>
    <s v="SO6238"/>
    <x v="1"/>
    <s v="Online"/>
    <s v="USD"/>
    <x v="15"/>
    <x v="90"/>
    <x v="23"/>
    <n v="6"/>
    <n v="376.7583943605423"/>
    <n v="269.11313882895882"/>
    <x v="6237"/>
    <n v="645.87153318950095"/>
  </r>
  <r>
    <s v="SO6239"/>
    <x v="111"/>
    <s v="In-Store"/>
    <s v="USD"/>
    <x v="0"/>
    <x v="58"/>
    <x v="38"/>
    <n v="6"/>
    <n v="357.29017978906631"/>
    <n v="255.20727127790454"/>
    <x v="6238"/>
    <n v="612.4974510669706"/>
  </r>
  <r>
    <s v="SO6240"/>
    <x v="31"/>
    <s v="In-Store"/>
    <s v="USD"/>
    <x v="10"/>
    <x v="114"/>
    <x v="5"/>
    <n v="5"/>
    <n v="155.74603199958801"/>
    <n v="111.24716571399145"/>
    <x v="6239"/>
    <n v="222.49433142798284"/>
  </r>
  <r>
    <s v="SO6241"/>
    <x v="134"/>
    <s v="Distributor"/>
    <s v="USD"/>
    <x v="8"/>
    <x v="296"/>
    <x v="43"/>
    <n v="7"/>
    <n v="381.66234987974167"/>
    <n v="272.61596419981549"/>
    <x v="6240"/>
    <n v="763.32469975948334"/>
  </r>
  <r>
    <s v="SO6242"/>
    <x v="79"/>
    <s v="Online"/>
    <s v="USD"/>
    <x v="19"/>
    <x v="131"/>
    <x v="43"/>
    <n v="1"/>
    <n v="307.74927270412445"/>
    <n v="219.82090907437461"/>
    <x v="6241"/>
    <n v="87.928363629749839"/>
  </r>
  <r>
    <s v="SO6243"/>
    <x v="100"/>
    <s v="In-Store"/>
    <s v="USD"/>
    <x v="9"/>
    <x v="231"/>
    <x v="29"/>
    <n v="10"/>
    <n v="314.91837483644485"/>
    <n v="224.94169631174634"/>
    <x v="6242"/>
    <n v="899.76678524698491"/>
  </r>
  <r>
    <s v="SO6244"/>
    <x v="111"/>
    <s v="Distributor"/>
    <s v="USD"/>
    <x v="15"/>
    <x v="154"/>
    <x v="17"/>
    <n v="7"/>
    <n v="154.30895662307739"/>
    <n v="110.22068330219814"/>
    <x v="6243"/>
    <n v="308.61791324615479"/>
  </r>
  <r>
    <s v="SO6245"/>
    <x v="105"/>
    <s v="Distributor"/>
    <s v="USD"/>
    <x v="10"/>
    <x v="127"/>
    <x v="24"/>
    <n v="7"/>
    <n v="395.88104671239853"/>
    <n v="282.7721762231418"/>
    <x v="6244"/>
    <n v="791.76209342479706"/>
  </r>
  <r>
    <s v="SO6246"/>
    <x v="67"/>
    <s v="Distributor"/>
    <s v="USD"/>
    <x v="4"/>
    <x v="64"/>
    <x v="45"/>
    <n v="5"/>
    <n v="360.62077009677887"/>
    <n v="257.58626435484206"/>
    <x v="6245"/>
    <n v="515.172528709684"/>
  </r>
  <r>
    <s v="SO6247"/>
    <x v="72"/>
    <s v="Wholesale"/>
    <s v="USD"/>
    <x v="23"/>
    <x v="46"/>
    <x v="41"/>
    <n v="4"/>
    <n v="495.9711189866066"/>
    <n v="354.26508499043331"/>
    <x v="6246"/>
    <n v="566.82413598469316"/>
  </r>
  <r>
    <s v="SO6248"/>
    <x v="32"/>
    <s v="In-Store"/>
    <s v="USD"/>
    <x v="6"/>
    <x v="7"/>
    <x v="30"/>
    <n v="1"/>
    <n v="220.39901518821716"/>
    <n v="157.4278679915837"/>
    <x v="6247"/>
    <n v="62.971147196633467"/>
  </r>
  <r>
    <s v="SO6249"/>
    <x v="38"/>
    <s v="Online"/>
    <s v="USD"/>
    <x v="0"/>
    <x v="36"/>
    <x v="45"/>
    <n v="4"/>
    <n v="499.11599797010422"/>
    <n v="356.51142712150306"/>
    <x v="6248"/>
    <n v="570.41828339440463"/>
  </r>
  <r>
    <s v="SO6250"/>
    <x v="42"/>
    <s v="In-Store"/>
    <s v="USD"/>
    <x v="8"/>
    <x v="52"/>
    <x v="20"/>
    <n v="4"/>
    <n v="273.6505354642868"/>
    <n v="195.4646681887763"/>
    <x v="6249"/>
    <n v="312.74346910204201"/>
  </r>
  <r>
    <s v="SO6251"/>
    <x v="136"/>
    <s v="In-Store"/>
    <s v="USD"/>
    <x v="9"/>
    <x v="35"/>
    <x v="20"/>
    <n v="9"/>
    <n v="213.92796546220779"/>
    <n v="152.80568961586272"/>
    <x v="6250"/>
    <n v="550.10048261710563"/>
  </r>
  <r>
    <s v="SO6252"/>
    <x v="99"/>
    <s v="Online"/>
    <s v="USD"/>
    <x v="19"/>
    <x v="181"/>
    <x v="37"/>
    <n v="10"/>
    <n v="315.64004802703857"/>
    <n v="225.45717716217044"/>
    <x v="6251"/>
    <n v="901.82870864868119"/>
  </r>
  <r>
    <s v="SO6253"/>
    <x v="144"/>
    <s v="Online"/>
    <s v="USD"/>
    <x v="10"/>
    <x v="339"/>
    <x v="41"/>
    <n v="1"/>
    <n v="587.30818265676498"/>
    <n v="419.50584475483214"/>
    <x v="6252"/>
    <n v="167.80233790193284"/>
  </r>
  <r>
    <s v="SO6254"/>
    <x v="126"/>
    <s v="Wholesale"/>
    <s v="USD"/>
    <x v="9"/>
    <x v="257"/>
    <x v="3"/>
    <n v="2"/>
    <n v="515.5781317949295"/>
    <n v="368.27009413923537"/>
    <x v="6253"/>
    <n v="294.61607531138827"/>
  </r>
  <r>
    <s v="SO6255"/>
    <x v="65"/>
    <s v="Wholesale"/>
    <s v="USD"/>
    <x v="21"/>
    <x v="344"/>
    <x v="7"/>
    <n v="8"/>
    <n v="598.88272529840469"/>
    <n v="427.77337521314621"/>
    <x v="6254"/>
    <n v="1368.8748006820679"/>
  </r>
  <r>
    <s v="SO6256"/>
    <x v="39"/>
    <s v="Online"/>
    <s v="USD"/>
    <x v="1"/>
    <x v="342"/>
    <x v="3"/>
    <n v="10"/>
    <n v="462.81312203407288"/>
    <n v="330.58080145290921"/>
    <x v="6255"/>
    <n v="1322.3232058116364"/>
  </r>
  <r>
    <s v="SO6257"/>
    <x v="150"/>
    <s v="Wholesale"/>
    <s v="USD"/>
    <x v="3"/>
    <x v="303"/>
    <x v="2"/>
    <n v="6"/>
    <n v="372.92690008878708"/>
    <n v="266.37635720627651"/>
    <x v="6256"/>
    <n v="639.3032572950633"/>
  </r>
  <r>
    <s v="SO6258"/>
    <x v="17"/>
    <s v="Distributor"/>
    <s v="USD"/>
    <x v="2"/>
    <x v="159"/>
    <x v="46"/>
    <n v="1"/>
    <n v="602.55816113948822"/>
    <n v="430.39868652820587"/>
    <x v="6257"/>
    <n v="172.15947461128235"/>
  </r>
  <r>
    <s v="SO6259"/>
    <x v="96"/>
    <s v="In-Store"/>
    <s v="USD"/>
    <x v="1"/>
    <x v="134"/>
    <x v="14"/>
    <n v="10"/>
    <n v="628.68409234285355"/>
    <n v="449.06006595918114"/>
    <x v="6258"/>
    <n v="1796.2402638367239"/>
  </r>
  <r>
    <s v="SO6260"/>
    <x v="56"/>
    <s v="Distributor"/>
    <s v="USD"/>
    <x v="13"/>
    <x v="110"/>
    <x v="3"/>
    <n v="9"/>
    <n v="628.43465566635132"/>
    <n v="448.88189690453669"/>
    <x v="6259"/>
    <n v="1615.9748288563314"/>
  </r>
  <r>
    <s v="SO6261"/>
    <x v="98"/>
    <s v="Online"/>
    <s v="USD"/>
    <x v="10"/>
    <x v="0"/>
    <x v="13"/>
    <n v="4"/>
    <n v="238.23539489507675"/>
    <n v="170.16813921076911"/>
    <x v="6260"/>
    <n v="272.26902273723056"/>
  </r>
  <r>
    <s v="SO6262"/>
    <x v="32"/>
    <s v="Online"/>
    <s v="USD"/>
    <x v="0"/>
    <x v="88"/>
    <x v="18"/>
    <n v="8"/>
    <n v="546.3633896112442"/>
    <n v="390.25956400803159"/>
    <x v="6261"/>
    <n v="1248.8306048257009"/>
  </r>
  <r>
    <s v="SO6263"/>
    <x v="55"/>
    <s v="Distributor"/>
    <s v="USD"/>
    <x v="3"/>
    <x v="255"/>
    <x v="35"/>
    <n v="7"/>
    <n v="299.3262682557106"/>
    <n v="213.80447732550758"/>
    <x v="6262"/>
    <n v="598.6525365114212"/>
  </r>
  <r>
    <s v="SO6264"/>
    <x v="63"/>
    <s v="Wholesale"/>
    <s v="USD"/>
    <x v="0"/>
    <x v="227"/>
    <x v="3"/>
    <n v="3"/>
    <n v="229.58454394340515"/>
    <n v="163.98895995957511"/>
    <x v="6263"/>
    <n v="196.78675195149015"/>
  </r>
  <r>
    <s v="SO6265"/>
    <x v="131"/>
    <s v="In-Store"/>
    <s v="USD"/>
    <x v="17"/>
    <x v="273"/>
    <x v="43"/>
    <n v="10"/>
    <n v="209.80648201704025"/>
    <n v="149.86177286931448"/>
    <x v="6264"/>
    <n v="599.4470914772578"/>
  </r>
  <r>
    <s v="SO6266"/>
    <x v="120"/>
    <s v="Wholesale"/>
    <s v="USD"/>
    <x v="25"/>
    <x v="353"/>
    <x v="44"/>
    <n v="2"/>
    <n v="423.8378723859787"/>
    <n v="302.74133741855621"/>
    <x v="6265"/>
    <n v="242.19306993484497"/>
  </r>
  <r>
    <s v="SO6267"/>
    <x v="103"/>
    <s v="In-Store"/>
    <s v="USD"/>
    <x v="25"/>
    <x v="210"/>
    <x v="27"/>
    <n v="6"/>
    <n v="413.58958750963211"/>
    <n v="295.42113393545151"/>
    <x v="6266"/>
    <n v="709.01072144508362"/>
  </r>
  <r>
    <s v="SO6268"/>
    <x v="39"/>
    <s v="Distributor"/>
    <s v="USD"/>
    <x v="20"/>
    <x v="45"/>
    <x v="41"/>
    <n v="1"/>
    <n v="270.98428344726562"/>
    <n v="193.5602024623326"/>
    <x v="6267"/>
    <n v="77.424080984933028"/>
  </r>
  <r>
    <s v="SO6269"/>
    <x v="83"/>
    <s v="Wholesale"/>
    <s v="USD"/>
    <x v="2"/>
    <x v="362"/>
    <x v="36"/>
    <n v="10"/>
    <n v="561.28817170858383"/>
    <n v="400.92012264898847"/>
    <x v="6268"/>
    <n v="1603.6804905959534"/>
  </r>
  <r>
    <s v="SO6270"/>
    <x v="52"/>
    <s v="In-Store"/>
    <s v="USD"/>
    <x v="1"/>
    <x v="50"/>
    <x v="0"/>
    <n v="6"/>
    <n v="572.60007870197296"/>
    <n v="409.000056215695"/>
    <x v="6269"/>
    <n v="981.60013491766767"/>
  </r>
  <r>
    <s v="SO6271"/>
    <x v="33"/>
    <s v="Online"/>
    <s v="USD"/>
    <x v="25"/>
    <x v="295"/>
    <x v="17"/>
    <n v="3"/>
    <n v="490.93114238977432"/>
    <n v="350.66510170698166"/>
    <x v="6270"/>
    <n v="420.79812204837799"/>
  </r>
  <r>
    <s v="SO6272"/>
    <x v="44"/>
    <s v="Wholesale"/>
    <s v="USD"/>
    <x v="14"/>
    <x v="133"/>
    <x v="28"/>
    <n v="3"/>
    <n v="597.32509732246399"/>
    <n v="426.66078380176003"/>
    <x v="6271"/>
    <n v="511.99294056211193"/>
  </r>
  <r>
    <s v="SO6273"/>
    <x v="142"/>
    <s v="Online"/>
    <s v="USD"/>
    <x v="22"/>
    <x v="280"/>
    <x v="38"/>
    <n v="6"/>
    <n v="537.41929453611374"/>
    <n v="383.87092466865272"/>
    <x v="6272"/>
    <n v="921.29021920476589"/>
  </r>
  <r>
    <s v="SO6274"/>
    <x v="111"/>
    <s v="Distributor"/>
    <s v="USD"/>
    <x v="1"/>
    <x v="252"/>
    <x v="5"/>
    <n v="8"/>
    <n v="408.99601686000824"/>
    <n v="292.14001204286302"/>
    <x v="6273"/>
    <n v="934.84803853716176"/>
  </r>
  <r>
    <s v="SO6275"/>
    <x v="95"/>
    <s v="In-Store"/>
    <s v="USD"/>
    <x v="0"/>
    <x v="9"/>
    <x v="18"/>
    <n v="7"/>
    <n v="309.62540799379349"/>
    <n v="221.1610057098525"/>
    <x v="6274"/>
    <n v="619.25081598758698"/>
  </r>
  <r>
    <s v="SO6276"/>
    <x v="16"/>
    <s v="Wholesale"/>
    <s v="USD"/>
    <x v="0"/>
    <x v="272"/>
    <x v="38"/>
    <n v="1"/>
    <n v="276.84606027603149"/>
    <n v="197.74718591145108"/>
    <x v="6275"/>
    <n v="79.098874364580411"/>
  </r>
  <r>
    <s v="SO6277"/>
    <x v="116"/>
    <s v="Distributor"/>
    <s v="USD"/>
    <x v="10"/>
    <x v="200"/>
    <x v="4"/>
    <n v="3"/>
    <n v="209.29512637853622"/>
    <n v="149.49651884181159"/>
    <x v="6276"/>
    <n v="179.39582261017392"/>
  </r>
  <r>
    <s v="SO6278"/>
    <x v="128"/>
    <s v="Distributor"/>
    <s v="USD"/>
    <x v="21"/>
    <x v="320"/>
    <x v="5"/>
    <n v="8"/>
    <n v="377.30235922336578"/>
    <n v="269.50168515954698"/>
    <x v="6277"/>
    <n v="862.40539251055043"/>
  </r>
  <r>
    <s v="SO6279"/>
    <x v="87"/>
    <s v="In-Store"/>
    <s v="USD"/>
    <x v="11"/>
    <x v="113"/>
    <x v="34"/>
    <n v="1"/>
    <n v="572.15486723184586"/>
    <n v="408.68204802274704"/>
    <x v="6278"/>
    <n v="163.47281920909882"/>
  </r>
  <r>
    <s v="SO6280"/>
    <x v="130"/>
    <s v="Distributor"/>
    <s v="USD"/>
    <x v="16"/>
    <x v="42"/>
    <x v="14"/>
    <n v="5"/>
    <n v="615.16222357749939"/>
    <n v="439.40158826964245"/>
    <x v="6279"/>
    <n v="878.80317653928478"/>
  </r>
  <r>
    <s v="SO6281"/>
    <x v="21"/>
    <s v="Wholesale"/>
    <s v="USD"/>
    <x v="16"/>
    <x v="348"/>
    <x v="38"/>
    <n v="8"/>
    <n v="450.88301342725754"/>
    <n v="322.05929530518398"/>
    <x v="6280"/>
    <n v="1030.5897449765885"/>
  </r>
  <r>
    <s v="SO6282"/>
    <x v="148"/>
    <s v="Wholesale"/>
    <s v="USD"/>
    <x v="17"/>
    <x v="170"/>
    <x v="4"/>
    <n v="7"/>
    <n v="517.17956721782684"/>
    <n v="369.41397658416207"/>
    <x v="6281"/>
    <n v="1034.3591344356532"/>
  </r>
  <r>
    <s v="SO6283"/>
    <x v="92"/>
    <s v="Distributor"/>
    <s v="USD"/>
    <x v="23"/>
    <x v="190"/>
    <x v="24"/>
    <n v="8"/>
    <n v="188.85063582658768"/>
    <n v="134.89331130470549"/>
    <x v="6282"/>
    <n v="431.65859617505748"/>
  </r>
  <r>
    <s v="SO6284"/>
    <x v="12"/>
    <s v="Wholesale"/>
    <s v="USD"/>
    <x v="17"/>
    <x v="97"/>
    <x v="31"/>
    <n v="3"/>
    <n v="278.34274005889893"/>
    <n v="198.81624289921353"/>
    <x v="6283"/>
    <n v="238.57949147905617"/>
  </r>
  <r>
    <s v="SO6285"/>
    <x v="40"/>
    <s v="Online"/>
    <s v="USD"/>
    <x v="2"/>
    <x v="262"/>
    <x v="21"/>
    <n v="1"/>
    <n v="535.78799718618393"/>
    <n v="382.70571227584571"/>
    <x v="6284"/>
    <n v="153.08228491033822"/>
  </r>
  <r>
    <s v="SO6286"/>
    <x v="84"/>
    <s v="Distributor"/>
    <s v="USD"/>
    <x v="13"/>
    <x v="178"/>
    <x v="20"/>
    <n v="6"/>
    <n v="158.37501633167267"/>
    <n v="113.12501166548049"/>
    <x v="6285"/>
    <n v="271.5000279971531"/>
  </r>
  <r>
    <s v="SO6287"/>
    <x v="89"/>
    <s v="In-Store"/>
    <s v="USD"/>
    <x v="8"/>
    <x v="27"/>
    <x v="39"/>
    <n v="9"/>
    <n v="199.7830873131752"/>
    <n v="142.70220522369658"/>
    <x v="6286"/>
    <n v="513.72793880530753"/>
  </r>
  <r>
    <s v="SO6288"/>
    <x v="39"/>
    <s v="Online"/>
    <s v="USD"/>
    <x v="24"/>
    <x v="83"/>
    <x v="42"/>
    <n v="7"/>
    <n v="561.23898911476135"/>
    <n v="400.88499222482955"/>
    <x v="6287"/>
    <n v="1122.4779782295227"/>
  </r>
  <r>
    <s v="SO6289"/>
    <x v="83"/>
    <s v="Wholesale"/>
    <s v="USD"/>
    <x v="22"/>
    <x v="193"/>
    <x v="1"/>
    <n v="3"/>
    <n v="368.26843947172165"/>
    <n v="263.04888533694407"/>
    <x v="6288"/>
    <n v="315.65866240433274"/>
  </r>
  <r>
    <s v="SO6290"/>
    <x v="20"/>
    <s v="In-Store"/>
    <s v="USD"/>
    <x v="19"/>
    <x v="299"/>
    <x v="46"/>
    <n v="7"/>
    <n v="245.67612111568451"/>
    <n v="175.48294365406036"/>
    <x v="6289"/>
    <n v="491.35224223136902"/>
  </r>
  <r>
    <s v="SO6291"/>
    <x v="138"/>
    <s v="Distributor"/>
    <s v="USD"/>
    <x v="5"/>
    <x v="362"/>
    <x v="38"/>
    <n v="7"/>
    <n v="306.90247803926468"/>
    <n v="219.21605574233192"/>
    <x v="6290"/>
    <n v="613.80495607852936"/>
  </r>
  <r>
    <s v="SO6292"/>
    <x v="111"/>
    <s v="Wholesale"/>
    <s v="USD"/>
    <x v="22"/>
    <x v="206"/>
    <x v="44"/>
    <n v="1"/>
    <n v="260.06270170211792"/>
    <n v="185.75907264436995"/>
    <x v="6291"/>
    <n v="74.303629057747969"/>
  </r>
  <r>
    <s v="SO6293"/>
    <x v="47"/>
    <s v="Online"/>
    <s v="USD"/>
    <x v="0"/>
    <x v="217"/>
    <x v="1"/>
    <n v="9"/>
    <n v="334.50164741277695"/>
    <n v="238.92974815198355"/>
    <x v="6292"/>
    <n v="860.14709334714053"/>
  </r>
  <r>
    <s v="SO6294"/>
    <x v="13"/>
    <s v="In-Store"/>
    <s v="USD"/>
    <x v="15"/>
    <x v="285"/>
    <x v="32"/>
    <n v="6"/>
    <n v="278.11346018314362"/>
    <n v="198.65247155938832"/>
    <x v="6293"/>
    <n v="476.76593174253185"/>
  </r>
  <r>
    <s v="SO6295"/>
    <x v="122"/>
    <s v="Online"/>
    <s v="USD"/>
    <x v="13"/>
    <x v="48"/>
    <x v="24"/>
    <n v="7"/>
    <n v="541.42957216501236"/>
    <n v="386.73540868929456"/>
    <x v="6294"/>
    <n v="1082.8591443300247"/>
  </r>
  <r>
    <s v="SO6296"/>
    <x v="52"/>
    <s v="Online"/>
    <s v="USD"/>
    <x v="8"/>
    <x v="283"/>
    <x v="27"/>
    <n v="9"/>
    <n v="189.21408534049988"/>
    <n v="135.15291810035706"/>
    <x v="6295"/>
    <n v="486.5505051612854"/>
  </r>
  <r>
    <s v="SO6297"/>
    <x v="134"/>
    <s v="Distributor"/>
    <s v="USD"/>
    <x v="19"/>
    <x v="51"/>
    <x v="37"/>
    <n v="2"/>
    <n v="277.09949845075607"/>
    <n v="197.92821317911148"/>
    <x v="6296"/>
    <n v="158.34257054328918"/>
  </r>
  <r>
    <s v="SO6298"/>
    <x v="98"/>
    <s v="In-Store"/>
    <s v="USD"/>
    <x v="7"/>
    <x v="11"/>
    <x v="21"/>
    <n v="1"/>
    <n v="383.41390120983124"/>
    <n v="273.86707229273662"/>
    <x v="6297"/>
    <n v="109.54682891709462"/>
  </r>
  <r>
    <s v="SO6299"/>
    <x v="56"/>
    <s v="In-Store"/>
    <s v="USD"/>
    <x v="4"/>
    <x v="190"/>
    <x v="15"/>
    <n v="10"/>
    <n v="551.49626666307449"/>
    <n v="393.92590475933895"/>
    <x v="6298"/>
    <n v="1575.7036190373556"/>
  </r>
  <r>
    <s v="SO6300"/>
    <x v="147"/>
    <s v="In-Store"/>
    <s v="USD"/>
    <x v="24"/>
    <x v="176"/>
    <x v="35"/>
    <n v="10"/>
    <n v="308.35994911193848"/>
    <n v="220.2571065085275"/>
    <x v="6299"/>
    <n v="881.02842603410954"/>
  </r>
  <r>
    <s v="SO6301"/>
    <x v="81"/>
    <s v="Distributor"/>
    <s v="USD"/>
    <x v="24"/>
    <x v="93"/>
    <x v="1"/>
    <n v="10"/>
    <n v="598.87406533956528"/>
    <n v="427.76718952826093"/>
    <x v="6300"/>
    <n v="1711.0687581130433"/>
  </r>
  <r>
    <s v="SO6302"/>
    <x v="104"/>
    <s v="Wholesale"/>
    <s v="USD"/>
    <x v="14"/>
    <x v="195"/>
    <x v="26"/>
    <n v="1"/>
    <n v="511.70372593402863"/>
    <n v="365.50266138144906"/>
    <x v="6301"/>
    <n v="146.20106455257957"/>
  </r>
  <r>
    <s v="SO6303"/>
    <x v="123"/>
    <s v="Distributor"/>
    <s v="USD"/>
    <x v="0"/>
    <x v="127"/>
    <x v="46"/>
    <n v="7"/>
    <n v="518.03621631860733"/>
    <n v="370.02586879900525"/>
    <x v="6302"/>
    <n v="1036.0724326372147"/>
  </r>
  <r>
    <s v="SO6304"/>
    <x v="33"/>
    <s v="In-Store"/>
    <s v="USD"/>
    <x v="5"/>
    <x v="263"/>
    <x v="34"/>
    <n v="2"/>
    <n v="481.76182866096497"/>
    <n v="344.11559190068931"/>
    <x v="6303"/>
    <n v="275.29247352055131"/>
  </r>
  <r>
    <s v="SO6305"/>
    <x v="104"/>
    <s v="Distributor"/>
    <s v="USD"/>
    <x v="4"/>
    <x v="280"/>
    <x v="28"/>
    <n v="3"/>
    <n v="485.85324114561081"/>
    <n v="347.03802938972206"/>
    <x v="6304"/>
    <n v="416.44563526766615"/>
  </r>
  <r>
    <s v="SO6306"/>
    <x v="36"/>
    <s v="Wholesale"/>
    <s v="USD"/>
    <x v="22"/>
    <x v="179"/>
    <x v="8"/>
    <n v="5"/>
    <n v="255.46175515651703"/>
    <n v="182.47268225465504"/>
    <x v="6305"/>
    <n v="364.94536450930991"/>
  </r>
  <r>
    <s v="SO6307"/>
    <x v="51"/>
    <s v="Wholesale"/>
    <s v="USD"/>
    <x v="23"/>
    <x v="253"/>
    <x v="2"/>
    <n v="6"/>
    <n v="191.92545872926712"/>
    <n v="137.08961337804794"/>
    <x v="6306"/>
    <n v="329.01507210731506"/>
  </r>
  <r>
    <s v="SO6308"/>
    <x v="44"/>
    <s v="Wholesale"/>
    <s v="USD"/>
    <x v="21"/>
    <x v="197"/>
    <x v="25"/>
    <n v="1"/>
    <n v="360.8541111946106"/>
    <n v="257.75293656757901"/>
    <x v="6307"/>
    <n v="103.10117462703158"/>
  </r>
  <r>
    <s v="SO6309"/>
    <x v="11"/>
    <s v="In-Store"/>
    <s v="USD"/>
    <x v="15"/>
    <x v="247"/>
    <x v="35"/>
    <n v="1"/>
    <n v="263.54636424779892"/>
    <n v="188.24740303414211"/>
    <x v="6308"/>
    <n v="75.29896121365681"/>
  </r>
  <r>
    <s v="SO6310"/>
    <x v="9"/>
    <s v="In-Store"/>
    <s v="USD"/>
    <x v="23"/>
    <x v="314"/>
    <x v="20"/>
    <n v="9"/>
    <n v="297.7224737405777"/>
    <n v="212.65890981469838"/>
    <x v="6309"/>
    <n v="765.57207533291398"/>
  </r>
  <r>
    <s v="SO6311"/>
    <x v="149"/>
    <s v="In-Store"/>
    <s v="USD"/>
    <x v="12"/>
    <x v="236"/>
    <x v="25"/>
    <n v="5"/>
    <n v="561.37303930521011"/>
    <n v="400.98074236086438"/>
    <x v="6310"/>
    <n v="801.96148472172854"/>
  </r>
  <r>
    <s v="SO6312"/>
    <x v="6"/>
    <s v="Distributor"/>
    <s v="USD"/>
    <x v="3"/>
    <x v="223"/>
    <x v="39"/>
    <n v="9"/>
    <n v="394.07216048240662"/>
    <n v="281.48011463029047"/>
    <x v="6311"/>
    <n v="1013.3284126690451"/>
  </r>
  <r>
    <s v="SO6313"/>
    <x v="24"/>
    <s v="Online"/>
    <s v="USD"/>
    <x v="23"/>
    <x v="213"/>
    <x v="22"/>
    <n v="2"/>
    <n v="371.45984333753586"/>
    <n v="265.32845952681134"/>
    <x v="6312"/>
    <n v="212.26276762144903"/>
  </r>
  <r>
    <s v="SO6314"/>
    <x v="127"/>
    <s v="Distributor"/>
    <s v="USD"/>
    <x v="21"/>
    <x v="298"/>
    <x v="45"/>
    <n v="9"/>
    <n v="478.52915561199188"/>
    <n v="341.80653972285137"/>
    <x v="6313"/>
    <n v="1230.5035430022645"/>
  </r>
  <r>
    <s v="SO6315"/>
    <x v="23"/>
    <s v="In-Store"/>
    <s v="USD"/>
    <x v="17"/>
    <x v="255"/>
    <x v="8"/>
    <n v="10"/>
    <n v="634.56163626909256"/>
    <n v="453.25831162078043"/>
    <x v="6314"/>
    <n v="1813.0332464831208"/>
  </r>
  <r>
    <s v="SO6316"/>
    <x v="105"/>
    <s v="Distributor"/>
    <s v="USD"/>
    <x v="5"/>
    <x v="45"/>
    <x v="25"/>
    <n v="8"/>
    <n v="456.93044185638428"/>
    <n v="326.37888704027449"/>
    <x v="6315"/>
    <n v="1044.4124385288783"/>
  </r>
  <r>
    <s v="SO6317"/>
    <x v="109"/>
    <s v="Distributor"/>
    <s v="USD"/>
    <x v="15"/>
    <x v="85"/>
    <x v="41"/>
    <n v="6"/>
    <n v="462.86278241872787"/>
    <n v="330.61627315623423"/>
    <x v="6316"/>
    <n v="793.47905557496188"/>
  </r>
  <r>
    <s v="SO6318"/>
    <x v="69"/>
    <s v="Distributor"/>
    <s v="USD"/>
    <x v="6"/>
    <x v="217"/>
    <x v="17"/>
    <n v="4"/>
    <n v="491.63698875904083"/>
    <n v="351.16927768502921"/>
    <x v="6317"/>
    <n v="561.87084429604647"/>
  </r>
  <r>
    <s v="SO6319"/>
    <x v="85"/>
    <s v="Distributor"/>
    <s v="USD"/>
    <x v="25"/>
    <x v="157"/>
    <x v="29"/>
    <n v="1"/>
    <n v="359.53818565607071"/>
    <n v="256.81298975433623"/>
    <x v="6318"/>
    <n v="102.72519590173448"/>
  </r>
  <r>
    <s v="SO6320"/>
    <x v="118"/>
    <s v="Distributor"/>
    <s v="USD"/>
    <x v="25"/>
    <x v="195"/>
    <x v="24"/>
    <n v="7"/>
    <n v="611.35064721107483"/>
    <n v="436.67903372219632"/>
    <x v="6319"/>
    <n v="1222.7012944221497"/>
  </r>
  <r>
    <s v="SO6321"/>
    <x v="106"/>
    <s v="Online"/>
    <s v="USD"/>
    <x v="19"/>
    <x v="317"/>
    <x v="30"/>
    <n v="6"/>
    <n v="633.80260580778122"/>
    <n v="452.71614700555807"/>
    <x v="6320"/>
    <n v="1086.5187528133388"/>
  </r>
  <r>
    <s v="SO6322"/>
    <x v="47"/>
    <s v="In-Store"/>
    <s v="USD"/>
    <x v="1"/>
    <x v="82"/>
    <x v="45"/>
    <n v="4"/>
    <n v="205.4662002325058"/>
    <n v="146.76157159464699"/>
    <x v="6321"/>
    <n v="234.81851455143521"/>
  </r>
  <r>
    <s v="SO6323"/>
    <x v="23"/>
    <s v="Online"/>
    <s v="USD"/>
    <x v="2"/>
    <x v="103"/>
    <x v="1"/>
    <n v="3"/>
    <n v="162.35450631380081"/>
    <n v="115.96750450985773"/>
    <x v="6322"/>
    <n v="139.16100541182925"/>
  </r>
  <r>
    <s v="SO6324"/>
    <x v="84"/>
    <s v="In-Store"/>
    <s v="USD"/>
    <x v="9"/>
    <x v="124"/>
    <x v="32"/>
    <n v="3"/>
    <n v="487.23982000350952"/>
    <n v="348.02844285964966"/>
    <x v="6323"/>
    <n v="417.63413143157959"/>
  </r>
  <r>
    <s v="SO6325"/>
    <x v="150"/>
    <s v="Online"/>
    <s v="USD"/>
    <x v="20"/>
    <x v="8"/>
    <x v="28"/>
    <n v="8"/>
    <n v="272.37068313360214"/>
    <n v="194.55048795257298"/>
    <x v="6324"/>
    <n v="622.56156144823331"/>
  </r>
  <r>
    <s v="SO6326"/>
    <x v="88"/>
    <s v="Wholesale"/>
    <s v="USD"/>
    <x v="11"/>
    <x v="257"/>
    <x v="40"/>
    <n v="5"/>
    <n v="610.30518114566803"/>
    <n v="435.93227224690577"/>
    <x v="6325"/>
    <n v="871.86454449381108"/>
  </r>
  <r>
    <s v="SO6327"/>
    <x v="100"/>
    <s v="Distributor"/>
    <s v="USD"/>
    <x v="7"/>
    <x v="59"/>
    <x v="28"/>
    <n v="2"/>
    <n v="610.45792490243912"/>
    <n v="436.04137493031368"/>
    <x v="6326"/>
    <n v="348.83309994425088"/>
  </r>
  <r>
    <s v="SO6328"/>
    <x v="128"/>
    <s v="Wholesale"/>
    <s v="USD"/>
    <x v="6"/>
    <x v="242"/>
    <x v="12"/>
    <n v="1"/>
    <n v="292.3184802532196"/>
    <n v="208.79891446658544"/>
    <x v="6327"/>
    <n v="83.519565786634161"/>
  </r>
  <r>
    <s v="SO6329"/>
    <x v="116"/>
    <s v="Online"/>
    <s v="USD"/>
    <x v="16"/>
    <x v="50"/>
    <x v="0"/>
    <n v="10"/>
    <n v="540.21795433759689"/>
    <n v="385.86996738399779"/>
    <x v="6328"/>
    <n v="1543.4798695359909"/>
  </r>
  <r>
    <s v="SO6330"/>
    <x v="29"/>
    <s v="Online"/>
    <s v="USD"/>
    <x v="6"/>
    <x v="49"/>
    <x v="30"/>
    <n v="7"/>
    <n v="381.76361167430878"/>
    <n v="272.6882940530777"/>
    <x v="6329"/>
    <n v="763.52722334861755"/>
  </r>
  <r>
    <s v="SO6331"/>
    <x v="117"/>
    <s v="Wholesale"/>
    <s v="USD"/>
    <x v="8"/>
    <x v="355"/>
    <x v="6"/>
    <n v="8"/>
    <n v="197.33190089464188"/>
    <n v="140.95135778188705"/>
    <x v="6330"/>
    <n v="451.04434490203857"/>
  </r>
  <r>
    <s v="SO6332"/>
    <x v="42"/>
    <s v="Distributor"/>
    <s v="USD"/>
    <x v="5"/>
    <x v="135"/>
    <x v="41"/>
    <n v="8"/>
    <n v="444.19874954223633"/>
    <n v="317.2848211015974"/>
    <x v="6331"/>
    <n v="1015.3114275251114"/>
  </r>
  <r>
    <s v="SO6333"/>
    <x v="147"/>
    <s v="In-Store"/>
    <s v="USD"/>
    <x v="24"/>
    <x v="74"/>
    <x v="42"/>
    <n v="2"/>
    <n v="466.32055467367172"/>
    <n v="333.08611048119411"/>
    <x v="6332"/>
    <n v="266.46888838495522"/>
  </r>
  <r>
    <s v="SO6334"/>
    <x v="103"/>
    <s v="Distributor"/>
    <s v="USD"/>
    <x v="21"/>
    <x v="68"/>
    <x v="43"/>
    <n v="9"/>
    <n v="585.47558605670929"/>
    <n v="418.19684718336379"/>
    <x v="6333"/>
    <n v="1505.5086498601095"/>
  </r>
  <r>
    <s v="SO6335"/>
    <x v="25"/>
    <s v="Online"/>
    <s v="USD"/>
    <x v="0"/>
    <x v="162"/>
    <x v="19"/>
    <n v="5"/>
    <n v="266.38665157556534"/>
    <n v="190.2761796968324"/>
    <x v="6334"/>
    <n v="380.55235939366469"/>
  </r>
  <r>
    <s v="SO6336"/>
    <x v="82"/>
    <s v="Wholesale"/>
    <s v="USD"/>
    <x v="24"/>
    <x v="295"/>
    <x v="3"/>
    <n v="3"/>
    <n v="325.71247601509094"/>
    <n v="232.65176858220784"/>
    <x v="6335"/>
    <n v="279.18212229864935"/>
  </r>
  <r>
    <s v="SO6337"/>
    <x v="130"/>
    <s v="Distributor"/>
    <s v="USD"/>
    <x v="13"/>
    <x v="180"/>
    <x v="26"/>
    <n v="5"/>
    <n v="179.99543970823288"/>
    <n v="128.56817122016636"/>
    <x v="6336"/>
    <n v="257.13634244033256"/>
  </r>
  <r>
    <s v="SO6338"/>
    <x v="74"/>
    <s v="Distributor"/>
    <s v="USD"/>
    <x v="5"/>
    <x v="232"/>
    <x v="35"/>
    <n v="6"/>
    <n v="489.05273759365082"/>
    <n v="349.32338399546489"/>
    <x v="6337"/>
    <n v="838.37612158911543"/>
  </r>
  <r>
    <s v="SO6339"/>
    <x v="10"/>
    <s v="Distributor"/>
    <s v="USD"/>
    <x v="6"/>
    <x v="17"/>
    <x v="15"/>
    <n v="9"/>
    <n v="541.09977704286575"/>
    <n v="386.49984074490413"/>
    <x v="6338"/>
    <n v="1391.3994266816544"/>
  </r>
  <r>
    <s v="SO6340"/>
    <x v="29"/>
    <s v="In-Store"/>
    <s v="USD"/>
    <x v="3"/>
    <x v="53"/>
    <x v="8"/>
    <n v="4"/>
    <n v="171.4893593788147"/>
    <n v="122.49239955629622"/>
    <x v="6339"/>
    <n v="195.98783929007391"/>
  </r>
  <r>
    <s v="SO6341"/>
    <x v="68"/>
    <s v="Distributor"/>
    <s v="USD"/>
    <x v="9"/>
    <x v="253"/>
    <x v="44"/>
    <n v="4"/>
    <n v="261.16601032018661"/>
    <n v="186.54715022870474"/>
    <x v="6340"/>
    <n v="298.47544036592751"/>
  </r>
  <r>
    <s v="SO6342"/>
    <x v="78"/>
    <s v="Wholesale"/>
    <s v="USD"/>
    <x v="2"/>
    <x v="125"/>
    <x v="2"/>
    <n v="6"/>
    <n v="513.28736364841461"/>
    <n v="366.63383117743905"/>
    <x v="6341"/>
    <n v="879.92119482585349"/>
  </r>
  <r>
    <s v="SO6343"/>
    <x v="18"/>
    <s v="In-Store"/>
    <s v="USD"/>
    <x v="10"/>
    <x v="54"/>
    <x v="27"/>
    <n v="4"/>
    <n v="291.40688520669937"/>
    <n v="208.14777514764242"/>
    <x v="6342"/>
    <n v="333.0364402362278"/>
  </r>
  <r>
    <s v="SO6344"/>
    <x v="54"/>
    <s v="In-Store"/>
    <s v="USD"/>
    <x v="15"/>
    <x v="183"/>
    <x v="10"/>
    <n v="4"/>
    <n v="574.78507590293884"/>
    <n v="410.56076850209922"/>
    <x v="6343"/>
    <n v="656.89722960335848"/>
  </r>
  <r>
    <s v="SO6345"/>
    <x v="95"/>
    <s v="Wholesale"/>
    <s v="USD"/>
    <x v="23"/>
    <x v="348"/>
    <x v="25"/>
    <n v="7"/>
    <n v="213.87773770093918"/>
    <n v="152.76981264352798"/>
    <x v="6344"/>
    <n v="427.75547540187836"/>
  </r>
  <r>
    <s v="SO6346"/>
    <x v="46"/>
    <s v="Distributor"/>
    <s v="USD"/>
    <x v="14"/>
    <x v="96"/>
    <x v="19"/>
    <n v="4"/>
    <n v="298.60555064678192"/>
    <n v="213.28967903341567"/>
    <x v="6345"/>
    <n v="341.26348645346502"/>
  </r>
  <r>
    <s v="SO6347"/>
    <x v="124"/>
    <s v="Distributor"/>
    <s v="USD"/>
    <x v="18"/>
    <x v="332"/>
    <x v="26"/>
    <n v="8"/>
    <n v="627.34221678972244"/>
    <n v="448.10158342123032"/>
    <x v="6346"/>
    <n v="1433.925066947937"/>
  </r>
  <r>
    <s v="SO6348"/>
    <x v="54"/>
    <s v="Wholesale"/>
    <s v="USD"/>
    <x v="18"/>
    <x v="180"/>
    <x v="43"/>
    <n v="1"/>
    <n v="616.55940341949463"/>
    <n v="440.39957387106762"/>
    <x v="6347"/>
    <n v="176.15982954842701"/>
  </r>
  <r>
    <s v="SO6349"/>
    <x v="95"/>
    <s v="In-Store"/>
    <s v="USD"/>
    <x v="16"/>
    <x v="139"/>
    <x v="36"/>
    <n v="2"/>
    <n v="572.06378835439682"/>
    <n v="408.61699168171202"/>
    <x v="6348"/>
    <n v="326.8935933453696"/>
  </r>
  <r>
    <s v="SO6350"/>
    <x v="69"/>
    <s v="Online"/>
    <s v="USD"/>
    <x v="3"/>
    <x v="305"/>
    <x v="16"/>
    <n v="4"/>
    <n v="403.770299077034"/>
    <n v="288.40735648359572"/>
    <x v="6349"/>
    <n v="461.45177037375311"/>
  </r>
  <r>
    <s v="SO6351"/>
    <x v="7"/>
    <s v="In-Store"/>
    <s v="USD"/>
    <x v="20"/>
    <x v="269"/>
    <x v="19"/>
    <n v="9"/>
    <n v="404.92927032709122"/>
    <n v="289.23519309077943"/>
    <x v="6350"/>
    <n v="1041.2466951268061"/>
  </r>
  <r>
    <s v="SO6352"/>
    <x v="1"/>
    <s v="Distributor"/>
    <s v="USD"/>
    <x v="8"/>
    <x v="218"/>
    <x v="42"/>
    <n v="8"/>
    <n v="628.80434632301331"/>
    <n v="449.14596165929527"/>
    <x v="6351"/>
    <n v="1437.2670773097443"/>
  </r>
  <r>
    <s v="SO6353"/>
    <x v="141"/>
    <s v="Distributor"/>
    <s v="USD"/>
    <x v="10"/>
    <x v="235"/>
    <x v="4"/>
    <n v="6"/>
    <n v="621.56064909696579"/>
    <n v="443.97189221211846"/>
    <x v="6352"/>
    <n v="1065.5325413090841"/>
  </r>
  <r>
    <s v="SO6354"/>
    <x v="116"/>
    <s v="Online"/>
    <s v="USD"/>
    <x v="2"/>
    <x v="2"/>
    <x v="18"/>
    <n v="6"/>
    <n v="622.83464848995209"/>
    <n v="444.88189177853724"/>
    <x v="6353"/>
    <n v="1067.7165402684891"/>
  </r>
  <r>
    <s v="SO6355"/>
    <x v="87"/>
    <s v="Wholesale"/>
    <s v="USD"/>
    <x v="17"/>
    <x v="224"/>
    <x v="11"/>
    <n v="7"/>
    <n v="273.32142716646194"/>
    <n v="195.2295908331871"/>
    <x v="6354"/>
    <n v="546.64285433292389"/>
  </r>
  <r>
    <s v="SO6356"/>
    <x v="50"/>
    <s v="Online"/>
    <s v="USD"/>
    <x v="14"/>
    <x v="260"/>
    <x v="41"/>
    <n v="10"/>
    <n v="574.12226057052612"/>
    <n v="410.08732897894726"/>
    <x v="6355"/>
    <n v="1640.3493159157888"/>
  </r>
  <r>
    <s v="SO6357"/>
    <x v="23"/>
    <s v="Online"/>
    <s v="USD"/>
    <x v="15"/>
    <x v="203"/>
    <x v="18"/>
    <n v="4"/>
    <n v="255.37375205755234"/>
    <n v="182.40982289825169"/>
    <x v="6356"/>
    <n v="291.85571663720259"/>
  </r>
  <r>
    <s v="SO6358"/>
    <x v="125"/>
    <s v="Wholesale"/>
    <s v="USD"/>
    <x v="12"/>
    <x v="52"/>
    <x v="28"/>
    <n v="5"/>
    <n v="431.34480249881744"/>
    <n v="308.10343035629819"/>
    <x v="6357"/>
    <n v="616.20686071259615"/>
  </r>
  <r>
    <s v="SO6359"/>
    <x v="68"/>
    <s v="Distributor"/>
    <s v="USD"/>
    <x v="12"/>
    <x v="81"/>
    <x v="4"/>
    <n v="10"/>
    <n v="334.19257646799088"/>
    <n v="238.70898319142208"/>
    <x v="6358"/>
    <n v="954.83593276568809"/>
  </r>
  <r>
    <s v="SO6360"/>
    <x v="109"/>
    <s v="In-Store"/>
    <s v="USD"/>
    <x v="13"/>
    <x v="220"/>
    <x v="40"/>
    <n v="9"/>
    <n v="554.55397868156433"/>
    <n v="396.109984772546"/>
    <x v="6359"/>
    <n v="1425.9959451811651"/>
  </r>
  <r>
    <s v="SO6361"/>
    <x v="98"/>
    <s v="Distributor"/>
    <s v="USD"/>
    <x v="19"/>
    <x v="289"/>
    <x v="40"/>
    <n v="2"/>
    <n v="451.19309967756271"/>
    <n v="322.28078548397337"/>
    <x v="6360"/>
    <n v="257.82462838717868"/>
  </r>
  <r>
    <s v="SO6362"/>
    <x v="52"/>
    <s v="Online"/>
    <s v="USD"/>
    <x v="6"/>
    <x v="38"/>
    <x v="44"/>
    <n v="1"/>
    <n v="559.79325377941132"/>
    <n v="399.85232412815094"/>
    <x v="6361"/>
    <n v="159.94092965126038"/>
  </r>
  <r>
    <s v="SO6363"/>
    <x v="121"/>
    <s v="In-Store"/>
    <s v="USD"/>
    <x v="16"/>
    <x v="177"/>
    <x v="3"/>
    <n v="3"/>
    <n v="431.37774020433426"/>
    <n v="308.12695728881022"/>
    <x v="6362"/>
    <n v="369.75234874657212"/>
  </r>
  <r>
    <s v="SO6364"/>
    <x v="83"/>
    <s v="In-Store"/>
    <s v="USD"/>
    <x v="21"/>
    <x v="75"/>
    <x v="25"/>
    <n v="2"/>
    <n v="443.65693473815918"/>
    <n v="316.89781052725658"/>
    <x v="6363"/>
    <n v="253.5182484218052"/>
  </r>
  <r>
    <s v="SO6365"/>
    <x v="131"/>
    <s v="Wholesale"/>
    <s v="USD"/>
    <x v="11"/>
    <x v="37"/>
    <x v="8"/>
    <n v="2"/>
    <n v="367.15888971090317"/>
    <n v="262.2563497935023"/>
    <x v="6364"/>
    <n v="209.80507983480175"/>
  </r>
  <r>
    <s v="SO6366"/>
    <x v="60"/>
    <s v="In-Store"/>
    <s v="USD"/>
    <x v="8"/>
    <x v="83"/>
    <x v="29"/>
    <n v="8"/>
    <n v="183.32190907001495"/>
    <n v="130.9442207642964"/>
    <x v="6365"/>
    <n v="419.0215064457484"/>
  </r>
  <r>
    <s v="SO6367"/>
    <x v="109"/>
    <s v="Online"/>
    <s v="USD"/>
    <x v="23"/>
    <x v="245"/>
    <x v="28"/>
    <n v="3"/>
    <n v="565.76369816064835"/>
    <n v="404.11692725760599"/>
    <x v="6366"/>
    <n v="484.94031270912706"/>
  </r>
  <r>
    <s v="SO6368"/>
    <x v="70"/>
    <s v="Online"/>
    <s v="USD"/>
    <x v="19"/>
    <x v="104"/>
    <x v="4"/>
    <n v="7"/>
    <n v="645.83328938484192"/>
    <n v="461.30949241774425"/>
    <x v="6367"/>
    <n v="1291.6665787696838"/>
  </r>
  <r>
    <s v="SO6369"/>
    <x v="127"/>
    <s v="In-Store"/>
    <s v="USD"/>
    <x v="12"/>
    <x v="282"/>
    <x v="16"/>
    <n v="4"/>
    <n v="574.87714022397995"/>
    <n v="410.62652873141428"/>
    <x v="6368"/>
    <n v="657.00244597026267"/>
  </r>
  <r>
    <s v="SO6370"/>
    <x v="124"/>
    <s v="In-Store"/>
    <s v="USD"/>
    <x v="10"/>
    <x v="217"/>
    <x v="21"/>
    <n v="2"/>
    <n v="248.67521417140961"/>
    <n v="177.6251529795783"/>
    <x v="6369"/>
    <n v="142.10012238366261"/>
  </r>
  <r>
    <s v="SO6371"/>
    <x v="87"/>
    <s v="Wholesale"/>
    <s v="USD"/>
    <x v="0"/>
    <x v="114"/>
    <x v="28"/>
    <n v="6"/>
    <n v="433.42961293458939"/>
    <n v="309.59258066756388"/>
    <x v="6370"/>
    <n v="743.02219360215304"/>
  </r>
  <r>
    <s v="SO6372"/>
    <x v="136"/>
    <s v="Wholesale"/>
    <s v="USD"/>
    <x v="9"/>
    <x v="267"/>
    <x v="11"/>
    <n v="4"/>
    <n v="475.9080548286438"/>
    <n v="339.93432487760276"/>
    <x v="6371"/>
    <n v="543.89491980416415"/>
  </r>
  <r>
    <s v="SO6373"/>
    <x v="92"/>
    <s v="Distributor"/>
    <s v="USD"/>
    <x v="24"/>
    <x v="250"/>
    <x v="1"/>
    <n v="7"/>
    <n v="405.68531459569931"/>
    <n v="289.77522471121381"/>
    <x v="6372"/>
    <n v="811.37062919139862"/>
  </r>
  <r>
    <s v="SO6374"/>
    <x v="122"/>
    <s v="Online"/>
    <s v="USD"/>
    <x v="14"/>
    <x v="63"/>
    <x v="27"/>
    <n v="7"/>
    <n v="413.40327894687653"/>
    <n v="295.28805639062608"/>
    <x v="6373"/>
    <n v="826.80655789375305"/>
  </r>
  <r>
    <s v="SO6375"/>
    <x v="21"/>
    <s v="In-Store"/>
    <s v="USD"/>
    <x v="16"/>
    <x v="333"/>
    <x v="22"/>
    <n v="2"/>
    <n v="592.03765493631363"/>
    <n v="422.88403924022407"/>
    <x v="6374"/>
    <n v="338.30723139217912"/>
  </r>
  <r>
    <s v="SO6376"/>
    <x v="119"/>
    <s v="Wholesale"/>
    <s v="USD"/>
    <x v="9"/>
    <x v="187"/>
    <x v="24"/>
    <n v="10"/>
    <n v="170.95721983909607"/>
    <n v="122.11229988506862"/>
    <x v="6375"/>
    <n v="488.44919954027455"/>
  </r>
  <r>
    <s v="SO6377"/>
    <x v="50"/>
    <s v="Online"/>
    <s v="USD"/>
    <x v="8"/>
    <x v="125"/>
    <x v="23"/>
    <n v="1"/>
    <n v="432.1679465174675"/>
    <n v="308.69139036961968"/>
    <x v="6376"/>
    <n v="123.47655614784782"/>
  </r>
  <r>
    <s v="SO6378"/>
    <x v="5"/>
    <s v="Online"/>
    <s v="USD"/>
    <x v="18"/>
    <x v="111"/>
    <x v="29"/>
    <n v="4"/>
    <n v="619.31500232219696"/>
    <n v="442.3678588015693"/>
    <x v="6377"/>
    <n v="707.78857408251065"/>
  </r>
  <r>
    <s v="SO6379"/>
    <x v="67"/>
    <s v="Wholesale"/>
    <s v="USD"/>
    <x v="8"/>
    <x v="85"/>
    <x v="36"/>
    <n v="2"/>
    <n v="245.47362738847733"/>
    <n v="175.33830527748381"/>
    <x v="6378"/>
    <n v="140.27064422198703"/>
  </r>
  <r>
    <s v="SO6380"/>
    <x v="43"/>
    <s v="In-Store"/>
    <s v="USD"/>
    <x v="24"/>
    <x v="184"/>
    <x v="41"/>
    <n v="7"/>
    <n v="522.38587474822998"/>
    <n v="373.13276767730713"/>
    <x v="6379"/>
    <n v="1044.77174949646"/>
  </r>
  <r>
    <s v="SO6381"/>
    <x v="61"/>
    <s v="Distributor"/>
    <s v="USD"/>
    <x v="1"/>
    <x v="212"/>
    <x v="7"/>
    <n v="2"/>
    <n v="565.92226499319077"/>
    <n v="404.2301892808506"/>
    <x v="6380"/>
    <n v="323.38415142468034"/>
  </r>
  <r>
    <s v="SO6382"/>
    <x v="133"/>
    <s v="Distributor"/>
    <s v="USD"/>
    <x v="4"/>
    <x v="40"/>
    <x v="43"/>
    <n v="4"/>
    <n v="286.18119728565216"/>
    <n v="204.41514091832298"/>
    <x v="6381"/>
    <n v="327.06422546931674"/>
  </r>
  <r>
    <s v="SO6383"/>
    <x v="117"/>
    <s v="In-Store"/>
    <s v="USD"/>
    <x v="15"/>
    <x v="207"/>
    <x v="19"/>
    <n v="10"/>
    <n v="163.73759132623672"/>
    <n v="116.95542237588339"/>
    <x v="6382"/>
    <n v="467.82168950353343"/>
  </r>
  <r>
    <s v="SO6384"/>
    <x v="84"/>
    <s v="Online"/>
    <s v="USD"/>
    <x v="8"/>
    <x v="80"/>
    <x v="26"/>
    <n v="2"/>
    <n v="629.25633645057678"/>
    <n v="449.46881175041204"/>
    <x v="6383"/>
    <n v="359.57504940032948"/>
  </r>
  <r>
    <s v="SO6385"/>
    <x v="101"/>
    <s v="In-Store"/>
    <s v="USD"/>
    <x v="13"/>
    <x v="320"/>
    <x v="3"/>
    <n v="10"/>
    <n v="284.57381933927536"/>
    <n v="203.26701381376813"/>
    <x v="6384"/>
    <n v="813.0680552550723"/>
  </r>
  <r>
    <s v="SO6386"/>
    <x v="86"/>
    <s v="Distributor"/>
    <s v="USD"/>
    <x v="18"/>
    <x v="78"/>
    <x v="18"/>
    <n v="5"/>
    <n v="636.68771588802338"/>
    <n v="454.77693992001673"/>
    <x v="6385"/>
    <n v="909.55387984003301"/>
  </r>
  <r>
    <s v="SO6387"/>
    <x v="121"/>
    <s v="In-Store"/>
    <s v="USD"/>
    <x v="21"/>
    <x v="158"/>
    <x v="29"/>
    <n v="3"/>
    <n v="217.08449059724808"/>
    <n v="155.06035042660577"/>
    <x v="6386"/>
    <n v="186.07242051192691"/>
  </r>
  <r>
    <s v="SO6388"/>
    <x v="15"/>
    <s v="Wholesale"/>
    <s v="USD"/>
    <x v="12"/>
    <x v="139"/>
    <x v="14"/>
    <n v="8"/>
    <n v="285.86627340316772"/>
    <n v="204.19019528797696"/>
    <x v="6387"/>
    <n v="653.4086249215261"/>
  </r>
  <r>
    <s v="SO6389"/>
    <x v="114"/>
    <s v="In-Store"/>
    <s v="USD"/>
    <x v="5"/>
    <x v="207"/>
    <x v="42"/>
    <n v="2"/>
    <n v="487.04210418462753"/>
    <n v="347.88721727473398"/>
    <x v="6388"/>
    <n v="278.3097738197871"/>
  </r>
  <r>
    <s v="SO6390"/>
    <x v="3"/>
    <s v="Distributor"/>
    <s v="USD"/>
    <x v="0"/>
    <x v="273"/>
    <x v="44"/>
    <n v="2"/>
    <n v="633.63857424259186"/>
    <n v="452.59898160185134"/>
    <x v="6389"/>
    <n v="362.07918528148105"/>
  </r>
  <r>
    <s v="SO6391"/>
    <x v="41"/>
    <s v="Online"/>
    <s v="USD"/>
    <x v="23"/>
    <x v="255"/>
    <x v="29"/>
    <n v="6"/>
    <n v="542.41477686166763"/>
    <n v="387.43912632976264"/>
    <x v="6390"/>
    <n v="929.85390319142971"/>
  </r>
  <r>
    <s v="SO6392"/>
    <x v="21"/>
    <s v="Distributor"/>
    <s v="USD"/>
    <x v="7"/>
    <x v="17"/>
    <x v="31"/>
    <n v="4"/>
    <n v="490.57683062553406"/>
    <n v="350.41202187538147"/>
    <x v="6391"/>
    <n v="560.65923500061035"/>
  </r>
  <r>
    <s v="SO6393"/>
    <x v="60"/>
    <s v="In-Store"/>
    <s v="USD"/>
    <x v="20"/>
    <x v="264"/>
    <x v="27"/>
    <n v="7"/>
    <n v="464.05618447065353"/>
    <n v="331.46870319332396"/>
    <x v="6392"/>
    <n v="928.11236894130707"/>
  </r>
  <r>
    <s v="SO6394"/>
    <x v="110"/>
    <s v="Wholesale"/>
    <s v="USD"/>
    <x v="16"/>
    <x v="305"/>
    <x v="33"/>
    <n v="8"/>
    <n v="557.40907752513885"/>
    <n v="398.1493410893849"/>
    <x v="6393"/>
    <n v="1274.0778914860316"/>
  </r>
  <r>
    <s v="SO6395"/>
    <x v="83"/>
    <s v="Wholesale"/>
    <s v="USD"/>
    <x v="24"/>
    <x v="108"/>
    <x v="22"/>
    <n v="4"/>
    <n v="329.91503459215164"/>
    <n v="235.65359613725118"/>
    <x v="6394"/>
    <n v="377.04575381960183"/>
  </r>
  <r>
    <s v="SO6396"/>
    <x v="63"/>
    <s v="Wholesale"/>
    <s v="USD"/>
    <x v="10"/>
    <x v="11"/>
    <x v="24"/>
    <n v="6"/>
    <n v="572.89075469970703"/>
    <n v="409.20768192836221"/>
    <x v="6395"/>
    <n v="982.09843662806907"/>
  </r>
  <r>
    <s v="SO6397"/>
    <x v="5"/>
    <s v="In-Store"/>
    <s v="USD"/>
    <x v="3"/>
    <x v="87"/>
    <x v="22"/>
    <n v="3"/>
    <n v="504.92032045125961"/>
    <n v="360.65737175089976"/>
    <x v="6396"/>
    <n v="432.78884610107957"/>
  </r>
  <r>
    <s v="SO6398"/>
    <x v="38"/>
    <s v="Wholesale"/>
    <s v="USD"/>
    <x v="16"/>
    <x v="263"/>
    <x v="2"/>
    <n v="5"/>
    <n v="197.64894497394562"/>
    <n v="141.1778178385326"/>
    <x v="6397"/>
    <n v="282.35563567706504"/>
  </r>
  <r>
    <s v="SO6399"/>
    <x v="123"/>
    <s v="Online"/>
    <s v="USD"/>
    <x v="22"/>
    <x v="207"/>
    <x v="24"/>
    <n v="7"/>
    <n v="241.94860607385635"/>
    <n v="172.82043290989742"/>
    <x v="6398"/>
    <n v="483.89721214771248"/>
  </r>
  <r>
    <s v="SO6400"/>
    <x v="128"/>
    <s v="Online"/>
    <s v="USD"/>
    <x v="14"/>
    <x v="0"/>
    <x v="1"/>
    <n v="4"/>
    <n v="455.7805187702179"/>
    <n v="325.55751340729853"/>
    <x v="6399"/>
    <n v="520.89202145167746"/>
  </r>
  <r>
    <s v="SO6401"/>
    <x v="119"/>
    <s v="In-Store"/>
    <s v="USD"/>
    <x v="20"/>
    <x v="338"/>
    <x v="40"/>
    <n v="7"/>
    <n v="621.52959269285202"/>
    <n v="443.9497090663229"/>
    <x v="6400"/>
    <n v="1243.059185385704"/>
  </r>
  <r>
    <s v="SO6402"/>
    <x v="0"/>
    <s v="Online"/>
    <s v="USD"/>
    <x v="10"/>
    <x v="32"/>
    <x v="20"/>
    <n v="7"/>
    <n v="176.2354348897934"/>
    <n v="125.88245349270957"/>
    <x v="6401"/>
    <n v="352.47086977958679"/>
  </r>
  <r>
    <s v="SO6403"/>
    <x v="19"/>
    <s v="Online"/>
    <s v="USD"/>
    <x v="24"/>
    <x v="184"/>
    <x v="14"/>
    <n v="10"/>
    <n v="448.19621640443802"/>
    <n v="320.14015457459863"/>
    <x v="6402"/>
    <n v="1280.5606182983938"/>
  </r>
  <r>
    <s v="SO6404"/>
    <x v="39"/>
    <s v="Distributor"/>
    <s v="USD"/>
    <x v="25"/>
    <x v="27"/>
    <x v="41"/>
    <n v="7"/>
    <n v="538.2664475440979"/>
    <n v="384.47603396006997"/>
    <x v="6403"/>
    <n v="1076.5328950881953"/>
  </r>
  <r>
    <s v="SO6405"/>
    <x v="15"/>
    <s v="Distributor"/>
    <s v="USD"/>
    <x v="8"/>
    <x v="95"/>
    <x v="28"/>
    <n v="3"/>
    <n v="399.63552707433701"/>
    <n v="285.45394791024074"/>
    <x v="6404"/>
    <n v="342.54473749228873"/>
  </r>
  <r>
    <s v="SO6406"/>
    <x v="84"/>
    <s v="Wholesale"/>
    <s v="USD"/>
    <x v="19"/>
    <x v="342"/>
    <x v="11"/>
    <n v="10"/>
    <n v="389.47646963596344"/>
    <n v="278.19747831140245"/>
    <x v="6405"/>
    <n v="1112.78991324561"/>
  </r>
  <r>
    <s v="SO6407"/>
    <x v="77"/>
    <s v="In-Store"/>
    <s v="USD"/>
    <x v="0"/>
    <x v="339"/>
    <x v="32"/>
    <n v="8"/>
    <n v="289.04659849405289"/>
    <n v="206.46185606718063"/>
    <x v="6406"/>
    <n v="660.67793941497803"/>
  </r>
  <r>
    <s v="SO6408"/>
    <x v="90"/>
    <s v="Online"/>
    <s v="USD"/>
    <x v="19"/>
    <x v="59"/>
    <x v="43"/>
    <n v="8"/>
    <n v="200.2448422908783"/>
    <n v="143.03203020777022"/>
    <x v="6407"/>
    <n v="457.70249666486461"/>
  </r>
  <r>
    <s v="SO6409"/>
    <x v="63"/>
    <s v="Distributor"/>
    <s v="USD"/>
    <x v="23"/>
    <x v="240"/>
    <x v="23"/>
    <n v="3"/>
    <n v="478.36171978712082"/>
    <n v="341.68694270508632"/>
    <x v="6408"/>
    <n v="410.02433124610343"/>
  </r>
  <r>
    <s v="SO6410"/>
    <x v="122"/>
    <s v="In-Store"/>
    <s v="USD"/>
    <x v="3"/>
    <x v="328"/>
    <x v="9"/>
    <n v="2"/>
    <n v="579.563760638237"/>
    <n v="413.97411474159787"/>
    <x v="6409"/>
    <n v="331.17929179327825"/>
  </r>
  <r>
    <s v="SO6411"/>
    <x v="105"/>
    <s v="Online"/>
    <s v="USD"/>
    <x v="9"/>
    <x v="211"/>
    <x v="28"/>
    <n v="4"/>
    <n v="569.23711806535721"/>
    <n v="406.5979414752552"/>
    <x v="6410"/>
    <n v="650.55670636040804"/>
  </r>
  <r>
    <s v="SO6412"/>
    <x v="133"/>
    <s v="In-Store"/>
    <s v="USD"/>
    <x v="22"/>
    <x v="23"/>
    <x v="5"/>
    <n v="10"/>
    <n v="440.56610584259033"/>
    <n v="314.69007560185025"/>
    <x v="6411"/>
    <n v="1258.7603024074006"/>
  </r>
  <r>
    <s v="SO6413"/>
    <x v="151"/>
    <s v="Online"/>
    <s v="USD"/>
    <x v="13"/>
    <x v="283"/>
    <x v="22"/>
    <n v="10"/>
    <n v="647.96946233510971"/>
    <n v="462.83533023936411"/>
    <x v="6412"/>
    <n v="1851.3413209574555"/>
  </r>
  <r>
    <s v="SO6414"/>
    <x v="76"/>
    <s v="In-Store"/>
    <s v="USD"/>
    <x v="10"/>
    <x v="164"/>
    <x v="16"/>
    <n v="1"/>
    <n v="530.27593338489532"/>
    <n v="378.76852384635384"/>
    <x v="6413"/>
    <n v="151.50740953854148"/>
  </r>
  <r>
    <s v="SO6415"/>
    <x v="131"/>
    <s v="Online"/>
    <s v="USD"/>
    <x v="3"/>
    <x v="158"/>
    <x v="20"/>
    <n v="1"/>
    <n v="465.74439865350723"/>
    <n v="332.6745704667909"/>
    <x v="6414"/>
    <n v="133.06982818671634"/>
  </r>
  <r>
    <s v="SO6416"/>
    <x v="60"/>
    <s v="Distributor"/>
    <s v="USD"/>
    <x v="10"/>
    <x v="362"/>
    <x v="18"/>
    <n v="8"/>
    <n v="628.36286759376526"/>
    <n v="448.83061970983238"/>
    <x v="6415"/>
    <n v="1436.2579830714631"/>
  </r>
  <r>
    <s v="SO6417"/>
    <x v="42"/>
    <s v="In-Store"/>
    <s v="USD"/>
    <x v="13"/>
    <x v="280"/>
    <x v="25"/>
    <n v="9"/>
    <n v="577.87336653470993"/>
    <n v="412.76669038193569"/>
    <x v="6416"/>
    <n v="1485.960085374968"/>
  </r>
  <r>
    <s v="SO6418"/>
    <x v="122"/>
    <s v="In-Store"/>
    <s v="USD"/>
    <x v="5"/>
    <x v="205"/>
    <x v="20"/>
    <n v="4"/>
    <n v="387.93165242671967"/>
    <n v="277.09403744765694"/>
    <x v="6417"/>
    <n v="443.35045991625088"/>
  </r>
  <r>
    <s v="SO6419"/>
    <x v="140"/>
    <s v="Online"/>
    <s v="USD"/>
    <x v="18"/>
    <x v="346"/>
    <x v="8"/>
    <n v="10"/>
    <n v="572.92494660615921"/>
    <n v="409.23210471868515"/>
    <x v="6418"/>
    <n v="1636.9284188747406"/>
  </r>
  <r>
    <s v="SO6420"/>
    <x v="28"/>
    <s v="Distributor"/>
    <s v="USD"/>
    <x v="8"/>
    <x v="357"/>
    <x v="24"/>
    <n v="1"/>
    <n v="389.62810850143433"/>
    <n v="278.30579178673884"/>
    <x v="6419"/>
    <n v="111.32231671469549"/>
  </r>
  <r>
    <s v="SO6421"/>
    <x v="88"/>
    <s v="Wholesale"/>
    <s v="USD"/>
    <x v="19"/>
    <x v="128"/>
    <x v="2"/>
    <n v="5"/>
    <n v="168.90698951482773"/>
    <n v="120.64784965344839"/>
    <x v="6420"/>
    <n v="241.29569930689672"/>
  </r>
  <r>
    <s v="SO6422"/>
    <x v="47"/>
    <s v="Online"/>
    <s v="USD"/>
    <x v="9"/>
    <x v="207"/>
    <x v="8"/>
    <n v="5"/>
    <n v="606.59274637699127"/>
    <n v="433.28053312642237"/>
    <x v="6421"/>
    <n v="866.56106625284428"/>
  </r>
  <r>
    <s v="SO6423"/>
    <x v="70"/>
    <s v="In-Store"/>
    <s v="USD"/>
    <x v="7"/>
    <x v="20"/>
    <x v="21"/>
    <n v="8"/>
    <n v="561.90577608346939"/>
    <n v="401.3612686310496"/>
    <x v="6422"/>
    <n v="1284.3560596193583"/>
  </r>
  <r>
    <s v="SO6424"/>
    <x v="92"/>
    <s v="Wholesale"/>
    <s v="USD"/>
    <x v="19"/>
    <x v="352"/>
    <x v="42"/>
    <n v="5"/>
    <n v="617.04328608512878"/>
    <n v="440.74520434652061"/>
    <x v="6423"/>
    <n v="881.49040869304099"/>
  </r>
  <r>
    <s v="SO6425"/>
    <x v="73"/>
    <s v="Wholesale"/>
    <s v="USD"/>
    <x v="0"/>
    <x v="165"/>
    <x v="39"/>
    <n v="6"/>
    <n v="531.83845871686935"/>
    <n v="379.88461336919244"/>
    <x v="6424"/>
    <n v="911.72307208606162"/>
  </r>
  <r>
    <s v="SO6426"/>
    <x v="83"/>
    <s v="Distributor"/>
    <s v="USD"/>
    <x v="8"/>
    <x v="215"/>
    <x v="45"/>
    <n v="8"/>
    <n v="515.51733291149139"/>
    <n v="368.22666636535104"/>
    <x v="6425"/>
    <n v="1178.3253323691229"/>
  </r>
  <r>
    <s v="SO6427"/>
    <x v="113"/>
    <s v="In-Store"/>
    <s v="USD"/>
    <x v="25"/>
    <x v="31"/>
    <x v="12"/>
    <n v="5"/>
    <n v="472.22503405809402"/>
    <n v="337.30359575578149"/>
    <x v="6426"/>
    <n v="674.60719151156263"/>
  </r>
  <r>
    <s v="SO6428"/>
    <x v="59"/>
    <s v="Wholesale"/>
    <s v="USD"/>
    <x v="24"/>
    <x v="344"/>
    <x v="7"/>
    <n v="5"/>
    <n v="597.05645942687988"/>
    <n v="426.4688995906285"/>
    <x v="6427"/>
    <n v="852.93779918125711"/>
  </r>
  <r>
    <s v="SO6429"/>
    <x v="109"/>
    <s v="Online"/>
    <s v="USD"/>
    <x v="4"/>
    <x v="179"/>
    <x v="18"/>
    <n v="10"/>
    <n v="582.13609689474106"/>
    <n v="415.81149778195794"/>
    <x v="6428"/>
    <n v="1663.2459911278311"/>
  </r>
  <r>
    <s v="SO6430"/>
    <x v="121"/>
    <s v="In-Store"/>
    <s v="USD"/>
    <x v="11"/>
    <x v="332"/>
    <x v="38"/>
    <n v="9"/>
    <n v="518.86294376850128"/>
    <n v="370.61638840607236"/>
    <x v="6429"/>
    <n v="1334.2189982618602"/>
  </r>
  <r>
    <s v="SO6431"/>
    <x v="124"/>
    <s v="Wholesale"/>
    <s v="USD"/>
    <x v="25"/>
    <x v="23"/>
    <x v="0"/>
    <n v="4"/>
    <n v="625.72262531518936"/>
    <n v="446.9447323679924"/>
    <x v="6430"/>
    <n v="715.11157178878784"/>
  </r>
  <r>
    <s v="SO6432"/>
    <x v="71"/>
    <s v="In-Store"/>
    <s v="USD"/>
    <x v="7"/>
    <x v="36"/>
    <x v="33"/>
    <n v="3"/>
    <n v="272.21041417121887"/>
    <n v="194.43601012229919"/>
    <x v="6431"/>
    <n v="233.32321214675903"/>
  </r>
  <r>
    <s v="SO6433"/>
    <x v="84"/>
    <s v="Online"/>
    <s v="USD"/>
    <x v="15"/>
    <x v="277"/>
    <x v="1"/>
    <n v="3"/>
    <n v="272.98404711484909"/>
    <n v="194.98860508203506"/>
    <x v="6432"/>
    <n v="233.98632609844208"/>
  </r>
  <r>
    <s v="SO6434"/>
    <x v="58"/>
    <s v="In-Store"/>
    <s v="USD"/>
    <x v="2"/>
    <x v="246"/>
    <x v="24"/>
    <n v="3"/>
    <n v="412.63964974880219"/>
    <n v="294.74260696343015"/>
    <x v="6433"/>
    <n v="353.69112835611611"/>
  </r>
  <r>
    <s v="SO6435"/>
    <x v="52"/>
    <s v="In-Store"/>
    <s v="USD"/>
    <x v="24"/>
    <x v="69"/>
    <x v="20"/>
    <n v="1"/>
    <n v="162.68083745241165"/>
    <n v="116.20059818029405"/>
    <x v="6434"/>
    <n v="46.480239272117601"/>
  </r>
  <r>
    <s v="SO6436"/>
    <x v="40"/>
    <s v="In-Store"/>
    <s v="USD"/>
    <x v="25"/>
    <x v="189"/>
    <x v="45"/>
    <n v="9"/>
    <n v="624.720787525177"/>
    <n v="446.22913394655501"/>
    <x v="6435"/>
    <n v="1606.4248822075979"/>
  </r>
  <r>
    <s v="SO6437"/>
    <x v="39"/>
    <s v="Distributor"/>
    <s v="USD"/>
    <x v="14"/>
    <x v="195"/>
    <x v="18"/>
    <n v="7"/>
    <n v="446.5478977560997"/>
    <n v="318.96278411149979"/>
    <x v="6436"/>
    <n v="893.0957955121994"/>
  </r>
  <r>
    <s v="SO6438"/>
    <x v="138"/>
    <s v="Wholesale"/>
    <s v="USD"/>
    <x v="3"/>
    <x v="86"/>
    <x v="1"/>
    <n v="3"/>
    <n v="331.91318571567535"/>
    <n v="237.08084693976812"/>
    <x v="6437"/>
    <n v="284.49701632772167"/>
  </r>
  <r>
    <s v="SO6439"/>
    <x v="45"/>
    <s v="Distributor"/>
    <s v="USD"/>
    <x v="6"/>
    <x v="216"/>
    <x v="25"/>
    <n v="8"/>
    <n v="212.21496587991714"/>
    <n v="151.58211848565512"/>
    <x v="6438"/>
    <n v="485.06277915409623"/>
  </r>
  <r>
    <s v="SO6440"/>
    <x v="46"/>
    <s v="In-Store"/>
    <s v="USD"/>
    <x v="25"/>
    <x v="141"/>
    <x v="5"/>
    <n v="7"/>
    <n v="177.30419325828552"/>
    <n v="126.64585232734682"/>
    <x v="6439"/>
    <n v="354.60838651657093"/>
  </r>
  <r>
    <s v="SO6441"/>
    <x v="141"/>
    <s v="Online"/>
    <s v="USD"/>
    <x v="16"/>
    <x v="311"/>
    <x v="20"/>
    <n v="3"/>
    <n v="305.49030750989914"/>
    <n v="218.20736250707083"/>
    <x v="6440"/>
    <n v="261.84883500848491"/>
  </r>
  <r>
    <s v="SO6442"/>
    <x v="85"/>
    <s v="Wholesale"/>
    <s v="USD"/>
    <x v="21"/>
    <x v="128"/>
    <x v="40"/>
    <n v="1"/>
    <n v="320.25807559490204"/>
    <n v="228.75576828207289"/>
    <x v="6441"/>
    <n v="91.502307312829146"/>
  </r>
  <r>
    <s v="SO6443"/>
    <x v="104"/>
    <s v="Distributor"/>
    <s v="USD"/>
    <x v="1"/>
    <x v="26"/>
    <x v="20"/>
    <n v="6"/>
    <n v="173.91393882036209"/>
    <n v="124.22424201454436"/>
    <x v="6442"/>
    <n v="298.13818083490639"/>
  </r>
  <r>
    <s v="SO6444"/>
    <x v="115"/>
    <s v="In-Store"/>
    <s v="USD"/>
    <x v="9"/>
    <x v="271"/>
    <x v="21"/>
    <n v="8"/>
    <n v="637.25634670257568"/>
    <n v="455.1831047875541"/>
    <x v="6443"/>
    <n v="1456.5859353201727"/>
  </r>
  <r>
    <s v="SO6445"/>
    <x v="131"/>
    <s v="Wholesale"/>
    <s v="USD"/>
    <x v="12"/>
    <x v="176"/>
    <x v="4"/>
    <n v="1"/>
    <n v="520.73663038015366"/>
    <n v="371.95473598582407"/>
    <x v="6444"/>
    <n v="148.78189439432958"/>
  </r>
  <r>
    <s v="SO6446"/>
    <x v="102"/>
    <s v="Wholesale"/>
    <s v="USD"/>
    <x v="18"/>
    <x v="118"/>
    <x v="16"/>
    <n v="3"/>
    <n v="525.46075737476349"/>
    <n v="375.32911241054535"/>
    <x v="6445"/>
    <n v="450.39493489265442"/>
  </r>
  <r>
    <s v="SO6447"/>
    <x v="132"/>
    <s v="Online"/>
    <s v="USD"/>
    <x v="0"/>
    <x v="335"/>
    <x v="46"/>
    <n v="9"/>
    <n v="637.73094230890274"/>
    <n v="455.52210164921627"/>
    <x v="6446"/>
    <n v="1639.8795659371781"/>
  </r>
  <r>
    <s v="SO6448"/>
    <x v="49"/>
    <s v="Online"/>
    <s v="USD"/>
    <x v="16"/>
    <x v="105"/>
    <x v="8"/>
    <n v="8"/>
    <n v="641.78018975257874"/>
    <n v="458.41442125184199"/>
    <x v="6447"/>
    <n v="1466.926148005894"/>
  </r>
  <r>
    <s v="SO6449"/>
    <x v="82"/>
    <s v="Online"/>
    <s v="USD"/>
    <x v="17"/>
    <x v="316"/>
    <x v="23"/>
    <n v="1"/>
    <n v="452.4905406832695"/>
    <n v="323.20752905947825"/>
    <x v="6448"/>
    <n v="129.28301162379125"/>
  </r>
  <r>
    <s v="SO6450"/>
    <x v="97"/>
    <s v="Wholesale"/>
    <s v="USD"/>
    <x v="24"/>
    <x v="227"/>
    <x v="2"/>
    <n v="6"/>
    <n v="518.47270810604095"/>
    <n v="370.33764864717216"/>
    <x v="6449"/>
    <n v="888.81035675321255"/>
  </r>
  <r>
    <s v="SO6451"/>
    <x v="135"/>
    <s v="Distributor"/>
    <s v="USD"/>
    <x v="2"/>
    <x v="166"/>
    <x v="41"/>
    <n v="2"/>
    <n v="417.12404519319534"/>
    <n v="297.94574656656812"/>
    <x v="6450"/>
    <n v="238.35659725325445"/>
  </r>
  <r>
    <s v="SO6452"/>
    <x v="69"/>
    <s v="In-Store"/>
    <s v="USD"/>
    <x v="19"/>
    <x v="100"/>
    <x v="8"/>
    <n v="5"/>
    <n v="650.56401586532593"/>
    <n v="464.6885827609471"/>
    <x v="6451"/>
    <n v="929.37716552189431"/>
  </r>
  <r>
    <s v="SO6453"/>
    <x v="31"/>
    <s v="In-Store"/>
    <s v="USD"/>
    <x v="20"/>
    <x v="292"/>
    <x v="7"/>
    <n v="8"/>
    <n v="506.49965804815292"/>
    <n v="361.78547003439496"/>
    <x v="6452"/>
    <n v="1157.7135041100637"/>
  </r>
  <r>
    <s v="SO6454"/>
    <x v="0"/>
    <s v="Wholesale"/>
    <s v="USD"/>
    <x v="18"/>
    <x v="297"/>
    <x v="7"/>
    <n v="2"/>
    <n v="240.61356890201569"/>
    <n v="171.86683493001121"/>
    <x v="6453"/>
    <n v="137.49346794400896"/>
  </r>
  <r>
    <s v="SO6455"/>
    <x v="85"/>
    <s v="In-Store"/>
    <s v="USD"/>
    <x v="22"/>
    <x v="90"/>
    <x v="21"/>
    <n v="2"/>
    <n v="220.44682413339615"/>
    <n v="157.46201723814011"/>
    <x v="6454"/>
    <n v="125.96961379051208"/>
  </r>
  <r>
    <s v="SO6456"/>
    <x v="95"/>
    <s v="Online"/>
    <s v="USD"/>
    <x v="17"/>
    <x v="192"/>
    <x v="5"/>
    <n v="3"/>
    <n v="448.60959506034851"/>
    <n v="320.43542504310608"/>
    <x v="6455"/>
    <n v="384.52251005172729"/>
  </r>
  <r>
    <s v="SO6457"/>
    <x v="64"/>
    <s v="Wholesale"/>
    <s v="USD"/>
    <x v="21"/>
    <x v="222"/>
    <x v="30"/>
    <n v="6"/>
    <n v="607.57117241621017"/>
    <n v="433.97940886872158"/>
    <x v="6456"/>
    <n v="1041.5505812849315"/>
  </r>
  <r>
    <s v="SO6458"/>
    <x v="123"/>
    <s v="Online"/>
    <s v="USD"/>
    <x v="3"/>
    <x v="122"/>
    <x v="2"/>
    <n v="6"/>
    <n v="575.02426993846893"/>
    <n v="410.73162138462067"/>
    <x v="6457"/>
    <n v="985.7558913230896"/>
  </r>
  <r>
    <s v="SO6459"/>
    <x v="5"/>
    <s v="Online"/>
    <s v="USD"/>
    <x v="20"/>
    <x v="252"/>
    <x v="20"/>
    <n v="6"/>
    <n v="435.58898860216141"/>
    <n v="311.13499185868676"/>
    <x v="6458"/>
    <n v="746.723980460848"/>
  </r>
  <r>
    <s v="SO6460"/>
    <x v="13"/>
    <s v="Distributor"/>
    <s v="USD"/>
    <x v="16"/>
    <x v="62"/>
    <x v="19"/>
    <n v="6"/>
    <n v="281.31029891967773"/>
    <n v="200.93592779976981"/>
    <x v="6459"/>
    <n v="482.24622671944758"/>
  </r>
  <r>
    <s v="SO6461"/>
    <x v="14"/>
    <s v="In-Store"/>
    <s v="USD"/>
    <x v="22"/>
    <x v="296"/>
    <x v="7"/>
    <n v="6"/>
    <n v="301.3374690413475"/>
    <n v="215.24104931524823"/>
    <x v="6460"/>
    <n v="516.57851835659562"/>
  </r>
  <r>
    <s v="SO6462"/>
    <x v="21"/>
    <s v="In-Store"/>
    <s v="USD"/>
    <x v="9"/>
    <x v="209"/>
    <x v="3"/>
    <n v="8"/>
    <n v="536.37015545368195"/>
    <n v="383.12153960977287"/>
    <x v="6461"/>
    <n v="1225.9889267512726"/>
  </r>
  <r>
    <s v="SO6463"/>
    <x v="128"/>
    <s v="Online"/>
    <s v="USD"/>
    <x v="10"/>
    <x v="277"/>
    <x v="17"/>
    <n v="2"/>
    <n v="542.86700588464737"/>
    <n v="387.76214706046244"/>
    <x v="6462"/>
    <n v="310.20971764836986"/>
  </r>
  <r>
    <s v="SO6464"/>
    <x v="126"/>
    <s v="Online"/>
    <s v="USD"/>
    <x v="5"/>
    <x v="16"/>
    <x v="44"/>
    <n v="5"/>
    <n v="611.77922558784485"/>
    <n v="436.98516113417492"/>
    <x v="6463"/>
    <n v="873.97032226834972"/>
  </r>
  <r>
    <s v="SO6465"/>
    <x v="4"/>
    <s v="Wholesale"/>
    <s v="USD"/>
    <x v="24"/>
    <x v="156"/>
    <x v="0"/>
    <n v="3"/>
    <n v="484.27175348997116"/>
    <n v="345.9083953499794"/>
    <x v="6464"/>
    <n v="415.09007441997528"/>
  </r>
  <r>
    <s v="SO6466"/>
    <x v="133"/>
    <s v="In-Store"/>
    <s v="USD"/>
    <x v="3"/>
    <x v="344"/>
    <x v="18"/>
    <n v="4"/>
    <n v="597.79410874843597"/>
    <n v="426.99579196316859"/>
    <x v="6465"/>
    <n v="683.19326714106955"/>
  </r>
  <r>
    <s v="SO6467"/>
    <x v="68"/>
    <s v="Wholesale"/>
    <s v="USD"/>
    <x v="24"/>
    <x v="263"/>
    <x v="42"/>
    <n v="3"/>
    <n v="156.16472607851028"/>
    <n v="111.54623291322164"/>
    <x v="6466"/>
    <n v="133.85547949586589"/>
  </r>
  <r>
    <s v="SO6468"/>
    <x v="17"/>
    <s v="Wholesale"/>
    <s v="USD"/>
    <x v="12"/>
    <x v="104"/>
    <x v="27"/>
    <n v="4"/>
    <n v="500.4273247718811"/>
    <n v="357.44808912277222"/>
    <x v="6467"/>
    <n v="571.91694259643555"/>
  </r>
  <r>
    <s v="SO6469"/>
    <x v="146"/>
    <s v="Online"/>
    <s v="USD"/>
    <x v="1"/>
    <x v="52"/>
    <x v="32"/>
    <n v="2"/>
    <n v="248.9536766409874"/>
    <n v="177.82405474356244"/>
    <x v="6468"/>
    <n v="142.25924379484991"/>
  </r>
  <r>
    <s v="SO6470"/>
    <x v="62"/>
    <s v="In-Store"/>
    <s v="USD"/>
    <x v="20"/>
    <x v="301"/>
    <x v="2"/>
    <n v="3"/>
    <n v="632.11967718601227"/>
    <n v="451.51405513286596"/>
    <x v="6469"/>
    <n v="541.81686615943886"/>
  </r>
  <r>
    <s v="SO6471"/>
    <x v="130"/>
    <s v="Online"/>
    <s v="USD"/>
    <x v="23"/>
    <x v="170"/>
    <x v="25"/>
    <n v="7"/>
    <n v="189.3240070939064"/>
    <n v="135.23143363850457"/>
    <x v="6470"/>
    <n v="378.64801418781281"/>
  </r>
  <r>
    <s v="SO6472"/>
    <x v="99"/>
    <s v="Distributor"/>
    <s v="USD"/>
    <x v="17"/>
    <x v="129"/>
    <x v="46"/>
    <n v="9"/>
    <n v="618.79152274131775"/>
    <n v="441.993944815227"/>
    <x v="6471"/>
    <n v="1591.1782013348165"/>
  </r>
  <r>
    <s v="SO6473"/>
    <x v="131"/>
    <s v="Wholesale"/>
    <s v="USD"/>
    <x v="6"/>
    <x v="240"/>
    <x v="38"/>
    <n v="8"/>
    <n v="367.58495968580246"/>
    <n v="262.56068548985894"/>
    <x v="6472"/>
    <n v="840.19419356754815"/>
  </r>
  <r>
    <s v="SO6474"/>
    <x v="38"/>
    <s v="In-Store"/>
    <s v="USD"/>
    <x v="4"/>
    <x v="18"/>
    <x v="19"/>
    <n v="4"/>
    <n v="483.30419719219208"/>
    <n v="345.21728370870864"/>
    <x v="6473"/>
    <n v="552.34765393393377"/>
  </r>
  <r>
    <s v="SO6475"/>
    <x v="139"/>
    <s v="Wholesale"/>
    <s v="USD"/>
    <x v="23"/>
    <x v="326"/>
    <x v="5"/>
    <n v="9"/>
    <n v="640.78533965349197"/>
    <n v="457.70381403820858"/>
    <x v="6474"/>
    <n v="1647.7337305375504"/>
  </r>
  <r>
    <s v="SO6476"/>
    <x v="52"/>
    <s v="In-Store"/>
    <s v="USD"/>
    <x v="13"/>
    <x v="257"/>
    <x v="8"/>
    <n v="3"/>
    <n v="376.61284732818604"/>
    <n v="269.00917666299006"/>
    <x v="6475"/>
    <n v="322.81101199558793"/>
  </r>
  <r>
    <s v="SO6477"/>
    <x v="61"/>
    <s v="Online"/>
    <s v="USD"/>
    <x v="16"/>
    <x v="15"/>
    <x v="44"/>
    <n v="8"/>
    <n v="387.7550191283226"/>
    <n v="276.96787080594476"/>
    <x v="6476"/>
    <n v="886.29718657902276"/>
  </r>
  <r>
    <s v="SO6478"/>
    <x v="8"/>
    <s v="Distributor"/>
    <s v="USD"/>
    <x v="1"/>
    <x v="22"/>
    <x v="21"/>
    <n v="9"/>
    <n v="162.14191925525665"/>
    <n v="115.81565661089762"/>
    <x v="6477"/>
    <n v="416.93636379923123"/>
  </r>
  <r>
    <s v="SO6479"/>
    <x v="9"/>
    <s v="Wholesale"/>
    <s v="USD"/>
    <x v="11"/>
    <x v="361"/>
    <x v="12"/>
    <n v="10"/>
    <n v="507.47847229242325"/>
    <n v="362.48462306601664"/>
    <x v="6478"/>
    <n v="1449.9384922640661"/>
  </r>
  <r>
    <s v="SO6480"/>
    <x v="140"/>
    <s v="Wholesale"/>
    <s v="USD"/>
    <x v="5"/>
    <x v="70"/>
    <x v="4"/>
    <n v="1"/>
    <n v="184.16455292701721"/>
    <n v="131.54610923358373"/>
    <x v="6479"/>
    <n v="52.618443693433477"/>
  </r>
  <r>
    <s v="SO6481"/>
    <x v="114"/>
    <s v="Wholesale"/>
    <s v="USD"/>
    <x v="1"/>
    <x v="278"/>
    <x v="36"/>
    <n v="5"/>
    <n v="362.45659178495407"/>
    <n v="258.89756556068147"/>
    <x v="6480"/>
    <n v="517.79513112136306"/>
  </r>
  <r>
    <s v="SO6482"/>
    <x v="17"/>
    <s v="In-Store"/>
    <s v="USD"/>
    <x v="7"/>
    <x v="151"/>
    <x v="10"/>
    <n v="3"/>
    <n v="167.21713292598724"/>
    <n v="119.44080923284804"/>
    <x v="6481"/>
    <n v="143.32897107941761"/>
  </r>
  <r>
    <s v="SO6483"/>
    <x v="24"/>
    <s v="In-Store"/>
    <s v="USD"/>
    <x v="8"/>
    <x v="277"/>
    <x v="21"/>
    <n v="9"/>
    <n v="328.96303635835648"/>
    <n v="234.97359739882606"/>
    <x v="6482"/>
    <n v="845.90495063577373"/>
  </r>
  <r>
    <s v="SO6484"/>
    <x v="145"/>
    <s v="Online"/>
    <s v="USD"/>
    <x v="24"/>
    <x v="262"/>
    <x v="16"/>
    <n v="5"/>
    <n v="332.83024549484253"/>
    <n v="237.73588963917325"/>
    <x v="6483"/>
    <n v="475.47177927834628"/>
  </r>
  <r>
    <s v="SO6485"/>
    <x v="16"/>
    <s v="In-Store"/>
    <s v="USD"/>
    <x v="23"/>
    <x v="218"/>
    <x v="37"/>
    <n v="5"/>
    <n v="200.35135978460312"/>
    <n v="143.10811413185937"/>
    <x v="6484"/>
    <n v="286.21622826371879"/>
  </r>
  <r>
    <s v="SO6486"/>
    <x v="27"/>
    <s v="Online"/>
    <s v="USD"/>
    <x v="11"/>
    <x v="276"/>
    <x v="41"/>
    <n v="10"/>
    <n v="428.1072918176651"/>
    <n v="305.79092272690366"/>
    <x v="6485"/>
    <n v="1223.1636909076142"/>
  </r>
  <r>
    <s v="SO6487"/>
    <x v="95"/>
    <s v="Online"/>
    <s v="USD"/>
    <x v="25"/>
    <x v="82"/>
    <x v="6"/>
    <n v="4"/>
    <n v="347.81917101144791"/>
    <n v="248.44226500817709"/>
    <x v="6486"/>
    <n v="397.50762401308327"/>
  </r>
  <r>
    <s v="SO6488"/>
    <x v="116"/>
    <s v="Wholesale"/>
    <s v="USD"/>
    <x v="5"/>
    <x v="308"/>
    <x v="31"/>
    <n v="8"/>
    <n v="501.93200755119324"/>
    <n v="358.52286253656661"/>
    <x v="6487"/>
    <n v="1147.273160117013"/>
  </r>
  <r>
    <s v="SO6489"/>
    <x v="68"/>
    <s v="Wholesale"/>
    <s v="USD"/>
    <x v="16"/>
    <x v="183"/>
    <x v="40"/>
    <n v="7"/>
    <n v="644.28557556867599"/>
    <n v="460.20398254905433"/>
    <x v="6488"/>
    <n v="1288.5711511373515"/>
  </r>
  <r>
    <s v="SO6490"/>
    <x v="58"/>
    <s v="Online"/>
    <s v="USD"/>
    <x v="23"/>
    <x v="164"/>
    <x v="22"/>
    <n v="5"/>
    <n v="375.83613860607147"/>
    <n v="268.45438471862252"/>
    <x v="6489"/>
    <n v="536.9087694372447"/>
  </r>
  <r>
    <s v="SO6491"/>
    <x v="107"/>
    <s v="Online"/>
    <s v="USD"/>
    <x v="18"/>
    <x v="341"/>
    <x v="2"/>
    <n v="9"/>
    <n v="298.28814822435379"/>
    <n v="213.06296301739559"/>
    <x v="6490"/>
    <n v="767.02666686262387"/>
  </r>
  <r>
    <s v="SO6492"/>
    <x v="11"/>
    <s v="In-Store"/>
    <s v="USD"/>
    <x v="7"/>
    <x v="273"/>
    <x v="29"/>
    <n v="3"/>
    <n v="392.80852317810059"/>
    <n v="280.57751655578613"/>
    <x v="6491"/>
    <n v="336.69301986694336"/>
  </r>
  <r>
    <s v="SO6493"/>
    <x v="151"/>
    <s v="Wholesale"/>
    <s v="USD"/>
    <x v="14"/>
    <x v="316"/>
    <x v="34"/>
    <n v="5"/>
    <n v="367.05568689107895"/>
    <n v="262.18263349362786"/>
    <x v="6492"/>
    <n v="524.36526698725538"/>
  </r>
  <r>
    <s v="SO6494"/>
    <x v="69"/>
    <s v="In-Store"/>
    <s v="USD"/>
    <x v="19"/>
    <x v="134"/>
    <x v="10"/>
    <n v="8"/>
    <n v="641.57683002948761"/>
    <n v="458.26916430677687"/>
    <x v="6493"/>
    <n v="1466.4613257816859"/>
  </r>
  <r>
    <s v="SO6495"/>
    <x v="131"/>
    <s v="Wholesale"/>
    <s v="USD"/>
    <x v="21"/>
    <x v="200"/>
    <x v="46"/>
    <n v="5"/>
    <n v="322.16299778223038"/>
    <n v="230.11642698730742"/>
    <x v="6494"/>
    <n v="460.23285397461473"/>
  </r>
  <r>
    <s v="SO6496"/>
    <x v="91"/>
    <s v="Online"/>
    <s v="USD"/>
    <x v="9"/>
    <x v="172"/>
    <x v="17"/>
    <n v="2"/>
    <n v="488.14320302009583"/>
    <n v="348.67371644292564"/>
    <x v="6495"/>
    <n v="278.93897315434037"/>
  </r>
  <r>
    <s v="SO6497"/>
    <x v="27"/>
    <s v="Online"/>
    <s v="USD"/>
    <x v="4"/>
    <x v="12"/>
    <x v="28"/>
    <n v="4"/>
    <n v="206.42396181821823"/>
    <n v="147.44568701301304"/>
    <x v="6496"/>
    <n v="235.91309922082075"/>
  </r>
  <r>
    <s v="SO6498"/>
    <x v="130"/>
    <s v="In-Store"/>
    <s v="USD"/>
    <x v="4"/>
    <x v="113"/>
    <x v="3"/>
    <n v="2"/>
    <n v="371.60506188869476"/>
    <n v="265.43218706335341"/>
    <x v="6497"/>
    <n v="212.34574965068271"/>
  </r>
  <r>
    <s v="SO6499"/>
    <x v="117"/>
    <s v="Online"/>
    <s v="USD"/>
    <x v="22"/>
    <x v="127"/>
    <x v="29"/>
    <n v="6"/>
    <n v="506.92913228273392"/>
    <n v="362.09223734480997"/>
    <x v="6498"/>
    <n v="869.02136962754366"/>
  </r>
  <r>
    <s v="SO6500"/>
    <x v="35"/>
    <s v="Online"/>
    <s v="USD"/>
    <x v="24"/>
    <x v="41"/>
    <x v="11"/>
    <n v="8"/>
    <n v="431.54230928421021"/>
    <n v="308.24450663157876"/>
    <x v="6499"/>
    <n v="986.38242122105157"/>
  </r>
  <r>
    <s v="SO6501"/>
    <x v="96"/>
    <s v="Wholesale"/>
    <s v="USD"/>
    <x v="6"/>
    <x v="313"/>
    <x v="18"/>
    <n v="3"/>
    <n v="511.38411372900009"/>
    <n v="365.27436694928582"/>
    <x v="6500"/>
    <n v="438.32924033914287"/>
  </r>
  <r>
    <s v="SO6502"/>
    <x v="127"/>
    <s v="Distributor"/>
    <s v="USD"/>
    <x v="14"/>
    <x v="338"/>
    <x v="37"/>
    <n v="9"/>
    <n v="178.50219404697418"/>
    <n v="127.50156717641013"/>
    <x v="6501"/>
    <n v="459.0056418350764"/>
  </r>
  <r>
    <s v="SO6503"/>
    <x v="140"/>
    <s v="Wholesale"/>
    <s v="USD"/>
    <x v="25"/>
    <x v="107"/>
    <x v="27"/>
    <n v="3"/>
    <n v="549.15497213602066"/>
    <n v="392.25355152572905"/>
    <x v="6502"/>
    <n v="470.70426183087488"/>
  </r>
  <r>
    <s v="SO6504"/>
    <x v="25"/>
    <s v="Distributor"/>
    <s v="USD"/>
    <x v="23"/>
    <x v="68"/>
    <x v="4"/>
    <n v="3"/>
    <n v="538.36308073997498"/>
    <n v="384.54505767141075"/>
    <x v="6503"/>
    <n v="461.45406920569258"/>
  </r>
  <r>
    <s v="SO6505"/>
    <x v="10"/>
    <s v="Wholesale"/>
    <s v="USD"/>
    <x v="1"/>
    <x v="214"/>
    <x v="13"/>
    <n v="9"/>
    <n v="617.67692631483078"/>
    <n v="441.19780451059341"/>
    <x v="6504"/>
    <n v="1588.3120962381363"/>
  </r>
  <r>
    <s v="SO6506"/>
    <x v="124"/>
    <s v="In-Store"/>
    <s v="USD"/>
    <x v="18"/>
    <x v="147"/>
    <x v="19"/>
    <n v="3"/>
    <n v="207.60837543010712"/>
    <n v="148.29169673579079"/>
    <x v="6505"/>
    <n v="177.95003608294894"/>
  </r>
  <r>
    <s v="SO6507"/>
    <x v="54"/>
    <s v="Wholesale"/>
    <s v="USD"/>
    <x v="19"/>
    <x v="225"/>
    <x v="4"/>
    <n v="5"/>
    <n v="545.13257056474686"/>
    <n v="389.3804075462478"/>
    <x v="6506"/>
    <n v="778.76081509249525"/>
  </r>
  <r>
    <s v="SO6508"/>
    <x v="111"/>
    <s v="In-Store"/>
    <s v="USD"/>
    <x v="8"/>
    <x v="127"/>
    <x v="18"/>
    <n v="3"/>
    <n v="425.79185771942139"/>
    <n v="304.13704122815813"/>
    <x v="6507"/>
    <n v="364.96444947378973"/>
  </r>
  <r>
    <s v="SO6509"/>
    <x v="13"/>
    <s v="Distributor"/>
    <s v="USD"/>
    <x v="17"/>
    <x v="200"/>
    <x v="8"/>
    <n v="6"/>
    <n v="452.55587857961655"/>
    <n v="323.25419898544044"/>
    <x v="6508"/>
    <n v="775.81007756505664"/>
  </r>
  <r>
    <s v="SO6510"/>
    <x v="144"/>
    <s v="Wholesale"/>
    <s v="USD"/>
    <x v="23"/>
    <x v="30"/>
    <x v="36"/>
    <n v="6"/>
    <n v="332.72566902637482"/>
    <n v="237.66119216169631"/>
    <x v="6509"/>
    <n v="570.38686118807118"/>
  </r>
  <r>
    <s v="SO6511"/>
    <x v="68"/>
    <s v="Wholesale"/>
    <s v="USD"/>
    <x v="17"/>
    <x v="264"/>
    <x v="24"/>
    <n v="1"/>
    <n v="403.76823860406876"/>
    <n v="288.40588471719201"/>
    <x v="6510"/>
    <n v="115.36235388687675"/>
  </r>
  <r>
    <s v="SO6512"/>
    <x v="59"/>
    <s v="In-Store"/>
    <s v="USD"/>
    <x v="14"/>
    <x v="191"/>
    <x v="26"/>
    <n v="8"/>
    <n v="273.17220711708069"/>
    <n v="195.12300508362907"/>
    <x v="6511"/>
    <n v="624.39361626761297"/>
  </r>
  <r>
    <s v="SO6513"/>
    <x v="147"/>
    <s v="Online"/>
    <s v="USD"/>
    <x v="7"/>
    <x v="216"/>
    <x v="16"/>
    <n v="10"/>
    <n v="260.80276983976364"/>
    <n v="186.28769274268834"/>
    <x v="6512"/>
    <n v="745.150770970753"/>
  </r>
  <r>
    <s v="SO6514"/>
    <x v="150"/>
    <s v="Distributor"/>
    <s v="USD"/>
    <x v="19"/>
    <x v="289"/>
    <x v="34"/>
    <n v="9"/>
    <n v="477.07117688655853"/>
    <n v="340.76512634754181"/>
    <x v="6513"/>
    <n v="1226.7544548511505"/>
  </r>
  <r>
    <s v="SO6515"/>
    <x v="66"/>
    <s v="In-Store"/>
    <s v="USD"/>
    <x v="23"/>
    <x v="267"/>
    <x v="26"/>
    <n v="3"/>
    <n v="386.72317010164261"/>
    <n v="276.23083578688761"/>
    <x v="6514"/>
    <n v="331.477002944265"/>
  </r>
  <r>
    <s v="SO6516"/>
    <x v="144"/>
    <s v="Distributor"/>
    <s v="USD"/>
    <x v="17"/>
    <x v="348"/>
    <x v="4"/>
    <n v="7"/>
    <n v="203.58304738998413"/>
    <n v="145.41646242141724"/>
    <x v="6515"/>
    <n v="407.16609477996826"/>
  </r>
  <r>
    <s v="SO6517"/>
    <x v="85"/>
    <s v="Online"/>
    <s v="USD"/>
    <x v="5"/>
    <x v="258"/>
    <x v="36"/>
    <n v="9"/>
    <n v="455.99334472417831"/>
    <n v="325.70953194584166"/>
    <x v="6516"/>
    <n v="1172.5543150050298"/>
  </r>
  <r>
    <s v="SO6518"/>
    <x v="25"/>
    <s v="Online"/>
    <s v="USD"/>
    <x v="20"/>
    <x v="10"/>
    <x v="14"/>
    <n v="7"/>
    <n v="558.48016512393951"/>
    <n v="398.9144036599568"/>
    <x v="6517"/>
    <n v="1116.960330247879"/>
  </r>
  <r>
    <s v="SO6519"/>
    <x v="81"/>
    <s v="In-Store"/>
    <s v="USD"/>
    <x v="5"/>
    <x v="48"/>
    <x v="6"/>
    <n v="1"/>
    <n v="270.80406671762466"/>
    <n v="193.43147622687476"/>
    <x v="6518"/>
    <n v="77.3725904907499"/>
  </r>
  <r>
    <s v="SO6520"/>
    <x v="112"/>
    <s v="Online"/>
    <s v="USD"/>
    <x v="8"/>
    <x v="124"/>
    <x v="26"/>
    <n v="1"/>
    <n v="291.66677355766296"/>
    <n v="208.33340968404499"/>
    <x v="6519"/>
    <n v="83.333363873617969"/>
  </r>
  <r>
    <s v="SO6521"/>
    <x v="142"/>
    <s v="Wholesale"/>
    <s v="USD"/>
    <x v="21"/>
    <x v="79"/>
    <x v="43"/>
    <n v="7"/>
    <n v="595.01291817426682"/>
    <n v="425.00922726733347"/>
    <x v="6520"/>
    <n v="1190.0258363485336"/>
  </r>
  <r>
    <s v="SO6522"/>
    <x v="114"/>
    <s v="Distributor"/>
    <s v="USD"/>
    <x v="6"/>
    <x v="345"/>
    <x v="18"/>
    <n v="6"/>
    <n v="559.85918891429901"/>
    <n v="399.89942065307076"/>
    <x v="6521"/>
    <n v="959.7586095673696"/>
  </r>
  <r>
    <s v="SO6523"/>
    <x v="113"/>
    <s v="Online"/>
    <s v="USD"/>
    <x v="11"/>
    <x v="88"/>
    <x v="13"/>
    <n v="6"/>
    <n v="639.60376292467117"/>
    <n v="456.85983066047942"/>
    <x v="6522"/>
    <n v="1096.4635935851506"/>
  </r>
  <r>
    <s v="SO6524"/>
    <x v="112"/>
    <s v="Distributor"/>
    <s v="USD"/>
    <x v="25"/>
    <x v="293"/>
    <x v="17"/>
    <n v="2"/>
    <n v="195.70738220214844"/>
    <n v="139.7909872872489"/>
    <x v="6523"/>
    <n v="111.83278982979908"/>
  </r>
  <r>
    <s v="SO6525"/>
    <x v="59"/>
    <s v="Distributor"/>
    <s v="USD"/>
    <x v="6"/>
    <x v="345"/>
    <x v="32"/>
    <n v="2"/>
    <n v="481.82200044393539"/>
    <n v="344.15857174566816"/>
    <x v="6524"/>
    <n v="275.32685739653448"/>
  </r>
  <r>
    <s v="SO6526"/>
    <x v="79"/>
    <s v="Distributor"/>
    <s v="USD"/>
    <x v="14"/>
    <x v="133"/>
    <x v="1"/>
    <n v="8"/>
    <n v="223.88921749591827"/>
    <n v="159.92086963994163"/>
    <x v="6525"/>
    <n v="511.74678284781317"/>
  </r>
  <r>
    <s v="SO6527"/>
    <x v="15"/>
    <s v="Wholesale"/>
    <s v="USD"/>
    <x v="22"/>
    <x v="156"/>
    <x v="36"/>
    <n v="2"/>
    <n v="292.39185100793839"/>
    <n v="208.85132214852743"/>
    <x v="6526"/>
    <n v="167.08105771882191"/>
  </r>
  <r>
    <s v="SO6528"/>
    <x v="83"/>
    <s v="In-Store"/>
    <s v="USD"/>
    <x v="3"/>
    <x v="328"/>
    <x v="32"/>
    <n v="2"/>
    <n v="417.9585964679718"/>
    <n v="298.54185461997986"/>
    <x v="6527"/>
    <n v="238.83348369598389"/>
  </r>
  <r>
    <s v="SO6529"/>
    <x v="121"/>
    <s v="In-Store"/>
    <s v="USD"/>
    <x v="14"/>
    <x v="58"/>
    <x v="6"/>
    <n v="6"/>
    <n v="394.4719220995903"/>
    <n v="281.76565864256452"/>
    <x v="6528"/>
    <n v="676.23758074215471"/>
  </r>
  <r>
    <s v="SO6530"/>
    <x v="3"/>
    <s v="In-Store"/>
    <s v="USD"/>
    <x v="2"/>
    <x v="313"/>
    <x v="21"/>
    <n v="9"/>
    <n v="375.97875916957855"/>
    <n v="268.55625654969896"/>
    <x v="6529"/>
    <n v="966.80252357891641"/>
  </r>
  <r>
    <s v="SO6531"/>
    <x v="56"/>
    <s v="Wholesale"/>
    <s v="USD"/>
    <x v="2"/>
    <x v="337"/>
    <x v="14"/>
    <n v="1"/>
    <n v="291.25530606508255"/>
    <n v="208.03950433220183"/>
    <x v="6530"/>
    <n v="83.21580173288072"/>
  </r>
  <r>
    <s v="SO6532"/>
    <x v="110"/>
    <s v="In-Store"/>
    <s v="USD"/>
    <x v="6"/>
    <x v="197"/>
    <x v="38"/>
    <n v="7"/>
    <n v="183.22199106216431"/>
    <n v="130.8728507586888"/>
    <x v="6531"/>
    <n v="366.44398212432861"/>
  </r>
  <r>
    <s v="SO6533"/>
    <x v="41"/>
    <s v="In-Store"/>
    <s v="USD"/>
    <x v="8"/>
    <x v="244"/>
    <x v="23"/>
    <n v="4"/>
    <n v="435.37045902013779"/>
    <n v="310.97889930009842"/>
    <x v="6532"/>
    <n v="497.56623888015747"/>
  </r>
  <r>
    <s v="SO6534"/>
    <x v="94"/>
    <s v="Wholesale"/>
    <s v="USD"/>
    <x v="9"/>
    <x v="178"/>
    <x v="25"/>
    <n v="7"/>
    <n v="364.4669862985611"/>
    <n v="260.33356164182936"/>
    <x v="6533"/>
    <n v="728.93397259712219"/>
  </r>
  <r>
    <s v="SO6535"/>
    <x v="1"/>
    <s v="In-Store"/>
    <s v="USD"/>
    <x v="0"/>
    <x v="123"/>
    <x v="21"/>
    <n v="3"/>
    <n v="618.48911100625992"/>
    <n v="441.77793643304284"/>
    <x v="6534"/>
    <n v="530.13352371965129"/>
  </r>
  <r>
    <s v="SO6536"/>
    <x v="10"/>
    <s v="Online"/>
    <s v="USD"/>
    <x v="17"/>
    <x v="201"/>
    <x v="6"/>
    <n v="10"/>
    <n v="452.6751172542572"/>
    <n v="323.33936946732661"/>
    <x v="6535"/>
    <n v="1293.357477869306"/>
  </r>
  <r>
    <s v="SO6537"/>
    <x v="115"/>
    <s v="Online"/>
    <s v="USD"/>
    <x v="18"/>
    <x v="44"/>
    <x v="8"/>
    <n v="4"/>
    <n v="507.7974573969841"/>
    <n v="362.71246956927439"/>
    <x v="6536"/>
    <n v="580.33995131083884"/>
  </r>
  <r>
    <s v="SO6538"/>
    <x v="21"/>
    <s v="In-Store"/>
    <s v="USD"/>
    <x v="22"/>
    <x v="213"/>
    <x v="21"/>
    <n v="2"/>
    <n v="636.07686030864716"/>
    <n v="454.34061450617656"/>
    <x v="6537"/>
    <n v="363.47249160494118"/>
  </r>
  <r>
    <s v="SO6539"/>
    <x v="45"/>
    <s v="In-Store"/>
    <s v="USD"/>
    <x v="18"/>
    <x v="66"/>
    <x v="2"/>
    <n v="5"/>
    <n v="466.23688155412674"/>
    <n v="333.0263439672334"/>
    <x v="6538"/>
    <n v="666.05268793446658"/>
  </r>
  <r>
    <s v="SO6540"/>
    <x v="6"/>
    <s v="In-Store"/>
    <s v="USD"/>
    <x v="23"/>
    <x v="96"/>
    <x v="33"/>
    <n v="2"/>
    <n v="549.94962787628174"/>
    <n v="392.82116276877269"/>
    <x v="6539"/>
    <n v="314.25693021501809"/>
  </r>
  <r>
    <s v="SO6541"/>
    <x v="104"/>
    <s v="Distributor"/>
    <s v="USD"/>
    <x v="21"/>
    <x v="37"/>
    <x v="39"/>
    <n v="8"/>
    <n v="417.67045873403549"/>
    <n v="298.33604195288251"/>
    <x v="6540"/>
    <n v="954.67533424922385"/>
  </r>
  <r>
    <s v="SO6542"/>
    <x v="103"/>
    <s v="Wholesale"/>
    <s v="USD"/>
    <x v="24"/>
    <x v="254"/>
    <x v="5"/>
    <n v="1"/>
    <n v="426.61825668811798"/>
    <n v="304.72732620579859"/>
    <x v="6541"/>
    <n v="121.89093048231939"/>
  </r>
  <r>
    <s v="SO6543"/>
    <x v="46"/>
    <s v="Online"/>
    <s v="USD"/>
    <x v="18"/>
    <x v="11"/>
    <x v="12"/>
    <n v="7"/>
    <n v="154.38149124383926"/>
    <n v="110.27249374559948"/>
    <x v="6542"/>
    <n v="308.76298248767853"/>
  </r>
  <r>
    <s v="SO6544"/>
    <x v="30"/>
    <s v="In-Store"/>
    <s v="USD"/>
    <x v="11"/>
    <x v="235"/>
    <x v="24"/>
    <n v="8"/>
    <n v="423.45940232276917"/>
    <n v="302.47100165912087"/>
    <x v="6543"/>
    <n v="967.90720530918634"/>
  </r>
  <r>
    <s v="SO6545"/>
    <x v="110"/>
    <s v="Wholesale"/>
    <s v="USD"/>
    <x v="17"/>
    <x v="290"/>
    <x v="22"/>
    <n v="6"/>
    <n v="601.56032484769821"/>
    <n v="429.68594631978448"/>
    <x v="6544"/>
    <n v="1031.2462711674825"/>
  </r>
  <r>
    <s v="SO6546"/>
    <x v="102"/>
    <s v="In-Store"/>
    <s v="USD"/>
    <x v="9"/>
    <x v="189"/>
    <x v="12"/>
    <n v="7"/>
    <n v="586.94108998775482"/>
    <n v="419.24363570553919"/>
    <x v="6545"/>
    <n v="1173.8821799755096"/>
  </r>
  <r>
    <s v="SO6547"/>
    <x v="8"/>
    <s v="Distributor"/>
    <s v="USD"/>
    <x v="2"/>
    <x v="360"/>
    <x v="8"/>
    <n v="5"/>
    <n v="167.68569642305374"/>
    <n v="119.7754974450384"/>
    <x v="6546"/>
    <n v="239.55099489007671"/>
  </r>
  <r>
    <s v="SO6548"/>
    <x v="67"/>
    <s v="In-Store"/>
    <s v="USD"/>
    <x v="22"/>
    <x v="292"/>
    <x v="42"/>
    <n v="6"/>
    <n v="528.97867155075073"/>
    <n v="377.84190825053628"/>
    <x v="6547"/>
    <n v="906.82057980128684"/>
  </r>
  <r>
    <s v="SO6549"/>
    <x v="100"/>
    <s v="Online"/>
    <s v="USD"/>
    <x v="25"/>
    <x v="32"/>
    <x v="7"/>
    <n v="5"/>
    <n v="474.95686286687851"/>
    <n v="339.25490204777037"/>
    <x v="6548"/>
    <n v="678.50980409554063"/>
  </r>
  <r>
    <s v="SO6550"/>
    <x v="29"/>
    <s v="Online"/>
    <s v="USD"/>
    <x v="7"/>
    <x v="115"/>
    <x v="6"/>
    <n v="1"/>
    <n v="522.13843882083893"/>
    <n v="372.95602772917067"/>
    <x v="6549"/>
    <n v="149.18241109166826"/>
  </r>
  <r>
    <s v="SO6551"/>
    <x v="55"/>
    <s v="Online"/>
    <s v="USD"/>
    <x v="13"/>
    <x v="195"/>
    <x v="20"/>
    <n v="9"/>
    <n v="318.18276125192642"/>
    <n v="227.27340089423316"/>
    <x v="6550"/>
    <n v="818.18424321923931"/>
  </r>
  <r>
    <s v="SO6552"/>
    <x v="85"/>
    <s v="In-Store"/>
    <s v="USD"/>
    <x v="21"/>
    <x v="128"/>
    <x v="1"/>
    <n v="1"/>
    <n v="334.47014307975769"/>
    <n v="238.9072450569698"/>
    <x v="6551"/>
    <n v="95.562898022787891"/>
  </r>
  <r>
    <s v="SO6553"/>
    <x v="59"/>
    <s v="Distributor"/>
    <s v="USD"/>
    <x v="18"/>
    <x v="190"/>
    <x v="31"/>
    <n v="7"/>
    <n v="412.78445023298264"/>
    <n v="294.84603588070189"/>
    <x v="6552"/>
    <n v="825.56890046596527"/>
  </r>
  <r>
    <s v="SO6554"/>
    <x v="68"/>
    <s v="Online"/>
    <s v="USD"/>
    <x v="2"/>
    <x v="151"/>
    <x v="14"/>
    <n v="3"/>
    <n v="265.99967086315155"/>
    <n v="189.99976490225112"/>
    <x v="6553"/>
    <n v="227.99971788270136"/>
  </r>
  <r>
    <s v="SO6555"/>
    <x v="76"/>
    <s v="Distributor"/>
    <s v="USD"/>
    <x v="11"/>
    <x v="42"/>
    <x v="26"/>
    <n v="8"/>
    <n v="535.81708270311356"/>
    <n v="382.72648764508114"/>
    <x v="6554"/>
    <n v="1224.7247604642594"/>
  </r>
  <r>
    <s v="SO6556"/>
    <x v="120"/>
    <s v="Distributor"/>
    <s v="USD"/>
    <x v="8"/>
    <x v="209"/>
    <x v="33"/>
    <n v="7"/>
    <n v="457.16312599182129"/>
    <n v="326.5450899941581"/>
    <x v="6555"/>
    <n v="914.32625198364212"/>
  </r>
  <r>
    <s v="SO6557"/>
    <x v="13"/>
    <s v="In-Store"/>
    <s v="USD"/>
    <x v="12"/>
    <x v="194"/>
    <x v="46"/>
    <n v="1"/>
    <n v="348.16765969991684"/>
    <n v="248.69118549994062"/>
    <x v="6556"/>
    <n v="99.476474199976224"/>
  </r>
  <r>
    <s v="SO6558"/>
    <x v="8"/>
    <s v="Online"/>
    <s v="USD"/>
    <x v="22"/>
    <x v="226"/>
    <x v="8"/>
    <n v="6"/>
    <n v="175.71356785297394"/>
    <n v="125.50969132355281"/>
    <x v="6557"/>
    <n v="301.22325917652677"/>
  </r>
  <r>
    <s v="SO6559"/>
    <x v="65"/>
    <s v="Wholesale"/>
    <s v="USD"/>
    <x v="4"/>
    <x v="141"/>
    <x v="23"/>
    <n v="8"/>
    <n v="281.33481556177139"/>
    <n v="200.95343968697958"/>
    <x v="6558"/>
    <n v="643.05100699833451"/>
  </r>
  <r>
    <s v="SO6560"/>
    <x v="99"/>
    <s v="Distributor"/>
    <s v="USD"/>
    <x v="15"/>
    <x v="361"/>
    <x v="36"/>
    <n v="6"/>
    <n v="416.88165593147278"/>
    <n v="297.77261137962341"/>
    <x v="6559"/>
    <n v="714.65426731109619"/>
  </r>
  <r>
    <s v="SO6561"/>
    <x v="106"/>
    <s v="Wholesale"/>
    <s v="USD"/>
    <x v="13"/>
    <x v="44"/>
    <x v="17"/>
    <n v="8"/>
    <n v="500.44688433408737"/>
    <n v="357.46206023863385"/>
    <x v="6560"/>
    <n v="1143.8785927636281"/>
  </r>
  <r>
    <s v="SO6562"/>
    <x v="52"/>
    <s v="Distributor"/>
    <s v="USD"/>
    <x v="6"/>
    <x v="112"/>
    <x v="17"/>
    <n v="10"/>
    <n v="250.82145059108734"/>
    <n v="179.15817899363384"/>
    <x v="6561"/>
    <n v="716.63271597453513"/>
  </r>
  <r>
    <s v="SO6563"/>
    <x v="34"/>
    <s v="Distributor"/>
    <s v="USD"/>
    <x v="9"/>
    <x v="105"/>
    <x v="41"/>
    <n v="1"/>
    <n v="589.42449742555618"/>
    <n v="421.01749816111158"/>
    <x v="6562"/>
    <n v="168.40699926444461"/>
  </r>
  <r>
    <s v="SO6564"/>
    <x v="22"/>
    <s v="Distributor"/>
    <s v="USD"/>
    <x v="18"/>
    <x v="135"/>
    <x v="7"/>
    <n v="4"/>
    <n v="522.62262010574341"/>
    <n v="373.30187150410245"/>
    <x v="6563"/>
    <n v="597.28299440656383"/>
  </r>
  <r>
    <s v="SO6565"/>
    <x v="106"/>
    <s v="In-Store"/>
    <s v="USD"/>
    <x v="9"/>
    <x v="225"/>
    <x v="24"/>
    <n v="9"/>
    <n v="224.44396251440048"/>
    <n v="160.31711608171463"/>
    <x v="6564"/>
    <n v="577.14161789417267"/>
  </r>
  <r>
    <s v="SO6566"/>
    <x v="58"/>
    <s v="Wholesale"/>
    <s v="USD"/>
    <x v="7"/>
    <x v="119"/>
    <x v="25"/>
    <n v="6"/>
    <n v="579.42030394077301"/>
    <n v="413.87164567198073"/>
    <x v="6565"/>
    <n v="993.2919496127538"/>
  </r>
  <r>
    <s v="SO6567"/>
    <x v="24"/>
    <s v="Distributor"/>
    <s v="USD"/>
    <x v="9"/>
    <x v="300"/>
    <x v="12"/>
    <n v="2"/>
    <n v="225.10767370462418"/>
    <n v="160.79119550330299"/>
    <x v="6566"/>
    <n v="128.63295640264238"/>
  </r>
  <r>
    <s v="SO6568"/>
    <x v="57"/>
    <s v="Distributor"/>
    <s v="USD"/>
    <x v="0"/>
    <x v="187"/>
    <x v="42"/>
    <n v="9"/>
    <n v="377.38388228416443"/>
    <n v="269.5599159172603"/>
    <x v="6567"/>
    <n v="970.41569730213723"/>
  </r>
  <r>
    <s v="SO6569"/>
    <x v="65"/>
    <s v="In-Store"/>
    <s v="USD"/>
    <x v="3"/>
    <x v="149"/>
    <x v="26"/>
    <n v="3"/>
    <n v="491.97780293226242"/>
    <n v="351.41271638018748"/>
    <x v="6568"/>
    <n v="421.69525965622483"/>
  </r>
  <r>
    <s v="SO6570"/>
    <x v="113"/>
    <s v="Online"/>
    <s v="USD"/>
    <x v="20"/>
    <x v="38"/>
    <x v="28"/>
    <n v="3"/>
    <n v="406.61590182781219"/>
    <n v="290.43992987700875"/>
    <x v="6569"/>
    <n v="348.52791585241039"/>
  </r>
  <r>
    <s v="SO6571"/>
    <x v="51"/>
    <s v="Wholesale"/>
    <s v="USD"/>
    <x v="2"/>
    <x v="174"/>
    <x v="35"/>
    <n v="2"/>
    <n v="482.37952262163162"/>
    <n v="344.55680187259406"/>
    <x v="6570"/>
    <n v="275.64544149807512"/>
  </r>
  <r>
    <s v="SO6572"/>
    <x v="39"/>
    <s v="In-Store"/>
    <s v="USD"/>
    <x v="21"/>
    <x v="316"/>
    <x v="28"/>
    <n v="5"/>
    <n v="514.24240779876709"/>
    <n v="367.31600557054793"/>
    <x v="6571"/>
    <n v="734.63201114109575"/>
  </r>
  <r>
    <s v="SO6573"/>
    <x v="135"/>
    <s v="In-Store"/>
    <s v="USD"/>
    <x v="20"/>
    <x v="181"/>
    <x v="13"/>
    <n v="9"/>
    <n v="486.63000959157944"/>
    <n v="347.59286399398536"/>
    <x v="6572"/>
    <n v="1251.3343103783468"/>
  </r>
  <r>
    <s v="SO6574"/>
    <x v="135"/>
    <s v="Wholesale"/>
    <s v="USD"/>
    <x v="6"/>
    <x v="280"/>
    <x v="15"/>
    <n v="4"/>
    <n v="334.22593224048615"/>
    <n v="238.7328087432044"/>
    <x v="6573"/>
    <n v="381.97249398912697"/>
  </r>
  <r>
    <s v="SO6575"/>
    <x v="147"/>
    <s v="Online"/>
    <s v="USD"/>
    <x v="14"/>
    <x v="302"/>
    <x v="17"/>
    <n v="6"/>
    <n v="589.09948021173477"/>
    <n v="420.78534300838203"/>
    <x v="6574"/>
    <n v="1009.8848232201162"/>
  </r>
  <r>
    <s v="SO6576"/>
    <x v="110"/>
    <s v="Wholesale"/>
    <s v="USD"/>
    <x v="18"/>
    <x v="279"/>
    <x v="7"/>
    <n v="4"/>
    <n v="650.68238854408264"/>
    <n v="464.77313467434476"/>
    <x v="6575"/>
    <n v="743.63701547895153"/>
  </r>
  <r>
    <s v="SO6577"/>
    <x v="11"/>
    <s v="Online"/>
    <s v="USD"/>
    <x v="5"/>
    <x v="113"/>
    <x v="29"/>
    <n v="2"/>
    <n v="335.76050680875778"/>
    <n v="239.82893343482701"/>
    <x v="6576"/>
    <n v="191.86314674786155"/>
  </r>
  <r>
    <s v="SO6578"/>
    <x v="138"/>
    <s v="In-Store"/>
    <s v="USD"/>
    <x v="17"/>
    <x v="314"/>
    <x v="11"/>
    <n v="8"/>
    <n v="637.73312222957611"/>
    <n v="455.52365873541152"/>
    <x v="6577"/>
    <n v="1457.6757079533168"/>
  </r>
  <r>
    <s v="SO6579"/>
    <x v="2"/>
    <s v="Wholesale"/>
    <s v="USD"/>
    <x v="17"/>
    <x v="156"/>
    <x v="27"/>
    <n v="7"/>
    <n v="251.13186532258987"/>
    <n v="179.37990380184993"/>
    <x v="6578"/>
    <n v="502.26373064517952"/>
  </r>
  <r>
    <s v="SO6580"/>
    <x v="56"/>
    <s v="Wholesale"/>
    <s v="USD"/>
    <x v="18"/>
    <x v="80"/>
    <x v="21"/>
    <n v="6"/>
    <n v="573.17336797714233"/>
    <n v="409.40954855510171"/>
    <x v="6579"/>
    <n v="982.58291653224387"/>
  </r>
  <r>
    <s v="SO6581"/>
    <x v="103"/>
    <s v="Online"/>
    <s v="USD"/>
    <x v="24"/>
    <x v="82"/>
    <x v="2"/>
    <n v="7"/>
    <n v="460.7731642127037"/>
    <n v="329.12368872335981"/>
    <x v="6580"/>
    <n v="921.54632842540741"/>
  </r>
  <r>
    <s v="SO6582"/>
    <x v="0"/>
    <s v="Wholesale"/>
    <s v="USD"/>
    <x v="7"/>
    <x v="341"/>
    <x v="12"/>
    <n v="1"/>
    <n v="209.48836290836334"/>
    <n v="149.63454493454526"/>
    <x v="6581"/>
    <n v="59.853817973818082"/>
  </r>
  <r>
    <s v="SO6583"/>
    <x v="85"/>
    <s v="Distributor"/>
    <s v="USD"/>
    <x v="19"/>
    <x v="0"/>
    <x v="17"/>
    <n v="6"/>
    <n v="317.73650461435318"/>
    <n v="226.95464615310942"/>
    <x v="6582"/>
    <n v="544.69115076746266"/>
  </r>
  <r>
    <s v="SO6584"/>
    <x v="85"/>
    <s v="Wholesale"/>
    <s v="USD"/>
    <x v="15"/>
    <x v="358"/>
    <x v="31"/>
    <n v="10"/>
    <n v="645.99836611747742"/>
    <n v="461.42740436962674"/>
    <x v="6583"/>
    <n v="1845.7096174785065"/>
  </r>
  <r>
    <s v="SO6585"/>
    <x v="51"/>
    <s v="In-Store"/>
    <s v="USD"/>
    <x v="17"/>
    <x v="229"/>
    <x v="45"/>
    <n v="4"/>
    <n v="551.63142174482346"/>
    <n v="394.02244410344537"/>
    <x v="6584"/>
    <n v="630.43591056551236"/>
  </r>
  <r>
    <s v="SO6586"/>
    <x v="91"/>
    <s v="Online"/>
    <s v="USD"/>
    <x v="14"/>
    <x v="25"/>
    <x v="22"/>
    <n v="8"/>
    <n v="637.16383445262909"/>
    <n v="455.1170246090208"/>
    <x v="6585"/>
    <n v="1456.3744787488663"/>
  </r>
  <r>
    <s v="SO6587"/>
    <x v="56"/>
    <s v="Online"/>
    <s v="USD"/>
    <x v="17"/>
    <x v="106"/>
    <x v="12"/>
    <n v="7"/>
    <n v="566.20935755968094"/>
    <n v="404.43525539977213"/>
    <x v="6586"/>
    <n v="1132.4187151193619"/>
  </r>
  <r>
    <s v="SO6588"/>
    <x v="50"/>
    <s v="Distributor"/>
    <s v="USD"/>
    <x v="13"/>
    <x v="327"/>
    <x v="1"/>
    <n v="5"/>
    <n v="441.33200454711914"/>
    <n v="315.23714610508512"/>
    <x v="6587"/>
    <n v="630.47429221017001"/>
  </r>
  <r>
    <s v="SO6589"/>
    <x v="98"/>
    <s v="Online"/>
    <s v="USD"/>
    <x v="6"/>
    <x v="164"/>
    <x v="29"/>
    <n v="5"/>
    <n v="169.62391465902328"/>
    <n v="121.15993904215949"/>
    <x v="6588"/>
    <n v="242.31987808431893"/>
  </r>
  <r>
    <s v="SO6590"/>
    <x v="81"/>
    <s v="Online"/>
    <s v="USD"/>
    <x v="25"/>
    <x v="252"/>
    <x v="19"/>
    <n v="9"/>
    <n v="387.4561311006546"/>
    <n v="276.75437935761045"/>
    <x v="6589"/>
    <n v="996.31576568739729"/>
  </r>
  <r>
    <s v="SO6591"/>
    <x v="149"/>
    <s v="Wholesale"/>
    <s v="USD"/>
    <x v="6"/>
    <x v="285"/>
    <x v="2"/>
    <n v="9"/>
    <n v="617.7731414437294"/>
    <n v="441.26652960266387"/>
    <x v="6590"/>
    <n v="1588.5595065695898"/>
  </r>
  <r>
    <s v="SO6592"/>
    <x v="6"/>
    <s v="Wholesale"/>
    <s v="USD"/>
    <x v="1"/>
    <x v="72"/>
    <x v="44"/>
    <n v="4"/>
    <n v="500.56863141059875"/>
    <n v="357.54902243614197"/>
    <x v="6591"/>
    <n v="572.07843589782715"/>
  </r>
  <r>
    <s v="SO6593"/>
    <x v="119"/>
    <s v="Online"/>
    <s v="USD"/>
    <x v="4"/>
    <x v="213"/>
    <x v="1"/>
    <n v="9"/>
    <n v="477.38009852170944"/>
    <n v="340.98578465836391"/>
    <x v="6592"/>
    <n v="1227.5488247701096"/>
  </r>
  <r>
    <s v="SO6594"/>
    <x v="24"/>
    <s v="Distributor"/>
    <s v="USD"/>
    <x v="6"/>
    <x v="168"/>
    <x v="4"/>
    <n v="6"/>
    <n v="638.03938615322113"/>
    <n v="455.74241868087228"/>
    <x v="6593"/>
    <n v="1093.7818048340932"/>
  </r>
  <r>
    <s v="SO6595"/>
    <x v="76"/>
    <s v="Online"/>
    <s v="USD"/>
    <x v="11"/>
    <x v="64"/>
    <x v="28"/>
    <n v="6"/>
    <n v="477.71795636415482"/>
    <n v="341.22711168868204"/>
    <x v="6594"/>
    <n v="818.94506805283663"/>
  </r>
  <r>
    <s v="SO6596"/>
    <x v="14"/>
    <s v="Online"/>
    <s v="USD"/>
    <x v="15"/>
    <x v="73"/>
    <x v="36"/>
    <n v="7"/>
    <n v="212.90044641494751"/>
    <n v="152.07174743924824"/>
    <x v="6595"/>
    <n v="425.80089282989479"/>
  </r>
  <r>
    <s v="SO6597"/>
    <x v="57"/>
    <s v="Distributor"/>
    <s v="USD"/>
    <x v="24"/>
    <x v="277"/>
    <x v="14"/>
    <n v="2"/>
    <n v="583.13587421178818"/>
    <n v="416.52562443699156"/>
    <x v="6596"/>
    <n v="333.22049954959323"/>
  </r>
  <r>
    <s v="SO6598"/>
    <x v="74"/>
    <s v="Online"/>
    <s v="USD"/>
    <x v="23"/>
    <x v="8"/>
    <x v="35"/>
    <n v="5"/>
    <n v="212.76839697360992"/>
    <n v="151.97742640972137"/>
    <x v="6597"/>
    <n v="303.95485281944275"/>
  </r>
  <r>
    <s v="SO6599"/>
    <x v="23"/>
    <s v="Wholesale"/>
    <s v="USD"/>
    <x v="19"/>
    <x v="24"/>
    <x v="18"/>
    <n v="8"/>
    <n v="198.79191023111343"/>
    <n v="141.99422159365247"/>
    <x v="6598"/>
    <n v="454.38150909968772"/>
  </r>
  <r>
    <s v="SO6600"/>
    <x v="127"/>
    <s v="Distributor"/>
    <s v="USD"/>
    <x v="18"/>
    <x v="111"/>
    <x v="23"/>
    <n v="2"/>
    <n v="328.14562582969666"/>
    <n v="234.38973273549763"/>
    <x v="6599"/>
    <n v="187.51178618839805"/>
  </r>
  <r>
    <s v="SO6601"/>
    <x v="90"/>
    <s v="Wholesale"/>
    <s v="USD"/>
    <x v="5"/>
    <x v="161"/>
    <x v="32"/>
    <n v="4"/>
    <n v="523.24921292066574"/>
    <n v="373.74943780047556"/>
    <x v="6600"/>
    <n v="597.99910048076072"/>
  </r>
  <r>
    <s v="SO6602"/>
    <x v="137"/>
    <s v="Online"/>
    <s v="USD"/>
    <x v="8"/>
    <x v="121"/>
    <x v="13"/>
    <n v="9"/>
    <n v="161.13174998760223"/>
    <n v="115.0941071340016"/>
    <x v="6601"/>
    <n v="414.33878568240561"/>
  </r>
  <r>
    <s v="SO6603"/>
    <x v="36"/>
    <s v="Wholesale"/>
    <s v="USD"/>
    <x v="19"/>
    <x v="91"/>
    <x v="35"/>
    <n v="6"/>
    <n v="170.84174376726151"/>
    <n v="122.02981697661536"/>
    <x v="6602"/>
    <n v="292.8715607438769"/>
  </r>
  <r>
    <s v="SO6604"/>
    <x v="52"/>
    <s v="In-Store"/>
    <s v="USD"/>
    <x v="18"/>
    <x v="24"/>
    <x v="36"/>
    <n v="9"/>
    <n v="584.82644748687744"/>
    <n v="417.73317677634105"/>
    <x v="6603"/>
    <n v="1503.8394363948273"/>
  </r>
  <r>
    <s v="SO6605"/>
    <x v="133"/>
    <s v="In-Store"/>
    <s v="USD"/>
    <x v="9"/>
    <x v="161"/>
    <x v="35"/>
    <n v="3"/>
    <n v="361.96578115224838"/>
    <n v="258.54698653732027"/>
    <x v="6604"/>
    <n v="310.2563838447843"/>
  </r>
  <r>
    <s v="SO6606"/>
    <x v="22"/>
    <s v="Wholesale"/>
    <s v="USD"/>
    <x v="6"/>
    <x v="164"/>
    <x v="11"/>
    <n v="10"/>
    <n v="446.95494568347931"/>
    <n v="319.25353263105666"/>
    <x v="6605"/>
    <n v="1277.0141305242264"/>
  </r>
  <r>
    <s v="SO6607"/>
    <x v="5"/>
    <s v="Distributor"/>
    <s v="USD"/>
    <x v="6"/>
    <x v="229"/>
    <x v="10"/>
    <n v="5"/>
    <n v="533.70345550775528"/>
    <n v="381.21675393411095"/>
    <x v="6606"/>
    <n v="762.43350786822157"/>
  </r>
  <r>
    <s v="SO6608"/>
    <x v="62"/>
    <s v="Distributor"/>
    <s v="USD"/>
    <x v="11"/>
    <x v="12"/>
    <x v="39"/>
    <n v="3"/>
    <n v="469.49741578102112"/>
    <n v="335.3552969864437"/>
    <x v="6607"/>
    <n v="402.42635638373224"/>
  </r>
  <r>
    <s v="SO6609"/>
    <x v="0"/>
    <s v="Distributor"/>
    <s v="USD"/>
    <x v="2"/>
    <x v="281"/>
    <x v="25"/>
    <n v="5"/>
    <n v="418.43456572294235"/>
    <n v="298.88183265924454"/>
    <x v="6608"/>
    <n v="597.76366531848907"/>
  </r>
  <r>
    <s v="SO6610"/>
    <x v="68"/>
    <s v="Wholesale"/>
    <s v="USD"/>
    <x v="5"/>
    <x v="162"/>
    <x v="8"/>
    <n v="7"/>
    <n v="269.3535236120224"/>
    <n v="192.39537400858745"/>
    <x v="6609"/>
    <n v="538.70704722404457"/>
  </r>
  <r>
    <s v="SO6611"/>
    <x v="34"/>
    <s v="In-Store"/>
    <s v="USD"/>
    <x v="22"/>
    <x v="127"/>
    <x v="8"/>
    <n v="2"/>
    <n v="214.34292680025101"/>
    <n v="153.10209057160787"/>
    <x v="6610"/>
    <n v="122.48167245728627"/>
  </r>
  <r>
    <s v="SO6612"/>
    <x v="140"/>
    <s v="Online"/>
    <s v="USD"/>
    <x v="17"/>
    <x v="227"/>
    <x v="11"/>
    <n v="5"/>
    <n v="602.32338666915894"/>
    <n v="430.23099047797069"/>
    <x v="6611"/>
    <n v="860.46198095594127"/>
  </r>
  <r>
    <s v="SO6613"/>
    <x v="112"/>
    <s v="Wholesale"/>
    <s v="USD"/>
    <x v="20"/>
    <x v="191"/>
    <x v="20"/>
    <n v="9"/>
    <n v="616.9734987616539"/>
    <n v="440.69535625832424"/>
    <x v="6612"/>
    <n v="1586.5032825299668"/>
  </r>
  <r>
    <s v="SO6614"/>
    <x v="83"/>
    <s v="Wholesale"/>
    <s v="USD"/>
    <x v="19"/>
    <x v="343"/>
    <x v="7"/>
    <n v="2"/>
    <n v="512.93618738651276"/>
    <n v="366.3829909903663"/>
    <x v="6613"/>
    <n v="293.10639279229292"/>
  </r>
  <r>
    <s v="SO6615"/>
    <x v="100"/>
    <s v="Distributor"/>
    <s v="USD"/>
    <x v="12"/>
    <x v="291"/>
    <x v="33"/>
    <n v="7"/>
    <n v="598.24654680490494"/>
    <n v="427.31896200350354"/>
    <x v="6614"/>
    <n v="1196.4930936098099"/>
  </r>
  <r>
    <s v="SO6616"/>
    <x v="108"/>
    <s v="Wholesale"/>
    <s v="USD"/>
    <x v="13"/>
    <x v="131"/>
    <x v="14"/>
    <n v="7"/>
    <n v="239.90769267082214"/>
    <n v="171.36263762201582"/>
    <x v="6615"/>
    <n v="479.81538534164429"/>
  </r>
  <r>
    <s v="SO6617"/>
    <x v="148"/>
    <s v="Online"/>
    <s v="USD"/>
    <x v="5"/>
    <x v="355"/>
    <x v="46"/>
    <n v="9"/>
    <n v="463.58508270978928"/>
    <n v="331.13220193556378"/>
    <x v="6616"/>
    <n v="1192.0759269680293"/>
  </r>
  <r>
    <s v="SO6618"/>
    <x v="32"/>
    <s v="Online"/>
    <s v="USD"/>
    <x v="25"/>
    <x v="241"/>
    <x v="39"/>
    <n v="5"/>
    <n v="311.25792968273163"/>
    <n v="222.3270926305226"/>
    <x v="6617"/>
    <n v="444.65418526104509"/>
  </r>
  <r>
    <s v="SO6619"/>
    <x v="142"/>
    <s v="Distributor"/>
    <s v="USD"/>
    <x v="19"/>
    <x v="152"/>
    <x v="46"/>
    <n v="4"/>
    <n v="308.06183749437332"/>
    <n v="220.0441696388381"/>
    <x v="6618"/>
    <n v="352.07067142214089"/>
  </r>
  <r>
    <s v="SO6620"/>
    <x v="84"/>
    <s v="In-Store"/>
    <s v="USD"/>
    <x v="1"/>
    <x v="68"/>
    <x v="45"/>
    <n v="1"/>
    <n v="414.37026786804199"/>
    <n v="295.97876276288713"/>
    <x v="6619"/>
    <n v="118.39150510515486"/>
  </r>
  <r>
    <s v="SO6621"/>
    <x v="32"/>
    <s v="Online"/>
    <s v="USD"/>
    <x v="21"/>
    <x v="197"/>
    <x v="31"/>
    <n v="9"/>
    <n v="650.72201532125473"/>
    <n v="464.80143951518198"/>
    <x v="6620"/>
    <n v="1673.2851822546545"/>
  </r>
  <r>
    <s v="SO6622"/>
    <x v="13"/>
    <s v="Online"/>
    <s v="USD"/>
    <x v="10"/>
    <x v="167"/>
    <x v="43"/>
    <n v="6"/>
    <n v="248.52315723896027"/>
    <n v="177.51654088497162"/>
    <x v="6621"/>
    <n v="426.03969812393188"/>
  </r>
  <r>
    <s v="SO6623"/>
    <x v="1"/>
    <s v="Online"/>
    <s v="USD"/>
    <x v="0"/>
    <x v="344"/>
    <x v="8"/>
    <n v="4"/>
    <n v="628.48807865381241"/>
    <n v="448.92005618129463"/>
    <x v="6622"/>
    <n v="718.27208989007113"/>
  </r>
  <r>
    <s v="SO6624"/>
    <x v="44"/>
    <s v="In-Store"/>
    <s v="USD"/>
    <x v="6"/>
    <x v="345"/>
    <x v="10"/>
    <n v="8"/>
    <n v="183.67577290534973"/>
    <n v="131.19698064667838"/>
    <x v="6623"/>
    <n v="419.83033806937078"/>
  </r>
  <r>
    <s v="SO6625"/>
    <x v="98"/>
    <s v="Distributor"/>
    <s v="USD"/>
    <x v="19"/>
    <x v="203"/>
    <x v="15"/>
    <n v="8"/>
    <n v="278.30281466245651"/>
    <n v="198.78772475889753"/>
    <x v="6624"/>
    <n v="636.1207192284719"/>
  </r>
  <r>
    <s v="SO6626"/>
    <x v="74"/>
    <s v="Distributor"/>
    <s v="USD"/>
    <x v="7"/>
    <x v="130"/>
    <x v="32"/>
    <n v="10"/>
    <n v="175.53881585597992"/>
    <n v="125.38486846855709"/>
    <x v="6625"/>
    <n v="501.53947387422841"/>
  </r>
  <r>
    <s v="SO6627"/>
    <x v="3"/>
    <s v="Wholesale"/>
    <s v="USD"/>
    <x v="19"/>
    <x v="352"/>
    <x v="23"/>
    <n v="9"/>
    <n v="535.41693288087845"/>
    <n v="382.44066634348462"/>
    <x v="6626"/>
    <n v="1376.7863988365443"/>
  </r>
  <r>
    <s v="SO6628"/>
    <x v="150"/>
    <s v="In-Store"/>
    <s v="USD"/>
    <x v="10"/>
    <x v="253"/>
    <x v="33"/>
    <n v="10"/>
    <n v="522.21171998977661"/>
    <n v="373.00837142126903"/>
    <x v="6627"/>
    <n v="1492.0334856850759"/>
  </r>
  <r>
    <s v="SO6629"/>
    <x v="149"/>
    <s v="Distributor"/>
    <s v="USD"/>
    <x v="12"/>
    <x v="239"/>
    <x v="42"/>
    <n v="7"/>
    <n v="211.97744411230087"/>
    <n v="151.41246008021491"/>
    <x v="6628"/>
    <n v="423.95488822460175"/>
  </r>
  <r>
    <s v="SO6630"/>
    <x v="123"/>
    <s v="In-Store"/>
    <s v="USD"/>
    <x v="4"/>
    <x v="115"/>
    <x v="33"/>
    <n v="9"/>
    <n v="156.91751539707184"/>
    <n v="112.08393956933703"/>
    <x v="6629"/>
    <n v="403.5021824496132"/>
  </r>
  <r>
    <s v="SO6631"/>
    <x v="107"/>
    <s v="Distributor"/>
    <s v="USD"/>
    <x v="12"/>
    <x v="78"/>
    <x v="42"/>
    <n v="6"/>
    <n v="367.32307058572769"/>
    <n v="262.37362184694837"/>
    <x v="6630"/>
    <n v="629.69669243267595"/>
  </r>
  <r>
    <s v="SO6632"/>
    <x v="132"/>
    <s v="In-Store"/>
    <s v="USD"/>
    <x v="16"/>
    <x v="97"/>
    <x v="21"/>
    <n v="9"/>
    <n v="320.61659789085388"/>
    <n v="229.01185563632421"/>
    <x v="6631"/>
    <n v="824.44268029076693"/>
  </r>
  <r>
    <s v="SO6633"/>
    <x v="111"/>
    <s v="In-Store"/>
    <s v="USD"/>
    <x v="22"/>
    <x v="212"/>
    <x v="13"/>
    <n v="7"/>
    <n v="554.64293736219406"/>
    <n v="396.17352668728148"/>
    <x v="6632"/>
    <n v="1109.2858747243881"/>
  </r>
  <r>
    <s v="SO6634"/>
    <x v="94"/>
    <s v="In-Store"/>
    <s v="USD"/>
    <x v="21"/>
    <x v="124"/>
    <x v="26"/>
    <n v="2"/>
    <n v="541.53065478801727"/>
    <n v="386.80761056286951"/>
    <x v="6633"/>
    <n v="309.44608845029552"/>
  </r>
  <r>
    <s v="SO6635"/>
    <x v="53"/>
    <s v="Distributor"/>
    <s v="USD"/>
    <x v="24"/>
    <x v="202"/>
    <x v="32"/>
    <n v="9"/>
    <n v="611.90479499101639"/>
    <n v="437.07485356501172"/>
    <x v="6634"/>
    <n v="1573.4694728340419"/>
  </r>
  <r>
    <s v="SO6636"/>
    <x v="77"/>
    <s v="Distributor"/>
    <s v="USD"/>
    <x v="18"/>
    <x v="13"/>
    <x v="1"/>
    <n v="8"/>
    <n v="526.85799694061279"/>
    <n v="376.32714067186629"/>
    <x v="6635"/>
    <n v="1204.246850149972"/>
  </r>
  <r>
    <s v="SO6637"/>
    <x v="97"/>
    <s v="Online"/>
    <s v="USD"/>
    <x v="3"/>
    <x v="329"/>
    <x v="32"/>
    <n v="3"/>
    <n v="247.20902341604233"/>
    <n v="176.57787386860167"/>
    <x v="6636"/>
    <n v="211.89344864232203"/>
  </r>
  <r>
    <s v="SO6638"/>
    <x v="50"/>
    <s v="Wholesale"/>
    <s v="USD"/>
    <x v="25"/>
    <x v="111"/>
    <x v="21"/>
    <n v="9"/>
    <n v="154.21154701709747"/>
    <n v="110.15110501221248"/>
    <x v="6637"/>
    <n v="396.5439780439649"/>
  </r>
  <r>
    <s v="SO6639"/>
    <x v="140"/>
    <s v="Distributor"/>
    <s v="USD"/>
    <x v="18"/>
    <x v="122"/>
    <x v="29"/>
    <n v="9"/>
    <n v="316.97466713190079"/>
    <n v="226.4104765227863"/>
    <x v="6638"/>
    <n v="815.0777154820305"/>
  </r>
  <r>
    <s v="SO6640"/>
    <x v="0"/>
    <s v="Wholesale"/>
    <s v="USD"/>
    <x v="23"/>
    <x v="158"/>
    <x v="3"/>
    <n v="8"/>
    <n v="396.56073403358459"/>
    <n v="283.25766716684615"/>
    <x v="6639"/>
    <n v="906.42453493390758"/>
  </r>
  <r>
    <s v="SO6641"/>
    <x v="33"/>
    <s v="Distributor"/>
    <s v="USD"/>
    <x v="5"/>
    <x v="330"/>
    <x v="30"/>
    <n v="7"/>
    <n v="301.61375159025192"/>
    <n v="215.4383939930371"/>
    <x v="6640"/>
    <n v="603.22750318050385"/>
  </r>
  <r>
    <s v="SO6642"/>
    <x v="17"/>
    <s v="Wholesale"/>
    <s v="USD"/>
    <x v="18"/>
    <x v="266"/>
    <x v="9"/>
    <n v="5"/>
    <n v="624.70854413509369"/>
    <n v="446.22038866792411"/>
    <x v="6641"/>
    <n v="892.440777335848"/>
  </r>
  <r>
    <s v="SO6643"/>
    <x v="39"/>
    <s v="Online"/>
    <s v="USD"/>
    <x v="7"/>
    <x v="169"/>
    <x v="18"/>
    <n v="9"/>
    <n v="636.60013085603714"/>
    <n v="454.7143791828837"/>
    <x v="6642"/>
    <n v="1636.9717650583807"/>
  </r>
  <r>
    <s v="SO6644"/>
    <x v="107"/>
    <s v="Wholesale"/>
    <s v="USD"/>
    <x v="8"/>
    <x v="1"/>
    <x v="45"/>
    <n v="6"/>
    <n v="381.58497762680054"/>
    <n v="272.56069830485757"/>
    <x v="6643"/>
    <n v="654.14567593165793"/>
  </r>
  <r>
    <s v="SO6645"/>
    <x v="98"/>
    <s v="In-Store"/>
    <s v="USD"/>
    <x v="17"/>
    <x v="311"/>
    <x v="2"/>
    <n v="5"/>
    <n v="646.0891165137291"/>
    <n v="461.49222608123512"/>
    <x v="6644"/>
    <n v="922.98445216247001"/>
  </r>
  <r>
    <s v="SO6646"/>
    <x v="11"/>
    <s v="Distributor"/>
    <s v="USD"/>
    <x v="7"/>
    <x v="25"/>
    <x v="19"/>
    <n v="4"/>
    <n v="320.88816225528717"/>
    <n v="229.205830182348"/>
    <x v="6645"/>
    <n v="366.7293282917567"/>
  </r>
  <r>
    <s v="SO6647"/>
    <x v="12"/>
    <s v="Wholesale"/>
    <s v="USD"/>
    <x v="14"/>
    <x v="60"/>
    <x v="7"/>
    <n v="10"/>
    <n v="486.4941378235817"/>
    <n v="347.49581273112983"/>
    <x v="6646"/>
    <n v="1389.9832509245189"/>
  </r>
  <r>
    <s v="SO6648"/>
    <x v="2"/>
    <s v="In-Store"/>
    <s v="USD"/>
    <x v="6"/>
    <x v="211"/>
    <x v="33"/>
    <n v="3"/>
    <n v="634.85437273979187"/>
    <n v="453.46740909985135"/>
    <x v="6647"/>
    <n v="544.16089091982167"/>
  </r>
  <r>
    <s v="SO6649"/>
    <x v="72"/>
    <s v="Online"/>
    <s v="USD"/>
    <x v="5"/>
    <x v="324"/>
    <x v="36"/>
    <n v="10"/>
    <n v="602.6766831278801"/>
    <n v="430.48334509134293"/>
    <x v="6648"/>
    <n v="1721.9333803653717"/>
  </r>
  <r>
    <s v="SO6650"/>
    <x v="43"/>
    <s v="Wholesale"/>
    <s v="USD"/>
    <x v="19"/>
    <x v="125"/>
    <x v="35"/>
    <n v="6"/>
    <n v="431.18820655345917"/>
    <n v="307.99157610961373"/>
    <x v="6649"/>
    <n v="739.17978266307273"/>
  </r>
  <r>
    <s v="SO6651"/>
    <x v="108"/>
    <s v="Distributor"/>
    <s v="USD"/>
    <x v="1"/>
    <x v="80"/>
    <x v="41"/>
    <n v="1"/>
    <n v="340.6557725071907"/>
    <n v="243.32555179085051"/>
    <x v="6650"/>
    <n v="97.330220716340193"/>
  </r>
  <r>
    <s v="SO6652"/>
    <x v="120"/>
    <s v="Wholesale"/>
    <s v="USD"/>
    <x v="14"/>
    <x v="339"/>
    <x v="28"/>
    <n v="9"/>
    <n v="642.43416595458984"/>
    <n v="458.88154711042137"/>
    <x v="6651"/>
    <n v="1651.973569597516"/>
  </r>
  <r>
    <s v="SO6653"/>
    <x v="129"/>
    <s v="In-Store"/>
    <s v="USD"/>
    <x v="23"/>
    <x v="130"/>
    <x v="6"/>
    <n v="7"/>
    <n v="491.99321168661118"/>
    <n v="351.42372263329372"/>
    <x v="6652"/>
    <n v="983.98642337322235"/>
  </r>
  <r>
    <s v="SO6654"/>
    <x v="126"/>
    <s v="Wholesale"/>
    <s v="USD"/>
    <x v="22"/>
    <x v="40"/>
    <x v="23"/>
    <n v="4"/>
    <n v="150.32089626789093"/>
    <n v="107.37206876277924"/>
    <x v="6653"/>
    <n v="171.79531002044678"/>
  </r>
  <r>
    <s v="SO6655"/>
    <x v="37"/>
    <s v="Wholesale"/>
    <s v="USD"/>
    <x v="17"/>
    <x v="348"/>
    <x v="2"/>
    <n v="7"/>
    <n v="642.26087719202042"/>
    <n v="458.75776942287177"/>
    <x v="6654"/>
    <n v="1284.5217543840404"/>
  </r>
  <r>
    <s v="SO6656"/>
    <x v="96"/>
    <s v="In-Store"/>
    <s v="USD"/>
    <x v="0"/>
    <x v="327"/>
    <x v="21"/>
    <n v="7"/>
    <n v="483.85933041572571"/>
    <n v="345.61380743980408"/>
    <x v="6655"/>
    <n v="967.71866083145142"/>
  </r>
  <r>
    <s v="SO6657"/>
    <x v="94"/>
    <s v="Distributor"/>
    <s v="USD"/>
    <x v="23"/>
    <x v="337"/>
    <x v="10"/>
    <n v="4"/>
    <n v="357.24628275632858"/>
    <n v="255.17591625452044"/>
    <x v="6656"/>
    <n v="408.28146600723255"/>
  </r>
  <r>
    <s v="SO6658"/>
    <x v="41"/>
    <s v="Wholesale"/>
    <s v="USD"/>
    <x v="16"/>
    <x v="34"/>
    <x v="0"/>
    <n v="5"/>
    <n v="507.22598969936371"/>
    <n v="362.30427835668837"/>
    <x v="6657"/>
    <n v="724.60855671337663"/>
  </r>
  <r>
    <s v="SO6659"/>
    <x v="34"/>
    <s v="Wholesale"/>
    <s v="USD"/>
    <x v="2"/>
    <x v="311"/>
    <x v="4"/>
    <n v="2"/>
    <n v="339.80267697572708"/>
    <n v="242.71619783980506"/>
    <x v="6658"/>
    <n v="194.17295827184404"/>
  </r>
  <r>
    <s v="SO6660"/>
    <x v="125"/>
    <s v="In-Store"/>
    <s v="USD"/>
    <x v="10"/>
    <x v="179"/>
    <x v="35"/>
    <n v="9"/>
    <n v="213.71269083023071"/>
    <n v="152.65192202159338"/>
    <x v="6659"/>
    <n v="549.54691927773592"/>
  </r>
  <r>
    <s v="SO6661"/>
    <x v="50"/>
    <s v="Distributor"/>
    <s v="USD"/>
    <x v="10"/>
    <x v="105"/>
    <x v="30"/>
    <n v="8"/>
    <n v="316.49992221593857"/>
    <n v="226.07137301138471"/>
    <x v="6660"/>
    <n v="723.42839363643088"/>
  </r>
  <r>
    <s v="SO6662"/>
    <x v="94"/>
    <s v="Wholesale"/>
    <s v="USD"/>
    <x v="2"/>
    <x v="270"/>
    <x v="2"/>
    <n v="8"/>
    <n v="302.27390921115875"/>
    <n v="215.90993515082769"/>
    <x v="6661"/>
    <n v="690.91179248264848"/>
  </r>
  <r>
    <s v="SO6663"/>
    <x v="136"/>
    <s v="Distributor"/>
    <s v="USD"/>
    <x v="21"/>
    <x v="185"/>
    <x v="34"/>
    <n v="4"/>
    <n v="558.48240476846695"/>
    <n v="398.91600340604782"/>
    <x v="6662"/>
    <n v="638.26560544967651"/>
  </r>
  <r>
    <s v="SO6664"/>
    <x v="122"/>
    <s v="Distributor"/>
    <s v="USD"/>
    <x v="2"/>
    <x v="54"/>
    <x v="4"/>
    <n v="9"/>
    <n v="370.45304846763611"/>
    <n v="264.60932033402582"/>
    <x v="6663"/>
    <n v="952.59355320249233"/>
  </r>
  <r>
    <s v="SO6665"/>
    <x v="143"/>
    <s v="In-Store"/>
    <s v="USD"/>
    <x v="10"/>
    <x v="320"/>
    <x v="40"/>
    <n v="10"/>
    <n v="539.19022625684738"/>
    <n v="385.13587589774818"/>
    <x v="6664"/>
    <n v="1540.5435035909923"/>
  </r>
  <r>
    <s v="SO6666"/>
    <x v="76"/>
    <s v="In-Store"/>
    <s v="USD"/>
    <x v="10"/>
    <x v="203"/>
    <x v="40"/>
    <n v="7"/>
    <n v="185.71886622905731"/>
    <n v="132.65633302075523"/>
    <x v="6665"/>
    <n v="371.43773245811462"/>
  </r>
  <r>
    <s v="SO6667"/>
    <x v="9"/>
    <s v="In-Store"/>
    <s v="USD"/>
    <x v="17"/>
    <x v="94"/>
    <x v="33"/>
    <n v="2"/>
    <n v="380.84992629289627"/>
    <n v="272.03566163778305"/>
    <x v="6666"/>
    <n v="217.62852931022644"/>
  </r>
  <r>
    <s v="SO6668"/>
    <x v="16"/>
    <s v="Wholesale"/>
    <s v="USD"/>
    <x v="2"/>
    <x v="287"/>
    <x v="5"/>
    <n v="7"/>
    <n v="606.49330615997314"/>
    <n v="433.20950439998086"/>
    <x v="6667"/>
    <n v="1212.9866123199458"/>
  </r>
  <r>
    <s v="SO6669"/>
    <x v="5"/>
    <s v="Online"/>
    <s v="USD"/>
    <x v="10"/>
    <x v="100"/>
    <x v="15"/>
    <n v="4"/>
    <n v="345.89098638296127"/>
    <n v="247.06499027354377"/>
    <x v="6668"/>
    <n v="395.30398443767001"/>
  </r>
  <r>
    <s v="SO6670"/>
    <x v="119"/>
    <s v="Online"/>
    <s v="USD"/>
    <x v="14"/>
    <x v="109"/>
    <x v="32"/>
    <n v="8"/>
    <n v="348.40198624134064"/>
    <n v="248.85856160095761"/>
    <x v="6669"/>
    <n v="796.34739712306418"/>
  </r>
  <r>
    <s v="SO6671"/>
    <x v="16"/>
    <s v="In-Store"/>
    <s v="USD"/>
    <x v="18"/>
    <x v="295"/>
    <x v="0"/>
    <n v="6"/>
    <n v="267.6943650841713"/>
    <n v="191.21026077440808"/>
    <x v="6670"/>
    <n v="458.90462585857927"/>
  </r>
  <r>
    <s v="SO6672"/>
    <x v="123"/>
    <s v="Online"/>
    <s v="USD"/>
    <x v="4"/>
    <x v="67"/>
    <x v="34"/>
    <n v="8"/>
    <n v="447.52859330177307"/>
    <n v="319.66328092983792"/>
    <x v="6671"/>
    <n v="1022.9224989754812"/>
  </r>
  <r>
    <s v="SO6673"/>
    <x v="132"/>
    <s v="Online"/>
    <s v="USD"/>
    <x v="20"/>
    <x v="151"/>
    <x v="5"/>
    <n v="5"/>
    <n v="439.32931441068649"/>
    <n v="313.80665315049038"/>
    <x v="6672"/>
    <n v="627.61330630098064"/>
  </r>
  <r>
    <s v="SO6674"/>
    <x v="28"/>
    <s v="In-Store"/>
    <s v="USD"/>
    <x v="17"/>
    <x v="36"/>
    <x v="45"/>
    <n v="6"/>
    <n v="341.70443379878998"/>
    <n v="244.0745955705643"/>
    <x v="6673"/>
    <n v="585.77902936935402"/>
  </r>
  <r>
    <s v="SO6675"/>
    <x v="20"/>
    <s v="Distributor"/>
    <s v="USD"/>
    <x v="22"/>
    <x v="153"/>
    <x v="38"/>
    <n v="1"/>
    <n v="594.18472748994827"/>
    <n v="424.41766249282023"/>
    <x v="6674"/>
    <n v="169.76706499712805"/>
  </r>
  <r>
    <s v="SO6676"/>
    <x v="50"/>
    <s v="Wholesale"/>
    <s v="USD"/>
    <x v="22"/>
    <x v="22"/>
    <x v="1"/>
    <n v="6"/>
    <n v="177.11439085006714"/>
    <n v="126.5102791786194"/>
    <x v="6675"/>
    <n v="303.62467002868641"/>
  </r>
  <r>
    <s v="SO6677"/>
    <x v="8"/>
    <s v="Wholesale"/>
    <s v="USD"/>
    <x v="21"/>
    <x v="334"/>
    <x v="11"/>
    <n v="10"/>
    <n v="250.65126746892929"/>
    <n v="179.0366196206638"/>
    <x v="6676"/>
    <n v="716.14647848265486"/>
  </r>
  <r>
    <s v="SO6678"/>
    <x v="11"/>
    <s v="Wholesale"/>
    <s v="USD"/>
    <x v="9"/>
    <x v="323"/>
    <x v="16"/>
    <n v="5"/>
    <n v="525.75053751468658"/>
    <n v="375.53609822477614"/>
    <x v="6677"/>
    <n v="751.07219644955217"/>
  </r>
  <r>
    <s v="SO6679"/>
    <x v="83"/>
    <s v="In-Store"/>
    <s v="USD"/>
    <x v="1"/>
    <x v="30"/>
    <x v="19"/>
    <n v="10"/>
    <n v="311.26052767038345"/>
    <n v="222.3289483359882"/>
    <x v="6678"/>
    <n v="889.31579334395246"/>
  </r>
  <r>
    <s v="SO6680"/>
    <x v="100"/>
    <s v="Wholesale"/>
    <s v="USD"/>
    <x v="23"/>
    <x v="179"/>
    <x v="21"/>
    <n v="9"/>
    <n v="343.4946563243866"/>
    <n v="245.35332594599043"/>
    <x v="6679"/>
    <n v="883.2719734055654"/>
  </r>
  <r>
    <s v="SO6681"/>
    <x v="63"/>
    <s v="Distributor"/>
    <s v="USD"/>
    <x v="13"/>
    <x v="1"/>
    <x v="39"/>
    <n v="6"/>
    <n v="420.93747299909592"/>
    <n v="300.66962357078279"/>
    <x v="6680"/>
    <n v="721.60709656987865"/>
  </r>
  <r>
    <s v="SO6682"/>
    <x v="111"/>
    <s v="Online"/>
    <s v="USD"/>
    <x v="15"/>
    <x v="197"/>
    <x v="16"/>
    <n v="5"/>
    <n v="636.86091506481171"/>
    <n v="454.9006536177227"/>
    <x v="6681"/>
    <n v="909.80130723544517"/>
  </r>
  <r>
    <s v="SO6683"/>
    <x v="12"/>
    <s v="Online"/>
    <s v="USD"/>
    <x v="13"/>
    <x v="164"/>
    <x v="0"/>
    <n v="9"/>
    <n v="241.27241259813309"/>
    <n v="172.33743757009506"/>
    <x v="6682"/>
    <n v="620.41477525234222"/>
  </r>
  <r>
    <s v="SO6684"/>
    <x v="57"/>
    <s v="Online"/>
    <s v="USD"/>
    <x v="23"/>
    <x v="308"/>
    <x v="34"/>
    <n v="6"/>
    <n v="389.6799488067627"/>
    <n v="278.3428205762591"/>
    <x v="6683"/>
    <n v="668.02276938302157"/>
  </r>
  <r>
    <s v="SO6685"/>
    <x v="112"/>
    <s v="In-Store"/>
    <s v="USD"/>
    <x v="10"/>
    <x v="38"/>
    <x v="15"/>
    <n v="2"/>
    <n v="397.96875375509262"/>
    <n v="284.2633955393519"/>
    <x v="6684"/>
    <n v="227.41071643148143"/>
  </r>
  <r>
    <s v="SO6686"/>
    <x v="85"/>
    <s v="In-Store"/>
    <s v="USD"/>
    <x v="20"/>
    <x v="325"/>
    <x v="43"/>
    <n v="10"/>
    <n v="484.25559818744659"/>
    <n v="345.89685584817619"/>
    <x v="6685"/>
    <n v="1383.5874233927043"/>
  </r>
  <r>
    <s v="SO6687"/>
    <x v="40"/>
    <s v="Online"/>
    <s v="USD"/>
    <x v="17"/>
    <x v="29"/>
    <x v="39"/>
    <n v="7"/>
    <n v="486.87278705835342"/>
    <n v="347.76627647025248"/>
    <x v="6686"/>
    <n v="973.74557411670685"/>
  </r>
  <r>
    <s v="SO6688"/>
    <x v="40"/>
    <s v="Wholesale"/>
    <s v="USD"/>
    <x v="15"/>
    <x v="253"/>
    <x v="29"/>
    <n v="1"/>
    <n v="414.77555394172668"/>
    <n v="296.26825281551908"/>
    <x v="6687"/>
    <n v="118.50730112620761"/>
  </r>
  <r>
    <s v="SO6689"/>
    <x v="100"/>
    <s v="In-Store"/>
    <s v="USD"/>
    <x v="7"/>
    <x v="282"/>
    <x v="14"/>
    <n v="7"/>
    <n v="166.24175280332565"/>
    <n v="118.74410914523261"/>
    <x v="6688"/>
    <n v="332.48350560665131"/>
  </r>
  <r>
    <s v="SO6690"/>
    <x v="71"/>
    <s v="Online"/>
    <s v="USD"/>
    <x v="20"/>
    <x v="232"/>
    <x v="7"/>
    <n v="5"/>
    <n v="271.0071576833725"/>
    <n v="193.57654120240895"/>
    <x v="6689"/>
    <n v="387.15308240481772"/>
  </r>
  <r>
    <s v="SO6691"/>
    <x v="65"/>
    <s v="Wholesale"/>
    <s v="USD"/>
    <x v="1"/>
    <x v="318"/>
    <x v="44"/>
    <n v="4"/>
    <n v="470.15643864870071"/>
    <n v="335.82602760621484"/>
    <x v="6690"/>
    <n v="537.32164416994351"/>
  </r>
  <r>
    <s v="SO6692"/>
    <x v="89"/>
    <s v="Online"/>
    <s v="USD"/>
    <x v="10"/>
    <x v="270"/>
    <x v="2"/>
    <n v="8"/>
    <n v="555.55960893630981"/>
    <n v="396.82829209736417"/>
    <x v="6691"/>
    <n v="1269.8505347115652"/>
  </r>
  <r>
    <s v="SO6693"/>
    <x v="119"/>
    <s v="In-Store"/>
    <s v="USD"/>
    <x v="12"/>
    <x v="271"/>
    <x v="5"/>
    <n v="9"/>
    <n v="599.23455852270126"/>
    <n v="428.02468465907236"/>
    <x v="6692"/>
    <n v="1540.8888647726599"/>
  </r>
  <r>
    <s v="SO6694"/>
    <x v="103"/>
    <s v="Distributor"/>
    <s v="USD"/>
    <x v="10"/>
    <x v="293"/>
    <x v="18"/>
    <n v="9"/>
    <n v="539.24382841587067"/>
    <n v="385.17416315419337"/>
    <x v="6693"/>
    <n v="1386.6269873550955"/>
  </r>
  <r>
    <s v="SO6695"/>
    <x v="26"/>
    <s v="Online"/>
    <s v="USD"/>
    <x v="5"/>
    <x v="129"/>
    <x v="44"/>
    <n v="8"/>
    <n v="600.05116277933121"/>
    <n v="428.60797341380805"/>
    <x v="6694"/>
    <n v="1371.5455149241852"/>
  </r>
  <r>
    <s v="SO6696"/>
    <x v="124"/>
    <s v="Distributor"/>
    <s v="USD"/>
    <x v="17"/>
    <x v="187"/>
    <x v="36"/>
    <n v="4"/>
    <n v="493.31122756004333"/>
    <n v="352.36516254288813"/>
    <x v="6695"/>
    <n v="563.78426006862082"/>
  </r>
  <r>
    <s v="SO6697"/>
    <x v="17"/>
    <s v="In-Store"/>
    <s v="USD"/>
    <x v="15"/>
    <x v="301"/>
    <x v="26"/>
    <n v="4"/>
    <n v="429.9223296046257"/>
    <n v="307.08737828901837"/>
    <x v="6696"/>
    <n v="491.33980526242931"/>
  </r>
  <r>
    <s v="SO6698"/>
    <x v="151"/>
    <s v="Distributor"/>
    <s v="USD"/>
    <x v="9"/>
    <x v="81"/>
    <x v="13"/>
    <n v="4"/>
    <n v="236.60263431072235"/>
    <n v="169.00188165051597"/>
    <x v="6697"/>
    <n v="270.40301064082553"/>
  </r>
  <r>
    <s v="SO6699"/>
    <x v="107"/>
    <s v="Distributor"/>
    <s v="USD"/>
    <x v="10"/>
    <x v="78"/>
    <x v="8"/>
    <n v="8"/>
    <n v="557.95838767290115"/>
    <n v="398.54170548064371"/>
    <x v="6698"/>
    <n v="1275.3334575380595"/>
  </r>
  <r>
    <s v="SO6700"/>
    <x v="29"/>
    <s v="Distributor"/>
    <s v="USD"/>
    <x v="24"/>
    <x v="103"/>
    <x v="8"/>
    <n v="2"/>
    <n v="588.8886251449585"/>
    <n v="420.63473224639893"/>
    <x v="6699"/>
    <n v="336.50778579711914"/>
  </r>
  <r>
    <s v="SO6701"/>
    <x v="42"/>
    <s v="In-Store"/>
    <s v="USD"/>
    <x v="1"/>
    <x v="76"/>
    <x v="31"/>
    <n v="10"/>
    <n v="360.54292005300522"/>
    <n v="257.53065718071804"/>
    <x v="6700"/>
    <n v="1030.1226287228719"/>
  </r>
  <r>
    <s v="SO6702"/>
    <x v="20"/>
    <s v="Online"/>
    <s v="USD"/>
    <x v="25"/>
    <x v="3"/>
    <x v="24"/>
    <n v="4"/>
    <n v="418.9325133562088"/>
    <n v="299.23750954014918"/>
    <x v="6701"/>
    <n v="478.7800152642385"/>
  </r>
  <r>
    <s v="SO6703"/>
    <x v="84"/>
    <s v="Wholesale"/>
    <s v="USD"/>
    <x v="21"/>
    <x v="169"/>
    <x v="29"/>
    <n v="2"/>
    <n v="213.6437993645668"/>
    <n v="152.60271383183343"/>
    <x v="6702"/>
    <n v="122.08217106546675"/>
  </r>
  <r>
    <s v="SO6704"/>
    <x v="0"/>
    <s v="Distributor"/>
    <s v="USD"/>
    <x v="12"/>
    <x v="168"/>
    <x v="10"/>
    <n v="4"/>
    <n v="638.05724358558655"/>
    <n v="455.7551739897047"/>
    <x v="6703"/>
    <n v="729.20827838352739"/>
  </r>
  <r>
    <s v="SO6705"/>
    <x v="17"/>
    <s v="Distributor"/>
    <s v="USD"/>
    <x v="21"/>
    <x v="329"/>
    <x v="25"/>
    <n v="9"/>
    <n v="283.61250418424606"/>
    <n v="202.58036013160435"/>
    <x v="6704"/>
    <n v="729.28929647377549"/>
  </r>
  <r>
    <s v="SO6706"/>
    <x v="86"/>
    <s v="In-Store"/>
    <s v="USD"/>
    <x v="8"/>
    <x v="105"/>
    <x v="33"/>
    <n v="2"/>
    <n v="563.24744260311127"/>
    <n v="402.31960185936521"/>
    <x v="6705"/>
    <n v="321.85568148749212"/>
  </r>
  <r>
    <s v="SO6707"/>
    <x v="74"/>
    <s v="Online"/>
    <s v="USD"/>
    <x v="8"/>
    <x v="266"/>
    <x v="16"/>
    <n v="10"/>
    <n v="165.37796670198441"/>
    <n v="118.12711907284601"/>
    <x v="6706"/>
    <n v="472.50847629138389"/>
  </r>
  <r>
    <s v="SO6708"/>
    <x v="87"/>
    <s v="In-Store"/>
    <s v="USD"/>
    <x v="3"/>
    <x v="82"/>
    <x v="16"/>
    <n v="8"/>
    <n v="255.06787633895874"/>
    <n v="182.1913402421134"/>
    <x v="6707"/>
    <n v="583.01228877476274"/>
  </r>
  <r>
    <s v="SO6709"/>
    <x v="149"/>
    <s v="In-Store"/>
    <s v="USD"/>
    <x v="7"/>
    <x v="141"/>
    <x v="29"/>
    <n v="6"/>
    <n v="636.19120162725449"/>
    <n v="454.42228687661037"/>
    <x v="6708"/>
    <n v="1090.6134885038646"/>
  </r>
  <r>
    <s v="SO6710"/>
    <x v="31"/>
    <s v="Online"/>
    <s v="USD"/>
    <x v="0"/>
    <x v="247"/>
    <x v="35"/>
    <n v="1"/>
    <n v="516.929563164711"/>
    <n v="369.2354022605079"/>
    <x v="6709"/>
    <n v="147.6941609042031"/>
  </r>
  <r>
    <s v="SO6711"/>
    <x v="138"/>
    <s v="In-Store"/>
    <s v="USD"/>
    <x v="3"/>
    <x v="170"/>
    <x v="22"/>
    <n v="5"/>
    <n v="401.32696634531021"/>
    <n v="286.66211881807874"/>
    <x v="6710"/>
    <n v="573.32423763615725"/>
  </r>
  <r>
    <s v="SO6712"/>
    <x v="75"/>
    <s v="Distributor"/>
    <s v="USD"/>
    <x v="17"/>
    <x v="2"/>
    <x v="14"/>
    <n v="3"/>
    <n v="383.48479342460632"/>
    <n v="273.91770958900452"/>
    <x v="6711"/>
    <n v="328.70125150680542"/>
  </r>
  <r>
    <s v="SO6713"/>
    <x v="28"/>
    <s v="Online"/>
    <s v="USD"/>
    <x v="22"/>
    <x v="345"/>
    <x v="6"/>
    <n v="6"/>
    <n v="372.39870232343674"/>
    <n v="265.9990730881691"/>
    <x v="6712"/>
    <n v="638.39777541160583"/>
  </r>
  <r>
    <s v="SO6714"/>
    <x v="24"/>
    <s v="Wholesale"/>
    <s v="USD"/>
    <x v="10"/>
    <x v="29"/>
    <x v="39"/>
    <n v="3"/>
    <n v="568.18230521678925"/>
    <n v="405.84450372627805"/>
    <x v="6713"/>
    <n v="487.0134044715337"/>
  </r>
  <r>
    <s v="SO6715"/>
    <x v="74"/>
    <s v="In-Store"/>
    <s v="USD"/>
    <x v="25"/>
    <x v="234"/>
    <x v="31"/>
    <n v="10"/>
    <n v="589.19300776720047"/>
    <n v="420.85214840514323"/>
    <x v="6714"/>
    <n v="1683.408593620572"/>
  </r>
  <r>
    <s v="SO6716"/>
    <x v="94"/>
    <s v="In-Store"/>
    <s v="USD"/>
    <x v="10"/>
    <x v="283"/>
    <x v="36"/>
    <n v="6"/>
    <n v="423.26386642456055"/>
    <n v="302.33133316040039"/>
    <x v="6715"/>
    <n v="725.59519958496094"/>
  </r>
  <r>
    <s v="SO6717"/>
    <x v="146"/>
    <s v="Wholesale"/>
    <s v="USD"/>
    <x v="4"/>
    <x v="68"/>
    <x v="36"/>
    <n v="10"/>
    <n v="572.17989152669907"/>
    <n v="408.69992251907081"/>
    <x v="6716"/>
    <n v="1634.7996900762828"/>
  </r>
  <r>
    <s v="SO6718"/>
    <x v="19"/>
    <s v="Online"/>
    <s v="USD"/>
    <x v="17"/>
    <x v="84"/>
    <x v="23"/>
    <n v="4"/>
    <n v="639.73351299762726"/>
    <n v="456.95250928401953"/>
    <x v="6717"/>
    <n v="731.12401485443092"/>
  </r>
  <r>
    <s v="SO6719"/>
    <x v="60"/>
    <s v="In-Store"/>
    <s v="USD"/>
    <x v="20"/>
    <x v="298"/>
    <x v="31"/>
    <n v="8"/>
    <n v="491.10505825281143"/>
    <n v="350.78932732343674"/>
    <x v="6718"/>
    <n v="1122.5258474349976"/>
  </r>
  <r>
    <s v="SO6720"/>
    <x v="11"/>
    <s v="Distributor"/>
    <s v="USD"/>
    <x v="18"/>
    <x v="171"/>
    <x v="31"/>
    <n v="10"/>
    <n v="493.08069348335266"/>
    <n v="352.20049534525191"/>
    <x v="6719"/>
    <n v="1408.8019813810074"/>
  </r>
  <r>
    <s v="SO6721"/>
    <x v="44"/>
    <s v="Online"/>
    <s v="USD"/>
    <x v="17"/>
    <x v="93"/>
    <x v="9"/>
    <n v="4"/>
    <n v="159.32047480344772"/>
    <n v="113.80033914531981"/>
    <x v="6720"/>
    <n v="182.08054263251165"/>
  </r>
  <r>
    <s v="SO6722"/>
    <x v="91"/>
    <s v="Wholesale"/>
    <s v="USD"/>
    <x v="15"/>
    <x v="194"/>
    <x v="27"/>
    <n v="1"/>
    <n v="609.78856980800629"/>
    <n v="435.56326414857597"/>
    <x v="6721"/>
    <n v="174.22530565943032"/>
  </r>
  <r>
    <s v="SO6723"/>
    <x v="138"/>
    <s v="Distributor"/>
    <s v="USD"/>
    <x v="3"/>
    <x v="144"/>
    <x v="44"/>
    <n v="9"/>
    <n v="503.75946789979935"/>
    <n v="359.82819135699958"/>
    <x v="6722"/>
    <n v="1295.381488885198"/>
  </r>
  <r>
    <s v="SO6724"/>
    <x v="127"/>
    <s v="Distributor"/>
    <s v="USD"/>
    <x v="19"/>
    <x v="267"/>
    <x v="15"/>
    <n v="3"/>
    <n v="310.90872430801392"/>
    <n v="222.07766022000996"/>
    <x v="6723"/>
    <n v="266.4931922640119"/>
  </r>
  <r>
    <s v="SO6725"/>
    <x v="112"/>
    <s v="Distributor"/>
    <s v="USD"/>
    <x v="17"/>
    <x v="244"/>
    <x v="0"/>
    <n v="4"/>
    <n v="261.71260303258896"/>
    <n v="186.93757359470641"/>
    <x v="6724"/>
    <n v="299.10011775153021"/>
  </r>
  <r>
    <s v="SO6726"/>
    <x v="71"/>
    <s v="Distributor"/>
    <s v="USD"/>
    <x v="15"/>
    <x v="2"/>
    <x v="9"/>
    <n v="10"/>
    <n v="257.23352301120758"/>
    <n v="183.73823072229115"/>
    <x v="6725"/>
    <n v="734.95292288916426"/>
  </r>
  <r>
    <s v="SO6727"/>
    <x v="13"/>
    <s v="Distributor"/>
    <s v="USD"/>
    <x v="6"/>
    <x v="265"/>
    <x v="45"/>
    <n v="5"/>
    <n v="319.81059461832047"/>
    <n v="228.43613901308606"/>
    <x v="6726"/>
    <n v="456.8722780261719"/>
  </r>
  <r>
    <s v="SO6728"/>
    <x v="148"/>
    <s v="Distributor"/>
    <s v="USD"/>
    <x v="0"/>
    <x v="133"/>
    <x v="15"/>
    <n v="4"/>
    <n v="203.84738516807556"/>
    <n v="145.60527512005399"/>
    <x v="6727"/>
    <n v="232.96844019208629"/>
  </r>
  <r>
    <s v="SO6729"/>
    <x v="25"/>
    <s v="Wholesale"/>
    <s v="USD"/>
    <x v="19"/>
    <x v="13"/>
    <x v="15"/>
    <n v="5"/>
    <n v="179.87049740552902"/>
    <n v="128.47892671823502"/>
    <x v="6728"/>
    <n v="256.95785343647003"/>
  </r>
  <r>
    <s v="SO6730"/>
    <x v="61"/>
    <s v="Distributor"/>
    <s v="USD"/>
    <x v="9"/>
    <x v="233"/>
    <x v="19"/>
    <n v="8"/>
    <n v="334.08820903301239"/>
    <n v="238.63443502358029"/>
    <x v="6729"/>
    <n v="763.63019207545676"/>
  </r>
  <r>
    <s v="SO6731"/>
    <x v="108"/>
    <s v="In-Store"/>
    <s v="USD"/>
    <x v="15"/>
    <x v="366"/>
    <x v="34"/>
    <n v="8"/>
    <n v="219.51142913103104"/>
    <n v="156.79387795073646"/>
    <x v="6730"/>
    <n v="501.74040944235662"/>
  </r>
  <r>
    <s v="SO6732"/>
    <x v="24"/>
    <s v="Online"/>
    <s v="USD"/>
    <x v="3"/>
    <x v="140"/>
    <x v="16"/>
    <n v="9"/>
    <n v="239.20020389556885"/>
    <n v="170.85728849683491"/>
    <x v="6731"/>
    <n v="615.08623858860551"/>
  </r>
  <r>
    <s v="SO6733"/>
    <x v="42"/>
    <s v="In-Store"/>
    <s v="USD"/>
    <x v="22"/>
    <x v="23"/>
    <x v="3"/>
    <n v="5"/>
    <n v="494.69607442617416"/>
    <n v="353.35433887583872"/>
    <x v="6732"/>
    <n v="706.70867775167721"/>
  </r>
  <r>
    <s v="SO6734"/>
    <x v="71"/>
    <s v="Online"/>
    <s v="USD"/>
    <x v="1"/>
    <x v="49"/>
    <x v="38"/>
    <n v="6"/>
    <n v="256.20937836170197"/>
    <n v="183.00669882978713"/>
    <x v="6733"/>
    <n v="439.21607719148915"/>
  </r>
  <r>
    <s v="SO6735"/>
    <x v="80"/>
    <s v="In-Store"/>
    <s v="USD"/>
    <x v="2"/>
    <x v="133"/>
    <x v="27"/>
    <n v="3"/>
    <n v="483.60421997308731"/>
    <n v="345.43158569506238"/>
    <x v="6734"/>
    <n v="414.5179028340749"/>
  </r>
  <r>
    <s v="SO6736"/>
    <x v="90"/>
    <s v="Distributor"/>
    <s v="USD"/>
    <x v="15"/>
    <x v="182"/>
    <x v="4"/>
    <n v="5"/>
    <n v="482.80293488502502"/>
    <n v="344.85923920358931"/>
    <x v="6735"/>
    <n v="689.71847840717851"/>
  </r>
  <r>
    <s v="SO6737"/>
    <x v="62"/>
    <s v="In-Store"/>
    <s v="USD"/>
    <x v="7"/>
    <x v="271"/>
    <x v="23"/>
    <n v="7"/>
    <n v="288.49457091093063"/>
    <n v="206.06755065066474"/>
    <x v="6736"/>
    <n v="576.98914182186127"/>
  </r>
  <r>
    <s v="SO6738"/>
    <x v="93"/>
    <s v="Wholesale"/>
    <s v="USD"/>
    <x v="7"/>
    <x v="164"/>
    <x v="7"/>
    <n v="7"/>
    <n v="428.24382054805756"/>
    <n v="305.88844324861253"/>
    <x v="6737"/>
    <n v="856.48764109611511"/>
  </r>
  <r>
    <s v="SO6739"/>
    <x v="89"/>
    <s v="Distributor"/>
    <s v="USD"/>
    <x v="0"/>
    <x v="336"/>
    <x v="25"/>
    <n v="6"/>
    <n v="430.46109849214554"/>
    <n v="307.47221320867538"/>
    <x v="6738"/>
    <n v="737.93331170082092"/>
  </r>
  <r>
    <s v="SO6740"/>
    <x v="138"/>
    <s v="In-Store"/>
    <s v="USD"/>
    <x v="2"/>
    <x v="343"/>
    <x v="38"/>
    <n v="10"/>
    <n v="380.60168409347534"/>
    <n v="271.85834578105386"/>
    <x v="6739"/>
    <n v="1087.4333831242147"/>
  </r>
  <r>
    <s v="SO6741"/>
    <x v="77"/>
    <s v="Online"/>
    <s v="USD"/>
    <x v="18"/>
    <x v="117"/>
    <x v="22"/>
    <n v="9"/>
    <n v="503.24016898870468"/>
    <n v="359.45726356336053"/>
    <x v="6740"/>
    <n v="1294.0461488280976"/>
  </r>
  <r>
    <s v="SO6742"/>
    <x v="132"/>
    <s v="Distributor"/>
    <s v="USD"/>
    <x v="17"/>
    <x v="221"/>
    <x v="30"/>
    <n v="1"/>
    <n v="184.83148920536041"/>
    <n v="132.02249228954315"/>
    <x v="6741"/>
    <n v="52.808996915817261"/>
  </r>
  <r>
    <s v="SO6743"/>
    <x v="18"/>
    <s v="Online"/>
    <s v="USD"/>
    <x v="13"/>
    <x v="334"/>
    <x v="12"/>
    <n v="10"/>
    <n v="584.47470384836197"/>
    <n v="417.48193132025858"/>
    <x v="6742"/>
    <n v="1669.9277252810334"/>
  </r>
  <r>
    <s v="SO6744"/>
    <x v="138"/>
    <s v="Distributor"/>
    <s v="USD"/>
    <x v="20"/>
    <x v="235"/>
    <x v="28"/>
    <n v="8"/>
    <n v="269.48103404045105"/>
    <n v="192.48645288603649"/>
    <x v="6743"/>
    <n v="615.95664923531649"/>
  </r>
  <r>
    <s v="SO6745"/>
    <x v="63"/>
    <s v="Online"/>
    <s v="USD"/>
    <x v="17"/>
    <x v="224"/>
    <x v="1"/>
    <n v="9"/>
    <n v="410.09162110090256"/>
    <n v="292.92258650064468"/>
    <x v="6744"/>
    <n v="1054.5213114023209"/>
  </r>
  <r>
    <s v="SO6746"/>
    <x v="135"/>
    <s v="Distributor"/>
    <s v="USD"/>
    <x v="19"/>
    <x v="109"/>
    <x v="21"/>
    <n v="3"/>
    <n v="366.05862700939178"/>
    <n v="261.47044786385129"/>
    <x v="6745"/>
    <n v="313.76453743662148"/>
  </r>
  <r>
    <s v="SO6747"/>
    <x v="8"/>
    <s v="Online"/>
    <s v="USD"/>
    <x v="19"/>
    <x v="71"/>
    <x v="19"/>
    <n v="6"/>
    <n v="460.69880801439285"/>
    <n v="329.07057715313778"/>
    <x v="6746"/>
    <n v="789.76938516753034"/>
  </r>
  <r>
    <s v="SO6748"/>
    <x v="55"/>
    <s v="Online"/>
    <s v="USD"/>
    <x v="24"/>
    <x v="267"/>
    <x v="16"/>
    <n v="5"/>
    <n v="508.3421688079834"/>
    <n v="363.10154914855957"/>
    <x v="6747"/>
    <n v="726.20309829711914"/>
  </r>
  <r>
    <s v="SO6749"/>
    <x v="84"/>
    <s v="Online"/>
    <s v="USD"/>
    <x v="3"/>
    <x v="113"/>
    <x v="38"/>
    <n v="3"/>
    <n v="216.15787500143051"/>
    <n v="154.39848214387894"/>
    <x v="6748"/>
    <n v="185.27817857265472"/>
  </r>
  <r>
    <s v="SO6750"/>
    <x v="96"/>
    <s v="Wholesale"/>
    <s v="USD"/>
    <x v="2"/>
    <x v="119"/>
    <x v="40"/>
    <n v="2"/>
    <n v="507.16089069843292"/>
    <n v="362.25777907030925"/>
    <x v="6749"/>
    <n v="289.80622325624734"/>
  </r>
  <r>
    <s v="SO6751"/>
    <x v="106"/>
    <s v="Wholesale"/>
    <s v="USD"/>
    <x v="25"/>
    <x v="295"/>
    <x v="43"/>
    <n v="8"/>
    <n v="482.73894077539444"/>
    <n v="344.81352912528178"/>
    <x v="6750"/>
    <n v="1103.4032932009013"/>
  </r>
  <r>
    <s v="SO6752"/>
    <x v="34"/>
    <s v="Online"/>
    <s v="USD"/>
    <x v="24"/>
    <x v="163"/>
    <x v="5"/>
    <n v="6"/>
    <n v="233.43099904060364"/>
    <n v="166.73642788614546"/>
    <x v="6751"/>
    <n v="400.16742692674904"/>
  </r>
  <r>
    <s v="SO6753"/>
    <x v="143"/>
    <s v="Distributor"/>
    <s v="USD"/>
    <x v="17"/>
    <x v="354"/>
    <x v="18"/>
    <n v="6"/>
    <n v="289.51369875669479"/>
    <n v="206.79549911192487"/>
    <x v="6752"/>
    <n v="496.30919786861955"/>
  </r>
  <r>
    <s v="SO6754"/>
    <x v="4"/>
    <s v="Online"/>
    <s v="USD"/>
    <x v="9"/>
    <x v="87"/>
    <x v="1"/>
    <n v="7"/>
    <n v="161.47647607326508"/>
    <n v="115.34034005233221"/>
    <x v="6753"/>
    <n v="322.95295214653004"/>
  </r>
  <r>
    <s v="SO6755"/>
    <x v="7"/>
    <s v="Online"/>
    <s v="USD"/>
    <x v="23"/>
    <x v="79"/>
    <x v="6"/>
    <n v="7"/>
    <n v="518.89301472902298"/>
    <n v="370.63786766358788"/>
    <x v="6754"/>
    <n v="1037.7860294580455"/>
  </r>
  <r>
    <s v="SO6756"/>
    <x v="150"/>
    <s v="In-Store"/>
    <s v="USD"/>
    <x v="0"/>
    <x v="82"/>
    <x v="19"/>
    <n v="10"/>
    <n v="246.91628694534302"/>
    <n v="176.36877638953075"/>
    <x v="6755"/>
    <n v="705.47510555812278"/>
  </r>
  <r>
    <s v="SO6757"/>
    <x v="52"/>
    <s v="In-Store"/>
    <s v="USD"/>
    <x v="25"/>
    <x v="328"/>
    <x v="10"/>
    <n v="8"/>
    <n v="509.46530574560165"/>
    <n v="363.9037898182869"/>
    <x v="6756"/>
    <n v="1164.4921274185181"/>
  </r>
  <r>
    <s v="SO6758"/>
    <x v="111"/>
    <s v="Online"/>
    <s v="USD"/>
    <x v="20"/>
    <x v="37"/>
    <x v="12"/>
    <n v="9"/>
    <n v="348.64924299716949"/>
    <n v="249.03517356940679"/>
    <x v="6757"/>
    <n v="896.52662484986422"/>
  </r>
  <r>
    <s v="SO6759"/>
    <x v="78"/>
    <s v="In-Store"/>
    <s v="USD"/>
    <x v="7"/>
    <x v="77"/>
    <x v="32"/>
    <n v="1"/>
    <n v="547.54195028543472"/>
    <n v="391.10139306102485"/>
    <x v="6758"/>
    <n v="156.44055722440987"/>
  </r>
  <r>
    <s v="SO6760"/>
    <x v="35"/>
    <s v="Distributor"/>
    <s v="USD"/>
    <x v="10"/>
    <x v="363"/>
    <x v="17"/>
    <n v="8"/>
    <n v="519.71777129173279"/>
    <n v="371.22697949409485"/>
    <x v="6759"/>
    <n v="1187.9263343811035"/>
  </r>
  <r>
    <s v="SO6761"/>
    <x v="140"/>
    <s v="Distributor"/>
    <s v="USD"/>
    <x v="7"/>
    <x v="362"/>
    <x v="35"/>
    <n v="5"/>
    <n v="243.06597965955734"/>
    <n v="173.61855689968382"/>
    <x v="6760"/>
    <n v="347.23711379936753"/>
  </r>
  <r>
    <s v="SO6762"/>
    <x v="33"/>
    <s v="Wholesale"/>
    <s v="USD"/>
    <x v="21"/>
    <x v="105"/>
    <x v="10"/>
    <n v="1"/>
    <n v="619.08184039592743"/>
    <n v="442.20131456851959"/>
    <x v="6761"/>
    <n v="176.88052582740784"/>
  </r>
  <r>
    <s v="SO6763"/>
    <x v="130"/>
    <s v="Wholesale"/>
    <s v="USD"/>
    <x v="15"/>
    <x v="1"/>
    <x v="35"/>
    <n v="3"/>
    <n v="445.79030066728592"/>
    <n v="318.42164333377565"/>
    <x v="6762"/>
    <n v="382.10597200053076"/>
  </r>
  <r>
    <s v="SO6764"/>
    <x v="116"/>
    <s v="Online"/>
    <s v="USD"/>
    <x v="9"/>
    <x v="278"/>
    <x v="10"/>
    <n v="2"/>
    <n v="324.5842924118042"/>
    <n v="231.84592315128873"/>
    <x v="6763"/>
    <n v="185.47673852103094"/>
  </r>
  <r>
    <s v="SO6765"/>
    <x v="98"/>
    <s v="In-Store"/>
    <s v="USD"/>
    <x v="24"/>
    <x v="323"/>
    <x v="34"/>
    <n v="3"/>
    <n v="450.88169950246811"/>
    <n v="322.05835678747724"/>
    <x v="6764"/>
    <n v="386.47002814497262"/>
  </r>
  <r>
    <s v="SO6766"/>
    <x v="143"/>
    <s v="Online"/>
    <s v="USD"/>
    <x v="2"/>
    <x v="138"/>
    <x v="22"/>
    <n v="2"/>
    <n v="251.63883125782013"/>
    <n v="179.74202232701438"/>
    <x v="6765"/>
    <n v="143.79361786161149"/>
  </r>
  <r>
    <s v="SO6767"/>
    <x v="48"/>
    <s v="In-Store"/>
    <s v="USD"/>
    <x v="0"/>
    <x v="2"/>
    <x v="42"/>
    <n v="7"/>
    <n v="404.35687690973282"/>
    <n v="288.8263406498092"/>
    <x v="6766"/>
    <n v="808.71375381946541"/>
  </r>
  <r>
    <s v="SO6768"/>
    <x v="95"/>
    <s v="Wholesale"/>
    <s v="USD"/>
    <x v="9"/>
    <x v="307"/>
    <x v="14"/>
    <n v="3"/>
    <n v="498.4219172000885"/>
    <n v="356.01565514292037"/>
    <x v="6767"/>
    <n v="427.21878617150446"/>
  </r>
  <r>
    <s v="SO6769"/>
    <x v="74"/>
    <s v="In-Store"/>
    <s v="USD"/>
    <x v="1"/>
    <x v="231"/>
    <x v="10"/>
    <n v="10"/>
    <n v="407.0067645907402"/>
    <n v="290.71911756481444"/>
    <x v="6768"/>
    <n v="1162.8764702592575"/>
  </r>
  <r>
    <s v="SO6770"/>
    <x v="145"/>
    <s v="Wholesale"/>
    <s v="USD"/>
    <x v="9"/>
    <x v="213"/>
    <x v="34"/>
    <n v="2"/>
    <n v="578.59981763362885"/>
    <n v="413.28558402402064"/>
    <x v="6769"/>
    <n v="330.62846721921642"/>
  </r>
  <r>
    <s v="SO6771"/>
    <x v="97"/>
    <s v="Distributor"/>
    <s v="USD"/>
    <x v="2"/>
    <x v="205"/>
    <x v="16"/>
    <n v="2"/>
    <n v="465.71537286043167"/>
    <n v="332.65383775745124"/>
    <x v="6770"/>
    <n v="266.12307020596086"/>
  </r>
  <r>
    <s v="SO6772"/>
    <x v="20"/>
    <s v="Distributor"/>
    <s v="USD"/>
    <x v="12"/>
    <x v="332"/>
    <x v="19"/>
    <n v="6"/>
    <n v="318.87206411361694"/>
    <n v="227.76576008115498"/>
    <x v="6771"/>
    <n v="546.63782419477184"/>
  </r>
  <r>
    <s v="SO6773"/>
    <x v="35"/>
    <s v="Online"/>
    <s v="USD"/>
    <x v="13"/>
    <x v="184"/>
    <x v="12"/>
    <n v="1"/>
    <n v="556.32941955327988"/>
    <n v="397.37815682377135"/>
    <x v="6772"/>
    <n v="158.95126272950853"/>
  </r>
  <r>
    <s v="SO6774"/>
    <x v="5"/>
    <s v="Wholesale"/>
    <s v="USD"/>
    <x v="12"/>
    <x v="249"/>
    <x v="33"/>
    <n v="3"/>
    <n v="421.86256563663483"/>
    <n v="301.33040402616774"/>
    <x v="6773"/>
    <n v="361.59648483140131"/>
  </r>
  <r>
    <s v="SO6775"/>
    <x v="149"/>
    <s v="Distributor"/>
    <s v="USD"/>
    <x v="8"/>
    <x v="363"/>
    <x v="19"/>
    <n v="3"/>
    <n v="187.48499017953873"/>
    <n v="133.91785012824195"/>
    <x v="6774"/>
    <n v="160.70142015389035"/>
  </r>
  <r>
    <s v="SO6776"/>
    <x v="71"/>
    <s v="In-Store"/>
    <s v="USD"/>
    <x v="25"/>
    <x v="202"/>
    <x v="8"/>
    <n v="2"/>
    <n v="518.13962817192078"/>
    <n v="370.09973440851485"/>
    <x v="6775"/>
    <n v="296.07978752681186"/>
  </r>
  <r>
    <s v="SO6777"/>
    <x v="22"/>
    <s v="Online"/>
    <s v="USD"/>
    <x v="6"/>
    <x v="312"/>
    <x v="38"/>
    <n v="5"/>
    <n v="487.04747933149338"/>
    <n v="347.89105666535244"/>
    <x v="6776"/>
    <n v="695.78211333070476"/>
  </r>
  <r>
    <s v="SO6778"/>
    <x v="70"/>
    <s v="In-Store"/>
    <s v="USD"/>
    <x v="12"/>
    <x v="206"/>
    <x v="46"/>
    <n v="9"/>
    <n v="171.39613044261932"/>
    <n v="122.42580745901381"/>
    <x v="6777"/>
    <n v="440.73290685244956"/>
  </r>
  <r>
    <s v="SO6779"/>
    <x v="135"/>
    <s v="Distributor"/>
    <s v="USD"/>
    <x v="20"/>
    <x v="149"/>
    <x v="28"/>
    <n v="8"/>
    <n v="435.07106333971024"/>
    <n v="310.76504524265016"/>
    <x v="6778"/>
    <n v="994.4481447764806"/>
  </r>
  <r>
    <s v="SO6780"/>
    <x v="140"/>
    <s v="Wholesale"/>
    <s v="USD"/>
    <x v="9"/>
    <x v="235"/>
    <x v="4"/>
    <n v="8"/>
    <n v="410.07110595703125"/>
    <n v="292.90793282645092"/>
    <x v="6779"/>
    <n v="937.30538504464266"/>
  </r>
  <r>
    <s v="SO6781"/>
    <x v="91"/>
    <s v="Distributor"/>
    <s v="USD"/>
    <x v="9"/>
    <x v="249"/>
    <x v="39"/>
    <n v="7"/>
    <n v="535.43395417928696"/>
    <n v="382.4528244137764"/>
    <x v="6780"/>
    <n v="1070.8679083585739"/>
  </r>
  <r>
    <s v="SO6782"/>
    <x v="25"/>
    <s v="In-Store"/>
    <s v="USD"/>
    <x v="10"/>
    <x v="169"/>
    <x v="11"/>
    <n v="2"/>
    <n v="477.94398128986359"/>
    <n v="341.38855806418832"/>
    <x v="6781"/>
    <n v="273.11084645135054"/>
  </r>
  <r>
    <s v="SO6783"/>
    <x v="79"/>
    <s v="Distributor"/>
    <s v="USD"/>
    <x v="12"/>
    <x v="315"/>
    <x v="6"/>
    <n v="4"/>
    <n v="289.55568462610245"/>
    <n v="206.82548901864462"/>
    <x v="6782"/>
    <n v="330.92078242983132"/>
  </r>
  <r>
    <s v="SO6784"/>
    <x v="46"/>
    <s v="In-Store"/>
    <s v="USD"/>
    <x v="3"/>
    <x v="294"/>
    <x v="34"/>
    <n v="9"/>
    <n v="152.48272061347961"/>
    <n v="108.9162290096283"/>
    <x v="6783"/>
    <n v="392.09842443466187"/>
  </r>
  <r>
    <s v="SO6785"/>
    <x v="59"/>
    <s v="Distributor"/>
    <s v="USD"/>
    <x v="7"/>
    <x v="70"/>
    <x v="42"/>
    <n v="1"/>
    <n v="509.85267466306686"/>
    <n v="364.18048190219065"/>
    <x v="6784"/>
    <n v="145.67219276087621"/>
  </r>
  <r>
    <s v="SO6786"/>
    <x v="49"/>
    <s v="In-Store"/>
    <s v="USD"/>
    <x v="4"/>
    <x v="93"/>
    <x v="26"/>
    <n v="5"/>
    <n v="569.97712647914886"/>
    <n v="407.12651891367778"/>
    <x v="6785"/>
    <n v="814.25303782735546"/>
  </r>
  <r>
    <s v="SO6787"/>
    <x v="136"/>
    <s v="Online"/>
    <s v="USD"/>
    <x v="12"/>
    <x v="161"/>
    <x v="5"/>
    <n v="1"/>
    <n v="593.83832913637161"/>
    <n v="424.17023509740829"/>
    <x v="6786"/>
    <n v="169.66809403896332"/>
  </r>
  <r>
    <s v="SO6788"/>
    <x v="104"/>
    <s v="In-Store"/>
    <s v="USD"/>
    <x v="24"/>
    <x v="155"/>
    <x v="7"/>
    <n v="3"/>
    <n v="629.73854684829712"/>
    <n v="449.81324774878368"/>
    <x v="6787"/>
    <n v="539.77589729854026"/>
  </r>
  <r>
    <s v="SO6789"/>
    <x v="83"/>
    <s v="Distributor"/>
    <s v="USD"/>
    <x v="16"/>
    <x v="347"/>
    <x v="15"/>
    <n v="3"/>
    <n v="544.02391666173935"/>
    <n v="388.58851190124244"/>
    <x v="6788"/>
    <n v="466.30621428149061"/>
  </r>
  <r>
    <s v="SO6790"/>
    <x v="7"/>
    <s v="Wholesale"/>
    <s v="USD"/>
    <x v="2"/>
    <x v="275"/>
    <x v="46"/>
    <n v="4"/>
    <n v="202.89723837375641"/>
    <n v="144.92659883839744"/>
    <x v="6789"/>
    <n v="231.88255814143588"/>
  </r>
  <r>
    <s v="SO6791"/>
    <x v="93"/>
    <s v="In-Store"/>
    <s v="USD"/>
    <x v="20"/>
    <x v="35"/>
    <x v="33"/>
    <n v="3"/>
    <n v="610.02647978067398"/>
    <n v="435.73319984333858"/>
    <x v="6790"/>
    <n v="522.87983981200614"/>
  </r>
  <r>
    <s v="SO6792"/>
    <x v="146"/>
    <s v="In-Store"/>
    <s v="USD"/>
    <x v="4"/>
    <x v="22"/>
    <x v="28"/>
    <n v="8"/>
    <n v="454.57863593101501"/>
    <n v="324.69902566501077"/>
    <x v="6791"/>
    <n v="1039.036882128034"/>
  </r>
  <r>
    <s v="SO6793"/>
    <x v="61"/>
    <s v="Wholesale"/>
    <s v="USD"/>
    <x v="11"/>
    <x v="256"/>
    <x v="44"/>
    <n v="2"/>
    <n v="572.54002636671066"/>
    <n v="408.95716169050763"/>
    <x v="6792"/>
    <n v="327.16572935240606"/>
  </r>
  <r>
    <s v="SO6794"/>
    <x v="5"/>
    <s v="In-Store"/>
    <s v="USD"/>
    <x v="3"/>
    <x v="85"/>
    <x v="18"/>
    <n v="6"/>
    <n v="230.48977839946747"/>
    <n v="164.63555599961964"/>
    <x v="6793"/>
    <n v="395.12533439908702"/>
  </r>
  <r>
    <s v="SO6795"/>
    <x v="19"/>
    <s v="In-Store"/>
    <s v="USD"/>
    <x v="12"/>
    <x v="34"/>
    <x v="9"/>
    <n v="5"/>
    <n v="313.0762522816658"/>
    <n v="223.62589448690414"/>
    <x v="6794"/>
    <n v="447.25178897380829"/>
  </r>
  <r>
    <s v="SO6796"/>
    <x v="106"/>
    <s v="Distributor"/>
    <s v="USD"/>
    <x v="18"/>
    <x v="25"/>
    <x v="31"/>
    <n v="6"/>
    <n v="610.19714069366455"/>
    <n v="435.85510049547469"/>
    <x v="6795"/>
    <n v="1046.0522411891393"/>
  </r>
  <r>
    <s v="SO6797"/>
    <x v="95"/>
    <s v="In-Store"/>
    <s v="USD"/>
    <x v="0"/>
    <x v="150"/>
    <x v="40"/>
    <n v="8"/>
    <n v="432.63104528188705"/>
    <n v="309.02217520134792"/>
    <x v="6796"/>
    <n v="988.87096064431307"/>
  </r>
  <r>
    <s v="SO6798"/>
    <x v="129"/>
    <s v="In-Store"/>
    <s v="USD"/>
    <x v="20"/>
    <x v="66"/>
    <x v="14"/>
    <n v="9"/>
    <n v="295.62712204456329"/>
    <n v="211.16223003183094"/>
    <x v="6797"/>
    <n v="760.18402811459123"/>
  </r>
  <r>
    <s v="SO6799"/>
    <x v="72"/>
    <s v="Wholesale"/>
    <s v="USD"/>
    <x v="9"/>
    <x v="273"/>
    <x v="6"/>
    <n v="9"/>
    <n v="304.68302017450333"/>
    <n v="217.63072869607382"/>
    <x v="6798"/>
    <n v="783.4706233058655"/>
  </r>
  <r>
    <s v="SO6800"/>
    <x v="77"/>
    <s v="Wholesale"/>
    <s v="USD"/>
    <x v="0"/>
    <x v="276"/>
    <x v="40"/>
    <n v="8"/>
    <n v="199.57044053077698"/>
    <n v="142.5503146648407"/>
    <x v="6799"/>
    <n v="456.16100692749023"/>
  </r>
  <r>
    <s v="SO6801"/>
    <x v="1"/>
    <s v="Distributor"/>
    <s v="USD"/>
    <x v="7"/>
    <x v="124"/>
    <x v="2"/>
    <n v="5"/>
    <n v="592.18033522367477"/>
    <n v="422.98595373119628"/>
    <x v="6800"/>
    <n v="845.97190746239266"/>
  </r>
  <r>
    <s v="SO6802"/>
    <x v="107"/>
    <s v="Online"/>
    <s v="USD"/>
    <x v="8"/>
    <x v="239"/>
    <x v="2"/>
    <n v="1"/>
    <n v="153.22168385982513"/>
    <n v="109.4440598998751"/>
    <x v="6801"/>
    <n v="43.777623959950034"/>
  </r>
  <r>
    <s v="SO6803"/>
    <x v="143"/>
    <s v="Online"/>
    <s v="USD"/>
    <x v="23"/>
    <x v="84"/>
    <x v="34"/>
    <n v="9"/>
    <n v="349.4220398068428"/>
    <n v="249.58717129060202"/>
    <x v="6802"/>
    <n v="898.51381664616702"/>
  </r>
  <r>
    <s v="SO6804"/>
    <x v="44"/>
    <s v="Distributor"/>
    <s v="USD"/>
    <x v="15"/>
    <x v="185"/>
    <x v="45"/>
    <n v="1"/>
    <n v="336.03526639938354"/>
    <n v="240.02519028527396"/>
    <x v="6803"/>
    <n v="96.01007611410958"/>
  </r>
  <r>
    <s v="SO6805"/>
    <x v="116"/>
    <s v="In-Store"/>
    <s v="USD"/>
    <x v="6"/>
    <x v="309"/>
    <x v="36"/>
    <n v="9"/>
    <n v="497.99020332098007"/>
    <n v="355.70728808641434"/>
    <x v="6804"/>
    <n v="1280.5462371110916"/>
  </r>
  <r>
    <s v="SO6806"/>
    <x v="138"/>
    <s v="Distributor"/>
    <s v="USD"/>
    <x v="14"/>
    <x v="78"/>
    <x v="45"/>
    <n v="4"/>
    <n v="617.42904245853424"/>
    <n v="441.02074461323878"/>
    <x v="6805"/>
    <n v="705.63319138118186"/>
  </r>
  <r>
    <s v="SO6807"/>
    <x v="27"/>
    <s v="Online"/>
    <s v="USD"/>
    <x v="20"/>
    <x v="124"/>
    <x v="12"/>
    <n v="10"/>
    <n v="541.13907533884048"/>
    <n v="386.52791095631466"/>
    <x v="6806"/>
    <n v="1546.1116438252584"/>
  </r>
  <r>
    <s v="SO6808"/>
    <x v="25"/>
    <s v="In-Store"/>
    <s v="USD"/>
    <x v="5"/>
    <x v="116"/>
    <x v="14"/>
    <n v="7"/>
    <n v="644.1168258190155"/>
    <n v="460.08344701358254"/>
    <x v="6807"/>
    <n v="1288.2336516380306"/>
  </r>
  <r>
    <s v="SO6809"/>
    <x v="32"/>
    <s v="Wholesale"/>
    <s v="USD"/>
    <x v="12"/>
    <x v="66"/>
    <x v="42"/>
    <n v="2"/>
    <n v="556.2975270152092"/>
    <n v="397.35537643943519"/>
    <x v="6808"/>
    <n v="317.88430115154802"/>
  </r>
  <r>
    <s v="SO6810"/>
    <x v="73"/>
    <s v="Distributor"/>
    <s v="USD"/>
    <x v="22"/>
    <x v="328"/>
    <x v="11"/>
    <n v="4"/>
    <n v="626.10106551647186"/>
    <n v="447.21504679747994"/>
    <x v="6809"/>
    <n v="715.54407487596768"/>
  </r>
  <r>
    <s v="SO6811"/>
    <x v="115"/>
    <s v="Online"/>
    <s v="USD"/>
    <x v="20"/>
    <x v="240"/>
    <x v="23"/>
    <n v="8"/>
    <n v="590.59102374315262"/>
    <n v="421.85073124510905"/>
    <x v="6810"/>
    <n v="1349.9223399843486"/>
  </r>
  <r>
    <s v="SO6812"/>
    <x v="139"/>
    <s v="Online"/>
    <s v="USD"/>
    <x v="0"/>
    <x v="311"/>
    <x v="13"/>
    <n v="1"/>
    <n v="394.6069278717041"/>
    <n v="281.86209133693154"/>
    <x v="6811"/>
    <n v="112.74483653477256"/>
  </r>
  <r>
    <s v="SO6813"/>
    <x v="19"/>
    <s v="Distributor"/>
    <s v="USD"/>
    <x v="15"/>
    <x v="157"/>
    <x v="40"/>
    <n v="5"/>
    <n v="230.5393790602684"/>
    <n v="164.67098504304886"/>
    <x v="6812"/>
    <n v="329.34197008609772"/>
  </r>
  <r>
    <s v="SO6814"/>
    <x v="105"/>
    <s v="Wholesale"/>
    <s v="USD"/>
    <x v="15"/>
    <x v="130"/>
    <x v="3"/>
    <n v="3"/>
    <n v="442.48903477191925"/>
    <n v="316.0635962656566"/>
    <x v="6813"/>
    <n v="379.2763155187879"/>
  </r>
  <r>
    <s v="SO6815"/>
    <x v="89"/>
    <s v="Distributor"/>
    <s v="USD"/>
    <x v="12"/>
    <x v="322"/>
    <x v="26"/>
    <n v="2"/>
    <n v="240.33653980493546"/>
    <n v="171.66895700352535"/>
    <x v="6814"/>
    <n v="137.33516560282021"/>
  </r>
  <r>
    <s v="SO6816"/>
    <x v="115"/>
    <s v="Wholesale"/>
    <s v="USD"/>
    <x v="12"/>
    <x v="91"/>
    <x v="16"/>
    <n v="8"/>
    <n v="265.89210820198059"/>
    <n v="189.92293442998616"/>
    <x v="6815"/>
    <n v="607.75339017595547"/>
  </r>
  <r>
    <s v="SO6817"/>
    <x v="5"/>
    <s v="Online"/>
    <s v="USD"/>
    <x v="8"/>
    <x v="348"/>
    <x v="42"/>
    <n v="9"/>
    <n v="272.36865252256393"/>
    <n v="194.5490375161171"/>
    <x v="6816"/>
    <n v="700.37653505802155"/>
  </r>
  <r>
    <s v="SO6818"/>
    <x v="30"/>
    <s v="Distributor"/>
    <s v="USD"/>
    <x v="21"/>
    <x v="273"/>
    <x v="28"/>
    <n v="9"/>
    <n v="473.19677102565765"/>
    <n v="337.9976935897555"/>
    <x v="6817"/>
    <n v="1216.7916969231192"/>
  </r>
  <r>
    <s v="SO6819"/>
    <x v="39"/>
    <s v="Wholesale"/>
    <s v="USD"/>
    <x v="16"/>
    <x v="47"/>
    <x v="13"/>
    <n v="2"/>
    <n v="305.87666112184525"/>
    <n v="218.48332937274662"/>
    <x v="6818"/>
    <n v="174.78666349819724"/>
  </r>
  <r>
    <s v="SO6820"/>
    <x v="145"/>
    <s v="In-Store"/>
    <s v="USD"/>
    <x v="15"/>
    <x v="177"/>
    <x v="19"/>
    <n v="9"/>
    <n v="222.53175401687622"/>
    <n v="158.9512528691973"/>
    <x v="6819"/>
    <n v="572.22451032911022"/>
  </r>
  <r>
    <s v="SO6821"/>
    <x v="84"/>
    <s v="In-Store"/>
    <s v="USD"/>
    <x v="2"/>
    <x v="258"/>
    <x v="16"/>
    <n v="5"/>
    <n v="568.91968578100204"/>
    <n v="406.37120412928721"/>
    <x v="6820"/>
    <n v="812.74240825857419"/>
  </r>
  <r>
    <s v="SO6822"/>
    <x v="35"/>
    <s v="Distributor"/>
    <s v="USD"/>
    <x v="22"/>
    <x v="15"/>
    <x v="37"/>
    <n v="1"/>
    <n v="211.38375914096832"/>
    <n v="150.98839938640594"/>
    <x v="6821"/>
    <n v="60.395359754562378"/>
  </r>
  <r>
    <s v="SO6823"/>
    <x v="23"/>
    <s v="Wholesale"/>
    <s v="USD"/>
    <x v="7"/>
    <x v="363"/>
    <x v="11"/>
    <n v="7"/>
    <n v="335.04543310403824"/>
    <n v="239.31816650288448"/>
    <x v="6822"/>
    <n v="670.09086620807625"/>
  </r>
  <r>
    <s v="SO6824"/>
    <x v="45"/>
    <s v="Distributor"/>
    <s v="USD"/>
    <x v="20"/>
    <x v="141"/>
    <x v="41"/>
    <n v="3"/>
    <n v="525.08622908592224"/>
    <n v="375.06159220423018"/>
    <x v="6823"/>
    <n v="450.07391064507624"/>
  </r>
  <r>
    <s v="SO6825"/>
    <x v="53"/>
    <s v="Distributor"/>
    <s v="USD"/>
    <x v="9"/>
    <x v="166"/>
    <x v="6"/>
    <n v="4"/>
    <n v="620.32388752698898"/>
    <n v="443.08849109070644"/>
    <x v="6824"/>
    <n v="708.94158574513017"/>
  </r>
  <r>
    <s v="SO6826"/>
    <x v="100"/>
    <s v="In-Store"/>
    <s v="USD"/>
    <x v="12"/>
    <x v="352"/>
    <x v="20"/>
    <n v="6"/>
    <n v="311.21827304363251"/>
    <n v="222.29876645973752"/>
    <x v="6825"/>
    <n v="533.51703950336992"/>
  </r>
  <r>
    <s v="SO6827"/>
    <x v="125"/>
    <s v="Wholesale"/>
    <s v="USD"/>
    <x v="20"/>
    <x v="359"/>
    <x v="27"/>
    <n v="5"/>
    <n v="400.65053397417068"/>
    <n v="286.17895283869336"/>
    <x v="6826"/>
    <n v="572.3579056773865"/>
  </r>
  <r>
    <s v="SO6828"/>
    <x v="19"/>
    <s v="Online"/>
    <s v="USD"/>
    <x v="5"/>
    <x v="262"/>
    <x v="16"/>
    <n v="8"/>
    <n v="360.1949987411499"/>
    <n v="257.28214195796426"/>
    <x v="6827"/>
    <n v="823.30285426548517"/>
  </r>
  <r>
    <s v="SO6829"/>
    <x v="98"/>
    <s v="Wholesale"/>
    <s v="USD"/>
    <x v="21"/>
    <x v="67"/>
    <x v="26"/>
    <n v="5"/>
    <n v="643.475361764431"/>
    <n v="459.62525840316505"/>
    <x v="6828"/>
    <n v="919.25051680632987"/>
  </r>
  <r>
    <s v="SO6830"/>
    <x v="23"/>
    <s v="Online"/>
    <s v="USD"/>
    <x v="2"/>
    <x v="269"/>
    <x v="29"/>
    <n v="5"/>
    <n v="278.58050072193146"/>
    <n v="198.98607194423676"/>
    <x v="6829"/>
    <n v="397.97214388847351"/>
  </r>
  <r>
    <s v="SO6831"/>
    <x v="80"/>
    <s v="Distributor"/>
    <s v="USD"/>
    <x v="16"/>
    <x v="248"/>
    <x v="14"/>
    <n v="6"/>
    <n v="513.36389976739883"/>
    <n v="366.68849983385633"/>
    <x v="6830"/>
    <n v="880.05239960125527"/>
  </r>
  <r>
    <s v="SO6832"/>
    <x v="25"/>
    <s v="Wholesale"/>
    <s v="USD"/>
    <x v="14"/>
    <x v="38"/>
    <x v="37"/>
    <n v="9"/>
    <n v="603.90475487709045"/>
    <n v="431.36053919792175"/>
    <x v="6831"/>
    <n v="1552.8979411125183"/>
  </r>
  <r>
    <s v="SO6833"/>
    <x v="139"/>
    <s v="Wholesale"/>
    <s v="USD"/>
    <x v="12"/>
    <x v="305"/>
    <x v="20"/>
    <n v="2"/>
    <n v="296.04653280973434"/>
    <n v="211.46180914981025"/>
    <x v="6832"/>
    <n v="169.16944731984819"/>
  </r>
  <r>
    <s v="SO6834"/>
    <x v="21"/>
    <s v="Distributor"/>
    <s v="USD"/>
    <x v="21"/>
    <x v="120"/>
    <x v="26"/>
    <n v="7"/>
    <n v="295.01566922664642"/>
    <n v="210.72547801903318"/>
    <x v="6833"/>
    <n v="590.03133845329285"/>
  </r>
  <r>
    <s v="SO6835"/>
    <x v="53"/>
    <s v="In-Store"/>
    <s v="USD"/>
    <x v="2"/>
    <x v="182"/>
    <x v="39"/>
    <n v="8"/>
    <n v="159.86234933137894"/>
    <n v="114.18739237955639"/>
    <x v="6834"/>
    <n v="365.39965561458041"/>
  </r>
  <r>
    <s v="SO6836"/>
    <x v="27"/>
    <s v="Wholesale"/>
    <s v="USD"/>
    <x v="0"/>
    <x v="66"/>
    <x v="45"/>
    <n v="10"/>
    <n v="197.24754095077515"/>
    <n v="140.89110067912512"/>
    <x v="6835"/>
    <n v="563.56440271650035"/>
  </r>
  <r>
    <s v="SO6837"/>
    <x v="73"/>
    <s v="In-Store"/>
    <s v="USD"/>
    <x v="14"/>
    <x v="45"/>
    <x v="11"/>
    <n v="4"/>
    <n v="531.75377029180527"/>
    <n v="379.82412163700377"/>
    <x v="6836"/>
    <n v="607.71859461920599"/>
  </r>
  <r>
    <s v="SO6838"/>
    <x v="27"/>
    <s v="Distributor"/>
    <s v="USD"/>
    <x v="9"/>
    <x v="337"/>
    <x v="16"/>
    <n v="3"/>
    <n v="160.93716967105865"/>
    <n v="114.95512119361334"/>
    <x v="6837"/>
    <n v="137.94614543233592"/>
  </r>
  <r>
    <s v="SO6839"/>
    <x v="63"/>
    <s v="Distributor"/>
    <s v="USD"/>
    <x v="2"/>
    <x v="32"/>
    <x v="29"/>
    <n v="8"/>
    <n v="471.21820932626724"/>
    <n v="336.58443523304805"/>
    <x v="6838"/>
    <n v="1077.0701927457535"/>
  </r>
  <r>
    <s v="SO6840"/>
    <x v="140"/>
    <s v="Online"/>
    <s v="USD"/>
    <x v="23"/>
    <x v="32"/>
    <x v="11"/>
    <n v="2"/>
    <n v="162.06887698173523"/>
    <n v="115.76348355838232"/>
    <x v="6839"/>
    <n v="92.610786846705821"/>
  </r>
  <r>
    <s v="SO6841"/>
    <x v="89"/>
    <s v="In-Store"/>
    <s v="USD"/>
    <x v="5"/>
    <x v="164"/>
    <x v="20"/>
    <n v="9"/>
    <n v="570.87301415205002"/>
    <n v="407.76643868003578"/>
    <x v="6840"/>
    <n v="1467.9591792481283"/>
  </r>
  <r>
    <s v="SO6842"/>
    <x v="44"/>
    <s v="In-Store"/>
    <s v="USD"/>
    <x v="21"/>
    <x v="75"/>
    <x v="18"/>
    <n v="9"/>
    <n v="368.0796822309494"/>
    <n v="262.91405873639246"/>
    <x v="6841"/>
    <n v="946.49061145101223"/>
  </r>
  <r>
    <s v="SO6843"/>
    <x v="60"/>
    <s v="Wholesale"/>
    <s v="USD"/>
    <x v="9"/>
    <x v="5"/>
    <x v="12"/>
    <n v="6"/>
    <n v="504.53993922472"/>
    <n v="360.38567087480004"/>
    <x v="6842"/>
    <n v="864.92561009951987"/>
  </r>
  <r>
    <s v="SO6844"/>
    <x v="66"/>
    <s v="In-Store"/>
    <s v="USD"/>
    <x v="2"/>
    <x v="239"/>
    <x v="40"/>
    <n v="8"/>
    <n v="227.10588455200195"/>
    <n v="162.21848896571569"/>
    <x v="6843"/>
    <n v="519.09916469029008"/>
  </r>
  <r>
    <s v="SO6845"/>
    <x v="7"/>
    <s v="In-Store"/>
    <s v="USD"/>
    <x v="11"/>
    <x v="71"/>
    <x v="20"/>
    <n v="10"/>
    <n v="507.00539964437485"/>
    <n v="362.14671403169632"/>
    <x v="6844"/>
    <n v="1448.5868561267853"/>
  </r>
  <r>
    <s v="SO6846"/>
    <x v="131"/>
    <s v="In-Store"/>
    <s v="USD"/>
    <x v="2"/>
    <x v="164"/>
    <x v="22"/>
    <n v="1"/>
    <n v="291.20230114459991"/>
    <n v="208.00164367471424"/>
    <x v="6845"/>
    <n v="83.20065746988567"/>
  </r>
  <r>
    <s v="SO6847"/>
    <x v="78"/>
    <s v="Wholesale"/>
    <s v="USD"/>
    <x v="19"/>
    <x v="243"/>
    <x v="35"/>
    <n v="8"/>
    <n v="162.86275631189346"/>
    <n v="116.33054022278105"/>
    <x v="6846"/>
    <n v="372.25772871289928"/>
  </r>
  <r>
    <s v="SO6848"/>
    <x v="98"/>
    <s v="Distributor"/>
    <s v="USD"/>
    <x v="2"/>
    <x v="215"/>
    <x v="1"/>
    <n v="4"/>
    <n v="589.31541180610657"/>
    <n v="420.93957986150474"/>
    <x v="6847"/>
    <n v="673.50332777840731"/>
  </r>
  <r>
    <s v="SO6849"/>
    <x v="125"/>
    <s v="Distributor"/>
    <s v="USD"/>
    <x v="16"/>
    <x v="248"/>
    <x v="35"/>
    <n v="8"/>
    <n v="532.092882335186"/>
    <n v="380.06634452513288"/>
    <x v="6848"/>
    <n v="1216.212302480425"/>
  </r>
  <r>
    <s v="SO6850"/>
    <x v="86"/>
    <s v="In-Store"/>
    <s v="USD"/>
    <x v="1"/>
    <x v="113"/>
    <x v="46"/>
    <n v="10"/>
    <n v="513.04165971279144"/>
    <n v="366.4583283662796"/>
    <x v="6849"/>
    <n v="1465.8333134651184"/>
  </r>
  <r>
    <s v="SO6851"/>
    <x v="84"/>
    <s v="Wholesale"/>
    <s v="USD"/>
    <x v="19"/>
    <x v="236"/>
    <x v="20"/>
    <n v="1"/>
    <n v="234.28926068544388"/>
    <n v="167.3494719181742"/>
    <x v="6850"/>
    <n v="66.939788767269675"/>
  </r>
  <r>
    <s v="SO6852"/>
    <x v="121"/>
    <s v="Wholesale"/>
    <s v="USD"/>
    <x v="8"/>
    <x v="178"/>
    <x v="0"/>
    <n v="2"/>
    <n v="293.45215845108032"/>
    <n v="209.60868460791454"/>
    <x v="6851"/>
    <n v="167.68694768633156"/>
  </r>
  <r>
    <s v="SO6853"/>
    <x v="44"/>
    <s v="In-Store"/>
    <s v="USD"/>
    <x v="14"/>
    <x v="112"/>
    <x v="16"/>
    <n v="8"/>
    <n v="286.68386310338974"/>
    <n v="204.7741879309927"/>
    <x v="6852"/>
    <n v="655.27740137917635"/>
  </r>
  <r>
    <s v="SO6854"/>
    <x v="70"/>
    <s v="Wholesale"/>
    <s v="USD"/>
    <x v="12"/>
    <x v="324"/>
    <x v="29"/>
    <n v="10"/>
    <n v="264.51505529880524"/>
    <n v="188.93932521343231"/>
    <x v="6853"/>
    <n v="755.75730085372925"/>
  </r>
  <r>
    <s v="SO6855"/>
    <x v="121"/>
    <s v="Distributor"/>
    <s v="USD"/>
    <x v="25"/>
    <x v="272"/>
    <x v="8"/>
    <n v="10"/>
    <n v="552.3800602555275"/>
    <n v="394.55718589680538"/>
    <x v="6854"/>
    <n v="1578.2287435872213"/>
  </r>
  <r>
    <s v="SO6856"/>
    <x v="133"/>
    <s v="In-Store"/>
    <s v="USD"/>
    <x v="6"/>
    <x v="306"/>
    <x v="0"/>
    <n v="4"/>
    <n v="245.89680075645447"/>
    <n v="175.64057196889607"/>
    <x v="6855"/>
    <n v="281.0249151502336"/>
  </r>
  <r>
    <s v="SO6857"/>
    <x v="87"/>
    <s v="Wholesale"/>
    <s v="USD"/>
    <x v="14"/>
    <x v="50"/>
    <x v="1"/>
    <n v="1"/>
    <n v="339.4488131403923"/>
    <n v="242.46343795742308"/>
    <x v="6856"/>
    <n v="96.985375182969221"/>
  </r>
  <r>
    <s v="SO6858"/>
    <x v="112"/>
    <s v="In-Store"/>
    <s v="USD"/>
    <x v="1"/>
    <x v="249"/>
    <x v="41"/>
    <n v="3"/>
    <n v="501.17357432842255"/>
    <n v="357.98112452030182"/>
    <x v="6857"/>
    <n v="429.57734942436218"/>
  </r>
  <r>
    <s v="SO6859"/>
    <x v="151"/>
    <s v="Online"/>
    <s v="USD"/>
    <x v="16"/>
    <x v="48"/>
    <x v="22"/>
    <n v="5"/>
    <n v="285.79439574480057"/>
    <n v="204.138854103429"/>
    <x v="6858"/>
    <n v="408.27770820685782"/>
  </r>
  <r>
    <s v="SO6860"/>
    <x v="125"/>
    <s v="In-Store"/>
    <s v="USD"/>
    <x v="15"/>
    <x v="312"/>
    <x v="21"/>
    <n v="3"/>
    <n v="341.73411655426025"/>
    <n v="244.09579753875735"/>
    <x v="6859"/>
    <n v="292.91495704650868"/>
  </r>
  <r>
    <s v="SO6861"/>
    <x v="80"/>
    <s v="Online"/>
    <s v="USD"/>
    <x v="21"/>
    <x v="168"/>
    <x v="43"/>
    <n v="6"/>
    <n v="284.94589895009995"/>
    <n v="203.53278496435712"/>
    <x v="6860"/>
    <n v="488.47868391445695"/>
  </r>
  <r>
    <s v="SO6862"/>
    <x v="143"/>
    <s v="Wholesale"/>
    <s v="USD"/>
    <x v="3"/>
    <x v="181"/>
    <x v="45"/>
    <n v="8"/>
    <n v="591.90521728992462"/>
    <n v="422.78944092137476"/>
    <x v="6861"/>
    <n v="1352.9262109483989"/>
  </r>
  <r>
    <s v="SO6863"/>
    <x v="52"/>
    <s v="Distributor"/>
    <s v="USD"/>
    <x v="18"/>
    <x v="102"/>
    <x v="18"/>
    <n v="5"/>
    <n v="357.18076568841934"/>
    <n v="255.12911834887097"/>
    <x v="6862"/>
    <n v="510.25823669774172"/>
  </r>
  <r>
    <s v="SO6864"/>
    <x v="18"/>
    <s v="In-Store"/>
    <s v="USD"/>
    <x v="0"/>
    <x v="121"/>
    <x v="6"/>
    <n v="7"/>
    <n v="224.08111023902893"/>
    <n v="160.05793588502067"/>
    <x v="6863"/>
    <n v="448.16222047805786"/>
  </r>
  <r>
    <s v="SO6865"/>
    <x v="142"/>
    <s v="Online"/>
    <s v="USD"/>
    <x v="0"/>
    <x v="335"/>
    <x v="42"/>
    <n v="10"/>
    <n v="473.63660734891891"/>
    <n v="338.31186239208495"/>
    <x v="6864"/>
    <n v="1353.2474495683396"/>
  </r>
  <r>
    <s v="SO6866"/>
    <x v="130"/>
    <s v="Wholesale"/>
    <s v="USD"/>
    <x v="18"/>
    <x v="331"/>
    <x v="15"/>
    <n v="3"/>
    <n v="643.88802373409271"/>
    <n v="459.92001695292339"/>
    <x v="6865"/>
    <n v="551.90402034350791"/>
  </r>
  <r>
    <s v="SO6867"/>
    <x v="105"/>
    <s v="In-Store"/>
    <s v="USD"/>
    <x v="16"/>
    <x v="218"/>
    <x v="20"/>
    <n v="2"/>
    <n v="476.31755143404007"/>
    <n v="340.22682245288581"/>
    <x v="6866"/>
    <n v="272.18145796230851"/>
  </r>
  <r>
    <s v="SO6868"/>
    <x v="7"/>
    <s v="In-Store"/>
    <s v="USD"/>
    <x v="6"/>
    <x v="321"/>
    <x v="35"/>
    <n v="10"/>
    <n v="168.66513776779175"/>
    <n v="120.47509840556555"/>
    <x v="6867"/>
    <n v="481.90039362226207"/>
  </r>
  <r>
    <s v="SO6869"/>
    <x v="58"/>
    <s v="In-Store"/>
    <s v="USD"/>
    <x v="13"/>
    <x v="223"/>
    <x v="6"/>
    <n v="2"/>
    <n v="360.15137046575546"/>
    <n v="257.25097890411104"/>
    <x v="6868"/>
    <n v="205.80078312328885"/>
  </r>
  <r>
    <s v="SO6870"/>
    <x v="38"/>
    <s v="Distributor"/>
    <s v="USD"/>
    <x v="5"/>
    <x v="256"/>
    <x v="22"/>
    <n v="7"/>
    <n v="445.79319727420807"/>
    <n v="318.42371233872007"/>
    <x v="6869"/>
    <n v="891.58639454841614"/>
  </r>
  <r>
    <s v="SO6871"/>
    <x v="89"/>
    <s v="Distributor"/>
    <s v="USD"/>
    <x v="10"/>
    <x v="168"/>
    <x v="31"/>
    <n v="3"/>
    <n v="306.503642141819"/>
    <n v="218.93117295844215"/>
    <x v="6870"/>
    <n v="262.71740755013059"/>
  </r>
  <r>
    <s v="SO6872"/>
    <x v="117"/>
    <s v="In-Store"/>
    <s v="USD"/>
    <x v="24"/>
    <x v="251"/>
    <x v="6"/>
    <n v="9"/>
    <n v="590.65203166007996"/>
    <n v="421.89430832862854"/>
    <x v="6871"/>
    <n v="1518.8195099830627"/>
  </r>
  <r>
    <s v="SO6873"/>
    <x v="36"/>
    <s v="Online"/>
    <s v="USD"/>
    <x v="3"/>
    <x v="199"/>
    <x v="7"/>
    <n v="6"/>
    <n v="483.80519074201584"/>
    <n v="345.57513624429703"/>
    <x v="6872"/>
    <n v="829.38032698631287"/>
  </r>
  <r>
    <s v="SO6874"/>
    <x v="67"/>
    <s v="Online"/>
    <s v="USD"/>
    <x v="21"/>
    <x v="118"/>
    <x v="18"/>
    <n v="9"/>
    <n v="540.23823058605194"/>
    <n v="385.88445041860854"/>
    <x v="6873"/>
    <n v="1389.1840215069906"/>
  </r>
  <r>
    <s v="SO6875"/>
    <x v="111"/>
    <s v="In-Store"/>
    <s v="USD"/>
    <x v="18"/>
    <x v="359"/>
    <x v="46"/>
    <n v="6"/>
    <n v="255.19905978441238"/>
    <n v="182.2850427031517"/>
    <x v="6874"/>
    <n v="437.48410248756409"/>
  </r>
  <r>
    <s v="SO6876"/>
    <x v="137"/>
    <s v="Distributor"/>
    <s v="USD"/>
    <x v="15"/>
    <x v="348"/>
    <x v="37"/>
    <n v="6"/>
    <n v="173.7242259979248"/>
    <n v="124.08873285566058"/>
    <x v="6875"/>
    <n v="297.81295885358531"/>
  </r>
  <r>
    <s v="SO6877"/>
    <x v="84"/>
    <s v="In-Store"/>
    <s v="USD"/>
    <x v="6"/>
    <x v="175"/>
    <x v="44"/>
    <n v="8"/>
    <n v="566.36326593160629"/>
    <n v="404.54518995114739"/>
    <x v="6876"/>
    <n v="1294.5446078436712"/>
  </r>
  <r>
    <s v="SO6878"/>
    <x v="76"/>
    <s v="Distributor"/>
    <s v="USD"/>
    <x v="4"/>
    <x v="14"/>
    <x v="28"/>
    <n v="6"/>
    <n v="415.49003040790558"/>
    <n v="296.778593148504"/>
    <x v="6877"/>
    <n v="712.26862355640947"/>
  </r>
  <r>
    <s v="SO6879"/>
    <x v="4"/>
    <s v="Distributor"/>
    <s v="USD"/>
    <x v="4"/>
    <x v="284"/>
    <x v="44"/>
    <n v="9"/>
    <n v="385.91558414697647"/>
    <n v="275.65398867641176"/>
    <x v="6878"/>
    <n v="992.35435923508248"/>
  </r>
  <r>
    <s v="SO6880"/>
    <x v="79"/>
    <s v="Distributor"/>
    <s v="USD"/>
    <x v="5"/>
    <x v="235"/>
    <x v="7"/>
    <n v="7"/>
    <n v="637.40888142585754"/>
    <n v="455.29205816132685"/>
    <x v="6879"/>
    <n v="1274.8177628517151"/>
  </r>
  <r>
    <s v="SO6881"/>
    <x v="115"/>
    <s v="Distributor"/>
    <s v="USD"/>
    <x v="22"/>
    <x v="332"/>
    <x v="40"/>
    <n v="8"/>
    <n v="240.05661410093307"/>
    <n v="171.46901007209507"/>
    <x v="6880"/>
    <n v="548.70083223070401"/>
  </r>
  <r>
    <s v="SO6882"/>
    <x v="64"/>
    <s v="Distributor"/>
    <s v="USD"/>
    <x v="3"/>
    <x v="231"/>
    <x v="40"/>
    <n v="2"/>
    <n v="329.41804254055023"/>
    <n v="235.29860181467876"/>
    <x v="6881"/>
    <n v="188.23888145174294"/>
  </r>
  <r>
    <s v="SO6883"/>
    <x v="134"/>
    <s v="Distributor"/>
    <s v="USD"/>
    <x v="23"/>
    <x v="102"/>
    <x v="41"/>
    <n v="9"/>
    <n v="457.35737782716751"/>
    <n v="326.6838413051197"/>
    <x v="6882"/>
    <n v="1176.0618286984304"/>
  </r>
  <r>
    <s v="SO6884"/>
    <x v="17"/>
    <s v="Distributor"/>
    <s v="USD"/>
    <x v="16"/>
    <x v="292"/>
    <x v="6"/>
    <n v="7"/>
    <n v="607.65601015090942"/>
    <n v="434.04000725064964"/>
    <x v="6883"/>
    <n v="1215.3120203018184"/>
  </r>
  <r>
    <s v="SO6885"/>
    <x v="81"/>
    <s v="In-Store"/>
    <s v="USD"/>
    <x v="4"/>
    <x v="125"/>
    <x v="12"/>
    <n v="5"/>
    <n v="401.84769862890244"/>
    <n v="287.03407044921602"/>
    <x v="6884"/>
    <n v="574.06814089843215"/>
  </r>
  <r>
    <s v="SO6886"/>
    <x v="50"/>
    <s v="Distributor"/>
    <s v="USD"/>
    <x v="10"/>
    <x v="48"/>
    <x v="11"/>
    <n v="8"/>
    <n v="252.69737684726715"/>
    <n v="180.49812631947654"/>
    <x v="6885"/>
    <n v="577.59400422232488"/>
  </r>
  <r>
    <s v="SO6887"/>
    <x v="59"/>
    <s v="In-Store"/>
    <s v="USD"/>
    <x v="2"/>
    <x v="181"/>
    <x v="45"/>
    <n v="9"/>
    <n v="588.81161123514175"/>
    <n v="420.57972231081555"/>
    <x v="6886"/>
    <n v="1514.0870003189357"/>
  </r>
  <r>
    <s v="SO6888"/>
    <x v="60"/>
    <s v="Distributor"/>
    <s v="USD"/>
    <x v="15"/>
    <x v="187"/>
    <x v="34"/>
    <n v="1"/>
    <n v="634.66660094261169"/>
    <n v="453.33328638757979"/>
    <x v="6887"/>
    <n v="181.3333145550319"/>
  </r>
  <r>
    <s v="SO6889"/>
    <x v="95"/>
    <s v="Distributor"/>
    <s v="USD"/>
    <x v="15"/>
    <x v="311"/>
    <x v="35"/>
    <n v="3"/>
    <n v="183.94605320692062"/>
    <n v="131.39003800494331"/>
    <x v="6888"/>
    <n v="157.66804560593198"/>
  </r>
  <r>
    <s v="SO6890"/>
    <x v="73"/>
    <s v="Wholesale"/>
    <s v="USD"/>
    <x v="9"/>
    <x v="233"/>
    <x v="5"/>
    <n v="10"/>
    <n v="440.26193225383759"/>
    <n v="314.47280875274117"/>
    <x v="6889"/>
    <n v="1257.891235010964"/>
  </r>
  <r>
    <s v="SO6891"/>
    <x v="97"/>
    <s v="Distributor"/>
    <s v="USD"/>
    <x v="24"/>
    <x v="89"/>
    <x v="42"/>
    <n v="7"/>
    <n v="547.78908759355545"/>
    <n v="391.27791970968246"/>
    <x v="6890"/>
    <n v="1095.5781751871109"/>
  </r>
  <r>
    <s v="SO6892"/>
    <x v="89"/>
    <s v="Distributor"/>
    <s v="USD"/>
    <x v="10"/>
    <x v="366"/>
    <x v="24"/>
    <n v="5"/>
    <n v="319.97074413299561"/>
    <n v="228.55053152356831"/>
    <x v="6891"/>
    <n v="457.10106304713645"/>
  </r>
  <r>
    <s v="SO6893"/>
    <x v="32"/>
    <s v="Distributor"/>
    <s v="USD"/>
    <x v="5"/>
    <x v="246"/>
    <x v="5"/>
    <n v="7"/>
    <n v="562.57390683889389"/>
    <n v="401.83850488492425"/>
    <x v="6892"/>
    <n v="1125.1478136777873"/>
  </r>
  <r>
    <s v="SO6894"/>
    <x v="103"/>
    <s v="Online"/>
    <s v="USD"/>
    <x v="12"/>
    <x v="69"/>
    <x v="21"/>
    <n v="6"/>
    <n v="625.00752174854279"/>
    <n v="446.43394410610199"/>
    <x v="6893"/>
    <n v="1071.4414658546448"/>
  </r>
  <r>
    <s v="SO6895"/>
    <x v="63"/>
    <s v="Distributor"/>
    <s v="USD"/>
    <x v="6"/>
    <x v="128"/>
    <x v="28"/>
    <n v="3"/>
    <n v="164.91486793756485"/>
    <n v="117.79633424111776"/>
    <x v="6894"/>
    <n v="141.35560108934123"/>
  </r>
  <r>
    <s v="SO6896"/>
    <x v="3"/>
    <s v="Online"/>
    <s v="USD"/>
    <x v="20"/>
    <x v="52"/>
    <x v="44"/>
    <n v="3"/>
    <n v="578.75575661659241"/>
    <n v="413.39696901185175"/>
    <x v="6895"/>
    <n v="496.07636281422197"/>
  </r>
  <r>
    <s v="SO6897"/>
    <x v="9"/>
    <s v="Wholesale"/>
    <s v="USD"/>
    <x v="20"/>
    <x v="295"/>
    <x v="26"/>
    <n v="9"/>
    <n v="576.98180884122849"/>
    <n v="412.1298634580204"/>
    <x v="6896"/>
    <n v="1483.6675084488729"/>
  </r>
  <r>
    <s v="SO6898"/>
    <x v="61"/>
    <s v="Distributor"/>
    <s v="USD"/>
    <x v="11"/>
    <x v="323"/>
    <x v="18"/>
    <n v="10"/>
    <n v="338.744997382164"/>
    <n v="241.96071241583144"/>
    <x v="6897"/>
    <n v="967.84284966332552"/>
  </r>
  <r>
    <s v="SO6899"/>
    <x v="118"/>
    <s v="In-Store"/>
    <s v="USD"/>
    <x v="6"/>
    <x v="69"/>
    <x v="8"/>
    <n v="2"/>
    <n v="375.0688961148262"/>
    <n v="267.906354367733"/>
    <x v="6898"/>
    <n v="214.3250834941864"/>
  </r>
  <r>
    <s v="SO6900"/>
    <x v="52"/>
    <s v="Wholesale"/>
    <s v="USD"/>
    <x v="5"/>
    <x v="19"/>
    <x v="41"/>
    <n v="5"/>
    <n v="516.44430685043335"/>
    <n v="368.88879060745239"/>
    <x v="6899"/>
    <n v="737.77758121490479"/>
  </r>
  <r>
    <s v="SO6901"/>
    <x v="128"/>
    <s v="Wholesale"/>
    <s v="USD"/>
    <x v="12"/>
    <x v="2"/>
    <x v="21"/>
    <n v="7"/>
    <n v="186.71425384283066"/>
    <n v="133.36732417345047"/>
    <x v="6900"/>
    <n v="373.42850768566132"/>
  </r>
  <r>
    <s v="SO6902"/>
    <x v="101"/>
    <s v="Distributor"/>
    <s v="USD"/>
    <x v="4"/>
    <x v="332"/>
    <x v="18"/>
    <n v="4"/>
    <n v="360.40337526798248"/>
    <n v="257.43098233427321"/>
    <x v="6901"/>
    <n v="411.88957173483709"/>
  </r>
  <r>
    <s v="SO6903"/>
    <x v="73"/>
    <s v="In-Store"/>
    <s v="USD"/>
    <x v="24"/>
    <x v="231"/>
    <x v="45"/>
    <n v="2"/>
    <n v="375.77662378549576"/>
    <n v="268.41187413249696"/>
    <x v="6902"/>
    <n v="214.72949930599759"/>
  </r>
  <r>
    <s v="SO6904"/>
    <x v="102"/>
    <s v="In-Store"/>
    <s v="USD"/>
    <x v="22"/>
    <x v="283"/>
    <x v="13"/>
    <n v="6"/>
    <n v="442.52253985404968"/>
    <n v="316.08752846717834"/>
    <x v="6903"/>
    <n v="758.61006832122803"/>
  </r>
  <r>
    <s v="SO6905"/>
    <x v="123"/>
    <s v="Online"/>
    <s v="USD"/>
    <x v="16"/>
    <x v="178"/>
    <x v="17"/>
    <n v="2"/>
    <n v="248.12530678510666"/>
    <n v="177.23236198936192"/>
    <x v="6904"/>
    <n v="141.78588959148948"/>
  </r>
  <r>
    <s v="SO6906"/>
    <x v="139"/>
    <s v="In-Store"/>
    <s v="USD"/>
    <x v="6"/>
    <x v="53"/>
    <x v="35"/>
    <n v="5"/>
    <n v="281.48296058177948"/>
    <n v="201.05925755841392"/>
    <x v="6905"/>
    <n v="402.11851511682778"/>
  </r>
  <r>
    <s v="SO6907"/>
    <x v="8"/>
    <s v="Online"/>
    <s v="USD"/>
    <x v="12"/>
    <x v="169"/>
    <x v="31"/>
    <n v="8"/>
    <n v="421.84963542222977"/>
    <n v="301.32116815873559"/>
    <x v="6906"/>
    <n v="964.22773810795343"/>
  </r>
  <r>
    <s v="SO6908"/>
    <x v="55"/>
    <s v="Distributor"/>
    <s v="USD"/>
    <x v="5"/>
    <x v="269"/>
    <x v="10"/>
    <n v="9"/>
    <n v="500.61820220947266"/>
    <n v="357.58443014962336"/>
    <x v="6907"/>
    <n v="1287.3039485386435"/>
  </r>
  <r>
    <s v="SO6909"/>
    <x v="139"/>
    <s v="Online"/>
    <s v="USD"/>
    <x v="18"/>
    <x v="23"/>
    <x v="13"/>
    <n v="3"/>
    <n v="612.14422792196274"/>
    <n v="437.24587708711624"/>
    <x v="6908"/>
    <n v="524.69505250453949"/>
  </r>
  <r>
    <s v="SO6910"/>
    <x v="131"/>
    <s v="In-Store"/>
    <s v="USD"/>
    <x v="19"/>
    <x v="132"/>
    <x v="34"/>
    <n v="4"/>
    <n v="204.75847256183624"/>
    <n v="146.25605182988303"/>
    <x v="6909"/>
    <n v="234.00968292781283"/>
  </r>
  <r>
    <s v="SO6911"/>
    <x v="38"/>
    <s v="Wholesale"/>
    <s v="USD"/>
    <x v="17"/>
    <x v="110"/>
    <x v="12"/>
    <n v="2"/>
    <n v="236.27627331018448"/>
    <n v="168.76876665013179"/>
    <x v="6910"/>
    <n v="135.01501332010537"/>
  </r>
  <r>
    <s v="SO6912"/>
    <x v="113"/>
    <s v="Distributor"/>
    <s v="USD"/>
    <x v="14"/>
    <x v="351"/>
    <x v="7"/>
    <n v="8"/>
    <n v="425.82876706123352"/>
    <n v="304.16340504373824"/>
    <x v="6911"/>
    <n v="973.32289613996227"/>
  </r>
  <r>
    <s v="SO6913"/>
    <x v="85"/>
    <s v="Distributor"/>
    <s v="USD"/>
    <x v="10"/>
    <x v="364"/>
    <x v="20"/>
    <n v="7"/>
    <n v="351.29109781980515"/>
    <n v="250.92221272843227"/>
    <x v="6912"/>
    <n v="702.58219563961006"/>
  </r>
  <r>
    <s v="SO6914"/>
    <x v="124"/>
    <s v="Distributor"/>
    <s v="USD"/>
    <x v="21"/>
    <x v="94"/>
    <x v="11"/>
    <n v="8"/>
    <n v="564.23216950893402"/>
    <n v="403.0229782206672"/>
    <x v="6913"/>
    <n v="1289.6735303061346"/>
  </r>
  <r>
    <s v="SO6915"/>
    <x v="13"/>
    <s v="Online"/>
    <s v="USD"/>
    <x v="25"/>
    <x v="137"/>
    <x v="18"/>
    <n v="10"/>
    <n v="552.36226254701614"/>
    <n v="394.54447324786872"/>
    <x v="6914"/>
    <n v="1578.1778929914744"/>
  </r>
  <r>
    <s v="SO6916"/>
    <x v="43"/>
    <s v="Wholesale"/>
    <s v="USD"/>
    <x v="12"/>
    <x v="253"/>
    <x v="10"/>
    <n v="1"/>
    <n v="429.29955911636353"/>
    <n v="306.64254222597395"/>
    <x v="6915"/>
    <n v="122.65701689038957"/>
  </r>
  <r>
    <s v="SO6917"/>
    <x v="134"/>
    <s v="Online"/>
    <s v="USD"/>
    <x v="14"/>
    <x v="239"/>
    <x v="21"/>
    <n v="1"/>
    <n v="616.94244235754013"/>
    <n v="440.67317311252867"/>
    <x v="6916"/>
    <n v="176.26926924501146"/>
  </r>
  <r>
    <s v="SO6918"/>
    <x v="134"/>
    <s v="Wholesale"/>
    <s v="USD"/>
    <x v="20"/>
    <x v="233"/>
    <x v="1"/>
    <n v="3"/>
    <n v="567.33697378635406"/>
    <n v="405.24069556168149"/>
    <x v="6917"/>
    <n v="486.28883467401783"/>
  </r>
  <r>
    <s v="SO6919"/>
    <x v="129"/>
    <s v="In-Store"/>
    <s v="USD"/>
    <x v="16"/>
    <x v="42"/>
    <x v="33"/>
    <n v="9"/>
    <n v="272.12133604288101"/>
    <n v="194.37238288777218"/>
    <x v="6918"/>
    <n v="699.74057839597958"/>
  </r>
  <r>
    <s v="SO6920"/>
    <x v="15"/>
    <s v="In-Store"/>
    <s v="USD"/>
    <x v="22"/>
    <x v="19"/>
    <x v="14"/>
    <n v="4"/>
    <n v="204.05187964439392"/>
    <n v="145.75134260313851"/>
    <x v="6919"/>
    <n v="233.20214816502164"/>
  </r>
  <r>
    <s v="SO6921"/>
    <x v="72"/>
    <s v="Distributor"/>
    <s v="USD"/>
    <x v="14"/>
    <x v="159"/>
    <x v="31"/>
    <n v="8"/>
    <n v="607.84685772657394"/>
    <n v="434.17632694755287"/>
    <x v="6920"/>
    <n v="1389.3642462321686"/>
  </r>
  <r>
    <s v="SO6922"/>
    <x v="51"/>
    <s v="Online"/>
    <s v="USD"/>
    <x v="21"/>
    <x v="360"/>
    <x v="43"/>
    <n v="1"/>
    <n v="269.38959681987762"/>
    <n v="192.42114058562689"/>
    <x v="6921"/>
    <n v="76.968456234250738"/>
  </r>
  <r>
    <s v="SO6923"/>
    <x v="56"/>
    <s v="In-Store"/>
    <s v="USD"/>
    <x v="16"/>
    <x v="9"/>
    <x v="43"/>
    <n v="2"/>
    <n v="262.91585952043533"/>
    <n v="187.79704251459668"/>
    <x v="6922"/>
    <n v="150.2376340116773"/>
  </r>
  <r>
    <s v="SO6924"/>
    <x v="70"/>
    <s v="Online"/>
    <s v="USD"/>
    <x v="2"/>
    <x v="49"/>
    <x v="19"/>
    <n v="10"/>
    <n v="561.06113147735596"/>
    <n v="400.7579510552543"/>
    <x v="6923"/>
    <n v="1603.0318042210165"/>
  </r>
  <r>
    <s v="SO6925"/>
    <x v="25"/>
    <s v="Online"/>
    <s v="USD"/>
    <x v="16"/>
    <x v="278"/>
    <x v="39"/>
    <n v="1"/>
    <n v="176.89063543081284"/>
    <n v="126.35045387915203"/>
    <x v="6924"/>
    <n v="50.540181551660808"/>
  </r>
  <r>
    <s v="SO6926"/>
    <x v="140"/>
    <s v="Wholesale"/>
    <s v="USD"/>
    <x v="1"/>
    <x v="335"/>
    <x v="1"/>
    <n v="6"/>
    <n v="268.29366409778595"/>
    <n v="191.63833149841855"/>
    <x v="6925"/>
    <n v="459.93199559620439"/>
  </r>
  <r>
    <s v="SO6927"/>
    <x v="145"/>
    <s v="Distributor"/>
    <s v="USD"/>
    <x v="16"/>
    <x v="285"/>
    <x v="46"/>
    <n v="5"/>
    <n v="265.34745651483536"/>
    <n v="189.53389751059669"/>
    <x v="6926"/>
    <n v="379.06779502119332"/>
  </r>
  <r>
    <s v="SO6928"/>
    <x v="35"/>
    <s v="Wholesale"/>
    <s v="USD"/>
    <x v="3"/>
    <x v="30"/>
    <x v="2"/>
    <n v="7"/>
    <n v="180.58494400978088"/>
    <n v="128.98924572127206"/>
    <x v="6927"/>
    <n v="361.16988801956177"/>
  </r>
  <r>
    <s v="SO6929"/>
    <x v="72"/>
    <s v="In-Store"/>
    <s v="USD"/>
    <x v="12"/>
    <x v="13"/>
    <x v="9"/>
    <n v="6"/>
    <n v="559.11338728666306"/>
    <n v="399.36670520475934"/>
    <x v="6928"/>
    <n v="958.48009249142251"/>
  </r>
  <r>
    <s v="SO6930"/>
    <x v="9"/>
    <s v="Distributor"/>
    <s v="USD"/>
    <x v="18"/>
    <x v="260"/>
    <x v="8"/>
    <n v="3"/>
    <n v="522.49284017086029"/>
    <n v="373.20917155061454"/>
    <x v="6929"/>
    <n v="447.85100586073713"/>
  </r>
  <r>
    <s v="SO6931"/>
    <x v="72"/>
    <s v="Wholesale"/>
    <s v="USD"/>
    <x v="6"/>
    <x v="290"/>
    <x v="1"/>
    <n v="8"/>
    <n v="435.39763337373734"/>
    <n v="310.99830955266953"/>
    <x v="6930"/>
    <n v="995.19459056854248"/>
  </r>
  <r>
    <s v="SO6932"/>
    <x v="62"/>
    <s v="Online"/>
    <s v="USD"/>
    <x v="14"/>
    <x v="231"/>
    <x v="17"/>
    <n v="1"/>
    <n v="504.74129819869995"/>
    <n v="360.52949871335716"/>
    <x v="6931"/>
    <n v="144.21179948534279"/>
  </r>
  <r>
    <s v="SO6933"/>
    <x v="17"/>
    <s v="Online"/>
    <s v="USD"/>
    <x v="18"/>
    <x v="84"/>
    <x v="12"/>
    <n v="2"/>
    <n v="214.97367042303085"/>
    <n v="153.55262173073632"/>
    <x v="6932"/>
    <n v="122.84209738458907"/>
  </r>
  <r>
    <s v="SO6934"/>
    <x v="110"/>
    <s v="Online"/>
    <s v="USD"/>
    <x v="15"/>
    <x v="100"/>
    <x v="14"/>
    <n v="1"/>
    <n v="296.1739536523819"/>
    <n v="211.55282403741566"/>
    <x v="6933"/>
    <n v="84.621129614966236"/>
  </r>
  <r>
    <s v="SO6935"/>
    <x v="43"/>
    <s v="In-Store"/>
    <s v="USD"/>
    <x v="4"/>
    <x v="105"/>
    <x v="37"/>
    <n v="1"/>
    <n v="506.81840425729752"/>
    <n v="362.01314589806969"/>
    <x v="6934"/>
    <n v="144.80525835922782"/>
  </r>
  <r>
    <s v="SO6936"/>
    <x v="50"/>
    <s v="Wholesale"/>
    <s v="USD"/>
    <x v="0"/>
    <x v="285"/>
    <x v="20"/>
    <n v="6"/>
    <n v="234.33665156364441"/>
    <n v="167.38332254546032"/>
    <x v="6935"/>
    <n v="401.71997410910456"/>
  </r>
  <r>
    <s v="SO6937"/>
    <x v="13"/>
    <s v="In-Store"/>
    <s v="USD"/>
    <x v="9"/>
    <x v="114"/>
    <x v="24"/>
    <n v="6"/>
    <n v="317.86461228132248"/>
    <n v="227.04615162951606"/>
    <x v="6936"/>
    <n v="544.91076391083857"/>
  </r>
  <r>
    <s v="SO6938"/>
    <x v="101"/>
    <s v="In-Store"/>
    <s v="USD"/>
    <x v="19"/>
    <x v="160"/>
    <x v="2"/>
    <n v="10"/>
    <n v="233.72012221813202"/>
    <n v="166.94294444152288"/>
    <x v="6937"/>
    <n v="667.77177776609142"/>
  </r>
  <r>
    <s v="SO6939"/>
    <x v="1"/>
    <s v="Wholesale"/>
    <s v="USD"/>
    <x v="25"/>
    <x v="271"/>
    <x v="16"/>
    <n v="4"/>
    <n v="581.77291613817215"/>
    <n v="415.55208295583725"/>
    <x v="6938"/>
    <n v="664.8833327293396"/>
  </r>
  <r>
    <s v="SO6940"/>
    <x v="16"/>
    <s v="Distributor"/>
    <s v="USD"/>
    <x v="23"/>
    <x v="98"/>
    <x v="35"/>
    <n v="2"/>
    <n v="471.94406318664551"/>
    <n v="337.10290227617537"/>
    <x v="6939"/>
    <n v="269.68232182094027"/>
  </r>
  <r>
    <s v="SO6941"/>
    <x v="129"/>
    <s v="Wholesale"/>
    <s v="USD"/>
    <x v="16"/>
    <x v="133"/>
    <x v="21"/>
    <n v="7"/>
    <n v="346.87953561544418"/>
    <n v="247.77109686817442"/>
    <x v="6940"/>
    <n v="693.75907123088837"/>
  </r>
  <r>
    <s v="SO6942"/>
    <x v="111"/>
    <s v="In-Store"/>
    <s v="USD"/>
    <x v="15"/>
    <x v="215"/>
    <x v="35"/>
    <n v="3"/>
    <n v="551.41387760639191"/>
    <n v="393.86705543313712"/>
    <x v="6941"/>
    <n v="472.64046651976423"/>
  </r>
  <r>
    <s v="SO6943"/>
    <x v="74"/>
    <s v="In-Store"/>
    <s v="USD"/>
    <x v="15"/>
    <x v="110"/>
    <x v="22"/>
    <n v="3"/>
    <n v="543.72607380151749"/>
    <n v="388.37576700108394"/>
    <x v="6942"/>
    <n v="466.05092040130057"/>
  </r>
  <r>
    <s v="SO6944"/>
    <x v="16"/>
    <s v="Distributor"/>
    <s v="USD"/>
    <x v="6"/>
    <x v="157"/>
    <x v="8"/>
    <n v="7"/>
    <n v="471.2313187122345"/>
    <n v="336.59379908016751"/>
    <x v="6943"/>
    <n v="942.46263742446899"/>
  </r>
  <r>
    <s v="SO6945"/>
    <x v="128"/>
    <s v="Distributor"/>
    <s v="USD"/>
    <x v="22"/>
    <x v="98"/>
    <x v="11"/>
    <n v="5"/>
    <n v="317.82758349180222"/>
    <n v="227.01970249414447"/>
    <x v="6944"/>
    <n v="454.03940498828865"/>
  </r>
  <r>
    <s v="SO6946"/>
    <x v="7"/>
    <s v="Online"/>
    <s v="USD"/>
    <x v="12"/>
    <x v="31"/>
    <x v="9"/>
    <n v="1"/>
    <n v="356.39029061794281"/>
    <n v="254.56449329853061"/>
    <x v="6945"/>
    <n v="101.8257973194122"/>
  </r>
  <r>
    <s v="SO6947"/>
    <x v="120"/>
    <s v="Wholesale"/>
    <s v="USD"/>
    <x v="6"/>
    <x v="68"/>
    <x v="24"/>
    <n v="3"/>
    <n v="597.58516484498978"/>
    <n v="426.84654631784986"/>
    <x v="6946"/>
    <n v="512.21585558141987"/>
  </r>
  <r>
    <s v="SO6948"/>
    <x v="141"/>
    <s v="Online"/>
    <s v="USD"/>
    <x v="12"/>
    <x v="351"/>
    <x v="8"/>
    <n v="7"/>
    <n v="525.53905534744263"/>
    <n v="375.38503953388761"/>
    <x v="6947"/>
    <n v="1051.0781106948853"/>
  </r>
  <r>
    <s v="SO6949"/>
    <x v="97"/>
    <s v="Online"/>
    <s v="USD"/>
    <x v="6"/>
    <x v="356"/>
    <x v="36"/>
    <n v="9"/>
    <n v="634.49934428930283"/>
    <n v="453.21381734950205"/>
    <x v="6948"/>
    <n v="1631.5697424582067"/>
  </r>
  <r>
    <s v="SO6950"/>
    <x v="25"/>
    <s v="In-Store"/>
    <s v="USD"/>
    <x v="1"/>
    <x v="6"/>
    <x v="3"/>
    <n v="3"/>
    <n v="597.84009611606598"/>
    <n v="427.0286400829043"/>
    <x v="6949"/>
    <n v="512.43436809948503"/>
  </r>
  <r>
    <s v="SO6951"/>
    <x v="18"/>
    <s v="In-Store"/>
    <s v="USD"/>
    <x v="16"/>
    <x v="37"/>
    <x v="16"/>
    <n v="8"/>
    <n v="432.09048467874527"/>
    <n v="308.63606048481807"/>
    <x v="6950"/>
    <n v="987.63539355141756"/>
  </r>
  <r>
    <s v="SO6952"/>
    <x v="16"/>
    <s v="Distributor"/>
    <s v="USD"/>
    <x v="8"/>
    <x v="223"/>
    <x v="20"/>
    <n v="5"/>
    <n v="472.70888686180115"/>
    <n v="337.64920490128657"/>
    <x v="6951"/>
    <n v="675.29840980257291"/>
  </r>
  <r>
    <s v="SO6953"/>
    <x v="24"/>
    <s v="Distributor"/>
    <s v="USD"/>
    <x v="19"/>
    <x v="99"/>
    <x v="20"/>
    <n v="5"/>
    <n v="562.18247669935226"/>
    <n v="401.55891192810878"/>
    <x v="6952"/>
    <n v="803.11782385621746"/>
  </r>
  <r>
    <s v="SO6954"/>
    <x v="23"/>
    <s v="Online"/>
    <s v="USD"/>
    <x v="7"/>
    <x v="309"/>
    <x v="10"/>
    <n v="7"/>
    <n v="630.46281802654266"/>
    <n v="450.33058430467338"/>
    <x v="6953"/>
    <n v="1260.9256360530849"/>
  </r>
  <r>
    <s v="SO6955"/>
    <x v="93"/>
    <s v="Distributor"/>
    <s v="USD"/>
    <x v="0"/>
    <x v="255"/>
    <x v="28"/>
    <n v="2"/>
    <n v="511.45596152544022"/>
    <n v="365.3256868038859"/>
    <x v="6954"/>
    <n v="292.26054944310863"/>
  </r>
  <r>
    <s v="SO6956"/>
    <x v="107"/>
    <s v="Distributor"/>
    <s v="USD"/>
    <x v="21"/>
    <x v="173"/>
    <x v="22"/>
    <n v="3"/>
    <n v="329.16152858734131"/>
    <n v="235.11537756238667"/>
    <x v="6955"/>
    <n v="282.13845307486395"/>
  </r>
  <r>
    <s v="SO6957"/>
    <x v="98"/>
    <s v="Online"/>
    <s v="USD"/>
    <x v="21"/>
    <x v="122"/>
    <x v="14"/>
    <n v="2"/>
    <n v="333.42733472585678"/>
    <n v="238.16238194704059"/>
    <x v="6956"/>
    <n v="190.52990555763239"/>
  </r>
  <r>
    <s v="SO6958"/>
    <x v="118"/>
    <s v="Wholesale"/>
    <s v="USD"/>
    <x v="24"/>
    <x v="179"/>
    <x v="36"/>
    <n v="7"/>
    <n v="414.16989433765411"/>
    <n v="295.83563881261011"/>
    <x v="6957"/>
    <n v="828.33978867530823"/>
  </r>
  <r>
    <s v="SO6959"/>
    <x v="103"/>
    <s v="Distributor"/>
    <s v="USD"/>
    <x v="4"/>
    <x v="106"/>
    <x v="2"/>
    <n v="9"/>
    <n v="486.25978142023087"/>
    <n v="347.32841530016492"/>
    <x v="6958"/>
    <n v="1250.3822950805934"/>
  </r>
  <r>
    <s v="SO6960"/>
    <x v="117"/>
    <s v="Online"/>
    <s v="USD"/>
    <x v="2"/>
    <x v="314"/>
    <x v="38"/>
    <n v="8"/>
    <n v="548.22492241859436"/>
    <n v="391.58923029899597"/>
    <x v="6959"/>
    <n v="1253.0855369567871"/>
  </r>
  <r>
    <s v="SO6961"/>
    <x v="112"/>
    <s v="Online"/>
    <s v="USD"/>
    <x v="7"/>
    <x v="20"/>
    <x v="22"/>
    <n v="2"/>
    <n v="373.06259268522263"/>
    <n v="266.47328048944473"/>
    <x v="6960"/>
    <n v="213.17862439155579"/>
  </r>
  <r>
    <s v="SO6962"/>
    <x v="28"/>
    <s v="Wholesale"/>
    <s v="USD"/>
    <x v="13"/>
    <x v="115"/>
    <x v="6"/>
    <n v="3"/>
    <n v="334.03780210018158"/>
    <n v="238.59843007155828"/>
    <x v="6961"/>
    <n v="286.31811608586986"/>
  </r>
  <r>
    <s v="SO6963"/>
    <x v="116"/>
    <s v="In-Store"/>
    <s v="USD"/>
    <x v="15"/>
    <x v="125"/>
    <x v="20"/>
    <n v="4"/>
    <n v="234.58501321077347"/>
    <n v="167.56072372198105"/>
    <x v="6962"/>
    <n v="268.09715795516968"/>
  </r>
  <r>
    <s v="SO6964"/>
    <x v="54"/>
    <s v="In-Store"/>
    <s v="USD"/>
    <x v="25"/>
    <x v="113"/>
    <x v="45"/>
    <n v="3"/>
    <n v="399.71236181259155"/>
    <n v="285.50882986613686"/>
    <x v="6963"/>
    <n v="342.61059583936412"/>
  </r>
  <r>
    <s v="SO6965"/>
    <x v="91"/>
    <s v="Wholesale"/>
    <s v="USD"/>
    <x v="11"/>
    <x v="357"/>
    <x v="34"/>
    <n v="2"/>
    <n v="648.46087020635605"/>
    <n v="463.18633586168295"/>
    <x v="6964"/>
    <n v="370.5490686893462"/>
  </r>
  <r>
    <s v="SO6966"/>
    <x v="58"/>
    <s v="Online"/>
    <s v="USD"/>
    <x v="10"/>
    <x v="249"/>
    <x v="26"/>
    <n v="7"/>
    <n v="644.51118242740631"/>
    <n v="460.36513030529028"/>
    <x v="6965"/>
    <n v="1289.0223648548122"/>
  </r>
  <r>
    <s v="SO6967"/>
    <x v="90"/>
    <s v="Wholesale"/>
    <s v="USD"/>
    <x v="13"/>
    <x v="16"/>
    <x v="27"/>
    <n v="6"/>
    <n v="527.41023355722427"/>
    <n v="376.72159539801737"/>
    <x v="6966"/>
    <n v="904.13182895524142"/>
  </r>
  <r>
    <s v="SO6968"/>
    <x v="15"/>
    <s v="In-Store"/>
    <s v="USD"/>
    <x v="22"/>
    <x v="54"/>
    <x v="26"/>
    <n v="7"/>
    <n v="482.75061678886414"/>
    <n v="344.82186913490295"/>
    <x v="6967"/>
    <n v="965.50123357772827"/>
  </r>
  <r>
    <s v="SO6969"/>
    <x v="129"/>
    <s v="Distributor"/>
    <s v="USD"/>
    <x v="14"/>
    <x v="107"/>
    <x v="4"/>
    <n v="6"/>
    <n v="646.0543572306633"/>
    <n v="461.4673980219024"/>
    <x v="6968"/>
    <n v="1107.5217552525655"/>
  </r>
  <r>
    <s v="SO6970"/>
    <x v="12"/>
    <s v="Online"/>
    <s v="USD"/>
    <x v="8"/>
    <x v="3"/>
    <x v="10"/>
    <n v="8"/>
    <n v="537.85596549510956"/>
    <n v="384.18283249650688"/>
    <x v="6969"/>
    <n v="1229.3850639888215"/>
  </r>
  <r>
    <s v="SO6971"/>
    <x v="41"/>
    <s v="Online"/>
    <s v="USD"/>
    <x v="21"/>
    <x v="150"/>
    <x v="6"/>
    <n v="6"/>
    <n v="312.25015193223953"/>
    <n v="223.03582280874252"/>
    <x v="6970"/>
    <n v="535.28597474098206"/>
  </r>
  <r>
    <s v="SO6972"/>
    <x v="71"/>
    <s v="Wholesale"/>
    <s v="USD"/>
    <x v="24"/>
    <x v="137"/>
    <x v="17"/>
    <n v="2"/>
    <n v="353.85805892944336"/>
    <n v="252.75575637817386"/>
    <x v="6971"/>
    <n v="202.20460510253901"/>
  </r>
  <r>
    <s v="SO6973"/>
    <x v="80"/>
    <s v="Distributor"/>
    <s v="USD"/>
    <x v="3"/>
    <x v="91"/>
    <x v="37"/>
    <n v="6"/>
    <n v="475.10043901205063"/>
    <n v="339.35745643717905"/>
    <x v="6972"/>
    <n v="814.45789544922945"/>
  </r>
  <r>
    <s v="SO6974"/>
    <x v="66"/>
    <s v="Wholesale"/>
    <s v="USD"/>
    <x v="15"/>
    <x v="39"/>
    <x v="41"/>
    <n v="2"/>
    <n v="343.86249554157257"/>
    <n v="245.61606824398044"/>
    <x v="6973"/>
    <n v="196.49285459518427"/>
  </r>
  <r>
    <s v="SO6975"/>
    <x v="2"/>
    <s v="In-Store"/>
    <s v="USD"/>
    <x v="13"/>
    <x v="72"/>
    <x v="9"/>
    <n v="9"/>
    <n v="635.04623562097549"/>
    <n v="453.60445401498254"/>
    <x v="6974"/>
    <n v="1632.9760344539368"/>
  </r>
  <r>
    <s v="SO6976"/>
    <x v="145"/>
    <s v="Wholesale"/>
    <s v="USD"/>
    <x v="25"/>
    <x v="20"/>
    <x v="3"/>
    <n v="4"/>
    <n v="288.27278637886047"/>
    <n v="205.90913312775749"/>
    <x v="6975"/>
    <n v="329.45461300441195"/>
  </r>
  <r>
    <s v="SO6977"/>
    <x v="44"/>
    <s v="In-Store"/>
    <s v="USD"/>
    <x v="11"/>
    <x v="229"/>
    <x v="19"/>
    <n v="10"/>
    <n v="593.69732111692429"/>
    <n v="424.06951508351739"/>
    <x v="6976"/>
    <n v="1696.2780603340689"/>
  </r>
  <r>
    <s v="SO6978"/>
    <x v="40"/>
    <s v="In-Store"/>
    <s v="USD"/>
    <x v="23"/>
    <x v="101"/>
    <x v="28"/>
    <n v="3"/>
    <n v="347.7986558675766"/>
    <n v="248.42761133398329"/>
    <x v="6977"/>
    <n v="298.11313360077997"/>
  </r>
  <r>
    <s v="SO6979"/>
    <x v="136"/>
    <s v="Wholesale"/>
    <s v="USD"/>
    <x v="20"/>
    <x v="83"/>
    <x v="13"/>
    <n v="1"/>
    <n v="170.30733472108841"/>
    <n v="121.64809622934887"/>
    <x v="6978"/>
    <n v="48.659238491739544"/>
  </r>
  <r>
    <s v="SO6980"/>
    <x v="75"/>
    <s v="Distributor"/>
    <s v="USD"/>
    <x v="4"/>
    <x v="37"/>
    <x v="10"/>
    <n v="3"/>
    <n v="160.53074884414673"/>
    <n v="114.66482060296195"/>
    <x v="6979"/>
    <n v="137.59778472355435"/>
  </r>
  <r>
    <s v="SO6981"/>
    <x v="61"/>
    <s v="Distributor"/>
    <s v="USD"/>
    <x v="23"/>
    <x v="20"/>
    <x v="2"/>
    <n v="4"/>
    <n v="157.04965442419052"/>
    <n v="112.17832458870753"/>
    <x v="6980"/>
    <n v="179.48531934193198"/>
  </r>
  <r>
    <s v="SO6982"/>
    <x v="35"/>
    <s v="In-Store"/>
    <s v="USD"/>
    <x v="18"/>
    <x v="142"/>
    <x v="39"/>
    <n v="5"/>
    <n v="234.61299383640289"/>
    <n v="167.58070988314495"/>
    <x v="6981"/>
    <n v="335.16141976628978"/>
  </r>
  <r>
    <s v="SO6983"/>
    <x v="106"/>
    <s v="Wholesale"/>
    <s v="USD"/>
    <x v="14"/>
    <x v="249"/>
    <x v="44"/>
    <n v="2"/>
    <n v="395.50030714273453"/>
    <n v="282.50021938766753"/>
    <x v="6982"/>
    <n v="226.000175510134"/>
  </r>
  <r>
    <s v="SO6984"/>
    <x v="149"/>
    <s v="In-Store"/>
    <s v="USD"/>
    <x v="15"/>
    <x v="203"/>
    <x v="1"/>
    <n v="2"/>
    <n v="454.29387259483337"/>
    <n v="324.49562328202387"/>
    <x v="6983"/>
    <n v="259.59649862561901"/>
  </r>
  <r>
    <s v="SO6985"/>
    <x v="11"/>
    <s v="Wholesale"/>
    <s v="USD"/>
    <x v="15"/>
    <x v="20"/>
    <x v="10"/>
    <n v="3"/>
    <n v="500.98416012525558"/>
    <n v="357.84582866089687"/>
    <x v="6984"/>
    <n v="429.41499439307609"/>
  </r>
  <r>
    <s v="SO6986"/>
    <x v="46"/>
    <s v="Online"/>
    <s v="USD"/>
    <x v="14"/>
    <x v="20"/>
    <x v="36"/>
    <n v="3"/>
    <n v="161.3878458738327"/>
    <n v="115.27703276702337"/>
    <x v="6985"/>
    <n v="138.33243932042797"/>
  </r>
  <r>
    <s v="SO6987"/>
    <x v="84"/>
    <s v="Distributor"/>
    <s v="USD"/>
    <x v="16"/>
    <x v="165"/>
    <x v="16"/>
    <n v="8"/>
    <n v="369.6906436085701"/>
    <n v="264.06474543469295"/>
    <x v="6986"/>
    <n v="845.00718539101717"/>
  </r>
  <r>
    <s v="SO6988"/>
    <x v="112"/>
    <s v="In-Store"/>
    <s v="USD"/>
    <x v="1"/>
    <x v="190"/>
    <x v="44"/>
    <n v="10"/>
    <n v="391.42818546295166"/>
    <n v="279.59156104496549"/>
    <x v="6987"/>
    <n v="1118.3662441798615"/>
  </r>
  <r>
    <s v="SO6989"/>
    <x v="101"/>
    <s v="In-Store"/>
    <s v="USD"/>
    <x v="5"/>
    <x v="11"/>
    <x v="28"/>
    <n v="5"/>
    <n v="233.71525472402573"/>
    <n v="166.93946766001838"/>
    <x v="6988"/>
    <n v="333.8789353200367"/>
  </r>
  <r>
    <s v="SO6990"/>
    <x v="77"/>
    <s v="Online"/>
    <s v="USD"/>
    <x v="21"/>
    <x v="244"/>
    <x v="32"/>
    <n v="6"/>
    <n v="452.04246246814728"/>
    <n v="322.88747319153379"/>
    <x v="6989"/>
    <n v="774.92993565968095"/>
  </r>
  <r>
    <s v="SO6991"/>
    <x v="68"/>
    <s v="Wholesale"/>
    <s v="USD"/>
    <x v="9"/>
    <x v="169"/>
    <x v="12"/>
    <n v="1"/>
    <n v="154.43309265375137"/>
    <n v="110.30935189553671"/>
    <x v="6990"/>
    <n v="44.123740758214666"/>
  </r>
  <r>
    <s v="SO6992"/>
    <x v="11"/>
    <s v="In-Store"/>
    <s v="USD"/>
    <x v="7"/>
    <x v="100"/>
    <x v="27"/>
    <n v="8"/>
    <n v="194.33194184303284"/>
    <n v="138.80852988788061"/>
    <x v="6991"/>
    <n v="444.18729564121782"/>
  </r>
  <r>
    <s v="SO6993"/>
    <x v="19"/>
    <s v="In-Store"/>
    <s v="USD"/>
    <x v="23"/>
    <x v="307"/>
    <x v="12"/>
    <n v="5"/>
    <n v="472.8606750369072"/>
    <n v="337.75762502636229"/>
    <x v="6992"/>
    <n v="675.51525005272447"/>
  </r>
  <r>
    <s v="SO6994"/>
    <x v="106"/>
    <s v="In-Store"/>
    <s v="USD"/>
    <x v="6"/>
    <x v="132"/>
    <x v="14"/>
    <n v="5"/>
    <n v="415.28613317012787"/>
    <n v="296.63295226437708"/>
    <x v="6993"/>
    <n v="593.26590452875394"/>
  </r>
  <r>
    <s v="SO6995"/>
    <x v="12"/>
    <s v="In-Store"/>
    <s v="USD"/>
    <x v="16"/>
    <x v="208"/>
    <x v="9"/>
    <n v="10"/>
    <n v="351.9122856259346"/>
    <n v="251.36591830423902"/>
    <x v="6994"/>
    <n v="1005.4636732169556"/>
  </r>
  <r>
    <s v="SO6996"/>
    <x v="50"/>
    <s v="In-Store"/>
    <s v="USD"/>
    <x v="16"/>
    <x v="325"/>
    <x v="8"/>
    <n v="6"/>
    <n v="467.51374769210815"/>
    <n v="333.93839120864868"/>
    <x v="6995"/>
    <n v="801.45213890075684"/>
  </r>
  <r>
    <s v="SO6997"/>
    <x v="51"/>
    <s v="Distributor"/>
    <s v="USD"/>
    <x v="18"/>
    <x v="174"/>
    <x v="8"/>
    <n v="10"/>
    <n v="187.70710319280624"/>
    <n v="134.07650228057591"/>
    <x v="6996"/>
    <n v="536.30600912230329"/>
  </r>
  <r>
    <s v="SO6998"/>
    <x v="70"/>
    <s v="Distributor"/>
    <s v="USD"/>
    <x v="22"/>
    <x v="54"/>
    <x v="6"/>
    <n v="9"/>
    <n v="293.82131159305573"/>
    <n v="209.87236542361126"/>
    <x v="6997"/>
    <n v="755.54051552500027"/>
  </r>
  <r>
    <s v="SO6999"/>
    <x v="33"/>
    <s v="Online"/>
    <s v="USD"/>
    <x v="3"/>
    <x v="18"/>
    <x v="38"/>
    <n v="6"/>
    <n v="265.33336168527603"/>
    <n v="189.52382977519719"/>
    <x v="6998"/>
    <n v="454.85719146047313"/>
  </r>
  <r>
    <s v="SO7000"/>
    <x v="135"/>
    <s v="Wholesale"/>
    <s v="USD"/>
    <x v="21"/>
    <x v="295"/>
    <x v="35"/>
    <n v="10"/>
    <n v="201.42068552970886"/>
    <n v="143.87191823550634"/>
    <x v="6999"/>
    <n v="575.48767294202526"/>
  </r>
  <r>
    <s v="SO7001"/>
    <x v="38"/>
    <s v="Distributor"/>
    <s v="USD"/>
    <x v="6"/>
    <x v="166"/>
    <x v="27"/>
    <n v="2"/>
    <n v="183.72579163312912"/>
    <n v="131.23270830937795"/>
    <x v="7000"/>
    <n v="104.98616664750233"/>
  </r>
  <r>
    <s v="SO7002"/>
    <x v="2"/>
    <s v="In-Store"/>
    <s v="USD"/>
    <x v="21"/>
    <x v="160"/>
    <x v="38"/>
    <n v="2"/>
    <n v="332.7967404127121"/>
    <n v="237.71195743765151"/>
    <x v="7001"/>
    <n v="190.16956595012118"/>
  </r>
  <r>
    <s v="SO7003"/>
    <x v="145"/>
    <s v="Online"/>
    <s v="USD"/>
    <x v="22"/>
    <x v="290"/>
    <x v="2"/>
    <n v="4"/>
    <n v="192.56259280443192"/>
    <n v="137.5447091460228"/>
    <x v="7002"/>
    <n v="220.07153463363647"/>
  </r>
  <r>
    <s v="SO7004"/>
    <x v="127"/>
    <s v="In-Store"/>
    <s v="USD"/>
    <x v="18"/>
    <x v="142"/>
    <x v="45"/>
    <n v="3"/>
    <n v="412.51643943786621"/>
    <n v="294.6545995984759"/>
    <x v="7003"/>
    <n v="353.58551951817094"/>
  </r>
  <r>
    <s v="SO7005"/>
    <x v="32"/>
    <s v="Online"/>
    <s v="USD"/>
    <x v="1"/>
    <x v="249"/>
    <x v="26"/>
    <n v="4"/>
    <n v="198.33818811178207"/>
    <n v="141.67013436555862"/>
    <x v="7004"/>
    <n v="226.6722149848938"/>
  </r>
  <r>
    <s v="SO7006"/>
    <x v="62"/>
    <s v="Wholesale"/>
    <s v="USD"/>
    <x v="21"/>
    <x v="117"/>
    <x v="39"/>
    <n v="8"/>
    <n v="474.51057636737823"/>
    <n v="338.93612597669875"/>
    <x v="7005"/>
    <n v="1084.5956031254359"/>
  </r>
  <r>
    <s v="SO7007"/>
    <x v="132"/>
    <s v="Online"/>
    <s v="USD"/>
    <x v="17"/>
    <x v="359"/>
    <x v="24"/>
    <n v="6"/>
    <n v="338.0180087685585"/>
    <n v="241.44143483468466"/>
    <x v="7006"/>
    <n v="579.45944360324302"/>
  </r>
  <r>
    <s v="SO7008"/>
    <x v="12"/>
    <s v="Online"/>
    <s v="USD"/>
    <x v="5"/>
    <x v="136"/>
    <x v="46"/>
    <n v="10"/>
    <n v="393.60942006111145"/>
    <n v="281.14958575793679"/>
    <x v="7007"/>
    <n v="1124.5983430317465"/>
  </r>
  <r>
    <s v="SO7009"/>
    <x v="141"/>
    <s v="Distributor"/>
    <s v="USD"/>
    <x v="6"/>
    <x v="24"/>
    <x v="13"/>
    <n v="3"/>
    <n v="630.93156069517136"/>
    <n v="450.665400496551"/>
    <x v="7008"/>
    <n v="540.79848059586107"/>
  </r>
  <r>
    <s v="SO7010"/>
    <x v="90"/>
    <s v="In-Store"/>
    <s v="USD"/>
    <x v="17"/>
    <x v="346"/>
    <x v="17"/>
    <n v="7"/>
    <n v="178.36351525783539"/>
    <n v="127.40251089845385"/>
    <x v="7009"/>
    <n v="356.72703051567078"/>
  </r>
  <r>
    <s v="SO7011"/>
    <x v="37"/>
    <s v="Wholesale"/>
    <s v="USD"/>
    <x v="5"/>
    <x v="265"/>
    <x v="16"/>
    <n v="6"/>
    <n v="350.81002217531204"/>
    <n v="250.57858726808004"/>
    <x v="7010"/>
    <n v="601.38860944339194"/>
  </r>
  <r>
    <s v="SO7012"/>
    <x v="116"/>
    <s v="In-Store"/>
    <s v="USD"/>
    <x v="17"/>
    <x v="225"/>
    <x v="40"/>
    <n v="2"/>
    <n v="602.43088960647583"/>
    <n v="430.30777829033991"/>
    <x v="7011"/>
    <n v="344.24622263227184"/>
  </r>
  <r>
    <s v="SO7013"/>
    <x v="93"/>
    <s v="In-Store"/>
    <s v="USD"/>
    <x v="0"/>
    <x v="185"/>
    <x v="43"/>
    <n v="9"/>
    <n v="390.12462276220322"/>
    <n v="278.6604448301452"/>
    <x v="7012"/>
    <n v="1003.1776013885224"/>
  </r>
  <r>
    <s v="SO7014"/>
    <x v="18"/>
    <s v="Distributor"/>
    <s v="USD"/>
    <x v="20"/>
    <x v="325"/>
    <x v="11"/>
    <n v="7"/>
    <n v="370.06191694736481"/>
    <n v="264.32994067668915"/>
    <x v="7013"/>
    <n v="740.12383389472961"/>
  </r>
  <r>
    <s v="SO7015"/>
    <x v="83"/>
    <s v="Wholesale"/>
    <s v="USD"/>
    <x v="24"/>
    <x v="347"/>
    <x v="30"/>
    <n v="8"/>
    <n v="491.13205343484879"/>
    <n v="350.80860959632059"/>
    <x v="7014"/>
    <n v="1122.5875507082255"/>
  </r>
  <r>
    <s v="SO7016"/>
    <x v="39"/>
    <s v="Distributor"/>
    <s v="USD"/>
    <x v="9"/>
    <x v="233"/>
    <x v="8"/>
    <n v="7"/>
    <n v="164.4630868434906"/>
    <n v="117.47363345963615"/>
    <x v="7015"/>
    <n v="328.9261736869812"/>
  </r>
  <r>
    <s v="SO7017"/>
    <x v="149"/>
    <s v="In-Store"/>
    <s v="USD"/>
    <x v="24"/>
    <x v="77"/>
    <x v="19"/>
    <n v="1"/>
    <n v="377.28315800428391"/>
    <n v="269.48797000305996"/>
    <x v="7016"/>
    <n v="107.79518800122395"/>
  </r>
  <r>
    <s v="SO7018"/>
    <x v="8"/>
    <s v="Distributor"/>
    <s v="USD"/>
    <x v="3"/>
    <x v="178"/>
    <x v="14"/>
    <n v="9"/>
    <n v="506.07093036174774"/>
    <n v="361.47923597267697"/>
    <x v="7017"/>
    <n v="1301.3252495016368"/>
  </r>
  <r>
    <s v="SO7019"/>
    <x v="17"/>
    <s v="In-Store"/>
    <s v="USD"/>
    <x v="19"/>
    <x v="179"/>
    <x v="2"/>
    <n v="2"/>
    <n v="416.90115576982498"/>
    <n v="297.78653983558928"/>
    <x v="7018"/>
    <n v="238.2292318684714"/>
  </r>
  <r>
    <s v="SO7020"/>
    <x v="3"/>
    <s v="Online"/>
    <s v="USD"/>
    <x v="3"/>
    <x v="276"/>
    <x v="46"/>
    <n v="6"/>
    <n v="513.01735210418701"/>
    <n v="366.44096578870506"/>
    <x v="7019"/>
    <n v="879.4583178928915"/>
  </r>
  <r>
    <s v="SO7021"/>
    <x v="105"/>
    <s v="Wholesale"/>
    <s v="USD"/>
    <x v="9"/>
    <x v="331"/>
    <x v="25"/>
    <n v="3"/>
    <n v="582.28564542531967"/>
    <n v="415.91831816094265"/>
    <x v="7020"/>
    <n v="499.10198179313102"/>
  </r>
  <r>
    <s v="SO7022"/>
    <x v="42"/>
    <s v="Wholesale"/>
    <s v="USD"/>
    <x v="7"/>
    <x v="166"/>
    <x v="25"/>
    <n v="1"/>
    <n v="272.31761848926544"/>
    <n v="194.51258463518963"/>
    <x v="7021"/>
    <n v="77.805033854075816"/>
  </r>
  <r>
    <s v="SO7023"/>
    <x v="72"/>
    <s v="Distributor"/>
    <s v="USD"/>
    <x v="19"/>
    <x v="288"/>
    <x v="13"/>
    <n v="7"/>
    <n v="600.64864021539688"/>
    <n v="429.03474301099777"/>
    <x v="7022"/>
    <n v="1201.2972804307938"/>
  </r>
  <r>
    <s v="SO7024"/>
    <x v="126"/>
    <s v="In-Store"/>
    <s v="USD"/>
    <x v="2"/>
    <x v="208"/>
    <x v="40"/>
    <n v="7"/>
    <n v="637.56225228309631"/>
    <n v="455.40160877364025"/>
    <x v="7023"/>
    <n v="1275.1245045661926"/>
  </r>
  <r>
    <s v="SO7025"/>
    <x v="126"/>
    <s v="Distributor"/>
    <s v="USD"/>
    <x v="5"/>
    <x v="184"/>
    <x v="1"/>
    <n v="4"/>
    <n v="310.53888434171677"/>
    <n v="221.81348881551199"/>
    <x v="7024"/>
    <n v="354.90158210481911"/>
  </r>
  <r>
    <s v="SO7026"/>
    <x v="142"/>
    <s v="Wholesale"/>
    <s v="USD"/>
    <x v="22"/>
    <x v="55"/>
    <x v="46"/>
    <n v="9"/>
    <n v="406.14408338069916"/>
    <n v="290.10291670049941"/>
    <x v="7025"/>
    <n v="1044.3705001217977"/>
  </r>
  <r>
    <s v="SO7027"/>
    <x v="149"/>
    <s v="Wholesale"/>
    <s v="USD"/>
    <x v="6"/>
    <x v="344"/>
    <x v="17"/>
    <n v="8"/>
    <n v="364.66070061922073"/>
    <n v="260.4719290137291"/>
    <x v="7026"/>
    <n v="833.51017284393311"/>
  </r>
  <r>
    <s v="SO7028"/>
    <x v="53"/>
    <s v="Distributor"/>
    <s v="USD"/>
    <x v="15"/>
    <x v="259"/>
    <x v="17"/>
    <n v="5"/>
    <n v="473.30170583724976"/>
    <n v="338.072647026607"/>
    <x v="7027"/>
    <n v="676.14529405321377"/>
  </r>
  <r>
    <s v="SO7029"/>
    <x v="59"/>
    <s v="In-Store"/>
    <s v="USD"/>
    <x v="25"/>
    <x v="133"/>
    <x v="16"/>
    <n v="2"/>
    <n v="539.24361938238144"/>
    <n v="385.1740138445582"/>
    <x v="7028"/>
    <n v="308.13921107564647"/>
  </r>
  <r>
    <s v="SO7030"/>
    <x v="63"/>
    <s v="In-Store"/>
    <s v="USD"/>
    <x v="21"/>
    <x v="101"/>
    <x v="27"/>
    <n v="6"/>
    <n v="637.51059114933014"/>
    <n v="455.36470796380729"/>
    <x v="7029"/>
    <n v="1092.8752991131369"/>
  </r>
  <r>
    <s v="SO7031"/>
    <x v="69"/>
    <s v="Wholesale"/>
    <s v="USD"/>
    <x v="10"/>
    <x v="201"/>
    <x v="16"/>
    <n v="5"/>
    <n v="550.36903864145279"/>
    <n v="393.120741886752"/>
    <x v="7030"/>
    <n v="786.24148377350389"/>
  </r>
  <r>
    <s v="SO7032"/>
    <x v="91"/>
    <s v="Online"/>
    <s v="USD"/>
    <x v="13"/>
    <x v="187"/>
    <x v="5"/>
    <n v="7"/>
    <n v="408.00310778617859"/>
    <n v="291.43079127584184"/>
    <x v="7031"/>
    <n v="816.00621557235718"/>
  </r>
  <r>
    <s v="SO7033"/>
    <x v="89"/>
    <s v="In-Store"/>
    <s v="USD"/>
    <x v="25"/>
    <x v="46"/>
    <x v="9"/>
    <n v="2"/>
    <n v="386.91016548871994"/>
    <n v="276.36440392051423"/>
    <x v="7032"/>
    <n v="221.09152313641141"/>
  </r>
  <r>
    <s v="SO7034"/>
    <x v="50"/>
    <s v="Wholesale"/>
    <s v="USD"/>
    <x v="20"/>
    <x v="268"/>
    <x v="18"/>
    <n v="3"/>
    <n v="260.44869697093964"/>
    <n v="186.03478355067119"/>
    <x v="7033"/>
    <n v="223.24174026080527"/>
  </r>
  <r>
    <s v="SO7035"/>
    <x v="124"/>
    <s v="In-Store"/>
    <s v="USD"/>
    <x v="22"/>
    <x v="346"/>
    <x v="45"/>
    <n v="1"/>
    <n v="300.9914887547493"/>
    <n v="214.99392053910665"/>
    <x v="7034"/>
    <n v="85.997568215642644"/>
  </r>
  <r>
    <s v="SO7036"/>
    <x v="60"/>
    <s v="Wholesale"/>
    <s v="USD"/>
    <x v="0"/>
    <x v="96"/>
    <x v="3"/>
    <n v="10"/>
    <n v="413.07545471191406"/>
    <n v="295.0538962227958"/>
    <x v="7035"/>
    <n v="1180.2155848911825"/>
  </r>
  <r>
    <s v="SO7037"/>
    <x v="23"/>
    <s v="In-Store"/>
    <s v="USD"/>
    <x v="0"/>
    <x v="293"/>
    <x v="15"/>
    <n v="4"/>
    <n v="221.12403291463852"/>
    <n v="157.94573779617039"/>
    <x v="7036"/>
    <n v="252.71318047387251"/>
  </r>
  <r>
    <s v="SO7038"/>
    <x v="9"/>
    <s v="Wholesale"/>
    <s v="USD"/>
    <x v="2"/>
    <x v="81"/>
    <x v="41"/>
    <n v="8"/>
    <n v="332.7643700838089"/>
    <n v="237.68883577414923"/>
    <x v="7037"/>
    <n v="760.60427447727739"/>
  </r>
  <r>
    <s v="SO7039"/>
    <x v="57"/>
    <s v="Wholesale"/>
    <s v="USD"/>
    <x v="16"/>
    <x v="67"/>
    <x v="30"/>
    <n v="1"/>
    <n v="482.42264324426651"/>
    <n v="344.58760231733322"/>
    <x v="7038"/>
    <n v="137.83504092693329"/>
  </r>
  <r>
    <s v="SO7040"/>
    <x v="60"/>
    <s v="In-Store"/>
    <s v="USD"/>
    <x v="14"/>
    <x v="340"/>
    <x v="5"/>
    <n v="4"/>
    <n v="301.89746975898743"/>
    <n v="215.64104982784818"/>
    <x v="7039"/>
    <n v="345.02567972455699"/>
  </r>
  <r>
    <s v="SO7041"/>
    <x v="57"/>
    <s v="Online"/>
    <s v="USD"/>
    <x v="8"/>
    <x v="72"/>
    <x v="31"/>
    <n v="1"/>
    <n v="382.56155222654343"/>
    <n v="273.25825159038817"/>
    <x v="7040"/>
    <n v="109.30330063615526"/>
  </r>
  <r>
    <s v="SO7042"/>
    <x v="110"/>
    <s v="Wholesale"/>
    <s v="USD"/>
    <x v="14"/>
    <x v="207"/>
    <x v="36"/>
    <n v="5"/>
    <n v="489.99111878871918"/>
    <n v="349.99365627765656"/>
    <x v="7041"/>
    <n v="699.98731255531311"/>
  </r>
  <r>
    <s v="SO7043"/>
    <x v="10"/>
    <s v="Distributor"/>
    <s v="USD"/>
    <x v="12"/>
    <x v="323"/>
    <x v="31"/>
    <n v="8"/>
    <n v="215.37447720766068"/>
    <n v="153.8389122911862"/>
    <x v="7042"/>
    <n v="492.28451933179576"/>
  </r>
  <r>
    <s v="SO7044"/>
    <x v="3"/>
    <s v="Online"/>
    <s v="USD"/>
    <x v="13"/>
    <x v="351"/>
    <x v="45"/>
    <n v="1"/>
    <n v="614.39572763442993"/>
    <n v="438.85409116744995"/>
    <x v="7043"/>
    <n v="175.54163646697998"/>
  </r>
  <r>
    <s v="SO7045"/>
    <x v="122"/>
    <s v="Wholesale"/>
    <s v="USD"/>
    <x v="11"/>
    <x v="295"/>
    <x v="8"/>
    <n v="10"/>
    <n v="535.25549930334091"/>
    <n v="382.32535664524352"/>
    <x v="7044"/>
    <n v="1529.3014265809738"/>
  </r>
  <r>
    <s v="SO7046"/>
    <x v="23"/>
    <s v="Distributor"/>
    <s v="USD"/>
    <x v="23"/>
    <x v="253"/>
    <x v="16"/>
    <n v="7"/>
    <n v="393.59311544895172"/>
    <n v="281.13793960639413"/>
    <x v="7045"/>
    <n v="787.18623089790322"/>
  </r>
  <r>
    <s v="SO7047"/>
    <x v="5"/>
    <s v="In-Store"/>
    <s v="USD"/>
    <x v="8"/>
    <x v="18"/>
    <x v="8"/>
    <n v="2"/>
    <n v="546.76697355508804"/>
    <n v="390.54783825363432"/>
    <x v="7046"/>
    <n v="312.43827060290744"/>
  </r>
  <r>
    <s v="SO7048"/>
    <x v="11"/>
    <s v="Online"/>
    <s v="USD"/>
    <x v="7"/>
    <x v="179"/>
    <x v="41"/>
    <n v="9"/>
    <n v="620.87277960777283"/>
    <n v="443.48055686269493"/>
    <x v="7047"/>
    <n v="1596.5300047057012"/>
  </r>
  <r>
    <s v="SO7049"/>
    <x v="93"/>
    <s v="Online"/>
    <s v="USD"/>
    <x v="3"/>
    <x v="249"/>
    <x v="27"/>
    <n v="9"/>
    <n v="645.11072033643723"/>
    <n v="460.79337166888376"/>
    <x v="7048"/>
    <n v="1658.8561380079809"/>
  </r>
  <r>
    <s v="SO7050"/>
    <x v="41"/>
    <s v="Online"/>
    <s v="USD"/>
    <x v="25"/>
    <x v="333"/>
    <x v="44"/>
    <n v="10"/>
    <n v="302.41832149028778"/>
    <n v="216.01308677877699"/>
    <x v="7049"/>
    <n v="864.05234711510775"/>
  </r>
  <r>
    <s v="SO7051"/>
    <x v="104"/>
    <s v="In-Store"/>
    <s v="USD"/>
    <x v="23"/>
    <x v="36"/>
    <x v="43"/>
    <n v="5"/>
    <n v="230.36874800920486"/>
    <n v="164.54910572086064"/>
    <x v="7050"/>
    <n v="329.09821144172111"/>
  </r>
  <r>
    <s v="SO7052"/>
    <x v="117"/>
    <s v="Wholesale"/>
    <s v="USD"/>
    <x v="23"/>
    <x v="323"/>
    <x v="18"/>
    <n v="7"/>
    <n v="459.08527851104736"/>
    <n v="327.91805607931957"/>
    <x v="7051"/>
    <n v="918.17055702209473"/>
  </r>
  <r>
    <s v="SO7053"/>
    <x v="7"/>
    <s v="Wholesale"/>
    <s v="USD"/>
    <x v="0"/>
    <x v="284"/>
    <x v="29"/>
    <n v="1"/>
    <n v="580.66975682973862"/>
    <n v="414.76411202124189"/>
    <x v="7052"/>
    <n v="165.90564480849673"/>
  </r>
  <r>
    <s v="SO7054"/>
    <x v="56"/>
    <s v="Distributor"/>
    <s v="USD"/>
    <x v="19"/>
    <x v="84"/>
    <x v="14"/>
    <n v="9"/>
    <n v="266.40161240100861"/>
    <n v="190.28686600072044"/>
    <x v="7053"/>
    <n v="685.03271760259349"/>
  </r>
  <r>
    <s v="SO7055"/>
    <x v="76"/>
    <s v="Wholesale"/>
    <s v="USD"/>
    <x v="17"/>
    <x v="199"/>
    <x v="43"/>
    <n v="5"/>
    <n v="650.68767410516739"/>
    <n v="464.77691007511959"/>
    <x v="7054"/>
    <n v="929.55382015023906"/>
  </r>
  <r>
    <s v="SO7056"/>
    <x v="2"/>
    <s v="Online"/>
    <s v="USD"/>
    <x v="9"/>
    <x v="305"/>
    <x v="8"/>
    <n v="5"/>
    <n v="390.57210373878479"/>
    <n v="278.98007409913203"/>
    <x v="7055"/>
    <n v="557.96014819826382"/>
  </r>
  <r>
    <s v="SO7057"/>
    <x v="110"/>
    <s v="Distributor"/>
    <s v="USD"/>
    <x v="2"/>
    <x v="111"/>
    <x v="6"/>
    <n v="9"/>
    <n v="340.12847059965134"/>
    <n v="242.94890757117955"/>
    <x v="7056"/>
    <n v="874.61606725624597"/>
  </r>
  <r>
    <s v="SO7058"/>
    <x v="124"/>
    <s v="In-Store"/>
    <s v="USD"/>
    <x v="16"/>
    <x v="37"/>
    <x v="36"/>
    <n v="10"/>
    <n v="447.51790273189545"/>
    <n v="319.65564480849679"/>
    <x v="7057"/>
    <n v="1278.6225792339865"/>
  </r>
  <r>
    <s v="SO7059"/>
    <x v="72"/>
    <s v="Wholesale"/>
    <s v="USD"/>
    <x v="12"/>
    <x v="176"/>
    <x v="3"/>
    <n v="9"/>
    <n v="351.11150819063187"/>
    <n v="250.79393442187992"/>
    <x v="7058"/>
    <n v="902.85816391876733"/>
  </r>
  <r>
    <s v="SO7060"/>
    <x v="48"/>
    <s v="In-Store"/>
    <s v="USD"/>
    <x v="6"/>
    <x v="30"/>
    <x v="7"/>
    <n v="7"/>
    <n v="182.23248624801636"/>
    <n v="130.16606160572599"/>
    <x v="7059"/>
    <n v="364.4649724960326"/>
  </r>
  <r>
    <s v="SO7061"/>
    <x v="61"/>
    <s v="Distributor"/>
    <s v="USD"/>
    <x v="10"/>
    <x v="135"/>
    <x v="31"/>
    <n v="10"/>
    <n v="403.60166877508163"/>
    <n v="288.28690626791547"/>
    <x v="7060"/>
    <n v="1153.1476250716614"/>
  </r>
  <r>
    <s v="SO7062"/>
    <x v="59"/>
    <s v="In-Store"/>
    <s v="USD"/>
    <x v="5"/>
    <x v="210"/>
    <x v="19"/>
    <n v="4"/>
    <n v="563.98527109622955"/>
    <n v="402.84662221159255"/>
    <x v="7061"/>
    <n v="644.55459553854803"/>
  </r>
  <r>
    <s v="SO7063"/>
    <x v="103"/>
    <s v="Online"/>
    <s v="USD"/>
    <x v="5"/>
    <x v="80"/>
    <x v="26"/>
    <n v="1"/>
    <n v="208.29851442575455"/>
    <n v="148.78465316125326"/>
    <x v="7062"/>
    <n v="59.513861264501287"/>
  </r>
  <r>
    <s v="SO7064"/>
    <x v="67"/>
    <s v="Online"/>
    <s v="USD"/>
    <x v="7"/>
    <x v="102"/>
    <x v="44"/>
    <n v="5"/>
    <n v="617.15413355827332"/>
    <n v="440.82438111305237"/>
    <x v="7063"/>
    <n v="881.64876222610474"/>
  </r>
  <r>
    <s v="SO7065"/>
    <x v="36"/>
    <s v="Wholesale"/>
    <s v="USD"/>
    <x v="19"/>
    <x v="338"/>
    <x v="0"/>
    <n v="7"/>
    <n v="206.63872879743576"/>
    <n v="147.5990919981684"/>
    <x v="7064"/>
    <n v="413.27745759487152"/>
  </r>
  <r>
    <s v="SO7066"/>
    <x v="95"/>
    <s v="Distributor"/>
    <s v="USD"/>
    <x v="4"/>
    <x v="150"/>
    <x v="14"/>
    <n v="4"/>
    <n v="461.71808516979218"/>
    <n v="329.79863226413727"/>
    <x v="7065"/>
    <n v="527.67781162261963"/>
  </r>
  <r>
    <s v="SO7067"/>
    <x v="135"/>
    <s v="Online"/>
    <s v="USD"/>
    <x v="16"/>
    <x v="265"/>
    <x v="40"/>
    <n v="9"/>
    <n v="214.81808978319168"/>
    <n v="153.44149270227979"/>
    <x v="7066"/>
    <n v="552.38937372820692"/>
  </r>
  <r>
    <s v="SO7068"/>
    <x v="13"/>
    <s v="Wholesale"/>
    <s v="USD"/>
    <x v="8"/>
    <x v="94"/>
    <x v="46"/>
    <n v="10"/>
    <n v="621.69135475158691"/>
    <n v="444.0652533939907"/>
    <x v="7067"/>
    <n v="1776.2610135759624"/>
  </r>
  <r>
    <s v="SO7069"/>
    <x v="13"/>
    <s v="Wholesale"/>
    <s v="USD"/>
    <x v="25"/>
    <x v="307"/>
    <x v="24"/>
    <n v="1"/>
    <n v="245.98922342061996"/>
    <n v="175.70658815758571"/>
    <x v="7068"/>
    <n v="70.282635263034251"/>
  </r>
  <r>
    <s v="SO7070"/>
    <x v="27"/>
    <s v="Wholesale"/>
    <s v="USD"/>
    <x v="20"/>
    <x v="8"/>
    <x v="44"/>
    <n v="2"/>
    <n v="310.03012669086456"/>
    <n v="221.4500904934747"/>
    <x v="7069"/>
    <n v="177.16007239477972"/>
  </r>
  <r>
    <s v="SO7071"/>
    <x v="151"/>
    <s v="Wholesale"/>
    <s v="USD"/>
    <x v="2"/>
    <x v="342"/>
    <x v="17"/>
    <n v="10"/>
    <n v="395.04138904809952"/>
    <n v="282.17242074864254"/>
    <x v="7070"/>
    <n v="1128.6896829945699"/>
  </r>
  <r>
    <s v="SO7072"/>
    <x v="74"/>
    <s v="In-Store"/>
    <s v="USD"/>
    <x v="9"/>
    <x v="362"/>
    <x v="30"/>
    <n v="8"/>
    <n v="529.7931854724884"/>
    <n v="378.42370390892029"/>
    <x v="7071"/>
    <n v="1210.9558525085449"/>
  </r>
  <r>
    <s v="SO7073"/>
    <x v="107"/>
    <s v="Distributor"/>
    <s v="USD"/>
    <x v="21"/>
    <x v="133"/>
    <x v="45"/>
    <n v="5"/>
    <n v="302.6185457110405"/>
    <n v="216.15610407931464"/>
    <x v="7072"/>
    <n v="432.31220815862935"/>
  </r>
  <r>
    <s v="SO7074"/>
    <x v="3"/>
    <s v="Online"/>
    <s v="USD"/>
    <x v="16"/>
    <x v="293"/>
    <x v="7"/>
    <n v="2"/>
    <n v="421.58771646022797"/>
    <n v="301.13408318587716"/>
    <x v="7073"/>
    <n v="240.90726654870161"/>
  </r>
  <r>
    <s v="SO7075"/>
    <x v="31"/>
    <s v="Wholesale"/>
    <s v="USD"/>
    <x v="20"/>
    <x v="73"/>
    <x v="28"/>
    <n v="9"/>
    <n v="343.28194981813431"/>
    <n v="245.20139272723881"/>
    <x v="7074"/>
    <n v="882.72501381805932"/>
  </r>
  <r>
    <s v="SO7076"/>
    <x v="151"/>
    <s v="Wholesale"/>
    <s v="USD"/>
    <x v="7"/>
    <x v="335"/>
    <x v="1"/>
    <n v="4"/>
    <n v="462.58151292800903"/>
    <n v="330.41536637714933"/>
    <x v="7075"/>
    <n v="528.66458620343883"/>
  </r>
  <r>
    <s v="SO7077"/>
    <x v="29"/>
    <s v="Wholesale"/>
    <s v="USD"/>
    <x v="6"/>
    <x v="86"/>
    <x v="13"/>
    <n v="9"/>
    <n v="294.97353404760361"/>
    <n v="210.69538146257401"/>
    <x v="7076"/>
    <n v="758.50337326526642"/>
  </r>
  <r>
    <s v="SO7078"/>
    <x v="100"/>
    <s v="Wholesale"/>
    <s v="USD"/>
    <x v="11"/>
    <x v="79"/>
    <x v="31"/>
    <n v="3"/>
    <n v="195.61283934116364"/>
    <n v="139.72345667225974"/>
    <x v="7077"/>
    <n v="167.6681480067117"/>
  </r>
  <r>
    <s v="SO7079"/>
    <x v="8"/>
    <s v="In-Store"/>
    <s v="USD"/>
    <x v="15"/>
    <x v="132"/>
    <x v="34"/>
    <n v="1"/>
    <n v="390.1863175034523"/>
    <n v="278.70451250246595"/>
    <x v="7078"/>
    <n v="111.48180500098636"/>
  </r>
  <r>
    <s v="SO7080"/>
    <x v="132"/>
    <s v="In-Store"/>
    <s v="USD"/>
    <x v="20"/>
    <x v="215"/>
    <x v="23"/>
    <n v="10"/>
    <n v="336.17920088768005"/>
    <n v="240.1280006340572"/>
    <x v="7079"/>
    <n v="960.51200253622847"/>
  </r>
  <r>
    <s v="SO7081"/>
    <x v="111"/>
    <s v="Online"/>
    <s v="USD"/>
    <x v="2"/>
    <x v="347"/>
    <x v="26"/>
    <n v="5"/>
    <n v="255.49809712171555"/>
    <n v="182.49864080122541"/>
    <x v="7080"/>
    <n v="364.9972816024507"/>
  </r>
  <r>
    <s v="SO7082"/>
    <x v="15"/>
    <s v="Wholesale"/>
    <s v="USD"/>
    <x v="5"/>
    <x v="93"/>
    <x v="39"/>
    <n v="9"/>
    <n v="192.33626925945282"/>
    <n v="137.38304947103774"/>
    <x v="7081"/>
    <n v="494.57897809573569"/>
  </r>
  <r>
    <s v="SO7083"/>
    <x v="147"/>
    <s v="In-Store"/>
    <s v="USD"/>
    <x v="13"/>
    <x v="280"/>
    <x v="23"/>
    <n v="9"/>
    <n v="389.37467032670975"/>
    <n v="278.12476451907838"/>
    <x v="7082"/>
    <n v="1001.2491522686823"/>
  </r>
  <r>
    <s v="SO7084"/>
    <x v="30"/>
    <s v="In-Store"/>
    <s v="USD"/>
    <x v="16"/>
    <x v="112"/>
    <x v="13"/>
    <n v="7"/>
    <n v="495.78821468353271"/>
    <n v="354.13443905966625"/>
    <x v="7083"/>
    <n v="991.57642936706543"/>
  </r>
  <r>
    <s v="SO7085"/>
    <x v="115"/>
    <s v="Wholesale"/>
    <s v="USD"/>
    <x v="1"/>
    <x v="251"/>
    <x v="39"/>
    <n v="3"/>
    <n v="432.39883893728256"/>
    <n v="308.8563135266304"/>
    <x v="7084"/>
    <n v="370.62757623195648"/>
  </r>
  <r>
    <s v="SO7086"/>
    <x v="49"/>
    <s v="Wholesale"/>
    <s v="USD"/>
    <x v="24"/>
    <x v="307"/>
    <x v="0"/>
    <n v="9"/>
    <n v="324.70069420337677"/>
    <n v="231.92906728812628"/>
    <x v="7085"/>
    <n v="834.94464223725436"/>
  </r>
  <r>
    <s v="SO7087"/>
    <x v="26"/>
    <s v="In-Store"/>
    <s v="USD"/>
    <x v="9"/>
    <x v="124"/>
    <x v="0"/>
    <n v="10"/>
    <n v="633.3314443230629"/>
    <n v="452.37960308790213"/>
    <x v="7086"/>
    <n v="1809.5184123516074"/>
  </r>
  <r>
    <s v="SO7088"/>
    <x v="72"/>
    <s v="Wholesale"/>
    <s v="USD"/>
    <x v="10"/>
    <x v="209"/>
    <x v="24"/>
    <n v="2"/>
    <n v="471.01774621009827"/>
    <n v="336.44124729292736"/>
    <x v="7087"/>
    <n v="269.15299783434182"/>
  </r>
  <r>
    <s v="SO7089"/>
    <x v="135"/>
    <s v="Wholesale"/>
    <s v="USD"/>
    <x v="11"/>
    <x v="278"/>
    <x v="19"/>
    <n v="8"/>
    <n v="514.66068381071091"/>
    <n v="367.6147741505078"/>
    <x v="7088"/>
    <n v="1176.3672772816249"/>
  </r>
  <r>
    <s v="SO7090"/>
    <x v="17"/>
    <s v="Distributor"/>
    <s v="USD"/>
    <x v="0"/>
    <x v="260"/>
    <x v="40"/>
    <n v="1"/>
    <n v="179.31384122371674"/>
    <n v="128.08131515979767"/>
    <x v="7089"/>
    <n v="51.232526063919067"/>
  </r>
  <r>
    <s v="SO7091"/>
    <x v="128"/>
    <s v="In-Store"/>
    <s v="USD"/>
    <x v="21"/>
    <x v="321"/>
    <x v="25"/>
    <n v="6"/>
    <n v="389.545958340168"/>
    <n v="278.24711310012003"/>
    <x v="7090"/>
    <n v="667.7930714402878"/>
  </r>
  <r>
    <s v="SO7092"/>
    <x v="59"/>
    <s v="In-Store"/>
    <s v="USD"/>
    <x v="22"/>
    <x v="262"/>
    <x v="44"/>
    <n v="5"/>
    <n v="361.46233892440796"/>
    <n v="258.18738494600569"/>
    <x v="7091"/>
    <n v="516.37476989201127"/>
  </r>
  <r>
    <s v="SO7093"/>
    <x v="104"/>
    <s v="Wholesale"/>
    <s v="USD"/>
    <x v="14"/>
    <x v="114"/>
    <x v="4"/>
    <n v="9"/>
    <n v="485.31250137090683"/>
    <n v="346.6517866935049"/>
    <x v="7092"/>
    <n v="1247.9464320966172"/>
  </r>
  <r>
    <s v="SO7094"/>
    <x v="37"/>
    <s v="Wholesale"/>
    <s v="USD"/>
    <x v="17"/>
    <x v="58"/>
    <x v="15"/>
    <n v="3"/>
    <n v="464.65160143375397"/>
    <n v="331.89400102411003"/>
    <x v="7093"/>
    <n v="398.27280122893183"/>
  </r>
  <r>
    <s v="SO7095"/>
    <x v="77"/>
    <s v="Online"/>
    <s v="USD"/>
    <x v="4"/>
    <x v="283"/>
    <x v="28"/>
    <n v="10"/>
    <n v="569.9030390381813"/>
    <n v="407.07359931298669"/>
    <x v="7094"/>
    <n v="1628.2943972519461"/>
  </r>
  <r>
    <s v="SO7096"/>
    <x v="87"/>
    <s v="In-Store"/>
    <s v="USD"/>
    <x v="7"/>
    <x v="253"/>
    <x v="35"/>
    <n v="8"/>
    <n v="343.53001284599304"/>
    <n v="245.37858060428076"/>
    <x v="7095"/>
    <n v="785.21145793369828"/>
  </r>
  <r>
    <s v="SO7097"/>
    <x v="15"/>
    <s v="Wholesale"/>
    <s v="USD"/>
    <x v="7"/>
    <x v="39"/>
    <x v="10"/>
    <n v="4"/>
    <n v="597.94273155927658"/>
    <n v="427.10195111376902"/>
    <x v="7096"/>
    <n v="683.36312178203025"/>
  </r>
  <r>
    <s v="SO7098"/>
    <x v="134"/>
    <s v="In-Store"/>
    <s v="USD"/>
    <x v="1"/>
    <x v="110"/>
    <x v="26"/>
    <n v="10"/>
    <n v="576.51115500926971"/>
    <n v="411.7936821494784"/>
    <x v="7097"/>
    <n v="1647.1747285979127"/>
  </r>
  <r>
    <s v="SO7099"/>
    <x v="103"/>
    <s v="Distributor"/>
    <s v="USD"/>
    <x v="23"/>
    <x v="340"/>
    <x v="42"/>
    <n v="8"/>
    <n v="513.32364588975906"/>
    <n v="366.65974706411362"/>
    <x v="7098"/>
    <n v="1173.3111906051636"/>
  </r>
  <r>
    <s v="SO7100"/>
    <x v="109"/>
    <s v="Online"/>
    <s v="USD"/>
    <x v="21"/>
    <x v="124"/>
    <x v="28"/>
    <n v="7"/>
    <n v="302.52038955688477"/>
    <n v="216.08599254063199"/>
    <x v="7099"/>
    <n v="605.04077911376953"/>
  </r>
  <r>
    <s v="SO7101"/>
    <x v="42"/>
    <s v="In-Store"/>
    <s v="USD"/>
    <x v="12"/>
    <x v="205"/>
    <x v="37"/>
    <n v="8"/>
    <n v="476.46500962972641"/>
    <n v="340.3321497355189"/>
    <x v="7100"/>
    <n v="1089.0628791536601"/>
  </r>
  <r>
    <s v="SO7102"/>
    <x v="50"/>
    <s v="Online"/>
    <s v="USD"/>
    <x v="13"/>
    <x v="102"/>
    <x v="24"/>
    <n v="6"/>
    <n v="296.71409618854523"/>
    <n v="211.93864013467518"/>
    <x v="7101"/>
    <n v="508.65273632322032"/>
  </r>
  <r>
    <s v="SO7103"/>
    <x v="88"/>
    <s v="In-Store"/>
    <s v="USD"/>
    <x v="18"/>
    <x v="248"/>
    <x v="39"/>
    <n v="10"/>
    <n v="404.65549618005753"/>
    <n v="289.03964012861252"/>
    <x v="7102"/>
    <n v="1156.1585605144501"/>
  </r>
  <r>
    <s v="SO7104"/>
    <x v="135"/>
    <s v="Online"/>
    <s v="USD"/>
    <x v="8"/>
    <x v="160"/>
    <x v="16"/>
    <n v="1"/>
    <n v="591.95281720161438"/>
    <n v="422.82344085829601"/>
    <x v="7103"/>
    <n v="169.12937634331837"/>
  </r>
  <r>
    <s v="SO7105"/>
    <x v="119"/>
    <s v="Online"/>
    <s v="USD"/>
    <x v="15"/>
    <x v="121"/>
    <x v="22"/>
    <n v="2"/>
    <n v="344.13379114866257"/>
    <n v="245.80985082047329"/>
    <x v="7104"/>
    <n v="196.64788065637856"/>
  </r>
  <r>
    <s v="SO7106"/>
    <x v="32"/>
    <s v="Wholesale"/>
    <s v="USD"/>
    <x v="0"/>
    <x v="63"/>
    <x v="46"/>
    <n v="9"/>
    <n v="615.05955827236176"/>
    <n v="439.32825590882987"/>
    <x v="7105"/>
    <n v="1581.581721271787"/>
  </r>
  <r>
    <s v="SO7107"/>
    <x v="0"/>
    <s v="Wholesale"/>
    <s v="USD"/>
    <x v="15"/>
    <x v="87"/>
    <x v="4"/>
    <n v="1"/>
    <n v="311.81369000673294"/>
    <n v="222.72406429052353"/>
    <x v="7106"/>
    <n v="89.089625716209412"/>
  </r>
  <r>
    <s v="SO7108"/>
    <x v="127"/>
    <s v="Online"/>
    <s v="USD"/>
    <x v="21"/>
    <x v="149"/>
    <x v="8"/>
    <n v="7"/>
    <n v="413.14449548721313"/>
    <n v="295.10321106229509"/>
    <x v="7107"/>
    <n v="826.28899097442627"/>
  </r>
  <r>
    <s v="SO7109"/>
    <x v="75"/>
    <s v="Distributor"/>
    <s v="USD"/>
    <x v="19"/>
    <x v="276"/>
    <x v="37"/>
    <n v="1"/>
    <n v="373.8099769949913"/>
    <n v="267.00712642499383"/>
    <x v="7108"/>
    <n v="106.80285056999747"/>
  </r>
  <r>
    <s v="SO7110"/>
    <x v="135"/>
    <s v="In-Store"/>
    <s v="USD"/>
    <x v="16"/>
    <x v="337"/>
    <x v="35"/>
    <n v="3"/>
    <n v="167.52733862400055"/>
    <n v="119.66238473142897"/>
    <x v="7109"/>
    <n v="143.59486167771473"/>
  </r>
  <r>
    <s v="SO7111"/>
    <x v="108"/>
    <s v="In-Store"/>
    <s v="USD"/>
    <x v="24"/>
    <x v="272"/>
    <x v="12"/>
    <n v="2"/>
    <n v="350.17133527994156"/>
    <n v="250.12238234281543"/>
    <x v="7110"/>
    <n v="200.09790587425226"/>
  </r>
  <r>
    <s v="SO7112"/>
    <x v="136"/>
    <s v="Online"/>
    <s v="USD"/>
    <x v="23"/>
    <x v="192"/>
    <x v="9"/>
    <n v="8"/>
    <n v="328.03860068321228"/>
    <n v="234.31328620229451"/>
    <x v="7111"/>
    <n v="749.80251584734219"/>
  </r>
  <r>
    <s v="SO7113"/>
    <x v="104"/>
    <s v="Wholesale"/>
    <s v="USD"/>
    <x v="15"/>
    <x v="229"/>
    <x v="45"/>
    <n v="9"/>
    <n v="163.47653836011887"/>
    <n v="116.76895597151348"/>
    <x v="7112"/>
    <n v="420.36824149744848"/>
  </r>
  <r>
    <s v="SO7114"/>
    <x v="69"/>
    <s v="Distributor"/>
    <s v="USD"/>
    <x v="13"/>
    <x v="256"/>
    <x v="24"/>
    <n v="7"/>
    <n v="316.73102366924286"/>
    <n v="226.23644547803062"/>
    <x v="7113"/>
    <n v="633.46204733848572"/>
  </r>
  <r>
    <s v="SO7115"/>
    <x v="126"/>
    <s v="Wholesale"/>
    <s v="USD"/>
    <x v="16"/>
    <x v="219"/>
    <x v="43"/>
    <n v="6"/>
    <n v="471.20017272233963"/>
    <n v="336.57155194452832"/>
    <x v="7114"/>
    <n v="807.77172466686784"/>
  </r>
  <r>
    <s v="SO7116"/>
    <x v="98"/>
    <s v="Wholesale"/>
    <s v="USD"/>
    <x v="23"/>
    <x v="158"/>
    <x v="40"/>
    <n v="2"/>
    <n v="388.28241062164307"/>
    <n v="277.34457901545937"/>
    <x v="7115"/>
    <n v="221.87566321236739"/>
  </r>
  <r>
    <s v="SO7117"/>
    <x v="17"/>
    <s v="In-Store"/>
    <s v="USD"/>
    <x v="7"/>
    <x v="7"/>
    <x v="27"/>
    <n v="2"/>
    <n v="341.00414174795151"/>
    <n v="243.57438696282253"/>
    <x v="7116"/>
    <n v="194.85950957025796"/>
  </r>
  <r>
    <s v="SO7118"/>
    <x v="7"/>
    <s v="Wholesale"/>
    <s v="USD"/>
    <x v="17"/>
    <x v="67"/>
    <x v="16"/>
    <n v="9"/>
    <n v="337.62111389636993"/>
    <n v="241.15793849740712"/>
    <x v="7117"/>
    <n v="868.16857859066522"/>
  </r>
  <r>
    <s v="SO7119"/>
    <x v="0"/>
    <s v="Wholesale"/>
    <s v="USD"/>
    <x v="15"/>
    <x v="211"/>
    <x v="35"/>
    <n v="9"/>
    <n v="376.3612008690834"/>
    <n v="268.82942919220244"/>
    <x v="7118"/>
    <n v="967.78594509192862"/>
  </r>
  <r>
    <s v="SO7120"/>
    <x v="84"/>
    <s v="Distributor"/>
    <s v="USD"/>
    <x v="3"/>
    <x v="267"/>
    <x v="45"/>
    <n v="9"/>
    <n v="393.55542969703674"/>
    <n v="281.11102121216913"/>
    <x v="7119"/>
    <n v="1011.9996763638082"/>
  </r>
  <r>
    <s v="SO7121"/>
    <x v="80"/>
    <s v="Distributor"/>
    <s v="USD"/>
    <x v="13"/>
    <x v="0"/>
    <x v="21"/>
    <n v="1"/>
    <n v="286.16677397489548"/>
    <n v="204.40483855349677"/>
    <x v="7120"/>
    <n v="81.761935421398704"/>
  </r>
  <r>
    <s v="SO7122"/>
    <x v="102"/>
    <s v="Online"/>
    <s v="USD"/>
    <x v="19"/>
    <x v="365"/>
    <x v="15"/>
    <n v="3"/>
    <n v="243.43814885616302"/>
    <n v="173.88439204011647"/>
    <x v="7121"/>
    <n v="208.6612704481397"/>
  </r>
  <r>
    <s v="SO7123"/>
    <x v="119"/>
    <s v="Distributor"/>
    <s v="USD"/>
    <x v="1"/>
    <x v="73"/>
    <x v="4"/>
    <n v="9"/>
    <n v="558.24530106782913"/>
    <n v="398.746643619878"/>
    <x v="7122"/>
    <n v="1435.4879170315603"/>
  </r>
  <r>
    <s v="SO7124"/>
    <x v="85"/>
    <s v="In-Store"/>
    <s v="USD"/>
    <x v="11"/>
    <x v="330"/>
    <x v="24"/>
    <n v="6"/>
    <n v="275.14751386642456"/>
    <n v="196.53393847601757"/>
    <x v="7123"/>
    <n v="471.68145234244184"/>
  </r>
  <r>
    <s v="SO7125"/>
    <x v="1"/>
    <s v="In-Store"/>
    <s v="USD"/>
    <x v="9"/>
    <x v="6"/>
    <x v="23"/>
    <n v="3"/>
    <n v="486.90736716985703"/>
    <n v="347.79097654989789"/>
    <x v="7124"/>
    <n v="417.34917185987752"/>
  </r>
  <r>
    <s v="SO7126"/>
    <x v="69"/>
    <s v="In-Store"/>
    <s v="USD"/>
    <x v="8"/>
    <x v="5"/>
    <x v="36"/>
    <n v="9"/>
    <n v="229.91583216190338"/>
    <n v="164.22559440135956"/>
    <x v="7125"/>
    <n v="591.21213984489441"/>
  </r>
  <r>
    <s v="SO7127"/>
    <x v="23"/>
    <s v="Online"/>
    <s v="USD"/>
    <x v="2"/>
    <x v="242"/>
    <x v="24"/>
    <n v="8"/>
    <n v="460.96386247873306"/>
    <n v="329.25990177052364"/>
    <x v="7126"/>
    <n v="1053.6316856656754"/>
  </r>
  <r>
    <s v="SO7128"/>
    <x v="135"/>
    <s v="Online"/>
    <s v="USD"/>
    <x v="4"/>
    <x v="258"/>
    <x v="42"/>
    <n v="3"/>
    <n v="604.78699564933777"/>
    <n v="431.99071117809842"/>
    <x v="7127"/>
    <n v="518.38885341371815"/>
  </r>
  <r>
    <s v="SO7129"/>
    <x v="14"/>
    <s v="In-Store"/>
    <s v="USD"/>
    <x v="20"/>
    <x v="215"/>
    <x v="28"/>
    <n v="4"/>
    <n v="511.8534237742424"/>
    <n v="365.60958841017316"/>
    <x v="7128"/>
    <n v="584.97534145627696"/>
  </r>
  <r>
    <s v="SO7130"/>
    <x v="84"/>
    <s v="In-Store"/>
    <s v="USD"/>
    <x v="5"/>
    <x v="292"/>
    <x v="26"/>
    <n v="2"/>
    <n v="244.73415648937225"/>
    <n v="174.81011177812306"/>
    <x v="7129"/>
    <n v="139.84808942249839"/>
  </r>
  <r>
    <s v="SO7131"/>
    <x v="66"/>
    <s v="Wholesale"/>
    <s v="USD"/>
    <x v="24"/>
    <x v="87"/>
    <x v="0"/>
    <n v="10"/>
    <n v="272.78940707445145"/>
    <n v="194.84957648175106"/>
    <x v="7130"/>
    <n v="779.398305927004"/>
  </r>
  <r>
    <s v="SO7132"/>
    <x v="97"/>
    <s v="Wholesale"/>
    <s v="USD"/>
    <x v="22"/>
    <x v="113"/>
    <x v="35"/>
    <n v="6"/>
    <n v="222.71880912780762"/>
    <n v="159.08486366271973"/>
    <x v="7131"/>
    <n v="381.80367279052734"/>
  </r>
  <r>
    <s v="SO7133"/>
    <x v="85"/>
    <s v="In-Store"/>
    <s v="USD"/>
    <x v="12"/>
    <x v="282"/>
    <x v="46"/>
    <n v="10"/>
    <n v="615.08264154195786"/>
    <n v="439.34474395854136"/>
    <x v="7132"/>
    <n v="1757.3789758341645"/>
  </r>
  <r>
    <s v="SO7134"/>
    <x v="38"/>
    <s v="Online"/>
    <s v="USD"/>
    <x v="17"/>
    <x v="289"/>
    <x v="26"/>
    <n v="8"/>
    <n v="183.22252857685089"/>
    <n v="130.87323469775063"/>
    <x v="7133"/>
    <n v="418.79435103280207"/>
  </r>
  <r>
    <s v="SO7135"/>
    <x v="7"/>
    <s v="Online"/>
    <s v="USD"/>
    <x v="7"/>
    <x v="270"/>
    <x v="20"/>
    <n v="8"/>
    <n v="339.04621464014053"/>
    <n v="242.17586760010039"/>
    <x v="7134"/>
    <n v="774.96277632032115"/>
  </r>
  <r>
    <s v="SO7136"/>
    <x v="17"/>
    <s v="Wholesale"/>
    <s v="USD"/>
    <x v="21"/>
    <x v="154"/>
    <x v="4"/>
    <n v="4"/>
    <n v="504.03261494636536"/>
    <n v="360.02329639026101"/>
    <x v="7135"/>
    <n v="576.03727422441739"/>
  </r>
  <r>
    <s v="SO7137"/>
    <x v="19"/>
    <s v="In-Store"/>
    <s v="USD"/>
    <x v="9"/>
    <x v="92"/>
    <x v="44"/>
    <n v="2"/>
    <n v="460.13853853940964"/>
    <n v="328.6703846710069"/>
    <x v="7136"/>
    <n v="262.93630773680547"/>
  </r>
  <r>
    <s v="SO7138"/>
    <x v="28"/>
    <s v="In-Store"/>
    <s v="USD"/>
    <x v="3"/>
    <x v="352"/>
    <x v="27"/>
    <n v="10"/>
    <n v="209.31289422512054"/>
    <n v="149.50921016080039"/>
    <x v="7137"/>
    <n v="598.03684064320146"/>
  </r>
  <r>
    <s v="SO7139"/>
    <x v="33"/>
    <s v="In-Store"/>
    <s v="USD"/>
    <x v="16"/>
    <x v="68"/>
    <x v="16"/>
    <n v="6"/>
    <n v="199.25094777345657"/>
    <n v="142.322105552469"/>
    <x v="7138"/>
    <n v="341.57305332592546"/>
  </r>
  <r>
    <s v="SO7140"/>
    <x v="118"/>
    <s v="In-Store"/>
    <s v="USD"/>
    <x v="13"/>
    <x v="212"/>
    <x v="15"/>
    <n v="5"/>
    <n v="231.24092531204224"/>
    <n v="165.1720895086016"/>
    <x v="7139"/>
    <n v="330.34417901720315"/>
  </r>
  <r>
    <s v="SO7141"/>
    <x v="93"/>
    <s v="Online"/>
    <s v="USD"/>
    <x v="16"/>
    <x v="262"/>
    <x v="31"/>
    <n v="1"/>
    <n v="474.296078145504"/>
    <n v="338.78291296107432"/>
    <x v="7140"/>
    <n v="135.51316518442968"/>
  </r>
  <r>
    <s v="SO7142"/>
    <x v="95"/>
    <s v="Wholesale"/>
    <s v="USD"/>
    <x v="13"/>
    <x v="144"/>
    <x v="1"/>
    <n v="5"/>
    <n v="199.74286329746246"/>
    <n v="142.67347378390176"/>
    <x v="7141"/>
    <n v="285.34694756780357"/>
  </r>
  <r>
    <s v="SO7143"/>
    <x v="28"/>
    <s v="Online"/>
    <s v="USD"/>
    <x v="8"/>
    <x v="182"/>
    <x v="31"/>
    <n v="10"/>
    <n v="254.50327688455582"/>
    <n v="181.78805491753988"/>
    <x v="7142"/>
    <n v="727.15221967015941"/>
  </r>
  <r>
    <s v="SO7144"/>
    <x v="56"/>
    <s v="Distributor"/>
    <s v="USD"/>
    <x v="2"/>
    <x v="61"/>
    <x v="45"/>
    <n v="6"/>
    <n v="612.10722899436951"/>
    <n v="437.2194492816925"/>
    <x v="7143"/>
    <n v="1049.326678276062"/>
  </r>
  <r>
    <s v="SO7145"/>
    <x v="146"/>
    <s v="In-Store"/>
    <s v="USD"/>
    <x v="14"/>
    <x v="118"/>
    <x v="13"/>
    <n v="9"/>
    <n v="322.07729405164719"/>
    <n v="230.05521003689086"/>
    <x v="7144"/>
    <n v="828.19875613280692"/>
  </r>
  <r>
    <s v="SO7146"/>
    <x v="135"/>
    <s v="Distributor"/>
    <s v="USD"/>
    <x v="1"/>
    <x v="253"/>
    <x v="27"/>
    <n v="8"/>
    <n v="315.5088347196579"/>
    <n v="225.36345337118422"/>
    <x v="7145"/>
    <n v="721.16305078778942"/>
  </r>
  <r>
    <s v="SO7147"/>
    <x v="8"/>
    <s v="Wholesale"/>
    <s v="USD"/>
    <x v="22"/>
    <x v="19"/>
    <x v="40"/>
    <n v="7"/>
    <n v="554.12650519609451"/>
    <n v="395.80464656863899"/>
    <x v="7146"/>
    <n v="1108.2530103921886"/>
  </r>
  <r>
    <s v="SO7148"/>
    <x v="31"/>
    <s v="Online"/>
    <s v="USD"/>
    <x v="20"/>
    <x v="213"/>
    <x v="42"/>
    <n v="7"/>
    <n v="402.72411632537842"/>
    <n v="287.66008308955605"/>
    <x v="7147"/>
    <n v="805.44823265075661"/>
  </r>
  <r>
    <s v="SO7149"/>
    <x v="36"/>
    <s v="Wholesale"/>
    <s v="USD"/>
    <x v="3"/>
    <x v="299"/>
    <x v="3"/>
    <n v="3"/>
    <n v="510.01691526174545"/>
    <n v="364.29779661553249"/>
    <x v="7148"/>
    <n v="437.15735593863883"/>
  </r>
  <r>
    <s v="SO7150"/>
    <x v="3"/>
    <s v="In-Store"/>
    <s v="USD"/>
    <x v="23"/>
    <x v="102"/>
    <x v="26"/>
    <n v="5"/>
    <n v="195.5691214799881"/>
    <n v="139.69222962856293"/>
    <x v="7149"/>
    <n v="279.38445925712585"/>
  </r>
  <r>
    <s v="SO7151"/>
    <x v="68"/>
    <s v="In-Store"/>
    <s v="USD"/>
    <x v="20"/>
    <x v="223"/>
    <x v="1"/>
    <n v="10"/>
    <n v="208.55819374322891"/>
    <n v="148.97013838802067"/>
    <x v="7150"/>
    <n v="595.88055355208235"/>
  </r>
  <r>
    <s v="SO7152"/>
    <x v="55"/>
    <s v="Wholesale"/>
    <s v="USD"/>
    <x v="20"/>
    <x v="233"/>
    <x v="34"/>
    <n v="6"/>
    <n v="173.84140419960022"/>
    <n v="124.17243157114302"/>
    <x v="7151"/>
    <n v="298.01383577074319"/>
  </r>
  <r>
    <s v="SO7153"/>
    <x v="135"/>
    <s v="Distributor"/>
    <s v="USD"/>
    <x v="14"/>
    <x v="239"/>
    <x v="21"/>
    <n v="6"/>
    <n v="609.67799109220505"/>
    <n v="435.48427935157508"/>
    <x v="7152"/>
    <n v="1045.1622704437796"/>
  </r>
  <r>
    <s v="SO7154"/>
    <x v="105"/>
    <s v="Distributor"/>
    <s v="USD"/>
    <x v="1"/>
    <x v="14"/>
    <x v="0"/>
    <n v="10"/>
    <n v="279.79707562923431"/>
    <n v="199.85505402088165"/>
    <x v="7153"/>
    <n v="799.42021608352661"/>
  </r>
  <r>
    <s v="SO7155"/>
    <x v="72"/>
    <s v="Distributor"/>
    <s v="USD"/>
    <x v="20"/>
    <x v="329"/>
    <x v="7"/>
    <n v="1"/>
    <n v="434.49078637361526"/>
    <n v="310.35056169543947"/>
    <x v="7154"/>
    <n v="124.1402246781758"/>
  </r>
  <r>
    <s v="SO7156"/>
    <x v="34"/>
    <s v="Wholesale"/>
    <s v="USD"/>
    <x v="13"/>
    <x v="106"/>
    <x v="35"/>
    <n v="5"/>
    <n v="189.44426107406616"/>
    <n v="135.31732933861869"/>
    <x v="7155"/>
    <n v="270.63465867723733"/>
  </r>
  <r>
    <s v="SO7157"/>
    <x v="139"/>
    <s v="Distributor"/>
    <s v="USD"/>
    <x v="7"/>
    <x v="231"/>
    <x v="33"/>
    <n v="6"/>
    <n v="611.91751617193222"/>
    <n v="437.08394012280877"/>
    <x v="7156"/>
    <n v="1049.0014562947408"/>
  </r>
  <r>
    <s v="SO7158"/>
    <x v="4"/>
    <s v="In-Store"/>
    <s v="USD"/>
    <x v="22"/>
    <x v="205"/>
    <x v="25"/>
    <n v="10"/>
    <n v="251.1842132806778"/>
    <n v="179.41729520048415"/>
    <x v="7157"/>
    <n v="717.66918080193636"/>
  </r>
  <r>
    <s v="SO7159"/>
    <x v="120"/>
    <s v="Online"/>
    <s v="USD"/>
    <x v="18"/>
    <x v="192"/>
    <x v="4"/>
    <n v="3"/>
    <n v="210.26223474740982"/>
    <n v="150.18731053386418"/>
    <x v="7158"/>
    <n v="180.22477264063696"/>
  </r>
  <r>
    <s v="SO7160"/>
    <x v="13"/>
    <s v="Distributor"/>
    <s v="USD"/>
    <x v="15"/>
    <x v="72"/>
    <x v="39"/>
    <n v="3"/>
    <n v="414.5813319683075"/>
    <n v="296.12952283450539"/>
    <x v="7159"/>
    <n v="355.35542740140636"/>
  </r>
  <r>
    <s v="SO7161"/>
    <x v="73"/>
    <s v="Distributor"/>
    <s v="USD"/>
    <x v="11"/>
    <x v="359"/>
    <x v="30"/>
    <n v="5"/>
    <n v="402.40205544233322"/>
    <n v="287.43003960166658"/>
    <x v="7160"/>
    <n v="574.86007920333327"/>
  </r>
  <r>
    <s v="SO7162"/>
    <x v="150"/>
    <s v="In-Store"/>
    <s v="USD"/>
    <x v="23"/>
    <x v="145"/>
    <x v="33"/>
    <n v="3"/>
    <n v="609.29333961009979"/>
    <n v="435.20952829292844"/>
    <x v="7161"/>
    <n v="522.25143395151417"/>
  </r>
  <r>
    <s v="SO7163"/>
    <x v="35"/>
    <s v="Online"/>
    <s v="USD"/>
    <x v="22"/>
    <x v="295"/>
    <x v="1"/>
    <n v="7"/>
    <n v="573.49662333726883"/>
    <n v="409.64044524090633"/>
    <x v="7162"/>
    <n v="1146.9932466745377"/>
  </r>
  <r>
    <s v="SO7164"/>
    <x v="58"/>
    <s v="Wholesale"/>
    <s v="USD"/>
    <x v="12"/>
    <x v="42"/>
    <x v="16"/>
    <n v="4"/>
    <n v="648.44286346435547"/>
    <n v="463.17347390311107"/>
    <x v="7163"/>
    <n v="741.07755824497758"/>
  </r>
  <r>
    <s v="SO7165"/>
    <x v="128"/>
    <s v="Wholesale"/>
    <s v="USD"/>
    <x v="8"/>
    <x v="144"/>
    <x v="35"/>
    <n v="1"/>
    <n v="364.3733691573143"/>
    <n v="260.26669225522454"/>
    <x v="7164"/>
    <n v="104.10667690208976"/>
  </r>
  <r>
    <s v="SO7166"/>
    <x v="106"/>
    <s v="Online"/>
    <s v="USD"/>
    <x v="4"/>
    <x v="66"/>
    <x v="30"/>
    <n v="6"/>
    <n v="360.96167385578156"/>
    <n v="257.829767039844"/>
    <x v="7165"/>
    <n v="618.79144089562533"/>
  </r>
  <r>
    <s v="SO7167"/>
    <x v="101"/>
    <s v="Online"/>
    <s v="USD"/>
    <x v="16"/>
    <x v="335"/>
    <x v="44"/>
    <n v="10"/>
    <n v="526.99479442834854"/>
    <n v="376.42485316310615"/>
    <x v="7166"/>
    <n v="1505.6994126524241"/>
  </r>
  <r>
    <s v="SO7168"/>
    <x v="9"/>
    <s v="Wholesale"/>
    <s v="USD"/>
    <x v="9"/>
    <x v="74"/>
    <x v="2"/>
    <n v="7"/>
    <n v="281.68882870674133"/>
    <n v="201.20630621910095"/>
    <x v="7167"/>
    <n v="563.37765741348267"/>
  </r>
  <r>
    <s v="SO7169"/>
    <x v="126"/>
    <s v="Online"/>
    <s v="USD"/>
    <x v="25"/>
    <x v="17"/>
    <x v="44"/>
    <n v="4"/>
    <n v="603.66403788328171"/>
    <n v="431.1885984880584"/>
    <x v="7168"/>
    <n v="689.90175758089322"/>
  </r>
  <r>
    <s v="SO7170"/>
    <x v="139"/>
    <s v="Wholesale"/>
    <s v="USD"/>
    <x v="6"/>
    <x v="206"/>
    <x v="2"/>
    <n v="6"/>
    <n v="347.25397431850433"/>
    <n v="248.03855308464597"/>
    <x v="7169"/>
    <n v="595.29252740315019"/>
  </r>
  <r>
    <s v="SO7171"/>
    <x v="74"/>
    <s v="Online"/>
    <s v="USD"/>
    <x v="2"/>
    <x v="106"/>
    <x v="0"/>
    <n v="5"/>
    <n v="584.87497311830521"/>
    <n v="417.76783794164658"/>
    <x v="7170"/>
    <n v="835.53567588329315"/>
  </r>
  <r>
    <s v="SO7172"/>
    <x v="70"/>
    <s v="Distributor"/>
    <s v="USD"/>
    <x v="22"/>
    <x v="61"/>
    <x v="32"/>
    <n v="3"/>
    <n v="183.02705240249634"/>
    <n v="130.73360885892598"/>
    <x v="7171"/>
    <n v="156.88033063071111"/>
  </r>
  <r>
    <s v="SO7173"/>
    <x v="106"/>
    <s v="Wholesale"/>
    <s v="USD"/>
    <x v="3"/>
    <x v="117"/>
    <x v="41"/>
    <n v="1"/>
    <n v="298.96308749914169"/>
    <n v="213.54506249938694"/>
    <x v="7172"/>
    <n v="85.418024999754749"/>
  </r>
  <r>
    <s v="SO7174"/>
    <x v="47"/>
    <s v="Online"/>
    <s v="USD"/>
    <x v="16"/>
    <x v="225"/>
    <x v="27"/>
    <n v="5"/>
    <n v="182.66566336154938"/>
    <n v="130.47547382967812"/>
    <x v="7173"/>
    <n v="260.9509476593563"/>
  </r>
  <r>
    <s v="SO7175"/>
    <x v="89"/>
    <s v="Online"/>
    <s v="USD"/>
    <x v="15"/>
    <x v="111"/>
    <x v="46"/>
    <n v="3"/>
    <n v="431.96339231729507"/>
    <n v="308.54528022663936"/>
    <x v="7174"/>
    <n v="370.25433627196708"/>
  </r>
  <r>
    <s v="SO7176"/>
    <x v="51"/>
    <s v="Wholesale"/>
    <s v="USD"/>
    <x v="11"/>
    <x v="183"/>
    <x v="10"/>
    <n v="2"/>
    <n v="202.04133582115173"/>
    <n v="144.31523987225125"/>
    <x v="7175"/>
    <n v="115.45219189780096"/>
  </r>
  <r>
    <s v="SO7177"/>
    <x v="37"/>
    <s v="In-Store"/>
    <s v="USD"/>
    <x v="4"/>
    <x v="335"/>
    <x v="12"/>
    <n v="5"/>
    <n v="183.33161419630051"/>
    <n v="130.95115299735753"/>
    <x v="7176"/>
    <n v="261.90230599471488"/>
  </r>
  <r>
    <s v="SO7178"/>
    <x v="70"/>
    <s v="Online"/>
    <s v="USD"/>
    <x v="5"/>
    <x v="292"/>
    <x v="42"/>
    <n v="5"/>
    <n v="329.57595241069794"/>
    <n v="235.41139457906996"/>
    <x v="7177"/>
    <n v="470.82278915813981"/>
  </r>
  <r>
    <s v="SO7179"/>
    <x v="121"/>
    <s v="In-Store"/>
    <s v="USD"/>
    <x v="25"/>
    <x v="287"/>
    <x v="38"/>
    <n v="3"/>
    <n v="215.4349177479744"/>
    <n v="153.88208410569601"/>
    <x v="7178"/>
    <n v="184.65850092683513"/>
  </r>
  <r>
    <s v="SO7180"/>
    <x v="49"/>
    <s v="Online"/>
    <s v="USD"/>
    <x v="22"/>
    <x v="118"/>
    <x v="46"/>
    <n v="8"/>
    <n v="304.26958179473877"/>
    <n v="217.33541556767057"/>
    <x v="7179"/>
    <n v="695.47332981654563"/>
  </r>
  <r>
    <s v="SO7181"/>
    <x v="19"/>
    <s v="Wholesale"/>
    <s v="USD"/>
    <x v="0"/>
    <x v="134"/>
    <x v="32"/>
    <n v="10"/>
    <n v="641.9684094786644"/>
    <n v="458.54886391333173"/>
    <x v="7180"/>
    <n v="1834.1954556533265"/>
  </r>
  <r>
    <s v="SO7182"/>
    <x v="40"/>
    <s v="Online"/>
    <s v="USD"/>
    <x v="17"/>
    <x v="203"/>
    <x v="37"/>
    <n v="7"/>
    <n v="289.95096695423126"/>
    <n v="207.10783353873663"/>
    <x v="7181"/>
    <n v="579.90193390846252"/>
  </r>
  <r>
    <s v="SO7183"/>
    <x v="144"/>
    <s v="In-Store"/>
    <s v="USD"/>
    <x v="22"/>
    <x v="60"/>
    <x v="5"/>
    <n v="8"/>
    <n v="458.70367294549942"/>
    <n v="327.64548067535674"/>
    <x v="7182"/>
    <n v="1048.4655381611415"/>
  </r>
  <r>
    <s v="SO7184"/>
    <x v="5"/>
    <s v="Online"/>
    <s v="USD"/>
    <x v="11"/>
    <x v="361"/>
    <x v="3"/>
    <n v="3"/>
    <n v="328.5319197177887"/>
    <n v="234.66565694127766"/>
    <x v="7183"/>
    <n v="281.59878832953314"/>
  </r>
  <r>
    <s v="SO7185"/>
    <x v="42"/>
    <s v="Distributor"/>
    <s v="USD"/>
    <x v="1"/>
    <x v="340"/>
    <x v="39"/>
    <n v="3"/>
    <n v="436.22558516263962"/>
    <n v="311.58970368759975"/>
    <x v="7184"/>
    <n v="373.90764442511954"/>
  </r>
  <r>
    <s v="SO7186"/>
    <x v="129"/>
    <s v="Distributor"/>
    <s v="USD"/>
    <x v="7"/>
    <x v="53"/>
    <x v="26"/>
    <n v="4"/>
    <n v="429.2968715429306"/>
    <n v="306.64062253066476"/>
    <x v="7185"/>
    <n v="490.62499604906338"/>
  </r>
  <r>
    <s v="SO7187"/>
    <x v="143"/>
    <s v="Distributor"/>
    <s v="USD"/>
    <x v="16"/>
    <x v="73"/>
    <x v="2"/>
    <n v="2"/>
    <n v="597.5636642575264"/>
    <n v="426.83118875537605"/>
    <x v="7186"/>
    <n v="341.4649510043007"/>
  </r>
  <r>
    <s v="SO7188"/>
    <x v="85"/>
    <s v="Wholesale"/>
    <s v="USD"/>
    <x v="9"/>
    <x v="338"/>
    <x v="9"/>
    <n v="7"/>
    <n v="370.50883054733276"/>
    <n v="264.64916467666626"/>
    <x v="7187"/>
    <n v="741.01766109466553"/>
  </r>
  <r>
    <s v="SO7189"/>
    <x v="77"/>
    <s v="Wholesale"/>
    <s v="USD"/>
    <x v="7"/>
    <x v="283"/>
    <x v="6"/>
    <n v="2"/>
    <n v="562.87419837713242"/>
    <n v="402.05299884080887"/>
    <x v="7188"/>
    <n v="321.64239907264709"/>
  </r>
  <r>
    <s v="SO7190"/>
    <x v="145"/>
    <s v="Online"/>
    <s v="USD"/>
    <x v="13"/>
    <x v="5"/>
    <x v="41"/>
    <n v="4"/>
    <n v="418.86299479007721"/>
    <n v="299.18785342148374"/>
    <x v="7189"/>
    <n v="478.70056547437389"/>
  </r>
  <r>
    <s v="SO7191"/>
    <x v="102"/>
    <s v="Wholesale"/>
    <s v="USD"/>
    <x v="23"/>
    <x v="316"/>
    <x v="9"/>
    <n v="10"/>
    <n v="647.57940584421158"/>
    <n v="462.55671846015116"/>
    <x v="7190"/>
    <n v="1850.2268738406037"/>
  </r>
  <r>
    <s v="SO7192"/>
    <x v="6"/>
    <s v="Online"/>
    <s v="USD"/>
    <x v="18"/>
    <x v="113"/>
    <x v="39"/>
    <n v="6"/>
    <n v="289.56927180290222"/>
    <n v="206.83519414493017"/>
    <x v="7191"/>
    <n v="496.40446594783225"/>
  </r>
  <r>
    <s v="SO7193"/>
    <x v="140"/>
    <s v="Wholesale"/>
    <s v="USD"/>
    <x v="5"/>
    <x v="131"/>
    <x v="36"/>
    <n v="6"/>
    <n v="222.61987656354904"/>
    <n v="159.01419754539219"/>
    <x v="7192"/>
    <n v="381.63407410894115"/>
  </r>
  <r>
    <s v="SO7194"/>
    <x v="77"/>
    <s v="Distributor"/>
    <s v="USD"/>
    <x v="19"/>
    <x v="94"/>
    <x v="13"/>
    <n v="6"/>
    <n v="308.09495437145233"/>
    <n v="220.0678245510374"/>
    <x v="7193"/>
    <n v="528.16277892248945"/>
  </r>
  <r>
    <s v="SO7195"/>
    <x v="69"/>
    <s v="In-Store"/>
    <s v="USD"/>
    <x v="7"/>
    <x v="16"/>
    <x v="19"/>
    <n v="1"/>
    <n v="491.72654467821121"/>
    <n v="351.23324619872233"/>
    <x v="7194"/>
    <n v="140.49329847948889"/>
  </r>
  <r>
    <s v="SO7196"/>
    <x v="50"/>
    <s v="Online"/>
    <s v="USD"/>
    <x v="24"/>
    <x v="229"/>
    <x v="24"/>
    <n v="4"/>
    <n v="342.84880256652832"/>
    <n v="244.89200183323453"/>
    <x v="7195"/>
    <n v="391.82720293317516"/>
  </r>
  <r>
    <s v="SO7197"/>
    <x v="102"/>
    <s v="In-Store"/>
    <s v="USD"/>
    <x v="0"/>
    <x v="152"/>
    <x v="3"/>
    <n v="5"/>
    <n v="428.86844247579575"/>
    <n v="306.33460176842556"/>
    <x v="7196"/>
    <n v="612.669203536851"/>
  </r>
  <r>
    <s v="SO7198"/>
    <x v="11"/>
    <s v="Distributor"/>
    <s v="USD"/>
    <x v="8"/>
    <x v="219"/>
    <x v="40"/>
    <n v="8"/>
    <n v="219.33778202533722"/>
    <n v="156.66984430381231"/>
    <x v="7197"/>
    <n v="501.34350177219926"/>
  </r>
  <r>
    <s v="SO7199"/>
    <x v="105"/>
    <s v="Online"/>
    <s v="USD"/>
    <x v="11"/>
    <x v="36"/>
    <x v="11"/>
    <n v="3"/>
    <n v="295.28248554468155"/>
    <n v="210.91606110334396"/>
    <x v="7198"/>
    <n v="253.09927332401276"/>
  </r>
  <r>
    <s v="SO7200"/>
    <x v="77"/>
    <s v="Online"/>
    <s v="USD"/>
    <x v="5"/>
    <x v="91"/>
    <x v="44"/>
    <n v="1"/>
    <n v="441.57770848274231"/>
    <n v="315.41264891624451"/>
    <x v="7199"/>
    <n v="126.1650595664978"/>
  </r>
  <r>
    <s v="SO7201"/>
    <x v="3"/>
    <s v="Distributor"/>
    <s v="USD"/>
    <x v="1"/>
    <x v="313"/>
    <x v="42"/>
    <n v="8"/>
    <n v="226.74153918027878"/>
    <n v="161.95824227162771"/>
    <x v="7200"/>
    <n v="518.26637526920854"/>
  </r>
  <r>
    <s v="SO7202"/>
    <x v="21"/>
    <s v="Distributor"/>
    <s v="USD"/>
    <x v="10"/>
    <x v="178"/>
    <x v="6"/>
    <n v="2"/>
    <n v="167.78904855251312"/>
    <n v="119.84932039465224"/>
    <x v="7201"/>
    <n v="95.879456315721768"/>
  </r>
  <r>
    <s v="SO7203"/>
    <x v="64"/>
    <s v="Distributor"/>
    <s v="USD"/>
    <x v="2"/>
    <x v="94"/>
    <x v="7"/>
    <n v="9"/>
    <n v="544.96701604127884"/>
    <n v="389.26215431519921"/>
    <x v="7202"/>
    <n v="1401.3437555347168"/>
  </r>
  <r>
    <s v="SO7204"/>
    <x v="106"/>
    <s v="Distributor"/>
    <s v="USD"/>
    <x v="16"/>
    <x v="221"/>
    <x v="39"/>
    <n v="8"/>
    <n v="534.65912675857544"/>
    <n v="381.89937625612532"/>
    <x v="7203"/>
    <n v="1222.0780040196009"/>
  </r>
  <r>
    <s v="SO7205"/>
    <x v="125"/>
    <s v="Online"/>
    <s v="USD"/>
    <x v="2"/>
    <x v="20"/>
    <x v="3"/>
    <n v="6"/>
    <n v="552.34225505590439"/>
    <n v="394.53018218278885"/>
    <x v="7204"/>
    <n v="946.87243723869324"/>
  </r>
  <r>
    <s v="SO7206"/>
    <x v="82"/>
    <s v="In-Store"/>
    <s v="USD"/>
    <x v="18"/>
    <x v="167"/>
    <x v="1"/>
    <n v="3"/>
    <n v="507.70198881626129"/>
    <n v="362.64427772590096"/>
    <x v="7205"/>
    <n v="435.17313327108104"/>
  </r>
  <r>
    <s v="SO7207"/>
    <x v="80"/>
    <s v="Distributor"/>
    <s v="USD"/>
    <x v="12"/>
    <x v="55"/>
    <x v="19"/>
    <n v="7"/>
    <n v="209.33293157815933"/>
    <n v="149.52352255582809"/>
    <x v="7206"/>
    <n v="418.66586315631866"/>
  </r>
  <r>
    <s v="SO7208"/>
    <x v="145"/>
    <s v="Distributor"/>
    <s v="USD"/>
    <x v="10"/>
    <x v="324"/>
    <x v="30"/>
    <n v="8"/>
    <n v="616.49717116355896"/>
    <n v="440.355122259685"/>
    <x v="7207"/>
    <n v="1409.1363912309916"/>
  </r>
  <r>
    <s v="SO7209"/>
    <x v="81"/>
    <s v="Online"/>
    <s v="USD"/>
    <x v="6"/>
    <x v="310"/>
    <x v="43"/>
    <n v="6"/>
    <n v="201.27074879407883"/>
    <n v="143.76482056719917"/>
    <x v="7208"/>
    <n v="345.03556936127802"/>
  </r>
  <r>
    <s v="SO7210"/>
    <x v="82"/>
    <s v="Wholesale"/>
    <s v="USD"/>
    <x v="14"/>
    <x v="43"/>
    <x v="46"/>
    <n v="10"/>
    <n v="499.83862674236298"/>
    <n v="357.02759053025932"/>
    <x v="7209"/>
    <n v="1428.1103621210368"/>
  </r>
  <r>
    <s v="SO7211"/>
    <x v="74"/>
    <s v="Wholesale"/>
    <s v="USD"/>
    <x v="11"/>
    <x v="298"/>
    <x v="39"/>
    <n v="7"/>
    <n v="535.40666037797928"/>
    <n v="382.43332884141381"/>
    <x v="7210"/>
    <n v="1070.8133207559581"/>
  </r>
  <r>
    <s v="SO7212"/>
    <x v="39"/>
    <s v="In-Store"/>
    <s v="USD"/>
    <x v="25"/>
    <x v="150"/>
    <x v="4"/>
    <n v="10"/>
    <n v="359.07505702972412"/>
    <n v="256.48218359266008"/>
    <x v="7211"/>
    <n v="1025.9287343706405"/>
  </r>
  <r>
    <s v="SO7213"/>
    <x v="91"/>
    <s v="In-Store"/>
    <s v="USD"/>
    <x v="9"/>
    <x v="237"/>
    <x v="9"/>
    <n v="7"/>
    <n v="439.38987439870834"/>
    <n v="313.84991028479169"/>
    <x v="7212"/>
    <n v="878.77974879741669"/>
  </r>
  <r>
    <s v="SO7214"/>
    <x v="94"/>
    <s v="Distributor"/>
    <s v="USD"/>
    <x v="9"/>
    <x v="260"/>
    <x v="14"/>
    <n v="2"/>
    <n v="511.17290031909943"/>
    <n v="365.12350022792816"/>
    <x v="7213"/>
    <n v="292.09880018234253"/>
  </r>
  <r>
    <s v="SO7215"/>
    <x v="15"/>
    <s v="Wholesale"/>
    <s v="USD"/>
    <x v="4"/>
    <x v="143"/>
    <x v="38"/>
    <n v="9"/>
    <n v="453.57888847589493"/>
    <n v="323.984920339925"/>
    <x v="7214"/>
    <n v="1166.3457132237295"/>
  </r>
  <r>
    <s v="SO7216"/>
    <x v="38"/>
    <s v="In-Store"/>
    <s v="USD"/>
    <x v="24"/>
    <x v="44"/>
    <x v="7"/>
    <n v="1"/>
    <n v="372.28322625160217"/>
    <n v="265.91659017971585"/>
    <x v="7215"/>
    <n v="106.36663607188632"/>
  </r>
  <r>
    <s v="SO7217"/>
    <x v="145"/>
    <s v="Distributor"/>
    <s v="USD"/>
    <x v="19"/>
    <x v="15"/>
    <x v="3"/>
    <n v="10"/>
    <n v="219.84080618619919"/>
    <n v="157.02914727585656"/>
    <x v="7216"/>
    <n v="628.11658910342635"/>
  </r>
  <r>
    <s v="SO7218"/>
    <x v="75"/>
    <s v="In-Store"/>
    <s v="USD"/>
    <x v="18"/>
    <x v="277"/>
    <x v="4"/>
    <n v="9"/>
    <n v="331.84378659725189"/>
    <n v="237.03127614089422"/>
    <x v="7217"/>
    <n v="853.31259410721896"/>
  </r>
  <r>
    <s v="SO7219"/>
    <x v="29"/>
    <s v="In-Store"/>
    <s v="USD"/>
    <x v="11"/>
    <x v="304"/>
    <x v="11"/>
    <n v="4"/>
    <n v="624.74518471956253"/>
    <n v="446.24656051397324"/>
    <x v="7218"/>
    <n v="713.99449682235718"/>
  </r>
  <r>
    <s v="SO7220"/>
    <x v="107"/>
    <s v="Online"/>
    <s v="USD"/>
    <x v="21"/>
    <x v="162"/>
    <x v="16"/>
    <n v="8"/>
    <n v="583.49747228622437"/>
    <n v="416.78390877587458"/>
    <x v="7219"/>
    <n v="1333.7085080827983"/>
  </r>
  <r>
    <s v="SO7221"/>
    <x v="139"/>
    <s v="Online"/>
    <s v="USD"/>
    <x v="7"/>
    <x v="200"/>
    <x v="36"/>
    <n v="5"/>
    <n v="543.30866378545761"/>
    <n v="388.07761698961258"/>
    <x v="7220"/>
    <n v="776.15523397922516"/>
  </r>
  <r>
    <s v="SO7222"/>
    <x v="43"/>
    <s v="In-Store"/>
    <s v="USD"/>
    <x v="23"/>
    <x v="328"/>
    <x v="20"/>
    <n v="10"/>
    <n v="623.35842669010162"/>
    <n v="445.25601906435833"/>
    <x v="7221"/>
    <n v="1781.0240762574331"/>
  </r>
  <r>
    <s v="SO7223"/>
    <x v="30"/>
    <s v="Distributor"/>
    <s v="USD"/>
    <x v="25"/>
    <x v="293"/>
    <x v="36"/>
    <n v="7"/>
    <n v="598.69662576913834"/>
    <n v="427.640446977956"/>
    <x v="7222"/>
    <n v="1197.3932515382762"/>
  </r>
  <r>
    <s v="SO7224"/>
    <x v="20"/>
    <s v="In-Store"/>
    <s v="USD"/>
    <x v="10"/>
    <x v="206"/>
    <x v="42"/>
    <n v="4"/>
    <n v="245.40706515312195"/>
    <n v="175.29076082365856"/>
    <x v="7223"/>
    <n v="280.46521731785356"/>
  </r>
  <r>
    <s v="SO7225"/>
    <x v="73"/>
    <s v="In-Store"/>
    <s v="USD"/>
    <x v="5"/>
    <x v="157"/>
    <x v="9"/>
    <n v="6"/>
    <n v="426.53813713788986"/>
    <n v="304.67009795563564"/>
    <x v="7224"/>
    <n v="731.20823509352522"/>
  </r>
  <r>
    <s v="SO7226"/>
    <x v="30"/>
    <s v="Distributor"/>
    <s v="USD"/>
    <x v="6"/>
    <x v="151"/>
    <x v="0"/>
    <n v="4"/>
    <n v="484.04525077342987"/>
    <n v="345.74660769530709"/>
    <x v="7225"/>
    <n v="553.19457231249112"/>
  </r>
  <r>
    <s v="SO7227"/>
    <x v="96"/>
    <s v="Distributor"/>
    <s v="USD"/>
    <x v="20"/>
    <x v="347"/>
    <x v="35"/>
    <n v="2"/>
    <n v="606.76042109727859"/>
    <n v="433.40030078377043"/>
    <x v="7226"/>
    <n v="346.72024062701632"/>
  </r>
  <r>
    <s v="SO7228"/>
    <x v="110"/>
    <s v="Online"/>
    <s v="USD"/>
    <x v="17"/>
    <x v="225"/>
    <x v="4"/>
    <n v="3"/>
    <n v="574.09287643432617"/>
    <n v="410.06634031023299"/>
    <x v="7227"/>
    <n v="492.07960837227961"/>
  </r>
  <r>
    <s v="SO7229"/>
    <x v="31"/>
    <s v="Distributor"/>
    <s v="USD"/>
    <x v="20"/>
    <x v="193"/>
    <x v="6"/>
    <n v="6"/>
    <n v="511.09911149740219"/>
    <n v="365.07079392671585"/>
    <x v="7228"/>
    <n v="876.16990542411804"/>
  </r>
  <r>
    <s v="SO7230"/>
    <x v="117"/>
    <s v="Distributor"/>
    <s v="USD"/>
    <x v="1"/>
    <x v="178"/>
    <x v="12"/>
    <n v="2"/>
    <n v="650.75710308551788"/>
    <n v="464.8265022039414"/>
    <x v="7229"/>
    <n v="371.86120176315296"/>
  </r>
  <r>
    <s v="SO7231"/>
    <x v="20"/>
    <s v="Distributor"/>
    <s v="USD"/>
    <x v="22"/>
    <x v="313"/>
    <x v="25"/>
    <n v="3"/>
    <n v="473.69053798913956"/>
    <n v="338.35038427795683"/>
    <x v="7230"/>
    <n v="406.02046113354822"/>
  </r>
  <r>
    <s v="SO7232"/>
    <x v="110"/>
    <s v="In-Store"/>
    <s v="USD"/>
    <x v="4"/>
    <x v="125"/>
    <x v="10"/>
    <n v="5"/>
    <n v="498.35550427436829"/>
    <n v="355.96821733883451"/>
    <x v="7231"/>
    <n v="711.93643467766879"/>
  </r>
  <r>
    <s v="SO7233"/>
    <x v="64"/>
    <s v="Distributor"/>
    <s v="USD"/>
    <x v="0"/>
    <x v="172"/>
    <x v="10"/>
    <n v="2"/>
    <n v="284.40229243040085"/>
    <n v="203.14449459314346"/>
    <x v="7232"/>
    <n v="162.51559567451477"/>
  </r>
  <r>
    <s v="SO7234"/>
    <x v="43"/>
    <s v="Distributor"/>
    <s v="USD"/>
    <x v="8"/>
    <x v="350"/>
    <x v="27"/>
    <n v="9"/>
    <n v="312.82436692714691"/>
    <n v="223.44597637653351"/>
    <x v="7233"/>
    <n v="804.40551495552063"/>
  </r>
  <r>
    <s v="SO7235"/>
    <x v="91"/>
    <s v="Distributor"/>
    <s v="USD"/>
    <x v="14"/>
    <x v="344"/>
    <x v="4"/>
    <n v="10"/>
    <n v="157.80832654237747"/>
    <n v="112.72023324455535"/>
    <x v="7234"/>
    <n v="450.88093297822115"/>
  </r>
  <r>
    <s v="SO7236"/>
    <x v="27"/>
    <s v="Distributor"/>
    <s v="USD"/>
    <x v="16"/>
    <x v="361"/>
    <x v="44"/>
    <n v="3"/>
    <n v="550.29339838027954"/>
    <n v="393.06671312877114"/>
    <x v="7235"/>
    <n v="471.68005575452526"/>
  </r>
  <r>
    <s v="SO7237"/>
    <x v="18"/>
    <s v="Online"/>
    <s v="USD"/>
    <x v="0"/>
    <x v="255"/>
    <x v="18"/>
    <n v="1"/>
    <n v="435.96483081579208"/>
    <n v="311.40345058270867"/>
    <x v="7236"/>
    <n v="124.56138023308341"/>
  </r>
  <r>
    <s v="SO7238"/>
    <x v="145"/>
    <s v="Wholesale"/>
    <s v="USD"/>
    <x v="4"/>
    <x v="57"/>
    <x v="16"/>
    <n v="6"/>
    <n v="564.25808966159821"/>
    <n v="403.04149261542733"/>
    <x v="7237"/>
    <n v="967.29958227702537"/>
  </r>
  <r>
    <s v="SO7239"/>
    <x v="150"/>
    <s v="Wholesale"/>
    <s v="USD"/>
    <x v="24"/>
    <x v="265"/>
    <x v="33"/>
    <n v="8"/>
    <n v="416.39314466714859"/>
    <n v="297.42367476224899"/>
    <x v="7238"/>
    <n v="951.75575923919678"/>
  </r>
  <r>
    <s v="SO7240"/>
    <x v="127"/>
    <s v="Wholesale"/>
    <s v="USD"/>
    <x v="12"/>
    <x v="329"/>
    <x v="7"/>
    <n v="3"/>
    <n v="368.13098502159119"/>
    <n v="262.95070358685086"/>
    <x v="7239"/>
    <n v="315.54084430422097"/>
  </r>
  <r>
    <s v="SO7241"/>
    <x v="56"/>
    <s v="Wholesale"/>
    <s v="USD"/>
    <x v="16"/>
    <x v="14"/>
    <x v="19"/>
    <n v="10"/>
    <n v="328.92594784498215"/>
    <n v="234.9471056035587"/>
    <x v="7240"/>
    <n v="939.78842241423445"/>
  </r>
  <r>
    <s v="SO7242"/>
    <x v="127"/>
    <s v="Wholesale"/>
    <s v="USD"/>
    <x v="24"/>
    <x v="47"/>
    <x v="39"/>
    <n v="6"/>
    <n v="466.20310771465302"/>
    <n v="333.00221979618073"/>
    <x v="7241"/>
    <n v="799.20532751083374"/>
  </r>
  <r>
    <s v="SO7243"/>
    <x v="25"/>
    <s v="In-Store"/>
    <s v="USD"/>
    <x v="14"/>
    <x v="311"/>
    <x v="12"/>
    <n v="10"/>
    <n v="590.32298308610916"/>
    <n v="421.65927363293514"/>
    <x v="7242"/>
    <n v="1686.6370945317403"/>
  </r>
  <r>
    <s v="SO7244"/>
    <x v="89"/>
    <s v="Online"/>
    <s v="USD"/>
    <x v="0"/>
    <x v="191"/>
    <x v="18"/>
    <n v="7"/>
    <n v="332.29679203033447"/>
    <n v="237.35485145023893"/>
    <x v="7243"/>
    <n v="664.59358406066895"/>
  </r>
  <r>
    <s v="SO7245"/>
    <x v="110"/>
    <s v="Online"/>
    <s v="USD"/>
    <x v="0"/>
    <x v="326"/>
    <x v="33"/>
    <n v="7"/>
    <n v="606.81256002187729"/>
    <n v="433.43754287276954"/>
    <x v="7244"/>
    <n v="1213.6251200437541"/>
  </r>
  <r>
    <s v="SO7246"/>
    <x v="145"/>
    <s v="Distributor"/>
    <s v="USD"/>
    <x v="9"/>
    <x v="300"/>
    <x v="7"/>
    <n v="7"/>
    <n v="248.64117157459259"/>
    <n v="177.60083683899472"/>
    <x v="7245"/>
    <n v="497.28234314918518"/>
  </r>
  <r>
    <s v="SO7247"/>
    <x v="30"/>
    <s v="Wholesale"/>
    <s v="USD"/>
    <x v="10"/>
    <x v="256"/>
    <x v="15"/>
    <n v="2"/>
    <n v="521.96509033441544"/>
    <n v="372.83220738172531"/>
    <x v="7246"/>
    <n v="298.26576590538025"/>
  </r>
  <r>
    <s v="SO7248"/>
    <x v="27"/>
    <s v="Distributor"/>
    <s v="USD"/>
    <x v="3"/>
    <x v="195"/>
    <x v="21"/>
    <n v="10"/>
    <n v="320.75157380104065"/>
    <n v="229.10826700074333"/>
    <x v="7247"/>
    <n v="916.43306800297341"/>
  </r>
  <r>
    <s v="SO7249"/>
    <x v="83"/>
    <s v="Distributor"/>
    <s v="USD"/>
    <x v="9"/>
    <x v="237"/>
    <x v="31"/>
    <n v="8"/>
    <n v="414.55490416288376"/>
    <n v="296.11064583063126"/>
    <x v="7248"/>
    <n v="947.55406665802002"/>
  </r>
  <r>
    <s v="SO7250"/>
    <x v="144"/>
    <s v="Distributor"/>
    <s v="USD"/>
    <x v="19"/>
    <x v="323"/>
    <x v="5"/>
    <n v="7"/>
    <n v="629.34407079219818"/>
    <n v="449.53147913728446"/>
    <x v="7249"/>
    <n v="1258.6881415843959"/>
  </r>
  <r>
    <s v="SO7251"/>
    <x v="89"/>
    <s v="Wholesale"/>
    <s v="USD"/>
    <x v="16"/>
    <x v="318"/>
    <x v="33"/>
    <n v="10"/>
    <n v="594.31659775972366"/>
    <n v="424.51185554265976"/>
    <x v="7250"/>
    <n v="1698.047422170639"/>
  </r>
  <r>
    <s v="SO7252"/>
    <x v="121"/>
    <s v="In-Store"/>
    <s v="USD"/>
    <x v="7"/>
    <x v="101"/>
    <x v="21"/>
    <n v="2"/>
    <n v="593.56643629074097"/>
    <n v="423.97602592195784"/>
    <x v="7251"/>
    <n v="339.18082073756625"/>
  </r>
  <r>
    <s v="SO7253"/>
    <x v="111"/>
    <s v="Online"/>
    <s v="USD"/>
    <x v="5"/>
    <x v="243"/>
    <x v="26"/>
    <n v="10"/>
    <n v="255.75216239690781"/>
    <n v="182.68011599779129"/>
    <x v="7252"/>
    <n v="730.72046399116516"/>
  </r>
  <r>
    <s v="SO7254"/>
    <x v="64"/>
    <s v="Online"/>
    <s v="USD"/>
    <x v="14"/>
    <x v="82"/>
    <x v="3"/>
    <n v="5"/>
    <n v="254.07675898075104"/>
    <n v="181.48339927196503"/>
    <x v="7253"/>
    <n v="362.96679854393005"/>
  </r>
  <r>
    <s v="SO7255"/>
    <x v="60"/>
    <s v="In-Store"/>
    <s v="USD"/>
    <x v="22"/>
    <x v="259"/>
    <x v="36"/>
    <n v="10"/>
    <n v="392.39514452219009"/>
    <n v="280.28224608727868"/>
    <x v="7254"/>
    <n v="1121.128984349114"/>
  </r>
  <r>
    <s v="SO7256"/>
    <x v="52"/>
    <s v="Distributor"/>
    <s v="USD"/>
    <x v="7"/>
    <x v="148"/>
    <x v="18"/>
    <n v="7"/>
    <n v="297.75096201896667"/>
    <n v="212.6792585849762"/>
    <x v="7255"/>
    <n v="595.50192403793335"/>
  </r>
  <r>
    <s v="SO7257"/>
    <x v="99"/>
    <s v="In-Store"/>
    <s v="USD"/>
    <x v="12"/>
    <x v="99"/>
    <x v="31"/>
    <n v="4"/>
    <n v="466.18808716535568"/>
    <n v="332.99149083239695"/>
    <x v="7256"/>
    <n v="532.78638533183494"/>
  </r>
  <r>
    <s v="SO7258"/>
    <x v="124"/>
    <s v="Online"/>
    <s v="USD"/>
    <x v="0"/>
    <x v="34"/>
    <x v="23"/>
    <n v="9"/>
    <n v="276.05047881603241"/>
    <n v="197.17891344002317"/>
    <x v="7257"/>
    <n v="709.84408838408308"/>
  </r>
  <r>
    <s v="SO7259"/>
    <x v="34"/>
    <s v="Distributor"/>
    <s v="USD"/>
    <x v="22"/>
    <x v="248"/>
    <x v="0"/>
    <n v="4"/>
    <n v="495.87950259447098"/>
    <n v="354.19964471033643"/>
    <x v="7258"/>
    <n v="566.7194315365382"/>
  </r>
  <r>
    <s v="SO7260"/>
    <x v="70"/>
    <s v="Distributor"/>
    <s v="USD"/>
    <x v="0"/>
    <x v="327"/>
    <x v="18"/>
    <n v="6"/>
    <n v="606.33133506774902"/>
    <n v="433.09381076267789"/>
    <x v="7259"/>
    <n v="1039.425145830427"/>
  </r>
  <r>
    <s v="SO7261"/>
    <x v="129"/>
    <s v="Distributor"/>
    <s v="USD"/>
    <x v="18"/>
    <x v="362"/>
    <x v="23"/>
    <n v="7"/>
    <n v="313.59662622213364"/>
    <n v="223.9975901586669"/>
    <x v="7260"/>
    <n v="627.19325244426727"/>
  </r>
  <r>
    <s v="SO7262"/>
    <x v="137"/>
    <s v="In-Store"/>
    <s v="USD"/>
    <x v="17"/>
    <x v="228"/>
    <x v="44"/>
    <n v="6"/>
    <n v="543.62588703632355"/>
    <n v="388.30420502594541"/>
    <x v="7261"/>
    <n v="931.93009206226907"/>
  </r>
  <r>
    <s v="SO7263"/>
    <x v="120"/>
    <s v="Online"/>
    <s v="USD"/>
    <x v="16"/>
    <x v="164"/>
    <x v="39"/>
    <n v="7"/>
    <n v="389.00020176172256"/>
    <n v="277.85728697265898"/>
    <x v="7262"/>
    <n v="778.00040352344513"/>
  </r>
  <r>
    <s v="SO7264"/>
    <x v="139"/>
    <s v="In-Store"/>
    <s v="USD"/>
    <x v="20"/>
    <x v="315"/>
    <x v="28"/>
    <n v="1"/>
    <n v="467.67846608161926"/>
    <n v="334.05604720115662"/>
    <x v="7263"/>
    <n v="133.62241888046265"/>
  </r>
  <r>
    <s v="SO7265"/>
    <x v="103"/>
    <s v="Wholesale"/>
    <s v="USD"/>
    <x v="9"/>
    <x v="309"/>
    <x v="36"/>
    <n v="5"/>
    <n v="228.67754763364792"/>
    <n v="163.34110545260566"/>
    <x v="7264"/>
    <n v="326.68221090521126"/>
  </r>
  <r>
    <s v="SO7266"/>
    <x v="70"/>
    <s v="Online"/>
    <s v="USD"/>
    <x v="20"/>
    <x v="256"/>
    <x v="42"/>
    <n v="1"/>
    <n v="422.2661794424057"/>
    <n v="301.61869960171839"/>
    <x v="7265"/>
    <n v="120.64747984068731"/>
  </r>
  <r>
    <s v="SO7267"/>
    <x v="112"/>
    <s v="In-Store"/>
    <s v="USD"/>
    <x v="7"/>
    <x v="180"/>
    <x v="19"/>
    <n v="10"/>
    <n v="503.6801546216011"/>
    <n v="359.77153901542937"/>
    <x v="7266"/>
    <n v="1439.0861560617172"/>
  </r>
  <r>
    <s v="SO7268"/>
    <x v="44"/>
    <s v="In-Store"/>
    <s v="USD"/>
    <x v="17"/>
    <x v="118"/>
    <x v="22"/>
    <n v="5"/>
    <n v="496.08611726760864"/>
    <n v="354.34722661972046"/>
    <x v="7267"/>
    <n v="708.69445323944092"/>
  </r>
  <r>
    <s v="SO7269"/>
    <x v="81"/>
    <s v="Wholesale"/>
    <s v="USD"/>
    <x v="25"/>
    <x v="118"/>
    <x v="38"/>
    <n v="9"/>
    <n v="153.36206477880478"/>
    <n v="109.54433198486056"/>
    <x v="7268"/>
    <n v="394.35959514549791"/>
  </r>
  <r>
    <s v="SO7270"/>
    <x v="124"/>
    <s v="Distributor"/>
    <s v="USD"/>
    <x v="16"/>
    <x v="13"/>
    <x v="35"/>
    <n v="2"/>
    <n v="242.74021589756012"/>
    <n v="173.38586849825725"/>
    <x v="7269"/>
    <n v="138.70869479860573"/>
  </r>
  <r>
    <s v="SO7271"/>
    <x v="74"/>
    <s v="Wholesale"/>
    <s v="USD"/>
    <x v="12"/>
    <x v="302"/>
    <x v="14"/>
    <n v="4"/>
    <n v="379.92528158426285"/>
    <n v="271.37520113161634"/>
    <x v="7270"/>
    <n v="434.20032181058605"/>
  </r>
  <r>
    <s v="SO7272"/>
    <x v="12"/>
    <s v="In-Store"/>
    <s v="USD"/>
    <x v="9"/>
    <x v="54"/>
    <x v="15"/>
    <n v="8"/>
    <n v="474.59902739524841"/>
    <n v="338.99930528232034"/>
    <x v="7271"/>
    <n v="1084.7977769034246"/>
  </r>
  <r>
    <s v="SO7273"/>
    <x v="124"/>
    <s v="Wholesale"/>
    <s v="USD"/>
    <x v="21"/>
    <x v="3"/>
    <x v="23"/>
    <n v="7"/>
    <n v="519.32846134901047"/>
    <n v="370.94890096357892"/>
    <x v="7272"/>
    <n v="1038.6569226980209"/>
  </r>
  <r>
    <s v="SO7274"/>
    <x v="63"/>
    <s v="In-Store"/>
    <s v="USD"/>
    <x v="10"/>
    <x v="176"/>
    <x v="11"/>
    <n v="7"/>
    <n v="369.57564532756805"/>
    <n v="263.98260380540574"/>
    <x v="7273"/>
    <n v="739.15129065513611"/>
  </r>
  <r>
    <s v="SO7275"/>
    <x v="137"/>
    <s v="Online"/>
    <s v="USD"/>
    <x v="20"/>
    <x v="84"/>
    <x v="42"/>
    <n v="2"/>
    <n v="458.46513587236404"/>
    <n v="327.47509705168864"/>
    <x v="7274"/>
    <n v="261.98007764135082"/>
  </r>
  <r>
    <s v="SO7276"/>
    <x v="60"/>
    <s v="Wholesale"/>
    <s v="USD"/>
    <x v="24"/>
    <x v="170"/>
    <x v="42"/>
    <n v="7"/>
    <n v="490.09103679656982"/>
    <n v="350.06502628326416"/>
    <x v="7275"/>
    <n v="980.18207359313965"/>
  </r>
  <r>
    <s v="SO7277"/>
    <x v="1"/>
    <s v="Wholesale"/>
    <s v="USD"/>
    <x v="15"/>
    <x v="322"/>
    <x v="27"/>
    <n v="6"/>
    <n v="345.76771634817123"/>
    <n v="246.97694024869375"/>
    <x v="7276"/>
    <n v="592.74465659686484"/>
  </r>
  <r>
    <s v="SO7278"/>
    <x v="96"/>
    <s v="Wholesale"/>
    <s v="USD"/>
    <x v="9"/>
    <x v="349"/>
    <x v="15"/>
    <n v="1"/>
    <n v="394.76203072071075"/>
    <n v="281.97287908622201"/>
    <x v="7277"/>
    <n v="112.78915163448875"/>
  </r>
  <r>
    <s v="SO7279"/>
    <x v="29"/>
    <s v="Wholesale"/>
    <s v="USD"/>
    <x v="22"/>
    <x v="244"/>
    <x v="1"/>
    <n v="1"/>
    <n v="491.64352852106094"/>
    <n v="351.17394894361496"/>
    <x v="7278"/>
    <n v="140.46957957744598"/>
  </r>
  <r>
    <s v="SO7280"/>
    <x v="72"/>
    <s v="Online"/>
    <s v="USD"/>
    <x v="3"/>
    <x v="193"/>
    <x v="5"/>
    <n v="10"/>
    <n v="189.59321236610413"/>
    <n v="135.42372311864582"/>
    <x v="7279"/>
    <n v="541.69489247458296"/>
  </r>
  <r>
    <s v="SO7281"/>
    <x v="4"/>
    <s v="Distributor"/>
    <s v="USD"/>
    <x v="5"/>
    <x v="43"/>
    <x v="28"/>
    <n v="4"/>
    <n v="472.39912909269333"/>
    <n v="337.42794935192381"/>
    <x v="7280"/>
    <n v="539.88471896307806"/>
  </r>
  <r>
    <s v="SO7282"/>
    <x v="30"/>
    <s v="In-Store"/>
    <s v="USD"/>
    <x v="14"/>
    <x v="283"/>
    <x v="30"/>
    <n v="1"/>
    <n v="460.70397412776947"/>
    <n v="329.07426723412107"/>
    <x v="7281"/>
    <n v="131.6297068936484"/>
  </r>
  <r>
    <s v="SO7283"/>
    <x v="80"/>
    <s v="Distributor"/>
    <s v="USD"/>
    <x v="0"/>
    <x v="102"/>
    <x v="23"/>
    <n v="10"/>
    <n v="584.5591533780098"/>
    <n v="417.54225241286417"/>
    <x v="7282"/>
    <n v="1670.1690096514558"/>
  </r>
  <r>
    <s v="SO7284"/>
    <x v="108"/>
    <s v="Distributor"/>
    <s v="USD"/>
    <x v="2"/>
    <x v="38"/>
    <x v="30"/>
    <n v="6"/>
    <n v="165.87197256088257"/>
    <n v="118.47998040063041"/>
    <x v="7283"/>
    <n v="284.35195296151301"/>
  </r>
  <r>
    <s v="SO7285"/>
    <x v="21"/>
    <s v="Online"/>
    <s v="USD"/>
    <x v="2"/>
    <x v="329"/>
    <x v="0"/>
    <n v="9"/>
    <n v="404.735944211483"/>
    <n v="289.09710300820217"/>
    <x v="7284"/>
    <n v="1040.7495708295273"/>
  </r>
  <r>
    <s v="SO7286"/>
    <x v="27"/>
    <s v="In-Store"/>
    <s v="USD"/>
    <x v="1"/>
    <x v="11"/>
    <x v="21"/>
    <n v="6"/>
    <n v="203.42424166202545"/>
    <n v="145.30302975858962"/>
    <x v="7285"/>
    <n v="348.72727142061501"/>
  </r>
  <r>
    <s v="SO7287"/>
    <x v="64"/>
    <s v="Wholesale"/>
    <s v="USD"/>
    <x v="6"/>
    <x v="317"/>
    <x v="44"/>
    <n v="5"/>
    <n v="357.45621210336685"/>
    <n v="255.32586578811919"/>
    <x v="7286"/>
    <n v="510.65173157623826"/>
  </r>
  <r>
    <s v="SO7288"/>
    <x v="100"/>
    <s v="Wholesale"/>
    <s v="USD"/>
    <x v="7"/>
    <x v="224"/>
    <x v="7"/>
    <n v="4"/>
    <n v="462.2572124004364"/>
    <n v="330.18372314316889"/>
    <x v="7287"/>
    <n v="528.29395702907004"/>
  </r>
  <r>
    <s v="SO7289"/>
    <x v="47"/>
    <s v="Wholesale"/>
    <s v="USD"/>
    <x v="8"/>
    <x v="209"/>
    <x v="27"/>
    <n v="10"/>
    <n v="294.6009766459465"/>
    <n v="210.42926903281895"/>
    <x v="7288"/>
    <n v="841.71707613127546"/>
  </r>
  <r>
    <s v="SO7290"/>
    <x v="116"/>
    <s v="Online"/>
    <s v="USD"/>
    <x v="11"/>
    <x v="144"/>
    <x v="30"/>
    <n v="5"/>
    <n v="326.01688849925995"/>
    <n v="232.86920607089999"/>
    <x v="7289"/>
    <n v="465.7384121417997"/>
  </r>
  <r>
    <s v="SO7291"/>
    <x v="6"/>
    <s v="Distributor"/>
    <s v="USD"/>
    <x v="7"/>
    <x v="146"/>
    <x v="23"/>
    <n v="6"/>
    <n v="237.36503916978836"/>
    <n v="169.54645654984884"/>
    <x v="7290"/>
    <n v="406.91149571963706"/>
  </r>
  <r>
    <s v="SO7292"/>
    <x v="14"/>
    <s v="Distributor"/>
    <s v="USD"/>
    <x v="17"/>
    <x v="169"/>
    <x v="23"/>
    <n v="8"/>
    <n v="204.72042846679687"/>
    <n v="146.22887747628349"/>
    <x v="7291"/>
    <n v="467.93240792410711"/>
  </r>
  <r>
    <s v="SO7293"/>
    <x v="37"/>
    <s v="Distributor"/>
    <s v="USD"/>
    <x v="3"/>
    <x v="50"/>
    <x v="22"/>
    <n v="4"/>
    <n v="540.89223664999008"/>
    <n v="386.35159760713577"/>
    <x v="7292"/>
    <n v="618.16255617141724"/>
  </r>
  <r>
    <s v="SO7294"/>
    <x v="1"/>
    <s v="Wholesale"/>
    <s v="USD"/>
    <x v="2"/>
    <x v="158"/>
    <x v="25"/>
    <n v="7"/>
    <n v="289.35038387775421"/>
    <n v="206.6788456269673"/>
    <x v="7293"/>
    <n v="578.70076775550842"/>
  </r>
  <r>
    <s v="SO7295"/>
    <x v="132"/>
    <s v="Online"/>
    <s v="USD"/>
    <x v="17"/>
    <x v="82"/>
    <x v="34"/>
    <n v="1"/>
    <n v="369.99272686243057"/>
    <n v="264.28051918745041"/>
    <x v="7294"/>
    <n v="105.71220767498016"/>
  </r>
  <r>
    <s v="SO7296"/>
    <x v="43"/>
    <s v="Wholesale"/>
    <s v="USD"/>
    <x v="7"/>
    <x v="169"/>
    <x v="36"/>
    <n v="8"/>
    <n v="365.20284390449524"/>
    <n v="260.85917421749662"/>
    <x v="7295"/>
    <n v="834.74935749598899"/>
  </r>
  <r>
    <s v="SO7297"/>
    <x v="136"/>
    <s v="Distributor"/>
    <s v="USD"/>
    <x v="17"/>
    <x v="89"/>
    <x v="31"/>
    <n v="7"/>
    <n v="513.59855479001999"/>
    <n v="366.85611056430002"/>
    <x v="7296"/>
    <n v="1027.19710958004"/>
  </r>
  <r>
    <s v="SO7298"/>
    <x v="0"/>
    <s v="Wholesale"/>
    <s v="USD"/>
    <x v="19"/>
    <x v="117"/>
    <x v="30"/>
    <n v="10"/>
    <n v="637.02073609828949"/>
    <n v="455.01481149877822"/>
    <x v="7297"/>
    <n v="1820.0592459951131"/>
  </r>
  <r>
    <s v="SO7299"/>
    <x v="28"/>
    <s v="Online"/>
    <s v="USD"/>
    <x v="18"/>
    <x v="86"/>
    <x v="37"/>
    <n v="1"/>
    <n v="157.86375027894974"/>
    <n v="112.75982162782125"/>
    <x v="7298"/>
    <n v="45.103928651128484"/>
  </r>
  <r>
    <s v="SO7300"/>
    <x v="119"/>
    <s v="Distributor"/>
    <s v="USD"/>
    <x v="23"/>
    <x v="268"/>
    <x v="32"/>
    <n v="9"/>
    <n v="638.19353342056274"/>
    <n v="455.85252387183056"/>
    <x v="7299"/>
    <n v="1641.0690859385895"/>
  </r>
  <r>
    <s v="SO7301"/>
    <x v="120"/>
    <s v="Wholesale"/>
    <s v="USD"/>
    <x v="18"/>
    <x v="272"/>
    <x v="25"/>
    <n v="4"/>
    <n v="409.06520694494247"/>
    <n v="292.18943353210176"/>
    <x v="7300"/>
    <n v="467.50309365136286"/>
  </r>
  <r>
    <s v="SO7302"/>
    <x v="21"/>
    <s v="In-Store"/>
    <s v="USD"/>
    <x v="7"/>
    <x v="174"/>
    <x v="28"/>
    <n v="8"/>
    <n v="435.55461752414703"/>
    <n v="311.11044108867645"/>
    <x v="7301"/>
    <n v="995.55341148376465"/>
  </r>
  <r>
    <s v="SO7303"/>
    <x v="94"/>
    <s v="Wholesale"/>
    <s v="USD"/>
    <x v="2"/>
    <x v="234"/>
    <x v="20"/>
    <n v="1"/>
    <n v="428.71059232950211"/>
    <n v="306.22185166393007"/>
    <x v="7302"/>
    <n v="122.48874066557204"/>
  </r>
  <r>
    <s v="SO7304"/>
    <x v="40"/>
    <s v="Wholesale"/>
    <s v="USD"/>
    <x v="9"/>
    <x v="230"/>
    <x v="45"/>
    <n v="4"/>
    <n v="450.55754828453064"/>
    <n v="321.8268202032362"/>
    <x v="7303"/>
    <n v="514.92291232517778"/>
  </r>
  <r>
    <s v="SO7305"/>
    <x v="30"/>
    <s v="Wholesale"/>
    <s v="USD"/>
    <x v="7"/>
    <x v="250"/>
    <x v="22"/>
    <n v="6"/>
    <n v="224.50953930616379"/>
    <n v="160.36395664725987"/>
    <x v="7304"/>
    <n v="384.87349595342357"/>
  </r>
  <r>
    <s v="SO7306"/>
    <x v="41"/>
    <s v="Online"/>
    <s v="USD"/>
    <x v="7"/>
    <x v="336"/>
    <x v="33"/>
    <n v="4"/>
    <n v="350.86248958110809"/>
    <n v="250.61606398650579"/>
    <x v="7305"/>
    <n v="400.9857023784092"/>
  </r>
  <r>
    <s v="SO7307"/>
    <x v="110"/>
    <s v="In-Store"/>
    <s v="USD"/>
    <x v="11"/>
    <x v="194"/>
    <x v="7"/>
    <n v="7"/>
    <n v="218.11436873674393"/>
    <n v="155.79597766910283"/>
    <x v="7306"/>
    <n v="436.22873747348763"/>
  </r>
  <r>
    <s v="SO7308"/>
    <x v="105"/>
    <s v="Distributor"/>
    <s v="USD"/>
    <x v="17"/>
    <x v="53"/>
    <x v="2"/>
    <n v="3"/>
    <n v="597.61404132843018"/>
    <n v="426.86717237745017"/>
    <x v="7307"/>
    <n v="512.24060685293989"/>
  </r>
  <r>
    <s v="SO7309"/>
    <x v="90"/>
    <s v="Wholesale"/>
    <s v="USD"/>
    <x v="22"/>
    <x v="167"/>
    <x v="28"/>
    <n v="7"/>
    <n v="360.78659337759018"/>
    <n v="257.70470955542157"/>
    <x v="7308"/>
    <n v="721.57318675518036"/>
  </r>
  <r>
    <s v="SO7310"/>
    <x v="19"/>
    <s v="Online"/>
    <s v="USD"/>
    <x v="14"/>
    <x v="124"/>
    <x v="9"/>
    <n v="1"/>
    <n v="338.94172775745392"/>
    <n v="242.1012341124671"/>
    <x v="7309"/>
    <n v="96.840493644986822"/>
  </r>
  <r>
    <s v="SO7311"/>
    <x v="109"/>
    <s v="Online"/>
    <s v="USD"/>
    <x v="23"/>
    <x v="182"/>
    <x v="0"/>
    <n v="4"/>
    <n v="190.39545303583145"/>
    <n v="135.99675216845105"/>
    <x v="7310"/>
    <n v="217.59480346952159"/>
  </r>
  <r>
    <s v="SO7312"/>
    <x v="35"/>
    <s v="Distributor"/>
    <s v="USD"/>
    <x v="24"/>
    <x v="80"/>
    <x v="26"/>
    <n v="1"/>
    <n v="495.4643919467926"/>
    <n v="353.90313710485191"/>
    <x v="7311"/>
    <n v="141.56125484194069"/>
  </r>
  <r>
    <s v="SO7313"/>
    <x v="75"/>
    <s v="In-Store"/>
    <s v="USD"/>
    <x v="17"/>
    <x v="131"/>
    <x v="45"/>
    <n v="8"/>
    <n v="346.4047309756279"/>
    <n v="247.4319506968771"/>
    <x v="7312"/>
    <n v="791.78224223000643"/>
  </r>
  <r>
    <s v="SO7314"/>
    <x v="22"/>
    <s v="Online"/>
    <s v="USD"/>
    <x v="25"/>
    <x v="115"/>
    <x v="32"/>
    <n v="4"/>
    <n v="467.82974660396576"/>
    <n v="334.16410471711845"/>
    <x v="7313"/>
    <n v="534.66256754738924"/>
  </r>
  <r>
    <s v="SO7315"/>
    <x v="79"/>
    <s v="Wholesale"/>
    <s v="USD"/>
    <x v="8"/>
    <x v="35"/>
    <x v="23"/>
    <n v="6"/>
    <n v="172.75410157442093"/>
    <n v="123.3957868388721"/>
    <x v="7314"/>
    <n v="296.14988841329296"/>
  </r>
  <r>
    <s v="SO7316"/>
    <x v="22"/>
    <s v="Distributor"/>
    <s v="USD"/>
    <x v="18"/>
    <x v="80"/>
    <x v="38"/>
    <n v="3"/>
    <n v="568.57033109664917"/>
    <n v="406.12166506903515"/>
    <x v="7315"/>
    <n v="487.34599808284202"/>
  </r>
  <r>
    <s v="SO7317"/>
    <x v="104"/>
    <s v="Wholesale"/>
    <s v="USD"/>
    <x v="24"/>
    <x v="166"/>
    <x v="26"/>
    <n v="8"/>
    <n v="191.7912592291832"/>
    <n v="136.99375659227371"/>
    <x v="7316"/>
    <n v="438.38002109527588"/>
  </r>
  <r>
    <s v="SO7318"/>
    <x v="108"/>
    <s v="Distributor"/>
    <s v="USD"/>
    <x v="22"/>
    <x v="10"/>
    <x v="21"/>
    <n v="1"/>
    <n v="361.80712473392487"/>
    <n v="258.43366052423204"/>
    <x v="7317"/>
    <n v="103.37346420969283"/>
  </r>
  <r>
    <s v="SO7319"/>
    <x v="151"/>
    <s v="In-Store"/>
    <s v="USD"/>
    <x v="24"/>
    <x v="338"/>
    <x v="24"/>
    <n v="10"/>
    <n v="321.66107851266861"/>
    <n v="229.75791322333473"/>
    <x v="7318"/>
    <n v="919.03165289333901"/>
  </r>
  <r>
    <s v="SO7320"/>
    <x v="147"/>
    <s v="In-Store"/>
    <s v="USD"/>
    <x v="0"/>
    <x v="306"/>
    <x v="31"/>
    <n v="8"/>
    <n v="253.58206629753113"/>
    <n v="181.13004735537939"/>
    <x v="7319"/>
    <n v="579.61615153721391"/>
  </r>
  <r>
    <s v="SO7321"/>
    <x v="124"/>
    <s v="In-Store"/>
    <s v="USD"/>
    <x v="13"/>
    <x v="144"/>
    <x v="22"/>
    <n v="2"/>
    <n v="365.80805557966232"/>
    <n v="261.2914682711874"/>
    <x v="7320"/>
    <n v="209.03317461694985"/>
  </r>
  <r>
    <s v="SO7322"/>
    <x v="131"/>
    <s v="Wholesale"/>
    <s v="USD"/>
    <x v="16"/>
    <x v="269"/>
    <x v="10"/>
    <n v="5"/>
    <n v="273.85072982311249"/>
    <n v="195.60766415936607"/>
    <x v="7321"/>
    <n v="391.21532831873208"/>
  </r>
  <r>
    <s v="SO7323"/>
    <x v="136"/>
    <s v="Online"/>
    <s v="USD"/>
    <x v="12"/>
    <x v="133"/>
    <x v="5"/>
    <n v="1"/>
    <n v="410.49828082323074"/>
    <n v="293.21305773087914"/>
    <x v="7322"/>
    <n v="117.2852230923516"/>
  </r>
  <r>
    <s v="SO7324"/>
    <x v="18"/>
    <s v="Wholesale"/>
    <s v="USD"/>
    <x v="24"/>
    <x v="361"/>
    <x v="22"/>
    <n v="5"/>
    <n v="637.41640663146973"/>
    <n v="455.29743330819269"/>
    <x v="7323"/>
    <n v="910.59486661638493"/>
  </r>
  <r>
    <s v="SO7325"/>
    <x v="123"/>
    <s v="In-Store"/>
    <s v="USD"/>
    <x v="9"/>
    <x v="297"/>
    <x v="14"/>
    <n v="10"/>
    <n v="394.51719278097153"/>
    <n v="281.79799484355112"/>
    <x v="7324"/>
    <n v="1127.191979374204"/>
  </r>
  <r>
    <s v="SO7326"/>
    <x v="107"/>
    <s v="Wholesale"/>
    <s v="USD"/>
    <x v="11"/>
    <x v="72"/>
    <x v="30"/>
    <n v="3"/>
    <n v="279.33684360980988"/>
    <n v="199.52631686414992"/>
    <x v="7325"/>
    <n v="239.43158023697993"/>
  </r>
  <r>
    <s v="SO7327"/>
    <x v="124"/>
    <s v="Online"/>
    <s v="USD"/>
    <x v="18"/>
    <x v="99"/>
    <x v="30"/>
    <n v="2"/>
    <n v="244.44936329126358"/>
    <n v="174.60668806518828"/>
    <x v="7326"/>
    <n v="139.6853504521506"/>
  </r>
  <r>
    <s v="SO7328"/>
    <x v="121"/>
    <s v="In-Store"/>
    <s v="USD"/>
    <x v="1"/>
    <x v="53"/>
    <x v="6"/>
    <n v="6"/>
    <n v="206.58488774299622"/>
    <n v="147.56063410214017"/>
    <x v="7327"/>
    <n v="354.14552184513627"/>
  </r>
  <r>
    <s v="SO7329"/>
    <x v="98"/>
    <s v="Online"/>
    <s v="USD"/>
    <x v="2"/>
    <x v="130"/>
    <x v="39"/>
    <n v="5"/>
    <n v="591.19656389951706"/>
    <n v="422.28325992822647"/>
    <x v="7328"/>
    <n v="844.56651985645294"/>
  </r>
  <r>
    <s v="SO7330"/>
    <x v="116"/>
    <s v="Online"/>
    <s v="USD"/>
    <x v="10"/>
    <x v="165"/>
    <x v="45"/>
    <n v="10"/>
    <n v="596.99428689479828"/>
    <n v="426.42449063914165"/>
    <x v="7329"/>
    <n v="1705.6979625565664"/>
  </r>
  <r>
    <s v="SO7331"/>
    <x v="147"/>
    <s v="Distributor"/>
    <s v="USD"/>
    <x v="9"/>
    <x v="303"/>
    <x v="30"/>
    <n v="3"/>
    <n v="200.64036351442337"/>
    <n v="143.31454536744528"/>
    <x v="7330"/>
    <n v="171.97745444093425"/>
  </r>
  <r>
    <s v="SO7332"/>
    <x v="134"/>
    <s v="Wholesale"/>
    <s v="USD"/>
    <x v="4"/>
    <x v="226"/>
    <x v="9"/>
    <n v="10"/>
    <n v="240.77189683914185"/>
    <n v="171.97992631367276"/>
    <x v="7331"/>
    <n v="687.91970525469083"/>
  </r>
  <r>
    <s v="SO7333"/>
    <x v="84"/>
    <s v="Online"/>
    <s v="USD"/>
    <x v="12"/>
    <x v="275"/>
    <x v="28"/>
    <n v="1"/>
    <n v="404.60550731420517"/>
    <n v="289.00393379586086"/>
    <x v="7332"/>
    <n v="115.60157351834431"/>
  </r>
  <r>
    <s v="SO7334"/>
    <x v="126"/>
    <s v="Wholesale"/>
    <s v="USD"/>
    <x v="13"/>
    <x v="327"/>
    <x v="33"/>
    <n v="2"/>
    <n v="532.10754454135895"/>
    <n v="380.07681752954215"/>
    <x v="7333"/>
    <n v="304.06145402363359"/>
  </r>
  <r>
    <s v="SO7335"/>
    <x v="95"/>
    <s v="In-Store"/>
    <s v="USD"/>
    <x v="23"/>
    <x v="206"/>
    <x v="30"/>
    <n v="5"/>
    <n v="390.53032690286636"/>
    <n v="278.95023350204741"/>
    <x v="7334"/>
    <n v="557.90046700409471"/>
  </r>
  <r>
    <s v="SO7336"/>
    <x v="116"/>
    <s v="In-Store"/>
    <s v="USD"/>
    <x v="7"/>
    <x v="106"/>
    <x v="5"/>
    <n v="10"/>
    <n v="311.66279768943787"/>
    <n v="222.61628406388419"/>
    <x v="7335"/>
    <n v="890.46513625553689"/>
  </r>
  <r>
    <s v="SO7337"/>
    <x v="20"/>
    <s v="Wholesale"/>
    <s v="USD"/>
    <x v="13"/>
    <x v="297"/>
    <x v="22"/>
    <n v="6"/>
    <n v="399.50043171644211"/>
    <n v="285.35745122603009"/>
    <x v="7336"/>
    <n v="684.85788294247209"/>
  </r>
  <r>
    <s v="SO7338"/>
    <x v="66"/>
    <s v="Distributor"/>
    <s v="USD"/>
    <x v="4"/>
    <x v="222"/>
    <x v="40"/>
    <n v="1"/>
    <n v="550.96989047527313"/>
    <n v="393.54992176805229"/>
    <x v="7337"/>
    <n v="157.41996870722085"/>
  </r>
  <r>
    <s v="SO7339"/>
    <x v="9"/>
    <s v="Online"/>
    <s v="USD"/>
    <x v="7"/>
    <x v="346"/>
    <x v="42"/>
    <n v="5"/>
    <n v="448.55193167924881"/>
    <n v="320.39423691374918"/>
    <x v="7338"/>
    <n v="640.78847382749814"/>
  </r>
  <r>
    <s v="SO7340"/>
    <x v="55"/>
    <s v="Distributor"/>
    <s v="USD"/>
    <x v="13"/>
    <x v="258"/>
    <x v="45"/>
    <n v="1"/>
    <n v="420.02205562591553"/>
    <n v="300.01575401851113"/>
    <x v="7339"/>
    <n v="120.0063016074044"/>
  </r>
  <r>
    <s v="SO7341"/>
    <x v="96"/>
    <s v="In-Store"/>
    <s v="USD"/>
    <x v="12"/>
    <x v="186"/>
    <x v="8"/>
    <n v="4"/>
    <n v="354.40044111013412"/>
    <n v="253.1431722215244"/>
    <x v="7340"/>
    <n v="405.02907555443892"/>
  </r>
  <r>
    <s v="SO7342"/>
    <x v="122"/>
    <s v="Wholesale"/>
    <s v="USD"/>
    <x v="2"/>
    <x v="145"/>
    <x v="12"/>
    <n v="5"/>
    <n v="472.58651268482208"/>
    <n v="337.56179477487296"/>
    <x v="7341"/>
    <n v="675.1235895497457"/>
  </r>
  <r>
    <s v="SO7343"/>
    <x v="61"/>
    <s v="In-Store"/>
    <s v="USD"/>
    <x v="16"/>
    <x v="275"/>
    <x v="32"/>
    <n v="7"/>
    <n v="448.00211387872696"/>
    <n v="320.00150991337642"/>
    <x v="7342"/>
    <n v="896.00422775745392"/>
  </r>
  <r>
    <s v="SO7344"/>
    <x v="64"/>
    <s v="Distributor"/>
    <s v="USD"/>
    <x v="22"/>
    <x v="348"/>
    <x v="40"/>
    <n v="4"/>
    <n v="252.02136254310608"/>
    <n v="180.01525895936149"/>
    <x v="7343"/>
    <n v="288.02441433497836"/>
  </r>
  <r>
    <s v="SO7345"/>
    <x v="129"/>
    <s v="Distributor"/>
    <s v="USD"/>
    <x v="4"/>
    <x v="243"/>
    <x v="34"/>
    <n v="9"/>
    <n v="490.60295981168747"/>
    <n v="350.43068557977676"/>
    <x v="7344"/>
    <n v="1261.5504680871964"/>
  </r>
  <r>
    <s v="SO7346"/>
    <x v="112"/>
    <s v="In-Store"/>
    <s v="USD"/>
    <x v="11"/>
    <x v="44"/>
    <x v="24"/>
    <n v="9"/>
    <n v="290.62763822078705"/>
    <n v="207.59117015770505"/>
    <x v="7345"/>
    <n v="747.32821256773786"/>
  </r>
  <r>
    <s v="SO7347"/>
    <x v="49"/>
    <s v="Distributor"/>
    <s v="USD"/>
    <x v="16"/>
    <x v="262"/>
    <x v="12"/>
    <n v="10"/>
    <n v="439.18269234895706"/>
    <n v="313.70192310639794"/>
    <x v="7346"/>
    <n v="1254.8076924255911"/>
  </r>
  <r>
    <s v="SO7348"/>
    <x v="103"/>
    <s v="In-Store"/>
    <s v="USD"/>
    <x v="9"/>
    <x v="157"/>
    <x v="12"/>
    <n v="1"/>
    <n v="564.81776189804077"/>
    <n v="403.44125849860058"/>
    <x v="7347"/>
    <n v="161.3765033994402"/>
  </r>
  <r>
    <s v="SO7349"/>
    <x v="151"/>
    <s v="Online"/>
    <s v="USD"/>
    <x v="11"/>
    <x v="123"/>
    <x v="37"/>
    <n v="1"/>
    <n v="321.44935745000839"/>
    <n v="229.60668389286315"/>
    <x v="7348"/>
    <n v="91.842673557145247"/>
  </r>
  <r>
    <s v="SO7350"/>
    <x v="32"/>
    <s v="In-Store"/>
    <s v="USD"/>
    <x v="17"/>
    <x v="32"/>
    <x v="16"/>
    <n v="9"/>
    <n v="619.63165819644928"/>
    <n v="442.59404156889235"/>
    <x v="7349"/>
    <n v="1593.3385496480123"/>
  </r>
  <r>
    <s v="SO7351"/>
    <x v="123"/>
    <s v="Wholesale"/>
    <s v="USD"/>
    <x v="25"/>
    <x v="55"/>
    <x v="29"/>
    <n v="10"/>
    <n v="613.79099375009537"/>
    <n v="438.42213839292526"/>
    <x v="7350"/>
    <n v="1753.688553571701"/>
  </r>
  <r>
    <s v="SO7352"/>
    <x v="25"/>
    <s v="In-Store"/>
    <s v="USD"/>
    <x v="17"/>
    <x v="208"/>
    <x v="10"/>
    <n v="6"/>
    <n v="188.38177371025085"/>
    <n v="134.55840979303633"/>
    <x v="7351"/>
    <n v="322.94018350328713"/>
  </r>
  <r>
    <s v="SO7353"/>
    <x v="104"/>
    <s v="Wholesale"/>
    <s v="USD"/>
    <x v="20"/>
    <x v="243"/>
    <x v="7"/>
    <n v="10"/>
    <n v="632.84057396650314"/>
    <n v="452.02898140464515"/>
    <x v="7352"/>
    <n v="1808.1159256185801"/>
  </r>
  <r>
    <s v="SO7354"/>
    <x v="43"/>
    <s v="Wholesale"/>
    <s v="USD"/>
    <x v="18"/>
    <x v="207"/>
    <x v="19"/>
    <n v="10"/>
    <n v="260.45825278759003"/>
    <n v="186.04160913399289"/>
    <x v="7353"/>
    <n v="744.16643653597134"/>
  </r>
  <r>
    <s v="SO7355"/>
    <x v="56"/>
    <s v="Online"/>
    <s v="USD"/>
    <x v="3"/>
    <x v="328"/>
    <x v="13"/>
    <n v="10"/>
    <n v="592.56047755479813"/>
    <n v="423.25748396771297"/>
    <x v="7354"/>
    <n v="1693.0299358708517"/>
  </r>
  <r>
    <s v="SO7356"/>
    <x v="135"/>
    <s v="In-Store"/>
    <s v="USD"/>
    <x v="22"/>
    <x v="0"/>
    <x v="10"/>
    <n v="1"/>
    <n v="166.57551956176758"/>
    <n v="118.98251397269114"/>
    <x v="7355"/>
    <n v="47.593005589076441"/>
  </r>
  <r>
    <s v="SO7357"/>
    <x v="134"/>
    <s v="In-Store"/>
    <s v="USD"/>
    <x v="22"/>
    <x v="227"/>
    <x v="25"/>
    <n v="9"/>
    <n v="579.00274461507797"/>
    <n v="413.57338901077003"/>
    <x v="7356"/>
    <n v="1488.8642004387716"/>
  </r>
  <r>
    <s v="SO7358"/>
    <x v="38"/>
    <s v="Distributor"/>
    <s v="USD"/>
    <x v="7"/>
    <x v="169"/>
    <x v="29"/>
    <n v="2"/>
    <n v="403.99151623249054"/>
    <n v="288.56536873749326"/>
    <x v="7357"/>
    <n v="230.85229498999456"/>
  </r>
  <r>
    <s v="SO7359"/>
    <x v="22"/>
    <s v="Distributor"/>
    <s v="USD"/>
    <x v="19"/>
    <x v="94"/>
    <x v="4"/>
    <n v="6"/>
    <n v="341.15136104822159"/>
    <n v="243.67954360587257"/>
    <x v="7358"/>
    <n v="584.83090465409418"/>
  </r>
  <r>
    <s v="SO7360"/>
    <x v="136"/>
    <s v="Wholesale"/>
    <s v="USD"/>
    <x v="3"/>
    <x v="238"/>
    <x v="43"/>
    <n v="7"/>
    <n v="508.48084759712219"/>
    <n v="363.20060542651589"/>
    <x v="7359"/>
    <n v="1016.9616951942439"/>
  </r>
  <r>
    <s v="SO7361"/>
    <x v="75"/>
    <s v="Distributor"/>
    <s v="USD"/>
    <x v="10"/>
    <x v="238"/>
    <x v="37"/>
    <n v="1"/>
    <n v="414.50282496213913"/>
    <n v="296.07344640152797"/>
    <x v="7360"/>
    <n v="118.42937856061116"/>
  </r>
  <r>
    <s v="SO7362"/>
    <x v="120"/>
    <s v="Online"/>
    <s v="USD"/>
    <x v="15"/>
    <x v="150"/>
    <x v="4"/>
    <n v="3"/>
    <n v="443.09308183193207"/>
    <n v="316.49505845138009"/>
    <x v="7361"/>
    <n v="379.79407014165599"/>
  </r>
  <r>
    <s v="SO7363"/>
    <x v="78"/>
    <s v="Distributor"/>
    <s v="USD"/>
    <x v="17"/>
    <x v="298"/>
    <x v="19"/>
    <n v="8"/>
    <n v="209.291244328022"/>
    <n v="149.49374594858716"/>
    <x v="7362"/>
    <n v="478.37998703547873"/>
  </r>
  <r>
    <s v="SO7364"/>
    <x v="0"/>
    <s v="Wholesale"/>
    <s v="USD"/>
    <x v="8"/>
    <x v="126"/>
    <x v="14"/>
    <n v="3"/>
    <n v="571.97745752334595"/>
    <n v="408.55532680238997"/>
    <x v="7363"/>
    <n v="490.26639216286799"/>
  </r>
  <r>
    <s v="SO7365"/>
    <x v="145"/>
    <s v="Distributor"/>
    <s v="USD"/>
    <x v="21"/>
    <x v="301"/>
    <x v="29"/>
    <n v="3"/>
    <n v="343.51421588659286"/>
    <n v="245.36729706185207"/>
    <x v="7364"/>
    <n v="294.44075647422233"/>
  </r>
  <r>
    <s v="SO7366"/>
    <x v="85"/>
    <s v="Wholesale"/>
    <s v="USD"/>
    <x v="22"/>
    <x v="269"/>
    <x v="2"/>
    <n v="3"/>
    <n v="422.80524694919586"/>
    <n v="302.00374782085419"/>
    <x v="7365"/>
    <n v="362.40449738502502"/>
  </r>
  <r>
    <s v="SO7367"/>
    <x v="44"/>
    <s v="Wholesale"/>
    <s v="USD"/>
    <x v="16"/>
    <x v="94"/>
    <x v="17"/>
    <n v="2"/>
    <n v="594.16573530435562"/>
    <n v="424.40409664596831"/>
    <x v="7366"/>
    <n v="339.52327731677462"/>
  </r>
  <r>
    <s v="SO7368"/>
    <x v="62"/>
    <s v="Distributor"/>
    <s v="USD"/>
    <x v="0"/>
    <x v="120"/>
    <x v="32"/>
    <n v="6"/>
    <n v="574.57102560997009"/>
    <n v="410.40787543569297"/>
    <x v="7367"/>
    <n v="984.9789010456625"/>
  </r>
  <r>
    <s v="SO7369"/>
    <x v="15"/>
    <s v="Wholesale"/>
    <s v="USD"/>
    <x v="22"/>
    <x v="164"/>
    <x v="27"/>
    <n v="6"/>
    <n v="496.33238857984543"/>
    <n v="354.52313469988962"/>
    <x v="7368"/>
    <n v="850.85552327973483"/>
  </r>
  <r>
    <s v="SO7370"/>
    <x v="150"/>
    <s v="In-Store"/>
    <s v="USD"/>
    <x v="5"/>
    <x v="58"/>
    <x v="6"/>
    <n v="10"/>
    <n v="609.80409801006317"/>
    <n v="435.57435572147369"/>
    <x v="7369"/>
    <n v="1742.2974228858948"/>
  </r>
  <r>
    <s v="SO7371"/>
    <x v="63"/>
    <s v="Distributor"/>
    <s v="USD"/>
    <x v="5"/>
    <x v="105"/>
    <x v="36"/>
    <n v="8"/>
    <n v="226.05907469987869"/>
    <n v="161.47076764277051"/>
    <x v="7370"/>
    <n v="516.70645645686545"/>
  </r>
  <r>
    <s v="SO7372"/>
    <x v="148"/>
    <s v="In-Store"/>
    <s v="USD"/>
    <x v="22"/>
    <x v="84"/>
    <x v="15"/>
    <n v="7"/>
    <n v="223.47132968902588"/>
    <n v="159.6223783493042"/>
    <x v="7371"/>
    <n v="446.94265937805176"/>
  </r>
  <r>
    <s v="SO7373"/>
    <x v="5"/>
    <s v="Wholesale"/>
    <s v="USD"/>
    <x v="11"/>
    <x v="356"/>
    <x v="6"/>
    <n v="1"/>
    <n v="530.14050954580307"/>
    <n v="378.67179253271649"/>
    <x v="7372"/>
    <n v="151.46871701308658"/>
  </r>
  <r>
    <s v="SO7374"/>
    <x v="20"/>
    <s v="In-Store"/>
    <s v="USD"/>
    <x v="14"/>
    <x v="292"/>
    <x v="20"/>
    <n v="1"/>
    <n v="185.10263550281525"/>
    <n v="132.21616821629661"/>
    <x v="7373"/>
    <n v="52.886467286518638"/>
  </r>
  <r>
    <s v="SO7375"/>
    <x v="145"/>
    <s v="Distributor"/>
    <s v="USD"/>
    <x v="15"/>
    <x v="131"/>
    <x v="6"/>
    <n v="7"/>
    <n v="591.24476104974747"/>
    <n v="422.31768646410535"/>
    <x v="7374"/>
    <n v="1182.4895220994949"/>
  </r>
  <r>
    <s v="SO7376"/>
    <x v="130"/>
    <s v="Wholesale"/>
    <s v="USD"/>
    <x v="1"/>
    <x v="93"/>
    <x v="46"/>
    <n v="10"/>
    <n v="476.92037415504456"/>
    <n v="340.65741011074613"/>
    <x v="7375"/>
    <n v="1362.6296404429841"/>
  </r>
  <r>
    <s v="SO7377"/>
    <x v="74"/>
    <s v="Online"/>
    <s v="USD"/>
    <x v="12"/>
    <x v="37"/>
    <x v="19"/>
    <n v="6"/>
    <n v="357.02506560087204"/>
    <n v="255.01790400062291"/>
    <x v="7376"/>
    <n v="612.04296960149486"/>
  </r>
  <r>
    <s v="SO7378"/>
    <x v="82"/>
    <s v="In-Store"/>
    <s v="USD"/>
    <x v="3"/>
    <x v="87"/>
    <x v="8"/>
    <n v="8"/>
    <n v="571.00389897823334"/>
    <n v="407.85992784159527"/>
    <x v="7377"/>
    <n v="1305.1517690931046"/>
  </r>
  <r>
    <s v="SO7379"/>
    <x v="61"/>
    <s v="Wholesale"/>
    <s v="USD"/>
    <x v="16"/>
    <x v="175"/>
    <x v="13"/>
    <n v="2"/>
    <n v="460.12617570161819"/>
    <n v="328.66155407258447"/>
    <x v="7378"/>
    <n v="262.92924325806746"/>
  </r>
  <r>
    <s v="SO7380"/>
    <x v="98"/>
    <s v="In-Store"/>
    <s v="USD"/>
    <x v="10"/>
    <x v="148"/>
    <x v="38"/>
    <n v="3"/>
    <n v="420.77051496505737"/>
    <n v="300.55036783218384"/>
    <x v="7379"/>
    <n v="360.66044139862061"/>
  </r>
  <r>
    <s v="SO7381"/>
    <x v="28"/>
    <s v="Wholesale"/>
    <s v="USD"/>
    <x v="8"/>
    <x v="59"/>
    <x v="30"/>
    <n v="1"/>
    <n v="496.24148887395859"/>
    <n v="354.45820633854186"/>
    <x v="7380"/>
    <n v="141.78328253541673"/>
  </r>
  <r>
    <s v="SO7382"/>
    <x v="22"/>
    <s v="In-Store"/>
    <s v="USD"/>
    <x v="2"/>
    <x v="347"/>
    <x v="32"/>
    <n v="7"/>
    <n v="366.30409204959869"/>
    <n v="261.64578003542766"/>
    <x v="7381"/>
    <n v="732.60818409919716"/>
  </r>
  <r>
    <s v="SO7383"/>
    <x v="113"/>
    <s v="In-Store"/>
    <s v="USD"/>
    <x v="15"/>
    <x v="112"/>
    <x v="17"/>
    <n v="2"/>
    <n v="560.62720781564713"/>
    <n v="400.44800558260511"/>
    <x v="7382"/>
    <n v="320.35840446608404"/>
  </r>
  <r>
    <s v="SO7384"/>
    <x v="127"/>
    <s v="In-Store"/>
    <s v="USD"/>
    <x v="4"/>
    <x v="225"/>
    <x v="30"/>
    <n v="1"/>
    <n v="282.31258463859558"/>
    <n v="201.65184617042542"/>
    <x v="7383"/>
    <n v="80.660738468170166"/>
  </r>
  <r>
    <s v="SO7385"/>
    <x v="146"/>
    <s v="In-Store"/>
    <s v="USD"/>
    <x v="13"/>
    <x v="7"/>
    <x v="13"/>
    <n v="2"/>
    <n v="547.72978180646896"/>
    <n v="391.23555843319212"/>
    <x v="7384"/>
    <n v="312.98844674655368"/>
  </r>
  <r>
    <s v="SO7386"/>
    <x v="131"/>
    <s v="Wholesale"/>
    <s v="USD"/>
    <x v="2"/>
    <x v="29"/>
    <x v="41"/>
    <n v="4"/>
    <n v="426.74570739269257"/>
    <n v="304.81836242335186"/>
    <x v="7385"/>
    <n v="487.70937987736284"/>
  </r>
  <r>
    <s v="SO7387"/>
    <x v="31"/>
    <s v="Distributor"/>
    <s v="USD"/>
    <x v="2"/>
    <x v="86"/>
    <x v="2"/>
    <n v="5"/>
    <n v="360.83287936449051"/>
    <n v="257.73777097463608"/>
    <x v="7386"/>
    <n v="515.47554194927216"/>
  </r>
  <r>
    <s v="SO7388"/>
    <x v="36"/>
    <s v="Online"/>
    <s v="USD"/>
    <x v="4"/>
    <x v="293"/>
    <x v="39"/>
    <n v="3"/>
    <n v="561.35401725769043"/>
    <n v="400.96715518406461"/>
    <x v="7387"/>
    <n v="481.16058622087758"/>
  </r>
  <r>
    <s v="SO7389"/>
    <x v="109"/>
    <s v="Distributor"/>
    <s v="USD"/>
    <x v="10"/>
    <x v="159"/>
    <x v="17"/>
    <n v="5"/>
    <n v="295.88014215230942"/>
    <n v="211.34295868022102"/>
    <x v="7388"/>
    <n v="422.68591736044209"/>
  </r>
  <r>
    <s v="SO7390"/>
    <x v="108"/>
    <s v="In-Store"/>
    <s v="USD"/>
    <x v="21"/>
    <x v="26"/>
    <x v="10"/>
    <n v="2"/>
    <n v="553.7206517457962"/>
    <n v="395.51475124699732"/>
    <x v="7389"/>
    <n v="316.41180099759777"/>
  </r>
  <r>
    <s v="SO7391"/>
    <x v="95"/>
    <s v="Online"/>
    <s v="USD"/>
    <x v="20"/>
    <x v="203"/>
    <x v="19"/>
    <n v="1"/>
    <n v="487.8799701333046"/>
    <n v="348.48569295236047"/>
    <x v="7390"/>
    <n v="139.39427718094413"/>
  </r>
  <r>
    <s v="SO7392"/>
    <x v="98"/>
    <s v="In-Store"/>
    <s v="USD"/>
    <x v="4"/>
    <x v="321"/>
    <x v="2"/>
    <n v="10"/>
    <n v="284.54697346687317"/>
    <n v="203.2478381906237"/>
    <x v="7391"/>
    <n v="812.99135276249467"/>
  </r>
  <r>
    <s v="SO7393"/>
    <x v="59"/>
    <s v="Online"/>
    <s v="USD"/>
    <x v="6"/>
    <x v="311"/>
    <x v="37"/>
    <n v="2"/>
    <n v="437.5485879778862"/>
    <n v="312.53470569849014"/>
    <x v="7392"/>
    <n v="250.02776455879211"/>
  </r>
  <r>
    <s v="SO7394"/>
    <x v="50"/>
    <s v="Wholesale"/>
    <s v="USD"/>
    <x v="7"/>
    <x v="227"/>
    <x v="27"/>
    <n v="1"/>
    <n v="316.22337090969086"/>
    <n v="225.87383636406491"/>
    <x v="7393"/>
    <n v="90.349534545625943"/>
  </r>
  <r>
    <s v="SO7395"/>
    <x v="129"/>
    <s v="In-Store"/>
    <s v="USD"/>
    <x v="2"/>
    <x v="217"/>
    <x v="6"/>
    <n v="9"/>
    <n v="262.09764271974564"/>
    <n v="187.21260194267546"/>
    <x v="7394"/>
    <n v="673.96536699363151"/>
  </r>
  <r>
    <s v="SO7396"/>
    <x v="141"/>
    <s v="Distributor"/>
    <s v="USD"/>
    <x v="16"/>
    <x v="283"/>
    <x v="28"/>
    <n v="3"/>
    <n v="394.96646547317505"/>
    <n v="282.11890390941079"/>
    <x v="7395"/>
    <n v="338.54268469129283"/>
  </r>
  <r>
    <s v="SO7397"/>
    <x v="111"/>
    <s v="Distributor"/>
    <s v="USD"/>
    <x v="3"/>
    <x v="103"/>
    <x v="1"/>
    <n v="4"/>
    <n v="429.32258266210556"/>
    <n v="306.65898761578973"/>
    <x v="7396"/>
    <n v="490.65438018526334"/>
  </r>
  <r>
    <s v="SO7398"/>
    <x v="57"/>
    <s v="Wholesale"/>
    <s v="USD"/>
    <x v="16"/>
    <x v="147"/>
    <x v="32"/>
    <n v="8"/>
    <n v="499.05397474765778"/>
    <n v="356.46712481975555"/>
    <x v="7397"/>
    <n v="1140.6947994232178"/>
  </r>
  <r>
    <s v="SO7399"/>
    <x v="38"/>
    <s v="Wholesale"/>
    <s v="USD"/>
    <x v="20"/>
    <x v="294"/>
    <x v="20"/>
    <n v="1"/>
    <n v="366.39806753396988"/>
    <n v="261.7129053814071"/>
    <x v="7398"/>
    <n v="104.68516215256278"/>
  </r>
  <r>
    <s v="SO7400"/>
    <x v="113"/>
    <s v="Distributor"/>
    <s v="USD"/>
    <x v="14"/>
    <x v="159"/>
    <x v="42"/>
    <n v="4"/>
    <n v="252.93848204612732"/>
    <n v="180.67034431866239"/>
    <x v="7399"/>
    <n v="289.07255090985973"/>
  </r>
  <r>
    <s v="SO7401"/>
    <x v="113"/>
    <s v="Wholesale"/>
    <s v="USD"/>
    <x v="6"/>
    <x v="92"/>
    <x v="23"/>
    <n v="5"/>
    <n v="468.03665989637375"/>
    <n v="334.31189992598127"/>
    <x v="7400"/>
    <n v="668.6237998519623"/>
  </r>
  <r>
    <s v="SO7402"/>
    <x v="42"/>
    <s v="Online"/>
    <s v="USD"/>
    <x v="16"/>
    <x v="360"/>
    <x v="27"/>
    <n v="5"/>
    <n v="167.27136218547821"/>
    <n v="119.47954441819873"/>
    <x v="7401"/>
    <n v="238.95908883639743"/>
  </r>
  <r>
    <s v="SO7403"/>
    <x v="26"/>
    <s v="In-Store"/>
    <s v="USD"/>
    <x v="3"/>
    <x v="98"/>
    <x v="46"/>
    <n v="8"/>
    <n v="630.91704779863358"/>
    <n v="450.65503414188117"/>
    <x v="7402"/>
    <n v="1442.0961092540192"/>
  </r>
  <r>
    <s v="SO7404"/>
    <x v="25"/>
    <s v="Distributor"/>
    <s v="USD"/>
    <x v="1"/>
    <x v="299"/>
    <x v="29"/>
    <n v="5"/>
    <n v="274.11811351776123"/>
    <n v="195.7986525126866"/>
    <x v="7403"/>
    <n v="391.59730502537309"/>
  </r>
  <r>
    <s v="SO7405"/>
    <x v="94"/>
    <s v="Distributor"/>
    <s v="USD"/>
    <x v="0"/>
    <x v="41"/>
    <x v="7"/>
    <n v="2"/>
    <n v="590.53804868459702"/>
    <n v="421.81289191756935"/>
    <x v="7404"/>
    <n v="337.45031353405534"/>
  </r>
  <r>
    <s v="SO7406"/>
    <x v="25"/>
    <s v="In-Store"/>
    <s v="USD"/>
    <x v="21"/>
    <x v="296"/>
    <x v="8"/>
    <n v="7"/>
    <n v="368.89634621143341"/>
    <n v="263.49739015102386"/>
    <x v="7405"/>
    <n v="737.79269242286682"/>
  </r>
  <r>
    <s v="SO7407"/>
    <x v="53"/>
    <s v="Wholesale"/>
    <s v="USD"/>
    <x v="8"/>
    <x v="64"/>
    <x v="19"/>
    <n v="1"/>
    <n v="447.90464454889297"/>
    <n v="319.931888963495"/>
    <x v="7406"/>
    <n v="127.97275558539798"/>
  </r>
  <r>
    <s v="SO7408"/>
    <x v="60"/>
    <s v="Wholesale"/>
    <s v="USD"/>
    <x v="19"/>
    <x v="354"/>
    <x v="10"/>
    <n v="7"/>
    <n v="183.81767678260803"/>
    <n v="131.29834055900574"/>
    <x v="7407"/>
    <n v="367.63535356521606"/>
  </r>
  <r>
    <s v="SO7409"/>
    <x v="111"/>
    <s v="Distributor"/>
    <s v="USD"/>
    <x v="20"/>
    <x v="126"/>
    <x v="7"/>
    <n v="8"/>
    <n v="399.70229834318161"/>
    <n v="285.50164167370116"/>
    <x v="7408"/>
    <n v="913.60525335584362"/>
  </r>
  <r>
    <s v="SO7410"/>
    <x v="79"/>
    <s v="In-Store"/>
    <s v="USD"/>
    <x v="15"/>
    <x v="237"/>
    <x v="7"/>
    <n v="4"/>
    <n v="447.86477887630463"/>
    <n v="319.90341348307476"/>
    <x v="7409"/>
    <n v="511.84546157291948"/>
  </r>
  <r>
    <s v="SO7411"/>
    <x v="63"/>
    <s v="Wholesale"/>
    <s v="USD"/>
    <x v="19"/>
    <x v="25"/>
    <x v="6"/>
    <n v="6"/>
    <n v="313.86580163240433"/>
    <n v="224.18985830886024"/>
    <x v="7410"/>
    <n v="538.05565994126459"/>
  </r>
  <r>
    <s v="SO7412"/>
    <x v="79"/>
    <s v="In-Store"/>
    <s v="USD"/>
    <x v="11"/>
    <x v="160"/>
    <x v="10"/>
    <n v="6"/>
    <n v="402.58484029769897"/>
    <n v="287.56060021264216"/>
    <x v="7411"/>
    <n v="690.1454405103409"/>
  </r>
  <r>
    <s v="SO7413"/>
    <x v="112"/>
    <s v="Wholesale"/>
    <s v="USD"/>
    <x v="13"/>
    <x v="21"/>
    <x v="2"/>
    <n v="2"/>
    <n v="418.69890350103378"/>
    <n v="299.07064535788129"/>
    <x v="7412"/>
    <n v="239.25651628630499"/>
  </r>
  <r>
    <s v="SO7414"/>
    <x v="28"/>
    <s v="Distributor"/>
    <s v="USD"/>
    <x v="19"/>
    <x v="117"/>
    <x v="41"/>
    <n v="3"/>
    <n v="494.23067629337311"/>
    <n v="353.0219116381237"/>
    <x v="7413"/>
    <n v="423.62629396574812"/>
  </r>
  <r>
    <s v="SO7415"/>
    <x v="38"/>
    <s v="Distributor"/>
    <s v="USD"/>
    <x v="8"/>
    <x v="365"/>
    <x v="35"/>
    <n v="3"/>
    <n v="490.95097070932388"/>
    <n v="350.67926479237423"/>
    <x v="7414"/>
    <n v="420.81511775084891"/>
  </r>
  <r>
    <s v="SO7416"/>
    <x v="109"/>
    <s v="In-Store"/>
    <s v="USD"/>
    <x v="13"/>
    <x v="38"/>
    <x v="44"/>
    <n v="2"/>
    <n v="551.03074908256531"/>
    <n v="393.59339220183239"/>
    <x v="7415"/>
    <n v="314.87471376146584"/>
  </r>
  <r>
    <s v="SO7417"/>
    <x v="108"/>
    <s v="Distributor"/>
    <s v="USD"/>
    <x v="7"/>
    <x v="23"/>
    <x v="4"/>
    <n v="8"/>
    <n v="564.50692909955978"/>
    <n v="403.21923507111416"/>
    <x v="7416"/>
    <n v="1290.301552227565"/>
  </r>
  <r>
    <s v="SO7418"/>
    <x v="92"/>
    <s v="Online"/>
    <s v="USD"/>
    <x v="6"/>
    <x v="225"/>
    <x v="38"/>
    <n v="10"/>
    <n v="412.6193436384201"/>
    <n v="294.72810259887154"/>
    <x v="7417"/>
    <n v="1178.9124103954855"/>
  </r>
  <r>
    <s v="SO7419"/>
    <x v="132"/>
    <s v="Online"/>
    <s v="USD"/>
    <x v="3"/>
    <x v="125"/>
    <x v="11"/>
    <n v="8"/>
    <n v="294.59673625230789"/>
    <n v="210.42624018021993"/>
    <x v="7418"/>
    <n v="673.36396857670366"/>
  </r>
  <r>
    <s v="SO7420"/>
    <x v="47"/>
    <s v="Wholesale"/>
    <s v="USD"/>
    <x v="16"/>
    <x v="22"/>
    <x v="18"/>
    <n v="5"/>
    <n v="584.90814971923828"/>
    <n v="417.79153551374168"/>
    <x v="7419"/>
    <n v="835.58307102748313"/>
  </r>
  <r>
    <s v="SO7421"/>
    <x v="110"/>
    <s v="Distributor"/>
    <s v="USD"/>
    <x v="1"/>
    <x v="122"/>
    <x v="3"/>
    <n v="3"/>
    <n v="249.68063539266586"/>
    <n v="178.34331099476134"/>
    <x v="7420"/>
    <n v="214.01197319371363"/>
  </r>
  <r>
    <s v="SO7422"/>
    <x v="103"/>
    <s v="In-Store"/>
    <s v="USD"/>
    <x v="14"/>
    <x v="34"/>
    <x v="18"/>
    <n v="10"/>
    <n v="618.93050014972687"/>
    <n v="442.09321439266205"/>
    <x v="7421"/>
    <n v="1768.3728575706482"/>
  </r>
  <r>
    <s v="SO7423"/>
    <x v="91"/>
    <s v="In-Store"/>
    <s v="USD"/>
    <x v="12"/>
    <x v="319"/>
    <x v="40"/>
    <n v="2"/>
    <n v="512.4164405465126"/>
    <n v="366.011743247509"/>
    <x v="7422"/>
    <n v="292.8093945980072"/>
  </r>
  <r>
    <s v="SO7424"/>
    <x v="9"/>
    <s v="In-Store"/>
    <s v="USD"/>
    <x v="2"/>
    <x v="330"/>
    <x v="23"/>
    <n v="5"/>
    <n v="552.43951535224915"/>
    <n v="394.59965382303511"/>
    <x v="7423"/>
    <n v="789.19930764607011"/>
  </r>
  <r>
    <s v="SO7425"/>
    <x v="139"/>
    <s v="Online"/>
    <s v="USD"/>
    <x v="16"/>
    <x v="137"/>
    <x v="6"/>
    <n v="7"/>
    <n v="613.36510294675827"/>
    <n v="438.11793067625592"/>
    <x v="7424"/>
    <n v="1226.7302058935165"/>
  </r>
  <r>
    <s v="SO7426"/>
    <x v="34"/>
    <s v="Distributor"/>
    <s v="USD"/>
    <x v="22"/>
    <x v="39"/>
    <x v="9"/>
    <n v="8"/>
    <n v="357.29140412807465"/>
    <n v="255.20814580576763"/>
    <x v="7425"/>
    <n v="816.66606657845614"/>
  </r>
  <r>
    <s v="SO7427"/>
    <x v="143"/>
    <s v="Wholesale"/>
    <s v="USD"/>
    <x v="11"/>
    <x v="27"/>
    <x v="18"/>
    <n v="6"/>
    <n v="437.34080868959427"/>
    <n v="312.38629192113876"/>
    <x v="7426"/>
    <n v="749.72710061073303"/>
  </r>
  <r>
    <s v="SO7428"/>
    <x v="148"/>
    <s v="Distributor"/>
    <s v="USD"/>
    <x v="3"/>
    <x v="73"/>
    <x v="45"/>
    <n v="7"/>
    <n v="476.89517068862915"/>
    <n v="340.63940763473511"/>
    <x v="7427"/>
    <n v="953.7903413772583"/>
  </r>
  <r>
    <s v="SO7429"/>
    <x v="36"/>
    <s v="Online"/>
    <s v="USD"/>
    <x v="3"/>
    <x v="84"/>
    <x v="4"/>
    <n v="9"/>
    <n v="364.56185764074326"/>
    <n v="260.40132688624522"/>
    <x v="7428"/>
    <n v="937.44477679048214"/>
  </r>
  <r>
    <s v="SO7430"/>
    <x v="111"/>
    <s v="Distributor"/>
    <s v="USD"/>
    <x v="2"/>
    <x v="1"/>
    <x v="24"/>
    <n v="5"/>
    <n v="150.25997793674469"/>
    <n v="107.32855566910335"/>
    <x v="7429"/>
    <n v="214.65711133820673"/>
  </r>
  <r>
    <s v="SO7431"/>
    <x v="91"/>
    <s v="Distributor"/>
    <s v="USD"/>
    <x v="8"/>
    <x v="274"/>
    <x v="28"/>
    <n v="6"/>
    <n v="537.00857359170914"/>
    <n v="383.57755256550655"/>
    <x v="7430"/>
    <n v="920.5861261572154"/>
  </r>
  <r>
    <s v="SO7432"/>
    <x v="143"/>
    <s v="In-Store"/>
    <s v="USD"/>
    <x v="14"/>
    <x v="135"/>
    <x v="43"/>
    <n v="4"/>
    <n v="364.42141699790955"/>
    <n v="260.30101214136397"/>
    <x v="7431"/>
    <n v="416.48161942618231"/>
  </r>
  <r>
    <s v="SO7433"/>
    <x v="84"/>
    <s v="Distributor"/>
    <s v="USD"/>
    <x v="22"/>
    <x v="257"/>
    <x v="30"/>
    <n v="2"/>
    <n v="267.64449566602707"/>
    <n v="191.17463976144791"/>
    <x v="7432"/>
    <n v="152.93971180915833"/>
  </r>
  <r>
    <s v="SO7434"/>
    <x v="96"/>
    <s v="Online"/>
    <s v="USD"/>
    <x v="20"/>
    <x v="104"/>
    <x v="21"/>
    <n v="8"/>
    <n v="366.27793300151825"/>
    <n v="261.62709500108446"/>
    <x v="7433"/>
    <n v="837.20670400347035"/>
  </r>
  <r>
    <s v="SO7435"/>
    <x v="2"/>
    <s v="Online"/>
    <s v="USD"/>
    <x v="6"/>
    <x v="297"/>
    <x v="35"/>
    <n v="6"/>
    <n v="238.40710097551346"/>
    <n v="170.29078641108106"/>
    <x v="7434"/>
    <n v="408.6978873865944"/>
  </r>
  <r>
    <s v="SO7436"/>
    <x v="72"/>
    <s v="Wholesale"/>
    <s v="USD"/>
    <x v="19"/>
    <x v="296"/>
    <x v="40"/>
    <n v="2"/>
    <n v="337.11865711212158"/>
    <n v="240.79904079437259"/>
    <x v="7435"/>
    <n v="192.63923263549799"/>
  </r>
  <r>
    <s v="SO7437"/>
    <x v="144"/>
    <s v="Online"/>
    <s v="USD"/>
    <x v="17"/>
    <x v="326"/>
    <x v="36"/>
    <n v="2"/>
    <n v="238.12430852651596"/>
    <n v="170.08879180465428"/>
    <x v="7436"/>
    <n v="136.07103344372337"/>
  </r>
  <r>
    <s v="SO7438"/>
    <x v="144"/>
    <s v="Online"/>
    <s v="USD"/>
    <x v="10"/>
    <x v="53"/>
    <x v="30"/>
    <n v="10"/>
    <n v="413.37389481067657"/>
    <n v="295.26706772191187"/>
    <x v="7437"/>
    <n v="1181.068270887647"/>
  </r>
  <r>
    <s v="SO7439"/>
    <x v="70"/>
    <s v="Online"/>
    <s v="USD"/>
    <x v="9"/>
    <x v="249"/>
    <x v="13"/>
    <n v="4"/>
    <n v="346.76301437616348"/>
    <n v="247.68786741154537"/>
    <x v="7438"/>
    <n v="396.30058785847245"/>
  </r>
  <r>
    <s v="SO7440"/>
    <x v="76"/>
    <s v="Distributor"/>
    <s v="USD"/>
    <x v="23"/>
    <x v="298"/>
    <x v="20"/>
    <n v="8"/>
    <n v="390.36952042579651"/>
    <n v="278.83537173271179"/>
    <x v="7439"/>
    <n v="892.27318954467773"/>
  </r>
  <r>
    <s v="SO7441"/>
    <x v="148"/>
    <s v="Online"/>
    <s v="USD"/>
    <x v="19"/>
    <x v="212"/>
    <x v="39"/>
    <n v="4"/>
    <n v="571.66590803861618"/>
    <n v="408.33279145615444"/>
    <x v="7440"/>
    <n v="653.33246632984697"/>
  </r>
  <r>
    <s v="SO7442"/>
    <x v="99"/>
    <s v="In-Store"/>
    <s v="USD"/>
    <x v="4"/>
    <x v="150"/>
    <x v="9"/>
    <n v="10"/>
    <n v="563.11652791500092"/>
    <n v="402.2260913678578"/>
    <x v="7441"/>
    <n v="1608.904365471431"/>
  </r>
  <r>
    <s v="SO7443"/>
    <x v="13"/>
    <s v="Wholesale"/>
    <s v="USD"/>
    <x v="4"/>
    <x v="22"/>
    <x v="46"/>
    <n v="2"/>
    <n v="579.68282014131546"/>
    <n v="414.05915724379679"/>
    <x v="7442"/>
    <n v="331.24732579503734"/>
  </r>
  <r>
    <s v="SO7444"/>
    <x v="38"/>
    <s v="Online"/>
    <s v="USD"/>
    <x v="17"/>
    <x v="354"/>
    <x v="38"/>
    <n v="5"/>
    <n v="275.41698789596558"/>
    <n v="196.7264199256897"/>
    <x v="7443"/>
    <n v="393.45283985137939"/>
  </r>
  <r>
    <s v="SO7445"/>
    <x v="77"/>
    <s v="In-Store"/>
    <s v="USD"/>
    <x v="24"/>
    <x v="342"/>
    <x v="37"/>
    <n v="9"/>
    <n v="292.35285133123398"/>
    <n v="208.82346523659572"/>
    <x v="7444"/>
    <n v="751.76447485174435"/>
  </r>
  <r>
    <s v="SO7446"/>
    <x v="108"/>
    <s v="In-Store"/>
    <s v="USD"/>
    <x v="10"/>
    <x v="297"/>
    <x v="33"/>
    <n v="5"/>
    <n v="392.81766092777252"/>
    <n v="280.58404351983751"/>
    <x v="7445"/>
    <n v="561.16808703967513"/>
  </r>
  <r>
    <s v="SO7447"/>
    <x v="85"/>
    <s v="Distributor"/>
    <s v="USD"/>
    <x v="21"/>
    <x v="221"/>
    <x v="24"/>
    <n v="9"/>
    <n v="232.54353243112564"/>
    <n v="166.10252316508976"/>
    <x v="7446"/>
    <n v="597.96908339432298"/>
  </r>
  <r>
    <s v="SO7448"/>
    <x v="64"/>
    <s v="In-Store"/>
    <s v="USD"/>
    <x v="4"/>
    <x v="81"/>
    <x v="15"/>
    <n v="10"/>
    <n v="509.19251704216003"/>
    <n v="363.70894074440002"/>
    <x v="7447"/>
    <n v="1454.8357629776001"/>
  </r>
  <r>
    <s v="SO7449"/>
    <x v="111"/>
    <s v="Distributor"/>
    <s v="USD"/>
    <x v="15"/>
    <x v="222"/>
    <x v="13"/>
    <n v="6"/>
    <n v="636.2032658457756"/>
    <n v="454.43090417555402"/>
    <x v="7448"/>
    <n v="1090.6341700213297"/>
  </r>
  <r>
    <s v="SO7450"/>
    <x v="94"/>
    <s v="In-Store"/>
    <s v="USD"/>
    <x v="19"/>
    <x v="164"/>
    <x v="7"/>
    <n v="1"/>
    <n v="358.98541152477264"/>
    <n v="256.41815108912334"/>
    <x v="7449"/>
    <n v="102.5672604356493"/>
  </r>
  <r>
    <s v="SO7451"/>
    <x v="16"/>
    <s v="Wholesale"/>
    <s v="USD"/>
    <x v="14"/>
    <x v="205"/>
    <x v="16"/>
    <n v="9"/>
    <n v="472.13329821825027"/>
    <n v="337.23807015589307"/>
    <x v="7450"/>
    <n v="1214.0570525612147"/>
  </r>
  <r>
    <s v="SO7452"/>
    <x v="146"/>
    <s v="Distributor"/>
    <s v="USD"/>
    <x v="22"/>
    <x v="108"/>
    <x v="24"/>
    <n v="2"/>
    <n v="503.39416694641113"/>
    <n v="359.56726210457941"/>
    <x v="7451"/>
    <n v="287.65380968366344"/>
  </r>
  <r>
    <s v="SO7453"/>
    <x v="151"/>
    <s v="Distributor"/>
    <s v="USD"/>
    <x v="25"/>
    <x v="72"/>
    <x v="34"/>
    <n v="6"/>
    <n v="643.93547433614731"/>
    <n v="459.95391024010524"/>
    <x v="7452"/>
    <n v="1103.8893845762523"/>
  </r>
  <r>
    <s v="SO7454"/>
    <x v="115"/>
    <s v="In-Store"/>
    <s v="USD"/>
    <x v="15"/>
    <x v="326"/>
    <x v="17"/>
    <n v="5"/>
    <n v="490.02731144428253"/>
    <n v="350.01950817448756"/>
    <x v="7453"/>
    <n v="700.03901634897488"/>
  </r>
  <r>
    <s v="SO7455"/>
    <x v="132"/>
    <s v="In-Store"/>
    <s v="USD"/>
    <x v="14"/>
    <x v="228"/>
    <x v="41"/>
    <n v="7"/>
    <n v="242.54202228784561"/>
    <n v="173.24430163417546"/>
    <x v="7454"/>
    <n v="485.084044575691"/>
  </r>
  <r>
    <s v="SO7456"/>
    <x v="26"/>
    <s v="Distributor"/>
    <s v="USD"/>
    <x v="22"/>
    <x v="114"/>
    <x v="31"/>
    <n v="4"/>
    <n v="325.81472325325012"/>
    <n v="232.72480232375011"/>
    <x v="7455"/>
    <n v="372.35968371800004"/>
  </r>
  <r>
    <s v="SO7457"/>
    <x v="68"/>
    <s v="Wholesale"/>
    <s v="USD"/>
    <x v="22"/>
    <x v="73"/>
    <x v="22"/>
    <n v="7"/>
    <n v="393.98361986875534"/>
    <n v="281.41687133482526"/>
    <x v="7456"/>
    <n v="787.96723973751068"/>
  </r>
  <r>
    <s v="SO7458"/>
    <x v="129"/>
    <s v="Online"/>
    <s v="USD"/>
    <x v="22"/>
    <x v="277"/>
    <x v="34"/>
    <n v="7"/>
    <n v="206.20343148708344"/>
    <n v="147.28816534791676"/>
    <x v="7457"/>
    <n v="412.40686297416664"/>
  </r>
  <r>
    <s v="SO7459"/>
    <x v="46"/>
    <s v="In-Store"/>
    <s v="USD"/>
    <x v="5"/>
    <x v="112"/>
    <x v="2"/>
    <n v="1"/>
    <n v="312.3019922375679"/>
    <n v="223.07285159826279"/>
    <x v="7458"/>
    <n v="89.229140639305115"/>
  </r>
  <r>
    <s v="SO7460"/>
    <x v="47"/>
    <s v="In-Store"/>
    <s v="USD"/>
    <x v="9"/>
    <x v="142"/>
    <x v="46"/>
    <n v="9"/>
    <n v="582.91982316970825"/>
    <n v="416.37130226407737"/>
    <x v="7459"/>
    <n v="1498.936688150678"/>
  </r>
  <r>
    <s v="SO7461"/>
    <x v="110"/>
    <s v="Online"/>
    <s v="USD"/>
    <x v="20"/>
    <x v="229"/>
    <x v="9"/>
    <n v="2"/>
    <n v="352.76329082250595"/>
    <n v="251.97377915893284"/>
    <x v="7460"/>
    <n v="201.57902332714622"/>
  </r>
  <r>
    <s v="SO7462"/>
    <x v="14"/>
    <s v="Wholesale"/>
    <s v="USD"/>
    <x v="21"/>
    <x v="347"/>
    <x v="28"/>
    <n v="1"/>
    <n v="268.8295065164566"/>
    <n v="192.02107608318329"/>
    <x v="7461"/>
    <n v="76.808430433273315"/>
  </r>
  <r>
    <s v="SO7463"/>
    <x v="32"/>
    <s v="In-Store"/>
    <s v="USD"/>
    <x v="18"/>
    <x v="141"/>
    <x v="6"/>
    <n v="5"/>
    <n v="432.77850347757339"/>
    <n v="309.127502483981"/>
    <x v="7462"/>
    <n v="618.2550049679619"/>
  </r>
  <r>
    <s v="SO7464"/>
    <x v="95"/>
    <s v="In-Store"/>
    <s v="USD"/>
    <x v="0"/>
    <x v="183"/>
    <x v="2"/>
    <n v="5"/>
    <n v="423.67608046531677"/>
    <n v="302.62577176094055"/>
    <x v="7463"/>
    <n v="605.2515435218811"/>
  </r>
  <r>
    <s v="SO7465"/>
    <x v="99"/>
    <s v="Wholesale"/>
    <s v="USD"/>
    <x v="3"/>
    <x v="47"/>
    <x v="39"/>
    <n v="7"/>
    <n v="349.18714588880539"/>
    <n v="249.4193899205753"/>
    <x v="7464"/>
    <n v="698.37429177761055"/>
  </r>
  <r>
    <s v="SO7466"/>
    <x v="87"/>
    <s v="Distributor"/>
    <s v="USD"/>
    <x v="18"/>
    <x v="24"/>
    <x v="21"/>
    <n v="2"/>
    <n v="345.73006045818329"/>
    <n v="246.95004318441664"/>
    <x v="7465"/>
    <n v="197.56003454753329"/>
  </r>
  <r>
    <s v="SO7467"/>
    <x v="130"/>
    <s v="In-Store"/>
    <s v="USD"/>
    <x v="5"/>
    <x v="317"/>
    <x v="29"/>
    <n v="4"/>
    <n v="629.81048423051834"/>
    <n v="449.86463159322744"/>
    <x v="7466"/>
    <n v="719.78341054916359"/>
  </r>
  <r>
    <s v="SO7468"/>
    <x v="14"/>
    <s v="Online"/>
    <s v="USD"/>
    <x v="12"/>
    <x v="43"/>
    <x v="40"/>
    <n v="2"/>
    <n v="177.62921047210693"/>
    <n v="126.87800748007639"/>
    <x v="7467"/>
    <n v="101.50240598406108"/>
  </r>
  <r>
    <s v="SO7469"/>
    <x v="80"/>
    <s v="In-Store"/>
    <s v="USD"/>
    <x v="16"/>
    <x v="89"/>
    <x v="22"/>
    <n v="4"/>
    <n v="177.43053907155991"/>
    <n v="126.73609933682852"/>
    <x v="7468"/>
    <n v="202.77775893892556"/>
  </r>
  <r>
    <s v="SO7470"/>
    <x v="115"/>
    <s v="Distributor"/>
    <s v="USD"/>
    <x v="15"/>
    <x v="181"/>
    <x v="12"/>
    <n v="9"/>
    <n v="208.94153130054474"/>
    <n v="149.24395092896054"/>
    <x v="7469"/>
    <n v="537.27822334425764"/>
  </r>
  <r>
    <s v="SO7471"/>
    <x v="119"/>
    <s v="Distributor"/>
    <s v="USD"/>
    <x v="21"/>
    <x v="43"/>
    <x v="45"/>
    <n v="4"/>
    <n v="616.60112053155899"/>
    <n v="440.42937180825646"/>
    <x v="7470"/>
    <n v="704.68699489321011"/>
  </r>
  <r>
    <s v="SO7472"/>
    <x v="53"/>
    <s v="Wholesale"/>
    <s v="USD"/>
    <x v="15"/>
    <x v="167"/>
    <x v="26"/>
    <n v="2"/>
    <n v="611.23215508460999"/>
    <n v="436.59439648900718"/>
    <x v="7471"/>
    <n v="349.27551719120561"/>
  </r>
  <r>
    <s v="SO7473"/>
    <x v="92"/>
    <s v="Online"/>
    <s v="USD"/>
    <x v="16"/>
    <x v="178"/>
    <x v="11"/>
    <n v="4"/>
    <n v="324.94714468717575"/>
    <n v="232.10510334798269"/>
    <x v="7472"/>
    <n v="371.36816535677224"/>
  </r>
  <r>
    <s v="SO7474"/>
    <x v="4"/>
    <s v="Distributor"/>
    <s v="USD"/>
    <x v="21"/>
    <x v="354"/>
    <x v="20"/>
    <n v="9"/>
    <n v="556.6653960943222"/>
    <n v="397.61814006737302"/>
    <x v="7473"/>
    <n v="1431.4253042425426"/>
  </r>
  <r>
    <s v="SO7475"/>
    <x v="63"/>
    <s v="In-Store"/>
    <s v="USD"/>
    <x v="3"/>
    <x v="161"/>
    <x v="15"/>
    <n v="2"/>
    <n v="333.85848122835159"/>
    <n v="238.47034373453687"/>
    <x v="7474"/>
    <n v="190.77627498762945"/>
  </r>
  <r>
    <s v="SO7476"/>
    <x v="151"/>
    <s v="Distributor"/>
    <s v="USD"/>
    <x v="3"/>
    <x v="310"/>
    <x v="8"/>
    <n v="4"/>
    <n v="305.42320775985718"/>
    <n v="218.15943411418371"/>
    <x v="7475"/>
    <n v="349.05509458269387"/>
  </r>
  <r>
    <s v="SO7477"/>
    <x v="126"/>
    <s v="Distributor"/>
    <s v="USD"/>
    <x v="2"/>
    <x v="185"/>
    <x v="19"/>
    <n v="6"/>
    <n v="320.73458236455917"/>
    <n v="229.09613026039943"/>
    <x v="7476"/>
    <n v="549.83071262495832"/>
  </r>
  <r>
    <s v="SO7478"/>
    <x v="144"/>
    <s v="Distributor"/>
    <s v="USD"/>
    <x v="17"/>
    <x v="315"/>
    <x v="30"/>
    <n v="10"/>
    <n v="453.47129595279694"/>
    <n v="323.9080685377121"/>
    <x v="7477"/>
    <n v="1295.6322741508484"/>
  </r>
  <r>
    <s v="SO7479"/>
    <x v="66"/>
    <s v="In-Store"/>
    <s v="USD"/>
    <x v="25"/>
    <x v="84"/>
    <x v="43"/>
    <n v="7"/>
    <n v="615.1861429810524"/>
    <n v="439.41867355789458"/>
    <x v="7478"/>
    <n v="1230.3722859621048"/>
  </r>
  <r>
    <s v="SO7480"/>
    <x v="116"/>
    <s v="Online"/>
    <s v="USD"/>
    <x v="10"/>
    <x v="162"/>
    <x v="45"/>
    <n v="4"/>
    <n v="172.45413851737976"/>
    <n v="123.18152751241412"/>
    <x v="7479"/>
    <n v="197.09044401986256"/>
  </r>
  <r>
    <s v="SO7481"/>
    <x v="138"/>
    <s v="Distributor"/>
    <s v="USD"/>
    <x v="3"/>
    <x v="322"/>
    <x v="11"/>
    <n v="6"/>
    <n v="214.85004204511642"/>
    <n v="153.46431574651174"/>
    <x v="7480"/>
    <n v="368.31435779162803"/>
  </r>
  <r>
    <s v="SO7482"/>
    <x v="77"/>
    <s v="Wholesale"/>
    <s v="USD"/>
    <x v="2"/>
    <x v="56"/>
    <x v="7"/>
    <n v="8"/>
    <n v="406.75016105175018"/>
    <n v="290.53582932267869"/>
    <x v="7481"/>
    <n v="929.71465383257191"/>
  </r>
  <r>
    <s v="SO7483"/>
    <x v="130"/>
    <s v="In-Store"/>
    <s v="USD"/>
    <x v="22"/>
    <x v="116"/>
    <x v="43"/>
    <n v="1"/>
    <n v="470.72381526231766"/>
    <n v="336.23129661594123"/>
    <x v="7482"/>
    <n v="134.49251864637642"/>
  </r>
  <r>
    <s v="SO7484"/>
    <x v="49"/>
    <s v="Online"/>
    <s v="USD"/>
    <x v="22"/>
    <x v="154"/>
    <x v="3"/>
    <n v="1"/>
    <n v="582.96831893920898"/>
    <n v="416.40594209943504"/>
    <x v="7483"/>
    <n v="166.56237683977395"/>
  </r>
  <r>
    <s v="SO7485"/>
    <x v="142"/>
    <s v="Wholesale"/>
    <s v="USD"/>
    <x v="0"/>
    <x v="346"/>
    <x v="21"/>
    <n v="8"/>
    <n v="179.17590898275375"/>
    <n v="127.9827921305384"/>
    <x v="7484"/>
    <n v="409.54493481772283"/>
  </r>
  <r>
    <s v="SO7486"/>
    <x v="68"/>
    <s v="Online"/>
    <s v="USD"/>
    <x v="17"/>
    <x v="120"/>
    <x v="35"/>
    <n v="5"/>
    <n v="558.4173356294632"/>
    <n v="398.86952544961662"/>
    <x v="7485"/>
    <n v="797.73905089923301"/>
  </r>
  <r>
    <s v="SO7487"/>
    <x v="141"/>
    <s v="Online"/>
    <s v="USD"/>
    <x v="11"/>
    <x v="265"/>
    <x v="22"/>
    <n v="1"/>
    <n v="508.03796535730362"/>
    <n v="362.88426096950263"/>
    <x v="7486"/>
    <n v="145.15370438780099"/>
  </r>
  <r>
    <s v="SO7488"/>
    <x v="10"/>
    <s v="Wholesale"/>
    <s v="USD"/>
    <x v="3"/>
    <x v="270"/>
    <x v="32"/>
    <n v="5"/>
    <n v="622.3288471698761"/>
    <n v="444.52060512134011"/>
    <x v="7487"/>
    <n v="889.04121024267988"/>
  </r>
  <r>
    <s v="SO7489"/>
    <x v="97"/>
    <s v="Distributor"/>
    <s v="USD"/>
    <x v="22"/>
    <x v="82"/>
    <x v="37"/>
    <n v="9"/>
    <n v="233.43538874387741"/>
    <n v="166.73956338848387"/>
    <x v="7488"/>
    <n v="600.26242819854178"/>
  </r>
  <r>
    <s v="SO7490"/>
    <x v="139"/>
    <s v="Wholesale"/>
    <s v="USD"/>
    <x v="15"/>
    <x v="103"/>
    <x v="12"/>
    <n v="10"/>
    <n v="504.86570298671722"/>
    <n v="360.61835927622661"/>
    <x v="7489"/>
    <n v="1442.4734371049062"/>
  </r>
  <r>
    <s v="SO7491"/>
    <x v="8"/>
    <s v="In-Store"/>
    <s v="USD"/>
    <x v="13"/>
    <x v="301"/>
    <x v="20"/>
    <n v="5"/>
    <n v="466.26244336366653"/>
    <n v="333.04460240261898"/>
    <x v="7490"/>
    <n v="666.08920480523784"/>
  </r>
  <r>
    <s v="SO7492"/>
    <x v="34"/>
    <s v="Wholesale"/>
    <s v="USD"/>
    <x v="17"/>
    <x v="319"/>
    <x v="16"/>
    <n v="5"/>
    <n v="478.19667291641235"/>
    <n v="341.56905208315169"/>
    <x v="7491"/>
    <n v="683.13810416630326"/>
  </r>
  <r>
    <s v="SO7493"/>
    <x v="120"/>
    <s v="Wholesale"/>
    <s v="USD"/>
    <x v="11"/>
    <x v="146"/>
    <x v="7"/>
    <n v="6"/>
    <n v="597.45813220739365"/>
    <n v="426.75580871956691"/>
    <x v="7492"/>
    <n v="1024.2139409269603"/>
  </r>
  <r>
    <s v="SO7494"/>
    <x v="147"/>
    <s v="Distributor"/>
    <s v="USD"/>
    <x v="9"/>
    <x v="351"/>
    <x v="19"/>
    <n v="4"/>
    <n v="244.16881048679352"/>
    <n v="174.40629320485252"/>
    <x v="7493"/>
    <n v="279.050069127764"/>
  </r>
  <r>
    <s v="SO7495"/>
    <x v="65"/>
    <s v="Wholesale"/>
    <s v="USD"/>
    <x v="18"/>
    <x v="10"/>
    <x v="37"/>
    <n v="3"/>
    <n v="382.48910719156265"/>
    <n v="273.20650513683046"/>
    <x v="7494"/>
    <n v="327.84780616419653"/>
  </r>
  <r>
    <s v="SO7496"/>
    <x v="29"/>
    <s v="Wholesale"/>
    <s v="USD"/>
    <x v="11"/>
    <x v="301"/>
    <x v="17"/>
    <n v="8"/>
    <n v="446.358722448349"/>
    <n v="318.82765889167786"/>
    <x v="7495"/>
    <n v="1020.2485084533691"/>
  </r>
  <r>
    <s v="SO7497"/>
    <x v="68"/>
    <s v="Wholesale"/>
    <s v="USD"/>
    <x v="22"/>
    <x v="43"/>
    <x v="40"/>
    <n v="7"/>
    <n v="164.69586056470871"/>
    <n v="117.63990040336337"/>
    <x v="7496"/>
    <n v="329.39172112941742"/>
  </r>
  <r>
    <s v="SO7498"/>
    <x v="109"/>
    <s v="Online"/>
    <s v="USD"/>
    <x v="4"/>
    <x v="161"/>
    <x v="28"/>
    <n v="9"/>
    <n v="246.53399455547333"/>
    <n v="176.09571039676666"/>
    <x v="7497"/>
    <n v="633.94455742835999"/>
  </r>
  <r>
    <s v="SO7499"/>
    <x v="118"/>
    <s v="Wholesale"/>
    <s v="USD"/>
    <x v="3"/>
    <x v="360"/>
    <x v="26"/>
    <n v="3"/>
    <n v="380.40844756364822"/>
    <n v="271.72031968832016"/>
    <x v="7498"/>
    <n v="326.06438362598419"/>
  </r>
  <r>
    <s v="SO7500"/>
    <x v="15"/>
    <s v="Online"/>
    <s v="USD"/>
    <x v="6"/>
    <x v="110"/>
    <x v="37"/>
    <n v="10"/>
    <n v="562.80602359771729"/>
    <n v="402.00430256979809"/>
    <x v="7499"/>
    <n v="1608.0172102791921"/>
  </r>
  <r>
    <s v="SO7501"/>
    <x v="21"/>
    <s v="Wholesale"/>
    <s v="USD"/>
    <x v="2"/>
    <x v="57"/>
    <x v="33"/>
    <n v="2"/>
    <n v="611.98799031972885"/>
    <n v="437.13427879980634"/>
    <x v="7500"/>
    <n v="349.70742303984503"/>
  </r>
  <r>
    <s v="SO7502"/>
    <x v="66"/>
    <s v="Wholesale"/>
    <s v="USD"/>
    <x v="8"/>
    <x v="1"/>
    <x v="3"/>
    <n v="10"/>
    <n v="648.0055056810379"/>
    <n v="462.86107548645566"/>
    <x v="7501"/>
    <n v="1851.4443019458222"/>
  </r>
  <r>
    <s v="SO7503"/>
    <x v="8"/>
    <s v="Online"/>
    <s v="USD"/>
    <x v="9"/>
    <x v="228"/>
    <x v="11"/>
    <n v="7"/>
    <n v="584.2002130150795"/>
    <n v="417.2858664393425"/>
    <x v="7502"/>
    <n v="1168.400426030159"/>
  </r>
  <r>
    <s v="SO7504"/>
    <x v="67"/>
    <s v="Wholesale"/>
    <s v="USD"/>
    <x v="10"/>
    <x v="184"/>
    <x v="18"/>
    <n v="9"/>
    <n v="361.06183075904846"/>
    <n v="257.90130768503462"/>
    <x v="7503"/>
    <n v="928.44470766612449"/>
  </r>
  <r>
    <s v="SO7505"/>
    <x v="26"/>
    <s v="Distributor"/>
    <s v="USD"/>
    <x v="21"/>
    <x v="359"/>
    <x v="9"/>
    <n v="6"/>
    <n v="614.57725828886032"/>
    <n v="438.98375592061456"/>
    <x v="7504"/>
    <n v="1053.5610142094747"/>
  </r>
  <r>
    <s v="SO7506"/>
    <x v="131"/>
    <s v="Wholesale"/>
    <s v="USD"/>
    <x v="4"/>
    <x v="230"/>
    <x v="16"/>
    <n v="4"/>
    <n v="569.41763341426849"/>
    <n v="406.72688101019179"/>
    <x v="7505"/>
    <n v="650.76300961630682"/>
  </r>
  <r>
    <s v="SO7507"/>
    <x v="24"/>
    <s v="Online"/>
    <s v="USD"/>
    <x v="0"/>
    <x v="235"/>
    <x v="11"/>
    <n v="7"/>
    <n v="155.67403489351273"/>
    <n v="111.19573920965195"/>
    <x v="7506"/>
    <n v="311.34806978702545"/>
  </r>
  <r>
    <s v="SO7508"/>
    <x v="129"/>
    <s v="Online"/>
    <s v="USD"/>
    <x v="25"/>
    <x v="265"/>
    <x v="18"/>
    <n v="10"/>
    <n v="257.75974988937378"/>
    <n v="184.11410706383842"/>
    <x v="7507"/>
    <n v="736.45642825535356"/>
  </r>
  <r>
    <s v="SO7509"/>
    <x v="119"/>
    <s v="In-Store"/>
    <s v="USD"/>
    <x v="0"/>
    <x v="138"/>
    <x v="8"/>
    <n v="7"/>
    <n v="206.37534660100937"/>
    <n v="147.41096185786384"/>
    <x v="7508"/>
    <n v="412.75069320201874"/>
  </r>
  <r>
    <s v="SO7510"/>
    <x v="138"/>
    <s v="Wholesale"/>
    <s v="USD"/>
    <x v="21"/>
    <x v="69"/>
    <x v="27"/>
    <n v="7"/>
    <n v="566.59783136844635"/>
    <n v="404.71273669174741"/>
    <x v="7509"/>
    <n v="1133.1956627368927"/>
  </r>
  <r>
    <s v="SO7511"/>
    <x v="77"/>
    <s v="Distributor"/>
    <s v="USD"/>
    <x v="17"/>
    <x v="11"/>
    <x v="33"/>
    <n v="3"/>
    <n v="464.66005235910416"/>
    <n v="331.90003739936014"/>
    <x v="7510"/>
    <n v="398.28004487923204"/>
  </r>
  <r>
    <s v="SO7512"/>
    <x v="69"/>
    <s v="Online"/>
    <s v="USD"/>
    <x v="21"/>
    <x v="202"/>
    <x v="44"/>
    <n v="6"/>
    <n v="558.47186350822449"/>
    <n v="398.90847393444608"/>
    <x v="7511"/>
    <n v="957.38033744267068"/>
  </r>
  <r>
    <s v="SO7513"/>
    <x v="132"/>
    <s v="Distributor"/>
    <s v="USD"/>
    <x v="2"/>
    <x v="66"/>
    <x v="44"/>
    <n v="7"/>
    <n v="255.47850769758224"/>
    <n v="182.48464835541591"/>
    <x v="7512"/>
    <n v="510.95701539516426"/>
  </r>
  <r>
    <s v="SO7514"/>
    <x v="151"/>
    <s v="Distributor"/>
    <s v="USD"/>
    <x v="2"/>
    <x v="215"/>
    <x v="34"/>
    <n v="6"/>
    <n v="195.81984221935272"/>
    <n v="139.87131587096624"/>
    <x v="7513"/>
    <n v="335.69115809031882"/>
  </r>
  <r>
    <s v="SO7515"/>
    <x v="83"/>
    <s v="In-Store"/>
    <s v="USD"/>
    <x v="19"/>
    <x v="54"/>
    <x v="46"/>
    <n v="5"/>
    <n v="368.64953738451004"/>
    <n v="263.32109813179289"/>
    <x v="7514"/>
    <n v="526.64219626358567"/>
  </r>
  <r>
    <s v="SO7516"/>
    <x v="106"/>
    <s v="Distributor"/>
    <s v="USD"/>
    <x v="13"/>
    <x v="33"/>
    <x v="31"/>
    <n v="6"/>
    <n v="588.78685569763184"/>
    <n v="420.56203978402277"/>
    <x v="7515"/>
    <n v="1009.3488954816544"/>
  </r>
  <r>
    <s v="SO7517"/>
    <x v="84"/>
    <s v="In-Store"/>
    <s v="USD"/>
    <x v="2"/>
    <x v="330"/>
    <x v="13"/>
    <n v="4"/>
    <n v="561.9331893324852"/>
    <n v="401.38084952320372"/>
    <x v="7516"/>
    <n v="642.20935923712591"/>
  </r>
  <r>
    <s v="SO7518"/>
    <x v="50"/>
    <s v="Online"/>
    <s v="USD"/>
    <x v="4"/>
    <x v="161"/>
    <x v="27"/>
    <n v="6"/>
    <n v="213.50682270526886"/>
    <n v="152.50487336090634"/>
    <x v="7517"/>
    <n v="366.01169606617509"/>
  </r>
  <r>
    <s v="SO7519"/>
    <x v="130"/>
    <s v="Distributor"/>
    <s v="USD"/>
    <x v="24"/>
    <x v="40"/>
    <x v="11"/>
    <n v="2"/>
    <n v="635.68551975488663"/>
    <n v="454.06108553920478"/>
    <x v="7518"/>
    <n v="363.24886843136369"/>
  </r>
  <r>
    <s v="SO7520"/>
    <x v="4"/>
    <s v="Wholesale"/>
    <s v="USD"/>
    <x v="20"/>
    <x v="349"/>
    <x v="21"/>
    <n v="1"/>
    <n v="455.63813710212708"/>
    <n v="325.45581221580505"/>
    <x v="7519"/>
    <n v="130.18232488632202"/>
  </r>
  <r>
    <s v="SO7521"/>
    <x v="36"/>
    <s v="Distributor"/>
    <s v="USD"/>
    <x v="8"/>
    <x v="111"/>
    <x v="5"/>
    <n v="2"/>
    <n v="585.75165957212448"/>
    <n v="418.39404255151749"/>
    <x v="7520"/>
    <n v="334.71523404121399"/>
  </r>
  <r>
    <s v="SO7522"/>
    <x v="4"/>
    <s v="Wholesale"/>
    <s v="USD"/>
    <x v="4"/>
    <x v="143"/>
    <x v="35"/>
    <n v="10"/>
    <n v="392.18446862697601"/>
    <n v="280.13176330498288"/>
    <x v="7521"/>
    <n v="1120.5270532199311"/>
  </r>
  <r>
    <s v="SO7523"/>
    <x v="53"/>
    <s v="Wholesale"/>
    <s v="USD"/>
    <x v="8"/>
    <x v="224"/>
    <x v="45"/>
    <n v="1"/>
    <n v="476.50341206789017"/>
    <n v="340.359580048493"/>
    <x v="7522"/>
    <n v="136.14383201939717"/>
  </r>
  <r>
    <s v="SO7524"/>
    <x v="37"/>
    <s v="Online"/>
    <s v="USD"/>
    <x v="0"/>
    <x v="57"/>
    <x v="40"/>
    <n v="9"/>
    <n v="428.88196992874146"/>
    <n v="306.34426423481534"/>
    <x v="7523"/>
    <n v="1102.8393512453349"/>
  </r>
  <r>
    <s v="SO7525"/>
    <x v="145"/>
    <s v="Online"/>
    <s v="USD"/>
    <x v="6"/>
    <x v="120"/>
    <x v="46"/>
    <n v="6"/>
    <n v="300.17763179540634"/>
    <n v="214.41259413957596"/>
    <x v="7524"/>
    <n v="514.5902259349823"/>
  </r>
  <r>
    <s v="SO7526"/>
    <x v="76"/>
    <s v="Online"/>
    <s v="USD"/>
    <x v="2"/>
    <x v="131"/>
    <x v="35"/>
    <n v="3"/>
    <n v="467.68413984775543"/>
    <n v="334.06009989125391"/>
    <x v="7525"/>
    <n v="400.87211986950456"/>
  </r>
  <r>
    <s v="SO7527"/>
    <x v="36"/>
    <s v="Online"/>
    <s v="USD"/>
    <x v="0"/>
    <x v="223"/>
    <x v="11"/>
    <n v="9"/>
    <n v="213.92163473367691"/>
    <n v="152.80116766691208"/>
    <x v="7526"/>
    <n v="550.08420360088348"/>
  </r>
  <r>
    <s v="SO7528"/>
    <x v="65"/>
    <s v="In-Store"/>
    <s v="USD"/>
    <x v="0"/>
    <x v="173"/>
    <x v="10"/>
    <n v="3"/>
    <n v="448.12559294700623"/>
    <n v="320.08970924786161"/>
    <x v="7527"/>
    <n v="384.10765109743386"/>
  </r>
  <r>
    <s v="SO7529"/>
    <x v="18"/>
    <s v="Online"/>
    <s v="USD"/>
    <x v="22"/>
    <x v="136"/>
    <x v="44"/>
    <n v="3"/>
    <n v="168.20188969373703"/>
    <n v="120.14420692409789"/>
    <x v="7528"/>
    <n v="144.17304830891743"/>
  </r>
  <r>
    <s v="SO7530"/>
    <x v="105"/>
    <s v="Wholesale"/>
    <s v="USD"/>
    <x v="8"/>
    <x v="190"/>
    <x v="14"/>
    <n v="4"/>
    <n v="209.59598529338837"/>
    <n v="149.71141806670599"/>
    <x v="7529"/>
    <n v="239.53826890672951"/>
  </r>
  <r>
    <s v="SO7531"/>
    <x v="32"/>
    <s v="Distributor"/>
    <s v="USD"/>
    <x v="1"/>
    <x v="195"/>
    <x v="16"/>
    <n v="4"/>
    <n v="570.48224097490311"/>
    <n v="407.48731498207366"/>
    <x v="7530"/>
    <n v="651.9797039713178"/>
  </r>
  <r>
    <s v="SO7532"/>
    <x v="87"/>
    <s v="Wholesale"/>
    <s v="USD"/>
    <x v="22"/>
    <x v="37"/>
    <x v="41"/>
    <n v="3"/>
    <n v="255.80534648895264"/>
    <n v="182.71810463496618"/>
    <x v="7531"/>
    <n v="219.26172556195934"/>
  </r>
  <r>
    <s v="SO7533"/>
    <x v="75"/>
    <s v="In-Store"/>
    <s v="USD"/>
    <x v="14"/>
    <x v="215"/>
    <x v="11"/>
    <n v="1"/>
    <n v="242.3279122710228"/>
    <n v="173.09136590787344"/>
    <x v="7532"/>
    <n v="69.236546363149358"/>
  </r>
  <r>
    <s v="SO7534"/>
    <x v="41"/>
    <s v="Wholesale"/>
    <s v="USD"/>
    <x v="15"/>
    <x v="349"/>
    <x v="28"/>
    <n v="3"/>
    <n v="618.97206795215607"/>
    <n v="442.1229056801115"/>
    <x v="7533"/>
    <n v="530.54748681613364"/>
  </r>
  <r>
    <s v="SO7535"/>
    <x v="6"/>
    <s v="Online"/>
    <s v="USD"/>
    <x v="6"/>
    <x v="223"/>
    <x v="34"/>
    <n v="9"/>
    <n v="578.34154182672501"/>
    <n v="413.10110130480359"/>
    <x v="7534"/>
    <n v="1487.1639646972926"/>
  </r>
  <r>
    <s v="SO7536"/>
    <x v="49"/>
    <s v="Online"/>
    <s v="USD"/>
    <x v="22"/>
    <x v="74"/>
    <x v="42"/>
    <n v="10"/>
    <n v="156.51479744911194"/>
    <n v="111.79628389222282"/>
    <x v="7535"/>
    <n v="447.18513556889116"/>
  </r>
  <r>
    <s v="SO7537"/>
    <x v="117"/>
    <s v="In-Store"/>
    <s v="USD"/>
    <x v="0"/>
    <x v="192"/>
    <x v="3"/>
    <n v="9"/>
    <n v="391.58749884366989"/>
    <n v="279.70535631690706"/>
    <x v="7536"/>
    <n v="1006.9392827408656"/>
  </r>
  <r>
    <s v="SO7538"/>
    <x v="6"/>
    <s v="Wholesale"/>
    <s v="USD"/>
    <x v="10"/>
    <x v="222"/>
    <x v="5"/>
    <n v="8"/>
    <n v="241.27948987483978"/>
    <n v="172.34249276774273"/>
    <x v="7537"/>
    <n v="551.49597685677645"/>
  </r>
  <r>
    <s v="SO7539"/>
    <x v="132"/>
    <s v="In-Store"/>
    <s v="USD"/>
    <x v="7"/>
    <x v="195"/>
    <x v="15"/>
    <n v="9"/>
    <n v="624.41073113679886"/>
    <n v="446.00766509771347"/>
    <x v="7538"/>
    <n v="1605.6275943517685"/>
  </r>
  <r>
    <s v="SO7540"/>
    <x v="63"/>
    <s v="Wholesale"/>
    <s v="USD"/>
    <x v="11"/>
    <x v="329"/>
    <x v="34"/>
    <n v="7"/>
    <n v="398.58286428451538"/>
    <n v="284.70204591751099"/>
    <x v="7539"/>
    <n v="797.16572856903076"/>
  </r>
  <r>
    <s v="SO7541"/>
    <x v="20"/>
    <s v="Distributor"/>
    <s v="USD"/>
    <x v="22"/>
    <x v="55"/>
    <x v="3"/>
    <n v="5"/>
    <n v="152.80639404058456"/>
    <n v="109.14742431470327"/>
    <x v="7540"/>
    <n v="218.29484862940649"/>
  </r>
  <r>
    <s v="SO7542"/>
    <x v="128"/>
    <s v="Distributor"/>
    <s v="USD"/>
    <x v="23"/>
    <x v="154"/>
    <x v="35"/>
    <n v="3"/>
    <n v="622.60351717472076"/>
    <n v="444.71679798194344"/>
    <x v="7541"/>
    <n v="533.66015757833202"/>
  </r>
  <r>
    <s v="SO7543"/>
    <x v="16"/>
    <s v="In-Store"/>
    <s v="USD"/>
    <x v="10"/>
    <x v="318"/>
    <x v="25"/>
    <n v="5"/>
    <n v="610.74651056528091"/>
    <n v="436.24750754662927"/>
    <x v="7542"/>
    <n v="872.49501509325819"/>
  </r>
  <r>
    <s v="SO7544"/>
    <x v="13"/>
    <s v="Distributor"/>
    <s v="USD"/>
    <x v="9"/>
    <x v="311"/>
    <x v="32"/>
    <n v="6"/>
    <n v="179.90194201469421"/>
    <n v="128.50138715335302"/>
    <x v="7543"/>
    <n v="308.40332916804709"/>
  </r>
  <r>
    <s v="SO7545"/>
    <x v="116"/>
    <s v="Online"/>
    <s v="USD"/>
    <x v="3"/>
    <x v="323"/>
    <x v="35"/>
    <n v="8"/>
    <n v="210.11991280317307"/>
    <n v="150.08565200226647"/>
    <x v="7544"/>
    <n v="480.27408640725275"/>
  </r>
  <r>
    <s v="SO7546"/>
    <x v="80"/>
    <s v="Wholesale"/>
    <s v="USD"/>
    <x v="9"/>
    <x v="188"/>
    <x v="7"/>
    <n v="7"/>
    <n v="368.10070502758026"/>
    <n v="262.92907501970018"/>
    <x v="7545"/>
    <n v="736.20141005516052"/>
  </r>
  <r>
    <s v="SO7547"/>
    <x v="141"/>
    <s v="In-Store"/>
    <s v="USD"/>
    <x v="10"/>
    <x v="302"/>
    <x v="1"/>
    <n v="2"/>
    <n v="244.19171458482742"/>
    <n v="174.42265327487675"/>
    <x v="7546"/>
    <n v="139.53812261990134"/>
  </r>
  <r>
    <s v="SO7548"/>
    <x v="76"/>
    <s v="Wholesale"/>
    <s v="USD"/>
    <x v="14"/>
    <x v="273"/>
    <x v="38"/>
    <n v="2"/>
    <n v="286.00602722167969"/>
    <n v="204.29001944405692"/>
    <x v="7547"/>
    <n v="163.43201555524553"/>
  </r>
  <r>
    <s v="SO7549"/>
    <x v="99"/>
    <s v="Distributor"/>
    <s v="USD"/>
    <x v="5"/>
    <x v="188"/>
    <x v="37"/>
    <n v="7"/>
    <n v="492.73856538534164"/>
    <n v="351.95611813238691"/>
    <x v="7548"/>
    <n v="985.47713077068329"/>
  </r>
  <r>
    <s v="SO7550"/>
    <x v="68"/>
    <s v="In-Store"/>
    <s v="USD"/>
    <x v="25"/>
    <x v="241"/>
    <x v="16"/>
    <n v="7"/>
    <n v="347.70202267169952"/>
    <n v="248.35858762264255"/>
    <x v="7549"/>
    <n v="695.40404534339882"/>
  </r>
  <r>
    <s v="SO7551"/>
    <x v="12"/>
    <s v="Online"/>
    <s v="USD"/>
    <x v="17"/>
    <x v="264"/>
    <x v="28"/>
    <n v="5"/>
    <n v="453.26593548059464"/>
    <n v="323.76138248613904"/>
    <x v="7550"/>
    <n v="647.52276497227786"/>
  </r>
  <r>
    <s v="SO7552"/>
    <x v="58"/>
    <s v="Online"/>
    <s v="USD"/>
    <x v="23"/>
    <x v="348"/>
    <x v="26"/>
    <n v="10"/>
    <n v="342.39884305000305"/>
    <n v="244.57060217857364"/>
    <x v="7551"/>
    <n v="978.28240871429398"/>
  </r>
  <r>
    <s v="SO7553"/>
    <x v="12"/>
    <s v="Distributor"/>
    <s v="USD"/>
    <x v="12"/>
    <x v="227"/>
    <x v="42"/>
    <n v="7"/>
    <n v="401.96368235349655"/>
    <n v="287.11691596678327"/>
    <x v="7552"/>
    <n v="803.9273647069931"/>
  </r>
  <r>
    <s v="SO7554"/>
    <x v="97"/>
    <s v="In-Store"/>
    <s v="USD"/>
    <x v="10"/>
    <x v="229"/>
    <x v="4"/>
    <n v="10"/>
    <n v="510.0659784078598"/>
    <n v="364.33284171989987"/>
    <x v="7553"/>
    <n v="1457.331366879599"/>
  </r>
  <r>
    <s v="SO7555"/>
    <x v="107"/>
    <s v="Wholesale"/>
    <s v="USD"/>
    <x v="1"/>
    <x v="53"/>
    <x v="40"/>
    <n v="10"/>
    <n v="421.3061483502388"/>
    <n v="300.93296310731347"/>
    <x v="7554"/>
    <n v="1203.7318524292532"/>
  </r>
  <r>
    <s v="SO7556"/>
    <x v="89"/>
    <s v="In-Store"/>
    <s v="USD"/>
    <x v="14"/>
    <x v="267"/>
    <x v="16"/>
    <n v="8"/>
    <n v="200.13196420669556"/>
    <n v="142.95140300478255"/>
    <x v="7555"/>
    <n v="457.44448961530406"/>
  </r>
  <r>
    <s v="SO7557"/>
    <x v="13"/>
    <s v="Distributor"/>
    <s v="USD"/>
    <x v="24"/>
    <x v="287"/>
    <x v="25"/>
    <n v="6"/>
    <n v="165.45303958654404"/>
    <n v="118.18074256181718"/>
    <x v="7556"/>
    <n v="283.63378214836109"/>
  </r>
  <r>
    <s v="SO7558"/>
    <x v="141"/>
    <s v="In-Store"/>
    <s v="USD"/>
    <x v="22"/>
    <x v="208"/>
    <x v="30"/>
    <n v="5"/>
    <n v="328.78174459934235"/>
    <n v="234.84410328524456"/>
    <x v="7557"/>
    <n v="469.688206570489"/>
  </r>
  <r>
    <s v="SO7559"/>
    <x v="110"/>
    <s v="Distributor"/>
    <s v="USD"/>
    <x v="7"/>
    <x v="37"/>
    <x v="20"/>
    <n v="8"/>
    <n v="255.85733610391617"/>
    <n v="182.75524007422584"/>
    <x v="7558"/>
    <n v="584.81676823752264"/>
  </r>
  <r>
    <s v="SO7560"/>
    <x v="8"/>
    <s v="Wholesale"/>
    <s v="USD"/>
    <x v="6"/>
    <x v="163"/>
    <x v="33"/>
    <n v="2"/>
    <n v="444.63294196128845"/>
    <n v="317.59495854377747"/>
    <x v="7559"/>
    <n v="254.07596683502197"/>
  </r>
  <r>
    <s v="SO7561"/>
    <x v="10"/>
    <s v="Online"/>
    <s v="USD"/>
    <x v="6"/>
    <x v="64"/>
    <x v="31"/>
    <n v="4"/>
    <n v="312.73648327589035"/>
    <n v="223.3832023399217"/>
    <x v="7560"/>
    <n v="357.41312374387462"/>
  </r>
  <r>
    <s v="SO7562"/>
    <x v="121"/>
    <s v="Online"/>
    <s v="USD"/>
    <x v="8"/>
    <x v="2"/>
    <x v="6"/>
    <n v="7"/>
    <n v="375.82228267192841"/>
    <n v="268.44448762280604"/>
    <x v="7561"/>
    <n v="751.64456534385658"/>
  </r>
  <r>
    <s v="SO7563"/>
    <x v="78"/>
    <s v="Distributor"/>
    <s v="USD"/>
    <x v="10"/>
    <x v="248"/>
    <x v="12"/>
    <n v="10"/>
    <n v="276.31311446428299"/>
    <n v="197.36651033163071"/>
    <x v="7562"/>
    <n v="789.46604132652283"/>
  </r>
  <r>
    <s v="SO7564"/>
    <x v="139"/>
    <s v="Wholesale"/>
    <s v="USD"/>
    <x v="25"/>
    <x v="167"/>
    <x v="10"/>
    <n v="5"/>
    <n v="524.78342914581299"/>
    <n v="374.84530653272361"/>
    <x v="7563"/>
    <n v="749.690613065447"/>
  </r>
  <r>
    <s v="SO7565"/>
    <x v="51"/>
    <s v="Online"/>
    <s v="USD"/>
    <x v="4"/>
    <x v="108"/>
    <x v="23"/>
    <n v="5"/>
    <n v="273.98155492544174"/>
    <n v="195.70111066102982"/>
    <x v="7564"/>
    <n v="391.40222132205963"/>
  </r>
  <r>
    <s v="SO7566"/>
    <x v="52"/>
    <s v="Online"/>
    <s v="USD"/>
    <x v="23"/>
    <x v="169"/>
    <x v="42"/>
    <n v="5"/>
    <n v="513.24746811389923"/>
    <n v="366.6053343670709"/>
    <x v="7565"/>
    <n v="733.21066873414156"/>
  </r>
  <r>
    <s v="SO7567"/>
    <x v="143"/>
    <s v="In-Store"/>
    <s v="USD"/>
    <x v="3"/>
    <x v="99"/>
    <x v="18"/>
    <n v="8"/>
    <n v="426.80635696649551"/>
    <n v="304.8616835474968"/>
    <x v="7566"/>
    <n v="975.55738735198975"/>
  </r>
  <r>
    <s v="SO7568"/>
    <x v="137"/>
    <s v="Wholesale"/>
    <s v="USD"/>
    <x v="19"/>
    <x v="242"/>
    <x v="32"/>
    <n v="5"/>
    <n v="514.24730515480042"/>
    <n v="367.31950368200035"/>
    <x v="7567"/>
    <n v="734.63900736400046"/>
  </r>
  <r>
    <s v="SO7569"/>
    <x v="82"/>
    <s v="Online"/>
    <s v="USD"/>
    <x v="3"/>
    <x v="327"/>
    <x v="6"/>
    <n v="2"/>
    <n v="611.00911635160446"/>
    <n v="436.43508310828895"/>
    <x v="7568"/>
    <n v="349.14806648663102"/>
  </r>
  <r>
    <s v="SO7570"/>
    <x v="16"/>
    <s v="In-Store"/>
    <s v="USD"/>
    <x v="25"/>
    <x v="76"/>
    <x v="16"/>
    <n v="2"/>
    <n v="214.15721547603607"/>
    <n v="152.96943962574005"/>
    <x v="7569"/>
    <n v="122.37555170059204"/>
  </r>
  <r>
    <s v="SO7571"/>
    <x v="87"/>
    <s v="Distributor"/>
    <s v="USD"/>
    <x v="7"/>
    <x v="54"/>
    <x v="7"/>
    <n v="9"/>
    <n v="315.34981995820999"/>
    <n v="225.24987139872144"/>
    <x v="7570"/>
    <n v="810.89953703539686"/>
  </r>
  <r>
    <s v="SO7572"/>
    <x v="58"/>
    <s v="In-Store"/>
    <s v="USD"/>
    <x v="7"/>
    <x v="204"/>
    <x v="9"/>
    <n v="1"/>
    <n v="493.04880094528198"/>
    <n v="352.17771496091575"/>
    <x v="7571"/>
    <n v="140.87108598436623"/>
  </r>
  <r>
    <s v="SO7573"/>
    <x v="61"/>
    <s v="In-Store"/>
    <s v="USD"/>
    <x v="7"/>
    <x v="116"/>
    <x v="21"/>
    <n v="5"/>
    <n v="363.55897468328476"/>
    <n v="259.68498191663201"/>
    <x v="7572"/>
    <n v="519.36996383326368"/>
  </r>
  <r>
    <s v="SO7574"/>
    <x v="145"/>
    <s v="Wholesale"/>
    <s v="USD"/>
    <x v="18"/>
    <x v="184"/>
    <x v="41"/>
    <n v="5"/>
    <n v="511.89460337162018"/>
    <n v="365.63900240830014"/>
    <x v="7573"/>
    <n v="731.27800481660006"/>
  </r>
  <r>
    <s v="SO7575"/>
    <x v="10"/>
    <s v="Distributor"/>
    <s v="USD"/>
    <x v="2"/>
    <x v="234"/>
    <x v="9"/>
    <n v="8"/>
    <n v="380.22676759958267"/>
    <n v="271.59054828541622"/>
    <x v="7574"/>
    <n v="869.08975451333163"/>
  </r>
  <r>
    <s v="SO7576"/>
    <x v="25"/>
    <s v="In-Store"/>
    <s v="USD"/>
    <x v="8"/>
    <x v="44"/>
    <x v="32"/>
    <n v="3"/>
    <n v="555.40062403678894"/>
    <n v="396.71473145484924"/>
    <x v="7575"/>
    <n v="476.05767774581909"/>
  </r>
  <r>
    <s v="SO7577"/>
    <x v="40"/>
    <s v="Online"/>
    <s v="USD"/>
    <x v="11"/>
    <x v="27"/>
    <x v="7"/>
    <n v="7"/>
    <n v="532.80550736188889"/>
    <n v="380.57536240134925"/>
    <x v="7576"/>
    <n v="1065.6110147237773"/>
  </r>
  <r>
    <s v="SO7578"/>
    <x v="39"/>
    <s v="Wholesale"/>
    <s v="USD"/>
    <x v="13"/>
    <x v="155"/>
    <x v="41"/>
    <n v="4"/>
    <n v="563.4989994764328"/>
    <n v="402.49928534030914"/>
    <x v="7577"/>
    <n v="643.99885654449463"/>
  </r>
  <r>
    <s v="SO7579"/>
    <x v="102"/>
    <s v="Distributor"/>
    <s v="USD"/>
    <x v="1"/>
    <x v="64"/>
    <x v="30"/>
    <n v="5"/>
    <n v="175.63159686326981"/>
    <n v="125.4511406166213"/>
    <x v="7578"/>
    <n v="250.90228123324255"/>
  </r>
  <r>
    <s v="SO7580"/>
    <x v="40"/>
    <s v="Distributor"/>
    <s v="USD"/>
    <x v="3"/>
    <x v="285"/>
    <x v="21"/>
    <n v="6"/>
    <n v="441.78208351135254"/>
    <n v="315.55863107953752"/>
    <x v="7579"/>
    <n v="757.34071459089"/>
  </r>
  <r>
    <s v="SO7581"/>
    <x v="30"/>
    <s v="Distributor"/>
    <s v="USD"/>
    <x v="20"/>
    <x v="135"/>
    <x v="37"/>
    <n v="2"/>
    <n v="175.12328714132309"/>
    <n v="125.08806224380221"/>
    <x v="7580"/>
    <n v="100.07044979504175"/>
  </r>
  <r>
    <s v="SO7582"/>
    <x v="51"/>
    <s v="Wholesale"/>
    <s v="USD"/>
    <x v="25"/>
    <x v="46"/>
    <x v="15"/>
    <n v="6"/>
    <n v="350.40918552875519"/>
    <n v="250.2922753776823"/>
    <x v="7581"/>
    <n v="600.70146090643721"/>
  </r>
  <r>
    <s v="SO7583"/>
    <x v="47"/>
    <s v="In-Store"/>
    <s v="USD"/>
    <x v="11"/>
    <x v="229"/>
    <x v="19"/>
    <n v="8"/>
    <n v="289.56046253442764"/>
    <n v="206.82890181030547"/>
    <x v="7582"/>
    <n v="661.8524857929774"/>
  </r>
  <r>
    <s v="SO7584"/>
    <x v="21"/>
    <s v="Wholesale"/>
    <s v="USD"/>
    <x v="8"/>
    <x v="36"/>
    <x v="5"/>
    <n v="3"/>
    <n v="298.26721501350403"/>
    <n v="213.04801072393147"/>
    <x v="7583"/>
    <n v="255.65761286871771"/>
  </r>
  <r>
    <s v="SO7585"/>
    <x v="93"/>
    <s v="Distributor"/>
    <s v="USD"/>
    <x v="2"/>
    <x v="81"/>
    <x v="8"/>
    <n v="2"/>
    <n v="637.10270708799362"/>
    <n v="455.07336220570977"/>
    <x v="7584"/>
    <n v="364.0586897645677"/>
  </r>
  <r>
    <s v="SO7586"/>
    <x v="129"/>
    <s v="Wholesale"/>
    <s v="USD"/>
    <x v="0"/>
    <x v="274"/>
    <x v="29"/>
    <n v="3"/>
    <n v="498.41648232936859"/>
    <n v="356.01177309240614"/>
    <x v="7585"/>
    <n v="427.2141277108874"/>
  </r>
  <r>
    <s v="SO7587"/>
    <x v="88"/>
    <s v="Wholesale"/>
    <s v="USD"/>
    <x v="8"/>
    <x v="58"/>
    <x v="19"/>
    <n v="3"/>
    <n v="378.95190221071243"/>
    <n v="270.67993015050888"/>
    <x v="7586"/>
    <n v="324.81591618061066"/>
  </r>
  <r>
    <s v="SO7588"/>
    <x v="61"/>
    <s v="Distributor"/>
    <s v="USD"/>
    <x v="20"/>
    <x v="365"/>
    <x v="14"/>
    <n v="6"/>
    <n v="559.10290575027466"/>
    <n v="399.35921839305337"/>
    <x v="7587"/>
    <n v="958.46212414332786"/>
  </r>
  <r>
    <s v="SO7589"/>
    <x v="45"/>
    <s v="Online"/>
    <s v="USD"/>
    <x v="14"/>
    <x v="360"/>
    <x v="11"/>
    <n v="10"/>
    <n v="396.81560558080673"/>
    <n v="283.43971827200482"/>
    <x v="7588"/>
    <n v="1133.7588730880188"/>
  </r>
  <r>
    <s v="SO7590"/>
    <x v="125"/>
    <s v="Distributor"/>
    <s v="USD"/>
    <x v="12"/>
    <x v="62"/>
    <x v="5"/>
    <n v="8"/>
    <n v="218.86787474155426"/>
    <n v="156.33419624396734"/>
    <x v="7589"/>
    <n v="500.26942798069535"/>
  </r>
  <r>
    <s v="SO7591"/>
    <x v="41"/>
    <s v="Wholesale"/>
    <s v="USD"/>
    <x v="9"/>
    <x v="322"/>
    <x v="0"/>
    <n v="7"/>
    <n v="336.07746130228043"/>
    <n v="240.0553295016289"/>
    <x v="7590"/>
    <n v="672.15492260456062"/>
  </r>
  <r>
    <s v="SO7592"/>
    <x v="67"/>
    <s v="In-Store"/>
    <s v="USD"/>
    <x v="2"/>
    <x v="22"/>
    <x v="4"/>
    <n v="3"/>
    <n v="451.53701949119568"/>
    <n v="322.52644249371122"/>
    <x v="7591"/>
    <n v="387.03173099245339"/>
  </r>
  <r>
    <s v="SO7593"/>
    <x v="43"/>
    <s v="Distributor"/>
    <s v="USD"/>
    <x v="17"/>
    <x v="181"/>
    <x v="9"/>
    <n v="8"/>
    <n v="551.33089131116867"/>
    <n v="393.80777950797767"/>
    <x v="7592"/>
    <n v="1260.184894425528"/>
  </r>
  <r>
    <s v="SO7594"/>
    <x v="144"/>
    <s v="In-Store"/>
    <s v="USD"/>
    <x v="24"/>
    <x v="359"/>
    <x v="22"/>
    <n v="3"/>
    <n v="385.11913669109344"/>
    <n v="275.08509763649533"/>
    <x v="7593"/>
    <n v="330.10211716379433"/>
  </r>
  <r>
    <s v="SO7595"/>
    <x v="45"/>
    <s v="Distributor"/>
    <s v="USD"/>
    <x v="19"/>
    <x v="83"/>
    <x v="21"/>
    <n v="3"/>
    <n v="578.18231803178787"/>
    <n v="412.98737002270565"/>
    <x v="7594"/>
    <n v="495.58484402724662"/>
  </r>
  <r>
    <s v="SO7596"/>
    <x v="135"/>
    <s v="Online"/>
    <s v="USD"/>
    <x v="13"/>
    <x v="58"/>
    <x v="12"/>
    <n v="1"/>
    <n v="633.89652156829834"/>
    <n v="452.78322969164168"/>
    <x v="7595"/>
    <n v="181.11329187665666"/>
  </r>
  <r>
    <s v="SO7597"/>
    <x v="151"/>
    <s v="Wholesale"/>
    <s v="USD"/>
    <x v="14"/>
    <x v="17"/>
    <x v="32"/>
    <n v="7"/>
    <n v="409.48016828298569"/>
    <n v="292.48583448784694"/>
    <x v="7596"/>
    <n v="818.96033656597115"/>
  </r>
  <r>
    <s v="SO7598"/>
    <x v="66"/>
    <s v="Wholesale"/>
    <s v="USD"/>
    <x v="6"/>
    <x v="52"/>
    <x v="14"/>
    <n v="3"/>
    <n v="221.2379561662674"/>
    <n v="158.02711154733387"/>
    <x v="7597"/>
    <n v="189.63253385680059"/>
  </r>
  <r>
    <s v="SO7599"/>
    <x v="10"/>
    <s v="Online"/>
    <s v="USD"/>
    <x v="19"/>
    <x v="264"/>
    <x v="1"/>
    <n v="9"/>
    <n v="458.37590843439102"/>
    <n v="327.41136316742217"/>
    <x v="7598"/>
    <n v="1178.6809074027196"/>
  </r>
  <r>
    <s v="SO7600"/>
    <x v="27"/>
    <s v="In-Store"/>
    <s v="USD"/>
    <x v="19"/>
    <x v="111"/>
    <x v="8"/>
    <n v="4"/>
    <n v="447.91560387611389"/>
    <n v="319.93971705436707"/>
    <x v="7599"/>
    <n v="511.9035472869873"/>
  </r>
  <r>
    <s v="SO7601"/>
    <x v="114"/>
    <s v="Distributor"/>
    <s v="USD"/>
    <x v="10"/>
    <x v="254"/>
    <x v="40"/>
    <n v="5"/>
    <n v="223.87336081266403"/>
    <n v="159.90954343761717"/>
    <x v="7600"/>
    <n v="319.81908687523423"/>
  </r>
  <r>
    <s v="SO7602"/>
    <x v="67"/>
    <s v="Wholesale"/>
    <s v="USD"/>
    <x v="25"/>
    <x v="335"/>
    <x v="9"/>
    <n v="1"/>
    <n v="628.95706021785736"/>
    <n v="449.25504301275527"/>
    <x v="7601"/>
    <n v="179.70201720510209"/>
  </r>
  <r>
    <s v="SO7603"/>
    <x v="114"/>
    <s v="Distributor"/>
    <s v="USD"/>
    <x v="7"/>
    <x v="203"/>
    <x v="19"/>
    <n v="10"/>
    <n v="308.77255135774612"/>
    <n v="220.5518223983901"/>
    <x v="7602"/>
    <n v="882.20728959356029"/>
  </r>
  <r>
    <s v="SO7604"/>
    <x v="120"/>
    <s v="Online"/>
    <s v="USD"/>
    <x v="12"/>
    <x v="134"/>
    <x v="0"/>
    <n v="7"/>
    <n v="306.31380987167358"/>
    <n v="218.79557847976685"/>
    <x v="7603"/>
    <n v="612.62761974334717"/>
  </r>
  <r>
    <s v="SO7605"/>
    <x v="58"/>
    <s v="Online"/>
    <s v="USD"/>
    <x v="2"/>
    <x v="245"/>
    <x v="34"/>
    <n v="1"/>
    <n v="541.16433852910995"/>
    <n v="386.54595609222145"/>
    <x v="7604"/>
    <n v="154.61838243688851"/>
  </r>
  <r>
    <s v="SO7606"/>
    <x v="113"/>
    <s v="Wholesale"/>
    <s v="USD"/>
    <x v="3"/>
    <x v="306"/>
    <x v="1"/>
    <n v="3"/>
    <n v="625.87733995914459"/>
    <n v="447.05524282796046"/>
    <x v="7605"/>
    <n v="536.46629139355241"/>
  </r>
  <r>
    <s v="SO7607"/>
    <x v="13"/>
    <s v="Online"/>
    <s v="USD"/>
    <x v="4"/>
    <x v="345"/>
    <x v="35"/>
    <n v="9"/>
    <n v="602.88207346200943"/>
    <n v="430.63005247286389"/>
    <x v="7606"/>
    <n v="1550.2681889023097"/>
  </r>
  <r>
    <s v="SO7608"/>
    <x v="140"/>
    <s v="Distributor"/>
    <s v="USD"/>
    <x v="12"/>
    <x v="197"/>
    <x v="44"/>
    <n v="8"/>
    <n v="197.62415957450867"/>
    <n v="141.16011398179191"/>
    <x v="7607"/>
    <n v="451.71236474173406"/>
  </r>
  <r>
    <s v="SO7609"/>
    <x v="87"/>
    <s v="Wholesale"/>
    <s v="USD"/>
    <x v="22"/>
    <x v="164"/>
    <x v="37"/>
    <n v="5"/>
    <n v="174.56654137372971"/>
    <n v="124.69038669552123"/>
    <x v="7608"/>
    <n v="249.38077339104234"/>
  </r>
  <r>
    <s v="SO7610"/>
    <x v="29"/>
    <s v="Distributor"/>
    <s v="USD"/>
    <x v="19"/>
    <x v="91"/>
    <x v="18"/>
    <n v="9"/>
    <n v="421.92097556591034"/>
    <n v="301.37212540422166"/>
    <x v="7609"/>
    <n v="1084.9396514551981"/>
  </r>
  <r>
    <s v="SO7611"/>
    <x v="128"/>
    <s v="Online"/>
    <s v="USD"/>
    <x v="13"/>
    <x v="117"/>
    <x v="7"/>
    <n v="4"/>
    <n v="241.25043421983719"/>
    <n v="172.32173872845516"/>
    <x v="7610"/>
    <n v="275.71478196552812"/>
  </r>
  <r>
    <s v="SO7612"/>
    <x v="133"/>
    <s v="Online"/>
    <s v="USD"/>
    <x v="17"/>
    <x v="4"/>
    <x v="16"/>
    <n v="1"/>
    <n v="320.27127456665039"/>
    <n v="228.76519611903601"/>
    <x v="7611"/>
    <n v="91.506078447614385"/>
  </r>
  <r>
    <s v="SO7613"/>
    <x v="10"/>
    <s v="Distributor"/>
    <s v="USD"/>
    <x v="18"/>
    <x v="245"/>
    <x v="9"/>
    <n v="2"/>
    <n v="313.61860460042953"/>
    <n v="224.01328900030683"/>
    <x v="7612"/>
    <n v="179.21063120024542"/>
  </r>
  <r>
    <s v="SO7614"/>
    <x v="51"/>
    <s v="In-Store"/>
    <s v="USD"/>
    <x v="23"/>
    <x v="358"/>
    <x v="12"/>
    <n v="10"/>
    <n v="613.03456127643585"/>
    <n v="437.88182948316847"/>
    <x v="7613"/>
    <n v="1751.5273179326741"/>
  </r>
  <r>
    <s v="SO7615"/>
    <x v="82"/>
    <s v="Wholesale"/>
    <s v="USD"/>
    <x v="6"/>
    <x v="130"/>
    <x v="28"/>
    <n v="7"/>
    <n v="473.35035091638565"/>
    <n v="338.10739351170406"/>
    <x v="7614"/>
    <n v="946.7007018327713"/>
  </r>
  <r>
    <s v="SO7616"/>
    <x v="50"/>
    <s v="In-Store"/>
    <s v="USD"/>
    <x v="13"/>
    <x v="198"/>
    <x v="7"/>
    <n v="1"/>
    <n v="338.89950299263"/>
    <n v="242.0710735661643"/>
    <x v="7615"/>
    <n v="96.828429426465704"/>
  </r>
  <r>
    <s v="SO7617"/>
    <x v="31"/>
    <s v="Online"/>
    <s v="USD"/>
    <x v="1"/>
    <x v="273"/>
    <x v="21"/>
    <n v="5"/>
    <n v="242.19998377561569"/>
    <n v="172.99998841115408"/>
    <x v="7616"/>
    <n v="345.9999768223081"/>
  </r>
  <r>
    <s v="SO7618"/>
    <x v="74"/>
    <s v="In-Store"/>
    <s v="USD"/>
    <x v="8"/>
    <x v="346"/>
    <x v="35"/>
    <n v="1"/>
    <n v="498.14223039150238"/>
    <n v="355.81587885107314"/>
    <x v="7617"/>
    <n v="142.32635154042924"/>
  </r>
  <r>
    <s v="SO7619"/>
    <x v="74"/>
    <s v="In-Store"/>
    <s v="USD"/>
    <x v="12"/>
    <x v="247"/>
    <x v="30"/>
    <n v="2"/>
    <n v="427.72192364931107"/>
    <n v="305.5156597495079"/>
    <x v="7618"/>
    <n v="244.41252779960632"/>
  </r>
  <r>
    <s v="SO7620"/>
    <x v="41"/>
    <s v="Distributor"/>
    <s v="USD"/>
    <x v="15"/>
    <x v="150"/>
    <x v="42"/>
    <n v="9"/>
    <n v="268.95104455947876"/>
    <n v="192.10788897105627"/>
    <x v="7619"/>
    <n v="691.58840029580233"/>
  </r>
  <r>
    <s v="SO7621"/>
    <x v="147"/>
    <s v="Distributor"/>
    <s v="USD"/>
    <x v="13"/>
    <x v="189"/>
    <x v="38"/>
    <n v="1"/>
    <n v="195.79657977819443"/>
    <n v="139.85469984156745"/>
    <x v="7620"/>
    <n v="55.941879936626975"/>
  </r>
  <r>
    <s v="SO7622"/>
    <x v="109"/>
    <s v="Online"/>
    <s v="USD"/>
    <x v="17"/>
    <x v="142"/>
    <x v="43"/>
    <n v="10"/>
    <n v="529.34878027439117"/>
    <n v="378.10627162456512"/>
    <x v="7621"/>
    <n v="1512.4250864982605"/>
  </r>
  <r>
    <s v="SO7623"/>
    <x v="72"/>
    <s v="In-Store"/>
    <s v="USD"/>
    <x v="14"/>
    <x v="321"/>
    <x v="15"/>
    <n v="2"/>
    <n v="282.36326032876968"/>
    <n v="201.68804309197836"/>
    <x v="7622"/>
    <n v="161.35043447358265"/>
  </r>
  <r>
    <s v="SO7624"/>
    <x v="5"/>
    <s v="Online"/>
    <s v="USD"/>
    <x v="20"/>
    <x v="226"/>
    <x v="23"/>
    <n v="8"/>
    <n v="484.49407553672791"/>
    <n v="346.06719681194852"/>
    <x v="7623"/>
    <n v="1107.4150297982351"/>
  </r>
  <r>
    <s v="SO7625"/>
    <x v="66"/>
    <s v="Wholesale"/>
    <s v="USD"/>
    <x v="22"/>
    <x v="39"/>
    <x v="38"/>
    <n v="4"/>
    <n v="336.01636379957199"/>
    <n v="240.01168842826573"/>
    <x v="7624"/>
    <n v="384.01870148522505"/>
  </r>
  <r>
    <s v="SO7626"/>
    <x v="140"/>
    <s v="Distributor"/>
    <s v="USD"/>
    <x v="11"/>
    <x v="254"/>
    <x v="12"/>
    <n v="3"/>
    <n v="378.39279735088348"/>
    <n v="270.28056953634535"/>
    <x v="7625"/>
    <n v="324.33668344361445"/>
  </r>
  <r>
    <s v="SO7627"/>
    <x v="90"/>
    <s v="Online"/>
    <s v="USD"/>
    <x v="18"/>
    <x v="281"/>
    <x v="28"/>
    <n v="2"/>
    <n v="552.37110167741776"/>
    <n v="394.55078691244125"/>
    <x v="7626"/>
    <n v="315.640629529953"/>
  </r>
  <r>
    <s v="SO7628"/>
    <x v="75"/>
    <s v="Wholesale"/>
    <s v="USD"/>
    <x v="9"/>
    <x v="250"/>
    <x v="29"/>
    <n v="8"/>
    <n v="348.30087375640869"/>
    <n v="248.7863383974348"/>
    <x v="7627"/>
    <n v="796.1162828717911"/>
  </r>
  <r>
    <s v="SO7629"/>
    <x v="127"/>
    <s v="In-Store"/>
    <s v="USD"/>
    <x v="23"/>
    <x v="329"/>
    <x v="7"/>
    <n v="2"/>
    <n v="351.35500234365463"/>
    <n v="250.96785881689618"/>
    <x v="7628"/>
    <n v="200.7742870535169"/>
  </r>
  <r>
    <s v="SO7630"/>
    <x v="1"/>
    <s v="Distributor"/>
    <s v="USD"/>
    <x v="24"/>
    <x v="204"/>
    <x v="42"/>
    <n v="5"/>
    <n v="635.34978210926056"/>
    <n v="453.82127293518613"/>
    <x v="7629"/>
    <n v="907.64254587037203"/>
  </r>
  <r>
    <s v="SO7631"/>
    <x v="136"/>
    <s v="Wholesale"/>
    <s v="USD"/>
    <x v="18"/>
    <x v="164"/>
    <x v="17"/>
    <n v="9"/>
    <n v="500.83144623041153"/>
    <n v="357.73674730743681"/>
    <x v="7630"/>
    <n v="1287.8522903067724"/>
  </r>
  <r>
    <s v="SO7632"/>
    <x v="30"/>
    <s v="In-Store"/>
    <s v="USD"/>
    <x v="16"/>
    <x v="174"/>
    <x v="45"/>
    <n v="8"/>
    <n v="474.17594361305237"/>
    <n v="338.69710258075173"/>
    <x v="7631"/>
    <n v="1083.8307282584051"/>
  </r>
  <r>
    <s v="SO7633"/>
    <x v="69"/>
    <s v="Distributor"/>
    <s v="USD"/>
    <x v="17"/>
    <x v="201"/>
    <x v="5"/>
    <n v="6"/>
    <n v="185.2114822268486"/>
    <n v="132.29391587632043"/>
    <x v="7632"/>
    <n v="317.505398103169"/>
  </r>
  <r>
    <s v="SO7634"/>
    <x v="0"/>
    <s v="Online"/>
    <s v="USD"/>
    <x v="11"/>
    <x v="54"/>
    <x v="4"/>
    <n v="7"/>
    <n v="624.58527410030365"/>
    <n v="446.13233864307404"/>
    <x v="7633"/>
    <n v="1249.1705482006073"/>
  </r>
  <r>
    <s v="SO7635"/>
    <x v="131"/>
    <s v="Distributor"/>
    <s v="USD"/>
    <x v="22"/>
    <x v="35"/>
    <x v="44"/>
    <n v="2"/>
    <n v="181.96017533540726"/>
    <n v="129.97155381100518"/>
    <x v="7634"/>
    <n v="103.97724304880416"/>
  </r>
  <r>
    <s v="SO7636"/>
    <x v="48"/>
    <s v="Online"/>
    <s v="USD"/>
    <x v="13"/>
    <x v="356"/>
    <x v="24"/>
    <n v="1"/>
    <n v="605.53414106369019"/>
    <n v="432.52438647406444"/>
    <x v="7635"/>
    <n v="173.00975458962574"/>
  </r>
  <r>
    <s v="SO7637"/>
    <x v="61"/>
    <s v="Online"/>
    <s v="USD"/>
    <x v="9"/>
    <x v="159"/>
    <x v="0"/>
    <n v="7"/>
    <n v="388.15373557806015"/>
    <n v="277.25266827004299"/>
    <x v="7636"/>
    <n v="776.30747115612007"/>
  </r>
  <r>
    <s v="SO7638"/>
    <x v="77"/>
    <s v="Wholesale"/>
    <s v="USD"/>
    <x v="25"/>
    <x v="94"/>
    <x v="0"/>
    <n v="3"/>
    <n v="353.95797693729401"/>
    <n v="252.82712638378146"/>
    <x v="7637"/>
    <n v="303.39255166053761"/>
  </r>
  <r>
    <s v="SO7639"/>
    <x v="102"/>
    <s v="Wholesale"/>
    <s v="USD"/>
    <x v="17"/>
    <x v="243"/>
    <x v="25"/>
    <n v="5"/>
    <n v="605.49367815256119"/>
    <n v="432.49548439468657"/>
    <x v="7638"/>
    <n v="864.99096878937326"/>
  </r>
  <r>
    <s v="SO7640"/>
    <x v="86"/>
    <s v="Online"/>
    <s v="USD"/>
    <x v="11"/>
    <x v="276"/>
    <x v="1"/>
    <n v="2"/>
    <n v="625.22879862785339"/>
    <n v="446.5919990198953"/>
    <x v="7639"/>
    <n v="357.27359921591619"/>
  </r>
  <r>
    <s v="SO7641"/>
    <x v="0"/>
    <s v="In-Store"/>
    <s v="USD"/>
    <x v="17"/>
    <x v="89"/>
    <x v="38"/>
    <n v="10"/>
    <n v="591.43426483869553"/>
    <n v="422.45304631335398"/>
    <x v="7640"/>
    <n v="1689.812185253415"/>
  </r>
  <r>
    <s v="SO7642"/>
    <x v="130"/>
    <s v="Distributor"/>
    <s v="USD"/>
    <x v="17"/>
    <x v="187"/>
    <x v="4"/>
    <n v="6"/>
    <n v="585.27288329601288"/>
    <n v="418.05205949715207"/>
    <x v="7641"/>
    <n v="1003.3249427931651"/>
  </r>
  <r>
    <s v="SO7643"/>
    <x v="20"/>
    <s v="Distributor"/>
    <s v="USD"/>
    <x v="14"/>
    <x v="116"/>
    <x v="19"/>
    <n v="2"/>
    <n v="519.32947665452957"/>
    <n v="370.94962618180688"/>
    <x v="7642"/>
    <n v="296.75970094544539"/>
  </r>
  <r>
    <s v="SO7644"/>
    <x v="130"/>
    <s v="Wholesale"/>
    <s v="USD"/>
    <x v="17"/>
    <x v="324"/>
    <x v="32"/>
    <n v="5"/>
    <n v="187.62985038757324"/>
    <n v="134.02132170540946"/>
    <x v="7643"/>
    <n v="268.04264341081887"/>
  </r>
  <r>
    <s v="SO7645"/>
    <x v="129"/>
    <s v="In-Store"/>
    <s v="USD"/>
    <x v="7"/>
    <x v="308"/>
    <x v="10"/>
    <n v="3"/>
    <n v="610.75576776266098"/>
    <n v="436.25411983047218"/>
    <x v="7644"/>
    <n v="523.50494379656629"/>
  </r>
  <r>
    <s v="SO7646"/>
    <x v="3"/>
    <s v="In-Store"/>
    <s v="USD"/>
    <x v="2"/>
    <x v="248"/>
    <x v="16"/>
    <n v="8"/>
    <n v="524.98439991474152"/>
    <n v="374.98885708195826"/>
    <x v="7645"/>
    <n v="1199.9643426622661"/>
  </r>
  <r>
    <s v="SO7647"/>
    <x v="128"/>
    <s v="Wholesale"/>
    <s v="USD"/>
    <x v="2"/>
    <x v="335"/>
    <x v="45"/>
    <n v="8"/>
    <n v="331.41685062646866"/>
    <n v="236.72632187604907"/>
    <x v="7646"/>
    <n v="757.52423000335671"/>
  </r>
  <r>
    <s v="SO7648"/>
    <x v="5"/>
    <s v="In-Store"/>
    <s v="USD"/>
    <x v="8"/>
    <x v="5"/>
    <x v="9"/>
    <n v="4"/>
    <n v="479.95195698738098"/>
    <n v="342.82282641955788"/>
    <x v="7647"/>
    <n v="548.51652227129239"/>
  </r>
  <r>
    <s v="SO7649"/>
    <x v="33"/>
    <s v="Wholesale"/>
    <s v="USD"/>
    <x v="17"/>
    <x v="362"/>
    <x v="36"/>
    <n v="7"/>
    <n v="172.28676241636276"/>
    <n v="123.06197315454484"/>
    <x v="7648"/>
    <n v="344.57352483272541"/>
  </r>
  <r>
    <s v="SO7650"/>
    <x v="51"/>
    <s v="Online"/>
    <s v="USD"/>
    <x v="0"/>
    <x v="183"/>
    <x v="24"/>
    <n v="7"/>
    <n v="650.14947259426117"/>
    <n v="464.3924804244723"/>
    <x v="7649"/>
    <n v="1300.2989451885223"/>
  </r>
  <r>
    <s v="SO7651"/>
    <x v="80"/>
    <s v="Wholesale"/>
    <s v="USD"/>
    <x v="2"/>
    <x v="266"/>
    <x v="14"/>
    <n v="8"/>
    <n v="645.8974626660347"/>
    <n v="461.35533047573909"/>
    <x v="7650"/>
    <n v="1476.3370575223648"/>
  </r>
  <r>
    <s v="SO7652"/>
    <x v="52"/>
    <s v="Online"/>
    <s v="USD"/>
    <x v="10"/>
    <x v="58"/>
    <x v="26"/>
    <n v="3"/>
    <n v="597.83263063430786"/>
    <n v="427.02330759593423"/>
    <x v="7651"/>
    <n v="512.42796911512096"/>
  </r>
  <r>
    <s v="SO7653"/>
    <x v="78"/>
    <s v="Distributor"/>
    <s v="USD"/>
    <x v="9"/>
    <x v="350"/>
    <x v="6"/>
    <n v="5"/>
    <n v="266.92721217870712"/>
    <n v="190.66229441336225"/>
    <x v="7652"/>
    <n v="381.32458882672438"/>
  </r>
  <r>
    <s v="SO7654"/>
    <x v="23"/>
    <s v="Online"/>
    <s v="USD"/>
    <x v="23"/>
    <x v="357"/>
    <x v="12"/>
    <n v="8"/>
    <n v="649.63071119785309"/>
    <n v="464.0219365698951"/>
    <x v="7653"/>
    <n v="1484.8701970236639"/>
  </r>
  <r>
    <s v="SO7655"/>
    <x v="65"/>
    <s v="Wholesale"/>
    <s v="USD"/>
    <x v="0"/>
    <x v="4"/>
    <x v="0"/>
    <n v="10"/>
    <n v="423.49598318338394"/>
    <n v="302.49713084527428"/>
    <x v="7654"/>
    <n v="1209.9885233810965"/>
  </r>
  <r>
    <s v="SO7656"/>
    <x v="48"/>
    <s v="In-Store"/>
    <s v="USD"/>
    <x v="14"/>
    <x v="327"/>
    <x v="0"/>
    <n v="6"/>
    <n v="559.16036009788513"/>
    <n v="399.4002572127751"/>
    <x v="7655"/>
    <n v="958.56061731066029"/>
  </r>
  <r>
    <s v="SO7657"/>
    <x v="93"/>
    <s v="Distributor"/>
    <s v="USD"/>
    <x v="3"/>
    <x v="227"/>
    <x v="16"/>
    <n v="2"/>
    <n v="621.82415074110031"/>
    <n v="444.16010767221451"/>
    <x v="7656"/>
    <n v="355.32808613777161"/>
  </r>
  <r>
    <s v="SO7658"/>
    <x v="29"/>
    <s v="Wholesale"/>
    <s v="USD"/>
    <x v="9"/>
    <x v="261"/>
    <x v="5"/>
    <n v="2"/>
    <n v="496.54951465129852"/>
    <n v="354.67822475092754"/>
    <x v="7657"/>
    <n v="283.74257980074196"/>
  </r>
  <r>
    <s v="SO7659"/>
    <x v="130"/>
    <s v="Distributor"/>
    <s v="USD"/>
    <x v="1"/>
    <x v="366"/>
    <x v="45"/>
    <n v="1"/>
    <n v="277.16071540117264"/>
    <n v="197.97193957226619"/>
    <x v="7658"/>
    <n v="79.188775828906444"/>
  </r>
  <r>
    <s v="SO7660"/>
    <x v="89"/>
    <s v="Online"/>
    <s v="USD"/>
    <x v="10"/>
    <x v="207"/>
    <x v="29"/>
    <n v="10"/>
    <n v="435.15273571014404"/>
    <n v="310.82338265010293"/>
    <x v="7659"/>
    <n v="1243.293530600411"/>
  </r>
  <r>
    <s v="SO7661"/>
    <x v="136"/>
    <s v="Online"/>
    <s v="USD"/>
    <x v="9"/>
    <x v="87"/>
    <x v="20"/>
    <n v="4"/>
    <n v="303.13730710744858"/>
    <n v="216.52664793389187"/>
    <x v="7660"/>
    <n v="346.44263669422685"/>
  </r>
  <r>
    <s v="SO7662"/>
    <x v="18"/>
    <s v="In-Store"/>
    <s v="USD"/>
    <x v="12"/>
    <x v="102"/>
    <x v="0"/>
    <n v="10"/>
    <n v="643.98919594287872"/>
    <n v="459.99228281634197"/>
    <x v="7661"/>
    <n v="1839.9691312653677"/>
  </r>
  <r>
    <s v="SO7663"/>
    <x v="95"/>
    <s v="In-Store"/>
    <s v="USD"/>
    <x v="11"/>
    <x v="357"/>
    <x v="28"/>
    <n v="6"/>
    <n v="381.95422035455704"/>
    <n v="272.82444311039791"/>
    <x v="7662"/>
    <n v="654.77866346495466"/>
  </r>
  <r>
    <s v="SO7664"/>
    <x v="34"/>
    <s v="Wholesale"/>
    <s v="USD"/>
    <x v="12"/>
    <x v="93"/>
    <x v="9"/>
    <n v="7"/>
    <n v="608.68457436561584"/>
    <n v="434.7746959754399"/>
    <x v="7663"/>
    <n v="1217.3691487312317"/>
  </r>
  <r>
    <s v="SO7665"/>
    <x v="23"/>
    <s v="Online"/>
    <s v="USD"/>
    <x v="19"/>
    <x v="4"/>
    <x v="3"/>
    <n v="6"/>
    <n v="448.05473059415817"/>
    <n v="320.03909328154157"/>
    <x v="7664"/>
    <n v="768.09382387569963"/>
  </r>
  <r>
    <s v="SO7666"/>
    <x v="73"/>
    <s v="In-Store"/>
    <s v="USD"/>
    <x v="24"/>
    <x v="150"/>
    <x v="19"/>
    <n v="2"/>
    <n v="341.94810712337494"/>
    <n v="244.24864794526783"/>
    <x v="7665"/>
    <n v="195.39891835621421"/>
  </r>
  <r>
    <s v="SO7667"/>
    <x v="19"/>
    <s v="Distributor"/>
    <s v="USD"/>
    <x v="25"/>
    <x v="156"/>
    <x v="6"/>
    <n v="8"/>
    <n v="514.19394189119339"/>
    <n v="367.28138706513818"/>
    <x v="7666"/>
    <n v="1175.3004386084417"/>
  </r>
  <r>
    <s v="SO7668"/>
    <x v="141"/>
    <s v="Online"/>
    <s v="USD"/>
    <x v="9"/>
    <x v="83"/>
    <x v="32"/>
    <n v="8"/>
    <n v="153.86604452133179"/>
    <n v="109.904317515237"/>
    <x v="7667"/>
    <n v="351.69381604875832"/>
  </r>
  <r>
    <s v="SO7669"/>
    <x v="118"/>
    <s v="Wholesale"/>
    <s v="USD"/>
    <x v="8"/>
    <x v="40"/>
    <x v="7"/>
    <n v="7"/>
    <n v="609.05841583013535"/>
    <n v="435.04172559295387"/>
    <x v="7668"/>
    <n v="1218.1168316602702"/>
  </r>
  <r>
    <s v="SO7670"/>
    <x v="103"/>
    <s v="Distributor"/>
    <s v="USD"/>
    <x v="16"/>
    <x v="194"/>
    <x v="8"/>
    <n v="4"/>
    <n v="588.54276430606842"/>
    <n v="420.38768879004891"/>
    <x v="7669"/>
    <n v="672.62030206407803"/>
  </r>
  <r>
    <s v="SO7671"/>
    <x v="118"/>
    <s v="Distributor"/>
    <s v="USD"/>
    <x v="9"/>
    <x v="239"/>
    <x v="26"/>
    <n v="2"/>
    <n v="215.84283167123795"/>
    <n v="154.17345119374139"/>
    <x v="7670"/>
    <n v="123.33876095499312"/>
  </r>
  <r>
    <s v="SO7672"/>
    <x v="2"/>
    <s v="In-Store"/>
    <s v="USD"/>
    <x v="23"/>
    <x v="281"/>
    <x v="4"/>
    <n v="5"/>
    <n v="350.87079119682312"/>
    <n v="250.62199371201652"/>
    <x v="7671"/>
    <n v="501.24398742403309"/>
  </r>
  <r>
    <s v="SO7673"/>
    <x v="48"/>
    <s v="Wholesale"/>
    <s v="USD"/>
    <x v="10"/>
    <x v="278"/>
    <x v="29"/>
    <n v="1"/>
    <n v="233.43992775678635"/>
    <n v="166.74280554056168"/>
    <x v="7672"/>
    <n v="66.69712221622467"/>
  </r>
  <r>
    <s v="SO7674"/>
    <x v="109"/>
    <s v="Online"/>
    <s v="USD"/>
    <x v="19"/>
    <x v="222"/>
    <x v="15"/>
    <n v="7"/>
    <n v="192.46097266674042"/>
    <n v="137.47212333338601"/>
    <x v="7673"/>
    <n v="384.92194533348083"/>
  </r>
  <r>
    <s v="SO7675"/>
    <x v="74"/>
    <s v="Distributor"/>
    <s v="USD"/>
    <x v="7"/>
    <x v="198"/>
    <x v="40"/>
    <n v="9"/>
    <n v="587.14997416734695"/>
    <n v="419.39283869096215"/>
    <x v="7674"/>
    <n v="1509.8142192874634"/>
  </r>
  <r>
    <s v="SO7676"/>
    <x v="47"/>
    <s v="Online"/>
    <s v="USD"/>
    <x v="12"/>
    <x v="123"/>
    <x v="37"/>
    <n v="1"/>
    <n v="310.01406097412109"/>
    <n v="221.43861498151509"/>
    <x v="7675"/>
    <n v="88.575445992606006"/>
  </r>
  <r>
    <s v="SO7677"/>
    <x v="0"/>
    <s v="Distributor"/>
    <s v="USD"/>
    <x v="1"/>
    <x v="303"/>
    <x v="0"/>
    <n v="7"/>
    <n v="268.06602662801743"/>
    <n v="191.47573330572675"/>
    <x v="7676"/>
    <n v="536.13205325603485"/>
  </r>
  <r>
    <s v="SO7678"/>
    <x v="83"/>
    <s v="Wholesale"/>
    <s v="USD"/>
    <x v="11"/>
    <x v="139"/>
    <x v="9"/>
    <n v="7"/>
    <n v="477.66495144367218"/>
    <n v="341.18925103119443"/>
    <x v="7677"/>
    <n v="955.32990288734436"/>
  </r>
  <r>
    <s v="SO7679"/>
    <x v="146"/>
    <s v="In-Store"/>
    <s v="USD"/>
    <x v="22"/>
    <x v="269"/>
    <x v="21"/>
    <n v="9"/>
    <n v="192.54121166467667"/>
    <n v="137.5294369033405"/>
    <x v="7678"/>
    <n v="495.10597285202562"/>
  </r>
  <r>
    <s v="SO7680"/>
    <x v="127"/>
    <s v="In-Store"/>
    <s v="USD"/>
    <x v="3"/>
    <x v="209"/>
    <x v="26"/>
    <n v="1"/>
    <n v="236.08082699775696"/>
    <n v="168.62916214125499"/>
    <x v="7679"/>
    <n v="67.451664856501964"/>
  </r>
  <r>
    <s v="SO7681"/>
    <x v="102"/>
    <s v="In-Store"/>
    <s v="USD"/>
    <x v="22"/>
    <x v="192"/>
    <x v="16"/>
    <n v="5"/>
    <n v="380.39429301023483"/>
    <n v="271.71020929302489"/>
    <x v="7680"/>
    <n v="543.42041858604966"/>
  </r>
  <r>
    <s v="SO7682"/>
    <x v="46"/>
    <s v="Distributor"/>
    <s v="USD"/>
    <x v="5"/>
    <x v="94"/>
    <x v="1"/>
    <n v="5"/>
    <n v="594.34445893764496"/>
    <n v="424.53175638403212"/>
    <x v="7681"/>
    <n v="849.06351276806436"/>
  </r>
  <r>
    <s v="SO7683"/>
    <x v="39"/>
    <s v="In-Store"/>
    <s v="USD"/>
    <x v="22"/>
    <x v="328"/>
    <x v="2"/>
    <n v="3"/>
    <n v="610.75976926088333"/>
    <n v="436.25697804348812"/>
    <x v="7682"/>
    <n v="523.50837365218558"/>
  </r>
  <r>
    <s v="SO7684"/>
    <x v="51"/>
    <s v="Online"/>
    <s v="USD"/>
    <x v="0"/>
    <x v="171"/>
    <x v="9"/>
    <n v="1"/>
    <n v="308.90391397476196"/>
    <n v="220.64565283911571"/>
    <x v="7683"/>
    <n v="88.258261135646251"/>
  </r>
  <r>
    <s v="SO7685"/>
    <x v="38"/>
    <s v="Online"/>
    <s v="USD"/>
    <x v="15"/>
    <x v="162"/>
    <x v="36"/>
    <n v="5"/>
    <n v="312.73875278234482"/>
    <n v="223.3848234159606"/>
    <x v="7684"/>
    <n v="446.76964683192114"/>
  </r>
  <r>
    <s v="SO7686"/>
    <x v="24"/>
    <s v="Distributor"/>
    <s v="USD"/>
    <x v="13"/>
    <x v="63"/>
    <x v="10"/>
    <n v="1"/>
    <n v="470.11991751194"/>
    <n v="335.79994107995719"/>
    <x v="7685"/>
    <n v="134.31997643198281"/>
  </r>
  <r>
    <s v="SO7687"/>
    <x v="101"/>
    <s v="Wholesale"/>
    <s v="USD"/>
    <x v="7"/>
    <x v="17"/>
    <x v="29"/>
    <n v="7"/>
    <n v="587.2568798661232"/>
    <n v="419.46919990437374"/>
    <x v="7686"/>
    <n v="1174.5137597322464"/>
  </r>
  <r>
    <s v="SO7688"/>
    <x v="9"/>
    <s v="Distributor"/>
    <s v="USD"/>
    <x v="10"/>
    <x v="276"/>
    <x v="24"/>
    <n v="8"/>
    <n v="190.19212317466736"/>
    <n v="135.85151655333382"/>
    <x v="7687"/>
    <n v="434.72485297066828"/>
  </r>
  <r>
    <s v="SO7689"/>
    <x v="140"/>
    <s v="In-Store"/>
    <s v="USD"/>
    <x v="13"/>
    <x v="55"/>
    <x v="33"/>
    <n v="10"/>
    <n v="359.78550213575363"/>
    <n v="256.98964438268121"/>
    <x v="7688"/>
    <n v="1027.9585775307241"/>
  </r>
  <r>
    <s v="SO7690"/>
    <x v="144"/>
    <s v="Online"/>
    <s v="USD"/>
    <x v="4"/>
    <x v="79"/>
    <x v="33"/>
    <n v="1"/>
    <n v="379.49553859233856"/>
    <n v="271.06824185167039"/>
    <x v="7689"/>
    <n v="108.42729674066817"/>
  </r>
  <r>
    <s v="SO7691"/>
    <x v="9"/>
    <s v="Distributor"/>
    <s v="USD"/>
    <x v="15"/>
    <x v="277"/>
    <x v="6"/>
    <n v="10"/>
    <n v="331.83240920305252"/>
    <n v="237.02314943075183"/>
    <x v="7690"/>
    <n v="948.09259772300675"/>
  </r>
  <r>
    <s v="SO7692"/>
    <x v="65"/>
    <s v="In-Store"/>
    <s v="USD"/>
    <x v="11"/>
    <x v="66"/>
    <x v="14"/>
    <n v="2"/>
    <n v="158.60835742950439"/>
    <n v="113.29168387821743"/>
    <x v="7691"/>
    <n v="90.633347102573936"/>
  </r>
  <r>
    <s v="SO7693"/>
    <x v="136"/>
    <s v="Online"/>
    <s v="USD"/>
    <x v="12"/>
    <x v="255"/>
    <x v="5"/>
    <n v="6"/>
    <n v="468.35833257436752"/>
    <n v="334.54166612454827"/>
    <x v="7692"/>
    <n v="802.89999869891562"/>
  </r>
  <r>
    <s v="SO7694"/>
    <x v="53"/>
    <s v="Online"/>
    <s v="USD"/>
    <x v="21"/>
    <x v="26"/>
    <x v="45"/>
    <n v="5"/>
    <n v="638.56244766712189"/>
    <n v="456.11603404794425"/>
    <x v="7693"/>
    <n v="912.23206809588828"/>
  </r>
  <r>
    <s v="SO7695"/>
    <x v="128"/>
    <s v="Distributor"/>
    <s v="USD"/>
    <x v="15"/>
    <x v="234"/>
    <x v="44"/>
    <n v="5"/>
    <n v="430.52548080682755"/>
    <n v="307.51820057630539"/>
    <x v="7694"/>
    <n v="615.03640115261078"/>
  </r>
  <r>
    <s v="SO7696"/>
    <x v="53"/>
    <s v="Distributor"/>
    <s v="USD"/>
    <x v="13"/>
    <x v="278"/>
    <x v="11"/>
    <n v="1"/>
    <n v="366.09774613380432"/>
    <n v="261.49839009557451"/>
    <x v="7695"/>
    <n v="104.59935603822981"/>
  </r>
  <r>
    <s v="SO7697"/>
    <x v="78"/>
    <s v="Wholesale"/>
    <s v="USD"/>
    <x v="14"/>
    <x v="344"/>
    <x v="9"/>
    <n v="1"/>
    <n v="464.43435591459274"/>
    <n v="331.73882565328057"/>
    <x v="7696"/>
    <n v="132.69553026131217"/>
  </r>
  <r>
    <s v="SO7698"/>
    <x v="148"/>
    <s v="In-Store"/>
    <s v="USD"/>
    <x v="1"/>
    <x v="184"/>
    <x v="40"/>
    <n v="10"/>
    <n v="422.95180928707123"/>
    <n v="302.10843520505091"/>
    <x v="7697"/>
    <n v="1208.4337408202032"/>
  </r>
  <r>
    <s v="SO7699"/>
    <x v="127"/>
    <s v="Wholesale"/>
    <s v="USD"/>
    <x v="10"/>
    <x v="60"/>
    <x v="38"/>
    <n v="8"/>
    <n v="381.75510102510452"/>
    <n v="272.68221501793181"/>
    <x v="7698"/>
    <n v="872.5830880573817"/>
  </r>
  <r>
    <s v="SO7700"/>
    <x v="114"/>
    <s v="Wholesale"/>
    <s v="USD"/>
    <x v="8"/>
    <x v="38"/>
    <x v="7"/>
    <n v="2"/>
    <n v="219.46577024459839"/>
    <n v="156.76126446042744"/>
    <x v="7699"/>
    <n v="125.4090115683419"/>
  </r>
  <r>
    <s v="SO7701"/>
    <x v="125"/>
    <s v="Wholesale"/>
    <s v="USD"/>
    <x v="10"/>
    <x v="228"/>
    <x v="33"/>
    <n v="5"/>
    <n v="405.40962928533554"/>
    <n v="289.57830663238252"/>
    <x v="7700"/>
    <n v="579.15661326476516"/>
  </r>
  <r>
    <s v="SO7702"/>
    <x v="59"/>
    <s v="Distributor"/>
    <s v="USD"/>
    <x v="18"/>
    <x v="333"/>
    <x v="1"/>
    <n v="3"/>
    <n v="218.03795206546783"/>
    <n v="155.74139433247703"/>
    <x v="7701"/>
    <n v="186.88967319897245"/>
  </r>
  <r>
    <s v="SO7703"/>
    <x v="23"/>
    <s v="In-Store"/>
    <s v="USD"/>
    <x v="2"/>
    <x v="120"/>
    <x v="43"/>
    <n v="6"/>
    <n v="263.7107840180397"/>
    <n v="188.36484572717123"/>
    <x v="7702"/>
    <n v="452.07562974521079"/>
  </r>
  <r>
    <s v="SO7704"/>
    <x v="57"/>
    <s v="Online"/>
    <s v="USD"/>
    <x v="8"/>
    <x v="99"/>
    <x v="24"/>
    <n v="7"/>
    <n v="392.20638728141785"/>
    <n v="280.14741948672707"/>
    <x v="7703"/>
    <n v="784.41277456283547"/>
  </r>
  <r>
    <s v="SO7705"/>
    <x v="151"/>
    <s v="In-Store"/>
    <s v="USD"/>
    <x v="8"/>
    <x v="134"/>
    <x v="16"/>
    <n v="6"/>
    <n v="556.61478012800217"/>
    <n v="397.58198580571587"/>
    <x v="7704"/>
    <n v="954.19676593371787"/>
  </r>
  <r>
    <s v="SO7706"/>
    <x v="4"/>
    <s v="Distributor"/>
    <s v="USD"/>
    <x v="15"/>
    <x v="56"/>
    <x v="42"/>
    <n v="5"/>
    <n v="386.39149367809296"/>
    <n v="275.99392405578072"/>
    <x v="7705"/>
    <n v="551.98784811156111"/>
  </r>
  <r>
    <s v="SO7707"/>
    <x v="42"/>
    <s v="Distributor"/>
    <s v="USD"/>
    <x v="17"/>
    <x v="354"/>
    <x v="0"/>
    <n v="8"/>
    <n v="522.99317675828934"/>
    <n v="373.56655482734953"/>
    <x v="7706"/>
    <n v="1195.4129754475184"/>
  </r>
  <r>
    <s v="SO7708"/>
    <x v="44"/>
    <s v="Distributor"/>
    <s v="USD"/>
    <x v="1"/>
    <x v="197"/>
    <x v="17"/>
    <n v="6"/>
    <n v="452.58015632629395"/>
    <n v="323.27154023306713"/>
    <x v="7707"/>
    <n v="775.85169655936079"/>
  </r>
  <r>
    <s v="SO7709"/>
    <x v="38"/>
    <s v="In-Store"/>
    <s v="USD"/>
    <x v="7"/>
    <x v="295"/>
    <x v="38"/>
    <n v="9"/>
    <n v="491.08063119649887"/>
    <n v="350.77187942607065"/>
    <x v="7708"/>
    <n v="1262.7787659338537"/>
  </r>
  <r>
    <s v="SO7710"/>
    <x v="125"/>
    <s v="In-Store"/>
    <s v="USD"/>
    <x v="20"/>
    <x v="210"/>
    <x v="3"/>
    <n v="5"/>
    <n v="361.48246586322784"/>
    <n v="258.20176133087705"/>
    <x v="7709"/>
    <n v="516.40352266175387"/>
  </r>
  <r>
    <s v="SO7711"/>
    <x v="7"/>
    <s v="In-Store"/>
    <s v="USD"/>
    <x v="1"/>
    <x v="48"/>
    <x v="10"/>
    <n v="5"/>
    <n v="385.50468403100967"/>
    <n v="275.36048859357834"/>
    <x v="7710"/>
    <n v="550.72097718715668"/>
  </r>
  <r>
    <s v="SO7712"/>
    <x v="1"/>
    <s v="Wholesale"/>
    <s v="USD"/>
    <x v="17"/>
    <x v="106"/>
    <x v="3"/>
    <n v="5"/>
    <n v="624.94236302375793"/>
    <n v="446.3874021598271"/>
    <x v="7711"/>
    <n v="892.77480431965432"/>
  </r>
  <r>
    <s v="SO7713"/>
    <x v="141"/>
    <s v="Wholesale"/>
    <s v="USD"/>
    <x v="7"/>
    <x v="124"/>
    <x v="7"/>
    <n v="10"/>
    <n v="318.5538255572319"/>
    <n v="227.53844682659422"/>
    <x v="7712"/>
    <n v="910.15378730637667"/>
  </r>
  <r>
    <s v="SO7714"/>
    <x v="76"/>
    <s v="Distributor"/>
    <s v="USD"/>
    <x v="7"/>
    <x v="240"/>
    <x v="19"/>
    <n v="7"/>
    <n v="471.63343942165375"/>
    <n v="336.88102815832411"/>
    <x v="7713"/>
    <n v="943.2668788433075"/>
  </r>
  <r>
    <s v="SO7715"/>
    <x v="137"/>
    <s v="Online"/>
    <s v="USD"/>
    <x v="10"/>
    <x v="49"/>
    <x v="38"/>
    <n v="9"/>
    <n v="400.59009343385696"/>
    <n v="286.13578102418359"/>
    <x v="7714"/>
    <n v="1030.0888116870606"/>
  </r>
  <r>
    <s v="SO7716"/>
    <x v="23"/>
    <s v="Distributor"/>
    <s v="USD"/>
    <x v="1"/>
    <x v="356"/>
    <x v="17"/>
    <n v="1"/>
    <n v="169.32114458084106"/>
    <n v="120.94367470060077"/>
    <x v="7715"/>
    <n v="48.377469880240298"/>
  </r>
  <r>
    <s v="SO7717"/>
    <x v="43"/>
    <s v="Wholesale"/>
    <s v="USD"/>
    <x v="15"/>
    <x v="300"/>
    <x v="15"/>
    <n v="5"/>
    <n v="536.76245158910751"/>
    <n v="383.40175113507684"/>
    <x v="7716"/>
    <n v="766.80350227015333"/>
  </r>
  <r>
    <s v="SO7718"/>
    <x v="133"/>
    <s v="Distributor"/>
    <s v="USD"/>
    <x v="15"/>
    <x v="135"/>
    <x v="17"/>
    <n v="5"/>
    <n v="382.22264921665192"/>
    <n v="273.01617801189423"/>
    <x v="7717"/>
    <n v="546.03235602378845"/>
  </r>
  <r>
    <s v="SO7719"/>
    <x v="129"/>
    <s v="Distributor"/>
    <s v="USD"/>
    <x v="22"/>
    <x v="242"/>
    <x v="35"/>
    <n v="1"/>
    <n v="601.42720037698746"/>
    <n v="429.59085741213391"/>
    <x v="7718"/>
    <n v="171.83634296485354"/>
  </r>
  <r>
    <s v="SO7720"/>
    <x v="151"/>
    <s v="In-Store"/>
    <s v="USD"/>
    <x v="16"/>
    <x v="24"/>
    <x v="27"/>
    <n v="5"/>
    <n v="395.24561476707458"/>
    <n v="282.31829626219616"/>
    <x v="7719"/>
    <n v="564.6365925243922"/>
  </r>
  <r>
    <s v="SO7721"/>
    <x v="106"/>
    <s v="Distributor"/>
    <s v="USD"/>
    <x v="2"/>
    <x v="119"/>
    <x v="5"/>
    <n v="8"/>
    <n v="504.93166798353195"/>
    <n v="360.66547713109429"/>
    <x v="7720"/>
    <n v="1154.1295268195013"/>
  </r>
  <r>
    <s v="SO7722"/>
    <x v="127"/>
    <s v="In-Store"/>
    <s v="USD"/>
    <x v="0"/>
    <x v="365"/>
    <x v="16"/>
    <n v="3"/>
    <n v="168.1371191740036"/>
    <n v="120.09794226714544"/>
    <x v="7721"/>
    <n v="144.11753072057445"/>
  </r>
  <r>
    <s v="SO7723"/>
    <x v="15"/>
    <s v="Distributor"/>
    <s v="USD"/>
    <x v="10"/>
    <x v="1"/>
    <x v="18"/>
    <n v="2"/>
    <n v="293.6674330830574"/>
    <n v="209.76245220218388"/>
    <x v="7722"/>
    <n v="167.80996176174705"/>
  </r>
  <r>
    <s v="SO7724"/>
    <x v="85"/>
    <s v="In-Store"/>
    <s v="USD"/>
    <x v="17"/>
    <x v="210"/>
    <x v="32"/>
    <n v="10"/>
    <n v="285.82398891448975"/>
    <n v="204.1599920817784"/>
    <x v="7723"/>
    <n v="816.63996832711337"/>
  </r>
  <r>
    <s v="SO7725"/>
    <x v="22"/>
    <s v="Online"/>
    <s v="USD"/>
    <x v="16"/>
    <x v="86"/>
    <x v="2"/>
    <n v="3"/>
    <n v="549.54932874441147"/>
    <n v="392.53523481743679"/>
    <x v="7724"/>
    <n v="471.04228178092399"/>
  </r>
  <r>
    <s v="SO7726"/>
    <x v="85"/>
    <s v="Wholesale"/>
    <s v="USD"/>
    <x v="8"/>
    <x v="16"/>
    <x v="0"/>
    <n v="8"/>
    <n v="509.47578728199005"/>
    <n v="363.91127662999293"/>
    <x v="7725"/>
    <n v="1164.516085215977"/>
  </r>
  <r>
    <s v="SO7727"/>
    <x v="75"/>
    <s v="Distributor"/>
    <s v="USD"/>
    <x v="1"/>
    <x v="200"/>
    <x v="21"/>
    <n v="2"/>
    <n v="474.32647758722305"/>
    <n v="338.80462684801648"/>
    <x v="7726"/>
    <n v="271.04370147841314"/>
  </r>
  <r>
    <s v="SO7728"/>
    <x v="69"/>
    <s v="Online"/>
    <s v="USD"/>
    <x v="19"/>
    <x v="95"/>
    <x v="30"/>
    <n v="1"/>
    <n v="263.0717089176178"/>
    <n v="187.90836351258415"/>
    <x v="7727"/>
    <n v="75.163345405033652"/>
  </r>
  <r>
    <s v="SO7729"/>
    <x v="3"/>
    <s v="Wholesale"/>
    <s v="USD"/>
    <x v="2"/>
    <x v="75"/>
    <x v="34"/>
    <n v="3"/>
    <n v="187.38160818815231"/>
    <n v="133.84400584868024"/>
    <x v="7728"/>
    <n v="160.61280701841622"/>
  </r>
  <r>
    <s v="SO7730"/>
    <x v="49"/>
    <s v="Wholesale"/>
    <s v="USD"/>
    <x v="12"/>
    <x v="100"/>
    <x v="23"/>
    <n v="4"/>
    <n v="507.50263059139252"/>
    <n v="362.50187899385185"/>
    <x v="7729"/>
    <n v="580.00300639016268"/>
  </r>
  <r>
    <s v="SO7731"/>
    <x v="68"/>
    <s v="Distributor"/>
    <s v="USD"/>
    <x v="20"/>
    <x v="214"/>
    <x v="24"/>
    <n v="5"/>
    <n v="363.92490273714066"/>
    <n v="259.94635909795761"/>
    <x v="7730"/>
    <n v="519.89271819591522"/>
  </r>
  <r>
    <s v="SO7732"/>
    <x v="89"/>
    <s v="Wholesale"/>
    <s v="USD"/>
    <x v="12"/>
    <x v="83"/>
    <x v="5"/>
    <n v="1"/>
    <n v="567.48956823348999"/>
    <n v="405.34969159535001"/>
    <x v="7731"/>
    <n v="162.13987663813998"/>
  </r>
  <r>
    <s v="SO7733"/>
    <x v="93"/>
    <s v="Distributor"/>
    <s v="USD"/>
    <x v="11"/>
    <x v="129"/>
    <x v="6"/>
    <n v="5"/>
    <n v="481.73862594366074"/>
    <n v="344.09901853118629"/>
    <x v="7732"/>
    <n v="688.19803706237235"/>
  </r>
  <r>
    <s v="SO7734"/>
    <x v="132"/>
    <s v="Wholesale"/>
    <s v="USD"/>
    <x v="0"/>
    <x v="258"/>
    <x v="25"/>
    <n v="7"/>
    <n v="635.84979021549225"/>
    <n v="454.17842158249448"/>
    <x v="7733"/>
    <n v="1271.6995804309845"/>
  </r>
  <r>
    <s v="SO7735"/>
    <x v="39"/>
    <s v="Distributor"/>
    <s v="USD"/>
    <x v="2"/>
    <x v="190"/>
    <x v="12"/>
    <n v="6"/>
    <n v="576.87878519296646"/>
    <n v="412.05627513783321"/>
    <x v="7734"/>
    <n v="988.93506033079939"/>
  </r>
  <r>
    <s v="SO7736"/>
    <x v="121"/>
    <s v="Wholesale"/>
    <s v="USD"/>
    <x v="22"/>
    <x v="118"/>
    <x v="1"/>
    <n v="8"/>
    <n v="263.89183688163757"/>
    <n v="188.49416920116971"/>
    <x v="7735"/>
    <n v="603.18134144374289"/>
  </r>
  <r>
    <s v="SO7737"/>
    <x v="6"/>
    <s v="Wholesale"/>
    <s v="USD"/>
    <x v="18"/>
    <x v="354"/>
    <x v="13"/>
    <n v="7"/>
    <n v="511.99007195234299"/>
    <n v="365.70719425167357"/>
    <x v="7736"/>
    <n v="1023.980143904686"/>
  </r>
  <r>
    <s v="SO7738"/>
    <x v="52"/>
    <s v="In-Store"/>
    <s v="USD"/>
    <x v="17"/>
    <x v="291"/>
    <x v="23"/>
    <n v="3"/>
    <n v="305.9706963300705"/>
    <n v="218.5504973786218"/>
    <x v="7737"/>
    <n v="262.26059685434609"/>
  </r>
  <r>
    <s v="SO7739"/>
    <x v="101"/>
    <s v="Distributor"/>
    <s v="USD"/>
    <x v="7"/>
    <x v="135"/>
    <x v="26"/>
    <n v="10"/>
    <n v="405.14033442735672"/>
    <n v="289.3859531623977"/>
    <x v="7738"/>
    <n v="1157.5438126495901"/>
  </r>
  <r>
    <s v="SO7740"/>
    <x v="127"/>
    <s v="Wholesale"/>
    <s v="USD"/>
    <x v="21"/>
    <x v="0"/>
    <x v="45"/>
    <n v="4"/>
    <n v="380.4843864440918"/>
    <n v="271.77456174577986"/>
    <x v="7739"/>
    <n v="434.83929879324774"/>
  </r>
  <r>
    <s v="SO7741"/>
    <x v="151"/>
    <s v="Online"/>
    <s v="USD"/>
    <x v="23"/>
    <x v="84"/>
    <x v="28"/>
    <n v="2"/>
    <n v="481.33083146810532"/>
    <n v="343.80773676293239"/>
    <x v="7740"/>
    <n v="275.04618941034585"/>
  </r>
  <r>
    <s v="SO7742"/>
    <x v="136"/>
    <s v="Distributor"/>
    <s v="USD"/>
    <x v="0"/>
    <x v="272"/>
    <x v="2"/>
    <n v="9"/>
    <n v="567.84319317340851"/>
    <n v="405.60228083814894"/>
    <x v="7741"/>
    <n v="1460.168211017336"/>
  </r>
  <r>
    <s v="SO7743"/>
    <x v="44"/>
    <s v="Distributor"/>
    <s v="USD"/>
    <x v="5"/>
    <x v="242"/>
    <x v="29"/>
    <n v="3"/>
    <n v="237.08851772546768"/>
    <n v="169.34894123247693"/>
    <x v="7742"/>
    <n v="203.21872947897225"/>
  </r>
  <r>
    <s v="SO7744"/>
    <x v="97"/>
    <s v="Distributor"/>
    <s v="USD"/>
    <x v="21"/>
    <x v="59"/>
    <x v="3"/>
    <n v="4"/>
    <n v="159.19281506538391"/>
    <n v="113.70915361813137"/>
    <x v="7743"/>
    <n v="181.93464578901018"/>
  </r>
  <r>
    <s v="SO7745"/>
    <x v="83"/>
    <s v="In-Store"/>
    <s v="USD"/>
    <x v="24"/>
    <x v="266"/>
    <x v="40"/>
    <n v="10"/>
    <n v="440.79661005735397"/>
    <n v="314.85472146953856"/>
    <x v="7744"/>
    <n v="1259.418885878154"/>
  </r>
  <r>
    <s v="SO7746"/>
    <x v="26"/>
    <s v="Online"/>
    <s v="USD"/>
    <x v="0"/>
    <x v="92"/>
    <x v="31"/>
    <n v="5"/>
    <n v="422.92266404628754"/>
    <n v="302.08761717591966"/>
    <x v="7745"/>
    <n v="604.17523435183944"/>
  </r>
  <r>
    <s v="SO7747"/>
    <x v="125"/>
    <s v="Online"/>
    <s v="USD"/>
    <x v="4"/>
    <x v="242"/>
    <x v="34"/>
    <n v="7"/>
    <n v="594.6696851849556"/>
    <n v="424.76406084639689"/>
    <x v="7746"/>
    <n v="1189.3393703699112"/>
  </r>
  <r>
    <s v="SO7748"/>
    <x v="2"/>
    <s v="In-Store"/>
    <s v="USD"/>
    <x v="23"/>
    <x v="198"/>
    <x v="14"/>
    <n v="7"/>
    <n v="445.24057245254517"/>
    <n v="318.02898032324657"/>
    <x v="7747"/>
    <n v="890.48114490509033"/>
  </r>
  <r>
    <s v="SO7749"/>
    <x v="120"/>
    <s v="In-Store"/>
    <s v="USD"/>
    <x v="12"/>
    <x v="275"/>
    <x v="19"/>
    <n v="9"/>
    <n v="641.52955859899521"/>
    <n v="458.23539899928232"/>
    <x v="7748"/>
    <n v="1649.6474363974157"/>
  </r>
  <r>
    <s v="SO7750"/>
    <x v="88"/>
    <s v="In-Store"/>
    <s v="USD"/>
    <x v="24"/>
    <x v="287"/>
    <x v="4"/>
    <n v="10"/>
    <n v="276.34515631198883"/>
    <n v="197.38939736570632"/>
    <x v="7749"/>
    <n v="789.55758946282504"/>
  </r>
  <r>
    <s v="SO7751"/>
    <x v="64"/>
    <s v="Distributor"/>
    <s v="USD"/>
    <x v="22"/>
    <x v="254"/>
    <x v="25"/>
    <n v="7"/>
    <n v="293.78819471597672"/>
    <n v="209.84871051141195"/>
    <x v="7750"/>
    <n v="587.57638943195343"/>
  </r>
  <r>
    <s v="SO7752"/>
    <x v="9"/>
    <s v="In-Store"/>
    <s v="USD"/>
    <x v="23"/>
    <x v="221"/>
    <x v="40"/>
    <n v="6"/>
    <n v="187.97708487510681"/>
    <n v="134.26934633936202"/>
    <x v="7751"/>
    <n v="322.24643121446877"/>
  </r>
  <r>
    <s v="SO7753"/>
    <x v="109"/>
    <s v="In-Store"/>
    <s v="USD"/>
    <x v="22"/>
    <x v="66"/>
    <x v="20"/>
    <n v="5"/>
    <n v="509.29389828443527"/>
    <n v="363.78135591745377"/>
    <x v="7752"/>
    <n v="727.56271183490753"/>
  </r>
  <r>
    <s v="SO7754"/>
    <x v="55"/>
    <s v="Wholesale"/>
    <s v="USD"/>
    <x v="5"/>
    <x v="66"/>
    <x v="23"/>
    <n v="2"/>
    <n v="504.38050639629364"/>
    <n v="360.27179028306693"/>
    <x v="7753"/>
    <n v="288.21743222645341"/>
  </r>
  <r>
    <s v="SO7755"/>
    <x v="5"/>
    <s v="Wholesale"/>
    <s v="USD"/>
    <x v="0"/>
    <x v="243"/>
    <x v="46"/>
    <n v="7"/>
    <n v="240.94703704118729"/>
    <n v="172.10502645799093"/>
    <x v="7754"/>
    <n v="481.89407408237457"/>
  </r>
  <r>
    <s v="SO7756"/>
    <x v="16"/>
    <s v="Wholesale"/>
    <s v="USD"/>
    <x v="20"/>
    <x v="30"/>
    <x v="33"/>
    <n v="9"/>
    <n v="581.9558801651001"/>
    <n v="415.68277154650008"/>
    <x v="7755"/>
    <n v="1496.4579775674001"/>
  </r>
  <r>
    <s v="SO7757"/>
    <x v="147"/>
    <s v="Distributor"/>
    <s v="USD"/>
    <x v="2"/>
    <x v="151"/>
    <x v="28"/>
    <n v="10"/>
    <n v="249.24154561758041"/>
    <n v="178.02967544112889"/>
    <x v="7756"/>
    <n v="712.11870176451521"/>
  </r>
  <r>
    <s v="SO7758"/>
    <x v="111"/>
    <s v="Online"/>
    <s v="USD"/>
    <x v="7"/>
    <x v="264"/>
    <x v="26"/>
    <n v="6"/>
    <n v="648.13546478748322"/>
    <n v="462.95390341963088"/>
    <x v="7757"/>
    <n v="1111.0893682071141"/>
  </r>
  <r>
    <s v="SO7759"/>
    <x v="14"/>
    <s v="In-Store"/>
    <s v="USD"/>
    <x v="2"/>
    <x v="100"/>
    <x v="4"/>
    <n v="6"/>
    <n v="341.13846069574356"/>
    <n v="243.67032906838827"/>
    <x v="7758"/>
    <n v="584.80878976413169"/>
  </r>
  <r>
    <s v="SO7760"/>
    <x v="82"/>
    <s v="Wholesale"/>
    <s v="USD"/>
    <x v="24"/>
    <x v="99"/>
    <x v="36"/>
    <n v="7"/>
    <n v="315.26271271705627"/>
    <n v="225.18765194075451"/>
    <x v="7759"/>
    <n v="630.52542543411232"/>
  </r>
  <r>
    <s v="SO7761"/>
    <x v="15"/>
    <s v="In-Store"/>
    <s v="USD"/>
    <x v="22"/>
    <x v="19"/>
    <x v="30"/>
    <n v="9"/>
    <n v="571.92773741483688"/>
    <n v="408.51981243916924"/>
    <x v="7760"/>
    <n v="1470.6713247810089"/>
  </r>
  <r>
    <s v="SO7762"/>
    <x v="77"/>
    <s v="Online"/>
    <s v="USD"/>
    <x v="20"/>
    <x v="195"/>
    <x v="11"/>
    <n v="6"/>
    <n v="235.50682103633881"/>
    <n v="168.21915788309917"/>
    <x v="7761"/>
    <n v="403.72597891943781"/>
  </r>
  <r>
    <s v="SO7763"/>
    <x v="74"/>
    <s v="Distributor"/>
    <s v="USD"/>
    <x v="8"/>
    <x v="124"/>
    <x v="4"/>
    <n v="10"/>
    <n v="538.98459702730179"/>
    <n v="384.98899787664413"/>
    <x v="7762"/>
    <n v="1539.9559915065765"/>
  </r>
  <r>
    <s v="SO7764"/>
    <x v="133"/>
    <s v="Online"/>
    <s v="USD"/>
    <x v="2"/>
    <x v="68"/>
    <x v="11"/>
    <n v="8"/>
    <n v="462.09368848800659"/>
    <n v="330.06692034857616"/>
    <x v="7763"/>
    <n v="1056.2141451154434"/>
  </r>
  <r>
    <s v="SO7765"/>
    <x v="10"/>
    <s v="Online"/>
    <s v="USD"/>
    <x v="8"/>
    <x v="332"/>
    <x v="22"/>
    <n v="1"/>
    <n v="540.57665580511093"/>
    <n v="386.12618271793639"/>
    <x v="7764"/>
    <n v="154.45047308717454"/>
  </r>
  <r>
    <s v="SO7766"/>
    <x v="87"/>
    <s v="In-Store"/>
    <s v="USD"/>
    <x v="2"/>
    <x v="310"/>
    <x v="26"/>
    <n v="6"/>
    <n v="229.38452875614166"/>
    <n v="163.84609196867262"/>
    <x v="7765"/>
    <n v="393.23062072481423"/>
  </r>
  <r>
    <s v="SO7767"/>
    <x v="6"/>
    <s v="Online"/>
    <s v="USD"/>
    <x v="15"/>
    <x v="329"/>
    <x v="39"/>
    <n v="6"/>
    <n v="482.12808519601822"/>
    <n v="344.37720371144161"/>
    <x v="7766"/>
    <n v="826.50528890745954"/>
  </r>
  <r>
    <s v="SO7768"/>
    <x v="46"/>
    <s v="Distributor"/>
    <s v="USD"/>
    <x v="2"/>
    <x v="20"/>
    <x v="20"/>
    <n v="9"/>
    <n v="482.5833899974823"/>
    <n v="344.70242142677307"/>
    <x v="7767"/>
    <n v="1240.9287171363831"/>
  </r>
  <r>
    <s v="SO7769"/>
    <x v="85"/>
    <s v="Wholesale"/>
    <s v="USD"/>
    <x v="15"/>
    <x v="145"/>
    <x v="40"/>
    <n v="10"/>
    <n v="553.59705322980881"/>
    <n v="395.4264665927206"/>
    <x v="7768"/>
    <n v="1581.7058663708822"/>
  </r>
  <r>
    <s v="SO7770"/>
    <x v="74"/>
    <s v="Wholesale"/>
    <s v="USD"/>
    <x v="15"/>
    <x v="27"/>
    <x v="42"/>
    <n v="3"/>
    <n v="593.10483062267303"/>
    <n v="423.6463075876236"/>
    <x v="7769"/>
    <n v="508.37556910514832"/>
  </r>
  <r>
    <s v="SO7771"/>
    <x v="31"/>
    <s v="Distributor"/>
    <s v="USD"/>
    <x v="2"/>
    <x v="100"/>
    <x v="46"/>
    <n v="7"/>
    <n v="311.8726971745491"/>
    <n v="222.76621226753508"/>
    <x v="7770"/>
    <n v="623.74539434909821"/>
  </r>
  <r>
    <s v="SO7772"/>
    <x v="40"/>
    <s v="In-Store"/>
    <s v="USD"/>
    <x v="11"/>
    <x v="55"/>
    <x v="33"/>
    <n v="1"/>
    <n v="359.88300132751465"/>
    <n v="257.05928666251049"/>
    <x v="7771"/>
    <n v="102.82371466500416"/>
  </r>
  <r>
    <s v="SO7773"/>
    <x v="134"/>
    <s v="Wholesale"/>
    <s v="USD"/>
    <x v="10"/>
    <x v="78"/>
    <x v="42"/>
    <n v="2"/>
    <n v="442.34787744283676"/>
    <n v="315.9627696020263"/>
    <x v="7772"/>
    <n v="252.77021568162093"/>
  </r>
  <r>
    <s v="SO7774"/>
    <x v="18"/>
    <s v="In-Store"/>
    <s v="USD"/>
    <x v="17"/>
    <x v="349"/>
    <x v="30"/>
    <n v="8"/>
    <n v="486.15338337421417"/>
    <n v="347.25241669586728"/>
    <x v="7773"/>
    <n v="1111.2077334267751"/>
  </r>
  <r>
    <s v="SO7775"/>
    <x v="3"/>
    <s v="Online"/>
    <s v="USD"/>
    <x v="16"/>
    <x v="310"/>
    <x v="36"/>
    <n v="10"/>
    <n v="577.07396274805069"/>
    <n v="412.19568767717908"/>
    <x v="7774"/>
    <n v="1648.7827507087159"/>
  </r>
  <r>
    <s v="SO7776"/>
    <x v="64"/>
    <s v="Online"/>
    <s v="USD"/>
    <x v="6"/>
    <x v="114"/>
    <x v="43"/>
    <n v="9"/>
    <n v="357.48843312263489"/>
    <n v="255.34888080188207"/>
    <x v="7775"/>
    <n v="919.25597088677523"/>
  </r>
  <r>
    <s v="SO7777"/>
    <x v="33"/>
    <s v="Wholesale"/>
    <s v="USD"/>
    <x v="14"/>
    <x v="34"/>
    <x v="9"/>
    <n v="5"/>
    <n v="199.15389651060104"/>
    <n v="142.2527832218579"/>
    <x v="7776"/>
    <n v="284.50556644371568"/>
  </r>
  <r>
    <s v="SO7778"/>
    <x v="2"/>
    <s v="In-Store"/>
    <s v="USD"/>
    <x v="5"/>
    <x v="107"/>
    <x v="8"/>
    <n v="3"/>
    <n v="589.11838281154633"/>
    <n v="420.79884486539027"/>
    <x v="7777"/>
    <n v="504.95861383846818"/>
  </r>
  <r>
    <s v="SO7779"/>
    <x v="51"/>
    <s v="Online"/>
    <s v="USD"/>
    <x v="12"/>
    <x v="297"/>
    <x v="37"/>
    <n v="9"/>
    <n v="269.27979451417923"/>
    <n v="192.34271036727088"/>
    <x v="7778"/>
    <n v="692.4337573221751"/>
  </r>
  <r>
    <s v="SO7780"/>
    <x v="127"/>
    <s v="Distributor"/>
    <s v="USD"/>
    <x v="24"/>
    <x v="40"/>
    <x v="19"/>
    <n v="4"/>
    <n v="400.81844758987427"/>
    <n v="286.2988911356245"/>
    <x v="7779"/>
    <n v="458.07822581699907"/>
  </r>
  <r>
    <s v="SO7781"/>
    <x v="148"/>
    <s v="Wholesale"/>
    <s v="USD"/>
    <x v="10"/>
    <x v="183"/>
    <x v="34"/>
    <n v="1"/>
    <n v="329.5713238120079"/>
    <n v="235.40808843714851"/>
    <x v="7780"/>
    <n v="94.163235374859397"/>
  </r>
  <r>
    <s v="SO7782"/>
    <x v="150"/>
    <s v="Wholesale"/>
    <s v="USD"/>
    <x v="4"/>
    <x v="157"/>
    <x v="11"/>
    <n v="2"/>
    <n v="543.89368879795074"/>
    <n v="388.49549199853629"/>
    <x v="7781"/>
    <n v="310.7963935988289"/>
  </r>
  <r>
    <s v="SO7783"/>
    <x v="8"/>
    <s v="In-Store"/>
    <s v="USD"/>
    <x v="18"/>
    <x v="185"/>
    <x v="21"/>
    <n v="3"/>
    <n v="494.12111288309097"/>
    <n v="352.94365205935071"/>
    <x v="7782"/>
    <n v="423.5323824712209"/>
  </r>
  <r>
    <s v="SO7784"/>
    <x v="112"/>
    <s v="In-Store"/>
    <s v="USD"/>
    <x v="20"/>
    <x v="118"/>
    <x v="26"/>
    <n v="2"/>
    <n v="586.04278349876404"/>
    <n v="418.60198821340293"/>
    <x v="7783"/>
    <n v="334.88159057072221"/>
  </r>
  <r>
    <s v="SO7785"/>
    <x v="48"/>
    <s v="In-Store"/>
    <s v="USD"/>
    <x v="14"/>
    <x v="16"/>
    <x v="18"/>
    <n v="10"/>
    <n v="325.90344303846359"/>
    <n v="232.78817359890257"/>
    <x v="7784"/>
    <n v="931.15269439561007"/>
  </r>
  <r>
    <s v="SO7786"/>
    <x v="101"/>
    <s v="Online"/>
    <s v="USD"/>
    <x v="5"/>
    <x v="256"/>
    <x v="21"/>
    <n v="10"/>
    <n v="527.13195025920868"/>
    <n v="376.52282161372051"/>
    <x v="7785"/>
    <n v="1506.0912864548818"/>
  </r>
  <r>
    <s v="SO7787"/>
    <x v="93"/>
    <s v="In-Store"/>
    <s v="USD"/>
    <x v="6"/>
    <x v="166"/>
    <x v="45"/>
    <n v="8"/>
    <n v="251.95247107744217"/>
    <n v="179.96605076960157"/>
    <x v="7786"/>
    <n v="575.89136246272483"/>
  </r>
  <r>
    <s v="SO7788"/>
    <x v="108"/>
    <s v="Online"/>
    <s v="USD"/>
    <x v="0"/>
    <x v="228"/>
    <x v="42"/>
    <n v="5"/>
    <n v="311.16028118133545"/>
    <n v="222.2573437009539"/>
    <x v="7787"/>
    <n v="444.51468740190785"/>
  </r>
  <r>
    <s v="SO7789"/>
    <x v="73"/>
    <s v="Distributor"/>
    <s v="USD"/>
    <x v="2"/>
    <x v="238"/>
    <x v="31"/>
    <n v="9"/>
    <n v="271.96623319387436"/>
    <n v="194.26159513848171"/>
    <x v="7788"/>
    <n v="699.3417424985339"/>
  </r>
  <r>
    <s v="SO7790"/>
    <x v="121"/>
    <s v="In-Store"/>
    <s v="USD"/>
    <x v="16"/>
    <x v="211"/>
    <x v="7"/>
    <n v="8"/>
    <n v="443.94773018360138"/>
    <n v="317.10552155971527"/>
    <x v="7789"/>
    <n v="1014.7376689910889"/>
  </r>
  <r>
    <s v="SO7791"/>
    <x v="105"/>
    <s v="In-Store"/>
    <s v="USD"/>
    <x v="11"/>
    <x v="214"/>
    <x v="10"/>
    <n v="1"/>
    <n v="359.74268013238907"/>
    <n v="256.95905723742078"/>
    <x v="7790"/>
    <n v="102.78362289496829"/>
  </r>
  <r>
    <s v="SO7792"/>
    <x v="12"/>
    <s v="Online"/>
    <s v="USD"/>
    <x v="4"/>
    <x v="61"/>
    <x v="36"/>
    <n v="9"/>
    <n v="538.32700753211975"/>
    <n v="384.51929109437128"/>
    <x v="7791"/>
    <n v="1384.269447939736"/>
  </r>
  <r>
    <s v="SO7793"/>
    <x v="99"/>
    <s v="Wholesale"/>
    <s v="USD"/>
    <x v="1"/>
    <x v="70"/>
    <x v="9"/>
    <n v="9"/>
    <n v="569.10399359464645"/>
    <n v="406.50285256760463"/>
    <x v="7792"/>
    <n v="1463.4102692433762"/>
  </r>
  <r>
    <s v="SO7794"/>
    <x v="148"/>
    <s v="In-Store"/>
    <s v="USD"/>
    <x v="0"/>
    <x v="168"/>
    <x v="11"/>
    <n v="8"/>
    <n v="248.8706306219101"/>
    <n v="177.76473615850722"/>
    <x v="7793"/>
    <n v="568.84715570722301"/>
  </r>
  <r>
    <s v="SO7795"/>
    <x v="149"/>
    <s v="Online"/>
    <s v="USD"/>
    <x v="13"/>
    <x v="148"/>
    <x v="45"/>
    <n v="4"/>
    <n v="484.21543389558792"/>
    <n v="345.8681670682771"/>
    <x v="7794"/>
    <n v="553.38906730924327"/>
  </r>
  <r>
    <s v="SO7796"/>
    <x v="2"/>
    <s v="In-Store"/>
    <s v="USD"/>
    <x v="20"/>
    <x v="107"/>
    <x v="5"/>
    <n v="9"/>
    <n v="169.43438100814819"/>
    <n v="121.02455786296301"/>
    <x v="7795"/>
    <n v="435.68840830666659"/>
  </r>
  <r>
    <s v="SO7797"/>
    <x v="30"/>
    <s v="Distributor"/>
    <s v="USD"/>
    <x v="20"/>
    <x v="108"/>
    <x v="13"/>
    <n v="8"/>
    <n v="284.45496886968613"/>
    <n v="203.18212062120438"/>
    <x v="7796"/>
    <n v="650.182785987854"/>
  </r>
  <r>
    <s v="SO7798"/>
    <x v="117"/>
    <s v="In-Store"/>
    <s v="USD"/>
    <x v="13"/>
    <x v="131"/>
    <x v="4"/>
    <n v="7"/>
    <n v="392.04841768741608"/>
    <n v="280.03458406244005"/>
    <x v="7797"/>
    <n v="784.09683537483215"/>
  </r>
  <r>
    <s v="SO7799"/>
    <x v="30"/>
    <s v="Wholesale"/>
    <s v="USD"/>
    <x v="22"/>
    <x v="147"/>
    <x v="34"/>
    <n v="3"/>
    <n v="308.23993402719498"/>
    <n v="220.17138144799642"/>
    <x v="7798"/>
    <n v="264.20565773759563"/>
  </r>
  <r>
    <s v="SO7800"/>
    <x v="123"/>
    <s v="Wholesale"/>
    <s v="USD"/>
    <x v="23"/>
    <x v="198"/>
    <x v="33"/>
    <n v="10"/>
    <n v="562.93729662895203"/>
    <n v="402.09806902068004"/>
    <x v="7799"/>
    <n v="1608.3922760827199"/>
  </r>
  <r>
    <s v="SO7801"/>
    <x v="100"/>
    <s v="In-Store"/>
    <s v="USD"/>
    <x v="1"/>
    <x v="354"/>
    <x v="2"/>
    <n v="6"/>
    <n v="634.46697396039963"/>
    <n v="453.19069568599974"/>
    <x v="7800"/>
    <n v="1087.6576696463994"/>
  </r>
  <r>
    <s v="SO7802"/>
    <x v="77"/>
    <s v="Online"/>
    <s v="USD"/>
    <x v="1"/>
    <x v="130"/>
    <x v="42"/>
    <n v="9"/>
    <n v="386.70014655590057"/>
    <n v="276.21439039707184"/>
    <x v="7801"/>
    <n v="994.37180542945862"/>
  </r>
  <r>
    <s v="SO7803"/>
    <x v="137"/>
    <s v="In-Store"/>
    <s v="USD"/>
    <x v="0"/>
    <x v="350"/>
    <x v="25"/>
    <n v="10"/>
    <n v="321.47151499986649"/>
    <n v="229.62251071419035"/>
    <x v="7802"/>
    <n v="918.49004285676119"/>
  </r>
  <r>
    <s v="SO7804"/>
    <x v="14"/>
    <s v="Distributor"/>
    <s v="USD"/>
    <x v="5"/>
    <x v="180"/>
    <x v="42"/>
    <n v="2"/>
    <n v="155.9322509765625"/>
    <n v="111.38017926897322"/>
    <x v="7803"/>
    <n v="89.104143415178555"/>
  </r>
  <r>
    <s v="SO7805"/>
    <x v="54"/>
    <s v="Distributor"/>
    <s v="USD"/>
    <x v="9"/>
    <x v="212"/>
    <x v="40"/>
    <n v="2"/>
    <n v="577.66301912069321"/>
    <n v="412.61644222906659"/>
    <x v="7804"/>
    <n v="330.09315378325323"/>
  </r>
  <r>
    <s v="SO7806"/>
    <x v="73"/>
    <s v="Online"/>
    <s v="USD"/>
    <x v="8"/>
    <x v="209"/>
    <x v="33"/>
    <n v="9"/>
    <n v="507.81928646564484"/>
    <n v="362.7280617611749"/>
    <x v="7805"/>
    <n v="1305.8210223402293"/>
  </r>
  <r>
    <s v="SO7807"/>
    <x v="78"/>
    <s v="Distributor"/>
    <s v="USD"/>
    <x v="22"/>
    <x v="177"/>
    <x v="21"/>
    <n v="3"/>
    <n v="231.2422690987587"/>
    <n v="165.17304935625623"/>
    <x v="7806"/>
    <n v="198.20765922750741"/>
  </r>
  <r>
    <s v="SO7808"/>
    <x v="109"/>
    <s v="Wholesale"/>
    <s v="USD"/>
    <x v="25"/>
    <x v="118"/>
    <x v="23"/>
    <n v="10"/>
    <n v="233.48546719551086"/>
    <n v="166.77533371107921"/>
    <x v="7807"/>
    <n v="667.10133484431663"/>
  </r>
  <r>
    <s v="SO7809"/>
    <x v="14"/>
    <s v="Wholesale"/>
    <s v="USD"/>
    <x v="4"/>
    <x v="328"/>
    <x v="32"/>
    <n v="3"/>
    <n v="548.65693491697311"/>
    <n v="391.89781065498084"/>
    <x v="7808"/>
    <n v="470.2773727859767"/>
  </r>
  <r>
    <s v="SO7810"/>
    <x v="39"/>
    <s v="In-Store"/>
    <s v="USD"/>
    <x v="17"/>
    <x v="104"/>
    <x v="2"/>
    <n v="4"/>
    <n v="610.12684571743011"/>
    <n v="435.80488979816437"/>
    <x v="7809"/>
    <n v="697.28782367706299"/>
  </r>
  <r>
    <s v="SO7811"/>
    <x v="112"/>
    <s v="Wholesale"/>
    <s v="USD"/>
    <x v="10"/>
    <x v="237"/>
    <x v="1"/>
    <n v="6"/>
    <n v="504.70167142152786"/>
    <n v="360.50119387251993"/>
    <x v="7810"/>
    <n v="865.20286529404757"/>
  </r>
  <r>
    <s v="SO7812"/>
    <x v="117"/>
    <s v="Distributor"/>
    <s v="USD"/>
    <x v="16"/>
    <x v="262"/>
    <x v="27"/>
    <n v="8"/>
    <n v="302.21101999282837"/>
    <n v="215.86501428059171"/>
    <x v="7811"/>
    <n v="690.76804569789329"/>
  </r>
  <r>
    <s v="SO7813"/>
    <x v="77"/>
    <s v="In-Store"/>
    <s v="USD"/>
    <x v="8"/>
    <x v="203"/>
    <x v="8"/>
    <n v="5"/>
    <n v="305.4189972281456"/>
    <n v="218.15642659153258"/>
    <x v="7812"/>
    <n v="436.31285318306504"/>
  </r>
  <r>
    <s v="SO7814"/>
    <x v="83"/>
    <s v="Wholesale"/>
    <s v="USD"/>
    <x v="21"/>
    <x v="340"/>
    <x v="16"/>
    <n v="10"/>
    <n v="574.27449667453766"/>
    <n v="410.19606905324122"/>
    <x v="7813"/>
    <n v="1640.784276212964"/>
  </r>
  <r>
    <s v="SO7815"/>
    <x v="86"/>
    <s v="In-Store"/>
    <s v="USD"/>
    <x v="22"/>
    <x v="88"/>
    <x v="37"/>
    <n v="4"/>
    <n v="529.20720487833023"/>
    <n v="378.0051463416645"/>
    <x v="7814"/>
    <n v="604.80823414666293"/>
  </r>
  <r>
    <s v="SO7816"/>
    <x v="120"/>
    <s v="Wholesale"/>
    <s v="USD"/>
    <x v="2"/>
    <x v="4"/>
    <x v="8"/>
    <n v="3"/>
    <n v="603.09896063804626"/>
    <n v="430.78497188431879"/>
    <x v="7815"/>
    <n v="516.94196626118242"/>
  </r>
  <r>
    <s v="SO7817"/>
    <x v="5"/>
    <s v="Wholesale"/>
    <s v="USD"/>
    <x v="1"/>
    <x v="317"/>
    <x v="34"/>
    <n v="1"/>
    <n v="408.79155224561691"/>
    <n v="291.99396588972638"/>
    <x v="7816"/>
    <n v="116.79758635589053"/>
  </r>
  <r>
    <s v="SO7818"/>
    <x v="139"/>
    <s v="Online"/>
    <s v="USD"/>
    <x v="15"/>
    <x v="119"/>
    <x v="10"/>
    <n v="10"/>
    <n v="377.29770076274872"/>
    <n v="269.4983576876777"/>
    <x v="7817"/>
    <n v="1077.9934307507101"/>
  </r>
  <r>
    <s v="SO7819"/>
    <x v="56"/>
    <s v="Wholesale"/>
    <s v="USD"/>
    <x v="4"/>
    <x v="311"/>
    <x v="19"/>
    <n v="5"/>
    <n v="404.96498519182205"/>
    <n v="289.26070370844434"/>
    <x v="7818"/>
    <n v="578.52140741688845"/>
  </r>
  <r>
    <s v="SO7820"/>
    <x v="145"/>
    <s v="Wholesale"/>
    <s v="USD"/>
    <x v="15"/>
    <x v="186"/>
    <x v="14"/>
    <n v="3"/>
    <n v="240.5934419631958"/>
    <n v="171.85245854513988"/>
    <x v="7819"/>
    <n v="206.2229502541677"/>
  </r>
  <r>
    <s v="SO7821"/>
    <x v="108"/>
    <s v="Wholesale"/>
    <s v="USD"/>
    <x v="20"/>
    <x v="336"/>
    <x v="4"/>
    <n v="6"/>
    <n v="320.2546414732933"/>
    <n v="228.75331533806667"/>
    <x v="7820"/>
    <n v="549.00795681135969"/>
  </r>
  <r>
    <s v="SO7822"/>
    <x v="106"/>
    <s v="Online"/>
    <s v="USD"/>
    <x v="17"/>
    <x v="190"/>
    <x v="38"/>
    <n v="1"/>
    <n v="288.31883347034454"/>
    <n v="205.94202390738897"/>
    <x v="7821"/>
    <n v="82.376809562955572"/>
  </r>
  <r>
    <s v="SO7823"/>
    <x v="61"/>
    <s v="In-Store"/>
    <s v="USD"/>
    <x v="1"/>
    <x v="174"/>
    <x v="43"/>
    <n v="5"/>
    <n v="357.92038589715958"/>
    <n v="255.65741849797115"/>
    <x v="7822"/>
    <n v="511.31483699594219"/>
  </r>
  <r>
    <s v="SO7824"/>
    <x v="20"/>
    <s v="Wholesale"/>
    <s v="USD"/>
    <x v="3"/>
    <x v="179"/>
    <x v="16"/>
    <n v="7"/>
    <n v="446.92084336280823"/>
    <n v="319.22917383057734"/>
    <x v="7823"/>
    <n v="893.84168672561646"/>
  </r>
  <r>
    <s v="SO7825"/>
    <x v="50"/>
    <s v="Wholesale"/>
    <s v="USD"/>
    <x v="4"/>
    <x v="344"/>
    <x v="4"/>
    <n v="2"/>
    <n v="632.94162672758102"/>
    <n v="452.10116194827219"/>
    <x v="7824"/>
    <n v="361.68092955861766"/>
  </r>
  <r>
    <s v="SO7826"/>
    <x v="21"/>
    <s v="Online"/>
    <s v="USD"/>
    <x v="16"/>
    <x v="272"/>
    <x v="20"/>
    <n v="5"/>
    <n v="187.50030934810638"/>
    <n v="133.92879239150457"/>
    <x v="7825"/>
    <n v="267.85758478300909"/>
  </r>
  <r>
    <s v="SO7827"/>
    <x v="45"/>
    <s v="Wholesale"/>
    <s v="USD"/>
    <x v="5"/>
    <x v="30"/>
    <x v="36"/>
    <n v="9"/>
    <n v="277.89866334199905"/>
    <n v="198.49904524428504"/>
    <x v="7826"/>
    <n v="714.59656287942607"/>
  </r>
  <r>
    <s v="SO7828"/>
    <x v="50"/>
    <s v="Wholesale"/>
    <s v="USD"/>
    <x v="19"/>
    <x v="29"/>
    <x v="17"/>
    <n v="9"/>
    <n v="456.66789579391479"/>
    <n v="326.19135413851058"/>
    <x v="7827"/>
    <n v="1174.2888748986379"/>
  </r>
  <r>
    <s v="SO7829"/>
    <x v="101"/>
    <s v="Wholesale"/>
    <s v="USD"/>
    <x v="13"/>
    <x v="65"/>
    <x v="28"/>
    <n v="9"/>
    <n v="417.90481513738632"/>
    <n v="298.50343938384736"/>
    <x v="7828"/>
    <n v="1074.6123817818507"/>
  </r>
  <r>
    <s v="SO7830"/>
    <x v="110"/>
    <s v="Distributor"/>
    <s v="USD"/>
    <x v="10"/>
    <x v="105"/>
    <x v="23"/>
    <n v="6"/>
    <n v="513.24770700931549"/>
    <n v="366.60550500665397"/>
    <x v="7829"/>
    <n v="879.85321201596889"/>
  </r>
  <r>
    <s v="SO7831"/>
    <x v="11"/>
    <s v="In-Store"/>
    <s v="USD"/>
    <x v="11"/>
    <x v="11"/>
    <x v="42"/>
    <n v="5"/>
    <n v="383.99558168649673"/>
    <n v="274.28255834749768"/>
    <x v="7830"/>
    <n v="548.56511669499514"/>
  </r>
  <r>
    <s v="SO7832"/>
    <x v="88"/>
    <s v="Online"/>
    <s v="USD"/>
    <x v="4"/>
    <x v="27"/>
    <x v="12"/>
    <n v="2"/>
    <n v="520.60980677604675"/>
    <n v="371.86414769717629"/>
    <x v="7831"/>
    <n v="297.49131815774092"/>
  </r>
  <r>
    <s v="SO7833"/>
    <x v="44"/>
    <s v="Online"/>
    <s v="USD"/>
    <x v="23"/>
    <x v="181"/>
    <x v="19"/>
    <n v="3"/>
    <n v="206.63108414411545"/>
    <n v="147.59363153151105"/>
    <x v="7832"/>
    <n v="177.11235783781319"/>
  </r>
  <r>
    <s v="SO7834"/>
    <x v="118"/>
    <s v="Wholesale"/>
    <s v="USD"/>
    <x v="11"/>
    <x v="93"/>
    <x v="6"/>
    <n v="3"/>
    <n v="328.66289412975311"/>
    <n v="234.7592100926808"/>
    <x v="7833"/>
    <n v="281.71105211121699"/>
  </r>
  <r>
    <s v="SO7835"/>
    <x v="95"/>
    <s v="Wholesale"/>
    <s v="USD"/>
    <x v="7"/>
    <x v="147"/>
    <x v="20"/>
    <n v="10"/>
    <n v="512.21803790330887"/>
    <n v="365.87002707379207"/>
    <x v="7834"/>
    <n v="1463.4801082951681"/>
  </r>
  <r>
    <s v="SO7836"/>
    <x v="119"/>
    <s v="Distributor"/>
    <s v="USD"/>
    <x v="9"/>
    <x v="225"/>
    <x v="41"/>
    <n v="2"/>
    <n v="535.78838539123535"/>
    <n v="382.70598956516812"/>
    <x v="7835"/>
    <n v="306.16479165213445"/>
  </r>
  <r>
    <s v="SO7837"/>
    <x v="75"/>
    <s v="Online"/>
    <s v="USD"/>
    <x v="0"/>
    <x v="37"/>
    <x v="45"/>
    <n v="6"/>
    <n v="589.80750650167465"/>
    <n v="421.29107607262478"/>
    <x v="7836"/>
    <n v="1011.0985825742991"/>
  </r>
  <r>
    <s v="SO7838"/>
    <x v="87"/>
    <s v="Online"/>
    <s v="USD"/>
    <x v="18"/>
    <x v="159"/>
    <x v="18"/>
    <n v="1"/>
    <n v="523.2471524477005"/>
    <n v="373.74796603407179"/>
    <x v="7837"/>
    <n v="149.49918641362871"/>
  </r>
  <r>
    <s v="SO7839"/>
    <x v="20"/>
    <s v="Online"/>
    <s v="USD"/>
    <x v="10"/>
    <x v="253"/>
    <x v="43"/>
    <n v="8"/>
    <n v="530.37468677759171"/>
    <n v="378.8390619839941"/>
    <x v="7838"/>
    <n v="1212.2849983487808"/>
  </r>
  <r>
    <s v="SO7840"/>
    <x v="127"/>
    <s v="Distributor"/>
    <s v="USD"/>
    <x v="22"/>
    <x v="32"/>
    <x v="22"/>
    <n v="8"/>
    <n v="303.84016728401184"/>
    <n v="217.02869091715132"/>
    <x v="7839"/>
    <n v="694.49181093488414"/>
  </r>
  <r>
    <s v="SO7841"/>
    <x v="77"/>
    <s v="In-Store"/>
    <s v="USD"/>
    <x v="8"/>
    <x v="346"/>
    <x v="30"/>
    <n v="3"/>
    <n v="440.33697527647018"/>
    <n v="314.52641091176446"/>
    <x v="7840"/>
    <n v="377.43169309411724"/>
  </r>
  <r>
    <s v="SO7842"/>
    <x v="7"/>
    <s v="Wholesale"/>
    <s v="USD"/>
    <x v="5"/>
    <x v="320"/>
    <x v="11"/>
    <n v="10"/>
    <n v="626.8543027639389"/>
    <n v="447.75307340281353"/>
    <x v="7841"/>
    <n v="1791.0122936112539"/>
  </r>
  <r>
    <s v="SO7843"/>
    <x v="38"/>
    <s v="Distributor"/>
    <s v="USD"/>
    <x v="6"/>
    <x v="82"/>
    <x v="18"/>
    <n v="9"/>
    <n v="377.2165659070015"/>
    <n v="269.44040421928679"/>
    <x v="7842"/>
    <n v="969.98545518943229"/>
  </r>
  <r>
    <s v="SO7844"/>
    <x v="60"/>
    <s v="Distributor"/>
    <s v="USD"/>
    <x v="3"/>
    <x v="254"/>
    <x v="44"/>
    <n v="4"/>
    <n v="415.57453966140747"/>
    <n v="296.83895690100536"/>
    <x v="7843"/>
    <n v="474.94233104160844"/>
  </r>
  <r>
    <s v="SO7845"/>
    <x v="5"/>
    <s v="Online"/>
    <s v="USD"/>
    <x v="6"/>
    <x v="100"/>
    <x v="27"/>
    <n v="6"/>
    <n v="271.60382884740829"/>
    <n v="194.00273489100593"/>
    <x v="7844"/>
    <n v="465.60656373841425"/>
  </r>
  <r>
    <s v="SO7846"/>
    <x v="133"/>
    <s v="Wholesale"/>
    <s v="USD"/>
    <x v="12"/>
    <x v="330"/>
    <x v="13"/>
    <n v="1"/>
    <n v="257.89382994174957"/>
    <n v="184.20987852982114"/>
    <x v="7845"/>
    <n v="73.683951411928433"/>
  </r>
  <r>
    <s v="SO7847"/>
    <x v="112"/>
    <s v="Wholesale"/>
    <s v="USD"/>
    <x v="9"/>
    <x v="328"/>
    <x v="7"/>
    <n v="8"/>
    <n v="226.82772070169449"/>
    <n v="162.01980050121037"/>
    <x v="7846"/>
    <n v="518.46336160387295"/>
  </r>
  <r>
    <s v="SO7848"/>
    <x v="64"/>
    <s v="Distributor"/>
    <s v="USD"/>
    <x v="18"/>
    <x v="358"/>
    <x v="21"/>
    <n v="10"/>
    <n v="254.80186629295349"/>
    <n v="182.00133306639538"/>
    <x v="7847"/>
    <n v="728.00533226558127"/>
  </r>
  <r>
    <s v="SO7849"/>
    <x v="72"/>
    <s v="In-Store"/>
    <s v="USD"/>
    <x v="1"/>
    <x v="64"/>
    <x v="25"/>
    <n v="9"/>
    <n v="209.98947590589523"/>
    <n v="149.99248278992516"/>
    <x v="7848"/>
    <n v="539.97293804373066"/>
  </r>
  <r>
    <s v="SO7850"/>
    <x v="18"/>
    <s v="Distributor"/>
    <s v="USD"/>
    <x v="15"/>
    <x v="155"/>
    <x v="32"/>
    <n v="4"/>
    <n v="195.78400790691376"/>
    <n v="139.84571993350983"/>
    <x v="7849"/>
    <n v="223.75315189361572"/>
  </r>
  <r>
    <s v="SO7851"/>
    <x v="118"/>
    <s v="Online"/>
    <s v="USD"/>
    <x v="0"/>
    <x v="351"/>
    <x v="12"/>
    <n v="1"/>
    <n v="277.26582938432693"/>
    <n v="198.04702098880497"/>
    <x v="7850"/>
    <n v="79.218808395521961"/>
  </r>
  <r>
    <s v="SO7852"/>
    <x v="9"/>
    <s v="Wholesale"/>
    <s v="USD"/>
    <x v="14"/>
    <x v="76"/>
    <x v="26"/>
    <n v="7"/>
    <n v="636.41161251068115"/>
    <n v="454.57972322191512"/>
    <x v="7851"/>
    <n v="1272.8232250213623"/>
  </r>
  <r>
    <s v="SO7853"/>
    <x v="16"/>
    <s v="Distributor"/>
    <s v="USD"/>
    <x v="1"/>
    <x v="100"/>
    <x v="46"/>
    <n v="3"/>
    <n v="597.63802045583725"/>
    <n v="426.88430032559808"/>
    <x v="7852"/>
    <n v="512.26116039071758"/>
  </r>
  <r>
    <s v="SO7854"/>
    <x v="62"/>
    <s v="In-Store"/>
    <s v="USD"/>
    <x v="23"/>
    <x v="281"/>
    <x v="25"/>
    <n v="3"/>
    <n v="572.65502464771271"/>
    <n v="409.03930331979484"/>
    <x v="7853"/>
    <n v="490.84716398375349"/>
  </r>
  <r>
    <s v="SO7855"/>
    <x v="122"/>
    <s v="In-Store"/>
    <s v="USD"/>
    <x v="10"/>
    <x v="238"/>
    <x v="25"/>
    <n v="4"/>
    <n v="163.45282799005508"/>
    <n v="116.75201999289649"/>
    <x v="7854"/>
    <n v="186.80323198863437"/>
  </r>
  <r>
    <s v="SO7856"/>
    <x v="143"/>
    <s v="Online"/>
    <s v="USD"/>
    <x v="19"/>
    <x v="323"/>
    <x v="43"/>
    <n v="3"/>
    <n v="557.7004702091217"/>
    <n v="398.35747872080123"/>
    <x v="7855"/>
    <n v="478.02897446496149"/>
  </r>
  <r>
    <s v="SO7857"/>
    <x v="9"/>
    <s v="In-Store"/>
    <s v="USD"/>
    <x v="3"/>
    <x v="295"/>
    <x v="4"/>
    <n v="6"/>
    <n v="215.47188681364059"/>
    <n v="153.90849058117186"/>
    <x v="7856"/>
    <n v="369.3803773948124"/>
  </r>
  <r>
    <s v="SO7858"/>
    <x v="45"/>
    <s v="In-Store"/>
    <s v="USD"/>
    <x v="0"/>
    <x v="187"/>
    <x v="0"/>
    <n v="8"/>
    <n v="192.30210721492767"/>
    <n v="137.35864801066262"/>
    <x v="7857"/>
    <n v="439.54767363412043"/>
  </r>
  <r>
    <s v="SO7859"/>
    <x v="126"/>
    <s v="Distributor"/>
    <s v="USD"/>
    <x v="19"/>
    <x v="132"/>
    <x v="41"/>
    <n v="7"/>
    <n v="499.31553536653519"/>
    <n v="356.65395383323943"/>
    <x v="7858"/>
    <n v="998.63107073307037"/>
  </r>
  <r>
    <s v="SO7860"/>
    <x v="19"/>
    <s v="Wholesale"/>
    <s v="USD"/>
    <x v="9"/>
    <x v="213"/>
    <x v="13"/>
    <n v="4"/>
    <n v="587.9504828453064"/>
    <n v="419.96463060379028"/>
    <x v="7859"/>
    <n v="671.94340896606445"/>
  </r>
  <r>
    <s v="SO7861"/>
    <x v="26"/>
    <s v="Online"/>
    <s v="USD"/>
    <x v="1"/>
    <x v="147"/>
    <x v="38"/>
    <n v="8"/>
    <n v="643.45744460821152"/>
    <n v="459.61246043443685"/>
    <x v="7860"/>
    <n v="1470.7598733901973"/>
  </r>
  <r>
    <s v="SO7862"/>
    <x v="49"/>
    <s v="Online"/>
    <s v="USD"/>
    <x v="1"/>
    <x v="169"/>
    <x v="24"/>
    <n v="4"/>
    <n v="483.3886467218399"/>
    <n v="345.27760480131423"/>
    <x v="7861"/>
    <n v="552.44416768210272"/>
  </r>
  <r>
    <s v="SO7863"/>
    <x v="95"/>
    <s v="Wholesale"/>
    <s v="USD"/>
    <x v="9"/>
    <x v="290"/>
    <x v="28"/>
    <n v="7"/>
    <n v="537.17627817392349"/>
    <n v="383.69734155280253"/>
    <x v="7862"/>
    <n v="1074.352556347847"/>
  </r>
  <r>
    <s v="SO7864"/>
    <x v="9"/>
    <s v="Online"/>
    <s v="USD"/>
    <x v="3"/>
    <x v="24"/>
    <x v="26"/>
    <n v="4"/>
    <n v="371.25717043876648"/>
    <n v="265.18369317054749"/>
    <x v="7863"/>
    <n v="424.29390907287598"/>
  </r>
  <r>
    <s v="SO7865"/>
    <x v="11"/>
    <s v="Wholesale"/>
    <s v="USD"/>
    <x v="10"/>
    <x v="207"/>
    <x v="16"/>
    <n v="1"/>
    <n v="225.12063378095627"/>
    <n v="160.80045270068305"/>
    <x v="7864"/>
    <n v="64.320181080273215"/>
  </r>
  <r>
    <s v="SO7866"/>
    <x v="64"/>
    <s v="Online"/>
    <s v="USD"/>
    <x v="12"/>
    <x v="144"/>
    <x v="14"/>
    <n v="9"/>
    <n v="559.89932334423065"/>
    <n v="399.92808810302193"/>
    <x v="7865"/>
    <n v="1439.7411171708786"/>
  </r>
  <r>
    <s v="SO7867"/>
    <x v="77"/>
    <s v="Online"/>
    <s v="USD"/>
    <x v="12"/>
    <x v="175"/>
    <x v="41"/>
    <n v="9"/>
    <n v="461.39351588487625"/>
    <n v="329.5667970606259"/>
    <x v="7866"/>
    <n v="1186.4404694182531"/>
  </r>
  <r>
    <s v="SO7868"/>
    <x v="104"/>
    <s v="In-Store"/>
    <s v="USD"/>
    <x v="24"/>
    <x v="301"/>
    <x v="1"/>
    <n v="7"/>
    <n v="262.6076545715332"/>
    <n v="187.57689612252372"/>
    <x v="7867"/>
    <n v="525.21530914306641"/>
  </r>
  <r>
    <s v="SO7869"/>
    <x v="68"/>
    <s v="Online"/>
    <s v="USD"/>
    <x v="19"/>
    <x v="344"/>
    <x v="10"/>
    <n v="8"/>
    <n v="181.3125895857811"/>
    <n v="129.50899256127221"/>
    <x v="7868"/>
    <n v="414.42877619607111"/>
  </r>
  <r>
    <s v="SO7870"/>
    <x v="91"/>
    <s v="Wholesale"/>
    <s v="USD"/>
    <x v="21"/>
    <x v="61"/>
    <x v="0"/>
    <n v="1"/>
    <n v="422.84323132038116"/>
    <n v="302.03087951455797"/>
    <x v="7869"/>
    <n v="120.8123518058232"/>
  </r>
  <r>
    <s v="SO7871"/>
    <x v="78"/>
    <s v="In-Store"/>
    <s v="USD"/>
    <x v="1"/>
    <x v="333"/>
    <x v="15"/>
    <n v="1"/>
    <n v="300.25246578454971"/>
    <n v="214.46604698896408"/>
    <x v="7870"/>
    <n v="85.786418795585632"/>
  </r>
  <r>
    <s v="SO7872"/>
    <x v="132"/>
    <s v="Online"/>
    <s v="USD"/>
    <x v="4"/>
    <x v="17"/>
    <x v="43"/>
    <n v="3"/>
    <n v="584.20878338813782"/>
    <n v="417.29198813438416"/>
    <x v="7871"/>
    <n v="500.75038576126099"/>
  </r>
  <r>
    <s v="SO7873"/>
    <x v="47"/>
    <s v="Distributor"/>
    <s v="USD"/>
    <x v="3"/>
    <x v="16"/>
    <x v="13"/>
    <n v="4"/>
    <n v="328.22526758909225"/>
    <n v="234.44661970649449"/>
    <x v="7872"/>
    <n v="375.11459153039107"/>
  </r>
  <r>
    <s v="SO7874"/>
    <x v="10"/>
    <s v="Online"/>
    <s v="USD"/>
    <x v="23"/>
    <x v="68"/>
    <x v="39"/>
    <n v="3"/>
    <n v="279.20700395107269"/>
    <n v="199.43357425076621"/>
    <x v="7873"/>
    <n v="239.32028910091947"/>
  </r>
  <r>
    <s v="SO7875"/>
    <x v="30"/>
    <s v="In-Store"/>
    <s v="USD"/>
    <x v="10"/>
    <x v="169"/>
    <x v="37"/>
    <n v="2"/>
    <n v="466.10572797060013"/>
    <n v="332.93266283614298"/>
    <x v="7874"/>
    <n v="266.34613026891429"/>
  </r>
  <r>
    <s v="SO7876"/>
    <x v="59"/>
    <s v="Online"/>
    <s v="USD"/>
    <x v="6"/>
    <x v="158"/>
    <x v="5"/>
    <n v="7"/>
    <n v="506.06525659561157"/>
    <n v="361.47518328257974"/>
    <x v="7875"/>
    <n v="1012.1305131912227"/>
  </r>
  <r>
    <s v="SO7877"/>
    <x v="61"/>
    <s v="Online"/>
    <s v="USD"/>
    <x v="12"/>
    <x v="279"/>
    <x v="26"/>
    <n v="8"/>
    <n v="431.65706866979599"/>
    <n v="308.32647762128289"/>
    <x v="7876"/>
    <n v="986.6447283881048"/>
  </r>
  <r>
    <s v="SO7878"/>
    <x v="48"/>
    <s v="Distributor"/>
    <s v="USD"/>
    <x v="8"/>
    <x v="326"/>
    <x v="6"/>
    <n v="4"/>
    <n v="487.15793859958649"/>
    <n v="347.96995614256178"/>
    <x v="7877"/>
    <n v="556.75192982809881"/>
  </r>
  <r>
    <s v="SO7879"/>
    <x v="115"/>
    <s v="Online"/>
    <s v="USD"/>
    <x v="15"/>
    <x v="52"/>
    <x v="22"/>
    <n v="10"/>
    <n v="416.76391035318375"/>
    <n v="297.68850739513124"/>
    <x v="7878"/>
    <n v="1190.7540295805252"/>
  </r>
  <r>
    <s v="SO7880"/>
    <x v="71"/>
    <s v="Online"/>
    <s v="USD"/>
    <x v="18"/>
    <x v="133"/>
    <x v="4"/>
    <n v="2"/>
    <n v="558.80775046348572"/>
    <n v="399.14839318820412"/>
    <x v="7879"/>
    <n v="319.31871455056319"/>
  </r>
  <r>
    <s v="SO7881"/>
    <x v="96"/>
    <s v="In-Store"/>
    <s v="USD"/>
    <x v="8"/>
    <x v="206"/>
    <x v="0"/>
    <n v="2"/>
    <n v="183.52846401929855"/>
    <n v="131.09176001378469"/>
    <x v="7880"/>
    <n v="104.87340801102772"/>
  </r>
  <r>
    <s v="SO7882"/>
    <x v="68"/>
    <s v="In-Store"/>
    <s v="USD"/>
    <x v="18"/>
    <x v="46"/>
    <x v="7"/>
    <n v="6"/>
    <n v="624.4971216917038"/>
    <n v="446.06937263693129"/>
    <x v="7881"/>
    <n v="1070.5664943286351"/>
  </r>
  <r>
    <s v="SO7883"/>
    <x v="80"/>
    <s v="Online"/>
    <s v="USD"/>
    <x v="21"/>
    <x v="12"/>
    <x v="18"/>
    <n v="7"/>
    <n v="448.13625365495682"/>
    <n v="320.09732403925489"/>
    <x v="7882"/>
    <n v="896.27250730991364"/>
  </r>
  <r>
    <s v="SO7884"/>
    <x v="13"/>
    <s v="In-Store"/>
    <s v="USD"/>
    <x v="23"/>
    <x v="125"/>
    <x v="1"/>
    <n v="4"/>
    <n v="261.7710428237915"/>
    <n v="186.97931630270824"/>
    <x v="7883"/>
    <n v="299.16690608433305"/>
  </r>
  <r>
    <s v="SO7885"/>
    <x v="94"/>
    <s v="Online"/>
    <s v="USD"/>
    <x v="21"/>
    <x v="249"/>
    <x v="26"/>
    <n v="6"/>
    <n v="305.6476201415062"/>
    <n v="218.31972867250443"/>
    <x v="7884"/>
    <n v="523.96734881401062"/>
  </r>
  <r>
    <s v="SO7886"/>
    <x v="27"/>
    <s v="Online"/>
    <s v="USD"/>
    <x v="1"/>
    <x v="25"/>
    <x v="24"/>
    <n v="2"/>
    <n v="185.36255371570587"/>
    <n v="132.40182408264707"/>
    <x v="7885"/>
    <n v="105.92145926611761"/>
  </r>
  <r>
    <s v="SO7887"/>
    <x v="13"/>
    <s v="Online"/>
    <s v="USD"/>
    <x v="6"/>
    <x v="20"/>
    <x v="45"/>
    <n v="5"/>
    <n v="606.12125641107559"/>
    <n v="432.94375457933972"/>
    <x v="7886"/>
    <n v="865.88750915867922"/>
  </r>
  <r>
    <s v="SO7888"/>
    <x v="1"/>
    <s v="In-Store"/>
    <s v="USD"/>
    <x v="14"/>
    <x v="99"/>
    <x v="6"/>
    <n v="5"/>
    <n v="385.32213807106018"/>
    <n v="275.23009862218584"/>
    <x v="7887"/>
    <n v="550.46019724437178"/>
  </r>
  <r>
    <s v="SO7889"/>
    <x v="78"/>
    <s v="Online"/>
    <s v="USD"/>
    <x v="8"/>
    <x v="250"/>
    <x v="0"/>
    <n v="2"/>
    <n v="271.72602385282516"/>
    <n v="194.09001703773228"/>
    <x v="7888"/>
    <n v="155.27201363018577"/>
  </r>
  <r>
    <s v="SO7890"/>
    <x v="81"/>
    <s v="In-Store"/>
    <s v="USD"/>
    <x v="8"/>
    <x v="28"/>
    <x v="36"/>
    <n v="1"/>
    <n v="404.18227422237396"/>
    <n v="288.70162444455286"/>
    <x v="7889"/>
    <n v="115.4806497778211"/>
  </r>
  <r>
    <s v="SO7891"/>
    <x v="137"/>
    <s v="In-Store"/>
    <s v="USD"/>
    <x v="25"/>
    <x v="291"/>
    <x v="42"/>
    <n v="8"/>
    <n v="224.74729996919632"/>
    <n v="160.53378569228309"/>
    <x v="7890"/>
    <n v="513.70811421530584"/>
  </r>
  <r>
    <s v="SO7892"/>
    <x v="86"/>
    <s v="Distributor"/>
    <s v="USD"/>
    <x v="20"/>
    <x v="310"/>
    <x v="23"/>
    <n v="9"/>
    <n v="328.438392162323"/>
    <n v="234.59885154451644"/>
    <x v="7891"/>
    <n v="844.55586556025901"/>
  </r>
  <r>
    <s v="SO7893"/>
    <x v="151"/>
    <s v="Distributor"/>
    <s v="USD"/>
    <x v="13"/>
    <x v="264"/>
    <x v="43"/>
    <n v="10"/>
    <n v="162.64410728216171"/>
    <n v="116.17436234440123"/>
    <x v="7892"/>
    <n v="464.6974493776047"/>
  </r>
  <r>
    <s v="SO7894"/>
    <x v="38"/>
    <s v="Online"/>
    <s v="USD"/>
    <x v="2"/>
    <x v="178"/>
    <x v="23"/>
    <n v="6"/>
    <n v="192.87748682498932"/>
    <n v="137.76963344642095"/>
    <x v="7893"/>
    <n v="330.64712027141013"/>
  </r>
  <r>
    <s v="SO7895"/>
    <x v="141"/>
    <s v="Online"/>
    <s v="USD"/>
    <x v="16"/>
    <x v="50"/>
    <x v="3"/>
    <n v="6"/>
    <n v="595.56327348947525"/>
    <n v="425.40233820676804"/>
    <x v="7894"/>
    <n v="1020.9656116962433"/>
  </r>
  <r>
    <s v="SO7896"/>
    <x v="4"/>
    <s v="Distributor"/>
    <s v="USD"/>
    <x v="4"/>
    <x v="34"/>
    <x v="4"/>
    <n v="7"/>
    <n v="631.53563761711121"/>
    <n v="451.09688401222235"/>
    <x v="7895"/>
    <n v="1263.071275234222"/>
  </r>
  <r>
    <s v="SO7897"/>
    <x v="133"/>
    <s v="In-Store"/>
    <s v="USD"/>
    <x v="7"/>
    <x v="22"/>
    <x v="34"/>
    <n v="8"/>
    <n v="642.96687287092209"/>
    <n v="459.26205205065867"/>
    <x v="7896"/>
    <n v="1469.6385665621074"/>
  </r>
  <r>
    <s v="SO7898"/>
    <x v="49"/>
    <s v="Online"/>
    <s v="USD"/>
    <x v="7"/>
    <x v="5"/>
    <x v="29"/>
    <n v="8"/>
    <n v="219.31568419933319"/>
    <n v="156.65406014238087"/>
    <x v="7897"/>
    <n v="501.29299245561856"/>
  </r>
  <r>
    <s v="SO7899"/>
    <x v="29"/>
    <s v="Wholesale"/>
    <s v="USD"/>
    <x v="8"/>
    <x v="43"/>
    <x v="2"/>
    <n v="10"/>
    <n v="247.27919894456863"/>
    <n v="176.62799924612045"/>
    <x v="7898"/>
    <n v="706.51199698448181"/>
  </r>
  <r>
    <s v="SO7900"/>
    <x v="114"/>
    <s v="Distributor"/>
    <s v="USD"/>
    <x v="3"/>
    <x v="114"/>
    <x v="0"/>
    <n v="3"/>
    <n v="604.54630851745605"/>
    <n v="431.81879179818293"/>
    <x v="7899"/>
    <n v="518.18255015781938"/>
  </r>
  <r>
    <s v="SO7901"/>
    <x v="131"/>
    <s v="In-Store"/>
    <s v="USD"/>
    <x v="14"/>
    <x v="308"/>
    <x v="41"/>
    <n v="3"/>
    <n v="557.70951837301254"/>
    <n v="398.36394169500898"/>
    <x v="7900"/>
    <n v="478.03673003401082"/>
  </r>
  <r>
    <s v="SO7902"/>
    <x v="131"/>
    <s v="Online"/>
    <s v="USD"/>
    <x v="19"/>
    <x v="188"/>
    <x v="3"/>
    <n v="6"/>
    <n v="598.01377308368683"/>
    <n v="427.15269505977631"/>
    <x v="7901"/>
    <n v="1025.1664681434631"/>
  </r>
  <r>
    <s v="SO7903"/>
    <x v="134"/>
    <s v="Wholesale"/>
    <s v="USD"/>
    <x v="12"/>
    <x v="265"/>
    <x v="17"/>
    <n v="9"/>
    <n v="370.65685611963272"/>
    <n v="264.75489722830912"/>
    <x v="7902"/>
    <n v="953.11763002191219"/>
  </r>
  <r>
    <s v="SO7904"/>
    <x v="71"/>
    <s v="In-Store"/>
    <s v="USD"/>
    <x v="5"/>
    <x v="172"/>
    <x v="13"/>
    <n v="6"/>
    <n v="589.24756550788879"/>
    <n v="420.8911182199206"/>
    <x v="7903"/>
    <n v="1010.1386837278092"/>
  </r>
  <r>
    <s v="SO7905"/>
    <x v="10"/>
    <s v="Wholesale"/>
    <s v="USD"/>
    <x v="13"/>
    <x v="5"/>
    <x v="34"/>
    <n v="7"/>
    <n v="165.35306185483932"/>
    <n v="118.10932989631381"/>
    <x v="7904"/>
    <n v="330.70612370967865"/>
  </r>
  <r>
    <s v="SO7906"/>
    <x v="120"/>
    <s v="In-Store"/>
    <s v="USD"/>
    <x v="16"/>
    <x v="10"/>
    <x v="20"/>
    <n v="8"/>
    <n v="209.09119927883148"/>
    <n v="149.35085662773679"/>
    <x v="7905"/>
    <n v="477.92274120875754"/>
  </r>
  <r>
    <s v="SO7907"/>
    <x v="38"/>
    <s v="In-Store"/>
    <s v="USD"/>
    <x v="14"/>
    <x v="63"/>
    <x v="11"/>
    <n v="4"/>
    <n v="348.65040761232376"/>
    <n v="249.03600543737414"/>
    <x v="7906"/>
    <n v="398.45760869979847"/>
  </r>
  <r>
    <s v="SO7908"/>
    <x v="19"/>
    <s v="In-Store"/>
    <s v="USD"/>
    <x v="9"/>
    <x v="163"/>
    <x v="36"/>
    <n v="3"/>
    <n v="338.83942079544067"/>
    <n v="242.02815771102908"/>
    <x v="7907"/>
    <n v="290.43378925323475"/>
  </r>
  <r>
    <s v="SO7909"/>
    <x v="110"/>
    <s v="In-Store"/>
    <s v="USD"/>
    <x v="14"/>
    <x v="130"/>
    <x v="37"/>
    <n v="4"/>
    <n v="488.10996669530869"/>
    <n v="348.64997621093482"/>
    <x v="7908"/>
    <n v="557.83996193749545"/>
  </r>
  <r>
    <s v="SO7910"/>
    <x v="106"/>
    <s v="Wholesale"/>
    <s v="USD"/>
    <x v="5"/>
    <x v="263"/>
    <x v="14"/>
    <n v="6"/>
    <n v="150.4730726480484"/>
    <n v="107.48076617717743"/>
    <x v="7909"/>
    <n v="257.95383882522583"/>
  </r>
  <r>
    <s v="SO7911"/>
    <x v="145"/>
    <s v="Wholesale"/>
    <s v="USD"/>
    <x v="21"/>
    <x v="214"/>
    <x v="34"/>
    <n v="8"/>
    <n v="425.797023832798"/>
    <n v="304.14073130914147"/>
    <x v="7910"/>
    <n v="973.25034018925226"/>
  </r>
  <r>
    <s v="SO7912"/>
    <x v="144"/>
    <s v="Wholesale"/>
    <s v="USD"/>
    <x v="18"/>
    <x v="149"/>
    <x v="46"/>
    <n v="1"/>
    <n v="528.77286314964294"/>
    <n v="377.69490224974498"/>
    <x v="7911"/>
    <n v="151.07796089989796"/>
  </r>
  <r>
    <s v="SO7913"/>
    <x v="147"/>
    <s v="In-Store"/>
    <s v="USD"/>
    <x v="2"/>
    <x v="120"/>
    <x v="12"/>
    <n v="8"/>
    <n v="282.43976658582687"/>
    <n v="201.74269041844778"/>
    <x v="7912"/>
    <n v="645.57660933903276"/>
  </r>
  <r>
    <s v="SO7914"/>
    <x v="99"/>
    <s v="Online"/>
    <s v="USD"/>
    <x v="25"/>
    <x v="228"/>
    <x v="26"/>
    <n v="8"/>
    <n v="301.34329211711884"/>
    <n v="215.24520865508489"/>
    <x v="7913"/>
    <n v="688.78466769627153"/>
  </r>
  <r>
    <s v="SO7915"/>
    <x v="85"/>
    <s v="In-Store"/>
    <s v="USD"/>
    <x v="3"/>
    <x v="272"/>
    <x v="10"/>
    <n v="5"/>
    <n v="494.8575080037117"/>
    <n v="353.46964857407983"/>
    <x v="7914"/>
    <n v="706.93929714815931"/>
  </r>
  <r>
    <s v="SO7916"/>
    <x v="72"/>
    <s v="Wholesale"/>
    <s v="USD"/>
    <x v="14"/>
    <x v="146"/>
    <x v="37"/>
    <n v="9"/>
    <n v="384.82798290252686"/>
    <n v="274.87713064466203"/>
    <x v="7915"/>
    <n v="989.55767032078347"/>
  </r>
  <r>
    <s v="SO7917"/>
    <x v="123"/>
    <s v="Distributor"/>
    <s v="USD"/>
    <x v="23"/>
    <x v="252"/>
    <x v="35"/>
    <n v="8"/>
    <n v="649.81469053030014"/>
    <n v="464.15335037878583"/>
    <x v="7916"/>
    <n v="1485.2907212121145"/>
  </r>
  <r>
    <s v="SO7918"/>
    <x v="81"/>
    <s v="Online"/>
    <s v="USD"/>
    <x v="24"/>
    <x v="69"/>
    <x v="10"/>
    <n v="6"/>
    <n v="519.84767067432404"/>
    <n v="371.31976476737435"/>
    <x v="7917"/>
    <n v="891.16743544169822"/>
  </r>
  <r>
    <s v="SO7919"/>
    <x v="67"/>
    <s v="Distributor"/>
    <s v="USD"/>
    <x v="6"/>
    <x v="148"/>
    <x v="22"/>
    <n v="5"/>
    <n v="511.7069211602211"/>
    <n v="365.50494368587226"/>
    <x v="7918"/>
    <n v="731.0098873717443"/>
  </r>
  <r>
    <s v="SO7920"/>
    <x v="19"/>
    <s v="Distributor"/>
    <s v="USD"/>
    <x v="6"/>
    <x v="308"/>
    <x v="17"/>
    <n v="5"/>
    <n v="446.44209694862366"/>
    <n v="318.88721210615978"/>
    <x v="7919"/>
    <n v="637.77442421231945"/>
  </r>
  <r>
    <s v="SO7921"/>
    <x v="101"/>
    <s v="Distributor"/>
    <s v="USD"/>
    <x v="2"/>
    <x v="364"/>
    <x v="18"/>
    <n v="8"/>
    <n v="253.73528784513474"/>
    <n v="181.23949131795339"/>
    <x v="7920"/>
    <n v="579.96637221745073"/>
  </r>
  <r>
    <s v="SO7922"/>
    <x v="130"/>
    <s v="Distributor"/>
    <s v="USD"/>
    <x v="14"/>
    <x v="22"/>
    <x v="30"/>
    <n v="6"/>
    <n v="463.04706037044525"/>
    <n v="330.7479002646038"/>
    <x v="7921"/>
    <n v="793.79496063504871"/>
  </r>
  <r>
    <s v="SO7923"/>
    <x v="8"/>
    <s v="In-Store"/>
    <s v="USD"/>
    <x v="17"/>
    <x v="271"/>
    <x v="33"/>
    <n v="6"/>
    <n v="534.47520714998245"/>
    <n v="381.76800510713036"/>
    <x v="7922"/>
    <n v="916.24321225711265"/>
  </r>
  <r>
    <s v="SO7924"/>
    <x v="124"/>
    <s v="Distributor"/>
    <s v="USD"/>
    <x v="21"/>
    <x v="324"/>
    <x v="23"/>
    <n v="10"/>
    <n v="445.2878737449646"/>
    <n v="318.06276696068903"/>
    <x v="7923"/>
    <n v="1272.2510678427557"/>
  </r>
  <r>
    <s v="SO7925"/>
    <x v="7"/>
    <s v="Wholesale"/>
    <s v="USD"/>
    <x v="6"/>
    <x v="319"/>
    <x v="44"/>
    <n v="9"/>
    <n v="180.99605315923691"/>
    <n v="129.28289511374066"/>
    <x v="7924"/>
    <n v="465.41842240946607"/>
  </r>
  <r>
    <s v="SO7926"/>
    <x v="29"/>
    <s v="In-Store"/>
    <s v="USD"/>
    <x v="17"/>
    <x v="207"/>
    <x v="46"/>
    <n v="1"/>
    <n v="534.12047731876373"/>
    <n v="381.51462665625985"/>
    <x v="7925"/>
    <n v="152.60585066250388"/>
  </r>
  <r>
    <s v="SO7927"/>
    <x v="111"/>
    <s v="Online"/>
    <s v="USD"/>
    <x v="10"/>
    <x v="252"/>
    <x v="13"/>
    <n v="10"/>
    <n v="386.93781763315201"/>
    <n v="276.38415545225143"/>
    <x v="7926"/>
    <n v="1105.5366218090057"/>
  </r>
  <r>
    <s v="SO7928"/>
    <x v="98"/>
    <s v="Distributor"/>
    <s v="USD"/>
    <x v="9"/>
    <x v="301"/>
    <x v="27"/>
    <n v="1"/>
    <n v="315.10145831108093"/>
    <n v="225.07247022220068"/>
    <x v="7927"/>
    <n v="90.028988088880254"/>
  </r>
  <r>
    <s v="SO7929"/>
    <x v="20"/>
    <s v="In-Store"/>
    <s v="USD"/>
    <x v="4"/>
    <x v="143"/>
    <x v="42"/>
    <n v="4"/>
    <n v="411.20105141401291"/>
    <n v="293.71503672429498"/>
    <x v="7928"/>
    <n v="469.94405875887173"/>
  </r>
  <r>
    <s v="SO7930"/>
    <x v="66"/>
    <s v="In-Store"/>
    <s v="USD"/>
    <x v="16"/>
    <x v="51"/>
    <x v="30"/>
    <n v="4"/>
    <n v="449.81822669506073"/>
    <n v="321.29873335361481"/>
    <x v="7929"/>
    <n v="514.07797336578369"/>
  </r>
  <r>
    <s v="SO7931"/>
    <x v="112"/>
    <s v="In-Store"/>
    <s v="USD"/>
    <x v="20"/>
    <x v="273"/>
    <x v="37"/>
    <n v="3"/>
    <n v="449.15633708238602"/>
    <n v="320.82595505884717"/>
    <x v="7930"/>
    <n v="384.99114607061654"/>
  </r>
  <r>
    <s v="SO7932"/>
    <x v="58"/>
    <s v="Online"/>
    <s v="USD"/>
    <x v="5"/>
    <x v="346"/>
    <x v="27"/>
    <n v="4"/>
    <n v="324.76059722900391"/>
    <n v="231.97185516357425"/>
    <x v="7931"/>
    <n v="371.15496826171864"/>
  </r>
  <r>
    <s v="SO7933"/>
    <x v="74"/>
    <s v="Wholesale"/>
    <s v="USD"/>
    <x v="22"/>
    <x v="85"/>
    <x v="2"/>
    <n v="3"/>
    <n v="419.52954286336899"/>
    <n v="299.66395918812071"/>
    <x v="7932"/>
    <n v="359.59675102574488"/>
  </r>
  <r>
    <s v="SO7934"/>
    <x v="19"/>
    <s v="Wholesale"/>
    <s v="USD"/>
    <x v="24"/>
    <x v="188"/>
    <x v="43"/>
    <n v="5"/>
    <n v="438.16502773761749"/>
    <n v="312.97501981258392"/>
    <x v="7933"/>
    <n v="625.95003962516785"/>
  </r>
  <r>
    <s v="SO7935"/>
    <x v="27"/>
    <s v="Distributor"/>
    <s v="USD"/>
    <x v="25"/>
    <x v="39"/>
    <x v="37"/>
    <n v="9"/>
    <n v="569.36910778284073"/>
    <n v="406.69221984488627"/>
    <x v="7934"/>
    <n v="1464.0919914415899"/>
  </r>
  <r>
    <s v="SO7936"/>
    <x v="126"/>
    <s v="Wholesale"/>
    <s v="USD"/>
    <x v="16"/>
    <x v="52"/>
    <x v="25"/>
    <n v="6"/>
    <n v="334.61276364326477"/>
    <n v="239.00911688804629"/>
    <x v="7935"/>
    <n v="573.62188053131081"/>
  </r>
  <r>
    <s v="SO7937"/>
    <x v="47"/>
    <s v="Online"/>
    <s v="USD"/>
    <x v="18"/>
    <x v="139"/>
    <x v="39"/>
    <n v="9"/>
    <n v="405.7516080737114"/>
    <n v="289.82257719550813"/>
    <x v="7936"/>
    <n v="1043.3612779038294"/>
  </r>
  <r>
    <s v="SO7938"/>
    <x v="113"/>
    <s v="Online"/>
    <s v="USD"/>
    <x v="11"/>
    <x v="122"/>
    <x v="9"/>
    <n v="6"/>
    <n v="557.41313874721527"/>
    <n v="398.15224196229667"/>
    <x v="7937"/>
    <n v="955.56538070951137"/>
  </r>
  <r>
    <s v="SO7939"/>
    <x v="85"/>
    <s v="In-Store"/>
    <s v="USD"/>
    <x v="1"/>
    <x v="350"/>
    <x v="29"/>
    <n v="7"/>
    <n v="604.13185483217239"/>
    <n v="431.52275345155175"/>
    <x v="7938"/>
    <n v="1208.2637096643443"/>
  </r>
  <r>
    <s v="SO7940"/>
    <x v="146"/>
    <s v="Online"/>
    <s v="USD"/>
    <x v="19"/>
    <x v="162"/>
    <x v="0"/>
    <n v="7"/>
    <n v="180.05328226089478"/>
    <n v="128.60948732921057"/>
    <x v="7939"/>
    <n v="360.10656452178944"/>
  </r>
  <r>
    <s v="SO7941"/>
    <x v="94"/>
    <s v="Online"/>
    <s v="USD"/>
    <x v="25"/>
    <x v="210"/>
    <x v="10"/>
    <n v="8"/>
    <n v="644.49377292394638"/>
    <n v="460.35269494567603"/>
    <x v="7940"/>
    <n v="1473.1286238261628"/>
  </r>
  <r>
    <s v="SO7942"/>
    <x v="107"/>
    <s v="Online"/>
    <s v="USD"/>
    <x v="23"/>
    <x v="356"/>
    <x v="19"/>
    <n v="4"/>
    <n v="641.24548208713531"/>
    <n v="458.03248720509669"/>
    <x v="7941"/>
    <n v="732.85197952815452"/>
  </r>
  <r>
    <s v="SO7943"/>
    <x v="84"/>
    <s v="Wholesale"/>
    <s v="USD"/>
    <x v="18"/>
    <x v="264"/>
    <x v="23"/>
    <n v="8"/>
    <n v="582.70831114053726"/>
    <n v="416.22022224324093"/>
    <x v="7942"/>
    <n v="1331.9047111783707"/>
  </r>
  <r>
    <s v="SO7944"/>
    <x v="19"/>
    <s v="Distributor"/>
    <s v="USD"/>
    <x v="4"/>
    <x v="18"/>
    <x v="20"/>
    <n v="6"/>
    <n v="180.35345435142517"/>
    <n v="128.82389596530371"/>
    <x v="7943"/>
    <n v="309.17735031672873"/>
  </r>
  <r>
    <s v="SO7945"/>
    <x v="68"/>
    <s v="Distributor"/>
    <s v="USD"/>
    <x v="8"/>
    <x v="126"/>
    <x v="40"/>
    <n v="8"/>
    <n v="459.75463360548019"/>
    <n v="328.39616686105728"/>
    <x v="7944"/>
    <n v="1050.8677339553833"/>
  </r>
  <r>
    <s v="SO7946"/>
    <x v="10"/>
    <s v="Online"/>
    <s v="USD"/>
    <x v="17"/>
    <x v="168"/>
    <x v="37"/>
    <n v="3"/>
    <n v="369.22876918315887"/>
    <n v="263.73483513082778"/>
    <x v="7945"/>
    <n v="316.48180215699335"/>
  </r>
  <r>
    <s v="SO7947"/>
    <x v="119"/>
    <s v="In-Store"/>
    <s v="USD"/>
    <x v="16"/>
    <x v="280"/>
    <x v="15"/>
    <n v="6"/>
    <n v="495.71084243059158"/>
    <n v="354.07917316470832"/>
    <x v="7946"/>
    <n v="849.79001559529934"/>
  </r>
  <r>
    <s v="SO7948"/>
    <x v="38"/>
    <s v="Wholesale"/>
    <s v="USD"/>
    <x v="5"/>
    <x v="103"/>
    <x v="16"/>
    <n v="7"/>
    <n v="269.73868274688721"/>
    <n v="192.67048767634802"/>
    <x v="7947"/>
    <n v="539.47736549377441"/>
  </r>
  <r>
    <s v="SO7949"/>
    <x v="60"/>
    <s v="Distributor"/>
    <s v="USD"/>
    <x v="23"/>
    <x v="157"/>
    <x v="21"/>
    <n v="3"/>
    <n v="330.67048162221909"/>
    <n v="236.19320115872793"/>
    <x v="7948"/>
    <n v="283.43184139047344"/>
  </r>
  <r>
    <s v="SO7950"/>
    <x v="52"/>
    <s v="Distributor"/>
    <s v="USD"/>
    <x v="20"/>
    <x v="249"/>
    <x v="15"/>
    <n v="2"/>
    <n v="464.5166255235672"/>
    <n v="331.79758965969086"/>
    <x v="7949"/>
    <n v="265.43807172775269"/>
  </r>
  <r>
    <s v="SO7951"/>
    <x v="1"/>
    <s v="Distributor"/>
    <s v="USD"/>
    <x v="6"/>
    <x v="147"/>
    <x v="33"/>
    <n v="9"/>
    <n v="208.99107223749161"/>
    <n v="149.27933731249402"/>
    <x v="7950"/>
    <n v="537.40561432497816"/>
  </r>
  <r>
    <s v="SO7952"/>
    <x v="4"/>
    <s v="Distributor"/>
    <s v="USD"/>
    <x v="4"/>
    <x v="330"/>
    <x v="5"/>
    <n v="3"/>
    <n v="255.71659684181213"/>
    <n v="182.65471202986583"/>
    <x v="7951"/>
    <n v="219.18565443583884"/>
  </r>
  <r>
    <s v="SO7953"/>
    <x v="135"/>
    <s v="Wholesale"/>
    <s v="USD"/>
    <x v="25"/>
    <x v="109"/>
    <x v="7"/>
    <n v="3"/>
    <n v="615.53092879056931"/>
    <n v="439.66494913612098"/>
    <x v="7952"/>
    <n v="527.59793896334486"/>
  </r>
  <r>
    <s v="SO7954"/>
    <x v="1"/>
    <s v="Online"/>
    <s v="USD"/>
    <x v="2"/>
    <x v="195"/>
    <x v="39"/>
    <n v="5"/>
    <n v="509.80271565914154"/>
    <n v="364.14479689938685"/>
    <x v="7953"/>
    <n v="728.28959379877347"/>
  </r>
  <r>
    <s v="SO7955"/>
    <x v="68"/>
    <s v="Distributor"/>
    <s v="USD"/>
    <x v="20"/>
    <x v="35"/>
    <x v="15"/>
    <n v="1"/>
    <n v="504.78050690889359"/>
    <n v="360.557504934924"/>
    <x v="7954"/>
    <n v="144.22300197396959"/>
  </r>
  <r>
    <s v="SO7956"/>
    <x v="124"/>
    <s v="Distributor"/>
    <s v="USD"/>
    <x v="20"/>
    <x v="286"/>
    <x v="2"/>
    <n v="1"/>
    <n v="202.6551775932312"/>
    <n v="144.75369828087943"/>
    <x v="7955"/>
    <n v="57.901479312351768"/>
  </r>
  <r>
    <s v="SO7957"/>
    <x v="13"/>
    <s v="Distributor"/>
    <s v="USD"/>
    <x v="23"/>
    <x v="71"/>
    <x v="25"/>
    <n v="8"/>
    <n v="401.0445322394371"/>
    <n v="286.46038017102654"/>
    <x v="7956"/>
    <n v="916.67321654728448"/>
  </r>
  <r>
    <s v="SO7958"/>
    <x v="138"/>
    <s v="Wholesale"/>
    <s v="USD"/>
    <x v="22"/>
    <x v="214"/>
    <x v="2"/>
    <n v="7"/>
    <n v="395.52386820316315"/>
    <n v="282.5170487165451"/>
    <x v="7957"/>
    <n v="791.04773640632629"/>
  </r>
  <r>
    <s v="SO7959"/>
    <x v="59"/>
    <s v="Distributor"/>
    <s v="USD"/>
    <x v="12"/>
    <x v="8"/>
    <x v="1"/>
    <n v="3"/>
    <n v="240.08116060495377"/>
    <n v="171.48654328925269"/>
    <x v="7958"/>
    <n v="205.78385194710324"/>
  </r>
  <r>
    <s v="SO7960"/>
    <x v="92"/>
    <s v="Wholesale"/>
    <s v="USD"/>
    <x v="0"/>
    <x v="255"/>
    <x v="25"/>
    <n v="7"/>
    <n v="439.61088252067566"/>
    <n v="314.00777322905407"/>
    <x v="7959"/>
    <n v="879.22176504135132"/>
  </r>
  <r>
    <s v="SO7961"/>
    <x v="114"/>
    <s v="Wholesale"/>
    <s v="USD"/>
    <x v="24"/>
    <x v="206"/>
    <x v="14"/>
    <n v="7"/>
    <n v="484.85441941022873"/>
    <n v="346.32458529302056"/>
    <x v="7960"/>
    <n v="969.708838820457"/>
  </r>
  <r>
    <s v="SO7962"/>
    <x v="17"/>
    <s v="In-Store"/>
    <s v="USD"/>
    <x v="8"/>
    <x v="84"/>
    <x v="16"/>
    <n v="9"/>
    <n v="390.31320083141327"/>
    <n v="278.79514345100949"/>
    <x v="7961"/>
    <n v="1003.6625164236339"/>
  </r>
  <r>
    <s v="SO7963"/>
    <x v="143"/>
    <s v="Distributor"/>
    <s v="USD"/>
    <x v="6"/>
    <x v="130"/>
    <x v="12"/>
    <n v="9"/>
    <n v="644.3061802983284"/>
    <n v="460.21870021309172"/>
    <x v="7962"/>
    <n v="1656.78732076713"/>
  </r>
  <r>
    <s v="SO7964"/>
    <x v="150"/>
    <s v="In-Store"/>
    <s v="USD"/>
    <x v="15"/>
    <x v="112"/>
    <x v="12"/>
    <n v="5"/>
    <n v="190.40677070617676"/>
    <n v="136.0048362186977"/>
    <x v="7963"/>
    <n v="272.00967243739524"/>
  </r>
  <r>
    <s v="SO7965"/>
    <x v="32"/>
    <s v="In-Store"/>
    <s v="USD"/>
    <x v="5"/>
    <x v="127"/>
    <x v="0"/>
    <n v="4"/>
    <n v="471.30391305685043"/>
    <n v="336.64565218346462"/>
    <x v="7964"/>
    <n v="538.63304349354325"/>
  </r>
  <r>
    <s v="SO7966"/>
    <x v="128"/>
    <s v="In-Store"/>
    <s v="USD"/>
    <x v="11"/>
    <x v="70"/>
    <x v="3"/>
    <n v="6"/>
    <n v="334.70324528217316"/>
    <n v="239.07374663012371"/>
    <x v="7965"/>
    <n v="573.77699191229658"/>
  </r>
  <r>
    <s v="SO7967"/>
    <x v="29"/>
    <s v="Distributor"/>
    <s v="USD"/>
    <x v="1"/>
    <x v="238"/>
    <x v="1"/>
    <n v="7"/>
    <n v="223.17047077417374"/>
    <n v="159.40747912440983"/>
    <x v="7966"/>
    <n v="446.34094154834725"/>
  </r>
  <r>
    <s v="SO7968"/>
    <x v="128"/>
    <s v="Wholesale"/>
    <s v="USD"/>
    <x v="15"/>
    <x v="201"/>
    <x v="21"/>
    <n v="4"/>
    <n v="336.96062779426575"/>
    <n v="240.68616271018985"/>
    <x v="7967"/>
    <n v="385.0978603363036"/>
  </r>
  <r>
    <s v="SO7969"/>
    <x v="20"/>
    <s v="Online"/>
    <s v="USD"/>
    <x v="16"/>
    <x v="307"/>
    <x v="23"/>
    <n v="9"/>
    <n v="501.45215624570847"/>
    <n v="358.18011160407752"/>
    <x v="7968"/>
    <n v="1289.4484017746786"/>
  </r>
  <r>
    <s v="SO7970"/>
    <x v="145"/>
    <s v="Online"/>
    <s v="USD"/>
    <x v="22"/>
    <x v="38"/>
    <x v="32"/>
    <n v="1"/>
    <n v="463.07907235622406"/>
    <n v="330.7707659687315"/>
    <x v="7969"/>
    <n v="132.30830638749256"/>
  </r>
  <r>
    <s v="SO7971"/>
    <x v="149"/>
    <s v="In-Store"/>
    <s v="USD"/>
    <x v="1"/>
    <x v="179"/>
    <x v="32"/>
    <n v="4"/>
    <n v="308.83131963014603"/>
    <n v="220.59379973581861"/>
    <x v="7970"/>
    <n v="352.95007957730968"/>
  </r>
  <r>
    <s v="SO7972"/>
    <x v="38"/>
    <s v="In-Store"/>
    <s v="USD"/>
    <x v="5"/>
    <x v="25"/>
    <x v="24"/>
    <n v="4"/>
    <n v="295.86309099197388"/>
    <n v="211.33077927998136"/>
    <x v="7971"/>
    <n v="338.12924684797008"/>
  </r>
  <r>
    <s v="SO7973"/>
    <x v="137"/>
    <s v="In-Store"/>
    <s v="USD"/>
    <x v="25"/>
    <x v="110"/>
    <x v="22"/>
    <n v="5"/>
    <n v="603.33973735570908"/>
    <n v="430.95695525407791"/>
    <x v="7972"/>
    <n v="861.91391050815582"/>
  </r>
  <r>
    <s v="SO7974"/>
    <x v="1"/>
    <s v="Wholesale"/>
    <s v="USD"/>
    <x v="8"/>
    <x v="305"/>
    <x v="41"/>
    <n v="7"/>
    <n v="346.88141691684723"/>
    <n v="247.77244065489089"/>
    <x v="7973"/>
    <n v="693.76283383369446"/>
  </r>
  <r>
    <s v="SO7975"/>
    <x v="19"/>
    <s v="Wholesale"/>
    <s v="USD"/>
    <x v="2"/>
    <x v="249"/>
    <x v="16"/>
    <n v="6"/>
    <n v="214.27902227640152"/>
    <n v="153.05644448314396"/>
    <x v="7974"/>
    <n v="367.3354667595454"/>
  </r>
  <r>
    <s v="SO7976"/>
    <x v="40"/>
    <s v="In-Store"/>
    <s v="USD"/>
    <x v="0"/>
    <x v="180"/>
    <x v="12"/>
    <n v="8"/>
    <n v="531.2057740688324"/>
    <n v="379.43269576345176"/>
    <x v="7975"/>
    <n v="1214.1846264430451"/>
  </r>
  <r>
    <s v="SO7977"/>
    <x v="24"/>
    <s v="Online"/>
    <s v="USD"/>
    <x v="4"/>
    <x v="280"/>
    <x v="41"/>
    <n v="10"/>
    <n v="167.50431507825851"/>
    <n v="119.64593934161323"/>
    <x v="7976"/>
    <n v="478.5837573664528"/>
  </r>
  <r>
    <s v="SO7978"/>
    <x v="143"/>
    <s v="Wholesale"/>
    <s v="USD"/>
    <x v="21"/>
    <x v="230"/>
    <x v="41"/>
    <n v="5"/>
    <n v="468.05980288982391"/>
    <n v="334.32843063558852"/>
    <x v="7977"/>
    <n v="668.65686127117692"/>
  </r>
  <r>
    <s v="SO7979"/>
    <x v="15"/>
    <s v="Online"/>
    <s v="USD"/>
    <x v="23"/>
    <x v="124"/>
    <x v="14"/>
    <n v="1"/>
    <n v="528.97750693559647"/>
    <n v="377.84107638256893"/>
    <x v="7978"/>
    <n v="151.13643055302754"/>
  </r>
  <r>
    <s v="SO7980"/>
    <x v="26"/>
    <s v="Online"/>
    <s v="USD"/>
    <x v="22"/>
    <x v="203"/>
    <x v="31"/>
    <n v="4"/>
    <n v="182.65939235687256"/>
    <n v="130.47099454062325"/>
    <x v="7979"/>
    <n v="208.75359126499723"/>
  </r>
  <r>
    <s v="SO7981"/>
    <x v="148"/>
    <s v="Wholesale"/>
    <s v="USD"/>
    <x v="23"/>
    <x v="73"/>
    <x v="45"/>
    <n v="6"/>
    <n v="553.74624341726303"/>
    <n v="395.53303101233075"/>
    <x v="7980"/>
    <n v="949.2792744295939"/>
  </r>
  <r>
    <s v="SO7982"/>
    <x v="92"/>
    <s v="In-Store"/>
    <s v="USD"/>
    <x v="15"/>
    <x v="120"/>
    <x v="46"/>
    <n v="9"/>
    <n v="410.77566826343536"/>
    <n v="293.41119161673959"/>
    <x v="7981"/>
    <n v="1056.2802898202622"/>
  </r>
  <r>
    <s v="SO7983"/>
    <x v="2"/>
    <s v="Wholesale"/>
    <s v="USD"/>
    <x v="11"/>
    <x v="152"/>
    <x v="16"/>
    <n v="5"/>
    <n v="527.75495964288712"/>
    <n v="376.96782831634795"/>
    <x v="7982"/>
    <n v="753.93565663269578"/>
  </r>
  <r>
    <s v="SO7984"/>
    <x v="2"/>
    <s v="Distributor"/>
    <s v="USD"/>
    <x v="15"/>
    <x v="215"/>
    <x v="4"/>
    <n v="9"/>
    <n v="329.80188775062561"/>
    <n v="235.57277696473258"/>
    <x v="7983"/>
    <n v="848.06199707303722"/>
  </r>
  <r>
    <s v="SO7985"/>
    <x v="33"/>
    <s v="Distributor"/>
    <s v="USD"/>
    <x v="9"/>
    <x v="53"/>
    <x v="1"/>
    <n v="6"/>
    <n v="308.14419668912888"/>
    <n v="220.10299763509207"/>
    <x v="7984"/>
    <n v="528.2471943242208"/>
  </r>
  <r>
    <s v="SO7986"/>
    <x v="0"/>
    <s v="Online"/>
    <s v="USD"/>
    <x v="19"/>
    <x v="311"/>
    <x v="34"/>
    <n v="3"/>
    <n v="184.35549008846283"/>
    <n v="131.68249292033059"/>
    <x v="7985"/>
    <n v="158.01899150439669"/>
  </r>
  <r>
    <s v="SO7987"/>
    <x v="14"/>
    <s v="Distributor"/>
    <s v="USD"/>
    <x v="14"/>
    <x v="46"/>
    <x v="11"/>
    <n v="5"/>
    <n v="213.94444924592972"/>
    <n v="152.81746374709266"/>
    <x v="7986"/>
    <n v="305.63492749418526"/>
  </r>
  <r>
    <s v="SO7988"/>
    <x v="133"/>
    <s v="In-Store"/>
    <s v="USD"/>
    <x v="20"/>
    <x v="282"/>
    <x v="29"/>
    <n v="8"/>
    <n v="367.6965537071228"/>
    <n v="262.64039550508772"/>
    <x v="7987"/>
    <n v="840.44926561628063"/>
  </r>
  <r>
    <s v="SO7989"/>
    <x v="124"/>
    <s v="Online"/>
    <s v="USD"/>
    <x v="15"/>
    <x v="327"/>
    <x v="38"/>
    <n v="1"/>
    <n v="525.3207945227623"/>
    <n v="375.22913894483025"/>
    <x v="7988"/>
    <n v="150.09165557793204"/>
  </r>
  <r>
    <s v="SO7990"/>
    <x v="62"/>
    <s v="Distributor"/>
    <s v="USD"/>
    <x v="2"/>
    <x v="229"/>
    <x v="45"/>
    <n v="2"/>
    <n v="168.49390947818756"/>
    <n v="120.35279248441969"/>
    <x v="7989"/>
    <n v="96.282233987535733"/>
  </r>
  <r>
    <s v="SO7991"/>
    <x v="135"/>
    <s v="Wholesale"/>
    <s v="USD"/>
    <x v="5"/>
    <x v="186"/>
    <x v="6"/>
    <n v="3"/>
    <n v="483.77455240488052"/>
    <n v="345.55325171777184"/>
    <x v="7990"/>
    <n v="414.6639020613261"/>
  </r>
  <r>
    <s v="SO7992"/>
    <x v="95"/>
    <s v="Wholesale"/>
    <s v="USD"/>
    <x v="10"/>
    <x v="109"/>
    <x v="16"/>
    <n v="5"/>
    <n v="519.72016024589539"/>
    <n v="371.22868588992532"/>
    <x v="7991"/>
    <n v="742.45737177985029"/>
  </r>
  <r>
    <s v="SO7993"/>
    <x v="73"/>
    <s v="Online"/>
    <s v="USD"/>
    <x v="17"/>
    <x v="222"/>
    <x v="39"/>
    <n v="7"/>
    <n v="315.95822685956955"/>
    <n v="225.6844477568354"/>
    <x v="7992"/>
    <n v="631.9164537191391"/>
  </r>
  <r>
    <s v="SO7994"/>
    <x v="32"/>
    <s v="Online"/>
    <s v="USD"/>
    <x v="1"/>
    <x v="223"/>
    <x v="2"/>
    <n v="7"/>
    <n v="181.70685660839081"/>
    <n v="129.79061186313629"/>
    <x v="7993"/>
    <n v="363.41371321678162"/>
  </r>
  <r>
    <s v="SO7995"/>
    <x v="24"/>
    <s v="In-Store"/>
    <s v="USD"/>
    <x v="10"/>
    <x v="9"/>
    <x v="7"/>
    <n v="1"/>
    <n v="410.00997859239578"/>
    <n v="292.86427042313989"/>
    <x v="7994"/>
    <n v="117.1457081692559"/>
  </r>
  <r>
    <s v="SO7996"/>
    <x v="54"/>
    <s v="In-Store"/>
    <s v="USD"/>
    <x v="2"/>
    <x v="87"/>
    <x v="5"/>
    <n v="3"/>
    <n v="467.64107894897461"/>
    <n v="334.02934210641047"/>
    <x v="7995"/>
    <n v="400.83521052769242"/>
  </r>
  <r>
    <s v="SO7997"/>
    <x v="54"/>
    <s v="Online"/>
    <s v="USD"/>
    <x v="14"/>
    <x v="29"/>
    <x v="2"/>
    <n v="10"/>
    <n v="415.56387895345688"/>
    <n v="296.83134210961208"/>
    <x v="7996"/>
    <n v="1187.3253684384481"/>
  </r>
  <r>
    <s v="SO7998"/>
    <x v="27"/>
    <s v="Wholesale"/>
    <s v="USD"/>
    <x v="8"/>
    <x v="229"/>
    <x v="20"/>
    <n v="5"/>
    <n v="178.03467571735382"/>
    <n v="127.16762551239559"/>
    <x v="7997"/>
    <n v="254.33525102479121"/>
  </r>
  <r>
    <s v="SO7999"/>
    <x v="36"/>
    <s v="Online"/>
    <s v="USD"/>
    <x v="24"/>
    <x v="140"/>
    <x v="40"/>
    <n v="9"/>
    <n v="161.84219509363174"/>
    <n v="115.60156792402269"/>
    <x v="7998"/>
    <n v="416.1656445264814"/>
  </r>
  <r>
    <s v="SO8000"/>
    <x v="5"/>
    <s v="In-Store"/>
    <s v="USD"/>
    <x v="9"/>
    <x v="313"/>
    <x v="4"/>
    <n v="10"/>
    <n v="611.94740796089172"/>
    <n v="437.10529140063699"/>
    <x v="7999"/>
    <n v="1748.4211656025473"/>
  </r>
  <r>
    <s v="SO8001"/>
    <x v="92"/>
    <s v="Online"/>
    <s v="USD"/>
    <x v="5"/>
    <x v="231"/>
    <x v="45"/>
    <n v="7"/>
    <n v="405.48595637083054"/>
    <n v="289.63282597916469"/>
    <x v="8000"/>
    <n v="810.97191274166084"/>
  </r>
  <r>
    <s v="SO8002"/>
    <x v="53"/>
    <s v="Online"/>
    <s v="USD"/>
    <x v="0"/>
    <x v="317"/>
    <x v="43"/>
    <n v="5"/>
    <n v="567.99525010585785"/>
    <n v="405.71089293275566"/>
    <x v="8001"/>
    <n v="811.42178586551108"/>
  </r>
  <r>
    <s v="SO8003"/>
    <x v="92"/>
    <s v="In-Store"/>
    <s v="USD"/>
    <x v="5"/>
    <x v="252"/>
    <x v="14"/>
    <n v="5"/>
    <n v="543.03005200624466"/>
    <n v="387.87860857588907"/>
    <x v="8002"/>
    <n v="775.75721715177792"/>
  </r>
  <r>
    <s v="SO8004"/>
    <x v="68"/>
    <s v="Online"/>
    <s v="USD"/>
    <x v="22"/>
    <x v="157"/>
    <x v="9"/>
    <n v="10"/>
    <n v="451.42509698867798"/>
    <n v="322.44649784905573"/>
    <x v="8003"/>
    <n v="1289.7859913962225"/>
  </r>
  <r>
    <s v="SO8005"/>
    <x v="22"/>
    <s v="Online"/>
    <s v="USD"/>
    <x v="4"/>
    <x v="20"/>
    <x v="43"/>
    <n v="9"/>
    <n v="568.17910999059677"/>
    <n v="405.84222142185484"/>
    <x v="8004"/>
    <n v="1461.0319971186773"/>
  </r>
  <r>
    <s v="SO8006"/>
    <x v="3"/>
    <s v="In-Store"/>
    <s v="USD"/>
    <x v="16"/>
    <x v="74"/>
    <x v="24"/>
    <n v="2"/>
    <n v="159.78712713718414"/>
    <n v="114.13366224084582"/>
    <x v="8005"/>
    <n v="91.306929792676641"/>
  </r>
  <r>
    <s v="SO8007"/>
    <x v="37"/>
    <s v="Online"/>
    <s v="USD"/>
    <x v="2"/>
    <x v="344"/>
    <x v="19"/>
    <n v="10"/>
    <n v="150.29040724039078"/>
    <n v="107.35029088599342"/>
    <x v="8006"/>
    <n v="429.40116354397355"/>
  </r>
  <r>
    <s v="SO8008"/>
    <x v="77"/>
    <s v="Wholesale"/>
    <s v="USD"/>
    <x v="8"/>
    <x v="171"/>
    <x v="12"/>
    <n v="7"/>
    <n v="594.98607230186462"/>
    <n v="424.99005164418907"/>
    <x v="8007"/>
    <n v="1189.9721446037288"/>
  </r>
  <r>
    <s v="SO8009"/>
    <x v="14"/>
    <s v="In-Store"/>
    <s v="USD"/>
    <x v="8"/>
    <x v="90"/>
    <x v="42"/>
    <n v="3"/>
    <n v="360.72006100416183"/>
    <n v="257.65718643154418"/>
    <x v="8008"/>
    <n v="309.18862371785303"/>
  </r>
  <r>
    <s v="SO8010"/>
    <x v="89"/>
    <s v="In-Store"/>
    <s v="USD"/>
    <x v="7"/>
    <x v="213"/>
    <x v="0"/>
    <n v="4"/>
    <n v="237.74264323711395"/>
    <n v="169.8161737407957"/>
    <x v="8009"/>
    <n v="271.70587798527299"/>
  </r>
  <r>
    <s v="SO8011"/>
    <x v="17"/>
    <s v="Wholesale"/>
    <s v="USD"/>
    <x v="19"/>
    <x v="221"/>
    <x v="21"/>
    <n v="3"/>
    <n v="171.93875151872635"/>
    <n v="122.8133939419474"/>
    <x v="8010"/>
    <n v="147.37607273033689"/>
  </r>
  <r>
    <s v="SO8012"/>
    <x v="15"/>
    <s v="In-Store"/>
    <s v="USD"/>
    <x v="15"/>
    <x v="88"/>
    <x v="37"/>
    <n v="4"/>
    <n v="389.74636173248291"/>
    <n v="278.39025838034496"/>
    <x v="8011"/>
    <n v="445.4244134085518"/>
  </r>
  <r>
    <s v="SO8013"/>
    <x v="75"/>
    <s v="Distributor"/>
    <s v="USD"/>
    <x v="0"/>
    <x v="68"/>
    <x v="15"/>
    <n v="10"/>
    <n v="520.57322591543198"/>
    <n v="371.83801851102288"/>
    <x v="8012"/>
    <n v="1487.3520740440908"/>
  </r>
  <r>
    <s v="SO8014"/>
    <x v="42"/>
    <s v="In-Store"/>
    <s v="USD"/>
    <x v="7"/>
    <x v="146"/>
    <x v="2"/>
    <n v="3"/>
    <n v="249.03104889392853"/>
    <n v="177.8793206385204"/>
    <x v="8013"/>
    <n v="213.45518476622442"/>
  </r>
  <r>
    <s v="SO8015"/>
    <x v="76"/>
    <s v="Online"/>
    <s v="USD"/>
    <x v="21"/>
    <x v="347"/>
    <x v="38"/>
    <n v="8"/>
    <n v="293.77983337640762"/>
    <n v="209.84273812600546"/>
    <x v="8014"/>
    <n v="671.49676200321733"/>
  </r>
  <r>
    <s v="SO8016"/>
    <x v="51"/>
    <s v="Distributor"/>
    <s v="USD"/>
    <x v="24"/>
    <x v="241"/>
    <x v="10"/>
    <n v="3"/>
    <n v="183.35421967506409"/>
    <n v="130.96729976790292"/>
    <x v="8015"/>
    <n v="157.16075972148349"/>
  </r>
  <r>
    <s v="SO8017"/>
    <x v="72"/>
    <s v="Online"/>
    <s v="USD"/>
    <x v="25"/>
    <x v="222"/>
    <x v="11"/>
    <n v="7"/>
    <n v="286.60634154081345"/>
    <n v="204.71881538629532"/>
    <x v="8016"/>
    <n v="573.21268308162689"/>
  </r>
  <r>
    <s v="SO8018"/>
    <x v="59"/>
    <s v="Online"/>
    <s v="USD"/>
    <x v="10"/>
    <x v="357"/>
    <x v="6"/>
    <n v="2"/>
    <n v="629.61163365840912"/>
    <n v="449.72259547029228"/>
    <x v="8017"/>
    <n v="359.77807637623368"/>
  </r>
  <r>
    <s v="SO8019"/>
    <x v="79"/>
    <s v="Online"/>
    <s v="USD"/>
    <x v="11"/>
    <x v="49"/>
    <x v="4"/>
    <n v="9"/>
    <n v="241.24828416109085"/>
    <n v="172.32020297220777"/>
    <x v="8018"/>
    <n v="620.35273069994764"/>
  </r>
  <r>
    <s v="SO8020"/>
    <x v="101"/>
    <s v="Distributor"/>
    <s v="USD"/>
    <x v="20"/>
    <x v="50"/>
    <x v="39"/>
    <n v="6"/>
    <n v="204.5682520866394"/>
    <n v="146.12018006188529"/>
    <x v="8019"/>
    <n v="350.68843214852473"/>
  </r>
  <r>
    <s v="SO8021"/>
    <x v="44"/>
    <s v="Distributor"/>
    <s v="USD"/>
    <x v="22"/>
    <x v="21"/>
    <x v="42"/>
    <n v="4"/>
    <n v="256.35609000921249"/>
    <n v="183.11149286372321"/>
    <x v="8020"/>
    <n v="292.97838858195712"/>
  </r>
  <r>
    <s v="SO8022"/>
    <x v="115"/>
    <s v="Wholesale"/>
    <s v="USD"/>
    <x v="10"/>
    <x v="76"/>
    <x v="40"/>
    <n v="2"/>
    <n v="244.43685114383698"/>
    <n v="174.59775081702642"/>
    <x v="8021"/>
    <n v="139.6782006536211"/>
  </r>
  <r>
    <s v="SO8023"/>
    <x v="106"/>
    <s v="Wholesale"/>
    <s v="USD"/>
    <x v="18"/>
    <x v="111"/>
    <x v="46"/>
    <n v="7"/>
    <n v="444.79924303293228"/>
    <n v="317.71374502352307"/>
    <x v="8022"/>
    <n v="889.59848606586456"/>
  </r>
  <r>
    <s v="SO8024"/>
    <x v="75"/>
    <s v="In-Store"/>
    <s v="USD"/>
    <x v="23"/>
    <x v="258"/>
    <x v="25"/>
    <n v="5"/>
    <n v="571.08554148674011"/>
    <n v="407.91824391910012"/>
    <x v="8023"/>
    <n v="815.8364878381999"/>
  </r>
  <r>
    <s v="SO8025"/>
    <x v="23"/>
    <s v="Online"/>
    <s v="USD"/>
    <x v="1"/>
    <x v="200"/>
    <x v="37"/>
    <n v="3"/>
    <n v="358.54372376203537"/>
    <n v="256.10265983002529"/>
    <x v="8024"/>
    <n v="307.32319179603019"/>
  </r>
  <r>
    <s v="SO8026"/>
    <x v="42"/>
    <s v="In-Store"/>
    <s v="USD"/>
    <x v="0"/>
    <x v="359"/>
    <x v="6"/>
    <n v="10"/>
    <n v="465.90544402599335"/>
    <n v="332.78960287570953"/>
    <x v="8025"/>
    <n v="1331.1584115028381"/>
  </r>
  <r>
    <s v="SO8027"/>
    <x v="119"/>
    <s v="Online"/>
    <s v="USD"/>
    <x v="12"/>
    <x v="236"/>
    <x v="3"/>
    <n v="1"/>
    <n v="325.54898196458817"/>
    <n v="232.53498711756299"/>
    <x v="8026"/>
    <n v="93.013994847025174"/>
  </r>
  <r>
    <s v="SO8028"/>
    <x v="112"/>
    <s v="In-Store"/>
    <s v="USD"/>
    <x v="24"/>
    <x v="170"/>
    <x v="31"/>
    <n v="1"/>
    <n v="420.61977195739746"/>
    <n v="300.44269425528393"/>
    <x v="8027"/>
    <n v="120.17707770211354"/>
  </r>
  <r>
    <s v="SO8029"/>
    <x v="139"/>
    <s v="Wholesale"/>
    <s v="USD"/>
    <x v="19"/>
    <x v="210"/>
    <x v="42"/>
    <n v="4"/>
    <n v="455.84069055318832"/>
    <n v="325.60049325227737"/>
    <x v="8028"/>
    <n v="520.9607892036438"/>
  </r>
  <r>
    <s v="SO8030"/>
    <x v="141"/>
    <s v="Wholesale"/>
    <s v="USD"/>
    <x v="21"/>
    <x v="110"/>
    <x v="20"/>
    <n v="2"/>
    <n v="359.56556904315948"/>
    <n v="256.8325493165425"/>
    <x v="8029"/>
    <n v="205.46603945323398"/>
  </r>
  <r>
    <s v="SO8031"/>
    <x v="20"/>
    <s v="Online"/>
    <s v="USD"/>
    <x v="10"/>
    <x v="338"/>
    <x v="16"/>
    <n v="3"/>
    <n v="213.16553074121475"/>
    <n v="152.26109338658196"/>
    <x v="8030"/>
    <n v="182.71331206389834"/>
  </r>
  <r>
    <s v="SO8032"/>
    <x v="107"/>
    <s v="Distributor"/>
    <s v="USD"/>
    <x v="11"/>
    <x v="132"/>
    <x v="5"/>
    <n v="5"/>
    <n v="173.2293541431427"/>
    <n v="123.73525295938765"/>
    <x v="8031"/>
    <n v="247.47050591877519"/>
  </r>
  <r>
    <s v="SO8033"/>
    <x v="150"/>
    <s v="Wholesale"/>
    <s v="USD"/>
    <x v="7"/>
    <x v="278"/>
    <x v="22"/>
    <n v="2"/>
    <n v="571.88425844907761"/>
    <n v="408.48875603505547"/>
    <x v="8032"/>
    <n v="326.79100482804427"/>
  </r>
  <r>
    <s v="SO8034"/>
    <x v="103"/>
    <s v="Distributor"/>
    <s v="USD"/>
    <x v="23"/>
    <x v="232"/>
    <x v="43"/>
    <n v="1"/>
    <n v="512.06792199611664"/>
    <n v="365.76280142579765"/>
    <x v="8033"/>
    <n v="146.30512057031899"/>
  </r>
  <r>
    <s v="SO8035"/>
    <x v="49"/>
    <s v="Distributor"/>
    <s v="USD"/>
    <x v="3"/>
    <x v="24"/>
    <x v="2"/>
    <n v="3"/>
    <n v="383.00930196046829"/>
    <n v="273.57807282890593"/>
    <x v="8034"/>
    <n v="328.29368739468714"/>
  </r>
  <r>
    <s v="SO8036"/>
    <x v="120"/>
    <s v="Wholesale"/>
    <s v="USD"/>
    <x v="14"/>
    <x v="220"/>
    <x v="14"/>
    <n v="9"/>
    <n v="411.89555025100708"/>
    <n v="294.21110732214794"/>
    <x v="8035"/>
    <n v="1059.1599863597321"/>
  </r>
  <r>
    <s v="SO8037"/>
    <x v="92"/>
    <s v="Wholesale"/>
    <s v="USD"/>
    <x v="12"/>
    <x v="90"/>
    <x v="19"/>
    <n v="3"/>
    <n v="241.54314082860947"/>
    <n v="172.53081487757819"/>
    <x v="8036"/>
    <n v="207.03697785309384"/>
  </r>
  <r>
    <s v="SO8038"/>
    <x v="132"/>
    <s v="In-Store"/>
    <s v="USD"/>
    <x v="3"/>
    <x v="139"/>
    <x v="18"/>
    <n v="8"/>
    <n v="471.36886274814606"/>
    <n v="336.69204482010434"/>
    <x v="8037"/>
    <n v="1077.4145434243337"/>
  </r>
  <r>
    <s v="SO8039"/>
    <x v="36"/>
    <s v="Distributor"/>
    <s v="USD"/>
    <x v="14"/>
    <x v="343"/>
    <x v="25"/>
    <n v="5"/>
    <n v="218.52371603250504"/>
    <n v="156.08836859464645"/>
    <x v="8038"/>
    <n v="312.17673718929291"/>
  </r>
  <r>
    <s v="SO8040"/>
    <x v="107"/>
    <s v="Distributor"/>
    <s v="USD"/>
    <x v="20"/>
    <x v="206"/>
    <x v="20"/>
    <n v="3"/>
    <n v="387.35059905052185"/>
    <n v="276.67899932180131"/>
    <x v="8039"/>
    <n v="332.01479918616155"/>
  </r>
  <r>
    <s v="SO8041"/>
    <x v="19"/>
    <s v="Wholesale"/>
    <s v="USD"/>
    <x v="6"/>
    <x v="106"/>
    <x v="29"/>
    <n v="6"/>
    <n v="491.43312138319016"/>
    <n v="351.02365813085015"/>
    <x v="8040"/>
    <n v="842.45677951404014"/>
  </r>
  <r>
    <s v="SO8042"/>
    <x v="39"/>
    <s v="Wholesale"/>
    <s v="USD"/>
    <x v="2"/>
    <x v="98"/>
    <x v="19"/>
    <n v="6"/>
    <n v="320.18354022502899"/>
    <n v="228.70252873216359"/>
    <x v="8041"/>
    <n v="548.88606895719249"/>
  </r>
  <r>
    <s v="SO8043"/>
    <x v="62"/>
    <s v="Wholesale"/>
    <s v="USD"/>
    <x v="11"/>
    <x v="211"/>
    <x v="29"/>
    <n v="2"/>
    <n v="504.87582617998123"/>
    <n v="360.62559012855803"/>
    <x v="8042"/>
    <n v="288.5004721028464"/>
  </r>
  <r>
    <s v="SO8044"/>
    <x v="88"/>
    <s v="Distributor"/>
    <s v="USD"/>
    <x v="8"/>
    <x v="289"/>
    <x v="21"/>
    <n v="3"/>
    <n v="155.15584087371826"/>
    <n v="110.82560062408447"/>
    <x v="8043"/>
    <n v="132.99072074890137"/>
  </r>
  <r>
    <s v="SO8045"/>
    <x v="55"/>
    <s v="Online"/>
    <s v="USD"/>
    <x v="8"/>
    <x v="139"/>
    <x v="2"/>
    <n v="10"/>
    <n v="434.68267911672592"/>
    <n v="310.48762794051851"/>
    <x v="8044"/>
    <n v="1241.9505117620743"/>
  </r>
  <r>
    <s v="SO8046"/>
    <x v="116"/>
    <s v="Online"/>
    <s v="USD"/>
    <x v="5"/>
    <x v="61"/>
    <x v="26"/>
    <n v="4"/>
    <n v="370.68901741504669"/>
    <n v="264.77786958217621"/>
    <x v="8045"/>
    <n v="423.64459133148193"/>
  </r>
  <r>
    <s v="SO8047"/>
    <x v="110"/>
    <s v="Online"/>
    <s v="USD"/>
    <x v="21"/>
    <x v="77"/>
    <x v="25"/>
    <n v="7"/>
    <n v="336.84694343805313"/>
    <n v="240.60495959860938"/>
    <x v="8046"/>
    <n v="673.69388687610626"/>
  </r>
  <r>
    <s v="SO8048"/>
    <x v="11"/>
    <s v="In-Store"/>
    <s v="USD"/>
    <x v="21"/>
    <x v="33"/>
    <x v="36"/>
    <n v="6"/>
    <n v="333.02984261512756"/>
    <n v="237.87845901080541"/>
    <x v="8047"/>
    <n v="570.90830162593284"/>
  </r>
  <r>
    <s v="SO8049"/>
    <x v="20"/>
    <s v="Online"/>
    <s v="USD"/>
    <x v="23"/>
    <x v="173"/>
    <x v="41"/>
    <n v="4"/>
    <n v="503.94861334562302"/>
    <n v="359.9632952468736"/>
    <x v="8048"/>
    <n v="575.94127239499767"/>
  </r>
  <r>
    <s v="SO8050"/>
    <x v="79"/>
    <s v="Distributor"/>
    <s v="USD"/>
    <x v="19"/>
    <x v="294"/>
    <x v="17"/>
    <n v="4"/>
    <n v="483.47739636898041"/>
    <n v="345.3409974064146"/>
    <x v="8049"/>
    <n v="552.54559585026323"/>
  </r>
  <r>
    <s v="SO8051"/>
    <x v="67"/>
    <s v="In-Store"/>
    <s v="USD"/>
    <x v="11"/>
    <x v="79"/>
    <x v="23"/>
    <n v="5"/>
    <n v="163.97326165437698"/>
    <n v="117.123758324555"/>
    <x v="8050"/>
    <n v="234.24751664910991"/>
  </r>
  <r>
    <s v="SO8052"/>
    <x v="86"/>
    <s v="Distributor"/>
    <s v="USD"/>
    <x v="8"/>
    <x v="174"/>
    <x v="14"/>
    <n v="1"/>
    <n v="480.42652273178101"/>
    <n v="343.1618019512722"/>
    <x v="8051"/>
    <n v="137.26472078050881"/>
  </r>
  <r>
    <s v="SO8053"/>
    <x v="12"/>
    <s v="Online"/>
    <s v="USD"/>
    <x v="13"/>
    <x v="230"/>
    <x v="23"/>
    <n v="9"/>
    <n v="298.68166869878769"/>
    <n v="213.34404907056265"/>
    <x v="8052"/>
    <n v="768.03857665402529"/>
  </r>
  <r>
    <s v="SO8054"/>
    <x v="27"/>
    <s v="In-Store"/>
    <s v="USD"/>
    <x v="2"/>
    <x v="282"/>
    <x v="9"/>
    <n v="8"/>
    <n v="513.75894320011139"/>
    <n v="366.97067371436532"/>
    <x v="8053"/>
    <n v="1174.3061558859686"/>
  </r>
  <r>
    <s v="SO8055"/>
    <x v="147"/>
    <s v="Wholesale"/>
    <s v="USD"/>
    <x v="23"/>
    <x v="43"/>
    <x v="43"/>
    <n v="1"/>
    <n v="451.93648248910904"/>
    <n v="322.81177320650647"/>
    <x v="8054"/>
    <n v="129.12470928260257"/>
  </r>
  <r>
    <s v="SO8056"/>
    <x v="99"/>
    <s v="Online"/>
    <s v="USD"/>
    <x v="13"/>
    <x v="304"/>
    <x v="17"/>
    <n v="8"/>
    <n v="609.36327624320984"/>
    <n v="435.2594830308642"/>
    <x v="8055"/>
    <n v="1392.8303456987651"/>
  </r>
  <r>
    <s v="SO8057"/>
    <x v="34"/>
    <s v="Wholesale"/>
    <s v="USD"/>
    <x v="14"/>
    <x v="77"/>
    <x v="34"/>
    <n v="4"/>
    <n v="565.64216011762619"/>
    <n v="404.03011436973304"/>
    <x v="8056"/>
    <n v="646.44818299157259"/>
  </r>
  <r>
    <s v="SO8058"/>
    <x v="25"/>
    <s v="Wholesale"/>
    <s v="USD"/>
    <x v="14"/>
    <x v="290"/>
    <x v="30"/>
    <n v="10"/>
    <n v="381.81521308422089"/>
    <n v="272.72515220301494"/>
    <x v="8057"/>
    <n v="1090.9006088120595"/>
  </r>
  <r>
    <s v="SO8059"/>
    <x v="101"/>
    <s v="Wholesale"/>
    <s v="USD"/>
    <x v="11"/>
    <x v="269"/>
    <x v="43"/>
    <n v="8"/>
    <n v="469.20444041490555"/>
    <n v="335.14602886778971"/>
    <x v="8058"/>
    <n v="1072.4672923769267"/>
  </r>
  <r>
    <s v="SO8060"/>
    <x v="60"/>
    <s v="Wholesale"/>
    <s v="USD"/>
    <x v="24"/>
    <x v="323"/>
    <x v="42"/>
    <n v="7"/>
    <n v="315.49909973144531"/>
    <n v="225.35649980817524"/>
    <x v="8059"/>
    <n v="630.9981994628904"/>
  </r>
  <r>
    <s v="SO8061"/>
    <x v="113"/>
    <s v="In-Store"/>
    <s v="USD"/>
    <x v="7"/>
    <x v="47"/>
    <x v="26"/>
    <n v="10"/>
    <n v="294.66559785604477"/>
    <n v="210.475427040032"/>
    <x v="8060"/>
    <n v="841.90170816012778"/>
  </r>
  <r>
    <s v="SO8062"/>
    <x v="38"/>
    <s v="In-Store"/>
    <s v="USD"/>
    <x v="4"/>
    <x v="28"/>
    <x v="13"/>
    <n v="4"/>
    <n v="268.70217525959015"/>
    <n v="191.93012518542156"/>
    <x v="8061"/>
    <n v="307.08820029667436"/>
  </r>
  <r>
    <s v="SO8063"/>
    <x v="39"/>
    <s v="Online"/>
    <s v="USD"/>
    <x v="7"/>
    <x v="173"/>
    <x v="25"/>
    <n v="5"/>
    <n v="204.92172771692276"/>
    <n v="146.37266265494483"/>
    <x v="8062"/>
    <n v="292.74532530988961"/>
  </r>
  <r>
    <s v="SO8064"/>
    <x v="104"/>
    <s v="In-Store"/>
    <s v="USD"/>
    <x v="0"/>
    <x v="342"/>
    <x v="45"/>
    <n v="9"/>
    <n v="539.46271634101868"/>
    <n v="385.33051167215621"/>
    <x v="8063"/>
    <n v="1387.1898420197622"/>
  </r>
  <r>
    <s v="SO8065"/>
    <x v="43"/>
    <s v="Wholesale"/>
    <s v="USD"/>
    <x v="7"/>
    <x v="91"/>
    <x v="43"/>
    <n v="3"/>
    <n v="452.67831248044968"/>
    <n v="323.34165177174981"/>
    <x v="8064"/>
    <n v="388.00998212609966"/>
  </r>
  <r>
    <s v="SO8066"/>
    <x v="116"/>
    <s v="Online"/>
    <s v="USD"/>
    <x v="22"/>
    <x v="288"/>
    <x v="30"/>
    <n v="2"/>
    <n v="436.20333802700043"/>
    <n v="311.57381287642892"/>
    <x v="8065"/>
    <n v="249.25905030114302"/>
  </r>
  <r>
    <s v="SO8067"/>
    <x v="26"/>
    <s v="Distributor"/>
    <s v="USD"/>
    <x v="6"/>
    <x v="58"/>
    <x v="16"/>
    <n v="8"/>
    <n v="408.05031949281693"/>
    <n v="291.46451392344068"/>
    <x v="8066"/>
    <n v="932.68644455500998"/>
  </r>
  <r>
    <s v="SO8068"/>
    <x v="109"/>
    <s v="In-Store"/>
    <s v="USD"/>
    <x v="16"/>
    <x v="101"/>
    <x v="24"/>
    <n v="8"/>
    <n v="443.43070077896118"/>
    <n v="316.73621484211515"/>
    <x v="8067"/>
    <n v="1013.5558874947683"/>
  </r>
  <r>
    <s v="SO8069"/>
    <x v="2"/>
    <s v="Online"/>
    <s v="USD"/>
    <x v="11"/>
    <x v="23"/>
    <x v="11"/>
    <n v="3"/>
    <n v="327.96307986974716"/>
    <n v="234.25934276410513"/>
    <x v="8068"/>
    <n v="281.11121131692607"/>
  </r>
  <r>
    <s v="SO8070"/>
    <x v="113"/>
    <s v="Online"/>
    <s v="USD"/>
    <x v="4"/>
    <x v="89"/>
    <x v="20"/>
    <n v="2"/>
    <n v="170.03287374973297"/>
    <n v="121.4520526783807"/>
    <x v="8069"/>
    <n v="97.161642142704551"/>
  </r>
  <r>
    <s v="SO8071"/>
    <x v="143"/>
    <s v="Distributor"/>
    <s v="USD"/>
    <x v="19"/>
    <x v="284"/>
    <x v="23"/>
    <n v="9"/>
    <n v="246.76019865274429"/>
    <n v="176.25728475196021"/>
    <x v="8070"/>
    <n v="634.52622510705669"/>
  </r>
  <r>
    <s v="SO8072"/>
    <x v="142"/>
    <s v="Distributor"/>
    <s v="USD"/>
    <x v="22"/>
    <x v="79"/>
    <x v="3"/>
    <n v="7"/>
    <n v="424.95560431480408"/>
    <n v="303.53971736771723"/>
    <x v="8071"/>
    <n v="849.91120862960815"/>
  </r>
  <r>
    <s v="SO8073"/>
    <x v="110"/>
    <s v="Online"/>
    <s v="USD"/>
    <x v="6"/>
    <x v="53"/>
    <x v="21"/>
    <n v="9"/>
    <n v="512.67474621534348"/>
    <n v="366.19624729667396"/>
    <x v="8072"/>
    <n v="1318.3064902680258"/>
  </r>
  <r>
    <s v="SO8074"/>
    <x v="134"/>
    <s v="In-Store"/>
    <s v="USD"/>
    <x v="19"/>
    <x v="11"/>
    <x v="38"/>
    <n v="2"/>
    <n v="355.28874385356903"/>
    <n v="253.77767418112074"/>
    <x v="8073"/>
    <n v="203.02213934489657"/>
  </r>
  <r>
    <s v="SO8075"/>
    <x v="94"/>
    <s v="Distributor"/>
    <s v="USD"/>
    <x v="25"/>
    <x v="35"/>
    <x v="35"/>
    <n v="1"/>
    <n v="604.06998091936111"/>
    <n v="431.47855779954369"/>
    <x v="8074"/>
    <n v="172.59142311981742"/>
  </r>
  <r>
    <s v="SO8076"/>
    <x v="115"/>
    <s v="Online"/>
    <s v="USD"/>
    <x v="5"/>
    <x v="80"/>
    <x v="40"/>
    <n v="6"/>
    <n v="246.04407978057861"/>
    <n v="175.74577127184187"/>
    <x v="8075"/>
    <n v="421.78985105242054"/>
  </r>
  <r>
    <s v="SO8077"/>
    <x v="20"/>
    <s v="Distributor"/>
    <s v="USD"/>
    <x v="18"/>
    <x v="85"/>
    <x v="36"/>
    <n v="9"/>
    <n v="499.60585302114487"/>
    <n v="356.86132358653208"/>
    <x v="8076"/>
    <n v="1284.7007649115149"/>
  </r>
  <r>
    <s v="SO8078"/>
    <x v="146"/>
    <s v="Distributor"/>
    <s v="USD"/>
    <x v="5"/>
    <x v="301"/>
    <x v="29"/>
    <n v="9"/>
    <n v="165.15582382678986"/>
    <n v="117.96844559056419"/>
    <x v="8077"/>
    <n v="424.68640412603099"/>
  </r>
  <r>
    <s v="SO8079"/>
    <x v="4"/>
    <s v="Wholesale"/>
    <s v="USD"/>
    <x v="25"/>
    <x v="247"/>
    <x v="27"/>
    <n v="6"/>
    <n v="484.73753982782364"/>
    <n v="346.24109987701689"/>
    <x v="8078"/>
    <n v="830.97863970484059"/>
  </r>
  <r>
    <s v="SO8080"/>
    <x v="111"/>
    <s v="Distributor"/>
    <s v="USD"/>
    <x v="23"/>
    <x v="141"/>
    <x v="14"/>
    <n v="8"/>
    <n v="293.48500657081604"/>
    <n v="209.63214755058289"/>
    <x v="8079"/>
    <n v="670.82287216186523"/>
  </r>
  <r>
    <s v="SO8081"/>
    <x v="102"/>
    <s v="In-Store"/>
    <s v="USD"/>
    <x v="23"/>
    <x v="322"/>
    <x v="40"/>
    <n v="6"/>
    <n v="412.20226210355759"/>
    <n v="294.43018721682688"/>
    <x v="8080"/>
    <n v="706.63244932038424"/>
  </r>
  <r>
    <s v="SO8082"/>
    <x v="22"/>
    <s v="Wholesale"/>
    <s v="USD"/>
    <x v="21"/>
    <x v="336"/>
    <x v="13"/>
    <n v="2"/>
    <n v="387.8590282201767"/>
    <n v="277.04216301441193"/>
    <x v="8081"/>
    <n v="221.63373041152954"/>
  </r>
  <r>
    <s v="SO8083"/>
    <x v="11"/>
    <s v="Wholesale"/>
    <s v="USD"/>
    <x v="23"/>
    <x v="30"/>
    <x v="46"/>
    <n v="5"/>
    <n v="561.40063172578812"/>
    <n v="401.00045123270581"/>
    <x v="8082"/>
    <n v="802.0009024654114"/>
  </r>
  <r>
    <s v="SO8084"/>
    <x v="57"/>
    <s v="Distributor"/>
    <s v="USD"/>
    <x v="10"/>
    <x v="303"/>
    <x v="1"/>
    <n v="8"/>
    <n v="459.42761564254761"/>
    <n v="328.16258260181974"/>
    <x v="8083"/>
    <n v="1050.120264325823"/>
  </r>
  <r>
    <s v="SO8085"/>
    <x v="46"/>
    <s v="Online"/>
    <s v="USD"/>
    <x v="8"/>
    <x v="243"/>
    <x v="16"/>
    <n v="1"/>
    <n v="354.82878059148788"/>
    <n v="253.44912899391994"/>
    <x v="8084"/>
    <n v="101.37965159756794"/>
  </r>
  <r>
    <s v="SO8086"/>
    <x v="32"/>
    <s v="In-Store"/>
    <s v="USD"/>
    <x v="4"/>
    <x v="92"/>
    <x v="32"/>
    <n v="5"/>
    <n v="365.8664356470108"/>
    <n v="261.33316831929346"/>
    <x v="8085"/>
    <n v="522.6663366385867"/>
  </r>
  <r>
    <s v="SO8087"/>
    <x v="148"/>
    <s v="Distributor"/>
    <s v="USD"/>
    <x v="6"/>
    <x v="43"/>
    <x v="13"/>
    <n v="1"/>
    <n v="332.9675207734108"/>
    <n v="237.83394340957915"/>
    <x v="8086"/>
    <n v="95.133577363831648"/>
  </r>
  <r>
    <s v="SO8088"/>
    <x v="36"/>
    <s v="Wholesale"/>
    <s v="USD"/>
    <x v="18"/>
    <x v="243"/>
    <x v="6"/>
    <n v="3"/>
    <n v="650.20961451530457"/>
    <n v="464.43543893950329"/>
    <x v="8087"/>
    <n v="557.32252672740378"/>
  </r>
  <r>
    <s v="SO8089"/>
    <x v="50"/>
    <s v="Distributor"/>
    <s v="USD"/>
    <x v="0"/>
    <x v="138"/>
    <x v="18"/>
    <n v="9"/>
    <n v="389.28478592634201"/>
    <n v="278.06056137595857"/>
    <x v="8088"/>
    <n v="1001.018020953451"/>
  </r>
  <r>
    <s v="SO8090"/>
    <x v="55"/>
    <s v="Distributor"/>
    <s v="USD"/>
    <x v="6"/>
    <x v="127"/>
    <x v="4"/>
    <n v="2"/>
    <n v="571.34241378307343"/>
    <n v="408.10172413076674"/>
    <x v="8089"/>
    <n v="326.48137930461337"/>
  </r>
  <r>
    <s v="SO8091"/>
    <x v="143"/>
    <s v="Online"/>
    <s v="USD"/>
    <x v="8"/>
    <x v="172"/>
    <x v="37"/>
    <n v="6"/>
    <n v="418.25760394334793"/>
    <n v="298.75543138810571"/>
    <x v="8090"/>
    <n v="717.01303533145347"/>
  </r>
  <r>
    <s v="SO8092"/>
    <x v="82"/>
    <s v="Online"/>
    <s v="USD"/>
    <x v="21"/>
    <x v="158"/>
    <x v="7"/>
    <n v="4"/>
    <n v="418.43531227111816"/>
    <n v="298.88236590794156"/>
    <x v="8091"/>
    <n v="478.21178545270641"/>
  </r>
  <r>
    <s v="SO8093"/>
    <x v="143"/>
    <s v="Online"/>
    <s v="USD"/>
    <x v="23"/>
    <x v="237"/>
    <x v="18"/>
    <n v="3"/>
    <n v="636.56985086202621"/>
    <n v="454.69275061573302"/>
    <x v="8092"/>
    <n v="545.63130073887964"/>
  </r>
  <r>
    <s v="SO8094"/>
    <x v="80"/>
    <s v="In-Store"/>
    <s v="USD"/>
    <x v="25"/>
    <x v="320"/>
    <x v="11"/>
    <n v="8"/>
    <n v="296.85074436664581"/>
    <n v="212.03624597617559"/>
    <x v="8093"/>
    <n v="678.51598712376176"/>
  </r>
  <r>
    <s v="SO8095"/>
    <x v="32"/>
    <s v="In-Store"/>
    <s v="USD"/>
    <x v="11"/>
    <x v="194"/>
    <x v="44"/>
    <n v="1"/>
    <n v="465.89203602075577"/>
    <n v="332.78002572911129"/>
    <x v="8094"/>
    <n v="133.11201029164448"/>
  </r>
  <r>
    <s v="SO8096"/>
    <x v="136"/>
    <s v="In-Store"/>
    <s v="USD"/>
    <x v="24"/>
    <x v="316"/>
    <x v="10"/>
    <n v="2"/>
    <n v="223.30374455451965"/>
    <n v="159.50267468179976"/>
    <x v="8095"/>
    <n v="127.60213974543979"/>
  </r>
  <r>
    <s v="SO8097"/>
    <x v="59"/>
    <s v="Online"/>
    <s v="USD"/>
    <x v="22"/>
    <x v="230"/>
    <x v="40"/>
    <n v="9"/>
    <n v="501.89936846494675"/>
    <n v="358.49954890353342"/>
    <x v="8096"/>
    <n v="1290.5983760527197"/>
  </r>
  <r>
    <s v="SO8098"/>
    <x v="11"/>
    <s v="In-Store"/>
    <s v="USD"/>
    <x v="19"/>
    <x v="273"/>
    <x v="28"/>
    <n v="1"/>
    <n v="481.30774819850922"/>
    <n v="343.79124871322091"/>
    <x v="8097"/>
    <n v="137.51649948528831"/>
  </r>
  <r>
    <s v="SO8099"/>
    <x v="103"/>
    <s v="In-Store"/>
    <s v="USD"/>
    <x v="14"/>
    <x v="193"/>
    <x v="22"/>
    <n v="2"/>
    <n v="195.43435460329056"/>
    <n v="139.59596757377898"/>
    <x v="8098"/>
    <n v="111.67677405902316"/>
  </r>
  <r>
    <s v="SO8100"/>
    <x v="57"/>
    <s v="Distributor"/>
    <s v="USD"/>
    <x v="9"/>
    <x v="354"/>
    <x v="30"/>
    <n v="2"/>
    <n v="311.18679857254028"/>
    <n v="222.27628469467163"/>
    <x v="8099"/>
    <n v="177.8210277557373"/>
  </r>
  <r>
    <s v="SO8101"/>
    <x v="13"/>
    <s v="In-Store"/>
    <s v="USD"/>
    <x v="14"/>
    <x v="177"/>
    <x v="27"/>
    <n v="1"/>
    <n v="529.97017711400986"/>
    <n v="378.55012651000709"/>
    <x v="8100"/>
    <n v="151.42005060400277"/>
  </r>
  <r>
    <s v="SO8102"/>
    <x v="94"/>
    <s v="In-Store"/>
    <s v="USD"/>
    <x v="4"/>
    <x v="13"/>
    <x v="43"/>
    <n v="2"/>
    <n v="649.18541014194489"/>
    <n v="463.70386438710352"/>
    <x v="8101"/>
    <n v="370.96309150968273"/>
  </r>
  <r>
    <s v="SO8103"/>
    <x v="14"/>
    <s v="Distributor"/>
    <s v="USD"/>
    <x v="5"/>
    <x v="63"/>
    <x v="33"/>
    <n v="8"/>
    <n v="563.78110510110855"/>
    <n v="402.7007893579347"/>
    <x v="8102"/>
    <n v="1288.6425259453908"/>
  </r>
  <r>
    <s v="SO8104"/>
    <x v="37"/>
    <s v="Distributor"/>
    <s v="USD"/>
    <x v="7"/>
    <x v="179"/>
    <x v="41"/>
    <n v="10"/>
    <n v="222.4573380947113"/>
    <n v="158.89809863907951"/>
    <x v="8103"/>
    <n v="635.59239455631791"/>
  </r>
  <r>
    <s v="SO8105"/>
    <x v="14"/>
    <s v="Wholesale"/>
    <s v="USD"/>
    <x v="24"/>
    <x v="291"/>
    <x v="35"/>
    <n v="1"/>
    <n v="377.4761855006218"/>
    <n v="269.62584678615843"/>
    <x v="8104"/>
    <n v="107.85033871446336"/>
  </r>
  <r>
    <s v="SO8106"/>
    <x v="33"/>
    <s v="Online"/>
    <s v="USD"/>
    <x v="23"/>
    <x v="343"/>
    <x v="1"/>
    <n v="5"/>
    <n v="483.96450412273407"/>
    <n v="345.68893151623865"/>
    <x v="8105"/>
    <n v="691.37786303247708"/>
  </r>
  <r>
    <s v="SO8107"/>
    <x v="12"/>
    <s v="Wholesale"/>
    <s v="USD"/>
    <x v="20"/>
    <x v="81"/>
    <x v="0"/>
    <n v="1"/>
    <n v="547.802465736866"/>
    <n v="391.28747552633286"/>
    <x v="8106"/>
    <n v="156.51499021053314"/>
  </r>
  <r>
    <s v="SO8108"/>
    <x v="114"/>
    <s v="In-Store"/>
    <s v="USD"/>
    <x v="23"/>
    <x v="261"/>
    <x v="2"/>
    <n v="9"/>
    <n v="427.56732845306396"/>
    <n v="305.40523460933144"/>
    <x v="8107"/>
    <n v="1099.4588445935929"/>
  </r>
  <r>
    <s v="SO8109"/>
    <x v="46"/>
    <s v="Wholesale"/>
    <s v="USD"/>
    <x v="17"/>
    <x v="269"/>
    <x v="32"/>
    <n v="2"/>
    <n v="417.87399762868881"/>
    <n v="298.48142687763487"/>
    <x v="8108"/>
    <n v="238.78514150210788"/>
  </r>
  <r>
    <s v="SO8110"/>
    <x v="113"/>
    <s v="Distributor"/>
    <s v="USD"/>
    <x v="18"/>
    <x v="287"/>
    <x v="40"/>
    <n v="5"/>
    <n v="524.83771812915802"/>
    <n v="374.88408437797005"/>
    <x v="8109"/>
    <n v="749.76816875593977"/>
  </r>
  <r>
    <s v="SO8111"/>
    <x v="141"/>
    <s v="In-Store"/>
    <s v="USD"/>
    <x v="13"/>
    <x v="225"/>
    <x v="4"/>
    <n v="4"/>
    <n v="565.23287254571915"/>
    <n v="403.73776610408515"/>
    <x v="8110"/>
    <n v="645.98042576653597"/>
  </r>
  <r>
    <s v="SO8112"/>
    <x v="92"/>
    <s v="Distributor"/>
    <s v="USD"/>
    <x v="8"/>
    <x v="244"/>
    <x v="6"/>
    <n v="9"/>
    <n v="581.37596154212952"/>
    <n v="415.26854395866394"/>
    <x v="8111"/>
    <n v="1494.9667582511902"/>
  </r>
  <r>
    <s v="SO8113"/>
    <x v="70"/>
    <s v="Online"/>
    <s v="USD"/>
    <x v="18"/>
    <x v="205"/>
    <x v="20"/>
    <n v="3"/>
    <n v="465.39853781461716"/>
    <n v="332.42752701044083"/>
    <x v="8112"/>
    <n v="398.91303241252899"/>
  </r>
  <r>
    <s v="SO8114"/>
    <x v="85"/>
    <s v="In-Store"/>
    <s v="USD"/>
    <x v="23"/>
    <x v="309"/>
    <x v="34"/>
    <n v="10"/>
    <n v="483.66277921199799"/>
    <n v="345.47341372285575"/>
    <x v="8113"/>
    <n v="1381.8936548914226"/>
  </r>
  <r>
    <s v="SO8115"/>
    <x v="143"/>
    <s v="Wholesale"/>
    <s v="USD"/>
    <x v="5"/>
    <x v="237"/>
    <x v="18"/>
    <n v="10"/>
    <n v="509.81164437532425"/>
    <n v="364.15117455380306"/>
    <x v="8114"/>
    <n v="1456.604698215212"/>
  </r>
  <r>
    <s v="SO8116"/>
    <x v="139"/>
    <s v="In-Store"/>
    <s v="USD"/>
    <x v="21"/>
    <x v="306"/>
    <x v="20"/>
    <n v="2"/>
    <n v="407.72778081893921"/>
    <n v="291.23412915638517"/>
    <x v="8115"/>
    <n v="232.98730332510809"/>
  </r>
  <r>
    <s v="SO8117"/>
    <x v="64"/>
    <s v="In-Store"/>
    <s v="USD"/>
    <x v="12"/>
    <x v="11"/>
    <x v="20"/>
    <n v="4"/>
    <n v="628.32867568731308"/>
    <n v="448.80619691950938"/>
    <x v="8116"/>
    <n v="718.08991507121482"/>
  </r>
  <r>
    <s v="SO8118"/>
    <x v="22"/>
    <s v="Distributor"/>
    <s v="USD"/>
    <x v="12"/>
    <x v="201"/>
    <x v="39"/>
    <n v="1"/>
    <n v="192.16557848453522"/>
    <n v="137.26112748895375"/>
    <x v="8117"/>
    <n v="54.90445099558147"/>
  </r>
  <r>
    <s v="SO8119"/>
    <x v="29"/>
    <s v="In-Store"/>
    <s v="USD"/>
    <x v="16"/>
    <x v="43"/>
    <x v="22"/>
    <n v="4"/>
    <n v="416.67360788583755"/>
    <n v="297.6240056327411"/>
    <x v="8118"/>
    <n v="476.19840901238581"/>
  </r>
  <r>
    <s v="SO8120"/>
    <x v="10"/>
    <s v="Online"/>
    <s v="USD"/>
    <x v="14"/>
    <x v="362"/>
    <x v="24"/>
    <n v="2"/>
    <n v="208.28080630302429"/>
    <n v="148.77200450216023"/>
    <x v="8119"/>
    <n v="119.01760360172813"/>
  </r>
  <r>
    <s v="SO8121"/>
    <x v="13"/>
    <s v="Wholesale"/>
    <s v="USD"/>
    <x v="3"/>
    <x v="180"/>
    <x v="7"/>
    <n v="6"/>
    <n v="283.50285118818283"/>
    <n v="202.50203656298774"/>
    <x v="8120"/>
    <n v="486.0048877511706"/>
  </r>
  <r>
    <s v="SO8122"/>
    <x v="36"/>
    <s v="In-Store"/>
    <s v="USD"/>
    <x v="20"/>
    <x v="60"/>
    <x v="8"/>
    <n v="7"/>
    <n v="173.39329612255096"/>
    <n v="123.85235437325069"/>
    <x v="8121"/>
    <n v="346.78659224510193"/>
  </r>
  <r>
    <s v="SO8123"/>
    <x v="64"/>
    <s v="Distributor"/>
    <s v="USD"/>
    <x v="23"/>
    <x v="58"/>
    <x v="34"/>
    <n v="6"/>
    <n v="250.98972254991531"/>
    <n v="179.27837324993953"/>
    <x v="8122"/>
    <n v="430.26809579985456"/>
  </r>
  <r>
    <s v="SO8124"/>
    <x v="8"/>
    <s v="Distributor"/>
    <s v="USD"/>
    <x v="10"/>
    <x v="277"/>
    <x v="32"/>
    <n v="9"/>
    <n v="494.58465957641602"/>
    <n v="353.27475684029719"/>
    <x v="8123"/>
    <n v="1271.7891246250692"/>
  </r>
  <r>
    <s v="SO8125"/>
    <x v="80"/>
    <s v="Online"/>
    <s v="USD"/>
    <x v="19"/>
    <x v="19"/>
    <x v="16"/>
    <n v="7"/>
    <n v="182.08469957113266"/>
    <n v="130.0604996936662"/>
    <x v="8124"/>
    <n v="364.16939914226521"/>
  </r>
  <r>
    <s v="SO8126"/>
    <x v="46"/>
    <s v="Distributor"/>
    <s v="USD"/>
    <x v="12"/>
    <x v="347"/>
    <x v="29"/>
    <n v="3"/>
    <n v="334.41752636432648"/>
    <n v="238.86966168880465"/>
    <x v="8125"/>
    <n v="286.64359402656544"/>
  </r>
  <r>
    <s v="SO8127"/>
    <x v="103"/>
    <s v="In-Store"/>
    <s v="USD"/>
    <x v="25"/>
    <x v="354"/>
    <x v="21"/>
    <n v="9"/>
    <n v="322.85770565271378"/>
    <n v="230.61264689479557"/>
    <x v="8126"/>
    <n v="830.20552882126367"/>
  </r>
  <r>
    <s v="SO8128"/>
    <x v="3"/>
    <s v="In-Store"/>
    <s v="USD"/>
    <x v="20"/>
    <x v="304"/>
    <x v="44"/>
    <n v="4"/>
    <n v="242.40868878364563"/>
    <n v="173.14906341688976"/>
    <x v="8127"/>
    <n v="277.03850146702348"/>
  </r>
  <r>
    <s v="SO8129"/>
    <x v="100"/>
    <s v="Online"/>
    <s v="USD"/>
    <x v="2"/>
    <x v="214"/>
    <x v="27"/>
    <n v="9"/>
    <n v="171.57867640256882"/>
    <n v="122.5561974304063"/>
    <x v="8128"/>
    <n v="441.20231074946264"/>
  </r>
  <r>
    <s v="SO8130"/>
    <x v="133"/>
    <s v="In-Store"/>
    <s v="USD"/>
    <x v="16"/>
    <x v="52"/>
    <x v="34"/>
    <n v="10"/>
    <n v="287.28740251064301"/>
    <n v="205.20528750760215"/>
    <x v="8129"/>
    <n v="820.82115003040872"/>
  </r>
  <r>
    <s v="SO8131"/>
    <x v="8"/>
    <s v="Distributor"/>
    <s v="USD"/>
    <x v="14"/>
    <x v="157"/>
    <x v="44"/>
    <n v="8"/>
    <n v="324.44265729188919"/>
    <n v="231.74475520849231"/>
    <x v="8130"/>
    <n v="741.58321666717507"/>
  </r>
  <r>
    <s v="SO8132"/>
    <x v="9"/>
    <s v="In-Store"/>
    <s v="USD"/>
    <x v="13"/>
    <x v="124"/>
    <x v="21"/>
    <n v="5"/>
    <n v="281.32009363174438"/>
    <n v="200.94292402267456"/>
    <x v="8131"/>
    <n v="401.88584804534912"/>
  </r>
  <r>
    <s v="SO8133"/>
    <x v="20"/>
    <s v="Wholesale"/>
    <s v="USD"/>
    <x v="21"/>
    <x v="299"/>
    <x v="30"/>
    <n v="2"/>
    <n v="550.09568256139755"/>
    <n v="392.92548754385541"/>
    <x v="8132"/>
    <n v="314.34039003508428"/>
  </r>
  <r>
    <s v="SO8134"/>
    <x v="113"/>
    <s v="Distributor"/>
    <s v="USD"/>
    <x v="16"/>
    <x v="331"/>
    <x v="36"/>
    <n v="5"/>
    <n v="296.2327219247818"/>
    <n v="211.59480137484417"/>
    <x v="8133"/>
    <n v="423.18960274968822"/>
  </r>
  <r>
    <s v="SO8135"/>
    <x v="151"/>
    <s v="Distributor"/>
    <s v="USD"/>
    <x v="8"/>
    <x v="183"/>
    <x v="9"/>
    <n v="7"/>
    <n v="496.36768537759781"/>
    <n v="354.54834669828415"/>
    <x v="8134"/>
    <n v="992.73537075519562"/>
  </r>
  <r>
    <s v="SO8136"/>
    <x v="95"/>
    <s v="Distributor"/>
    <s v="USD"/>
    <x v="24"/>
    <x v="43"/>
    <x v="19"/>
    <n v="10"/>
    <n v="296.51205039024353"/>
    <n v="211.79432170731681"/>
    <x v="8135"/>
    <n v="847.17728682926736"/>
  </r>
  <r>
    <s v="SO8137"/>
    <x v="86"/>
    <s v="In-Store"/>
    <s v="USD"/>
    <x v="22"/>
    <x v="224"/>
    <x v="15"/>
    <n v="9"/>
    <n v="539.86868923902512"/>
    <n v="385.62049231358941"/>
    <x v="8136"/>
    <n v="1388.2337723289215"/>
  </r>
  <r>
    <s v="SO8138"/>
    <x v="63"/>
    <s v="Online"/>
    <s v="USD"/>
    <x v="16"/>
    <x v="28"/>
    <x v="29"/>
    <n v="8"/>
    <n v="346.11707103252411"/>
    <n v="247.22647930894581"/>
    <x v="8137"/>
    <n v="791.12473378862637"/>
  </r>
  <r>
    <s v="SO8139"/>
    <x v="124"/>
    <s v="Online"/>
    <s v="USD"/>
    <x v="18"/>
    <x v="95"/>
    <x v="1"/>
    <n v="4"/>
    <n v="414.35453063249588"/>
    <n v="295.96752188035424"/>
    <x v="8138"/>
    <n v="473.54803500856656"/>
  </r>
  <r>
    <s v="SO8140"/>
    <x v="124"/>
    <s v="In-Store"/>
    <s v="USD"/>
    <x v="7"/>
    <x v="26"/>
    <x v="37"/>
    <n v="7"/>
    <n v="464.88183689117432"/>
    <n v="332.0584549222674"/>
    <x v="8139"/>
    <n v="929.76367378234863"/>
  </r>
  <r>
    <s v="SO8141"/>
    <x v="104"/>
    <s v="In-Store"/>
    <s v="USD"/>
    <x v="12"/>
    <x v="147"/>
    <x v="17"/>
    <n v="2"/>
    <n v="393.01836293935776"/>
    <n v="280.72740209954128"/>
    <x v="8140"/>
    <n v="224.58192167963296"/>
  </r>
  <r>
    <s v="SO8142"/>
    <x v="101"/>
    <s v="In-Store"/>
    <s v="USD"/>
    <x v="24"/>
    <x v="361"/>
    <x v="3"/>
    <n v="10"/>
    <n v="338.14095032215118"/>
    <n v="241.529250230108"/>
    <x v="8141"/>
    <n v="966.11700092043156"/>
  </r>
  <r>
    <s v="SO8143"/>
    <x v="44"/>
    <s v="In-Store"/>
    <s v="USD"/>
    <x v="2"/>
    <x v="307"/>
    <x v="13"/>
    <n v="5"/>
    <n v="406.11419159173965"/>
    <n v="290.08156542267119"/>
    <x v="8142"/>
    <n v="580.16313084534227"/>
  </r>
  <r>
    <s v="SO8144"/>
    <x v="59"/>
    <s v="Wholesale"/>
    <s v="USD"/>
    <x v="16"/>
    <x v="23"/>
    <x v="39"/>
    <n v="10"/>
    <n v="210.35895752906799"/>
    <n v="150.25639823504858"/>
    <x v="8143"/>
    <n v="601.0255929401942"/>
  </r>
  <r>
    <s v="SO8145"/>
    <x v="120"/>
    <s v="Distributor"/>
    <s v="USD"/>
    <x v="24"/>
    <x v="164"/>
    <x v="28"/>
    <n v="3"/>
    <n v="616.56869047880173"/>
    <n v="440.40620748485838"/>
    <x v="8144"/>
    <n v="528.48744898183008"/>
  </r>
  <r>
    <s v="SO8146"/>
    <x v="70"/>
    <s v="Online"/>
    <s v="USD"/>
    <x v="18"/>
    <x v="8"/>
    <x v="42"/>
    <n v="9"/>
    <n v="410.79489934444427"/>
    <n v="293.42492810317452"/>
    <x v="8145"/>
    <n v="1056.3297411714279"/>
  </r>
  <r>
    <s v="SO8147"/>
    <x v="140"/>
    <s v="Online"/>
    <s v="USD"/>
    <x v="12"/>
    <x v="41"/>
    <x v="10"/>
    <n v="1"/>
    <n v="588.48754960298538"/>
    <n v="420.34824971641814"/>
    <x v="8146"/>
    <n v="168.13929988656724"/>
  </r>
  <r>
    <s v="SO8148"/>
    <x v="28"/>
    <s v="Wholesale"/>
    <s v="USD"/>
    <x v="20"/>
    <x v="172"/>
    <x v="15"/>
    <n v="9"/>
    <n v="591.48326826095581"/>
    <n v="422.4880487578256"/>
    <x v="8147"/>
    <n v="1520.9569755281718"/>
  </r>
  <r>
    <s v="SO8149"/>
    <x v="3"/>
    <s v="Distributor"/>
    <s v="USD"/>
    <x v="2"/>
    <x v="35"/>
    <x v="46"/>
    <n v="1"/>
    <n v="320.71260398626328"/>
    <n v="229.0804314187595"/>
    <x v="8148"/>
    <n v="91.632172567503773"/>
  </r>
  <r>
    <s v="SO8150"/>
    <x v="83"/>
    <s v="Distributor"/>
    <s v="USD"/>
    <x v="22"/>
    <x v="84"/>
    <x v="27"/>
    <n v="6"/>
    <n v="384.06262171268463"/>
    <n v="274.33044408048903"/>
    <x v="8149"/>
    <n v="658.39306579317372"/>
  </r>
  <r>
    <s v="SO8151"/>
    <x v="75"/>
    <s v="Distributor"/>
    <s v="USD"/>
    <x v="9"/>
    <x v="85"/>
    <x v="17"/>
    <n v="7"/>
    <n v="530.83599382638931"/>
    <n v="379.16856701884956"/>
    <x v="8150"/>
    <n v="1061.6719876527782"/>
  </r>
  <r>
    <s v="SO8152"/>
    <x v="2"/>
    <s v="Online"/>
    <s v="USD"/>
    <x v="4"/>
    <x v="77"/>
    <x v="22"/>
    <n v="4"/>
    <n v="301.23310160636902"/>
    <n v="215.16650114740645"/>
    <x v="8151"/>
    <n v="344.26640183585027"/>
  </r>
  <r>
    <s v="SO8153"/>
    <x v="95"/>
    <s v="In-Store"/>
    <s v="USD"/>
    <x v="21"/>
    <x v="21"/>
    <x v="30"/>
    <n v="6"/>
    <n v="201.32760590314865"/>
    <n v="143.80543278796333"/>
    <x v="8152"/>
    <n v="345.13303869111201"/>
  </r>
  <r>
    <s v="SO8154"/>
    <x v="16"/>
    <s v="In-Store"/>
    <s v="USD"/>
    <x v="24"/>
    <x v="52"/>
    <x v="34"/>
    <n v="9"/>
    <n v="330.8741101026535"/>
    <n v="236.33865007332395"/>
    <x v="8153"/>
    <n v="850.81914026396589"/>
  </r>
  <r>
    <s v="SO8155"/>
    <x v="19"/>
    <s v="In-Store"/>
    <s v="USD"/>
    <x v="8"/>
    <x v="265"/>
    <x v="3"/>
    <n v="9"/>
    <n v="546.6820462346077"/>
    <n v="390.48717588186264"/>
    <x v="8154"/>
    <n v="1405.7538331747055"/>
  </r>
  <r>
    <s v="SO8156"/>
    <x v="94"/>
    <s v="In-Store"/>
    <s v="USD"/>
    <x v="4"/>
    <x v="259"/>
    <x v="9"/>
    <n v="7"/>
    <n v="309.10339164733887"/>
    <n v="220.78813689095634"/>
    <x v="8155"/>
    <n v="618.20678329467773"/>
  </r>
  <r>
    <s v="SO8157"/>
    <x v="44"/>
    <s v="In-Store"/>
    <s v="USD"/>
    <x v="7"/>
    <x v="343"/>
    <x v="21"/>
    <n v="5"/>
    <n v="637.74139398336411"/>
    <n v="455.52956713097439"/>
    <x v="8156"/>
    <n v="911.05913426194866"/>
  </r>
  <r>
    <s v="SO8158"/>
    <x v="60"/>
    <s v="Distributor"/>
    <s v="USD"/>
    <x v="16"/>
    <x v="322"/>
    <x v="34"/>
    <n v="6"/>
    <n v="271.80877125263214"/>
    <n v="194.14912232330869"/>
    <x v="8157"/>
    <n v="465.95789357594072"/>
  </r>
  <r>
    <s v="SO8159"/>
    <x v="101"/>
    <s v="In-Store"/>
    <s v="USD"/>
    <x v="17"/>
    <x v="211"/>
    <x v="6"/>
    <n v="4"/>
    <n v="605.59998661279678"/>
    <n v="432.57141900914058"/>
    <x v="8158"/>
    <n v="692.1142704146248"/>
  </r>
  <r>
    <s v="SO8160"/>
    <x v="75"/>
    <s v="Distributor"/>
    <s v="USD"/>
    <x v="23"/>
    <x v="188"/>
    <x v="17"/>
    <n v="6"/>
    <n v="612.43379902839661"/>
    <n v="437.45271359171187"/>
    <x v="8159"/>
    <n v="1049.8865126201085"/>
  </r>
  <r>
    <s v="SO8161"/>
    <x v="32"/>
    <s v="Distributor"/>
    <s v="USD"/>
    <x v="21"/>
    <x v="152"/>
    <x v="24"/>
    <n v="2"/>
    <n v="416.74748629331589"/>
    <n v="297.67677592379709"/>
    <x v="8160"/>
    <n v="238.14142073903759"/>
  </r>
  <r>
    <s v="SO8162"/>
    <x v="142"/>
    <s v="Online"/>
    <s v="USD"/>
    <x v="11"/>
    <x v="109"/>
    <x v="14"/>
    <n v="3"/>
    <n v="496.04855096340179"/>
    <n v="354.320393545287"/>
    <x v="8161"/>
    <n v="425.18447225434443"/>
  </r>
  <r>
    <s v="SO8163"/>
    <x v="7"/>
    <s v="In-Store"/>
    <s v="USD"/>
    <x v="2"/>
    <x v="39"/>
    <x v="39"/>
    <n v="6"/>
    <n v="372.35647755861282"/>
    <n v="265.9689125418663"/>
    <x v="8162"/>
    <n v="638.32539010047913"/>
  </r>
  <r>
    <s v="SO8164"/>
    <x v="133"/>
    <s v="Wholesale"/>
    <s v="USD"/>
    <x v="14"/>
    <x v="105"/>
    <x v="8"/>
    <n v="4"/>
    <n v="619.98683595657349"/>
    <n v="442.8477399689811"/>
    <x v="8163"/>
    <n v="708.55638395036954"/>
  </r>
  <r>
    <s v="SO8165"/>
    <x v="51"/>
    <s v="Distributor"/>
    <s v="USD"/>
    <x v="0"/>
    <x v="130"/>
    <x v="7"/>
    <n v="10"/>
    <n v="591.87084621191025"/>
    <n v="422.76489015136451"/>
    <x v="8164"/>
    <n v="1691.0595606054576"/>
  </r>
  <r>
    <s v="SO8166"/>
    <x v="128"/>
    <s v="Wholesale"/>
    <s v="USD"/>
    <x v="24"/>
    <x v="57"/>
    <x v="27"/>
    <n v="10"/>
    <n v="504.58105909824371"/>
    <n v="360.41504221303126"/>
    <x v="8165"/>
    <n v="1441.6601688521246"/>
  </r>
  <r>
    <s v="SO8167"/>
    <x v="139"/>
    <s v="Wholesale"/>
    <s v="USD"/>
    <x v="22"/>
    <x v="62"/>
    <x v="25"/>
    <n v="5"/>
    <n v="373.30118948221207"/>
    <n v="266.64370677300866"/>
    <x v="8166"/>
    <n v="533.28741354601698"/>
  </r>
  <r>
    <s v="SO8168"/>
    <x v="18"/>
    <s v="In-Store"/>
    <s v="USD"/>
    <x v="19"/>
    <x v="4"/>
    <x v="43"/>
    <n v="9"/>
    <n v="161.77599120140076"/>
    <n v="115.55427942957198"/>
    <x v="8167"/>
    <n v="415.99540594645896"/>
  </r>
  <r>
    <s v="SO8169"/>
    <x v="43"/>
    <s v="Wholesale"/>
    <s v="USD"/>
    <x v="25"/>
    <x v="205"/>
    <x v="11"/>
    <n v="5"/>
    <n v="451.88350743055344"/>
    <n v="322.77393387896677"/>
    <x v="8168"/>
    <n v="645.54786775793332"/>
  </r>
  <r>
    <s v="SO8170"/>
    <x v="61"/>
    <s v="Wholesale"/>
    <s v="USD"/>
    <x v="7"/>
    <x v="118"/>
    <x v="29"/>
    <n v="4"/>
    <n v="583.65269458293915"/>
    <n v="416.89478184495658"/>
    <x v="8169"/>
    <n v="667.03165095193026"/>
  </r>
  <r>
    <s v="SO8171"/>
    <x v="42"/>
    <s v="Wholesale"/>
    <s v="USD"/>
    <x v="22"/>
    <x v="163"/>
    <x v="32"/>
    <n v="10"/>
    <n v="282.00742560625076"/>
    <n v="201.43387543303626"/>
    <x v="8170"/>
    <n v="805.73550173214494"/>
  </r>
  <r>
    <s v="SO8172"/>
    <x v="138"/>
    <s v="Wholesale"/>
    <s v="USD"/>
    <x v="5"/>
    <x v="339"/>
    <x v="40"/>
    <n v="5"/>
    <n v="624.14385509490967"/>
    <n v="445.81703935350691"/>
    <x v="8171"/>
    <n v="891.63407870701394"/>
  </r>
  <r>
    <s v="SO8173"/>
    <x v="126"/>
    <s v="In-Store"/>
    <s v="USD"/>
    <x v="18"/>
    <x v="195"/>
    <x v="27"/>
    <n v="5"/>
    <n v="628.5701989531517"/>
    <n v="448.97871353796552"/>
    <x v="8172"/>
    <n v="897.95742707593081"/>
  </r>
  <r>
    <s v="SO8174"/>
    <x v="91"/>
    <s v="In-Store"/>
    <s v="USD"/>
    <x v="14"/>
    <x v="339"/>
    <x v="10"/>
    <n v="3"/>
    <n v="497.47177040576935"/>
    <n v="355.33697886126384"/>
    <x v="8173"/>
    <n v="426.40437463351645"/>
  </r>
  <r>
    <s v="SO8175"/>
    <x v="116"/>
    <s v="Distributor"/>
    <s v="USD"/>
    <x v="8"/>
    <x v="241"/>
    <x v="38"/>
    <n v="7"/>
    <n v="336.16274696588516"/>
    <n v="240.11624783277514"/>
    <x v="8174"/>
    <n v="672.3254939317701"/>
  </r>
  <r>
    <s v="SO8176"/>
    <x v="59"/>
    <s v="Online"/>
    <s v="USD"/>
    <x v="4"/>
    <x v="276"/>
    <x v="5"/>
    <n v="1"/>
    <n v="198.09024453163147"/>
    <n v="141.49303180830819"/>
    <x v="8175"/>
    <n v="56.597212723323281"/>
  </r>
  <r>
    <s v="SO8177"/>
    <x v="112"/>
    <s v="Online"/>
    <s v="USD"/>
    <x v="6"/>
    <x v="175"/>
    <x v="33"/>
    <n v="6"/>
    <n v="317.7439700961113"/>
    <n v="226.95997864007953"/>
    <x v="8176"/>
    <n v="544.70394873619057"/>
  </r>
  <r>
    <s v="SO8178"/>
    <x v="56"/>
    <s v="Online"/>
    <s v="USD"/>
    <x v="12"/>
    <x v="266"/>
    <x v="23"/>
    <n v="3"/>
    <n v="310.16163861751556"/>
    <n v="221.54402758393971"/>
    <x v="8177"/>
    <n v="265.85283310072759"/>
  </r>
  <r>
    <s v="SO8179"/>
    <x v="141"/>
    <s v="Online"/>
    <s v="USD"/>
    <x v="3"/>
    <x v="318"/>
    <x v="37"/>
    <n v="1"/>
    <n v="374.70959740877151"/>
    <n v="267.64971243483683"/>
    <x v="8178"/>
    <n v="107.05988497393469"/>
  </r>
  <r>
    <s v="SO8180"/>
    <x v="147"/>
    <s v="In-Store"/>
    <s v="USD"/>
    <x v="4"/>
    <x v="199"/>
    <x v="38"/>
    <n v="3"/>
    <n v="274.85032796859741"/>
    <n v="196.32166283471244"/>
    <x v="8179"/>
    <n v="235.58599540165494"/>
  </r>
  <r>
    <s v="SO8181"/>
    <x v="97"/>
    <s v="Distributor"/>
    <s v="USD"/>
    <x v="6"/>
    <x v="65"/>
    <x v="33"/>
    <n v="8"/>
    <n v="637.51181548833847"/>
    <n v="455.36558249167035"/>
    <x v="8180"/>
    <n v="1457.1698639733449"/>
  </r>
  <r>
    <s v="SO8182"/>
    <x v="50"/>
    <s v="Distributor"/>
    <s v="USD"/>
    <x v="11"/>
    <x v="9"/>
    <x v="0"/>
    <n v="6"/>
    <n v="330.96381533145905"/>
    <n v="236.40272523675648"/>
    <x v="8181"/>
    <n v="567.36654056821544"/>
  </r>
  <r>
    <s v="SO8183"/>
    <x v="70"/>
    <s v="In-Store"/>
    <s v="USD"/>
    <x v="24"/>
    <x v="198"/>
    <x v="18"/>
    <n v="6"/>
    <n v="503.23592859506607"/>
    <n v="359.45423471076151"/>
    <x v="8182"/>
    <n v="862.69016330582735"/>
  </r>
  <r>
    <s v="SO8184"/>
    <x v="140"/>
    <s v="In-Store"/>
    <s v="USD"/>
    <x v="7"/>
    <x v="225"/>
    <x v="18"/>
    <n v="10"/>
    <n v="443.72275042533875"/>
    <n v="316.94482173238481"/>
    <x v="8183"/>
    <n v="1267.7792869295395"/>
  </r>
  <r>
    <s v="SO8185"/>
    <x v="113"/>
    <s v="Online"/>
    <s v="USD"/>
    <x v="18"/>
    <x v="306"/>
    <x v="38"/>
    <n v="7"/>
    <n v="596.79030007123947"/>
    <n v="426.27878576517105"/>
    <x v="8184"/>
    <n v="1193.5806001424789"/>
  </r>
  <r>
    <s v="SO8186"/>
    <x v="25"/>
    <s v="In-Store"/>
    <s v="USD"/>
    <x v="11"/>
    <x v="193"/>
    <x v="6"/>
    <n v="10"/>
    <n v="182.69110572338104"/>
    <n v="130.49364694527219"/>
    <x v="8185"/>
    <n v="521.97458778108853"/>
  </r>
  <r>
    <s v="SO8187"/>
    <x v="54"/>
    <s v="Distributor"/>
    <s v="USD"/>
    <x v="19"/>
    <x v="349"/>
    <x v="8"/>
    <n v="7"/>
    <n v="381.61582499742508"/>
    <n v="272.58273214101791"/>
    <x v="8186"/>
    <n v="763.23164999485016"/>
  </r>
  <r>
    <s v="SO8188"/>
    <x v="55"/>
    <s v="Wholesale"/>
    <s v="USD"/>
    <x v="19"/>
    <x v="122"/>
    <x v="28"/>
    <n v="2"/>
    <n v="629.14775848388672"/>
    <n v="449.3912560599191"/>
    <x v="8187"/>
    <n v="359.51300484793524"/>
  </r>
  <r>
    <s v="SO8189"/>
    <x v="77"/>
    <s v="Online"/>
    <s v="USD"/>
    <x v="25"/>
    <x v="25"/>
    <x v="21"/>
    <n v="3"/>
    <n v="203.07118409872055"/>
    <n v="145.0508457848004"/>
    <x v="8188"/>
    <n v="174.06101494176045"/>
  </r>
  <r>
    <s v="SO8190"/>
    <x v="46"/>
    <s v="In-Store"/>
    <s v="USD"/>
    <x v="16"/>
    <x v="347"/>
    <x v="35"/>
    <n v="6"/>
    <n v="500.43072903156281"/>
    <n v="357.45052073683058"/>
    <x v="8189"/>
    <n v="857.88124976839345"/>
  </r>
  <r>
    <s v="SO8191"/>
    <x v="25"/>
    <s v="Distributor"/>
    <s v="USD"/>
    <x v="4"/>
    <x v="41"/>
    <x v="37"/>
    <n v="3"/>
    <n v="640.90012890100479"/>
    <n v="457.78580635786062"/>
    <x v="8190"/>
    <n v="549.34296762943245"/>
  </r>
  <r>
    <s v="SO8192"/>
    <x v="92"/>
    <s v="Distributor"/>
    <s v="USD"/>
    <x v="25"/>
    <x v="150"/>
    <x v="9"/>
    <n v="8"/>
    <n v="347.03532528877258"/>
    <n v="247.88237520626615"/>
    <x v="8191"/>
    <n v="793.22360066005149"/>
  </r>
  <r>
    <s v="SO8193"/>
    <x v="90"/>
    <s v="Wholesale"/>
    <s v="USD"/>
    <x v="2"/>
    <x v="313"/>
    <x v="29"/>
    <n v="7"/>
    <n v="188.43704813718796"/>
    <n v="134.59789152656285"/>
    <x v="8192"/>
    <n v="376.8740962743758"/>
  </r>
  <r>
    <s v="SO8194"/>
    <x v="64"/>
    <s v="Online"/>
    <s v="USD"/>
    <x v="22"/>
    <x v="177"/>
    <x v="45"/>
    <n v="2"/>
    <n v="246.49744355678558"/>
    <n v="176.06960254056114"/>
    <x v="8193"/>
    <n v="140.8556820324489"/>
  </r>
  <r>
    <s v="SO8195"/>
    <x v="31"/>
    <s v="Distributor"/>
    <s v="USD"/>
    <x v="14"/>
    <x v="32"/>
    <x v="5"/>
    <n v="8"/>
    <n v="417.45706540346146"/>
    <n v="298.1836181453296"/>
    <x v="8194"/>
    <n v="954.18757806505482"/>
  </r>
  <r>
    <s v="SO8196"/>
    <x v="106"/>
    <s v="Distributor"/>
    <s v="USD"/>
    <x v="0"/>
    <x v="85"/>
    <x v="3"/>
    <n v="3"/>
    <n v="591.34327554702759"/>
    <n v="422.38805396216259"/>
    <x v="8195"/>
    <n v="506.86566475459495"/>
  </r>
  <r>
    <s v="SO8197"/>
    <x v="26"/>
    <s v="In-Store"/>
    <s v="USD"/>
    <x v="11"/>
    <x v="120"/>
    <x v="13"/>
    <n v="9"/>
    <n v="357.82691806554794"/>
    <n v="255.59065576110569"/>
    <x v="8196"/>
    <n v="920.1263607399801"/>
  </r>
  <r>
    <s v="SO8198"/>
    <x v="137"/>
    <s v="Distributor"/>
    <s v="USD"/>
    <x v="1"/>
    <x v="169"/>
    <x v="2"/>
    <n v="4"/>
    <n v="162.63667166233063"/>
    <n v="116.16905118737903"/>
    <x v="8197"/>
    <n v="185.87048189980641"/>
  </r>
  <r>
    <s v="SO8199"/>
    <x v="80"/>
    <s v="Wholesale"/>
    <s v="USD"/>
    <x v="16"/>
    <x v="272"/>
    <x v="42"/>
    <n v="7"/>
    <n v="523.36286741495132"/>
    <n v="373.83061958210811"/>
    <x v="8198"/>
    <n v="1046.7257348299026"/>
  </r>
  <r>
    <s v="SO8200"/>
    <x v="127"/>
    <s v="Wholesale"/>
    <s v="USD"/>
    <x v="7"/>
    <x v="95"/>
    <x v="44"/>
    <n v="7"/>
    <n v="334.90541052818298"/>
    <n v="239.21815037727359"/>
    <x v="8199"/>
    <n v="669.81082105636574"/>
  </r>
  <r>
    <s v="SO8201"/>
    <x v="127"/>
    <s v="In-Store"/>
    <s v="USD"/>
    <x v="13"/>
    <x v="199"/>
    <x v="43"/>
    <n v="6"/>
    <n v="567.55189007520676"/>
    <n v="405.3942071965763"/>
    <x v="8200"/>
    <n v="972.94609727178249"/>
  </r>
  <r>
    <s v="SO8202"/>
    <x v="74"/>
    <s v="In-Store"/>
    <s v="USD"/>
    <x v="0"/>
    <x v="363"/>
    <x v="36"/>
    <n v="5"/>
    <n v="335.47762477397919"/>
    <n v="239.62687483855657"/>
    <x v="8201"/>
    <n v="479.25374967711309"/>
  </r>
  <r>
    <s v="SO8203"/>
    <x v="25"/>
    <s v="Wholesale"/>
    <s v="USD"/>
    <x v="19"/>
    <x v="273"/>
    <x v="20"/>
    <n v="3"/>
    <n v="229.04240065813065"/>
    <n v="163.60171475580762"/>
    <x v="8202"/>
    <n v="196.32205770696908"/>
  </r>
  <r>
    <s v="SO8204"/>
    <x v="119"/>
    <s v="In-Store"/>
    <s v="USD"/>
    <x v="15"/>
    <x v="46"/>
    <x v="2"/>
    <n v="9"/>
    <n v="169.50963306427002"/>
    <n v="121.07830933162145"/>
    <x v="8203"/>
    <n v="435.881913593837"/>
  </r>
  <r>
    <s v="SO8205"/>
    <x v="56"/>
    <s v="In-Store"/>
    <s v="USD"/>
    <x v="22"/>
    <x v="30"/>
    <x v="16"/>
    <n v="3"/>
    <n v="326.06075567007065"/>
    <n v="232.9005397643362"/>
    <x v="8204"/>
    <n v="279.48064771720328"/>
  </r>
  <r>
    <s v="SO8206"/>
    <x v="77"/>
    <s v="Wholesale"/>
    <s v="USD"/>
    <x v="16"/>
    <x v="313"/>
    <x v="46"/>
    <n v="1"/>
    <n v="392.23642838001251"/>
    <n v="280.16887741429468"/>
    <x v="8205"/>
    <n v="112.06755096571783"/>
  </r>
  <r>
    <s v="SO8207"/>
    <x v="21"/>
    <s v="Wholesale"/>
    <s v="USD"/>
    <x v="1"/>
    <x v="328"/>
    <x v="3"/>
    <n v="7"/>
    <n v="183.15978866815567"/>
    <n v="130.82842047725407"/>
    <x v="8206"/>
    <n v="366.31957733631123"/>
  </r>
  <r>
    <s v="SO8208"/>
    <x v="128"/>
    <s v="Online"/>
    <s v="USD"/>
    <x v="2"/>
    <x v="1"/>
    <x v="7"/>
    <n v="3"/>
    <n v="560.22607254981995"/>
    <n v="400.16148039272855"/>
    <x v="8207"/>
    <n v="480.1937764712743"/>
  </r>
  <r>
    <s v="SO8209"/>
    <x v="43"/>
    <s v="In-Store"/>
    <s v="USD"/>
    <x v="25"/>
    <x v="341"/>
    <x v="41"/>
    <n v="10"/>
    <n v="523.95562666654587"/>
    <n v="374.25401904753278"/>
    <x v="8208"/>
    <n v="1497.0160761901307"/>
  </r>
  <r>
    <s v="SO8210"/>
    <x v="5"/>
    <s v="Online"/>
    <s v="USD"/>
    <x v="4"/>
    <x v="269"/>
    <x v="3"/>
    <n v="5"/>
    <n v="322.66924703121185"/>
    <n v="230.47803359372276"/>
    <x v="8209"/>
    <n v="460.95606718744557"/>
  </r>
  <r>
    <s v="SO8211"/>
    <x v="38"/>
    <s v="Wholesale"/>
    <s v="USD"/>
    <x v="12"/>
    <x v="98"/>
    <x v="28"/>
    <n v="10"/>
    <n v="447.75903779268265"/>
    <n v="319.82788413763046"/>
    <x v="8210"/>
    <n v="1279.3115365505219"/>
  </r>
  <r>
    <s v="SO8212"/>
    <x v="134"/>
    <s v="Distributor"/>
    <s v="USD"/>
    <x v="11"/>
    <x v="0"/>
    <x v="32"/>
    <n v="1"/>
    <n v="224.98520994186401"/>
    <n v="160.70372138704573"/>
    <x v="8211"/>
    <n v="64.281488554818282"/>
  </r>
  <r>
    <s v="SO8213"/>
    <x v="31"/>
    <s v="In-Store"/>
    <s v="USD"/>
    <x v="17"/>
    <x v="326"/>
    <x v="29"/>
    <n v="8"/>
    <n v="279.25756019353867"/>
    <n v="199.46968585252762"/>
    <x v="8212"/>
    <n v="638.30299472808838"/>
  </r>
  <r>
    <s v="SO8214"/>
    <x v="29"/>
    <s v="Distributor"/>
    <s v="USD"/>
    <x v="23"/>
    <x v="350"/>
    <x v="29"/>
    <n v="9"/>
    <n v="424.27540934085846"/>
    <n v="303.05386381489893"/>
    <x v="8213"/>
    <n v="1090.9939097336355"/>
  </r>
  <r>
    <s v="SO8215"/>
    <x v="100"/>
    <s v="In-Store"/>
    <s v="USD"/>
    <x v="14"/>
    <x v="294"/>
    <x v="22"/>
    <n v="8"/>
    <n v="161.65466219186783"/>
    <n v="115.46761585133417"/>
    <x v="8214"/>
    <n v="369.49637072426924"/>
  </r>
  <r>
    <s v="SO8216"/>
    <x v="12"/>
    <s v="Distributor"/>
    <s v="USD"/>
    <x v="7"/>
    <x v="194"/>
    <x v="3"/>
    <n v="1"/>
    <n v="150.40600275993347"/>
    <n v="107.4328591142382"/>
    <x v="8215"/>
    <n v="42.973143645695274"/>
  </r>
  <r>
    <s v="SO8217"/>
    <x v="14"/>
    <s v="Distributor"/>
    <s v="USD"/>
    <x v="7"/>
    <x v="136"/>
    <x v="0"/>
    <n v="8"/>
    <n v="420.92218369245529"/>
    <n v="300.65870263746808"/>
    <x v="8216"/>
    <n v="962.10784843989768"/>
  </r>
  <r>
    <s v="SO8218"/>
    <x v="85"/>
    <s v="Distributor"/>
    <s v="USD"/>
    <x v="7"/>
    <x v="255"/>
    <x v="43"/>
    <n v="2"/>
    <n v="370.75053298473358"/>
    <n v="264.82180927480971"/>
    <x v="8217"/>
    <n v="211.85744741984774"/>
  </r>
  <r>
    <s v="SO8219"/>
    <x v="136"/>
    <s v="Distributor"/>
    <s v="USD"/>
    <x v="22"/>
    <x v="142"/>
    <x v="21"/>
    <n v="2"/>
    <n v="335.07230883836746"/>
    <n v="239.33736345597677"/>
    <x v="8218"/>
    <n v="191.46989076478138"/>
  </r>
  <r>
    <s v="SO8220"/>
    <x v="115"/>
    <s v="In-Store"/>
    <s v="USD"/>
    <x v="8"/>
    <x v="138"/>
    <x v="38"/>
    <n v="10"/>
    <n v="217.87401008605957"/>
    <n v="155.62429291861397"/>
    <x v="8219"/>
    <n v="622.49717167445601"/>
  </r>
  <r>
    <s v="SO8221"/>
    <x v="27"/>
    <s v="Online"/>
    <s v="USD"/>
    <x v="21"/>
    <x v="206"/>
    <x v="35"/>
    <n v="3"/>
    <n v="584.605319917202"/>
    <n v="417.57522851228714"/>
    <x v="8220"/>
    <n v="501.09027421474457"/>
  </r>
  <r>
    <s v="SO8222"/>
    <x v="151"/>
    <s v="Online"/>
    <s v="USD"/>
    <x v="25"/>
    <x v="76"/>
    <x v="33"/>
    <n v="9"/>
    <n v="409.68964970111847"/>
    <n v="292.63546407222748"/>
    <x v="8221"/>
    <n v="1053.4876706600189"/>
  </r>
  <r>
    <s v="SO8223"/>
    <x v="61"/>
    <s v="Distributor"/>
    <s v="USD"/>
    <x v="14"/>
    <x v="272"/>
    <x v="2"/>
    <n v="2"/>
    <n v="256.5393825173378"/>
    <n v="183.24241608381271"/>
    <x v="8222"/>
    <n v="146.59393286705017"/>
  </r>
  <r>
    <s v="SO8224"/>
    <x v="137"/>
    <s v="Wholesale"/>
    <s v="USD"/>
    <x v="9"/>
    <x v="285"/>
    <x v="6"/>
    <n v="1"/>
    <n v="463.86951756477356"/>
    <n v="331.33536968912398"/>
    <x v="8223"/>
    <n v="132.53414787564958"/>
  </r>
  <r>
    <s v="SO8225"/>
    <x v="52"/>
    <s v="Online"/>
    <s v="USD"/>
    <x v="24"/>
    <x v="90"/>
    <x v="46"/>
    <n v="3"/>
    <n v="441.67861193418503"/>
    <n v="315.48472281013215"/>
    <x v="8224"/>
    <n v="378.58166737215856"/>
  </r>
  <r>
    <s v="SO8226"/>
    <x v="70"/>
    <s v="Online"/>
    <s v="USD"/>
    <x v="0"/>
    <x v="336"/>
    <x v="13"/>
    <n v="10"/>
    <n v="180.54033029079437"/>
    <n v="128.95737877913885"/>
    <x v="8225"/>
    <n v="515.82951511655529"/>
  </r>
  <r>
    <s v="SO8227"/>
    <x v="107"/>
    <s v="Online"/>
    <s v="USD"/>
    <x v="2"/>
    <x v="165"/>
    <x v="22"/>
    <n v="5"/>
    <n v="538.02567082643509"/>
    <n v="384.30405059031079"/>
    <x v="8226"/>
    <n v="768.60810118062136"/>
  </r>
  <r>
    <s v="SO8228"/>
    <x v="69"/>
    <s v="Distributor"/>
    <s v="USD"/>
    <x v="1"/>
    <x v="86"/>
    <x v="7"/>
    <n v="7"/>
    <n v="461.54566240310669"/>
    <n v="329.67547314507624"/>
    <x v="8227"/>
    <n v="923.09132480621338"/>
  </r>
  <r>
    <s v="SO8229"/>
    <x v="70"/>
    <s v="Online"/>
    <s v="USD"/>
    <x v="24"/>
    <x v="84"/>
    <x v="15"/>
    <n v="3"/>
    <n v="552.49514812231064"/>
    <n v="394.63939151593621"/>
    <x v="8228"/>
    <n v="473.56726981912334"/>
  </r>
  <r>
    <s v="SO8230"/>
    <x v="96"/>
    <s v="Distributor"/>
    <s v="USD"/>
    <x v="4"/>
    <x v="178"/>
    <x v="46"/>
    <n v="5"/>
    <n v="162.80580961704254"/>
    <n v="116.28986401217325"/>
    <x v="8229"/>
    <n v="232.57972802434642"/>
  </r>
  <r>
    <s v="SO8231"/>
    <x v="104"/>
    <s v="Wholesale"/>
    <s v="USD"/>
    <x v="1"/>
    <x v="40"/>
    <x v="2"/>
    <n v="1"/>
    <n v="273.33396917581558"/>
    <n v="195.23854941129684"/>
    <x v="8230"/>
    <n v="78.095419764518738"/>
  </r>
  <r>
    <s v="SO8232"/>
    <x v="65"/>
    <s v="Distributor"/>
    <s v="USD"/>
    <x v="0"/>
    <x v="144"/>
    <x v="29"/>
    <n v="4"/>
    <n v="330.55655837059021"/>
    <n v="236.11182740756445"/>
    <x v="8231"/>
    <n v="377.77892385210305"/>
  </r>
  <r>
    <s v="SO8233"/>
    <x v="97"/>
    <s v="In-Store"/>
    <s v="USD"/>
    <x v="10"/>
    <x v="161"/>
    <x v="45"/>
    <n v="2"/>
    <n v="338.90508717298508"/>
    <n v="242.07506226641792"/>
    <x v="8232"/>
    <n v="193.66004981313432"/>
  </r>
  <r>
    <s v="SO8234"/>
    <x v="122"/>
    <s v="Online"/>
    <s v="USD"/>
    <x v="14"/>
    <x v="363"/>
    <x v="20"/>
    <n v="5"/>
    <n v="243.49811160564423"/>
    <n v="173.92722257546018"/>
    <x v="8233"/>
    <n v="347.85444515092024"/>
  </r>
  <r>
    <s v="SO8235"/>
    <x v="1"/>
    <s v="In-Store"/>
    <s v="USD"/>
    <x v="16"/>
    <x v="0"/>
    <x v="24"/>
    <n v="2"/>
    <n v="333.74070578813553"/>
    <n v="238.38621842009681"/>
    <x v="8234"/>
    <n v="190.70897473607744"/>
  </r>
  <r>
    <s v="SO8236"/>
    <x v="25"/>
    <s v="In-Store"/>
    <s v="USD"/>
    <x v="8"/>
    <x v="316"/>
    <x v="0"/>
    <n v="3"/>
    <n v="369.13542079925537"/>
    <n v="263.66815771375383"/>
    <x v="8235"/>
    <n v="316.40178925650457"/>
  </r>
  <r>
    <s v="SO8237"/>
    <x v="48"/>
    <s v="Distributor"/>
    <s v="USD"/>
    <x v="7"/>
    <x v="328"/>
    <x v="20"/>
    <n v="1"/>
    <n v="190.02128309011459"/>
    <n v="135.72948792151044"/>
    <x v="8236"/>
    <n v="54.291795168604153"/>
  </r>
  <r>
    <s v="SO8238"/>
    <x v="12"/>
    <s v="Distributor"/>
    <s v="USD"/>
    <x v="20"/>
    <x v="225"/>
    <x v="14"/>
    <n v="2"/>
    <n v="413.84117424488068"/>
    <n v="295.60083874634336"/>
    <x v="8237"/>
    <n v="236.48067099707464"/>
  </r>
  <r>
    <s v="SO8239"/>
    <x v="66"/>
    <s v="Distributor"/>
    <s v="USD"/>
    <x v="18"/>
    <x v="295"/>
    <x v="27"/>
    <n v="1"/>
    <n v="275.88656669855118"/>
    <n v="197.061833356108"/>
    <x v="8238"/>
    <n v="78.824733342443182"/>
  </r>
  <r>
    <s v="SO8240"/>
    <x v="35"/>
    <s v="Distributor"/>
    <s v="USD"/>
    <x v="12"/>
    <x v="364"/>
    <x v="41"/>
    <n v="5"/>
    <n v="310.42269158363342"/>
    <n v="221.7304939883096"/>
    <x v="8239"/>
    <n v="443.46098797661898"/>
  </r>
  <r>
    <s v="SO8241"/>
    <x v="94"/>
    <s v="In-Store"/>
    <s v="USD"/>
    <x v="7"/>
    <x v="310"/>
    <x v="46"/>
    <n v="5"/>
    <n v="186.23491019010544"/>
    <n v="133.02493585007531"/>
    <x v="8240"/>
    <n v="266.04987170015067"/>
  </r>
  <r>
    <s v="SO8242"/>
    <x v="81"/>
    <s v="Online"/>
    <s v="USD"/>
    <x v="8"/>
    <x v="359"/>
    <x v="0"/>
    <n v="7"/>
    <n v="589.22397458553314"/>
    <n v="420.87426756109511"/>
    <x v="8241"/>
    <n v="1178.4479491710663"/>
  </r>
  <r>
    <s v="SO8243"/>
    <x v="139"/>
    <s v="Online"/>
    <s v="USD"/>
    <x v="18"/>
    <x v="28"/>
    <x v="29"/>
    <n v="1"/>
    <n v="384.91712075471878"/>
    <n v="274.94080053908488"/>
    <x v="8242"/>
    <n v="109.9763202156339"/>
  </r>
  <r>
    <s v="SO8244"/>
    <x v="97"/>
    <s v="Distributor"/>
    <s v="USD"/>
    <x v="22"/>
    <x v="323"/>
    <x v="13"/>
    <n v="6"/>
    <n v="207.04416418075562"/>
    <n v="147.88868870053975"/>
    <x v="8243"/>
    <n v="354.93285288129528"/>
  </r>
  <r>
    <s v="SO8245"/>
    <x v="21"/>
    <s v="In-Store"/>
    <s v="USD"/>
    <x v="22"/>
    <x v="170"/>
    <x v="8"/>
    <n v="5"/>
    <n v="451.48108810186386"/>
    <n v="322.48649150133133"/>
    <x v="8244"/>
    <n v="644.97298300266266"/>
  </r>
  <r>
    <s v="SO8246"/>
    <x v="70"/>
    <s v="Online"/>
    <s v="USD"/>
    <x v="11"/>
    <x v="151"/>
    <x v="39"/>
    <n v="3"/>
    <n v="554.40365374088287"/>
    <n v="396.00260981491635"/>
    <x v="8245"/>
    <n v="475.20313177789967"/>
  </r>
  <r>
    <s v="SO8247"/>
    <x v="86"/>
    <s v="In-Store"/>
    <s v="USD"/>
    <x v="24"/>
    <x v="56"/>
    <x v="39"/>
    <n v="10"/>
    <n v="335.87344461679459"/>
    <n v="239.90960329771045"/>
    <x v="8246"/>
    <n v="959.63841319084122"/>
  </r>
  <r>
    <s v="SO8248"/>
    <x v="125"/>
    <s v="Wholesale"/>
    <s v="USD"/>
    <x v="10"/>
    <x v="45"/>
    <x v="22"/>
    <n v="5"/>
    <n v="438.9391086101532"/>
    <n v="313.52793472153803"/>
    <x v="8247"/>
    <n v="627.05586944307584"/>
  </r>
  <r>
    <s v="SO8249"/>
    <x v="1"/>
    <s v="Wholesale"/>
    <s v="USD"/>
    <x v="7"/>
    <x v="60"/>
    <x v="28"/>
    <n v="8"/>
    <n v="628.75450676679611"/>
    <n v="449.11036197628295"/>
    <x v="8248"/>
    <n v="1437.1531583241053"/>
  </r>
  <r>
    <s v="SO8250"/>
    <x v="67"/>
    <s v="Online"/>
    <s v="USD"/>
    <x v="12"/>
    <x v="239"/>
    <x v="2"/>
    <n v="10"/>
    <n v="534.95864188671112"/>
    <n v="382.11331563336512"/>
    <x v="8249"/>
    <n v="1528.45326253346"/>
  </r>
  <r>
    <s v="SO8251"/>
    <x v="1"/>
    <s v="In-Store"/>
    <s v="USD"/>
    <x v="0"/>
    <x v="342"/>
    <x v="8"/>
    <n v="4"/>
    <n v="485.33274775743484"/>
    <n v="346.6662483981678"/>
    <x v="8250"/>
    <n v="554.6659974370682"/>
  </r>
  <r>
    <s v="SO8252"/>
    <x v="125"/>
    <s v="Wholesale"/>
    <s v="USD"/>
    <x v="4"/>
    <x v="345"/>
    <x v="20"/>
    <n v="7"/>
    <n v="343.43839645385742"/>
    <n v="245.31314032418388"/>
    <x v="8251"/>
    <n v="686.87679290771484"/>
  </r>
  <r>
    <s v="SO8253"/>
    <x v="56"/>
    <s v="Online"/>
    <s v="USD"/>
    <x v="6"/>
    <x v="173"/>
    <x v="34"/>
    <n v="10"/>
    <n v="482.87505143880844"/>
    <n v="344.91075102772032"/>
    <x v="8252"/>
    <n v="1379.6430041108811"/>
  </r>
  <r>
    <s v="SO8254"/>
    <x v="83"/>
    <s v="Online"/>
    <s v="USD"/>
    <x v="18"/>
    <x v="126"/>
    <x v="0"/>
    <n v="4"/>
    <n v="390.99178326129913"/>
    <n v="279.27984518664226"/>
    <x v="8253"/>
    <n v="446.84775229862748"/>
  </r>
  <r>
    <s v="SO8255"/>
    <x v="34"/>
    <s v="Online"/>
    <s v="USD"/>
    <x v="21"/>
    <x v="205"/>
    <x v="41"/>
    <n v="9"/>
    <n v="282.29899746179581"/>
    <n v="201.64214104413986"/>
    <x v="8254"/>
    <n v="725.9117077589035"/>
  </r>
  <r>
    <s v="SO8256"/>
    <x v="83"/>
    <s v="Distributor"/>
    <s v="USD"/>
    <x v="17"/>
    <x v="142"/>
    <x v="37"/>
    <n v="5"/>
    <n v="477.59262585639954"/>
    <n v="341.13758989742826"/>
    <x v="8255"/>
    <n v="682.27517979485629"/>
  </r>
  <r>
    <s v="SO8257"/>
    <x v="129"/>
    <s v="Wholesale"/>
    <s v="USD"/>
    <x v="16"/>
    <x v="13"/>
    <x v="28"/>
    <n v="9"/>
    <n v="628.5034276843071"/>
    <n v="448.9310197745051"/>
    <x v="8256"/>
    <n v="1616.1516711882177"/>
  </r>
  <r>
    <s v="SO8258"/>
    <x v="106"/>
    <s v="Distributor"/>
    <s v="USD"/>
    <x v="5"/>
    <x v="291"/>
    <x v="40"/>
    <n v="9"/>
    <n v="439.08346116542816"/>
    <n v="313.63104368959154"/>
    <x v="8257"/>
    <n v="1129.0717572825297"/>
  </r>
  <r>
    <s v="SO8259"/>
    <x v="118"/>
    <s v="Distributor"/>
    <s v="USD"/>
    <x v="13"/>
    <x v="349"/>
    <x v="43"/>
    <n v="10"/>
    <n v="311.34354382753372"/>
    <n v="222.38824559109554"/>
    <x v="8258"/>
    <n v="889.55298236438193"/>
  </r>
  <r>
    <s v="SO8260"/>
    <x v="136"/>
    <s v="Distributor"/>
    <s v="USD"/>
    <x v="12"/>
    <x v="150"/>
    <x v="12"/>
    <n v="3"/>
    <n v="496.75024652481079"/>
    <n v="354.82160466057917"/>
    <x v="8259"/>
    <n v="425.78592559269487"/>
  </r>
  <r>
    <s v="SO8261"/>
    <x v="63"/>
    <s v="In-Store"/>
    <s v="USD"/>
    <x v="22"/>
    <x v="106"/>
    <x v="7"/>
    <n v="7"/>
    <n v="377.40678638219833"/>
    <n v="269.57627598728453"/>
    <x v="8260"/>
    <n v="754.81357276439667"/>
  </r>
  <r>
    <s v="SO8262"/>
    <x v="76"/>
    <s v="Wholesale"/>
    <s v="USD"/>
    <x v="8"/>
    <x v="191"/>
    <x v="25"/>
    <n v="2"/>
    <n v="395.49472296237946"/>
    <n v="282.49623068741391"/>
    <x v="8261"/>
    <n v="225.99698454993108"/>
  </r>
  <r>
    <s v="SO8263"/>
    <x v="110"/>
    <s v="In-Store"/>
    <s v="USD"/>
    <x v="0"/>
    <x v="98"/>
    <x v="41"/>
    <n v="2"/>
    <n v="452.99574476480484"/>
    <n v="323.56838911771774"/>
    <x v="8262"/>
    <n v="258.85471129417419"/>
  </r>
  <r>
    <s v="SO8264"/>
    <x v="51"/>
    <s v="Wholesale"/>
    <s v="USD"/>
    <x v="22"/>
    <x v="110"/>
    <x v="8"/>
    <n v="1"/>
    <n v="164.38568472862244"/>
    <n v="117.41834623473032"/>
    <x v="8263"/>
    <n v="46.967338493892115"/>
  </r>
  <r>
    <s v="SO8265"/>
    <x v="98"/>
    <s v="In-Store"/>
    <s v="USD"/>
    <x v="22"/>
    <x v="24"/>
    <x v="8"/>
    <n v="1"/>
    <n v="219.9743487238884"/>
    <n v="157.12453480277745"/>
    <x v="8264"/>
    <n v="62.84981392111095"/>
  </r>
  <r>
    <s v="SO8266"/>
    <x v="132"/>
    <s v="Distributor"/>
    <s v="USD"/>
    <x v="3"/>
    <x v="159"/>
    <x v="13"/>
    <n v="6"/>
    <n v="448.62040507793427"/>
    <n v="320.44314648423881"/>
    <x v="8265"/>
    <n v="769.06355156217273"/>
  </r>
  <r>
    <s v="SO8267"/>
    <x v="40"/>
    <s v="In-Store"/>
    <s v="USD"/>
    <x v="12"/>
    <x v="314"/>
    <x v="15"/>
    <n v="10"/>
    <n v="173.38359099626541"/>
    <n v="123.84542214018958"/>
    <x v="8266"/>
    <n v="495.38168856075822"/>
  </r>
  <r>
    <s v="SO8268"/>
    <x v="89"/>
    <s v="Wholesale"/>
    <s v="USD"/>
    <x v="9"/>
    <x v="303"/>
    <x v="18"/>
    <n v="4"/>
    <n v="487.17746829986572"/>
    <n v="347.98390592847556"/>
    <x v="8267"/>
    <n v="556.77424948556063"/>
  </r>
  <r>
    <s v="SO8269"/>
    <x v="111"/>
    <s v="Wholesale"/>
    <s v="USD"/>
    <x v="6"/>
    <x v="232"/>
    <x v="30"/>
    <n v="3"/>
    <n v="423.98303121328354"/>
    <n v="302.84502229520257"/>
    <x v="8268"/>
    <n v="363.41402675424297"/>
  </r>
  <r>
    <s v="SO8270"/>
    <x v="76"/>
    <s v="In-Store"/>
    <s v="USD"/>
    <x v="22"/>
    <x v="53"/>
    <x v="13"/>
    <n v="3"/>
    <n v="452.69225800037384"/>
    <n v="323.35161285740992"/>
    <x v="8269"/>
    <n v="388.02193542889177"/>
  </r>
  <r>
    <s v="SO8271"/>
    <x v="70"/>
    <s v="Wholesale"/>
    <s v="USD"/>
    <x v="7"/>
    <x v="113"/>
    <x v="35"/>
    <n v="5"/>
    <n v="442.12433105707169"/>
    <n v="315.80309361219406"/>
    <x v="8270"/>
    <n v="631.60618722438812"/>
  </r>
  <r>
    <s v="SO8272"/>
    <x v="38"/>
    <s v="Online"/>
    <s v="USD"/>
    <x v="0"/>
    <x v="227"/>
    <x v="10"/>
    <n v="7"/>
    <n v="466.3363516330719"/>
    <n v="333.09739402362283"/>
    <x v="8271"/>
    <n v="932.67270326614334"/>
  </r>
  <r>
    <s v="SO8273"/>
    <x v="40"/>
    <s v="Wholesale"/>
    <s v="USD"/>
    <x v="0"/>
    <x v="212"/>
    <x v="40"/>
    <n v="10"/>
    <n v="259.61307066679001"/>
    <n v="185.43790761913573"/>
    <x v="8272"/>
    <n v="741.75163047654269"/>
  </r>
  <r>
    <s v="SO8274"/>
    <x v="91"/>
    <s v="Distributor"/>
    <s v="USD"/>
    <x v="20"/>
    <x v="49"/>
    <x v="20"/>
    <n v="2"/>
    <n v="248.73207128047943"/>
    <n v="177.66576520034246"/>
    <x v="8273"/>
    <n v="142.13261216027394"/>
  </r>
  <r>
    <s v="SO8275"/>
    <x v="122"/>
    <s v="Wholesale"/>
    <s v="USD"/>
    <x v="2"/>
    <x v="339"/>
    <x v="31"/>
    <n v="5"/>
    <n v="264.46509629487991"/>
    <n v="188.90364021062851"/>
    <x v="8274"/>
    <n v="377.80728042125702"/>
  </r>
  <r>
    <s v="SO8276"/>
    <x v="137"/>
    <s v="Wholesale"/>
    <s v="USD"/>
    <x v="2"/>
    <x v="217"/>
    <x v="4"/>
    <n v="6"/>
    <n v="487.18344068527222"/>
    <n v="347.98817191805159"/>
    <x v="8275"/>
    <n v="835.17161260332387"/>
  </r>
  <r>
    <s v="SO8277"/>
    <x v="27"/>
    <s v="Distributor"/>
    <s v="USD"/>
    <x v="12"/>
    <x v="308"/>
    <x v="27"/>
    <n v="4"/>
    <n v="355.71364921331406"/>
    <n v="254.08117800951007"/>
    <x v="8276"/>
    <n v="406.52988481521595"/>
  </r>
  <r>
    <s v="SO8278"/>
    <x v="129"/>
    <s v="Online"/>
    <s v="USD"/>
    <x v="4"/>
    <x v="158"/>
    <x v="14"/>
    <n v="6"/>
    <n v="611.75479853153229"/>
    <n v="436.96771323680878"/>
    <x v="8277"/>
    <n v="1048.7225117683411"/>
  </r>
  <r>
    <s v="SO8279"/>
    <x v="148"/>
    <s v="In-Store"/>
    <s v="USD"/>
    <x v="1"/>
    <x v="230"/>
    <x v="26"/>
    <n v="7"/>
    <n v="352.67352586984634"/>
    <n v="251.90966133560454"/>
    <x v="8278"/>
    <n v="705.34705173969269"/>
  </r>
  <r>
    <s v="SO8280"/>
    <x v="81"/>
    <s v="In-Store"/>
    <s v="USD"/>
    <x v="2"/>
    <x v="242"/>
    <x v="38"/>
    <n v="4"/>
    <n v="322.97831797599792"/>
    <n v="230.69879855428425"/>
    <x v="8279"/>
    <n v="369.11807768685469"/>
  </r>
  <r>
    <s v="SO8281"/>
    <x v="121"/>
    <s v="Wholesale"/>
    <s v="USD"/>
    <x v="20"/>
    <x v="101"/>
    <x v="4"/>
    <n v="7"/>
    <n v="171.31851929426193"/>
    <n v="122.37037092447282"/>
    <x v="8280"/>
    <n v="342.63703858852375"/>
  </r>
  <r>
    <s v="SO8282"/>
    <x v="88"/>
    <s v="Online"/>
    <s v="USD"/>
    <x v="23"/>
    <x v="59"/>
    <x v="6"/>
    <n v="5"/>
    <n v="315.22168242931366"/>
    <n v="225.15834459236692"/>
    <x v="8281"/>
    <n v="450.3166891847336"/>
  </r>
  <r>
    <s v="SO8283"/>
    <x v="88"/>
    <s v="In-Store"/>
    <s v="USD"/>
    <x v="20"/>
    <x v="318"/>
    <x v="45"/>
    <n v="6"/>
    <n v="409.67839175462723"/>
    <n v="292.62742268187662"/>
    <x v="8282"/>
    <n v="702.30581443650362"/>
  </r>
  <r>
    <s v="SO8284"/>
    <x v="112"/>
    <s v="Wholesale"/>
    <s v="USD"/>
    <x v="20"/>
    <x v="343"/>
    <x v="12"/>
    <n v="8"/>
    <n v="269.99716758728027"/>
    <n v="192.8551197052002"/>
    <x v="8283"/>
    <n v="617.13638305664062"/>
  </r>
  <r>
    <s v="SO8285"/>
    <x v="99"/>
    <s v="In-Store"/>
    <s v="USD"/>
    <x v="8"/>
    <x v="172"/>
    <x v="30"/>
    <n v="8"/>
    <n v="602.41162866353989"/>
    <n v="430.29402047395706"/>
    <x v="8284"/>
    <n v="1376.9408655166626"/>
  </r>
  <r>
    <s v="SO8286"/>
    <x v="122"/>
    <s v="Wholesale"/>
    <s v="USD"/>
    <x v="18"/>
    <x v="365"/>
    <x v="20"/>
    <n v="8"/>
    <n v="334.7433797121048"/>
    <n v="239.10241408007488"/>
    <x v="8285"/>
    <n v="765.12772505623934"/>
  </r>
  <r>
    <s v="SO8287"/>
    <x v="96"/>
    <s v="Wholesale"/>
    <s v="USD"/>
    <x v="10"/>
    <x v="41"/>
    <x v="18"/>
    <n v="10"/>
    <n v="545.96022373437881"/>
    <n v="389.97158838169918"/>
    <x v="8286"/>
    <n v="1559.8863535267965"/>
  </r>
  <r>
    <s v="SO8288"/>
    <x v="138"/>
    <s v="Distributor"/>
    <s v="USD"/>
    <x v="9"/>
    <x v="154"/>
    <x v="3"/>
    <n v="9"/>
    <n v="403.86090016365051"/>
    <n v="288.47207154546464"/>
    <x v="8287"/>
    <n v="1038.4994575636729"/>
  </r>
  <r>
    <s v="SO8289"/>
    <x v="94"/>
    <s v="In-Store"/>
    <s v="USD"/>
    <x v="8"/>
    <x v="335"/>
    <x v="22"/>
    <n v="5"/>
    <n v="200.94274538755417"/>
    <n v="143.53053241968155"/>
    <x v="8288"/>
    <n v="287.0610648393631"/>
  </r>
  <r>
    <s v="SO8290"/>
    <x v="8"/>
    <s v="Distributor"/>
    <s v="USD"/>
    <x v="24"/>
    <x v="10"/>
    <x v="7"/>
    <n v="4"/>
    <n v="161.03308618068695"/>
    <n v="115.02363298620497"/>
    <x v="8289"/>
    <n v="184.03781277792791"/>
  </r>
  <r>
    <s v="SO8291"/>
    <x v="78"/>
    <s v="Online"/>
    <s v="USD"/>
    <x v="2"/>
    <x v="113"/>
    <x v="44"/>
    <n v="3"/>
    <n v="316.69193440675735"/>
    <n v="226.20852457625526"/>
    <x v="8290"/>
    <n v="271.45022949150632"/>
  </r>
  <r>
    <s v="SO8292"/>
    <x v="73"/>
    <s v="In-Store"/>
    <s v="USD"/>
    <x v="2"/>
    <x v="245"/>
    <x v="33"/>
    <n v="6"/>
    <n v="462.11327791213989"/>
    <n v="330.08091279438565"/>
    <x v="8291"/>
    <n v="792.19419070652543"/>
  </r>
  <r>
    <s v="SO8293"/>
    <x v="94"/>
    <s v="Distributor"/>
    <s v="USD"/>
    <x v="7"/>
    <x v="40"/>
    <x v="44"/>
    <n v="4"/>
    <n v="537.09308284521103"/>
    <n v="383.63791631800791"/>
    <x v="8292"/>
    <n v="613.82066610881247"/>
  </r>
  <r>
    <s v="SO8294"/>
    <x v="6"/>
    <s v="Wholesale"/>
    <s v="USD"/>
    <x v="12"/>
    <x v="164"/>
    <x v="28"/>
    <n v="1"/>
    <n v="250.10966169834137"/>
    <n v="178.64975835595814"/>
    <x v="8293"/>
    <n v="71.459903342383228"/>
  </r>
  <r>
    <s v="SO8295"/>
    <x v="74"/>
    <s v="Wholesale"/>
    <s v="USD"/>
    <x v="10"/>
    <x v="202"/>
    <x v="12"/>
    <n v="7"/>
    <n v="389.1294441819191"/>
    <n v="277.94960298708509"/>
    <x v="8294"/>
    <n v="778.2588883638382"/>
  </r>
  <r>
    <s v="SO8296"/>
    <x v="66"/>
    <s v="Online"/>
    <s v="USD"/>
    <x v="1"/>
    <x v="278"/>
    <x v="34"/>
    <n v="8"/>
    <n v="353.04903960227966"/>
    <n v="252.17788543019978"/>
    <x v="8295"/>
    <n v="806.96923337663907"/>
  </r>
  <r>
    <s v="SO8297"/>
    <x v="2"/>
    <s v="Distributor"/>
    <s v="USD"/>
    <x v="20"/>
    <x v="322"/>
    <x v="37"/>
    <n v="3"/>
    <n v="163.79092472791672"/>
    <n v="116.99351766279766"/>
    <x v="8296"/>
    <n v="140.39222119535719"/>
  </r>
  <r>
    <s v="SO8298"/>
    <x v="113"/>
    <s v="Online"/>
    <s v="USD"/>
    <x v="25"/>
    <x v="92"/>
    <x v="20"/>
    <n v="1"/>
    <n v="590.7507551908493"/>
    <n v="421.96482513632094"/>
    <x v="8297"/>
    <n v="168.78593005452836"/>
  </r>
  <r>
    <s v="SO8299"/>
    <x v="44"/>
    <s v="Distributor"/>
    <s v="USD"/>
    <x v="10"/>
    <x v="5"/>
    <x v="25"/>
    <n v="9"/>
    <n v="327.25230628252029"/>
    <n v="233.75164734465736"/>
    <x v="8298"/>
    <n v="841.50593044076641"/>
  </r>
  <r>
    <s v="SO8300"/>
    <x v="104"/>
    <s v="Online"/>
    <s v="USD"/>
    <x v="12"/>
    <x v="167"/>
    <x v="44"/>
    <n v="6"/>
    <n v="288.79202556610107"/>
    <n v="206.28001826150077"/>
    <x v="8299"/>
    <n v="495.07204382760187"/>
  </r>
  <r>
    <s v="SO8301"/>
    <x v="2"/>
    <s v="Distributor"/>
    <s v="USD"/>
    <x v="7"/>
    <x v="91"/>
    <x v="46"/>
    <n v="3"/>
    <n v="229.47725003957748"/>
    <n v="163.91232145684108"/>
    <x v="8300"/>
    <n v="196.6947857482092"/>
  </r>
  <r>
    <s v="SO8302"/>
    <x v="80"/>
    <s v="In-Store"/>
    <s v="USD"/>
    <x v="25"/>
    <x v="30"/>
    <x v="7"/>
    <n v="3"/>
    <n v="399.195929646492"/>
    <n v="285.13994974749431"/>
    <x v="8301"/>
    <n v="342.16793969699302"/>
  </r>
  <r>
    <s v="SO8303"/>
    <x v="70"/>
    <s v="Wholesale"/>
    <s v="USD"/>
    <x v="9"/>
    <x v="196"/>
    <x v="21"/>
    <n v="7"/>
    <n v="509.65433174371719"/>
    <n v="364.03880838836943"/>
    <x v="8302"/>
    <n v="1019.3086634874344"/>
  </r>
  <r>
    <s v="SO8304"/>
    <x v="16"/>
    <s v="Distributor"/>
    <s v="USD"/>
    <x v="14"/>
    <x v="359"/>
    <x v="6"/>
    <n v="1"/>
    <n v="542.62330269813538"/>
    <n v="387.58807335581099"/>
    <x v="8303"/>
    <n v="155.03522934232439"/>
  </r>
  <r>
    <s v="SO8305"/>
    <x v="44"/>
    <s v="Online"/>
    <s v="USD"/>
    <x v="3"/>
    <x v="75"/>
    <x v="10"/>
    <n v="4"/>
    <n v="196.12135809659958"/>
    <n v="140.08668435471398"/>
    <x v="8304"/>
    <n v="224.13869496754239"/>
  </r>
  <r>
    <s v="SO8306"/>
    <x v="102"/>
    <s v="Wholesale"/>
    <s v="USD"/>
    <x v="15"/>
    <x v="281"/>
    <x v="11"/>
    <n v="4"/>
    <n v="444.09978711605072"/>
    <n v="317.21413365432198"/>
    <x v="8305"/>
    <n v="507.54261384691495"/>
  </r>
  <r>
    <s v="SO8307"/>
    <x v="23"/>
    <s v="Distributor"/>
    <s v="USD"/>
    <x v="11"/>
    <x v="288"/>
    <x v="21"/>
    <n v="3"/>
    <n v="164.68421441316605"/>
    <n v="117.63158172369005"/>
    <x v="8306"/>
    <n v="141.15789806842798"/>
  </r>
  <r>
    <s v="SO8308"/>
    <x v="85"/>
    <s v="In-Store"/>
    <s v="USD"/>
    <x v="17"/>
    <x v="189"/>
    <x v="44"/>
    <n v="5"/>
    <n v="329.55928945541382"/>
    <n v="235.39949246815274"/>
    <x v="8307"/>
    <n v="470.79898493630526"/>
  </r>
  <r>
    <s v="SO8309"/>
    <x v="1"/>
    <s v="Wholesale"/>
    <s v="USD"/>
    <x v="2"/>
    <x v="259"/>
    <x v="20"/>
    <n v="7"/>
    <n v="195.48649352788925"/>
    <n v="139.63320966277806"/>
    <x v="8308"/>
    <n v="390.97298705577839"/>
  </r>
  <r>
    <s v="SO8310"/>
    <x v="105"/>
    <s v="Wholesale"/>
    <s v="USD"/>
    <x v="16"/>
    <x v="216"/>
    <x v="39"/>
    <n v="6"/>
    <n v="486.7350937128067"/>
    <n v="347.66792408057626"/>
    <x v="8309"/>
    <n v="834.40301779338279"/>
  </r>
  <r>
    <s v="SO8311"/>
    <x v="107"/>
    <s v="Distributor"/>
    <s v="USD"/>
    <x v="20"/>
    <x v="96"/>
    <x v="39"/>
    <n v="7"/>
    <n v="540.8361559510231"/>
    <n v="386.31153996501655"/>
    <x v="8310"/>
    <n v="1081.6723119020457"/>
  </r>
  <r>
    <s v="SO8312"/>
    <x v="59"/>
    <s v="In-Store"/>
    <s v="USD"/>
    <x v="15"/>
    <x v="207"/>
    <x v="20"/>
    <n v="9"/>
    <n v="319.17988085746765"/>
    <n v="227.98562918390547"/>
    <x v="8311"/>
    <n v="820.74826506205955"/>
  </r>
  <r>
    <s v="SO8313"/>
    <x v="3"/>
    <s v="Distributor"/>
    <s v="USD"/>
    <x v="4"/>
    <x v="282"/>
    <x v="32"/>
    <n v="2"/>
    <n v="504.64547127485275"/>
    <n v="360.46105091060912"/>
    <x v="8312"/>
    <n v="288.36884072848727"/>
  </r>
  <r>
    <s v="SO8314"/>
    <x v="143"/>
    <s v="In-Store"/>
    <s v="USD"/>
    <x v="2"/>
    <x v="232"/>
    <x v="0"/>
    <n v="1"/>
    <n v="353.4459046125412"/>
    <n v="252.46136043752944"/>
    <x v="8313"/>
    <n v="100.98454417501176"/>
  </r>
  <r>
    <s v="SO8315"/>
    <x v="47"/>
    <s v="In-Store"/>
    <s v="USD"/>
    <x v="5"/>
    <x v="75"/>
    <x v="39"/>
    <n v="9"/>
    <n v="186.39049082994461"/>
    <n v="133.13606487853187"/>
    <x v="8314"/>
    <n v="479.28983356271465"/>
  </r>
  <r>
    <s v="SO8316"/>
    <x v="140"/>
    <s v="Distributor"/>
    <s v="USD"/>
    <x v="15"/>
    <x v="345"/>
    <x v="43"/>
    <n v="8"/>
    <n v="263.70657348632812"/>
    <n v="188.3618382045201"/>
    <x v="8315"/>
    <n v="602.75788225446422"/>
  </r>
  <r>
    <s v="SO8317"/>
    <x v="83"/>
    <s v="Wholesale"/>
    <s v="USD"/>
    <x v="2"/>
    <x v="126"/>
    <x v="19"/>
    <n v="1"/>
    <n v="645.74630159139633"/>
    <n v="461.24735827956886"/>
    <x v="8316"/>
    <n v="184.49894331182747"/>
  </r>
  <r>
    <s v="SO8318"/>
    <x v="102"/>
    <s v="Wholesale"/>
    <s v="USD"/>
    <x v="9"/>
    <x v="88"/>
    <x v="6"/>
    <n v="10"/>
    <n v="632.35068905353546"/>
    <n v="451.67906360966822"/>
    <x v="8317"/>
    <n v="1806.716254438672"/>
  </r>
  <r>
    <s v="SO8319"/>
    <x v="74"/>
    <s v="Distributor"/>
    <s v="USD"/>
    <x v="21"/>
    <x v="70"/>
    <x v="21"/>
    <n v="1"/>
    <n v="374.30431133508682"/>
    <n v="267.36022238220488"/>
    <x v="8318"/>
    <n v="106.94408895288194"/>
  </r>
  <r>
    <s v="SO8320"/>
    <x v="80"/>
    <s v="In-Store"/>
    <s v="USD"/>
    <x v="10"/>
    <x v="252"/>
    <x v="7"/>
    <n v="5"/>
    <n v="258.33059048652649"/>
    <n v="184.52185034751892"/>
    <x v="8319"/>
    <n v="369.04370069503784"/>
  </r>
  <r>
    <s v="SO8321"/>
    <x v="105"/>
    <s v="Online"/>
    <s v="USD"/>
    <x v="13"/>
    <x v="356"/>
    <x v="9"/>
    <n v="9"/>
    <n v="615.02781504392624"/>
    <n v="439.30558217423305"/>
    <x v="8320"/>
    <n v="1581.5000958272385"/>
  </r>
  <r>
    <s v="SO8322"/>
    <x v="89"/>
    <s v="In-Store"/>
    <s v="USD"/>
    <x v="24"/>
    <x v="283"/>
    <x v="25"/>
    <n v="5"/>
    <n v="489.29545533657074"/>
    <n v="349.49675381183624"/>
    <x v="8321"/>
    <n v="698.99350762367249"/>
  </r>
  <r>
    <s v="SO8323"/>
    <x v="94"/>
    <s v="Wholesale"/>
    <s v="USD"/>
    <x v="18"/>
    <x v="30"/>
    <x v="21"/>
    <n v="6"/>
    <n v="632.35209256410599"/>
    <n v="451.68006611721859"/>
    <x v="8322"/>
    <n v="1084.0321586813243"/>
  </r>
  <r>
    <s v="SO8324"/>
    <x v="87"/>
    <s v="Distributor"/>
    <s v="USD"/>
    <x v="14"/>
    <x v="110"/>
    <x v="27"/>
    <n v="10"/>
    <n v="623.79100656509399"/>
    <n v="445.56500468935286"/>
    <x v="8323"/>
    <n v="1782.2600187574117"/>
  </r>
  <r>
    <s v="SO8325"/>
    <x v="63"/>
    <s v="Online"/>
    <s v="USD"/>
    <x v="4"/>
    <x v="236"/>
    <x v="35"/>
    <n v="8"/>
    <n v="233.08528751134872"/>
    <n v="166.48949107953482"/>
    <x v="8324"/>
    <n v="532.76637145451127"/>
  </r>
  <r>
    <s v="SO8326"/>
    <x v="6"/>
    <s v="Distributor"/>
    <s v="USD"/>
    <x v="11"/>
    <x v="121"/>
    <x v="3"/>
    <n v="1"/>
    <n v="619.05687582492828"/>
    <n v="442.18348273209165"/>
    <x v="8325"/>
    <n v="176.87339309283664"/>
  </r>
  <r>
    <s v="SO8327"/>
    <x v="117"/>
    <s v="In-Store"/>
    <s v="USD"/>
    <x v="19"/>
    <x v="42"/>
    <x v="15"/>
    <n v="3"/>
    <n v="410.51631742715836"/>
    <n v="293.22594101939882"/>
    <x v="8326"/>
    <n v="351.87112922327856"/>
  </r>
  <r>
    <s v="SO8328"/>
    <x v="98"/>
    <s v="Online"/>
    <s v="USD"/>
    <x v="24"/>
    <x v="149"/>
    <x v="29"/>
    <n v="5"/>
    <n v="411.20287299156189"/>
    <n v="293.71633785111567"/>
    <x v="8327"/>
    <n v="587.43267570223111"/>
  </r>
  <r>
    <s v="SO8329"/>
    <x v="112"/>
    <s v="In-Store"/>
    <s v="USD"/>
    <x v="1"/>
    <x v="137"/>
    <x v="2"/>
    <n v="7"/>
    <n v="624.38606518507004"/>
    <n v="445.99004656076431"/>
    <x v="8328"/>
    <n v="1248.7721303701401"/>
  </r>
  <r>
    <s v="SO8330"/>
    <x v="46"/>
    <s v="In-Store"/>
    <s v="USD"/>
    <x v="5"/>
    <x v="347"/>
    <x v="2"/>
    <n v="4"/>
    <n v="309.79541194438934"/>
    <n v="221.28243710313527"/>
    <x v="8329"/>
    <n v="354.05189936501631"/>
  </r>
  <r>
    <s v="SO8331"/>
    <x v="99"/>
    <s v="In-Store"/>
    <s v="USD"/>
    <x v="1"/>
    <x v="315"/>
    <x v="29"/>
    <n v="9"/>
    <n v="372.62810164690018"/>
    <n v="266.16292974778588"/>
    <x v="8330"/>
    <n v="958.18654709202883"/>
  </r>
  <r>
    <s v="SO8332"/>
    <x v="67"/>
    <s v="Distributor"/>
    <s v="USD"/>
    <x v="24"/>
    <x v="155"/>
    <x v="46"/>
    <n v="5"/>
    <n v="541.13534259796143"/>
    <n v="386.52524471282959"/>
    <x v="8331"/>
    <n v="773.05048942565918"/>
  </r>
  <r>
    <s v="SO8333"/>
    <x v="134"/>
    <s v="Wholesale"/>
    <s v="USD"/>
    <x v="12"/>
    <x v="293"/>
    <x v="45"/>
    <n v="5"/>
    <n v="311.03518956899643"/>
    <n v="222.16799254928318"/>
    <x v="8332"/>
    <n v="444.3359850985662"/>
  </r>
  <r>
    <s v="SO8334"/>
    <x v="40"/>
    <s v="In-Store"/>
    <s v="USD"/>
    <x v="8"/>
    <x v="105"/>
    <x v="29"/>
    <n v="9"/>
    <n v="644.75843918323517"/>
    <n v="460.54174227373943"/>
    <x v="8333"/>
    <n v="1657.9502721854615"/>
  </r>
  <r>
    <s v="SO8335"/>
    <x v="41"/>
    <s v="Distributor"/>
    <s v="USD"/>
    <x v="7"/>
    <x v="197"/>
    <x v="36"/>
    <n v="2"/>
    <n v="306.2578187584877"/>
    <n v="218.75558482749122"/>
    <x v="8334"/>
    <n v="175.00446786199296"/>
  </r>
  <r>
    <s v="SO8336"/>
    <x v="23"/>
    <s v="Online"/>
    <s v="USD"/>
    <x v="15"/>
    <x v="85"/>
    <x v="21"/>
    <n v="7"/>
    <n v="554.93979477882385"/>
    <n v="396.38556769915994"/>
    <x v="8335"/>
    <n v="1109.8795895576473"/>
  </r>
  <r>
    <s v="SO8337"/>
    <x v="139"/>
    <s v="Wholesale"/>
    <s v="USD"/>
    <x v="13"/>
    <x v="14"/>
    <x v="8"/>
    <n v="6"/>
    <n v="449.79102247953415"/>
    <n v="321.27930177109585"/>
    <x v="8336"/>
    <n v="771.07032425062971"/>
  </r>
  <r>
    <s v="SO8338"/>
    <x v="109"/>
    <s v="Wholesale"/>
    <s v="USD"/>
    <x v="23"/>
    <x v="313"/>
    <x v="1"/>
    <n v="4"/>
    <n v="314.23337209224701"/>
    <n v="224.45240863731931"/>
    <x v="8337"/>
    <n v="359.1238538197108"/>
  </r>
  <r>
    <s v="SO8339"/>
    <x v="103"/>
    <s v="Distributor"/>
    <s v="USD"/>
    <x v="22"/>
    <x v="4"/>
    <x v="36"/>
    <n v="7"/>
    <n v="163.85572510957718"/>
    <n v="117.03980364969799"/>
    <x v="8338"/>
    <n v="327.71145021915436"/>
  </r>
  <r>
    <s v="SO8340"/>
    <x v="112"/>
    <s v="Online"/>
    <s v="USD"/>
    <x v="5"/>
    <x v="350"/>
    <x v="24"/>
    <n v="8"/>
    <n v="501.32796049118042"/>
    <n v="358.09140035084317"/>
    <x v="8339"/>
    <n v="1145.892481122698"/>
  </r>
  <r>
    <s v="SO8341"/>
    <x v="128"/>
    <s v="Wholesale"/>
    <s v="USD"/>
    <x v="6"/>
    <x v="226"/>
    <x v="11"/>
    <n v="10"/>
    <n v="174.33087104558945"/>
    <n v="124.52205074684962"/>
    <x v="8340"/>
    <n v="498.08820298739829"/>
  </r>
  <r>
    <s v="SO8342"/>
    <x v="128"/>
    <s v="Online"/>
    <s v="USD"/>
    <x v="19"/>
    <x v="313"/>
    <x v="37"/>
    <n v="10"/>
    <n v="570.75078928470612"/>
    <n v="407.67913520336151"/>
    <x v="8341"/>
    <n v="1630.716540813446"/>
  </r>
  <r>
    <s v="SO8343"/>
    <x v="40"/>
    <s v="In-Store"/>
    <s v="USD"/>
    <x v="18"/>
    <x v="215"/>
    <x v="29"/>
    <n v="5"/>
    <n v="227.14258486032486"/>
    <n v="162.24470347166061"/>
    <x v="8342"/>
    <n v="324.48940694332123"/>
  </r>
  <r>
    <s v="SO8344"/>
    <x v="4"/>
    <s v="Wholesale"/>
    <s v="USD"/>
    <x v="0"/>
    <x v="255"/>
    <x v="26"/>
    <n v="9"/>
    <n v="443.20004725456238"/>
    <n v="316.57146232468745"/>
    <x v="8343"/>
    <n v="1139.6572643688742"/>
  </r>
  <r>
    <s v="SO8345"/>
    <x v="49"/>
    <s v="Wholesale"/>
    <s v="USD"/>
    <x v="14"/>
    <x v="274"/>
    <x v="11"/>
    <n v="5"/>
    <n v="579.76661270856857"/>
    <n v="414.11900907754898"/>
    <x v="8344"/>
    <n v="828.23801815509796"/>
  </r>
  <r>
    <s v="SO8346"/>
    <x v="3"/>
    <s v="Distributor"/>
    <s v="USD"/>
    <x v="4"/>
    <x v="168"/>
    <x v="26"/>
    <n v="10"/>
    <n v="289.53755843639374"/>
    <n v="206.81254174028126"/>
    <x v="8345"/>
    <n v="827.25016696112471"/>
  </r>
  <r>
    <s v="SO8347"/>
    <x v="42"/>
    <s v="In-Store"/>
    <s v="USD"/>
    <x v="3"/>
    <x v="101"/>
    <x v="6"/>
    <n v="4"/>
    <n v="394.75029498338699"/>
    <n v="281.964496416705"/>
    <x v="8346"/>
    <n v="451.14319426672796"/>
  </r>
  <r>
    <s v="SO8348"/>
    <x v="64"/>
    <s v="Wholesale"/>
    <s v="USD"/>
    <x v="14"/>
    <x v="172"/>
    <x v="27"/>
    <n v="3"/>
    <n v="590.72286415100098"/>
    <n v="421.94490296500072"/>
    <x v="8347"/>
    <n v="506.33388355800071"/>
  </r>
  <r>
    <s v="SO8349"/>
    <x v="2"/>
    <s v="Wholesale"/>
    <s v="USD"/>
    <x v="14"/>
    <x v="19"/>
    <x v="41"/>
    <n v="3"/>
    <n v="315.41032022237778"/>
    <n v="225.29308587312701"/>
    <x v="8348"/>
    <n v="270.35170304775227"/>
  </r>
  <r>
    <s v="SO8350"/>
    <x v="14"/>
    <s v="Wholesale"/>
    <s v="USD"/>
    <x v="11"/>
    <x v="298"/>
    <x v="13"/>
    <n v="7"/>
    <n v="172.21996128559113"/>
    <n v="123.01425806113653"/>
    <x v="8349"/>
    <n v="344.43992257118214"/>
  </r>
  <r>
    <s v="SO8351"/>
    <x v="83"/>
    <s v="In-Store"/>
    <s v="USD"/>
    <x v="18"/>
    <x v="5"/>
    <x v="14"/>
    <n v="9"/>
    <n v="597.11251026391983"/>
    <n v="426.50893590279992"/>
    <x v="8350"/>
    <n v="1535.4321692500794"/>
  </r>
  <r>
    <s v="SO8352"/>
    <x v="145"/>
    <s v="Online"/>
    <s v="USD"/>
    <x v="4"/>
    <x v="90"/>
    <x v="14"/>
    <n v="3"/>
    <n v="557.65794682502747"/>
    <n v="398.32710487501964"/>
    <x v="8351"/>
    <n v="477.99252585002341"/>
  </r>
  <r>
    <s v="SO8353"/>
    <x v="98"/>
    <s v="In-Store"/>
    <s v="USD"/>
    <x v="4"/>
    <x v="129"/>
    <x v="3"/>
    <n v="1"/>
    <n v="320.78988665342331"/>
    <n v="229.1356333238738"/>
    <x v="8352"/>
    <n v="91.654253329549505"/>
  </r>
  <r>
    <s v="SO8354"/>
    <x v="118"/>
    <s v="In-Store"/>
    <s v="USD"/>
    <x v="25"/>
    <x v="360"/>
    <x v="34"/>
    <n v="7"/>
    <n v="562.77681863307953"/>
    <n v="401.98344188077112"/>
    <x v="8353"/>
    <n v="1125.5536372661591"/>
  </r>
  <r>
    <s v="SO8355"/>
    <x v="126"/>
    <s v="Online"/>
    <s v="USD"/>
    <x v="10"/>
    <x v="365"/>
    <x v="37"/>
    <n v="2"/>
    <n v="334.60526829957962"/>
    <n v="239.0037630711283"/>
    <x v="8354"/>
    <n v="191.20301045690263"/>
  </r>
  <r>
    <s v="SO8356"/>
    <x v="30"/>
    <s v="Wholesale"/>
    <s v="USD"/>
    <x v="2"/>
    <x v="47"/>
    <x v="16"/>
    <n v="1"/>
    <n v="245.9396824836731"/>
    <n v="175.67120177405224"/>
    <x v="8355"/>
    <n v="70.26848070962086"/>
  </r>
  <r>
    <s v="SO8357"/>
    <x v="151"/>
    <s v="Distributor"/>
    <s v="USD"/>
    <x v="1"/>
    <x v="113"/>
    <x v="11"/>
    <n v="3"/>
    <n v="169.91465038061142"/>
    <n v="121.36760741472246"/>
    <x v="8356"/>
    <n v="145.64112889766687"/>
  </r>
  <r>
    <s v="SO8358"/>
    <x v="32"/>
    <s v="Wholesale"/>
    <s v="USD"/>
    <x v="21"/>
    <x v="278"/>
    <x v="9"/>
    <n v="9"/>
    <n v="390.7426153421402"/>
    <n v="279.10186810152874"/>
    <x v="8357"/>
    <n v="1004.766725165503"/>
  </r>
  <r>
    <s v="SO8359"/>
    <x v="41"/>
    <s v="In-Store"/>
    <s v="USD"/>
    <x v="8"/>
    <x v="41"/>
    <x v="9"/>
    <n v="6"/>
    <n v="344.93761450052261"/>
    <n v="246.38401035751616"/>
    <x v="8358"/>
    <n v="591.32162485803883"/>
  </r>
  <r>
    <s v="SO8360"/>
    <x v="91"/>
    <s v="Distributor"/>
    <s v="USD"/>
    <x v="18"/>
    <x v="229"/>
    <x v="29"/>
    <n v="3"/>
    <n v="354.50343489646912"/>
    <n v="253.21673921176367"/>
    <x v="8359"/>
    <n v="303.86008705411632"/>
  </r>
  <r>
    <s v="SO8361"/>
    <x v="134"/>
    <s v="Distributor"/>
    <s v="USD"/>
    <x v="22"/>
    <x v="36"/>
    <x v="16"/>
    <n v="2"/>
    <n v="552.79102009534836"/>
    <n v="394.85072863953457"/>
    <x v="8360"/>
    <n v="315.88058291162758"/>
  </r>
  <r>
    <s v="SO8362"/>
    <x v="71"/>
    <s v="Distributor"/>
    <s v="USD"/>
    <x v="2"/>
    <x v="225"/>
    <x v="33"/>
    <n v="5"/>
    <n v="247.66062533855438"/>
    <n v="176.90044667039601"/>
    <x v="8361"/>
    <n v="353.80089334079184"/>
  </r>
  <r>
    <s v="SO8363"/>
    <x v="47"/>
    <s v="Wholesale"/>
    <s v="USD"/>
    <x v="5"/>
    <x v="52"/>
    <x v="16"/>
    <n v="3"/>
    <n v="387.79222708940506"/>
    <n v="276.99444792100365"/>
    <x v="8362"/>
    <n v="332.39333750520427"/>
  </r>
  <r>
    <s v="SO8364"/>
    <x v="89"/>
    <s v="Distributor"/>
    <s v="USD"/>
    <x v="16"/>
    <x v="31"/>
    <x v="5"/>
    <n v="7"/>
    <n v="508.36366939544678"/>
    <n v="363.11690671103344"/>
    <x v="8363"/>
    <n v="1016.7273387908936"/>
  </r>
  <r>
    <s v="SO8365"/>
    <x v="53"/>
    <s v="In-Store"/>
    <s v="USD"/>
    <x v="1"/>
    <x v="189"/>
    <x v="34"/>
    <n v="3"/>
    <n v="371.18809980154037"/>
    <n v="265.13435700110028"/>
    <x v="8364"/>
    <n v="318.16122840132027"/>
  </r>
  <r>
    <s v="SO8366"/>
    <x v="80"/>
    <s v="Online"/>
    <s v="USD"/>
    <x v="11"/>
    <x v="150"/>
    <x v="30"/>
    <n v="9"/>
    <n v="578.78603661060333"/>
    <n v="413.41859757900238"/>
    <x v="8365"/>
    <n v="1488.3069512844086"/>
  </r>
  <r>
    <s v="SO8367"/>
    <x v="101"/>
    <s v="Distributor"/>
    <s v="USD"/>
    <x v="7"/>
    <x v="254"/>
    <x v="1"/>
    <n v="7"/>
    <n v="160.71604210138321"/>
    <n v="114.79717292955944"/>
    <x v="8366"/>
    <n v="321.43208420276642"/>
  </r>
  <r>
    <s v="SO8368"/>
    <x v="74"/>
    <s v="Distributor"/>
    <s v="USD"/>
    <x v="17"/>
    <x v="97"/>
    <x v="10"/>
    <n v="4"/>
    <n v="518.94207787513733"/>
    <n v="370.67291276795527"/>
    <x v="8367"/>
    <n v="593.07666042872825"/>
  </r>
  <r>
    <s v="SO8369"/>
    <x v="129"/>
    <s v="Wholesale"/>
    <s v="USD"/>
    <x v="19"/>
    <x v="130"/>
    <x v="4"/>
    <n v="4"/>
    <n v="472.65331381559372"/>
    <n v="337.60950986828124"/>
    <x v="8368"/>
    <n v="540.17521578924993"/>
  </r>
  <r>
    <s v="SO8370"/>
    <x v="85"/>
    <s v="In-Store"/>
    <s v="USD"/>
    <x v="3"/>
    <x v="260"/>
    <x v="35"/>
    <n v="6"/>
    <n v="501.0390762090683"/>
    <n v="357.8850544350488"/>
    <x v="8369"/>
    <n v="858.92413064411721"/>
  </r>
  <r>
    <s v="SO8371"/>
    <x v="151"/>
    <s v="In-Store"/>
    <s v="USD"/>
    <x v="11"/>
    <x v="126"/>
    <x v="40"/>
    <n v="9"/>
    <n v="340.26087838411331"/>
    <n v="243.04348456008094"/>
    <x v="8370"/>
    <n v="874.95654441629131"/>
  </r>
  <r>
    <s v="SO8372"/>
    <x v="143"/>
    <s v="Distributor"/>
    <s v="USD"/>
    <x v="17"/>
    <x v="299"/>
    <x v="28"/>
    <n v="1"/>
    <n v="266.64570379257202"/>
    <n v="190.46121699469433"/>
    <x v="8371"/>
    <n v="76.184486797877696"/>
  </r>
  <r>
    <s v="SO8373"/>
    <x v="113"/>
    <s v="Distributor"/>
    <s v="USD"/>
    <x v="10"/>
    <x v="38"/>
    <x v="30"/>
    <n v="6"/>
    <n v="495.77803176641464"/>
    <n v="354.12716554743906"/>
    <x v="8372"/>
    <n v="849.90519731385348"/>
  </r>
  <r>
    <s v="SO8374"/>
    <x v="50"/>
    <s v="Distributor"/>
    <s v="USD"/>
    <x v="17"/>
    <x v="120"/>
    <x v="45"/>
    <n v="6"/>
    <n v="253.20813524723053"/>
    <n v="180.86295374802182"/>
    <x v="8373"/>
    <n v="434.07108899525224"/>
  </r>
  <r>
    <s v="SO8375"/>
    <x v="87"/>
    <s v="Online"/>
    <s v="USD"/>
    <x v="10"/>
    <x v="167"/>
    <x v="22"/>
    <n v="10"/>
    <n v="241.37406259775162"/>
    <n v="172.41004471267973"/>
    <x v="8374"/>
    <n v="689.64017885071871"/>
  </r>
  <r>
    <s v="SO8376"/>
    <x v="48"/>
    <s v="Distributor"/>
    <s v="USD"/>
    <x v="23"/>
    <x v="102"/>
    <x v="22"/>
    <n v="4"/>
    <n v="209.6950671672821"/>
    <n v="149.78219083377294"/>
    <x v="8375"/>
    <n v="239.65150533403664"/>
  </r>
  <r>
    <s v="SO8377"/>
    <x v="93"/>
    <s v="Wholesale"/>
    <s v="USD"/>
    <x v="22"/>
    <x v="99"/>
    <x v="32"/>
    <n v="2"/>
    <n v="349.71319359540939"/>
    <n v="249.79513828243529"/>
    <x v="8376"/>
    <n v="199.83611062594821"/>
  </r>
  <r>
    <s v="SO8378"/>
    <x v="123"/>
    <s v="Distributor"/>
    <s v="USD"/>
    <x v="8"/>
    <x v="226"/>
    <x v="14"/>
    <n v="5"/>
    <n v="264.40289390087128"/>
    <n v="188.85920992919378"/>
    <x v="8377"/>
    <n v="377.71841985838751"/>
  </r>
  <r>
    <s v="SO8379"/>
    <x v="67"/>
    <s v="In-Store"/>
    <s v="USD"/>
    <x v="11"/>
    <x v="270"/>
    <x v="35"/>
    <n v="4"/>
    <n v="612.03905421495438"/>
    <n v="437.17075301068172"/>
    <x v="8378"/>
    <n v="699.47320481709062"/>
  </r>
  <r>
    <s v="SO8380"/>
    <x v="57"/>
    <s v="Distributor"/>
    <s v="USD"/>
    <x v="16"/>
    <x v="279"/>
    <x v="35"/>
    <n v="7"/>
    <n v="515.20228958129883"/>
    <n v="368.00163541521346"/>
    <x v="8379"/>
    <n v="1030.4045791625977"/>
  </r>
  <r>
    <s v="SO8381"/>
    <x v="75"/>
    <s v="Distributor"/>
    <s v="USD"/>
    <x v="20"/>
    <x v="343"/>
    <x v="43"/>
    <n v="8"/>
    <n v="315.93493455648422"/>
    <n v="225.66781039748875"/>
    <x v="8380"/>
    <n v="722.13699327196377"/>
  </r>
  <r>
    <s v="SO8382"/>
    <x v="81"/>
    <s v="Wholesale"/>
    <s v="USD"/>
    <x v="11"/>
    <x v="34"/>
    <x v="31"/>
    <n v="8"/>
    <n v="347.75744640827179"/>
    <n v="248.39817600590843"/>
    <x v="8381"/>
    <n v="794.87416321890692"/>
  </r>
  <r>
    <s v="SO8383"/>
    <x v="25"/>
    <s v="Online"/>
    <s v="USD"/>
    <x v="24"/>
    <x v="312"/>
    <x v="7"/>
    <n v="1"/>
    <n v="541.16607052087784"/>
    <n v="386.54719322919846"/>
    <x v="8382"/>
    <n v="154.61887729167938"/>
  </r>
  <r>
    <s v="SO8384"/>
    <x v="109"/>
    <s v="Wholesale"/>
    <s v="USD"/>
    <x v="16"/>
    <x v="198"/>
    <x v="12"/>
    <n v="3"/>
    <n v="315.49921917915344"/>
    <n v="225.35658512796675"/>
    <x v="8383"/>
    <n v="270.42790215356013"/>
  </r>
  <r>
    <s v="SO8385"/>
    <x v="7"/>
    <s v="Distributor"/>
    <s v="USD"/>
    <x v="16"/>
    <x v="33"/>
    <x v="9"/>
    <n v="9"/>
    <n v="273.26021021604538"/>
    <n v="195.18586444003242"/>
    <x v="8384"/>
    <n v="702.66911198411663"/>
  </r>
  <r>
    <s v="SO8386"/>
    <x v="134"/>
    <s v="In-Store"/>
    <s v="USD"/>
    <x v="6"/>
    <x v="357"/>
    <x v="36"/>
    <n v="2"/>
    <n v="522.38342607021332"/>
    <n v="373.13101862158095"/>
    <x v="8385"/>
    <n v="298.50481489726474"/>
  </r>
  <r>
    <s v="SO8387"/>
    <x v="137"/>
    <s v="Wholesale"/>
    <s v="USD"/>
    <x v="23"/>
    <x v="18"/>
    <x v="30"/>
    <n v="10"/>
    <n v="503.73271161317825"/>
    <n v="359.8090797236988"/>
    <x v="8386"/>
    <n v="1439.2363188947947"/>
  </r>
  <r>
    <s v="SO8388"/>
    <x v="134"/>
    <s v="Wholesale"/>
    <s v="USD"/>
    <x v="24"/>
    <x v="306"/>
    <x v="25"/>
    <n v="4"/>
    <n v="596.7155556678772"/>
    <n v="426.22539690562661"/>
    <x v="8387"/>
    <n v="681.96063504900235"/>
  </r>
  <r>
    <s v="SO8389"/>
    <x v="138"/>
    <s v="In-Store"/>
    <s v="USD"/>
    <x v="7"/>
    <x v="341"/>
    <x v="23"/>
    <n v="4"/>
    <n v="551.11242145299911"/>
    <n v="393.6517296092851"/>
    <x v="8388"/>
    <n v="629.84276737485607"/>
  </r>
  <r>
    <s v="SO8390"/>
    <x v="76"/>
    <s v="In-Store"/>
    <s v="USD"/>
    <x v="7"/>
    <x v="73"/>
    <x v="20"/>
    <n v="3"/>
    <n v="457.57313024997711"/>
    <n v="326.8379501785551"/>
    <x v="8389"/>
    <n v="392.20554021426597"/>
  </r>
  <r>
    <s v="SO8391"/>
    <x v="40"/>
    <s v="Wholesale"/>
    <s v="USD"/>
    <x v="0"/>
    <x v="21"/>
    <x v="32"/>
    <n v="3"/>
    <n v="521.17458540201187"/>
    <n v="372.26756100143706"/>
    <x v="8390"/>
    <n v="446.72107320172449"/>
  </r>
  <r>
    <s v="SO8392"/>
    <x v="53"/>
    <s v="Online"/>
    <s v="USD"/>
    <x v="4"/>
    <x v="164"/>
    <x v="28"/>
    <n v="1"/>
    <n v="198.60697531700134"/>
    <n v="141.86212522642953"/>
    <x v="8391"/>
    <n v="56.744850090571816"/>
  </r>
  <r>
    <s v="SO8393"/>
    <x v="151"/>
    <s v="In-Store"/>
    <s v="USD"/>
    <x v="22"/>
    <x v="32"/>
    <x v="14"/>
    <n v="8"/>
    <n v="403.03703945875168"/>
    <n v="287.8835996133941"/>
    <x v="8392"/>
    <n v="921.22751876286065"/>
  </r>
  <r>
    <s v="SO8394"/>
    <x v="135"/>
    <s v="Wholesale"/>
    <s v="USD"/>
    <x v="25"/>
    <x v="83"/>
    <x v="22"/>
    <n v="10"/>
    <n v="545.25264537334442"/>
    <n v="389.46617526667461"/>
    <x v="8393"/>
    <n v="1557.8647010666982"/>
  </r>
  <r>
    <s v="SO8395"/>
    <x v="64"/>
    <s v="Distributor"/>
    <s v="USD"/>
    <x v="5"/>
    <x v="119"/>
    <x v="22"/>
    <n v="2"/>
    <n v="451.02593261003494"/>
    <n v="322.16138043573926"/>
    <x v="8394"/>
    <n v="257.72910434859136"/>
  </r>
  <r>
    <s v="SO8396"/>
    <x v="62"/>
    <s v="Distributor"/>
    <s v="USD"/>
    <x v="24"/>
    <x v="336"/>
    <x v="5"/>
    <n v="5"/>
    <n v="456.63325595855713"/>
    <n v="326.16661139896939"/>
    <x v="8395"/>
    <n v="652.33322279793856"/>
  </r>
  <r>
    <s v="SO8397"/>
    <x v="123"/>
    <s v="In-Store"/>
    <s v="USD"/>
    <x v="8"/>
    <x v="150"/>
    <x v="24"/>
    <n v="2"/>
    <n v="613.46723073720932"/>
    <n v="438.19087909800669"/>
    <x v="8396"/>
    <n v="350.55270327840526"/>
  </r>
  <r>
    <s v="SO8398"/>
    <x v="48"/>
    <s v="Online"/>
    <s v="USD"/>
    <x v="19"/>
    <x v="21"/>
    <x v="20"/>
    <n v="1"/>
    <n v="592.6849719285965"/>
    <n v="423.34640852042611"/>
    <x v="8397"/>
    <n v="169.33856340817039"/>
  </r>
  <r>
    <s v="SO8399"/>
    <x v="93"/>
    <s v="Online"/>
    <s v="USD"/>
    <x v="22"/>
    <x v="182"/>
    <x v="39"/>
    <n v="9"/>
    <n v="401.81025177240372"/>
    <n v="287.0073226945741"/>
    <x v="8398"/>
    <n v="1033.2263617004664"/>
  </r>
  <r>
    <s v="SO8400"/>
    <x v="43"/>
    <s v="Online"/>
    <s v="USD"/>
    <x v="12"/>
    <x v="345"/>
    <x v="32"/>
    <n v="4"/>
    <n v="450.28640198707581"/>
    <n v="321.63314427648277"/>
    <x v="8399"/>
    <n v="514.61303084237215"/>
  </r>
  <r>
    <s v="SO8401"/>
    <x v="28"/>
    <s v="Distributor"/>
    <s v="USD"/>
    <x v="5"/>
    <x v="107"/>
    <x v="1"/>
    <n v="9"/>
    <n v="217.73948210477829"/>
    <n v="155.52820150341307"/>
    <x v="8400"/>
    <n v="559.9015254122869"/>
  </r>
  <r>
    <s v="SO8402"/>
    <x v="32"/>
    <s v="In-Store"/>
    <s v="USD"/>
    <x v="2"/>
    <x v="282"/>
    <x v="13"/>
    <n v="2"/>
    <n v="644.42314946651459"/>
    <n v="460.30224961893902"/>
    <x v="8401"/>
    <n v="368.24179969515114"/>
  </r>
  <r>
    <s v="SO8403"/>
    <x v="55"/>
    <s v="In-Store"/>
    <s v="USD"/>
    <x v="0"/>
    <x v="187"/>
    <x v="16"/>
    <n v="10"/>
    <n v="271.18092423677444"/>
    <n v="193.7006601691246"/>
    <x v="8402"/>
    <n v="774.80264067649841"/>
  </r>
  <r>
    <s v="SO8404"/>
    <x v="0"/>
    <s v="In-Store"/>
    <s v="USD"/>
    <x v="18"/>
    <x v="139"/>
    <x v="19"/>
    <n v="9"/>
    <n v="392.66876935958862"/>
    <n v="280.4776923997062"/>
    <x v="8403"/>
    <n v="1009.719692638942"/>
  </r>
  <r>
    <s v="SO8405"/>
    <x v="46"/>
    <s v="Online"/>
    <s v="USD"/>
    <x v="14"/>
    <x v="164"/>
    <x v="8"/>
    <n v="10"/>
    <n v="361.35922569036484"/>
    <n v="258.11373263597488"/>
    <x v="8404"/>
    <n v="1032.4549305438995"/>
  </r>
  <r>
    <s v="SO8406"/>
    <x v="1"/>
    <s v="Distributor"/>
    <s v="USD"/>
    <x v="23"/>
    <x v="324"/>
    <x v="16"/>
    <n v="3"/>
    <n v="426.51338160037994"/>
    <n v="304.65241542884286"/>
    <x v="8405"/>
    <n v="365.58289851461132"/>
  </r>
  <r>
    <s v="SO8407"/>
    <x v="140"/>
    <s v="In-Store"/>
    <s v="USD"/>
    <x v="25"/>
    <x v="120"/>
    <x v="18"/>
    <n v="7"/>
    <n v="411.31183916330338"/>
    <n v="293.79417083093102"/>
    <x v="8406"/>
    <n v="822.6236783266063"/>
  </r>
  <r>
    <s v="SO8408"/>
    <x v="105"/>
    <s v="Online"/>
    <s v="USD"/>
    <x v="24"/>
    <x v="314"/>
    <x v="27"/>
    <n v="5"/>
    <n v="636.32119059562683"/>
    <n v="454.5151361397335"/>
    <x v="8407"/>
    <n v="909.03027227946677"/>
  </r>
  <r>
    <s v="SO8409"/>
    <x v="127"/>
    <s v="In-Store"/>
    <s v="USD"/>
    <x v="14"/>
    <x v="233"/>
    <x v="5"/>
    <n v="4"/>
    <n v="268.51646393537521"/>
    <n v="191.79747423955374"/>
    <x v="8408"/>
    <n v="306.87595878328591"/>
  </r>
  <r>
    <s v="SO8410"/>
    <x v="141"/>
    <s v="Distributor"/>
    <s v="USD"/>
    <x v="11"/>
    <x v="198"/>
    <x v="46"/>
    <n v="9"/>
    <n v="418.94816100597382"/>
    <n v="299.24868643283844"/>
    <x v="8409"/>
    <n v="1077.2952711582184"/>
  </r>
  <r>
    <s v="SO8411"/>
    <x v="116"/>
    <s v="Online"/>
    <s v="USD"/>
    <x v="15"/>
    <x v="219"/>
    <x v="21"/>
    <n v="10"/>
    <n v="415.53801852464676"/>
    <n v="296.81287037474772"/>
    <x v="8410"/>
    <n v="1187.2514814989904"/>
  </r>
  <r>
    <s v="SO8412"/>
    <x v="9"/>
    <s v="In-Store"/>
    <s v="USD"/>
    <x v="20"/>
    <x v="142"/>
    <x v="30"/>
    <n v="6"/>
    <n v="303.30109977722168"/>
    <n v="216.6436426980155"/>
    <x v="8411"/>
    <n v="519.94474247523704"/>
  </r>
  <r>
    <s v="SO8413"/>
    <x v="36"/>
    <s v="Distributor"/>
    <s v="USD"/>
    <x v="0"/>
    <x v="205"/>
    <x v="23"/>
    <n v="1"/>
    <n v="349.85139459371567"/>
    <n v="249.89385328122549"/>
    <x v="8412"/>
    <n v="99.957541312490179"/>
  </r>
  <r>
    <s v="SO8414"/>
    <x v="46"/>
    <s v="Online"/>
    <s v="USD"/>
    <x v="19"/>
    <x v="203"/>
    <x v="3"/>
    <n v="8"/>
    <n v="548.36939442157745"/>
    <n v="391.69242458684107"/>
    <x v="8413"/>
    <n v="1253.4157586778911"/>
  </r>
  <r>
    <s v="SO8415"/>
    <x v="11"/>
    <s v="Distributor"/>
    <s v="USD"/>
    <x v="7"/>
    <x v="257"/>
    <x v="23"/>
    <n v="2"/>
    <n v="535.24624210596085"/>
    <n v="382.3187443614006"/>
    <x v="8414"/>
    <n v="305.85499548912048"/>
  </r>
  <r>
    <s v="SO8416"/>
    <x v="148"/>
    <s v="In-Store"/>
    <s v="USD"/>
    <x v="19"/>
    <x v="51"/>
    <x v="32"/>
    <n v="5"/>
    <n v="549.51065754890442"/>
    <n v="392.50761253493175"/>
    <x v="8415"/>
    <n v="785.01522506986339"/>
  </r>
  <r>
    <s v="SO8417"/>
    <x v="119"/>
    <s v="Distributor"/>
    <s v="USD"/>
    <x v="11"/>
    <x v="317"/>
    <x v="1"/>
    <n v="2"/>
    <n v="425.47003573179245"/>
    <n v="303.90716837985178"/>
    <x v="8416"/>
    <n v="243.12573470388134"/>
  </r>
  <r>
    <s v="SO8418"/>
    <x v="61"/>
    <s v="In-Store"/>
    <s v="USD"/>
    <x v="19"/>
    <x v="171"/>
    <x v="13"/>
    <n v="3"/>
    <n v="509.02152764797211"/>
    <n v="363.58680546283722"/>
    <x v="8417"/>
    <n v="436.30416655540466"/>
  </r>
  <r>
    <s v="SO8419"/>
    <x v="122"/>
    <s v="Distributor"/>
    <s v="USD"/>
    <x v="20"/>
    <x v="39"/>
    <x v="29"/>
    <n v="4"/>
    <n v="216.01567250490189"/>
    <n v="154.2969089320728"/>
    <x v="8418"/>
    <n v="246.87505429131636"/>
  </r>
  <r>
    <s v="SO8420"/>
    <x v="49"/>
    <s v="Wholesale"/>
    <s v="USD"/>
    <x v="8"/>
    <x v="1"/>
    <x v="35"/>
    <n v="5"/>
    <n v="439.2748761177063"/>
    <n v="313.76776865550454"/>
    <x v="8419"/>
    <n v="627.53553731100874"/>
  </r>
  <r>
    <s v="SO8421"/>
    <x v="71"/>
    <s v="Wholesale"/>
    <s v="USD"/>
    <x v="16"/>
    <x v="45"/>
    <x v="40"/>
    <n v="4"/>
    <n v="578.20985072851181"/>
    <n v="413.00703623465131"/>
    <x v="8420"/>
    <n v="660.811257975442"/>
  </r>
  <r>
    <s v="SO8422"/>
    <x v="79"/>
    <s v="Distributor"/>
    <s v="USD"/>
    <x v="5"/>
    <x v="215"/>
    <x v="5"/>
    <n v="1"/>
    <n v="208.95467054843903"/>
    <n v="149.25333610602789"/>
    <x v="8421"/>
    <n v="59.701334442411138"/>
  </r>
  <r>
    <s v="SO8423"/>
    <x v="76"/>
    <s v="Distributor"/>
    <s v="USD"/>
    <x v="22"/>
    <x v="306"/>
    <x v="44"/>
    <n v="1"/>
    <n v="266.00848013162613"/>
    <n v="190.00605723687582"/>
    <x v="8422"/>
    <n v="76.00242289475031"/>
  </r>
  <r>
    <s v="SO8424"/>
    <x v="36"/>
    <s v="Distributor"/>
    <s v="USD"/>
    <x v="19"/>
    <x v="3"/>
    <x v="39"/>
    <n v="1"/>
    <n v="460.16974425315857"/>
    <n v="328.69267446654186"/>
    <x v="8423"/>
    <n v="131.47706978661671"/>
  </r>
  <r>
    <s v="SO8425"/>
    <x v="33"/>
    <s v="Distributor"/>
    <s v="USD"/>
    <x v="0"/>
    <x v="15"/>
    <x v="6"/>
    <n v="2"/>
    <n v="629.15537327528"/>
    <n v="449.39669519662863"/>
    <x v="8424"/>
    <n v="359.51735615730274"/>
  </r>
  <r>
    <s v="SO8426"/>
    <x v="28"/>
    <s v="Online"/>
    <s v="USD"/>
    <x v="11"/>
    <x v="17"/>
    <x v="41"/>
    <n v="9"/>
    <n v="341.47772204875946"/>
    <n v="243.91265860625677"/>
    <x v="8425"/>
    <n v="878.08557098252413"/>
  </r>
  <r>
    <s v="SO8427"/>
    <x v="31"/>
    <s v="Wholesale"/>
    <s v="USD"/>
    <x v="24"/>
    <x v="8"/>
    <x v="18"/>
    <n v="7"/>
    <n v="640.61046820878983"/>
    <n v="457.57890586342131"/>
    <x v="8426"/>
    <n v="1281.2209364175797"/>
  </r>
  <r>
    <s v="SO8428"/>
    <x v="109"/>
    <s v="Online"/>
    <s v="USD"/>
    <x v="24"/>
    <x v="97"/>
    <x v="18"/>
    <n v="6"/>
    <n v="151.10035228729248"/>
    <n v="107.92882306235178"/>
    <x v="8427"/>
    <n v="259.02917534964422"/>
  </r>
  <r>
    <s v="SO8429"/>
    <x v="115"/>
    <s v="Wholesale"/>
    <s v="USD"/>
    <x v="21"/>
    <x v="43"/>
    <x v="1"/>
    <n v="4"/>
    <n v="239.40383237600327"/>
    <n v="171.00273741143093"/>
    <x v="8428"/>
    <n v="273.60437985828935"/>
  </r>
  <r>
    <s v="SO8430"/>
    <x v="87"/>
    <s v="Distributor"/>
    <s v="USD"/>
    <x v="25"/>
    <x v="106"/>
    <x v="0"/>
    <n v="3"/>
    <n v="576.86149513721466"/>
    <n v="412.0439250980105"/>
    <x v="8429"/>
    <n v="494.45271011761247"/>
  </r>
  <r>
    <s v="SO8431"/>
    <x v="51"/>
    <s v="Wholesale"/>
    <s v="USD"/>
    <x v="15"/>
    <x v="187"/>
    <x v="31"/>
    <n v="4"/>
    <n v="356.32169777154922"/>
    <n v="254.51549840824947"/>
    <x v="8430"/>
    <n v="407.22479745319902"/>
  </r>
  <r>
    <s v="SO8432"/>
    <x v="29"/>
    <s v="Wholesale"/>
    <s v="USD"/>
    <x v="10"/>
    <x v="289"/>
    <x v="29"/>
    <n v="6"/>
    <n v="364.62901711463928"/>
    <n v="260.4492979390281"/>
    <x v="8431"/>
    <n v="625.07831505366721"/>
  </r>
  <r>
    <s v="SO8433"/>
    <x v="90"/>
    <s v="Distributor"/>
    <s v="USD"/>
    <x v="4"/>
    <x v="296"/>
    <x v="22"/>
    <n v="9"/>
    <n v="640.08077734708786"/>
    <n v="457.20055524791991"/>
    <x v="8432"/>
    <n v="1645.9219988925115"/>
  </r>
  <r>
    <s v="SO8434"/>
    <x v="52"/>
    <s v="Wholesale"/>
    <s v="USD"/>
    <x v="21"/>
    <x v="325"/>
    <x v="17"/>
    <n v="5"/>
    <n v="384.29184186458588"/>
    <n v="274.49417276041851"/>
    <x v="8433"/>
    <n v="548.9883455208369"/>
  </r>
  <r>
    <s v="SO8435"/>
    <x v="26"/>
    <s v="In-Store"/>
    <s v="USD"/>
    <x v="10"/>
    <x v="351"/>
    <x v="34"/>
    <n v="2"/>
    <n v="535.89711266756058"/>
    <n v="382.78365190540046"/>
    <x v="8434"/>
    <n v="306.22692152432023"/>
  </r>
  <r>
    <s v="SO8436"/>
    <x v="151"/>
    <s v="Distributor"/>
    <s v="USD"/>
    <x v="6"/>
    <x v="167"/>
    <x v="3"/>
    <n v="7"/>
    <n v="644.55340719223022"/>
    <n v="460.39529085159307"/>
    <x v="8435"/>
    <n v="1289.10681438446"/>
  </r>
  <r>
    <s v="SO8437"/>
    <x v="64"/>
    <s v="Wholesale"/>
    <s v="USD"/>
    <x v="16"/>
    <x v="195"/>
    <x v="18"/>
    <n v="5"/>
    <n v="475.60570281744003"/>
    <n v="339.71835915531432"/>
    <x v="8436"/>
    <n v="679.43671831062852"/>
  </r>
  <r>
    <s v="SO8438"/>
    <x v="101"/>
    <s v="Wholesale"/>
    <s v="USD"/>
    <x v="11"/>
    <x v="143"/>
    <x v="21"/>
    <n v="7"/>
    <n v="480.07277834415436"/>
    <n v="342.90912738868172"/>
    <x v="8437"/>
    <n v="960.14555668830826"/>
  </r>
  <r>
    <s v="SO8439"/>
    <x v="41"/>
    <s v="Wholesale"/>
    <s v="USD"/>
    <x v="11"/>
    <x v="34"/>
    <x v="10"/>
    <n v="2"/>
    <n v="564.73716455698013"/>
    <n v="403.38368896927153"/>
    <x v="8438"/>
    <n v="322.7069511754172"/>
  </r>
  <r>
    <s v="SO8440"/>
    <x v="145"/>
    <s v="In-Store"/>
    <s v="USD"/>
    <x v="13"/>
    <x v="302"/>
    <x v="21"/>
    <n v="3"/>
    <n v="235.73466753959656"/>
    <n v="168.38190538542614"/>
    <x v="8439"/>
    <n v="202.05828646251126"/>
  </r>
  <r>
    <s v="SO8441"/>
    <x v="109"/>
    <s v="Distributor"/>
    <s v="USD"/>
    <x v="20"/>
    <x v="13"/>
    <x v="41"/>
    <n v="10"/>
    <n v="289.20767372846603"/>
    <n v="206.57690980604718"/>
    <x v="8440"/>
    <n v="826.30763922418828"/>
  </r>
  <r>
    <s v="SO8442"/>
    <x v="54"/>
    <s v="In-Store"/>
    <s v="USD"/>
    <x v="0"/>
    <x v="183"/>
    <x v="35"/>
    <n v="5"/>
    <n v="393.07960975170135"/>
    <n v="280.77114982264385"/>
    <x v="8441"/>
    <n v="561.54229964528759"/>
  </r>
  <r>
    <s v="SO8443"/>
    <x v="5"/>
    <s v="Online"/>
    <s v="USD"/>
    <x v="16"/>
    <x v="69"/>
    <x v="20"/>
    <n v="3"/>
    <n v="384.52843791246414"/>
    <n v="274.66316993747438"/>
    <x v="8442"/>
    <n v="329.59580392496923"/>
  </r>
  <r>
    <s v="SO8444"/>
    <x v="120"/>
    <s v="In-Store"/>
    <s v="USD"/>
    <x v="10"/>
    <x v="156"/>
    <x v="2"/>
    <n v="6"/>
    <n v="221.17554473876953"/>
    <n v="157.98253195626395"/>
    <x v="8443"/>
    <n v="379.15807669503351"/>
  </r>
  <r>
    <s v="SO8445"/>
    <x v="37"/>
    <s v="In-Store"/>
    <s v="USD"/>
    <x v="20"/>
    <x v="41"/>
    <x v="36"/>
    <n v="5"/>
    <n v="620.69095033407211"/>
    <n v="443.35067881005153"/>
    <x v="8444"/>
    <n v="886.70135762010295"/>
  </r>
  <r>
    <s v="SO8446"/>
    <x v="77"/>
    <s v="Online"/>
    <s v="USD"/>
    <x v="2"/>
    <x v="223"/>
    <x v="40"/>
    <n v="8"/>
    <n v="163.46205532550812"/>
    <n v="116.75861094679152"/>
    <x v="8445"/>
    <n v="373.62755502973278"/>
  </r>
  <r>
    <s v="SO8447"/>
    <x v="150"/>
    <s v="Wholesale"/>
    <s v="USD"/>
    <x v="21"/>
    <x v="203"/>
    <x v="21"/>
    <n v="10"/>
    <n v="407.13427501916885"/>
    <n v="290.81019644226348"/>
    <x v="8446"/>
    <n v="1163.2407857690537"/>
  </r>
  <r>
    <s v="SO8448"/>
    <x v="37"/>
    <s v="In-Store"/>
    <s v="USD"/>
    <x v="8"/>
    <x v="10"/>
    <x v="1"/>
    <n v="9"/>
    <n v="273.3485119342804"/>
    <n v="195.24893709591458"/>
    <x v="8447"/>
    <n v="702.89617354529219"/>
  </r>
  <r>
    <s v="SO8449"/>
    <x v="79"/>
    <s v="In-Store"/>
    <s v="USD"/>
    <x v="21"/>
    <x v="236"/>
    <x v="41"/>
    <n v="10"/>
    <n v="229.45061320066452"/>
    <n v="163.89329514333181"/>
    <x v="8448"/>
    <n v="655.57318057332714"/>
  </r>
  <r>
    <s v="SO8450"/>
    <x v="65"/>
    <s v="Wholesale"/>
    <s v="USD"/>
    <x v="25"/>
    <x v="320"/>
    <x v="14"/>
    <n v="2"/>
    <n v="162.5973733663559"/>
    <n v="116.1409809759685"/>
    <x v="8449"/>
    <n v="92.912784780774786"/>
  </r>
  <r>
    <s v="SO8451"/>
    <x v="52"/>
    <s v="Wholesale"/>
    <s v="USD"/>
    <x v="19"/>
    <x v="173"/>
    <x v="3"/>
    <n v="4"/>
    <n v="551.73540097475052"/>
    <n v="394.09671498196468"/>
    <x v="8450"/>
    <n v="630.55474397114335"/>
  </r>
  <r>
    <s v="SO8452"/>
    <x v="129"/>
    <s v="Distributor"/>
    <s v="USD"/>
    <x v="3"/>
    <x v="22"/>
    <x v="38"/>
    <n v="9"/>
    <n v="540.7738938331604"/>
    <n v="386.26706702368602"/>
    <x v="8451"/>
    <n v="1390.5614412852692"/>
  </r>
  <r>
    <s v="SO8453"/>
    <x v="73"/>
    <s v="Online"/>
    <s v="USD"/>
    <x v="21"/>
    <x v="285"/>
    <x v="8"/>
    <n v="8"/>
    <n v="454.73818820714951"/>
    <n v="324.81299157653541"/>
    <x v="8452"/>
    <n v="1039.4015730449128"/>
  </r>
  <r>
    <s v="SO8454"/>
    <x v="30"/>
    <s v="Distributor"/>
    <s v="USD"/>
    <x v="21"/>
    <x v="185"/>
    <x v="39"/>
    <n v="1"/>
    <n v="537.29348623752594"/>
    <n v="383.78106159823284"/>
    <x v="8453"/>
    <n v="153.5124246392931"/>
  </r>
  <r>
    <s v="SO8455"/>
    <x v="23"/>
    <s v="Distributor"/>
    <s v="USD"/>
    <x v="4"/>
    <x v="100"/>
    <x v="40"/>
    <n v="6"/>
    <n v="409.22054868936539"/>
    <n v="292.3003919209753"/>
    <x v="8454"/>
    <n v="701.5209406103404"/>
  </r>
  <r>
    <s v="SO8456"/>
    <x v="103"/>
    <s v="Online"/>
    <s v="USD"/>
    <x v="3"/>
    <x v="159"/>
    <x v="18"/>
    <n v="2"/>
    <n v="152.8479917049408"/>
    <n v="109.17713693210058"/>
    <x v="8455"/>
    <n v="87.34170954568043"/>
  </r>
  <r>
    <s v="SO8457"/>
    <x v="19"/>
    <s v="Wholesale"/>
    <s v="USD"/>
    <x v="22"/>
    <x v="186"/>
    <x v="6"/>
    <n v="4"/>
    <n v="182.17727154493332"/>
    <n v="130.12662253209524"/>
    <x v="8456"/>
    <n v="208.20259605135232"/>
  </r>
  <r>
    <s v="SO8458"/>
    <x v="92"/>
    <s v="Wholesale"/>
    <s v="USD"/>
    <x v="0"/>
    <x v="195"/>
    <x v="46"/>
    <n v="7"/>
    <n v="278.2421053647995"/>
    <n v="198.74436097485679"/>
    <x v="8457"/>
    <n v="556.484210729599"/>
  </r>
  <r>
    <s v="SO8459"/>
    <x v="103"/>
    <s v="Distributor"/>
    <s v="USD"/>
    <x v="20"/>
    <x v="223"/>
    <x v="23"/>
    <n v="1"/>
    <n v="533.82708388566971"/>
    <n v="381.30505991833553"/>
    <x v="8458"/>
    <n v="152.52202396733418"/>
  </r>
  <r>
    <s v="SO8460"/>
    <x v="74"/>
    <s v="Wholesale"/>
    <s v="USD"/>
    <x v="4"/>
    <x v="275"/>
    <x v="18"/>
    <n v="6"/>
    <n v="358.92120838165283"/>
    <n v="256.37229170118059"/>
    <x v="8459"/>
    <n v="615.29350008283336"/>
  </r>
  <r>
    <s v="SO8461"/>
    <x v="12"/>
    <s v="Wholesale"/>
    <s v="USD"/>
    <x v="8"/>
    <x v="58"/>
    <x v="43"/>
    <n v="5"/>
    <n v="454.52915471792221"/>
    <n v="324.66368194137306"/>
    <x v="8460"/>
    <n v="649.32736388274589"/>
  </r>
  <r>
    <s v="SO8462"/>
    <x v="118"/>
    <s v="Distributor"/>
    <s v="USD"/>
    <x v="21"/>
    <x v="29"/>
    <x v="31"/>
    <n v="2"/>
    <n v="421.72185623645782"/>
    <n v="301.22989731175562"/>
    <x v="8461"/>
    <n v="240.98391784940441"/>
  </r>
  <r>
    <s v="SO8463"/>
    <x v="19"/>
    <s v="Online"/>
    <s v="USD"/>
    <x v="10"/>
    <x v="115"/>
    <x v="17"/>
    <n v="9"/>
    <n v="353.03163009881973"/>
    <n v="252.16545007058554"/>
    <x v="8462"/>
    <n v="907.79562025410769"/>
  </r>
  <r>
    <s v="SO8464"/>
    <x v="78"/>
    <s v="Wholesale"/>
    <s v="USD"/>
    <x v="19"/>
    <x v="228"/>
    <x v="0"/>
    <n v="1"/>
    <n v="277.62617325782776"/>
    <n v="198.30440946987699"/>
    <x v="8463"/>
    <n v="79.321763787950772"/>
  </r>
  <r>
    <s v="SO8465"/>
    <x v="65"/>
    <s v="In-Store"/>
    <s v="USD"/>
    <x v="15"/>
    <x v="180"/>
    <x v="30"/>
    <n v="2"/>
    <n v="189.70844954252243"/>
    <n v="135.50603538751602"/>
    <x v="8464"/>
    <n v="108.40482831001282"/>
  </r>
  <r>
    <s v="SO8466"/>
    <x v="114"/>
    <s v="Distributor"/>
    <s v="USD"/>
    <x v="14"/>
    <x v="9"/>
    <x v="29"/>
    <n v="9"/>
    <n v="362.55140340328217"/>
    <n v="258.96528814520155"/>
    <x v="8465"/>
    <n v="932.27503732272544"/>
  </r>
  <r>
    <s v="SO8467"/>
    <x v="134"/>
    <s v="Wholesale"/>
    <s v="USD"/>
    <x v="24"/>
    <x v="112"/>
    <x v="22"/>
    <n v="6"/>
    <n v="210.69069367647171"/>
    <n v="150.49335262605123"/>
    <x v="8466"/>
    <n v="361.1840463025228"/>
  </r>
  <r>
    <s v="SO8468"/>
    <x v="66"/>
    <s v="Online"/>
    <s v="USD"/>
    <x v="13"/>
    <x v="269"/>
    <x v="16"/>
    <n v="1"/>
    <n v="286.45586729049683"/>
    <n v="204.61133377892631"/>
    <x v="8467"/>
    <n v="81.844533511570518"/>
  </r>
  <r>
    <s v="SO8469"/>
    <x v="61"/>
    <s v="Online"/>
    <s v="USD"/>
    <x v="7"/>
    <x v="6"/>
    <x v="14"/>
    <n v="6"/>
    <n v="541.04871314764023"/>
    <n v="386.46336653402875"/>
    <x v="8468"/>
    <n v="927.51207968166909"/>
  </r>
  <r>
    <s v="SO8470"/>
    <x v="116"/>
    <s v="In-Store"/>
    <s v="USD"/>
    <x v="5"/>
    <x v="350"/>
    <x v="17"/>
    <n v="7"/>
    <n v="304.29257547855377"/>
    <n v="217.35183962753842"/>
    <x v="8469"/>
    <n v="608.58515095710754"/>
  </r>
  <r>
    <s v="SO8471"/>
    <x v="86"/>
    <s v="Online"/>
    <s v="USD"/>
    <x v="3"/>
    <x v="138"/>
    <x v="25"/>
    <n v="2"/>
    <n v="529.43128877878189"/>
    <n v="378.16520627055854"/>
    <x v="8470"/>
    <n v="302.5321650164467"/>
  </r>
  <r>
    <s v="SO8472"/>
    <x v="28"/>
    <s v="Wholesale"/>
    <s v="USD"/>
    <x v="5"/>
    <x v="91"/>
    <x v="36"/>
    <n v="7"/>
    <n v="526.59174799919128"/>
    <n v="376.13696285656522"/>
    <x v="8471"/>
    <n v="1053.1834959983826"/>
  </r>
  <r>
    <s v="SO8473"/>
    <x v="76"/>
    <s v="Online"/>
    <s v="USD"/>
    <x v="0"/>
    <x v="247"/>
    <x v="5"/>
    <n v="9"/>
    <n v="364.81807297468185"/>
    <n v="260.58433783905849"/>
    <x v="8472"/>
    <n v="938.10361622061009"/>
  </r>
  <r>
    <s v="SO8474"/>
    <x v="45"/>
    <s v="Wholesale"/>
    <s v="USD"/>
    <x v="25"/>
    <x v="319"/>
    <x v="45"/>
    <n v="5"/>
    <n v="327.70349013805389"/>
    <n v="234.07392152718137"/>
    <x v="8473"/>
    <n v="468.14784305436251"/>
  </r>
  <r>
    <s v="SO8475"/>
    <x v="122"/>
    <s v="Wholesale"/>
    <s v="USD"/>
    <x v="21"/>
    <x v="58"/>
    <x v="42"/>
    <n v="5"/>
    <n v="597.29156237840652"/>
    <n v="426.63683027029037"/>
    <x v="8474"/>
    <n v="853.27366054058075"/>
  </r>
  <r>
    <s v="SO8476"/>
    <x v="25"/>
    <s v="Distributor"/>
    <s v="USD"/>
    <x v="2"/>
    <x v="66"/>
    <x v="1"/>
    <n v="1"/>
    <n v="534.98187446594238"/>
    <n v="382.129910332816"/>
    <x v="8475"/>
    <n v="152.85196413312639"/>
  </r>
  <r>
    <s v="SO8477"/>
    <x v="62"/>
    <s v="Wholesale"/>
    <s v="USD"/>
    <x v="11"/>
    <x v="70"/>
    <x v="19"/>
    <n v="4"/>
    <n v="329.98485177755356"/>
    <n v="235.70346555539541"/>
    <x v="8476"/>
    <n v="377.12554488863259"/>
  </r>
  <r>
    <s v="SO8478"/>
    <x v="142"/>
    <s v="Distributor"/>
    <s v="USD"/>
    <x v="13"/>
    <x v="113"/>
    <x v="39"/>
    <n v="4"/>
    <n v="586.44167912006378"/>
    <n v="418.88691365718842"/>
    <x v="8477"/>
    <n v="670.21906185150146"/>
  </r>
  <r>
    <s v="SO8479"/>
    <x v="38"/>
    <s v="Wholesale"/>
    <s v="USD"/>
    <x v="11"/>
    <x v="337"/>
    <x v="40"/>
    <n v="2"/>
    <n v="485.61141926050186"/>
    <n v="346.86529947178707"/>
    <x v="8478"/>
    <n v="277.49223957742959"/>
  </r>
  <r>
    <s v="SO8480"/>
    <x v="149"/>
    <s v="Distributor"/>
    <s v="USD"/>
    <x v="18"/>
    <x v="346"/>
    <x v="0"/>
    <n v="7"/>
    <n v="504.66903233528137"/>
    <n v="360.47788023948669"/>
    <x v="8479"/>
    <n v="1009.3380646705627"/>
  </r>
  <r>
    <s v="SO8481"/>
    <x v="33"/>
    <s v="Wholesale"/>
    <s v="USD"/>
    <x v="19"/>
    <x v="351"/>
    <x v="3"/>
    <n v="2"/>
    <n v="640.23319262266159"/>
    <n v="457.30942330190118"/>
    <x v="8480"/>
    <n v="365.84753864152083"/>
  </r>
  <r>
    <s v="SO8482"/>
    <x v="19"/>
    <s v="In-Store"/>
    <s v="USD"/>
    <x v="12"/>
    <x v="216"/>
    <x v="8"/>
    <n v="3"/>
    <n v="626.01721322536469"/>
    <n v="447.15515230383193"/>
    <x v="8481"/>
    <n v="536.58618276459833"/>
  </r>
  <r>
    <s v="SO8483"/>
    <x v="18"/>
    <s v="Online"/>
    <s v="USD"/>
    <x v="12"/>
    <x v="156"/>
    <x v="45"/>
    <n v="3"/>
    <n v="587.17314702272415"/>
    <n v="419.40939073051726"/>
    <x v="8482"/>
    <n v="503.29126887662073"/>
  </r>
  <r>
    <s v="SO8484"/>
    <x v="89"/>
    <s v="Online"/>
    <s v="USD"/>
    <x v="9"/>
    <x v="196"/>
    <x v="19"/>
    <n v="2"/>
    <n v="165.3688588142395"/>
    <n v="118.12061343874251"/>
    <x v="8483"/>
    <n v="94.496490750993985"/>
  </r>
  <r>
    <s v="SO8485"/>
    <x v="17"/>
    <s v="In-Store"/>
    <s v="USD"/>
    <x v="24"/>
    <x v="109"/>
    <x v="9"/>
    <n v="9"/>
    <n v="384.2286838889122"/>
    <n v="274.44905992065156"/>
    <x v="8484"/>
    <n v="988.01661571434579"/>
  </r>
  <r>
    <s v="SO8486"/>
    <x v="35"/>
    <s v="Online"/>
    <s v="USD"/>
    <x v="12"/>
    <x v="310"/>
    <x v="30"/>
    <n v="1"/>
    <n v="330.99582731723785"/>
    <n v="236.42559094088421"/>
    <x v="8485"/>
    <n v="94.570236376353648"/>
  </r>
  <r>
    <s v="SO8487"/>
    <x v="142"/>
    <s v="Wholesale"/>
    <s v="USD"/>
    <x v="21"/>
    <x v="278"/>
    <x v="25"/>
    <n v="4"/>
    <n v="277.59204107522964"/>
    <n v="198.28002933944975"/>
    <x v="8486"/>
    <n v="317.24804694311956"/>
  </r>
  <r>
    <s v="SO8488"/>
    <x v="90"/>
    <s v="Distributor"/>
    <s v="USD"/>
    <x v="16"/>
    <x v="230"/>
    <x v="13"/>
    <n v="4"/>
    <n v="294.29796767234802"/>
    <n v="210.21283405167716"/>
    <x v="8487"/>
    <n v="336.34053448268344"/>
  </r>
  <r>
    <s v="SO8489"/>
    <x v="141"/>
    <s v="Distributor"/>
    <s v="USD"/>
    <x v="12"/>
    <x v="214"/>
    <x v="21"/>
    <n v="3"/>
    <n v="518.13398426771164"/>
    <n v="370.09570304836546"/>
    <x v="8488"/>
    <n v="444.11484365803858"/>
  </r>
  <r>
    <s v="SO8490"/>
    <x v="92"/>
    <s v="Distributor"/>
    <s v="USD"/>
    <x v="6"/>
    <x v="58"/>
    <x v="18"/>
    <n v="5"/>
    <n v="496.45204532146454"/>
    <n v="354.60860380104612"/>
    <x v="8489"/>
    <n v="709.217207602092"/>
  </r>
  <r>
    <s v="SO8491"/>
    <x v="84"/>
    <s v="In-Store"/>
    <s v="USD"/>
    <x v="21"/>
    <x v="112"/>
    <x v="32"/>
    <n v="4"/>
    <n v="208.95702964067459"/>
    <n v="149.25502117191044"/>
    <x v="8490"/>
    <n v="238.80803387505659"/>
  </r>
  <r>
    <s v="SO8492"/>
    <x v="15"/>
    <s v="Distributor"/>
    <s v="USD"/>
    <x v="13"/>
    <x v="150"/>
    <x v="24"/>
    <n v="9"/>
    <n v="344.25207424163818"/>
    <n v="245.89433874402729"/>
    <x v="8491"/>
    <n v="885.21961947849786"/>
  </r>
  <r>
    <s v="SO8493"/>
    <x v="65"/>
    <s v="Distributor"/>
    <s v="USD"/>
    <x v="4"/>
    <x v="246"/>
    <x v="43"/>
    <n v="9"/>
    <n v="460.37444776296616"/>
    <n v="328.83889125926157"/>
    <x v="8492"/>
    <n v="1183.820008533341"/>
  </r>
  <r>
    <s v="SO8494"/>
    <x v="109"/>
    <s v="Distributor"/>
    <s v="USD"/>
    <x v="21"/>
    <x v="130"/>
    <x v="27"/>
    <n v="7"/>
    <n v="518.67230522632599"/>
    <n v="370.48021801880429"/>
    <x v="8493"/>
    <n v="1037.344610452652"/>
  </r>
  <r>
    <s v="SO8495"/>
    <x v="56"/>
    <s v="Wholesale"/>
    <s v="USD"/>
    <x v="2"/>
    <x v="194"/>
    <x v="14"/>
    <n v="1"/>
    <n v="219.72129875421524"/>
    <n v="156.94378482443946"/>
    <x v="8494"/>
    <n v="62.777513929775779"/>
  </r>
  <r>
    <s v="SO8496"/>
    <x v="137"/>
    <s v="Distributor"/>
    <s v="USD"/>
    <x v="20"/>
    <x v="188"/>
    <x v="14"/>
    <n v="9"/>
    <n v="204.93412041664124"/>
    <n v="146.38151458331518"/>
    <x v="8495"/>
    <n v="526.97345249993441"/>
  </r>
  <r>
    <s v="SO8497"/>
    <x v="128"/>
    <s v="Wholesale"/>
    <s v="USD"/>
    <x v="0"/>
    <x v="246"/>
    <x v="46"/>
    <n v="10"/>
    <n v="322.653748691082"/>
    <n v="230.46696335077289"/>
    <x v="8496"/>
    <n v="921.86785340309098"/>
  </r>
  <r>
    <s v="SO8498"/>
    <x v="70"/>
    <s v="Wholesale"/>
    <s v="USD"/>
    <x v="6"/>
    <x v="170"/>
    <x v="38"/>
    <n v="5"/>
    <n v="219.10808408260345"/>
    <n v="156.50577434471677"/>
    <x v="8497"/>
    <n v="313.01154868943343"/>
  </r>
  <r>
    <s v="SO8499"/>
    <x v="32"/>
    <s v="Wholesale"/>
    <s v="USD"/>
    <x v="18"/>
    <x v="244"/>
    <x v="42"/>
    <n v="4"/>
    <n v="375.84291726350784"/>
    <n v="268.45922661679134"/>
    <x v="8498"/>
    <n v="429.53476258686601"/>
  </r>
  <r>
    <s v="SO8500"/>
    <x v="113"/>
    <s v="In-Store"/>
    <s v="USD"/>
    <x v="1"/>
    <x v="253"/>
    <x v="36"/>
    <n v="6"/>
    <n v="586.53239965438843"/>
    <n v="418.95171403884888"/>
    <x v="8499"/>
    <n v="1005.4841136932373"/>
  </r>
  <r>
    <s v="SO8501"/>
    <x v="70"/>
    <s v="Online"/>
    <s v="USD"/>
    <x v="1"/>
    <x v="339"/>
    <x v="6"/>
    <n v="7"/>
    <n v="260.21950668096542"/>
    <n v="185.8710762006896"/>
    <x v="8500"/>
    <n v="520.43901336193085"/>
  </r>
  <r>
    <s v="SO8502"/>
    <x v="98"/>
    <s v="Distributor"/>
    <s v="USD"/>
    <x v="16"/>
    <x v="130"/>
    <x v="40"/>
    <n v="1"/>
    <n v="290.57902300357819"/>
    <n v="207.55644500255585"/>
    <x v="8501"/>
    <n v="83.022578001022339"/>
  </r>
  <r>
    <s v="SO8503"/>
    <x v="110"/>
    <s v="Online"/>
    <s v="USD"/>
    <x v="2"/>
    <x v="44"/>
    <x v="20"/>
    <n v="5"/>
    <n v="634.17546182870865"/>
    <n v="452.98247273479194"/>
    <x v="8502"/>
    <n v="905.96494546958365"/>
  </r>
  <r>
    <s v="SO8504"/>
    <x v="52"/>
    <s v="Distributor"/>
    <s v="USD"/>
    <x v="8"/>
    <x v="146"/>
    <x v="25"/>
    <n v="9"/>
    <n v="522.54868197441101"/>
    <n v="373.24905855315075"/>
    <x v="8503"/>
    <n v="1343.6966107913422"/>
  </r>
  <r>
    <s v="SO8505"/>
    <x v="135"/>
    <s v="Online"/>
    <s v="USD"/>
    <x v="8"/>
    <x v="245"/>
    <x v="18"/>
    <n v="9"/>
    <n v="448.37891167402267"/>
    <n v="320.27065119573052"/>
    <x v="8504"/>
    <n v="1152.9743443046295"/>
  </r>
  <r>
    <s v="SO8506"/>
    <x v="139"/>
    <s v="Distributor"/>
    <s v="USD"/>
    <x v="24"/>
    <x v="221"/>
    <x v="23"/>
    <n v="3"/>
    <n v="363.72605216503143"/>
    <n v="259.80432297502244"/>
    <x v="8505"/>
    <n v="311.76518757002691"/>
  </r>
  <r>
    <s v="SO8507"/>
    <x v="109"/>
    <s v="Wholesale"/>
    <s v="USD"/>
    <x v="11"/>
    <x v="258"/>
    <x v="10"/>
    <n v="8"/>
    <n v="631.10864192247391"/>
    <n v="450.79188708748137"/>
    <x v="8506"/>
    <n v="1442.5340386799403"/>
  </r>
  <r>
    <s v="SO8508"/>
    <x v="22"/>
    <s v="In-Store"/>
    <s v="USD"/>
    <x v="5"/>
    <x v="359"/>
    <x v="20"/>
    <n v="8"/>
    <n v="508.87633895874023"/>
    <n v="363.48309925624307"/>
    <x v="8507"/>
    <n v="1163.1459176199774"/>
  </r>
  <r>
    <s v="SO8509"/>
    <x v="122"/>
    <s v="Wholesale"/>
    <s v="USD"/>
    <x v="17"/>
    <x v="151"/>
    <x v="44"/>
    <n v="2"/>
    <n v="182.26434892416"/>
    <n v="130.18882066011429"/>
    <x v="8508"/>
    <n v="104.15105652809143"/>
  </r>
  <r>
    <s v="SO8510"/>
    <x v="148"/>
    <s v="In-Store"/>
    <s v="USD"/>
    <x v="19"/>
    <x v="101"/>
    <x v="41"/>
    <n v="4"/>
    <n v="204.71451580524445"/>
    <n v="146.22465414660317"/>
    <x v="8509"/>
    <n v="233.9594466345651"/>
  </r>
  <r>
    <s v="SO8511"/>
    <x v="26"/>
    <s v="Wholesale"/>
    <s v="USD"/>
    <x v="20"/>
    <x v="41"/>
    <x v="33"/>
    <n v="3"/>
    <n v="598.45892482995987"/>
    <n v="427.47066059282849"/>
    <x v="8510"/>
    <n v="512.96479271139424"/>
  </r>
  <r>
    <s v="SO8512"/>
    <x v="76"/>
    <s v="Distributor"/>
    <s v="USD"/>
    <x v="0"/>
    <x v="296"/>
    <x v="37"/>
    <n v="8"/>
    <n v="257.12846875190735"/>
    <n v="183.66319196564811"/>
    <x v="8511"/>
    <n v="587.72221429007391"/>
  </r>
  <r>
    <s v="SO8513"/>
    <x v="71"/>
    <s v="Wholesale"/>
    <s v="USD"/>
    <x v="2"/>
    <x v="62"/>
    <x v="7"/>
    <n v="7"/>
    <n v="608.84902399778366"/>
    <n v="434.8921599984169"/>
    <x v="8512"/>
    <n v="1217.6980479955673"/>
  </r>
  <r>
    <s v="SO8514"/>
    <x v="135"/>
    <s v="Distributor"/>
    <s v="USD"/>
    <x v="19"/>
    <x v="274"/>
    <x v="39"/>
    <n v="8"/>
    <n v="537.18729722499847"/>
    <n v="383.70521230357036"/>
    <x v="8513"/>
    <n v="1227.8566793714249"/>
  </r>
  <r>
    <s v="SO8515"/>
    <x v="105"/>
    <s v="Distributor"/>
    <s v="USD"/>
    <x v="2"/>
    <x v="241"/>
    <x v="21"/>
    <n v="10"/>
    <n v="400.61016064882278"/>
    <n v="286.15011474915917"/>
    <x v="8514"/>
    <n v="1144.600458996636"/>
  </r>
  <r>
    <s v="SO8516"/>
    <x v="20"/>
    <s v="In-Store"/>
    <s v="USD"/>
    <x v="0"/>
    <x v="295"/>
    <x v="41"/>
    <n v="8"/>
    <n v="581.2160210609436"/>
    <n v="415.15430075781688"/>
    <x v="8515"/>
    <n v="1328.4937624250138"/>
  </r>
  <r>
    <s v="SO8517"/>
    <x v="108"/>
    <s v="Distributor"/>
    <s v="USD"/>
    <x v="6"/>
    <x v="52"/>
    <x v="0"/>
    <n v="2"/>
    <n v="570.2125877737999"/>
    <n v="407.29470555271422"/>
    <x v="8516"/>
    <n v="325.83576444217135"/>
  </r>
  <r>
    <s v="SO8518"/>
    <x v="113"/>
    <s v="Online"/>
    <s v="USD"/>
    <x v="4"/>
    <x v="123"/>
    <x v="1"/>
    <n v="8"/>
    <n v="482.46794378757477"/>
    <n v="344.61995984826774"/>
    <x v="8517"/>
    <n v="1102.7838715144562"/>
  </r>
  <r>
    <s v="SO8519"/>
    <x v="125"/>
    <s v="Distributor"/>
    <s v="USD"/>
    <x v="11"/>
    <x v="345"/>
    <x v="20"/>
    <n v="2"/>
    <n v="199.9042072892189"/>
    <n v="142.78871949229924"/>
    <x v="8518"/>
    <n v="114.23097559383933"/>
  </r>
  <r>
    <s v="SO8520"/>
    <x v="22"/>
    <s v="Online"/>
    <s v="USD"/>
    <x v="20"/>
    <x v="80"/>
    <x v="16"/>
    <n v="9"/>
    <n v="399.17592215538025"/>
    <n v="285.1256586824145"/>
    <x v="8519"/>
    <n v="1026.4523712566915"/>
  </r>
  <r>
    <s v="SO8521"/>
    <x v="91"/>
    <s v="In-Store"/>
    <s v="USD"/>
    <x v="22"/>
    <x v="316"/>
    <x v="34"/>
    <n v="9"/>
    <n v="588.05676144361496"/>
    <n v="420.04054388829644"/>
    <x v="8520"/>
    <n v="1512.1459579978668"/>
  </r>
  <r>
    <s v="SO8522"/>
    <x v="5"/>
    <s v="Wholesale"/>
    <s v="USD"/>
    <x v="12"/>
    <x v="105"/>
    <x v="34"/>
    <n v="8"/>
    <n v="636.01379191875458"/>
    <n v="454.2955656562533"/>
    <x v="8521"/>
    <n v="1453.7458101000102"/>
  </r>
  <r>
    <s v="SO8523"/>
    <x v="2"/>
    <s v="Online"/>
    <s v="USD"/>
    <x v="25"/>
    <x v="303"/>
    <x v="17"/>
    <n v="9"/>
    <n v="245.28155547380447"/>
    <n v="175.20111105271749"/>
    <x v="8522"/>
    <n v="630.72399978978274"/>
  </r>
  <r>
    <s v="SO8524"/>
    <x v="56"/>
    <s v="In-Store"/>
    <s v="USD"/>
    <x v="6"/>
    <x v="62"/>
    <x v="44"/>
    <n v="10"/>
    <n v="373.24919986724854"/>
    <n v="266.60657133374895"/>
    <x v="8523"/>
    <n v="1066.426285334996"/>
  </r>
  <r>
    <s v="SO8525"/>
    <x v="55"/>
    <s v="Online"/>
    <s v="USD"/>
    <x v="16"/>
    <x v="169"/>
    <x v="16"/>
    <n v="9"/>
    <n v="460.4709615111351"/>
    <n v="328.90782965081081"/>
    <x v="8524"/>
    <n v="1184.0681867429184"/>
  </r>
  <r>
    <s v="SO8526"/>
    <x v="77"/>
    <s v="Online"/>
    <s v="USD"/>
    <x v="20"/>
    <x v="257"/>
    <x v="34"/>
    <n v="4"/>
    <n v="257.11909210681915"/>
    <n v="183.65649436201369"/>
    <x v="8525"/>
    <n v="293.85039097922186"/>
  </r>
  <r>
    <s v="SO8527"/>
    <x v="114"/>
    <s v="Wholesale"/>
    <s v="USD"/>
    <x v="16"/>
    <x v="227"/>
    <x v="44"/>
    <n v="6"/>
    <n v="285.17195373773575"/>
    <n v="203.69425266981125"/>
    <x v="8526"/>
    <n v="488.866206407547"/>
  </r>
  <r>
    <s v="SO8528"/>
    <x v="119"/>
    <s v="Wholesale"/>
    <s v="USD"/>
    <x v="20"/>
    <x v="357"/>
    <x v="24"/>
    <n v="10"/>
    <n v="162.20910859107971"/>
    <n v="115.86364899362837"/>
    <x v="8527"/>
    <n v="463.45459597451327"/>
  </r>
  <r>
    <s v="SO8529"/>
    <x v="97"/>
    <s v="Wholesale"/>
    <s v="USD"/>
    <x v="9"/>
    <x v="301"/>
    <x v="16"/>
    <n v="9"/>
    <n v="490.94792479276657"/>
    <n v="350.67708913769042"/>
    <x v="8528"/>
    <n v="1262.4375208956853"/>
  </r>
  <r>
    <s v="SO8530"/>
    <x v="124"/>
    <s v="Distributor"/>
    <s v="USD"/>
    <x v="25"/>
    <x v="267"/>
    <x v="26"/>
    <n v="8"/>
    <n v="595.86813390254974"/>
    <n v="425.62009564467843"/>
    <x v="8529"/>
    <n v="1361.9843060629705"/>
  </r>
  <r>
    <s v="SO8531"/>
    <x v="64"/>
    <s v="In-Store"/>
    <s v="USD"/>
    <x v="17"/>
    <x v="236"/>
    <x v="45"/>
    <n v="7"/>
    <n v="608.63503342866898"/>
    <n v="434.73930959190642"/>
    <x v="8530"/>
    <n v="1217.270066857338"/>
  </r>
  <r>
    <s v="SO8532"/>
    <x v="143"/>
    <s v="Online"/>
    <s v="USD"/>
    <x v="4"/>
    <x v="276"/>
    <x v="7"/>
    <n v="7"/>
    <n v="307.93925428390503"/>
    <n v="219.95661020278931"/>
    <x v="8531"/>
    <n v="615.87850856781006"/>
  </r>
  <r>
    <s v="SO8533"/>
    <x v="112"/>
    <s v="In-Store"/>
    <s v="USD"/>
    <x v="20"/>
    <x v="364"/>
    <x v="40"/>
    <n v="1"/>
    <n v="337.64933341741562"/>
    <n v="241.17809529815403"/>
    <x v="8532"/>
    <n v="96.471238119261585"/>
  </r>
  <r>
    <s v="SO8534"/>
    <x v="125"/>
    <s v="Distributor"/>
    <s v="USD"/>
    <x v="19"/>
    <x v="26"/>
    <x v="29"/>
    <n v="6"/>
    <n v="329.3383709192276"/>
    <n v="235.24169351373402"/>
    <x v="8533"/>
    <n v="564.58006443296154"/>
  </r>
  <r>
    <s v="SO8535"/>
    <x v="56"/>
    <s v="Online"/>
    <s v="USD"/>
    <x v="11"/>
    <x v="160"/>
    <x v="9"/>
    <n v="6"/>
    <n v="205.75093370676041"/>
    <n v="146.964952647686"/>
    <x v="8534"/>
    <n v="352.71588635444641"/>
  </r>
  <r>
    <s v="SO8536"/>
    <x v="9"/>
    <s v="Online"/>
    <s v="USD"/>
    <x v="11"/>
    <x v="271"/>
    <x v="10"/>
    <n v="7"/>
    <n v="239.26171946525574"/>
    <n v="170.90122818946838"/>
    <x v="8535"/>
    <n v="478.52343893051147"/>
  </r>
  <r>
    <s v="SO8537"/>
    <x v="90"/>
    <s v="Online"/>
    <s v="USD"/>
    <x v="15"/>
    <x v="252"/>
    <x v="33"/>
    <n v="10"/>
    <n v="492.92143982648849"/>
    <n v="352.08674273320611"/>
    <x v="8536"/>
    <n v="1408.3469709328238"/>
  </r>
  <r>
    <s v="SO8538"/>
    <x v="147"/>
    <s v="Online"/>
    <s v="USD"/>
    <x v="7"/>
    <x v="212"/>
    <x v="37"/>
    <n v="1"/>
    <n v="642.05354583263397"/>
    <n v="458.60967559473858"/>
    <x v="8537"/>
    <n v="183.4438702378954"/>
  </r>
  <r>
    <s v="SO8539"/>
    <x v="75"/>
    <s v="In-Store"/>
    <s v="USD"/>
    <x v="15"/>
    <x v="241"/>
    <x v="41"/>
    <n v="2"/>
    <n v="564.26092654466629"/>
    <n v="403.04351896047592"/>
    <x v="8538"/>
    <n v="322.43481516838074"/>
  </r>
  <r>
    <s v="SO8540"/>
    <x v="98"/>
    <s v="In-Store"/>
    <s v="USD"/>
    <x v="13"/>
    <x v="195"/>
    <x v="2"/>
    <n v="10"/>
    <n v="409.01518821716309"/>
    <n v="292.15370586940224"/>
    <x v="8539"/>
    <n v="1168.6148234776083"/>
  </r>
  <r>
    <s v="SO8541"/>
    <x v="90"/>
    <s v="Distributor"/>
    <s v="USD"/>
    <x v="22"/>
    <x v="254"/>
    <x v="4"/>
    <n v="4"/>
    <n v="381.06069177389145"/>
    <n v="272.18620840992247"/>
    <x v="8540"/>
    <n v="435.49793345587591"/>
  </r>
  <r>
    <s v="SO8542"/>
    <x v="84"/>
    <s v="In-Store"/>
    <s v="USD"/>
    <x v="19"/>
    <x v="266"/>
    <x v="13"/>
    <n v="7"/>
    <n v="411.68681538105011"/>
    <n v="294.06201098646437"/>
    <x v="8541"/>
    <n v="823.37363076210022"/>
  </r>
  <r>
    <s v="SO8543"/>
    <x v="6"/>
    <s v="Distributor"/>
    <s v="USD"/>
    <x v="16"/>
    <x v="212"/>
    <x v="23"/>
    <n v="10"/>
    <n v="573.45804172754288"/>
    <n v="409.61288694824492"/>
    <x v="8542"/>
    <n v="1638.4515477929799"/>
  </r>
  <r>
    <s v="SO8544"/>
    <x v="64"/>
    <s v="Distributor"/>
    <s v="USD"/>
    <x v="0"/>
    <x v="234"/>
    <x v="19"/>
    <n v="2"/>
    <n v="548.38307118415833"/>
    <n v="391.70219370297025"/>
    <x v="8543"/>
    <n v="313.36175496237615"/>
  </r>
  <r>
    <s v="SO8545"/>
    <x v="142"/>
    <s v="In-Store"/>
    <s v="USD"/>
    <x v="10"/>
    <x v="7"/>
    <x v="38"/>
    <n v="3"/>
    <n v="589.32935732603073"/>
    <n v="420.94954094716485"/>
    <x v="8544"/>
    <n v="505.1394491365977"/>
  </r>
  <r>
    <s v="SO8546"/>
    <x v="50"/>
    <s v="In-Store"/>
    <s v="USD"/>
    <x v="24"/>
    <x v="175"/>
    <x v="41"/>
    <n v="1"/>
    <n v="538.01387536525726"/>
    <n v="384.29562526089808"/>
    <x v="8545"/>
    <n v="153.71825010435919"/>
  </r>
  <r>
    <s v="SO8547"/>
    <x v="6"/>
    <s v="Wholesale"/>
    <s v="USD"/>
    <x v="5"/>
    <x v="62"/>
    <x v="29"/>
    <n v="10"/>
    <n v="571.32769185304642"/>
    <n v="408.09120846646175"/>
    <x v="8546"/>
    <n v="1632.3648338658468"/>
  </r>
  <r>
    <s v="SO8548"/>
    <x v="92"/>
    <s v="Distributor"/>
    <s v="USD"/>
    <x v="12"/>
    <x v="200"/>
    <x v="6"/>
    <n v="3"/>
    <n v="551.47163057327271"/>
    <n v="393.90830755233765"/>
    <x v="8547"/>
    <n v="472.68996906280518"/>
  </r>
  <r>
    <s v="SO8549"/>
    <x v="103"/>
    <s v="In-Store"/>
    <s v="USD"/>
    <x v="18"/>
    <x v="123"/>
    <x v="24"/>
    <n v="1"/>
    <n v="214.22114986181259"/>
    <n v="153.01510704415185"/>
    <x v="8548"/>
    <n v="61.206042817660745"/>
  </r>
  <r>
    <s v="SO8550"/>
    <x v="34"/>
    <s v="Distributor"/>
    <s v="USD"/>
    <x v="22"/>
    <x v="93"/>
    <x v="23"/>
    <n v="1"/>
    <n v="381.11608564853668"/>
    <n v="272.2257754632405"/>
    <x v="8549"/>
    <n v="108.89031018529619"/>
  </r>
  <r>
    <s v="SO8551"/>
    <x v="75"/>
    <s v="In-Store"/>
    <s v="USD"/>
    <x v="15"/>
    <x v="351"/>
    <x v="15"/>
    <n v="7"/>
    <n v="504.93829733133316"/>
    <n v="360.67021237952372"/>
    <x v="8550"/>
    <n v="1009.8765946626663"/>
  </r>
  <r>
    <s v="SO8552"/>
    <x v="8"/>
    <s v="Distributor"/>
    <s v="USD"/>
    <x v="20"/>
    <x v="130"/>
    <x v="39"/>
    <n v="6"/>
    <n v="483.13810515403748"/>
    <n v="345.09864653859825"/>
    <x v="8551"/>
    <n v="828.23675169263515"/>
  </r>
  <r>
    <s v="SO8553"/>
    <x v="25"/>
    <s v="In-Store"/>
    <s v="USD"/>
    <x v="4"/>
    <x v="251"/>
    <x v="43"/>
    <n v="10"/>
    <n v="344.97685307264328"/>
    <n v="246.41203790903094"/>
    <x v="8552"/>
    <n v="985.6481516361232"/>
  </r>
  <r>
    <s v="SO8554"/>
    <x v="128"/>
    <s v="Wholesale"/>
    <s v="USD"/>
    <x v="0"/>
    <x v="13"/>
    <x v="12"/>
    <n v="7"/>
    <n v="336.83359515666962"/>
    <n v="240.59542511190688"/>
    <x v="8553"/>
    <n v="673.66719031333923"/>
  </r>
  <r>
    <s v="SO8555"/>
    <x v="66"/>
    <s v="Distributor"/>
    <s v="USD"/>
    <x v="25"/>
    <x v="307"/>
    <x v="20"/>
    <n v="6"/>
    <n v="220.08191138505936"/>
    <n v="157.20136527504241"/>
    <x v="8554"/>
    <n v="377.28327666010171"/>
  </r>
  <r>
    <s v="SO8556"/>
    <x v="38"/>
    <s v="Wholesale"/>
    <s v="USD"/>
    <x v="23"/>
    <x v="94"/>
    <x v="2"/>
    <n v="6"/>
    <n v="211.06883525848389"/>
    <n v="150.76345375605993"/>
    <x v="8555"/>
    <n v="361.83228901454368"/>
  </r>
  <r>
    <s v="SO8557"/>
    <x v="71"/>
    <s v="Wholesale"/>
    <s v="USD"/>
    <x v="11"/>
    <x v="74"/>
    <x v="41"/>
    <n v="9"/>
    <n v="157.34994596242905"/>
    <n v="112.39281854459219"/>
    <x v="8556"/>
    <n v="404.61414676053175"/>
  </r>
  <r>
    <s v="SO8558"/>
    <x v="85"/>
    <s v="Wholesale"/>
    <s v="USD"/>
    <x v="19"/>
    <x v="239"/>
    <x v="28"/>
    <n v="3"/>
    <n v="529.46846687793732"/>
    <n v="378.19176205566953"/>
    <x v="8557"/>
    <n v="453.83011446680348"/>
  </r>
  <r>
    <s v="SO8559"/>
    <x v="64"/>
    <s v="In-Store"/>
    <s v="USD"/>
    <x v="19"/>
    <x v="323"/>
    <x v="28"/>
    <n v="10"/>
    <n v="377.16484504938126"/>
    <n v="269.40346074955806"/>
    <x v="8558"/>
    <n v="1077.613842998232"/>
  </r>
  <r>
    <s v="SO8560"/>
    <x v="70"/>
    <s v="In-Store"/>
    <s v="USD"/>
    <x v="14"/>
    <x v="6"/>
    <x v="33"/>
    <n v="5"/>
    <n v="165.10738778114319"/>
    <n v="117.93384841510229"/>
    <x v="8559"/>
    <n v="235.86769683020452"/>
  </r>
  <r>
    <s v="SO8561"/>
    <x v="5"/>
    <s v="Wholesale"/>
    <s v="USD"/>
    <x v="11"/>
    <x v="161"/>
    <x v="37"/>
    <n v="9"/>
    <n v="647.62222784757614"/>
    <n v="462.58730560541159"/>
    <x v="8560"/>
    <n v="1665.3143001794806"/>
  </r>
  <r>
    <s v="SO8562"/>
    <x v="7"/>
    <s v="Online"/>
    <s v="USD"/>
    <x v="2"/>
    <x v="343"/>
    <x v="9"/>
    <n v="8"/>
    <n v="631.73780286312103"/>
    <n v="451.2412877593722"/>
    <x v="8561"/>
    <n v="1443.9721208299907"/>
  </r>
  <r>
    <s v="SO8563"/>
    <x v="0"/>
    <s v="Distributor"/>
    <s v="USD"/>
    <x v="4"/>
    <x v="217"/>
    <x v="9"/>
    <n v="7"/>
    <n v="486.34829217195511"/>
    <n v="347.39163726568222"/>
    <x v="8562"/>
    <n v="972.69658434391022"/>
  </r>
  <r>
    <s v="SO8564"/>
    <x v="25"/>
    <s v="Distributor"/>
    <s v="USD"/>
    <x v="20"/>
    <x v="151"/>
    <x v="19"/>
    <n v="9"/>
    <n v="217.83268117904663"/>
    <n v="155.5947722707476"/>
    <x v="8563"/>
    <n v="560.14118017469127"/>
  </r>
  <r>
    <s v="SO8565"/>
    <x v="118"/>
    <s v="Online"/>
    <s v="USD"/>
    <x v="15"/>
    <x v="177"/>
    <x v="39"/>
    <n v="3"/>
    <n v="475.86944335699081"/>
    <n v="339.90674525499344"/>
    <x v="8564"/>
    <n v="407.88809430599213"/>
  </r>
  <r>
    <s v="SO8566"/>
    <x v="130"/>
    <s v="Online"/>
    <s v="USD"/>
    <x v="20"/>
    <x v="91"/>
    <x v="44"/>
    <n v="1"/>
    <n v="310.97686922550201"/>
    <n v="222.12633516107289"/>
    <x v="8565"/>
    <n v="88.850534064429127"/>
  </r>
  <r>
    <s v="SO8567"/>
    <x v="113"/>
    <s v="In-Store"/>
    <s v="USD"/>
    <x v="20"/>
    <x v="55"/>
    <x v="0"/>
    <n v="2"/>
    <n v="574.93895441293716"/>
    <n v="410.67068172352657"/>
    <x v="8566"/>
    <n v="328.53654537882119"/>
  </r>
  <r>
    <s v="SO8568"/>
    <x v="50"/>
    <s v="In-Store"/>
    <s v="USD"/>
    <x v="8"/>
    <x v="308"/>
    <x v="35"/>
    <n v="3"/>
    <n v="193.38711047172546"/>
    <n v="138.13365033694677"/>
    <x v="8567"/>
    <n v="165.76038040433605"/>
  </r>
  <r>
    <s v="SO8569"/>
    <x v="74"/>
    <s v="Online"/>
    <s v="USD"/>
    <x v="8"/>
    <x v="53"/>
    <x v="24"/>
    <n v="1"/>
    <n v="451.47690743207932"/>
    <n v="322.48350530862808"/>
    <x v="8568"/>
    <n v="128.99340212345123"/>
  </r>
  <r>
    <s v="SO8570"/>
    <x v="80"/>
    <s v="Distributor"/>
    <s v="USD"/>
    <x v="0"/>
    <x v="93"/>
    <x v="17"/>
    <n v="1"/>
    <n v="301.59222114086151"/>
    <n v="215.42301510061537"/>
    <x v="8569"/>
    <n v="86.169206040246138"/>
  </r>
  <r>
    <s v="SO8571"/>
    <x v="94"/>
    <s v="Online"/>
    <s v="USD"/>
    <x v="10"/>
    <x v="101"/>
    <x v="45"/>
    <n v="10"/>
    <n v="475.02966624498367"/>
    <n v="339.30690446070264"/>
    <x v="8570"/>
    <n v="1357.2276178428101"/>
  </r>
  <r>
    <s v="SO8572"/>
    <x v="112"/>
    <s v="In-Store"/>
    <s v="USD"/>
    <x v="11"/>
    <x v="182"/>
    <x v="33"/>
    <n v="5"/>
    <n v="501.55467224121094"/>
    <n v="358.2533373151507"/>
    <x v="8571"/>
    <n v="716.50667463030118"/>
  </r>
  <r>
    <s v="SO8573"/>
    <x v="18"/>
    <s v="Distributor"/>
    <s v="USD"/>
    <x v="20"/>
    <x v="140"/>
    <x v="36"/>
    <n v="4"/>
    <n v="628.90513032674789"/>
    <n v="449.21795023339138"/>
    <x v="8572"/>
    <n v="718.74872037342607"/>
  </r>
  <r>
    <s v="SO8574"/>
    <x v="73"/>
    <s v="Wholesale"/>
    <s v="USD"/>
    <x v="3"/>
    <x v="310"/>
    <x v="32"/>
    <n v="9"/>
    <n v="596.76482784748077"/>
    <n v="426.26059131962916"/>
    <x v="8573"/>
    <n v="1534.5381287506643"/>
  </r>
  <r>
    <s v="SO8575"/>
    <x v="150"/>
    <s v="In-Store"/>
    <s v="USD"/>
    <x v="13"/>
    <x v="212"/>
    <x v="28"/>
    <n v="1"/>
    <n v="238.39001995325089"/>
    <n v="170.27858568089351"/>
    <x v="8574"/>
    <n v="68.111434272357371"/>
  </r>
  <r>
    <s v="SO8576"/>
    <x v="126"/>
    <s v="In-Store"/>
    <s v="USD"/>
    <x v="18"/>
    <x v="144"/>
    <x v="10"/>
    <n v="1"/>
    <n v="392.0890896320343"/>
    <n v="280.06363545145308"/>
    <x v="8575"/>
    <n v="112.02545418058122"/>
  </r>
  <r>
    <s v="SO8577"/>
    <x v="143"/>
    <s v="Online"/>
    <s v="USD"/>
    <x v="7"/>
    <x v="63"/>
    <x v="36"/>
    <n v="10"/>
    <n v="534.7054426074028"/>
    <n v="381.93245900528774"/>
    <x v="8576"/>
    <n v="1527.7298360211507"/>
  </r>
  <r>
    <s v="SO8578"/>
    <x v="34"/>
    <s v="Distributor"/>
    <s v="USD"/>
    <x v="19"/>
    <x v="20"/>
    <x v="0"/>
    <n v="3"/>
    <n v="268.40319764614105"/>
    <n v="191.71656974724362"/>
    <x v="8577"/>
    <n v="230.05988369669228"/>
  </r>
  <r>
    <s v="SO8579"/>
    <x v="70"/>
    <s v="Wholesale"/>
    <s v="USD"/>
    <x v="3"/>
    <x v="235"/>
    <x v="20"/>
    <n v="1"/>
    <n v="175.60699063539505"/>
    <n v="125.4335647395679"/>
    <x v="8578"/>
    <n v="50.173425895827151"/>
  </r>
  <r>
    <s v="SO8580"/>
    <x v="10"/>
    <s v="Online"/>
    <s v="USD"/>
    <x v="23"/>
    <x v="80"/>
    <x v="30"/>
    <n v="2"/>
    <n v="342.29193735122681"/>
    <n v="244.49424096516202"/>
    <x v="8579"/>
    <n v="195.59539277212957"/>
  </r>
  <r>
    <s v="SO8581"/>
    <x v="80"/>
    <s v="In-Store"/>
    <s v="USD"/>
    <x v="8"/>
    <x v="78"/>
    <x v="2"/>
    <n v="10"/>
    <n v="521.78562015295029"/>
    <n v="372.70401439496453"/>
    <x v="8580"/>
    <n v="1490.8160575798574"/>
  </r>
  <r>
    <s v="SO8582"/>
    <x v="113"/>
    <s v="Distributor"/>
    <s v="USD"/>
    <x v="21"/>
    <x v="155"/>
    <x v="5"/>
    <n v="6"/>
    <n v="418.3465029001236"/>
    <n v="298.81893064294542"/>
    <x v="8581"/>
    <n v="717.16543354306896"/>
  </r>
  <r>
    <s v="SO8583"/>
    <x v="98"/>
    <s v="Online"/>
    <s v="USD"/>
    <x v="15"/>
    <x v="281"/>
    <x v="6"/>
    <n v="6"/>
    <n v="519.47556120157242"/>
    <n v="371.05397228683745"/>
    <x v="8582"/>
    <n v="890.52953348840992"/>
  </r>
  <r>
    <s v="SO8584"/>
    <x v="31"/>
    <s v="Distributor"/>
    <s v="USD"/>
    <x v="15"/>
    <x v="224"/>
    <x v="9"/>
    <n v="6"/>
    <n v="561.8407666683197"/>
    <n v="401.31483333451411"/>
    <x v="8583"/>
    <n v="963.15560000283358"/>
  </r>
  <r>
    <s v="SO8585"/>
    <x v="48"/>
    <s v="Distributor"/>
    <s v="USD"/>
    <x v="23"/>
    <x v="168"/>
    <x v="30"/>
    <n v="6"/>
    <n v="242.9255091547966"/>
    <n v="173.51822082485472"/>
    <x v="8584"/>
    <n v="416.44372997965138"/>
  </r>
  <r>
    <s v="SO8586"/>
    <x v="143"/>
    <s v="Wholesale"/>
    <s v="USD"/>
    <x v="19"/>
    <x v="19"/>
    <x v="28"/>
    <n v="5"/>
    <n v="240.81770503520966"/>
    <n v="172.0126464537212"/>
    <x v="8585"/>
    <n v="344.02529290744224"/>
  </r>
  <r>
    <s v="SO8587"/>
    <x v="126"/>
    <s v="In-Store"/>
    <s v="USD"/>
    <x v="15"/>
    <x v="103"/>
    <x v="36"/>
    <n v="8"/>
    <n v="211.63934737443924"/>
    <n v="151.17096241031376"/>
    <x v="8586"/>
    <n v="483.74707971300381"/>
  </r>
  <r>
    <s v="SO8588"/>
    <x v="27"/>
    <s v="In-Store"/>
    <s v="USD"/>
    <x v="14"/>
    <x v="310"/>
    <x v="41"/>
    <n v="10"/>
    <n v="624.86723041534424"/>
    <n v="446.33373601096019"/>
    <x v="8587"/>
    <n v="1785.3349440438406"/>
  </r>
  <r>
    <s v="SO8589"/>
    <x v="136"/>
    <s v="In-Store"/>
    <s v="USD"/>
    <x v="2"/>
    <x v="177"/>
    <x v="7"/>
    <n v="4"/>
    <n v="255.54265111684799"/>
    <n v="182.53046508346287"/>
    <x v="8588"/>
    <n v="292.04874413354048"/>
  </r>
  <r>
    <s v="SO8590"/>
    <x v="97"/>
    <s v="Wholesale"/>
    <s v="USD"/>
    <x v="21"/>
    <x v="55"/>
    <x v="9"/>
    <n v="1"/>
    <n v="224.12667953968048"/>
    <n v="160.09048538548606"/>
    <x v="8589"/>
    <n v="64.036194154194419"/>
  </r>
  <r>
    <s v="SO8591"/>
    <x v="66"/>
    <s v="In-Store"/>
    <s v="USD"/>
    <x v="20"/>
    <x v="271"/>
    <x v="22"/>
    <n v="1"/>
    <n v="323.48122268915176"/>
    <n v="231.05801620653699"/>
    <x v="8590"/>
    <n v="92.423206482614773"/>
  </r>
  <r>
    <s v="SO8592"/>
    <x v="14"/>
    <s v="Wholesale"/>
    <s v="USD"/>
    <x v="0"/>
    <x v="44"/>
    <x v="24"/>
    <n v="4"/>
    <n v="229.28520798683167"/>
    <n v="163.77514856202262"/>
    <x v="8591"/>
    <n v="262.04023769923617"/>
  </r>
  <r>
    <s v="SO8593"/>
    <x v="6"/>
    <s v="In-Store"/>
    <s v="USD"/>
    <x v="23"/>
    <x v="118"/>
    <x v="13"/>
    <n v="1"/>
    <n v="244.70790785551071"/>
    <n v="174.79136275393623"/>
    <x v="8592"/>
    <n v="69.916545101574485"/>
  </r>
  <r>
    <s v="SO8594"/>
    <x v="127"/>
    <s v="Online"/>
    <s v="USD"/>
    <x v="15"/>
    <x v="261"/>
    <x v="42"/>
    <n v="10"/>
    <n v="467.62334096431732"/>
    <n v="334.01667211736952"/>
    <x v="8593"/>
    <n v="1336.0666884694779"/>
  </r>
  <r>
    <s v="SO8595"/>
    <x v="115"/>
    <s v="Wholesale"/>
    <s v="USD"/>
    <x v="9"/>
    <x v="37"/>
    <x v="7"/>
    <n v="6"/>
    <n v="588.26394349336624"/>
    <n v="420.18853106669019"/>
    <x v="8594"/>
    <n v="1008.4524745600565"/>
  </r>
  <r>
    <s v="SO8596"/>
    <x v="67"/>
    <s v="Online"/>
    <s v="USD"/>
    <x v="12"/>
    <x v="299"/>
    <x v="31"/>
    <n v="9"/>
    <n v="582.36893033981323"/>
    <n v="415.97780738558089"/>
    <x v="8595"/>
    <n v="1497.520106588091"/>
  </r>
  <r>
    <s v="SO8597"/>
    <x v="42"/>
    <s v="Wholesale"/>
    <s v="USD"/>
    <x v="6"/>
    <x v="304"/>
    <x v="10"/>
    <n v="7"/>
    <n v="377.41108649969101"/>
    <n v="269.57934749977932"/>
    <x v="8596"/>
    <n v="754.82217299938179"/>
  </r>
  <r>
    <s v="SO8598"/>
    <x v="126"/>
    <s v="Online"/>
    <s v="USD"/>
    <x v="2"/>
    <x v="322"/>
    <x v="5"/>
    <n v="2"/>
    <n v="626.90076792240143"/>
    <n v="447.78626280171534"/>
    <x v="8597"/>
    <n v="358.22901024137218"/>
  </r>
  <r>
    <s v="SO8599"/>
    <x v="73"/>
    <s v="In-Store"/>
    <s v="USD"/>
    <x v="25"/>
    <x v="24"/>
    <x v="14"/>
    <n v="9"/>
    <n v="567.52077394723892"/>
    <n v="405.37198139088497"/>
    <x v="8598"/>
    <n v="1459.3391330071854"/>
  </r>
  <r>
    <s v="SO8600"/>
    <x v="98"/>
    <s v="In-Store"/>
    <s v="USD"/>
    <x v="23"/>
    <x v="215"/>
    <x v="46"/>
    <n v="7"/>
    <n v="400.58110499382019"/>
    <n v="286.12936070987161"/>
    <x v="8599"/>
    <n v="801.16220998764015"/>
  </r>
  <r>
    <s v="SO8601"/>
    <x v="101"/>
    <s v="In-Store"/>
    <s v="USD"/>
    <x v="4"/>
    <x v="319"/>
    <x v="22"/>
    <n v="1"/>
    <n v="277.07656449079514"/>
    <n v="197.91183177913939"/>
    <x v="8600"/>
    <n v="79.164732711655745"/>
  </r>
  <r>
    <s v="SO8602"/>
    <x v="98"/>
    <s v="Online"/>
    <s v="USD"/>
    <x v="12"/>
    <x v="211"/>
    <x v="13"/>
    <n v="8"/>
    <n v="485.24832808971405"/>
    <n v="346.60594863551006"/>
    <x v="8601"/>
    <n v="1109.1390356336319"/>
  </r>
  <r>
    <s v="SO8603"/>
    <x v="144"/>
    <s v="Wholesale"/>
    <s v="USD"/>
    <x v="12"/>
    <x v="192"/>
    <x v="19"/>
    <n v="4"/>
    <n v="441.69611102342606"/>
    <n v="315.49722215959008"/>
    <x v="8602"/>
    <n v="504.7955554553439"/>
  </r>
  <r>
    <s v="SO8604"/>
    <x v="112"/>
    <s v="Wholesale"/>
    <s v="USD"/>
    <x v="11"/>
    <x v="335"/>
    <x v="30"/>
    <n v="6"/>
    <n v="551.65104103088379"/>
    <n v="394.03645787920271"/>
    <x v="8603"/>
    <n v="945.68749891008656"/>
  </r>
  <r>
    <s v="SO8605"/>
    <x v="12"/>
    <s v="Online"/>
    <s v="USD"/>
    <x v="6"/>
    <x v="256"/>
    <x v="2"/>
    <n v="5"/>
    <n v="628.32891458272934"/>
    <n v="448.80636755909239"/>
    <x v="8604"/>
    <n v="897.6127351181849"/>
  </r>
  <r>
    <s v="SO8606"/>
    <x v="17"/>
    <s v="Wholesale"/>
    <s v="USD"/>
    <x v="20"/>
    <x v="30"/>
    <x v="13"/>
    <n v="9"/>
    <n v="650.35480320453644"/>
    <n v="464.5391451460975"/>
    <x v="8605"/>
    <n v="1672.3409225259502"/>
  </r>
  <r>
    <s v="SO8607"/>
    <x v="50"/>
    <s v="Distributor"/>
    <s v="USD"/>
    <x v="2"/>
    <x v="160"/>
    <x v="8"/>
    <n v="1"/>
    <n v="423.03610950708389"/>
    <n v="302.16864964791711"/>
    <x v="8606"/>
    <n v="120.86745985916679"/>
  </r>
  <r>
    <s v="SO8608"/>
    <x v="42"/>
    <s v="Online"/>
    <s v="USD"/>
    <x v="15"/>
    <x v="19"/>
    <x v="10"/>
    <n v="3"/>
    <n v="304.90277409553528"/>
    <n v="217.78769578252522"/>
    <x v="8607"/>
    <n v="261.34523493903021"/>
  </r>
  <r>
    <s v="SO8609"/>
    <x v="117"/>
    <s v="Online"/>
    <s v="USD"/>
    <x v="17"/>
    <x v="268"/>
    <x v="46"/>
    <n v="7"/>
    <n v="398.00852984189987"/>
    <n v="284.29180702992852"/>
    <x v="8608"/>
    <n v="796.01705968379952"/>
  </r>
  <r>
    <s v="SO8610"/>
    <x v="111"/>
    <s v="Online"/>
    <s v="USD"/>
    <x v="2"/>
    <x v="185"/>
    <x v="16"/>
    <n v="8"/>
    <n v="370.26151406764984"/>
    <n v="264.47251004832134"/>
    <x v="8609"/>
    <n v="846.31203215462801"/>
  </r>
  <r>
    <s v="SO8611"/>
    <x v="147"/>
    <s v="Online"/>
    <s v="USD"/>
    <x v="24"/>
    <x v="133"/>
    <x v="3"/>
    <n v="8"/>
    <n v="293.72930699586868"/>
    <n v="209.80664785419194"/>
    <x v="8610"/>
    <n v="671.38127313341397"/>
  </r>
  <r>
    <s v="SO8612"/>
    <x v="78"/>
    <s v="In-Store"/>
    <s v="USD"/>
    <x v="25"/>
    <x v="122"/>
    <x v="14"/>
    <n v="10"/>
    <n v="219.83319139480591"/>
    <n v="157.02370813914709"/>
    <x v="8611"/>
    <n v="628.09483255658824"/>
  </r>
  <r>
    <s v="SO8613"/>
    <x v="54"/>
    <s v="Wholesale"/>
    <s v="USD"/>
    <x v="19"/>
    <x v="294"/>
    <x v="37"/>
    <n v="3"/>
    <n v="193.43724864721298"/>
    <n v="138.16946331943785"/>
    <x v="8612"/>
    <n v="165.80335598332539"/>
  </r>
  <r>
    <s v="SO8614"/>
    <x v="116"/>
    <s v="Online"/>
    <s v="USD"/>
    <x v="15"/>
    <x v="358"/>
    <x v="10"/>
    <n v="3"/>
    <n v="484.56544554233551"/>
    <n v="346.11817538738251"/>
    <x v="8613"/>
    <n v="415.34181046485901"/>
  </r>
  <r>
    <s v="SO8615"/>
    <x v="118"/>
    <s v="Distributor"/>
    <s v="USD"/>
    <x v="17"/>
    <x v="213"/>
    <x v="11"/>
    <n v="4"/>
    <n v="572.29724889993668"/>
    <n v="408.78374921424052"/>
    <x v="8614"/>
    <n v="654.05399874278464"/>
  </r>
  <r>
    <s v="SO8616"/>
    <x v="107"/>
    <s v="In-Store"/>
    <s v="USD"/>
    <x v="18"/>
    <x v="193"/>
    <x v="34"/>
    <n v="9"/>
    <n v="650.94015669822693"/>
    <n v="464.95725478444785"/>
    <x v="8615"/>
    <n v="1673.8461172240113"/>
  </r>
  <r>
    <s v="SO8617"/>
    <x v="4"/>
    <s v="Online"/>
    <s v="USD"/>
    <x v="19"/>
    <x v="314"/>
    <x v="34"/>
    <n v="4"/>
    <n v="234.93397969007492"/>
    <n v="167.80998549291067"/>
    <x v="8616"/>
    <n v="268.495976788657"/>
  </r>
  <r>
    <s v="SO8618"/>
    <x v="23"/>
    <s v="In-Store"/>
    <s v="USD"/>
    <x v="4"/>
    <x v="337"/>
    <x v="31"/>
    <n v="5"/>
    <n v="488.87237155437469"/>
    <n v="349.19455111026764"/>
    <x v="8617"/>
    <n v="698.38910222053528"/>
  </r>
  <r>
    <s v="SO8619"/>
    <x v="36"/>
    <s v="Wholesale"/>
    <s v="USD"/>
    <x v="19"/>
    <x v="5"/>
    <x v="13"/>
    <n v="6"/>
    <n v="298.23511344194412"/>
    <n v="213.02508102996009"/>
    <x v="8618"/>
    <n v="511.26019447190424"/>
  </r>
  <r>
    <s v="SO8620"/>
    <x v="80"/>
    <s v="Wholesale"/>
    <s v="USD"/>
    <x v="9"/>
    <x v="341"/>
    <x v="20"/>
    <n v="10"/>
    <n v="377.80063533782959"/>
    <n v="269.85759666987832"/>
    <x v="8619"/>
    <n v="1079.4303866795126"/>
  </r>
  <r>
    <s v="SO8621"/>
    <x v="97"/>
    <s v="Wholesale"/>
    <s v="USD"/>
    <x v="19"/>
    <x v="52"/>
    <x v="20"/>
    <n v="7"/>
    <n v="457.58032697439194"/>
    <n v="326.84309069599425"/>
    <x v="8620"/>
    <n v="915.16065394878387"/>
  </r>
  <r>
    <s v="SO8622"/>
    <x v="75"/>
    <s v="In-Store"/>
    <s v="USD"/>
    <x v="13"/>
    <x v="263"/>
    <x v="5"/>
    <n v="5"/>
    <n v="233.49998009204865"/>
    <n v="166.78570006574904"/>
    <x v="8621"/>
    <n v="333.57140013149797"/>
  </r>
  <r>
    <s v="SO8623"/>
    <x v="129"/>
    <s v="Online"/>
    <s v="USD"/>
    <x v="2"/>
    <x v="228"/>
    <x v="16"/>
    <n v="4"/>
    <n v="452.90233665704727"/>
    <n v="323.50166904074808"/>
    <x v="8622"/>
    <n v="517.60267046519675"/>
  </r>
  <r>
    <s v="SO8624"/>
    <x v="11"/>
    <s v="Online"/>
    <s v="USD"/>
    <x v="14"/>
    <x v="47"/>
    <x v="15"/>
    <n v="7"/>
    <n v="370.39881920814514"/>
    <n v="264.57058514867509"/>
    <x v="8623"/>
    <n v="740.79763841629028"/>
  </r>
  <r>
    <s v="SO8625"/>
    <x v="69"/>
    <s v="In-Store"/>
    <s v="USD"/>
    <x v="9"/>
    <x v="198"/>
    <x v="22"/>
    <n v="1"/>
    <n v="237.23621481657028"/>
    <n v="169.45443915469306"/>
    <x v="8624"/>
    <n v="67.781775661877219"/>
  </r>
  <r>
    <s v="SO8626"/>
    <x v="109"/>
    <s v="Wholesale"/>
    <s v="USD"/>
    <x v="7"/>
    <x v="255"/>
    <x v="6"/>
    <n v="6"/>
    <n v="244.43099820613861"/>
    <n v="174.59357014724188"/>
    <x v="8625"/>
    <n v="419.02456835338035"/>
  </r>
  <r>
    <s v="SO8627"/>
    <x v="15"/>
    <s v="Distributor"/>
    <s v="USD"/>
    <x v="5"/>
    <x v="33"/>
    <x v="6"/>
    <n v="5"/>
    <n v="491.66323739290237"/>
    <n v="351.18802670921599"/>
    <x v="8626"/>
    <n v="702.37605341843187"/>
  </r>
  <r>
    <s v="SO8628"/>
    <x v="110"/>
    <s v="In-Store"/>
    <s v="USD"/>
    <x v="20"/>
    <x v="186"/>
    <x v="8"/>
    <n v="10"/>
    <n v="164.70425176620483"/>
    <n v="117.64589411871775"/>
    <x v="8627"/>
    <n v="470.58357647487082"/>
  </r>
  <r>
    <s v="SO8629"/>
    <x v="84"/>
    <s v="Distributor"/>
    <s v="USD"/>
    <x v="23"/>
    <x v="316"/>
    <x v="13"/>
    <n v="7"/>
    <n v="245.8055128455162"/>
    <n v="175.57536631822586"/>
    <x v="8628"/>
    <n v="491.61102569103241"/>
  </r>
  <r>
    <s v="SO8630"/>
    <x v="144"/>
    <s v="Online"/>
    <s v="USD"/>
    <x v="14"/>
    <x v="149"/>
    <x v="24"/>
    <n v="8"/>
    <n v="165.51631700992584"/>
    <n v="118.22594072137561"/>
    <x v="8629"/>
    <n v="378.32301030840188"/>
  </r>
  <r>
    <s v="SO8631"/>
    <x v="31"/>
    <s v="Online"/>
    <s v="USD"/>
    <x v="19"/>
    <x v="302"/>
    <x v="42"/>
    <n v="5"/>
    <n v="512.27764230966568"/>
    <n v="365.9126016497612"/>
    <x v="8630"/>
    <n v="731.8252032995224"/>
  </r>
  <r>
    <s v="SO8632"/>
    <x v="42"/>
    <s v="Online"/>
    <s v="USD"/>
    <x v="7"/>
    <x v="360"/>
    <x v="10"/>
    <n v="9"/>
    <n v="375.49995303153992"/>
    <n v="268.21425216538569"/>
    <x v="8631"/>
    <n v="965.57130779538784"/>
  </r>
  <r>
    <s v="SO8633"/>
    <x v="46"/>
    <s v="Wholesale"/>
    <s v="USD"/>
    <x v="0"/>
    <x v="220"/>
    <x v="29"/>
    <n v="8"/>
    <n v="423.75166100263596"/>
    <n v="302.6797578590257"/>
    <x v="8632"/>
    <n v="968.57522514888205"/>
  </r>
  <r>
    <s v="SO8634"/>
    <x v="5"/>
    <s v="In-Store"/>
    <s v="USD"/>
    <x v="18"/>
    <x v="220"/>
    <x v="18"/>
    <n v="3"/>
    <n v="331.92811667919159"/>
    <n v="237.0915119137083"/>
    <x v="8633"/>
    <n v="284.5098142964498"/>
  </r>
  <r>
    <s v="SO8635"/>
    <x v="11"/>
    <s v="Distributor"/>
    <s v="USD"/>
    <x v="10"/>
    <x v="255"/>
    <x v="33"/>
    <n v="4"/>
    <n v="542.54151087999344"/>
    <n v="387.52965062856674"/>
    <x v="8634"/>
    <n v="620.04744100570679"/>
  </r>
  <r>
    <s v="SO8636"/>
    <x v="84"/>
    <s v="Online"/>
    <s v="USD"/>
    <x v="22"/>
    <x v="70"/>
    <x v="32"/>
    <n v="10"/>
    <n v="324.46054458618164"/>
    <n v="231.75753184727262"/>
    <x v="8635"/>
    <n v="927.03012738909001"/>
  </r>
  <r>
    <s v="SO8637"/>
    <x v="23"/>
    <s v="In-Store"/>
    <s v="USD"/>
    <x v="21"/>
    <x v="249"/>
    <x v="22"/>
    <n v="2"/>
    <n v="582.86329454183578"/>
    <n v="416.33092467273985"/>
    <x v="8636"/>
    <n v="333.06473973819186"/>
  </r>
  <r>
    <s v="SO8638"/>
    <x v="33"/>
    <s v="In-Store"/>
    <s v="USD"/>
    <x v="5"/>
    <x v="296"/>
    <x v="23"/>
    <n v="4"/>
    <n v="462.8629914522171"/>
    <n v="330.61642246586939"/>
    <x v="8637"/>
    <n v="528.98627594539084"/>
  </r>
  <r>
    <s v="SO8639"/>
    <x v="1"/>
    <s v="Wholesale"/>
    <s v="USD"/>
    <x v="13"/>
    <x v="111"/>
    <x v="21"/>
    <n v="6"/>
    <n v="454.1775603890419"/>
    <n v="324.41254313502998"/>
    <x v="8638"/>
    <n v="778.59010352407154"/>
  </r>
  <r>
    <s v="SO8640"/>
    <x v="15"/>
    <s v="Distributor"/>
    <s v="USD"/>
    <x v="4"/>
    <x v="355"/>
    <x v="30"/>
    <n v="10"/>
    <n v="302.48037457466125"/>
    <n v="216.05741041047233"/>
    <x v="8639"/>
    <n v="864.22964164188943"/>
  </r>
  <r>
    <s v="SO8641"/>
    <x v="134"/>
    <s v="Online"/>
    <s v="USD"/>
    <x v="5"/>
    <x v="29"/>
    <x v="22"/>
    <n v="4"/>
    <n v="633.26986902952194"/>
    <n v="452.33562073537286"/>
    <x v="8640"/>
    <n v="723.73699317659634"/>
  </r>
  <r>
    <s v="SO8642"/>
    <x v="70"/>
    <s v="Wholesale"/>
    <s v="USD"/>
    <x v="21"/>
    <x v="30"/>
    <x v="34"/>
    <n v="8"/>
    <n v="483.49507462978363"/>
    <n v="345.35362473555978"/>
    <x v="8641"/>
    <n v="1105.1315991537908"/>
  </r>
  <r>
    <s v="SO8643"/>
    <x v="74"/>
    <s v="Wholesale"/>
    <s v="USD"/>
    <x v="22"/>
    <x v="8"/>
    <x v="12"/>
    <n v="10"/>
    <n v="502.97589093446732"/>
    <n v="359.26849352461954"/>
    <x v="8642"/>
    <n v="1437.0739740984777"/>
  </r>
  <r>
    <s v="SO8644"/>
    <x v="108"/>
    <s v="Wholesale"/>
    <s v="USD"/>
    <x v="23"/>
    <x v="255"/>
    <x v="6"/>
    <n v="4"/>
    <n v="450.25164270401001"/>
    <n v="321.60831621715005"/>
    <x v="8643"/>
    <n v="514.57330594743985"/>
  </r>
  <r>
    <s v="SO8645"/>
    <x v="0"/>
    <s v="In-Store"/>
    <s v="USD"/>
    <x v="20"/>
    <x v="239"/>
    <x v="42"/>
    <n v="3"/>
    <n v="434.70728534460068"/>
    <n v="310.50520381757195"/>
    <x v="8644"/>
    <n v="372.60624458108623"/>
  </r>
  <r>
    <s v="SO8646"/>
    <x v="3"/>
    <s v="Distributor"/>
    <s v="USD"/>
    <x v="6"/>
    <x v="46"/>
    <x v="5"/>
    <n v="8"/>
    <n v="470.17916357517242"/>
    <n v="335.84225969655176"/>
    <x v="8645"/>
    <n v="1074.6952310289653"/>
  </r>
  <r>
    <s v="SO8647"/>
    <x v="100"/>
    <s v="Wholesale"/>
    <s v="USD"/>
    <x v="9"/>
    <x v="295"/>
    <x v="16"/>
    <n v="9"/>
    <n v="491.18461042642593"/>
    <n v="350.84615030458997"/>
    <x v="8646"/>
    <n v="1263.0461410965236"/>
  </r>
  <r>
    <s v="SO8648"/>
    <x v="17"/>
    <s v="Online"/>
    <s v="USD"/>
    <x v="25"/>
    <x v="130"/>
    <x v="32"/>
    <n v="6"/>
    <n v="265.09252524375916"/>
    <n v="189.35180374554227"/>
    <x v="8647"/>
    <n v="454.44432898930131"/>
  </r>
  <r>
    <s v="SO8649"/>
    <x v="23"/>
    <s v="Online"/>
    <s v="USD"/>
    <x v="16"/>
    <x v="111"/>
    <x v="29"/>
    <n v="6"/>
    <n v="274.03351467847824"/>
    <n v="195.73822477034162"/>
    <x v="8648"/>
    <n v="469.77173944881974"/>
  </r>
  <r>
    <s v="SO8650"/>
    <x v="151"/>
    <s v="In-Store"/>
    <s v="USD"/>
    <x v="16"/>
    <x v="55"/>
    <x v="35"/>
    <n v="1"/>
    <n v="219.90384471416473"/>
    <n v="157.07417479583196"/>
    <x v="8649"/>
    <n v="62.829669918332769"/>
  </r>
  <r>
    <s v="SO8651"/>
    <x v="4"/>
    <s v="In-Store"/>
    <s v="USD"/>
    <x v="16"/>
    <x v="206"/>
    <x v="29"/>
    <n v="1"/>
    <n v="558.15045958757401"/>
    <n v="398.67889970541"/>
    <x v="8650"/>
    <n v="159.471559882164"/>
  </r>
  <r>
    <s v="SO8652"/>
    <x v="147"/>
    <s v="Distributor"/>
    <s v="USD"/>
    <x v="13"/>
    <x v="110"/>
    <x v="12"/>
    <n v="9"/>
    <n v="237.02530002593994"/>
    <n v="169.30378573281425"/>
    <x v="8651"/>
    <n v="609.49362863813121"/>
  </r>
  <r>
    <s v="SO8653"/>
    <x v="48"/>
    <s v="In-Store"/>
    <s v="USD"/>
    <x v="2"/>
    <x v="237"/>
    <x v="4"/>
    <n v="4"/>
    <n v="465.99422353506088"/>
    <n v="332.85301681075782"/>
    <x v="8652"/>
    <n v="532.56482689721224"/>
  </r>
  <r>
    <s v="SO8654"/>
    <x v="61"/>
    <s v="Distributor"/>
    <s v="USD"/>
    <x v="0"/>
    <x v="162"/>
    <x v="4"/>
    <n v="3"/>
    <n v="447.99461853504181"/>
    <n v="319.99615609645844"/>
    <x v="8653"/>
    <n v="383.99538731575012"/>
  </r>
  <r>
    <s v="SO8655"/>
    <x v="106"/>
    <s v="In-Store"/>
    <s v="USD"/>
    <x v="8"/>
    <x v="338"/>
    <x v="10"/>
    <n v="6"/>
    <n v="593.20943695306778"/>
    <n v="423.72102639504845"/>
    <x v="8654"/>
    <n v="1016.9304633481161"/>
  </r>
  <r>
    <s v="SO8656"/>
    <x v="27"/>
    <s v="Wholesale"/>
    <s v="USD"/>
    <x v="20"/>
    <x v="295"/>
    <x v="35"/>
    <n v="6"/>
    <n v="604.10447144508362"/>
    <n v="431.50319388934548"/>
    <x v="8655"/>
    <n v="1035.6076653344289"/>
  </r>
  <r>
    <s v="SO8657"/>
    <x v="20"/>
    <s v="Wholesale"/>
    <s v="USD"/>
    <x v="15"/>
    <x v="156"/>
    <x v="21"/>
    <n v="10"/>
    <n v="578.23839873075485"/>
    <n v="413.02742766482493"/>
    <x v="8656"/>
    <n v="1652.1097106592988"/>
  </r>
  <r>
    <s v="SO8658"/>
    <x v="97"/>
    <s v="In-Store"/>
    <s v="USD"/>
    <x v="24"/>
    <x v="221"/>
    <x v="37"/>
    <n v="9"/>
    <n v="604.0670245885849"/>
    <n v="431.47644613470351"/>
    <x v="8657"/>
    <n v="1553.3152060849325"/>
  </r>
  <r>
    <s v="SO8659"/>
    <x v="150"/>
    <s v="Distributor"/>
    <s v="USD"/>
    <x v="6"/>
    <x v="358"/>
    <x v="8"/>
    <n v="5"/>
    <n v="274.82742387056351"/>
    <n v="196.30530276468824"/>
    <x v="8658"/>
    <n v="392.61060552937636"/>
  </r>
  <r>
    <s v="SO8660"/>
    <x v="82"/>
    <s v="Distributor"/>
    <s v="USD"/>
    <x v="17"/>
    <x v="173"/>
    <x v="22"/>
    <n v="10"/>
    <n v="232.99489545822144"/>
    <n v="166.42492532730103"/>
    <x v="8659"/>
    <n v="665.6997013092041"/>
  </r>
  <r>
    <s v="SO8661"/>
    <x v="14"/>
    <s v="Wholesale"/>
    <s v="USD"/>
    <x v="25"/>
    <x v="114"/>
    <x v="30"/>
    <n v="7"/>
    <n v="284.5839723944664"/>
    <n v="203.27426599604743"/>
    <x v="8660"/>
    <n v="569.1679447889328"/>
  </r>
  <r>
    <s v="SO8662"/>
    <x v="99"/>
    <s v="In-Store"/>
    <s v="USD"/>
    <x v="6"/>
    <x v="277"/>
    <x v="7"/>
    <n v="7"/>
    <n v="320.22976648807526"/>
    <n v="228.73554749148235"/>
    <x v="8661"/>
    <n v="640.45953297615029"/>
  </r>
  <r>
    <s v="SO8663"/>
    <x v="112"/>
    <s v="In-Store"/>
    <s v="USD"/>
    <x v="0"/>
    <x v="71"/>
    <x v="12"/>
    <n v="5"/>
    <n v="236.99080950021744"/>
    <n v="169.27914964301246"/>
    <x v="8662"/>
    <n v="338.55829928602486"/>
  </r>
  <r>
    <s v="SO8664"/>
    <x v="128"/>
    <s v="Wholesale"/>
    <s v="USD"/>
    <x v="13"/>
    <x v="261"/>
    <x v="38"/>
    <n v="10"/>
    <n v="634.79990458488464"/>
    <n v="453.42850327491766"/>
    <x v="8663"/>
    <n v="1813.7140130996695"/>
  </r>
  <r>
    <s v="SO8665"/>
    <x v="102"/>
    <s v="In-Store"/>
    <s v="USD"/>
    <x v="3"/>
    <x v="4"/>
    <x v="32"/>
    <n v="3"/>
    <n v="343.53344696760178"/>
    <n v="245.38103354828701"/>
    <x v="8664"/>
    <n v="294.45724025794425"/>
  </r>
  <r>
    <s v="SO8666"/>
    <x v="100"/>
    <s v="Online"/>
    <s v="USD"/>
    <x v="11"/>
    <x v="96"/>
    <x v="2"/>
    <n v="10"/>
    <n v="483.53783690929413"/>
    <n v="345.38416922092438"/>
    <x v="8665"/>
    <n v="1381.5366768836975"/>
  </r>
  <r>
    <s v="SO8667"/>
    <x v="73"/>
    <s v="In-Store"/>
    <s v="USD"/>
    <x v="9"/>
    <x v="219"/>
    <x v="10"/>
    <n v="2"/>
    <n v="354.84711581468582"/>
    <n v="253.46222558191846"/>
    <x v="8666"/>
    <n v="202.76978046553472"/>
  </r>
  <r>
    <s v="SO8668"/>
    <x v="142"/>
    <s v="Distributor"/>
    <s v="USD"/>
    <x v="7"/>
    <x v="231"/>
    <x v="3"/>
    <n v="1"/>
    <n v="587.13943290710449"/>
    <n v="419.38530921936035"/>
    <x v="8667"/>
    <n v="167.75412368774414"/>
  </r>
  <r>
    <s v="SO8669"/>
    <x v="110"/>
    <s v="Online"/>
    <s v="USD"/>
    <x v="24"/>
    <x v="263"/>
    <x v="11"/>
    <n v="9"/>
    <n v="195.03952020406723"/>
    <n v="139.31394300290518"/>
    <x v="8668"/>
    <n v="501.5301948104584"/>
  </r>
  <r>
    <s v="SO8670"/>
    <x v="29"/>
    <s v="In-Store"/>
    <s v="USD"/>
    <x v="18"/>
    <x v="274"/>
    <x v="16"/>
    <n v="3"/>
    <n v="425.69564259052277"/>
    <n v="304.06831613608773"/>
    <x v="8669"/>
    <n v="364.88197936330516"/>
  </r>
  <r>
    <s v="SO8671"/>
    <x v="95"/>
    <s v="Distributor"/>
    <s v="USD"/>
    <x v="9"/>
    <x v="123"/>
    <x v="12"/>
    <n v="5"/>
    <n v="159.59562259912491"/>
    <n v="113.99687328508922"/>
    <x v="8670"/>
    <n v="227.99374657017847"/>
  </r>
  <r>
    <s v="SO8672"/>
    <x v="142"/>
    <s v="Distributor"/>
    <s v="USD"/>
    <x v="11"/>
    <x v="72"/>
    <x v="24"/>
    <n v="2"/>
    <n v="400.47814106941223"/>
    <n v="286.05581504958019"/>
    <x v="8671"/>
    <n v="228.84465203966408"/>
  </r>
  <r>
    <s v="SO8673"/>
    <x v="99"/>
    <s v="Online"/>
    <s v="USD"/>
    <x v="3"/>
    <x v="17"/>
    <x v="25"/>
    <n v="8"/>
    <n v="191.52071017026901"/>
    <n v="136.80050726447789"/>
    <x v="8672"/>
    <n v="437.76162324632901"/>
  </r>
  <r>
    <s v="SO8674"/>
    <x v="150"/>
    <s v="Online"/>
    <s v="USD"/>
    <x v="11"/>
    <x v="74"/>
    <x v="0"/>
    <n v="7"/>
    <n v="248.01012933254242"/>
    <n v="177.15009238038746"/>
    <x v="8673"/>
    <n v="496.02025866508461"/>
  </r>
  <r>
    <s v="SO8675"/>
    <x v="77"/>
    <s v="Wholesale"/>
    <s v="USD"/>
    <x v="8"/>
    <x v="294"/>
    <x v="10"/>
    <n v="9"/>
    <n v="380.62799245119095"/>
    <n v="271.8771374651364"/>
    <x v="8674"/>
    <n v="978.75769487449088"/>
  </r>
  <r>
    <s v="SO8676"/>
    <x v="78"/>
    <s v="Distributor"/>
    <s v="USD"/>
    <x v="21"/>
    <x v="180"/>
    <x v="5"/>
    <n v="8"/>
    <n v="297.70354127883911"/>
    <n v="212.64538662774223"/>
    <x v="8675"/>
    <n v="680.46523720877508"/>
  </r>
  <r>
    <s v="SO8677"/>
    <x v="131"/>
    <s v="Wholesale"/>
    <s v="USD"/>
    <x v="14"/>
    <x v="4"/>
    <x v="10"/>
    <n v="6"/>
    <n v="447.12698024511337"/>
    <n v="319.37641446079527"/>
    <x v="8676"/>
    <n v="766.5033947059087"/>
  </r>
  <r>
    <s v="SO8678"/>
    <x v="70"/>
    <s v="In-Store"/>
    <s v="USD"/>
    <x v="6"/>
    <x v="237"/>
    <x v="44"/>
    <n v="10"/>
    <n v="265.59390699863434"/>
    <n v="189.7099335704531"/>
    <x v="8677"/>
    <n v="758.8397342818123"/>
  </r>
  <r>
    <s v="SO8679"/>
    <x v="143"/>
    <s v="Online"/>
    <s v="USD"/>
    <x v="11"/>
    <x v="237"/>
    <x v="10"/>
    <n v="6"/>
    <n v="604.91889578104019"/>
    <n v="432.08492555788587"/>
    <x v="8678"/>
    <n v="1037.0038213389262"/>
  </r>
  <r>
    <s v="SO8680"/>
    <x v="63"/>
    <s v="Online"/>
    <s v="USD"/>
    <x v="18"/>
    <x v="60"/>
    <x v="8"/>
    <n v="5"/>
    <n v="421.95412230491638"/>
    <n v="301.39580164636885"/>
    <x v="8679"/>
    <n v="602.79160329273759"/>
  </r>
  <r>
    <s v="SO8681"/>
    <x v="63"/>
    <s v="Online"/>
    <s v="USD"/>
    <x v="11"/>
    <x v="160"/>
    <x v="5"/>
    <n v="9"/>
    <n v="313.25536412000656"/>
    <n v="223.75383151429043"/>
    <x v="8680"/>
    <n v="805.51379345144528"/>
  </r>
  <r>
    <s v="SO8682"/>
    <x v="54"/>
    <s v="Wholesale"/>
    <s v="USD"/>
    <x v="8"/>
    <x v="19"/>
    <x v="37"/>
    <n v="4"/>
    <n v="576.81837451457977"/>
    <n v="412.01312465327129"/>
    <x v="8681"/>
    <n v="659.22099944523393"/>
  </r>
  <r>
    <s v="SO8683"/>
    <x v="58"/>
    <s v="Wholesale"/>
    <s v="USD"/>
    <x v="24"/>
    <x v="12"/>
    <x v="2"/>
    <n v="5"/>
    <n v="568.66663581132889"/>
    <n v="406.19045415094922"/>
    <x v="8682"/>
    <n v="812.38090830189822"/>
  </r>
  <r>
    <s v="SO8684"/>
    <x v="147"/>
    <s v="Distributor"/>
    <s v="USD"/>
    <x v="15"/>
    <x v="183"/>
    <x v="24"/>
    <n v="4"/>
    <n v="468.69747447967529"/>
    <n v="334.78391034262523"/>
    <x v="8683"/>
    <n v="535.65425654820024"/>
  </r>
  <r>
    <s v="SO8685"/>
    <x v="39"/>
    <s v="Distributor"/>
    <s v="USD"/>
    <x v="10"/>
    <x v="73"/>
    <x v="21"/>
    <n v="7"/>
    <n v="484.31559079885483"/>
    <n v="345.93970771346778"/>
    <x v="8684"/>
    <n v="968.6311815977092"/>
  </r>
  <r>
    <s v="SO8686"/>
    <x v="14"/>
    <s v="Distributor"/>
    <s v="USD"/>
    <x v="23"/>
    <x v="236"/>
    <x v="28"/>
    <n v="4"/>
    <n v="257.01684486865997"/>
    <n v="183.58346062047141"/>
    <x v="8685"/>
    <n v="293.73353699275424"/>
  </r>
  <r>
    <s v="SO8687"/>
    <x v="50"/>
    <s v="Distributor"/>
    <s v="USD"/>
    <x v="25"/>
    <x v="279"/>
    <x v="45"/>
    <n v="5"/>
    <n v="572.18377357721329"/>
    <n v="408.70269541229521"/>
    <x v="8686"/>
    <n v="817.40539082459031"/>
  </r>
  <r>
    <s v="SO8688"/>
    <x v="65"/>
    <s v="In-Store"/>
    <s v="USD"/>
    <x v="25"/>
    <x v="57"/>
    <x v="37"/>
    <n v="9"/>
    <n v="445.05841469764709"/>
    <n v="317.89886764117654"/>
    <x v="8687"/>
    <n v="1144.4359235082352"/>
  </r>
  <r>
    <s v="SO8689"/>
    <x v="1"/>
    <s v="Online"/>
    <s v="USD"/>
    <x v="9"/>
    <x v="58"/>
    <x v="37"/>
    <n v="7"/>
    <n v="218.74570959806442"/>
    <n v="156.24693542718887"/>
    <x v="8688"/>
    <n v="437.49141919612885"/>
  </r>
  <r>
    <s v="SO8690"/>
    <x v="149"/>
    <s v="Distributor"/>
    <s v="USD"/>
    <x v="4"/>
    <x v="299"/>
    <x v="39"/>
    <n v="2"/>
    <n v="184.43767011165619"/>
    <n v="131.74119293689728"/>
    <x v="8689"/>
    <n v="105.39295434951782"/>
  </r>
  <r>
    <s v="SO8691"/>
    <x v="21"/>
    <s v="Online"/>
    <s v="USD"/>
    <x v="17"/>
    <x v="192"/>
    <x v="31"/>
    <n v="9"/>
    <n v="517.03775292634964"/>
    <n v="369.31268066167831"/>
    <x v="8690"/>
    <n v="1329.5256503820419"/>
  </r>
  <r>
    <s v="SO8692"/>
    <x v="13"/>
    <s v="In-Store"/>
    <s v="USD"/>
    <x v="22"/>
    <x v="209"/>
    <x v="31"/>
    <n v="2"/>
    <n v="552.39711141586304"/>
    <n v="394.56936529704507"/>
    <x v="8691"/>
    <n v="315.65549223763594"/>
  </r>
  <r>
    <s v="SO8693"/>
    <x v="56"/>
    <s v="In-Store"/>
    <s v="USD"/>
    <x v="25"/>
    <x v="97"/>
    <x v="45"/>
    <n v="10"/>
    <n v="196.2777151465416"/>
    <n v="140.19836796181542"/>
    <x v="8692"/>
    <n v="560.7934718472618"/>
  </r>
  <r>
    <s v="SO8694"/>
    <x v="131"/>
    <s v="Distributor"/>
    <s v="USD"/>
    <x v="4"/>
    <x v="26"/>
    <x v="34"/>
    <n v="6"/>
    <n v="480.44736635684967"/>
    <n v="343.17669025489266"/>
    <x v="8693"/>
    <n v="823.62405661174216"/>
  </r>
  <r>
    <s v="SO8695"/>
    <x v="83"/>
    <s v="Online"/>
    <s v="USD"/>
    <x v="11"/>
    <x v="321"/>
    <x v="33"/>
    <n v="6"/>
    <n v="571.4415255188942"/>
    <n v="408.17251822778161"/>
    <x v="8694"/>
    <n v="979.61404374667563"/>
  </r>
  <r>
    <s v="SO8696"/>
    <x v="109"/>
    <s v="Online"/>
    <s v="USD"/>
    <x v="4"/>
    <x v="84"/>
    <x v="36"/>
    <n v="9"/>
    <n v="192.13720965385437"/>
    <n v="137.24086403846741"/>
    <x v="8695"/>
    <n v="494.06711053848267"/>
  </r>
  <r>
    <s v="SO8697"/>
    <x v="12"/>
    <s v="Wholesale"/>
    <s v="USD"/>
    <x v="9"/>
    <x v="45"/>
    <x v="18"/>
    <n v="4"/>
    <n v="490.4531723856926"/>
    <n v="350.32369456120904"/>
    <x v="8696"/>
    <n v="560.51791129793423"/>
  </r>
  <r>
    <s v="SO8698"/>
    <x v="118"/>
    <s v="Wholesale"/>
    <s v="USD"/>
    <x v="2"/>
    <x v="299"/>
    <x v="14"/>
    <n v="10"/>
    <n v="579.98373878002167"/>
    <n v="414.27409912858695"/>
    <x v="8697"/>
    <n v="1657.0963965143474"/>
  </r>
  <r>
    <s v="SO8699"/>
    <x v="0"/>
    <s v="In-Store"/>
    <s v="USD"/>
    <x v="15"/>
    <x v="221"/>
    <x v="16"/>
    <n v="1"/>
    <n v="457.8941758275032"/>
    <n v="327.06726844821662"/>
    <x v="8698"/>
    <n v="130.82690737928658"/>
  </r>
  <r>
    <s v="SO8700"/>
    <x v="63"/>
    <s v="Wholesale"/>
    <s v="USD"/>
    <x v="7"/>
    <x v="345"/>
    <x v="13"/>
    <n v="6"/>
    <n v="603.84395599365234"/>
    <n v="431.31711142403742"/>
    <x v="8699"/>
    <n v="1035.1610674176895"/>
  </r>
  <r>
    <s v="SO8701"/>
    <x v="55"/>
    <s v="Online"/>
    <s v="USD"/>
    <x v="18"/>
    <x v="44"/>
    <x v="30"/>
    <n v="9"/>
    <n v="169.38884156942368"/>
    <n v="120.99202969244548"/>
    <x v="8700"/>
    <n v="435.5713068928037"/>
  </r>
  <r>
    <s v="SO8702"/>
    <x v="91"/>
    <s v="In-Store"/>
    <s v="USD"/>
    <x v="22"/>
    <x v="94"/>
    <x v="33"/>
    <n v="2"/>
    <n v="429.25900661945343"/>
    <n v="306.61357615675246"/>
    <x v="8701"/>
    <n v="245.29086092540194"/>
  </r>
  <r>
    <s v="SO8703"/>
    <x v="82"/>
    <s v="Distributor"/>
    <s v="USD"/>
    <x v="10"/>
    <x v="58"/>
    <x v="24"/>
    <n v="2"/>
    <n v="369.07154613733292"/>
    <n v="263.62253295523783"/>
    <x v="8702"/>
    <n v="210.89802636419017"/>
  </r>
  <r>
    <s v="SO8704"/>
    <x v="101"/>
    <s v="Online"/>
    <s v="USD"/>
    <x v="5"/>
    <x v="164"/>
    <x v="42"/>
    <n v="9"/>
    <n v="614.55232357978821"/>
    <n v="438.96594541413447"/>
    <x v="8703"/>
    <n v="1580.2774034908834"/>
  </r>
  <r>
    <s v="SO8705"/>
    <x v="84"/>
    <s v="Wholesale"/>
    <s v="USD"/>
    <x v="8"/>
    <x v="358"/>
    <x v="26"/>
    <n v="9"/>
    <n v="528.79230326414108"/>
    <n v="377.70878804581508"/>
    <x v="8704"/>
    <n v="1359.7516369649338"/>
  </r>
  <r>
    <s v="SO8706"/>
    <x v="40"/>
    <s v="Wholesale"/>
    <s v="USD"/>
    <x v="17"/>
    <x v="57"/>
    <x v="31"/>
    <n v="7"/>
    <n v="305.71292817592621"/>
    <n v="218.36637726851873"/>
    <x v="8705"/>
    <n v="611.42585635185242"/>
  </r>
  <r>
    <s v="SO8707"/>
    <x v="123"/>
    <s v="Distributor"/>
    <s v="USD"/>
    <x v="24"/>
    <x v="318"/>
    <x v="6"/>
    <n v="8"/>
    <n v="505.96686154603958"/>
    <n v="361.40490110431404"/>
    <x v="8706"/>
    <n v="1156.4956835338044"/>
  </r>
  <r>
    <s v="SO8708"/>
    <x v="8"/>
    <s v="Wholesale"/>
    <s v="USD"/>
    <x v="22"/>
    <x v="156"/>
    <x v="35"/>
    <n v="7"/>
    <n v="529.34513711929321"/>
    <n v="378.10366937092374"/>
    <x v="8707"/>
    <n v="1058.6902742385864"/>
  </r>
  <r>
    <s v="SO8709"/>
    <x v="2"/>
    <s v="Distributor"/>
    <s v="USD"/>
    <x v="1"/>
    <x v="313"/>
    <x v="46"/>
    <n v="4"/>
    <n v="434.22758334875107"/>
    <n v="310.16255953482221"/>
    <x v="8708"/>
    <n v="496.26009525571544"/>
  </r>
  <r>
    <s v="SO8710"/>
    <x v="117"/>
    <s v="Online"/>
    <s v="USD"/>
    <x v="12"/>
    <x v="184"/>
    <x v="39"/>
    <n v="6"/>
    <n v="262.21592581272125"/>
    <n v="187.29708986622947"/>
    <x v="8709"/>
    <n v="449.51301567895075"/>
  </r>
  <r>
    <s v="SO8711"/>
    <x v="31"/>
    <s v="Online"/>
    <s v="USD"/>
    <x v="11"/>
    <x v="159"/>
    <x v="24"/>
    <n v="3"/>
    <n v="240.28135496377945"/>
    <n v="171.62953925984249"/>
    <x v="8710"/>
    <n v="205.95544711181083"/>
  </r>
  <r>
    <s v="SO8712"/>
    <x v="148"/>
    <s v="In-Store"/>
    <s v="USD"/>
    <x v="19"/>
    <x v="329"/>
    <x v="35"/>
    <n v="9"/>
    <n v="636.18119788169861"/>
    <n v="454.41514134407049"/>
    <x v="8711"/>
    <n v="1635.8945088386531"/>
  </r>
  <r>
    <s v="SO8713"/>
    <x v="3"/>
    <s v="Online"/>
    <s v="USD"/>
    <x v="4"/>
    <x v="75"/>
    <x v="0"/>
    <n v="2"/>
    <n v="305.63077801465988"/>
    <n v="218.30769858189993"/>
    <x v="8712"/>
    <n v="174.64615886551991"/>
  </r>
  <r>
    <s v="SO8714"/>
    <x v="14"/>
    <s v="Distributor"/>
    <s v="USD"/>
    <x v="10"/>
    <x v="263"/>
    <x v="3"/>
    <n v="8"/>
    <n v="197.52221095561981"/>
    <n v="141.08729353972845"/>
    <x v="8713"/>
    <n v="451.4793393271309"/>
  </r>
  <r>
    <s v="SO8715"/>
    <x v="41"/>
    <s v="Distributor"/>
    <s v="USD"/>
    <x v="7"/>
    <x v="215"/>
    <x v="5"/>
    <n v="1"/>
    <n v="408.06489211320877"/>
    <n v="291.47492293800627"/>
    <x v="8714"/>
    <n v="116.5899691752025"/>
  </r>
  <r>
    <s v="SO8716"/>
    <x v="123"/>
    <s v="Online"/>
    <s v="USD"/>
    <x v="25"/>
    <x v="96"/>
    <x v="31"/>
    <n v="9"/>
    <n v="336.97340869903564"/>
    <n v="240.69529192788261"/>
    <x v="8715"/>
    <n v="866.50305094037731"/>
  </r>
  <r>
    <s v="SO8717"/>
    <x v="12"/>
    <s v="Wholesale"/>
    <s v="USD"/>
    <x v="6"/>
    <x v="139"/>
    <x v="22"/>
    <n v="10"/>
    <n v="215.07567876577377"/>
    <n v="153.62548483269555"/>
    <x v="8716"/>
    <n v="614.50193933078231"/>
  </r>
  <r>
    <s v="SO8718"/>
    <x v="129"/>
    <s v="Online"/>
    <s v="USD"/>
    <x v="8"/>
    <x v="49"/>
    <x v="45"/>
    <n v="5"/>
    <n v="552.97290909290314"/>
    <n v="394.98064935207367"/>
    <x v="8717"/>
    <n v="789.96129870414734"/>
  </r>
  <r>
    <s v="SO8719"/>
    <x v="44"/>
    <s v="Online"/>
    <s v="USD"/>
    <x v="8"/>
    <x v="155"/>
    <x v="44"/>
    <n v="5"/>
    <n v="217.6065965294838"/>
    <n v="155.43328323534558"/>
    <x v="8718"/>
    <n v="310.86656647069105"/>
  </r>
  <r>
    <s v="SO8720"/>
    <x v="125"/>
    <s v="Online"/>
    <s v="USD"/>
    <x v="0"/>
    <x v="148"/>
    <x v="41"/>
    <n v="7"/>
    <n v="409.91689896583557"/>
    <n v="292.79778497559687"/>
    <x v="8719"/>
    <n v="819.83379793167114"/>
  </r>
  <r>
    <s v="SO8721"/>
    <x v="125"/>
    <s v="Distributor"/>
    <s v="USD"/>
    <x v="15"/>
    <x v="149"/>
    <x v="12"/>
    <n v="10"/>
    <n v="614.78939741849899"/>
    <n v="439.13528387035643"/>
    <x v="8720"/>
    <n v="1756.541135481426"/>
  </r>
  <r>
    <s v="SO8722"/>
    <x v="41"/>
    <s v="Online"/>
    <s v="USD"/>
    <x v="19"/>
    <x v="262"/>
    <x v="17"/>
    <n v="8"/>
    <n v="629.44918477535248"/>
    <n v="449.60656055382321"/>
    <x v="8721"/>
    <n v="1438.7409937722341"/>
  </r>
  <r>
    <s v="SO8723"/>
    <x v="9"/>
    <s v="Online"/>
    <s v="USD"/>
    <x v="13"/>
    <x v="67"/>
    <x v="12"/>
    <n v="8"/>
    <n v="294.57547456026077"/>
    <n v="210.41105325732914"/>
    <x v="8722"/>
    <n v="673.31537042345303"/>
  </r>
  <r>
    <s v="SO8724"/>
    <x v="122"/>
    <s v="Online"/>
    <s v="USD"/>
    <x v="19"/>
    <x v="180"/>
    <x v="27"/>
    <n v="2"/>
    <n v="387.06714963912964"/>
    <n v="276.47653545652116"/>
    <x v="8723"/>
    <n v="221.18122836521695"/>
  </r>
  <r>
    <s v="SO8725"/>
    <x v="135"/>
    <s v="Online"/>
    <s v="USD"/>
    <x v="10"/>
    <x v="300"/>
    <x v="36"/>
    <n v="2"/>
    <n v="184.41799110174179"/>
    <n v="131.72713650124413"/>
    <x v="8724"/>
    <n v="105.38170920099532"/>
  </r>
  <r>
    <s v="SO8726"/>
    <x v="103"/>
    <s v="Online"/>
    <s v="USD"/>
    <x v="24"/>
    <x v="67"/>
    <x v="17"/>
    <n v="3"/>
    <n v="536.57536661624908"/>
    <n v="383.26811901160653"/>
    <x v="8725"/>
    <n v="459.92174281392772"/>
  </r>
  <r>
    <s v="SO8727"/>
    <x v="79"/>
    <s v="Distributor"/>
    <s v="USD"/>
    <x v="20"/>
    <x v="140"/>
    <x v="25"/>
    <n v="6"/>
    <n v="341.41104036569595"/>
    <n v="243.86502883263998"/>
    <x v="8726"/>
    <n v="585.27606919833579"/>
  </r>
  <r>
    <s v="SO8728"/>
    <x v="116"/>
    <s v="Online"/>
    <s v="USD"/>
    <x v="21"/>
    <x v="161"/>
    <x v="36"/>
    <n v="8"/>
    <n v="566.1681182384491"/>
    <n v="404.40579874174938"/>
    <x v="8727"/>
    <n v="1294.0985559735977"/>
  </r>
  <r>
    <s v="SO8729"/>
    <x v="7"/>
    <s v="In-Store"/>
    <s v="USD"/>
    <x v="10"/>
    <x v="178"/>
    <x v="45"/>
    <n v="10"/>
    <n v="316.54208725690842"/>
    <n v="226.10149089779173"/>
    <x v="8728"/>
    <n v="904.40596359116671"/>
  </r>
  <r>
    <s v="SO8730"/>
    <x v="90"/>
    <s v="In-Store"/>
    <s v="USD"/>
    <x v="3"/>
    <x v="14"/>
    <x v="8"/>
    <n v="8"/>
    <n v="261.17207229137421"/>
    <n v="186.55148020812445"/>
    <x v="8729"/>
    <n v="596.96473666599809"/>
  </r>
  <r>
    <s v="SO8731"/>
    <x v="25"/>
    <s v="In-Store"/>
    <s v="USD"/>
    <x v="8"/>
    <x v="300"/>
    <x v="23"/>
    <n v="10"/>
    <n v="428.96394091844559"/>
    <n v="306.40281494174684"/>
    <x v="8730"/>
    <n v="1225.6112597669876"/>
  </r>
  <r>
    <s v="SO8732"/>
    <x v="136"/>
    <s v="Wholesale"/>
    <s v="USD"/>
    <x v="18"/>
    <x v="90"/>
    <x v="45"/>
    <n v="8"/>
    <n v="640.7303638458252"/>
    <n v="457.66454560416088"/>
    <x v="8731"/>
    <n v="1464.5265459333145"/>
  </r>
  <r>
    <s v="SO8733"/>
    <x v="6"/>
    <s v="Distributor"/>
    <s v="USD"/>
    <x v="14"/>
    <x v="228"/>
    <x v="28"/>
    <n v="7"/>
    <n v="208.44250863790512"/>
    <n v="148.88750616993224"/>
    <x v="8732"/>
    <n v="416.88501727581024"/>
  </r>
  <r>
    <s v="SO8734"/>
    <x v="98"/>
    <s v="Online"/>
    <s v="USD"/>
    <x v="17"/>
    <x v="230"/>
    <x v="33"/>
    <n v="1"/>
    <n v="363.95933353900909"/>
    <n v="259.97095252786363"/>
    <x v="8733"/>
    <n v="103.98838101114546"/>
  </r>
  <r>
    <s v="SO8735"/>
    <x v="28"/>
    <s v="Online"/>
    <s v="USD"/>
    <x v="15"/>
    <x v="110"/>
    <x v="4"/>
    <n v="5"/>
    <n v="409.38658100366592"/>
    <n v="292.41898643118998"/>
    <x v="8734"/>
    <n v="584.83797286237973"/>
  </r>
  <r>
    <s v="SO8736"/>
    <x v="25"/>
    <s v="In-Store"/>
    <s v="USD"/>
    <x v="20"/>
    <x v="107"/>
    <x v="12"/>
    <n v="1"/>
    <n v="459.35917210578918"/>
    <n v="328.11369436127802"/>
    <x v="8735"/>
    <n v="131.24547774451116"/>
  </r>
  <r>
    <s v="SO8737"/>
    <x v="145"/>
    <s v="Wholesale"/>
    <s v="USD"/>
    <x v="22"/>
    <x v="110"/>
    <x v="24"/>
    <n v="7"/>
    <n v="596.11589831113815"/>
    <n v="425.79707022224159"/>
    <x v="8736"/>
    <n v="1192.2317966222759"/>
  </r>
  <r>
    <s v="SO8738"/>
    <x v="53"/>
    <s v="In-Store"/>
    <s v="USD"/>
    <x v="2"/>
    <x v="78"/>
    <x v="22"/>
    <n v="1"/>
    <n v="296.509721159935"/>
    <n v="211.79265797138214"/>
    <x v="8737"/>
    <n v="84.717063188552856"/>
  </r>
  <r>
    <s v="SO8739"/>
    <x v="68"/>
    <s v="In-Store"/>
    <s v="USD"/>
    <x v="12"/>
    <x v="278"/>
    <x v="40"/>
    <n v="7"/>
    <n v="456.27374821901321"/>
    <n v="325.90982015643806"/>
    <x v="8738"/>
    <n v="912.54749643802597"/>
  </r>
  <r>
    <s v="SO8740"/>
    <x v="11"/>
    <s v="In-Store"/>
    <s v="USD"/>
    <x v="15"/>
    <x v="162"/>
    <x v="1"/>
    <n v="7"/>
    <n v="409.33268022537231"/>
    <n v="292.38048587526595"/>
    <x v="8739"/>
    <n v="818.66536045074463"/>
  </r>
  <r>
    <s v="SO8741"/>
    <x v="42"/>
    <s v="Wholesale"/>
    <s v="USD"/>
    <x v="10"/>
    <x v="165"/>
    <x v="3"/>
    <n v="3"/>
    <n v="599.54034465551376"/>
    <n v="428.24310332536697"/>
    <x v="8740"/>
    <n v="513.89172399044037"/>
  </r>
  <r>
    <s v="SO8742"/>
    <x v="142"/>
    <s v="Wholesale"/>
    <s v="USD"/>
    <x v="7"/>
    <x v="170"/>
    <x v="18"/>
    <n v="4"/>
    <n v="350.45147001743317"/>
    <n v="250.32247858388084"/>
    <x v="8741"/>
    <n v="400.51596573420932"/>
  </r>
  <r>
    <s v="SO8743"/>
    <x v="80"/>
    <s v="Wholesale"/>
    <s v="USD"/>
    <x v="16"/>
    <x v="351"/>
    <x v="14"/>
    <n v="6"/>
    <n v="227.05323797464371"/>
    <n v="162.18088426760266"/>
    <x v="8742"/>
    <n v="389.23412224224626"/>
  </r>
  <r>
    <s v="SO8744"/>
    <x v="120"/>
    <s v="Distributor"/>
    <s v="USD"/>
    <x v="0"/>
    <x v="38"/>
    <x v="14"/>
    <n v="7"/>
    <n v="422.43000197410583"/>
    <n v="301.73571569578991"/>
    <x v="8743"/>
    <n v="844.86000394821167"/>
  </r>
  <r>
    <s v="SO8745"/>
    <x v="48"/>
    <s v="Online"/>
    <s v="USD"/>
    <x v="8"/>
    <x v="281"/>
    <x v="37"/>
    <n v="5"/>
    <n v="204.1910063624382"/>
    <n v="145.85071883031301"/>
    <x v="8744"/>
    <n v="291.70143766062597"/>
  </r>
  <r>
    <s v="SO8746"/>
    <x v="135"/>
    <s v="In-Store"/>
    <s v="USD"/>
    <x v="3"/>
    <x v="274"/>
    <x v="9"/>
    <n v="5"/>
    <n v="224.92160403728485"/>
    <n v="160.65828859806061"/>
    <x v="8745"/>
    <n v="321.31657719612122"/>
  </r>
  <r>
    <s v="SO8747"/>
    <x v="26"/>
    <s v="In-Store"/>
    <s v="USD"/>
    <x v="21"/>
    <x v="351"/>
    <x v="32"/>
    <n v="8"/>
    <n v="154.62647849321365"/>
    <n v="110.44748463800975"/>
    <x v="8746"/>
    <n v="353.43195084163119"/>
  </r>
  <r>
    <s v="SO8748"/>
    <x v="31"/>
    <s v="Distributor"/>
    <s v="USD"/>
    <x v="17"/>
    <x v="64"/>
    <x v="21"/>
    <n v="10"/>
    <n v="609.009352684021"/>
    <n v="435.00668048858643"/>
    <x v="8747"/>
    <n v="1740.0267219543457"/>
  </r>
  <r>
    <s v="SO8749"/>
    <x v="12"/>
    <s v="Wholesale"/>
    <s v="USD"/>
    <x v="25"/>
    <x v="234"/>
    <x v="21"/>
    <n v="9"/>
    <n v="362.80573743581772"/>
    <n v="259.14695531129837"/>
    <x v="8748"/>
    <n v="932.92903912067413"/>
  </r>
  <r>
    <s v="SO8750"/>
    <x v="87"/>
    <s v="Distributor"/>
    <s v="USD"/>
    <x v="10"/>
    <x v="67"/>
    <x v="24"/>
    <n v="4"/>
    <n v="224.2690612077713"/>
    <n v="160.19218657697951"/>
    <x v="8749"/>
    <n v="256.30749852316717"/>
  </r>
  <r>
    <s v="SO8751"/>
    <x v="130"/>
    <s v="Online"/>
    <s v="USD"/>
    <x v="12"/>
    <x v="340"/>
    <x v="43"/>
    <n v="5"/>
    <n v="359.2591558098793"/>
    <n v="256.6136827213424"/>
    <x v="8750"/>
    <n v="513.22736544268446"/>
  </r>
  <r>
    <s v="SO8752"/>
    <x v="20"/>
    <s v="Online"/>
    <s v="USD"/>
    <x v="7"/>
    <x v="114"/>
    <x v="15"/>
    <n v="1"/>
    <n v="514.33617424964905"/>
    <n v="367.3829816068922"/>
    <x v="8751"/>
    <n v="146.95319264275685"/>
  </r>
  <r>
    <s v="SO8753"/>
    <x v="44"/>
    <s v="Online"/>
    <s v="USD"/>
    <x v="19"/>
    <x v="13"/>
    <x v="34"/>
    <n v="9"/>
    <n v="216.40071219205856"/>
    <n v="154.57193728004185"/>
    <x v="8752"/>
    <n v="556.45897420815049"/>
  </r>
  <r>
    <s v="SO8754"/>
    <x v="32"/>
    <s v="Distributor"/>
    <s v="USD"/>
    <x v="8"/>
    <x v="9"/>
    <x v="39"/>
    <n v="8"/>
    <n v="577.00781857967377"/>
    <n v="412.14844184262415"/>
    <x v="8753"/>
    <n v="1318.8750138963969"/>
  </r>
  <r>
    <s v="SO8755"/>
    <x v="68"/>
    <s v="Wholesale"/>
    <s v="USD"/>
    <x v="15"/>
    <x v="319"/>
    <x v="19"/>
    <n v="3"/>
    <n v="186.72183877229691"/>
    <n v="133.37274198021208"/>
    <x v="8754"/>
    <n v="160.04729037625447"/>
  </r>
  <r>
    <s v="SO8756"/>
    <x v="76"/>
    <s v="Distributor"/>
    <s v="USD"/>
    <x v="4"/>
    <x v="121"/>
    <x v="36"/>
    <n v="5"/>
    <n v="504.16126012802124"/>
    <n v="360.11518580572948"/>
    <x v="8755"/>
    <n v="720.23037161145885"/>
  </r>
  <r>
    <s v="SO8757"/>
    <x v="3"/>
    <s v="Distributor"/>
    <s v="USD"/>
    <x v="6"/>
    <x v="242"/>
    <x v="34"/>
    <n v="6"/>
    <n v="452.53605026006699"/>
    <n v="323.24003590004787"/>
    <x v="8756"/>
    <n v="775.77608616011457"/>
  </r>
  <r>
    <s v="SO8758"/>
    <x v="72"/>
    <s v="Distributor"/>
    <s v="USD"/>
    <x v="11"/>
    <x v="167"/>
    <x v="18"/>
    <n v="6"/>
    <n v="379.0200172662735"/>
    <n v="270.72858376162395"/>
    <x v="8757"/>
    <n v="649.74860102789717"/>
  </r>
  <r>
    <s v="SO8759"/>
    <x v="55"/>
    <s v="Online"/>
    <s v="USD"/>
    <x v="24"/>
    <x v="243"/>
    <x v="34"/>
    <n v="9"/>
    <n v="376.68060404062271"/>
    <n v="269.05757431473052"/>
    <x v="8758"/>
    <n v="968.6072675330297"/>
  </r>
  <r>
    <s v="SO8760"/>
    <x v="109"/>
    <s v="Online"/>
    <s v="USD"/>
    <x v="17"/>
    <x v="197"/>
    <x v="43"/>
    <n v="5"/>
    <n v="269.54888033866882"/>
    <n v="192.5349145276206"/>
    <x v="8759"/>
    <n v="385.06982905524114"/>
  </r>
  <r>
    <s v="SO8761"/>
    <x v="102"/>
    <s v="Wholesale"/>
    <s v="USD"/>
    <x v="19"/>
    <x v="258"/>
    <x v="17"/>
    <n v="10"/>
    <n v="275.83144158124924"/>
    <n v="197.0224582723209"/>
    <x v="8760"/>
    <n v="788.08983308928327"/>
  </r>
  <r>
    <s v="SO8762"/>
    <x v="99"/>
    <s v="Distributor"/>
    <s v="USD"/>
    <x v="12"/>
    <x v="76"/>
    <x v="27"/>
    <n v="5"/>
    <n v="169.00908744335175"/>
    <n v="120.72077674525126"/>
    <x v="8761"/>
    <n v="241.44155349050243"/>
  </r>
  <r>
    <s v="SO8763"/>
    <x v="130"/>
    <s v="In-Store"/>
    <s v="USD"/>
    <x v="5"/>
    <x v="323"/>
    <x v="12"/>
    <n v="3"/>
    <n v="346.33766108751297"/>
    <n v="247.38404363393786"/>
    <x v="8762"/>
    <n v="296.86085236072529"/>
  </r>
  <r>
    <s v="SO8764"/>
    <x v="90"/>
    <s v="In-Store"/>
    <s v="USD"/>
    <x v="18"/>
    <x v="345"/>
    <x v="5"/>
    <n v="4"/>
    <n v="462.95490646362305"/>
    <n v="330.68207604544506"/>
    <x v="8763"/>
    <n v="529.09132167271196"/>
  </r>
  <r>
    <s v="SO8765"/>
    <x v="46"/>
    <s v="Online"/>
    <s v="USD"/>
    <x v="23"/>
    <x v="223"/>
    <x v="28"/>
    <n v="8"/>
    <n v="515.73177140951157"/>
    <n v="368.3798367210797"/>
    <x v="8764"/>
    <n v="1178.8154775074549"/>
  </r>
  <r>
    <s v="SO8766"/>
    <x v="103"/>
    <s v="Wholesale"/>
    <s v="USD"/>
    <x v="16"/>
    <x v="207"/>
    <x v="22"/>
    <n v="7"/>
    <n v="621.20287334918976"/>
    <n v="443.71633810656414"/>
    <x v="8765"/>
    <n v="1242.4057466983795"/>
  </r>
  <r>
    <s v="SO8767"/>
    <x v="41"/>
    <s v="Distributor"/>
    <s v="USD"/>
    <x v="6"/>
    <x v="149"/>
    <x v="38"/>
    <n v="1"/>
    <n v="609.32197719812393"/>
    <n v="435.22998371294568"/>
    <x v="8766"/>
    <n v="174.09199348517825"/>
  </r>
  <r>
    <s v="SO8768"/>
    <x v="19"/>
    <s v="Distributor"/>
    <s v="USD"/>
    <x v="17"/>
    <x v="156"/>
    <x v="45"/>
    <n v="9"/>
    <n v="451.55493664741516"/>
    <n v="322.53924046243941"/>
    <x v="8767"/>
    <n v="1161.1412656647817"/>
  </r>
  <r>
    <s v="SO8769"/>
    <x v="65"/>
    <s v="Online"/>
    <s v="USD"/>
    <x v="3"/>
    <x v="171"/>
    <x v="12"/>
    <n v="9"/>
    <n v="346.52274531126022"/>
    <n v="247.51624665090017"/>
    <x v="8768"/>
    <n v="891.05848794324038"/>
  </r>
  <r>
    <s v="SO8770"/>
    <x v="138"/>
    <s v="Wholesale"/>
    <s v="USD"/>
    <x v="4"/>
    <x v="225"/>
    <x v="26"/>
    <n v="2"/>
    <n v="361.30675828456879"/>
    <n v="258.07625591754913"/>
    <x v="8769"/>
    <n v="206.46100473403931"/>
  </r>
  <r>
    <s v="SO8771"/>
    <x v="84"/>
    <s v="Online"/>
    <s v="USD"/>
    <x v="22"/>
    <x v="223"/>
    <x v="45"/>
    <n v="8"/>
    <n v="309.82990247011185"/>
    <n v="221.30707319293705"/>
    <x v="8770"/>
    <n v="708.18263421739834"/>
  </r>
  <r>
    <s v="SO8772"/>
    <x v="0"/>
    <s v="Distributor"/>
    <s v="USD"/>
    <x v="10"/>
    <x v="60"/>
    <x v="5"/>
    <n v="3"/>
    <n v="203.82242059707642"/>
    <n v="145.58744328362602"/>
    <x v="8771"/>
    <n v="174.70493194035123"/>
  </r>
  <r>
    <s v="SO8773"/>
    <x v="139"/>
    <s v="In-Store"/>
    <s v="USD"/>
    <x v="6"/>
    <x v="87"/>
    <x v="25"/>
    <n v="6"/>
    <n v="645.59651416540146"/>
    <n v="461.14036726100107"/>
    <x v="8772"/>
    <n v="1106.7368814264023"/>
  </r>
  <r>
    <s v="SO8774"/>
    <x v="48"/>
    <s v="Distributor"/>
    <s v="USD"/>
    <x v="24"/>
    <x v="3"/>
    <x v="16"/>
    <n v="2"/>
    <n v="420.70678961277008"/>
    <n v="300.50484972340723"/>
    <x v="8773"/>
    <n v="240.4038797787257"/>
  </r>
  <r>
    <s v="SO8775"/>
    <x v="6"/>
    <s v="In-Store"/>
    <s v="USD"/>
    <x v="22"/>
    <x v="357"/>
    <x v="2"/>
    <n v="2"/>
    <n v="393.01579481363297"/>
    <n v="280.72556772402356"/>
    <x v="8774"/>
    <n v="224.5804541792188"/>
  </r>
  <r>
    <s v="SO8776"/>
    <x v="122"/>
    <s v="Wholesale"/>
    <s v="USD"/>
    <x v="15"/>
    <x v="210"/>
    <x v="6"/>
    <n v="10"/>
    <n v="297.35678458213806"/>
    <n v="212.39770327295577"/>
    <x v="8775"/>
    <n v="849.59081309182284"/>
  </r>
  <r>
    <s v="SO8777"/>
    <x v="96"/>
    <s v="Online"/>
    <s v="USD"/>
    <x v="15"/>
    <x v="92"/>
    <x v="1"/>
    <n v="7"/>
    <n v="462.96729916334152"/>
    <n v="330.69092797381541"/>
    <x v="8776"/>
    <n v="925.93459832668304"/>
  </r>
  <r>
    <s v="SO8778"/>
    <x v="33"/>
    <s v="In-Store"/>
    <s v="USD"/>
    <x v="23"/>
    <x v="89"/>
    <x v="26"/>
    <n v="9"/>
    <n v="298.92280375957489"/>
    <n v="213.51628839969635"/>
    <x v="8777"/>
    <n v="768.65863823890686"/>
  </r>
  <r>
    <s v="SO8779"/>
    <x v="66"/>
    <s v="Wholesale"/>
    <s v="USD"/>
    <x v="13"/>
    <x v="102"/>
    <x v="39"/>
    <n v="9"/>
    <n v="387.63264495134354"/>
    <n v="276.8804606795311"/>
    <x v="8778"/>
    <n v="996.76965844631195"/>
  </r>
  <r>
    <s v="SO8780"/>
    <x v="150"/>
    <s v="Wholesale"/>
    <s v="USD"/>
    <x v="10"/>
    <x v="33"/>
    <x v="16"/>
    <n v="2"/>
    <n v="548.96155643463135"/>
    <n v="392.11539745330811"/>
    <x v="8779"/>
    <n v="313.69231796264648"/>
  </r>
  <r>
    <s v="SO8781"/>
    <x v="112"/>
    <s v="Online"/>
    <s v="USD"/>
    <x v="14"/>
    <x v="51"/>
    <x v="7"/>
    <n v="7"/>
    <n v="630.03701680898666"/>
    <n v="450.02644057784767"/>
    <x v="8780"/>
    <n v="1260.0740336179729"/>
  </r>
  <r>
    <s v="SO8782"/>
    <x v="92"/>
    <s v="Wholesale"/>
    <s v="USD"/>
    <x v="16"/>
    <x v="276"/>
    <x v="45"/>
    <n v="8"/>
    <n v="163.31155121326447"/>
    <n v="116.65110800947463"/>
    <x v="8781"/>
    <n v="373.28354563031871"/>
  </r>
  <r>
    <s v="SO8783"/>
    <x v="83"/>
    <s v="In-Store"/>
    <s v="USD"/>
    <x v="0"/>
    <x v="7"/>
    <x v="19"/>
    <n v="10"/>
    <n v="323.92270141839981"/>
    <n v="231.37335815599988"/>
    <x v="8782"/>
    <n v="925.49343262399907"/>
  </r>
  <r>
    <s v="SO8784"/>
    <x v="76"/>
    <s v="Online"/>
    <s v="USD"/>
    <x v="11"/>
    <x v="88"/>
    <x v="45"/>
    <n v="1"/>
    <n v="272.97249054908752"/>
    <n v="194.98035039220539"/>
    <x v="8783"/>
    <n v="77.99214015688213"/>
  </r>
  <r>
    <s v="SO8785"/>
    <x v="143"/>
    <s v="Online"/>
    <s v="USD"/>
    <x v="18"/>
    <x v="202"/>
    <x v="32"/>
    <n v="3"/>
    <n v="479.61090391874313"/>
    <n v="342.57921708481655"/>
    <x v="8784"/>
    <n v="411.0950605017797"/>
  </r>
  <r>
    <s v="SO8786"/>
    <x v="35"/>
    <s v="Wholesale"/>
    <s v="USD"/>
    <x v="6"/>
    <x v="206"/>
    <x v="3"/>
    <n v="7"/>
    <n v="168.01982152462006"/>
    <n v="120.01415823187148"/>
    <x v="8785"/>
    <n v="336.03964304924011"/>
  </r>
  <r>
    <s v="SO8787"/>
    <x v="47"/>
    <s v="Distributor"/>
    <s v="USD"/>
    <x v="18"/>
    <x v="38"/>
    <x v="17"/>
    <n v="6"/>
    <n v="271.75809556245804"/>
    <n v="194.11292540175575"/>
    <x v="8786"/>
    <n v="465.87102096421381"/>
  </r>
  <r>
    <s v="SO8788"/>
    <x v="123"/>
    <s v="Wholesale"/>
    <s v="USD"/>
    <x v="0"/>
    <x v="293"/>
    <x v="0"/>
    <n v="8"/>
    <n v="167.83569288253784"/>
    <n v="119.88263777324133"/>
    <x v="8787"/>
    <n v="383.62444087437211"/>
  </r>
  <r>
    <s v="SO8789"/>
    <x v="100"/>
    <s v="Distributor"/>
    <s v="USD"/>
    <x v="1"/>
    <x v="85"/>
    <x v="10"/>
    <n v="6"/>
    <n v="202.16314262151718"/>
    <n v="144.40224472965514"/>
    <x v="8788"/>
    <n v="346.56538735117226"/>
  </r>
  <r>
    <s v="SO8790"/>
    <x v="104"/>
    <s v="Distributor"/>
    <s v="USD"/>
    <x v="13"/>
    <x v="123"/>
    <x v="22"/>
    <n v="4"/>
    <n v="399.18756830692291"/>
    <n v="285.13397736208782"/>
    <x v="8789"/>
    <n v="456.21436377934037"/>
  </r>
  <r>
    <s v="SO8791"/>
    <x v="114"/>
    <s v="Distributor"/>
    <s v="USD"/>
    <x v="21"/>
    <x v="226"/>
    <x v="43"/>
    <n v="4"/>
    <n v="505.03146654367447"/>
    <n v="360.73676181691036"/>
    <x v="8790"/>
    <n v="577.17881890705644"/>
  </r>
  <r>
    <s v="SO8792"/>
    <x v="108"/>
    <s v="Wholesale"/>
    <s v="USD"/>
    <x v="0"/>
    <x v="231"/>
    <x v="14"/>
    <n v="3"/>
    <n v="319.93574595451355"/>
    <n v="228.52553282465254"/>
    <x v="8791"/>
    <n v="274.23063938958308"/>
  </r>
  <r>
    <s v="SO8793"/>
    <x v="73"/>
    <s v="Wholesale"/>
    <s v="USD"/>
    <x v="12"/>
    <x v="190"/>
    <x v="38"/>
    <n v="4"/>
    <n v="321.35248535871506"/>
    <n v="229.53748954193935"/>
    <x v="8792"/>
    <n v="367.25998326710283"/>
  </r>
  <r>
    <s v="SO8794"/>
    <x v="134"/>
    <s v="Online"/>
    <s v="USD"/>
    <x v="23"/>
    <x v="146"/>
    <x v="1"/>
    <n v="6"/>
    <n v="444.40103423595428"/>
    <n v="317.42931016853879"/>
    <x v="8793"/>
    <n v="761.83034440449296"/>
  </r>
  <r>
    <s v="SO8795"/>
    <x v="103"/>
    <s v="In-Store"/>
    <s v="USD"/>
    <x v="21"/>
    <x v="261"/>
    <x v="23"/>
    <n v="10"/>
    <n v="288.29658633470535"/>
    <n v="205.92613309621811"/>
    <x v="8794"/>
    <n v="823.70453238487244"/>
  </r>
  <r>
    <s v="SO8796"/>
    <x v="63"/>
    <s v="In-Store"/>
    <s v="USD"/>
    <x v="5"/>
    <x v="331"/>
    <x v="10"/>
    <n v="9"/>
    <n v="336.6738338470459"/>
    <n v="240.4813098907471"/>
    <x v="8795"/>
    <n v="865.732715606689"/>
  </r>
  <r>
    <s v="SO8797"/>
    <x v="110"/>
    <s v="Online"/>
    <s v="USD"/>
    <x v="23"/>
    <x v="330"/>
    <x v="5"/>
    <n v="4"/>
    <n v="292.78787988424301"/>
    <n v="209.13419991731644"/>
    <x v="8796"/>
    <n v="334.6147198677063"/>
  </r>
  <r>
    <s v="SO8798"/>
    <x v="49"/>
    <s v="Distributor"/>
    <s v="USD"/>
    <x v="15"/>
    <x v="218"/>
    <x v="7"/>
    <n v="7"/>
    <n v="590.39587604999542"/>
    <n v="421.71134003571103"/>
    <x v="8797"/>
    <n v="1180.7917520999908"/>
  </r>
  <r>
    <s v="SO8799"/>
    <x v="1"/>
    <s v="Wholesale"/>
    <s v="USD"/>
    <x v="12"/>
    <x v="366"/>
    <x v="20"/>
    <n v="5"/>
    <n v="295.65898472070694"/>
    <n v="211.18498908621925"/>
    <x v="8798"/>
    <n v="422.36997817243855"/>
  </r>
  <r>
    <s v="SO8800"/>
    <x v="38"/>
    <s v="Online"/>
    <s v="USD"/>
    <x v="12"/>
    <x v="325"/>
    <x v="23"/>
    <n v="3"/>
    <n v="606.79586720466614"/>
    <n v="433.42561943190441"/>
    <x v="8799"/>
    <n v="520.11074331828513"/>
  </r>
  <r>
    <s v="SO8801"/>
    <x v="91"/>
    <s v="Online"/>
    <s v="USD"/>
    <x v="24"/>
    <x v="220"/>
    <x v="9"/>
    <n v="6"/>
    <n v="234.04409426450729"/>
    <n v="167.17435304607665"/>
    <x v="8800"/>
    <n v="401.21844731058388"/>
  </r>
  <r>
    <s v="SO8802"/>
    <x v="27"/>
    <s v="Wholesale"/>
    <s v="USD"/>
    <x v="23"/>
    <x v="321"/>
    <x v="41"/>
    <n v="2"/>
    <n v="641.01028954982758"/>
    <n v="457.86449253559118"/>
    <x v="8801"/>
    <n v="366.29159402847279"/>
  </r>
  <r>
    <s v="SO8803"/>
    <x v="146"/>
    <s v="Wholesale"/>
    <s v="USD"/>
    <x v="17"/>
    <x v="227"/>
    <x v="25"/>
    <n v="3"/>
    <n v="645.91657429933548"/>
    <n v="461.36898164238249"/>
    <x v="8802"/>
    <n v="553.64277797085902"/>
  </r>
  <r>
    <s v="SO8804"/>
    <x v="127"/>
    <s v="In-Store"/>
    <s v="USD"/>
    <x v="23"/>
    <x v="202"/>
    <x v="31"/>
    <n v="10"/>
    <n v="178.97060823440552"/>
    <n v="127.8361487388611"/>
    <x v="8803"/>
    <n v="511.34459495544411"/>
  </r>
  <r>
    <s v="SO8805"/>
    <x v="99"/>
    <s v="Distributor"/>
    <s v="USD"/>
    <x v="8"/>
    <x v="42"/>
    <x v="35"/>
    <n v="7"/>
    <n v="274.92734187841415"/>
    <n v="196.37667277029584"/>
    <x v="8804"/>
    <n v="549.85468375682831"/>
  </r>
  <r>
    <s v="SO8806"/>
    <x v="94"/>
    <s v="Wholesale"/>
    <s v="USD"/>
    <x v="11"/>
    <x v="151"/>
    <x v="30"/>
    <n v="8"/>
    <n v="363.38813459873199"/>
    <n v="259.5629532848086"/>
    <x v="8805"/>
    <n v="830.60145051138716"/>
  </r>
  <r>
    <s v="SO8807"/>
    <x v="0"/>
    <s v="Online"/>
    <s v="USD"/>
    <x v="20"/>
    <x v="88"/>
    <x v="8"/>
    <n v="7"/>
    <n v="565.95027548074722"/>
    <n v="404.25019677196235"/>
    <x v="8806"/>
    <n v="1131.900550961494"/>
  </r>
  <r>
    <s v="SO8808"/>
    <x v="6"/>
    <s v="In-Store"/>
    <s v="USD"/>
    <x v="20"/>
    <x v="80"/>
    <x v="9"/>
    <n v="8"/>
    <n v="276.61779570579529"/>
    <n v="197.58413978985379"/>
    <x v="8807"/>
    <n v="632.26924732753196"/>
  </r>
  <r>
    <s v="SO8809"/>
    <x v="49"/>
    <s v="Wholesale"/>
    <s v="USD"/>
    <x v="0"/>
    <x v="168"/>
    <x v="36"/>
    <n v="7"/>
    <n v="533.99090641736984"/>
    <n v="381.42207601240705"/>
    <x v="8808"/>
    <n v="1067.9818128347397"/>
  </r>
  <r>
    <s v="SO8810"/>
    <x v="146"/>
    <s v="Online"/>
    <s v="USD"/>
    <x v="7"/>
    <x v="324"/>
    <x v="38"/>
    <n v="1"/>
    <n v="560.43206012248993"/>
    <n v="400.30861437320709"/>
    <x v="8809"/>
    <n v="160.12344574928284"/>
  </r>
  <r>
    <s v="SO8811"/>
    <x v="26"/>
    <s v="Distributor"/>
    <s v="USD"/>
    <x v="10"/>
    <x v="176"/>
    <x v="39"/>
    <n v="5"/>
    <n v="183.36464148759842"/>
    <n v="130.97474391971318"/>
    <x v="8810"/>
    <n v="261.94948783942618"/>
  </r>
  <r>
    <s v="SO8812"/>
    <x v="50"/>
    <s v="Distributor"/>
    <s v="USD"/>
    <x v="23"/>
    <x v="207"/>
    <x v="1"/>
    <n v="1"/>
    <n v="422.9862699508667"/>
    <n v="302.13304996490479"/>
    <x v="8811"/>
    <n v="120.85321998596191"/>
  </r>
  <r>
    <s v="SO8813"/>
    <x v="50"/>
    <s v="Online"/>
    <s v="USD"/>
    <x v="6"/>
    <x v="31"/>
    <x v="16"/>
    <n v="8"/>
    <n v="218.30076688528061"/>
    <n v="155.92911920377188"/>
    <x v="8812"/>
    <n v="498.97318145206987"/>
  </r>
  <r>
    <s v="SO8814"/>
    <x v="110"/>
    <s v="Wholesale"/>
    <s v="USD"/>
    <x v="21"/>
    <x v="50"/>
    <x v="15"/>
    <n v="6"/>
    <n v="260.50662910938263"/>
    <n v="186.07616364955902"/>
    <x v="8813"/>
    <n v="446.58279275894165"/>
  </r>
  <r>
    <s v="SO8815"/>
    <x v="51"/>
    <s v="Online"/>
    <s v="USD"/>
    <x v="9"/>
    <x v="364"/>
    <x v="8"/>
    <n v="8"/>
    <n v="440.37848335504532"/>
    <n v="314.55605953931808"/>
    <x v="8814"/>
    <n v="1006.5793905258179"/>
  </r>
  <r>
    <s v="SO8816"/>
    <x v="132"/>
    <s v="In-Store"/>
    <s v="USD"/>
    <x v="8"/>
    <x v="212"/>
    <x v="41"/>
    <n v="7"/>
    <n v="202.482097864151"/>
    <n v="144.630069902965"/>
    <x v="8815"/>
    <n v="404.964195728302"/>
  </r>
  <r>
    <s v="SO8817"/>
    <x v="84"/>
    <s v="Wholesale"/>
    <s v="USD"/>
    <x v="8"/>
    <x v="317"/>
    <x v="40"/>
    <n v="10"/>
    <n v="355.4512225985527"/>
    <n v="253.89373042753766"/>
    <x v="8816"/>
    <n v="1015.5749217101502"/>
  </r>
  <r>
    <s v="SO8818"/>
    <x v="53"/>
    <s v="Online"/>
    <s v="USD"/>
    <x v="23"/>
    <x v="257"/>
    <x v="19"/>
    <n v="7"/>
    <n v="545.39144361019135"/>
    <n v="389.56531686442241"/>
    <x v="8817"/>
    <n v="1090.7828872203827"/>
  </r>
  <r>
    <s v="SO8819"/>
    <x v="95"/>
    <s v="Online"/>
    <s v="USD"/>
    <x v="24"/>
    <x v="161"/>
    <x v="3"/>
    <n v="8"/>
    <n v="627.96549493074417"/>
    <n v="448.54678209338874"/>
    <x v="8818"/>
    <n v="1435.3497026988434"/>
  </r>
  <r>
    <s v="SO8820"/>
    <x v="53"/>
    <s v="In-Store"/>
    <s v="USD"/>
    <x v="5"/>
    <x v="279"/>
    <x v="30"/>
    <n v="4"/>
    <n v="646.24669790267944"/>
    <n v="461.60478421619962"/>
    <x v="8819"/>
    <n v="738.5676547459193"/>
  </r>
  <r>
    <s v="SO8821"/>
    <x v="36"/>
    <s v="Online"/>
    <s v="USD"/>
    <x v="13"/>
    <x v="304"/>
    <x v="34"/>
    <n v="7"/>
    <n v="638.83051818609238"/>
    <n v="456.30751299006602"/>
    <x v="8820"/>
    <n v="1277.6610363721848"/>
  </r>
  <r>
    <s v="SO8822"/>
    <x v="147"/>
    <s v="Distributor"/>
    <s v="USD"/>
    <x v="2"/>
    <x v="189"/>
    <x v="41"/>
    <n v="3"/>
    <n v="487.48426973819733"/>
    <n v="348.20304981299813"/>
    <x v="8821"/>
    <n v="417.84365977559764"/>
  </r>
  <r>
    <s v="SO8823"/>
    <x v="72"/>
    <s v="Distributor"/>
    <s v="USD"/>
    <x v="3"/>
    <x v="212"/>
    <x v="18"/>
    <n v="6"/>
    <n v="554.24487787485123"/>
    <n v="395.88919848203659"/>
    <x v="8822"/>
    <n v="950.13407635688782"/>
  </r>
  <r>
    <s v="SO8824"/>
    <x v="32"/>
    <s v="Distributor"/>
    <s v="USD"/>
    <x v="5"/>
    <x v="238"/>
    <x v="35"/>
    <n v="1"/>
    <n v="231.98496508598328"/>
    <n v="165.70354648998807"/>
    <x v="8823"/>
    <n v="66.281418595995206"/>
  </r>
  <r>
    <s v="SO8825"/>
    <x v="39"/>
    <s v="In-Store"/>
    <s v="USD"/>
    <x v="2"/>
    <x v="243"/>
    <x v="44"/>
    <n v="9"/>
    <n v="406.13646858930588"/>
    <n v="290.09747756378994"/>
    <x v="8824"/>
    <n v="1044.3509192296433"/>
  </r>
  <r>
    <s v="SO8826"/>
    <x v="83"/>
    <s v="Wholesale"/>
    <s v="USD"/>
    <x v="11"/>
    <x v="24"/>
    <x v="12"/>
    <n v="1"/>
    <n v="226.25416266918182"/>
    <n v="161.61011619227276"/>
    <x v="8825"/>
    <n v="64.644046476909068"/>
  </r>
  <r>
    <s v="SO8827"/>
    <x v="135"/>
    <s v="Distributor"/>
    <s v="USD"/>
    <x v="23"/>
    <x v="322"/>
    <x v="9"/>
    <n v="4"/>
    <n v="333.12196666002274"/>
    <n v="237.94426190001624"/>
    <x v="8826"/>
    <n v="380.71081904002597"/>
  </r>
  <r>
    <s v="SO8828"/>
    <x v="39"/>
    <s v="Online"/>
    <s v="USD"/>
    <x v="23"/>
    <x v="122"/>
    <x v="14"/>
    <n v="8"/>
    <n v="528.04339599609375"/>
    <n v="377.17385428292414"/>
    <x v="8827"/>
    <n v="1206.9563337053569"/>
  </r>
  <r>
    <s v="SO8829"/>
    <x v="109"/>
    <s v="Wholesale"/>
    <s v="USD"/>
    <x v="25"/>
    <x v="244"/>
    <x v="29"/>
    <n v="10"/>
    <n v="244.14208406209946"/>
    <n v="174.38720290149962"/>
    <x v="8828"/>
    <n v="697.54881160599825"/>
  </r>
  <r>
    <s v="SO8830"/>
    <x v="65"/>
    <s v="In-Store"/>
    <s v="USD"/>
    <x v="13"/>
    <x v="95"/>
    <x v="36"/>
    <n v="9"/>
    <n v="161.94459164142609"/>
    <n v="115.67470831530436"/>
    <x v="8829"/>
    <n v="416.42894993509549"/>
  </r>
  <r>
    <s v="SO8831"/>
    <x v="95"/>
    <s v="Wholesale"/>
    <s v="USD"/>
    <x v="2"/>
    <x v="177"/>
    <x v="8"/>
    <n v="4"/>
    <n v="298.17885357141495"/>
    <n v="212.98489540815353"/>
    <x v="8830"/>
    <n v="340.77583265304565"/>
  </r>
  <r>
    <s v="SO8832"/>
    <x v="27"/>
    <s v="Wholesale"/>
    <s v="USD"/>
    <x v="15"/>
    <x v="193"/>
    <x v="12"/>
    <n v="4"/>
    <n v="439.73821377754211"/>
    <n v="314.0987241268158"/>
    <x v="8831"/>
    <n v="502.55795860290527"/>
  </r>
  <r>
    <s v="SO8833"/>
    <x v="60"/>
    <s v="Distributor"/>
    <s v="USD"/>
    <x v="4"/>
    <x v="146"/>
    <x v="30"/>
    <n v="7"/>
    <n v="211.71119517087936"/>
    <n v="151.22228226491384"/>
    <x v="8832"/>
    <n v="423.42239034175873"/>
  </r>
  <r>
    <s v="SO8834"/>
    <x v="147"/>
    <s v="In-Store"/>
    <s v="USD"/>
    <x v="21"/>
    <x v="40"/>
    <x v="10"/>
    <n v="5"/>
    <n v="274.52656495571136"/>
    <n v="196.09040353979384"/>
    <x v="8833"/>
    <n v="392.18080707958757"/>
  </r>
  <r>
    <s v="SO8835"/>
    <x v="92"/>
    <s v="Distributor"/>
    <s v="USD"/>
    <x v="7"/>
    <x v="320"/>
    <x v="29"/>
    <n v="3"/>
    <n v="540.81501370668411"/>
    <n v="386.29643836191724"/>
    <x v="8834"/>
    <n v="463.55572603430073"/>
  </r>
  <r>
    <s v="SO8836"/>
    <x v="14"/>
    <s v="In-Store"/>
    <s v="USD"/>
    <x v="13"/>
    <x v="73"/>
    <x v="37"/>
    <n v="5"/>
    <n v="600.93349313735962"/>
    <n v="429.23820938382835"/>
    <x v="8835"/>
    <n v="858.47641876765647"/>
  </r>
  <r>
    <s v="SO8837"/>
    <x v="70"/>
    <s v="Distributor"/>
    <s v="USD"/>
    <x v="5"/>
    <x v="214"/>
    <x v="5"/>
    <n v="10"/>
    <n v="192.06407779455185"/>
    <n v="137.18862699610847"/>
    <x v="8836"/>
    <n v="548.75450798443376"/>
  </r>
  <r>
    <s v="SO8838"/>
    <x v="83"/>
    <s v="Online"/>
    <s v="USD"/>
    <x v="10"/>
    <x v="158"/>
    <x v="31"/>
    <n v="9"/>
    <n v="569.90175497531891"/>
    <n v="407.0726821252278"/>
    <x v="8837"/>
    <n v="1465.4616556508199"/>
  </r>
  <r>
    <s v="SO8839"/>
    <x v="57"/>
    <s v="Online"/>
    <s v="USD"/>
    <x v="11"/>
    <x v="225"/>
    <x v="3"/>
    <n v="8"/>
    <n v="573.63792997598648"/>
    <n v="409.74137855427608"/>
    <x v="8838"/>
    <n v="1311.1724113736832"/>
  </r>
  <r>
    <s v="SO8840"/>
    <x v="69"/>
    <s v="In-Store"/>
    <s v="USD"/>
    <x v="25"/>
    <x v="293"/>
    <x v="25"/>
    <n v="1"/>
    <n v="375.86928534507751"/>
    <n v="268.47806096076965"/>
    <x v="8839"/>
    <n v="107.39122438430786"/>
  </r>
  <r>
    <s v="SO8841"/>
    <x v="115"/>
    <s v="In-Store"/>
    <s v="USD"/>
    <x v="12"/>
    <x v="148"/>
    <x v="23"/>
    <n v="4"/>
    <n v="370.29307812452316"/>
    <n v="264.49505580323085"/>
    <x v="8840"/>
    <n v="423.19208928516923"/>
  </r>
  <r>
    <s v="SO8842"/>
    <x v="4"/>
    <s v="Distributor"/>
    <s v="USD"/>
    <x v="14"/>
    <x v="125"/>
    <x v="20"/>
    <n v="6"/>
    <n v="649.35562312602997"/>
    <n v="463.82544509002145"/>
    <x v="8841"/>
    <n v="1113.1810682160512"/>
  </r>
  <r>
    <s v="SO8843"/>
    <x v="135"/>
    <s v="In-Store"/>
    <s v="USD"/>
    <x v="13"/>
    <x v="83"/>
    <x v="39"/>
    <n v="8"/>
    <n v="622.1037181019783"/>
    <n v="444.35979864427026"/>
    <x v="8842"/>
    <n v="1421.9513556616644"/>
  </r>
  <r>
    <s v="SO8844"/>
    <x v="33"/>
    <s v="Online"/>
    <s v="USD"/>
    <x v="8"/>
    <x v="289"/>
    <x v="5"/>
    <n v="1"/>
    <n v="497.23974323272705"/>
    <n v="355.17124516623363"/>
    <x v="8843"/>
    <n v="142.06849806649342"/>
  </r>
  <r>
    <s v="SO8845"/>
    <x v="9"/>
    <s v="Wholesale"/>
    <s v="USD"/>
    <x v="3"/>
    <x v="124"/>
    <x v="2"/>
    <n v="5"/>
    <n v="333.12823766469955"/>
    <n v="237.94874118907111"/>
    <x v="8844"/>
    <n v="475.89748237814229"/>
  </r>
  <r>
    <s v="SO8846"/>
    <x v="23"/>
    <s v="Wholesale"/>
    <s v="USD"/>
    <x v="15"/>
    <x v="73"/>
    <x v="32"/>
    <n v="5"/>
    <n v="406.26054489612579"/>
    <n v="290.18610349723275"/>
    <x v="8845"/>
    <n v="580.37220699446516"/>
  </r>
  <r>
    <s v="SO8847"/>
    <x v="151"/>
    <s v="Distributor"/>
    <s v="USD"/>
    <x v="20"/>
    <x v="127"/>
    <x v="21"/>
    <n v="4"/>
    <n v="536.40775161981583"/>
    <n v="383.14839401415418"/>
    <x v="8846"/>
    <n v="613.03743042264659"/>
  </r>
  <r>
    <s v="SO8848"/>
    <x v="92"/>
    <s v="In-Store"/>
    <s v="USD"/>
    <x v="19"/>
    <x v="177"/>
    <x v="35"/>
    <n v="10"/>
    <n v="318.52124619483948"/>
    <n v="227.51517585345678"/>
    <x v="8847"/>
    <n v="910.06070341382701"/>
  </r>
  <r>
    <s v="SO8849"/>
    <x v="97"/>
    <s v="Distributor"/>
    <s v="USD"/>
    <x v="4"/>
    <x v="57"/>
    <x v="39"/>
    <n v="1"/>
    <n v="297.95291823148727"/>
    <n v="212.82351302249091"/>
    <x v="8848"/>
    <n v="85.12940520899636"/>
  </r>
  <r>
    <s v="SO8850"/>
    <x v="4"/>
    <s v="Online"/>
    <s v="USD"/>
    <x v="3"/>
    <x v="88"/>
    <x v="26"/>
    <n v="1"/>
    <n v="347.02893483638763"/>
    <n v="247.87781059741977"/>
    <x v="8849"/>
    <n v="99.151124238967867"/>
  </r>
  <r>
    <s v="SO8851"/>
    <x v="34"/>
    <s v="Distributor"/>
    <s v="USD"/>
    <x v="9"/>
    <x v="124"/>
    <x v="35"/>
    <n v="1"/>
    <n v="331.6252868771553"/>
    <n v="236.87520491225379"/>
    <x v="8850"/>
    <n v="94.750081964901511"/>
  </r>
  <r>
    <s v="SO8852"/>
    <x v="76"/>
    <s v="Online"/>
    <s v="USD"/>
    <x v="13"/>
    <x v="336"/>
    <x v="1"/>
    <n v="10"/>
    <n v="201.55052518844604"/>
    <n v="143.96466084889005"/>
    <x v="8851"/>
    <n v="575.85864339555997"/>
  </r>
  <r>
    <s v="SO8853"/>
    <x v="141"/>
    <s v="Wholesale"/>
    <s v="USD"/>
    <x v="22"/>
    <x v="330"/>
    <x v="42"/>
    <n v="2"/>
    <n v="463.06942695379257"/>
    <n v="330.76387639556617"/>
    <x v="8852"/>
    <n v="264.6111011164528"/>
  </r>
  <r>
    <s v="SO8854"/>
    <x v="111"/>
    <s v="Wholesale"/>
    <s v="USD"/>
    <x v="2"/>
    <x v="295"/>
    <x v="42"/>
    <n v="1"/>
    <n v="534.31637156009674"/>
    <n v="381.65455111435483"/>
    <x v="8853"/>
    <n v="152.66182044574191"/>
  </r>
  <r>
    <s v="SO8855"/>
    <x v="119"/>
    <s v="Online"/>
    <s v="USD"/>
    <x v="17"/>
    <x v="315"/>
    <x v="21"/>
    <n v="2"/>
    <n v="352.10208803415298"/>
    <n v="251.50149145296643"/>
    <x v="8854"/>
    <n v="201.2011931623731"/>
  </r>
  <r>
    <s v="SO8856"/>
    <x v="34"/>
    <s v="Wholesale"/>
    <s v="USD"/>
    <x v="19"/>
    <x v="348"/>
    <x v="26"/>
    <n v="9"/>
    <n v="522.352787733078"/>
    <n v="373.10913409505577"/>
    <x v="8855"/>
    <n v="1343.1928827422003"/>
  </r>
  <r>
    <s v="SO8857"/>
    <x v="38"/>
    <s v="Online"/>
    <s v="USD"/>
    <x v="22"/>
    <x v="229"/>
    <x v="17"/>
    <n v="7"/>
    <n v="483.2146412730217"/>
    <n v="345.15331519501552"/>
    <x v="8856"/>
    <n v="966.4292825460434"/>
  </r>
  <r>
    <s v="SO8858"/>
    <x v="96"/>
    <s v="In-Store"/>
    <s v="USD"/>
    <x v="16"/>
    <x v="32"/>
    <x v="1"/>
    <n v="5"/>
    <n v="156.47472274303436"/>
    <n v="111.76765910216741"/>
    <x v="8857"/>
    <n v="223.53531820433477"/>
  </r>
  <r>
    <s v="SO8859"/>
    <x v="108"/>
    <s v="Distributor"/>
    <s v="USD"/>
    <x v="2"/>
    <x v="41"/>
    <x v="38"/>
    <n v="5"/>
    <n v="559.09505206346512"/>
    <n v="399.35360861676082"/>
    <x v="8858"/>
    <n v="798.70721723352153"/>
  </r>
  <r>
    <s v="SO8860"/>
    <x v="151"/>
    <s v="Online"/>
    <s v="USD"/>
    <x v="6"/>
    <x v="55"/>
    <x v="11"/>
    <n v="6"/>
    <n v="301.2198429107666"/>
    <n v="215.1570306505476"/>
    <x v="8859"/>
    <n v="516.37687356131391"/>
  </r>
  <r>
    <s v="SO8861"/>
    <x v="37"/>
    <s v="In-Store"/>
    <s v="USD"/>
    <x v="25"/>
    <x v="275"/>
    <x v="27"/>
    <n v="10"/>
    <n v="573.3256339430809"/>
    <n v="409.51830995934353"/>
    <x v="8860"/>
    <n v="1638.0732398373739"/>
  </r>
  <r>
    <s v="SO8862"/>
    <x v="11"/>
    <s v="In-Store"/>
    <s v="USD"/>
    <x v="14"/>
    <x v="152"/>
    <x v="11"/>
    <n v="2"/>
    <n v="228.25527012348175"/>
    <n v="163.03947865962982"/>
    <x v="8861"/>
    <n v="130.43158292770386"/>
  </r>
  <r>
    <s v="SO8863"/>
    <x v="30"/>
    <s v="Online"/>
    <s v="USD"/>
    <x v="12"/>
    <x v="285"/>
    <x v="4"/>
    <n v="6"/>
    <n v="444.66283375024796"/>
    <n v="317.61630982160568"/>
    <x v="8862"/>
    <n v="762.27914357185364"/>
  </r>
  <r>
    <s v="SO8864"/>
    <x v="48"/>
    <s v="Online"/>
    <s v="USD"/>
    <x v="2"/>
    <x v="174"/>
    <x v="22"/>
    <n v="1"/>
    <n v="467.03822636604309"/>
    <n v="333.59873311860224"/>
    <x v="8863"/>
    <n v="133.43949324744085"/>
  </r>
  <r>
    <s v="SO8865"/>
    <x v="5"/>
    <s v="In-Store"/>
    <s v="USD"/>
    <x v="6"/>
    <x v="50"/>
    <x v="45"/>
    <n v="9"/>
    <n v="232.55529803037643"/>
    <n v="166.1109271645546"/>
    <x v="8864"/>
    <n v="597.99933779239655"/>
  </r>
  <r>
    <s v="SO8866"/>
    <x v="77"/>
    <s v="In-Store"/>
    <s v="USD"/>
    <x v="1"/>
    <x v="225"/>
    <x v="36"/>
    <n v="3"/>
    <n v="404.76183450222015"/>
    <n v="289.11559607301439"/>
    <x v="8865"/>
    <n v="346.93871528761724"/>
  </r>
  <r>
    <s v="SO8867"/>
    <x v="130"/>
    <s v="Distributor"/>
    <s v="USD"/>
    <x v="10"/>
    <x v="56"/>
    <x v="27"/>
    <n v="10"/>
    <n v="573.80647069215775"/>
    <n v="409.86176478011271"/>
    <x v="8866"/>
    <n v="1639.4470591204499"/>
  </r>
  <r>
    <s v="SO8868"/>
    <x v="141"/>
    <s v="Online"/>
    <s v="USD"/>
    <x v="12"/>
    <x v="287"/>
    <x v="5"/>
    <n v="1"/>
    <n v="232.86732530593872"/>
    <n v="166.33380378995625"/>
    <x v="8867"/>
    <n v="66.533521515982471"/>
  </r>
  <r>
    <s v="SO8869"/>
    <x v="99"/>
    <s v="In-Store"/>
    <s v="USD"/>
    <x v="3"/>
    <x v="85"/>
    <x v="13"/>
    <n v="10"/>
    <n v="600.53797191381454"/>
    <n v="428.95569422415326"/>
    <x v="8868"/>
    <n v="1715.8227768966126"/>
  </r>
  <r>
    <s v="SO8870"/>
    <x v="123"/>
    <s v="Distributor"/>
    <s v="USD"/>
    <x v="11"/>
    <x v="203"/>
    <x v="45"/>
    <n v="4"/>
    <n v="429.65390074253082"/>
    <n v="306.89564338752206"/>
    <x v="8869"/>
    <n v="491.03302942003506"/>
  </r>
  <r>
    <s v="SO8871"/>
    <x v="56"/>
    <s v="Wholesale"/>
    <s v="USD"/>
    <x v="19"/>
    <x v="315"/>
    <x v="24"/>
    <n v="1"/>
    <n v="243.86000829935074"/>
    <n v="174.18572021382198"/>
    <x v="8870"/>
    <n v="69.674288085528758"/>
  </r>
  <r>
    <s v="SO8872"/>
    <x v="146"/>
    <s v="Wholesale"/>
    <s v="USD"/>
    <x v="7"/>
    <x v="134"/>
    <x v="23"/>
    <n v="9"/>
    <n v="610.76750349998474"/>
    <n v="436.26250249998913"/>
    <x v="8871"/>
    <n v="1570.5450089999604"/>
  </r>
  <r>
    <s v="SO8873"/>
    <x v="38"/>
    <s v="In-Store"/>
    <s v="USD"/>
    <x v="3"/>
    <x v="134"/>
    <x v="0"/>
    <n v="7"/>
    <n v="425.90506428480148"/>
    <n v="304.2179030605725"/>
    <x v="8872"/>
    <n v="851.81012856960297"/>
  </r>
  <r>
    <s v="SO8874"/>
    <x v="104"/>
    <s v="Distributor"/>
    <s v="USD"/>
    <x v="25"/>
    <x v="69"/>
    <x v="41"/>
    <n v="5"/>
    <n v="205.59974277019501"/>
    <n v="146.85695912156788"/>
    <x v="8873"/>
    <n v="293.71391824313559"/>
  </r>
  <r>
    <s v="SO8875"/>
    <x v="46"/>
    <s v="Wholesale"/>
    <s v="USD"/>
    <x v="23"/>
    <x v="261"/>
    <x v="16"/>
    <n v="10"/>
    <n v="279.13112479448318"/>
    <n v="199.37937485320228"/>
    <x v="8874"/>
    <n v="797.517499412809"/>
  </r>
  <r>
    <s v="SO8876"/>
    <x v="96"/>
    <s v="Wholesale"/>
    <s v="USD"/>
    <x v="23"/>
    <x v="280"/>
    <x v="6"/>
    <n v="9"/>
    <n v="536.8782262802124"/>
    <n v="383.48444734300887"/>
    <x v="8875"/>
    <n v="1380.5440104348318"/>
  </r>
  <r>
    <s v="SO8877"/>
    <x v="78"/>
    <s v="Distributor"/>
    <s v="USD"/>
    <x v="12"/>
    <x v="289"/>
    <x v="31"/>
    <n v="4"/>
    <n v="176.0506791472435"/>
    <n v="125.75048510517394"/>
    <x v="8876"/>
    <n v="201.20077616827825"/>
  </r>
  <r>
    <s v="SO8878"/>
    <x v="18"/>
    <s v="Online"/>
    <s v="USD"/>
    <x v="3"/>
    <x v="254"/>
    <x v="36"/>
    <n v="3"/>
    <n v="490.97954857349396"/>
    <n v="350.6996775524957"/>
    <x v="8877"/>
    <n v="420.83961306299489"/>
  </r>
  <r>
    <s v="SO8879"/>
    <x v="150"/>
    <s v="Wholesale"/>
    <s v="USD"/>
    <x v="13"/>
    <x v="190"/>
    <x v="25"/>
    <n v="5"/>
    <n v="439.79175621271133"/>
    <n v="314.13696872336527"/>
    <x v="8878"/>
    <n v="628.27393744673032"/>
  </r>
  <r>
    <s v="SO8880"/>
    <x v="24"/>
    <s v="In-Store"/>
    <s v="USD"/>
    <x v="2"/>
    <x v="35"/>
    <x v="14"/>
    <n v="9"/>
    <n v="636.74618554115295"/>
    <n v="454.81870395796642"/>
    <x v="8879"/>
    <n v="1637.3473342486786"/>
  </r>
  <r>
    <s v="SO8881"/>
    <x v="84"/>
    <s v="Distributor"/>
    <s v="USD"/>
    <x v="15"/>
    <x v="281"/>
    <x v="12"/>
    <n v="3"/>
    <n v="260.14724081754684"/>
    <n v="185.81945772681919"/>
    <x v="8880"/>
    <n v="222.98334927218298"/>
  </r>
  <r>
    <s v="SO8882"/>
    <x v="94"/>
    <s v="In-Store"/>
    <s v="USD"/>
    <x v="1"/>
    <x v="113"/>
    <x v="23"/>
    <n v="1"/>
    <n v="214.83854520320892"/>
    <n v="153.45610371657781"/>
    <x v="8881"/>
    <n v="61.382441486631109"/>
  </r>
  <r>
    <s v="SO8883"/>
    <x v="19"/>
    <s v="In-Store"/>
    <s v="USD"/>
    <x v="19"/>
    <x v="318"/>
    <x v="43"/>
    <n v="7"/>
    <n v="463.01872140169144"/>
    <n v="330.72765814406534"/>
    <x v="8882"/>
    <n v="926.03744280338287"/>
  </r>
  <r>
    <s v="SO8884"/>
    <x v="15"/>
    <s v="Wholesale"/>
    <s v="USD"/>
    <x v="6"/>
    <x v="181"/>
    <x v="37"/>
    <n v="1"/>
    <n v="602.90342473983765"/>
    <n v="430.64530338559837"/>
    <x v="8883"/>
    <n v="172.25812135423928"/>
  </r>
  <r>
    <s v="SO8885"/>
    <x v="11"/>
    <s v="Distributor"/>
    <s v="USD"/>
    <x v="10"/>
    <x v="16"/>
    <x v="42"/>
    <n v="5"/>
    <n v="379.41111892461777"/>
    <n v="271.00794208901272"/>
    <x v="8884"/>
    <n v="542.01588417802532"/>
  </r>
  <r>
    <s v="SO8886"/>
    <x v="143"/>
    <s v="Distributor"/>
    <s v="USD"/>
    <x v="9"/>
    <x v="190"/>
    <x v="19"/>
    <n v="7"/>
    <n v="430.09012377262115"/>
    <n v="307.20723126615798"/>
    <x v="8885"/>
    <n v="860.18024754524231"/>
  </r>
  <r>
    <s v="SO8887"/>
    <x v="103"/>
    <s v="Online"/>
    <s v="USD"/>
    <x v="13"/>
    <x v="228"/>
    <x v="45"/>
    <n v="8"/>
    <n v="227.38434702157974"/>
    <n v="162.41739072969983"/>
    <x v="8886"/>
    <n v="519.73565033503928"/>
  </r>
  <r>
    <s v="SO8888"/>
    <x v="65"/>
    <s v="Online"/>
    <s v="USD"/>
    <x v="25"/>
    <x v="339"/>
    <x v="34"/>
    <n v="8"/>
    <n v="204.69546389579773"/>
    <n v="146.21104563985554"/>
    <x v="8887"/>
    <n v="467.87534604753751"/>
  </r>
  <r>
    <s v="SO8889"/>
    <x v="54"/>
    <s v="Wholesale"/>
    <s v="USD"/>
    <x v="20"/>
    <x v="53"/>
    <x v="2"/>
    <n v="4"/>
    <n v="505.61825340986252"/>
    <n v="361.15589529275894"/>
    <x v="8888"/>
    <n v="577.84943246841431"/>
  </r>
  <r>
    <s v="SO8890"/>
    <x v="69"/>
    <s v="Wholesale"/>
    <s v="USD"/>
    <x v="21"/>
    <x v="269"/>
    <x v="19"/>
    <n v="10"/>
    <n v="375.9689644575119"/>
    <n v="268.54926032679424"/>
    <x v="8889"/>
    <n v="1074.1970413071767"/>
  </r>
  <r>
    <s v="SO8891"/>
    <x v="17"/>
    <s v="Online"/>
    <s v="USD"/>
    <x v="4"/>
    <x v="319"/>
    <x v="4"/>
    <n v="5"/>
    <n v="543.4970925450325"/>
    <n v="388.21220896073754"/>
    <x v="8890"/>
    <n v="776.42441792147474"/>
  </r>
  <r>
    <s v="SO8892"/>
    <x v="8"/>
    <s v="Distributor"/>
    <s v="USD"/>
    <x v="4"/>
    <x v="8"/>
    <x v="1"/>
    <n v="9"/>
    <n v="423.35942459106445"/>
    <n v="302.3995889936175"/>
    <x v="8891"/>
    <n v="1088.6385203770224"/>
  </r>
  <r>
    <s v="SO8893"/>
    <x v="115"/>
    <s v="Wholesale"/>
    <s v="USD"/>
    <x v="0"/>
    <x v="288"/>
    <x v="12"/>
    <n v="9"/>
    <n v="481.86977952718735"/>
    <n v="344.19269966227671"/>
    <x v="8892"/>
    <n v="1239.0937187841955"/>
  </r>
  <r>
    <s v="SO8894"/>
    <x v="138"/>
    <s v="Distributor"/>
    <s v="USD"/>
    <x v="0"/>
    <x v="92"/>
    <x v="19"/>
    <n v="2"/>
    <n v="178.73416149616241"/>
    <n v="127.66725821154459"/>
    <x v="8893"/>
    <n v="102.13380656923565"/>
  </r>
  <r>
    <s v="SO8895"/>
    <x v="80"/>
    <s v="Wholesale"/>
    <s v="USD"/>
    <x v="4"/>
    <x v="360"/>
    <x v="14"/>
    <n v="6"/>
    <n v="562.89217525720596"/>
    <n v="402.06583946943283"/>
    <x v="8894"/>
    <n v="964.95801472663879"/>
  </r>
  <r>
    <s v="SO8896"/>
    <x v="6"/>
    <s v="In-Store"/>
    <s v="USD"/>
    <x v="11"/>
    <x v="37"/>
    <x v="31"/>
    <n v="5"/>
    <n v="203.35215497016907"/>
    <n v="145.25153926440649"/>
    <x v="8895"/>
    <n v="290.50307852881292"/>
  </r>
  <r>
    <s v="SO8897"/>
    <x v="136"/>
    <s v="Wholesale"/>
    <s v="USD"/>
    <x v="24"/>
    <x v="257"/>
    <x v="6"/>
    <n v="4"/>
    <n v="249.6076528429985"/>
    <n v="178.29118060214179"/>
    <x v="8896"/>
    <n v="285.26588896342685"/>
  </r>
  <r>
    <s v="SO8898"/>
    <x v="6"/>
    <s v="Wholesale"/>
    <s v="USD"/>
    <x v="16"/>
    <x v="241"/>
    <x v="22"/>
    <n v="9"/>
    <n v="170.62234818935394"/>
    <n v="121.87310584953853"/>
    <x v="8897"/>
    <n v="438.74318105833868"/>
  </r>
  <r>
    <s v="SO8899"/>
    <x v="140"/>
    <s v="Online"/>
    <s v="USD"/>
    <x v="2"/>
    <x v="0"/>
    <x v="40"/>
    <n v="5"/>
    <n v="322.17219525575638"/>
    <n v="230.12299661125456"/>
    <x v="8898"/>
    <n v="460.24599322250901"/>
  </r>
  <r>
    <s v="SO8900"/>
    <x v="18"/>
    <s v="Wholesale"/>
    <s v="USD"/>
    <x v="7"/>
    <x v="37"/>
    <x v="42"/>
    <n v="5"/>
    <n v="342.92835474014282"/>
    <n v="244.94882481438773"/>
    <x v="8899"/>
    <n v="489.89764962877553"/>
  </r>
  <r>
    <s v="SO8901"/>
    <x v="137"/>
    <s v="Wholesale"/>
    <s v="USD"/>
    <x v="7"/>
    <x v="342"/>
    <x v="32"/>
    <n v="10"/>
    <n v="200.88027423620224"/>
    <n v="143.48591016871589"/>
    <x v="8900"/>
    <n v="573.94364067486345"/>
  </r>
  <r>
    <s v="SO8902"/>
    <x v="88"/>
    <s v="Distributor"/>
    <s v="USD"/>
    <x v="2"/>
    <x v="274"/>
    <x v="34"/>
    <n v="10"/>
    <n v="334.05082190036774"/>
    <n v="238.60772992883412"/>
    <x v="8901"/>
    <n v="954.43091971533613"/>
  </r>
  <r>
    <s v="SO8903"/>
    <x v="75"/>
    <s v="Distributor"/>
    <s v="USD"/>
    <x v="24"/>
    <x v="25"/>
    <x v="3"/>
    <n v="2"/>
    <n v="406.39776045084"/>
    <n v="290.28411460774288"/>
    <x v="8902"/>
    <n v="232.22729168619423"/>
  </r>
  <r>
    <s v="SO8904"/>
    <x v="60"/>
    <s v="Wholesale"/>
    <s v="USD"/>
    <x v="21"/>
    <x v="217"/>
    <x v="29"/>
    <n v="3"/>
    <n v="495.96870017051697"/>
    <n v="354.26335726465499"/>
    <x v="8903"/>
    <n v="425.116028717586"/>
  </r>
  <r>
    <s v="SO8905"/>
    <x v="22"/>
    <s v="Online"/>
    <s v="USD"/>
    <x v="15"/>
    <x v="108"/>
    <x v="29"/>
    <n v="4"/>
    <n v="152.8581148982048"/>
    <n v="109.18436778443201"/>
    <x v="8904"/>
    <n v="174.69498845509116"/>
  </r>
  <r>
    <s v="SO8906"/>
    <x v="56"/>
    <s v="Online"/>
    <s v="USD"/>
    <x v="18"/>
    <x v="241"/>
    <x v="10"/>
    <n v="1"/>
    <n v="372.07066905498505"/>
    <n v="265.7647636107036"/>
    <x v="8905"/>
    <n v="106.30590544428145"/>
  </r>
  <r>
    <s v="SO8907"/>
    <x v="144"/>
    <s v="Distributor"/>
    <s v="USD"/>
    <x v="16"/>
    <x v="70"/>
    <x v="12"/>
    <n v="2"/>
    <n v="234.72811156511307"/>
    <n v="167.66293683222364"/>
    <x v="8906"/>
    <n v="134.13034946577886"/>
  </r>
  <r>
    <s v="SO8908"/>
    <x v="82"/>
    <s v="In-Store"/>
    <s v="USD"/>
    <x v="1"/>
    <x v="350"/>
    <x v="27"/>
    <n v="9"/>
    <n v="307.05796909332275"/>
    <n v="219.32712078094482"/>
    <x v="8907"/>
    <n v="789.57763481140137"/>
  </r>
  <r>
    <s v="SO8909"/>
    <x v="28"/>
    <s v="Distributor"/>
    <s v="USD"/>
    <x v="14"/>
    <x v="280"/>
    <x v="45"/>
    <n v="8"/>
    <n v="451.59934133291245"/>
    <n v="322.57095809493751"/>
    <x v="8908"/>
    <n v="1032.2270659037995"/>
  </r>
  <r>
    <s v="SO8910"/>
    <x v="15"/>
    <s v="In-Store"/>
    <s v="USD"/>
    <x v="2"/>
    <x v="99"/>
    <x v="45"/>
    <n v="8"/>
    <n v="405.06989014148712"/>
    <n v="289.33563581534798"/>
    <x v="8909"/>
    <n v="925.8740346091131"/>
  </r>
  <r>
    <s v="SO8911"/>
    <x v="147"/>
    <s v="In-Store"/>
    <s v="USD"/>
    <x v="3"/>
    <x v="152"/>
    <x v="37"/>
    <n v="8"/>
    <n v="479.31174713373184"/>
    <n v="342.36553366695136"/>
    <x v="8910"/>
    <n v="1095.5697077342438"/>
  </r>
  <r>
    <s v="SO8912"/>
    <x v="61"/>
    <s v="In-Store"/>
    <s v="USD"/>
    <x v="12"/>
    <x v="113"/>
    <x v="44"/>
    <n v="6"/>
    <n v="170.81316590309143"/>
    <n v="122.00940421649389"/>
    <x v="8911"/>
    <n v="292.82257011958518"/>
  </r>
  <r>
    <s v="SO8913"/>
    <x v="101"/>
    <s v="Distributor"/>
    <s v="USD"/>
    <x v="13"/>
    <x v="44"/>
    <x v="16"/>
    <n v="6"/>
    <n v="195.06544035673141"/>
    <n v="139.33245739766531"/>
    <x v="8912"/>
    <n v="334.39789775439658"/>
  </r>
  <r>
    <s v="SO8914"/>
    <x v="42"/>
    <s v="Wholesale"/>
    <s v="USD"/>
    <x v="0"/>
    <x v="302"/>
    <x v="24"/>
    <n v="1"/>
    <n v="289.72652471065521"/>
    <n v="206.94751765046803"/>
    <x v="8913"/>
    <n v="82.779007060187183"/>
  </r>
  <r>
    <s v="SO8915"/>
    <x v="24"/>
    <s v="Distributor"/>
    <s v="USD"/>
    <x v="20"/>
    <x v="122"/>
    <x v="36"/>
    <n v="7"/>
    <n v="599.42704850435257"/>
    <n v="428.16217750310898"/>
    <x v="8914"/>
    <n v="1198.8540970087051"/>
  </r>
  <r>
    <s v="SO8916"/>
    <x v="28"/>
    <s v="In-Store"/>
    <s v="USD"/>
    <x v="24"/>
    <x v="206"/>
    <x v="32"/>
    <n v="1"/>
    <n v="613.46164655685425"/>
    <n v="438.18689039775307"/>
    <x v="8915"/>
    <n v="175.27475615910117"/>
  </r>
  <r>
    <s v="SO8917"/>
    <x v="25"/>
    <s v="Online"/>
    <s v="USD"/>
    <x v="12"/>
    <x v="64"/>
    <x v="21"/>
    <n v="1"/>
    <n v="591.38684409856796"/>
    <n v="422.41917435611998"/>
    <x v="8916"/>
    <n v="168.96766974244798"/>
  </r>
  <r>
    <s v="SO8918"/>
    <x v="83"/>
    <s v="Online"/>
    <s v="USD"/>
    <x v="21"/>
    <x v="166"/>
    <x v="33"/>
    <n v="8"/>
    <n v="566.21177637577057"/>
    <n v="404.43698312555046"/>
    <x v="8917"/>
    <n v="1294.1983460017609"/>
  </r>
  <r>
    <s v="SO8919"/>
    <x v="137"/>
    <s v="Online"/>
    <s v="USD"/>
    <x v="10"/>
    <x v="157"/>
    <x v="23"/>
    <n v="2"/>
    <n v="508.8729048371315"/>
    <n v="363.48064631223679"/>
    <x v="8918"/>
    <n v="290.78451704978943"/>
  </r>
  <r>
    <s v="SO8920"/>
    <x v="5"/>
    <s v="Distributor"/>
    <s v="USD"/>
    <x v="13"/>
    <x v="225"/>
    <x v="4"/>
    <n v="7"/>
    <n v="296.66924357414246"/>
    <n v="211.9066025529589"/>
    <x v="8919"/>
    <n v="593.33848714828491"/>
  </r>
  <r>
    <s v="SO8921"/>
    <x v="45"/>
    <s v="In-Store"/>
    <s v="USD"/>
    <x v="4"/>
    <x v="255"/>
    <x v="14"/>
    <n v="2"/>
    <n v="426.37855499982834"/>
    <n v="304.55611071416314"/>
    <x v="8920"/>
    <n v="243.6448885713304"/>
  </r>
  <r>
    <s v="SO8922"/>
    <x v="115"/>
    <s v="Wholesale"/>
    <s v="USD"/>
    <x v="24"/>
    <x v="246"/>
    <x v="36"/>
    <n v="9"/>
    <n v="524.64313781261444"/>
    <n v="374.74509843758176"/>
    <x v="8921"/>
    <n v="1349.082354375294"/>
  </r>
  <r>
    <s v="SO8923"/>
    <x v="59"/>
    <s v="Distributor"/>
    <s v="USD"/>
    <x v="7"/>
    <x v="44"/>
    <x v="15"/>
    <n v="6"/>
    <n v="364.60933810472488"/>
    <n v="260.43524150337493"/>
    <x v="8922"/>
    <n v="625.04457960809987"/>
  </r>
  <r>
    <s v="SO8924"/>
    <x v="64"/>
    <s v="Distributor"/>
    <s v="USD"/>
    <x v="7"/>
    <x v="297"/>
    <x v="16"/>
    <n v="2"/>
    <n v="158.6183910369873"/>
    <n v="113.29885074070522"/>
    <x v="8923"/>
    <n v="90.63908059256417"/>
  </r>
  <r>
    <s v="SO8925"/>
    <x v="49"/>
    <s v="In-Store"/>
    <s v="USD"/>
    <x v="23"/>
    <x v="331"/>
    <x v="46"/>
    <n v="9"/>
    <n v="173.30577081441879"/>
    <n v="123.78983629601343"/>
    <x v="8924"/>
    <n v="445.64341066564816"/>
  </r>
  <r>
    <s v="SO8926"/>
    <x v="79"/>
    <s v="In-Store"/>
    <s v="USD"/>
    <x v="22"/>
    <x v="35"/>
    <x v="16"/>
    <n v="9"/>
    <n v="404.78751575946808"/>
    <n v="289.1339398281915"/>
    <x v="8925"/>
    <n v="1040.8821833814891"/>
  </r>
  <r>
    <s v="SO8927"/>
    <x v="33"/>
    <s v="In-Store"/>
    <s v="USD"/>
    <x v="3"/>
    <x v="54"/>
    <x v="21"/>
    <n v="1"/>
    <n v="480.64812809228897"/>
    <n v="343.32009149449215"/>
    <x v="8926"/>
    <n v="137.32803659779682"/>
  </r>
  <r>
    <s v="SO8928"/>
    <x v="66"/>
    <s v="Distributor"/>
    <s v="USD"/>
    <x v="18"/>
    <x v="30"/>
    <x v="39"/>
    <n v="7"/>
    <n v="165.33624958992004"/>
    <n v="118.09732113565718"/>
    <x v="8927"/>
    <n v="330.67249917984009"/>
  </r>
  <r>
    <s v="SO8929"/>
    <x v="92"/>
    <s v="Online"/>
    <s v="USD"/>
    <x v="23"/>
    <x v="290"/>
    <x v="8"/>
    <n v="8"/>
    <n v="215.89950960874557"/>
    <n v="154.21393543481827"/>
    <x v="8928"/>
    <n v="493.48459339141846"/>
  </r>
  <r>
    <s v="SO8930"/>
    <x v="125"/>
    <s v="Wholesale"/>
    <s v="USD"/>
    <x v="16"/>
    <x v="115"/>
    <x v="13"/>
    <n v="6"/>
    <n v="214.01435601711273"/>
    <n v="152.86739715508054"/>
    <x v="8929"/>
    <n v="366.88175317219316"/>
  </r>
  <r>
    <s v="SO8931"/>
    <x v="70"/>
    <s v="Wholesale"/>
    <s v="USD"/>
    <x v="5"/>
    <x v="74"/>
    <x v="34"/>
    <n v="10"/>
    <n v="365.19343739748001"/>
    <n v="260.85245528391431"/>
    <x v="8930"/>
    <n v="1043.4098211356568"/>
  </r>
  <r>
    <s v="SO8932"/>
    <x v="28"/>
    <s v="Wholesale"/>
    <s v="USD"/>
    <x v="21"/>
    <x v="101"/>
    <x v="38"/>
    <n v="1"/>
    <n v="195.27283143997192"/>
    <n v="139.48059388569425"/>
    <x v="8931"/>
    <n v="55.792237554277676"/>
  </r>
  <r>
    <s v="SO8933"/>
    <x v="32"/>
    <s v="Distributor"/>
    <s v="USD"/>
    <x v="8"/>
    <x v="13"/>
    <x v="10"/>
    <n v="5"/>
    <n v="198.62223476171494"/>
    <n v="141.87302482979638"/>
    <x v="8932"/>
    <n v="283.74604965959281"/>
  </r>
  <r>
    <s v="SO8934"/>
    <x v="35"/>
    <s v="In-Store"/>
    <s v="USD"/>
    <x v="22"/>
    <x v="328"/>
    <x v="7"/>
    <n v="5"/>
    <n v="173.49876844882965"/>
    <n v="123.92769174916404"/>
    <x v="8933"/>
    <n v="247.85538349832802"/>
  </r>
  <r>
    <s v="SO8935"/>
    <x v="39"/>
    <s v="In-Store"/>
    <s v="USD"/>
    <x v="17"/>
    <x v="142"/>
    <x v="30"/>
    <n v="10"/>
    <n v="388.03243643045425"/>
    <n v="277.16602602175305"/>
    <x v="8934"/>
    <n v="1108.6641040870118"/>
  </r>
  <r>
    <s v="SO8936"/>
    <x v="129"/>
    <s v="Distributor"/>
    <s v="USD"/>
    <x v="14"/>
    <x v="287"/>
    <x v="39"/>
    <n v="4"/>
    <n v="548.12912535667419"/>
    <n v="391.5208038261959"/>
    <x v="8935"/>
    <n v="626.43328612191317"/>
  </r>
  <r>
    <s v="SO8937"/>
    <x v="89"/>
    <s v="In-Store"/>
    <s v="USD"/>
    <x v="16"/>
    <x v="287"/>
    <x v="13"/>
    <n v="6"/>
    <n v="506.18347996473312"/>
    <n v="361.55962854623795"/>
    <x v="8936"/>
    <n v="867.74310851097107"/>
  </r>
  <r>
    <s v="SO8938"/>
    <x v="139"/>
    <s v="In-Store"/>
    <s v="USD"/>
    <x v="16"/>
    <x v="124"/>
    <x v="33"/>
    <n v="8"/>
    <n v="287.67465198040009"/>
    <n v="205.48189427171437"/>
    <x v="8937"/>
    <n v="657.54206166948575"/>
  </r>
  <r>
    <s v="SO8939"/>
    <x v="143"/>
    <s v="In-Store"/>
    <s v="USD"/>
    <x v="22"/>
    <x v="350"/>
    <x v="34"/>
    <n v="5"/>
    <n v="567.17592841386795"/>
    <n v="405.12566315276285"/>
    <x v="8938"/>
    <n v="810.25132630552548"/>
  </r>
  <r>
    <s v="SO8940"/>
    <x v="96"/>
    <s v="Online"/>
    <s v="USD"/>
    <x v="24"/>
    <x v="19"/>
    <x v="6"/>
    <n v="7"/>
    <n v="574.93522167205811"/>
    <n v="410.6680154800415"/>
    <x v="8939"/>
    <n v="1149.8704433441162"/>
  </r>
  <r>
    <s v="SO8941"/>
    <x v="71"/>
    <s v="Wholesale"/>
    <s v="USD"/>
    <x v="17"/>
    <x v="366"/>
    <x v="39"/>
    <n v="2"/>
    <n v="361.30547422170639"/>
    <n v="258.0753387297903"/>
    <x v="8940"/>
    <n v="206.46027098383217"/>
  </r>
  <r>
    <s v="SO8942"/>
    <x v="143"/>
    <s v="Wholesale"/>
    <s v="USD"/>
    <x v="14"/>
    <x v="47"/>
    <x v="26"/>
    <n v="8"/>
    <n v="539.93781960010529"/>
    <n v="385.66987114293238"/>
    <x v="8941"/>
    <n v="1234.1435876573833"/>
  </r>
  <r>
    <s v="SO8943"/>
    <x v="1"/>
    <s v="Distributor"/>
    <s v="USD"/>
    <x v="18"/>
    <x v="176"/>
    <x v="15"/>
    <n v="9"/>
    <n v="482.74897438287735"/>
    <n v="344.82069598776957"/>
    <x v="8942"/>
    <n v="1241.3545055559698"/>
  </r>
  <r>
    <s v="SO8944"/>
    <x v="108"/>
    <s v="Online"/>
    <s v="USD"/>
    <x v="9"/>
    <x v="50"/>
    <x v="46"/>
    <n v="10"/>
    <n v="439.37843728065491"/>
    <n v="313.84174091475353"/>
    <x v="8943"/>
    <n v="1255.3669636590139"/>
  </r>
  <r>
    <s v="SO8945"/>
    <x v="56"/>
    <s v="Distributor"/>
    <s v="USD"/>
    <x v="0"/>
    <x v="98"/>
    <x v="46"/>
    <n v="10"/>
    <n v="556.73876684904099"/>
    <n v="397.67054774931501"/>
    <x v="8944"/>
    <n v="1590.6821909972596"/>
  </r>
  <r>
    <s v="SO8946"/>
    <x v="41"/>
    <s v="Wholesale"/>
    <s v="USD"/>
    <x v="25"/>
    <x v="349"/>
    <x v="28"/>
    <n v="3"/>
    <n v="211.5991233587265"/>
    <n v="151.14223097051894"/>
    <x v="8945"/>
    <n v="181.37067716462269"/>
  </r>
  <r>
    <s v="SO8947"/>
    <x v="102"/>
    <s v="Online"/>
    <s v="USD"/>
    <x v="6"/>
    <x v="113"/>
    <x v="33"/>
    <n v="3"/>
    <n v="318.1315181851387"/>
    <n v="227.23679870367053"/>
    <x v="8946"/>
    <n v="272.68415844440449"/>
  </r>
  <r>
    <s v="SO8948"/>
    <x v="70"/>
    <s v="Wholesale"/>
    <s v="USD"/>
    <x v="11"/>
    <x v="350"/>
    <x v="26"/>
    <n v="7"/>
    <n v="499.38144063949585"/>
    <n v="356.70102902821134"/>
    <x v="8947"/>
    <n v="998.7628812789917"/>
  </r>
  <r>
    <s v="SO8949"/>
    <x v="2"/>
    <s v="In-Store"/>
    <s v="USD"/>
    <x v="11"/>
    <x v="119"/>
    <x v="15"/>
    <n v="3"/>
    <n v="300.52785247564316"/>
    <n v="214.66275176831655"/>
    <x v="8948"/>
    <n v="257.59530212197978"/>
  </r>
  <r>
    <s v="SO8950"/>
    <x v="147"/>
    <s v="In-Store"/>
    <s v="USD"/>
    <x v="8"/>
    <x v="121"/>
    <x v="25"/>
    <n v="1"/>
    <n v="332.08757936954498"/>
    <n v="237.20541383538929"/>
    <x v="8949"/>
    <n v="94.882165534155689"/>
  </r>
  <r>
    <s v="SO8951"/>
    <x v="72"/>
    <s v="Wholesale"/>
    <s v="USD"/>
    <x v="1"/>
    <x v="206"/>
    <x v="28"/>
    <n v="10"/>
    <n v="523.34901148080826"/>
    <n v="373.82072248629163"/>
    <x v="8950"/>
    <n v="1495.2828899451661"/>
  </r>
  <r>
    <s v="SO8952"/>
    <x v="49"/>
    <s v="In-Store"/>
    <s v="USD"/>
    <x v="8"/>
    <x v="328"/>
    <x v="21"/>
    <n v="8"/>
    <n v="312.93037676811218"/>
    <n v="223.52169769150871"/>
    <x v="8951"/>
    <n v="715.26943261282781"/>
  </r>
  <r>
    <s v="SO8953"/>
    <x v="63"/>
    <s v="In-Store"/>
    <s v="USD"/>
    <x v="3"/>
    <x v="95"/>
    <x v="3"/>
    <n v="8"/>
    <n v="198.52679604291916"/>
    <n v="141.80485431637084"/>
    <x v="8952"/>
    <n v="453.77553381238658"/>
  </r>
  <r>
    <s v="SO8954"/>
    <x v="10"/>
    <s v="Distributor"/>
    <s v="USD"/>
    <x v="14"/>
    <x v="191"/>
    <x v="6"/>
    <n v="5"/>
    <n v="242.40349280834198"/>
    <n v="173.14535200595856"/>
    <x v="8953"/>
    <n v="346.29070401191711"/>
  </r>
  <r>
    <s v="SO8955"/>
    <x v="42"/>
    <s v="In-Store"/>
    <s v="USD"/>
    <x v="6"/>
    <x v="162"/>
    <x v="17"/>
    <n v="9"/>
    <n v="601.71303874254227"/>
    <n v="429.79502767324448"/>
    <x v="8954"/>
    <n v="1547.2620996236801"/>
  </r>
  <r>
    <s v="SO8956"/>
    <x v="52"/>
    <s v="Online"/>
    <s v="USD"/>
    <x v="18"/>
    <x v="323"/>
    <x v="13"/>
    <n v="1"/>
    <n v="274.15299224853516"/>
    <n v="195.82356589181083"/>
    <x v="8955"/>
    <n v="78.329426356724326"/>
  </r>
  <r>
    <s v="SO8957"/>
    <x v="16"/>
    <s v="Distributor"/>
    <s v="USD"/>
    <x v="12"/>
    <x v="300"/>
    <x v="9"/>
    <n v="6"/>
    <n v="352.16485780477524"/>
    <n v="251.54632700341091"/>
    <x v="8956"/>
    <n v="603.71118480818586"/>
  </r>
  <r>
    <s v="SO8958"/>
    <x v="22"/>
    <s v="Wholesale"/>
    <s v="USD"/>
    <x v="12"/>
    <x v="361"/>
    <x v="31"/>
    <n v="9"/>
    <n v="295.82158291339874"/>
    <n v="211.30113065242767"/>
    <x v="8957"/>
    <n v="760.68407034873962"/>
  </r>
  <r>
    <s v="SO8959"/>
    <x v="111"/>
    <s v="Wholesale"/>
    <s v="USD"/>
    <x v="12"/>
    <x v="340"/>
    <x v="16"/>
    <n v="8"/>
    <n v="526.71194225549698"/>
    <n v="376.22281589678357"/>
    <x v="8958"/>
    <n v="1203.9130108697073"/>
  </r>
  <r>
    <s v="SO8960"/>
    <x v="136"/>
    <s v="Distributor"/>
    <s v="USD"/>
    <x v="5"/>
    <x v="300"/>
    <x v="8"/>
    <n v="6"/>
    <n v="368.64676022529602"/>
    <n v="263.31911444664001"/>
    <x v="8959"/>
    <n v="631.96587467193604"/>
  </r>
  <r>
    <s v="SO8961"/>
    <x v="75"/>
    <s v="In-Store"/>
    <s v="USD"/>
    <x v="13"/>
    <x v="301"/>
    <x v="29"/>
    <n v="3"/>
    <n v="585.46211832761765"/>
    <n v="418.18722737686977"/>
    <x v="8960"/>
    <n v="501.82467285224357"/>
  </r>
  <r>
    <s v="SO8962"/>
    <x v="120"/>
    <s v="Online"/>
    <s v="USD"/>
    <x v="14"/>
    <x v="8"/>
    <x v="6"/>
    <n v="6"/>
    <n v="174.84410798549652"/>
    <n v="124.88864856106895"/>
    <x v="8961"/>
    <n v="299.7327565465655"/>
  </r>
  <r>
    <s v="SO8963"/>
    <x v="2"/>
    <s v="In-Store"/>
    <s v="USD"/>
    <x v="19"/>
    <x v="83"/>
    <x v="36"/>
    <n v="7"/>
    <n v="280.15144711732864"/>
    <n v="200.10817651237761"/>
    <x v="8962"/>
    <n v="560.30289423465729"/>
  </r>
  <r>
    <s v="SO8964"/>
    <x v="122"/>
    <s v="In-Store"/>
    <s v="USD"/>
    <x v="7"/>
    <x v="57"/>
    <x v="28"/>
    <n v="5"/>
    <n v="557.05700540542603"/>
    <n v="397.89786100387573"/>
    <x v="8963"/>
    <n v="795.79572200775146"/>
  </r>
  <r>
    <s v="SO8965"/>
    <x v="31"/>
    <s v="Distributor"/>
    <s v="USD"/>
    <x v="3"/>
    <x v="96"/>
    <x v="38"/>
    <n v="8"/>
    <n v="296.29510349035263"/>
    <n v="211.63935963596617"/>
    <x v="8964"/>
    <n v="677.24595083509166"/>
  </r>
  <r>
    <s v="SO8966"/>
    <x v="26"/>
    <s v="Wholesale"/>
    <s v="USD"/>
    <x v="20"/>
    <x v="308"/>
    <x v="2"/>
    <n v="7"/>
    <n v="339.40399038791656"/>
    <n v="242.43142170565471"/>
    <x v="8965"/>
    <n v="678.8079807758329"/>
  </r>
  <r>
    <s v="SO8967"/>
    <x v="50"/>
    <s v="Wholesale"/>
    <s v="USD"/>
    <x v="14"/>
    <x v="105"/>
    <x v="20"/>
    <n v="9"/>
    <n v="517.54528623819351"/>
    <n v="369.67520445585251"/>
    <x v="8966"/>
    <n v="1330.830736041069"/>
  </r>
  <r>
    <s v="SO8968"/>
    <x v="87"/>
    <s v="Online"/>
    <s v="USD"/>
    <x v="9"/>
    <x v="273"/>
    <x v="28"/>
    <n v="10"/>
    <n v="281.90502905845642"/>
    <n v="201.36073504175459"/>
    <x v="8967"/>
    <n v="805.44294016701815"/>
  </r>
  <r>
    <s v="SO8969"/>
    <x v="117"/>
    <s v="In-Store"/>
    <s v="USD"/>
    <x v="14"/>
    <x v="7"/>
    <x v="32"/>
    <n v="1"/>
    <n v="436.91240948438644"/>
    <n v="312.08029248884748"/>
    <x v="8968"/>
    <n v="124.83211699553897"/>
  </r>
  <r>
    <s v="SO8970"/>
    <x v="86"/>
    <s v="Online"/>
    <s v="USD"/>
    <x v="4"/>
    <x v="37"/>
    <x v="9"/>
    <n v="8"/>
    <n v="594.31794154644012"/>
    <n v="424.51281539031442"/>
    <x v="8969"/>
    <n v="1358.4410092490057"/>
  </r>
  <r>
    <s v="SO8971"/>
    <x v="132"/>
    <s v="Distributor"/>
    <s v="USD"/>
    <x v="3"/>
    <x v="366"/>
    <x v="5"/>
    <n v="2"/>
    <n v="352.75582534074783"/>
    <n v="251.96844667196277"/>
    <x v="8970"/>
    <n v="201.57475733757013"/>
  </r>
  <r>
    <s v="SO8972"/>
    <x v="134"/>
    <s v="Online"/>
    <s v="USD"/>
    <x v="6"/>
    <x v="303"/>
    <x v="27"/>
    <n v="8"/>
    <n v="604.66623401641846"/>
    <n v="431.90445286887035"/>
    <x v="8971"/>
    <n v="1382.0942491803848"/>
  </r>
  <r>
    <s v="SO8973"/>
    <x v="56"/>
    <s v="In-Store"/>
    <s v="USD"/>
    <x v="1"/>
    <x v="313"/>
    <x v="18"/>
    <n v="8"/>
    <n v="609.70032781362534"/>
    <n v="435.50023415258954"/>
    <x v="8972"/>
    <n v="1393.6007492882864"/>
  </r>
  <r>
    <s v="SO8974"/>
    <x v="58"/>
    <s v="Online"/>
    <s v="USD"/>
    <x v="6"/>
    <x v="33"/>
    <x v="44"/>
    <n v="10"/>
    <n v="284.98958694934845"/>
    <n v="203.56399067810605"/>
    <x v="8973"/>
    <n v="814.25596271242398"/>
  </r>
  <r>
    <s v="SO8975"/>
    <x v="121"/>
    <s v="Wholesale"/>
    <s v="USD"/>
    <x v="10"/>
    <x v="241"/>
    <x v="30"/>
    <n v="5"/>
    <n v="277.88468796014786"/>
    <n v="198.48906282867705"/>
    <x v="8974"/>
    <n v="396.97812565735398"/>
  </r>
  <r>
    <s v="SO8976"/>
    <x v="87"/>
    <s v="Distributor"/>
    <s v="USD"/>
    <x v="15"/>
    <x v="142"/>
    <x v="17"/>
    <n v="2"/>
    <n v="456.09824967384338"/>
    <n v="325.78446405274531"/>
    <x v="8975"/>
    <n v="260.62757124219615"/>
  </r>
  <r>
    <s v="SO8977"/>
    <x v="50"/>
    <s v="Distributor"/>
    <s v="USD"/>
    <x v="17"/>
    <x v="101"/>
    <x v="28"/>
    <n v="2"/>
    <n v="296.19847029447556"/>
    <n v="211.5703359246254"/>
    <x v="8976"/>
    <n v="169.25626873970032"/>
  </r>
  <r>
    <s v="SO8978"/>
    <x v="48"/>
    <s v="Online"/>
    <s v="USD"/>
    <x v="17"/>
    <x v="314"/>
    <x v="3"/>
    <n v="1"/>
    <n v="622.36259114742279"/>
    <n v="444.54470796244487"/>
    <x v="8977"/>
    <n v="177.81788318497792"/>
  </r>
  <r>
    <s v="SO8979"/>
    <x v="141"/>
    <s v="Distributor"/>
    <s v="USD"/>
    <x v="24"/>
    <x v="210"/>
    <x v="30"/>
    <n v="6"/>
    <n v="198.41338044404984"/>
    <n v="141.72384317432133"/>
    <x v="8978"/>
    <n v="340.13722361837108"/>
  </r>
  <r>
    <s v="SO8980"/>
    <x v="24"/>
    <s v="Online"/>
    <s v="USD"/>
    <x v="11"/>
    <x v="168"/>
    <x v="40"/>
    <n v="4"/>
    <n v="526.81905698776245"/>
    <n v="376.29932641983032"/>
    <x v="8979"/>
    <n v="602.07892227172852"/>
  </r>
  <r>
    <s v="SO8981"/>
    <x v="73"/>
    <s v="In-Store"/>
    <s v="USD"/>
    <x v="3"/>
    <x v="277"/>
    <x v="17"/>
    <n v="6"/>
    <n v="211.36539405584335"/>
    <n v="150.97528146845954"/>
    <x v="8980"/>
    <n v="362.34067552430292"/>
  </r>
  <r>
    <s v="SO8982"/>
    <x v="106"/>
    <s v="Online"/>
    <s v="USD"/>
    <x v="5"/>
    <x v="343"/>
    <x v="11"/>
    <n v="6"/>
    <n v="620.1237827539444"/>
    <n v="442.9455591099603"/>
    <x v="8981"/>
    <n v="1063.0693418639048"/>
  </r>
  <r>
    <s v="SO8983"/>
    <x v="123"/>
    <s v="Distributor"/>
    <s v="USD"/>
    <x v="9"/>
    <x v="356"/>
    <x v="6"/>
    <n v="8"/>
    <n v="599.59391695261002"/>
    <n v="428.28136925186431"/>
    <x v="8982"/>
    <n v="1370.5003816059657"/>
  </r>
  <r>
    <s v="SO8984"/>
    <x v="90"/>
    <s v="In-Store"/>
    <s v="USD"/>
    <x v="8"/>
    <x v="326"/>
    <x v="3"/>
    <n v="1"/>
    <n v="269.13511347770691"/>
    <n v="192.23936676979065"/>
    <x v="8983"/>
    <n v="76.89574670791626"/>
  </r>
  <r>
    <s v="SO8985"/>
    <x v="130"/>
    <s v="Wholesale"/>
    <s v="USD"/>
    <x v="17"/>
    <x v="202"/>
    <x v="8"/>
    <n v="1"/>
    <n v="276.09422653913498"/>
    <n v="197.21016181366787"/>
    <x v="8984"/>
    <n v="78.884064725467113"/>
  </r>
  <r>
    <s v="SO8986"/>
    <x v="129"/>
    <s v="Online"/>
    <s v="USD"/>
    <x v="22"/>
    <x v="73"/>
    <x v="20"/>
    <n v="10"/>
    <n v="171.15627944469452"/>
    <n v="122.25448531763895"/>
    <x v="8985"/>
    <n v="489.01794127055564"/>
  </r>
  <r>
    <s v="SO8987"/>
    <x v="26"/>
    <s v="Distributor"/>
    <s v="USD"/>
    <x v="19"/>
    <x v="110"/>
    <x v="27"/>
    <n v="7"/>
    <n v="331.08944445848465"/>
    <n v="236.49246032748906"/>
    <x v="8986"/>
    <n v="662.17888891696907"/>
  </r>
  <r>
    <s v="SO8988"/>
    <x v="137"/>
    <s v="Distributor"/>
    <s v="USD"/>
    <x v="14"/>
    <x v="132"/>
    <x v="13"/>
    <n v="10"/>
    <n v="535.11947822570801"/>
    <n v="382.22819873264859"/>
    <x v="8987"/>
    <n v="1528.9127949305939"/>
  </r>
  <r>
    <s v="SO8989"/>
    <x v="21"/>
    <s v="Distributor"/>
    <s v="USD"/>
    <x v="17"/>
    <x v="111"/>
    <x v="37"/>
    <n v="4"/>
    <n v="219.97829049825668"/>
    <n v="157.12735035589765"/>
    <x v="8988"/>
    <n v="251.40376056943614"/>
  </r>
  <r>
    <s v="SO8990"/>
    <x v="60"/>
    <s v="In-Store"/>
    <s v="USD"/>
    <x v="21"/>
    <x v="134"/>
    <x v="3"/>
    <n v="10"/>
    <n v="243.24261295795441"/>
    <n v="173.74472354139601"/>
    <x v="8989"/>
    <n v="694.97889416558382"/>
  </r>
  <r>
    <s v="SO8991"/>
    <x v="93"/>
    <s v="Online"/>
    <s v="USD"/>
    <x v="17"/>
    <x v="47"/>
    <x v="8"/>
    <n v="3"/>
    <n v="528.86486774682999"/>
    <n v="377.76061981916428"/>
    <x v="8990"/>
    <n v="453.31274378299713"/>
  </r>
  <r>
    <s v="SO8992"/>
    <x v="44"/>
    <s v="Online"/>
    <s v="USD"/>
    <x v="19"/>
    <x v="95"/>
    <x v="32"/>
    <n v="3"/>
    <n v="327.939936876297"/>
    <n v="234.24281205449788"/>
    <x v="8991"/>
    <n v="281.09137446539739"/>
  </r>
  <r>
    <s v="SO8993"/>
    <x v="54"/>
    <s v="Online"/>
    <s v="USD"/>
    <x v="9"/>
    <x v="149"/>
    <x v="16"/>
    <n v="6"/>
    <n v="309.32672899961472"/>
    <n v="220.94766357115338"/>
    <x v="8992"/>
    <n v="530.27439257076799"/>
  </r>
  <r>
    <s v="SO8994"/>
    <x v="143"/>
    <s v="Distributor"/>
    <s v="USD"/>
    <x v="18"/>
    <x v="249"/>
    <x v="27"/>
    <n v="4"/>
    <n v="194.01785409450531"/>
    <n v="138.58418149607522"/>
    <x v="8993"/>
    <n v="221.73469039372037"/>
  </r>
  <r>
    <s v="SO8995"/>
    <x v="29"/>
    <s v="Online"/>
    <s v="USD"/>
    <x v="2"/>
    <x v="289"/>
    <x v="40"/>
    <n v="7"/>
    <n v="646.32747441530228"/>
    <n v="461.66248172521597"/>
    <x v="8994"/>
    <n v="1292.6549488306041"/>
  </r>
  <r>
    <s v="SO8996"/>
    <x v="142"/>
    <s v="Wholesale"/>
    <s v="USD"/>
    <x v="24"/>
    <x v="158"/>
    <x v="5"/>
    <n v="3"/>
    <n v="191.43712663650513"/>
    <n v="136.7408047403608"/>
    <x v="8995"/>
    <n v="164.08896568843295"/>
  </r>
  <r>
    <s v="SO8997"/>
    <x v="109"/>
    <s v="Online"/>
    <s v="USD"/>
    <x v="5"/>
    <x v="79"/>
    <x v="36"/>
    <n v="4"/>
    <n v="196.43013042211533"/>
    <n v="140.30723601579666"/>
    <x v="8996"/>
    <n v="224.49157762527466"/>
  </r>
  <r>
    <s v="SO8998"/>
    <x v="40"/>
    <s v="Wholesale"/>
    <s v="USD"/>
    <x v="2"/>
    <x v="282"/>
    <x v="24"/>
    <n v="4"/>
    <n v="221.17273771762848"/>
    <n v="157.98052694116322"/>
    <x v="8997"/>
    <n v="252.76884310586104"/>
  </r>
  <r>
    <s v="SO8999"/>
    <x v="91"/>
    <s v="Wholesale"/>
    <s v="USD"/>
    <x v="16"/>
    <x v="228"/>
    <x v="43"/>
    <n v="7"/>
    <n v="622.71755987405777"/>
    <n v="444.79825705289841"/>
    <x v="8998"/>
    <n v="1245.4351197481155"/>
  </r>
  <r>
    <s v="SO9000"/>
    <x v="108"/>
    <s v="In-Store"/>
    <s v="USD"/>
    <x v="0"/>
    <x v="240"/>
    <x v="8"/>
    <n v="4"/>
    <n v="213.95266127586365"/>
    <n v="152.82332948275976"/>
    <x v="8999"/>
    <n v="244.51732717241555"/>
  </r>
  <r>
    <s v="SO9001"/>
    <x v="4"/>
    <s v="In-Store"/>
    <s v="USD"/>
    <x v="19"/>
    <x v="142"/>
    <x v="38"/>
    <n v="8"/>
    <n v="399.07615345716476"/>
    <n v="285.05439532654628"/>
    <x v="9000"/>
    <n v="912.17406504494784"/>
  </r>
  <r>
    <s v="SO9002"/>
    <x v="7"/>
    <s v="Online"/>
    <s v="USD"/>
    <x v="9"/>
    <x v="123"/>
    <x v="16"/>
    <n v="4"/>
    <n v="430.90678775310516"/>
    <n v="307.79056268078944"/>
    <x v="9001"/>
    <n v="492.46490028926291"/>
  </r>
  <r>
    <s v="SO9003"/>
    <x v="21"/>
    <s v="Online"/>
    <s v="USD"/>
    <x v="14"/>
    <x v="312"/>
    <x v="24"/>
    <n v="3"/>
    <n v="170.74905234575272"/>
    <n v="121.9636088183948"/>
    <x v="9002"/>
    <n v="146.35633058207372"/>
  </r>
  <r>
    <s v="SO9004"/>
    <x v="18"/>
    <s v="Online"/>
    <s v="USD"/>
    <x v="3"/>
    <x v="50"/>
    <x v="40"/>
    <n v="7"/>
    <n v="161.40725612640381"/>
    <n v="115.29089723314559"/>
    <x v="9003"/>
    <n v="322.81451225280762"/>
  </r>
  <r>
    <s v="SO9005"/>
    <x v="60"/>
    <s v="Online"/>
    <s v="USD"/>
    <x v="11"/>
    <x v="164"/>
    <x v="14"/>
    <n v="2"/>
    <n v="398.31515210866928"/>
    <n v="284.51082293476378"/>
    <x v="9004"/>
    <n v="227.608658347811"/>
  </r>
  <r>
    <s v="SO9006"/>
    <x v="120"/>
    <s v="Distributor"/>
    <s v="USD"/>
    <x v="25"/>
    <x v="354"/>
    <x v="2"/>
    <n v="3"/>
    <n v="532.63144218921661"/>
    <n v="380.45103013515472"/>
    <x v="9005"/>
    <n v="456.54123616218567"/>
  </r>
  <r>
    <s v="SO9007"/>
    <x v="105"/>
    <s v="Online"/>
    <s v="USD"/>
    <x v="4"/>
    <x v="366"/>
    <x v="39"/>
    <n v="3"/>
    <n v="193.50013786554337"/>
    <n v="138.21438418967384"/>
    <x v="9006"/>
    <n v="165.85726102760862"/>
  </r>
  <r>
    <s v="SO9008"/>
    <x v="88"/>
    <s v="Wholesale"/>
    <s v="USD"/>
    <x v="22"/>
    <x v="12"/>
    <x v="10"/>
    <n v="2"/>
    <n v="236.62885308265686"/>
    <n v="169.02060934475492"/>
    <x v="9007"/>
    <n v="135.21648747580389"/>
  </r>
  <r>
    <s v="SO9009"/>
    <x v="105"/>
    <s v="In-Store"/>
    <s v="USD"/>
    <x v="14"/>
    <x v="256"/>
    <x v="28"/>
    <n v="3"/>
    <n v="368.47580069303513"/>
    <n v="263.19700049502512"/>
    <x v="9008"/>
    <n v="315.83640059403001"/>
  </r>
  <r>
    <s v="SO9010"/>
    <x v="85"/>
    <s v="In-Store"/>
    <s v="USD"/>
    <x v="14"/>
    <x v="227"/>
    <x v="20"/>
    <n v="6"/>
    <n v="159.92317807674408"/>
    <n v="114.23084148338863"/>
    <x v="9009"/>
    <n v="274.15401956013272"/>
  </r>
  <r>
    <s v="SO9011"/>
    <x v="41"/>
    <s v="Distributor"/>
    <s v="USD"/>
    <x v="9"/>
    <x v="321"/>
    <x v="39"/>
    <n v="8"/>
    <n v="318.55388528108597"/>
    <n v="227.53848948648999"/>
    <x v="9010"/>
    <n v="728.1231663567678"/>
  </r>
  <r>
    <s v="SO9012"/>
    <x v="108"/>
    <s v="Online"/>
    <s v="USD"/>
    <x v="2"/>
    <x v="218"/>
    <x v="30"/>
    <n v="6"/>
    <n v="460.93074560165405"/>
    <n v="329.23624685832436"/>
    <x v="9011"/>
    <n v="790.16699245997825"/>
  </r>
  <r>
    <s v="SO9013"/>
    <x v="38"/>
    <s v="Online"/>
    <s v="USD"/>
    <x v="13"/>
    <x v="330"/>
    <x v="26"/>
    <n v="3"/>
    <n v="527.43071883916855"/>
    <n v="376.73622774226328"/>
    <x v="9012"/>
    <n v="452.0834732907158"/>
  </r>
  <r>
    <s v="SO9014"/>
    <x v="115"/>
    <s v="Online"/>
    <s v="USD"/>
    <x v="18"/>
    <x v="294"/>
    <x v="30"/>
    <n v="9"/>
    <n v="318.72663652896881"/>
    <n v="227.66188323497775"/>
    <x v="9013"/>
    <n v="819.58277964591935"/>
  </r>
  <r>
    <s v="SO9015"/>
    <x v="121"/>
    <s v="Online"/>
    <s v="USD"/>
    <x v="19"/>
    <x v="332"/>
    <x v="5"/>
    <n v="2"/>
    <n v="565.38887125253677"/>
    <n v="403.84919375181198"/>
    <x v="9014"/>
    <n v="323.07935500144958"/>
  </r>
  <r>
    <s v="SO9016"/>
    <x v="37"/>
    <s v="Distributor"/>
    <s v="USD"/>
    <x v="17"/>
    <x v="21"/>
    <x v="16"/>
    <n v="5"/>
    <n v="180.93970370292664"/>
    <n v="129.24264550209045"/>
    <x v="9015"/>
    <n v="258.48529100418091"/>
  </r>
  <r>
    <s v="SO9017"/>
    <x v="56"/>
    <s v="Online"/>
    <s v="USD"/>
    <x v="20"/>
    <x v="156"/>
    <x v="5"/>
    <n v="1"/>
    <n v="612.1120964884758"/>
    <n v="437.22292606319701"/>
    <x v="9016"/>
    <n v="174.88917042527879"/>
  </r>
  <r>
    <s v="SO9018"/>
    <x v="142"/>
    <s v="Distributor"/>
    <s v="USD"/>
    <x v="7"/>
    <x v="65"/>
    <x v="0"/>
    <n v="7"/>
    <n v="451.80774772167206"/>
    <n v="322.71981980119438"/>
    <x v="9017"/>
    <n v="903.61549544334366"/>
  </r>
  <r>
    <s v="SO9019"/>
    <x v="105"/>
    <s v="Online"/>
    <s v="USD"/>
    <x v="10"/>
    <x v="86"/>
    <x v="26"/>
    <n v="10"/>
    <n v="633.01980525255203"/>
    <n v="452.15700375182291"/>
    <x v="9018"/>
    <n v="1808.6280150072907"/>
  </r>
  <r>
    <s v="SO9020"/>
    <x v="55"/>
    <s v="Distributor"/>
    <s v="USD"/>
    <x v="23"/>
    <x v="87"/>
    <x v="45"/>
    <n v="6"/>
    <n v="205.67409896850586"/>
    <n v="146.91007069178991"/>
    <x v="9019"/>
    <n v="352.58416966029563"/>
  </r>
  <r>
    <s v="SO9021"/>
    <x v="89"/>
    <s v="Online"/>
    <s v="USD"/>
    <x v="5"/>
    <x v="146"/>
    <x v="12"/>
    <n v="6"/>
    <n v="481.27731889486313"/>
    <n v="343.76951349633083"/>
    <x v="9020"/>
    <n v="825.04683239119367"/>
  </r>
  <r>
    <s v="SO9022"/>
    <x v="118"/>
    <s v="In-Store"/>
    <s v="USD"/>
    <x v="14"/>
    <x v="205"/>
    <x v="25"/>
    <n v="1"/>
    <n v="638.45685589313507"/>
    <n v="456.04061135223935"/>
    <x v="9021"/>
    <n v="182.41624454089572"/>
  </r>
  <r>
    <s v="SO9023"/>
    <x v="25"/>
    <s v="Wholesale"/>
    <s v="USD"/>
    <x v="18"/>
    <x v="329"/>
    <x v="12"/>
    <n v="2"/>
    <n v="314.88815456628799"/>
    <n v="224.92011040449145"/>
    <x v="9022"/>
    <n v="179.93608832359308"/>
  </r>
  <r>
    <s v="SO9024"/>
    <x v="115"/>
    <s v="Distributor"/>
    <s v="USD"/>
    <x v="9"/>
    <x v="99"/>
    <x v="14"/>
    <n v="9"/>
    <n v="559.87202954292297"/>
    <n v="399.90859253065929"/>
    <x v="9023"/>
    <n v="1439.670933110373"/>
  </r>
  <r>
    <s v="SO9025"/>
    <x v="95"/>
    <s v="Distributor"/>
    <s v="USD"/>
    <x v="1"/>
    <x v="324"/>
    <x v="38"/>
    <n v="7"/>
    <n v="342.52459162473679"/>
    <n v="244.66042258909772"/>
    <x v="9024"/>
    <n v="685.04918324947357"/>
  </r>
  <r>
    <s v="SO9026"/>
    <x v="70"/>
    <s v="Wholesale"/>
    <s v="USD"/>
    <x v="20"/>
    <x v="280"/>
    <x v="15"/>
    <n v="10"/>
    <n v="412.4418443441391"/>
    <n v="294.60131738867079"/>
    <x v="9025"/>
    <n v="1178.4052695546829"/>
  </r>
  <r>
    <s v="SO9027"/>
    <x v="100"/>
    <s v="Wholesale"/>
    <s v="USD"/>
    <x v="6"/>
    <x v="35"/>
    <x v="12"/>
    <n v="1"/>
    <n v="540.00276929140091"/>
    <n v="385.7162637795721"/>
    <x v="9026"/>
    <n v="154.28650551182881"/>
  </r>
  <r>
    <s v="SO9028"/>
    <x v="90"/>
    <s v="In-Store"/>
    <s v="USD"/>
    <x v="0"/>
    <x v="40"/>
    <x v="40"/>
    <n v="9"/>
    <n v="366.56944513320923"/>
    <n v="261.83531795229231"/>
    <x v="9027"/>
    <n v="942.60714462825217"/>
  </r>
  <r>
    <s v="SO9029"/>
    <x v="148"/>
    <s v="In-Store"/>
    <s v="USD"/>
    <x v="22"/>
    <x v="128"/>
    <x v="43"/>
    <n v="7"/>
    <n v="603.55856555700302"/>
    <n v="431.11326111214504"/>
    <x v="9028"/>
    <n v="1207.117131114006"/>
  </r>
  <r>
    <s v="SO9030"/>
    <x v="109"/>
    <s v="Distributor"/>
    <s v="USD"/>
    <x v="11"/>
    <x v="28"/>
    <x v="11"/>
    <n v="2"/>
    <n v="210.21126043796539"/>
    <n v="150.15090031283242"/>
    <x v="9029"/>
    <n v="120.12072025026595"/>
  </r>
  <r>
    <s v="SO9031"/>
    <x v="9"/>
    <s v="Online"/>
    <s v="USD"/>
    <x v="8"/>
    <x v="331"/>
    <x v="11"/>
    <n v="10"/>
    <n v="531.33050733804703"/>
    <n v="379.52179095574792"/>
    <x v="9030"/>
    <n v="1518.087163822991"/>
  </r>
  <r>
    <s v="SO9032"/>
    <x v="31"/>
    <s v="Wholesale"/>
    <s v="USD"/>
    <x v="14"/>
    <x v="33"/>
    <x v="22"/>
    <n v="5"/>
    <n v="359.92827200889587"/>
    <n v="257.09162286349709"/>
    <x v="9031"/>
    <n v="514.18324572699385"/>
  </r>
  <r>
    <s v="SO9033"/>
    <x v="120"/>
    <s v="Online"/>
    <s v="USD"/>
    <x v="14"/>
    <x v="120"/>
    <x v="1"/>
    <n v="6"/>
    <n v="345.70596188306808"/>
    <n v="246.93282991647723"/>
    <x v="9032"/>
    <n v="592.63879179954506"/>
  </r>
  <r>
    <s v="SO9034"/>
    <x v="38"/>
    <s v="Online"/>
    <s v="USD"/>
    <x v="10"/>
    <x v="198"/>
    <x v="40"/>
    <n v="9"/>
    <n v="439.3474406003952"/>
    <n v="313.81960042885373"/>
    <x v="9033"/>
    <n v="1129.7505615438731"/>
  </r>
  <r>
    <s v="SO9035"/>
    <x v="109"/>
    <s v="Online"/>
    <s v="USD"/>
    <x v="25"/>
    <x v="148"/>
    <x v="7"/>
    <n v="10"/>
    <n v="600.4368594288826"/>
    <n v="428.88347102063045"/>
    <x v="9034"/>
    <n v="1715.5338840825216"/>
  </r>
  <r>
    <s v="SO9036"/>
    <x v="111"/>
    <s v="Online"/>
    <s v="USD"/>
    <x v="0"/>
    <x v="4"/>
    <x v="34"/>
    <n v="10"/>
    <n v="513.31453800201416"/>
    <n v="366.65324143001015"/>
    <x v="9035"/>
    <n v="1466.6129657200399"/>
  </r>
  <r>
    <s v="SO9037"/>
    <x v="98"/>
    <s v="Online"/>
    <s v="USD"/>
    <x v="18"/>
    <x v="267"/>
    <x v="19"/>
    <n v="8"/>
    <n v="431.68119710683823"/>
    <n v="308.34371221917019"/>
    <x v="9036"/>
    <n v="986.69987910134432"/>
  </r>
  <r>
    <s v="SO9038"/>
    <x v="56"/>
    <s v="Online"/>
    <s v="USD"/>
    <x v="24"/>
    <x v="139"/>
    <x v="18"/>
    <n v="3"/>
    <n v="171.26963531970978"/>
    <n v="122.3354537997927"/>
    <x v="9037"/>
    <n v="146.80254455975125"/>
  </r>
  <r>
    <s v="SO9039"/>
    <x v="73"/>
    <s v="Wholesale"/>
    <s v="USD"/>
    <x v="1"/>
    <x v="290"/>
    <x v="26"/>
    <n v="9"/>
    <n v="558.37657409906387"/>
    <n v="398.84041007075996"/>
    <x v="9038"/>
    <n v="1435.8254762547353"/>
  </r>
  <r>
    <s v="SO9040"/>
    <x v="56"/>
    <s v="Online"/>
    <s v="USD"/>
    <x v="5"/>
    <x v="27"/>
    <x v="13"/>
    <n v="10"/>
    <n v="297.62649750709534"/>
    <n v="212.59035536221097"/>
    <x v="9039"/>
    <n v="850.36142144884343"/>
  </r>
  <r>
    <s v="SO9041"/>
    <x v="85"/>
    <s v="Distributor"/>
    <s v="USD"/>
    <x v="19"/>
    <x v="305"/>
    <x v="13"/>
    <n v="1"/>
    <n v="225.6020080447197"/>
    <n v="161.14429146051407"/>
    <x v="9040"/>
    <n v="64.457716584205627"/>
  </r>
  <r>
    <s v="SO9042"/>
    <x v="117"/>
    <s v="Distributor"/>
    <s v="USD"/>
    <x v="3"/>
    <x v="18"/>
    <x v="1"/>
    <n v="1"/>
    <n v="468.18713414669037"/>
    <n v="334.4193815333503"/>
    <x v="9041"/>
    <n v="133.76775261334006"/>
  </r>
  <r>
    <s v="SO9043"/>
    <x v="123"/>
    <s v="In-Store"/>
    <s v="USD"/>
    <x v="8"/>
    <x v="268"/>
    <x v="44"/>
    <n v="1"/>
    <n v="255.8342826962471"/>
    <n v="182.73877335446224"/>
    <x v="9042"/>
    <n v="73.095509341784862"/>
  </r>
  <r>
    <s v="SO9044"/>
    <x v="150"/>
    <s v="Online"/>
    <s v="USD"/>
    <x v="8"/>
    <x v="21"/>
    <x v="3"/>
    <n v="10"/>
    <n v="567.87275648117065"/>
    <n v="405.62339748655052"/>
    <x v="9043"/>
    <n v="1622.4935899462016"/>
  </r>
  <r>
    <s v="SO9045"/>
    <x v="97"/>
    <s v="Wholesale"/>
    <s v="USD"/>
    <x v="12"/>
    <x v="53"/>
    <x v="16"/>
    <n v="9"/>
    <n v="450.25507682561874"/>
    <n v="321.61076916115627"/>
    <x v="9044"/>
    <n v="1157.7987689801621"/>
  </r>
  <r>
    <s v="SO9046"/>
    <x v="93"/>
    <s v="Online"/>
    <s v="USD"/>
    <x v="4"/>
    <x v="185"/>
    <x v="15"/>
    <n v="8"/>
    <n v="320.30239069461823"/>
    <n v="228.78742192472731"/>
    <x v="9045"/>
    <n v="732.11975015912731"/>
  </r>
  <r>
    <s v="SO9047"/>
    <x v="104"/>
    <s v="Distributor"/>
    <s v="USD"/>
    <x v="11"/>
    <x v="215"/>
    <x v="14"/>
    <n v="1"/>
    <n v="248.51512438058853"/>
    <n v="177.51080312899182"/>
    <x v="9046"/>
    <n v="71.004321251596707"/>
  </r>
  <r>
    <s v="SO9048"/>
    <x v="53"/>
    <s v="Distributor"/>
    <s v="USD"/>
    <x v="24"/>
    <x v="18"/>
    <x v="4"/>
    <n v="2"/>
    <n v="565.00039744377136"/>
    <n v="403.5717124598367"/>
    <x v="9047"/>
    <n v="322.85736996786932"/>
  </r>
  <r>
    <s v="SO9049"/>
    <x v="74"/>
    <s v="Online"/>
    <s v="USD"/>
    <x v="13"/>
    <x v="163"/>
    <x v="3"/>
    <n v="7"/>
    <n v="157.61165589094162"/>
    <n v="112.57975420781545"/>
    <x v="9048"/>
    <n v="315.22331178188313"/>
  </r>
  <r>
    <s v="SO9050"/>
    <x v="93"/>
    <s v="Online"/>
    <s v="USD"/>
    <x v="0"/>
    <x v="134"/>
    <x v="35"/>
    <n v="10"/>
    <n v="223.2641476392746"/>
    <n v="159.47439117091042"/>
    <x v="9049"/>
    <n v="637.8975646836418"/>
  </r>
  <r>
    <s v="SO9051"/>
    <x v="15"/>
    <s v="Online"/>
    <s v="USD"/>
    <x v="11"/>
    <x v="214"/>
    <x v="15"/>
    <n v="10"/>
    <n v="583.78537112474442"/>
    <n v="416.98955080338891"/>
    <x v="9050"/>
    <n v="1667.958203213555"/>
  </r>
  <r>
    <s v="SO9052"/>
    <x v="0"/>
    <s v="Distributor"/>
    <s v="USD"/>
    <x v="18"/>
    <x v="295"/>
    <x v="11"/>
    <n v="3"/>
    <n v="553.97310447692871"/>
    <n v="395.69507462637768"/>
    <x v="9051"/>
    <n v="474.83408955165305"/>
  </r>
  <r>
    <s v="SO9053"/>
    <x v="4"/>
    <s v="Distributor"/>
    <s v="USD"/>
    <x v="24"/>
    <x v="98"/>
    <x v="33"/>
    <n v="6"/>
    <n v="337.59319299459457"/>
    <n v="241.13799499613899"/>
    <x v="9052"/>
    <n v="578.73118799073359"/>
  </r>
  <r>
    <s v="SO9054"/>
    <x v="144"/>
    <s v="In-Store"/>
    <s v="USD"/>
    <x v="5"/>
    <x v="320"/>
    <x v="30"/>
    <n v="9"/>
    <n v="369.87056171894073"/>
    <n v="264.19325837067197"/>
    <x v="9053"/>
    <n v="951.09573013441877"/>
  </r>
  <r>
    <s v="SO9055"/>
    <x v="71"/>
    <s v="Distributor"/>
    <s v="USD"/>
    <x v="8"/>
    <x v="149"/>
    <x v="23"/>
    <n v="3"/>
    <n v="213.563052713871"/>
    <n v="152.54503765276502"/>
    <x v="9054"/>
    <n v="183.05404518331795"/>
  </r>
  <r>
    <s v="SO9056"/>
    <x v="45"/>
    <s v="Wholesale"/>
    <s v="USD"/>
    <x v="12"/>
    <x v="29"/>
    <x v="40"/>
    <n v="3"/>
    <n v="579.09928822517395"/>
    <n v="413.64234873226712"/>
    <x v="9055"/>
    <n v="496.37081847872059"/>
  </r>
  <r>
    <s v="SO9057"/>
    <x v="145"/>
    <s v="Online"/>
    <s v="USD"/>
    <x v="25"/>
    <x v="233"/>
    <x v="24"/>
    <n v="4"/>
    <n v="638.08695620298386"/>
    <n v="455.77639728784567"/>
    <x v="9056"/>
    <n v="729.24223566055275"/>
  </r>
  <r>
    <s v="SO9058"/>
    <x v="129"/>
    <s v="Online"/>
    <s v="USD"/>
    <x v="5"/>
    <x v="319"/>
    <x v="27"/>
    <n v="8"/>
    <n v="470.02232873439789"/>
    <n v="335.73023481028423"/>
    <x v="9057"/>
    <n v="1074.3367513929093"/>
  </r>
  <r>
    <s v="SO9059"/>
    <x v="97"/>
    <s v="Distributor"/>
    <s v="USD"/>
    <x v="10"/>
    <x v="219"/>
    <x v="43"/>
    <n v="2"/>
    <n v="540.45858174562454"/>
    <n v="386.04184410401757"/>
    <x v="9058"/>
    <n v="308.83347528321394"/>
  </r>
  <r>
    <s v="SO9060"/>
    <x v="12"/>
    <s v="Distributor"/>
    <s v="USD"/>
    <x v="24"/>
    <x v="254"/>
    <x v="37"/>
    <n v="9"/>
    <n v="346.61021089553833"/>
    <n v="247.57872206824169"/>
    <x v="9059"/>
    <n v="891.2833994456696"/>
  </r>
  <r>
    <s v="SO9061"/>
    <x v="135"/>
    <s v="Distributor"/>
    <s v="USD"/>
    <x v="5"/>
    <x v="226"/>
    <x v="39"/>
    <n v="10"/>
    <n v="218.21165889501572"/>
    <n v="155.86547063929694"/>
    <x v="9060"/>
    <n v="623.46188255718766"/>
  </r>
  <r>
    <s v="SO9062"/>
    <x v="75"/>
    <s v="Wholesale"/>
    <s v="USD"/>
    <x v="13"/>
    <x v="189"/>
    <x v="31"/>
    <n v="2"/>
    <n v="196.92580854892731"/>
    <n v="140.66129182066237"/>
    <x v="9061"/>
    <n v="112.52903345652987"/>
  </r>
  <r>
    <s v="SO9063"/>
    <x v="114"/>
    <s v="Online"/>
    <s v="USD"/>
    <x v="17"/>
    <x v="228"/>
    <x v="16"/>
    <n v="5"/>
    <n v="572.16537863016129"/>
    <n v="408.68955616440093"/>
    <x v="9062"/>
    <n v="817.37911232880174"/>
  </r>
  <r>
    <s v="SO9064"/>
    <x v="28"/>
    <s v="Wholesale"/>
    <s v="USD"/>
    <x v="0"/>
    <x v="35"/>
    <x v="11"/>
    <n v="3"/>
    <n v="234.4881112575531"/>
    <n v="167.49150804110937"/>
    <x v="9063"/>
    <n v="200.98980964933116"/>
  </r>
  <r>
    <s v="SO9065"/>
    <x v="140"/>
    <s v="Distributor"/>
    <s v="USD"/>
    <x v="11"/>
    <x v="78"/>
    <x v="4"/>
    <n v="4"/>
    <n v="229.83308476209641"/>
    <n v="164.16648911578315"/>
    <x v="9064"/>
    <n v="262.66638258525302"/>
  </r>
  <r>
    <s v="SO9066"/>
    <x v="107"/>
    <s v="Distributor"/>
    <s v="USD"/>
    <x v="7"/>
    <x v="177"/>
    <x v="44"/>
    <n v="5"/>
    <n v="259.54615008831024"/>
    <n v="185.39010720593589"/>
    <x v="9065"/>
    <n v="370.78021441187173"/>
  </r>
  <r>
    <s v="SO9067"/>
    <x v="141"/>
    <s v="Wholesale"/>
    <s v="USD"/>
    <x v="24"/>
    <x v="194"/>
    <x v="30"/>
    <n v="6"/>
    <n v="217.10049659013748"/>
    <n v="155.07178327866964"/>
    <x v="9066"/>
    <n v="372.17227986880698"/>
  </r>
  <r>
    <s v="SO9068"/>
    <x v="79"/>
    <s v="In-Store"/>
    <s v="USD"/>
    <x v="24"/>
    <x v="140"/>
    <x v="43"/>
    <n v="2"/>
    <n v="423.54432964324951"/>
    <n v="302.5316640308925"/>
    <x v="9067"/>
    <n v="242.02533122471402"/>
  </r>
  <r>
    <s v="SO9069"/>
    <x v="89"/>
    <s v="Online"/>
    <s v="USD"/>
    <x v="24"/>
    <x v="5"/>
    <x v="33"/>
    <n v="9"/>
    <n v="412.32971280813217"/>
    <n v="294.52122343438015"/>
    <x v="9068"/>
    <n v="1060.2764043637681"/>
  </r>
  <r>
    <s v="SO9070"/>
    <x v="146"/>
    <s v="In-Store"/>
    <s v="USD"/>
    <x v="11"/>
    <x v="210"/>
    <x v="36"/>
    <n v="10"/>
    <n v="594.31041634082794"/>
    <n v="424.50744024344857"/>
    <x v="9069"/>
    <n v="1698.0297609737936"/>
  </r>
  <r>
    <s v="SO9071"/>
    <x v="150"/>
    <s v="In-Store"/>
    <s v="USD"/>
    <x v="21"/>
    <x v="49"/>
    <x v="16"/>
    <n v="9"/>
    <n v="198.29524666070938"/>
    <n v="141.63946190050672"/>
    <x v="9070"/>
    <n v="509.90206284182386"/>
  </r>
  <r>
    <s v="SO9072"/>
    <x v="107"/>
    <s v="Online"/>
    <s v="USD"/>
    <x v="10"/>
    <x v="169"/>
    <x v="0"/>
    <n v="7"/>
    <n v="153.74743294715881"/>
    <n v="109.8195949622563"/>
    <x v="9071"/>
    <n v="307.49486589431763"/>
  </r>
  <r>
    <s v="SO9073"/>
    <x v="135"/>
    <s v="Online"/>
    <s v="USD"/>
    <x v="25"/>
    <x v="258"/>
    <x v="45"/>
    <n v="6"/>
    <n v="321.60834234952927"/>
    <n v="229.72024453537807"/>
    <x v="9072"/>
    <n v="551.32858688490705"/>
  </r>
  <r>
    <s v="SO9074"/>
    <x v="11"/>
    <s v="Wholesale"/>
    <s v="USD"/>
    <x v="4"/>
    <x v="298"/>
    <x v="16"/>
    <n v="1"/>
    <n v="185.06070935726166"/>
    <n v="132.18622096947263"/>
    <x v="9073"/>
    <n v="52.874488387789029"/>
  </r>
  <r>
    <s v="SO9075"/>
    <x v="75"/>
    <s v="Distributor"/>
    <s v="USD"/>
    <x v="7"/>
    <x v="16"/>
    <x v="6"/>
    <n v="5"/>
    <n v="589.53582268953323"/>
    <n v="421.09701620680949"/>
    <x v="9074"/>
    <n v="842.19403241361852"/>
  </r>
  <r>
    <s v="SO9076"/>
    <x v="98"/>
    <s v="Wholesale"/>
    <s v="USD"/>
    <x v="15"/>
    <x v="334"/>
    <x v="46"/>
    <n v="10"/>
    <n v="612.80133962631226"/>
    <n v="437.71524259022306"/>
    <x v="9075"/>
    <n v="1750.8609703608918"/>
  </r>
  <r>
    <s v="SO9077"/>
    <x v="118"/>
    <s v="In-Store"/>
    <s v="USD"/>
    <x v="0"/>
    <x v="343"/>
    <x v="31"/>
    <n v="8"/>
    <n v="183.36971801519394"/>
    <n v="130.97837001085281"/>
    <x v="9076"/>
    <n v="419.130784034729"/>
  </r>
  <r>
    <s v="SO9078"/>
    <x v="129"/>
    <s v="Online"/>
    <s v="USD"/>
    <x v="19"/>
    <x v="134"/>
    <x v="2"/>
    <n v="2"/>
    <n v="515.25729525089264"/>
    <n v="368.04092517920907"/>
    <x v="9077"/>
    <n v="294.43274014336714"/>
  </r>
  <r>
    <s v="SO9079"/>
    <x v="75"/>
    <s v="In-Store"/>
    <s v="USD"/>
    <x v="14"/>
    <x v="30"/>
    <x v="20"/>
    <n v="9"/>
    <n v="478.75392633676529"/>
    <n v="341.96709024054667"/>
    <x v="9078"/>
    <n v="1231.0815248659674"/>
  </r>
  <r>
    <s v="SO9080"/>
    <x v="61"/>
    <s v="Online"/>
    <s v="USD"/>
    <x v="7"/>
    <x v="8"/>
    <x v="20"/>
    <n v="2"/>
    <n v="434.97344470024109"/>
    <n v="310.69531764302934"/>
    <x v="9079"/>
    <n v="248.5562541144235"/>
  </r>
  <r>
    <s v="SO9081"/>
    <x v="7"/>
    <s v="Wholesale"/>
    <s v="USD"/>
    <x v="11"/>
    <x v="285"/>
    <x v="15"/>
    <n v="8"/>
    <n v="368.62415474653244"/>
    <n v="263.30296767609462"/>
    <x v="9080"/>
    <n v="842.56949656350253"/>
  </r>
  <r>
    <s v="SO9082"/>
    <x v="50"/>
    <s v="In-Store"/>
    <s v="USD"/>
    <x v="15"/>
    <x v="251"/>
    <x v="28"/>
    <n v="1"/>
    <n v="628.43172919750214"/>
    <n v="448.87980656964442"/>
    <x v="9081"/>
    <n v="179.55192262785772"/>
  </r>
  <r>
    <s v="SO9083"/>
    <x v="93"/>
    <s v="In-Store"/>
    <s v="USD"/>
    <x v="22"/>
    <x v="222"/>
    <x v="38"/>
    <n v="8"/>
    <n v="261.6673920750618"/>
    <n v="186.90528005361557"/>
    <x v="9082"/>
    <n v="598.09689617156982"/>
  </r>
  <r>
    <s v="SO9084"/>
    <x v="138"/>
    <s v="Wholesale"/>
    <s v="USD"/>
    <x v="23"/>
    <x v="346"/>
    <x v="35"/>
    <n v="6"/>
    <n v="343.17274475097656"/>
    <n v="245.12338910784041"/>
    <x v="9083"/>
    <n v="588.29613385881703"/>
  </r>
  <r>
    <s v="SO9085"/>
    <x v="141"/>
    <s v="Online"/>
    <s v="USD"/>
    <x v="15"/>
    <x v="39"/>
    <x v="1"/>
    <n v="9"/>
    <n v="493.45716279745102"/>
    <n v="352.46940199817931"/>
    <x v="9084"/>
    <n v="1268.8898471934453"/>
  </r>
  <r>
    <s v="SO9086"/>
    <x v="78"/>
    <s v="Online"/>
    <s v="USD"/>
    <x v="11"/>
    <x v="317"/>
    <x v="43"/>
    <n v="2"/>
    <n v="329.8899804353714"/>
    <n v="235.63570031097959"/>
    <x v="9085"/>
    <n v="188.50856024878362"/>
  </r>
  <r>
    <s v="SO9087"/>
    <x v="108"/>
    <s v="In-Store"/>
    <s v="USD"/>
    <x v="7"/>
    <x v="252"/>
    <x v="44"/>
    <n v="2"/>
    <n v="553.67081218957901"/>
    <n v="395.47915156398506"/>
    <x v="9086"/>
    <n v="316.38332125118791"/>
  </r>
  <r>
    <s v="SO9088"/>
    <x v="86"/>
    <s v="Online"/>
    <s v="USD"/>
    <x v="4"/>
    <x v="14"/>
    <x v="41"/>
    <n v="6"/>
    <n v="401.27796292304993"/>
    <n v="286.62711637360712"/>
    <x v="9087"/>
    <n v="687.90507929665682"/>
  </r>
  <r>
    <s v="SO9089"/>
    <x v="69"/>
    <s v="Distributor"/>
    <s v="USD"/>
    <x v="12"/>
    <x v="87"/>
    <x v="1"/>
    <n v="8"/>
    <n v="648.04507273435593"/>
    <n v="462.88933766739711"/>
    <x v="9088"/>
    <n v="1481.2458805356705"/>
  </r>
  <r>
    <s v="SO9090"/>
    <x v="28"/>
    <s v="Online"/>
    <s v="USD"/>
    <x v="19"/>
    <x v="191"/>
    <x v="38"/>
    <n v="2"/>
    <n v="507.66555726528168"/>
    <n v="362.61825518948694"/>
    <x v="9089"/>
    <n v="290.09460415158946"/>
  </r>
  <r>
    <s v="SO9091"/>
    <x v="56"/>
    <s v="Wholesale"/>
    <s v="USD"/>
    <x v="21"/>
    <x v="251"/>
    <x v="46"/>
    <n v="1"/>
    <n v="224.97616177797318"/>
    <n v="160.69725841283798"/>
    <x v="9090"/>
    <n v="64.278903365135193"/>
  </r>
  <r>
    <s v="SO9092"/>
    <x v="107"/>
    <s v="In-Store"/>
    <s v="USD"/>
    <x v="12"/>
    <x v="333"/>
    <x v="35"/>
    <n v="8"/>
    <n v="397.71567392349243"/>
    <n v="284.08262423106606"/>
    <x v="9091"/>
    <n v="909.06439753941095"/>
  </r>
  <r>
    <s v="SO9093"/>
    <x v="56"/>
    <s v="In-Store"/>
    <s v="USD"/>
    <x v="19"/>
    <x v="0"/>
    <x v="19"/>
    <n v="8"/>
    <n v="245.92066043615341"/>
    <n v="175.65761459725246"/>
    <x v="9092"/>
    <n v="562.1043667112076"/>
  </r>
  <r>
    <s v="SO9094"/>
    <x v="141"/>
    <s v="Distributor"/>
    <s v="USD"/>
    <x v="15"/>
    <x v="142"/>
    <x v="6"/>
    <n v="9"/>
    <n v="572.72263205051422"/>
    <n v="409.0875943217959"/>
    <x v="9093"/>
    <n v="1472.7153395584646"/>
  </r>
  <r>
    <s v="SO9095"/>
    <x v="18"/>
    <s v="Online"/>
    <s v="USD"/>
    <x v="25"/>
    <x v="166"/>
    <x v="12"/>
    <n v="8"/>
    <n v="573.00342375040054"/>
    <n v="409.28815982171471"/>
    <x v="9094"/>
    <n v="1309.7221114294866"/>
  </r>
  <r>
    <s v="SO9096"/>
    <x v="109"/>
    <s v="Wholesale"/>
    <s v="USD"/>
    <x v="18"/>
    <x v="325"/>
    <x v="20"/>
    <n v="8"/>
    <n v="354.28842902183533"/>
    <n v="253.06316358702526"/>
    <x v="9095"/>
    <n v="809.80212347848055"/>
  </r>
  <r>
    <s v="SO9097"/>
    <x v="83"/>
    <s v="Wholesale"/>
    <s v="USD"/>
    <x v="20"/>
    <x v="320"/>
    <x v="30"/>
    <n v="2"/>
    <n v="505.48877209424973"/>
    <n v="361.06340863874982"/>
    <x v="9096"/>
    <n v="288.85072691099981"/>
  </r>
  <r>
    <s v="SO9098"/>
    <x v="47"/>
    <s v="Online"/>
    <s v="USD"/>
    <x v="22"/>
    <x v="121"/>
    <x v="40"/>
    <n v="6"/>
    <n v="533.40916621685028"/>
    <n v="381.00654729775022"/>
    <x v="9097"/>
    <n v="914.41571351460061"/>
  </r>
  <r>
    <s v="SO9099"/>
    <x v="46"/>
    <s v="In-Store"/>
    <s v="USD"/>
    <x v="14"/>
    <x v="201"/>
    <x v="36"/>
    <n v="10"/>
    <n v="602.02121382951736"/>
    <n v="430.01515273536955"/>
    <x v="9098"/>
    <n v="1720.0606109414784"/>
  </r>
  <r>
    <s v="SO9100"/>
    <x v="53"/>
    <s v="Online"/>
    <s v="USD"/>
    <x v="20"/>
    <x v="227"/>
    <x v="5"/>
    <n v="8"/>
    <n v="158.25288105010986"/>
    <n v="113.03777217864992"/>
    <x v="9099"/>
    <n v="361.72087097167957"/>
  </r>
  <r>
    <s v="SO9101"/>
    <x v="20"/>
    <s v="Distributor"/>
    <s v="USD"/>
    <x v="18"/>
    <x v="169"/>
    <x v="41"/>
    <n v="9"/>
    <n v="543.79194921255112"/>
    <n v="388.42282086610794"/>
    <x v="9100"/>
    <n v="1398.3221551179886"/>
  </r>
  <r>
    <s v="SO9102"/>
    <x v="86"/>
    <s v="In-Store"/>
    <s v="USD"/>
    <x v="18"/>
    <x v="208"/>
    <x v="5"/>
    <n v="1"/>
    <n v="189.16003525257111"/>
    <n v="135.11431089469366"/>
    <x v="9101"/>
    <n v="54.045724357877447"/>
  </r>
  <r>
    <s v="SO9103"/>
    <x v="120"/>
    <s v="Wholesale"/>
    <s v="USD"/>
    <x v="7"/>
    <x v="235"/>
    <x v="6"/>
    <n v="1"/>
    <n v="444.03740555047989"/>
    <n v="317.16957539319992"/>
    <x v="9102"/>
    <n v="126.86783015727997"/>
  </r>
  <r>
    <s v="SO9104"/>
    <x v="54"/>
    <s v="Online"/>
    <s v="USD"/>
    <x v="2"/>
    <x v="49"/>
    <x v="25"/>
    <n v="3"/>
    <n v="321.64790940284729"/>
    <n v="229.7485067163195"/>
    <x v="9103"/>
    <n v="275.69820805958341"/>
  </r>
  <r>
    <s v="SO9105"/>
    <x v="15"/>
    <s v="Wholesale"/>
    <s v="USD"/>
    <x v="3"/>
    <x v="91"/>
    <x v="11"/>
    <n v="6"/>
    <n v="609.52605360746384"/>
    <n v="435.37575257675991"/>
    <x v="9104"/>
    <n v="1044.9018061842235"/>
  </r>
  <r>
    <s v="SO9106"/>
    <x v="65"/>
    <s v="Wholesale"/>
    <s v="USD"/>
    <x v="16"/>
    <x v="249"/>
    <x v="43"/>
    <n v="6"/>
    <n v="453.45015370845795"/>
    <n v="323.89296693461284"/>
    <x v="9105"/>
    <n v="777.34312064307051"/>
  </r>
  <r>
    <s v="SO9107"/>
    <x v="18"/>
    <s v="Online"/>
    <s v="USD"/>
    <x v="22"/>
    <x v="219"/>
    <x v="31"/>
    <n v="3"/>
    <n v="395.93975526094437"/>
    <n v="282.81411090067456"/>
    <x v="9106"/>
    <n v="339.37693308080941"/>
  </r>
  <r>
    <s v="SO9108"/>
    <x v="18"/>
    <s v="Online"/>
    <s v="USD"/>
    <x v="3"/>
    <x v="187"/>
    <x v="46"/>
    <n v="2"/>
    <n v="360.87274503707886"/>
    <n v="257.76624645505632"/>
    <x v="9107"/>
    <n v="206.21299716404508"/>
  </r>
  <r>
    <s v="SO9109"/>
    <x v="139"/>
    <s v="Distributor"/>
    <s v="USD"/>
    <x v="4"/>
    <x v="187"/>
    <x v="29"/>
    <n v="4"/>
    <n v="431.30589240789413"/>
    <n v="308.07563743421014"/>
    <x v="9108"/>
    <n v="492.92101989473599"/>
  </r>
  <r>
    <s v="SO9110"/>
    <x v="58"/>
    <s v="In-Store"/>
    <s v="USD"/>
    <x v="19"/>
    <x v="122"/>
    <x v="20"/>
    <n v="7"/>
    <n v="292.99760019779205"/>
    <n v="209.28400014128005"/>
    <x v="9109"/>
    <n v="585.99520039558411"/>
  </r>
  <r>
    <s v="SO9111"/>
    <x v="42"/>
    <s v="Online"/>
    <s v="USD"/>
    <x v="4"/>
    <x v="362"/>
    <x v="36"/>
    <n v="3"/>
    <n v="582.88652712106705"/>
    <n v="416.34751937219079"/>
    <x v="9110"/>
    <n v="499.61702324662883"/>
  </r>
  <r>
    <s v="SO9112"/>
    <x v="18"/>
    <s v="Wholesale"/>
    <s v="USD"/>
    <x v="20"/>
    <x v="366"/>
    <x v="6"/>
    <n v="4"/>
    <n v="307.51509547233582"/>
    <n v="219.65363962309704"/>
    <x v="9111"/>
    <n v="351.44582339695512"/>
  </r>
  <r>
    <s v="SO9113"/>
    <x v="75"/>
    <s v="Distributor"/>
    <s v="USD"/>
    <x v="18"/>
    <x v="258"/>
    <x v="29"/>
    <n v="3"/>
    <n v="196.18084305524826"/>
    <n v="140.12917361089163"/>
    <x v="9112"/>
    <n v="168.15500833306987"/>
  </r>
  <r>
    <s v="SO9114"/>
    <x v="36"/>
    <s v="Wholesale"/>
    <s v="USD"/>
    <x v="5"/>
    <x v="231"/>
    <x v="31"/>
    <n v="2"/>
    <n v="305.21674239635468"/>
    <n v="218.01195885453907"/>
    <x v="9113"/>
    <n v="174.4095670836312"/>
  </r>
  <r>
    <s v="SO9115"/>
    <x v="113"/>
    <s v="Distributor"/>
    <s v="USD"/>
    <x v="5"/>
    <x v="41"/>
    <x v="20"/>
    <n v="7"/>
    <n v="245.94711810350418"/>
    <n v="175.67651293107443"/>
    <x v="9114"/>
    <n v="491.89423620700836"/>
  </r>
  <r>
    <s v="SO9116"/>
    <x v="18"/>
    <s v="Online"/>
    <s v="USD"/>
    <x v="19"/>
    <x v="121"/>
    <x v="36"/>
    <n v="1"/>
    <n v="340.42926979064941"/>
    <n v="243.16376413617817"/>
    <x v="9115"/>
    <n v="97.265505654471241"/>
  </r>
  <r>
    <s v="SO9117"/>
    <x v="87"/>
    <s v="Online"/>
    <s v="USD"/>
    <x v="6"/>
    <x v="165"/>
    <x v="4"/>
    <n v="8"/>
    <n v="150.40047830343246"/>
    <n v="107.42891307388034"/>
    <x v="9116"/>
    <n v="343.77252183641701"/>
  </r>
  <r>
    <s v="SO9118"/>
    <x v="145"/>
    <s v="Distributor"/>
    <s v="USD"/>
    <x v="16"/>
    <x v="9"/>
    <x v="18"/>
    <n v="7"/>
    <n v="408.92136204242706"/>
    <n v="292.0866871731622"/>
    <x v="9117"/>
    <n v="817.84272408485413"/>
  </r>
  <r>
    <s v="SO9119"/>
    <x v="10"/>
    <s v="Distributor"/>
    <s v="USD"/>
    <x v="4"/>
    <x v="69"/>
    <x v="40"/>
    <n v="5"/>
    <n v="160.99268299341202"/>
    <n v="114.99477356672288"/>
    <x v="9118"/>
    <n v="229.98954713344563"/>
  </r>
  <r>
    <s v="SO9120"/>
    <x v="127"/>
    <s v="In-Store"/>
    <s v="USD"/>
    <x v="17"/>
    <x v="209"/>
    <x v="7"/>
    <n v="8"/>
    <n v="543.0643036365509"/>
    <n v="387.90307402610779"/>
    <x v="9119"/>
    <n v="1241.2898368835449"/>
  </r>
  <r>
    <s v="SO9121"/>
    <x v="81"/>
    <s v="Distributor"/>
    <s v="USD"/>
    <x v="3"/>
    <x v="28"/>
    <x v="17"/>
    <n v="6"/>
    <n v="325.430191218853"/>
    <n v="232.45013658489501"/>
    <x v="9120"/>
    <n v="557.88032780374806"/>
  </r>
  <r>
    <s v="SO9122"/>
    <x v="137"/>
    <s v="Online"/>
    <s v="USD"/>
    <x v="13"/>
    <x v="182"/>
    <x v="3"/>
    <n v="3"/>
    <n v="165.27777993679047"/>
    <n v="118.05555709770748"/>
    <x v="9121"/>
    <n v="141.66666851724898"/>
  </r>
  <r>
    <s v="SO9123"/>
    <x v="56"/>
    <s v="Wholesale"/>
    <s v="USD"/>
    <x v="14"/>
    <x v="13"/>
    <x v="31"/>
    <n v="8"/>
    <n v="172.83675938844681"/>
    <n v="123.45482813460487"/>
    <x v="9122"/>
    <n v="395.05545003073553"/>
  </r>
  <r>
    <s v="SO9124"/>
    <x v="104"/>
    <s v="Distributor"/>
    <s v="USD"/>
    <x v="19"/>
    <x v="83"/>
    <x v="34"/>
    <n v="2"/>
    <n v="285.04208421707153"/>
    <n v="203.60148872647969"/>
    <x v="9123"/>
    <n v="162.88119098118369"/>
  </r>
  <r>
    <s v="SO9125"/>
    <x v="63"/>
    <s v="Wholesale"/>
    <s v="USD"/>
    <x v="6"/>
    <x v="102"/>
    <x v="16"/>
    <n v="5"/>
    <n v="389.21682018041611"/>
    <n v="278.01201441458295"/>
    <x v="9124"/>
    <n v="556.02402882916567"/>
  </r>
  <r>
    <s v="SO9126"/>
    <x v="130"/>
    <s v="Online"/>
    <s v="USD"/>
    <x v="2"/>
    <x v="161"/>
    <x v="8"/>
    <n v="2"/>
    <n v="226.00798094272614"/>
    <n v="161.43427210194724"/>
    <x v="9125"/>
    <n v="129.14741768155778"/>
  </r>
  <r>
    <s v="SO9127"/>
    <x v="23"/>
    <s v="Online"/>
    <s v="USD"/>
    <x v="17"/>
    <x v="188"/>
    <x v="35"/>
    <n v="6"/>
    <n v="361.6258926987648"/>
    <n v="258.30420907054628"/>
    <x v="9126"/>
    <n v="619.93010176931102"/>
  </r>
  <r>
    <s v="SO9128"/>
    <x v="147"/>
    <s v="In-Store"/>
    <s v="USD"/>
    <x v="2"/>
    <x v="125"/>
    <x v="8"/>
    <n v="2"/>
    <n v="233.98547530174255"/>
    <n v="167.13248235838756"/>
    <x v="9127"/>
    <n v="133.70598588670998"/>
  </r>
  <r>
    <s v="SO9129"/>
    <x v="47"/>
    <s v="Wholesale"/>
    <s v="USD"/>
    <x v="13"/>
    <x v="125"/>
    <x v="25"/>
    <n v="9"/>
    <n v="624.70427387952805"/>
    <n v="446.21733848537718"/>
    <x v="9128"/>
    <n v="1606.3824185473577"/>
  </r>
  <r>
    <s v="SO9130"/>
    <x v="76"/>
    <s v="Wholesale"/>
    <s v="USD"/>
    <x v="25"/>
    <x v="244"/>
    <x v="34"/>
    <n v="4"/>
    <n v="399.84273898601532"/>
    <n v="285.6019564185824"/>
    <x v="9129"/>
    <n v="456.96313026973166"/>
  </r>
  <r>
    <s v="SO9131"/>
    <x v="53"/>
    <s v="In-Store"/>
    <s v="USD"/>
    <x v="13"/>
    <x v="319"/>
    <x v="0"/>
    <n v="6"/>
    <n v="330.48026114702225"/>
    <n v="236.05732939073019"/>
    <x v="9130"/>
    <n v="566.53759053775229"/>
  </r>
  <r>
    <s v="SO9132"/>
    <x v="138"/>
    <s v="In-Store"/>
    <s v="USD"/>
    <x v="7"/>
    <x v="316"/>
    <x v="9"/>
    <n v="4"/>
    <n v="484.59644222259521"/>
    <n v="346.1403158732823"/>
    <x v="9131"/>
    <n v="553.82450539725164"/>
  </r>
  <r>
    <s v="SO9133"/>
    <x v="33"/>
    <s v="Wholesale"/>
    <s v="USD"/>
    <x v="7"/>
    <x v="164"/>
    <x v="25"/>
    <n v="4"/>
    <n v="528.59915632009506"/>
    <n v="377.57082594292507"/>
    <x v="9132"/>
    <n v="604.11332150867997"/>
  </r>
  <r>
    <s v="SO9134"/>
    <x v="61"/>
    <s v="Distributor"/>
    <s v="USD"/>
    <x v="9"/>
    <x v="170"/>
    <x v="28"/>
    <n v="3"/>
    <n v="349.22474205493927"/>
    <n v="249.44624432495664"/>
    <x v="9133"/>
    <n v="299.3354931899479"/>
  </r>
  <r>
    <s v="SO9135"/>
    <x v="128"/>
    <s v="Online"/>
    <s v="USD"/>
    <x v="21"/>
    <x v="99"/>
    <x v="46"/>
    <n v="10"/>
    <n v="622.3843007683754"/>
    <n v="444.5602148345539"/>
    <x v="9134"/>
    <n v="1778.2408593382152"/>
  </r>
  <r>
    <s v="SO9136"/>
    <x v="61"/>
    <s v="Distributor"/>
    <s v="USD"/>
    <x v="4"/>
    <x v="309"/>
    <x v="41"/>
    <n v="9"/>
    <n v="315.98417687416077"/>
    <n v="225.70298348154341"/>
    <x v="9135"/>
    <n v="812.53074053355613"/>
  </r>
  <r>
    <s v="SO9137"/>
    <x v="118"/>
    <s v="Wholesale"/>
    <s v="USD"/>
    <x v="3"/>
    <x v="112"/>
    <x v="25"/>
    <n v="10"/>
    <n v="541.38639181852341"/>
    <n v="386.70456558465958"/>
    <x v="9136"/>
    <n v="1546.8182623386383"/>
  </r>
  <r>
    <s v="SO9138"/>
    <x v="69"/>
    <s v="Distributor"/>
    <s v="USD"/>
    <x v="14"/>
    <x v="218"/>
    <x v="28"/>
    <n v="1"/>
    <n v="412.26171720027924"/>
    <n v="294.47265514305661"/>
    <x v="9137"/>
    <n v="117.78906205722262"/>
  </r>
  <r>
    <s v="SO9139"/>
    <x v="132"/>
    <s v="In-Store"/>
    <s v="USD"/>
    <x v="1"/>
    <x v="24"/>
    <x v="45"/>
    <n v="6"/>
    <n v="254.3273304104805"/>
    <n v="181.66237886462895"/>
    <x v="9138"/>
    <n v="435.98970927510936"/>
  </r>
  <r>
    <s v="SO9140"/>
    <x v="72"/>
    <s v="Distributor"/>
    <s v="USD"/>
    <x v="19"/>
    <x v="25"/>
    <x v="39"/>
    <n v="2"/>
    <n v="579.24322271347046"/>
    <n v="413.74515908105036"/>
    <x v="9139"/>
    <n v="330.9961272648402"/>
  </r>
  <r>
    <s v="SO9141"/>
    <x v="140"/>
    <s v="Online"/>
    <s v="USD"/>
    <x v="7"/>
    <x v="298"/>
    <x v="0"/>
    <n v="1"/>
    <n v="395.59485000371933"/>
    <n v="282.56775000265668"/>
    <x v="9140"/>
    <n v="113.02710000106265"/>
  </r>
  <r>
    <s v="SO9142"/>
    <x v="53"/>
    <s v="Distributor"/>
    <s v="USD"/>
    <x v="23"/>
    <x v="79"/>
    <x v="42"/>
    <n v="3"/>
    <n v="545.92955553531647"/>
    <n v="389.94968252522608"/>
    <x v="9141"/>
    <n v="467.93961903027116"/>
  </r>
  <r>
    <s v="SO9143"/>
    <x v="88"/>
    <s v="In-Store"/>
    <s v="USD"/>
    <x v="7"/>
    <x v="10"/>
    <x v="15"/>
    <n v="1"/>
    <n v="388.6941767334938"/>
    <n v="277.6386976667813"/>
    <x v="9142"/>
    <n v="111.05547906671251"/>
  </r>
  <r>
    <s v="SO9144"/>
    <x v="142"/>
    <s v="Wholesale"/>
    <s v="USD"/>
    <x v="0"/>
    <x v="243"/>
    <x v="4"/>
    <n v="9"/>
    <n v="198.28159976005554"/>
    <n v="141.6297141143254"/>
    <x v="9143"/>
    <n v="509.86697081157126"/>
  </r>
  <r>
    <s v="SO9145"/>
    <x v="102"/>
    <s v="Wholesale"/>
    <s v="USD"/>
    <x v="14"/>
    <x v="162"/>
    <x v="41"/>
    <n v="1"/>
    <n v="595.31297081708908"/>
    <n v="425.22355058363507"/>
    <x v="9144"/>
    <n v="170.08942023345401"/>
  </r>
  <r>
    <s v="SO9146"/>
    <x v="20"/>
    <s v="Online"/>
    <s v="USD"/>
    <x v="9"/>
    <x v="241"/>
    <x v="43"/>
    <n v="7"/>
    <n v="396.52543723583221"/>
    <n v="283.23245516845162"/>
    <x v="9145"/>
    <n v="793.0508744716642"/>
  </r>
  <r>
    <s v="SO9147"/>
    <x v="39"/>
    <s v="In-Store"/>
    <s v="USD"/>
    <x v="25"/>
    <x v="213"/>
    <x v="20"/>
    <n v="7"/>
    <n v="614.90579921007156"/>
    <n v="439.21842800719401"/>
    <x v="9146"/>
    <n v="1229.8115984201431"/>
  </r>
  <r>
    <s v="SO9148"/>
    <x v="5"/>
    <s v="Online"/>
    <s v="USD"/>
    <x v="10"/>
    <x v="25"/>
    <x v="10"/>
    <n v="4"/>
    <n v="310.89892959594727"/>
    <n v="222.07066399710521"/>
    <x v="9147"/>
    <n v="355.31306239536821"/>
  </r>
  <r>
    <s v="SO9149"/>
    <x v="113"/>
    <s v="Wholesale"/>
    <s v="USD"/>
    <x v="1"/>
    <x v="221"/>
    <x v="8"/>
    <n v="8"/>
    <n v="513.95438951253891"/>
    <n v="367.11027822324212"/>
    <x v="9148"/>
    <n v="1174.7528903143743"/>
  </r>
  <r>
    <s v="SO9150"/>
    <x v="83"/>
    <s v="Online"/>
    <s v="USD"/>
    <x v="20"/>
    <x v="36"/>
    <x v="34"/>
    <n v="3"/>
    <n v="497.37095654010773"/>
    <n v="355.26496895721982"/>
    <x v="9149"/>
    <n v="426.31796274866383"/>
  </r>
  <r>
    <s v="SO9151"/>
    <x v="54"/>
    <s v="Online"/>
    <s v="USD"/>
    <x v="8"/>
    <x v="184"/>
    <x v="1"/>
    <n v="10"/>
    <n v="366.30991512537003"/>
    <n v="261.6499393752643"/>
    <x v="9150"/>
    <n v="1046.5997575010574"/>
  </r>
  <r>
    <s v="SO9152"/>
    <x v="150"/>
    <s v="Online"/>
    <s v="USD"/>
    <x v="16"/>
    <x v="267"/>
    <x v="26"/>
    <n v="9"/>
    <n v="519.11456036567688"/>
    <n v="370.79611454691207"/>
    <x v="9151"/>
    <n v="1334.8660123688833"/>
  </r>
  <r>
    <s v="SO9153"/>
    <x v="29"/>
    <s v="Distributor"/>
    <s v="USD"/>
    <x v="22"/>
    <x v="174"/>
    <x v="0"/>
    <n v="9"/>
    <n v="625.27356165647507"/>
    <n v="446.62397261176795"/>
    <x v="9152"/>
    <n v="1607.8463014023641"/>
  </r>
  <r>
    <s v="SO9154"/>
    <x v="68"/>
    <s v="Online"/>
    <s v="USD"/>
    <x v="17"/>
    <x v="90"/>
    <x v="33"/>
    <n v="4"/>
    <n v="585.76524674892426"/>
    <n v="418.40374767780304"/>
    <x v="9153"/>
    <n v="669.44599628448486"/>
  </r>
  <r>
    <s v="SO9155"/>
    <x v="0"/>
    <s v="Distributor"/>
    <s v="USD"/>
    <x v="18"/>
    <x v="140"/>
    <x v="32"/>
    <n v="7"/>
    <n v="462.32162457704544"/>
    <n v="330.22973184074675"/>
    <x v="9154"/>
    <n v="924.64324915409088"/>
  </r>
  <r>
    <s v="SO9156"/>
    <x v="16"/>
    <s v="In-Store"/>
    <s v="USD"/>
    <x v="9"/>
    <x v="249"/>
    <x v="6"/>
    <n v="6"/>
    <n v="274.74569177627563"/>
    <n v="196.24692269733976"/>
    <x v="9155"/>
    <n v="470.99261447361528"/>
  </r>
  <r>
    <s v="SO9157"/>
    <x v="73"/>
    <s v="Online"/>
    <s v="USD"/>
    <x v="21"/>
    <x v="39"/>
    <x v="2"/>
    <n v="5"/>
    <n v="350.6313881278038"/>
    <n v="250.45099151985988"/>
    <x v="9156"/>
    <n v="500.90198303971965"/>
  </r>
  <r>
    <s v="SO9158"/>
    <x v="25"/>
    <s v="Online"/>
    <s v="USD"/>
    <x v="23"/>
    <x v="75"/>
    <x v="1"/>
    <n v="9"/>
    <n v="550.18810522556305"/>
    <n v="392.99150373254508"/>
    <x v="9157"/>
    <n v="1414.7694134371618"/>
  </r>
  <r>
    <s v="SO9159"/>
    <x v="17"/>
    <s v="Online"/>
    <s v="USD"/>
    <x v="23"/>
    <x v="366"/>
    <x v="38"/>
    <n v="5"/>
    <n v="266.81403547525406"/>
    <n v="190.58145391089576"/>
    <x v="9158"/>
    <n v="381.16290782179146"/>
  </r>
  <r>
    <s v="SO9160"/>
    <x v="71"/>
    <s v="Online"/>
    <s v="USD"/>
    <x v="17"/>
    <x v="180"/>
    <x v="39"/>
    <n v="4"/>
    <n v="390.23550009727478"/>
    <n v="278.73964292662487"/>
    <x v="9159"/>
    <n v="445.98342868259965"/>
  </r>
  <r>
    <s v="SO9161"/>
    <x v="11"/>
    <s v="Distributor"/>
    <s v="USD"/>
    <x v="19"/>
    <x v="154"/>
    <x v="29"/>
    <n v="3"/>
    <n v="540.51084011793137"/>
    <n v="386.07917151280816"/>
    <x v="9160"/>
    <n v="463.29500581536968"/>
  </r>
  <r>
    <s v="SO9162"/>
    <x v="118"/>
    <s v="Distributor"/>
    <s v="USD"/>
    <x v="24"/>
    <x v="247"/>
    <x v="1"/>
    <n v="1"/>
    <n v="500.75311839580536"/>
    <n v="357.6807988541467"/>
    <x v="9161"/>
    <n v="143.07231954165866"/>
  </r>
  <r>
    <s v="SO9163"/>
    <x v="14"/>
    <s v="In-Store"/>
    <s v="USD"/>
    <x v="19"/>
    <x v="132"/>
    <x v="15"/>
    <n v="4"/>
    <n v="482.75888854265213"/>
    <n v="344.82777753046582"/>
    <x v="9162"/>
    <n v="551.72444404874523"/>
  </r>
  <r>
    <s v="SO9164"/>
    <x v="58"/>
    <s v="Online"/>
    <s v="USD"/>
    <x v="4"/>
    <x v="246"/>
    <x v="20"/>
    <n v="4"/>
    <n v="165.73126316070557"/>
    <n v="118.37947368621828"/>
    <x v="9163"/>
    <n v="189.40715789794916"/>
  </r>
  <r>
    <s v="SO9165"/>
    <x v="84"/>
    <s v="Online"/>
    <s v="USD"/>
    <x v="15"/>
    <x v="93"/>
    <x v="42"/>
    <n v="5"/>
    <n v="570.28258413076401"/>
    <n v="407.34470295054575"/>
    <x v="9164"/>
    <n v="814.68940590109128"/>
  </r>
  <r>
    <s v="SO9166"/>
    <x v="79"/>
    <s v="Distributor"/>
    <s v="USD"/>
    <x v="9"/>
    <x v="233"/>
    <x v="28"/>
    <n v="4"/>
    <n v="463.91078674793243"/>
    <n v="331.36484767709464"/>
    <x v="9165"/>
    <n v="530.18375628335116"/>
  </r>
  <r>
    <s v="SO9167"/>
    <x v="36"/>
    <s v="Distributor"/>
    <s v="USD"/>
    <x v="16"/>
    <x v="356"/>
    <x v="42"/>
    <n v="3"/>
    <n v="561.1171823143959"/>
    <n v="400.79798736742566"/>
    <x v="9166"/>
    <n v="480.95758484091084"/>
  </r>
  <r>
    <s v="SO9168"/>
    <x v="122"/>
    <s v="In-Store"/>
    <s v="USD"/>
    <x v="16"/>
    <x v="20"/>
    <x v="27"/>
    <n v="4"/>
    <n v="152.41248536109924"/>
    <n v="108.86606097221375"/>
    <x v="9167"/>
    <n v="174.18569755554199"/>
  </r>
  <r>
    <s v="SO9169"/>
    <x v="86"/>
    <s v="In-Store"/>
    <s v="USD"/>
    <x v="2"/>
    <x v="81"/>
    <x v="2"/>
    <n v="8"/>
    <n v="571.22060698270798"/>
    <n v="408.01471927336286"/>
    <x v="9168"/>
    <n v="1305.647101674761"/>
  </r>
  <r>
    <s v="SO9170"/>
    <x v="47"/>
    <s v="Wholesale"/>
    <s v="USD"/>
    <x v="16"/>
    <x v="37"/>
    <x v="23"/>
    <n v="8"/>
    <n v="202.40164983272552"/>
    <n v="144.57260702337538"/>
    <x v="9169"/>
    <n v="462.63234247480113"/>
  </r>
  <r>
    <s v="SO9171"/>
    <x v="31"/>
    <s v="Online"/>
    <s v="USD"/>
    <x v="5"/>
    <x v="363"/>
    <x v="22"/>
    <n v="5"/>
    <n v="242.97979813814163"/>
    <n v="173.55699867010117"/>
    <x v="9170"/>
    <n v="347.11399734020233"/>
  </r>
  <r>
    <s v="SO9172"/>
    <x v="145"/>
    <s v="Distributor"/>
    <s v="USD"/>
    <x v="14"/>
    <x v="350"/>
    <x v="32"/>
    <n v="4"/>
    <n v="532.06902265548706"/>
    <n v="380.04930189677651"/>
    <x v="9171"/>
    <n v="608.07888303484219"/>
  </r>
  <r>
    <s v="SO9173"/>
    <x v="12"/>
    <s v="Online"/>
    <s v="USD"/>
    <x v="7"/>
    <x v="14"/>
    <x v="19"/>
    <n v="3"/>
    <n v="279.76784080266953"/>
    <n v="199.83417200190681"/>
    <x v="9172"/>
    <n v="239.80100640228818"/>
  </r>
  <r>
    <s v="SO9174"/>
    <x v="92"/>
    <s v="Online"/>
    <s v="USD"/>
    <x v="3"/>
    <x v="35"/>
    <x v="14"/>
    <n v="6"/>
    <n v="162.45941126346588"/>
    <n v="116.04243661676135"/>
    <x v="9173"/>
    <n v="278.50184788022716"/>
  </r>
  <r>
    <s v="SO9175"/>
    <x v="19"/>
    <s v="Online"/>
    <s v="USD"/>
    <x v="4"/>
    <x v="125"/>
    <x v="26"/>
    <n v="8"/>
    <n v="224.95812517404556"/>
    <n v="160.68437512431828"/>
    <x v="9174"/>
    <n v="514.19000039781827"/>
  </r>
  <r>
    <s v="SO9176"/>
    <x v="19"/>
    <s v="Distributor"/>
    <s v="USD"/>
    <x v="12"/>
    <x v="342"/>
    <x v="29"/>
    <n v="8"/>
    <n v="623.92920756340027"/>
    <n v="445.66371968814309"/>
    <x v="9175"/>
    <n v="1426.1239030020574"/>
  </r>
  <r>
    <s v="SO9177"/>
    <x v="122"/>
    <s v="In-Store"/>
    <s v="USD"/>
    <x v="1"/>
    <x v="283"/>
    <x v="18"/>
    <n v="1"/>
    <n v="517.0517880320549"/>
    <n v="369.3227057371821"/>
    <x v="9176"/>
    <n v="147.7290822948728"/>
  </r>
  <r>
    <s v="SO9178"/>
    <x v="128"/>
    <s v="Online"/>
    <s v="USD"/>
    <x v="7"/>
    <x v="51"/>
    <x v="0"/>
    <n v="8"/>
    <n v="542.26406371593475"/>
    <n v="387.33147408281059"/>
    <x v="9177"/>
    <n v="1239.4607170649933"/>
  </r>
  <r>
    <s v="SO9179"/>
    <x v="43"/>
    <s v="Distributor"/>
    <s v="USD"/>
    <x v="3"/>
    <x v="176"/>
    <x v="35"/>
    <n v="1"/>
    <n v="444.82468539476395"/>
    <n v="317.73191813911711"/>
    <x v="9178"/>
    <n v="127.09276725564683"/>
  </r>
  <r>
    <s v="SO9180"/>
    <x v="151"/>
    <s v="Online"/>
    <s v="USD"/>
    <x v="9"/>
    <x v="295"/>
    <x v="17"/>
    <n v="9"/>
    <n v="520.73797416687012"/>
    <n v="371.95569583347867"/>
    <x v="9179"/>
    <n v="1339.0405050005229"/>
  </r>
  <r>
    <s v="SO9181"/>
    <x v="0"/>
    <s v="Online"/>
    <s v="USD"/>
    <x v="22"/>
    <x v="291"/>
    <x v="38"/>
    <n v="3"/>
    <n v="284.65014642477036"/>
    <n v="203.32153316055027"/>
    <x v="9180"/>
    <n v="243.98583979266027"/>
  </r>
  <r>
    <s v="SO9182"/>
    <x v="19"/>
    <s v="Online"/>
    <s v="USD"/>
    <x v="0"/>
    <x v="137"/>
    <x v="0"/>
    <n v="7"/>
    <n v="485.64501392841339"/>
    <n v="346.88929566315244"/>
    <x v="9181"/>
    <n v="971.29002785682678"/>
  </r>
  <r>
    <s v="SO9183"/>
    <x v="68"/>
    <s v="Wholesale"/>
    <s v="USD"/>
    <x v="0"/>
    <x v="81"/>
    <x v="13"/>
    <n v="1"/>
    <n v="496.40375858545303"/>
    <n v="354.57411327532361"/>
    <x v="9182"/>
    <n v="141.82964531012942"/>
  </r>
  <r>
    <s v="SO9184"/>
    <x v="73"/>
    <s v="Distributor"/>
    <s v="USD"/>
    <x v="24"/>
    <x v="177"/>
    <x v="12"/>
    <n v="1"/>
    <n v="345.08498311042786"/>
    <n v="246.48927365030562"/>
    <x v="9183"/>
    <n v="98.595709460122237"/>
  </r>
  <r>
    <s v="SO9185"/>
    <x v="79"/>
    <s v="In-Store"/>
    <s v="USD"/>
    <x v="7"/>
    <x v="348"/>
    <x v="19"/>
    <n v="4"/>
    <n v="498.60643404722214"/>
    <n v="356.14745289087296"/>
    <x v="9184"/>
    <n v="569.83592462539673"/>
  </r>
  <r>
    <s v="SO9186"/>
    <x v="77"/>
    <s v="Wholesale"/>
    <s v="USD"/>
    <x v="0"/>
    <x v="248"/>
    <x v="11"/>
    <n v="9"/>
    <n v="407.03420770168304"/>
    <n v="290.73871978691648"/>
    <x v="9185"/>
    <n v="1046.659391232899"/>
  </r>
  <r>
    <s v="SO9187"/>
    <x v="93"/>
    <s v="Online"/>
    <s v="USD"/>
    <x v="15"/>
    <x v="246"/>
    <x v="40"/>
    <n v="8"/>
    <n v="169.71200734376907"/>
    <n v="121.22286238840648"/>
    <x v="9186"/>
    <n v="387.91315964290072"/>
  </r>
  <r>
    <s v="SO9188"/>
    <x v="101"/>
    <s v="Wholesale"/>
    <s v="USD"/>
    <x v="22"/>
    <x v="338"/>
    <x v="5"/>
    <n v="5"/>
    <n v="632.98274660110474"/>
    <n v="452.13053328650341"/>
    <x v="9187"/>
    <n v="904.2610665730067"/>
  </r>
  <r>
    <s v="SO9189"/>
    <x v="38"/>
    <s v="In-Store"/>
    <s v="USD"/>
    <x v="17"/>
    <x v="204"/>
    <x v="22"/>
    <n v="2"/>
    <n v="333.6956142783165"/>
    <n v="238.35401019879751"/>
    <x v="9188"/>
    <n v="190.68320815903797"/>
  </r>
  <r>
    <s v="SO9190"/>
    <x v="1"/>
    <s v="Wholesale"/>
    <s v="USD"/>
    <x v="2"/>
    <x v="49"/>
    <x v="17"/>
    <n v="8"/>
    <n v="433.66925489902496"/>
    <n v="309.76375349930356"/>
    <x v="9189"/>
    <n v="991.24401119777121"/>
  </r>
  <r>
    <s v="SO9191"/>
    <x v="89"/>
    <s v="Distributor"/>
    <s v="USD"/>
    <x v="3"/>
    <x v="299"/>
    <x v="22"/>
    <n v="3"/>
    <n v="617.34910207986832"/>
    <n v="440.96364434276313"/>
    <x v="9190"/>
    <n v="529.15637321131544"/>
  </r>
  <r>
    <s v="SO9192"/>
    <x v="38"/>
    <s v="In-Store"/>
    <s v="USD"/>
    <x v="14"/>
    <x v="345"/>
    <x v="9"/>
    <n v="5"/>
    <n v="337.69475340843201"/>
    <n v="241.21053814888003"/>
    <x v="9191"/>
    <n v="482.42107629775978"/>
  </r>
  <r>
    <s v="SO9193"/>
    <x v="53"/>
    <s v="Wholesale"/>
    <s v="USD"/>
    <x v="6"/>
    <x v="257"/>
    <x v="1"/>
    <n v="3"/>
    <n v="205.93972080945969"/>
    <n v="147.09980057818549"/>
    <x v="9192"/>
    <n v="176.5197606938226"/>
  </r>
  <r>
    <s v="SO9194"/>
    <x v="74"/>
    <s v="Distributor"/>
    <s v="USD"/>
    <x v="16"/>
    <x v="38"/>
    <x v="46"/>
    <n v="2"/>
    <n v="476.0465544462204"/>
    <n v="340.03325317587172"/>
    <x v="9193"/>
    <n v="272.02660254069735"/>
  </r>
  <r>
    <s v="SO9195"/>
    <x v="61"/>
    <s v="Online"/>
    <s v="USD"/>
    <x v="23"/>
    <x v="39"/>
    <x v="25"/>
    <n v="6"/>
    <n v="636.13834601640701"/>
    <n v="454.38453286886221"/>
    <x v="9194"/>
    <n v="1090.5228788852687"/>
  </r>
  <r>
    <s v="SO9196"/>
    <x v="5"/>
    <s v="Distributor"/>
    <s v="USD"/>
    <x v="6"/>
    <x v="10"/>
    <x v="3"/>
    <n v="5"/>
    <n v="469.81359386444092"/>
    <n v="335.58113847460066"/>
    <x v="9195"/>
    <n v="671.16227694920121"/>
  </r>
  <r>
    <s v="SO9197"/>
    <x v="130"/>
    <s v="Online"/>
    <s v="USD"/>
    <x v="11"/>
    <x v="228"/>
    <x v="39"/>
    <n v="9"/>
    <n v="371.37348264455795"/>
    <n v="265.26677331754144"/>
    <x v="9196"/>
    <n v="954.96038394314883"/>
  </r>
  <r>
    <s v="SO9198"/>
    <x v="52"/>
    <s v="In-Store"/>
    <s v="USD"/>
    <x v="5"/>
    <x v="141"/>
    <x v="46"/>
    <n v="3"/>
    <n v="423.6244193315506"/>
    <n v="302.58887095110759"/>
    <x v="9197"/>
    <n v="363.10664514132895"/>
  </r>
  <r>
    <s v="SO9199"/>
    <x v="62"/>
    <s v="In-Store"/>
    <s v="USD"/>
    <x v="7"/>
    <x v="61"/>
    <x v="0"/>
    <n v="8"/>
    <n v="589.01730018854141"/>
    <n v="420.72664299181531"/>
    <x v="9198"/>
    <n v="1346.3252575738088"/>
  </r>
  <r>
    <s v="SO9200"/>
    <x v="118"/>
    <s v="In-Store"/>
    <s v="USD"/>
    <x v="21"/>
    <x v="237"/>
    <x v="5"/>
    <n v="9"/>
    <n v="347.58908486366272"/>
    <n v="248.27791775975911"/>
    <x v="9199"/>
    <n v="893.80050393513238"/>
  </r>
  <r>
    <s v="SO9201"/>
    <x v="145"/>
    <s v="Online"/>
    <s v="USD"/>
    <x v="25"/>
    <x v="167"/>
    <x v="16"/>
    <n v="8"/>
    <n v="151.05994910001755"/>
    <n v="107.89996364286968"/>
    <x v="9200"/>
    <n v="345.27988365718295"/>
  </r>
  <r>
    <s v="SO9202"/>
    <x v="65"/>
    <s v="Distributor"/>
    <s v="USD"/>
    <x v="15"/>
    <x v="260"/>
    <x v="30"/>
    <n v="9"/>
    <n v="465.77620160579681"/>
    <n v="332.69728686128349"/>
    <x v="9201"/>
    <n v="1197.7102327006201"/>
  </r>
  <r>
    <s v="SO9203"/>
    <x v="139"/>
    <s v="In-Store"/>
    <s v="USD"/>
    <x v="13"/>
    <x v="268"/>
    <x v="26"/>
    <n v="3"/>
    <n v="440.17840844392776"/>
    <n v="314.41314888851986"/>
    <x v="9202"/>
    <n v="377.29577866622367"/>
  </r>
  <r>
    <s v="SO9204"/>
    <x v="15"/>
    <s v="Distributor"/>
    <s v="USD"/>
    <x v="12"/>
    <x v="361"/>
    <x v="33"/>
    <n v="3"/>
    <n v="485.50639486312866"/>
    <n v="346.79028204509194"/>
    <x v="9203"/>
    <n v="416.14833845411022"/>
  </r>
  <r>
    <s v="SO9205"/>
    <x v="46"/>
    <s v="Distributor"/>
    <s v="USD"/>
    <x v="8"/>
    <x v="296"/>
    <x v="8"/>
    <n v="3"/>
    <n v="287.35611480474472"/>
    <n v="205.25436771767482"/>
    <x v="9204"/>
    <n v="246.30524126120963"/>
  </r>
  <r>
    <s v="SO9206"/>
    <x v="83"/>
    <s v="Online"/>
    <s v="USD"/>
    <x v="16"/>
    <x v="127"/>
    <x v="40"/>
    <n v="4"/>
    <n v="535.9934173822403"/>
    <n v="382.85244098731454"/>
    <x v="9205"/>
    <n v="612.56390557970303"/>
  </r>
  <r>
    <s v="SO9207"/>
    <x v="35"/>
    <s v="In-Store"/>
    <s v="USD"/>
    <x v="18"/>
    <x v="53"/>
    <x v="40"/>
    <n v="2"/>
    <n v="420.45962244272232"/>
    <n v="300.32830174480165"/>
    <x v="9206"/>
    <n v="240.26264139584134"/>
  </r>
  <r>
    <s v="SO9208"/>
    <x v="83"/>
    <s v="Wholesale"/>
    <s v="USD"/>
    <x v="10"/>
    <x v="366"/>
    <x v="18"/>
    <n v="1"/>
    <n v="598.11416888237"/>
    <n v="427.22440634455"/>
    <x v="9207"/>
    <n v="170.88976253781999"/>
  </r>
  <r>
    <s v="SO9209"/>
    <x v="63"/>
    <s v="Online"/>
    <s v="USD"/>
    <x v="23"/>
    <x v="115"/>
    <x v="25"/>
    <n v="1"/>
    <n v="415.42854470014572"/>
    <n v="296.73467478581841"/>
    <x v="9208"/>
    <n v="118.69386991432731"/>
  </r>
  <r>
    <s v="SO9210"/>
    <x v="130"/>
    <s v="Online"/>
    <s v="USD"/>
    <x v="7"/>
    <x v="7"/>
    <x v="9"/>
    <n v="9"/>
    <n v="382.33887183666229"/>
    <n v="273.09919416904449"/>
    <x v="9209"/>
    <n v="983.15709900856018"/>
  </r>
  <r>
    <s v="SO9211"/>
    <x v="70"/>
    <s v="In-Store"/>
    <s v="USD"/>
    <x v="25"/>
    <x v="345"/>
    <x v="13"/>
    <n v="10"/>
    <n v="314.98502665758133"/>
    <n v="224.98930475541525"/>
    <x v="9210"/>
    <n v="899.95721902166088"/>
  </r>
  <r>
    <s v="SO9212"/>
    <x v="139"/>
    <s v="In-Store"/>
    <s v="USD"/>
    <x v="0"/>
    <x v="180"/>
    <x v="18"/>
    <n v="2"/>
    <n v="234.10265350341797"/>
    <n v="167.21618107386999"/>
    <x v="9211"/>
    <n v="133.77294485909596"/>
  </r>
  <r>
    <s v="SO9213"/>
    <x v="132"/>
    <s v="In-Store"/>
    <s v="USD"/>
    <x v="2"/>
    <x v="209"/>
    <x v="19"/>
    <n v="6"/>
    <n v="167.0189990401268"/>
    <n v="119.29928502866201"/>
    <x v="9212"/>
    <n v="286.31828406878867"/>
  </r>
  <r>
    <s v="SO9214"/>
    <x v="105"/>
    <s v="Wholesale"/>
    <s v="USD"/>
    <x v="12"/>
    <x v="244"/>
    <x v="15"/>
    <n v="7"/>
    <n v="264.14978420734406"/>
    <n v="188.67841729096006"/>
    <x v="9213"/>
    <n v="528.29956841468811"/>
  </r>
  <r>
    <s v="SO9215"/>
    <x v="26"/>
    <s v="Online"/>
    <s v="USD"/>
    <x v="9"/>
    <x v="13"/>
    <x v="1"/>
    <n v="7"/>
    <n v="379.05546337366104"/>
    <n v="270.75390240975793"/>
    <x v="9214"/>
    <n v="758.11092674732186"/>
  </r>
  <r>
    <s v="SO9216"/>
    <x v="107"/>
    <s v="Online"/>
    <s v="USD"/>
    <x v="15"/>
    <x v="104"/>
    <x v="27"/>
    <n v="2"/>
    <n v="537.63182187080383"/>
    <n v="384.02272990771706"/>
    <x v="9215"/>
    <n v="307.21818392617354"/>
  </r>
  <r>
    <s v="SO9217"/>
    <x v="43"/>
    <s v="Distributor"/>
    <s v="USD"/>
    <x v="4"/>
    <x v="135"/>
    <x v="23"/>
    <n v="2"/>
    <n v="399.46005839109421"/>
    <n v="285.3286131364959"/>
    <x v="9216"/>
    <n v="228.26289050919661"/>
  </r>
  <r>
    <s v="SO9218"/>
    <x v="145"/>
    <s v="In-Store"/>
    <s v="USD"/>
    <x v="16"/>
    <x v="261"/>
    <x v="32"/>
    <n v="10"/>
    <n v="270.99091279506683"/>
    <n v="193.56493771076202"/>
    <x v="9217"/>
    <n v="774.2597508430481"/>
  </r>
  <r>
    <s v="SO9219"/>
    <x v="30"/>
    <s v="In-Store"/>
    <s v="USD"/>
    <x v="14"/>
    <x v="308"/>
    <x v="42"/>
    <n v="3"/>
    <n v="375.28915768861771"/>
    <n v="268.06368406329835"/>
    <x v="9218"/>
    <n v="321.676420875958"/>
  </r>
  <r>
    <s v="SO9220"/>
    <x v="123"/>
    <s v="Distributor"/>
    <s v="USD"/>
    <x v="17"/>
    <x v="255"/>
    <x v="30"/>
    <n v="4"/>
    <n v="623.90949869155884"/>
    <n v="445.64964192254206"/>
    <x v="9219"/>
    <n v="713.03942707606711"/>
  </r>
  <r>
    <s v="SO9221"/>
    <x v="93"/>
    <s v="Online"/>
    <s v="USD"/>
    <x v="10"/>
    <x v="51"/>
    <x v="43"/>
    <n v="10"/>
    <n v="541.94074863195419"/>
    <n v="387.10053473711014"/>
    <x v="9220"/>
    <n v="1548.4021389484406"/>
  </r>
  <r>
    <s v="SO9222"/>
    <x v="73"/>
    <s v="In-Store"/>
    <s v="USD"/>
    <x v="0"/>
    <x v="111"/>
    <x v="41"/>
    <n v="5"/>
    <n v="267.85767996311188"/>
    <n v="191.32691425936565"/>
    <x v="9221"/>
    <n v="382.65382851873119"/>
  </r>
  <r>
    <s v="SO9223"/>
    <x v="73"/>
    <s v="Online"/>
    <s v="USD"/>
    <x v="23"/>
    <x v="361"/>
    <x v="12"/>
    <n v="4"/>
    <n v="239.01234251260757"/>
    <n v="170.7231017947197"/>
    <x v="9222"/>
    <n v="273.15696287155151"/>
  </r>
  <r>
    <s v="SO9224"/>
    <x v="76"/>
    <s v="Wholesale"/>
    <s v="USD"/>
    <x v="11"/>
    <x v="304"/>
    <x v="31"/>
    <n v="5"/>
    <n v="593.01948523521423"/>
    <n v="423.58534659658164"/>
    <x v="9223"/>
    <n v="847.17069319316306"/>
  </r>
  <r>
    <s v="SO9225"/>
    <x v="71"/>
    <s v="Distributor"/>
    <s v="USD"/>
    <x v="0"/>
    <x v="53"/>
    <x v="0"/>
    <n v="9"/>
    <n v="576.02216595411301"/>
    <n v="411.44440425293789"/>
    <x v="9224"/>
    <n v="1481.1998553105759"/>
  </r>
  <r>
    <s v="SO9226"/>
    <x v="24"/>
    <s v="In-Store"/>
    <s v="USD"/>
    <x v="2"/>
    <x v="160"/>
    <x v="7"/>
    <n v="8"/>
    <n v="466.62929713726044"/>
    <n v="333.30664081232891"/>
    <x v="9225"/>
    <n v="1066.5812505994522"/>
  </r>
  <r>
    <s v="SO9227"/>
    <x v="149"/>
    <s v="Wholesale"/>
    <s v="USD"/>
    <x v="8"/>
    <x v="52"/>
    <x v="23"/>
    <n v="4"/>
    <n v="367.8998835682869"/>
    <n v="262.78563112020493"/>
    <x v="9226"/>
    <n v="420.45700979232788"/>
  </r>
  <r>
    <s v="SO9228"/>
    <x v="123"/>
    <s v="In-Store"/>
    <s v="USD"/>
    <x v="2"/>
    <x v="232"/>
    <x v="15"/>
    <n v="2"/>
    <n v="159.99968433380127"/>
    <n v="114.28548880985805"/>
    <x v="9227"/>
    <n v="91.428391047886436"/>
  </r>
  <r>
    <s v="SO9229"/>
    <x v="135"/>
    <s v="Distributor"/>
    <s v="USD"/>
    <x v="4"/>
    <x v="265"/>
    <x v="1"/>
    <n v="9"/>
    <n v="636.4031018614769"/>
    <n v="454.57364418676923"/>
    <x v="9228"/>
    <n v="1636.4651190723689"/>
  </r>
  <r>
    <s v="SO9230"/>
    <x v="44"/>
    <s v="Distributor"/>
    <s v="USD"/>
    <x v="1"/>
    <x v="357"/>
    <x v="32"/>
    <n v="7"/>
    <n v="619.77188980579376"/>
    <n v="442.69420700413843"/>
    <x v="9229"/>
    <n v="1239.5437796115875"/>
  </r>
  <r>
    <s v="SO9231"/>
    <x v="112"/>
    <s v="Distributor"/>
    <s v="USD"/>
    <x v="1"/>
    <x v="195"/>
    <x v="7"/>
    <n v="9"/>
    <n v="533.86590439081192"/>
    <n v="381.33278885057996"/>
    <x v="9230"/>
    <n v="1372.7980398620875"/>
  </r>
  <r>
    <s v="SO9232"/>
    <x v="87"/>
    <s v="Distributor"/>
    <s v="USD"/>
    <x v="23"/>
    <x v="191"/>
    <x v="20"/>
    <n v="5"/>
    <n v="416.1702253818512"/>
    <n v="297.2644467013223"/>
    <x v="9231"/>
    <n v="594.52889340264437"/>
  </r>
  <r>
    <s v="SO9233"/>
    <x v="98"/>
    <s v="In-Store"/>
    <s v="USD"/>
    <x v="10"/>
    <x v="289"/>
    <x v="43"/>
    <n v="10"/>
    <n v="235.93566817045212"/>
    <n v="168.52547726460867"/>
    <x v="9232"/>
    <n v="674.10190905843456"/>
  </r>
  <r>
    <s v="SO9234"/>
    <x v="139"/>
    <s v="In-Store"/>
    <s v="USD"/>
    <x v="25"/>
    <x v="342"/>
    <x v="35"/>
    <n v="8"/>
    <n v="341.2916225194931"/>
    <n v="243.77973037106651"/>
    <x v="9233"/>
    <n v="780.09513718741277"/>
  </r>
  <r>
    <s v="SO9235"/>
    <x v="42"/>
    <s v="Distributor"/>
    <s v="USD"/>
    <x v="12"/>
    <x v="118"/>
    <x v="10"/>
    <n v="1"/>
    <n v="423.2044113278389"/>
    <n v="302.28886523417066"/>
    <x v="9234"/>
    <n v="120.91554609366824"/>
  </r>
  <r>
    <s v="SO9236"/>
    <x v="20"/>
    <s v="Distributor"/>
    <s v="USD"/>
    <x v="1"/>
    <x v="146"/>
    <x v="7"/>
    <n v="6"/>
    <n v="204.71158933639526"/>
    <n v="146.2225638117109"/>
    <x v="9235"/>
    <n v="350.93415314810613"/>
  </r>
  <r>
    <s v="SO9237"/>
    <x v="131"/>
    <s v="Wholesale"/>
    <s v="USD"/>
    <x v="1"/>
    <x v="15"/>
    <x v="6"/>
    <n v="7"/>
    <n v="621.89092200994492"/>
    <n v="444.20780143567498"/>
    <x v="9236"/>
    <n v="1243.7818440198894"/>
  </r>
  <r>
    <s v="SO9238"/>
    <x v="87"/>
    <s v="In-Store"/>
    <s v="USD"/>
    <x v="23"/>
    <x v="303"/>
    <x v="18"/>
    <n v="5"/>
    <n v="554.93782389163971"/>
    <n v="396.38415992259979"/>
    <x v="9237"/>
    <n v="792.76831984519958"/>
  </r>
  <r>
    <s v="SO9239"/>
    <x v="58"/>
    <s v="Distributor"/>
    <s v="USD"/>
    <x v="5"/>
    <x v="3"/>
    <x v="2"/>
    <n v="9"/>
    <n v="301.97991853952408"/>
    <n v="215.69994181394577"/>
    <x v="9238"/>
    <n v="776.51979053020477"/>
  </r>
  <r>
    <s v="SO9240"/>
    <x v="10"/>
    <s v="In-Store"/>
    <s v="USD"/>
    <x v="9"/>
    <x v="287"/>
    <x v="25"/>
    <n v="8"/>
    <n v="637.49273371696472"/>
    <n v="455.35195265497481"/>
    <x v="9239"/>
    <n v="1457.1262484959193"/>
  </r>
  <r>
    <s v="SO9241"/>
    <x v="38"/>
    <s v="Distributor"/>
    <s v="USD"/>
    <x v="25"/>
    <x v="353"/>
    <x v="39"/>
    <n v="3"/>
    <n v="243.47449082136154"/>
    <n v="173.91035058668683"/>
    <x v="9240"/>
    <n v="208.69242070402413"/>
  </r>
  <r>
    <s v="SO9242"/>
    <x v="17"/>
    <s v="Distributor"/>
    <s v="USD"/>
    <x v="10"/>
    <x v="123"/>
    <x v="40"/>
    <n v="2"/>
    <n v="558.65611159801483"/>
    <n v="399.04007971286774"/>
    <x v="9241"/>
    <n v="319.23206377029419"/>
  </r>
  <r>
    <s v="SO9243"/>
    <x v="79"/>
    <s v="In-Store"/>
    <s v="USD"/>
    <x v="13"/>
    <x v="3"/>
    <x v="35"/>
    <n v="5"/>
    <n v="303.66807299852371"/>
    <n v="216.90576642751694"/>
    <x v="9242"/>
    <n v="433.81153285503387"/>
  </r>
  <r>
    <s v="SO9244"/>
    <x v="110"/>
    <s v="In-Store"/>
    <s v="USD"/>
    <x v="3"/>
    <x v="78"/>
    <x v="30"/>
    <n v="9"/>
    <n v="218.14921760559082"/>
    <n v="155.82086971827917"/>
    <x v="9243"/>
    <n v="560.95513098580477"/>
  </r>
  <r>
    <s v="SO9245"/>
    <x v="9"/>
    <s v="Wholesale"/>
    <s v="USD"/>
    <x v="20"/>
    <x v="253"/>
    <x v="13"/>
    <n v="3"/>
    <n v="364.59219735860825"/>
    <n v="260.42299811329161"/>
    <x v="9244"/>
    <n v="312.50759773594996"/>
  </r>
  <r>
    <s v="SO9246"/>
    <x v="55"/>
    <s v="In-Store"/>
    <s v="USD"/>
    <x v="18"/>
    <x v="162"/>
    <x v="3"/>
    <n v="2"/>
    <n v="224.29151737689972"/>
    <n v="160.20822669778553"/>
    <x v="9245"/>
    <n v="128.16658135822837"/>
  </r>
  <r>
    <s v="SO9247"/>
    <x v="141"/>
    <s v="Wholesale"/>
    <s v="USD"/>
    <x v="25"/>
    <x v="131"/>
    <x v="14"/>
    <n v="4"/>
    <n v="343.04627948999405"/>
    <n v="245.03305677856719"/>
    <x v="9246"/>
    <n v="392.05289084570745"/>
  </r>
  <r>
    <s v="SO9248"/>
    <x v="108"/>
    <s v="Distributor"/>
    <s v="USD"/>
    <x v="7"/>
    <x v="71"/>
    <x v="32"/>
    <n v="4"/>
    <n v="611.41132664680481"/>
    <n v="436.72237617628917"/>
    <x v="9247"/>
    <n v="698.75580188206254"/>
  </r>
  <r>
    <s v="SO9249"/>
    <x v="130"/>
    <s v="Online"/>
    <s v="USD"/>
    <x v="5"/>
    <x v="7"/>
    <x v="42"/>
    <n v="1"/>
    <n v="280.86568468809128"/>
    <n v="200.61834620577949"/>
    <x v="9248"/>
    <n v="80.24733848231179"/>
  </r>
  <r>
    <s v="SO9250"/>
    <x v="82"/>
    <s v="Online"/>
    <s v="USD"/>
    <x v="8"/>
    <x v="277"/>
    <x v="17"/>
    <n v="10"/>
    <n v="318.54161202907562"/>
    <n v="227.52972287791118"/>
    <x v="9249"/>
    <n v="910.11889151164451"/>
  </r>
  <r>
    <s v="SO9251"/>
    <x v="65"/>
    <s v="Online"/>
    <s v="USD"/>
    <x v="1"/>
    <x v="133"/>
    <x v="35"/>
    <n v="4"/>
    <n v="155.33432561159134"/>
    <n v="110.95308972256525"/>
    <x v="9250"/>
    <n v="177.52494355610435"/>
  </r>
  <r>
    <s v="SO9252"/>
    <x v="71"/>
    <s v="Wholesale"/>
    <s v="USD"/>
    <x v="0"/>
    <x v="146"/>
    <x v="11"/>
    <n v="9"/>
    <n v="513.68219804763794"/>
    <n v="366.91585574831282"/>
    <x v="9251"/>
    <n v="1320.897080693926"/>
  </r>
  <r>
    <s v="SO9253"/>
    <x v="144"/>
    <s v="Distributor"/>
    <s v="USD"/>
    <x v="13"/>
    <x v="43"/>
    <x v="5"/>
    <n v="3"/>
    <n v="176.89804118871689"/>
    <n v="126.35574370622636"/>
    <x v="9252"/>
    <n v="151.62689244747156"/>
  </r>
  <r>
    <s v="SO9254"/>
    <x v="108"/>
    <s v="Distributor"/>
    <s v="USD"/>
    <x v="12"/>
    <x v="348"/>
    <x v="40"/>
    <n v="10"/>
    <n v="444.15963041782379"/>
    <n v="317.25687886987413"/>
    <x v="9253"/>
    <n v="1269.0275154794967"/>
  </r>
  <r>
    <s v="SO9255"/>
    <x v="121"/>
    <s v="Online"/>
    <s v="USD"/>
    <x v="21"/>
    <x v="183"/>
    <x v="9"/>
    <n v="7"/>
    <n v="462.58500677347183"/>
    <n v="330.41786198105132"/>
    <x v="9254"/>
    <n v="925.17001354694366"/>
  </r>
  <r>
    <s v="SO9256"/>
    <x v="128"/>
    <s v="Wholesale"/>
    <s v="USD"/>
    <x v="22"/>
    <x v="226"/>
    <x v="23"/>
    <n v="4"/>
    <n v="169.86594557762146"/>
    <n v="121.33281826972963"/>
    <x v="9255"/>
    <n v="194.13250923156733"/>
  </r>
  <r>
    <s v="SO9257"/>
    <x v="52"/>
    <s v="Wholesale"/>
    <s v="USD"/>
    <x v="9"/>
    <x v="54"/>
    <x v="19"/>
    <n v="10"/>
    <n v="601.78942555189133"/>
    <n v="429.84958967992242"/>
    <x v="9256"/>
    <n v="1719.398358719689"/>
  </r>
  <r>
    <s v="SO9258"/>
    <x v="52"/>
    <s v="Wholesale"/>
    <s v="USD"/>
    <x v="3"/>
    <x v="259"/>
    <x v="37"/>
    <n v="3"/>
    <n v="613.40759646892548"/>
    <n v="438.14828319208965"/>
    <x v="9257"/>
    <n v="525.77793983050742"/>
  </r>
  <r>
    <s v="SO9259"/>
    <x v="46"/>
    <s v="Distributor"/>
    <s v="USD"/>
    <x v="2"/>
    <x v="140"/>
    <x v="11"/>
    <n v="9"/>
    <n v="257.32475119829178"/>
    <n v="183.80339371306556"/>
    <x v="9258"/>
    <n v="661.69221736703594"/>
  </r>
  <r>
    <s v="SO9260"/>
    <x v="10"/>
    <s v="Distributor"/>
    <s v="USD"/>
    <x v="25"/>
    <x v="241"/>
    <x v="31"/>
    <n v="10"/>
    <n v="504.44578456878662"/>
    <n v="360.3184175491333"/>
    <x v="9259"/>
    <n v="1441.2736701965332"/>
  </r>
  <r>
    <s v="SO9261"/>
    <x v="38"/>
    <s v="In-Store"/>
    <s v="USD"/>
    <x v="18"/>
    <x v="39"/>
    <x v="35"/>
    <n v="8"/>
    <n v="566.90269178152084"/>
    <n v="404.93049412965775"/>
    <x v="9260"/>
    <n v="1295.7775812149048"/>
  </r>
  <r>
    <s v="SO9262"/>
    <x v="59"/>
    <s v="In-Store"/>
    <s v="USD"/>
    <x v="0"/>
    <x v="142"/>
    <x v="27"/>
    <n v="4"/>
    <n v="441.75944817066193"/>
    <n v="315.54246297904427"/>
    <x v="9261"/>
    <n v="504.86794076647061"/>
  </r>
  <r>
    <s v="SO9263"/>
    <x v="55"/>
    <s v="Wholesale"/>
    <s v="USD"/>
    <x v="10"/>
    <x v="118"/>
    <x v="32"/>
    <n v="5"/>
    <n v="223.44424492120743"/>
    <n v="159.60303208657675"/>
    <x v="9262"/>
    <n v="319.20606417315344"/>
  </r>
  <r>
    <s v="SO9264"/>
    <x v="81"/>
    <s v="Online"/>
    <s v="USD"/>
    <x v="15"/>
    <x v="102"/>
    <x v="6"/>
    <n v="1"/>
    <n v="373.81215691566467"/>
    <n v="267.00868351118908"/>
    <x v="9263"/>
    <n v="106.8034734044756"/>
  </r>
  <r>
    <s v="SO9265"/>
    <x v="133"/>
    <s v="Distributor"/>
    <s v="USD"/>
    <x v="17"/>
    <x v="28"/>
    <x v="3"/>
    <n v="3"/>
    <n v="277.87901419401169"/>
    <n v="198.48501013857978"/>
    <x v="9264"/>
    <n v="238.18201216629575"/>
  </r>
  <r>
    <s v="SO9266"/>
    <x v="133"/>
    <s v="Wholesale"/>
    <s v="USD"/>
    <x v="1"/>
    <x v="352"/>
    <x v="15"/>
    <n v="8"/>
    <n v="470.85416257381439"/>
    <n v="336.32440183843886"/>
    <x v="9265"/>
    <n v="1076.2380858830043"/>
  </r>
  <r>
    <s v="SO9267"/>
    <x v="29"/>
    <s v="Wholesale"/>
    <s v="USD"/>
    <x v="23"/>
    <x v="310"/>
    <x v="9"/>
    <n v="10"/>
    <n v="270.33905678987503"/>
    <n v="193.09932627848218"/>
    <x v="9266"/>
    <n v="772.3973051139285"/>
  </r>
  <r>
    <s v="SO9268"/>
    <x v="44"/>
    <s v="In-Store"/>
    <s v="USD"/>
    <x v="20"/>
    <x v="168"/>
    <x v="11"/>
    <n v="7"/>
    <n v="456.84085607528687"/>
    <n v="326.31489719663352"/>
    <x v="9267"/>
    <n v="913.68171215057328"/>
  </r>
  <r>
    <s v="SO9269"/>
    <x v="85"/>
    <s v="In-Store"/>
    <s v="USD"/>
    <x v="13"/>
    <x v="226"/>
    <x v="28"/>
    <n v="8"/>
    <n v="484.90351241827011"/>
    <n v="346.3596517273358"/>
    <x v="9268"/>
    <n v="1108.3508855274745"/>
  </r>
  <r>
    <s v="SO9270"/>
    <x v="84"/>
    <s v="Distributor"/>
    <s v="USD"/>
    <x v="1"/>
    <x v="107"/>
    <x v="29"/>
    <n v="8"/>
    <n v="610.69888079166412"/>
    <n v="436.2134862797601"/>
    <x v="9269"/>
    <n v="1395.8831560952322"/>
  </r>
  <r>
    <s v="SO9271"/>
    <x v="66"/>
    <s v="In-Store"/>
    <s v="USD"/>
    <x v="20"/>
    <x v="3"/>
    <x v="30"/>
    <n v="4"/>
    <n v="198.30026346445084"/>
    <n v="141.64304533175061"/>
    <x v="9270"/>
    <n v="226.62887253080089"/>
  </r>
  <r>
    <s v="SO9272"/>
    <x v="108"/>
    <s v="In-Store"/>
    <s v="USD"/>
    <x v="11"/>
    <x v="342"/>
    <x v="29"/>
    <n v="9"/>
    <n v="256.72115206718445"/>
    <n v="183.37225147656034"/>
    <x v="9271"/>
    <n v="660.14010531561689"/>
  </r>
  <r>
    <s v="SO9273"/>
    <x v="100"/>
    <s v="Wholesale"/>
    <s v="USD"/>
    <x v="17"/>
    <x v="13"/>
    <x v="26"/>
    <n v="3"/>
    <n v="455.22087639570236"/>
    <n v="325.15776885407314"/>
    <x v="9272"/>
    <n v="390.18932262488761"/>
  </r>
  <r>
    <s v="SO9274"/>
    <x v="73"/>
    <s v="Distributor"/>
    <s v="USD"/>
    <x v="10"/>
    <x v="341"/>
    <x v="10"/>
    <n v="9"/>
    <n v="210.12203299999237"/>
    <n v="150.08716642856598"/>
    <x v="9273"/>
    <n v="540.31379914283752"/>
  </r>
  <r>
    <s v="SO9275"/>
    <x v="124"/>
    <s v="Distributor"/>
    <s v="USD"/>
    <x v="23"/>
    <x v="337"/>
    <x v="46"/>
    <n v="8"/>
    <n v="489.15507441759109"/>
    <n v="349.39648172685082"/>
    <x v="9274"/>
    <n v="1118.0687415259222"/>
  </r>
  <r>
    <s v="SO9276"/>
    <x v="35"/>
    <s v="Distributor"/>
    <s v="USD"/>
    <x v="0"/>
    <x v="0"/>
    <x v="0"/>
    <n v="4"/>
    <n v="238.03391647338867"/>
    <n v="170.02422605242049"/>
    <x v="9275"/>
    <n v="272.03876168387274"/>
  </r>
  <r>
    <s v="SO9277"/>
    <x v="141"/>
    <s v="Distributor"/>
    <s v="USD"/>
    <x v="9"/>
    <x v="192"/>
    <x v="6"/>
    <n v="6"/>
    <n v="579.90099138021469"/>
    <n v="414.21499384301052"/>
    <x v="9276"/>
    <n v="994.11598522322492"/>
  </r>
  <r>
    <s v="SO9278"/>
    <x v="13"/>
    <s v="Online"/>
    <s v="USD"/>
    <x v="2"/>
    <x v="47"/>
    <x v="15"/>
    <n v="8"/>
    <n v="256.47646343708038"/>
    <n v="183.19747388362885"/>
    <x v="9277"/>
    <n v="586.2319164276123"/>
  </r>
  <r>
    <s v="SO9279"/>
    <x v="113"/>
    <s v="Online"/>
    <s v="USD"/>
    <x v="15"/>
    <x v="115"/>
    <x v="0"/>
    <n v="8"/>
    <n v="216.15745693445206"/>
    <n v="154.39818352460861"/>
    <x v="9278"/>
    <n v="494.07418727874756"/>
  </r>
  <r>
    <s v="SO9280"/>
    <x v="115"/>
    <s v="In-Store"/>
    <s v="USD"/>
    <x v="21"/>
    <x v="304"/>
    <x v="1"/>
    <n v="7"/>
    <n v="582.07974743843079"/>
    <n v="415.77124817030773"/>
    <x v="9279"/>
    <n v="1164.1594948768616"/>
  </r>
  <r>
    <s v="SO9281"/>
    <x v="114"/>
    <s v="In-Store"/>
    <s v="USD"/>
    <x v="10"/>
    <x v="252"/>
    <x v="4"/>
    <n v="10"/>
    <n v="596.85456293821335"/>
    <n v="426.32468781300958"/>
    <x v="9280"/>
    <n v="1705.2987512520376"/>
  </r>
  <r>
    <s v="SO9282"/>
    <x v="111"/>
    <s v="In-Store"/>
    <s v="USD"/>
    <x v="0"/>
    <x v="123"/>
    <x v="2"/>
    <n v="2"/>
    <n v="189.59255540370941"/>
    <n v="135.42325385979245"/>
    <x v="9281"/>
    <n v="108.33860308783392"/>
  </r>
  <r>
    <s v="SO9283"/>
    <x v="110"/>
    <s v="Wholesale"/>
    <s v="USD"/>
    <x v="15"/>
    <x v="75"/>
    <x v="43"/>
    <n v="2"/>
    <n v="590.12876111268997"/>
    <n v="421.52054365192146"/>
    <x v="9282"/>
    <n v="337.21643492153703"/>
  </r>
  <r>
    <s v="SO9284"/>
    <x v="137"/>
    <s v="Wholesale"/>
    <s v="USD"/>
    <x v="12"/>
    <x v="360"/>
    <x v="33"/>
    <n v="6"/>
    <n v="568.45709466934204"/>
    <n v="406.04078190667292"/>
    <x v="9283"/>
    <n v="974.49787657601473"/>
  </r>
  <r>
    <s v="SO9285"/>
    <x v="58"/>
    <s v="In-Store"/>
    <s v="USD"/>
    <x v="4"/>
    <x v="186"/>
    <x v="35"/>
    <n v="5"/>
    <n v="444.09874194860458"/>
    <n v="317.21338710614617"/>
    <x v="9284"/>
    <n v="634.426774212292"/>
  </r>
  <r>
    <s v="SO9286"/>
    <x v="151"/>
    <s v="In-Store"/>
    <s v="USD"/>
    <x v="25"/>
    <x v="251"/>
    <x v="30"/>
    <n v="10"/>
    <n v="351.98135626316071"/>
    <n v="251.41525447368625"/>
    <x v="9285"/>
    <n v="1005.6610178947444"/>
  </r>
  <r>
    <s v="SO9287"/>
    <x v="72"/>
    <s v="Distributor"/>
    <s v="USD"/>
    <x v="24"/>
    <x v="264"/>
    <x v="28"/>
    <n v="8"/>
    <n v="614.84834486246109"/>
    <n v="439.17738918747222"/>
    <x v="9286"/>
    <n v="1405.367645399911"/>
  </r>
  <r>
    <s v="SO9288"/>
    <x v="86"/>
    <s v="Online"/>
    <s v="USD"/>
    <x v="18"/>
    <x v="22"/>
    <x v="15"/>
    <n v="2"/>
    <n v="586.89038443565369"/>
    <n v="419.20741745403836"/>
    <x v="9287"/>
    <n v="335.36593396323065"/>
  </r>
  <r>
    <s v="SO9289"/>
    <x v="16"/>
    <s v="Distributor"/>
    <s v="USD"/>
    <x v="5"/>
    <x v="346"/>
    <x v="34"/>
    <n v="5"/>
    <n v="236.27274960279465"/>
    <n v="168.76624971628189"/>
    <x v="9288"/>
    <n v="337.53249943256378"/>
  </r>
  <r>
    <s v="SO9290"/>
    <x v="23"/>
    <s v="Distributor"/>
    <s v="USD"/>
    <x v="22"/>
    <x v="145"/>
    <x v="7"/>
    <n v="9"/>
    <n v="556.28770244121552"/>
    <n v="397.34835888658256"/>
    <x v="9289"/>
    <n v="1430.4540919916967"/>
  </r>
  <r>
    <s v="SO9291"/>
    <x v="7"/>
    <s v="In-Store"/>
    <s v="USD"/>
    <x v="7"/>
    <x v="162"/>
    <x v="16"/>
    <n v="3"/>
    <n v="382.69419890642166"/>
    <n v="273.35299921887264"/>
    <x v="9290"/>
    <n v="328.02359906264701"/>
  </r>
  <r>
    <s v="SO9292"/>
    <x v="125"/>
    <s v="Online"/>
    <s v="USD"/>
    <x v="23"/>
    <x v="201"/>
    <x v="39"/>
    <n v="3"/>
    <n v="266.30814456939697"/>
    <n v="190.22010326385498"/>
    <x v="9291"/>
    <n v="228.26412391662598"/>
  </r>
  <r>
    <s v="SO9293"/>
    <x v="124"/>
    <s v="Distributor"/>
    <s v="USD"/>
    <x v="16"/>
    <x v="167"/>
    <x v="22"/>
    <n v="1"/>
    <n v="366.40350240468979"/>
    <n v="261.71678743192132"/>
    <x v="9292"/>
    <n v="104.68671497276847"/>
  </r>
  <r>
    <s v="SO9294"/>
    <x v="36"/>
    <s v="In-Store"/>
    <s v="USD"/>
    <x v="11"/>
    <x v="209"/>
    <x v="39"/>
    <n v="1"/>
    <n v="280.99334442615509"/>
    <n v="200.70953173296795"/>
    <x v="9293"/>
    <n v="80.283812693187144"/>
  </r>
  <r>
    <s v="SO9295"/>
    <x v="35"/>
    <s v="In-Store"/>
    <s v="USD"/>
    <x v="19"/>
    <x v="58"/>
    <x v="30"/>
    <n v="1"/>
    <n v="487.53357177972794"/>
    <n v="348.23826555694853"/>
    <x v="9294"/>
    <n v="139.2953062227794"/>
  </r>
  <r>
    <s v="SO9296"/>
    <x v="96"/>
    <s v="Online"/>
    <s v="USD"/>
    <x v="9"/>
    <x v="205"/>
    <x v="43"/>
    <n v="7"/>
    <n v="236.17112946510315"/>
    <n v="168.69366390364513"/>
    <x v="9295"/>
    <n v="472.34225893020607"/>
  </r>
  <r>
    <s v="SO9297"/>
    <x v="66"/>
    <s v="In-Store"/>
    <s v="USD"/>
    <x v="3"/>
    <x v="298"/>
    <x v="42"/>
    <n v="5"/>
    <n v="229.92123717069626"/>
    <n v="164.22945512192592"/>
    <x v="9296"/>
    <n v="328.45891024385173"/>
  </r>
  <r>
    <s v="SO9298"/>
    <x v="115"/>
    <s v="Wholesale"/>
    <s v="USD"/>
    <x v="24"/>
    <x v="248"/>
    <x v="35"/>
    <n v="10"/>
    <n v="494.37007176876068"/>
    <n v="353.12147983482907"/>
    <x v="9297"/>
    <n v="1412.4859193393158"/>
  </r>
  <r>
    <s v="SO9299"/>
    <x v="103"/>
    <s v="In-Store"/>
    <s v="USD"/>
    <x v="15"/>
    <x v="167"/>
    <x v="3"/>
    <n v="2"/>
    <n v="560.86359483003616"/>
    <n v="400.61685345002587"/>
    <x v="9298"/>
    <n v="320.49348276002058"/>
  </r>
  <r>
    <s v="SO9300"/>
    <x v="133"/>
    <s v="In-Store"/>
    <s v="USD"/>
    <x v="3"/>
    <x v="84"/>
    <x v="26"/>
    <n v="3"/>
    <n v="506.05044507980347"/>
    <n v="361.46460362843106"/>
    <x v="9299"/>
    <n v="433.75752435411732"/>
  </r>
  <r>
    <s v="SO9301"/>
    <x v="141"/>
    <s v="Wholesale"/>
    <s v="USD"/>
    <x v="0"/>
    <x v="225"/>
    <x v="22"/>
    <n v="10"/>
    <n v="580.92513602972031"/>
    <n v="414.94652573551451"/>
    <x v="9300"/>
    <n v="1659.7861029420583"/>
  </r>
  <r>
    <s v="SO9302"/>
    <x v="114"/>
    <s v="Distributor"/>
    <s v="USD"/>
    <x v="23"/>
    <x v="223"/>
    <x v="43"/>
    <n v="10"/>
    <n v="593.68283808231354"/>
    <n v="424.05917005879542"/>
    <x v="9301"/>
    <n v="1696.2366802351808"/>
  </r>
  <r>
    <s v="SO9303"/>
    <x v="98"/>
    <s v="Online"/>
    <s v="USD"/>
    <x v="0"/>
    <x v="328"/>
    <x v="25"/>
    <n v="6"/>
    <n v="438.20190721750259"/>
    <n v="313.00136229821618"/>
    <x v="9302"/>
    <n v="751.2032695157186"/>
  </r>
  <r>
    <s v="SO9304"/>
    <x v="43"/>
    <s v="Wholesale"/>
    <s v="USD"/>
    <x v="3"/>
    <x v="70"/>
    <x v="43"/>
    <n v="5"/>
    <n v="473.45567393302917"/>
    <n v="338.18262423787803"/>
    <x v="9303"/>
    <n v="676.36524847575583"/>
  </r>
  <r>
    <s v="SO9305"/>
    <x v="82"/>
    <s v="Wholesale"/>
    <s v="USD"/>
    <x v="6"/>
    <x v="192"/>
    <x v="14"/>
    <n v="1"/>
    <n v="502.69895142316818"/>
    <n v="359.07067958797728"/>
    <x v="9304"/>
    <n v="143.6282718351909"/>
  </r>
  <r>
    <s v="SO9306"/>
    <x v="84"/>
    <s v="Online"/>
    <s v="USD"/>
    <x v="15"/>
    <x v="70"/>
    <x v="26"/>
    <n v="4"/>
    <n v="479.64288604259491"/>
    <n v="342.60206145899639"/>
    <x v="9305"/>
    <n v="548.16329833439409"/>
  </r>
  <r>
    <s v="SO9307"/>
    <x v="147"/>
    <s v="Wholesale"/>
    <s v="USD"/>
    <x v="22"/>
    <x v="74"/>
    <x v="44"/>
    <n v="10"/>
    <n v="448.72728091478348"/>
    <n v="320.51948636770248"/>
    <x v="9306"/>
    <n v="1282.0779454708099"/>
  </r>
  <r>
    <s v="SO9308"/>
    <x v="46"/>
    <s v="Distributor"/>
    <s v="USD"/>
    <x v="9"/>
    <x v="91"/>
    <x v="40"/>
    <n v="2"/>
    <n v="559.91300010681152"/>
    <n v="399.93785721915111"/>
    <x v="9307"/>
    <n v="319.95028577532082"/>
  </r>
  <r>
    <s v="SO9309"/>
    <x v="63"/>
    <s v="Wholesale"/>
    <s v="USD"/>
    <x v="0"/>
    <x v="315"/>
    <x v="6"/>
    <n v="10"/>
    <n v="515.47663110494614"/>
    <n v="368.19759364639015"/>
    <x v="9308"/>
    <n v="1472.7903745855601"/>
  </r>
  <r>
    <s v="SO9310"/>
    <x v="130"/>
    <s v="In-Store"/>
    <s v="USD"/>
    <x v="13"/>
    <x v="1"/>
    <x v="22"/>
    <n v="3"/>
    <n v="251.11087238788605"/>
    <n v="179.36490884849005"/>
    <x v="9309"/>
    <n v="215.23789061818798"/>
  </r>
  <r>
    <s v="SO9311"/>
    <x v="45"/>
    <s v="Distributor"/>
    <s v="USD"/>
    <x v="13"/>
    <x v="123"/>
    <x v="18"/>
    <n v="6"/>
    <n v="327.17024570703506"/>
    <n v="233.69303264788221"/>
    <x v="9310"/>
    <n v="560.86327835491716"/>
  </r>
  <r>
    <s v="SO9312"/>
    <x v="80"/>
    <s v="Online"/>
    <s v="USD"/>
    <x v="17"/>
    <x v="169"/>
    <x v="16"/>
    <n v="10"/>
    <n v="465.29333424568176"/>
    <n v="332.35238160405845"/>
    <x v="9311"/>
    <n v="1329.4095264162333"/>
  </r>
  <r>
    <s v="SO9313"/>
    <x v="30"/>
    <s v="Wholesale"/>
    <s v="USD"/>
    <x v="24"/>
    <x v="335"/>
    <x v="41"/>
    <n v="8"/>
    <n v="298.45794314146042"/>
    <n v="213.18424510104316"/>
    <x v="9312"/>
    <n v="682.18958432333807"/>
  </r>
  <r>
    <s v="SO9314"/>
    <x v="51"/>
    <s v="In-Store"/>
    <s v="USD"/>
    <x v="4"/>
    <x v="352"/>
    <x v="43"/>
    <n v="9"/>
    <n v="526.0499929189682"/>
    <n v="375.74999494212017"/>
    <x v="9313"/>
    <n v="1352.6999817916321"/>
  </r>
  <r>
    <s v="SO9315"/>
    <x v="65"/>
    <s v="Wholesale"/>
    <s v="USD"/>
    <x v="9"/>
    <x v="68"/>
    <x v="38"/>
    <n v="8"/>
    <n v="254.9537141919136"/>
    <n v="182.10979585136687"/>
    <x v="9314"/>
    <n v="582.75134672437389"/>
  </r>
  <r>
    <s v="SO9316"/>
    <x v="109"/>
    <s v="Online"/>
    <s v="USD"/>
    <x v="18"/>
    <x v="197"/>
    <x v="43"/>
    <n v="8"/>
    <n v="553.39043855667114"/>
    <n v="395.27888468333657"/>
    <x v="9315"/>
    <n v="1264.8924309866766"/>
  </r>
  <r>
    <s v="SO9317"/>
    <x v="116"/>
    <s v="Distributor"/>
    <s v="USD"/>
    <x v="5"/>
    <x v="302"/>
    <x v="13"/>
    <n v="1"/>
    <n v="545.07410091161728"/>
    <n v="389.33864350829811"/>
    <x v="9316"/>
    <n v="155.73545740331917"/>
  </r>
  <r>
    <s v="SO9318"/>
    <x v="19"/>
    <s v="Distributor"/>
    <s v="USD"/>
    <x v="12"/>
    <x v="347"/>
    <x v="29"/>
    <n v="3"/>
    <n v="382.72910749912262"/>
    <n v="273.37793392794475"/>
    <x v="9317"/>
    <n v="328.05352071353354"/>
  </r>
  <r>
    <s v="SO9319"/>
    <x v="86"/>
    <s v="Online"/>
    <s v="USD"/>
    <x v="0"/>
    <x v="197"/>
    <x v="43"/>
    <n v="2"/>
    <n v="523.58360677957535"/>
    <n v="373.98829055683956"/>
    <x v="9318"/>
    <n v="299.19063244547158"/>
  </r>
  <r>
    <s v="SO9320"/>
    <x v="31"/>
    <s v="In-Store"/>
    <s v="USD"/>
    <x v="9"/>
    <x v="83"/>
    <x v="9"/>
    <n v="1"/>
    <n v="356.74905180931091"/>
    <n v="254.82075129236495"/>
    <x v="9319"/>
    <n v="101.92830051694597"/>
  </r>
  <r>
    <s v="SO9321"/>
    <x v="142"/>
    <s v="Online"/>
    <s v="USD"/>
    <x v="15"/>
    <x v="284"/>
    <x v="15"/>
    <n v="2"/>
    <n v="434.50338810682297"/>
    <n v="310.35956293344498"/>
    <x v="9320"/>
    <n v="248.28765034675598"/>
  </r>
  <r>
    <s v="SO9322"/>
    <x v="74"/>
    <s v="Wholesale"/>
    <s v="USD"/>
    <x v="7"/>
    <x v="4"/>
    <x v="28"/>
    <n v="9"/>
    <n v="436.17586505413055"/>
    <n v="311.55418932437897"/>
    <x v="9321"/>
    <n v="1121.5950815677643"/>
  </r>
  <r>
    <s v="SO9323"/>
    <x v="130"/>
    <s v="Online"/>
    <s v="USD"/>
    <x v="5"/>
    <x v="45"/>
    <x v="38"/>
    <n v="7"/>
    <n v="321.28947669267654"/>
    <n v="229.49248335191183"/>
    <x v="9322"/>
    <n v="642.57895338535309"/>
  </r>
  <r>
    <s v="SO9324"/>
    <x v="86"/>
    <s v="Online"/>
    <s v="USD"/>
    <x v="16"/>
    <x v="1"/>
    <x v="4"/>
    <n v="8"/>
    <n v="212.74301433563232"/>
    <n v="151.9592959540231"/>
    <x v="9323"/>
    <n v="486.26974705287375"/>
  </r>
  <r>
    <s v="SO9325"/>
    <x v="126"/>
    <s v="Online"/>
    <s v="USD"/>
    <x v="1"/>
    <x v="313"/>
    <x v="10"/>
    <n v="3"/>
    <n v="238.43678373098373"/>
    <n v="170.31198837927411"/>
    <x v="9324"/>
    <n v="204.37438605512887"/>
  </r>
  <r>
    <s v="SO9326"/>
    <x v="81"/>
    <s v="Distributor"/>
    <s v="USD"/>
    <x v="15"/>
    <x v="126"/>
    <x v="39"/>
    <n v="7"/>
    <n v="528.87982857227325"/>
    <n v="377.77130612305234"/>
    <x v="9325"/>
    <n v="1057.7596571445465"/>
  </r>
  <r>
    <s v="SO9327"/>
    <x v="27"/>
    <s v="Online"/>
    <s v="USD"/>
    <x v="21"/>
    <x v="346"/>
    <x v="22"/>
    <n v="4"/>
    <n v="151.91513496637344"/>
    <n v="108.51081069026675"/>
    <x v="9326"/>
    <n v="173.61729710442677"/>
  </r>
  <r>
    <s v="SO9328"/>
    <x v="94"/>
    <s v="In-Store"/>
    <s v="USD"/>
    <x v="19"/>
    <x v="112"/>
    <x v="27"/>
    <n v="6"/>
    <n v="519.90339303016663"/>
    <n v="371.35956645011902"/>
    <x v="9327"/>
    <n v="891.26295948028564"/>
  </r>
  <r>
    <s v="SO9329"/>
    <x v="129"/>
    <s v="Distributor"/>
    <s v="USD"/>
    <x v="0"/>
    <x v="325"/>
    <x v="37"/>
    <n v="7"/>
    <n v="546.09358710050583"/>
    <n v="390.06684792893276"/>
    <x v="9328"/>
    <n v="1092.1871742010117"/>
  </r>
  <r>
    <s v="SO9330"/>
    <x v="101"/>
    <s v="Wholesale"/>
    <s v="USD"/>
    <x v="23"/>
    <x v="72"/>
    <x v="18"/>
    <n v="9"/>
    <n v="552.74560010433197"/>
    <n v="394.81828578880857"/>
    <x v="9329"/>
    <n v="1421.3458288397105"/>
  </r>
  <r>
    <s v="SO9331"/>
    <x v="112"/>
    <s v="Distributor"/>
    <s v="USD"/>
    <x v="9"/>
    <x v="132"/>
    <x v="41"/>
    <n v="8"/>
    <n v="371.0592754483223"/>
    <n v="265.04233960594451"/>
    <x v="9330"/>
    <n v="848.13548673902233"/>
  </r>
  <r>
    <s v="SO9332"/>
    <x v="1"/>
    <s v="Distributor"/>
    <s v="USD"/>
    <x v="15"/>
    <x v="167"/>
    <x v="26"/>
    <n v="7"/>
    <n v="618.49660634994507"/>
    <n v="441.78329024996077"/>
    <x v="9331"/>
    <n v="1236.9932126998901"/>
  </r>
  <r>
    <s v="SO9333"/>
    <x v="125"/>
    <s v="Distributor"/>
    <s v="USD"/>
    <x v="10"/>
    <x v="127"/>
    <x v="4"/>
    <n v="7"/>
    <n v="612.4870428442955"/>
    <n v="437.4907448887825"/>
    <x v="9332"/>
    <n v="1224.974085688591"/>
  </r>
  <r>
    <s v="SO9334"/>
    <x v="132"/>
    <s v="Wholesale"/>
    <s v="USD"/>
    <x v="25"/>
    <x v="304"/>
    <x v="39"/>
    <n v="8"/>
    <n v="394.29594576358795"/>
    <n v="281.63996125970567"/>
    <x v="9333"/>
    <n v="901.24787603105824"/>
  </r>
  <r>
    <s v="SO9335"/>
    <x v="34"/>
    <s v="Online"/>
    <s v="USD"/>
    <x v="12"/>
    <x v="269"/>
    <x v="24"/>
    <n v="10"/>
    <n v="348.46609979867935"/>
    <n v="248.90435699905669"/>
    <x v="9334"/>
    <n v="995.61742799622652"/>
  </r>
  <r>
    <s v="SO9336"/>
    <x v="40"/>
    <s v="Distributor"/>
    <s v="USD"/>
    <x v="10"/>
    <x v="53"/>
    <x v="17"/>
    <n v="6"/>
    <n v="301.3525493144989"/>
    <n v="215.25182093892781"/>
    <x v="9335"/>
    <n v="516.60437025342662"/>
  </r>
  <r>
    <s v="SO9337"/>
    <x v="117"/>
    <s v="Distributor"/>
    <s v="USD"/>
    <x v="20"/>
    <x v="329"/>
    <x v="5"/>
    <n v="7"/>
    <n v="338.939965903759"/>
    <n v="242.09997564554217"/>
    <x v="9336"/>
    <n v="677.87993180751778"/>
  </r>
  <r>
    <s v="SO9338"/>
    <x v="140"/>
    <s v="Online"/>
    <s v="USD"/>
    <x v="5"/>
    <x v="50"/>
    <x v="32"/>
    <n v="10"/>
    <n v="506.12492072582245"/>
    <n v="361.51780051844463"/>
    <x v="9337"/>
    <n v="1446.0712020737783"/>
  </r>
  <r>
    <s v="SO9339"/>
    <x v="149"/>
    <s v="Wholesale"/>
    <s v="USD"/>
    <x v="11"/>
    <x v="20"/>
    <x v="33"/>
    <n v="4"/>
    <n v="260.66594249010086"/>
    <n v="186.18995892150062"/>
    <x v="9338"/>
    <n v="297.90393427440097"/>
  </r>
  <r>
    <s v="SO9340"/>
    <x v="135"/>
    <s v="In-Store"/>
    <s v="USD"/>
    <x v="12"/>
    <x v="113"/>
    <x v="9"/>
    <n v="10"/>
    <n v="447.94271850585937"/>
    <n v="319.95908464704246"/>
    <x v="9339"/>
    <n v="1279.8363385881694"/>
  </r>
  <r>
    <s v="SO9341"/>
    <x v="63"/>
    <s v="In-Store"/>
    <s v="USD"/>
    <x v="12"/>
    <x v="109"/>
    <x v="5"/>
    <n v="10"/>
    <n v="374.85036653280258"/>
    <n v="267.75026180914472"/>
    <x v="9340"/>
    <n v="1071.0010472365784"/>
  </r>
  <r>
    <s v="SO9342"/>
    <x v="128"/>
    <s v="In-Store"/>
    <s v="USD"/>
    <x v="13"/>
    <x v="361"/>
    <x v="24"/>
    <n v="6"/>
    <n v="599.60099422931671"/>
    <n v="428.28642444951197"/>
    <x v="9341"/>
    <n v="1027.8874186788285"/>
  </r>
  <r>
    <s v="SO9343"/>
    <x v="43"/>
    <s v="Wholesale"/>
    <s v="USD"/>
    <x v="13"/>
    <x v="348"/>
    <x v="20"/>
    <n v="4"/>
    <n v="503.86589580774307"/>
    <n v="359.90421129124508"/>
    <x v="9342"/>
    <n v="575.84673806599199"/>
  </r>
  <r>
    <s v="SO9344"/>
    <x v="98"/>
    <s v="Wholesale"/>
    <s v="USD"/>
    <x v="12"/>
    <x v="173"/>
    <x v="46"/>
    <n v="6"/>
    <n v="276.70833706855774"/>
    <n v="197.64881219182698"/>
    <x v="9343"/>
    <n v="474.35714926038463"/>
  </r>
  <r>
    <s v="SO9345"/>
    <x v="146"/>
    <s v="In-Store"/>
    <s v="USD"/>
    <x v="17"/>
    <x v="142"/>
    <x v="32"/>
    <n v="4"/>
    <n v="340.70707529783249"/>
    <n v="243.36219664130894"/>
    <x v="9344"/>
    <n v="389.37951462609419"/>
  </r>
  <r>
    <s v="SO9346"/>
    <x v="133"/>
    <s v="Wholesale"/>
    <s v="USD"/>
    <x v="12"/>
    <x v="44"/>
    <x v="16"/>
    <n v="3"/>
    <n v="466.82017457485199"/>
    <n v="333.44298183917999"/>
    <x v="9345"/>
    <n v="400.13157820701599"/>
  </r>
  <r>
    <s v="SO9347"/>
    <x v="63"/>
    <s v="Wholesale"/>
    <s v="USD"/>
    <x v="0"/>
    <x v="23"/>
    <x v="42"/>
    <n v="5"/>
    <n v="230.09043484926224"/>
    <n v="164.35031060661589"/>
    <x v="9346"/>
    <n v="328.70062121323167"/>
  </r>
  <r>
    <s v="SO9348"/>
    <x v="67"/>
    <s v="Wholesale"/>
    <s v="USD"/>
    <x v="5"/>
    <x v="218"/>
    <x v="43"/>
    <n v="3"/>
    <n v="233.63847970962524"/>
    <n v="166.88462836401806"/>
    <x v="9347"/>
    <n v="200.26155403682156"/>
  </r>
  <r>
    <s v="SO9349"/>
    <x v="151"/>
    <s v="In-Store"/>
    <s v="USD"/>
    <x v="11"/>
    <x v="9"/>
    <x v="38"/>
    <n v="3"/>
    <n v="182.35536807775497"/>
    <n v="130.25383434125357"/>
    <x v="9348"/>
    <n v="156.3046012095042"/>
  </r>
  <r>
    <s v="SO9350"/>
    <x v="21"/>
    <s v="Distributor"/>
    <s v="USD"/>
    <x v="6"/>
    <x v="164"/>
    <x v="44"/>
    <n v="6"/>
    <n v="426.80913412570953"/>
    <n v="304.86366723264968"/>
    <x v="9349"/>
    <n v="731.67280135835927"/>
  </r>
  <r>
    <s v="SO9351"/>
    <x v="17"/>
    <s v="Online"/>
    <s v="USD"/>
    <x v="5"/>
    <x v="157"/>
    <x v="39"/>
    <n v="8"/>
    <n v="517.57204252481461"/>
    <n v="369.69431608915329"/>
    <x v="9350"/>
    <n v="1183.0218114852905"/>
  </r>
  <r>
    <s v="SO9352"/>
    <x v="125"/>
    <s v="In-Store"/>
    <s v="USD"/>
    <x v="10"/>
    <x v="66"/>
    <x v="13"/>
    <n v="9"/>
    <n v="497.09819769859314"/>
    <n v="355.07014121328086"/>
    <x v="9351"/>
    <n v="1278.2525083678106"/>
  </r>
  <r>
    <s v="SO9353"/>
    <x v="142"/>
    <s v="Online"/>
    <s v="USD"/>
    <x v="8"/>
    <x v="327"/>
    <x v="2"/>
    <n v="1"/>
    <n v="648.51259106397629"/>
    <n v="463.22327933141167"/>
    <x v="9352"/>
    <n v="185.28931173256461"/>
  </r>
  <r>
    <s v="SO9354"/>
    <x v="98"/>
    <s v="In-Store"/>
    <s v="USD"/>
    <x v="24"/>
    <x v="27"/>
    <x v="24"/>
    <n v="6"/>
    <n v="393.97833430767059"/>
    <n v="281.41309593405043"/>
    <x v="9353"/>
    <n v="675.39143024172108"/>
  </r>
  <r>
    <s v="SO9355"/>
    <x v="90"/>
    <s v="Online"/>
    <s v="USD"/>
    <x v="24"/>
    <x v="296"/>
    <x v="46"/>
    <n v="3"/>
    <n v="151.39183455705643"/>
    <n v="108.13702468361174"/>
    <x v="9354"/>
    <n v="129.76442962033406"/>
  </r>
  <r>
    <s v="SO9356"/>
    <x v="70"/>
    <s v="Distributor"/>
    <s v="USD"/>
    <x v="9"/>
    <x v="128"/>
    <x v="41"/>
    <n v="10"/>
    <n v="609.90664386749268"/>
    <n v="435.64760276249478"/>
    <x v="9355"/>
    <n v="1742.5904110499787"/>
  </r>
  <r>
    <s v="SO9357"/>
    <x v="108"/>
    <s v="Wholesale"/>
    <s v="USD"/>
    <x v="11"/>
    <x v="132"/>
    <x v="12"/>
    <n v="6"/>
    <n v="386.53378576040268"/>
    <n v="276.09556125743052"/>
    <x v="9356"/>
    <n v="662.62934701783297"/>
  </r>
  <r>
    <s v="SO9358"/>
    <x v="145"/>
    <s v="Online"/>
    <s v="USD"/>
    <x v="16"/>
    <x v="282"/>
    <x v="11"/>
    <n v="9"/>
    <n v="574.82515060901642"/>
    <n v="410.58939329215463"/>
    <x v="9357"/>
    <n v="1478.1218158517563"/>
  </r>
  <r>
    <s v="SO9359"/>
    <x v="48"/>
    <s v="Online"/>
    <s v="USD"/>
    <x v="25"/>
    <x v="362"/>
    <x v="39"/>
    <n v="1"/>
    <n v="547.37018448114395"/>
    <n v="390.97870320081711"/>
    <x v="9358"/>
    <n v="156.39148128032684"/>
  </r>
  <r>
    <s v="SO9360"/>
    <x v="148"/>
    <s v="Online"/>
    <s v="USD"/>
    <x v="4"/>
    <x v="205"/>
    <x v="14"/>
    <n v="5"/>
    <n v="238.6651976108551"/>
    <n v="170.4751411506108"/>
    <x v="9359"/>
    <n v="340.95028230122148"/>
  </r>
  <r>
    <s v="SO9361"/>
    <x v="71"/>
    <s v="Distributor"/>
    <s v="USD"/>
    <x v="17"/>
    <x v="171"/>
    <x v="16"/>
    <n v="6"/>
    <n v="177.4273139834404"/>
    <n v="126.73379570245744"/>
    <x v="9360"/>
    <n v="304.16110968589771"/>
  </r>
  <r>
    <s v="SO9362"/>
    <x v="71"/>
    <s v="Distributor"/>
    <s v="USD"/>
    <x v="5"/>
    <x v="140"/>
    <x v="6"/>
    <n v="6"/>
    <n v="285.88699758052826"/>
    <n v="204.20499827180592"/>
    <x v="9361"/>
    <n v="490.09199585233409"/>
  </r>
  <r>
    <s v="SO9363"/>
    <x v="138"/>
    <s v="Online"/>
    <s v="USD"/>
    <x v="23"/>
    <x v="92"/>
    <x v="12"/>
    <n v="1"/>
    <n v="280.20734864473343"/>
    <n v="200.14810617480961"/>
    <x v="9362"/>
    <n v="80.059242469923817"/>
  </r>
  <r>
    <s v="SO9364"/>
    <x v="105"/>
    <s v="Distributor"/>
    <s v="USD"/>
    <x v="19"/>
    <x v="191"/>
    <x v="28"/>
    <n v="5"/>
    <n v="559.33558988571167"/>
    <n v="399.52542134693692"/>
    <x v="9363"/>
    <n v="799.05084269387362"/>
  </r>
  <r>
    <s v="SO9365"/>
    <x v="95"/>
    <s v="Wholesale"/>
    <s v="USD"/>
    <x v="24"/>
    <x v="340"/>
    <x v="38"/>
    <n v="4"/>
    <n v="282.1204828619957"/>
    <n v="201.51463061571121"/>
    <x v="9364"/>
    <n v="322.42340898513794"/>
  </r>
  <r>
    <s v="SO9366"/>
    <x v="74"/>
    <s v="Online"/>
    <s v="USD"/>
    <x v="4"/>
    <x v="337"/>
    <x v="4"/>
    <n v="10"/>
    <n v="403.94445383548737"/>
    <n v="288.53175273963387"/>
    <x v="9365"/>
    <n v="1154.1270109585348"/>
  </r>
  <r>
    <s v="SO9367"/>
    <x v="107"/>
    <s v="In-Store"/>
    <s v="USD"/>
    <x v="3"/>
    <x v="302"/>
    <x v="1"/>
    <n v="4"/>
    <n v="257.87409120798111"/>
    <n v="184.19577943427223"/>
    <x v="9366"/>
    <n v="294.71324709483554"/>
  </r>
  <r>
    <s v="SO9368"/>
    <x v="0"/>
    <s v="In-Store"/>
    <s v="USD"/>
    <x v="21"/>
    <x v="351"/>
    <x v="12"/>
    <n v="2"/>
    <n v="257.06802821159363"/>
    <n v="183.62002015113831"/>
    <x v="9367"/>
    <n v="146.89601612091064"/>
  </r>
  <r>
    <s v="SO9369"/>
    <x v="43"/>
    <s v="In-Store"/>
    <s v="USD"/>
    <x v="8"/>
    <x v="283"/>
    <x v="20"/>
    <n v="10"/>
    <n v="417.97516983747482"/>
    <n v="298.55369274105345"/>
    <x v="9368"/>
    <n v="1194.2147709642136"/>
  </r>
  <r>
    <s v="SO9370"/>
    <x v="21"/>
    <s v="Distributor"/>
    <s v="USD"/>
    <x v="3"/>
    <x v="8"/>
    <x v="32"/>
    <n v="8"/>
    <n v="430.47438704967499"/>
    <n v="307.48170503548215"/>
    <x v="9369"/>
    <n v="983.9414561135427"/>
  </r>
  <r>
    <s v="SO9371"/>
    <x v="19"/>
    <s v="Wholesale"/>
    <s v="USD"/>
    <x v="15"/>
    <x v="97"/>
    <x v="33"/>
    <n v="10"/>
    <n v="504.25230914354324"/>
    <n v="360.18022081681664"/>
    <x v="9370"/>
    <n v="1440.7208832672659"/>
  </r>
  <r>
    <s v="SO9372"/>
    <x v="111"/>
    <s v="In-Store"/>
    <s v="USD"/>
    <x v="17"/>
    <x v="5"/>
    <x v="3"/>
    <n v="3"/>
    <n v="168.27932167053223"/>
    <n v="120.1995154789516"/>
    <x v="9371"/>
    <n v="144.23941857474188"/>
  </r>
  <r>
    <s v="SO9373"/>
    <x v="54"/>
    <s v="Wholesale"/>
    <s v="USD"/>
    <x v="14"/>
    <x v="119"/>
    <x v="19"/>
    <n v="8"/>
    <n v="361.55344766378403"/>
    <n v="258.25246261698862"/>
    <x v="9372"/>
    <n v="826.40788037436323"/>
  </r>
  <r>
    <s v="SO9374"/>
    <x v="96"/>
    <s v="In-Store"/>
    <s v="USD"/>
    <x v="19"/>
    <x v="185"/>
    <x v="15"/>
    <n v="4"/>
    <n v="190.35307896137238"/>
    <n v="135.96648497240884"/>
    <x v="9373"/>
    <n v="217.54637595585416"/>
  </r>
  <r>
    <s v="SO9375"/>
    <x v="135"/>
    <s v="In-Store"/>
    <s v="USD"/>
    <x v="0"/>
    <x v="304"/>
    <x v="2"/>
    <n v="9"/>
    <n v="574.02565723657608"/>
    <n v="410.01832659755439"/>
    <x v="9374"/>
    <n v="1476.0659757511953"/>
  </r>
  <r>
    <s v="SO9376"/>
    <x v="78"/>
    <s v="Wholesale"/>
    <s v="USD"/>
    <x v="17"/>
    <x v="124"/>
    <x v="20"/>
    <n v="2"/>
    <n v="532.98100590705872"/>
    <n v="380.70071850504195"/>
    <x v="9375"/>
    <n v="304.56057480403354"/>
  </r>
  <r>
    <s v="SO9377"/>
    <x v="104"/>
    <s v="Online"/>
    <s v="USD"/>
    <x v="21"/>
    <x v="173"/>
    <x v="24"/>
    <n v="9"/>
    <n v="175.63320940732956"/>
    <n v="125.45229243380683"/>
    <x v="9376"/>
    <n v="451.62825276170452"/>
  </r>
  <r>
    <s v="SO9378"/>
    <x v="37"/>
    <s v="In-Store"/>
    <s v="USD"/>
    <x v="1"/>
    <x v="72"/>
    <x v="30"/>
    <n v="7"/>
    <n v="152.80935037136078"/>
    <n v="109.14953597954342"/>
    <x v="9377"/>
    <n v="305.61870074272156"/>
  </r>
  <r>
    <s v="SO9379"/>
    <x v="17"/>
    <s v="Distributor"/>
    <s v="USD"/>
    <x v="6"/>
    <x v="188"/>
    <x v="8"/>
    <n v="3"/>
    <n v="593.82017308473587"/>
    <n v="424.15726648909708"/>
    <x v="9378"/>
    <n v="508.98871978691636"/>
  </r>
  <r>
    <s v="SO9380"/>
    <x v="74"/>
    <s v="In-Store"/>
    <s v="USD"/>
    <x v="4"/>
    <x v="198"/>
    <x v="13"/>
    <n v="4"/>
    <n v="376.35746812820435"/>
    <n v="268.82676294871743"/>
    <x v="9379"/>
    <n v="430.12282071794766"/>
  </r>
  <r>
    <s v="SO9381"/>
    <x v="106"/>
    <s v="Online"/>
    <s v="USD"/>
    <x v="8"/>
    <x v="156"/>
    <x v="24"/>
    <n v="8"/>
    <n v="561.47379344701767"/>
    <n v="401.05270960501264"/>
    <x v="9380"/>
    <n v="1283.3686707360403"/>
  </r>
  <r>
    <s v="SO9382"/>
    <x v="49"/>
    <s v="In-Store"/>
    <s v="USD"/>
    <x v="10"/>
    <x v="338"/>
    <x v="23"/>
    <n v="8"/>
    <n v="374.62768614292145"/>
    <n v="267.59120438780104"/>
    <x v="9381"/>
    <n v="856.29185404096324"/>
  </r>
  <r>
    <s v="SO9383"/>
    <x v="116"/>
    <s v="Online"/>
    <s v="USD"/>
    <x v="21"/>
    <x v="294"/>
    <x v="41"/>
    <n v="10"/>
    <n v="424.59490209817886"/>
    <n v="303.28207292727063"/>
    <x v="9382"/>
    <n v="1213.1282917090821"/>
  </r>
  <r>
    <s v="SO9384"/>
    <x v="137"/>
    <s v="Distributor"/>
    <s v="USD"/>
    <x v="20"/>
    <x v="360"/>
    <x v="14"/>
    <n v="8"/>
    <n v="522.59407210350037"/>
    <n v="373.28148007392883"/>
    <x v="9383"/>
    <n v="1194.5007362365723"/>
  </r>
  <r>
    <s v="SO9385"/>
    <x v="85"/>
    <s v="Distributor"/>
    <s v="USD"/>
    <x v="0"/>
    <x v="48"/>
    <x v="2"/>
    <n v="1"/>
    <n v="330.33160847425461"/>
    <n v="235.95114891018187"/>
    <x v="9384"/>
    <n v="94.380459564072737"/>
  </r>
  <r>
    <s v="SO9386"/>
    <x v="68"/>
    <s v="In-Store"/>
    <s v="USD"/>
    <x v="4"/>
    <x v="258"/>
    <x v="26"/>
    <n v="2"/>
    <n v="570.60136020183563"/>
    <n v="407.57240014416834"/>
    <x v="9385"/>
    <n v="326.05792011533458"/>
  </r>
  <r>
    <s v="SO9387"/>
    <x v="18"/>
    <s v="Distributor"/>
    <s v="USD"/>
    <x v="11"/>
    <x v="314"/>
    <x v="12"/>
    <n v="3"/>
    <n v="452.28252249956131"/>
    <n v="323.05894464254379"/>
    <x v="9386"/>
    <n v="387.67073357105255"/>
  </r>
  <r>
    <s v="SO9388"/>
    <x v="94"/>
    <s v="In-Store"/>
    <s v="USD"/>
    <x v="12"/>
    <x v="213"/>
    <x v="23"/>
    <n v="4"/>
    <n v="220.95528316497803"/>
    <n v="157.8252022606986"/>
    <x v="9387"/>
    <n v="252.5203236171177"/>
  </r>
  <r>
    <s v="SO9389"/>
    <x v="39"/>
    <s v="Online"/>
    <s v="USD"/>
    <x v="8"/>
    <x v="72"/>
    <x v="40"/>
    <n v="6"/>
    <n v="513.22575849294662"/>
    <n v="366.58982749496192"/>
    <x v="9388"/>
    <n v="879.81558598790798"/>
  </r>
  <r>
    <s v="SO9390"/>
    <x v="6"/>
    <s v="In-Store"/>
    <s v="USD"/>
    <x v="25"/>
    <x v="94"/>
    <x v="8"/>
    <n v="5"/>
    <n v="309.23556053638458"/>
    <n v="220.88254324027471"/>
    <x v="9389"/>
    <n v="441.76508648054937"/>
  </r>
  <r>
    <s v="SO9391"/>
    <x v="102"/>
    <s v="Online"/>
    <s v="USD"/>
    <x v="7"/>
    <x v="189"/>
    <x v="42"/>
    <n v="9"/>
    <n v="499.67997032403946"/>
    <n v="356.91426451717109"/>
    <x v="9390"/>
    <n v="1284.8913522618154"/>
  </r>
  <r>
    <s v="SO9392"/>
    <x v="37"/>
    <s v="Wholesale"/>
    <s v="USD"/>
    <x v="13"/>
    <x v="132"/>
    <x v="4"/>
    <n v="7"/>
    <n v="410.11279320716858"/>
    <n v="292.93770943369185"/>
    <x v="9391"/>
    <n v="820.22558641433716"/>
  </r>
  <r>
    <s v="SO9393"/>
    <x v="44"/>
    <s v="Distributor"/>
    <s v="USD"/>
    <x v="16"/>
    <x v="94"/>
    <x v="37"/>
    <n v="2"/>
    <n v="579.95366781949997"/>
    <n v="414.25261987107143"/>
    <x v="9392"/>
    <n v="331.40209589685708"/>
  </r>
  <r>
    <s v="SO9394"/>
    <x v="83"/>
    <s v="Distributor"/>
    <s v="USD"/>
    <x v="8"/>
    <x v="179"/>
    <x v="9"/>
    <n v="5"/>
    <n v="335.70051419734955"/>
    <n v="239.78608156953541"/>
    <x v="9393"/>
    <n v="479.57216313907065"/>
  </r>
  <r>
    <s v="SO9395"/>
    <x v="145"/>
    <s v="Distributor"/>
    <s v="USD"/>
    <x v="8"/>
    <x v="313"/>
    <x v="9"/>
    <n v="1"/>
    <n v="366.58906441926956"/>
    <n v="261.84933172804972"/>
    <x v="9394"/>
    <n v="104.73973269121984"/>
  </r>
  <r>
    <s v="SO9396"/>
    <x v="49"/>
    <s v="Online"/>
    <s v="USD"/>
    <x v="14"/>
    <x v="244"/>
    <x v="44"/>
    <n v="3"/>
    <n v="594.72364568710327"/>
    <n v="424.80260406221663"/>
    <x v="9395"/>
    <n v="509.76312487465998"/>
  </r>
  <r>
    <s v="SO9397"/>
    <x v="66"/>
    <s v="In-Store"/>
    <s v="USD"/>
    <x v="0"/>
    <x v="152"/>
    <x v="2"/>
    <n v="4"/>
    <n v="294.35670608282089"/>
    <n v="210.25479005915778"/>
    <x v="9396"/>
    <n v="336.40766409465243"/>
  </r>
  <r>
    <s v="SO9398"/>
    <x v="9"/>
    <s v="Online"/>
    <s v="USD"/>
    <x v="11"/>
    <x v="76"/>
    <x v="31"/>
    <n v="5"/>
    <n v="513.03461229801178"/>
    <n v="366.45329449857985"/>
    <x v="9397"/>
    <n v="732.90658899715959"/>
  </r>
  <r>
    <s v="SO9399"/>
    <x v="9"/>
    <s v="Wholesale"/>
    <s v="USD"/>
    <x v="8"/>
    <x v="5"/>
    <x v="6"/>
    <n v="3"/>
    <n v="495.20713144540787"/>
    <n v="353.71937960386276"/>
    <x v="9398"/>
    <n v="424.46325552463531"/>
  </r>
  <r>
    <s v="SO9400"/>
    <x v="35"/>
    <s v="Distributor"/>
    <s v="USD"/>
    <x v="5"/>
    <x v="82"/>
    <x v="20"/>
    <n v="4"/>
    <n v="356.25836062431335"/>
    <n v="254.47025758879528"/>
    <x v="9399"/>
    <n v="407.15241214207231"/>
  </r>
  <r>
    <s v="SO9401"/>
    <x v="58"/>
    <s v="Wholesale"/>
    <s v="USD"/>
    <x v="24"/>
    <x v="82"/>
    <x v="7"/>
    <n v="7"/>
    <n v="191.83581322431564"/>
    <n v="137.02558087451118"/>
    <x v="9400"/>
    <n v="383.67162644863129"/>
  </r>
  <r>
    <s v="SO9402"/>
    <x v="31"/>
    <s v="Distributor"/>
    <s v="USD"/>
    <x v="0"/>
    <x v="271"/>
    <x v="12"/>
    <n v="3"/>
    <n v="393.59753501415253"/>
    <n v="281.14109643868039"/>
    <x v="9401"/>
    <n v="337.3693157264164"/>
  </r>
  <r>
    <s v="SO9403"/>
    <x v="135"/>
    <s v="In-Store"/>
    <s v="USD"/>
    <x v="1"/>
    <x v="234"/>
    <x v="15"/>
    <n v="1"/>
    <n v="255.76763087511063"/>
    <n v="182.6911649107933"/>
    <x v="9402"/>
    <n v="73.076465964317322"/>
  </r>
  <r>
    <s v="SO9404"/>
    <x v="119"/>
    <s v="Distributor"/>
    <s v="USD"/>
    <x v="9"/>
    <x v="347"/>
    <x v="21"/>
    <n v="5"/>
    <n v="488.07905960083008"/>
    <n v="348.62789971487865"/>
    <x v="9403"/>
    <n v="697.25579942975719"/>
  </r>
  <r>
    <s v="SO9405"/>
    <x v="87"/>
    <s v="In-Store"/>
    <s v="USD"/>
    <x v="16"/>
    <x v="72"/>
    <x v="19"/>
    <n v="10"/>
    <n v="178.11712449789047"/>
    <n v="127.22651749849321"/>
    <x v="9404"/>
    <n v="508.90606999397255"/>
  </r>
  <r>
    <s v="SO9406"/>
    <x v="82"/>
    <s v="In-Store"/>
    <s v="USD"/>
    <x v="23"/>
    <x v="308"/>
    <x v="2"/>
    <n v="6"/>
    <n v="416.77337658405304"/>
    <n v="297.69526898860931"/>
    <x v="9405"/>
    <n v="714.46864557266235"/>
  </r>
  <r>
    <s v="SO9407"/>
    <x v="15"/>
    <s v="In-Store"/>
    <s v="USD"/>
    <x v="12"/>
    <x v="4"/>
    <x v="35"/>
    <n v="7"/>
    <n v="365.43077999353409"/>
    <n v="261.02198570966721"/>
    <x v="9406"/>
    <n v="730.86155998706818"/>
  </r>
  <r>
    <s v="SO9408"/>
    <x v="6"/>
    <s v="Online"/>
    <s v="USD"/>
    <x v="22"/>
    <x v="202"/>
    <x v="14"/>
    <n v="1"/>
    <n v="247.76759076118469"/>
    <n v="176.97685054370336"/>
    <x v="9407"/>
    <n v="70.790740217481329"/>
  </r>
  <r>
    <s v="SO9409"/>
    <x v="117"/>
    <s v="In-Store"/>
    <s v="USD"/>
    <x v="0"/>
    <x v="310"/>
    <x v="0"/>
    <n v="9"/>
    <n v="257.26759546995163"/>
    <n v="183.76256819282261"/>
    <x v="9408"/>
    <n v="661.54524549416124"/>
  </r>
  <r>
    <s v="SO9410"/>
    <x v="45"/>
    <s v="Online"/>
    <s v="USD"/>
    <x v="17"/>
    <x v="37"/>
    <x v="45"/>
    <n v="4"/>
    <n v="225.92377030849457"/>
    <n v="161.3741216489247"/>
    <x v="9409"/>
    <n v="258.19859463827947"/>
  </r>
  <r>
    <s v="SO9411"/>
    <x v="39"/>
    <s v="Online"/>
    <s v="USD"/>
    <x v="19"/>
    <x v="157"/>
    <x v="0"/>
    <n v="5"/>
    <n v="422.4241788983345"/>
    <n v="301.73155635595322"/>
    <x v="9410"/>
    <n v="603.46311271190643"/>
  </r>
  <r>
    <s v="SO9412"/>
    <x v="145"/>
    <s v="Online"/>
    <s v="USD"/>
    <x v="22"/>
    <x v="251"/>
    <x v="24"/>
    <n v="8"/>
    <n v="245.70365381240845"/>
    <n v="175.50260986600605"/>
    <x v="9411"/>
    <n v="561.60835157121915"/>
  </r>
  <r>
    <s v="SO9413"/>
    <x v="43"/>
    <s v="Distributor"/>
    <s v="USD"/>
    <x v="24"/>
    <x v="124"/>
    <x v="21"/>
    <n v="7"/>
    <n v="382.96062701940536"/>
    <n v="273.54330501386102"/>
    <x v="9412"/>
    <n v="765.9212540388105"/>
  </r>
  <r>
    <s v="SO9414"/>
    <x v="145"/>
    <s v="Wholesale"/>
    <s v="USD"/>
    <x v="24"/>
    <x v="75"/>
    <x v="43"/>
    <n v="5"/>
    <n v="617.59101355075836"/>
    <n v="441.13643825054169"/>
    <x v="9413"/>
    <n v="882.27287650108337"/>
  </r>
  <r>
    <s v="SO9415"/>
    <x v="118"/>
    <s v="In-Store"/>
    <s v="USD"/>
    <x v="25"/>
    <x v="317"/>
    <x v="26"/>
    <n v="7"/>
    <n v="573.43343549966812"/>
    <n v="409.59531107119153"/>
    <x v="9414"/>
    <n v="1146.8668709993362"/>
  </r>
  <r>
    <s v="SO9416"/>
    <x v="114"/>
    <s v="Online"/>
    <s v="USD"/>
    <x v="10"/>
    <x v="281"/>
    <x v="24"/>
    <n v="8"/>
    <n v="448.89292502403259"/>
    <n v="320.63780358859475"/>
    <x v="9415"/>
    <n v="1026.0409714835027"/>
  </r>
  <r>
    <s v="SO9417"/>
    <x v="49"/>
    <s v="Distributor"/>
    <s v="USD"/>
    <x v="6"/>
    <x v="301"/>
    <x v="14"/>
    <n v="1"/>
    <n v="434.99169033765793"/>
    <n v="310.70835024118423"/>
    <x v="9416"/>
    <n v="124.28334009647369"/>
  </r>
  <r>
    <s v="SO9418"/>
    <x v="36"/>
    <s v="Distributor"/>
    <s v="USD"/>
    <x v="19"/>
    <x v="66"/>
    <x v="29"/>
    <n v="1"/>
    <n v="605.95119273662567"/>
    <n v="432.82228052616119"/>
    <x v="9417"/>
    <n v="173.12891221046448"/>
  </r>
  <r>
    <s v="SO9419"/>
    <x v="110"/>
    <s v="In-Store"/>
    <s v="USD"/>
    <x v="2"/>
    <x v="144"/>
    <x v="41"/>
    <n v="8"/>
    <n v="300.24279052019119"/>
    <n v="214.45913608585087"/>
    <x v="9418"/>
    <n v="686.26923547472256"/>
  </r>
  <r>
    <s v="SO9420"/>
    <x v="129"/>
    <s v="Online"/>
    <s v="USD"/>
    <x v="21"/>
    <x v="226"/>
    <x v="32"/>
    <n v="6"/>
    <n v="314.04518222808838"/>
    <n v="224.31798730577742"/>
    <x v="9419"/>
    <n v="538.36316953386586"/>
  </r>
  <r>
    <s v="SO9421"/>
    <x v="98"/>
    <s v="Online"/>
    <s v="USD"/>
    <x v="3"/>
    <x v="305"/>
    <x v="31"/>
    <n v="5"/>
    <n v="321.04395192861557"/>
    <n v="229.31710852043972"/>
    <x v="9420"/>
    <n v="458.63421704087932"/>
  </r>
  <r>
    <s v="SO9422"/>
    <x v="122"/>
    <s v="Distributor"/>
    <s v="USD"/>
    <x v="18"/>
    <x v="129"/>
    <x v="16"/>
    <n v="3"/>
    <n v="624.51730835437775"/>
    <n v="446.08379168169841"/>
    <x v="9421"/>
    <n v="535.30055001803794"/>
  </r>
  <r>
    <s v="SO9423"/>
    <x v="67"/>
    <s v="Online"/>
    <s v="USD"/>
    <x v="19"/>
    <x v="60"/>
    <x v="29"/>
    <n v="3"/>
    <n v="337.62574249505997"/>
    <n v="241.16124463932857"/>
    <x v="9422"/>
    <n v="289.39349356719413"/>
  </r>
  <r>
    <s v="SO9424"/>
    <x v="52"/>
    <s v="In-Store"/>
    <s v="USD"/>
    <x v="14"/>
    <x v="60"/>
    <x v="1"/>
    <n v="1"/>
    <n v="548.90242981910706"/>
    <n v="392.07316415650507"/>
    <x v="9423"/>
    <n v="156.82926566260198"/>
  </r>
  <r>
    <s v="SO9425"/>
    <x v="133"/>
    <s v="Wholesale"/>
    <s v="USD"/>
    <x v="24"/>
    <x v="242"/>
    <x v="2"/>
    <n v="4"/>
    <n v="203.70389860868454"/>
    <n v="145.50278472048896"/>
    <x v="9424"/>
    <n v="232.80445555278231"/>
  </r>
  <r>
    <s v="SO9426"/>
    <x v="6"/>
    <s v="Online"/>
    <s v="USD"/>
    <x v="12"/>
    <x v="324"/>
    <x v="18"/>
    <n v="9"/>
    <n v="342.09239995479584"/>
    <n v="244.35171425342563"/>
    <x v="9425"/>
    <n v="879.6661713123317"/>
  </r>
  <r>
    <s v="SO9427"/>
    <x v="33"/>
    <s v="Distributor"/>
    <s v="USD"/>
    <x v="17"/>
    <x v="14"/>
    <x v="9"/>
    <n v="10"/>
    <n v="207.48567277193069"/>
    <n v="148.20405197995049"/>
    <x v="9426"/>
    <n v="592.81620791980208"/>
  </r>
  <r>
    <s v="SO9428"/>
    <x v="39"/>
    <s v="Online"/>
    <s v="USD"/>
    <x v="13"/>
    <x v="159"/>
    <x v="39"/>
    <n v="7"/>
    <n v="489.81702375411987"/>
    <n v="349.86930268151423"/>
    <x v="9427"/>
    <n v="979.63404750823975"/>
  </r>
  <r>
    <s v="SO9429"/>
    <x v="92"/>
    <s v="Online"/>
    <s v="USD"/>
    <x v="4"/>
    <x v="89"/>
    <x v="18"/>
    <n v="2"/>
    <n v="351.72696250677109"/>
    <n v="251.23354464769366"/>
    <x v="9428"/>
    <n v="200.98683571815485"/>
  </r>
  <r>
    <s v="SO9430"/>
    <x v="149"/>
    <s v="In-Store"/>
    <s v="USD"/>
    <x v="20"/>
    <x v="44"/>
    <x v="12"/>
    <n v="1"/>
    <n v="611.97267115116119"/>
    <n v="437.12333653654372"/>
    <x v="9429"/>
    <n v="174.84933461461748"/>
  </r>
  <r>
    <s v="SO9431"/>
    <x v="53"/>
    <s v="In-Store"/>
    <s v="USD"/>
    <x v="3"/>
    <x v="261"/>
    <x v="19"/>
    <n v="4"/>
    <n v="387.24647051095963"/>
    <n v="276.60462179354261"/>
    <x v="9430"/>
    <n v="442.56739486966808"/>
  </r>
  <r>
    <s v="SO9432"/>
    <x v="71"/>
    <s v="Wholesale"/>
    <s v="USD"/>
    <x v="2"/>
    <x v="290"/>
    <x v="16"/>
    <n v="2"/>
    <n v="614.57979655265808"/>
    <n v="438.98556896618436"/>
    <x v="9431"/>
    <n v="351.18845517294744"/>
  </r>
  <r>
    <s v="SO9433"/>
    <x v="46"/>
    <s v="In-Store"/>
    <s v="USD"/>
    <x v="22"/>
    <x v="242"/>
    <x v="30"/>
    <n v="10"/>
    <n v="615.55314606428146"/>
    <n v="439.6808186173439"/>
    <x v="9432"/>
    <n v="1758.7232744693756"/>
  </r>
  <r>
    <s v="SO9434"/>
    <x v="140"/>
    <s v="Distributor"/>
    <s v="USD"/>
    <x v="17"/>
    <x v="14"/>
    <x v="2"/>
    <n v="7"/>
    <n v="536.40061461925507"/>
    <n v="383.1432961566108"/>
    <x v="9433"/>
    <n v="1072.8012292385097"/>
  </r>
  <r>
    <s v="SO9435"/>
    <x v="25"/>
    <s v="Distributor"/>
    <s v="USD"/>
    <x v="22"/>
    <x v="288"/>
    <x v="24"/>
    <n v="8"/>
    <n v="595.49315768480301"/>
    <n v="425.35225548914502"/>
    <x v="9434"/>
    <n v="1361.1272175652639"/>
  </r>
  <r>
    <s v="SO9436"/>
    <x v="133"/>
    <s v="Wholesale"/>
    <s v="USD"/>
    <x v="18"/>
    <x v="129"/>
    <x v="33"/>
    <n v="2"/>
    <n v="170.49818229675293"/>
    <n v="121.78441592625209"/>
    <x v="9435"/>
    <n v="97.42753274100167"/>
  </r>
  <r>
    <s v="SO9437"/>
    <x v="146"/>
    <s v="Wholesale"/>
    <s v="USD"/>
    <x v="8"/>
    <x v="175"/>
    <x v="20"/>
    <n v="9"/>
    <n v="529.07264703512192"/>
    <n v="377.90903359651566"/>
    <x v="9436"/>
    <n v="1360.4725209474564"/>
  </r>
  <r>
    <s v="SO9438"/>
    <x v="100"/>
    <s v="Wholesale"/>
    <s v="USD"/>
    <x v="17"/>
    <x v="73"/>
    <x v="8"/>
    <n v="7"/>
    <n v="167.2681370973587"/>
    <n v="119.47724078382765"/>
    <x v="9437"/>
    <n v="334.53627419471741"/>
  </r>
  <r>
    <s v="SO9439"/>
    <x v="41"/>
    <s v="In-Store"/>
    <s v="USD"/>
    <x v="2"/>
    <x v="287"/>
    <x v="26"/>
    <n v="6"/>
    <n v="206.8625140786171"/>
    <n v="147.75893862758366"/>
    <x v="9438"/>
    <n v="354.62145270620067"/>
  </r>
  <r>
    <s v="SO9440"/>
    <x v="58"/>
    <s v="Distributor"/>
    <s v="USD"/>
    <x v="16"/>
    <x v="193"/>
    <x v="31"/>
    <n v="2"/>
    <n v="438.72434163093567"/>
    <n v="313.37452973638261"/>
    <x v="9439"/>
    <n v="250.69962378910611"/>
  </r>
  <r>
    <s v="SO9441"/>
    <x v="95"/>
    <s v="Online"/>
    <s v="USD"/>
    <x v="7"/>
    <x v="165"/>
    <x v="20"/>
    <n v="5"/>
    <n v="538.6414834856987"/>
    <n v="384.74391677549909"/>
    <x v="9440"/>
    <n v="769.48783355099795"/>
  </r>
  <r>
    <s v="SO9442"/>
    <x v="63"/>
    <s v="Distributor"/>
    <s v="USD"/>
    <x v="7"/>
    <x v="76"/>
    <x v="22"/>
    <n v="7"/>
    <n v="326.06968438625336"/>
    <n v="232.90691741875241"/>
    <x v="9441"/>
    <n v="652.13936877250671"/>
  </r>
  <r>
    <s v="SO9443"/>
    <x v="4"/>
    <s v="Online"/>
    <s v="USD"/>
    <x v="25"/>
    <x v="245"/>
    <x v="37"/>
    <n v="2"/>
    <n v="295.18370229005814"/>
    <n v="210.84550163575582"/>
    <x v="9442"/>
    <n v="168.67640130860462"/>
  </r>
  <r>
    <s v="SO9444"/>
    <x v="148"/>
    <s v="In-Store"/>
    <s v="USD"/>
    <x v="5"/>
    <x v="191"/>
    <x v="23"/>
    <n v="10"/>
    <n v="608.83328676223755"/>
    <n v="434.88091911588401"/>
    <x v="9443"/>
    <n v="1739.5236764635356"/>
  </r>
  <r>
    <s v="SO9445"/>
    <x v="113"/>
    <s v="Online"/>
    <s v="USD"/>
    <x v="22"/>
    <x v="149"/>
    <x v="9"/>
    <n v="6"/>
    <n v="351.34711879491806"/>
    <n v="250.96222771065578"/>
    <x v="9444"/>
    <n v="602.30934650557356"/>
  </r>
  <r>
    <s v="SO9446"/>
    <x v="143"/>
    <s v="Distributor"/>
    <s v="USD"/>
    <x v="25"/>
    <x v="101"/>
    <x v="31"/>
    <n v="7"/>
    <n v="545.10536634922028"/>
    <n v="389.36097596372878"/>
    <x v="9445"/>
    <n v="1090.2107326984406"/>
  </r>
  <r>
    <s v="SO9447"/>
    <x v="16"/>
    <s v="Wholesale"/>
    <s v="USD"/>
    <x v="24"/>
    <x v="136"/>
    <x v="45"/>
    <n v="4"/>
    <n v="290.86889272928238"/>
    <n v="207.76349480663029"/>
    <x v="9446"/>
    <n v="332.42159169060835"/>
  </r>
  <r>
    <s v="SO9448"/>
    <x v="108"/>
    <s v="Wholesale"/>
    <s v="USD"/>
    <x v="2"/>
    <x v="270"/>
    <x v="11"/>
    <n v="10"/>
    <n v="291.65100646018982"/>
    <n v="208.32214747156416"/>
    <x v="9447"/>
    <n v="833.28858988625643"/>
  </r>
  <r>
    <s v="SO9449"/>
    <x v="4"/>
    <s v="Distributor"/>
    <s v="USD"/>
    <x v="18"/>
    <x v="322"/>
    <x v="26"/>
    <n v="1"/>
    <n v="414.52408665418625"/>
    <n v="296.08863332441877"/>
    <x v="9448"/>
    <n v="118.43545332976748"/>
  </r>
  <r>
    <s v="SO9450"/>
    <x v="43"/>
    <s v="Wholesale"/>
    <s v="USD"/>
    <x v="8"/>
    <x v="20"/>
    <x v="42"/>
    <n v="5"/>
    <n v="640.93408191204071"/>
    <n v="457.81005850860055"/>
    <x v="9449"/>
    <n v="915.62011701720076"/>
  </r>
  <r>
    <s v="SO9451"/>
    <x v="54"/>
    <s v="Wholesale"/>
    <s v="USD"/>
    <x v="0"/>
    <x v="174"/>
    <x v="26"/>
    <n v="9"/>
    <n v="274.55388861894608"/>
    <n v="196.10992044210434"/>
    <x v="9450"/>
    <n v="705.99571359157562"/>
  </r>
  <r>
    <s v="SO9452"/>
    <x v="0"/>
    <s v="Online"/>
    <s v="USD"/>
    <x v="5"/>
    <x v="145"/>
    <x v="26"/>
    <n v="10"/>
    <n v="153.33259105682373"/>
    <n v="109.52327932630267"/>
    <x v="9451"/>
    <n v="438.09311730521063"/>
  </r>
  <r>
    <s v="SO9453"/>
    <x v="116"/>
    <s v="In-Store"/>
    <s v="USD"/>
    <x v="20"/>
    <x v="155"/>
    <x v="46"/>
    <n v="9"/>
    <n v="514.51961606740952"/>
    <n v="367.51401147672112"/>
    <x v="9452"/>
    <n v="1323.0504413161957"/>
  </r>
  <r>
    <s v="SO9454"/>
    <x v="33"/>
    <s v="Distributor"/>
    <s v="USD"/>
    <x v="13"/>
    <x v="137"/>
    <x v="46"/>
    <n v="1"/>
    <n v="409.07664406299591"/>
    <n v="292.19760290213998"/>
    <x v="9453"/>
    <n v="116.87904116085593"/>
  </r>
  <r>
    <s v="SO9455"/>
    <x v="45"/>
    <s v="In-Store"/>
    <s v="USD"/>
    <x v="2"/>
    <x v="293"/>
    <x v="42"/>
    <n v="10"/>
    <n v="389.98875099420547"/>
    <n v="278.56339356728967"/>
    <x v="9454"/>
    <n v="1114.253574269158"/>
  </r>
  <r>
    <s v="SO9456"/>
    <x v="49"/>
    <s v="Wholesale"/>
    <s v="USD"/>
    <x v="9"/>
    <x v="98"/>
    <x v="33"/>
    <n v="7"/>
    <n v="169.69035744667053"/>
    <n v="121.20739817619325"/>
    <x v="9455"/>
    <n v="339.38071489334095"/>
  </r>
  <r>
    <s v="SO9457"/>
    <x v="92"/>
    <s v="Wholesale"/>
    <s v="USD"/>
    <x v="21"/>
    <x v="95"/>
    <x v="35"/>
    <n v="2"/>
    <n v="504.70925635099411"/>
    <n v="360.50661167928155"/>
    <x v="9456"/>
    <n v="288.40528934342512"/>
  </r>
  <r>
    <s v="SO9458"/>
    <x v="111"/>
    <s v="Distributor"/>
    <s v="USD"/>
    <x v="16"/>
    <x v="306"/>
    <x v="32"/>
    <n v="10"/>
    <n v="445.96890485286713"/>
    <n v="318.54921775204798"/>
    <x v="9457"/>
    <n v="1274.1968710081915"/>
  </r>
  <r>
    <s v="SO9459"/>
    <x v="66"/>
    <s v="Online"/>
    <s v="USD"/>
    <x v="20"/>
    <x v="305"/>
    <x v="6"/>
    <n v="10"/>
    <n v="382.17842370271683"/>
    <n v="272.98458835908349"/>
    <x v="9458"/>
    <n v="1091.9383534363333"/>
  </r>
  <r>
    <s v="SO9460"/>
    <x v="114"/>
    <s v="Online"/>
    <s v="USD"/>
    <x v="24"/>
    <x v="147"/>
    <x v="8"/>
    <n v="10"/>
    <n v="510.77197408676147"/>
    <n v="364.83712434768677"/>
    <x v="9459"/>
    <n v="1459.3484973907471"/>
  </r>
  <r>
    <s v="SO9461"/>
    <x v="113"/>
    <s v="In-Store"/>
    <s v="USD"/>
    <x v="12"/>
    <x v="16"/>
    <x v="24"/>
    <n v="1"/>
    <n v="156.76250213384628"/>
    <n v="111.97321580989021"/>
    <x v="9460"/>
    <n v="44.789286323956077"/>
  </r>
  <r>
    <s v="SO9462"/>
    <x v="139"/>
    <s v="Online"/>
    <s v="USD"/>
    <x v="24"/>
    <x v="162"/>
    <x v="45"/>
    <n v="4"/>
    <n v="591.16488039493561"/>
    <n v="422.26062885352547"/>
    <x v="9461"/>
    <n v="675.61700616564053"/>
  </r>
  <r>
    <s v="SO9463"/>
    <x v="84"/>
    <s v="Online"/>
    <s v="USD"/>
    <x v="14"/>
    <x v="185"/>
    <x v="25"/>
    <n v="3"/>
    <n v="262.77335840463638"/>
    <n v="187.69525600331173"/>
    <x v="9462"/>
    <n v="225.23430720397391"/>
  </r>
  <r>
    <s v="SO9464"/>
    <x v="133"/>
    <s v="Online"/>
    <s v="USD"/>
    <x v="1"/>
    <x v="121"/>
    <x v="27"/>
    <n v="7"/>
    <n v="546.68858599662781"/>
    <n v="390.49184714044844"/>
    <x v="9463"/>
    <n v="1093.3771719932556"/>
  </r>
  <r>
    <s v="SO9465"/>
    <x v="44"/>
    <s v="Distributor"/>
    <s v="USD"/>
    <x v="23"/>
    <x v="83"/>
    <x v="18"/>
    <n v="6"/>
    <n v="640.15841835737228"/>
    <n v="457.25601311240882"/>
    <x v="9464"/>
    <n v="1097.4144314697805"/>
  </r>
  <r>
    <s v="SO9466"/>
    <x v="101"/>
    <s v="In-Store"/>
    <s v="USD"/>
    <x v="20"/>
    <x v="153"/>
    <x v="24"/>
    <n v="3"/>
    <n v="498.7898758649826"/>
    <n v="356.27848276070188"/>
    <x v="9465"/>
    <n v="427.5341793128423"/>
  </r>
  <r>
    <s v="SO9467"/>
    <x v="103"/>
    <s v="Online"/>
    <s v="USD"/>
    <x v="22"/>
    <x v="325"/>
    <x v="8"/>
    <n v="1"/>
    <n v="599.71013957262039"/>
    <n v="428.36438540901457"/>
    <x v="9466"/>
    <n v="171.34575416360582"/>
  </r>
  <r>
    <s v="SO9468"/>
    <x v="82"/>
    <s v="Distributor"/>
    <s v="USD"/>
    <x v="4"/>
    <x v="273"/>
    <x v="32"/>
    <n v="10"/>
    <n v="483.69293975830078"/>
    <n v="345.49495697021484"/>
    <x v="9467"/>
    <n v="1381.9798278808594"/>
  </r>
  <r>
    <s v="SO9469"/>
    <x v="88"/>
    <s v="In-Store"/>
    <s v="USD"/>
    <x v="23"/>
    <x v="361"/>
    <x v="39"/>
    <n v="9"/>
    <n v="615.95126527547836"/>
    <n v="439.96518948248456"/>
    <x v="9468"/>
    <n v="1583.8746821369441"/>
  </r>
  <r>
    <s v="SO9470"/>
    <x v="49"/>
    <s v="In-Store"/>
    <s v="USD"/>
    <x v="22"/>
    <x v="107"/>
    <x v="7"/>
    <n v="8"/>
    <n v="334.24361050128937"/>
    <n v="238.74543607234958"/>
    <x v="9469"/>
    <n v="763.98539543151833"/>
  </r>
  <r>
    <s v="SO9471"/>
    <x v="35"/>
    <s v="In-Store"/>
    <s v="USD"/>
    <x v="6"/>
    <x v="137"/>
    <x v="18"/>
    <n v="1"/>
    <n v="427.1021094918251"/>
    <n v="305.07293535130367"/>
    <x v="9470"/>
    <n v="122.02917414052143"/>
  </r>
  <r>
    <s v="SO9472"/>
    <x v="106"/>
    <s v="Online"/>
    <s v="USD"/>
    <x v="7"/>
    <x v="7"/>
    <x v="30"/>
    <n v="6"/>
    <n v="620.50750851631165"/>
    <n v="443.21964894022261"/>
    <x v="9471"/>
    <n v="1063.7271574565343"/>
  </r>
  <r>
    <s v="SO9473"/>
    <x v="115"/>
    <s v="Wholesale"/>
    <s v="USD"/>
    <x v="15"/>
    <x v="165"/>
    <x v="5"/>
    <n v="6"/>
    <n v="471.78612345457077"/>
    <n v="336.99008818183631"/>
    <x v="9472"/>
    <n v="808.77621163640674"/>
  </r>
  <r>
    <s v="SO9474"/>
    <x v="6"/>
    <s v="Distributor"/>
    <s v="USD"/>
    <x v="2"/>
    <x v="244"/>
    <x v="15"/>
    <n v="9"/>
    <n v="594.15334260463715"/>
    <n v="424.39524471759796"/>
    <x v="9473"/>
    <n v="1527.8228809833527"/>
  </r>
  <r>
    <s v="SO9475"/>
    <x v="128"/>
    <s v="Wholesale"/>
    <s v="USD"/>
    <x v="0"/>
    <x v="176"/>
    <x v="14"/>
    <n v="5"/>
    <n v="290.37999325990677"/>
    <n v="207.41428089993343"/>
    <x v="9474"/>
    <n v="414.82856179986675"/>
  </r>
  <r>
    <s v="SO9476"/>
    <x v="147"/>
    <s v="In-Store"/>
    <s v="USD"/>
    <x v="4"/>
    <x v="203"/>
    <x v="7"/>
    <n v="4"/>
    <n v="228.90261697769165"/>
    <n v="163.50186926977977"/>
    <x v="9475"/>
    <n v="261.6029908316475"/>
  </r>
  <r>
    <s v="SO9477"/>
    <x v="41"/>
    <s v="Wholesale"/>
    <s v="USD"/>
    <x v="7"/>
    <x v="251"/>
    <x v="44"/>
    <n v="9"/>
    <n v="169.16451877355576"/>
    <n v="120.83179912396841"/>
    <x v="9476"/>
    <n v="434.99447684628603"/>
  </r>
  <r>
    <s v="SO9478"/>
    <x v="126"/>
    <s v="In-Store"/>
    <s v="USD"/>
    <x v="0"/>
    <x v="351"/>
    <x v="16"/>
    <n v="1"/>
    <n v="548.57699453830719"/>
    <n v="391.84071038450514"/>
    <x v="9477"/>
    <n v="156.73628415380205"/>
  </r>
  <r>
    <s v="SO9479"/>
    <x v="34"/>
    <s v="Distributor"/>
    <s v="USD"/>
    <x v="3"/>
    <x v="296"/>
    <x v="43"/>
    <n v="8"/>
    <n v="406.68252378702164"/>
    <n v="290.48751699072977"/>
    <x v="9478"/>
    <n v="929.56005437033491"/>
  </r>
  <r>
    <s v="SO9480"/>
    <x v="139"/>
    <s v="Distributor"/>
    <s v="USD"/>
    <x v="1"/>
    <x v="146"/>
    <x v="21"/>
    <n v="2"/>
    <n v="567.52456641197205"/>
    <n v="405.37469029426575"/>
    <x v="9479"/>
    <n v="324.2997522354126"/>
  </r>
  <r>
    <s v="SO9481"/>
    <x v="40"/>
    <s v="Online"/>
    <s v="USD"/>
    <x v="23"/>
    <x v="43"/>
    <x v="20"/>
    <n v="8"/>
    <n v="221.96004742383957"/>
    <n v="158.54289101702827"/>
    <x v="9480"/>
    <n v="507.33725125449041"/>
  </r>
  <r>
    <s v="SO9482"/>
    <x v="52"/>
    <s v="Wholesale"/>
    <s v="USD"/>
    <x v="6"/>
    <x v="96"/>
    <x v="5"/>
    <n v="8"/>
    <n v="315.45627772808075"/>
    <n v="225.32591266291485"/>
    <x v="9481"/>
    <n v="721.04292052132723"/>
  </r>
  <r>
    <s v="SO9483"/>
    <x v="82"/>
    <s v="In-Store"/>
    <s v="USD"/>
    <x v="7"/>
    <x v="289"/>
    <x v="6"/>
    <n v="8"/>
    <n v="453.49706679582596"/>
    <n v="323.92647628273284"/>
    <x v="9482"/>
    <n v="1036.564724104745"/>
  </r>
  <r>
    <s v="SO9484"/>
    <x v="43"/>
    <s v="Online"/>
    <s v="USD"/>
    <x v="5"/>
    <x v="54"/>
    <x v="4"/>
    <n v="2"/>
    <n v="505.97375965118408"/>
    <n v="361.40982832227439"/>
    <x v="9483"/>
    <n v="289.12786265781938"/>
  </r>
  <r>
    <s v="SO9485"/>
    <x v="95"/>
    <s v="Online"/>
    <s v="USD"/>
    <x v="25"/>
    <x v="77"/>
    <x v="36"/>
    <n v="2"/>
    <n v="295.18400090932846"/>
    <n v="210.84571493523464"/>
    <x v="9484"/>
    <n v="168.67657194818764"/>
  </r>
  <r>
    <s v="SO9486"/>
    <x v="103"/>
    <s v="In-Store"/>
    <s v="USD"/>
    <x v="2"/>
    <x v="350"/>
    <x v="8"/>
    <n v="6"/>
    <n v="555.31981766223907"/>
    <n v="396.65701261588509"/>
    <x v="9485"/>
    <n v="951.976830278124"/>
  </r>
  <r>
    <s v="SO9487"/>
    <x v="34"/>
    <s v="Wholesale"/>
    <s v="USD"/>
    <x v="6"/>
    <x v="254"/>
    <x v="14"/>
    <n v="7"/>
    <n v="484.55024582147598"/>
    <n v="346.10731844391142"/>
    <x v="9486"/>
    <n v="969.10049164295197"/>
  </r>
  <r>
    <s v="SO9488"/>
    <x v="125"/>
    <s v="Online"/>
    <s v="USD"/>
    <x v="3"/>
    <x v="80"/>
    <x v="19"/>
    <n v="6"/>
    <n v="290.13282608985901"/>
    <n v="207.23773292132788"/>
    <x v="9487"/>
    <n v="497.37055901118674"/>
  </r>
  <r>
    <s v="SO9489"/>
    <x v="63"/>
    <s v="In-Store"/>
    <s v="USD"/>
    <x v="6"/>
    <x v="299"/>
    <x v="33"/>
    <n v="3"/>
    <n v="434.00099104642868"/>
    <n v="310.00070789030622"/>
    <x v="9488"/>
    <n v="372.00084946836739"/>
  </r>
  <r>
    <s v="SO9490"/>
    <x v="145"/>
    <s v="In-Store"/>
    <s v="USD"/>
    <x v="8"/>
    <x v="67"/>
    <x v="14"/>
    <n v="10"/>
    <n v="287.23627889156342"/>
    <n v="205.16877063683103"/>
    <x v="9489"/>
    <n v="820.67508254732365"/>
  </r>
  <r>
    <s v="SO9491"/>
    <x v="104"/>
    <s v="In-Store"/>
    <s v="USD"/>
    <x v="20"/>
    <x v="136"/>
    <x v="6"/>
    <n v="2"/>
    <n v="467.94856721162796"/>
    <n v="334.24897657973429"/>
    <x v="9490"/>
    <n v="267.39918126378734"/>
  </r>
  <r>
    <s v="SO9492"/>
    <x v="138"/>
    <s v="Distributor"/>
    <s v="USD"/>
    <x v="17"/>
    <x v="91"/>
    <x v="30"/>
    <n v="9"/>
    <n v="422.74474668502808"/>
    <n v="301.96053334644864"/>
    <x v="9491"/>
    <n v="1087.0579200472148"/>
  </r>
  <r>
    <s v="SO9493"/>
    <x v="117"/>
    <s v="In-Store"/>
    <s v="USD"/>
    <x v="21"/>
    <x v="182"/>
    <x v="39"/>
    <n v="6"/>
    <n v="413.99457496404648"/>
    <n v="295.71041068860467"/>
    <x v="9492"/>
    <n v="709.70498565265098"/>
  </r>
  <r>
    <s v="SO9494"/>
    <x v="50"/>
    <s v="Distributor"/>
    <s v="USD"/>
    <x v="22"/>
    <x v="168"/>
    <x v="37"/>
    <n v="2"/>
    <n v="341.01749002933502"/>
    <n v="243.58392144952504"/>
    <x v="9493"/>
    <n v="194.86713715961997"/>
  </r>
  <r>
    <s v="SO9495"/>
    <x v="15"/>
    <s v="Online"/>
    <s v="USD"/>
    <x v="21"/>
    <x v="222"/>
    <x v="15"/>
    <n v="8"/>
    <n v="450.56904512643814"/>
    <n v="321.83503223317012"/>
    <x v="9494"/>
    <n v="1029.8721031461441"/>
  </r>
  <r>
    <s v="SO9496"/>
    <x v="12"/>
    <s v="Distributor"/>
    <s v="USD"/>
    <x v="15"/>
    <x v="160"/>
    <x v="24"/>
    <n v="8"/>
    <n v="168.24097895622253"/>
    <n v="120.17212782587325"/>
    <x v="9495"/>
    <n v="384.5508090427943"/>
  </r>
  <r>
    <s v="SO9497"/>
    <x v="76"/>
    <s v="Distributor"/>
    <s v="USD"/>
    <x v="25"/>
    <x v="237"/>
    <x v="44"/>
    <n v="4"/>
    <n v="218.6828801035881"/>
    <n v="156.20205721684866"/>
    <x v="9496"/>
    <n v="249.92329154695778"/>
  </r>
  <r>
    <s v="SO9498"/>
    <x v="21"/>
    <s v="Wholesale"/>
    <s v="USD"/>
    <x v="6"/>
    <x v="343"/>
    <x v="24"/>
    <n v="3"/>
    <n v="421.67156875133514"/>
    <n v="301.19397767952512"/>
    <x v="9497"/>
    <n v="361.43277321543007"/>
  </r>
  <r>
    <s v="SO9499"/>
    <x v="116"/>
    <s v="Wholesale"/>
    <s v="USD"/>
    <x v="8"/>
    <x v="115"/>
    <x v="8"/>
    <n v="4"/>
    <n v="346.69982653856277"/>
    <n v="247.64273324183057"/>
    <x v="9498"/>
    <n v="396.22837318692882"/>
  </r>
  <r>
    <s v="SO9500"/>
    <x v="1"/>
    <s v="In-Store"/>
    <s v="USD"/>
    <x v="14"/>
    <x v="191"/>
    <x v="1"/>
    <n v="3"/>
    <n v="190.81958198547363"/>
    <n v="136.29970141819547"/>
    <x v="9499"/>
    <n v="163.55964170183449"/>
  </r>
  <r>
    <s v="SO9501"/>
    <x v="74"/>
    <s v="Online"/>
    <s v="USD"/>
    <x v="2"/>
    <x v="242"/>
    <x v="45"/>
    <n v="4"/>
    <n v="642.28422921895981"/>
    <n v="458.77444944211419"/>
    <x v="9500"/>
    <n v="734.03911910738248"/>
  </r>
  <r>
    <s v="SO9502"/>
    <x v="150"/>
    <s v="Online"/>
    <s v="USD"/>
    <x v="19"/>
    <x v="150"/>
    <x v="17"/>
    <n v="5"/>
    <n v="307.10604679584503"/>
    <n v="219.36146199703217"/>
    <x v="9501"/>
    <n v="438.72292399406433"/>
  </r>
  <r>
    <s v="SO9503"/>
    <x v="105"/>
    <s v="Distributor"/>
    <s v="USD"/>
    <x v="21"/>
    <x v="90"/>
    <x v="44"/>
    <n v="9"/>
    <n v="352.93081623315811"/>
    <n v="252.09344016654151"/>
    <x v="9502"/>
    <n v="907.53638459954936"/>
  </r>
  <r>
    <s v="SO9504"/>
    <x v="74"/>
    <s v="Distributor"/>
    <s v="USD"/>
    <x v="5"/>
    <x v="198"/>
    <x v="4"/>
    <n v="3"/>
    <n v="307.77334141731262"/>
    <n v="219.83810101236617"/>
    <x v="9503"/>
    <n v="263.80572121483942"/>
  </r>
  <r>
    <s v="SO9505"/>
    <x v="121"/>
    <s v="In-Store"/>
    <s v="USD"/>
    <x v="25"/>
    <x v="321"/>
    <x v="36"/>
    <n v="10"/>
    <n v="510.73276537656784"/>
    <n v="364.80911812611993"/>
    <x v="9504"/>
    <n v="1459.236472504479"/>
  </r>
  <r>
    <s v="SO9506"/>
    <x v="22"/>
    <s v="Wholesale"/>
    <s v="USD"/>
    <x v="11"/>
    <x v="203"/>
    <x v="41"/>
    <n v="2"/>
    <n v="169.08099496364594"/>
    <n v="120.77213925974711"/>
    <x v="9505"/>
    <n v="96.617711407797657"/>
  </r>
  <r>
    <s v="SO9507"/>
    <x v="104"/>
    <s v="Wholesale"/>
    <s v="USD"/>
    <x v="10"/>
    <x v="366"/>
    <x v="32"/>
    <n v="7"/>
    <n v="486.2943018078804"/>
    <n v="347.35307271991462"/>
    <x v="9506"/>
    <n v="972.58860361576035"/>
  </r>
  <r>
    <s v="SO9508"/>
    <x v="120"/>
    <s v="Distributor"/>
    <s v="USD"/>
    <x v="10"/>
    <x v="332"/>
    <x v="10"/>
    <n v="7"/>
    <n v="374.06789445877075"/>
    <n v="267.19135318483626"/>
    <x v="9507"/>
    <n v="748.1357889175415"/>
  </r>
  <r>
    <s v="SO9509"/>
    <x v="138"/>
    <s v="Online"/>
    <s v="USD"/>
    <x v="25"/>
    <x v="203"/>
    <x v="18"/>
    <n v="9"/>
    <n v="540.94407695531845"/>
    <n v="386.38862639665604"/>
    <x v="9508"/>
    <n v="1390.9990550279617"/>
  </r>
  <r>
    <s v="SO9510"/>
    <x v="18"/>
    <s v="In-Store"/>
    <s v="USD"/>
    <x v="11"/>
    <x v="133"/>
    <x v="4"/>
    <n v="4"/>
    <n v="518.4121481180191"/>
    <n v="370.29439151287079"/>
    <x v="9509"/>
    <n v="592.47102642059326"/>
  </r>
  <r>
    <s v="SO9511"/>
    <x v="45"/>
    <s v="In-Store"/>
    <s v="USD"/>
    <x v="0"/>
    <x v="34"/>
    <x v="26"/>
    <n v="6"/>
    <n v="247.65557867288589"/>
    <n v="176.89684190920423"/>
    <x v="9510"/>
    <n v="424.55242058209001"/>
  </r>
  <r>
    <s v="SO9512"/>
    <x v="34"/>
    <s v="In-Store"/>
    <s v="USD"/>
    <x v="17"/>
    <x v="267"/>
    <x v="8"/>
    <n v="7"/>
    <n v="290.16985487937927"/>
    <n v="207.2641820566995"/>
    <x v="9511"/>
    <n v="580.33970975875854"/>
  </r>
  <r>
    <s v="SO9513"/>
    <x v="87"/>
    <s v="Distributor"/>
    <s v="USD"/>
    <x v="25"/>
    <x v="308"/>
    <x v="1"/>
    <n v="3"/>
    <n v="311.33082264661789"/>
    <n v="222.37915903329849"/>
    <x v="9512"/>
    <n v="266.85499083995819"/>
  </r>
  <r>
    <s v="SO9514"/>
    <x v="7"/>
    <s v="In-Store"/>
    <s v="USD"/>
    <x v="23"/>
    <x v="1"/>
    <x v="38"/>
    <n v="1"/>
    <n v="271.42403018474579"/>
    <n v="193.87430727481842"/>
    <x v="9513"/>
    <n v="77.549722909927368"/>
  </r>
  <r>
    <s v="SO9515"/>
    <x v="141"/>
    <s v="In-Store"/>
    <s v="USD"/>
    <x v="11"/>
    <x v="12"/>
    <x v="18"/>
    <n v="7"/>
    <n v="414.35357505083084"/>
    <n v="295.96683932202205"/>
    <x v="9514"/>
    <n v="828.70715010166168"/>
  </r>
  <r>
    <s v="SO9516"/>
    <x v="114"/>
    <s v="Online"/>
    <s v="USD"/>
    <x v="2"/>
    <x v="32"/>
    <x v="14"/>
    <n v="8"/>
    <n v="636.12493801116943"/>
    <n v="454.37495572226391"/>
    <x v="9515"/>
    <n v="1453.9998583112442"/>
  </r>
  <r>
    <s v="SO9517"/>
    <x v="148"/>
    <s v="Online"/>
    <s v="USD"/>
    <x v="23"/>
    <x v="275"/>
    <x v="10"/>
    <n v="6"/>
    <n v="367.56835645437241"/>
    <n v="262.54882603883743"/>
    <x v="9516"/>
    <n v="630.11718249320984"/>
  </r>
  <r>
    <s v="SO9518"/>
    <x v="115"/>
    <s v="Distributor"/>
    <s v="USD"/>
    <x v="16"/>
    <x v="164"/>
    <x v="35"/>
    <n v="7"/>
    <n v="452.65307915210724"/>
    <n v="323.32362796579093"/>
    <x v="9517"/>
    <n v="905.30615830421402"/>
  </r>
  <r>
    <s v="SO9519"/>
    <x v="15"/>
    <s v="Online"/>
    <s v="USD"/>
    <x v="5"/>
    <x v="316"/>
    <x v="16"/>
    <n v="1"/>
    <n v="449.09147697687149"/>
    <n v="320.77962641205107"/>
    <x v="9518"/>
    <n v="128.31185056482042"/>
  </r>
  <r>
    <s v="SO9520"/>
    <x v="94"/>
    <s v="Distributor"/>
    <s v="USD"/>
    <x v="21"/>
    <x v="56"/>
    <x v="26"/>
    <n v="8"/>
    <n v="424.88608574867249"/>
    <n v="303.49006124905179"/>
    <x v="9519"/>
    <n v="971.16819599696555"/>
  </r>
  <r>
    <s v="SO9521"/>
    <x v="81"/>
    <s v="Distributor"/>
    <s v="USD"/>
    <x v="17"/>
    <x v="326"/>
    <x v="43"/>
    <n v="8"/>
    <n v="445.61035269498825"/>
    <n v="318.29310906784877"/>
    <x v="9520"/>
    <n v="1018.5379490171158"/>
  </r>
  <r>
    <s v="SO9522"/>
    <x v="48"/>
    <s v="In-Store"/>
    <s v="USD"/>
    <x v="12"/>
    <x v="263"/>
    <x v="10"/>
    <n v="4"/>
    <n v="507.8007720708847"/>
    <n v="362.71483719348907"/>
    <x v="9521"/>
    <n v="580.34373950958252"/>
  </r>
  <r>
    <s v="SO9523"/>
    <x v="75"/>
    <s v="Wholesale"/>
    <s v="USD"/>
    <x v="24"/>
    <x v="136"/>
    <x v="23"/>
    <n v="8"/>
    <n v="543.07735329866409"/>
    <n v="387.91239521333154"/>
    <x v="9522"/>
    <n v="1241.3196646826605"/>
  </r>
  <r>
    <s v="SO9524"/>
    <x v="89"/>
    <s v="Wholesale"/>
    <s v="USD"/>
    <x v="2"/>
    <x v="27"/>
    <x v="27"/>
    <n v="10"/>
    <n v="491.89159154891968"/>
    <n v="351.35113682065696"/>
    <x v="9523"/>
    <n v="1405.4045472826274"/>
  </r>
  <r>
    <s v="SO9525"/>
    <x v="46"/>
    <s v="Online"/>
    <s v="USD"/>
    <x v="3"/>
    <x v="7"/>
    <x v="39"/>
    <n v="10"/>
    <n v="324.95443099737167"/>
    <n v="232.11030785526549"/>
    <x v="9524"/>
    <n v="928.44123142106173"/>
  </r>
  <r>
    <s v="SO9526"/>
    <x v="54"/>
    <s v="Wholesale"/>
    <s v="USD"/>
    <x v="0"/>
    <x v="242"/>
    <x v="19"/>
    <n v="5"/>
    <n v="252.93675005435944"/>
    <n v="180.66910718168532"/>
    <x v="9525"/>
    <n v="361.33821436337053"/>
  </r>
  <r>
    <s v="SO9527"/>
    <x v="130"/>
    <s v="Wholesale"/>
    <s v="USD"/>
    <x v="13"/>
    <x v="268"/>
    <x v="45"/>
    <n v="5"/>
    <n v="277.4147806763649"/>
    <n v="198.15341476883208"/>
    <x v="9526"/>
    <n v="396.30682953766404"/>
  </r>
  <r>
    <s v="SO9528"/>
    <x v="49"/>
    <s v="In-Store"/>
    <s v="USD"/>
    <x v="4"/>
    <x v="207"/>
    <x v="2"/>
    <n v="5"/>
    <n v="496.89322543144226"/>
    <n v="354.92373245103022"/>
    <x v="9527"/>
    <n v="709.84746490206021"/>
  </r>
  <r>
    <s v="SO9529"/>
    <x v="135"/>
    <s v="Distributor"/>
    <s v="USD"/>
    <x v="24"/>
    <x v="25"/>
    <x v="31"/>
    <n v="4"/>
    <n v="306.15778130292892"/>
    <n v="218.68412950209211"/>
    <x v="9528"/>
    <n v="349.89460720334728"/>
  </r>
  <r>
    <s v="SO9530"/>
    <x v="132"/>
    <s v="Distributor"/>
    <s v="USD"/>
    <x v="13"/>
    <x v="221"/>
    <x v="40"/>
    <n v="10"/>
    <n v="445.95194327831268"/>
    <n v="318.53710234165192"/>
    <x v="9529"/>
    <n v="1274.1484093666077"/>
  </r>
  <r>
    <s v="SO9531"/>
    <x v="48"/>
    <s v="In-Store"/>
    <s v="USD"/>
    <x v="22"/>
    <x v="195"/>
    <x v="10"/>
    <n v="7"/>
    <n v="415.74346858263016"/>
    <n v="296.9596204161644"/>
    <x v="9530"/>
    <n v="831.48693716526031"/>
  </r>
  <r>
    <s v="SO9532"/>
    <x v="131"/>
    <s v="Online"/>
    <s v="USD"/>
    <x v="10"/>
    <x v="154"/>
    <x v="18"/>
    <n v="7"/>
    <n v="560.03435897827148"/>
    <n v="400.02454212733682"/>
    <x v="9531"/>
    <n v="1120.0687179565425"/>
  </r>
  <r>
    <s v="SO9533"/>
    <x v="148"/>
    <s v="Wholesale"/>
    <s v="USD"/>
    <x v="12"/>
    <x v="99"/>
    <x v="31"/>
    <n v="9"/>
    <n v="310.60278886556625"/>
    <n v="221.8591349039759"/>
    <x v="9532"/>
    <n v="798.69288565431316"/>
  </r>
  <r>
    <s v="SO9534"/>
    <x v="37"/>
    <s v="Wholesale"/>
    <s v="USD"/>
    <x v="21"/>
    <x v="171"/>
    <x v="28"/>
    <n v="6"/>
    <n v="477.2616959810257"/>
    <n v="340.90121141501839"/>
    <x v="9533"/>
    <n v="818.16290739604392"/>
  </r>
  <r>
    <s v="SO9535"/>
    <x v="94"/>
    <s v="Online"/>
    <s v="USD"/>
    <x v="14"/>
    <x v="215"/>
    <x v="43"/>
    <n v="7"/>
    <n v="313.12988430261612"/>
    <n v="223.66420307329724"/>
    <x v="9534"/>
    <n v="626.25976860523224"/>
  </r>
  <r>
    <s v="SO9536"/>
    <x v="61"/>
    <s v="Distributor"/>
    <s v="USD"/>
    <x v="3"/>
    <x v="216"/>
    <x v="25"/>
    <n v="3"/>
    <n v="518.1780903339386"/>
    <n v="370.12720738138472"/>
    <x v="9535"/>
    <n v="444.15264885766169"/>
  </r>
  <r>
    <s v="SO9537"/>
    <x v="73"/>
    <s v="Online"/>
    <s v="USD"/>
    <x v="15"/>
    <x v="74"/>
    <x v="38"/>
    <n v="7"/>
    <n v="608.51265925168991"/>
    <n v="434.65189946549282"/>
    <x v="9536"/>
    <n v="1217.0253185033798"/>
  </r>
  <r>
    <s v="SO9538"/>
    <x v="23"/>
    <s v="Distributor"/>
    <s v="USD"/>
    <x v="2"/>
    <x v="264"/>
    <x v="9"/>
    <n v="9"/>
    <n v="193.75889146327972"/>
    <n v="138.39920818805695"/>
    <x v="9537"/>
    <n v="498.237149477005"/>
  </r>
  <r>
    <s v="SO9539"/>
    <x v="150"/>
    <s v="Online"/>
    <s v="USD"/>
    <x v="25"/>
    <x v="40"/>
    <x v="34"/>
    <n v="8"/>
    <n v="460.20787793397903"/>
    <n v="328.71991280998503"/>
    <x v="9538"/>
    <n v="1051.903720991952"/>
  </r>
  <r>
    <s v="SO9540"/>
    <x v="109"/>
    <s v="Distributor"/>
    <s v="USD"/>
    <x v="22"/>
    <x v="84"/>
    <x v="21"/>
    <n v="3"/>
    <n v="308.48536920547485"/>
    <n v="220.34669228962491"/>
    <x v="9539"/>
    <n v="264.41603074754983"/>
  </r>
  <r>
    <s v="SO9541"/>
    <x v="115"/>
    <s v="Wholesale"/>
    <s v="USD"/>
    <x v="24"/>
    <x v="46"/>
    <x v="27"/>
    <n v="1"/>
    <n v="167.21704334020615"/>
    <n v="119.4407452430044"/>
    <x v="9540"/>
    <n v="47.776298097201746"/>
  </r>
  <r>
    <s v="SO9542"/>
    <x v="135"/>
    <s v="Online"/>
    <s v="USD"/>
    <x v="22"/>
    <x v="28"/>
    <x v="2"/>
    <n v="5"/>
    <n v="345.01707708835602"/>
    <n v="246.44076934882574"/>
    <x v="9541"/>
    <n v="492.88153869765142"/>
  </r>
  <r>
    <s v="SO9543"/>
    <x v="94"/>
    <s v="Distributor"/>
    <s v="USD"/>
    <x v="25"/>
    <x v="4"/>
    <x v="46"/>
    <n v="4"/>
    <n v="643.56930738687515"/>
    <n v="459.69236241919657"/>
    <x v="9542"/>
    <n v="735.50777987071433"/>
  </r>
  <r>
    <s v="SO9544"/>
    <x v="30"/>
    <s v="Wholesale"/>
    <s v="USD"/>
    <x v="19"/>
    <x v="248"/>
    <x v="25"/>
    <n v="3"/>
    <n v="477.2431218624115"/>
    <n v="340.8879441874368"/>
    <x v="9543"/>
    <n v="409.06553302492409"/>
  </r>
  <r>
    <s v="SO9545"/>
    <x v="144"/>
    <s v="Distributor"/>
    <s v="USD"/>
    <x v="23"/>
    <x v="151"/>
    <x v="28"/>
    <n v="3"/>
    <n v="635.66766232252121"/>
    <n v="454.0483302303723"/>
    <x v="9544"/>
    <n v="544.85799627644678"/>
  </r>
  <r>
    <s v="SO9546"/>
    <x v="104"/>
    <s v="Distributor"/>
    <s v="USD"/>
    <x v="3"/>
    <x v="366"/>
    <x v="40"/>
    <n v="8"/>
    <n v="649.74358928203583"/>
    <n v="464.10256377288277"/>
    <x v="9545"/>
    <n v="1485.1282040732244"/>
  </r>
  <r>
    <s v="SO9547"/>
    <x v="40"/>
    <s v="Wholesale"/>
    <s v="USD"/>
    <x v="14"/>
    <x v="93"/>
    <x v="24"/>
    <n v="7"/>
    <n v="235.40466338396072"/>
    <n v="168.14618813140052"/>
    <x v="9546"/>
    <n v="470.80932676792145"/>
  </r>
  <r>
    <s v="SO9548"/>
    <x v="119"/>
    <s v="In-Store"/>
    <s v="USD"/>
    <x v="18"/>
    <x v="193"/>
    <x v="18"/>
    <n v="2"/>
    <n v="308.94237613677979"/>
    <n v="220.67312581198559"/>
    <x v="9547"/>
    <n v="176.5385006495884"/>
  </r>
  <r>
    <s v="SO9549"/>
    <x v="143"/>
    <s v="Online"/>
    <s v="USD"/>
    <x v="21"/>
    <x v="88"/>
    <x v="41"/>
    <n v="8"/>
    <n v="434.20393270254135"/>
    <n v="310.14566621610101"/>
    <x v="9548"/>
    <n v="992.46613189152276"/>
  </r>
  <r>
    <s v="SO9550"/>
    <x v="46"/>
    <s v="In-Store"/>
    <s v="USD"/>
    <x v="14"/>
    <x v="58"/>
    <x v="43"/>
    <n v="1"/>
    <n v="492.4826785326004"/>
    <n v="351.77334180900033"/>
    <x v="9549"/>
    <n v="140.70933672360007"/>
  </r>
  <r>
    <s v="SO9551"/>
    <x v="83"/>
    <s v="Distributor"/>
    <s v="USD"/>
    <x v="22"/>
    <x v="21"/>
    <x v="46"/>
    <n v="7"/>
    <n v="612.393694460392"/>
    <n v="437.42406747170861"/>
    <x v="9550"/>
    <n v="1224.7873889207835"/>
  </r>
  <r>
    <s v="SO9552"/>
    <x v="45"/>
    <s v="Online"/>
    <s v="USD"/>
    <x v="9"/>
    <x v="221"/>
    <x v="27"/>
    <n v="3"/>
    <n v="589.60638642311096"/>
    <n v="421.14741887365074"/>
    <x v="9551"/>
    <n v="505.37690264838056"/>
  </r>
  <r>
    <s v="SO9553"/>
    <x v="116"/>
    <s v="Online"/>
    <s v="USD"/>
    <x v="22"/>
    <x v="286"/>
    <x v="13"/>
    <n v="5"/>
    <n v="492.56859129667282"/>
    <n v="351.83470806905206"/>
    <x v="9552"/>
    <n v="703.66941613810377"/>
  </r>
  <r>
    <s v="SO9554"/>
    <x v="141"/>
    <s v="Distributor"/>
    <s v="USD"/>
    <x v="24"/>
    <x v="140"/>
    <x v="6"/>
    <n v="3"/>
    <n v="246.56863439083099"/>
    <n v="176.12045313630787"/>
    <x v="9553"/>
    <n v="211.34454376356939"/>
  </r>
  <r>
    <s v="SO9555"/>
    <x v="138"/>
    <s v="Wholesale"/>
    <s v="USD"/>
    <x v="24"/>
    <x v="46"/>
    <x v="46"/>
    <n v="10"/>
    <n v="184.84603196382523"/>
    <n v="132.03287997416089"/>
    <x v="9554"/>
    <n v="528.13151989664334"/>
  </r>
  <r>
    <s v="SO9556"/>
    <x v="142"/>
    <s v="Wholesale"/>
    <s v="USD"/>
    <x v="1"/>
    <x v="263"/>
    <x v="27"/>
    <n v="6"/>
    <n v="483.36875867843628"/>
    <n v="345.26339905602595"/>
    <x v="9555"/>
    <n v="828.632157734462"/>
  </r>
  <r>
    <s v="SO9557"/>
    <x v="94"/>
    <s v="Distributor"/>
    <s v="USD"/>
    <x v="3"/>
    <x v="340"/>
    <x v="38"/>
    <n v="8"/>
    <n v="594.17332023382187"/>
    <n v="424.40951445272992"/>
    <x v="9556"/>
    <n v="1358.1104462487356"/>
  </r>
  <r>
    <s v="SO9558"/>
    <x v="84"/>
    <s v="Wholesale"/>
    <s v="USD"/>
    <x v="0"/>
    <x v="10"/>
    <x v="21"/>
    <n v="8"/>
    <n v="217.32891047000885"/>
    <n v="155.23493605000633"/>
    <x v="9557"/>
    <n v="496.7517953600202"/>
  </r>
  <r>
    <s v="SO9559"/>
    <x v="29"/>
    <s v="Online"/>
    <s v="USD"/>
    <x v="2"/>
    <x v="77"/>
    <x v="45"/>
    <n v="1"/>
    <n v="573.09181505441666"/>
    <n v="409.35129646744048"/>
    <x v="9558"/>
    <n v="163.74051858697618"/>
  </r>
  <r>
    <s v="SO9560"/>
    <x v="90"/>
    <s v="Online"/>
    <s v="USD"/>
    <x v="14"/>
    <x v="166"/>
    <x v="5"/>
    <n v="1"/>
    <n v="546.30157542228699"/>
    <n v="390.2154110159193"/>
    <x v="9559"/>
    <n v="156.08616440636769"/>
  </r>
  <r>
    <s v="SO9561"/>
    <x v="32"/>
    <s v="Distributor"/>
    <s v="USD"/>
    <x v="22"/>
    <x v="136"/>
    <x v="21"/>
    <n v="5"/>
    <n v="354.61437195539474"/>
    <n v="253.29597996813911"/>
    <x v="9560"/>
    <n v="506.59195993627827"/>
  </r>
  <r>
    <s v="SO9562"/>
    <x v="38"/>
    <s v="Online"/>
    <s v="USD"/>
    <x v="2"/>
    <x v="41"/>
    <x v="16"/>
    <n v="8"/>
    <n v="211.53724944591522"/>
    <n v="151.09803531851088"/>
    <x v="9561"/>
    <n v="483.51371301923473"/>
  </r>
  <r>
    <s v="SO9563"/>
    <x v="139"/>
    <s v="Online"/>
    <s v="USD"/>
    <x v="23"/>
    <x v="11"/>
    <x v="44"/>
    <n v="3"/>
    <n v="384.12231570482254"/>
    <n v="274.37308264630184"/>
    <x v="9562"/>
    <n v="329.24769917556205"/>
  </r>
  <r>
    <s v="SO9564"/>
    <x v="14"/>
    <s v="In-Store"/>
    <s v="USD"/>
    <x v="7"/>
    <x v="175"/>
    <x v="29"/>
    <n v="8"/>
    <n v="354.49352073669434"/>
    <n v="253.20965766906741"/>
    <x v="9563"/>
    <n v="810.2709045410154"/>
  </r>
  <r>
    <s v="SO9565"/>
    <x v="51"/>
    <s v="Online"/>
    <s v="USD"/>
    <x v="12"/>
    <x v="314"/>
    <x v="7"/>
    <n v="8"/>
    <n v="325.4381942152977"/>
    <n v="232.45585301092694"/>
    <x v="9564"/>
    <n v="743.85872963496604"/>
  </r>
  <r>
    <s v="SO9566"/>
    <x v="129"/>
    <s v="In-Store"/>
    <s v="USD"/>
    <x v="16"/>
    <x v="120"/>
    <x v="22"/>
    <n v="10"/>
    <n v="234.11680805683136"/>
    <n v="167.22629146916526"/>
    <x v="9565"/>
    <n v="668.90516587666093"/>
  </r>
  <r>
    <s v="SO9567"/>
    <x v="85"/>
    <s v="Wholesale"/>
    <s v="USD"/>
    <x v="18"/>
    <x v="92"/>
    <x v="10"/>
    <n v="2"/>
    <n v="636.48056370019913"/>
    <n v="454.62897407157084"/>
    <x v="9566"/>
    <n v="363.70317925725658"/>
  </r>
  <r>
    <s v="SO9568"/>
    <x v="60"/>
    <s v="Distributor"/>
    <s v="USD"/>
    <x v="6"/>
    <x v="22"/>
    <x v="21"/>
    <n v="6"/>
    <n v="265.37800526618958"/>
    <n v="189.55571804727828"/>
    <x v="9567"/>
    <n v="454.93372331346791"/>
  </r>
  <r>
    <s v="SO9569"/>
    <x v="88"/>
    <s v="Distributor"/>
    <s v="USD"/>
    <x v="25"/>
    <x v="273"/>
    <x v="45"/>
    <n v="6"/>
    <n v="217.15705507993698"/>
    <n v="155.11218219995499"/>
    <x v="9568"/>
    <n v="372.26923727989197"/>
  </r>
  <r>
    <s v="SO9570"/>
    <x v="20"/>
    <s v="Online"/>
    <s v="USD"/>
    <x v="9"/>
    <x v="266"/>
    <x v="8"/>
    <n v="4"/>
    <n v="308.09328210353851"/>
    <n v="220.06663007395611"/>
    <x v="9569"/>
    <n v="352.10660811832963"/>
  </r>
  <r>
    <s v="SO9571"/>
    <x v="12"/>
    <s v="Wholesale"/>
    <s v="USD"/>
    <x v="0"/>
    <x v="96"/>
    <x v="30"/>
    <n v="10"/>
    <n v="290.40197163820267"/>
    <n v="207.42997974157333"/>
    <x v="9570"/>
    <n v="829.71991896629333"/>
  </r>
  <r>
    <s v="SO9572"/>
    <x v="20"/>
    <s v="In-Store"/>
    <s v="USD"/>
    <x v="19"/>
    <x v="66"/>
    <x v="19"/>
    <n v="9"/>
    <n v="298.31129121780396"/>
    <n v="213.07949372700284"/>
    <x v="9571"/>
    <n v="767.08617741720991"/>
  </r>
  <r>
    <s v="SO9573"/>
    <x v="50"/>
    <s v="In-Store"/>
    <s v="USD"/>
    <x v="8"/>
    <x v="95"/>
    <x v="24"/>
    <n v="9"/>
    <n v="253.51466792821884"/>
    <n v="181.08190566301346"/>
    <x v="9572"/>
    <n v="651.89486038684845"/>
  </r>
  <r>
    <s v="SO9574"/>
    <x v="151"/>
    <s v="Wholesale"/>
    <s v="USD"/>
    <x v="12"/>
    <x v="365"/>
    <x v="32"/>
    <n v="1"/>
    <n v="419.79803144931793"/>
    <n v="299.8557367495128"/>
    <x v="9573"/>
    <n v="119.94229469980513"/>
  </r>
  <r>
    <s v="SO9575"/>
    <x v="3"/>
    <s v="In-Store"/>
    <s v="USD"/>
    <x v="0"/>
    <x v="231"/>
    <x v="17"/>
    <n v="8"/>
    <n v="420.20495992898941"/>
    <n v="300.14639994927819"/>
    <x v="9574"/>
    <n v="960.46847983768976"/>
  </r>
  <r>
    <s v="SO9576"/>
    <x v="12"/>
    <s v="Online"/>
    <s v="USD"/>
    <x v="3"/>
    <x v="67"/>
    <x v="39"/>
    <n v="2"/>
    <n v="643.40061736106873"/>
    <n v="459.57186954362055"/>
    <x v="9575"/>
    <n v="367.65749563489635"/>
  </r>
  <r>
    <s v="SO9577"/>
    <x v="61"/>
    <s v="In-Store"/>
    <s v="USD"/>
    <x v="3"/>
    <x v="2"/>
    <x v="40"/>
    <n v="9"/>
    <n v="647.00181645154953"/>
    <n v="462.14415460824972"/>
    <x v="9576"/>
    <n v="1663.7189565896979"/>
  </r>
  <r>
    <s v="SO9578"/>
    <x v="139"/>
    <s v="In-Store"/>
    <s v="USD"/>
    <x v="0"/>
    <x v="207"/>
    <x v="26"/>
    <n v="2"/>
    <n v="589.32120501995087"/>
    <n v="420.94371787139352"/>
    <x v="9577"/>
    <n v="336.7549742971147"/>
  </r>
  <r>
    <s v="SO9579"/>
    <x v="29"/>
    <s v="Wholesale"/>
    <s v="USD"/>
    <x v="0"/>
    <x v="299"/>
    <x v="6"/>
    <n v="10"/>
    <n v="495.93158179521561"/>
    <n v="354.23684413943977"/>
    <x v="9578"/>
    <n v="1416.9473765577586"/>
  </r>
  <r>
    <s v="SO9580"/>
    <x v="51"/>
    <s v="Wholesale"/>
    <s v="USD"/>
    <x v="7"/>
    <x v="163"/>
    <x v="7"/>
    <n v="1"/>
    <n v="291.58232402801514"/>
    <n v="208.2730885914394"/>
    <x v="9579"/>
    <n v="83.309235436575733"/>
  </r>
  <r>
    <s v="SO9581"/>
    <x v="40"/>
    <s v="Wholesale"/>
    <s v="USD"/>
    <x v="11"/>
    <x v="266"/>
    <x v="19"/>
    <n v="9"/>
    <n v="197.6219796538353"/>
    <n v="141.15855689559666"/>
    <x v="9580"/>
    <n v="508.17080482414781"/>
  </r>
  <r>
    <s v="SO9582"/>
    <x v="111"/>
    <s v="Online"/>
    <s v="USD"/>
    <x v="18"/>
    <x v="351"/>
    <x v="19"/>
    <n v="5"/>
    <n v="565.21486580371857"/>
    <n v="403.72490414551328"/>
    <x v="9581"/>
    <n v="807.44980829102633"/>
  </r>
  <r>
    <s v="SO9583"/>
    <x v="13"/>
    <s v="In-Store"/>
    <s v="USD"/>
    <x v="3"/>
    <x v="89"/>
    <x v="13"/>
    <n v="4"/>
    <n v="301.23814827203751"/>
    <n v="215.17010590859823"/>
    <x v="9582"/>
    <n v="344.2721694537571"/>
  </r>
  <r>
    <s v="SO9584"/>
    <x v="105"/>
    <s v="Wholesale"/>
    <s v="USD"/>
    <x v="13"/>
    <x v="39"/>
    <x v="7"/>
    <n v="2"/>
    <n v="298.94997811317444"/>
    <n v="213.53569865226746"/>
    <x v="9583"/>
    <n v="170.82855892181396"/>
  </r>
  <r>
    <s v="SO9585"/>
    <x v="114"/>
    <s v="In-Store"/>
    <s v="USD"/>
    <x v="3"/>
    <x v="237"/>
    <x v="7"/>
    <n v="3"/>
    <n v="527.90695685148239"/>
    <n v="377.07639775105889"/>
    <x v="9584"/>
    <n v="452.49167730127056"/>
  </r>
  <r>
    <s v="SO9586"/>
    <x v="24"/>
    <s v="In-Store"/>
    <s v="USD"/>
    <x v="18"/>
    <x v="21"/>
    <x v="4"/>
    <n v="1"/>
    <n v="646.44611585140228"/>
    <n v="461.7472256081445"/>
    <x v="9585"/>
    <n v="184.69889024325778"/>
  </r>
  <r>
    <s v="SO9587"/>
    <x v="35"/>
    <s v="Online"/>
    <s v="USD"/>
    <x v="25"/>
    <x v="292"/>
    <x v="32"/>
    <n v="8"/>
    <n v="473.53585320711136"/>
    <n v="338.23989514793669"/>
    <x v="9586"/>
    <n v="1082.3676644733973"/>
  </r>
  <r>
    <s v="SO9588"/>
    <x v="90"/>
    <s v="Distributor"/>
    <s v="USD"/>
    <x v="14"/>
    <x v="228"/>
    <x v="2"/>
    <n v="4"/>
    <n v="162.33249807357788"/>
    <n v="115.95178433826992"/>
    <x v="9587"/>
    <n v="185.52285494123186"/>
  </r>
  <r>
    <s v="SO9589"/>
    <x v="63"/>
    <s v="In-Store"/>
    <s v="USD"/>
    <x v="20"/>
    <x v="113"/>
    <x v="8"/>
    <n v="4"/>
    <n v="423.18249267339706"/>
    <n v="302.27320905242647"/>
    <x v="9588"/>
    <n v="483.63713448388239"/>
  </r>
  <r>
    <s v="SO9590"/>
    <x v="114"/>
    <s v="Online"/>
    <s v="USD"/>
    <x v="1"/>
    <x v="267"/>
    <x v="40"/>
    <n v="1"/>
    <n v="625.60022127628326"/>
    <n v="446.85730091163094"/>
    <x v="9589"/>
    <n v="178.74292036465232"/>
  </r>
  <r>
    <s v="SO9591"/>
    <x v="96"/>
    <s v="Online"/>
    <s v="USD"/>
    <x v="20"/>
    <x v="184"/>
    <x v="24"/>
    <n v="1"/>
    <n v="163.38139826059341"/>
    <n v="116.70099875756674"/>
    <x v="9590"/>
    <n v="46.680399503026678"/>
  </r>
  <r>
    <s v="SO9592"/>
    <x v="127"/>
    <s v="In-Store"/>
    <s v="USD"/>
    <x v="11"/>
    <x v="9"/>
    <x v="33"/>
    <n v="3"/>
    <n v="332.12227892875671"/>
    <n v="237.23019923482624"/>
    <x v="9591"/>
    <n v="284.67623908179144"/>
  </r>
  <r>
    <s v="SO9593"/>
    <x v="49"/>
    <s v="Online"/>
    <s v="USD"/>
    <x v="11"/>
    <x v="150"/>
    <x v="4"/>
    <n v="6"/>
    <n v="317.08390206098557"/>
    <n v="226.48850147213255"/>
    <x v="9592"/>
    <n v="543.57240353311818"/>
  </r>
  <r>
    <s v="SO9594"/>
    <x v="114"/>
    <s v="Online"/>
    <s v="USD"/>
    <x v="23"/>
    <x v="160"/>
    <x v="32"/>
    <n v="8"/>
    <n v="360.33373725414276"/>
    <n v="257.38124089581629"/>
    <x v="9593"/>
    <n v="823.61997086661177"/>
  </r>
  <r>
    <s v="SO9595"/>
    <x v="87"/>
    <s v="Distributor"/>
    <s v="USD"/>
    <x v="21"/>
    <x v="344"/>
    <x v="8"/>
    <n v="1"/>
    <n v="330.11761790513992"/>
    <n v="235.79829850367139"/>
    <x v="9594"/>
    <n v="94.319319401468533"/>
  </r>
  <r>
    <s v="SO9596"/>
    <x v="28"/>
    <s v="Wholesale"/>
    <s v="USD"/>
    <x v="21"/>
    <x v="22"/>
    <x v="22"/>
    <n v="10"/>
    <n v="341.35331726074219"/>
    <n v="243.82379804338728"/>
    <x v="9595"/>
    <n v="975.29519217354891"/>
  </r>
  <r>
    <s v="SO9597"/>
    <x v="43"/>
    <s v="In-Store"/>
    <s v="USD"/>
    <x v="12"/>
    <x v="139"/>
    <x v="7"/>
    <n v="4"/>
    <n v="389.32169526815414"/>
    <n v="278.08692519153868"/>
    <x v="9596"/>
    <n v="444.93908030646185"/>
  </r>
  <r>
    <s v="SO9598"/>
    <x v="88"/>
    <s v="Wholesale"/>
    <s v="USD"/>
    <x v="3"/>
    <x v="146"/>
    <x v="8"/>
    <n v="3"/>
    <n v="470.07763302326202"/>
    <n v="335.76973787375863"/>
    <x v="9597"/>
    <n v="402.92368544851024"/>
  </r>
  <r>
    <s v="SO9599"/>
    <x v="40"/>
    <s v="In-Store"/>
    <s v="USD"/>
    <x v="17"/>
    <x v="227"/>
    <x v="41"/>
    <n v="9"/>
    <n v="649.76410442590714"/>
    <n v="464.11721744707654"/>
    <x v="9598"/>
    <n v="1670.8219828094752"/>
  </r>
  <r>
    <s v="SO9600"/>
    <x v="141"/>
    <s v="In-Store"/>
    <s v="USD"/>
    <x v="21"/>
    <x v="263"/>
    <x v="46"/>
    <n v="4"/>
    <n v="567.02933621406555"/>
    <n v="405.02095443861828"/>
    <x v="9599"/>
    <n v="648.0335271017891"/>
  </r>
  <r>
    <s v="SO9601"/>
    <x v="38"/>
    <s v="In-Store"/>
    <s v="USD"/>
    <x v="21"/>
    <x v="218"/>
    <x v="7"/>
    <n v="6"/>
    <n v="291.69720286130905"/>
    <n v="208.35514490093504"/>
    <x v="9600"/>
    <n v="500.05234776224415"/>
  </r>
  <r>
    <s v="SO9602"/>
    <x v="101"/>
    <s v="In-Store"/>
    <s v="USD"/>
    <x v="21"/>
    <x v="79"/>
    <x v="31"/>
    <n v="8"/>
    <n v="151.9904168844223"/>
    <n v="108.56458348887308"/>
    <x v="9601"/>
    <n v="347.40666716439375"/>
  </r>
  <r>
    <s v="SO9603"/>
    <x v="139"/>
    <s v="Online"/>
    <s v="USD"/>
    <x v="14"/>
    <x v="26"/>
    <x v="30"/>
    <n v="5"/>
    <n v="556.1578329205513"/>
    <n v="397.25559494325097"/>
    <x v="9602"/>
    <n v="794.5111898865016"/>
  </r>
  <r>
    <s v="SO9604"/>
    <x v="102"/>
    <s v="Wholesale"/>
    <s v="USD"/>
    <x v="10"/>
    <x v="269"/>
    <x v="3"/>
    <n v="8"/>
    <n v="609.70191049575806"/>
    <n v="435.50136463982722"/>
    <x v="9603"/>
    <n v="1393.6043668474467"/>
  </r>
  <r>
    <s v="SO9605"/>
    <x v="13"/>
    <s v="In-Store"/>
    <s v="USD"/>
    <x v="9"/>
    <x v="38"/>
    <x v="33"/>
    <n v="7"/>
    <n v="502.36820071935654"/>
    <n v="358.83442908525467"/>
    <x v="9604"/>
    <n v="1004.7364014387131"/>
  </r>
  <r>
    <s v="SO9606"/>
    <x v="23"/>
    <s v="Online"/>
    <s v="USD"/>
    <x v="15"/>
    <x v="186"/>
    <x v="13"/>
    <n v="10"/>
    <n v="633.16126120090485"/>
    <n v="452.25804371493206"/>
    <x v="9605"/>
    <n v="1809.032174859728"/>
  </r>
  <r>
    <s v="SO9607"/>
    <x v="95"/>
    <s v="In-Store"/>
    <s v="USD"/>
    <x v="10"/>
    <x v="136"/>
    <x v="13"/>
    <n v="6"/>
    <n v="407.34378629922867"/>
    <n v="290.95984735659192"/>
    <x v="9606"/>
    <n v="698.30363365582048"/>
  </r>
  <r>
    <s v="SO9608"/>
    <x v="103"/>
    <s v="Distributor"/>
    <s v="USD"/>
    <x v="19"/>
    <x v="328"/>
    <x v="2"/>
    <n v="3"/>
    <n v="303.29859137535095"/>
    <n v="216.64185098239355"/>
    <x v="9607"/>
    <n v="259.97022117887218"/>
  </r>
  <r>
    <s v="SO9609"/>
    <x v="142"/>
    <s v="In-Store"/>
    <s v="USD"/>
    <x v="25"/>
    <x v="144"/>
    <x v="10"/>
    <n v="10"/>
    <n v="298.36453503370285"/>
    <n v="213.11752502407347"/>
    <x v="9608"/>
    <n v="852.47010009629366"/>
  </r>
  <r>
    <s v="SO9610"/>
    <x v="11"/>
    <s v="Distributor"/>
    <s v="USD"/>
    <x v="10"/>
    <x v="201"/>
    <x v="40"/>
    <n v="5"/>
    <n v="231.06312739849091"/>
    <n v="165.04509099892209"/>
    <x v="9609"/>
    <n v="330.09018199784407"/>
  </r>
  <r>
    <s v="SO9611"/>
    <x v="14"/>
    <s v="Wholesale"/>
    <s v="USD"/>
    <x v="1"/>
    <x v="192"/>
    <x v="35"/>
    <n v="8"/>
    <n v="272.21558028459549"/>
    <n v="194.43970020328251"/>
    <x v="9610"/>
    <n v="622.20704065050381"/>
  </r>
  <r>
    <s v="SO9612"/>
    <x v="82"/>
    <s v="Distributor"/>
    <s v="USD"/>
    <x v="21"/>
    <x v="112"/>
    <x v="21"/>
    <n v="8"/>
    <n v="349.20103168487549"/>
    <n v="249.42930834633964"/>
    <x v="9611"/>
    <n v="798.1737867082868"/>
  </r>
  <r>
    <s v="SO9613"/>
    <x v="96"/>
    <s v="Online"/>
    <s v="USD"/>
    <x v="25"/>
    <x v="360"/>
    <x v="2"/>
    <n v="5"/>
    <n v="362.35374730825424"/>
    <n v="258.82410522018159"/>
    <x v="9612"/>
    <n v="517.6482104403633"/>
  </r>
  <r>
    <s v="SO9614"/>
    <x v="23"/>
    <s v="Wholesale"/>
    <s v="USD"/>
    <x v="12"/>
    <x v="283"/>
    <x v="15"/>
    <n v="9"/>
    <n v="561.25589096546173"/>
    <n v="400.89706497532984"/>
    <x v="9613"/>
    <n v="1443.2294339111868"/>
  </r>
  <r>
    <s v="SO9615"/>
    <x v="142"/>
    <s v="In-Store"/>
    <s v="USD"/>
    <x v="1"/>
    <x v="55"/>
    <x v="43"/>
    <n v="6"/>
    <n v="345.40608841180801"/>
    <n v="246.71863457986288"/>
    <x v="9614"/>
    <n v="592.12472299167075"/>
  </r>
  <r>
    <s v="SO9616"/>
    <x v="14"/>
    <s v="In-Store"/>
    <s v="USD"/>
    <x v="13"/>
    <x v="168"/>
    <x v="3"/>
    <n v="6"/>
    <n v="570.57311081886292"/>
    <n v="407.55222201347351"/>
    <x v="9615"/>
    <n v="978.12533283233643"/>
  </r>
  <r>
    <s v="SO9617"/>
    <x v="56"/>
    <s v="Wholesale"/>
    <s v="USD"/>
    <x v="18"/>
    <x v="285"/>
    <x v="17"/>
    <n v="1"/>
    <n v="504.65669935941696"/>
    <n v="360.46907097101212"/>
    <x v="9616"/>
    <n v="144.18762838840485"/>
  </r>
  <r>
    <s v="SO9618"/>
    <x v="124"/>
    <s v="Wholesale"/>
    <s v="USD"/>
    <x v="12"/>
    <x v="118"/>
    <x v="28"/>
    <n v="1"/>
    <n v="345.33946645259857"/>
    <n v="246.67104746614186"/>
    <x v="9617"/>
    <n v="98.668418986456714"/>
  </r>
  <r>
    <s v="SO9619"/>
    <x v="150"/>
    <s v="Online"/>
    <s v="USD"/>
    <x v="5"/>
    <x v="80"/>
    <x v="12"/>
    <n v="5"/>
    <n v="485.42806702852249"/>
    <n v="346.73433359180183"/>
    <x v="9618"/>
    <n v="693.46866718360343"/>
  </r>
  <r>
    <s v="SO9620"/>
    <x v="108"/>
    <s v="Wholesale"/>
    <s v="USD"/>
    <x v="14"/>
    <x v="189"/>
    <x v="38"/>
    <n v="9"/>
    <n v="295.93905973434448"/>
    <n v="211.38504266738892"/>
    <x v="9619"/>
    <n v="760.9861536026001"/>
  </r>
  <r>
    <s v="SO9621"/>
    <x v="8"/>
    <s v="In-Store"/>
    <s v="USD"/>
    <x v="21"/>
    <x v="47"/>
    <x v="26"/>
    <n v="2"/>
    <n v="516.51319831609726"/>
    <n v="368.93799879721234"/>
    <x v="9620"/>
    <n v="295.15039903776983"/>
  </r>
  <r>
    <s v="SO9622"/>
    <x v="124"/>
    <s v="In-Store"/>
    <s v="USD"/>
    <x v="10"/>
    <x v="38"/>
    <x v="44"/>
    <n v="1"/>
    <n v="366.15693247318268"/>
    <n v="261.54066605227337"/>
    <x v="9621"/>
    <n v="104.61626642090931"/>
  </r>
  <r>
    <s v="SO9623"/>
    <x v="37"/>
    <s v="In-Store"/>
    <s v="USD"/>
    <x v="22"/>
    <x v="197"/>
    <x v="31"/>
    <n v="3"/>
    <n v="379.06478029489517"/>
    <n v="270.76055735349655"/>
    <x v="9622"/>
    <n v="324.91266882419586"/>
  </r>
  <r>
    <s v="SO9624"/>
    <x v="62"/>
    <s v="Distributor"/>
    <s v="USD"/>
    <x v="12"/>
    <x v="115"/>
    <x v="32"/>
    <n v="4"/>
    <n v="371.01158595085144"/>
    <n v="265.00827567917963"/>
    <x v="9623"/>
    <n v="424.01324108668723"/>
  </r>
  <r>
    <s v="SO9625"/>
    <x v="144"/>
    <s v="Online"/>
    <s v="USD"/>
    <x v="18"/>
    <x v="211"/>
    <x v="23"/>
    <n v="6"/>
    <n v="647.59762161970139"/>
    <n v="462.56972972835814"/>
    <x v="9624"/>
    <n v="1110.1673513480596"/>
  </r>
  <r>
    <s v="SO9626"/>
    <x v="17"/>
    <s v="Online"/>
    <s v="USD"/>
    <x v="20"/>
    <x v="78"/>
    <x v="0"/>
    <n v="4"/>
    <n v="532.2476567029953"/>
    <n v="380.17689764499664"/>
    <x v="9625"/>
    <n v="608.28303623199463"/>
  </r>
  <r>
    <s v="SO9627"/>
    <x v="46"/>
    <s v="In-Store"/>
    <s v="USD"/>
    <x v="14"/>
    <x v="283"/>
    <x v="15"/>
    <n v="5"/>
    <n v="332.01062518358231"/>
    <n v="237.15044655970166"/>
    <x v="9626"/>
    <n v="474.3008931194031"/>
  </r>
  <r>
    <s v="SO9628"/>
    <x v="14"/>
    <s v="Online"/>
    <s v="USD"/>
    <x v="0"/>
    <x v="90"/>
    <x v="14"/>
    <n v="10"/>
    <n v="285.76999855041504"/>
    <n v="204.12142753601074"/>
    <x v="9627"/>
    <n v="816.48571014404297"/>
  </r>
  <r>
    <s v="SO9629"/>
    <x v="85"/>
    <s v="Online"/>
    <s v="USD"/>
    <x v="3"/>
    <x v="250"/>
    <x v="34"/>
    <n v="1"/>
    <n v="204.78454202413559"/>
    <n v="146.27467287438256"/>
    <x v="9628"/>
    <n v="58.50986914975303"/>
  </r>
  <r>
    <s v="SO9630"/>
    <x v="30"/>
    <s v="Wholesale"/>
    <s v="USD"/>
    <x v="13"/>
    <x v="161"/>
    <x v="30"/>
    <n v="4"/>
    <n v="574.55042088031769"/>
    <n v="410.39315777165552"/>
    <x v="9629"/>
    <n v="656.62905243464866"/>
  </r>
  <r>
    <s v="SO9631"/>
    <x v="121"/>
    <s v="In-Store"/>
    <s v="USD"/>
    <x v="6"/>
    <x v="81"/>
    <x v="1"/>
    <n v="6"/>
    <n v="180.76175647974014"/>
    <n v="129.11554034267155"/>
    <x v="9630"/>
    <n v="309.87729682241161"/>
  </r>
  <r>
    <s v="SO9632"/>
    <x v="87"/>
    <s v="Online"/>
    <s v="USD"/>
    <x v="18"/>
    <x v="8"/>
    <x v="44"/>
    <n v="5"/>
    <n v="436.78833317756653"/>
    <n v="311.99166655540466"/>
    <x v="9631"/>
    <n v="623.98333311080933"/>
  </r>
  <r>
    <s v="SO9633"/>
    <x v="148"/>
    <s v="Distributor"/>
    <s v="USD"/>
    <x v="15"/>
    <x v="228"/>
    <x v="39"/>
    <n v="6"/>
    <n v="284.16435259580612"/>
    <n v="202.97453756843296"/>
    <x v="9632"/>
    <n v="487.138890164239"/>
  </r>
  <r>
    <s v="SO9634"/>
    <x v="56"/>
    <s v="In-Store"/>
    <s v="USD"/>
    <x v="2"/>
    <x v="319"/>
    <x v="3"/>
    <n v="6"/>
    <n v="367.35654580593109"/>
    <n v="262.3975327185222"/>
    <x v="9633"/>
    <n v="629.75407852445323"/>
  </r>
  <r>
    <s v="SO9635"/>
    <x v="122"/>
    <s v="In-Store"/>
    <s v="USD"/>
    <x v="8"/>
    <x v="170"/>
    <x v="32"/>
    <n v="5"/>
    <n v="333.75671178102493"/>
    <n v="238.39765127216069"/>
    <x v="9634"/>
    <n v="476.7953025443212"/>
  </r>
  <r>
    <s v="SO9636"/>
    <x v="131"/>
    <s v="Distributor"/>
    <s v="USD"/>
    <x v="22"/>
    <x v="65"/>
    <x v="33"/>
    <n v="7"/>
    <n v="506.81347703933716"/>
    <n v="362.00962645666942"/>
    <x v="9635"/>
    <n v="1013.6269540786743"/>
  </r>
  <r>
    <s v="SO9637"/>
    <x v="26"/>
    <s v="Distributor"/>
    <s v="USD"/>
    <x v="2"/>
    <x v="53"/>
    <x v="35"/>
    <n v="8"/>
    <n v="616.30889171361923"/>
    <n v="440.22063693829949"/>
    <x v="9636"/>
    <n v="1408.7060382025579"/>
  </r>
  <r>
    <s v="SO9638"/>
    <x v="49"/>
    <s v="Online"/>
    <s v="USD"/>
    <x v="25"/>
    <x v="165"/>
    <x v="16"/>
    <n v="10"/>
    <n v="374.51301634311676"/>
    <n v="267.50929738794053"/>
    <x v="9637"/>
    <n v="1070.0371895517624"/>
  </r>
  <r>
    <s v="SO9639"/>
    <x v="86"/>
    <s v="Online"/>
    <s v="USD"/>
    <x v="19"/>
    <x v="330"/>
    <x v="38"/>
    <n v="4"/>
    <n v="432.76703649759293"/>
    <n v="309.11931178399499"/>
    <x v="9638"/>
    <n v="494.59089885439175"/>
  </r>
  <r>
    <s v="SO9640"/>
    <x v="130"/>
    <s v="Online"/>
    <s v="USD"/>
    <x v="0"/>
    <x v="278"/>
    <x v="13"/>
    <n v="8"/>
    <n v="474.59329390525818"/>
    <n v="338.99520993232727"/>
    <x v="9639"/>
    <n v="1084.7846717834473"/>
  </r>
  <r>
    <s v="SO9641"/>
    <x v="94"/>
    <s v="Online"/>
    <s v="USD"/>
    <x v="21"/>
    <x v="12"/>
    <x v="31"/>
    <n v="4"/>
    <n v="544.78706806898117"/>
    <n v="389.13362004927228"/>
    <x v="9640"/>
    <n v="622.61379207883556"/>
  </r>
  <r>
    <s v="SO9642"/>
    <x v="147"/>
    <s v="Online"/>
    <s v="USD"/>
    <x v="18"/>
    <x v="114"/>
    <x v="40"/>
    <n v="10"/>
    <n v="216.87560641765594"/>
    <n v="154.91114744118283"/>
    <x v="9641"/>
    <n v="619.64458976473111"/>
  </r>
  <r>
    <s v="SO9643"/>
    <x v="62"/>
    <s v="In-Store"/>
    <s v="USD"/>
    <x v="20"/>
    <x v="239"/>
    <x v="46"/>
    <n v="2"/>
    <n v="644.53790885210037"/>
    <n v="460.38422060864315"/>
    <x v="9642"/>
    <n v="368.30737648691445"/>
  </r>
  <r>
    <s v="SO9644"/>
    <x v="11"/>
    <s v="Wholesale"/>
    <s v="USD"/>
    <x v="18"/>
    <x v="230"/>
    <x v="31"/>
    <n v="1"/>
    <n v="246.95474910736084"/>
    <n v="176.39624936240062"/>
    <x v="9643"/>
    <n v="70.558499744960216"/>
  </r>
  <r>
    <s v="SO9645"/>
    <x v="119"/>
    <s v="In-Store"/>
    <s v="USD"/>
    <x v="2"/>
    <x v="217"/>
    <x v="10"/>
    <n v="10"/>
    <n v="630.93048566579819"/>
    <n v="450.66463261842733"/>
    <x v="9644"/>
    <n v="1802.6585304737082"/>
  </r>
  <r>
    <s v="SO9646"/>
    <x v="72"/>
    <s v="Wholesale"/>
    <s v="USD"/>
    <x v="22"/>
    <x v="366"/>
    <x v="39"/>
    <n v="9"/>
    <n v="371.0120040178299"/>
    <n v="265.00857429844996"/>
    <x v="9645"/>
    <n v="954.03086747441921"/>
  </r>
  <r>
    <s v="SO9647"/>
    <x v="9"/>
    <s v="Wholesale"/>
    <s v="USD"/>
    <x v="8"/>
    <x v="347"/>
    <x v="42"/>
    <n v="1"/>
    <n v="572.67876487970352"/>
    <n v="409.05626062835967"/>
    <x v="9646"/>
    <n v="163.62250425134386"/>
  </r>
  <r>
    <s v="SO9648"/>
    <x v="98"/>
    <s v="In-Store"/>
    <s v="USD"/>
    <x v="3"/>
    <x v="201"/>
    <x v="13"/>
    <n v="3"/>
    <n v="418.13203454017639"/>
    <n v="298.66573895726884"/>
    <x v="9647"/>
    <n v="358.39888674872259"/>
  </r>
  <r>
    <s v="SO9649"/>
    <x v="116"/>
    <s v="Distributor"/>
    <s v="USD"/>
    <x v="3"/>
    <x v="101"/>
    <x v="44"/>
    <n v="10"/>
    <n v="375.84906882047653"/>
    <n v="268.46362058605467"/>
    <x v="9648"/>
    <n v="1073.8544823442185"/>
  </r>
  <r>
    <s v="SO9650"/>
    <x v="73"/>
    <s v="In-Store"/>
    <s v="USD"/>
    <x v="6"/>
    <x v="138"/>
    <x v="33"/>
    <n v="4"/>
    <n v="486.15493619441986"/>
    <n v="347.25352585315704"/>
    <x v="9649"/>
    <n v="555.60564136505127"/>
  </r>
  <r>
    <s v="SO9651"/>
    <x v="67"/>
    <s v="In-Store"/>
    <s v="USD"/>
    <x v="24"/>
    <x v="91"/>
    <x v="22"/>
    <n v="2"/>
    <n v="298.80392342805862"/>
    <n v="213.43137387718474"/>
    <x v="9650"/>
    <n v="170.74509910174777"/>
  </r>
  <r>
    <s v="SO9652"/>
    <x v="27"/>
    <s v="In-Store"/>
    <s v="USD"/>
    <x v="5"/>
    <x v="118"/>
    <x v="43"/>
    <n v="6"/>
    <n v="649.34469366073608"/>
    <n v="463.81763832909724"/>
    <x v="9651"/>
    <n v="1113.1623319898331"/>
  </r>
  <r>
    <s v="SO9653"/>
    <x v="92"/>
    <s v="Online"/>
    <s v="USD"/>
    <x v="9"/>
    <x v="51"/>
    <x v="18"/>
    <n v="5"/>
    <n v="576.69668716192245"/>
    <n v="411.92620511565895"/>
    <x v="9652"/>
    <n v="823.85241023131766"/>
  </r>
  <r>
    <s v="SO9654"/>
    <x v="37"/>
    <s v="Wholesale"/>
    <s v="USD"/>
    <x v="5"/>
    <x v="326"/>
    <x v="27"/>
    <n v="5"/>
    <n v="331.40529406070709"/>
    <n v="236.71806718621937"/>
    <x v="9653"/>
    <n v="473.43613437243857"/>
  </r>
  <r>
    <s v="SO9655"/>
    <x v="22"/>
    <s v="Distributor"/>
    <s v="USD"/>
    <x v="22"/>
    <x v="313"/>
    <x v="3"/>
    <n v="3"/>
    <n v="546.92321115732193"/>
    <n v="390.65943654094428"/>
    <x v="9654"/>
    <n v="468.79132384913282"/>
  </r>
  <r>
    <s v="SO9656"/>
    <x v="110"/>
    <s v="Distributor"/>
    <s v="USD"/>
    <x v="8"/>
    <x v="24"/>
    <x v="9"/>
    <n v="2"/>
    <n v="177.62574648857117"/>
    <n v="126.87553320612227"/>
    <x v="9655"/>
    <n v="101.50042656489779"/>
  </r>
  <r>
    <s v="SO9657"/>
    <x v="17"/>
    <s v="Wholesale"/>
    <s v="USD"/>
    <x v="17"/>
    <x v="3"/>
    <x v="22"/>
    <n v="4"/>
    <n v="297.18678063154221"/>
    <n v="212.276271879673"/>
    <x v="9656"/>
    <n v="339.64203500747681"/>
  </r>
  <r>
    <s v="SO9658"/>
    <x v="76"/>
    <s v="In-Store"/>
    <s v="USD"/>
    <x v="22"/>
    <x v="151"/>
    <x v="39"/>
    <n v="9"/>
    <n v="367.18525779247284"/>
    <n v="262.27518413748061"/>
    <x v="9657"/>
    <n v="944.19066289493003"/>
  </r>
  <r>
    <s v="SO9659"/>
    <x v="141"/>
    <s v="In-Store"/>
    <s v="USD"/>
    <x v="16"/>
    <x v="180"/>
    <x v="42"/>
    <n v="6"/>
    <n v="468.08258754014969"/>
    <n v="334.34470538582121"/>
    <x v="9658"/>
    <n v="802.42729292597096"/>
  </r>
  <r>
    <s v="SO9660"/>
    <x v="93"/>
    <s v="Distributor"/>
    <s v="USD"/>
    <x v="17"/>
    <x v="299"/>
    <x v="37"/>
    <n v="1"/>
    <n v="453.89981460571289"/>
    <n v="324.21415328979492"/>
    <x v="9659"/>
    <n v="129.68566131591797"/>
  </r>
  <r>
    <s v="SO9661"/>
    <x v="57"/>
    <s v="Wholesale"/>
    <s v="USD"/>
    <x v="17"/>
    <x v="275"/>
    <x v="4"/>
    <n v="4"/>
    <n v="476.35798448324203"/>
    <n v="340.25570320231577"/>
    <x v="9660"/>
    <n v="544.40912512370505"/>
  </r>
  <r>
    <s v="SO9662"/>
    <x v="117"/>
    <s v="Online"/>
    <s v="USD"/>
    <x v="20"/>
    <x v="35"/>
    <x v="1"/>
    <n v="10"/>
    <n v="437.94142162799835"/>
    <n v="312.81530116285597"/>
    <x v="9661"/>
    <n v="1251.2612046514237"/>
  </r>
  <r>
    <s v="SO9663"/>
    <x v="109"/>
    <s v="Online"/>
    <s v="USD"/>
    <x v="22"/>
    <x v="116"/>
    <x v="42"/>
    <n v="9"/>
    <n v="560.25476986169815"/>
    <n v="400.18197847264156"/>
    <x v="9662"/>
    <n v="1440.6551225015091"/>
  </r>
  <r>
    <s v="SO9664"/>
    <x v="15"/>
    <s v="Online"/>
    <s v="USD"/>
    <x v="24"/>
    <x v="222"/>
    <x v="40"/>
    <n v="2"/>
    <n v="391.3112461566925"/>
    <n v="279.50803296906611"/>
    <x v="9663"/>
    <n v="223.60642637525279"/>
  </r>
  <r>
    <s v="SO9665"/>
    <x v="60"/>
    <s v="Wholesale"/>
    <s v="USD"/>
    <x v="11"/>
    <x v="80"/>
    <x v="6"/>
    <n v="5"/>
    <n v="648.58975428342819"/>
    <n v="463.27839591673444"/>
    <x v="9664"/>
    <n v="926.55679183346865"/>
  </r>
  <r>
    <s v="SO9666"/>
    <x v="110"/>
    <s v="Wholesale"/>
    <s v="USD"/>
    <x v="14"/>
    <x v="67"/>
    <x v="16"/>
    <n v="8"/>
    <n v="594.09791886806488"/>
    <n v="424.35565633433208"/>
    <x v="9665"/>
    <n v="1357.9381002698624"/>
  </r>
  <r>
    <s v="SO9667"/>
    <x v="76"/>
    <s v="Wholesale"/>
    <s v="USD"/>
    <x v="18"/>
    <x v="215"/>
    <x v="33"/>
    <n v="10"/>
    <n v="202.47985821962357"/>
    <n v="144.62847015687399"/>
    <x v="9666"/>
    <n v="578.51388062749584"/>
  </r>
  <r>
    <s v="SO9668"/>
    <x v="62"/>
    <s v="Distributor"/>
    <s v="USD"/>
    <x v="7"/>
    <x v="315"/>
    <x v="10"/>
    <n v="1"/>
    <n v="255.80224084854126"/>
    <n v="182.71588632038663"/>
    <x v="9667"/>
    <n v="73.086354528154629"/>
  </r>
  <r>
    <s v="SO9669"/>
    <x v="83"/>
    <s v="Distributor"/>
    <s v="USD"/>
    <x v="4"/>
    <x v="271"/>
    <x v="27"/>
    <n v="7"/>
    <n v="297.86799091100693"/>
    <n v="212.76285065071926"/>
    <x v="9668"/>
    <n v="595.73598182201363"/>
  </r>
  <r>
    <s v="SO9670"/>
    <x v="35"/>
    <s v="Wholesale"/>
    <s v="USD"/>
    <x v="14"/>
    <x v="274"/>
    <x v="28"/>
    <n v="8"/>
    <n v="536.25954687595367"/>
    <n v="383.04253348282407"/>
    <x v="9669"/>
    <n v="1225.7361071450368"/>
  </r>
  <r>
    <s v="SO9671"/>
    <x v="30"/>
    <s v="Distributor"/>
    <s v="USD"/>
    <x v="12"/>
    <x v="33"/>
    <x v="14"/>
    <n v="8"/>
    <n v="324.25596052408218"/>
    <n v="231.61140037434444"/>
    <x v="9670"/>
    <n v="741.15648119790194"/>
  </r>
  <r>
    <s v="SO9672"/>
    <x v="15"/>
    <s v="Wholesale"/>
    <s v="USD"/>
    <x v="22"/>
    <x v="82"/>
    <x v="3"/>
    <n v="6"/>
    <n v="170.94097495079041"/>
    <n v="122.10069639342173"/>
    <x v="9671"/>
    <n v="293.04167134421209"/>
  </r>
  <r>
    <s v="SO9673"/>
    <x v="90"/>
    <s v="Wholesale"/>
    <s v="USD"/>
    <x v="9"/>
    <x v="203"/>
    <x v="15"/>
    <n v="10"/>
    <n v="337.30066555738449"/>
    <n v="240.92904682670323"/>
    <x v="9672"/>
    <n v="963.71618730681257"/>
  </r>
  <r>
    <s v="SO9674"/>
    <x v="20"/>
    <s v="Wholesale"/>
    <s v="USD"/>
    <x v="18"/>
    <x v="194"/>
    <x v="18"/>
    <n v="10"/>
    <n v="186.66489207744598"/>
    <n v="133.33206576960427"/>
    <x v="9673"/>
    <n v="533.32826307841719"/>
  </r>
  <r>
    <s v="SO9675"/>
    <x v="111"/>
    <s v="Wholesale"/>
    <s v="USD"/>
    <x v="24"/>
    <x v="280"/>
    <x v="39"/>
    <n v="3"/>
    <n v="188.17981749773026"/>
    <n v="134.41415535552161"/>
    <x v="9674"/>
    <n v="161.29698642662595"/>
  </r>
  <r>
    <s v="SO9676"/>
    <x v="77"/>
    <s v="Distributor"/>
    <s v="USD"/>
    <x v="11"/>
    <x v="31"/>
    <x v="43"/>
    <n v="3"/>
    <n v="250.99972629547119"/>
    <n v="179.28551878247944"/>
    <x v="9675"/>
    <n v="215.14262253897527"/>
  </r>
  <r>
    <s v="SO9677"/>
    <x v="136"/>
    <s v="Distributor"/>
    <s v="USD"/>
    <x v="12"/>
    <x v="113"/>
    <x v="13"/>
    <n v="8"/>
    <n v="204.88344472646713"/>
    <n v="146.34531766176224"/>
    <x v="9676"/>
    <n v="468.30501651763916"/>
  </r>
  <r>
    <s v="SO9678"/>
    <x v="130"/>
    <s v="Distributor"/>
    <s v="USD"/>
    <x v="12"/>
    <x v="357"/>
    <x v="1"/>
    <n v="4"/>
    <n v="385.88945496082306"/>
    <n v="275.63532497201646"/>
    <x v="9677"/>
    <n v="441.01651995522639"/>
  </r>
  <r>
    <s v="SO9679"/>
    <x v="16"/>
    <s v="Distributor"/>
    <s v="USD"/>
    <x v="0"/>
    <x v="3"/>
    <x v="41"/>
    <n v="6"/>
    <n v="309.83742767572403"/>
    <n v="221.3124483398029"/>
    <x v="9678"/>
    <n v="531.14987601552684"/>
  </r>
  <r>
    <s v="SO9680"/>
    <x v="104"/>
    <s v="Wholesale"/>
    <s v="USD"/>
    <x v="22"/>
    <x v="89"/>
    <x v="8"/>
    <n v="5"/>
    <n v="358.28299927711487"/>
    <n v="255.91642805508206"/>
    <x v="9679"/>
    <n v="511.8328561101639"/>
  </r>
  <r>
    <s v="SO9681"/>
    <x v="48"/>
    <s v="Online"/>
    <s v="USD"/>
    <x v="12"/>
    <x v="152"/>
    <x v="16"/>
    <n v="6"/>
    <n v="595.5153152346611"/>
    <n v="425.36808231047223"/>
    <x v="9680"/>
    <n v="1020.8833975451334"/>
  </r>
  <r>
    <s v="SO9682"/>
    <x v="16"/>
    <s v="In-Store"/>
    <s v="USD"/>
    <x v="16"/>
    <x v="154"/>
    <x v="46"/>
    <n v="4"/>
    <n v="207.79877507686615"/>
    <n v="148.42769648347584"/>
    <x v="9681"/>
    <n v="237.48431437356123"/>
  </r>
  <r>
    <s v="SO9683"/>
    <x v="125"/>
    <s v="Distributor"/>
    <s v="USD"/>
    <x v="0"/>
    <x v="287"/>
    <x v="2"/>
    <n v="1"/>
    <n v="492.94467240571976"/>
    <n v="352.10333743265699"/>
    <x v="9682"/>
    <n v="140.84133497306277"/>
  </r>
  <r>
    <s v="SO9684"/>
    <x v="40"/>
    <s v="In-Store"/>
    <s v="USD"/>
    <x v="8"/>
    <x v="84"/>
    <x v="30"/>
    <n v="1"/>
    <n v="486.70564985275269"/>
    <n v="347.64689275196622"/>
    <x v="9683"/>
    <n v="139.05875710078647"/>
  </r>
  <r>
    <s v="SO9685"/>
    <x v="68"/>
    <s v="Wholesale"/>
    <s v="USD"/>
    <x v="16"/>
    <x v="301"/>
    <x v="13"/>
    <n v="9"/>
    <n v="306.26420921087265"/>
    <n v="218.76014943633763"/>
    <x v="9684"/>
    <n v="787.53653797081529"/>
  </r>
  <r>
    <s v="SO9686"/>
    <x v="18"/>
    <s v="Distributor"/>
    <s v="USD"/>
    <x v="19"/>
    <x v="215"/>
    <x v="32"/>
    <n v="3"/>
    <n v="411.75155603885651"/>
    <n v="294.10825431346893"/>
    <x v="9685"/>
    <n v="352.92990517616272"/>
  </r>
  <r>
    <s v="SO9687"/>
    <x v="27"/>
    <s v="Wholesale"/>
    <s v="USD"/>
    <x v="22"/>
    <x v="165"/>
    <x v="2"/>
    <n v="8"/>
    <n v="494.73794084787369"/>
    <n v="353.38424346276696"/>
    <x v="9686"/>
    <n v="1130.8295790808538"/>
  </r>
  <r>
    <s v="SO9688"/>
    <x v="35"/>
    <s v="Distributor"/>
    <s v="USD"/>
    <x v="20"/>
    <x v="131"/>
    <x v="26"/>
    <n v="10"/>
    <n v="268.62101054191589"/>
    <n v="191.8721503870828"/>
    <x v="9687"/>
    <n v="767.48860154833096"/>
  </r>
  <r>
    <s v="SO9689"/>
    <x v="97"/>
    <s v="In-Store"/>
    <s v="USD"/>
    <x v="6"/>
    <x v="71"/>
    <x v="17"/>
    <n v="9"/>
    <n v="220.88262909650803"/>
    <n v="157.77330649750573"/>
    <x v="9688"/>
    <n v="567.9839033910207"/>
  </r>
  <r>
    <s v="SO9690"/>
    <x v="128"/>
    <s v="In-Store"/>
    <s v="USD"/>
    <x v="2"/>
    <x v="132"/>
    <x v="6"/>
    <n v="5"/>
    <n v="507.05279052257538"/>
    <n v="362.18056465898246"/>
    <x v="9689"/>
    <n v="724.3611293179647"/>
  </r>
  <r>
    <s v="SO9691"/>
    <x v="3"/>
    <s v="Distributor"/>
    <s v="USD"/>
    <x v="12"/>
    <x v="199"/>
    <x v="33"/>
    <n v="5"/>
    <n v="315.61475497484207"/>
    <n v="225.43911069631579"/>
    <x v="9690"/>
    <n v="450.8782213926313"/>
  </r>
  <r>
    <s v="SO9692"/>
    <x v="21"/>
    <s v="Distributor"/>
    <s v="USD"/>
    <x v="5"/>
    <x v="254"/>
    <x v="19"/>
    <n v="10"/>
    <n v="610.89901542663574"/>
    <n v="436.3564395904541"/>
    <x v="9691"/>
    <n v="1745.4257583618164"/>
  </r>
  <r>
    <s v="SO9693"/>
    <x v="137"/>
    <s v="Distributor"/>
    <s v="USD"/>
    <x v="5"/>
    <x v="53"/>
    <x v="2"/>
    <n v="7"/>
    <n v="405.57327264547348"/>
    <n v="289.69519474676679"/>
    <x v="9692"/>
    <n v="811.14654529094696"/>
  </r>
  <r>
    <s v="SO9694"/>
    <x v="108"/>
    <s v="Distributor"/>
    <s v="USD"/>
    <x v="7"/>
    <x v="330"/>
    <x v="26"/>
    <n v="10"/>
    <n v="451.65688526630402"/>
    <n v="322.61206090450287"/>
    <x v="9693"/>
    <n v="1290.4482436180115"/>
  </r>
  <r>
    <s v="SO9695"/>
    <x v="114"/>
    <s v="Wholesale"/>
    <s v="USD"/>
    <x v="25"/>
    <x v="214"/>
    <x v="41"/>
    <n v="4"/>
    <n v="614.02439457178116"/>
    <n v="438.58885326555799"/>
    <x v="9694"/>
    <n v="701.74216522489269"/>
  </r>
  <r>
    <s v="SO9696"/>
    <x v="106"/>
    <s v="In-Store"/>
    <s v="USD"/>
    <x v="14"/>
    <x v="247"/>
    <x v="34"/>
    <n v="2"/>
    <n v="446.25432515144348"/>
    <n v="318.75308939388822"/>
    <x v="9695"/>
    <n v="255.00247151511053"/>
  </r>
  <r>
    <s v="SO9697"/>
    <x v="25"/>
    <s v="In-Store"/>
    <s v="USD"/>
    <x v="23"/>
    <x v="1"/>
    <x v="46"/>
    <n v="1"/>
    <n v="336.00465792417526"/>
    <n v="240.00332708869664"/>
    <x v="9696"/>
    <n v="96.001330835478626"/>
  </r>
  <r>
    <s v="SO9698"/>
    <x v="79"/>
    <s v="Distributor"/>
    <s v="USD"/>
    <x v="3"/>
    <x v="46"/>
    <x v="25"/>
    <n v="10"/>
    <n v="472.12078607082367"/>
    <n v="337.22913290773124"/>
    <x v="9697"/>
    <n v="1348.9165316309245"/>
  </r>
  <r>
    <s v="SO9699"/>
    <x v="117"/>
    <s v="Online"/>
    <s v="USD"/>
    <x v="1"/>
    <x v="130"/>
    <x v="31"/>
    <n v="3"/>
    <n v="240.6085222363472"/>
    <n v="171.86323016881943"/>
    <x v="9698"/>
    <n v="206.23587620258331"/>
  </r>
  <r>
    <s v="SO9700"/>
    <x v="66"/>
    <s v="Online"/>
    <s v="USD"/>
    <x v="2"/>
    <x v="356"/>
    <x v="37"/>
    <n v="5"/>
    <n v="623.82445192337036"/>
    <n v="445.58889423097884"/>
    <x v="9699"/>
    <n v="891.17778846195779"/>
  </r>
  <r>
    <s v="SO9701"/>
    <x v="100"/>
    <s v="Online"/>
    <s v="USD"/>
    <x v="19"/>
    <x v="314"/>
    <x v="1"/>
    <n v="9"/>
    <n v="251.57674831151962"/>
    <n v="179.69767736537116"/>
    <x v="9700"/>
    <n v="646.91163851533611"/>
  </r>
  <r>
    <s v="SO9702"/>
    <x v="114"/>
    <s v="Wholesale"/>
    <s v="USD"/>
    <x v="18"/>
    <x v="108"/>
    <x v="37"/>
    <n v="4"/>
    <n v="507.80710279941559"/>
    <n v="362.71935914243971"/>
    <x v="9701"/>
    <n v="580.3509746279035"/>
  </r>
  <r>
    <s v="SO9703"/>
    <x v="73"/>
    <s v="In-Store"/>
    <s v="USD"/>
    <x v="23"/>
    <x v="62"/>
    <x v="46"/>
    <n v="5"/>
    <n v="410.59180837869644"/>
    <n v="293.27986312764034"/>
    <x v="9702"/>
    <n v="586.55972625528057"/>
  </r>
  <r>
    <s v="SO9704"/>
    <x v="46"/>
    <s v="Wholesale"/>
    <s v="USD"/>
    <x v="16"/>
    <x v="109"/>
    <x v="9"/>
    <n v="7"/>
    <n v="409.99788451194763"/>
    <n v="292.85563179424832"/>
    <x v="9703"/>
    <n v="819.99576902389526"/>
  </r>
  <r>
    <s v="SO9705"/>
    <x v="90"/>
    <s v="Online"/>
    <s v="USD"/>
    <x v="0"/>
    <x v="23"/>
    <x v="41"/>
    <n v="8"/>
    <n v="630.93657749891281"/>
    <n v="450.6689839277949"/>
    <x v="9704"/>
    <n v="1442.1407485689433"/>
  </r>
  <r>
    <s v="SO9706"/>
    <x v="59"/>
    <s v="In-Store"/>
    <s v="USD"/>
    <x v="11"/>
    <x v="152"/>
    <x v="38"/>
    <n v="8"/>
    <n v="281.33723437786102"/>
    <n v="200.95516741275787"/>
    <x v="9705"/>
    <n v="643.0565357208252"/>
  </r>
  <r>
    <s v="SO9707"/>
    <x v="96"/>
    <s v="Online"/>
    <s v="USD"/>
    <x v="6"/>
    <x v="314"/>
    <x v="22"/>
    <n v="3"/>
    <n v="484.42255622148514"/>
    <n v="346.01611158677514"/>
    <x v="9706"/>
    <n v="415.21933390413005"/>
  </r>
  <r>
    <s v="SO9708"/>
    <x v="95"/>
    <s v="Wholesale"/>
    <s v="USD"/>
    <x v="1"/>
    <x v="343"/>
    <x v="25"/>
    <n v="10"/>
    <n v="627.49221324920654"/>
    <n v="448.20872374943326"/>
    <x v="9707"/>
    <n v="1792.8348949977326"/>
  </r>
  <r>
    <s v="SO9709"/>
    <x v="73"/>
    <s v="In-Store"/>
    <s v="USD"/>
    <x v="19"/>
    <x v="130"/>
    <x v="34"/>
    <n v="2"/>
    <n v="289.74387449026108"/>
    <n v="206.9599103501865"/>
    <x v="9708"/>
    <n v="165.56792828014915"/>
  </r>
  <r>
    <s v="SO9710"/>
    <x v="16"/>
    <s v="Online"/>
    <s v="USD"/>
    <x v="8"/>
    <x v="115"/>
    <x v="9"/>
    <n v="1"/>
    <n v="496.29449379444122"/>
    <n v="354.49606699602947"/>
    <x v="9709"/>
    <n v="141.79842679841175"/>
  </r>
  <r>
    <s v="SO9711"/>
    <x v="35"/>
    <s v="Online"/>
    <s v="USD"/>
    <x v="13"/>
    <x v="295"/>
    <x v="18"/>
    <n v="6"/>
    <n v="386.66332679986954"/>
    <n v="276.18809057133541"/>
    <x v="9710"/>
    <n v="662.85141737120466"/>
  </r>
  <r>
    <s v="SO9712"/>
    <x v="6"/>
    <s v="Distributor"/>
    <s v="USD"/>
    <x v="17"/>
    <x v="46"/>
    <x v="38"/>
    <n v="3"/>
    <n v="406.68225502967834"/>
    <n v="290.48732502119884"/>
    <x v="9711"/>
    <n v="348.58479002543845"/>
  </r>
  <r>
    <s v="SO9713"/>
    <x v="67"/>
    <s v="Distributor"/>
    <s v="USD"/>
    <x v="12"/>
    <x v="217"/>
    <x v="33"/>
    <n v="10"/>
    <n v="615.68668860197067"/>
    <n v="439.77620614426479"/>
    <x v="9712"/>
    <n v="1759.1048245770589"/>
  </r>
  <r>
    <s v="SO9714"/>
    <x v="26"/>
    <s v="Online"/>
    <s v="USD"/>
    <x v="18"/>
    <x v="154"/>
    <x v="19"/>
    <n v="4"/>
    <n v="152.17723309993744"/>
    <n v="108.69802364281246"/>
    <x v="9713"/>
    <n v="173.91683782849992"/>
  </r>
  <r>
    <s v="SO9715"/>
    <x v="94"/>
    <s v="Online"/>
    <s v="USD"/>
    <x v="21"/>
    <x v="282"/>
    <x v="25"/>
    <n v="3"/>
    <n v="645.13156396150589"/>
    <n v="460.80825997250423"/>
    <x v="9714"/>
    <n v="552.96991196700492"/>
  </r>
  <r>
    <s v="SO9716"/>
    <x v="8"/>
    <s v="In-Store"/>
    <s v="USD"/>
    <x v="21"/>
    <x v="318"/>
    <x v="19"/>
    <n v="8"/>
    <n v="575.17817831039429"/>
    <n v="410.84155593599593"/>
    <x v="9715"/>
    <n v="1314.6929789951869"/>
  </r>
  <r>
    <s v="SO9717"/>
    <x v="38"/>
    <s v="Online"/>
    <s v="USD"/>
    <x v="2"/>
    <x v="162"/>
    <x v="24"/>
    <n v="7"/>
    <n v="409.74701446294785"/>
    <n v="292.67643890210564"/>
    <x v="9716"/>
    <n v="819.49402892589524"/>
  </r>
  <r>
    <s v="SO9718"/>
    <x v="150"/>
    <s v="Wholesale"/>
    <s v="USD"/>
    <x v="3"/>
    <x v="347"/>
    <x v="24"/>
    <n v="10"/>
    <n v="497.60196840763092"/>
    <n v="355.42997743402213"/>
    <x v="9717"/>
    <n v="1421.7199097360881"/>
  </r>
  <r>
    <s v="SO9719"/>
    <x v="151"/>
    <s v="Online"/>
    <s v="USD"/>
    <x v="17"/>
    <x v="286"/>
    <x v="39"/>
    <n v="4"/>
    <n v="551.29021936655045"/>
    <n v="393.77872811896464"/>
    <x v="9718"/>
    <n v="630.04596499034324"/>
  </r>
  <r>
    <s v="SO9720"/>
    <x v="102"/>
    <s v="Wholesale"/>
    <s v="USD"/>
    <x v="14"/>
    <x v="7"/>
    <x v="2"/>
    <n v="6"/>
    <n v="158.65362811088562"/>
    <n v="113.32402007920402"/>
    <x v="9719"/>
    <n v="271.97764819008967"/>
  </r>
  <r>
    <s v="SO9721"/>
    <x v="127"/>
    <s v="In-Store"/>
    <s v="USD"/>
    <x v="23"/>
    <x v="262"/>
    <x v="26"/>
    <n v="10"/>
    <n v="371.71641701459885"/>
    <n v="265.51172643899918"/>
    <x v="9720"/>
    <n v="1062.0469057559967"/>
  </r>
  <r>
    <s v="SO9722"/>
    <x v="104"/>
    <s v="Distributor"/>
    <s v="USD"/>
    <x v="21"/>
    <x v="179"/>
    <x v="5"/>
    <n v="6"/>
    <n v="591.75650489330292"/>
    <n v="422.6832177809307"/>
    <x v="9721"/>
    <n v="1014.4397226742331"/>
  </r>
  <r>
    <s v="SO9723"/>
    <x v="146"/>
    <s v="Wholesale"/>
    <s v="USD"/>
    <x v="17"/>
    <x v="180"/>
    <x v="35"/>
    <n v="4"/>
    <n v="453.88837748765945"/>
    <n v="324.20598391975676"/>
    <x v="9722"/>
    <n v="518.72957427161077"/>
  </r>
  <r>
    <s v="SO9724"/>
    <x v="109"/>
    <s v="Wholesale"/>
    <s v="USD"/>
    <x v="8"/>
    <x v="76"/>
    <x v="23"/>
    <n v="2"/>
    <n v="521.92385101318359"/>
    <n v="372.80275072370262"/>
    <x v="9723"/>
    <n v="298.24220057896196"/>
  </r>
  <r>
    <s v="SO9725"/>
    <x v="90"/>
    <s v="In-Store"/>
    <s v="USD"/>
    <x v="2"/>
    <x v="290"/>
    <x v="13"/>
    <n v="4"/>
    <n v="195.96165651082993"/>
    <n v="139.97261179344994"/>
    <x v="9724"/>
    <n v="223.95617886951993"/>
  </r>
  <r>
    <s v="SO9726"/>
    <x v="124"/>
    <s v="Online"/>
    <s v="USD"/>
    <x v="20"/>
    <x v="271"/>
    <x v="6"/>
    <n v="1"/>
    <n v="506.10306179523468"/>
    <n v="361.50218699659621"/>
    <x v="9725"/>
    <n v="144.60087479863847"/>
  </r>
  <r>
    <s v="SO9727"/>
    <x v="0"/>
    <s v="Online"/>
    <s v="USD"/>
    <x v="25"/>
    <x v="33"/>
    <x v="36"/>
    <n v="8"/>
    <n v="169.85188060998917"/>
    <n v="121.32277186427798"/>
    <x v="9726"/>
    <n v="388.23286996568947"/>
  </r>
  <r>
    <s v="SO9728"/>
    <x v="22"/>
    <s v="Wholesale"/>
    <s v="USD"/>
    <x v="3"/>
    <x v="256"/>
    <x v="33"/>
    <n v="9"/>
    <n v="617.27382016181946"/>
    <n v="440.90987154415677"/>
    <x v="9727"/>
    <n v="1587.2755375589641"/>
  </r>
  <r>
    <s v="SO9729"/>
    <x v="121"/>
    <s v="Wholesale"/>
    <s v="USD"/>
    <x v="19"/>
    <x v="186"/>
    <x v="6"/>
    <n v="5"/>
    <n v="301.44031351804733"/>
    <n v="215.31450965574811"/>
    <x v="9728"/>
    <n v="430.62901931149599"/>
  </r>
  <r>
    <s v="SO9730"/>
    <x v="88"/>
    <s v="Online"/>
    <s v="USD"/>
    <x v="23"/>
    <x v="326"/>
    <x v="21"/>
    <n v="2"/>
    <n v="643.33139741420746"/>
    <n v="459.52242672443396"/>
    <x v="9729"/>
    <n v="367.61794137954701"/>
  </r>
  <r>
    <s v="SO9731"/>
    <x v="82"/>
    <s v="Online"/>
    <s v="USD"/>
    <x v="21"/>
    <x v="72"/>
    <x v="3"/>
    <n v="4"/>
    <n v="526.42395383119583"/>
    <n v="376.01710987942562"/>
    <x v="9730"/>
    <n v="601.62737580708085"/>
  </r>
  <r>
    <s v="SO9732"/>
    <x v="78"/>
    <s v="Distributor"/>
    <s v="USD"/>
    <x v="4"/>
    <x v="33"/>
    <x v="40"/>
    <n v="5"/>
    <n v="374.03636026382446"/>
    <n v="267.16882875987466"/>
    <x v="9731"/>
    <n v="534.33765751974897"/>
  </r>
  <r>
    <s v="SO9733"/>
    <x v="14"/>
    <s v="In-Store"/>
    <s v="USD"/>
    <x v="10"/>
    <x v="118"/>
    <x v="2"/>
    <n v="6"/>
    <n v="179.96641391515732"/>
    <n v="128.54743851082665"/>
    <x v="9732"/>
    <n v="308.51385242598394"/>
  </r>
  <r>
    <s v="SO9734"/>
    <x v="96"/>
    <s v="Distributor"/>
    <s v="USD"/>
    <x v="20"/>
    <x v="117"/>
    <x v="40"/>
    <n v="3"/>
    <n v="179.5619341135025"/>
    <n v="128.2585243667875"/>
    <x v="9733"/>
    <n v="153.91022924014499"/>
  </r>
  <r>
    <s v="SO9735"/>
    <x v="18"/>
    <s v="Wholesale"/>
    <s v="USD"/>
    <x v="6"/>
    <x v="200"/>
    <x v="24"/>
    <n v="1"/>
    <n v="519.5558300614357"/>
    <n v="371.11130718673979"/>
    <x v="9734"/>
    <n v="148.44452287469591"/>
  </r>
  <r>
    <s v="SO9736"/>
    <x v="82"/>
    <s v="Wholesale"/>
    <s v="USD"/>
    <x v="21"/>
    <x v="309"/>
    <x v="26"/>
    <n v="3"/>
    <n v="205.42027258872986"/>
    <n v="146.72876613480705"/>
    <x v="9735"/>
    <n v="176.07451936176847"/>
  </r>
  <r>
    <s v="SO9737"/>
    <x v="71"/>
    <s v="Wholesale"/>
    <s v="USD"/>
    <x v="24"/>
    <x v="178"/>
    <x v="9"/>
    <n v="7"/>
    <n v="376.72605389356613"/>
    <n v="269.09003849540437"/>
    <x v="9736"/>
    <n v="753.45210778713226"/>
  </r>
  <r>
    <s v="SO9738"/>
    <x v="121"/>
    <s v="Online"/>
    <s v="USD"/>
    <x v="22"/>
    <x v="248"/>
    <x v="38"/>
    <n v="7"/>
    <n v="641.79888331890106"/>
    <n v="458.42777379921506"/>
    <x v="9737"/>
    <n v="1283.5977666378021"/>
  </r>
  <r>
    <s v="SO9739"/>
    <x v="63"/>
    <s v="Distributor"/>
    <s v="USD"/>
    <x v="1"/>
    <x v="48"/>
    <x v="15"/>
    <n v="3"/>
    <n v="609.54737502336502"/>
    <n v="435.39098215954647"/>
    <x v="9738"/>
    <n v="522.4691785914556"/>
  </r>
  <r>
    <s v="SO9740"/>
    <x v="93"/>
    <s v="In-Store"/>
    <s v="USD"/>
    <x v="4"/>
    <x v="180"/>
    <x v="23"/>
    <n v="8"/>
    <n v="640.58845996856689"/>
    <n v="457.56318569183355"/>
    <x v="9739"/>
    <n v="1464.2021942138667"/>
  </r>
  <r>
    <s v="SO9741"/>
    <x v="144"/>
    <s v="Online"/>
    <s v="USD"/>
    <x v="11"/>
    <x v="35"/>
    <x v="23"/>
    <n v="7"/>
    <n v="588.04302495718002"/>
    <n v="420.03073211227149"/>
    <x v="9740"/>
    <n v="1176.0860499143596"/>
  </r>
  <r>
    <s v="SO9742"/>
    <x v="142"/>
    <s v="Wholesale"/>
    <s v="USD"/>
    <x v="23"/>
    <x v="233"/>
    <x v="20"/>
    <n v="7"/>
    <n v="592.63337051868439"/>
    <n v="423.30955037048886"/>
    <x v="9741"/>
    <n v="1185.2667410373688"/>
  </r>
  <r>
    <s v="SO9743"/>
    <x v="17"/>
    <s v="Online"/>
    <s v="USD"/>
    <x v="15"/>
    <x v="169"/>
    <x v="43"/>
    <n v="9"/>
    <n v="630.93771225214005"/>
    <n v="450.66979446581433"/>
    <x v="9742"/>
    <n v="1622.4112600769313"/>
  </r>
  <r>
    <s v="SO9744"/>
    <x v="78"/>
    <s v="In-Store"/>
    <s v="USD"/>
    <x v="19"/>
    <x v="230"/>
    <x v="19"/>
    <n v="5"/>
    <n v="578.98605179786682"/>
    <n v="413.5614655699049"/>
    <x v="9743"/>
    <n v="827.12293113980968"/>
  </r>
  <r>
    <s v="SO9745"/>
    <x v="16"/>
    <s v="Distributor"/>
    <s v="USD"/>
    <x v="3"/>
    <x v="232"/>
    <x v="10"/>
    <n v="1"/>
    <n v="389.39443892240524"/>
    <n v="278.13888494457518"/>
    <x v="9744"/>
    <n v="111.25555397783006"/>
  </r>
  <r>
    <s v="SO9746"/>
    <x v="100"/>
    <s v="Wholesale"/>
    <s v="USD"/>
    <x v="7"/>
    <x v="295"/>
    <x v="43"/>
    <n v="7"/>
    <n v="460.19656026363373"/>
    <n v="328.71182875973841"/>
    <x v="9745"/>
    <n v="920.39312052726746"/>
  </r>
  <r>
    <s v="SO9747"/>
    <x v="144"/>
    <s v="In-Store"/>
    <s v="USD"/>
    <x v="10"/>
    <x v="237"/>
    <x v="46"/>
    <n v="10"/>
    <n v="332.64584809541702"/>
    <n v="237.60417721101217"/>
    <x v="9746"/>
    <n v="950.41670884404857"/>
  </r>
  <r>
    <s v="SO9748"/>
    <x v="138"/>
    <s v="Wholesale"/>
    <s v="USD"/>
    <x v="17"/>
    <x v="340"/>
    <x v="28"/>
    <n v="4"/>
    <n v="178.91852903366089"/>
    <n v="127.79894930975779"/>
    <x v="9747"/>
    <n v="204.4783188956124"/>
  </r>
  <r>
    <s v="SO9749"/>
    <x v="91"/>
    <s v="In-Store"/>
    <s v="USD"/>
    <x v="11"/>
    <x v="209"/>
    <x v="8"/>
    <n v="2"/>
    <n v="589.67635291814804"/>
    <n v="421.19739494153436"/>
    <x v="9748"/>
    <n v="336.95791595322737"/>
  </r>
  <r>
    <s v="SO9750"/>
    <x v="71"/>
    <s v="Distributor"/>
    <s v="USD"/>
    <x v="18"/>
    <x v="363"/>
    <x v="45"/>
    <n v="6"/>
    <n v="479.36278116703033"/>
    <n v="342.40198654787883"/>
    <x v="9749"/>
    <n v="821.76476771490888"/>
  </r>
  <r>
    <s v="SO9751"/>
    <x v="45"/>
    <s v="In-Store"/>
    <s v="USD"/>
    <x v="25"/>
    <x v="179"/>
    <x v="42"/>
    <n v="7"/>
    <n v="544.3612967133522"/>
    <n v="388.82949765239448"/>
    <x v="9750"/>
    <n v="1088.722593426704"/>
  </r>
  <r>
    <s v="SO9752"/>
    <x v="26"/>
    <s v="Online"/>
    <s v="USD"/>
    <x v="14"/>
    <x v="214"/>
    <x v="15"/>
    <n v="1"/>
    <n v="364.37984919548035"/>
    <n v="260.27132085391457"/>
    <x v="9751"/>
    <n v="104.10852834156577"/>
  </r>
  <r>
    <s v="SO9753"/>
    <x v="32"/>
    <s v="Online"/>
    <s v="USD"/>
    <x v="25"/>
    <x v="350"/>
    <x v="31"/>
    <n v="6"/>
    <n v="201.71939438581467"/>
    <n v="144.08528170415335"/>
    <x v="9752"/>
    <n v="345.80467608996787"/>
  </r>
  <r>
    <s v="SO9754"/>
    <x v="10"/>
    <s v="Wholesale"/>
    <s v="USD"/>
    <x v="7"/>
    <x v="190"/>
    <x v="40"/>
    <n v="3"/>
    <n v="261.20265090465546"/>
    <n v="186.57332207475392"/>
    <x v="9753"/>
    <n v="223.88798648970464"/>
  </r>
  <r>
    <s v="SO9755"/>
    <x v="140"/>
    <s v="Wholesale"/>
    <s v="USD"/>
    <x v="25"/>
    <x v="364"/>
    <x v="30"/>
    <n v="5"/>
    <n v="460.18470507860184"/>
    <n v="328.70336077042992"/>
    <x v="9754"/>
    <n v="657.40672154085951"/>
  </r>
  <r>
    <s v="SO9756"/>
    <x v="49"/>
    <s v="Distributor"/>
    <s v="USD"/>
    <x v="18"/>
    <x v="100"/>
    <x v="39"/>
    <n v="3"/>
    <n v="453.13057136535645"/>
    <n v="323.66469383239746"/>
    <x v="9755"/>
    <n v="388.39763259887695"/>
  </r>
  <r>
    <s v="SO9757"/>
    <x v="143"/>
    <s v="In-Store"/>
    <s v="USD"/>
    <x v="1"/>
    <x v="363"/>
    <x v="38"/>
    <n v="9"/>
    <n v="552.05438607931137"/>
    <n v="394.32456148522243"/>
    <x v="9756"/>
    <n v="1419.5684213468003"/>
  </r>
  <r>
    <s v="SO9758"/>
    <x v="71"/>
    <s v="Wholesale"/>
    <s v="USD"/>
    <x v="14"/>
    <x v="289"/>
    <x v="24"/>
    <n v="10"/>
    <n v="491.68620121479034"/>
    <n v="351.20442943913599"/>
    <x v="9757"/>
    <n v="1404.8177177565435"/>
  </r>
  <r>
    <s v="SO9759"/>
    <x v="33"/>
    <s v="Wholesale"/>
    <s v="USD"/>
    <x v="10"/>
    <x v="88"/>
    <x v="43"/>
    <n v="8"/>
    <n v="558.51847797632217"/>
    <n v="398.94176998308728"/>
    <x v="9758"/>
    <n v="1276.6136639458791"/>
  </r>
  <r>
    <s v="SO9760"/>
    <x v="59"/>
    <s v="Distributor"/>
    <s v="USD"/>
    <x v="2"/>
    <x v="209"/>
    <x v="15"/>
    <n v="10"/>
    <n v="419.02598118782043"/>
    <n v="299.3042722770146"/>
    <x v="9759"/>
    <n v="1197.2170891080582"/>
  </r>
  <r>
    <s v="SO9761"/>
    <x v="77"/>
    <s v="In-Store"/>
    <s v="USD"/>
    <x v="18"/>
    <x v="179"/>
    <x v="1"/>
    <n v="5"/>
    <n v="497.9279710650444"/>
    <n v="355.66283647503172"/>
    <x v="9760"/>
    <n v="711.32567295006334"/>
  </r>
  <r>
    <s v="SO9762"/>
    <x v="15"/>
    <s v="Distributor"/>
    <s v="USD"/>
    <x v="3"/>
    <x v="84"/>
    <x v="25"/>
    <n v="8"/>
    <n v="246.63600289821625"/>
    <n v="176.16857349872589"/>
    <x v="9761"/>
    <n v="563.73943519592285"/>
  </r>
  <r>
    <s v="SO9763"/>
    <x v="139"/>
    <s v="In-Store"/>
    <s v="USD"/>
    <x v="5"/>
    <x v="235"/>
    <x v="8"/>
    <n v="7"/>
    <n v="637.20740300416946"/>
    <n v="455.1481450029782"/>
    <x v="9762"/>
    <n v="1274.4148060083389"/>
  </r>
  <r>
    <s v="SO9764"/>
    <x v="95"/>
    <s v="Wholesale"/>
    <s v="USD"/>
    <x v="10"/>
    <x v="358"/>
    <x v="16"/>
    <n v="5"/>
    <n v="273.59421586990356"/>
    <n v="195.42443990707397"/>
    <x v="9763"/>
    <n v="390.84887981414795"/>
  </r>
  <r>
    <s v="SO9765"/>
    <x v="50"/>
    <s v="In-Store"/>
    <s v="USD"/>
    <x v="2"/>
    <x v="54"/>
    <x v="4"/>
    <n v="4"/>
    <n v="286.56823772192001"/>
    <n v="204.69159837280003"/>
    <x v="9764"/>
    <n v="327.50655739647993"/>
  </r>
  <r>
    <s v="SO9766"/>
    <x v="150"/>
    <s v="In-Store"/>
    <s v="USD"/>
    <x v="0"/>
    <x v="305"/>
    <x v="19"/>
    <n v="5"/>
    <n v="443.93029081821442"/>
    <n v="317.09306487015317"/>
    <x v="9765"/>
    <n v="634.18612974030611"/>
  </r>
  <r>
    <s v="SO9767"/>
    <x v="65"/>
    <s v="Distributor"/>
    <s v="USD"/>
    <x v="9"/>
    <x v="343"/>
    <x v="21"/>
    <n v="4"/>
    <n v="478.92927557229996"/>
    <n v="342.09233969449997"/>
    <x v="9766"/>
    <n v="547.34774351119995"/>
  </r>
  <r>
    <s v="SO9768"/>
    <x v="35"/>
    <s v="Online"/>
    <s v="USD"/>
    <x v="17"/>
    <x v="181"/>
    <x v="14"/>
    <n v="3"/>
    <n v="574.86438918113708"/>
    <n v="410.61742084366938"/>
    <x v="9767"/>
    <n v="492.74090501240312"/>
  </r>
  <r>
    <s v="SO9769"/>
    <x v="76"/>
    <s v="Distributor"/>
    <s v="USD"/>
    <x v="12"/>
    <x v="311"/>
    <x v="43"/>
    <n v="5"/>
    <n v="529.70034474134445"/>
    <n v="378.35738910096035"/>
    <x v="9768"/>
    <n v="756.71477820192058"/>
  </r>
  <r>
    <s v="SO9770"/>
    <x v="60"/>
    <s v="Online"/>
    <s v="USD"/>
    <x v="19"/>
    <x v="166"/>
    <x v="25"/>
    <n v="9"/>
    <n v="406.9560889005661"/>
    <n v="290.68292064326153"/>
    <x v="9769"/>
    <n v="1046.458514315741"/>
  </r>
  <r>
    <s v="SO9771"/>
    <x v="71"/>
    <s v="Distributor"/>
    <s v="USD"/>
    <x v="18"/>
    <x v="258"/>
    <x v="14"/>
    <n v="6"/>
    <n v="641.8355239033699"/>
    <n v="458.45394564526424"/>
    <x v="9770"/>
    <n v="1100.2894695486339"/>
  </r>
  <r>
    <s v="SO9772"/>
    <x v="23"/>
    <s v="Distributor"/>
    <s v="USD"/>
    <x v="11"/>
    <x v="54"/>
    <x v="8"/>
    <n v="2"/>
    <n v="556.44471645355225"/>
    <n v="397.46051175253734"/>
    <x v="9771"/>
    <n v="317.96840940202981"/>
  </r>
  <r>
    <s v="SO9773"/>
    <x v="58"/>
    <s v="Distributor"/>
    <s v="USD"/>
    <x v="20"/>
    <x v="339"/>
    <x v="36"/>
    <n v="7"/>
    <n v="301.31214612722397"/>
    <n v="215.2229615194457"/>
    <x v="9772"/>
    <n v="602.62429225444794"/>
  </r>
  <r>
    <s v="SO9774"/>
    <x v="148"/>
    <s v="Online"/>
    <s v="USD"/>
    <x v="4"/>
    <x v="83"/>
    <x v="32"/>
    <n v="2"/>
    <n v="565.31233513355255"/>
    <n v="403.7945250953947"/>
    <x v="9773"/>
    <n v="323.03562007631569"/>
  </r>
  <r>
    <s v="SO9775"/>
    <x v="139"/>
    <s v="Distributor"/>
    <s v="USD"/>
    <x v="14"/>
    <x v="25"/>
    <x v="32"/>
    <n v="10"/>
    <n v="369.44183403253555"/>
    <n v="263.88702430895398"/>
    <x v="9774"/>
    <n v="1055.5480972358155"/>
  </r>
  <r>
    <s v="SO9776"/>
    <x v="48"/>
    <s v="Distributor"/>
    <s v="USD"/>
    <x v="10"/>
    <x v="293"/>
    <x v="34"/>
    <n v="3"/>
    <n v="389.8506395816803"/>
    <n v="278.46474255834306"/>
    <x v="9775"/>
    <n v="334.15769107001165"/>
  </r>
  <r>
    <s v="SO9777"/>
    <x v="84"/>
    <s v="Wholesale"/>
    <s v="USD"/>
    <x v="14"/>
    <x v="44"/>
    <x v="24"/>
    <n v="8"/>
    <n v="370.66981619596481"/>
    <n v="264.76415442568918"/>
    <x v="9776"/>
    <n v="847.24529416220503"/>
  </r>
  <r>
    <s v="SO9778"/>
    <x v="57"/>
    <s v="Wholesale"/>
    <s v="USD"/>
    <x v="3"/>
    <x v="142"/>
    <x v="27"/>
    <n v="5"/>
    <n v="270.76300656795502"/>
    <n v="193.40214754853932"/>
    <x v="9777"/>
    <n v="386.80429509707847"/>
  </r>
  <r>
    <s v="SO9779"/>
    <x v="107"/>
    <s v="Online"/>
    <s v="USD"/>
    <x v="16"/>
    <x v="50"/>
    <x v="26"/>
    <n v="3"/>
    <n v="635.76877480745316"/>
    <n v="454.12055343389517"/>
    <x v="9778"/>
    <n v="544.94466412067391"/>
  </r>
  <r>
    <s v="SO9780"/>
    <x v="6"/>
    <s v="Wholesale"/>
    <s v="USD"/>
    <x v="4"/>
    <x v="98"/>
    <x v="42"/>
    <n v="3"/>
    <n v="566.08295202255249"/>
    <n v="404.34496573039468"/>
    <x v="9779"/>
    <n v="485.2139588764735"/>
  </r>
  <r>
    <s v="SO9781"/>
    <x v="54"/>
    <s v="Distributor"/>
    <s v="USD"/>
    <x v="24"/>
    <x v="34"/>
    <x v="6"/>
    <n v="10"/>
    <n v="548.58347457647324"/>
    <n v="391.84533898319518"/>
    <x v="9780"/>
    <n v="1567.3813559327805"/>
  </r>
  <r>
    <s v="SO9782"/>
    <x v="111"/>
    <s v="Distributor"/>
    <s v="USD"/>
    <x v="20"/>
    <x v="112"/>
    <x v="45"/>
    <n v="8"/>
    <n v="247.44024431705475"/>
    <n v="176.74303165503912"/>
    <x v="9781"/>
    <n v="565.57770129612504"/>
  </r>
  <r>
    <s v="SO9783"/>
    <x v="54"/>
    <s v="Online"/>
    <s v="USD"/>
    <x v="13"/>
    <x v="290"/>
    <x v="36"/>
    <n v="5"/>
    <n v="301.73242288827896"/>
    <n v="215.52315920591354"/>
    <x v="9782"/>
    <n v="431.04631841182709"/>
  </r>
  <r>
    <s v="SO9784"/>
    <x v="38"/>
    <s v="In-Store"/>
    <s v="USD"/>
    <x v="13"/>
    <x v="335"/>
    <x v="0"/>
    <n v="5"/>
    <n v="400.45592379570007"/>
    <n v="286.03994556835721"/>
    <x v="9783"/>
    <n v="572.0798911367142"/>
  </r>
  <r>
    <s v="SO9785"/>
    <x v="95"/>
    <s v="In-Store"/>
    <s v="USD"/>
    <x v="14"/>
    <x v="336"/>
    <x v="11"/>
    <n v="6"/>
    <n v="164.92281121015549"/>
    <n v="117.80200800725393"/>
    <x v="9784"/>
    <n v="282.72481921740928"/>
  </r>
  <r>
    <s v="SO9786"/>
    <x v="71"/>
    <s v="Online"/>
    <s v="USD"/>
    <x v="23"/>
    <x v="52"/>
    <x v="4"/>
    <n v="1"/>
    <n v="157.297478556633"/>
    <n v="112.35534182616644"/>
    <x v="9785"/>
    <n v="44.942136730466558"/>
  </r>
  <r>
    <s v="SO9787"/>
    <x v="98"/>
    <s v="Wholesale"/>
    <s v="USD"/>
    <x v="11"/>
    <x v="135"/>
    <x v="11"/>
    <n v="8"/>
    <n v="412.78498774766922"/>
    <n v="294.84641981976375"/>
    <x v="9786"/>
    <n v="943.50854342324374"/>
  </r>
  <r>
    <s v="SO9788"/>
    <x v="44"/>
    <s v="Distributor"/>
    <s v="USD"/>
    <x v="6"/>
    <x v="225"/>
    <x v="35"/>
    <n v="7"/>
    <n v="169.6754264831543"/>
    <n v="121.19673320225307"/>
    <x v="9787"/>
    <n v="339.35085296630859"/>
  </r>
  <r>
    <s v="SO9789"/>
    <x v="2"/>
    <s v="Distributor"/>
    <s v="USD"/>
    <x v="13"/>
    <x v="27"/>
    <x v="41"/>
    <n v="5"/>
    <n v="174.38271135091782"/>
    <n v="124.55907953636988"/>
    <x v="9788"/>
    <n v="249.11815907273967"/>
  </r>
  <r>
    <s v="SO9790"/>
    <x v="97"/>
    <s v="Distributor"/>
    <s v="USD"/>
    <x v="17"/>
    <x v="62"/>
    <x v="5"/>
    <n v="7"/>
    <n v="298.81255352497101"/>
    <n v="213.43753823212217"/>
    <x v="9789"/>
    <n v="597.62510704994202"/>
  </r>
  <r>
    <s v="SO9791"/>
    <x v="47"/>
    <s v="Wholesale"/>
    <s v="USD"/>
    <x v="13"/>
    <x v="83"/>
    <x v="32"/>
    <n v="1"/>
    <n v="605.80543667078018"/>
    <n v="432.71816905055732"/>
    <x v="9790"/>
    <n v="173.08726762022286"/>
  </r>
  <r>
    <s v="SO9792"/>
    <x v="86"/>
    <s v="In-Store"/>
    <s v="USD"/>
    <x v="4"/>
    <x v="242"/>
    <x v="44"/>
    <n v="7"/>
    <n v="368.16705822944641"/>
    <n v="262.97647016389033"/>
    <x v="9791"/>
    <n v="736.33411645889259"/>
  </r>
  <r>
    <s v="SO9793"/>
    <x v="17"/>
    <s v="Wholesale"/>
    <s v="USD"/>
    <x v="16"/>
    <x v="235"/>
    <x v="12"/>
    <n v="1"/>
    <n v="377.49888056516647"/>
    <n v="269.64205754654751"/>
    <x v="9792"/>
    <n v="107.85682301861897"/>
  </r>
  <r>
    <s v="SO9794"/>
    <x v="36"/>
    <s v="Wholesale"/>
    <s v="USD"/>
    <x v="10"/>
    <x v="32"/>
    <x v="12"/>
    <n v="1"/>
    <n v="424.94085252285004"/>
    <n v="303.52918037346433"/>
    <x v="9793"/>
    <n v="121.41167214938571"/>
  </r>
  <r>
    <s v="SO9795"/>
    <x v="111"/>
    <s v="Wholesale"/>
    <s v="USD"/>
    <x v="1"/>
    <x v="256"/>
    <x v="34"/>
    <n v="1"/>
    <n v="150.2401197552681"/>
    <n v="107.31437125376293"/>
    <x v="9794"/>
    <n v="42.925748501505169"/>
  </r>
  <r>
    <s v="SO9796"/>
    <x v="94"/>
    <s v="Online"/>
    <s v="USD"/>
    <x v="23"/>
    <x v="178"/>
    <x v="22"/>
    <n v="2"/>
    <n v="588.65426874160767"/>
    <n v="420.46733481543407"/>
    <x v="9795"/>
    <n v="336.37386785234719"/>
  </r>
  <r>
    <s v="SO9797"/>
    <x v="24"/>
    <s v="Online"/>
    <s v="USD"/>
    <x v="21"/>
    <x v="42"/>
    <x v="21"/>
    <n v="5"/>
    <n v="273.91346973180771"/>
    <n v="195.65247837986266"/>
    <x v="9796"/>
    <n v="391.3049567597252"/>
  </r>
  <r>
    <s v="SO9798"/>
    <x v="70"/>
    <s v="Online"/>
    <s v="USD"/>
    <x v="14"/>
    <x v="355"/>
    <x v="6"/>
    <n v="6"/>
    <n v="189.31842291355133"/>
    <n v="135.22744493825095"/>
    <x v="9797"/>
    <n v="324.54586785180231"/>
  </r>
  <r>
    <s v="SO9799"/>
    <x v="68"/>
    <s v="Distributor"/>
    <s v="USD"/>
    <x v="6"/>
    <x v="156"/>
    <x v="27"/>
    <n v="9"/>
    <n v="617.49339491128922"/>
    <n v="441.06671065092087"/>
    <x v="9798"/>
    <n v="1587.8401583433151"/>
  </r>
  <r>
    <s v="SO9800"/>
    <x v="35"/>
    <s v="Wholesale"/>
    <s v="USD"/>
    <x v="19"/>
    <x v="266"/>
    <x v="36"/>
    <n v="7"/>
    <n v="531.98648428916931"/>
    <n v="379.99034592083524"/>
    <x v="9799"/>
    <n v="1063.9729685783386"/>
  </r>
  <r>
    <s v="SO9801"/>
    <x v="53"/>
    <s v="Wholesale"/>
    <s v="USD"/>
    <x v="20"/>
    <x v="21"/>
    <x v="42"/>
    <n v="2"/>
    <n v="541.89070004224777"/>
    <n v="387.06478574446271"/>
    <x v="9800"/>
    <n v="309.65182859557012"/>
  </r>
  <r>
    <s v="SO9802"/>
    <x v="72"/>
    <s v="Wholesale"/>
    <s v="USD"/>
    <x v="25"/>
    <x v="31"/>
    <x v="43"/>
    <n v="7"/>
    <n v="218.71510112285614"/>
    <n v="156.22507223061154"/>
    <x v="9801"/>
    <n v="437.43020224571228"/>
  </r>
  <r>
    <s v="SO9803"/>
    <x v="34"/>
    <s v="Wholesale"/>
    <s v="USD"/>
    <x v="17"/>
    <x v="336"/>
    <x v="39"/>
    <n v="3"/>
    <n v="158.56825286149979"/>
    <n v="113.26303775821414"/>
    <x v="9802"/>
    <n v="135.91564530985693"/>
  </r>
  <r>
    <s v="SO9804"/>
    <x v="33"/>
    <s v="In-Store"/>
    <s v="USD"/>
    <x v="5"/>
    <x v="16"/>
    <x v="36"/>
    <n v="7"/>
    <n v="641.2172327041626"/>
    <n v="458.01230907440191"/>
    <x v="9803"/>
    <n v="1282.4344654083247"/>
  </r>
  <r>
    <s v="SO9805"/>
    <x v="92"/>
    <s v="In-Store"/>
    <s v="USD"/>
    <x v="16"/>
    <x v="167"/>
    <x v="38"/>
    <n v="6"/>
    <n v="635.08248800039291"/>
    <n v="453.63034857170925"/>
    <x v="9804"/>
    <n v="1088.7128365721019"/>
  </r>
  <r>
    <s v="SO9806"/>
    <x v="96"/>
    <s v="Online"/>
    <s v="USD"/>
    <x v="4"/>
    <x v="35"/>
    <x v="13"/>
    <n v="2"/>
    <n v="304.73763763904572"/>
    <n v="217.66974117074696"/>
    <x v="9805"/>
    <n v="174.13579293659751"/>
  </r>
  <r>
    <s v="SO9807"/>
    <x v="85"/>
    <s v="Distributor"/>
    <s v="USD"/>
    <x v="5"/>
    <x v="99"/>
    <x v="1"/>
    <n v="8"/>
    <n v="431.95694214105606"/>
    <n v="308.54067295789719"/>
    <x v="9806"/>
    <n v="987.330153465271"/>
  </r>
  <r>
    <s v="SO9808"/>
    <x v="20"/>
    <s v="Wholesale"/>
    <s v="USD"/>
    <x v="19"/>
    <x v="23"/>
    <x v="5"/>
    <n v="7"/>
    <n v="355.93226838111877"/>
    <n v="254.23733455794201"/>
    <x v="9807"/>
    <n v="711.86453676223732"/>
  </r>
  <r>
    <s v="SO9809"/>
    <x v="67"/>
    <s v="Wholesale"/>
    <s v="USD"/>
    <x v="6"/>
    <x v="89"/>
    <x v="32"/>
    <n v="9"/>
    <n v="512.54407042264938"/>
    <n v="366.10290744474958"/>
    <x v="9808"/>
    <n v="1317.9704668010982"/>
  </r>
  <r>
    <s v="SO9810"/>
    <x v="35"/>
    <s v="Wholesale"/>
    <s v="USD"/>
    <x v="3"/>
    <x v="65"/>
    <x v="2"/>
    <n v="1"/>
    <n v="225.78282201290131"/>
    <n v="161.2734442949295"/>
    <x v="9809"/>
    <n v="64.509377717971802"/>
  </r>
  <r>
    <s v="SO9811"/>
    <x v="54"/>
    <s v="In-Store"/>
    <s v="USD"/>
    <x v="6"/>
    <x v="174"/>
    <x v="12"/>
    <n v="4"/>
    <n v="630.78159409761429"/>
    <n v="450.55828149829597"/>
    <x v="9810"/>
    <n v="720.89325039727328"/>
  </r>
  <r>
    <s v="SO9812"/>
    <x v="83"/>
    <s v="Distributor"/>
    <s v="USD"/>
    <x v="6"/>
    <x v="3"/>
    <x v="1"/>
    <n v="10"/>
    <n v="499.82769727706909"/>
    <n v="357.01978376933511"/>
    <x v="9811"/>
    <n v="1428.0791350773397"/>
  </r>
  <r>
    <s v="SO9813"/>
    <x v="2"/>
    <s v="In-Store"/>
    <s v="USD"/>
    <x v="0"/>
    <x v="97"/>
    <x v="12"/>
    <n v="4"/>
    <n v="489.99962943792343"/>
    <n v="349.9997353128025"/>
    <x v="9812"/>
    <n v="559.99957650048373"/>
  </r>
  <r>
    <s v="SO9814"/>
    <x v="148"/>
    <s v="Distributor"/>
    <s v="USD"/>
    <x v="12"/>
    <x v="75"/>
    <x v="12"/>
    <n v="4"/>
    <n v="193.24060785770416"/>
    <n v="138.02900561264585"/>
    <x v="9813"/>
    <n v="220.84640898023326"/>
  </r>
  <r>
    <s v="SO9815"/>
    <x v="106"/>
    <s v="Wholesale"/>
    <s v="USD"/>
    <x v="16"/>
    <x v="163"/>
    <x v="16"/>
    <n v="4"/>
    <n v="152.18484789133072"/>
    <n v="108.70346277952194"/>
    <x v="9814"/>
    <n v="173.92554044723511"/>
  </r>
  <r>
    <s v="SO9816"/>
    <x v="26"/>
    <s v="Online"/>
    <s v="USD"/>
    <x v="6"/>
    <x v="229"/>
    <x v="6"/>
    <n v="10"/>
    <n v="282.5381019115448"/>
    <n v="201.81292993681774"/>
    <x v="9815"/>
    <n v="807.25171974727073"/>
  </r>
  <r>
    <s v="SO9817"/>
    <x v="65"/>
    <s v="In-Store"/>
    <s v="USD"/>
    <x v="1"/>
    <x v="186"/>
    <x v="16"/>
    <n v="10"/>
    <n v="214.35791748762131"/>
    <n v="153.1127982054438"/>
    <x v="9816"/>
    <n v="612.45119282177507"/>
  </r>
  <r>
    <s v="SO9818"/>
    <x v="77"/>
    <s v="In-Store"/>
    <s v="USD"/>
    <x v="0"/>
    <x v="158"/>
    <x v="32"/>
    <n v="1"/>
    <n v="420.94723784923553"/>
    <n v="300.67659846373971"/>
    <x v="9817"/>
    <n v="120.27063938549583"/>
  </r>
  <r>
    <s v="SO9819"/>
    <x v="56"/>
    <s v="In-Store"/>
    <s v="USD"/>
    <x v="10"/>
    <x v="196"/>
    <x v="29"/>
    <n v="6"/>
    <n v="389.9704754948616"/>
    <n v="278.55033963918686"/>
    <x v="9818"/>
    <n v="668.52081513404846"/>
  </r>
  <r>
    <s v="SO9820"/>
    <x v="73"/>
    <s v="Online"/>
    <s v="USD"/>
    <x v="7"/>
    <x v="293"/>
    <x v="19"/>
    <n v="9"/>
    <n v="438.71466636657715"/>
    <n v="313.36761883326943"/>
    <x v="9819"/>
    <n v="1128.1234277997696"/>
  </r>
  <r>
    <s v="SO9821"/>
    <x v="6"/>
    <s v="Online"/>
    <s v="USD"/>
    <x v="19"/>
    <x v="184"/>
    <x v="3"/>
    <n v="8"/>
    <n v="268.47788232564926"/>
    <n v="191.76991594689235"/>
    <x v="9820"/>
    <n v="613.66373103005526"/>
  </r>
  <r>
    <s v="SO9822"/>
    <x v="101"/>
    <s v="Online"/>
    <s v="USD"/>
    <x v="7"/>
    <x v="57"/>
    <x v="16"/>
    <n v="8"/>
    <n v="318.88836872577667"/>
    <n v="227.77740623269764"/>
    <x v="9821"/>
    <n v="728.88769994463223"/>
  </r>
  <r>
    <s v="SO9823"/>
    <x v="23"/>
    <s v="Distributor"/>
    <s v="USD"/>
    <x v="7"/>
    <x v="19"/>
    <x v="36"/>
    <n v="2"/>
    <n v="640.49400669336319"/>
    <n v="457.49571906668803"/>
    <x v="9822"/>
    <n v="365.99657525335033"/>
  </r>
  <r>
    <s v="SO9824"/>
    <x v="32"/>
    <s v="Distributor"/>
    <s v="USD"/>
    <x v="0"/>
    <x v="259"/>
    <x v="41"/>
    <n v="1"/>
    <n v="480.35330128669739"/>
    <n v="343.1095009190696"/>
    <x v="9823"/>
    <n v="137.24380036762778"/>
  </r>
  <r>
    <s v="SO9825"/>
    <x v="76"/>
    <s v="In-Store"/>
    <s v="USD"/>
    <x v="24"/>
    <x v="34"/>
    <x v="12"/>
    <n v="10"/>
    <n v="394.18429201841354"/>
    <n v="281.56020858458112"/>
    <x v="9824"/>
    <n v="1126.240834338324"/>
  </r>
  <r>
    <s v="SO9826"/>
    <x v="63"/>
    <s v="In-Store"/>
    <s v="USD"/>
    <x v="17"/>
    <x v="246"/>
    <x v="23"/>
    <n v="4"/>
    <n v="317.15219628810883"/>
    <n v="226.5372830629349"/>
    <x v="9825"/>
    <n v="362.45965290069569"/>
  </r>
  <r>
    <s v="SO9827"/>
    <x v="137"/>
    <s v="Distributor"/>
    <s v="USD"/>
    <x v="10"/>
    <x v="44"/>
    <x v="38"/>
    <n v="9"/>
    <n v="646.80335408449173"/>
    <n v="462.00239577463697"/>
    <x v="9826"/>
    <n v="1663.2086247886928"/>
  </r>
  <r>
    <s v="SO9828"/>
    <x v="77"/>
    <s v="Wholesale"/>
    <s v="USD"/>
    <x v="8"/>
    <x v="306"/>
    <x v="37"/>
    <n v="10"/>
    <n v="583.37276887893677"/>
    <n v="416.69483491352628"/>
    <x v="9827"/>
    <n v="1666.7793396541047"/>
  </r>
  <r>
    <s v="SO9829"/>
    <x v="36"/>
    <s v="Distributor"/>
    <s v="USD"/>
    <x v="13"/>
    <x v="209"/>
    <x v="4"/>
    <n v="5"/>
    <n v="345.5333599448204"/>
    <n v="246.80954281772887"/>
    <x v="9828"/>
    <n v="493.61908563545762"/>
  </r>
  <r>
    <s v="SO9830"/>
    <x v="119"/>
    <s v="In-Store"/>
    <s v="USD"/>
    <x v="4"/>
    <x v="242"/>
    <x v="10"/>
    <n v="6"/>
    <n v="308.13258039951324"/>
    <n v="220.09470028536663"/>
    <x v="9829"/>
    <n v="528.22728068487959"/>
  </r>
  <r>
    <s v="SO9831"/>
    <x v="142"/>
    <s v="Wholesale"/>
    <s v="USD"/>
    <x v="25"/>
    <x v="244"/>
    <x v="23"/>
    <n v="3"/>
    <n v="262.02943807840347"/>
    <n v="187.16388434171677"/>
    <x v="9830"/>
    <n v="224.59666121006012"/>
  </r>
  <r>
    <s v="SO9832"/>
    <x v="90"/>
    <s v="In-Store"/>
    <s v="USD"/>
    <x v="17"/>
    <x v="139"/>
    <x v="8"/>
    <n v="6"/>
    <n v="593.44280791282654"/>
    <n v="423.88771993773327"/>
    <x v="9831"/>
    <n v="1017.3305278505595"/>
  </r>
  <r>
    <s v="SO9833"/>
    <x v="38"/>
    <s v="In-Store"/>
    <s v="USD"/>
    <x v="4"/>
    <x v="190"/>
    <x v="2"/>
    <n v="7"/>
    <n v="366.32836979627609"/>
    <n v="261.66312128305435"/>
    <x v="9832"/>
    <n v="732.65673959255219"/>
  </r>
  <r>
    <s v="SO9834"/>
    <x v="56"/>
    <s v="Online"/>
    <s v="USD"/>
    <x v="25"/>
    <x v="151"/>
    <x v="39"/>
    <n v="5"/>
    <n v="217.98216998577118"/>
    <n v="155.70154998983656"/>
    <x v="9833"/>
    <n v="311.40309997967302"/>
  </r>
  <r>
    <s v="SO9835"/>
    <x v="12"/>
    <s v="Online"/>
    <s v="USD"/>
    <x v="3"/>
    <x v="13"/>
    <x v="5"/>
    <n v="5"/>
    <n v="240.02681189775467"/>
    <n v="171.44772278411048"/>
    <x v="9834"/>
    <n v="342.89544556822091"/>
  </r>
  <r>
    <s v="SO9836"/>
    <x v="43"/>
    <s v="In-Store"/>
    <s v="USD"/>
    <x v="14"/>
    <x v="274"/>
    <x v="20"/>
    <n v="9"/>
    <n v="159.06225872039795"/>
    <n v="113.61589908599855"/>
    <x v="9835"/>
    <n v="409.01723670959461"/>
  </r>
  <r>
    <s v="SO9837"/>
    <x v="112"/>
    <s v="Online"/>
    <s v="USD"/>
    <x v="23"/>
    <x v="364"/>
    <x v="29"/>
    <n v="8"/>
    <n v="289.88530057668686"/>
    <n v="207.06092898334776"/>
    <x v="9836"/>
    <n v="662.59497274671276"/>
  </r>
  <r>
    <s v="SO9838"/>
    <x v="29"/>
    <s v="In-Store"/>
    <s v="USD"/>
    <x v="16"/>
    <x v="37"/>
    <x v="26"/>
    <n v="6"/>
    <n v="202.31552803516388"/>
    <n v="144.51109145368849"/>
    <x v="9837"/>
    <n v="346.82661948885232"/>
  </r>
  <r>
    <s v="SO9839"/>
    <x v="139"/>
    <s v="In-Store"/>
    <s v="USD"/>
    <x v="16"/>
    <x v="119"/>
    <x v="45"/>
    <n v="7"/>
    <n v="646.26428657770157"/>
    <n v="461.61734755550117"/>
    <x v="9838"/>
    <n v="1292.5285731554027"/>
  </r>
  <r>
    <s v="SO9840"/>
    <x v="10"/>
    <s v="Online"/>
    <s v="USD"/>
    <x v="10"/>
    <x v="34"/>
    <x v="15"/>
    <n v="7"/>
    <n v="492.88718819618225"/>
    <n v="352.06227728298734"/>
    <x v="9839"/>
    <n v="985.7743763923645"/>
  </r>
  <r>
    <s v="SO9841"/>
    <x v="134"/>
    <s v="In-Store"/>
    <s v="USD"/>
    <x v="18"/>
    <x v="36"/>
    <x v="12"/>
    <n v="4"/>
    <n v="267.04845160245895"/>
    <n v="190.74889400175641"/>
    <x v="9840"/>
    <n v="305.19823040281017"/>
  </r>
  <r>
    <s v="SO9842"/>
    <x v="73"/>
    <s v="In-Store"/>
    <s v="USD"/>
    <x v="15"/>
    <x v="282"/>
    <x v="13"/>
    <n v="9"/>
    <n v="466.1622565984726"/>
    <n v="332.97304042748044"/>
    <x v="9841"/>
    <n v="1198.7029455389293"/>
  </r>
  <r>
    <s v="SO9843"/>
    <x v="41"/>
    <s v="Distributor"/>
    <s v="USD"/>
    <x v="2"/>
    <x v="149"/>
    <x v="31"/>
    <n v="5"/>
    <n v="395.96555596590042"/>
    <n v="282.83253997564316"/>
    <x v="9842"/>
    <n v="565.66507995128632"/>
  </r>
  <r>
    <s v="SO9844"/>
    <x v="93"/>
    <s v="Online"/>
    <s v="USD"/>
    <x v="6"/>
    <x v="11"/>
    <x v="24"/>
    <n v="2"/>
    <n v="246.30901479721069"/>
    <n v="175.93501056943623"/>
    <x v="9843"/>
    <n v="140.74800845554893"/>
  </r>
  <r>
    <s v="SO9845"/>
    <x v="53"/>
    <s v="In-Store"/>
    <s v="USD"/>
    <x v="11"/>
    <x v="19"/>
    <x v="2"/>
    <n v="9"/>
    <n v="617.45606750249863"/>
    <n v="441.04004821607049"/>
    <x v="9844"/>
    <n v="1587.7441735778534"/>
  </r>
  <r>
    <s v="SO9846"/>
    <x v="4"/>
    <s v="In-Store"/>
    <s v="USD"/>
    <x v="25"/>
    <x v="99"/>
    <x v="4"/>
    <n v="1"/>
    <n v="207.17012178897858"/>
    <n v="147.97865842069899"/>
    <x v="9845"/>
    <n v="59.191463368279585"/>
  </r>
  <r>
    <s v="SO9847"/>
    <x v="38"/>
    <s v="Distributor"/>
    <s v="USD"/>
    <x v="24"/>
    <x v="233"/>
    <x v="32"/>
    <n v="1"/>
    <n v="424.49982172250748"/>
    <n v="303.21415837321962"/>
    <x v="9846"/>
    <n v="121.28566334928786"/>
  </r>
  <r>
    <s v="SO9848"/>
    <x v="147"/>
    <s v="Wholesale"/>
    <s v="USD"/>
    <x v="2"/>
    <x v="295"/>
    <x v="32"/>
    <n v="4"/>
    <n v="527.28263354301453"/>
    <n v="376.63045253072471"/>
    <x v="9847"/>
    <n v="602.60872404915926"/>
  </r>
  <r>
    <s v="SO9849"/>
    <x v="15"/>
    <s v="Online"/>
    <s v="USD"/>
    <x v="20"/>
    <x v="153"/>
    <x v="32"/>
    <n v="6"/>
    <n v="303.05596321821213"/>
    <n v="216.46854515586583"/>
    <x v="9848"/>
    <n v="519.52450837407787"/>
  </r>
  <r>
    <s v="SO9850"/>
    <x v="92"/>
    <s v="Distributor"/>
    <s v="USD"/>
    <x v="3"/>
    <x v="212"/>
    <x v="37"/>
    <n v="6"/>
    <n v="191.05817878246307"/>
    <n v="136.47012770175934"/>
    <x v="9849"/>
    <n v="327.52830648422241"/>
  </r>
  <r>
    <s v="SO9851"/>
    <x v="30"/>
    <s v="Distributor"/>
    <s v="USD"/>
    <x v="15"/>
    <x v="244"/>
    <x v="10"/>
    <n v="10"/>
    <n v="470.02241832017899"/>
    <n v="335.73029880012785"/>
    <x v="9850"/>
    <n v="1342.9211952005112"/>
  </r>
  <r>
    <s v="SO9852"/>
    <x v="127"/>
    <s v="Online"/>
    <s v="USD"/>
    <x v="10"/>
    <x v="42"/>
    <x v="39"/>
    <n v="6"/>
    <n v="524.404541015625"/>
    <n v="374.57467215401789"/>
    <x v="9851"/>
    <n v="898.97921316964266"/>
  </r>
  <r>
    <s v="SO9853"/>
    <x v="44"/>
    <s v="Online"/>
    <s v="USD"/>
    <x v="14"/>
    <x v="53"/>
    <x v="8"/>
    <n v="10"/>
    <n v="536.87114900350571"/>
    <n v="383.47939214536126"/>
    <x v="9852"/>
    <n v="1533.9175685814444"/>
  </r>
  <r>
    <s v="SO9854"/>
    <x v="26"/>
    <s v="Wholesale"/>
    <s v="USD"/>
    <x v="3"/>
    <x v="161"/>
    <x v="8"/>
    <n v="1"/>
    <n v="442.31989681720734"/>
    <n v="315.9427834408624"/>
    <x v="9853"/>
    <n v="126.37711337634494"/>
  </r>
  <r>
    <s v="SO9855"/>
    <x v="6"/>
    <s v="Online"/>
    <s v="USD"/>
    <x v="14"/>
    <x v="213"/>
    <x v="23"/>
    <n v="8"/>
    <n v="490.3654380440712"/>
    <n v="350.26102717433662"/>
    <x v="9854"/>
    <n v="1120.8352869578766"/>
  </r>
  <r>
    <s v="SO9856"/>
    <x v="78"/>
    <s v="In-Store"/>
    <s v="USD"/>
    <x v="24"/>
    <x v="67"/>
    <x v="41"/>
    <n v="10"/>
    <n v="270.24096035957336"/>
    <n v="193.02925739969527"/>
    <x v="9855"/>
    <n v="772.11702959878085"/>
  </r>
  <r>
    <s v="SO9857"/>
    <x v="67"/>
    <s v="Distributor"/>
    <s v="USD"/>
    <x v="7"/>
    <x v="51"/>
    <x v="2"/>
    <n v="3"/>
    <n v="501.01545542478561"/>
    <n v="357.86818244627545"/>
    <x v="9856"/>
    <n v="429.44181893553059"/>
  </r>
  <r>
    <s v="SO9858"/>
    <x v="10"/>
    <s v="Distributor"/>
    <s v="USD"/>
    <x v="13"/>
    <x v="330"/>
    <x v="39"/>
    <n v="9"/>
    <n v="565.17628419399261"/>
    <n v="403.69734585285187"/>
    <x v="9857"/>
    <n v="1453.3104450702667"/>
  </r>
  <r>
    <s v="SO9859"/>
    <x v="84"/>
    <s v="Distributor"/>
    <s v="USD"/>
    <x v="19"/>
    <x v="76"/>
    <x v="25"/>
    <n v="2"/>
    <n v="201.17835599184036"/>
    <n v="143.69882570845741"/>
    <x v="9858"/>
    <n v="114.95906056676591"/>
  </r>
  <r>
    <s v="SO9860"/>
    <x v="128"/>
    <s v="In-Store"/>
    <s v="USD"/>
    <x v="5"/>
    <x v="78"/>
    <x v="3"/>
    <n v="4"/>
    <n v="523.90596628189087"/>
    <n v="374.21854734420776"/>
    <x v="9859"/>
    <n v="598.74967575073242"/>
  </r>
  <r>
    <s v="SO9861"/>
    <x v="5"/>
    <s v="Distributor"/>
    <s v="USD"/>
    <x v="17"/>
    <x v="204"/>
    <x v="38"/>
    <n v="7"/>
    <n v="203.9591583609581"/>
    <n v="145.68511311497008"/>
    <x v="9860"/>
    <n v="407.9183167219162"/>
  </r>
  <r>
    <s v="SO9862"/>
    <x v="7"/>
    <s v="Wholesale"/>
    <s v="USD"/>
    <x v="17"/>
    <x v="279"/>
    <x v="8"/>
    <n v="1"/>
    <n v="189.77901327610016"/>
    <n v="135.55643805435727"/>
    <x v="9861"/>
    <n v="54.222575221742886"/>
  </r>
  <r>
    <s v="SO9863"/>
    <x v="45"/>
    <s v="Wholesale"/>
    <s v="USD"/>
    <x v="16"/>
    <x v="366"/>
    <x v="30"/>
    <n v="3"/>
    <n v="242.31865507364273"/>
    <n v="173.08475362403053"/>
    <x v="9862"/>
    <n v="207.70170434883664"/>
  </r>
  <r>
    <s v="SO9864"/>
    <x v="33"/>
    <s v="Online"/>
    <s v="USD"/>
    <x v="22"/>
    <x v="274"/>
    <x v="7"/>
    <n v="1"/>
    <n v="273.88961005210876"/>
    <n v="195.63543575150626"/>
    <x v="9863"/>
    <n v="78.2541743006025"/>
  </r>
  <r>
    <s v="SO9865"/>
    <x v="75"/>
    <s v="Wholesale"/>
    <s v="USD"/>
    <x v="19"/>
    <x v="296"/>
    <x v="1"/>
    <n v="9"/>
    <n v="457.04460400342941"/>
    <n v="326.46043143102105"/>
    <x v="9864"/>
    <n v="1175.2575531516754"/>
  </r>
  <r>
    <s v="SO9866"/>
    <x v="149"/>
    <s v="In-Store"/>
    <s v="USD"/>
    <x v="20"/>
    <x v="173"/>
    <x v="6"/>
    <n v="4"/>
    <n v="545.66354548931122"/>
    <n v="389.75967534950803"/>
    <x v="9865"/>
    <n v="623.61548055921276"/>
  </r>
  <r>
    <s v="SO9867"/>
    <x v="147"/>
    <s v="Online"/>
    <s v="USD"/>
    <x v="1"/>
    <x v="88"/>
    <x v="19"/>
    <n v="4"/>
    <n v="463.49245101213455"/>
    <n v="331.06603643723901"/>
    <x v="9866"/>
    <n v="529.70565829958218"/>
  </r>
  <r>
    <s v="SO9868"/>
    <x v="86"/>
    <s v="Online"/>
    <s v="USD"/>
    <x v="15"/>
    <x v="14"/>
    <x v="22"/>
    <n v="2"/>
    <n v="378.1360445022583"/>
    <n v="270.09717464447021"/>
    <x v="9867"/>
    <n v="216.07773971557617"/>
  </r>
  <r>
    <s v="SO9869"/>
    <x v="90"/>
    <s v="Wholesale"/>
    <s v="USD"/>
    <x v="4"/>
    <x v="317"/>
    <x v="32"/>
    <n v="7"/>
    <n v="471.2518338561058"/>
    <n v="336.60845275436134"/>
    <x v="9868"/>
    <n v="942.50366771221115"/>
  </r>
  <r>
    <s v="SO9870"/>
    <x v="140"/>
    <s v="Distributor"/>
    <s v="USD"/>
    <x v="12"/>
    <x v="90"/>
    <x v="33"/>
    <n v="1"/>
    <n v="649.45225632190704"/>
    <n v="463.89446880136222"/>
    <x v="9869"/>
    <n v="185.55778752054482"/>
  </r>
  <r>
    <s v="SO9871"/>
    <x v="73"/>
    <s v="Online"/>
    <s v="USD"/>
    <x v="3"/>
    <x v="159"/>
    <x v="29"/>
    <n v="5"/>
    <n v="339.14511734247208"/>
    <n v="242.24651238748007"/>
    <x v="9870"/>
    <n v="484.49302477496008"/>
  </r>
  <r>
    <s v="SO9872"/>
    <x v="23"/>
    <s v="Distributor"/>
    <s v="USD"/>
    <x v="23"/>
    <x v="359"/>
    <x v="14"/>
    <n v="4"/>
    <n v="315.37164902687073"/>
    <n v="225.26546359062198"/>
    <x v="9871"/>
    <n v="360.424741744995"/>
  </r>
  <r>
    <s v="SO9873"/>
    <x v="48"/>
    <s v="Distributor"/>
    <s v="USD"/>
    <x v="7"/>
    <x v="309"/>
    <x v="9"/>
    <n v="2"/>
    <n v="589.21420973539352"/>
    <n v="420.86729266813825"/>
    <x v="9872"/>
    <n v="336.69383413451055"/>
  </r>
  <r>
    <s v="SO9874"/>
    <x v="80"/>
    <s v="Distributor"/>
    <s v="USD"/>
    <x v="11"/>
    <x v="101"/>
    <x v="16"/>
    <n v="10"/>
    <n v="631.80756032466888"/>
    <n v="451.29111451762066"/>
    <x v="9873"/>
    <n v="1805.1644580704824"/>
  </r>
  <r>
    <s v="SO9875"/>
    <x v="92"/>
    <s v="Distributor"/>
    <s v="USD"/>
    <x v="1"/>
    <x v="308"/>
    <x v="0"/>
    <n v="6"/>
    <n v="510.60191041231155"/>
    <n v="364.71565029450829"/>
    <x v="9874"/>
    <n v="875.31756070681968"/>
  </r>
  <r>
    <s v="SO9876"/>
    <x v="146"/>
    <s v="In-Store"/>
    <s v="USD"/>
    <x v="14"/>
    <x v="250"/>
    <x v="10"/>
    <n v="3"/>
    <n v="572.68315458297729"/>
    <n v="409.05939613069808"/>
    <x v="9875"/>
    <n v="490.87127535683771"/>
  </r>
  <r>
    <s v="SO9877"/>
    <x v="107"/>
    <s v="In-Store"/>
    <s v="USD"/>
    <x v="7"/>
    <x v="253"/>
    <x v="30"/>
    <n v="7"/>
    <n v="633.48403877019882"/>
    <n v="452.48859912157064"/>
    <x v="9876"/>
    <n v="1266.9680775403972"/>
  </r>
  <r>
    <s v="SO9878"/>
    <x v="57"/>
    <s v="Online"/>
    <s v="USD"/>
    <x v="18"/>
    <x v="262"/>
    <x v="15"/>
    <n v="8"/>
    <n v="179.63503611087799"/>
    <n v="128.31074007919858"/>
    <x v="9877"/>
    <n v="410.59436825343528"/>
  </r>
  <r>
    <s v="SO9879"/>
    <x v="23"/>
    <s v="Distributor"/>
    <s v="USD"/>
    <x v="17"/>
    <x v="131"/>
    <x v="37"/>
    <n v="1"/>
    <n v="445.45859438180923"/>
    <n v="318.18471027272091"/>
    <x v="9878"/>
    <n v="127.27388410908833"/>
  </r>
  <r>
    <s v="SO9880"/>
    <x v="69"/>
    <s v="Distributor"/>
    <s v="USD"/>
    <x v="22"/>
    <x v="112"/>
    <x v="31"/>
    <n v="9"/>
    <n v="649.34576869010925"/>
    <n v="463.8184062072209"/>
    <x v="9879"/>
    <n v="1669.7462623459951"/>
  </r>
  <r>
    <s v="SO9881"/>
    <x v="15"/>
    <s v="Distributor"/>
    <s v="USD"/>
    <x v="8"/>
    <x v="158"/>
    <x v="15"/>
    <n v="3"/>
    <n v="384.04819840192795"/>
    <n v="274.32014171566283"/>
    <x v="9880"/>
    <n v="329.18417005879542"/>
  </r>
  <r>
    <s v="SO9882"/>
    <x v="131"/>
    <s v="Wholesale"/>
    <s v="USD"/>
    <x v="2"/>
    <x v="305"/>
    <x v="37"/>
    <n v="10"/>
    <n v="610.53655135631561"/>
    <n v="436.09753668308258"/>
    <x v="9881"/>
    <n v="1744.3901467323303"/>
  </r>
  <r>
    <s v="SO9883"/>
    <x v="114"/>
    <s v="Distributor"/>
    <s v="USD"/>
    <x v="3"/>
    <x v="238"/>
    <x v="21"/>
    <n v="2"/>
    <n v="230.22206622362137"/>
    <n v="164.44433301687241"/>
    <x v="9882"/>
    <n v="131.55546641349792"/>
  </r>
  <r>
    <s v="SO9884"/>
    <x v="64"/>
    <s v="In-Store"/>
    <s v="USD"/>
    <x v="9"/>
    <x v="23"/>
    <x v="34"/>
    <n v="2"/>
    <n v="191.90130043029785"/>
    <n v="137.07235745021276"/>
    <x v="9883"/>
    <n v="109.65788596017018"/>
  </r>
  <r>
    <s v="SO9885"/>
    <x v="83"/>
    <s v="Online"/>
    <s v="USD"/>
    <x v="1"/>
    <x v="272"/>
    <x v="18"/>
    <n v="7"/>
    <n v="181.09376138448715"/>
    <n v="129.35268670320511"/>
    <x v="9884"/>
    <n v="362.1875227689743"/>
  </r>
  <r>
    <s v="SO9886"/>
    <x v="119"/>
    <s v="In-Store"/>
    <s v="USD"/>
    <x v="22"/>
    <x v="315"/>
    <x v="44"/>
    <n v="5"/>
    <n v="559.513387799263"/>
    <n v="399.65241985661646"/>
    <x v="9885"/>
    <n v="799.3048397132327"/>
  </r>
  <r>
    <s v="SO9887"/>
    <x v="41"/>
    <s v="Distributor"/>
    <s v="USD"/>
    <x v="19"/>
    <x v="213"/>
    <x v="21"/>
    <n v="7"/>
    <n v="484.20098072290421"/>
    <n v="345.85784337350304"/>
    <x v="9886"/>
    <n v="968.40196144580796"/>
  </r>
  <r>
    <s v="SO9888"/>
    <x v="136"/>
    <s v="Distributor"/>
    <s v="USD"/>
    <x v="14"/>
    <x v="58"/>
    <x v="21"/>
    <n v="7"/>
    <n v="254.48628544807434"/>
    <n v="181.77591817719596"/>
    <x v="9887"/>
    <n v="508.97257089614868"/>
  </r>
  <r>
    <s v="SO9889"/>
    <x v="143"/>
    <s v="Online"/>
    <s v="USD"/>
    <x v="1"/>
    <x v="126"/>
    <x v="43"/>
    <n v="8"/>
    <n v="150.02362078428268"/>
    <n v="107.1597291316305"/>
    <x v="9888"/>
    <n v="342.91113322121748"/>
  </r>
  <r>
    <s v="SO9890"/>
    <x v="23"/>
    <s v="Distributor"/>
    <s v="USD"/>
    <x v="4"/>
    <x v="126"/>
    <x v="36"/>
    <n v="9"/>
    <n v="307.9193662405014"/>
    <n v="219.94240445750103"/>
    <x v="9889"/>
    <n v="791.79265604700345"/>
  </r>
  <r>
    <s v="SO9891"/>
    <x v="95"/>
    <s v="In-Store"/>
    <s v="USD"/>
    <x v="9"/>
    <x v="179"/>
    <x v="35"/>
    <n v="2"/>
    <n v="394.646375477314"/>
    <n v="281.89026819808146"/>
    <x v="9890"/>
    <n v="225.51221455846508"/>
  </r>
  <r>
    <s v="SO9892"/>
    <x v="47"/>
    <s v="In-Store"/>
    <s v="USD"/>
    <x v="25"/>
    <x v="264"/>
    <x v="41"/>
    <n v="1"/>
    <n v="175.41011095046997"/>
    <n v="125.29293639319285"/>
    <x v="9891"/>
    <n v="50.117174557277124"/>
  </r>
  <r>
    <s v="SO9893"/>
    <x v="146"/>
    <s v="Wholesale"/>
    <s v="USD"/>
    <x v="10"/>
    <x v="51"/>
    <x v="39"/>
    <n v="6"/>
    <n v="553.72211498022079"/>
    <n v="395.51579641444346"/>
    <x v="9892"/>
    <n v="949.23791139466402"/>
  </r>
  <r>
    <s v="SO9894"/>
    <x v="75"/>
    <s v="Online"/>
    <s v="USD"/>
    <x v="6"/>
    <x v="267"/>
    <x v="43"/>
    <n v="9"/>
    <n v="225.66397154331207"/>
    <n v="161.18855110236578"/>
    <x v="9893"/>
    <n v="580.27878396851656"/>
  </r>
  <r>
    <s v="SO9895"/>
    <x v="4"/>
    <s v="Online"/>
    <s v="USD"/>
    <x v="23"/>
    <x v="12"/>
    <x v="12"/>
    <n v="6"/>
    <n v="386.14229589700699"/>
    <n v="275.81592564071929"/>
    <x v="9894"/>
    <n v="661.95822153772633"/>
  </r>
  <r>
    <s v="SO9896"/>
    <x v="139"/>
    <s v="Online"/>
    <s v="USD"/>
    <x v="9"/>
    <x v="257"/>
    <x v="29"/>
    <n v="1"/>
    <n v="590.98314070701599"/>
    <n v="422.13081479072571"/>
    <x v="9895"/>
    <n v="168.85232591629028"/>
  </r>
  <r>
    <s v="SO9897"/>
    <x v="21"/>
    <s v="In-Store"/>
    <s v="USD"/>
    <x v="19"/>
    <x v="291"/>
    <x v="24"/>
    <n v="7"/>
    <n v="266.07065266370773"/>
    <n v="190.05046618836269"/>
    <x v="9896"/>
    <n v="532.14130532741524"/>
  </r>
  <r>
    <s v="SO9898"/>
    <x v="63"/>
    <s v="Distributor"/>
    <s v="USD"/>
    <x v="9"/>
    <x v="209"/>
    <x v="27"/>
    <n v="8"/>
    <n v="340.66547763347626"/>
    <n v="243.33248402391163"/>
    <x v="9897"/>
    <n v="778.663948876517"/>
  </r>
  <r>
    <s v="SO9899"/>
    <x v="73"/>
    <s v="Wholesale"/>
    <s v="USD"/>
    <x v="16"/>
    <x v="293"/>
    <x v="42"/>
    <n v="1"/>
    <n v="406.24642020463943"/>
    <n v="290.17601443188533"/>
    <x v="9898"/>
    <n v="116.0704057727541"/>
  </r>
  <r>
    <s v="SO9900"/>
    <x v="34"/>
    <s v="Wholesale"/>
    <s v="USD"/>
    <x v="0"/>
    <x v="194"/>
    <x v="45"/>
    <n v="3"/>
    <n v="562.59484004974365"/>
    <n v="401.85345717838834"/>
    <x v="9899"/>
    <n v="482.22414861406605"/>
  </r>
  <r>
    <s v="SO9901"/>
    <x v="35"/>
    <s v="In-Store"/>
    <s v="USD"/>
    <x v="19"/>
    <x v="243"/>
    <x v="4"/>
    <n v="8"/>
    <n v="380.71333783864975"/>
    <n v="271.93809845617841"/>
    <x v="9900"/>
    <n v="870.20191505977073"/>
  </r>
  <r>
    <s v="SO9902"/>
    <x v="58"/>
    <s v="Distributor"/>
    <s v="USD"/>
    <x v="10"/>
    <x v="307"/>
    <x v="15"/>
    <n v="5"/>
    <n v="534.55407249927521"/>
    <n v="381.82433749948234"/>
    <x v="9901"/>
    <n v="763.64867499896445"/>
  </r>
  <r>
    <s v="SO9903"/>
    <x v="146"/>
    <s v="Distributor"/>
    <s v="USD"/>
    <x v="25"/>
    <x v="340"/>
    <x v="29"/>
    <n v="8"/>
    <n v="340.38068443536758"/>
    <n v="243.12906031097685"/>
    <x v="9902"/>
    <n v="778.01299299512584"/>
  </r>
  <r>
    <s v="SO9904"/>
    <x v="45"/>
    <s v="In-Store"/>
    <s v="USD"/>
    <x v="21"/>
    <x v="242"/>
    <x v="0"/>
    <n v="8"/>
    <n v="340.0419008731842"/>
    <n v="242.88707205227445"/>
    <x v="9903"/>
    <n v="777.23863056727805"/>
  </r>
  <r>
    <s v="SO9905"/>
    <x v="78"/>
    <s v="Online"/>
    <s v="USD"/>
    <x v="15"/>
    <x v="202"/>
    <x v="24"/>
    <n v="2"/>
    <n v="430.07259482145309"/>
    <n v="307.19471058675225"/>
    <x v="9904"/>
    <n v="245.75576846940169"/>
  </r>
  <r>
    <s v="SO9906"/>
    <x v="83"/>
    <s v="In-Store"/>
    <s v="USD"/>
    <x v="22"/>
    <x v="307"/>
    <x v="13"/>
    <n v="7"/>
    <n v="362.62498319149017"/>
    <n v="259.0178451367787"/>
    <x v="9905"/>
    <n v="725.24996638298035"/>
  </r>
  <r>
    <s v="SO9907"/>
    <x v="123"/>
    <s v="Wholesale"/>
    <s v="USD"/>
    <x v="9"/>
    <x v="204"/>
    <x v="36"/>
    <n v="10"/>
    <n v="551.97190743684769"/>
    <n v="394.26564816917693"/>
    <x v="9906"/>
    <n v="1577.0625926767075"/>
  </r>
  <r>
    <s v="SO9908"/>
    <x v="137"/>
    <s v="In-Store"/>
    <s v="USD"/>
    <x v="9"/>
    <x v="108"/>
    <x v="8"/>
    <n v="9"/>
    <n v="242.1063666343689"/>
    <n v="172.93311902454923"/>
    <x v="9907"/>
    <n v="622.5592284883769"/>
  </r>
  <r>
    <s v="SO9909"/>
    <x v="69"/>
    <s v="Online"/>
    <s v="USD"/>
    <x v="7"/>
    <x v="108"/>
    <x v="27"/>
    <n v="4"/>
    <n v="240.61479324102402"/>
    <n v="171.8677094578743"/>
    <x v="9908"/>
    <n v="274.98833513259888"/>
  </r>
  <r>
    <s v="SO9910"/>
    <x v="65"/>
    <s v="In-Store"/>
    <s v="USD"/>
    <x v="6"/>
    <x v="177"/>
    <x v="26"/>
    <n v="2"/>
    <n v="502.0416008234024"/>
    <n v="358.60114344528745"/>
    <x v="9909"/>
    <n v="286.88091475622991"/>
  </r>
  <r>
    <s v="SO9911"/>
    <x v="85"/>
    <s v="In-Store"/>
    <s v="USD"/>
    <x v="8"/>
    <x v="17"/>
    <x v="18"/>
    <n v="2"/>
    <n v="543.84241586923599"/>
    <n v="388.45886847802575"/>
    <x v="9910"/>
    <n v="310.76709478242049"/>
  </r>
  <r>
    <s v="SO9912"/>
    <x v="15"/>
    <s v="Wholesale"/>
    <s v="USD"/>
    <x v="15"/>
    <x v="39"/>
    <x v="3"/>
    <n v="4"/>
    <n v="163.38375735282898"/>
    <n v="116.70268382344928"/>
    <x v="9911"/>
    <n v="186.72429411751881"/>
  </r>
  <r>
    <s v="SO9913"/>
    <x v="43"/>
    <s v="Wholesale"/>
    <s v="USD"/>
    <x v="20"/>
    <x v="313"/>
    <x v="26"/>
    <n v="1"/>
    <n v="410.36587303876877"/>
    <n v="293.11848074197769"/>
    <x v="9912"/>
    <n v="117.24739229679108"/>
  </r>
  <r>
    <s v="SO9914"/>
    <x v="59"/>
    <s v="Online"/>
    <s v="USD"/>
    <x v="23"/>
    <x v="125"/>
    <x v="44"/>
    <n v="4"/>
    <n v="317.28860557079315"/>
    <n v="226.63471826485227"/>
    <x v="9913"/>
    <n v="362.61554922376354"/>
  </r>
  <r>
    <s v="SO9915"/>
    <x v="104"/>
    <s v="Online"/>
    <s v="USD"/>
    <x v="13"/>
    <x v="77"/>
    <x v="27"/>
    <n v="3"/>
    <n v="249.85066920518875"/>
    <n v="178.46476371799199"/>
    <x v="9914"/>
    <n v="214.15771646159033"/>
  </r>
  <r>
    <s v="SO9916"/>
    <x v="43"/>
    <s v="In-Store"/>
    <s v="USD"/>
    <x v="18"/>
    <x v="222"/>
    <x v="24"/>
    <n v="3"/>
    <n v="208.3611946105957"/>
    <n v="148.82942472185408"/>
    <x v="9915"/>
    <n v="178.59530966622486"/>
  </r>
  <r>
    <s v="SO9917"/>
    <x v="90"/>
    <s v="Distributor"/>
    <s v="USD"/>
    <x v="18"/>
    <x v="228"/>
    <x v="7"/>
    <n v="2"/>
    <n v="406.6769694685936"/>
    <n v="290.48354962042401"/>
    <x v="9916"/>
    <n v="232.38683969633917"/>
  </r>
  <r>
    <s v="SO9918"/>
    <x v="85"/>
    <s v="Distributor"/>
    <s v="USD"/>
    <x v="0"/>
    <x v="356"/>
    <x v="36"/>
    <n v="7"/>
    <n v="560.87509167194366"/>
    <n v="400.6250654799598"/>
    <x v="9917"/>
    <n v="1121.7501833438869"/>
  </r>
  <r>
    <s v="SO9919"/>
    <x v="41"/>
    <s v="Wholesale"/>
    <s v="USD"/>
    <x v="17"/>
    <x v="98"/>
    <x v="5"/>
    <n v="4"/>
    <n v="449.78188472986221"/>
    <n v="321.27277480704447"/>
    <x v="9918"/>
    <n v="514.03643969127097"/>
  </r>
  <r>
    <s v="SO9920"/>
    <x v="44"/>
    <s v="In-Store"/>
    <s v="USD"/>
    <x v="18"/>
    <x v="257"/>
    <x v="27"/>
    <n v="10"/>
    <n v="448.74552655220032"/>
    <n v="320.53251896585738"/>
    <x v="9919"/>
    <n v="1282.1300758634293"/>
  </r>
  <r>
    <s v="SO9921"/>
    <x v="134"/>
    <s v="Online"/>
    <s v="USD"/>
    <x v="17"/>
    <x v="202"/>
    <x v="22"/>
    <n v="5"/>
    <n v="296.24003809690475"/>
    <n v="211.60002721207485"/>
    <x v="9920"/>
    <n v="423.20005442414958"/>
  </r>
  <r>
    <s v="SO9922"/>
    <x v="20"/>
    <s v="Distributor"/>
    <s v="USD"/>
    <x v="16"/>
    <x v="245"/>
    <x v="44"/>
    <n v="7"/>
    <n v="187.28769242763519"/>
    <n v="133.77692316259657"/>
    <x v="9921"/>
    <n v="374.57538485527039"/>
  </r>
  <r>
    <s v="SO9923"/>
    <x v="127"/>
    <s v="In-Store"/>
    <s v="USD"/>
    <x v="2"/>
    <x v="143"/>
    <x v="0"/>
    <n v="1"/>
    <n v="303.48866254091263"/>
    <n v="216.7776161006519"/>
    <x v="9922"/>
    <n v="86.711046440260731"/>
  </r>
  <r>
    <s v="SO9924"/>
    <x v="143"/>
    <s v="Wholesale"/>
    <s v="USD"/>
    <x v="25"/>
    <x v="195"/>
    <x v="9"/>
    <n v="5"/>
    <n v="305.04145288467407"/>
    <n v="217.88675206048148"/>
    <x v="9923"/>
    <n v="435.77350412096303"/>
  </r>
  <r>
    <s v="SO9925"/>
    <x v="86"/>
    <s v="Distributor"/>
    <s v="USD"/>
    <x v="22"/>
    <x v="327"/>
    <x v="35"/>
    <n v="5"/>
    <n v="596.35347980260849"/>
    <n v="425.9667712875775"/>
    <x v="9924"/>
    <n v="851.93354257515512"/>
  </r>
  <r>
    <s v="SO9926"/>
    <x v="40"/>
    <s v="Wholesale"/>
    <s v="USD"/>
    <x v="15"/>
    <x v="46"/>
    <x v="6"/>
    <n v="9"/>
    <n v="306.19370520114899"/>
    <n v="218.70978942939215"/>
    <x v="9925"/>
    <n v="787.35524194581149"/>
  </r>
  <r>
    <s v="SO9927"/>
    <x v="59"/>
    <s v="In-Store"/>
    <s v="USD"/>
    <x v="11"/>
    <x v="309"/>
    <x v="25"/>
    <n v="7"/>
    <n v="521.28161054849625"/>
    <n v="372.34400753464018"/>
    <x v="9926"/>
    <n v="1042.5632210969925"/>
  </r>
  <r>
    <s v="SO9928"/>
    <x v="63"/>
    <s v="Online"/>
    <s v="USD"/>
    <x v="10"/>
    <x v="247"/>
    <x v="41"/>
    <n v="7"/>
    <n v="558.37964987754822"/>
    <n v="398.84260705539162"/>
    <x v="9927"/>
    <n v="1116.759299755096"/>
  </r>
  <r>
    <s v="SO9929"/>
    <x v="32"/>
    <s v="Wholesale"/>
    <s v="USD"/>
    <x v="18"/>
    <x v="227"/>
    <x v="0"/>
    <n v="9"/>
    <n v="247.43776577711105"/>
    <n v="176.74126126936505"/>
    <x v="9928"/>
    <n v="636.26854056971388"/>
  </r>
  <r>
    <s v="SO9930"/>
    <x v="132"/>
    <s v="Wholesale"/>
    <s v="USD"/>
    <x v="0"/>
    <x v="360"/>
    <x v="30"/>
    <n v="9"/>
    <n v="244.8942164182663"/>
    <n v="174.92444029876165"/>
    <x v="9929"/>
    <n v="629.72798507554171"/>
  </r>
  <r>
    <s v="SO9931"/>
    <x v="147"/>
    <s v="In-Store"/>
    <s v="USD"/>
    <x v="20"/>
    <x v="191"/>
    <x v="40"/>
    <n v="9"/>
    <n v="647.56996947526932"/>
    <n v="462.549978196621"/>
    <x v="9930"/>
    <n v="1665.1799215078345"/>
  </r>
  <r>
    <s v="SO9932"/>
    <x v="5"/>
    <s v="Distributor"/>
    <s v="USD"/>
    <x v="2"/>
    <x v="128"/>
    <x v="33"/>
    <n v="6"/>
    <n v="477.594895362854"/>
    <n v="341.13921097346719"/>
    <x v="9931"/>
    <n v="818.73410633632102"/>
  </r>
  <r>
    <s v="SO9933"/>
    <x v="95"/>
    <s v="In-Store"/>
    <s v="USD"/>
    <x v="25"/>
    <x v="73"/>
    <x v="13"/>
    <n v="3"/>
    <n v="221.8010625243187"/>
    <n v="158.42933037451337"/>
    <x v="9932"/>
    <n v="190.11519644941598"/>
  </r>
  <r>
    <s v="SO9934"/>
    <x v="111"/>
    <s v="In-Store"/>
    <s v="USD"/>
    <x v="9"/>
    <x v="136"/>
    <x v="7"/>
    <n v="6"/>
    <n v="249.02722656726837"/>
    <n v="177.87659040519171"/>
    <x v="9933"/>
    <n v="426.90381697245994"/>
  </r>
  <r>
    <s v="SO9935"/>
    <x v="143"/>
    <s v="Online"/>
    <s v="USD"/>
    <x v="25"/>
    <x v="218"/>
    <x v="29"/>
    <n v="3"/>
    <n v="477.75223785638809"/>
    <n v="341.25159846884867"/>
    <x v="9934"/>
    <n v="409.50191816261827"/>
  </r>
  <r>
    <s v="SO9936"/>
    <x v="83"/>
    <s v="Distributor"/>
    <s v="USD"/>
    <x v="1"/>
    <x v="277"/>
    <x v="2"/>
    <n v="9"/>
    <n v="582.55419373512268"/>
    <n v="416.1101383822305"/>
    <x v="9935"/>
    <n v="1497.9964981760295"/>
  </r>
  <r>
    <s v="SO9937"/>
    <x v="131"/>
    <s v="In-Store"/>
    <s v="USD"/>
    <x v="23"/>
    <x v="33"/>
    <x v="21"/>
    <n v="3"/>
    <n v="243.65485686063766"/>
    <n v="174.03918347188406"/>
    <x v="9936"/>
    <n v="208.84702016626079"/>
  </r>
  <r>
    <s v="SO9938"/>
    <x v="113"/>
    <s v="Distributor"/>
    <s v="USD"/>
    <x v="1"/>
    <x v="150"/>
    <x v="21"/>
    <n v="4"/>
    <n v="300.52077519893646"/>
    <n v="214.65769657066892"/>
    <x v="9937"/>
    <n v="343.45231451307018"/>
  </r>
  <r>
    <s v="SO9939"/>
    <x v="86"/>
    <s v="Online"/>
    <s v="USD"/>
    <x v="2"/>
    <x v="111"/>
    <x v="9"/>
    <n v="9"/>
    <n v="598.35679703950882"/>
    <n v="427.39771217107773"/>
    <x v="9938"/>
    <n v="1538.6317638158798"/>
  </r>
  <r>
    <s v="SO9940"/>
    <x v="31"/>
    <s v="Wholesale"/>
    <s v="USD"/>
    <x v="13"/>
    <x v="208"/>
    <x v="0"/>
    <n v="5"/>
    <n v="522.7349009513855"/>
    <n v="373.38207210813255"/>
    <x v="9939"/>
    <n v="746.76414421626487"/>
  </r>
  <r>
    <s v="SO9941"/>
    <x v="40"/>
    <s v="Online"/>
    <s v="USD"/>
    <x v="3"/>
    <x v="335"/>
    <x v="29"/>
    <n v="4"/>
    <n v="644.37958091497421"/>
    <n v="460.27112922498162"/>
    <x v="9940"/>
    <n v="736.43380675997037"/>
  </r>
  <r>
    <s v="SO9942"/>
    <x v="116"/>
    <s v="Distributor"/>
    <s v="USD"/>
    <x v="10"/>
    <x v="291"/>
    <x v="12"/>
    <n v="2"/>
    <n v="563.79606592655182"/>
    <n v="402.71147566182276"/>
    <x v="9941"/>
    <n v="322.16918052945812"/>
  </r>
  <r>
    <s v="SO9943"/>
    <x v="0"/>
    <s v="Distributor"/>
    <s v="USD"/>
    <x v="4"/>
    <x v="338"/>
    <x v="30"/>
    <n v="1"/>
    <n v="547.43253618478775"/>
    <n v="391.02324013199126"/>
    <x v="9942"/>
    <n v="156.40929605279649"/>
  </r>
  <r>
    <s v="SO9944"/>
    <x v="147"/>
    <s v="Distributor"/>
    <s v="USD"/>
    <x v="0"/>
    <x v="155"/>
    <x v="39"/>
    <n v="10"/>
    <n v="588.05284953117371"/>
    <n v="420.03774966512412"/>
    <x v="9943"/>
    <n v="1680.150998660496"/>
  </r>
  <r>
    <s v="SO9945"/>
    <x v="83"/>
    <s v="Online"/>
    <s v="USD"/>
    <x v="13"/>
    <x v="232"/>
    <x v="36"/>
    <n v="8"/>
    <n v="335.04023712873459"/>
    <n v="239.31445509195331"/>
    <x v="9944"/>
    <n v="765.80625629425026"/>
  </r>
  <r>
    <s v="SO9946"/>
    <x v="28"/>
    <s v="Online"/>
    <s v="USD"/>
    <x v="5"/>
    <x v="311"/>
    <x v="19"/>
    <n v="3"/>
    <n v="454.22059142589569"/>
    <n v="324.44327958992551"/>
    <x v="9945"/>
    <n v="389.33193550791054"/>
  </r>
  <r>
    <s v="SO9947"/>
    <x v="82"/>
    <s v="Wholesale"/>
    <s v="USD"/>
    <x v="7"/>
    <x v="305"/>
    <x v="29"/>
    <n v="5"/>
    <n v="607.18947726488113"/>
    <n v="433.70676947491512"/>
    <x v="9946"/>
    <n v="867.41353894983013"/>
  </r>
  <r>
    <s v="SO9948"/>
    <x v="104"/>
    <s v="In-Store"/>
    <s v="USD"/>
    <x v="13"/>
    <x v="352"/>
    <x v="46"/>
    <n v="5"/>
    <n v="338.94047355651855"/>
    <n v="242.10033825465612"/>
    <x v="9947"/>
    <n v="484.20067650931219"/>
  </r>
  <r>
    <s v="SO9949"/>
    <x v="69"/>
    <s v="Distributor"/>
    <s v="USD"/>
    <x v="0"/>
    <x v="340"/>
    <x v="2"/>
    <n v="9"/>
    <n v="415.15202325582504"/>
    <n v="296.53715946844648"/>
    <x v="9948"/>
    <n v="1067.533774086407"/>
  </r>
  <r>
    <s v="SO9950"/>
    <x v="99"/>
    <s v="Online"/>
    <s v="USD"/>
    <x v="15"/>
    <x v="15"/>
    <x v="21"/>
    <n v="4"/>
    <n v="336.81125843524933"/>
    <n v="240.57947031089239"/>
    <x v="9949"/>
    <n v="384.92715249742776"/>
  </r>
  <r>
    <s v="SO9951"/>
    <x v="7"/>
    <s v="Wholesale"/>
    <s v="USD"/>
    <x v="15"/>
    <x v="220"/>
    <x v="30"/>
    <n v="6"/>
    <n v="214.88940006494522"/>
    <n v="153.49242861781804"/>
    <x v="9950"/>
    <n v="368.38182868276317"/>
  </r>
  <r>
    <s v="SO9952"/>
    <x v="35"/>
    <s v="Distributor"/>
    <s v="USD"/>
    <x v="8"/>
    <x v="214"/>
    <x v="36"/>
    <n v="1"/>
    <n v="367.67493367195129"/>
    <n v="262.62495262282238"/>
    <x v="9951"/>
    <n v="105.04998104912892"/>
  </r>
  <r>
    <s v="SO9953"/>
    <x v="17"/>
    <s v="In-Store"/>
    <s v="USD"/>
    <x v="3"/>
    <x v="319"/>
    <x v="19"/>
    <n v="3"/>
    <n v="391.69595736265182"/>
    <n v="279.78282668760846"/>
    <x v="9952"/>
    <n v="335.73939202513009"/>
  </r>
  <r>
    <s v="SO9954"/>
    <x v="51"/>
    <s v="Wholesale"/>
    <s v="USD"/>
    <x v="3"/>
    <x v="364"/>
    <x v="33"/>
    <n v="6"/>
    <n v="344.18751275539398"/>
    <n v="245.84822339671001"/>
    <x v="9953"/>
    <n v="590.03573615210371"/>
  </r>
  <r>
    <s v="SO9955"/>
    <x v="117"/>
    <s v="Distributor"/>
    <s v="USD"/>
    <x v="13"/>
    <x v="264"/>
    <x v="5"/>
    <n v="9"/>
    <n v="506.98646718263626"/>
    <n v="362.13319084474023"/>
    <x v="9954"/>
    <n v="1303.6794870410645"/>
  </r>
  <r>
    <s v="SO9956"/>
    <x v="36"/>
    <s v="Wholesale"/>
    <s v="USD"/>
    <x v="1"/>
    <x v="313"/>
    <x v="13"/>
    <n v="2"/>
    <n v="176.95624208450317"/>
    <n v="126.39731577464514"/>
    <x v="9955"/>
    <n v="101.11785261971607"/>
  </r>
  <r>
    <s v="SO9957"/>
    <x v="129"/>
    <s v="In-Store"/>
    <s v="USD"/>
    <x v="15"/>
    <x v="306"/>
    <x v="8"/>
    <n v="9"/>
    <n v="535.38450282812119"/>
    <n v="382.4175020200866"/>
    <x v="9956"/>
    <n v="1376.7030072723114"/>
  </r>
  <r>
    <s v="SO9958"/>
    <x v="7"/>
    <s v="Distributor"/>
    <s v="USD"/>
    <x v="22"/>
    <x v="257"/>
    <x v="24"/>
    <n v="7"/>
    <n v="321.7744642496109"/>
    <n v="229.83890303543637"/>
    <x v="9957"/>
    <n v="643.5489284992218"/>
  </r>
  <r>
    <s v="SO9959"/>
    <x v="44"/>
    <s v="Online"/>
    <s v="USD"/>
    <x v="17"/>
    <x v="168"/>
    <x v="12"/>
    <n v="4"/>
    <n v="475.5178490281105"/>
    <n v="339.65560644865036"/>
    <x v="9958"/>
    <n v="543.44897031784058"/>
  </r>
  <r>
    <s v="SO9960"/>
    <x v="20"/>
    <s v="Online"/>
    <s v="USD"/>
    <x v="22"/>
    <x v="136"/>
    <x v="22"/>
    <n v="9"/>
    <n v="191.73538756370544"/>
    <n v="136.95384825978962"/>
    <x v="9959"/>
    <n v="493.03385373524247"/>
  </r>
  <r>
    <s v="SO9961"/>
    <x v="77"/>
    <s v="In-Store"/>
    <s v="USD"/>
    <x v="21"/>
    <x v="65"/>
    <x v="1"/>
    <n v="6"/>
    <n v="354.17719334363937"/>
    <n v="252.983709531171"/>
    <x v="9960"/>
    <n v="607.16090287481029"/>
  </r>
  <r>
    <s v="SO9962"/>
    <x v="47"/>
    <s v="In-Store"/>
    <s v="USD"/>
    <x v="1"/>
    <x v="250"/>
    <x v="40"/>
    <n v="1"/>
    <n v="399.25601184368134"/>
    <n v="285.18286560262953"/>
    <x v="9961"/>
    <n v="114.0731462410518"/>
  </r>
  <r>
    <s v="SO9963"/>
    <x v="77"/>
    <s v="In-Store"/>
    <s v="USD"/>
    <x v="21"/>
    <x v="58"/>
    <x v="35"/>
    <n v="8"/>
    <n v="263.7443488240242"/>
    <n v="188.38882058858871"/>
    <x v="9962"/>
    <n v="602.84422588348389"/>
  </r>
  <r>
    <s v="SO9964"/>
    <x v="138"/>
    <s v="Wholesale"/>
    <s v="USD"/>
    <x v="24"/>
    <x v="139"/>
    <x v="21"/>
    <n v="7"/>
    <n v="389.29246044158936"/>
    <n v="278.06604317256387"/>
    <x v="9963"/>
    <n v="778.58492088317848"/>
  </r>
  <r>
    <s v="SO9965"/>
    <x v="18"/>
    <s v="Distributor"/>
    <s v="USD"/>
    <x v="6"/>
    <x v="321"/>
    <x v="17"/>
    <n v="8"/>
    <n v="198.04625791311264"/>
    <n v="141.46161279508047"/>
    <x v="9964"/>
    <n v="452.67716094425737"/>
  </r>
  <r>
    <s v="SO9966"/>
    <x v="139"/>
    <s v="Online"/>
    <s v="USD"/>
    <x v="10"/>
    <x v="307"/>
    <x v="6"/>
    <n v="2"/>
    <n v="184.27796852588654"/>
    <n v="131.62712037563324"/>
    <x v="9965"/>
    <n v="105.30169630050659"/>
  </r>
  <r>
    <s v="SO9967"/>
    <x v="23"/>
    <s v="In-Store"/>
    <s v="USD"/>
    <x v="8"/>
    <x v="53"/>
    <x v="22"/>
    <n v="6"/>
    <n v="579.0410276055336"/>
    <n v="413.6007340039526"/>
    <x v="9966"/>
    <n v="992.64176160948591"/>
  </r>
  <r>
    <s v="SO9968"/>
    <x v="98"/>
    <s v="In-Store"/>
    <s v="USD"/>
    <x v="0"/>
    <x v="104"/>
    <x v="16"/>
    <n v="7"/>
    <n v="557.56477761268616"/>
    <n v="398.260555437633"/>
    <x v="9967"/>
    <n v="1115.1295552253723"/>
  </r>
  <r>
    <s v="SO9969"/>
    <x v="133"/>
    <s v="Wholesale"/>
    <s v="USD"/>
    <x v="6"/>
    <x v="84"/>
    <x v="36"/>
    <n v="4"/>
    <n v="483.99224585294724"/>
    <n v="345.70874703781948"/>
    <x v="9968"/>
    <n v="553.13399526051103"/>
  </r>
  <r>
    <s v="SO9970"/>
    <x v="83"/>
    <s v="Online"/>
    <s v="USD"/>
    <x v="3"/>
    <x v="92"/>
    <x v="1"/>
    <n v="4"/>
    <n v="586.40118634700775"/>
    <n v="418.85799024786269"/>
    <x v="9969"/>
    <n v="670.17278439658025"/>
  </r>
  <r>
    <s v="SO9971"/>
    <x v="57"/>
    <s v="Wholesale"/>
    <s v="USD"/>
    <x v="15"/>
    <x v="19"/>
    <x v="28"/>
    <n v="3"/>
    <n v="227.03782922029495"/>
    <n v="162.16987801449642"/>
    <x v="9970"/>
    <n v="194.6038536173956"/>
  </r>
  <r>
    <s v="SO9972"/>
    <x v="138"/>
    <s v="In-Store"/>
    <s v="USD"/>
    <x v="15"/>
    <x v="60"/>
    <x v="38"/>
    <n v="7"/>
    <n v="177.7250075340271"/>
    <n v="126.9464339528765"/>
    <x v="9971"/>
    <n v="355.4500150680542"/>
  </r>
  <r>
    <s v="SO9973"/>
    <x v="11"/>
    <s v="Online"/>
    <s v="USD"/>
    <x v="12"/>
    <x v="171"/>
    <x v="1"/>
    <n v="10"/>
    <n v="545.30965179204941"/>
    <n v="389.50689413717816"/>
    <x v="9972"/>
    <n v="1558.0275765487122"/>
  </r>
  <r>
    <s v="SO9974"/>
    <x v="94"/>
    <s v="In-Store"/>
    <s v="USD"/>
    <x v="4"/>
    <x v="26"/>
    <x v="41"/>
    <n v="4"/>
    <n v="255.30468142032623"/>
    <n v="182.36048672880446"/>
    <x v="9973"/>
    <n v="291.77677876608709"/>
  </r>
  <r>
    <s v="SO9975"/>
    <x v="72"/>
    <s v="Distributor"/>
    <s v="USD"/>
    <x v="16"/>
    <x v="284"/>
    <x v="8"/>
    <n v="3"/>
    <n v="284.01020532846451"/>
    <n v="202.86443237747466"/>
    <x v="9974"/>
    <n v="243.43731885296961"/>
  </r>
  <r>
    <s v="SO9976"/>
    <x v="134"/>
    <s v="Wholesale"/>
    <s v="USD"/>
    <x v="12"/>
    <x v="308"/>
    <x v="44"/>
    <n v="8"/>
    <n v="436.00929522514343"/>
    <n v="311.43521087510248"/>
    <x v="9975"/>
    <n v="996.59267480032759"/>
  </r>
  <r>
    <s v="SO9977"/>
    <x v="130"/>
    <s v="Online"/>
    <s v="USD"/>
    <x v="23"/>
    <x v="111"/>
    <x v="13"/>
    <n v="4"/>
    <n v="612.10254067182541"/>
    <n v="437.21610047987531"/>
    <x v="9976"/>
    <n v="699.5457607678004"/>
  </r>
  <r>
    <s v="SO9978"/>
    <x v="123"/>
    <s v="In-Store"/>
    <s v="USD"/>
    <x v="2"/>
    <x v="266"/>
    <x v="20"/>
    <n v="9"/>
    <n v="160.23875892162323"/>
    <n v="114.45625637258803"/>
    <x v="9977"/>
    <n v="412.04252294131675"/>
  </r>
  <r>
    <s v="SO9979"/>
    <x v="146"/>
    <s v="Online"/>
    <s v="USD"/>
    <x v="9"/>
    <x v="10"/>
    <x v="33"/>
    <n v="9"/>
    <n v="378.51974040269852"/>
    <n v="270.37124314478467"/>
    <x v="9978"/>
    <n v="973.3364753212245"/>
  </r>
  <r>
    <s v="SO9980"/>
    <x v="9"/>
    <s v="Online"/>
    <s v="USD"/>
    <x v="8"/>
    <x v="175"/>
    <x v="39"/>
    <n v="1"/>
    <n v="348.79538726806641"/>
    <n v="249.13956233433316"/>
    <x v="9979"/>
    <n v="99.655824933733243"/>
  </r>
  <r>
    <s v="SO9981"/>
    <x v="48"/>
    <s v="Distributor"/>
    <s v="USD"/>
    <x v="24"/>
    <x v="303"/>
    <x v="7"/>
    <n v="2"/>
    <n v="410.05017274618149"/>
    <n v="292.89298053298677"/>
    <x v="9980"/>
    <n v="234.31438442638944"/>
  </r>
  <r>
    <s v="SO9982"/>
    <x v="137"/>
    <s v="In-Store"/>
    <s v="USD"/>
    <x v="22"/>
    <x v="83"/>
    <x v="5"/>
    <n v="5"/>
    <n v="278.72813808917999"/>
    <n v="199.09152720655715"/>
    <x v="9981"/>
    <n v="398.18305441311418"/>
  </r>
  <r>
    <s v="SO9983"/>
    <x v="58"/>
    <s v="In-Store"/>
    <s v="USD"/>
    <x v="23"/>
    <x v="334"/>
    <x v="34"/>
    <n v="10"/>
    <n v="609.30477672815323"/>
    <n v="435.2176976629666"/>
    <x v="9982"/>
    <n v="1740.8707906518666"/>
  </r>
  <r>
    <s v="SO9984"/>
    <x v="0"/>
    <s v="Online"/>
    <s v="USD"/>
    <x v="10"/>
    <x v="90"/>
    <x v="8"/>
    <n v="9"/>
    <n v="527.93075680732727"/>
    <n v="377.09339771951949"/>
    <x v="9983"/>
    <n v="1357.53623179027"/>
  </r>
  <r>
    <s v="SO9985"/>
    <x v="27"/>
    <s v="In-Store"/>
    <s v="USD"/>
    <x v="7"/>
    <x v="256"/>
    <x v="8"/>
    <n v="10"/>
    <n v="389.4226285815239"/>
    <n v="278.15902041537424"/>
    <x v="9984"/>
    <n v="1112.6360816614965"/>
  </r>
  <r>
    <s v="SO9986"/>
    <x v="36"/>
    <s v="Distributor"/>
    <s v="USD"/>
    <x v="25"/>
    <x v="280"/>
    <x v="33"/>
    <n v="9"/>
    <n v="418.52507722377777"/>
    <n v="298.94648373126984"/>
    <x v="9985"/>
    <n v="1076.2073414325714"/>
  </r>
  <r>
    <s v="SO9987"/>
    <x v="9"/>
    <s v="Online"/>
    <s v="USD"/>
    <x v="12"/>
    <x v="278"/>
    <x v="19"/>
    <n v="9"/>
    <n v="582.42103940248489"/>
    <n v="416.01502814463208"/>
    <x v="9986"/>
    <n v="1497.6541013206752"/>
  </r>
  <r>
    <s v="SO9988"/>
    <x v="145"/>
    <s v="Online"/>
    <s v="USD"/>
    <x v="17"/>
    <x v="347"/>
    <x v="7"/>
    <n v="6"/>
    <n v="558.31072854995728"/>
    <n v="398.79337753568382"/>
    <x v="9987"/>
    <n v="957.10410608564052"/>
  </r>
  <r>
    <s v="SO9989"/>
    <x v="79"/>
    <s v="In-Store"/>
    <s v="USD"/>
    <x v="23"/>
    <x v="209"/>
    <x v="22"/>
    <n v="1"/>
    <n v="574.34643405675888"/>
    <n v="410.24745289768492"/>
    <x v="9988"/>
    <n v="164.09898115907396"/>
  </r>
  <r>
    <s v="SO9990"/>
    <x v="18"/>
    <s v="Wholesale"/>
    <s v="USD"/>
    <x v="7"/>
    <x v="328"/>
    <x v="5"/>
    <n v="3"/>
    <n v="162.81249868869781"/>
    <n v="116.29464192049845"/>
    <x v="9989"/>
    <n v="139.55357030459811"/>
  </r>
  <r>
    <s v="SO9991"/>
    <x v="69"/>
    <s v="In-Store"/>
    <s v="USD"/>
    <x v="16"/>
    <x v="250"/>
    <x v="5"/>
    <n v="3"/>
    <n v="577.63226133584976"/>
    <n v="412.59447238274987"/>
    <x v="9990"/>
    <n v="495.11336685929973"/>
  </r>
  <r>
    <s v="SO9992"/>
    <x v="91"/>
    <s v="Online"/>
    <s v="USD"/>
    <x v="2"/>
    <x v="100"/>
    <x v="22"/>
    <n v="7"/>
    <n v="508.70660376548767"/>
    <n v="363.36185983249123"/>
    <x v="9991"/>
    <n v="1017.4132075309749"/>
  </r>
  <r>
    <s v="SO9993"/>
    <x v="141"/>
    <s v="Distributor"/>
    <s v="USD"/>
    <x v="18"/>
    <x v="282"/>
    <x v="25"/>
    <n v="6"/>
    <n v="539.32018536329269"/>
    <n v="385.22870383092339"/>
    <x v="9992"/>
    <n v="924.54888919421592"/>
  </r>
  <r>
    <s v="SO9994"/>
    <x v="149"/>
    <s v="Wholesale"/>
    <s v="USD"/>
    <x v="1"/>
    <x v="33"/>
    <x v="31"/>
    <n v="6"/>
    <n v="443.65711390972137"/>
    <n v="316.89793850694383"/>
    <x v="9993"/>
    <n v="760.55505241666515"/>
  </r>
  <r>
    <s v="SO9995"/>
    <x v="51"/>
    <s v="In-Store"/>
    <s v="USD"/>
    <x v="12"/>
    <x v="191"/>
    <x v="32"/>
    <n v="10"/>
    <n v="335.05080825090408"/>
    <n v="239.32200589350293"/>
    <x v="9994"/>
    <n v="957.28802357401128"/>
  </r>
  <r>
    <s v="SO9996"/>
    <x v="119"/>
    <s v="Online"/>
    <s v="USD"/>
    <x v="13"/>
    <x v="209"/>
    <x v="44"/>
    <n v="10"/>
    <n v="563.84378528594971"/>
    <n v="402.74556091853555"/>
    <x v="9995"/>
    <n v="1610.9822436741415"/>
  </r>
  <r>
    <s v="SO9997"/>
    <x v="80"/>
    <s v="Wholesale"/>
    <s v="USD"/>
    <x v="18"/>
    <x v="30"/>
    <x v="38"/>
    <n v="6"/>
    <n v="512.98017400503159"/>
    <n v="366.41441000359401"/>
    <x v="9996"/>
    <n v="879.39458400862532"/>
  </r>
  <r>
    <s v="SO9998"/>
    <x v="94"/>
    <s v="Distributor"/>
    <s v="USD"/>
    <x v="20"/>
    <x v="258"/>
    <x v="46"/>
    <n v="1"/>
    <n v="230.7125483751297"/>
    <n v="164.79467741080694"/>
    <x v="9997"/>
    <n v="65.917870964322759"/>
  </r>
  <r>
    <s v="SO9999"/>
    <x v="35"/>
    <s v="Online"/>
    <s v="USD"/>
    <x v="9"/>
    <x v="65"/>
    <x v="39"/>
    <n v="4"/>
    <n v="472.02830368280411"/>
    <n v="337.1630740591458"/>
    <x v="9998"/>
    <n v="539.46091849463323"/>
  </r>
  <r>
    <s v="SO10000"/>
    <x v="134"/>
    <s v="Distributor"/>
    <s v="USD"/>
    <x v="12"/>
    <x v="337"/>
    <x v="20"/>
    <n v="3"/>
    <n v="280.72990250587463"/>
    <n v="200.52135893276761"/>
    <x v="9999"/>
    <n v="240.62563071932107"/>
  </r>
  <r>
    <s v="SO10001"/>
    <x v="71"/>
    <s v="Distributor"/>
    <s v="USD"/>
    <x v="11"/>
    <x v="42"/>
    <x v="3"/>
    <n v="4"/>
    <n v="603.11601179838181"/>
    <n v="430.79715128455848"/>
    <x v="10000"/>
    <n v="689.2754420552933"/>
  </r>
  <r>
    <s v="SO10002"/>
    <x v="36"/>
    <s v="Wholesale"/>
    <s v="USD"/>
    <x v="15"/>
    <x v="156"/>
    <x v="25"/>
    <n v="8"/>
    <n v="359.17246663570404"/>
    <n v="256.55176188264574"/>
    <x v="10001"/>
    <n v="820.96563802446644"/>
  </r>
  <r>
    <s v="SO10003"/>
    <x v="39"/>
    <s v="Wholesale"/>
    <s v="USD"/>
    <x v="4"/>
    <x v="122"/>
    <x v="21"/>
    <n v="4"/>
    <n v="518.29625397920609"/>
    <n v="370.21160998514722"/>
    <x v="10002"/>
    <n v="592.33857597623546"/>
  </r>
  <r>
    <s v="SO10004"/>
    <x v="20"/>
    <s v="Online"/>
    <s v="USD"/>
    <x v="10"/>
    <x v="67"/>
    <x v="17"/>
    <n v="9"/>
    <n v="475.2329363822937"/>
    <n v="339.45209741592407"/>
    <x v="10003"/>
    <n v="1222.0275506973267"/>
  </r>
  <r>
    <s v="SO10005"/>
    <x v="5"/>
    <s v="In-Store"/>
    <s v="USD"/>
    <x v="17"/>
    <x v="292"/>
    <x v="0"/>
    <n v="6"/>
    <n v="647.9362558722496"/>
    <n v="462.81161133732115"/>
    <x v="10004"/>
    <n v="1110.7478672095708"/>
  </r>
  <r>
    <s v="SO10006"/>
    <x v="47"/>
    <s v="Online"/>
    <s v="USD"/>
    <x v="17"/>
    <x v="183"/>
    <x v="16"/>
    <n v="7"/>
    <n v="468.97369730472565"/>
    <n v="334.98121236051833"/>
    <x v="10005"/>
    <n v="937.94739460945129"/>
  </r>
  <r>
    <s v="SO10007"/>
    <x v="149"/>
    <s v="Distributor"/>
    <s v="USD"/>
    <x v="14"/>
    <x v="70"/>
    <x v="11"/>
    <n v="5"/>
    <n v="583.35667330026627"/>
    <n v="416.68333807161878"/>
    <x v="10006"/>
    <n v="833.36667614323733"/>
  </r>
  <r>
    <s v="SO10008"/>
    <x v="111"/>
    <s v="Distributor"/>
    <s v="USD"/>
    <x v="13"/>
    <x v="114"/>
    <x v="39"/>
    <n v="7"/>
    <n v="223.90934443473816"/>
    <n v="159.93524602481298"/>
    <x v="10007"/>
    <n v="447.81868886947632"/>
  </r>
  <r>
    <s v="SO10009"/>
    <x v="9"/>
    <s v="In-Store"/>
    <s v="USD"/>
    <x v="17"/>
    <x v="41"/>
    <x v="33"/>
    <n v="8"/>
    <n v="192.58403366804123"/>
    <n v="137.56002404860089"/>
    <x v="10008"/>
    <n v="440.19207695552268"/>
  </r>
  <r>
    <s v="SO10010"/>
    <x v="6"/>
    <s v="In-Store"/>
    <s v="USD"/>
    <x v="3"/>
    <x v="198"/>
    <x v="20"/>
    <n v="3"/>
    <n v="578.24935805797577"/>
    <n v="413.03525575569699"/>
    <x v="10009"/>
    <n v="495.64230690683644"/>
  </r>
  <r>
    <s v="SO10011"/>
    <x v="45"/>
    <s v="Wholesale"/>
    <s v="USD"/>
    <x v="9"/>
    <x v="303"/>
    <x v="35"/>
    <n v="7"/>
    <n v="644.1227086186409"/>
    <n v="460.08764901331494"/>
    <x v="10010"/>
    <n v="1288.2454172372818"/>
  </r>
  <r>
    <s v="SO10012"/>
    <x v="77"/>
    <s v="Distributor"/>
    <s v="USD"/>
    <x v="20"/>
    <x v="151"/>
    <x v="12"/>
    <n v="8"/>
    <n v="504.08218574523926"/>
    <n v="360.05870410374234"/>
    <x v="10011"/>
    <n v="1152.1878531319753"/>
  </r>
  <r>
    <s v="SO10013"/>
    <x v="23"/>
    <s v="In-Store"/>
    <s v="USD"/>
    <x v="3"/>
    <x v="142"/>
    <x v="7"/>
    <n v="6"/>
    <n v="594.90266793966293"/>
    <n v="424.93047709975929"/>
    <x v="10012"/>
    <n v="1019.8331450394217"/>
  </r>
  <r>
    <s v="SO10014"/>
    <x v="116"/>
    <s v="Distributor"/>
    <s v="USD"/>
    <x v="6"/>
    <x v="85"/>
    <x v="23"/>
    <n v="8"/>
    <n v="277.03198063373566"/>
    <n v="197.87998616695404"/>
    <x v="10013"/>
    <n v="633.21595573425293"/>
  </r>
  <r>
    <s v="SO10015"/>
    <x v="82"/>
    <s v="Online"/>
    <s v="USD"/>
    <x v="7"/>
    <x v="321"/>
    <x v="19"/>
    <n v="1"/>
    <n v="458.80926471948624"/>
    <n v="327.72090337106164"/>
    <x v="10014"/>
    <n v="131.0883613484246"/>
  </r>
  <r>
    <s v="SO10016"/>
    <x v="17"/>
    <s v="In-Store"/>
    <s v="USD"/>
    <x v="13"/>
    <x v="35"/>
    <x v="28"/>
    <n v="5"/>
    <n v="444.16924595832825"/>
    <n v="317.2637471130916"/>
    <x v="10015"/>
    <n v="634.52749422618331"/>
  </r>
  <r>
    <s v="SO10017"/>
    <x v="120"/>
    <s v="Distributor"/>
    <s v="USD"/>
    <x v="11"/>
    <x v="167"/>
    <x v="40"/>
    <n v="5"/>
    <n v="242.45130175352097"/>
    <n v="173.179501252515"/>
    <x v="10016"/>
    <n v="346.35900250502982"/>
  </r>
  <r>
    <s v="SO10018"/>
    <x v="31"/>
    <s v="In-Store"/>
    <s v="USD"/>
    <x v="19"/>
    <x v="250"/>
    <x v="43"/>
    <n v="9"/>
    <n v="551.20663583278656"/>
    <n v="393.71902559484755"/>
    <x v="10017"/>
    <n v="1417.388492141451"/>
  </r>
  <r>
    <s v="SO10019"/>
    <x v="27"/>
    <s v="Wholesale"/>
    <s v="USD"/>
    <x v="2"/>
    <x v="223"/>
    <x v="31"/>
    <n v="3"/>
    <n v="608.07362920045853"/>
    <n v="434.33830657175611"/>
    <x v="10018"/>
    <n v="521.20596788610737"/>
  </r>
  <r>
    <s v="SO10020"/>
    <x v="147"/>
    <s v="Wholesale"/>
    <s v="USD"/>
    <x v="1"/>
    <x v="48"/>
    <x v="21"/>
    <n v="4"/>
    <n v="212.26116228103638"/>
    <n v="151.615115915026"/>
    <x v="10019"/>
    <n v="242.58418546404152"/>
  </r>
  <r>
    <s v="SO10021"/>
    <x v="79"/>
    <s v="Distributor"/>
    <s v="USD"/>
    <x v="16"/>
    <x v="49"/>
    <x v="43"/>
    <n v="5"/>
    <n v="415.77052348852158"/>
    <n v="296.97894534894402"/>
    <x v="10020"/>
    <n v="593.95789069788771"/>
  </r>
  <r>
    <s v="SO10022"/>
    <x v="71"/>
    <s v="In-Store"/>
    <s v="USD"/>
    <x v="19"/>
    <x v="352"/>
    <x v="10"/>
    <n v="3"/>
    <n v="220.71405851840973"/>
    <n v="157.65289894172125"/>
    <x v="10021"/>
    <n v="189.18347873006542"/>
  </r>
  <r>
    <s v="SO10023"/>
    <x v="93"/>
    <s v="Wholesale"/>
    <s v="USD"/>
    <x v="11"/>
    <x v="20"/>
    <x v="22"/>
    <n v="10"/>
    <n v="154.40609747171402"/>
    <n v="110.29006962265288"/>
    <x v="10022"/>
    <n v="441.16027849061129"/>
  </r>
  <r>
    <s v="SO10024"/>
    <x v="61"/>
    <s v="Online"/>
    <s v="USD"/>
    <x v="11"/>
    <x v="362"/>
    <x v="19"/>
    <n v="2"/>
    <n v="522.9495484828949"/>
    <n v="373.53539177349637"/>
    <x v="10023"/>
    <n v="298.82831341879705"/>
  </r>
  <r>
    <s v="SO10025"/>
    <x v="100"/>
    <s v="Online"/>
    <s v="USD"/>
    <x v="16"/>
    <x v="331"/>
    <x v="13"/>
    <n v="8"/>
    <n v="254.89799183607101"/>
    <n v="182.06999416862217"/>
    <x v="10024"/>
    <n v="582.62398133959073"/>
  </r>
  <r>
    <s v="SO10026"/>
    <x v="137"/>
    <s v="Online"/>
    <s v="USD"/>
    <x v="22"/>
    <x v="228"/>
    <x v="27"/>
    <n v="6"/>
    <n v="519.00377261638641"/>
    <n v="370.71698044027602"/>
    <x v="10025"/>
    <n v="889.72075305666249"/>
  </r>
  <r>
    <s v="SO10027"/>
    <x v="61"/>
    <s v="Online"/>
    <s v="USD"/>
    <x v="5"/>
    <x v="11"/>
    <x v="40"/>
    <n v="7"/>
    <n v="438.77059775590897"/>
    <n v="313.40756982564926"/>
    <x v="10026"/>
    <n v="877.54119551181793"/>
  </r>
  <r>
    <s v="SO10028"/>
    <x v="110"/>
    <s v="Distributor"/>
    <s v="USD"/>
    <x v="11"/>
    <x v="260"/>
    <x v="32"/>
    <n v="2"/>
    <n v="265.40511989593506"/>
    <n v="189.57508563995361"/>
    <x v="10027"/>
    <n v="151.66006851196289"/>
  </r>
  <r>
    <s v="SO10029"/>
    <x v="132"/>
    <s v="In-Store"/>
    <s v="USD"/>
    <x v="1"/>
    <x v="95"/>
    <x v="44"/>
    <n v="1"/>
    <n v="368.13406080007553"/>
    <n v="262.95290057148253"/>
    <x v="10028"/>
    <n v="105.181160228593"/>
  </r>
  <r>
    <s v="SO10030"/>
    <x v="5"/>
    <s v="Online"/>
    <s v="USD"/>
    <x v="3"/>
    <x v="36"/>
    <x v="31"/>
    <n v="9"/>
    <n v="278.73721611499786"/>
    <n v="199.09801151071278"/>
    <x v="10029"/>
    <n v="716.75284143856584"/>
  </r>
  <r>
    <s v="SO10031"/>
    <x v="68"/>
    <s v="In-Store"/>
    <s v="USD"/>
    <x v="2"/>
    <x v="166"/>
    <x v="40"/>
    <n v="4"/>
    <n v="485.49531608819962"/>
    <n v="346.78236863442834"/>
    <x v="10030"/>
    <n v="554.85178981508511"/>
  </r>
  <r>
    <s v="SO10032"/>
    <x v="24"/>
    <s v="Online"/>
    <s v="USD"/>
    <x v="5"/>
    <x v="51"/>
    <x v="22"/>
    <n v="7"/>
    <n v="268.70581841468811"/>
    <n v="191.93272743906294"/>
    <x v="10031"/>
    <n v="537.41163682937622"/>
  </r>
  <r>
    <s v="SO10033"/>
    <x v="70"/>
    <s v="Wholesale"/>
    <s v="USD"/>
    <x v="19"/>
    <x v="169"/>
    <x v="13"/>
    <n v="3"/>
    <n v="554.05740469694138"/>
    <n v="395.75528906924387"/>
    <x v="10032"/>
    <n v="474.90634688309251"/>
  </r>
  <r>
    <s v="SO10034"/>
    <x v="132"/>
    <s v="In-Store"/>
    <s v="USD"/>
    <x v="3"/>
    <x v="197"/>
    <x v="11"/>
    <n v="1"/>
    <n v="260.74086606502533"/>
    <n v="186.24347576073239"/>
    <x v="10033"/>
    <n v="74.497390304292935"/>
  </r>
  <r>
    <s v="SO10035"/>
    <x v="150"/>
    <s v="Distributor"/>
    <s v="USD"/>
    <x v="24"/>
    <x v="162"/>
    <x v="42"/>
    <n v="4"/>
    <n v="548.41332131624222"/>
    <n v="391.72380094017302"/>
    <x v="10034"/>
    <n v="626.75808150427679"/>
  </r>
  <r>
    <s v="SO10036"/>
    <x v="53"/>
    <s v="Wholesale"/>
    <s v="USD"/>
    <x v="1"/>
    <x v="25"/>
    <x v="29"/>
    <n v="6"/>
    <n v="178.4149374961853"/>
    <n v="127.43924106870379"/>
    <x v="10035"/>
    <n v="305.85417856488903"/>
  </r>
  <r>
    <s v="SO10037"/>
    <x v="54"/>
    <s v="Distributor"/>
    <s v="USD"/>
    <x v="19"/>
    <x v="7"/>
    <x v="35"/>
    <n v="8"/>
    <n v="153.7906431555748"/>
    <n v="109.85045939683914"/>
    <x v="10036"/>
    <n v="351.52147006988525"/>
  </r>
  <r>
    <s v="SO10038"/>
    <x v="47"/>
    <s v="In-Store"/>
    <s v="USD"/>
    <x v="1"/>
    <x v="10"/>
    <x v="32"/>
    <n v="8"/>
    <n v="594.20936357975006"/>
    <n v="424.43525969982147"/>
    <x v="10037"/>
    <n v="1358.1928310394287"/>
  </r>
  <r>
    <s v="SO10039"/>
    <x v="21"/>
    <s v="Wholesale"/>
    <s v="USD"/>
    <x v="20"/>
    <x v="131"/>
    <x v="31"/>
    <n v="4"/>
    <n v="271.25319010019302"/>
    <n v="193.75227864299504"/>
    <x v="10038"/>
    <n v="310.00364582879195"/>
  </r>
  <r>
    <s v="SO10040"/>
    <x v="76"/>
    <s v="Distributor"/>
    <s v="USD"/>
    <x v="7"/>
    <x v="334"/>
    <x v="38"/>
    <n v="8"/>
    <n v="468.40924715995789"/>
    <n v="334.5780336856842"/>
    <x v="10039"/>
    <n v="1070.6497077941895"/>
  </r>
  <r>
    <s v="SO10041"/>
    <x v="82"/>
    <s v="Distributor"/>
    <s v="USD"/>
    <x v="20"/>
    <x v="10"/>
    <x v="14"/>
    <n v="8"/>
    <n v="532.51596611738205"/>
    <n v="380.36854722670148"/>
    <x v="10040"/>
    <n v="1217.1793511254446"/>
  </r>
  <r>
    <s v="SO10042"/>
    <x v="44"/>
    <s v="In-Store"/>
    <s v="USD"/>
    <x v="16"/>
    <x v="223"/>
    <x v="3"/>
    <n v="1"/>
    <n v="346.15863883495331"/>
    <n v="247.25617059639524"/>
    <x v="10041"/>
    <n v="98.902468238558072"/>
  </r>
  <r>
    <s v="SO10043"/>
    <x v="101"/>
    <s v="Distributor"/>
    <s v="USD"/>
    <x v="11"/>
    <x v="182"/>
    <x v="27"/>
    <n v="10"/>
    <n v="480.27963191270828"/>
    <n v="343.05687993764877"/>
    <x v="10042"/>
    <n v="1372.2275197505951"/>
  </r>
  <r>
    <s v="SO10044"/>
    <x v="39"/>
    <s v="Online"/>
    <s v="USD"/>
    <x v="9"/>
    <x v="285"/>
    <x v="41"/>
    <n v="2"/>
    <n v="569.95711898803711"/>
    <n v="407.11222784859797"/>
    <x v="10043"/>
    <n v="325.68978227887828"/>
  </r>
  <r>
    <s v="SO10045"/>
    <x v="116"/>
    <s v="Distributor"/>
    <s v="USD"/>
    <x v="18"/>
    <x v="30"/>
    <x v="36"/>
    <n v="4"/>
    <n v="171.24075883626938"/>
    <n v="122.31482774019243"/>
    <x v="10044"/>
    <n v="195.7037243843078"/>
  </r>
  <r>
    <s v="SO10046"/>
    <x v="38"/>
    <s v="Online"/>
    <s v="USD"/>
    <x v="4"/>
    <x v="226"/>
    <x v="0"/>
    <n v="10"/>
    <n v="222.12903606891632"/>
    <n v="158.6635971920831"/>
    <x v="10045"/>
    <n v="634.65438876833218"/>
  </r>
  <r>
    <s v="SO10047"/>
    <x v="38"/>
    <s v="Distributor"/>
    <s v="USD"/>
    <x v="3"/>
    <x v="10"/>
    <x v="18"/>
    <n v="8"/>
    <n v="593.18411403894424"/>
    <n v="423.7029385992459"/>
    <x v="10046"/>
    <n v="1355.8494035175868"/>
  </r>
  <r>
    <s v="SO10048"/>
    <x v="83"/>
    <s v="In-Store"/>
    <s v="USD"/>
    <x v="17"/>
    <x v="350"/>
    <x v="13"/>
    <n v="10"/>
    <n v="633.04665112495422"/>
    <n v="452.17617937496732"/>
    <x v="10047"/>
    <n v="1808.7047174998688"/>
  </r>
  <r>
    <s v="SO10049"/>
    <x v="27"/>
    <s v="In-Store"/>
    <s v="USD"/>
    <x v="4"/>
    <x v="68"/>
    <x v="7"/>
    <n v="9"/>
    <n v="404.81322687864304"/>
    <n v="289.15230491331647"/>
    <x v="10048"/>
    <n v="1040.948297687939"/>
  </r>
  <r>
    <s v="SO10050"/>
    <x v="113"/>
    <s v="Online"/>
    <s v="USD"/>
    <x v="3"/>
    <x v="62"/>
    <x v="38"/>
    <n v="7"/>
    <n v="382.13843858242035"/>
    <n v="272.95602755887171"/>
    <x v="10049"/>
    <n v="764.27687716484047"/>
  </r>
  <r>
    <s v="SO10051"/>
    <x v="20"/>
    <s v="Distributor"/>
    <s v="USD"/>
    <x v="4"/>
    <x v="250"/>
    <x v="26"/>
    <n v="10"/>
    <n v="161.22548657655716"/>
    <n v="115.16106184039798"/>
    <x v="10050"/>
    <n v="460.64424736159185"/>
  </r>
  <r>
    <s v="SO10052"/>
    <x v="94"/>
    <s v="Online"/>
    <s v="USD"/>
    <x v="17"/>
    <x v="141"/>
    <x v="1"/>
    <n v="1"/>
    <n v="406.96379327774048"/>
    <n v="290.68842376981462"/>
    <x v="10051"/>
    <n v="116.27536950792586"/>
  </r>
  <r>
    <s v="SO10053"/>
    <x v="137"/>
    <s v="Online"/>
    <s v="USD"/>
    <x v="7"/>
    <x v="338"/>
    <x v="4"/>
    <n v="7"/>
    <n v="263.18802112340927"/>
    <n v="187.99144365957807"/>
    <x v="10052"/>
    <n v="526.37604224681854"/>
  </r>
  <r>
    <s v="SO10054"/>
    <x v="74"/>
    <s v="In-Store"/>
    <s v="USD"/>
    <x v="8"/>
    <x v="123"/>
    <x v="37"/>
    <n v="5"/>
    <n v="385.88539373874664"/>
    <n v="275.63242409910475"/>
    <x v="10053"/>
    <n v="551.26484819820939"/>
  </r>
  <r>
    <s v="SO10055"/>
    <x v="128"/>
    <s v="Distributor"/>
    <s v="USD"/>
    <x v="7"/>
    <x v="60"/>
    <x v="1"/>
    <n v="3"/>
    <n v="536.62060743570328"/>
    <n v="383.30043388264522"/>
    <x v="10054"/>
    <n v="459.96052065917411"/>
  </r>
  <r>
    <s v="SO10056"/>
    <x v="129"/>
    <s v="Online"/>
    <s v="USD"/>
    <x v="13"/>
    <x v="10"/>
    <x v="26"/>
    <n v="5"/>
    <n v="250.12047171592712"/>
    <n v="178.65747979709082"/>
    <x v="10055"/>
    <n v="357.31495959418157"/>
  </r>
  <r>
    <s v="SO10057"/>
    <x v="57"/>
    <s v="In-Store"/>
    <s v="USD"/>
    <x v="13"/>
    <x v="236"/>
    <x v="20"/>
    <n v="1"/>
    <n v="455.94186276197433"/>
    <n v="325.67275911569595"/>
    <x v="10056"/>
    <n v="130.26910364627838"/>
  </r>
  <r>
    <s v="SO10058"/>
    <x v="28"/>
    <s v="Wholesale"/>
    <s v="USD"/>
    <x v="12"/>
    <x v="238"/>
    <x v="28"/>
    <n v="6"/>
    <n v="265.20223796367645"/>
    <n v="189.43016997405462"/>
    <x v="10057"/>
    <n v="454.63240793773093"/>
  </r>
  <r>
    <s v="SO10059"/>
    <x v="114"/>
    <s v="In-Store"/>
    <s v="USD"/>
    <x v="6"/>
    <x v="29"/>
    <x v="36"/>
    <n v="10"/>
    <n v="152.18496733903885"/>
    <n v="108.70354809931347"/>
    <x v="10058"/>
    <n v="434.81419239725392"/>
  </r>
  <r>
    <s v="SO10060"/>
    <x v="104"/>
    <s v="Wholesale"/>
    <s v="USD"/>
    <x v="4"/>
    <x v="180"/>
    <x v="39"/>
    <n v="8"/>
    <n v="261.13271427154541"/>
    <n v="186.52336733681815"/>
    <x v="10059"/>
    <n v="596.87477547781805"/>
  </r>
  <r>
    <s v="SO10061"/>
    <x v="66"/>
    <s v="Online"/>
    <s v="USD"/>
    <x v="2"/>
    <x v="201"/>
    <x v="13"/>
    <n v="8"/>
    <n v="468.03916829824448"/>
    <n v="334.31369164160321"/>
    <x v="10060"/>
    <n v="1069.8038132531301"/>
  </r>
  <r>
    <s v="SO10062"/>
    <x v="116"/>
    <s v="Distributor"/>
    <s v="USD"/>
    <x v="5"/>
    <x v="265"/>
    <x v="40"/>
    <n v="6"/>
    <n v="218.75822174549103"/>
    <n v="156.25587267535073"/>
    <x v="10061"/>
    <n v="375.01409442084173"/>
  </r>
  <r>
    <s v="SO10063"/>
    <x v="82"/>
    <s v="Wholesale"/>
    <s v="USD"/>
    <x v="12"/>
    <x v="150"/>
    <x v="23"/>
    <n v="2"/>
    <n v="447.22331482172012"/>
    <n v="319.44522487265726"/>
    <x v="10062"/>
    <n v="255.55617989812572"/>
  </r>
  <r>
    <s v="SO10064"/>
    <x v="113"/>
    <s v="Online"/>
    <s v="USD"/>
    <x v="7"/>
    <x v="287"/>
    <x v="14"/>
    <n v="10"/>
    <n v="537.14877533912659"/>
    <n v="383.67769667080472"/>
    <x v="10063"/>
    <n v="1534.7107866832184"/>
  </r>
  <r>
    <s v="SO10065"/>
    <x v="0"/>
    <s v="In-Store"/>
    <s v="USD"/>
    <x v="21"/>
    <x v="104"/>
    <x v="16"/>
    <n v="8"/>
    <n v="289.84767454862595"/>
    <n v="207.03405324901854"/>
    <x v="10064"/>
    <n v="662.50897039685924"/>
  </r>
  <r>
    <s v="SO10066"/>
    <x v="124"/>
    <s v="Online"/>
    <s v="USD"/>
    <x v="6"/>
    <x v="213"/>
    <x v="32"/>
    <n v="4"/>
    <n v="432.01263463497162"/>
    <n v="308.58045331069405"/>
    <x v="10065"/>
    <n v="493.72872529711026"/>
  </r>
  <r>
    <s v="SO10067"/>
    <x v="28"/>
    <s v="In-Store"/>
    <s v="USD"/>
    <x v="23"/>
    <x v="166"/>
    <x v="32"/>
    <n v="5"/>
    <n v="395.67028123140335"/>
    <n v="282.62162945100243"/>
    <x v="10066"/>
    <n v="565.24325890200453"/>
  </r>
  <r>
    <s v="SO10068"/>
    <x v="128"/>
    <s v="Online"/>
    <s v="USD"/>
    <x v="12"/>
    <x v="225"/>
    <x v="25"/>
    <n v="6"/>
    <n v="555.4272608757019"/>
    <n v="396.73375776835854"/>
    <x v="10067"/>
    <n v="952.16101864406028"/>
  </r>
  <r>
    <s v="SO10069"/>
    <x v="7"/>
    <s v="Online"/>
    <s v="USD"/>
    <x v="11"/>
    <x v="284"/>
    <x v="1"/>
    <n v="8"/>
    <n v="268.40406364202499"/>
    <n v="191.71718831573216"/>
    <x v="10068"/>
    <n v="613.49500261034268"/>
  </r>
  <r>
    <s v="SO10070"/>
    <x v="96"/>
    <s v="In-Store"/>
    <s v="USD"/>
    <x v="10"/>
    <x v="158"/>
    <x v="20"/>
    <n v="6"/>
    <n v="521.41793024539948"/>
    <n v="372.44137874671395"/>
    <x v="10069"/>
    <n v="893.85930899211326"/>
  </r>
  <r>
    <s v="SO10071"/>
    <x v="32"/>
    <s v="Distributor"/>
    <s v="USD"/>
    <x v="4"/>
    <x v="9"/>
    <x v="17"/>
    <n v="7"/>
    <n v="177.48100572824478"/>
    <n v="126.77214694874628"/>
    <x v="10070"/>
    <n v="354.96201145648945"/>
  </r>
  <r>
    <s v="SO10072"/>
    <x v="34"/>
    <s v="Distributor"/>
    <s v="USD"/>
    <x v="0"/>
    <x v="325"/>
    <x v="23"/>
    <n v="2"/>
    <n v="183.16525340080261"/>
    <n v="130.83232385771615"/>
    <x v="10071"/>
    <n v="104.66585908617293"/>
  </r>
  <r>
    <s v="SO10073"/>
    <x v="102"/>
    <s v="Distributor"/>
    <s v="USD"/>
    <x v="4"/>
    <x v="42"/>
    <x v="44"/>
    <n v="4"/>
    <n v="582.92958801984787"/>
    <n v="416.37827715703423"/>
    <x v="10072"/>
    <n v="666.20524345125455"/>
  </r>
  <r>
    <s v="SO10074"/>
    <x v="51"/>
    <s v="Wholesale"/>
    <s v="USD"/>
    <x v="21"/>
    <x v="292"/>
    <x v="33"/>
    <n v="3"/>
    <n v="606.87285125255585"/>
    <n v="433.48060803753992"/>
    <x v="10073"/>
    <n v="520.17672964504777"/>
  </r>
  <r>
    <s v="SO10075"/>
    <x v="146"/>
    <s v="Wholesale"/>
    <s v="USD"/>
    <x v="5"/>
    <x v="260"/>
    <x v="27"/>
    <n v="1"/>
    <n v="466.27176028490067"/>
    <n v="333.05125734635766"/>
    <x v="10074"/>
    <n v="133.22050293854301"/>
  </r>
  <r>
    <s v="SO10076"/>
    <x v="18"/>
    <s v="In-Store"/>
    <s v="USD"/>
    <x v="9"/>
    <x v="284"/>
    <x v="7"/>
    <n v="6"/>
    <n v="311.57643699645996"/>
    <n v="222.55459785461426"/>
    <x v="10075"/>
    <n v="534.13103485107422"/>
  </r>
  <r>
    <s v="SO10077"/>
    <x v="149"/>
    <s v="Online"/>
    <s v="USD"/>
    <x v="12"/>
    <x v="114"/>
    <x v="7"/>
    <n v="10"/>
    <n v="344.59569543600082"/>
    <n v="246.13978245428632"/>
    <x v="10076"/>
    <n v="984.55912981714482"/>
  </r>
  <r>
    <s v="SO10078"/>
    <x v="120"/>
    <s v="Distributor"/>
    <s v="USD"/>
    <x v="0"/>
    <x v="35"/>
    <x v="17"/>
    <n v="8"/>
    <n v="505.42555439472198"/>
    <n v="361.01825313908716"/>
    <x v="10077"/>
    <n v="1155.2584100450786"/>
  </r>
  <r>
    <s v="SO10079"/>
    <x v="119"/>
    <s v="Wholesale"/>
    <s v="USD"/>
    <x v="13"/>
    <x v="299"/>
    <x v="11"/>
    <n v="6"/>
    <n v="339.21057468652725"/>
    <n v="242.29326763323377"/>
    <x v="10078"/>
    <n v="581.50384231976091"/>
  </r>
  <r>
    <s v="SO10080"/>
    <x v="52"/>
    <s v="Online"/>
    <s v="USD"/>
    <x v="8"/>
    <x v="165"/>
    <x v="12"/>
    <n v="3"/>
    <n v="609.2192223072052"/>
    <n v="435.15658736228943"/>
    <x v="10079"/>
    <n v="522.18790483474731"/>
  </r>
  <r>
    <s v="SO10081"/>
    <x v="52"/>
    <s v="In-Store"/>
    <s v="USD"/>
    <x v="10"/>
    <x v="208"/>
    <x v="15"/>
    <n v="9"/>
    <n v="328.53965395689011"/>
    <n v="234.67118139777867"/>
    <x v="10080"/>
    <n v="844.81625303200281"/>
  </r>
  <r>
    <s v="SO10082"/>
    <x v="77"/>
    <s v="In-Store"/>
    <s v="USD"/>
    <x v="9"/>
    <x v="42"/>
    <x v="32"/>
    <n v="8"/>
    <n v="553.22673547267914"/>
    <n v="395.16195390905654"/>
    <x v="10081"/>
    <n v="1264.5182525089808"/>
  </r>
  <r>
    <s v="SO10083"/>
    <x v="63"/>
    <s v="Wholesale"/>
    <s v="USD"/>
    <x v="23"/>
    <x v="28"/>
    <x v="43"/>
    <n v="4"/>
    <n v="322.15786153078079"/>
    <n v="230.11275823627201"/>
    <x v="10082"/>
    <n v="368.18041317803511"/>
  </r>
  <r>
    <s v="SO10084"/>
    <x v="85"/>
    <s v="Wholesale"/>
    <s v="USD"/>
    <x v="12"/>
    <x v="167"/>
    <x v="45"/>
    <n v="1"/>
    <n v="406.57487154006958"/>
    <n v="290.41062252862116"/>
    <x v="10083"/>
    <n v="116.16424901144842"/>
  </r>
  <r>
    <s v="SO10085"/>
    <x v="53"/>
    <s v="Wholesale"/>
    <s v="USD"/>
    <x v="12"/>
    <x v="59"/>
    <x v="13"/>
    <n v="9"/>
    <n v="320.13017696142197"/>
    <n v="228.66441211530142"/>
    <x v="10084"/>
    <n v="823.19188361508486"/>
  </r>
  <r>
    <s v="SO10086"/>
    <x v="89"/>
    <s v="Wholesale"/>
    <s v="USD"/>
    <x v="21"/>
    <x v="275"/>
    <x v="21"/>
    <n v="8"/>
    <n v="548.73275434970856"/>
    <n v="391.95196739264901"/>
    <x v="10085"/>
    <n v="1254.2462956564764"/>
  </r>
  <r>
    <s v="SO10087"/>
    <x v="42"/>
    <s v="Distributor"/>
    <s v="USD"/>
    <x v="9"/>
    <x v="119"/>
    <x v="33"/>
    <n v="7"/>
    <n v="550.05704122781754"/>
    <n v="392.89788659129829"/>
    <x v="10086"/>
    <n v="1100.1140824556346"/>
  </r>
  <r>
    <s v="SO10088"/>
    <x v="42"/>
    <s v="Online"/>
    <s v="USD"/>
    <x v="6"/>
    <x v="59"/>
    <x v="22"/>
    <n v="4"/>
    <n v="206.87562346458435"/>
    <n v="147.76830247470312"/>
    <x v="10087"/>
    <n v="236.42928395952492"/>
  </r>
  <r>
    <s v="SO10089"/>
    <x v="129"/>
    <s v="Wholesale"/>
    <s v="USD"/>
    <x v="12"/>
    <x v="22"/>
    <x v="31"/>
    <n v="5"/>
    <n v="594.48304814100266"/>
    <n v="424.63074867214476"/>
    <x v="10088"/>
    <n v="849.26149734428964"/>
  </r>
  <r>
    <s v="SO10090"/>
    <x v="68"/>
    <s v="Distributor"/>
    <s v="USD"/>
    <x v="20"/>
    <x v="37"/>
    <x v="9"/>
    <n v="7"/>
    <n v="324.15875995159149"/>
    <n v="231.54197139399395"/>
    <x v="10089"/>
    <n v="648.31751990318276"/>
  </r>
  <r>
    <s v="SO10091"/>
    <x v="132"/>
    <s v="Online"/>
    <s v="USD"/>
    <x v="15"/>
    <x v="243"/>
    <x v="46"/>
    <n v="1"/>
    <n v="555.57516700029373"/>
    <n v="396.83940500020981"/>
    <x v="10090"/>
    <n v="158.73576200008392"/>
  </r>
  <r>
    <s v="SO10092"/>
    <x v="13"/>
    <s v="In-Store"/>
    <s v="USD"/>
    <x v="22"/>
    <x v="77"/>
    <x v="6"/>
    <n v="3"/>
    <n v="316.18281841278076"/>
    <n v="225.84487029484342"/>
    <x v="10091"/>
    <n v="271.01384435381203"/>
  </r>
  <r>
    <s v="SO10093"/>
    <x v="94"/>
    <s v="Online"/>
    <s v="USD"/>
    <x v="8"/>
    <x v="313"/>
    <x v="18"/>
    <n v="10"/>
    <n v="515.22674649953842"/>
    <n v="368.01910464252745"/>
    <x v="10092"/>
    <n v="1472.0764185701096"/>
  </r>
  <r>
    <s v="SO10094"/>
    <x v="54"/>
    <s v="In-Store"/>
    <s v="USD"/>
    <x v="12"/>
    <x v="299"/>
    <x v="22"/>
    <n v="9"/>
    <n v="442.18181526660919"/>
    <n v="315.84415376186371"/>
    <x v="10093"/>
    <n v="1137.0389535427094"/>
  </r>
  <r>
    <s v="SO10095"/>
    <x v="37"/>
    <s v="Online"/>
    <s v="USD"/>
    <x v="5"/>
    <x v="305"/>
    <x v="17"/>
    <n v="4"/>
    <n v="184.99354988336563"/>
    <n v="132.13824991668974"/>
    <x v="10094"/>
    <n v="211.42119986670355"/>
  </r>
  <r>
    <s v="SO10096"/>
    <x v="136"/>
    <s v="Distributor"/>
    <s v="USD"/>
    <x v="10"/>
    <x v="95"/>
    <x v="39"/>
    <n v="1"/>
    <n v="600.71502327919006"/>
    <n v="429.08215948513578"/>
    <x v="10095"/>
    <n v="171.63286379405429"/>
  </r>
  <r>
    <s v="SO10097"/>
    <x v="0"/>
    <s v="Wholesale"/>
    <s v="USD"/>
    <x v="14"/>
    <x v="160"/>
    <x v="9"/>
    <n v="10"/>
    <n v="264.51807135343552"/>
    <n v="188.94147953816824"/>
    <x v="10096"/>
    <n v="755.76591815267284"/>
  </r>
  <r>
    <s v="SO10098"/>
    <x v="15"/>
    <s v="Online"/>
    <s v="USD"/>
    <x v="19"/>
    <x v="129"/>
    <x v="24"/>
    <n v="10"/>
    <n v="512.89402234554291"/>
    <n v="366.35287310395927"/>
    <x v="10097"/>
    <n v="1465.4114924158366"/>
  </r>
  <r>
    <s v="SO10099"/>
    <x v="85"/>
    <s v="Online"/>
    <s v="USD"/>
    <x v="21"/>
    <x v="131"/>
    <x v="43"/>
    <n v="7"/>
    <n v="639.34838372468948"/>
    <n v="456.67741694620679"/>
    <x v="10098"/>
    <n v="1278.696767449379"/>
  </r>
  <r>
    <s v="SO10100"/>
    <x v="150"/>
    <s v="Online"/>
    <s v="USD"/>
    <x v="18"/>
    <x v="176"/>
    <x v="43"/>
    <n v="1"/>
    <n v="369.42615652084351"/>
    <n v="263.87582608631681"/>
    <x v="10099"/>
    <n v="105.5503304345267"/>
  </r>
  <r>
    <s v="SO10101"/>
    <x v="83"/>
    <s v="In-Store"/>
    <s v="USD"/>
    <x v="19"/>
    <x v="47"/>
    <x v="11"/>
    <n v="1"/>
    <n v="193.30776733160019"/>
    <n v="138.0769766654287"/>
    <x v="10100"/>
    <n v="55.230790666171487"/>
  </r>
  <r>
    <s v="SO10102"/>
    <x v="102"/>
    <s v="Wholesale"/>
    <s v="USD"/>
    <x v="19"/>
    <x v="35"/>
    <x v="13"/>
    <n v="8"/>
    <n v="642.00564730167389"/>
    <n v="458.57546235833854"/>
    <x v="10101"/>
    <n v="1467.4414795466828"/>
  </r>
  <r>
    <s v="SO10103"/>
    <x v="111"/>
    <s v="Online"/>
    <s v="USD"/>
    <x v="5"/>
    <x v="164"/>
    <x v="2"/>
    <n v="9"/>
    <n v="630.82137018442154"/>
    <n v="450.58669298887258"/>
    <x v="10102"/>
    <n v="1622.1120947599406"/>
  </r>
  <r>
    <s v="SO10104"/>
    <x v="121"/>
    <s v="Wholesale"/>
    <s v="USD"/>
    <x v="23"/>
    <x v="214"/>
    <x v="7"/>
    <n v="8"/>
    <n v="385.83361315727234"/>
    <n v="275.59543796948026"/>
    <x v="10103"/>
    <n v="881.90540150233664"/>
  </r>
  <r>
    <s v="SO10105"/>
    <x v="123"/>
    <s v="In-Store"/>
    <s v="USD"/>
    <x v="21"/>
    <x v="295"/>
    <x v="13"/>
    <n v="5"/>
    <n v="296.85614937543869"/>
    <n v="212.04010669674193"/>
    <x v="10104"/>
    <n v="424.08021339348375"/>
  </r>
  <r>
    <s v="SO10106"/>
    <x v="125"/>
    <s v="Distributor"/>
    <s v="USD"/>
    <x v="3"/>
    <x v="42"/>
    <x v="1"/>
    <n v="4"/>
    <n v="499.29824531078339"/>
    <n v="356.64160379341672"/>
    <x v="10105"/>
    <n v="570.62656606946666"/>
  </r>
  <r>
    <s v="SO10107"/>
    <x v="87"/>
    <s v="Distributor"/>
    <s v="USD"/>
    <x v="20"/>
    <x v="279"/>
    <x v="12"/>
    <n v="10"/>
    <n v="179.38034373521805"/>
    <n v="128.12881695372718"/>
    <x v="10106"/>
    <n v="512.51526781490861"/>
  </r>
  <r>
    <s v="SO10108"/>
    <x v="10"/>
    <s v="Online"/>
    <s v="USD"/>
    <x v="21"/>
    <x v="269"/>
    <x v="17"/>
    <n v="8"/>
    <n v="496.09638977050781"/>
    <n v="354.35456412179133"/>
    <x v="10107"/>
    <n v="1133.9346051897319"/>
  </r>
  <r>
    <s v="SO10109"/>
    <x v="118"/>
    <s v="Wholesale"/>
    <s v="USD"/>
    <x v="10"/>
    <x v="239"/>
    <x v="15"/>
    <n v="9"/>
    <n v="316.49872773885727"/>
    <n v="226.0705198134695"/>
    <x v="10108"/>
    <n v="813.85387132848996"/>
  </r>
  <r>
    <s v="SO10110"/>
    <x v="39"/>
    <s v="In-Store"/>
    <s v="USD"/>
    <x v="13"/>
    <x v="55"/>
    <x v="40"/>
    <n v="2"/>
    <n v="516.32778561115265"/>
    <n v="368.80556115082334"/>
    <x v="10109"/>
    <n v="295.04444892065862"/>
  </r>
  <r>
    <s v="SO10111"/>
    <x v="145"/>
    <s v="Online"/>
    <s v="USD"/>
    <x v="22"/>
    <x v="169"/>
    <x v="27"/>
    <n v="2"/>
    <n v="526.66989666223526"/>
    <n v="376.19278333016808"/>
    <x v="10110"/>
    <n v="300.95422666413435"/>
  </r>
  <r>
    <s v="SO10112"/>
    <x v="32"/>
    <s v="Wholesale"/>
    <s v="USD"/>
    <x v="17"/>
    <x v="336"/>
    <x v="12"/>
    <n v="5"/>
    <n v="388.34320950508118"/>
    <n v="277.38800678934371"/>
    <x v="10111"/>
    <n v="554.7760135786873"/>
  </r>
  <r>
    <s v="SO10113"/>
    <x v="29"/>
    <s v="Distributor"/>
    <s v="USD"/>
    <x v="14"/>
    <x v="304"/>
    <x v="15"/>
    <n v="5"/>
    <n v="467.66183298826218"/>
    <n v="334.04416642018731"/>
    <x v="10112"/>
    <n v="668.08833284037428"/>
  </r>
  <r>
    <s v="SO10114"/>
    <x v="3"/>
    <s v="Distributor"/>
    <s v="USD"/>
    <x v="13"/>
    <x v="338"/>
    <x v="25"/>
    <n v="3"/>
    <n v="203.37777650356293"/>
    <n v="145.26984035968781"/>
    <x v="10113"/>
    <n v="174.32380843162537"/>
  </r>
  <r>
    <s v="SO10115"/>
    <x v="106"/>
    <s v="Online"/>
    <s v="USD"/>
    <x v="24"/>
    <x v="90"/>
    <x v="33"/>
    <n v="6"/>
    <n v="167.15200406312943"/>
    <n v="119.39428861652102"/>
    <x v="10114"/>
    <n v="286.54629267965038"/>
  </r>
  <r>
    <s v="SO10116"/>
    <x v="80"/>
    <s v="In-Store"/>
    <s v="USD"/>
    <x v="12"/>
    <x v="4"/>
    <x v="43"/>
    <n v="1"/>
    <n v="477.25064706802368"/>
    <n v="340.89331933430265"/>
    <x v="10115"/>
    <n v="136.35732773372104"/>
  </r>
  <r>
    <s v="SO10117"/>
    <x v="44"/>
    <s v="In-Store"/>
    <s v="USD"/>
    <x v="10"/>
    <x v="271"/>
    <x v="13"/>
    <n v="6"/>
    <n v="289.12824100255966"/>
    <n v="206.52017214468549"/>
    <x v="10116"/>
    <n v="495.64841314724504"/>
  </r>
  <r>
    <s v="SO10118"/>
    <x v="94"/>
    <s v="Wholesale"/>
    <s v="USD"/>
    <x v="11"/>
    <x v="247"/>
    <x v="44"/>
    <n v="9"/>
    <n v="599.66239035129547"/>
    <n v="428.33027882235393"/>
    <x v="10117"/>
    <n v="1541.9890037604737"/>
  </r>
  <r>
    <s v="SO10119"/>
    <x v="59"/>
    <s v="Distributor"/>
    <s v="USD"/>
    <x v="3"/>
    <x v="76"/>
    <x v="36"/>
    <n v="10"/>
    <n v="523.49664884805679"/>
    <n v="373.92617774861202"/>
    <x v="10118"/>
    <n v="1495.7047109944479"/>
  </r>
  <r>
    <s v="SO10120"/>
    <x v="47"/>
    <s v="Distributor"/>
    <s v="USD"/>
    <x v="19"/>
    <x v="176"/>
    <x v="18"/>
    <n v="2"/>
    <n v="408.87125372886658"/>
    <n v="292.05089552061901"/>
    <x v="10119"/>
    <n v="233.64071641649514"/>
  </r>
  <r>
    <s v="SO10121"/>
    <x v="28"/>
    <s v="Online"/>
    <s v="USD"/>
    <x v="12"/>
    <x v="259"/>
    <x v="11"/>
    <n v="8"/>
    <n v="623.55279797315598"/>
    <n v="445.39485569511146"/>
    <x v="10120"/>
    <n v="1425.2635382243561"/>
  </r>
  <r>
    <s v="SO10122"/>
    <x v="121"/>
    <s v="Distributor"/>
    <s v="USD"/>
    <x v="15"/>
    <x v="274"/>
    <x v="8"/>
    <n v="2"/>
    <n v="335.77958858013153"/>
    <n v="239.84256327152255"/>
    <x v="10121"/>
    <n v="191.87405061721796"/>
  </r>
  <r>
    <s v="SO10123"/>
    <x v="107"/>
    <s v="In-Store"/>
    <s v="USD"/>
    <x v="21"/>
    <x v="347"/>
    <x v="12"/>
    <n v="1"/>
    <n v="224.22244673967361"/>
    <n v="160.1588905283383"/>
    <x v="10122"/>
    <n v="64.06355621133531"/>
  </r>
  <r>
    <s v="SO10124"/>
    <x v="18"/>
    <s v="Online"/>
    <s v="USD"/>
    <x v="12"/>
    <x v="301"/>
    <x v="46"/>
    <n v="2"/>
    <n v="195.71168231964111"/>
    <n v="139.79405879974365"/>
    <x v="10123"/>
    <n v="111.83524703979492"/>
  </r>
  <r>
    <s v="SO10125"/>
    <x v="107"/>
    <s v="Wholesale"/>
    <s v="USD"/>
    <x v="1"/>
    <x v="230"/>
    <x v="31"/>
    <n v="2"/>
    <n v="212.22804540395737"/>
    <n v="151.59146100282669"/>
    <x v="10124"/>
    <n v="121.27316880226135"/>
  </r>
  <r>
    <s v="SO10126"/>
    <x v="92"/>
    <s v="Distributor"/>
    <s v="USD"/>
    <x v="22"/>
    <x v="216"/>
    <x v="40"/>
    <n v="5"/>
    <n v="338.41424667835236"/>
    <n v="241.72446191310885"/>
    <x v="10125"/>
    <n v="483.44892382621742"/>
  </r>
  <r>
    <s v="SO10127"/>
    <x v="125"/>
    <s v="In-Store"/>
    <s v="USD"/>
    <x v="6"/>
    <x v="252"/>
    <x v="7"/>
    <n v="7"/>
    <n v="528.58727127313614"/>
    <n v="377.56233662366867"/>
    <x v="10126"/>
    <n v="1057.1745425462723"/>
  </r>
  <r>
    <s v="SO10128"/>
    <x v="88"/>
    <s v="In-Store"/>
    <s v="USD"/>
    <x v="24"/>
    <x v="342"/>
    <x v="25"/>
    <n v="1"/>
    <n v="475.06081223487854"/>
    <n v="339.32915159634183"/>
    <x v="10127"/>
    <n v="135.73166063853671"/>
  </r>
  <r>
    <s v="SO10129"/>
    <x v="76"/>
    <s v="In-Store"/>
    <s v="USD"/>
    <x v="10"/>
    <x v="313"/>
    <x v="6"/>
    <n v="8"/>
    <n v="431.09984511137009"/>
    <n v="307.92846079383577"/>
    <x v="10128"/>
    <n v="985.37107454027455"/>
  </r>
  <r>
    <s v="SO10130"/>
    <x v="0"/>
    <s v="Wholesale"/>
    <s v="USD"/>
    <x v="20"/>
    <x v="79"/>
    <x v="24"/>
    <n v="3"/>
    <n v="644.2912791967392"/>
    <n v="460.20805656909948"/>
    <x v="10129"/>
    <n v="552.24966788291908"/>
  </r>
  <r>
    <s v="SO10131"/>
    <x v="6"/>
    <s v="Wholesale"/>
    <s v="USD"/>
    <x v="8"/>
    <x v="206"/>
    <x v="18"/>
    <n v="3"/>
    <n v="355.72887879610062"/>
    <n v="254.09205628292904"/>
    <x v="10130"/>
    <n v="304.91046753951468"/>
  </r>
  <r>
    <s v="SO10132"/>
    <x v="18"/>
    <s v="Distributor"/>
    <s v="USD"/>
    <x v="5"/>
    <x v="310"/>
    <x v="40"/>
    <n v="9"/>
    <n v="387.56787443161011"/>
    <n v="276.83419602257868"/>
    <x v="10131"/>
    <n v="996.60310568128261"/>
  </r>
  <r>
    <s v="SO10133"/>
    <x v="3"/>
    <s v="Wholesale"/>
    <s v="USD"/>
    <x v="20"/>
    <x v="166"/>
    <x v="35"/>
    <n v="10"/>
    <n v="633.03300422430038"/>
    <n v="452.166431588786"/>
    <x v="10132"/>
    <n v="1808.6657263551442"/>
  </r>
  <r>
    <s v="SO10134"/>
    <x v="82"/>
    <s v="Distributor"/>
    <s v="USD"/>
    <x v="8"/>
    <x v="90"/>
    <x v="10"/>
    <n v="2"/>
    <n v="345.3787647485733"/>
    <n v="246.69911767755238"/>
    <x v="10133"/>
    <n v="197.35929414204185"/>
  </r>
  <r>
    <s v="SO10135"/>
    <x v="74"/>
    <s v="In-Store"/>
    <s v="USD"/>
    <x v="15"/>
    <x v="227"/>
    <x v="21"/>
    <n v="8"/>
    <n v="457.0555334687233"/>
    <n v="326.46823819194526"/>
    <x v="10134"/>
    <n v="1044.6983622142243"/>
  </r>
  <r>
    <s v="SO10136"/>
    <x v="25"/>
    <s v="Wholesale"/>
    <s v="USD"/>
    <x v="4"/>
    <x v="116"/>
    <x v="44"/>
    <n v="7"/>
    <n v="591.07057642936707"/>
    <n v="422.19326887811934"/>
    <x v="10135"/>
    <n v="1182.1411528587341"/>
  </r>
  <r>
    <s v="SO10137"/>
    <x v="112"/>
    <s v="Wholesale"/>
    <s v="USD"/>
    <x v="13"/>
    <x v="154"/>
    <x v="36"/>
    <n v="10"/>
    <n v="629.32690018415451"/>
    <n v="449.51921441725324"/>
    <x v="10136"/>
    <n v="1798.0768576690125"/>
  </r>
  <r>
    <s v="SO10138"/>
    <x v="82"/>
    <s v="Online"/>
    <s v="USD"/>
    <x v="20"/>
    <x v="77"/>
    <x v="46"/>
    <n v="5"/>
    <n v="164.34107100963593"/>
    <n v="117.3864792925971"/>
    <x v="10137"/>
    <n v="234.77295858519415"/>
  </r>
  <r>
    <s v="SO10139"/>
    <x v="97"/>
    <s v="Online"/>
    <s v="USD"/>
    <x v="10"/>
    <x v="182"/>
    <x v="29"/>
    <n v="10"/>
    <n v="198.88663226366043"/>
    <n v="142.0618801883289"/>
    <x v="10138"/>
    <n v="568.24752075331526"/>
  </r>
  <r>
    <s v="SO10140"/>
    <x v="0"/>
    <s v="Online"/>
    <s v="USD"/>
    <x v="25"/>
    <x v="268"/>
    <x v="37"/>
    <n v="1"/>
    <n v="387.67322731018066"/>
    <n v="276.90944807870051"/>
    <x v="10139"/>
    <n v="110.76377923148016"/>
  </r>
  <r>
    <s v="SO10141"/>
    <x v="94"/>
    <s v="Distributor"/>
    <s v="USD"/>
    <x v="2"/>
    <x v="306"/>
    <x v="6"/>
    <n v="5"/>
    <n v="290.48110574483871"/>
    <n v="207.48650410345624"/>
    <x v="10140"/>
    <n v="414.97300820691225"/>
  </r>
  <r>
    <s v="SO10142"/>
    <x v="48"/>
    <s v="Online"/>
    <s v="USD"/>
    <x v="1"/>
    <x v="38"/>
    <x v="0"/>
    <n v="8"/>
    <n v="646.24197971820831"/>
    <n v="461.60141408443457"/>
    <x v="10141"/>
    <n v="1477.12452507019"/>
  </r>
  <r>
    <s v="SO10143"/>
    <x v="67"/>
    <s v="Online"/>
    <s v="USD"/>
    <x v="13"/>
    <x v="339"/>
    <x v="41"/>
    <n v="2"/>
    <n v="482.34332996606827"/>
    <n v="344.53094997576306"/>
    <x v="10142"/>
    <n v="275.62475998061041"/>
  </r>
  <r>
    <s v="SO10144"/>
    <x v="129"/>
    <s v="Distributor"/>
    <s v="USD"/>
    <x v="17"/>
    <x v="334"/>
    <x v="19"/>
    <n v="6"/>
    <n v="487.07486271858215"/>
    <n v="347.91061622755871"/>
    <x v="10143"/>
    <n v="834.98547894614057"/>
  </r>
  <r>
    <s v="SO10145"/>
    <x v="94"/>
    <s v="Wholesale"/>
    <s v="USD"/>
    <x v="11"/>
    <x v="153"/>
    <x v="26"/>
    <n v="6"/>
    <n v="274.21101397275925"/>
    <n v="195.86500998054234"/>
    <x v="10144"/>
    <n v="470.0760239533015"/>
  </r>
  <r>
    <s v="SO10146"/>
    <x v="137"/>
    <s v="Distributor"/>
    <s v="USD"/>
    <x v="14"/>
    <x v="112"/>
    <x v="16"/>
    <n v="7"/>
    <n v="475.49781167507172"/>
    <n v="339.64129405362269"/>
    <x v="10145"/>
    <n v="950.99562335014343"/>
  </r>
  <r>
    <s v="SO10147"/>
    <x v="105"/>
    <s v="Distributor"/>
    <s v="USD"/>
    <x v="20"/>
    <x v="138"/>
    <x v="40"/>
    <n v="7"/>
    <n v="275.48916417360306"/>
    <n v="196.77797440971648"/>
    <x v="10146"/>
    <n v="550.97832834720612"/>
  </r>
  <r>
    <s v="SO10148"/>
    <x v="78"/>
    <s v="Wholesale"/>
    <s v="USD"/>
    <x v="5"/>
    <x v="111"/>
    <x v="45"/>
    <n v="5"/>
    <n v="384.14736986160278"/>
    <n v="274.39097847257341"/>
    <x v="10147"/>
    <n v="548.78195694514693"/>
  </r>
  <r>
    <s v="SO10149"/>
    <x v="86"/>
    <s v="Distributor"/>
    <s v="USD"/>
    <x v="10"/>
    <x v="335"/>
    <x v="19"/>
    <n v="2"/>
    <n v="373.71346324682236"/>
    <n v="266.93818803344453"/>
    <x v="10148"/>
    <n v="213.55055042675565"/>
  </r>
  <r>
    <s v="SO10150"/>
    <x v="122"/>
    <s v="In-Store"/>
    <s v="USD"/>
    <x v="4"/>
    <x v="276"/>
    <x v="3"/>
    <n v="5"/>
    <n v="429.08055174350739"/>
    <n v="306.48610838821958"/>
    <x v="10149"/>
    <n v="612.97221677643893"/>
  </r>
  <r>
    <s v="SO10151"/>
    <x v="146"/>
    <s v="Online"/>
    <s v="USD"/>
    <x v="6"/>
    <x v="258"/>
    <x v="32"/>
    <n v="7"/>
    <n v="284.72068029642105"/>
    <n v="203.37191449744361"/>
    <x v="10150"/>
    <n v="569.4413605928421"/>
  </r>
  <r>
    <s v="SO10152"/>
    <x v="14"/>
    <s v="Wholesale"/>
    <s v="USD"/>
    <x v="3"/>
    <x v="301"/>
    <x v="1"/>
    <n v="7"/>
    <n v="370.7636125087738"/>
    <n v="264.83115179198131"/>
    <x v="10151"/>
    <n v="741.52722501754738"/>
  </r>
  <r>
    <s v="SO10153"/>
    <x v="78"/>
    <s v="Wholesale"/>
    <s v="USD"/>
    <x v="2"/>
    <x v="95"/>
    <x v="18"/>
    <n v="9"/>
    <n v="496.1823622584343"/>
    <n v="354.41597304173882"/>
    <x v="10152"/>
    <n v="1275.8975029502594"/>
  </r>
  <r>
    <s v="SO10154"/>
    <x v="62"/>
    <s v="Distributor"/>
    <s v="USD"/>
    <x v="19"/>
    <x v="144"/>
    <x v="25"/>
    <n v="5"/>
    <n v="440.97097384929657"/>
    <n v="314.97926703521188"/>
    <x v="10153"/>
    <n v="629.95853407042341"/>
  </r>
  <r>
    <s v="SO10155"/>
    <x v="147"/>
    <s v="Distributor"/>
    <s v="USD"/>
    <x v="24"/>
    <x v="30"/>
    <x v="45"/>
    <n v="3"/>
    <n v="238.4080565571785"/>
    <n v="170.29146896941322"/>
    <x v="10154"/>
    <n v="204.34976276329587"/>
  </r>
  <r>
    <s v="SO10156"/>
    <x v="130"/>
    <s v="Distributor"/>
    <s v="USD"/>
    <x v="18"/>
    <x v="92"/>
    <x v="7"/>
    <n v="1"/>
    <n v="165.87555599212646"/>
    <n v="118.48253999437605"/>
    <x v="10155"/>
    <n v="47.39301599775041"/>
  </r>
  <r>
    <s v="SO10157"/>
    <x v="151"/>
    <s v="Online"/>
    <s v="USD"/>
    <x v="19"/>
    <x v="255"/>
    <x v="43"/>
    <n v="8"/>
    <n v="263.57431501150131"/>
    <n v="188.2673678653581"/>
    <x v="10156"/>
    <n v="602.45557716914573"/>
  </r>
  <r>
    <s v="SO10158"/>
    <x v="79"/>
    <s v="Wholesale"/>
    <s v="USD"/>
    <x v="13"/>
    <x v="156"/>
    <x v="6"/>
    <n v="4"/>
    <n v="298.86176598072052"/>
    <n v="213.47268998622894"/>
    <x v="10157"/>
    <n v="341.55630397796631"/>
  </r>
  <r>
    <s v="SO10159"/>
    <x v="143"/>
    <s v="Wholesale"/>
    <s v="USD"/>
    <x v="25"/>
    <x v="48"/>
    <x v="36"/>
    <n v="8"/>
    <n v="303.78572899103165"/>
    <n v="216.98980642216549"/>
    <x v="10158"/>
    <n v="694.36738055092928"/>
  </r>
  <r>
    <s v="SO10160"/>
    <x v="45"/>
    <s v="Wholesale"/>
    <s v="USD"/>
    <x v="20"/>
    <x v="88"/>
    <x v="9"/>
    <n v="1"/>
    <n v="175.84239220619202"/>
    <n v="125.60170871870859"/>
    <x v="10159"/>
    <n v="50.240683487483423"/>
  </r>
  <r>
    <s v="SO10161"/>
    <x v="43"/>
    <s v="Distributor"/>
    <s v="USD"/>
    <x v="20"/>
    <x v="47"/>
    <x v="31"/>
    <n v="10"/>
    <n v="241.62424582242966"/>
    <n v="172.58874701602119"/>
    <x v="10160"/>
    <n v="690.35498806408464"/>
  </r>
  <r>
    <s v="SO10162"/>
    <x v="150"/>
    <s v="Distributor"/>
    <s v="USD"/>
    <x v="5"/>
    <x v="337"/>
    <x v="13"/>
    <n v="5"/>
    <n v="466.11065518856049"/>
    <n v="332.93618227754325"/>
    <x v="10161"/>
    <n v="665.87236455508628"/>
  </r>
  <r>
    <s v="SO10163"/>
    <x v="70"/>
    <s v="Online"/>
    <s v="USD"/>
    <x v="4"/>
    <x v="293"/>
    <x v="28"/>
    <n v="5"/>
    <n v="625.09301644563675"/>
    <n v="446.49501174688339"/>
    <x v="10162"/>
    <n v="892.99002349376678"/>
  </r>
  <r>
    <s v="SO10164"/>
    <x v="92"/>
    <s v="In-Store"/>
    <s v="USD"/>
    <x v="25"/>
    <x v="65"/>
    <x v="46"/>
    <n v="4"/>
    <n v="375.00866460800171"/>
    <n v="267.86333186285839"/>
    <x v="10163"/>
    <n v="428.58133098057328"/>
  </r>
  <r>
    <s v="SO10165"/>
    <x v="148"/>
    <s v="In-Store"/>
    <s v="USD"/>
    <x v="22"/>
    <x v="364"/>
    <x v="13"/>
    <n v="1"/>
    <n v="288.11102432012558"/>
    <n v="205.79358880008971"/>
    <x v="10164"/>
    <n v="82.317435520035872"/>
  </r>
  <r>
    <s v="SO10166"/>
    <x v="79"/>
    <s v="Wholesale"/>
    <s v="USD"/>
    <x v="8"/>
    <x v="15"/>
    <x v="24"/>
    <n v="6"/>
    <n v="523.94353258609772"/>
    <n v="374.24538041864128"/>
    <x v="10165"/>
    <n v="898.18891300473842"/>
  </r>
  <r>
    <s v="SO10167"/>
    <x v="97"/>
    <s v="Distributor"/>
    <s v="USD"/>
    <x v="7"/>
    <x v="352"/>
    <x v="39"/>
    <n v="1"/>
    <n v="485.96474558115005"/>
    <n v="347.11767541510721"/>
    <x v="10166"/>
    <n v="138.84707016604284"/>
  </r>
  <r>
    <s v="SO10168"/>
    <x v="88"/>
    <s v="Distributor"/>
    <s v="USD"/>
    <x v="4"/>
    <x v="107"/>
    <x v="35"/>
    <n v="9"/>
    <n v="313.53239321708679"/>
    <n v="223.95170944077628"/>
    <x v="10167"/>
    <n v="806.22615398679454"/>
  </r>
  <r>
    <s v="SO10169"/>
    <x v="120"/>
    <s v="In-Store"/>
    <s v="USD"/>
    <x v="19"/>
    <x v="248"/>
    <x v="32"/>
    <n v="8"/>
    <n v="531.37309044599533"/>
    <n v="379.55220746142527"/>
    <x v="10168"/>
    <n v="1214.5670638765605"/>
  </r>
  <r>
    <s v="SO10170"/>
    <x v="15"/>
    <s v="Distributor"/>
    <s v="USD"/>
    <x v="13"/>
    <x v="317"/>
    <x v="11"/>
    <n v="9"/>
    <n v="243.90757834911346"/>
    <n v="174.21969882079534"/>
    <x v="10169"/>
    <n v="627.190915754863"/>
  </r>
  <r>
    <s v="SO10171"/>
    <x v="121"/>
    <s v="Distributor"/>
    <s v="USD"/>
    <x v="15"/>
    <x v="216"/>
    <x v="31"/>
    <n v="1"/>
    <n v="603.07187587022781"/>
    <n v="430.76562562159131"/>
    <x v="10170"/>
    <n v="172.3062502486365"/>
  </r>
  <r>
    <s v="SO10172"/>
    <x v="123"/>
    <s v="Online"/>
    <s v="USD"/>
    <x v="11"/>
    <x v="91"/>
    <x v="34"/>
    <n v="1"/>
    <n v="252.46319961547852"/>
    <n v="180.33085686819896"/>
    <x v="10171"/>
    <n v="72.132342747279552"/>
  </r>
  <r>
    <s v="SO10173"/>
    <x v="73"/>
    <s v="Distributor"/>
    <s v="USD"/>
    <x v="25"/>
    <x v="287"/>
    <x v="45"/>
    <n v="2"/>
    <n v="470.07407945394516"/>
    <n v="335.76719960996087"/>
    <x v="10172"/>
    <n v="268.61375968796858"/>
  </r>
  <r>
    <s v="SO10174"/>
    <x v="22"/>
    <s v="In-Store"/>
    <s v="USD"/>
    <x v="5"/>
    <x v="329"/>
    <x v="27"/>
    <n v="5"/>
    <n v="284.57438671588898"/>
    <n v="203.26741908277785"/>
    <x v="10173"/>
    <n v="406.53483816555558"/>
  </r>
  <r>
    <s v="SO10175"/>
    <x v="21"/>
    <s v="Wholesale"/>
    <s v="USD"/>
    <x v="17"/>
    <x v="226"/>
    <x v="7"/>
    <n v="3"/>
    <n v="535.01212459802628"/>
    <n v="382.15151757001877"/>
    <x v="10174"/>
    <n v="458.58182108402252"/>
  </r>
  <r>
    <s v="SO10176"/>
    <x v="3"/>
    <s v="Distributor"/>
    <s v="USD"/>
    <x v="8"/>
    <x v="350"/>
    <x v="6"/>
    <n v="7"/>
    <n v="420.07043194770813"/>
    <n v="300.05030853407726"/>
    <x v="10175"/>
    <n v="840.14086389541626"/>
  </r>
  <r>
    <s v="SO10177"/>
    <x v="33"/>
    <s v="In-Store"/>
    <s v="USD"/>
    <x v="24"/>
    <x v="354"/>
    <x v="9"/>
    <n v="1"/>
    <n v="202.21844691038132"/>
    <n v="144.44174779312951"/>
    <x v="10176"/>
    <n v="57.776699117251809"/>
  </r>
  <r>
    <s v="SO10178"/>
    <x v="84"/>
    <s v="In-Store"/>
    <s v="USD"/>
    <x v="2"/>
    <x v="357"/>
    <x v="35"/>
    <n v="1"/>
    <n v="508.49309098720551"/>
    <n v="363.20935070514679"/>
    <x v="10177"/>
    <n v="145.28374028205872"/>
  </r>
  <r>
    <s v="SO10179"/>
    <x v="75"/>
    <s v="Wholesale"/>
    <s v="USD"/>
    <x v="16"/>
    <x v="260"/>
    <x v="37"/>
    <n v="8"/>
    <n v="224.45059186220169"/>
    <n v="160.32185133014409"/>
    <x v="10178"/>
    <n v="513.02992425646084"/>
  </r>
  <r>
    <s v="SO10180"/>
    <x v="62"/>
    <s v="Online"/>
    <s v="USD"/>
    <x v="18"/>
    <x v="92"/>
    <x v="28"/>
    <n v="9"/>
    <n v="393.42128992080688"/>
    <n v="281.01520708629067"/>
    <x v="10179"/>
    <n v="1011.6547455106461"/>
  </r>
  <r>
    <s v="SO10181"/>
    <x v="31"/>
    <s v="In-Store"/>
    <s v="USD"/>
    <x v="5"/>
    <x v="248"/>
    <x v="38"/>
    <n v="10"/>
    <n v="276.41709369421005"/>
    <n v="197.44078121015005"/>
    <x v="10180"/>
    <n v="789.76312484060009"/>
  </r>
  <r>
    <s v="SO10182"/>
    <x v="62"/>
    <s v="Online"/>
    <s v="USD"/>
    <x v="7"/>
    <x v="73"/>
    <x v="4"/>
    <n v="6"/>
    <n v="428.3934885263443"/>
    <n v="305.99534894738878"/>
    <x v="10181"/>
    <n v="734.38883747373302"/>
  </r>
  <r>
    <s v="SO10183"/>
    <x v="98"/>
    <s v="Online"/>
    <s v="USD"/>
    <x v="11"/>
    <x v="362"/>
    <x v="4"/>
    <n v="6"/>
    <n v="162.51038557291031"/>
    <n v="116.07884683779308"/>
    <x v="10182"/>
    <n v="278.5892324107034"/>
  </r>
  <r>
    <s v="SO10184"/>
    <x v="84"/>
    <s v="Online"/>
    <s v="USD"/>
    <x v="10"/>
    <x v="205"/>
    <x v="19"/>
    <n v="1"/>
    <n v="609.20894980430603"/>
    <n v="435.14924986021862"/>
    <x v="10183"/>
    <n v="174.05969994408741"/>
  </r>
  <r>
    <s v="SO10185"/>
    <x v="103"/>
    <s v="In-Store"/>
    <s v="USD"/>
    <x v="25"/>
    <x v="207"/>
    <x v="38"/>
    <n v="8"/>
    <n v="165.40299099683762"/>
    <n v="118.14499356916973"/>
    <x v="10184"/>
    <n v="378.06397942134311"/>
  </r>
  <r>
    <s v="SO10186"/>
    <x v="20"/>
    <s v="Wholesale"/>
    <s v="USD"/>
    <x v="11"/>
    <x v="309"/>
    <x v="5"/>
    <n v="7"/>
    <n v="279.63916575908661"/>
    <n v="199.74226125649045"/>
    <x v="10185"/>
    <n v="559.27833151817322"/>
  </r>
  <r>
    <s v="SO10187"/>
    <x v="11"/>
    <s v="Online"/>
    <s v="USD"/>
    <x v="15"/>
    <x v="236"/>
    <x v="44"/>
    <n v="7"/>
    <n v="175.41324645280838"/>
    <n v="125.29517603772028"/>
    <x v="10186"/>
    <n v="350.82649290561665"/>
  </r>
  <r>
    <s v="SO10188"/>
    <x v="68"/>
    <s v="In-Store"/>
    <s v="USD"/>
    <x v="4"/>
    <x v="8"/>
    <x v="29"/>
    <n v="5"/>
    <n v="492.83068943023682"/>
    <n v="352.02192102159773"/>
    <x v="10187"/>
    <n v="704.04384204319535"/>
  </r>
  <r>
    <s v="SO10189"/>
    <x v="117"/>
    <s v="Wholesale"/>
    <s v="USD"/>
    <x v="17"/>
    <x v="50"/>
    <x v="26"/>
    <n v="1"/>
    <n v="371.79680532217026"/>
    <n v="265.56914665869306"/>
    <x v="10188"/>
    <n v="106.2276586634772"/>
  </r>
  <r>
    <s v="SO10190"/>
    <x v="111"/>
    <s v="Distributor"/>
    <s v="USD"/>
    <x v="15"/>
    <x v="319"/>
    <x v="5"/>
    <n v="1"/>
    <n v="213.93062317371368"/>
    <n v="152.80758798122406"/>
    <x v="10189"/>
    <n v="61.123035192489624"/>
  </r>
  <r>
    <s v="SO10191"/>
    <x v="110"/>
    <s v="Online"/>
    <s v="USD"/>
    <x v="11"/>
    <x v="283"/>
    <x v="42"/>
    <n v="4"/>
    <n v="340.37017303705215"/>
    <n v="243.121552169323"/>
    <x v="10190"/>
    <n v="388.99448347091663"/>
  </r>
  <r>
    <s v="SO10192"/>
    <x v="61"/>
    <s v="Wholesale"/>
    <s v="USD"/>
    <x v="23"/>
    <x v="8"/>
    <x v="3"/>
    <n v="10"/>
    <n v="219.71601319313049"/>
    <n v="156.94000942366463"/>
    <x v="10191"/>
    <n v="627.76003769465865"/>
  </r>
  <r>
    <s v="SO10193"/>
    <x v="66"/>
    <s v="Distributor"/>
    <s v="USD"/>
    <x v="6"/>
    <x v="34"/>
    <x v="34"/>
    <n v="5"/>
    <n v="150.12252348661423"/>
    <n v="107.23037391901016"/>
    <x v="10192"/>
    <n v="214.46074783802032"/>
  </r>
  <r>
    <s v="SO10194"/>
    <x v="14"/>
    <s v="Online"/>
    <s v="USD"/>
    <x v="24"/>
    <x v="358"/>
    <x v="45"/>
    <n v="9"/>
    <n v="620.25840032100677"/>
    <n v="443.04171451500486"/>
    <x v="10193"/>
    <n v="1594.9501722540172"/>
  </r>
  <r>
    <s v="SO10195"/>
    <x v="93"/>
    <s v="Distributor"/>
    <s v="USD"/>
    <x v="12"/>
    <x v="299"/>
    <x v="22"/>
    <n v="2"/>
    <n v="523.72204667329788"/>
    <n v="374.08717619521281"/>
    <x v="10194"/>
    <n v="299.26974095617015"/>
  </r>
  <r>
    <s v="SO10196"/>
    <x v="138"/>
    <s v="Wholesale"/>
    <s v="USD"/>
    <x v="14"/>
    <x v="59"/>
    <x v="18"/>
    <n v="1"/>
    <n v="597.90477705001831"/>
    <n v="427.0748407500131"/>
    <x v="10195"/>
    <n v="170.82993630000522"/>
  </r>
  <r>
    <s v="SO10197"/>
    <x v="21"/>
    <s v="Online"/>
    <s v="USD"/>
    <x v="20"/>
    <x v="234"/>
    <x v="10"/>
    <n v="6"/>
    <n v="364.07307761907578"/>
    <n v="260.05219829933986"/>
    <x v="10196"/>
    <n v="624.12527591841535"/>
  </r>
  <r>
    <s v="SO10198"/>
    <x v="23"/>
    <s v="Distributor"/>
    <s v="USD"/>
    <x v="24"/>
    <x v="114"/>
    <x v="14"/>
    <n v="8"/>
    <n v="567.10620081424713"/>
    <n v="405.07585772446225"/>
    <x v="10197"/>
    <n v="1296.242744718279"/>
  </r>
  <r>
    <s v="SO10199"/>
    <x v="142"/>
    <s v="In-Store"/>
    <s v="USD"/>
    <x v="22"/>
    <x v="192"/>
    <x v="5"/>
    <n v="2"/>
    <n v="545.33025652170181"/>
    <n v="389.52161180121561"/>
    <x v="10198"/>
    <n v="311.6172894409724"/>
  </r>
  <r>
    <s v="SO10200"/>
    <x v="121"/>
    <s v="Wholesale"/>
    <s v="USD"/>
    <x v="3"/>
    <x v="320"/>
    <x v="42"/>
    <n v="4"/>
    <n v="570.87531352043152"/>
    <n v="407.76808108602256"/>
    <x v="10199"/>
    <n v="652.42892973763583"/>
  </r>
  <r>
    <s v="SO10201"/>
    <x v="120"/>
    <s v="Online"/>
    <s v="USD"/>
    <x v="12"/>
    <x v="107"/>
    <x v="7"/>
    <n v="8"/>
    <n v="457.02597016096115"/>
    <n v="326.44712154354369"/>
    <x v="10200"/>
    <n v="1044.6307889393397"/>
  </r>
  <r>
    <s v="SO10202"/>
    <x v="109"/>
    <s v="Distributor"/>
    <s v="USD"/>
    <x v="21"/>
    <x v="225"/>
    <x v="46"/>
    <n v="1"/>
    <n v="377.904017329216"/>
    <n v="269.93144094944"/>
    <x v="10201"/>
    <n v="107.972576379776"/>
  </r>
  <r>
    <s v="SO10203"/>
    <x v="109"/>
    <s v="In-Store"/>
    <s v="USD"/>
    <x v="11"/>
    <x v="294"/>
    <x v="19"/>
    <n v="5"/>
    <n v="468.2173245549202"/>
    <n v="334.44094611065731"/>
    <x v="10202"/>
    <n v="668.8818922213145"/>
  </r>
  <r>
    <s v="SO10204"/>
    <x v="32"/>
    <s v="In-Store"/>
    <s v="USD"/>
    <x v="9"/>
    <x v="57"/>
    <x v="22"/>
    <n v="5"/>
    <n v="356.62255668640137"/>
    <n v="254.73039763314384"/>
    <x v="10203"/>
    <n v="509.46079526628773"/>
  </r>
  <r>
    <s v="SO10205"/>
    <x v="124"/>
    <s v="Wholesale"/>
    <s v="USD"/>
    <x v="18"/>
    <x v="78"/>
    <x v="22"/>
    <n v="3"/>
    <n v="557.80889886617661"/>
    <n v="398.43492776155472"/>
    <x v="10204"/>
    <n v="478.12191331386566"/>
  </r>
  <r>
    <s v="SO10206"/>
    <x v="90"/>
    <s v="Online"/>
    <s v="USD"/>
    <x v="17"/>
    <x v="347"/>
    <x v="46"/>
    <n v="1"/>
    <n v="323.73125660419464"/>
    <n v="231.23661186013905"/>
    <x v="10205"/>
    <n v="92.494644744055591"/>
  </r>
  <r>
    <s v="SO10207"/>
    <x v="111"/>
    <s v="In-Store"/>
    <s v="USD"/>
    <x v="22"/>
    <x v="96"/>
    <x v="17"/>
    <n v="2"/>
    <n v="512.45753055810928"/>
    <n v="366.04109325579236"/>
    <x v="10206"/>
    <n v="292.83287460463384"/>
  </r>
  <r>
    <s v="SO10208"/>
    <x v="118"/>
    <s v="Wholesale"/>
    <s v="USD"/>
    <x v="10"/>
    <x v="79"/>
    <x v="30"/>
    <n v="8"/>
    <n v="202.98616719245911"/>
    <n v="144.99011942318509"/>
    <x v="10207"/>
    <n v="463.96838215419211"/>
  </r>
  <r>
    <s v="SO10209"/>
    <x v="1"/>
    <s v="Wholesale"/>
    <s v="USD"/>
    <x v="24"/>
    <x v="241"/>
    <x v="38"/>
    <n v="9"/>
    <n v="204.71538180112839"/>
    <n v="146.22527271509171"/>
    <x v="10208"/>
    <n v="526.41098177433014"/>
  </r>
  <r>
    <s v="SO10210"/>
    <x v="129"/>
    <s v="Wholesale"/>
    <s v="USD"/>
    <x v="1"/>
    <x v="276"/>
    <x v="33"/>
    <n v="8"/>
    <n v="443.26986443996429"/>
    <n v="316.62133174283167"/>
    <x v="10209"/>
    <n v="1013.188261577061"/>
  </r>
  <r>
    <s v="SO10211"/>
    <x v="123"/>
    <s v="Wholesale"/>
    <s v="USD"/>
    <x v="8"/>
    <x v="266"/>
    <x v="29"/>
    <n v="3"/>
    <n v="593.31753712892532"/>
    <n v="423.79824080637525"/>
    <x v="10210"/>
    <n v="508.55788896765034"/>
  </r>
  <r>
    <s v="SO10212"/>
    <x v="62"/>
    <s v="In-Store"/>
    <s v="USD"/>
    <x v="19"/>
    <x v="241"/>
    <x v="9"/>
    <n v="9"/>
    <n v="270.22865724563599"/>
    <n v="193.02046946116857"/>
    <x v="10211"/>
    <n v="694.87369006020663"/>
  </r>
  <r>
    <s v="SO10213"/>
    <x v="112"/>
    <s v="Distributor"/>
    <s v="USD"/>
    <x v="7"/>
    <x v="153"/>
    <x v="23"/>
    <n v="6"/>
    <n v="200.77038234472275"/>
    <n v="143.40741596051626"/>
    <x v="10212"/>
    <n v="344.17779830523887"/>
  </r>
  <r>
    <s v="SO10214"/>
    <x v="48"/>
    <s v="Online"/>
    <s v="USD"/>
    <x v="23"/>
    <x v="285"/>
    <x v="32"/>
    <n v="8"/>
    <n v="488.00745069980621"/>
    <n v="348.57675049986159"/>
    <x v="10213"/>
    <n v="1115.445601599557"/>
  </r>
  <r>
    <s v="SO10215"/>
    <x v="4"/>
    <s v="Online"/>
    <s v="USD"/>
    <x v="12"/>
    <x v="227"/>
    <x v="13"/>
    <n v="3"/>
    <n v="485.64701467752457"/>
    <n v="346.89072476966044"/>
    <x v="10214"/>
    <n v="416.26886972359239"/>
  </r>
  <r>
    <s v="SO10216"/>
    <x v="4"/>
    <s v="In-Store"/>
    <s v="USD"/>
    <x v="3"/>
    <x v="336"/>
    <x v="34"/>
    <n v="3"/>
    <n v="638.86351561546326"/>
    <n v="456.33108258247381"/>
    <x v="10215"/>
    <n v="547.59729909896828"/>
  </r>
  <r>
    <s v="SO10217"/>
    <x v="128"/>
    <s v="Wholesale"/>
    <s v="USD"/>
    <x v="5"/>
    <x v="326"/>
    <x v="38"/>
    <n v="4"/>
    <n v="586.24593418836594"/>
    <n v="418.74709584883283"/>
    <x v="10216"/>
    <n v="669.99535335813243"/>
  </r>
  <r>
    <s v="SO10218"/>
    <x v="35"/>
    <s v="Online"/>
    <s v="USD"/>
    <x v="4"/>
    <x v="184"/>
    <x v="38"/>
    <n v="3"/>
    <n v="493.69041430950165"/>
    <n v="352.63601022107264"/>
    <x v="10217"/>
    <n v="423.16321226528703"/>
  </r>
  <r>
    <s v="SO10219"/>
    <x v="100"/>
    <s v="Wholesale"/>
    <s v="USD"/>
    <x v="7"/>
    <x v="46"/>
    <x v="26"/>
    <n v="5"/>
    <n v="614.51926642656326"/>
    <n v="438.9423331618309"/>
    <x v="10218"/>
    <n v="877.8846663236618"/>
  </r>
  <r>
    <s v="SO10220"/>
    <x v="17"/>
    <s v="Distributor"/>
    <s v="USD"/>
    <x v="4"/>
    <x v="62"/>
    <x v="40"/>
    <n v="8"/>
    <n v="440.73333263397217"/>
    <n v="314.80952330998014"/>
    <x v="10219"/>
    <n v="1007.3904745919363"/>
  </r>
  <r>
    <s v="SO10221"/>
    <x v="99"/>
    <s v="In-Store"/>
    <s v="USD"/>
    <x v="4"/>
    <x v="112"/>
    <x v="45"/>
    <n v="6"/>
    <n v="239.4267663359642"/>
    <n v="171.01911881140302"/>
    <x v="10220"/>
    <n v="410.44588514736711"/>
  </r>
  <r>
    <s v="SO10222"/>
    <x v="87"/>
    <s v="Distributor"/>
    <s v="USD"/>
    <x v="4"/>
    <x v="263"/>
    <x v="7"/>
    <n v="6"/>
    <n v="475.02706825733185"/>
    <n v="339.30504875523707"/>
    <x v="10221"/>
    <n v="814.33211701256869"/>
  </r>
  <r>
    <s v="SO10223"/>
    <x v="21"/>
    <s v="In-Store"/>
    <s v="USD"/>
    <x v="12"/>
    <x v="174"/>
    <x v="17"/>
    <n v="10"/>
    <n v="466.12185341119766"/>
    <n v="332.94418100799834"/>
    <x v="10222"/>
    <n v="1331.7767240319931"/>
  </r>
  <r>
    <s v="SO10224"/>
    <x v="135"/>
    <s v="Online"/>
    <s v="USD"/>
    <x v="25"/>
    <x v="243"/>
    <x v="12"/>
    <n v="9"/>
    <n v="622.33792519569397"/>
    <n v="444.52708942549572"/>
    <x v="10223"/>
    <n v="1600.2975219317841"/>
  </r>
  <r>
    <s v="SO10225"/>
    <x v="3"/>
    <s v="Wholesale"/>
    <s v="USD"/>
    <x v="19"/>
    <x v="310"/>
    <x v="25"/>
    <n v="3"/>
    <n v="610.6259281039238"/>
    <n v="436.16137721708844"/>
    <x v="10224"/>
    <n v="523.39365266050618"/>
  </r>
  <r>
    <s v="SO10226"/>
    <x v="31"/>
    <s v="Wholesale"/>
    <s v="USD"/>
    <x v="17"/>
    <x v="213"/>
    <x v="32"/>
    <n v="8"/>
    <n v="245.64076459407806"/>
    <n v="175.45768899577007"/>
    <x v="10225"/>
    <n v="561.46460478646395"/>
  </r>
  <r>
    <s v="SO10227"/>
    <x v="104"/>
    <s v="In-Store"/>
    <s v="USD"/>
    <x v="21"/>
    <x v="165"/>
    <x v="21"/>
    <n v="9"/>
    <n v="630.89721947908401"/>
    <n v="450.64087105648861"/>
    <x v="10226"/>
    <n v="1622.3071358033585"/>
  </r>
  <r>
    <s v="SO10228"/>
    <x v="85"/>
    <s v="In-Store"/>
    <s v="USD"/>
    <x v="9"/>
    <x v="80"/>
    <x v="20"/>
    <n v="6"/>
    <n v="320.41246175765991"/>
    <n v="228.86604411261425"/>
    <x v="10227"/>
    <n v="549.27850587027388"/>
  </r>
  <r>
    <s v="SO10229"/>
    <x v="99"/>
    <s v="In-Store"/>
    <s v="USD"/>
    <x v="21"/>
    <x v="135"/>
    <x v="14"/>
    <n v="1"/>
    <n v="563.45041412115097"/>
    <n v="402.46458151510785"/>
    <x v="10228"/>
    <n v="160.98583260604312"/>
  </r>
  <r>
    <s v="SO10230"/>
    <x v="108"/>
    <s v="Online"/>
    <s v="USD"/>
    <x v="2"/>
    <x v="247"/>
    <x v="37"/>
    <n v="5"/>
    <n v="365.27301943302155"/>
    <n v="260.9092995950154"/>
    <x v="10229"/>
    <n v="521.81859919003068"/>
  </r>
  <r>
    <s v="SO10231"/>
    <x v="116"/>
    <s v="Online"/>
    <s v="USD"/>
    <x v="9"/>
    <x v="41"/>
    <x v="5"/>
    <n v="1"/>
    <n v="462.93331629037857"/>
    <n v="330.66665449312757"/>
    <x v="10230"/>
    <n v="132.266661797251"/>
  </r>
  <r>
    <s v="SO10232"/>
    <x v="87"/>
    <s v="In-Store"/>
    <s v="USD"/>
    <x v="24"/>
    <x v="98"/>
    <x v="39"/>
    <n v="4"/>
    <n v="376.75558733940125"/>
    <n v="269.11113381385803"/>
    <x v="10231"/>
    <n v="430.57781410217285"/>
  </r>
  <r>
    <s v="SO10233"/>
    <x v="33"/>
    <s v="Distributor"/>
    <s v="USD"/>
    <x v="3"/>
    <x v="184"/>
    <x v="42"/>
    <n v="9"/>
    <n v="359.31678932905197"/>
    <n v="256.65484952075144"/>
    <x v="10232"/>
    <n v="923.95745827470455"/>
  </r>
  <r>
    <s v="SO10234"/>
    <x v="52"/>
    <s v="Wholesale"/>
    <s v="USD"/>
    <x v="21"/>
    <x v="329"/>
    <x v="11"/>
    <n v="1"/>
    <n v="206.23663794994354"/>
    <n v="147.31188424995969"/>
    <x v="10233"/>
    <n v="58.924753699983853"/>
  </r>
  <r>
    <s v="SO10235"/>
    <x v="103"/>
    <s v="Wholesale"/>
    <s v="USD"/>
    <x v="6"/>
    <x v="205"/>
    <x v="2"/>
    <n v="5"/>
    <n v="373.60422831773758"/>
    <n v="266.8601630840983"/>
    <x v="10234"/>
    <n v="533.72032616819638"/>
  </r>
  <r>
    <s v="SO10236"/>
    <x v="45"/>
    <s v="Distributor"/>
    <s v="USD"/>
    <x v="4"/>
    <x v="26"/>
    <x v="42"/>
    <n v="6"/>
    <n v="465.30754852294922"/>
    <n v="332.36253465924949"/>
    <x v="10235"/>
    <n v="797.67008318219837"/>
  </r>
  <r>
    <s v="SO10237"/>
    <x v="140"/>
    <s v="Online"/>
    <s v="USD"/>
    <x v="13"/>
    <x v="183"/>
    <x v="10"/>
    <n v="3"/>
    <n v="256.21681398153305"/>
    <n v="183.01200998680935"/>
    <x v="10236"/>
    <n v="219.61441198417106"/>
  </r>
  <r>
    <s v="SO10238"/>
    <x v="38"/>
    <s v="Wholesale"/>
    <s v="USD"/>
    <x v="12"/>
    <x v="183"/>
    <x v="14"/>
    <n v="2"/>
    <n v="153.11883938312531"/>
    <n v="109.37059955937522"/>
    <x v="10237"/>
    <n v="87.496479647500166"/>
  </r>
  <r>
    <s v="SO10239"/>
    <x v="114"/>
    <s v="In-Store"/>
    <s v="USD"/>
    <x v="9"/>
    <x v="228"/>
    <x v="6"/>
    <n v="5"/>
    <n v="242.46079784631729"/>
    <n v="173.18628417594093"/>
    <x v="10238"/>
    <n v="346.3725683518818"/>
  </r>
  <r>
    <s v="SO10240"/>
    <x v="119"/>
    <s v="Distributor"/>
    <s v="USD"/>
    <x v="12"/>
    <x v="156"/>
    <x v="42"/>
    <n v="8"/>
    <n v="352.47831845283508"/>
    <n v="251.77022746631079"/>
    <x v="10239"/>
    <n v="805.66472789219438"/>
  </r>
  <r>
    <s v="SO10241"/>
    <x v="147"/>
    <s v="Wholesale"/>
    <s v="USD"/>
    <x v="11"/>
    <x v="104"/>
    <x v="21"/>
    <n v="9"/>
    <n v="234.73306864500046"/>
    <n v="167.66647760357176"/>
    <x v="10240"/>
    <n v="603.59931937285819"/>
  </r>
  <r>
    <s v="SO10242"/>
    <x v="132"/>
    <s v="Online"/>
    <s v="USD"/>
    <x v="3"/>
    <x v="158"/>
    <x v="3"/>
    <n v="1"/>
    <n v="420.73438203334808"/>
    <n v="300.52455859524866"/>
    <x v="10241"/>
    <n v="120.20982343809942"/>
  </r>
  <r>
    <s v="SO10243"/>
    <x v="124"/>
    <s v="Wholesale"/>
    <s v="USD"/>
    <x v="3"/>
    <x v="102"/>
    <x v="38"/>
    <n v="1"/>
    <n v="458.37124997377396"/>
    <n v="327.40803569555283"/>
    <x v="10242"/>
    <n v="130.96321427822113"/>
  </r>
  <r>
    <s v="SO10244"/>
    <x v="54"/>
    <s v="Wholesale"/>
    <s v="USD"/>
    <x v="7"/>
    <x v="301"/>
    <x v="30"/>
    <n v="8"/>
    <n v="280.72572183609009"/>
    <n v="200.51837274006436"/>
    <x v="10243"/>
    <n v="641.65879276820579"/>
  </r>
  <r>
    <s v="SO10245"/>
    <x v="142"/>
    <s v="Wholesale"/>
    <s v="USD"/>
    <x v="0"/>
    <x v="234"/>
    <x v="40"/>
    <n v="3"/>
    <n v="350.30457919836044"/>
    <n v="250.21755657025747"/>
    <x v="10244"/>
    <n v="300.26106788430889"/>
  </r>
  <r>
    <s v="SO10246"/>
    <x v="38"/>
    <s v="Wholesale"/>
    <s v="USD"/>
    <x v="11"/>
    <x v="356"/>
    <x v="12"/>
    <n v="9"/>
    <n v="498.32868826389313"/>
    <n v="355.94906304563796"/>
    <x v="10245"/>
    <n v="1281.4166269642965"/>
  </r>
  <r>
    <s v="SO10247"/>
    <x v="127"/>
    <s v="In-Store"/>
    <s v="USD"/>
    <x v="7"/>
    <x v="91"/>
    <x v="42"/>
    <n v="4"/>
    <n v="580.91181761026382"/>
    <n v="414.93701257875989"/>
    <x v="10246"/>
    <n v="663.89922012601573"/>
  </r>
  <r>
    <s v="SO10248"/>
    <x v="34"/>
    <s v="In-Store"/>
    <s v="USD"/>
    <x v="23"/>
    <x v="298"/>
    <x v="8"/>
    <n v="5"/>
    <n v="475.38355994224548"/>
    <n v="339.5596856730325"/>
    <x v="10247"/>
    <n v="679.11937134606478"/>
  </r>
  <r>
    <s v="SO10249"/>
    <x v="67"/>
    <s v="Online"/>
    <s v="USD"/>
    <x v="14"/>
    <x v="28"/>
    <x v="35"/>
    <n v="5"/>
    <n v="208.74244183301926"/>
    <n v="149.10174416644233"/>
    <x v="10248"/>
    <n v="298.2034883328846"/>
  </r>
  <r>
    <s v="SO10250"/>
    <x v="32"/>
    <s v="Online"/>
    <s v="USD"/>
    <x v="2"/>
    <x v="34"/>
    <x v="10"/>
    <n v="4"/>
    <n v="222.03096950054169"/>
    <n v="158.59354964324407"/>
    <x v="10249"/>
    <n v="253.74967942919045"/>
  </r>
  <r>
    <s v="SO10251"/>
    <x v="147"/>
    <s v="Wholesale"/>
    <s v="USD"/>
    <x v="16"/>
    <x v="365"/>
    <x v="17"/>
    <n v="8"/>
    <n v="632.00736647844315"/>
    <n v="451.43383319888801"/>
    <x v="10250"/>
    <n v="1444.5882662364411"/>
  </r>
  <r>
    <s v="SO10252"/>
    <x v="5"/>
    <s v="Online"/>
    <s v="USD"/>
    <x v="22"/>
    <x v="308"/>
    <x v="46"/>
    <n v="8"/>
    <n v="275.73973560333252"/>
    <n v="196.95695400238037"/>
    <x v="10251"/>
    <n v="630.26225280761719"/>
  </r>
  <r>
    <s v="SO10253"/>
    <x v="147"/>
    <s v="Online"/>
    <s v="USD"/>
    <x v="3"/>
    <x v="222"/>
    <x v="33"/>
    <n v="7"/>
    <n v="570.99544805288315"/>
    <n v="407.85389146634515"/>
    <x v="10252"/>
    <n v="1141.9908961057658"/>
  </r>
  <r>
    <s v="SO10254"/>
    <x v="80"/>
    <s v="Distributor"/>
    <s v="USD"/>
    <x v="10"/>
    <x v="358"/>
    <x v="34"/>
    <n v="6"/>
    <n v="471.55735123157501"/>
    <n v="336.82667945112502"/>
    <x v="10253"/>
    <n v="808.38403068270009"/>
  </r>
  <r>
    <s v="SO10255"/>
    <x v="18"/>
    <s v="Wholesale"/>
    <s v="USD"/>
    <x v="22"/>
    <x v="23"/>
    <x v="6"/>
    <n v="4"/>
    <n v="508.82202011346817"/>
    <n v="363.44430008104871"/>
    <x v="10254"/>
    <n v="581.51088012967784"/>
  </r>
  <r>
    <s v="SO10256"/>
    <x v="4"/>
    <s v="In-Store"/>
    <s v="USD"/>
    <x v="9"/>
    <x v="62"/>
    <x v="17"/>
    <n v="9"/>
    <n v="397.36437821388245"/>
    <n v="283.83169872420177"/>
    <x v="10255"/>
    <n v="1021.7941154071259"/>
  </r>
  <r>
    <s v="SO10257"/>
    <x v="36"/>
    <s v="In-Store"/>
    <s v="USD"/>
    <x v="22"/>
    <x v="284"/>
    <x v="36"/>
    <n v="3"/>
    <n v="574.16570967435837"/>
    <n v="410.11836405311317"/>
    <x v="10256"/>
    <n v="492.14203686373548"/>
  </r>
  <r>
    <s v="SO10258"/>
    <x v="102"/>
    <s v="In-Store"/>
    <s v="USD"/>
    <x v="24"/>
    <x v="230"/>
    <x v="41"/>
    <n v="4"/>
    <n v="485.16399800777435"/>
    <n v="346.54571286269601"/>
    <x v="10257"/>
    <n v="554.47314058031338"/>
  </r>
  <r>
    <s v="SO10259"/>
    <x v="51"/>
    <s v="Online"/>
    <s v="USD"/>
    <x v="16"/>
    <x v="151"/>
    <x v="37"/>
    <n v="4"/>
    <n v="523.89978486299515"/>
    <n v="374.21413204499657"/>
    <x v="10258"/>
    <n v="598.74261127199429"/>
  </r>
  <r>
    <s v="SO10260"/>
    <x v="24"/>
    <s v="Wholesale"/>
    <s v="USD"/>
    <x v="7"/>
    <x v="111"/>
    <x v="26"/>
    <n v="4"/>
    <n v="309.68796873092651"/>
    <n v="221.20569195066182"/>
    <x v="10259"/>
    <n v="353.92910712105879"/>
  </r>
  <r>
    <s v="SO10261"/>
    <x v="71"/>
    <s v="Distributor"/>
    <s v="USD"/>
    <x v="15"/>
    <x v="249"/>
    <x v="34"/>
    <n v="8"/>
    <n v="588.77428382635117"/>
    <n v="420.55305987596512"/>
    <x v="10260"/>
    <n v="1345.7697916030884"/>
  </r>
  <r>
    <s v="SO10262"/>
    <x v="56"/>
    <s v="Wholesale"/>
    <s v="USD"/>
    <x v="13"/>
    <x v="236"/>
    <x v="26"/>
    <n v="5"/>
    <n v="309.85023844242096"/>
    <n v="221.32159888744354"/>
    <x v="10261"/>
    <n v="442.64319777488708"/>
  </r>
  <r>
    <s v="SO10263"/>
    <x v="60"/>
    <s v="In-Store"/>
    <s v="USD"/>
    <x v="13"/>
    <x v="224"/>
    <x v="23"/>
    <n v="1"/>
    <n v="567.55517488718033"/>
    <n v="405.39655349084313"/>
    <x v="10262"/>
    <n v="162.1586213963372"/>
  </r>
  <r>
    <s v="SO10264"/>
    <x v="21"/>
    <s v="Wholesale"/>
    <s v="USD"/>
    <x v="5"/>
    <x v="215"/>
    <x v="22"/>
    <n v="7"/>
    <n v="247.82946467399597"/>
    <n v="177.02104619571142"/>
    <x v="10263"/>
    <n v="495.65892934799194"/>
  </r>
  <r>
    <s v="SO10265"/>
    <x v="127"/>
    <s v="In-Store"/>
    <s v="USD"/>
    <x v="10"/>
    <x v="119"/>
    <x v="8"/>
    <n v="10"/>
    <n v="191.27679795026779"/>
    <n v="136.62628425019128"/>
    <x v="10264"/>
    <n v="546.50513700076522"/>
  </r>
  <r>
    <s v="SO10266"/>
    <x v="66"/>
    <s v="In-Store"/>
    <s v="USD"/>
    <x v="1"/>
    <x v="58"/>
    <x v="8"/>
    <n v="3"/>
    <n v="370.81169021129608"/>
    <n v="264.86549300806865"/>
    <x v="10265"/>
    <n v="317.83859160968223"/>
  </r>
  <r>
    <s v="SO10267"/>
    <x v="3"/>
    <s v="In-Store"/>
    <s v="USD"/>
    <x v="6"/>
    <x v="0"/>
    <x v="21"/>
    <n v="10"/>
    <n v="397.51383715867996"/>
    <n v="283.93845511334285"/>
    <x v="10266"/>
    <n v="1135.7538204533712"/>
  </r>
  <r>
    <s v="SO10268"/>
    <x v="58"/>
    <s v="Online"/>
    <s v="USD"/>
    <x v="21"/>
    <x v="46"/>
    <x v="41"/>
    <n v="10"/>
    <n v="343.67442512512207"/>
    <n v="245.48173223223006"/>
    <x v="10267"/>
    <n v="981.92692892892001"/>
  </r>
  <r>
    <s v="SO10269"/>
    <x v="22"/>
    <s v="Distributor"/>
    <s v="USD"/>
    <x v="14"/>
    <x v="292"/>
    <x v="42"/>
    <n v="5"/>
    <n v="269.8290748000145"/>
    <n v="192.73505342858181"/>
    <x v="10268"/>
    <n v="385.4701068571635"/>
  </r>
  <r>
    <s v="SO10270"/>
    <x v="25"/>
    <s v="Online"/>
    <s v="USD"/>
    <x v="25"/>
    <x v="314"/>
    <x v="43"/>
    <n v="7"/>
    <n v="164.14338505268097"/>
    <n v="117.24527503762927"/>
    <x v="10269"/>
    <n v="328.28677010536194"/>
  </r>
  <r>
    <s v="SO10271"/>
    <x v="109"/>
    <s v="Online"/>
    <s v="USD"/>
    <x v="3"/>
    <x v="93"/>
    <x v="30"/>
    <n v="8"/>
    <n v="554.8031764626503"/>
    <n v="396.28798318760738"/>
    <x v="10270"/>
    <n v="1268.1215462003433"/>
  </r>
  <r>
    <s v="SO10272"/>
    <x v="144"/>
    <s v="Distributor"/>
    <s v="USD"/>
    <x v="2"/>
    <x v="342"/>
    <x v="13"/>
    <n v="9"/>
    <n v="383.20313572883606"/>
    <n v="273.7165255205972"/>
    <x v="10271"/>
    <n v="985.37949187414961"/>
  </r>
  <r>
    <s v="SO10273"/>
    <x v="97"/>
    <s v="Wholesale"/>
    <s v="USD"/>
    <x v="12"/>
    <x v="284"/>
    <x v="18"/>
    <n v="1"/>
    <n v="245.30275744199753"/>
    <n v="175.21625531571254"/>
    <x v="10272"/>
    <n v="70.086502126284984"/>
  </r>
  <r>
    <s v="SO10274"/>
    <x v="59"/>
    <s v="Wholesale"/>
    <s v="USD"/>
    <x v="18"/>
    <x v="323"/>
    <x v="14"/>
    <n v="4"/>
    <n v="581.79289376735687"/>
    <n v="415.56635269096921"/>
    <x v="10273"/>
    <n v="664.90616430555065"/>
  </r>
  <r>
    <s v="SO10275"/>
    <x v="135"/>
    <s v="Online"/>
    <s v="USD"/>
    <x v="23"/>
    <x v="48"/>
    <x v="27"/>
    <n v="5"/>
    <n v="398.89298039674759"/>
    <n v="284.92355742624829"/>
    <x v="10274"/>
    <n v="569.84711485249636"/>
  </r>
  <r>
    <s v="SO10276"/>
    <x v="132"/>
    <s v="In-Store"/>
    <s v="USD"/>
    <x v="21"/>
    <x v="239"/>
    <x v="31"/>
    <n v="4"/>
    <n v="190.06873369216919"/>
    <n v="135.76338120869229"/>
    <x v="10275"/>
    <n v="217.22140993390758"/>
  </r>
  <r>
    <s v="SO10277"/>
    <x v="89"/>
    <s v="Wholesale"/>
    <s v="USD"/>
    <x v="2"/>
    <x v="87"/>
    <x v="22"/>
    <n v="5"/>
    <n v="427.55093425512314"/>
    <n v="305.3935244679451"/>
    <x v="10276"/>
    <n v="610.7870489358902"/>
  </r>
  <r>
    <s v="SO10278"/>
    <x v="75"/>
    <s v="Distributor"/>
    <s v="USD"/>
    <x v="9"/>
    <x v="79"/>
    <x v="40"/>
    <n v="8"/>
    <n v="349.76345121860504"/>
    <n v="249.83103658471791"/>
    <x v="10277"/>
    <n v="799.45931707109708"/>
  </r>
  <r>
    <s v="SO10279"/>
    <x v="127"/>
    <s v="Online"/>
    <s v="USD"/>
    <x v="9"/>
    <x v="173"/>
    <x v="27"/>
    <n v="6"/>
    <n v="276.08604437112808"/>
    <n v="197.20431740794865"/>
    <x v="10278"/>
    <n v="473.29036177907665"/>
  </r>
  <r>
    <s v="SO10280"/>
    <x v="128"/>
    <s v="Online"/>
    <s v="USD"/>
    <x v="4"/>
    <x v="315"/>
    <x v="46"/>
    <n v="5"/>
    <n v="635.42533278465271"/>
    <n v="453.87523770332342"/>
    <x v="10279"/>
    <n v="907.75047540664627"/>
  </r>
  <r>
    <s v="SO10281"/>
    <x v="121"/>
    <s v="In-Store"/>
    <s v="USD"/>
    <x v="3"/>
    <x v="272"/>
    <x v="28"/>
    <n v="1"/>
    <n v="488.92376393079758"/>
    <n v="349.23125995056972"/>
    <x v="10280"/>
    <n v="139.69250398022785"/>
  </r>
  <r>
    <s v="SO10282"/>
    <x v="123"/>
    <s v="Distributor"/>
    <s v="USD"/>
    <x v="12"/>
    <x v="317"/>
    <x v="24"/>
    <n v="3"/>
    <n v="607.56708133220673"/>
    <n v="433.97648666586196"/>
    <x v="10281"/>
    <n v="520.77178399903437"/>
  </r>
  <r>
    <s v="SO10283"/>
    <x v="114"/>
    <s v="Online"/>
    <s v="USD"/>
    <x v="15"/>
    <x v="244"/>
    <x v="37"/>
    <n v="9"/>
    <n v="306.15879660844803"/>
    <n v="218.68485472032003"/>
    <x v="10282"/>
    <n v="787.26547699315188"/>
  </r>
  <r>
    <s v="SO10284"/>
    <x v="129"/>
    <s v="In-Store"/>
    <s v="USD"/>
    <x v="18"/>
    <x v="253"/>
    <x v="33"/>
    <n v="8"/>
    <n v="264.00614833831787"/>
    <n v="188.57582024165563"/>
    <x v="10283"/>
    <n v="603.44262477329789"/>
  </r>
  <r>
    <s v="SO10285"/>
    <x v="91"/>
    <s v="In-Store"/>
    <s v="USD"/>
    <x v="20"/>
    <x v="105"/>
    <x v="27"/>
    <n v="7"/>
    <n v="568.03410047292709"/>
    <n v="405.73864319494794"/>
    <x v="10284"/>
    <n v="1136.0682009458542"/>
  </r>
  <r>
    <s v="SO10286"/>
    <x v="117"/>
    <s v="Distributor"/>
    <s v="USD"/>
    <x v="6"/>
    <x v="323"/>
    <x v="25"/>
    <n v="8"/>
    <n v="594.92772209644318"/>
    <n v="424.94837292603086"/>
    <x v="10285"/>
    <n v="1359.8347933632986"/>
  </r>
  <r>
    <s v="SO10287"/>
    <x v="146"/>
    <s v="In-Store"/>
    <s v="USD"/>
    <x v="14"/>
    <x v="198"/>
    <x v="38"/>
    <n v="1"/>
    <n v="296.25192314386368"/>
    <n v="211.60851653133122"/>
    <x v="10286"/>
    <n v="84.643406612532459"/>
  </r>
  <r>
    <s v="SO10288"/>
    <x v="50"/>
    <s v="In-Store"/>
    <s v="USD"/>
    <x v="4"/>
    <x v="103"/>
    <x v="39"/>
    <n v="9"/>
    <n v="562.45162224769592"/>
    <n v="401.75115874835427"/>
    <x v="10287"/>
    <n v="1446.304171494075"/>
  </r>
  <r>
    <s v="SO10289"/>
    <x v="86"/>
    <s v="Online"/>
    <s v="USD"/>
    <x v="1"/>
    <x v="299"/>
    <x v="12"/>
    <n v="3"/>
    <n v="494.77311819791794"/>
    <n v="353.40937014137"/>
    <x v="10288"/>
    <n v="424.09124416964369"/>
  </r>
  <r>
    <s v="SO10290"/>
    <x v="127"/>
    <s v="Distributor"/>
    <s v="USD"/>
    <x v="1"/>
    <x v="348"/>
    <x v="27"/>
    <n v="1"/>
    <n v="477.73435056209564"/>
    <n v="341.23882183006833"/>
    <x v="10289"/>
    <n v="136.49552873202731"/>
  </r>
  <r>
    <s v="SO10291"/>
    <x v="40"/>
    <s v="Distributor"/>
    <s v="USD"/>
    <x v="9"/>
    <x v="15"/>
    <x v="20"/>
    <n v="2"/>
    <n v="281.01099282503128"/>
    <n v="200.72213773216521"/>
    <x v="10290"/>
    <n v="160.57771018573214"/>
  </r>
  <r>
    <s v="SO10292"/>
    <x v="6"/>
    <s v="Wholesale"/>
    <s v="USD"/>
    <x v="22"/>
    <x v="143"/>
    <x v="12"/>
    <n v="1"/>
    <n v="330.88754796981812"/>
    <n v="236.34824854987011"/>
    <x v="10291"/>
    <n v="94.539299419948009"/>
  </r>
  <r>
    <s v="SO10293"/>
    <x v="138"/>
    <s v="Online"/>
    <s v="USD"/>
    <x v="6"/>
    <x v="29"/>
    <x v="36"/>
    <n v="3"/>
    <n v="643.57593673467636"/>
    <n v="459.697097667626"/>
    <x v="10292"/>
    <n v="551.63651720115104"/>
  </r>
  <r>
    <s v="SO10294"/>
    <x v="114"/>
    <s v="Online"/>
    <s v="USD"/>
    <x v="12"/>
    <x v="311"/>
    <x v="28"/>
    <n v="6"/>
    <n v="291.24410784244537"/>
    <n v="208.03150560174672"/>
    <x v="10293"/>
    <n v="499.275613444192"/>
  </r>
  <r>
    <s v="SO10295"/>
    <x v="24"/>
    <s v="In-Store"/>
    <s v="USD"/>
    <x v="19"/>
    <x v="298"/>
    <x v="27"/>
    <n v="2"/>
    <n v="185.97708231210709"/>
    <n v="132.8407730800765"/>
    <x v="10294"/>
    <n v="106.27261846406117"/>
  </r>
  <r>
    <s v="SO10296"/>
    <x v="70"/>
    <s v="Distributor"/>
    <s v="USD"/>
    <x v="20"/>
    <x v="357"/>
    <x v="37"/>
    <n v="5"/>
    <n v="199.7531955242157"/>
    <n v="142.68085394586836"/>
    <x v="10295"/>
    <n v="285.36170789173661"/>
  </r>
  <r>
    <s v="SO10297"/>
    <x v="134"/>
    <s v="Online"/>
    <s v="USD"/>
    <x v="0"/>
    <x v="187"/>
    <x v="29"/>
    <n v="10"/>
    <n v="406.93724602460861"/>
    <n v="290.669461446149"/>
    <x v="10296"/>
    <n v="1162.6778457845962"/>
  </r>
  <r>
    <s v="SO10298"/>
    <x v="79"/>
    <s v="Wholesale"/>
    <s v="USD"/>
    <x v="1"/>
    <x v="23"/>
    <x v="24"/>
    <n v="10"/>
    <n v="511.53542411327362"/>
    <n v="365.38244579519545"/>
    <x v="10297"/>
    <n v="1461.5297831807816"/>
  </r>
  <r>
    <s v="SO10299"/>
    <x v="36"/>
    <s v="Distributor"/>
    <s v="USD"/>
    <x v="15"/>
    <x v="100"/>
    <x v="20"/>
    <n v="4"/>
    <n v="618.22740107774734"/>
    <n v="441.59100076981957"/>
    <x v="10298"/>
    <n v="706.54560123171109"/>
  </r>
  <r>
    <s v="SO10300"/>
    <x v="150"/>
    <s v="Wholesale"/>
    <s v="USD"/>
    <x v="15"/>
    <x v="361"/>
    <x v="13"/>
    <n v="3"/>
    <n v="257.87943649291992"/>
    <n v="184.19959749494282"/>
    <x v="10299"/>
    <n v="221.03951699393133"/>
  </r>
  <r>
    <s v="SO10301"/>
    <x v="0"/>
    <s v="Wholesale"/>
    <s v="USD"/>
    <x v="1"/>
    <x v="92"/>
    <x v="14"/>
    <n v="5"/>
    <n v="301.17693132162094"/>
    <n v="215.12637951544355"/>
    <x v="10300"/>
    <n v="430.25275903088686"/>
  </r>
  <r>
    <s v="SO10302"/>
    <x v="62"/>
    <s v="Distributor"/>
    <s v="USD"/>
    <x v="10"/>
    <x v="129"/>
    <x v="5"/>
    <n v="4"/>
    <n v="247.21114361286163"/>
    <n v="176.57938829490118"/>
    <x v="10301"/>
    <n v="282.52702127184182"/>
  </r>
  <r>
    <s v="SO10303"/>
    <x v="31"/>
    <s v="Distributor"/>
    <s v="USD"/>
    <x v="13"/>
    <x v="126"/>
    <x v="22"/>
    <n v="9"/>
    <n v="275.26591640710831"/>
    <n v="196.61851171936308"/>
    <x v="10302"/>
    <n v="707.82664218970694"/>
  </r>
  <r>
    <s v="SO10304"/>
    <x v="32"/>
    <s v="In-Store"/>
    <s v="USD"/>
    <x v="13"/>
    <x v="257"/>
    <x v="32"/>
    <n v="1"/>
    <n v="310.81686902046204"/>
    <n v="222.01204930033003"/>
    <x v="10303"/>
    <n v="88.804819720132002"/>
  </r>
  <r>
    <s v="SO10305"/>
    <x v="145"/>
    <s v="Wholesale"/>
    <s v="USD"/>
    <x v="13"/>
    <x v="279"/>
    <x v="28"/>
    <n v="2"/>
    <n v="189.4556981921196"/>
    <n v="135.32549870865685"/>
    <x v="10304"/>
    <n v="108.26039896692549"/>
  </r>
  <r>
    <s v="SO10306"/>
    <x v="109"/>
    <s v="Distributor"/>
    <s v="USD"/>
    <x v="2"/>
    <x v="251"/>
    <x v="35"/>
    <n v="8"/>
    <n v="566.35164964199066"/>
    <n v="404.53689260142193"/>
    <x v="10305"/>
    <n v="1294.5180563245499"/>
  </r>
  <r>
    <s v="SO10307"/>
    <x v="12"/>
    <s v="Online"/>
    <s v="USD"/>
    <x v="8"/>
    <x v="226"/>
    <x v="2"/>
    <n v="6"/>
    <n v="493.16397839784622"/>
    <n v="352.25998456989021"/>
    <x v="10306"/>
    <n v="845.42396296773586"/>
  </r>
  <r>
    <s v="SO10308"/>
    <x v="44"/>
    <s v="Online"/>
    <s v="USD"/>
    <x v="15"/>
    <x v="269"/>
    <x v="45"/>
    <n v="1"/>
    <n v="264.41394281387329"/>
    <n v="188.8671020099095"/>
    <x v="10307"/>
    <n v="75.546840803963789"/>
  </r>
  <r>
    <s v="SO10309"/>
    <x v="119"/>
    <s v="Online"/>
    <s v="USD"/>
    <x v="9"/>
    <x v="285"/>
    <x v="20"/>
    <n v="6"/>
    <n v="636.04069751501083"/>
    <n v="454.31478393929348"/>
    <x v="10308"/>
    <n v="1090.355481454304"/>
  </r>
  <r>
    <s v="SO10310"/>
    <x v="0"/>
    <s v="Distributor"/>
    <s v="USD"/>
    <x v="13"/>
    <x v="191"/>
    <x v="9"/>
    <n v="1"/>
    <n v="433.71798956394196"/>
    <n v="309.79856397424425"/>
    <x v="10309"/>
    <n v="123.91942558969771"/>
  </r>
  <r>
    <s v="SO10311"/>
    <x v="148"/>
    <s v="Online"/>
    <s v="USD"/>
    <x v="5"/>
    <x v="72"/>
    <x v="37"/>
    <n v="6"/>
    <n v="400.95094496011734"/>
    <n v="286.39353211436952"/>
    <x v="10310"/>
    <n v="687.3444770744868"/>
  </r>
  <r>
    <s v="SO10312"/>
    <x v="60"/>
    <s v="Wholesale"/>
    <s v="USD"/>
    <x v="19"/>
    <x v="346"/>
    <x v="19"/>
    <n v="5"/>
    <n v="633.64508414268494"/>
    <n v="452.60363153048928"/>
    <x v="10311"/>
    <n v="905.20726306097822"/>
  </r>
  <r>
    <s v="SO10313"/>
    <x v="78"/>
    <s v="Online"/>
    <s v="USD"/>
    <x v="10"/>
    <x v="178"/>
    <x v="40"/>
    <n v="1"/>
    <n v="377.8211504817009"/>
    <n v="269.87225034407209"/>
    <x v="10312"/>
    <n v="107.94890013762881"/>
  </r>
  <r>
    <s v="SO10314"/>
    <x v="95"/>
    <s v="Wholesale"/>
    <s v="USD"/>
    <x v="8"/>
    <x v="133"/>
    <x v="44"/>
    <n v="4"/>
    <n v="288.20499980449677"/>
    <n v="205.86071414606914"/>
    <x v="10313"/>
    <n v="329.37714263371049"/>
  </r>
  <r>
    <s v="SO10315"/>
    <x v="68"/>
    <s v="Online"/>
    <s v="USD"/>
    <x v="22"/>
    <x v="76"/>
    <x v="14"/>
    <n v="9"/>
    <n v="216.25480681657791"/>
    <n v="154.46771915469853"/>
    <x v="10314"/>
    <n v="556.08378895691453"/>
  </r>
  <r>
    <s v="SO10316"/>
    <x v="147"/>
    <s v="Online"/>
    <s v="USD"/>
    <x v="18"/>
    <x v="39"/>
    <x v="38"/>
    <n v="5"/>
    <n v="170.68882083892822"/>
    <n v="121.92058631352016"/>
    <x v="10315"/>
    <n v="243.84117262704035"/>
  </r>
  <r>
    <s v="SO10317"/>
    <x v="70"/>
    <s v="Distributor"/>
    <s v="USD"/>
    <x v="14"/>
    <x v="6"/>
    <x v="25"/>
    <n v="2"/>
    <n v="434.07397359609604"/>
    <n v="310.05283828292573"/>
    <x v="10316"/>
    <n v="248.04227062634061"/>
  </r>
  <r>
    <s v="SO10318"/>
    <x v="51"/>
    <s v="Online"/>
    <s v="USD"/>
    <x v="22"/>
    <x v="244"/>
    <x v="36"/>
    <n v="2"/>
    <n v="234.54443085193634"/>
    <n v="167.5317363228117"/>
    <x v="10317"/>
    <n v="134.02538905824929"/>
  </r>
  <r>
    <s v="SO10319"/>
    <x v="101"/>
    <s v="Distributor"/>
    <s v="USD"/>
    <x v="12"/>
    <x v="22"/>
    <x v="20"/>
    <n v="10"/>
    <n v="157.19281250238419"/>
    <n v="112.28058035884585"/>
    <x v="10318"/>
    <n v="449.12232143538336"/>
  </r>
  <r>
    <s v="SO10320"/>
    <x v="119"/>
    <s v="Wholesale"/>
    <s v="USD"/>
    <x v="6"/>
    <x v="23"/>
    <x v="6"/>
    <n v="10"/>
    <n v="632.2559072971344"/>
    <n v="451.61136235509605"/>
    <x v="10319"/>
    <n v="1806.4454494203837"/>
  </r>
  <r>
    <s v="SO10321"/>
    <x v="35"/>
    <s v="Distributor"/>
    <s v="USD"/>
    <x v="5"/>
    <x v="327"/>
    <x v="40"/>
    <n v="3"/>
    <n v="325.47940367460251"/>
    <n v="232.48528833900181"/>
    <x v="10320"/>
    <n v="278.98234600680212"/>
  </r>
  <r>
    <s v="SO10322"/>
    <x v="91"/>
    <s v="Distributor"/>
    <s v="USD"/>
    <x v="25"/>
    <x v="188"/>
    <x v="27"/>
    <n v="10"/>
    <n v="364.25807225704193"/>
    <n v="260.18433732645855"/>
    <x v="10321"/>
    <n v="1040.737349305834"/>
  </r>
  <r>
    <s v="SO10323"/>
    <x v="132"/>
    <s v="Distributor"/>
    <s v="USD"/>
    <x v="8"/>
    <x v="356"/>
    <x v="2"/>
    <n v="2"/>
    <n v="481.51209336519241"/>
    <n v="343.93720954656601"/>
    <x v="10322"/>
    <n v="275.14976763725281"/>
  </r>
  <r>
    <s v="SO10324"/>
    <x v="73"/>
    <s v="Online"/>
    <s v="USD"/>
    <x v="18"/>
    <x v="136"/>
    <x v="0"/>
    <n v="1"/>
    <n v="650.16744947433472"/>
    <n v="464.40532105309626"/>
    <x v="10323"/>
    <n v="185.76212842123846"/>
  </r>
  <r>
    <s v="SO10325"/>
    <x v="78"/>
    <s v="Online"/>
    <s v="USD"/>
    <x v="12"/>
    <x v="177"/>
    <x v="33"/>
    <n v="9"/>
    <n v="430.38662284612656"/>
    <n v="307.41901631866182"/>
    <x v="10324"/>
    <n v="1106.7084587471827"/>
  </r>
  <r>
    <s v="SO10326"/>
    <x v="149"/>
    <s v="In-Store"/>
    <s v="USD"/>
    <x v="5"/>
    <x v="206"/>
    <x v="37"/>
    <n v="6"/>
    <n v="199.86087763309479"/>
    <n v="142.75776973792486"/>
    <x v="10325"/>
    <n v="342.61864737101951"/>
  </r>
  <r>
    <s v="SO10327"/>
    <x v="78"/>
    <s v="In-Store"/>
    <s v="USD"/>
    <x v="21"/>
    <x v="19"/>
    <x v="32"/>
    <n v="8"/>
    <n v="648.98028856515884"/>
    <n v="463.55734897511348"/>
    <x v="10326"/>
    <n v="1483.3835167203629"/>
  </r>
  <r>
    <s v="SO10328"/>
    <x v="23"/>
    <s v="In-Store"/>
    <s v="USD"/>
    <x v="13"/>
    <x v="88"/>
    <x v="2"/>
    <n v="8"/>
    <n v="248.18302989006042"/>
    <n v="177.27359277861461"/>
    <x v="10327"/>
    <n v="567.27549689156649"/>
  </r>
  <r>
    <s v="SO10329"/>
    <x v="95"/>
    <s v="Online"/>
    <s v="USD"/>
    <x v="3"/>
    <x v="213"/>
    <x v="30"/>
    <n v="9"/>
    <n v="458.32938355207443"/>
    <n v="327.37813110862464"/>
    <x v="10328"/>
    <n v="1178.5612719910482"/>
  </r>
  <r>
    <s v="SO10330"/>
    <x v="17"/>
    <s v="Distributor"/>
    <s v="USD"/>
    <x v="19"/>
    <x v="217"/>
    <x v="16"/>
    <n v="5"/>
    <n v="268.31408965587616"/>
    <n v="191.65292118276869"/>
    <x v="10329"/>
    <n v="383.30584236553727"/>
  </r>
  <r>
    <s v="SO10331"/>
    <x v="123"/>
    <s v="Wholesale"/>
    <s v="USD"/>
    <x v="11"/>
    <x v="332"/>
    <x v="20"/>
    <n v="7"/>
    <n v="613.02617007493973"/>
    <n v="437.87583576781412"/>
    <x v="10330"/>
    <n v="1226.0523401498795"/>
  </r>
  <r>
    <s v="SO10332"/>
    <x v="35"/>
    <s v="Online"/>
    <s v="USD"/>
    <x v="13"/>
    <x v="208"/>
    <x v="7"/>
    <n v="9"/>
    <n v="474.07883262634277"/>
    <n v="338.62773759024486"/>
    <x v="10331"/>
    <n v="1219.059855324881"/>
  </r>
  <r>
    <s v="SO10333"/>
    <x v="41"/>
    <s v="Wholesale"/>
    <s v="USD"/>
    <x v="0"/>
    <x v="159"/>
    <x v="20"/>
    <n v="6"/>
    <n v="553.79163354635239"/>
    <n v="395.5654525331089"/>
    <x v="10332"/>
    <n v="949.35708607946071"/>
  </r>
  <r>
    <s v="SO10334"/>
    <x v="55"/>
    <s v="Online"/>
    <s v="USD"/>
    <x v="24"/>
    <x v="339"/>
    <x v="21"/>
    <n v="1"/>
    <n v="292.7283650636673"/>
    <n v="209.09168933119093"/>
    <x v="10333"/>
    <n v="83.636675732476363"/>
  </r>
  <r>
    <s v="SO10335"/>
    <x v="36"/>
    <s v="Distributor"/>
    <s v="USD"/>
    <x v="17"/>
    <x v="202"/>
    <x v="39"/>
    <n v="4"/>
    <n v="233.63026767969131"/>
    <n v="166.87876262835096"/>
    <x v="10334"/>
    <n v="267.00602020536144"/>
  </r>
  <r>
    <s v="SO10336"/>
    <x v="92"/>
    <s v="In-Store"/>
    <s v="USD"/>
    <x v="15"/>
    <x v="269"/>
    <x v="46"/>
    <n v="4"/>
    <n v="150.97576832771301"/>
    <n v="107.83983451979502"/>
    <x v="10335"/>
    <n v="172.54373523167197"/>
  </r>
  <r>
    <s v="SO10337"/>
    <x v="144"/>
    <s v="Distributor"/>
    <s v="USD"/>
    <x v="8"/>
    <x v="277"/>
    <x v="38"/>
    <n v="3"/>
    <n v="521.22314089536667"/>
    <n v="372.30224349669049"/>
    <x v="10336"/>
    <n v="446.76269219602864"/>
  </r>
  <r>
    <s v="SO10338"/>
    <x v="125"/>
    <s v="Wholesale"/>
    <s v="USD"/>
    <x v="13"/>
    <x v="248"/>
    <x v="35"/>
    <n v="7"/>
    <n v="515.31689965724945"/>
    <n v="368.0834997551782"/>
    <x v="10337"/>
    <n v="1030.6337993144989"/>
  </r>
  <r>
    <s v="SO10339"/>
    <x v="121"/>
    <s v="Distributor"/>
    <s v="USD"/>
    <x v="4"/>
    <x v="241"/>
    <x v="25"/>
    <n v="6"/>
    <n v="318.46549397706985"/>
    <n v="227.4753528407642"/>
    <x v="10338"/>
    <n v="545.94084681783397"/>
  </r>
  <r>
    <s v="SO10340"/>
    <x v="88"/>
    <s v="Wholesale"/>
    <s v="USD"/>
    <x v="1"/>
    <x v="348"/>
    <x v="33"/>
    <n v="4"/>
    <n v="268.91759920120239"/>
    <n v="192.08399942943029"/>
    <x v="10339"/>
    <n v="307.3343990870884"/>
  </r>
  <r>
    <s v="SO10341"/>
    <x v="36"/>
    <s v="Distributor"/>
    <s v="USD"/>
    <x v="11"/>
    <x v="241"/>
    <x v="11"/>
    <n v="10"/>
    <n v="177.30511897802353"/>
    <n v="126.6465135557311"/>
    <x v="10340"/>
    <n v="506.5860542229243"/>
  </r>
  <r>
    <s v="SO10342"/>
    <x v="81"/>
    <s v="Online"/>
    <s v="USD"/>
    <x v="16"/>
    <x v="173"/>
    <x v="39"/>
    <n v="7"/>
    <n v="640.59855329990387"/>
    <n v="457.57039521421706"/>
    <x v="10341"/>
    <n v="1281.1971065998077"/>
  </r>
  <r>
    <s v="SO10343"/>
    <x v="20"/>
    <s v="In-Store"/>
    <s v="USD"/>
    <x v="22"/>
    <x v="289"/>
    <x v="0"/>
    <n v="10"/>
    <n v="282.2877693772316"/>
    <n v="201.63412098373686"/>
    <x v="10342"/>
    <n v="806.53648393494723"/>
  </r>
  <r>
    <s v="SO10344"/>
    <x v="114"/>
    <s v="Wholesale"/>
    <s v="USD"/>
    <x v="5"/>
    <x v="350"/>
    <x v="26"/>
    <n v="5"/>
    <n v="485.69906401634216"/>
    <n v="346.92790286881586"/>
    <x v="10343"/>
    <n v="693.8558057376315"/>
  </r>
  <r>
    <s v="SO10345"/>
    <x v="30"/>
    <s v="Distributor"/>
    <s v="USD"/>
    <x v="16"/>
    <x v="258"/>
    <x v="36"/>
    <n v="3"/>
    <n v="329.46585148572922"/>
    <n v="235.33275106123517"/>
    <x v="10344"/>
    <n v="282.39930127348214"/>
  </r>
  <r>
    <s v="SO10346"/>
    <x v="145"/>
    <s v="Distributor"/>
    <s v="USD"/>
    <x v="5"/>
    <x v="153"/>
    <x v="22"/>
    <n v="9"/>
    <n v="406.8509749174118"/>
    <n v="290.60783922672272"/>
    <x v="10345"/>
    <n v="1046.1882212162018"/>
  </r>
  <r>
    <s v="SO10347"/>
    <x v="121"/>
    <s v="In-Store"/>
    <s v="USD"/>
    <x v="22"/>
    <x v="130"/>
    <x v="30"/>
    <n v="9"/>
    <n v="440.57664710283279"/>
    <n v="314.697605073452"/>
    <x v="10346"/>
    <n v="1132.9113782644272"/>
  </r>
  <r>
    <s v="SO10348"/>
    <x v="32"/>
    <s v="Online"/>
    <s v="USD"/>
    <x v="13"/>
    <x v="169"/>
    <x v="9"/>
    <n v="3"/>
    <n v="261.94400310516357"/>
    <n v="187.10285936083113"/>
    <x v="10347"/>
    <n v="224.52343123299738"/>
  </r>
  <r>
    <s v="SO10349"/>
    <x v="117"/>
    <s v="Distributor"/>
    <s v="USD"/>
    <x v="21"/>
    <x v="80"/>
    <x v="0"/>
    <n v="5"/>
    <n v="372.64631742238998"/>
    <n v="266.17594101599286"/>
    <x v="10348"/>
    <n v="532.3518820319855"/>
  </r>
  <r>
    <s v="SO10350"/>
    <x v="56"/>
    <s v="Online"/>
    <s v="USD"/>
    <x v="12"/>
    <x v="49"/>
    <x v="2"/>
    <n v="4"/>
    <n v="282.8137274980545"/>
    <n v="202.00980535575323"/>
    <x v="10349"/>
    <n v="323.2156885692051"/>
  </r>
  <r>
    <s v="SO10351"/>
    <x v="44"/>
    <s v="In-Store"/>
    <s v="USD"/>
    <x v="1"/>
    <x v="121"/>
    <x v="20"/>
    <n v="5"/>
    <n v="420.42593818902969"/>
    <n v="300.30424156359265"/>
    <x v="10350"/>
    <n v="600.60848312718508"/>
  </r>
  <r>
    <s v="SO10352"/>
    <x v="65"/>
    <s v="Wholesale"/>
    <s v="USD"/>
    <x v="13"/>
    <x v="155"/>
    <x v="43"/>
    <n v="2"/>
    <n v="622.43348336219788"/>
    <n v="444.59534525871277"/>
    <x v="10351"/>
    <n v="355.67627620697021"/>
  </r>
  <r>
    <s v="SO10353"/>
    <x v="99"/>
    <s v="Wholesale"/>
    <s v="USD"/>
    <x v="3"/>
    <x v="149"/>
    <x v="18"/>
    <n v="2"/>
    <n v="520.31581610441208"/>
    <n v="371.65415436029434"/>
    <x v="10352"/>
    <n v="297.32332348823547"/>
  </r>
  <r>
    <s v="SO10354"/>
    <x v="61"/>
    <s v="In-Store"/>
    <s v="USD"/>
    <x v="0"/>
    <x v="37"/>
    <x v="31"/>
    <n v="6"/>
    <n v="285.64141309261322"/>
    <n v="204.02958078043804"/>
    <x v="10353"/>
    <n v="489.67099387305097"/>
  </r>
  <r>
    <s v="SO10355"/>
    <x v="54"/>
    <s v="Wholesale"/>
    <s v="USD"/>
    <x v="15"/>
    <x v="255"/>
    <x v="16"/>
    <n v="6"/>
    <n v="201.68433648347855"/>
    <n v="144.06024034534184"/>
    <x v="10354"/>
    <n v="345.7445768288203"/>
  </r>
  <r>
    <s v="SO10356"/>
    <x v="38"/>
    <s v="Distributor"/>
    <s v="USD"/>
    <x v="1"/>
    <x v="45"/>
    <x v="20"/>
    <n v="1"/>
    <n v="531.68392324447632"/>
    <n v="379.77423088891169"/>
    <x v="10355"/>
    <n v="151.90969235556463"/>
  </r>
  <r>
    <s v="SO10357"/>
    <x v="105"/>
    <s v="Distributor"/>
    <s v="USD"/>
    <x v="19"/>
    <x v="341"/>
    <x v="18"/>
    <n v="10"/>
    <n v="152.73759216070175"/>
    <n v="109.09828011478697"/>
    <x v="10356"/>
    <n v="436.39312045914767"/>
  </r>
  <r>
    <s v="SO10358"/>
    <x v="134"/>
    <s v="Online"/>
    <s v="USD"/>
    <x v="20"/>
    <x v="154"/>
    <x v="21"/>
    <n v="3"/>
    <n v="427.1067978143692"/>
    <n v="305.07628415312087"/>
    <x v="10357"/>
    <n v="366.09154098374506"/>
  </r>
  <r>
    <s v="SO10359"/>
    <x v="93"/>
    <s v="Online"/>
    <s v="USD"/>
    <x v="18"/>
    <x v="160"/>
    <x v="15"/>
    <n v="7"/>
    <n v="281.3460436463356"/>
    <n v="200.96145974738258"/>
    <x v="10358"/>
    <n v="562.6920872926712"/>
  </r>
  <r>
    <s v="SO10360"/>
    <x v="86"/>
    <s v="Online"/>
    <s v="USD"/>
    <x v="18"/>
    <x v="288"/>
    <x v="9"/>
    <n v="5"/>
    <n v="408.77521777153015"/>
    <n v="291.98229840823586"/>
    <x v="10359"/>
    <n v="583.96459681647138"/>
  </r>
  <r>
    <s v="SO10361"/>
    <x v="1"/>
    <s v="In-Store"/>
    <s v="USD"/>
    <x v="18"/>
    <x v="23"/>
    <x v="31"/>
    <n v="5"/>
    <n v="298.48446053266525"/>
    <n v="213.20318609476089"/>
    <x v="10360"/>
    <n v="426.40637218952179"/>
  </r>
  <r>
    <s v="SO10362"/>
    <x v="118"/>
    <s v="Distributor"/>
    <s v="USD"/>
    <x v="6"/>
    <x v="324"/>
    <x v="23"/>
    <n v="1"/>
    <n v="283.0539368391037"/>
    <n v="202.18138345650266"/>
    <x v="10361"/>
    <n v="80.872553382601041"/>
  </r>
  <r>
    <s v="SO10363"/>
    <x v="149"/>
    <s v="Wholesale"/>
    <s v="USD"/>
    <x v="24"/>
    <x v="45"/>
    <x v="0"/>
    <n v="2"/>
    <n v="460.19139415025711"/>
    <n v="328.70813867875512"/>
    <x v="10362"/>
    <n v="262.96651094300398"/>
  </r>
  <r>
    <s v="SO10364"/>
    <x v="116"/>
    <s v="Wholesale"/>
    <s v="USD"/>
    <x v="7"/>
    <x v="339"/>
    <x v="34"/>
    <n v="5"/>
    <n v="256.42886352539062"/>
    <n v="183.1634739467076"/>
    <x v="10363"/>
    <n v="366.32694789341508"/>
  </r>
  <r>
    <s v="SO10365"/>
    <x v="75"/>
    <s v="Distributor"/>
    <s v="USD"/>
    <x v="18"/>
    <x v="169"/>
    <x v="30"/>
    <n v="1"/>
    <n v="229.20443147420883"/>
    <n v="163.71745105300633"/>
    <x v="10364"/>
    <n v="65.486980421202503"/>
  </r>
  <r>
    <s v="SO10366"/>
    <x v="133"/>
    <s v="Online"/>
    <s v="USD"/>
    <x v="21"/>
    <x v="47"/>
    <x v="0"/>
    <n v="5"/>
    <n v="191.10129940509796"/>
    <n v="136.50092814649855"/>
    <x v="10365"/>
    <n v="273.00185629299699"/>
  </r>
  <r>
    <s v="SO10367"/>
    <x v="13"/>
    <s v="Distributor"/>
    <s v="USD"/>
    <x v="3"/>
    <x v="240"/>
    <x v="42"/>
    <n v="9"/>
    <n v="257.67748028039932"/>
    <n v="184.0553430574281"/>
    <x v="10366"/>
    <n v="662.59923500674086"/>
  </r>
  <r>
    <s v="SO10368"/>
    <x v="55"/>
    <s v="Distributor"/>
    <s v="USD"/>
    <x v="6"/>
    <x v="214"/>
    <x v="21"/>
    <n v="8"/>
    <n v="420.33608365058899"/>
    <n v="300.2400597504207"/>
    <x v="10367"/>
    <n v="960.76819120134633"/>
  </r>
  <r>
    <s v="SO10369"/>
    <x v="85"/>
    <s v="Online"/>
    <s v="USD"/>
    <x v="22"/>
    <x v="24"/>
    <x v="7"/>
    <n v="2"/>
    <n v="191.63633555173874"/>
    <n v="136.88309682267052"/>
    <x v="10368"/>
    <n v="109.50647745813643"/>
  </r>
  <r>
    <s v="SO10370"/>
    <x v="70"/>
    <s v="Wholesale"/>
    <s v="USD"/>
    <x v="22"/>
    <x v="142"/>
    <x v="33"/>
    <n v="3"/>
    <n v="569.59489381313324"/>
    <n v="406.85349558080947"/>
    <x v="10369"/>
    <n v="488.22419469697138"/>
  </r>
  <r>
    <s v="SO10371"/>
    <x v="108"/>
    <s v="Wholesale"/>
    <s v="USD"/>
    <x v="5"/>
    <x v="326"/>
    <x v="1"/>
    <n v="6"/>
    <n v="454.07877713441849"/>
    <n v="324.34198366744181"/>
    <x v="10370"/>
    <n v="778.42076080186007"/>
  </r>
  <r>
    <s v="SO10372"/>
    <x v="66"/>
    <s v="Online"/>
    <s v="USD"/>
    <x v="4"/>
    <x v="362"/>
    <x v="35"/>
    <n v="9"/>
    <n v="469.73595285415649"/>
    <n v="335.52568061011181"/>
    <x v="10371"/>
    <n v="1207.892450196402"/>
  </r>
  <r>
    <s v="SO10373"/>
    <x v="7"/>
    <s v="In-Store"/>
    <s v="USD"/>
    <x v="2"/>
    <x v="352"/>
    <x v="27"/>
    <n v="2"/>
    <n v="256.87544864416122"/>
    <n v="183.48246331725804"/>
    <x v="10372"/>
    <n v="146.78597065380637"/>
  </r>
  <r>
    <s v="SO10374"/>
    <x v="47"/>
    <s v="Wholesale"/>
    <s v="USD"/>
    <x v="12"/>
    <x v="193"/>
    <x v="21"/>
    <n v="4"/>
    <n v="359.81139242649078"/>
    <n v="257.00813744749343"/>
    <x v="10373"/>
    <n v="411.21301991598943"/>
  </r>
  <r>
    <s v="SO10375"/>
    <x v="123"/>
    <s v="In-Store"/>
    <s v="USD"/>
    <x v="18"/>
    <x v="24"/>
    <x v="32"/>
    <n v="5"/>
    <n v="248.87776762247086"/>
    <n v="177.76983401605062"/>
    <x v="10374"/>
    <n v="355.53966803210119"/>
  </r>
  <r>
    <s v="SO10376"/>
    <x v="97"/>
    <s v="In-Store"/>
    <s v="USD"/>
    <x v="10"/>
    <x v="117"/>
    <x v="21"/>
    <n v="6"/>
    <n v="207.24352240562439"/>
    <n v="148.03108743258886"/>
    <x v="10375"/>
    <n v="355.27460983821311"/>
  </r>
  <r>
    <s v="SO10377"/>
    <x v="92"/>
    <s v="In-Store"/>
    <s v="USD"/>
    <x v="2"/>
    <x v="343"/>
    <x v="6"/>
    <n v="7"/>
    <n v="296.88911694288254"/>
    <n v="212.06365495920181"/>
    <x v="10376"/>
    <n v="593.77823388576508"/>
  </r>
  <r>
    <s v="SO10378"/>
    <x v="111"/>
    <s v="In-Store"/>
    <s v="USD"/>
    <x v="1"/>
    <x v="194"/>
    <x v="23"/>
    <n v="10"/>
    <n v="603.41125667095184"/>
    <n v="431.00804047925135"/>
    <x v="10377"/>
    <n v="1724.0321619170045"/>
  </r>
  <r>
    <s v="SO10379"/>
    <x v="146"/>
    <s v="Wholesale"/>
    <s v="USD"/>
    <x v="5"/>
    <x v="328"/>
    <x v="5"/>
    <n v="10"/>
    <n v="556.40556746721268"/>
    <n v="397.43254819086621"/>
    <x v="10378"/>
    <n v="1589.7301927634644"/>
  </r>
  <r>
    <s v="SO10380"/>
    <x v="66"/>
    <s v="In-Store"/>
    <s v="USD"/>
    <x v="14"/>
    <x v="40"/>
    <x v="30"/>
    <n v="8"/>
    <n v="302.92794513702393"/>
    <n v="216.37710366930281"/>
    <x v="10379"/>
    <n v="692.40673174176891"/>
  </r>
  <r>
    <s v="SO10381"/>
    <x v="8"/>
    <s v="In-Store"/>
    <s v="USD"/>
    <x v="6"/>
    <x v="205"/>
    <x v="41"/>
    <n v="10"/>
    <n v="587.28238195180893"/>
    <n v="419.48741567986355"/>
    <x v="10380"/>
    <n v="1677.949662719454"/>
  </r>
  <r>
    <s v="SO10382"/>
    <x v="21"/>
    <s v="Wholesale"/>
    <s v="USD"/>
    <x v="20"/>
    <x v="260"/>
    <x v="35"/>
    <n v="2"/>
    <n v="630.14186203479767"/>
    <n v="450.10133002485549"/>
    <x v="10381"/>
    <n v="360.08106401988437"/>
  </r>
  <r>
    <s v="SO10383"/>
    <x v="115"/>
    <s v="In-Store"/>
    <s v="USD"/>
    <x v="25"/>
    <x v="278"/>
    <x v="30"/>
    <n v="4"/>
    <n v="412.7325502038002"/>
    <n v="294.80896443128586"/>
    <x v="10382"/>
    <n v="471.69434309005737"/>
  </r>
  <r>
    <s v="SO10384"/>
    <x v="20"/>
    <s v="Online"/>
    <s v="USD"/>
    <x v="23"/>
    <x v="209"/>
    <x v="17"/>
    <n v="6"/>
    <n v="548.64060044288635"/>
    <n v="391.88614317349027"/>
    <x v="10383"/>
    <n v="940.52674361637673"/>
  </r>
  <r>
    <s v="SO10385"/>
    <x v="95"/>
    <s v="Wholesale"/>
    <s v="USD"/>
    <x v="22"/>
    <x v="48"/>
    <x v="37"/>
    <n v="9"/>
    <n v="531.31360548734665"/>
    <n v="379.50971820524762"/>
    <x v="10384"/>
    <n v="1366.2349855388911"/>
  </r>
  <r>
    <s v="SO10386"/>
    <x v="14"/>
    <s v="Distributor"/>
    <s v="USD"/>
    <x v="20"/>
    <x v="6"/>
    <x v="29"/>
    <n v="1"/>
    <n v="382.79062306880951"/>
    <n v="273.42187362057825"/>
    <x v="10385"/>
    <n v="109.36874944823126"/>
  </r>
  <r>
    <s v="SO10387"/>
    <x v="117"/>
    <s v="Distributor"/>
    <s v="USD"/>
    <x v="12"/>
    <x v="162"/>
    <x v="45"/>
    <n v="7"/>
    <n v="521.80897217988968"/>
    <n v="372.72069441420695"/>
    <x v="10386"/>
    <n v="1043.6179443597794"/>
  </r>
  <r>
    <s v="SO10388"/>
    <x v="76"/>
    <s v="Wholesale"/>
    <s v="USD"/>
    <x v="20"/>
    <x v="5"/>
    <x v="32"/>
    <n v="5"/>
    <n v="241.59321928024292"/>
    <n v="172.56658520017353"/>
    <x v="10387"/>
    <n v="345.1331704003469"/>
  </r>
  <r>
    <s v="SO10389"/>
    <x v="9"/>
    <s v="Online"/>
    <s v="USD"/>
    <x v="1"/>
    <x v="208"/>
    <x v="42"/>
    <n v="1"/>
    <n v="515.16009467840195"/>
    <n v="367.97149619885857"/>
    <x v="10388"/>
    <n v="147.18859847954337"/>
  </r>
  <r>
    <s v="SO10390"/>
    <x v="93"/>
    <s v="Online"/>
    <s v="USD"/>
    <x v="5"/>
    <x v="355"/>
    <x v="8"/>
    <n v="4"/>
    <n v="362.38811838626862"/>
    <n v="258.8486559901919"/>
    <x v="10389"/>
    <n v="414.15784958430686"/>
  </r>
  <r>
    <s v="SO10391"/>
    <x v="33"/>
    <s v="Distributor"/>
    <s v="USD"/>
    <x v="2"/>
    <x v="335"/>
    <x v="5"/>
    <n v="4"/>
    <n v="413.85559755563736"/>
    <n v="295.61114111116956"/>
    <x v="10390"/>
    <n v="472.9778257778712"/>
  </r>
  <r>
    <s v="SO10392"/>
    <x v="137"/>
    <s v="Distributor"/>
    <s v="USD"/>
    <x v="2"/>
    <x v="237"/>
    <x v="11"/>
    <n v="8"/>
    <n v="196.18600916862488"/>
    <n v="140.13286369187492"/>
    <x v="10391"/>
    <n v="448.42516381399969"/>
  </r>
  <r>
    <s v="SO10393"/>
    <x v="136"/>
    <s v="Online"/>
    <s v="USD"/>
    <x v="16"/>
    <x v="182"/>
    <x v="8"/>
    <n v="7"/>
    <n v="381.43372696638107"/>
    <n v="272.45266211884365"/>
    <x v="10392"/>
    <n v="762.86745393276192"/>
  </r>
  <r>
    <s v="SO10394"/>
    <x v="12"/>
    <s v="Wholesale"/>
    <s v="USD"/>
    <x v="9"/>
    <x v="212"/>
    <x v="35"/>
    <n v="9"/>
    <n v="195.66121566295624"/>
    <n v="139.7580111878259"/>
    <x v="10393"/>
    <n v="503.12884027617292"/>
  </r>
  <r>
    <s v="SO10395"/>
    <x v="127"/>
    <s v="In-Store"/>
    <s v="USD"/>
    <x v="14"/>
    <x v="83"/>
    <x v="38"/>
    <n v="9"/>
    <n v="238.00432330369949"/>
    <n v="170.00308807407109"/>
    <x v="10394"/>
    <n v="612.01111706665574"/>
  </r>
  <r>
    <s v="SO10396"/>
    <x v="37"/>
    <s v="Online"/>
    <s v="USD"/>
    <x v="20"/>
    <x v="258"/>
    <x v="9"/>
    <n v="5"/>
    <n v="372.08577919006348"/>
    <n v="265.77555656433105"/>
    <x v="10395"/>
    <n v="531.55111312866211"/>
  </r>
  <r>
    <s v="SO10397"/>
    <x v="100"/>
    <s v="In-Store"/>
    <s v="USD"/>
    <x v="20"/>
    <x v="170"/>
    <x v="3"/>
    <n v="6"/>
    <n v="532.94657510519028"/>
    <n v="380.67612507513593"/>
    <x v="10396"/>
    <n v="913.62270018032632"/>
  </r>
  <r>
    <s v="SO10398"/>
    <x v="129"/>
    <s v="Distributor"/>
    <s v="USD"/>
    <x v="0"/>
    <x v="331"/>
    <x v="8"/>
    <n v="4"/>
    <n v="333.73619663715363"/>
    <n v="238.38299759796689"/>
    <x v="10397"/>
    <n v="381.41279615674694"/>
  </r>
  <r>
    <s v="SO10399"/>
    <x v="0"/>
    <s v="Distributor"/>
    <s v="USD"/>
    <x v="5"/>
    <x v="287"/>
    <x v="11"/>
    <n v="1"/>
    <n v="175.18880420923233"/>
    <n v="125.13486014945167"/>
    <x v="10398"/>
    <n v="50.053944059780662"/>
  </r>
  <r>
    <s v="SO10400"/>
    <x v="131"/>
    <s v="Distributor"/>
    <s v="USD"/>
    <x v="21"/>
    <x v="198"/>
    <x v="28"/>
    <n v="4"/>
    <n v="633.55406498908997"/>
    <n v="452.53861784935003"/>
    <x v="10399"/>
    <n v="724.06178855895973"/>
  </r>
  <r>
    <s v="SO10401"/>
    <x v="147"/>
    <s v="Distributor"/>
    <s v="USD"/>
    <x v="25"/>
    <x v="170"/>
    <x v="6"/>
    <n v="9"/>
    <n v="155.72653216123581"/>
    <n v="111.23323725802558"/>
    <x v="10400"/>
    <n v="400.43965412889202"/>
  </r>
  <r>
    <s v="SO10402"/>
    <x v="77"/>
    <s v="In-Store"/>
    <s v="USD"/>
    <x v="19"/>
    <x v="200"/>
    <x v="34"/>
    <n v="9"/>
    <n v="369.09188210964203"/>
    <n v="263.63705864974435"/>
    <x v="10401"/>
    <n v="949.09341113907931"/>
  </r>
  <r>
    <s v="SO10403"/>
    <x v="124"/>
    <s v="In-Store"/>
    <s v="USD"/>
    <x v="16"/>
    <x v="129"/>
    <x v="40"/>
    <n v="7"/>
    <n v="477.28507786989212"/>
    <n v="340.91791276420867"/>
    <x v="10402"/>
    <n v="954.57015573978424"/>
  </r>
  <r>
    <s v="SO10404"/>
    <x v="110"/>
    <s v="Distributor"/>
    <s v="USD"/>
    <x v="11"/>
    <x v="344"/>
    <x v="15"/>
    <n v="10"/>
    <n v="632.0252537727356"/>
    <n v="451.44660983766829"/>
    <x v="10403"/>
    <n v="1805.7864393506734"/>
  </r>
  <r>
    <s v="SO10405"/>
    <x v="126"/>
    <s v="Online"/>
    <s v="USD"/>
    <x v="20"/>
    <x v="110"/>
    <x v="40"/>
    <n v="5"/>
    <n v="577.28293651342392"/>
    <n v="412.34495465244567"/>
    <x v="10404"/>
    <n v="824.68990930489144"/>
  </r>
  <r>
    <s v="SO10406"/>
    <x v="86"/>
    <s v="Distributor"/>
    <s v="USD"/>
    <x v="25"/>
    <x v="27"/>
    <x v="25"/>
    <n v="9"/>
    <n v="483.7627569437027"/>
    <n v="345.54482638835907"/>
    <x v="10405"/>
    <n v="1243.9613749980927"/>
  </r>
  <r>
    <s v="SO10407"/>
    <x v="106"/>
    <s v="Wholesale"/>
    <s v="USD"/>
    <x v="14"/>
    <x v="84"/>
    <x v="20"/>
    <n v="7"/>
    <n v="629.50218969583511"/>
    <n v="449.64442121131083"/>
    <x v="10406"/>
    <n v="1259.0043793916702"/>
  </r>
  <r>
    <s v="SO10408"/>
    <x v="119"/>
    <s v="Distributor"/>
    <s v="USD"/>
    <x v="25"/>
    <x v="152"/>
    <x v="33"/>
    <n v="6"/>
    <n v="314.93470931053162"/>
    <n v="224.95336379323689"/>
    <x v="10407"/>
    <n v="539.88807310376842"/>
  </r>
  <r>
    <s v="SO10409"/>
    <x v="42"/>
    <s v="Wholesale"/>
    <s v="USD"/>
    <x v="0"/>
    <x v="11"/>
    <x v="26"/>
    <n v="2"/>
    <n v="233.12219685316086"/>
    <n v="166.5158548951149"/>
    <x v="10408"/>
    <n v="133.21268391609192"/>
  </r>
  <r>
    <s v="SO10410"/>
    <x v="16"/>
    <s v="Wholesale"/>
    <s v="USD"/>
    <x v="21"/>
    <x v="95"/>
    <x v="9"/>
    <n v="1"/>
    <n v="517.79209506511688"/>
    <n v="369.85149647508354"/>
    <x v="10409"/>
    <n v="147.94059859003335"/>
  </r>
  <r>
    <s v="SO10411"/>
    <x v="3"/>
    <s v="Distributor"/>
    <s v="USD"/>
    <x v="12"/>
    <x v="214"/>
    <x v="33"/>
    <n v="6"/>
    <n v="642.02281790971756"/>
    <n v="458.58772707836971"/>
    <x v="10410"/>
    <n v="1100.610544988087"/>
  </r>
  <r>
    <s v="SO10412"/>
    <x v="59"/>
    <s v="Wholesale"/>
    <s v="USD"/>
    <x v="24"/>
    <x v="301"/>
    <x v="40"/>
    <n v="5"/>
    <n v="559.79689693450928"/>
    <n v="399.85492638179238"/>
    <x v="10411"/>
    <n v="799.70985276358442"/>
  </r>
  <r>
    <s v="SO10413"/>
    <x v="59"/>
    <s v="Wholesale"/>
    <s v="USD"/>
    <x v="2"/>
    <x v="365"/>
    <x v="38"/>
    <n v="10"/>
    <n v="279.51341718435287"/>
    <n v="199.65244084596634"/>
    <x v="10412"/>
    <n v="798.60976338386536"/>
  </r>
  <r>
    <s v="SO10414"/>
    <x v="30"/>
    <s v="In-Store"/>
    <s v="USD"/>
    <x v="4"/>
    <x v="349"/>
    <x v="4"/>
    <n v="4"/>
    <n v="164.93508446216583"/>
    <n v="117.81077461583274"/>
    <x v="10413"/>
    <n v="188.49723938533236"/>
  </r>
  <r>
    <s v="SO10415"/>
    <x v="120"/>
    <s v="Distributor"/>
    <s v="USD"/>
    <x v="8"/>
    <x v="71"/>
    <x v="21"/>
    <n v="3"/>
    <n v="462.89389854669571"/>
    <n v="330.63849896192551"/>
    <x v="10414"/>
    <n v="396.76619875431061"/>
  </r>
  <r>
    <s v="SO10416"/>
    <x v="40"/>
    <s v="Distributor"/>
    <s v="USD"/>
    <x v="10"/>
    <x v="142"/>
    <x v="0"/>
    <n v="2"/>
    <n v="426.53350853919983"/>
    <n v="304.66679181371416"/>
    <x v="10415"/>
    <n v="243.73343345097135"/>
  </r>
  <r>
    <s v="SO10417"/>
    <x v="122"/>
    <s v="Online"/>
    <s v="USD"/>
    <x v="5"/>
    <x v="29"/>
    <x v="46"/>
    <n v="2"/>
    <n v="311.50402182340622"/>
    <n v="222.50287273100446"/>
    <x v="10416"/>
    <n v="178.00229818480352"/>
  </r>
  <r>
    <s v="SO10418"/>
    <x v="3"/>
    <s v="Online"/>
    <s v="USD"/>
    <x v="24"/>
    <x v="256"/>
    <x v="17"/>
    <n v="7"/>
    <n v="295.6119521856308"/>
    <n v="211.15139441830772"/>
    <x v="10417"/>
    <n v="591.2239043712616"/>
  </r>
  <r>
    <s v="SO10419"/>
    <x v="116"/>
    <s v="Distributor"/>
    <s v="USD"/>
    <x v="3"/>
    <x v="227"/>
    <x v="21"/>
    <n v="5"/>
    <n v="518.16725045442581"/>
    <n v="370.11946461030419"/>
    <x v="10418"/>
    <n v="740.23892922060804"/>
  </r>
  <r>
    <s v="SO10420"/>
    <x v="112"/>
    <s v="Online"/>
    <s v="USD"/>
    <x v="11"/>
    <x v="260"/>
    <x v="1"/>
    <n v="9"/>
    <n v="547.05158758163452"/>
    <n v="390.75113398688183"/>
    <x v="10419"/>
    <n v="1406.7040823527741"/>
  </r>
  <r>
    <s v="SO10421"/>
    <x v="98"/>
    <s v="Wholesale"/>
    <s v="USD"/>
    <x v="8"/>
    <x v="323"/>
    <x v="38"/>
    <n v="5"/>
    <n v="218.18538039922714"/>
    <n v="155.84670028516226"/>
    <x v="10420"/>
    <n v="311.69340057032446"/>
  </r>
  <r>
    <s v="SO10422"/>
    <x v="81"/>
    <s v="Online"/>
    <s v="USD"/>
    <x v="20"/>
    <x v="316"/>
    <x v="11"/>
    <n v="7"/>
    <n v="397.11108934879303"/>
    <n v="283.65077810628077"/>
    <x v="10421"/>
    <n v="794.22217869758583"/>
  </r>
  <r>
    <s v="SO10423"/>
    <x v="65"/>
    <s v="Wholesale"/>
    <s v="USD"/>
    <x v="13"/>
    <x v="204"/>
    <x v="19"/>
    <n v="8"/>
    <n v="373.29020029306412"/>
    <n v="266.63585735218868"/>
    <x v="10422"/>
    <n v="853.2347435270035"/>
  </r>
  <r>
    <s v="SO10424"/>
    <x v="33"/>
    <s v="Distributor"/>
    <s v="USD"/>
    <x v="9"/>
    <x v="58"/>
    <x v="44"/>
    <n v="7"/>
    <n v="628.0716540813446"/>
    <n v="448.62261005810331"/>
    <x v="10423"/>
    <n v="1256.1433081626892"/>
  </r>
  <r>
    <s v="SO10425"/>
    <x v="45"/>
    <s v="In-Store"/>
    <s v="USD"/>
    <x v="8"/>
    <x v="95"/>
    <x v="0"/>
    <n v="5"/>
    <n v="159.20843285322189"/>
    <n v="113.72030918087279"/>
    <x v="10424"/>
    <n v="227.44061836174546"/>
  </r>
  <r>
    <s v="SO10426"/>
    <x v="10"/>
    <s v="Wholesale"/>
    <s v="USD"/>
    <x v="0"/>
    <x v="253"/>
    <x v="26"/>
    <n v="4"/>
    <n v="648.04217612743378"/>
    <n v="462.88726866245275"/>
    <x v="10425"/>
    <n v="740.61962985992409"/>
  </r>
  <r>
    <s v="SO10427"/>
    <x v="94"/>
    <s v="In-Store"/>
    <s v="USD"/>
    <x v="12"/>
    <x v="53"/>
    <x v="11"/>
    <n v="10"/>
    <n v="525.74620753526688"/>
    <n v="375.5330053823335"/>
    <x v="10426"/>
    <n v="1502.1320215293335"/>
  </r>
  <r>
    <s v="SO10428"/>
    <x v="134"/>
    <s v="Wholesale"/>
    <s v="USD"/>
    <x v="11"/>
    <x v="323"/>
    <x v="13"/>
    <n v="5"/>
    <n v="586.20582962036133"/>
    <n v="418.71844972882957"/>
    <x v="10427"/>
    <n v="837.43689945765891"/>
  </r>
  <r>
    <s v="SO10429"/>
    <x v="76"/>
    <s v="In-Store"/>
    <s v="USD"/>
    <x v="21"/>
    <x v="3"/>
    <x v="24"/>
    <n v="4"/>
    <n v="165.54931443929672"/>
    <n v="118.24951031378338"/>
    <x v="10428"/>
    <n v="189.19921650205339"/>
  </r>
  <r>
    <s v="SO10430"/>
    <x v="10"/>
    <s v="Wholesale"/>
    <s v="USD"/>
    <x v="11"/>
    <x v="330"/>
    <x v="46"/>
    <n v="6"/>
    <n v="611.03930675983429"/>
    <n v="436.45664768559595"/>
    <x v="10429"/>
    <n v="1047.49595444543"/>
  </r>
  <r>
    <s v="SO10431"/>
    <x v="25"/>
    <s v="In-Store"/>
    <s v="USD"/>
    <x v="22"/>
    <x v="301"/>
    <x v="22"/>
    <n v="6"/>
    <n v="314.94548946619034"/>
    <n v="224.96106390442168"/>
    <x v="10430"/>
    <n v="539.90655337061207"/>
  </r>
  <r>
    <s v="SO10432"/>
    <x v="72"/>
    <s v="In-Store"/>
    <s v="USD"/>
    <x v="6"/>
    <x v="324"/>
    <x v="19"/>
    <n v="2"/>
    <n v="305.28596234321594"/>
    <n v="218.0614016737257"/>
    <x v="10431"/>
    <n v="174.44912133898049"/>
  </r>
  <r>
    <s v="SO10433"/>
    <x v="76"/>
    <s v="Distributor"/>
    <s v="USD"/>
    <x v="25"/>
    <x v="309"/>
    <x v="27"/>
    <n v="2"/>
    <n v="366.52498072385788"/>
    <n v="261.8035576598985"/>
    <x v="10432"/>
    <n v="209.44284612791876"/>
  </r>
  <r>
    <s v="SO10434"/>
    <x v="127"/>
    <s v="Wholesale"/>
    <s v="USD"/>
    <x v="23"/>
    <x v="111"/>
    <x v="9"/>
    <n v="9"/>
    <n v="555.71411454677582"/>
    <n v="396.93865324769706"/>
    <x v="10433"/>
    <n v="1428.9791516917089"/>
  </r>
  <r>
    <s v="SO10435"/>
    <x v="143"/>
    <s v="In-Store"/>
    <s v="USD"/>
    <x v="23"/>
    <x v="249"/>
    <x v="20"/>
    <n v="2"/>
    <n v="466.36564618349075"/>
    <n v="333.11831870249341"/>
    <x v="10434"/>
    <n v="266.49465496199468"/>
  </r>
  <r>
    <s v="SO10436"/>
    <x v="149"/>
    <s v="Wholesale"/>
    <s v="USD"/>
    <x v="2"/>
    <x v="49"/>
    <x v="46"/>
    <n v="5"/>
    <n v="520.9417519569397"/>
    <n v="372.10125139781411"/>
    <x v="10435"/>
    <n v="744.20250279562788"/>
  </r>
  <r>
    <s v="SO10437"/>
    <x v="15"/>
    <s v="Online"/>
    <s v="USD"/>
    <x v="5"/>
    <x v="291"/>
    <x v="41"/>
    <n v="3"/>
    <n v="340.05883258581161"/>
    <n v="242.8991661327226"/>
    <x v="10436"/>
    <n v="291.47899935926705"/>
  </r>
  <r>
    <s v="SO10438"/>
    <x v="10"/>
    <s v="Distributor"/>
    <s v="USD"/>
    <x v="19"/>
    <x v="331"/>
    <x v="10"/>
    <n v="10"/>
    <n v="401.85889685153961"/>
    <n v="287.04206917967116"/>
    <x v="10437"/>
    <n v="1148.1682767186844"/>
  </r>
  <r>
    <s v="SO10439"/>
    <x v="112"/>
    <s v="Distributor"/>
    <s v="USD"/>
    <x v="1"/>
    <x v="120"/>
    <x v="21"/>
    <n v="3"/>
    <n v="249.94228559732437"/>
    <n v="178.53020399808884"/>
    <x v="10438"/>
    <n v="214.2362447977066"/>
  </r>
  <r>
    <s v="SO10440"/>
    <x v="35"/>
    <s v="Distributor"/>
    <s v="USD"/>
    <x v="22"/>
    <x v="272"/>
    <x v="43"/>
    <n v="8"/>
    <n v="323.42887473106384"/>
    <n v="231.02062480790275"/>
    <x v="10439"/>
    <n v="739.26599938528875"/>
  </r>
  <r>
    <s v="SO10441"/>
    <x v="123"/>
    <s v="Online"/>
    <s v="USD"/>
    <x v="1"/>
    <x v="65"/>
    <x v="27"/>
    <n v="8"/>
    <n v="592.19634121656418"/>
    <n v="422.99738658326015"/>
    <x v="10440"/>
    <n v="1353.5916370664322"/>
  </r>
  <r>
    <s v="SO10442"/>
    <x v="151"/>
    <s v="Wholesale"/>
    <s v="USD"/>
    <x v="16"/>
    <x v="247"/>
    <x v="28"/>
    <n v="5"/>
    <n v="290.89974009990692"/>
    <n v="207.78552864279067"/>
    <x v="10441"/>
    <n v="415.57105728558122"/>
  </r>
  <r>
    <s v="SO10443"/>
    <x v="73"/>
    <s v="Distributor"/>
    <s v="USD"/>
    <x v="21"/>
    <x v="192"/>
    <x v="38"/>
    <n v="6"/>
    <n v="274.70964843034744"/>
    <n v="196.22117745024818"/>
    <x v="10442"/>
    <n v="470.93082588059565"/>
  </r>
  <r>
    <s v="SO10444"/>
    <x v="11"/>
    <s v="Online"/>
    <s v="USD"/>
    <x v="6"/>
    <x v="322"/>
    <x v="27"/>
    <n v="9"/>
    <n v="296.70710849761963"/>
    <n v="211.93364892687117"/>
    <x v="10443"/>
    <n v="762.96113613673606"/>
  </r>
  <r>
    <s v="SO10445"/>
    <x v="11"/>
    <s v="Wholesale"/>
    <s v="USD"/>
    <x v="21"/>
    <x v="326"/>
    <x v="39"/>
    <n v="1"/>
    <n v="153.87067312002182"/>
    <n v="109.90762365715845"/>
    <x v="10444"/>
    <n v="43.963049462863367"/>
  </r>
  <r>
    <s v="SO10446"/>
    <x v="104"/>
    <s v="In-Store"/>
    <s v="USD"/>
    <x v="22"/>
    <x v="326"/>
    <x v="2"/>
    <n v="8"/>
    <n v="280.599644780159"/>
    <n v="200.42831770011358"/>
    <x v="10445"/>
    <n v="641.37061664036332"/>
  </r>
  <r>
    <s v="SO10447"/>
    <x v="112"/>
    <s v="Wholesale"/>
    <s v="USD"/>
    <x v="25"/>
    <x v="117"/>
    <x v="28"/>
    <n v="9"/>
    <n v="398.69123321771622"/>
    <n v="284.77945229836877"/>
    <x v="10446"/>
    <n v="1025.2060282741272"/>
  </r>
  <r>
    <s v="SO10448"/>
    <x v="144"/>
    <s v="In-Store"/>
    <s v="USD"/>
    <x v="10"/>
    <x v="325"/>
    <x v="6"/>
    <n v="10"/>
    <n v="271.76845765113831"/>
    <n v="194.12032689367024"/>
    <x v="10447"/>
    <n v="776.48130757468061"/>
  </r>
  <r>
    <s v="SO10449"/>
    <x v="11"/>
    <s v="Distributor"/>
    <s v="USD"/>
    <x v="1"/>
    <x v="277"/>
    <x v="37"/>
    <n v="2"/>
    <n v="314.91831511259079"/>
    <n v="224.94165365185057"/>
    <x v="10448"/>
    <n v="179.95332292148044"/>
  </r>
  <r>
    <s v="SO10450"/>
    <x v="114"/>
    <s v="Distributor"/>
    <s v="USD"/>
    <x v="2"/>
    <x v="299"/>
    <x v="27"/>
    <n v="8"/>
    <n v="165.01165044307709"/>
    <n v="117.86546460219793"/>
    <x v="10449"/>
    <n v="377.16948672703325"/>
  </r>
  <r>
    <s v="SO10451"/>
    <x v="132"/>
    <s v="Online"/>
    <s v="USD"/>
    <x v="12"/>
    <x v="244"/>
    <x v="25"/>
    <n v="3"/>
    <n v="269.04042130708694"/>
    <n v="192.1717295050621"/>
    <x v="10450"/>
    <n v="230.60607540607452"/>
  </r>
  <r>
    <s v="SO10452"/>
    <x v="112"/>
    <s v="Wholesale"/>
    <s v="USD"/>
    <x v="12"/>
    <x v="122"/>
    <x v="13"/>
    <n v="7"/>
    <n v="211.21527814865112"/>
    <n v="150.86805582046509"/>
    <x v="10451"/>
    <n v="422.43055629730225"/>
  </r>
  <r>
    <s v="SO10453"/>
    <x v="25"/>
    <s v="Online"/>
    <s v="USD"/>
    <x v="5"/>
    <x v="191"/>
    <x v="32"/>
    <n v="6"/>
    <n v="467.34469932317734"/>
    <n v="333.81764237369811"/>
    <x v="10452"/>
    <n v="801.1623416968755"/>
  </r>
  <r>
    <s v="SO10454"/>
    <x v="104"/>
    <s v="In-Store"/>
    <s v="USD"/>
    <x v="1"/>
    <x v="168"/>
    <x v="27"/>
    <n v="1"/>
    <n v="421.68196070194244"/>
    <n v="301.20140050138747"/>
    <x v="10453"/>
    <n v="120.48056020055498"/>
  </r>
  <r>
    <s v="SO10455"/>
    <x v="62"/>
    <s v="Online"/>
    <s v="USD"/>
    <x v="3"/>
    <x v="219"/>
    <x v="1"/>
    <n v="3"/>
    <n v="488.43110185861588"/>
    <n v="348.87935847043991"/>
    <x v="10454"/>
    <n v="418.65523016452789"/>
  </r>
  <r>
    <s v="SO10456"/>
    <x v="86"/>
    <s v="Distributor"/>
    <s v="USD"/>
    <x v="6"/>
    <x v="337"/>
    <x v="41"/>
    <n v="2"/>
    <n v="217.08840250968933"/>
    <n v="155.06314464977811"/>
    <x v="10455"/>
    <n v="124.05051571982244"/>
  </r>
  <r>
    <s v="SO10457"/>
    <x v="56"/>
    <s v="Online"/>
    <s v="USD"/>
    <x v="14"/>
    <x v="324"/>
    <x v="24"/>
    <n v="7"/>
    <n v="586.83982819318771"/>
    <n v="419.17130585227699"/>
    <x v="10456"/>
    <n v="1173.679656386375"/>
  </r>
  <r>
    <s v="SO10458"/>
    <x v="71"/>
    <s v="Wholesale"/>
    <s v="USD"/>
    <x v="25"/>
    <x v="176"/>
    <x v="31"/>
    <n v="7"/>
    <n v="278.10306823253632"/>
    <n v="198.64504873752594"/>
    <x v="10457"/>
    <n v="556.20613646507263"/>
  </r>
  <r>
    <s v="SO10459"/>
    <x v="58"/>
    <s v="Wholesale"/>
    <s v="USD"/>
    <x v="19"/>
    <x v="327"/>
    <x v="41"/>
    <n v="7"/>
    <n v="399.69829684495926"/>
    <n v="285.49878346068522"/>
    <x v="10458"/>
    <n v="799.39659368991829"/>
  </r>
  <r>
    <s v="SO10460"/>
    <x v="110"/>
    <s v="Wholesale"/>
    <s v="USD"/>
    <x v="12"/>
    <x v="254"/>
    <x v="21"/>
    <n v="10"/>
    <n v="162.94526481628418"/>
    <n v="116.38947486877443"/>
    <x v="10459"/>
    <n v="465.55789947509743"/>
  </r>
  <r>
    <s v="SO10461"/>
    <x v="110"/>
    <s v="Online"/>
    <s v="USD"/>
    <x v="13"/>
    <x v="79"/>
    <x v="9"/>
    <n v="9"/>
    <n v="332.54389947652817"/>
    <n v="237.53135676894871"/>
    <x v="10460"/>
    <n v="855.11288436821496"/>
  </r>
  <r>
    <s v="SO10462"/>
    <x v="24"/>
    <s v="Distributor"/>
    <s v="USD"/>
    <x v="9"/>
    <x v="30"/>
    <x v="9"/>
    <n v="9"/>
    <n v="412.41687977313995"/>
    <n v="294.58348555224285"/>
    <x v="10461"/>
    <n v="1060.5005479880738"/>
  </r>
  <r>
    <s v="SO10463"/>
    <x v="143"/>
    <s v="Wholesale"/>
    <s v="USD"/>
    <x v="3"/>
    <x v="115"/>
    <x v="43"/>
    <n v="2"/>
    <n v="504.72878605127335"/>
    <n v="360.52056146519527"/>
    <x v="10462"/>
    <n v="288.41644917215615"/>
  </r>
  <r>
    <s v="SO10464"/>
    <x v="76"/>
    <s v="In-Store"/>
    <s v="USD"/>
    <x v="5"/>
    <x v="339"/>
    <x v="41"/>
    <n v="2"/>
    <n v="453.18802571296692"/>
    <n v="323.70573265211925"/>
    <x v="10463"/>
    <n v="258.96458612169533"/>
  </r>
  <r>
    <s v="SO10465"/>
    <x v="13"/>
    <s v="In-Store"/>
    <s v="USD"/>
    <x v="21"/>
    <x v="234"/>
    <x v="15"/>
    <n v="1"/>
    <n v="276.06293123960495"/>
    <n v="197.18780802828925"/>
    <x v="10464"/>
    <n v="78.875123211315696"/>
  </r>
  <r>
    <s v="SO10466"/>
    <x v="27"/>
    <s v="In-Store"/>
    <s v="USD"/>
    <x v="10"/>
    <x v="220"/>
    <x v="24"/>
    <n v="4"/>
    <n v="268.36784112453461"/>
    <n v="191.6913150889533"/>
    <x v="10465"/>
    <n v="306.70610414232522"/>
  </r>
  <r>
    <s v="SO10467"/>
    <x v="58"/>
    <s v="Distributor"/>
    <s v="USD"/>
    <x v="16"/>
    <x v="196"/>
    <x v="4"/>
    <n v="2"/>
    <n v="499.60173207521439"/>
    <n v="356.8583800537246"/>
    <x v="10466"/>
    <n v="285.48670404297957"/>
  </r>
  <r>
    <s v="SO10468"/>
    <x v="134"/>
    <s v="Wholesale"/>
    <s v="USD"/>
    <x v="17"/>
    <x v="62"/>
    <x v="6"/>
    <n v="7"/>
    <n v="402.6416974067688"/>
    <n v="287.60121243340632"/>
    <x v="10467"/>
    <n v="805.28339481353737"/>
  </r>
  <r>
    <s v="SO10469"/>
    <x v="102"/>
    <s v="Wholesale"/>
    <s v="USD"/>
    <x v="6"/>
    <x v="257"/>
    <x v="10"/>
    <n v="1"/>
    <n v="249.73438686132431"/>
    <n v="178.38170490094595"/>
    <x v="10468"/>
    <n v="71.352681960378362"/>
  </r>
  <r>
    <s v="SO10470"/>
    <x v="78"/>
    <s v="Distributor"/>
    <s v="USD"/>
    <x v="6"/>
    <x v="301"/>
    <x v="38"/>
    <n v="5"/>
    <n v="505.50606215000153"/>
    <n v="361.07575867857253"/>
    <x v="10469"/>
    <n v="722.15151735714494"/>
  </r>
  <r>
    <s v="SO10471"/>
    <x v="94"/>
    <s v="Online"/>
    <s v="USD"/>
    <x v="21"/>
    <x v="294"/>
    <x v="0"/>
    <n v="10"/>
    <n v="440.97930532693863"/>
    <n v="314.98521809067046"/>
    <x v="10470"/>
    <n v="1259.9408723626816"/>
  </r>
  <r>
    <s v="SO10472"/>
    <x v="56"/>
    <s v="Online"/>
    <s v="USD"/>
    <x v="21"/>
    <x v="27"/>
    <x v="6"/>
    <n v="1"/>
    <n v="248.38226866722107"/>
    <n v="177.41590619087219"/>
    <x v="10471"/>
    <n v="70.966362476348877"/>
  </r>
  <r>
    <s v="SO10473"/>
    <x v="28"/>
    <s v="Wholesale"/>
    <s v="USD"/>
    <x v="18"/>
    <x v="156"/>
    <x v="44"/>
    <n v="2"/>
    <n v="325.1428000330925"/>
    <n v="232.24485716649465"/>
    <x v="10472"/>
    <n v="185.79588573319569"/>
  </r>
  <r>
    <s v="SO10474"/>
    <x v="71"/>
    <s v="Online"/>
    <s v="USD"/>
    <x v="3"/>
    <x v="194"/>
    <x v="6"/>
    <n v="4"/>
    <n v="564.64044177532196"/>
    <n v="403.31460126808713"/>
    <x v="10473"/>
    <n v="645.30336202893932"/>
  </r>
  <r>
    <s v="SO10475"/>
    <x v="88"/>
    <s v="Wholesale"/>
    <s v="USD"/>
    <x v="1"/>
    <x v="101"/>
    <x v="3"/>
    <n v="3"/>
    <n v="534.74730902910233"/>
    <n v="381.96236359221598"/>
    <x v="10474"/>
    <n v="458.35483631065904"/>
  </r>
  <r>
    <s v="SO10476"/>
    <x v="30"/>
    <s v="Distributor"/>
    <s v="USD"/>
    <x v="12"/>
    <x v="163"/>
    <x v="31"/>
    <n v="6"/>
    <n v="280.81482982635498"/>
    <n v="200.5820213045393"/>
    <x v="10475"/>
    <n v="481.39685113089399"/>
  </r>
  <r>
    <s v="SO10477"/>
    <x v="105"/>
    <s v="Wholesale"/>
    <s v="USD"/>
    <x v="14"/>
    <x v="366"/>
    <x v="39"/>
    <n v="7"/>
    <n v="413.88539975881577"/>
    <n v="295.63242839915415"/>
    <x v="10476"/>
    <n v="827.77079951763153"/>
  </r>
  <r>
    <s v="SO10478"/>
    <x v="62"/>
    <s v="Wholesale"/>
    <s v="USD"/>
    <x v="17"/>
    <x v="170"/>
    <x v="31"/>
    <n v="2"/>
    <n v="366.54179298877716"/>
    <n v="261.81556642055511"/>
    <x v="10477"/>
    <n v="209.45245313644409"/>
  </r>
  <r>
    <s v="SO10479"/>
    <x v="36"/>
    <s v="Distributor"/>
    <s v="USD"/>
    <x v="16"/>
    <x v="120"/>
    <x v="35"/>
    <n v="8"/>
    <n v="548.90580421686172"/>
    <n v="392.07557444061553"/>
    <x v="10478"/>
    <n v="1254.6418382099696"/>
  </r>
  <r>
    <s v="SO10480"/>
    <x v="136"/>
    <s v="Online"/>
    <s v="USD"/>
    <x v="9"/>
    <x v="341"/>
    <x v="19"/>
    <n v="10"/>
    <n v="601.00169777870178"/>
    <n v="429.28692698478699"/>
    <x v="10479"/>
    <n v="1717.1477079391479"/>
  </r>
  <r>
    <s v="SO10481"/>
    <x v="50"/>
    <s v="In-Store"/>
    <s v="USD"/>
    <x v="25"/>
    <x v="79"/>
    <x v="27"/>
    <n v="7"/>
    <n v="494.58773535490036"/>
    <n v="353.27695382492885"/>
    <x v="10480"/>
    <n v="989.17547070980072"/>
  </r>
  <r>
    <s v="SO10482"/>
    <x v="115"/>
    <s v="Wholesale"/>
    <s v="USD"/>
    <x v="20"/>
    <x v="8"/>
    <x v="38"/>
    <n v="6"/>
    <n v="632.89596784114838"/>
    <n v="452.06854845796317"/>
    <x v="10481"/>
    <n v="1084.964516299111"/>
  </r>
  <r>
    <s v="SO10483"/>
    <x v="20"/>
    <s v="Wholesale"/>
    <s v="USD"/>
    <x v="20"/>
    <x v="343"/>
    <x v="14"/>
    <n v="1"/>
    <n v="353.70973473787308"/>
    <n v="252.64981052705221"/>
    <x v="10482"/>
    <n v="101.05992421082087"/>
  </r>
  <r>
    <s v="SO10484"/>
    <x v="33"/>
    <s v="Online"/>
    <s v="USD"/>
    <x v="10"/>
    <x v="355"/>
    <x v="38"/>
    <n v="6"/>
    <n v="502.24054098129272"/>
    <n v="358.74324355806624"/>
    <x v="10483"/>
    <n v="860.98378453935902"/>
  </r>
  <r>
    <s v="SO10485"/>
    <x v="98"/>
    <s v="Distributor"/>
    <s v="USD"/>
    <x v="24"/>
    <x v="177"/>
    <x v="33"/>
    <n v="9"/>
    <n v="464.16930145025253"/>
    <n v="331.54950103589471"/>
    <x v="10484"/>
    <n v="1193.5782037292206"/>
  </r>
  <r>
    <s v="SO10486"/>
    <x v="21"/>
    <s v="In-Store"/>
    <s v="USD"/>
    <x v="16"/>
    <x v="311"/>
    <x v="11"/>
    <n v="2"/>
    <n v="326.50698244571686"/>
    <n v="233.21927317551206"/>
    <x v="10485"/>
    <n v="186.5754185404096"/>
  </r>
  <r>
    <s v="SO10487"/>
    <x v="41"/>
    <s v="In-Store"/>
    <s v="USD"/>
    <x v="4"/>
    <x v="294"/>
    <x v="13"/>
    <n v="7"/>
    <n v="587.05955225229263"/>
    <n v="419.32825160878048"/>
    <x v="10486"/>
    <n v="1174.1191045045853"/>
  </r>
  <r>
    <s v="SO10488"/>
    <x v="95"/>
    <s v="Distributor"/>
    <s v="USD"/>
    <x v="5"/>
    <x v="323"/>
    <x v="19"/>
    <n v="3"/>
    <n v="481.89250445365906"/>
    <n v="344.20893175261364"/>
    <x v="10487"/>
    <n v="413.05071810313621"/>
  </r>
  <r>
    <s v="SO10489"/>
    <x v="27"/>
    <s v="In-Store"/>
    <s v="USD"/>
    <x v="20"/>
    <x v="134"/>
    <x v="35"/>
    <n v="3"/>
    <n v="615.35916298627853"/>
    <n v="439.54225927591324"/>
    <x v="10488"/>
    <n v="527.45071113109589"/>
  </r>
  <r>
    <s v="SO10490"/>
    <x v="128"/>
    <s v="Online"/>
    <s v="USD"/>
    <x v="3"/>
    <x v="28"/>
    <x v="45"/>
    <n v="3"/>
    <n v="228.75014197826385"/>
    <n v="163.39295855590277"/>
    <x v="10489"/>
    <n v="196.07155026708324"/>
  </r>
  <r>
    <s v="SO10491"/>
    <x v="70"/>
    <s v="Distributor"/>
    <s v="USD"/>
    <x v="6"/>
    <x v="309"/>
    <x v="6"/>
    <n v="2"/>
    <n v="439.14184123277664"/>
    <n v="313.6727437376976"/>
    <x v="10490"/>
    <n v="250.93819499015808"/>
  </r>
  <r>
    <s v="SO10492"/>
    <x v="7"/>
    <s v="Distributor"/>
    <s v="USD"/>
    <x v="0"/>
    <x v="130"/>
    <x v="31"/>
    <n v="6"/>
    <n v="370.46033477783203"/>
    <n v="264.61452484130859"/>
    <x v="10491"/>
    <n v="635.07485961914062"/>
  </r>
  <r>
    <s v="SO10493"/>
    <x v="36"/>
    <s v="In-Store"/>
    <s v="USD"/>
    <x v="18"/>
    <x v="46"/>
    <x v="44"/>
    <n v="6"/>
    <n v="235.46158021688461"/>
    <n v="168.18684301206045"/>
    <x v="10492"/>
    <n v="403.64842322894492"/>
  </r>
  <r>
    <s v="SO10494"/>
    <x v="131"/>
    <s v="Wholesale"/>
    <s v="USD"/>
    <x v="12"/>
    <x v="8"/>
    <x v="14"/>
    <n v="1"/>
    <n v="630.27516567707062"/>
    <n v="450.19654691219336"/>
    <x v="10493"/>
    <n v="180.07861876487726"/>
  </r>
  <r>
    <s v="SO10495"/>
    <x v="125"/>
    <s v="Distributor"/>
    <s v="USD"/>
    <x v="24"/>
    <x v="47"/>
    <x v="43"/>
    <n v="4"/>
    <n v="572.31994396448135"/>
    <n v="408.79995997462959"/>
    <x v="10494"/>
    <n v="654.07993595940707"/>
  </r>
  <r>
    <s v="SO10496"/>
    <x v="2"/>
    <s v="Wholesale"/>
    <s v="USD"/>
    <x v="12"/>
    <x v="275"/>
    <x v="34"/>
    <n v="5"/>
    <n v="591.9165050983429"/>
    <n v="422.79750364167353"/>
    <x v="10495"/>
    <n v="845.5950072833466"/>
  </r>
  <r>
    <s v="SO10497"/>
    <x v="32"/>
    <s v="In-Store"/>
    <s v="USD"/>
    <x v="13"/>
    <x v="237"/>
    <x v="16"/>
    <n v="4"/>
    <n v="338.37163370847702"/>
    <n v="241.69402407748359"/>
    <x v="10496"/>
    <n v="386.71043852397372"/>
  </r>
  <r>
    <s v="SO10498"/>
    <x v="50"/>
    <s v="Online"/>
    <s v="USD"/>
    <x v="4"/>
    <x v="89"/>
    <x v="23"/>
    <n v="8"/>
    <n v="649.9593118429184"/>
    <n v="464.25665131637032"/>
    <x v="10497"/>
    <n v="1485.6212842123846"/>
  </r>
  <r>
    <s v="SO10499"/>
    <x v="60"/>
    <s v="Online"/>
    <s v="USD"/>
    <x v="18"/>
    <x v="86"/>
    <x v="38"/>
    <n v="9"/>
    <n v="154.27458554506302"/>
    <n v="110.19613253218787"/>
    <x v="10498"/>
    <n v="396.70607711587627"/>
  </r>
  <r>
    <s v="SO10500"/>
    <x v="144"/>
    <s v="Wholesale"/>
    <s v="USD"/>
    <x v="16"/>
    <x v="277"/>
    <x v="37"/>
    <n v="1"/>
    <n v="543.2813401222229"/>
    <n v="388.05810008730208"/>
    <x v="10499"/>
    <n v="155.22324003492082"/>
  </r>
  <r>
    <s v="SO10501"/>
    <x v="119"/>
    <s v="Online"/>
    <s v="USD"/>
    <x v="11"/>
    <x v="316"/>
    <x v="34"/>
    <n v="3"/>
    <n v="509.84084933996201"/>
    <n v="364.17203524283002"/>
    <x v="10500"/>
    <n v="437.00644229139607"/>
  </r>
  <r>
    <s v="SO10502"/>
    <x v="80"/>
    <s v="Distributor"/>
    <s v="USD"/>
    <x v="0"/>
    <x v="43"/>
    <x v="45"/>
    <n v="3"/>
    <n v="184.11050283908844"/>
    <n v="131.50750202792031"/>
    <x v="10501"/>
    <n v="157.80900243350436"/>
  </r>
  <r>
    <s v="SO10503"/>
    <x v="124"/>
    <s v="In-Store"/>
    <s v="USD"/>
    <x v="9"/>
    <x v="173"/>
    <x v="13"/>
    <n v="3"/>
    <n v="529.39449888467789"/>
    <n v="378.13892777476997"/>
    <x v="10502"/>
    <n v="453.76671332972364"/>
  </r>
  <r>
    <s v="SO10504"/>
    <x v="81"/>
    <s v="Online"/>
    <s v="USD"/>
    <x v="2"/>
    <x v="307"/>
    <x v="40"/>
    <n v="5"/>
    <n v="606.4511411190033"/>
    <n v="433.17938651357383"/>
    <x v="10503"/>
    <n v="866.35877302714744"/>
  </r>
  <r>
    <s v="SO10505"/>
    <x v="145"/>
    <s v="In-Store"/>
    <s v="USD"/>
    <x v="7"/>
    <x v="284"/>
    <x v="10"/>
    <n v="4"/>
    <n v="386.99282330274582"/>
    <n v="276.42344521624705"/>
    <x v="10504"/>
    <n v="442.27751234599509"/>
  </r>
  <r>
    <s v="SO10506"/>
    <x v="98"/>
    <s v="Wholesale"/>
    <s v="USD"/>
    <x v="16"/>
    <x v="319"/>
    <x v="24"/>
    <n v="1"/>
    <n v="477.920450091362"/>
    <n v="341.3717500652586"/>
    <x v="10505"/>
    <n v="136.5487000261034"/>
  </r>
  <r>
    <s v="SO10507"/>
    <x v="136"/>
    <s v="Wholesale"/>
    <s v="USD"/>
    <x v="2"/>
    <x v="239"/>
    <x v="43"/>
    <n v="8"/>
    <n v="498.41704970598221"/>
    <n v="356.01217836141586"/>
    <x v="10506"/>
    <n v="1139.2389707565308"/>
  </r>
  <r>
    <s v="SO10508"/>
    <x v="13"/>
    <s v="Wholesale"/>
    <s v="USD"/>
    <x v="14"/>
    <x v="110"/>
    <x v="20"/>
    <n v="1"/>
    <n v="277.27631092071533"/>
    <n v="198.05450780051098"/>
    <x v="10507"/>
    <n v="79.221803120204356"/>
  </r>
  <r>
    <s v="SO10509"/>
    <x v="18"/>
    <s v="In-Store"/>
    <s v="USD"/>
    <x v="2"/>
    <x v="268"/>
    <x v="20"/>
    <n v="10"/>
    <n v="261.08884710073471"/>
    <n v="186.49203364338194"/>
    <x v="10508"/>
    <n v="745.96813457352755"/>
  </r>
  <r>
    <s v="SO10510"/>
    <x v="9"/>
    <s v="Wholesale"/>
    <s v="USD"/>
    <x v="19"/>
    <x v="50"/>
    <x v="5"/>
    <n v="3"/>
    <n v="313.16777908802032"/>
    <n v="223.6912707771574"/>
    <x v="10509"/>
    <n v="268.42952493258872"/>
  </r>
  <r>
    <s v="SO10511"/>
    <x v="47"/>
    <s v="Distributor"/>
    <s v="USD"/>
    <x v="16"/>
    <x v="156"/>
    <x v="21"/>
    <n v="7"/>
    <n v="240.31886154413223"/>
    <n v="171.65632967438017"/>
    <x v="10510"/>
    <n v="480.63772308826447"/>
  </r>
  <r>
    <s v="SO10512"/>
    <x v="30"/>
    <s v="In-Store"/>
    <s v="USD"/>
    <x v="0"/>
    <x v="54"/>
    <x v="36"/>
    <n v="3"/>
    <n v="427.88947892189026"/>
    <n v="305.63534208706449"/>
    <x v="10511"/>
    <n v="366.76241050447732"/>
  </r>
  <r>
    <s v="SO10513"/>
    <x v="2"/>
    <s v="In-Store"/>
    <s v="USD"/>
    <x v="17"/>
    <x v="182"/>
    <x v="46"/>
    <n v="6"/>
    <n v="302.54353255033493"/>
    <n v="216.10252325023924"/>
    <x v="10512"/>
    <n v="518.64605580057423"/>
  </r>
  <r>
    <s v="SO10514"/>
    <x v="55"/>
    <s v="In-Store"/>
    <s v="USD"/>
    <x v="16"/>
    <x v="191"/>
    <x v="17"/>
    <n v="4"/>
    <n v="337.17115437984467"/>
    <n v="240.83653884274619"/>
    <x v="10513"/>
    <n v="385.33846214839389"/>
  </r>
  <r>
    <s v="SO10515"/>
    <x v="50"/>
    <s v="Online"/>
    <s v="USD"/>
    <x v="5"/>
    <x v="104"/>
    <x v="19"/>
    <n v="1"/>
    <n v="349.45644074678421"/>
    <n v="249.61174339056018"/>
    <x v="10514"/>
    <n v="99.844697356224032"/>
  </r>
  <r>
    <s v="SO10516"/>
    <x v="123"/>
    <s v="Online"/>
    <s v="USD"/>
    <x v="22"/>
    <x v="331"/>
    <x v="31"/>
    <n v="1"/>
    <n v="183.28362607955933"/>
    <n v="130.91687577111381"/>
    <x v="10515"/>
    <n v="52.366750308445518"/>
  </r>
  <r>
    <s v="SO10517"/>
    <x v="46"/>
    <s v="Wholesale"/>
    <s v="USD"/>
    <x v="9"/>
    <x v="295"/>
    <x v="6"/>
    <n v="8"/>
    <n v="412.19043678045273"/>
    <n v="294.42174055746625"/>
    <x v="10516"/>
    <n v="942.14956978389182"/>
  </r>
  <r>
    <s v="SO10518"/>
    <x v="100"/>
    <s v="In-Store"/>
    <s v="USD"/>
    <x v="15"/>
    <x v="224"/>
    <x v="31"/>
    <n v="10"/>
    <n v="502.99240458011627"/>
    <n v="359.28028898579737"/>
    <x v="10517"/>
    <n v="1437.121155943189"/>
  </r>
  <r>
    <s v="SO10519"/>
    <x v="102"/>
    <s v="Distributor"/>
    <s v="USD"/>
    <x v="12"/>
    <x v="161"/>
    <x v="42"/>
    <n v="7"/>
    <n v="496.95680147409439"/>
    <n v="354.96914391006743"/>
    <x v="10518"/>
    <n v="993.91360294818878"/>
  </r>
  <r>
    <s v="SO10520"/>
    <x v="130"/>
    <s v="Distributor"/>
    <s v="USD"/>
    <x v="6"/>
    <x v="314"/>
    <x v="46"/>
    <n v="10"/>
    <n v="436.14020991325378"/>
    <n v="311.52872136660989"/>
    <x v="10519"/>
    <n v="1246.1148854664389"/>
  </r>
  <r>
    <s v="SO10521"/>
    <x v="52"/>
    <s v="Wholesale"/>
    <s v="USD"/>
    <x v="0"/>
    <x v="54"/>
    <x v="36"/>
    <n v="2"/>
    <n v="197.79768723249435"/>
    <n v="141.28406230892455"/>
    <x v="10520"/>
    <n v="113.02724984713961"/>
  </r>
  <r>
    <s v="SO10522"/>
    <x v="88"/>
    <s v="In-Store"/>
    <s v="USD"/>
    <x v="19"/>
    <x v="58"/>
    <x v="45"/>
    <n v="2"/>
    <n v="640.88964736461639"/>
    <n v="457.77831954615459"/>
    <x v="10521"/>
    <n v="366.22265563692361"/>
  </r>
  <r>
    <s v="SO10523"/>
    <x v="145"/>
    <s v="Online"/>
    <s v="USD"/>
    <x v="23"/>
    <x v="117"/>
    <x v="40"/>
    <n v="5"/>
    <n v="221.35809069871902"/>
    <n v="158.11292192765646"/>
    <x v="10522"/>
    <n v="316.22584385531286"/>
  </r>
  <r>
    <s v="SO10524"/>
    <x v="40"/>
    <s v="Distributor"/>
    <s v="USD"/>
    <x v="16"/>
    <x v="302"/>
    <x v="24"/>
    <n v="7"/>
    <n v="472.90728950500488"/>
    <n v="337.7909210750035"/>
    <x v="10523"/>
    <n v="945.81457901000977"/>
  </r>
  <r>
    <s v="SO10525"/>
    <x v="53"/>
    <s v="In-Store"/>
    <s v="USD"/>
    <x v="6"/>
    <x v="148"/>
    <x v="38"/>
    <n v="8"/>
    <n v="578.83360666036606"/>
    <n v="413.45257618597577"/>
    <x v="10524"/>
    <n v="1323.0482437951223"/>
  </r>
  <r>
    <s v="SO10526"/>
    <x v="99"/>
    <s v="Online"/>
    <s v="USD"/>
    <x v="14"/>
    <x v="217"/>
    <x v="9"/>
    <n v="9"/>
    <n v="153.02041447162628"/>
    <n v="109.30029605116164"/>
    <x v="10525"/>
    <n v="393.48106578418174"/>
  </r>
  <r>
    <s v="SO10527"/>
    <x v="46"/>
    <s v="Wholesale"/>
    <s v="USD"/>
    <x v="5"/>
    <x v="142"/>
    <x v="17"/>
    <n v="9"/>
    <n v="345.50021320581436"/>
    <n v="246.78586657558171"/>
    <x v="10526"/>
    <n v="888.42911967209375"/>
  </r>
  <r>
    <s v="SO10528"/>
    <x v="113"/>
    <s v="In-Store"/>
    <s v="USD"/>
    <x v="19"/>
    <x v="134"/>
    <x v="46"/>
    <n v="1"/>
    <n v="236.12765049934387"/>
    <n v="168.66260749953136"/>
    <x v="10527"/>
    <n v="67.465042999812511"/>
  </r>
  <r>
    <s v="SO10529"/>
    <x v="19"/>
    <s v="Online"/>
    <s v="USD"/>
    <x v="6"/>
    <x v="238"/>
    <x v="39"/>
    <n v="1"/>
    <n v="506.48233813047409"/>
    <n v="361.7730986646244"/>
    <x v="10528"/>
    <n v="144.70923946584969"/>
  </r>
  <r>
    <s v="SO10530"/>
    <x v="33"/>
    <s v="In-Store"/>
    <s v="USD"/>
    <x v="6"/>
    <x v="3"/>
    <x v="35"/>
    <n v="3"/>
    <n v="338.39477670192719"/>
    <n v="241.71055478709087"/>
    <x v="10529"/>
    <n v="290.05266574450889"/>
  </r>
  <r>
    <s v="SO10531"/>
    <x v="80"/>
    <s v="Distributor"/>
    <s v="USD"/>
    <x v="1"/>
    <x v="280"/>
    <x v="3"/>
    <n v="4"/>
    <n v="510.66545659303665"/>
    <n v="364.76104042359765"/>
    <x v="10530"/>
    <n v="583.61766467775601"/>
  </r>
  <r>
    <s v="SO10532"/>
    <x v="60"/>
    <s v="Online"/>
    <s v="USD"/>
    <x v="19"/>
    <x v="132"/>
    <x v="33"/>
    <n v="5"/>
    <n v="207.016930103302"/>
    <n v="147.86923578807287"/>
    <x v="10531"/>
    <n v="295.73847157614568"/>
  </r>
  <r>
    <s v="SO10533"/>
    <x v="54"/>
    <s v="Wholesale"/>
    <s v="USD"/>
    <x v="25"/>
    <x v="188"/>
    <x v="21"/>
    <n v="2"/>
    <n v="321.9094700217247"/>
    <n v="229.93533572980337"/>
    <x v="10532"/>
    <n v="183.94826858384266"/>
  </r>
  <r>
    <s v="SO10534"/>
    <x v="17"/>
    <s v="Wholesale"/>
    <s v="USD"/>
    <x v="23"/>
    <x v="11"/>
    <x v="5"/>
    <n v="9"/>
    <n v="330.07846891880035"/>
    <n v="235.77033494200026"/>
    <x v="10533"/>
    <n v="848.77320579120078"/>
  </r>
  <r>
    <s v="SO10535"/>
    <x v="137"/>
    <s v="Online"/>
    <s v="USD"/>
    <x v="10"/>
    <x v="201"/>
    <x v="25"/>
    <n v="10"/>
    <n v="342.96911627054214"/>
    <n v="244.97794019324439"/>
    <x v="10534"/>
    <n v="979.91176077297769"/>
  </r>
  <r>
    <s v="SO10536"/>
    <x v="58"/>
    <s v="Wholesale"/>
    <s v="USD"/>
    <x v="13"/>
    <x v="93"/>
    <x v="18"/>
    <n v="1"/>
    <n v="411.29174208641052"/>
    <n v="293.77981577600752"/>
    <x v="10535"/>
    <n v="117.511926310403"/>
  </r>
  <r>
    <s v="SO10537"/>
    <x v="117"/>
    <s v="Wholesale"/>
    <s v="USD"/>
    <x v="25"/>
    <x v="293"/>
    <x v="27"/>
    <n v="4"/>
    <n v="229.77766102552414"/>
    <n v="164.12690073251724"/>
    <x v="10536"/>
    <n v="262.60304117202759"/>
  </r>
  <r>
    <s v="SO10538"/>
    <x v="135"/>
    <s v="Distributor"/>
    <s v="USD"/>
    <x v="4"/>
    <x v="174"/>
    <x v="43"/>
    <n v="10"/>
    <n v="171.64601504802704"/>
    <n v="122.60429646287646"/>
    <x v="10537"/>
    <n v="490.41718585150579"/>
  </r>
  <r>
    <s v="SO10539"/>
    <x v="76"/>
    <s v="Online"/>
    <s v="USD"/>
    <x v="15"/>
    <x v="31"/>
    <x v="28"/>
    <n v="2"/>
    <n v="244.00012046098709"/>
    <n v="174.2858003292765"/>
    <x v="10538"/>
    <n v="139.42864026342119"/>
  </r>
  <r>
    <s v="SO10540"/>
    <x v="129"/>
    <s v="In-Store"/>
    <s v="USD"/>
    <x v="17"/>
    <x v="100"/>
    <x v="8"/>
    <n v="10"/>
    <n v="552.24780178070068"/>
    <n v="394.46271555764338"/>
    <x v="10539"/>
    <n v="1577.8508622305731"/>
  </r>
  <r>
    <s v="SO10541"/>
    <x v="33"/>
    <s v="Online"/>
    <s v="USD"/>
    <x v="23"/>
    <x v="91"/>
    <x v="10"/>
    <n v="6"/>
    <n v="400.01226514577866"/>
    <n v="285.72304653269907"/>
    <x v="10540"/>
    <n v="685.7353116784775"/>
  </r>
  <r>
    <s v="SO10542"/>
    <x v="102"/>
    <s v="In-Store"/>
    <s v="USD"/>
    <x v="20"/>
    <x v="205"/>
    <x v="6"/>
    <n v="10"/>
    <n v="511.88385307788849"/>
    <n v="365.63132362706324"/>
    <x v="10541"/>
    <n v="1462.5252945082525"/>
  </r>
  <r>
    <s v="SO10543"/>
    <x v="52"/>
    <s v="Online"/>
    <s v="USD"/>
    <x v="5"/>
    <x v="348"/>
    <x v="15"/>
    <n v="3"/>
    <n v="302.71165519952774"/>
    <n v="216.22261085680555"/>
    <x v="10542"/>
    <n v="259.46713302816659"/>
  </r>
  <r>
    <s v="SO10544"/>
    <x v="55"/>
    <s v="Wholesale"/>
    <s v="USD"/>
    <x v="1"/>
    <x v="241"/>
    <x v="8"/>
    <n v="9"/>
    <n v="269.08805108070374"/>
    <n v="192.20575077193126"/>
    <x v="10543"/>
    <n v="691.9407027789523"/>
  </r>
  <r>
    <s v="SO10545"/>
    <x v="46"/>
    <s v="Online"/>
    <s v="USD"/>
    <x v="7"/>
    <x v="357"/>
    <x v="42"/>
    <n v="8"/>
    <n v="192.8169566988945"/>
    <n v="137.7263976420675"/>
    <x v="10544"/>
    <n v="440.72447245461603"/>
  </r>
  <r>
    <s v="SO10546"/>
    <x v="31"/>
    <s v="Distributor"/>
    <s v="USD"/>
    <x v="17"/>
    <x v="136"/>
    <x v="21"/>
    <n v="5"/>
    <n v="420.74346005916595"/>
    <n v="300.53104289940427"/>
    <x v="10545"/>
    <n v="601.06208579880831"/>
  </r>
  <r>
    <s v="SO10547"/>
    <x v="138"/>
    <s v="In-Store"/>
    <s v="USD"/>
    <x v="18"/>
    <x v="196"/>
    <x v="45"/>
    <n v="6"/>
    <n v="334.56178933382034"/>
    <n v="238.97270666701453"/>
    <x v="10546"/>
    <n v="573.53449600083491"/>
  </r>
  <r>
    <s v="SO10548"/>
    <x v="66"/>
    <s v="In-Store"/>
    <s v="USD"/>
    <x v="9"/>
    <x v="115"/>
    <x v="14"/>
    <n v="6"/>
    <n v="522.50078344345093"/>
    <n v="373.21484531675071"/>
    <x v="10547"/>
    <n v="895.71562876020107"/>
  </r>
  <r>
    <s v="SO10549"/>
    <x v="25"/>
    <s v="Distributor"/>
    <s v="USD"/>
    <x v="15"/>
    <x v="163"/>
    <x v="14"/>
    <n v="6"/>
    <n v="514.93935531377792"/>
    <n v="367.81382522412713"/>
    <x v="10548"/>
    <n v="882.75318053790488"/>
  </r>
  <r>
    <s v="SO10550"/>
    <x v="149"/>
    <s v="Online"/>
    <s v="USD"/>
    <x v="17"/>
    <x v="327"/>
    <x v="38"/>
    <n v="10"/>
    <n v="340.54447710514069"/>
    <n v="243.24605507510051"/>
    <x v="10549"/>
    <n v="972.98422030040183"/>
  </r>
  <r>
    <s v="SO10551"/>
    <x v="20"/>
    <s v="Online"/>
    <s v="USD"/>
    <x v="12"/>
    <x v="92"/>
    <x v="23"/>
    <n v="8"/>
    <n v="546.90409952402115"/>
    <n v="390.64578537430083"/>
    <x v="10550"/>
    <n v="1250.0665131977626"/>
  </r>
  <r>
    <s v="SO10552"/>
    <x v="137"/>
    <s v="Distributor"/>
    <s v="USD"/>
    <x v="9"/>
    <x v="103"/>
    <x v="27"/>
    <n v="5"/>
    <n v="596.48776888847351"/>
    <n v="426.06269206319541"/>
    <x v="10551"/>
    <n v="852.1253841263906"/>
  </r>
  <r>
    <s v="SO10553"/>
    <x v="35"/>
    <s v="Wholesale"/>
    <s v="USD"/>
    <x v="22"/>
    <x v="56"/>
    <x v="29"/>
    <n v="2"/>
    <n v="289.18665093183517"/>
    <n v="206.56189352273941"/>
    <x v="10552"/>
    <n v="165.24951481819153"/>
  </r>
  <r>
    <s v="SO10554"/>
    <x v="48"/>
    <s v="Distributor"/>
    <s v="USD"/>
    <x v="20"/>
    <x v="56"/>
    <x v="17"/>
    <n v="10"/>
    <n v="152.42783439159393"/>
    <n v="108.87702456542425"/>
    <x v="10553"/>
    <n v="435.50809826169689"/>
  </r>
  <r>
    <s v="SO10555"/>
    <x v="116"/>
    <s v="Distributor"/>
    <s v="USD"/>
    <x v="9"/>
    <x v="314"/>
    <x v="38"/>
    <n v="9"/>
    <n v="325.62829524278641"/>
    <n v="232.59163945913318"/>
    <x v="10554"/>
    <n v="837.32990205287888"/>
  </r>
  <r>
    <s v="SO10556"/>
    <x v="69"/>
    <s v="Distributor"/>
    <s v="USD"/>
    <x v="20"/>
    <x v="62"/>
    <x v="1"/>
    <n v="9"/>
    <n v="235.44237899780273"/>
    <n v="168.1731278555734"/>
    <x v="10555"/>
    <n v="605.42326028006391"/>
  </r>
  <r>
    <s v="SO10557"/>
    <x v="75"/>
    <s v="Online"/>
    <s v="USD"/>
    <x v="6"/>
    <x v="169"/>
    <x v="8"/>
    <n v="9"/>
    <n v="564.1912288069725"/>
    <n v="402.99373486212323"/>
    <x v="10556"/>
    <n v="1450.7774455036433"/>
  </r>
  <r>
    <s v="SO10558"/>
    <x v="46"/>
    <s v="Wholesale"/>
    <s v="USD"/>
    <x v="8"/>
    <x v="196"/>
    <x v="8"/>
    <n v="1"/>
    <n v="374.05887615680695"/>
    <n v="267.18491154057642"/>
    <x v="10557"/>
    <n v="106.87396461623052"/>
  </r>
  <r>
    <s v="SO10559"/>
    <x v="62"/>
    <s v="In-Store"/>
    <s v="USD"/>
    <x v="15"/>
    <x v="362"/>
    <x v="33"/>
    <n v="4"/>
    <n v="153.05084377527237"/>
    <n v="109.3220312680517"/>
    <x v="10558"/>
    <n v="174.91525002888267"/>
  </r>
  <r>
    <s v="SO10560"/>
    <x v="85"/>
    <s v="In-Store"/>
    <s v="USD"/>
    <x v="5"/>
    <x v="142"/>
    <x v="5"/>
    <n v="10"/>
    <n v="403.47771191596985"/>
    <n v="288.19836565426419"/>
    <x v="10559"/>
    <n v="1152.7934626170563"/>
  </r>
  <r>
    <s v="SO10561"/>
    <x v="92"/>
    <s v="Wholesale"/>
    <s v="USD"/>
    <x v="22"/>
    <x v="202"/>
    <x v="45"/>
    <n v="1"/>
    <n v="232.42629450559616"/>
    <n v="166.01878178971157"/>
    <x v="10560"/>
    <n v="66.407512715884593"/>
  </r>
  <r>
    <s v="SO10562"/>
    <x v="121"/>
    <s v="In-Store"/>
    <s v="USD"/>
    <x v="22"/>
    <x v="152"/>
    <x v="21"/>
    <n v="3"/>
    <n v="476.58048570156097"/>
    <n v="340.41463264397214"/>
    <x v="10561"/>
    <n v="408.4975591727665"/>
  </r>
  <r>
    <s v="SO10563"/>
    <x v="122"/>
    <s v="Distributor"/>
    <s v="USD"/>
    <x v="22"/>
    <x v="15"/>
    <x v="17"/>
    <n v="8"/>
    <n v="645.05559521913528"/>
    <n v="460.75399658509667"/>
    <x v="10562"/>
    <n v="1474.4127890723089"/>
  </r>
  <r>
    <s v="SO10564"/>
    <x v="33"/>
    <s v="Online"/>
    <s v="USD"/>
    <x v="25"/>
    <x v="63"/>
    <x v="35"/>
    <n v="1"/>
    <n v="161.0047173500061"/>
    <n v="115.00336953571865"/>
    <x v="10563"/>
    <n v="46.001347814287456"/>
  </r>
  <r>
    <s v="SO10565"/>
    <x v="112"/>
    <s v="In-Store"/>
    <s v="USD"/>
    <x v="1"/>
    <x v="52"/>
    <x v="20"/>
    <n v="3"/>
    <n v="390.4714989066124"/>
    <n v="278.90821350472316"/>
    <x v="10564"/>
    <n v="334.68985620566764"/>
  </r>
  <r>
    <s v="SO10566"/>
    <x v="26"/>
    <s v="Distributor"/>
    <s v="USD"/>
    <x v="1"/>
    <x v="363"/>
    <x v="28"/>
    <n v="4"/>
    <n v="332.81621038913727"/>
    <n v="237.72586456366949"/>
    <x v="10565"/>
    <n v="380.36138330187111"/>
  </r>
  <r>
    <s v="SO10567"/>
    <x v="127"/>
    <s v="Wholesale"/>
    <s v="USD"/>
    <x v="13"/>
    <x v="342"/>
    <x v="28"/>
    <n v="8"/>
    <n v="210.4844074845314"/>
    <n v="150.34600534609388"/>
    <x v="10566"/>
    <n v="481.10721710750022"/>
  </r>
  <r>
    <s v="SO10568"/>
    <x v="133"/>
    <s v="Wholesale"/>
    <s v="USD"/>
    <x v="19"/>
    <x v="275"/>
    <x v="13"/>
    <n v="9"/>
    <n v="179.56032156944275"/>
    <n v="128.25737254960197"/>
    <x v="10567"/>
    <n v="461.726541178567"/>
  </r>
  <r>
    <s v="SO10569"/>
    <x v="60"/>
    <s v="Online"/>
    <s v="USD"/>
    <x v="12"/>
    <x v="157"/>
    <x v="19"/>
    <n v="10"/>
    <n v="307.52856320142746"/>
    <n v="219.66325942959105"/>
    <x v="10568"/>
    <n v="878.65303771836398"/>
  </r>
  <r>
    <s v="SO10570"/>
    <x v="106"/>
    <s v="Wholesale"/>
    <s v="USD"/>
    <x v="15"/>
    <x v="27"/>
    <x v="38"/>
    <n v="1"/>
    <n v="287.72338664531708"/>
    <n v="205.51670474665508"/>
    <x v="10569"/>
    <n v="82.206681898661998"/>
  </r>
  <r>
    <s v="SO10571"/>
    <x v="92"/>
    <s v="Wholesale"/>
    <s v="USD"/>
    <x v="11"/>
    <x v="14"/>
    <x v="2"/>
    <n v="8"/>
    <n v="350.77777129411697"/>
    <n v="250.55555092436927"/>
    <x v="10570"/>
    <n v="801.77776295798162"/>
  </r>
  <r>
    <s v="SO10572"/>
    <x v="132"/>
    <s v="In-Store"/>
    <s v="USD"/>
    <x v="21"/>
    <x v="336"/>
    <x v="7"/>
    <n v="7"/>
    <n v="369.88555240631104"/>
    <n v="264.20396600450789"/>
    <x v="10571"/>
    <n v="739.77110481262207"/>
  </r>
  <r>
    <s v="SO10573"/>
    <x v="3"/>
    <s v="Online"/>
    <s v="USD"/>
    <x v="16"/>
    <x v="76"/>
    <x v="10"/>
    <n v="9"/>
    <n v="533.1869038939476"/>
    <n v="380.84778849567687"/>
    <x v="10572"/>
    <n v="1371.0520385844366"/>
  </r>
  <r>
    <s v="SO10574"/>
    <x v="45"/>
    <s v="In-Store"/>
    <s v="USD"/>
    <x v="15"/>
    <x v="224"/>
    <x v="31"/>
    <n v="10"/>
    <n v="352.09626495838165"/>
    <n v="251.49733211312977"/>
    <x v="10573"/>
    <n v="1005.9893284525187"/>
  </r>
  <r>
    <s v="SO10575"/>
    <x v="140"/>
    <s v="Distributor"/>
    <s v="USD"/>
    <x v="5"/>
    <x v="360"/>
    <x v="17"/>
    <n v="2"/>
    <n v="563.86543518304825"/>
    <n v="402.76102513074875"/>
    <x v="10574"/>
    <n v="322.208820104599"/>
  </r>
  <r>
    <s v="SO10576"/>
    <x v="5"/>
    <s v="Wholesale"/>
    <s v="USD"/>
    <x v="4"/>
    <x v="221"/>
    <x v="31"/>
    <n v="9"/>
    <n v="641.25366425514221"/>
    <n v="458.03833161081587"/>
    <x v="10575"/>
    <n v="1648.937993798937"/>
  </r>
  <r>
    <s v="SO10577"/>
    <x v="31"/>
    <s v="Wholesale"/>
    <s v="USD"/>
    <x v="21"/>
    <x v="65"/>
    <x v="11"/>
    <n v="3"/>
    <n v="619.43925780057907"/>
    <n v="442.45661271469936"/>
    <x v="10576"/>
    <n v="530.94793525763907"/>
  </r>
  <r>
    <s v="SO10578"/>
    <x v="59"/>
    <s v="In-Store"/>
    <s v="USD"/>
    <x v="20"/>
    <x v="56"/>
    <x v="45"/>
    <n v="2"/>
    <n v="523.51913487911224"/>
    <n v="373.94223919936593"/>
    <x v="10577"/>
    <n v="299.15379135949263"/>
  </r>
  <r>
    <s v="SO10579"/>
    <x v="135"/>
    <s v="Wholesale"/>
    <s v="USD"/>
    <x v="23"/>
    <x v="149"/>
    <x v="41"/>
    <n v="5"/>
    <n v="387.30703049898148"/>
    <n v="276.64787892784392"/>
    <x v="10578"/>
    <n v="553.29575785568773"/>
  </r>
  <r>
    <s v="SO10580"/>
    <x v="72"/>
    <s v="Online"/>
    <s v="USD"/>
    <x v="5"/>
    <x v="153"/>
    <x v="37"/>
    <n v="8"/>
    <n v="283.04826307296753"/>
    <n v="202.17733076640539"/>
    <x v="10579"/>
    <n v="646.96745845249711"/>
  </r>
  <r>
    <s v="SO10581"/>
    <x v="39"/>
    <s v="Online"/>
    <s v="USD"/>
    <x v="13"/>
    <x v="272"/>
    <x v="30"/>
    <n v="8"/>
    <n v="474.94730705022812"/>
    <n v="339.24807646444867"/>
    <x v="10580"/>
    <n v="1085.5938446862356"/>
  </r>
  <r>
    <s v="SO10582"/>
    <x v="111"/>
    <s v="In-Store"/>
    <s v="USD"/>
    <x v="18"/>
    <x v="183"/>
    <x v="43"/>
    <n v="3"/>
    <n v="230.5694500207901"/>
    <n v="164.69246430056438"/>
    <x v="10581"/>
    <n v="197.63095716067716"/>
  </r>
  <r>
    <s v="SO10583"/>
    <x v="94"/>
    <s v="Online"/>
    <s v="USD"/>
    <x v="5"/>
    <x v="352"/>
    <x v="41"/>
    <n v="8"/>
    <n v="564.68269640207291"/>
    <n v="403.34478314433784"/>
    <x v="10582"/>
    <n v="1290.7033060618805"/>
  </r>
  <r>
    <s v="SO10584"/>
    <x v="40"/>
    <s v="Wholesale"/>
    <s v="USD"/>
    <x v="25"/>
    <x v="15"/>
    <x v="36"/>
    <n v="6"/>
    <n v="477.59143137931824"/>
    <n v="341.13673669951305"/>
    <x v="10583"/>
    <n v="818.728168078831"/>
  </r>
  <r>
    <s v="SO10585"/>
    <x v="124"/>
    <s v="Wholesale"/>
    <s v="USD"/>
    <x v="14"/>
    <x v="58"/>
    <x v="30"/>
    <n v="3"/>
    <n v="341.55730408430099"/>
    <n v="243.96950291735786"/>
    <x v="10584"/>
    <n v="292.76340350082944"/>
  </r>
  <r>
    <s v="SO10586"/>
    <x v="107"/>
    <s v="Online"/>
    <s v="USD"/>
    <x v="23"/>
    <x v="199"/>
    <x v="1"/>
    <n v="7"/>
    <n v="407.27095305919647"/>
    <n v="290.9078236137118"/>
    <x v="10585"/>
    <n v="814.54190611839272"/>
  </r>
  <r>
    <s v="SO10587"/>
    <x v="40"/>
    <s v="Wholesale"/>
    <s v="USD"/>
    <x v="0"/>
    <x v="366"/>
    <x v="9"/>
    <n v="5"/>
    <n v="329.23370486497879"/>
    <n v="235.16693204641345"/>
    <x v="10586"/>
    <n v="470.33386409282662"/>
  </r>
  <r>
    <s v="SO10588"/>
    <x v="112"/>
    <s v="Online"/>
    <s v="USD"/>
    <x v="23"/>
    <x v="352"/>
    <x v="19"/>
    <n v="8"/>
    <n v="425.22185325622559"/>
    <n v="303.7298951830183"/>
    <x v="10587"/>
    <n v="971.93566458565829"/>
  </r>
  <r>
    <s v="SO10589"/>
    <x v="56"/>
    <s v="Online"/>
    <s v="USD"/>
    <x v="24"/>
    <x v="341"/>
    <x v="17"/>
    <n v="4"/>
    <n v="395.06569665670395"/>
    <n v="282.18978332621714"/>
    <x v="10588"/>
    <n v="451.50365332194724"/>
  </r>
  <r>
    <s v="SO10590"/>
    <x v="90"/>
    <s v="In-Store"/>
    <s v="USD"/>
    <x v="19"/>
    <x v="226"/>
    <x v="25"/>
    <n v="5"/>
    <n v="181.79680073261261"/>
    <n v="129.85485766615187"/>
    <x v="10589"/>
    <n v="259.70971533230363"/>
  </r>
  <r>
    <s v="SO10591"/>
    <x v="16"/>
    <s v="Online"/>
    <s v="USD"/>
    <x v="14"/>
    <x v="94"/>
    <x v="24"/>
    <n v="6"/>
    <n v="323.75308567285538"/>
    <n v="231.25220405203956"/>
    <x v="10590"/>
    <n v="555.00528972489496"/>
  </r>
  <r>
    <s v="SO10592"/>
    <x v="69"/>
    <s v="Distributor"/>
    <s v="USD"/>
    <x v="16"/>
    <x v="274"/>
    <x v="17"/>
    <n v="3"/>
    <n v="608.62293934822083"/>
    <n v="434.73067096301492"/>
    <x v="10591"/>
    <n v="521.67680515561779"/>
  </r>
  <r>
    <s v="SO10593"/>
    <x v="55"/>
    <s v="Distributor"/>
    <s v="USD"/>
    <x v="7"/>
    <x v="190"/>
    <x v="19"/>
    <n v="2"/>
    <n v="471.23475283384323"/>
    <n v="336.59625202417374"/>
    <x v="10592"/>
    <n v="269.27700161933899"/>
  </r>
  <r>
    <s v="SO10594"/>
    <x v="69"/>
    <s v="Wholesale"/>
    <s v="USD"/>
    <x v="14"/>
    <x v="163"/>
    <x v="34"/>
    <n v="10"/>
    <n v="203.42268884181976"/>
    <n v="145.30192060129983"/>
    <x v="10593"/>
    <n v="581.20768240519942"/>
  </r>
  <r>
    <s v="SO10595"/>
    <x v="10"/>
    <s v="Online"/>
    <s v="USD"/>
    <x v="2"/>
    <x v="329"/>
    <x v="29"/>
    <n v="3"/>
    <n v="635.72625142335892"/>
    <n v="454.09017958811353"/>
    <x v="10594"/>
    <n v="544.90821550573628"/>
  </r>
  <r>
    <s v="SO10596"/>
    <x v="59"/>
    <s v="Wholesale"/>
    <s v="USD"/>
    <x v="7"/>
    <x v="70"/>
    <x v="7"/>
    <n v="7"/>
    <n v="170.40095186233521"/>
    <n v="121.71496561595373"/>
    <x v="10595"/>
    <n v="340.8019037246703"/>
  </r>
  <r>
    <s v="SO10597"/>
    <x v="48"/>
    <s v="Online"/>
    <s v="USD"/>
    <x v="1"/>
    <x v="236"/>
    <x v="14"/>
    <n v="9"/>
    <n v="418.05818599462509"/>
    <n v="298.61298999616082"/>
    <x v="10596"/>
    <n v="1075.0067639861786"/>
  </r>
  <r>
    <s v="SO10598"/>
    <x v="111"/>
    <s v="Distributor"/>
    <s v="USD"/>
    <x v="11"/>
    <x v="237"/>
    <x v="0"/>
    <n v="3"/>
    <n v="583.72997725009918"/>
    <n v="416.94998375007088"/>
    <x v="10597"/>
    <n v="500.33998050008495"/>
  </r>
  <r>
    <s v="SO10599"/>
    <x v="61"/>
    <s v="Online"/>
    <s v="USD"/>
    <x v="25"/>
    <x v="98"/>
    <x v="13"/>
    <n v="2"/>
    <n v="460.72162252664566"/>
    <n v="329.08687323331833"/>
    <x v="10598"/>
    <n v="263.26949858665466"/>
  </r>
  <r>
    <s v="SO10600"/>
    <x v="76"/>
    <s v="Distributor"/>
    <s v="USD"/>
    <x v="13"/>
    <x v="2"/>
    <x v="21"/>
    <n v="10"/>
    <n v="427.91312956809998"/>
    <n v="305.65223540578569"/>
    <x v="10599"/>
    <n v="1222.608941623143"/>
  </r>
  <r>
    <s v="SO10601"/>
    <x v="13"/>
    <s v="Online"/>
    <s v="USD"/>
    <x v="9"/>
    <x v="118"/>
    <x v="34"/>
    <n v="1"/>
    <n v="573.27677983045578"/>
    <n v="409.4834141646113"/>
    <x v="10600"/>
    <n v="163.79336566584448"/>
  </r>
  <r>
    <s v="SO10602"/>
    <x v="70"/>
    <s v="Distributor"/>
    <s v="USD"/>
    <x v="21"/>
    <x v="183"/>
    <x v="31"/>
    <n v="10"/>
    <n v="466.05881488323212"/>
    <n v="332.89915348802299"/>
    <x v="10601"/>
    <n v="1331.5966139520915"/>
  </r>
  <r>
    <s v="SO10603"/>
    <x v="107"/>
    <s v="Online"/>
    <s v="USD"/>
    <x v="16"/>
    <x v="205"/>
    <x v="44"/>
    <n v="7"/>
    <n v="396.03125220537186"/>
    <n v="282.87946586097991"/>
    <x v="10602"/>
    <n v="792.06250441074371"/>
  </r>
  <r>
    <s v="SO10604"/>
    <x v="89"/>
    <s v="Online"/>
    <s v="USD"/>
    <x v="4"/>
    <x v="354"/>
    <x v="35"/>
    <n v="8"/>
    <n v="497.34581279754639"/>
    <n v="355.24700914110457"/>
    <x v="10603"/>
    <n v="1136.7904292515345"/>
  </r>
  <r>
    <s v="SO10605"/>
    <x v="104"/>
    <s v="In-Store"/>
    <s v="USD"/>
    <x v="14"/>
    <x v="262"/>
    <x v="3"/>
    <n v="2"/>
    <n v="363.14401334524155"/>
    <n v="259.38858096088683"/>
    <x v="10604"/>
    <n v="207.51086476870944"/>
  </r>
  <r>
    <s v="SO10606"/>
    <x v="34"/>
    <s v="Wholesale"/>
    <s v="USD"/>
    <x v="22"/>
    <x v="226"/>
    <x v="35"/>
    <n v="10"/>
    <n v="225.21126472949982"/>
    <n v="160.86518909249989"/>
    <x v="10605"/>
    <n v="643.46075636999922"/>
  </r>
  <r>
    <s v="SO10607"/>
    <x v="118"/>
    <s v="Online"/>
    <s v="USD"/>
    <x v="0"/>
    <x v="231"/>
    <x v="45"/>
    <n v="10"/>
    <n v="350.56145149469376"/>
    <n v="250.40103678192412"/>
    <x v="10606"/>
    <n v="1001.6041471276963"/>
  </r>
  <r>
    <s v="SO10608"/>
    <x v="33"/>
    <s v="Wholesale"/>
    <s v="USD"/>
    <x v="14"/>
    <x v="68"/>
    <x v="12"/>
    <n v="2"/>
    <n v="558.04256844520569"/>
    <n v="398.60183460371837"/>
    <x v="10607"/>
    <n v="318.88146768297463"/>
  </r>
  <r>
    <s v="SO10609"/>
    <x v="24"/>
    <s v="Distributor"/>
    <s v="USD"/>
    <x v="22"/>
    <x v="291"/>
    <x v="9"/>
    <n v="9"/>
    <n v="533.44168585538864"/>
    <n v="381.02977561099192"/>
    <x v="10608"/>
    <n v="1371.7071921995703"/>
  </r>
  <r>
    <s v="SO10610"/>
    <x v="121"/>
    <s v="Online"/>
    <s v="USD"/>
    <x v="0"/>
    <x v="18"/>
    <x v="44"/>
    <n v="7"/>
    <n v="285.40442883968353"/>
    <n v="203.86030631405967"/>
    <x v="10609"/>
    <n v="570.80885767936707"/>
  </r>
  <r>
    <s v="SO10611"/>
    <x v="86"/>
    <s v="In-Store"/>
    <s v="USD"/>
    <x v="24"/>
    <x v="311"/>
    <x v="33"/>
    <n v="2"/>
    <n v="585.97341424226761"/>
    <n v="418.55243874447689"/>
    <x v="10610"/>
    <n v="334.84195099558144"/>
  </r>
  <r>
    <s v="SO10612"/>
    <x v="23"/>
    <s v="Distributor"/>
    <s v="USD"/>
    <x v="14"/>
    <x v="71"/>
    <x v="5"/>
    <n v="1"/>
    <n v="232.08231496810913"/>
    <n v="165.77308212007796"/>
    <x v="10611"/>
    <n v="66.309232848031172"/>
  </r>
  <r>
    <s v="SO10613"/>
    <x v="69"/>
    <s v="In-Store"/>
    <s v="USD"/>
    <x v="8"/>
    <x v="94"/>
    <x v="32"/>
    <n v="8"/>
    <n v="495.74554198980331"/>
    <n v="354.10395856414527"/>
    <x v="10612"/>
    <n v="1133.1326674052643"/>
  </r>
  <r>
    <s v="SO10614"/>
    <x v="101"/>
    <s v="Online"/>
    <s v="USD"/>
    <x v="9"/>
    <x v="192"/>
    <x v="36"/>
    <n v="4"/>
    <n v="564.47357332706451"/>
    <n v="403.1954095193318"/>
    <x v="10613"/>
    <n v="645.11265523093084"/>
  </r>
  <r>
    <s v="SO10615"/>
    <x v="101"/>
    <s v="In-Store"/>
    <s v="USD"/>
    <x v="17"/>
    <x v="158"/>
    <x v="32"/>
    <n v="3"/>
    <n v="378.07384210824966"/>
    <n v="270.05274436303552"/>
    <x v="10614"/>
    <n v="324.0632932356425"/>
  </r>
  <r>
    <s v="SO10616"/>
    <x v="115"/>
    <s v="In-Store"/>
    <s v="USD"/>
    <x v="22"/>
    <x v="330"/>
    <x v="34"/>
    <n v="6"/>
    <n v="596.10744738578796"/>
    <n v="425.79103384699141"/>
    <x v="10615"/>
    <n v="1021.8984812327794"/>
  </r>
  <r>
    <s v="SO10617"/>
    <x v="30"/>
    <s v="Wholesale"/>
    <s v="USD"/>
    <x v="16"/>
    <x v="20"/>
    <x v="35"/>
    <n v="4"/>
    <n v="307.94089668989182"/>
    <n v="219.95778334992275"/>
    <x v="10616"/>
    <n v="351.93245335987626"/>
  </r>
  <r>
    <s v="SO10618"/>
    <x v="78"/>
    <s v="Distributor"/>
    <s v="USD"/>
    <x v="19"/>
    <x v="71"/>
    <x v="43"/>
    <n v="7"/>
    <n v="544.32525336742401"/>
    <n v="388.80375240530287"/>
    <x v="10617"/>
    <n v="1088.650506734848"/>
  </r>
  <r>
    <s v="SO10619"/>
    <x v="93"/>
    <s v="Online"/>
    <s v="USD"/>
    <x v="2"/>
    <x v="252"/>
    <x v="10"/>
    <n v="5"/>
    <n v="310.45556956529617"/>
    <n v="221.75397826092586"/>
    <x v="10618"/>
    <n v="443.50795652185161"/>
  </r>
  <r>
    <s v="SO10620"/>
    <x v="56"/>
    <s v="Wholesale"/>
    <s v="USD"/>
    <x v="6"/>
    <x v="363"/>
    <x v="33"/>
    <n v="8"/>
    <n v="306.40196228027344"/>
    <n v="218.85854448590962"/>
    <x v="10619"/>
    <n v="700.34734235491055"/>
  </r>
  <r>
    <s v="SO10621"/>
    <x v="151"/>
    <s v="Wholesale"/>
    <s v="USD"/>
    <x v="13"/>
    <x v="198"/>
    <x v="21"/>
    <n v="6"/>
    <n v="274.98826020956039"/>
    <n v="196.42018586397171"/>
    <x v="10620"/>
    <n v="471.4084460735321"/>
  </r>
  <r>
    <s v="SO10622"/>
    <x v="132"/>
    <s v="In-Store"/>
    <s v="USD"/>
    <x v="4"/>
    <x v="337"/>
    <x v="40"/>
    <n v="9"/>
    <n v="468.64043819904327"/>
    <n v="334.74317014217377"/>
    <x v="10621"/>
    <n v="1205.0754125118256"/>
  </r>
  <r>
    <s v="SO10623"/>
    <x v="72"/>
    <s v="In-Store"/>
    <s v="USD"/>
    <x v="8"/>
    <x v="116"/>
    <x v="17"/>
    <n v="10"/>
    <n v="184.38818889856339"/>
    <n v="131.70584921325957"/>
    <x v="10622"/>
    <n v="526.82339685303805"/>
  </r>
  <r>
    <s v="SO10624"/>
    <x v="150"/>
    <s v="In-Store"/>
    <s v="USD"/>
    <x v="17"/>
    <x v="231"/>
    <x v="7"/>
    <n v="10"/>
    <n v="366.2195827960968"/>
    <n v="261.5854162829263"/>
    <x v="10623"/>
    <n v="1046.3416651317048"/>
  </r>
  <r>
    <s v="SO10625"/>
    <x v="42"/>
    <s v="Online"/>
    <s v="USD"/>
    <x v="20"/>
    <x v="269"/>
    <x v="21"/>
    <n v="5"/>
    <n v="173.9389631152153"/>
    <n v="124.24211651086809"/>
    <x v="10624"/>
    <n v="248.48423302173603"/>
  </r>
  <r>
    <s v="SO10626"/>
    <x v="109"/>
    <s v="Wholesale"/>
    <s v="USD"/>
    <x v="21"/>
    <x v="216"/>
    <x v="27"/>
    <n v="7"/>
    <n v="160.82763612270355"/>
    <n v="114.87688294478826"/>
    <x v="10625"/>
    <n v="321.65527224540699"/>
  </r>
  <r>
    <s v="SO10627"/>
    <x v="128"/>
    <s v="In-Store"/>
    <s v="USD"/>
    <x v="19"/>
    <x v="84"/>
    <x v="17"/>
    <n v="2"/>
    <n v="560.95867520570755"/>
    <n v="400.68476800407683"/>
    <x v="10626"/>
    <n v="320.54781440326144"/>
  </r>
  <r>
    <s v="SO10628"/>
    <x v="131"/>
    <s v="Wholesale"/>
    <s v="USD"/>
    <x v="3"/>
    <x v="280"/>
    <x v="37"/>
    <n v="7"/>
    <n v="501.36188364028931"/>
    <n v="358.11563117163524"/>
    <x v="10627"/>
    <n v="1002.7237672805786"/>
  </r>
  <r>
    <s v="SO10629"/>
    <x v="41"/>
    <s v="In-Store"/>
    <s v="USD"/>
    <x v="22"/>
    <x v="198"/>
    <x v="18"/>
    <n v="6"/>
    <n v="608.20078128576279"/>
    <n v="434.42912948983059"/>
    <x v="10628"/>
    <n v="1042.6299107755931"/>
  </r>
  <r>
    <s v="SO10630"/>
    <x v="92"/>
    <s v="Online"/>
    <s v="USD"/>
    <x v="13"/>
    <x v="152"/>
    <x v="40"/>
    <n v="6"/>
    <n v="472.2260195016861"/>
    <n v="337.30429964406153"/>
    <x v="10629"/>
    <n v="809.5303191457474"/>
  </r>
  <r>
    <s v="SO10631"/>
    <x v="95"/>
    <s v="Online"/>
    <s v="USD"/>
    <x v="13"/>
    <x v="350"/>
    <x v="17"/>
    <n v="9"/>
    <n v="420.46201139688492"/>
    <n v="300.33000814063212"/>
    <x v="10630"/>
    <n v="1081.188029306275"/>
  </r>
  <r>
    <s v="SO10632"/>
    <x v="112"/>
    <s v="Wholesale"/>
    <s v="USD"/>
    <x v="13"/>
    <x v="320"/>
    <x v="41"/>
    <n v="3"/>
    <n v="170.0064160823822"/>
    <n v="121.43315434455873"/>
    <x v="10631"/>
    <n v="145.7197852134704"/>
  </r>
  <r>
    <s v="SO10633"/>
    <x v="87"/>
    <s v="Wholesale"/>
    <s v="USD"/>
    <x v="15"/>
    <x v="286"/>
    <x v="5"/>
    <n v="7"/>
    <n v="479.0535609126091"/>
    <n v="342.18111493757795"/>
    <x v="10632"/>
    <n v="958.1071218252182"/>
  </r>
  <r>
    <s v="SO10634"/>
    <x v="108"/>
    <s v="Distributor"/>
    <s v="USD"/>
    <x v="9"/>
    <x v="354"/>
    <x v="26"/>
    <n v="8"/>
    <n v="346.55854976177216"/>
    <n v="247.5418212584087"/>
    <x v="10633"/>
    <n v="792.13382802690762"/>
  </r>
  <r>
    <s v="SO10635"/>
    <x v="82"/>
    <s v="Wholesale"/>
    <s v="USD"/>
    <x v="10"/>
    <x v="249"/>
    <x v="26"/>
    <n v="1"/>
    <n v="458.04181319475174"/>
    <n v="327.17272371053696"/>
    <x v="10634"/>
    <n v="130.86908948421478"/>
  </r>
  <r>
    <s v="SO10636"/>
    <x v="60"/>
    <s v="Online"/>
    <s v="USD"/>
    <x v="22"/>
    <x v="262"/>
    <x v="35"/>
    <n v="9"/>
    <n v="198.78483295440674"/>
    <n v="141.98916639600483"/>
    <x v="10635"/>
    <n v="511.16099902561723"/>
  </r>
  <r>
    <s v="SO10637"/>
    <x v="142"/>
    <s v="Distributor"/>
    <s v="USD"/>
    <x v="8"/>
    <x v="156"/>
    <x v="41"/>
    <n v="10"/>
    <n v="594.41484349966049"/>
    <n v="424.58203107118607"/>
    <x v="10636"/>
    <n v="1698.3281242847443"/>
  </r>
  <r>
    <s v="SO10638"/>
    <x v="120"/>
    <s v="In-Store"/>
    <s v="USD"/>
    <x v="8"/>
    <x v="26"/>
    <x v="43"/>
    <n v="10"/>
    <n v="522.63510239124298"/>
    <n v="373.31078742231642"/>
    <x v="10637"/>
    <n v="1493.2431496892655"/>
  </r>
  <r>
    <s v="SO10639"/>
    <x v="116"/>
    <s v="Distributor"/>
    <s v="USD"/>
    <x v="3"/>
    <x v="236"/>
    <x v="44"/>
    <n v="4"/>
    <n v="492.58095413446426"/>
    <n v="351.84353866747449"/>
    <x v="10638"/>
    <n v="562.94966186795909"/>
  </r>
  <r>
    <s v="SO10640"/>
    <x v="92"/>
    <s v="Distributor"/>
    <s v="USD"/>
    <x v="4"/>
    <x v="104"/>
    <x v="40"/>
    <n v="10"/>
    <n v="536.11101365089417"/>
    <n v="382.93643832206726"/>
    <x v="10639"/>
    <n v="1531.745753288269"/>
  </r>
  <r>
    <s v="SO10641"/>
    <x v="17"/>
    <s v="In-Store"/>
    <s v="USD"/>
    <x v="11"/>
    <x v="365"/>
    <x v="14"/>
    <n v="5"/>
    <n v="388.85549086332321"/>
    <n v="277.75392204523087"/>
    <x v="10640"/>
    <n v="555.50784409046173"/>
  </r>
  <r>
    <s v="SO10642"/>
    <x v="25"/>
    <s v="Distributor"/>
    <s v="USD"/>
    <x v="12"/>
    <x v="101"/>
    <x v="24"/>
    <n v="4"/>
    <n v="348.30559194087982"/>
    <n v="248.78970852919988"/>
    <x v="10641"/>
    <n v="398.06353364671975"/>
  </r>
  <r>
    <s v="SO10643"/>
    <x v="124"/>
    <s v="Wholesale"/>
    <s v="USD"/>
    <x v="23"/>
    <x v="116"/>
    <x v="21"/>
    <n v="7"/>
    <n v="507.84219056367874"/>
    <n v="362.74442183119913"/>
    <x v="10642"/>
    <n v="1015.6843811273575"/>
  </r>
  <r>
    <s v="SO10644"/>
    <x v="31"/>
    <s v="Distributor"/>
    <s v="USD"/>
    <x v="10"/>
    <x v="331"/>
    <x v="37"/>
    <n v="2"/>
    <n v="635.75918912887573"/>
    <n v="454.11370652062556"/>
    <x v="10643"/>
    <n v="363.29096521650035"/>
  </r>
  <r>
    <s v="SO10645"/>
    <x v="150"/>
    <s v="Distributor"/>
    <s v="USD"/>
    <x v="11"/>
    <x v="173"/>
    <x v="32"/>
    <n v="9"/>
    <n v="279.86531013250351"/>
    <n v="199.90379295178823"/>
    <x v="10644"/>
    <n v="719.6536546264374"/>
  </r>
  <r>
    <s v="SO10646"/>
    <x v="14"/>
    <s v="In-Store"/>
    <s v="USD"/>
    <x v="14"/>
    <x v="205"/>
    <x v="41"/>
    <n v="2"/>
    <n v="230.66309702396393"/>
    <n v="164.75935501711712"/>
    <x v="10645"/>
    <n v="131.80748401369362"/>
  </r>
  <r>
    <s v="SO10647"/>
    <x v="40"/>
    <s v="In-Store"/>
    <s v="USD"/>
    <x v="0"/>
    <x v="217"/>
    <x v="2"/>
    <n v="9"/>
    <n v="315.85878664255142"/>
    <n v="225.61341903039389"/>
    <x v="10646"/>
    <n v="812.20830850941775"/>
  </r>
  <r>
    <s v="SO10648"/>
    <x v="75"/>
    <s v="Online"/>
    <s v="USD"/>
    <x v="17"/>
    <x v="303"/>
    <x v="1"/>
    <n v="3"/>
    <n v="466.69206690788269"/>
    <n v="333.35147636277338"/>
    <x v="10647"/>
    <n v="400.02177163532792"/>
  </r>
  <r>
    <s v="SO10649"/>
    <x v="118"/>
    <s v="Distributor"/>
    <s v="USD"/>
    <x v="17"/>
    <x v="113"/>
    <x v="27"/>
    <n v="4"/>
    <n v="642.36867874860764"/>
    <n v="458.83477053471978"/>
    <x v="10648"/>
    <n v="734.13563285555142"/>
  </r>
  <r>
    <s v="SO10650"/>
    <x v="10"/>
    <s v="Online"/>
    <s v="USD"/>
    <x v="6"/>
    <x v="351"/>
    <x v="20"/>
    <n v="3"/>
    <n v="203.49698531627655"/>
    <n v="145.35498951162612"/>
    <x v="10649"/>
    <n v="174.4259874139513"/>
  </r>
  <r>
    <s v="SO10651"/>
    <x v="53"/>
    <s v="Wholesale"/>
    <s v="USD"/>
    <x v="0"/>
    <x v="228"/>
    <x v="8"/>
    <n v="10"/>
    <n v="347.57513934373856"/>
    <n v="248.267956674099"/>
    <x v="10650"/>
    <n v="993.07182669639542"/>
  </r>
  <r>
    <s v="SO10652"/>
    <x v="98"/>
    <s v="In-Store"/>
    <s v="USD"/>
    <x v="7"/>
    <x v="39"/>
    <x v="4"/>
    <n v="5"/>
    <n v="646.13895606994629"/>
    <n v="461.52782576424738"/>
    <x v="10651"/>
    <n v="923.05565152849431"/>
  </r>
  <r>
    <s v="SO10653"/>
    <x v="107"/>
    <s v="Distributor"/>
    <s v="USD"/>
    <x v="17"/>
    <x v="98"/>
    <x v="13"/>
    <n v="10"/>
    <n v="407.49016946554184"/>
    <n v="291.06440676110134"/>
    <x v="10652"/>
    <n v="1164.2576270444051"/>
  </r>
  <r>
    <s v="SO10654"/>
    <x v="4"/>
    <s v="Online"/>
    <s v="USD"/>
    <x v="12"/>
    <x v="251"/>
    <x v="43"/>
    <n v="1"/>
    <n v="623.99603855609894"/>
    <n v="445.71145611149927"/>
    <x v="10653"/>
    <n v="178.28458244459966"/>
  </r>
  <r>
    <s v="SO10655"/>
    <x v="94"/>
    <s v="In-Store"/>
    <s v="USD"/>
    <x v="3"/>
    <x v="209"/>
    <x v="22"/>
    <n v="4"/>
    <n v="564.73740345239639"/>
    <n v="403.38385960885461"/>
    <x v="10654"/>
    <n v="645.41417537416714"/>
  </r>
  <r>
    <s v="SO10656"/>
    <x v="147"/>
    <s v="Online"/>
    <s v="USD"/>
    <x v="15"/>
    <x v="16"/>
    <x v="3"/>
    <n v="10"/>
    <n v="192.92389225959778"/>
    <n v="137.802780185427"/>
    <x v="10655"/>
    <n v="551.21112074170787"/>
  </r>
  <r>
    <s v="SO10657"/>
    <x v="99"/>
    <s v="In-Store"/>
    <s v="USD"/>
    <x v="7"/>
    <x v="234"/>
    <x v="20"/>
    <n v="7"/>
    <n v="295.57017534971237"/>
    <n v="211.12155382122313"/>
    <x v="10656"/>
    <n v="591.14035069942474"/>
  </r>
  <r>
    <s v="SO10658"/>
    <x v="111"/>
    <s v="In-Store"/>
    <s v="USD"/>
    <x v="10"/>
    <x v="287"/>
    <x v="8"/>
    <n v="6"/>
    <n v="489.70157754421234"/>
    <n v="349.78684110300884"/>
    <x v="10657"/>
    <n v="839.4884186472209"/>
  </r>
  <r>
    <s v="SO10659"/>
    <x v="57"/>
    <s v="Wholesale"/>
    <s v="USD"/>
    <x v="9"/>
    <x v="177"/>
    <x v="45"/>
    <n v="4"/>
    <n v="499.03411656618118"/>
    <n v="356.45294040441513"/>
    <x v="10658"/>
    <n v="570.32470464706421"/>
  </r>
  <r>
    <s v="SO10660"/>
    <x v="109"/>
    <s v="Online"/>
    <s v="USD"/>
    <x v="0"/>
    <x v="88"/>
    <x v="41"/>
    <n v="6"/>
    <n v="418.04376268386841"/>
    <n v="298.60268763133462"/>
    <x v="10659"/>
    <n v="716.64645031520286"/>
  </r>
  <r>
    <s v="SO10661"/>
    <x v="64"/>
    <s v="Distributor"/>
    <s v="USD"/>
    <x v="21"/>
    <x v="295"/>
    <x v="45"/>
    <n v="6"/>
    <n v="162.43053478002548"/>
    <n v="116.02181055716106"/>
    <x v="10660"/>
    <n v="278.45234533718656"/>
  </r>
  <r>
    <s v="SO10662"/>
    <x v="121"/>
    <s v="Distributor"/>
    <s v="USD"/>
    <x v="9"/>
    <x v="246"/>
    <x v="0"/>
    <n v="9"/>
    <n v="389.71058714389801"/>
    <n v="278.36470510278428"/>
    <x v="10661"/>
    <n v="1002.1129383700236"/>
  </r>
  <r>
    <s v="SO10663"/>
    <x v="25"/>
    <s v="Distributor"/>
    <s v="USD"/>
    <x v="21"/>
    <x v="81"/>
    <x v="42"/>
    <n v="6"/>
    <n v="418.48682409524918"/>
    <n v="298.91916006803513"/>
    <x v="10662"/>
    <n v="717.4059841632843"/>
  </r>
  <r>
    <s v="SO10664"/>
    <x v="17"/>
    <s v="Wholesale"/>
    <s v="USD"/>
    <x v="5"/>
    <x v="217"/>
    <x v="18"/>
    <n v="9"/>
    <n v="423.49643111228943"/>
    <n v="302.49745079449247"/>
    <x v="10663"/>
    <n v="1088.9908228601726"/>
  </r>
  <r>
    <s v="SO10665"/>
    <x v="95"/>
    <s v="Distributor"/>
    <s v="USD"/>
    <x v="8"/>
    <x v="123"/>
    <x v="30"/>
    <n v="6"/>
    <n v="478.89015644788742"/>
    <n v="342.06439746277675"/>
    <x v="10664"/>
    <n v="820.95455391066389"/>
  </r>
  <r>
    <s v="SO10666"/>
    <x v="14"/>
    <s v="Wholesale"/>
    <s v="USD"/>
    <x v="10"/>
    <x v="310"/>
    <x v="32"/>
    <n v="8"/>
    <n v="571.12884128093719"/>
    <n v="407.94917234352658"/>
    <x v="10665"/>
    <n v="1305.4373514992849"/>
  </r>
  <r>
    <s v="SO10667"/>
    <x v="74"/>
    <s v="Wholesale"/>
    <s v="USD"/>
    <x v="11"/>
    <x v="205"/>
    <x v="35"/>
    <n v="10"/>
    <n v="615.09070426225662"/>
    <n v="439.35050304446906"/>
    <x v="10666"/>
    <n v="1757.4020121778758"/>
  </r>
  <r>
    <s v="SO10668"/>
    <x v="130"/>
    <s v="Wholesale"/>
    <s v="USD"/>
    <x v="12"/>
    <x v="300"/>
    <x v="25"/>
    <n v="4"/>
    <n v="241.35886287689209"/>
    <n v="172.39918776920865"/>
    <x v="10667"/>
    <n v="275.83870043073375"/>
  </r>
  <r>
    <s v="SO10669"/>
    <x v="110"/>
    <s v="Distributor"/>
    <s v="USD"/>
    <x v="21"/>
    <x v="254"/>
    <x v="12"/>
    <n v="6"/>
    <n v="428.53064435720444"/>
    <n v="306.09331739800319"/>
    <x v="10668"/>
    <n v="734.62396175520735"/>
  </r>
  <r>
    <s v="SO10670"/>
    <x v="32"/>
    <s v="Distributor"/>
    <s v="USD"/>
    <x v="7"/>
    <x v="248"/>
    <x v="2"/>
    <n v="6"/>
    <n v="633.77402794361115"/>
    <n v="452.69573424543654"/>
    <x v="10669"/>
    <n v="1086.4697621890477"/>
  </r>
  <r>
    <s v="SO10671"/>
    <x v="55"/>
    <s v="Distributor"/>
    <s v="USD"/>
    <x v="7"/>
    <x v="341"/>
    <x v="8"/>
    <n v="1"/>
    <n v="316.70519310235977"/>
    <n v="226.21799507311414"/>
    <x v="10670"/>
    <n v="90.487198029245633"/>
  </r>
  <r>
    <s v="SO10672"/>
    <x v="81"/>
    <s v="Wholesale"/>
    <s v="USD"/>
    <x v="7"/>
    <x v="26"/>
    <x v="44"/>
    <n v="1"/>
    <n v="591.11524987220764"/>
    <n v="422.22517848014832"/>
    <x v="10671"/>
    <n v="168.89007139205933"/>
  </r>
  <r>
    <s v="SO10673"/>
    <x v="92"/>
    <s v="Distributor"/>
    <s v="USD"/>
    <x v="13"/>
    <x v="94"/>
    <x v="23"/>
    <n v="10"/>
    <n v="639.71192282438278"/>
    <n v="456.93708773170204"/>
    <x v="10672"/>
    <n v="1827.7483509268077"/>
  </r>
  <r>
    <s v="SO10674"/>
    <x v="106"/>
    <s v="Distributor"/>
    <s v="USD"/>
    <x v="8"/>
    <x v="110"/>
    <x v="9"/>
    <n v="4"/>
    <n v="352.12887418270111"/>
    <n v="251.5206244162151"/>
    <x v="10673"/>
    <n v="402.43299906594405"/>
  </r>
  <r>
    <s v="SO10675"/>
    <x v="79"/>
    <s v="Distributor"/>
    <s v="USD"/>
    <x v="7"/>
    <x v="37"/>
    <x v="46"/>
    <n v="2"/>
    <n v="231.19460946321487"/>
    <n v="165.13900675943921"/>
    <x v="10674"/>
    <n v="132.11120540755132"/>
  </r>
  <r>
    <s v="SO10676"/>
    <x v="11"/>
    <s v="Online"/>
    <s v="USD"/>
    <x v="23"/>
    <x v="262"/>
    <x v="31"/>
    <n v="4"/>
    <n v="257.23513555526733"/>
    <n v="183.73938253947668"/>
    <x v="10675"/>
    <n v="293.98301206316262"/>
  </r>
  <r>
    <s v="SO10677"/>
    <x v="112"/>
    <s v="In-Store"/>
    <s v="USD"/>
    <x v="0"/>
    <x v="189"/>
    <x v="33"/>
    <n v="7"/>
    <n v="531.8378614783287"/>
    <n v="379.88418677023481"/>
    <x v="10676"/>
    <n v="1063.6757229566574"/>
  </r>
  <r>
    <s v="SO10678"/>
    <x v="147"/>
    <s v="Distributor"/>
    <s v="USD"/>
    <x v="13"/>
    <x v="105"/>
    <x v="11"/>
    <n v="5"/>
    <n v="622.54427111148834"/>
    <n v="444.67447936534882"/>
    <x v="10677"/>
    <n v="889.34895873069763"/>
  </r>
  <r>
    <s v="SO10679"/>
    <x v="87"/>
    <s v="In-Store"/>
    <s v="USD"/>
    <x v="14"/>
    <x v="218"/>
    <x v="13"/>
    <n v="4"/>
    <n v="205.81878000497818"/>
    <n v="147.01341428927014"/>
    <x v="10678"/>
    <n v="235.22146286283214"/>
  </r>
  <r>
    <s v="SO10680"/>
    <x v="2"/>
    <s v="Wholesale"/>
    <s v="USD"/>
    <x v="2"/>
    <x v="102"/>
    <x v="25"/>
    <n v="8"/>
    <n v="606.00153994560242"/>
    <n v="432.85824281828747"/>
    <x v="10679"/>
    <n v="1385.1463770185196"/>
  </r>
  <r>
    <s v="SO10681"/>
    <x v="84"/>
    <s v="Online"/>
    <s v="USD"/>
    <x v="7"/>
    <x v="199"/>
    <x v="32"/>
    <n v="2"/>
    <n v="295.87190026044846"/>
    <n v="211.33707161460606"/>
    <x v="10680"/>
    <n v="169.06965729168479"/>
  </r>
  <r>
    <s v="SO10682"/>
    <x v="1"/>
    <s v="In-Store"/>
    <s v="USD"/>
    <x v="12"/>
    <x v="366"/>
    <x v="9"/>
    <n v="8"/>
    <n v="527.69239890575409"/>
    <n v="376.92314207553864"/>
    <x v="10681"/>
    <n v="1206.1540546417236"/>
  </r>
  <r>
    <s v="SO10683"/>
    <x v="25"/>
    <s v="Wholesale"/>
    <s v="USD"/>
    <x v="0"/>
    <x v="309"/>
    <x v="0"/>
    <n v="1"/>
    <n v="518.87366420030594"/>
    <n v="370.62404585736141"/>
    <x v="10682"/>
    <n v="148.24961834294453"/>
  </r>
  <r>
    <s v="SO10684"/>
    <x v="122"/>
    <s v="In-Store"/>
    <s v="USD"/>
    <x v="13"/>
    <x v="125"/>
    <x v="25"/>
    <n v="5"/>
    <n v="207.58908462524414"/>
    <n v="148.27791758946012"/>
    <x v="10683"/>
    <n v="296.55583517892012"/>
  </r>
  <r>
    <s v="SO10685"/>
    <x v="115"/>
    <s v="Distributor"/>
    <s v="USD"/>
    <x v="25"/>
    <x v="32"/>
    <x v="45"/>
    <n v="9"/>
    <n v="495.10267442464828"/>
    <n v="353.64476744617735"/>
    <x v="10684"/>
    <n v="1273.1211628062383"/>
  </r>
  <r>
    <s v="SO10686"/>
    <x v="98"/>
    <s v="Wholesale"/>
    <s v="USD"/>
    <x v="12"/>
    <x v="43"/>
    <x v="30"/>
    <n v="9"/>
    <n v="538.2698518037796"/>
    <n v="384.47846557412834"/>
    <x v="10685"/>
    <n v="1384.1224760668615"/>
  </r>
  <r>
    <s v="SO10687"/>
    <x v="128"/>
    <s v="Wholesale"/>
    <s v="USD"/>
    <x v="7"/>
    <x v="246"/>
    <x v="1"/>
    <n v="3"/>
    <n v="290.5819793343544"/>
    <n v="207.558556667396"/>
    <x v="10686"/>
    <n v="249.07026800087522"/>
  </r>
  <r>
    <s v="SO10688"/>
    <x v="48"/>
    <s v="Online"/>
    <s v="USD"/>
    <x v="20"/>
    <x v="70"/>
    <x v="13"/>
    <n v="6"/>
    <n v="605.39211773872375"/>
    <n v="432.42294124194558"/>
    <x v="10687"/>
    <n v="1037.8150589806692"/>
  </r>
  <r>
    <s v="SO10689"/>
    <x v="13"/>
    <s v="Distributor"/>
    <s v="USD"/>
    <x v="24"/>
    <x v="263"/>
    <x v="13"/>
    <n v="8"/>
    <n v="288.15963953733444"/>
    <n v="205.82831395523891"/>
    <x v="10688"/>
    <n v="658.65060465676424"/>
  </r>
  <r>
    <s v="SO10690"/>
    <x v="48"/>
    <s v="In-Store"/>
    <s v="USD"/>
    <x v="25"/>
    <x v="323"/>
    <x v="37"/>
    <n v="1"/>
    <n v="328.95076310634613"/>
    <n v="234.96483079024725"/>
    <x v="10689"/>
    <n v="93.985932316098882"/>
  </r>
  <r>
    <s v="SO10691"/>
    <x v="28"/>
    <s v="In-Store"/>
    <s v="USD"/>
    <x v="19"/>
    <x v="32"/>
    <x v="2"/>
    <n v="3"/>
    <n v="528.23382550477982"/>
    <n v="377.30987536055704"/>
    <x v="10690"/>
    <n v="452.77185043266832"/>
  </r>
  <r>
    <s v="SO10692"/>
    <x v="144"/>
    <s v="Online"/>
    <s v="USD"/>
    <x v="18"/>
    <x v="162"/>
    <x v="1"/>
    <n v="1"/>
    <n v="186.60283899307251"/>
    <n v="133.28774213790894"/>
    <x v="10691"/>
    <n v="53.315096855163574"/>
  </r>
  <r>
    <s v="SO10693"/>
    <x v="129"/>
    <s v="Distributor"/>
    <s v="USD"/>
    <x v="21"/>
    <x v="151"/>
    <x v="38"/>
    <n v="4"/>
    <n v="286.27869647741318"/>
    <n v="204.48478319815229"/>
    <x v="10692"/>
    <n v="327.17565311704357"/>
  </r>
  <r>
    <s v="SO10694"/>
    <x v="121"/>
    <s v="Distributor"/>
    <s v="USD"/>
    <x v="6"/>
    <x v="312"/>
    <x v="0"/>
    <n v="1"/>
    <n v="226.58993017673492"/>
    <n v="161.84995012623924"/>
    <x v="10693"/>
    <n v="64.739980050495689"/>
  </r>
  <r>
    <s v="SO10695"/>
    <x v="97"/>
    <s v="Distributor"/>
    <s v="USD"/>
    <x v="13"/>
    <x v="15"/>
    <x v="45"/>
    <n v="10"/>
    <n v="282.57731062173843"/>
    <n v="201.84093615838461"/>
    <x v="10694"/>
    <n v="807.36374463353832"/>
  </r>
  <r>
    <s v="SO10696"/>
    <x v="1"/>
    <s v="Online"/>
    <s v="USD"/>
    <x v="10"/>
    <x v="181"/>
    <x v="13"/>
    <n v="9"/>
    <n v="202.03942465782166"/>
    <n v="144.31387475558691"/>
    <x v="10695"/>
    <n v="519.52994912011263"/>
  </r>
  <r>
    <s v="SO10697"/>
    <x v="25"/>
    <s v="Distributor"/>
    <s v="USD"/>
    <x v="11"/>
    <x v="349"/>
    <x v="45"/>
    <n v="7"/>
    <n v="525.81781643629074"/>
    <n v="375.58415459735056"/>
    <x v="10696"/>
    <n v="1051.6356328725815"/>
  </r>
  <r>
    <s v="SO10698"/>
    <x v="94"/>
    <s v="Distributor"/>
    <s v="USD"/>
    <x v="14"/>
    <x v="153"/>
    <x v="19"/>
    <n v="3"/>
    <n v="278.67593944072723"/>
    <n v="199.05424245766233"/>
    <x v="10697"/>
    <n v="238.86509094919472"/>
  </r>
  <r>
    <s v="SO10699"/>
    <x v="81"/>
    <s v="In-Store"/>
    <s v="USD"/>
    <x v="11"/>
    <x v="50"/>
    <x v="6"/>
    <n v="6"/>
    <n v="444.45917540788651"/>
    <n v="317.47083957706178"/>
    <x v="10698"/>
    <n v="761.93001498494823"/>
  </r>
  <r>
    <s v="SO10700"/>
    <x v="24"/>
    <s v="Wholesale"/>
    <s v="USD"/>
    <x v="13"/>
    <x v="99"/>
    <x v="26"/>
    <n v="9"/>
    <n v="390.22415256500244"/>
    <n v="278.73153754643033"/>
    <x v="10699"/>
    <n v="1003.4335351671489"/>
  </r>
  <r>
    <s v="SO10701"/>
    <x v="9"/>
    <s v="In-Store"/>
    <s v="USD"/>
    <x v="18"/>
    <x v="232"/>
    <x v="34"/>
    <n v="5"/>
    <n v="570.02266591787338"/>
    <n v="407.15904708419532"/>
    <x v="10700"/>
    <n v="814.31809416839042"/>
  </r>
  <r>
    <s v="SO10702"/>
    <x v="41"/>
    <s v="In-Store"/>
    <s v="USD"/>
    <x v="19"/>
    <x v="209"/>
    <x v="36"/>
    <n v="7"/>
    <n v="449.03429138660431"/>
    <n v="320.73877956186027"/>
    <x v="10701"/>
    <n v="898.06858277320816"/>
  </r>
  <r>
    <s v="SO10703"/>
    <x v="25"/>
    <s v="Distributor"/>
    <s v="USD"/>
    <x v="10"/>
    <x v="199"/>
    <x v="10"/>
    <n v="8"/>
    <n v="151.71541839838028"/>
    <n v="108.36815599884306"/>
    <x v="10702"/>
    <n v="346.77809919629772"/>
  </r>
  <r>
    <s v="SO10704"/>
    <x v="33"/>
    <s v="In-Store"/>
    <s v="USD"/>
    <x v="11"/>
    <x v="39"/>
    <x v="46"/>
    <n v="8"/>
    <n v="237.71152710914612"/>
    <n v="169.79394793510437"/>
    <x v="10703"/>
    <n v="543.34063339233398"/>
  </r>
  <r>
    <s v="SO10705"/>
    <x v="102"/>
    <s v="Wholesale"/>
    <s v="USD"/>
    <x v="7"/>
    <x v="37"/>
    <x v="26"/>
    <n v="5"/>
    <n v="237.04223173856735"/>
    <n v="169.3158798132624"/>
    <x v="10704"/>
    <n v="338.63175962652474"/>
  </r>
  <r>
    <s v="SO10706"/>
    <x v="12"/>
    <s v="Online"/>
    <s v="USD"/>
    <x v="18"/>
    <x v="340"/>
    <x v="32"/>
    <n v="2"/>
    <n v="437.7805255651474"/>
    <n v="312.70037540367673"/>
    <x v="10705"/>
    <n v="250.16030032294134"/>
  </r>
  <r>
    <s v="SO10707"/>
    <x v="83"/>
    <s v="Wholesale"/>
    <s v="USD"/>
    <x v="2"/>
    <x v="172"/>
    <x v="34"/>
    <n v="9"/>
    <n v="335.31192094087601"/>
    <n v="239.5085149577686"/>
    <x v="10706"/>
    <n v="862.23065384796655"/>
  </r>
  <r>
    <s v="SO10708"/>
    <x v="36"/>
    <s v="Wholesale"/>
    <s v="USD"/>
    <x v="25"/>
    <x v="56"/>
    <x v="17"/>
    <n v="4"/>
    <n v="364.66640424728394"/>
    <n v="260.47600303377425"/>
    <x v="10707"/>
    <n v="416.76160485403875"/>
  </r>
  <r>
    <s v="SO10709"/>
    <x v="136"/>
    <s v="In-Store"/>
    <s v="USD"/>
    <x v="7"/>
    <x v="63"/>
    <x v="31"/>
    <n v="4"/>
    <n v="453.1944460272789"/>
    <n v="323.71031859091352"/>
    <x v="10708"/>
    <n v="517.93650974546154"/>
  </r>
  <r>
    <s v="SO10710"/>
    <x v="107"/>
    <s v="Online"/>
    <s v="USD"/>
    <x v="9"/>
    <x v="95"/>
    <x v="5"/>
    <n v="1"/>
    <n v="628.52334558963776"/>
    <n v="448.9452468497413"/>
    <x v="10709"/>
    <n v="179.57809873989646"/>
  </r>
  <r>
    <s v="SO10711"/>
    <x v="23"/>
    <s v="Wholesale"/>
    <s v="USD"/>
    <x v="4"/>
    <x v="272"/>
    <x v="32"/>
    <n v="3"/>
    <n v="376.73507219552994"/>
    <n v="269.09648013966427"/>
    <x v="10710"/>
    <n v="322.91577616759696"/>
  </r>
  <r>
    <s v="SO10712"/>
    <x v="28"/>
    <s v="Distributor"/>
    <s v="USD"/>
    <x v="4"/>
    <x v="216"/>
    <x v="35"/>
    <n v="2"/>
    <n v="528.69211649894714"/>
    <n v="377.63722607067655"/>
    <x v="10711"/>
    <n v="302.10978085654119"/>
  </r>
  <r>
    <s v="SO10713"/>
    <x v="39"/>
    <s v="Distributor"/>
    <s v="USD"/>
    <x v="2"/>
    <x v="181"/>
    <x v="7"/>
    <n v="7"/>
    <n v="223.48181122541428"/>
    <n v="159.6298651610102"/>
    <x v="10712"/>
    <n v="446.96362245082855"/>
  </r>
  <r>
    <s v="SO10714"/>
    <x v="72"/>
    <s v="In-Store"/>
    <s v="USD"/>
    <x v="6"/>
    <x v="265"/>
    <x v="0"/>
    <n v="4"/>
    <n v="154.81774413585663"/>
    <n v="110.58410295418331"/>
    <x v="10713"/>
    <n v="176.93456472669328"/>
  </r>
  <r>
    <s v="SO10715"/>
    <x v="124"/>
    <s v="Online"/>
    <s v="USD"/>
    <x v="4"/>
    <x v="58"/>
    <x v="16"/>
    <n v="1"/>
    <n v="401.63239413499832"/>
    <n v="286.88028152499879"/>
    <x v="10714"/>
    <n v="114.75211260999953"/>
  </r>
  <r>
    <s v="SO10716"/>
    <x v="66"/>
    <s v="Wholesale"/>
    <s v="USD"/>
    <x v="24"/>
    <x v="118"/>
    <x v="19"/>
    <n v="2"/>
    <n v="258.90859794616699"/>
    <n v="184.93471281869071"/>
    <x v="10715"/>
    <n v="147.94777025495256"/>
  </r>
  <r>
    <s v="SO10717"/>
    <x v="112"/>
    <s v="In-Store"/>
    <s v="USD"/>
    <x v="7"/>
    <x v="169"/>
    <x v="29"/>
    <n v="9"/>
    <n v="240.35702508687973"/>
    <n v="171.68358934777126"/>
    <x v="10716"/>
    <n v="618.06092165197629"/>
  </r>
  <r>
    <s v="SO10718"/>
    <x v="62"/>
    <s v="In-Store"/>
    <s v="USD"/>
    <x v="3"/>
    <x v="38"/>
    <x v="6"/>
    <n v="9"/>
    <n v="602.86812794208527"/>
    <n v="430.62009138720379"/>
    <x v="10717"/>
    <n v="1550.2323289939332"/>
  </r>
  <r>
    <s v="SO10719"/>
    <x v="83"/>
    <s v="In-Store"/>
    <s v="USD"/>
    <x v="22"/>
    <x v="43"/>
    <x v="2"/>
    <n v="5"/>
    <n v="191.70316654443741"/>
    <n v="136.93083324602674"/>
    <x v="10718"/>
    <n v="273.86166649205336"/>
  </r>
  <r>
    <s v="SO10720"/>
    <x v="33"/>
    <s v="In-Store"/>
    <s v="USD"/>
    <x v="4"/>
    <x v="41"/>
    <x v="28"/>
    <n v="6"/>
    <n v="617.28050923347473"/>
    <n v="440.91464945248197"/>
    <x v="10719"/>
    <n v="1058.1951586859568"/>
  </r>
  <r>
    <s v="SO10721"/>
    <x v="144"/>
    <s v="Wholesale"/>
    <s v="USD"/>
    <x v="13"/>
    <x v="271"/>
    <x v="12"/>
    <n v="7"/>
    <n v="605.73860567808151"/>
    <n v="432.67043262720108"/>
    <x v="10720"/>
    <n v="1211.477211356163"/>
  </r>
  <r>
    <s v="SO10722"/>
    <x v="47"/>
    <s v="Wholesale"/>
    <s v="USD"/>
    <x v="22"/>
    <x v="220"/>
    <x v="20"/>
    <n v="4"/>
    <n v="320.48144280910492"/>
    <n v="228.91531629221782"/>
    <x v="10721"/>
    <n v="366.26450606754838"/>
  </r>
  <r>
    <s v="SO10723"/>
    <x v="126"/>
    <s v="Wholesale"/>
    <s v="USD"/>
    <x v="1"/>
    <x v="334"/>
    <x v="1"/>
    <n v="9"/>
    <n v="225.83905202150345"/>
    <n v="161.31360858678818"/>
    <x v="10722"/>
    <n v="580.72899091243744"/>
  </r>
  <r>
    <s v="SO10724"/>
    <x v="137"/>
    <s v="Online"/>
    <s v="USD"/>
    <x v="5"/>
    <x v="313"/>
    <x v="26"/>
    <n v="5"/>
    <n v="574.19536256790161"/>
    <n v="410.13954469135831"/>
    <x v="10723"/>
    <n v="820.27908938271639"/>
  </r>
  <r>
    <s v="SO10725"/>
    <x v="151"/>
    <s v="In-Store"/>
    <s v="USD"/>
    <x v="2"/>
    <x v="126"/>
    <x v="27"/>
    <n v="4"/>
    <n v="181.27651637792587"/>
    <n v="129.48322598423277"/>
    <x v="10724"/>
    <n v="207.17316157477239"/>
  </r>
  <r>
    <s v="SO10726"/>
    <x v="61"/>
    <s v="Wholesale"/>
    <s v="USD"/>
    <x v="21"/>
    <x v="145"/>
    <x v="1"/>
    <n v="10"/>
    <n v="374.27029860019684"/>
    <n v="267.33592757156919"/>
    <x v="10725"/>
    <n v="1069.3437102862763"/>
  </r>
  <r>
    <s v="SO10727"/>
    <x v="114"/>
    <s v="In-Store"/>
    <s v="USD"/>
    <x v="21"/>
    <x v="364"/>
    <x v="27"/>
    <n v="6"/>
    <n v="341.51472097635269"/>
    <n v="243.93908641168051"/>
    <x v="10726"/>
    <n v="585.45380738803306"/>
  </r>
  <r>
    <s v="SO10728"/>
    <x v="21"/>
    <s v="Distributor"/>
    <s v="USD"/>
    <x v="11"/>
    <x v="97"/>
    <x v="3"/>
    <n v="2"/>
    <n v="523.29164671897888"/>
    <n v="373.77974765641352"/>
    <x v="10727"/>
    <n v="299.02379812513072"/>
  </r>
  <r>
    <s v="SO10729"/>
    <x v="1"/>
    <s v="Distributor"/>
    <s v="USD"/>
    <x v="1"/>
    <x v="151"/>
    <x v="6"/>
    <n v="10"/>
    <n v="572.86779087781906"/>
    <n v="409.1912791984422"/>
    <x v="10728"/>
    <n v="1636.7651167937684"/>
  </r>
  <r>
    <s v="SO10730"/>
    <x v="13"/>
    <s v="Online"/>
    <s v="USD"/>
    <x v="16"/>
    <x v="364"/>
    <x v="14"/>
    <n v="5"/>
    <n v="612.10609424114227"/>
    <n v="437.21863874367307"/>
    <x v="10729"/>
    <n v="874.43727748734591"/>
  </r>
  <r>
    <s v="SO10731"/>
    <x v="31"/>
    <s v="In-Store"/>
    <s v="USD"/>
    <x v="24"/>
    <x v="167"/>
    <x v="38"/>
    <n v="2"/>
    <n v="525.42847663164139"/>
    <n v="375.30605473688672"/>
    <x v="10730"/>
    <n v="300.24484378950933"/>
  </r>
  <r>
    <s v="SO10732"/>
    <x v="38"/>
    <s v="Online"/>
    <s v="USD"/>
    <x v="10"/>
    <x v="214"/>
    <x v="14"/>
    <n v="10"/>
    <n v="410.53695201873779"/>
    <n v="293.24068001338418"/>
    <x v="10731"/>
    <n v="1172.962720053536"/>
  </r>
  <r>
    <s v="SO10733"/>
    <x v="33"/>
    <s v="In-Store"/>
    <s v="USD"/>
    <x v="8"/>
    <x v="55"/>
    <x v="17"/>
    <n v="10"/>
    <n v="220.42215818166733"/>
    <n v="157.44439870119095"/>
    <x v="10732"/>
    <n v="629.77759480476379"/>
  </r>
  <r>
    <s v="SO10734"/>
    <x v="132"/>
    <s v="Online"/>
    <s v="USD"/>
    <x v="21"/>
    <x v="224"/>
    <x v="0"/>
    <n v="9"/>
    <n v="359.82214272022247"/>
    <n v="257.01581622873033"/>
    <x v="10733"/>
    <n v="925.25693842342935"/>
  </r>
  <r>
    <s v="SO10735"/>
    <x v="42"/>
    <s v="Online"/>
    <s v="USD"/>
    <x v="0"/>
    <x v="35"/>
    <x v="25"/>
    <n v="10"/>
    <n v="326.39288002252579"/>
    <n v="233.1377714446613"/>
    <x v="10734"/>
    <n v="932.55108577864485"/>
  </r>
  <r>
    <s v="SO10736"/>
    <x v="50"/>
    <s v="Online"/>
    <s v="USD"/>
    <x v="11"/>
    <x v="145"/>
    <x v="11"/>
    <n v="9"/>
    <n v="493.55609536170959"/>
    <n v="352.54006811550687"/>
    <x v="10735"/>
    <n v="1269.1442452158244"/>
  </r>
  <r>
    <s v="SO10737"/>
    <x v="63"/>
    <s v="In-Store"/>
    <s v="USD"/>
    <x v="4"/>
    <x v="118"/>
    <x v="27"/>
    <n v="6"/>
    <n v="636.87766760587692"/>
    <n v="454.91261971848354"/>
    <x v="10736"/>
    <n v="1091.7902873243602"/>
  </r>
  <r>
    <s v="SO10738"/>
    <x v="40"/>
    <s v="Online"/>
    <s v="USD"/>
    <x v="17"/>
    <x v="160"/>
    <x v="9"/>
    <n v="9"/>
    <n v="245.16679608821869"/>
    <n v="175.11914006301336"/>
    <x v="10737"/>
    <n v="630.42890422684786"/>
  </r>
  <r>
    <s v="SO10739"/>
    <x v="135"/>
    <s v="Online"/>
    <s v="USD"/>
    <x v="18"/>
    <x v="125"/>
    <x v="40"/>
    <n v="10"/>
    <n v="397.47537499666214"/>
    <n v="283.91098214047298"/>
    <x v="10738"/>
    <n v="1135.6439285618917"/>
  </r>
  <r>
    <s v="SO10740"/>
    <x v="40"/>
    <s v="Distributor"/>
    <s v="USD"/>
    <x v="15"/>
    <x v="66"/>
    <x v="41"/>
    <n v="7"/>
    <n v="222.20924520492554"/>
    <n v="158.72088943208968"/>
    <x v="10739"/>
    <n v="444.41849040985107"/>
  </r>
  <r>
    <s v="SO10741"/>
    <x v="126"/>
    <s v="Wholesale"/>
    <s v="USD"/>
    <x v="13"/>
    <x v="186"/>
    <x v="23"/>
    <n v="5"/>
    <n v="247.4663137793541"/>
    <n v="176.76165269953864"/>
    <x v="10740"/>
    <n v="353.52330539907723"/>
  </r>
  <r>
    <s v="SO10742"/>
    <x v="104"/>
    <s v="Online"/>
    <s v="USD"/>
    <x v="9"/>
    <x v="138"/>
    <x v="9"/>
    <n v="7"/>
    <n v="640.00657045841217"/>
    <n v="457.14755032743727"/>
    <x v="10741"/>
    <n v="1280.0131409168243"/>
  </r>
  <r>
    <s v="SO10743"/>
    <x v="140"/>
    <s v="Wholesale"/>
    <s v="USD"/>
    <x v="17"/>
    <x v="273"/>
    <x v="35"/>
    <n v="3"/>
    <n v="155.3889132142067"/>
    <n v="110.9920808672905"/>
    <x v="10742"/>
    <n v="133.1904970407486"/>
  </r>
  <r>
    <s v="SO10744"/>
    <x v="24"/>
    <s v="Distributor"/>
    <s v="USD"/>
    <x v="11"/>
    <x v="239"/>
    <x v="27"/>
    <n v="5"/>
    <n v="250.42004656791687"/>
    <n v="178.87146183422635"/>
    <x v="10743"/>
    <n v="357.74292366845259"/>
  </r>
  <r>
    <s v="SO10745"/>
    <x v="139"/>
    <s v="Online"/>
    <s v="USD"/>
    <x v="18"/>
    <x v="156"/>
    <x v="3"/>
    <n v="8"/>
    <n v="378.2296616435051"/>
    <n v="270.16404403107509"/>
    <x v="10744"/>
    <n v="864.52494089944003"/>
  </r>
  <r>
    <s v="SO10746"/>
    <x v="23"/>
    <s v="Distributor"/>
    <s v="USD"/>
    <x v="0"/>
    <x v="262"/>
    <x v="22"/>
    <n v="4"/>
    <n v="227.77927100658417"/>
    <n v="162.69947929041729"/>
    <x v="10745"/>
    <n v="260.31916686466752"/>
  </r>
  <r>
    <s v="SO10747"/>
    <x v="42"/>
    <s v="Distributor"/>
    <s v="USD"/>
    <x v="20"/>
    <x v="223"/>
    <x v="14"/>
    <n v="1"/>
    <n v="575.1325791478157"/>
    <n v="410.80898510558268"/>
    <x v="10746"/>
    <n v="164.32359404223303"/>
  </r>
  <r>
    <s v="SO10748"/>
    <x v="77"/>
    <s v="Wholesale"/>
    <s v="USD"/>
    <x v="2"/>
    <x v="119"/>
    <x v="26"/>
    <n v="2"/>
    <n v="565.25374603271484"/>
    <n v="403.75267573765348"/>
    <x v="10747"/>
    <n v="323.00214059012274"/>
  </r>
  <r>
    <s v="SO10749"/>
    <x v="79"/>
    <s v="Online"/>
    <s v="USD"/>
    <x v="10"/>
    <x v="355"/>
    <x v="31"/>
    <n v="2"/>
    <n v="347.78447145223618"/>
    <n v="248.41747960874014"/>
    <x v="10748"/>
    <n v="198.73398368699208"/>
  </r>
  <r>
    <s v="SO10750"/>
    <x v="40"/>
    <s v="In-Store"/>
    <s v="USD"/>
    <x v="16"/>
    <x v="149"/>
    <x v="5"/>
    <n v="1"/>
    <n v="207.19711697101593"/>
    <n v="147.99794069358282"/>
    <x v="10749"/>
    <n v="59.199176277433111"/>
  </r>
  <r>
    <s v="SO10751"/>
    <x v="77"/>
    <s v="Online"/>
    <s v="USD"/>
    <x v="0"/>
    <x v="240"/>
    <x v="15"/>
    <n v="7"/>
    <n v="596.88221508264542"/>
    <n v="426.34443934474677"/>
    <x v="10750"/>
    <n v="1193.7644301652904"/>
  </r>
  <r>
    <s v="SO10752"/>
    <x v="102"/>
    <s v="Distributor"/>
    <s v="USD"/>
    <x v="10"/>
    <x v="332"/>
    <x v="5"/>
    <n v="1"/>
    <n v="244.24531674385071"/>
    <n v="174.46094053132194"/>
    <x v="10751"/>
    <n v="69.78437621252877"/>
  </r>
  <r>
    <s v="SO10753"/>
    <x v="26"/>
    <s v="Wholesale"/>
    <s v="USD"/>
    <x v="10"/>
    <x v="236"/>
    <x v="23"/>
    <n v="4"/>
    <n v="199.33832377195358"/>
    <n v="142.38451697996686"/>
    <x v="10752"/>
    <n v="227.81522716794689"/>
  </r>
  <r>
    <s v="SO10754"/>
    <x v="47"/>
    <s v="In-Store"/>
    <s v="USD"/>
    <x v="5"/>
    <x v="54"/>
    <x v="15"/>
    <n v="9"/>
    <n v="605.19986665248871"/>
    <n v="432.28561903749198"/>
    <x v="10753"/>
    <n v="1556.2282285349706"/>
  </r>
  <r>
    <s v="SO10755"/>
    <x v="10"/>
    <s v="In-Store"/>
    <s v="USD"/>
    <x v="23"/>
    <x v="267"/>
    <x v="19"/>
    <n v="3"/>
    <n v="171.13104611635208"/>
    <n v="122.23646151168006"/>
    <x v="10754"/>
    <n v="146.68375381401609"/>
  </r>
  <r>
    <s v="SO10756"/>
    <x v="20"/>
    <s v="Distributor"/>
    <s v="USD"/>
    <x v="9"/>
    <x v="339"/>
    <x v="35"/>
    <n v="5"/>
    <n v="343.97758340835571"/>
    <n v="245.69827386311124"/>
    <x v="10755"/>
    <n v="491.39654772622225"/>
  </r>
  <r>
    <s v="SO10757"/>
    <x v="21"/>
    <s v="Distributor"/>
    <s v="USD"/>
    <x v="12"/>
    <x v="94"/>
    <x v="31"/>
    <n v="10"/>
    <n v="551.95524448156357"/>
    <n v="394.25374605825971"/>
    <x v="10756"/>
    <n v="1577.0149842330384"/>
  </r>
  <r>
    <s v="SO10758"/>
    <x v="93"/>
    <s v="Wholesale"/>
    <s v="USD"/>
    <x v="5"/>
    <x v="269"/>
    <x v="29"/>
    <n v="3"/>
    <n v="222.15794241428375"/>
    <n v="158.68424458163125"/>
    <x v="10757"/>
    <n v="190.42109349795749"/>
  </r>
  <r>
    <s v="SO10759"/>
    <x v="134"/>
    <s v="Wholesale"/>
    <s v="USD"/>
    <x v="24"/>
    <x v="257"/>
    <x v="29"/>
    <n v="2"/>
    <n v="423.08030515909195"/>
    <n v="302.20021797077999"/>
    <x v="10758"/>
    <n v="241.76017437662392"/>
  </r>
  <r>
    <s v="SO10760"/>
    <x v="38"/>
    <s v="Distributor"/>
    <s v="USD"/>
    <x v="21"/>
    <x v="48"/>
    <x v="5"/>
    <n v="9"/>
    <n v="400.90934729576111"/>
    <n v="286.36381949697221"/>
    <x v="10759"/>
    <n v="1030.9097501891001"/>
  </r>
  <r>
    <s v="SO10761"/>
    <x v="100"/>
    <s v="Wholesale"/>
    <s v="USD"/>
    <x v="2"/>
    <x v="324"/>
    <x v="8"/>
    <n v="4"/>
    <n v="573.07132977247238"/>
    <n v="409.33666412319457"/>
    <x v="10760"/>
    <n v="654.93866259711126"/>
  </r>
  <r>
    <s v="SO10762"/>
    <x v="128"/>
    <s v="Online"/>
    <s v="USD"/>
    <x v="10"/>
    <x v="98"/>
    <x v="34"/>
    <n v="9"/>
    <n v="209.32555568218231"/>
    <n v="149.51825405870167"/>
    <x v="10761"/>
    <n v="538.26571461132585"/>
  </r>
  <r>
    <s v="SO10763"/>
    <x v="70"/>
    <s v="Wholesale"/>
    <s v="USD"/>
    <x v="21"/>
    <x v="320"/>
    <x v="26"/>
    <n v="9"/>
    <n v="435.27985793352127"/>
    <n v="310.9141842382295"/>
    <x v="10762"/>
    <n v="1119.2910632576259"/>
  </r>
  <r>
    <s v="SO10764"/>
    <x v="7"/>
    <s v="Wholesale"/>
    <s v="USD"/>
    <x v="7"/>
    <x v="273"/>
    <x v="16"/>
    <n v="10"/>
    <n v="568.45351123809814"/>
    <n v="406.03822231292725"/>
    <x v="10763"/>
    <n v="1624.152889251709"/>
  </r>
  <r>
    <s v="SO10765"/>
    <x v="97"/>
    <s v="Online"/>
    <s v="USD"/>
    <x v="12"/>
    <x v="162"/>
    <x v="27"/>
    <n v="7"/>
    <n v="585.26037114858627"/>
    <n v="418.04312224899024"/>
    <x v="10764"/>
    <n v="1170.5207422971721"/>
  </r>
  <r>
    <s v="SO10766"/>
    <x v="120"/>
    <s v="Online"/>
    <s v="USD"/>
    <x v="24"/>
    <x v="120"/>
    <x v="43"/>
    <n v="2"/>
    <n v="256.54383194446564"/>
    <n v="183.24559424604689"/>
    <x v="10765"/>
    <n v="146.59647539683749"/>
  </r>
  <r>
    <s v="SO10767"/>
    <x v="43"/>
    <s v="Distributor"/>
    <s v="USD"/>
    <x v="18"/>
    <x v="13"/>
    <x v="22"/>
    <n v="5"/>
    <n v="167.5188279747963"/>
    <n v="119.65630569628307"/>
    <x v="10766"/>
    <n v="239.31261139256617"/>
  </r>
  <r>
    <s v="SO10768"/>
    <x v="72"/>
    <s v="Online"/>
    <s v="USD"/>
    <x v="24"/>
    <x v="160"/>
    <x v="3"/>
    <n v="6"/>
    <n v="372.30520462989807"/>
    <n v="265.93228902135576"/>
    <x v="10767"/>
    <n v="638.23749365125377"/>
  </r>
  <r>
    <s v="SO10769"/>
    <x v="81"/>
    <s v="Distributor"/>
    <s v="USD"/>
    <x v="7"/>
    <x v="73"/>
    <x v="22"/>
    <n v="5"/>
    <n v="289.24948042631149"/>
    <n v="206.60677173307965"/>
    <x v="10768"/>
    <n v="413.21354346615908"/>
  </r>
  <r>
    <s v="SO10770"/>
    <x v="66"/>
    <s v="Online"/>
    <s v="USD"/>
    <x v="0"/>
    <x v="295"/>
    <x v="27"/>
    <n v="9"/>
    <n v="416.19393575191498"/>
    <n v="297.28138267993927"/>
    <x v="10769"/>
    <n v="1070.2129776477814"/>
  </r>
  <r>
    <s v="SO10771"/>
    <x v="21"/>
    <s v="In-Store"/>
    <s v="USD"/>
    <x v="22"/>
    <x v="232"/>
    <x v="24"/>
    <n v="4"/>
    <n v="495.96622163057327"/>
    <n v="354.26158687898095"/>
    <x v="10770"/>
    <n v="566.81853900636929"/>
  </r>
  <r>
    <s v="SO10772"/>
    <x v="66"/>
    <s v="Wholesale"/>
    <s v="USD"/>
    <x v="3"/>
    <x v="5"/>
    <x v="31"/>
    <n v="8"/>
    <n v="597.01990842819214"/>
    <n v="426.442791734423"/>
    <x v="10771"/>
    <n v="1364.6169335501531"/>
  </r>
  <r>
    <s v="SO10773"/>
    <x v="12"/>
    <s v="In-Store"/>
    <s v="USD"/>
    <x v="9"/>
    <x v="204"/>
    <x v="8"/>
    <n v="5"/>
    <n v="619.18471473455429"/>
    <n v="442.27479623896738"/>
    <x v="10772"/>
    <n v="884.54959247793431"/>
  </r>
  <r>
    <s v="SO10774"/>
    <x v="23"/>
    <s v="In-Store"/>
    <s v="USD"/>
    <x v="9"/>
    <x v="205"/>
    <x v="40"/>
    <n v="2"/>
    <n v="547.40019571781158"/>
    <n v="391.00013979843686"/>
    <x v="10773"/>
    <n v="312.80011183874944"/>
  </r>
  <r>
    <s v="SO10775"/>
    <x v="28"/>
    <s v="Wholesale"/>
    <s v="USD"/>
    <x v="16"/>
    <x v="217"/>
    <x v="39"/>
    <n v="1"/>
    <n v="371.56155306100845"/>
    <n v="265.40110932929178"/>
    <x v="10774"/>
    <n v="106.16044373171667"/>
  </r>
  <r>
    <s v="SO10776"/>
    <x v="50"/>
    <s v="Wholesale"/>
    <s v="USD"/>
    <x v="25"/>
    <x v="82"/>
    <x v="42"/>
    <n v="6"/>
    <n v="287.8415801525116"/>
    <n v="205.60112868036543"/>
    <x v="10775"/>
    <n v="493.44270883287709"/>
  </r>
  <r>
    <s v="SO10777"/>
    <x v="78"/>
    <s v="Wholesale"/>
    <s v="USD"/>
    <x v="7"/>
    <x v="36"/>
    <x v="11"/>
    <n v="4"/>
    <n v="212.14670151472092"/>
    <n v="151.53335822480065"/>
    <x v="10776"/>
    <n v="242.45337315968106"/>
  </r>
  <r>
    <s v="SO10778"/>
    <x v="14"/>
    <s v="In-Store"/>
    <s v="USD"/>
    <x v="4"/>
    <x v="346"/>
    <x v="43"/>
    <n v="1"/>
    <n v="386.48322951793671"/>
    <n v="276.05944965566908"/>
    <x v="10777"/>
    <n v="110.42377986226762"/>
  </r>
  <r>
    <s v="SO10779"/>
    <x v="133"/>
    <s v="Wholesale"/>
    <s v="USD"/>
    <x v="2"/>
    <x v="245"/>
    <x v="32"/>
    <n v="2"/>
    <n v="616.65546923875809"/>
    <n v="440.46819231339867"/>
    <x v="10778"/>
    <n v="352.37455385071883"/>
  </r>
  <r>
    <s v="SO10780"/>
    <x v="29"/>
    <s v="Distributor"/>
    <s v="USD"/>
    <x v="0"/>
    <x v="273"/>
    <x v="7"/>
    <n v="10"/>
    <n v="390.7807788848877"/>
    <n v="279.12912777491982"/>
    <x v="10779"/>
    <n v="1116.5165110996786"/>
  </r>
  <r>
    <s v="SO10781"/>
    <x v="133"/>
    <s v="Wholesale"/>
    <s v="USD"/>
    <x v="25"/>
    <x v="361"/>
    <x v="15"/>
    <n v="3"/>
    <n v="519.91626352071762"/>
    <n v="371.36875965765546"/>
    <x v="10780"/>
    <n v="445.6425115891866"/>
  </r>
  <r>
    <s v="SO10782"/>
    <x v="83"/>
    <s v="Distributor"/>
    <s v="USD"/>
    <x v="24"/>
    <x v="308"/>
    <x v="4"/>
    <n v="2"/>
    <n v="243.66306889057159"/>
    <n v="174.04504920755116"/>
    <x v="10781"/>
    <n v="139.23603936604087"/>
  </r>
  <r>
    <s v="SO10783"/>
    <x v="18"/>
    <s v="Distributor"/>
    <s v="USD"/>
    <x v="13"/>
    <x v="196"/>
    <x v="26"/>
    <n v="4"/>
    <n v="331.90037494897842"/>
    <n v="237.07169639212745"/>
    <x v="10782"/>
    <n v="379.3147142274039"/>
  </r>
  <r>
    <s v="SO10784"/>
    <x v="77"/>
    <s v="In-Store"/>
    <s v="USD"/>
    <x v="0"/>
    <x v="149"/>
    <x v="10"/>
    <n v="2"/>
    <n v="503.94279026985168"/>
    <n v="359.95913590703697"/>
    <x v="10783"/>
    <n v="287.96730872562944"/>
  </r>
  <r>
    <s v="SO10785"/>
    <x v="88"/>
    <s v="Distributor"/>
    <s v="USD"/>
    <x v="5"/>
    <x v="279"/>
    <x v="1"/>
    <n v="6"/>
    <n v="524.99004381895065"/>
    <n v="374.99288844210764"/>
    <x v="10784"/>
    <n v="899.98293226105807"/>
  </r>
  <r>
    <s v="SO10786"/>
    <x v="41"/>
    <s v="Distributor"/>
    <s v="USD"/>
    <x v="2"/>
    <x v="245"/>
    <x v="3"/>
    <n v="7"/>
    <n v="322.0122846364975"/>
    <n v="230.00877474035536"/>
    <x v="10785"/>
    <n v="644.024569272995"/>
  </r>
  <r>
    <s v="SO10787"/>
    <x v="93"/>
    <s v="Online"/>
    <s v="USD"/>
    <x v="24"/>
    <x v="30"/>
    <x v="37"/>
    <n v="9"/>
    <n v="442.39105778932571"/>
    <n v="315.99361270666122"/>
    <x v="10786"/>
    <n v="1137.5770057439804"/>
  </r>
  <r>
    <s v="SO10788"/>
    <x v="44"/>
    <s v="Wholesale"/>
    <s v="USD"/>
    <x v="13"/>
    <x v="34"/>
    <x v="37"/>
    <n v="6"/>
    <n v="263.10575151443481"/>
    <n v="187.93267965316772"/>
    <x v="10787"/>
    <n v="451.03843116760254"/>
  </r>
  <r>
    <s v="SO10789"/>
    <x v="37"/>
    <s v="Distributor"/>
    <s v="USD"/>
    <x v="18"/>
    <x v="362"/>
    <x v="29"/>
    <n v="7"/>
    <n v="599.84613078832626"/>
    <n v="428.46152199166164"/>
    <x v="10788"/>
    <n v="1199.6922615766525"/>
  </r>
  <r>
    <s v="SO10790"/>
    <x v="70"/>
    <s v="Wholesale"/>
    <s v="USD"/>
    <x v="24"/>
    <x v="122"/>
    <x v="18"/>
    <n v="8"/>
    <n v="161.65911161899567"/>
    <n v="115.47079401356834"/>
    <x v="10789"/>
    <n v="369.50654084341863"/>
  </r>
  <r>
    <s v="SO10791"/>
    <x v="48"/>
    <s v="Distributor"/>
    <s v="USD"/>
    <x v="11"/>
    <x v="270"/>
    <x v="26"/>
    <n v="4"/>
    <n v="355.05531316995621"/>
    <n v="253.61093797854016"/>
    <x v="10790"/>
    <n v="405.77750076566417"/>
  </r>
  <r>
    <s v="SO10792"/>
    <x v="120"/>
    <s v="Distributor"/>
    <s v="USD"/>
    <x v="7"/>
    <x v="343"/>
    <x v="7"/>
    <n v="1"/>
    <n v="351.54877638816833"/>
    <n v="251.10626884869168"/>
    <x v="10791"/>
    <n v="100.44250753947665"/>
  </r>
  <r>
    <s v="SO10793"/>
    <x v="146"/>
    <s v="Wholesale"/>
    <s v="USD"/>
    <x v="11"/>
    <x v="117"/>
    <x v="29"/>
    <n v="7"/>
    <n v="479.4596831202507"/>
    <n v="342.47120222875054"/>
    <x v="10792"/>
    <n v="958.91936624050095"/>
  </r>
  <r>
    <s v="SO10794"/>
    <x v="46"/>
    <s v="Distributor"/>
    <s v="USD"/>
    <x v="23"/>
    <x v="56"/>
    <x v="28"/>
    <n v="6"/>
    <n v="213.24057376384735"/>
    <n v="152.31469554560525"/>
    <x v="10793"/>
    <n v="365.55526930945257"/>
  </r>
  <r>
    <s v="SO10795"/>
    <x v="137"/>
    <s v="Distributor"/>
    <s v="USD"/>
    <x v="6"/>
    <x v="311"/>
    <x v="22"/>
    <n v="7"/>
    <n v="252.29456931352615"/>
    <n v="180.21040665251869"/>
    <x v="10794"/>
    <n v="504.58913862705231"/>
  </r>
  <r>
    <s v="SO10796"/>
    <x v="110"/>
    <s v="Wholesale"/>
    <s v="USD"/>
    <x v="20"/>
    <x v="67"/>
    <x v="23"/>
    <n v="7"/>
    <n v="629.1300802230835"/>
    <n v="449.37862873077398"/>
    <x v="10795"/>
    <n v="1258.2601604461665"/>
  </r>
  <r>
    <s v="SO10797"/>
    <x v="66"/>
    <s v="Distributor"/>
    <s v="USD"/>
    <x v="2"/>
    <x v="316"/>
    <x v="13"/>
    <n v="8"/>
    <n v="365.06855481863022"/>
    <n v="260.76325344187876"/>
    <x v="10796"/>
    <n v="834.44241101401167"/>
  </r>
  <r>
    <s v="SO10798"/>
    <x v="107"/>
    <s v="Distributor"/>
    <s v="USD"/>
    <x v="1"/>
    <x v="176"/>
    <x v="40"/>
    <n v="3"/>
    <n v="530.6056090593338"/>
    <n v="379.00400647095273"/>
    <x v="10797"/>
    <n v="454.80480776514332"/>
  </r>
  <r>
    <s v="SO10799"/>
    <x v="40"/>
    <s v="In-Store"/>
    <s v="USD"/>
    <x v="10"/>
    <x v="263"/>
    <x v="35"/>
    <n v="8"/>
    <n v="504.8745122551918"/>
    <n v="360.62465161085129"/>
    <x v="10798"/>
    <n v="1153.9988851547241"/>
  </r>
  <r>
    <s v="SO10800"/>
    <x v="122"/>
    <s v="In-Store"/>
    <s v="USD"/>
    <x v="7"/>
    <x v="60"/>
    <x v="38"/>
    <n v="8"/>
    <n v="390.61510491371155"/>
    <n v="279.0107892240797"/>
    <x v="10799"/>
    <n v="892.83452551705477"/>
  </r>
  <r>
    <s v="SO10801"/>
    <x v="149"/>
    <s v="Wholesale"/>
    <s v="USD"/>
    <x v="9"/>
    <x v="132"/>
    <x v="7"/>
    <n v="9"/>
    <n v="650.18892019987106"/>
    <n v="464.42065728562221"/>
    <x v="10800"/>
    <n v="1671.9143662282395"/>
  </r>
  <r>
    <s v="SO10802"/>
    <x v="128"/>
    <s v="Online"/>
    <s v="USD"/>
    <x v="21"/>
    <x v="243"/>
    <x v="31"/>
    <n v="4"/>
    <n v="590.76819455623627"/>
    <n v="421.9772818258831"/>
    <x v="10801"/>
    <n v="675.16365092141268"/>
  </r>
  <r>
    <s v="SO10803"/>
    <x v="117"/>
    <s v="In-Store"/>
    <s v="USD"/>
    <x v="6"/>
    <x v="64"/>
    <x v="24"/>
    <n v="6"/>
    <n v="208.06571084260941"/>
    <n v="148.61836488757817"/>
    <x v="10802"/>
    <n v="356.68407573018749"/>
  </r>
  <r>
    <s v="SO10804"/>
    <x v="109"/>
    <s v="Online"/>
    <s v="USD"/>
    <x v="7"/>
    <x v="138"/>
    <x v="20"/>
    <n v="2"/>
    <n v="252.25464391708374"/>
    <n v="180.18188851220268"/>
    <x v="10803"/>
    <n v="144.14551080976213"/>
  </r>
  <r>
    <s v="SO10805"/>
    <x v="117"/>
    <s v="Wholesale"/>
    <s v="USD"/>
    <x v="0"/>
    <x v="28"/>
    <x v="14"/>
    <n v="7"/>
    <n v="268.88089889287949"/>
    <n v="192.05778492348537"/>
    <x v="10804"/>
    <n v="537.76179778575874"/>
  </r>
  <r>
    <s v="SO10806"/>
    <x v="74"/>
    <s v="Wholesale"/>
    <s v="USD"/>
    <x v="15"/>
    <x v="68"/>
    <x v="28"/>
    <n v="2"/>
    <n v="241.110471367836"/>
    <n v="172.22176526274001"/>
    <x v="10805"/>
    <n v="137.77741221019198"/>
  </r>
  <r>
    <s v="SO10807"/>
    <x v="71"/>
    <s v="Distributor"/>
    <s v="USD"/>
    <x v="20"/>
    <x v="296"/>
    <x v="17"/>
    <n v="4"/>
    <n v="352.03424173593521"/>
    <n v="251.45302981138232"/>
    <x v="10806"/>
    <n v="402.32484769821156"/>
  </r>
  <r>
    <s v="SO10808"/>
    <x v="94"/>
    <s v="In-Store"/>
    <s v="USD"/>
    <x v="17"/>
    <x v="266"/>
    <x v="17"/>
    <n v="8"/>
    <n v="155.61296725273132"/>
    <n v="111.15211946623667"/>
    <x v="10807"/>
    <n v="355.68678229195723"/>
  </r>
  <r>
    <s v="SO10809"/>
    <x v="67"/>
    <s v="Distributor"/>
    <s v="USD"/>
    <x v="3"/>
    <x v="158"/>
    <x v="29"/>
    <n v="5"/>
    <n v="179.26418083906174"/>
    <n v="128.04584345647268"/>
    <x v="10808"/>
    <n v="256.09168691294531"/>
  </r>
  <r>
    <s v="SO10810"/>
    <x v="128"/>
    <s v="Online"/>
    <s v="USD"/>
    <x v="22"/>
    <x v="294"/>
    <x v="13"/>
    <n v="8"/>
    <n v="270.83586966991425"/>
    <n v="193.45419262136733"/>
    <x v="10809"/>
    <n v="619.05341638837535"/>
  </r>
  <r>
    <s v="SO10811"/>
    <x v="89"/>
    <s v="Wholesale"/>
    <s v="USD"/>
    <x v="12"/>
    <x v="327"/>
    <x v="13"/>
    <n v="6"/>
    <n v="604.48231440782547"/>
    <n v="431.77308171987534"/>
    <x v="10810"/>
    <n v="1036.2553961277008"/>
  </r>
  <r>
    <s v="SO10812"/>
    <x v="117"/>
    <s v="Online"/>
    <s v="USD"/>
    <x v="6"/>
    <x v="209"/>
    <x v="22"/>
    <n v="2"/>
    <n v="502.64594650268555"/>
    <n v="359.03281893048973"/>
    <x v="10811"/>
    <n v="287.22625514439164"/>
  </r>
  <r>
    <s v="SO10813"/>
    <x v="131"/>
    <s v="In-Store"/>
    <s v="USD"/>
    <x v="22"/>
    <x v="100"/>
    <x v="17"/>
    <n v="5"/>
    <n v="459.28365129232407"/>
    <n v="328.05975092308864"/>
    <x v="10812"/>
    <n v="656.11950184617717"/>
  </r>
  <r>
    <s v="SO10814"/>
    <x v="94"/>
    <s v="Online"/>
    <s v="USD"/>
    <x v="18"/>
    <x v="339"/>
    <x v="14"/>
    <n v="10"/>
    <n v="602.67223370075226"/>
    <n v="430.4801669291088"/>
    <x v="10813"/>
    <n v="1721.9206677164348"/>
  </r>
  <r>
    <s v="SO10815"/>
    <x v="137"/>
    <s v="In-Store"/>
    <s v="USD"/>
    <x v="16"/>
    <x v="67"/>
    <x v="33"/>
    <n v="3"/>
    <n v="226.53889614343643"/>
    <n v="161.81349724531174"/>
    <x v="10814"/>
    <n v="194.17619669437408"/>
  </r>
  <r>
    <s v="SO10816"/>
    <x v="4"/>
    <s v="Distributor"/>
    <s v="USD"/>
    <x v="1"/>
    <x v="213"/>
    <x v="20"/>
    <n v="8"/>
    <n v="410.02917981147766"/>
    <n v="292.87798557962691"/>
    <x v="10815"/>
    <n v="937.20955385480602"/>
  </r>
  <r>
    <s v="SO10817"/>
    <x v="3"/>
    <s v="Distributor"/>
    <s v="USD"/>
    <x v="16"/>
    <x v="313"/>
    <x v="40"/>
    <n v="4"/>
    <n v="533.72501581907272"/>
    <n v="381.23215415648053"/>
    <x v="10816"/>
    <n v="609.97144665036876"/>
  </r>
  <r>
    <s v="SO10818"/>
    <x v="59"/>
    <s v="In-Store"/>
    <s v="USD"/>
    <x v="22"/>
    <x v="309"/>
    <x v="11"/>
    <n v="3"/>
    <n v="613.82494676113129"/>
    <n v="438.44639054366525"/>
    <x v="10817"/>
    <n v="526.13566865239818"/>
  </r>
  <r>
    <s v="SO10819"/>
    <x v="30"/>
    <s v="Online"/>
    <s v="USD"/>
    <x v="1"/>
    <x v="182"/>
    <x v="30"/>
    <n v="7"/>
    <n v="616.90033704042435"/>
    <n v="440.64309788601742"/>
    <x v="10818"/>
    <n v="1233.8006740808487"/>
  </r>
  <r>
    <s v="SO10820"/>
    <x v="49"/>
    <s v="Online"/>
    <s v="USD"/>
    <x v="19"/>
    <x v="51"/>
    <x v="45"/>
    <n v="3"/>
    <n v="597.73611688613892"/>
    <n v="426.95436920438499"/>
    <x v="10819"/>
    <n v="512.34524304526167"/>
  </r>
  <r>
    <s v="SO10821"/>
    <x v="22"/>
    <s v="Distributor"/>
    <s v="USD"/>
    <x v="24"/>
    <x v="81"/>
    <x v="2"/>
    <n v="7"/>
    <n v="528.48042529821396"/>
    <n v="377.48601807015285"/>
    <x v="10820"/>
    <n v="1056.9608505964279"/>
  </r>
  <r>
    <s v="SO10822"/>
    <x v="64"/>
    <s v="Distributor"/>
    <s v="USD"/>
    <x v="10"/>
    <x v="120"/>
    <x v="32"/>
    <n v="3"/>
    <n v="584.18005621433258"/>
    <n v="417.27146872452329"/>
    <x v="10821"/>
    <n v="500.72576246942799"/>
  </r>
  <r>
    <s v="SO10823"/>
    <x v="143"/>
    <s v="Distributor"/>
    <s v="USD"/>
    <x v="1"/>
    <x v="227"/>
    <x v="4"/>
    <n v="8"/>
    <n v="466.22099500894547"/>
    <n v="333.01499643496106"/>
    <x v="10822"/>
    <n v="1065.6479885918752"/>
  </r>
  <r>
    <s v="SO10824"/>
    <x v="98"/>
    <s v="In-Store"/>
    <s v="USD"/>
    <x v="13"/>
    <x v="305"/>
    <x v="38"/>
    <n v="7"/>
    <n v="390.86618399620056"/>
    <n v="279.19013142585754"/>
    <x v="10823"/>
    <n v="781.73236799240112"/>
  </r>
  <r>
    <s v="SO10825"/>
    <x v="39"/>
    <s v="Distributor"/>
    <s v="USD"/>
    <x v="8"/>
    <x v="48"/>
    <x v="10"/>
    <n v="10"/>
    <n v="245.06410092115402"/>
    <n v="175.04578637225288"/>
    <x v="10824"/>
    <n v="700.18314548901139"/>
  </r>
  <r>
    <s v="SO10826"/>
    <x v="7"/>
    <s v="Distributor"/>
    <s v="USD"/>
    <x v="19"/>
    <x v="252"/>
    <x v="18"/>
    <n v="9"/>
    <n v="263.75739848613739"/>
    <n v="188.39814177581243"/>
    <x v="10825"/>
    <n v="678.23331039292452"/>
  </r>
  <r>
    <s v="SO10827"/>
    <x v="7"/>
    <s v="Online"/>
    <s v="USD"/>
    <x v="8"/>
    <x v="279"/>
    <x v="16"/>
    <n v="10"/>
    <n v="555.75386077165604"/>
    <n v="396.96704340832576"/>
    <x v="10826"/>
    <n v="1587.8681736333028"/>
  </r>
  <r>
    <s v="SO10828"/>
    <x v="69"/>
    <s v="Distributor"/>
    <s v="USD"/>
    <x v="22"/>
    <x v="237"/>
    <x v="16"/>
    <n v="5"/>
    <n v="357.72290897369385"/>
    <n v="255.51636355263847"/>
    <x v="10827"/>
    <n v="511.03272710527699"/>
  </r>
  <r>
    <s v="SO10829"/>
    <x v="84"/>
    <s v="Online"/>
    <s v="USD"/>
    <x v="6"/>
    <x v="83"/>
    <x v="45"/>
    <n v="8"/>
    <n v="264.37795919179916"/>
    <n v="188.84139942271369"/>
    <x v="10828"/>
    <n v="604.29247815268377"/>
  </r>
  <r>
    <s v="SO10830"/>
    <x v="122"/>
    <s v="In-Store"/>
    <s v="USD"/>
    <x v="3"/>
    <x v="69"/>
    <x v="28"/>
    <n v="9"/>
    <n v="571.41372406482697"/>
    <n v="408.15266004630502"/>
    <x v="10829"/>
    <n v="1469.3495761666977"/>
  </r>
  <r>
    <s v="SO10831"/>
    <x v="27"/>
    <s v="In-Store"/>
    <s v="USD"/>
    <x v="8"/>
    <x v="342"/>
    <x v="45"/>
    <n v="7"/>
    <n v="164.24118286371231"/>
    <n v="117.31513061693737"/>
    <x v="10830"/>
    <n v="328.48236572742462"/>
  </r>
  <r>
    <s v="SO10832"/>
    <x v="38"/>
    <s v="Wholesale"/>
    <s v="USD"/>
    <x v="10"/>
    <x v="277"/>
    <x v="35"/>
    <n v="6"/>
    <n v="564.14204621315002"/>
    <n v="402.95860443796431"/>
    <x v="10831"/>
    <n v="967.10065065111439"/>
  </r>
  <r>
    <s v="SO10833"/>
    <x v="56"/>
    <s v="Distributor"/>
    <s v="USD"/>
    <x v="5"/>
    <x v="134"/>
    <x v="30"/>
    <n v="8"/>
    <n v="169.72723692655563"/>
    <n v="121.23374066182546"/>
    <x v="10832"/>
    <n v="387.94797011784135"/>
  </r>
  <r>
    <s v="SO10834"/>
    <x v="69"/>
    <s v="Wholesale"/>
    <s v="USD"/>
    <x v="10"/>
    <x v="117"/>
    <x v="21"/>
    <n v="8"/>
    <n v="408.79582250118256"/>
    <n v="291.99701607227325"/>
    <x v="10833"/>
    <n v="934.39045143127441"/>
  </r>
  <r>
    <s v="SO10835"/>
    <x v="136"/>
    <s v="Distributor"/>
    <s v="USD"/>
    <x v="6"/>
    <x v="242"/>
    <x v="30"/>
    <n v="5"/>
    <n v="614.05509263277054"/>
    <n v="438.610780451979"/>
    <x v="10834"/>
    <n v="877.22156090395765"/>
  </r>
  <r>
    <s v="SO10836"/>
    <x v="19"/>
    <s v="Online"/>
    <s v="USD"/>
    <x v="22"/>
    <x v="136"/>
    <x v="31"/>
    <n v="6"/>
    <n v="456.06970167160034"/>
    <n v="325.76407262257169"/>
    <x v="10835"/>
    <n v="781.83377429417192"/>
  </r>
  <r>
    <s v="SO10837"/>
    <x v="129"/>
    <s v="Wholesale"/>
    <s v="USD"/>
    <x v="8"/>
    <x v="127"/>
    <x v="9"/>
    <n v="4"/>
    <n v="402.08611625432968"/>
    <n v="287.20436875309264"/>
    <x v="10836"/>
    <n v="459.52699000494817"/>
  </r>
  <r>
    <s v="SO10838"/>
    <x v="64"/>
    <s v="Distributor"/>
    <s v="USD"/>
    <x v="20"/>
    <x v="63"/>
    <x v="1"/>
    <n v="6"/>
    <n v="613.54364740848541"/>
    <n v="438.24546243463249"/>
    <x v="10837"/>
    <n v="1051.7891098431173"/>
  </r>
  <r>
    <s v="SO10839"/>
    <x v="100"/>
    <s v="Distributor"/>
    <s v="USD"/>
    <x v="20"/>
    <x v="134"/>
    <x v="44"/>
    <n v="7"/>
    <n v="425.58822923898697"/>
    <n v="303.99159231356214"/>
    <x v="10838"/>
    <n v="851.17645847797394"/>
  </r>
  <r>
    <s v="SO10840"/>
    <x v="102"/>
    <s v="In-Store"/>
    <s v="USD"/>
    <x v="16"/>
    <x v="13"/>
    <x v="1"/>
    <n v="9"/>
    <n v="370.39045786857605"/>
    <n v="264.5646127632686"/>
    <x v="10839"/>
    <n v="952.43260594776712"/>
  </r>
  <r>
    <s v="SO10841"/>
    <x v="60"/>
    <s v="Distributor"/>
    <s v="USD"/>
    <x v="8"/>
    <x v="17"/>
    <x v="44"/>
    <n v="8"/>
    <n v="232.61334961652756"/>
    <n v="166.15239258323399"/>
    <x v="10840"/>
    <n v="531.68765626634854"/>
  </r>
  <r>
    <s v="SO10842"/>
    <x v="72"/>
    <s v="In-Store"/>
    <s v="USD"/>
    <x v="20"/>
    <x v="147"/>
    <x v="14"/>
    <n v="8"/>
    <n v="522.74344146251678"/>
    <n v="373.38817247322629"/>
    <x v="10841"/>
    <n v="1194.8421519143239"/>
  </r>
  <r>
    <s v="SO10843"/>
    <x v="146"/>
    <s v="In-Store"/>
    <s v="USD"/>
    <x v="10"/>
    <x v="289"/>
    <x v="44"/>
    <n v="4"/>
    <n v="616.89436465501785"/>
    <n v="440.63883189644133"/>
    <x v="10842"/>
    <n v="705.02213103430608"/>
  </r>
  <r>
    <s v="SO10844"/>
    <x v="138"/>
    <s v="Wholesale"/>
    <s v="USD"/>
    <x v="25"/>
    <x v="52"/>
    <x v="46"/>
    <n v="2"/>
    <n v="165.0054988861084"/>
    <n v="117.86107063293458"/>
    <x v="10843"/>
    <n v="94.288856506347628"/>
  </r>
  <r>
    <s v="SO10845"/>
    <x v="146"/>
    <s v="Online"/>
    <s v="USD"/>
    <x v="23"/>
    <x v="258"/>
    <x v="7"/>
    <n v="4"/>
    <n v="369.41788476705551"/>
    <n v="263.86991769075394"/>
    <x v="10844"/>
    <n v="422.1918683052063"/>
  </r>
  <r>
    <s v="SO10846"/>
    <x v="1"/>
    <s v="Online"/>
    <s v="USD"/>
    <x v="0"/>
    <x v="95"/>
    <x v="41"/>
    <n v="2"/>
    <n v="172.63086140155792"/>
    <n v="123.30775814396995"/>
    <x v="10845"/>
    <n v="98.646206515175948"/>
  </r>
  <r>
    <s v="SO10847"/>
    <x v="42"/>
    <s v="Wholesale"/>
    <s v="USD"/>
    <x v="22"/>
    <x v="342"/>
    <x v="43"/>
    <n v="1"/>
    <n v="609.57902866601944"/>
    <n v="435.41359190429961"/>
    <x v="10846"/>
    <n v="174.16543676171983"/>
  </r>
  <r>
    <s v="SO10848"/>
    <x v="140"/>
    <s v="In-Store"/>
    <s v="USD"/>
    <x v="12"/>
    <x v="312"/>
    <x v="1"/>
    <n v="10"/>
    <n v="479.16073536872864"/>
    <n v="342.25766812052046"/>
    <x v="10847"/>
    <n v="1369.0306724820816"/>
  </r>
  <r>
    <s v="SO10849"/>
    <x v="70"/>
    <s v="In-Store"/>
    <s v="USD"/>
    <x v="14"/>
    <x v="126"/>
    <x v="46"/>
    <n v="7"/>
    <n v="178.57448977231979"/>
    <n v="127.55320698022844"/>
    <x v="10848"/>
    <n v="357.14897954463947"/>
  </r>
  <r>
    <s v="SO10850"/>
    <x v="19"/>
    <s v="Online"/>
    <s v="USD"/>
    <x v="5"/>
    <x v="248"/>
    <x v="26"/>
    <n v="8"/>
    <n v="619.54410302639008"/>
    <n v="442.53150216170724"/>
    <x v="10849"/>
    <n v="1416.1008069174627"/>
  </r>
  <r>
    <s v="SO10851"/>
    <x v="54"/>
    <s v="Online"/>
    <s v="USD"/>
    <x v="8"/>
    <x v="210"/>
    <x v="44"/>
    <n v="8"/>
    <n v="271.94013386964798"/>
    <n v="194.24295276403427"/>
    <x v="10850"/>
    <n v="621.57744884490967"/>
  </r>
  <r>
    <s v="SO10852"/>
    <x v="143"/>
    <s v="In-Store"/>
    <s v="USD"/>
    <x v="24"/>
    <x v="195"/>
    <x v="17"/>
    <n v="1"/>
    <n v="612.02492952346802"/>
    <n v="437.16066394533431"/>
    <x v="10851"/>
    <n v="174.86426557813371"/>
  </r>
  <r>
    <s v="SO10853"/>
    <x v="8"/>
    <s v="Wholesale"/>
    <s v="USD"/>
    <x v="3"/>
    <x v="149"/>
    <x v="24"/>
    <n v="6"/>
    <n v="541.38937801122665"/>
    <n v="386.70669857944762"/>
    <x v="10852"/>
    <n v="928.09607659067433"/>
  </r>
  <r>
    <s v="SO10854"/>
    <x v="80"/>
    <s v="Online"/>
    <s v="USD"/>
    <x v="20"/>
    <x v="43"/>
    <x v="27"/>
    <n v="6"/>
    <n v="378.12702620029449"/>
    <n v="270.09073300021038"/>
    <x v="10853"/>
    <n v="648.21775920050459"/>
  </r>
  <r>
    <s v="SO10855"/>
    <x v="51"/>
    <s v="Distributor"/>
    <s v="USD"/>
    <x v="22"/>
    <x v="4"/>
    <x v="18"/>
    <n v="2"/>
    <n v="584.35860067605972"/>
    <n v="417.39900048289985"/>
    <x v="10854"/>
    <n v="333.91920038631974"/>
  </r>
  <r>
    <s v="SO10856"/>
    <x v="7"/>
    <s v="Distributor"/>
    <s v="USD"/>
    <x v="14"/>
    <x v="65"/>
    <x v="3"/>
    <n v="7"/>
    <n v="534.51782011985779"/>
    <n v="381.79844294275557"/>
    <x v="10855"/>
    <n v="1069.0356402397156"/>
  </r>
  <r>
    <s v="SO10857"/>
    <x v="85"/>
    <s v="Online"/>
    <s v="USD"/>
    <x v="17"/>
    <x v="199"/>
    <x v="7"/>
    <n v="9"/>
    <n v="323.91583317518234"/>
    <n v="231.36845226798741"/>
    <x v="10856"/>
    <n v="832.92642816475427"/>
  </r>
  <r>
    <s v="SO10858"/>
    <x v="65"/>
    <s v="Distributor"/>
    <s v="USD"/>
    <x v="17"/>
    <x v="300"/>
    <x v="12"/>
    <n v="1"/>
    <n v="501.78227984905243"/>
    <n v="358.41591417789459"/>
    <x v="10857"/>
    <n v="143.36636567115784"/>
  </r>
  <r>
    <s v="SO10859"/>
    <x v="103"/>
    <s v="Online"/>
    <s v="USD"/>
    <x v="6"/>
    <x v="82"/>
    <x v="11"/>
    <n v="8"/>
    <n v="421.93898230791092"/>
    <n v="301.38498736279354"/>
    <x v="10858"/>
    <n v="964.43195956093905"/>
  </r>
  <r>
    <s v="SO10860"/>
    <x v="60"/>
    <s v="Wholesale"/>
    <s v="USD"/>
    <x v="5"/>
    <x v="123"/>
    <x v="15"/>
    <n v="10"/>
    <n v="521.3882474899292"/>
    <n v="372.4201767785209"/>
    <x v="10859"/>
    <n v="1489.6807071140829"/>
  </r>
  <r>
    <s v="SO10861"/>
    <x v="85"/>
    <s v="Wholesale"/>
    <s v="USD"/>
    <x v="17"/>
    <x v="363"/>
    <x v="35"/>
    <n v="2"/>
    <n v="486.71983426809311"/>
    <n v="347.6570244772094"/>
    <x v="10860"/>
    <n v="278.12561958176741"/>
  </r>
  <r>
    <s v="SO10862"/>
    <x v="141"/>
    <s v="Distributor"/>
    <s v="USD"/>
    <x v="20"/>
    <x v="269"/>
    <x v="12"/>
    <n v="9"/>
    <n v="269.37442696094513"/>
    <n v="192.41030497210369"/>
    <x v="10861"/>
    <n v="692.67709789957303"/>
  </r>
  <r>
    <s v="SO10863"/>
    <x v="140"/>
    <s v="Wholesale"/>
    <s v="USD"/>
    <x v="22"/>
    <x v="245"/>
    <x v="1"/>
    <n v="9"/>
    <n v="476.40008980035782"/>
    <n v="340.28577842882703"/>
    <x v="10862"/>
    <n v="1225.028802343777"/>
  </r>
  <r>
    <s v="SO10864"/>
    <x v="57"/>
    <s v="Distributor"/>
    <s v="USD"/>
    <x v="17"/>
    <x v="43"/>
    <x v="42"/>
    <n v="1"/>
    <n v="407.5422785282135"/>
    <n v="291.10162752015253"/>
    <x v="10863"/>
    <n v="116.44065100806097"/>
  </r>
  <r>
    <s v="SO10865"/>
    <x v="21"/>
    <s v="Distributor"/>
    <s v="USD"/>
    <x v="5"/>
    <x v="161"/>
    <x v="1"/>
    <n v="10"/>
    <n v="303.8956806063652"/>
    <n v="217.06834329026088"/>
    <x v="10864"/>
    <n v="868.27337316104331"/>
  </r>
  <r>
    <s v="SO10866"/>
    <x v="7"/>
    <s v="Wholesale"/>
    <s v="USD"/>
    <x v="19"/>
    <x v="35"/>
    <x v="0"/>
    <n v="2"/>
    <n v="512.18306958675385"/>
    <n v="365.84504970482419"/>
    <x v="10865"/>
    <n v="292.67603976385931"/>
  </r>
  <r>
    <s v="SO10867"/>
    <x v="101"/>
    <s v="Wholesale"/>
    <s v="USD"/>
    <x v="23"/>
    <x v="234"/>
    <x v="33"/>
    <n v="4"/>
    <n v="289.21561700105667"/>
    <n v="206.58258357218335"/>
    <x v="10866"/>
    <n v="330.53213371549327"/>
  </r>
  <r>
    <s v="SO10868"/>
    <x v="47"/>
    <s v="Wholesale"/>
    <s v="USD"/>
    <x v="25"/>
    <x v="151"/>
    <x v="44"/>
    <n v="3"/>
    <n v="472.62133169174194"/>
    <n v="337.5866654941014"/>
    <x v="10867"/>
    <n v="405.1039985929217"/>
  </r>
  <r>
    <s v="SO10869"/>
    <x v="138"/>
    <s v="Online"/>
    <s v="USD"/>
    <x v="13"/>
    <x v="332"/>
    <x v="8"/>
    <n v="3"/>
    <n v="220.33161681890488"/>
    <n v="157.37972629921777"/>
    <x v="10868"/>
    <n v="188.85567155906131"/>
  </r>
  <r>
    <s v="SO10870"/>
    <x v="0"/>
    <s v="In-Store"/>
    <s v="USD"/>
    <x v="22"/>
    <x v="159"/>
    <x v="33"/>
    <n v="2"/>
    <n v="553.10597383975983"/>
    <n v="395.07569559982846"/>
    <x v="10869"/>
    <n v="316.06055647986273"/>
  </r>
  <r>
    <s v="SO10871"/>
    <x v="105"/>
    <s v="Distributor"/>
    <s v="USD"/>
    <x v="17"/>
    <x v="217"/>
    <x v="11"/>
    <n v="8"/>
    <n v="420.00476557016373"/>
    <n v="300.00340397868837"/>
    <x v="10870"/>
    <n v="960.01089273180287"/>
  </r>
  <r>
    <s v="SO10872"/>
    <x v="63"/>
    <s v="In-Store"/>
    <s v="USD"/>
    <x v="24"/>
    <x v="353"/>
    <x v="0"/>
    <n v="10"/>
    <n v="446.83030200004578"/>
    <n v="319.16450142860413"/>
    <x v="10871"/>
    <n v="1276.6580057144165"/>
  </r>
  <r>
    <s v="SO10873"/>
    <x v="24"/>
    <s v="Wholesale"/>
    <s v="USD"/>
    <x v="17"/>
    <x v="361"/>
    <x v="32"/>
    <n v="4"/>
    <n v="325.22545784711838"/>
    <n v="232.30389846222744"/>
    <x v="10872"/>
    <n v="371.68623753956376"/>
  </r>
  <r>
    <s v="SO10874"/>
    <x v="37"/>
    <s v="Distributor"/>
    <s v="USD"/>
    <x v="22"/>
    <x v="54"/>
    <x v="10"/>
    <n v="3"/>
    <n v="281.11219489574432"/>
    <n v="200.79442492553167"/>
    <x v="10873"/>
    <n v="240.95330991063793"/>
  </r>
  <r>
    <s v="SO10875"/>
    <x v="135"/>
    <s v="Wholesale"/>
    <s v="USD"/>
    <x v="19"/>
    <x v="53"/>
    <x v="44"/>
    <n v="9"/>
    <n v="231.17286998033524"/>
    <n v="165.12347855738233"/>
    <x v="10874"/>
    <n v="594.44452280657606"/>
  </r>
  <r>
    <s v="SO10876"/>
    <x v="37"/>
    <s v="Distributor"/>
    <s v="USD"/>
    <x v="6"/>
    <x v="202"/>
    <x v="6"/>
    <n v="7"/>
    <n v="646.01568603515625"/>
    <n v="461.43977573939736"/>
    <x v="10875"/>
    <n v="1292.031372070312"/>
  </r>
  <r>
    <s v="SO10877"/>
    <x v="56"/>
    <s v="In-Store"/>
    <s v="USD"/>
    <x v="24"/>
    <x v="69"/>
    <x v="33"/>
    <n v="3"/>
    <n v="453.85021394491196"/>
    <n v="324.17872424636573"/>
    <x v="10876"/>
    <n v="389.01446909563867"/>
  </r>
  <r>
    <s v="SO10878"/>
    <x v="62"/>
    <s v="Wholesale"/>
    <s v="USD"/>
    <x v="9"/>
    <x v="225"/>
    <x v="8"/>
    <n v="6"/>
    <n v="346.94520199298859"/>
    <n v="247.81800142356329"/>
    <x v="10877"/>
    <n v="594.76320341655173"/>
  </r>
  <r>
    <s v="SO10879"/>
    <x v="17"/>
    <s v="Online"/>
    <s v="USD"/>
    <x v="16"/>
    <x v="333"/>
    <x v="4"/>
    <n v="5"/>
    <n v="306.80202251672745"/>
    <n v="219.14430179766248"/>
    <x v="10878"/>
    <n v="438.28860359532473"/>
  </r>
  <r>
    <s v="SO10880"/>
    <x v="65"/>
    <s v="Online"/>
    <s v="USD"/>
    <x v="11"/>
    <x v="254"/>
    <x v="2"/>
    <n v="9"/>
    <n v="225.99370694160461"/>
    <n v="161.42407638686046"/>
    <x v="10879"/>
    <n v="581.12667499269742"/>
  </r>
  <r>
    <s v="SO10881"/>
    <x v="24"/>
    <s v="Wholesale"/>
    <s v="USD"/>
    <x v="23"/>
    <x v="352"/>
    <x v="43"/>
    <n v="2"/>
    <n v="414.56971567869186"/>
    <n v="296.12122548477993"/>
    <x v="10880"/>
    <n v="236.89698038782387"/>
  </r>
  <r>
    <s v="SO10882"/>
    <x v="131"/>
    <s v="In-Store"/>
    <s v="USD"/>
    <x v="3"/>
    <x v="136"/>
    <x v="40"/>
    <n v="5"/>
    <n v="480.07600343227386"/>
    <n v="342.91143102305278"/>
    <x v="10881"/>
    <n v="685.82286204610546"/>
  </r>
  <r>
    <s v="SO10883"/>
    <x v="26"/>
    <s v="Wholesale"/>
    <s v="USD"/>
    <x v="7"/>
    <x v="91"/>
    <x v="25"/>
    <n v="4"/>
    <n v="487.79169827699661"/>
    <n v="348.42264162642618"/>
    <x v="10882"/>
    <n v="557.47622660228171"/>
  </r>
  <r>
    <s v="SO10884"/>
    <x v="131"/>
    <s v="In-Store"/>
    <s v="USD"/>
    <x v="19"/>
    <x v="17"/>
    <x v="30"/>
    <n v="6"/>
    <n v="572.12843942642212"/>
    <n v="408.66317101887296"/>
    <x v="10883"/>
    <n v="980.79161044529519"/>
  </r>
  <r>
    <s v="SO10885"/>
    <x v="7"/>
    <s v="Wholesale"/>
    <s v="USD"/>
    <x v="3"/>
    <x v="136"/>
    <x v="2"/>
    <n v="7"/>
    <n v="341.10423892736435"/>
    <n v="243.64588494811741"/>
    <x v="10884"/>
    <n v="682.20847785472847"/>
  </r>
  <r>
    <s v="SO10886"/>
    <x v="39"/>
    <s v="Distributor"/>
    <s v="USD"/>
    <x v="24"/>
    <x v="226"/>
    <x v="38"/>
    <n v="5"/>
    <n v="435.90627157688141"/>
    <n v="311.3616225549153"/>
    <x v="10885"/>
    <n v="622.72324510983049"/>
  </r>
  <r>
    <s v="SO10887"/>
    <x v="97"/>
    <s v="Distributor"/>
    <s v="USD"/>
    <x v="2"/>
    <x v="127"/>
    <x v="44"/>
    <n v="2"/>
    <n v="537.24938017129898"/>
    <n v="383.74955726521358"/>
    <x v="10886"/>
    <n v="306.9996458121708"/>
  </r>
  <r>
    <s v="SO10888"/>
    <x v="108"/>
    <s v="Wholesale"/>
    <s v="USD"/>
    <x v="10"/>
    <x v="233"/>
    <x v="29"/>
    <n v="4"/>
    <n v="297.15993475914001"/>
    <n v="212.2570962565286"/>
    <x v="10887"/>
    <n v="339.61135401044567"/>
  </r>
  <r>
    <s v="SO10889"/>
    <x v="146"/>
    <s v="Distributor"/>
    <s v="USD"/>
    <x v="7"/>
    <x v="141"/>
    <x v="13"/>
    <n v="6"/>
    <n v="168.04612988233566"/>
    <n v="120.03294991595405"/>
    <x v="10888"/>
    <n v="288.07907979828974"/>
  </r>
  <r>
    <s v="SO10890"/>
    <x v="76"/>
    <s v="In-Store"/>
    <s v="USD"/>
    <x v="21"/>
    <x v="169"/>
    <x v="30"/>
    <n v="5"/>
    <n v="567.22146785259247"/>
    <n v="405.15819132328033"/>
    <x v="10889"/>
    <n v="810.31638264656067"/>
  </r>
  <r>
    <s v="SO10891"/>
    <x v="101"/>
    <s v="Wholesale"/>
    <s v="USD"/>
    <x v="6"/>
    <x v="82"/>
    <x v="38"/>
    <n v="2"/>
    <n v="430.1311839222908"/>
    <n v="307.23655994449342"/>
    <x v="10890"/>
    <n v="245.78924795559476"/>
  </r>
  <r>
    <s v="SO10892"/>
    <x v="21"/>
    <s v="Online"/>
    <s v="USD"/>
    <x v="18"/>
    <x v="334"/>
    <x v="45"/>
    <n v="6"/>
    <n v="384.28234577178955"/>
    <n v="274.48738983699258"/>
    <x v="10891"/>
    <n v="658.76973560878196"/>
  </r>
  <r>
    <s v="SO10893"/>
    <x v="71"/>
    <s v="Online"/>
    <s v="USD"/>
    <x v="8"/>
    <x v="167"/>
    <x v="31"/>
    <n v="2"/>
    <n v="233.62543004751205"/>
    <n v="166.87530717679434"/>
    <x v="10892"/>
    <n v="133.50024574143544"/>
  </r>
  <r>
    <s v="SO10894"/>
    <x v="114"/>
    <s v="Distributor"/>
    <s v="USD"/>
    <x v="7"/>
    <x v="346"/>
    <x v="9"/>
    <n v="10"/>
    <n v="516.89396774768829"/>
    <n v="369.20997696263453"/>
    <x v="10893"/>
    <n v="1476.8399078505377"/>
  </r>
  <r>
    <s v="SO10895"/>
    <x v="34"/>
    <s v="Distributor"/>
    <s v="USD"/>
    <x v="18"/>
    <x v="238"/>
    <x v="33"/>
    <n v="8"/>
    <n v="267.13248306512833"/>
    <n v="190.80891647509168"/>
    <x v="10894"/>
    <n v="610.58853272029319"/>
  </r>
  <r>
    <s v="SO10896"/>
    <x v="113"/>
    <s v="Online"/>
    <s v="USD"/>
    <x v="17"/>
    <x v="15"/>
    <x v="21"/>
    <n v="1"/>
    <n v="437.47205185890198"/>
    <n v="312.48003704207287"/>
    <x v="10895"/>
    <n v="124.99201481682911"/>
  </r>
  <r>
    <s v="SO10897"/>
    <x v="113"/>
    <s v="Wholesale"/>
    <s v="USD"/>
    <x v="23"/>
    <x v="336"/>
    <x v="46"/>
    <n v="6"/>
    <n v="504.72550123929977"/>
    <n v="360.51821517092844"/>
    <x v="10896"/>
    <n v="865.24371641022799"/>
  </r>
  <r>
    <s v="SO10898"/>
    <x v="120"/>
    <s v="Online"/>
    <s v="USD"/>
    <x v="0"/>
    <x v="56"/>
    <x v="16"/>
    <n v="1"/>
    <n v="540.83618581295013"/>
    <n v="386.31156129496441"/>
    <x v="10897"/>
    <n v="154.52462451798573"/>
  </r>
  <r>
    <s v="SO10899"/>
    <x v="68"/>
    <s v="Wholesale"/>
    <s v="USD"/>
    <x v="20"/>
    <x v="93"/>
    <x v="38"/>
    <n v="4"/>
    <n v="313.8285339474678"/>
    <n v="224.1632385339056"/>
    <x v="10898"/>
    <n v="358.66118165424882"/>
  </r>
  <r>
    <s v="SO10900"/>
    <x v="112"/>
    <s v="In-Store"/>
    <s v="USD"/>
    <x v="8"/>
    <x v="111"/>
    <x v="42"/>
    <n v="9"/>
    <n v="568.06578397750854"/>
    <n v="405.76127426964899"/>
    <x v="10899"/>
    <n v="1460.7405873707357"/>
  </r>
  <r>
    <s v="SO10901"/>
    <x v="68"/>
    <s v="Distributor"/>
    <s v="USD"/>
    <x v="7"/>
    <x v="152"/>
    <x v="45"/>
    <n v="5"/>
    <n v="428.14865058660507"/>
    <n v="305.82046470471795"/>
    <x v="10900"/>
    <n v="611.64092940943556"/>
  </r>
  <r>
    <s v="SO10902"/>
    <x v="70"/>
    <s v="Online"/>
    <s v="USD"/>
    <x v="1"/>
    <x v="184"/>
    <x v="36"/>
    <n v="8"/>
    <n v="451.20370066165924"/>
    <n v="322.28835761547089"/>
    <x v="10901"/>
    <n v="1031.3227443695068"/>
  </r>
  <r>
    <s v="SO10903"/>
    <x v="49"/>
    <s v="Online"/>
    <s v="USD"/>
    <x v="24"/>
    <x v="99"/>
    <x v="12"/>
    <n v="3"/>
    <n v="163.06510072946548"/>
    <n v="116.47507194961821"/>
    <x v="10902"/>
    <n v="139.77008633954182"/>
  </r>
  <r>
    <s v="SO10904"/>
    <x v="43"/>
    <s v="Distributor"/>
    <s v="USD"/>
    <x v="14"/>
    <x v="190"/>
    <x v="27"/>
    <n v="1"/>
    <n v="400.5887496471405"/>
    <n v="286.13482117652893"/>
    <x v="10903"/>
    <n v="114.45392847061157"/>
  </r>
  <r>
    <s v="SO10905"/>
    <x v="108"/>
    <s v="In-Store"/>
    <s v="USD"/>
    <x v="5"/>
    <x v="89"/>
    <x v="15"/>
    <n v="2"/>
    <n v="410.1317555308342"/>
    <n v="292.95125395059586"/>
    <x v="10904"/>
    <n v="234.36100316047668"/>
  </r>
  <r>
    <s v="SO10906"/>
    <x v="138"/>
    <s v="Wholesale"/>
    <s v="USD"/>
    <x v="15"/>
    <x v="340"/>
    <x v="16"/>
    <n v="7"/>
    <n v="187.84837996959686"/>
    <n v="134.17741426399778"/>
    <x v="10905"/>
    <n v="375.69675993919361"/>
  </r>
  <r>
    <s v="SO10907"/>
    <x v="5"/>
    <s v="Wholesale"/>
    <s v="USD"/>
    <x v="18"/>
    <x v="241"/>
    <x v="29"/>
    <n v="2"/>
    <n v="527.59908038377762"/>
    <n v="376.8564859884126"/>
    <x v="10906"/>
    <n v="301.48518879073004"/>
  </r>
  <r>
    <s v="SO10908"/>
    <x v="129"/>
    <s v="In-Store"/>
    <s v="USD"/>
    <x v="7"/>
    <x v="156"/>
    <x v="5"/>
    <n v="1"/>
    <n v="207.8327579498291"/>
    <n v="148.45196996416365"/>
    <x v="10907"/>
    <n v="59.380787985665449"/>
  </r>
  <r>
    <s v="SO10909"/>
    <x v="12"/>
    <s v="Distributor"/>
    <s v="USD"/>
    <x v="14"/>
    <x v="323"/>
    <x v="13"/>
    <n v="6"/>
    <n v="415.1118888258934"/>
    <n v="296.5084920184953"/>
    <x v="10908"/>
    <n v="711.62038084438859"/>
  </r>
  <r>
    <s v="SO10910"/>
    <x v="81"/>
    <s v="In-Store"/>
    <s v="USD"/>
    <x v="19"/>
    <x v="280"/>
    <x v="29"/>
    <n v="1"/>
    <n v="515.02150547504425"/>
    <n v="367.87250391074593"/>
    <x v="10909"/>
    <n v="147.14900156429832"/>
  </r>
  <r>
    <s v="SO10911"/>
    <x v="64"/>
    <s v="In-Store"/>
    <s v="USD"/>
    <x v="12"/>
    <x v="267"/>
    <x v="40"/>
    <n v="10"/>
    <n v="648.98912769556046"/>
    <n v="463.56366263968607"/>
    <x v="10910"/>
    <n v="1854.2546505587434"/>
  </r>
  <r>
    <s v="SO10912"/>
    <x v="114"/>
    <s v="Wholesale"/>
    <s v="USD"/>
    <x v="16"/>
    <x v="284"/>
    <x v="12"/>
    <n v="5"/>
    <n v="167.18434453010559"/>
    <n v="119.41738895007543"/>
    <x v="10911"/>
    <n v="238.83477790015081"/>
  </r>
  <r>
    <s v="SO10913"/>
    <x v="5"/>
    <s v="Wholesale"/>
    <s v="USD"/>
    <x v="18"/>
    <x v="327"/>
    <x v="38"/>
    <n v="10"/>
    <n v="192.74194353818893"/>
    <n v="137.6728168129921"/>
    <x v="10912"/>
    <n v="550.69126725196838"/>
  </r>
  <r>
    <s v="SO10914"/>
    <x v="118"/>
    <s v="Distributor"/>
    <s v="USD"/>
    <x v="25"/>
    <x v="254"/>
    <x v="14"/>
    <n v="7"/>
    <n v="336.32689797878265"/>
    <n v="240.23349855627333"/>
    <x v="10913"/>
    <n v="672.65379595756531"/>
  </r>
  <r>
    <s v="SO10915"/>
    <x v="110"/>
    <s v="Distributor"/>
    <s v="USD"/>
    <x v="3"/>
    <x v="304"/>
    <x v="22"/>
    <n v="8"/>
    <n v="340.73628026247025"/>
    <n v="243.3830573303359"/>
    <x v="10914"/>
    <n v="778.82578345707475"/>
  </r>
  <r>
    <s v="SO10916"/>
    <x v="58"/>
    <s v="Online"/>
    <s v="USD"/>
    <x v="4"/>
    <x v="19"/>
    <x v="32"/>
    <n v="3"/>
    <n v="243.20289659500122"/>
    <n v="173.71635471071517"/>
    <x v="10915"/>
    <n v="208.45962565285822"/>
  </r>
  <r>
    <s v="SO10917"/>
    <x v="28"/>
    <s v="Wholesale"/>
    <s v="USD"/>
    <x v="6"/>
    <x v="267"/>
    <x v="41"/>
    <n v="4"/>
    <n v="632.15625804662704"/>
    <n v="451.54018431901937"/>
    <x v="10916"/>
    <n v="722.46429491043068"/>
  </r>
  <r>
    <s v="SO10918"/>
    <x v="149"/>
    <s v="Distributor"/>
    <s v="USD"/>
    <x v="12"/>
    <x v="110"/>
    <x v="38"/>
    <n v="7"/>
    <n v="647.92404234409332"/>
    <n v="462.80288738863811"/>
    <x v="10917"/>
    <n v="1295.8480846881866"/>
  </r>
  <r>
    <s v="SO10919"/>
    <x v="46"/>
    <s v="In-Store"/>
    <s v="USD"/>
    <x v="25"/>
    <x v="137"/>
    <x v="4"/>
    <n v="4"/>
    <n v="152.67458349466324"/>
    <n v="109.05327392475947"/>
    <x v="10918"/>
    <n v="174.48523827961509"/>
  </r>
  <r>
    <s v="SO10920"/>
    <x v="86"/>
    <s v="In-Store"/>
    <s v="USD"/>
    <x v="19"/>
    <x v="339"/>
    <x v="44"/>
    <n v="5"/>
    <n v="195.44877791404724"/>
    <n v="139.60626993860518"/>
    <x v="10919"/>
    <n v="279.21253987721025"/>
  </r>
  <r>
    <s v="SO10921"/>
    <x v="127"/>
    <s v="Online"/>
    <s v="USD"/>
    <x v="23"/>
    <x v="276"/>
    <x v="32"/>
    <n v="9"/>
    <n v="231.48624104261398"/>
    <n v="165.34731503043858"/>
    <x v="10920"/>
    <n v="595.25033410957872"/>
  </r>
  <r>
    <s v="SO10922"/>
    <x v="28"/>
    <s v="Wholesale"/>
    <s v="USD"/>
    <x v="9"/>
    <x v="195"/>
    <x v="46"/>
    <n v="3"/>
    <n v="600.98121249675751"/>
    <n v="429.27229464054108"/>
    <x v="10921"/>
    <n v="515.12675356864929"/>
  </r>
  <r>
    <s v="SO10923"/>
    <x v="12"/>
    <s v="In-Store"/>
    <s v="USD"/>
    <x v="14"/>
    <x v="365"/>
    <x v="28"/>
    <n v="5"/>
    <n v="157.61171561479568"/>
    <n v="112.57979686771121"/>
    <x v="10922"/>
    <n v="225.15959373542239"/>
  </r>
  <r>
    <s v="SO10924"/>
    <x v="65"/>
    <s v="In-Store"/>
    <s v="USD"/>
    <x v="9"/>
    <x v="259"/>
    <x v="23"/>
    <n v="9"/>
    <n v="212.5614538192749"/>
    <n v="151.82960987091064"/>
    <x v="10923"/>
    <n v="546.58659553527832"/>
  </r>
  <r>
    <s v="SO10925"/>
    <x v="86"/>
    <s v="Distributor"/>
    <s v="USD"/>
    <x v="1"/>
    <x v="143"/>
    <x v="14"/>
    <n v="4"/>
    <n v="209.625996530056"/>
    <n v="149.73285466432571"/>
    <x v="10924"/>
    <n v="239.57256746292114"/>
  </r>
  <r>
    <s v="SO10926"/>
    <x v="107"/>
    <s v="Online"/>
    <s v="USD"/>
    <x v="6"/>
    <x v="268"/>
    <x v="42"/>
    <n v="10"/>
    <n v="202.37859642505646"/>
    <n v="144.55614030361176"/>
    <x v="10925"/>
    <n v="578.22456121444702"/>
  </r>
  <r>
    <s v="SO10927"/>
    <x v="95"/>
    <s v="Wholesale"/>
    <s v="USD"/>
    <x v="21"/>
    <x v="13"/>
    <x v="1"/>
    <n v="4"/>
    <n v="366.21961265802383"/>
    <n v="261.58543761287416"/>
    <x v="10926"/>
    <n v="418.5367001805987"/>
  </r>
  <r>
    <s v="SO10928"/>
    <x v="63"/>
    <s v="Online"/>
    <s v="USD"/>
    <x v="0"/>
    <x v="349"/>
    <x v="12"/>
    <n v="9"/>
    <n v="168.58761620521545"/>
    <n v="120.41972586086818"/>
    <x v="10927"/>
    <n v="433.51101309912542"/>
  </r>
  <r>
    <s v="SO10929"/>
    <x v="7"/>
    <s v="Online"/>
    <s v="USD"/>
    <x v="9"/>
    <x v="129"/>
    <x v="7"/>
    <n v="4"/>
    <n v="224.24794882535934"/>
    <n v="160.17710630382811"/>
    <x v="10928"/>
    <n v="256.28337008612493"/>
  </r>
  <r>
    <s v="SO10930"/>
    <x v="10"/>
    <s v="Online"/>
    <s v="USD"/>
    <x v="4"/>
    <x v="330"/>
    <x v="37"/>
    <n v="6"/>
    <n v="635.66142117977142"/>
    <n v="454.04387227126534"/>
    <x v="10929"/>
    <n v="1089.7052934510366"/>
  </r>
  <r>
    <s v="SO10931"/>
    <x v="108"/>
    <s v="In-Store"/>
    <s v="USD"/>
    <x v="24"/>
    <x v="216"/>
    <x v="20"/>
    <n v="6"/>
    <n v="265.17509347200394"/>
    <n v="189.4107810514314"/>
    <x v="10930"/>
    <n v="454.58587452343522"/>
  </r>
  <r>
    <s v="SO10932"/>
    <x v="144"/>
    <s v="Distributor"/>
    <s v="USD"/>
    <x v="1"/>
    <x v="57"/>
    <x v="24"/>
    <n v="1"/>
    <n v="507.55930852890015"/>
    <n v="362.5423632349287"/>
    <x v="10931"/>
    <n v="145.01694529397145"/>
  </r>
  <r>
    <s v="SO10933"/>
    <x v="18"/>
    <s v="In-Store"/>
    <s v="USD"/>
    <x v="5"/>
    <x v="20"/>
    <x v="43"/>
    <n v="6"/>
    <n v="227.06846755743027"/>
    <n v="162.19176254102163"/>
    <x v="10932"/>
    <n v="389.26023009845176"/>
  </r>
  <r>
    <s v="SO10934"/>
    <x v="7"/>
    <s v="Distributor"/>
    <s v="USD"/>
    <x v="9"/>
    <x v="257"/>
    <x v="24"/>
    <n v="10"/>
    <n v="198.24307787418365"/>
    <n v="141.60219848155975"/>
    <x v="10933"/>
    <n v="566.40879392623901"/>
  </r>
  <r>
    <s v="SO10935"/>
    <x v="14"/>
    <s v="In-Store"/>
    <s v="USD"/>
    <x v="17"/>
    <x v="17"/>
    <x v="25"/>
    <n v="9"/>
    <n v="484.55048471689224"/>
    <n v="346.1074890834945"/>
    <x v="10934"/>
    <n v="1245.9869607005799"/>
  </r>
  <r>
    <s v="SO10936"/>
    <x v="57"/>
    <s v="Distributor"/>
    <s v="USD"/>
    <x v="11"/>
    <x v="334"/>
    <x v="46"/>
    <n v="3"/>
    <n v="247.32205080986023"/>
    <n v="176.65860772132874"/>
    <x v="10935"/>
    <n v="211.99032926559448"/>
  </r>
  <r>
    <s v="SO10937"/>
    <x v="96"/>
    <s v="Online"/>
    <s v="USD"/>
    <x v="17"/>
    <x v="1"/>
    <x v="26"/>
    <n v="10"/>
    <n v="440.36349266767502"/>
    <n v="314.54535190548216"/>
    <x v="10936"/>
    <n v="1258.1814076219284"/>
  </r>
  <r>
    <s v="SO10938"/>
    <x v="147"/>
    <s v="Online"/>
    <s v="USD"/>
    <x v="21"/>
    <x v="299"/>
    <x v="9"/>
    <n v="1"/>
    <n v="383.8582466840744"/>
    <n v="274.18446191719602"/>
    <x v="10937"/>
    <n v="109.67378476687838"/>
  </r>
  <r>
    <s v="SO10939"/>
    <x v="139"/>
    <s v="Distributor"/>
    <s v="USD"/>
    <x v="0"/>
    <x v="296"/>
    <x v="23"/>
    <n v="3"/>
    <n v="582.454245865345"/>
    <n v="416.03874704667504"/>
    <x v="10938"/>
    <n v="499.24649645600994"/>
  </r>
  <r>
    <s v="SO10940"/>
    <x v="74"/>
    <s v="In-Store"/>
    <s v="USD"/>
    <x v="10"/>
    <x v="232"/>
    <x v="7"/>
    <n v="10"/>
    <n v="619.61296463012695"/>
    <n v="442.58068902151928"/>
    <x v="10939"/>
    <n v="1770.3227560860769"/>
  </r>
  <r>
    <s v="SO10941"/>
    <x v="14"/>
    <s v="Distributor"/>
    <s v="USD"/>
    <x v="13"/>
    <x v="243"/>
    <x v="33"/>
    <n v="7"/>
    <n v="456.73415940999985"/>
    <n v="326.23868529285704"/>
    <x v="10940"/>
    <n v="913.46831881999969"/>
  </r>
  <r>
    <s v="SO10942"/>
    <x v="21"/>
    <s v="Wholesale"/>
    <s v="USD"/>
    <x v="21"/>
    <x v="239"/>
    <x v="46"/>
    <n v="3"/>
    <n v="567.26602184772491"/>
    <n v="405.19001560551783"/>
    <x v="10941"/>
    <n v="486.22801872662126"/>
  </r>
  <r>
    <s v="SO10943"/>
    <x v="114"/>
    <s v="In-Store"/>
    <s v="USD"/>
    <x v="21"/>
    <x v="168"/>
    <x v="39"/>
    <n v="4"/>
    <n v="461.92159420251846"/>
    <n v="329.94399585894178"/>
    <x v="10942"/>
    <n v="527.91039337430675"/>
  </r>
  <r>
    <s v="SO10944"/>
    <x v="25"/>
    <s v="Online"/>
    <s v="USD"/>
    <x v="3"/>
    <x v="107"/>
    <x v="39"/>
    <n v="7"/>
    <n v="318.38889813423157"/>
    <n v="227.42064152445113"/>
    <x v="10943"/>
    <n v="636.77779626846313"/>
  </r>
  <r>
    <s v="SO10945"/>
    <x v="130"/>
    <s v="In-Store"/>
    <s v="USD"/>
    <x v="17"/>
    <x v="94"/>
    <x v="21"/>
    <n v="9"/>
    <n v="468.122423350811"/>
    <n v="334.3731595362936"/>
    <x v="10944"/>
    <n v="1203.7433743306565"/>
  </r>
  <r>
    <s v="SO10946"/>
    <x v="60"/>
    <s v="Wholesale"/>
    <s v="USD"/>
    <x v="3"/>
    <x v="131"/>
    <x v="23"/>
    <n v="8"/>
    <n v="329.20303666591644"/>
    <n v="235.14502618994032"/>
    <x v="10945"/>
    <n v="752.46408380780895"/>
  </r>
  <r>
    <s v="SO10947"/>
    <x v="83"/>
    <s v="Wholesale"/>
    <s v="USD"/>
    <x v="0"/>
    <x v="254"/>
    <x v="25"/>
    <n v="9"/>
    <n v="410.05512982606888"/>
    <n v="292.89652130433495"/>
    <x v="10946"/>
    <n v="1054.4274766956055"/>
  </r>
  <r>
    <s v="SO10948"/>
    <x v="32"/>
    <s v="In-Store"/>
    <s v="USD"/>
    <x v="17"/>
    <x v="51"/>
    <x v="15"/>
    <n v="8"/>
    <n v="392.40455102920532"/>
    <n v="280.28896502086099"/>
    <x v="10947"/>
    <n v="896.9246880667547"/>
  </r>
  <r>
    <s v="SO10949"/>
    <x v="21"/>
    <s v="Online"/>
    <s v="USD"/>
    <x v="18"/>
    <x v="325"/>
    <x v="17"/>
    <n v="2"/>
    <n v="616.07668536901474"/>
    <n v="440.05477526358197"/>
    <x v="10948"/>
    <n v="352.04382021086553"/>
  </r>
  <r>
    <s v="SO10950"/>
    <x v="127"/>
    <s v="Online"/>
    <s v="USD"/>
    <x v="22"/>
    <x v="121"/>
    <x v="14"/>
    <n v="10"/>
    <n v="403.58658850193024"/>
    <n v="288.27613464423592"/>
    <x v="10949"/>
    <n v="1153.104538576943"/>
  </r>
  <r>
    <s v="SO10951"/>
    <x v="2"/>
    <s v="Distributor"/>
    <s v="USD"/>
    <x v="19"/>
    <x v="62"/>
    <x v="22"/>
    <n v="5"/>
    <n v="260.4154606461525"/>
    <n v="186.01104331868038"/>
    <x v="10950"/>
    <n v="372.02208663736064"/>
  </r>
  <r>
    <s v="SO10952"/>
    <x v="18"/>
    <s v="Online"/>
    <s v="USD"/>
    <x v="10"/>
    <x v="244"/>
    <x v="30"/>
    <n v="3"/>
    <n v="245.04059958457947"/>
    <n v="175.02899970327107"/>
    <x v="10951"/>
    <n v="210.03479964392523"/>
  </r>
  <r>
    <s v="SO10953"/>
    <x v="144"/>
    <s v="Wholesale"/>
    <s v="USD"/>
    <x v="15"/>
    <x v="292"/>
    <x v="1"/>
    <n v="7"/>
    <n v="467.2674166560173"/>
    <n v="333.7624404685838"/>
    <x v="10952"/>
    <n v="934.53483331203461"/>
  </r>
  <r>
    <s v="SO10954"/>
    <x v="54"/>
    <s v="Distributor"/>
    <s v="USD"/>
    <x v="19"/>
    <x v="118"/>
    <x v="15"/>
    <n v="9"/>
    <n v="242.96776378154755"/>
    <n v="173.5484027011054"/>
    <x v="10953"/>
    <n v="624.77424972397921"/>
  </r>
  <r>
    <s v="SO10955"/>
    <x v="129"/>
    <s v="Wholesale"/>
    <s v="USD"/>
    <x v="22"/>
    <x v="38"/>
    <x v="5"/>
    <n v="8"/>
    <n v="183.66182738542557"/>
    <n v="131.18701956101827"/>
    <x v="10954"/>
    <n v="419.79846259525834"/>
  </r>
  <r>
    <s v="SO10956"/>
    <x v="51"/>
    <s v="In-Store"/>
    <s v="USD"/>
    <x v="20"/>
    <x v="89"/>
    <x v="37"/>
    <n v="5"/>
    <n v="272.38182163238525"/>
    <n v="194.55844402313232"/>
    <x v="10955"/>
    <n v="389.11688804626465"/>
  </r>
  <r>
    <s v="SO10957"/>
    <x v="77"/>
    <s v="Wholesale"/>
    <s v="USD"/>
    <x v="3"/>
    <x v="241"/>
    <x v="42"/>
    <n v="10"/>
    <n v="618.25278371572495"/>
    <n v="441.60913122551784"/>
    <x v="10956"/>
    <n v="1766.4365249020711"/>
  </r>
  <r>
    <s v="SO10958"/>
    <x v="104"/>
    <s v="In-Store"/>
    <s v="USD"/>
    <x v="13"/>
    <x v="331"/>
    <x v="45"/>
    <n v="7"/>
    <n v="218.23456299304962"/>
    <n v="155.88183070932118"/>
    <x v="10957"/>
    <n v="436.46912598609902"/>
  </r>
  <r>
    <s v="SO10959"/>
    <x v="24"/>
    <s v="Distributor"/>
    <s v="USD"/>
    <x v="14"/>
    <x v="52"/>
    <x v="22"/>
    <n v="10"/>
    <n v="601.44272857904434"/>
    <n v="429.6019489850317"/>
    <x v="10958"/>
    <n v="1718.4077959401266"/>
  </r>
  <r>
    <s v="SO10960"/>
    <x v="81"/>
    <s v="In-Store"/>
    <s v="USD"/>
    <x v="21"/>
    <x v="271"/>
    <x v="43"/>
    <n v="4"/>
    <n v="618.54522156715393"/>
    <n v="441.81801540510997"/>
    <x v="10959"/>
    <n v="706.90882464817582"/>
  </r>
  <r>
    <s v="SO10961"/>
    <x v="28"/>
    <s v="Wholesale"/>
    <s v="USD"/>
    <x v="23"/>
    <x v="331"/>
    <x v="5"/>
    <n v="2"/>
    <n v="417.49427336454391"/>
    <n v="298.2101952603885"/>
    <x v="10960"/>
    <n v="238.56815620831082"/>
  </r>
  <r>
    <s v="SO10962"/>
    <x v="134"/>
    <s v="Distributor"/>
    <s v="USD"/>
    <x v="8"/>
    <x v="278"/>
    <x v="2"/>
    <n v="10"/>
    <n v="436.56502568721771"/>
    <n v="311.8321612051555"/>
    <x v="10961"/>
    <n v="1247.3286448206222"/>
  </r>
  <r>
    <s v="SO10963"/>
    <x v="9"/>
    <s v="In-Store"/>
    <s v="USD"/>
    <x v="1"/>
    <x v="189"/>
    <x v="44"/>
    <n v="2"/>
    <n v="221.53654557466507"/>
    <n v="158.24038969618934"/>
    <x v="10962"/>
    <n v="126.59231175695146"/>
  </r>
  <r>
    <s v="SO10964"/>
    <x v="3"/>
    <s v="In-Store"/>
    <s v="USD"/>
    <x v="2"/>
    <x v="87"/>
    <x v="30"/>
    <n v="2"/>
    <n v="557.25815534591675"/>
    <n v="398.04153953279769"/>
    <x v="10963"/>
    <n v="318.43323162623813"/>
  </r>
  <r>
    <s v="SO10965"/>
    <x v="7"/>
    <s v="Distributor"/>
    <s v="USD"/>
    <x v="14"/>
    <x v="228"/>
    <x v="33"/>
    <n v="9"/>
    <n v="321.62231773138046"/>
    <n v="229.73022695098607"/>
    <x v="10964"/>
    <n v="827.02881702354944"/>
  </r>
  <r>
    <s v="SO10966"/>
    <x v="7"/>
    <s v="In-Store"/>
    <s v="USD"/>
    <x v="17"/>
    <x v="235"/>
    <x v="44"/>
    <n v="8"/>
    <n v="185.63035547733307"/>
    <n v="132.59311105523793"/>
    <x v="10965"/>
    <n v="424.29795537676114"/>
  </r>
  <r>
    <s v="SO10967"/>
    <x v="4"/>
    <s v="In-Store"/>
    <s v="USD"/>
    <x v="10"/>
    <x v="307"/>
    <x v="6"/>
    <n v="1"/>
    <n v="210.242167532444"/>
    <n v="150.17297680888859"/>
    <x v="10966"/>
    <n v="60.069190723555408"/>
  </r>
  <r>
    <s v="SO10968"/>
    <x v="63"/>
    <s v="Wholesale"/>
    <s v="USD"/>
    <x v="14"/>
    <x v="32"/>
    <x v="9"/>
    <n v="6"/>
    <n v="503.68645548820496"/>
    <n v="359.77603963443215"/>
    <x v="10967"/>
    <n v="863.46249512263694"/>
  </r>
  <r>
    <s v="SO10969"/>
    <x v="29"/>
    <s v="Distributor"/>
    <s v="USD"/>
    <x v="1"/>
    <x v="239"/>
    <x v="36"/>
    <n v="7"/>
    <n v="368.95191925764084"/>
    <n v="263.53708518402919"/>
    <x v="10968"/>
    <n v="737.90383851528145"/>
  </r>
  <r>
    <s v="SO10970"/>
    <x v="74"/>
    <s v="Online"/>
    <s v="USD"/>
    <x v="12"/>
    <x v="28"/>
    <x v="0"/>
    <n v="10"/>
    <n v="509.04804503917694"/>
    <n v="363.60574645655498"/>
    <x v="10969"/>
    <n v="1454.4229858262197"/>
  </r>
  <r>
    <s v="SO10971"/>
    <x v="78"/>
    <s v="In-Store"/>
    <s v="USD"/>
    <x v="15"/>
    <x v="137"/>
    <x v="43"/>
    <n v="6"/>
    <n v="474.01961642503738"/>
    <n v="338.58544030359815"/>
    <x v="10970"/>
    <n v="812.60505672863542"/>
  </r>
  <r>
    <s v="SO10972"/>
    <x v="88"/>
    <s v="Wholesale"/>
    <s v="USD"/>
    <x v="18"/>
    <x v="152"/>
    <x v="27"/>
    <n v="9"/>
    <n v="644.5125560760498"/>
    <n v="460.36611148289273"/>
    <x v="10971"/>
    <n v="1657.3180013384135"/>
  </r>
  <r>
    <s v="SO10973"/>
    <x v="121"/>
    <s v="In-Store"/>
    <s v="USD"/>
    <x v="9"/>
    <x v="114"/>
    <x v="15"/>
    <n v="10"/>
    <n v="281.24827569723129"/>
    <n v="200.89162549802236"/>
    <x v="10972"/>
    <n v="803.56650199208934"/>
  </r>
  <r>
    <s v="SO10974"/>
    <x v="101"/>
    <s v="Wholesale"/>
    <s v="USD"/>
    <x v="2"/>
    <x v="297"/>
    <x v="27"/>
    <n v="2"/>
    <n v="394.08500111103058"/>
    <n v="281.489286507879"/>
    <x v="10973"/>
    <n v="225.19142920630316"/>
  </r>
  <r>
    <s v="SO10975"/>
    <x v="93"/>
    <s v="Distributor"/>
    <s v="USD"/>
    <x v="14"/>
    <x v="99"/>
    <x v="14"/>
    <n v="3"/>
    <n v="575.38067203760147"/>
    <n v="410.98619431257248"/>
    <x v="10974"/>
    <n v="493.18343317508698"/>
  </r>
  <r>
    <s v="SO10976"/>
    <x v="4"/>
    <s v="Wholesale"/>
    <s v="USD"/>
    <x v="1"/>
    <x v="24"/>
    <x v="0"/>
    <n v="7"/>
    <n v="194.26361775398254"/>
    <n v="138.7597269671304"/>
    <x v="10975"/>
    <n v="388.52723550796497"/>
  </r>
  <r>
    <s v="SO10977"/>
    <x v="47"/>
    <s v="In-Store"/>
    <s v="USD"/>
    <x v="25"/>
    <x v="197"/>
    <x v="23"/>
    <n v="9"/>
    <n v="191.74240511655807"/>
    <n v="136.95886079754149"/>
    <x v="10976"/>
    <n v="493.05189887114921"/>
  </r>
  <r>
    <s v="SO10978"/>
    <x v="13"/>
    <s v="In-Store"/>
    <s v="USD"/>
    <x v="12"/>
    <x v="184"/>
    <x v="29"/>
    <n v="9"/>
    <n v="599.61066949367523"/>
    <n v="428.29333535262521"/>
    <x v="10977"/>
    <n v="1541.8560072694504"/>
  </r>
  <r>
    <s v="SO10979"/>
    <x v="112"/>
    <s v="Wholesale"/>
    <s v="USD"/>
    <x v="14"/>
    <x v="299"/>
    <x v="38"/>
    <n v="1"/>
    <n v="273.02949696779251"/>
    <n v="195.02106926270895"/>
    <x v="10978"/>
    <n v="78.008427705083562"/>
  </r>
  <r>
    <s v="SO10980"/>
    <x v="47"/>
    <s v="In-Store"/>
    <s v="USD"/>
    <x v="12"/>
    <x v="277"/>
    <x v="24"/>
    <n v="5"/>
    <n v="283.88965272903442"/>
    <n v="202.77832337788175"/>
    <x v="10979"/>
    <n v="405.55664675576338"/>
  </r>
  <r>
    <s v="SO10981"/>
    <x v="62"/>
    <s v="Wholesale"/>
    <s v="USD"/>
    <x v="2"/>
    <x v="215"/>
    <x v="2"/>
    <n v="5"/>
    <n v="496.39677089452744"/>
    <n v="354.56912206751963"/>
    <x v="10980"/>
    <n v="709.13824413503903"/>
  </r>
  <r>
    <s v="SO10982"/>
    <x v="3"/>
    <s v="Distributor"/>
    <s v="USD"/>
    <x v="3"/>
    <x v="179"/>
    <x v="12"/>
    <n v="2"/>
    <n v="595.30016005039215"/>
    <n v="425.2144000359944"/>
    <x v="10981"/>
    <n v="340.1715200287955"/>
  </r>
  <r>
    <s v="SO10983"/>
    <x v="11"/>
    <s v="Wholesale"/>
    <s v="USD"/>
    <x v="12"/>
    <x v="216"/>
    <x v="35"/>
    <n v="1"/>
    <n v="187.25326162576675"/>
    <n v="133.75232973269055"/>
    <x v="10982"/>
    <n v="53.500931893076199"/>
  </r>
  <r>
    <s v="SO10984"/>
    <x v="0"/>
    <s v="Online"/>
    <s v="USD"/>
    <x v="19"/>
    <x v="26"/>
    <x v="16"/>
    <n v="6"/>
    <n v="461.59164977073669"/>
    <n v="329.70832126481196"/>
    <x v="10983"/>
    <n v="791.29997103554842"/>
  </r>
  <r>
    <s v="SO10985"/>
    <x v="138"/>
    <s v="Distributor"/>
    <s v="USD"/>
    <x v="16"/>
    <x v="157"/>
    <x v="23"/>
    <n v="9"/>
    <n v="327.42090672254562"/>
    <n v="233.87207623038975"/>
    <x v="10984"/>
    <n v="841.93947442940271"/>
  </r>
  <r>
    <s v="SO10986"/>
    <x v="59"/>
    <s v="Online"/>
    <s v="USD"/>
    <x v="0"/>
    <x v="343"/>
    <x v="45"/>
    <n v="6"/>
    <n v="636.08737170696259"/>
    <n v="454.34812264783045"/>
    <x v="10985"/>
    <n v="1090.4354943547928"/>
  </r>
  <r>
    <s v="SO10987"/>
    <x v="127"/>
    <s v="Online"/>
    <s v="USD"/>
    <x v="14"/>
    <x v="326"/>
    <x v="4"/>
    <n v="3"/>
    <n v="586.56276923418045"/>
    <n v="418.97340659584319"/>
    <x v="10986"/>
    <n v="502.76808791501185"/>
  </r>
  <r>
    <s v="SO10988"/>
    <x v="116"/>
    <s v="Wholesale"/>
    <s v="USD"/>
    <x v="15"/>
    <x v="235"/>
    <x v="8"/>
    <n v="9"/>
    <n v="328.89969921112061"/>
    <n v="234.92835657937187"/>
    <x v="10987"/>
    <n v="845.74208368573863"/>
  </r>
  <r>
    <s v="SO10989"/>
    <x v="24"/>
    <s v="Online"/>
    <s v="USD"/>
    <x v="15"/>
    <x v="15"/>
    <x v="43"/>
    <n v="6"/>
    <n v="160.03704160451889"/>
    <n v="114.31217257465636"/>
    <x v="10988"/>
    <n v="274.34921417917519"/>
  </r>
  <r>
    <s v="SO10990"/>
    <x v="115"/>
    <s v="In-Store"/>
    <s v="USD"/>
    <x v="2"/>
    <x v="16"/>
    <x v="23"/>
    <n v="9"/>
    <n v="454.86811745166779"/>
    <n v="324.90579817976271"/>
    <x v="10989"/>
    <n v="1169.6608734471456"/>
  </r>
  <r>
    <s v="SO10991"/>
    <x v="33"/>
    <s v="Distributor"/>
    <s v="USD"/>
    <x v="0"/>
    <x v="110"/>
    <x v="37"/>
    <n v="6"/>
    <n v="299.58308082818985"/>
    <n v="213.98791487727848"/>
    <x v="10990"/>
    <n v="513.57099570546825"/>
  </r>
  <r>
    <s v="SO10992"/>
    <x v="132"/>
    <s v="In-Store"/>
    <s v="USD"/>
    <x v="23"/>
    <x v="222"/>
    <x v="31"/>
    <n v="6"/>
    <n v="300.00111794471741"/>
    <n v="214.28651281765531"/>
    <x v="10991"/>
    <n v="514.2876307623726"/>
  </r>
  <r>
    <s v="SO10993"/>
    <x v="69"/>
    <s v="Online"/>
    <s v="USD"/>
    <x v="22"/>
    <x v="86"/>
    <x v="19"/>
    <n v="1"/>
    <n v="536.49572485685349"/>
    <n v="383.21123204060967"/>
    <x v="10992"/>
    <n v="153.28449281624381"/>
  </r>
  <r>
    <s v="SO10994"/>
    <x v="12"/>
    <s v="In-Store"/>
    <s v="USD"/>
    <x v="3"/>
    <x v="218"/>
    <x v="22"/>
    <n v="7"/>
    <n v="585.453249335289"/>
    <n v="418.18089238234933"/>
    <x v="10993"/>
    <n v="1170.9064986705775"/>
  </r>
  <r>
    <s v="SO10995"/>
    <x v="83"/>
    <s v="Distributor"/>
    <s v="USD"/>
    <x v="5"/>
    <x v="194"/>
    <x v="15"/>
    <n v="5"/>
    <n v="261.1941402554512"/>
    <n v="186.567243039608"/>
    <x v="10994"/>
    <n v="373.134486079216"/>
  </r>
  <r>
    <s v="SO10996"/>
    <x v="95"/>
    <s v="Wholesale"/>
    <s v="USD"/>
    <x v="25"/>
    <x v="322"/>
    <x v="1"/>
    <n v="9"/>
    <n v="482.31857442855835"/>
    <n v="344.51326744897028"/>
    <x v="10995"/>
    <n v="1240.2477628162924"/>
  </r>
  <r>
    <s v="SO10997"/>
    <x v="105"/>
    <s v="In-Store"/>
    <s v="USD"/>
    <x v="8"/>
    <x v="218"/>
    <x v="43"/>
    <n v="9"/>
    <n v="414.34145110845566"/>
    <n v="295.95817936318264"/>
    <x v="10996"/>
    <n v="1065.449445707457"/>
  </r>
  <r>
    <s v="SO10998"/>
    <x v="10"/>
    <s v="Distributor"/>
    <s v="USD"/>
    <x v="9"/>
    <x v="333"/>
    <x v="31"/>
    <n v="9"/>
    <n v="303.77178347110748"/>
    <n v="216.97984533650535"/>
    <x v="10997"/>
    <n v="781.12744321141918"/>
  </r>
  <r>
    <s v="SO10999"/>
    <x v="52"/>
    <s v="Online"/>
    <s v="USD"/>
    <x v="17"/>
    <x v="360"/>
    <x v="40"/>
    <n v="8"/>
    <n v="169.92139917612076"/>
    <n v="121.37242798294341"/>
    <x v="10998"/>
    <n v="388.39176954541881"/>
  </r>
  <r>
    <s v="SO11000"/>
    <x v="108"/>
    <s v="Wholesale"/>
    <s v="USD"/>
    <x v="21"/>
    <x v="261"/>
    <x v="15"/>
    <n v="10"/>
    <n v="183.33821368217468"/>
    <n v="130.95586691583907"/>
    <x v="10999"/>
    <n v="523.82346766335604"/>
  </r>
  <r>
    <s v="SO11001"/>
    <x v="65"/>
    <s v="Wholesale"/>
    <s v="USD"/>
    <x v="4"/>
    <x v="82"/>
    <x v="30"/>
    <n v="3"/>
    <n v="649.92828530073166"/>
    <n v="464.23448950052267"/>
    <x v="11000"/>
    <n v="557.08138740062691"/>
  </r>
  <r>
    <s v="SO11002"/>
    <x v="0"/>
    <s v="In-Store"/>
    <s v="USD"/>
    <x v="22"/>
    <x v="270"/>
    <x v="10"/>
    <n v="5"/>
    <n v="203.32402503490448"/>
    <n v="145.2314464535032"/>
    <x v="11001"/>
    <n v="290.46289290700645"/>
  </r>
  <r>
    <s v="SO11003"/>
    <x v="0"/>
    <s v="Wholesale"/>
    <s v="USD"/>
    <x v="0"/>
    <x v="150"/>
    <x v="28"/>
    <n v="1"/>
    <n v="280.57644206285477"/>
    <n v="200.41174433061056"/>
    <x v="11002"/>
    <n v="80.164697732244207"/>
  </r>
  <r>
    <s v="SO11004"/>
    <x v="89"/>
    <s v="Wholesale"/>
    <s v="USD"/>
    <x v="1"/>
    <x v="177"/>
    <x v="36"/>
    <n v="4"/>
    <n v="548.68778228759766"/>
    <n v="391.91984449114119"/>
    <x v="11003"/>
    <n v="627.07175118582586"/>
  </r>
  <r>
    <s v="SO11005"/>
    <x v="61"/>
    <s v="Wholesale"/>
    <s v="USD"/>
    <x v="14"/>
    <x v="173"/>
    <x v="37"/>
    <n v="10"/>
    <n v="593.18548768758774"/>
    <n v="423.70391977684841"/>
    <x v="11004"/>
    <n v="1694.8156791073934"/>
  </r>
  <r>
    <s v="SO11006"/>
    <x v="115"/>
    <s v="Distributor"/>
    <s v="USD"/>
    <x v="18"/>
    <x v="237"/>
    <x v="6"/>
    <n v="4"/>
    <n v="386.88469326496124"/>
    <n v="276.34620947497234"/>
    <x v="11005"/>
    <n v="442.15393515995561"/>
  </r>
  <r>
    <s v="SO11007"/>
    <x v="14"/>
    <s v="Distributor"/>
    <s v="USD"/>
    <x v="8"/>
    <x v="149"/>
    <x v="23"/>
    <n v="4"/>
    <n v="316.14761120080948"/>
    <n v="225.81972228629249"/>
    <x v="11006"/>
    <n v="361.31155565806796"/>
  </r>
  <r>
    <s v="SO11008"/>
    <x v="83"/>
    <s v="Online"/>
    <s v="USD"/>
    <x v="3"/>
    <x v="136"/>
    <x v="36"/>
    <n v="5"/>
    <n v="311.46475338935852"/>
    <n v="222.47482384954182"/>
    <x v="11007"/>
    <n v="444.94964769908347"/>
  </r>
  <r>
    <s v="SO11009"/>
    <x v="144"/>
    <s v="Online"/>
    <s v="USD"/>
    <x v="3"/>
    <x v="115"/>
    <x v="35"/>
    <n v="9"/>
    <n v="318.63313883543015"/>
    <n v="227.59509916816441"/>
    <x v="11008"/>
    <n v="819.34235700539148"/>
  </r>
  <r>
    <s v="SO11010"/>
    <x v="53"/>
    <s v="In-Store"/>
    <s v="USD"/>
    <x v="3"/>
    <x v="27"/>
    <x v="5"/>
    <n v="5"/>
    <n v="286.45604646205902"/>
    <n v="204.61146175861359"/>
    <x v="11009"/>
    <n v="409.22292351722717"/>
  </r>
  <r>
    <s v="SO11011"/>
    <x v="118"/>
    <s v="Wholesale"/>
    <s v="USD"/>
    <x v="0"/>
    <x v="54"/>
    <x v="0"/>
    <n v="4"/>
    <n v="508.94063168764114"/>
    <n v="363.52902263402939"/>
    <x v="11010"/>
    <n v="581.64643621444702"/>
  </r>
  <r>
    <s v="SO11012"/>
    <x v="16"/>
    <s v="Distributor"/>
    <s v="USD"/>
    <x v="1"/>
    <x v="105"/>
    <x v="38"/>
    <n v="10"/>
    <n v="183.81445169448853"/>
    <n v="131.29603692463468"/>
    <x v="11011"/>
    <n v="525.18414769853848"/>
  </r>
  <r>
    <s v="SO11013"/>
    <x v="95"/>
    <s v="Distributor"/>
    <s v="USD"/>
    <x v="13"/>
    <x v="8"/>
    <x v="4"/>
    <n v="6"/>
    <n v="476.64776462316513"/>
    <n v="340.46268901654656"/>
    <x v="11012"/>
    <n v="817.11045363971152"/>
  </r>
  <r>
    <s v="SO11014"/>
    <x v="110"/>
    <s v="In-Store"/>
    <s v="USD"/>
    <x v="2"/>
    <x v="307"/>
    <x v="17"/>
    <n v="1"/>
    <n v="612.47100698947906"/>
    <n v="437.47929070677077"/>
    <x v="11013"/>
    <n v="174.9917162827083"/>
  </r>
  <r>
    <s v="SO11015"/>
    <x v="132"/>
    <s v="Distributor"/>
    <s v="USD"/>
    <x v="6"/>
    <x v="61"/>
    <x v="11"/>
    <n v="9"/>
    <n v="261.96923643350601"/>
    <n v="187.12088316679001"/>
    <x v="11014"/>
    <n v="673.63517940044403"/>
  </r>
  <r>
    <s v="SO11016"/>
    <x v="10"/>
    <s v="Distributor"/>
    <s v="USD"/>
    <x v="1"/>
    <x v="90"/>
    <x v="31"/>
    <n v="6"/>
    <n v="359.75817847251892"/>
    <n v="256.97012748037065"/>
    <x v="11015"/>
    <n v="616.72830595288951"/>
  </r>
  <r>
    <s v="SO11017"/>
    <x v="83"/>
    <s v="Distributor"/>
    <s v="USD"/>
    <x v="14"/>
    <x v="205"/>
    <x v="26"/>
    <n v="4"/>
    <n v="265.97796124219894"/>
    <n v="189.98425803014212"/>
    <x v="11016"/>
    <n v="303.97481284822732"/>
  </r>
  <r>
    <s v="SO11018"/>
    <x v="64"/>
    <s v="Distributor"/>
    <s v="USD"/>
    <x v="5"/>
    <x v="98"/>
    <x v="5"/>
    <n v="5"/>
    <n v="418.24628627300262"/>
    <n v="298.74734733785903"/>
    <x v="11017"/>
    <n v="597.49469467571794"/>
  </r>
  <r>
    <s v="SO11019"/>
    <x v="100"/>
    <s v="In-Store"/>
    <s v="USD"/>
    <x v="25"/>
    <x v="22"/>
    <x v="27"/>
    <n v="1"/>
    <n v="442.59579116106033"/>
    <n v="316.13985082932885"/>
    <x v="11018"/>
    <n v="126.45594033173148"/>
  </r>
  <r>
    <s v="SO11020"/>
    <x v="126"/>
    <s v="Distributor"/>
    <s v="USD"/>
    <x v="16"/>
    <x v="177"/>
    <x v="24"/>
    <n v="5"/>
    <n v="648.27133655548096"/>
    <n v="463.05095468248641"/>
    <x v="11019"/>
    <n v="926.10190936497293"/>
  </r>
  <r>
    <s v="SO11021"/>
    <x v="149"/>
    <s v="Distributor"/>
    <s v="USD"/>
    <x v="18"/>
    <x v="211"/>
    <x v="38"/>
    <n v="6"/>
    <n v="541.51002019643784"/>
    <n v="386.79287156888421"/>
    <x v="11020"/>
    <n v="928.30289176532187"/>
  </r>
  <r>
    <s v="SO11022"/>
    <x v="110"/>
    <s v="In-Store"/>
    <s v="USD"/>
    <x v="7"/>
    <x v="307"/>
    <x v="17"/>
    <n v="4"/>
    <n v="301.68550980091095"/>
    <n v="215.48964985779355"/>
    <x v="11021"/>
    <n v="344.78343977246959"/>
  </r>
  <r>
    <s v="SO11023"/>
    <x v="14"/>
    <s v="In-Store"/>
    <s v="USD"/>
    <x v="23"/>
    <x v="178"/>
    <x v="36"/>
    <n v="6"/>
    <n v="290.42191940546036"/>
    <n v="207.44422814675741"/>
    <x v="11022"/>
    <n v="497.86614755221763"/>
  </r>
  <r>
    <s v="SO11024"/>
    <x v="18"/>
    <s v="In-Store"/>
    <s v="USD"/>
    <x v="24"/>
    <x v="232"/>
    <x v="7"/>
    <n v="7"/>
    <n v="230.61155533790588"/>
    <n v="164.72253952707564"/>
    <x v="11023"/>
    <n v="461.22311067581177"/>
  </r>
  <r>
    <s v="SO11025"/>
    <x v="131"/>
    <s v="Wholesale"/>
    <s v="USD"/>
    <x v="2"/>
    <x v="119"/>
    <x v="16"/>
    <n v="9"/>
    <n v="534.28355330228806"/>
    <n v="381.63110950163434"/>
    <x v="11024"/>
    <n v="1373.8719942058833"/>
  </r>
  <r>
    <s v="SO11026"/>
    <x v="133"/>
    <s v="Online"/>
    <s v="USD"/>
    <x v="12"/>
    <x v="214"/>
    <x v="22"/>
    <n v="8"/>
    <n v="221.23234212398529"/>
    <n v="158.02310151713235"/>
    <x v="11025"/>
    <n v="505.67392485482355"/>
  </r>
  <r>
    <s v="SO11027"/>
    <x v="130"/>
    <s v="Online"/>
    <s v="USD"/>
    <x v="18"/>
    <x v="260"/>
    <x v="27"/>
    <n v="4"/>
    <n v="462.42912751436234"/>
    <n v="330.30651965311597"/>
    <x v="11026"/>
    <n v="528.49043144498546"/>
  </r>
  <r>
    <s v="SO11028"/>
    <x v="128"/>
    <s v="Distributor"/>
    <s v="USD"/>
    <x v="10"/>
    <x v="259"/>
    <x v="26"/>
    <n v="6"/>
    <n v="548.89681577682495"/>
    <n v="392.06915412630354"/>
    <x v="11027"/>
    <n v="940.96596990312855"/>
  </r>
  <r>
    <s v="SO11029"/>
    <x v="51"/>
    <s v="In-Store"/>
    <s v="USD"/>
    <x v="19"/>
    <x v="249"/>
    <x v="38"/>
    <n v="10"/>
    <n v="207.75711768865585"/>
    <n v="148.39794120618276"/>
    <x v="11028"/>
    <n v="593.59176482473094"/>
  </r>
  <r>
    <s v="SO11030"/>
    <x v="16"/>
    <s v="Distributor"/>
    <s v="USD"/>
    <x v="3"/>
    <x v="349"/>
    <x v="15"/>
    <n v="1"/>
    <n v="443.0736118555069"/>
    <n v="316.48115132536208"/>
    <x v="11029"/>
    <n v="126.59246053014482"/>
  </r>
  <r>
    <s v="SO11031"/>
    <x v="132"/>
    <s v="In-Store"/>
    <s v="USD"/>
    <x v="14"/>
    <x v="87"/>
    <x v="39"/>
    <n v="5"/>
    <n v="191.36942964792252"/>
    <n v="136.69244974851608"/>
    <x v="11030"/>
    <n v="273.38489949703217"/>
  </r>
  <r>
    <s v="SO11032"/>
    <x v="101"/>
    <s v="In-Store"/>
    <s v="USD"/>
    <x v="23"/>
    <x v="15"/>
    <x v="28"/>
    <n v="6"/>
    <n v="303.93357539176941"/>
    <n v="217.09541099412101"/>
    <x v="11031"/>
    <n v="521.02898638589045"/>
  </r>
  <r>
    <s v="SO11033"/>
    <x v="8"/>
    <s v="Distributor"/>
    <s v="USD"/>
    <x v="11"/>
    <x v="39"/>
    <x v="17"/>
    <n v="7"/>
    <n v="234.32384079694748"/>
    <n v="167.37417199781964"/>
    <x v="11032"/>
    <n v="468.64768159389496"/>
  </r>
  <r>
    <s v="SO11034"/>
    <x v="31"/>
    <s v="Wholesale"/>
    <s v="USD"/>
    <x v="24"/>
    <x v="142"/>
    <x v="16"/>
    <n v="10"/>
    <n v="609.59243667125702"/>
    <n v="435.42316905089791"/>
    <x v="11033"/>
    <n v="1741.692676203591"/>
  </r>
  <r>
    <s v="SO11035"/>
    <x v="41"/>
    <s v="Online"/>
    <s v="USD"/>
    <x v="7"/>
    <x v="46"/>
    <x v="20"/>
    <n v="9"/>
    <n v="581.40597277879715"/>
    <n v="415.28998055628369"/>
    <x v="11034"/>
    <n v="1495.043930002621"/>
  </r>
  <r>
    <s v="SO11036"/>
    <x v="57"/>
    <s v="Wholesale"/>
    <s v="USD"/>
    <x v="8"/>
    <x v="217"/>
    <x v="35"/>
    <n v="9"/>
    <n v="598.29489326477051"/>
    <n v="427.35349518912182"/>
    <x v="11035"/>
    <n v="1538.4725826808381"/>
  </r>
  <r>
    <s v="SO11037"/>
    <x v="67"/>
    <s v="In-Store"/>
    <s v="USD"/>
    <x v="6"/>
    <x v="3"/>
    <x v="38"/>
    <n v="10"/>
    <n v="594.07704538106918"/>
    <n v="424.3407467007637"/>
    <x v="11036"/>
    <n v="1697.3629868030548"/>
  </r>
  <r>
    <s v="SO11038"/>
    <x v="124"/>
    <s v="In-Store"/>
    <s v="USD"/>
    <x v="7"/>
    <x v="87"/>
    <x v="30"/>
    <n v="8"/>
    <n v="436.07134830951691"/>
    <n v="311.47953450679779"/>
    <x v="11037"/>
    <n v="996.73451042175293"/>
  </r>
  <r>
    <s v="SO11039"/>
    <x v="114"/>
    <s v="Distributor"/>
    <s v="USD"/>
    <x v="5"/>
    <x v="322"/>
    <x v="45"/>
    <n v="3"/>
    <n v="514.00366169214249"/>
    <n v="367.14547263724467"/>
    <x v="11038"/>
    <n v="440.57456716469346"/>
  </r>
  <r>
    <s v="SO11040"/>
    <x v="43"/>
    <s v="In-Store"/>
    <s v="USD"/>
    <x v="14"/>
    <x v="73"/>
    <x v="39"/>
    <n v="10"/>
    <n v="184.6485550403595"/>
    <n v="131.89182502882821"/>
    <x v="11039"/>
    <n v="527.56730011531295"/>
  </r>
  <r>
    <s v="SO11041"/>
    <x v="110"/>
    <s v="In-Store"/>
    <s v="USD"/>
    <x v="10"/>
    <x v="184"/>
    <x v="25"/>
    <n v="7"/>
    <n v="300.82587450742722"/>
    <n v="214.8756246481623"/>
    <x v="11040"/>
    <n v="601.65174901485443"/>
  </r>
  <r>
    <s v="SO11042"/>
    <x v="87"/>
    <s v="Wholesale"/>
    <s v="USD"/>
    <x v="15"/>
    <x v="304"/>
    <x v="17"/>
    <n v="6"/>
    <n v="532.64541757106781"/>
    <n v="380.46101255076275"/>
    <x v="11041"/>
    <n v="913.10643012183027"/>
  </r>
  <r>
    <s v="SO11043"/>
    <x v="24"/>
    <s v="Wholesale"/>
    <s v="USD"/>
    <x v="17"/>
    <x v="91"/>
    <x v="39"/>
    <n v="1"/>
    <n v="194.06978398561478"/>
    <n v="138.62127427543913"/>
    <x v="11042"/>
    <n v="55.448509710175642"/>
  </r>
  <r>
    <s v="SO11044"/>
    <x v="146"/>
    <s v="In-Store"/>
    <s v="USD"/>
    <x v="11"/>
    <x v="24"/>
    <x v="10"/>
    <n v="8"/>
    <n v="358.33519792556763"/>
    <n v="255.95371280397688"/>
    <x v="11043"/>
    <n v="819.05188097272594"/>
  </r>
  <r>
    <s v="SO11045"/>
    <x v="29"/>
    <s v="Online"/>
    <s v="USD"/>
    <x v="19"/>
    <x v="258"/>
    <x v="36"/>
    <n v="9"/>
    <n v="259.36091655492783"/>
    <n v="185.25779753923416"/>
    <x v="11044"/>
    <n v="666.92807114124298"/>
  </r>
  <r>
    <s v="SO11046"/>
    <x v="75"/>
    <s v="Distributor"/>
    <s v="USD"/>
    <x v="19"/>
    <x v="47"/>
    <x v="23"/>
    <n v="4"/>
    <n v="345.50537931919098"/>
    <n v="246.789556656565"/>
    <x v="11045"/>
    <n v="394.86329065050393"/>
  </r>
  <r>
    <s v="SO11047"/>
    <x v="130"/>
    <s v="Online"/>
    <s v="USD"/>
    <x v="22"/>
    <x v="66"/>
    <x v="4"/>
    <n v="6"/>
    <n v="312.34463506937027"/>
    <n v="223.10331076383591"/>
    <x v="11046"/>
    <n v="535.44794583320618"/>
  </r>
  <r>
    <s v="SO11048"/>
    <x v="67"/>
    <s v="Distributor"/>
    <s v="USD"/>
    <x v="20"/>
    <x v="136"/>
    <x v="45"/>
    <n v="3"/>
    <n v="456.19643568992615"/>
    <n v="325.85459692137584"/>
    <x v="11047"/>
    <n v="391.02551630565085"/>
  </r>
  <r>
    <s v="SO11049"/>
    <x v="26"/>
    <s v="Distributor"/>
    <s v="USD"/>
    <x v="5"/>
    <x v="326"/>
    <x v="24"/>
    <n v="1"/>
    <n v="235.96983021497726"/>
    <n v="168.54987872498378"/>
    <x v="11048"/>
    <n v="67.41995148999348"/>
  </r>
  <r>
    <s v="SO11050"/>
    <x v="114"/>
    <s v="Distributor"/>
    <s v="USD"/>
    <x v="21"/>
    <x v="348"/>
    <x v="44"/>
    <n v="1"/>
    <n v="231.35075747966766"/>
    <n v="165.25054105690549"/>
    <x v="11049"/>
    <n v="66.100216422762173"/>
  </r>
  <r>
    <s v="SO11051"/>
    <x v="38"/>
    <s v="Wholesale"/>
    <s v="USD"/>
    <x v="4"/>
    <x v="184"/>
    <x v="10"/>
    <n v="4"/>
    <n v="331.04214316606522"/>
    <n v="236.4586736900466"/>
    <x v="11050"/>
    <n v="378.33387790407448"/>
  </r>
  <r>
    <s v="SO11052"/>
    <x v="37"/>
    <s v="In-Store"/>
    <s v="USD"/>
    <x v="0"/>
    <x v="278"/>
    <x v="25"/>
    <n v="10"/>
    <n v="494.65298366546631"/>
    <n v="353.32355976104736"/>
    <x v="11051"/>
    <n v="1413.2942390441895"/>
  </r>
  <r>
    <s v="SO11053"/>
    <x v="131"/>
    <s v="Online"/>
    <s v="USD"/>
    <x v="24"/>
    <x v="250"/>
    <x v="14"/>
    <n v="2"/>
    <n v="463.20296949148178"/>
    <n v="330.859263922487"/>
    <x v="11052"/>
    <n v="264.68741113798956"/>
  </r>
  <r>
    <s v="SO11054"/>
    <x v="5"/>
    <s v="Online"/>
    <s v="USD"/>
    <x v="23"/>
    <x v="55"/>
    <x v="14"/>
    <n v="8"/>
    <n v="150.09299004077911"/>
    <n v="107.20927860055652"/>
    <x v="11053"/>
    <n v="343.06969152178078"/>
  </r>
  <r>
    <s v="SO11055"/>
    <x v="50"/>
    <s v="In-Store"/>
    <s v="USD"/>
    <x v="4"/>
    <x v="150"/>
    <x v="46"/>
    <n v="7"/>
    <n v="401.74049431085587"/>
    <n v="286.95749593632564"/>
    <x v="11054"/>
    <n v="803.4809886217115"/>
  </r>
  <r>
    <s v="SO11056"/>
    <x v="3"/>
    <s v="Online"/>
    <s v="USD"/>
    <x v="17"/>
    <x v="349"/>
    <x v="22"/>
    <n v="5"/>
    <n v="426.03278374671936"/>
    <n v="304.30913124765669"/>
    <x v="11055"/>
    <n v="608.61826249531327"/>
  </r>
  <r>
    <s v="SO11057"/>
    <x v="82"/>
    <s v="Wholesale"/>
    <s v="USD"/>
    <x v="18"/>
    <x v="224"/>
    <x v="2"/>
    <n v="5"/>
    <n v="363.88900870084763"/>
    <n v="259.92072050060546"/>
    <x v="11056"/>
    <n v="519.8414410012108"/>
  </r>
  <r>
    <s v="SO11058"/>
    <x v="19"/>
    <s v="Online"/>
    <s v="USD"/>
    <x v="1"/>
    <x v="55"/>
    <x v="22"/>
    <n v="8"/>
    <n v="486.80855405330658"/>
    <n v="347.72039575236187"/>
    <x v="11057"/>
    <n v="1112.7052664075577"/>
  </r>
  <r>
    <s v="SO11059"/>
    <x v="139"/>
    <s v="Wholesale"/>
    <s v="USD"/>
    <x v="17"/>
    <x v="140"/>
    <x v="24"/>
    <n v="3"/>
    <n v="402.52275735139847"/>
    <n v="287.51625525099894"/>
    <x v="11058"/>
    <n v="345.01950630119859"/>
  </r>
  <r>
    <s v="SO11060"/>
    <x v="69"/>
    <s v="Distributor"/>
    <s v="USD"/>
    <x v="23"/>
    <x v="72"/>
    <x v="23"/>
    <n v="9"/>
    <n v="522.14912939071655"/>
    <n v="372.96366385051186"/>
    <x v="11059"/>
    <n v="1342.6691898618424"/>
  </r>
  <r>
    <s v="SO11061"/>
    <x v="55"/>
    <s v="Wholesale"/>
    <s v="USD"/>
    <x v="15"/>
    <x v="180"/>
    <x v="36"/>
    <n v="5"/>
    <n v="406.40056747198105"/>
    <n v="290.28611962284361"/>
    <x v="11060"/>
    <n v="580.57223924568711"/>
  </r>
  <r>
    <s v="SO11062"/>
    <x v="122"/>
    <s v="In-Store"/>
    <s v="USD"/>
    <x v="23"/>
    <x v="27"/>
    <x v="42"/>
    <n v="1"/>
    <n v="493.94209063053131"/>
    <n v="352.81577902180811"/>
    <x v="11061"/>
    <n v="141.1263116087232"/>
  </r>
  <r>
    <s v="SO11063"/>
    <x v="34"/>
    <s v="Distributor"/>
    <s v="USD"/>
    <x v="24"/>
    <x v="196"/>
    <x v="38"/>
    <n v="8"/>
    <n v="603.36750894784927"/>
    <n v="430.97679210560665"/>
    <x v="11062"/>
    <n v="1379.125734737941"/>
  </r>
  <r>
    <s v="SO11064"/>
    <x v="100"/>
    <s v="In-Store"/>
    <s v="USD"/>
    <x v="6"/>
    <x v="287"/>
    <x v="39"/>
    <n v="4"/>
    <n v="380.12879061698914"/>
    <n v="271.52056472642084"/>
    <x v="11063"/>
    <n v="434.43290356227317"/>
  </r>
  <r>
    <s v="SO11065"/>
    <x v="26"/>
    <s v="In-Store"/>
    <s v="USD"/>
    <x v="10"/>
    <x v="366"/>
    <x v="11"/>
    <n v="7"/>
    <n v="578.1698357462883"/>
    <n v="412.97845410449168"/>
    <x v="11064"/>
    <n v="1156.3396714925766"/>
  </r>
  <r>
    <s v="SO11066"/>
    <x v="148"/>
    <s v="In-Store"/>
    <s v="USD"/>
    <x v="4"/>
    <x v="3"/>
    <x v="35"/>
    <n v="7"/>
    <n v="365.75952994823456"/>
    <n v="261.25680710588182"/>
    <x v="11065"/>
    <n v="731.51905989646912"/>
  </r>
  <r>
    <s v="SO11067"/>
    <x v="33"/>
    <s v="Online"/>
    <s v="USD"/>
    <x v="20"/>
    <x v="314"/>
    <x v="20"/>
    <n v="4"/>
    <n v="452.78945857286453"/>
    <n v="323.42104183776041"/>
    <x v="11066"/>
    <n v="517.47366694041648"/>
  </r>
  <r>
    <s v="SO11068"/>
    <x v="138"/>
    <s v="Online"/>
    <s v="USD"/>
    <x v="0"/>
    <x v="288"/>
    <x v="12"/>
    <n v="10"/>
    <n v="558.49013900756836"/>
    <n v="398.92152786254883"/>
    <x v="11067"/>
    <n v="1595.6861114501953"/>
  </r>
  <r>
    <s v="SO11069"/>
    <x v="16"/>
    <s v="In-Store"/>
    <s v="USD"/>
    <x v="16"/>
    <x v="258"/>
    <x v="23"/>
    <n v="5"/>
    <n v="487.45419877767563"/>
    <n v="348.18157055548261"/>
    <x v="11068"/>
    <n v="696.36314111096499"/>
  </r>
  <r>
    <s v="SO11070"/>
    <x v="46"/>
    <s v="In-Store"/>
    <s v="USD"/>
    <x v="5"/>
    <x v="137"/>
    <x v="24"/>
    <n v="10"/>
    <n v="432.05121624469757"/>
    <n v="308.60801160335541"/>
    <x v="11069"/>
    <n v="1234.4320464134216"/>
  </r>
  <r>
    <s v="SO11071"/>
    <x v="73"/>
    <s v="Online"/>
    <s v="USD"/>
    <x v="2"/>
    <x v="99"/>
    <x v="39"/>
    <n v="6"/>
    <n v="495.73007351160049"/>
    <n v="354.09290965114326"/>
    <x v="11070"/>
    <n v="849.82298316274318"/>
  </r>
  <r>
    <s v="SO11072"/>
    <x v="21"/>
    <s v="In-Store"/>
    <s v="USD"/>
    <x v="14"/>
    <x v="223"/>
    <x v="10"/>
    <n v="4"/>
    <n v="330.47127270698547"/>
    <n v="236.05090907641821"/>
    <x v="11071"/>
    <n v="377.68145452226906"/>
  </r>
  <r>
    <s v="SO11073"/>
    <x v="33"/>
    <s v="Wholesale"/>
    <s v="USD"/>
    <x v="25"/>
    <x v="364"/>
    <x v="37"/>
    <n v="3"/>
    <n v="592.35186213254929"/>
    <n v="423.10847295182094"/>
    <x v="11072"/>
    <n v="507.73016754218497"/>
  </r>
  <r>
    <s v="SO11074"/>
    <x v="76"/>
    <s v="Online"/>
    <s v="USD"/>
    <x v="13"/>
    <x v="29"/>
    <x v="28"/>
    <n v="7"/>
    <n v="477.0850328207016"/>
    <n v="340.77502344335829"/>
    <x v="11073"/>
    <n v="954.1700656414032"/>
  </r>
  <r>
    <s v="SO11075"/>
    <x v="34"/>
    <s v="Wholesale"/>
    <s v="USD"/>
    <x v="15"/>
    <x v="345"/>
    <x v="15"/>
    <n v="1"/>
    <n v="408.69820386171341"/>
    <n v="291.92728847265244"/>
    <x v="11074"/>
    <n v="116.77091538906097"/>
  </r>
  <r>
    <s v="SO11076"/>
    <x v="51"/>
    <s v="Distributor"/>
    <s v="USD"/>
    <x v="12"/>
    <x v="176"/>
    <x v="34"/>
    <n v="5"/>
    <n v="572.60814142227173"/>
    <n v="409.0058153016227"/>
    <x v="11075"/>
    <n v="818.01163060324507"/>
  </r>
  <r>
    <s v="SO11077"/>
    <x v="49"/>
    <s v="Wholesale"/>
    <s v="USD"/>
    <x v="1"/>
    <x v="64"/>
    <x v="10"/>
    <n v="9"/>
    <n v="549.06747668981552"/>
    <n v="392.19105477843971"/>
    <x v="11076"/>
    <n v="1411.8877972023824"/>
  </r>
  <r>
    <s v="SO11078"/>
    <x v="63"/>
    <s v="In-Store"/>
    <s v="USD"/>
    <x v="3"/>
    <x v="261"/>
    <x v="23"/>
    <n v="10"/>
    <n v="185.80952703952789"/>
    <n v="132.72109074251992"/>
    <x v="11077"/>
    <n v="530.88436297007979"/>
  </r>
  <r>
    <s v="SO11079"/>
    <x v="22"/>
    <s v="Wholesale"/>
    <s v="USD"/>
    <x v="12"/>
    <x v="229"/>
    <x v="43"/>
    <n v="8"/>
    <n v="166.16070753335953"/>
    <n v="118.68621966668539"/>
    <x v="11078"/>
    <n v="379.79590293339311"/>
  </r>
  <r>
    <s v="SO11080"/>
    <x v="38"/>
    <s v="Wholesale"/>
    <s v="USD"/>
    <x v="19"/>
    <x v="281"/>
    <x v="30"/>
    <n v="7"/>
    <n v="265.56267142295837"/>
    <n v="189.68762244497029"/>
    <x v="11079"/>
    <n v="531.12534284591652"/>
  </r>
  <r>
    <s v="SO11081"/>
    <x v="15"/>
    <s v="Wholesale"/>
    <s v="USD"/>
    <x v="19"/>
    <x v="255"/>
    <x v="15"/>
    <n v="9"/>
    <n v="190.42776364088058"/>
    <n v="136.01983117205756"/>
    <x v="11080"/>
    <n v="489.67139221940715"/>
  </r>
  <r>
    <s v="SO11082"/>
    <x v="30"/>
    <s v="Distributor"/>
    <s v="USD"/>
    <x v="5"/>
    <x v="295"/>
    <x v="6"/>
    <n v="5"/>
    <n v="216.3070353269577"/>
    <n v="154.50502523354123"/>
    <x v="11081"/>
    <n v="309.01005046708235"/>
  </r>
  <r>
    <s v="SO11083"/>
    <x v="124"/>
    <s v="In-Store"/>
    <s v="USD"/>
    <x v="14"/>
    <x v="220"/>
    <x v="37"/>
    <n v="2"/>
    <n v="330.1830752491951"/>
    <n v="235.84505374942509"/>
    <x v="11082"/>
    <n v="188.67604299954002"/>
  </r>
  <r>
    <s v="SO11084"/>
    <x v="4"/>
    <s v="Distributor"/>
    <s v="USD"/>
    <x v="10"/>
    <x v="118"/>
    <x v="0"/>
    <n v="9"/>
    <n v="635.20089054107666"/>
    <n v="453.71492181505477"/>
    <x v="11083"/>
    <n v="1633.373718534197"/>
  </r>
  <r>
    <s v="SO11085"/>
    <x v="113"/>
    <s v="Distributor"/>
    <s v="USD"/>
    <x v="0"/>
    <x v="189"/>
    <x v="3"/>
    <n v="1"/>
    <n v="629.64713948965073"/>
    <n v="449.74795677832196"/>
    <x v="11084"/>
    <n v="179.89918271132876"/>
  </r>
  <r>
    <s v="SO11086"/>
    <x v="134"/>
    <s v="Online"/>
    <s v="USD"/>
    <x v="7"/>
    <x v="249"/>
    <x v="7"/>
    <n v="1"/>
    <n v="391.49680817127228"/>
    <n v="279.64057726519451"/>
    <x v="11085"/>
    <n v="111.85623090607777"/>
  </r>
  <r>
    <s v="SO11087"/>
    <x v="144"/>
    <s v="In-Store"/>
    <s v="USD"/>
    <x v="19"/>
    <x v="75"/>
    <x v="19"/>
    <n v="7"/>
    <n v="461.32005554437637"/>
    <n v="329.51432538884029"/>
    <x v="11086"/>
    <n v="922.64011108875275"/>
  </r>
  <r>
    <s v="SO11088"/>
    <x v="75"/>
    <s v="Distributor"/>
    <s v="USD"/>
    <x v="17"/>
    <x v="11"/>
    <x v="18"/>
    <n v="2"/>
    <n v="400.92105317115784"/>
    <n v="286.3721808365413"/>
    <x v="11087"/>
    <n v="229.09774466923307"/>
  </r>
  <r>
    <s v="SO11089"/>
    <x v="28"/>
    <s v="Wholesale"/>
    <s v="USD"/>
    <x v="22"/>
    <x v="100"/>
    <x v="5"/>
    <n v="8"/>
    <n v="479.3433410525322"/>
    <n v="342.38810075180874"/>
    <x v="11088"/>
    <n v="1095.6419224057877"/>
  </r>
  <r>
    <s v="SO11090"/>
    <x v="99"/>
    <s v="Online"/>
    <s v="USD"/>
    <x v="20"/>
    <x v="338"/>
    <x v="46"/>
    <n v="8"/>
    <n v="521.08813512325287"/>
    <n v="372.20581080232353"/>
    <x v="11089"/>
    <n v="1191.0585945674347"/>
  </r>
  <r>
    <s v="SO11091"/>
    <x v="109"/>
    <s v="In-Store"/>
    <s v="USD"/>
    <x v="24"/>
    <x v="8"/>
    <x v="37"/>
    <n v="1"/>
    <n v="159.7562797665596"/>
    <n v="114.11162840468543"/>
    <x v="11090"/>
    <n v="45.644651361874168"/>
  </r>
  <r>
    <s v="SO11092"/>
    <x v="74"/>
    <s v="Distributor"/>
    <s v="USD"/>
    <x v="11"/>
    <x v="302"/>
    <x v="22"/>
    <n v="4"/>
    <n v="167.23176527023315"/>
    <n v="119.4512609073094"/>
    <x v="11091"/>
    <n v="191.122017451695"/>
  </r>
  <r>
    <s v="SO11093"/>
    <x v="11"/>
    <s v="In-Store"/>
    <s v="USD"/>
    <x v="5"/>
    <x v="171"/>
    <x v="17"/>
    <n v="9"/>
    <n v="211.80305045843124"/>
    <n v="151.28789318459374"/>
    <x v="11092"/>
    <n v="544.63641546453755"/>
  </r>
  <r>
    <s v="SO11094"/>
    <x v="117"/>
    <s v="Wholesale"/>
    <s v="USD"/>
    <x v="16"/>
    <x v="217"/>
    <x v="1"/>
    <n v="7"/>
    <n v="346.78346979618073"/>
    <n v="247.7024784258434"/>
    <x v="11093"/>
    <n v="693.56693959236122"/>
  </r>
  <r>
    <s v="SO11095"/>
    <x v="45"/>
    <s v="Wholesale"/>
    <s v="USD"/>
    <x v="2"/>
    <x v="351"/>
    <x v="30"/>
    <n v="5"/>
    <n v="231.69688707590103"/>
    <n v="165.49777648278646"/>
    <x v="11094"/>
    <n v="330.99555296557287"/>
  </r>
  <r>
    <s v="SO11096"/>
    <x v="4"/>
    <s v="Distributor"/>
    <s v="USD"/>
    <x v="12"/>
    <x v="64"/>
    <x v="8"/>
    <n v="4"/>
    <n v="427.58010935783386"/>
    <n v="305.4143638270242"/>
    <x v="11095"/>
    <n v="488.66298212323863"/>
  </r>
  <r>
    <s v="SO11097"/>
    <x v="67"/>
    <s v="In-Store"/>
    <s v="USD"/>
    <x v="12"/>
    <x v="34"/>
    <x v="10"/>
    <n v="3"/>
    <n v="632.49752014875412"/>
    <n v="451.78394296339582"/>
    <x v="11096"/>
    <n v="542.14073155607502"/>
  </r>
  <r>
    <s v="SO11098"/>
    <x v="38"/>
    <s v="Wholesale"/>
    <s v="USD"/>
    <x v="2"/>
    <x v="189"/>
    <x v="1"/>
    <n v="9"/>
    <n v="614.7315548658371"/>
    <n v="439.09396776131223"/>
    <x v="11097"/>
    <n v="1580.7382839407237"/>
  </r>
  <r>
    <s v="SO11099"/>
    <x v="118"/>
    <s v="Distributor"/>
    <s v="USD"/>
    <x v="7"/>
    <x v="51"/>
    <x v="40"/>
    <n v="5"/>
    <n v="474.00814944505692"/>
    <n v="338.57724960361213"/>
    <x v="11098"/>
    <n v="677.15449920722403"/>
  </r>
  <r>
    <s v="SO11100"/>
    <x v="82"/>
    <s v="Wholesale"/>
    <s v="USD"/>
    <x v="18"/>
    <x v="341"/>
    <x v="39"/>
    <n v="3"/>
    <n v="194.42976951599121"/>
    <n v="138.87840679713659"/>
    <x v="11099"/>
    <n v="166.65408815656383"/>
  </r>
  <r>
    <s v="SO11101"/>
    <x v="76"/>
    <s v="Distributor"/>
    <s v="USD"/>
    <x v="8"/>
    <x v="63"/>
    <x v="18"/>
    <n v="7"/>
    <n v="476.84819787740707"/>
    <n v="340.60585562671935"/>
    <x v="11100"/>
    <n v="953.69639575481415"/>
  </r>
  <r>
    <s v="SO11102"/>
    <x v="149"/>
    <s v="Distributor"/>
    <s v="USD"/>
    <x v="18"/>
    <x v="26"/>
    <x v="11"/>
    <n v="10"/>
    <n v="265.23054707050323"/>
    <n v="189.45039076464519"/>
    <x v="11101"/>
    <n v="757.80156305858054"/>
  </r>
  <r>
    <s v="SO11103"/>
    <x v="35"/>
    <s v="Distributor"/>
    <s v="USD"/>
    <x v="3"/>
    <x v="303"/>
    <x v="29"/>
    <n v="1"/>
    <n v="590.1080966591835"/>
    <n v="421.50578332798824"/>
    <x v="11102"/>
    <n v="168.60231333119526"/>
  </r>
  <r>
    <s v="SO11104"/>
    <x v="44"/>
    <s v="Online"/>
    <s v="USD"/>
    <x v="20"/>
    <x v="306"/>
    <x v="12"/>
    <n v="6"/>
    <n v="263.58915638923645"/>
    <n v="188.27796884945462"/>
    <x v="11103"/>
    <n v="451.86712523869096"/>
  </r>
  <r>
    <s v="SO11105"/>
    <x v="35"/>
    <s v="In-Store"/>
    <s v="USD"/>
    <x v="8"/>
    <x v="350"/>
    <x v="6"/>
    <n v="6"/>
    <n v="645.24235171079636"/>
    <n v="460.88739407914028"/>
    <x v="11104"/>
    <n v="1106.1297457899364"/>
  </r>
  <r>
    <s v="SO11106"/>
    <x v="130"/>
    <s v="Online"/>
    <s v="USD"/>
    <x v="1"/>
    <x v="308"/>
    <x v="5"/>
    <n v="10"/>
    <n v="260.68114221096039"/>
    <n v="186.20081586497173"/>
    <x v="11105"/>
    <n v="744.80326345988669"/>
  </r>
  <r>
    <s v="SO11107"/>
    <x v="144"/>
    <s v="Online"/>
    <s v="USD"/>
    <x v="19"/>
    <x v="65"/>
    <x v="2"/>
    <n v="9"/>
    <n v="229.10714131593704"/>
    <n v="163.64795808281218"/>
    <x v="11106"/>
    <n v="589.13264909812369"/>
  </r>
  <r>
    <s v="SO11108"/>
    <x v="107"/>
    <s v="Online"/>
    <s v="USD"/>
    <x v="16"/>
    <x v="26"/>
    <x v="18"/>
    <n v="6"/>
    <n v="591.78953218460083"/>
    <n v="422.70680870328636"/>
    <x v="11107"/>
    <n v="1014.4963408878866"/>
  </r>
  <r>
    <s v="SO11109"/>
    <x v="26"/>
    <s v="In-Store"/>
    <s v="USD"/>
    <x v="0"/>
    <x v="100"/>
    <x v="5"/>
    <n v="10"/>
    <n v="547.29869502782822"/>
    <n v="390.92763930559158"/>
    <x v="11108"/>
    <n v="1563.7105572223663"/>
  </r>
  <r>
    <s v="SO11110"/>
    <x v="26"/>
    <s v="In-Store"/>
    <s v="USD"/>
    <x v="17"/>
    <x v="97"/>
    <x v="3"/>
    <n v="7"/>
    <n v="524.78970015048981"/>
    <n v="374.84978582177848"/>
    <x v="11109"/>
    <n v="1049.5794003009792"/>
  </r>
  <r>
    <s v="SO11111"/>
    <x v="62"/>
    <s v="Wholesale"/>
    <s v="USD"/>
    <x v="9"/>
    <x v="118"/>
    <x v="21"/>
    <n v="2"/>
    <n v="152.19870382547379"/>
    <n v="108.71335987533843"/>
    <x v="11110"/>
    <n v="86.970687900270718"/>
  </r>
  <r>
    <s v="SO11112"/>
    <x v="32"/>
    <s v="In-Store"/>
    <s v="USD"/>
    <x v="16"/>
    <x v="190"/>
    <x v="28"/>
    <n v="8"/>
    <n v="304.5131356716156"/>
    <n v="217.50938262258259"/>
    <x v="11111"/>
    <n v="696.03002439226407"/>
  </r>
  <r>
    <s v="SO11113"/>
    <x v="102"/>
    <s v="In-Store"/>
    <s v="USD"/>
    <x v="8"/>
    <x v="289"/>
    <x v="29"/>
    <n v="8"/>
    <n v="583.38301151990891"/>
    <n v="416.70215108564923"/>
    <x v="11112"/>
    <n v="1333.4468834740774"/>
  </r>
  <r>
    <s v="SO11114"/>
    <x v="115"/>
    <s v="Distributor"/>
    <s v="USD"/>
    <x v="23"/>
    <x v="54"/>
    <x v="36"/>
    <n v="1"/>
    <n v="514.02136981487274"/>
    <n v="367.1581212963377"/>
    <x v="11113"/>
    <n v="146.86324851853504"/>
  </r>
  <r>
    <s v="SO11115"/>
    <x v="30"/>
    <s v="Wholesale"/>
    <s v="USD"/>
    <x v="4"/>
    <x v="125"/>
    <x v="35"/>
    <n v="9"/>
    <n v="518.29983741044998"/>
    <n v="370.21416957889289"/>
    <x v="11114"/>
    <n v="1332.7710104840139"/>
  </r>
  <r>
    <s v="SO11116"/>
    <x v="110"/>
    <s v="In-Store"/>
    <s v="USD"/>
    <x v="20"/>
    <x v="353"/>
    <x v="23"/>
    <n v="7"/>
    <n v="334.07130718231201"/>
    <n v="238.62236227308003"/>
    <x v="11115"/>
    <n v="668.1426143646238"/>
  </r>
  <r>
    <s v="SO11117"/>
    <x v="77"/>
    <s v="Wholesale"/>
    <s v="USD"/>
    <x v="9"/>
    <x v="27"/>
    <x v="19"/>
    <n v="4"/>
    <n v="242.37378019094467"/>
    <n v="173.12412870781765"/>
    <x v="11116"/>
    <n v="276.9986059325081"/>
  </r>
  <r>
    <s v="SO11118"/>
    <x v="29"/>
    <s v="Online"/>
    <s v="USD"/>
    <x v="22"/>
    <x v="254"/>
    <x v="41"/>
    <n v="10"/>
    <n v="415.30321419239044"/>
    <n v="296.64515299456463"/>
    <x v="11117"/>
    <n v="1186.5806119782583"/>
  </r>
  <r>
    <s v="SO11119"/>
    <x v="94"/>
    <s v="Wholesale"/>
    <s v="USD"/>
    <x v="1"/>
    <x v="195"/>
    <x v="29"/>
    <n v="1"/>
    <n v="296.94185310602188"/>
    <n v="212.10132364715849"/>
    <x v="11118"/>
    <n v="84.840529458863386"/>
  </r>
  <r>
    <s v="SO11120"/>
    <x v="35"/>
    <s v="Online"/>
    <s v="USD"/>
    <x v="21"/>
    <x v="21"/>
    <x v="8"/>
    <n v="7"/>
    <n v="170.93261361122131"/>
    <n v="122.09472400801523"/>
    <x v="11119"/>
    <n v="341.86522722244251"/>
  </r>
  <r>
    <s v="SO11121"/>
    <x v="88"/>
    <s v="Online"/>
    <s v="USD"/>
    <x v="21"/>
    <x v="232"/>
    <x v="27"/>
    <n v="7"/>
    <n v="332.67780035734177"/>
    <n v="237.62700025524413"/>
    <x v="11120"/>
    <n v="665.35560071468353"/>
  </r>
  <r>
    <s v="SO11122"/>
    <x v="70"/>
    <s v="In-Store"/>
    <s v="USD"/>
    <x v="16"/>
    <x v="197"/>
    <x v="19"/>
    <n v="2"/>
    <n v="464.97733533382416"/>
    <n v="332.12666809558868"/>
    <x v="11121"/>
    <n v="265.70133447647095"/>
  </r>
  <r>
    <s v="SO11123"/>
    <x v="112"/>
    <s v="Online"/>
    <s v="USD"/>
    <x v="3"/>
    <x v="34"/>
    <x v="21"/>
    <n v="2"/>
    <n v="313.41094475984573"/>
    <n v="223.86496054274696"/>
    <x v="11122"/>
    <n v="179.09196843419755"/>
  </r>
  <r>
    <s v="SO11124"/>
    <x v="106"/>
    <s v="Online"/>
    <s v="USD"/>
    <x v="15"/>
    <x v="1"/>
    <x v="32"/>
    <n v="5"/>
    <n v="251.30097341537476"/>
    <n v="179.50069529669628"/>
    <x v="11123"/>
    <n v="359.00139059339244"/>
  </r>
  <r>
    <s v="SO11125"/>
    <x v="36"/>
    <s v="In-Store"/>
    <s v="USD"/>
    <x v="24"/>
    <x v="323"/>
    <x v="5"/>
    <n v="5"/>
    <n v="328.49581664800644"/>
    <n v="234.63986903429034"/>
    <x v="11124"/>
    <n v="469.2797380685804"/>
  </r>
  <r>
    <s v="SO11126"/>
    <x v="64"/>
    <s v="Distributor"/>
    <s v="USD"/>
    <x v="20"/>
    <x v="63"/>
    <x v="8"/>
    <n v="8"/>
    <n v="393.00399935245514"/>
    <n v="280.71714239461085"/>
    <x v="11125"/>
    <n v="898.29485566275434"/>
  </r>
  <r>
    <s v="SO11127"/>
    <x v="3"/>
    <s v="In-Store"/>
    <s v="USD"/>
    <x v="4"/>
    <x v="356"/>
    <x v="45"/>
    <n v="2"/>
    <n v="407.13881403207779"/>
    <n v="290.81343859434128"/>
    <x v="11126"/>
    <n v="232.65075087547302"/>
  </r>
  <r>
    <s v="SO11128"/>
    <x v="33"/>
    <s v="Distributor"/>
    <s v="USD"/>
    <x v="16"/>
    <x v="129"/>
    <x v="31"/>
    <n v="7"/>
    <n v="461.94378161430359"/>
    <n v="329.9598440102169"/>
    <x v="11127"/>
    <n v="923.88756322860672"/>
  </r>
  <r>
    <s v="SO11129"/>
    <x v="31"/>
    <s v="Distributor"/>
    <s v="USD"/>
    <x v="5"/>
    <x v="365"/>
    <x v="44"/>
    <n v="4"/>
    <n v="350.33814400434494"/>
    <n v="250.24153143167499"/>
    <x v="11128"/>
    <n v="400.38645029067982"/>
  </r>
  <r>
    <s v="SO11130"/>
    <x v="47"/>
    <s v="Online"/>
    <s v="USD"/>
    <x v="7"/>
    <x v="3"/>
    <x v="20"/>
    <n v="9"/>
    <n v="495.41476142406464"/>
    <n v="353.86768673147475"/>
    <x v="11129"/>
    <n v="1273.9236722333089"/>
  </r>
  <r>
    <s v="SO11131"/>
    <x v="94"/>
    <s v="Online"/>
    <s v="USD"/>
    <x v="16"/>
    <x v="8"/>
    <x v="46"/>
    <n v="5"/>
    <n v="222.3432953953743"/>
    <n v="158.81663956812451"/>
    <x v="11130"/>
    <n v="317.63327913624892"/>
  </r>
  <r>
    <s v="SO11132"/>
    <x v="150"/>
    <s v="Wholesale"/>
    <s v="USD"/>
    <x v="24"/>
    <x v="222"/>
    <x v="37"/>
    <n v="2"/>
    <n v="273.27003479003906"/>
    <n v="195.19288199288505"/>
    <x v="11131"/>
    <n v="156.15430559430803"/>
  </r>
  <r>
    <s v="SO11133"/>
    <x v="140"/>
    <s v="Distributor"/>
    <s v="USD"/>
    <x v="18"/>
    <x v="345"/>
    <x v="44"/>
    <n v="3"/>
    <n v="264.79029268026352"/>
    <n v="189.13592334304539"/>
    <x v="11132"/>
    <n v="226.96310801165441"/>
  </r>
  <r>
    <s v="SO11134"/>
    <x v="87"/>
    <s v="Wholesale"/>
    <s v="USD"/>
    <x v="20"/>
    <x v="128"/>
    <x v="8"/>
    <n v="5"/>
    <n v="327.0155907869339"/>
    <n v="233.58256484780995"/>
    <x v="11133"/>
    <n v="467.16512969561973"/>
  </r>
  <r>
    <s v="SO11135"/>
    <x v="52"/>
    <s v="Distributor"/>
    <s v="USD"/>
    <x v="13"/>
    <x v="99"/>
    <x v="16"/>
    <n v="4"/>
    <n v="624.91898113489151"/>
    <n v="446.37070081063683"/>
    <x v="11134"/>
    <n v="714.19312129701871"/>
  </r>
  <r>
    <s v="SO11136"/>
    <x v="34"/>
    <s v="Distributor"/>
    <s v="USD"/>
    <x v="8"/>
    <x v="181"/>
    <x v="45"/>
    <n v="7"/>
    <n v="500.65845608711243"/>
    <n v="357.61318291936607"/>
    <x v="11135"/>
    <n v="1001.3169121742244"/>
  </r>
  <r>
    <s v="SO11137"/>
    <x v="31"/>
    <s v="In-Store"/>
    <s v="USD"/>
    <x v="0"/>
    <x v="27"/>
    <x v="44"/>
    <n v="5"/>
    <n v="412.52859324216843"/>
    <n v="294.66328088726317"/>
    <x v="11136"/>
    <n v="589.32656177452623"/>
  </r>
  <r>
    <s v="SO11138"/>
    <x v="55"/>
    <s v="Wholesale"/>
    <s v="USD"/>
    <x v="19"/>
    <x v="22"/>
    <x v="42"/>
    <n v="8"/>
    <n v="525.33999574184418"/>
    <n v="375.24285410131728"/>
    <x v="11137"/>
    <n v="1200.7771331242152"/>
  </r>
  <r>
    <s v="SO11139"/>
    <x v="63"/>
    <s v="In-Store"/>
    <s v="USD"/>
    <x v="16"/>
    <x v="9"/>
    <x v="30"/>
    <n v="3"/>
    <n v="234.57784634828568"/>
    <n v="167.55560453448979"/>
    <x v="11138"/>
    <n v="201.06672544138769"/>
  </r>
  <r>
    <s v="SO11140"/>
    <x v="98"/>
    <s v="Distributor"/>
    <s v="USD"/>
    <x v="15"/>
    <x v="303"/>
    <x v="27"/>
    <n v="6"/>
    <n v="181.03562021255493"/>
    <n v="129.31115729468209"/>
    <x v="11139"/>
    <n v="310.34677750723699"/>
  </r>
  <r>
    <s v="SO11141"/>
    <x v="44"/>
    <s v="Online"/>
    <s v="USD"/>
    <x v="20"/>
    <x v="60"/>
    <x v="0"/>
    <n v="6"/>
    <n v="457.58582156896591"/>
    <n v="326.84701540640424"/>
    <x v="11140"/>
    <n v="784.43283697537004"/>
  </r>
  <r>
    <s v="SO11142"/>
    <x v="87"/>
    <s v="Online"/>
    <s v="USD"/>
    <x v="21"/>
    <x v="237"/>
    <x v="45"/>
    <n v="1"/>
    <n v="250.85214865207672"/>
    <n v="179.18010618005482"/>
    <x v="11141"/>
    <n v="71.6720424720219"/>
  </r>
  <r>
    <s v="SO11143"/>
    <x v="18"/>
    <s v="Wholesale"/>
    <s v="USD"/>
    <x v="6"/>
    <x v="269"/>
    <x v="45"/>
    <n v="4"/>
    <n v="599.23987394571304"/>
    <n v="428.02848138979505"/>
    <x v="11142"/>
    <n v="684.84557022367198"/>
  </r>
  <r>
    <s v="SO11144"/>
    <x v="76"/>
    <s v="Online"/>
    <s v="USD"/>
    <x v="19"/>
    <x v="222"/>
    <x v="1"/>
    <n v="7"/>
    <n v="588.70407843589783"/>
    <n v="420.50291316849848"/>
    <x v="11143"/>
    <n v="1177.4081568717957"/>
  </r>
  <r>
    <s v="SO11145"/>
    <x v="90"/>
    <s v="Online"/>
    <s v="USD"/>
    <x v="18"/>
    <x v="248"/>
    <x v="12"/>
    <n v="6"/>
    <n v="365.86682385206223"/>
    <n v="261.33344560861588"/>
    <x v="11144"/>
    <n v="627.2002694606781"/>
  </r>
  <r>
    <s v="SO11146"/>
    <x v="94"/>
    <s v="Online"/>
    <s v="USD"/>
    <x v="2"/>
    <x v="332"/>
    <x v="37"/>
    <n v="1"/>
    <n v="263.40001094341278"/>
    <n v="188.14286495958058"/>
    <x v="11145"/>
    <n v="75.257145983832203"/>
  </r>
  <r>
    <s v="SO11147"/>
    <x v="19"/>
    <s v="In-Store"/>
    <s v="USD"/>
    <x v="8"/>
    <x v="103"/>
    <x v="2"/>
    <n v="5"/>
    <n v="472.67367964982986"/>
    <n v="337.62405689273567"/>
    <x v="11146"/>
    <n v="675.24811378547111"/>
  </r>
  <r>
    <s v="SO11148"/>
    <x v="103"/>
    <s v="Wholesale"/>
    <s v="USD"/>
    <x v="13"/>
    <x v="137"/>
    <x v="29"/>
    <n v="9"/>
    <n v="358.42048358917236"/>
    <n v="256.01463113512312"/>
    <x v="11147"/>
    <n v="921.65267208644309"/>
  </r>
  <r>
    <s v="SO11149"/>
    <x v="117"/>
    <s v="Online"/>
    <s v="USD"/>
    <x v="6"/>
    <x v="17"/>
    <x v="42"/>
    <n v="8"/>
    <n v="506.91414159536362"/>
    <n v="362.08152971097405"/>
    <x v="11148"/>
    <n v="1158.6608950751165"/>
  </r>
  <r>
    <s v="SO11150"/>
    <x v="63"/>
    <s v="Online"/>
    <s v="USD"/>
    <x v="7"/>
    <x v="320"/>
    <x v="18"/>
    <n v="3"/>
    <n v="612.91845810413361"/>
    <n v="437.79889864580974"/>
    <x v="11149"/>
    <n v="525.35867837497153"/>
  </r>
  <r>
    <s v="SO11151"/>
    <x v="96"/>
    <s v="Distributor"/>
    <s v="USD"/>
    <x v="8"/>
    <x v="128"/>
    <x v="3"/>
    <n v="7"/>
    <n v="237.38713699579239"/>
    <n v="169.56224071128028"/>
    <x v="11150"/>
    <n v="474.77427399158478"/>
  </r>
  <r>
    <s v="SO11152"/>
    <x v="91"/>
    <s v="In-Store"/>
    <s v="USD"/>
    <x v="13"/>
    <x v="203"/>
    <x v="29"/>
    <n v="1"/>
    <n v="252.72371506690979"/>
    <n v="180.516939333507"/>
    <x v="11151"/>
    <n v="72.206775733402793"/>
  </r>
  <r>
    <s v="SO11153"/>
    <x v="97"/>
    <s v="Online"/>
    <s v="USD"/>
    <x v="5"/>
    <x v="80"/>
    <x v="12"/>
    <n v="2"/>
    <n v="377.92363661527634"/>
    <n v="269.94545472519741"/>
    <x v="11152"/>
    <n v="215.95636378015786"/>
  </r>
  <r>
    <s v="SO11154"/>
    <x v="140"/>
    <s v="Online"/>
    <s v="USD"/>
    <x v="22"/>
    <x v="48"/>
    <x v="28"/>
    <n v="2"/>
    <n v="459.38240468502045"/>
    <n v="328.1302890607289"/>
    <x v="11153"/>
    <n v="262.5042312485831"/>
  </r>
  <r>
    <s v="SO11155"/>
    <x v="9"/>
    <s v="Distributor"/>
    <s v="USD"/>
    <x v="19"/>
    <x v="211"/>
    <x v="11"/>
    <n v="6"/>
    <n v="440.76800233125687"/>
    <n v="314.83428737946923"/>
    <x v="11154"/>
    <n v="755.60228971072593"/>
  </r>
  <r>
    <s v="SO11156"/>
    <x v="124"/>
    <s v="Wholesale"/>
    <s v="USD"/>
    <x v="20"/>
    <x v="67"/>
    <x v="40"/>
    <n v="8"/>
    <n v="539.51300382614136"/>
    <n v="385.36643130438671"/>
    <x v="11155"/>
    <n v="1233.1725801740372"/>
  </r>
  <r>
    <s v="SO11157"/>
    <x v="78"/>
    <s v="Online"/>
    <s v="USD"/>
    <x v="18"/>
    <x v="91"/>
    <x v="10"/>
    <n v="9"/>
    <n v="459.01011604070663"/>
    <n v="327.86436860050475"/>
    <x v="11156"/>
    <n v="1180.3117269618169"/>
  </r>
  <r>
    <s v="SO11158"/>
    <x v="112"/>
    <s v="Online"/>
    <s v="USD"/>
    <x v="15"/>
    <x v="257"/>
    <x v="1"/>
    <n v="10"/>
    <n v="523.00992929935455"/>
    <n v="373.57852092811044"/>
    <x v="11157"/>
    <n v="1494.3140837124411"/>
  </r>
  <r>
    <s v="SO11159"/>
    <x v="39"/>
    <s v="Online"/>
    <s v="USD"/>
    <x v="11"/>
    <x v="184"/>
    <x v="2"/>
    <n v="6"/>
    <n v="456.47453981637955"/>
    <n v="326.0532427259854"/>
    <x v="11158"/>
    <n v="782.527782542365"/>
  </r>
  <r>
    <s v="SO11160"/>
    <x v="149"/>
    <s v="Online"/>
    <s v="USD"/>
    <x v="8"/>
    <x v="284"/>
    <x v="2"/>
    <n v="2"/>
    <n v="498.87605738639832"/>
    <n v="356.34004099028454"/>
    <x v="11159"/>
    <n v="285.07203279222756"/>
  </r>
  <r>
    <s v="SO11161"/>
    <x v="16"/>
    <s v="Distributor"/>
    <s v="USD"/>
    <x v="12"/>
    <x v="235"/>
    <x v="13"/>
    <n v="9"/>
    <n v="185.72295731306076"/>
    <n v="132.65925522361485"/>
    <x v="11160"/>
    <n v="477.57331880501329"/>
  </r>
  <r>
    <s v="SO11162"/>
    <x v="81"/>
    <s v="In-Store"/>
    <s v="USD"/>
    <x v="24"/>
    <x v="267"/>
    <x v="0"/>
    <n v="10"/>
    <n v="649.71539962291718"/>
    <n v="464.08242830208371"/>
    <x v="11161"/>
    <n v="1856.3297132083344"/>
  </r>
  <r>
    <s v="SO11163"/>
    <x v="105"/>
    <s v="In-Store"/>
    <s v="USD"/>
    <x v="9"/>
    <x v="100"/>
    <x v="42"/>
    <n v="5"/>
    <n v="277.07614642381668"/>
    <n v="197.91153315986907"/>
    <x v="11162"/>
    <n v="395.82306631973802"/>
  </r>
  <r>
    <s v="SO11164"/>
    <x v="56"/>
    <s v="Wholesale"/>
    <s v="USD"/>
    <x v="3"/>
    <x v="43"/>
    <x v="42"/>
    <n v="3"/>
    <n v="560.16718482971191"/>
    <n v="400.11941773550853"/>
    <x v="11163"/>
    <n v="480.14330128261008"/>
  </r>
  <r>
    <s v="SO11165"/>
    <x v="52"/>
    <s v="Wholesale"/>
    <s v="USD"/>
    <x v="11"/>
    <x v="277"/>
    <x v="3"/>
    <n v="5"/>
    <n v="555.81173318624496"/>
    <n v="397.00838084731788"/>
    <x v="11164"/>
    <n v="794.01676169463553"/>
  </r>
  <r>
    <s v="SO11166"/>
    <x v="120"/>
    <s v="Online"/>
    <s v="USD"/>
    <x v="0"/>
    <x v="58"/>
    <x v="14"/>
    <n v="2"/>
    <n v="507.81259739398956"/>
    <n v="362.7232838528497"/>
    <x v="11165"/>
    <n v="290.17862708227972"/>
  </r>
  <r>
    <s v="SO11167"/>
    <x v="4"/>
    <s v="Online"/>
    <s v="USD"/>
    <x v="0"/>
    <x v="357"/>
    <x v="0"/>
    <n v="1"/>
    <n v="427.94397693872452"/>
    <n v="305.67426924194609"/>
    <x v="11166"/>
    <n v="122.26970769677843"/>
  </r>
  <r>
    <s v="SO11168"/>
    <x v="51"/>
    <s v="Online"/>
    <s v="USD"/>
    <x v="24"/>
    <x v="356"/>
    <x v="20"/>
    <n v="7"/>
    <n v="556.3354218006134"/>
    <n v="397.38244414329529"/>
    <x v="11167"/>
    <n v="1112.6708436012268"/>
  </r>
  <r>
    <s v="SO11169"/>
    <x v="101"/>
    <s v="Online"/>
    <s v="USD"/>
    <x v="0"/>
    <x v="183"/>
    <x v="5"/>
    <n v="8"/>
    <n v="348.2418367266655"/>
    <n v="248.74416909047537"/>
    <x v="11168"/>
    <n v="795.98134108952104"/>
  </r>
  <r>
    <s v="SO11170"/>
    <x v="32"/>
    <s v="Online"/>
    <s v="USD"/>
    <x v="8"/>
    <x v="143"/>
    <x v="46"/>
    <n v="3"/>
    <n v="409.96784341335297"/>
    <n v="292.83417386668071"/>
    <x v="11169"/>
    <n v="351.4010086400167"/>
  </r>
  <r>
    <s v="SO11171"/>
    <x v="86"/>
    <s v="Wholesale"/>
    <s v="USD"/>
    <x v="11"/>
    <x v="318"/>
    <x v="32"/>
    <n v="8"/>
    <n v="503.39156895875931"/>
    <n v="359.56540639911384"/>
    <x v="11170"/>
    <n v="1150.6093004771637"/>
  </r>
  <r>
    <s v="SO11172"/>
    <x v="86"/>
    <s v="Online"/>
    <s v="USD"/>
    <x v="13"/>
    <x v="10"/>
    <x v="8"/>
    <n v="1"/>
    <n v="608.50265550613403"/>
    <n v="434.64475393295288"/>
    <x v="11171"/>
    <n v="173.85790157318115"/>
  </r>
  <r>
    <s v="SO11173"/>
    <x v="123"/>
    <s v="Wholesale"/>
    <s v="USD"/>
    <x v="23"/>
    <x v="267"/>
    <x v="46"/>
    <n v="1"/>
    <n v="483.46010631322861"/>
    <n v="345.32864736659189"/>
    <x v="11172"/>
    <n v="138.13145894663671"/>
  </r>
  <r>
    <s v="SO11174"/>
    <x v="92"/>
    <s v="In-Store"/>
    <s v="USD"/>
    <x v="8"/>
    <x v="278"/>
    <x v="21"/>
    <n v="1"/>
    <n v="256.40312254428864"/>
    <n v="183.14508753163474"/>
    <x v="11173"/>
    <n v="73.258035012653892"/>
  </r>
  <r>
    <s v="SO11175"/>
    <x v="73"/>
    <s v="Distributor"/>
    <s v="USD"/>
    <x v="19"/>
    <x v="3"/>
    <x v="26"/>
    <n v="1"/>
    <n v="333.0654678940773"/>
    <n v="237.90390563862667"/>
    <x v="11174"/>
    <n v="95.161562255450633"/>
  </r>
  <r>
    <s v="SO11176"/>
    <x v="102"/>
    <s v="Wholesale"/>
    <s v="USD"/>
    <x v="2"/>
    <x v="89"/>
    <x v="39"/>
    <n v="5"/>
    <n v="632.79174971580505"/>
    <n v="451.99410693986079"/>
    <x v="11175"/>
    <n v="903.98821387972112"/>
  </r>
  <r>
    <s v="SO11177"/>
    <x v="122"/>
    <s v="Online"/>
    <s v="USD"/>
    <x v="25"/>
    <x v="149"/>
    <x v="45"/>
    <n v="3"/>
    <n v="492.91045063734055"/>
    <n v="352.07889331238613"/>
    <x v="11176"/>
    <n v="422.49467197486319"/>
  </r>
  <r>
    <s v="SO11178"/>
    <x v="59"/>
    <s v="Wholesale"/>
    <s v="USD"/>
    <x v="8"/>
    <x v="128"/>
    <x v="33"/>
    <n v="9"/>
    <n v="607.34920871257782"/>
    <n v="433.82086336612701"/>
    <x v="11177"/>
    <n v="1561.7551081180573"/>
  </r>
  <r>
    <s v="SO11179"/>
    <x v="131"/>
    <s v="Online"/>
    <s v="USD"/>
    <x v="18"/>
    <x v="258"/>
    <x v="30"/>
    <n v="2"/>
    <n v="271.58585196733475"/>
    <n v="193.98989426238197"/>
    <x v="11178"/>
    <n v="155.19191540990556"/>
  </r>
  <r>
    <s v="SO11180"/>
    <x v="90"/>
    <s v="Online"/>
    <s v="USD"/>
    <x v="18"/>
    <x v="8"/>
    <x v="37"/>
    <n v="10"/>
    <n v="473.40466976165771"/>
    <n v="338.14619268689842"/>
    <x v="11179"/>
    <n v="1352.5847707475932"/>
  </r>
  <r>
    <s v="SO11181"/>
    <x v="148"/>
    <s v="Wholesale"/>
    <s v="USD"/>
    <x v="12"/>
    <x v="126"/>
    <x v="19"/>
    <n v="4"/>
    <n v="624.79947370290756"/>
    <n v="446.28533835921974"/>
    <x v="11180"/>
    <n v="714.0565413747513"/>
  </r>
  <r>
    <s v="SO11182"/>
    <x v="64"/>
    <s v="In-Store"/>
    <s v="USD"/>
    <x v="11"/>
    <x v="102"/>
    <x v="46"/>
    <n v="7"/>
    <n v="373.74878990650177"/>
    <n v="266.96342136178697"/>
    <x v="11181"/>
    <n v="747.49757981300354"/>
  </r>
  <r>
    <s v="SO11183"/>
    <x v="72"/>
    <s v="Distributor"/>
    <s v="USD"/>
    <x v="13"/>
    <x v="311"/>
    <x v="19"/>
    <n v="10"/>
    <n v="611.4371572136879"/>
    <n v="436.74082658120568"/>
    <x v="11182"/>
    <n v="1746.963306324822"/>
  </r>
  <r>
    <s v="SO11184"/>
    <x v="77"/>
    <s v="Online"/>
    <s v="USD"/>
    <x v="18"/>
    <x v="127"/>
    <x v="30"/>
    <n v="5"/>
    <n v="160.95060753822327"/>
    <n v="114.96471967015948"/>
    <x v="11183"/>
    <n v="229.92943934031894"/>
  </r>
  <r>
    <s v="SO11185"/>
    <x v="113"/>
    <s v="Distributor"/>
    <s v="USD"/>
    <x v="0"/>
    <x v="57"/>
    <x v="22"/>
    <n v="2"/>
    <n v="568.11209982633591"/>
    <n v="405.79435701881141"/>
    <x v="11184"/>
    <n v="324.63548561504899"/>
  </r>
  <r>
    <s v="SO11186"/>
    <x v="4"/>
    <s v="Distributor"/>
    <s v="USD"/>
    <x v="4"/>
    <x v="152"/>
    <x v="2"/>
    <n v="1"/>
    <n v="645.20959317684174"/>
    <n v="460.86399512631556"/>
    <x v="11185"/>
    <n v="184.34559805052618"/>
  </r>
  <r>
    <s v="SO11187"/>
    <x v="1"/>
    <s v="In-Store"/>
    <s v="USD"/>
    <x v="25"/>
    <x v="243"/>
    <x v="46"/>
    <n v="6"/>
    <n v="620.108702480793"/>
    <n v="442.93478748628075"/>
    <x v="11186"/>
    <n v="1063.0434899670736"/>
  </r>
  <r>
    <s v="SO11188"/>
    <x v="145"/>
    <s v="In-Store"/>
    <s v="USD"/>
    <x v="3"/>
    <x v="336"/>
    <x v="34"/>
    <n v="8"/>
    <n v="296.02410650253296"/>
    <n v="211.44579035895214"/>
    <x v="11187"/>
    <n v="676.62652914864657"/>
  </r>
  <r>
    <s v="SO11189"/>
    <x v="74"/>
    <s v="In-Store"/>
    <s v="USD"/>
    <x v="2"/>
    <x v="210"/>
    <x v="41"/>
    <n v="3"/>
    <n v="305.87719863653183"/>
    <n v="218.48371331180846"/>
    <x v="11188"/>
    <n v="262.18045597417017"/>
  </r>
  <r>
    <s v="SO11190"/>
    <x v="40"/>
    <s v="Online"/>
    <s v="USD"/>
    <x v="11"/>
    <x v="143"/>
    <x v="26"/>
    <n v="2"/>
    <n v="627.20750963687897"/>
    <n v="448.00536402634214"/>
    <x v="11189"/>
    <n v="358.40429122107366"/>
  </r>
  <r>
    <s v="SO11191"/>
    <x v="37"/>
    <s v="In-Store"/>
    <s v="USD"/>
    <x v="16"/>
    <x v="145"/>
    <x v="37"/>
    <n v="3"/>
    <n v="207.4853144288063"/>
    <n v="148.20379602057594"/>
    <x v="11190"/>
    <n v="177.84455522469113"/>
  </r>
  <r>
    <s v="SO11192"/>
    <x v="55"/>
    <s v="Distributor"/>
    <s v="USD"/>
    <x v="10"/>
    <x v="225"/>
    <x v="34"/>
    <n v="1"/>
    <n v="554.03318667411804"/>
    <n v="395.7379904815129"/>
    <x v="11191"/>
    <n v="158.29519619260515"/>
  </r>
  <r>
    <s v="SO11193"/>
    <x v="142"/>
    <s v="Distributor"/>
    <s v="USD"/>
    <x v="18"/>
    <x v="42"/>
    <x v="22"/>
    <n v="7"/>
    <n v="592.68321007490158"/>
    <n v="423.34515005350113"/>
    <x v="11192"/>
    <n v="1185.3664201498032"/>
  </r>
  <r>
    <s v="SO11194"/>
    <x v="100"/>
    <s v="Online"/>
    <s v="USD"/>
    <x v="21"/>
    <x v="50"/>
    <x v="38"/>
    <n v="4"/>
    <n v="216.53971946239471"/>
    <n v="154.67122818742482"/>
    <x v="11193"/>
    <n v="247.47396509987959"/>
  </r>
  <r>
    <s v="SO11195"/>
    <x v="54"/>
    <s v="Distributor"/>
    <s v="USD"/>
    <x v="24"/>
    <x v="215"/>
    <x v="24"/>
    <n v="7"/>
    <n v="215.48795253038406"/>
    <n v="153.91996609313148"/>
    <x v="11194"/>
    <n v="430.97590506076813"/>
  </r>
  <r>
    <s v="SO11196"/>
    <x v="98"/>
    <s v="Online"/>
    <s v="USD"/>
    <x v="20"/>
    <x v="220"/>
    <x v="17"/>
    <n v="1"/>
    <n v="319.27746963500977"/>
    <n v="228.05533545357841"/>
    <x v="11195"/>
    <n v="91.222134181431358"/>
  </r>
  <r>
    <s v="SO11197"/>
    <x v="145"/>
    <s v="Wholesale"/>
    <s v="USD"/>
    <x v="10"/>
    <x v="92"/>
    <x v="12"/>
    <n v="8"/>
    <n v="551.44376939535141"/>
    <n v="393.88840671096534"/>
    <x v="11196"/>
    <n v="1260.4429014750885"/>
  </r>
  <r>
    <s v="SO11198"/>
    <x v="46"/>
    <s v="In-Store"/>
    <s v="USD"/>
    <x v="6"/>
    <x v="341"/>
    <x v="33"/>
    <n v="10"/>
    <n v="197.02781689167023"/>
    <n v="140.7341549226216"/>
    <x v="11197"/>
    <n v="562.93661969048617"/>
  </r>
  <r>
    <s v="SO11199"/>
    <x v="132"/>
    <s v="Distributor"/>
    <s v="USD"/>
    <x v="13"/>
    <x v="165"/>
    <x v="33"/>
    <n v="9"/>
    <n v="327.96433407068253"/>
    <n v="234.2602386219161"/>
    <x v="11198"/>
    <n v="843.33685903889773"/>
  </r>
  <r>
    <s v="SO11200"/>
    <x v="58"/>
    <s v="In-Store"/>
    <s v="USD"/>
    <x v="14"/>
    <x v="44"/>
    <x v="45"/>
    <n v="7"/>
    <n v="446.27630352973938"/>
    <n v="318.76878823552812"/>
    <x v="11199"/>
    <n v="892.55260705947876"/>
  </r>
  <r>
    <s v="SO11201"/>
    <x v="83"/>
    <s v="In-Store"/>
    <s v="USD"/>
    <x v="21"/>
    <x v="252"/>
    <x v="28"/>
    <n v="6"/>
    <n v="405.41333216428757"/>
    <n v="289.58095154591973"/>
    <x v="11200"/>
    <n v="694.99428371020713"/>
  </r>
  <r>
    <s v="SO11202"/>
    <x v="98"/>
    <s v="Wholesale"/>
    <s v="USD"/>
    <x v="13"/>
    <x v="331"/>
    <x v="32"/>
    <n v="9"/>
    <n v="556.47093522548676"/>
    <n v="397.47923944677626"/>
    <x v="11201"/>
    <n v="1430.9252620083944"/>
  </r>
  <r>
    <s v="SO11203"/>
    <x v="78"/>
    <s v="In-Store"/>
    <s v="USD"/>
    <x v="24"/>
    <x v="225"/>
    <x v="36"/>
    <n v="3"/>
    <n v="612.82955914735794"/>
    <n v="437.73539939096997"/>
    <x v="11202"/>
    <n v="525.28247926916401"/>
  </r>
  <r>
    <s v="SO11204"/>
    <x v="54"/>
    <s v="Wholesale"/>
    <s v="USD"/>
    <x v="12"/>
    <x v="294"/>
    <x v="40"/>
    <n v="5"/>
    <n v="637.34688806533813"/>
    <n v="455.24777718952726"/>
    <x v="11203"/>
    <n v="910.49555437905428"/>
  </r>
  <r>
    <s v="SO11205"/>
    <x v="30"/>
    <s v="In-Store"/>
    <s v="USD"/>
    <x v="1"/>
    <x v="317"/>
    <x v="5"/>
    <n v="8"/>
    <n v="327.4527992606163"/>
    <n v="233.89485661472594"/>
    <x v="11204"/>
    <n v="748.46354116712291"/>
  </r>
  <r>
    <s v="SO11206"/>
    <x v="84"/>
    <s v="Distributor"/>
    <s v="USD"/>
    <x v="13"/>
    <x v="313"/>
    <x v="32"/>
    <n v="5"/>
    <n v="431.84887182712555"/>
    <n v="308.46347987651825"/>
    <x v="11205"/>
    <n v="616.9269597530365"/>
  </r>
  <r>
    <s v="SO11207"/>
    <x v="38"/>
    <s v="Distributor"/>
    <s v="USD"/>
    <x v="0"/>
    <x v="350"/>
    <x v="44"/>
    <n v="9"/>
    <n v="183.45673567056656"/>
    <n v="131.04052547897612"/>
    <x v="11206"/>
    <n v="471.74589172431388"/>
  </r>
  <r>
    <s v="SO11208"/>
    <x v="83"/>
    <s v="Distributor"/>
    <s v="USD"/>
    <x v="8"/>
    <x v="270"/>
    <x v="9"/>
    <n v="10"/>
    <n v="452.43239951133728"/>
    <n v="323.1659996509552"/>
    <x v="11207"/>
    <n v="1292.6639986038208"/>
  </r>
  <r>
    <s v="SO11209"/>
    <x v="131"/>
    <s v="In-Store"/>
    <s v="USD"/>
    <x v="23"/>
    <x v="162"/>
    <x v="6"/>
    <n v="7"/>
    <n v="416.54514187574387"/>
    <n v="297.53224419695994"/>
    <x v="11208"/>
    <n v="833.09028375148773"/>
  </r>
  <r>
    <s v="SO11210"/>
    <x v="85"/>
    <s v="Online"/>
    <s v="USD"/>
    <x v="19"/>
    <x v="223"/>
    <x v="5"/>
    <n v="6"/>
    <n v="183.77521312236786"/>
    <n v="131.2680093731199"/>
    <x v="11209"/>
    <n v="315.04322249548773"/>
  </r>
  <r>
    <s v="SO11211"/>
    <x v="133"/>
    <s v="Distributor"/>
    <s v="USD"/>
    <x v="23"/>
    <x v="276"/>
    <x v="21"/>
    <n v="2"/>
    <n v="494.31760436296463"/>
    <n v="353.08400311640332"/>
    <x v="11210"/>
    <n v="282.46720249312261"/>
  </r>
  <r>
    <s v="SO11212"/>
    <x v="78"/>
    <s v="In-Store"/>
    <s v="USD"/>
    <x v="12"/>
    <x v="36"/>
    <x v="42"/>
    <n v="7"/>
    <n v="444.18011569976807"/>
    <n v="317.27151121412004"/>
    <x v="11211"/>
    <n v="888.36023139953613"/>
  </r>
  <r>
    <s v="SO11213"/>
    <x v="72"/>
    <s v="Distributor"/>
    <s v="USD"/>
    <x v="20"/>
    <x v="92"/>
    <x v="10"/>
    <n v="9"/>
    <n v="298.56102651357651"/>
    <n v="213.25787608112608"/>
    <x v="11212"/>
    <n v="767.72835389205375"/>
  </r>
  <r>
    <s v="SO11214"/>
    <x v="88"/>
    <s v="Distributor"/>
    <s v="USD"/>
    <x v="16"/>
    <x v="66"/>
    <x v="43"/>
    <n v="10"/>
    <n v="590.20045959949493"/>
    <n v="421.57175685678214"/>
    <x v="11213"/>
    <n v="1686.2870274271281"/>
  </r>
  <r>
    <s v="SO11215"/>
    <x v="43"/>
    <s v="Online"/>
    <s v="USD"/>
    <x v="22"/>
    <x v="319"/>
    <x v="19"/>
    <n v="7"/>
    <n v="244.8731637597084"/>
    <n v="174.90940268550602"/>
    <x v="11214"/>
    <n v="489.74632751941658"/>
  </r>
  <r>
    <s v="SO11216"/>
    <x v="30"/>
    <s v="Wholesale"/>
    <s v="USD"/>
    <x v="7"/>
    <x v="175"/>
    <x v="43"/>
    <n v="9"/>
    <n v="412.26954102516174"/>
    <n v="294.47824358940125"/>
    <x v="11215"/>
    <n v="1060.1216769218445"/>
  </r>
  <r>
    <s v="SO11217"/>
    <x v="24"/>
    <s v="Online"/>
    <s v="USD"/>
    <x v="3"/>
    <x v="257"/>
    <x v="13"/>
    <n v="5"/>
    <n v="355.27443999052048"/>
    <n v="253.76745713608608"/>
    <x v="11216"/>
    <n v="507.53491427217205"/>
  </r>
  <r>
    <s v="SO11218"/>
    <x v="111"/>
    <s v="Online"/>
    <s v="USD"/>
    <x v="21"/>
    <x v="147"/>
    <x v="20"/>
    <n v="3"/>
    <n v="161.36515080928802"/>
    <n v="115.26082200663431"/>
    <x v="11217"/>
    <n v="138.31298640796115"/>
  </r>
  <r>
    <s v="SO11219"/>
    <x v="19"/>
    <s v="Wholesale"/>
    <s v="USD"/>
    <x v="10"/>
    <x v="87"/>
    <x v="16"/>
    <n v="2"/>
    <n v="428.71429520845413"/>
    <n v="306.22449657746728"/>
    <x v="11218"/>
    <n v="244.97959726197371"/>
  </r>
  <r>
    <s v="SO11220"/>
    <x v="43"/>
    <s v="Online"/>
    <s v="USD"/>
    <x v="9"/>
    <x v="180"/>
    <x v="34"/>
    <n v="1"/>
    <n v="287.99053144454956"/>
    <n v="205.70752246039257"/>
    <x v="11219"/>
    <n v="82.283008984156993"/>
  </r>
  <r>
    <s v="SO11221"/>
    <x v="67"/>
    <s v="Wholesale"/>
    <s v="USD"/>
    <x v="5"/>
    <x v="80"/>
    <x v="33"/>
    <n v="2"/>
    <n v="573.62831443548203"/>
    <n v="409.73451031105861"/>
    <x v="11220"/>
    <n v="327.78760824884682"/>
  </r>
  <r>
    <s v="SO11222"/>
    <x v="113"/>
    <s v="Wholesale"/>
    <s v="USD"/>
    <x v="17"/>
    <x v="315"/>
    <x v="27"/>
    <n v="2"/>
    <n v="596.00299036502838"/>
    <n v="425.716421689306"/>
    <x v="11221"/>
    <n v="340.57313735144476"/>
  </r>
  <r>
    <s v="SO11223"/>
    <x v="103"/>
    <s v="In-Store"/>
    <s v="USD"/>
    <x v="10"/>
    <x v="277"/>
    <x v="28"/>
    <n v="9"/>
    <n v="489.95238786935806"/>
    <n v="349.96599133525581"/>
    <x v="11222"/>
    <n v="1259.8775688069204"/>
  </r>
  <r>
    <s v="SO11224"/>
    <x v="133"/>
    <s v="Distributor"/>
    <s v="USD"/>
    <x v="16"/>
    <x v="310"/>
    <x v="4"/>
    <n v="3"/>
    <n v="643.07141947746277"/>
    <n v="459.3367281981877"/>
    <x v="11223"/>
    <n v="551.20407383782526"/>
  </r>
  <r>
    <s v="SO11225"/>
    <x v="130"/>
    <s v="Wholesale"/>
    <s v="USD"/>
    <x v="14"/>
    <x v="168"/>
    <x v="17"/>
    <n v="7"/>
    <n v="522.2501522898674"/>
    <n v="373.03582306419105"/>
    <x v="11224"/>
    <n v="1044.5003045797343"/>
  </r>
  <r>
    <s v="SO11226"/>
    <x v="125"/>
    <s v="Online"/>
    <s v="USD"/>
    <x v="3"/>
    <x v="149"/>
    <x v="31"/>
    <n v="5"/>
    <n v="338.79397094249725"/>
    <n v="241.9956935303552"/>
    <x v="11225"/>
    <n v="483.99138706071017"/>
  </r>
  <r>
    <s v="SO11227"/>
    <x v="3"/>
    <s v="In-Store"/>
    <s v="USD"/>
    <x v="1"/>
    <x v="16"/>
    <x v="28"/>
    <n v="2"/>
    <n v="616.85996371507645"/>
    <n v="440.61425979648322"/>
    <x v="11226"/>
    <n v="352.49140783718644"/>
  </r>
  <r>
    <s v="SO11228"/>
    <x v="10"/>
    <s v="In-Store"/>
    <s v="USD"/>
    <x v="10"/>
    <x v="91"/>
    <x v="27"/>
    <n v="2"/>
    <n v="317.75713920593262"/>
    <n v="226.96938514709475"/>
    <x v="11227"/>
    <n v="181.57550811767572"/>
  </r>
  <r>
    <s v="SO11229"/>
    <x v="88"/>
    <s v="Distributor"/>
    <s v="USD"/>
    <x v="5"/>
    <x v="345"/>
    <x v="2"/>
    <n v="5"/>
    <n v="455.21765130758286"/>
    <n v="325.15546521970208"/>
    <x v="11228"/>
    <n v="650.31093043940382"/>
  </r>
  <r>
    <s v="SO11230"/>
    <x v="142"/>
    <s v="Distributor"/>
    <s v="USD"/>
    <x v="7"/>
    <x v="349"/>
    <x v="3"/>
    <n v="6"/>
    <n v="287.06749927997589"/>
    <n v="205.04821377141135"/>
    <x v="11229"/>
    <n v="492.11571305138727"/>
  </r>
  <r>
    <s v="SO11231"/>
    <x v="88"/>
    <s v="Distributor"/>
    <s v="USD"/>
    <x v="25"/>
    <x v="252"/>
    <x v="11"/>
    <n v="5"/>
    <n v="152.76130253076553"/>
    <n v="109.11521609340396"/>
    <x v="11230"/>
    <n v="218.23043218680789"/>
  </r>
  <r>
    <s v="SO11232"/>
    <x v="51"/>
    <s v="Online"/>
    <s v="USD"/>
    <x v="1"/>
    <x v="291"/>
    <x v="8"/>
    <n v="7"/>
    <n v="186.13735127449036"/>
    <n v="132.95525091035026"/>
    <x v="11231"/>
    <n v="372.27470254898071"/>
  </r>
  <r>
    <s v="SO11233"/>
    <x v="108"/>
    <s v="In-Store"/>
    <s v="USD"/>
    <x v="5"/>
    <x v="125"/>
    <x v="36"/>
    <n v="6"/>
    <n v="537.07432955503464"/>
    <n v="383.62452111073907"/>
    <x v="11232"/>
    <n v="920.69885066577353"/>
  </r>
  <r>
    <s v="SO11234"/>
    <x v="65"/>
    <s v="Wholesale"/>
    <s v="USD"/>
    <x v="16"/>
    <x v="364"/>
    <x v="41"/>
    <n v="9"/>
    <n v="604.75552117824554"/>
    <n v="431.96822941303253"/>
    <x v="11233"/>
    <n v="1555.0856258869171"/>
  </r>
  <r>
    <s v="SO11235"/>
    <x v="103"/>
    <s v="Distributor"/>
    <s v="USD"/>
    <x v="15"/>
    <x v="341"/>
    <x v="8"/>
    <n v="10"/>
    <n v="641.17306691408157"/>
    <n v="457.98076208148689"/>
    <x v="11234"/>
    <n v="1831.9230483259471"/>
  </r>
  <r>
    <s v="SO11236"/>
    <x v="146"/>
    <s v="Wholesale"/>
    <s v="USD"/>
    <x v="4"/>
    <x v="297"/>
    <x v="4"/>
    <n v="5"/>
    <n v="533.72456789016724"/>
    <n v="381.23183420726235"/>
    <x v="11235"/>
    <n v="762.46366841452436"/>
  </r>
  <r>
    <s v="SO11237"/>
    <x v="67"/>
    <s v="Distributor"/>
    <s v="USD"/>
    <x v="19"/>
    <x v="165"/>
    <x v="27"/>
    <n v="3"/>
    <n v="193.095150411129"/>
    <n v="137.92510743652073"/>
    <x v="11236"/>
    <n v="165.51012892382482"/>
  </r>
  <r>
    <s v="SO11238"/>
    <x v="85"/>
    <s v="In-Store"/>
    <s v="USD"/>
    <x v="20"/>
    <x v="246"/>
    <x v="43"/>
    <n v="1"/>
    <n v="166.59564650058746"/>
    <n v="118.99689035756248"/>
    <x v="11237"/>
    <n v="47.598756143024985"/>
  </r>
  <r>
    <s v="SO11239"/>
    <x v="23"/>
    <s v="Distributor"/>
    <s v="USD"/>
    <x v="17"/>
    <x v="78"/>
    <x v="27"/>
    <n v="5"/>
    <n v="479.19492727518082"/>
    <n v="342.28209091084346"/>
    <x v="11238"/>
    <n v="684.56418182168682"/>
  </r>
  <r>
    <s v="SO11240"/>
    <x v="22"/>
    <s v="Distributor"/>
    <s v="USD"/>
    <x v="7"/>
    <x v="336"/>
    <x v="11"/>
    <n v="4"/>
    <n v="564.28227782249451"/>
    <n v="403.05876987321039"/>
    <x v="11239"/>
    <n v="644.89403179713645"/>
  </r>
  <r>
    <s v="SO11241"/>
    <x v="44"/>
    <s v="Online"/>
    <s v="USD"/>
    <x v="9"/>
    <x v="232"/>
    <x v="0"/>
    <n v="7"/>
    <n v="590.80214756727219"/>
    <n v="422.00153397662302"/>
    <x v="11240"/>
    <n v="1181.6042951345444"/>
  </r>
  <r>
    <s v="SO11242"/>
    <x v="61"/>
    <s v="Online"/>
    <s v="USD"/>
    <x v="3"/>
    <x v="210"/>
    <x v="22"/>
    <n v="6"/>
    <n v="636.5842741727829"/>
    <n v="454.70305298055922"/>
    <x v="11241"/>
    <n v="1091.2873271533422"/>
  </r>
  <r>
    <s v="SO11243"/>
    <x v="110"/>
    <s v="Wholesale"/>
    <s v="USD"/>
    <x v="4"/>
    <x v="10"/>
    <x v="41"/>
    <n v="6"/>
    <n v="217.15018683671951"/>
    <n v="155.10727631194251"/>
    <x v="11242"/>
    <n v="372.25746314866205"/>
  </r>
  <r>
    <s v="SO11244"/>
    <x v="149"/>
    <s v="Wholesale"/>
    <s v="USD"/>
    <x v="14"/>
    <x v="281"/>
    <x v="32"/>
    <n v="4"/>
    <n v="536.90307140350342"/>
    <n v="383.50219385964533"/>
    <x v="11243"/>
    <n v="613.60351017543235"/>
  </r>
  <r>
    <s v="SO11245"/>
    <x v="132"/>
    <s v="Wholesale"/>
    <s v="USD"/>
    <x v="2"/>
    <x v="195"/>
    <x v="33"/>
    <n v="5"/>
    <n v="232.73005002737045"/>
    <n v="166.23575001955032"/>
    <x v="11244"/>
    <n v="332.47150003910065"/>
  </r>
  <r>
    <s v="SO11246"/>
    <x v="38"/>
    <s v="In-Store"/>
    <s v="USD"/>
    <x v="14"/>
    <x v="119"/>
    <x v="41"/>
    <n v="1"/>
    <n v="150.6797171831131"/>
    <n v="107.62836941650936"/>
    <x v="11245"/>
    <n v="43.05134776660374"/>
  </r>
  <r>
    <s v="SO11247"/>
    <x v="85"/>
    <s v="In-Store"/>
    <s v="USD"/>
    <x v="14"/>
    <x v="170"/>
    <x v="25"/>
    <n v="5"/>
    <n v="468.47640663385391"/>
    <n v="334.62600473846709"/>
    <x v="11246"/>
    <n v="669.25200947693406"/>
  </r>
  <r>
    <s v="SO11248"/>
    <x v="3"/>
    <s v="Distributor"/>
    <s v="USD"/>
    <x v="13"/>
    <x v="230"/>
    <x v="10"/>
    <n v="2"/>
    <n v="521.33676552772522"/>
    <n v="372.38340394837519"/>
    <x v="11247"/>
    <n v="297.90672315870006"/>
  </r>
  <r>
    <s v="SO11249"/>
    <x v="79"/>
    <s v="Online"/>
    <s v="USD"/>
    <x v="22"/>
    <x v="352"/>
    <x v="30"/>
    <n v="10"/>
    <n v="193.44190710783005"/>
    <n v="138.17279079130719"/>
    <x v="11248"/>
    <n v="552.69116316522855"/>
  </r>
  <r>
    <s v="SO11250"/>
    <x v="8"/>
    <s v="Online"/>
    <s v="USD"/>
    <x v="2"/>
    <x v="129"/>
    <x v="32"/>
    <n v="9"/>
    <n v="150.75532758235931"/>
    <n v="107.68237684454238"/>
    <x v="11249"/>
    <n v="387.65655664035239"/>
  </r>
  <r>
    <s v="SO11251"/>
    <x v="17"/>
    <s v="Online"/>
    <s v="USD"/>
    <x v="25"/>
    <x v="177"/>
    <x v="11"/>
    <n v="6"/>
    <n v="445.86603051424026"/>
    <n v="318.47573608160019"/>
    <x v="11250"/>
    <n v="764.34176659584045"/>
  </r>
  <r>
    <s v="SO11252"/>
    <x v="5"/>
    <s v="In-Store"/>
    <s v="USD"/>
    <x v="14"/>
    <x v="189"/>
    <x v="27"/>
    <n v="1"/>
    <n v="280.56852865219116"/>
    <n v="200.40609189442227"/>
    <x v="11251"/>
    <n v="80.162436757768887"/>
  </r>
  <r>
    <s v="SO11253"/>
    <x v="51"/>
    <s v="Wholesale"/>
    <s v="USD"/>
    <x v="19"/>
    <x v="272"/>
    <x v="24"/>
    <n v="1"/>
    <n v="463.79471343755722"/>
    <n v="331.28193816968377"/>
    <x v="11252"/>
    <n v="132.51277526787345"/>
  </r>
  <r>
    <s v="SO11254"/>
    <x v="126"/>
    <s v="Online"/>
    <s v="USD"/>
    <x v="15"/>
    <x v="310"/>
    <x v="20"/>
    <n v="8"/>
    <n v="319.8026214838028"/>
    <n v="228.43044391700201"/>
    <x v="11253"/>
    <n v="730.97742053440629"/>
  </r>
  <r>
    <s v="SO11255"/>
    <x v="32"/>
    <s v="Wholesale"/>
    <s v="USD"/>
    <x v="18"/>
    <x v="317"/>
    <x v="14"/>
    <n v="2"/>
    <n v="630.65701013803482"/>
    <n v="450.46929295573921"/>
    <x v="11254"/>
    <n v="360.37543436459123"/>
  </r>
  <r>
    <s v="SO11256"/>
    <x v="101"/>
    <s v="Online"/>
    <s v="USD"/>
    <x v="23"/>
    <x v="83"/>
    <x v="38"/>
    <n v="9"/>
    <n v="280.6470057964325"/>
    <n v="200.46214699745178"/>
    <x v="11255"/>
    <n v="721.66372919082642"/>
  </r>
  <r>
    <s v="SO11257"/>
    <x v="95"/>
    <s v="In-Store"/>
    <s v="USD"/>
    <x v="10"/>
    <x v="212"/>
    <x v="20"/>
    <n v="8"/>
    <n v="428.45503395795822"/>
    <n v="306.03930996997019"/>
    <x v="11256"/>
    <n v="979.32579190390425"/>
  </r>
  <r>
    <s v="SO11258"/>
    <x v="3"/>
    <s v="Online"/>
    <s v="USD"/>
    <x v="23"/>
    <x v="22"/>
    <x v="0"/>
    <n v="5"/>
    <n v="155.38440406322479"/>
    <n v="110.98886004516058"/>
    <x v="11257"/>
    <n v="221.9777200903211"/>
  </r>
  <r>
    <s v="SO11259"/>
    <x v="5"/>
    <s v="Wholesale"/>
    <s v="USD"/>
    <x v="19"/>
    <x v="331"/>
    <x v="9"/>
    <n v="2"/>
    <n v="557.47342997789383"/>
    <n v="398.19530712706705"/>
    <x v="11258"/>
    <n v="318.55624570165355"/>
  </r>
  <r>
    <s v="SO11260"/>
    <x v="3"/>
    <s v="Online"/>
    <s v="USD"/>
    <x v="17"/>
    <x v="244"/>
    <x v="29"/>
    <n v="1"/>
    <n v="320.76244354248047"/>
    <n v="229.11603110177177"/>
    <x v="11259"/>
    <n v="91.646412440708701"/>
  </r>
  <r>
    <s v="SO11261"/>
    <x v="1"/>
    <s v="Distributor"/>
    <s v="USD"/>
    <x v="24"/>
    <x v="289"/>
    <x v="33"/>
    <n v="1"/>
    <n v="470.6646289229393"/>
    <n v="336.18902065924237"/>
    <x v="11260"/>
    <n v="134.47560826369693"/>
  </r>
  <r>
    <s v="SO11262"/>
    <x v="132"/>
    <s v="In-Store"/>
    <s v="USD"/>
    <x v="15"/>
    <x v="185"/>
    <x v="5"/>
    <n v="9"/>
    <n v="167.33789455890656"/>
    <n v="119.52706754207613"/>
    <x v="11261"/>
    <n v="430.29744315147377"/>
  </r>
  <r>
    <s v="SO11263"/>
    <x v="94"/>
    <s v="Online"/>
    <s v="USD"/>
    <x v="17"/>
    <x v="244"/>
    <x v="15"/>
    <n v="5"/>
    <n v="231.11613231897354"/>
    <n v="165.08295165640968"/>
    <x v="11262"/>
    <n v="330.1659033128193"/>
  </r>
  <r>
    <s v="SO11264"/>
    <x v="4"/>
    <s v="In-Store"/>
    <s v="USD"/>
    <x v="12"/>
    <x v="311"/>
    <x v="43"/>
    <n v="7"/>
    <n v="292.57481503486633"/>
    <n v="208.98201073919026"/>
    <x v="11263"/>
    <n v="585.14963006973244"/>
  </r>
  <r>
    <s v="SO11265"/>
    <x v="138"/>
    <s v="In-Store"/>
    <s v="USD"/>
    <x v="18"/>
    <x v="46"/>
    <x v="19"/>
    <n v="9"/>
    <n v="195.25607889890671"/>
    <n v="139.46862778493337"/>
    <x v="11264"/>
    <n v="502.08706002575991"/>
  </r>
  <r>
    <s v="SO11266"/>
    <x v="147"/>
    <s v="Distributor"/>
    <s v="USD"/>
    <x v="24"/>
    <x v="119"/>
    <x v="13"/>
    <n v="5"/>
    <n v="194.72785127162933"/>
    <n v="139.09132233687811"/>
    <x v="11265"/>
    <n v="278.18264467375616"/>
  </r>
  <r>
    <s v="SO11267"/>
    <x v="149"/>
    <s v="In-Store"/>
    <s v="USD"/>
    <x v="7"/>
    <x v="147"/>
    <x v="11"/>
    <n v="2"/>
    <n v="165.70334225893021"/>
    <n v="118.35953018495016"/>
    <x v="11266"/>
    <n v="94.687624147960094"/>
  </r>
  <r>
    <s v="SO11268"/>
    <x v="24"/>
    <s v="Distributor"/>
    <s v="USD"/>
    <x v="5"/>
    <x v="116"/>
    <x v="0"/>
    <n v="5"/>
    <n v="563.79194498062134"/>
    <n v="402.70853212901528"/>
    <x v="11267"/>
    <n v="805.41706425803022"/>
  </r>
  <r>
    <s v="SO11269"/>
    <x v="86"/>
    <s v="Distributor"/>
    <s v="USD"/>
    <x v="22"/>
    <x v="219"/>
    <x v="34"/>
    <n v="9"/>
    <n v="283.91840976476669"/>
    <n v="202.7988641176905"/>
    <x v="11268"/>
    <n v="730.07591082368572"/>
  </r>
  <r>
    <s v="SO11270"/>
    <x v="25"/>
    <s v="Wholesale"/>
    <s v="USD"/>
    <x v="9"/>
    <x v="288"/>
    <x v="23"/>
    <n v="5"/>
    <n v="353.04969656467438"/>
    <n v="252.17835468905315"/>
    <x v="11269"/>
    <n v="504.35670937810619"/>
  </r>
  <r>
    <s v="SO11271"/>
    <x v="149"/>
    <s v="Online"/>
    <s v="USD"/>
    <x v="13"/>
    <x v="298"/>
    <x v="21"/>
    <n v="6"/>
    <n v="547.06129270792007"/>
    <n v="390.75806621994292"/>
    <x v="11270"/>
    <n v="937.81935892786305"/>
  </r>
  <r>
    <s v="SO11272"/>
    <x v="151"/>
    <s v="Distributor"/>
    <s v="USD"/>
    <x v="11"/>
    <x v="123"/>
    <x v="5"/>
    <n v="7"/>
    <n v="482.99763464927673"/>
    <n v="344.99831046376914"/>
    <x v="11271"/>
    <n v="965.99526929855301"/>
  </r>
  <r>
    <s v="SO11273"/>
    <x v="128"/>
    <s v="Online"/>
    <s v="USD"/>
    <x v="12"/>
    <x v="48"/>
    <x v="36"/>
    <n v="3"/>
    <n v="467.71271771192551"/>
    <n v="334.08051265137539"/>
    <x v="11272"/>
    <n v="400.8966151816503"/>
  </r>
  <r>
    <s v="SO11274"/>
    <x v="89"/>
    <s v="In-Store"/>
    <s v="USD"/>
    <x v="10"/>
    <x v="186"/>
    <x v="44"/>
    <n v="2"/>
    <n v="603.68264186382294"/>
    <n v="431.20188704558785"/>
    <x v="11273"/>
    <n v="344.96150963647017"/>
  </r>
  <r>
    <s v="SO11275"/>
    <x v="65"/>
    <s v="Online"/>
    <s v="USD"/>
    <x v="9"/>
    <x v="360"/>
    <x v="28"/>
    <n v="5"/>
    <n v="520.3648493885994"/>
    <n v="371.68917813471387"/>
    <x v="11274"/>
    <n v="743.37835626942751"/>
  </r>
  <r>
    <s v="SO11276"/>
    <x v="13"/>
    <s v="Wholesale"/>
    <s v="USD"/>
    <x v="24"/>
    <x v="71"/>
    <x v="26"/>
    <n v="6"/>
    <n v="516.72978687286377"/>
    <n v="369.09270490918846"/>
    <x v="11275"/>
    <n v="885.82249178205166"/>
  </r>
  <r>
    <s v="SO11277"/>
    <x v="116"/>
    <s v="Online"/>
    <s v="USD"/>
    <x v="9"/>
    <x v="53"/>
    <x v="35"/>
    <n v="7"/>
    <n v="630.8377942442894"/>
    <n v="450.59842446020673"/>
    <x v="11276"/>
    <n v="1261.6755884885788"/>
  </r>
  <r>
    <s v="SO11278"/>
    <x v="48"/>
    <s v="Wholesale"/>
    <s v="USD"/>
    <x v="24"/>
    <x v="59"/>
    <x v="20"/>
    <n v="7"/>
    <n v="448.59281265735626"/>
    <n v="320.42343761239738"/>
    <x v="11277"/>
    <n v="897.18562531471207"/>
  </r>
  <r>
    <s v="SO11279"/>
    <x v="39"/>
    <s v="In-Store"/>
    <s v="USD"/>
    <x v="13"/>
    <x v="204"/>
    <x v="27"/>
    <n v="1"/>
    <n v="609.02813583612442"/>
    <n v="435.02009702580318"/>
    <x v="11278"/>
    <n v="174.00803881032124"/>
  </r>
  <r>
    <s v="SO11280"/>
    <x v="113"/>
    <s v="Wholesale"/>
    <s v="USD"/>
    <x v="10"/>
    <x v="268"/>
    <x v="9"/>
    <n v="6"/>
    <n v="503.8085310459137"/>
    <n v="359.86323646136697"/>
    <x v="11279"/>
    <n v="863.67176750728049"/>
  </r>
  <r>
    <s v="SO11281"/>
    <x v="122"/>
    <s v="Online"/>
    <s v="USD"/>
    <x v="17"/>
    <x v="13"/>
    <x v="6"/>
    <n v="8"/>
    <n v="536.64575117826462"/>
    <n v="383.31839369876047"/>
    <x v="11280"/>
    <n v="1226.6188598360332"/>
  </r>
  <r>
    <s v="SO11282"/>
    <x v="94"/>
    <s v="Distributor"/>
    <s v="USD"/>
    <x v="9"/>
    <x v="138"/>
    <x v="8"/>
    <n v="2"/>
    <n v="253.2863734960556"/>
    <n v="180.91883821146831"/>
    <x v="11281"/>
    <n v="144.73507056917458"/>
  </r>
  <r>
    <s v="SO11283"/>
    <x v="122"/>
    <s v="Online"/>
    <s v="USD"/>
    <x v="4"/>
    <x v="243"/>
    <x v="12"/>
    <n v="10"/>
    <n v="248.8451583981514"/>
    <n v="177.7465417129653"/>
    <x v="11282"/>
    <n v="710.98616685186107"/>
  </r>
  <r>
    <s v="SO11284"/>
    <x v="120"/>
    <s v="In-Store"/>
    <s v="USD"/>
    <x v="14"/>
    <x v="194"/>
    <x v="33"/>
    <n v="5"/>
    <n v="539.91434812545776"/>
    <n v="385.65310580389843"/>
    <x v="11283"/>
    <n v="771.30621160779674"/>
  </r>
  <r>
    <s v="SO11285"/>
    <x v="50"/>
    <s v="Distributor"/>
    <s v="USD"/>
    <x v="0"/>
    <x v="338"/>
    <x v="32"/>
    <n v="2"/>
    <n v="179.90764564275742"/>
    <n v="128.50546117339817"/>
    <x v="11284"/>
    <n v="102.80436893871848"/>
  </r>
  <r>
    <s v="SO11286"/>
    <x v="64"/>
    <s v="In-Store"/>
    <s v="USD"/>
    <x v="22"/>
    <x v="14"/>
    <x v="3"/>
    <n v="6"/>
    <n v="190.01265299320221"/>
    <n v="135.72332356657301"/>
    <x v="11285"/>
    <n v="325.73597655977517"/>
  </r>
  <r>
    <s v="SO11287"/>
    <x v="127"/>
    <s v="In-Store"/>
    <s v="USD"/>
    <x v="15"/>
    <x v="297"/>
    <x v="42"/>
    <n v="7"/>
    <n v="457.38043123483658"/>
    <n v="326.70030802488327"/>
    <x v="11286"/>
    <n v="914.76086246967316"/>
  </r>
  <r>
    <s v="SO11288"/>
    <x v="107"/>
    <s v="Wholesale"/>
    <s v="USD"/>
    <x v="23"/>
    <x v="283"/>
    <x v="19"/>
    <n v="9"/>
    <n v="484.41619563102722"/>
    <n v="346.01156830787659"/>
    <x v="11287"/>
    <n v="1245.6416459083557"/>
  </r>
  <r>
    <s v="SO11289"/>
    <x v="41"/>
    <s v="Distributor"/>
    <s v="USD"/>
    <x v="8"/>
    <x v="227"/>
    <x v="32"/>
    <n v="9"/>
    <n v="264.32910507917404"/>
    <n v="188.80650362798147"/>
    <x v="11288"/>
    <n v="679.70341306073306"/>
  </r>
  <r>
    <s v="SO11290"/>
    <x v="119"/>
    <s v="Distributor"/>
    <s v="USD"/>
    <x v="14"/>
    <x v="352"/>
    <x v="42"/>
    <n v="7"/>
    <n v="308.21726882457733"/>
    <n v="220.15519201755524"/>
    <x v="11289"/>
    <n v="616.43453764915466"/>
  </r>
  <r>
    <s v="SO11291"/>
    <x v="149"/>
    <s v="In-Store"/>
    <s v="USD"/>
    <x v="5"/>
    <x v="244"/>
    <x v="19"/>
    <n v="9"/>
    <n v="616.60960131883621"/>
    <n v="440.43542951345444"/>
    <x v="11290"/>
    <n v="1585.567546248436"/>
  </r>
  <r>
    <s v="SO11292"/>
    <x v="41"/>
    <s v="Wholesale"/>
    <s v="USD"/>
    <x v="7"/>
    <x v="202"/>
    <x v="29"/>
    <n v="3"/>
    <n v="594.44963264465332"/>
    <n v="424.6068804604667"/>
    <x v="11291"/>
    <n v="509.52825655255992"/>
  </r>
  <r>
    <s v="SO11293"/>
    <x v="14"/>
    <s v="Online"/>
    <s v="USD"/>
    <x v="14"/>
    <x v="236"/>
    <x v="42"/>
    <n v="10"/>
    <n v="300.31595224142075"/>
    <n v="214.5113944581577"/>
    <x v="11292"/>
    <n v="858.04557783263044"/>
  </r>
  <r>
    <s v="SO11294"/>
    <x v="65"/>
    <s v="Wholesale"/>
    <s v="USD"/>
    <x v="21"/>
    <x v="65"/>
    <x v="1"/>
    <n v="5"/>
    <n v="229.24525272846222"/>
    <n v="163.74660909175873"/>
    <x v="11293"/>
    <n v="327.49321818351746"/>
  </r>
  <r>
    <s v="SO11295"/>
    <x v="11"/>
    <s v="Online"/>
    <s v="USD"/>
    <x v="23"/>
    <x v="176"/>
    <x v="46"/>
    <n v="5"/>
    <n v="390.81007343530655"/>
    <n v="279.15005245379041"/>
    <x v="11294"/>
    <n v="558.30010490758059"/>
  </r>
  <r>
    <s v="SO11296"/>
    <x v="56"/>
    <s v="In-Store"/>
    <s v="USD"/>
    <x v="3"/>
    <x v="217"/>
    <x v="17"/>
    <n v="7"/>
    <n v="280.24494481086731"/>
    <n v="200.17496057919095"/>
    <x v="11295"/>
    <n v="560.48988962173462"/>
  </r>
  <r>
    <s v="SO11297"/>
    <x v="150"/>
    <s v="Online"/>
    <s v="USD"/>
    <x v="10"/>
    <x v="83"/>
    <x v="37"/>
    <n v="3"/>
    <n v="334.98983019590378"/>
    <n v="239.27845013993129"/>
    <x v="11296"/>
    <n v="287.13414016791739"/>
  </r>
  <r>
    <s v="SO11298"/>
    <x v="34"/>
    <s v="Online"/>
    <s v="USD"/>
    <x v="6"/>
    <x v="242"/>
    <x v="29"/>
    <n v="9"/>
    <n v="469.29417550563812"/>
    <n v="335.21012536117013"/>
    <x v="11297"/>
    <n v="1206.7564513002121"/>
  </r>
  <r>
    <s v="SO11299"/>
    <x v="73"/>
    <s v="Wholesale"/>
    <s v="USD"/>
    <x v="16"/>
    <x v="269"/>
    <x v="18"/>
    <n v="9"/>
    <n v="266.70163518190384"/>
    <n v="190.50116798707418"/>
    <x v="11298"/>
    <n v="685.80420475346682"/>
  </r>
  <r>
    <s v="SO11300"/>
    <x v="126"/>
    <s v="Wholesale"/>
    <s v="USD"/>
    <x v="20"/>
    <x v="232"/>
    <x v="45"/>
    <n v="1"/>
    <n v="492.70526933670044"/>
    <n v="351.93233524050032"/>
    <x v="11299"/>
    <n v="140.77293409620012"/>
  </r>
  <r>
    <s v="SO11301"/>
    <x v="114"/>
    <s v="Distributor"/>
    <s v="USD"/>
    <x v="17"/>
    <x v="23"/>
    <x v="23"/>
    <n v="9"/>
    <n v="302.45382732152939"/>
    <n v="216.03844808680671"/>
    <x v="11300"/>
    <n v="777.73841311250408"/>
  </r>
  <r>
    <s v="SO11302"/>
    <x v="92"/>
    <s v="In-Store"/>
    <s v="USD"/>
    <x v="19"/>
    <x v="34"/>
    <x v="46"/>
    <n v="7"/>
    <n v="380.61727201938629"/>
    <n v="271.86948001384735"/>
    <x v="11301"/>
    <n v="761.23454403877258"/>
  </r>
  <r>
    <s v="SO11303"/>
    <x v="31"/>
    <s v="Online"/>
    <s v="USD"/>
    <x v="22"/>
    <x v="185"/>
    <x v="42"/>
    <n v="7"/>
    <n v="214.83708196878433"/>
    <n v="153.45505854913168"/>
    <x v="11302"/>
    <n v="429.67416393756866"/>
  </r>
  <r>
    <s v="SO11304"/>
    <x v="65"/>
    <s v="In-Store"/>
    <s v="USD"/>
    <x v="3"/>
    <x v="113"/>
    <x v="13"/>
    <n v="9"/>
    <n v="224.23471999168396"/>
    <n v="160.16765713691711"/>
    <x v="11303"/>
    <n v="576.60356569290161"/>
  </r>
  <r>
    <s v="SO11305"/>
    <x v="112"/>
    <s v="Distributor"/>
    <s v="USD"/>
    <x v="13"/>
    <x v="263"/>
    <x v="34"/>
    <n v="4"/>
    <n v="501.30810230970383"/>
    <n v="358.07721593550275"/>
    <x v="11304"/>
    <n v="572.92354549680431"/>
  </r>
  <r>
    <s v="SO11306"/>
    <x v="107"/>
    <s v="Distributor"/>
    <s v="USD"/>
    <x v="4"/>
    <x v="29"/>
    <x v="43"/>
    <n v="6"/>
    <n v="225.97656619548798"/>
    <n v="161.41183299677715"/>
    <x v="11305"/>
    <n v="387.38839919226496"/>
  </r>
  <r>
    <s v="SO11307"/>
    <x v="120"/>
    <s v="Online"/>
    <s v="USD"/>
    <x v="8"/>
    <x v="117"/>
    <x v="23"/>
    <n v="1"/>
    <n v="480.24284201860428"/>
    <n v="343.0306014418602"/>
    <x v="11306"/>
    <n v="137.21224057674408"/>
  </r>
  <r>
    <s v="SO11308"/>
    <x v="9"/>
    <s v="Wholesale"/>
    <s v="USD"/>
    <x v="25"/>
    <x v="94"/>
    <x v="24"/>
    <n v="9"/>
    <n v="649.81651210784912"/>
    <n v="464.15465150560652"/>
    <x v="11307"/>
    <n v="1670.9567454201833"/>
  </r>
  <r>
    <s v="SO11309"/>
    <x v="55"/>
    <s v="Online"/>
    <s v="USD"/>
    <x v="4"/>
    <x v="203"/>
    <x v="12"/>
    <n v="9"/>
    <n v="193.41550916433334"/>
    <n v="138.15393511738097"/>
    <x v="11308"/>
    <n v="497.35416642257132"/>
  </r>
  <r>
    <s v="SO11310"/>
    <x v="124"/>
    <s v="Distributor"/>
    <s v="USD"/>
    <x v="16"/>
    <x v="226"/>
    <x v="34"/>
    <n v="6"/>
    <n v="372.34599602222443"/>
    <n v="265.96142573016033"/>
    <x v="11309"/>
    <n v="638.30742175238447"/>
  </r>
  <r>
    <s v="SO11311"/>
    <x v="94"/>
    <s v="Distributor"/>
    <s v="USD"/>
    <x v="12"/>
    <x v="333"/>
    <x v="14"/>
    <n v="10"/>
    <n v="494.30960136651993"/>
    <n v="353.07828669037139"/>
    <x v="11310"/>
    <n v="1412.3131467614853"/>
  </r>
  <r>
    <s v="SO11312"/>
    <x v="115"/>
    <s v="Online"/>
    <s v="USD"/>
    <x v="23"/>
    <x v="66"/>
    <x v="29"/>
    <n v="10"/>
    <n v="375.34108757972717"/>
    <n v="268.1007768426623"/>
    <x v="11311"/>
    <n v="1072.4031073706487"/>
  </r>
  <r>
    <s v="SO11313"/>
    <x v="139"/>
    <s v="Distributor"/>
    <s v="USD"/>
    <x v="15"/>
    <x v="13"/>
    <x v="31"/>
    <n v="5"/>
    <n v="335.91722220182419"/>
    <n v="239.940873001303"/>
    <x v="11312"/>
    <n v="479.88174600260595"/>
  </r>
  <r>
    <s v="SO11314"/>
    <x v="48"/>
    <s v="Distributor"/>
    <s v="USD"/>
    <x v="8"/>
    <x v="11"/>
    <x v="40"/>
    <n v="6"/>
    <n v="609.86453855037689"/>
    <n v="435.61752753598353"/>
    <x v="11313"/>
    <n v="1045.4820660863602"/>
  </r>
  <r>
    <s v="SO11315"/>
    <x v="34"/>
    <s v="Online"/>
    <s v="USD"/>
    <x v="10"/>
    <x v="167"/>
    <x v="45"/>
    <n v="6"/>
    <n v="416.93292886018753"/>
    <n v="297.80923490013396"/>
    <x v="11314"/>
    <n v="714.74216376032155"/>
  </r>
  <r>
    <s v="SO11316"/>
    <x v="144"/>
    <s v="Wholesale"/>
    <s v="USD"/>
    <x v="24"/>
    <x v="122"/>
    <x v="26"/>
    <n v="7"/>
    <n v="330.18423986434937"/>
    <n v="235.84588561739241"/>
    <x v="11315"/>
    <n v="660.36847972869873"/>
  </r>
  <r>
    <s v="SO11317"/>
    <x v="91"/>
    <s v="Distributor"/>
    <s v="USD"/>
    <x v="6"/>
    <x v="183"/>
    <x v="33"/>
    <n v="1"/>
    <n v="426.49836105108261"/>
    <n v="304.64168646505902"/>
    <x v="11316"/>
    <n v="121.85667458602359"/>
  </r>
  <r>
    <s v="SO11318"/>
    <x v="139"/>
    <s v="In-Store"/>
    <s v="USD"/>
    <x v="5"/>
    <x v="124"/>
    <x v="23"/>
    <n v="6"/>
    <n v="598.03933489322662"/>
    <n v="427.17095349516188"/>
    <x v="11317"/>
    <n v="1025.2102883883886"/>
  </r>
  <r>
    <s v="SO11319"/>
    <x v="80"/>
    <s v="Distributor"/>
    <s v="USD"/>
    <x v="5"/>
    <x v="333"/>
    <x v="10"/>
    <n v="2"/>
    <n v="298.90390115976334"/>
    <n v="213.50278654268811"/>
    <x v="11318"/>
    <n v="170.80222923415045"/>
  </r>
  <r>
    <s v="SO11320"/>
    <x v="121"/>
    <s v="In-Store"/>
    <s v="USD"/>
    <x v="19"/>
    <x v="284"/>
    <x v="2"/>
    <n v="4"/>
    <n v="268.03523898124695"/>
    <n v="191.45374212946211"/>
    <x v="11319"/>
    <n v="306.32598740713934"/>
  </r>
  <r>
    <s v="SO11321"/>
    <x v="16"/>
    <s v="Wholesale"/>
    <s v="USD"/>
    <x v="22"/>
    <x v="119"/>
    <x v="31"/>
    <n v="10"/>
    <n v="483.90361565351486"/>
    <n v="345.64543975251064"/>
    <x v="11320"/>
    <n v="1382.5817590100423"/>
  </r>
  <r>
    <s v="SO11322"/>
    <x v="83"/>
    <s v="Distributor"/>
    <s v="USD"/>
    <x v="15"/>
    <x v="312"/>
    <x v="25"/>
    <n v="4"/>
    <n v="437.19881522655487"/>
    <n v="312.28486801896776"/>
    <x v="11321"/>
    <n v="499.65578883034846"/>
  </r>
  <r>
    <s v="SO11323"/>
    <x v="144"/>
    <s v="Wholesale"/>
    <s v="USD"/>
    <x v="14"/>
    <x v="100"/>
    <x v="32"/>
    <n v="3"/>
    <n v="371.54972773790359"/>
    <n v="265.39266266993116"/>
    <x v="11322"/>
    <n v="318.47119520391732"/>
  </r>
  <r>
    <s v="SO11324"/>
    <x v="26"/>
    <s v="In-Store"/>
    <s v="USD"/>
    <x v="1"/>
    <x v="50"/>
    <x v="19"/>
    <n v="4"/>
    <n v="402.97495651245117"/>
    <n v="287.83925465175088"/>
    <x v="11323"/>
    <n v="460.54280744280118"/>
  </r>
  <r>
    <s v="SO11325"/>
    <x v="98"/>
    <s v="Online"/>
    <s v="USD"/>
    <x v="9"/>
    <x v="39"/>
    <x v="20"/>
    <n v="6"/>
    <n v="648.70287126302719"/>
    <n v="463.35919375930519"/>
    <x v="11324"/>
    <n v="1112.0620650223318"/>
  </r>
  <r>
    <s v="SO11326"/>
    <x v="110"/>
    <s v="In-Store"/>
    <s v="USD"/>
    <x v="14"/>
    <x v="263"/>
    <x v="6"/>
    <n v="3"/>
    <n v="363.19582378864288"/>
    <n v="259.42558842045923"/>
    <x v="11325"/>
    <n v="311.31070610455095"/>
  </r>
  <r>
    <s v="SO11327"/>
    <x v="106"/>
    <s v="In-Store"/>
    <s v="USD"/>
    <x v="19"/>
    <x v="315"/>
    <x v="1"/>
    <n v="3"/>
    <n v="459.62437587976456"/>
    <n v="328.30312562840328"/>
    <x v="11326"/>
    <n v="393.96375075408378"/>
  </r>
  <r>
    <s v="SO11328"/>
    <x v="15"/>
    <s v="Online"/>
    <s v="USD"/>
    <x v="3"/>
    <x v="35"/>
    <x v="14"/>
    <n v="8"/>
    <n v="164.80399060249329"/>
    <n v="117.71713614463808"/>
    <x v="11327"/>
    <n v="376.69483566284168"/>
  </r>
  <r>
    <s v="SO11329"/>
    <x v="94"/>
    <s v="Distributor"/>
    <s v="USD"/>
    <x v="17"/>
    <x v="78"/>
    <x v="10"/>
    <n v="7"/>
    <n v="408.30683344602585"/>
    <n v="291.64773817573274"/>
    <x v="11328"/>
    <n v="816.6136668920517"/>
  </r>
  <r>
    <s v="SO11330"/>
    <x v="90"/>
    <s v="Online"/>
    <s v="USD"/>
    <x v="2"/>
    <x v="304"/>
    <x v="8"/>
    <n v="6"/>
    <n v="567.36074388027191"/>
    <n v="405.25767420019423"/>
    <x v="11329"/>
    <n v="972.6184180804662"/>
  </r>
  <r>
    <s v="SO11331"/>
    <x v="31"/>
    <s v="Wholesale"/>
    <s v="USD"/>
    <x v="16"/>
    <x v="262"/>
    <x v="16"/>
    <n v="3"/>
    <n v="521.44919568300247"/>
    <n v="372.46371120214462"/>
    <x v="11330"/>
    <n v="446.95645344257355"/>
  </r>
  <r>
    <s v="SO11332"/>
    <x v="130"/>
    <s v="Wholesale"/>
    <s v="USD"/>
    <x v="25"/>
    <x v="150"/>
    <x v="39"/>
    <n v="8"/>
    <n v="586.62079095840454"/>
    <n v="419.0148506845747"/>
    <x v="11331"/>
    <n v="1340.8475221906388"/>
  </r>
  <r>
    <s v="SO11333"/>
    <x v="79"/>
    <s v="Wholesale"/>
    <s v="USD"/>
    <x v="2"/>
    <x v="6"/>
    <x v="5"/>
    <n v="9"/>
    <n v="452.23265308141708"/>
    <n v="323.02332362958367"/>
    <x v="11332"/>
    <n v="1162.8839650665009"/>
  </r>
  <r>
    <s v="SO11334"/>
    <x v="115"/>
    <s v="Online"/>
    <s v="USD"/>
    <x v="10"/>
    <x v="323"/>
    <x v="41"/>
    <n v="4"/>
    <n v="640.70462286472321"/>
    <n v="457.64615918908805"/>
    <x v="11333"/>
    <n v="732.23385470254061"/>
  </r>
  <r>
    <s v="SO11335"/>
    <x v="63"/>
    <s v="Online"/>
    <s v="USD"/>
    <x v="12"/>
    <x v="257"/>
    <x v="19"/>
    <n v="7"/>
    <n v="312.30354505777359"/>
    <n v="223.07396075555258"/>
    <x v="11334"/>
    <n v="624.60709011554718"/>
  </r>
  <r>
    <s v="SO11336"/>
    <x v="47"/>
    <s v="Wholesale"/>
    <s v="USD"/>
    <x v="14"/>
    <x v="118"/>
    <x v="30"/>
    <n v="1"/>
    <n v="304.64978384971619"/>
    <n v="217.606988464083"/>
    <x v="11335"/>
    <n v="87.042795385633184"/>
  </r>
  <r>
    <s v="SO11337"/>
    <x v="35"/>
    <s v="In-Store"/>
    <s v="USD"/>
    <x v="9"/>
    <x v="234"/>
    <x v="9"/>
    <n v="9"/>
    <n v="644.61955136060715"/>
    <n v="460.442536686148"/>
    <x v="11336"/>
    <n v="1657.593132070132"/>
  </r>
  <r>
    <s v="SO11338"/>
    <x v="55"/>
    <s v="Online"/>
    <s v="USD"/>
    <x v="19"/>
    <x v="92"/>
    <x v="41"/>
    <n v="1"/>
    <n v="646.37229716777802"/>
    <n v="461.69449797698434"/>
    <x v="11337"/>
    <n v="184.67779919079368"/>
  </r>
  <r>
    <s v="SO11339"/>
    <x v="133"/>
    <s v="Wholesale"/>
    <s v="USD"/>
    <x v="18"/>
    <x v="219"/>
    <x v="45"/>
    <n v="7"/>
    <n v="175.06541472673416"/>
    <n v="125.04672480481013"/>
    <x v="11338"/>
    <n v="350.13082945346821"/>
  </r>
  <r>
    <s v="SO11340"/>
    <x v="21"/>
    <s v="Online"/>
    <s v="USD"/>
    <x v="24"/>
    <x v="255"/>
    <x v="10"/>
    <n v="9"/>
    <n v="200.31949710845947"/>
    <n v="143.08535507747106"/>
    <x v="11339"/>
    <n v="515.10727827889559"/>
  </r>
  <r>
    <s v="SO11341"/>
    <x v="46"/>
    <s v="In-Store"/>
    <s v="USD"/>
    <x v="2"/>
    <x v="170"/>
    <x v="31"/>
    <n v="5"/>
    <n v="626.99444478750229"/>
    <n v="447.85317484821593"/>
    <x v="11340"/>
    <n v="895.70634969643197"/>
  </r>
  <r>
    <s v="SO11342"/>
    <x v="79"/>
    <s v="Wholesale"/>
    <s v="USD"/>
    <x v="2"/>
    <x v="277"/>
    <x v="26"/>
    <n v="5"/>
    <n v="313.34551727771759"/>
    <n v="223.81822662694114"/>
    <x v="11341"/>
    <n v="447.63645325388234"/>
  </r>
  <r>
    <s v="SO11343"/>
    <x v="121"/>
    <s v="Online"/>
    <s v="USD"/>
    <x v="0"/>
    <x v="66"/>
    <x v="22"/>
    <n v="1"/>
    <n v="453.10205322504044"/>
    <n v="323.64432373217176"/>
    <x v="11342"/>
    <n v="129.45772949286868"/>
  </r>
  <r>
    <s v="SO11344"/>
    <x v="48"/>
    <s v="Online"/>
    <s v="USD"/>
    <x v="20"/>
    <x v="1"/>
    <x v="23"/>
    <n v="5"/>
    <n v="151.59068512916565"/>
    <n v="108.27906080654689"/>
    <x v="11343"/>
    <n v="216.55812161309382"/>
  </r>
  <r>
    <s v="SO11345"/>
    <x v="64"/>
    <s v="Distributor"/>
    <s v="USD"/>
    <x v="3"/>
    <x v="249"/>
    <x v="3"/>
    <n v="3"/>
    <n v="546.28757017850876"/>
    <n v="390.20540727036342"/>
    <x v="11344"/>
    <n v="468.24648872443595"/>
  </r>
  <r>
    <s v="SO11346"/>
    <x v="132"/>
    <s v="Online"/>
    <s v="USD"/>
    <x v="25"/>
    <x v="105"/>
    <x v="18"/>
    <n v="3"/>
    <n v="359.39607274532318"/>
    <n v="256.71148053237374"/>
    <x v="11345"/>
    <n v="308.05377663884838"/>
  </r>
  <r>
    <s v="SO11347"/>
    <x v="142"/>
    <s v="Online"/>
    <s v="USD"/>
    <x v="14"/>
    <x v="37"/>
    <x v="16"/>
    <n v="4"/>
    <n v="527.41059190034866"/>
    <n v="376.72185135739193"/>
    <x v="11346"/>
    <n v="602.75496217182695"/>
  </r>
  <r>
    <s v="SO11348"/>
    <x v="141"/>
    <s v="Wholesale"/>
    <s v="USD"/>
    <x v="24"/>
    <x v="355"/>
    <x v="23"/>
    <n v="3"/>
    <n v="418.53445386886597"/>
    <n v="298.95318133490429"/>
    <x v="11347"/>
    <n v="358.74381760188498"/>
  </r>
  <r>
    <s v="SO11349"/>
    <x v="40"/>
    <s v="Online"/>
    <s v="USD"/>
    <x v="5"/>
    <x v="318"/>
    <x v="38"/>
    <n v="10"/>
    <n v="405.09810966253281"/>
    <n v="289.3557926160949"/>
    <x v="11348"/>
    <n v="1157.4231704643789"/>
  </r>
  <r>
    <s v="SO11350"/>
    <x v="14"/>
    <s v="Wholesale"/>
    <s v="USD"/>
    <x v="20"/>
    <x v="169"/>
    <x v="9"/>
    <n v="5"/>
    <n v="432.28891718387604"/>
    <n v="308.77779798848292"/>
    <x v="11349"/>
    <n v="617.55559597696561"/>
  </r>
  <r>
    <s v="SO11351"/>
    <x v="117"/>
    <s v="Wholesale"/>
    <s v="USD"/>
    <x v="20"/>
    <x v="1"/>
    <x v="40"/>
    <n v="2"/>
    <n v="484.00866991281509"/>
    <n v="345.72047850915368"/>
    <x v="11350"/>
    <n v="276.57638280732283"/>
  </r>
  <r>
    <s v="SO11352"/>
    <x v="39"/>
    <s v="Online"/>
    <s v="USD"/>
    <x v="11"/>
    <x v="256"/>
    <x v="44"/>
    <n v="3"/>
    <n v="649.16038584709167"/>
    <n v="463.68598989077981"/>
    <x v="11351"/>
    <n v="556.42318786893566"/>
  </r>
  <r>
    <s v="SO11353"/>
    <x v="127"/>
    <s v="Wholesale"/>
    <s v="USD"/>
    <x v="10"/>
    <x v="262"/>
    <x v="46"/>
    <n v="8"/>
    <n v="539.20981568098068"/>
    <n v="385.14986834355767"/>
    <x v="11352"/>
    <n v="1232.4795786993841"/>
  </r>
  <r>
    <s v="SO11354"/>
    <x v="100"/>
    <s v="Online"/>
    <s v="USD"/>
    <x v="18"/>
    <x v="8"/>
    <x v="10"/>
    <n v="9"/>
    <n v="182.23529326915741"/>
    <n v="130.16806662082672"/>
    <x v="11353"/>
    <n v="468.6050398349762"/>
  </r>
  <r>
    <s v="SO11355"/>
    <x v="124"/>
    <s v="In-Store"/>
    <s v="USD"/>
    <x v="22"/>
    <x v="263"/>
    <x v="22"/>
    <n v="7"/>
    <n v="401.57505923509598"/>
    <n v="286.8393280250686"/>
    <x v="11354"/>
    <n v="803.15011847019173"/>
  </r>
  <r>
    <s v="SO11356"/>
    <x v="21"/>
    <s v="Distributor"/>
    <s v="USD"/>
    <x v="8"/>
    <x v="269"/>
    <x v="14"/>
    <n v="8"/>
    <n v="513.49466514587402"/>
    <n v="366.78190367562433"/>
    <x v="11355"/>
    <n v="1173.7020917619975"/>
  </r>
  <r>
    <s v="SO11357"/>
    <x v="134"/>
    <s v="In-Store"/>
    <s v="USD"/>
    <x v="21"/>
    <x v="272"/>
    <x v="16"/>
    <n v="3"/>
    <n v="216.35663598775864"/>
    <n v="154.54045427697045"/>
    <x v="11356"/>
    <n v="185.44854513236453"/>
  </r>
  <r>
    <s v="SO11358"/>
    <x v="46"/>
    <s v="Wholesale"/>
    <s v="USD"/>
    <x v="20"/>
    <x v="343"/>
    <x v="12"/>
    <n v="1"/>
    <n v="459.59585773944855"/>
    <n v="328.28275552817757"/>
    <x v="11357"/>
    <n v="131.31310221127097"/>
  </r>
  <r>
    <s v="SO11359"/>
    <x v="110"/>
    <s v="Distributor"/>
    <s v="USD"/>
    <x v="8"/>
    <x v="4"/>
    <x v="38"/>
    <n v="4"/>
    <n v="265.34028965234756"/>
    <n v="189.52877832310543"/>
    <x v="11358"/>
    <n v="303.24604531696855"/>
  </r>
  <r>
    <s v="SO11360"/>
    <x v="101"/>
    <s v="Online"/>
    <s v="USD"/>
    <x v="12"/>
    <x v="48"/>
    <x v="33"/>
    <n v="10"/>
    <n v="462.90820240974426"/>
    <n v="330.64871600696023"/>
    <x v="11359"/>
    <n v="1322.5948640278402"/>
  </r>
  <r>
    <s v="SO11361"/>
    <x v="111"/>
    <s v="Distributor"/>
    <s v="USD"/>
    <x v="3"/>
    <x v="160"/>
    <x v="19"/>
    <n v="1"/>
    <n v="368.23833864927292"/>
    <n v="263.02738474948069"/>
    <x v="11360"/>
    <n v="105.21095389979223"/>
  </r>
  <r>
    <s v="SO11362"/>
    <x v="124"/>
    <s v="Wholesale"/>
    <s v="USD"/>
    <x v="1"/>
    <x v="325"/>
    <x v="25"/>
    <n v="7"/>
    <n v="629.8338063955307"/>
    <n v="449.88129028252195"/>
    <x v="11361"/>
    <n v="1259.6676127910614"/>
  </r>
  <r>
    <s v="SO11363"/>
    <x v="30"/>
    <s v="Wholesale"/>
    <s v="USD"/>
    <x v="8"/>
    <x v="345"/>
    <x v="37"/>
    <n v="6"/>
    <n v="507.2272737622261"/>
    <n v="362.30519554444726"/>
    <x v="11362"/>
    <n v="869.53246930667319"/>
  </r>
  <r>
    <s v="SO11364"/>
    <x v="109"/>
    <s v="Distributor"/>
    <s v="USD"/>
    <x v="3"/>
    <x v="296"/>
    <x v="20"/>
    <n v="2"/>
    <n v="610.69475984573364"/>
    <n v="436.21054274695263"/>
    <x v="11363"/>
    <n v="348.96843419756203"/>
  </r>
  <r>
    <s v="SO11365"/>
    <x v="0"/>
    <s v="In-Store"/>
    <s v="USD"/>
    <x v="24"/>
    <x v="28"/>
    <x v="34"/>
    <n v="2"/>
    <n v="435.78613704442978"/>
    <n v="311.27581217459272"/>
    <x v="11364"/>
    <n v="249.02064973967413"/>
  </r>
  <r>
    <s v="SO11366"/>
    <x v="54"/>
    <s v="Online"/>
    <s v="USD"/>
    <x v="4"/>
    <x v="142"/>
    <x v="20"/>
    <n v="4"/>
    <n v="522.71799910068512"/>
    <n v="373.36999935763225"/>
    <x v="11365"/>
    <n v="597.39199897221147"/>
  </r>
  <r>
    <s v="SO11367"/>
    <x v="39"/>
    <s v="Wholesale"/>
    <s v="USD"/>
    <x v="25"/>
    <x v="229"/>
    <x v="35"/>
    <n v="10"/>
    <n v="166.24193197488785"/>
    <n v="118.74423712491991"/>
    <x v="11366"/>
    <n v="474.97694849967934"/>
  </r>
  <r>
    <s v="SO11368"/>
    <x v="93"/>
    <s v="Wholesale"/>
    <s v="USD"/>
    <x v="3"/>
    <x v="285"/>
    <x v="23"/>
    <n v="3"/>
    <n v="238.89907622337341"/>
    <n v="170.64219730240958"/>
    <x v="11367"/>
    <n v="204.77063676289151"/>
  </r>
  <r>
    <s v="SO11369"/>
    <x v="81"/>
    <s v="In-Store"/>
    <s v="USD"/>
    <x v="23"/>
    <x v="363"/>
    <x v="25"/>
    <n v="7"/>
    <n v="349.67831486463547"/>
    <n v="249.77022490331106"/>
    <x v="11368"/>
    <n v="699.35662972927094"/>
  </r>
  <r>
    <s v="SO11370"/>
    <x v="58"/>
    <s v="Distributor"/>
    <s v="USD"/>
    <x v="24"/>
    <x v="172"/>
    <x v="15"/>
    <n v="1"/>
    <n v="502.77608478069305"/>
    <n v="359.12577484335219"/>
    <x v="11369"/>
    <n v="143.65030993734086"/>
  </r>
  <r>
    <s v="SO11371"/>
    <x v="46"/>
    <s v="Online"/>
    <s v="USD"/>
    <x v="16"/>
    <x v="255"/>
    <x v="36"/>
    <n v="2"/>
    <n v="184.11381751298904"/>
    <n v="131.50986965213505"/>
    <x v="11370"/>
    <n v="105.20789572170798"/>
  </r>
  <r>
    <s v="SO11372"/>
    <x v="34"/>
    <s v="Wholesale"/>
    <s v="USD"/>
    <x v="5"/>
    <x v="9"/>
    <x v="5"/>
    <n v="10"/>
    <n v="436.39499187469482"/>
    <n v="311.71070848192488"/>
    <x v="11371"/>
    <n v="1246.8428339276993"/>
  </r>
  <r>
    <s v="SO11373"/>
    <x v="59"/>
    <s v="In-Store"/>
    <s v="USD"/>
    <x v="9"/>
    <x v="25"/>
    <x v="42"/>
    <n v="9"/>
    <n v="632.10585111379623"/>
    <n v="451.50417936699733"/>
    <x v="11372"/>
    <n v="1625.4150457211899"/>
  </r>
  <r>
    <s v="SO11374"/>
    <x v="108"/>
    <s v="Online"/>
    <s v="USD"/>
    <x v="12"/>
    <x v="353"/>
    <x v="35"/>
    <n v="3"/>
    <n v="161.99762642383575"/>
    <n v="115.71259030273983"/>
    <x v="11373"/>
    <n v="138.8551083632878"/>
  </r>
  <r>
    <s v="SO11375"/>
    <x v="100"/>
    <s v="In-Store"/>
    <s v="USD"/>
    <x v="24"/>
    <x v="90"/>
    <x v="30"/>
    <n v="8"/>
    <n v="313.18674141168594"/>
    <n v="223.7048152940614"/>
    <x v="11374"/>
    <n v="715.85540894099631"/>
  </r>
  <r>
    <s v="SO11376"/>
    <x v="140"/>
    <s v="Wholesale"/>
    <s v="USD"/>
    <x v="16"/>
    <x v="143"/>
    <x v="17"/>
    <n v="2"/>
    <n v="349.21357369422913"/>
    <n v="249.43826692444938"/>
    <x v="11375"/>
    <n v="199.55061353955949"/>
  </r>
  <r>
    <s v="SO11377"/>
    <x v="80"/>
    <s v="Online"/>
    <s v="USD"/>
    <x v="5"/>
    <x v="130"/>
    <x v="42"/>
    <n v="10"/>
    <n v="619.78804510831833"/>
    <n v="442.7057465059417"/>
    <x v="11376"/>
    <n v="1770.8229860237661"/>
  </r>
  <r>
    <s v="SO11378"/>
    <x v="97"/>
    <s v="Distributor"/>
    <s v="USD"/>
    <x v="2"/>
    <x v="259"/>
    <x v="29"/>
    <n v="6"/>
    <n v="644.78722608089447"/>
    <n v="460.56230434349607"/>
    <x v="11377"/>
    <n v="1105.3495304243907"/>
  </r>
  <r>
    <s v="SO11379"/>
    <x v="64"/>
    <s v="Distributor"/>
    <s v="USD"/>
    <x v="22"/>
    <x v="354"/>
    <x v="7"/>
    <n v="7"/>
    <n v="157.5593975186348"/>
    <n v="112.54242679902487"/>
    <x v="11378"/>
    <n v="315.11879503726948"/>
  </r>
  <r>
    <s v="SO11380"/>
    <x v="117"/>
    <s v="Distributor"/>
    <s v="USD"/>
    <x v="0"/>
    <x v="33"/>
    <x v="4"/>
    <n v="8"/>
    <n v="570.12124013900757"/>
    <n v="407.22945724214827"/>
    <x v="11379"/>
    <n v="1303.1342631748744"/>
  </r>
  <r>
    <s v="SO11381"/>
    <x v="89"/>
    <s v="Wholesale"/>
    <s v="USD"/>
    <x v="21"/>
    <x v="147"/>
    <x v="39"/>
    <n v="5"/>
    <n v="319.238141477108"/>
    <n v="228.02724391222003"/>
    <x v="11380"/>
    <n v="456.05448782443978"/>
  </r>
  <r>
    <s v="SO11382"/>
    <x v="138"/>
    <s v="Wholesale"/>
    <s v="USD"/>
    <x v="18"/>
    <x v="296"/>
    <x v="12"/>
    <n v="10"/>
    <n v="585.16764986515045"/>
    <n v="417.97689276082178"/>
    <x v="11381"/>
    <n v="1671.9075710432862"/>
  </r>
  <r>
    <s v="SO11383"/>
    <x v="49"/>
    <s v="Distributor"/>
    <s v="USD"/>
    <x v="20"/>
    <x v="115"/>
    <x v="32"/>
    <n v="5"/>
    <n v="339.47598749399185"/>
    <n v="242.48284820999419"/>
    <x v="11382"/>
    <n v="484.96569641998826"/>
  </r>
  <r>
    <s v="SO11384"/>
    <x v="53"/>
    <s v="Online"/>
    <s v="USD"/>
    <x v="4"/>
    <x v="88"/>
    <x v="23"/>
    <n v="7"/>
    <n v="641.4478862285614"/>
    <n v="458.17706159182961"/>
    <x v="11383"/>
    <n v="1282.8957724571223"/>
  </r>
  <r>
    <s v="SO11385"/>
    <x v="10"/>
    <s v="Distributor"/>
    <s v="USD"/>
    <x v="12"/>
    <x v="69"/>
    <x v="38"/>
    <n v="5"/>
    <n v="383.2789551615715"/>
    <n v="273.77068225826537"/>
    <x v="11384"/>
    <n v="547.54136451653062"/>
  </r>
  <r>
    <s v="SO11386"/>
    <x v="39"/>
    <s v="In-Store"/>
    <s v="USD"/>
    <x v="4"/>
    <x v="323"/>
    <x v="35"/>
    <n v="4"/>
    <n v="185.23295295238495"/>
    <n v="132.30925210884641"/>
    <x v="11385"/>
    <n v="211.69480337415416"/>
  </r>
  <r>
    <s v="SO11387"/>
    <x v="47"/>
    <s v="Online"/>
    <s v="USD"/>
    <x v="16"/>
    <x v="160"/>
    <x v="9"/>
    <n v="2"/>
    <n v="283.96684581041336"/>
    <n v="202.83346129315242"/>
    <x v="11386"/>
    <n v="162.26676903452187"/>
  </r>
  <r>
    <s v="SO11388"/>
    <x v="120"/>
    <s v="Distributor"/>
    <s v="USD"/>
    <x v="22"/>
    <x v="133"/>
    <x v="31"/>
    <n v="2"/>
    <n v="190.16500854492187"/>
    <n v="135.83214896065849"/>
    <x v="11387"/>
    <n v="108.66571916852678"/>
  </r>
  <r>
    <s v="SO11389"/>
    <x v="41"/>
    <s v="Distributor"/>
    <s v="USD"/>
    <x v="9"/>
    <x v="10"/>
    <x v="36"/>
    <n v="5"/>
    <n v="208.80849641561508"/>
    <n v="149.14892601115363"/>
    <x v="11388"/>
    <n v="298.29785202230721"/>
  </r>
  <r>
    <s v="SO11390"/>
    <x v="139"/>
    <s v="In-Store"/>
    <s v="USD"/>
    <x v="25"/>
    <x v="258"/>
    <x v="24"/>
    <n v="6"/>
    <n v="408.85160458087921"/>
    <n v="292.03686041491375"/>
    <x v="11389"/>
    <n v="700.88846499579267"/>
  </r>
  <r>
    <s v="SO11391"/>
    <x v="104"/>
    <s v="Distributor"/>
    <s v="USD"/>
    <x v="9"/>
    <x v="348"/>
    <x v="41"/>
    <n v="6"/>
    <n v="637.73906475305557"/>
    <n v="455.52790339503974"/>
    <x v="11390"/>
    <n v="1093.2669681480947"/>
  </r>
  <r>
    <s v="SO11392"/>
    <x v="69"/>
    <s v="Distributor"/>
    <s v="USD"/>
    <x v="24"/>
    <x v="39"/>
    <x v="43"/>
    <n v="3"/>
    <n v="188.21383023262024"/>
    <n v="134.43845016615731"/>
    <x v="11391"/>
    <n v="161.32614019938876"/>
  </r>
  <r>
    <s v="SO11393"/>
    <x v="35"/>
    <s v="Distributor"/>
    <s v="USD"/>
    <x v="17"/>
    <x v="331"/>
    <x v="0"/>
    <n v="2"/>
    <n v="167.81559580564499"/>
    <n v="119.86828271831786"/>
    <x v="11392"/>
    <n v="95.894626174654263"/>
  </r>
  <r>
    <s v="SO11394"/>
    <x v="147"/>
    <s v="In-Store"/>
    <s v="USD"/>
    <x v="2"/>
    <x v="200"/>
    <x v="10"/>
    <n v="5"/>
    <n v="296.61961305141449"/>
    <n v="211.8711521795818"/>
    <x v="11393"/>
    <n v="423.74230435916343"/>
  </r>
  <r>
    <s v="SO11395"/>
    <x v="98"/>
    <s v="Online"/>
    <s v="USD"/>
    <x v="21"/>
    <x v="281"/>
    <x v="32"/>
    <n v="9"/>
    <n v="302.31711941957474"/>
    <n v="215.94079958541053"/>
    <x v="11394"/>
    <n v="777.38687850747783"/>
  </r>
  <r>
    <s v="SO11396"/>
    <x v="12"/>
    <s v="In-Store"/>
    <s v="USD"/>
    <x v="14"/>
    <x v="23"/>
    <x v="24"/>
    <n v="7"/>
    <n v="330.08342599868774"/>
    <n v="235.77387571334842"/>
    <x v="11395"/>
    <n v="660.16685199737526"/>
  </r>
  <r>
    <s v="SO11397"/>
    <x v="5"/>
    <s v="Distributor"/>
    <s v="USD"/>
    <x v="23"/>
    <x v="300"/>
    <x v="32"/>
    <n v="3"/>
    <n v="456.64552921056747"/>
    <n v="326.1753780075482"/>
    <x v="11396"/>
    <n v="391.41045360905787"/>
  </r>
  <r>
    <s v="SO11398"/>
    <x v="21"/>
    <s v="In-Store"/>
    <s v="USD"/>
    <x v="0"/>
    <x v="303"/>
    <x v="7"/>
    <n v="4"/>
    <n v="418.06365072727203"/>
    <n v="298.6168933766229"/>
    <x v="11397"/>
    <n v="477.78702940259654"/>
  </r>
  <r>
    <s v="SO11399"/>
    <x v="50"/>
    <s v="Wholesale"/>
    <s v="USD"/>
    <x v="8"/>
    <x v="146"/>
    <x v="25"/>
    <n v="5"/>
    <n v="606.43349272012711"/>
    <n v="433.16678051437651"/>
    <x v="11398"/>
    <n v="866.33356102875314"/>
  </r>
  <r>
    <s v="SO11400"/>
    <x v="59"/>
    <s v="In-Store"/>
    <s v="USD"/>
    <x v="8"/>
    <x v="231"/>
    <x v="17"/>
    <n v="5"/>
    <n v="543.63884711265564"/>
    <n v="388.31346222332547"/>
    <x v="11399"/>
    <n v="776.62692444665072"/>
  </r>
  <r>
    <s v="SO11401"/>
    <x v="102"/>
    <s v="In-Store"/>
    <s v="USD"/>
    <x v="19"/>
    <x v="91"/>
    <x v="3"/>
    <n v="6"/>
    <n v="571.51564282178879"/>
    <n v="408.22545915842056"/>
    <x v="11400"/>
    <n v="979.74110198020935"/>
  </r>
  <r>
    <s v="SO11402"/>
    <x v="148"/>
    <s v="Distributor"/>
    <s v="USD"/>
    <x v="11"/>
    <x v="250"/>
    <x v="9"/>
    <n v="7"/>
    <n v="437.09417903423309"/>
    <n v="312.2101278815951"/>
    <x v="11401"/>
    <n v="874.18835806846619"/>
  </r>
  <r>
    <s v="SO11403"/>
    <x v="29"/>
    <s v="Distributor"/>
    <s v="USD"/>
    <x v="12"/>
    <x v="249"/>
    <x v="40"/>
    <n v="10"/>
    <n v="585.66930037736893"/>
    <n v="418.33521455526352"/>
    <x v="11402"/>
    <n v="1673.3408582210541"/>
  </r>
  <r>
    <s v="SO11404"/>
    <x v="133"/>
    <s v="Wholesale"/>
    <s v="USD"/>
    <x v="14"/>
    <x v="228"/>
    <x v="38"/>
    <n v="8"/>
    <n v="622.19924640655518"/>
    <n v="444.42803314753945"/>
    <x v="11403"/>
    <n v="1422.1697060721258"/>
  </r>
  <r>
    <s v="SO11405"/>
    <x v="33"/>
    <s v="Distributor"/>
    <s v="USD"/>
    <x v="7"/>
    <x v="21"/>
    <x v="2"/>
    <n v="5"/>
    <n v="412.28097814321518"/>
    <n v="294.48641295943941"/>
    <x v="11404"/>
    <n v="588.97282591887893"/>
  </r>
  <r>
    <s v="SO11406"/>
    <x v="15"/>
    <s v="Online"/>
    <s v="USD"/>
    <x v="8"/>
    <x v="81"/>
    <x v="44"/>
    <n v="7"/>
    <n v="309.70857346057892"/>
    <n v="221.22040961469924"/>
    <x v="11405"/>
    <n v="619.41714692115784"/>
  </r>
  <r>
    <s v="SO11407"/>
    <x v="84"/>
    <s v="Online"/>
    <s v="USD"/>
    <x v="11"/>
    <x v="336"/>
    <x v="33"/>
    <n v="9"/>
    <n v="403.34491592645645"/>
    <n v="288.10351137604033"/>
    <x v="11406"/>
    <n v="1037.172640953745"/>
  </r>
  <r>
    <s v="SO11408"/>
    <x v="59"/>
    <s v="Wholesale"/>
    <s v="USD"/>
    <x v="23"/>
    <x v="113"/>
    <x v="30"/>
    <n v="10"/>
    <n v="482.8660032749176"/>
    <n v="344.90428805351257"/>
    <x v="11407"/>
    <n v="1379.6171522140503"/>
  </r>
  <r>
    <s v="SO11409"/>
    <x v="136"/>
    <s v="In-Store"/>
    <s v="USD"/>
    <x v="17"/>
    <x v="334"/>
    <x v="12"/>
    <n v="4"/>
    <n v="509.4498969912529"/>
    <n v="363.89278356518065"/>
    <x v="11408"/>
    <n v="582.228453704289"/>
  </r>
  <r>
    <s v="SO11410"/>
    <x v="27"/>
    <s v="Wholesale"/>
    <s v="USD"/>
    <x v="12"/>
    <x v="350"/>
    <x v="6"/>
    <n v="8"/>
    <n v="604.94424855709076"/>
    <n v="432.10303468363628"/>
    <x v="11409"/>
    <n v="1382.7297109876358"/>
  </r>
  <r>
    <s v="SO11411"/>
    <x v="145"/>
    <s v="Wholesale"/>
    <s v="USD"/>
    <x v="25"/>
    <x v="91"/>
    <x v="28"/>
    <n v="6"/>
    <n v="387.66059571504593"/>
    <n v="276.90042551074708"/>
    <x v="11410"/>
    <n v="664.56102122579296"/>
  </r>
  <r>
    <s v="SO11412"/>
    <x v="48"/>
    <s v="Distributor"/>
    <s v="USD"/>
    <x v="24"/>
    <x v="241"/>
    <x v="16"/>
    <n v="7"/>
    <n v="550.10084867477417"/>
    <n v="392.9291776248387"/>
    <x v="11411"/>
    <n v="1100.2016973495483"/>
  </r>
  <r>
    <s v="SO11413"/>
    <x v="130"/>
    <s v="Wholesale"/>
    <s v="USD"/>
    <x v="11"/>
    <x v="260"/>
    <x v="7"/>
    <n v="10"/>
    <n v="372.4497064948082"/>
    <n v="266.03550463914871"/>
    <x v="11412"/>
    <n v="1064.1420185565948"/>
  </r>
  <r>
    <s v="SO11414"/>
    <x v="41"/>
    <s v="Wholesale"/>
    <s v="USD"/>
    <x v="15"/>
    <x v="223"/>
    <x v="30"/>
    <n v="10"/>
    <n v="446.08178293704987"/>
    <n v="318.62984495503565"/>
    <x v="11413"/>
    <n v="1274.5193798201421"/>
  </r>
  <r>
    <s v="SO11415"/>
    <x v="47"/>
    <s v="Online"/>
    <s v="USD"/>
    <x v="12"/>
    <x v="264"/>
    <x v="5"/>
    <n v="8"/>
    <n v="194.08710390329361"/>
    <n v="138.63364564520973"/>
    <x v="11414"/>
    <n v="443.62766606467108"/>
  </r>
  <r>
    <s v="SO11416"/>
    <x v="117"/>
    <s v="In-Store"/>
    <s v="USD"/>
    <x v="19"/>
    <x v="84"/>
    <x v="13"/>
    <n v="7"/>
    <n v="260.55399012565613"/>
    <n v="186.10999294689725"/>
    <x v="11415"/>
    <n v="521.10798025131226"/>
  </r>
  <r>
    <s v="SO11417"/>
    <x v="35"/>
    <s v="Wholesale"/>
    <s v="USD"/>
    <x v="20"/>
    <x v="316"/>
    <x v="6"/>
    <n v="7"/>
    <n v="470.14228409528732"/>
    <n v="335.81591721091957"/>
    <x v="11416"/>
    <n v="940.28456819057419"/>
  </r>
  <r>
    <s v="SO11418"/>
    <x v="67"/>
    <s v="Distributor"/>
    <s v="USD"/>
    <x v="17"/>
    <x v="127"/>
    <x v="17"/>
    <n v="2"/>
    <n v="587.09804427623749"/>
    <n v="419.35574591159821"/>
    <x v="11417"/>
    <n v="335.48459672927856"/>
  </r>
  <r>
    <s v="SO11419"/>
    <x v="43"/>
    <s v="Online"/>
    <s v="USD"/>
    <x v="20"/>
    <x v="201"/>
    <x v="23"/>
    <n v="10"/>
    <n v="598.00633746385574"/>
    <n v="427.14738390275414"/>
    <x v="11418"/>
    <n v="1708.5895356110159"/>
  </r>
  <r>
    <s v="SO11420"/>
    <x v="62"/>
    <s v="In-Store"/>
    <s v="USD"/>
    <x v="2"/>
    <x v="127"/>
    <x v="28"/>
    <n v="10"/>
    <n v="200.14223670959473"/>
    <n v="142.95874050685339"/>
    <x v="11419"/>
    <n v="571.83496202741344"/>
  </r>
  <r>
    <s v="SO11421"/>
    <x v="46"/>
    <s v="Distributor"/>
    <s v="USD"/>
    <x v="21"/>
    <x v="201"/>
    <x v="6"/>
    <n v="7"/>
    <n v="328.58970254659653"/>
    <n v="234.70693039042609"/>
    <x v="11420"/>
    <n v="657.17940509319305"/>
  </r>
  <r>
    <s v="SO11422"/>
    <x v="35"/>
    <s v="Distributor"/>
    <s v="USD"/>
    <x v="18"/>
    <x v="94"/>
    <x v="7"/>
    <n v="6"/>
    <n v="602.36931431293488"/>
    <n v="430.26379593781064"/>
    <x v="11421"/>
    <n v="1032.6331102507456"/>
  </r>
  <r>
    <s v="SO11423"/>
    <x v="67"/>
    <s v="In-Store"/>
    <s v="USD"/>
    <x v="8"/>
    <x v="142"/>
    <x v="10"/>
    <n v="5"/>
    <n v="402.60195118188858"/>
    <n v="287.57282227277756"/>
    <x v="11422"/>
    <n v="575.14564454555511"/>
  </r>
  <r>
    <s v="SO11424"/>
    <x v="109"/>
    <s v="Distributor"/>
    <s v="USD"/>
    <x v="13"/>
    <x v="140"/>
    <x v="39"/>
    <n v="8"/>
    <n v="358.37712407112122"/>
    <n v="255.98366005080089"/>
    <x v="11423"/>
    <n v="819.14771216256258"/>
  </r>
  <r>
    <s v="SO11425"/>
    <x v="21"/>
    <s v="Online"/>
    <s v="USD"/>
    <x v="18"/>
    <x v="187"/>
    <x v="36"/>
    <n v="2"/>
    <n v="261.06985491514206"/>
    <n v="186.47846779653005"/>
    <x v="11424"/>
    <n v="149.18277423722401"/>
  </r>
  <r>
    <s v="SO11426"/>
    <x v="43"/>
    <s v="Distributor"/>
    <s v="USD"/>
    <x v="12"/>
    <x v="363"/>
    <x v="23"/>
    <n v="4"/>
    <n v="209.62441384792328"/>
    <n v="149.73172417708807"/>
    <x v="11425"/>
    <n v="239.57075868334084"/>
  </r>
  <r>
    <s v="SO11427"/>
    <x v="151"/>
    <s v="Distributor"/>
    <s v="USD"/>
    <x v="14"/>
    <x v="323"/>
    <x v="38"/>
    <n v="4"/>
    <n v="485.99998265504837"/>
    <n v="347.14284475360603"/>
    <x v="11426"/>
    <n v="555.42855160576937"/>
  </r>
  <r>
    <s v="SO11428"/>
    <x v="10"/>
    <s v="Online"/>
    <s v="USD"/>
    <x v="4"/>
    <x v="313"/>
    <x v="34"/>
    <n v="9"/>
    <n v="511.94303941726685"/>
    <n v="365.67359958376204"/>
    <x v="11427"/>
    <n v="1316.4249585015432"/>
  </r>
  <r>
    <s v="SO11429"/>
    <x v="72"/>
    <s v="Distributor"/>
    <s v="USD"/>
    <x v="14"/>
    <x v="208"/>
    <x v="10"/>
    <n v="5"/>
    <n v="217.34207957983017"/>
    <n v="155.24434255702155"/>
    <x v="11428"/>
    <n v="310.48868511404305"/>
  </r>
  <r>
    <s v="SO11430"/>
    <x v="130"/>
    <s v="Online"/>
    <s v="USD"/>
    <x v="12"/>
    <x v="246"/>
    <x v="4"/>
    <n v="3"/>
    <n v="217.14782774448395"/>
    <n v="155.10559124605996"/>
    <x v="11429"/>
    <n v="186.12670949527194"/>
  </r>
  <r>
    <s v="SO11431"/>
    <x v="76"/>
    <s v="Wholesale"/>
    <s v="USD"/>
    <x v="25"/>
    <x v="240"/>
    <x v="25"/>
    <n v="6"/>
    <n v="458.65947729349136"/>
    <n v="327.61391235249386"/>
    <x v="11430"/>
    <n v="786.27338964598493"/>
  </r>
  <r>
    <s v="SO11432"/>
    <x v="70"/>
    <s v="In-Store"/>
    <s v="USD"/>
    <x v="16"/>
    <x v="297"/>
    <x v="19"/>
    <n v="7"/>
    <n v="232.52534651756287"/>
    <n v="166.08953322683064"/>
    <x v="11431"/>
    <n v="465.05069303512551"/>
  </r>
  <r>
    <s v="SO11433"/>
    <x v="106"/>
    <s v="Online"/>
    <s v="USD"/>
    <x v="21"/>
    <x v="288"/>
    <x v="26"/>
    <n v="6"/>
    <n v="261.16278523206711"/>
    <n v="186.54484659433365"/>
    <x v="11432"/>
    <n v="447.70763182640076"/>
  </r>
  <r>
    <s v="SO11434"/>
    <x v="18"/>
    <s v="Wholesale"/>
    <s v="USD"/>
    <x v="25"/>
    <x v="248"/>
    <x v="28"/>
    <n v="3"/>
    <n v="590.23282992839813"/>
    <n v="421.5948785202844"/>
    <x v="11433"/>
    <n v="505.91385422434132"/>
  </r>
  <r>
    <s v="SO11435"/>
    <x v="132"/>
    <s v="Wholesale"/>
    <s v="USD"/>
    <x v="8"/>
    <x v="276"/>
    <x v="23"/>
    <n v="1"/>
    <n v="456.01311331987381"/>
    <n v="325.72365237133846"/>
    <x v="11434"/>
    <n v="130.28946094853535"/>
  </r>
  <r>
    <s v="SO11436"/>
    <x v="118"/>
    <s v="Wholesale"/>
    <s v="USD"/>
    <x v="19"/>
    <x v="102"/>
    <x v="35"/>
    <n v="7"/>
    <n v="522.88851070404053"/>
    <n v="373.49179336002896"/>
    <x v="11435"/>
    <n v="1045.7770214080811"/>
  </r>
  <r>
    <s v="SO11437"/>
    <x v="45"/>
    <s v="Online"/>
    <s v="USD"/>
    <x v="14"/>
    <x v="263"/>
    <x v="16"/>
    <n v="8"/>
    <n v="171.05107587575912"/>
    <n v="122.17933991125652"/>
    <x v="11436"/>
    <n v="390.97388771602084"/>
  </r>
  <r>
    <s v="SO11438"/>
    <x v="88"/>
    <s v="Online"/>
    <s v="USD"/>
    <x v="1"/>
    <x v="304"/>
    <x v="37"/>
    <n v="5"/>
    <n v="646.88460838794708"/>
    <n v="462.06043456281935"/>
    <x v="11437"/>
    <n v="924.12086912563882"/>
  </r>
  <r>
    <s v="SO11439"/>
    <x v="1"/>
    <s v="Wholesale"/>
    <s v="USD"/>
    <x v="18"/>
    <x v="156"/>
    <x v="37"/>
    <n v="10"/>
    <n v="551.35782676935196"/>
    <n v="393.8270191209657"/>
    <x v="11438"/>
    <n v="1575.3080764838624"/>
  </r>
  <r>
    <s v="SO11440"/>
    <x v="121"/>
    <s v="Online"/>
    <s v="USD"/>
    <x v="16"/>
    <x v="148"/>
    <x v="3"/>
    <n v="10"/>
    <n v="568.20422387123108"/>
    <n v="405.86015990802224"/>
    <x v="11439"/>
    <n v="1623.4406396320883"/>
  </r>
  <r>
    <s v="SO11441"/>
    <x v="54"/>
    <s v="Online"/>
    <s v="USD"/>
    <x v="25"/>
    <x v="100"/>
    <x v="32"/>
    <n v="5"/>
    <n v="168.30437582731247"/>
    <n v="120.21741130522319"/>
    <x v="11440"/>
    <n v="240.43482261044642"/>
  </r>
  <r>
    <s v="SO11442"/>
    <x v="61"/>
    <s v="Online"/>
    <s v="USD"/>
    <x v="22"/>
    <x v="225"/>
    <x v="20"/>
    <n v="2"/>
    <n v="380.77339017391205"/>
    <n v="271.98099298136577"/>
    <x v="11441"/>
    <n v="217.58479438509255"/>
  </r>
  <r>
    <s v="SO11443"/>
    <x v="122"/>
    <s v="Wholesale"/>
    <s v="USD"/>
    <x v="21"/>
    <x v="129"/>
    <x v="10"/>
    <n v="2"/>
    <n v="293.99543648958206"/>
    <n v="209.9967403497015"/>
    <x v="11442"/>
    <n v="167.99739227976113"/>
  </r>
  <r>
    <s v="SO11444"/>
    <x v="84"/>
    <s v="Online"/>
    <s v="USD"/>
    <x v="21"/>
    <x v="125"/>
    <x v="35"/>
    <n v="6"/>
    <n v="624.62952947616577"/>
    <n v="446.16394962583274"/>
    <x v="11443"/>
    <n v="1070.7934791019979"/>
  </r>
  <r>
    <s v="SO11445"/>
    <x v="130"/>
    <s v="Wholesale"/>
    <s v="USD"/>
    <x v="18"/>
    <x v="321"/>
    <x v="5"/>
    <n v="8"/>
    <n v="267.26405471563339"/>
    <n v="190.90289622545242"/>
    <x v="11444"/>
    <n v="610.88926792144775"/>
  </r>
  <r>
    <s v="SO11446"/>
    <x v="100"/>
    <s v="Wholesale"/>
    <s v="USD"/>
    <x v="14"/>
    <x v="333"/>
    <x v="7"/>
    <n v="2"/>
    <n v="406.43756639957428"/>
    <n v="290.31254742826735"/>
    <x v="11445"/>
    <n v="232.25003794261386"/>
  </r>
  <r>
    <s v="SO11447"/>
    <x v="55"/>
    <s v="In-Store"/>
    <s v="USD"/>
    <x v="3"/>
    <x v="326"/>
    <x v="27"/>
    <n v="5"/>
    <n v="376.62326914072037"/>
    <n v="269.01662081480026"/>
    <x v="11446"/>
    <n v="538.03324162960052"/>
  </r>
  <r>
    <s v="SO11448"/>
    <x v="4"/>
    <s v="Wholesale"/>
    <s v="USD"/>
    <x v="1"/>
    <x v="56"/>
    <x v="23"/>
    <n v="2"/>
    <n v="524.13494753837585"/>
    <n v="374.38210538455422"/>
    <x v="11447"/>
    <n v="299.50568430764326"/>
  </r>
  <r>
    <s v="SO11449"/>
    <x v="41"/>
    <s v="Wholesale"/>
    <s v="USD"/>
    <x v="3"/>
    <x v="148"/>
    <x v="5"/>
    <n v="5"/>
    <n v="251.83105248212814"/>
    <n v="179.87932320152012"/>
    <x v="11448"/>
    <n v="359.75864640304007"/>
  </r>
  <r>
    <s v="SO11450"/>
    <x v="5"/>
    <s v="Distributor"/>
    <s v="USD"/>
    <x v="21"/>
    <x v="143"/>
    <x v="3"/>
    <n v="7"/>
    <n v="526.73681724071503"/>
    <n v="376.24058374336789"/>
    <x v="11449"/>
    <n v="1053.4736344814301"/>
  </r>
  <r>
    <s v="SO11451"/>
    <x v="21"/>
    <s v="Distributor"/>
    <s v="USD"/>
    <x v="19"/>
    <x v="240"/>
    <x v="7"/>
    <n v="2"/>
    <n v="419.97478419542313"/>
    <n v="299.98198871101653"/>
    <x v="11450"/>
    <n v="239.9855909688132"/>
  </r>
  <r>
    <s v="SO11452"/>
    <x v="39"/>
    <s v="Online"/>
    <s v="USD"/>
    <x v="0"/>
    <x v="365"/>
    <x v="46"/>
    <n v="8"/>
    <n v="308.58259963989258"/>
    <n v="220.41614259992329"/>
    <x v="11451"/>
    <n v="705.3316563197543"/>
  </r>
  <r>
    <s v="SO11453"/>
    <x v="54"/>
    <s v="In-Store"/>
    <s v="USD"/>
    <x v="15"/>
    <x v="184"/>
    <x v="16"/>
    <n v="1"/>
    <n v="278.23150438070297"/>
    <n v="198.73678884335928"/>
    <x v="11452"/>
    <n v="79.494715537343694"/>
  </r>
  <r>
    <s v="SO11454"/>
    <x v="94"/>
    <s v="Wholesale"/>
    <s v="USD"/>
    <x v="7"/>
    <x v="342"/>
    <x v="41"/>
    <n v="9"/>
    <n v="429.55523693561554"/>
    <n v="306.82516923972543"/>
    <x v="11453"/>
    <n v="1104.5706092630112"/>
  </r>
  <r>
    <s v="SO11455"/>
    <x v="22"/>
    <s v="Online"/>
    <s v="USD"/>
    <x v="2"/>
    <x v="276"/>
    <x v="27"/>
    <n v="8"/>
    <n v="389.71019893884659"/>
    <n v="278.36442781346187"/>
    <x v="11454"/>
    <n v="890.76616900307772"/>
  </r>
  <r>
    <s v="SO11456"/>
    <x v="66"/>
    <s v="Wholesale"/>
    <s v="USD"/>
    <x v="1"/>
    <x v="125"/>
    <x v="30"/>
    <n v="6"/>
    <n v="488.05433392524719"/>
    <n v="348.61023851803373"/>
    <x v="11455"/>
    <n v="836.66457244328103"/>
  </r>
  <r>
    <s v="SO11457"/>
    <x v="72"/>
    <s v="Distributor"/>
    <s v="USD"/>
    <x v="1"/>
    <x v="101"/>
    <x v="22"/>
    <n v="7"/>
    <n v="601.03236597776413"/>
    <n v="429.30883284126014"/>
    <x v="11456"/>
    <n v="1202.0647319555278"/>
  </r>
  <r>
    <s v="SO11458"/>
    <x v="62"/>
    <s v="Distributor"/>
    <s v="USD"/>
    <x v="19"/>
    <x v="69"/>
    <x v="17"/>
    <n v="6"/>
    <n v="509.75445878505707"/>
    <n v="364.1103277036122"/>
    <x v="11457"/>
    <n v="873.86478648866932"/>
  </r>
  <r>
    <s v="SO11459"/>
    <x v="63"/>
    <s v="In-Store"/>
    <s v="USD"/>
    <x v="10"/>
    <x v="252"/>
    <x v="18"/>
    <n v="2"/>
    <n v="635.557113468647"/>
    <n v="453.96936676331933"/>
    <x v="11458"/>
    <n v="363.17549341065535"/>
  </r>
  <r>
    <s v="SO11460"/>
    <x v="50"/>
    <s v="Distributor"/>
    <s v="USD"/>
    <x v="15"/>
    <x v="288"/>
    <x v="12"/>
    <n v="4"/>
    <n v="420.42985010147095"/>
    <n v="300.30703578676497"/>
    <x v="11459"/>
    <n v="480.49125725882391"/>
  </r>
  <r>
    <s v="SO11461"/>
    <x v="26"/>
    <s v="Distributor"/>
    <s v="USD"/>
    <x v="7"/>
    <x v="17"/>
    <x v="16"/>
    <n v="2"/>
    <n v="422.40703815221786"/>
    <n v="301.7193129658699"/>
    <x v="11460"/>
    <n v="241.37545037269592"/>
  </r>
  <r>
    <s v="SO11462"/>
    <x v="43"/>
    <s v="Wholesale"/>
    <s v="USD"/>
    <x v="0"/>
    <x v="336"/>
    <x v="10"/>
    <n v="7"/>
    <n v="311.37678015232086"/>
    <n v="222.41198582308635"/>
    <x v="11461"/>
    <n v="622.7535603046415"/>
  </r>
  <r>
    <s v="SO11463"/>
    <x v="98"/>
    <s v="Online"/>
    <s v="USD"/>
    <x v="19"/>
    <x v="139"/>
    <x v="29"/>
    <n v="2"/>
    <n v="552.70113569498062"/>
    <n v="394.78652549641475"/>
    <x v="11462"/>
    <n v="315.82922039713173"/>
  </r>
  <r>
    <s v="SO11464"/>
    <x v="79"/>
    <s v="Online"/>
    <s v="USD"/>
    <x v="17"/>
    <x v="254"/>
    <x v="30"/>
    <n v="10"/>
    <n v="323.21482443809509"/>
    <n v="230.8677317414965"/>
    <x v="11463"/>
    <n v="923.47092696598611"/>
  </r>
  <r>
    <s v="SO11465"/>
    <x v="39"/>
    <s v="Online"/>
    <s v="USD"/>
    <x v="18"/>
    <x v="342"/>
    <x v="36"/>
    <n v="7"/>
    <n v="373.65099209547043"/>
    <n v="266.8935657824789"/>
    <x v="11464"/>
    <n v="747.30198419094063"/>
  </r>
  <r>
    <s v="SO11466"/>
    <x v="143"/>
    <s v="In-Store"/>
    <s v="USD"/>
    <x v="14"/>
    <x v="255"/>
    <x v="23"/>
    <n v="2"/>
    <n v="602.09828746318817"/>
    <n v="430.07020533084869"/>
    <x v="11465"/>
    <n v="344.05616426467896"/>
  </r>
  <r>
    <s v="SO11467"/>
    <x v="124"/>
    <s v="Online"/>
    <s v="USD"/>
    <x v="10"/>
    <x v="118"/>
    <x v="19"/>
    <n v="7"/>
    <n v="374.42650634050369"/>
    <n v="267.44750452893123"/>
    <x v="11466"/>
    <n v="748.85301268100716"/>
  </r>
  <r>
    <s v="SO11468"/>
    <x v="105"/>
    <s v="Distributor"/>
    <s v="USD"/>
    <x v="12"/>
    <x v="94"/>
    <x v="38"/>
    <n v="5"/>
    <n v="404.61903476715088"/>
    <n v="289.01359626225064"/>
    <x v="11467"/>
    <n v="578.02719252450106"/>
  </r>
  <r>
    <s v="SO11469"/>
    <x v="87"/>
    <s v="Distributor"/>
    <s v="USD"/>
    <x v="1"/>
    <x v="158"/>
    <x v="28"/>
    <n v="10"/>
    <n v="612.94739431142807"/>
    <n v="437.81956736530577"/>
    <x v="11468"/>
    <n v="1751.2782694612233"/>
  </r>
  <r>
    <s v="SO11470"/>
    <x v="31"/>
    <s v="In-Store"/>
    <s v="USD"/>
    <x v="12"/>
    <x v="187"/>
    <x v="43"/>
    <n v="5"/>
    <n v="562.93198120594025"/>
    <n v="402.09427228995736"/>
    <x v="11469"/>
    <n v="804.18854457991438"/>
  </r>
  <r>
    <s v="SO11471"/>
    <x v="38"/>
    <s v="Online"/>
    <s v="USD"/>
    <x v="6"/>
    <x v="329"/>
    <x v="23"/>
    <n v="8"/>
    <n v="585.00672394037247"/>
    <n v="417.86194567169463"/>
    <x v="11470"/>
    <n v="1337.1582261494227"/>
  </r>
  <r>
    <s v="SO11472"/>
    <x v="53"/>
    <s v="Online"/>
    <s v="USD"/>
    <x v="18"/>
    <x v="216"/>
    <x v="14"/>
    <n v="2"/>
    <n v="620.88448548316956"/>
    <n v="443.48891820226402"/>
    <x v="11471"/>
    <n v="354.79113456181108"/>
  </r>
  <r>
    <s v="SO11473"/>
    <x v="14"/>
    <s v="Online"/>
    <s v="USD"/>
    <x v="11"/>
    <x v="148"/>
    <x v="46"/>
    <n v="3"/>
    <n v="551.38273161649704"/>
    <n v="393.84480829749793"/>
    <x v="11472"/>
    <n v="472.6137699569972"/>
  </r>
  <r>
    <s v="SO11474"/>
    <x v="44"/>
    <s v="Online"/>
    <s v="USD"/>
    <x v="3"/>
    <x v="291"/>
    <x v="23"/>
    <n v="10"/>
    <n v="614.18090093135834"/>
    <n v="438.70064352239882"/>
    <x v="11473"/>
    <n v="1754.8025740895955"/>
  </r>
  <r>
    <s v="SO11475"/>
    <x v="43"/>
    <s v="Online"/>
    <s v="USD"/>
    <x v="6"/>
    <x v="169"/>
    <x v="42"/>
    <n v="8"/>
    <n v="455.84516984224319"/>
    <n v="325.60369274445947"/>
    <x v="11474"/>
    <n v="1041.9318167822698"/>
  </r>
  <r>
    <s v="SO11476"/>
    <x v="88"/>
    <s v="Distributor"/>
    <s v="USD"/>
    <x v="20"/>
    <x v="223"/>
    <x v="9"/>
    <n v="10"/>
    <n v="558.86353254318237"/>
    <n v="399.18823753084456"/>
    <x v="11475"/>
    <n v="1596.752950123378"/>
  </r>
  <r>
    <s v="SO11477"/>
    <x v="134"/>
    <s v="Wholesale"/>
    <s v="USD"/>
    <x v="15"/>
    <x v="68"/>
    <x v="11"/>
    <n v="3"/>
    <n v="207.21243613958359"/>
    <n v="148.00888295684544"/>
    <x v="11476"/>
    <n v="177.61065954821447"/>
  </r>
  <r>
    <s v="SO11478"/>
    <x v="65"/>
    <s v="In-Store"/>
    <s v="USD"/>
    <x v="9"/>
    <x v="272"/>
    <x v="35"/>
    <n v="4"/>
    <n v="356.64125025272369"/>
    <n v="254.74375018051694"/>
    <x v="11477"/>
    <n v="407.59000028882701"/>
  </r>
  <r>
    <s v="SO11479"/>
    <x v="24"/>
    <s v="In-Store"/>
    <s v="USD"/>
    <x v="25"/>
    <x v="7"/>
    <x v="23"/>
    <n v="5"/>
    <n v="213.86573320627213"/>
    <n v="152.76123800448011"/>
    <x v="11478"/>
    <n v="305.5224760089601"/>
  </r>
  <r>
    <s v="SO11480"/>
    <x v="144"/>
    <s v="Distributor"/>
    <s v="USD"/>
    <x v="3"/>
    <x v="182"/>
    <x v="21"/>
    <n v="3"/>
    <n v="445.84700846672058"/>
    <n v="318.46214890480042"/>
    <x v="11479"/>
    <n v="382.1545786857605"/>
  </r>
  <r>
    <s v="SO11481"/>
    <x v="99"/>
    <s v="In-Store"/>
    <s v="USD"/>
    <x v="18"/>
    <x v="126"/>
    <x v="30"/>
    <n v="7"/>
    <n v="182.37651032209396"/>
    <n v="130.26893594435285"/>
    <x v="11480"/>
    <n v="364.75302064418781"/>
  </r>
  <r>
    <s v="SO11482"/>
    <x v="96"/>
    <s v="Distributor"/>
    <s v="USD"/>
    <x v="12"/>
    <x v="301"/>
    <x v="29"/>
    <n v="10"/>
    <n v="646.05552184581757"/>
    <n v="461.46822988986975"/>
    <x v="11481"/>
    <n v="1845.8729195594779"/>
  </r>
  <r>
    <s v="SO11483"/>
    <x v="87"/>
    <s v="Online"/>
    <s v="USD"/>
    <x v="4"/>
    <x v="284"/>
    <x v="31"/>
    <n v="10"/>
    <n v="329.15343600511551"/>
    <n v="235.10959714651111"/>
    <x v="11482"/>
    <n v="940.43838858604386"/>
  </r>
  <r>
    <s v="SO11484"/>
    <x v="2"/>
    <s v="In-Store"/>
    <s v="USD"/>
    <x v="2"/>
    <x v="9"/>
    <x v="44"/>
    <n v="1"/>
    <n v="280.64234733581543"/>
    <n v="200.45881952558247"/>
    <x v="11483"/>
    <n v="80.18352781023296"/>
  </r>
  <r>
    <s v="SO11485"/>
    <x v="116"/>
    <s v="In-Store"/>
    <s v="USD"/>
    <x v="23"/>
    <x v="247"/>
    <x v="29"/>
    <n v="2"/>
    <n v="261.26515191793442"/>
    <n v="186.61796565566746"/>
    <x v="11484"/>
    <n v="149.29437252453391"/>
  </r>
  <r>
    <s v="SO11486"/>
    <x v="91"/>
    <s v="Distributor"/>
    <s v="USD"/>
    <x v="3"/>
    <x v="172"/>
    <x v="0"/>
    <n v="3"/>
    <n v="281.8156224489212"/>
    <n v="201.29687317780088"/>
    <x v="11485"/>
    <n v="241.55624781336098"/>
  </r>
  <r>
    <s v="SO11487"/>
    <x v="107"/>
    <s v="Wholesale"/>
    <s v="USD"/>
    <x v="18"/>
    <x v="22"/>
    <x v="18"/>
    <n v="10"/>
    <n v="426.8450580239296"/>
    <n v="304.88932715994974"/>
    <x v="11486"/>
    <n v="1219.5573086397985"/>
  </r>
  <r>
    <s v="SO11488"/>
    <x v="78"/>
    <s v="Wholesale"/>
    <s v="USD"/>
    <x v="25"/>
    <x v="203"/>
    <x v="25"/>
    <n v="5"/>
    <n v="592.90170979499817"/>
    <n v="423.50122128214156"/>
    <x v="11487"/>
    <n v="847.00244256428323"/>
  </r>
  <r>
    <s v="SO11489"/>
    <x v="141"/>
    <s v="Online"/>
    <s v="USD"/>
    <x v="3"/>
    <x v="337"/>
    <x v="40"/>
    <n v="9"/>
    <n v="639.7343789935112"/>
    <n v="456.95312785250803"/>
    <x v="11488"/>
    <n v="1645.0312602690283"/>
  </r>
  <r>
    <s v="SO11490"/>
    <x v="91"/>
    <s v="In-Store"/>
    <s v="USD"/>
    <x v="7"/>
    <x v="18"/>
    <x v="15"/>
    <n v="3"/>
    <n v="335.91599786281586"/>
    <n v="239.93999847343991"/>
    <x v="11489"/>
    <n v="287.92799816812783"/>
  </r>
  <r>
    <s v="SO11491"/>
    <x v="150"/>
    <s v="Wholesale"/>
    <s v="USD"/>
    <x v="1"/>
    <x v="46"/>
    <x v="8"/>
    <n v="5"/>
    <n v="328.26976186037064"/>
    <n v="234.47840132883618"/>
    <x v="11490"/>
    <n v="468.95680265767214"/>
  </r>
  <r>
    <s v="SO11492"/>
    <x v="81"/>
    <s v="Distributor"/>
    <s v="USD"/>
    <x v="3"/>
    <x v="104"/>
    <x v="43"/>
    <n v="6"/>
    <n v="321.70010805130005"/>
    <n v="229.78579146521434"/>
    <x v="11491"/>
    <n v="551.48589951651411"/>
  </r>
  <r>
    <s v="SO11493"/>
    <x v="114"/>
    <s v="Wholesale"/>
    <s v="USD"/>
    <x v="0"/>
    <x v="163"/>
    <x v="16"/>
    <n v="9"/>
    <n v="273.37165492773056"/>
    <n v="195.26546780552184"/>
    <x v="11492"/>
    <n v="702.95568409987845"/>
  </r>
  <r>
    <s v="SO11494"/>
    <x v="67"/>
    <s v="In-Store"/>
    <s v="USD"/>
    <x v="19"/>
    <x v="163"/>
    <x v="28"/>
    <n v="6"/>
    <n v="591.15675795078278"/>
    <n v="422.254827107702"/>
    <x v="11493"/>
    <n v="1013.4115850584849"/>
  </r>
  <r>
    <s v="SO11495"/>
    <x v="65"/>
    <s v="In-Store"/>
    <s v="USD"/>
    <x v="23"/>
    <x v="278"/>
    <x v="3"/>
    <n v="8"/>
    <n v="215.33971792459488"/>
    <n v="153.81408423185349"/>
    <x v="11494"/>
    <n v="492.20506954193115"/>
  </r>
  <r>
    <s v="SO11496"/>
    <x v="81"/>
    <s v="Wholesale"/>
    <s v="USD"/>
    <x v="0"/>
    <x v="268"/>
    <x v="1"/>
    <n v="5"/>
    <n v="330.36353087425232"/>
    <n v="235.97395062446597"/>
    <x v="11495"/>
    <n v="471.94790124893166"/>
  </r>
  <r>
    <s v="SO11497"/>
    <x v="106"/>
    <s v="Online"/>
    <s v="USD"/>
    <x v="0"/>
    <x v="212"/>
    <x v="16"/>
    <n v="6"/>
    <n v="361.01151341199875"/>
    <n v="257.86536672285627"/>
    <x v="11496"/>
    <n v="618.8768801348549"/>
  </r>
  <r>
    <s v="SO11498"/>
    <x v="147"/>
    <s v="Online"/>
    <s v="USD"/>
    <x v="11"/>
    <x v="149"/>
    <x v="16"/>
    <n v="6"/>
    <n v="613.59680163860321"/>
    <n v="438.28342974185944"/>
    <x v="11497"/>
    <n v="1051.8802313804626"/>
  </r>
  <r>
    <s v="SO11499"/>
    <x v="2"/>
    <s v="Online"/>
    <s v="USD"/>
    <x v="15"/>
    <x v="32"/>
    <x v="17"/>
    <n v="9"/>
    <n v="419.19072943925858"/>
    <n v="299.42194959947045"/>
    <x v="11498"/>
    <n v="1077.9190185580933"/>
  </r>
  <r>
    <s v="SO11500"/>
    <x v="141"/>
    <s v="Online"/>
    <s v="USD"/>
    <x v="0"/>
    <x v="51"/>
    <x v="27"/>
    <n v="5"/>
    <n v="533.54706859588623"/>
    <n v="381.1050489970616"/>
    <x v="11499"/>
    <n v="762.21009799412309"/>
  </r>
  <r>
    <s v="SO11501"/>
    <x v="108"/>
    <s v="Wholesale"/>
    <s v="USD"/>
    <x v="15"/>
    <x v="147"/>
    <x v="39"/>
    <n v="7"/>
    <n v="438.50118345022202"/>
    <n v="313.2151310358729"/>
    <x v="11500"/>
    <n v="877.00236690044403"/>
  </r>
  <r>
    <s v="SO11502"/>
    <x v="2"/>
    <s v="Online"/>
    <s v="USD"/>
    <x v="16"/>
    <x v="288"/>
    <x v="18"/>
    <n v="5"/>
    <n v="449.25694191455841"/>
    <n v="320.89781565325603"/>
    <x v="11501"/>
    <n v="641.79563130651195"/>
  </r>
  <r>
    <s v="SO11503"/>
    <x v="62"/>
    <s v="Online"/>
    <s v="USD"/>
    <x v="21"/>
    <x v="299"/>
    <x v="35"/>
    <n v="9"/>
    <n v="332.07285743951797"/>
    <n v="237.19489817108428"/>
    <x v="11502"/>
    <n v="853.90163341590323"/>
  </r>
  <r>
    <s v="SO11504"/>
    <x v="44"/>
    <s v="In-Store"/>
    <s v="USD"/>
    <x v="4"/>
    <x v="59"/>
    <x v="6"/>
    <n v="6"/>
    <n v="155.56303811073303"/>
    <n v="111.11645579338074"/>
    <x v="11503"/>
    <n v="266.67949390411377"/>
  </r>
  <r>
    <s v="SO11505"/>
    <x v="65"/>
    <s v="Wholesale"/>
    <s v="USD"/>
    <x v="13"/>
    <x v="45"/>
    <x v="4"/>
    <n v="5"/>
    <n v="609.71621435880661"/>
    <n v="435.51158168486188"/>
    <x v="11504"/>
    <n v="871.02316336972353"/>
  </r>
  <r>
    <s v="SO11506"/>
    <x v="144"/>
    <s v="Online"/>
    <s v="USD"/>
    <x v="22"/>
    <x v="268"/>
    <x v="29"/>
    <n v="5"/>
    <n v="444.07303082942963"/>
    <n v="317.1950220210212"/>
    <x v="11505"/>
    <n v="634.39004404204206"/>
  </r>
  <r>
    <s v="SO11507"/>
    <x v="53"/>
    <s v="Wholesale"/>
    <s v="USD"/>
    <x v="17"/>
    <x v="68"/>
    <x v="20"/>
    <n v="4"/>
    <n v="450.49104577302933"/>
    <n v="321.77931840930671"/>
    <x v="11506"/>
    <n v="514.84690945489046"/>
  </r>
  <r>
    <s v="SO11508"/>
    <x v="62"/>
    <s v="Distributor"/>
    <s v="USD"/>
    <x v="7"/>
    <x v="157"/>
    <x v="3"/>
    <n v="4"/>
    <n v="618.95910787582397"/>
    <n v="442.11364848273143"/>
    <x v="11507"/>
    <n v="707.38183757237016"/>
  </r>
  <r>
    <s v="SO11509"/>
    <x v="141"/>
    <s v="Online"/>
    <s v="USD"/>
    <x v="14"/>
    <x v="341"/>
    <x v="3"/>
    <n v="10"/>
    <n v="395.82610076665878"/>
    <n v="282.73292911904201"/>
    <x v="11508"/>
    <n v="1130.9317164761678"/>
  </r>
  <r>
    <s v="SO11510"/>
    <x v="85"/>
    <s v="In-Store"/>
    <s v="USD"/>
    <x v="13"/>
    <x v="299"/>
    <x v="10"/>
    <n v="4"/>
    <n v="187.09908449649811"/>
    <n v="133.64220321178436"/>
    <x v="11509"/>
    <n v="213.82752513885498"/>
  </r>
  <r>
    <s v="SO11511"/>
    <x v="38"/>
    <s v="In-Store"/>
    <s v="USD"/>
    <x v="6"/>
    <x v="61"/>
    <x v="38"/>
    <n v="4"/>
    <n v="535.59574609994888"/>
    <n v="382.56839007139206"/>
    <x v="11510"/>
    <n v="612.10942411422729"/>
  </r>
  <r>
    <s v="SO11512"/>
    <x v="108"/>
    <s v="Online"/>
    <s v="USD"/>
    <x v="21"/>
    <x v="103"/>
    <x v="6"/>
    <n v="1"/>
    <n v="542.34642291069031"/>
    <n v="387.39030207906455"/>
    <x v="11511"/>
    <n v="154.95612083162575"/>
  </r>
  <r>
    <s v="SO11513"/>
    <x v="70"/>
    <s v="Distributor"/>
    <s v="USD"/>
    <x v="7"/>
    <x v="33"/>
    <x v="12"/>
    <n v="3"/>
    <n v="214.80990761518478"/>
    <n v="153.43564829656057"/>
    <x v="11512"/>
    <n v="184.12277795587261"/>
  </r>
  <r>
    <s v="SO11514"/>
    <x v="35"/>
    <s v="Wholesale"/>
    <s v="USD"/>
    <x v="13"/>
    <x v="230"/>
    <x v="33"/>
    <n v="5"/>
    <n v="584.9604080915451"/>
    <n v="417.82886292253227"/>
    <x v="11513"/>
    <n v="835.65772584506431"/>
  </r>
  <r>
    <s v="SO11515"/>
    <x v="54"/>
    <s v="Online"/>
    <s v="USD"/>
    <x v="1"/>
    <x v="216"/>
    <x v="29"/>
    <n v="5"/>
    <n v="403.82354289293289"/>
    <n v="288.44538778066635"/>
    <x v="11514"/>
    <n v="576.8907755613327"/>
  </r>
  <r>
    <s v="SO11516"/>
    <x v="136"/>
    <s v="Distributor"/>
    <s v="USD"/>
    <x v="15"/>
    <x v="10"/>
    <x v="36"/>
    <n v="5"/>
    <n v="382.47772979736328"/>
    <n v="273.19837842668807"/>
    <x v="11515"/>
    <n v="546.39675685337602"/>
  </r>
  <r>
    <s v="SO11517"/>
    <x v="103"/>
    <s v="Distributor"/>
    <s v="USD"/>
    <x v="24"/>
    <x v="331"/>
    <x v="17"/>
    <n v="5"/>
    <n v="481.22189515829086"/>
    <n v="343.72992511306495"/>
    <x v="11516"/>
    <n v="687.45985022612967"/>
  </r>
  <r>
    <s v="SO11518"/>
    <x v="139"/>
    <s v="In-Store"/>
    <s v="USD"/>
    <x v="11"/>
    <x v="67"/>
    <x v="15"/>
    <n v="6"/>
    <n v="550.55672085285187"/>
    <n v="393.25480060917994"/>
    <x v="11517"/>
    <n v="943.81152146203158"/>
  </r>
  <r>
    <s v="SO11519"/>
    <x v="110"/>
    <s v="Online"/>
    <s v="USD"/>
    <x v="0"/>
    <x v="275"/>
    <x v="26"/>
    <n v="9"/>
    <n v="341.7877784371376"/>
    <n v="244.13412745509831"/>
    <x v="11518"/>
    <n v="878.88285883835351"/>
  </r>
  <r>
    <s v="SO11520"/>
    <x v="26"/>
    <s v="Online"/>
    <s v="USD"/>
    <x v="14"/>
    <x v="47"/>
    <x v="45"/>
    <n v="7"/>
    <n v="187.57550168037415"/>
    <n v="133.98250120026725"/>
    <x v="11519"/>
    <n v="375.15100336074829"/>
  </r>
  <r>
    <s v="SO11521"/>
    <x v="55"/>
    <s v="Distributor"/>
    <s v="USD"/>
    <x v="19"/>
    <x v="219"/>
    <x v="19"/>
    <n v="5"/>
    <n v="330.20714396238327"/>
    <n v="235.86224568741665"/>
    <x v="11520"/>
    <n v="471.72449137483318"/>
  </r>
  <r>
    <s v="SO11522"/>
    <x v="55"/>
    <s v="Distributor"/>
    <s v="USD"/>
    <x v="11"/>
    <x v="101"/>
    <x v="16"/>
    <n v="9"/>
    <n v="330.01528108119965"/>
    <n v="235.72520077228549"/>
    <x v="11521"/>
    <n v="848.61072278022721"/>
  </r>
  <r>
    <s v="SO11523"/>
    <x v="86"/>
    <s v="Wholesale"/>
    <s v="USD"/>
    <x v="13"/>
    <x v="123"/>
    <x v="32"/>
    <n v="5"/>
    <n v="644.41917783021927"/>
    <n v="460.29941273587093"/>
    <x v="11522"/>
    <n v="920.59882547174175"/>
  </r>
  <r>
    <s v="SO11524"/>
    <x v="19"/>
    <s v="Distributor"/>
    <s v="USD"/>
    <x v="7"/>
    <x v="187"/>
    <x v="0"/>
    <n v="1"/>
    <n v="481.91006326675415"/>
    <n v="344.22147376196727"/>
    <x v="11523"/>
    <n v="137.68858950478688"/>
  </r>
  <r>
    <s v="SO11525"/>
    <x v="32"/>
    <s v="In-Store"/>
    <s v="USD"/>
    <x v="6"/>
    <x v="293"/>
    <x v="45"/>
    <n v="9"/>
    <n v="474.76717990636826"/>
    <n v="339.11941421883449"/>
    <x v="11524"/>
    <n v="1220.8298911878037"/>
  </r>
  <r>
    <s v="SO11526"/>
    <x v="122"/>
    <s v="Online"/>
    <s v="USD"/>
    <x v="8"/>
    <x v="257"/>
    <x v="31"/>
    <n v="7"/>
    <n v="445.89401113986969"/>
    <n v="318.49572224276409"/>
    <x v="11525"/>
    <n v="891.78802227973938"/>
  </r>
  <r>
    <s v="SO11527"/>
    <x v="42"/>
    <s v="Wholesale"/>
    <s v="USD"/>
    <x v="10"/>
    <x v="344"/>
    <x v="36"/>
    <n v="1"/>
    <n v="276.35647398233414"/>
    <n v="197.39748141595297"/>
    <x v="11526"/>
    <n v="78.95899256638117"/>
  </r>
  <r>
    <s v="SO11528"/>
    <x v="88"/>
    <s v="In-Store"/>
    <s v="USD"/>
    <x v="9"/>
    <x v="336"/>
    <x v="24"/>
    <n v="1"/>
    <n v="269.62771582603455"/>
    <n v="192.59122559002469"/>
    <x v="11527"/>
    <n v="77.036490236009854"/>
  </r>
  <r>
    <s v="SO11529"/>
    <x v="21"/>
    <s v="In-Store"/>
    <s v="USD"/>
    <x v="13"/>
    <x v="124"/>
    <x v="18"/>
    <n v="3"/>
    <n v="176.27559918165207"/>
    <n v="125.91114227260863"/>
    <x v="11528"/>
    <n v="151.09337072713032"/>
  </r>
  <r>
    <s v="SO11530"/>
    <x v="127"/>
    <s v="Online"/>
    <s v="USD"/>
    <x v="14"/>
    <x v="350"/>
    <x v="34"/>
    <n v="8"/>
    <n v="264.63462245464325"/>
    <n v="189.02473032474518"/>
    <x v="11529"/>
    <n v="604.87913703918457"/>
  </r>
  <r>
    <s v="SO11531"/>
    <x v="100"/>
    <s v="Wholesale"/>
    <s v="USD"/>
    <x v="3"/>
    <x v="235"/>
    <x v="21"/>
    <n v="10"/>
    <n v="167.58703261613846"/>
    <n v="119.70502329724177"/>
    <x v="11530"/>
    <n v="478.82009318896689"/>
  </r>
  <r>
    <s v="SO11532"/>
    <x v="130"/>
    <s v="Distributor"/>
    <s v="USD"/>
    <x v="23"/>
    <x v="120"/>
    <x v="26"/>
    <n v="3"/>
    <n v="173.82886219024658"/>
    <n v="124.16347299303328"/>
    <x v="11531"/>
    <n v="148.9961675916399"/>
  </r>
  <r>
    <s v="SO11533"/>
    <x v="64"/>
    <s v="Online"/>
    <s v="USD"/>
    <x v="4"/>
    <x v="206"/>
    <x v="25"/>
    <n v="2"/>
    <n v="352.24369329214096"/>
    <n v="251.602638065815"/>
    <x v="11532"/>
    <n v="201.28211045265192"/>
  </r>
  <r>
    <s v="SO11534"/>
    <x v="27"/>
    <s v="Wholesale"/>
    <s v="USD"/>
    <x v="19"/>
    <x v="86"/>
    <x v="38"/>
    <n v="2"/>
    <n v="196.26574051380157"/>
    <n v="140.18981465271543"/>
    <x v="11533"/>
    <n v="112.1518517221723"/>
  </r>
  <r>
    <s v="SO11535"/>
    <x v="48"/>
    <s v="Online"/>
    <s v="USD"/>
    <x v="15"/>
    <x v="312"/>
    <x v="43"/>
    <n v="10"/>
    <n v="622.33747726678848"/>
    <n v="444.52676947627754"/>
    <x v="11534"/>
    <n v="1778.1070779051097"/>
  </r>
  <r>
    <s v="SO11536"/>
    <x v="122"/>
    <s v="Online"/>
    <s v="USD"/>
    <x v="3"/>
    <x v="258"/>
    <x v="29"/>
    <n v="3"/>
    <n v="189.89613175392151"/>
    <n v="135.64009410994393"/>
    <x v="11535"/>
    <n v="162.76811293193271"/>
  </r>
  <r>
    <s v="SO11537"/>
    <x v="60"/>
    <s v="Distributor"/>
    <s v="USD"/>
    <x v="3"/>
    <x v="95"/>
    <x v="44"/>
    <n v="2"/>
    <n v="296.33607405424118"/>
    <n v="211.66862432445799"/>
    <x v="11536"/>
    <n v="169.33489945956637"/>
  </r>
  <r>
    <s v="SO11538"/>
    <x v="92"/>
    <s v="In-Store"/>
    <s v="USD"/>
    <x v="9"/>
    <x v="184"/>
    <x v="13"/>
    <n v="1"/>
    <n v="512.35602986812592"/>
    <n v="365.96859276294708"/>
    <x v="11537"/>
    <n v="146.38743710517883"/>
  </r>
  <r>
    <s v="SO11539"/>
    <x v="97"/>
    <s v="In-Store"/>
    <s v="USD"/>
    <x v="23"/>
    <x v="64"/>
    <x v="33"/>
    <n v="3"/>
    <n v="356.21431428194046"/>
    <n v="254.43879591567176"/>
    <x v="11538"/>
    <n v="305.32655509880612"/>
  </r>
  <r>
    <s v="SO11540"/>
    <x v="9"/>
    <s v="In-Store"/>
    <s v="USD"/>
    <x v="17"/>
    <x v="189"/>
    <x v="8"/>
    <n v="4"/>
    <n v="570.07250547409058"/>
    <n v="407.19464676720759"/>
    <x v="11539"/>
    <n v="651.51143482753196"/>
  </r>
  <r>
    <s v="SO11541"/>
    <x v="22"/>
    <s v="In-Store"/>
    <s v="USD"/>
    <x v="22"/>
    <x v="41"/>
    <x v="41"/>
    <n v="2"/>
    <n v="535.63629859685898"/>
    <n v="382.59735614061356"/>
    <x v="11540"/>
    <n v="306.07788491249084"/>
  </r>
  <r>
    <s v="SO11542"/>
    <x v="75"/>
    <s v="In-Store"/>
    <s v="USD"/>
    <x v="20"/>
    <x v="299"/>
    <x v="13"/>
    <n v="10"/>
    <n v="289.21731913089752"/>
    <n v="206.58379937921254"/>
    <x v="11541"/>
    <n v="826.3351975168498"/>
  </r>
  <r>
    <s v="SO11543"/>
    <x v="110"/>
    <s v="In-Store"/>
    <s v="USD"/>
    <x v="8"/>
    <x v="361"/>
    <x v="23"/>
    <n v="8"/>
    <n v="167.59455782175064"/>
    <n v="119.71039844410761"/>
    <x v="11542"/>
    <n v="383.07327502114424"/>
  </r>
  <r>
    <s v="SO11544"/>
    <x v="103"/>
    <s v="In-Store"/>
    <s v="USD"/>
    <x v="17"/>
    <x v="298"/>
    <x v="18"/>
    <n v="5"/>
    <n v="328.28944087028503"/>
    <n v="234.49245776448933"/>
    <x v="11543"/>
    <n v="468.98491552897849"/>
  </r>
  <r>
    <s v="SO11545"/>
    <x v="107"/>
    <s v="Distributor"/>
    <s v="USD"/>
    <x v="15"/>
    <x v="223"/>
    <x v="10"/>
    <n v="2"/>
    <n v="302.1624943614006"/>
    <n v="215.83035311528616"/>
    <x v="11544"/>
    <n v="172.66428249222889"/>
  </r>
  <r>
    <s v="SO11546"/>
    <x v="96"/>
    <s v="Distributor"/>
    <s v="USD"/>
    <x v="9"/>
    <x v="147"/>
    <x v="7"/>
    <n v="5"/>
    <n v="484.35772597789764"/>
    <n v="345.9698042699269"/>
    <x v="11545"/>
    <n v="691.93960853985368"/>
  </r>
  <r>
    <s v="SO11547"/>
    <x v="97"/>
    <s v="Wholesale"/>
    <s v="USD"/>
    <x v="12"/>
    <x v="28"/>
    <x v="26"/>
    <n v="9"/>
    <n v="221.26635485887527"/>
    <n v="158.04739632776807"/>
    <x v="11546"/>
    <n v="568.97062677996473"/>
  </r>
  <r>
    <s v="SO11548"/>
    <x v="71"/>
    <s v="Distributor"/>
    <s v="USD"/>
    <x v="5"/>
    <x v="307"/>
    <x v="7"/>
    <n v="4"/>
    <n v="379.24499702453613"/>
    <n v="270.88928358895441"/>
    <x v="11547"/>
    <n v="433.42285374232688"/>
  </r>
  <r>
    <s v="SO11549"/>
    <x v="47"/>
    <s v="In-Store"/>
    <s v="USD"/>
    <x v="23"/>
    <x v="89"/>
    <x v="7"/>
    <n v="3"/>
    <n v="640.63298410177231"/>
    <n v="457.59498864412313"/>
    <x v="11548"/>
    <n v="549.11398637294747"/>
  </r>
  <r>
    <s v="SO11550"/>
    <x v="121"/>
    <s v="Distributor"/>
    <s v="USD"/>
    <x v="23"/>
    <x v="98"/>
    <x v="35"/>
    <n v="5"/>
    <n v="625.18478214740753"/>
    <n v="446.56055867671967"/>
    <x v="11549"/>
    <n v="893.12111735343933"/>
  </r>
  <r>
    <s v="SO11551"/>
    <x v="12"/>
    <s v="In-Store"/>
    <s v="USD"/>
    <x v="1"/>
    <x v="172"/>
    <x v="29"/>
    <n v="2"/>
    <n v="463.31961017847061"/>
    <n v="330.9425786989076"/>
    <x v="11550"/>
    <n v="264.75406295912603"/>
  </r>
  <r>
    <s v="SO11552"/>
    <x v="63"/>
    <s v="Distributor"/>
    <s v="USD"/>
    <x v="9"/>
    <x v="110"/>
    <x v="25"/>
    <n v="2"/>
    <n v="289.73195958137512"/>
    <n v="206.95139970098225"/>
    <x v="11551"/>
    <n v="165.56111976078574"/>
  </r>
  <r>
    <s v="SO11553"/>
    <x v="129"/>
    <s v="In-Store"/>
    <s v="USD"/>
    <x v="19"/>
    <x v="85"/>
    <x v="44"/>
    <n v="4"/>
    <n v="627.48191088438034"/>
    <n v="448.20136491741454"/>
    <x v="11552"/>
    <n v="717.12218386786321"/>
  </r>
  <r>
    <s v="SO11554"/>
    <x v="28"/>
    <s v="Online"/>
    <s v="USD"/>
    <x v="7"/>
    <x v="308"/>
    <x v="3"/>
    <n v="7"/>
    <n v="632.95855844020844"/>
    <n v="452.11325602872034"/>
    <x v="11553"/>
    <n v="1265.9171168804169"/>
  </r>
  <r>
    <s v="SO11555"/>
    <x v="68"/>
    <s v="Distributor"/>
    <s v="USD"/>
    <x v="15"/>
    <x v="298"/>
    <x v="13"/>
    <n v="3"/>
    <n v="159.2866113781929"/>
    <n v="113.77615098442351"/>
    <x v="11554"/>
    <n v="136.53138118130818"/>
  </r>
  <r>
    <s v="SO11556"/>
    <x v="133"/>
    <s v="Online"/>
    <s v="USD"/>
    <x v="21"/>
    <x v="12"/>
    <x v="44"/>
    <n v="5"/>
    <n v="165.21596574783325"/>
    <n v="118.01140410559519"/>
    <x v="11555"/>
    <n v="236.02280821119029"/>
  </r>
  <r>
    <s v="SO11557"/>
    <x v="99"/>
    <s v="Distributor"/>
    <s v="USD"/>
    <x v="12"/>
    <x v="270"/>
    <x v="39"/>
    <n v="7"/>
    <n v="228.12486308813095"/>
    <n v="162.9463307772364"/>
    <x v="11556"/>
    <n v="456.2497261762619"/>
  </r>
  <r>
    <s v="SO11558"/>
    <x v="15"/>
    <s v="In-Store"/>
    <s v="USD"/>
    <x v="24"/>
    <x v="211"/>
    <x v="33"/>
    <n v="7"/>
    <n v="266.9947897195816"/>
    <n v="190.71056408541546"/>
    <x v="11557"/>
    <n v="533.98957943916298"/>
  </r>
  <r>
    <s v="SO11559"/>
    <x v="95"/>
    <s v="In-Store"/>
    <s v="USD"/>
    <x v="11"/>
    <x v="104"/>
    <x v="6"/>
    <n v="7"/>
    <n v="563.53265386819839"/>
    <n v="402.52332419157028"/>
    <x v="11558"/>
    <n v="1127.0653077363968"/>
  </r>
  <r>
    <s v="SO11560"/>
    <x v="62"/>
    <s v="Wholesale"/>
    <s v="USD"/>
    <x v="25"/>
    <x v="320"/>
    <x v="6"/>
    <n v="8"/>
    <n v="156.66362929344177"/>
    <n v="111.90259235245841"/>
    <x v="11559"/>
    <n v="358.08829552786688"/>
  </r>
  <r>
    <s v="SO11561"/>
    <x v="131"/>
    <s v="Online"/>
    <s v="USD"/>
    <x v="24"/>
    <x v="7"/>
    <x v="33"/>
    <n v="8"/>
    <n v="273.47449940443039"/>
    <n v="195.33892814602171"/>
    <x v="11560"/>
    <n v="625.0845700672694"/>
  </r>
  <r>
    <s v="SO11562"/>
    <x v="41"/>
    <s v="Online"/>
    <s v="USD"/>
    <x v="15"/>
    <x v="187"/>
    <x v="4"/>
    <n v="1"/>
    <n v="197.11799991130829"/>
    <n v="140.79857136522023"/>
    <x v="11561"/>
    <n v="56.319428546088062"/>
  </r>
  <r>
    <s v="SO11563"/>
    <x v="132"/>
    <s v="Wholesale"/>
    <s v="USD"/>
    <x v="4"/>
    <x v="353"/>
    <x v="44"/>
    <n v="10"/>
    <n v="198.89666587114334"/>
    <n v="142.06904705081669"/>
    <x v="11562"/>
    <n v="568.27618820326643"/>
  </r>
  <r>
    <s v="SO11564"/>
    <x v="64"/>
    <s v="Online"/>
    <s v="USD"/>
    <x v="15"/>
    <x v="277"/>
    <x v="17"/>
    <n v="4"/>
    <n v="593.62066555023193"/>
    <n v="424.01476110730857"/>
    <x v="11563"/>
    <n v="678.42361777169344"/>
  </r>
  <r>
    <s v="SO11565"/>
    <x v="82"/>
    <s v="Online"/>
    <s v="USD"/>
    <x v="13"/>
    <x v="99"/>
    <x v="38"/>
    <n v="9"/>
    <n v="557.70617383718491"/>
    <n v="398.36155274084638"/>
    <x v="11564"/>
    <n v="1434.1015898670466"/>
  </r>
  <r>
    <s v="SO11566"/>
    <x v="115"/>
    <s v="Distributor"/>
    <s v="USD"/>
    <x v="8"/>
    <x v="21"/>
    <x v="38"/>
    <n v="5"/>
    <n v="195.36462700366974"/>
    <n v="139.54616214547841"/>
    <x v="11565"/>
    <n v="279.09232429095664"/>
  </r>
  <r>
    <s v="SO11567"/>
    <x v="17"/>
    <s v="Online"/>
    <s v="USD"/>
    <x v="18"/>
    <x v="29"/>
    <x v="12"/>
    <n v="8"/>
    <n v="281.58183342218399"/>
    <n v="201.12988101584571"/>
    <x v="11566"/>
    <n v="643.61561925070623"/>
  </r>
  <r>
    <s v="SO11568"/>
    <x v="50"/>
    <s v="In-Store"/>
    <s v="USD"/>
    <x v="7"/>
    <x v="102"/>
    <x v="26"/>
    <n v="4"/>
    <n v="238.54001641273499"/>
    <n v="170.38572600909643"/>
    <x v="11567"/>
    <n v="272.61716161455422"/>
  </r>
  <r>
    <s v="SO11569"/>
    <x v="89"/>
    <s v="Distributor"/>
    <s v="USD"/>
    <x v="5"/>
    <x v="154"/>
    <x v="27"/>
    <n v="1"/>
    <n v="566.27356070280075"/>
    <n v="404.48111478771483"/>
    <x v="11568"/>
    <n v="161.79244591508592"/>
  </r>
  <r>
    <s v="SO11570"/>
    <x v="39"/>
    <s v="Distributor"/>
    <s v="USD"/>
    <x v="10"/>
    <x v="212"/>
    <x v="9"/>
    <n v="9"/>
    <n v="458.9361480474472"/>
    <n v="327.81153431960519"/>
    <x v="11569"/>
    <n v="1180.1215235505783"/>
  </r>
  <r>
    <s v="SO11571"/>
    <x v="9"/>
    <s v="Distributor"/>
    <s v="USD"/>
    <x v="9"/>
    <x v="327"/>
    <x v="20"/>
    <n v="5"/>
    <n v="251.29622536897659"/>
    <n v="179.49730383498328"/>
    <x v="11570"/>
    <n v="358.99460766996651"/>
  </r>
  <r>
    <s v="SO11572"/>
    <x v="1"/>
    <s v="Online"/>
    <s v="USD"/>
    <x v="13"/>
    <x v="51"/>
    <x v="14"/>
    <n v="5"/>
    <n v="177.35997533798218"/>
    <n v="126.68569666998728"/>
    <x v="11571"/>
    <n v="253.37139333997447"/>
  </r>
  <r>
    <s v="SO11573"/>
    <x v="43"/>
    <s v="Online"/>
    <s v="USD"/>
    <x v="19"/>
    <x v="222"/>
    <x v="42"/>
    <n v="4"/>
    <n v="329.17427963018417"/>
    <n v="235.12448545013157"/>
    <x v="11572"/>
    <n v="376.1991767202104"/>
  </r>
  <r>
    <s v="SO11574"/>
    <x v="111"/>
    <s v="Wholesale"/>
    <s v="USD"/>
    <x v="7"/>
    <x v="193"/>
    <x v="41"/>
    <n v="9"/>
    <n v="553.40220415592194"/>
    <n v="395.28728868280143"/>
    <x v="11573"/>
    <n v="1423.0342392580847"/>
  </r>
  <r>
    <s v="SO11575"/>
    <x v="74"/>
    <s v="Online"/>
    <s v="USD"/>
    <x v="2"/>
    <x v="241"/>
    <x v="37"/>
    <n v="4"/>
    <n v="440.6434183716774"/>
    <n v="314.74529883691247"/>
    <x v="11574"/>
    <n v="503.59247813905972"/>
  </r>
  <r>
    <s v="SO11576"/>
    <x v="48"/>
    <s v="Distributor"/>
    <s v="USD"/>
    <x v="20"/>
    <x v="310"/>
    <x v="4"/>
    <n v="6"/>
    <n v="320.33231234550476"/>
    <n v="228.80879453250341"/>
    <x v="11575"/>
    <n v="549.14110687800803"/>
  </r>
  <r>
    <s v="SO11577"/>
    <x v="85"/>
    <s v="Online"/>
    <s v="USD"/>
    <x v="20"/>
    <x v="352"/>
    <x v="26"/>
    <n v="3"/>
    <n v="397.46552056074142"/>
    <n v="283.90394325767244"/>
    <x v="11576"/>
    <n v="340.6847319092069"/>
  </r>
  <r>
    <s v="SO11578"/>
    <x v="63"/>
    <s v="In-Store"/>
    <s v="USD"/>
    <x v="4"/>
    <x v="122"/>
    <x v="43"/>
    <n v="2"/>
    <n v="485.15372550487518"/>
    <n v="346.53837536062514"/>
    <x v="11577"/>
    <n v="277.23070028850009"/>
  </r>
  <r>
    <s v="SO11579"/>
    <x v="108"/>
    <s v="Online"/>
    <s v="USD"/>
    <x v="8"/>
    <x v="182"/>
    <x v="39"/>
    <n v="4"/>
    <n v="360.76312190294266"/>
    <n v="257.68794421638762"/>
    <x v="11578"/>
    <n v="412.30071074622015"/>
  </r>
  <r>
    <s v="SO11580"/>
    <x v="142"/>
    <s v="Online"/>
    <s v="USD"/>
    <x v="9"/>
    <x v="154"/>
    <x v="25"/>
    <n v="4"/>
    <n v="537.10039901733398"/>
    <n v="383.64314215523859"/>
    <x v="11579"/>
    <n v="613.82902744838157"/>
  </r>
  <r>
    <s v="SO11581"/>
    <x v="24"/>
    <s v="In-Store"/>
    <s v="USD"/>
    <x v="11"/>
    <x v="252"/>
    <x v="5"/>
    <n v="1"/>
    <n v="442.02966874837875"/>
    <n v="315.73547767741343"/>
    <x v="11580"/>
    <n v="126.29419107096533"/>
  </r>
  <r>
    <s v="SO11582"/>
    <x v="98"/>
    <s v="In-Store"/>
    <s v="USD"/>
    <x v="6"/>
    <x v="278"/>
    <x v="25"/>
    <n v="8"/>
    <n v="396.1060563325882"/>
    <n v="282.93289738042017"/>
    <x v="11581"/>
    <n v="905.38527161734419"/>
  </r>
  <r>
    <s v="SO11583"/>
    <x v="106"/>
    <s v="Online"/>
    <s v="USD"/>
    <x v="3"/>
    <x v="127"/>
    <x v="20"/>
    <n v="4"/>
    <n v="619.22180324792862"/>
    <n v="442.30128803423474"/>
    <x v="11582"/>
    <n v="707.6820608547755"/>
  </r>
  <r>
    <s v="SO11584"/>
    <x v="49"/>
    <s v="Distributor"/>
    <s v="USD"/>
    <x v="9"/>
    <x v="230"/>
    <x v="10"/>
    <n v="10"/>
    <n v="414.0273334980011"/>
    <n v="295.73380964142939"/>
    <x v="11583"/>
    <n v="1182.9352385657171"/>
  </r>
  <r>
    <s v="SO11585"/>
    <x v="134"/>
    <s v="Wholesale"/>
    <s v="USD"/>
    <x v="5"/>
    <x v="283"/>
    <x v="41"/>
    <n v="6"/>
    <n v="482.58992975950241"/>
    <n v="344.70709268535887"/>
    <x v="11584"/>
    <n v="827.29702244486134"/>
  </r>
  <r>
    <s v="SO11586"/>
    <x v="72"/>
    <s v="Distributor"/>
    <s v="USD"/>
    <x v="7"/>
    <x v="289"/>
    <x v="21"/>
    <n v="9"/>
    <n v="383.65207993984222"/>
    <n v="274.03719995703017"/>
    <x v="11585"/>
    <n v="986.53391984530845"/>
  </r>
  <r>
    <s v="SO11587"/>
    <x v="80"/>
    <s v="Wholesale"/>
    <s v="USD"/>
    <x v="0"/>
    <x v="190"/>
    <x v="45"/>
    <n v="1"/>
    <n v="454.15331250429153"/>
    <n v="324.39522321735114"/>
    <x v="11586"/>
    <n v="129.75808928694039"/>
  </r>
  <r>
    <s v="SO11588"/>
    <x v="97"/>
    <s v="Online"/>
    <s v="USD"/>
    <x v="20"/>
    <x v="331"/>
    <x v="29"/>
    <n v="2"/>
    <n v="639.77406549453735"/>
    <n v="456.98147535324102"/>
    <x v="11587"/>
    <n v="365.58518028259266"/>
  </r>
  <r>
    <s v="SO11589"/>
    <x v="116"/>
    <s v="Wholesale"/>
    <s v="USD"/>
    <x v="24"/>
    <x v="49"/>
    <x v="27"/>
    <n v="7"/>
    <n v="237.97595447301865"/>
    <n v="169.98282462358475"/>
    <x v="11588"/>
    <n v="475.95190894603729"/>
  </r>
  <r>
    <s v="SO11590"/>
    <x v="44"/>
    <s v="In-Store"/>
    <s v="USD"/>
    <x v="0"/>
    <x v="130"/>
    <x v="46"/>
    <n v="5"/>
    <n v="445.86534368991852"/>
    <n v="318.47524549279893"/>
    <x v="11589"/>
    <n v="636.95049098559798"/>
  </r>
  <r>
    <s v="SO11591"/>
    <x v="11"/>
    <s v="Distributor"/>
    <s v="USD"/>
    <x v="0"/>
    <x v="53"/>
    <x v="45"/>
    <n v="4"/>
    <n v="403.64950758218765"/>
    <n v="288.32107684441979"/>
    <x v="11590"/>
    <n v="461.31372295107144"/>
  </r>
  <r>
    <s v="SO11592"/>
    <x v="117"/>
    <s v="In-Store"/>
    <s v="USD"/>
    <x v="2"/>
    <x v="326"/>
    <x v="38"/>
    <n v="8"/>
    <n v="508.127521276474"/>
    <n v="362.94822948319575"/>
    <x v="11591"/>
    <n v="1161.434334346226"/>
  </r>
  <r>
    <s v="SO11593"/>
    <x v="137"/>
    <s v="Online"/>
    <s v="USD"/>
    <x v="25"/>
    <x v="262"/>
    <x v="23"/>
    <n v="9"/>
    <n v="605.63946408033371"/>
    <n v="432.59961720023841"/>
    <x v="11592"/>
    <n v="1557.3586219208578"/>
  </r>
  <r>
    <s v="SO11594"/>
    <x v="42"/>
    <s v="In-Store"/>
    <s v="USD"/>
    <x v="15"/>
    <x v="181"/>
    <x v="16"/>
    <n v="7"/>
    <n v="551.95318400859833"/>
    <n v="394.252274291856"/>
    <x v="11593"/>
    <n v="1103.9063680171962"/>
  </r>
  <r>
    <s v="SO11595"/>
    <x v="129"/>
    <s v="Wholesale"/>
    <s v="USD"/>
    <x v="21"/>
    <x v="191"/>
    <x v="17"/>
    <n v="2"/>
    <n v="591.40087920427322"/>
    <n v="422.42919943162377"/>
    <x v="11594"/>
    <n v="337.9433595452989"/>
  </r>
  <r>
    <s v="SO11596"/>
    <x v="96"/>
    <s v="Distributor"/>
    <s v="USD"/>
    <x v="10"/>
    <x v="17"/>
    <x v="17"/>
    <n v="4"/>
    <n v="556.07872867584229"/>
    <n v="397.19909191131592"/>
    <x v="11595"/>
    <n v="635.51854705810547"/>
  </r>
  <r>
    <s v="SO11597"/>
    <x v="24"/>
    <s v="Wholesale"/>
    <s v="USD"/>
    <x v="20"/>
    <x v="40"/>
    <x v="17"/>
    <n v="3"/>
    <n v="256.41987508535385"/>
    <n v="183.15705363239562"/>
    <x v="11596"/>
    <n v="219.78846435887476"/>
  </r>
  <r>
    <s v="SO11598"/>
    <x v="140"/>
    <s v="Online"/>
    <s v="USD"/>
    <x v="23"/>
    <x v="360"/>
    <x v="5"/>
    <n v="1"/>
    <n v="336.9598513841629"/>
    <n v="240.68560813154494"/>
    <x v="11597"/>
    <n v="96.274243252617964"/>
  </r>
  <r>
    <s v="SO11599"/>
    <x v="101"/>
    <s v="In-Store"/>
    <s v="USD"/>
    <x v="10"/>
    <x v="195"/>
    <x v="16"/>
    <n v="8"/>
    <n v="640.5871759057045"/>
    <n v="457.56226850407467"/>
    <x v="11598"/>
    <n v="1464.1992592130387"/>
  </r>
  <r>
    <s v="SO11600"/>
    <x v="130"/>
    <s v="Wholesale"/>
    <s v="USD"/>
    <x v="22"/>
    <x v="118"/>
    <x v="0"/>
    <n v="7"/>
    <n v="317.15094208717346"/>
    <n v="226.53638720512393"/>
    <x v="11599"/>
    <n v="634.3018841743467"/>
  </r>
  <r>
    <s v="SO11601"/>
    <x v="121"/>
    <s v="Wholesale"/>
    <s v="USD"/>
    <x v="14"/>
    <x v="89"/>
    <x v="1"/>
    <n v="4"/>
    <n v="370.55992430448532"/>
    <n v="264.68566021748956"/>
    <x v="11600"/>
    <n v="423.49705634798306"/>
  </r>
  <r>
    <s v="SO11602"/>
    <x v="12"/>
    <s v="Distributor"/>
    <s v="USD"/>
    <x v="5"/>
    <x v="256"/>
    <x v="45"/>
    <n v="3"/>
    <n v="424.71963536739349"/>
    <n v="303.37116811956679"/>
    <x v="11601"/>
    <n v="364.04540174348017"/>
  </r>
  <r>
    <s v="SO11603"/>
    <x v="143"/>
    <s v="In-Store"/>
    <s v="USD"/>
    <x v="22"/>
    <x v="141"/>
    <x v="16"/>
    <n v="3"/>
    <n v="214.01802903413773"/>
    <n v="152.87002073866981"/>
    <x v="11602"/>
    <n v="183.44402488640378"/>
  </r>
  <r>
    <s v="SO11604"/>
    <x v="18"/>
    <s v="Online"/>
    <s v="USD"/>
    <x v="11"/>
    <x v="231"/>
    <x v="3"/>
    <n v="3"/>
    <n v="207.97776746749878"/>
    <n v="148.55554819107056"/>
    <x v="11603"/>
    <n v="178.26665782928467"/>
  </r>
  <r>
    <s v="SO11605"/>
    <x v="46"/>
    <s v="In-Store"/>
    <s v="USD"/>
    <x v="21"/>
    <x v="74"/>
    <x v="19"/>
    <n v="10"/>
    <n v="480.97129386663437"/>
    <n v="343.55092419045315"/>
    <x v="11604"/>
    <n v="1374.2036967618124"/>
  </r>
  <r>
    <s v="SO11606"/>
    <x v="30"/>
    <s v="Distributor"/>
    <s v="USD"/>
    <x v="18"/>
    <x v="119"/>
    <x v="6"/>
    <n v="9"/>
    <n v="369.05998957157135"/>
    <n v="263.61427826540813"/>
    <x v="11605"/>
    <n v="949.0114017554688"/>
  </r>
  <r>
    <s v="SO11607"/>
    <x v="72"/>
    <s v="Wholesale"/>
    <s v="USD"/>
    <x v="6"/>
    <x v="334"/>
    <x v="1"/>
    <n v="8"/>
    <n v="180.52357774972916"/>
    <n v="128.94541267837798"/>
    <x v="11606"/>
    <n v="412.62532057080944"/>
  </r>
  <r>
    <s v="SO11608"/>
    <x v="4"/>
    <s v="Distributor"/>
    <s v="USD"/>
    <x v="3"/>
    <x v="296"/>
    <x v="42"/>
    <n v="5"/>
    <n v="534.13128733634949"/>
    <n v="381.52234809739252"/>
    <x v="11607"/>
    <n v="763.04469619478482"/>
  </r>
  <r>
    <s v="SO11609"/>
    <x v="50"/>
    <s v="Distributor"/>
    <s v="USD"/>
    <x v="4"/>
    <x v="248"/>
    <x v="11"/>
    <n v="4"/>
    <n v="453.75023621320724"/>
    <n v="324.10731158086236"/>
    <x v="11608"/>
    <n v="518.57169852937955"/>
  </r>
  <r>
    <s v="SO11610"/>
    <x v="133"/>
    <s v="Wholesale"/>
    <s v="USD"/>
    <x v="2"/>
    <x v="348"/>
    <x v="17"/>
    <n v="9"/>
    <n v="227.25465667247772"/>
    <n v="162.32475476605552"/>
    <x v="11609"/>
    <n v="584.36911715779979"/>
  </r>
  <r>
    <s v="SO11611"/>
    <x v="136"/>
    <s v="Wholesale"/>
    <s v="USD"/>
    <x v="20"/>
    <x v="208"/>
    <x v="36"/>
    <n v="10"/>
    <n v="399.59509402513504"/>
    <n v="285.42506716081078"/>
    <x v="11610"/>
    <n v="1141.7002686432425"/>
  </r>
  <r>
    <s v="SO11612"/>
    <x v="40"/>
    <s v="Distributor"/>
    <s v="USD"/>
    <x v="22"/>
    <x v="229"/>
    <x v="44"/>
    <n v="10"/>
    <n v="621.20018577575684"/>
    <n v="443.71441841125488"/>
    <x v="11611"/>
    <n v="1774.8576736450195"/>
  </r>
  <r>
    <s v="SO11613"/>
    <x v="17"/>
    <s v="Wholesale"/>
    <s v="USD"/>
    <x v="19"/>
    <x v="255"/>
    <x v="6"/>
    <n v="2"/>
    <n v="589.9431990981102"/>
    <n v="421.387999355793"/>
    <x v="11612"/>
    <n v="337.1103994846344"/>
  </r>
  <r>
    <s v="SO11614"/>
    <x v="146"/>
    <s v="Distributor"/>
    <s v="USD"/>
    <x v="4"/>
    <x v="115"/>
    <x v="3"/>
    <n v="3"/>
    <n v="254.72679340839386"/>
    <n v="181.94770957742421"/>
    <x v="11613"/>
    <n v="218.33725149290899"/>
  </r>
  <r>
    <s v="SO11615"/>
    <x v="44"/>
    <s v="Online"/>
    <s v="USD"/>
    <x v="16"/>
    <x v="359"/>
    <x v="41"/>
    <n v="2"/>
    <n v="637.27560764551163"/>
    <n v="455.19686260393689"/>
    <x v="11614"/>
    <n v="364.15749008314947"/>
  </r>
  <r>
    <s v="SO11616"/>
    <x v="127"/>
    <s v="In-Store"/>
    <s v="USD"/>
    <x v="15"/>
    <x v="92"/>
    <x v="10"/>
    <n v="2"/>
    <n v="576.11787343025208"/>
    <n v="411.51276673589439"/>
    <x v="11615"/>
    <n v="329.21021338871537"/>
  </r>
  <r>
    <s v="SO11617"/>
    <x v="140"/>
    <s v="Wholesale"/>
    <s v="USD"/>
    <x v="5"/>
    <x v="78"/>
    <x v="34"/>
    <n v="10"/>
    <n v="349.56245058774948"/>
    <n v="249.68746470553535"/>
    <x v="11616"/>
    <n v="998.7498588221415"/>
  </r>
  <r>
    <s v="SO11618"/>
    <x v="96"/>
    <s v="Distributor"/>
    <s v="USD"/>
    <x v="19"/>
    <x v="208"/>
    <x v="24"/>
    <n v="8"/>
    <n v="224.00209558010101"/>
    <n v="160.0014968429293"/>
    <x v="11617"/>
    <n v="512.00478989737371"/>
  </r>
  <r>
    <s v="SO11619"/>
    <x v="21"/>
    <s v="Wholesale"/>
    <s v="USD"/>
    <x v="2"/>
    <x v="100"/>
    <x v="45"/>
    <n v="9"/>
    <n v="605.30053120851517"/>
    <n v="432.35752229179656"/>
    <x v="11618"/>
    <n v="1556.4870802504674"/>
  </r>
  <r>
    <s v="SO11620"/>
    <x v="131"/>
    <s v="Wholesale"/>
    <s v="USD"/>
    <x v="17"/>
    <x v="346"/>
    <x v="10"/>
    <n v="8"/>
    <n v="167.74061250686646"/>
    <n v="119.81472321919033"/>
    <x v="11619"/>
    <n v="383.40711430140902"/>
  </r>
  <r>
    <s v="SO11621"/>
    <x v="18"/>
    <s v="Wholesale"/>
    <s v="USD"/>
    <x v="1"/>
    <x v="44"/>
    <x v="8"/>
    <n v="2"/>
    <n v="206.85170406103134"/>
    <n v="147.75121718645096"/>
    <x v="11620"/>
    <n v="118.20097374916077"/>
  </r>
  <r>
    <s v="SO11622"/>
    <x v="29"/>
    <s v="Online"/>
    <s v="USD"/>
    <x v="5"/>
    <x v="69"/>
    <x v="44"/>
    <n v="8"/>
    <n v="371.91192305088043"/>
    <n v="265.65137360777175"/>
    <x v="11621"/>
    <n v="850.08439554486949"/>
  </r>
  <r>
    <s v="SO11623"/>
    <x v="24"/>
    <s v="Wholesale"/>
    <s v="USD"/>
    <x v="0"/>
    <x v="49"/>
    <x v="32"/>
    <n v="8"/>
    <n v="626.48828512430191"/>
    <n v="447.49163223164425"/>
    <x v="11622"/>
    <n v="1431.9732231412613"/>
  </r>
  <r>
    <s v="SO11624"/>
    <x v="102"/>
    <s v="Wholesale"/>
    <s v="USD"/>
    <x v="21"/>
    <x v="15"/>
    <x v="12"/>
    <n v="10"/>
    <n v="337.67564177513123"/>
    <n v="241.19688698223661"/>
    <x v="11623"/>
    <n v="964.78754792894597"/>
  </r>
  <r>
    <s v="SO11625"/>
    <x v="81"/>
    <s v="In-Store"/>
    <s v="USD"/>
    <x v="17"/>
    <x v="19"/>
    <x v="28"/>
    <n v="5"/>
    <n v="624.80174320936203"/>
    <n v="446.28695943525861"/>
    <x v="11624"/>
    <n v="892.57391887051699"/>
  </r>
  <r>
    <s v="SO11626"/>
    <x v="43"/>
    <s v="Online"/>
    <s v="USD"/>
    <x v="2"/>
    <x v="159"/>
    <x v="27"/>
    <n v="10"/>
    <n v="468.04642474651337"/>
    <n v="334.31887481893813"/>
    <x v="11625"/>
    <n v="1337.2754992757523"/>
  </r>
  <r>
    <s v="SO11627"/>
    <x v="64"/>
    <s v="Wholesale"/>
    <s v="USD"/>
    <x v="17"/>
    <x v="306"/>
    <x v="23"/>
    <n v="7"/>
    <n v="421.38092261552811"/>
    <n v="300.98637329680582"/>
    <x v="11626"/>
    <n v="842.76184523105621"/>
  </r>
  <r>
    <s v="SO11628"/>
    <x v="137"/>
    <s v="In-Store"/>
    <s v="USD"/>
    <x v="25"/>
    <x v="353"/>
    <x v="39"/>
    <n v="8"/>
    <n v="327.35930156707764"/>
    <n v="233.82807254791263"/>
    <x v="11627"/>
    <n v="748.24983215332009"/>
  </r>
  <r>
    <s v="SO11629"/>
    <x v="147"/>
    <s v="Distributor"/>
    <s v="USD"/>
    <x v="17"/>
    <x v="238"/>
    <x v="32"/>
    <n v="7"/>
    <n v="152.9160470366478"/>
    <n v="109.22574788331985"/>
    <x v="11628"/>
    <n v="305.83209407329559"/>
  </r>
  <r>
    <s v="SO11630"/>
    <x v="69"/>
    <s v="Distributor"/>
    <s v="USD"/>
    <x v="12"/>
    <x v="219"/>
    <x v="31"/>
    <n v="8"/>
    <n v="511.45766365528107"/>
    <n v="365.32690261091506"/>
    <x v="11629"/>
    <n v="1169.0460883549281"/>
  </r>
  <r>
    <s v="SO11631"/>
    <x v="123"/>
    <s v="Wholesale"/>
    <s v="USD"/>
    <x v="9"/>
    <x v="288"/>
    <x v="43"/>
    <n v="8"/>
    <n v="525.13475471735001"/>
    <n v="375.09625336953576"/>
    <x v="11630"/>
    <n v="1200.308010782514"/>
  </r>
  <r>
    <s v="SO11632"/>
    <x v="27"/>
    <s v="In-Store"/>
    <s v="USD"/>
    <x v="22"/>
    <x v="179"/>
    <x v="16"/>
    <n v="5"/>
    <n v="441.38515877723694"/>
    <n v="315.27511341231212"/>
    <x v="11631"/>
    <n v="630.55022682462413"/>
  </r>
  <r>
    <s v="SO11633"/>
    <x v="147"/>
    <s v="In-Store"/>
    <s v="USD"/>
    <x v="21"/>
    <x v="167"/>
    <x v="2"/>
    <n v="7"/>
    <n v="163.22641485929489"/>
    <n v="116.59029632806779"/>
    <x v="11632"/>
    <n v="326.45282971858967"/>
  </r>
  <r>
    <s v="SO11634"/>
    <x v="71"/>
    <s v="Distributor"/>
    <s v="USD"/>
    <x v="6"/>
    <x v="227"/>
    <x v="42"/>
    <n v="5"/>
    <n v="550.61274182796478"/>
    <n v="393.29481559140345"/>
    <x v="11633"/>
    <n v="786.58963118280667"/>
  </r>
  <r>
    <s v="SO11635"/>
    <x v="103"/>
    <s v="Online"/>
    <s v="USD"/>
    <x v="9"/>
    <x v="135"/>
    <x v="38"/>
    <n v="8"/>
    <n v="322.66097527742386"/>
    <n v="230.47212519815992"/>
    <x v="11634"/>
    <n v="737.51080063411155"/>
  </r>
  <r>
    <s v="SO11636"/>
    <x v="66"/>
    <s v="In-Store"/>
    <s v="USD"/>
    <x v="9"/>
    <x v="92"/>
    <x v="17"/>
    <n v="1"/>
    <n v="427.08213186264038"/>
    <n v="305.05866561617171"/>
    <x v="11635"/>
    <n v="122.02346624646867"/>
  </r>
  <r>
    <s v="SO11637"/>
    <x v="38"/>
    <s v="Online"/>
    <s v="USD"/>
    <x v="7"/>
    <x v="56"/>
    <x v="10"/>
    <n v="3"/>
    <n v="192.55859130620956"/>
    <n v="137.54185093300683"/>
    <x v="11636"/>
    <n v="165.05022111960818"/>
  </r>
  <r>
    <s v="SO11638"/>
    <x v="112"/>
    <s v="Wholesale"/>
    <s v="USD"/>
    <x v="6"/>
    <x v="365"/>
    <x v="3"/>
    <n v="9"/>
    <n v="628.59692537784576"/>
    <n v="448.99780384131844"/>
    <x v="11637"/>
    <n v="1616.3920938287461"/>
  </r>
  <r>
    <s v="SO11639"/>
    <x v="26"/>
    <s v="Wholesale"/>
    <s v="USD"/>
    <x v="15"/>
    <x v="355"/>
    <x v="40"/>
    <n v="7"/>
    <n v="217.01628595590591"/>
    <n v="155.0116328256471"/>
    <x v="11638"/>
    <n v="434.03257191181183"/>
  </r>
  <r>
    <s v="SO11640"/>
    <x v="23"/>
    <s v="Online"/>
    <s v="USD"/>
    <x v="20"/>
    <x v="354"/>
    <x v="46"/>
    <n v="1"/>
    <n v="484.34261584281921"/>
    <n v="345.95901131629944"/>
    <x v="11639"/>
    <n v="138.38360452651978"/>
  </r>
  <r>
    <s v="SO11641"/>
    <x v="48"/>
    <s v="Distributor"/>
    <s v="USD"/>
    <x v="2"/>
    <x v="87"/>
    <x v="34"/>
    <n v="5"/>
    <n v="424.04789131879807"/>
    <n v="302.89135094199861"/>
    <x v="11640"/>
    <n v="605.78270188399733"/>
  </r>
  <r>
    <s v="SO11642"/>
    <x v="41"/>
    <s v="In-Store"/>
    <s v="USD"/>
    <x v="6"/>
    <x v="201"/>
    <x v="46"/>
    <n v="9"/>
    <n v="352.56676948070526"/>
    <n v="251.83340677193235"/>
    <x v="11641"/>
    <n v="906.60026437895613"/>
  </r>
  <r>
    <s v="SO11643"/>
    <x v="101"/>
    <s v="In-Store"/>
    <s v="USD"/>
    <x v="5"/>
    <x v="200"/>
    <x v="42"/>
    <n v="1"/>
    <n v="416.04352122545242"/>
    <n v="297.17394373246606"/>
    <x v="11642"/>
    <n v="118.86957749298637"/>
  </r>
  <r>
    <s v="SO11644"/>
    <x v="72"/>
    <s v="In-Store"/>
    <s v="USD"/>
    <x v="7"/>
    <x v="102"/>
    <x v="43"/>
    <n v="8"/>
    <n v="396.70060729980469"/>
    <n v="283.35757664271767"/>
    <x v="11643"/>
    <n v="906.7442452566961"/>
  </r>
  <r>
    <s v="SO11645"/>
    <x v="63"/>
    <s v="Distributor"/>
    <s v="USD"/>
    <x v="18"/>
    <x v="223"/>
    <x v="16"/>
    <n v="1"/>
    <n v="285.90482515096664"/>
    <n v="204.21773225069046"/>
    <x v="11644"/>
    <n v="81.687092900276184"/>
  </r>
  <r>
    <s v="SO11646"/>
    <x v="144"/>
    <s v="Distributor"/>
    <s v="USD"/>
    <x v="22"/>
    <x v="62"/>
    <x v="43"/>
    <n v="9"/>
    <n v="592.45324337482452"/>
    <n v="423.18088812487468"/>
    <x v="11645"/>
    <n v="1523.4511972495484"/>
  </r>
  <r>
    <s v="SO11647"/>
    <x v="124"/>
    <s v="Distributor"/>
    <s v="USD"/>
    <x v="25"/>
    <x v="238"/>
    <x v="31"/>
    <n v="3"/>
    <n v="345.26227337121964"/>
    <n v="246.61590955087118"/>
    <x v="11646"/>
    <n v="295.93909146104534"/>
  </r>
  <r>
    <s v="SO11648"/>
    <x v="145"/>
    <s v="Distributor"/>
    <s v="USD"/>
    <x v="25"/>
    <x v="306"/>
    <x v="41"/>
    <n v="8"/>
    <n v="290.65982937812805"/>
    <n v="207.61416384152005"/>
    <x v="11647"/>
    <n v="664.36532429286399"/>
  </r>
  <r>
    <s v="SO11649"/>
    <x v="51"/>
    <s v="Wholesale"/>
    <s v="USD"/>
    <x v="15"/>
    <x v="356"/>
    <x v="44"/>
    <n v="5"/>
    <n v="181.43072336912155"/>
    <n v="129.59337383508682"/>
    <x v="11648"/>
    <n v="259.18674767017365"/>
  </r>
  <r>
    <s v="SO11650"/>
    <x v="30"/>
    <s v="Wholesale"/>
    <s v="USD"/>
    <x v="19"/>
    <x v="123"/>
    <x v="24"/>
    <n v="7"/>
    <n v="294.9148553609848"/>
    <n v="210.65346811498915"/>
    <x v="11649"/>
    <n v="589.8297107219696"/>
  </r>
  <r>
    <s v="SO11651"/>
    <x v="105"/>
    <s v="Wholesale"/>
    <s v="USD"/>
    <x v="18"/>
    <x v="267"/>
    <x v="29"/>
    <n v="1"/>
    <n v="190.0095174908638"/>
    <n v="135.72108392204558"/>
    <x v="11650"/>
    <n v="54.28843356881822"/>
  </r>
  <r>
    <s v="SO11652"/>
    <x v="114"/>
    <s v="Wholesale"/>
    <s v="USD"/>
    <x v="5"/>
    <x v="81"/>
    <x v="33"/>
    <n v="8"/>
    <n v="518.27185678482056"/>
    <n v="370.19418341772899"/>
    <x v="11651"/>
    <n v="1184.6213869367325"/>
  </r>
  <r>
    <s v="SO11653"/>
    <x v="13"/>
    <s v="Distributor"/>
    <s v="USD"/>
    <x v="11"/>
    <x v="318"/>
    <x v="13"/>
    <n v="7"/>
    <n v="338.28336185216904"/>
    <n v="241.63097275154934"/>
    <x v="11652"/>
    <n v="676.56672370433785"/>
  </r>
  <r>
    <s v="SO11654"/>
    <x v="20"/>
    <s v="Distributor"/>
    <s v="USD"/>
    <x v="19"/>
    <x v="259"/>
    <x v="13"/>
    <n v="4"/>
    <n v="436.54077780246735"/>
    <n v="311.81484128747667"/>
    <x v="11653"/>
    <n v="498.90374605996271"/>
  </r>
  <r>
    <s v="SO11655"/>
    <x v="40"/>
    <s v="Wholesale"/>
    <s v="USD"/>
    <x v="25"/>
    <x v="182"/>
    <x v="14"/>
    <n v="4"/>
    <n v="558.83023649454117"/>
    <n v="399.16445463895798"/>
    <x v="11654"/>
    <n v="638.66312742233276"/>
  </r>
  <r>
    <s v="SO11656"/>
    <x v="146"/>
    <s v="Online"/>
    <s v="USD"/>
    <x v="15"/>
    <x v="243"/>
    <x v="1"/>
    <n v="5"/>
    <n v="161.96424078941345"/>
    <n v="115.68874342100962"/>
    <x v="11655"/>
    <n v="231.37748684201915"/>
  </r>
  <r>
    <s v="SO11657"/>
    <x v="72"/>
    <s v="Wholesale"/>
    <s v="USD"/>
    <x v="11"/>
    <x v="106"/>
    <x v="25"/>
    <n v="6"/>
    <n v="283.99258679151535"/>
    <n v="202.85184770822525"/>
    <x v="11656"/>
    <n v="486.8444344997406"/>
  </r>
  <r>
    <s v="SO11658"/>
    <x v="82"/>
    <s v="Wholesale"/>
    <s v="USD"/>
    <x v="3"/>
    <x v="48"/>
    <x v="41"/>
    <n v="3"/>
    <n v="587.30397212505341"/>
    <n v="419.50283723218104"/>
    <x v="11657"/>
    <n v="503.40340467861711"/>
  </r>
  <r>
    <s v="SO11659"/>
    <x v="20"/>
    <s v="In-Store"/>
    <s v="USD"/>
    <x v="12"/>
    <x v="64"/>
    <x v="9"/>
    <n v="6"/>
    <n v="268.11804610490799"/>
    <n v="191.51289007493429"/>
    <x v="11658"/>
    <n v="459.63093617984214"/>
  </r>
  <r>
    <s v="SO11660"/>
    <x v="18"/>
    <s v="Online"/>
    <s v="USD"/>
    <x v="3"/>
    <x v="223"/>
    <x v="46"/>
    <n v="2"/>
    <n v="173.61863422393799"/>
    <n v="124.01331015995571"/>
    <x v="11659"/>
    <n v="99.210648127964561"/>
  </r>
  <r>
    <s v="SO11661"/>
    <x v="96"/>
    <s v="Online"/>
    <s v="USD"/>
    <x v="25"/>
    <x v="54"/>
    <x v="12"/>
    <n v="6"/>
    <n v="450.72593969106674"/>
    <n v="321.94709977933343"/>
    <x v="11660"/>
    <n v="772.6730394704"/>
  </r>
  <r>
    <s v="SO11662"/>
    <x v="75"/>
    <s v="Distributor"/>
    <s v="USD"/>
    <x v="20"/>
    <x v="96"/>
    <x v="8"/>
    <n v="3"/>
    <n v="609.26431381702423"/>
    <n v="435.18879558358879"/>
    <x v="11661"/>
    <n v="522.22655470030622"/>
  </r>
  <r>
    <s v="SO11663"/>
    <x v="74"/>
    <s v="Online"/>
    <s v="USD"/>
    <x v="19"/>
    <x v="315"/>
    <x v="30"/>
    <n v="5"/>
    <n v="264.00581985712051"/>
    <n v="188.57558561222896"/>
    <x v="11662"/>
    <n v="377.15117122445781"/>
  </r>
  <r>
    <s v="SO11664"/>
    <x v="120"/>
    <s v="In-Store"/>
    <s v="USD"/>
    <x v="12"/>
    <x v="330"/>
    <x v="42"/>
    <n v="6"/>
    <n v="626.89891648292542"/>
    <n v="447.78494034494673"/>
    <x v="11663"/>
    <n v="1074.6838568278722"/>
  </r>
  <r>
    <s v="SO11665"/>
    <x v="79"/>
    <s v="Distributor"/>
    <s v="USD"/>
    <x v="25"/>
    <x v="66"/>
    <x v="46"/>
    <n v="1"/>
    <n v="398.30428236722946"/>
    <n v="284.50305883373534"/>
    <x v="11664"/>
    <n v="113.80122353349412"/>
  </r>
  <r>
    <s v="SO11666"/>
    <x v="96"/>
    <s v="Wholesale"/>
    <s v="USD"/>
    <x v="16"/>
    <x v="251"/>
    <x v="38"/>
    <n v="9"/>
    <n v="476.52171742916107"/>
    <n v="340.37265530654366"/>
    <x v="11665"/>
    <n v="1225.3415591035568"/>
  </r>
  <r>
    <s v="SO11667"/>
    <x v="21"/>
    <s v="Wholesale"/>
    <s v="USD"/>
    <x v="17"/>
    <x v="17"/>
    <x v="39"/>
    <n v="1"/>
    <n v="154.50631409883499"/>
    <n v="110.36165292773929"/>
    <x v="11666"/>
    <n v="44.144661171095706"/>
  </r>
  <r>
    <s v="SO11668"/>
    <x v="26"/>
    <s v="Online"/>
    <s v="USD"/>
    <x v="2"/>
    <x v="52"/>
    <x v="38"/>
    <n v="7"/>
    <n v="599.82931852340698"/>
    <n v="428.44951323100503"/>
    <x v="11667"/>
    <n v="1199.6586370468135"/>
  </r>
  <r>
    <s v="SO11669"/>
    <x v="140"/>
    <s v="Online"/>
    <s v="USD"/>
    <x v="15"/>
    <x v="246"/>
    <x v="17"/>
    <n v="9"/>
    <n v="168.46742194890976"/>
    <n v="120.33387282064983"/>
    <x v="11668"/>
    <n v="433.20194215433935"/>
  </r>
  <r>
    <s v="SO11670"/>
    <x v="90"/>
    <s v="Online"/>
    <s v="USD"/>
    <x v="24"/>
    <x v="46"/>
    <x v="46"/>
    <n v="6"/>
    <n v="220.41926157474518"/>
    <n v="157.44232969624656"/>
    <x v="11669"/>
    <n v="377.86159127099177"/>
  </r>
  <r>
    <s v="SO11671"/>
    <x v="121"/>
    <s v="Online"/>
    <s v="USD"/>
    <x v="17"/>
    <x v="43"/>
    <x v="21"/>
    <n v="8"/>
    <n v="377.90279299020767"/>
    <n v="269.93056642157694"/>
    <x v="11670"/>
    <n v="863.77781254904585"/>
  </r>
  <r>
    <s v="SO11672"/>
    <x v="20"/>
    <s v="Online"/>
    <s v="USD"/>
    <x v="10"/>
    <x v="307"/>
    <x v="32"/>
    <n v="5"/>
    <n v="186.62254786491394"/>
    <n v="133.30181990350997"/>
    <x v="11671"/>
    <n v="266.60363980701982"/>
  </r>
  <r>
    <s v="SO11673"/>
    <x v="103"/>
    <s v="Online"/>
    <s v="USD"/>
    <x v="16"/>
    <x v="280"/>
    <x v="12"/>
    <n v="5"/>
    <n v="261.38973587751389"/>
    <n v="186.70695419822422"/>
    <x v="11672"/>
    <n v="373.41390839644828"/>
  </r>
  <r>
    <s v="SO11674"/>
    <x v="54"/>
    <s v="Wholesale"/>
    <s v="USD"/>
    <x v="3"/>
    <x v="2"/>
    <x v="4"/>
    <n v="4"/>
    <n v="500.9963139295578"/>
    <n v="357.85450994968414"/>
    <x v="11673"/>
    <n v="572.56721591949463"/>
  </r>
  <r>
    <s v="SO11675"/>
    <x v="36"/>
    <s v="Wholesale"/>
    <s v="USD"/>
    <x v="4"/>
    <x v="52"/>
    <x v="5"/>
    <n v="6"/>
    <n v="488.38965350389481"/>
    <n v="348.84975250278205"/>
    <x v="11674"/>
    <n v="837.23940600667629"/>
  </r>
  <r>
    <s v="SO11676"/>
    <x v="106"/>
    <s v="In-Store"/>
    <s v="USD"/>
    <x v="14"/>
    <x v="344"/>
    <x v="31"/>
    <n v="4"/>
    <n v="630.75791358947754"/>
    <n v="450.54136684962685"/>
    <x v="11675"/>
    <n v="720.86618695940274"/>
  </r>
  <r>
    <s v="SO11677"/>
    <x v="22"/>
    <s v="Online"/>
    <s v="USD"/>
    <x v="5"/>
    <x v="280"/>
    <x v="4"/>
    <n v="1"/>
    <n v="234.44579690694809"/>
    <n v="167.46128350496292"/>
    <x v="11676"/>
    <n v="66.984513401985168"/>
  </r>
  <r>
    <s v="SO11678"/>
    <x v="76"/>
    <s v="In-Store"/>
    <s v="USD"/>
    <x v="20"/>
    <x v="184"/>
    <x v="39"/>
    <n v="1"/>
    <n v="297.69165623188019"/>
    <n v="212.63689730848586"/>
    <x v="11677"/>
    <n v="85.054758923394331"/>
  </r>
  <r>
    <s v="SO11679"/>
    <x v="120"/>
    <s v="Online"/>
    <s v="USD"/>
    <x v="17"/>
    <x v="68"/>
    <x v="26"/>
    <n v="4"/>
    <n v="572.96305042505264"/>
    <n v="409.25932173218047"/>
    <x v="11678"/>
    <n v="654.8149147714887"/>
  </r>
  <r>
    <s v="SO11680"/>
    <x v="42"/>
    <s v="Distributor"/>
    <s v="USD"/>
    <x v="8"/>
    <x v="280"/>
    <x v="28"/>
    <n v="8"/>
    <n v="575.30945134162903"/>
    <n v="410.93532238687789"/>
    <x v="11679"/>
    <n v="1314.9930316380091"/>
  </r>
  <r>
    <s v="SO11681"/>
    <x v="85"/>
    <s v="Distributor"/>
    <s v="USD"/>
    <x v="0"/>
    <x v="362"/>
    <x v="30"/>
    <n v="10"/>
    <n v="432.22599810361862"/>
    <n v="308.73285578829905"/>
    <x v="11680"/>
    <n v="1234.9314231531957"/>
  </r>
  <r>
    <s v="SO11682"/>
    <x v="91"/>
    <s v="Online"/>
    <s v="USD"/>
    <x v="14"/>
    <x v="350"/>
    <x v="9"/>
    <n v="9"/>
    <n v="236.29660928249359"/>
    <n v="168.78329234463828"/>
    <x v="11681"/>
    <n v="607.61985244069774"/>
  </r>
  <r>
    <s v="SO11683"/>
    <x v="79"/>
    <s v="In-Store"/>
    <s v="USD"/>
    <x v="8"/>
    <x v="171"/>
    <x v="2"/>
    <n v="6"/>
    <n v="288.56152135133743"/>
    <n v="206.11537239381246"/>
    <x v="11682"/>
    <n v="494.67689374514975"/>
  </r>
  <r>
    <s v="SO11684"/>
    <x v="10"/>
    <s v="Distributor"/>
    <s v="USD"/>
    <x v="17"/>
    <x v="64"/>
    <x v="28"/>
    <n v="8"/>
    <n v="454.52404832839966"/>
    <n v="324.66003452028548"/>
    <x v="11683"/>
    <n v="1038.9121104649134"/>
  </r>
  <r>
    <s v="SO11685"/>
    <x v="10"/>
    <s v="Wholesale"/>
    <s v="USD"/>
    <x v="0"/>
    <x v="186"/>
    <x v="20"/>
    <n v="6"/>
    <n v="334.80217784643173"/>
    <n v="239.14441274745124"/>
    <x v="11684"/>
    <n v="573.946590593883"/>
  </r>
  <r>
    <s v="SO11686"/>
    <x v="0"/>
    <s v="Online"/>
    <s v="USD"/>
    <x v="9"/>
    <x v="297"/>
    <x v="42"/>
    <n v="1"/>
    <n v="530.15815794467926"/>
    <n v="378.68439853191376"/>
    <x v="11685"/>
    <n v="151.4737594127655"/>
  </r>
  <r>
    <s v="SO11687"/>
    <x v="91"/>
    <s v="Wholesale"/>
    <s v="USD"/>
    <x v="21"/>
    <x v="354"/>
    <x v="7"/>
    <n v="1"/>
    <n v="529.45661169290543"/>
    <n v="378.18329406636104"/>
    <x v="11686"/>
    <n v="151.27331762654438"/>
  </r>
  <r>
    <s v="SO11688"/>
    <x v="108"/>
    <s v="Online"/>
    <s v="USD"/>
    <x v="8"/>
    <x v="170"/>
    <x v="27"/>
    <n v="3"/>
    <n v="497.64956831932068"/>
    <n v="355.46397737094338"/>
    <x v="11687"/>
    <n v="426.55677284513195"/>
  </r>
  <r>
    <s v="SO11689"/>
    <x v="81"/>
    <s v="In-Store"/>
    <s v="USD"/>
    <x v="23"/>
    <x v="134"/>
    <x v="10"/>
    <n v="10"/>
    <n v="538.24324482679367"/>
    <n v="384.45946059056695"/>
    <x v="11688"/>
    <n v="1537.8378423622671"/>
  </r>
  <r>
    <s v="SO11690"/>
    <x v="122"/>
    <s v="Distributor"/>
    <s v="USD"/>
    <x v="14"/>
    <x v="120"/>
    <x v="25"/>
    <n v="8"/>
    <n v="549.63207614421844"/>
    <n v="392.59434010301322"/>
    <x v="11689"/>
    <n v="1256.3018883296418"/>
  </r>
  <r>
    <s v="SO11691"/>
    <x v="120"/>
    <s v="Distributor"/>
    <s v="USD"/>
    <x v="17"/>
    <x v="56"/>
    <x v="46"/>
    <n v="10"/>
    <n v="209.89349967241287"/>
    <n v="149.92392833743779"/>
    <x v="11690"/>
    <n v="599.6957133497508"/>
  </r>
  <r>
    <s v="SO11692"/>
    <x v="46"/>
    <s v="In-Store"/>
    <s v="USD"/>
    <x v="20"/>
    <x v="163"/>
    <x v="22"/>
    <n v="10"/>
    <n v="361.01297664642334"/>
    <n v="257.8664118903024"/>
    <x v="11691"/>
    <n v="1031.4656475612092"/>
  </r>
  <r>
    <s v="SO11693"/>
    <x v="130"/>
    <s v="Online"/>
    <s v="USD"/>
    <x v="0"/>
    <x v="336"/>
    <x v="7"/>
    <n v="4"/>
    <n v="351.38080304861069"/>
    <n v="250.98628789186481"/>
    <x v="11692"/>
    <n v="401.57806062698353"/>
  </r>
  <r>
    <s v="SO11694"/>
    <x v="103"/>
    <s v="Distributor"/>
    <s v="USD"/>
    <x v="7"/>
    <x v="309"/>
    <x v="23"/>
    <n v="5"/>
    <n v="520.7860518693924"/>
    <n v="371.99003704956601"/>
    <x v="11693"/>
    <n v="743.9800740991318"/>
  </r>
  <r>
    <s v="SO11695"/>
    <x v="67"/>
    <s v="Online"/>
    <s v="USD"/>
    <x v="12"/>
    <x v="45"/>
    <x v="39"/>
    <n v="4"/>
    <n v="185.98162132501602"/>
    <n v="132.84401523215431"/>
    <x v="11694"/>
    <n v="212.55042437144687"/>
  </r>
  <r>
    <s v="SO11696"/>
    <x v="11"/>
    <s v="In-Store"/>
    <s v="USD"/>
    <x v="18"/>
    <x v="4"/>
    <x v="43"/>
    <n v="2"/>
    <n v="388.34846520423889"/>
    <n v="277.39176086017068"/>
    <x v="11695"/>
    <n v="221.91340868813643"/>
  </r>
  <r>
    <s v="SO11697"/>
    <x v="12"/>
    <s v="Wholesale"/>
    <s v="USD"/>
    <x v="8"/>
    <x v="291"/>
    <x v="15"/>
    <n v="4"/>
    <n v="527.82477682828903"/>
    <n v="377.01769773449217"/>
    <x v="11696"/>
    <n v="603.22831637518743"/>
  </r>
  <r>
    <s v="SO11698"/>
    <x v="141"/>
    <s v="Online"/>
    <s v="USD"/>
    <x v="21"/>
    <x v="178"/>
    <x v="45"/>
    <n v="7"/>
    <n v="343.35281217098236"/>
    <n v="245.25200869355885"/>
    <x v="11697"/>
    <n v="686.70562434196449"/>
  </r>
  <r>
    <s v="SO11699"/>
    <x v="95"/>
    <s v="Online"/>
    <s v="USD"/>
    <x v="21"/>
    <x v="300"/>
    <x v="8"/>
    <n v="5"/>
    <n v="288.83529549837112"/>
    <n v="206.31092535597938"/>
    <x v="11698"/>
    <n v="412.62185071195881"/>
  </r>
  <r>
    <s v="SO11700"/>
    <x v="66"/>
    <s v="Wholesale"/>
    <s v="USD"/>
    <x v="17"/>
    <x v="16"/>
    <x v="5"/>
    <n v="5"/>
    <n v="491.37557744979858"/>
    <n v="350.98255532128474"/>
    <x v="11699"/>
    <n v="701.96511064256924"/>
  </r>
  <r>
    <s v="SO11701"/>
    <x v="147"/>
    <s v="In-Store"/>
    <s v="USD"/>
    <x v="23"/>
    <x v="30"/>
    <x v="2"/>
    <n v="10"/>
    <n v="612.22903579473495"/>
    <n v="437.30645413909645"/>
    <x v="11700"/>
    <n v="1749.2258165563853"/>
  </r>
  <r>
    <s v="SO11702"/>
    <x v="3"/>
    <s v="Wholesale"/>
    <s v="USD"/>
    <x v="15"/>
    <x v="80"/>
    <x v="15"/>
    <n v="8"/>
    <n v="537.93324816226959"/>
    <n v="384.23803440162118"/>
    <x v="11701"/>
    <n v="1229.5617100851873"/>
  </r>
  <r>
    <s v="SO11703"/>
    <x v="150"/>
    <s v="Wholesale"/>
    <s v="USD"/>
    <x v="13"/>
    <x v="200"/>
    <x v="13"/>
    <n v="7"/>
    <n v="490.96434885263443"/>
    <n v="350.68882060902462"/>
    <x v="11702"/>
    <n v="981.92869770526886"/>
  </r>
  <r>
    <s v="SO11704"/>
    <x v="18"/>
    <s v="Distributor"/>
    <s v="USD"/>
    <x v="19"/>
    <x v="119"/>
    <x v="28"/>
    <n v="7"/>
    <n v="157.62733340263367"/>
    <n v="112.59095243045263"/>
    <x v="11703"/>
    <n v="315.25466680526722"/>
  </r>
  <r>
    <s v="SO11705"/>
    <x v="111"/>
    <s v="Wholesale"/>
    <s v="USD"/>
    <x v="5"/>
    <x v="326"/>
    <x v="41"/>
    <n v="3"/>
    <n v="419.80701988935471"/>
    <n v="299.86215706382478"/>
    <x v="11704"/>
    <n v="359.83458847658972"/>
  </r>
  <r>
    <s v="SO11706"/>
    <x v="58"/>
    <s v="Distributor"/>
    <s v="USD"/>
    <x v="11"/>
    <x v="346"/>
    <x v="46"/>
    <n v="9"/>
    <n v="312.44954001903534"/>
    <n v="223.17824287073955"/>
    <x v="11705"/>
    <n v="803.44167433466214"/>
  </r>
  <r>
    <s v="SO11707"/>
    <x v="4"/>
    <s v="Wholesale"/>
    <s v="USD"/>
    <x v="25"/>
    <x v="41"/>
    <x v="16"/>
    <n v="8"/>
    <n v="193.91474086046219"/>
    <n v="138.51052918604444"/>
    <x v="11706"/>
    <n v="443.23369339534202"/>
  </r>
  <r>
    <s v="SO11708"/>
    <x v="34"/>
    <s v="Wholesale"/>
    <s v="USD"/>
    <x v="17"/>
    <x v="269"/>
    <x v="9"/>
    <n v="1"/>
    <n v="587.52835464477539"/>
    <n v="419.66311046055387"/>
    <x v="11707"/>
    <n v="167.86524418422152"/>
  </r>
  <r>
    <s v="SO11709"/>
    <x v="40"/>
    <s v="Wholesale"/>
    <s v="USD"/>
    <x v="7"/>
    <x v="167"/>
    <x v="32"/>
    <n v="7"/>
    <n v="639.09736436605453"/>
    <n v="456.49811740432472"/>
    <x v="11708"/>
    <n v="1278.1947287321086"/>
  </r>
  <r>
    <s v="SO11710"/>
    <x v="138"/>
    <s v="Distributor"/>
    <s v="USD"/>
    <x v="13"/>
    <x v="125"/>
    <x v="34"/>
    <n v="10"/>
    <n v="262.84828197956085"/>
    <n v="187.74877284254347"/>
    <x v="11709"/>
    <n v="750.99509137017367"/>
  </r>
  <r>
    <s v="SO11711"/>
    <x v="132"/>
    <s v="Wholesale"/>
    <s v="USD"/>
    <x v="7"/>
    <x v="66"/>
    <x v="6"/>
    <n v="10"/>
    <n v="647.15918880701065"/>
    <n v="462.25656343357906"/>
    <x v="11710"/>
    <n v="1849.026253734316"/>
  </r>
  <r>
    <s v="SO11712"/>
    <x v="57"/>
    <s v="Online"/>
    <s v="USD"/>
    <x v="19"/>
    <x v="116"/>
    <x v="9"/>
    <n v="2"/>
    <n v="443.722989320755"/>
    <n v="316.94499237196788"/>
    <x v="11711"/>
    <n v="253.55599389757424"/>
  </r>
  <r>
    <s v="SO11713"/>
    <x v="120"/>
    <s v="Distributor"/>
    <s v="USD"/>
    <x v="16"/>
    <x v="106"/>
    <x v="17"/>
    <n v="4"/>
    <n v="553.97952479124069"/>
    <n v="395.69966056517194"/>
    <x v="11712"/>
    <n v="633.11945690427501"/>
  </r>
  <r>
    <s v="SO11714"/>
    <x v="69"/>
    <s v="Distributor"/>
    <s v="USD"/>
    <x v="23"/>
    <x v="111"/>
    <x v="12"/>
    <n v="6"/>
    <n v="189.05360734462738"/>
    <n v="135.03829096044814"/>
    <x v="11713"/>
    <n v="324.09189830507546"/>
  </r>
  <r>
    <s v="SO11715"/>
    <x v="111"/>
    <s v="Wholesale"/>
    <s v="USD"/>
    <x v="14"/>
    <x v="56"/>
    <x v="40"/>
    <n v="8"/>
    <n v="478.23779278993607"/>
    <n v="341.5984234213829"/>
    <x v="11714"/>
    <n v="1093.1149549484253"/>
  </r>
  <r>
    <s v="SO11716"/>
    <x v="47"/>
    <s v="Distributor"/>
    <s v="USD"/>
    <x v="18"/>
    <x v="242"/>
    <x v="27"/>
    <n v="3"/>
    <n v="242.65343713760376"/>
    <n v="173.32388366971699"/>
    <x v="11715"/>
    <n v="207.98866040366033"/>
  </r>
  <r>
    <s v="SO11717"/>
    <x v="132"/>
    <s v="Distributor"/>
    <s v="USD"/>
    <x v="25"/>
    <x v="17"/>
    <x v="35"/>
    <n v="3"/>
    <n v="399.93940204381943"/>
    <n v="285.67100145987104"/>
    <x v="11716"/>
    <n v="342.80520175184517"/>
  </r>
  <r>
    <s v="SO11718"/>
    <x v="1"/>
    <s v="Distributor"/>
    <s v="USD"/>
    <x v="25"/>
    <x v="28"/>
    <x v="10"/>
    <n v="7"/>
    <n v="543.17031347751617"/>
    <n v="387.97879534108301"/>
    <x v="11717"/>
    <n v="1086.3406269550323"/>
  </r>
  <r>
    <s v="SO11719"/>
    <x v="51"/>
    <s v="Wholesale"/>
    <s v="USD"/>
    <x v="18"/>
    <x v="65"/>
    <x v="46"/>
    <n v="4"/>
    <n v="366.14866071939468"/>
    <n v="261.5347576567105"/>
    <x v="11718"/>
    <n v="418.45561225073675"/>
  </r>
  <r>
    <s v="SO11720"/>
    <x v="65"/>
    <s v="In-Store"/>
    <s v="USD"/>
    <x v="25"/>
    <x v="220"/>
    <x v="13"/>
    <n v="4"/>
    <n v="358.38787436485291"/>
    <n v="255.9913388320378"/>
    <x v="11719"/>
    <n v="409.58614213126043"/>
  </r>
  <r>
    <s v="SO11721"/>
    <x v="63"/>
    <s v="Distributor"/>
    <s v="USD"/>
    <x v="0"/>
    <x v="268"/>
    <x v="10"/>
    <n v="7"/>
    <n v="338.58496731519699"/>
    <n v="241.84640522514073"/>
    <x v="11720"/>
    <n v="677.16993463039375"/>
  </r>
  <r>
    <s v="SO11722"/>
    <x v="106"/>
    <s v="Wholesale"/>
    <s v="USD"/>
    <x v="16"/>
    <x v="232"/>
    <x v="18"/>
    <n v="7"/>
    <n v="495.93698680400848"/>
    <n v="354.24070486000608"/>
    <x v="11721"/>
    <n v="991.87397360801697"/>
  </r>
  <r>
    <s v="SO11723"/>
    <x v="7"/>
    <s v="Distributor"/>
    <s v="USD"/>
    <x v="5"/>
    <x v="325"/>
    <x v="13"/>
    <n v="3"/>
    <n v="324.98853331804276"/>
    <n v="232.13466665574484"/>
    <x v="11722"/>
    <n v="278.56159998689373"/>
  </r>
  <r>
    <s v="SO11724"/>
    <x v="81"/>
    <s v="Distributor"/>
    <s v="USD"/>
    <x v="2"/>
    <x v="119"/>
    <x v="23"/>
    <n v="8"/>
    <n v="153.69857883453369"/>
    <n v="109.78469916752407"/>
    <x v="11723"/>
    <n v="351.31103733607699"/>
  </r>
  <r>
    <s v="SO11725"/>
    <x v="20"/>
    <s v="In-Store"/>
    <s v="USD"/>
    <x v="20"/>
    <x v="41"/>
    <x v="4"/>
    <n v="4"/>
    <n v="559.41188710927963"/>
    <n v="399.57991936377118"/>
    <x v="11724"/>
    <n v="639.3278709820338"/>
  </r>
  <r>
    <s v="SO11726"/>
    <x v="20"/>
    <s v="Wholesale"/>
    <s v="USD"/>
    <x v="7"/>
    <x v="62"/>
    <x v="23"/>
    <n v="2"/>
    <n v="637.42912781238556"/>
    <n v="455.30651986598974"/>
    <x v="11725"/>
    <n v="364.24521589279163"/>
  </r>
  <r>
    <s v="SO11727"/>
    <x v="78"/>
    <s v="Distributor"/>
    <s v="USD"/>
    <x v="11"/>
    <x v="312"/>
    <x v="33"/>
    <n v="2"/>
    <n v="619.84340912103653"/>
    <n v="442.74529222931181"/>
    <x v="11726"/>
    <n v="354.19623378344943"/>
  </r>
  <r>
    <s v="SO11728"/>
    <x v="23"/>
    <s v="Wholesale"/>
    <s v="USD"/>
    <x v="22"/>
    <x v="100"/>
    <x v="22"/>
    <n v="3"/>
    <n v="242.39005494117737"/>
    <n v="173.13575352941243"/>
    <x v="11727"/>
    <n v="207.76290423529485"/>
  </r>
  <r>
    <s v="SO11729"/>
    <x v="142"/>
    <s v="Wholesale"/>
    <s v="USD"/>
    <x v="8"/>
    <x v="145"/>
    <x v="32"/>
    <n v="6"/>
    <n v="504.8191482424736"/>
    <n v="360.58510588748118"/>
    <x v="11728"/>
    <n v="865.40425412995455"/>
  </r>
  <r>
    <s v="SO11730"/>
    <x v="136"/>
    <s v="Wholesale"/>
    <s v="USD"/>
    <x v="19"/>
    <x v="91"/>
    <x v="34"/>
    <n v="2"/>
    <n v="292.01227605342865"/>
    <n v="208.58019718102048"/>
    <x v="11729"/>
    <n v="166.86415774481634"/>
  </r>
  <r>
    <s v="SO11731"/>
    <x v="49"/>
    <s v="Distributor"/>
    <s v="USD"/>
    <x v="2"/>
    <x v="326"/>
    <x v="44"/>
    <n v="10"/>
    <n v="302.92916947603226"/>
    <n v="216.3779781971659"/>
    <x v="11730"/>
    <n v="865.51191278866372"/>
  </r>
  <r>
    <s v="SO11732"/>
    <x v="81"/>
    <s v="Wholesale"/>
    <s v="USD"/>
    <x v="18"/>
    <x v="202"/>
    <x v="14"/>
    <n v="10"/>
    <n v="367.87715864181519"/>
    <n v="262.769399029868"/>
    <x v="11731"/>
    <n v="1051.0775961194718"/>
  </r>
  <r>
    <s v="SO11733"/>
    <x v="69"/>
    <s v="Distributor"/>
    <s v="USD"/>
    <x v="1"/>
    <x v="129"/>
    <x v="28"/>
    <n v="1"/>
    <n v="224.37468284368515"/>
    <n v="160.26763060263227"/>
    <x v="11732"/>
    <n v="64.107052241052884"/>
  </r>
  <r>
    <s v="SO11734"/>
    <x v="97"/>
    <s v="Online"/>
    <s v="USD"/>
    <x v="1"/>
    <x v="118"/>
    <x v="3"/>
    <n v="2"/>
    <n v="469.54513514041901"/>
    <n v="335.38938224315643"/>
    <x v="11733"/>
    <n v="268.31150579452515"/>
  </r>
  <r>
    <s v="SO11735"/>
    <x v="80"/>
    <s v="Wholesale"/>
    <s v="USD"/>
    <x v="9"/>
    <x v="34"/>
    <x v="15"/>
    <n v="1"/>
    <n v="383.98220354318619"/>
    <n v="274.27300253084729"/>
    <x v="11734"/>
    <n v="109.70920101233889"/>
  </r>
  <r>
    <s v="SO11736"/>
    <x v="41"/>
    <s v="Wholesale"/>
    <s v="USD"/>
    <x v="11"/>
    <x v="188"/>
    <x v="41"/>
    <n v="7"/>
    <n v="413.01322245597839"/>
    <n v="295.00944461141313"/>
    <x v="11735"/>
    <n v="826.02644491195679"/>
  </r>
  <r>
    <s v="SO11737"/>
    <x v="49"/>
    <s v="Online"/>
    <s v="USD"/>
    <x v="24"/>
    <x v="255"/>
    <x v="18"/>
    <n v="8"/>
    <n v="351.33099335432053"/>
    <n v="250.9507095388004"/>
    <x v="11736"/>
    <n v="803.04227052416104"/>
  </r>
  <r>
    <s v="SO11738"/>
    <x v="146"/>
    <s v="Distributor"/>
    <s v="USD"/>
    <x v="6"/>
    <x v="118"/>
    <x v="30"/>
    <n v="5"/>
    <n v="428.83269774913788"/>
    <n v="306.30906982081279"/>
    <x v="11737"/>
    <n v="612.61813964162548"/>
  </r>
  <r>
    <s v="SO11739"/>
    <x v="51"/>
    <s v="Distributor"/>
    <s v="USD"/>
    <x v="13"/>
    <x v="194"/>
    <x v="25"/>
    <n v="9"/>
    <n v="612.90003329515457"/>
    <n v="437.7857380679676"/>
    <x v="11738"/>
    <n v="1576.0286570446829"/>
  </r>
  <r>
    <s v="SO11740"/>
    <x v="97"/>
    <s v="Distributor"/>
    <s v="USD"/>
    <x v="7"/>
    <x v="204"/>
    <x v="15"/>
    <n v="6"/>
    <n v="533.16818046569824"/>
    <n v="380.83441461835594"/>
    <x v="11739"/>
    <n v="914.00259508405361"/>
  </r>
  <r>
    <s v="SO11741"/>
    <x v="95"/>
    <s v="Wholesale"/>
    <s v="USD"/>
    <x v="17"/>
    <x v="124"/>
    <x v="30"/>
    <n v="2"/>
    <n v="200.39077752828598"/>
    <n v="143.13626966306143"/>
    <x v="11740"/>
    <n v="114.50901573044911"/>
  </r>
  <r>
    <s v="SO11742"/>
    <x v="16"/>
    <s v="Wholesale"/>
    <s v="USD"/>
    <x v="15"/>
    <x v="275"/>
    <x v="45"/>
    <n v="2"/>
    <n v="378.32937061786652"/>
    <n v="270.23526472704754"/>
    <x v="11741"/>
    <n v="216.18821178163796"/>
  </r>
  <r>
    <s v="SO11743"/>
    <x v="87"/>
    <s v="Distributor"/>
    <s v="USD"/>
    <x v="1"/>
    <x v="350"/>
    <x v="7"/>
    <n v="10"/>
    <n v="395.63193851709366"/>
    <n v="282.59424179792404"/>
    <x v="11742"/>
    <n v="1130.3769671916962"/>
  </r>
  <r>
    <s v="SO11744"/>
    <x v="25"/>
    <s v="In-Store"/>
    <s v="USD"/>
    <x v="23"/>
    <x v="217"/>
    <x v="19"/>
    <n v="1"/>
    <n v="412.55669331550598"/>
    <n v="294.68335236821855"/>
    <x v="11743"/>
    <n v="117.87334094728743"/>
  </r>
  <r>
    <s v="SO11745"/>
    <x v="19"/>
    <s v="In-Store"/>
    <s v="USD"/>
    <x v="8"/>
    <x v="91"/>
    <x v="38"/>
    <n v="6"/>
    <n v="499.72255343198776"/>
    <n v="356.94468102284844"/>
    <x v="11744"/>
    <n v="856.66723445483603"/>
  </r>
  <r>
    <s v="SO11746"/>
    <x v="64"/>
    <s v="Distributor"/>
    <s v="USD"/>
    <x v="21"/>
    <x v="167"/>
    <x v="36"/>
    <n v="2"/>
    <n v="294.09209954738617"/>
    <n v="210.06578539099013"/>
    <x v="11745"/>
    <n v="168.05262831279208"/>
  </r>
  <r>
    <s v="SO11747"/>
    <x v="91"/>
    <s v="Wholesale"/>
    <s v="USD"/>
    <x v="22"/>
    <x v="283"/>
    <x v="26"/>
    <n v="7"/>
    <n v="336.3195818066597"/>
    <n v="240.22827271904265"/>
    <x v="11746"/>
    <n v="672.6391636133194"/>
  </r>
  <r>
    <s v="SO11748"/>
    <x v="91"/>
    <s v="Distributor"/>
    <s v="USD"/>
    <x v="5"/>
    <x v="114"/>
    <x v="29"/>
    <n v="8"/>
    <n v="649.81627321243286"/>
    <n v="464.1544808660235"/>
    <x v="11747"/>
    <n v="1485.2943387712749"/>
  </r>
  <r>
    <s v="SO11749"/>
    <x v="105"/>
    <s v="In-Store"/>
    <s v="USD"/>
    <x v="8"/>
    <x v="285"/>
    <x v="35"/>
    <n v="2"/>
    <n v="236.22628444433212"/>
    <n v="168.73306031738011"/>
    <x v="11748"/>
    <n v="134.98644825390403"/>
  </r>
  <r>
    <s v="SO11750"/>
    <x v="145"/>
    <s v="In-Store"/>
    <s v="USD"/>
    <x v="10"/>
    <x v="110"/>
    <x v="20"/>
    <n v="9"/>
    <n v="365.98349440097809"/>
    <n v="261.41678171498438"/>
    <x v="11749"/>
    <n v="941.10041417394314"/>
  </r>
  <r>
    <s v="SO11751"/>
    <x v="146"/>
    <s v="Online"/>
    <s v="USD"/>
    <x v="24"/>
    <x v="260"/>
    <x v="19"/>
    <n v="10"/>
    <n v="397.68763357400894"/>
    <n v="284.0625954100064"/>
    <x v="11750"/>
    <n v="1136.2503816400254"/>
  </r>
  <r>
    <s v="SO11752"/>
    <x v="117"/>
    <s v="Distributor"/>
    <s v="USD"/>
    <x v="8"/>
    <x v="109"/>
    <x v="27"/>
    <n v="9"/>
    <n v="260.83540892601013"/>
    <n v="186.31100637572155"/>
    <x v="11751"/>
    <n v="670.71962295259732"/>
  </r>
  <r>
    <s v="SO11753"/>
    <x v="45"/>
    <s v="In-Store"/>
    <s v="USD"/>
    <x v="16"/>
    <x v="108"/>
    <x v="39"/>
    <n v="5"/>
    <n v="640.04900425672531"/>
    <n v="457.17786018337523"/>
    <x v="11752"/>
    <n v="914.35572036675057"/>
  </r>
  <r>
    <s v="SO11754"/>
    <x v="115"/>
    <s v="In-Store"/>
    <s v="USD"/>
    <x v="2"/>
    <x v="246"/>
    <x v="0"/>
    <n v="5"/>
    <n v="567.12495410442352"/>
    <n v="405.0892529317311"/>
    <x v="11753"/>
    <n v="810.17850586346208"/>
  </r>
  <r>
    <s v="SO11755"/>
    <x v="110"/>
    <s v="In-Store"/>
    <s v="USD"/>
    <x v="1"/>
    <x v="50"/>
    <x v="21"/>
    <n v="4"/>
    <n v="190.68439704179764"/>
    <n v="136.20314074414117"/>
    <x v="11754"/>
    <n v="217.92502519062589"/>
  </r>
  <r>
    <s v="SO11756"/>
    <x v="43"/>
    <s v="Online"/>
    <s v="USD"/>
    <x v="24"/>
    <x v="100"/>
    <x v="34"/>
    <n v="1"/>
    <n v="318.83169078826904"/>
    <n v="227.73692199162076"/>
    <x v="11755"/>
    <n v="91.094768796648282"/>
  </r>
  <r>
    <s v="SO11757"/>
    <x v="48"/>
    <s v="In-Store"/>
    <s v="USD"/>
    <x v="22"/>
    <x v="70"/>
    <x v="23"/>
    <n v="1"/>
    <n v="276.35044187307358"/>
    <n v="197.39317276648114"/>
    <x v="11756"/>
    <n v="78.957269106592435"/>
  </r>
  <r>
    <s v="SO11758"/>
    <x v="117"/>
    <s v="Distributor"/>
    <s v="USD"/>
    <x v="19"/>
    <x v="185"/>
    <x v="33"/>
    <n v="1"/>
    <n v="348.59979164600372"/>
    <n v="248.99985117571697"/>
    <x v="11757"/>
    <n v="99.599940470286754"/>
  </r>
  <r>
    <s v="SO11759"/>
    <x v="102"/>
    <s v="Distributor"/>
    <s v="USD"/>
    <x v="14"/>
    <x v="132"/>
    <x v="17"/>
    <n v="6"/>
    <n v="391.37243324518204"/>
    <n v="279.55173803227291"/>
    <x v="11758"/>
    <n v="670.92417127745466"/>
  </r>
  <r>
    <s v="SO11760"/>
    <x v="55"/>
    <s v="Online"/>
    <s v="USD"/>
    <x v="2"/>
    <x v="165"/>
    <x v="26"/>
    <n v="8"/>
    <n v="204.67993569374084"/>
    <n v="146.19995406695776"/>
    <x v="11759"/>
    <n v="467.83985301426469"/>
  </r>
  <r>
    <s v="SO11761"/>
    <x v="105"/>
    <s v="Distributor"/>
    <s v="USD"/>
    <x v="13"/>
    <x v="305"/>
    <x v="34"/>
    <n v="5"/>
    <n v="282.31864660978317"/>
    <n v="201.65617614984512"/>
    <x v="11760"/>
    <n v="403.31235229969025"/>
  </r>
  <r>
    <s v="SO11762"/>
    <x v="42"/>
    <s v="Online"/>
    <s v="USD"/>
    <x v="16"/>
    <x v="355"/>
    <x v="19"/>
    <n v="6"/>
    <n v="463.40635907649994"/>
    <n v="331.00454219749997"/>
    <x v="11761"/>
    <n v="794.4109012739998"/>
  </r>
  <r>
    <s v="SO11763"/>
    <x v="31"/>
    <s v="Wholesale"/>
    <s v="USD"/>
    <x v="23"/>
    <x v="135"/>
    <x v="16"/>
    <n v="8"/>
    <n v="275.06918603181839"/>
    <n v="196.47799002272743"/>
    <x v="11762"/>
    <n v="628.72956807272772"/>
  </r>
  <r>
    <s v="SO11764"/>
    <x v="21"/>
    <s v="In-Store"/>
    <s v="USD"/>
    <x v="13"/>
    <x v="354"/>
    <x v="11"/>
    <n v="8"/>
    <n v="495.49031209945679"/>
    <n v="353.92165149961204"/>
    <x v="11763"/>
    <n v="1132.549284798758"/>
  </r>
  <r>
    <s v="SO11765"/>
    <x v="60"/>
    <s v="Wholesale"/>
    <s v="USD"/>
    <x v="24"/>
    <x v="144"/>
    <x v="9"/>
    <n v="7"/>
    <n v="210.43561309576035"/>
    <n v="150.31115221125739"/>
    <x v="11764"/>
    <n v="420.87122619152069"/>
  </r>
  <r>
    <s v="SO11766"/>
    <x v="79"/>
    <s v="Online"/>
    <s v="USD"/>
    <x v="17"/>
    <x v="170"/>
    <x v="10"/>
    <n v="7"/>
    <n v="406.66117250919342"/>
    <n v="290.4722660779953"/>
    <x v="11765"/>
    <n v="813.32234501838684"/>
  </r>
  <r>
    <s v="SO11767"/>
    <x v="137"/>
    <s v="Online"/>
    <s v="USD"/>
    <x v="11"/>
    <x v="212"/>
    <x v="5"/>
    <n v="5"/>
    <n v="385.73760706186295"/>
    <n v="275.52686218704497"/>
    <x v="11766"/>
    <n v="551.05372437408982"/>
  </r>
  <r>
    <s v="SO11768"/>
    <x v="24"/>
    <s v="Distributor"/>
    <s v="USD"/>
    <x v="21"/>
    <x v="215"/>
    <x v="2"/>
    <n v="6"/>
    <n v="467.43646502494812"/>
    <n v="333.88318930353438"/>
    <x v="11767"/>
    <n v="801.31965432848256"/>
  </r>
  <r>
    <s v="SO11769"/>
    <x v="31"/>
    <s v="In-Store"/>
    <s v="USD"/>
    <x v="11"/>
    <x v="227"/>
    <x v="33"/>
    <n v="9"/>
    <n v="509.99290627241135"/>
    <n v="364.28064733743668"/>
    <x v="11768"/>
    <n v="1311.410330414772"/>
  </r>
  <r>
    <s v="SO11770"/>
    <x v="115"/>
    <s v="In-Store"/>
    <s v="USD"/>
    <x v="0"/>
    <x v="17"/>
    <x v="2"/>
    <n v="5"/>
    <n v="490.05203711986542"/>
    <n v="350.03716937133248"/>
    <x v="11769"/>
    <n v="700.07433874266462"/>
  </r>
  <r>
    <s v="SO11771"/>
    <x v="112"/>
    <s v="Wholesale"/>
    <s v="USD"/>
    <x v="2"/>
    <x v="106"/>
    <x v="21"/>
    <n v="9"/>
    <n v="320.62678080797195"/>
    <n v="229.0191291485514"/>
    <x v="11770"/>
    <n v="824.46886493478496"/>
  </r>
  <r>
    <s v="SO11772"/>
    <x v="98"/>
    <s v="Online"/>
    <s v="USD"/>
    <x v="14"/>
    <x v="338"/>
    <x v="43"/>
    <n v="4"/>
    <n v="232.83364105224609"/>
    <n v="166.30974360874723"/>
    <x v="11771"/>
    <n v="266.09558977399547"/>
  </r>
  <r>
    <s v="SO11773"/>
    <x v="142"/>
    <s v="Wholesale"/>
    <s v="USD"/>
    <x v="14"/>
    <x v="309"/>
    <x v="37"/>
    <n v="2"/>
    <n v="624.85728639364243"/>
    <n v="446.32663313831603"/>
    <x v="11772"/>
    <n v="357.0613065106528"/>
  </r>
  <r>
    <s v="SO11774"/>
    <x v="112"/>
    <s v="In-Store"/>
    <s v="USD"/>
    <x v="21"/>
    <x v="352"/>
    <x v="15"/>
    <n v="4"/>
    <n v="534.54117214679718"/>
    <n v="381.81512296199799"/>
    <x v="11773"/>
    <n v="610.90419673919678"/>
  </r>
  <r>
    <s v="SO11775"/>
    <x v="68"/>
    <s v="Distributor"/>
    <s v="USD"/>
    <x v="14"/>
    <x v="27"/>
    <x v="32"/>
    <n v="8"/>
    <n v="648.16254955530167"/>
    <n v="462.97324968235836"/>
    <x v="11774"/>
    <n v="1481.5143989835465"/>
  </r>
  <r>
    <s v="SO11776"/>
    <x v="71"/>
    <s v="Distributor"/>
    <s v="USD"/>
    <x v="23"/>
    <x v="63"/>
    <x v="4"/>
    <n v="6"/>
    <n v="497.46681332588196"/>
    <n v="355.33343808991572"/>
    <x v="11775"/>
    <n v="852.80025141579745"/>
  </r>
  <r>
    <s v="SO11777"/>
    <x v="7"/>
    <s v="Online"/>
    <s v="USD"/>
    <x v="9"/>
    <x v="27"/>
    <x v="35"/>
    <n v="5"/>
    <n v="222.48633402585983"/>
    <n v="158.91881001847131"/>
    <x v="11776"/>
    <n v="317.83762003694267"/>
  </r>
  <r>
    <s v="SO11778"/>
    <x v="2"/>
    <s v="In-Store"/>
    <s v="USD"/>
    <x v="9"/>
    <x v="53"/>
    <x v="4"/>
    <n v="9"/>
    <n v="191.31833589076996"/>
    <n v="136.65595420769284"/>
    <x v="11777"/>
    <n v="491.96143514769392"/>
  </r>
  <r>
    <s v="SO11779"/>
    <x v="94"/>
    <s v="Online"/>
    <s v="USD"/>
    <x v="24"/>
    <x v="114"/>
    <x v="41"/>
    <n v="5"/>
    <n v="442.08813840150833"/>
    <n v="315.77724171536312"/>
    <x v="11778"/>
    <n v="631.55448343072612"/>
  </r>
  <r>
    <s v="SO11780"/>
    <x v="131"/>
    <s v="Wholesale"/>
    <s v="USD"/>
    <x v="20"/>
    <x v="81"/>
    <x v="9"/>
    <n v="8"/>
    <n v="439.16880655288696"/>
    <n v="313.69200468063354"/>
    <x v="11779"/>
    <n v="1003.8144149780273"/>
  </r>
  <r>
    <s v="SO11781"/>
    <x v="80"/>
    <s v="Distributor"/>
    <s v="USD"/>
    <x v="6"/>
    <x v="123"/>
    <x v="14"/>
    <n v="7"/>
    <n v="548.19407504796982"/>
    <n v="391.56719646283562"/>
    <x v="11780"/>
    <n v="1096.3881500959392"/>
  </r>
  <r>
    <s v="SO11782"/>
    <x v="133"/>
    <s v="Distributor"/>
    <s v="USD"/>
    <x v="23"/>
    <x v="253"/>
    <x v="8"/>
    <n v="6"/>
    <n v="390.003950715065"/>
    <n v="278.57425051076075"/>
    <x v="11781"/>
    <n v="668.57820122582552"/>
  </r>
  <r>
    <s v="SO11783"/>
    <x v="27"/>
    <s v="In-Store"/>
    <s v="USD"/>
    <x v="0"/>
    <x v="115"/>
    <x v="1"/>
    <n v="5"/>
    <n v="451.8547802567482"/>
    <n v="322.75341446910591"/>
    <x v="11782"/>
    <n v="645.50682893821158"/>
  </r>
  <r>
    <s v="SO11784"/>
    <x v="97"/>
    <s v="Wholesale"/>
    <s v="USD"/>
    <x v="19"/>
    <x v="89"/>
    <x v="37"/>
    <n v="8"/>
    <n v="220.64842200279236"/>
    <n v="157.60601571628027"/>
    <x v="11783"/>
    <n v="504.33925029209672"/>
  </r>
  <r>
    <s v="SO11785"/>
    <x v="65"/>
    <s v="Wholesale"/>
    <s v="USD"/>
    <x v="6"/>
    <x v="164"/>
    <x v="3"/>
    <n v="4"/>
    <n v="393.66660565137863"/>
    <n v="281.19043260812759"/>
    <x v="11784"/>
    <n v="449.90469217300415"/>
  </r>
  <r>
    <s v="SO11786"/>
    <x v="114"/>
    <s v="Distributor"/>
    <s v="USD"/>
    <x v="13"/>
    <x v="104"/>
    <x v="31"/>
    <n v="3"/>
    <n v="403.10222804546356"/>
    <n v="287.93016288961684"/>
    <x v="11785"/>
    <n v="345.51619546754023"/>
  </r>
  <r>
    <s v="SO11787"/>
    <x v="99"/>
    <s v="Online"/>
    <s v="USD"/>
    <x v="20"/>
    <x v="50"/>
    <x v="1"/>
    <n v="7"/>
    <n v="386.26234084367752"/>
    <n v="275.90167203119825"/>
    <x v="11786"/>
    <n v="772.52468168735504"/>
  </r>
  <r>
    <s v="SO11788"/>
    <x v="33"/>
    <s v="In-Store"/>
    <s v="USD"/>
    <x v="6"/>
    <x v="339"/>
    <x v="39"/>
    <n v="5"/>
    <n v="621.56856250762939"/>
    <n v="443.97754464830672"/>
    <x v="11787"/>
    <n v="887.95508929661355"/>
  </r>
  <r>
    <s v="SO11789"/>
    <x v="0"/>
    <s v="Distributor"/>
    <s v="USD"/>
    <x v="8"/>
    <x v="283"/>
    <x v="12"/>
    <n v="9"/>
    <n v="206.72771733999252"/>
    <n v="147.6626552428518"/>
    <x v="11788"/>
    <n v="531.58555887426655"/>
  </r>
  <r>
    <s v="SO11790"/>
    <x v="122"/>
    <s v="In-Store"/>
    <s v="USD"/>
    <x v="10"/>
    <x v="257"/>
    <x v="10"/>
    <n v="10"/>
    <n v="546.70429337024689"/>
    <n v="390.50306669303353"/>
    <x v="11789"/>
    <n v="1562.0122667721334"/>
  </r>
  <r>
    <s v="SO11791"/>
    <x v="3"/>
    <s v="In-Store"/>
    <s v="USD"/>
    <x v="15"/>
    <x v="81"/>
    <x v="18"/>
    <n v="3"/>
    <n v="330.34994369745255"/>
    <n v="235.96424549818042"/>
    <x v="11790"/>
    <n v="283.15709459781635"/>
  </r>
  <r>
    <s v="SO11792"/>
    <x v="135"/>
    <s v="Distributor"/>
    <s v="USD"/>
    <x v="7"/>
    <x v="211"/>
    <x v="6"/>
    <n v="9"/>
    <n v="290.87435746192932"/>
    <n v="207.7673981870924"/>
    <x v="11791"/>
    <n v="747.96263347353238"/>
  </r>
  <r>
    <s v="SO11793"/>
    <x v="136"/>
    <s v="In-Store"/>
    <s v="USD"/>
    <x v="13"/>
    <x v="68"/>
    <x v="22"/>
    <n v="1"/>
    <n v="314.35452193021774"/>
    <n v="224.53894423586982"/>
    <x v="11792"/>
    <n v="89.815577694347922"/>
  </r>
  <r>
    <s v="SO11794"/>
    <x v="141"/>
    <s v="Online"/>
    <s v="USD"/>
    <x v="24"/>
    <x v="153"/>
    <x v="32"/>
    <n v="4"/>
    <n v="497.44131124019623"/>
    <n v="355.31522231442591"/>
    <x v="11793"/>
    <n v="568.50435570308127"/>
  </r>
  <r>
    <s v="SO11795"/>
    <x v="112"/>
    <s v="Online"/>
    <s v="USD"/>
    <x v="17"/>
    <x v="59"/>
    <x v="24"/>
    <n v="2"/>
    <n v="283.53659516572952"/>
    <n v="202.52613940409253"/>
    <x v="11794"/>
    <n v="162.02091152327398"/>
  </r>
  <r>
    <s v="SO11796"/>
    <x v="71"/>
    <s v="Wholesale"/>
    <s v="USD"/>
    <x v="6"/>
    <x v="125"/>
    <x v="13"/>
    <n v="5"/>
    <n v="639.37128782272339"/>
    <n v="456.69377701623102"/>
    <x v="11795"/>
    <n v="913.38755403246159"/>
  </r>
  <r>
    <s v="SO11797"/>
    <x v="65"/>
    <s v="Online"/>
    <s v="USD"/>
    <x v="15"/>
    <x v="156"/>
    <x v="36"/>
    <n v="10"/>
    <n v="272.94307655096054"/>
    <n v="194.95934039354324"/>
    <x v="11796"/>
    <n v="779.83736157417297"/>
  </r>
  <r>
    <s v="SO11798"/>
    <x v="73"/>
    <s v="Wholesale"/>
    <s v="USD"/>
    <x v="18"/>
    <x v="34"/>
    <x v="33"/>
    <n v="10"/>
    <n v="239.68761026859283"/>
    <n v="171.20543590613775"/>
    <x v="11797"/>
    <n v="684.82174362455089"/>
  </r>
  <r>
    <s v="SO11799"/>
    <x v="102"/>
    <s v="Wholesale"/>
    <s v="USD"/>
    <x v="1"/>
    <x v="331"/>
    <x v="11"/>
    <n v="8"/>
    <n v="324.0118094086647"/>
    <n v="231.43700672047481"/>
    <x v="11798"/>
    <n v="740.59842150551913"/>
  </r>
  <r>
    <s v="SO11800"/>
    <x v="39"/>
    <s v="Online"/>
    <s v="USD"/>
    <x v="23"/>
    <x v="273"/>
    <x v="45"/>
    <n v="5"/>
    <n v="336.55331110954285"/>
    <n v="240.39522222110205"/>
    <x v="11799"/>
    <n v="480.79044444220403"/>
  </r>
  <r>
    <s v="SO11801"/>
    <x v="150"/>
    <s v="Online"/>
    <s v="USD"/>
    <x v="6"/>
    <x v="335"/>
    <x v="7"/>
    <n v="5"/>
    <n v="347.82400864362717"/>
    <n v="248.44572045973371"/>
    <x v="11800"/>
    <n v="496.89144091946719"/>
  </r>
  <r>
    <s v="SO11802"/>
    <x v="151"/>
    <s v="Online"/>
    <s v="USD"/>
    <x v="13"/>
    <x v="157"/>
    <x v="13"/>
    <n v="2"/>
    <n v="637.01380813121796"/>
    <n v="455.00986295087"/>
    <x v="11801"/>
    <n v="364.00789036069591"/>
  </r>
  <r>
    <s v="SO11803"/>
    <x v="146"/>
    <s v="Wholesale"/>
    <s v="USD"/>
    <x v="4"/>
    <x v="319"/>
    <x v="32"/>
    <n v="1"/>
    <n v="397.37623339891434"/>
    <n v="283.84016671351026"/>
    <x v="11802"/>
    <n v="113.53606668540408"/>
  </r>
  <r>
    <s v="SO11804"/>
    <x v="135"/>
    <s v="Distributor"/>
    <s v="USD"/>
    <x v="5"/>
    <x v="232"/>
    <x v="15"/>
    <n v="10"/>
    <n v="453.68098640441895"/>
    <n v="324.05784743172785"/>
    <x v="11803"/>
    <n v="1296.2313897269109"/>
  </r>
  <r>
    <s v="SO11805"/>
    <x v="129"/>
    <s v="In-Store"/>
    <s v="USD"/>
    <x v="0"/>
    <x v="81"/>
    <x v="38"/>
    <n v="9"/>
    <n v="613.02814096212387"/>
    <n v="437.87724354437421"/>
    <x v="11804"/>
    <n v="1576.3580767597468"/>
  </r>
  <r>
    <s v="SO11806"/>
    <x v="86"/>
    <s v="Distributor"/>
    <s v="USD"/>
    <x v="12"/>
    <x v="307"/>
    <x v="45"/>
    <n v="6"/>
    <n v="621.88993656635284"/>
    <n v="444.20709754739494"/>
    <x v="11805"/>
    <n v="1066.0970341137472"/>
  </r>
  <r>
    <s v="SO11807"/>
    <x v="145"/>
    <s v="Distributor"/>
    <s v="USD"/>
    <x v="17"/>
    <x v="71"/>
    <x v="45"/>
    <n v="2"/>
    <n v="230.53227192163467"/>
    <n v="164.66590851545334"/>
    <x v="11806"/>
    <n v="131.73272681236267"/>
  </r>
  <r>
    <s v="SO11808"/>
    <x v="10"/>
    <s v="In-Store"/>
    <s v="USD"/>
    <x v="6"/>
    <x v="363"/>
    <x v="11"/>
    <n v="5"/>
    <n v="213.10959935188293"/>
    <n v="152.2211423942021"/>
    <x v="11807"/>
    <n v="304.44228478840409"/>
  </r>
  <r>
    <s v="SO11809"/>
    <x v="70"/>
    <s v="Online"/>
    <s v="USD"/>
    <x v="19"/>
    <x v="207"/>
    <x v="40"/>
    <n v="10"/>
    <n v="176.3021165728569"/>
    <n v="125.93008326632636"/>
    <x v="11808"/>
    <n v="503.72033306530534"/>
  </r>
  <r>
    <s v="SO11810"/>
    <x v="56"/>
    <s v="Wholesale"/>
    <s v="USD"/>
    <x v="12"/>
    <x v="312"/>
    <x v="22"/>
    <n v="9"/>
    <n v="522.63856637477875"/>
    <n v="373.31326169627056"/>
    <x v="11809"/>
    <n v="1343.9277421065735"/>
  </r>
  <r>
    <s v="SO11811"/>
    <x v="102"/>
    <s v="Wholesale"/>
    <s v="USD"/>
    <x v="7"/>
    <x v="350"/>
    <x v="30"/>
    <n v="4"/>
    <n v="372.82471257448196"/>
    <n v="266.30336612462997"/>
    <x v="11810"/>
    <n v="426.08538579940796"/>
  </r>
  <r>
    <s v="SO11812"/>
    <x v="57"/>
    <s v="In-Store"/>
    <s v="USD"/>
    <x v="25"/>
    <x v="41"/>
    <x v="1"/>
    <n v="9"/>
    <n v="377.86728715896606"/>
    <n v="269.9052051135472"/>
    <x v="11811"/>
    <n v="971.65873840876975"/>
  </r>
  <r>
    <s v="SO11813"/>
    <x v="100"/>
    <s v="Distributor"/>
    <s v="USD"/>
    <x v="7"/>
    <x v="169"/>
    <x v="41"/>
    <n v="2"/>
    <n v="537.37402385473251"/>
    <n v="383.83858846766611"/>
    <x v="11812"/>
    <n v="307.0708707741328"/>
  </r>
  <r>
    <s v="SO11814"/>
    <x v="5"/>
    <s v="Wholesale"/>
    <s v="USD"/>
    <x v="23"/>
    <x v="246"/>
    <x v="17"/>
    <n v="4"/>
    <n v="505.63793241977692"/>
    <n v="361.16995172841212"/>
    <x v="11813"/>
    <n v="577.8719227654592"/>
  </r>
  <r>
    <s v="SO11815"/>
    <x v="137"/>
    <s v="Distributor"/>
    <s v="USD"/>
    <x v="0"/>
    <x v="112"/>
    <x v="42"/>
    <n v="6"/>
    <n v="356.43135076761246"/>
    <n v="254.59382197686605"/>
    <x v="11814"/>
    <n v="611.02517274447837"/>
  </r>
  <r>
    <s v="SO11816"/>
    <x v="151"/>
    <s v="Wholesale"/>
    <s v="USD"/>
    <x v="5"/>
    <x v="16"/>
    <x v="24"/>
    <n v="1"/>
    <n v="253.48316359519958"/>
    <n v="181.05940256799971"/>
    <x v="11815"/>
    <n v="72.423761027199873"/>
  </r>
  <r>
    <s v="SO11817"/>
    <x v="112"/>
    <s v="Online"/>
    <s v="USD"/>
    <x v="5"/>
    <x v="122"/>
    <x v="31"/>
    <n v="2"/>
    <n v="554.46902149915695"/>
    <n v="396.0493010708264"/>
    <x v="11816"/>
    <n v="316.8394408566611"/>
  </r>
  <r>
    <s v="SO11818"/>
    <x v="64"/>
    <s v="Online"/>
    <s v="USD"/>
    <x v="17"/>
    <x v="5"/>
    <x v="32"/>
    <n v="5"/>
    <n v="645.7750586271286"/>
    <n v="461.26789901937758"/>
    <x v="11817"/>
    <n v="922.53579803875527"/>
  </r>
  <r>
    <s v="SO11819"/>
    <x v="99"/>
    <s v="Distributor"/>
    <s v="USD"/>
    <x v="6"/>
    <x v="39"/>
    <x v="42"/>
    <n v="1"/>
    <n v="489.0036147236824"/>
    <n v="349.28829623120174"/>
    <x v="11818"/>
    <n v="139.71531849248066"/>
  </r>
  <r>
    <s v="SO11820"/>
    <x v="32"/>
    <s v="In-Store"/>
    <s v="USD"/>
    <x v="14"/>
    <x v="324"/>
    <x v="18"/>
    <n v="5"/>
    <n v="326.06544399261475"/>
    <n v="232.9038885661534"/>
    <x v="11819"/>
    <n v="465.80777713230668"/>
  </r>
  <r>
    <s v="SO11821"/>
    <x v="83"/>
    <s v="Wholesale"/>
    <s v="USD"/>
    <x v="1"/>
    <x v="175"/>
    <x v="26"/>
    <n v="1"/>
    <n v="554.07496351003647"/>
    <n v="395.76783107859751"/>
    <x v="11820"/>
    <n v="158.30713243143896"/>
  </r>
  <r>
    <s v="SO11822"/>
    <x v="93"/>
    <s v="In-Store"/>
    <s v="USD"/>
    <x v="14"/>
    <x v="344"/>
    <x v="31"/>
    <n v="6"/>
    <n v="621.14888298511505"/>
    <n v="443.67777356079648"/>
    <x v="11821"/>
    <n v="1064.8266565459116"/>
  </r>
  <r>
    <s v="SO11823"/>
    <x v="95"/>
    <s v="Distributor"/>
    <s v="USD"/>
    <x v="13"/>
    <x v="238"/>
    <x v="33"/>
    <n v="8"/>
    <n v="264.55719047784805"/>
    <n v="188.96942176989148"/>
    <x v="11822"/>
    <n v="604.70214966365256"/>
  </r>
  <r>
    <s v="SO11824"/>
    <x v="104"/>
    <s v="Wholesale"/>
    <s v="USD"/>
    <x v="14"/>
    <x v="200"/>
    <x v="0"/>
    <n v="5"/>
    <n v="516.6295702457428"/>
    <n v="369.02112160410201"/>
    <x v="11823"/>
    <n v="738.0422432082039"/>
  </r>
  <r>
    <s v="SO11825"/>
    <x v="143"/>
    <s v="In-Store"/>
    <s v="USD"/>
    <x v="24"/>
    <x v="305"/>
    <x v="29"/>
    <n v="3"/>
    <n v="553.95802420377731"/>
    <n v="395.68430300269813"/>
    <x v="11824"/>
    <n v="474.82116360323744"/>
  </r>
  <r>
    <s v="SO11826"/>
    <x v="63"/>
    <s v="Wholesale"/>
    <s v="USD"/>
    <x v="12"/>
    <x v="273"/>
    <x v="43"/>
    <n v="6"/>
    <n v="535.02338254451752"/>
    <n v="382.15955896036968"/>
    <x v="11825"/>
    <n v="917.18294150488691"/>
  </r>
  <r>
    <s v="SO11827"/>
    <x v="86"/>
    <s v="In-Store"/>
    <s v="USD"/>
    <x v="10"/>
    <x v="94"/>
    <x v="37"/>
    <n v="1"/>
    <n v="406.61264687776566"/>
    <n v="290.43760491268978"/>
    <x v="11826"/>
    <n v="116.17504196507588"/>
  </r>
  <r>
    <s v="SO11828"/>
    <x v="95"/>
    <s v="Wholesale"/>
    <s v="USD"/>
    <x v="6"/>
    <x v="207"/>
    <x v="46"/>
    <n v="5"/>
    <n v="564.67633581161499"/>
    <n v="403.34023986543929"/>
    <x v="11827"/>
    <n v="806.68047973087846"/>
  </r>
  <r>
    <s v="SO11829"/>
    <x v="78"/>
    <s v="Distributor"/>
    <s v="USD"/>
    <x v="12"/>
    <x v="19"/>
    <x v="6"/>
    <n v="5"/>
    <n v="615.42832320928574"/>
    <n v="439.59165943520412"/>
    <x v="11828"/>
    <n v="879.18331887040813"/>
  </r>
  <r>
    <s v="SO11830"/>
    <x v="79"/>
    <s v="Online"/>
    <s v="USD"/>
    <x v="15"/>
    <x v="359"/>
    <x v="46"/>
    <n v="8"/>
    <n v="360.03069841861725"/>
    <n v="257.16478458472665"/>
    <x v="11829"/>
    <n v="822.92731067112481"/>
  </r>
  <r>
    <s v="SO11831"/>
    <x v="30"/>
    <s v="In-Store"/>
    <s v="USD"/>
    <x v="4"/>
    <x v="117"/>
    <x v="3"/>
    <n v="5"/>
    <n v="527.58606058359146"/>
    <n v="376.84718613113677"/>
    <x v="11830"/>
    <n v="753.69437226227342"/>
  </r>
  <r>
    <s v="SO11832"/>
    <x v="56"/>
    <s v="Distributor"/>
    <s v="USD"/>
    <x v="22"/>
    <x v="206"/>
    <x v="25"/>
    <n v="3"/>
    <n v="537.02001070976257"/>
    <n v="383.58572193554471"/>
    <x v="11831"/>
    <n v="460.3028663226537"/>
  </r>
  <r>
    <s v="SO11833"/>
    <x v="29"/>
    <s v="In-Store"/>
    <s v="USD"/>
    <x v="7"/>
    <x v="155"/>
    <x v="5"/>
    <n v="6"/>
    <n v="318.85555046796799"/>
    <n v="227.75396461997715"/>
    <x v="11832"/>
    <n v="546.60951508794506"/>
  </r>
  <r>
    <s v="SO11834"/>
    <x v="66"/>
    <s v="Distributor"/>
    <s v="USD"/>
    <x v="8"/>
    <x v="46"/>
    <x v="34"/>
    <n v="8"/>
    <n v="509.6242607831955"/>
    <n v="364.01732913085397"/>
    <x v="11833"/>
    <n v="1164.8554532187322"/>
  </r>
  <r>
    <s v="SO11835"/>
    <x v="35"/>
    <s v="In-Store"/>
    <s v="USD"/>
    <x v="22"/>
    <x v="135"/>
    <x v="10"/>
    <n v="6"/>
    <n v="420.42964106798172"/>
    <n v="300.30688647712981"/>
    <x v="11834"/>
    <n v="720.73652754511158"/>
  </r>
  <r>
    <s v="SO11836"/>
    <x v="63"/>
    <s v="In-Store"/>
    <s v="USD"/>
    <x v="13"/>
    <x v="315"/>
    <x v="33"/>
    <n v="9"/>
    <n v="459.8664665222168"/>
    <n v="328.47604751586914"/>
    <x v="11835"/>
    <n v="1182.5137710571289"/>
  </r>
  <r>
    <s v="SO11837"/>
    <x v="80"/>
    <s v="Wholesale"/>
    <s v="USD"/>
    <x v="1"/>
    <x v="337"/>
    <x v="15"/>
    <n v="8"/>
    <n v="368.43459123373032"/>
    <n v="263.16756516695023"/>
    <x v="11836"/>
    <n v="842.13620853424072"/>
  </r>
  <r>
    <s v="SO11838"/>
    <x v="36"/>
    <s v="Distributor"/>
    <s v="USD"/>
    <x v="25"/>
    <x v="39"/>
    <x v="15"/>
    <n v="5"/>
    <n v="530.78191387653351"/>
    <n v="379.12993848323822"/>
    <x v="11837"/>
    <n v="758.25987696647644"/>
  </r>
  <r>
    <s v="SO11839"/>
    <x v="73"/>
    <s v="Wholesale"/>
    <s v="USD"/>
    <x v="24"/>
    <x v="16"/>
    <x v="5"/>
    <n v="8"/>
    <n v="473.52235561609268"/>
    <n v="338.23025401149482"/>
    <x v="11838"/>
    <n v="1082.3368128367829"/>
  </r>
  <r>
    <s v="SO11840"/>
    <x v="124"/>
    <s v="Distributor"/>
    <s v="USD"/>
    <x v="5"/>
    <x v="346"/>
    <x v="22"/>
    <n v="1"/>
    <n v="577.14130139350891"/>
    <n v="412.24378670964927"/>
    <x v="11839"/>
    <n v="164.89751468385964"/>
  </r>
  <r>
    <s v="SO11841"/>
    <x v="44"/>
    <s v="Distributor"/>
    <s v="USD"/>
    <x v="23"/>
    <x v="226"/>
    <x v="9"/>
    <n v="1"/>
    <n v="314.20115107297897"/>
    <n v="224.42939362355642"/>
    <x v="11840"/>
    <n v="89.771757449422552"/>
  </r>
  <r>
    <s v="SO11842"/>
    <x v="146"/>
    <s v="Online"/>
    <s v="USD"/>
    <x v="17"/>
    <x v="272"/>
    <x v="13"/>
    <n v="7"/>
    <n v="426.95904099941254"/>
    <n v="304.970743571009"/>
    <x v="11841"/>
    <n v="853.91808199882462"/>
  </r>
  <r>
    <s v="SO11843"/>
    <x v="6"/>
    <s v="In-Store"/>
    <s v="USD"/>
    <x v="8"/>
    <x v="164"/>
    <x v="1"/>
    <n v="5"/>
    <n v="206.8105543255806"/>
    <n v="147.72182451827186"/>
    <x v="11842"/>
    <n v="295.44364903654366"/>
  </r>
  <r>
    <s v="SO11844"/>
    <x v="83"/>
    <s v="Distributor"/>
    <s v="USD"/>
    <x v="23"/>
    <x v="119"/>
    <x v="35"/>
    <n v="7"/>
    <n v="231.06796503067017"/>
    <n v="165.04854645047871"/>
    <x v="11843"/>
    <n v="462.1359300613401"/>
  </r>
  <r>
    <s v="SO11845"/>
    <x v="141"/>
    <s v="Online"/>
    <s v="USD"/>
    <x v="16"/>
    <x v="6"/>
    <x v="3"/>
    <n v="2"/>
    <n v="407.29738086462021"/>
    <n v="290.92670061758588"/>
    <x v="11844"/>
    <n v="232.74136049406866"/>
  </r>
  <r>
    <s v="SO11846"/>
    <x v="147"/>
    <s v="Wholesale"/>
    <s v="USD"/>
    <x v="2"/>
    <x v="241"/>
    <x v="19"/>
    <n v="3"/>
    <n v="603.29168951511383"/>
    <n v="430.92263536793848"/>
    <x v="11845"/>
    <n v="517.10716244152604"/>
  </r>
  <r>
    <s v="SO11847"/>
    <x v="78"/>
    <s v="Distributor"/>
    <s v="USD"/>
    <x v="18"/>
    <x v="183"/>
    <x v="41"/>
    <n v="1"/>
    <n v="440.19859510660172"/>
    <n v="314.42756793328698"/>
    <x v="11846"/>
    <n v="125.77102717331474"/>
  </r>
  <r>
    <s v="SO11848"/>
    <x v="117"/>
    <s v="Distributor"/>
    <s v="USD"/>
    <x v="15"/>
    <x v="27"/>
    <x v="13"/>
    <n v="9"/>
    <n v="374.99588370323181"/>
    <n v="267.85420264516557"/>
    <x v="11847"/>
    <n v="964.27512952259622"/>
  </r>
  <r>
    <s v="SO11849"/>
    <x v="59"/>
    <s v="Wholesale"/>
    <s v="USD"/>
    <x v="12"/>
    <x v="335"/>
    <x v="8"/>
    <n v="9"/>
    <n v="574.48750180006027"/>
    <n v="410.34821557147166"/>
    <x v="11848"/>
    <n v="1477.2535760572973"/>
  </r>
  <r>
    <s v="SO11850"/>
    <x v="21"/>
    <s v="Wholesale"/>
    <s v="USD"/>
    <x v="8"/>
    <x v="109"/>
    <x v="46"/>
    <n v="2"/>
    <n v="434.04969584941864"/>
    <n v="310.03549703529904"/>
    <x v="11849"/>
    <n v="248.02839762823919"/>
  </r>
  <r>
    <s v="SO11851"/>
    <x v="123"/>
    <s v="In-Store"/>
    <s v="USD"/>
    <x v="4"/>
    <x v="202"/>
    <x v="2"/>
    <n v="9"/>
    <n v="577.18946868181229"/>
    <n v="412.27819191558024"/>
    <x v="11850"/>
    <n v="1484.2014908960882"/>
  </r>
  <r>
    <s v="SO11852"/>
    <x v="120"/>
    <s v="Online"/>
    <s v="USD"/>
    <x v="16"/>
    <x v="364"/>
    <x v="27"/>
    <n v="6"/>
    <n v="199.4785852432251"/>
    <n v="142.4847037451608"/>
    <x v="11851"/>
    <n v="341.96328898838578"/>
  </r>
  <r>
    <s v="SO11853"/>
    <x v="26"/>
    <s v="Wholesale"/>
    <s v="USD"/>
    <x v="10"/>
    <x v="168"/>
    <x v="19"/>
    <n v="3"/>
    <n v="519.92343038320541"/>
    <n v="371.37387884514675"/>
    <x v="11852"/>
    <n v="445.64865461417594"/>
  </r>
  <r>
    <s v="SO11854"/>
    <x v="151"/>
    <s v="In-Store"/>
    <s v="USD"/>
    <x v="3"/>
    <x v="74"/>
    <x v="8"/>
    <n v="9"/>
    <n v="462.33981049060822"/>
    <n v="330.24272177900588"/>
    <x v="11853"/>
    <n v="1188.873798404421"/>
  </r>
  <r>
    <s v="SO11855"/>
    <x v="48"/>
    <s v="In-Store"/>
    <s v="USD"/>
    <x v="22"/>
    <x v="332"/>
    <x v="8"/>
    <n v="10"/>
    <n v="522.77542358636856"/>
    <n v="373.41101684740613"/>
    <x v="11854"/>
    <n v="1493.6440673896241"/>
  </r>
  <r>
    <s v="SO11856"/>
    <x v="40"/>
    <s v="In-Store"/>
    <s v="USD"/>
    <x v="18"/>
    <x v="91"/>
    <x v="39"/>
    <n v="8"/>
    <n v="396.60182404518127"/>
    <n v="283.28701717512951"/>
    <x v="11855"/>
    <n v="906.51845496041415"/>
  </r>
  <r>
    <s v="SO11857"/>
    <x v="141"/>
    <s v="Distributor"/>
    <s v="USD"/>
    <x v="2"/>
    <x v="6"/>
    <x v="45"/>
    <n v="9"/>
    <n v="453.16040343046188"/>
    <n v="323.68600245032997"/>
    <x v="11856"/>
    <n v="1165.2696088211874"/>
  </r>
  <r>
    <s v="SO11858"/>
    <x v="135"/>
    <s v="Online"/>
    <s v="USD"/>
    <x v="23"/>
    <x v="184"/>
    <x v="25"/>
    <n v="7"/>
    <n v="216.05882298946381"/>
    <n v="154.32773070675987"/>
    <x v="11857"/>
    <n v="432.11764597892761"/>
  </r>
  <r>
    <s v="SO11859"/>
    <x v="42"/>
    <s v="Distributor"/>
    <s v="USD"/>
    <x v="13"/>
    <x v="264"/>
    <x v="8"/>
    <n v="9"/>
    <n v="221.57859116792679"/>
    <n v="158.27042226280486"/>
    <x v="11858"/>
    <n v="569.77352014609733"/>
  </r>
  <r>
    <s v="SO11860"/>
    <x v="1"/>
    <s v="Distributor"/>
    <s v="USD"/>
    <x v="16"/>
    <x v="342"/>
    <x v="10"/>
    <n v="3"/>
    <n v="537.56170606613159"/>
    <n v="383.97264719009399"/>
    <x v="11859"/>
    <n v="460.76717662811279"/>
  </r>
  <r>
    <s v="SO11861"/>
    <x v="12"/>
    <s v="Wholesale"/>
    <s v="USD"/>
    <x v="18"/>
    <x v="156"/>
    <x v="5"/>
    <n v="7"/>
    <n v="439.42260307073593"/>
    <n v="313.87328790766855"/>
    <x v="11860"/>
    <n v="878.84520614147186"/>
  </r>
  <r>
    <s v="SO11862"/>
    <x v="79"/>
    <s v="In-Store"/>
    <s v="USD"/>
    <x v="6"/>
    <x v="122"/>
    <x v="25"/>
    <n v="1"/>
    <n v="157.09668695926666"/>
    <n v="112.21191925661905"/>
    <x v="11861"/>
    <n v="44.884767702647608"/>
  </r>
  <r>
    <s v="SO11863"/>
    <x v="69"/>
    <s v="Distributor"/>
    <s v="USD"/>
    <x v="8"/>
    <x v="92"/>
    <x v="0"/>
    <n v="3"/>
    <n v="323.24161058664322"/>
    <n v="230.88686470474516"/>
    <x v="11862"/>
    <n v="277.06423764569422"/>
  </r>
  <r>
    <s v="SO11864"/>
    <x v="102"/>
    <s v="Wholesale"/>
    <s v="USD"/>
    <x v="15"/>
    <x v="283"/>
    <x v="32"/>
    <n v="10"/>
    <n v="583.4928138256073"/>
    <n v="416.78058130400524"/>
    <x v="11863"/>
    <n v="1667.1223252160207"/>
  </r>
  <r>
    <s v="SO11865"/>
    <x v="7"/>
    <s v="In-Store"/>
    <s v="USD"/>
    <x v="2"/>
    <x v="29"/>
    <x v="0"/>
    <n v="9"/>
    <n v="376.11878174543381"/>
    <n v="268.65627267530988"/>
    <x v="11864"/>
    <n v="967.16258163111524"/>
  </r>
  <r>
    <s v="SO11866"/>
    <x v="9"/>
    <s v="Online"/>
    <s v="USD"/>
    <x v="3"/>
    <x v="292"/>
    <x v="20"/>
    <n v="8"/>
    <n v="248.78964507579803"/>
    <n v="177.70688933985576"/>
    <x v="11865"/>
    <n v="568.66204588753817"/>
  </r>
  <r>
    <s v="SO11867"/>
    <x v="101"/>
    <s v="Distributor"/>
    <s v="USD"/>
    <x v="21"/>
    <x v="262"/>
    <x v="11"/>
    <n v="5"/>
    <n v="468.0682538151741"/>
    <n v="334.33446701083869"/>
    <x v="11866"/>
    <n v="668.66893402167716"/>
  </r>
  <r>
    <s v="SO11868"/>
    <x v="94"/>
    <s v="Distributor"/>
    <s v="USD"/>
    <x v="10"/>
    <x v="228"/>
    <x v="23"/>
    <n v="8"/>
    <n v="517.54633140563965"/>
    <n v="369.67595100402832"/>
    <x v="11867"/>
    <n v="1182.9630432128906"/>
  </r>
  <r>
    <s v="SO11869"/>
    <x v="148"/>
    <s v="Wholesale"/>
    <s v="USD"/>
    <x v="10"/>
    <x v="291"/>
    <x v="6"/>
    <n v="3"/>
    <n v="595.60788720846176"/>
    <n v="425.4342051489013"/>
    <x v="11868"/>
    <n v="510.52104617868144"/>
  </r>
  <r>
    <s v="SO11870"/>
    <x v="135"/>
    <s v="Distributor"/>
    <s v="USD"/>
    <x v="11"/>
    <x v="299"/>
    <x v="21"/>
    <n v="8"/>
    <n v="151.62335407733917"/>
    <n v="108.30239576952799"/>
    <x v="11869"/>
    <n v="346.56766646248946"/>
  </r>
  <r>
    <s v="SO11871"/>
    <x v="125"/>
    <s v="In-Store"/>
    <s v="USD"/>
    <x v="13"/>
    <x v="172"/>
    <x v="36"/>
    <n v="3"/>
    <n v="202.91405063867569"/>
    <n v="144.93860759905408"/>
    <x v="11870"/>
    <n v="173.92632911886483"/>
  </r>
  <r>
    <s v="SO11872"/>
    <x v="59"/>
    <s v="Wholesale"/>
    <s v="USD"/>
    <x v="19"/>
    <x v="355"/>
    <x v="4"/>
    <n v="3"/>
    <n v="603.21816945075989"/>
    <n v="430.8701210362571"/>
    <x v="11871"/>
    <n v="517.04414524350841"/>
  </r>
  <r>
    <s v="SO11873"/>
    <x v="130"/>
    <s v="Online"/>
    <s v="USD"/>
    <x v="25"/>
    <x v="351"/>
    <x v="40"/>
    <n v="5"/>
    <n v="589.21468752622604"/>
    <n v="420.86763394730434"/>
    <x v="11872"/>
    <n v="841.73526789460857"/>
  </r>
  <r>
    <s v="SO11874"/>
    <x v="128"/>
    <s v="In-Store"/>
    <s v="USD"/>
    <x v="16"/>
    <x v="110"/>
    <x v="38"/>
    <n v="4"/>
    <n v="546.18600976467133"/>
    <n v="390.13286411762238"/>
    <x v="11873"/>
    <n v="624.2125825881958"/>
  </r>
  <r>
    <s v="SO11875"/>
    <x v="86"/>
    <s v="Distributor"/>
    <s v="USD"/>
    <x v="13"/>
    <x v="306"/>
    <x v="19"/>
    <n v="9"/>
    <n v="523.32691365480423"/>
    <n v="373.80493832486019"/>
    <x v="11874"/>
    <n v="1345.6977779694962"/>
  </r>
  <r>
    <s v="SO11876"/>
    <x v="151"/>
    <s v="Online"/>
    <s v="USD"/>
    <x v="16"/>
    <x v="134"/>
    <x v="17"/>
    <n v="5"/>
    <n v="264.92709016799927"/>
    <n v="189.2336358342852"/>
    <x v="11875"/>
    <n v="378.46727166857033"/>
  </r>
  <r>
    <s v="SO11877"/>
    <x v="67"/>
    <s v="Online"/>
    <s v="USD"/>
    <x v="20"/>
    <x v="143"/>
    <x v="17"/>
    <n v="9"/>
    <n v="361.4953960776329"/>
    <n v="258.21099719830926"/>
    <x v="11876"/>
    <n v="929.55958991391299"/>
  </r>
  <r>
    <s v="SO11878"/>
    <x v="107"/>
    <s v="In-Store"/>
    <s v="USD"/>
    <x v="13"/>
    <x v="240"/>
    <x v="13"/>
    <n v="9"/>
    <n v="573.37147200107574"/>
    <n v="409.55105142933985"/>
    <x v="11877"/>
    <n v="1474.3837851456228"/>
  </r>
  <r>
    <s v="SO11879"/>
    <x v="147"/>
    <s v="Wholesale"/>
    <s v="USD"/>
    <x v="0"/>
    <x v="66"/>
    <x v="36"/>
    <n v="4"/>
    <n v="530.93776327371597"/>
    <n v="379.24125948122571"/>
    <x v="11878"/>
    <n v="606.78601516996105"/>
  </r>
  <r>
    <s v="SO11880"/>
    <x v="97"/>
    <s v="Online"/>
    <s v="USD"/>
    <x v="24"/>
    <x v="44"/>
    <x v="16"/>
    <n v="1"/>
    <n v="600.84283232688904"/>
    <n v="429.1734516620636"/>
    <x v="11879"/>
    <n v="171.66938066482544"/>
  </r>
  <r>
    <s v="SO11881"/>
    <x v="122"/>
    <s v="Wholesale"/>
    <s v="USD"/>
    <x v="8"/>
    <x v="231"/>
    <x v="35"/>
    <n v="4"/>
    <n v="406.75329655408859"/>
    <n v="290.53806896720613"/>
    <x v="11880"/>
    <n v="464.86091034752985"/>
  </r>
  <r>
    <s v="SO11882"/>
    <x v="3"/>
    <s v="Online"/>
    <s v="USD"/>
    <x v="21"/>
    <x v="56"/>
    <x v="12"/>
    <n v="9"/>
    <n v="409.83238971233368"/>
    <n v="292.73742122309551"/>
    <x v="11881"/>
    <n v="1053.8547164031434"/>
  </r>
  <r>
    <s v="SO11883"/>
    <x v="137"/>
    <s v="Wholesale"/>
    <s v="USD"/>
    <x v="20"/>
    <x v="267"/>
    <x v="31"/>
    <n v="3"/>
    <n v="228.10115271806717"/>
    <n v="162.92939479861943"/>
    <x v="11882"/>
    <n v="195.51527375834326"/>
  </r>
  <r>
    <s v="SO11884"/>
    <x v="103"/>
    <s v="Wholesale"/>
    <s v="USD"/>
    <x v="13"/>
    <x v="101"/>
    <x v="40"/>
    <n v="3"/>
    <n v="507.96423625946045"/>
    <n v="362.83159732818604"/>
    <x v="11883"/>
    <n v="435.39791679382324"/>
  </r>
  <r>
    <s v="SO11885"/>
    <x v="20"/>
    <s v="Online"/>
    <s v="USD"/>
    <x v="19"/>
    <x v="242"/>
    <x v="16"/>
    <n v="8"/>
    <n v="307.80436795949936"/>
    <n v="219.86026282821385"/>
    <x v="11884"/>
    <n v="703.55284105028409"/>
  </r>
  <r>
    <s v="SO11886"/>
    <x v="122"/>
    <s v="In-Store"/>
    <s v="USD"/>
    <x v="22"/>
    <x v="323"/>
    <x v="11"/>
    <n v="5"/>
    <n v="461.68332588672638"/>
    <n v="329.77380420480461"/>
    <x v="11885"/>
    <n v="659.54760840960898"/>
  </r>
  <r>
    <s v="SO11887"/>
    <x v="107"/>
    <s v="Wholesale"/>
    <s v="USD"/>
    <x v="6"/>
    <x v="132"/>
    <x v="19"/>
    <n v="3"/>
    <n v="431.78589302301407"/>
    <n v="308.41849501643861"/>
    <x v="11886"/>
    <n v="370.10219401972631"/>
  </r>
  <r>
    <s v="SO11888"/>
    <x v="142"/>
    <s v="Online"/>
    <s v="USD"/>
    <x v="12"/>
    <x v="67"/>
    <x v="23"/>
    <n v="6"/>
    <n v="447.44736886024475"/>
    <n v="319.60526347160339"/>
    <x v="11887"/>
    <n v="767.05263233184814"/>
  </r>
  <r>
    <s v="SO11889"/>
    <x v="57"/>
    <s v="Online"/>
    <s v="USD"/>
    <x v="5"/>
    <x v="150"/>
    <x v="24"/>
    <n v="9"/>
    <n v="465.99290961027145"/>
    <n v="332.85207829305108"/>
    <x v="11888"/>
    <n v="1198.2674818549835"/>
  </r>
  <r>
    <s v="SO11890"/>
    <x v="136"/>
    <s v="In-Store"/>
    <s v="USD"/>
    <x v="13"/>
    <x v="142"/>
    <x v="20"/>
    <n v="9"/>
    <n v="182.4538825750351"/>
    <n v="130.3242018393108"/>
    <x v="11889"/>
    <n v="469.16712662151872"/>
  </r>
  <r>
    <s v="SO11891"/>
    <x v="44"/>
    <s v="Distributor"/>
    <s v="USD"/>
    <x v="9"/>
    <x v="347"/>
    <x v="36"/>
    <n v="5"/>
    <n v="307.71567803621292"/>
    <n v="219.79691288300924"/>
    <x v="11890"/>
    <n v="439.59382576601843"/>
  </r>
  <r>
    <s v="SO11892"/>
    <x v="38"/>
    <s v="Distributor"/>
    <s v="USD"/>
    <x v="14"/>
    <x v="359"/>
    <x v="27"/>
    <n v="6"/>
    <n v="323.18364858627319"/>
    <n v="230.84546327590945"/>
    <x v="11891"/>
    <n v="554.02911186218239"/>
  </r>
  <r>
    <s v="SO11893"/>
    <x v="16"/>
    <s v="Distributor"/>
    <s v="USD"/>
    <x v="20"/>
    <x v="185"/>
    <x v="10"/>
    <n v="9"/>
    <n v="449.45716613531113"/>
    <n v="321.04083295379371"/>
    <x v="11892"/>
    <n v="1155.7469986336569"/>
  </r>
  <r>
    <s v="SO11894"/>
    <x v="137"/>
    <s v="Online"/>
    <s v="USD"/>
    <x v="0"/>
    <x v="119"/>
    <x v="4"/>
    <n v="6"/>
    <n v="523.29182589054108"/>
    <n v="373.77987563610077"/>
    <x v="11893"/>
    <n v="897.07170152664185"/>
  </r>
  <r>
    <s v="SO11895"/>
    <x v="138"/>
    <s v="In-Store"/>
    <s v="USD"/>
    <x v="10"/>
    <x v="42"/>
    <x v="40"/>
    <n v="8"/>
    <n v="540.75970941781998"/>
    <n v="386.25693529844284"/>
    <x v="11894"/>
    <n v="1236.0221929550171"/>
  </r>
  <r>
    <s v="SO11896"/>
    <x v="144"/>
    <s v="Wholesale"/>
    <s v="USD"/>
    <x v="4"/>
    <x v="223"/>
    <x v="16"/>
    <n v="8"/>
    <n v="491.62797045707703"/>
    <n v="351.16283604076932"/>
    <x v="11895"/>
    <n v="1123.7210753304616"/>
  </r>
  <r>
    <s v="SO11897"/>
    <x v="39"/>
    <s v="Online"/>
    <s v="USD"/>
    <x v="15"/>
    <x v="251"/>
    <x v="13"/>
    <n v="5"/>
    <n v="472.64495247602463"/>
    <n v="337.60353748287474"/>
    <x v="11896"/>
    <n v="675.20707496574937"/>
  </r>
  <r>
    <s v="SO11898"/>
    <x v="35"/>
    <s v="Distributor"/>
    <s v="USD"/>
    <x v="11"/>
    <x v="187"/>
    <x v="28"/>
    <n v="3"/>
    <n v="496.41621100902557"/>
    <n v="354.58300786358973"/>
    <x v="11897"/>
    <n v="425.49960943630754"/>
  </r>
  <r>
    <s v="SO11899"/>
    <x v="137"/>
    <s v="Online"/>
    <s v="USD"/>
    <x v="18"/>
    <x v="266"/>
    <x v="3"/>
    <n v="1"/>
    <n v="618.57332164049149"/>
    <n v="441.83808688606535"/>
    <x v="11898"/>
    <n v="176.73523475442613"/>
  </r>
  <r>
    <s v="SO11900"/>
    <x v="92"/>
    <s v="In-Store"/>
    <s v="USD"/>
    <x v="15"/>
    <x v="259"/>
    <x v="19"/>
    <n v="10"/>
    <n v="391.8768310546875"/>
    <n v="279.91202218191967"/>
    <x v="11899"/>
    <n v="1119.6480887276784"/>
  </r>
  <r>
    <s v="SO11901"/>
    <x v="2"/>
    <s v="In-Store"/>
    <s v="USD"/>
    <x v="24"/>
    <x v="216"/>
    <x v="17"/>
    <n v="8"/>
    <n v="496.07927888631821"/>
    <n v="354.34234206165587"/>
    <x v="11900"/>
    <n v="1133.8954945972987"/>
  </r>
  <r>
    <s v="SO11902"/>
    <x v="42"/>
    <s v="Online"/>
    <s v="USD"/>
    <x v="10"/>
    <x v="203"/>
    <x v="36"/>
    <n v="3"/>
    <n v="376.82050716876984"/>
    <n v="269.1575051205499"/>
    <x v="11901"/>
    <n v="322.98900614465981"/>
  </r>
  <r>
    <s v="SO11903"/>
    <x v="30"/>
    <s v="Online"/>
    <s v="USD"/>
    <x v="6"/>
    <x v="33"/>
    <x v="24"/>
    <n v="4"/>
    <n v="248.4886069893837"/>
    <n v="177.49186213527409"/>
    <x v="11902"/>
    <n v="283.98697941643843"/>
  </r>
  <r>
    <s v="SO11904"/>
    <x v="22"/>
    <s v="In-Store"/>
    <s v="USD"/>
    <x v="19"/>
    <x v="279"/>
    <x v="7"/>
    <n v="1"/>
    <n v="306.99645352363586"/>
    <n v="219.28318108831135"/>
    <x v="11903"/>
    <n v="87.713272435324512"/>
  </r>
  <r>
    <s v="SO11905"/>
    <x v="111"/>
    <s v="Online"/>
    <s v="USD"/>
    <x v="16"/>
    <x v="165"/>
    <x v="43"/>
    <n v="3"/>
    <n v="453.37397593259811"/>
    <n v="323.83855423757012"/>
    <x v="11904"/>
    <n v="388.60626508508403"/>
  </r>
  <r>
    <s v="SO11906"/>
    <x v="134"/>
    <s v="In-Store"/>
    <s v="USD"/>
    <x v="20"/>
    <x v="326"/>
    <x v="46"/>
    <n v="4"/>
    <n v="520.22572267055511"/>
    <n v="371.58980190753937"/>
    <x v="11905"/>
    <n v="594.54368305206299"/>
  </r>
  <r>
    <s v="SO11907"/>
    <x v="103"/>
    <s v="Online"/>
    <s v="USD"/>
    <x v="10"/>
    <x v="63"/>
    <x v="14"/>
    <n v="9"/>
    <n v="398.65504056215286"/>
    <n v="284.75360040153777"/>
    <x v="11906"/>
    <n v="1025.1129614455358"/>
  </r>
  <r>
    <s v="SO11908"/>
    <x v="36"/>
    <s v="Distributor"/>
    <s v="USD"/>
    <x v="9"/>
    <x v="201"/>
    <x v="16"/>
    <n v="1"/>
    <n v="244.60091257095337"/>
    <n v="174.71493755068099"/>
    <x v="11907"/>
    <n v="69.885975020272383"/>
  </r>
  <r>
    <s v="SO11909"/>
    <x v="151"/>
    <s v="Online"/>
    <s v="USD"/>
    <x v="23"/>
    <x v="180"/>
    <x v="30"/>
    <n v="9"/>
    <n v="603.4993194937706"/>
    <n v="431.07094249555047"/>
    <x v="11908"/>
    <n v="1551.8553929839813"/>
  </r>
  <r>
    <s v="SO11910"/>
    <x v="116"/>
    <s v="Distributor"/>
    <s v="USD"/>
    <x v="3"/>
    <x v="50"/>
    <x v="0"/>
    <n v="1"/>
    <n v="306.28352987766266"/>
    <n v="218.77394991261619"/>
    <x v="11909"/>
    <n v="87.50957996504647"/>
  </r>
  <r>
    <s v="SO11911"/>
    <x v="74"/>
    <s v="Distributor"/>
    <s v="USD"/>
    <x v="16"/>
    <x v="83"/>
    <x v="43"/>
    <n v="3"/>
    <n v="456.43010526895523"/>
    <n v="326.0215037635395"/>
    <x v="11910"/>
    <n v="391.22580451624719"/>
  </r>
  <r>
    <s v="SO11912"/>
    <x v="132"/>
    <s v="Wholesale"/>
    <s v="USD"/>
    <x v="25"/>
    <x v="37"/>
    <x v="46"/>
    <n v="9"/>
    <n v="445.68025946617126"/>
    <n v="318.34304247583663"/>
    <x v="11911"/>
    <n v="1146.0349529130117"/>
  </r>
  <r>
    <s v="SO11913"/>
    <x v="58"/>
    <s v="Distributor"/>
    <s v="USD"/>
    <x v="17"/>
    <x v="80"/>
    <x v="18"/>
    <n v="6"/>
    <n v="505.29765576124191"/>
    <n v="360.92689697231566"/>
    <x v="11912"/>
    <n v="866.22455273355763"/>
  </r>
  <r>
    <s v="SO11914"/>
    <x v="151"/>
    <s v="In-Store"/>
    <s v="USD"/>
    <x v="0"/>
    <x v="326"/>
    <x v="23"/>
    <n v="8"/>
    <n v="213.02939021587372"/>
    <n v="152.16385015419553"/>
    <x v="11913"/>
    <n v="486.92432049342551"/>
  </r>
  <r>
    <s v="SO11915"/>
    <x v="31"/>
    <s v="Wholesale"/>
    <s v="USD"/>
    <x v="8"/>
    <x v="332"/>
    <x v="19"/>
    <n v="3"/>
    <n v="522.01991683244705"/>
    <n v="372.87136916603362"/>
    <x v="11914"/>
    <n v="447.44564299924036"/>
  </r>
  <r>
    <s v="SO11916"/>
    <x v="150"/>
    <s v="Distributor"/>
    <s v="USD"/>
    <x v="15"/>
    <x v="176"/>
    <x v="35"/>
    <n v="2"/>
    <n v="515.6786470413208"/>
    <n v="368.3418907438006"/>
    <x v="11915"/>
    <n v="294.67351259504039"/>
  </r>
  <r>
    <s v="SO11917"/>
    <x v="10"/>
    <s v="In-Store"/>
    <s v="USD"/>
    <x v="10"/>
    <x v="159"/>
    <x v="36"/>
    <n v="9"/>
    <n v="622.2490262389183"/>
    <n v="444.46359017065595"/>
    <x v="11916"/>
    <n v="1600.0689246143611"/>
  </r>
  <r>
    <s v="SO11918"/>
    <x v="29"/>
    <s v="Wholesale"/>
    <s v="USD"/>
    <x v="22"/>
    <x v="54"/>
    <x v="45"/>
    <n v="2"/>
    <n v="509.58567917346954"/>
    <n v="363.98977083819256"/>
    <x v="11917"/>
    <n v="291.19181667055398"/>
  </r>
  <r>
    <s v="SO11919"/>
    <x v="143"/>
    <s v="Wholesale"/>
    <s v="USD"/>
    <x v="24"/>
    <x v="25"/>
    <x v="13"/>
    <n v="5"/>
    <n v="320.36984878778458"/>
    <n v="228.83560627698901"/>
    <x v="11918"/>
    <n v="457.67121255397774"/>
  </r>
  <r>
    <s v="SO11920"/>
    <x v="117"/>
    <s v="Online"/>
    <s v="USD"/>
    <x v="6"/>
    <x v="170"/>
    <x v="0"/>
    <n v="1"/>
    <n v="183.82245469093323"/>
    <n v="131.30175335066659"/>
    <x v="11919"/>
    <n v="52.52070134026664"/>
  </r>
  <r>
    <s v="SO11921"/>
    <x v="92"/>
    <s v="Online"/>
    <s v="USD"/>
    <x v="16"/>
    <x v="65"/>
    <x v="29"/>
    <n v="3"/>
    <n v="545.48679274320602"/>
    <n v="389.6334233880043"/>
    <x v="11920"/>
    <n v="467.56010806560516"/>
  </r>
  <r>
    <s v="SO11922"/>
    <x v="76"/>
    <s v="In-Store"/>
    <s v="USD"/>
    <x v="1"/>
    <x v="318"/>
    <x v="43"/>
    <n v="4"/>
    <n v="575.11481130123138"/>
    <n v="410.79629378659388"/>
    <x v="11921"/>
    <n v="657.27407005855002"/>
  </r>
  <r>
    <s v="SO11923"/>
    <x v="62"/>
    <s v="Distributor"/>
    <s v="USD"/>
    <x v="3"/>
    <x v="215"/>
    <x v="12"/>
    <n v="3"/>
    <n v="242.30515748262405"/>
    <n v="173.07511248758863"/>
    <x v="11922"/>
    <n v="207.69013498510628"/>
  </r>
  <r>
    <s v="SO11924"/>
    <x v="121"/>
    <s v="Online"/>
    <s v="USD"/>
    <x v="15"/>
    <x v="264"/>
    <x v="8"/>
    <n v="8"/>
    <n v="187.69841337203979"/>
    <n v="134.07029526574271"/>
    <x v="11923"/>
    <n v="429.02494485037664"/>
  </r>
  <r>
    <s v="SO11925"/>
    <x v="68"/>
    <s v="Online"/>
    <s v="USD"/>
    <x v="16"/>
    <x v="24"/>
    <x v="43"/>
    <n v="5"/>
    <n v="348.06326240301132"/>
    <n v="248.61661600215095"/>
    <x v="11924"/>
    <n v="497.23323200430195"/>
  </r>
  <r>
    <s v="SO11926"/>
    <x v="138"/>
    <s v="Online"/>
    <s v="USD"/>
    <x v="23"/>
    <x v="264"/>
    <x v="36"/>
    <n v="10"/>
    <n v="347.02236521244049"/>
    <n v="247.87311800888608"/>
    <x v="11925"/>
    <n v="991.49247203554387"/>
  </r>
  <r>
    <s v="SO11927"/>
    <x v="97"/>
    <s v="In-Store"/>
    <s v="USD"/>
    <x v="3"/>
    <x v="234"/>
    <x v="37"/>
    <n v="8"/>
    <n v="506.92160707712173"/>
    <n v="362.08686219794413"/>
    <x v="11926"/>
    <n v="1158.6779590334208"/>
  </r>
  <r>
    <s v="SO11928"/>
    <x v="57"/>
    <s v="Wholesale"/>
    <s v="USD"/>
    <x v="13"/>
    <x v="137"/>
    <x v="40"/>
    <n v="6"/>
    <n v="277.08173060417175"/>
    <n v="197.91552186012268"/>
    <x v="11927"/>
    <n v="474.99725246429443"/>
  </r>
  <r>
    <s v="SO11929"/>
    <x v="117"/>
    <s v="Wholesale"/>
    <s v="USD"/>
    <x v="10"/>
    <x v="23"/>
    <x v="33"/>
    <n v="3"/>
    <n v="561.46531265974045"/>
    <n v="401.04665189981461"/>
    <x v="11928"/>
    <n v="481.25598227977753"/>
  </r>
  <r>
    <s v="SO11930"/>
    <x v="147"/>
    <s v="In-Store"/>
    <s v="USD"/>
    <x v="8"/>
    <x v="230"/>
    <x v="34"/>
    <n v="6"/>
    <n v="391.41020858287811"/>
    <n v="279.57872041634153"/>
    <x v="11929"/>
    <n v="670.98892899921952"/>
  </r>
  <r>
    <s v="SO11931"/>
    <x v="141"/>
    <s v="Online"/>
    <s v="USD"/>
    <x v="24"/>
    <x v="94"/>
    <x v="27"/>
    <n v="4"/>
    <n v="449.22609454393387"/>
    <n v="320.87578181709563"/>
    <x v="11930"/>
    <n v="513.40125090735296"/>
  </r>
  <r>
    <s v="SO11932"/>
    <x v="140"/>
    <s v="Online"/>
    <s v="USD"/>
    <x v="20"/>
    <x v="73"/>
    <x v="38"/>
    <n v="3"/>
    <n v="349.01421546936035"/>
    <n v="249.29586819240026"/>
    <x v="11931"/>
    <n v="299.15504183088024"/>
  </r>
  <r>
    <s v="SO11933"/>
    <x v="79"/>
    <s v="Online"/>
    <s v="USD"/>
    <x v="7"/>
    <x v="59"/>
    <x v="1"/>
    <n v="8"/>
    <n v="273.38001626729965"/>
    <n v="195.27144019092833"/>
    <x v="11932"/>
    <n v="624.86860861097057"/>
  </r>
  <r>
    <s v="SO11934"/>
    <x v="32"/>
    <s v="Distributor"/>
    <s v="USD"/>
    <x v="4"/>
    <x v="352"/>
    <x v="35"/>
    <n v="9"/>
    <n v="595.7796231508255"/>
    <n v="425.55687367916107"/>
    <x v="11933"/>
    <n v="1532.0047452449799"/>
  </r>
  <r>
    <s v="SO11935"/>
    <x v="40"/>
    <s v="Wholesale"/>
    <s v="USD"/>
    <x v="0"/>
    <x v="222"/>
    <x v="40"/>
    <n v="6"/>
    <n v="438.02727466821671"/>
    <n v="312.87662476301193"/>
    <x v="11934"/>
    <n v="750.90389943122864"/>
  </r>
  <r>
    <s v="SO11936"/>
    <x v="79"/>
    <s v="Online"/>
    <s v="USD"/>
    <x v="6"/>
    <x v="146"/>
    <x v="5"/>
    <n v="5"/>
    <n v="205.13240361213684"/>
    <n v="146.5231454372406"/>
    <x v="11935"/>
    <n v="293.0462908744812"/>
  </r>
  <r>
    <s v="SO11937"/>
    <x v="77"/>
    <s v="Distributor"/>
    <s v="USD"/>
    <x v="13"/>
    <x v="76"/>
    <x v="12"/>
    <n v="4"/>
    <n v="360.71026629209518"/>
    <n v="257.65019020863946"/>
    <x v="11936"/>
    <n v="412.24030433382291"/>
  </r>
  <r>
    <s v="SO11938"/>
    <x v="101"/>
    <s v="Distributor"/>
    <s v="USD"/>
    <x v="11"/>
    <x v="131"/>
    <x v="8"/>
    <n v="8"/>
    <n v="489.9844297170639"/>
    <n v="349.98887836933136"/>
    <x v="11937"/>
    <n v="1119.9644107818604"/>
  </r>
  <r>
    <s v="SO11939"/>
    <x v="110"/>
    <s v="Online"/>
    <s v="USD"/>
    <x v="13"/>
    <x v="293"/>
    <x v="7"/>
    <n v="5"/>
    <n v="412.0761850476265"/>
    <n v="294.34013217687607"/>
    <x v="11938"/>
    <n v="588.68026435375214"/>
  </r>
  <r>
    <s v="SO11940"/>
    <x v="116"/>
    <s v="Wholesale"/>
    <s v="USD"/>
    <x v="12"/>
    <x v="160"/>
    <x v="39"/>
    <n v="8"/>
    <n v="436.24568223953247"/>
    <n v="311.60405874252319"/>
    <x v="11939"/>
    <n v="997.13298797607422"/>
  </r>
  <r>
    <s v="SO11941"/>
    <x v="128"/>
    <s v="In-Store"/>
    <s v="USD"/>
    <x v="16"/>
    <x v="58"/>
    <x v="26"/>
    <n v="6"/>
    <n v="334.84040111303329"/>
    <n v="239.1717150807381"/>
    <x v="11940"/>
    <n v="574.01211619377113"/>
  </r>
  <r>
    <s v="SO11942"/>
    <x v="113"/>
    <s v="Wholesale"/>
    <s v="USD"/>
    <x v="17"/>
    <x v="285"/>
    <x v="12"/>
    <n v="7"/>
    <n v="193.43411314487457"/>
    <n v="138.16722367491042"/>
    <x v="11941"/>
    <n v="386.86822628974915"/>
  </r>
  <r>
    <s v="SO11943"/>
    <x v="135"/>
    <s v="In-Store"/>
    <s v="USD"/>
    <x v="19"/>
    <x v="353"/>
    <x v="20"/>
    <n v="4"/>
    <n v="545.45687109231949"/>
    <n v="389.61205078022823"/>
    <x v="11942"/>
    <n v="623.37928124836503"/>
  </r>
  <r>
    <s v="SO11944"/>
    <x v="42"/>
    <s v="In-Store"/>
    <s v="USD"/>
    <x v="6"/>
    <x v="300"/>
    <x v="11"/>
    <n v="2"/>
    <n v="426.16441512107849"/>
    <n v="304.40315365791321"/>
    <x v="11943"/>
    <n v="243.52252292633057"/>
  </r>
  <r>
    <s v="SO11945"/>
    <x v="109"/>
    <s v="In-Store"/>
    <s v="USD"/>
    <x v="17"/>
    <x v="353"/>
    <x v="24"/>
    <n v="4"/>
    <n v="322.15182942152023"/>
    <n v="230.10844958680019"/>
    <x v="11944"/>
    <n v="368.17351933888017"/>
  </r>
  <r>
    <s v="SO11946"/>
    <x v="10"/>
    <s v="Online"/>
    <s v="USD"/>
    <x v="25"/>
    <x v="316"/>
    <x v="10"/>
    <n v="1"/>
    <n v="485.54694736003876"/>
    <n v="346.81924811431344"/>
    <x v="11945"/>
    <n v="138.72769924572532"/>
  </r>
  <r>
    <s v="SO11947"/>
    <x v="71"/>
    <s v="Online"/>
    <s v="USD"/>
    <x v="2"/>
    <x v="75"/>
    <x v="24"/>
    <n v="2"/>
    <n v="535.22701102495193"/>
    <n v="382.30500787496567"/>
    <x v="11946"/>
    <n v="305.84400629997253"/>
  </r>
  <r>
    <s v="SO11948"/>
    <x v="51"/>
    <s v="Wholesale"/>
    <s v="USD"/>
    <x v="6"/>
    <x v="348"/>
    <x v="32"/>
    <n v="8"/>
    <n v="488.77806758880615"/>
    <n v="349.12719113486156"/>
    <x v="11947"/>
    <n v="1117.2070116315567"/>
  </r>
  <r>
    <s v="SO11949"/>
    <x v="22"/>
    <s v="Online"/>
    <s v="USD"/>
    <x v="25"/>
    <x v="169"/>
    <x v="30"/>
    <n v="2"/>
    <n v="163.78865522146225"/>
    <n v="116.99189658675876"/>
    <x v="11948"/>
    <n v="93.593517269406988"/>
  </r>
  <r>
    <s v="SO11950"/>
    <x v="9"/>
    <s v="In-Store"/>
    <s v="USD"/>
    <x v="16"/>
    <x v="285"/>
    <x v="23"/>
    <n v="8"/>
    <n v="496.45312035083771"/>
    <n v="354.60937167916984"/>
    <x v="11949"/>
    <n v="1134.7499893733429"/>
  </r>
  <r>
    <s v="SO11951"/>
    <x v="79"/>
    <s v="Online"/>
    <s v="USD"/>
    <x v="4"/>
    <x v="331"/>
    <x v="9"/>
    <n v="2"/>
    <n v="517.30854088068008"/>
    <n v="369.50610062905724"/>
    <x v="11950"/>
    <n v="295.60488050324568"/>
  </r>
  <r>
    <s v="SO11952"/>
    <x v="128"/>
    <s v="Distributor"/>
    <s v="USD"/>
    <x v="1"/>
    <x v="217"/>
    <x v="15"/>
    <n v="3"/>
    <n v="623.3833315372467"/>
    <n v="445.2738082408905"/>
    <x v="11951"/>
    <n v="534.3285698890686"/>
  </r>
  <r>
    <s v="SO11953"/>
    <x v="140"/>
    <s v="Distributor"/>
    <s v="USD"/>
    <x v="24"/>
    <x v="205"/>
    <x v="11"/>
    <n v="8"/>
    <n v="644.67330282926559"/>
    <n v="460.48093059233258"/>
    <x v="11952"/>
    <n v="1473.5389778954641"/>
  </r>
  <r>
    <s v="SO11954"/>
    <x v="134"/>
    <s v="In-Store"/>
    <s v="USD"/>
    <x v="3"/>
    <x v="262"/>
    <x v="37"/>
    <n v="6"/>
    <n v="532.94785916805267"/>
    <n v="380.67704226289482"/>
    <x v="11953"/>
    <n v="913.62490143094692"/>
  </r>
  <r>
    <s v="SO11955"/>
    <x v="59"/>
    <s v="Online"/>
    <s v="USD"/>
    <x v="25"/>
    <x v="197"/>
    <x v="25"/>
    <n v="4"/>
    <n v="604.62827950716019"/>
    <n v="431.87734250511443"/>
    <x v="11954"/>
    <n v="691.00374800818304"/>
  </r>
  <r>
    <s v="SO11956"/>
    <x v="107"/>
    <s v="Distributor"/>
    <s v="USD"/>
    <x v="20"/>
    <x v="224"/>
    <x v="9"/>
    <n v="5"/>
    <n v="397.2622504234314"/>
    <n v="283.75875030245101"/>
    <x v="11955"/>
    <n v="567.5175006049019"/>
  </r>
  <r>
    <s v="SO11957"/>
    <x v="66"/>
    <s v="Online"/>
    <s v="USD"/>
    <x v="12"/>
    <x v="195"/>
    <x v="35"/>
    <n v="10"/>
    <n v="338.77214187383652"/>
    <n v="241.98010133845466"/>
    <x v="11956"/>
    <n v="967.92040535381875"/>
  </r>
  <r>
    <s v="SO11958"/>
    <x v="122"/>
    <s v="Distributor"/>
    <s v="USD"/>
    <x v="1"/>
    <x v="132"/>
    <x v="37"/>
    <n v="1"/>
    <n v="520.6945549249649"/>
    <n v="371.92468208926067"/>
    <x v="11957"/>
    <n v="148.76987283570423"/>
  </r>
  <r>
    <s v="SO11959"/>
    <x v="4"/>
    <s v="Online"/>
    <s v="USD"/>
    <x v="4"/>
    <x v="96"/>
    <x v="35"/>
    <n v="8"/>
    <n v="550.50855356454849"/>
    <n v="393.22039540324897"/>
    <x v="11958"/>
    <n v="1258.3052652903962"/>
  </r>
  <r>
    <s v="SO11960"/>
    <x v="120"/>
    <s v="Distributor"/>
    <s v="USD"/>
    <x v="11"/>
    <x v="212"/>
    <x v="31"/>
    <n v="4"/>
    <n v="456.51034426689148"/>
    <n v="326.07881733349393"/>
    <x v="11959"/>
    <n v="521.7261077335902"/>
  </r>
  <r>
    <s v="SO11961"/>
    <x v="146"/>
    <s v="In-Store"/>
    <s v="USD"/>
    <x v="15"/>
    <x v="192"/>
    <x v="2"/>
    <n v="1"/>
    <n v="595.61111229658127"/>
    <n v="425.43650878327236"/>
    <x v="11960"/>
    <n v="170.17460351330891"/>
  </r>
  <r>
    <s v="SO11962"/>
    <x v="142"/>
    <s v="Distributor"/>
    <s v="USD"/>
    <x v="7"/>
    <x v="70"/>
    <x v="36"/>
    <n v="10"/>
    <n v="575.67788779735565"/>
    <n v="411.19849128382549"/>
    <x v="11961"/>
    <n v="1644.7939651353017"/>
  </r>
  <r>
    <s v="SO11963"/>
    <x v="141"/>
    <s v="Online"/>
    <s v="USD"/>
    <x v="19"/>
    <x v="69"/>
    <x v="40"/>
    <n v="6"/>
    <n v="539.30782252550125"/>
    <n v="385.2198732325009"/>
    <x v="11962"/>
    <n v="924.52769575800221"/>
  </r>
  <r>
    <s v="SO11964"/>
    <x v="144"/>
    <s v="In-Store"/>
    <s v="USD"/>
    <x v="15"/>
    <x v="17"/>
    <x v="14"/>
    <n v="9"/>
    <n v="154.1147346496582"/>
    <n v="110.08195332118444"/>
    <x v="11963"/>
    <n v="396.29503195626387"/>
  </r>
  <r>
    <s v="SO11965"/>
    <x v="124"/>
    <s v="Wholesale"/>
    <s v="USD"/>
    <x v="7"/>
    <x v="203"/>
    <x v="42"/>
    <n v="5"/>
    <n v="632.0413493514061"/>
    <n v="451.45810667957579"/>
    <x v="11964"/>
    <n v="902.9162133591517"/>
  </r>
  <r>
    <s v="SO11966"/>
    <x v="139"/>
    <s v="Online"/>
    <s v="USD"/>
    <x v="2"/>
    <x v="196"/>
    <x v="4"/>
    <n v="3"/>
    <n v="197.90695202350616"/>
    <n v="141.36210858821869"/>
    <x v="11965"/>
    <n v="169.63453030586243"/>
  </r>
  <r>
    <s v="SO11967"/>
    <x v="114"/>
    <s v="Online"/>
    <s v="USD"/>
    <x v="13"/>
    <x v="178"/>
    <x v="2"/>
    <n v="7"/>
    <n v="599.31130367517471"/>
    <n v="428.0795026251248"/>
    <x v="11966"/>
    <n v="1198.6226073503494"/>
  </r>
  <r>
    <s v="SO11968"/>
    <x v="74"/>
    <s v="Wholesale"/>
    <s v="USD"/>
    <x v="2"/>
    <x v="293"/>
    <x v="45"/>
    <n v="7"/>
    <n v="313.28226971626282"/>
    <n v="223.7730497973306"/>
    <x v="11967"/>
    <n v="626.56453943252563"/>
  </r>
  <r>
    <s v="SO11969"/>
    <x v="114"/>
    <s v="In-Store"/>
    <s v="USD"/>
    <x v="11"/>
    <x v="296"/>
    <x v="1"/>
    <n v="6"/>
    <n v="264.25480860471725"/>
    <n v="188.75343471765518"/>
    <x v="11968"/>
    <n v="453.00824332237244"/>
  </r>
  <r>
    <s v="SO11970"/>
    <x v="6"/>
    <s v="In-Store"/>
    <s v="USD"/>
    <x v="24"/>
    <x v="326"/>
    <x v="31"/>
    <n v="1"/>
    <n v="596.36838090419769"/>
    <n v="425.9774149315698"/>
    <x v="11969"/>
    <n v="170.3909659726279"/>
  </r>
  <r>
    <s v="SO11971"/>
    <x v="5"/>
    <s v="In-Store"/>
    <s v="USD"/>
    <x v="5"/>
    <x v="179"/>
    <x v="20"/>
    <n v="10"/>
    <n v="641.87159711122513"/>
    <n v="458.4797122223037"/>
    <x v="11970"/>
    <n v="1833.9188488892141"/>
  </r>
  <r>
    <s v="SO11972"/>
    <x v="150"/>
    <s v="Distributor"/>
    <s v="USD"/>
    <x v="11"/>
    <x v="209"/>
    <x v="43"/>
    <n v="3"/>
    <n v="605.01764917373657"/>
    <n v="432.15546369552612"/>
    <x v="11971"/>
    <n v="518.58655643463135"/>
  </r>
  <r>
    <s v="SO11973"/>
    <x v="108"/>
    <s v="Distributor"/>
    <s v="USD"/>
    <x v="19"/>
    <x v="317"/>
    <x v="28"/>
    <n v="2"/>
    <n v="260.04989093542099"/>
    <n v="185.74992209672928"/>
    <x v="11972"/>
    <n v="148.59993767738342"/>
  </r>
  <r>
    <s v="SO11974"/>
    <x v="81"/>
    <s v="In-Store"/>
    <s v="USD"/>
    <x v="5"/>
    <x v="116"/>
    <x v="20"/>
    <n v="3"/>
    <n v="626.22947180271149"/>
    <n v="447.3067655733654"/>
    <x v="11973"/>
    <n v="536.76811868803816"/>
  </r>
  <r>
    <s v="SO11975"/>
    <x v="29"/>
    <s v="Distributor"/>
    <s v="USD"/>
    <x v="0"/>
    <x v="22"/>
    <x v="13"/>
    <n v="5"/>
    <n v="625.79931074380875"/>
    <n v="446.99950767414913"/>
    <x v="11974"/>
    <n v="893.99901534829814"/>
  </r>
  <r>
    <s v="SO11976"/>
    <x v="79"/>
    <s v="Distributor"/>
    <s v="USD"/>
    <x v="11"/>
    <x v="189"/>
    <x v="43"/>
    <n v="1"/>
    <n v="557.95154929161072"/>
    <n v="398.53682092257912"/>
    <x v="11975"/>
    <n v="159.41472836903159"/>
  </r>
  <r>
    <s v="SO11977"/>
    <x v="68"/>
    <s v="Wholesale"/>
    <s v="USD"/>
    <x v="21"/>
    <x v="263"/>
    <x v="0"/>
    <n v="7"/>
    <n v="311.34706753492355"/>
    <n v="222.39076252494542"/>
    <x v="11976"/>
    <n v="622.69413506984688"/>
  </r>
  <r>
    <s v="SO11978"/>
    <x v="133"/>
    <s v="Distributor"/>
    <s v="USD"/>
    <x v="11"/>
    <x v="14"/>
    <x v="1"/>
    <n v="2"/>
    <n v="366.2913111448288"/>
    <n v="261.63665081773485"/>
    <x v="11977"/>
    <n v="209.3093206541879"/>
  </r>
  <r>
    <s v="SO11979"/>
    <x v="92"/>
    <s v="Distributor"/>
    <s v="USD"/>
    <x v="11"/>
    <x v="88"/>
    <x v="29"/>
    <n v="1"/>
    <n v="346.00368529558182"/>
    <n v="247.14548949684416"/>
    <x v="11978"/>
    <n v="98.858195798737654"/>
  </r>
  <r>
    <s v="SO11980"/>
    <x v="27"/>
    <s v="In-Store"/>
    <s v="USD"/>
    <x v="25"/>
    <x v="42"/>
    <x v="3"/>
    <n v="7"/>
    <n v="192.4187479019165"/>
    <n v="137.44196278708321"/>
    <x v="11979"/>
    <n v="384.83749580383301"/>
  </r>
  <r>
    <s v="SO11981"/>
    <x v="112"/>
    <s v="Distributor"/>
    <s v="USD"/>
    <x v="23"/>
    <x v="58"/>
    <x v="37"/>
    <n v="10"/>
    <n v="638.9545049071312"/>
    <n v="456.39607493366515"/>
    <x v="11980"/>
    <n v="1825.5842997346608"/>
  </r>
  <r>
    <s v="SO11982"/>
    <x v="64"/>
    <s v="Distributor"/>
    <s v="USD"/>
    <x v="21"/>
    <x v="131"/>
    <x v="25"/>
    <n v="1"/>
    <n v="312.69189941883087"/>
    <n v="223.35135672773634"/>
    <x v="11981"/>
    <n v="89.340542691094527"/>
  </r>
  <r>
    <s v="SO11983"/>
    <x v="106"/>
    <s v="Online"/>
    <s v="USD"/>
    <x v="21"/>
    <x v="216"/>
    <x v="32"/>
    <n v="10"/>
    <n v="349.38321930170059"/>
    <n v="249.55944235835759"/>
    <x v="11982"/>
    <n v="998.23776943343"/>
  </r>
  <r>
    <s v="SO11984"/>
    <x v="115"/>
    <s v="Wholesale"/>
    <s v="USD"/>
    <x v="9"/>
    <x v="13"/>
    <x v="43"/>
    <n v="2"/>
    <n v="278.78624939918518"/>
    <n v="199.13303528513228"/>
    <x v="11983"/>
    <n v="159.3064282281058"/>
  </r>
  <r>
    <s v="SO11985"/>
    <x v="26"/>
    <s v="Wholesale"/>
    <s v="USD"/>
    <x v="4"/>
    <x v="181"/>
    <x v="25"/>
    <n v="4"/>
    <n v="215.58368986845016"/>
    <n v="153.98834990603584"/>
    <x v="11984"/>
    <n v="246.38135984965731"/>
  </r>
  <r>
    <s v="SO11986"/>
    <x v="101"/>
    <s v="Wholesale"/>
    <s v="USD"/>
    <x v="18"/>
    <x v="26"/>
    <x v="0"/>
    <n v="8"/>
    <n v="196.85927617549896"/>
    <n v="140.61376869678497"/>
    <x v="11985"/>
    <n v="449.96405982971191"/>
  </r>
  <r>
    <s v="SO11987"/>
    <x v="125"/>
    <s v="Online"/>
    <s v="USD"/>
    <x v="23"/>
    <x v="84"/>
    <x v="19"/>
    <n v="9"/>
    <n v="470.96629410982132"/>
    <n v="336.40449579272956"/>
    <x v="11986"/>
    <n v="1211.0561848538259"/>
  </r>
  <r>
    <s v="SO11988"/>
    <x v="148"/>
    <s v="Online"/>
    <s v="USD"/>
    <x v="17"/>
    <x v="360"/>
    <x v="30"/>
    <n v="1"/>
    <n v="216.031409740448"/>
    <n v="154.30814981460571"/>
    <x v="11987"/>
    <n v="61.723259925842285"/>
  </r>
  <r>
    <s v="SO11989"/>
    <x v="68"/>
    <s v="In-Store"/>
    <s v="USD"/>
    <x v="14"/>
    <x v="199"/>
    <x v="13"/>
    <n v="7"/>
    <n v="625.11505454778671"/>
    <n v="446.51075324841912"/>
    <x v="11988"/>
    <n v="1250.230109095573"/>
  </r>
  <r>
    <s v="SO11990"/>
    <x v="43"/>
    <s v="In-Store"/>
    <s v="USD"/>
    <x v="24"/>
    <x v="360"/>
    <x v="42"/>
    <n v="7"/>
    <n v="433.71464502811432"/>
    <n v="309.79617502008165"/>
    <x v="11989"/>
    <n v="867.42929005622864"/>
  </r>
  <r>
    <s v="SO11991"/>
    <x v="147"/>
    <s v="Distributor"/>
    <s v="USD"/>
    <x v="16"/>
    <x v="45"/>
    <x v="20"/>
    <n v="5"/>
    <n v="499.30179888010025"/>
    <n v="356.64414205721448"/>
    <x v="11990"/>
    <n v="713.28828411442873"/>
  </r>
  <r>
    <s v="SO11992"/>
    <x v="72"/>
    <s v="Distributor"/>
    <s v="USD"/>
    <x v="12"/>
    <x v="241"/>
    <x v="29"/>
    <n v="4"/>
    <n v="544.57006144523621"/>
    <n v="388.9786153180259"/>
    <x v="11991"/>
    <n v="622.36578450884122"/>
  </r>
  <r>
    <s v="SO11993"/>
    <x v="1"/>
    <s v="Online"/>
    <s v="USD"/>
    <x v="6"/>
    <x v="146"/>
    <x v="11"/>
    <n v="8"/>
    <n v="528.11360138654709"/>
    <n v="377.22400099039078"/>
    <x v="11992"/>
    <n v="1207.1168031692505"/>
  </r>
  <r>
    <s v="SO11994"/>
    <x v="141"/>
    <s v="Online"/>
    <s v="USD"/>
    <x v="10"/>
    <x v="219"/>
    <x v="22"/>
    <n v="9"/>
    <n v="188.12549865245819"/>
    <n v="134.37535618032729"/>
    <x v="11993"/>
    <n v="483.75128224917808"/>
  </r>
  <r>
    <s v="SO11995"/>
    <x v="146"/>
    <s v="Wholesale"/>
    <s v="USD"/>
    <x v="17"/>
    <x v="141"/>
    <x v="42"/>
    <n v="10"/>
    <n v="466.09975558519363"/>
    <n v="332.9283968465669"/>
    <x v="11994"/>
    <n v="1331.7135873862671"/>
  </r>
  <r>
    <s v="SO11996"/>
    <x v="15"/>
    <s v="Distributor"/>
    <s v="USD"/>
    <x v="0"/>
    <x v="64"/>
    <x v="41"/>
    <n v="6"/>
    <n v="574.33463859558105"/>
    <n v="410.23902756827221"/>
    <x v="11995"/>
    <n v="984.57366616385298"/>
  </r>
  <r>
    <s v="SO11997"/>
    <x v="40"/>
    <s v="In-Store"/>
    <s v="USD"/>
    <x v="23"/>
    <x v="34"/>
    <x v="29"/>
    <n v="5"/>
    <n v="272.59452813863754"/>
    <n v="194.71037724188398"/>
    <x v="11996"/>
    <n v="389.42075448376784"/>
  </r>
  <r>
    <s v="SO11998"/>
    <x v="99"/>
    <s v="Online"/>
    <s v="USD"/>
    <x v="16"/>
    <x v="342"/>
    <x v="41"/>
    <n v="2"/>
    <n v="576.60874378681183"/>
    <n v="411.86338841915131"/>
    <x v="11997"/>
    <n v="329.49071073532104"/>
  </r>
  <r>
    <s v="SO11999"/>
    <x v="123"/>
    <s v="Wholesale"/>
    <s v="USD"/>
    <x v="20"/>
    <x v="53"/>
    <x v="18"/>
    <n v="3"/>
    <n v="560.12194401025772"/>
    <n v="400.08710286446984"/>
    <x v="11998"/>
    <n v="480.1045234373637"/>
  </r>
  <r>
    <s v="SO12000"/>
    <x v="27"/>
    <s v="Online"/>
    <s v="USD"/>
    <x v="1"/>
    <x v="189"/>
    <x v="40"/>
    <n v="6"/>
    <n v="647.10230183601379"/>
    <n v="462.21592988286704"/>
    <x v="11999"/>
    <n v="1109.3182317188803"/>
  </r>
  <r>
    <s v="SO12001"/>
    <x v="8"/>
    <s v="Online"/>
    <s v="USD"/>
    <x v="14"/>
    <x v="8"/>
    <x v="26"/>
    <n v="9"/>
    <n v="618.03885287046432"/>
    <n v="441.45632347890313"/>
    <x v="12000"/>
    <n v="1589.2427645240509"/>
  </r>
  <r>
    <s v="SO12002"/>
    <x v="131"/>
    <s v="Wholesale"/>
    <s v="USD"/>
    <x v="4"/>
    <x v="3"/>
    <x v="21"/>
    <n v="5"/>
    <n v="479.28382623195648"/>
    <n v="342.34559016568323"/>
    <x v="12001"/>
    <n v="684.69118033136624"/>
  </r>
  <r>
    <s v="SO12003"/>
    <x v="111"/>
    <s v="Online"/>
    <s v="USD"/>
    <x v="21"/>
    <x v="166"/>
    <x v="4"/>
    <n v="5"/>
    <n v="164.32252675294876"/>
    <n v="117.37323339496341"/>
    <x v="12002"/>
    <n v="234.74646678992679"/>
  </r>
  <r>
    <s v="SO12004"/>
    <x v="83"/>
    <s v="Distributor"/>
    <s v="USD"/>
    <x v="19"/>
    <x v="58"/>
    <x v="44"/>
    <n v="10"/>
    <n v="516.07306337356567"/>
    <n v="368.62361669540405"/>
    <x v="12003"/>
    <n v="1474.4944667816162"/>
  </r>
  <r>
    <s v="SO12005"/>
    <x v="148"/>
    <s v="In-Store"/>
    <s v="USD"/>
    <x v="22"/>
    <x v="116"/>
    <x v="34"/>
    <n v="3"/>
    <n v="582.65903896093369"/>
    <n v="416.18502782923838"/>
    <x v="12004"/>
    <n v="499.42203339508592"/>
  </r>
  <r>
    <s v="SO12006"/>
    <x v="96"/>
    <s v="Distributor"/>
    <s v="USD"/>
    <x v="12"/>
    <x v="302"/>
    <x v="12"/>
    <n v="9"/>
    <n v="493.0758558511734"/>
    <n v="352.19703989369532"/>
    <x v="12005"/>
    <n v="1267.9093436173025"/>
  </r>
  <r>
    <s v="SO12007"/>
    <x v="17"/>
    <s v="Wholesale"/>
    <s v="USD"/>
    <x v="3"/>
    <x v="126"/>
    <x v="18"/>
    <n v="10"/>
    <n v="525.238674223423"/>
    <n v="375.1704815881593"/>
    <x v="12006"/>
    <n v="1500.6819263526368"/>
  </r>
  <r>
    <s v="SO12008"/>
    <x v="136"/>
    <s v="Wholesale"/>
    <s v="USD"/>
    <x v="25"/>
    <x v="318"/>
    <x v="45"/>
    <n v="6"/>
    <n v="355.69791197776794"/>
    <n v="254.06993712697712"/>
    <x v="12007"/>
    <n v="609.76784910474498"/>
  </r>
  <r>
    <s v="SO12009"/>
    <x v="100"/>
    <s v="In-Store"/>
    <s v="USD"/>
    <x v="2"/>
    <x v="148"/>
    <x v="34"/>
    <n v="4"/>
    <n v="425.91462010145187"/>
    <n v="304.2247286438942"/>
    <x v="12008"/>
    <n v="486.75956583023071"/>
  </r>
  <r>
    <s v="SO12010"/>
    <x v="53"/>
    <s v="Wholesale"/>
    <s v="USD"/>
    <x v="11"/>
    <x v="311"/>
    <x v="27"/>
    <n v="4"/>
    <n v="497.16873157024384"/>
    <n v="355.1205225501742"/>
    <x v="12009"/>
    <n v="568.19283608027854"/>
  </r>
  <r>
    <s v="SO12011"/>
    <x v="138"/>
    <s v="Wholesale"/>
    <s v="USD"/>
    <x v="25"/>
    <x v="147"/>
    <x v="25"/>
    <n v="1"/>
    <n v="533.6311896443367"/>
    <n v="381.16513546024055"/>
    <x v="12010"/>
    <n v="152.46605418409615"/>
  </r>
  <r>
    <s v="SO12012"/>
    <x v="121"/>
    <s v="Wholesale"/>
    <s v="USD"/>
    <x v="25"/>
    <x v="82"/>
    <x v="35"/>
    <n v="4"/>
    <n v="393.75693798065186"/>
    <n v="281.25495570046564"/>
    <x v="12011"/>
    <n v="450.00792912074485"/>
  </r>
  <r>
    <s v="SO12013"/>
    <x v="7"/>
    <s v="Online"/>
    <s v="USD"/>
    <x v="19"/>
    <x v="197"/>
    <x v="27"/>
    <n v="8"/>
    <n v="247.27782529592514"/>
    <n v="176.62701806851797"/>
    <x v="12012"/>
    <n v="565.20645781925737"/>
  </r>
  <r>
    <s v="SO12014"/>
    <x v="48"/>
    <s v="Online"/>
    <s v="USD"/>
    <x v="18"/>
    <x v="16"/>
    <x v="35"/>
    <n v="9"/>
    <n v="349.70826637744904"/>
    <n v="249.79161884103505"/>
    <x v="12013"/>
    <n v="899.24982782772577"/>
  </r>
  <r>
    <s v="SO12015"/>
    <x v="104"/>
    <s v="Online"/>
    <s v="USD"/>
    <x v="0"/>
    <x v="209"/>
    <x v="39"/>
    <n v="8"/>
    <n v="646.3751340508461"/>
    <n v="461.69652432203299"/>
    <x v="12014"/>
    <n v="1477.4288778305049"/>
  </r>
  <r>
    <s v="SO12016"/>
    <x v="126"/>
    <s v="Online"/>
    <s v="USD"/>
    <x v="14"/>
    <x v="166"/>
    <x v="34"/>
    <n v="9"/>
    <n v="167.68745827674866"/>
    <n v="119.77675591196333"/>
    <x v="12015"/>
    <n v="431.19632128306785"/>
  </r>
  <r>
    <s v="SO12017"/>
    <x v="57"/>
    <s v="In-Store"/>
    <s v="USD"/>
    <x v="16"/>
    <x v="128"/>
    <x v="3"/>
    <n v="10"/>
    <n v="213.24920386075974"/>
    <n v="152.32085990054267"/>
    <x v="12016"/>
    <n v="609.28343960217057"/>
  </r>
  <r>
    <s v="SO12018"/>
    <x v="79"/>
    <s v="In-Store"/>
    <s v="USD"/>
    <x v="4"/>
    <x v="366"/>
    <x v="0"/>
    <n v="2"/>
    <n v="208.75531232357025"/>
    <n v="149.11093737397877"/>
    <x v="12017"/>
    <n v="119.28874989918296"/>
  </r>
  <r>
    <s v="SO12019"/>
    <x v="26"/>
    <s v="Distributor"/>
    <s v="USD"/>
    <x v="25"/>
    <x v="80"/>
    <x v="41"/>
    <n v="9"/>
    <n v="420.60045129060745"/>
    <n v="300.42889377900536"/>
    <x v="12018"/>
    <n v="1081.544017604419"/>
  </r>
  <r>
    <s v="SO12020"/>
    <x v="82"/>
    <s v="Distributor"/>
    <s v="USD"/>
    <x v="23"/>
    <x v="116"/>
    <x v="11"/>
    <n v="3"/>
    <n v="411.1621413230896"/>
    <n v="293.68724380220686"/>
    <x v="12019"/>
    <n v="352.42469256264826"/>
  </r>
  <r>
    <s v="SO12021"/>
    <x v="29"/>
    <s v="Wholesale"/>
    <s v="USD"/>
    <x v="9"/>
    <x v="251"/>
    <x v="3"/>
    <n v="1"/>
    <n v="408.62325042486191"/>
    <n v="291.87375030347283"/>
    <x v="12020"/>
    <n v="116.74950012138908"/>
  </r>
  <r>
    <s v="SO12022"/>
    <x v="82"/>
    <s v="Online"/>
    <s v="USD"/>
    <x v="2"/>
    <x v="14"/>
    <x v="32"/>
    <n v="7"/>
    <n v="477.48888552188873"/>
    <n v="341.06348965849196"/>
    <x v="12021"/>
    <n v="954.97777104377747"/>
  </r>
  <r>
    <s v="SO12023"/>
    <x v="74"/>
    <s v="Distributor"/>
    <s v="USD"/>
    <x v="2"/>
    <x v="282"/>
    <x v="38"/>
    <n v="6"/>
    <n v="181.08259302377701"/>
    <n v="129.34470930269788"/>
    <x v="12022"/>
    <n v="310.42730232647477"/>
  </r>
  <r>
    <s v="SO12024"/>
    <x v="8"/>
    <s v="In-Store"/>
    <s v="USD"/>
    <x v="23"/>
    <x v="115"/>
    <x v="34"/>
    <n v="5"/>
    <n v="556.91713213920593"/>
    <n v="397.79795152800426"/>
    <x v="12023"/>
    <n v="795.59590305600841"/>
  </r>
  <r>
    <s v="SO12025"/>
    <x v="1"/>
    <s v="Distributor"/>
    <s v="USD"/>
    <x v="16"/>
    <x v="221"/>
    <x v="0"/>
    <n v="4"/>
    <n v="312.00402992963791"/>
    <n v="222.86002137831281"/>
    <x v="12024"/>
    <n v="356.5760342053004"/>
  </r>
  <r>
    <s v="SO12026"/>
    <x v="50"/>
    <s v="In-Store"/>
    <s v="USD"/>
    <x v="24"/>
    <x v="137"/>
    <x v="12"/>
    <n v="4"/>
    <n v="371.65929114818573"/>
    <n v="265.47092224870408"/>
    <x v="12025"/>
    <n v="424.75347559792658"/>
  </r>
  <r>
    <s v="SO12027"/>
    <x v="74"/>
    <s v="Online"/>
    <s v="USD"/>
    <x v="3"/>
    <x v="310"/>
    <x v="11"/>
    <n v="5"/>
    <n v="307.88314372301102"/>
    <n v="219.91653123072217"/>
    <x v="12026"/>
    <n v="439.83306246144411"/>
  </r>
  <r>
    <s v="SO12028"/>
    <x v="53"/>
    <s v="Distributor"/>
    <s v="USD"/>
    <x v="1"/>
    <x v="226"/>
    <x v="0"/>
    <n v="9"/>
    <n v="372.83017730712891"/>
    <n v="266.30726950509211"/>
    <x v="12027"/>
    <n v="958.70617021833095"/>
  </r>
  <r>
    <s v="SO12029"/>
    <x v="106"/>
    <s v="Online"/>
    <s v="USD"/>
    <x v="10"/>
    <x v="180"/>
    <x v="0"/>
    <n v="1"/>
    <n v="400.57080262899399"/>
    <n v="286.12200187785288"/>
    <x v="12028"/>
    <n v="114.44880075114111"/>
  </r>
  <r>
    <s v="SO12030"/>
    <x v="43"/>
    <s v="Online"/>
    <s v="USD"/>
    <x v="19"/>
    <x v="144"/>
    <x v="27"/>
    <n v="5"/>
    <n v="620.29124844074249"/>
    <n v="443.06517745767326"/>
    <x v="12029"/>
    <n v="886.13035491534629"/>
  </r>
  <r>
    <s v="SO12031"/>
    <x v="146"/>
    <s v="Distributor"/>
    <s v="USD"/>
    <x v="21"/>
    <x v="251"/>
    <x v="12"/>
    <n v="10"/>
    <n v="649.24044567346573"/>
    <n v="463.74317548104699"/>
    <x v="12030"/>
    <n v="1854.9727019241873"/>
  </r>
  <r>
    <s v="SO12032"/>
    <x v="131"/>
    <s v="Wholesale"/>
    <s v="USD"/>
    <x v="6"/>
    <x v="240"/>
    <x v="33"/>
    <n v="3"/>
    <n v="220.24874997138977"/>
    <n v="157.32053569384985"/>
    <x v="12031"/>
    <n v="188.78464283261974"/>
  </r>
  <r>
    <s v="SO12033"/>
    <x v="69"/>
    <s v="Wholesale"/>
    <s v="USD"/>
    <x v="15"/>
    <x v="84"/>
    <x v="45"/>
    <n v="1"/>
    <n v="373.0936490893364"/>
    <n v="266.4954636352403"/>
    <x v="12032"/>
    <n v="106.5981854540961"/>
  </r>
  <r>
    <s v="SO12034"/>
    <x v="46"/>
    <s v="Wholesale"/>
    <s v="USD"/>
    <x v="23"/>
    <x v="20"/>
    <x v="2"/>
    <n v="2"/>
    <n v="279.63701570034027"/>
    <n v="199.74072550024306"/>
    <x v="12033"/>
    <n v="159.79258040019442"/>
  </r>
  <r>
    <s v="SO12035"/>
    <x v="52"/>
    <s v="Distributor"/>
    <s v="USD"/>
    <x v="24"/>
    <x v="166"/>
    <x v="20"/>
    <n v="2"/>
    <n v="560.71022397279739"/>
    <n v="400.50730283771247"/>
    <x v="12034"/>
    <n v="320.40584227016984"/>
  </r>
  <r>
    <s v="SO12036"/>
    <x v="13"/>
    <s v="In-Store"/>
    <s v="USD"/>
    <x v="14"/>
    <x v="198"/>
    <x v="45"/>
    <n v="6"/>
    <n v="435.56817483901978"/>
    <n v="311.12012488501415"/>
    <x v="12035"/>
    <n v="746.68829972403364"/>
  </r>
  <r>
    <s v="SO12037"/>
    <x v="59"/>
    <s v="Distributor"/>
    <s v="USD"/>
    <x v="22"/>
    <x v="135"/>
    <x v="2"/>
    <n v="3"/>
    <n v="504.19909518957138"/>
    <n v="360.14221084969387"/>
    <x v="12036"/>
    <n v="432.17065301963248"/>
  </r>
  <r>
    <s v="SO12038"/>
    <x v="23"/>
    <s v="Online"/>
    <s v="USD"/>
    <x v="3"/>
    <x v="120"/>
    <x v="20"/>
    <n v="1"/>
    <n v="185.37951529026031"/>
    <n v="132.4139394930431"/>
    <x v="12037"/>
    <n v="52.965575797217213"/>
  </r>
  <r>
    <s v="SO12039"/>
    <x v="140"/>
    <s v="Online"/>
    <s v="USD"/>
    <x v="17"/>
    <x v="103"/>
    <x v="31"/>
    <n v="8"/>
    <n v="572.55621153116226"/>
    <n v="408.96872252225876"/>
    <x v="12038"/>
    <n v="1308.699912071228"/>
  </r>
  <r>
    <s v="SO12040"/>
    <x v="85"/>
    <s v="In-Store"/>
    <s v="USD"/>
    <x v="3"/>
    <x v="41"/>
    <x v="40"/>
    <n v="8"/>
    <n v="336.05975317955017"/>
    <n v="240.04268084253584"/>
    <x v="12039"/>
    <n v="768.13657869611461"/>
  </r>
  <r>
    <s v="SO12041"/>
    <x v="13"/>
    <s v="Distributor"/>
    <s v="USD"/>
    <x v="22"/>
    <x v="131"/>
    <x v="36"/>
    <n v="4"/>
    <n v="618.88573712110519"/>
    <n v="442.06124080078945"/>
    <x v="12040"/>
    <n v="707.29798528126298"/>
  </r>
  <r>
    <s v="SO12042"/>
    <x v="43"/>
    <s v="Distributor"/>
    <s v="USD"/>
    <x v="24"/>
    <x v="300"/>
    <x v="32"/>
    <n v="8"/>
    <n v="518.08545863628387"/>
    <n v="370.06104188305994"/>
    <x v="12041"/>
    <n v="1184.1953340257915"/>
  </r>
  <r>
    <s v="SO12043"/>
    <x v="95"/>
    <s v="In-Store"/>
    <s v="USD"/>
    <x v="25"/>
    <x v="74"/>
    <x v="38"/>
    <n v="5"/>
    <n v="174.39077407121658"/>
    <n v="124.56483862229757"/>
    <x v="12042"/>
    <n v="249.12967724459509"/>
  </r>
  <r>
    <s v="SO12044"/>
    <x v="93"/>
    <s v="In-Store"/>
    <s v="USD"/>
    <x v="12"/>
    <x v="223"/>
    <x v="13"/>
    <n v="3"/>
    <n v="356.94888782501221"/>
    <n v="254.96349130358016"/>
    <x v="12043"/>
    <n v="305.95618956429621"/>
  </r>
  <r>
    <s v="SO12045"/>
    <x v="92"/>
    <s v="Wholesale"/>
    <s v="USD"/>
    <x v="0"/>
    <x v="324"/>
    <x v="4"/>
    <n v="8"/>
    <n v="194.28986638784409"/>
    <n v="138.77847599131721"/>
    <x v="12044"/>
    <n v="444.09112317221502"/>
  </r>
  <r>
    <s v="SO12046"/>
    <x v="80"/>
    <s v="Distributor"/>
    <s v="USD"/>
    <x v="20"/>
    <x v="283"/>
    <x v="44"/>
    <n v="9"/>
    <n v="497.9084712266922"/>
    <n v="355.64890801906586"/>
    <x v="12045"/>
    <n v="1280.3360688686371"/>
  </r>
  <r>
    <s v="SO12047"/>
    <x v="46"/>
    <s v="In-Store"/>
    <s v="USD"/>
    <x v="18"/>
    <x v="96"/>
    <x v="3"/>
    <n v="10"/>
    <n v="234.06553512811661"/>
    <n v="167.18966794865474"/>
    <x v="12046"/>
    <n v="668.75867179461875"/>
  </r>
  <r>
    <s v="SO12048"/>
    <x v="67"/>
    <s v="Wholesale"/>
    <s v="USD"/>
    <x v="15"/>
    <x v="282"/>
    <x v="31"/>
    <n v="3"/>
    <n v="305.74320816993713"/>
    <n v="218.38800583566939"/>
    <x v="12047"/>
    <n v="262.06560700280329"/>
  </r>
  <r>
    <s v="SO12049"/>
    <x v="31"/>
    <s v="Online"/>
    <s v="USD"/>
    <x v="6"/>
    <x v="148"/>
    <x v="21"/>
    <n v="5"/>
    <n v="590.70109480619431"/>
    <n v="421.92935343299598"/>
    <x v="12048"/>
    <n v="843.85870686599173"/>
  </r>
  <r>
    <s v="SO12050"/>
    <x v="44"/>
    <s v="In-Store"/>
    <s v="USD"/>
    <x v="7"/>
    <x v="298"/>
    <x v="13"/>
    <n v="1"/>
    <n v="208.54221761226654"/>
    <n v="148.95872686590468"/>
    <x v="12049"/>
    <n v="59.583490746361861"/>
  </r>
  <r>
    <s v="SO12051"/>
    <x v="95"/>
    <s v="Online"/>
    <s v="USD"/>
    <x v="10"/>
    <x v="13"/>
    <x v="13"/>
    <n v="7"/>
    <n v="531.81200104951859"/>
    <n v="379.86571503537044"/>
    <x v="12050"/>
    <n v="1063.6240020990372"/>
  </r>
  <r>
    <s v="SO12052"/>
    <x v="151"/>
    <s v="Wholesale"/>
    <s v="USD"/>
    <x v="21"/>
    <x v="223"/>
    <x v="5"/>
    <n v="6"/>
    <n v="246.8106951713562"/>
    <n v="176.29335369382588"/>
    <x v="12051"/>
    <n v="423.10404886518199"/>
  </r>
  <r>
    <s v="SO12053"/>
    <x v="87"/>
    <s v="Online"/>
    <s v="USD"/>
    <x v="21"/>
    <x v="66"/>
    <x v="34"/>
    <n v="5"/>
    <n v="393.8279795050621"/>
    <n v="281.30569964647293"/>
    <x v="12052"/>
    <n v="562.61139929294586"/>
  </r>
  <r>
    <s v="SO12054"/>
    <x v="43"/>
    <s v="In-Store"/>
    <s v="USD"/>
    <x v="6"/>
    <x v="13"/>
    <x v="18"/>
    <n v="7"/>
    <n v="542.42352640628815"/>
    <n v="387.44537600449155"/>
    <x v="12053"/>
    <n v="1084.8470528125763"/>
  </r>
  <r>
    <s v="SO12055"/>
    <x v="95"/>
    <s v="Distributor"/>
    <s v="USD"/>
    <x v="20"/>
    <x v="261"/>
    <x v="42"/>
    <n v="7"/>
    <n v="425.63218599557877"/>
    <n v="304.022989996842"/>
    <x v="12054"/>
    <n v="851.26437199115753"/>
  </r>
  <r>
    <s v="SO12056"/>
    <x v="8"/>
    <s v="In-Store"/>
    <s v="USD"/>
    <x v="23"/>
    <x v="265"/>
    <x v="20"/>
    <n v="7"/>
    <n v="509.20780634880066"/>
    <n v="363.71986167771479"/>
    <x v="12055"/>
    <n v="1018.4156126976013"/>
  </r>
  <r>
    <s v="SO12057"/>
    <x v="134"/>
    <s v="Online"/>
    <s v="USD"/>
    <x v="20"/>
    <x v="312"/>
    <x v="42"/>
    <n v="8"/>
    <n v="401.31364792585373"/>
    <n v="286.65260566132412"/>
    <x v="12056"/>
    <n v="917.2883381162369"/>
  </r>
  <r>
    <s v="SO12058"/>
    <x v="139"/>
    <s v="Wholesale"/>
    <s v="USD"/>
    <x v="10"/>
    <x v="15"/>
    <x v="2"/>
    <n v="8"/>
    <n v="265.18551528453827"/>
    <n v="189.41822520324163"/>
    <x v="12057"/>
    <n v="606.13832065037309"/>
  </r>
  <r>
    <s v="SO12059"/>
    <x v="128"/>
    <s v="In-Store"/>
    <s v="USD"/>
    <x v="2"/>
    <x v="155"/>
    <x v="9"/>
    <n v="5"/>
    <n v="643.9392369389534"/>
    <n v="459.95659781353817"/>
    <x v="12058"/>
    <n v="919.91319562707622"/>
  </r>
  <r>
    <s v="SO12060"/>
    <x v="105"/>
    <s v="Online"/>
    <s v="USD"/>
    <x v="1"/>
    <x v="265"/>
    <x v="12"/>
    <n v="2"/>
    <n v="316.75760078430176"/>
    <n v="226.25542913164412"/>
    <x v="12059"/>
    <n v="181.00434330531527"/>
  </r>
  <r>
    <s v="SO12061"/>
    <x v="97"/>
    <s v="In-Store"/>
    <s v="USD"/>
    <x v="20"/>
    <x v="71"/>
    <x v="45"/>
    <n v="7"/>
    <n v="217.50142282247543"/>
    <n v="155.35815915891104"/>
    <x v="12060"/>
    <n v="435.00284564495087"/>
  </r>
  <r>
    <s v="SO12062"/>
    <x v="44"/>
    <s v="Wholesale"/>
    <s v="USD"/>
    <x v="25"/>
    <x v="196"/>
    <x v="32"/>
    <n v="10"/>
    <n v="219.36071598529816"/>
    <n v="156.6862257037844"/>
    <x v="12061"/>
    <n v="626.74490281513749"/>
  </r>
  <r>
    <s v="SO12063"/>
    <x v="146"/>
    <s v="Online"/>
    <s v="USD"/>
    <x v="24"/>
    <x v="358"/>
    <x v="43"/>
    <n v="6"/>
    <n v="193.44805866479874"/>
    <n v="138.17718476057053"/>
    <x v="12062"/>
    <n v="331.62524342536926"/>
  </r>
  <r>
    <s v="SO12064"/>
    <x v="14"/>
    <s v="Online"/>
    <s v="USD"/>
    <x v="21"/>
    <x v="357"/>
    <x v="0"/>
    <n v="7"/>
    <n v="551.37786412239075"/>
    <n v="393.84133151599343"/>
    <x v="12063"/>
    <n v="1102.755728244781"/>
  </r>
  <r>
    <s v="SO12065"/>
    <x v="140"/>
    <s v="Wholesale"/>
    <s v="USD"/>
    <x v="0"/>
    <x v="41"/>
    <x v="15"/>
    <n v="2"/>
    <n v="484.45044726133347"/>
    <n v="346.03603375809536"/>
    <x v="12064"/>
    <n v="276.82882700647622"/>
  </r>
  <r>
    <s v="SO12066"/>
    <x v="40"/>
    <s v="Wholesale"/>
    <s v="USD"/>
    <x v="3"/>
    <x v="309"/>
    <x v="40"/>
    <n v="6"/>
    <n v="639.33419930934906"/>
    <n v="456.66728522096366"/>
    <x v="12065"/>
    <n v="1096.0014845303122"/>
  </r>
  <r>
    <s v="SO12067"/>
    <x v="151"/>
    <s v="Wholesale"/>
    <s v="USD"/>
    <x v="14"/>
    <x v="7"/>
    <x v="28"/>
    <n v="1"/>
    <n v="406.31593877077103"/>
    <n v="290.22567055055077"/>
    <x v="12066"/>
    <n v="116.09026822022025"/>
  </r>
  <r>
    <s v="SO12068"/>
    <x v="77"/>
    <s v="Wholesale"/>
    <s v="USD"/>
    <x v="3"/>
    <x v="105"/>
    <x v="43"/>
    <n v="5"/>
    <n v="629.65923357009888"/>
    <n v="449.75659540721352"/>
    <x v="12067"/>
    <n v="899.51319081442671"/>
  </r>
  <r>
    <s v="SO12069"/>
    <x v="1"/>
    <s v="In-Store"/>
    <s v="USD"/>
    <x v="13"/>
    <x v="216"/>
    <x v="22"/>
    <n v="5"/>
    <n v="228.20130962133408"/>
    <n v="163.00093544381008"/>
    <x v="12068"/>
    <n v="326.00187088762004"/>
  </r>
  <r>
    <s v="SO12070"/>
    <x v="116"/>
    <s v="Online"/>
    <s v="USD"/>
    <x v="20"/>
    <x v="9"/>
    <x v="11"/>
    <n v="8"/>
    <n v="595.54670011997223"/>
    <n v="425.3905000856945"/>
    <x v="12069"/>
    <n v="1361.2496002742218"/>
  </r>
  <r>
    <s v="SO12071"/>
    <x v="132"/>
    <s v="In-Store"/>
    <s v="USD"/>
    <x v="9"/>
    <x v="293"/>
    <x v="4"/>
    <n v="4"/>
    <n v="595.53317266702652"/>
    <n v="425.38083761930466"/>
    <x v="12070"/>
    <n v="680.60934019088745"/>
  </r>
  <r>
    <s v="SO12072"/>
    <x v="142"/>
    <s v="Online"/>
    <s v="USD"/>
    <x v="14"/>
    <x v="117"/>
    <x v="38"/>
    <n v="7"/>
    <n v="514.6933228969574"/>
    <n v="367.63808778354104"/>
    <x v="12071"/>
    <n v="1029.3866457939143"/>
  </r>
  <r>
    <s v="SO12073"/>
    <x v="58"/>
    <s v="Online"/>
    <s v="USD"/>
    <x v="25"/>
    <x v="215"/>
    <x v="44"/>
    <n v="6"/>
    <n v="342.29166859388351"/>
    <n v="244.49404899563109"/>
    <x v="12072"/>
    <n v="586.78571758951466"/>
  </r>
  <r>
    <s v="SO12074"/>
    <x v="10"/>
    <s v="In-Store"/>
    <s v="USD"/>
    <x v="15"/>
    <x v="52"/>
    <x v="24"/>
    <n v="8"/>
    <n v="569.94774234294891"/>
    <n v="407.10553024496352"/>
    <x v="12073"/>
    <n v="1302.7376967838832"/>
  </r>
  <r>
    <s v="SO12075"/>
    <x v="12"/>
    <s v="Distributor"/>
    <s v="USD"/>
    <x v="14"/>
    <x v="0"/>
    <x v="4"/>
    <n v="3"/>
    <n v="348.56368857622147"/>
    <n v="248.97406326872962"/>
    <x v="12074"/>
    <n v="298.76887592247556"/>
  </r>
  <r>
    <s v="SO12076"/>
    <x v="111"/>
    <s v="Wholesale"/>
    <s v="USD"/>
    <x v="7"/>
    <x v="65"/>
    <x v="43"/>
    <n v="1"/>
    <n v="348.15084743499756"/>
    <n v="248.67917673928397"/>
    <x v="12075"/>
    <n v="99.471670695713584"/>
  </r>
  <r>
    <s v="SO12077"/>
    <x v="130"/>
    <s v="Distributor"/>
    <s v="USD"/>
    <x v="6"/>
    <x v="157"/>
    <x v="2"/>
    <n v="6"/>
    <n v="182.52187818288803"/>
    <n v="130.37277013063431"/>
    <x v="12076"/>
    <n v="312.89464831352234"/>
  </r>
  <r>
    <s v="SO12078"/>
    <x v="120"/>
    <s v="Wholesale"/>
    <s v="USD"/>
    <x v="13"/>
    <x v="293"/>
    <x v="38"/>
    <n v="10"/>
    <n v="647.69876396656036"/>
    <n v="462.64197426182886"/>
    <x v="12077"/>
    <n v="1850.5678970473145"/>
  </r>
  <r>
    <s v="SO12079"/>
    <x v="123"/>
    <s v="Online"/>
    <s v="USD"/>
    <x v="21"/>
    <x v="81"/>
    <x v="34"/>
    <n v="3"/>
    <n v="443.23567253351212"/>
    <n v="316.59690895250867"/>
    <x v="12078"/>
    <n v="379.91629074301034"/>
  </r>
  <r>
    <s v="SO12080"/>
    <x v="135"/>
    <s v="Online"/>
    <s v="USD"/>
    <x v="23"/>
    <x v="139"/>
    <x v="10"/>
    <n v="5"/>
    <n v="207.60974907875061"/>
    <n v="148.29267791339331"/>
    <x v="12079"/>
    <n v="296.58535582678655"/>
  </r>
  <r>
    <s v="SO12081"/>
    <x v="77"/>
    <s v="Online"/>
    <s v="USD"/>
    <x v="22"/>
    <x v="197"/>
    <x v="9"/>
    <n v="9"/>
    <n v="298.97061270475388"/>
    <n v="213.55043764625279"/>
    <x v="12080"/>
    <n v="768.78157552650987"/>
  </r>
  <r>
    <s v="SO12082"/>
    <x v="85"/>
    <s v="Distributor"/>
    <s v="USD"/>
    <x v="2"/>
    <x v="153"/>
    <x v="37"/>
    <n v="8"/>
    <n v="337.12624204158783"/>
    <n v="240.80445860113417"/>
    <x v="12081"/>
    <n v="770.57426752362926"/>
  </r>
  <r>
    <s v="SO12083"/>
    <x v="53"/>
    <s v="Distributor"/>
    <s v="USD"/>
    <x v="17"/>
    <x v="156"/>
    <x v="0"/>
    <n v="3"/>
    <n v="381.88219338655472"/>
    <n v="272.77299527611052"/>
    <x v="12082"/>
    <n v="327.32759433133265"/>
  </r>
  <r>
    <s v="SO12084"/>
    <x v="92"/>
    <s v="Distributor"/>
    <s v="USD"/>
    <x v="16"/>
    <x v="225"/>
    <x v="29"/>
    <n v="5"/>
    <n v="490.1333212852478"/>
    <n v="350.09522948946272"/>
    <x v="12083"/>
    <n v="700.19045897892534"/>
  </r>
  <r>
    <s v="SO12085"/>
    <x v="38"/>
    <s v="Distributor"/>
    <s v="USD"/>
    <x v="23"/>
    <x v="197"/>
    <x v="12"/>
    <n v="4"/>
    <n v="283.2604917883873"/>
    <n v="202.32892270599095"/>
    <x v="12084"/>
    <n v="323.7262763295854"/>
  </r>
  <r>
    <s v="SO12086"/>
    <x v="125"/>
    <s v="Distributor"/>
    <s v="USD"/>
    <x v="15"/>
    <x v="143"/>
    <x v="19"/>
    <n v="5"/>
    <n v="518.92481768131256"/>
    <n v="370.66058405808042"/>
    <x v="12085"/>
    <n v="741.32116811616061"/>
  </r>
  <r>
    <s v="SO12087"/>
    <x v="38"/>
    <s v="Distributor"/>
    <s v="USD"/>
    <x v="4"/>
    <x v="179"/>
    <x v="8"/>
    <n v="5"/>
    <n v="559.73182779550552"/>
    <n v="399.80844842536112"/>
    <x v="12086"/>
    <n v="799.61689685072201"/>
  </r>
  <r>
    <s v="SO12088"/>
    <x v="30"/>
    <s v="Distributor"/>
    <s v="USD"/>
    <x v="11"/>
    <x v="193"/>
    <x v="12"/>
    <n v="2"/>
    <n v="417.09833407402039"/>
    <n v="297.92738148144315"/>
    <x v="12087"/>
    <n v="238.34190518515447"/>
  </r>
  <r>
    <s v="SO12089"/>
    <x v="90"/>
    <s v="Wholesale"/>
    <s v="USD"/>
    <x v="19"/>
    <x v="122"/>
    <x v="17"/>
    <n v="9"/>
    <n v="248.07370537519455"/>
    <n v="177.1955038394247"/>
    <x v="12088"/>
    <n v="637.90381382192868"/>
  </r>
  <r>
    <s v="SO12090"/>
    <x v="13"/>
    <s v="In-Store"/>
    <s v="USD"/>
    <x v="9"/>
    <x v="223"/>
    <x v="41"/>
    <n v="5"/>
    <n v="510.61042106151581"/>
    <n v="364.72172932965418"/>
    <x v="12089"/>
    <n v="729.44345865930813"/>
  </r>
  <r>
    <s v="SO12091"/>
    <x v="145"/>
    <s v="In-Store"/>
    <s v="USD"/>
    <x v="14"/>
    <x v="173"/>
    <x v="33"/>
    <n v="10"/>
    <n v="550.54928523302078"/>
    <n v="393.24948945215772"/>
    <x v="12090"/>
    <n v="1572.9979578086304"/>
  </r>
  <r>
    <s v="SO12092"/>
    <x v="65"/>
    <s v="Distributor"/>
    <s v="USD"/>
    <x v="23"/>
    <x v="59"/>
    <x v="45"/>
    <n v="1"/>
    <n v="171.27315902709961"/>
    <n v="122.33797073364259"/>
    <x v="12091"/>
    <n v="48.935188293457017"/>
  </r>
  <r>
    <s v="SO12093"/>
    <x v="149"/>
    <s v="Wholesale"/>
    <s v="USD"/>
    <x v="24"/>
    <x v="72"/>
    <x v="43"/>
    <n v="8"/>
    <n v="427.91763871908188"/>
    <n v="305.65545622791564"/>
    <x v="12092"/>
    <n v="978.09745992932994"/>
  </r>
  <r>
    <s v="SO12094"/>
    <x v="65"/>
    <s v="In-Store"/>
    <s v="USD"/>
    <x v="15"/>
    <x v="245"/>
    <x v="42"/>
    <n v="4"/>
    <n v="266.22339642047882"/>
    <n v="190.1595688717706"/>
    <x v="12093"/>
    <n v="304.25531019483287"/>
  </r>
  <r>
    <s v="SO12095"/>
    <x v="137"/>
    <s v="Distributor"/>
    <s v="USD"/>
    <x v="7"/>
    <x v="115"/>
    <x v="38"/>
    <n v="7"/>
    <n v="523.52603298425674"/>
    <n v="373.94716641732629"/>
    <x v="12094"/>
    <n v="1047.052065968513"/>
  </r>
  <r>
    <s v="SO12096"/>
    <x v="60"/>
    <s v="Online"/>
    <s v="USD"/>
    <x v="24"/>
    <x v="13"/>
    <x v="7"/>
    <n v="10"/>
    <n v="153.14589428901672"/>
    <n v="109.3899244921548"/>
    <x v="12095"/>
    <n v="437.55969796861928"/>
  </r>
  <r>
    <s v="SO12097"/>
    <x v="21"/>
    <s v="Wholesale"/>
    <s v="USD"/>
    <x v="11"/>
    <x v="285"/>
    <x v="0"/>
    <n v="10"/>
    <n v="404.14049738645554"/>
    <n v="288.67178384746825"/>
    <x v="12096"/>
    <n v="1154.6871353898728"/>
  </r>
  <r>
    <s v="SO12098"/>
    <x v="103"/>
    <s v="Distributor"/>
    <s v="USD"/>
    <x v="21"/>
    <x v="363"/>
    <x v="38"/>
    <n v="9"/>
    <n v="196.28162705898285"/>
    <n v="140.20116218498777"/>
    <x v="12097"/>
    <n v="504.72418386595564"/>
  </r>
  <r>
    <s v="SO12099"/>
    <x v="113"/>
    <s v="Online"/>
    <s v="USD"/>
    <x v="24"/>
    <x v="326"/>
    <x v="7"/>
    <n v="5"/>
    <n v="280.42092114686966"/>
    <n v="200.30065796204977"/>
    <x v="12098"/>
    <n v="400.60131592409948"/>
  </r>
  <r>
    <s v="SO12100"/>
    <x v="70"/>
    <s v="Online"/>
    <s v="USD"/>
    <x v="23"/>
    <x v="232"/>
    <x v="36"/>
    <n v="2"/>
    <n v="362.50248956680298"/>
    <n v="258.93034969057356"/>
    <x v="12099"/>
    <n v="207.14427975245883"/>
  </r>
  <r>
    <s v="SO12101"/>
    <x v="111"/>
    <s v="Distributor"/>
    <s v="USD"/>
    <x v="22"/>
    <x v="271"/>
    <x v="39"/>
    <n v="5"/>
    <n v="459.19693225622177"/>
    <n v="327.99780875444412"/>
    <x v="12100"/>
    <n v="655.99561750888824"/>
  </r>
  <r>
    <s v="SO12102"/>
    <x v="71"/>
    <s v="In-Store"/>
    <s v="USD"/>
    <x v="11"/>
    <x v="194"/>
    <x v="2"/>
    <n v="8"/>
    <n v="611.98366034030914"/>
    <n v="437.1311859573637"/>
    <x v="12101"/>
    <n v="1398.8197950635636"/>
  </r>
  <r>
    <s v="SO12103"/>
    <x v="94"/>
    <s v="Distributor"/>
    <s v="USD"/>
    <x v="14"/>
    <x v="98"/>
    <x v="0"/>
    <n v="6"/>
    <n v="421.95080763101578"/>
    <n v="301.39343402215417"/>
    <x v="12102"/>
    <n v="723.34424165316977"/>
  </r>
  <r>
    <s v="SO12104"/>
    <x v="47"/>
    <s v="Distributor"/>
    <s v="USD"/>
    <x v="16"/>
    <x v="169"/>
    <x v="19"/>
    <n v="2"/>
    <n v="406.25487112998962"/>
    <n v="290.18205080713545"/>
    <x v="12103"/>
    <n v="232.14564064570834"/>
  </r>
  <r>
    <s v="SO12105"/>
    <x v="103"/>
    <s v="In-Store"/>
    <s v="USD"/>
    <x v="16"/>
    <x v="351"/>
    <x v="40"/>
    <n v="10"/>
    <n v="551.16366451978683"/>
    <n v="393.68833179984779"/>
    <x v="12104"/>
    <n v="1574.7533271993907"/>
  </r>
  <r>
    <s v="SO12106"/>
    <x v="65"/>
    <s v="Online"/>
    <s v="USD"/>
    <x v="12"/>
    <x v="353"/>
    <x v="46"/>
    <n v="7"/>
    <n v="292.66183269023895"/>
    <n v="209.04416620731354"/>
    <x v="12105"/>
    <n v="585.32366538047791"/>
  </r>
  <r>
    <s v="SO12107"/>
    <x v="82"/>
    <s v="Online"/>
    <s v="USD"/>
    <x v="23"/>
    <x v="6"/>
    <x v="32"/>
    <n v="7"/>
    <n v="633.43118315935135"/>
    <n v="452.45084511382242"/>
    <x v="12106"/>
    <n v="1266.8623663187027"/>
  </r>
  <r>
    <s v="SO12108"/>
    <x v="134"/>
    <s v="Distributor"/>
    <s v="USD"/>
    <x v="22"/>
    <x v="304"/>
    <x v="19"/>
    <n v="3"/>
    <n v="633.51906681060791"/>
    <n v="452.51361915043424"/>
    <x v="12107"/>
    <n v="543.01634298052113"/>
  </r>
  <r>
    <s v="SO12109"/>
    <x v="36"/>
    <s v="In-Store"/>
    <s v="USD"/>
    <x v="5"/>
    <x v="69"/>
    <x v="32"/>
    <n v="6"/>
    <n v="415.50511068105698"/>
    <n v="296.78936477218355"/>
    <x v="12108"/>
    <n v="712.29447545324047"/>
  </r>
  <r>
    <s v="SO12110"/>
    <x v="17"/>
    <s v="In-Store"/>
    <s v="USD"/>
    <x v="25"/>
    <x v="47"/>
    <x v="11"/>
    <n v="9"/>
    <n v="188.48539459705353"/>
    <n v="134.63242471218109"/>
    <x v="12109"/>
    <n v="484.67672896385193"/>
  </r>
  <r>
    <s v="SO12111"/>
    <x v="133"/>
    <s v="Distributor"/>
    <s v="USD"/>
    <x v="1"/>
    <x v="242"/>
    <x v="28"/>
    <n v="5"/>
    <n v="600.66679626703262"/>
    <n v="429.04771161930904"/>
    <x v="12110"/>
    <n v="858.09542323861797"/>
  </r>
  <r>
    <s v="SO12112"/>
    <x v="90"/>
    <s v="In-Store"/>
    <s v="USD"/>
    <x v="0"/>
    <x v="148"/>
    <x v="3"/>
    <n v="6"/>
    <n v="389.94333100318909"/>
    <n v="278.53095071656367"/>
    <x v="12111"/>
    <n v="668.47428171975253"/>
  </r>
  <r>
    <s v="SO12113"/>
    <x v="93"/>
    <s v="Wholesale"/>
    <s v="USD"/>
    <x v="23"/>
    <x v="75"/>
    <x v="36"/>
    <n v="10"/>
    <n v="293.08900755643845"/>
    <n v="209.34929111174176"/>
    <x v="12112"/>
    <n v="837.3971644469666"/>
  </r>
  <r>
    <s v="SO12114"/>
    <x v="35"/>
    <s v="Distributor"/>
    <s v="USD"/>
    <x v="12"/>
    <x v="115"/>
    <x v="42"/>
    <n v="5"/>
    <n v="234.41363561153412"/>
    <n v="167.4383111510958"/>
    <x v="12113"/>
    <n v="334.87662230219155"/>
  </r>
  <r>
    <s v="SO12115"/>
    <x v="133"/>
    <s v="Distributor"/>
    <s v="USD"/>
    <x v="0"/>
    <x v="3"/>
    <x v="41"/>
    <n v="10"/>
    <n v="550.09227830171585"/>
    <n v="392.92305592979704"/>
    <x v="12114"/>
    <n v="1571.692223719188"/>
  </r>
  <r>
    <s v="SO12116"/>
    <x v="143"/>
    <s v="In-Store"/>
    <s v="USD"/>
    <x v="6"/>
    <x v="303"/>
    <x v="13"/>
    <n v="5"/>
    <n v="405.2862696647644"/>
    <n v="289.49019261768888"/>
    <x v="12115"/>
    <n v="578.98038523537753"/>
  </r>
  <r>
    <s v="SO12117"/>
    <x v="96"/>
    <s v="Online"/>
    <s v="USD"/>
    <x v="1"/>
    <x v="34"/>
    <x v="2"/>
    <n v="2"/>
    <n v="280.45203727483749"/>
    <n v="200.32288376774108"/>
    <x v="12116"/>
    <n v="160.25830701419284"/>
  </r>
  <r>
    <s v="SO12118"/>
    <x v="108"/>
    <s v="In-Store"/>
    <s v="USD"/>
    <x v="0"/>
    <x v="172"/>
    <x v="42"/>
    <n v="10"/>
    <n v="297.39900934696198"/>
    <n v="212.42786381925856"/>
    <x v="12117"/>
    <n v="849.71145527703402"/>
  </r>
  <r>
    <s v="SO12119"/>
    <x v="40"/>
    <s v="Online"/>
    <s v="USD"/>
    <x v="25"/>
    <x v="6"/>
    <x v="20"/>
    <n v="6"/>
    <n v="411.16276842355728"/>
    <n v="293.68769173111235"/>
    <x v="12118"/>
    <n v="704.85046015466969"/>
  </r>
  <r>
    <s v="SO12120"/>
    <x v="98"/>
    <s v="Wholesale"/>
    <s v="USD"/>
    <x v="19"/>
    <x v="350"/>
    <x v="21"/>
    <n v="9"/>
    <n v="296.24496531486511"/>
    <n v="211.60354665347509"/>
    <x v="12119"/>
    <n v="761.77276795251009"/>
  </r>
  <r>
    <s v="SO12121"/>
    <x v="36"/>
    <s v="Wholesale"/>
    <s v="USD"/>
    <x v="3"/>
    <x v="76"/>
    <x v="9"/>
    <n v="5"/>
    <n v="306.31545227766037"/>
    <n v="218.79675162690029"/>
    <x v="12120"/>
    <n v="437.59350325380046"/>
  </r>
  <r>
    <s v="SO12122"/>
    <x v="112"/>
    <s v="Wholesale"/>
    <s v="USD"/>
    <x v="5"/>
    <x v="31"/>
    <x v="21"/>
    <n v="7"/>
    <n v="246.84025847911835"/>
    <n v="176.31447034222739"/>
    <x v="12121"/>
    <n v="493.68051695823669"/>
  </r>
  <r>
    <s v="SO12123"/>
    <x v="135"/>
    <s v="Online"/>
    <s v="USD"/>
    <x v="25"/>
    <x v="280"/>
    <x v="4"/>
    <n v="2"/>
    <n v="606.99453860521317"/>
    <n v="433.56752757515227"/>
    <x v="12122"/>
    <n v="346.85402206012179"/>
  </r>
  <r>
    <s v="SO12124"/>
    <x v="13"/>
    <s v="Wholesale"/>
    <s v="USD"/>
    <x v="24"/>
    <x v="278"/>
    <x v="2"/>
    <n v="1"/>
    <n v="202.53310203552246"/>
    <n v="144.66650145394462"/>
    <x v="12123"/>
    <n v="57.866600581577842"/>
  </r>
  <r>
    <s v="SO12125"/>
    <x v="97"/>
    <s v="In-Store"/>
    <s v="USD"/>
    <x v="2"/>
    <x v="303"/>
    <x v="16"/>
    <n v="7"/>
    <n v="233.35070031881332"/>
    <n v="166.67907165629524"/>
    <x v="12124"/>
    <n v="466.70140063762665"/>
  </r>
  <r>
    <s v="SO12126"/>
    <x v="37"/>
    <s v="Distributor"/>
    <s v="USD"/>
    <x v="18"/>
    <x v="103"/>
    <x v="29"/>
    <n v="5"/>
    <n v="150.28553974628448"/>
    <n v="107.34681410448893"/>
    <x v="12125"/>
    <n v="214.69362820897777"/>
  </r>
  <r>
    <s v="SO12127"/>
    <x v="64"/>
    <s v="Online"/>
    <s v="USD"/>
    <x v="9"/>
    <x v="291"/>
    <x v="43"/>
    <n v="9"/>
    <n v="465.25561863183975"/>
    <n v="332.32544187988555"/>
    <x v="12126"/>
    <n v="1196.3715907675878"/>
  </r>
  <r>
    <s v="SO12128"/>
    <x v="82"/>
    <s v="Online"/>
    <s v="USD"/>
    <x v="16"/>
    <x v="277"/>
    <x v="40"/>
    <n v="1"/>
    <n v="544.2090904712677"/>
    <n v="388.72077890804837"/>
    <x v="12127"/>
    <n v="155.48831156321933"/>
  </r>
  <r>
    <s v="SO12129"/>
    <x v="29"/>
    <s v="Online"/>
    <s v="USD"/>
    <x v="13"/>
    <x v="32"/>
    <x v="12"/>
    <n v="6"/>
    <n v="586.19504946470261"/>
    <n v="418.71074961764475"/>
    <x v="12128"/>
    <n v="1004.9057990823471"/>
  </r>
  <r>
    <s v="SO12130"/>
    <x v="133"/>
    <s v="Wholesale"/>
    <s v="USD"/>
    <x v="20"/>
    <x v="352"/>
    <x v="31"/>
    <n v="4"/>
    <n v="594.38554894924164"/>
    <n v="424.56110639231548"/>
    <x v="12129"/>
    <n v="679.29777022770463"/>
  </r>
  <r>
    <s v="SO12131"/>
    <x v="97"/>
    <s v="In-Store"/>
    <s v="USD"/>
    <x v="23"/>
    <x v="75"/>
    <x v="16"/>
    <n v="6"/>
    <n v="261.30642110109329"/>
    <n v="186.64744364363807"/>
    <x v="12130"/>
    <n v="447.95386474473139"/>
  </r>
  <r>
    <s v="SO12132"/>
    <x v="121"/>
    <s v="Wholesale"/>
    <s v="USD"/>
    <x v="13"/>
    <x v="273"/>
    <x v="24"/>
    <n v="3"/>
    <n v="401.25419282913208"/>
    <n v="286.61013773509438"/>
    <x v="12131"/>
    <n v="343.93216528211315"/>
  </r>
  <r>
    <s v="SO12133"/>
    <x v="115"/>
    <s v="Wholesale"/>
    <s v="USD"/>
    <x v="12"/>
    <x v="148"/>
    <x v="44"/>
    <n v="4"/>
    <n v="398.71721309423447"/>
    <n v="284.79800935302461"/>
    <x v="12132"/>
    <n v="455.67681496483942"/>
  </r>
  <r>
    <s v="SO12134"/>
    <x v="63"/>
    <s v="Distributor"/>
    <s v="USD"/>
    <x v="4"/>
    <x v="53"/>
    <x v="1"/>
    <n v="8"/>
    <n v="626.09664595127106"/>
    <n v="447.21188996519362"/>
    <x v="12133"/>
    <n v="1431.0780478886195"/>
  </r>
  <r>
    <s v="SO12135"/>
    <x v="26"/>
    <s v="Distributor"/>
    <s v="USD"/>
    <x v="17"/>
    <x v="131"/>
    <x v="13"/>
    <n v="9"/>
    <n v="380.59036642313004"/>
    <n v="271.85026173080718"/>
    <x v="12134"/>
    <n v="978.66094223090568"/>
  </r>
  <r>
    <s v="SO12136"/>
    <x v="94"/>
    <s v="In-Store"/>
    <s v="USD"/>
    <x v="14"/>
    <x v="308"/>
    <x v="39"/>
    <n v="5"/>
    <n v="527.40064787864685"/>
    <n v="376.71474848474776"/>
    <x v="12135"/>
    <n v="753.4294969694954"/>
  </r>
  <r>
    <s v="SO12137"/>
    <x v="10"/>
    <s v="Wholesale"/>
    <s v="USD"/>
    <x v="9"/>
    <x v="174"/>
    <x v="43"/>
    <n v="3"/>
    <n v="196.53297489881516"/>
    <n v="140.38069635629654"/>
    <x v="12136"/>
    <n v="168.45683562755585"/>
  </r>
  <r>
    <s v="SO12138"/>
    <x v="90"/>
    <s v="In-Store"/>
    <s v="USD"/>
    <x v="20"/>
    <x v="360"/>
    <x v="42"/>
    <n v="8"/>
    <n v="328.13397967815399"/>
    <n v="234.38141405582431"/>
    <x v="12137"/>
    <n v="750.02052497863747"/>
  </r>
  <r>
    <s v="SO12139"/>
    <x v="15"/>
    <s v="Distributor"/>
    <s v="USD"/>
    <x v="23"/>
    <x v="189"/>
    <x v="21"/>
    <n v="10"/>
    <n v="606.27450782060623"/>
    <n v="433.05321987186164"/>
    <x v="12138"/>
    <n v="1732.2128794874461"/>
  </r>
  <r>
    <s v="SO12140"/>
    <x v="146"/>
    <s v="Online"/>
    <s v="USD"/>
    <x v="16"/>
    <x v="126"/>
    <x v="35"/>
    <n v="3"/>
    <n v="477.20979595184326"/>
    <n v="340.86413996560236"/>
    <x v="12139"/>
    <n v="409.0369679587227"/>
  </r>
  <r>
    <s v="SO12141"/>
    <x v="14"/>
    <s v="Online"/>
    <s v="USD"/>
    <x v="8"/>
    <x v="274"/>
    <x v="12"/>
    <n v="1"/>
    <n v="595.77081388235092"/>
    <n v="425.5505813445364"/>
    <x v="12140"/>
    <n v="170.22023253781452"/>
  </r>
  <r>
    <s v="SO12142"/>
    <x v="118"/>
    <s v="Wholesale"/>
    <s v="USD"/>
    <x v="2"/>
    <x v="241"/>
    <x v="38"/>
    <n v="4"/>
    <n v="513.67461311817169"/>
    <n v="366.91043794155121"/>
    <x v="12141"/>
    <n v="587.05670070648193"/>
  </r>
  <r>
    <s v="SO12143"/>
    <x v="72"/>
    <s v="Online"/>
    <s v="USD"/>
    <x v="13"/>
    <x v="104"/>
    <x v="44"/>
    <n v="1"/>
    <n v="534.14015632867813"/>
    <n v="381.52868309191297"/>
    <x v="12142"/>
    <n v="152.61147323676516"/>
  </r>
  <r>
    <s v="SO12144"/>
    <x v="2"/>
    <s v="Online"/>
    <s v="USD"/>
    <x v="2"/>
    <x v="212"/>
    <x v="32"/>
    <n v="6"/>
    <n v="367.40020394325256"/>
    <n v="262.42871710232328"/>
    <x v="12143"/>
    <n v="629.82892104557573"/>
  </r>
  <r>
    <s v="SO12145"/>
    <x v="105"/>
    <s v="In-Store"/>
    <s v="USD"/>
    <x v="22"/>
    <x v="63"/>
    <x v="42"/>
    <n v="7"/>
    <n v="526.08752936124802"/>
    <n v="375.77680668660577"/>
    <x v="12144"/>
    <n v="1052.1750587224956"/>
  </r>
  <r>
    <s v="SO12146"/>
    <x v="26"/>
    <s v="Wholesale"/>
    <s v="USD"/>
    <x v="5"/>
    <x v="149"/>
    <x v="38"/>
    <n v="7"/>
    <n v="542.31064832210541"/>
    <n v="387.36474880150388"/>
    <x v="12145"/>
    <n v="1084.6212966442108"/>
  </r>
  <r>
    <s v="SO12147"/>
    <x v="128"/>
    <s v="Distributor"/>
    <s v="USD"/>
    <x v="8"/>
    <x v="346"/>
    <x v="29"/>
    <n v="9"/>
    <n v="613.72350579500198"/>
    <n v="438.37393271071574"/>
    <x v="12146"/>
    <n v="1578.146157758576"/>
  </r>
  <r>
    <s v="SO12148"/>
    <x v="145"/>
    <s v="Online"/>
    <s v="USD"/>
    <x v="8"/>
    <x v="16"/>
    <x v="17"/>
    <n v="1"/>
    <n v="258.42579030990601"/>
    <n v="184.58985022136144"/>
    <x v="12147"/>
    <n v="73.835940088544561"/>
  </r>
  <r>
    <s v="SO12149"/>
    <x v="114"/>
    <s v="Distributor"/>
    <s v="USD"/>
    <x v="7"/>
    <x v="260"/>
    <x v="39"/>
    <n v="2"/>
    <n v="588.93386596441269"/>
    <n v="420.66704711743768"/>
    <x v="12148"/>
    <n v="336.53363769395003"/>
  </r>
  <r>
    <s v="SO12150"/>
    <x v="60"/>
    <s v="Distributor"/>
    <s v="USD"/>
    <x v="24"/>
    <x v="351"/>
    <x v="12"/>
    <n v="9"/>
    <n v="269.25235140323639"/>
    <n v="192.32310814516887"/>
    <x v="12149"/>
    <n v="692.3631893226077"/>
  </r>
  <r>
    <s v="SO12151"/>
    <x v="50"/>
    <s v="In-Store"/>
    <s v="USD"/>
    <x v="19"/>
    <x v="59"/>
    <x v="32"/>
    <n v="8"/>
    <n v="308.70625787973404"/>
    <n v="220.50446991409575"/>
    <x v="12150"/>
    <n v="705.61430372510631"/>
  </r>
  <r>
    <s v="SO12152"/>
    <x v="68"/>
    <s v="Distributor"/>
    <s v="USD"/>
    <x v="16"/>
    <x v="363"/>
    <x v="43"/>
    <n v="8"/>
    <n v="162.30395007133484"/>
    <n v="115.93139290809633"/>
    <x v="12151"/>
    <n v="370.98045730590809"/>
  </r>
  <r>
    <s v="SO12153"/>
    <x v="36"/>
    <s v="Online"/>
    <s v="USD"/>
    <x v="1"/>
    <x v="139"/>
    <x v="38"/>
    <n v="6"/>
    <n v="529.07013863325119"/>
    <n v="377.90724188089371"/>
    <x v="12152"/>
    <n v="906.9773805141449"/>
  </r>
  <r>
    <s v="SO12154"/>
    <x v="147"/>
    <s v="Online"/>
    <s v="USD"/>
    <x v="13"/>
    <x v="62"/>
    <x v="3"/>
    <n v="7"/>
    <n v="616.78127753734589"/>
    <n v="440.5580553838185"/>
    <x v="12153"/>
    <n v="1233.5625550746918"/>
  </r>
  <r>
    <s v="SO12155"/>
    <x v="141"/>
    <s v="Online"/>
    <s v="USD"/>
    <x v="21"/>
    <x v="89"/>
    <x v="24"/>
    <n v="2"/>
    <n v="390.55624705553055"/>
    <n v="278.96874789680754"/>
    <x v="12154"/>
    <n v="223.17499831744601"/>
  </r>
  <r>
    <s v="SO12156"/>
    <x v="150"/>
    <s v="Distributor"/>
    <s v="USD"/>
    <x v="22"/>
    <x v="240"/>
    <x v="15"/>
    <n v="8"/>
    <n v="175.69367980957031"/>
    <n v="125.49548557826452"/>
    <x v="12155"/>
    <n v="401.58555385044633"/>
  </r>
  <r>
    <s v="SO12157"/>
    <x v="143"/>
    <s v="Wholesale"/>
    <s v="USD"/>
    <x v="4"/>
    <x v="64"/>
    <x v="46"/>
    <n v="9"/>
    <n v="338.33185762166977"/>
    <n v="241.665612586907"/>
    <x v="12156"/>
    <n v="869.99620531286473"/>
  </r>
  <r>
    <s v="SO12158"/>
    <x v="117"/>
    <s v="In-Store"/>
    <s v="USD"/>
    <x v="18"/>
    <x v="317"/>
    <x v="42"/>
    <n v="10"/>
    <n v="262.95339596271515"/>
    <n v="187.82385425908225"/>
    <x v="12157"/>
    <n v="751.2954170363289"/>
  </r>
  <r>
    <s v="SO12159"/>
    <x v="35"/>
    <s v="Online"/>
    <s v="USD"/>
    <x v="6"/>
    <x v="183"/>
    <x v="41"/>
    <n v="8"/>
    <n v="347.41806560754776"/>
    <n v="248.15576114824842"/>
    <x v="12158"/>
    <n v="794.09843567439475"/>
  </r>
  <r>
    <s v="SO12160"/>
    <x v="2"/>
    <s v="Distributor"/>
    <s v="USD"/>
    <x v="4"/>
    <x v="200"/>
    <x v="8"/>
    <n v="2"/>
    <n v="237.22370266914368"/>
    <n v="169.44550190653121"/>
    <x v="12159"/>
    <n v="135.55640152522494"/>
  </r>
  <r>
    <s v="SO12161"/>
    <x v="136"/>
    <s v="Distributor"/>
    <s v="USD"/>
    <x v="13"/>
    <x v="188"/>
    <x v="46"/>
    <n v="7"/>
    <n v="482.64535349607468"/>
    <n v="344.74668106862481"/>
    <x v="12160"/>
    <n v="965.2907069921489"/>
  </r>
  <r>
    <s v="SO12162"/>
    <x v="128"/>
    <s v="Distributor"/>
    <s v="USD"/>
    <x v="22"/>
    <x v="279"/>
    <x v="22"/>
    <n v="5"/>
    <n v="471.55221498012543"/>
    <n v="336.82301070008964"/>
    <x v="12161"/>
    <n v="673.64602140017905"/>
  </r>
  <r>
    <s v="SO12163"/>
    <x v="9"/>
    <s v="Online"/>
    <s v="USD"/>
    <x v="18"/>
    <x v="169"/>
    <x v="39"/>
    <n v="4"/>
    <n v="427.25368863344193"/>
    <n v="305.18120616674423"/>
    <x v="12162"/>
    <n v="488.28992986679077"/>
  </r>
  <r>
    <s v="SO12164"/>
    <x v="94"/>
    <s v="Online"/>
    <s v="USD"/>
    <x v="17"/>
    <x v="296"/>
    <x v="32"/>
    <n v="4"/>
    <n v="511.07059335708618"/>
    <n v="365.05042382649015"/>
    <x v="12163"/>
    <n v="584.08067812238414"/>
  </r>
  <r>
    <s v="SO12165"/>
    <x v="56"/>
    <s v="Wholesale"/>
    <s v="USD"/>
    <x v="2"/>
    <x v="341"/>
    <x v="6"/>
    <n v="9"/>
    <n v="250.29340213537216"/>
    <n v="178.78100152526585"/>
    <x v="12164"/>
    <n v="643.61160549095689"/>
  </r>
  <r>
    <s v="SO12166"/>
    <x v="143"/>
    <s v="Online"/>
    <s v="USD"/>
    <x v="5"/>
    <x v="321"/>
    <x v="0"/>
    <n v="6"/>
    <n v="528.29190695285797"/>
    <n v="377.35136210918427"/>
    <x v="12165"/>
    <n v="905.64326906204224"/>
  </r>
  <r>
    <s v="SO12167"/>
    <x v="89"/>
    <s v="Online"/>
    <s v="USD"/>
    <x v="2"/>
    <x v="17"/>
    <x v="5"/>
    <n v="10"/>
    <n v="299.23309904336929"/>
    <n v="213.73792788812094"/>
    <x v="12166"/>
    <n v="854.95171155248363"/>
  </r>
  <r>
    <s v="SO12168"/>
    <x v="59"/>
    <s v="Distributor"/>
    <s v="USD"/>
    <x v="9"/>
    <x v="249"/>
    <x v="36"/>
    <n v="6"/>
    <n v="392.78690314292908"/>
    <n v="280.56207367352079"/>
    <x v="12167"/>
    <n v="673.34897681644975"/>
  </r>
  <r>
    <s v="SO12169"/>
    <x v="94"/>
    <s v="Distributor"/>
    <s v="USD"/>
    <x v="9"/>
    <x v="38"/>
    <x v="26"/>
    <n v="7"/>
    <n v="233.43084973096848"/>
    <n v="166.73632123640607"/>
    <x v="12168"/>
    <n v="466.86169946193695"/>
  </r>
  <r>
    <s v="SO12170"/>
    <x v="30"/>
    <s v="In-Store"/>
    <s v="USD"/>
    <x v="22"/>
    <x v="35"/>
    <x v="13"/>
    <n v="3"/>
    <n v="316.27043330669403"/>
    <n v="225.90745236192433"/>
    <x v="12169"/>
    <n v="271.08894283430914"/>
  </r>
  <r>
    <s v="SO12171"/>
    <x v="66"/>
    <s v="Distributor"/>
    <s v="USD"/>
    <x v="6"/>
    <x v="72"/>
    <x v="37"/>
    <n v="2"/>
    <n v="345.37491255998611"/>
    <n v="246.6963661142758"/>
    <x v="12170"/>
    <n v="197.35709289142062"/>
  </r>
  <r>
    <s v="SO12172"/>
    <x v="0"/>
    <s v="Online"/>
    <s v="USD"/>
    <x v="2"/>
    <x v="102"/>
    <x v="7"/>
    <n v="8"/>
    <n v="646.37928485870361"/>
    <n v="461.69948918478832"/>
    <x v="12171"/>
    <n v="1477.4383653913223"/>
  </r>
  <r>
    <s v="SO12173"/>
    <x v="86"/>
    <s v="In-Store"/>
    <s v="USD"/>
    <x v="22"/>
    <x v="317"/>
    <x v="45"/>
    <n v="5"/>
    <n v="425.85023778676987"/>
    <n v="304.17874127626419"/>
    <x v="12172"/>
    <n v="608.35748255252838"/>
  </r>
  <r>
    <s v="SO12174"/>
    <x v="138"/>
    <s v="Distributor"/>
    <s v="USD"/>
    <x v="12"/>
    <x v="42"/>
    <x v="18"/>
    <n v="2"/>
    <n v="511.67266952991486"/>
    <n v="365.48047823565349"/>
    <x v="12173"/>
    <n v="292.38438258852273"/>
  </r>
  <r>
    <s v="SO12175"/>
    <x v="116"/>
    <s v="Distributor"/>
    <s v="USD"/>
    <x v="21"/>
    <x v="335"/>
    <x v="9"/>
    <n v="8"/>
    <n v="572.43700271844864"/>
    <n v="408.88357337032051"/>
    <x v="12174"/>
    <n v="1308.4274347850251"/>
  </r>
  <r>
    <s v="SO12176"/>
    <x v="88"/>
    <s v="Distributor"/>
    <s v="USD"/>
    <x v="2"/>
    <x v="334"/>
    <x v="1"/>
    <n v="4"/>
    <n v="155.63661789894104"/>
    <n v="111.16901278495789"/>
    <x v="12175"/>
    <n v="177.87042045593262"/>
  </r>
  <r>
    <s v="SO12177"/>
    <x v="131"/>
    <s v="Wholesale"/>
    <s v="USD"/>
    <x v="22"/>
    <x v="47"/>
    <x v="28"/>
    <n v="10"/>
    <n v="449.99742811918259"/>
    <n v="321.42673437084471"/>
    <x v="12176"/>
    <n v="1285.7069374833786"/>
  </r>
  <r>
    <s v="SO12178"/>
    <x v="106"/>
    <s v="Wholesale"/>
    <s v="USD"/>
    <x v="11"/>
    <x v="296"/>
    <x v="32"/>
    <n v="4"/>
    <n v="399.7235301733017"/>
    <n v="285.51680726664409"/>
    <x v="12177"/>
    <n v="456.82689162663041"/>
  </r>
  <r>
    <s v="SO12179"/>
    <x v="106"/>
    <s v="Distributor"/>
    <s v="USD"/>
    <x v="17"/>
    <x v="235"/>
    <x v="44"/>
    <n v="2"/>
    <n v="150.05712586641312"/>
    <n v="107.18366133315223"/>
    <x v="12178"/>
    <n v="85.746929066521773"/>
  </r>
  <r>
    <s v="SO12180"/>
    <x v="148"/>
    <s v="Online"/>
    <s v="USD"/>
    <x v="7"/>
    <x v="55"/>
    <x v="21"/>
    <n v="9"/>
    <n v="315.70813322067261"/>
    <n v="225.5058094433376"/>
    <x v="12179"/>
    <n v="811.82091399601518"/>
  </r>
  <r>
    <s v="SO12181"/>
    <x v="135"/>
    <s v="In-Store"/>
    <s v="USD"/>
    <x v="7"/>
    <x v="223"/>
    <x v="36"/>
    <n v="10"/>
    <n v="410.23722785711288"/>
    <n v="293.02659132650922"/>
    <x v="12180"/>
    <n v="1172.1063653060364"/>
  </r>
  <r>
    <s v="SO12182"/>
    <x v="43"/>
    <s v="In-Store"/>
    <s v="USD"/>
    <x v="2"/>
    <x v="1"/>
    <x v="27"/>
    <n v="10"/>
    <n v="324.8910938501358"/>
    <n v="232.0650670358113"/>
    <x v="12181"/>
    <n v="928.26026814324496"/>
  </r>
  <r>
    <s v="SO12183"/>
    <x v="136"/>
    <s v="Wholesale"/>
    <s v="USD"/>
    <x v="21"/>
    <x v="306"/>
    <x v="31"/>
    <n v="6"/>
    <n v="581.1435461640358"/>
    <n v="415.10253297431132"/>
    <x v="12182"/>
    <n v="996.24607913834689"/>
  </r>
  <r>
    <s v="SO12184"/>
    <x v="95"/>
    <s v="Wholesale"/>
    <s v="USD"/>
    <x v="10"/>
    <x v="184"/>
    <x v="26"/>
    <n v="10"/>
    <n v="531.93153834342957"/>
    <n v="379.95109881673545"/>
    <x v="12183"/>
    <n v="1519.8043952669414"/>
  </r>
  <r>
    <s v="SO12185"/>
    <x v="146"/>
    <s v="Online"/>
    <s v="USD"/>
    <x v="3"/>
    <x v="108"/>
    <x v="26"/>
    <n v="1"/>
    <n v="368.36901444196701"/>
    <n v="263.12072460140502"/>
    <x v="12184"/>
    <n v="105.24828984056199"/>
  </r>
  <r>
    <s v="SO12186"/>
    <x v="71"/>
    <s v="In-Store"/>
    <s v="USD"/>
    <x v="4"/>
    <x v="33"/>
    <x v="28"/>
    <n v="7"/>
    <n v="258.33972823619843"/>
    <n v="184.52837731157032"/>
    <x v="12185"/>
    <n v="516.67945647239662"/>
  </r>
  <r>
    <s v="SO12187"/>
    <x v="110"/>
    <s v="In-Store"/>
    <s v="USD"/>
    <x v="3"/>
    <x v="278"/>
    <x v="18"/>
    <n v="3"/>
    <n v="480.51566058397293"/>
    <n v="343.22547184569498"/>
    <x v="12186"/>
    <n v="411.87056621483384"/>
  </r>
  <r>
    <s v="SO12188"/>
    <x v="35"/>
    <s v="Online"/>
    <s v="USD"/>
    <x v="6"/>
    <x v="42"/>
    <x v="44"/>
    <n v="7"/>
    <n v="356.91114234924316"/>
    <n v="254.93653024945942"/>
    <x v="12187"/>
    <n v="713.8222846984861"/>
  </r>
  <r>
    <s v="SO12189"/>
    <x v="125"/>
    <s v="Distributor"/>
    <s v="USD"/>
    <x v="25"/>
    <x v="268"/>
    <x v="19"/>
    <n v="7"/>
    <n v="445.39236062765121"/>
    <n v="318.1374004483223"/>
    <x v="12188"/>
    <n v="890.78472125530243"/>
  </r>
  <r>
    <s v="SO12190"/>
    <x v="90"/>
    <s v="Distributor"/>
    <s v="USD"/>
    <x v="21"/>
    <x v="216"/>
    <x v="38"/>
    <n v="9"/>
    <n v="494.63321506977081"/>
    <n v="353.30943933555062"/>
    <x v="12189"/>
    <n v="1271.9139816079819"/>
  </r>
  <r>
    <s v="SO12191"/>
    <x v="82"/>
    <s v="Wholesale"/>
    <s v="USD"/>
    <x v="14"/>
    <x v="320"/>
    <x v="39"/>
    <n v="2"/>
    <n v="498.79462391138077"/>
    <n v="356.28187422241484"/>
    <x v="12190"/>
    <n v="285.02549937793185"/>
  </r>
  <r>
    <s v="SO12192"/>
    <x v="14"/>
    <s v="In-Store"/>
    <s v="USD"/>
    <x v="9"/>
    <x v="151"/>
    <x v="24"/>
    <n v="1"/>
    <n v="249.84598088264465"/>
    <n v="178.46141491617476"/>
    <x v="12191"/>
    <n v="71.384565966469893"/>
  </r>
  <r>
    <s v="SO12193"/>
    <x v="85"/>
    <s v="In-Store"/>
    <s v="USD"/>
    <x v="7"/>
    <x v="302"/>
    <x v="37"/>
    <n v="3"/>
    <n v="547.52265948057175"/>
    <n v="391.08761391469415"/>
    <x v="12192"/>
    <n v="469.30513669763286"/>
  </r>
  <r>
    <s v="SO12194"/>
    <x v="118"/>
    <s v="Online"/>
    <s v="USD"/>
    <x v="15"/>
    <x v="327"/>
    <x v="27"/>
    <n v="2"/>
    <n v="469.68787515163422"/>
    <n v="335.49133939402446"/>
    <x v="12193"/>
    <n v="268.3930715152195"/>
  </r>
  <r>
    <s v="SO12195"/>
    <x v="148"/>
    <s v="In-Store"/>
    <s v="USD"/>
    <x v="17"/>
    <x v="366"/>
    <x v="25"/>
    <n v="1"/>
    <n v="355.54397374391556"/>
    <n v="253.95998124565398"/>
    <x v="12194"/>
    <n v="101.58399249826158"/>
  </r>
  <r>
    <s v="SO12196"/>
    <x v="2"/>
    <s v="In-Store"/>
    <s v="USD"/>
    <x v="15"/>
    <x v="247"/>
    <x v="16"/>
    <n v="9"/>
    <n v="457.10794115066528"/>
    <n v="326.50567225047524"/>
    <x v="12195"/>
    <n v="1175.4204201017105"/>
  </r>
  <r>
    <s v="SO12197"/>
    <x v="72"/>
    <s v="In-Store"/>
    <s v="USD"/>
    <x v="19"/>
    <x v="334"/>
    <x v="45"/>
    <n v="2"/>
    <n v="217.45674937963486"/>
    <n v="155.32624955688206"/>
    <x v="12196"/>
    <n v="124.26099964550559"/>
  </r>
  <r>
    <s v="SO12198"/>
    <x v="142"/>
    <s v="Online"/>
    <s v="USD"/>
    <x v="25"/>
    <x v="201"/>
    <x v="11"/>
    <n v="9"/>
    <n v="208.97569334506989"/>
    <n v="149.26835238933563"/>
    <x v="12197"/>
    <n v="537.36606860160828"/>
  </r>
  <r>
    <s v="SO12199"/>
    <x v="51"/>
    <s v="In-Store"/>
    <s v="USD"/>
    <x v="23"/>
    <x v="97"/>
    <x v="10"/>
    <n v="7"/>
    <n v="506.66025549173355"/>
    <n v="361.90018249409542"/>
    <x v="12198"/>
    <n v="1013.3205109834671"/>
  </r>
  <r>
    <s v="SO12200"/>
    <x v="7"/>
    <s v="Online"/>
    <s v="USD"/>
    <x v="12"/>
    <x v="341"/>
    <x v="26"/>
    <n v="5"/>
    <n v="519.0698869228363"/>
    <n v="370.76420494488309"/>
    <x v="12199"/>
    <n v="741.52840988976595"/>
  </r>
  <r>
    <s v="SO12201"/>
    <x v="36"/>
    <s v="In-Store"/>
    <s v="USD"/>
    <x v="22"/>
    <x v="81"/>
    <x v="28"/>
    <n v="8"/>
    <n v="614.8885390162468"/>
    <n v="439.20609929731916"/>
    <x v="12200"/>
    <n v="1405.4595177514211"/>
  </r>
  <r>
    <s v="SO12202"/>
    <x v="4"/>
    <s v="In-Store"/>
    <s v="USD"/>
    <x v="16"/>
    <x v="200"/>
    <x v="15"/>
    <n v="5"/>
    <n v="397.97744357585907"/>
    <n v="284.26960255418504"/>
    <x v="12201"/>
    <n v="568.5392051083702"/>
  </r>
  <r>
    <s v="SO12203"/>
    <x v="33"/>
    <s v="Online"/>
    <s v="USD"/>
    <x v="9"/>
    <x v="251"/>
    <x v="6"/>
    <n v="4"/>
    <n v="430.013647377491"/>
    <n v="307.15260526963647"/>
    <x v="12202"/>
    <n v="491.44416843141812"/>
  </r>
  <r>
    <s v="SO12204"/>
    <x v="61"/>
    <s v="In-Store"/>
    <s v="USD"/>
    <x v="10"/>
    <x v="345"/>
    <x v="3"/>
    <n v="3"/>
    <n v="405.18378353118896"/>
    <n v="289.41698823656355"/>
    <x v="12203"/>
    <n v="347.30038588387629"/>
  </r>
  <r>
    <s v="SO12205"/>
    <x v="125"/>
    <s v="Wholesale"/>
    <s v="USD"/>
    <x v="0"/>
    <x v="72"/>
    <x v="24"/>
    <n v="4"/>
    <n v="610.27463239431381"/>
    <n v="435.91045171022415"/>
    <x v="12204"/>
    <n v="697.45672273635864"/>
  </r>
  <r>
    <s v="SO12206"/>
    <x v="48"/>
    <s v="Wholesale"/>
    <s v="USD"/>
    <x v="13"/>
    <x v="272"/>
    <x v="37"/>
    <n v="2"/>
    <n v="573.88581383228302"/>
    <n v="409.91843845163078"/>
    <x v="12205"/>
    <n v="327.93475076130449"/>
  </r>
  <r>
    <s v="SO12207"/>
    <x v="78"/>
    <s v="Distributor"/>
    <s v="USD"/>
    <x v="10"/>
    <x v="335"/>
    <x v="0"/>
    <n v="3"/>
    <n v="543.33858543634415"/>
    <n v="388.09898959738871"/>
    <x v="12206"/>
    <n v="465.71878751686631"/>
  </r>
  <r>
    <s v="SO12208"/>
    <x v="40"/>
    <s v="In-Store"/>
    <s v="USD"/>
    <x v="12"/>
    <x v="109"/>
    <x v="36"/>
    <n v="2"/>
    <n v="271.30882287025452"/>
    <n v="193.79201633589611"/>
    <x v="12207"/>
    <n v="155.03361306871682"/>
  </r>
  <r>
    <s v="SO12209"/>
    <x v="106"/>
    <s v="In-Store"/>
    <s v="USD"/>
    <x v="23"/>
    <x v="206"/>
    <x v="8"/>
    <n v="7"/>
    <n v="518.84995383024216"/>
    <n v="370.60710987874444"/>
    <x v="12208"/>
    <n v="1037.6999076604839"/>
  </r>
  <r>
    <s v="SO12210"/>
    <x v="109"/>
    <s v="In-Store"/>
    <s v="USD"/>
    <x v="14"/>
    <x v="123"/>
    <x v="38"/>
    <n v="10"/>
    <n v="448.55853116512299"/>
    <n v="320.39895083223075"/>
    <x v="12209"/>
    <n v="1281.5958033289226"/>
  </r>
  <r>
    <s v="SO12211"/>
    <x v="30"/>
    <s v="In-Store"/>
    <s v="USD"/>
    <x v="24"/>
    <x v="317"/>
    <x v="20"/>
    <n v="10"/>
    <n v="239.37438851594925"/>
    <n v="170.98170608282089"/>
    <x v="12210"/>
    <n v="683.92682433128357"/>
  </r>
  <r>
    <s v="SO12212"/>
    <x v="106"/>
    <s v="In-Store"/>
    <s v="USD"/>
    <x v="6"/>
    <x v="137"/>
    <x v="27"/>
    <n v="5"/>
    <n v="342.28954839706421"/>
    <n v="244.49253456933158"/>
    <x v="12211"/>
    <n v="488.98506913866322"/>
  </r>
  <r>
    <s v="SO12213"/>
    <x v="98"/>
    <s v="Online"/>
    <s v="USD"/>
    <x v="19"/>
    <x v="147"/>
    <x v="11"/>
    <n v="8"/>
    <n v="448.89337295293808"/>
    <n v="320.63812353781293"/>
    <x v="12212"/>
    <n v="1026.0419953210012"/>
  </r>
  <r>
    <s v="SO12214"/>
    <x v="143"/>
    <s v="In-Store"/>
    <s v="USD"/>
    <x v="15"/>
    <x v="302"/>
    <x v="36"/>
    <n v="1"/>
    <n v="354.72148668766022"/>
    <n v="253.37249049118589"/>
    <x v="12213"/>
    <n v="101.34899619647433"/>
  </r>
  <r>
    <s v="SO12215"/>
    <x v="16"/>
    <s v="In-Store"/>
    <s v="USD"/>
    <x v="13"/>
    <x v="6"/>
    <x v="39"/>
    <n v="7"/>
    <n v="555.25588327646255"/>
    <n v="396.61134519747327"/>
    <x v="12214"/>
    <n v="1110.5117665529251"/>
  </r>
  <r>
    <s v="SO12216"/>
    <x v="87"/>
    <s v="Wholesale"/>
    <s v="USD"/>
    <x v="8"/>
    <x v="177"/>
    <x v="16"/>
    <n v="5"/>
    <n v="418.78398013114929"/>
    <n v="299.13141437939237"/>
    <x v="12215"/>
    <n v="598.26282875878451"/>
  </r>
  <r>
    <s v="SO12217"/>
    <x v="131"/>
    <s v="Online"/>
    <s v="USD"/>
    <x v="22"/>
    <x v="88"/>
    <x v="29"/>
    <n v="9"/>
    <n v="278.24332970380783"/>
    <n v="198.74523550271988"/>
    <x v="12216"/>
    <n v="715.48284780979156"/>
  </r>
  <r>
    <s v="SO12218"/>
    <x v="84"/>
    <s v="Online"/>
    <s v="USD"/>
    <x v="17"/>
    <x v="323"/>
    <x v="37"/>
    <n v="2"/>
    <n v="314.42186057567596"/>
    <n v="224.58704326833998"/>
    <x v="12217"/>
    <n v="179.66963461467196"/>
  </r>
  <r>
    <s v="SO12219"/>
    <x v="139"/>
    <s v="Wholesale"/>
    <s v="USD"/>
    <x v="11"/>
    <x v="323"/>
    <x v="20"/>
    <n v="6"/>
    <n v="454.15402919054031"/>
    <n v="324.39573513610026"/>
    <x v="12218"/>
    <n v="778.54976432664034"/>
  </r>
  <r>
    <s v="SO12220"/>
    <x v="11"/>
    <s v="Wholesale"/>
    <s v="USD"/>
    <x v="14"/>
    <x v="40"/>
    <x v="2"/>
    <n v="4"/>
    <n v="511.34173965454102"/>
    <n v="365.24409975324363"/>
    <x v="12219"/>
    <n v="584.39055960518954"/>
  </r>
  <r>
    <s v="SO12221"/>
    <x v="60"/>
    <s v="In-Store"/>
    <s v="USD"/>
    <x v="22"/>
    <x v="177"/>
    <x v="19"/>
    <n v="6"/>
    <n v="257.06345933675766"/>
    <n v="183.61675666911262"/>
    <x v="12220"/>
    <n v="440.68021600587031"/>
  </r>
  <r>
    <s v="SO12222"/>
    <x v="39"/>
    <s v="Distributor"/>
    <s v="USD"/>
    <x v="4"/>
    <x v="32"/>
    <x v="28"/>
    <n v="8"/>
    <n v="234.73124706745148"/>
    <n v="167.66517647675107"/>
    <x v="12221"/>
    <n v="536.52856472560325"/>
  </r>
  <r>
    <s v="SO12223"/>
    <x v="128"/>
    <s v="Distributor"/>
    <s v="USD"/>
    <x v="17"/>
    <x v="196"/>
    <x v="28"/>
    <n v="7"/>
    <n v="246.16654354333878"/>
    <n v="175.83324538809913"/>
    <x v="12222"/>
    <n v="492.33308708667755"/>
  </r>
  <r>
    <s v="SO12224"/>
    <x v="67"/>
    <s v="In-Store"/>
    <s v="USD"/>
    <x v="13"/>
    <x v="296"/>
    <x v="23"/>
    <n v="10"/>
    <n v="597.73217511177063"/>
    <n v="426.95155365126476"/>
    <x v="12223"/>
    <n v="1707.8062146050588"/>
  </r>
  <r>
    <s v="SO12225"/>
    <x v="77"/>
    <s v="In-Store"/>
    <s v="USD"/>
    <x v="6"/>
    <x v="347"/>
    <x v="26"/>
    <n v="3"/>
    <n v="232.85821741819382"/>
    <n v="166.32729815585273"/>
    <x v="12224"/>
    <n v="199.59275778702329"/>
  </r>
  <r>
    <s v="SO12226"/>
    <x v="97"/>
    <s v="In-Store"/>
    <s v="USD"/>
    <x v="24"/>
    <x v="278"/>
    <x v="26"/>
    <n v="1"/>
    <n v="228.69877946376801"/>
    <n v="163.3562710455486"/>
    <x v="12225"/>
    <n v="65.34250841821941"/>
  </r>
  <r>
    <s v="SO12227"/>
    <x v="13"/>
    <s v="Wholesale"/>
    <s v="USD"/>
    <x v="21"/>
    <x v="142"/>
    <x v="7"/>
    <n v="9"/>
    <n v="625.45852643251419"/>
    <n v="446.75609030893872"/>
    <x v="12226"/>
    <n v="1608.3219251121791"/>
  </r>
  <r>
    <s v="SO12228"/>
    <x v="103"/>
    <s v="Distributor"/>
    <s v="USD"/>
    <x v="20"/>
    <x v="200"/>
    <x v="26"/>
    <n v="4"/>
    <n v="505.52248620986938"/>
    <n v="361.08749014990673"/>
    <x v="12227"/>
    <n v="577.73998423985063"/>
  </r>
  <r>
    <s v="SO12229"/>
    <x v="124"/>
    <s v="Online"/>
    <s v="USD"/>
    <x v="13"/>
    <x v="325"/>
    <x v="8"/>
    <n v="9"/>
    <n v="503.73850482702255"/>
    <n v="359.81321773358758"/>
    <x v="12228"/>
    <n v="1295.3275838409149"/>
  </r>
  <r>
    <s v="SO12230"/>
    <x v="101"/>
    <s v="In-Store"/>
    <s v="USD"/>
    <x v="13"/>
    <x v="166"/>
    <x v="15"/>
    <n v="7"/>
    <n v="560.5542551279068"/>
    <n v="400.39589651993344"/>
    <x v="12229"/>
    <n v="1121.1085102558136"/>
  </r>
  <r>
    <s v="SO12231"/>
    <x v="79"/>
    <s v="Wholesale"/>
    <s v="USD"/>
    <x v="12"/>
    <x v="59"/>
    <x v="32"/>
    <n v="4"/>
    <n v="329.65308576822281"/>
    <n v="235.46648983444487"/>
    <x v="12230"/>
    <n v="376.74638373511175"/>
  </r>
  <r>
    <s v="SO12232"/>
    <x v="20"/>
    <s v="In-Store"/>
    <s v="USD"/>
    <x v="13"/>
    <x v="105"/>
    <x v="19"/>
    <n v="2"/>
    <n v="420.90584921836853"/>
    <n v="300.64703515597756"/>
    <x v="12231"/>
    <n v="240.51762812478194"/>
  </r>
  <r>
    <s v="SO12233"/>
    <x v="150"/>
    <s v="In-Store"/>
    <s v="USD"/>
    <x v="5"/>
    <x v="235"/>
    <x v="17"/>
    <n v="7"/>
    <n v="291.93729275465012"/>
    <n v="208.52663768189296"/>
    <x v="12232"/>
    <n v="583.8745855093"/>
  </r>
  <r>
    <s v="SO12234"/>
    <x v="27"/>
    <s v="Online"/>
    <s v="USD"/>
    <x v="1"/>
    <x v="140"/>
    <x v="12"/>
    <n v="7"/>
    <n v="213.16126048564911"/>
    <n v="152.25804320403509"/>
    <x v="12233"/>
    <n v="426.32252097129822"/>
  </r>
  <r>
    <s v="SO12235"/>
    <x v="28"/>
    <s v="In-Store"/>
    <s v="USD"/>
    <x v="0"/>
    <x v="292"/>
    <x v="33"/>
    <n v="10"/>
    <n v="437.47196227312088"/>
    <n v="312.47997305222924"/>
    <x v="12234"/>
    <n v="1249.9198922089163"/>
  </r>
  <r>
    <s v="SO12236"/>
    <x v="147"/>
    <s v="Online"/>
    <s v="USD"/>
    <x v="3"/>
    <x v="102"/>
    <x v="4"/>
    <n v="2"/>
    <n v="520.77954196929932"/>
    <n v="371.98538712092812"/>
    <x v="12235"/>
    <n v="297.58830969674239"/>
  </r>
  <r>
    <s v="SO12237"/>
    <x v="16"/>
    <s v="Distributor"/>
    <s v="USD"/>
    <x v="2"/>
    <x v="27"/>
    <x v="46"/>
    <n v="9"/>
    <n v="350.57524770498276"/>
    <n v="250.41089121784483"/>
    <x v="12236"/>
    <n v="901.47920838424125"/>
  </r>
  <r>
    <s v="SO12238"/>
    <x v="133"/>
    <s v="Wholesale"/>
    <s v="USD"/>
    <x v="3"/>
    <x v="234"/>
    <x v="23"/>
    <n v="2"/>
    <n v="590.72029602527618"/>
    <n v="421.943068589483"/>
    <x v="12237"/>
    <n v="337.55445487158636"/>
  </r>
  <r>
    <s v="SO12239"/>
    <x v="16"/>
    <s v="Distributor"/>
    <s v="USD"/>
    <x v="9"/>
    <x v="212"/>
    <x v="35"/>
    <n v="3"/>
    <n v="274.62615448236465"/>
    <n v="196.16153891597477"/>
    <x v="12238"/>
    <n v="235.39384669916967"/>
  </r>
  <r>
    <s v="SO12240"/>
    <x v="86"/>
    <s v="Wholesale"/>
    <s v="USD"/>
    <x v="4"/>
    <x v="281"/>
    <x v="1"/>
    <n v="10"/>
    <n v="229.07306885719299"/>
    <n v="163.62362061228072"/>
    <x v="12239"/>
    <n v="654.49448244912264"/>
  </r>
  <r>
    <s v="SO12241"/>
    <x v="19"/>
    <s v="Online"/>
    <s v="USD"/>
    <x v="10"/>
    <x v="157"/>
    <x v="18"/>
    <n v="7"/>
    <n v="184.67635649442673"/>
    <n v="131.9116832103048"/>
    <x v="12240"/>
    <n v="369.35271298885345"/>
  </r>
  <r>
    <s v="SO12242"/>
    <x v="75"/>
    <s v="Online"/>
    <s v="USD"/>
    <x v="6"/>
    <x v="314"/>
    <x v="43"/>
    <n v="9"/>
    <n v="328.72190129756927"/>
    <n v="234.80135806969236"/>
    <x v="12241"/>
    <n v="845.28488905089216"/>
  </r>
  <r>
    <s v="SO12243"/>
    <x v="73"/>
    <s v="Distributor"/>
    <s v="USD"/>
    <x v="7"/>
    <x v="227"/>
    <x v="4"/>
    <n v="4"/>
    <n v="458.95654374361038"/>
    <n v="327.82610267400742"/>
    <x v="12242"/>
    <n v="524.52176427841187"/>
  </r>
  <r>
    <s v="SO12244"/>
    <x v="55"/>
    <s v="Wholesale"/>
    <s v="USD"/>
    <x v="24"/>
    <x v="51"/>
    <x v="19"/>
    <n v="3"/>
    <n v="604.32628583908081"/>
    <n v="431.6616327422006"/>
    <x v="12243"/>
    <n v="517.99395929064076"/>
  </r>
  <r>
    <s v="SO12245"/>
    <x v="99"/>
    <s v="Online"/>
    <s v="USD"/>
    <x v="3"/>
    <x v="257"/>
    <x v="44"/>
    <n v="1"/>
    <n v="407.43355125188828"/>
    <n v="291.0239651799202"/>
    <x v="12244"/>
    <n v="116.40958607196808"/>
  </r>
  <r>
    <s v="SO12246"/>
    <x v="117"/>
    <s v="Online"/>
    <s v="USD"/>
    <x v="0"/>
    <x v="158"/>
    <x v="25"/>
    <n v="10"/>
    <n v="249.14977991580963"/>
    <n v="177.96412851129261"/>
    <x v="12245"/>
    <n v="711.85651404517012"/>
  </r>
  <r>
    <s v="SO12247"/>
    <x v="125"/>
    <s v="Online"/>
    <s v="USD"/>
    <x v="17"/>
    <x v="131"/>
    <x v="0"/>
    <n v="8"/>
    <n v="559.82451921701431"/>
    <n v="399.87465658358167"/>
    <x v="12246"/>
    <n v="1279.5989010674612"/>
  </r>
  <r>
    <s v="SO12248"/>
    <x v="20"/>
    <s v="Distributor"/>
    <s v="USD"/>
    <x v="16"/>
    <x v="355"/>
    <x v="34"/>
    <n v="4"/>
    <n v="339.51752543449402"/>
    <n v="242.51251816749576"/>
    <x v="12247"/>
    <n v="388.02002906799305"/>
  </r>
  <r>
    <s v="SO12249"/>
    <x v="91"/>
    <s v="Distributor"/>
    <s v="USD"/>
    <x v="10"/>
    <x v="51"/>
    <x v="6"/>
    <n v="9"/>
    <n v="211.72433441877365"/>
    <n v="151.23166744198119"/>
    <x v="12248"/>
    <n v="544.43400279113212"/>
  </r>
  <r>
    <s v="SO12250"/>
    <x v="107"/>
    <s v="Online"/>
    <s v="USD"/>
    <x v="22"/>
    <x v="358"/>
    <x v="18"/>
    <n v="2"/>
    <n v="424.9339245557785"/>
    <n v="303.52423182555611"/>
    <x v="12249"/>
    <n v="242.81938546044478"/>
  </r>
  <r>
    <s v="SO12251"/>
    <x v="17"/>
    <s v="Online"/>
    <s v="USD"/>
    <x v="24"/>
    <x v="112"/>
    <x v="28"/>
    <n v="1"/>
    <n v="389.7526028752327"/>
    <n v="278.39471633945192"/>
    <x v="12250"/>
    <n v="111.35788653578078"/>
  </r>
  <r>
    <s v="SO12252"/>
    <x v="67"/>
    <s v="Online"/>
    <s v="USD"/>
    <x v="5"/>
    <x v="59"/>
    <x v="26"/>
    <n v="3"/>
    <n v="404.14172172546387"/>
    <n v="288.67265837533137"/>
    <x v="12251"/>
    <n v="346.4071900503975"/>
  </r>
  <r>
    <s v="SO12253"/>
    <x v="84"/>
    <s v="Online"/>
    <s v="USD"/>
    <x v="19"/>
    <x v="92"/>
    <x v="45"/>
    <n v="10"/>
    <n v="477.87640374898911"/>
    <n v="341.34028839213511"/>
    <x v="12252"/>
    <n v="1365.36115356854"/>
  </r>
  <r>
    <s v="SO12254"/>
    <x v="100"/>
    <s v="In-Store"/>
    <s v="USD"/>
    <x v="5"/>
    <x v="105"/>
    <x v="12"/>
    <n v="5"/>
    <n v="375.65374195575714"/>
    <n v="268.32410139696941"/>
    <x v="12253"/>
    <n v="536.64820279393871"/>
  </r>
  <r>
    <s v="SO12255"/>
    <x v="42"/>
    <s v="Online"/>
    <s v="USD"/>
    <x v="2"/>
    <x v="89"/>
    <x v="14"/>
    <n v="10"/>
    <n v="419.31507450342178"/>
    <n v="299.51076750244414"/>
    <x v="12254"/>
    <n v="1198.0430700097763"/>
  </r>
  <r>
    <s v="SO12256"/>
    <x v="131"/>
    <s v="In-Store"/>
    <s v="USD"/>
    <x v="15"/>
    <x v="334"/>
    <x v="4"/>
    <n v="9"/>
    <n v="294.53853535652161"/>
    <n v="210.38466811180115"/>
    <x v="12255"/>
    <n v="757.38480520248413"/>
  </r>
  <r>
    <s v="SO12257"/>
    <x v="78"/>
    <s v="Online"/>
    <s v="USD"/>
    <x v="7"/>
    <x v="315"/>
    <x v="6"/>
    <n v="6"/>
    <n v="493.68327730894089"/>
    <n v="352.63091236352921"/>
    <x v="12256"/>
    <n v="846.31418967247009"/>
  </r>
  <r>
    <s v="SO12258"/>
    <x v="11"/>
    <s v="Online"/>
    <s v="USD"/>
    <x v="17"/>
    <x v="15"/>
    <x v="37"/>
    <n v="3"/>
    <n v="390.49117791652679"/>
    <n v="278.92226994037628"/>
    <x v="12257"/>
    <n v="334.70672392845154"/>
  </r>
  <r>
    <s v="SO12259"/>
    <x v="144"/>
    <s v="Distributor"/>
    <s v="USD"/>
    <x v="13"/>
    <x v="19"/>
    <x v="17"/>
    <n v="10"/>
    <n v="313.27859669923782"/>
    <n v="223.7704262137413"/>
    <x v="12258"/>
    <n v="895.08170485496521"/>
  </r>
  <r>
    <s v="SO12260"/>
    <x v="64"/>
    <s v="Distributor"/>
    <s v="USD"/>
    <x v="19"/>
    <x v="251"/>
    <x v="30"/>
    <n v="4"/>
    <n v="421.47047853469849"/>
    <n v="301.05034181049894"/>
    <x v="12259"/>
    <n v="481.68054689679821"/>
  </r>
  <r>
    <s v="SO12261"/>
    <x v="143"/>
    <s v="Distributor"/>
    <s v="USD"/>
    <x v="12"/>
    <x v="169"/>
    <x v="18"/>
    <n v="2"/>
    <n v="310.66991847753525"/>
    <n v="221.9070846268109"/>
    <x v="12260"/>
    <n v="177.5256677014487"/>
  </r>
  <r>
    <s v="SO12262"/>
    <x v="92"/>
    <s v="Wholesale"/>
    <s v="USD"/>
    <x v="1"/>
    <x v="27"/>
    <x v="21"/>
    <n v="6"/>
    <n v="471.43384230136871"/>
    <n v="336.73845878669198"/>
    <x v="12261"/>
    <n v="808.17230108806052"/>
  </r>
  <r>
    <s v="SO12263"/>
    <x v="6"/>
    <s v="Wholesale"/>
    <s v="USD"/>
    <x v="10"/>
    <x v="248"/>
    <x v="21"/>
    <n v="10"/>
    <n v="597.99283987283707"/>
    <n v="427.13774276631221"/>
    <x v="12262"/>
    <n v="1708.5509710652486"/>
  </r>
  <r>
    <s v="SO12264"/>
    <x v="101"/>
    <s v="In-Store"/>
    <s v="USD"/>
    <x v="13"/>
    <x v="345"/>
    <x v="19"/>
    <n v="7"/>
    <n v="614.95104002952576"/>
    <n v="439.2507428782327"/>
    <x v="12263"/>
    <n v="1229.9020800590515"/>
  </r>
  <r>
    <s v="SO12265"/>
    <x v="113"/>
    <s v="In-Store"/>
    <s v="USD"/>
    <x v="7"/>
    <x v="335"/>
    <x v="17"/>
    <n v="3"/>
    <n v="219.60836094617844"/>
    <n v="156.86311496155602"/>
    <x v="12264"/>
    <n v="188.23573795386721"/>
  </r>
  <r>
    <s v="SO12266"/>
    <x v="28"/>
    <s v="Distributor"/>
    <s v="USD"/>
    <x v="9"/>
    <x v="153"/>
    <x v="2"/>
    <n v="2"/>
    <n v="403.72813403606415"/>
    <n v="288.37723859718869"/>
    <x v="12265"/>
    <n v="230.70179087775091"/>
  </r>
  <r>
    <s v="SO12267"/>
    <x v="88"/>
    <s v="Wholesale"/>
    <s v="USD"/>
    <x v="4"/>
    <x v="293"/>
    <x v="39"/>
    <n v="9"/>
    <n v="446.03110724687576"/>
    <n v="318.59364803348268"/>
    <x v="12266"/>
    <n v="1146.9371329205378"/>
  </r>
  <r>
    <s v="SO12268"/>
    <x v="142"/>
    <s v="In-Store"/>
    <s v="USD"/>
    <x v="11"/>
    <x v="96"/>
    <x v="24"/>
    <n v="2"/>
    <n v="257.32281017303467"/>
    <n v="183.80200726645336"/>
    <x v="12267"/>
    <n v="147.04160581316262"/>
  </r>
  <r>
    <s v="SO12269"/>
    <x v="135"/>
    <s v="In-Store"/>
    <s v="USD"/>
    <x v="17"/>
    <x v="95"/>
    <x v="12"/>
    <n v="7"/>
    <n v="351.2833337187767"/>
    <n v="250.91666694198338"/>
    <x v="12268"/>
    <n v="702.56666743755318"/>
  </r>
  <r>
    <s v="SO12270"/>
    <x v="51"/>
    <s v="In-Store"/>
    <s v="USD"/>
    <x v="8"/>
    <x v="262"/>
    <x v="42"/>
    <n v="9"/>
    <n v="452.58236610889435"/>
    <n v="323.27311864921029"/>
    <x v="12269"/>
    <n v="1163.7832271371567"/>
  </r>
  <r>
    <s v="SO12271"/>
    <x v="138"/>
    <s v="Distributor"/>
    <s v="USD"/>
    <x v="10"/>
    <x v="167"/>
    <x v="18"/>
    <n v="3"/>
    <n v="596.08095985651016"/>
    <n v="425.77211418322156"/>
    <x v="12270"/>
    <n v="510.92653701986592"/>
  </r>
  <r>
    <s v="SO12272"/>
    <x v="108"/>
    <s v="In-Store"/>
    <s v="USD"/>
    <x v="10"/>
    <x v="284"/>
    <x v="22"/>
    <n v="7"/>
    <n v="545.58560585975647"/>
    <n v="389.70400418554038"/>
    <x v="12271"/>
    <n v="1091.1712117195125"/>
  </r>
  <r>
    <s v="SO12273"/>
    <x v="147"/>
    <s v="In-Store"/>
    <s v="USD"/>
    <x v="15"/>
    <x v="37"/>
    <x v="5"/>
    <n v="10"/>
    <n v="402.5078861117363"/>
    <n v="287.5056329369545"/>
    <x v="12272"/>
    <n v="1150.022531747818"/>
  </r>
  <r>
    <s v="SO12274"/>
    <x v="10"/>
    <s v="Online"/>
    <s v="USD"/>
    <x v="18"/>
    <x v="277"/>
    <x v="13"/>
    <n v="2"/>
    <n v="181.11989057064056"/>
    <n v="129.3713504076004"/>
    <x v="12273"/>
    <n v="103.49708032608032"/>
  </r>
  <r>
    <s v="SO12275"/>
    <x v="69"/>
    <s v="Wholesale"/>
    <s v="USD"/>
    <x v="13"/>
    <x v="225"/>
    <x v="23"/>
    <n v="6"/>
    <n v="386.08484154939651"/>
    <n v="275.77488682099755"/>
    <x v="12274"/>
    <n v="661.8597283703939"/>
  </r>
  <r>
    <s v="SO12276"/>
    <x v="36"/>
    <s v="Online"/>
    <s v="USD"/>
    <x v="19"/>
    <x v="77"/>
    <x v="0"/>
    <n v="9"/>
    <n v="365.97459554672241"/>
    <n v="261.41042539051602"/>
    <x v="12275"/>
    <n v="941.07753140585737"/>
  </r>
  <r>
    <s v="SO12277"/>
    <x v="118"/>
    <s v="Wholesale"/>
    <s v="USD"/>
    <x v="17"/>
    <x v="83"/>
    <x v="24"/>
    <n v="3"/>
    <n v="489.38901275396347"/>
    <n v="349.56358053854535"/>
    <x v="12276"/>
    <n v="419.47629664625447"/>
  </r>
  <r>
    <s v="SO12278"/>
    <x v="7"/>
    <s v="Wholesale"/>
    <s v="USD"/>
    <x v="8"/>
    <x v="203"/>
    <x v="29"/>
    <n v="4"/>
    <n v="399.58222353458405"/>
    <n v="285.41587395327434"/>
    <x v="12277"/>
    <n v="456.66539832523881"/>
  </r>
  <r>
    <s v="SO12279"/>
    <x v="37"/>
    <s v="Distributor"/>
    <s v="USD"/>
    <x v="24"/>
    <x v="309"/>
    <x v="11"/>
    <n v="5"/>
    <n v="422.63070398569107"/>
    <n v="301.87907427549362"/>
    <x v="12278"/>
    <n v="603.75814855098724"/>
  </r>
  <r>
    <s v="SO12280"/>
    <x v="27"/>
    <s v="In-Store"/>
    <s v="USD"/>
    <x v="21"/>
    <x v="250"/>
    <x v="10"/>
    <n v="7"/>
    <n v="309.78842425346375"/>
    <n v="221.27744589533125"/>
    <x v="12279"/>
    <n v="619.57684850692749"/>
  </r>
  <r>
    <s v="SO12281"/>
    <x v="54"/>
    <s v="In-Store"/>
    <s v="USD"/>
    <x v="5"/>
    <x v="253"/>
    <x v="29"/>
    <n v="10"/>
    <n v="622.84327858686447"/>
    <n v="444.88805613347466"/>
    <x v="12280"/>
    <n v="1779.552224533898"/>
  </r>
  <r>
    <s v="SO12282"/>
    <x v="50"/>
    <s v="Online"/>
    <s v="USD"/>
    <x v="21"/>
    <x v="264"/>
    <x v="12"/>
    <n v="2"/>
    <n v="229.78217017650604"/>
    <n v="164.13012155464719"/>
    <x v="12281"/>
    <n v="131.30409724371771"/>
  </r>
  <r>
    <s v="SO12283"/>
    <x v="132"/>
    <s v="In-Store"/>
    <s v="USD"/>
    <x v="3"/>
    <x v="64"/>
    <x v="7"/>
    <n v="2"/>
    <n v="365.59263163805008"/>
    <n v="261.13759402717864"/>
    <x v="12282"/>
    <n v="208.91007522174289"/>
  </r>
  <r>
    <s v="SO12284"/>
    <x v="17"/>
    <s v="Online"/>
    <s v="USD"/>
    <x v="21"/>
    <x v="57"/>
    <x v="20"/>
    <n v="9"/>
    <n v="301.46733856201172"/>
    <n v="215.33381325857982"/>
    <x v="12283"/>
    <n v="775.20172773088711"/>
  </r>
  <r>
    <s v="SO12285"/>
    <x v="137"/>
    <s v="In-Store"/>
    <s v="USD"/>
    <x v="18"/>
    <x v="176"/>
    <x v="16"/>
    <n v="3"/>
    <n v="309.36244386434555"/>
    <n v="220.97317418881826"/>
    <x v="12284"/>
    <n v="265.16780902658184"/>
  </r>
  <r>
    <s v="SO12286"/>
    <x v="120"/>
    <s v="Distributor"/>
    <s v="USD"/>
    <x v="25"/>
    <x v="360"/>
    <x v="39"/>
    <n v="8"/>
    <n v="306.80694973468781"/>
    <n v="219.14782123906272"/>
    <x v="12285"/>
    <n v="701.27302796500067"/>
  </r>
  <r>
    <s v="SO12287"/>
    <x v="111"/>
    <s v="Distributor"/>
    <s v="USD"/>
    <x v="19"/>
    <x v="332"/>
    <x v="40"/>
    <n v="7"/>
    <n v="345.02146679162979"/>
    <n v="246.44390485116415"/>
    <x v="12286"/>
    <n v="690.04293358325958"/>
  </r>
  <r>
    <s v="SO12288"/>
    <x v="41"/>
    <s v="Distributor"/>
    <s v="USD"/>
    <x v="16"/>
    <x v="144"/>
    <x v="29"/>
    <n v="8"/>
    <n v="357.92131161689758"/>
    <n v="255.65807972635542"/>
    <x v="12287"/>
    <n v="818.10585512433727"/>
  </r>
  <r>
    <s v="SO12289"/>
    <x v="131"/>
    <s v="Distributor"/>
    <s v="USD"/>
    <x v="3"/>
    <x v="208"/>
    <x v="10"/>
    <n v="2"/>
    <n v="281.02908915281296"/>
    <n v="200.73506368058071"/>
    <x v="12288"/>
    <n v="160.5880509444645"/>
  </r>
  <r>
    <s v="SO12290"/>
    <x v="129"/>
    <s v="In-Store"/>
    <s v="USD"/>
    <x v="10"/>
    <x v="90"/>
    <x v="19"/>
    <n v="1"/>
    <n v="594.97132050991058"/>
    <n v="424.97951464993616"/>
    <x v="12289"/>
    <n v="169.99180585997442"/>
  </r>
  <r>
    <s v="SO12291"/>
    <x v="29"/>
    <s v="Online"/>
    <s v="USD"/>
    <x v="13"/>
    <x v="37"/>
    <x v="26"/>
    <n v="5"/>
    <n v="499.28543454408646"/>
    <n v="356.63245324577605"/>
    <x v="12290"/>
    <n v="713.26490649155198"/>
  </r>
  <r>
    <s v="SO12292"/>
    <x v="10"/>
    <s v="Online"/>
    <s v="USD"/>
    <x v="11"/>
    <x v="152"/>
    <x v="32"/>
    <n v="4"/>
    <n v="471.10816812515259"/>
    <n v="336.50583437510903"/>
    <x v="12291"/>
    <n v="538.40933500017422"/>
  </r>
  <r>
    <s v="SO12293"/>
    <x v="90"/>
    <s v="Distributor"/>
    <s v="USD"/>
    <x v="4"/>
    <x v="213"/>
    <x v="37"/>
    <n v="7"/>
    <n v="342.78224033117294"/>
    <n v="244.84445737940925"/>
    <x v="12292"/>
    <n v="685.56448066234589"/>
  </r>
  <r>
    <s v="SO12294"/>
    <x v="10"/>
    <s v="In-Store"/>
    <s v="USD"/>
    <x v="16"/>
    <x v="252"/>
    <x v="34"/>
    <n v="4"/>
    <n v="333.02070486545563"/>
    <n v="237.87193204675404"/>
    <x v="12293"/>
    <n v="380.59509127480635"/>
  </r>
  <r>
    <s v="SO12295"/>
    <x v="83"/>
    <s v="Distributor"/>
    <s v="USD"/>
    <x v="18"/>
    <x v="208"/>
    <x v="37"/>
    <n v="10"/>
    <n v="638.46076780557632"/>
    <n v="456.04340557541167"/>
    <x v="12294"/>
    <n v="1824.1736223016469"/>
  </r>
  <r>
    <s v="SO12296"/>
    <x v="111"/>
    <s v="Online"/>
    <s v="USD"/>
    <x v="7"/>
    <x v="362"/>
    <x v="38"/>
    <n v="2"/>
    <n v="615.86170935630798"/>
    <n v="439.90122096879145"/>
    <x v="12295"/>
    <n v="351.92097677503307"/>
  </r>
  <r>
    <s v="SO12297"/>
    <x v="91"/>
    <s v="Online"/>
    <s v="USD"/>
    <x v="1"/>
    <x v="185"/>
    <x v="1"/>
    <n v="4"/>
    <n v="350.93299359083176"/>
    <n v="250.66642399345128"/>
    <x v="12296"/>
    <n v="401.06627838952193"/>
  </r>
  <r>
    <s v="SO12298"/>
    <x v="65"/>
    <s v="Wholesale"/>
    <s v="USD"/>
    <x v="19"/>
    <x v="231"/>
    <x v="31"/>
    <n v="2"/>
    <n v="609.58431422710419"/>
    <n v="435.41736730507444"/>
    <x v="12297"/>
    <n v="348.3338938440595"/>
  </r>
  <r>
    <s v="SO12299"/>
    <x v="136"/>
    <s v="In-Store"/>
    <s v="USD"/>
    <x v="21"/>
    <x v="212"/>
    <x v="29"/>
    <n v="4"/>
    <n v="533.97233229875565"/>
    <n v="381.40880878482551"/>
    <x v="12298"/>
    <n v="610.25409405572054"/>
  </r>
  <r>
    <s v="SO12300"/>
    <x v="46"/>
    <s v="Distributor"/>
    <s v="USD"/>
    <x v="21"/>
    <x v="110"/>
    <x v="37"/>
    <n v="7"/>
    <n v="381.96983814239502"/>
    <n v="272.83559867313932"/>
    <x v="12299"/>
    <n v="763.93967628479004"/>
  </r>
  <r>
    <s v="SO12301"/>
    <x v="88"/>
    <s v="Distributor"/>
    <s v="USD"/>
    <x v="10"/>
    <x v="83"/>
    <x v="20"/>
    <n v="1"/>
    <n v="314.93014043569565"/>
    <n v="224.9501003112112"/>
    <x v="12300"/>
    <n v="89.980040124484447"/>
  </r>
  <r>
    <s v="SO12302"/>
    <x v="144"/>
    <s v="Online"/>
    <s v="USD"/>
    <x v="3"/>
    <x v="276"/>
    <x v="11"/>
    <n v="1"/>
    <n v="550.87827408313751"/>
    <n v="393.48448148795541"/>
    <x v="12301"/>
    <n v="157.39379259518211"/>
  </r>
  <r>
    <s v="SO12303"/>
    <x v="10"/>
    <s v="Distributor"/>
    <s v="USD"/>
    <x v="6"/>
    <x v="256"/>
    <x v="43"/>
    <n v="10"/>
    <n v="333.48425155878067"/>
    <n v="238.20303682770049"/>
    <x v="12302"/>
    <n v="952.81214731080172"/>
  </r>
  <r>
    <s v="SO12304"/>
    <x v="40"/>
    <s v="Wholesale"/>
    <s v="USD"/>
    <x v="6"/>
    <x v="303"/>
    <x v="23"/>
    <n v="5"/>
    <n v="234.50268387794495"/>
    <n v="167.50191705567497"/>
    <x v="12303"/>
    <n v="335.00383411134987"/>
  </r>
  <r>
    <s v="SO12305"/>
    <x v="0"/>
    <s v="In-Store"/>
    <s v="USD"/>
    <x v="18"/>
    <x v="224"/>
    <x v="25"/>
    <n v="5"/>
    <n v="624.37579268217087"/>
    <n v="445.9827090586935"/>
    <x v="12304"/>
    <n v="891.96541811738689"/>
  </r>
  <r>
    <s v="SO12306"/>
    <x v="13"/>
    <s v="In-Store"/>
    <s v="USD"/>
    <x v="14"/>
    <x v="313"/>
    <x v="34"/>
    <n v="3"/>
    <n v="647.65874898433685"/>
    <n v="462.61339213166923"/>
    <x v="12305"/>
    <n v="555.13607055800276"/>
  </r>
  <r>
    <s v="SO12307"/>
    <x v="97"/>
    <s v="Wholesale"/>
    <s v="USD"/>
    <x v="23"/>
    <x v="174"/>
    <x v="42"/>
    <n v="9"/>
    <n v="600.04053193330765"/>
    <n v="428.60037995236263"/>
    <x v="12306"/>
    <n v="1542.961367828505"/>
  </r>
  <r>
    <s v="SO12308"/>
    <x v="110"/>
    <s v="Wholesale"/>
    <s v="USD"/>
    <x v="0"/>
    <x v="170"/>
    <x v="39"/>
    <n v="8"/>
    <n v="394.39072751998901"/>
    <n v="281.7076625142779"/>
    <x v="12307"/>
    <n v="901.46452004568891"/>
  </r>
  <r>
    <s v="SO12309"/>
    <x v="135"/>
    <s v="In-Store"/>
    <s v="USD"/>
    <x v="4"/>
    <x v="89"/>
    <x v="29"/>
    <n v="8"/>
    <n v="397.29100745916367"/>
    <n v="283.77929104225979"/>
    <x v="12308"/>
    <n v="908.09373133523104"/>
  </r>
  <r>
    <s v="SO12310"/>
    <x v="35"/>
    <s v="Online"/>
    <s v="USD"/>
    <x v="1"/>
    <x v="58"/>
    <x v="33"/>
    <n v="1"/>
    <n v="195.42506754398346"/>
    <n v="139.58933395998818"/>
    <x v="12309"/>
    <n v="55.835733583995278"/>
  </r>
  <r>
    <s v="SO12311"/>
    <x v="151"/>
    <s v="Online"/>
    <s v="USD"/>
    <x v="21"/>
    <x v="329"/>
    <x v="11"/>
    <n v="5"/>
    <n v="472.45568758249283"/>
    <n v="337.46834827320919"/>
    <x v="12310"/>
    <n v="674.93669654641826"/>
  </r>
  <r>
    <s v="SO12312"/>
    <x v="53"/>
    <s v="In-Store"/>
    <s v="USD"/>
    <x v="17"/>
    <x v="200"/>
    <x v="7"/>
    <n v="4"/>
    <n v="345.25292658805847"/>
    <n v="246.60923327718464"/>
    <x v="12311"/>
    <n v="394.57477324349532"/>
  </r>
  <r>
    <s v="SO12313"/>
    <x v="33"/>
    <s v="Online"/>
    <s v="USD"/>
    <x v="4"/>
    <x v="145"/>
    <x v="21"/>
    <n v="2"/>
    <n v="462.63141220808029"/>
    <n v="330.45100872005736"/>
    <x v="12312"/>
    <n v="264.36080697604586"/>
  </r>
  <r>
    <s v="SO12314"/>
    <x v="142"/>
    <s v="Distributor"/>
    <s v="USD"/>
    <x v="1"/>
    <x v="180"/>
    <x v="16"/>
    <n v="4"/>
    <n v="370.87284743785858"/>
    <n v="264.9091767413276"/>
    <x v="12313"/>
    <n v="423.85468278612393"/>
  </r>
  <r>
    <s v="SO12315"/>
    <x v="87"/>
    <s v="Online"/>
    <s v="USD"/>
    <x v="18"/>
    <x v="133"/>
    <x v="21"/>
    <n v="9"/>
    <n v="459.95536547899246"/>
    <n v="328.53954677070891"/>
    <x v="12314"/>
    <n v="1182.7423683745519"/>
  </r>
  <r>
    <s v="SO12316"/>
    <x v="5"/>
    <s v="Distributor"/>
    <s v="USD"/>
    <x v="11"/>
    <x v="211"/>
    <x v="18"/>
    <n v="9"/>
    <n v="469.47484016418457"/>
    <n v="335.33917154584617"/>
    <x v="12315"/>
    <n v="1207.2210175650457"/>
  </r>
  <r>
    <s v="SO12317"/>
    <x v="132"/>
    <s v="Distributor"/>
    <s v="USD"/>
    <x v="9"/>
    <x v="175"/>
    <x v="19"/>
    <n v="8"/>
    <n v="456.052829682827"/>
    <n v="325.75202120201931"/>
    <x v="12316"/>
    <n v="1042.4064678464615"/>
  </r>
  <r>
    <s v="SO12318"/>
    <x v="8"/>
    <s v="Online"/>
    <s v="USD"/>
    <x v="4"/>
    <x v="234"/>
    <x v="15"/>
    <n v="6"/>
    <n v="419.59712040424347"/>
    <n v="299.71222886017392"/>
    <x v="12317"/>
    <n v="719.30934926441728"/>
  </r>
  <r>
    <s v="SO12319"/>
    <x v="17"/>
    <s v="Online"/>
    <s v="USD"/>
    <x v="13"/>
    <x v="29"/>
    <x v="35"/>
    <n v="4"/>
    <n v="352.0669704079628"/>
    <n v="251.47640743425916"/>
    <x v="12318"/>
    <n v="402.36225189481456"/>
  </r>
  <r>
    <s v="SO12320"/>
    <x v="68"/>
    <s v="Distributor"/>
    <s v="USD"/>
    <x v="18"/>
    <x v="113"/>
    <x v="15"/>
    <n v="7"/>
    <n v="302.53675389289856"/>
    <n v="216.09768135207042"/>
    <x v="12319"/>
    <n v="605.07350778579689"/>
  </r>
  <r>
    <s v="SO12321"/>
    <x v="112"/>
    <s v="In-Store"/>
    <s v="USD"/>
    <x v="1"/>
    <x v="56"/>
    <x v="10"/>
    <n v="8"/>
    <n v="549.92690294981003"/>
    <n v="392.80493067843577"/>
    <x v="12320"/>
    <n v="1256.9757781709941"/>
  </r>
  <r>
    <s v="SO12322"/>
    <x v="117"/>
    <s v="In-Store"/>
    <s v="USD"/>
    <x v="6"/>
    <x v="149"/>
    <x v="9"/>
    <n v="7"/>
    <n v="482.04545724391937"/>
    <n v="344.31818374565671"/>
    <x v="12321"/>
    <n v="964.09091448783875"/>
  </r>
  <r>
    <s v="SO12323"/>
    <x v="9"/>
    <s v="Online"/>
    <s v="USD"/>
    <x v="15"/>
    <x v="169"/>
    <x v="30"/>
    <n v="5"/>
    <n v="259.76028996706009"/>
    <n v="185.54306426218579"/>
    <x v="12322"/>
    <n v="371.08612852437147"/>
  </r>
  <r>
    <s v="SO12324"/>
    <x v="12"/>
    <s v="Distributor"/>
    <s v="USD"/>
    <x v="15"/>
    <x v="255"/>
    <x v="16"/>
    <n v="1"/>
    <n v="419.59180498123169"/>
    <n v="299.70843212945124"/>
    <x v="12323"/>
    <n v="119.88337285178045"/>
  </r>
  <r>
    <s v="SO12325"/>
    <x v="88"/>
    <s v="Online"/>
    <s v="USD"/>
    <x v="22"/>
    <x v="322"/>
    <x v="33"/>
    <n v="6"/>
    <n v="302.60672038793564"/>
    <n v="216.14765741995404"/>
    <x v="12324"/>
    <n v="518.75437780788957"/>
  </r>
  <r>
    <s v="SO12326"/>
    <x v="23"/>
    <s v="Distributor"/>
    <s v="USD"/>
    <x v="5"/>
    <x v="57"/>
    <x v="1"/>
    <n v="10"/>
    <n v="536.72109282016754"/>
    <n v="383.37220915726255"/>
    <x v="12325"/>
    <n v="1533.4888366290497"/>
  </r>
  <r>
    <s v="SO12327"/>
    <x v="45"/>
    <s v="Distributor"/>
    <s v="USD"/>
    <x v="21"/>
    <x v="109"/>
    <x v="26"/>
    <n v="1"/>
    <n v="278.83811956644058"/>
    <n v="199.17008540460043"/>
    <x v="12326"/>
    <n v="79.668034161840154"/>
  </r>
  <r>
    <s v="SO12328"/>
    <x v="145"/>
    <s v="In-Store"/>
    <s v="USD"/>
    <x v="9"/>
    <x v="331"/>
    <x v="21"/>
    <n v="6"/>
    <n v="439.29410719871521"/>
    <n v="313.78150514193948"/>
    <x v="12327"/>
    <n v="753.07561234065452"/>
  </r>
  <r>
    <s v="SO12329"/>
    <x v="105"/>
    <s v="In-Store"/>
    <s v="USD"/>
    <x v="8"/>
    <x v="294"/>
    <x v="40"/>
    <n v="10"/>
    <n v="638.94244068861008"/>
    <n v="456.3874576347215"/>
    <x v="12328"/>
    <n v="1825.5498305388855"/>
  </r>
  <r>
    <s v="SO12330"/>
    <x v="81"/>
    <s v="Wholesale"/>
    <s v="USD"/>
    <x v="13"/>
    <x v="172"/>
    <x v="13"/>
    <n v="1"/>
    <n v="470.63605105876923"/>
    <n v="336.1686078991209"/>
    <x v="12329"/>
    <n v="134.46744315964833"/>
  </r>
  <r>
    <s v="SO12331"/>
    <x v="107"/>
    <s v="Distributor"/>
    <s v="USD"/>
    <x v="14"/>
    <x v="52"/>
    <x v="45"/>
    <n v="6"/>
    <n v="278.57688742876053"/>
    <n v="198.98349102054325"/>
    <x v="12330"/>
    <n v="477.5603784493037"/>
  </r>
  <r>
    <s v="SO12332"/>
    <x v="94"/>
    <s v="Wholesale"/>
    <s v="USD"/>
    <x v="8"/>
    <x v="187"/>
    <x v="12"/>
    <n v="3"/>
    <n v="158.87687587738037"/>
    <n v="113.48348276955741"/>
    <x v="12331"/>
    <n v="136.18017932346891"/>
  </r>
  <r>
    <s v="SO12333"/>
    <x v="84"/>
    <s v="Distributor"/>
    <s v="USD"/>
    <x v="8"/>
    <x v="274"/>
    <x v="16"/>
    <n v="4"/>
    <n v="445.04691785573959"/>
    <n v="317.89065561124261"/>
    <x v="12332"/>
    <n v="508.62504897798794"/>
  </r>
  <r>
    <s v="SO12334"/>
    <x v="131"/>
    <s v="Distributor"/>
    <s v="USD"/>
    <x v="15"/>
    <x v="100"/>
    <x v="1"/>
    <n v="5"/>
    <n v="275.01426994800568"/>
    <n v="196.4387642485755"/>
    <x v="12333"/>
    <n v="392.87752849715093"/>
  </r>
  <r>
    <s v="SO12335"/>
    <x v="93"/>
    <s v="Online"/>
    <s v="USD"/>
    <x v="1"/>
    <x v="324"/>
    <x v="3"/>
    <n v="2"/>
    <n v="316.61727958917618"/>
    <n v="226.15519970655444"/>
    <x v="12334"/>
    <n v="180.92415976524347"/>
  </r>
  <r>
    <s v="SO12336"/>
    <x v="62"/>
    <s v="Wholesale"/>
    <s v="USD"/>
    <x v="23"/>
    <x v="56"/>
    <x v="37"/>
    <n v="4"/>
    <n v="313.48055291175842"/>
    <n v="223.91468065125602"/>
    <x v="12335"/>
    <n v="358.26348904200961"/>
  </r>
  <r>
    <s v="SO12337"/>
    <x v="105"/>
    <s v="Wholesale"/>
    <s v="USD"/>
    <x v="10"/>
    <x v="36"/>
    <x v="21"/>
    <n v="1"/>
    <n v="302.31132620573044"/>
    <n v="215.93666157552175"/>
    <x v="12336"/>
    <n v="86.374664630208684"/>
  </r>
  <r>
    <s v="SO12338"/>
    <x v="95"/>
    <s v="Wholesale"/>
    <s v="USD"/>
    <x v="18"/>
    <x v="160"/>
    <x v="4"/>
    <n v="4"/>
    <n v="366.24472653865814"/>
    <n v="261.60337609904155"/>
    <x v="12337"/>
    <n v="418.56540175846635"/>
  </r>
  <r>
    <s v="SO12339"/>
    <x v="62"/>
    <s v="Distributor"/>
    <s v="USD"/>
    <x v="6"/>
    <x v="355"/>
    <x v="35"/>
    <n v="2"/>
    <n v="177.10486489534378"/>
    <n v="126.50347492524557"/>
    <x v="12338"/>
    <n v="101.20277994019642"/>
  </r>
  <r>
    <s v="SO12340"/>
    <x v="40"/>
    <s v="Online"/>
    <s v="USD"/>
    <x v="8"/>
    <x v="71"/>
    <x v="31"/>
    <n v="5"/>
    <n v="454.73093175888062"/>
    <n v="324.80780839920044"/>
    <x v="12339"/>
    <n v="649.61561679840088"/>
  </r>
  <r>
    <s v="SO12341"/>
    <x v="131"/>
    <s v="Online"/>
    <s v="USD"/>
    <x v="18"/>
    <x v="72"/>
    <x v="15"/>
    <n v="1"/>
    <n v="334.67078536748886"/>
    <n v="239.05056097677777"/>
    <x v="12340"/>
    <n v="95.620224390711087"/>
  </r>
  <r>
    <s v="SO12342"/>
    <x v="96"/>
    <s v="Online"/>
    <s v="USD"/>
    <x v="7"/>
    <x v="105"/>
    <x v="2"/>
    <n v="9"/>
    <n v="529.08456194400787"/>
    <n v="377.91754424571991"/>
    <x v="12341"/>
    <n v="1360.5031592845917"/>
  </r>
  <r>
    <s v="SO12343"/>
    <x v="118"/>
    <s v="In-Store"/>
    <s v="USD"/>
    <x v="18"/>
    <x v="144"/>
    <x v="13"/>
    <n v="4"/>
    <n v="537.08072000741959"/>
    <n v="383.62908571958542"/>
    <x v="12342"/>
    <n v="613.80653715133667"/>
  </r>
  <r>
    <s v="SO12344"/>
    <x v="49"/>
    <s v="In-Store"/>
    <s v="USD"/>
    <x v="19"/>
    <x v="205"/>
    <x v="12"/>
    <n v="5"/>
    <n v="461.5672824382782"/>
    <n v="329.69091602734159"/>
    <x v="12343"/>
    <n v="659.38183205468295"/>
  </r>
  <r>
    <s v="SO12345"/>
    <x v="84"/>
    <s v="Distributor"/>
    <s v="USD"/>
    <x v="25"/>
    <x v="51"/>
    <x v="4"/>
    <n v="2"/>
    <n v="185.11998528242111"/>
    <n v="132.22856091601508"/>
    <x v="12344"/>
    <n v="105.78284873281206"/>
  </r>
  <r>
    <s v="SO12346"/>
    <x v="62"/>
    <s v="Distributor"/>
    <s v="USD"/>
    <x v="10"/>
    <x v="253"/>
    <x v="15"/>
    <n v="1"/>
    <n v="488.11220633983612"/>
    <n v="348.65157595702584"/>
    <x v="12345"/>
    <n v="139.46063038281028"/>
  </r>
  <r>
    <s v="SO12347"/>
    <x v="44"/>
    <s v="In-Store"/>
    <s v="USD"/>
    <x v="2"/>
    <x v="337"/>
    <x v="41"/>
    <n v="4"/>
    <n v="250.12205439805984"/>
    <n v="178.65861028432846"/>
    <x v="12346"/>
    <n v="285.85377645492554"/>
  </r>
  <r>
    <s v="SO12348"/>
    <x v="122"/>
    <s v="Distributor"/>
    <s v="USD"/>
    <x v="17"/>
    <x v="337"/>
    <x v="15"/>
    <n v="8"/>
    <n v="172.32047653198242"/>
    <n v="123.08605466570174"/>
    <x v="12347"/>
    <n v="393.87537493024547"/>
  </r>
  <r>
    <s v="SO12349"/>
    <x v="48"/>
    <s v="Online"/>
    <s v="USD"/>
    <x v="5"/>
    <x v="119"/>
    <x v="8"/>
    <n v="10"/>
    <n v="620.47881120443344"/>
    <n v="443.1991508603096"/>
    <x v="12348"/>
    <n v="1772.7966034412384"/>
  </r>
  <r>
    <s v="SO12350"/>
    <x v="25"/>
    <s v="Wholesale"/>
    <s v="USD"/>
    <x v="12"/>
    <x v="282"/>
    <x v="17"/>
    <n v="5"/>
    <n v="604.43050396442413"/>
    <n v="431.73607426030298"/>
    <x v="12349"/>
    <n v="863.47214852060551"/>
  </r>
  <r>
    <s v="SO12351"/>
    <x v="62"/>
    <s v="Wholesale"/>
    <s v="USD"/>
    <x v="15"/>
    <x v="49"/>
    <x v="8"/>
    <n v="9"/>
    <n v="268.23283535242081"/>
    <n v="191.59488239458631"/>
    <x v="12350"/>
    <n v="689.74157662051039"/>
  </r>
  <r>
    <s v="SO12352"/>
    <x v="78"/>
    <s v="Wholesale"/>
    <s v="USD"/>
    <x v="20"/>
    <x v="65"/>
    <x v="20"/>
    <n v="7"/>
    <n v="645.04111218452454"/>
    <n v="460.7436515603747"/>
    <x v="12351"/>
    <n v="1290.0822243690491"/>
  </r>
  <r>
    <s v="SO12353"/>
    <x v="42"/>
    <s v="Distributor"/>
    <s v="USD"/>
    <x v="8"/>
    <x v="301"/>
    <x v="28"/>
    <n v="5"/>
    <n v="251.4079686999321"/>
    <n v="179.57712049995152"/>
    <x v="12352"/>
    <n v="359.15424099990287"/>
  </r>
  <r>
    <s v="SO12354"/>
    <x v="138"/>
    <s v="Online"/>
    <s v="USD"/>
    <x v="10"/>
    <x v="306"/>
    <x v="46"/>
    <n v="6"/>
    <n v="192.61983811855316"/>
    <n v="137.5855986561094"/>
    <x v="12353"/>
    <n v="330.20543677466253"/>
  </r>
  <r>
    <s v="SO12355"/>
    <x v="17"/>
    <s v="Wholesale"/>
    <s v="USD"/>
    <x v="20"/>
    <x v="332"/>
    <x v="20"/>
    <n v="2"/>
    <n v="173.98441296815872"/>
    <n v="124.27458069154196"/>
    <x v="12354"/>
    <n v="99.419664553233531"/>
  </r>
  <r>
    <s v="SO12356"/>
    <x v="121"/>
    <s v="Wholesale"/>
    <s v="USD"/>
    <x v="3"/>
    <x v="359"/>
    <x v="33"/>
    <n v="8"/>
    <n v="533.07763910293579"/>
    <n v="380.76974221638272"/>
    <x v="12355"/>
    <n v="1218.4631750924245"/>
  </r>
  <r>
    <s v="SO12357"/>
    <x v="30"/>
    <s v="Wholesale"/>
    <s v="USD"/>
    <x v="1"/>
    <x v="81"/>
    <x v="11"/>
    <n v="5"/>
    <n v="393.67460864782333"/>
    <n v="281.19614903415953"/>
    <x v="12356"/>
    <n v="562.39229806831895"/>
  </r>
  <r>
    <s v="SO12358"/>
    <x v="89"/>
    <s v="In-Store"/>
    <s v="USD"/>
    <x v="16"/>
    <x v="125"/>
    <x v="20"/>
    <n v="10"/>
    <n v="471.94125616550446"/>
    <n v="337.10089726107464"/>
    <x v="12357"/>
    <n v="1348.4035890442983"/>
  </r>
  <r>
    <s v="SO12359"/>
    <x v="46"/>
    <s v="Distributor"/>
    <s v="USD"/>
    <x v="0"/>
    <x v="76"/>
    <x v="35"/>
    <n v="10"/>
    <n v="348.90614515542984"/>
    <n v="249.21867511102133"/>
    <x v="12358"/>
    <n v="996.87470044408519"/>
  </r>
  <r>
    <s v="SO12360"/>
    <x v="39"/>
    <s v="Wholesale"/>
    <s v="USD"/>
    <x v="3"/>
    <x v="279"/>
    <x v="26"/>
    <n v="9"/>
    <n v="601.90448355674744"/>
    <n v="429.93177396910534"/>
    <x v="12359"/>
    <n v="1547.7543862887787"/>
  </r>
  <r>
    <s v="SO12361"/>
    <x v="86"/>
    <s v="Online"/>
    <s v="USD"/>
    <x v="3"/>
    <x v="134"/>
    <x v="16"/>
    <n v="10"/>
    <n v="535.6679522395134"/>
    <n v="382.61996588536675"/>
    <x v="12360"/>
    <n v="1530.4798635414663"/>
  </r>
  <r>
    <s v="SO12362"/>
    <x v="10"/>
    <s v="In-Store"/>
    <s v="USD"/>
    <x v="17"/>
    <x v="78"/>
    <x v="21"/>
    <n v="1"/>
    <n v="628.78959453105927"/>
    <n v="449.13542466504236"/>
    <x v="12361"/>
    <n v="179.6541698660169"/>
  </r>
  <r>
    <s v="SO12363"/>
    <x v="32"/>
    <s v="Wholesale"/>
    <s v="USD"/>
    <x v="19"/>
    <x v="6"/>
    <x v="46"/>
    <n v="7"/>
    <n v="259.12602263689041"/>
    <n v="185.09001616920744"/>
    <x v="12362"/>
    <n v="518.25204527378082"/>
  </r>
  <r>
    <s v="SO12364"/>
    <x v="110"/>
    <s v="Distributor"/>
    <s v="USD"/>
    <x v="4"/>
    <x v="68"/>
    <x v="10"/>
    <n v="5"/>
    <n v="355.20017337799072"/>
    <n v="253.71440955570768"/>
    <x v="12363"/>
    <n v="507.42881911141512"/>
  </r>
  <r>
    <s v="SO12365"/>
    <x v="136"/>
    <s v="Distributor"/>
    <s v="USD"/>
    <x v="8"/>
    <x v="71"/>
    <x v="20"/>
    <n v="1"/>
    <n v="444.16491597890854"/>
    <n v="317.26065427064896"/>
    <x v="12364"/>
    <n v="126.90426170825958"/>
  </r>
  <r>
    <s v="SO12366"/>
    <x v="60"/>
    <s v="Online"/>
    <s v="USD"/>
    <x v="16"/>
    <x v="72"/>
    <x v="24"/>
    <n v="1"/>
    <n v="517.39660370349884"/>
    <n v="369.56900264535636"/>
    <x v="12365"/>
    <n v="147.82760105814248"/>
  </r>
  <r>
    <s v="SO12367"/>
    <x v="123"/>
    <s v="Online"/>
    <s v="USD"/>
    <x v="24"/>
    <x v="327"/>
    <x v="21"/>
    <n v="4"/>
    <n v="373.26129394769669"/>
    <n v="266.61520996264051"/>
    <x v="12366"/>
    <n v="426.58433594022472"/>
  </r>
  <r>
    <s v="SO12368"/>
    <x v="143"/>
    <s v="In-Store"/>
    <s v="USD"/>
    <x v="12"/>
    <x v="108"/>
    <x v="35"/>
    <n v="3"/>
    <n v="297.1754629611969"/>
    <n v="212.26818782942638"/>
    <x v="12367"/>
    <n v="254.7218253953115"/>
  </r>
  <r>
    <s v="SO12369"/>
    <x v="56"/>
    <s v="Distributor"/>
    <s v="USD"/>
    <x v="10"/>
    <x v="77"/>
    <x v="40"/>
    <n v="6"/>
    <n v="391.34573668241501"/>
    <n v="279.5326690588679"/>
    <x v="12368"/>
    <n v="670.87840574128268"/>
  </r>
  <r>
    <s v="SO12370"/>
    <x v="2"/>
    <s v="Online"/>
    <s v="USD"/>
    <x v="7"/>
    <x v="156"/>
    <x v="30"/>
    <n v="9"/>
    <n v="479.78407323360443"/>
    <n v="342.7029094525746"/>
    <x v="12369"/>
    <n v="1233.7304740292684"/>
  </r>
  <r>
    <s v="SO12371"/>
    <x v="58"/>
    <s v="Online"/>
    <s v="USD"/>
    <x v="13"/>
    <x v="131"/>
    <x v="39"/>
    <n v="9"/>
    <n v="197.55909043550491"/>
    <n v="141.11363602536065"/>
    <x v="12370"/>
    <n v="508.00908969129841"/>
  </r>
  <r>
    <s v="SO12372"/>
    <x v="13"/>
    <s v="Wholesale"/>
    <s v="USD"/>
    <x v="13"/>
    <x v="364"/>
    <x v="19"/>
    <n v="7"/>
    <n v="312.15145826339722"/>
    <n v="222.96532733099804"/>
    <x v="12371"/>
    <n v="624.30291652679421"/>
  </r>
  <r>
    <s v="SO12373"/>
    <x v="47"/>
    <s v="Online"/>
    <s v="USD"/>
    <x v="12"/>
    <x v="104"/>
    <x v="35"/>
    <n v="4"/>
    <n v="505.05959647893906"/>
    <n v="360.75685462781365"/>
    <x v="12372"/>
    <n v="577.21096740450162"/>
  </r>
  <r>
    <s v="SO12374"/>
    <x v="115"/>
    <s v="Wholesale"/>
    <s v="USD"/>
    <x v="24"/>
    <x v="70"/>
    <x v="0"/>
    <n v="6"/>
    <n v="288.96695673465729"/>
    <n v="206.40496909618378"/>
    <x v="12373"/>
    <n v="495.37192583084106"/>
  </r>
  <r>
    <s v="SO12375"/>
    <x v="24"/>
    <s v="Wholesale"/>
    <s v="USD"/>
    <x v="14"/>
    <x v="132"/>
    <x v="31"/>
    <n v="9"/>
    <n v="444.28705126047134"/>
    <n v="317.34789375747954"/>
    <x v="12374"/>
    <n v="1142.4524175269262"/>
  </r>
  <r>
    <s v="SO12376"/>
    <x v="41"/>
    <s v="Wholesale"/>
    <s v="USD"/>
    <x v="4"/>
    <x v="241"/>
    <x v="6"/>
    <n v="1"/>
    <n v="173.38774180412292"/>
    <n v="123.84838700294496"/>
    <x v="12375"/>
    <n v="49.539354801177964"/>
  </r>
  <r>
    <s v="SO12377"/>
    <x v="99"/>
    <s v="Distributor"/>
    <s v="USD"/>
    <x v="6"/>
    <x v="61"/>
    <x v="17"/>
    <n v="1"/>
    <n v="244.34024780988693"/>
    <n v="174.52874843563353"/>
    <x v="12376"/>
    <n v="69.811499374253401"/>
  </r>
  <r>
    <s v="SO12378"/>
    <x v="140"/>
    <s v="In-Store"/>
    <s v="USD"/>
    <x v="22"/>
    <x v="16"/>
    <x v="38"/>
    <n v="5"/>
    <n v="221.40649688243866"/>
    <n v="158.14749777317047"/>
    <x v="12377"/>
    <n v="316.29499554634094"/>
  </r>
  <r>
    <s v="SO12379"/>
    <x v="20"/>
    <s v="Distributor"/>
    <s v="USD"/>
    <x v="20"/>
    <x v="57"/>
    <x v="21"/>
    <n v="9"/>
    <n v="315.37394839525223"/>
    <n v="225.26710599660876"/>
    <x v="12378"/>
    <n v="810.96158158779122"/>
  </r>
  <r>
    <s v="SO12380"/>
    <x v="38"/>
    <s v="Wholesale"/>
    <s v="USD"/>
    <x v="10"/>
    <x v="195"/>
    <x v="14"/>
    <n v="10"/>
    <n v="177.16049766540527"/>
    <n v="126.54321261814663"/>
    <x v="12379"/>
    <n v="506.17285047258656"/>
  </r>
  <r>
    <s v="SO12381"/>
    <x v="128"/>
    <s v="Distributor"/>
    <s v="USD"/>
    <x v="2"/>
    <x v="158"/>
    <x v="4"/>
    <n v="4"/>
    <n v="505.17163842916489"/>
    <n v="360.83688459226067"/>
    <x v="12380"/>
    <n v="577.33901534761685"/>
  </r>
  <r>
    <s v="SO12382"/>
    <x v="107"/>
    <s v="Wholesale"/>
    <s v="USD"/>
    <x v="6"/>
    <x v="87"/>
    <x v="5"/>
    <n v="3"/>
    <n v="250.7133504152298"/>
    <n v="179.08096458230702"/>
    <x v="12381"/>
    <n v="214.89715749876837"/>
  </r>
  <r>
    <s v="SO12383"/>
    <x v="107"/>
    <s v="In-Store"/>
    <s v="USD"/>
    <x v="25"/>
    <x v="256"/>
    <x v="21"/>
    <n v="8"/>
    <n v="422.30031162500381"/>
    <n v="301.64307973214562"/>
    <x v="12382"/>
    <n v="965.25785514286554"/>
  </r>
  <r>
    <s v="SO12384"/>
    <x v="59"/>
    <s v="Distributor"/>
    <s v="USD"/>
    <x v="12"/>
    <x v="99"/>
    <x v="13"/>
    <n v="8"/>
    <n v="399.09063649177551"/>
    <n v="285.06474035126826"/>
    <x v="12383"/>
    <n v="912.20716912405805"/>
  </r>
  <r>
    <s v="SO12385"/>
    <x v="43"/>
    <s v="In-Store"/>
    <s v="USD"/>
    <x v="21"/>
    <x v="341"/>
    <x v="39"/>
    <n v="1"/>
    <n v="340.50353640317917"/>
    <n v="243.21681171655658"/>
    <x v="12384"/>
    <n v="97.286724686622591"/>
  </r>
  <r>
    <s v="SO12386"/>
    <x v="36"/>
    <s v="In-Store"/>
    <s v="USD"/>
    <x v="5"/>
    <x v="100"/>
    <x v="4"/>
    <n v="9"/>
    <n v="368.60071313381195"/>
    <n v="263.28622366700853"/>
    <x v="12385"/>
    <n v="947.83040520123086"/>
  </r>
  <r>
    <s v="SO12387"/>
    <x v="115"/>
    <s v="In-Store"/>
    <s v="USD"/>
    <x v="17"/>
    <x v="59"/>
    <x v="6"/>
    <n v="8"/>
    <n v="320.23905354738235"/>
    <n v="228.74218110527312"/>
    <x v="12386"/>
    <n v="731.97497953687389"/>
  </r>
  <r>
    <s v="SO12388"/>
    <x v="49"/>
    <s v="Distributor"/>
    <s v="USD"/>
    <x v="15"/>
    <x v="80"/>
    <x v="27"/>
    <n v="2"/>
    <n v="576.72192049026489"/>
    <n v="411.94422892161782"/>
    <x v="12387"/>
    <n v="329.55538313729414"/>
  </r>
  <r>
    <s v="SO12389"/>
    <x v="133"/>
    <s v="Wholesale"/>
    <s v="USD"/>
    <x v="22"/>
    <x v="180"/>
    <x v="9"/>
    <n v="7"/>
    <n v="318.51715511083603"/>
    <n v="227.51225365059719"/>
    <x v="12388"/>
    <n v="637.03431022167183"/>
  </r>
  <r>
    <s v="SO12390"/>
    <x v="69"/>
    <s v="Distributor"/>
    <s v="USD"/>
    <x v="3"/>
    <x v="256"/>
    <x v="13"/>
    <n v="3"/>
    <n v="530.08744490146637"/>
    <n v="378.63388921533317"/>
    <x v="12389"/>
    <n v="454.36066705839949"/>
  </r>
  <r>
    <s v="SO12391"/>
    <x v="39"/>
    <s v="In-Store"/>
    <s v="USD"/>
    <x v="20"/>
    <x v="309"/>
    <x v="36"/>
    <n v="3"/>
    <n v="175.4460945725441"/>
    <n v="125.31863898038866"/>
    <x v="12390"/>
    <n v="150.38236677646631"/>
  </r>
  <r>
    <s v="SO12392"/>
    <x v="76"/>
    <s v="In-Store"/>
    <s v="USD"/>
    <x v="0"/>
    <x v="266"/>
    <x v="41"/>
    <n v="3"/>
    <n v="618.34908843040466"/>
    <n v="441.67792030743192"/>
    <x v="12391"/>
    <n v="530.01350436891835"/>
  </r>
  <r>
    <s v="SO12393"/>
    <x v="136"/>
    <s v="Wholesale"/>
    <s v="USD"/>
    <x v="1"/>
    <x v="169"/>
    <x v="29"/>
    <n v="3"/>
    <n v="495.14077824354172"/>
    <n v="353.67198445967267"/>
    <x v="12392"/>
    <n v="424.40638135160725"/>
  </r>
  <r>
    <s v="SO12394"/>
    <x v="38"/>
    <s v="Wholesale"/>
    <s v="USD"/>
    <x v="7"/>
    <x v="242"/>
    <x v="22"/>
    <n v="6"/>
    <n v="222.9511946439743"/>
    <n v="159.25085331712452"/>
    <x v="12393"/>
    <n v="382.20204796109874"/>
  </r>
  <r>
    <s v="SO12395"/>
    <x v="141"/>
    <s v="Distributor"/>
    <s v="USD"/>
    <x v="3"/>
    <x v="265"/>
    <x v="21"/>
    <n v="8"/>
    <n v="553.90098792314529"/>
    <n v="395.64356280224666"/>
    <x v="12394"/>
    <n v="1266.059400967189"/>
  </r>
  <r>
    <s v="SO12396"/>
    <x v="129"/>
    <s v="Online"/>
    <s v="USD"/>
    <x v="19"/>
    <x v="15"/>
    <x v="8"/>
    <n v="9"/>
    <n v="235.09598064422607"/>
    <n v="167.92570046016149"/>
    <x v="12395"/>
    <n v="604.53252165658114"/>
  </r>
  <r>
    <s v="SO12397"/>
    <x v="12"/>
    <s v="Distributor"/>
    <s v="USD"/>
    <x v="16"/>
    <x v="12"/>
    <x v="33"/>
    <n v="7"/>
    <n v="515.81538480520248"/>
    <n v="368.43956057514464"/>
    <x v="12396"/>
    <n v="1031.630769610405"/>
  </r>
  <r>
    <s v="SO12398"/>
    <x v="151"/>
    <s v="Wholesale"/>
    <s v="USD"/>
    <x v="16"/>
    <x v="63"/>
    <x v="8"/>
    <n v="5"/>
    <n v="166.431525349617"/>
    <n v="118.87966096401216"/>
    <x v="12397"/>
    <n v="237.75932192802418"/>
  </r>
  <r>
    <s v="SO12399"/>
    <x v="150"/>
    <s v="Online"/>
    <s v="USD"/>
    <x v="19"/>
    <x v="223"/>
    <x v="23"/>
    <n v="3"/>
    <n v="331.19754463434219"/>
    <n v="236.56967473881588"/>
    <x v="12398"/>
    <n v="283.88360968657889"/>
  </r>
  <r>
    <s v="SO12400"/>
    <x v="56"/>
    <s v="In-Store"/>
    <s v="USD"/>
    <x v="24"/>
    <x v="313"/>
    <x v="39"/>
    <n v="4"/>
    <n v="201.24366402626038"/>
    <n v="143.74547430447171"/>
    <x v="12399"/>
    <n v="229.99275888715465"/>
  </r>
  <r>
    <s v="SO12401"/>
    <x v="34"/>
    <s v="Online"/>
    <s v="USD"/>
    <x v="3"/>
    <x v="351"/>
    <x v="46"/>
    <n v="10"/>
    <n v="343.51027411222458"/>
    <n v="245.36448150873187"/>
    <x v="12400"/>
    <n v="981.45792603492691"/>
  </r>
  <r>
    <s v="SO12402"/>
    <x v="11"/>
    <s v="Online"/>
    <s v="USD"/>
    <x v="9"/>
    <x v="300"/>
    <x v="26"/>
    <n v="9"/>
    <n v="628.18303906917572"/>
    <n v="448.70217076369698"/>
    <x v="12401"/>
    <n v="1615.3278147493088"/>
  </r>
  <r>
    <s v="SO12403"/>
    <x v="127"/>
    <s v="Online"/>
    <s v="USD"/>
    <x v="6"/>
    <x v="1"/>
    <x v="30"/>
    <n v="10"/>
    <n v="238.68445855379105"/>
    <n v="170.48889896699362"/>
    <x v="12402"/>
    <n v="681.95559586797435"/>
  </r>
  <r>
    <s v="SO12404"/>
    <x v="115"/>
    <s v="In-Store"/>
    <s v="USD"/>
    <x v="11"/>
    <x v="38"/>
    <x v="18"/>
    <n v="7"/>
    <n v="232.80855703353882"/>
    <n v="166.29182645252774"/>
    <x v="12403"/>
    <n v="465.61711406707764"/>
  </r>
  <r>
    <s v="SO12405"/>
    <x v="97"/>
    <s v="Online"/>
    <s v="USD"/>
    <x v="21"/>
    <x v="65"/>
    <x v="5"/>
    <n v="3"/>
    <n v="610.98869079351425"/>
    <n v="436.42049342393875"/>
    <x v="12404"/>
    <n v="523.7045921087265"/>
  </r>
  <r>
    <s v="SO12406"/>
    <x v="83"/>
    <s v="Wholesale"/>
    <s v="USD"/>
    <x v="1"/>
    <x v="349"/>
    <x v="9"/>
    <n v="10"/>
    <n v="367.4785019159317"/>
    <n v="262.48464422566553"/>
    <x v="12405"/>
    <n v="1049.9385769026617"/>
  </r>
  <r>
    <s v="SO12407"/>
    <x v="87"/>
    <s v="In-Store"/>
    <s v="USD"/>
    <x v="4"/>
    <x v="272"/>
    <x v="2"/>
    <n v="7"/>
    <n v="522.8559313416481"/>
    <n v="373.46852238689155"/>
    <x v="12406"/>
    <n v="1045.7118626832957"/>
  </r>
  <r>
    <s v="SO12408"/>
    <x v="15"/>
    <s v="Distributor"/>
    <s v="USD"/>
    <x v="11"/>
    <x v="39"/>
    <x v="25"/>
    <n v="1"/>
    <n v="498.37055468559265"/>
    <n v="355.9789676325662"/>
    <x v="12407"/>
    <n v="142.39158705302646"/>
  </r>
  <r>
    <s v="SO12409"/>
    <x v="27"/>
    <s v="Online"/>
    <s v="USD"/>
    <x v="2"/>
    <x v="168"/>
    <x v="28"/>
    <n v="7"/>
    <n v="593.32344979047775"/>
    <n v="423.80246413605556"/>
    <x v="12408"/>
    <n v="1186.6468995809555"/>
  </r>
  <r>
    <s v="SO12410"/>
    <x v="35"/>
    <s v="In-Store"/>
    <s v="USD"/>
    <x v="15"/>
    <x v="309"/>
    <x v="42"/>
    <n v="10"/>
    <n v="212.6619690656662"/>
    <n v="151.90140647547585"/>
    <x v="12409"/>
    <n v="607.60562590190352"/>
  </r>
  <r>
    <s v="SO12411"/>
    <x v="6"/>
    <s v="Wholesale"/>
    <s v="USD"/>
    <x v="18"/>
    <x v="321"/>
    <x v="28"/>
    <n v="5"/>
    <n v="232.99229747056961"/>
    <n v="166.42306962183545"/>
    <x v="12410"/>
    <n v="332.84613924367079"/>
  </r>
  <r>
    <s v="SO12412"/>
    <x v="63"/>
    <s v="Wholesale"/>
    <s v="USD"/>
    <x v="13"/>
    <x v="112"/>
    <x v="30"/>
    <n v="2"/>
    <n v="249.15115356445312"/>
    <n v="177.9651096888951"/>
    <x v="12411"/>
    <n v="142.37208775111606"/>
  </r>
  <r>
    <s v="SO12413"/>
    <x v="75"/>
    <s v="Distributor"/>
    <s v="USD"/>
    <x v="18"/>
    <x v="2"/>
    <x v="16"/>
    <n v="2"/>
    <n v="313.66256135702133"/>
    <n v="224.04468668358669"/>
    <x v="12412"/>
    <n v="179.23574934686928"/>
  </r>
  <r>
    <s v="SO12414"/>
    <x v="60"/>
    <s v="In-Store"/>
    <s v="USD"/>
    <x v="13"/>
    <x v="0"/>
    <x v="32"/>
    <n v="9"/>
    <n v="250.85190975666046"/>
    <n v="179.17993554047177"/>
    <x v="12413"/>
    <n v="645.04776794569807"/>
  </r>
  <r>
    <s v="SO12415"/>
    <x v="66"/>
    <s v="Distributor"/>
    <s v="USD"/>
    <x v="10"/>
    <x v="36"/>
    <x v="7"/>
    <n v="7"/>
    <n v="642.05064922571182"/>
    <n v="458.60760658979422"/>
    <x v="12414"/>
    <n v="1284.1012984514232"/>
  </r>
  <r>
    <s v="SO12416"/>
    <x v="67"/>
    <s v="Wholesale"/>
    <s v="USD"/>
    <x v="7"/>
    <x v="37"/>
    <x v="6"/>
    <n v="1"/>
    <n v="582.34157681465149"/>
    <n v="415.95826915332253"/>
    <x v="12415"/>
    <n v="166.38330766132896"/>
  </r>
  <r>
    <s v="SO12417"/>
    <x v="60"/>
    <s v="Online"/>
    <s v="USD"/>
    <x v="13"/>
    <x v="322"/>
    <x v="27"/>
    <n v="5"/>
    <n v="269.24485605955124"/>
    <n v="192.31775432825089"/>
    <x v="12416"/>
    <n v="384.63550865650177"/>
  </r>
  <r>
    <s v="SO12418"/>
    <x v="53"/>
    <s v="Distributor"/>
    <s v="USD"/>
    <x v="14"/>
    <x v="240"/>
    <x v="19"/>
    <n v="10"/>
    <n v="649.89433228969574"/>
    <n v="464.21023734978269"/>
    <x v="12417"/>
    <n v="1856.8409493991303"/>
  </r>
  <r>
    <s v="SO12419"/>
    <x v="76"/>
    <s v="Wholesale"/>
    <s v="USD"/>
    <x v="21"/>
    <x v="296"/>
    <x v="29"/>
    <n v="5"/>
    <n v="275.80546170473099"/>
    <n v="197.003901217665"/>
    <x v="12418"/>
    <n v="394.00780243532995"/>
  </r>
  <r>
    <s v="SO12420"/>
    <x v="90"/>
    <s v="In-Store"/>
    <s v="USD"/>
    <x v="21"/>
    <x v="252"/>
    <x v="2"/>
    <n v="8"/>
    <n v="315.68089914321899"/>
    <n v="225.48635653087072"/>
    <x v="12419"/>
    <n v="721.55634089878617"/>
  </r>
  <r>
    <s v="SO12421"/>
    <x v="70"/>
    <s v="In-Store"/>
    <s v="USD"/>
    <x v="9"/>
    <x v="12"/>
    <x v="38"/>
    <n v="6"/>
    <n v="280.66560977697372"/>
    <n v="200.47543555498123"/>
    <x v="12420"/>
    <n v="481.14104533195496"/>
  </r>
  <r>
    <s v="SO12422"/>
    <x v="6"/>
    <s v="Wholesale"/>
    <s v="USD"/>
    <x v="7"/>
    <x v="68"/>
    <x v="41"/>
    <n v="7"/>
    <n v="601.56590902805328"/>
    <n v="429.68993502003809"/>
    <x v="12421"/>
    <n v="1203.1318180561066"/>
  </r>
  <r>
    <s v="SO12423"/>
    <x v="28"/>
    <s v="In-Store"/>
    <s v="USD"/>
    <x v="1"/>
    <x v="248"/>
    <x v="43"/>
    <n v="7"/>
    <n v="588.23921781778336"/>
    <n v="420.17086986984526"/>
    <x v="12422"/>
    <n v="1176.4784356355667"/>
  </r>
  <r>
    <s v="SO12424"/>
    <x v="77"/>
    <s v="Distributor"/>
    <s v="USD"/>
    <x v="13"/>
    <x v="92"/>
    <x v="10"/>
    <n v="6"/>
    <n v="504.28417181968689"/>
    <n v="360.20297987120495"/>
    <x v="12423"/>
    <n v="864.48715169089155"/>
  </r>
  <r>
    <s v="SO12425"/>
    <x v="75"/>
    <s v="Online"/>
    <s v="USD"/>
    <x v="14"/>
    <x v="105"/>
    <x v="13"/>
    <n v="7"/>
    <n v="470.39216870069504"/>
    <n v="335.9944062147822"/>
    <x v="12424"/>
    <n v="940.78433740139008"/>
  </r>
  <r>
    <s v="SO12426"/>
    <x v="70"/>
    <s v="Online"/>
    <s v="USD"/>
    <x v="3"/>
    <x v="143"/>
    <x v="17"/>
    <n v="7"/>
    <n v="396.02710139751434"/>
    <n v="282.87650099822457"/>
    <x v="12425"/>
    <n v="792.05420279502846"/>
  </r>
  <r>
    <s v="SO12427"/>
    <x v="111"/>
    <s v="Distributor"/>
    <s v="USD"/>
    <x v="10"/>
    <x v="250"/>
    <x v="12"/>
    <n v="2"/>
    <n v="239.18303328752518"/>
    <n v="170.84502377680371"/>
    <x v="12426"/>
    <n v="136.67601902144293"/>
  </r>
  <r>
    <s v="SO12428"/>
    <x v="70"/>
    <s v="Distributor"/>
    <s v="USD"/>
    <x v="9"/>
    <x v="172"/>
    <x v="25"/>
    <n v="10"/>
    <n v="565.72054767608643"/>
    <n v="404.08610548291892"/>
    <x v="12427"/>
    <n v="1616.3444219316752"/>
  </r>
  <r>
    <s v="SO12429"/>
    <x v="80"/>
    <s v="Distributor"/>
    <s v="USD"/>
    <x v="17"/>
    <x v="189"/>
    <x v="5"/>
    <n v="4"/>
    <n v="362.52957433462143"/>
    <n v="258.94969595330105"/>
    <x v="12428"/>
    <n v="414.31951352528154"/>
  </r>
  <r>
    <s v="SO12430"/>
    <x v="89"/>
    <s v="Online"/>
    <s v="USD"/>
    <x v="12"/>
    <x v="0"/>
    <x v="39"/>
    <n v="5"/>
    <n v="615.52528488636017"/>
    <n v="439.6609177759716"/>
    <x v="12429"/>
    <n v="879.32183555194297"/>
  </r>
  <r>
    <s v="SO12431"/>
    <x v="93"/>
    <s v="Distributor"/>
    <s v="USD"/>
    <x v="20"/>
    <x v="58"/>
    <x v="21"/>
    <n v="6"/>
    <n v="519.2072816491127"/>
    <n v="370.86234403508053"/>
    <x v="12430"/>
    <n v="890.06962568419294"/>
  </r>
  <r>
    <s v="SO12432"/>
    <x v="131"/>
    <s v="Online"/>
    <s v="USD"/>
    <x v="13"/>
    <x v="210"/>
    <x v="22"/>
    <n v="6"/>
    <n v="542.34140610694885"/>
    <n v="387.38671864782066"/>
    <x v="12431"/>
    <n v="929.72812475476894"/>
  </r>
  <r>
    <s v="SO12433"/>
    <x v="98"/>
    <s v="Wholesale"/>
    <s v="USD"/>
    <x v="13"/>
    <x v="260"/>
    <x v="42"/>
    <n v="2"/>
    <n v="612.83618849515915"/>
    <n v="437.7401346393994"/>
    <x v="12432"/>
    <n v="350.1921077115195"/>
  </r>
  <r>
    <s v="SO12434"/>
    <x v="119"/>
    <s v="Online"/>
    <s v="USD"/>
    <x v="18"/>
    <x v="106"/>
    <x v="8"/>
    <n v="8"/>
    <n v="451.34787404537201"/>
    <n v="322.3913386038372"/>
    <x v="12433"/>
    <n v="1031.6522835322785"/>
  </r>
  <r>
    <s v="SO12435"/>
    <x v="150"/>
    <s v="Distributor"/>
    <s v="USD"/>
    <x v="17"/>
    <x v="163"/>
    <x v="21"/>
    <n v="7"/>
    <n v="378.76221925020218"/>
    <n v="270.544442321573"/>
    <x v="12434"/>
    <n v="757.52443850040436"/>
  </r>
  <r>
    <s v="SO12436"/>
    <x v="106"/>
    <s v="Distributor"/>
    <s v="USD"/>
    <x v="25"/>
    <x v="189"/>
    <x v="12"/>
    <n v="2"/>
    <n v="482.85847806930542"/>
    <n v="344.89891290664673"/>
    <x v="12435"/>
    <n v="275.91913032531738"/>
  </r>
  <r>
    <s v="SO12437"/>
    <x v="114"/>
    <s v="Wholesale"/>
    <s v="USD"/>
    <x v="23"/>
    <x v="213"/>
    <x v="26"/>
    <n v="1"/>
    <n v="354.98931831121445"/>
    <n v="253.56379879372463"/>
    <x v="12436"/>
    <n v="101.42551951748982"/>
  </r>
  <r>
    <s v="SO12438"/>
    <x v="90"/>
    <s v="Distributor"/>
    <s v="USD"/>
    <x v="6"/>
    <x v="178"/>
    <x v="1"/>
    <n v="8"/>
    <n v="154.02544748783112"/>
    <n v="110.01817677702223"/>
    <x v="12437"/>
    <n v="352.05816568647106"/>
  </r>
  <r>
    <s v="SO12439"/>
    <x v="23"/>
    <s v="Online"/>
    <s v="USD"/>
    <x v="20"/>
    <x v="119"/>
    <x v="1"/>
    <n v="3"/>
    <n v="600.56861025094986"/>
    <n v="428.9775787506785"/>
    <x v="12438"/>
    <n v="514.77309450081407"/>
  </r>
  <r>
    <s v="SO12440"/>
    <x v="66"/>
    <s v="In-Store"/>
    <s v="USD"/>
    <x v="19"/>
    <x v="184"/>
    <x v="16"/>
    <n v="8"/>
    <n v="450.17197108268738"/>
    <n v="321.55140791620528"/>
    <x v="12439"/>
    <n v="1028.9645053318568"/>
  </r>
  <r>
    <s v="SO12441"/>
    <x v="2"/>
    <s v="Wholesale"/>
    <s v="USD"/>
    <x v="22"/>
    <x v="202"/>
    <x v="14"/>
    <n v="9"/>
    <n v="183.10084122419357"/>
    <n v="130.78631516013829"/>
    <x v="12440"/>
    <n v="470.83073457649766"/>
  </r>
  <r>
    <s v="SO12442"/>
    <x v="125"/>
    <s v="Online"/>
    <s v="USD"/>
    <x v="14"/>
    <x v="249"/>
    <x v="8"/>
    <n v="8"/>
    <n v="602.78487288951874"/>
    <n v="430.5606234925134"/>
    <x v="12441"/>
    <n v="1377.7939951760427"/>
  </r>
  <r>
    <s v="SO12443"/>
    <x v="94"/>
    <s v="In-Store"/>
    <s v="USD"/>
    <x v="11"/>
    <x v="251"/>
    <x v="25"/>
    <n v="4"/>
    <n v="582.25835162401199"/>
    <n v="415.89882258858"/>
    <x v="12442"/>
    <n v="665.43811614172796"/>
  </r>
  <r>
    <s v="SO12444"/>
    <x v="121"/>
    <s v="In-Store"/>
    <s v="USD"/>
    <x v="0"/>
    <x v="105"/>
    <x v="26"/>
    <n v="8"/>
    <n v="153.44869422912598"/>
    <n v="109.60621016366142"/>
    <x v="12443"/>
    <n v="350.73987252371649"/>
  </r>
  <r>
    <s v="SO12445"/>
    <x v="150"/>
    <s v="Online"/>
    <s v="USD"/>
    <x v="10"/>
    <x v="216"/>
    <x v="4"/>
    <n v="9"/>
    <n v="249.48282998800278"/>
    <n v="178.20202142000198"/>
    <x v="12444"/>
    <n v="641.52727711200714"/>
  </r>
  <r>
    <s v="SO12446"/>
    <x v="8"/>
    <s v="Distributor"/>
    <s v="USD"/>
    <x v="18"/>
    <x v="190"/>
    <x v="5"/>
    <n v="10"/>
    <n v="495.25243198871613"/>
    <n v="353.75173713479728"/>
    <x v="12445"/>
    <n v="1415.0069485391887"/>
  </r>
  <r>
    <s v="SO12447"/>
    <x v="110"/>
    <s v="In-Store"/>
    <s v="USD"/>
    <x v="8"/>
    <x v="78"/>
    <x v="31"/>
    <n v="2"/>
    <n v="254.26509815454483"/>
    <n v="181.61792725324631"/>
    <x v="12446"/>
    <n v="145.29434180259705"/>
  </r>
  <r>
    <s v="SO12448"/>
    <x v="36"/>
    <s v="Wholesale"/>
    <s v="USD"/>
    <x v="3"/>
    <x v="342"/>
    <x v="31"/>
    <n v="5"/>
    <n v="208.45018315315247"/>
    <n v="148.89298796653748"/>
    <x v="12447"/>
    <n v="297.78597593307495"/>
  </r>
  <r>
    <s v="SO12449"/>
    <x v="21"/>
    <s v="In-Store"/>
    <s v="USD"/>
    <x v="25"/>
    <x v="16"/>
    <x v="38"/>
    <n v="7"/>
    <n v="491.66317766904831"/>
    <n v="351.18798404932022"/>
    <x v="12448"/>
    <n v="983.32635533809662"/>
  </r>
  <r>
    <s v="SO12450"/>
    <x v="124"/>
    <s v="Online"/>
    <s v="USD"/>
    <x v="1"/>
    <x v="339"/>
    <x v="1"/>
    <n v="1"/>
    <n v="175.40694558620453"/>
    <n v="125.29067541871753"/>
    <x v="12449"/>
    <n v="50.116270167487002"/>
  </r>
  <r>
    <s v="SO12451"/>
    <x v="30"/>
    <s v="Distributor"/>
    <s v="USD"/>
    <x v="2"/>
    <x v="88"/>
    <x v="44"/>
    <n v="3"/>
    <n v="619.96488744020462"/>
    <n v="442.83206245728906"/>
    <x v="12450"/>
    <n v="531.39847494874675"/>
  </r>
  <r>
    <s v="SO12452"/>
    <x v="12"/>
    <s v="Online"/>
    <s v="USD"/>
    <x v="20"/>
    <x v="263"/>
    <x v="38"/>
    <n v="10"/>
    <n v="517.1108250617981"/>
    <n v="369.36487504414151"/>
    <x v="12451"/>
    <n v="1477.4595001765656"/>
  </r>
  <r>
    <s v="SO12453"/>
    <x v="98"/>
    <s v="Wholesale"/>
    <s v="USD"/>
    <x v="15"/>
    <x v="1"/>
    <x v="2"/>
    <n v="7"/>
    <n v="483.65122264623642"/>
    <n v="345.46515903302605"/>
    <x v="12452"/>
    <n v="967.30244529247238"/>
  </r>
  <r>
    <s v="SO12454"/>
    <x v="66"/>
    <s v="Online"/>
    <s v="USD"/>
    <x v="23"/>
    <x v="137"/>
    <x v="35"/>
    <n v="9"/>
    <n v="576.7828985452652"/>
    <n v="411.98778467518946"/>
    <x v="12453"/>
    <n v="1483.1560248306814"/>
  </r>
  <r>
    <s v="SO12455"/>
    <x v="102"/>
    <s v="Wholesale"/>
    <s v="USD"/>
    <x v="3"/>
    <x v="112"/>
    <x v="3"/>
    <n v="8"/>
    <n v="413.06676489114761"/>
    <n v="295.04768920796261"/>
    <x v="12454"/>
    <n v="944.15260546548006"/>
  </r>
  <r>
    <s v="SO12456"/>
    <x v="88"/>
    <s v="Distributor"/>
    <s v="USD"/>
    <x v="1"/>
    <x v="334"/>
    <x v="42"/>
    <n v="10"/>
    <n v="275.36598372459412"/>
    <n v="196.68998837471008"/>
    <x v="12455"/>
    <n v="786.75995349884033"/>
  </r>
  <r>
    <s v="SO12457"/>
    <x v="130"/>
    <s v="Wholesale"/>
    <s v="USD"/>
    <x v="20"/>
    <x v="195"/>
    <x v="45"/>
    <n v="3"/>
    <n v="414.45337361097336"/>
    <n v="296.03812400783812"/>
    <x v="12456"/>
    <n v="355.24574880940577"/>
  </r>
  <r>
    <s v="SO12458"/>
    <x v="65"/>
    <s v="Wholesale"/>
    <s v="USD"/>
    <x v="2"/>
    <x v="76"/>
    <x v="0"/>
    <n v="8"/>
    <n v="286.92356479167938"/>
    <n v="204.94540342262815"/>
    <x v="12457"/>
    <n v="655.82529095240989"/>
  </r>
  <r>
    <s v="SO12459"/>
    <x v="86"/>
    <s v="Online"/>
    <s v="USD"/>
    <x v="20"/>
    <x v="93"/>
    <x v="22"/>
    <n v="8"/>
    <n v="395.25340873003006"/>
    <n v="282.32386337859293"/>
    <x v="12458"/>
    <n v="903.43636281149702"/>
  </r>
  <r>
    <s v="SO12460"/>
    <x v="143"/>
    <s v="In-Store"/>
    <s v="USD"/>
    <x v="10"/>
    <x v="161"/>
    <x v="38"/>
    <n v="3"/>
    <n v="611.23012447357178"/>
    <n v="436.59294605255127"/>
    <x v="12459"/>
    <n v="523.91153526306152"/>
  </r>
  <r>
    <s v="SO12461"/>
    <x v="149"/>
    <s v="Online"/>
    <s v="USD"/>
    <x v="15"/>
    <x v="181"/>
    <x v="44"/>
    <n v="7"/>
    <n v="187.83873456716537"/>
    <n v="134.17052469083242"/>
    <x v="12460"/>
    <n v="375.67746913433064"/>
  </r>
  <r>
    <s v="SO12462"/>
    <x v="7"/>
    <s v="Wholesale"/>
    <s v="USD"/>
    <x v="19"/>
    <x v="294"/>
    <x v="46"/>
    <n v="9"/>
    <n v="252.08413231372833"/>
    <n v="180.06009450980596"/>
    <x v="12461"/>
    <n v="648.21634023530123"/>
  </r>
  <r>
    <s v="SO12463"/>
    <x v="78"/>
    <s v="Online"/>
    <s v="USD"/>
    <x v="5"/>
    <x v="32"/>
    <x v="18"/>
    <n v="9"/>
    <n v="264.07175499200821"/>
    <n v="188.62268213714873"/>
    <x v="12462"/>
    <n v="679.04165569373527"/>
  </r>
  <r>
    <s v="SO12464"/>
    <x v="69"/>
    <s v="Online"/>
    <s v="USD"/>
    <x v="0"/>
    <x v="33"/>
    <x v="17"/>
    <n v="10"/>
    <n v="334.12493920326233"/>
    <n v="238.6606708594731"/>
    <x v="12463"/>
    <n v="954.64268343789217"/>
  </r>
  <r>
    <s v="SO12465"/>
    <x v="54"/>
    <s v="Wholesale"/>
    <s v="USD"/>
    <x v="5"/>
    <x v="78"/>
    <x v="8"/>
    <n v="1"/>
    <n v="150.35472983121872"/>
    <n v="107.39623559372767"/>
    <x v="12464"/>
    <n v="42.958494237491053"/>
  </r>
  <r>
    <s v="SO12466"/>
    <x v="24"/>
    <s v="Distributor"/>
    <s v="USD"/>
    <x v="2"/>
    <x v="270"/>
    <x v="27"/>
    <n v="9"/>
    <n v="591.1848281621933"/>
    <n v="422.27487725870952"/>
    <x v="12465"/>
    <n v="1520.1895581313538"/>
  </r>
  <r>
    <s v="SO12467"/>
    <x v="30"/>
    <s v="Online"/>
    <s v="USD"/>
    <x v="7"/>
    <x v="26"/>
    <x v="43"/>
    <n v="1"/>
    <n v="195.07362252473831"/>
    <n v="139.33830180338452"/>
    <x v="12466"/>
    <n v="55.735320721353787"/>
  </r>
  <r>
    <s v="SO12468"/>
    <x v="6"/>
    <s v="Wholesale"/>
    <s v="USD"/>
    <x v="5"/>
    <x v="111"/>
    <x v="4"/>
    <n v="6"/>
    <n v="326.45747137069702"/>
    <n v="233.18390812192646"/>
    <x v="12467"/>
    <n v="559.6413794926234"/>
  </r>
  <r>
    <s v="SO12469"/>
    <x v="116"/>
    <s v="In-Store"/>
    <s v="USD"/>
    <x v="6"/>
    <x v="208"/>
    <x v="34"/>
    <n v="3"/>
    <n v="441.59272903203964"/>
    <n v="315.42337788002834"/>
    <x v="12468"/>
    <n v="378.50805345603385"/>
  </r>
  <r>
    <s v="SO12470"/>
    <x v="143"/>
    <s v="Online"/>
    <s v="USD"/>
    <x v="19"/>
    <x v="23"/>
    <x v="39"/>
    <n v="8"/>
    <n v="541.01404345035553"/>
    <n v="386.43860246453971"/>
    <x v="12469"/>
    <n v="1236.6035278865265"/>
  </r>
  <r>
    <s v="SO12471"/>
    <x v="120"/>
    <s v="Online"/>
    <s v="USD"/>
    <x v="9"/>
    <x v="335"/>
    <x v="21"/>
    <n v="5"/>
    <n v="505.20633798837662"/>
    <n v="360.86166999169762"/>
    <x v="12470"/>
    <n v="721.72333998339491"/>
  </r>
  <r>
    <s v="SO12472"/>
    <x v="28"/>
    <s v="Distributor"/>
    <s v="USD"/>
    <x v="20"/>
    <x v="212"/>
    <x v="3"/>
    <n v="10"/>
    <n v="545.4482409954071"/>
    <n v="389.60588642529081"/>
    <x v="12471"/>
    <n v="1558.4235457011628"/>
  </r>
  <r>
    <s v="SO12473"/>
    <x v="47"/>
    <s v="Distributor"/>
    <s v="USD"/>
    <x v="21"/>
    <x v="361"/>
    <x v="32"/>
    <n v="7"/>
    <n v="469.70367211103439"/>
    <n v="335.50262293645318"/>
    <x v="12472"/>
    <n v="939.40734422206833"/>
  </r>
  <r>
    <s v="SO12474"/>
    <x v="25"/>
    <s v="Online"/>
    <s v="USD"/>
    <x v="2"/>
    <x v="335"/>
    <x v="33"/>
    <n v="2"/>
    <n v="530.68145835399628"/>
    <n v="379.05818453856881"/>
    <x v="12473"/>
    <n v="303.24654763085493"/>
  </r>
  <r>
    <s v="SO12475"/>
    <x v="61"/>
    <s v="Online"/>
    <s v="USD"/>
    <x v="1"/>
    <x v="333"/>
    <x v="24"/>
    <n v="6"/>
    <n v="439.45336085557938"/>
    <n v="313.89525775398528"/>
    <x v="12474"/>
    <n v="753.34861860956471"/>
  </r>
  <r>
    <s v="SO12476"/>
    <x v="131"/>
    <s v="In-Store"/>
    <s v="USD"/>
    <x v="7"/>
    <x v="317"/>
    <x v="23"/>
    <n v="4"/>
    <n v="156.20936965942383"/>
    <n v="111.57812118530273"/>
    <x v="12475"/>
    <n v="178.52499389648437"/>
  </r>
  <r>
    <s v="SO12477"/>
    <x v="42"/>
    <s v="Distributor"/>
    <s v="USD"/>
    <x v="13"/>
    <x v="364"/>
    <x v="17"/>
    <n v="10"/>
    <n v="516.16369432210922"/>
    <n v="368.68835308722089"/>
    <x v="12476"/>
    <n v="1474.7534123488831"/>
  </r>
  <r>
    <s v="SO12478"/>
    <x v="147"/>
    <s v="Wholesale"/>
    <s v="USD"/>
    <x v="11"/>
    <x v="156"/>
    <x v="30"/>
    <n v="5"/>
    <n v="373.32116711139679"/>
    <n v="266.65797650814056"/>
    <x v="12477"/>
    <n v="533.31595301628113"/>
  </r>
  <r>
    <s v="SO12479"/>
    <x v="147"/>
    <s v="In-Store"/>
    <s v="USD"/>
    <x v="14"/>
    <x v="232"/>
    <x v="3"/>
    <n v="2"/>
    <n v="589.72490841150284"/>
    <n v="421.23207743678779"/>
    <x v="12478"/>
    <n v="336.9856619494301"/>
  </r>
  <r>
    <s v="SO12480"/>
    <x v="112"/>
    <s v="In-Store"/>
    <s v="USD"/>
    <x v="2"/>
    <x v="30"/>
    <x v="43"/>
    <n v="1"/>
    <n v="295.07270550727844"/>
    <n v="210.76621821948461"/>
    <x v="12479"/>
    <n v="84.306487287793829"/>
  </r>
  <r>
    <s v="SO12481"/>
    <x v="88"/>
    <s v="Distributor"/>
    <s v="USD"/>
    <x v="14"/>
    <x v="265"/>
    <x v="35"/>
    <n v="5"/>
    <n v="459.78975123167038"/>
    <n v="328.42125087976456"/>
    <x v="12480"/>
    <n v="656.84250175952911"/>
  </r>
  <r>
    <s v="SO12482"/>
    <x v="52"/>
    <s v="Online"/>
    <s v="USD"/>
    <x v="3"/>
    <x v="250"/>
    <x v="20"/>
    <n v="5"/>
    <n v="589.04480302333832"/>
    <n v="420.74628787381312"/>
    <x v="12481"/>
    <n v="841.49257574762578"/>
  </r>
  <r>
    <s v="SO12483"/>
    <x v="5"/>
    <s v="Online"/>
    <s v="USD"/>
    <x v="3"/>
    <x v="174"/>
    <x v="12"/>
    <n v="4"/>
    <n v="428.99858075380325"/>
    <n v="306.42755768128808"/>
    <x v="12482"/>
    <n v="490.2840922900607"/>
  </r>
  <r>
    <s v="SO12484"/>
    <x v="126"/>
    <s v="Wholesale"/>
    <s v="USD"/>
    <x v="22"/>
    <x v="270"/>
    <x v="9"/>
    <n v="5"/>
    <n v="445.1679482460022"/>
    <n v="317.97710589000161"/>
    <x v="12483"/>
    <n v="635.95421178000288"/>
  </r>
  <r>
    <s v="SO12485"/>
    <x v="38"/>
    <s v="Wholesale"/>
    <s v="USD"/>
    <x v="17"/>
    <x v="40"/>
    <x v="7"/>
    <n v="3"/>
    <n v="630.00524371862411"/>
    <n v="450.00374551330299"/>
    <x v="12484"/>
    <n v="540.00449461596327"/>
  </r>
  <r>
    <s v="SO12486"/>
    <x v="121"/>
    <s v="In-Store"/>
    <s v="USD"/>
    <x v="13"/>
    <x v="164"/>
    <x v="38"/>
    <n v="7"/>
    <n v="346.14466345310211"/>
    <n v="247.24618818078724"/>
    <x v="12485"/>
    <n v="692.289326906204"/>
  </r>
  <r>
    <s v="SO12487"/>
    <x v="53"/>
    <s v="Online"/>
    <s v="USD"/>
    <x v="12"/>
    <x v="286"/>
    <x v="27"/>
    <n v="3"/>
    <n v="479.70998579263687"/>
    <n v="342.6499898518835"/>
    <x v="12486"/>
    <n v="411.17998782226005"/>
  </r>
  <r>
    <s v="SO12488"/>
    <x v="121"/>
    <s v="In-Store"/>
    <s v="USD"/>
    <x v="18"/>
    <x v="181"/>
    <x v="41"/>
    <n v="5"/>
    <n v="448.25077414512634"/>
    <n v="320.179124389376"/>
    <x v="12487"/>
    <n v="640.35824877875166"/>
  </r>
  <r>
    <s v="SO12489"/>
    <x v="65"/>
    <s v="Distributor"/>
    <s v="USD"/>
    <x v="18"/>
    <x v="145"/>
    <x v="8"/>
    <n v="8"/>
    <n v="280.35564297437668"/>
    <n v="200.25403069598335"/>
    <x v="12488"/>
    <n v="640.81289822714666"/>
  </r>
  <r>
    <s v="SO12490"/>
    <x v="59"/>
    <s v="Wholesale"/>
    <s v="USD"/>
    <x v="13"/>
    <x v="101"/>
    <x v="4"/>
    <n v="1"/>
    <n v="537.54683482646942"/>
    <n v="383.96202487604961"/>
    <x v="12489"/>
    <n v="153.58480995041981"/>
  </r>
  <r>
    <s v="SO12491"/>
    <x v="140"/>
    <s v="Distributor"/>
    <s v="USD"/>
    <x v="10"/>
    <x v="294"/>
    <x v="40"/>
    <n v="10"/>
    <n v="599.39336425065994"/>
    <n v="428.13811732189998"/>
    <x v="12490"/>
    <n v="1712.5524692875997"/>
  </r>
  <r>
    <s v="SO12492"/>
    <x v="37"/>
    <s v="In-Store"/>
    <s v="USD"/>
    <x v="10"/>
    <x v="142"/>
    <x v="35"/>
    <n v="3"/>
    <n v="637.78096103668213"/>
    <n v="455.55782931191584"/>
    <x v="12491"/>
    <n v="546.66939517429887"/>
  </r>
  <r>
    <s v="SO12493"/>
    <x v="21"/>
    <s v="Wholesale"/>
    <s v="USD"/>
    <x v="24"/>
    <x v="243"/>
    <x v="20"/>
    <n v="1"/>
    <n v="195.27411550283432"/>
    <n v="139.48151107345311"/>
    <x v="12492"/>
    <n v="55.792604429381214"/>
  </r>
  <r>
    <s v="SO12494"/>
    <x v="19"/>
    <s v="In-Store"/>
    <s v="USD"/>
    <x v="24"/>
    <x v="262"/>
    <x v="43"/>
    <n v="5"/>
    <n v="469.5143176317215"/>
    <n v="335.36736973694394"/>
    <x v="12493"/>
    <n v="670.73473947388766"/>
  </r>
  <r>
    <s v="SO12495"/>
    <x v="6"/>
    <s v="In-Store"/>
    <s v="USD"/>
    <x v="19"/>
    <x v="0"/>
    <x v="4"/>
    <n v="9"/>
    <n v="395.57221466302872"/>
    <n v="282.55158190216338"/>
    <x v="12494"/>
    <n v="1017.185694847788"/>
  </r>
  <r>
    <s v="SO12496"/>
    <x v="94"/>
    <s v="Wholesale"/>
    <s v="USD"/>
    <x v="4"/>
    <x v="120"/>
    <x v="6"/>
    <n v="6"/>
    <n v="594.25051331520081"/>
    <n v="424.4646523680006"/>
    <x v="12495"/>
    <n v="1018.7151656832011"/>
  </r>
  <r>
    <s v="SO12497"/>
    <x v="124"/>
    <s v="Distributor"/>
    <s v="USD"/>
    <x v="23"/>
    <x v="44"/>
    <x v="6"/>
    <n v="6"/>
    <n v="412.09714812040329"/>
    <n v="294.35510580028807"/>
    <x v="12496"/>
    <n v="706.45225392069142"/>
  </r>
  <r>
    <s v="SO12498"/>
    <x v="138"/>
    <s v="Online"/>
    <s v="USD"/>
    <x v="18"/>
    <x v="339"/>
    <x v="39"/>
    <n v="4"/>
    <n v="186.60015141963959"/>
    <n v="133.28582244259971"/>
    <x v="12497"/>
    <n v="213.25731590815951"/>
  </r>
  <r>
    <s v="SO12499"/>
    <x v="62"/>
    <s v="Distributor"/>
    <s v="USD"/>
    <x v="11"/>
    <x v="323"/>
    <x v="6"/>
    <n v="5"/>
    <n v="266.89991837739944"/>
    <n v="190.6427988409996"/>
    <x v="12498"/>
    <n v="381.28559768199921"/>
  </r>
  <r>
    <s v="SO12500"/>
    <x v="58"/>
    <s v="Distributor"/>
    <s v="USD"/>
    <x v="19"/>
    <x v="92"/>
    <x v="13"/>
    <n v="6"/>
    <n v="530.76178693771362"/>
    <n v="379.11556209836692"/>
    <x v="12499"/>
    <n v="909.87734903607998"/>
  </r>
  <r>
    <s v="SO12501"/>
    <x v="83"/>
    <s v="Online"/>
    <s v="USD"/>
    <x v="6"/>
    <x v="99"/>
    <x v="39"/>
    <n v="2"/>
    <n v="573.33017295598984"/>
    <n v="409.52155211142133"/>
    <x v="12500"/>
    <n v="327.61724168913702"/>
  </r>
  <r>
    <s v="SO12502"/>
    <x v="104"/>
    <s v="Distributor"/>
    <s v="USD"/>
    <x v="5"/>
    <x v="210"/>
    <x v="6"/>
    <n v="9"/>
    <n v="416.85053980350494"/>
    <n v="297.75038557393214"/>
    <x v="12501"/>
    <n v="1071.9013880661551"/>
  </r>
  <r>
    <s v="SO12503"/>
    <x v="103"/>
    <s v="Wholesale"/>
    <s v="USD"/>
    <x v="15"/>
    <x v="73"/>
    <x v="34"/>
    <n v="10"/>
    <n v="565.55036455392838"/>
    <n v="403.96454610994886"/>
    <x v="12502"/>
    <n v="1615.858184439795"/>
  </r>
  <r>
    <s v="SO12504"/>
    <x v="118"/>
    <s v="Wholesale"/>
    <s v="USD"/>
    <x v="17"/>
    <x v="190"/>
    <x v="35"/>
    <n v="8"/>
    <n v="298.85561442375183"/>
    <n v="213.46829601696561"/>
    <x v="12503"/>
    <n v="683.09854725428977"/>
  </r>
  <r>
    <s v="SO12505"/>
    <x v="29"/>
    <s v="Wholesale"/>
    <s v="USD"/>
    <x v="15"/>
    <x v="272"/>
    <x v="7"/>
    <n v="10"/>
    <n v="404.16319245100021"/>
    <n v="288.68799460785732"/>
    <x v="12504"/>
    <n v="1154.7519784314291"/>
  </r>
  <r>
    <s v="SO12506"/>
    <x v="98"/>
    <s v="Online"/>
    <s v="USD"/>
    <x v="23"/>
    <x v="316"/>
    <x v="43"/>
    <n v="5"/>
    <n v="638.25797545909882"/>
    <n v="455.89855389935633"/>
    <x v="12505"/>
    <n v="911.7971077987122"/>
  </r>
  <r>
    <s v="SO12507"/>
    <x v="149"/>
    <s v="In-Store"/>
    <s v="USD"/>
    <x v="5"/>
    <x v="91"/>
    <x v="6"/>
    <n v="5"/>
    <n v="383.85857516527176"/>
    <n v="274.18469654662272"/>
    <x v="12506"/>
    <n v="548.36939309324521"/>
  </r>
  <r>
    <s v="SO12508"/>
    <x v="22"/>
    <s v="Distributor"/>
    <s v="USD"/>
    <x v="23"/>
    <x v="40"/>
    <x v="15"/>
    <n v="5"/>
    <n v="523.58942985534668"/>
    <n v="373.99244989667625"/>
    <x v="12507"/>
    <n v="747.98489979335227"/>
  </r>
  <r>
    <s v="SO12509"/>
    <x v="68"/>
    <s v="In-Store"/>
    <s v="USD"/>
    <x v="3"/>
    <x v="53"/>
    <x v="11"/>
    <n v="8"/>
    <n v="315.23640435934067"/>
    <n v="225.16886025667193"/>
    <x v="12508"/>
    <n v="720.54035282134987"/>
  </r>
  <r>
    <s v="SO12510"/>
    <x v="102"/>
    <s v="Wholesale"/>
    <s v="USD"/>
    <x v="4"/>
    <x v="26"/>
    <x v="17"/>
    <n v="10"/>
    <n v="276.46436512470245"/>
    <n v="197.47454651764463"/>
    <x v="12509"/>
    <n v="789.89818607057828"/>
  </r>
  <r>
    <s v="SO12511"/>
    <x v="50"/>
    <s v="In-Store"/>
    <s v="USD"/>
    <x v="24"/>
    <x v="353"/>
    <x v="46"/>
    <n v="1"/>
    <n v="474.21132999658585"/>
    <n v="338.72237856898994"/>
    <x v="12510"/>
    <n v="135.48895142759591"/>
  </r>
  <r>
    <s v="SO12512"/>
    <x v="1"/>
    <s v="Wholesale"/>
    <s v="USD"/>
    <x v="6"/>
    <x v="157"/>
    <x v="46"/>
    <n v="10"/>
    <n v="356.86539387702942"/>
    <n v="254.90385276930675"/>
    <x v="12511"/>
    <n v="1019.6154110772268"/>
  </r>
  <r>
    <s v="SO12513"/>
    <x v="73"/>
    <s v="Distributor"/>
    <s v="USD"/>
    <x v="8"/>
    <x v="279"/>
    <x v="6"/>
    <n v="9"/>
    <n v="627.65582674741745"/>
    <n v="448.32559053386962"/>
    <x v="12512"/>
    <n v="1613.9721259219305"/>
  </r>
  <r>
    <s v="SO12514"/>
    <x v="10"/>
    <s v="Online"/>
    <s v="USD"/>
    <x v="14"/>
    <x v="266"/>
    <x v="6"/>
    <n v="5"/>
    <n v="528.71415460109711"/>
    <n v="377.65296757221222"/>
    <x v="12513"/>
    <n v="755.30593514442444"/>
  </r>
  <r>
    <s v="SO12515"/>
    <x v="35"/>
    <s v="Online"/>
    <s v="USD"/>
    <x v="0"/>
    <x v="176"/>
    <x v="30"/>
    <n v="1"/>
    <n v="282.18779164552689"/>
    <n v="201.56270831823349"/>
    <x v="12514"/>
    <n v="80.625083327293396"/>
  </r>
  <r>
    <s v="SO12516"/>
    <x v="46"/>
    <s v="Distributor"/>
    <s v="USD"/>
    <x v="23"/>
    <x v="280"/>
    <x v="10"/>
    <n v="8"/>
    <n v="366.0085186958313"/>
    <n v="261.43465621130809"/>
    <x v="12515"/>
    <n v="836.59089987618563"/>
  </r>
  <r>
    <s v="SO12517"/>
    <x v="48"/>
    <s v="In-Store"/>
    <s v="USD"/>
    <x v="20"/>
    <x v="14"/>
    <x v="26"/>
    <n v="9"/>
    <n v="422.25892299413681"/>
    <n v="301.61351642438348"/>
    <x v="12516"/>
    <n v="1085.8086591277802"/>
  </r>
  <r>
    <s v="SO12518"/>
    <x v="110"/>
    <s v="Wholesale"/>
    <s v="USD"/>
    <x v="3"/>
    <x v="37"/>
    <x v="43"/>
    <n v="10"/>
    <n v="301.05745375156403"/>
    <n v="215.0410383939743"/>
    <x v="12517"/>
    <n v="860.16415357589722"/>
  </r>
  <r>
    <s v="SO12519"/>
    <x v="140"/>
    <s v="In-Store"/>
    <s v="USD"/>
    <x v="11"/>
    <x v="33"/>
    <x v="35"/>
    <n v="8"/>
    <n v="615.95013052225113"/>
    <n v="439.96437894446512"/>
    <x v="12518"/>
    <n v="1407.886012622288"/>
  </r>
  <r>
    <s v="SO12520"/>
    <x v="80"/>
    <s v="Wholesale"/>
    <s v="USD"/>
    <x v="1"/>
    <x v="340"/>
    <x v="42"/>
    <n v="1"/>
    <n v="537.59479308128357"/>
    <n v="383.99628077234541"/>
    <x v="12519"/>
    <n v="153.59851230893815"/>
  </r>
  <r>
    <s v="SO12521"/>
    <x v="83"/>
    <s v="In-Store"/>
    <s v="USD"/>
    <x v="5"/>
    <x v="90"/>
    <x v="43"/>
    <n v="2"/>
    <n v="522.130226790905"/>
    <n v="372.95016199350357"/>
    <x v="12520"/>
    <n v="298.36012959480286"/>
  </r>
  <r>
    <s v="SO12522"/>
    <x v="97"/>
    <s v="Online"/>
    <s v="USD"/>
    <x v="1"/>
    <x v="241"/>
    <x v="12"/>
    <n v="10"/>
    <n v="286.80316150188446"/>
    <n v="204.85940107277463"/>
    <x v="12521"/>
    <n v="819.43760429109807"/>
  </r>
  <r>
    <s v="SO12523"/>
    <x v="52"/>
    <s v="In-Store"/>
    <s v="USD"/>
    <x v="17"/>
    <x v="144"/>
    <x v="25"/>
    <n v="8"/>
    <n v="428.88414984941483"/>
    <n v="306.34582132101059"/>
    <x v="12522"/>
    <n v="980.30662822723389"/>
  </r>
  <r>
    <s v="SO12524"/>
    <x v="105"/>
    <s v="In-Store"/>
    <s v="USD"/>
    <x v="12"/>
    <x v="142"/>
    <x v="40"/>
    <n v="6"/>
    <n v="410.52930736541748"/>
    <n v="293.2352195467268"/>
    <x v="12523"/>
    <n v="703.76452691214399"/>
  </r>
  <r>
    <s v="SO12525"/>
    <x v="81"/>
    <s v="In-Store"/>
    <s v="USD"/>
    <x v="3"/>
    <x v="98"/>
    <x v="10"/>
    <n v="9"/>
    <n v="588.36696714162827"/>
    <n v="420.26211938687737"/>
    <x v="12524"/>
    <n v="1512.9436297927582"/>
  </r>
  <r>
    <s v="SO12526"/>
    <x v="18"/>
    <s v="In-Store"/>
    <s v="USD"/>
    <x v="0"/>
    <x v="170"/>
    <x v="11"/>
    <n v="1"/>
    <n v="156.22209084033966"/>
    <n v="111.58720774309977"/>
    <x v="12525"/>
    <n v="44.634883097239893"/>
  </r>
  <r>
    <s v="SO12527"/>
    <x v="73"/>
    <s v="In-Store"/>
    <s v="USD"/>
    <x v="16"/>
    <x v="245"/>
    <x v="42"/>
    <n v="2"/>
    <n v="240.48991066217422"/>
    <n v="171.77850761583875"/>
    <x v="12526"/>
    <n v="137.42280609267095"/>
  </r>
  <r>
    <s v="SO12528"/>
    <x v="126"/>
    <s v="Wholesale"/>
    <s v="USD"/>
    <x v="22"/>
    <x v="269"/>
    <x v="22"/>
    <n v="4"/>
    <n v="336.37437844276428"/>
    <n v="240.26741317340307"/>
    <x v="12527"/>
    <n v="384.42786107744485"/>
  </r>
  <r>
    <s v="SO12529"/>
    <x v="80"/>
    <s v="Distributor"/>
    <s v="USD"/>
    <x v="10"/>
    <x v="337"/>
    <x v="13"/>
    <n v="6"/>
    <n v="349.09469336271286"/>
    <n v="249.35335240193777"/>
    <x v="12528"/>
    <n v="598.44804576465049"/>
  </r>
  <r>
    <s v="SO12530"/>
    <x v="90"/>
    <s v="Wholesale"/>
    <s v="USD"/>
    <x v="11"/>
    <x v="153"/>
    <x v="15"/>
    <n v="7"/>
    <n v="380.50009381771088"/>
    <n v="271.78578129836495"/>
    <x v="12529"/>
    <n v="761.00018763542153"/>
  </r>
  <r>
    <s v="SO12531"/>
    <x v="65"/>
    <s v="Wholesale"/>
    <s v="USD"/>
    <x v="14"/>
    <x v="293"/>
    <x v="8"/>
    <n v="10"/>
    <n v="171.52235680818558"/>
    <n v="122.51596914870399"/>
    <x v="12530"/>
    <n v="490.06387659481584"/>
  </r>
  <r>
    <s v="SO12532"/>
    <x v="91"/>
    <s v="In-Store"/>
    <s v="USD"/>
    <x v="14"/>
    <x v="113"/>
    <x v="27"/>
    <n v="5"/>
    <n v="359.92767477035522"/>
    <n v="257.09119626453946"/>
    <x v="12531"/>
    <n v="514.1823925290787"/>
  </r>
  <r>
    <s v="SO12533"/>
    <x v="115"/>
    <s v="Online"/>
    <s v="USD"/>
    <x v="10"/>
    <x v="236"/>
    <x v="26"/>
    <n v="3"/>
    <n v="452.73290008306503"/>
    <n v="323.38064291647504"/>
    <x v="12532"/>
    <n v="388.05677149976998"/>
  </r>
  <r>
    <s v="SO12534"/>
    <x v="138"/>
    <s v="Online"/>
    <s v="USD"/>
    <x v="5"/>
    <x v="10"/>
    <x v="3"/>
    <n v="8"/>
    <n v="172.94118654727936"/>
    <n v="123.5294189623424"/>
    <x v="12533"/>
    <n v="395.29414067949563"/>
  </r>
  <r>
    <s v="SO12535"/>
    <x v="29"/>
    <s v="Distributor"/>
    <s v="USD"/>
    <x v="5"/>
    <x v="74"/>
    <x v="25"/>
    <n v="3"/>
    <n v="609.38193994760513"/>
    <n v="435.27281424828942"/>
    <x v="12534"/>
    <n v="522.32737709794719"/>
  </r>
  <r>
    <s v="SO12536"/>
    <x v="9"/>
    <s v="In-Store"/>
    <s v="USD"/>
    <x v="21"/>
    <x v="11"/>
    <x v="39"/>
    <n v="2"/>
    <n v="227.05034136772156"/>
    <n v="162.17881526265828"/>
    <x v="12535"/>
    <n v="129.74305221012656"/>
  </r>
  <r>
    <s v="SO12537"/>
    <x v="41"/>
    <s v="Distributor"/>
    <s v="USD"/>
    <x v="20"/>
    <x v="80"/>
    <x v="30"/>
    <n v="6"/>
    <n v="440.51065224409103"/>
    <n v="314.65046588863646"/>
    <x v="12536"/>
    <n v="755.16111813272755"/>
  </r>
  <r>
    <s v="SO12538"/>
    <x v="133"/>
    <s v="Online"/>
    <s v="USD"/>
    <x v="8"/>
    <x v="133"/>
    <x v="18"/>
    <n v="10"/>
    <n v="565.42067420482635"/>
    <n v="403.87191014630457"/>
    <x v="12537"/>
    <n v="1615.4876405852178"/>
  </r>
  <r>
    <s v="SO12539"/>
    <x v="35"/>
    <s v="In-Store"/>
    <s v="USD"/>
    <x v="18"/>
    <x v="124"/>
    <x v="32"/>
    <n v="1"/>
    <n v="493.75524455308914"/>
    <n v="352.68231753792082"/>
    <x v="12538"/>
    <n v="141.07292701516832"/>
  </r>
  <r>
    <s v="SO12540"/>
    <x v="35"/>
    <s v="Wholesale"/>
    <s v="USD"/>
    <x v="0"/>
    <x v="114"/>
    <x v="25"/>
    <n v="6"/>
    <n v="519.74512481689453"/>
    <n v="371.24651772635326"/>
    <x v="12539"/>
    <n v="890.99164254324751"/>
  </r>
  <r>
    <s v="SO12541"/>
    <x v="13"/>
    <s v="Online"/>
    <s v="USD"/>
    <x v="4"/>
    <x v="349"/>
    <x v="29"/>
    <n v="7"/>
    <n v="351.23221009969711"/>
    <n v="250.88015007121223"/>
    <x v="12540"/>
    <n v="702.46442019939423"/>
  </r>
  <r>
    <s v="SO12542"/>
    <x v="50"/>
    <s v="Online"/>
    <s v="USD"/>
    <x v="6"/>
    <x v="12"/>
    <x v="35"/>
    <n v="3"/>
    <n v="596.08827602863312"/>
    <n v="425.77734002045224"/>
    <x v="12541"/>
    <n v="510.93280802454274"/>
  </r>
  <r>
    <s v="SO12543"/>
    <x v="38"/>
    <s v="Online"/>
    <s v="USD"/>
    <x v="7"/>
    <x v="154"/>
    <x v="23"/>
    <n v="7"/>
    <n v="236.50561290979385"/>
    <n v="168.93258064985275"/>
    <x v="12542"/>
    <n v="473.01122581958771"/>
  </r>
  <r>
    <s v="SO12544"/>
    <x v="138"/>
    <s v="Online"/>
    <s v="USD"/>
    <x v="0"/>
    <x v="309"/>
    <x v="34"/>
    <n v="1"/>
    <n v="409.4844982624054"/>
    <n v="292.48892733028958"/>
    <x v="12543"/>
    <n v="116.99557093211581"/>
  </r>
  <r>
    <s v="SO12545"/>
    <x v="96"/>
    <s v="In-Store"/>
    <s v="USD"/>
    <x v="15"/>
    <x v="172"/>
    <x v="29"/>
    <n v="8"/>
    <n v="447.29265421628952"/>
    <n v="319.4947530116354"/>
    <x v="12544"/>
    <n v="1022.383209637233"/>
  </r>
  <r>
    <s v="SO12546"/>
    <x v="94"/>
    <s v="In-Store"/>
    <s v="USD"/>
    <x v="18"/>
    <x v="242"/>
    <x v="39"/>
    <n v="3"/>
    <n v="636.3212503194809"/>
    <n v="454.51517879962927"/>
    <x v="12545"/>
    <n v="545.41821455955483"/>
  </r>
  <r>
    <s v="SO12547"/>
    <x v="6"/>
    <s v="Wholesale"/>
    <s v="USD"/>
    <x v="7"/>
    <x v="76"/>
    <x v="27"/>
    <n v="4"/>
    <n v="257.81377011537552"/>
    <n v="184.15269293955396"/>
    <x v="12546"/>
    <n v="294.64430870328624"/>
  </r>
  <r>
    <s v="SO12548"/>
    <x v="36"/>
    <s v="Wholesale"/>
    <s v="USD"/>
    <x v="1"/>
    <x v="348"/>
    <x v="21"/>
    <n v="4"/>
    <n v="545.7887864112854"/>
    <n v="389.84913315091819"/>
    <x v="12547"/>
    <n v="623.75861304146883"/>
  </r>
  <r>
    <s v="SO12549"/>
    <x v="56"/>
    <s v="Online"/>
    <s v="USD"/>
    <x v="12"/>
    <x v="83"/>
    <x v="34"/>
    <n v="8"/>
    <n v="564.94351047277451"/>
    <n v="403.53107890912469"/>
    <x v="12548"/>
    <n v="1291.2994525091985"/>
  </r>
  <r>
    <s v="SO12550"/>
    <x v="150"/>
    <s v="Online"/>
    <s v="USD"/>
    <x v="18"/>
    <x v="330"/>
    <x v="11"/>
    <n v="4"/>
    <n v="331.92751944065094"/>
    <n v="237.0910853147507"/>
    <x v="12549"/>
    <n v="379.34573650360096"/>
  </r>
  <r>
    <s v="SO12551"/>
    <x v="52"/>
    <s v="Distributor"/>
    <s v="USD"/>
    <x v="5"/>
    <x v="188"/>
    <x v="21"/>
    <n v="1"/>
    <n v="649.56844907999039"/>
    <n v="463.97746362856458"/>
    <x v="12550"/>
    <n v="185.59098545142581"/>
  </r>
  <r>
    <s v="SO12552"/>
    <x v="10"/>
    <s v="In-Store"/>
    <s v="USD"/>
    <x v="4"/>
    <x v="322"/>
    <x v="29"/>
    <n v="9"/>
    <n v="559.0542905330658"/>
    <n v="399.32449323790416"/>
    <x v="12551"/>
    <n v="1437.5681756564545"/>
  </r>
  <r>
    <s v="SO12553"/>
    <x v="15"/>
    <s v="Online"/>
    <s v="USD"/>
    <x v="13"/>
    <x v="344"/>
    <x v="9"/>
    <n v="5"/>
    <n v="591.80837506055832"/>
    <n v="422.72026790039882"/>
    <x v="12552"/>
    <n v="845.44053580079753"/>
  </r>
  <r>
    <s v="SO12554"/>
    <x v="81"/>
    <s v="Wholesale"/>
    <s v="USD"/>
    <x v="2"/>
    <x v="313"/>
    <x v="8"/>
    <n v="6"/>
    <n v="176.5987948179245"/>
    <n v="126.14199629851751"/>
    <x v="12553"/>
    <n v="302.74079111644187"/>
  </r>
  <r>
    <s v="SO12555"/>
    <x v="0"/>
    <s v="In-Store"/>
    <s v="USD"/>
    <x v="2"/>
    <x v="259"/>
    <x v="46"/>
    <n v="5"/>
    <n v="463.00701552629471"/>
    <n v="330.71929680449625"/>
    <x v="12554"/>
    <n v="661.43859360899228"/>
  </r>
  <r>
    <s v="SO12556"/>
    <x v="98"/>
    <s v="Distributor"/>
    <s v="USD"/>
    <x v="10"/>
    <x v="356"/>
    <x v="30"/>
    <n v="7"/>
    <n v="195.63141345977783"/>
    <n v="139.73672389984131"/>
    <x v="12555"/>
    <n v="391.26282691955566"/>
  </r>
  <r>
    <s v="SO12557"/>
    <x v="52"/>
    <s v="Distributor"/>
    <s v="USD"/>
    <x v="11"/>
    <x v="238"/>
    <x v="26"/>
    <n v="5"/>
    <n v="568.64853948354721"/>
    <n v="406.17752820253372"/>
    <x v="12556"/>
    <n v="812.35505640506744"/>
  </r>
  <r>
    <s v="SO12558"/>
    <x v="4"/>
    <s v="Online"/>
    <s v="USD"/>
    <x v="2"/>
    <x v="366"/>
    <x v="2"/>
    <n v="4"/>
    <n v="204.61370193958282"/>
    <n v="146.15264424255918"/>
    <x v="12557"/>
    <n v="233.84423078809459"/>
  </r>
  <r>
    <s v="SO12559"/>
    <x v="18"/>
    <s v="Distributor"/>
    <s v="USD"/>
    <x v="20"/>
    <x v="335"/>
    <x v="32"/>
    <n v="5"/>
    <n v="628.60609298944473"/>
    <n v="449.00435213531767"/>
    <x v="12558"/>
    <n v="898.00870427063546"/>
  </r>
  <r>
    <s v="SO12560"/>
    <x v="116"/>
    <s v="Distributor"/>
    <s v="USD"/>
    <x v="5"/>
    <x v="289"/>
    <x v="12"/>
    <n v="6"/>
    <n v="578.15278458595276"/>
    <n v="412.96627470425199"/>
    <x v="12559"/>
    <n v="991.11905929020486"/>
  </r>
  <r>
    <s v="SO12561"/>
    <x v="125"/>
    <s v="In-Store"/>
    <s v="USD"/>
    <x v="5"/>
    <x v="50"/>
    <x v="31"/>
    <n v="10"/>
    <n v="415.37861555814743"/>
    <n v="296.69901111296247"/>
    <x v="12560"/>
    <n v="1186.7960444518494"/>
  </r>
  <r>
    <s v="SO12562"/>
    <x v="16"/>
    <s v="Distributor"/>
    <s v="USD"/>
    <x v="8"/>
    <x v="254"/>
    <x v="6"/>
    <n v="10"/>
    <n v="311.79090535640717"/>
    <n v="222.70778954029083"/>
    <x v="12561"/>
    <n v="890.83115816116333"/>
  </r>
  <r>
    <s v="SO12563"/>
    <x v="92"/>
    <s v="In-Store"/>
    <s v="USD"/>
    <x v="25"/>
    <x v="259"/>
    <x v="29"/>
    <n v="7"/>
    <n v="488.22218781709671"/>
    <n v="348.73013415506909"/>
    <x v="12562"/>
    <n v="976.44437563419342"/>
  </r>
  <r>
    <s v="SO12564"/>
    <x v="48"/>
    <s v="In-Store"/>
    <s v="USD"/>
    <x v="13"/>
    <x v="107"/>
    <x v="7"/>
    <n v="1"/>
    <n v="581.11138486862183"/>
    <n v="415.07956062044417"/>
    <x v="12563"/>
    <n v="166.03182424817766"/>
  </r>
  <r>
    <s v="SO12565"/>
    <x v="75"/>
    <s v="Distributor"/>
    <s v="USD"/>
    <x v="21"/>
    <x v="157"/>
    <x v="7"/>
    <n v="9"/>
    <n v="283.33216041326523"/>
    <n v="202.38011458090375"/>
    <x v="12564"/>
    <n v="728.56841249125318"/>
  </r>
  <r>
    <s v="SO12566"/>
    <x v="121"/>
    <s v="In-Store"/>
    <s v="USD"/>
    <x v="21"/>
    <x v="282"/>
    <x v="13"/>
    <n v="2"/>
    <n v="200.69223368167877"/>
    <n v="143.35159548691342"/>
    <x v="12565"/>
    <n v="114.68127638953069"/>
  </r>
  <r>
    <s v="SO12567"/>
    <x v="90"/>
    <s v="Wholesale"/>
    <s v="USD"/>
    <x v="9"/>
    <x v="310"/>
    <x v="2"/>
    <n v="1"/>
    <n v="464.48231416940689"/>
    <n v="331.77308154957637"/>
    <x v="12566"/>
    <n v="132.70923261983052"/>
  </r>
  <r>
    <s v="SO12568"/>
    <x v="113"/>
    <s v="Distributor"/>
    <s v="USD"/>
    <x v="23"/>
    <x v="265"/>
    <x v="43"/>
    <n v="3"/>
    <n v="345.68867182731628"/>
    <n v="246.9204798766545"/>
    <x v="12567"/>
    <n v="296.30457585198542"/>
  </r>
  <r>
    <s v="SO12569"/>
    <x v="79"/>
    <s v="Online"/>
    <s v="USD"/>
    <x v="1"/>
    <x v="307"/>
    <x v="17"/>
    <n v="5"/>
    <n v="531.77730149030685"/>
    <n v="379.84092963593349"/>
    <x v="12568"/>
    <n v="759.68185927186687"/>
  </r>
  <r>
    <s v="SO12570"/>
    <x v="60"/>
    <s v="Online"/>
    <s v="USD"/>
    <x v="7"/>
    <x v="196"/>
    <x v="45"/>
    <n v="9"/>
    <n v="453.07580459117889"/>
    <n v="323.62557470798492"/>
    <x v="12569"/>
    <n v="1165.0520689487457"/>
  </r>
  <r>
    <s v="SO12571"/>
    <x v="11"/>
    <s v="Wholesale"/>
    <s v="USD"/>
    <x v="17"/>
    <x v="33"/>
    <x v="13"/>
    <n v="6"/>
    <n v="346.42461901903152"/>
    <n v="247.4461564421654"/>
    <x v="12570"/>
    <n v="593.87077546119667"/>
  </r>
  <r>
    <s v="SO12572"/>
    <x v="75"/>
    <s v="Distributor"/>
    <s v="USD"/>
    <x v="17"/>
    <x v="30"/>
    <x v="29"/>
    <n v="3"/>
    <n v="410.83270454406738"/>
    <n v="293.451931817191"/>
    <x v="12571"/>
    <n v="352.14231818062922"/>
  </r>
  <r>
    <s v="SO12573"/>
    <x v="12"/>
    <s v="Online"/>
    <s v="USD"/>
    <x v="25"/>
    <x v="170"/>
    <x v="37"/>
    <n v="1"/>
    <n v="326.68236154317856"/>
    <n v="233.34454395941327"/>
    <x v="12572"/>
    <n v="93.337817583765286"/>
  </r>
  <r>
    <s v="SO12574"/>
    <x v="82"/>
    <s v="In-Store"/>
    <s v="USD"/>
    <x v="0"/>
    <x v="235"/>
    <x v="40"/>
    <n v="3"/>
    <n v="220.59914982318878"/>
    <n v="157.57082130227772"/>
    <x v="12573"/>
    <n v="189.08498556273321"/>
  </r>
  <r>
    <s v="SO12575"/>
    <x v="47"/>
    <s v="Wholesale"/>
    <s v="USD"/>
    <x v="4"/>
    <x v="144"/>
    <x v="16"/>
    <n v="7"/>
    <n v="205.38900715112686"/>
    <n v="146.70643367937635"/>
    <x v="12574"/>
    <n v="410.77801430225372"/>
  </r>
  <r>
    <s v="SO12576"/>
    <x v="33"/>
    <s v="Distributor"/>
    <s v="USD"/>
    <x v="24"/>
    <x v="268"/>
    <x v="41"/>
    <n v="5"/>
    <n v="468.58626866340637"/>
    <n v="334.70447761671886"/>
    <x v="12575"/>
    <n v="669.40895523343761"/>
  </r>
  <r>
    <s v="SO12577"/>
    <x v="58"/>
    <s v="Wholesale"/>
    <s v="USD"/>
    <x v="3"/>
    <x v="300"/>
    <x v="17"/>
    <n v="10"/>
    <n v="372.73148363828659"/>
    <n v="266.23677402734756"/>
    <x v="12576"/>
    <n v="1064.9470961093903"/>
  </r>
  <r>
    <s v="SO12578"/>
    <x v="84"/>
    <s v="Wholesale"/>
    <s v="USD"/>
    <x v="17"/>
    <x v="72"/>
    <x v="26"/>
    <n v="3"/>
    <n v="551.77234017848969"/>
    <n v="394.12310012749265"/>
    <x v="12577"/>
    <n v="472.94772015299122"/>
  </r>
  <r>
    <s v="SO12579"/>
    <x v="64"/>
    <s v="Distributor"/>
    <s v="USD"/>
    <x v="0"/>
    <x v="74"/>
    <x v="19"/>
    <n v="5"/>
    <n v="434.15776616334915"/>
    <n v="310.11269011667798"/>
    <x v="12578"/>
    <n v="620.22538023335574"/>
  </r>
  <r>
    <s v="SO12580"/>
    <x v="2"/>
    <s v="Distributor"/>
    <s v="USD"/>
    <x v="8"/>
    <x v="330"/>
    <x v="24"/>
    <n v="7"/>
    <n v="248.6650013923645"/>
    <n v="177.61785813740323"/>
    <x v="12579"/>
    <n v="497.330002784729"/>
  </r>
  <r>
    <s v="SO12581"/>
    <x v="29"/>
    <s v="Distributor"/>
    <s v="USD"/>
    <x v="3"/>
    <x v="43"/>
    <x v="39"/>
    <n v="5"/>
    <n v="259.5902561545372"/>
    <n v="185.42161153895515"/>
    <x v="12580"/>
    <n v="370.84322307791024"/>
  </r>
  <r>
    <s v="SO12582"/>
    <x v="1"/>
    <s v="Distributor"/>
    <s v="USD"/>
    <x v="1"/>
    <x v="51"/>
    <x v="32"/>
    <n v="8"/>
    <n v="329.16111052036285"/>
    <n v="235.11507894311634"/>
    <x v="12581"/>
    <n v="752.36825261797208"/>
  </r>
  <r>
    <s v="SO12583"/>
    <x v="112"/>
    <s v="Wholesale"/>
    <s v="USD"/>
    <x v="20"/>
    <x v="311"/>
    <x v="25"/>
    <n v="7"/>
    <n v="408.34619146585464"/>
    <n v="291.67585104703903"/>
    <x v="12582"/>
    <n v="816.69238293170929"/>
  </r>
  <r>
    <s v="SO12584"/>
    <x v="42"/>
    <s v="In-Store"/>
    <s v="USD"/>
    <x v="21"/>
    <x v="199"/>
    <x v="15"/>
    <n v="8"/>
    <n v="528.28551650047302"/>
    <n v="377.34679750033791"/>
    <x v="12583"/>
    <n v="1207.5097520010809"/>
  </r>
  <r>
    <s v="SO12585"/>
    <x v="117"/>
    <s v="In-Store"/>
    <s v="USD"/>
    <x v="9"/>
    <x v="9"/>
    <x v="37"/>
    <n v="5"/>
    <n v="442.42133778333664"/>
    <n v="316.01524127381191"/>
    <x v="12584"/>
    <n v="632.03048254762371"/>
  </r>
  <r>
    <s v="SO12586"/>
    <x v="11"/>
    <s v="Distributor"/>
    <s v="USD"/>
    <x v="11"/>
    <x v="228"/>
    <x v="16"/>
    <n v="4"/>
    <n v="347.83998477458954"/>
    <n v="248.4571319818497"/>
    <x v="12585"/>
    <n v="397.53141117095936"/>
  </r>
  <r>
    <s v="SO12587"/>
    <x v="31"/>
    <s v="Wholesale"/>
    <s v="USD"/>
    <x v="6"/>
    <x v="52"/>
    <x v="1"/>
    <n v="1"/>
    <n v="279.04321128129959"/>
    <n v="199.31657948664258"/>
    <x v="12586"/>
    <n v="79.72663179465701"/>
  </r>
  <r>
    <s v="SO12588"/>
    <x v="85"/>
    <s v="Distributor"/>
    <s v="USD"/>
    <x v="7"/>
    <x v="45"/>
    <x v="35"/>
    <n v="1"/>
    <n v="259.24352931976318"/>
    <n v="185.17394951411657"/>
    <x v="12587"/>
    <n v="74.069579805646612"/>
  </r>
  <r>
    <s v="SO12589"/>
    <x v="117"/>
    <s v="Wholesale"/>
    <s v="USD"/>
    <x v="22"/>
    <x v="328"/>
    <x v="22"/>
    <n v="4"/>
    <n v="339.65008252859116"/>
    <n v="242.60720180613654"/>
    <x v="12588"/>
    <n v="388.17152288981845"/>
  </r>
  <r>
    <s v="SO12590"/>
    <x v="100"/>
    <s v="Distributor"/>
    <s v="USD"/>
    <x v="24"/>
    <x v="189"/>
    <x v="29"/>
    <n v="3"/>
    <n v="505.09540092945099"/>
    <n v="360.78242923532218"/>
    <x v="12589"/>
    <n v="432.9389150823863"/>
  </r>
  <r>
    <s v="SO12591"/>
    <x v="81"/>
    <s v="Wholesale"/>
    <s v="USD"/>
    <x v="8"/>
    <x v="352"/>
    <x v="3"/>
    <n v="5"/>
    <n v="385.70201164484024"/>
    <n v="275.5014368891716"/>
    <x v="12590"/>
    <n v="551.0028737783432"/>
  </r>
  <r>
    <s v="SO12592"/>
    <x v="51"/>
    <s v="Wholesale"/>
    <s v="USD"/>
    <x v="15"/>
    <x v="362"/>
    <x v="11"/>
    <n v="10"/>
    <n v="333.24198174476624"/>
    <n v="238.02998696054732"/>
    <x v="12591"/>
    <n v="952.11994784218905"/>
  </r>
  <r>
    <s v="SO12593"/>
    <x v="71"/>
    <s v="Wholesale"/>
    <s v="USD"/>
    <x v="24"/>
    <x v="178"/>
    <x v="9"/>
    <n v="7"/>
    <n v="563.980164706707"/>
    <n v="402.84297479050502"/>
    <x v="12592"/>
    <n v="1127.960329413414"/>
  </r>
  <r>
    <s v="SO12594"/>
    <x v="125"/>
    <s v="Distributor"/>
    <s v="USD"/>
    <x v="8"/>
    <x v="113"/>
    <x v="24"/>
    <n v="5"/>
    <n v="622.37883603572845"/>
    <n v="444.55631145409177"/>
    <x v="12593"/>
    <n v="889.11262290818331"/>
  </r>
  <r>
    <s v="SO12595"/>
    <x v="16"/>
    <s v="Online"/>
    <s v="USD"/>
    <x v="18"/>
    <x v="146"/>
    <x v="43"/>
    <n v="7"/>
    <n v="293.28066140413284"/>
    <n v="209.48618671723776"/>
    <x v="12594"/>
    <n v="586.56132280826569"/>
  </r>
  <r>
    <s v="SO12596"/>
    <x v="136"/>
    <s v="In-Store"/>
    <s v="USD"/>
    <x v="21"/>
    <x v="267"/>
    <x v="27"/>
    <n v="7"/>
    <n v="458.46916723251343"/>
    <n v="327.47797659465249"/>
    <x v="12595"/>
    <n v="916.9383344650264"/>
  </r>
  <r>
    <s v="SO12597"/>
    <x v="90"/>
    <s v="In-Store"/>
    <s v="USD"/>
    <x v="18"/>
    <x v="201"/>
    <x v="2"/>
    <n v="5"/>
    <n v="268.65920394659042"/>
    <n v="191.89943139042174"/>
    <x v="12596"/>
    <n v="383.79886278084336"/>
  </r>
  <r>
    <s v="SO12598"/>
    <x v="17"/>
    <s v="Wholesale"/>
    <s v="USD"/>
    <x v="5"/>
    <x v="244"/>
    <x v="22"/>
    <n v="10"/>
    <n v="390.50993120670319"/>
    <n v="278.93566514764512"/>
    <x v="12597"/>
    <n v="1115.7426605905807"/>
  </r>
  <r>
    <s v="SO12599"/>
    <x v="88"/>
    <s v="Distributor"/>
    <s v="USD"/>
    <x v="6"/>
    <x v="279"/>
    <x v="15"/>
    <n v="2"/>
    <n v="459.63273721933365"/>
    <n v="328.30909801380977"/>
    <x v="12598"/>
    <n v="262.64727841104775"/>
  </r>
  <r>
    <s v="SO12600"/>
    <x v="65"/>
    <s v="Wholesale"/>
    <s v="USD"/>
    <x v="0"/>
    <x v="302"/>
    <x v="41"/>
    <n v="1"/>
    <n v="169.42685580253601"/>
    <n v="121.01918271609716"/>
    <x v="12599"/>
    <n v="48.407673086438848"/>
  </r>
  <r>
    <s v="SO12601"/>
    <x v="146"/>
    <s v="Online"/>
    <s v="USD"/>
    <x v="22"/>
    <x v="271"/>
    <x v="28"/>
    <n v="5"/>
    <n v="630.99439018964767"/>
    <n v="450.71027870689124"/>
    <x v="12600"/>
    <n v="901.42055741378226"/>
  </r>
  <r>
    <s v="SO12602"/>
    <x v="46"/>
    <s v="Wholesale"/>
    <s v="USD"/>
    <x v="21"/>
    <x v="264"/>
    <x v="27"/>
    <n v="6"/>
    <n v="442.12961661815643"/>
    <n v="315.80686901296889"/>
    <x v="12601"/>
    <n v="757.93648563112538"/>
  </r>
  <r>
    <s v="SO12603"/>
    <x v="47"/>
    <s v="Online"/>
    <s v="USD"/>
    <x v="24"/>
    <x v="86"/>
    <x v="18"/>
    <n v="1"/>
    <n v="521.14794856309891"/>
    <n v="372.24853468792782"/>
    <x v="12602"/>
    <n v="148.89941387517109"/>
  </r>
  <r>
    <s v="SO12604"/>
    <x v="28"/>
    <s v="Online"/>
    <s v="USD"/>
    <x v="4"/>
    <x v="190"/>
    <x v="17"/>
    <n v="1"/>
    <n v="463.00841903686523"/>
    <n v="330.72029931204662"/>
    <x v="12603"/>
    <n v="132.28811972481861"/>
  </r>
  <r>
    <s v="SO12605"/>
    <x v="126"/>
    <s v="Wholesale"/>
    <s v="USD"/>
    <x v="24"/>
    <x v="173"/>
    <x v="43"/>
    <n v="5"/>
    <n v="445.118108689785"/>
    <n v="317.94150620698929"/>
    <x v="12604"/>
    <n v="635.88301241397858"/>
  </r>
  <r>
    <s v="SO12606"/>
    <x v="111"/>
    <s v="Wholesale"/>
    <s v="USD"/>
    <x v="7"/>
    <x v="263"/>
    <x v="5"/>
    <n v="8"/>
    <n v="543.40323650836945"/>
    <n v="388.14516893454964"/>
    <x v="12605"/>
    <n v="1242.0645405905584"/>
  </r>
  <r>
    <s v="SO12607"/>
    <x v="67"/>
    <s v="Distributor"/>
    <s v="USD"/>
    <x v="7"/>
    <x v="95"/>
    <x v="27"/>
    <n v="5"/>
    <n v="208.64276272058487"/>
    <n v="149.03054480041777"/>
    <x v="12606"/>
    <n v="298.06108960083543"/>
  </r>
  <r>
    <s v="SO12608"/>
    <x v="23"/>
    <s v="Online"/>
    <s v="USD"/>
    <x v="0"/>
    <x v="314"/>
    <x v="44"/>
    <n v="3"/>
    <n v="549.82695508003235"/>
    <n v="392.73353934288025"/>
    <x v="12607"/>
    <n v="471.2802472114563"/>
  </r>
  <r>
    <s v="SO12609"/>
    <x v="123"/>
    <s v="In-Store"/>
    <s v="USD"/>
    <x v="17"/>
    <x v="51"/>
    <x v="34"/>
    <n v="5"/>
    <n v="357.00356501340866"/>
    <n v="255.00254643814907"/>
    <x v="12608"/>
    <n v="510.00509287629802"/>
  </r>
  <r>
    <s v="SO12610"/>
    <x v="104"/>
    <s v="Online"/>
    <s v="USD"/>
    <x v="24"/>
    <x v="244"/>
    <x v="9"/>
    <n v="8"/>
    <n v="415.97367417812347"/>
    <n v="297.12405298437392"/>
    <x v="12609"/>
    <n v="950.79696954999645"/>
  </r>
  <r>
    <s v="SO12611"/>
    <x v="6"/>
    <s v="Online"/>
    <s v="USD"/>
    <x v="25"/>
    <x v="80"/>
    <x v="22"/>
    <n v="6"/>
    <n v="388.50102978944778"/>
    <n v="277.50073556389128"/>
    <x v="12610"/>
    <n v="666.00176535333912"/>
  </r>
  <r>
    <s v="SO12612"/>
    <x v="134"/>
    <s v="Distributor"/>
    <s v="USD"/>
    <x v="18"/>
    <x v="318"/>
    <x v="44"/>
    <n v="5"/>
    <n v="241.7934136390686"/>
    <n v="172.7095811707633"/>
    <x v="12611"/>
    <n v="345.41916234152654"/>
  </r>
  <r>
    <s v="SO12613"/>
    <x v="9"/>
    <s v="Distributor"/>
    <s v="USD"/>
    <x v="5"/>
    <x v="91"/>
    <x v="43"/>
    <n v="3"/>
    <n v="210.7304100394249"/>
    <n v="150.52172145673208"/>
    <x v="12612"/>
    <n v="180.62606574807842"/>
  </r>
  <r>
    <s v="SO12614"/>
    <x v="23"/>
    <s v="Wholesale"/>
    <s v="USD"/>
    <x v="11"/>
    <x v="178"/>
    <x v="6"/>
    <n v="9"/>
    <n v="183.16447699069977"/>
    <n v="130.83176927907127"/>
    <x v="12613"/>
    <n v="470.99436940465648"/>
  </r>
  <r>
    <s v="SO12615"/>
    <x v="100"/>
    <s v="Online"/>
    <s v="USD"/>
    <x v="14"/>
    <x v="11"/>
    <x v="18"/>
    <n v="3"/>
    <n v="221.0646076798439"/>
    <n v="157.90329119988851"/>
    <x v="12614"/>
    <n v="189.48394943986614"/>
  </r>
  <r>
    <s v="SO12616"/>
    <x v="71"/>
    <s v="Distributor"/>
    <s v="USD"/>
    <x v="8"/>
    <x v="36"/>
    <x v="36"/>
    <n v="9"/>
    <n v="460.94472098350525"/>
    <n v="329.24622927393233"/>
    <x v="12615"/>
    <n v="1185.2864253861562"/>
  </r>
  <r>
    <s v="SO12617"/>
    <x v="143"/>
    <s v="Distributor"/>
    <s v="USD"/>
    <x v="25"/>
    <x v="280"/>
    <x v="26"/>
    <n v="1"/>
    <n v="528.00036495923996"/>
    <n v="377.14311782802855"/>
    <x v="12616"/>
    <n v="150.85724713121141"/>
  </r>
  <r>
    <s v="SO12618"/>
    <x v="25"/>
    <s v="Distributor"/>
    <s v="USD"/>
    <x v="9"/>
    <x v="237"/>
    <x v="30"/>
    <n v="5"/>
    <n v="440.43298137187958"/>
    <n v="314.59498669419969"/>
    <x v="12617"/>
    <n v="629.18997338839949"/>
  </r>
  <r>
    <s v="SO12619"/>
    <x v="136"/>
    <s v="Online"/>
    <s v="USD"/>
    <x v="5"/>
    <x v="284"/>
    <x v="1"/>
    <n v="8"/>
    <n v="456.27398711442947"/>
    <n v="325.90999079602108"/>
    <x v="12618"/>
    <n v="1042.9119705472672"/>
  </r>
  <r>
    <s v="SO12620"/>
    <x v="46"/>
    <s v="In-Store"/>
    <s v="USD"/>
    <x v="10"/>
    <x v="56"/>
    <x v="6"/>
    <n v="4"/>
    <n v="366.52190494537354"/>
    <n v="261.80136067526684"/>
    <x v="12619"/>
    <n v="418.8821770804268"/>
  </r>
  <r>
    <s v="SO12621"/>
    <x v="111"/>
    <s v="Online"/>
    <s v="USD"/>
    <x v="22"/>
    <x v="167"/>
    <x v="21"/>
    <n v="9"/>
    <n v="605.9028462767601"/>
    <n v="432.78774734054298"/>
    <x v="12620"/>
    <n v="1558.0358904259542"/>
  </r>
  <r>
    <s v="SO12622"/>
    <x v="51"/>
    <s v="Wholesale"/>
    <s v="USD"/>
    <x v="1"/>
    <x v="113"/>
    <x v="6"/>
    <n v="5"/>
    <n v="447.07343780994415"/>
    <n v="319.33816986424586"/>
    <x v="12621"/>
    <n v="638.67633972849148"/>
  </r>
  <r>
    <s v="SO12623"/>
    <x v="27"/>
    <s v="Distributor"/>
    <s v="USD"/>
    <x v="9"/>
    <x v="336"/>
    <x v="24"/>
    <n v="7"/>
    <n v="341.55891662836075"/>
    <n v="243.97065473454342"/>
    <x v="12622"/>
    <n v="683.11783325672127"/>
  </r>
  <r>
    <s v="SO12624"/>
    <x v="100"/>
    <s v="Wholesale"/>
    <s v="USD"/>
    <x v="1"/>
    <x v="238"/>
    <x v="2"/>
    <n v="8"/>
    <n v="619.29821991920471"/>
    <n v="442.35587137086054"/>
    <x v="12623"/>
    <n v="1415.5387883867534"/>
  </r>
  <r>
    <s v="SO12625"/>
    <x v="140"/>
    <s v="Wholesale"/>
    <s v="USD"/>
    <x v="4"/>
    <x v="245"/>
    <x v="43"/>
    <n v="7"/>
    <n v="246.93059080839157"/>
    <n v="176.37899343456542"/>
    <x v="12624"/>
    <n v="493.86118161678314"/>
  </r>
  <r>
    <s v="SO12626"/>
    <x v="118"/>
    <s v="Online"/>
    <s v="USD"/>
    <x v="6"/>
    <x v="33"/>
    <x v="32"/>
    <n v="6"/>
    <n v="451.17013585567474"/>
    <n v="322.26438275405343"/>
    <x v="12625"/>
    <n v="773.434518609728"/>
  </r>
  <r>
    <s v="SO12627"/>
    <x v="113"/>
    <s v="Distributor"/>
    <s v="USD"/>
    <x v="21"/>
    <x v="40"/>
    <x v="7"/>
    <n v="3"/>
    <n v="165.97902756929398"/>
    <n v="118.55644826378142"/>
    <x v="12626"/>
    <n v="142.26773791653767"/>
  </r>
  <r>
    <s v="SO12628"/>
    <x v="41"/>
    <s v="Online"/>
    <s v="USD"/>
    <x v="24"/>
    <x v="164"/>
    <x v="44"/>
    <n v="10"/>
    <n v="258.15727186203003"/>
    <n v="184.39805133002147"/>
    <x v="12627"/>
    <n v="737.59220532008567"/>
  </r>
  <r>
    <s v="SO12629"/>
    <x v="65"/>
    <s v="Online"/>
    <s v="USD"/>
    <x v="17"/>
    <x v="41"/>
    <x v="14"/>
    <n v="4"/>
    <n v="612.24528068304062"/>
    <n v="437.31805763074334"/>
    <x v="12628"/>
    <n v="699.70889220918912"/>
  </r>
  <r>
    <s v="SO12630"/>
    <x v="51"/>
    <s v="Online"/>
    <s v="USD"/>
    <x v="1"/>
    <x v="41"/>
    <x v="23"/>
    <n v="9"/>
    <n v="632.8005291223526"/>
    <n v="452.0003779445376"/>
    <x v="12629"/>
    <n v="1627.2013606003347"/>
  </r>
  <r>
    <s v="SO12631"/>
    <x v="8"/>
    <s v="Online"/>
    <s v="USD"/>
    <x v="13"/>
    <x v="68"/>
    <x v="2"/>
    <n v="1"/>
    <n v="422.61445909738541"/>
    <n v="301.86747078384673"/>
    <x v="12630"/>
    <n v="120.74698831353868"/>
  </r>
  <r>
    <s v="SO12632"/>
    <x v="65"/>
    <s v="Online"/>
    <s v="USD"/>
    <x v="23"/>
    <x v="209"/>
    <x v="6"/>
    <n v="6"/>
    <n v="214.92114329338074"/>
    <n v="153.51510235241483"/>
    <x v="12631"/>
    <n v="368.43624564579545"/>
  </r>
  <r>
    <s v="SO12633"/>
    <x v="145"/>
    <s v="Online"/>
    <s v="USD"/>
    <x v="19"/>
    <x v="93"/>
    <x v="18"/>
    <n v="7"/>
    <n v="190.19316834211349"/>
    <n v="135.85226310150964"/>
    <x v="12632"/>
    <n v="380.38633668422699"/>
  </r>
  <r>
    <s v="SO12634"/>
    <x v="137"/>
    <s v="Distributor"/>
    <s v="USD"/>
    <x v="7"/>
    <x v="123"/>
    <x v="45"/>
    <n v="3"/>
    <n v="172.48836028575897"/>
    <n v="123.20597163268499"/>
    <x v="12633"/>
    <n v="147.84716595922191"/>
  </r>
  <r>
    <s v="SO12635"/>
    <x v="25"/>
    <s v="Wholesale"/>
    <s v="USD"/>
    <x v="3"/>
    <x v="265"/>
    <x v="32"/>
    <n v="8"/>
    <n v="595.20648318529129"/>
    <n v="425.14748798949381"/>
    <x v="12634"/>
    <n v="1360.4719615663798"/>
  </r>
  <r>
    <s v="SO12636"/>
    <x v="120"/>
    <s v="Online"/>
    <s v="USD"/>
    <x v="22"/>
    <x v="171"/>
    <x v="5"/>
    <n v="5"/>
    <n v="441.42851829528809"/>
    <n v="315.30608449663436"/>
    <x v="12635"/>
    <n v="630.6121689932686"/>
  </r>
  <r>
    <s v="SO12637"/>
    <x v="20"/>
    <s v="Online"/>
    <s v="USD"/>
    <x v="1"/>
    <x v="336"/>
    <x v="5"/>
    <n v="3"/>
    <n v="409.07070153951645"/>
    <n v="292.19335824251175"/>
    <x v="12636"/>
    <n v="350.6320298910141"/>
  </r>
  <r>
    <s v="SO12638"/>
    <x v="34"/>
    <s v="Online"/>
    <s v="USD"/>
    <x v="5"/>
    <x v="19"/>
    <x v="22"/>
    <n v="4"/>
    <n v="452.90678608417511"/>
    <n v="323.50484720298226"/>
    <x v="12637"/>
    <n v="517.60775552477139"/>
  </r>
  <r>
    <s v="SO12639"/>
    <x v="116"/>
    <s v="Online"/>
    <s v="USD"/>
    <x v="6"/>
    <x v="351"/>
    <x v="3"/>
    <n v="1"/>
    <n v="575.04812961816788"/>
    <n v="410.74866401297709"/>
    <x v="12638"/>
    <n v="164.29946560519079"/>
  </r>
  <r>
    <s v="SO12640"/>
    <x v="35"/>
    <s v="Wholesale"/>
    <s v="USD"/>
    <x v="9"/>
    <x v="22"/>
    <x v="41"/>
    <n v="4"/>
    <n v="167.86280751228333"/>
    <n v="119.90200536591666"/>
    <x v="12639"/>
    <n v="191.84320858546664"/>
  </r>
  <r>
    <s v="SO12641"/>
    <x v="58"/>
    <s v="In-Store"/>
    <s v="USD"/>
    <x v="11"/>
    <x v="259"/>
    <x v="12"/>
    <n v="1"/>
    <n v="353.14014834165573"/>
    <n v="252.24296310118268"/>
    <x v="12640"/>
    <n v="100.89718524047305"/>
  </r>
  <r>
    <s v="SO12642"/>
    <x v="82"/>
    <s v="Wholesale"/>
    <s v="USD"/>
    <x v="2"/>
    <x v="231"/>
    <x v="5"/>
    <n v="9"/>
    <n v="369.83150231838226"/>
    <n v="264.16535879884447"/>
    <x v="12641"/>
    <n v="950.99529167584024"/>
  </r>
  <r>
    <s v="SO12643"/>
    <x v="43"/>
    <s v="Distributor"/>
    <s v="USD"/>
    <x v="10"/>
    <x v="225"/>
    <x v="29"/>
    <n v="7"/>
    <n v="199.12481099367142"/>
    <n v="142.23200785262244"/>
    <x v="12642"/>
    <n v="398.24962198734283"/>
  </r>
  <r>
    <s v="SO12644"/>
    <x v="121"/>
    <s v="In-Store"/>
    <s v="USD"/>
    <x v="1"/>
    <x v="33"/>
    <x v="30"/>
    <n v="1"/>
    <n v="290.33027315139771"/>
    <n v="207.37876653671265"/>
    <x v="12643"/>
    <n v="82.951506614685059"/>
  </r>
  <r>
    <s v="SO12645"/>
    <x v="118"/>
    <s v="Distributor"/>
    <s v="USD"/>
    <x v="8"/>
    <x v="133"/>
    <x v="33"/>
    <n v="7"/>
    <n v="621.89522212743759"/>
    <n v="444.21087294816971"/>
    <x v="12644"/>
    <n v="1243.7904442548752"/>
  </r>
  <r>
    <s v="SO12646"/>
    <x v="59"/>
    <s v="Distributor"/>
    <s v="USD"/>
    <x v="1"/>
    <x v="308"/>
    <x v="16"/>
    <n v="5"/>
    <n v="285.34386885166168"/>
    <n v="203.81704917975836"/>
    <x v="12645"/>
    <n v="407.63409835951666"/>
  </r>
  <r>
    <s v="SO12647"/>
    <x v="98"/>
    <s v="Distributor"/>
    <s v="USD"/>
    <x v="15"/>
    <x v="138"/>
    <x v="6"/>
    <n v="6"/>
    <n v="416.50494772195816"/>
    <n v="297.503534087113"/>
    <x v="12646"/>
    <n v="714.00848180907087"/>
  </r>
  <r>
    <s v="SO12648"/>
    <x v="53"/>
    <s v="Distributor"/>
    <s v="USD"/>
    <x v="17"/>
    <x v="284"/>
    <x v="5"/>
    <n v="3"/>
    <n v="372.68815398216248"/>
    <n v="266.20582427297319"/>
    <x v="12647"/>
    <n v="319.4469891275678"/>
  </r>
  <r>
    <s v="SO12649"/>
    <x v="72"/>
    <s v="Wholesale"/>
    <s v="USD"/>
    <x v="19"/>
    <x v="169"/>
    <x v="13"/>
    <n v="2"/>
    <n v="300.57670658826828"/>
    <n v="214.69764756304878"/>
    <x v="12648"/>
    <n v="171.75811805043901"/>
  </r>
  <r>
    <s v="SO12650"/>
    <x v="112"/>
    <s v="Distributor"/>
    <s v="USD"/>
    <x v="19"/>
    <x v="214"/>
    <x v="40"/>
    <n v="3"/>
    <n v="595.28403460979462"/>
    <n v="425.20288186413904"/>
    <x v="12649"/>
    <n v="510.24345823696672"/>
  </r>
  <r>
    <s v="SO12651"/>
    <x v="94"/>
    <s v="Wholesale"/>
    <s v="USD"/>
    <x v="18"/>
    <x v="165"/>
    <x v="3"/>
    <n v="8"/>
    <n v="571.98059302568436"/>
    <n v="408.55756644691741"/>
    <x v="12650"/>
    <n v="1307.3842126301356"/>
  </r>
  <r>
    <s v="SO12652"/>
    <x v="26"/>
    <s v="In-Store"/>
    <s v="USD"/>
    <x v="24"/>
    <x v="261"/>
    <x v="33"/>
    <n v="1"/>
    <n v="282.62279033660889"/>
    <n v="201.87342166900635"/>
    <x v="12651"/>
    <n v="80.749368667602539"/>
  </r>
  <r>
    <s v="SO12653"/>
    <x v="105"/>
    <s v="Online"/>
    <s v="USD"/>
    <x v="20"/>
    <x v="186"/>
    <x v="45"/>
    <n v="5"/>
    <n v="568.93808072805405"/>
    <n v="406.38434337718149"/>
    <x v="12652"/>
    <n v="812.76868675436276"/>
  </r>
  <r>
    <s v="SO12654"/>
    <x v="107"/>
    <s v="Wholesale"/>
    <s v="USD"/>
    <x v="24"/>
    <x v="362"/>
    <x v="3"/>
    <n v="8"/>
    <n v="421.95406258106232"/>
    <n v="301.39575898647308"/>
    <x v="12653"/>
    <n v="964.46642875671387"/>
  </r>
  <r>
    <s v="SO12655"/>
    <x v="21"/>
    <s v="Distributor"/>
    <s v="USD"/>
    <x v="6"/>
    <x v="316"/>
    <x v="38"/>
    <n v="9"/>
    <n v="323.95805794000626"/>
    <n v="231.3986128142902"/>
    <x v="12654"/>
    <n v="833.03500613144433"/>
  </r>
  <r>
    <s v="SO12656"/>
    <x v="136"/>
    <s v="Distributor"/>
    <s v="USD"/>
    <x v="14"/>
    <x v="289"/>
    <x v="32"/>
    <n v="10"/>
    <n v="449.97774910926819"/>
    <n v="321.4126779351916"/>
    <x v="12655"/>
    <n v="1285.6507117407659"/>
  </r>
  <r>
    <s v="SO12657"/>
    <x v="79"/>
    <s v="In-Store"/>
    <s v="USD"/>
    <x v="14"/>
    <x v="275"/>
    <x v="13"/>
    <n v="8"/>
    <n v="419.26114386320114"/>
    <n v="299.47224561657225"/>
    <x v="12656"/>
    <n v="958.31118597303112"/>
  </r>
  <r>
    <s v="SO12658"/>
    <x v="122"/>
    <s v="In-Store"/>
    <s v="USD"/>
    <x v="22"/>
    <x v="70"/>
    <x v="37"/>
    <n v="6"/>
    <n v="440.07105481624603"/>
    <n v="314.33646772589003"/>
    <x v="12657"/>
    <n v="754.40752254213612"/>
  </r>
  <r>
    <s v="SO12659"/>
    <x v="4"/>
    <s v="Distributor"/>
    <s v="USD"/>
    <x v="14"/>
    <x v="299"/>
    <x v="23"/>
    <n v="6"/>
    <n v="184.59853631258011"/>
    <n v="131.85609736612867"/>
    <x v="12658"/>
    <n v="316.45463367870866"/>
  </r>
  <r>
    <s v="SO12660"/>
    <x v="90"/>
    <s v="Wholesale"/>
    <s v="USD"/>
    <x v="24"/>
    <x v="101"/>
    <x v="6"/>
    <n v="4"/>
    <n v="246.33194875717163"/>
    <n v="175.95139196940832"/>
    <x v="12659"/>
    <n v="281.52222715105324"/>
  </r>
  <r>
    <s v="SO12661"/>
    <x v="53"/>
    <s v="Wholesale"/>
    <s v="USD"/>
    <x v="24"/>
    <x v="296"/>
    <x v="8"/>
    <n v="2"/>
    <n v="515.62164062261581"/>
    <n v="368.30117187329705"/>
    <x v="12660"/>
    <n v="294.64093749863753"/>
  </r>
  <r>
    <s v="SO12662"/>
    <x v="28"/>
    <s v="Online"/>
    <s v="USD"/>
    <x v="3"/>
    <x v="339"/>
    <x v="20"/>
    <n v="7"/>
    <n v="316.97027742862701"/>
    <n v="226.40734102044789"/>
    <x v="12661"/>
    <n v="633.9405548572538"/>
  </r>
  <r>
    <s v="SO12663"/>
    <x v="148"/>
    <s v="Wholesale"/>
    <s v="USD"/>
    <x v="12"/>
    <x v="239"/>
    <x v="31"/>
    <n v="4"/>
    <n v="181.20872980356216"/>
    <n v="129.4348070025444"/>
    <x v="12662"/>
    <n v="207.09569120407104"/>
  </r>
  <r>
    <s v="SO12664"/>
    <x v="104"/>
    <s v="Wholesale"/>
    <s v="USD"/>
    <x v="16"/>
    <x v="235"/>
    <x v="39"/>
    <n v="8"/>
    <n v="497.82778429985046"/>
    <n v="355.59127449989319"/>
    <x v="12663"/>
    <n v="1137.8920783996582"/>
  </r>
  <r>
    <s v="SO12665"/>
    <x v="61"/>
    <s v="Online"/>
    <s v="USD"/>
    <x v="15"/>
    <x v="273"/>
    <x v="10"/>
    <n v="8"/>
    <n v="164.40488594770432"/>
    <n v="117.43206139121737"/>
    <x v="12664"/>
    <n v="375.78259645189553"/>
  </r>
  <r>
    <s v="SO12666"/>
    <x v="41"/>
    <s v="Distributor"/>
    <s v="USD"/>
    <x v="25"/>
    <x v="331"/>
    <x v="14"/>
    <n v="3"/>
    <n v="286.05828559398651"/>
    <n v="204.32734685284751"/>
    <x v="12665"/>
    <n v="245.19281622341703"/>
  </r>
  <r>
    <s v="SO12667"/>
    <x v="124"/>
    <s v="Online"/>
    <s v="USD"/>
    <x v="5"/>
    <x v="130"/>
    <x v="1"/>
    <n v="9"/>
    <n v="646.88147288560867"/>
    <n v="462.05819491829192"/>
    <x v="12666"/>
    <n v="1663.4095017058507"/>
  </r>
  <r>
    <s v="SO12668"/>
    <x v="56"/>
    <s v="Distributor"/>
    <s v="USD"/>
    <x v="4"/>
    <x v="227"/>
    <x v="27"/>
    <n v="1"/>
    <n v="612.24925231933594"/>
    <n v="437.32089451381142"/>
    <x v="12667"/>
    <n v="174.92835780552451"/>
  </r>
  <r>
    <s v="SO12669"/>
    <x v="120"/>
    <s v="Wholesale"/>
    <s v="USD"/>
    <x v="10"/>
    <x v="360"/>
    <x v="0"/>
    <n v="8"/>
    <n v="422.07139009237289"/>
    <n v="301.47956435169493"/>
    <x v="12668"/>
    <n v="964.73460592542369"/>
  </r>
  <r>
    <s v="SO12670"/>
    <x v="67"/>
    <s v="Online"/>
    <s v="USD"/>
    <x v="1"/>
    <x v="258"/>
    <x v="13"/>
    <n v="10"/>
    <n v="340.51604855060577"/>
    <n v="243.22574896471843"/>
    <x v="12669"/>
    <n v="972.90299585887351"/>
  </r>
  <r>
    <s v="SO12671"/>
    <x v="80"/>
    <s v="Online"/>
    <s v="USD"/>
    <x v="18"/>
    <x v="183"/>
    <x v="31"/>
    <n v="9"/>
    <n v="631.38635784387589"/>
    <n v="450.99025560276851"/>
    <x v="12670"/>
    <n v="1623.5649201699662"/>
  </r>
  <r>
    <s v="SO12672"/>
    <x v="117"/>
    <s v="In-Store"/>
    <s v="USD"/>
    <x v="12"/>
    <x v="48"/>
    <x v="42"/>
    <n v="9"/>
    <n v="340.3500759601593"/>
    <n v="243.10719711439953"/>
    <x v="12671"/>
    <n v="875.18590961183781"/>
  </r>
  <r>
    <s v="SO12673"/>
    <x v="122"/>
    <s v="Online"/>
    <s v="USD"/>
    <x v="22"/>
    <x v="353"/>
    <x v="3"/>
    <n v="9"/>
    <n v="314.1724836230278"/>
    <n v="224.40891687359129"/>
    <x v="12672"/>
    <n v="807.8721007449285"/>
  </r>
  <r>
    <s v="SO12674"/>
    <x v="25"/>
    <s v="In-Store"/>
    <s v="USD"/>
    <x v="0"/>
    <x v="168"/>
    <x v="18"/>
    <n v="10"/>
    <n v="554.25207459926605"/>
    <n v="395.89433899947579"/>
    <x v="12673"/>
    <n v="1583.5773559979025"/>
  </r>
  <r>
    <s v="SO12675"/>
    <x v="124"/>
    <s v="In-Store"/>
    <s v="USD"/>
    <x v="16"/>
    <x v="74"/>
    <x v="21"/>
    <n v="2"/>
    <n v="445.31035977602005"/>
    <n v="318.07882841144288"/>
    <x v="12674"/>
    <n v="254.46306272915433"/>
  </r>
  <r>
    <s v="SO12676"/>
    <x v="145"/>
    <s v="In-Store"/>
    <s v="USD"/>
    <x v="9"/>
    <x v="49"/>
    <x v="7"/>
    <n v="2"/>
    <n v="159.43182992935181"/>
    <n v="113.87987852096559"/>
    <x v="12675"/>
    <n v="91.103902816772433"/>
  </r>
  <r>
    <s v="SO12677"/>
    <x v="80"/>
    <s v="In-Store"/>
    <s v="USD"/>
    <x v="22"/>
    <x v="154"/>
    <x v="34"/>
    <n v="1"/>
    <n v="193.61594241857529"/>
    <n v="138.29710172755378"/>
    <x v="12676"/>
    <n v="55.318840691021506"/>
  </r>
  <r>
    <s v="SO12678"/>
    <x v="77"/>
    <s v="Wholesale"/>
    <s v="USD"/>
    <x v="15"/>
    <x v="234"/>
    <x v="9"/>
    <n v="5"/>
    <n v="526.1055361032486"/>
    <n v="375.78966864517758"/>
    <x v="12677"/>
    <n v="751.57933729035494"/>
  </r>
  <r>
    <s v="SO12679"/>
    <x v="139"/>
    <s v="Distributor"/>
    <s v="USD"/>
    <x v="11"/>
    <x v="345"/>
    <x v="46"/>
    <n v="2"/>
    <n v="321.44846159219742"/>
    <n v="229.60604399442676"/>
    <x v="12678"/>
    <n v="183.68483519554132"/>
  </r>
  <r>
    <s v="SO12680"/>
    <x v="101"/>
    <s v="In-Store"/>
    <s v="USD"/>
    <x v="21"/>
    <x v="71"/>
    <x v="2"/>
    <n v="10"/>
    <n v="279.1720654964447"/>
    <n v="199.40861821174622"/>
    <x v="12679"/>
    <n v="797.63447284698486"/>
  </r>
  <r>
    <s v="SO12681"/>
    <x v="150"/>
    <s v="In-Store"/>
    <s v="USD"/>
    <x v="21"/>
    <x v="93"/>
    <x v="37"/>
    <n v="8"/>
    <n v="214.1816126704216"/>
    <n v="152.98686619315831"/>
    <x v="12680"/>
    <n v="489.55797181810635"/>
  </r>
  <r>
    <s v="SO12682"/>
    <x v="129"/>
    <s v="Online"/>
    <s v="USD"/>
    <x v="4"/>
    <x v="102"/>
    <x v="40"/>
    <n v="1"/>
    <n v="452.29939448833466"/>
    <n v="323.07099606309623"/>
    <x v="12681"/>
    <n v="129.22839842523842"/>
  </r>
  <r>
    <s v="SO12683"/>
    <x v="142"/>
    <s v="Distributor"/>
    <s v="USD"/>
    <x v="6"/>
    <x v="325"/>
    <x v="34"/>
    <n v="3"/>
    <n v="203.44427901506424"/>
    <n v="145.31734215361732"/>
    <x v="12682"/>
    <n v="174.38081058434079"/>
  </r>
  <r>
    <s v="SO12684"/>
    <x v="21"/>
    <s v="Distributor"/>
    <s v="USD"/>
    <x v="24"/>
    <x v="195"/>
    <x v="30"/>
    <n v="7"/>
    <n v="273.70243549346924"/>
    <n v="195.50173963819233"/>
    <x v="12683"/>
    <n v="547.40487098693825"/>
  </r>
  <r>
    <s v="SO12685"/>
    <x v="8"/>
    <s v="In-Store"/>
    <s v="USD"/>
    <x v="18"/>
    <x v="305"/>
    <x v="23"/>
    <n v="5"/>
    <n v="432.28703588247299"/>
    <n v="308.77645420176646"/>
    <x v="12684"/>
    <n v="617.55290840353268"/>
  </r>
  <r>
    <s v="SO12686"/>
    <x v="60"/>
    <s v="Online"/>
    <s v="USD"/>
    <x v="16"/>
    <x v="111"/>
    <x v="26"/>
    <n v="9"/>
    <n v="320.14352524280548"/>
    <n v="228.67394660200392"/>
    <x v="12685"/>
    <n v="823.22620776721396"/>
  </r>
  <r>
    <s v="SO12687"/>
    <x v="49"/>
    <s v="Online"/>
    <s v="USD"/>
    <x v="23"/>
    <x v="298"/>
    <x v="3"/>
    <n v="8"/>
    <n v="160.68068557977676"/>
    <n v="114.77191827126913"/>
    <x v="12686"/>
    <n v="367.27013846806108"/>
  </r>
  <r>
    <s v="SO12688"/>
    <x v="5"/>
    <s v="In-Store"/>
    <s v="USD"/>
    <x v="9"/>
    <x v="294"/>
    <x v="39"/>
    <n v="5"/>
    <n v="341.93681931495667"/>
    <n v="244.24058522496907"/>
    <x v="12687"/>
    <n v="488.48117044993796"/>
  </r>
  <r>
    <s v="SO12689"/>
    <x v="18"/>
    <s v="In-Store"/>
    <s v="USD"/>
    <x v="13"/>
    <x v="310"/>
    <x v="43"/>
    <n v="9"/>
    <n v="533.00307387113571"/>
    <n v="380.71648133652553"/>
    <x v="12688"/>
    <n v="1370.5793328114914"/>
  </r>
  <r>
    <s v="SO12690"/>
    <x v="75"/>
    <s v="In-Store"/>
    <s v="USD"/>
    <x v="4"/>
    <x v="33"/>
    <x v="30"/>
    <n v="7"/>
    <n v="228.98784291744232"/>
    <n v="163.56274494103025"/>
    <x v="12689"/>
    <n v="457.97568583488464"/>
  </r>
  <r>
    <s v="SO12691"/>
    <x v="9"/>
    <s v="In-Store"/>
    <s v="USD"/>
    <x v="5"/>
    <x v="6"/>
    <x v="22"/>
    <n v="8"/>
    <n v="427.42043763399124"/>
    <n v="305.30031259570802"/>
    <x v="12690"/>
    <n v="976.96100030626576"/>
  </r>
  <r>
    <s v="SO12692"/>
    <x v="31"/>
    <s v="Distributor"/>
    <s v="USD"/>
    <x v="18"/>
    <x v="313"/>
    <x v="11"/>
    <n v="5"/>
    <n v="188.14944791793823"/>
    <n v="134.3924627985273"/>
    <x v="12691"/>
    <n v="268.78492559705467"/>
  </r>
  <r>
    <s v="SO12693"/>
    <x v="5"/>
    <s v="In-Store"/>
    <s v="USD"/>
    <x v="4"/>
    <x v="274"/>
    <x v="33"/>
    <n v="1"/>
    <n v="182.31953376531601"/>
    <n v="130.22823840379715"/>
    <x v="12692"/>
    <n v="52.09129536151886"/>
  </r>
  <r>
    <s v="SO12694"/>
    <x v="115"/>
    <s v="Wholesale"/>
    <s v="USD"/>
    <x v="12"/>
    <x v="40"/>
    <x v="2"/>
    <n v="3"/>
    <n v="335.42542612552643"/>
    <n v="239.58959008966175"/>
    <x v="12693"/>
    <n v="287.50750810759405"/>
  </r>
  <r>
    <s v="SO12695"/>
    <x v="150"/>
    <s v="Wholesale"/>
    <s v="USD"/>
    <x v="7"/>
    <x v="297"/>
    <x v="36"/>
    <n v="9"/>
    <n v="565.19679933786392"/>
    <n v="403.71199952704569"/>
    <x v="12694"/>
    <n v="1453.3631982973639"/>
  </r>
  <r>
    <s v="SO12696"/>
    <x v="74"/>
    <s v="Distributor"/>
    <s v="USD"/>
    <x v="8"/>
    <x v="309"/>
    <x v="29"/>
    <n v="9"/>
    <n v="532.80302882194519"/>
    <n v="380.57359201567516"/>
    <x v="12695"/>
    <n v="1370.0649312564301"/>
  </r>
  <r>
    <s v="SO12697"/>
    <x v="140"/>
    <s v="Online"/>
    <s v="USD"/>
    <x v="0"/>
    <x v="57"/>
    <x v="44"/>
    <n v="8"/>
    <n v="506.66079300642014"/>
    <n v="361.90056643315728"/>
    <x v="12696"/>
    <n v="1158.0818125861028"/>
  </r>
  <r>
    <s v="SO12698"/>
    <x v="87"/>
    <s v="Online"/>
    <s v="USD"/>
    <x v="17"/>
    <x v="112"/>
    <x v="12"/>
    <n v="8"/>
    <n v="422.74564254283905"/>
    <n v="301.96117324488506"/>
    <x v="12697"/>
    <n v="966.27575438363192"/>
  </r>
  <r>
    <s v="SO12699"/>
    <x v="120"/>
    <s v="In-Store"/>
    <s v="USD"/>
    <x v="17"/>
    <x v="152"/>
    <x v="9"/>
    <n v="5"/>
    <n v="253.45416766405106"/>
    <n v="181.03869118860791"/>
    <x v="12698"/>
    <n v="362.07738237721571"/>
  </r>
  <r>
    <s v="SO12700"/>
    <x v="11"/>
    <s v="Online"/>
    <s v="USD"/>
    <x v="0"/>
    <x v="220"/>
    <x v="29"/>
    <n v="4"/>
    <n v="239.62687110900879"/>
    <n v="171.16205079214916"/>
    <x v="12699"/>
    <n v="273.85928126743852"/>
  </r>
  <r>
    <s v="SO12701"/>
    <x v="2"/>
    <s v="In-Store"/>
    <s v="USD"/>
    <x v="16"/>
    <x v="143"/>
    <x v="27"/>
    <n v="4"/>
    <n v="186.65142434835434"/>
    <n v="133.32244596311025"/>
    <x v="12700"/>
    <n v="213.31591354097634"/>
  </r>
  <r>
    <s v="SO12702"/>
    <x v="12"/>
    <s v="Wholesale"/>
    <s v="USD"/>
    <x v="6"/>
    <x v="39"/>
    <x v="1"/>
    <n v="4"/>
    <n v="597.63727390766144"/>
    <n v="426.88376707690105"/>
    <x v="12701"/>
    <n v="683.01402732304155"/>
  </r>
  <r>
    <s v="SO12703"/>
    <x v="30"/>
    <s v="Distributor"/>
    <s v="USD"/>
    <x v="5"/>
    <x v="17"/>
    <x v="13"/>
    <n v="7"/>
    <n v="205.43869739770889"/>
    <n v="146.74192671264922"/>
    <x v="12702"/>
    <n v="410.87739479541779"/>
  </r>
  <r>
    <s v="SO12704"/>
    <x v="12"/>
    <s v="In-Store"/>
    <s v="USD"/>
    <x v="15"/>
    <x v="39"/>
    <x v="7"/>
    <n v="8"/>
    <n v="581.94501042366028"/>
    <n v="415.67500744547164"/>
    <x v="12703"/>
    <n v="1330.1600238255091"/>
  </r>
  <r>
    <s v="SO12705"/>
    <x v="101"/>
    <s v="Distributor"/>
    <s v="USD"/>
    <x v="21"/>
    <x v="355"/>
    <x v="17"/>
    <n v="6"/>
    <n v="193.13182085752487"/>
    <n v="137.95130061251777"/>
    <x v="12704"/>
    <n v="331.08312147004267"/>
  </r>
  <r>
    <s v="SO12706"/>
    <x v="88"/>
    <s v="Wholesale"/>
    <s v="USD"/>
    <x v="24"/>
    <x v="238"/>
    <x v="26"/>
    <n v="4"/>
    <n v="609.14164102077484"/>
    <n v="435.10117215769634"/>
    <x v="12705"/>
    <n v="696.16187545231401"/>
  </r>
  <r>
    <s v="SO12707"/>
    <x v="143"/>
    <s v="Distributor"/>
    <s v="USD"/>
    <x v="24"/>
    <x v="359"/>
    <x v="22"/>
    <n v="1"/>
    <n v="203.33892613649368"/>
    <n v="145.24209009749549"/>
    <x v="12706"/>
    <n v="58.096836038998191"/>
  </r>
  <r>
    <s v="SO12708"/>
    <x v="77"/>
    <s v="Wholesale"/>
    <s v="USD"/>
    <x v="12"/>
    <x v="52"/>
    <x v="37"/>
    <n v="2"/>
    <n v="616.25433397293091"/>
    <n v="440.18166712352212"/>
    <x v="12707"/>
    <n v="352.14533369881758"/>
  </r>
  <r>
    <s v="SO12709"/>
    <x v="143"/>
    <s v="Online"/>
    <s v="USD"/>
    <x v="0"/>
    <x v="338"/>
    <x v="38"/>
    <n v="9"/>
    <n v="632.42382091283798"/>
    <n v="451.73130065202719"/>
    <x v="12708"/>
    <n v="1626.2326823472972"/>
  </r>
  <r>
    <s v="SO12710"/>
    <x v="56"/>
    <s v="In-Store"/>
    <s v="USD"/>
    <x v="17"/>
    <x v="227"/>
    <x v="17"/>
    <n v="6"/>
    <n v="294.85572874546051"/>
    <n v="210.61123481818609"/>
    <x v="12709"/>
    <n v="505.46696356364646"/>
  </r>
  <r>
    <s v="SO12711"/>
    <x v="134"/>
    <s v="Distributor"/>
    <s v="USD"/>
    <x v="5"/>
    <x v="99"/>
    <x v="43"/>
    <n v="8"/>
    <n v="264.67639929056168"/>
    <n v="189.05457092182979"/>
    <x v="12710"/>
    <n v="604.97462694985506"/>
  </r>
  <r>
    <s v="SO12712"/>
    <x v="131"/>
    <s v="Online"/>
    <s v="USD"/>
    <x v="8"/>
    <x v="122"/>
    <x v="23"/>
    <n v="9"/>
    <n v="196.05270552635193"/>
    <n v="140.0376468045371"/>
    <x v="12711"/>
    <n v="504.13552849633334"/>
  </r>
  <r>
    <s v="SO12713"/>
    <x v="16"/>
    <s v="Wholesale"/>
    <s v="USD"/>
    <x v="12"/>
    <x v="29"/>
    <x v="5"/>
    <n v="7"/>
    <n v="221.84633320569992"/>
    <n v="158.46166657549995"/>
    <x v="12712"/>
    <n v="443.69266641139984"/>
  </r>
  <r>
    <s v="SO12714"/>
    <x v="139"/>
    <s v="Distributor"/>
    <s v="USD"/>
    <x v="12"/>
    <x v="108"/>
    <x v="43"/>
    <n v="10"/>
    <n v="152.38531100749969"/>
    <n v="108.84665071964264"/>
    <x v="12713"/>
    <n v="435.38660287857056"/>
  </r>
  <r>
    <s v="SO12715"/>
    <x v="134"/>
    <s v="Distributor"/>
    <s v="USD"/>
    <x v="17"/>
    <x v="234"/>
    <x v="13"/>
    <n v="4"/>
    <n v="430.94629508256912"/>
    <n v="307.81878220183512"/>
    <x v="12714"/>
    <n v="492.51005152293601"/>
  </r>
  <r>
    <s v="SO12716"/>
    <x v="134"/>
    <s v="Distributor"/>
    <s v="USD"/>
    <x v="23"/>
    <x v="334"/>
    <x v="13"/>
    <n v="8"/>
    <n v="605.91709041595459"/>
    <n v="432.79792172568187"/>
    <x v="12715"/>
    <n v="1384.9533495221817"/>
  </r>
  <r>
    <s v="SO12717"/>
    <x v="75"/>
    <s v="Online"/>
    <s v="USD"/>
    <x v="1"/>
    <x v="78"/>
    <x v="33"/>
    <n v="4"/>
    <n v="399.48096174001694"/>
    <n v="285.34354410001214"/>
    <x v="12716"/>
    <n v="456.54967056001919"/>
  </r>
  <r>
    <s v="SO12718"/>
    <x v="70"/>
    <s v="Wholesale"/>
    <s v="USD"/>
    <x v="16"/>
    <x v="191"/>
    <x v="37"/>
    <n v="7"/>
    <n v="533.04807579517365"/>
    <n v="380.74862556798121"/>
    <x v="12717"/>
    <n v="1066.0961515903473"/>
  </r>
  <r>
    <s v="SO12719"/>
    <x v="20"/>
    <s v="Distributor"/>
    <s v="USD"/>
    <x v="15"/>
    <x v="80"/>
    <x v="0"/>
    <n v="9"/>
    <n v="180.50804954767227"/>
    <n v="128.93432110548019"/>
    <x v="12718"/>
    <n v="464.1635559797287"/>
  </r>
  <r>
    <s v="SO12720"/>
    <x v="147"/>
    <s v="Online"/>
    <s v="USD"/>
    <x v="2"/>
    <x v="200"/>
    <x v="39"/>
    <n v="5"/>
    <n v="310.83168053627014"/>
    <n v="222.02262895447868"/>
    <x v="12719"/>
    <n v="444.04525790895741"/>
  </r>
  <r>
    <s v="SO12721"/>
    <x v="113"/>
    <s v="Online"/>
    <s v="USD"/>
    <x v="10"/>
    <x v="311"/>
    <x v="11"/>
    <n v="10"/>
    <n v="541.18763083219528"/>
    <n v="386.56259345156809"/>
    <x v="12720"/>
    <n v="1546.2503738062719"/>
  </r>
  <r>
    <s v="SO12722"/>
    <x v="80"/>
    <s v="Online"/>
    <s v="USD"/>
    <x v="19"/>
    <x v="188"/>
    <x v="41"/>
    <n v="2"/>
    <n v="459.82675015926361"/>
    <n v="328.44767868518829"/>
    <x v="12721"/>
    <n v="262.75814294815063"/>
  </r>
  <r>
    <s v="SO12723"/>
    <x v="59"/>
    <s v="Online"/>
    <s v="USD"/>
    <x v="9"/>
    <x v="10"/>
    <x v="35"/>
    <n v="10"/>
    <n v="471.72598153352737"/>
    <n v="336.94712966680527"/>
    <x v="12722"/>
    <n v="1347.7885186672211"/>
  </r>
  <r>
    <s v="SO12724"/>
    <x v="37"/>
    <s v="Distributor"/>
    <s v="USD"/>
    <x v="5"/>
    <x v="143"/>
    <x v="6"/>
    <n v="8"/>
    <n v="349.76601934432983"/>
    <n v="249.83287096023562"/>
    <x v="12723"/>
    <n v="799.46518707275368"/>
  </r>
  <r>
    <s v="SO12725"/>
    <x v="133"/>
    <s v="Distributor"/>
    <s v="USD"/>
    <x v="15"/>
    <x v="356"/>
    <x v="24"/>
    <n v="6"/>
    <n v="316.8702101111412"/>
    <n v="226.33586436510089"/>
    <x v="12724"/>
    <n v="543.20607447624184"/>
  </r>
  <r>
    <s v="SO12726"/>
    <x v="123"/>
    <s v="In-Store"/>
    <s v="USD"/>
    <x v="11"/>
    <x v="335"/>
    <x v="17"/>
    <n v="3"/>
    <n v="578.57222521305084"/>
    <n v="413.26587515217921"/>
    <x v="12725"/>
    <n v="495.91905018261491"/>
  </r>
  <r>
    <s v="SO12727"/>
    <x v="136"/>
    <s v="Wholesale"/>
    <s v="USD"/>
    <x v="14"/>
    <x v="275"/>
    <x v="0"/>
    <n v="3"/>
    <n v="400.35991770029068"/>
    <n v="285.97136978592192"/>
    <x v="12726"/>
    <n v="343.16564374310633"/>
  </r>
  <r>
    <s v="SO12728"/>
    <x v="7"/>
    <s v="Online"/>
    <s v="USD"/>
    <x v="14"/>
    <x v="254"/>
    <x v="42"/>
    <n v="7"/>
    <n v="335.50312685966492"/>
    <n v="239.64509061404638"/>
    <x v="12727"/>
    <n v="671.00625371932983"/>
  </r>
  <r>
    <s v="SO12729"/>
    <x v="120"/>
    <s v="Wholesale"/>
    <s v="USD"/>
    <x v="24"/>
    <x v="221"/>
    <x v="5"/>
    <n v="6"/>
    <n v="167.99213951826096"/>
    <n v="119.99438537018641"/>
    <x v="12728"/>
    <n v="287.98652488844732"/>
  </r>
  <r>
    <s v="SO12730"/>
    <x v="70"/>
    <s v="In-Store"/>
    <s v="USD"/>
    <x v="5"/>
    <x v="34"/>
    <x v="46"/>
    <n v="2"/>
    <n v="222.45668113231659"/>
    <n v="158.89762938022614"/>
    <x v="12729"/>
    <n v="127.11810350418091"/>
  </r>
  <r>
    <s v="SO12731"/>
    <x v="78"/>
    <s v="In-Store"/>
    <s v="USD"/>
    <x v="1"/>
    <x v="232"/>
    <x v="21"/>
    <n v="8"/>
    <n v="495.20581752061844"/>
    <n v="353.71844108615608"/>
    <x v="12730"/>
    <n v="1131.8990114756989"/>
  </r>
  <r>
    <s v="SO12732"/>
    <x v="30"/>
    <s v="In-Store"/>
    <s v="USD"/>
    <x v="8"/>
    <x v="144"/>
    <x v="16"/>
    <n v="9"/>
    <n v="591.71762466430664"/>
    <n v="422.65544618879051"/>
    <x v="12731"/>
    <n v="1521.5596062796453"/>
  </r>
  <r>
    <s v="SO12733"/>
    <x v="135"/>
    <s v="Online"/>
    <s v="USD"/>
    <x v="6"/>
    <x v="354"/>
    <x v="31"/>
    <n v="6"/>
    <n v="407.34205430746078"/>
    <n v="290.95861021961485"/>
    <x v="12732"/>
    <n v="698.3006645270757"/>
  </r>
  <r>
    <s v="SO12734"/>
    <x v="81"/>
    <s v="Online"/>
    <s v="USD"/>
    <x v="2"/>
    <x v="84"/>
    <x v="2"/>
    <n v="4"/>
    <n v="613.6767121553421"/>
    <n v="438.34050868238722"/>
    <x v="12733"/>
    <n v="701.34481389181951"/>
  </r>
  <r>
    <s v="SO12735"/>
    <x v="110"/>
    <s v="Wholesale"/>
    <s v="USD"/>
    <x v="16"/>
    <x v="166"/>
    <x v="11"/>
    <n v="10"/>
    <n v="627.9863982796669"/>
    <n v="448.56171305690498"/>
    <x v="12734"/>
    <n v="1794.2468522276195"/>
  </r>
  <r>
    <s v="SO12736"/>
    <x v="18"/>
    <s v="Wholesale"/>
    <s v="USD"/>
    <x v="5"/>
    <x v="79"/>
    <x v="19"/>
    <n v="1"/>
    <n v="407.30386090278625"/>
    <n v="290.93132921627591"/>
    <x v="12735"/>
    <n v="116.37253168651034"/>
  </r>
  <r>
    <s v="SO12737"/>
    <x v="12"/>
    <s v="Distributor"/>
    <s v="USD"/>
    <x v="13"/>
    <x v="128"/>
    <x v="11"/>
    <n v="3"/>
    <n v="444.04941004514694"/>
    <n v="317.17815003224786"/>
    <x v="12736"/>
    <n v="380.61378003869731"/>
  </r>
  <r>
    <s v="SO12738"/>
    <x v="144"/>
    <s v="Online"/>
    <s v="USD"/>
    <x v="6"/>
    <x v="117"/>
    <x v="6"/>
    <n v="4"/>
    <n v="174.40645158290863"/>
    <n v="124.57603684493475"/>
    <x v="12737"/>
    <n v="199.32165895189553"/>
  </r>
  <r>
    <s v="SO12739"/>
    <x v="111"/>
    <s v="Distributor"/>
    <s v="USD"/>
    <x v="3"/>
    <x v="303"/>
    <x v="17"/>
    <n v="6"/>
    <n v="553.49176007509232"/>
    <n v="395.35125719649454"/>
    <x v="12738"/>
    <n v="948.84301727158663"/>
  </r>
  <r>
    <s v="SO12740"/>
    <x v="44"/>
    <s v="In-Store"/>
    <s v="USD"/>
    <x v="10"/>
    <x v="247"/>
    <x v="35"/>
    <n v="8"/>
    <n v="423.95403528213501"/>
    <n v="302.82431091581071"/>
    <x v="12739"/>
    <n v="969.03779493059437"/>
  </r>
  <r>
    <s v="SO12741"/>
    <x v="58"/>
    <s v="In-Store"/>
    <s v="USD"/>
    <x v="13"/>
    <x v="13"/>
    <x v="25"/>
    <n v="5"/>
    <n v="638.85010761022568"/>
    <n v="456.32150543587551"/>
    <x v="12740"/>
    <n v="912.6430108717509"/>
  </r>
  <r>
    <s v="SO12742"/>
    <x v="61"/>
    <s v="Distributor"/>
    <s v="USD"/>
    <x v="5"/>
    <x v="99"/>
    <x v="14"/>
    <n v="5"/>
    <n v="484.00069677829742"/>
    <n v="345.7147834130696"/>
    <x v="12741"/>
    <n v="691.42956682613908"/>
  </r>
  <r>
    <s v="SO12743"/>
    <x v="130"/>
    <s v="Distributor"/>
    <s v="USD"/>
    <x v="0"/>
    <x v="227"/>
    <x v="19"/>
    <n v="1"/>
    <n v="574.97001081705093"/>
    <n v="410.69286486932214"/>
    <x v="12742"/>
    <n v="164.2771459477288"/>
  </r>
  <r>
    <s v="SO12744"/>
    <x v="142"/>
    <s v="Online"/>
    <s v="USD"/>
    <x v="7"/>
    <x v="221"/>
    <x v="3"/>
    <n v="2"/>
    <n v="639.98632407188416"/>
    <n v="457.13308862277444"/>
    <x v="12743"/>
    <n v="365.70647089821944"/>
  </r>
  <r>
    <s v="SO12745"/>
    <x v="144"/>
    <s v="Wholesale"/>
    <s v="USD"/>
    <x v="1"/>
    <x v="342"/>
    <x v="25"/>
    <n v="9"/>
    <n v="276.60211819410324"/>
    <n v="197.57294156721662"/>
    <x v="12744"/>
    <n v="711.2625896419795"/>
  </r>
  <r>
    <s v="SO12746"/>
    <x v="146"/>
    <s v="Online"/>
    <s v="USD"/>
    <x v="5"/>
    <x v="202"/>
    <x v="17"/>
    <n v="5"/>
    <n v="337.44803416728973"/>
    <n v="241.03431011949269"/>
    <x v="12745"/>
    <n v="482.0686202389852"/>
  </r>
  <r>
    <s v="SO12747"/>
    <x v="29"/>
    <s v="In-Store"/>
    <s v="USD"/>
    <x v="7"/>
    <x v="217"/>
    <x v="33"/>
    <n v="2"/>
    <n v="330.76789122819901"/>
    <n v="236.26277944871359"/>
    <x v="12746"/>
    <n v="189.01022355897084"/>
  </r>
  <r>
    <s v="SO12748"/>
    <x v="19"/>
    <s v="Online"/>
    <s v="USD"/>
    <x v="4"/>
    <x v="47"/>
    <x v="41"/>
    <n v="9"/>
    <n v="543.42300510406494"/>
    <n v="388.15928936004639"/>
    <x v="12747"/>
    <n v="1397.373441696167"/>
  </r>
  <r>
    <s v="SO12749"/>
    <x v="56"/>
    <s v="In-Store"/>
    <s v="USD"/>
    <x v="4"/>
    <x v="137"/>
    <x v="42"/>
    <n v="6"/>
    <n v="173.05110830068588"/>
    <n v="123.60793450048992"/>
    <x v="12748"/>
    <n v="296.65904280117581"/>
  </r>
  <r>
    <s v="SO12750"/>
    <x v="106"/>
    <s v="Distributor"/>
    <s v="USD"/>
    <x v="17"/>
    <x v="232"/>
    <x v="43"/>
    <n v="10"/>
    <n v="450.07396423816681"/>
    <n v="321.48140302726205"/>
    <x v="12749"/>
    <n v="1285.9256121090475"/>
  </r>
  <r>
    <s v="SO12751"/>
    <x v="115"/>
    <s v="Wholesale"/>
    <s v="USD"/>
    <x v="20"/>
    <x v="240"/>
    <x v="16"/>
    <n v="9"/>
    <n v="211.22139984369278"/>
    <n v="150.87242845978056"/>
    <x v="12750"/>
    <n v="543.14074245520987"/>
  </r>
  <r>
    <s v="SO12752"/>
    <x v="125"/>
    <s v="Distributor"/>
    <s v="USD"/>
    <x v="9"/>
    <x v="214"/>
    <x v="32"/>
    <n v="10"/>
    <n v="372.31858277320862"/>
    <n v="265.94184483800615"/>
    <x v="12751"/>
    <n v="1063.7673793520248"/>
  </r>
  <r>
    <s v="SO12753"/>
    <x v="3"/>
    <s v="In-Store"/>
    <s v="USD"/>
    <x v="2"/>
    <x v="62"/>
    <x v="35"/>
    <n v="9"/>
    <n v="396.84606474637985"/>
    <n v="283.46147481884276"/>
    <x v="12752"/>
    <n v="1020.4613093478338"/>
  </r>
  <r>
    <s v="SO12754"/>
    <x v="5"/>
    <s v="Distributor"/>
    <s v="USD"/>
    <x v="14"/>
    <x v="327"/>
    <x v="20"/>
    <n v="4"/>
    <n v="271.4940265417099"/>
    <n v="193.92430467264995"/>
    <x v="12753"/>
    <n v="310.27888747623979"/>
  </r>
  <r>
    <s v="SO12755"/>
    <x v="94"/>
    <s v="Online"/>
    <s v="USD"/>
    <x v="10"/>
    <x v="38"/>
    <x v="34"/>
    <n v="3"/>
    <n v="395.79641801118851"/>
    <n v="282.71172715084896"/>
    <x v="12754"/>
    <n v="339.25407258101859"/>
  </r>
  <r>
    <s v="SO12756"/>
    <x v="126"/>
    <s v="Online"/>
    <s v="USD"/>
    <x v="25"/>
    <x v="282"/>
    <x v="21"/>
    <n v="9"/>
    <n v="496.33791303634644"/>
    <n v="354.52708074024747"/>
    <x v="12755"/>
    <n v="1276.2974906648906"/>
  </r>
  <r>
    <s v="SO12757"/>
    <x v="27"/>
    <s v="Online"/>
    <s v="USD"/>
    <x v="21"/>
    <x v="225"/>
    <x v="33"/>
    <n v="1"/>
    <n v="621.8049196600914"/>
    <n v="444.14637118577957"/>
    <x v="12756"/>
    <n v="177.65854847431183"/>
  </r>
  <r>
    <s v="SO12758"/>
    <x v="106"/>
    <s v="Online"/>
    <s v="USD"/>
    <x v="2"/>
    <x v="43"/>
    <x v="5"/>
    <n v="5"/>
    <n v="435.81692469120026"/>
    <n v="311.29780335085735"/>
    <x v="12757"/>
    <n v="622.59560670171459"/>
  </r>
  <r>
    <s v="SO12759"/>
    <x v="0"/>
    <s v="Online"/>
    <s v="USD"/>
    <x v="2"/>
    <x v="233"/>
    <x v="25"/>
    <n v="1"/>
    <n v="516.47933489084244"/>
    <n v="368.91381063631604"/>
    <x v="12758"/>
    <n v="147.56552425452639"/>
  </r>
  <r>
    <s v="SO12760"/>
    <x v="125"/>
    <s v="Distributor"/>
    <s v="USD"/>
    <x v="4"/>
    <x v="288"/>
    <x v="34"/>
    <n v="5"/>
    <n v="422.58432841300964"/>
    <n v="301.84594886643549"/>
    <x v="12759"/>
    <n v="603.69189773287076"/>
  </r>
  <r>
    <s v="SO12761"/>
    <x v="50"/>
    <s v="In-Store"/>
    <s v="USD"/>
    <x v="4"/>
    <x v="63"/>
    <x v="44"/>
    <n v="1"/>
    <n v="604.43017548322678"/>
    <n v="431.73583963087628"/>
    <x v="12760"/>
    <n v="172.69433585235049"/>
  </r>
  <r>
    <s v="SO12762"/>
    <x v="27"/>
    <s v="In-Store"/>
    <s v="USD"/>
    <x v="4"/>
    <x v="108"/>
    <x v="13"/>
    <n v="8"/>
    <n v="327.09765136241913"/>
    <n v="233.6411795445851"/>
    <x v="12761"/>
    <n v="747.65177454267223"/>
  </r>
  <r>
    <s v="SO12763"/>
    <x v="80"/>
    <s v="Wholesale"/>
    <s v="USD"/>
    <x v="1"/>
    <x v="51"/>
    <x v="30"/>
    <n v="10"/>
    <n v="448.41767245531082"/>
    <n v="320.29833746807918"/>
    <x v="12762"/>
    <n v="1281.1933498723165"/>
  </r>
  <r>
    <s v="SO12764"/>
    <x v="85"/>
    <s v="Online"/>
    <s v="USD"/>
    <x v="21"/>
    <x v="280"/>
    <x v="28"/>
    <n v="2"/>
    <n v="431.67776298522949"/>
    <n v="308.34125927516396"/>
    <x v="12763"/>
    <n v="246.67300742013106"/>
  </r>
  <r>
    <s v="SO12765"/>
    <x v="92"/>
    <s v="In-Store"/>
    <s v="USD"/>
    <x v="1"/>
    <x v="198"/>
    <x v="46"/>
    <n v="8"/>
    <n v="285.67452996969223"/>
    <n v="204.05323569263732"/>
    <x v="12764"/>
    <n v="652.97035421643932"/>
  </r>
  <r>
    <s v="SO12766"/>
    <x v="134"/>
    <s v="In-Store"/>
    <s v="USD"/>
    <x v="14"/>
    <x v="365"/>
    <x v="23"/>
    <n v="6"/>
    <n v="279.04061329364777"/>
    <n v="199.31472378117698"/>
    <x v="12765"/>
    <n v="478.35533707482477"/>
  </r>
  <r>
    <s v="SO12767"/>
    <x v="86"/>
    <s v="Online"/>
    <s v="USD"/>
    <x v="0"/>
    <x v="29"/>
    <x v="35"/>
    <n v="6"/>
    <n v="223.81071048974991"/>
    <n v="159.86479320696424"/>
    <x v="12766"/>
    <n v="383.67550369671403"/>
  </r>
  <r>
    <s v="SO12768"/>
    <x v="140"/>
    <s v="Distributor"/>
    <s v="USD"/>
    <x v="5"/>
    <x v="43"/>
    <x v="23"/>
    <n v="10"/>
    <n v="333.08287739753723"/>
    <n v="237.91634099824088"/>
    <x v="12767"/>
    <n v="951.66536399296365"/>
  </r>
  <r>
    <s v="SO12769"/>
    <x v="151"/>
    <s v="Distributor"/>
    <s v="USD"/>
    <x v="10"/>
    <x v="189"/>
    <x v="43"/>
    <n v="7"/>
    <n v="518.95650118589401"/>
    <n v="370.68321513278147"/>
    <x v="12768"/>
    <n v="1037.913002371788"/>
  </r>
  <r>
    <s v="SO12770"/>
    <x v="83"/>
    <s v="Distributor"/>
    <s v="USD"/>
    <x v="14"/>
    <x v="95"/>
    <x v="43"/>
    <n v="2"/>
    <n v="392.95275628566742"/>
    <n v="280.68054020404816"/>
    <x v="12769"/>
    <n v="224.54443216323853"/>
  </r>
  <r>
    <s v="SO12771"/>
    <x v="142"/>
    <s v="Wholesale"/>
    <s v="USD"/>
    <x v="4"/>
    <x v="259"/>
    <x v="15"/>
    <n v="8"/>
    <n v="572.05011159181595"/>
    <n v="408.60722256558284"/>
    <x v="12770"/>
    <n v="1307.5431122098648"/>
  </r>
  <r>
    <s v="SO12772"/>
    <x v="116"/>
    <s v="Wholesale"/>
    <s v="USD"/>
    <x v="18"/>
    <x v="327"/>
    <x v="31"/>
    <n v="3"/>
    <n v="349.68718385696411"/>
    <n v="249.77655989783153"/>
    <x v="12771"/>
    <n v="299.73187187739768"/>
  </r>
  <r>
    <s v="SO12773"/>
    <x v="139"/>
    <s v="Online"/>
    <s v="USD"/>
    <x v="1"/>
    <x v="82"/>
    <x v="6"/>
    <n v="3"/>
    <n v="416.42605251073837"/>
    <n v="297.44718036481316"/>
    <x v="12772"/>
    <n v="356.93661643777568"/>
  </r>
  <r>
    <s v="SO12774"/>
    <x v="47"/>
    <s v="Distributor"/>
    <s v="USD"/>
    <x v="17"/>
    <x v="187"/>
    <x v="31"/>
    <n v="1"/>
    <n v="482.94669020175934"/>
    <n v="344.96192157268524"/>
    <x v="12773"/>
    <n v="137.9847686290741"/>
  </r>
  <r>
    <s v="SO12775"/>
    <x v="16"/>
    <s v="In-Store"/>
    <s v="USD"/>
    <x v="22"/>
    <x v="163"/>
    <x v="6"/>
    <n v="6"/>
    <n v="579.11054617166519"/>
    <n v="413.65039012261803"/>
    <x v="12774"/>
    <n v="992.76093629428306"/>
  </r>
  <r>
    <s v="SO12776"/>
    <x v="30"/>
    <s v="Wholesale"/>
    <s v="USD"/>
    <x v="3"/>
    <x v="141"/>
    <x v="39"/>
    <n v="9"/>
    <n v="624.62917113304138"/>
    <n v="446.16369366645813"/>
    <x v="12775"/>
    <n v="1606.1892971992493"/>
  </r>
  <r>
    <s v="SO12777"/>
    <x v="92"/>
    <s v="Wholesale"/>
    <s v="USD"/>
    <x v="25"/>
    <x v="335"/>
    <x v="14"/>
    <n v="2"/>
    <n v="331.48021763563156"/>
    <n v="236.77158402545112"/>
    <x v="12776"/>
    <n v="189.41726722036088"/>
  </r>
  <r>
    <s v="SO12778"/>
    <x v="55"/>
    <s v="In-Store"/>
    <s v="USD"/>
    <x v="15"/>
    <x v="206"/>
    <x v="12"/>
    <n v="7"/>
    <n v="647.39381396770477"/>
    <n v="462.42415283407485"/>
    <x v="12777"/>
    <n v="1294.7876279354095"/>
  </r>
  <r>
    <s v="SO12779"/>
    <x v="44"/>
    <s v="Online"/>
    <s v="USD"/>
    <x v="11"/>
    <x v="250"/>
    <x v="46"/>
    <n v="9"/>
    <n v="482.19031745195389"/>
    <n v="344.42165532282422"/>
    <x v="12778"/>
    <n v="1239.9179591621669"/>
  </r>
  <r>
    <s v="SO12780"/>
    <x v="79"/>
    <s v="Online"/>
    <s v="USD"/>
    <x v="23"/>
    <x v="97"/>
    <x v="27"/>
    <n v="5"/>
    <n v="352.37642955780029"/>
    <n v="251.69744968414309"/>
    <x v="12779"/>
    <n v="503.39489936828591"/>
  </r>
  <r>
    <s v="SO12781"/>
    <x v="34"/>
    <s v="Online"/>
    <s v="USD"/>
    <x v="23"/>
    <x v="329"/>
    <x v="20"/>
    <n v="4"/>
    <n v="457.52872556447983"/>
    <n v="326.80623254605706"/>
    <x v="12780"/>
    <n v="522.88997207369107"/>
  </r>
  <r>
    <s v="SO12782"/>
    <x v="7"/>
    <s v="In-Store"/>
    <s v="USD"/>
    <x v="17"/>
    <x v="317"/>
    <x v="39"/>
    <n v="5"/>
    <n v="462.62744057178497"/>
    <n v="330.44817183698927"/>
    <x v="12781"/>
    <n v="660.89634367397844"/>
  </r>
  <r>
    <s v="SO12783"/>
    <x v="79"/>
    <s v="In-Store"/>
    <s v="USD"/>
    <x v="7"/>
    <x v="180"/>
    <x v="26"/>
    <n v="5"/>
    <n v="581.60198646783829"/>
    <n v="415.42999033417021"/>
    <x v="12782"/>
    <n v="830.85998066834054"/>
  </r>
  <r>
    <s v="SO12784"/>
    <x v="94"/>
    <s v="Online"/>
    <s v="USD"/>
    <x v="5"/>
    <x v="74"/>
    <x v="34"/>
    <n v="10"/>
    <n v="542.05377602577209"/>
    <n v="387.18126858983726"/>
    <x v="12783"/>
    <n v="1548.7250743593486"/>
  </r>
  <r>
    <s v="SO12785"/>
    <x v="31"/>
    <s v="Distributor"/>
    <s v="USD"/>
    <x v="1"/>
    <x v="1"/>
    <x v="29"/>
    <n v="6"/>
    <n v="554.00962561368942"/>
    <n v="395.72116115263532"/>
    <x v="12784"/>
    <n v="949.73078676632485"/>
  </r>
  <r>
    <s v="SO12786"/>
    <x v="78"/>
    <s v="Wholesale"/>
    <s v="USD"/>
    <x v="1"/>
    <x v="278"/>
    <x v="39"/>
    <n v="6"/>
    <n v="305.89592206478119"/>
    <n v="218.49708718912945"/>
    <x v="12785"/>
    <n v="524.39300925391035"/>
  </r>
  <r>
    <s v="SO12787"/>
    <x v="112"/>
    <s v="Distributor"/>
    <s v="USD"/>
    <x v="3"/>
    <x v="141"/>
    <x v="23"/>
    <n v="10"/>
    <n v="277.91299706697464"/>
    <n v="198.50928361926762"/>
    <x v="12786"/>
    <n v="794.03713447707014"/>
  </r>
  <r>
    <s v="SO12788"/>
    <x v="125"/>
    <s v="Wholesale"/>
    <s v="USD"/>
    <x v="19"/>
    <x v="273"/>
    <x v="8"/>
    <n v="2"/>
    <n v="393.02137899398804"/>
    <n v="280.72955642427718"/>
    <x v="12787"/>
    <n v="224.58364513942172"/>
  </r>
  <r>
    <s v="SO12789"/>
    <x v="79"/>
    <s v="Wholesale"/>
    <s v="USD"/>
    <x v="18"/>
    <x v="74"/>
    <x v="35"/>
    <n v="10"/>
    <n v="298.6549124121666"/>
    <n v="213.32493743726187"/>
    <x v="12788"/>
    <n v="853.29974974904735"/>
  </r>
  <r>
    <s v="SO12790"/>
    <x v="11"/>
    <s v="Online"/>
    <s v="USD"/>
    <x v="14"/>
    <x v="226"/>
    <x v="44"/>
    <n v="9"/>
    <n v="298.56577455997467"/>
    <n v="213.26126754283905"/>
    <x v="12789"/>
    <n v="767.74056315422058"/>
  </r>
  <r>
    <s v="SO12791"/>
    <x v="7"/>
    <s v="Online"/>
    <s v="USD"/>
    <x v="20"/>
    <x v="172"/>
    <x v="45"/>
    <n v="10"/>
    <n v="240.3363009095192"/>
    <n v="171.6687863639423"/>
    <x v="12790"/>
    <n v="686.67514545576887"/>
  </r>
  <r>
    <s v="SO12792"/>
    <x v="64"/>
    <s v="Wholesale"/>
    <s v="USD"/>
    <x v="6"/>
    <x v="242"/>
    <x v="36"/>
    <n v="10"/>
    <n v="308.70288348197937"/>
    <n v="220.50205962998527"/>
    <x v="12791"/>
    <n v="882.00823851994119"/>
  </r>
  <r>
    <s v="SO12793"/>
    <x v="6"/>
    <s v="In-Store"/>
    <s v="USD"/>
    <x v="25"/>
    <x v="40"/>
    <x v="24"/>
    <n v="2"/>
    <n v="266.0061509013176"/>
    <n v="190.00439350094115"/>
    <x v="12792"/>
    <n v="152.0035148007529"/>
  </r>
  <r>
    <s v="SO12794"/>
    <x v="35"/>
    <s v="Distributor"/>
    <s v="USD"/>
    <x v="8"/>
    <x v="337"/>
    <x v="23"/>
    <n v="8"/>
    <n v="376.57480323314667"/>
    <n v="268.98200230939051"/>
    <x v="12793"/>
    <n v="860.74240739004927"/>
  </r>
  <r>
    <s v="SO12795"/>
    <x v="8"/>
    <s v="In-Store"/>
    <s v="USD"/>
    <x v="1"/>
    <x v="229"/>
    <x v="0"/>
    <n v="1"/>
    <n v="191.3709824681282"/>
    <n v="136.69355890580587"/>
    <x v="12794"/>
    <n v="54.677423562322332"/>
  </r>
  <r>
    <s v="SO12796"/>
    <x v="101"/>
    <s v="Wholesale"/>
    <s v="USD"/>
    <x v="16"/>
    <x v="225"/>
    <x v="18"/>
    <n v="8"/>
    <n v="526.66353607177734"/>
    <n v="376.18824005126953"/>
    <x v="12795"/>
    <n v="1203.8023681640625"/>
  </r>
  <r>
    <s v="SO12797"/>
    <x v="59"/>
    <s v="Distributor"/>
    <s v="USD"/>
    <x v="24"/>
    <x v="211"/>
    <x v="17"/>
    <n v="4"/>
    <n v="526.18010133504868"/>
    <n v="375.84292952503478"/>
    <x v="12796"/>
    <n v="601.3486872400556"/>
  </r>
  <r>
    <s v="SO12798"/>
    <x v="3"/>
    <s v="In-Store"/>
    <s v="USD"/>
    <x v="15"/>
    <x v="239"/>
    <x v="43"/>
    <n v="10"/>
    <n v="486.13522732257843"/>
    <n v="347.23944808755607"/>
    <x v="12797"/>
    <n v="1388.9577923502238"/>
  </r>
  <r>
    <s v="SO12799"/>
    <x v="128"/>
    <s v="In-Store"/>
    <s v="USD"/>
    <x v="7"/>
    <x v="57"/>
    <x v="2"/>
    <n v="2"/>
    <n v="323.69288402795792"/>
    <n v="231.2092028771128"/>
    <x v="12798"/>
    <n v="184.96736230169023"/>
  </r>
  <r>
    <s v="SO12800"/>
    <x v="32"/>
    <s v="In-Store"/>
    <s v="USD"/>
    <x v="14"/>
    <x v="96"/>
    <x v="30"/>
    <n v="3"/>
    <n v="374.93830990791321"/>
    <n v="267.8130785056523"/>
    <x v="12799"/>
    <n v="321.37569420678278"/>
  </r>
  <r>
    <s v="SO12801"/>
    <x v="50"/>
    <s v="In-Store"/>
    <s v="USD"/>
    <x v="3"/>
    <x v="205"/>
    <x v="37"/>
    <n v="9"/>
    <n v="370.88434427976608"/>
    <n v="264.91738877126153"/>
    <x v="12800"/>
    <n v="953.70259957654116"/>
  </r>
  <r>
    <s v="SO12802"/>
    <x v="97"/>
    <s v="In-Store"/>
    <s v="USD"/>
    <x v="1"/>
    <x v="301"/>
    <x v="11"/>
    <n v="1"/>
    <n v="403.68680512905121"/>
    <n v="288.34771794932232"/>
    <x v="12801"/>
    <n v="115.33908717972889"/>
  </r>
  <r>
    <s v="SO12803"/>
    <x v="25"/>
    <s v="Wholesale"/>
    <s v="USD"/>
    <x v="0"/>
    <x v="64"/>
    <x v="11"/>
    <n v="9"/>
    <n v="337.29523068666458"/>
    <n v="240.92516477618901"/>
    <x v="12802"/>
    <n v="867.33059319428003"/>
  </r>
  <r>
    <s v="SO12804"/>
    <x v="72"/>
    <s v="Online"/>
    <s v="USD"/>
    <x v="0"/>
    <x v="222"/>
    <x v="35"/>
    <n v="4"/>
    <n v="158.61002969741821"/>
    <n v="113.29287835529873"/>
    <x v="12803"/>
    <n v="181.26860536847795"/>
  </r>
  <r>
    <s v="SO12805"/>
    <x v="111"/>
    <s v="Distributor"/>
    <s v="USD"/>
    <x v="11"/>
    <x v="71"/>
    <x v="38"/>
    <n v="7"/>
    <n v="168.68290561437607"/>
    <n v="120.48778972455435"/>
    <x v="12804"/>
    <n v="337.36581122875202"/>
  </r>
  <r>
    <s v="SO12806"/>
    <x v="99"/>
    <s v="Online"/>
    <s v="USD"/>
    <x v="25"/>
    <x v="119"/>
    <x v="33"/>
    <n v="1"/>
    <n v="182.09995901584625"/>
    <n v="130.07139929703305"/>
    <x v="12805"/>
    <n v="52.028559718813199"/>
  </r>
  <r>
    <s v="SO12807"/>
    <x v="10"/>
    <s v="Distributor"/>
    <s v="USD"/>
    <x v="12"/>
    <x v="219"/>
    <x v="5"/>
    <n v="1"/>
    <n v="605.87925535440445"/>
    <n v="432.77089668171749"/>
    <x v="12806"/>
    <n v="173.10835867268696"/>
  </r>
  <r>
    <s v="SO12808"/>
    <x v="4"/>
    <s v="Online"/>
    <s v="USD"/>
    <x v="10"/>
    <x v="173"/>
    <x v="26"/>
    <n v="9"/>
    <n v="165.63749670982361"/>
    <n v="118.31249764987402"/>
    <x v="12807"/>
    <n v="425.92499153954623"/>
  </r>
  <r>
    <s v="SO12809"/>
    <x v="28"/>
    <s v="In-Store"/>
    <s v="USD"/>
    <x v="3"/>
    <x v="298"/>
    <x v="10"/>
    <n v="6"/>
    <n v="339.51188153028488"/>
    <n v="242.50848680734637"/>
    <x v="12808"/>
    <n v="582.020368337631"/>
  </r>
  <r>
    <s v="SO12810"/>
    <x v="81"/>
    <s v="Wholesale"/>
    <s v="USD"/>
    <x v="17"/>
    <x v="320"/>
    <x v="16"/>
    <n v="10"/>
    <n v="221.12890040874481"/>
    <n v="157.94921457767487"/>
    <x v="12809"/>
    <n v="631.79685831069946"/>
  </r>
  <r>
    <s v="SO12811"/>
    <x v="12"/>
    <s v="Online"/>
    <s v="USD"/>
    <x v="15"/>
    <x v="158"/>
    <x v="31"/>
    <n v="7"/>
    <n v="462.49482375383377"/>
    <n v="330.35344553845272"/>
    <x v="12810"/>
    <n v="924.98964750766754"/>
  </r>
  <r>
    <s v="SO12812"/>
    <x v="134"/>
    <s v="Online"/>
    <s v="USD"/>
    <x v="8"/>
    <x v="334"/>
    <x v="24"/>
    <n v="2"/>
    <n v="298.93361377716064"/>
    <n v="213.52400984082905"/>
    <x v="12811"/>
    <n v="170.81920787266318"/>
  </r>
  <r>
    <s v="SO12813"/>
    <x v="68"/>
    <s v="Wholesale"/>
    <s v="USD"/>
    <x v="20"/>
    <x v="346"/>
    <x v="44"/>
    <n v="3"/>
    <n v="454.44506353139877"/>
    <n v="324.60361680814202"/>
    <x v="12812"/>
    <n v="389.52434016977031"/>
  </r>
  <r>
    <s v="SO12814"/>
    <x v="8"/>
    <s v="Online"/>
    <s v="USD"/>
    <x v="1"/>
    <x v="203"/>
    <x v="21"/>
    <n v="10"/>
    <n v="461.11475479602814"/>
    <n v="329.367681997163"/>
    <x v="12813"/>
    <n v="1317.4707279886516"/>
  </r>
  <r>
    <s v="SO12815"/>
    <x v="96"/>
    <s v="Wholesale"/>
    <s v="USD"/>
    <x v="8"/>
    <x v="79"/>
    <x v="18"/>
    <n v="4"/>
    <n v="618.4310594201088"/>
    <n v="441.73647101436347"/>
    <x v="12814"/>
    <n v="706.77835362298129"/>
  </r>
  <r>
    <s v="SO12816"/>
    <x v="47"/>
    <s v="Online"/>
    <s v="USD"/>
    <x v="22"/>
    <x v="220"/>
    <x v="2"/>
    <n v="5"/>
    <n v="334.69351029396057"/>
    <n v="239.0667930671147"/>
    <x v="12815"/>
    <n v="478.13358613422929"/>
  </r>
  <r>
    <s v="SO12817"/>
    <x v="118"/>
    <s v="Wholesale"/>
    <s v="USD"/>
    <x v="18"/>
    <x v="137"/>
    <x v="16"/>
    <n v="10"/>
    <n v="464.70956343412399"/>
    <n v="331.93540245294571"/>
    <x v="12816"/>
    <n v="1327.7416098117828"/>
  </r>
  <r>
    <s v="SO12818"/>
    <x v="42"/>
    <s v="Distributor"/>
    <s v="USD"/>
    <x v="6"/>
    <x v="164"/>
    <x v="9"/>
    <n v="1"/>
    <n v="202.93868672847748"/>
    <n v="144.95620480605535"/>
    <x v="12817"/>
    <n v="57.982481922422124"/>
  </r>
  <r>
    <s v="SO12819"/>
    <x v="18"/>
    <s v="Wholesale"/>
    <s v="USD"/>
    <x v="13"/>
    <x v="75"/>
    <x v="14"/>
    <n v="1"/>
    <n v="196.35696870088577"/>
    <n v="140.25497764348984"/>
    <x v="12818"/>
    <n v="56.101991057395935"/>
  </r>
  <r>
    <s v="SO12820"/>
    <x v="68"/>
    <s v="Online"/>
    <s v="USD"/>
    <x v="2"/>
    <x v="351"/>
    <x v="30"/>
    <n v="4"/>
    <n v="305.97266721725464"/>
    <n v="218.55190515518188"/>
    <x v="12819"/>
    <n v="349.68304824829102"/>
  </r>
  <r>
    <s v="SO12821"/>
    <x v="148"/>
    <s v="Wholesale"/>
    <s v="USD"/>
    <x v="15"/>
    <x v="141"/>
    <x v="27"/>
    <n v="7"/>
    <n v="552.95143836736679"/>
    <n v="394.96531311954772"/>
    <x v="12820"/>
    <n v="1105.9028767347336"/>
  </r>
  <r>
    <s v="SO12822"/>
    <x v="4"/>
    <s v="Distributor"/>
    <s v="USD"/>
    <x v="24"/>
    <x v="18"/>
    <x v="3"/>
    <n v="10"/>
    <n v="558.22502481937408"/>
    <n v="398.73216058526725"/>
    <x v="12821"/>
    <n v="1594.9286423410686"/>
  </r>
  <r>
    <s v="SO12823"/>
    <x v="133"/>
    <s v="Online"/>
    <s v="USD"/>
    <x v="0"/>
    <x v="106"/>
    <x v="6"/>
    <n v="7"/>
    <n v="401.71206575632095"/>
    <n v="286.93718982594356"/>
    <x v="12822"/>
    <n v="803.42413151264168"/>
  </r>
  <r>
    <s v="SO12824"/>
    <x v="58"/>
    <s v="Online"/>
    <s v="USD"/>
    <x v="6"/>
    <x v="163"/>
    <x v="4"/>
    <n v="5"/>
    <n v="510.5150420665741"/>
    <n v="364.65360147612438"/>
    <x v="12823"/>
    <n v="729.30720295224864"/>
  </r>
  <r>
    <s v="SO12825"/>
    <x v="130"/>
    <s v="Online"/>
    <s v="USD"/>
    <x v="21"/>
    <x v="89"/>
    <x v="39"/>
    <n v="9"/>
    <n v="608.75131577253342"/>
    <n v="434.82236840895246"/>
    <x v="12824"/>
    <n v="1565.3605262722285"/>
  </r>
  <r>
    <s v="SO12826"/>
    <x v="121"/>
    <s v="Wholesale"/>
    <s v="USD"/>
    <x v="1"/>
    <x v="327"/>
    <x v="36"/>
    <n v="4"/>
    <n v="511.79438674449921"/>
    <n v="365.56741910321375"/>
    <x v="12825"/>
    <n v="584.90787056514182"/>
  </r>
  <r>
    <s v="SO12827"/>
    <x v="78"/>
    <s v="Online"/>
    <s v="USD"/>
    <x v="21"/>
    <x v="90"/>
    <x v="30"/>
    <n v="3"/>
    <n v="303.34699755907059"/>
    <n v="216.67642682790756"/>
    <x v="12826"/>
    <n v="260.01171219348907"/>
  </r>
  <r>
    <s v="SO12828"/>
    <x v="43"/>
    <s v="In-Store"/>
    <s v="USD"/>
    <x v="21"/>
    <x v="19"/>
    <x v="0"/>
    <n v="2"/>
    <n v="641.8311939239502"/>
    <n v="458.4508528028216"/>
    <x v="12827"/>
    <n v="366.76068224225719"/>
  </r>
  <r>
    <s v="SO12829"/>
    <x v="13"/>
    <s v="Online"/>
    <s v="USD"/>
    <x v="16"/>
    <x v="76"/>
    <x v="28"/>
    <n v="8"/>
    <n v="330.39001840353012"/>
    <n v="235.99287028823582"/>
    <x v="12828"/>
    <n v="755.1771849223544"/>
  </r>
  <r>
    <s v="SO12830"/>
    <x v="73"/>
    <s v="Wholesale"/>
    <s v="USD"/>
    <x v="15"/>
    <x v="5"/>
    <x v="37"/>
    <n v="3"/>
    <n v="624.36680424213409"/>
    <n v="445.97628874438152"/>
    <x v="12829"/>
    <n v="535.17154649325767"/>
  </r>
  <r>
    <s v="SO12831"/>
    <x v="70"/>
    <s v="Distributor"/>
    <s v="USD"/>
    <x v="21"/>
    <x v="251"/>
    <x v="30"/>
    <n v="3"/>
    <n v="254.41416889429092"/>
    <n v="181.72440635306495"/>
    <x v="12830"/>
    <n v="218.06928762367795"/>
  </r>
  <r>
    <s v="SO12832"/>
    <x v="46"/>
    <s v="Online"/>
    <s v="USD"/>
    <x v="22"/>
    <x v="271"/>
    <x v="45"/>
    <n v="2"/>
    <n v="548.52640843391418"/>
    <n v="391.80457745279585"/>
    <x v="12831"/>
    <n v="313.44366196223666"/>
  </r>
  <r>
    <s v="SO12833"/>
    <x v="98"/>
    <s v="In-Store"/>
    <s v="USD"/>
    <x v="20"/>
    <x v="345"/>
    <x v="9"/>
    <n v="6"/>
    <n v="453.86418932676315"/>
    <n v="324.1887066619737"/>
    <x v="12832"/>
    <n v="778.05289598873674"/>
  </r>
  <r>
    <s v="SO12834"/>
    <x v="69"/>
    <s v="Online"/>
    <s v="USD"/>
    <x v="18"/>
    <x v="109"/>
    <x v="8"/>
    <n v="4"/>
    <n v="347.51484811306"/>
    <n v="248.22489150932859"/>
    <x v="12833"/>
    <n v="397.15982641492565"/>
  </r>
  <r>
    <s v="SO12835"/>
    <x v="37"/>
    <s v="Distributor"/>
    <s v="USD"/>
    <x v="21"/>
    <x v="177"/>
    <x v="4"/>
    <n v="1"/>
    <n v="428.50836735963821"/>
    <n v="306.07740525688445"/>
    <x v="12834"/>
    <n v="122.43096210275377"/>
  </r>
  <r>
    <s v="SO12836"/>
    <x v="116"/>
    <s v="Distributor"/>
    <s v="USD"/>
    <x v="21"/>
    <x v="359"/>
    <x v="20"/>
    <n v="5"/>
    <n v="617.87882280349731"/>
    <n v="441.34201628821239"/>
    <x v="12835"/>
    <n v="882.68403257642467"/>
  </r>
  <r>
    <s v="SO12837"/>
    <x v="89"/>
    <s v="Distributor"/>
    <s v="USD"/>
    <x v="3"/>
    <x v="214"/>
    <x v="30"/>
    <n v="1"/>
    <n v="600.15191692113876"/>
    <n v="428.67994065795631"/>
    <x v="12836"/>
    <n v="171.47197626318246"/>
  </r>
  <r>
    <s v="SO12838"/>
    <x v="107"/>
    <s v="In-Store"/>
    <s v="USD"/>
    <x v="8"/>
    <x v="158"/>
    <x v="18"/>
    <n v="3"/>
    <n v="473.86675322055817"/>
    <n v="338.4762523003987"/>
    <x v="12837"/>
    <n v="406.17150276047846"/>
  </r>
  <r>
    <s v="SO12839"/>
    <x v="49"/>
    <s v="In-Store"/>
    <s v="USD"/>
    <x v="1"/>
    <x v="302"/>
    <x v="27"/>
    <n v="2"/>
    <n v="483.05738836526871"/>
    <n v="345.04099168947766"/>
    <x v="12838"/>
    <n v="276.03279335158209"/>
  </r>
  <r>
    <s v="SO12840"/>
    <x v="120"/>
    <s v="Online"/>
    <s v="USD"/>
    <x v="24"/>
    <x v="72"/>
    <x v="1"/>
    <n v="4"/>
    <n v="280.66755080223083"/>
    <n v="200.47682200159346"/>
    <x v="12839"/>
    <n v="320.76291520254949"/>
  </r>
  <r>
    <s v="SO12841"/>
    <x v="22"/>
    <s v="In-Store"/>
    <s v="USD"/>
    <x v="7"/>
    <x v="244"/>
    <x v="4"/>
    <n v="9"/>
    <n v="253.7283598780632"/>
    <n v="181.23454277004515"/>
    <x v="12840"/>
    <n v="652.44435397216239"/>
  </r>
  <r>
    <s v="SO12842"/>
    <x v="24"/>
    <s v="In-Store"/>
    <s v="USD"/>
    <x v="5"/>
    <x v="75"/>
    <x v="16"/>
    <n v="6"/>
    <n v="201.55954349040985"/>
    <n v="143.97110249314991"/>
    <x v="12841"/>
    <n v="345.53064598355968"/>
  </r>
  <r>
    <s v="SO12843"/>
    <x v="25"/>
    <s v="In-Store"/>
    <s v="USD"/>
    <x v="13"/>
    <x v="71"/>
    <x v="24"/>
    <n v="7"/>
    <n v="349.96266013383865"/>
    <n v="249.97332866702763"/>
    <x v="12842"/>
    <n v="699.92532026767708"/>
  </r>
  <r>
    <s v="SO12844"/>
    <x v="2"/>
    <s v="Wholesale"/>
    <s v="USD"/>
    <x v="14"/>
    <x v="337"/>
    <x v="36"/>
    <n v="5"/>
    <n v="649.250807762146"/>
    <n v="463.75057697296148"/>
    <x v="12843"/>
    <n v="927.5011539459224"/>
  </r>
  <r>
    <s v="SO12845"/>
    <x v="16"/>
    <s v="Online"/>
    <s v="USD"/>
    <x v="23"/>
    <x v="261"/>
    <x v="40"/>
    <n v="7"/>
    <n v="367.33137220144272"/>
    <n v="262.37955157245909"/>
    <x v="12844"/>
    <n v="734.66274440288544"/>
  </r>
  <r>
    <s v="SO12846"/>
    <x v="81"/>
    <s v="Wholesale"/>
    <s v="USD"/>
    <x v="12"/>
    <x v="183"/>
    <x v="39"/>
    <n v="2"/>
    <n v="335.9421569108963"/>
    <n v="239.95868350778309"/>
    <x v="12845"/>
    <n v="191.96694680622642"/>
  </r>
  <r>
    <s v="SO12847"/>
    <x v="136"/>
    <s v="Distributor"/>
    <s v="USD"/>
    <x v="4"/>
    <x v="6"/>
    <x v="1"/>
    <n v="1"/>
    <n v="650.4898687005043"/>
    <n v="464.63562050036023"/>
    <x v="12846"/>
    <n v="185.85424820014407"/>
  </r>
  <r>
    <s v="SO12848"/>
    <x v="67"/>
    <s v="Wholesale"/>
    <s v="USD"/>
    <x v="1"/>
    <x v="196"/>
    <x v="17"/>
    <n v="5"/>
    <n v="266.89403557777405"/>
    <n v="190.6385968412672"/>
    <x v="12847"/>
    <n v="381.27719368253429"/>
  </r>
  <r>
    <s v="SO12849"/>
    <x v="31"/>
    <s v="Distributor"/>
    <s v="USD"/>
    <x v="25"/>
    <x v="337"/>
    <x v="46"/>
    <n v="9"/>
    <n v="582.97712820768356"/>
    <n v="416.41223443405971"/>
    <x v="12848"/>
    <n v="1499.0840439626145"/>
  </r>
  <r>
    <s v="SO12850"/>
    <x v="45"/>
    <s v="Wholesale"/>
    <s v="USD"/>
    <x v="21"/>
    <x v="269"/>
    <x v="1"/>
    <n v="10"/>
    <n v="604.52857053279877"/>
    <n v="431.80612180914198"/>
    <x v="12849"/>
    <n v="1727.2244872365682"/>
  </r>
  <r>
    <s v="SO12851"/>
    <x v="101"/>
    <s v="Distributor"/>
    <s v="USD"/>
    <x v="9"/>
    <x v="139"/>
    <x v="20"/>
    <n v="9"/>
    <n v="229.40958291292191"/>
    <n v="163.86398779494422"/>
    <x v="12850"/>
    <n v="589.91035606179912"/>
  </r>
  <r>
    <s v="SO12852"/>
    <x v="90"/>
    <s v="Wholesale"/>
    <s v="USD"/>
    <x v="8"/>
    <x v="314"/>
    <x v="8"/>
    <n v="9"/>
    <n v="501.34802770614624"/>
    <n v="358.10573407581876"/>
    <x v="12851"/>
    <n v="1289.1806426729472"/>
  </r>
  <r>
    <s v="SO12853"/>
    <x v="98"/>
    <s v="Online"/>
    <s v="USD"/>
    <x v="5"/>
    <x v="159"/>
    <x v="8"/>
    <n v="7"/>
    <n v="586.22574752569199"/>
    <n v="418.7326768040657"/>
    <x v="12852"/>
    <n v="1172.451495051384"/>
  </r>
  <r>
    <s v="SO12854"/>
    <x v="20"/>
    <s v="In-Store"/>
    <s v="USD"/>
    <x v="23"/>
    <x v="144"/>
    <x v="6"/>
    <n v="7"/>
    <n v="604.2009254693985"/>
    <n v="431.57208962099895"/>
    <x v="12853"/>
    <n v="1208.401850938797"/>
  </r>
  <r>
    <s v="SO12855"/>
    <x v="131"/>
    <s v="Wholesale"/>
    <s v="USD"/>
    <x v="21"/>
    <x v="346"/>
    <x v="26"/>
    <n v="9"/>
    <n v="327.38787943124771"/>
    <n v="233.8484853080341"/>
    <x v="12854"/>
    <n v="841.85454710892236"/>
  </r>
  <r>
    <s v="SO12856"/>
    <x v="71"/>
    <s v="In-Store"/>
    <s v="USD"/>
    <x v="17"/>
    <x v="97"/>
    <x v="12"/>
    <n v="10"/>
    <n v="542.67705416679382"/>
    <n v="387.62646726199563"/>
    <x v="12855"/>
    <n v="1550.5058690479818"/>
  </r>
  <r>
    <s v="SO12857"/>
    <x v="150"/>
    <s v="In-Store"/>
    <s v="USD"/>
    <x v="18"/>
    <x v="336"/>
    <x v="22"/>
    <n v="9"/>
    <n v="583.69692009687424"/>
    <n v="416.92637149776732"/>
    <x v="12856"/>
    <n v="1500.9349373919622"/>
  </r>
  <r>
    <s v="SO12858"/>
    <x v="120"/>
    <s v="In-Store"/>
    <s v="USD"/>
    <x v="19"/>
    <x v="160"/>
    <x v="4"/>
    <n v="1"/>
    <n v="372.66265189647675"/>
    <n v="266.18760849748338"/>
    <x v="12857"/>
    <n v="106.47504339899336"/>
  </r>
  <r>
    <s v="SO12859"/>
    <x v="10"/>
    <s v="Distributor"/>
    <s v="USD"/>
    <x v="2"/>
    <x v="323"/>
    <x v="7"/>
    <n v="9"/>
    <n v="361.62696772813797"/>
    <n v="258.30497694867"/>
    <x v="12858"/>
    <n v="929.89791701521153"/>
  </r>
  <r>
    <s v="SO12860"/>
    <x v="139"/>
    <s v="Online"/>
    <s v="USD"/>
    <x v="16"/>
    <x v="342"/>
    <x v="26"/>
    <n v="10"/>
    <n v="542.33698654174805"/>
    <n v="387.38356181553434"/>
    <x v="12859"/>
    <n v="1549.5342472621369"/>
  </r>
  <r>
    <s v="SO12861"/>
    <x v="34"/>
    <s v="Wholesale"/>
    <s v="USD"/>
    <x v="1"/>
    <x v="61"/>
    <x v="15"/>
    <n v="3"/>
    <n v="402.83553117513657"/>
    <n v="287.73966512509759"/>
    <x v="12860"/>
    <n v="345.28759815011699"/>
  </r>
  <r>
    <s v="SO12862"/>
    <x v="90"/>
    <s v="Wholesale"/>
    <s v="USD"/>
    <x v="11"/>
    <x v="44"/>
    <x v="23"/>
    <n v="3"/>
    <n v="584.14159405231476"/>
    <n v="417.24399575165342"/>
    <x v="12861"/>
    <n v="500.69279490198414"/>
  </r>
  <r>
    <s v="SO12863"/>
    <x v="39"/>
    <s v="Distributor"/>
    <s v="USD"/>
    <x v="11"/>
    <x v="157"/>
    <x v="2"/>
    <n v="6"/>
    <n v="344.75581508874893"/>
    <n v="246.25415363482068"/>
    <x v="12862"/>
    <n v="591.0099687235695"/>
  </r>
  <r>
    <s v="SO12864"/>
    <x v="104"/>
    <s v="Distributor"/>
    <s v="USD"/>
    <x v="11"/>
    <x v="224"/>
    <x v="21"/>
    <n v="7"/>
    <n v="368.50342297554016"/>
    <n v="263.21673069681441"/>
    <x v="12863"/>
    <n v="737.00684595108032"/>
  </r>
  <r>
    <s v="SO12865"/>
    <x v="43"/>
    <s v="Wholesale"/>
    <s v="USD"/>
    <x v="7"/>
    <x v="116"/>
    <x v="21"/>
    <n v="9"/>
    <n v="219.92728632688522"/>
    <n v="157.09091880491803"/>
    <x v="12864"/>
    <n v="565.5273076977046"/>
  </r>
  <r>
    <s v="SO12866"/>
    <x v="147"/>
    <s v="In-Store"/>
    <s v="USD"/>
    <x v="18"/>
    <x v="122"/>
    <x v="16"/>
    <n v="4"/>
    <n v="365.34313523769379"/>
    <n v="260.95938231263841"/>
    <x v="12865"/>
    <n v="417.5350117002215"/>
  </r>
  <r>
    <s v="SO12867"/>
    <x v="63"/>
    <s v="Online"/>
    <s v="USD"/>
    <x v="2"/>
    <x v="261"/>
    <x v="23"/>
    <n v="5"/>
    <n v="422.97077161073685"/>
    <n v="302.12197972195492"/>
    <x v="12866"/>
    <n v="604.24395944390972"/>
  </r>
  <r>
    <s v="SO12868"/>
    <x v="1"/>
    <s v="Online"/>
    <s v="USD"/>
    <x v="10"/>
    <x v="267"/>
    <x v="28"/>
    <n v="3"/>
    <n v="490.64981317520142"/>
    <n v="350.46415226800104"/>
    <x v="12867"/>
    <n v="420.55698272160112"/>
  </r>
  <r>
    <s v="SO12869"/>
    <x v="10"/>
    <s v="In-Store"/>
    <s v="USD"/>
    <x v="18"/>
    <x v="285"/>
    <x v="11"/>
    <n v="9"/>
    <n v="411.36433643102646"/>
    <n v="293.83166887930463"/>
    <x v="12868"/>
    <n v="1057.7940079654963"/>
  </r>
  <r>
    <s v="SO12870"/>
    <x v="117"/>
    <s v="Online"/>
    <s v="USD"/>
    <x v="18"/>
    <x v="269"/>
    <x v="17"/>
    <n v="5"/>
    <n v="246.65332281589508"/>
    <n v="176.18094486849651"/>
    <x v="12869"/>
    <n v="352.36188973699291"/>
  </r>
  <r>
    <s v="SO12871"/>
    <x v="31"/>
    <s v="Wholesale"/>
    <s v="USD"/>
    <x v="18"/>
    <x v="232"/>
    <x v="18"/>
    <n v="5"/>
    <n v="539.42619520425797"/>
    <n v="385.30442514589856"/>
    <x v="12870"/>
    <n v="770.6088502917969"/>
  </r>
  <r>
    <s v="SO12872"/>
    <x v="33"/>
    <s v="Online"/>
    <s v="USD"/>
    <x v="11"/>
    <x v="147"/>
    <x v="25"/>
    <n v="3"/>
    <n v="484.37558341026306"/>
    <n v="345.98255957875938"/>
    <x v="12871"/>
    <n v="415.17907149451094"/>
  </r>
  <r>
    <s v="SO12873"/>
    <x v="106"/>
    <s v="In-Store"/>
    <s v="USD"/>
    <x v="11"/>
    <x v="104"/>
    <x v="45"/>
    <n v="2"/>
    <n v="528.16090267896652"/>
    <n v="377.25778762783324"/>
    <x v="12872"/>
    <n v="301.80623010226657"/>
  </r>
  <r>
    <s v="SO12874"/>
    <x v="151"/>
    <s v="In-Store"/>
    <s v="USD"/>
    <x v="16"/>
    <x v="17"/>
    <x v="24"/>
    <n v="9"/>
    <n v="228.59199321269989"/>
    <n v="163.27999515192852"/>
    <x v="12873"/>
    <n v="587.80798254694241"/>
  </r>
  <r>
    <s v="SO12875"/>
    <x v="31"/>
    <s v="In-Store"/>
    <s v="USD"/>
    <x v="20"/>
    <x v="182"/>
    <x v="0"/>
    <n v="1"/>
    <n v="222.87507659196854"/>
    <n v="159.19648327997754"/>
    <x v="12874"/>
    <n v="63.678593311990994"/>
  </r>
  <r>
    <s v="SO12876"/>
    <x v="59"/>
    <s v="Online"/>
    <s v="USD"/>
    <x v="9"/>
    <x v="95"/>
    <x v="44"/>
    <n v="8"/>
    <n v="166.48426151275635"/>
    <n v="118.91732965196883"/>
    <x v="12875"/>
    <n v="380.53545488630016"/>
  </r>
  <r>
    <s v="SO12877"/>
    <x v="103"/>
    <s v="Online"/>
    <s v="USD"/>
    <x v="9"/>
    <x v="43"/>
    <x v="8"/>
    <n v="10"/>
    <n v="399.71890157461166"/>
    <n v="285.51350112472261"/>
    <x v="12876"/>
    <n v="1142.0540044988907"/>
  </r>
  <r>
    <s v="SO12878"/>
    <x v="40"/>
    <s v="Distributor"/>
    <s v="USD"/>
    <x v="25"/>
    <x v="223"/>
    <x v="24"/>
    <n v="1"/>
    <n v="478.51589691638947"/>
    <n v="341.79706922599252"/>
    <x v="12877"/>
    <n v="136.71882769039695"/>
  </r>
  <r>
    <s v="SO12879"/>
    <x v="74"/>
    <s v="In-Store"/>
    <s v="USD"/>
    <x v="6"/>
    <x v="257"/>
    <x v="10"/>
    <n v="4"/>
    <n v="505.55966430902481"/>
    <n v="361.11404593501777"/>
    <x v="12878"/>
    <n v="577.78247349602816"/>
  </r>
  <r>
    <s v="SO12880"/>
    <x v="125"/>
    <s v="Distributor"/>
    <s v="USD"/>
    <x v="18"/>
    <x v="5"/>
    <x v="33"/>
    <n v="2"/>
    <n v="354.31160187721252"/>
    <n v="253.07971562658039"/>
    <x v="12879"/>
    <n v="202.46377250126426"/>
  </r>
  <r>
    <s v="SO12881"/>
    <x v="0"/>
    <s v="Wholesale"/>
    <s v="USD"/>
    <x v="21"/>
    <x v="232"/>
    <x v="0"/>
    <n v="3"/>
    <n v="360.84356993436813"/>
    <n v="257.74540709597727"/>
    <x v="12880"/>
    <n v="309.29448851517259"/>
  </r>
  <r>
    <s v="SO12882"/>
    <x v="36"/>
    <s v="In-Store"/>
    <s v="USD"/>
    <x v="14"/>
    <x v="1"/>
    <x v="41"/>
    <n v="8"/>
    <n v="649.57182347774506"/>
    <n v="463.97987391267509"/>
    <x v="12881"/>
    <n v="1484.7355965205597"/>
  </r>
  <r>
    <s v="SO12883"/>
    <x v="19"/>
    <s v="Distributor"/>
    <s v="USD"/>
    <x v="16"/>
    <x v="61"/>
    <x v="18"/>
    <n v="5"/>
    <n v="455.35208970308304"/>
    <n v="325.25149264505933"/>
    <x v="12882"/>
    <n v="650.50298529011843"/>
  </r>
  <r>
    <s v="SO12884"/>
    <x v="121"/>
    <s v="In-Store"/>
    <s v="USD"/>
    <x v="3"/>
    <x v="325"/>
    <x v="11"/>
    <n v="3"/>
    <n v="243.30371046066284"/>
    <n v="173.78836461475919"/>
    <x v="12883"/>
    <n v="208.54603753771096"/>
  </r>
  <r>
    <s v="SO12885"/>
    <x v="41"/>
    <s v="In-Store"/>
    <s v="USD"/>
    <x v="5"/>
    <x v="30"/>
    <x v="1"/>
    <n v="2"/>
    <n v="602.00908988714218"/>
    <n v="430.00649277653014"/>
    <x v="12884"/>
    <n v="344.00519422122409"/>
  </r>
  <r>
    <s v="SO12886"/>
    <x v="19"/>
    <s v="Distributor"/>
    <s v="USD"/>
    <x v="23"/>
    <x v="310"/>
    <x v="33"/>
    <n v="9"/>
    <n v="326.89972651004791"/>
    <n v="233.49980465003424"/>
    <x v="12885"/>
    <n v="840.59929674012301"/>
  </r>
  <r>
    <s v="SO12887"/>
    <x v="89"/>
    <s v="Wholesale"/>
    <s v="USD"/>
    <x v="12"/>
    <x v="300"/>
    <x v="32"/>
    <n v="1"/>
    <n v="346.14499193429947"/>
    <n v="247.24642281021391"/>
    <x v="12886"/>
    <n v="98.898569124085554"/>
  </r>
  <r>
    <s v="SO12888"/>
    <x v="2"/>
    <s v="In-Store"/>
    <s v="USD"/>
    <x v="9"/>
    <x v="130"/>
    <x v="46"/>
    <n v="4"/>
    <n v="420.84516978263855"/>
    <n v="300.60369270188471"/>
    <x v="12887"/>
    <n v="480.96590832301536"/>
  </r>
  <r>
    <s v="SO12889"/>
    <x v="48"/>
    <s v="In-Store"/>
    <s v="USD"/>
    <x v="14"/>
    <x v="28"/>
    <x v="42"/>
    <n v="3"/>
    <n v="644.87421387434006"/>
    <n v="460.62443848167152"/>
    <x v="12888"/>
    <n v="552.7493261780055"/>
  </r>
  <r>
    <s v="SO12890"/>
    <x v="113"/>
    <s v="Wholesale"/>
    <s v="USD"/>
    <x v="13"/>
    <x v="162"/>
    <x v="28"/>
    <n v="10"/>
    <n v="601.08584868907928"/>
    <n v="429.34703477791379"/>
    <x v="12889"/>
    <n v="1717.3881391116547"/>
  </r>
  <r>
    <s v="SO12891"/>
    <x v="137"/>
    <s v="In-Store"/>
    <s v="USD"/>
    <x v="2"/>
    <x v="72"/>
    <x v="4"/>
    <n v="9"/>
    <n v="444.49214297533035"/>
    <n v="317.49438783952172"/>
    <x v="12890"/>
    <n v="1142.9797962222779"/>
  </r>
  <r>
    <s v="SO12892"/>
    <x v="104"/>
    <s v="Distributor"/>
    <s v="USD"/>
    <x v="8"/>
    <x v="361"/>
    <x v="29"/>
    <n v="6"/>
    <n v="494.3371639251709"/>
    <n v="353.09797423226496"/>
    <x v="12891"/>
    <n v="847.43513815743563"/>
  </r>
  <r>
    <s v="SO12893"/>
    <x v="69"/>
    <s v="Online"/>
    <s v="USD"/>
    <x v="23"/>
    <x v="243"/>
    <x v="27"/>
    <n v="5"/>
    <n v="446.04788964986801"/>
    <n v="318.60563546419144"/>
    <x v="12892"/>
    <n v="637.21127092838287"/>
  </r>
  <r>
    <s v="SO12894"/>
    <x v="2"/>
    <s v="In-Store"/>
    <s v="USD"/>
    <x v="9"/>
    <x v="183"/>
    <x v="35"/>
    <n v="7"/>
    <n v="255.86584675312042"/>
    <n v="182.76131910937175"/>
    <x v="12893"/>
    <n v="511.73169350624062"/>
  </r>
  <r>
    <s v="SO12895"/>
    <x v="87"/>
    <s v="Wholesale"/>
    <s v="USD"/>
    <x v="6"/>
    <x v="137"/>
    <x v="22"/>
    <n v="8"/>
    <n v="422.49907261133194"/>
    <n v="301.78505186523711"/>
    <x v="12894"/>
    <n v="965.71216596875865"/>
  </r>
  <r>
    <s v="SO12896"/>
    <x v="86"/>
    <s v="Wholesale"/>
    <s v="USD"/>
    <x v="7"/>
    <x v="208"/>
    <x v="42"/>
    <n v="7"/>
    <n v="351.52560353279114"/>
    <n v="251.08971680913655"/>
    <x v="12895"/>
    <n v="703.05120706558205"/>
  </r>
  <r>
    <s v="SO12897"/>
    <x v="6"/>
    <s v="Wholesale"/>
    <s v="USD"/>
    <x v="9"/>
    <x v="338"/>
    <x v="24"/>
    <n v="7"/>
    <n v="624.10488528013229"/>
    <n v="445.78920377152309"/>
    <x v="12896"/>
    <n v="1248.2097705602646"/>
  </r>
  <r>
    <s v="SO12898"/>
    <x v="126"/>
    <s v="Wholesale"/>
    <s v="USD"/>
    <x v="14"/>
    <x v="215"/>
    <x v="12"/>
    <n v="3"/>
    <n v="598.07791650295258"/>
    <n v="427.19851178782329"/>
    <x v="12897"/>
    <n v="512.63821414538779"/>
  </r>
  <r>
    <s v="SO12899"/>
    <x v="114"/>
    <s v="In-Store"/>
    <s v="USD"/>
    <x v="3"/>
    <x v="196"/>
    <x v="14"/>
    <n v="3"/>
    <n v="398.96369343996048"/>
    <n v="284.97406674282894"/>
    <x v="12898"/>
    <n v="341.96888009139457"/>
  </r>
  <r>
    <s v="SO12900"/>
    <x v="85"/>
    <s v="Wholesale"/>
    <s v="USD"/>
    <x v="18"/>
    <x v="96"/>
    <x v="28"/>
    <n v="2"/>
    <n v="544.07925081253052"/>
    <n v="388.6280362946647"/>
    <x v="12899"/>
    <n v="310.90242903573164"/>
  </r>
  <r>
    <s v="SO12901"/>
    <x v="65"/>
    <s v="Online"/>
    <s v="USD"/>
    <x v="0"/>
    <x v="310"/>
    <x v="26"/>
    <n v="5"/>
    <n v="306.85141414403915"/>
    <n v="219.17958153145656"/>
    <x v="12900"/>
    <n v="438.35916306291301"/>
  </r>
  <r>
    <s v="SO12902"/>
    <x v="100"/>
    <s v="In-Store"/>
    <s v="USD"/>
    <x v="11"/>
    <x v="300"/>
    <x v="22"/>
    <n v="5"/>
    <n v="392.86591780185699"/>
    <n v="280.61851271561216"/>
    <x v="12901"/>
    <n v="561.23702543122408"/>
  </r>
  <r>
    <s v="SO12903"/>
    <x v="126"/>
    <s v="In-Store"/>
    <s v="USD"/>
    <x v="10"/>
    <x v="78"/>
    <x v="23"/>
    <n v="8"/>
    <n v="602.76692587137222"/>
    <n v="430.54780419383735"/>
    <x v="12902"/>
    <n v="1377.752973420279"/>
  </r>
  <r>
    <s v="SO12904"/>
    <x v="109"/>
    <s v="In-Store"/>
    <s v="USD"/>
    <x v="24"/>
    <x v="318"/>
    <x v="46"/>
    <n v="7"/>
    <n v="291.41784453392029"/>
    <n v="208.15560323851452"/>
    <x v="12903"/>
    <n v="582.83568906784035"/>
  </r>
  <r>
    <s v="SO12905"/>
    <x v="96"/>
    <s v="Distributor"/>
    <s v="USD"/>
    <x v="4"/>
    <x v="174"/>
    <x v="39"/>
    <n v="2"/>
    <n v="614.84075993299484"/>
    <n v="439.1719713807106"/>
    <x v="12904"/>
    <n v="351.33757710456848"/>
  </r>
  <r>
    <s v="SO12906"/>
    <x v="116"/>
    <s v="In-Store"/>
    <s v="USD"/>
    <x v="18"/>
    <x v="152"/>
    <x v="40"/>
    <n v="10"/>
    <n v="443.13249957561493"/>
    <n v="316.52321398258209"/>
    <x v="12905"/>
    <n v="1266.0928559303284"/>
  </r>
  <r>
    <s v="SO12907"/>
    <x v="68"/>
    <s v="Online"/>
    <s v="USD"/>
    <x v="12"/>
    <x v="285"/>
    <x v="2"/>
    <n v="10"/>
    <n v="159.51332312822342"/>
    <n v="113.93808794873102"/>
    <x v="12906"/>
    <n v="455.75235179492392"/>
  </r>
  <r>
    <s v="SO12908"/>
    <x v="107"/>
    <s v="In-Store"/>
    <s v="USD"/>
    <x v="15"/>
    <x v="311"/>
    <x v="6"/>
    <n v="9"/>
    <n v="619.7902250289917"/>
    <n v="442.70730359213695"/>
    <x v="12907"/>
    <n v="1593.7462929316926"/>
  </r>
  <r>
    <s v="SO12909"/>
    <x v="118"/>
    <s v="In-Store"/>
    <s v="USD"/>
    <x v="22"/>
    <x v="210"/>
    <x v="24"/>
    <n v="6"/>
    <n v="254.13890165090561"/>
    <n v="181.52778689350401"/>
    <x v="12908"/>
    <n v="435.66668854440968"/>
  </r>
  <r>
    <s v="SO12910"/>
    <x v="49"/>
    <s v="In-Store"/>
    <s v="USD"/>
    <x v="11"/>
    <x v="213"/>
    <x v="13"/>
    <n v="3"/>
    <n v="278.24222481250763"/>
    <n v="198.74444629464833"/>
    <x v="12909"/>
    <n v="238.49333555357794"/>
  </r>
  <r>
    <s v="SO12911"/>
    <x v="2"/>
    <s v="In-Store"/>
    <s v="USD"/>
    <x v="0"/>
    <x v="42"/>
    <x v="4"/>
    <n v="9"/>
    <n v="512.42169624567032"/>
    <n v="366.01549731833597"/>
    <x v="12910"/>
    <n v="1317.6557903460089"/>
  </r>
  <r>
    <s v="SO12912"/>
    <x v="99"/>
    <s v="In-Store"/>
    <s v="USD"/>
    <x v="6"/>
    <x v="113"/>
    <x v="23"/>
    <n v="4"/>
    <n v="612.602459192276"/>
    <n v="437.57318513734003"/>
    <x v="12911"/>
    <n v="700.11709621974387"/>
  </r>
  <r>
    <s v="SO12913"/>
    <x v="77"/>
    <s v="Online"/>
    <s v="USD"/>
    <x v="18"/>
    <x v="253"/>
    <x v="7"/>
    <n v="1"/>
    <n v="252.3401386141777"/>
    <n v="180.24295615298408"/>
    <x v="12912"/>
    <n v="72.097182461193626"/>
  </r>
  <r>
    <s v="SO12914"/>
    <x v="113"/>
    <s v="Online"/>
    <s v="USD"/>
    <x v="15"/>
    <x v="287"/>
    <x v="18"/>
    <n v="7"/>
    <n v="478.97469556331635"/>
    <n v="342.12478254522597"/>
    <x v="12913"/>
    <n v="957.94939112663269"/>
  </r>
  <r>
    <s v="SO12915"/>
    <x v="144"/>
    <s v="Distributor"/>
    <s v="USD"/>
    <x v="0"/>
    <x v="70"/>
    <x v="34"/>
    <n v="10"/>
    <n v="451.46573907136917"/>
    <n v="322.47552790812085"/>
    <x v="12914"/>
    <n v="1289.902111632483"/>
  </r>
  <r>
    <s v="SO12916"/>
    <x v="131"/>
    <s v="Distributor"/>
    <s v="USD"/>
    <x v="21"/>
    <x v="302"/>
    <x v="16"/>
    <n v="1"/>
    <n v="298.99596548080444"/>
    <n v="213.56854677200317"/>
    <x v="12915"/>
    <n v="85.42741870880127"/>
  </r>
  <r>
    <s v="SO12917"/>
    <x v="64"/>
    <s v="Online"/>
    <s v="USD"/>
    <x v="4"/>
    <x v="30"/>
    <x v="37"/>
    <n v="8"/>
    <n v="302.83271545171738"/>
    <n v="216.30908246551243"/>
    <x v="12916"/>
    <n v="692.18906388963956"/>
  </r>
  <r>
    <s v="SO12918"/>
    <x v="141"/>
    <s v="Wholesale"/>
    <s v="USD"/>
    <x v="17"/>
    <x v="313"/>
    <x v="41"/>
    <n v="2"/>
    <n v="618.72767794132233"/>
    <n v="441.94834138665885"/>
    <x v="12917"/>
    <n v="353.55867310932695"/>
  </r>
  <r>
    <s v="SO12919"/>
    <x v="45"/>
    <s v="Distributor"/>
    <s v="USD"/>
    <x v="8"/>
    <x v="334"/>
    <x v="20"/>
    <n v="1"/>
    <n v="285.76465326547623"/>
    <n v="204.11760947534017"/>
    <x v="12918"/>
    <n v="81.647043790136053"/>
  </r>
  <r>
    <s v="SO12920"/>
    <x v="85"/>
    <s v="Distributor"/>
    <s v="USD"/>
    <x v="13"/>
    <x v="10"/>
    <x v="10"/>
    <n v="8"/>
    <n v="160.67563891410828"/>
    <n v="114.76831351007735"/>
    <x v="12919"/>
    <n v="367.25860323224742"/>
  </r>
  <r>
    <s v="SO12921"/>
    <x v="126"/>
    <s v="Online"/>
    <s v="USD"/>
    <x v="12"/>
    <x v="272"/>
    <x v="17"/>
    <n v="9"/>
    <n v="244.31444710493088"/>
    <n v="174.51031936066494"/>
    <x v="12920"/>
    <n v="628.23714969839352"/>
  </r>
  <r>
    <s v="SO12922"/>
    <x v="39"/>
    <s v="In-Store"/>
    <s v="USD"/>
    <x v="15"/>
    <x v="164"/>
    <x v="4"/>
    <n v="5"/>
    <n v="335.97022712230682"/>
    <n v="239.97873365879062"/>
    <x v="12921"/>
    <n v="479.95746731758095"/>
  </r>
  <r>
    <s v="SO12923"/>
    <x v="135"/>
    <s v="Wholesale"/>
    <s v="USD"/>
    <x v="16"/>
    <x v="36"/>
    <x v="28"/>
    <n v="5"/>
    <n v="630.22377330064774"/>
    <n v="450.15983807189127"/>
    <x v="12922"/>
    <n v="900.31967614378209"/>
  </r>
  <r>
    <s v="SO12924"/>
    <x v="83"/>
    <s v="Wholesale"/>
    <s v="USD"/>
    <x v="5"/>
    <x v="156"/>
    <x v="7"/>
    <n v="6"/>
    <n v="262.98797607421875"/>
    <n v="187.84855433872769"/>
    <x v="12923"/>
    <n v="450.83653041294633"/>
  </r>
  <r>
    <s v="SO12925"/>
    <x v="122"/>
    <s v="Online"/>
    <s v="USD"/>
    <x v="14"/>
    <x v="291"/>
    <x v="42"/>
    <n v="6"/>
    <n v="162.55834382772446"/>
    <n v="116.11310273408891"/>
    <x v="12924"/>
    <n v="278.67144656181324"/>
  </r>
  <r>
    <s v="SO12926"/>
    <x v="114"/>
    <s v="Wholesale"/>
    <s v="USD"/>
    <x v="5"/>
    <x v="9"/>
    <x v="27"/>
    <n v="3"/>
    <n v="531.94581234455109"/>
    <n v="379.9612945318222"/>
    <x v="12925"/>
    <n v="455.95355343818665"/>
  </r>
  <r>
    <s v="SO12927"/>
    <x v="64"/>
    <s v="Distributor"/>
    <s v="USD"/>
    <x v="10"/>
    <x v="33"/>
    <x v="17"/>
    <n v="5"/>
    <n v="315.42519146203995"/>
    <n v="225.3037081871714"/>
    <x v="12926"/>
    <n v="450.60741637434285"/>
  </r>
  <r>
    <s v="SO12928"/>
    <x v="120"/>
    <s v="In-Store"/>
    <s v="USD"/>
    <x v="10"/>
    <x v="115"/>
    <x v="23"/>
    <n v="4"/>
    <n v="513.24920010566711"/>
    <n v="366.60657150404796"/>
    <x v="12927"/>
    <n v="586.5705144064766"/>
  </r>
  <r>
    <s v="SO12929"/>
    <x v="129"/>
    <s v="In-Store"/>
    <s v="USD"/>
    <x v="16"/>
    <x v="343"/>
    <x v="18"/>
    <n v="7"/>
    <n v="617.42823618650436"/>
    <n v="441.02016870464598"/>
    <x v="12928"/>
    <n v="1234.8564723730087"/>
  </r>
  <r>
    <s v="SO12930"/>
    <x v="118"/>
    <s v="In-Store"/>
    <s v="USD"/>
    <x v="0"/>
    <x v="273"/>
    <x v="34"/>
    <n v="5"/>
    <n v="184.62544190883636"/>
    <n v="131.87531564916884"/>
    <x v="12929"/>
    <n v="263.75063129833757"/>
  </r>
  <r>
    <s v="SO12931"/>
    <x v="107"/>
    <s v="In-Store"/>
    <s v="USD"/>
    <x v="7"/>
    <x v="18"/>
    <x v="8"/>
    <n v="6"/>
    <n v="434.76838284730911"/>
    <n v="310.54884489093507"/>
    <x v="12930"/>
    <n v="745.31722773824413"/>
  </r>
  <r>
    <s v="SO12932"/>
    <x v="136"/>
    <s v="In-Store"/>
    <s v="USD"/>
    <x v="12"/>
    <x v="157"/>
    <x v="38"/>
    <n v="8"/>
    <n v="543.32338571548462"/>
    <n v="388.08813265391763"/>
    <x v="12931"/>
    <n v="1241.8820244925359"/>
  </r>
  <r>
    <s v="SO12933"/>
    <x v="63"/>
    <s v="Wholesale"/>
    <s v="USD"/>
    <x v="18"/>
    <x v="229"/>
    <x v="37"/>
    <n v="4"/>
    <n v="490.14440006017685"/>
    <n v="350.10314290012633"/>
    <x v="12932"/>
    <n v="560.16502864020208"/>
  </r>
  <r>
    <s v="SO12934"/>
    <x v="13"/>
    <s v="Wholesale"/>
    <s v="USD"/>
    <x v="16"/>
    <x v="274"/>
    <x v="17"/>
    <n v="10"/>
    <n v="301.91078817844391"/>
    <n v="215.6505629846028"/>
    <x v="12933"/>
    <n v="862.60225193841097"/>
  </r>
  <r>
    <s v="SO12935"/>
    <x v="22"/>
    <s v="Wholesale"/>
    <s v="USD"/>
    <x v="21"/>
    <x v="194"/>
    <x v="39"/>
    <n v="6"/>
    <n v="500.86083036661148"/>
    <n v="357.75773597615108"/>
    <x v="12934"/>
    <n v="858.61856634276228"/>
  </r>
  <r>
    <s v="SO12936"/>
    <x v="56"/>
    <s v="Wholesale"/>
    <s v="USD"/>
    <x v="1"/>
    <x v="322"/>
    <x v="9"/>
    <n v="7"/>
    <n v="218.45058417320251"/>
    <n v="156.03613155228751"/>
    <x v="12935"/>
    <n v="436.90116834640503"/>
  </r>
  <r>
    <s v="SO12937"/>
    <x v="23"/>
    <s v="In-Store"/>
    <s v="USD"/>
    <x v="0"/>
    <x v="291"/>
    <x v="17"/>
    <n v="9"/>
    <n v="466.79918164014816"/>
    <n v="333.42798688582013"/>
    <x v="12936"/>
    <n v="1200.3407527889522"/>
  </r>
  <r>
    <s v="SO12938"/>
    <x v="78"/>
    <s v="Online"/>
    <s v="USD"/>
    <x v="1"/>
    <x v="204"/>
    <x v="31"/>
    <n v="4"/>
    <n v="485.08731257915497"/>
    <n v="346.49093755653928"/>
    <x v="12937"/>
    <n v="554.38550009046276"/>
  </r>
  <r>
    <s v="SO12939"/>
    <x v="18"/>
    <s v="Wholesale"/>
    <s v="USD"/>
    <x v="21"/>
    <x v="187"/>
    <x v="22"/>
    <n v="6"/>
    <n v="238.1586497426033"/>
    <n v="170.11332124471664"/>
    <x v="12938"/>
    <n v="408.27197098731995"/>
  </r>
  <r>
    <s v="SO12940"/>
    <x v="23"/>
    <s v="In-Store"/>
    <s v="USD"/>
    <x v="8"/>
    <x v="294"/>
    <x v="8"/>
    <n v="1"/>
    <n v="271.32494831085205"/>
    <n v="193.80353450775146"/>
    <x v="12939"/>
    <n v="77.521413803100586"/>
  </r>
  <r>
    <s v="SO12941"/>
    <x v="41"/>
    <s v="In-Store"/>
    <s v="USD"/>
    <x v="17"/>
    <x v="111"/>
    <x v="24"/>
    <n v="9"/>
    <n v="635.12262243032455"/>
    <n v="453.65901602166042"/>
    <x v="12940"/>
    <n v="1633.172457677977"/>
  </r>
  <r>
    <s v="SO12942"/>
    <x v="61"/>
    <s v="Online"/>
    <s v="USD"/>
    <x v="18"/>
    <x v="165"/>
    <x v="41"/>
    <n v="6"/>
    <n v="627.52739059925079"/>
    <n v="448.23385042803631"/>
    <x v="12941"/>
    <n v="1075.7612410272868"/>
  </r>
  <r>
    <s v="SO12943"/>
    <x v="74"/>
    <s v="Online"/>
    <s v="USD"/>
    <x v="13"/>
    <x v="103"/>
    <x v="6"/>
    <n v="3"/>
    <n v="498.85721451044083"/>
    <n v="356.32658179317207"/>
    <x v="12942"/>
    <n v="427.59189815180616"/>
  </r>
  <r>
    <s v="SO12944"/>
    <x v="94"/>
    <s v="Wholesale"/>
    <s v="USD"/>
    <x v="15"/>
    <x v="148"/>
    <x v="28"/>
    <n v="3"/>
    <n v="556.42285752296448"/>
    <n v="397.44489823068892"/>
    <x v="12943"/>
    <n v="476.93387787682673"/>
  </r>
  <r>
    <s v="SO12945"/>
    <x v="151"/>
    <s v="In-Store"/>
    <s v="USD"/>
    <x v="16"/>
    <x v="47"/>
    <x v="27"/>
    <n v="2"/>
    <n v="210.49808424711227"/>
    <n v="150.35577446222305"/>
    <x v="12944"/>
    <n v="120.28461956977844"/>
  </r>
  <r>
    <s v="SO12946"/>
    <x v="98"/>
    <s v="Online"/>
    <s v="USD"/>
    <x v="16"/>
    <x v="58"/>
    <x v="22"/>
    <n v="10"/>
    <n v="233.64343678951263"/>
    <n v="166.88816913536618"/>
    <x v="12945"/>
    <n v="667.55267654146451"/>
  </r>
  <r>
    <s v="SO12947"/>
    <x v="143"/>
    <s v="Online"/>
    <s v="USD"/>
    <x v="18"/>
    <x v="193"/>
    <x v="14"/>
    <n v="6"/>
    <n v="296.0317810177803"/>
    <n v="211.45127215555738"/>
    <x v="12946"/>
    <n v="507.48305317333757"/>
  </r>
  <r>
    <s v="SO12948"/>
    <x v="117"/>
    <s v="Wholesale"/>
    <s v="USD"/>
    <x v="2"/>
    <x v="198"/>
    <x v="39"/>
    <n v="9"/>
    <n v="433.58104276657104"/>
    <n v="309.70074483326505"/>
    <x v="12947"/>
    <n v="1114.9226813997539"/>
  </r>
  <r>
    <s v="SO12949"/>
    <x v="73"/>
    <s v="Online"/>
    <s v="USD"/>
    <x v="25"/>
    <x v="237"/>
    <x v="38"/>
    <n v="8"/>
    <n v="393.22787421941757"/>
    <n v="280.87705301386973"/>
    <x v="12948"/>
    <n v="898.80656964438276"/>
  </r>
  <r>
    <s v="SO12950"/>
    <x v="136"/>
    <s v="Distributor"/>
    <s v="USD"/>
    <x v="16"/>
    <x v="150"/>
    <x v="29"/>
    <n v="4"/>
    <n v="368.09102976322174"/>
    <n v="262.922164116587"/>
    <x v="12949"/>
    <n v="420.67546258653897"/>
  </r>
  <r>
    <s v="SO12951"/>
    <x v="80"/>
    <s v="In-Store"/>
    <s v="USD"/>
    <x v="16"/>
    <x v="164"/>
    <x v="21"/>
    <n v="5"/>
    <n v="475.02811342477798"/>
    <n v="339.30579530341288"/>
    <x v="12950"/>
    <n v="678.61159060682553"/>
  </r>
  <r>
    <s v="SO12952"/>
    <x v="56"/>
    <s v="Distributor"/>
    <s v="USD"/>
    <x v="14"/>
    <x v="301"/>
    <x v="4"/>
    <n v="3"/>
    <n v="278.824711561203"/>
    <n v="199.16050825800215"/>
    <x v="12951"/>
    <n v="238.99260990960261"/>
  </r>
  <r>
    <s v="SO12953"/>
    <x v="96"/>
    <s v="Wholesale"/>
    <s v="USD"/>
    <x v="20"/>
    <x v="330"/>
    <x v="36"/>
    <n v="7"/>
    <n v="337.0488697886467"/>
    <n v="240.74919270617622"/>
    <x v="12952"/>
    <n v="674.0977395772934"/>
  </r>
  <r>
    <s v="SO12954"/>
    <x v="43"/>
    <s v="Online"/>
    <s v="USD"/>
    <x v="15"/>
    <x v="31"/>
    <x v="23"/>
    <n v="8"/>
    <n v="219.22203719615936"/>
    <n v="156.58716942582814"/>
    <x v="12953"/>
    <n v="501.07894216264981"/>
  </r>
  <r>
    <s v="SO12955"/>
    <x v="97"/>
    <s v="In-Store"/>
    <s v="USD"/>
    <x v="13"/>
    <x v="362"/>
    <x v="41"/>
    <n v="9"/>
    <n v="496.10310870409012"/>
    <n v="354.35936336006438"/>
    <x v="12954"/>
    <n v="1275.6937080962316"/>
  </r>
  <r>
    <s v="SO12956"/>
    <x v="145"/>
    <s v="In-Store"/>
    <s v="USD"/>
    <x v="23"/>
    <x v="24"/>
    <x v="4"/>
    <n v="6"/>
    <n v="615.4456729888916"/>
    <n v="439.6040521349226"/>
    <x v="12955"/>
    <n v="1055.0497251238139"/>
  </r>
  <r>
    <s v="SO12957"/>
    <x v="123"/>
    <s v="In-Store"/>
    <s v="USD"/>
    <x v="10"/>
    <x v="301"/>
    <x v="2"/>
    <n v="2"/>
    <n v="256.8981437087059"/>
    <n v="183.49867407764708"/>
    <x v="12956"/>
    <n v="146.79893926211764"/>
  </r>
  <r>
    <s v="SO12958"/>
    <x v="136"/>
    <s v="Online"/>
    <s v="USD"/>
    <x v="5"/>
    <x v="275"/>
    <x v="10"/>
    <n v="10"/>
    <n v="300.78774082660675"/>
    <n v="214.84838630471913"/>
    <x v="12957"/>
    <n v="859.39354521887617"/>
  </r>
  <r>
    <s v="SO12959"/>
    <x v="82"/>
    <s v="Wholesale"/>
    <s v="USD"/>
    <x v="12"/>
    <x v="330"/>
    <x v="29"/>
    <n v="4"/>
    <n v="352.31542164087296"/>
    <n v="251.65387260062354"/>
    <x v="12958"/>
    <n v="402.64619616099765"/>
  </r>
  <r>
    <s v="SO12960"/>
    <x v="24"/>
    <s v="Online"/>
    <s v="USD"/>
    <x v="10"/>
    <x v="47"/>
    <x v="5"/>
    <n v="8"/>
    <n v="368.33046269416809"/>
    <n v="263.09318763869152"/>
    <x v="12959"/>
    <n v="841.89820044381258"/>
  </r>
  <r>
    <s v="SO12961"/>
    <x v="32"/>
    <s v="Distributor"/>
    <s v="USD"/>
    <x v="1"/>
    <x v="336"/>
    <x v="46"/>
    <n v="1"/>
    <n v="152.92858904600143"/>
    <n v="109.2347064614296"/>
    <x v="12960"/>
    <n v="43.693882584571838"/>
  </r>
  <r>
    <s v="SO12962"/>
    <x v="85"/>
    <s v="Wholesale"/>
    <s v="USD"/>
    <x v="2"/>
    <x v="26"/>
    <x v="27"/>
    <n v="2"/>
    <n v="267.89196145534515"/>
    <n v="191.35140103953228"/>
    <x v="12961"/>
    <n v="153.08112083162575"/>
  </r>
  <r>
    <s v="SO12963"/>
    <x v="147"/>
    <s v="Online"/>
    <s v="USD"/>
    <x v="21"/>
    <x v="220"/>
    <x v="31"/>
    <n v="6"/>
    <n v="608.66608983278275"/>
    <n v="434.76149273770199"/>
    <x v="12962"/>
    <n v="1043.4275825704844"/>
  </r>
  <r>
    <s v="SO12964"/>
    <x v="57"/>
    <s v="Online"/>
    <s v="USD"/>
    <x v="3"/>
    <x v="189"/>
    <x v="14"/>
    <n v="5"/>
    <n v="253.53846788406372"/>
    <n v="181.09890563147411"/>
    <x v="12963"/>
    <n v="362.19781126294811"/>
  </r>
  <r>
    <s v="SO12965"/>
    <x v="4"/>
    <s v="Wholesale"/>
    <s v="USD"/>
    <x v="14"/>
    <x v="280"/>
    <x v="24"/>
    <n v="9"/>
    <n v="162.77454417943954"/>
    <n v="116.26753155674254"/>
    <x v="12964"/>
    <n v="418.56311360427298"/>
  </r>
  <r>
    <s v="SO12966"/>
    <x v="90"/>
    <s v="Distributor"/>
    <s v="USD"/>
    <x v="0"/>
    <x v="133"/>
    <x v="29"/>
    <n v="9"/>
    <n v="365.19418394565582"/>
    <n v="260.85298853261133"/>
    <x v="12965"/>
    <n v="939.07075871740017"/>
  </r>
  <r>
    <s v="SO12967"/>
    <x v="93"/>
    <s v="In-Store"/>
    <s v="USD"/>
    <x v="22"/>
    <x v="257"/>
    <x v="0"/>
    <n v="7"/>
    <n v="562.48915868997574"/>
    <n v="401.77797049283981"/>
    <x v="12966"/>
    <n v="1124.9783173799515"/>
  </r>
  <r>
    <s v="SO12968"/>
    <x v="55"/>
    <s v="Online"/>
    <s v="USD"/>
    <x v="4"/>
    <x v="54"/>
    <x v="18"/>
    <n v="1"/>
    <n v="281.13005232810974"/>
    <n v="200.80718023436413"/>
    <x v="12967"/>
    <n v="80.322872093745616"/>
  </r>
  <r>
    <s v="SO12969"/>
    <x v="140"/>
    <s v="Wholesale"/>
    <s v="USD"/>
    <x v="6"/>
    <x v="235"/>
    <x v="3"/>
    <n v="2"/>
    <n v="538.06741780042648"/>
    <n v="384.3338698574475"/>
    <x v="12968"/>
    <n v="307.46709588595797"/>
  </r>
  <r>
    <s v="SO12970"/>
    <x v="48"/>
    <s v="In-Store"/>
    <s v="USD"/>
    <x v="15"/>
    <x v="325"/>
    <x v="26"/>
    <n v="2"/>
    <n v="495.36268222332001"/>
    <n v="353.83048730237147"/>
    <x v="12969"/>
    <n v="283.06438984189708"/>
  </r>
  <r>
    <s v="SO12971"/>
    <x v="149"/>
    <s v="In-Store"/>
    <s v="USD"/>
    <x v="8"/>
    <x v="79"/>
    <x v="43"/>
    <n v="1"/>
    <n v="537.09230643510818"/>
    <n v="383.63736173936303"/>
    <x v="12970"/>
    <n v="153.45494469574516"/>
  </r>
  <r>
    <s v="SO12972"/>
    <x v="47"/>
    <s v="Distributor"/>
    <s v="USD"/>
    <x v="2"/>
    <x v="312"/>
    <x v="3"/>
    <n v="10"/>
    <n v="389.2446813583374"/>
    <n v="278.03191525595531"/>
    <x v="12971"/>
    <n v="1112.127661023821"/>
  </r>
  <r>
    <s v="SO12973"/>
    <x v="102"/>
    <s v="Online"/>
    <s v="USD"/>
    <x v="10"/>
    <x v="270"/>
    <x v="21"/>
    <n v="3"/>
    <n v="243.2013139128685"/>
    <n v="173.71522422347752"/>
    <x v="12972"/>
    <n v="208.45826906817297"/>
  </r>
  <r>
    <s v="SO12974"/>
    <x v="146"/>
    <s v="Online"/>
    <s v="USD"/>
    <x v="14"/>
    <x v="67"/>
    <x v="45"/>
    <n v="8"/>
    <n v="414.77764427661896"/>
    <n v="296.2697459118707"/>
    <x v="12973"/>
    <n v="948.06318691798606"/>
  </r>
  <r>
    <s v="SO12975"/>
    <x v="31"/>
    <s v="In-Store"/>
    <s v="USD"/>
    <x v="20"/>
    <x v="148"/>
    <x v="9"/>
    <n v="2"/>
    <n v="292.64746910333633"/>
    <n v="209.0339065023831"/>
    <x v="12974"/>
    <n v="167.22712520190646"/>
  </r>
  <r>
    <s v="SO12976"/>
    <x v="57"/>
    <s v="Online"/>
    <s v="USD"/>
    <x v="22"/>
    <x v="4"/>
    <x v="16"/>
    <n v="9"/>
    <n v="201.42904686927795"/>
    <n v="143.87789062091284"/>
    <x v="12975"/>
    <n v="517.96040623528597"/>
  </r>
  <r>
    <s v="SO12977"/>
    <x v="43"/>
    <s v="In-Store"/>
    <s v="USD"/>
    <x v="17"/>
    <x v="347"/>
    <x v="15"/>
    <n v="4"/>
    <n v="188.34865683317184"/>
    <n v="134.53475488083703"/>
    <x v="12976"/>
    <n v="215.25560780933927"/>
  </r>
  <r>
    <s v="SO12978"/>
    <x v="115"/>
    <s v="Wholesale"/>
    <s v="USD"/>
    <x v="9"/>
    <x v="38"/>
    <x v="41"/>
    <n v="10"/>
    <n v="555.48429715633392"/>
    <n v="396.77449796880995"/>
    <x v="12977"/>
    <n v="1587.0979918752396"/>
  </r>
  <r>
    <s v="SO12979"/>
    <x v="95"/>
    <s v="Wholesale"/>
    <s v="USD"/>
    <x v="4"/>
    <x v="209"/>
    <x v="26"/>
    <n v="5"/>
    <n v="568.33146554231644"/>
    <n v="405.95104681594034"/>
    <x v="12978"/>
    <n v="811.90209363188046"/>
  </r>
  <r>
    <s v="SO12980"/>
    <x v="139"/>
    <s v="Distributor"/>
    <s v="USD"/>
    <x v="23"/>
    <x v="242"/>
    <x v="10"/>
    <n v="1"/>
    <n v="412.21519231796265"/>
    <n v="294.43942308425903"/>
    <x v="12979"/>
    <n v="117.77576923370361"/>
  </r>
  <r>
    <s v="SO12981"/>
    <x v="65"/>
    <s v="Wholesale"/>
    <s v="USD"/>
    <x v="1"/>
    <x v="65"/>
    <x v="24"/>
    <n v="7"/>
    <n v="575.72581619024277"/>
    <n v="411.23272585017344"/>
    <x v="12980"/>
    <n v="1151.4516323804855"/>
  </r>
  <r>
    <s v="SO12982"/>
    <x v="3"/>
    <s v="Wholesale"/>
    <s v="USD"/>
    <x v="9"/>
    <x v="311"/>
    <x v="6"/>
    <n v="4"/>
    <n v="467.39603197574615"/>
    <n v="333.85430855410442"/>
    <x v="12981"/>
    <n v="534.16689368656694"/>
  </r>
  <r>
    <s v="SO12983"/>
    <x v="73"/>
    <s v="Wholesale"/>
    <s v="USD"/>
    <x v="1"/>
    <x v="113"/>
    <x v="26"/>
    <n v="9"/>
    <n v="240.71662241220474"/>
    <n v="171.94044458014625"/>
    <x v="12982"/>
    <n v="618.98560048852642"/>
  </r>
  <r>
    <s v="SO12984"/>
    <x v="3"/>
    <s v="Wholesale"/>
    <s v="USD"/>
    <x v="5"/>
    <x v="320"/>
    <x v="4"/>
    <n v="8"/>
    <n v="289.94863772392273"/>
    <n v="207.10616980280196"/>
    <x v="12983"/>
    <n v="662.73974336896617"/>
  </r>
  <r>
    <s v="SO12985"/>
    <x v="33"/>
    <s v="In-Store"/>
    <s v="USD"/>
    <x v="12"/>
    <x v="102"/>
    <x v="44"/>
    <n v="5"/>
    <n v="375.10873192548752"/>
    <n v="267.93480851820539"/>
    <x v="12984"/>
    <n v="535.86961703641055"/>
  </r>
  <r>
    <s v="SO12986"/>
    <x v="39"/>
    <s v="Wholesale"/>
    <s v="USD"/>
    <x v="11"/>
    <x v="4"/>
    <x v="32"/>
    <n v="2"/>
    <n v="391.7475289106369"/>
    <n v="279.8196635075978"/>
    <x v="12985"/>
    <n v="223.85573080607821"/>
  </r>
  <r>
    <s v="SO12987"/>
    <x v="76"/>
    <s v="In-Store"/>
    <s v="USD"/>
    <x v="11"/>
    <x v="297"/>
    <x v="17"/>
    <n v="2"/>
    <n v="621.4113991856575"/>
    <n v="443.86528513261254"/>
    <x v="12986"/>
    <n v="355.09222810608992"/>
  </r>
  <r>
    <s v="SO12988"/>
    <x v="33"/>
    <s v="Online"/>
    <s v="USD"/>
    <x v="7"/>
    <x v="5"/>
    <x v="14"/>
    <n v="1"/>
    <n v="314.86650466918945"/>
    <n v="224.90464619227819"/>
    <x v="12987"/>
    <n v="89.96185847691126"/>
  </r>
  <r>
    <s v="SO12989"/>
    <x v="126"/>
    <s v="Online"/>
    <s v="USD"/>
    <x v="23"/>
    <x v="40"/>
    <x v="0"/>
    <n v="6"/>
    <n v="431.59853929281235"/>
    <n v="308.28467092343743"/>
    <x v="12988"/>
    <n v="739.88321021624961"/>
  </r>
  <r>
    <s v="SO12990"/>
    <x v="86"/>
    <s v="In-Store"/>
    <s v="USD"/>
    <x v="19"/>
    <x v="59"/>
    <x v="0"/>
    <n v="5"/>
    <n v="454.79788219928741"/>
    <n v="324.85563014234816"/>
    <x v="12989"/>
    <n v="649.71126028469621"/>
  </r>
  <r>
    <s v="SO12991"/>
    <x v="41"/>
    <s v="In-Store"/>
    <s v="USD"/>
    <x v="3"/>
    <x v="208"/>
    <x v="23"/>
    <n v="2"/>
    <n v="360.95101314783096"/>
    <n v="257.82215224845072"/>
    <x v="12990"/>
    <n v="206.25772179876049"/>
  </r>
  <r>
    <s v="SO12992"/>
    <x v="22"/>
    <s v="Distributor"/>
    <s v="USD"/>
    <x v="7"/>
    <x v="158"/>
    <x v="33"/>
    <n v="9"/>
    <n v="433.42564129829407"/>
    <n v="309.58974378449579"/>
    <x v="12991"/>
    <n v="1114.5230776241842"/>
  </r>
  <r>
    <s v="SO12993"/>
    <x v="101"/>
    <s v="Online"/>
    <s v="USD"/>
    <x v="20"/>
    <x v="267"/>
    <x v="7"/>
    <n v="5"/>
    <n v="185.6371938586235"/>
    <n v="132.59799561330252"/>
    <x v="12992"/>
    <n v="265.19599122660497"/>
  </r>
  <r>
    <s v="SO12994"/>
    <x v="141"/>
    <s v="Distributor"/>
    <s v="USD"/>
    <x v="17"/>
    <x v="169"/>
    <x v="15"/>
    <n v="7"/>
    <n v="487.78372514247894"/>
    <n v="348.4169465303421"/>
    <x v="12993"/>
    <n v="975.56745028495789"/>
  </r>
  <r>
    <s v="SO12995"/>
    <x v="12"/>
    <s v="Online"/>
    <s v="USD"/>
    <x v="8"/>
    <x v="3"/>
    <x v="19"/>
    <n v="4"/>
    <n v="497.93806439638138"/>
    <n v="355.67004599741529"/>
    <x v="12994"/>
    <n v="569.07207359586437"/>
  </r>
  <r>
    <s v="SO12996"/>
    <x v="90"/>
    <s v="Online"/>
    <s v="USD"/>
    <x v="2"/>
    <x v="343"/>
    <x v="8"/>
    <n v="1"/>
    <n v="441.88074731826782"/>
    <n v="315.62910522733415"/>
    <x v="12995"/>
    <n v="126.25164209093367"/>
  </r>
  <r>
    <s v="SO12997"/>
    <x v="37"/>
    <s v="In-Store"/>
    <s v="USD"/>
    <x v="14"/>
    <x v="355"/>
    <x v="14"/>
    <n v="5"/>
    <n v="530.27309650182724"/>
    <n v="378.7664975013052"/>
    <x v="12996"/>
    <n v="757.53299500261028"/>
  </r>
  <r>
    <s v="SO12998"/>
    <x v="50"/>
    <s v="In-Store"/>
    <s v="USD"/>
    <x v="17"/>
    <x v="194"/>
    <x v="8"/>
    <n v="9"/>
    <n v="473.12235510349274"/>
    <n v="337.9445393596377"/>
    <x v="12997"/>
    <n v="1216.6003416946951"/>
  </r>
  <r>
    <s v="SO12999"/>
    <x v="5"/>
    <s v="Distributor"/>
    <s v="USD"/>
    <x v="18"/>
    <x v="236"/>
    <x v="27"/>
    <n v="7"/>
    <n v="615.433160841465"/>
    <n v="439.59511488676071"/>
    <x v="12998"/>
    <n v="1230.86632168293"/>
  </r>
  <r>
    <s v="SO13000"/>
    <x v="125"/>
    <s v="Wholesale"/>
    <s v="USD"/>
    <x v="20"/>
    <x v="36"/>
    <x v="24"/>
    <n v="2"/>
    <n v="495.11249899864197"/>
    <n v="353.65178499902999"/>
    <x v="12999"/>
    <n v="282.92142799922397"/>
  </r>
  <r>
    <s v="SO13001"/>
    <x v="38"/>
    <s v="Online"/>
    <s v="USD"/>
    <x v="16"/>
    <x v="163"/>
    <x v="29"/>
    <n v="10"/>
    <n v="280.6767184138298"/>
    <n v="200.48337029559272"/>
    <x v="13000"/>
    <n v="801.93348118237077"/>
  </r>
  <r>
    <s v="SO13002"/>
    <x v="24"/>
    <s v="Wholesale"/>
    <s v="USD"/>
    <x v="11"/>
    <x v="222"/>
    <x v="43"/>
    <n v="8"/>
    <n v="614.86485850811005"/>
    <n v="439.18918464865004"/>
    <x v="13001"/>
    <n v="1405.40539087568"/>
  </r>
  <r>
    <s v="SO13003"/>
    <x v="38"/>
    <s v="Wholesale"/>
    <s v="USD"/>
    <x v="22"/>
    <x v="291"/>
    <x v="29"/>
    <n v="5"/>
    <n v="633.59554320573807"/>
    <n v="452.5682451469558"/>
    <x v="13002"/>
    <n v="905.13649029391127"/>
  </r>
  <r>
    <s v="SO13004"/>
    <x v="46"/>
    <s v="In-Store"/>
    <s v="USD"/>
    <x v="16"/>
    <x v="258"/>
    <x v="30"/>
    <n v="2"/>
    <n v="237.70567417144775"/>
    <n v="169.78976726531982"/>
    <x v="13003"/>
    <n v="135.83181381225586"/>
  </r>
  <r>
    <s v="SO13005"/>
    <x v="65"/>
    <s v="Wholesale"/>
    <s v="USD"/>
    <x v="18"/>
    <x v="202"/>
    <x v="36"/>
    <n v="3"/>
    <n v="283.90622609853745"/>
    <n v="202.79016149895534"/>
    <x v="13004"/>
    <n v="243.34819379874625"/>
  </r>
  <r>
    <s v="SO13006"/>
    <x v="114"/>
    <s v="Online"/>
    <s v="USD"/>
    <x v="17"/>
    <x v="74"/>
    <x v="45"/>
    <n v="7"/>
    <n v="532.39923584461212"/>
    <n v="380.28516846043726"/>
    <x v="13005"/>
    <n v="1064.7984716892242"/>
  </r>
  <r>
    <s v="SO13007"/>
    <x v="19"/>
    <s v="Online"/>
    <s v="USD"/>
    <x v="8"/>
    <x v="48"/>
    <x v="41"/>
    <n v="3"/>
    <n v="222.57371002435684"/>
    <n v="158.98122144596917"/>
    <x v="13006"/>
    <n v="190.77746573516299"/>
  </r>
  <r>
    <s v="SO13008"/>
    <x v="138"/>
    <s v="In-Store"/>
    <s v="USD"/>
    <x v="16"/>
    <x v="307"/>
    <x v="4"/>
    <n v="3"/>
    <n v="565.27727723121643"/>
    <n v="403.7694837365832"/>
    <x v="13007"/>
    <n v="484.5233804838997"/>
  </r>
  <r>
    <s v="SO13009"/>
    <x v="16"/>
    <s v="In-Store"/>
    <s v="USD"/>
    <x v="15"/>
    <x v="266"/>
    <x v="28"/>
    <n v="8"/>
    <n v="639.92310637235641"/>
    <n v="457.08793312311178"/>
    <x v="13008"/>
    <n v="1462.6813859939571"/>
  </r>
  <r>
    <s v="SO13010"/>
    <x v="24"/>
    <s v="Online"/>
    <s v="USD"/>
    <x v="6"/>
    <x v="204"/>
    <x v="31"/>
    <n v="9"/>
    <n v="583.40352666378021"/>
    <n v="416.71680475984306"/>
    <x v="13009"/>
    <n v="1500.1804971354345"/>
  </r>
  <r>
    <s v="SO13011"/>
    <x v="137"/>
    <s v="Distributor"/>
    <s v="USD"/>
    <x v="15"/>
    <x v="10"/>
    <x v="14"/>
    <n v="7"/>
    <n v="344.64604264497757"/>
    <n v="246.17574474641256"/>
    <x v="13010"/>
    <n v="689.29208528995514"/>
  </r>
  <r>
    <s v="SO13012"/>
    <x v="126"/>
    <s v="In-Store"/>
    <s v="USD"/>
    <x v="16"/>
    <x v="13"/>
    <x v="26"/>
    <n v="3"/>
    <n v="501.05466413497925"/>
    <n v="357.89618866784235"/>
    <x v="13011"/>
    <n v="429.47542640141069"/>
  </r>
  <r>
    <s v="SO13013"/>
    <x v="133"/>
    <s v="Wholesale"/>
    <s v="USD"/>
    <x v="20"/>
    <x v="109"/>
    <x v="6"/>
    <n v="8"/>
    <n v="552.85779136419296"/>
    <n v="394.89842240299498"/>
    <x v="13012"/>
    <n v="1263.6749516895838"/>
  </r>
  <r>
    <s v="SO13014"/>
    <x v="101"/>
    <s v="In-Store"/>
    <s v="USD"/>
    <x v="9"/>
    <x v="155"/>
    <x v="34"/>
    <n v="9"/>
    <n v="306.04893457889557"/>
    <n v="218.60638184206829"/>
    <x v="13013"/>
    <n v="786.98297463144559"/>
  </r>
  <r>
    <s v="SO13015"/>
    <x v="52"/>
    <s v="Distributor"/>
    <s v="USD"/>
    <x v="10"/>
    <x v="317"/>
    <x v="16"/>
    <n v="1"/>
    <n v="412.6114302277565"/>
    <n v="294.72245016268323"/>
    <x v="13014"/>
    <n v="117.88898006507327"/>
  </r>
  <r>
    <s v="SO13016"/>
    <x v="10"/>
    <s v="Online"/>
    <s v="USD"/>
    <x v="7"/>
    <x v="169"/>
    <x v="14"/>
    <n v="5"/>
    <n v="209.70366740226746"/>
    <n v="149.78833385876248"/>
    <x v="13015"/>
    <n v="299.57666771752486"/>
  </r>
  <r>
    <s v="SO13017"/>
    <x v="94"/>
    <s v="Online"/>
    <s v="USD"/>
    <x v="8"/>
    <x v="86"/>
    <x v="28"/>
    <n v="2"/>
    <n v="311.52528351545334"/>
    <n v="222.51805965389525"/>
    <x v="13016"/>
    <n v="178.01444772311618"/>
  </r>
  <r>
    <s v="SO13018"/>
    <x v="116"/>
    <s v="Wholesale"/>
    <s v="USD"/>
    <x v="1"/>
    <x v="94"/>
    <x v="12"/>
    <n v="10"/>
    <n v="493.45295226573944"/>
    <n v="352.4663944755282"/>
    <x v="13017"/>
    <n v="1409.8655779021124"/>
  </r>
  <r>
    <s v="SO13019"/>
    <x v="133"/>
    <s v="Wholesale"/>
    <s v="USD"/>
    <x v="20"/>
    <x v="268"/>
    <x v="7"/>
    <n v="6"/>
    <n v="583.42989474534988"/>
    <n v="416.73563910382137"/>
    <x v="13018"/>
    <n v="1000.165533849171"/>
  </r>
  <r>
    <s v="SO13020"/>
    <x v="112"/>
    <s v="Wholesale"/>
    <s v="USD"/>
    <x v="19"/>
    <x v="190"/>
    <x v="32"/>
    <n v="6"/>
    <n v="629.4067211151123"/>
    <n v="449.5762293679374"/>
    <x v="13019"/>
    <n v="1078.9829504830495"/>
  </r>
  <r>
    <s v="SO13021"/>
    <x v="37"/>
    <s v="In-Store"/>
    <s v="USD"/>
    <x v="2"/>
    <x v="285"/>
    <x v="43"/>
    <n v="2"/>
    <n v="389.19078058004379"/>
    <n v="277.99341470003128"/>
    <x v="13020"/>
    <n v="222.39473176002502"/>
  </r>
  <r>
    <s v="SO13022"/>
    <x v="83"/>
    <s v="Online"/>
    <s v="USD"/>
    <x v="11"/>
    <x v="64"/>
    <x v="32"/>
    <n v="5"/>
    <n v="383.38248646259308"/>
    <n v="273.8446331875665"/>
    <x v="13021"/>
    <n v="547.68926637513277"/>
  </r>
  <r>
    <s v="SO13023"/>
    <x v="22"/>
    <s v="In-Store"/>
    <s v="USD"/>
    <x v="11"/>
    <x v="115"/>
    <x v="31"/>
    <n v="5"/>
    <n v="169.11321598291397"/>
    <n v="120.79515427350999"/>
    <x v="13022"/>
    <n v="241.59030854701984"/>
  </r>
  <r>
    <s v="SO13024"/>
    <x v="9"/>
    <s v="Wholesale"/>
    <s v="USD"/>
    <x v="22"/>
    <x v="202"/>
    <x v="28"/>
    <n v="7"/>
    <n v="223.19098591804504"/>
    <n v="159.4221327986036"/>
    <x v="13023"/>
    <n v="446.38197183609009"/>
  </r>
  <r>
    <s v="SO13025"/>
    <x v="140"/>
    <s v="Wholesale"/>
    <s v="USD"/>
    <x v="11"/>
    <x v="189"/>
    <x v="38"/>
    <n v="10"/>
    <n v="167.58530062437057"/>
    <n v="119.7037861602647"/>
    <x v="13024"/>
    <n v="478.81514464105885"/>
  </r>
  <r>
    <s v="SO13026"/>
    <x v="28"/>
    <s v="Distributor"/>
    <s v="USD"/>
    <x v="4"/>
    <x v="251"/>
    <x v="26"/>
    <n v="3"/>
    <n v="484.20698297023773"/>
    <n v="345.86213069302698"/>
    <x v="13025"/>
    <n v="415.03455683163224"/>
  </r>
  <r>
    <s v="SO13027"/>
    <x v="26"/>
    <s v="In-Store"/>
    <s v="USD"/>
    <x v="22"/>
    <x v="31"/>
    <x v="44"/>
    <n v="2"/>
    <n v="180.86555653810501"/>
    <n v="129.18968324150359"/>
    <x v="13026"/>
    <n v="103.35174659320285"/>
  </r>
  <r>
    <s v="SO13028"/>
    <x v="54"/>
    <s v="Online"/>
    <s v="USD"/>
    <x v="1"/>
    <x v="332"/>
    <x v="33"/>
    <n v="9"/>
    <n v="372.50647401809692"/>
    <n v="266.07605287006925"/>
    <x v="13027"/>
    <n v="957.87379033224897"/>
  </r>
  <r>
    <s v="SO13029"/>
    <x v="54"/>
    <s v="Online"/>
    <s v="USD"/>
    <x v="24"/>
    <x v="203"/>
    <x v="30"/>
    <n v="5"/>
    <n v="293.17130702733994"/>
    <n v="209.40807644809996"/>
    <x v="13028"/>
    <n v="418.81615289619981"/>
  </r>
  <r>
    <s v="SO13030"/>
    <x v="91"/>
    <s v="Wholesale"/>
    <s v="USD"/>
    <x v="17"/>
    <x v="325"/>
    <x v="39"/>
    <n v="9"/>
    <n v="516.10155165195465"/>
    <n v="368.6439654656819"/>
    <x v="13029"/>
    <n v="1327.1182756764547"/>
  </r>
  <r>
    <s v="SO13031"/>
    <x v="61"/>
    <s v="Wholesale"/>
    <s v="USD"/>
    <x v="22"/>
    <x v="59"/>
    <x v="41"/>
    <n v="2"/>
    <n v="487.47408682107925"/>
    <n v="348.19577630077094"/>
    <x v="13030"/>
    <n v="278.55662104061662"/>
  </r>
  <r>
    <s v="SO13032"/>
    <x v="57"/>
    <s v="Online"/>
    <s v="USD"/>
    <x v="5"/>
    <x v="311"/>
    <x v="0"/>
    <n v="9"/>
    <n v="375.05417418479919"/>
    <n v="267.89583870342801"/>
    <x v="13031"/>
    <n v="964.42501933234053"/>
  </r>
  <r>
    <s v="SO13033"/>
    <x v="112"/>
    <s v="Wholesale"/>
    <s v="USD"/>
    <x v="16"/>
    <x v="148"/>
    <x v="44"/>
    <n v="2"/>
    <n v="649.65833348035812"/>
    <n v="464.04166677168439"/>
    <x v="13032"/>
    <n v="371.23333341734747"/>
  </r>
  <r>
    <s v="SO13034"/>
    <x v="54"/>
    <s v="Distributor"/>
    <s v="USD"/>
    <x v="9"/>
    <x v="75"/>
    <x v="18"/>
    <n v="4"/>
    <n v="483.50009143352509"/>
    <n v="345.35720816680367"/>
    <x v="13033"/>
    <n v="552.57153306688565"/>
  </r>
  <r>
    <s v="SO13035"/>
    <x v="150"/>
    <s v="Wholesale"/>
    <s v="USD"/>
    <x v="23"/>
    <x v="26"/>
    <x v="35"/>
    <n v="1"/>
    <n v="605.94961005449295"/>
    <n v="432.82115003892358"/>
    <x v="13034"/>
    <n v="173.12846001556937"/>
  </r>
  <r>
    <s v="SO13036"/>
    <x v="122"/>
    <s v="Online"/>
    <s v="USD"/>
    <x v="3"/>
    <x v="134"/>
    <x v="2"/>
    <n v="1"/>
    <n v="583.86417675018311"/>
    <n v="417.04584053584512"/>
    <x v="13035"/>
    <n v="166.81833621433799"/>
  </r>
  <r>
    <s v="SO13037"/>
    <x v="126"/>
    <s v="Wholesale"/>
    <s v="USD"/>
    <x v="13"/>
    <x v="107"/>
    <x v="6"/>
    <n v="1"/>
    <n v="459.76860898733139"/>
    <n v="328.4061492766653"/>
    <x v="13036"/>
    <n v="131.36245971066609"/>
  </r>
  <r>
    <s v="SO13038"/>
    <x v="23"/>
    <s v="Distributor"/>
    <s v="USD"/>
    <x v="1"/>
    <x v="132"/>
    <x v="37"/>
    <n v="1"/>
    <n v="369.79841530323029"/>
    <n v="264.1417252165931"/>
    <x v="13037"/>
    <n v="105.65669008663718"/>
  </r>
  <r>
    <s v="SO13039"/>
    <x v="27"/>
    <s v="Distributor"/>
    <s v="USD"/>
    <x v="21"/>
    <x v="79"/>
    <x v="31"/>
    <n v="2"/>
    <n v="617.41718727350235"/>
    <n v="441.01227662393029"/>
    <x v="13038"/>
    <n v="352.80982129914412"/>
  </r>
  <r>
    <s v="SO13040"/>
    <x v="45"/>
    <s v="Wholesale"/>
    <s v="USD"/>
    <x v="6"/>
    <x v="57"/>
    <x v="43"/>
    <n v="3"/>
    <n v="160.62379860877991"/>
    <n v="114.73128472055708"/>
    <x v="13039"/>
    <n v="137.67754166466847"/>
  </r>
  <r>
    <s v="SO13041"/>
    <x v="110"/>
    <s v="In-Store"/>
    <s v="USD"/>
    <x v="3"/>
    <x v="1"/>
    <x v="20"/>
    <n v="2"/>
    <n v="516.25268286466599"/>
    <n v="368.75191633190428"/>
    <x v="13040"/>
    <n v="295.0015330655234"/>
  </r>
  <r>
    <s v="SO13042"/>
    <x v="123"/>
    <s v="Online"/>
    <s v="USD"/>
    <x v="22"/>
    <x v="322"/>
    <x v="41"/>
    <n v="10"/>
    <n v="458.3073753118515"/>
    <n v="327.36241093703683"/>
    <x v="13041"/>
    <n v="1309.4496437481466"/>
  </r>
  <r>
    <s v="SO13043"/>
    <x v="126"/>
    <s v="Wholesale"/>
    <s v="USD"/>
    <x v="5"/>
    <x v="3"/>
    <x v="41"/>
    <n v="6"/>
    <n v="204.2567623257637"/>
    <n v="145.8976873755455"/>
    <x v="13042"/>
    <n v="350.1544497013092"/>
  </r>
  <r>
    <s v="SO13044"/>
    <x v="103"/>
    <s v="Wholesale"/>
    <s v="USD"/>
    <x v="6"/>
    <x v="5"/>
    <x v="19"/>
    <n v="10"/>
    <n v="465.25570821762085"/>
    <n v="332.32550586972923"/>
    <x v="13043"/>
    <n v="1329.3020234789165"/>
  </r>
  <r>
    <s v="SO13045"/>
    <x v="117"/>
    <s v="In-Store"/>
    <s v="USD"/>
    <x v="16"/>
    <x v="17"/>
    <x v="27"/>
    <n v="5"/>
    <n v="528.15504974126816"/>
    <n v="377.25360695804869"/>
    <x v="13044"/>
    <n v="754.50721391609727"/>
  </r>
  <r>
    <s v="SO13046"/>
    <x v="81"/>
    <s v="In-Store"/>
    <s v="USD"/>
    <x v="7"/>
    <x v="206"/>
    <x v="2"/>
    <n v="7"/>
    <n v="275.45598757266998"/>
    <n v="196.75427683762143"/>
    <x v="13045"/>
    <n v="550.91197514533997"/>
  </r>
  <r>
    <s v="SO13047"/>
    <x v="68"/>
    <s v="In-Store"/>
    <s v="USD"/>
    <x v="13"/>
    <x v="5"/>
    <x v="44"/>
    <n v="6"/>
    <n v="317.49378687143326"/>
    <n v="226.78127633673805"/>
    <x v="13046"/>
    <n v="544.27506320817133"/>
  </r>
  <r>
    <s v="SO13048"/>
    <x v="33"/>
    <s v="Distributor"/>
    <s v="USD"/>
    <x v="11"/>
    <x v="5"/>
    <x v="38"/>
    <n v="2"/>
    <n v="554.74605059623718"/>
    <n v="396.24717899731229"/>
    <x v="13047"/>
    <n v="316.99774319784979"/>
  </r>
  <r>
    <s v="SO13049"/>
    <x v="55"/>
    <s v="Distributor"/>
    <s v="USD"/>
    <x v="7"/>
    <x v="227"/>
    <x v="20"/>
    <n v="8"/>
    <n v="600.32977455854416"/>
    <n v="428.80698182753156"/>
    <x v="13048"/>
    <n v="1372.1823418481008"/>
  </r>
  <r>
    <s v="SO13050"/>
    <x v="3"/>
    <s v="Distributor"/>
    <s v="USD"/>
    <x v="11"/>
    <x v="36"/>
    <x v="5"/>
    <n v="5"/>
    <n v="164.24455726146698"/>
    <n v="117.31754090104785"/>
    <x v="13049"/>
    <n v="234.63508180209567"/>
  </r>
  <r>
    <s v="SO13051"/>
    <x v="108"/>
    <s v="Online"/>
    <s v="USD"/>
    <x v="19"/>
    <x v="148"/>
    <x v="36"/>
    <n v="2"/>
    <n v="460.43984538316727"/>
    <n v="328.88560384511948"/>
    <x v="13050"/>
    <n v="263.10848307609558"/>
  </r>
  <r>
    <s v="SO13052"/>
    <x v="129"/>
    <s v="Online"/>
    <s v="USD"/>
    <x v="22"/>
    <x v="317"/>
    <x v="39"/>
    <n v="6"/>
    <n v="322.22257232666016"/>
    <n v="230.15898023332869"/>
    <x v="13051"/>
    <n v="552.3815525599889"/>
  </r>
  <r>
    <s v="SO13053"/>
    <x v="24"/>
    <s v="In-Store"/>
    <s v="USD"/>
    <x v="18"/>
    <x v="136"/>
    <x v="16"/>
    <n v="4"/>
    <n v="333.20611757040024"/>
    <n v="238.00436969314305"/>
    <x v="13052"/>
    <n v="380.80699150902876"/>
  </r>
  <r>
    <s v="SO13054"/>
    <x v="40"/>
    <s v="Online"/>
    <s v="USD"/>
    <x v="14"/>
    <x v="242"/>
    <x v="38"/>
    <n v="9"/>
    <n v="477.94780361652374"/>
    <n v="341.39128829751701"/>
    <x v="13053"/>
    <n v="1229.0086378710607"/>
  </r>
  <r>
    <s v="SO13055"/>
    <x v="149"/>
    <s v="Distributor"/>
    <s v="USD"/>
    <x v="19"/>
    <x v="26"/>
    <x v="19"/>
    <n v="10"/>
    <n v="606.58328014612198"/>
    <n v="433.27377153294429"/>
    <x v="13054"/>
    <n v="1733.095086131777"/>
  </r>
  <r>
    <s v="SO13056"/>
    <x v="72"/>
    <s v="Online"/>
    <s v="USD"/>
    <x v="2"/>
    <x v="347"/>
    <x v="11"/>
    <n v="3"/>
    <n v="254.28274655342102"/>
    <n v="181.6305332524436"/>
    <x v="13055"/>
    <n v="217.95663990293224"/>
  </r>
  <r>
    <s v="SO13057"/>
    <x v="50"/>
    <s v="Distributor"/>
    <s v="USD"/>
    <x v="14"/>
    <x v="99"/>
    <x v="22"/>
    <n v="5"/>
    <n v="552.80415934324265"/>
    <n v="394.86011381660194"/>
    <x v="13056"/>
    <n v="789.72022763320365"/>
  </r>
  <r>
    <s v="SO13058"/>
    <x v="144"/>
    <s v="Wholesale"/>
    <s v="USD"/>
    <x v="18"/>
    <x v="273"/>
    <x v="19"/>
    <n v="3"/>
    <n v="398.06798493862152"/>
    <n v="284.33427495615825"/>
    <x v="13057"/>
    <n v="341.20112994738975"/>
  </r>
  <r>
    <s v="SO13059"/>
    <x v="104"/>
    <s v="Distributor"/>
    <s v="USD"/>
    <x v="6"/>
    <x v="75"/>
    <x v="18"/>
    <n v="2"/>
    <n v="236.72981625795364"/>
    <n v="169.09272589853833"/>
    <x v="13058"/>
    <n v="135.27418071883062"/>
  </r>
  <r>
    <s v="SO13060"/>
    <x v="143"/>
    <s v="Wholesale"/>
    <s v="USD"/>
    <x v="0"/>
    <x v="126"/>
    <x v="19"/>
    <n v="4"/>
    <n v="311.57189798355103"/>
    <n v="222.55135570253645"/>
    <x v="13059"/>
    <n v="356.08216912405828"/>
  </r>
  <r>
    <s v="SO13061"/>
    <x v="108"/>
    <s v="Wholesale"/>
    <s v="USD"/>
    <x v="1"/>
    <x v="220"/>
    <x v="20"/>
    <n v="3"/>
    <n v="156.00042575597763"/>
    <n v="111.42887553998403"/>
    <x v="13060"/>
    <n v="133.71465064798076"/>
  </r>
  <r>
    <s v="SO13062"/>
    <x v="31"/>
    <s v="In-Store"/>
    <s v="USD"/>
    <x v="2"/>
    <x v="40"/>
    <x v="7"/>
    <n v="4"/>
    <n v="384.53802359104156"/>
    <n v="274.67001685074399"/>
    <x v="13061"/>
    <n v="439.47202696119029"/>
  </r>
  <r>
    <s v="SO13063"/>
    <x v="104"/>
    <s v="Online"/>
    <s v="USD"/>
    <x v="3"/>
    <x v="229"/>
    <x v="2"/>
    <n v="9"/>
    <n v="507.39318662881851"/>
    <n v="362.4237047348704"/>
    <x v="13062"/>
    <n v="1304.7253370455328"/>
  </r>
  <r>
    <s v="SO13064"/>
    <x v="98"/>
    <s v="Wholesale"/>
    <s v="USD"/>
    <x v="14"/>
    <x v="308"/>
    <x v="32"/>
    <n v="2"/>
    <n v="437.61132788658142"/>
    <n v="312.57951991898676"/>
    <x v="13063"/>
    <n v="250.06361593518932"/>
  </r>
  <r>
    <s v="SO13065"/>
    <x v="139"/>
    <s v="Wholesale"/>
    <s v="USD"/>
    <x v="14"/>
    <x v="14"/>
    <x v="22"/>
    <n v="7"/>
    <n v="596.04351300001144"/>
    <n v="425.74536642857964"/>
    <x v="13064"/>
    <n v="1192.0870260000224"/>
  </r>
  <r>
    <s v="SO13066"/>
    <x v="22"/>
    <s v="Wholesale"/>
    <s v="USD"/>
    <x v="12"/>
    <x v="133"/>
    <x v="7"/>
    <n v="3"/>
    <n v="242.17463099956512"/>
    <n v="172.98187928540366"/>
    <x v="13065"/>
    <n v="207.57825514248441"/>
  </r>
  <r>
    <s v="SO13067"/>
    <x v="90"/>
    <s v="Distributor"/>
    <s v="USD"/>
    <x v="24"/>
    <x v="327"/>
    <x v="35"/>
    <n v="1"/>
    <n v="532.43575698137283"/>
    <n v="380.31125498669491"/>
    <x v="13066"/>
    <n v="152.12450199467793"/>
  </r>
  <r>
    <s v="SO13068"/>
    <x v="137"/>
    <s v="Wholesale"/>
    <s v="USD"/>
    <x v="12"/>
    <x v="19"/>
    <x v="9"/>
    <n v="3"/>
    <n v="190.87643909454346"/>
    <n v="136.34031363895963"/>
    <x v="13067"/>
    <n v="163.60837636675149"/>
  </r>
  <r>
    <s v="SO13069"/>
    <x v="132"/>
    <s v="Online"/>
    <s v="USD"/>
    <x v="19"/>
    <x v="202"/>
    <x v="16"/>
    <n v="3"/>
    <n v="473.31971257925034"/>
    <n v="338.08550898517882"/>
    <x v="13068"/>
    <n v="405.70261078221461"/>
  </r>
  <r>
    <s v="SO13070"/>
    <x v="52"/>
    <s v="Distributor"/>
    <s v="USD"/>
    <x v="23"/>
    <x v="57"/>
    <x v="40"/>
    <n v="7"/>
    <n v="318.38143265247345"/>
    <n v="227.41530903748105"/>
    <x v="13069"/>
    <n v="636.7628653049469"/>
  </r>
  <r>
    <s v="SO13071"/>
    <x v="82"/>
    <s v="Distributor"/>
    <s v="USD"/>
    <x v="11"/>
    <x v="290"/>
    <x v="22"/>
    <n v="6"/>
    <n v="302.95915085077286"/>
    <n v="216.39939346483777"/>
    <x v="13070"/>
    <n v="519.35854431561052"/>
  </r>
  <r>
    <s v="SO13072"/>
    <x v="86"/>
    <s v="Distributor"/>
    <s v="USD"/>
    <x v="17"/>
    <x v="290"/>
    <x v="43"/>
    <n v="2"/>
    <n v="506.12486100196838"/>
    <n v="361.51775785854886"/>
    <x v="13071"/>
    <n v="289.21420628683904"/>
  </r>
  <r>
    <s v="SO13073"/>
    <x v="77"/>
    <s v="In-Store"/>
    <s v="USD"/>
    <x v="6"/>
    <x v="186"/>
    <x v="7"/>
    <n v="5"/>
    <n v="271.36863631010056"/>
    <n v="193.8347402215004"/>
    <x v="13072"/>
    <n v="387.66948044300079"/>
  </r>
  <r>
    <s v="SO13074"/>
    <x v="20"/>
    <s v="In-Store"/>
    <s v="USD"/>
    <x v="8"/>
    <x v="216"/>
    <x v="7"/>
    <n v="6"/>
    <n v="321.10209310054779"/>
    <n v="229.35863792896274"/>
    <x v="13073"/>
    <n v="550.46073102951027"/>
  </r>
  <r>
    <s v="SO13075"/>
    <x v="21"/>
    <s v="Online"/>
    <s v="USD"/>
    <x v="15"/>
    <x v="206"/>
    <x v="22"/>
    <n v="2"/>
    <n v="225.44487458467484"/>
    <n v="161.03205327476775"/>
    <x v="13074"/>
    <n v="128.82564261981418"/>
  </r>
  <r>
    <s v="SO13076"/>
    <x v="115"/>
    <s v="Distributor"/>
    <s v="USD"/>
    <x v="2"/>
    <x v="297"/>
    <x v="37"/>
    <n v="8"/>
    <n v="570.97457456588745"/>
    <n v="407.83898183277677"/>
    <x v="13075"/>
    <n v="1305.0847418648855"/>
  </r>
  <r>
    <s v="SO13077"/>
    <x v="46"/>
    <s v="Wholesale"/>
    <s v="USD"/>
    <x v="22"/>
    <x v="177"/>
    <x v="15"/>
    <n v="3"/>
    <n v="204.14884132146835"/>
    <n v="145.82060094390599"/>
    <x v="13076"/>
    <n v="174.98472113268713"/>
  </r>
  <r>
    <s v="SO13078"/>
    <x v="105"/>
    <s v="Wholesale"/>
    <s v="USD"/>
    <x v="2"/>
    <x v="359"/>
    <x v="31"/>
    <n v="5"/>
    <n v="266.0234409570694"/>
    <n v="190.01674354076385"/>
    <x v="13077"/>
    <n v="380.03348708152771"/>
  </r>
  <r>
    <s v="SO13079"/>
    <x v="58"/>
    <s v="Distributor"/>
    <s v="USD"/>
    <x v="11"/>
    <x v="357"/>
    <x v="24"/>
    <n v="2"/>
    <n v="284.14494234323502"/>
    <n v="202.96067310231075"/>
    <x v="13078"/>
    <n v="162.36853848184853"/>
  </r>
  <r>
    <s v="SO13080"/>
    <x v="119"/>
    <s v="Online"/>
    <s v="USD"/>
    <x v="4"/>
    <x v="247"/>
    <x v="29"/>
    <n v="1"/>
    <n v="338.73203730583191"/>
    <n v="241.95145521845137"/>
    <x v="13079"/>
    <n v="96.780582087380537"/>
  </r>
  <r>
    <s v="SO13081"/>
    <x v="142"/>
    <s v="Online"/>
    <s v="USD"/>
    <x v="14"/>
    <x v="145"/>
    <x v="3"/>
    <n v="2"/>
    <n v="192.55345505475998"/>
    <n v="137.53818218197142"/>
    <x v="13080"/>
    <n v="110.03054574557711"/>
  </r>
  <r>
    <s v="SO13082"/>
    <x v="138"/>
    <s v="Online"/>
    <s v="USD"/>
    <x v="0"/>
    <x v="336"/>
    <x v="26"/>
    <n v="9"/>
    <n v="547.02859389781952"/>
    <n v="390.73470992701397"/>
    <x v="13081"/>
    <n v="1406.6449557372498"/>
  </r>
  <r>
    <s v="SO13083"/>
    <x v="148"/>
    <s v="In-Store"/>
    <s v="USD"/>
    <x v="9"/>
    <x v="70"/>
    <x v="14"/>
    <n v="2"/>
    <n v="330.72250109910965"/>
    <n v="236.23035792793547"/>
    <x v="13082"/>
    <n v="188.98428634234835"/>
  </r>
  <r>
    <s v="SO13084"/>
    <x v="47"/>
    <s v="In-Store"/>
    <s v="USD"/>
    <x v="12"/>
    <x v="145"/>
    <x v="13"/>
    <n v="7"/>
    <n v="160.47030830383301"/>
    <n v="114.62164878845216"/>
    <x v="13083"/>
    <n v="320.9406166076659"/>
  </r>
  <r>
    <s v="SO13085"/>
    <x v="41"/>
    <s v="Distributor"/>
    <s v="USD"/>
    <x v="12"/>
    <x v="63"/>
    <x v="41"/>
    <n v="7"/>
    <n v="467.17580026388168"/>
    <n v="333.69700018848692"/>
    <x v="13084"/>
    <n v="934.35160052776337"/>
  </r>
  <r>
    <s v="SO13086"/>
    <x v="136"/>
    <s v="In-Store"/>
    <s v="USD"/>
    <x v="17"/>
    <x v="91"/>
    <x v="32"/>
    <n v="5"/>
    <n v="628.90008366107941"/>
    <n v="449.21434547219962"/>
    <x v="13085"/>
    <n v="898.42869094439902"/>
  </r>
  <r>
    <s v="SO13087"/>
    <x v="144"/>
    <s v="In-Store"/>
    <s v="USD"/>
    <x v="7"/>
    <x v="275"/>
    <x v="9"/>
    <n v="2"/>
    <n v="499.14245563745499"/>
    <n v="356.530325455325"/>
    <x v="13086"/>
    <n v="285.22426036425998"/>
  </r>
  <r>
    <s v="SO13088"/>
    <x v="0"/>
    <s v="In-Store"/>
    <s v="USD"/>
    <x v="16"/>
    <x v="227"/>
    <x v="41"/>
    <n v="7"/>
    <n v="542.357173204422"/>
    <n v="387.39798086030146"/>
    <x v="13087"/>
    <n v="1084.714346408844"/>
  </r>
  <r>
    <s v="SO13089"/>
    <x v="82"/>
    <s v="In-Store"/>
    <s v="USD"/>
    <x v="22"/>
    <x v="120"/>
    <x v="32"/>
    <n v="8"/>
    <n v="292.32502001523972"/>
    <n v="208.80358572517125"/>
    <x v="13088"/>
    <n v="668.17147432054776"/>
  </r>
  <r>
    <s v="SO13090"/>
    <x v="124"/>
    <s v="In-Store"/>
    <s v="USD"/>
    <x v="1"/>
    <x v="214"/>
    <x v="23"/>
    <n v="9"/>
    <n v="370.27298104763031"/>
    <n v="264.48070074830736"/>
    <x v="13089"/>
    <n v="952.13052269390664"/>
  </r>
  <r>
    <s v="SO13091"/>
    <x v="1"/>
    <s v="In-Store"/>
    <s v="USD"/>
    <x v="12"/>
    <x v="215"/>
    <x v="20"/>
    <n v="4"/>
    <n v="242.81209355592728"/>
    <n v="173.43720968280522"/>
    <x v="13090"/>
    <n v="277.49953549248823"/>
  </r>
  <r>
    <s v="SO13092"/>
    <x v="10"/>
    <s v="Distributor"/>
    <s v="USD"/>
    <x v="8"/>
    <x v="97"/>
    <x v="6"/>
    <n v="3"/>
    <n v="525.23326921463013"/>
    <n v="375.166620867593"/>
    <x v="13091"/>
    <n v="450.19994504111128"/>
  </r>
  <r>
    <s v="SO13093"/>
    <x v="118"/>
    <s v="In-Store"/>
    <s v="USD"/>
    <x v="14"/>
    <x v="231"/>
    <x v="36"/>
    <n v="4"/>
    <n v="322.29170268774033"/>
    <n v="230.20835906267169"/>
    <x v="13092"/>
    <n v="368.33337450027454"/>
  </r>
  <r>
    <s v="SO13094"/>
    <x v="43"/>
    <s v="Online"/>
    <s v="USD"/>
    <x v="11"/>
    <x v="89"/>
    <x v="46"/>
    <n v="5"/>
    <n v="469.83802092075348"/>
    <n v="335.5985863719668"/>
    <x v="13093"/>
    <n v="671.19717274393338"/>
  </r>
  <r>
    <s v="SO13095"/>
    <x v="18"/>
    <s v="In-Store"/>
    <s v="USD"/>
    <x v="8"/>
    <x v="248"/>
    <x v="22"/>
    <n v="5"/>
    <n v="502.97171026468277"/>
    <n v="359.2655073319163"/>
    <x v="13094"/>
    <n v="718.53101466383237"/>
  </r>
  <r>
    <s v="SO13096"/>
    <x v="64"/>
    <s v="In-Store"/>
    <s v="USD"/>
    <x v="15"/>
    <x v="127"/>
    <x v="5"/>
    <n v="3"/>
    <n v="197.44021010398865"/>
    <n v="141.02872150284904"/>
    <x v="13095"/>
    <n v="169.23446580341886"/>
  </r>
  <r>
    <s v="SO13097"/>
    <x v="46"/>
    <s v="In-Store"/>
    <s v="USD"/>
    <x v="5"/>
    <x v="47"/>
    <x v="33"/>
    <n v="4"/>
    <n v="573.86350697278976"/>
    <n v="409.90250498056412"/>
    <x v="13096"/>
    <n v="655.84400796890259"/>
  </r>
  <r>
    <s v="SO13098"/>
    <x v="130"/>
    <s v="Wholesale"/>
    <s v="USD"/>
    <x v="13"/>
    <x v="79"/>
    <x v="30"/>
    <n v="8"/>
    <n v="532.79472720623016"/>
    <n v="380.56766229016444"/>
    <x v="13097"/>
    <n v="1217.8165193285258"/>
  </r>
  <r>
    <s v="SO13099"/>
    <x v="107"/>
    <s v="Distributor"/>
    <s v="USD"/>
    <x v="21"/>
    <x v="289"/>
    <x v="26"/>
    <n v="4"/>
    <n v="491.33523398637772"/>
    <n v="350.9537385616984"/>
    <x v="13098"/>
    <n v="561.52598169871726"/>
  </r>
  <r>
    <s v="SO13100"/>
    <x v="36"/>
    <s v="Wholesale"/>
    <s v="USD"/>
    <x v="15"/>
    <x v="296"/>
    <x v="41"/>
    <n v="4"/>
    <n v="326.89871120452881"/>
    <n v="233.49907943180631"/>
    <x v="13099"/>
    <n v="373.59852709089"/>
  </r>
  <r>
    <s v="SO13101"/>
    <x v="6"/>
    <s v="Online"/>
    <s v="USD"/>
    <x v="12"/>
    <x v="342"/>
    <x v="14"/>
    <n v="3"/>
    <n v="528.09078687429428"/>
    <n v="377.20770491021023"/>
    <x v="13100"/>
    <n v="452.64924589225211"/>
  </r>
  <r>
    <s v="SO13102"/>
    <x v="92"/>
    <s v="Online"/>
    <s v="USD"/>
    <x v="8"/>
    <x v="306"/>
    <x v="32"/>
    <n v="4"/>
    <n v="268.55453789234161"/>
    <n v="191.82466992310117"/>
    <x v="13101"/>
    <n v="306.91947187696178"/>
  </r>
  <r>
    <s v="SO13103"/>
    <x v="17"/>
    <s v="Wholesale"/>
    <s v="USD"/>
    <x v="4"/>
    <x v="152"/>
    <x v="27"/>
    <n v="2"/>
    <n v="609.98085075616837"/>
    <n v="435.70060768297742"/>
    <x v="13102"/>
    <n v="348.56048614638189"/>
  </r>
  <r>
    <s v="SO13104"/>
    <x v="94"/>
    <s v="Wholesale"/>
    <s v="USD"/>
    <x v="5"/>
    <x v="299"/>
    <x v="18"/>
    <n v="8"/>
    <n v="615.43671441078186"/>
    <n v="439.59765315055847"/>
    <x v="13103"/>
    <n v="1406.7124900817871"/>
  </r>
  <r>
    <s v="SO13105"/>
    <x v="65"/>
    <s v="Wholesale"/>
    <s v="USD"/>
    <x v="12"/>
    <x v="120"/>
    <x v="27"/>
    <n v="6"/>
    <n v="359.30221670866013"/>
    <n v="256.64444050618584"/>
    <x v="13104"/>
    <n v="615.9466572148458"/>
  </r>
  <r>
    <s v="SO13106"/>
    <x v="82"/>
    <s v="Online"/>
    <s v="USD"/>
    <x v="9"/>
    <x v="33"/>
    <x v="39"/>
    <n v="10"/>
    <n v="312.69393002986908"/>
    <n v="223.3528071641922"/>
    <x v="13105"/>
    <n v="893.4112286567688"/>
  </r>
  <r>
    <s v="SO13107"/>
    <x v="9"/>
    <s v="Online"/>
    <s v="USD"/>
    <x v="11"/>
    <x v="42"/>
    <x v="36"/>
    <n v="7"/>
    <n v="486.49162942171097"/>
    <n v="347.49402101550788"/>
    <x v="13106"/>
    <n v="972.98325884342148"/>
  </r>
  <r>
    <s v="SO13108"/>
    <x v="59"/>
    <s v="Wholesale"/>
    <s v="USD"/>
    <x v="14"/>
    <x v="290"/>
    <x v="30"/>
    <n v="3"/>
    <n v="583.36751317977905"/>
    <n v="416.69108084269936"/>
    <x v="13107"/>
    <n v="500.02929701123912"/>
  </r>
  <r>
    <s v="SO13109"/>
    <x v="100"/>
    <s v="Distributor"/>
    <s v="USD"/>
    <x v="0"/>
    <x v="171"/>
    <x v="2"/>
    <n v="6"/>
    <n v="285.37041610479355"/>
    <n v="203.83601150342398"/>
    <x v="13108"/>
    <n v="489.20642760821738"/>
  </r>
  <r>
    <s v="SO13110"/>
    <x v="117"/>
    <s v="In-Store"/>
    <s v="USD"/>
    <x v="14"/>
    <x v="153"/>
    <x v="17"/>
    <n v="2"/>
    <n v="168.15754473209381"/>
    <n v="120.11253195149558"/>
    <x v="13109"/>
    <n v="96.090025561196455"/>
  </r>
  <r>
    <s v="SO13111"/>
    <x v="23"/>
    <s v="In-Store"/>
    <s v="USD"/>
    <x v="13"/>
    <x v="34"/>
    <x v="0"/>
    <n v="4"/>
    <n v="641.34614664316177"/>
    <n v="458.10439045940132"/>
    <x v="13110"/>
    <n v="732.96702473504183"/>
  </r>
  <r>
    <s v="SO13112"/>
    <x v="97"/>
    <s v="Distributor"/>
    <s v="USD"/>
    <x v="24"/>
    <x v="64"/>
    <x v="12"/>
    <n v="2"/>
    <n v="579.31787753105164"/>
    <n v="413.79848395075118"/>
    <x v="13111"/>
    <n v="331.03878716060092"/>
  </r>
  <r>
    <s v="SO13113"/>
    <x v="108"/>
    <s v="Wholesale"/>
    <s v="USD"/>
    <x v="21"/>
    <x v="302"/>
    <x v="13"/>
    <n v="3"/>
    <n v="544.2275750041008"/>
    <n v="388.73398214578629"/>
    <x v="13112"/>
    <n v="466.48077857494354"/>
  </r>
  <r>
    <s v="SO13114"/>
    <x v="24"/>
    <s v="Online"/>
    <s v="USD"/>
    <x v="9"/>
    <x v="65"/>
    <x v="8"/>
    <n v="6"/>
    <n v="279.71131217479706"/>
    <n v="199.79379441056935"/>
    <x v="13113"/>
    <n v="479.50510658536632"/>
  </r>
  <r>
    <s v="SO13115"/>
    <x v="45"/>
    <s v="In-Store"/>
    <s v="USD"/>
    <x v="14"/>
    <x v="38"/>
    <x v="43"/>
    <n v="8"/>
    <n v="272.55911189317703"/>
    <n v="194.68507992369788"/>
    <x v="13114"/>
    <n v="622.99225575583318"/>
  </r>
  <r>
    <s v="SO13116"/>
    <x v="68"/>
    <s v="In-Store"/>
    <s v="USD"/>
    <x v="14"/>
    <x v="59"/>
    <x v="28"/>
    <n v="4"/>
    <n v="410.30617904663086"/>
    <n v="293.07584217616494"/>
    <x v="13115"/>
    <n v="468.92134748186368"/>
  </r>
  <r>
    <s v="SO13117"/>
    <x v="81"/>
    <s v="In-Store"/>
    <s v="USD"/>
    <x v="11"/>
    <x v="56"/>
    <x v="5"/>
    <n v="4"/>
    <n v="493.63107866048813"/>
    <n v="352.59362761463439"/>
    <x v="13116"/>
    <n v="564.14980418341497"/>
  </r>
  <r>
    <s v="SO13118"/>
    <x v="68"/>
    <s v="Online"/>
    <s v="USD"/>
    <x v="6"/>
    <x v="248"/>
    <x v="39"/>
    <n v="10"/>
    <n v="225.64557659626007"/>
    <n v="161.17541185447149"/>
    <x v="13117"/>
    <n v="644.70164741788585"/>
  </r>
  <r>
    <s v="SO13119"/>
    <x v="47"/>
    <s v="In-Store"/>
    <s v="USD"/>
    <x v="20"/>
    <x v="74"/>
    <x v="10"/>
    <n v="10"/>
    <n v="175.57199245691299"/>
    <n v="125.40856604065215"/>
    <x v="13118"/>
    <n v="501.63426416260836"/>
  </r>
  <r>
    <s v="SO13120"/>
    <x v="123"/>
    <s v="Wholesale"/>
    <s v="USD"/>
    <x v="11"/>
    <x v="60"/>
    <x v="13"/>
    <n v="9"/>
    <n v="602.07051587104797"/>
    <n v="430.05036847932001"/>
    <x v="13119"/>
    <n v="1548.1813265255514"/>
  </r>
  <r>
    <s v="SO13121"/>
    <x v="99"/>
    <s v="In-Store"/>
    <s v="USD"/>
    <x v="2"/>
    <x v="346"/>
    <x v="10"/>
    <n v="10"/>
    <n v="341.17913264036179"/>
    <n v="243.6993804574013"/>
    <x v="13120"/>
    <n v="974.79752182960465"/>
  </r>
  <r>
    <s v="SO13122"/>
    <x v="4"/>
    <s v="In-Store"/>
    <s v="USD"/>
    <x v="25"/>
    <x v="357"/>
    <x v="15"/>
    <n v="4"/>
    <n v="541.7282212972641"/>
    <n v="386.94872949804579"/>
    <x v="13121"/>
    <n v="619.11796719687322"/>
  </r>
  <r>
    <s v="SO13123"/>
    <x v="67"/>
    <s v="Wholesale"/>
    <s v="USD"/>
    <x v="11"/>
    <x v="327"/>
    <x v="22"/>
    <n v="1"/>
    <n v="277.39363843202591"/>
    <n v="198.1383131657328"/>
    <x v="13122"/>
    <n v="79.255325266293113"/>
  </r>
  <r>
    <s v="SO13124"/>
    <x v="44"/>
    <s v="In-Store"/>
    <s v="USD"/>
    <x v="8"/>
    <x v="236"/>
    <x v="33"/>
    <n v="1"/>
    <n v="277.64683771133423"/>
    <n v="198.31916979381018"/>
    <x v="13123"/>
    <n v="79.327667917524053"/>
  </r>
  <r>
    <s v="SO13125"/>
    <x v="86"/>
    <s v="Distributor"/>
    <s v="USD"/>
    <x v="13"/>
    <x v="338"/>
    <x v="39"/>
    <n v="2"/>
    <n v="494.57638782262802"/>
    <n v="353.26884844473432"/>
    <x v="13124"/>
    <n v="282.61507875578741"/>
  </r>
  <r>
    <s v="SO13126"/>
    <x v="149"/>
    <s v="Distributor"/>
    <s v="USD"/>
    <x v="1"/>
    <x v="104"/>
    <x v="22"/>
    <n v="8"/>
    <n v="161.40779364109039"/>
    <n v="115.29128117220743"/>
    <x v="13125"/>
    <n v="368.93209975106367"/>
  </r>
  <r>
    <s v="SO13127"/>
    <x v="30"/>
    <s v="Distributor"/>
    <s v="USD"/>
    <x v="0"/>
    <x v="212"/>
    <x v="17"/>
    <n v="6"/>
    <n v="301.99090772867203"/>
    <n v="215.70779123476575"/>
    <x v="13126"/>
    <n v="517.69869896343766"/>
  </r>
  <r>
    <s v="SO13128"/>
    <x v="93"/>
    <s v="Distributor"/>
    <s v="USD"/>
    <x v="5"/>
    <x v="216"/>
    <x v="15"/>
    <n v="10"/>
    <n v="171.19707083702087"/>
    <n v="122.2836220264435"/>
    <x v="13127"/>
    <n v="489.1344881057737"/>
  </r>
  <r>
    <s v="SO13129"/>
    <x v="134"/>
    <s v="Online"/>
    <s v="USD"/>
    <x v="5"/>
    <x v="212"/>
    <x v="32"/>
    <n v="3"/>
    <n v="536.14956539869308"/>
    <n v="382.96397528478082"/>
    <x v="13128"/>
    <n v="459.55677034173686"/>
  </r>
  <r>
    <s v="SO13130"/>
    <x v="23"/>
    <s v="Distributor"/>
    <s v="USD"/>
    <x v="0"/>
    <x v="223"/>
    <x v="37"/>
    <n v="2"/>
    <n v="494.2666300535202"/>
    <n v="353.04759289537162"/>
    <x v="13129"/>
    <n v="282.43807431629716"/>
  </r>
  <r>
    <s v="SO13131"/>
    <x v="139"/>
    <s v="Wholesale"/>
    <s v="USD"/>
    <x v="0"/>
    <x v="164"/>
    <x v="16"/>
    <n v="5"/>
    <n v="560.9292910695076"/>
    <n v="400.66377933536262"/>
    <x v="13130"/>
    <n v="801.32755867072501"/>
  </r>
  <r>
    <s v="SO13132"/>
    <x v="42"/>
    <s v="In-Store"/>
    <s v="USD"/>
    <x v="17"/>
    <x v="324"/>
    <x v="24"/>
    <n v="9"/>
    <n v="256.08724308013916"/>
    <n v="182.91945934295654"/>
    <x v="13131"/>
    <n v="658.51005363464355"/>
  </r>
  <r>
    <s v="SO13133"/>
    <x v="108"/>
    <s v="Wholesale"/>
    <s v="USD"/>
    <x v="21"/>
    <x v="307"/>
    <x v="45"/>
    <n v="3"/>
    <n v="326.61308187246323"/>
    <n v="233.29505848033088"/>
    <x v="13132"/>
    <n v="279.95407017639707"/>
  </r>
  <r>
    <s v="SO13134"/>
    <x v="137"/>
    <s v="Online"/>
    <s v="USD"/>
    <x v="10"/>
    <x v="272"/>
    <x v="15"/>
    <n v="9"/>
    <n v="611.72398102283478"/>
    <n v="436.94570073059629"/>
    <x v="13133"/>
    <n v="1573.0045226301463"/>
  </r>
  <r>
    <s v="SO13135"/>
    <x v="67"/>
    <s v="In-Store"/>
    <s v="USD"/>
    <x v="4"/>
    <x v="173"/>
    <x v="34"/>
    <n v="5"/>
    <n v="364.26353698968887"/>
    <n v="260.18824070692062"/>
    <x v="13134"/>
    <n v="520.37648141384125"/>
  </r>
  <r>
    <s v="SO13136"/>
    <x v="149"/>
    <s v="In-Store"/>
    <s v="USD"/>
    <x v="16"/>
    <x v="363"/>
    <x v="14"/>
    <n v="3"/>
    <n v="504.21560883522034"/>
    <n v="360.15400631087169"/>
    <x v="13135"/>
    <n v="432.18480757304587"/>
  </r>
  <r>
    <s v="SO13137"/>
    <x v="0"/>
    <s v="In-Store"/>
    <s v="USD"/>
    <x v="24"/>
    <x v="145"/>
    <x v="32"/>
    <n v="4"/>
    <n v="232.0846740603447"/>
    <n v="165.77476718596051"/>
    <x v="13136"/>
    <n v="265.23962749753673"/>
  </r>
  <r>
    <s v="SO13138"/>
    <x v="116"/>
    <s v="In-Store"/>
    <s v="USD"/>
    <x v="18"/>
    <x v="116"/>
    <x v="12"/>
    <n v="5"/>
    <n v="573.98913609981537"/>
    <n v="409.99224007129669"/>
    <x v="13137"/>
    <n v="819.98448014259338"/>
  </r>
  <r>
    <s v="SO13139"/>
    <x v="4"/>
    <s v="Online"/>
    <s v="USD"/>
    <x v="7"/>
    <x v="263"/>
    <x v="7"/>
    <n v="2"/>
    <n v="564.6782768368721"/>
    <n v="403.34162631205152"/>
    <x v="13138"/>
    <n v="322.67330104964117"/>
  </r>
  <r>
    <s v="SO13140"/>
    <x v="29"/>
    <s v="Wholesale"/>
    <s v="USD"/>
    <x v="12"/>
    <x v="256"/>
    <x v="7"/>
    <n v="8"/>
    <n v="267.59077405929565"/>
    <n v="191.13626718521118"/>
    <x v="13139"/>
    <n v="611.63605499267578"/>
  </r>
  <r>
    <s v="SO13141"/>
    <x v="54"/>
    <s v="Distributor"/>
    <s v="USD"/>
    <x v="4"/>
    <x v="180"/>
    <x v="40"/>
    <n v="8"/>
    <n v="474.35102409124374"/>
    <n v="338.8221600651741"/>
    <x v="13140"/>
    <n v="1084.2309122085571"/>
  </r>
  <r>
    <s v="SO13142"/>
    <x v="55"/>
    <s v="Distributor"/>
    <s v="USD"/>
    <x v="25"/>
    <x v="133"/>
    <x v="10"/>
    <n v="6"/>
    <n v="373.26454889774323"/>
    <n v="266.61753492695948"/>
    <x v="13141"/>
    <n v="639.88208382470248"/>
  </r>
  <r>
    <s v="SO13143"/>
    <x v="118"/>
    <s v="In-Store"/>
    <s v="USD"/>
    <x v="22"/>
    <x v="93"/>
    <x v="39"/>
    <n v="10"/>
    <n v="214.87864977121353"/>
    <n v="153.4847498365811"/>
    <x v="13142"/>
    <n v="613.93899934632418"/>
  </r>
  <r>
    <s v="SO13144"/>
    <x v="82"/>
    <s v="Online"/>
    <s v="USD"/>
    <x v="1"/>
    <x v="282"/>
    <x v="6"/>
    <n v="6"/>
    <n v="290.15982127189636"/>
    <n v="207.2570151942117"/>
    <x v="13143"/>
    <n v="497.41683646610795"/>
  </r>
  <r>
    <s v="SO13145"/>
    <x v="18"/>
    <s v="Wholesale"/>
    <s v="USD"/>
    <x v="15"/>
    <x v="66"/>
    <x v="24"/>
    <n v="9"/>
    <n v="606.38338440656662"/>
    <n v="433.13098886183332"/>
    <x v="13144"/>
    <n v="1559.2715599025996"/>
  </r>
  <r>
    <s v="SO13146"/>
    <x v="31"/>
    <s v="In-Store"/>
    <s v="USD"/>
    <x v="5"/>
    <x v="331"/>
    <x v="20"/>
    <n v="7"/>
    <n v="505.1989620923996"/>
    <n v="360.85640149457117"/>
    <x v="13145"/>
    <n v="1010.3979241847992"/>
  </r>
  <r>
    <s v="SO13147"/>
    <x v="3"/>
    <s v="Distributor"/>
    <s v="USD"/>
    <x v="10"/>
    <x v="152"/>
    <x v="45"/>
    <n v="1"/>
    <n v="364.23092776536942"/>
    <n v="260.1649484038353"/>
    <x v="13146"/>
    <n v="104.06597936153412"/>
  </r>
  <r>
    <s v="SO13148"/>
    <x v="17"/>
    <s v="In-Store"/>
    <s v="USD"/>
    <x v="18"/>
    <x v="364"/>
    <x v="23"/>
    <n v="2"/>
    <n v="335.88643455505371"/>
    <n v="239.91888182503837"/>
    <x v="13147"/>
    <n v="191.93510546003068"/>
  </r>
  <r>
    <s v="SO13149"/>
    <x v="99"/>
    <s v="Distributor"/>
    <s v="USD"/>
    <x v="14"/>
    <x v="14"/>
    <x v="32"/>
    <n v="9"/>
    <n v="616.10320276021957"/>
    <n v="440.07371625729974"/>
    <x v="13148"/>
    <n v="1584.2653785262787"/>
  </r>
  <r>
    <s v="SO13150"/>
    <x v="56"/>
    <s v="Wholesale"/>
    <s v="USD"/>
    <x v="1"/>
    <x v="327"/>
    <x v="38"/>
    <n v="1"/>
    <n v="160.59053242206573"/>
    <n v="114.70752315861839"/>
    <x v="13149"/>
    <n v="45.883009263447349"/>
  </r>
  <r>
    <s v="SO13151"/>
    <x v="112"/>
    <s v="Distributor"/>
    <s v="USD"/>
    <x v="10"/>
    <x v="86"/>
    <x v="32"/>
    <n v="9"/>
    <n v="465.653140604496"/>
    <n v="332.60938614606857"/>
    <x v="13150"/>
    <n v="1197.3937901258469"/>
  </r>
  <r>
    <s v="SO13152"/>
    <x v="100"/>
    <s v="Distributor"/>
    <s v="USD"/>
    <x v="8"/>
    <x v="268"/>
    <x v="9"/>
    <n v="9"/>
    <n v="449.07902455329895"/>
    <n v="320.77073182378501"/>
    <x v="13151"/>
    <n v="1154.7746345656255"/>
  </r>
  <r>
    <s v="SO13153"/>
    <x v="115"/>
    <s v="In-Store"/>
    <s v="USD"/>
    <x v="3"/>
    <x v="259"/>
    <x v="8"/>
    <n v="8"/>
    <n v="151.39774721860886"/>
    <n v="108.14124801329204"/>
    <x v="13152"/>
    <n v="346.05199364253451"/>
  </r>
  <r>
    <s v="SO13154"/>
    <x v="22"/>
    <s v="Distributor"/>
    <s v="USD"/>
    <x v="23"/>
    <x v="134"/>
    <x v="38"/>
    <n v="1"/>
    <n v="552.33995568752289"/>
    <n v="394.52853977680206"/>
    <x v="13153"/>
    <n v="157.81141591072083"/>
  </r>
  <r>
    <s v="SO13155"/>
    <x v="78"/>
    <s v="Wholesale"/>
    <s v="USD"/>
    <x v="17"/>
    <x v="245"/>
    <x v="20"/>
    <n v="5"/>
    <n v="418.75570088624954"/>
    <n v="299.11121491874968"/>
    <x v="13154"/>
    <n v="598.22242983749925"/>
  </r>
  <r>
    <s v="SO13156"/>
    <x v="129"/>
    <s v="Wholesale"/>
    <s v="USD"/>
    <x v="6"/>
    <x v="146"/>
    <x v="17"/>
    <n v="3"/>
    <n v="335.96885347366333"/>
    <n v="239.97775248118811"/>
    <x v="13155"/>
    <n v="287.97330297742565"/>
  </r>
  <r>
    <s v="SO13157"/>
    <x v="2"/>
    <s v="Distributor"/>
    <s v="USD"/>
    <x v="5"/>
    <x v="69"/>
    <x v="25"/>
    <n v="1"/>
    <n v="375.38573116064072"/>
    <n v="268.13266511474336"/>
    <x v="13156"/>
    <n v="107.25306604589736"/>
  </r>
  <r>
    <s v="SO13158"/>
    <x v="121"/>
    <s v="Online"/>
    <s v="USD"/>
    <x v="1"/>
    <x v="227"/>
    <x v="0"/>
    <n v="1"/>
    <n v="351.65359175205231"/>
    <n v="251.18113696575168"/>
    <x v="13157"/>
    <n v="100.47245478630063"/>
  </r>
  <r>
    <s v="SO13159"/>
    <x v="103"/>
    <s v="Online"/>
    <s v="USD"/>
    <x v="14"/>
    <x v="364"/>
    <x v="46"/>
    <n v="9"/>
    <n v="233.23202902078629"/>
    <n v="166.59430644341879"/>
    <x v="13158"/>
    <n v="599.7395031963074"/>
  </r>
  <r>
    <s v="SO13160"/>
    <x v="126"/>
    <s v="Online"/>
    <s v="USD"/>
    <x v="2"/>
    <x v="32"/>
    <x v="31"/>
    <n v="4"/>
    <n v="374.5381600856781"/>
    <n v="267.52725720405579"/>
    <x v="13159"/>
    <n v="428.04361152648926"/>
  </r>
  <r>
    <s v="SO13161"/>
    <x v="93"/>
    <s v="Distributor"/>
    <s v="USD"/>
    <x v="22"/>
    <x v="263"/>
    <x v="37"/>
    <n v="1"/>
    <n v="435.93293827772141"/>
    <n v="311.38067019837246"/>
    <x v="13160"/>
    <n v="124.55226807934895"/>
  </r>
  <r>
    <s v="SO13162"/>
    <x v="14"/>
    <s v="Wholesale"/>
    <s v="USD"/>
    <x v="1"/>
    <x v="179"/>
    <x v="20"/>
    <n v="7"/>
    <n v="267.49658954143524"/>
    <n v="191.06899252959661"/>
    <x v="13161"/>
    <n v="534.99317908287048"/>
  </r>
  <r>
    <s v="SO13163"/>
    <x v="41"/>
    <s v="Wholesale"/>
    <s v="USD"/>
    <x v="6"/>
    <x v="79"/>
    <x v="19"/>
    <n v="3"/>
    <n v="318.49917823076248"/>
    <n v="227.49941302197323"/>
    <x v="13162"/>
    <n v="272.99929562636771"/>
  </r>
  <r>
    <s v="SO13164"/>
    <x v="36"/>
    <s v="Wholesale"/>
    <s v="USD"/>
    <x v="21"/>
    <x v="123"/>
    <x v="37"/>
    <n v="2"/>
    <n v="244.59828472137451"/>
    <n v="174.71306051526753"/>
    <x v="13163"/>
    <n v="139.77044841221397"/>
  </r>
  <r>
    <s v="SO13165"/>
    <x v="60"/>
    <s v="In-Store"/>
    <s v="USD"/>
    <x v="24"/>
    <x v="111"/>
    <x v="23"/>
    <n v="10"/>
    <n v="573.41784757375717"/>
    <n v="409.58417683839798"/>
    <x v="13164"/>
    <n v="1638.3367073535919"/>
  </r>
  <r>
    <s v="SO13166"/>
    <x v="76"/>
    <s v="Distributor"/>
    <s v="USD"/>
    <x v="14"/>
    <x v="216"/>
    <x v="19"/>
    <n v="10"/>
    <n v="236.29601204395294"/>
    <n v="168.78286574568068"/>
    <x v="13165"/>
    <n v="675.1314629827225"/>
  </r>
  <r>
    <s v="SO13167"/>
    <x v="136"/>
    <s v="Online"/>
    <s v="USD"/>
    <x v="13"/>
    <x v="328"/>
    <x v="15"/>
    <n v="3"/>
    <n v="395.58845955133438"/>
    <n v="282.56318539381027"/>
    <x v="13166"/>
    <n v="339.07582247257233"/>
  </r>
  <r>
    <s v="SO13168"/>
    <x v="0"/>
    <s v="Online"/>
    <s v="USD"/>
    <x v="19"/>
    <x v="353"/>
    <x v="10"/>
    <n v="7"/>
    <n v="188.11779427528381"/>
    <n v="134.36985305377416"/>
    <x v="13167"/>
    <n v="376.23558855056751"/>
  </r>
  <r>
    <s v="SO13169"/>
    <x v="12"/>
    <s v="In-Store"/>
    <s v="USD"/>
    <x v="3"/>
    <x v="303"/>
    <x v="43"/>
    <n v="9"/>
    <n v="343.74725836515427"/>
    <n v="245.53375597511021"/>
    <x v="13168"/>
    <n v="883.92152151039636"/>
  </r>
  <r>
    <s v="SO13170"/>
    <x v="113"/>
    <s v="In-Store"/>
    <s v="USD"/>
    <x v="25"/>
    <x v="280"/>
    <x v="25"/>
    <n v="3"/>
    <n v="243.89396131038666"/>
    <n v="174.20997236456191"/>
    <x v="13169"/>
    <n v="209.05196683747431"/>
  </r>
  <r>
    <s v="SO13171"/>
    <x v="90"/>
    <s v="In-Store"/>
    <s v="USD"/>
    <x v="24"/>
    <x v="113"/>
    <x v="33"/>
    <n v="9"/>
    <n v="538.28606683015823"/>
    <n v="384.49004773582732"/>
    <x v="13170"/>
    <n v="1384.1641718489782"/>
  </r>
  <r>
    <s v="SO13172"/>
    <x v="137"/>
    <s v="Distributor"/>
    <s v="USD"/>
    <x v="15"/>
    <x v="112"/>
    <x v="27"/>
    <n v="10"/>
    <n v="390.80060720443726"/>
    <n v="279.14329086031233"/>
    <x v="13171"/>
    <n v="1116.5731634412491"/>
  </r>
  <r>
    <s v="SO13173"/>
    <x v="33"/>
    <s v="Online"/>
    <s v="USD"/>
    <x v="8"/>
    <x v="181"/>
    <x v="2"/>
    <n v="2"/>
    <n v="473.62191528081894"/>
    <n v="338.30136805772781"/>
    <x v="13172"/>
    <n v="270.64109444618225"/>
  </r>
  <r>
    <s v="SO13174"/>
    <x v="77"/>
    <s v="In-Store"/>
    <s v="USD"/>
    <x v="17"/>
    <x v="258"/>
    <x v="20"/>
    <n v="3"/>
    <n v="270.75070345401764"/>
    <n v="193.39335961001262"/>
    <x v="13173"/>
    <n v="232.07203153201499"/>
  </r>
  <r>
    <s v="SO13175"/>
    <x v="78"/>
    <s v="Online"/>
    <s v="USD"/>
    <x v="22"/>
    <x v="264"/>
    <x v="0"/>
    <n v="6"/>
    <n v="335.52370172739029"/>
    <n v="239.65978694813595"/>
    <x v="13174"/>
    <n v="575.18348867552595"/>
  </r>
  <r>
    <s v="SO13176"/>
    <x v="84"/>
    <s v="Distributor"/>
    <s v="USD"/>
    <x v="3"/>
    <x v="304"/>
    <x v="34"/>
    <n v="2"/>
    <n v="488.91411852836609"/>
    <n v="349.2243703774044"/>
    <x v="13175"/>
    <n v="279.37949630192338"/>
  </r>
  <r>
    <s v="SO13177"/>
    <x v="121"/>
    <s v="Online"/>
    <s v="USD"/>
    <x v="13"/>
    <x v="201"/>
    <x v="40"/>
    <n v="10"/>
    <n v="332.05213326215744"/>
    <n v="237.18009518725532"/>
    <x v="13176"/>
    <n v="948.72038074902139"/>
  </r>
  <r>
    <s v="SO13178"/>
    <x v="47"/>
    <s v="Distributor"/>
    <s v="USD"/>
    <x v="13"/>
    <x v="36"/>
    <x v="36"/>
    <n v="7"/>
    <n v="362.39779365062714"/>
    <n v="258.85556689330514"/>
    <x v="13177"/>
    <n v="724.79558730125405"/>
  </r>
  <r>
    <s v="SO13179"/>
    <x v="35"/>
    <s v="Distributor"/>
    <s v="USD"/>
    <x v="16"/>
    <x v="353"/>
    <x v="36"/>
    <n v="2"/>
    <n v="183.0191987156868"/>
    <n v="130.72799908263343"/>
    <x v="13178"/>
    <n v="104.58239926610673"/>
  </r>
  <r>
    <s v="SO13180"/>
    <x v="36"/>
    <s v="Wholesale"/>
    <s v="USD"/>
    <x v="2"/>
    <x v="296"/>
    <x v="41"/>
    <n v="7"/>
    <n v="203.36732482910156"/>
    <n v="145.26237487792969"/>
    <x v="13179"/>
    <n v="406.73464965820313"/>
  </r>
  <r>
    <s v="SO13181"/>
    <x v="116"/>
    <s v="In-Store"/>
    <s v="USD"/>
    <x v="24"/>
    <x v="231"/>
    <x v="17"/>
    <n v="7"/>
    <n v="537.12342256307602"/>
    <n v="383.65958754505431"/>
    <x v="13180"/>
    <n v="1074.246845126152"/>
  </r>
  <r>
    <s v="SO13182"/>
    <x v="131"/>
    <s v="Distributor"/>
    <s v="USD"/>
    <x v="24"/>
    <x v="106"/>
    <x v="16"/>
    <n v="8"/>
    <n v="324.1412011384964"/>
    <n v="231.52942938464031"/>
    <x v="13181"/>
    <n v="740.89417403084872"/>
  </r>
  <r>
    <s v="SO13183"/>
    <x v="29"/>
    <s v="In-Store"/>
    <s v="USD"/>
    <x v="6"/>
    <x v="238"/>
    <x v="10"/>
    <n v="5"/>
    <n v="195.16715008020401"/>
    <n v="139.40510720014572"/>
    <x v="13182"/>
    <n v="278.81021440029144"/>
  </r>
  <r>
    <s v="SO13184"/>
    <x v="77"/>
    <s v="Wholesale"/>
    <s v="USD"/>
    <x v="20"/>
    <x v="87"/>
    <x v="21"/>
    <n v="9"/>
    <n v="600.03894925117493"/>
    <n v="428.59924946512496"/>
    <x v="13183"/>
    <n v="1542.9572980744497"/>
  </r>
  <r>
    <s v="SO13185"/>
    <x v="122"/>
    <s v="Online"/>
    <s v="USD"/>
    <x v="25"/>
    <x v="196"/>
    <x v="33"/>
    <n v="1"/>
    <n v="177.01211374998093"/>
    <n v="126.43722410712924"/>
    <x v="13184"/>
    <n v="50.574889642851687"/>
  </r>
  <r>
    <s v="SO13186"/>
    <x v="70"/>
    <s v="Distributor"/>
    <s v="USD"/>
    <x v="19"/>
    <x v="250"/>
    <x v="14"/>
    <n v="4"/>
    <n v="543.01443421840668"/>
    <n v="387.86745301314767"/>
    <x v="13185"/>
    <n v="620.58792482103604"/>
  </r>
  <r>
    <s v="SO13187"/>
    <x v="6"/>
    <s v="Distributor"/>
    <s v="USD"/>
    <x v="19"/>
    <x v="294"/>
    <x v="25"/>
    <n v="6"/>
    <n v="244.17953091859818"/>
    <n v="174.41395065614157"/>
    <x v="13186"/>
    <n v="418.5934815747396"/>
  </r>
  <r>
    <s v="SO13188"/>
    <x v="150"/>
    <s v="Online"/>
    <s v="USD"/>
    <x v="20"/>
    <x v="23"/>
    <x v="9"/>
    <n v="4"/>
    <n v="465.35556650161743"/>
    <n v="332.39683321544106"/>
    <x v="13187"/>
    <n v="531.83493314470547"/>
  </r>
  <r>
    <s v="SO13189"/>
    <x v="2"/>
    <s v="Distributor"/>
    <s v="USD"/>
    <x v="10"/>
    <x v="361"/>
    <x v="4"/>
    <n v="4"/>
    <n v="168.25098270177841"/>
    <n v="120.17927335841316"/>
    <x v="13188"/>
    <n v="192.28683737346103"/>
  </r>
  <r>
    <s v="SO13190"/>
    <x v="101"/>
    <s v="Online"/>
    <s v="USD"/>
    <x v="1"/>
    <x v="267"/>
    <x v="3"/>
    <n v="3"/>
    <n v="429.98166525363922"/>
    <n v="307.12976089545663"/>
    <x v="13189"/>
    <n v="368.55571307454784"/>
  </r>
  <r>
    <s v="SO13191"/>
    <x v="121"/>
    <s v="In-Store"/>
    <s v="USD"/>
    <x v="11"/>
    <x v="44"/>
    <x v="17"/>
    <n v="10"/>
    <n v="625.47632414102554"/>
    <n v="446.76880295787544"/>
    <x v="13190"/>
    <n v="1787.0752118315013"/>
  </r>
  <r>
    <s v="SO13192"/>
    <x v="140"/>
    <s v="Wholesale"/>
    <s v="USD"/>
    <x v="12"/>
    <x v="119"/>
    <x v="35"/>
    <n v="7"/>
    <n v="322.11972784996033"/>
    <n v="230.08551989282881"/>
    <x v="13191"/>
    <n v="644.23945569992065"/>
  </r>
  <r>
    <s v="SO13193"/>
    <x v="51"/>
    <s v="Wholesale"/>
    <s v="USD"/>
    <x v="13"/>
    <x v="41"/>
    <x v="15"/>
    <n v="10"/>
    <n v="226.24487560987473"/>
    <n v="161.60348257848196"/>
    <x v="13192"/>
    <n v="646.41393031392772"/>
  </r>
  <r>
    <s v="SO13194"/>
    <x v="16"/>
    <s v="Online"/>
    <s v="USD"/>
    <x v="24"/>
    <x v="12"/>
    <x v="2"/>
    <n v="7"/>
    <n v="494.39085566997528"/>
    <n v="353.13632547855377"/>
    <x v="13193"/>
    <n v="988.78171133995056"/>
  </r>
  <r>
    <s v="SO13195"/>
    <x v="14"/>
    <s v="Online"/>
    <s v="USD"/>
    <x v="7"/>
    <x v="109"/>
    <x v="14"/>
    <n v="10"/>
    <n v="343.32614547014236"/>
    <n v="245.23296105010169"/>
    <x v="13194"/>
    <n v="980.93184420040689"/>
  </r>
  <r>
    <s v="SO13196"/>
    <x v="87"/>
    <s v="In-Store"/>
    <s v="USD"/>
    <x v="17"/>
    <x v="112"/>
    <x v="25"/>
    <n v="10"/>
    <n v="558.58808612823486"/>
    <n v="398.99149009159635"/>
    <x v="13195"/>
    <n v="1595.9659603663849"/>
  </r>
  <r>
    <s v="SO13197"/>
    <x v="76"/>
    <s v="In-Store"/>
    <s v="USD"/>
    <x v="22"/>
    <x v="243"/>
    <x v="2"/>
    <n v="6"/>
    <n v="470.03633397817612"/>
    <n v="335.74023855584011"/>
    <x v="13196"/>
    <n v="805.77657253401594"/>
  </r>
  <r>
    <s v="SO13198"/>
    <x v="139"/>
    <s v="Wholesale"/>
    <s v="USD"/>
    <x v="15"/>
    <x v="112"/>
    <x v="22"/>
    <n v="4"/>
    <n v="535.67688095569611"/>
    <n v="382.62634353978297"/>
    <x v="13197"/>
    <n v="612.20214966365256"/>
  </r>
  <r>
    <s v="SO13199"/>
    <x v="129"/>
    <s v="Distributor"/>
    <s v="USD"/>
    <x v="19"/>
    <x v="32"/>
    <x v="37"/>
    <n v="3"/>
    <n v="531.73686844110489"/>
    <n v="379.81204888650353"/>
    <x v="13198"/>
    <n v="455.77445866380413"/>
  </r>
  <r>
    <s v="SO13200"/>
    <x v="54"/>
    <s v="In-Store"/>
    <s v="USD"/>
    <x v="17"/>
    <x v="87"/>
    <x v="5"/>
    <n v="10"/>
    <n v="183.79952073097229"/>
    <n v="131.2853719506945"/>
    <x v="13199"/>
    <n v="525.14148780277787"/>
  </r>
  <r>
    <s v="SO13201"/>
    <x v="148"/>
    <s v="Distributor"/>
    <s v="USD"/>
    <x v="15"/>
    <x v="331"/>
    <x v="30"/>
    <n v="9"/>
    <n v="647.32121962308884"/>
    <n v="462.3722997307778"/>
    <x v="13200"/>
    <n v="1664.540279030799"/>
  </r>
  <r>
    <s v="SO13202"/>
    <x v="44"/>
    <s v="Wholesale"/>
    <s v="USD"/>
    <x v="22"/>
    <x v="354"/>
    <x v="10"/>
    <n v="8"/>
    <n v="465.31465566158295"/>
    <n v="332.36761118684501"/>
    <x v="13201"/>
    <n v="1063.5763557979035"/>
  </r>
  <r>
    <s v="SO13203"/>
    <x v="109"/>
    <s v="In-Store"/>
    <s v="USD"/>
    <x v="9"/>
    <x v="161"/>
    <x v="29"/>
    <n v="10"/>
    <n v="485.59624940156937"/>
    <n v="346.85446385826384"/>
    <x v="13202"/>
    <n v="1387.4178554330551"/>
  </r>
  <r>
    <s v="SO13204"/>
    <x v="94"/>
    <s v="Online"/>
    <s v="USD"/>
    <x v="18"/>
    <x v="213"/>
    <x v="18"/>
    <n v="3"/>
    <n v="217.15326261520386"/>
    <n v="155.10947329657418"/>
    <x v="13203"/>
    <n v="186.131367955889"/>
  </r>
  <r>
    <s v="SO13205"/>
    <x v="20"/>
    <s v="Online"/>
    <s v="USD"/>
    <x v="9"/>
    <x v="310"/>
    <x v="30"/>
    <n v="3"/>
    <n v="486.71433967351913"/>
    <n v="347.65309976679941"/>
    <x v="13204"/>
    <n v="417.18371972015916"/>
  </r>
  <r>
    <s v="SO13206"/>
    <x v="78"/>
    <s v="Online"/>
    <s v="USD"/>
    <x v="22"/>
    <x v="319"/>
    <x v="17"/>
    <n v="3"/>
    <n v="252.02225840091705"/>
    <n v="180.01589885779791"/>
    <x v="13205"/>
    <n v="216.01907862935741"/>
  </r>
  <r>
    <s v="SO13207"/>
    <x v="85"/>
    <s v="Online"/>
    <s v="USD"/>
    <x v="5"/>
    <x v="301"/>
    <x v="14"/>
    <n v="9"/>
    <n v="330.06255251169205"/>
    <n v="235.75896607978004"/>
    <x v="13206"/>
    <n v="848.73227788720806"/>
  </r>
  <r>
    <s v="SO13208"/>
    <x v="41"/>
    <s v="Distributor"/>
    <s v="USD"/>
    <x v="25"/>
    <x v="61"/>
    <x v="43"/>
    <n v="1"/>
    <n v="189.23701930046082"/>
    <n v="135.16929950032917"/>
    <x v="13207"/>
    <n v="54.067719800131641"/>
  </r>
  <r>
    <s v="SO13209"/>
    <x v="134"/>
    <s v="Online"/>
    <s v="USD"/>
    <x v="14"/>
    <x v="60"/>
    <x v="39"/>
    <n v="5"/>
    <n v="175.26507157087326"/>
    <n v="125.18933683633806"/>
    <x v="13208"/>
    <n v="250.37867367267597"/>
  </r>
  <r>
    <s v="SO13210"/>
    <x v="22"/>
    <s v="Online"/>
    <s v="USD"/>
    <x v="13"/>
    <x v="313"/>
    <x v="38"/>
    <n v="7"/>
    <n v="493.21405684947968"/>
    <n v="352.29575489248549"/>
    <x v="13209"/>
    <n v="986.42811369895935"/>
  </r>
  <r>
    <s v="SO13211"/>
    <x v="95"/>
    <s v="Online"/>
    <s v="USD"/>
    <x v="13"/>
    <x v="232"/>
    <x v="8"/>
    <n v="3"/>
    <n v="308.20517474412918"/>
    <n v="220.1465533886637"/>
    <x v="13210"/>
    <n v="264.17586406639646"/>
  </r>
  <r>
    <s v="SO13212"/>
    <x v="142"/>
    <s v="Online"/>
    <s v="USD"/>
    <x v="18"/>
    <x v="52"/>
    <x v="4"/>
    <n v="4"/>
    <n v="278.90509986877441"/>
    <n v="199.21792847769603"/>
    <x v="13211"/>
    <n v="318.74868556431352"/>
  </r>
  <r>
    <s v="SO13213"/>
    <x v="102"/>
    <s v="Distributor"/>
    <s v="USD"/>
    <x v="4"/>
    <x v="224"/>
    <x v="36"/>
    <n v="2"/>
    <n v="460.22298806905746"/>
    <n v="328.73070576361249"/>
    <x v="13212"/>
    <n v="262.98456461088995"/>
  </r>
  <r>
    <s v="SO13214"/>
    <x v="73"/>
    <s v="In-Store"/>
    <s v="USD"/>
    <x v="20"/>
    <x v="119"/>
    <x v="42"/>
    <n v="8"/>
    <n v="606.70383274555206"/>
    <n v="433.3598805325372"/>
    <x v="13213"/>
    <n v="1386.7516177041189"/>
  </r>
  <r>
    <s v="SO13215"/>
    <x v="122"/>
    <s v="Online"/>
    <s v="USD"/>
    <x v="12"/>
    <x v="186"/>
    <x v="8"/>
    <n v="6"/>
    <n v="193.89527088403702"/>
    <n v="138.49662206002645"/>
    <x v="13214"/>
    <n v="332.39189294406333"/>
  </r>
  <r>
    <s v="SO13216"/>
    <x v="74"/>
    <s v="Online"/>
    <s v="USD"/>
    <x v="14"/>
    <x v="47"/>
    <x v="15"/>
    <n v="7"/>
    <n v="569.6065399646759"/>
    <n v="406.86181426048279"/>
    <x v="13215"/>
    <n v="1139.2130799293518"/>
  </r>
  <r>
    <s v="SO13217"/>
    <x v="99"/>
    <s v="In-Store"/>
    <s v="USD"/>
    <x v="14"/>
    <x v="148"/>
    <x v="26"/>
    <n v="10"/>
    <n v="371.053482234478"/>
    <n v="265.03820159605573"/>
    <x v="13216"/>
    <n v="1060.1528063842225"/>
  </r>
  <r>
    <s v="SO13218"/>
    <x v="120"/>
    <s v="Online"/>
    <s v="USD"/>
    <x v="2"/>
    <x v="297"/>
    <x v="19"/>
    <n v="4"/>
    <n v="153.65790688991547"/>
    <n v="109.75564777851105"/>
    <x v="13217"/>
    <n v="175.60903644561768"/>
  </r>
  <r>
    <s v="SO13219"/>
    <x v="63"/>
    <s v="Wholesale"/>
    <s v="USD"/>
    <x v="17"/>
    <x v="344"/>
    <x v="26"/>
    <n v="7"/>
    <n v="332.94637852907181"/>
    <n v="237.81884180647987"/>
    <x v="13218"/>
    <n v="665.89275705814362"/>
  </r>
  <r>
    <s v="SO13220"/>
    <x v="42"/>
    <s v="In-Store"/>
    <s v="USD"/>
    <x v="24"/>
    <x v="89"/>
    <x v="28"/>
    <n v="9"/>
    <n v="430.96322679519653"/>
    <n v="307.83087628228327"/>
    <x v="13219"/>
    <n v="1108.1911546162191"/>
  </r>
  <r>
    <s v="SO13221"/>
    <x v="109"/>
    <s v="Wholesale"/>
    <s v="USD"/>
    <x v="3"/>
    <x v="172"/>
    <x v="11"/>
    <n v="7"/>
    <n v="577.70339244604111"/>
    <n v="412.64528031860084"/>
    <x v="13220"/>
    <n v="1155.4067848920818"/>
  </r>
  <r>
    <s v="SO13222"/>
    <x v="27"/>
    <s v="Distributor"/>
    <s v="USD"/>
    <x v="18"/>
    <x v="340"/>
    <x v="2"/>
    <n v="10"/>
    <n v="286.79826414585114"/>
    <n v="204.85590296132224"/>
    <x v="13221"/>
    <n v="819.42361184528909"/>
  </r>
  <r>
    <s v="SO13223"/>
    <x v="108"/>
    <s v="Wholesale"/>
    <s v="USD"/>
    <x v="0"/>
    <x v="107"/>
    <x v="21"/>
    <n v="5"/>
    <n v="304.5050430893898"/>
    <n v="217.503602206707"/>
    <x v="13222"/>
    <n v="435.007204413414"/>
  </r>
  <r>
    <s v="SO13224"/>
    <x v="103"/>
    <s v="Wholesale"/>
    <s v="USD"/>
    <x v="18"/>
    <x v="70"/>
    <x v="30"/>
    <n v="7"/>
    <n v="530.59802412986755"/>
    <n v="378.99858866419112"/>
    <x v="13223"/>
    <n v="1061.1960482597351"/>
  </r>
  <r>
    <s v="SO13225"/>
    <x v="119"/>
    <s v="Wholesale"/>
    <s v="USD"/>
    <x v="10"/>
    <x v="221"/>
    <x v="29"/>
    <n v="6"/>
    <n v="361.11662739515305"/>
    <n v="257.94044813939507"/>
    <x v="13224"/>
    <n v="619.05707553454795"/>
  </r>
  <r>
    <s v="SO13226"/>
    <x v="63"/>
    <s v="Wholesale"/>
    <s v="USD"/>
    <x v="9"/>
    <x v="44"/>
    <x v="31"/>
    <n v="3"/>
    <n v="313.85567843914032"/>
    <n v="224.18262745652882"/>
    <x v="13225"/>
    <n v="269.01915294783453"/>
  </r>
  <r>
    <s v="SO13227"/>
    <x v="98"/>
    <s v="Distributor"/>
    <s v="USD"/>
    <x v="18"/>
    <x v="262"/>
    <x v="6"/>
    <n v="9"/>
    <n v="212.69144278764725"/>
    <n v="151.92245913403374"/>
    <x v="13226"/>
    <n v="546.92085288252156"/>
  </r>
  <r>
    <s v="SO13228"/>
    <x v="26"/>
    <s v="Online"/>
    <s v="USD"/>
    <x v="19"/>
    <x v="178"/>
    <x v="16"/>
    <n v="7"/>
    <n v="462.21289730072021"/>
    <n v="330.15206950051447"/>
    <x v="13227"/>
    <n v="924.42579460144043"/>
  </r>
  <r>
    <s v="SO13229"/>
    <x v="47"/>
    <s v="Wholesale"/>
    <s v="USD"/>
    <x v="12"/>
    <x v="340"/>
    <x v="16"/>
    <n v="5"/>
    <n v="219.99979108572006"/>
    <n v="157.14270791837149"/>
    <x v="13228"/>
    <n v="314.28541583674291"/>
  </r>
  <r>
    <s v="SO13230"/>
    <x v="130"/>
    <s v="Wholesale"/>
    <s v="USD"/>
    <x v="20"/>
    <x v="43"/>
    <x v="2"/>
    <n v="10"/>
    <n v="398.27283775806427"/>
    <n v="284.48059839861736"/>
    <x v="13229"/>
    <n v="1137.9223935944692"/>
  </r>
  <r>
    <s v="SO13231"/>
    <x v="125"/>
    <s v="Wholesale"/>
    <s v="USD"/>
    <x v="15"/>
    <x v="211"/>
    <x v="22"/>
    <n v="10"/>
    <n v="600.4900136590004"/>
    <n v="428.92143832785746"/>
    <x v="13230"/>
    <n v="1715.6857533114289"/>
  </r>
  <r>
    <s v="SO13232"/>
    <x v="76"/>
    <s v="In-Store"/>
    <s v="USD"/>
    <x v="20"/>
    <x v="259"/>
    <x v="10"/>
    <n v="2"/>
    <n v="506.91703820228577"/>
    <n v="362.08359871591841"/>
    <x v="13231"/>
    <n v="289.66687897273471"/>
  </r>
  <r>
    <s v="SO13233"/>
    <x v="148"/>
    <s v="Distributor"/>
    <s v="USD"/>
    <x v="15"/>
    <x v="305"/>
    <x v="32"/>
    <n v="4"/>
    <n v="594.83780783414841"/>
    <n v="424.88414845296319"/>
    <x v="13232"/>
    <n v="679.81463752474087"/>
  </r>
  <r>
    <s v="SO13234"/>
    <x v="129"/>
    <s v="Distributor"/>
    <s v="USD"/>
    <x v="8"/>
    <x v="220"/>
    <x v="5"/>
    <n v="2"/>
    <n v="377.15746915340424"/>
    <n v="269.39819225243161"/>
    <x v="13233"/>
    <n v="215.51855380194525"/>
  </r>
  <r>
    <s v="SO13235"/>
    <x v="122"/>
    <s v="In-Store"/>
    <s v="USD"/>
    <x v="20"/>
    <x v="17"/>
    <x v="37"/>
    <n v="6"/>
    <n v="484.8900745511055"/>
    <n v="346.35005325078964"/>
    <x v="13234"/>
    <n v="831.24012780189514"/>
  </r>
  <r>
    <s v="SO13236"/>
    <x v="150"/>
    <s v="Distributor"/>
    <s v="USD"/>
    <x v="18"/>
    <x v="9"/>
    <x v="17"/>
    <n v="4"/>
    <n v="513.80499029159546"/>
    <n v="367.00356449399681"/>
    <x v="13235"/>
    <n v="587.20570319039462"/>
  </r>
  <r>
    <s v="SO13237"/>
    <x v="64"/>
    <s v="Wholesale"/>
    <s v="USD"/>
    <x v="14"/>
    <x v="316"/>
    <x v="34"/>
    <n v="5"/>
    <n v="216.15954726934433"/>
    <n v="154.39967662096024"/>
    <x v="13236"/>
    <n v="308.79935324192047"/>
  </r>
  <r>
    <s v="SO13238"/>
    <x v="109"/>
    <s v="In-Store"/>
    <s v="USD"/>
    <x v="4"/>
    <x v="192"/>
    <x v="22"/>
    <n v="2"/>
    <n v="207.48546373844147"/>
    <n v="148.20390267031533"/>
    <x v="13237"/>
    <n v="118.56312213625228"/>
  </r>
  <r>
    <s v="SO13239"/>
    <x v="1"/>
    <s v="In-Store"/>
    <s v="USD"/>
    <x v="23"/>
    <x v="81"/>
    <x v="31"/>
    <n v="4"/>
    <n v="527.2764521241188"/>
    <n v="376.62603723151346"/>
    <x v="13238"/>
    <n v="602.60165957042136"/>
  </r>
  <r>
    <s v="SO13240"/>
    <x v="135"/>
    <s v="Online"/>
    <s v="USD"/>
    <x v="25"/>
    <x v="165"/>
    <x v="42"/>
    <n v="2"/>
    <n v="408.78477358818054"/>
    <n v="291.98912399155756"/>
    <x v="13239"/>
    <n v="233.59129919324596"/>
  </r>
  <r>
    <s v="SO13241"/>
    <x v="53"/>
    <s v="Online"/>
    <s v="USD"/>
    <x v="12"/>
    <x v="210"/>
    <x v="28"/>
    <n v="4"/>
    <n v="590.05344933271408"/>
    <n v="421.46674952336724"/>
    <x v="13240"/>
    <n v="674.34679923738736"/>
  </r>
  <r>
    <s v="SO13242"/>
    <x v="94"/>
    <s v="Distributor"/>
    <s v="USD"/>
    <x v="4"/>
    <x v="347"/>
    <x v="38"/>
    <n v="1"/>
    <n v="537.55400168895721"/>
    <n v="383.9671440635409"/>
    <x v="13241"/>
    <n v="153.58685762541631"/>
  </r>
  <r>
    <s v="SO13243"/>
    <x v="30"/>
    <s v="In-Store"/>
    <s v="USD"/>
    <x v="19"/>
    <x v="165"/>
    <x v="19"/>
    <n v="7"/>
    <n v="317.07010585069656"/>
    <n v="226.47864703621184"/>
    <x v="13242"/>
    <n v="634.14021170139313"/>
  </r>
  <r>
    <s v="SO13244"/>
    <x v="87"/>
    <s v="Distributor"/>
    <s v="USD"/>
    <x v="14"/>
    <x v="290"/>
    <x v="40"/>
    <n v="8"/>
    <n v="327.65600967407227"/>
    <n v="234.04000691005163"/>
    <x v="13243"/>
    <n v="748.92802211216508"/>
  </r>
  <r>
    <s v="SO13245"/>
    <x v="141"/>
    <s v="Distributor"/>
    <s v="USD"/>
    <x v="25"/>
    <x v="265"/>
    <x v="4"/>
    <n v="7"/>
    <n v="588.93314927816391"/>
    <n v="420.66653519868851"/>
    <x v="13244"/>
    <n v="1177.8662985563278"/>
  </r>
  <r>
    <s v="SO13246"/>
    <x v="15"/>
    <s v="In-Store"/>
    <s v="USD"/>
    <x v="14"/>
    <x v="199"/>
    <x v="15"/>
    <n v="8"/>
    <n v="397.68467724323273"/>
    <n v="284.06048374516627"/>
    <x v="13245"/>
    <n v="908.99354798453169"/>
  </r>
  <r>
    <s v="SO13247"/>
    <x v="109"/>
    <s v="Wholesale"/>
    <s v="USD"/>
    <x v="22"/>
    <x v="282"/>
    <x v="31"/>
    <n v="8"/>
    <n v="289.61875301599503"/>
    <n v="206.87053786856788"/>
    <x v="13246"/>
    <n v="661.98572117941717"/>
  </r>
  <r>
    <s v="SO13248"/>
    <x v="108"/>
    <s v="In-Store"/>
    <s v="USD"/>
    <x v="5"/>
    <x v="110"/>
    <x v="42"/>
    <n v="5"/>
    <n v="373.43804669380188"/>
    <n v="266.74146192414423"/>
    <x v="13247"/>
    <n v="533.48292384828824"/>
  </r>
  <r>
    <s v="SO13249"/>
    <x v="131"/>
    <s v="Online"/>
    <s v="USD"/>
    <x v="12"/>
    <x v="24"/>
    <x v="29"/>
    <n v="3"/>
    <n v="185.55310267210007"/>
    <n v="132.53793048007148"/>
    <x v="13248"/>
    <n v="159.04551657608579"/>
  </r>
  <r>
    <s v="SO13250"/>
    <x v="36"/>
    <s v="Online"/>
    <s v="USD"/>
    <x v="2"/>
    <x v="271"/>
    <x v="10"/>
    <n v="5"/>
    <n v="527.17662370204926"/>
    <n v="376.55473121574948"/>
    <x v="13249"/>
    <n v="753.10946243149874"/>
  </r>
  <r>
    <s v="SO13251"/>
    <x v="70"/>
    <s v="Wholesale"/>
    <s v="USD"/>
    <x v="6"/>
    <x v="323"/>
    <x v="21"/>
    <n v="8"/>
    <n v="262.33749371767044"/>
    <n v="187.38392408405034"/>
    <x v="13250"/>
    <n v="599.62855706896084"/>
  </r>
  <r>
    <s v="SO13252"/>
    <x v="111"/>
    <s v="Distributor"/>
    <s v="USD"/>
    <x v="6"/>
    <x v="27"/>
    <x v="19"/>
    <n v="5"/>
    <n v="498.94808435440063"/>
    <n v="356.39148882457192"/>
    <x v="13251"/>
    <n v="712.7829776491435"/>
  </r>
  <r>
    <s v="SO13253"/>
    <x v="15"/>
    <s v="Wholesale"/>
    <s v="USD"/>
    <x v="4"/>
    <x v="234"/>
    <x v="15"/>
    <n v="2"/>
    <n v="304.2742103934288"/>
    <n v="217.33872170959202"/>
    <x v="13252"/>
    <n v="173.87097736767356"/>
  </r>
  <r>
    <s v="SO13254"/>
    <x v="68"/>
    <s v="In-Store"/>
    <s v="USD"/>
    <x v="1"/>
    <x v="107"/>
    <x v="25"/>
    <n v="1"/>
    <n v="313.50963842868805"/>
    <n v="223.93545602049147"/>
    <x v="13253"/>
    <n v="89.574182408196577"/>
  </r>
  <r>
    <s v="SO13255"/>
    <x v="132"/>
    <s v="Distributor"/>
    <s v="USD"/>
    <x v="19"/>
    <x v="339"/>
    <x v="42"/>
    <n v="2"/>
    <n v="601.09943586587906"/>
    <n v="429.35673990419934"/>
    <x v="13254"/>
    <n v="343.48539192335943"/>
  </r>
  <r>
    <s v="SO13256"/>
    <x v="107"/>
    <s v="Wholesale"/>
    <s v="USD"/>
    <x v="3"/>
    <x v="204"/>
    <x v="39"/>
    <n v="6"/>
    <n v="514.62929892539978"/>
    <n v="367.59235637528559"/>
    <x v="13255"/>
    <n v="882.22165530068514"/>
  </r>
  <r>
    <s v="SO13257"/>
    <x v="1"/>
    <s v="Distributor"/>
    <s v="USD"/>
    <x v="9"/>
    <x v="134"/>
    <x v="7"/>
    <n v="1"/>
    <n v="292.57944363355637"/>
    <n v="208.98531688111171"/>
    <x v="13256"/>
    <n v="83.594126752444652"/>
  </r>
  <r>
    <s v="SO13258"/>
    <x v="50"/>
    <s v="Online"/>
    <s v="USD"/>
    <x v="13"/>
    <x v="291"/>
    <x v="46"/>
    <n v="10"/>
    <n v="367.79730784893036"/>
    <n v="262.71236274923598"/>
    <x v="13257"/>
    <n v="1050.8494509969437"/>
  </r>
  <r>
    <s v="SO13259"/>
    <x v="107"/>
    <s v="Wholesale"/>
    <s v="USD"/>
    <x v="20"/>
    <x v="314"/>
    <x v="30"/>
    <n v="10"/>
    <n v="505.87632018327713"/>
    <n v="361.34022870234082"/>
    <x v="13258"/>
    <n v="1445.3609148093628"/>
  </r>
  <r>
    <s v="SO13260"/>
    <x v="120"/>
    <s v="Distributor"/>
    <s v="USD"/>
    <x v="15"/>
    <x v="349"/>
    <x v="34"/>
    <n v="10"/>
    <n v="221.62896823883057"/>
    <n v="158.30640588487898"/>
    <x v="13259"/>
    <n v="633.22562353951571"/>
  </r>
  <r>
    <s v="SO13261"/>
    <x v="118"/>
    <s v="Wholesale"/>
    <s v="USD"/>
    <x v="0"/>
    <x v="56"/>
    <x v="27"/>
    <n v="2"/>
    <n v="527.83946889638901"/>
    <n v="377.02819206884931"/>
    <x v="13260"/>
    <n v="301.6225536550794"/>
  </r>
  <r>
    <s v="SO13262"/>
    <x v="53"/>
    <s v="Online"/>
    <s v="USD"/>
    <x v="7"/>
    <x v="43"/>
    <x v="41"/>
    <n v="6"/>
    <n v="215.49013245105743"/>
    <n v="153.92152317932675"/>
    <x v="13261"/>
    <n v="369.41165563038408"/>
  </r>
  <r>
    <s v="SO13263"/>
    <x v="48"/>
    <s v="In-Store"/>
    <s v="USD"/>
    <x v="8"/>
    <x v="93"/>
    <x v="31"/>
    <n v="1"/>
    <n v="429.6291452050209"/>
    <n v="306.87796086072922"/>
    <x v="13262"/>
    <n v="122.75118434429169"/>
  </r>
  <r>
    <s v="SO13264"/>
    <x v="119"/>
    <s v="Online"/>
    <s v="USD"/>
    <x v="13"/>
    <x v="62"/>
    <x v="15"/>
    <n v="3"/>
    <n v="171.12659668922424"/>
    <n v="122.2332833494459"/>
    <x v="13263"/>
    <n v="146.67994001933505"/>
  </r>
  <r>
    <s v="SO13265"/>
    <x v="14"/>
    <s v="Wholesale"/>
    <s v="USD"/>
    <x v="6"/>
    <x v="191"/>
    <x v="33"/>
    <n v="2"/>
    <n v="640.32827299833298"/>
    <n v="457.37733785595213"/>
    <x v="13264"/>
    <n v="365.90187028476169"/>
  </r>
  <r>
    <s v="SO13266"/>
    <x v="25"/>
    <s v="Wholesale"/>
    <s v="USD"/>
    <x v="12"/>
    <x v="350"/>
    <x v="21"/>
    <n v="8"/>
    <n v="621.32865178585052"/>
    <n v="443.80617984703611"/>
    <x v="13265"/>
    <n v="1420.1797755105154"/>
  </r>
  <r>
    <s v="SO13267"/>
    <x v="127"/>
    <s v="Distributor"/>
    <s v="USD"/>
    <x v="14"/>
    <x v="327"/>
    <x v="43"/>
    <n v="8"/>
    <n v="614.44879227876663"/>
    <n v="438.89199448483333"/>
    <x v="13266"/>
    <n v="1404.4543823514664"/>
  </r>
  <r>
    <s v="SO13268"/>
    <x v="91"/>
    <s v="Wholesale"/>
    <s v="USD"/>
    <x v="25"/>
    <x v="324"/>
    <x v="2"/>
    <n v="8"/>
    <n v="544.91204023361206"/>
    <n v="389.22288588115151"/>
    <x v="13267"/>
    <n v="1245.5132348196844"/>
  </r>
  <r>
    <s v="SO13269"/>
    <x v="66"/>
    <s v="In-Store"/>
    <s v="USD"/>
    <x v="10"/>
    <x v="301"/>
    <x v="24"/>
    <n v="2"/>
    <n v="366.48878806829453"/>
    <n v="261.77770576306756"/>
    <x v="13268"/>
    <n v="209.42216461045393"/>
  </r>
  <r>
    <s v="SO13270"/>
    <x v="55"/>
    <s v="Online"/>
    <s v="USD"/>
    <x v="8"/>
    <x v="15"/>
    <x v="34"/>
    <n v="9"/>
    <n v="528.54656946659088"/>
    <n v="377.53326390470778"/>
    <x v="13269"/>
    <n v="1359.1197500569479"/>
  </r>
  <r>
    <s v="SO13271"/>
    <x v="94"/>
    <s v="Wholesale"/>
    <s v="USD"/>
    <x v="12"/>
    <x v="174"/>
    <x v="21"/>
    <n v="9"/>
    <n v="253.94665056467056"/>
    <n v="181.39046468905042"/>
    <x v="13270"/>
    <n v="653.00567288058119"/>
  </r>
  <r>
    <s v="SO13272"/>
    <x v="110"/>
    <s v="Wholesale"/>
    <s v="USD"/>
    <x v="3"/>
    <x v="253"/>
    <x v="19"/>
    <n v="8"/>
    <n v="161.21363139152527"/>
    <n v="115.15259385108949"/>
    <x v="13271"/>
    <n v="368.48830032348621"/>
  </r>
  <r>
    <s v="SO13273"/>
    <x v="57"/>
    <s v="Distributor"/>
    <s v="USD"/>
    <x v="18"/>
    <x v="296"/>
    <x v="9"/>
    <n v="4"/>
    <n v="527.4485165476799"/>
    <n v="376.74894039119994"/>
    <x v="13272"/>
    <n v="602.79830462591985"/>
  </r>
  <r>
    <s v="SO13274"/>
    <x v="94"/>
    <s v="Distributor"/>
    <s v="USD"/>
    <x v="11"/>
    <x v="77"/>
    <x v="15"/>
    <n v="2"/>
    <n v="636.32387816905975"/>
    <n v="454.5170558350427"/>
    <x v="13273"/>
    <n v="363.61364466803411"/>
  </r>
  <r>
    <s v="SO13275"/>
    <x v="65"/>
    <s v="Wholesale"/>
    <s v="USD"/>
    <x v="5"/>
    <x v="15"/>
    <x v="36"/>
    <n v="3"/>
    <n v="287.89524203538895"/>
    <n v="205.63945859670639"/>
    <x v="13274"/>
    <n v="246.76735031604767"/>
  </r>
  <r>
    <s v="SO13276"/>
    <x v="4"/>
    <s v="Wholesale"/>
    <s v="USD"/>
    <x v="8"/>
    <x v="299"/>
    <x v="7"/>
    <n v="5"/>
    <n v="615.77630424499512"/>
    <n v="439.84021731785367"/>
    <x v="13275"/>
    <n v="879.68043463570712"/>
  </r>
  <r>
    <s v="SO13277"/>
    <x v="113"/>
    <s v="Distributor"/>
    <s v="USD"/>
    <x v="9"/>
    <x v="130"/>
    <x v="32"/>
    <n v="7"/>
    <n v="625.78515619039536"/>
    <n v="446.98939727885386"/>
    <x v="13276"/>
    <n v="1251.5703123807907"/>
  </r>
  <r>
    <s v="SO13278"/>
    <x v="128"/>
    <s v="Wholesale"/>
    <s v="USD"/>
    <x v="24"/>
    <x v="86"/>
    <x v="31"/>
    <n v="6"/>
    <n v="589.48998463153839"/>
    <n v="421.06427473681316"/>
    <x v="13277"/>
    <n v="1010.5542593683513"/>
  </r>
  <r>
    <s v="SO13279"/>
    <x v="53"/>
    <s v="In-Store"/>
    <s v="USD"/>
    <x v="13"/>
    <x v="289"/>
    <x v="5"/>
    <n v="8"/>
    <n v="310.11884647607803"/>
    <n v="221.51346176862717"/>
    <x v="13278"/>
    <n v="708.84307765960693"/>
  </r>
  <r>
    <s v="SO13280"/>
    <x v="46"/>
    <s v="In-Store"/>
    <s v="USD"/>
    <x v="10"/>
    <x v="164"/>
    <x v="42"/>
    <n v="3"/>
    <n v="528.18971943855286"/>
    <n v="377.27837102753779"/>
    <x v="13279"/>
    <n v="452.73404523304521"/>
  </r>
  <r>
    <s v="SO13281"/>
    <x v="18"/>
    <s v="Wholesale"/>
    <s v="USD"/>
    <x v="17"/>
    <x v="279"/>
    <x v="24"/>
    <n v="9"/>
    <n v="575.54222506284714"/>
    <n v="411.10158933060512"/>
    <x v="13280"/>
    <n v="1479.965721590178"/>
  </r>
  <r>
    <s v="SO13282"/>
    <x v="101"/>
    <s v="Wholesale"/>
    <s v="USD"/>
    <x v="2"/>
    <x v="223"/>
    <x v="37"/>
    <n v="9"/>
    <n v="301.47683465480804"/>
    <n v="215.34059618200575"/>
    <x v="13281"/>
    <n v="775.22614625522056"/>
  </r>
  <r>
    <s v="SO13283"/>
    <x v="130"/>
    <s v="Wholesale"/>
    <s v="USD"/>
    <x v="14"/>
    <x v="184"/>
    <x v="23"/>
    <n v="2"/>
    <n v="611.63412648439407"/>
    <n v="436.88151891742439"/>
    <x v="13282"/>
    <n v="349.50521513393937"/>
  </r>
  <r>
    <s v="SO13284"/>
    <x v="45"/>
    <s v="Distributor"/>
    <s v="USD"/>
    <x v="16"/>
    <x v="208"/>
    <x v="42"/>
    <n v="5"/>
    <n v="434.46638917922974"/>
    <n v="310.33313512802124"/>
    <x v="13283"/>
    <n v="620.66627025604248"/>
  </r>
  <r>
    <s v="SO13285"/>
    <x v="149"/>
    <s v="In-Store"/>
    <s v="USD"/>
    <x v="1"/>
    <x v="180"/>
    <x v="30"/>
    <n v="4"/>
    <n v="553.4946865439415"/>
    <n v="395.35334753138682"/>
    <x v="13284"/>
    <n v="632.56535605021872"/>
  </r>
  <r>
    <s v="SO13286"/>
    <x v="138"/>
    <s v="In-Store"/>
    <s v="USD"/>
    <x v="3"/>
    <x v="272"/>
    <x v="29"/>
    <n v="4"/>
    <n v="400.52203810214996"/>
    <n v="286.08717007296428"/>
    <x v="13285"/>
    <n v="457.73947211674272"/>
  </r>
  <r>
    <s v="SO13287"/>
    <x v="137"/>
    <s v="Distributor"/>
    <s v="USD"/>
    <x v="21"/>
    <x v="183"/>
    <x v="30"/>
    <n v="7"/>
    <n v="341.04075247049332"/>
    <n v="243.60053747892383"/>
    <x v="13286"/>
    <n v="682.08150494098641"/>
  </r>
  <r>
    <s v="SO13288"/>
    <x v="138"/>
    <s v="In-Store"/>
    <s v="USD"/>
    <x v="18"/>
    <x v="321"/>
    <x v="30"/>
    <n v="3"/>
    <n v="289.86980223655701"/>
    <n v="207.04985874039787"/>
    <x v="13287"/>
    <n v="248.45983048847745"/>
  </r>
  <r>
    <s v="SO13289"/>
    <x v="84"/>
    <s v="Wholesale"/>
    <s v="USD"/>
    <x v="18"/>
    <x v="51"/>
    <x v="25"/>
    <n v="1"/>
    <n v="474.66457432508469"/>
    <n v="339.04612451791763"/>
    <x v="13288"/>
    <n v="135.61844980716705"/>
  </r>
  <r>
    <s v="SO13290"/>
    <x v="151"/>
    <s v="Online"/>
    <s v="USD"/>
    <x v="17"/>
    <x v="163"/>
    <x v="23"/>
    <n v="10"/>
    <n v="296.1219938993454"/>
    <n v="211.51570992810386"/>
    <x v="13289"/>
    <n v="846.06283971241555"/>
  </r>
  <r>
    <s v="SO13291"/>
    <x v="6"/>
    <s v="Online"/>
    <s v="USD"/>
    <x v="7"/>
    <x v="366"/>
    <x v="19"/>
    <n v="5"/>
    <n v="299.16202765703201"/>
    <n v="213.68716261216574"/>
    <x v="13290"/>
    <n v="427.37432522433141"/>
  </r>
  <r>
    <s v="SO13292"/>
    <x v="41"/>
    <s v="Wholesale"/>
    <s v="USD"/>
    <x v="8"/>
    <x v="160"/>
    <x v="0"/>
    <n v="2"/>
    <n v="603.99254894256592"/>
    <n v="431.42324924468994"/>
    <x v="13291"/>
    <n v="345.13859939575195"/>
  </r>
  <r>
    <s v="SO13293"/>
    <x v="50"/>
    <s v="Distributor"/>
    <s v="USD"/>
    <x v="22"/>
    <x v="134"/>
    <x v="44"/>
    <n v="1"/>
    <n v="595.08661741018295"/>
    <n v="425.06186957870216"/>
    <x v="13292"/>
    <n v="170.02474783148079"/>
  </r>
  <r>
    <s v="SO13294"/>
    <x v="66"/>
    <s v="In-Store"/>
    <s v="USD"/>
    <x v="16"/>
    <x v="125"/>
    <x v="6"/>
    <n v="9"/>
    <n v="378.7350150346756"/>
    <n v="270.52501073905404"/>
    <x v="13293"/>
    <n v="973.8900386605942"/>
  </r>
  <r>
    <s v="SO13295"/>
    <x v="91"/>
    <s v="Online"/>
    <s v="USD"/>
    <x v="18"/>
    <x v="1"/>
    <x v="2"/>
    <n v="3"/>
    <n v="347.93551307916641"/>
    <n v="248.52536648511889"/>
    <x v="13294"/>
    <n v="298.23043978214253"/>
  </r>
  <r>
    <s v="SO13296"/>
    <x v="31"/>
    <s v="In-Store"/>
    <s v="USD"/>
    <x v="15"/>
    <x v="25"/>
    <x v="20"/>
    <n v="5"/>
    <n v="194.08444619178772"/>
    <n v="138.63174727984838"/>
    <x v="13295"/>
    <n v="277.26349455969671"/>
  </r>
  <r>
    <s v="SO13297"/>
    <x v="108"/>
    <s v="In-Store"/>
    <s v="USD"/>
    <x v="2"/>
    <x v="215"/>
    <x v="19"/>
    <n v="3"/>
    <n v="235.82386511564255"/>
    <n v="168.44561793974469"/>
    <x v="13296"/>
    <n v="202.13474152769356"/>
  </r>
  <r>
    <s v="SO13298"/>
    <x v="78"/>
    <s v="Online"/>
    <s v="USD"/>
    <x v="7"/>
    <x v="235"/>
    <x v="23"/>
    <n v="8"/>
    <n v="336.73445355892181"/>
    <n v="240.52460968494418"/>
    <x v="13297"/>
    <n v="769.67875099182106"/>
  </r>
  <r>
    <s v="SO13299"/>
    <x v="58"/>
    <s v="Distributor"/>
    <s v="USD"/>
    <x v="0"/>
    <x v="107"/>
    <x v="16"/>
    <n v="9"/>
    <n v="451.55365258455276"/>
    <n v="322.53832327468058"/>
    <x v="13298"/>
    <n v="1161.1379637888494"/>
  </r>
  <r>
    <s v="SO13300"/>
    <x v="67"/>
    <s v="Wholesale"/>
    <s v="USD"/>
    <x v="2"/>
    <x v="93"/>
    <x v="5"/>
    <n v="9"/>
    <n v="576.63066244125366"/>
    <n v="411.8790446008955"/>
    <x v="13299"/>
    <n v="1482.7645605632233"/>
  </r>
  <r>
    <s v="SO13301"/>
    <x v="73"/>
    <s v="In-Store"/>
    <s v="USD"/>
    <x v="9"/>
    <x v="240"/>
    <x v="46"/>
    <n v="8"/>
    <n v="640.23331207036972"/>
    <n v="457.30950862169271"/>
    <x v="13300"/>
    <n v="1463.390427589416"/>
  </r>
  <r>
    <s v="SO13302"/>
    <x v="108"/>
    <s v="Distributor"/>
    <s v="USD"/>
    <x v="14"/>
    <x v="20"/>
    <x v="42"/>
    <n v="2"/>
    <n v="604.6118255853653"/>
    <n v="431.86558970383237"/>
    <x v="13301"/>
    <n v="345.49247176306585"/>
  </r>
  <r>
    <s v="SO13303"/>
    <x v="135"/>
    <s v="Distributor"/>
    <s v="USD"/>
    <x v="13"/>
    <x v="315"/>
    <x v="33"/>
    <n v="1"/>
    <n v="339.85439783334732"/>
    <n v="242.75314130953382"/>
    <x v="13302"/>
    <n v="97.101256523813504"/>
  </r>
  <r>
    <s v="SO13304"/>
    <x v="79"/>
    <s v="Wholesale"/>
    <s v="USD"/>
    <x v="24"/>
    <x v="327"/>
    <x v="10"/>
    <n v="7"/>
    <n v="464.179842710495"/>
    <n v="331.55703050749645"/>
    <x v="13303"/>
    <n v="928.35968542098999"/>
  </r>
  <r>
    <s v="SO13305"/>
    <x v="50"/>
    <s v="In-Store"/>
    <s v="USD"/>
    <x v="22"/>
    <x v="137"/>
    <x v="37"/>
    <n v="5"/>
    <n v="441.48152321577072"/>
    <n v="315.34394515412197"/>
    <x v="13304"/>
    <n v="630.68789030824382"/>
  </r>
  <r>
    <s v="SO13306"/>
    <x v="0"/>
    <s v="Distributor"/>
    <s v="USD"/>
    <x v="12"/>
    <x v="164"/>
    <x v="15"/>
    <n v="1"/>
    <n v="429.42993628978729"/>
    <n v="306.73566877841949"/>
    <x v="13305"/>
    <n v="122.6942675113678"/>
  </r>
  <r>
    <s v="SO13307"/>
    <x v="83"/>
    <s v="Wholesale"/>
    <s v="USD"/>
    <x v="1"/>
    <x v="225"/>
    <x v="28"/>
    <n v="5"/>
    <n v="298.96183329820633"/>
    <n v="213.54416664157597"/>
    <x v="13306"/>
    <n v="427.08833328315177"/>
  </r>
  <r>
    <s v="SO13308"/>
    <x v="29"/>
    <s v="Distributor"/>
    <s v="USD"/>
    <x v="13"/>
    <x v="129"/>
    <x v="28"/>
    <n v="10"/>
    <n v="407.42223358154297"/>
    <n v="291.01588112967357"/>
    <x v="13307"/>
    <n v="1164.0635245186941"/>
  </r>
  <r>
    <s v="SO13309"/>
    <x v="122"/>
    <s v="In-Store"/>
    <s v="USD"/>
    <x v="3"/>
    <x v="22"/>
    <x v="36"/>
    <n v="6"/>
    <n v="273.3102588057518"/>
    <n v="195.22161343267987"/>
    <x v="13308"/>
    <n v="468.53187223843156"/>
  </r>
  <r>
    <s v="SO13310"/>
    <x v="61"/>
    <s v="Distributor"/>
    <s v="USD"/>
    <x v="9"/>
    <x v="162"/>
    <x v="4"/>
    <n v="10"/>
    <n v="571.52600491046906"/>
    <n v="408.23286065033506"/>
    <x v="13309"/>
    <n v="1632.9314426013398"/>
  </r>
  <r>
    <s v="SO13311"/>
    <x v="142"/>
    <s v="Online"/>
    <s v="USD"/>
    <x v="21"/>
    <x v="256"/>
    <x v="6"/>
    <n v="2"/>
    <n v="584.17680126428604"/>
    <n v="417.26914376020432"/>
    <x v="13310"/>
    <n v="333.81531500816345"/>
  </r>
  <r>
    <s v="SO13312"/>
    <x v="120"/>
    <s v="Distributor"/>
    <s v="USD"/>
    <x v="4"/>
    <x v="75"/>
    <x v="15"/>
    <n v="1"/>
    <n v="548.51780819892883"/>
    <n v="391.79843442780634"/>
    <x v="13311"/>
    <n v="156.71937377112249"/>
  </r>
  <r>
    <s v="SO13313"/>
    <x v="51"/>
    <s v="Distributor"/>
    <s v="USD"/>
    <x v="20"/>
    <x v="337"/>
    <x v="33"/>
    <n v="6"/>
    <n v="492.05209940671921"/>
    <n v="351.46578529051374"/>
    <x v="13312"/>
    <n v="843.51788469723306"/>
  </r>
  <r>
    <s v="SO13314"/>
    <x v="48"/>
    <s v="In-Store"/>
    <s v="USD"/>
    <x v="10"/>
    <x v="5"/>
    <x v="15"/>
    <n v="9"/>
    <n v="619.46478974819183"/>
    <n v="442.47484982013702"/>
    <x v="13313"/>
    <n v="1592.9094593524933"/>
  </r>
  <r>
    <s v="SO13315"/>
    <x v="140"/>
    <s v="Wholesale"/>
    <s v="USD"/>
    <x v="18"/>
    <x v="225"/>
    <x v="34"/>
    <n v="10"/>
    <n v="457.11752682924271"/>
    <n v="326.5125191637448"/>
    <x v="13314"/>
    <n v="1306.050076654979"/>
  </r>
  <r>
    <s v="SO13316"/>
    <x v="127"/>
    <s v="Distributor"/>
    <s v="USD"/>
    <x v="12"/>
    <x v="295"/>
    <x v="45"/>
    <n v="6"/>
    <n v="503.67439126968384"/>
    <n v="359.7674223354885"/>
    <x v="13315"/>
    <n v="863.44181360517177"/>
  </r>
  <r>
    <s v="SO13317"/>
    <x v="18"/>
    <s v="Wholesale"/>
    <s v="USD"/>
    <x v="3"/>
    <x v="296"/>
    <x v="30"/>
    <n v="7"/>
    <n v="526.89607089757919"/>
    <n v="376.35433635541375"/>
    <x v="13316"/>
    <n v="1053.7921417951579"/>
  </r>
  <r>
    <s v="SO13318"/>
    <x v="129"/>
    <s v="Distributor"/>
    <s v="USD"/>
    <x v="8"/>
    <x v="190"/>
    <x v="44"/>
    <n v="5"/>
    <n v="438.24171316623688"/>
    <n v="313.02979511874065"/>
    <x v="13317"/>
    <n v="626.05959023748119"/>
  </r>
  <r>
    <s v="SO13319"/>
    <x v="102"/>
    <s v="In-Store"/>
    <s v="USD"/>
    <x v="0"/>
    <x v="286"/>
    <x v="18"/>
    <n v="7"/>
    <n v="354.11024290323257"/>
    <n v="252.93588778802328"/>
    <x v="13318"/>
    <n v="708.22048580646515"/>
  </r>
  <r>
    <s v="SO13320"/>
    <x v="29"/>
    <s v="Distributor"/>
    <s v="USD"/>
    <x v="11"/>
    <x v="249"/>
    <x v="2"/>
    <n v="9"/>
    <n v="372.97578406333923"/>
    <n v="266.41127433095659"/>
    <x v="13319"/>
    <n v="959.08058759144387"/>
  </r>
  <r>
    <s v="SO13321"/>
    <x v="25"/>
    <s v="Wholesale"/>
    <s v="USD"/>
    <x v="21"/>
    <x v="264"/>
    <x v="18"/>
    <n v="8"/>
    <n v="359.40326946973801"/>
    <n v="256.71662104981289"/>
    <x v="13320"/>
    <n v="821.49318735940096"/>
  </r>
  <r>
    <s v="SO13322"/>
    <x v="84"/>
    <s v="Wholesale"/>
    <s v="USD"/>
    <x v="21"/>
    <x v="345"/>
    <x v="28"/>
    <n v="5"/>
    <n v="239.73598659038544"/>
    <n v="171.23999042170391"/>
    <x v="13321"/>
    <n v="342.4799808434077"/>
  </r>
  <r>
    <s v="SO13323"/>
    <x v="61"/>
    <s v="In-Store"/>
    <s v="USD"/>
    <x v="7"/>
    <x v="336"/>
    <x v="40"/>
    <n v="6"/>
    <n v="171.8298152089119"/>
    <n v="122.73558229207994"/>
    <x v="13322"/>
    <n v="294.56539750099171"/>
  </r>
  <r>
    <s v="SO13324"/>
    <x v="51"/>
    <s v="Distributor"/>
    <s v="USD"/>
    <x v="23"/>
    <x v="333"/>
    <x v="5"/>
    <n v="10"/>
    <n v="372.45988941192627"/>
    <n v="266.0427781513759"/>
    <x v="13323"/>
    <n v="1064.1711126055038"/>
  </r>
  <r>
    <s v="SO13325"/>
    <x v="5"/>
    <s v="In-Store"/>
    <s v="USD"/>
    <x v="5"/>
    <x v="116"/>
    <x v="9"/>
    <n v="6"/>
    <n v="625.2724866271019"/>
    <n v="446.62320473364423"/>
    <x v="13324"/>
    <n v="1071.8956913607462"/>
  </r>
  <r>
    <s v="SO13326"/>
    <x v="7"/>
    <s v="In-Store"/>
    <s v="USD"/>
    <x v="8"/>
    <x v="356"/>
    <x v="22"/>
    <n v="7"/>
    <n v="277.41373550891876"/>
    <n v="198.15266822065627"/>
    <x v="13325"/>
    <n v="554.82747101783752"/>
  </r>
  <r>
    <s v="SO13327"/>
    <x v="65"/>
    <s v="Distributor"/>
    <s v="USD"/>
    <x v="6"/>
    <x v="336"/>
    <x v="33"/>
    <n v="3"/>
    <n v="183.19036728143692"/>
    <n v="130.85026234388351"/>
    <x v="13326"/>
    <n v="157.02031481266022"/>
  </r>
  <r>
    <s v="SO13328"/>
    <x v="117"/>
    <s v="In-Store"/>
    <s v="USD"/>
    <x v="16"/>
    <x v="118"/>
    <x v="25"/>
    <n v="7"/>
    <n v="591.4468367099762"/>
    <n v="422.46202622141158"/>
    <x v="13327"/>
    <n v="1182.8936734199524"/>
  </r>
  <r>
    <s v="SO13329"/>
    <x v="48"/>
    <s v="Wholesale"/>
    <s v="USD"/>
    <x v="4"/>
    <x v="68"/>
    <x v="0"/>
    <n v="5"/>
    <n v="336.35583418607712"/>
    <n v="240.25416727576939"/>
    <x v="13328"/>
    <n v="480.50833455153861"/>
  </r>
  <r>
    <s v="SO13330"/>
    <x v="4"/>
    <s v="Wholesale"/>
    <s v="USD"/>
    <x v="19"/>
    <x v="200"/>
    <x v="24"/>
    <n v="6"/>
    <n v="165.2811244726181"/>
    <n v="118.05794605187008"/>
    <x v="13329"/>
    <n v="283.33907052448819"/>
  </r>
  <r>
    <s v="SO13331"/>
    <x v="141"/>
    <s v="Online"/>
    <s v="USD"/>
    <x v="23"/>
    <x v="110"/>
    <x v="29"/>
    <n v="9"/>
    <n v="575.4859054684639"/>
    <n v="411.06136104890282"/>
    <x v="13330"/>
    <n v="1479.8208997760498"/>
  </r>
  <r>
    <s v="SO13332"/>
    <x v="140"/>
    <s v="Wholesale"/>
    <s v="USD"/>
    <x v="13"/>
    <x v="322"/>
    <x v="35"/>
    <n v="4"/>
    <n v="374.11710691452026"/>
    <n v="267.22650493894304"/>
    <x v="13331"/>
    <n v="427.56240790230891"/>
  </r>
  <r>
    <s v="SO13333"/>
    <x v="72"/>
    <s v="Distributor"/>
    <s v="USD"/>
    <x v="10"/>
    <x v="198"/>
    <x v="32"/>
    <n v="7"/>
    <n v="238.92436927556992"/>
    <n v="170.66026376826423"/>
    <x v="13332"/>
    <n v="477.84873855113983"/>
  </r>
  <r>
    <s v="SO13334"/>
    <x v="66"/>
    <s v="Wholesale"/>
    <s v="USD"/>
    <x v="1"/>
    <x v="202"/>
    <x v="24"/>
    <n v="7"/>
    <n v="326.08748209476471"/>
    <n v="232.9196300676891"/>
    <x v="13333"/>
    <n v="652.17496418952919"/>
  </r>
  <r>
    <s v="SO13335"/>
    <x v="59"/>
    <s v="Wholesale"/>
    <s v="USD"/>
    <x v="22"/>
    <x v="323"/>
    <x v="25"/>
    <n v="5"/>
    <n v="612.78094393014908"/>
    <n v="437.70067423582077"/>
    <x v="13334"/>
    <n v="875.40134847164154"/>
  </r>
  <r>
    <s v="SO13336"/>
    <x v="128"/>
    <s v="Distributor"/>
    <s v="USD"/>
    <x v="5"/>
    <x v="131"/>
    <x v="16"/>
    <n v="1"/>
    <n v="331.33965754508972"/>
    <n v="236.67118396077839"/>
    <x v="13335"/>
    <n v="94.668473584311329"/>
  </r>
  <r>
    <s v="SO13337"/>
    <x v="130"/>
    <s v="Online"/>
    <s v="USD"/>
    <x v="9"/>
    <x v="80"/>
    <x v="8"/>
    <n v="6"/>
    <n v="285.18371933698654"/>
    <n v="203.70265666927611"/>
    <x v="13336"/>
    <n v="488.88637600626271"/>
  </r>
  <r>
    <s v="SO13338"/>
    <x v="8"/>
    <s v="Wholesale"/>
    <s v="USD"/>
    <x v="25"/>
    <x v="88"/>
    <x v="1"/>
    <n v="3"/>
    <n v="558.77842605113983"/>
    <n v="399.12744717938563"/>
    <x v="13337"/>
    <n v="478.95293661526262"/>
  </r>
  <r>
    <s v="SO13339"/>
    <x v="58"/>
    <s v="In-Store"/>
    <s v="USD"/>
    <x v="21"/>
    <x v="191"/>
    <x v="35"/>
    <n v="3"/>
    <n v="428.55112963914871"/>
    <n v="306.1079497422491"/>
    <x v="13338"/>
    <n v="367.32953969069877"/>
  </r>
  <r>
    <s v="SO13340"/>
    <x v="101"/>
    <s v="Distributor"/>
    <s v="USD"/>
    <x v="23"/>
    <x v="87"/>
    <x v="0"/>
    <n v="8"/>
    <n v="469.75004768371582"/>
    <n v="335.53574834551131"/>
    <x v="13339"/>
    <n v="1073.7143947056361"/>
  </r>
  <r>
    <s v="SO13341"/>
    <x v="86"/>
    <s v="In-Store"/>
    <s v="USD"/>
    <x v="12"/>
    <x v="148"/>
    <x v="35"/>
    <n v="8"/>
    <n v="236.03970712423325"/>
    <n v="168.59979080302375"/>
    <x v="13340"/>
    <n v="539.51933056967596"/>
  </r>
  <r>
    <s v="SO13342"/>
    <x v="63"/>
    <s v="Online"/>
    <s v="USD"/>
    <x v="2"/>
    <x v="315"/>
    <x v="30"/>
    <n v="9"/>
    <n v="234.19898808002472"/>
    <n v="167.28499148573195"/>
    <x v="13341"/>
    <n v="602.22596934863486"/>
  </r>
  <r>
    <s v="SO13343"/>
    <x v="61"/>
    <s v="Distributor"/>
    <s v="USD"/>
    <x v="8"/>
    <x v="208"/>
    <x v="21"/>
    <n v="6"/>
    <n v="438.57386738061905"/>
    <n v="313.26704812901363"/>
    <x v="13342"/>
    <n v="751.8409155096324"/>
  </r>
  <r>
    <s v="SO13344"/>
    <x v="87"/>
    <s v="Online"/>
    <s v="USD"/>
    <x v="11"/>
    <x v="117"/>
    <x v="11"/>
    <n v="10"/>
    <n v="450.07856297492981"/>
    <n v="321.48468783923562"/>
    <x v="13343"/>
    <n v="1285.9387513569418"/>
  </r>
  <r>
    <s v="SO13345"/>
    <x v="29"/>
    <s v="Online"/>
    <s v="USD"/>
    <x v="15"/>
    <x v="307"/>
    <x v="28"/>
    <n v="6"/>
    <n v="389.11397570371628"/>
    <n v="277.93855407408307"/>
    <x v="13344"/>
    <n v="667.05252977779924"/>
  </r>
  <r>
    <s v="SO13346"/>
    <x v="64"/>
    <s v="In-Store"/>
    <s v="USD"/>
    <x v="13"/>
    <x v="83"/>
    <x v="20"/>
    <n v="8"/>
    <n v="620.04673898220062"/>
    <n v="442.89052784442902"/>
    <x v="13345"/>
    <n v="1417.2496891021729"/>
  </r>
  <r>
    <s v="SO13347"/>
    <x v="59"/>
    <s v="Online"/>
    <s v="USD"/>
    <x v="9"/>
    <x v="154"/>
    <x v="28"/>
    <n v="3"/>
    <n v="378.06894475221634"/>
    <n v="270.0492462515831"/>
    <x v="13346"/>
    <n v="324.05909550189972"/>
  </r>
  <r>
    <s v="SO13348"/>
    <x v="36"/>
    <s v="Wholesale"/>
    <s v="USD"/>
    <x v="16"/>
    <x v="186"/>
    <x v="39"/>
    <n v="3"/>
    <n v="471.72834062576294"/>
    <n v="336.94881473268782"/>
    <x v="13347"/>
    <n v="404.33857767922541"/>
  </r>
  <r>
    <s v="SO13349"/>
    <x v="93"/>
    <s v="Distributor"/>
    <s v="USD"/>
    <x v="0"/>
    <x v="210"/>
    <x v="1"/>
    <n v="6"/>
    <n v="428.00961345434189"/>
    <n v="305.72115246738707"/>
    <x v="13348"/>
    <n v="733.73076592172902"/>
  </r>
  <r>
    <s v="SO13350"/>
    <x v="17"/>
    <s v="Online"/>
    <s v="USD"/>
    <x v="13"/>
    <x v="336"/>
    <x v="5"/>
    <n v="4"/>
    <n v="317.07491362094879"/>
    <n v="226.48208115782057"/>
    <x v="13349"/>
    <n v="362.37132985251287"/>
  </r>
  <r>
    <s v="SO13351"/>
    <x v="7"/>
    <s v="In-Store"/>
    <s v="USD"/>
    <x v="14"/>
    <x v="190"/>
    <x v="46"/>
    <n v="8"/>
    <n v="468.08915716409683"/>
    <n v="334.34939797435493"/>
    <x v="13350"/>
    <n v="1069.9180735179352"/>
  </r>
  <r>
    <s v="SO13352"/>
    <x v="51"/>
    <s v="Online"/>
    <s v="USD"/>
    <x v="10"/>
    <x v="23"/>
    <x v="17"/>
    <n v="5"/>
    <n v="278.60349440574646"/>
    <n v="199.00249600410461"/>
    <x v="13351"/>
    <n v="398.00499200820923"/>
  </r>
  <r>
    <s v="SO13353"/>
    <x v="76"/>
    <s v="In-Store"/>
    <s v="USD"/>
    <x v="10"/>
    <x v="0"/>
    <x v="38"/>
    <n v="9"/>
    <n v="400.82677906751633"/>
    <n v="286.30484219108308"/>
    <x v="13352"/>
    <n v="1030.6974318878993"/>
  </r>
  <r>
    <s v="SO13354"/>
    <x v="141"/>
    <s v="Online"/>
    <s v="USD"/>
    <x v="1"/>
    <x v="340"/>
    <x v="36"/>
    <n v="9"/>
    <n v="339.54553592205048"/>
    <n v="242.53252565860751"/>
    <x v="13353"/>
    <n v="873.11709237098648"/>
  </r>
  <r>
    <s v="SO13355"/>
    <x v="21"/>
    <s v="In-Store"/>
    <s v="USD"/>
    <x v="13"/>
    <x v="66"/>
    <x v="22"/>
    <n v="3"/>
    <n v="202.16093283891678"/>
    <n v="144.400666313512"/>
    <x v="13354"/>
    <n v="173.28079957621435"/>
  </r>
  <r>
    <s v="SO13356"/>
    <x v="31"/>
    <s v="In-Store"/>
    <s v="USD"/>
    <x v="17"/>
    <x v="186"/>
    <x v="4"/>
    <n v="9"/>
    <n v="294.18723964691162"/>
    <n v="210.13374260493688"/>
    <x v="13355"/>
    <n v="756.48147337777255"/>
  </r>
  <r>
    <s v="SO13357"/>
    <x v="109"/>
    <s v="Online"/>
    <s v="USD"/>
    <x v="10"/>
    <x v="104"/>
    <x v="42"/>
    <n v="1"/>
    <n v="320.92832654714584"/>
    <n v="229.23451896224705"/>
    <x v="13356"/>
    <n v="91.693807584898792"/>
  </r>
  <r>
    <s v="SO13358"/>
    <x v="17"/>
    <s v="Wholesale"/>
    <s v="USD"/>
    <x v="9"/>
    <x v="47"/>
    <x v="24"/>
    <n v="8"/>
    <n v="302.93254387378693"/>
    <n v="216.38038848127638"/>
    <x v="13357"/>
    <n v="692.41724314008434"/>
  </r>
  <r>
    <s v="SO13359"/>
    <x v="118"/>
    <s v="Online"/>
    <s v="USD"/>
    <x v="21"/>
    <x v="115"/>
    <x v="18"/>
    <n v="6"/>
    <n v="264.17495781183243"/>
    <n v="188.69639843702316"/>
    <x v="13358"/>
    <n v="452.87135624885559"/>
  </r>
  <r>
    <s v="SO13360"/>
    <x v="60"/>
    <s v="Online"/>
    <s v="USD"/>
    <x v="13"/>
    <x v="299"/>
    <x v="45"/>
    <n v="10"/>
    <n v="376.87001824378967"/>
    <n v="269.19287017413552"/>
    <x v="13359"/>
    <n v="1076.7714806965414"/>
  </r>
  <r>
    <s v="SO13361"/>
    <x v="10"/>
    <s v="Online"/>
    <s v="USD"/>
    <x v="4"/>
    <x v="208"/>
    <x v="31"/>
    <n v="8"/>
    <n v="393.95543020963669"/>
    <n v="281.3967358640262"/>
    <x v="13360"/>
    <n v="900.46955476488392"/>
  </r>
  <r>
    <s v="SO13362"/>
    <x v="140"/>
    <s v="Distributor"/>
    <s v="USD"/>
    <x v="6"/>
    <x v="77"/>
    <x v="45"/>
    <n v="5"/>
    <n v="247.87491452693939"/>
    <n v="177.0535103763853"/>
    <x v="13361"/>
    <n v="354.1070207527705"/>
  </r>
  <r>
    <s v="SO13363"/>
    <x v="65"/>
    <s v="In-Store"/>
    <s v="USD"/>
    <x v="16"/>
    <x v="274"/>
    <x v="28"/>
    <n v="1"/>
    <n v="563.52680093050003"/>
    <n v="402.51914352178574"/>
    <x v="13362"/>
    <n v="161.00765740871429"/>
  </r>
  <r>
    <s v="SO13364"/>
    <x v="150"/>
    <s v="Wholesale"/>
    <s v="USD"/>
    <x v="3"/>
    <x v="117"/>
    <x v="27"/>
    <n v="6"/>
    <n v="203.52762365341187"/>
    <n v="145.37687403815133"/>
    <x v="13363"/>
    <n v="348.90449769156317"/>
  </r>
  <r>
    <s v="SO13365"/>
    <x v="80"/>
    <s v="Online"/>
    <s v="USD"/>
    <x v="8"/>
    <x v="229"/>
    <x v="15"/>
    <n v="3"/>
    <n v="368.09320968389511"/>
    <n v="262.92372120278225"/>
    <x v="13364"/>
    <n v="315.50846544333854"/>
  </r>
  <r>
    <s v="SO13366"/>
    <x v="110"/>
    <s v="Wholesale"/>
    <s v="USD"/>
    <x v="17"/>
    <x v="192"/>
    <x v="39"/>
    <n v="4"/>
    <n v="585.37978899478912"/>
    <n v="418.12842071056366"/>
    <x v="13365"/>
    <n v="669.00547313690186"/>
  </r>
  <r>
    <s v="SO13367"/>
    <x v="68"/>
    <s v="In-Store"/>
    <s v="USD"/>
    <x v="8"/>
    <x v="100"/>
    <x v="14"/>
    <n v="9"/>
    <n v="399.50753885507584"/>
    <n v="285.36252775362561"/>
    <x v="13366"/>
    <n v="1027.3050999130519"/>
  </r>
  <r>
    <s v="SO13368"/>
    <x v="13"/>
    <s v="Online"/>
    <s v="USD"/>
    <x v="20"/>
    <x v="113"/>
    <x v="36"/>
    <n v="8"/>
    <n v="279.34932589530945"/>
    <n v="199.53523278236389"/>
    <x v="13367"/>
    <n v="638.51274490356445"/>
  </r>
  <r>
    <s v="SO13369"/>
    <x v="69"/>
    <s v="Distributor"/>
    <s v="USD"/>
    <x v="2"/>
    <x v="178"/>
    <x v="14"/>
    <n v="7"/>
    <n v="512.58635491132736"/>
    <n v="366.13311065094814"/>
    <x v="13368"/>
    <n v="1025.1727098226547"/>
  </r>
  <r>
    <s v="SO13370"/>
    <x v="119"/>
    <s v="Distributor"/>
    <s v="USD"/>
    <x v="13"/>
    <x v="160"/>
    <x v="42"/>
    <n v="10"/>
    <n v="163.27559745311737"/>
    <n v="116.6254267522267"/>
    <x v="13369"/>
    <n v="466.50170700890658"/>
  </r>
  <r>
    <s v="SO13371"/>
    <x v="86"/>
    <s v="Wholesale"/>
    <s v="USD"/>
    <x v="8"/>
    <x v="342"/>
    <x v="7"/>
    <n v="8"/>
    <n v="253.94438105821609"/>
    <n v="181.38884361301152"/>
    <x v="13370"/>
    <n v="580.44429956163663"/>
  </r>
  <r>
    <s v="SO13372"/>
    <x v="23"/>
    <s v="Online"/>
    <s v="USD"/>
    <x v="7"/>
    <x v="110"/>
    <x v="8"/>
    <n v="4"/>
    <n v="567.91599655151367"/>
    <n v="405.65428325108121"/>
    <x v="13371"/>
    <n v="649.04685320172985"/>
  </r>
  <r>
    <s v="SO13373"/>
    <x v="135"/>
    <s v="Online"/>
    <s v="USD"/>
    <x v="3"/>
    <x v="97"/>
    <x v="22"/>
    <n v="7"/>
    <n v="216.50475114583969"/>
    <n v="154.64625081845693"/>
    <x v="13372"/>
    <n v="433.00950229167938"/>
  </r>
  <r>
    <s v="SO13374"/>
    <x v="113"/>
    <s v="Wholesale"/>
    <s v="USD"/>
    <x v="12"/>
    <x v="264"/>
    <x v="5"/>
    <n v="9"/>
    <n v="469.91518414020538"/>
    <n v="335.65370295728957"/>
    <x v="13373"/>
    <n v="1208.3533306462423"/>
  </r>
  <r>
    <s v="SO13375"/>
    <x v="55"/>
    <s v="In-Store"/>
    <s v="USD"/>
    <x v="6"/>
    <x v="262"/>
    <x v="13"/>
    <n v="8"/>
    <n v="202.09129482507706"/>
    <n v="144.35092487505506"/>
    <x v="13374"/>
    <n v="461.922959600176"/>
  </r>
  <r>
    <s v="SO13376"/>
    <x v="129"/>
    <s v="Distributor"/>
    <s v="USD"/>
    <x v="0"/>
    <x v="106"/>
    <x v="37"/>
    <n v="9"/>
    <n v="248.52823376655579"/>
    <n v="177.52016697611128"/>
    <x v="13375"/>
    <n v="639.07260111400046"/>
  </r>
  <r>
    <s v="SO13377"/>
    <x v="72"/>
    <s v="In-Store"/>
    <s v="USD"/>
    <x v="25"/>
    <x v="26"/>
    <x v="4"/>
    <n v="5"/>
    <n v="219.75910395383835"/>
    <n v="156.97078853845596"/>
    <x v="13376"/>
    <n v="313.94157707691193"/>
  </r>
  <r>
    <s v="SO13378"/>
    <x v="118"/>
    <s v="Distributor"/>
    <s v="USD"/>
    <x v="14"/>
    <x v="40"/>
    <x v="20"/>
    <n v="9"/>
    <n v="444.12893235683441"/>
    <n v="317.23495168345318"/>
    <x v="13377"/>
    <n v="1142.045826060431"/>
  </r>
  <r>
    <s v="SO13379"/>
    <x v="29"/>
    <s v="In-Store"/>
    <s v="USD"/>
    <x v="22"/>
    <x v="65"/>
    <x v="6"/>
    <n v="4"/>
    <n v="452.76963025331497"/>
    <n v="323.40687875236785"/>
    <x v="13378"/>
    <n v="517.45100600378851"/>
  </r>
  <r>
    <s v="SO13380"/>
    <x v="100"/>
    <s v="In-Store"/>
    <s v="USD"/>
    <x v="3"/>
    <x v="248"/>
    <x v="0"/>
    <n v="1"/>
    <n v="604.78448724746704"/>
    <n v="431.98891946247647"/>
    <x v="13379"/>
    <n v="172.79556778499057"/>
  </r>
  <r>
    <s v="SO13381"/>
    <x v="34"/>
    <s v="Wholesale"/>
    <s v="USD"/>
    <x v="23"/>
    <x v="308"/>
    <x v="0"/>
    <n v="3"/>
    <n v="460.36656421422958"/>
    <n v="328.83326015302117"/>
    <x v="13380"/>
    <n v="394.59991218362529"/>
  </r>
  <r>
    <s v="SO13382"/>
    <x v="70"/>
    <s v="Online"/>
    <s v="USD"/>
    <x v="0"/>
    <x v="327"/>
    <x v="25"/>
    <n v="8"/>
    <n v="428.42788946628571"/>
    <n v="306.01992104734694"/>
    <x v="13381"/>
    <n v="979.26374735151012"/>
  </r>
  <r>
    <s v="SO13383"/>
    <x v="110"/>
    <s v="In-Store"/>
    <s v="USD"/>
    <x v="12"/>
    <x v="346"/>
    <x v="3"/>
    <n v="6"/>
    <n v="510.75874525308609"/>
    <n v="364.82767518077583"/>
    <x v="13382"/>
    <n v="875.58642043386135"/>
  </r>
  <r>
    <s v="SO13384"/>
    <x v="26"/>
    <s v="Online"/>
    <s v="USD"/>
    <x v="7"/>
    <x v="208"/>
    <x v="22"/>
    <n v="10"/>
    <n v="523.40918326377869"/>
    <n v="373.86370233127053"/>
    <x v="13383"/>
    <n v="1495.4548093250814"/>
  </r>
  <r>
    <s v="SO13385"/>
    <x v="22"/>
    <s v="Wholesale"/>
    <s v="USD"/>
    <x v="13"/>
    <x v="48"/>
    <x v="44"/>
    <n v="4"/>
    <n v="551.96635311841965"/>
    <n v="394.26168079887123"/>
    <x v="13384"/>
    <n v="630.81868927819369"/>
  </r>
  <r>
    <s v="SO13386"/>
    <x v="74"/>
    <s v="In-Store"/>
    <s v="USD"/>
    <x v="3"/>
    <x v="128"/>
    <x v="23"/>
    <n v="4"/>
    <n v="235.45689189434052"/>
    <n v="168.18349421024323"/>
    <x v="13385"/>
    <n v="269.09359073638916"/>
  </r>
  <r>
    <s v="SO13387"/>
    <x v="55"/>
    <s v="Wholesale"/>
    <s v="USD"/>
    <x v="19"/>
    <x v="166"/>
    <x v="13"/>
    <n v="10"/>
    <n v="468.43663054704666"/>
    <n v="334.59759324789047"/>
    <x v="13386"/>
    <n v="1338.3903729915619"/>
  </r>
  <r>
    <s v="SO13388"/>
    <x v="95"/>
    <s v="Online"/>
    <s v="USD"/>
    <x v="18"/>
    <x v="97"/>
    <x v="38"/>
    <n v="5"/>
    <n v="635.33084964752197"/>
    <n v="453.80774974823004"/>
    <x v="13387"/>
    <n v="907.61549949645951"/>
  </r>
  <r>
    <s v="SO13389"/>
    <x v="74"/>
    <s v="Online"/>
    <s v="USD"/>
    <x v="7"/>
    <x v="209"/>
    <x v="12"/>
    <n v="10"/>
    <n v="386.58538717031479"/>
    <n v="276.13241940736771"/>
    <x v="13388"/>
    <n v="1104.5296776294708"/>
  </r>
  <r>
    <s v="SO13390"/>
    <x v="6"/>
    <s v="Online"/>
    <s v="USD"/>
    <x v="8"/>
    <x v="127"/>
    <x v="37"/>
    <n v="9"/>
    <n v="345.69769012928009"/>
    <n v="246.92692152091436"/>
    <x v="13389"/>
    <n v="888.93691747529147"/>
  </r>
  <r>
    <s v="SO13391"/>
    <x v="66"/>
    <s v="Distributor"/>
    <s v="USD"/>
    <x v="6"/>
    <x v="255"/>
    <x v="1"/>
    <n v="10"/>
    <n v="418.67053467035294"/>
    <n v="299.05038190739498"/>
    <x v="13390"/>
    <n v="1196.2015276295797"/>
  </r>
  <r>
    <s v="SO13392"/>
    <x v="53"/>
    <s v="Online"/>
    <s v="USD"/>
    <x v="18"/>
    <x v="204"/>
    <x v="37"/>
    <n v="3"/>
    <n v="568.01024079322815"/>
    <n v="405.72160056659158"/>
    <x v="13391"/>
    <n v="486.86592067990978"/>
  </r>
  <r>
    <s v="SO13393"/>
    <x v="87"/>
    <s v="In-Store"/>
    <s v="USD"/>
    <x v="23"/>
    <x v="222"/>
    <x v="42"/>
    <n v="1"/>
    <n v="361.65390318632126"/>
    <n v="258.32421656165803"/>
    <x v="13392"/>
    <n v="103.32968662466322"/>
  </r>
  <r>
    <s v="SO13394"/>
    <x v="28"/>
    <s v="Distributor"/>
    <s v="USD"/>
    <x v="23"/>
    <x v="6"/>
    <x v="28"/>
    <n v="6"/>
    <n v="224.42207372188568"/>
    <n v="160.30148122991835"/>
    <x v="13393"/>
    <n v="384.72355495180398"/>
  </r>
  <r>
    <s v="SO13395"/>
    <x v="0"/>
    <s v="Distributor"/>
    <s v="USD"/>
    <x v="14"/>
    <x v="130"/>
    <x v="40"/>
    <n v="6"/>
    <n v="493.95758897066116"/>
    <n v="352.82684926475798"/>
    <x v="13394"/>
    <n v="846.7844382354192"/>
  </r>
  <r>
    <s v="SO13396"/>
    <x v="136"/>
    <s v="Wholesale"/>
    <s v="USD"/>
    <x v="20"/>
    <x v="347"/>
    <x v="28"/>
    <n v="3"/>
    <n v="331.01846265792847"/>
    <n v="236.44175904137748"/>
    <x v="13395"/>
    <n v="283.73011084965299"/>
  </r>
  <r>
    <s v="SO13397"/>
    <x v="66"/>
    <s v="Wholesale"/>
    <s v="USD"/>
    <x v="10"/>
    <x v="351"/>
    <x v="40"/>
    <n v="1"/>
    <n v="229.27108329534531"/>
    <n v="163.76505949667524"/>
    <x v="13396"/>
    <n v="65.506023798670071"/>
  </r>
  <r>
    <s v="SO13398"/>
    <x v="101"/>
    <s v="In-Store"/>
    <s v="USD"/>
    <x v="4"/>
    <x v="34"/>
    <x v="27"/>
    <n v="10"/>
    <n v="270.89499628543854"/>
    <n v="193.49642591817039"/>
    <x v="13397"/>
    <n v="773.98570367268144"/>
  </r>
  <r>
    <s v="SO13399"/>
    <x v="14"/>
    <s v="Online"/>
    <s v="USD"/>
    <x v="15"/>
    <x v="315"/>
    <x v="39"/>
    <n v="8"/>
    <n v="529.81543260812759"/>
    <n v="378.43959472009118"/>
    <x v="13398"/>
    <n v="1211.0067031042913"/>
  </r>
  <r>
    <s v="SO13400"/>
    <x v="84"/>
    <s v="Wholesale"/>
    <s v="USD"/>
    <x v="18"/>
    <x v="126"/>
    <x v="32"/>
    <n v="1"/>
    <n v="323.86509776115417"/>
    <n v="231.33221268653872"/>
    <x v="13399"/>
    <n v="92.53288507461545"/>
  </r>
  <r>
    <s v="SO13401"/>
    <x v="126"/>
    <s v="Distributor"/>
    <s v="USD"/>
    <x v="15"/>
    <x v="45"/>
    <x v="16"/>
    <n v="6"/>
    <n v="575.72067993879318"/>
    <n v="411.229057099138"/>
    <x v="13400"/>
    <n v="986.9497370379313"/>
  </r>
  <r>
    <s v="SO13402"/>
    <x v="126"/>
    <s v="Online"/>
    <s v="USD"/>
    <x v="12"/>
    <x v="364"/>
    <x v="39"/>
    <n v="4"/>
    <n v="385.82770049571991"/>
    <n v="275.59121463979994"/>
    <x v="13401"/>
    <n v="440.94594342367986"/>
  </r>
  <r>
    <s v="SO13403"/>
    <x v="135"/>
    <s v="Online"/>
    <s v="USD"/>
    <x v="22"/>
    <x v="23"/>
    <x v="12"/>
    <n v="4"/>
    <n v="354.42283755540848"/>
    <n v="253.15916968243465"/>
    <x v="13402"/>
    <n v="405.05467149189531"/>
  </r>
  <r>
    <s v="SO13404"/>
    <x v="86"/>
    <s v="Online"/>
    <s v="USD"/>
    <x v="25"/>
    <x v="242"/>
    <x v="33"/>
    <n v="5"/>
    <n v="467.07633018493652"/>
    <n v="333.62595013209756"/>
    <x v="13403"/>
    <n v="667.25190026419477"/>
  </r>
  <r>
    <s v="SO13405"/>
    <x v="22"/>
    <s v="Online"/>
    <s v="USD"/>
    <x v="5"/>
    <x v="344"/>
    <x v="38"/>
    <n v="6"/>
    <n v="418.23664087057114"/>
    <n v="298.7404577646937"/>
    <x v="13404"/>
    <n v="716.97709863526461"/>
  </r>
  <r>
    <s v="SO13406"/>
    <x v="61"/>
    <s v="Wholesale"/>
    <s v="USD"/>
    <x v="23"/>
    <x v="328"/>
    <x v="7"/>
    <n v="8"/>
    <n v="167.08084309101105"/>
    <n v="119.34345935072218"/>
    <x v="13405"/>
    <n v="381.8990699223109"/>
  </r>
  <r>
    <s v="SO13407"/>
    <x v="53"/>
    <s v="Wholesale"/>
    <s v="USD"/>
    <x v="18"/>
    <x v="8"/>
    <x v="21"/>
    <n v="3"/>
    <n v="203.51033359766006"/>
    <n v="145.36452399832862"/>
    <x v="13406"/>
    <n v="174.43742879799436"/>
  </r>
  <r>
    <s v="SO13408"/>
    <x v="112"/>
    <s v="Online"/>
    <s v="USD"/>
    <x v="16"/>
    <x v="89"/>
    <x v="20"/>
    <n v="9"/>
    <n v="460.52307057380676"/>
    <n v="328.94505040986201"/>
    <x v="13407"/>
    <n v="1184.2021814755026"/>
  </r>
  <r>
    <s v="SO13409"/>
    <x v="75"/>
    <s v="Distributor"/>
    <s v="USD"/>
    <x v="12"/>
    <x v="30"/>
    <x v="19"/>
    <n v="3"/>
    <n v="438.01873415708542"/>
    <n v="312.87052439791819"/>
    <x v="13408"/>
    <n v="375.44462927750169"/>
  </r>
  <r>
    <s v="SO13410"/>
    <x v="16"/>
    <s v="Distributor"/>
    <s v="USD"/>
    <x v="11"/>
    <x v="268"/>
    <x v="35"/>
    <n v="5"/>
    <n v="232.6176198720932"/>
    <n v="166.15544276578086"/>
    <x v="13409"/>
    <n v="332.31088553156167"/>
  </r>
  <r>
    <s v="SO13411"/>
    <x v="117"/>
    <s v="Distributor"/>
    <s v="USD"/>
    <x v="4"/>
    <x v="326"/>
    <x v="21"/>
    <n v="3"/>
    <n v="258.5008333325386"/>
    <n v="184.64345238038473"/>
    <x v="13410"/>
    <n v="221.5721428564616"/>
  </r>
  <r>
    <s v="SO13412"/>
    <x v="100"/>
    <s v="Distributor"/>
    <s v="USD"/>
    <x v="14"/>
    <x v="35"/>
    <x v="26"/>
    <n v="5"/>
    <n v="166.99908113479614"/>
    <n v="119.28505795342582"/>
    <x v="13411"/>
    <n v="238.57011590685158"/>
  </r>
  <r>
    <s v="SO13413"/>
    <x v="98"/>
    <s v="Distributor"/>
    <s v="USD"/>
    <x v="18"/>
    <x v="102"/>
    <x v="43"/>
    <n v="4"/>
    <n v="326.49817317724228"/>
    <n v="233.21298084088735"/>
    <x v="13412"/>
    <n v="373.1407693454197"/>
  </r>
  <r>
    <s v="SO13414"/>
    <x v="97"/>
    <s v="In-Store"/>
    <s v="USD"/>
    <x v="3"/>
    <x v="263"/>
    <x v="33"/>
    <n v="5"/>
    <n v="161.70689070224762"/>
    <n v="115.50492193017688"/>
    <x v="13413"/>
    <n v="231.00984386035373"/>
  </r>
  <r>
    <s v="SO13415"/>
    <x v="75"/>
    <s v="Distributor"/>
    <s v="USD"/>
    <x v="18"/>
    <x v="321"/>
    <x v="1"/>
    <n v="8"/>
    <n v="309.90025717020035"/>
    <n v="221.35732655014311"/>
    <x v="13414"/>
    <n v="708.34344496045787"/>
  </r>
  <r>
    <s v="SO13416"/>
    <x v="51"/>
    <s v="Distributor"/>
    <s v="USD"/>
    <x v="3"/>
    <x v="256"/>
    <x v="1"/>
    <n v="5"/>
    <n v="622.04910063743591"/>
    <n v="444.32078616959711"/>
    <x v="13415"/>
    <n v="888.64157233919377"/>
  </r>
  <r>
    <s v="SO13417"/>
    <x v="3"/>
    <s v="Distributor"/>
    <s v="USD"/>
    <x v="18"/>
    <x v="188"/>
    <x v="12"/>
    <n v="1"/>
    <n v="264.85324162244797"/>
    <n v="189.18088687317714"/>
    <x v="13416"/>
    <n v="75.672354749270824"/>
  </r>
  <r>
    <s v="SO13418"/>
    <x v="92"/>
    <s v="Online"/>
    <s v="USD"/>
    <x v="8"/>
    <x v="8"/>
    <x v="28"/>
    <n v="3"/>
    <n v="569.37630450725555"/>
    <n v="406.69736036232541"/>
    <x v="13417"/>
    <n v="488.03683243479054"/>
  </r>
  <r>
    <s v="SO13419"/>
    <x v="145"/>
    <s v="Online"/>
    <s v="USD"/>
    <x v="24"/>
    <x v="305"/>
    <x v="45"/>
    <n v="7"/>
    <n v="547.93815833330154"/>
    <n v="391.38439880950114"/>
    <x v="13418"/>
    <n v="1095.8763166666031"/>
  </r>
  <r>
    <s v="SO13420"/>
    <x v="77"/>
    <s v="Online"/>
    <s v="USD"/>
    <x v="9"/>
    <x v="234"/>
    <x v="15"/>
    <n v="1"/>
    <n v="159.04696941375732"/>
    <n v="113.60497815268381"/>
    <x v="13419"/>
    <n v="45.441991261073511"/>
  </r>
  <r>
    <s v="SO13421"/>
    <x v="14"/>
    <s v="Distributor"/>
    <s v="USD"/>
    <x v="22"/>
    <x v="44"/>
    <x v="7"/>
    <n v="6"/>
    <n v="524.77491849660873"/>
    <n v="374.83922749757767"/>
    <x v="13420"/>
    <n v="899.6141459941864"/>
  </r>
  <r>
    <s v="SO13422"/>
    <x v="17"/>
    <s v="Online"/>
    <s v="USD"/>
    <x v="4"/>
    <x v="203"/>
    <x v="46"/>
    <n v="9"/>
    <n v="296.11542427539825"/>
    <n v="211.5110173395702"/>
    <x v="13421"/>
    <n v="761.43966242245256"/>
  </r>
  <r>
    <s v="SO13423"/>
    <x v="143"/>
    <s v="Distributor"/>
    <s v="USD"/>
    <x v="1"/>
    <x v="334"/>
    <x v="31"/>
    <n v="1"/>
    <n v="474.45834785699844"/>
    <n v="338.89881989785607"/>
    <x v="13422"/>
    <n v="135.55952795914237"/>
  </r>
  <r>
    <s v="SO13424"/>
    <x v="64"/>
    <s v="Distributor"/>
    <s v="USD"/>
    <x v="21"/>
    <x v="229"/>
    <x v="35"/>
    <n v="8"/>
    <n v="178.52375435829163"/>
    <n v="127.51696739877974"/>
    <x v="13423"/>
    <n v="408.05429567609508"/>
  </r>
  <r>
    <s v="SO13425"/>
    <x v="47"/>
    <s v="Online"/>
    <s v="USD"/>
    <x v="10"/>
    <x v="34"/>
    <x v="32"/>
    <n v="2"/>
    <n v="192.48250311613083"/>
    <n v="137.48750222580773"/>
    <x v="13424"/>
    <n v="109.9900017806462"/>
  </r>
  <r>
    <s v="SO13426"/>
    <x v="102"/>
    <s v="Online"/>
    <s v="USD"/>
    <x v="25"/>
    <x v="89"/>
    <x v="28"/>
    <n v="4"/>
    <n v="235.82885205745697"/>
    <n v="168.44918004104071"/>
    <x v="13425"/>
    <n v="269.51868806566506"/>
  </r>
  <r>
    <s v="SO13427"/>
    <x v="93"/>
    <s v="Online"/>
    <s v="USD"/>
    <x v="0"/>
    <x v="305"/>
    <x v="39"/>
    <n v="5"/>
    <n v="445.0595195889473"/>
    <n v="317.89965684924806"/>
    <x v="13426"/>
    <n v="635.79931369849623"/>
  </r>
  <r>
    <s v="SO13428"/>
    <x v="30"/>
    <s v="Distributor"/>
    <s v="USD"/>
    <x v="3"/>
    <x v="301"/>
    <x v="39"/>
    <n v="9"/>
    <n v="521.74587392807007"/>
    <n v="372.67562423433577"/>
    <x v="13427"/>
    <n v="1341.6322472436086"/>
  </r>
  <r>
    <s v="SO13429"/>
    <x v="85"/>
    <s v="In-Store"/>
    <s v="USD"/>
    <x v="5"/>
    <x v="196"/>
    <x v="29"/>
    <n v="4"/>
    <n v="526.9892401099205"/>
    <n v="376.42088579280039"/>
    <x v="13428"/>
    <n v="602.27341726848044"/>
  </r>
  <r>
    <s v="SO13430"/>
    <x v="18"/>
    <s v="Wholesale"/>
    <s v="USD"/>
    <x v="3"/>
    <x v="161"/>
    <x v="9"/>
    <n v="2"/>
    <n v="275.03935396671295"/>
    <n v="196.45668140479498"/>
    <x v="13429"/>
    <n v="157.16534512383595"/>
  </r>
  <r>
    <s v="SO13431"/>
    <x v="110"/>
    <s v="Wholesale"/>
    <s v="USD"/>
    <x v="8"/>
    <x v="218"/>
    <x v="12"/>
    <n v="10"/>
    <n v="330.48587518930435"/>
    <n v="236.06133942093169"/>
    <x v="13430"/>
    <n v="944.24535768372652"/>
  </r>
  <r>
    <s v="SO13432"/>
    <x v="41"/>
    <s v="In-Store"/>
    <s v="USD"/>
    <x v="18"/>
    <x v="359"/>
    <x v="4"/>
    <n v="8"/>
    <n v="480.5432231426239"/>
    <n v="343.2451593875885"/>
    <x v="13431"/>
    <n v="1098.3845100402832"/>
  </r>
  <r>
    <s v="SO13433"/>
    <x v="47"/>
    <s v="Online"/>
    <s v="USD"/>
    <x v="6"/>
    <x v="247"/>
    <x v="26"/>
    <n v="2"/>
    <n v="427.617944419384"/>
    <n v="305.44138887098859"/>
    <x v="13432"/>
    <n v="244.35311109679083"/>
  </r>
  <r>
    <s v="SO13434"/>
    <x v="37"/>
    <s v="In-Store"/>
    <s v="USD"/>
    <x v="24"/>
    <x v="337"/>
    <x v="31"/>
    <n v="8"/>
    <n v="365.34098517894745"/>
    <n v="260.95784655639108"/>
    <x v="13433"/>
    <n v="835.06510898045099"/>
  </r>
  <r>
    <s v="SO13435"/>
    <x v="103"/>
    <s v="Distributor"/>
    <s v="USD"/>
    <x v="5"/>
    <x v="171"/>
    <x v="0"/>
    <n v="10"/>
    <n v="307.26774913072586"/>
    <n v="219.4769636648042"/>
    <x v="13434"/>
    <n v="877.90785465921635"/>
  </r>
  <r>
    <s v="SO13436"/>
    <x v="151"/>
    <s v="In-Store"/>
    <s v="USD"/>
    <x v="6"/>
    <x v="351"/>
    <x v="10"/>
    <n v="4"/>
    <n v="433.38729858398437"/>
    <n v="309.5623561314174"/>
    <x v="13435"/>
    <n v="495.29976981026789"/>
  </r>
  <r>
    <s v="SO13437"/>
    <x v="80"/>
    <s v="In-Store"/>
    <s v="USD"/>
    <x v="24"/>
    <x v="132"/>
    <x v="17"/>
    <n v="1"/>
    <n v="543.76662629842758"/>
    <n v="388.40473307030544"/>
    <x v="13436"/>
    <n v="155.36189322812214"/>
  </r>
  <r>
    <s v="SO13438"/>
    <x v="41"/>
    <s v="Online"/>
    <s v="USD"/>
    <x v="0"/>
    <x v="77"/>
    <x v="24"/>
    <n v="5"/>
    <n v="218.10221493244171"/>
    <n v="155.78729638031552"/>
    <x v="13437"/>
    <n v="311.57459276063094"/>
  </r>
  <r>
    <s v="SO13439"/>
    <x v="93"/>
    <s v="In-Store"/>
    <s v="USD"/>
    <x v="6"/>
    <x v="292"/>
    <x v="10"/>
    <n v="9"/>
    <n v="270.61223369836807"/>
    <n v="193.29445264169149"/>
    <x v="13438"/>
    <n v="695.86002951008913"/>
  </r>
  <r>
    <s v="SO13440"/>
    <x v="2"/>
    <s v="Distributor"/>
    <s v="USD"/>
    <x v="11"/>
    <x v="109"/>
    <x v="45"/>
    <n v="1"/>
    <n v="600.71932339668274"/>
    <n v="429.08523099763056"/>
    <x v="13439"/>
    <n v="171.63409239905218"/>
  </r>
  <r>
    <s v="SO13441"/>
    <x v="58"/>
    <s v="In-Store"/>
    <s v="USD"/>
    <x v="17"/>
    <x v="183"/>
    <x v="20"/>
    <n v="10"/>
    <n v="495.92411631345749"/>
    <n v="354.23151165246964"/>
    <x v="13440"/>
    <n v="1416.9260466098785"/>
  </r>
  <r>
    <s v="SO13442"/>
    <x v="45"/>
    <s v="Online"/>
    <s v="USD"/>
    <x v="16"/>
    <x v="20"/>
    <x v="46"/>
    <n v="8"/>
    <n v="627.41905152797699"/>
    <n v="448.15646537712644"/>
    <x v="13441"/>
    <n v="1434.1006892068044"/>
  </r>
  <r>
    <s v="SO13443"/>
    <x v="120"/>
    <s v="Distributor"/>
    <s v="USD"/>
    <x v="19"/>
    <x v="18"/>
    <x v="6"/>
    <n v="3"/>
    <n v="374.54380398988724"/>
    <n v="267.53128856420517"/>
    <x v="13442"/>
    <n v="321.0375462770462"/>
  </r>
  <r>
    <s v="SO13444"/>
    <x v="125"/>
    <s v="Online"/>
    <s v="USD"/>
    <x v="22"/>
    <x v="36"/>
    <x v="17"/>
    <n v="1"/>
    <n v="426.52837228775024"/>
    <n v="304.66312306267878"/>
    <x v="13443"/>
    <n v="121.86524922507147"/>
  </r>
  <r>
    <s v="SO13445"/>
    <x v="77"/>
    <s v="Wholesale"/>
    <s v="USD"/>
    <x v="10"/>
    <x v="114"/>
    <x v="14"/>
    <n v="2"/>
    <n v="229.93569034337997"/>
    <n v="164.23977881669998"/>
    <x v="13444"/>
    <n v="131.39182305335999"/>
  </r>
  <r>
    <s v="SO13446"/>
    <x v="21"/>
    <s v="Distributor"/>
    <s v="USD"/>
    <x v="14"/>
    <x v="316"/>
    <x v="32"/>
    <n v="2"/>
    <n v="409.31816732883453"/>
    <n v="292.37011952059612"/>
    <x v="13445"/>
    <n v="233.89609561647683"/>
  </r>
  <r>
    <s v="SO13447"/>
    <x v="21"/>
    <s v="Online"/>
    <s v="USD"/>
    <x v="1"/>
    <x v="41"/>
    <x v="41"/>
    <n v="2"/>
    <n v="194.29494291543961"/>
    <n v="138.78210208245687"/>
    <x v="13446"/>
    <n v="111.02568166596546"/>
  </r>
  <r>
    <s v="SO13448"/>
    <x v="10"/>
    <s v="Online"/>
    <s v="USD"/>
    <x v="23"/>
    <x v="118"/>
    <x v="36"/>
    <n v="10"/>
    <n v="590.17949652671814"/>
    <n v="421.55678323337014"/>
    <x v="13447"/>
    <n v="1686.2271329334799"/>
  </r>
  <r>
    <s v="SO13449"/>
    <x v="55"/>
    <s v="Wholesale"/>
    <s v="USD"/>
    <x v="9"/>
    <x v="311"/>
    <x v="19"/>
    <n v="1"/>
    <n v="494.51869457960129"/>
    <n v="353.22763898542951"/>
    <x v="13448"/>
    <n v="141.29105559417178"/>
  </r>
  <r>
    <s v="SO13450"/>
    <x v="10"/>
    <s v="Online"/>
    <s v="USD"/>
    <x v="8"/>
    <x v="180"/>
    <x v="22"/>
    <n v="9"/>
    <n v="480.21002376079559"/>
    <n v="343.00715982913971"/>
    <x v="13449"/>
    <n v="1234.825775384903"/>
  </r>
  <r>
    <s v="SO13451"/>
    <x v="36"/>
    <s v="Wholesale"/>
    <s v="USD"/>
    <x v="7"/>
    <x v="299"/>
    <x v="12"/>
    <n v="6"/>
    <n v="518.94676619768143"/>
    <n v="370.67626156977246"/>
    <x v="13450"/>
    <n v="889.623027767454"/>
  </r>
  <r>
    <s v="SO13452"/>
    <x v="97"/>
    <s v="Wholesale"/>
    <s v="USD"/>
    <x v="24"/>
    <x v="331"/>
    <x v="42"/>
    <n v="5"/>
    <n v="634.49184894561768"/>
    <n v="453.20846353258406"/>
    <x v="13451"/>
    <n v="906.41692706516824"/>
  </r>
  <r>
    <s v="SO13453"/>
    <x v="127"/>
    <s v="Distributor"/>
    <s v="USD"/>
    <x v="0"/>
    <x v="127"/>
    <x v="17"/>
    <n v="5"/>
    <n v="438.02817052602768"/>
    <n v="312.87726466144835"/>
    <x v="13452"/>
    <n v="625.75452932289659"/>
  </r>
  <r>
    <s v="SO13454"/>
    <x v="94"/>
    <s v="Online"/>
    <s v="USD"/>
    <x v="21"/>
    <x v="2"/>
    <x v="24"/>
    <n v="5"/>
    <n v="545.59199631214142"/>
    <n v="389.70856879438674"/>
    <x v="13453"/>
    <n v="779.41713758877336"/>
  </r>
  <r>
    <s v="SO13455"/>
    <x v="102"/>
    <s v="Online"/>
    <s v="USD"/>
    <x v="19"/>
    <x v="293"/>
    <x v="30"/>
    <n v="6"/>
    <n v="259.31964737176895"/>
    <n v="185.22831955126355"/>
    <x v="13454"/>
    <n v="444.54796692303239"/>
  </r>
  <r>
    <s v="SO13456"/>
    <x v="18"/>
    <s v="Online"/>
    <s v="USD"/>
    <x v="8"/>
    <x v="91"/>
    <x v="24"/>
    <n v="4"/>
    <n v="226.0668089389801"/>
    <n v="161.47629209927152"/>
    <x v="13455"/>
    <n v="258.36206735883434"/>
  </r>
  <r>
    <s v="SO13457"/>
    <x v="21"/>
    <s v="Distributor"/>
    <s v="USD"/>
    <x v="10"/>
    <x v="256"/>
    <x v="29"/>
    <n v="2"/>
    <n v="340.4724799990654"/>
    <n v="243.19462857076101"/>
    <x v="13456"/>
    <n v="194.55570285660878"/>
  </r>
  <r>
    <s v="SO13458"/>
    <x v="144"/>
    <s v="In-Store"/>
    <s v="USD"/>
    <x v="2"/>
    <x v="25"/>
    <x v="20"/>
    <n v="1"/>
    <n v="423.00149953365326"/>
    <n v="302.14392823832378"/>
    <x v="13457"/>
    <n v="120.85757129532948"/>
  </r>
  <r>
    <s v="SO13459"/>
    <x v="117"/>
    <s v="Online"/>
    <s v="USD"/>
    <x v="11"/>
    <x v="147"/>
    <x v="6"/>
    <n v="10"/>
    <n v="495.11384278535843"/>
    <n v="353.65274484668464"/>
    <x v="13458"/>
    <n v="1414.6109793867381"/>
  </r>
  <r>
    <s v="SO13460"/>
    <x v="17"/>
    <s v="Distributor"/>
    <s v="USD"/>
    <x v="25"/>
    <x v="210"/>
    <x v="27"/>
    <n v="9"/>
    <n v="540.86610746383667"/>
    <n v="386.33293390274048"/>
    <x v="13459"/>
    <n v="1390.7985620498657"/>
  </r>
  <r>
    <s v="SO13461"/>
    <x v="116"/>
    <s v="Wholesale"/>
    <s v="USD"/>
    <x v="21"/>
    <x v="360"/>
    <x v="33"/>
    <n v="6"/>
    <n v="462.7789301276207"/>
    <n v="330.55637866258621"/>
    <x v="13460"/>
    <n v="793.33530879020691"/>
  </r>
  <r>
    <s v="SO13462"/>
    <x v="147"/>
    <s v="Distributor"/>
    <s v="USD"/>
    <x v="10"/>
    <x v="267"/>
    <x v="35"/>
    <n v="9"/>
    <n v="488.21911203861237"/>
    <n v="348.72793717043743"/>
    <x v="13461"/>
    <n v="1255.4205738135743"/>
  </r>
  <r>
    <s v="SO13463"/>
    <x v="46"/>
    <s v="Distributor"/>
    <s v="USD"/>
    <x v="23"/>
    <x v="95"/>
    <x v="46"/>
    <n v="1"/>
    <n v="631.30011659860611"/>
    <n v="450.92865471329009"/>
    <x v="13462"/>
    <n v="180.37146188531602"/>
  </r>
  <r>
    <s v="SO13464"/>
    <x v="109"/>
    <s v="Online"/>
    <s v="USD"/>
    <x v="20"/>
    <x v="134"/>
    <x v="5"/>
    <n v="1"/>
    <n v="264.03995203971863"/>
    <n v="188.59996574265617"/>
    <x v="13463"/>
    <n v="75.439986297062461"/>
  </r>
  <r>
    <s v="SO13465"/>
    <x v="78"/>
    <s v="Wholesale"/>
    <s v="USD"/>
    <x v="24"/>
    <x v="346"/>
    <x v="32"/>
    <n v="4"/>
    <n v="522.30939835309982"/>
    <n v="373.07814168078562"/>
    <x v="13464"/>
    <n v="596.92502668925681"/>
  </r>
  <r>
    <s v="SO13466"/>
    <x v="37"/>
    <s v="Online"/>
    <s v="USD"/>
    <x v="11"/>
    <x v="324"/>
    <x v="29"/>
    <n v="6"/>
    <n v="242.72170150279999"/>
    <n v="173.37264393057143"/>
    <x v="13465"/>
    <n v="416.09434543337147"/>
  </r>
  <r>
    <s v="SO13467"/>
    <x v="129"/>
    <s v="Wholesale"/>
    <s v="USD"/>
    <x v="10"/>
    <x v="225"/>
    <x v="4"/>
    <n v="10"/>
    <n v="190.76036578416824"/>
    <n v="136.25740413154875"/>
    <x v="13466"/>
    <n v="545.02961652619479"/>
  </r>
  <r>
    <s v="SO13468"/>
    <x v="135"/>
    <s v="Online"/>
    <s v="USD"/>
    <x v="5"/>
    <x v="359"/>
    <x v="29"/>
    <n v="8"/>
    <n v="232.00515174865723"/>
    <n v="165.71796553475517"/>
    <x v="13467"/>
    <n v="530.29748971121649"/>
  </r>
  <r>
    <s v="SO13469"/>
    <x v="135"/>
    <s v="Online"/>
    <s v="USD"/>
    <x v="0"/>
    <x v="218"/>
    <x v="18"/>
    <n v="5"/>
    <n v="295.62595742940903"/>
    <n v="211.16139816386359"/>
    <x v="13468"/>
    <n v="422.32279632772725"/>
  </r>
  <r>
    <s v="SO13470"/>
    <x v="73"/>
    <s v="Wholesale"/>
    <s v="USD"/>
    <x v="1"/>
    <x v="350"/>
    <x v="12"/>
    <n v="7"/>
    <n v="513.38554966449738"/>
    <n v="366.70396404606959"/>
    <x v="13469"/>
    <n v="1026.7710993289948"/>
  </r>
  <r>
    <s v="SO13471"/>
    <x v="109"/>
    <s v="In-Store"/>
    <s v="USD"/>
    <x v="5"/>
    <x v="39"/>
    <x v="12"/>
    <n v="2"/>
    <n v="231.17824512720108"/>
    <n v="165.12731794800078"/>
    <x v="13470"/>
    <n v="132.1018543584006"/>
  </r>
  <r>
    <s v="SO13472"/>
    <x v="146"/>
    <s v="In-Store"/>
    <s v="USD"/>
    <x v="9"/>
    <x v="192"/>
    <x v="40"/>
    <n v="4"/>
    <n v="183.77324223518372"/>
    <n v="131.26660159655981"/>
    <x v="13471"/>
    <n v="210.02656255449563"/>
  </r>
  <r>
    <s v="SO13473"/>
    <x v="147"/>
    <s v="Online"/>
    <s v="USD"/>
    <x v="8"/>
    <x v="221"/>
    <x v="19"/>
    <n v="5"/>
    <n v="346.50650042295456"/>
    <n v="247.50464315925328"/>
    <x v="13472"/>
    <n v="495.00928631850638"/>
  </r>
  <r>
    <s v="SO13474"/>
    <x v="27"/>
    <s v="Online"/>
    <s v="USD"/>
    <x v="11"/>
    <x v="291"/>
    <x v="13"/>
    <n v="1"/>
    <n v="266.43947732448578"/>
    <n v="190.31391237463271"/>
    <x v="13473"/>
    <n v="76.125564949853072"/>
  </r>
  <r>
    <s v="SO13475"/>
    <x v="138"/>
    <s v="Wholesale"/>
    <s v="USD"/>
    <x v="22"/>
    <x v="55"/>
    <x v="13"/>
    <n v="4"/>
    <n v="378.17979222536087"/>
    <n v="270.12842301811492"/>
    <x v="13474"/>
    <n v="432.20547682898382"/>
  </r>
  <r>
    <s v="SO13476"/>
    <x v="6"/>
    <s v="Wholesale"/>
    <s v="USD"/>
    <x v="13"/>
    <x v="89"/>
    <x v="26"/>
    <n v="4"/>
    <n v="647.52861070632935"/>
    <n v="462.52043621880671"/>
    <x v="13475"/>
    <n v="740.03269795009055"/>
  </r>
  <r>
    <s v="SO13477"/>
    <x v="108"/>
    <s v="Distributor"/>
    <s v="USD"/>
    <x v="23"/>
    <x v="130"/>
    <x v="0"/>
    <n v="2"/>
    <n v="374.21036571264267"/>
    <n v="267.29311836617336"/>
    <x v="13476"/>
    <n v="213.83449469293862"/>
  </r>
  <r>
    <s v="SO13478"/>
    <x v="143"/>
    <s v="Distributor"/>
    <s v="USD"/>
    <x v="8"/>
    <x v="150"/>
    <x v="1"/>
    <n v="8"/>
    <n v="560.66796934604645"/>
    <n v="400.47712096146176"/>
    <x v="13477"/>
    <n v="1281.5267870766775"/>
  </r>
  <r>
    <s v="SO13479"/>
    <x v="16"/>
    <s v="In-Store"/>
    <s v="USD"/>
    <x v="23"/>
    <x v="7"/>
    <x v="39"/>
    <n v="2"/>
    <n v="492.72405248880386"/>
    <n v="351.94575177771708"/>
    <x v="13478"/>
    <n v="281.55660142217357"/>
  </r>
  <r>
    <s v="SO13480"/>
    <x v="69"/>
    <s v="Distributor"/>
    <s v="USD"/>
    <x v="0"/>
    <x v="290"/>
    <x v="32"/>
    <n v="6"/>
    <n v="443.45662093162537"/>
    <n v="316.75472923687528"/>
    <x v="13479"/>
    <n v="760.21135016850053"/>
  </r>
  <r>
    <s v="SO13481"/>
    <x v="121"/>
    <s v="Wholesale"/>
    <s v="USD"/>
    <x v="14"/>
    <x v="141"/>
    <x v="44"/>
    <n v="1"/>
    <n v="191.99396198987961"/>
    <n v="137.13854427848545"/>
    <x v="13480"/>
    <n v="54.855417711394153"/>
  </r>
  <r>
    <s v="SO13482"/>
    <x v="70"/>
    <s v="Online"/>
    <s v="USD"/>
    <x v="25"/>
    <x v="233"/>
    <x v="21"/>
    <n v="4"/>
    <n v="609.86429965496063"/>
    <n v="435.61735689640045"/>
    <x v="13481"/>
    <n v="696.98777103424072"/>
  </r>
  <r>
    <s v="SO13483"/>
    <x v="38"/>
    <s v="In-Store"/>
    <s v="USD"/>
    <x v="15"/>
    <x v="132"/>
    <x v="5"/>
    <n v="8"/>
    <n v="459.74370414018631"/>
    <n v="328.38836010013313"/>
    <x v="13482"/>
    <n v="1050.8427523204255"/>
  </r>
  <r>
    <s v="SO13484"/>
    <x v="14"/>
    <s v="Distributor"/>
    <s v="USD"/>
    <x v="18"/>
    <x v="131"/>
    <x v="17"/>
    <n v="10"/>
    <n v="323.82173824310303"/>
    <n v="231.30124160221646"/>
    <x v="13483"/>
    <n v="925.2049664088654"/>
  </r>
  <r>
    <s v="SO13485"/>
    <x v="133"/>
    <s v="Distributor"/>
    <s v="USD"/>
    <x v="23"/>
    <x v="117"/>
    <x v="3"/>
    <n v="10"/>
    <n v="329.87639325857162"/>
    <n v="235.62599518469403"/>
    <x v="13484"/>
    <n v="942.50398073877568"/>
  </r>
  <r>
    <s v="SO13486"/>
    <x v="1"/>
    <s v="Distributor"/>
    <s v="USD"/>
    <x v="24"/>
    <x v="210"/>
    <x v="32"/>
    <n v="5"/>
    <n v="483.53365623950958"/>
    <n v="345.38118302822113"/>
    <x v="13485"/>
    <n v="690.76236605644226"/>
  </r>
  <r>
    <s v="SO13487"/>
    <x v="76"/>
    <s v="Online"/>
    <s v="USD"/>
    <x v="19"/>
    <x v="365"/>
    <x v="28"/>
    <n v="1"/>
    <n v="603.03568321466446"/>
    <n v="430.73977372476037"/>
    <x v="13486"/>
    <n v="172.29590948990409"/>
  </r>
  <r>
    <s v="SO13488"/>
    <x v="49"/>
    <s v="Distributor"/>
    <s v="USD"/>
    <x v="25"/>
    <x v="321"/>
    <x v="36"/>
    <n v="2"/>
    <n v="225.29565453529358"/>
    <n v="160.92546752520971"/>
    <x v="13487"/>
    <n v="128.74037402016774"/>
  </r>
  <r>
    <s v="SO13489"/>
    <x v="4"/>
    <s v="Online"/>
    <s v="USD"/>
    <x v="15"/>
    <x v="314"/>
    <x v="22"/>
    <n v="9"/>
    <n v="257.65508383512497"/>
    <n v="184.03934559651785"/>
    <x v="13488"/>
    <n v="662.54164414746401"/>
  </r>
  <r>
    <s v="SO13490"/>
    <x v="119"/>
    <s v="Wholesale"/>
    <s v="USD"/>
    <x v="15"/>
    <x v="130"/>
    <x v="0"/>
    <n v="9"/>
    <n v="425.84626615047455"/>
    <n v="304.17590439319611"/>
    <x v="13489"/>
    <n v="1095.033255815506"/>
  </r>
  <r>
    <s v="SO13491"/>
    <x v="125"/>
    <s v="In-Store"/>
    <s v="USD"/>
    <x v="11"/>
    <x v="42"/>
    <x v="20"/>
    <n v="3"/>
    <n v="221.40180855989456"/>
    <n v="158.14414897135327"/>
    <x v="13490"/>
    <n v="189.77297876562386"/>
  </r>
  <r>
    <s v="SO13492"/>
    <x v="77"/>
    <s v="Distributor"/>
    <s v="USD"/>
    <x v="0"/>
    <x v="197"/>
    <x v="25"/>
    <n v="9"/>
    <n v="153.53541326522827"/>
    <n v="109.66815233230591"/>
    <x v="13491"/>
    <n v="394.80534839630127"/>
  </r>
  <r>
    <s v="SO13493"/>
    <x v="107"/>
    <s v="Distributor"/>
    <s v="USD"/>
    <x v="23"/>
    <x v="42"/>
    <x v="11"/>
    <n v="1"/>
    <n v="240.17140334844589"/>
    <n v="171.55100239174709"/>
    <x v="13492"/>
    <n v="68.620400956698802"/>
  </r>
  <r>
    <s v="SO13494"/>
    <x v="119"/>
    <s v="In-Store"/>
    <s v="USD"/>
    <x v="20"/>
    <x v="35"/>
    <x v="2"/>
    <n v="8"/>
    <n v="299.84052050113678"/>
    <n v="214.17180035795485"/>
    <x v="13493"/>
    <n v="685.34976114545543"/>
  </r>
  <r>
    <s v="SO13495"/>
    <x v="16"/>
    <s v="In-Store"/>
    <s v="USD"/>
    <x v="10"/>
    <x v="326"/>
    <x v="16"/>
    <n v="8"/>
    <n v="258.03940683603287"/>
    <n v="184.31386202573776"/>
    <x v="13494"/>
    <n v="589.80435848236084"/>
  </r>
  <r>
    <s v="SO13496"/>
    <x v="106"/>
    <s v="Online"/>
    <s v="USD"/>
    <x v="23"/>
    <x v="133"/>
    <x v="31"/>
    <n v="10"/>
    <n v="191.01153445243835"/>
    <n v="136.43681032317025"/>
    <x v="13495"/>
    <n v="545.74724129268111"/>
  </r>
  <r>
    <s v="SO13497"/>
    <x v="92"/>
    <s v="Distributor"/>
    <s v="USD"/>
    <x v="7"/>
    <x v="137"/>
    <x v="5"/>
    <n v="3"/>
    <n v="311.82629173994064"/>
    <n v="222.73306552852904"/>
    <x v="13496"/>
    <n v="267.27967863423487"/>
  </r>
  <r>
    <s v="SO13498"/>
    <x v="145"/>
    <s v="Online"/>
    <s v="USD"/>
    <x v="19"/>
    <x v="197"/>
    <x v="24"/>
    <n v="10"/>
    <n v="158.87609946727753"/>
    <n v="113.48292819091253"/>
    <x v="13497"/>
    <n v="453.93171276365001"/>
  </r>
  <r>
    <s v="SO13499"/>
    <x v="38"/>
    <s v="Online"/>
    <s v="USD"/>
    <x v="25"/>
    <x v="125"/>
    <x v="12"/>
    <n v="3"/>
    <n v="584.18193751573563"/>
    <n v="417.27281251123975"/>
    <x v="13498"/>
    <n v="500.72737501348774"/>
  </r>
  <r>
    <s v="SO13500"/>
    <x v="88"/>
    <s v="In-Store"/>
    <s v="USD"/>
    <x v="15"/>
    <x v="241"/>
    <x v="29"/>
    <n v="2"/>
    <n v="630.08613967895508"/>
    <n v="450.06152834211082"/>
    <x v="13499"/>
    <n v="360.04922267368852"/>
  </r>
  <r>
    <s v="SO13501"/>
    <x v="69"/>
    <s v="In-Store"/>
    <s v="USD"/>
    <x v="14"/>
    <x v="135"/>
    <x v="46"/>
    <n v="2"/>
    <n v="378.34588426351547"/>
    <n v="270.24706018822536"/>
    <x v="13500"/>
    <n v="216.19764815058022"/>
  </r>
  <r>
    <s v="SO13502"/>
    <x v="29"/>
    <s v="Online"/>
    <s v="USD"/>
    <x v="23"/>
    <x v="162"/>
    <x v="38"/>
    <n v="3"/>
    <n v="442.33709728717804"/>
    <n v="315.95506949084148"/>
    <x v="13501"/>
    <n v="379.14608338900962"/>
  </r>
  <r>
    <s v="SO13503"/>
    <x v="149"/>
    <s v="Wholesale"/>
    <s v="USD"/>
    <x v="15"/>
    <x v="110"/>
    <x v="38"/>
    <n v="8"/>
    <n v="413.98961788415909"/>
    <n v="295.70686991725648"/>
    <x v="13502"/>
    <n v="946.26198373522084"/>
  </r>
  <r>
    <s v="SO13504"/>
    <x v="55"/>
    <s v="Online"/>
    <s v="USD"/>
    <x v="2"/>
    <x v="313"/>
    <x v="40"/>
    <n v="10"/>
    <n v="227.34107708930969"/>
    <n v="162.38648363522123"/>
    <x v="13503"/>
    <n v="649.54593454088467"/>
  </r>
  <r>
    <s v="SO13505"/>
    <x v="49"/>
    <s v="In-Store"/>
    <s v="USD"/>
    <x v="1"/>
    <x v="275"/>
    <x v="7"/>
    <n v="6"/>
    <n v="443.79713648557663"/>
    <n v="316.99795463255475"/>
    <x v="13504"/>
    <n v="760.79509111813127"/>
  </r>
  <r>
    <s v="SO13506"/>
    <x v="30"/>
    <s v="Distributor"/>
    <s v="USD"/>
    <x v="0"/>
    <x v="84"/>
    <x v="7"/>
    <n v="7"/>
    <n v="292.58514726161957"/>
    <n v="208.98939090115684"/>
    <x v="13505"/>
    <n v="585.17029452323914"/>
  </r>
  <r>
    <s v="SO13507"/>
    <x v="20"/>
    <s v="Wholesale"/>
    <s v="USD"/>
    <x v="5"/>
    <x v="188"/>
    <x v="24"/>
    <n v="9"/>
    <n v="347.6900480389595"/>
    <n v="248.35003431354252"/>
    <x v="13506"/>
    <n v="894.06012352875268"/>
  </r>
  <r>
    <s v="SO13508"/>
    <x v="121"/>
    <s v="In-Store"/>
    <s v="USD"/>
    <x v="19"/>
    <x v="189"/>
    <x v="38"/>
    <n v="9"/>
    <n v="595.15604639053345"/>
    <n v="425.11146170752392"/>
    <x v="13507"/>
    <n v="1530.4012621470856"/>
  </r>
  <r>
    <s v="SO13509"/>
    <x v="92"/>
    <s v="Online"/>
    <s v="USD"/>
    <x v="0"/>
    <x v="271"/>
    <x v="30"/>
    <n v="7"/>
    <n v="461.85344928503036"/>
    <n v="329.89532091787885"/>
    <x v="13508"/>
    <n v="923.70689857006073"/>
  </r>
  <r>
    <s v="SO13510"/>
    <x v="91"/>
    <s v="Distributor"/>
    <s v="USD"/>
    <x v="4"/>
    <x v="352"/>
    <x v="39"/>
    <n v="10"/>
    <n v="506.16254675388336"/>
    <n v="361.54467625277385"/>
    <x v="13509"/>
    <n v="1446.1787050110952"/>
  </r>
  <r>
    <s v="SO13511"/>
    <x v="131"/>
    <s v="Distributor"/>
    <s v="USD"/>
    <x v="0"/>
    <x v="238"/>
    <x v="19"/>
    <n v="7"/>
    <n v="531.96883589029312"/>
    <n v="379.97773992163798"/>
    <x v="13510"/>
    <n v="1063.9376717805862"/>
  </r>
  <r>
    <s v="SO13512"/>
    <x v="44"/>
    <s v="In-Store"/>
    <s v="USD"/>
    <x v="25"/>
    <x v="353"/>
    <x v="29"/>
    <n v="2"/>
    <n v="197.53672385215759"/>
    <n v="141.09765989439828"/>
    <x v="13511"/>
    <n v="112.87812791551863"/>
  </r>
  <r>
    <s v="SO13513"/>
    <x v="146"/>
    <s v="In-Store"/>
    <s v="USD"/>
    <x v="0"/>
    <x v="63"/>
    <x v="8"/>
    <n v="2"/>
    <n v="312.31029385328293"/>
    <n v="223.07878132377354"/>
    <x v="13512"/>
    <n v="178.46302505901878"/>
  </r>
  <r>
    <s v="SO13514"/>
    <x v="17"/>
    <s v="Wholesale"/>
    <s v="USD"/>
    <x v="15"/>
    <x v="85"/>
    <x v="40"/>
    <n v="3"/>
    <n v="598.24538218975067"/>
    <n v="427.31813013553619"/>
    <x v="13513"/>
    <n v="512.78175616264343"/>
  </r>
  <r>
    <s v="SO13515"/>
    <x v="138"/>
    <s v="Wholesale"/>
    <s v="USD"/>
    <x v="21"/>
    <x v="253"/>
    <x v="13"/>
    <n v="6"/>
    <n v="448.61022216081619"/>
    <n v="320.43587297201157"/>
    <x v="13514"/>
    <n v="769.04609513282776"/>
  </r>
  <r>
    <s v="SO13516"/>
    <x v="88"/>
    <s v="Distributor"/>
    <s v="USD"/>
    <x v="1"/>
    <x v="165"/>
    <x v="24"/>
    <n v="3"/>
    <n v="495.19288730621338"/>
    <n v="353.70920521872387"/>
    <x v="13515"/>
    <n v="424.45104626246848"/>
  </r>
  <r>
    <s v="SO13517"/>
    <x v="16"/>
    <s v="In-Store"/>
    <s v="USD"/>
    <x v="19"/>
    <x v="132"/>
    <x v="29"/>
    <n v="5"/>
    <n v="403.85083669424057"/>
    <n v="288.46488335302899"/>
    <x v="13516"/>
    <n v="576.92976670605776"/>
  </r>
  <r>
    <s v="SO13518"/>
    <x v="69"/>
    <s v="Online"/>
    <s v="USD"/>
    <x v="19"/>
    <x v="352"/>
    <x v="4"/>
    <n v="7"/>
    <n v="501.34665405750275"/>
    <n v="358.10475289821625"/>
    <x v="13517"/>
    <n v="1002.6933081150055"/>
  </r>
  <r>
    <s v="SO13519"/>
    <x v="143"/>
    <s v="In-Store"/>
    <s v="USD"/>
    <x v="9"/>
    <x v="232"/>
    <x v="24"/>
    <n v="3"/>
    <n v="331.38770538568497"/>
    <n v="236.70550384691785"/>
    <x v="13518"/>
    <n v="284.04660461630135"/>
  </r>
  <r>
    <s v="SO13520"/>
    <x v="103"/>
    <s v="Distributor"/>
    <s v="USD"/>
    <x v="24"/>
    <x v="229"/>
    <x v="8"/>
    <n v="3"/>
    <n v="191.86654114723206"/>
    <n v="137.04752939088004"/>
    <x v="13519"/>
    <n v="164.45703526905606"/>
  </r>
  <r>
    <s v="SO13521"/>
    <x v="126"/>
    <s v="Wholesale"/>
    <s v="USD"/>
    <x v="21"/>
    <x v="365"/>
    <x v="28"/>
    <n v="1"/>
    <n v="398.06156462430954"/>
    <n v="284.32968901736399"/>
    <x v="13520"/>
    <n v="113.73187560694555"/>
  </r>
  <r>
    <s v="SO13522"/>
    <x v="105"/>
    <s v="Online"/>
    <s v="USD"/>
    <x v="24"/>
    <x v="363"/>
    <x v="27"/>
    <n v="1"/>
    <n v="385.26940190792084"/>
    <n v="275.19242993422921"/>
    <x v="13521"/>
    <n v="110.07697197369163"/>
  </r>
  <r>
    <s v="SO13523"/>
    <x v="97"/>
    <s v="Online"/>
    <s v="USD"/>
    <x v="12"/>
    <x v="233"/>
    <x v="21"/>
    <n v="5"/>
    <n v="203.20466691255569"/>
    <n v="145.14619065182549"/>
    <x v="13522"/>
    <n v="290.29238130365104"/>
  </r>
  <r>
    <s v="SO13524"/>
    <x v="14"/>
    <s v="Wholesale"/>
    <s v="USD"/>
    <x v="6"/>
    <x v="325"/>
    <x v="24"/>
    <n v="4"/>
    <n v="627.91004133224487"/>
    <n v="448.50717238017495"/>
    <x v="13523"/>
    <n v="717.61147580827969"/>
  </r>
  <r>
    <s v="SO13525"/>
    <x v="112"/>
    <s v="Online"/>
    <s v="USD"/>
    <x v="10"/>
    <x v="324"/>
    <x v="6"/>
    <n v="4"/>
    <n v="563.69790977239609"/>
    <n v="402.64136412314008"/>
    <x v="13524"/>
    <n v="644.22618259702404"/>
  </r>
  <r>
    <s v="SO13526"/>
    <x v="61"/>
    <s v="Online"/>
    <s v="USD"/>
    <x v="3"/>
    <x v="63"/>
    <x v="9"/>
    <n v="7"/>
    <n v="602.30982935428619"/>
    <n v="430.221306681633"/>
    <x v="13525"/>
    <n v="1204.6196587085724"/>
  </r>
  <r>
    <s v="SO13527"/>
    <x v="52"/>
    <s v="In-Store"/>
    <s v="USD"/>
    <x v="12"/>
    <x v="57"/>
    <x v="44"/>
    <n v="7"/>
    <n v="541.48499590158463"/>
    <n v="386.7749970725605"/>
    <x v="13526"/>
    <n v="1082.9699918031688"/>
  </r>
  <r>
    <s v="SO13528"/>
    <x v="103"/>
    <s v="Online"/>
    <s v="USD"/>
    <x v="5"/>
    <x v="33"/>
    <x v="46"/>
    <n v="5"/>
    <n v="277.11422038078308"/>
    <n v="197.9387288434165"/>
    <x v="13527"/>
    <n v="395.87745768683294"/>
  </r>
  <r>
    <s v="SO13529"/>
    <x v="103"/>
    <s v="In-Store"/>
    <s v="USD"/>
    <x v="21"/>
    <x v="284"/>
    <x v="44"/>
    <n v="5"/>
    <n v="250.19987457990646"/>
    <n v="178.71419612850462"/>
    <x v="13528"/>
    <n v="357.42839225700914"/>
  </r>
  <r>
    <s v="SO13530"/>
    <x v="47"/>
    <s v="Online"/>
    <s v="USD"/>
    <x v="22"/>
    <x v="82"/>
    <x v="42"/>
    <n v="3"/>
    <n v="254.71042907238007"/>
    <n v="181.93602076598577"/>
    <x v="13529"/>
    <n v="218.32322491918285"/>
  </r>
  <r>
    <s v="SO13531"/>
    <x v="3"/>
    <s v="In-Store"/>
    <s v="USD"/>
    <x v="14"/>
    <x v="111"/>
    <x v="18"/>
    <n v="2"/>
    <n v="563.81371432542801"/>
    <n v="402.72408166102002"/>
    <x v="13530"/>
    <n v="322.17926532881597"/>
  </r>
  <r>
    <s v="SO13532"/>
    <x v="107"/>
    <s v="Online"/>
    <s v="USD"/>
    <x v="9"/>
    <x v="245"/>
    <x v="12"/>
    <n v="10"/>
    <n v="390.78651237487793"/>
    <n v="279.13322312491283"/>
    <x v="13531"/>
    <n v="1116.5328924996511"/>
  </r>
  <r>
    <s v="SO13533"/>
    <x v="31"/>
    <s v="Online"/>
    <s v="USD"/>
    <x v="25"/>
    <x v="150"/>
    <x v="35"/>
    <n v="6"/>
    <n v="494.45765680074692"/>
    <n v="353.1840405719621"/>
    <x v="13532"/>
    <n v="847.64169737270913"/>
  </r>
  <r>
    <s v="SO13534"/>
    <x v="102"/>
    <s v="Online"/>
    <s v="USD"/>
    <x v="16"/>
    <x v="77"/>
    <x v="24"/>
    <n v="9"/>
    <n v="396.3631078004837"/>
    <n v="283.1165055717741"/>
    <x v="13533"/>
    <n v="1019.2194200583863"/>
  </r>
  <r>
    <s v="SO13535"/>
    <x v="54"/>
    <s v="Distributor"/>
    <s v="USD"/>
    <x v="13"/>
    <x v="72"/>
    <x v="25"/>
    <n v="5"/>
    <n v="646.8276019692421"/>
    <n v="462.0197156923158"/>
    <x v="13534"/>
    <n v="924.03943138463137"/>
  </r>
  <r>
    <s v="SO13536"/>
    <x v="120"/>
    <s v="Online"/>
    <s v="USD"/>
    <x v="14"/>
    <x v="304"/>
    <x v="18"/>
    <n v="8"/>
    <n v="246.07907795906067"/>
    <n v="175.77076997075764"/>
    <x v="13535"/>
    <n v="562.46646390642422"/>
  </r>
  <r>
    <s v="SO13537"/>
    <x v="133"/>
    <s v="Online"/>
    <s v="USD"/>
    <x v="24"/>
    <x v="315"/>
    <x v="41"/>
    <n v="2"/>
    <n v="239.8272745013237"/>
    <n v="171.30519607237409"/>
    <x v="13536"/>
    <n v="137.04415685789922"/>
  </r>
  <r>
    <s v="SO13538"/>
    <x v="151"/>
    <s v="Distributor"/>
    <s v="USD"/>
    <x v="1"/>
    <x v="170"/>
    <x v="12"/>
    <n v="9"/>
    <n v="345.76231133937836"/>
    <n v="246.97307952812741"/>
    <x v="13537"/>
    <n v="889.10308630125837"/>
  </r>
  <r>
    <s v="SO13539"/>
    <x v="113"/>
    <s v="In-Store"/>
    <s v="USD"/>
    <x v="11"/>
    <x v="127"/>
    <x v="12"/>
    <n v="9"/>
    <n v="361.35582143068314"/>
    <n v="258.11130102191652"/>
    <x v="13538"/>
    <n v="929.20068367889962"/>
  </r>
  <r>
    <s v="SO13540"/>
    <x v="89"/>
    <s v="In-Store"/>
    <s v="USD"/>
    <x v="18"/>
    <x v="320"/>
    <x v="21"/>
    <n v="2"/>
    <n v="535.56692934036255"/>
    <n v="382.54780667168757"/>
    <x v="13539"/>
    <n v="306.03824533734996"/>
  </r>
  <r>
    <s v="SO13541"/>
    <x v="49"/>
    <s v="Distributor"/>
    <s v="USD"/>
    <x v="20"/>
    <x v="139"/>
    <x v="6"/>
    <n v="1"/>
    <n v="195.39619106054306"/>
    <n v="139.56870790038792"/>
    <x v="13540"/>
    <n v="55.82748316015514"/>
  </r>
  <r>
    <s v="SO13542"/>
    <x v="109"/>
    <s v="Wholesale"/>
    <s v="USD"/>
    <x v="1"/>
    <x v="328"/>
    <x v="14"/>
    <n v="6"/>
    <n v="637.20814955234528"/>
    <n v="455.14867825167522"/>
    <x v="13541"/>
    <n v="1092.3568278040202"/>
  </r>
  <r>
    <s v="SO13543"/>
    <x v="56"/>
    <s v="In-Store"/>
    <s v="USD"/>
    <x v="1"/>
    <x v="29"/>
    <x v="19"/>
    <n v="1"/>
    <n v="640.81054311990738"/>
    <n v="457.7218165142196"/>
    <x v="13542"/>
    <n v="183.08872660568778"/>
  </r>
  <r>
    <s v="SO13544"/>
    <x v="96"/>
    <s v="In-Store"/>
    <s v="USD"/>
    <x v="22"/>
    <x v="152"/>
    <x v="21"/>
    <n v="10"/>
    <n v="369.07605528831482"/>
    <n v="263.62575377736772"/>
    <x v="13543"/>
    <n v="1054.5030151094711"/>
  </r>
  <r>
    <s v="SO13545"/>
    <x v="29"/>
    <s v="In-Store"/>
    <s v="USD"/>
    <x v="21"/>
    <x v="237"/>
    <x v="22"/>
    <n v="1"/>
    <n v="307.49894016981125"/>
    <n v="219.64210012129377"/>
    <x v="13544"/>
    <n v="87.856840048517483"/>
  </r>
  <r>
    <s v="SO13546"/>
    <x v="135"/>
    <s v="Wholesale"/>
    <s v="USD"/>
    <x v="12"/>
    <x v="0"/>
    <x v="5"/>
    <n v="6"/>
    <n v="586.25952136516571"/>
    <n v="418.75680097511838"/>
    <x v="13545"/>
    <n v="1005.0163223402842"/>
  </r>
  <r>
    <s v="SO13547"/>
    <x v="112"/>
    <s v="Wholesale"/>
    <s v="USD"/>
    <x v="18"/>
    <x v="260"/>
    <x v="12"/>
    <n v="10"/>
    <n v="563.82757025957108"/>
    <n v="402.73397875683651"/>
    <x v="13546"/>
    <n v="1610.9359150273458"/>
  </r>
  <r>
    <s v="SO13548"/>
    <x v="109"/>
    <s v="In-Store"/>
    <s v="USD"/>
    <x v="19"/>
    <x v="88"/>
    <x v="2"/>
    <n v="9"/>
    <n v="412.76154613494873"/>
    <n v="294.82967581067766"/>
    <x v="13547"/>
    <n v="1061.3868329184397"/>
  </r>
  <r>
    <s v="SO13549"/>
    <x v="145"/>
    <s v="Distributor"/>
    <s v="USD"/>
    <x v="7"/>
    <x v="271"/>
    <x v="4"/>
    <n v="4"/>
    <n v="362.48275083303452"/>
    <n v="258.91625059502468"/>
    <x v="13548"/>
    <n v="414.26600095203935"/>
  </r>
  <r>
    <s v="SO13550"/>
    <x v="7"/>
    <s v="Wholesale"/>
    <s v="USD"/>
    <x v="25"/>
    <x v="145"/>
    <x v="44"/>
    <n v="9"/>
    <n v="489.43723976612091"/>
    <n v="349.59802840437209"/>
    <x v="13549"/>
    <n v="1258.5529022557394"/>
  </r>
  <r>
    <s v="SO13551"/>
    <x v="120"/>
    <s v="Online"/>
    <s v="USD"/>
    <x v="20"/>
    <x v="79"/>
    <x v="3"/>
    <n v="8"/>
    <n v="274.15696388483047"/>
    <n v="195.82640277487891"/>
    <x v="13550"/>
    <n v="626.64448887961248"/>
  </r>
  <r>
    <s v="SO13552"/>
    <x v="86"/>
    <s v="In-Store"/>
    <s v="USD"/>
    <x v="1"/>
    <x v="300"/>
    <x v="46"/>
    <n v="5"/>
    <n v="642.43571877479553"/>
    <n v="458.88265626771113"/>
    <x v="13551"/>
    <n v="917.7653125354218"/>
  </r>
  <r>
    <s v="SO13553"/>
    <x v="131"/>
    <s v="Wholesale"/>
    <s v="USD"/>
    <x v="16"/>
    <x v="357"/>
    <x v="34"/>
    <n v="9"/>
    <n v="213.72317236661911"/>
    <n v="152.65940883329938"/>
    <x v="13552"/>
    <n v="549.57387179987745"/>
  </r>
  <r>
    <s v="SO13554"/>
    <x v="11"/>
    <s v="Wholesale"/>
    <s v="USD"/>
    <x v="8"/>
    <x v="5"/>
    <x v="23"/>
    <n v="1"/>
    <n v="442.17715680599213"/>
    <n v="315.84082628999437"/>
    <x v="13553"/>
    <n v="126.33633051599776"/>
  </r>
  <r>
    <s v="SO13555"/>
    <x v="81"/>
    <s v="Online"/>
    <s v="USD"/>
    <x v="24"/>
    <x v="355"/>
    <x v="20"/>
    <n v="8"/>
    <n v="518.80366784334183"/>
    <n v="370.57404845952988"/>
    <x v="13554"/>
    <n v="1185.8369550704956"/>
  </r>
  <r>
    <s v="SO13556"/>
    <x v="22"/>
    <s v="Wholesale"/>
    <s v="USD"/>
    <x v="0"/>
    <x v="228"/>
    <x v="39"/>
    <n v="9"/>
    <n v="226.14624166488647"/>
    <n v="161.53302976063321"/>
    <x v="13555"/>
    <n v="581.51890713827925"/>
  </r>
  <r>
    <s v="SO13557"/>
    <x v="30"/>
    <s v="Wholesale"/>
    <s v="USD"/>
    <x v="18"/>
    <x v="176"/>
    <x v="18"/>
    <n v="8"/>
    <n v="634.88969939947128"/>
    <n v="453.49264242819379"/>
    <x v="13556"/>
    <n v="1451.1764557702199"/>
  </r>
  <r>
    <s v="SO13558"/>
    <x v="91"/>
    <s v="Wholesale"/>
    <s v="USD"/>
    <x v="19"/>
    <x v="243"/>
    <x v="34"/>
    <n v="4"/>
    <n v="284.03328859806061"/>
    <n v="202.88092042718617"/>
    <x v="13557"/>
    <n v="324.60947268349776"/>
  </r>
  <r>
    <s v="SO13559"/>
    <x v="139"/>
    <s v="In-Store"/>
    <s v="USD"/>
    <x v="20"/>
    <x v="111"/>
    <x v="42"/>
    <n v="5"/>
    <n v="307.41813379526138"/>
    <n v="219.58438128232956"/>
    <x v="13558"/>
    <n v="439.16876256465912"/>
  </r>
  <r>
    <s v="SO13560"/>
    <x v="11"/>
    <s v="Online"/>
    <s v="USD"/>
    <x v="19"/>
    <x v="153"/>
    <x v="29"/>
    <n v="5"/>
    <n v="538.00425982475281"/>
    <n v="384.28875701768061"/>
    <x v="13559"/>
    <n v="768.57751403536099"/>
  </r>
  <r>
    <s v="SO13561"/>
    <x v="34"/>
    <s v="Distributor"/>
    <s v="USD"/>
    <x v="6"/>
    <x v="28"/>
    <x v="34"/>
    <n v="1"/>
    <n v="290.46139687299728"/>
    <n v="207.47242633785521"/>
    <x v="13560"/>
    <n v="82.988970535142073"/>
  </r>
  <r>
    <s v="SO13562"/>
    <x v="23"/>
    <s v="Online"/>
    <s v="USD"/>
    <x v="10"/>
    <x v="331"/>
    <x v="19"/>
    <n v="8"/>
    <n v="170.1309403181076"/>
    <n v="121.52210022721972"/>
    <x v="13561"/>
    <n v="388.87072072710305"/>
  </r>
  <r>
    <s v="SO13563"/>
    <x v="1"/>
    <s v="In-Store"/>
    <s v="USD"/>
    <x v="2"/>
    <x v="248"/>
    <x v="1"/>
    <n v="9"/>
    <n v="207.93694621324539"/>
    <n v="148.52639015231816"/>
    <x v="13562"/>
    <n v="534.6950045483452"/>
  </r>
  <r>
    <s v="SO13564"/>
    <x v="91"/>
    <s v="Online"/>
    <s v="USD"/>
    <x v="25"/>
    <x v="289"/>
    <x v="46"/>
    <n v="10"/>
    <n v="281.26251983642578"/>
    <n v="200.90179988316129"/>
    <x v="13563"/>
    <n v="803.60719953264493"/>
  </r>
  <r>
    <s v="SO13565"/>
    <x v="44"/>
    <s v="In-Store"/>
    <s v="USD"/>
    <x v="2"/>
    <x v="352"/>
    <x v="16"/>
    <n v="1"/>
    <n v="346.49252504110336"/>
    <n v="247.49466074364528"/>
    <x v="13564"/>
    <n v="98.997864297458079"/>
  </r>
  <r>
    <s v="SO13566"/>
    <x v="69"/>
    <s v="In-Store"/>
    <s v="USD"/>
    <x v="12"/>
    <x v="143"/>
    <x v="13"/>
    <n v="3"/>
    <n v="265.86983120441437"/>
    <n v="189.90702228886741"/>
    <x v="13565"/>
    <n v="227.8884267466409"/>
  </r>
  <r>
    <s v="SO13567"/>
    <x v="101"/>
    <s v="Online"/>
    <s v="USD"/>
    <x v="14"/>
    <x v="170"/>
    <x v="13"/>
    <n v="8"/>
    <n v="256.4734473824501"/>
    <n v="183.19531955889295"/>
    <x v="13566"/>
    <n v="586.22502258845725"/>
  </r>
  <r>
    <s v="SO13568"/>
    <x v="151"/>
    <s v="Distributor"/>
    <s v="USD"/>
    <x v="18"/>
    <x v="358"/>
    <x v="44"/>
    <n v="8"/>
    <n v="255.64349484443665"/>
    <n v="182.60249631745475"/>
    <x v="13567"/>
    <n v="584.32798821585516"/>
  </r>
  <r>
    <s v="SO13569"/>
    <x v="70"/>
    <s v="In-Store"/>
    <s v="USD"/>
    <x v="6"/>
    <x v="39"/>
    <x v="4"/>
    <n v="3"/>
    <n v="188.62816447019577"/>
    <n v="134.73440319299698"/>
    <x v="13568"/>
    <n v="161.68128383159637"/>
  </r>
  <r>
    <s v="SO13570"/>
    <x v="92"/>
    <s v="Distributor"/>
    <s v="USD"/>
    <x v="3"/>
    <x v="295"/>
    <x v="25"/>
    <n v="10"/>
    <n v="566.87721955776215"/>
    <n v="404.91229968411585"/>
    <x v="13569"/>
    <n v="1619.6491987364629"/>
  </r>
  <r>
    <s v="SO13571"/>
    <x v="46"/>
    <s v="Wholesale"/>
    <s v="USD"/>
    <x v="3"/>
    <x v="20"/>
    <x v="38"/>
    <n v="5"/>
    <n v="497.45836240053177"/>
    <n v="355.3274017146656"/>
    <x v="13570"/>
    <n v="710.65480342933097"/>
  </r>
  <r>
    <s v="SO13572"/>
    <x v="43"/>
    <s v="In-Store"/>
    <s v="USD"/>
    <x v="22"/>
    <x v="304"/>
    <x v="14"/>
    <n v="8"/>
    <n v="233.91750955581665"/>
    <n v="167.08393539701191"/>
    <x v="13571"/>
    <n v="534.6685932704379"/>
  </r>
  <r>
    <s v="SO13573"/>
    <x v="84"/>
    <s v="Distributor"/>
    <s v="USD"/>
    <x v="0"/>
    <x v="155"/>
    <x v="30"/>
    <n v="9"/>
    <n v="279.36984103918076"/>
    <n v="199.54988645655769"/>
    <x v="13572"/>
    <n v="718.37959124360759"/>
  </r>
  <r>
    <s v="SO13574"/>
    <x v="105"/>
    <s v="Distributor"/>
    <s v="USD"/>
    <x v="6"/>
    <x v="148"/>
    <x v="7"/>
    <n v="3"/>
    <n v="343.21102774143219"/>
    <n v="245.150734101023"/>
    <x v="13573"/>
    <n v="294.18088092122753"/>
  </r>
  <r>
    <s v="SO13575"/>
    <x v="71"/>
    <s v="Wholesale"/>
    <s v="USD"/>
    <x v="8"/>
    <x v="112"/>
    <x v="2"/>
    <n v="3"/>
    <n v="647.03042417764664"/>
    <n v="462.16458869831905"/>
    <x v="13574"/>
    <n v="554.5975064379827"/>
  </r>
  <r>
    <s v="SO13576"/>
    <x v="121"/>
    <s v="Distributor"/>
    <s v="USD"/>
    <x v="8"/>
    <x v="188"/>
    <x v="34"/>
    <n v="9"/>
    <n v="472.73086524009705"/>
    <n v="337.66490374292647"/>
    <x v="13575"/>
    <n v="1215.5936534745351"/>
  </r>
  <r>
    <s v="SO13577"/>
    <x v="89"/>
    <s v="Wholesale"/>
    <s v="USD"/>
    <x v="7"/>
    <x v="298"/>
    <x v="5"/>
    <n v="9"/>
    <n v="631.59115093946457"/>
    <n v="451.13653638533185"/>
    <x v="13576"/>
    <n v="1624.0915309871943"/>
  </r>
  <r>
    <s v="SO13578"/>
    <x v="128"/>
    <s v="Distributor"/>
    <s v="USD"/>
    <x v="8"/>
    <x v="279"/>
    <x v="36"/>
    <n v="7"/>
    <n v="213.81296718120575"/>
    <n v="152.72354798657554"/>
    <x v="13577"/>
    <n v="427.6259343624115"/>
  </r>
  <r>
    <s v="SO13579"/>
    <x v="53"/>
    <s v="Distributor"/>
    <s v="USD"/>
    <x v="12"/>
    <x v="161"/>
    <x v="7"/>
    <n v="2"/>
    <n v="382.67699843645096"/>
    <n v="273.34071316889356"/>
    <x v="13578"/>
    <n v="218.6725705351148"/>
  </r>
  <r>
    <s v="SO13580"/>
    <x v="66"/>
    <s v="In-Store"/>
    <s v="USD"/>
    <x v="3"/>
    <x v="250"/>
    <x v="13"/>
    <n v="3"/>
    <n v="342.68396472930908"/>
    <n v="244.77426052093509"/>
    <x v="13579"/>
    <n v="293.72911262512196"/>
  </r>
  <r>
    <s v="SO13581"/>
    <x v="29"/>
    <s v="Online"/>
    <s v="USD"/>
    <x v="13"/>
    <x v="210"/>
    <x v="25"/>
    <n v="2"/>
    <n v="409.30338567495346"/>
    <n v="292.35956119639536"/>
    <x v="13580"/>
    <n v="233.8876489571162"/>
  </r>
  <r>
    <s v="SO13582"/>
    <x v="35"/>
    <s v="Wholesale"/>
    <s v="USD"/>
    <x v="21"/>
    <x v="174"/>
    <x v="13"/>
    <n v="8"/>
    <n v="338.21166336536407"/>
    <n v="241.57975954668865"/>
    <x v="13581"/>
    <n v="773.0552305494034"/>
  </r>
  <r>
    <s v="SO13583"/>
    <x v="14"/>
    <s v="In-Store"/>
    <s v="USD"/>
    <x v="8"/>
    <x v="55"/>
    <x v="17"/>
    <n v="3"/>
    <n v="259.12470871210098"/>
    <n v="185.0890776515007"/>
    <x v="13582"/>
    <n v="222.10689318180084"/>
  </r>
  <r>
    <s v="SO13584"/>
    <x v="149"/>
    <s v="In-Store"/>
    <s v="USD"/>
    <x v="9"/>
    <x v="74"/>
    <x v="38"/>
    <n v="1"/>
    <n v="590.65943741798401"/>
    <n v="421.8995981557029"/>
    <x v="13583"/>
    <n v="168.7598392622811"/>
  </r>
  <r>
    <s v="SO13585"/>
    <x v="8"/>
    <s v="In-Store"/>
    <s v="USD"/>
    <x v="9"/>
    <x v="237"/>
    <x v="34"/>
    <n v="10"/>
    <n v="158.67115706205368"/>
    <n v="113.33654075860979"/>
    <x v="13584"/>
    <n v="453.34616303443886"/>
  </r>
  <r>
    <s v="SO13586"/>
    <x v="73"/>
    <s v="In-Store"/>
    <s v="USD"/>
    <x v="7"/>
    <x v="210"/>
    <x v="22"/>
    <n v="1"/>
    <n v="236.47578084468842"/>
    <n v="168.9112720319203"/>
    <x v="13585"/>
    <n v="67.564508812768111"/>
  </r>
  <r>
    <s v="SO13587"/>
    <x v="127"/>
    <s v="In-Store"/>
    <s v="USD"/>
    <x v="19"/>
    <x v="7"/>
    <x v="10"/>
    <n v="3"/>
    <n v="244.48006135225296"/>
    <n v="174.62861525160926"/>
    <x v="13586"/>
    <n v="209.55433830193112"/>
  </r>
  <r>
    <s v="SO13588"/>
    <x v="90"/>
    <s v="Online"/>
    <s v="USD"/>
    <x v="10"/>
    <x v="182"/>
    <x v="9"/>
    <n v="9"/>
    <n v="216.40026426315308"/>
    <n v="154.57161733082364"/>
    <x v="13587"/>
    <n v="556.45782239096479"/>
  </r>
  <r>
    <s v="SO13589"/>
    <x v="109"/>
    <s v="In-Store"/>
    <s v="USD"/>
    <x v="14"/>
    <x v="352"/>
    <x v="10"/>
    <n v="8"/>
    <n v="156.27802222967148"/>
    <n v="111.62715873547964"/>
    <x v="13588"/>
    <n v="357.20690795353471"/>
  </r>
  <r>
    <s v="SO13590"/>
    <x v="109"/>
    <s v="Online"/>
    <s v="USD"/>
    <x v="1"/>
    <x v="3"/>
    <x v="3"/>
    <n v="7"/>
    <n v="237.41714823246002"/>
    <n v="169.58367730890004"/>
    <x v="13589"/>
    <n v="474.83429646491982"/>
  </r>
  <r>
    <s v="SO13591"/>
    <x v="0"/>
    <s v="Wholesale"/>
    <s v="USD"/>
    <x v="22"/>
    <x v="46"/>
    <x v="22"/>
    <n v="7"/>
    <n v="385.62007051706314"/>
    <n v="275.44290751218796"/>
    <x v="13590"/>
    <n v="771.24014103412628"/>
  </r>
  <r>
    <s v="SO13592"/>
    <x v="3"/>
    <s v="Online"/>
    <s v="USD"/>
    <x v="19"/>
    <x v="85"/>
    <x v="26"/>
    <n v="3"/>
    <n v="488.33790278434753"/>
    <n v="348.81278770310541"/>
    <x v="13591"/>
    <n v="418.57534524372636"/>
  </r>
  <r>
    <s v="SO13593"/>
    <x v="20"/>
    <s v="Online"/>
    <s v="USD"/>
    <x v="17"/>
    <x v="216"/>
    <x v="46"/>
    <n v="10"/>
    <n v="385.6421086192131"/>
    <n v="275.45864901372369"/>
    <x v="13592"/>
    <n v="1101.8345960548941"/>
  </r>
  <r>
    <s v="SO13594"/>
    <x v="75"/>
    <s v="In-Store"/>
    <s v="USD"/>
    <x v="2"/>
    <x v="86"/>
    <x v="24"/>
    <n v="7"/>
    <n v="547.04388320446014"/>
    <n v="390.74563086032867"/>
    <x v="13593"/>
    <n v="1094.0877664089203"/>
  </r>
  <r>
    <s v="SO13595"/>
    <x v="102"/>
    <s v="In-Store"/>
    <s v="USD"/>
    <x v="10"/>
    <x v="107"/>
    <x v="36"/>
    <n v="4"/>
    <n v="596.83288317918777"/>
    <n v="426.30920227084846"/>
    <x v="13594"/>
    <n v="682.09472363335726"/>
  </r>
  <r>
    <s v="SO13596"/>
    <x v="101"/>
    <s v="Wholesale"/>
    <s v="USD"/>
    <x v="23"/>
    <x v="149"/>
    <x v="29"/>
    <n v="4"/>
    <n v="567.67041206359863"/>
    <n v="405.47886575971336"/>
    <x v="13595"/>
    <n v="648.7661852155411"/>
  </r>
  <r>
    <s v="SO13597"/>
    <x v="46"/>
    <s v="Wholesale"/>
    <s v="USD"/>
    <x v="14"/>
    <x v="291"/>
    <x v="0"/>
    <n v="2"/>
    <n v="638.98173898458481"/>
    <n v="456.41552784613202"/>
    <x v="13596"/>
    <n v="365.13242227690557"/>
  </r>
  <r>
    <s v="SO13598"/>
    <x v="95"/>
    <s v="Wholesale"/>
    <s v="USD"/>
    <x v="20"/>
    <x v="82"/>
    <x v="35"/>
    <n v="4"/>
    <n v="442.26351749897003"/>
    <n v="315.90251249926433"/>
    <x v="13597"/>
    <n v="505.4440199988228"/>
  </r>
  <r>
    <s v="SO13599"/>
    <x v="53"/>
    <s v="Distributor"/>
    <s v="USD"/>
    <x v="4"/>
    <x v="194"/>
    <x v="31"/>
    <n v="4"/>
    <n v="573.70840412378311"/>
    <n v="409.79171723127365"/>
    <x v="13598"/>
    <n v="655.66674757003784"/>
  </r>
  <r>
    <s v="SO13600"/>
    <x v="95"/>
    <s v="Distributor"/>
    <s v="USD"/>
    <x v="4"/>
    <x v="272"/>
    <x v="3"/>
    <n v="1"/>
    <n v="271.69057774543762"/>
    <n v="194.06469838959831"/>
    <x v="13599"/>
    <n v="77.625879355839317"/>
  </r>
  <r>
    <s v="SO13601"/>
    <x v="17"/>
    <s v="In-Store"/>
    <s v="USD"/>
    <x v="1"/>
    <x v="303"/>
    <x v="29"/>
    <n v="8"/>
    <n v="243.23105639219284"/>
    <n v="173.73646885156631"/>
    <x v="13600"/>
    <n v="555.95670032501221"/>
  </r>
  <r>
    <s v="SO13602"/>
    <x v="119"/>
    <s v="Wholesale"/>
    <s v="USD"/>
    <x v="0"/>
    <x v="330"/>
    <x v="2"/>
    <n v="2"/>
    <n v="595.83612191677094"/>
    <n v="425.59722994055068"/>
    <x v="13601"/>
    <n v="340.47778395244052"/>
  </r>
  <r>
    <s v="SO13603"/>
    <x v="148"/>
    <s v="In-Store"/>
    <s v="USD"/>
    <x v="4"/>
    <x v="83"/>
    <x v="15"/>
    <n v="9"/>
    <n v="333.2789209485054"/>
    <n v="238.05637210607532"/>
    <x v="13602"/>
    <n v="857.00293958187058"/>
  </r>
  <r>
    <s v="SO13604"/>
    <x v="86"/>
    <s v="In-Store"/>
    <s v="USD"/>
    <x v="6"/>
    <x v="97"/>
    <x v="13"/>
    <n v="3"/>
    <n v="457.36403703689575"/>
    <n v="326.68859788349698"/>
    <x v="13603"/>
    <n v="392.02631746019631"/>
  </r>
  <r>
    <s v="SO13605"/>
    <x v="22"/>
    <s v="Wholesale"/>
    <s v="USD"/>
    <x v="16"/>
    <x v="275"/>
    <x v="21"/>
    <n v="5"/>
    <n v="416.30564922094345"/>
    <n v="297.36117801495965"/>
    <x v="13604"/>
    <n v="594.72235602991896"/>
  </r>
  <r>
    <s v="SO13606"/>
    <x v="65"/>
    <s v="In-Store"/>
    <s v="USD"/>
    <x v="24"/>
    <x v="250"/>
    <x v="43"/>
    <n v="1"/>
    <n v="516.5774313211441"/>
    <n v="368.98387951510296"/>
    <x v="13605"/>
    <n v="147.59355180604115"/>
  </r>
  <r>
    <s v="SO13607"/>
    <x v="137"/>
    <s v="Wholesale"/>
    <s v="USD"/>
    <x v="14"/>
    <x v="43"/>
    <x v="26"/>
    <n v="9"/>
    <n v="378.40972906351089"/>
    <n v="270.2926636167935"/>
    <x v="13606"/>
    <n v="973.05358902045646"/>
  </r>
  <r>
    <s v="SO13608"/>
    <x v="134"/>
    <s v="Distributor"/>
    <s v="USD"/>
    <x v="4"/>
    <x v="272"/>
    <x v="24"/>
    <n v="10"/>
    <n v="524.15740370750427"/>
    <n v="374.39814550536022"/>
    <x v="13607"/>
    <n v="1497.5925820214406"/>
  </r>
  <r>
    <s v="SO13609"/>
    <x v="27"/>
    <s v="In-Store"/>
    <s v="USD"/>
    <x v="14"/>
    <x v="147"/>
    <x v="31"/>
    <n v="4"/>
    <n v="235.61817616224289"/>
    <n v="168.29869725874494"/>
    <x v="13608"/>
    <n v="269.27791561399181"/>
  </r>
  <r>
    <s v="SO13610"/>
    <x v="95"/>
    <s v="Wholesale"/>
    <s v="USD"/>
    <x v="21"/>
    <x v="276"/>
    <x v="6"/>
    <n v="10"/>
    <n v="623.81196963787079"/>
    <n v="445.57997831276487"/>
    <x v="13609"/>
    <n v="1782.319913251059"/>
  </r>
  <r>
    <s v="SO13611"/>
    <x v="11"/>
    <s v="Wholesale"/>
    <s v="USD"/>
    <x v="5"/>
    <x v="286"/>
    <x v="35"/>
    <n v="4"/>
    <n v="484.43975669145584"/>
    <n v="346.02839763675422"/>
    <x v="13610"/>
    <n v="553.64543621880648"/>
  </r>
  <r>
    <s v="SO13612"/>
    <x v="40"/>
    <s v="In-Store"/>
    <s v="USD"/>
    <x v="0"/>
    <x v="284"/>
    <x v="42"/>
    <n v="10"/>
    <n v="551.11639308929443"/>
    <n v="393.65456649235318"/>
    <x v="13611"/>
    <n v="1574.6182659694123"/>
  </r>
  <r>
    <s v="SO13613"/>
    <x v="8"/>
    <s v="Distributor"/>
    <s v="USD"/>
    <x v="1"/>
    <x v="73"/>
    <x v="4"/>
    <n v="2"/>
    <n v="246.84399121999741"/>
    <n v="176.31713658571243"/>
    <x v="13612"/>
    <n v="141.05370926856995"/>
  </r>
  <r>
    <s v="SO13614"/>
    <x v="133"/>
    <s v="Wholesale"/>
    <s v="USD"/>
    <x v="21"/>
    <x v="60"/>
    <x v="15"/>
    <n v="3"/>
    <n v="439.07617485523224"/>
    <n v="313.62583918230877"/>
    <x v="13613"/>
    <n v="376.35100701877036"/>
  </r>
  <r>
    <s v="SO13615"/>
    <x v="148"/>
    <s v="Online"/>
    <s v="USD"/>
    <x v="0"/>
    <x v="101"/>
    <x v="29"/>
    <n v="4"/>
    <n v="615.07218986749649"/>
    <n v="439.33727847678324"/>
    <x v="13614"/>
    <n v="702.939645562853"/>
  </r>
  <r>
    <s v="SO13616"/>
    <x v="34"/>
    <s v="Wholesale"/>
    <s v="USD"/>
    <x v="17"/>
    <x v="349"/>
    <x v="43"/>
    <n v="9"/>
    <n v="553.19394707679749"/>
    <n v="395.13853362628396"/>
    <x v="13615"/>
    <n v="1422.4987210546219"/>
  </r>
  <r>
    <s v="SO13617"/>
    <x v="28"/>
    <s v="Distributor"/>
    <s v="USD"/>
    <x v="7"/>
    <x v="43"/>
    <x v="2"/>
    <n v="5"/>
    <n v="185.93676871061325"/>
    <n v="132.81197765043805"/>
    <x v="13616"/>
    <n v="265.62395530087599"/>
  </r>
  <r>
    <s v="SO13618"/>
    <x v="64"/>
    <s v="In-Store"/>
    <s v="USD"/>
    <x v="4"/>
    <x v="18"/>
    <x v="1"/>
    <n v="4"/>
    <n v="410.0715240240097"/>
    <n v="292.90823144572124"/>
    <x v="13617"/>
    <n v="468.65317031315385"/>
  </r>
  <r>
    <s v="SO13619"/>
    <x v="139"/>
    <s v="In-Store"/>
    <s v="USD"/>
    <x v="24"/>
    <x v="313"/>
    <x v="21"/>
    <n v="2"/>
    <n v="460.51509743928909"/>
    <n v="328.93935531377792"/>
    <x v="13618"/>
    <n v="263.15148425102234"/>
  </r>
  <r>
    <s v="SO13620"/>
    <x v="62"/>
    <s v="Wholesale"/>
    <s v="USD"/>
    <x v="25"/>
    <x v="135"/>
    <x v="25"/>
    <n v="1"/>
    <n v="363.82835912704468"/>
    <n v="259.87739937646052"/>
    <x v="13619"/>
    <n v="103.95095975058416"/>
  </r>
  <r>
    <s v="SO13621"/>
    <x v="6"/>
    <s v="In-Store"/>
    <s v="USD"/>
    <x v="22"/>
    <x v="286"/>
    <x v="12"/>
    <n v="8"/>
    <n v="333.39412826299667"/>
    <n v="238.13866304499763"/>
    <x v="13620"/>
    <n v="762.04372174399236"/>
  </r>
  <r>
    <s v="SO13622"/>
    <x v="81"/>
    <s v="In-Store"/>
    <s v="USD"/>
    <x v="24"/>
    <x v="269"/>
    <x v="36"/>
    <n v="3"/>
    <n v="352.86765825748444"/>
    <n v="252.04832732677463"/>
    <x v="13621"/>
    <n v="302.4579927921294"/>
  </r>
  <r>
    <s v="SO13623"/>
    <x v="16"/>
    <s v="In-Store"/>
    <s v="USD"/>
    <x v="9"/>
    <x v="89"/>
    <x v="36"/>
    <n v="2"/>
    <n v="603.8720560669899"/>
    <n v="431.3371829049928"/>
    <x v="13622"/>
    <n v="345.0697463239942"/>
  </r>
  <r>
    <s v="SO13624"/>
    <x v="80"/>
    <s v="Online"/>
    <s v="USD"/>
    <x v="23"/>
    <x v="279"/>
    <x v="18"/>
    <n v="7"/>
    <n v="644.77139925956726"/>
    <n v="460.5509994711195"/>
    <x v="13623"/>
    <n v="1289.5427985191345"/>
  </r>
  <r>
    <s v="SO13625"/>
    <x v="105"/>
    <s v="Online"/>
    <s v="USD"/>
    <x v="11"/>
    <x v="15"/>
    <x v="9"/>
    <n v="1"/>
    <n v="488.77325981855392"/>
    <n v="349.12375701325283"/>
    <x v="13624"/>
    <n v="139.6495028053011"/>
  </r>
  <r>
    <s v="SO13626"/>
    <x v="21"/>
    <s v="Wholesale"/>
    <s v="USD"/>
    <x v="25"/>
    <x v="264"/>
    <x v="32"/>
    <n v="3"/>
    <n v="524.35550773143768"/>
    <n v="374.53964837959836"/>
    <x v="13625"/>
    <n v="449.44757805551808"/>
  </r>
  <r>
    <s v="SO13627"/>
    <x v="107"/>
    <s v="Distributor"/>
    <s v="USD"/>
    <x v="8"/>
    <x v="9"/>
    <x v="12"/>
    <n v="10"/>
    <n v="305.78277522325516"/>
    <n v="218.41626801661084"/>
    <x v="13626"/>
    <n v="873.66507206644292"/>
  </r>
  <r>
    <s v="SO13628"/>
    <x v="18"/>
    <s v="Online"/>
    <s v="USD"/>
    <x v="22"/>
    <x v="7"/>
    <x v="3"/>
    <n v="10"/>
    <n v="514.16643905639648"/>
    <n v="367.26174218314037"/>
    <x v="13627"/>
    <n v="1469.0469687325613"/>
  </r>
  <r>
    <s v="SO13629"/>
    <x v="43"/>
    <s v="In-Store"/>
    <s v="USD"/>
    <x v="22"/>
    <x v="67"/>
    <x v="23"/>
    <n v="2"/>
    <n v="573.45654863119125"/>
    <n v="409.61182045085093"/>
    <x v="13628"/>
    <n v="327.68945636068065"/>
  </r>
  <r>
    <s v="SO13630"/>
    <x v="48"/>
    <s v="Distributor"/>
    <s v="USD"/>
    <x v="4"/>
    <x v="144"/>
    <x v="46"/>
    <n v="10"/>
    <n v="314.9504166841507"/>
    <n v="224.96458334582195"/>
    <x v="13629"/>
    <n v="899.85833338328757"/>
  </r>
  <r>
    <s v="SO13631"/>
    <x v="17"/>
    <s v="In-Store"/>
    <s v="USD"/>
    <x v="13"/>
    <x v="270"/>
    <x v="26"/>
    <n v="10"/>
    <n v="424.31372219324112"/>
    <n v="303.08123013802941"/>
    <x v="13630"/>
    <n v="1212.324920552117"/>
  </r>
  <r>
    <s v="SO13632"/>
    <x v="98"/>
    <s v="Online"/>
    <s v="USD"/>
    <x v="9"/>
    <x v="190"/>
    <x v="3"/>
    <n v="8"/>
    <n v="309.8765766620636"/>
    <n v="221.340411901474"/>
    <x v="13631"/>
    <n v="708.2893180847168"/>
  </r>
  <r>
    <s v="SO13633"/>
    <x v="127"/>
    <s v="Online"/>
    <s v="USD"/>
    <x v="23"/>
    <x v="88"/>
    <x v="18"/>
    <n v="5"/>
    <n v="356.66720026731491"/>
    <n v="254.76228590522496"/>
    <x v="13632"/>
    <n v="509.52457181044974"/>
  </r>
  <r>
    <s v="SO13634"/>
    <x v="58"/>
    <s v="Distributor"/>
    <s v="USD"/>
    <x v="14"/>
    <x v="17"/>
    <x v="40"/>
    <n v="9"/>
    <n v="573.54526841640472"/>
    <n v="409.67519172600339"/>
    <x v="13633"/>
    <n v="1474.8306902136119"/>
  </r>
  <r>
    <s v="SO13635"/>
    <x v="30"/>
    <s v="In-Store"/>
    <s v="USD"/>
    <x v="7"/>
    <x v="199"/>
    <x v="5"/>
    <n v="3"/>
    <n v="448.09874707460403"/>
    <n v="320.0705336247172"/>
    <x v="13634"/>
    <n v="384.0846403496605"/>
  </r>
  <r>
    <s v="SO13636"/>
    <x v="20"/>
    <s v="In-Store"/>
    <s v="USD"/>
    <x v="7"/>
    <x v="179"/>
    <x v="14"/>
    <n v="1"/>
    <n v="470.06276178359985"/>
    <n v="335.75911555971419"/>
    <x v="13635"/>
    <n v="134.30364622388566"/>
  </r>
  <r>
    <s v="SO13637"/>
    <x v="104"/>
    <s v="Distributor"/>
    <s v="USD"/>
    <x v="12"/>
    <x v="46"/>
    <x v="33"/>
    <n v="2"/>
    <n v="308.73486560583115"/>
    <n v="220.52490400416511"/>
    <x v="13636"/>
    <n v="176.41992320333208"/>
  </r>
  <r>
    <s v="SO13638"/>
    <x v="114"/>
    <s v="Wholesale"/>
    <s v="USD"/>
    <x v="9"/>
    <x v="80"/>
    <x v="28"/>
    <n v="5"/>
    <n v="546.71361029148102"/>
    <n v="390.50972163677216"/>
    <x v="13637"/>
    <n v="781.01944327354431"/>
  </r>
  <r>
    <s v="SO13639"/>
    <x v="111"/>
    <s v="Online"/>
    <s v="USD"/>
    <x v="12"/>
    <x v="66"/>
    <x v="25"/>
    <n v="5"/>
    <n v="163.72970777750015"/>
    <n v="116.94979126964297"/>
    <x v="13638"/>
    <n v="233.89958253928592"/>
  </r>
  <r>
    <s v="SO13640"/>
    <x v="1"/>
    <s v="In-Store"/>
    <s v="USD"/>
    <x v="1"/>
    <x v="115"/>
    <x v="6"/>
    <n v="3"/>
    <n v="539.0119206905365"/>
    <n v="385.00851477895469"/>
    <x v="13639"/>
    <n v="462.01021773474531"/>
  </r>
  <r>
    <s v="SO13641"/>
    <x v="57"/>
    <s v="In-Store"/>
    <s v="USD"/>
    <x v="24"/>
    <x v="158"/>
    <x v="43"/>
    <n v="5"/>
    <n v="575.61126583814621"/>
    <n v="411.15090417010447"/>
    <x v="13640"/>
    <n v="822.30180834020848"/>
  </r>
  <r>
    <s v="SO13642"/>
    <x v="114"/>
    <s v="Online"/>
    <s v="USD"/>
    <x v="24"/>
    <x v="125"/>
    <x v="31"/>
    <n v="6"/>
    <n v="454.16277873516083"/>
    <n v="324.40198481082916"/>
    <x v="13641"/>
    <n v="778.56476354598999"/>
  </r>
  <r>
    <s v="SO13643"/>
    <x v="30"/>
    <s v="In-Store"/>
    <s v="USD"/>
    <x v="1"/>
    <x v="114"/>
    <x v="16"/>
    <n v="7"/>
    <n v="446.39709502458572"/>
    <n v="318.8550678747041"/>
    <x v="13642"/>
    <n v="892.79419004917145"/>
  </r>
  <r>
    <s v="SO13644"/>
    <x v="8"/>
    <s v="In-Store"/>
    <s v="USD"/>
    <x v="11"/>
    <x v="43"/>
    <x v="38"/>
    <n v="6"/>
    <n v="302.21508121490479"/>
    <n v="215.86791515350342"/>
    <x v="13643"/>
    <n v="518.0829963684082"/>
  </r>
  <r>
    <s v="SO13645"/>
    <x v="131"/>
    <s v="In-Store"/>
    <s v="USD"/>
    <x v="11"/>
    <x v="244"/>
    <x v="13"/>
    <n v="8"/>
    <n v="579.63581746816635"/>
    <n v="414.02558390583312"/>
    <x v="13644"/>
    <n v="1324.8818684986659"/>
  </r>
  <r>
    <s v="SO13646"/>
    <x v="121"/>
    <s v="Distributor"/>
    <s v="USD"/>
    <x v="2"/>
    <x v="284"/>
    <x v="33"/>
    <n v="1"/>
    <n v="181.4370242357254"/>
    <n v="129.59787445408958"/>
    <x v="13645"/>
    <n v="51.839149781635825"/>
  </r>
  <r>
    <s v="SO13647"/>
    <x v="68"/>
    <s v="Online"/>
    <s v="USD"/>
    <x v="3"/>
    <x v="47"/>
    <x v="13"/>
    <n v="9"/>
    <n v="167.780657351017"/>
    <n v="119.84332667929786"/>
    <x v="13646"/>
    <n v="431.43597604547222"/>
  </r>
  <r>
    <s v="SO13648"/>
    <x v="50"/>
    <s v="Online"/>
    <s v="USD"/>
    <x v="0"/>
    <x v="150"/>
    <x v="21"/>
    <n v="1"/>
    <n v="545.69549775123596"/>
    <n v="389.78249839374001"/>
    <x v="13647"/>
    <n v="155.91299935749595"/>
  </r>
  <r>
    <s v="SO13649"/>
    <x v="24"/>
    <s v="Online"/>
    <s v="USD"/>
    <x v="5"/>
    <x v="198"/>
    <x v="3"/>
    <n v="3"/>
    <n v="248.55125731229782"/>
    <n v="177.53661236592703"/>
    <x v="13648"/>
    <n v="213.04393483911235"/>
  </r>
  <r>
    <s v="SO13650"/>
    <x v="83"/>
    <s v="Distributor"/>
    <s v="USD"/>
    <x v="13"/>
    <x v="222"/>
    <x v="3"/>
    <n v="2"/>
    <n v="602.87063634395599"/>
    <n v="430.62188310282573"/>
    <x v="13649"/>
    <n v="344.49750648226052"/>
  </r>
  <r>
    <s v="SO13651"/>
    <x v="97"/>
    <s v="Distributor"/>
    <s v="USD"/>
    <x v="19"/>
    <x v="157"/>
    <x v="13"/>
    <n v="6"/>
    <n v="243.19002610445023"/>
    <n v="173.70716150317875"/>
    <x v="13650"/>
    <n v="416.89718760762889"/>
  </r>
  <r>
    <s v="SO13652"/>
    <x v="26"/>
    <s v="Wholesale"/>
    <s v="USD"/>
    <x v="15"/>
    <x v="278"/>
    <x v="10"/>
    <n v="9"/>
    <n v="433.58677625656128"/>
    <n v="309.70484018325806"/>
    <x v="13651"/>
    <n v="1114.937424659729"/>
  </r>
  <r>
    <s v="SO13653"/>
    <x v="28"/>
    <s v="Wholesale"/>
    <s v="USD"/>
    <x v="4"/>
    <x v="32"/>
    <x v="1"/>
    <n v="2"/>
    <n v="367.76926749944687"/>
    <n v="262.69233392817637"/>
    <x v="13652"/>
    <n v="210.153867142541"/>
  </r>
  <r>
    <s v="SO13654"/>
    <x v="12"/>
    <s v="Distributor"/>
    <s v="USD"/>
    <x v="6"/>
    <x v="293"/>
    <x v="17"/>
    <n v="1"/>
    <n v="520.79106867313385"/>
    <n v="371.99362048080991"/>
    <x v="13653"/>
    <n v="148.79744819232394"/>
  </r>
  <r>
    <s v="SO13655"/>
    <x v="93"/>
    <s v="Online"/>
    <s v="USD"/>
    <x v="16"/>
    <x v="341"/>
    <x v="37"/>
    <n v="5"/>
    <n v="288.95534044504166"/>
    <n v="206.39667174645834"/>
    <x v="13654"/>
    <n v="412.79334349291662"/>
  </r>
  <r>
    <s v="SO13656"/>
    <x v="132"/>
    <s v="Distributor"/>
    <s v="USD"/>
    <x v="13"/>
    <x v="148"/>
    <x v="10"/>
    <n v="9"/>
    <n v="521.96099925041199"/>
    <n v="372.82928517886575"/>
    <x v="13655"/>
    <n v="1342.1854266439163"/>
  </r>
  <r>
    <s v="SO13657"/>
    <x v="19"/>
    <s v="Distributor"/>
    <s v="USD"/>
    <x v="15"/>
    <x v="302"/>
    <x v="3"/>
    <n v="2"/>
    <n v="552.88610047101974"/>
    <n v="394.91864319358558"/>
    <x v="13656"/>
    <n v="315.93491455486833"/>
  </r>
  <r>
    <s v="SO13658"/>
    <x v="22"/>
    <s v="Online"/>
    <s v="USD"/>
    <x v="2"/>
    <x v="204"/>
    <x v="40"/>
    <n v="10"/>
    <n v="242.97206389904022"/>
    <n v="173.55147421360016"/>
    <x v="13657"/>
    <n v="694.20589685440063"/>
  </r>
  <r>
    <s v="SO13659"/>
    <x v="89"/>
    <s v="In-Store"/>
    <s v="USD"/>
    <x v="13"/>
    <x v="221"/>
    <x v="39"/>
    <n v="8"/>
    <n v="415.06787234544754"/>
    <n v="296.47705167531967"/>
    <x v="13658"/>
    <n v="948.72656536102295"/>
  </r>
  <r>
    <s v="SO13660"/>
    <x v="91"/>
    <s v="Online"/>
    <s v="USD"/>
    <x v="23"/>
    <x v="18"/>
    <x v="41"/>
    <n v="3"/>
    <n v="386.90685081481934"/>
    <n v="276.36203629629955"/>
    <x v="13659"/>
    <n v="331.6344435555593"/>
  </r>
  <r>
    <s v="SO13661"/>
    <x v="32"/>
    <s v="In-Store"/>
    <s v="USD"/>
    <x v="4"/>
    <x v="110"/>
    <x v="11"/>
    <n v="6"/>
    <n v="353.4482039809227"/>
    <n v="252.46300284351622"/>
    <x v="13660"/>
    <n v="605.91120682443898"/>
  </r>
  <r>
    <s v="SO13662"/>
    <x v="141"/>
    <s v="Online"/>
    <s v="USD"/>
    <x v="15"/>
    <x v="308"/>
    <x v="8"/>
    <n v="7"/>
    <n v="275.33677875995636"/>
    <n v="196.66912768568312"/>
    <x v="13661"/>
    <n v="550.67355751991272"/>
  </r>
  <r>
    <s v="SO13663"/>
    <x v="34"/>
    <s v="Distributor"/>
    <s v="USD"/>
    <x v="10"/>
    <x v="318"/>
    <x v="22"/>
    <n v="2"/>
    <n v="638.07065159082413"/>
    <n v="455.764751136303"/>
    <x v="13662"/>
    <n v="364.61180090904224"/>
  </r>
  <r>
    <s v="SO13664"/>
    <x v="59"/>
    <s v="Wholesale"/>
    <s v="USD"/>
    <x v="11"/>
    <x v="113"/>
    <x v="10"/>
    <n v="8"/>
    <n v="385.85774159431458"/>
    <n v="275.61267256736755"/>
    <x v="13663"/>
    <n v="881.96055221557617"/>
  </r>
  <r>
    <s v="SO13665"/>
    <x v="147"/>
    <s v="Wholesale"/>
    <s v="USD"/>
    <x v="12"/>
    <x v="32"/>
    <x v="20"/>
    <n v="4"/>
    <n v="481.96784609556198"/>
    <n v="344.26274721111571"/>
    <x v="13664"/>
    <n v="550.82039553778509"/>
  </r>
  <r>
    <s v="SO13666"/>
    <x v="146"/>
    <s v="In-Store"/>
    <s v="USD"/>
    <x v="8"/>
    <x v="295"/>
    <x v="21"/>
    <n v="2"/>
    <n v="640.91090905666351"/>
    <n v="457.79350646904538"/>
    <x v="13665"/>
    <n v="366.23480517523626"/>
  </r>
  <r>
    <s v="SO13667"/>
    <x v="16"/>
    <s v="Wholesale"/>
    <s v="USD"/>
    <x v="19"/>
    <x v="285"/>
    <x v="44"/>
    <n v="8"/>
    <n v="419.19909077882767"/>
    <n v="299.42792198487695"/>
    <x v="13666"/>
    <n v="958.16935035160577"/>
  </r>
  <r>
    <s v="SO13668"/>
    <x v="74"/>
    <s v="Distributor"/>
    <s v="USD"/>
    <x v="15"/>
    <x v="259"/>
    <x v="15"/>
    <n v="7"/>
    <n v="538.16993379592896"/>
    <n v="384.40709556852073"/>
    <x v="13667"/>
    <n v="1076.3398675918575"/>
  </r>
  <r>
    <s v="SO13669"/>
    <x v="53"/>
    <s v="Distributor"/>
    <s v="USD"/>
    <x v="18"/>
    <x v="255"/>
    <x v="17"/>
    <n v="5"/>
    <n v="160.18874019384384"/>
    <n v="114.42052870988847"/>
    <x v="13668"/>
    <n v="228.8410574197768"/>
  </r>
  <r>
    <s v="SO13670"/>
    <x v="82"/>
    <s v="Wholesale"/>
    <s v="USD"/>
    <x v="4"/>
    <x v="135"/>
    <x v="43"/>
    <n v="5"/>
    <n v="324.02581465244293"/>
    <n v="231.44701046603069"/>
    <x v="13669"/>
    <n v="462.89402093206127"/>
  </r>
  <r>
    <s v="SO13671"/>
    <x v="132"/>
    <s v="Distributor"/>
    <s v="USD"/>
    <x v="0"/>
    <x v="149"/>
    <x v="44"/>
    <n v="7"/>
    <n v="331.77161031961441"/>
    <n v="236.97972165686744"/>
    <x v="13670"/>
    <n v="663.54322063922882"/>
  </r>
  <r>
    <s v="SO13672"/>
    <x v="35"/>
    <s v="Online"/>
    <s v="USD"/>
    <x v="4"/>
    <x v="36"/>
    <x v="5"/>
    <n v="9"/>
    <n v="532.95066618919373"/>
    <n v="380.67904727799555"/>
    <x v="13671"/>
    <n v="1370.4445702007833"/>
  </r>
  <r>
    <s v="SO13673"/>
    <x v="46"/>
    <s v="Wholesale"/>
    <s v="USD"/>
    <x v="21"/>
    <x v="74"/>
    <x v="45"/>
    <n v="1"/>
    <n v="602.60166996717453"/>
    <n v="430.42976426226755"/>
    <x v="13672"/>
    <n v="172.17190570490698"/>
  </r>
  <r>
    <s v="SO13674"/>
    <x v="82"/>
    <s v="Wholesale"/>
    <s v="USD"/>
    <x v="14"/>
    <x v="4"/>
    <x v="4"/>
    <n v="9"/>
    <n v="346.77164447307587"/>
    <n v="247.69403176648277"/>
    <x v="13673"/>
    <n v="891.69851435933788"/>
  </r>
  <r>
    <s v="SO13675"/>
    <x v="136"/>
    <s v="In-Store"/>
    <s v="USD"/>
    <x v="25"/>
    <x v="29"/>
    <x v="3"/>
    <n v="3"/>
    <n v="346.83026343584061"/>
    <n v="247.73590245417188"/>
    <x v="13674"/>
    <n v="297.28308294500619"/>
  </r>
  <r>
    <s v="SO13676"/>
    <x v="76"/>
    <s v="In-Store"/>
    <s v="USD"/>
    <x v="9"/>
    <x v="178"/>
    <x v="26"/>
    <n v="6"/>
    <n v="363.13627910614014"/>
    <n v="259.38305650438582"/>
    <x v="13675"/>
    <n v="622.51933561052601"/>
  </r>
  <r>
    <s v="SO13677"/>
    <x v="105"/>
    <s v="Online"/>
    <s v="USD"/>
    <x v="20"/>
    <x v="110"/>
    <x v="2"/>
    <n v="5"/>
    <n v="609.2101144194603"/>
    <n v="435.15008172818597"/>
    <x v="13676"/>
    <n v="870.30016345637159"/>
  </r>
  <r>
    <s v="SO13678"/>
    <x v="6"/>
    <s v="In-Store"/>
    <s v="USD"/>
    <x v="19"/>
    <x v="117"/>
    <x v="23"/>
    <n v="10"/>
    <n v="457.70046150684357"/>
    <n v="326.92890107631683"/>
    <x v="13677"/>
    <n v="1307.7156043052673"/>
  </r>
  <r>
    <s v="SO13679"/>
    <x v="90"/>
    <s v="Distributor"/>
    <s v="USD"/>
    <x v="20"/>
    <x v="362"/>
    <x v="1"/>
    <n v="3"/>
    <n v="248.03136116266251"/>
    <n v="177.16525797333037"/>
    <x v="13678"/>
    <n v="212.59830956799647"/>
  </r>
  <r>
    <s v="SO13680"/>
    <x v="92"/>
    <s v="Distributor"/>
    <s v="USD"/>
    <x v="13"/>
    <x v="223"/>
    <x v="37"/>
    <n v="7"/>
    <n v="583.82033944129944"/>
    <n v="417.01452817235679"/>
    <x v="13679"/>
    <n v="1167.6406788825984"/>
  </r>
  <r>
    <s v="SO13681"/>
    <x v="118"/>
    <s v="Online"/>
    <s v="USD"/>
    <x v="4"/>
    <x v="200"/>
    <x v="28"/>
    <n v="1"/>
    <n v="299.54587286710739"/>
    <n v="213.96133776221959"/>
    <x v="13680"/>
    <n v="85.584535104887806"/>
  </r>
  <r>
    <s v="SO13682"/>
    <x v="32"/>
    <s v="Wholesale"/>
    <s v="USD"/>
    <x v="22"/>
    <x v="48"/>
    <x v="36"/>
    <n v="9"/>
    <n v="454.77936780452728"/>
    <n v="324.84240557466239"/>
    <x v="13681"/>
    <n v="1169.4326600687841"/>
  </r>
  <r>
    <s v="SO13683"/>
    <x v="38"/>
    <s v="Online"/>
    <s v="USD"/>
    <x v="19"/>
    <x v="295"/>
    <x v="25"/>
    <n v="8"/>
    <n v="171.78609734773636"/>
    <n v="122.70435524838312"/>
    <x v="13682"/>
    <n v="392.65393679482588"/>
  </r>
  <r>
    <s v="SO13684"/>
    <x v="87"/>
    <s v="Distributor"/>
    <s v="USD"/>
    <x v="17"/>
    <x v="232"/>
    <x v="9"/>
    <n v="9"/>
    <n v="190.83176565170288"/>
    <n v="136.30840403693063"/>
    <x v="13683"/>
    <n v="490.71025453295033"/>
  </r>
  <r>
    <s v="SO13685"/>
    <x v="0"/>
    <s v="Wholesale"/>
    <s v="USD"/>
    <x v="19"/>
    <x v="50"/>
    <x v="23"/>
    <n v="3"/>
    <n v="462.93468993902206"/>
    <n v="330.66763567073008"/>
    <x v="13684"/>
    <n v="396.80116280487596"/>
  </r>
  <r>
    <s v="SO13686"/>
    <x v="24"/>
    <s v="Online"/>
    <s v="USD"/>
    <x v="0"/>
    <x v="285"/>
    <x v="1"/>
    <n v="8"/>
    <n v="631.59362947940826"/>
    <n v="451.13830677100594"/>
    <x v="13685"/>
    <n v="1443.6425816672186"/>
  </r>
  <r>
    <s v="SO13687"/>
    <x v="98"/>
    <s v="Online"/>
    <s v="USD"/>
    <x v="7"/>
    <x v="119"/>
    <x v="39"/>
    <n v="4"/>
    <n v="270.65117365121841"/>
    <n v="193.32226689372746"/>
    <x v="13686"/>
    <n v="309.31562702996382"/>
  </r>
  <r>
    <s v="SO13688"/>
    <x v="94"/>
    <s v="Wholesale"/>
    <s v="USD"/>
    <x v="21"/>
    <x v="206"/>
    <x v="20"/>
    <n v="8"/>
    <n v="636.56295275688171"/>
    <n v="454.68782339777266"/>
    <x v="13687"/>
    <n v="1455.0010348728724"/>
  </r>
  <r>
    <s v="SO13689"/>
    <x v="63"/>
    <s v="Distributor"/>
    <s v="USD"/>
    <x v="22"/>
    <x v="50"/>
    <x v="42"/>
    <n v="3"/>
    <n v="531.01188057661057"/>
    <n v="379.29420041186472"/>
    <x v="13688"/>
    <n v="455.15304049423753"/>
  </r>
  <r>
    <s v="SO13690"/>
    <x v="78"/>
    <s v="Distributor"/>
    <s v="USD"/>
    <x v="5"/>
    <x v="133"/>
    <x v="35"/>
    <n v="9"/>
    <n v="344.79980170726776"/>
    <n v="246.28557264804843"/>
    <x v="13689"/>
    <n v="886.62806153297379"/>
  </r>
  <r>
    <s v="SO13691"/>
    <x v="12"/>
    <s v="Distributor"/>
    <s v="USD"/>
    <x v="18"/>
    <x v="278"/>
    <x v="6"/>
    <n v="10"/>
    <n v="501.96942454576492"/>
    <n v="358.54958896126067"/>
    <x v="13690"/>
    <n v="1434.1983558450424"/>
  </r>
  <r>
    <s v="SO13692"/>
    <x v="28"/>
    <s v="Online"/>
    <s v="USD"/>
    <x v="25"/>
    <x v="174"/>
    <x v="6"/>
    <n v="7"/>
    <n v="452.04789733886719"/>
    <n v="322.89135524204801"/>
    <x v="13691"/>
    <n v="904.09579467773437"/>
  </r>
  <r>
    <s v="SO13693"/>
    <x v="116"/>
    <s v="Online"/>
    <s v="USD"/>
    <x v="14"/>
    <x v="334"/>
    <x v="37"/>
    <n v="7"/>
    <n v="182.48795503377914"/>
    <n v="130.34853930984227"/>
    <x v="13692"/>
    <n v="364.97591006755817"/>
  </r>
  <r>
    <s v="SO13694"/>
    <x v="11"/>
    <s v="Online"/>
    <s v="USD"/>
    <x v="1"/>
    <x v="241"/>
    <x v="36"/>
    <n v="4"/>
    <n v="213.82885372638702"/>
    <n v="152.73489551884788"/>
    <x v="13693"/>
    <n v="244.37583283015658"/>
  </r>
  <r>
    <s v="SO13695"/>
    <x v="64"/>
    <s v="Online"/>
    <s v="USD"/>
    <x v="25"/>
    <x v="99"/>
    <x v="35"/>
    <n v="7"/>
    <n v="541.76044231653214"/>
    <n v="386.97174451180871"/>
    <x v="13694"/>
    <n v="1083.5208846330638"/>
  </r>
  <r>
    <s v="SO13696"/>
    <x v="127"/>
    <s v="In-Store"/>
    <s v="USD"/>
    <x v="23"/>
    <x v="290"/>
    <x v="32"/>
    <n v="2"/>
    <n v="515.29032254219055"/>
    <n v="368.06451610156472"/>
    <x v="13695"/>
    <n v="294.45161288125166"/>
  </r>
  <r>
    <s v="SO13697"/>
    <x v="25"/>
    <s v="Online"/>
    <s v="USD"/>
    <x v="5"/>
    <x v="233"/>
    <x v="28"/>
    <n v="5"/>
    <n v="572.16424387693405"/>
    <n v="408.68874562638149"/>
    <x v="13696"/>
    <n v="817.37749125276287"/>
  </r>
  <r>
    <s v="SO13698"/>
    <x v="0"/>
    <s v="Distributor"/>
    <s v="USD"/>
    <x v="2"/>
    <x v="135"/>
    <x v="2"/>
    <n v="6"/>
    <n v="437.8392938375473"/>
    <n v="312.74235274110521"/>
    <x v="13697"/>
    <n v="750.58164657865245"/>
  </r>
  <r>
    <s v="SO13699"/>
    <x v="69"/>
    <s v="Distributor"/>
    <s v="USD"/>
    <x v="12"/>
    <x v="74"/>
    <x v="26"/>
    <n v="6"/>
    <n v="324.8612020611763"/>
    <n v="232.04371575798308"/>
    <x v="13698"/>
    <n v="556.90491781915944"/>
  </r>
  <r>
    <s v="SO13700"/>
    <x v="94"/>
    <s v="Distributor"/>
    <s v="USD"/>
    <x v="1"/>
    <x v="182"/>
    <x v="1"/>
    <n v="9"/>
    <n v="426.84180307388306"/>
    <n v="304.88700219563077"/>
    <x v="13699"/>
    <n v="1097.5932079042705"/>
  </r>
  <r>
    <s v="SO13701"/>
    <x v="13"/>
    <s v="In-Store"/>
    <s v="USD"/>
    <x v="20"/>
    <x v="173"/>
    <x v="2"/>
    <n v="8"/>
    <n v="174.19852298498154"/>
    <n v="124.42751641784396"/>
    <x v="13700"/>
    <n v="398.16805253710061"/>
  </r>
  <r>
    <s v="SO13702"/>
    <x v="99"/>
    <s v="Distributor"/>
    <s v="USD"/>
    <x v="6"/>
    <x v="296"/>
    <x v="19"/>
    <n v="9"/>
    <n v="239.92029440402985"/>
    <n v="171.37163886002133"/>
    <x v="13701"/>
    <n v="616.93789989607649"/>
  </r>
  <r>
    <s v="SO13703"/>
    <x v="130"/>
    <s v="Online"/>
    <s v="USD"/>
    <x v="18"/>
    <x v="96"/>
    <x v="38"/>
    <n v="2"/>
    <n v="209.31668668985367"/>
    <n v="149.5119190641812"/>
    <x v="13702"/>
    <n v="119.60953525134494"/>
  </r>
  <r>
    <s v="SO13704"/>
    <x v="137"/>
    <s v="In-Store"/>
    <s v="USD"/>
    <x v="16"/>
    <x v="165"/>
    <x v="37"/>
    <n v="7"/>
    <n v="521.62989020347595"/>
    <n v="372.59277871676858"/>
    <x v="13703"/>
    <n v="1043.2597804069514"/>
  </r>
  <r>
    <s v="SO13705"/>
    <x v="48"/>
    <s v="Distributor"/>
    <s v="USD"/>
    <x v="5"/>
    <x v="268"/>
    <x v="32"/>
    <n v="2"/>
    <n v="269.62063854932785"/>
    <n v="192.58617039237706"/>
    <x v="13704"/>
    <n v="154.06893631390159"/>
  </r>
  <r>
    <s v="SO13706"/>
    <x v="43"/>
    <s v="In-Store"/>
    <s v="USD"/>
    <x v="22"/>
    <x v="295"/>
    <x v="44"/>
    <n v="1"/>
    <n v="442.54481685161591"/>
    <n v="316.10344060829709"/>
    <x v="13705"/>
    <n v="126.44137624331881"/>
  </r>
  <r>
    <s v="SO13707"/>
    <x v="146"/>
    <s v="Online"/>
    <s v="USD"/>
    <x v="11"/>
    <x v="83"/>
    <x v="15"/>
    <n v="3"/>
    <n v="264.02051192522049"/>
    <n v="188.58607994658607"/>
    <x v="13706"/>
    <n v="226.30329593590329"/>
  </r>
  <r>
    <s v="SO13708"/>
    <x v="29"/>
    <s v="In-Store"/>
    <s v="USD"/>
    <x v="10"/>
    <x v="197"/>
    <x v="29"/>
    <n v="5"/>
    <n v="499.03623676300049"/>
    <n v="356.45445483071467"/>
    <x v="13707"/>
    <n v="712.90890966142911"/>
  </r>
  <r>
    <s v="SO13709"/>
    <x v="0"/>
    <s v="In-Store"/>
    <s v="USD"/>
    <x v="17"/>
    <x v="295"/>
    <x v="34"/>
    <n v="7"/>
    <n v="539.09813207387924"/>
    <n v="385.07009433848521"/>
    <x v="13708"/>
    <n v="1078.1962641477585"/>
  </r>
  <r>
    <s v="SO13710"/>
    <x v="96"/>
    <s v="In-Store"/>
    <s v="USD"/>
    <x v="8"/>
    <x v="317"/>
    <x v="14"/>
    <n v="7"/>
    <n v="156.27273666858673"/>
    <n v="111.62338333470481"/>
    <x v="13709"/>
    <n v="312.54547333717346"/>
  </r>
  <r>
    <s v="SO13711"/>
    <x v="30"/>
    <s v="Distributor"/>
    <s v="USD"/>
    <x v="25"/>
    <x v="178"/>
    <x v="42"/>
    <n v="3"/>
    <n v="182.60555130243301"/>
    <n v="130.43253664459502"/>
    <x v="13710"/>
    <n v="156.51904397351399"/>
  </r>
  <r>
    <s v="SO13712"/>
    <x v="5"/>
    <s v="Online"/>
    <s v="USD"/>
    <x v="19"/>
    <x v="304"/>
    <x v="31"/>
    <n v="7"/>
    <n v="182.22472214698792"/>
    <n v="130.16051581927709"/>
    <x v="13711"/>
    <n v="364.44944429397572"/>
  </r>
  <r>
    <s v="SO13713"/>
    <x v="12"/>
    <s v="In-Store"/>
    <s v="USD"/>
    <x v="0"/>
    <x v="334"/>
    <x v="6"/>
    <n v="10"/>
    <n v="291.95186537504196"/>
    <n v="208.53704669645856"/>
    <x v="13712"/>
    <n v="834.14818678583379"/>
  </r>
  <r>
    <s v="SO13714"/>
    <x v="99"/>
    <s v="Distributor"/>
    <s v="USD"/>
    <x v="23"/>
    <x v="144"/>
    <x v="41"/>
    <n v="7"/>
    <n v="607.70396840572357"/>
    <n v="434.07426314694544"/>
    <x v="13713"/>
    <n v="1215.4079368114471"/>
  </r>
  <r>
    <s v="SO13715"/>
    <x v="107"/>
    <s v="Distributor"/>
    <s v="USD"/>
    <x v="16"/>
    <x v="45"/>
    <x v="16"/>
    <n v="7"/>
    <n v="324.58456116914749"/>
    <n v="231.84611512081966"/>
    <x v="13714"/>
    <n v="649.16912233829476"/>
  </r>
  <r>
    <s v="SO13716"/>
    <x v="24"/>
    <s v="In-Store"/>
    <s v="USD"/>
    <x v="1"/>
    <x v="329"/>
    <x v="43"/>
    <n v="5"/>
    <n v="402.71957731246948"/>
    <n v="287.65684093747819"/>
    <x v="13715"/>
    <n v="575.3136818749565"/>
  </r>
  <r>
    <s v="SO13717"/>
    <x v="141"/>
    <s v="Online"/>
    <s v="USD"/>
    <x v="6"/>
    <x v="98"/>
    <x v="34"/>
    <n v="6"/>
    <n v="321.42164558172226"/>
    <n v="229.58688970123021"/>
    <x v="13716"/>
    <n v="551.00853528295238"/>
  </r>
  <r>
    <s v="SO13718"/>
    <x v="68"/>
    <s v="Distributor"/>
    <s v="USD"/>
    <x v="22"/>
    <x v="297"/>
    <x v="15"/>
    <n v="2"/>
    <n v="575.68159067630768"/>
    <n v="411.20113619736264"/>
    <x v="13717"/>
    <n v="328.96090895789007"/>
  </r>
  <r>
    <s v="SO13719"/>
    <x v="73"/>
    <s v="Distributor"/>
    <s v="USD"/>
    <x v="5"/>
    <x v="258"/>
    <x v="19"/>
    <n v="3"/>
    <n v="376.74080568552017"/>
    <n v="269.10057548965727"/>
    <x v="13718"/>
    <n v="322.92069058758875"/>
  </r>
  <r>
    <s v="SO13720"/>
    <x v="111"/>
    <s v="In-Store"/>
    <s v="USD"/>
    <x v="13"/>
    <x v="121"/>
    <x v="6"/>
    <n v="5"/>
    <n v="503.23350977897644"/>
    <n v="359.45250698498319"/>
    <x v="13719"/>
    <n v="718.90501396996615"/>
  </r>
  <r>
    <s v="SO13721"/>
    <x v="56"/>
    <s v="Online"/>
    <s v="USD"/>
    <x v="17"/>
    <x v="266"/>
    <x v="37"/>
    <n v="4"/>
    <n v="376.18185013532639"/>
    <n v="268.70132152523314"/>
    <x v="13720"/>
    <n v="429.92211444037298"/>
  </r>
  <r>
    <s v="SO13722"/>
    <x v="34"/>
    <s v="Online"/>
    <s v="USD"/>
    <x v="5"/>
    <x v="168"/>
    <x v="24"/>
    <n v="5"/>
    <n v="469.7449711561203"/>
    <n v="335.53212225437164"/>
    <x v="13721"/>
    <n v="671.06424450874329"/>
  </r>
  <r>
    <s v="SO13723"/>
    <x v="17"/>
    <s v="Online"/>
    <s v="USD"/>
    <x v="21"/>
    <x v="331"/>
    <x v="4"/>
    <n v="7"/>
    <n v="644.76868182420731"/>
    <n v="460.54905844586239"/>
    <x v="13722"/>
    <n v="1289.5373636484146"/>
  </r>
  <r>
    <s v="SO13724"/>
    <x v="1"/>
    <s v="Wholesale"/>
    <s v="USD"/>
    <x v="4"/>
    <x v="272"/>
    <x v="26"/>
    <n v="7"/>
    <n v="474.74582862854004"/>
    <n v="339.10416330610008"/>
    <x v="13723"/>
    <n v="949.49165725707962"/>
  </r>
  <r>
    <s v="SO13725"/>
    <x v="110"/>
    <s v="In-Store"/>
    <s v="USD"/>
    <x v="14"/>
    <x v="139"/>
    <x v="23"/>
    <n v="10"/>
    <n v="264.10705178976059"/>
    <n v="188.64789413554328"/>
    <x v="13724"/>
    <n v="754.59157654217302"/>
  </r>
  <r>
    <s v="SO13726"/>
    <x v="8"/>
    <s v="In-Store"/>
    <s v="USD"/>
    <x v="3"/>
    <x v="93"/>
    <x v="8"/>
    <n v="9"/>
    <n v="521.83289158344269"/>
    <n v="372.73777970245908"/>
    <x v="13725"/>
    <n v="1341.8560069288524"/>
  </r>
  <r>
    <s v="SO13727"/>
    <x v="3"/>
    <s v="Online"/>
    <s v="USD"/>
    <x v="22"/>
    <x v="105"/>
    <x v="36"/>
    <n v="2"/>
    <n v="464.16434437036514"/>
    <n v="331.54596026454658"/>
    <x v="13726"/>
    <n v="265.23676821163713"/>
  </r>
  <r>
    <s v="SO13728"/>
    <x v="1"/>
    <s v="Wholesale"/>
    <s v="USD"/>
    <x v="2"/>
    <x v="84"/>
    <x v="38"/>
    <n v="10"/>
    <n v="212.83056950569153"/>
    <n v="152.02183536120825"/>
    <x v="13727"/>
    <n v="608.08734144483287"/>
  </r>
  <r>
    <s v="SO13729"/>
    <x v="94"/>
    <s v="Wholesale"/>
    <s v="USD"/>
    <x v="9"/>
    <x v="222"/>
    <x v="11"/>
    <n v="5"/>
    <n v="580.28764361143112"/>
    <n v="414.4911740081651"/>
    <x v="13728"/>
    <n v="828.98234801632998"/>
  </r>
  <r>
    <s v="SO13730"/>
    <x v="54"/>
    <s v="Distributor"/>
    <s v="USD"/>
    <x v="12"/>
    <x v="147"/>
    <x v="35"/>
    <n v="2"/>
    <n v="606.23667275905609"/>
    <n v="433.02619482789726"/>
    <x v="13729"/>
    <n v="346.42095586231767"/>
  </r>
  <r>
    <s v="SO13731"/>
    <x v="70"/>
    <s v="Online"/>
    <s v="USD"/>
    <x v="8"/>
    <x v="295"/>
    <x v="38"/>
    <n v="8"/>
    <n v="243.36633092164993"/>
    <n v="173.83309351546424"/>
    <x v="13730"/>
    <n v="556.26589924948553"/>
  </r>
  <r>
    <s v="SO13732"/>
    <x v="105"/>
    <s v="Distributor"/>
    <s v="USD"/>
    <x v="6"/>
    <x v="353"/>
    <x v="19"/>
    <n v="9"/>
    <n v="402.23461961746216"/>
    <n v="287.31044258390153"/>
    <x v="13731"/>
    <n v="1034.3175933020457"/>
  </r>
  <r>
    <s v="SO13733"/>
    <x v="59"/>
    <s v="In-Store"/>
    <s v="USD"/>
    <x v="8"/>
    <x v="156"/>
    <x v="46"/>
    <n v="5"/>
    <n v="554.29546397924423"/>
    <n v="395.92533141374588"/>
    <x v="13732"/>
    <n v="791.85066282749176"/>
  </r>
  <r>
    <s v="SO13734"/>
    <x v="35"/>
    <s v="In-Store"/>
    <s v="USD"/>
    <x v="19"/>
    <x v="265"/>
    <x v="27"/>
    <n v="3"/>
    <n v="184.80329954624176"/>
    <n v="132.00235681874412"/>
    <x v="13733"/>
    <n v="158.40282818249295"/>
  </r>
  <r>
    <s v="SO13735"/>
    <x v="3"/>
    <s v="Online"/>
    <s v="USD"/>
    <x v="1"/>
    <x v="187"/>
    <x v="17"/>
    <n v="8"/>
    <n v="626.14618688821793"/>
    <n v="447.2472763487271"/>
    <x v="13734"/>
    <n v="1431.1912843159266"/>
  </r>
  <r>
    <s v="SO13736"/>
    <x v="34"/>
    <s v="Distributor"/>
    <s v="USD"/>
    <x v="6"/>
    <x v="316"/>
    <x v="39"/>
    <n v="8"/>
    <n v="520.70584273338318"/>
    <n v="371.93274480955944"/>
    <x v="13735"/>
    <n v="1190.1847833905899"/>
  </r>
  <r>
    <s v="SO13737"/>
    <x v="17"/>
    <s v="Wholesale"/>
    <s v="USD"/>
    <x v="25"/>
    <x v="144"/>
    <x v="41"/>
    <n v="6"/>
    <n v="531.69942158460617"/>
    <n v="379.78530113186156"/>
    <x v="13736"/>
    <n v="911.48472271646779"/>
  </r>
  <r>
    <s v="SO13738"/>
    <x v="121"/>
    <s v="Wholesale"/>
    <s v="USD"/>
    <x v="1"/>
    <x v="109"/>
    <x v="41"/>
    <n v="5"/>
    <n v="381.38854587078094"/>
    <n v="272.42038990770067"/>
    <x v="13737"/>
    <n v="544.84077981540145"/>
  </r>
  <r>
    <s v="SO13739"/>
    <x v="44"/>
    <s v="In-Store"/>
    <s v="USD"/>
    <x v="24"/>
    <x v="210"/>
    <x v="46"/>
    <n v="9"/>
    <n v="276.24909049272537"/>
    <n v="197.32077892337529"/>
    <x v="13738"/>
    <n v="710.35480412415086"/>
  </r>
  <r>
    <s v="SO13740"/>
    <x v="144"/>
    <s v="Online"/>
    <s v="USD"/>
    <x v="9"/>
    <x v="91"/>
    <x v="27"/>
    <n v="9"/>
    <n v="475.07120418548584"/>
    <n v="339.33657441820418"/>
    <x v="13739"/>
    <n v="1221.6116679055349"/>
  </r>
  <r>
    <s v="SO13741"/>
    <x v="43"/>
    <s v="Distributor"/>
    <s v="USD"/>
    <x v="22"/>
    <x v="49"/>
    <x v="37"/>
    <n v="7"/>
    <n v="572.83112043142319"/>
    <n v="409.16508602244517"/>
    <x v="13740"/>
    <n v="1145.6622408628464"/>
  </r>
  <r>
    <s v="SO13742"/>
    <x v="54"/>
    <s v="Distributor"/>
    <s v="USD"/>
    <x v="4"/>
    <x v="332"/>
    <x v="11"/>
    <n v="2"/>
    <n v="169.5600997209549"/>
    <n v="121.11435694353922"/>
    <x v="13741"/>
    <n v="96.891485554831348"/>
  </r>
  <r>
    <s v="SO13743"/>
    <x v="136"/>
    <s v="Wholesale"/>
    <s v="USD"/>
    <x v="17"/>
    <x v="243"/>
    <x v="41"/>
    <n v="6"/>
    <n v="300.28447777032852"/>
    <n v="214.48891269309181"/>
    <x v="13742"/>
    <n v="514.77339046342036"/>
  </r>
  <r>
    <s v="SO13744"/>
    <x v="12"/>
    <s v="In-Store"/>
    <s v="USD"/>
    <x v="17"/>
    <x v="63"/>
    <x v="1"/>
    <n v="1"/>
    <n v="358.56489586830139"/>
    <n v="256.11778276307246"/>
    <x v="13743"/>
    <n v="102.44711310522894"/>
  </r>
  <r>
    <s v="SO13745"/>
    <x v="107"/>
    <s v="Wholesale"/>
    <s v="USD"/>
    <x v="17"/>
    <x v="62"/>
    <x v="7"/>
    <n v="8"/>
    <n v="178.80048483610153"/>
    <n v="127.71463202578681"/>
    <x v="13744"/>
    <n v="408.68682248251775"/>
  </r>
  <r>
    <s v="SO13746"/>
    <x v="139"/>
    <s v="Distributor"/>
    <s v="USD"/>
    <x v="17"/>
    <x v="180"/>
    <x v="1"/>
    <n v="10"/>
    <n v="200.55068814754486"/>
    <n v="143.25049153396063"/>
    <x v="13745"/>
    <n v="573.00196613584239"/>
  </r>
  <r>
    <s v="SO13747"/>
    <x v="24"/>
    <s v="Distributor"/>
    <s v="USD"/>
    <x v="22"/>
    <x v="139"/>
    <x v="45"/>
    <n v="7"/>
    <n v="278.86666756868362"/>
    <n v="199.19047683477402"/>
    <x v="13746"/>
    <n v="557.73333513736725"/>
  </r>
  <r>
    <s v="SO13748"/>
    <x v="49"/>
    <s v="Distributor"/>
    <s v="USD"/>
    <x v="22"/>
    <x v="53"/>
    <x v="33"/>
    <n v="4"/>
    <n v="333.40646123886108"/>
    <n v="238.14747231347221"/>
    <x v="13747"/>
    <n v="381.03595570155551"/>
  </r>
  <r>
    <s v="SO13749"/>
    <x v="80"/>
    <s v="In-Store"/>
    <s v="USD"/>
    <x v="5"/>
    <x v="122"/>
    <x v="35"/>
    <n v="5"/>
    <n v="647.76138442754745"/>
    <n v="462.68670316253395"/>
    <x v="13748"/>
    <n v="925.37340632506766"/>
  </r>
  <r>
    <s v="SO13750"/>
    <x v="139"/>
    <s v="Wholesale"/>
    <s v="USD"/>
    <x v="8"/>
    <x v="236"/>
    <x v="13"/>
    <n v="10"/>
    <n v="243.46120226383209"/>
    <n v="173.90085875988007"/>
    <x v="13749"/>
    <n v="695.60343503952026"/>
  </r>
  <r>
    <s v="SO13751"/>
    <x v="68"/>
    <s v="In-Store"/>
    <s v="USD"/>
    <x v="8"/>
    <x v="87"/>
    <x v="32"/>
    <n v="1"/>
    <n v="435.00548654794693"/>
    <n v="310.71820467710495"/>
    <x v="13750"/>
    <n v="124.28728187084198"/>
  </r>
  <r>
    <s v="SO13752"/>
    <x v="10"/>
    <s v="Distributor"/>
    <s v="USD"/>
    <x v="9"/>
    <x v="251"/>
    <x v="44"/>
    <n v="1"/>
    <n v="638.62892031669617"/>
    <n v="456.16351451192588"/>
    <x v="13751"/>
    <n v="182.46540580477028"/>
  </r>
  <r>
    <s v="SO13753"/>
    <x v="51"/>
    <s v="In-Store"/>
    <s v="USD"/>
    <x v="7"/>
    <x v="85"/>
    <x v="10"/>
    <n v="2"/>
    <n v="542.42725914716721"/>
    <n v="387.44804224797662"/>
    <x v="13752"/>
    <n v="309.95843379838118"/>
  </r>
  <r>
    <s v="SO13754"/>
    <x v="55"/>
    <s v="Wholesale"/>
    <s v="USD"/>
    <x v="1"/>
    <x v="341"/>
    <x v="5"/>
    <n v="9"/>
    <n v="257.71382224559784"/>
    <n v="184.08130160399847"/>
    <x v="13753"/>
    <n v="662.69268577439425"/>
  </r>
  <r>
    <s v="SO13755"/>
    <x v="148"/>
    <s v="Distributor"/>
    <s v="USD"/>
    <x v="19"/>
    <x v="366"/>
    <x v="7"/>
    <n v="1"/>
    <n v="420.74689418077469"/>
    <n v="300.53349584341049"/>
    <x v="13754"/>
    <n v="120.2133983373642"/>
  </r>
  <r>
    <s v="SO13756"/>
    <x v="79"/>
    <s v="Online"/>
    <s v="USD"/>
    <x v="25"/>
    <x v="325"/>
    <x v="13"/>
    <n v="1"/>
    <n v="220.15689468383789"/>
    <n v="157.25492477416992"/>
    <x v="13755"/>
    <n v="62.901969909667969"/>
  </r>
  <r>
    <s v="SO13757"/>
    <x v="106"/>
    <s v="In-Store"/>
    <s v="USD"/>
    <x v="8"/>
    <x v="46"/>
    <x v="41"/>
    <n v="9"/>
    <n v="300.83674424886703"/>
    <n v="214.88338874919074"/>
    <x v="13756"/>
    <n v="773.5801994970866"/>
  </r>
  <r>
    <s v="SO13758"/>
    <x v="128"/>
    <s v="Distributor"/>
    <s v="USD"/>
    <x v="17"/>
    <x v="260"/>
    <x v="8"/>
    <n v="10"/>
    <n v="588.75514233112335"/>
    <n v="420.53938737937386"/>
    <x v="13757"/>
    <n v="1682.1575495174948"/>
  </r>
  <r>
    <s v="SO13759"/>
    <x v="54"/>
    <s v="In-Store"/>
    <s v="USD"/>
    <x v="4"/>
    <x v="260"/>
    <x v="39"/>
    <n v="2"/>
    <n v="233.06360775232315"/>
    <n v="166.4740055373737"/>
    <x v="13758"/>
    <n v="133.1792044298989"/>
  </r>
  <r>
    <s v="SO13760"/>
    <x v="18"/>
    <s v="Distributor"/>
    <s v="USD"/>
    <x v="18"/>
    <x v="26"/>
    <x v="22"/>
    <n v="3"/>
    <n v="496.1347324848175"/>
    <n v="354.38195177486966"/>
    <x v="13759"/>
    <n v="425.25834212984364"/>
  </r>
  <r>
    <s v="SO13761"/>
    <x v="97"/>
    <s v="In-Store"/>
    <s v="USD"/>
    <x v="5"/>
    <x v="292"/>
    <x v="14"/>
    <n v="4"/>
    <n v="459.36929529905319"/>
    <n v="328.12092521360944"/>
    <x v="13760"/>
    <n v="524.99348034177501"/>
  </r>
  <r>
    <s v="SO13762"/>
    <x v="27"/>
    <s v="Online"/>
    <s v="USD"/>
    <x v="2"/>
    <x v="305"/>
    <x v="11"/>
    <n v="4"/>
    <n v="285.00929582118988"/>
    <n v="203.57806844370708"/>
    <x v="13761"/>
    <n v="325.72490950993119"/>
  </r>
  <r>
    <s v="SO13763"/>
    <x v="28"/>
    <s v="Distributor"/>
    <s v="USD"/>
    <x v="1"/>
    <x v="272"/>
    <x v="26"/>
    <n v="6"/>
    <n v="252.99572736024857"/>
    <n v="180.71123382874899"/>
    <x v="13762"/>
    <n v="433.70696118899741"/>
  </r>
  <r>
    <s v="SO13764"/>
    <x v="125"/>
    <s v="Distributor"/>
    <s v="USD"/>
    <x v="19"/>
    <x v="193"/>
    <x v="6"/>
    <n v="5"/>
    <n v="229.50463342666626"/>
    <n v="163.93188101904735"/>
    <x v="13763"/>
    <n v="327.86376203809459"/>
  </r>
  <r>
    <s v="SO13765"/>
    <x v="92"/>
    <s v="Distributor"/>
    <s v="USD"/>
    <x v="10"/>
    <x v="124"/>
    <x v="4"/>
    <n v="9"/>
    <n v="502.01081317663193"/>
    <n v="358.57915226902281"/>
    <x v="13764"/>
    <n v="1290.884948168482"/>
  </r>
  <r>
    <s v="SO13766"/>
    <x v="83"/>
    <s v="In-Store"/>
    <s v="USD"/>
    <x v="15"/>
    <x v="68"/>
    <x v="35"/>
    <n v="5"/>
    <n v="550.08108007907867"/>
    <n v="392.91505719934196"/>
    <x v="13765"/>
    <n v="785.83011439868369"/>
  </r>
  <r>
    <s v="SO13767"/>
    <x v="99"/>
    <s v="Online"/>
    <s v="USD"/>
    <x v="19"/>
    <x v="188"/>
    <x v="10"/>
    <n v="10"/>
    <n v="408.04136091470718"/>
    <n v="291.45811493907655"/>
    <x v="13766"/>
    <n v="1165.8324597563064"/>
  </r>
  <r>
    <s v="SO13768"/>
    <x v="19"/>
    <s v="Distributor"/>
    <s v="USD"/>
    <x v="5"/>
    <x v="4"/>
    <x v="32"/>
    <n v="2"/>
    <n v="545.83477377891541"/>
    <n v="389.88198127065391"/>
    <x v="13767"/>
    <n v="311.90558501652299"/>
  </r>
  <r>
    <s v="SO13769"/>
    <x v="97"/>
    <s v="Online"/>
    <s v="USD"/>
    <x v="16"/>
    <x v="302"/>
    <x v="19"/>
    <n v="3"/>
    <n v="339.86926907300949"/>
    <n v="242.76376362357823"/>
    <x v="13768"/>
    <n v="291.31651634829382"/>
  </r>
  <r>
    <s v="SO13770"/>
    <x v="52"/>
    <s v="In-Store"/>
    <s v="USD"/>
    <x v="17"/>
    <x v="7"/>
    <x v="18"/>
    <n v="4"/>
    <n v="304.20908153057098"/>
    <n v="217.29220109326499"/>
    <x v="13769"/>
    <n v="347.66752174922397"/>
  </r>
  <r>
    <s v="SO13771"/>
    <x v="40"/>
    <s v="In-Store"/>
    <s v="USD"/>
    <x v="25"/>
    <x v="162"/>
    <x v="29"/>
    <n v="3"/>
    <n v="461.79724913835526"/>
    <n v="329.85517795596809"/>
    <x v="13770"/>
    <n v="395.8262135471615"/>
  </r>
  <r>
    <s v="SO13772"/>
    <x v="126"/>
    <s v="Online"/>
    <s v="USD"/>
    <x v="21"/>
    <x v="104"/>
    <x v="8"/>
    <n v="3"/>
    <n v="557.39743137359619"/>
    <n v="398.14102240971158"/>
    <x v="13771"/>
    <n v="477.76922689165394"/>
  </r>
  <r>
    <s v="SO13773"/>
    <x v="144"/>
    <s v="Distributor"/>
    <s v="USD"/>
    <x v="21"/>
    <x v="16"/>
    <x v="29"/>
    <n v="10"/>
    <n v="412.94032949209213"/>
    <n v="294.95737820863724"/>
    <x v="13772"/>
    <n v="1179.829512834549"/>
  </r>
  <r>
    <s v="SO13774"/>
    <x v="28"/>
    <s v="Wholesale"/>
    <s v="USD"/>
    <x v="1"/>
    <x v="157"/>
    <x v="5"/>
    <n v="10"/>
    <n v="387.96880066394806"/>
    <n v="277.12057190282007"/>
    <x v="13773"/>
    <n v="1108.4822876112798"/>
  </r>
  <r>
    <s v="SO13775"/>
    <x v="143"/>
    <s v="Distributor"/>
    <s v="USD"/>
    <x v="14"/>
    <x v="233"/>
    <x v="36"/>
    <n v="8"/>
    <n v="428.84939056634903"/>
    <n v="306.32099326167787"/>
    <x v="13774"/>
    <n v="980.22717843736928"/>
  </r>
  <r>
    <s v="SO13776"/>
    <x v="31"/>
    <s v="Distributor"/>
    <s v="USD"/>
    <x v="22"/>
    <x v="159"/>
    <x v="19"/>
    <n v="10"/>
    <n v="627.49711060523987"/>
    <n v="448.21222186088562"/>
    <x v="13775"/>
    <n v="1792.8488874435425"/>
  </r>
  <r>
    <s v="SO13777"/>
    <x v="63"/>
    <s v="Distributor"/>
    <s v="USD"/>
    <x v="14"/>
    <x v="49"/>
    <x v="17"/>
    <n v="5"/>
    <n v="414.1229812502861"/>
    <n v="295.80212946449006"/>
    <x v="13776"/>
    <n v="591.60425892898024"/>
  </r>
  <r>
    <s v="SO13778"/>
    <x v="102"/>
    <s v="Distributor"/>
    <s v="USD"/>
    <x v="3"/>
    <x v="74"/>
    <x v="15"/>
    <n v="9"/>
    <n v="376.22577702999115"/>
    <n v="268.73269787856515"/>
    <x v="13777"/>
    <n v="967.43771236283419"/>
  </r>
  <r>
    <s v="SO13779"/>
    <x v="0"/>
    <s v="Online"/>
    <s v="USD"/>
    <x v="14"/>
    <x v="141"/>
    <x v="45"/>
    <n v="9"/>
    <n v="613.91366654634476"/>
    <n v="438.50976181881771"/>
    <x v="13778"/>
    <n v="1578.6351425477433"/>
  </r>
  <r>
    <s v="SO13780"/>
    <x v="133"/>
    <s v="Wholesale"/>
    <s v="USD"/>
    <x v="21"/>
    <x v="361"/>
    <x v="26"/>
    <n v="10"/>
    <n v="249.04866743087769"/>
    <n v="177.89190530776978"/>
    <x v="13779"/>
    <n v="711.5676212310791"/>
  </r>
  <r>
    <s v="SO13781"/>
    <x v="65"/>
    <s v="In-Store"/>
    <s v="USD"/>
    <x v="20"/>
    <x v="144"/>
    <x v="27"/>
    <n v="4"/>
    <n v="643.48515647649765"/>
    <n v="459.63225462606977"/>
    <x v="13780"/>
    <n v="735.41160740171154"/>
  </r>
  <r>
    <s v="SO13782"/>
    <x v="57"/>
    <s v="Wholesale"/>
    <s v="USD"/>
    <x v="9"/>
    <x v="338"/>
    <x v="42"/>
    <n v="1"/>
    <n v="527.33871424198151"/>
    <n v="376.67051017284393"/>
    <x v="13781"/>
    <n v="150.66820406913757"/>
  </r>
  <r>
    <s v="SO13783"/>
    <x v="96"/>
    <s v="In-Store"/>
    <s v="USD"/>
    <x v="1"/>
    <x v="119"/>
    <x v="40"/>
    <n v="4"/>
    <n v="273.22646623849869"/>
    <n v="195.16176159892765"/>
    <x v="13782"/>
    <n v="312.25881855828413"/>
  </r>
  <r>
    <s v="SO13784"/>
    <x v="67"/>
    <s v="Online"/>
    <s v="USD"/>
    <x v="2"/>
    <x v="36"/>
    <x v="12"/>
    <n v="4"/>
    <n v="557.40543437004089"/>
    <n v="398.14673883574352"/>
    <x v="13783"/>
    <n v="637.0347821371895"/>
  </r>
  <r>
    <s v="SO13785"/>
    <x v="87"/>
    <s v="Online"/>
    <s v="USD"/>
    <x v="18"/>
    <x v="49"/>
    <x v="42"/>
    <n v="7"/>
    <n v="481.77935761213303"/>
    <n v="344.12811258009503"/>
    <x v="13784"/>
    <n v="963.55871522426605"/>
  </r>
  <r>
    <s v="SO13786"/>
    <x v="5"/>
    <s v="Wholesale"/>
    <s v="USD"/>
    <x v="15"/>
    <x v="172"/>
    <x v="31"/>
    <n v="4"/>
    <n v="350.61260497570038"/>
    <n v="250.43757498264316"/>
    <x v="13785"/>
    <n v="400.70011997222889"/>
  </r>
  <r>
    <s v="SO13787"/>
    <x v="123"/>
    <s v="Online"/>
    <s v="USD"/>
    <x v="5"/>
    <x v="7"/>
    <x v="5"/>
    <n v="3"/>
    <n v="409.18531161546707"/>
    <n v="292.27522258247649"/>
    <x v="13786"/>
    <n v="350.73026709897181"/>
  </r>
  <r>
    <s v="SO13788"/>
    <x v="143"/>
    <s v="Online"/>
    <s v="USD"/>
    <x v="3"/>
    <x v="223"/>
    <x v="27"/>
    <n v="1"/>
    <n v="455.43734550476074"/>
    <n v="325.31238964625771"/>
    <x v="13787"/>
    <n v="130.12495585850303"/>
  </r>
  <r>
    <s v="SO13789"/>
    <x v="44"/>
    <s v="Online"/>
    <s v="USD"/>
    <x v="15"/>
    <x v="93"/>
    <x v="17"/>
    <n v="7"/>
    <n v="496.20828241109848"/>
    <n v="354.43448743649896"/>
    <x v="13788"/>
    <n v="992.41656482219651"/>
  </r>
  <r>
    <s v="SO13790"/>
    <x v="100"/>
    <s v="Online"/>
    <s v="USD"/>
    <x v="20"/>
    <x v="197"/>
    <x v="42"/>
    <n v="3"/>
    <n v="305.00185596942902"/>
    <n v="217.85846854959217"/>
    <x v="13789"/>
    <n v="261.43016225951055"/>
  </r>
  <r>
    <s v="SO13791"/>
    <x v="56"/>
    <s v="Distributor"/>
    <s v="USD"/>
    <x v="11"/>
    <x v="84"/>
    <x v="22"/>
    <n v="5"/>
    <n v="177.23948246240616"/>
    <n v="126.59963033029013"/>
    <x v="13790"/>
    <n v="253.19926066058019"/>
  </r>
  <r>
    <s v="SO13792"/>
    <x v="133"/>
    <s v="In-Store"/>
    <s v="USD"/>
    <x v="20"/>
    <x v="297"/>
    <x v="0"/>
    <n v="10"/>
    <n v="378.85906147956848"/>
    <n v="270.61361534254894"/>
    <x v="13791"/>
    <n v="1082.4544613701955"/>
  </r>
  <r>
    <s v="SO13793"/>
    <x v="74"/>
    <s v="Online"/>
    <s v="USD"/>
    <x v="17"/>
    <x v="8"/>
    <x v="45"/>
    <n v="1"/>
    <n v="162.44044893980026"/>
    <n v="116.02889209985734"/>
    <x v="13792"/>
    <n v="46.411556839942918"/>
  </r>
  <r>
    <s v="SO13794"/>
    <x v="55"/>
    <s v="Wholesale"/>
    <s v="USD"/>
    <x v="4"/>
    <x v="303"/>
    <x v="41"/>
    <n v="4"/>
    <n v="617.06341302394867"/>
    <n v="440.75958073139191"/>
    <x v="13793"/>
    <n v="705.21532917022705"/>
  </r>
  <r>
    <s v="SO13795"/>
    <x v="53"/>
    <s v="Online"/>
    <s v="USD"/>
    <x v="3"/>
    <x v="46"/>
    <x v="9"/>
    <n v="2"/>
    <n v="432.0306413769722"/>
    <n v="308.59331526926587"/>
    <x v="13794"/>
    <n v="246.87465221541265"/>
  </r>
  <r>
    <s v="SO13796"/>
    <x v="51"/>
    <s v="Distributor"/>
    <s v="USD"/>
    <x v="8"/>
    <x v="17"/>
    <x v="4"/>
    <n v="10"/>
    <n v="174.80809450149536"/>
    <n v="124.86292464392527"/>
    <x v="13795"/>
    <n v="499.4516985757009"/>
  </r>
  <r>
    <s v="SO13797"/>
    <x v="101"/>
    <s v="Wholesale"/>
    <s v="USD"/>
    <x v="7"/>
    <x v="356"/>
    <x v="43"/>
    <n v="6"/>
    <n v="220.87582057714462"/>
    <n v="157.76844326938902"/>
    <x v="13796"/>
    <n v="378.64426384653359"/>
  </r>
  <r>
    <s v="SO13798"/>
    <x v="57"/>
    <s v="Online"/>
    <s v="USD"/>
    <x v="12"/>
    <x v="358"/>
    <x v="24"/>
    <n v="5"/>
    <n v="224.15988600254059"/>
    <n v="160.11420428752899"/>
    <x v="13797"/>
    <n v="320.22840857505798"/>
  </r>
  <r>
    <s v="SO13799"/>
    <x v="87"/>
    <s v="Wholesale"/>
    <s v="USD"/>
    <x v="2"/>
    <x v="269"/>
    <x v="22"/>
    <n v="5"/>
    <n v="384.78345876932144"/>
    <n v="274.84532769237245"/>
    <x v="13798"/>
    <n v="549.69065538474501"/>
  </r>
  <r>
    <s v="SO13800"/>
    <x v="96"/>
    <s v="Online"/>
    <s v="USD"/>
    <x v="11"/>
    <x v="109"/>
    <x v="23"/>
    <n v="1"/>
    <n v="612.67293334007263"/>
    <n v="437.6235238143376"/>
    <x v="13799"/>
    <n v="175.04940952573503"/>
  </r>
  <r>
    <s v="SO13801"/>
    <x v="8"/>
    <s v="In-Store"/>
    <s v="USD"/>
    <x v="20"/>
    <x v="18"/>
    <x v="42"/>
    <n v="1"/>
    <n v="649.16143101453781"/>
    <n v="463.68673643895562"/>
    <x v="13800"/>
    <n v="185.47469457558219"/>
  </r>
  <r>
    <s v="SO13802"/>
    <x v="80"/>
    <s v="Online"/>
    <s v="USD"/>
    <x v="8"/>
    <x v="255"/>
    <x v="15"/>
    <n v="1"/>
    <n v="351.91267383098602"/>
    <n v="251.36619559356146"/>
    <x v="13801"/>
    <n v="100.54647823742457"/>
  </r>
  <r>
    <s v="SO13803"/>
    <x v="15"/>
    <s v="Wholesale"/>
    <s v="USD"/>
    <x v="6"/>
    <x v="316"/>
    <x v="7"/>
    <n v="6"/>
    <n v="397.94623786211014"/>
    <n v="284.24731275865014"/>
    <x v="13802"/>
    <n v="682.19355062076011"/>
  </r>
  <r>
    <s v="SO13804"/>
    <x v="28"/>
    <s v="Wholesale"/>
    <s v="USD"/>
    <x v="8"/>
    <x v="302"/>
    <x v="27"/>
    <n v="2"/>
    <n v="511.17116832733154"/>
    <n v="365.12226309095115"/>
    <x v="13803"/>
    <n v="292.09781047276078"/>
  </r>
  <r>
    <s v="SO13805"/>
    <x v="12"/>
    <s v="Wholesale"/>
    <s v="USD"/>
    <x v="12"/>
    <x v="204"/>
    <x v="9"/>
    <n v="10"/>
    <n v="262.95700925588608"/>
    <n v="187.82643518277578"/>
    <x v="13804"/>
    <n v="751.30574073110301"/>
  </r>
  <r>
    <s v="SO13806"/>
    <x v="130"/>
    <s v="Wholesale"/>
    <s v="USD"/>
    <x v="3"/>
    <x v="39"/>
    <x v="23"/>
    <n v="1"/>
    <n v="200.90508949756622"/>
    <n v="143.50363535540444"/>
    <x v="13805"/>
    <n v="57.401454142161782"/>
  </r>
  <r>
    <s v="SO13807"/>
    <x v="80"/>
    <s v="Wholesale"/>
    <s v="USD"/>
    <x v="0"/>
    <x v="353"/>
    <x v="9"/>
    <n v="7"/>
    <n v="396.08153969049454"/>
    <n v="282.91538549321041"/>
    <x v="13806"/>
    <n v="792.16307938098885"/>
  </r>
  <r>
    <s v="SO13808"/>
    <x v="92"/>
    <s v="Wholesale"/>
    <s v="USD"/>
    <x v="6"/>
    <x v="332"/>
    <x v="0"/>
    <n v="4"/>
    <n v="503.67761635780334"/>
    <n v="359.76972596985956"/>
    <x v="13807"/>
    <n v="575.63156155177512"/>
  </r>
  <r>
    <s v="SO13809"/>
    <x v="78"/>
    <s v="Wholesale"/>
    <s v="USD"/>
    <x v="5"/>
    <x v="332"/>
    <x v="40"/>
    <n v="10"/>
    <n v="449.95060461759567"/>
    <n v="321.39328901256835"/>
    <x v="13808"/>
    <n v="1285.5731560502732"/>
  </r>
  <r>
    <s v="SO13810"/>
    <x v="36"/>
    <s v="Distributor"/>
    <s v="USD"/>
    <x v="10"/>
    <x v="133"/>
    <x v="19"/>
    <n v="8"/>
    <n v="273.63548505306244"/>
    <n v="195.45391789504461"/>
    <x v="13809"/>
    <n v="625.45253726414262"/>
  </r>
  <r>
    <s v="SO13811"/>
    <x v="141"/>
    <s v="Online"/>
    <s v="USD"/>
    <x v="17"/>
    <x v="344"/>
    <x v="11"/>
    <n v="4"/>
    <n v="406.00680810213089"/>
    <n v="290.00486293009351"/>
    <x v="13810"/>
    <n v="464.00778068814952"/>
  </r>
  <r>
    <s v="SO13812"/>
    <x v="113"/>
    <s v="In-Store"/>
    <s v="USD"/>
    <x v="16"/>
    <x v="247"/>
    <x v="7"/>
    <n v="9"/>
    <n v="415.80244588851929"/>
    <n v="297.00174706322809"/>
    <x v="13811"/>
    <n v="1069.2062894276205"/>
  </r>
  <r>
    <s v="SO13813"/>
    <x v="96"/>
    <s v="In-Store"/>
    <s v="USD"/>
    <x v="3"/>
    <x v="145"/>
    <x v="39"/>
    <n v="6"/>
    <n v="512.12421172857285"/>
    <n v="365.80300837755203"/>
    <x v="13812"/>
    <n v="877.92722010612488"/>
  </r>
  <r>
    <s v="SO13814"/>
    <x v="145"/>
    <s v="Distributor"/>
    <s v="USD"/>
    <x v="11"/>
    <x v="237"/>
    <x v="0"/>
    <n v="3"/>
    <n v="315.72037661075592"/>
    <n v="225.51455472196852"/>
    <x v="13813"/>
    <n v="270.61746566636225"/>
  </r>
  <r>
    <s v="SO13815"/>
    <x v="135"/>
    <s v="Online"/>
    <s v="USD"/>
    <x v="19"/>
    <x v="2"/>
    <x v="36"/>
    <n v="7"/>
    <n v="220.18499475717545"/>
    <n v="157.27499625512533"/>
    <x v="13814"/>
    <n v="440.36998951435089"/>
  </r>
  <r>
    <s v="SO13816"/>
    <x v="46"/>
    <s v="In-Store"/>
    <s v="USD"/>
    <x v="7"/>
    <x v="86"/>
    <x v="2"/>
    <n v="7"/>
    <n v="275.21930193901062"/>
    <n v="196.58521567072188"/>
    <x v="13815"/>
    <n v="550.43860387802124"/>
  </r>
  <r>
    <s v="SO13817"/>
    <x v="129"/>
    <s v="In-Store"/>
    <s v="USD"/>
    <x v="13"/>
    <x v="83"/>
    <x v="18"/>
    <n v="8"/>
    <n v="648.26939553022385"/>
    <n v="463.04956823587423"/>
    <x v="13816"/>
    <n v="1481.7586183547969"/>
  </r>
  <r>
    <s v="SO13818"/>
    <x v="128"/>
    <s v="Online"/>
    <s v="USD"/>
    <x v="18"/>
    <x v="309"/>
    <x v="37"/>
    <n v="3"/>
    <n v="388.34756934642792"/>
    <n v="277.39112096173426"/>
    <x v="13817"/>
    <n v="332.86934515408097"/>
  </r>
  <r>
    <s v="SO13819"/>
    <x v="48"/>
    <s v="Wholesale"/>
    <s v="USD"/>
    <x v="23"/>
    <x v="360"/>
    <x v="28"/>
    <n v="4"/>
    <n v="187.36518412828445"/>
    <n v="133.83227437734604"/>
    <x v="13818"/>
    <n v="214.13163900375366"/>
  </r>
  <r>
    <s v="SO13820"/>
    <x v="132"/>
    <s v="Wholesale"/>
    <s v="USD"/>
    <x v="6"/>
    <x v="346"/>
    <x v="21"/>
    <n v="5"/>
    <n v="444.74343109130859"/>
    <n v="317.67387935093473"/>
    <x v="13819"/>
    <n v="635.34775870186922"/>
  </r>
  <r>
    <s v="SO13821"/>
    <x v="26"/>
    <s v="Distributor"/>
    <s v="USD"/>
    <x v="24"/>
    <x v="126"/>
    <x v="17"/>
    <n v="9"/>
    <n v="552.75291627645493"/>
    <n v="394.82351162603925"/>
    <x v="13820"/>
    <n v="1421.364641853741"/>
  </r>
  <r>
    <s v="SO13822"/>
    <x v="119"/>
    <s v="Distributor"/>
    <s v="USD"/>
    <x v="18"/>
    <x v="221"/>
    <x v="34"/>
    <n v="8"/>
    <n v="562.97928249835968"/>
    <n v="402.12805892739982"/>
    <x v="13821"/>
    <n v="1286.8097885676789"/>
  </r>
  <r>
    <s v="SO13823"/>
    <x v="10"/>
    <s v="Wholesale"/>
    <s v="USD"/>
    <x v="10"/>
    <x v="293"/>
    <x v="18"/>
    <n v="8"/>
    <n v="625.47321850061417"/>
    <n v="446.76658464329586"/>
    <x v="13822"/>
    <n v="1429.6530708585465"/>
  </r>
  <r>
    <s v="SO13824"/>
    <x v="27"/>
    <s v="Distributor"/>
    <s v="USD"/>
    <x v="6"/>
    <x v="291"/>
    <x v="28"/>
    <n v="3"/>
    <n v="377.65980648994446"/>
    <n v="269.7570046356746"/>
    <x v="13823"/>
    <n v="323.7084055628095"/>
  </r>
  <r>
    <s v="SO13825"/>
    <x v="108"/>
    <s v="In-Store"/>
    <s v="USD"/>
    <x v="4"/>
    <x v="34"/>
    <x v="15"/>
    <n v="5"/>
    <n v="644.53235453367233"/>
    <n v="460.38025323833739"/>
    <x v="13824"/>
    <n v="920.76050647667489"/>
  </r>
  <r>
    <s v="SO13826"/>
    <x v="86"/>
    <s v="Distributor"/>
    <s v="USD"/>
    <x v="2"/>
    <x v="208"/>
    <x v="44"/>
    <n v="5"/>
    <n v="240.30527436733246"/>
    <n v="171.64662454809462"/>
    <x v="13825"/>
    <n v="343.29324909618913"/>
  </r>
  <r>
    <s v="SO13827"/>
    <x v="34"/>
    <s v="Distributor"/>
    <s v="USD"/>
    <x v="7"/>
    <x v="341"/>
    <x v="34"/>
    <n v="6"/>
    <n v="357.75232297182083"/>
    <n v="255.53737355130062"/>
    <x v="13826"/>
    <n v="613.28969652312117"/>
  </r>
  <r>
    <s v="SO13828"/>
    <x v="91"/>
    <s v="In-Store"/>
    <s v="USD"/>
    <x v="6"/>
    <x v="52"/>
    <x v="40"/>
    <n v="1"/>
    <n v="504.30125284194946"/>
    <n v="360.21518060139249"/>
    <x v="13827"/>
    <n v="144.08607224055697"/>
  </r>
  <r>
    <s v="SO13829"/>
    <x v="127"/>
    <s v="In-Store"/>
    <s v="USD"/>
    <x v="12"/>
    <x v="312"/>
    <x v="32"/>
    <n v="9"/>
    <n v="415.42173618078232"/>
    <n v="296.72981155770168"/>
    <x v="13828"/>
    <n v="1068.2273216077256"/>
  </r>
  <r>
    <s v="SO13830"/>
    <x v="136"/>
    <s v="Distributor"/>
    <s v="USD"/>
    <x v="19"/>
    <x v="301"/>
    <x v="17"/>
    <n v="8"/>
    <n v="600.4459673166275"/>
    <n v="428.88997665473397"/>
    <x v="13829"/>
    <n v="1372.4479252951483"/>
  </r>
  <r>
    <s v="SO13831"/>
    <x v="125"/>
    <s v="Online"/>
    <s v="USD"/>
    <x v="19"/>
    <x v="270"/>
    <x v="5"/>
    <n v="9"/>
    <n v="384.1537304520607"/>
    <n v="274.39552175147196"/>
    <x v="13830"/>
    <n v="987.82387830529842"/>
  </r>
  <r>
    <s v="SO13832"/>
    <x v="70"/>
    <s v="In-Store"/>
    <s v="USD"/>
    <x v="2"/>
    <x v="301"/>
    <x v="46"/>
    <n v="3"/>
    <n v="235.87657141685486"/>
    <n v="168.48326529775349"/>
    <x v="13831"/>
    <n v="202.17991835730413"/>
  </r>
  <r>
    <s v="SO13833"/>
    <x v="125"/>
    <s v="Distributor"/>
    <s v="USD"/>
    <x v="17"/>
    <x v="133"/>
    <x v="14"/>
    <n v="10"/>
    <n v="410.60715740919113"/>
    <n v="293.29082672085082"/>
    <x v="13832"/>
    <n v="1173.163306883403"/>
  </r>
  <r>
    <s v="SO13834"/>
    <x v="109"/>
    <s v="Distributor"/>
    <s v="USD"/>
    <x v="22"/>
    <x v="353"/>
    <x v="46"/>
    <n v="9"/>
    <n v="164.40557277202606"/>
    <n v="117.43255198001863"/>
    <x v="13833"/>
    <n v="422.75718712806679"/>
  </r>
  <r>
    <s v="SO13835"/>
    <x v="81"/>
    <s v="Online"/>
    <s v="USD"/>
    <x v="22"/>
    <x v="251"/>
    <x v="16"/>
    <n v="10"/>
    <n v="162.97730666399002"/>
    <n v="116.41236190285002"/>
    <x v="13834"/>
    <n v="465.64944761139986"/>
  </r>
  <r>
    <s v="SO13836"/>
    <x v="122"/>
    <s v="In-Store"/>
    <s v="USD"/>
    <x v="21"/>
    <x v="264"/>
    <x v="11"/>
    <n v="2"/>
    <n v="602.54866504669189"/>
    <n v="430.39190360477994"/>
    <x v="13835"/>
    <n v="344.31352288382391"/>
  </r>
  <r>
    <s v="SO13837"/>
    <x v="60"/>
    <s v="Distributor"/>
    <s v="USD"/>
    <x v="16"/>
    <x v="254"/>
    <x v="37"/>
    <n v="10"/>
    <n v="326.41240972280502"/>
    <n v="233.15172123057502"/>
    <x v="13836"/>
    <n v="932.6068849223002"/>
  </r>
  <r>
    <s v="SO13838"/>
    <x v="55"/>
    <s v="Distributor"/>
    <s v="USD"/>
    <x v="16"/>
    <x v="345"/>
    <x v="9"/>
    <n v="2"/>
    <n v="500.77521622180939"/>
    <n v="357.69658301557814"/>
    <x v="13837"/>
    <n v="286.15726641246249"/>
  </r>
  <r>
    <s v="SO13839"/>
    <x v="91"/>
    <s v="Wholesale"/>
    <s v="USD"/>
    <x v="15"/>
    <x v="248"/>
    <x v="39"/>
    <n v="7"/>
    <n v="530.76217514276505"/>
    <n v="379.11583938768933"/>
    <x v="13838"/>
    <n v="1061.5243502855301"/>
  </r>
  <r>
    <s v="SO13840"/>
    <x v="39"/>
    <s v="In-Store"/>
    <s v="USD"/>
    <x v="2"/>
    <x v="333"/>
    <x v="4"/>
    <n v="3"/>
    <n v="503.76266312599182"/>
    <n v="359.83047366142273"/>
    <x v="13839"/>
    <n v="431.79656839370728"/>
  </r>
  <r>
    <s v="SO13841"/>
    <x v="102"/>
    <s v="Wholesale"/>
    <s v="USD"/>
    <x v="0"/>
    <x v="331"/>
    <x v="2"/>
    <n v="1"/>
    <n v="239.31460493803024"/>
    <n v="170.93900352716446"/>
    <x v="13840"/>
    <n v="68.375601410865784"/>
  </r>
  <r>
    <s v="SO13842"/>
    <x v="6"/>
    <s v="In-Store"/>
    <s v="USD"/>
    <x v="11"/>
    <x v="16"/>
    <x v="15"/>
    <n v="10"/>
    <n v="534.68606221675873"/>
    <n v="381.91861586911341"/>
    <x v="13841"/>
    <n v="1527.6744634764532"/>
  </r>
  <r>
    <s v="SO13843"/>
    <x v="39"/>
    <s v="Distributor"/>
    <s v="USD"/>
    <x v="17"/>
    <x v="53"/>
    <x v="8"/>
    <n v="3"/>
    <n v="234.42734223604202"/>
    <n v="167.44810159717289"/>
    <x v="13842"/>
    <n v="200.93772191660742"/>
  </r>
  <r>
    <s v="SO13844"/>
    <x v="16"/>
    <s v="Wholesale"/>
    <s v="USD"/>
    <x v="11"/>
    <x v="0"/>
    <x v="26"/>
    <n v="6"/>
    <n v="598.82404661178589"/>
    <n v="427.73146186556136"/>
    <x v="13843"/>
    <n v="1026.5555084773473"/>
  </r>
  <r>
    <s v="SO13845"/>
    <x v="42"/>
    <s v="Distributor"/>
    <s v="USD"/>
    <x v="3"/>
    <x v="271"/>
    <x v="14"/>
    <n v="7"/>
    <n v="457.20980018377304"/>
    <n v="326.57842870269508"/>
    <x v="13844"/>
    <n v="914.41960036754563"/>
  </r>
  <r>
    <s v="SO13846"/>
    <x v="14"/>
    <s v="Wholesale"/>
    <s v="USD"/>
    <x v="18"/>
    <x v="228"/>
    <x v="38"/>
    <n v="3"/>
    <n v="501.01243937015533"/>
    <n v="357.86602812153956"/>
    <x v="13845"/>
    <n v="429.43923374584733"/>
  </r>
  <r>
    <s v="SO13847"/>
    <x v="46"/>
    <s v="Wholesale"/>
    <s v="USD"/>
    <x v="11"/>
    <x v="250"/>
    <x v="12"/>
    <n v="9"/>
    <n v="604.6623221039772"/>
    <n v="431.90165864569803"/>
    <x v="13846"/>
    <n v="1554.8459711245123"/>
  </r>
  <r>
    <s v="SO13848"/>
    <x v="15"/>
    <s v="Online"/>
    <s v="USD"/>
    <x v="18"/>
    <x v="17"/>
    <x v="39"/>
    <n v="9"/>
    <n v="308.72677302360535"/>
    <n v="220.51912358828955"/>
    <x v="13847"/>
    <n v="793.86884491784213"/>
  </r>
  <r>
    <s v="SO13849"/>
    <x v="42"/>
    <s v="Distributor"/>
    <s v="USD"/>
    <x v="24"/>
    <x v="201"/>
    <x v="4"/>
    <n v="4"/>
    <n v="493.92862290143967"/>
    <n v="352.8061592153141"/>
    <x v="13848"/>
    <n v="564.48985474450228"/>
  </r>
  <r>
    <s v="SO13850"/>
    <x v="25"/>
    <s v="Distributor"/>
    <s v="USD"/>
    <x v="6"/>
    <x v="22"/>
    <x v="46"/>
    <n v="10"/>
    <n v="511.82496535778046"/>
    <n v="365.58926096984322"/>
    <x v="13849"/>
    <n v="1462.3570438793722"/>
  </r>
  <r>
    <s v="SO13851"/>
    <x v="82"/>
    <s v="In-Store"/>
    <s v="USD"/>
    <x v="13"/>
    <x v="317"/>
    <x v="23"/>
    <n v="8"/>
    <n v="334.56776171922684"/>
    <n v="238.97697265659062"/>
    <x v="13850"/>
    <n v="764.72631250108975"/>
  </r>
  <r>
    <s v="SO13852"/>
    <x v="48"/>
    <s v="Distributor"/>
    <s v="USD"/>
    <x v="11"/>
    <x v="282"/>
    <x v="18"/>
    <n v="7"/>
    <n v="454.23140144348145"/>
    <n v="324.45100103105818"/>
    <x v="13851"/>
    <n v="908.46280288696289"/>
  </r>
  <r>
    <s v="SO13853"/>
    <x v="6"/>
    <s v="Wholesale"/>
    <s v="USD"/>
    <x v="10"/>
    <x v="92"/>
    <x v="43"/>
    <n v="9"/>
    <n v="173.00189584493637"/>
    <n v="123.57278274638313"/>
    <x v="13852"/>
    <n v="444.86201788697917"/>
  </r>
  <r>
    <s v="SO13854"/>
    <x v="49"/>
    <s v="Distributor"/>
    <s v="USD"/>
    <x v="4"/>
    <x v="351"/>
    <x v="29"/>
    <n v="2"/>
    <n v="251.09367191791534"/>
    <n v="179.35262279851096"/>
    <x v="13853"/>
    <n v="143.48209823880876"/>
  </r>
  <r>
    <s v="SO13855"/>
    <x v="129"/>
    <s v="In-Store"/>
    <s v="USD"/>
    <x v="4"/>
    <x v="305"/>
    <x v="42"/>
    <n v="6"/>
    <n v="403.54606586694717"/>
    <n v="288.24718990496228"/>
    <x v="13854"/>
    <n v="691.79325577190934"/>
  </r>
  <r>
    <s v="SO13856"/>
    <x v="91"/>
    <s v="Wholesale"/>
    <s v="USD"/>
    <x v="16"/>
    <x v="163"/>
    <x v="29"/>
    <n v="1"/>
    <n v="508.19321751594543"/>
    <n v="362.99515536853249"/>
    <x v="13855"/>
    <n v="145.19806214741294"/>
  </r>
  <r>
    <s v="SO13857"/>
    <x v="92"/>
    <s v="Online"/>
    <s v="USD"/>
    <x v="24"/>
    <x v="277"/>
    <x v="21"/>
    <n v="5"/>
    <n v="355.6762620806694"/>
    <n v="254.05447291476386"/>
    <x v="13856"/>
    <n v="508.10894582952778"/>
  </r>
  <r>
    <s v="SO13858"/>
    <x v="147"/>
    <s v="Wholesale"/>
    <s v="USD"/>
    <x v="9"/>
    <x v="124"/>
    <x v="32"/>
    <n v="1"/>
    <n v="297.64112985134125"/>
    <n v="212.60080703667234"/>
    <x v="13857"/>
    <n v="85.040322814668912"/>
  </r>
  <r>
    <s v="SO13859"/>
    <x v="126"/>
    <s v="Distributor"/>
    <s v="USD"/>
    <x v="9"/>
    <x v="258"/>
    <x v="5"/>
    <n v="1"/>
    <n v="609.44202214479446"/>
    <n v="435.31573010342464"/>
    <x v="13858"/>
    <n v="174.12629204136982"/>
  </r>
  <r>
    <s v="SO13860"/>
    <x v="60"/>
    <s v="Online"/>
    <s v="USD"/>
    <x v="13"/>
    <x v="190"/>
    <x v="31"/>
    <n v="3"/>
    <n v="482.14035844802856"/>
    <n v="344.38597032002042"/>
    <x v="13859"/>
    <n v="413.26316438402455"/>
  </r>
  <r>
    <s v="SO13861"/>
    <x v="38"/>
    <s v="Wholesale"/>
    <s v="USD"/>
    <x v="14"/>
    <x v="102"/>
    <x v="43"/>
    <n v="1"/>
    <n v="287.17980998754501"/>
    <n v="205.12843570538931"/>
    <x v="13860"/>
    <n v="82.051374282155706"/>
  </r>
  <r>
    <s v="SO13862"/>
    <x v="97"/>
    <s v="Distributor"/>
    <s v="USD"/>
    <x v="11"/>
    <x v="212"/>
    <x v="19"/>
    <n v="4"/>
    <n v="567.34557402133942"/>
    <n v="405.24683858667106"/>
    <x v="13861"/>
    <n v="648.39494173867342"/>
  </r>
  <r>
    <s v="SO13863"/>
    <x v="52"/>
    <s v="Distributor"/>
    <s v="USD"/>
    <x v="16"/>
    <x v="186"/>
    <x v="5"/>
    <n v="9"/>
    <n v="233.93342596292496"/>
    <n v="167.09530425923214"/>
    <x v="13862"/>
    <n v="601.54309533323544"/>
  </r>
  <r>
    <s v="SO13864"/>
    <x v="35"/>
    <s v="Online"/>
    <s v="USD"/>
    <x v="7"/>
    <x v="256"/>
    <x v="1"/>
    <n v="9"/>
    <n v="433.10193800926208"/>
    <n v="309.35852714947293"/>
    <x v="13863"/>
    <n v="1113.6906977381022"/>
  </r>
  <r>
    <s v="SO13865"/>
    <x v="52"/>
    <s v="In-Store"/>
    <s v="USD"/>
    <x v="25"/>
    <x v="217"/>
    <x v="14"/>
    <n v="9"/>
    <n v="579.23769825696945"/>
    <n v="413.74121304069251"/>
    <x v="13864"/>
    <n v="1489.4683669464926"/>
  </r>
  <r>
    <s v="SO13866"/>
    <x v="24"/>
    <s v="Online"/>
    <s v="USD"/>
    <x v="16"/>
    <x v="171"/>
    <x v="12"/>
    <n v="10"/>
    <n v="383.5940283536911"/>
    <n v="273.9957345383508"/>
    <x v="13865"/>
    <n v="1095.9829381534028"/>
  </r>
  <r>
    <s v="SO13867"/>
    <x v="132"/>
    <s v="Distributor"/>
    <s v="USD"/>
    <x v="16"/>
    <x v="132"/>
    <x v="26"/>
    <n v="6"/>
    <n v="336.1717055439949"/>
    <n v="240.12264681713924"/>
    <x v="13866"/>
    <n v="576.29435236113386"/>
  </r>
  <r>
    <s v="SO13868"/>
    <x v="84"/>
    <s v="Wholesale"/>
    <s v="USD"/>
    <x v="20"/>
    <x v="257"/>
    <x v="23"/>
    <n v="7"/>
    <n v="596.68617153167725"/>
    <n v="426.20440823691234"/>
    <x v="13867"/>
    <n v="1193.3723430633545"/>
  </r>
  <r>
    <s v="SO13869"/>
    <x v="22"/>
    <s v="Online"/>
    <s v="USD"/>
    <x v="15"/>
    <x v="223"/>
    <x v="8"/>
    <n v="5"/>
    <n v="305.83778089284897"/>
    <n v="218.45555778060643"/>
    <x v="13868"/>
    <n v="436.91111556121268"/>
  </r>
  <r>
    <s v="SO13870"/>
    <x v="121"/>
    <s v="Wholesale"/>
    <s v="USD"/>
    <x v="1"/>
    <x v="230"/>
    <x v="37"/>
    <n v="1"/>
    <n v="175.98543083667755"/>
    <n v="125.7038791690554"/>
    <x v="13869"/>
    <n v="50.281551667622153"/>
  </r>
  <r>
    <s v="SO13871"/>
    <x v="98"/>
    <s v="Wholesale"/>
    <s v="USD"/>
    <x v="11"/>
    <x v="268"/>
    <x v="21"/>
    <n v="7"/>
    <n v="159.67254692316055"/>
    <n v="114.05181923082897"/>
    <x v="13870"/>
    <n v="319.34509384632111"/>
  </r>
  <r>
    <s v="SO13872"/>
    <x v="80"/>
    <s v="In-Store"/>
    <s v="USD"/>
    <x v="25"/>
    <x v="238"/>
    <x v="25"/>
    <n v="7"/>
    <n v="643.4085009098053"/>
    <n v="459.57750064986095"/>
    <x v="13871"/>
    <n v="1286.8170018196106"/>
  </r>
  <r>
    <s v="SO13873"/>
    <x v="87"/>
    <s v="Online"/>
    <s v="USD"/>
    <x v="4"/>
    <x v="167"/>
    <x v="5"/>
    <n v="8"/>
    <n v="236.24623221158981"/>
    <n v="168.74730872256416"/>
    <x v="13872"/>
    <n v="539.99138791220525"/>
  </r>
  <r>
    <s v="SO13874"/>
    <x v="24"/>
    <s v="In-Store"/>
    <s v="USD"/>
    <x v="3"/>
    <x v="192"/>
    <x v="15"/>
    <n v="7"/>
    <n v="298.28375852108002"/>
    <n v="213.05982751505718"/>
    <x v="13873"/>
    <n v="596.56751704215981"/>
  </r>
  <r>
    <s v="SO13875"/>
    <x v="141"/>
    <s v="In-Store"/>
    <s v="USD"/>
    <x v="3"/>
    <x v="170"/>
    <x v="29"/>
    <n v="9"/>
    <n v="177.45651894807816"/>
    <n v="126.7546563914844"/>
    <x v="13874"/>
    <n v="456.31676300934373"/>
  </r>
  <r>
    <s v="SO13876"/>
    <x v="41"/>
    <s v="In-Store"/>
    <s v="USD"/>
    <x v="8"/>
    <x v="21"/>
    <x v="35"/>
    <n v="7"/>
    <n v="563.26971960067749"/>
    <n v="402.33551400048395"/>
    <x v="13875"/>
    <n v="1126.539439201355"/>
  </r>
  <r>
    <s v="SO13877"/>
    <x v="48"/>
    <s v="Distributor"/>
    <s v="USD"/>
    <x v="12"/>
    <x v="165"/>
    <x v="20"/>
    <n v="1"/>
    <n v="181.27317184209824"/>
    <n v="129.48083703007018"/>
    <x v="13876"/>
    <n v="51.792334812028059"/>
  </r>
  <r>
    <s v="SO13878"/>
    <x v="43"/>
    <s v="In-Store"/>
    <s v="USD"/>
    <x v="7"/>
    <x v="169"/>
    <x v="37"/>
    <n v="9"/>
    <n v="472.62115252017975"/>
    <n v="337.58653751441415"/>
    <x v="13877"/>
    <n v="1215.3115350518906"/>
  </r>
  <r>
    <s v="SO13879"/>
    <x v="1"/>
    <s v="Wholesale"/>
    <s v="USD"/>
    <x v="25"/>
    <x v="301"/>
    <x v="18"/>
    <n v="5"/>
    <n v="252.43969827890396"/>
    <n v="180.31407019921713"/>
    <x v="13878"/>
    <n v="360.6281403984342"/>
  </r>
  <r>
    <s v="SO13880"/>
    <x v="120"/>
    <s v="Wholesale"/>
    <s v="USD"/>
    <x v="18"/>
    <x v="4"/>
    <x v="4"/>
    <n v="10"/>
    <n v="172.58409762382507"/>
    <n v="123.27435544558935"/>
    <x v="13879"/>
    <n v="493.09742178235729"/>
  </r>
  <r>
    <s v="SO13881"/>
    <x v="7"/>
    <s v="Online"/>
    <s v="USD"/>
    <x v="2"/>
    <x v="117"/>
    <x v="2"/>
    <n v="5"/>
    <n v="472.78828972578049"/>
    <n v="337.70592123270035"/>
    <x v="13880"/>
    <n v="675.4118424654007"/>
  </r>
  <r>
    <s v="SO13882"/>
    <x v="60"/>
    <s v="Wholesale"/>
    <s v="USD"/>
    <x v="17"/>
    <x v="253"/>
    <x v="42"/>
    <n v="6"/>
    <n v="360.951043009758"/>
    <n v="257.82217357839858"/>
    <x v="13881"/>
    <n v="618.77321658815663"/>
  </r>
  <r>
    <s v="SO13883"/>
    <x v="54"/>
    <s v="Distributor"/>
    <s v="USD"/>
    <x v="15"/>
    <x v="135"/>
    <x v="41"/>
    <n v="4"/>
    <n v="428.07429438829422"/>
    <n v="305.76735313449586"/>
    <x v="13882"/>
    <n v="489.22776501519343"/>
  </r>
  <r>
    <s v="SO13884"/>
    <x v="149"/>
    <s v="Wholesale"/>
    <s v="USD"/>
    <x v="12"/>
    <x v="364"/>
    <x v="5"/>
    <n v="2"/>
    <n v="249.0575065612793"/>
    <n v="177.89821897234236"/>
    <x v="13883"/>
    <n v="142.31857517787387"/>
  </r>
  <r>
    <s v="SO13885"/>
    <x v="50"/>
    <s v="In-Store"/>
    <s v="USD"/>
    <x v="8"/>
    <x v="345"/>
    <x v="35"/>
    <n v="1"/>
    <n v="562.48647111654282"/>
    <n v="401.77605079753062"/>
    <x v="13884"/>
    <n v="160.7104203190122"/>
  </r>
  <r>
    <s v="SO13886"/>
    <x v="4"/>
    <s v="Distributor"/>
    <s v="USD"/>
    <x v="13"/>
    <x v="237"/>
    <x v="16"/>
    <n v="3"/>
    <n v="261.75127422809601"/>
    <n v="186.96519587721144"/>
    <x v="13885"/>
    <n v="224.35823505265375"/>
  </r>
  <r>
    <s v="SO13887"/>
    <x v="147"/>
    <s v="Wholesale"/>
    <s v="USD"/>
    <x v="19"/>
    <x v="54"/>
    <x v="19"/>
    <n v="6"/>
    <n v="341.23927456140518"/>
    <n v="243.74233897243229"/>
    <x v="13886"/>
    <n v="584.98161353383739"/>
  </r>
  <r>
    <s v="SO13888"/>
    <x v="99"/>
    <s v="In-Store"/>
    <s v="USD"/>
    <x v="12"/>
    <x v="363"/>
    <x v="1"/>
    <n v="5"/>
    <n v="285.11554455757141"/>
    <n v="203.6539603982653"/>
    <x v="13887"/>
    <n v="407.30792079653054"/>
  </r>
  <r>
    <s v="SO13889"/>
    <x v="61"/>
    <s v="Online"/>
    <s v="USD"/>
    <x v="13"/>
    <x v="254"/>
    <x v="21"/>
    <n v="1"/>
    <n v="250.90342158079147"/>
    <n v="179.21672970056534"/>
    <x v="13888"/>
    <n v="71.686691880226135"/>
  </r>
  <r>
    <s v="SO13890"/>
    <x v="104"/>
    <s v="In-Store"/>
    <s v="USD"/>
    <x v="25"/>
    <x v="347"/>
    <x v="5"/>
    <n v="3"/>
    <n v="428.97722947597504"/>
    <n v="306.41230676855361"/>
    <x v="13889"/>
    <n v="367.69476812226435"/>
  </r>
  <r>
    <s v="SO13891"/>
    <x v="102"/>
    <s v="Distributor"/>
    <s v="USD"/>
    <x v="19"/>
    <x v="283"/>
    <x v="1"/>
    <n v="8"/>
    <n v="263.3809888958931"/>
    <n v="188.1292777827808"/>
    <x v="13890"/>
    <n v="602.01368890489834"/>
  </r>
  <r>
    <s v="SO13892"/>
    <x v="150"/>
    <s v="In-Store"/>
    <s v="USD"/>
    <x v="23"/>
    <x v="42"/>
    <x v="29"/>
    <n v="1"/>
    <n v="374.48166131973267"/>
    <n v="267.48690094266618"/>
    <x v="13891"/>
    <n v="106.99476037706648"/>
  </r>
  <r>
    <s v="SO13893"/>
    <x v="65"/>
    <s v="Online"/>
    <s v="USD"/>
    <x v="19"/>
    <x v="22"/>
    <x v="7"/>
    <n v="8"/>
    <n v="540.68129199743271"/>
    <n v="386.2009228553091"/>
    <x v="13892"/>
    <n v="1235.8429531369889"/>
  </r>
  <r>
    <s v="SO13894"/>
    <x v="32"/>
    <s v="In-Store"/>
    <s v="USD"/>
    <x v="1"/>
    <x v="269"/>
    <x v="11"/>
    <n v="10"/>
    <n v="516.26495611667633"/>
    <n v="368.76068294048309"/>
    <x v="13893"/>
    <n v="1475.0427317619324"/>
  </r>
  <r>
    <s v="SO13895"/>
    <x v="21"/>
    <s v="Distributor"/>
    <s v="USD"/>
    <x v="0"/>
    <x v="137"/>
    <x v="17"/>
    <n v="2"/>
    <n v="262.90379530191422"/>
    <n v="187.78842521565304"/>
    <x v="13894"/>
    <n v="150.23074017252236"/>
  </r>
  <r>
    <s v="SO13896"/>
    <x v="6"/>
    <s v="Online"/>
    <s v="USD"/>
    <x v="8"/>
    <x v="103"/>
    <x v="16"/>
    <n v="10"/>
    <n v="218.00528311729431"/>
    <n v="155.71805936949593"/>
    <x v="13895"/>
    <n v="622.87223747798384"/>
  </r>
  <r>
    <s v="SO13897"/>
    <x v="15"/>
    <s v="Distributor"/>
    <s v="USD"/>
    <x v="5"/>
    <x v="240"/>
    <x v="12"/>
    <n v="6"/>
    <n v="607.08430355787277"/>
    <n v="433.6316453984806"/>
    <x v="13896"/>
    <n v="1040.7159489563528"/>
  </r>
  <r>
    <s v="SO13898"/>
    <x v="100"/>
    <s v="Wholesale"/>
    <s v="USD"/>
    <x v="20"/>
    <x v="136"/>
    <x v="36"/>
    <n v="7"/>
    <n v="649.38429057598114"/>
    <n v="463.84592183998654"/>
    <x v="13897"/>
    <n v="1298.7685811519623"/>
  </r>
  <r>
    <s v="SO13899"/>
    <x v="10"/>
    <s v="Online"/>
    <s v="USD"/>
    <x v="18"/>
    <x v="305"/>
    <x v="3"/>
    <n v="5"/>
    <n v="494.81068450212479"/>
    <n v="353.43620321580346"/>
    <x v="13898"/>
    <n v="706.87240643160658"/>
  </r>
  <r>
    <s v="SO13900"/>
    <x v="148"/>
    <s v="Distributor"/>
    <s v="USD"/>
    <x v="11"/>
    <x v="90"/>
    <x v="25"/>
    <n v="4"/>
    <n v="258.7399377822876"/>
    <n v="184.81424127306258"/>
    <x v="13899"/>
    <n v="295.70278603690008"/>
  </r>
  <r>
    <s v="SO13901"/>
    <x v="107"/>
    <s v="Online"/>
    <s v="USD"/>
    <x v="23"/>
    <x v="230"/>
    <x v="1"/>
    <n v="10"/>
    <n v="404.76437276601791"/>
    <n v="289.11740911858425"/>
    <x v="13900"/>
    <n v="1156.4696364743368"/>
  </r>
  <r>
    <s v="SO13902"/>
    <x v="74"/>
    <s v="In-Store"/>
    <s v="USD"/>
    <x v="14"/>
    <x v="61"/>
    <x v="9"/>
    <n v="5"/>
    <n v="619.94198334217072"/>
    <n v="442.81570238726482"/>
    <x v="13901"/>
    <n v="885.63140477452953"/>
  </r>
  <r>
    <s v="SO13903"/>
    <x v="66"/>
    <s v="Distributor"/>
    <s v="USD"/>
    <x v="7"/>
    <x v="342"/>
    <x v="42"/>
    <n v="2"/>
    <n v="613.59390503168106"/>
    <n v="438.28136073691508"/>
    <x v="13902"/>
    <n v="350.62508858953197"/>
  </r>
  <r>
    <s v="SO13904"/>
    <x v="85"/>
    <s v="Online"/>
    <s v="USD"/>
    <x v="1"/>
    <x v="319"/>
    <x v="26"/>
    <n v="8"/>
    <n v="437.27137970924377"/>
    <n v="312.33669979231701"/>
    <x v="13903"/>
    <n v="999.47743933541415"/>
  </r>
  <r>
    <s v="SO13905"/>
    <x v="119"/>
    <s v="Online"/>
    <s v="USD"/>
    <x v="10"/>
    <x v="260"/>
    <x v="26"/>
    <n v="9"/>
    <n v="393.77673643827438"/>
    <n v="281.2690974559103"/>
    <x v="13904"/>
    <n v="1012.5687508412766"/>
  </r>
  <r>
    <s v="SO13906"/>
    <x v="36"/>
    <s v="Wholesale"/>
    <s v="USD"/>
    <x v="6"/>
    <x v="246"/>
    <x v="3"/>
    <n v="2"/>
    <n v="206.33482396602631"/>
    <n v="147.38201711859023"/>
    <x v="13905"/>
    <n v="117.90561369487216"/>
  </r>
  <r>
    <s v="SO13907"/>
    <x v="138"/>
    <s v="In-Store"/>
    <s v="USD"/>
    <x v="12"/>
    <x v="203"/>
    <x v="42"/>
    <n v="3"/>
    <n v="313.37558823823929"/>
    <n v="223.83970588445663"/>
    <x v="13906"/>
    <n v="268.60764706134796"/>
  </r>
  <r>
    <s v="SO13908"/>
    <x v="127"/>
    <s v="Wholesale"/>
    <s v="USD"/>
    <x v="12"/>
    <x v="361"/>
    <x v="45"/>
    <n v="6"/>
    <n v="575.29571485519409"/>
    <n v="410.92551061085294"/>
    <x v="13907"/>
    <n v="986.22122546604714"/>
  </r>
  <r>
    <s v="SO13909"/>
    <x v="134"/>
    <s v="Distributor"/>
    <s v="USD"/>
    <x v="5"/>
    <x v="8"/>
    <x v="29"/>
    <n v="10"/>
    <n v="388.84557670354843"/>
    <n v="277.74684050253461"/>
    <x v="13908"/>
    <n v="1110.987362010138"/>
  </r>
  <r>
    <s v="SO13910"/>
    <x v="125"/>
    <s v="Distributor"/>
    <s v="USD"/>
    <x v="17"/>
    <x v="171"/>
    <x v="15"/>
    <n v="9"/>
    <n v="621.95276606082916"/>
    <n v="444.25197575773512"/>
    <x v="13909"/>
    <n v="1599.3071127278463"/>
  </r>
  <r>
    <s v="SO13911"/>
    <x v="95"/>
    <s v="Online"/>
    <s v="USD"/>
    <x v="11"/>
    <x v="319"/>
    <x v="35"/>
    <n v="1"/>
    <n v="494.29837328195572"/>
    <n v="353.07026662996839"/>
    <x v="13910"/>
    <n v="141.22810665198733"/>
  </r>
  <r>
    <s v="SO13912"/>
    <x v="112"/>
    <s v="Distributor"/>
    <s v="USD"/>
    <x v="11"/>
    <x v="47"/>
    <x v="37"/>
    <n v="1"/>
    <n v="383.4475257396698"/>
    <n v="273.89108981404985"/>
    <x v="13911"/>
    <n v="109.55643592561995"/>
  </r>
  <r>
    <s v="SO13913"/>
    <x v="56"/>
    <s v="Online"/>
    <s v="USD"/>
    <x v="15"/>
    <x v="258"/>
    <x v="17"/>
    <n v="9"/>
    <n v="537.87964600324631"/>
    <n v="384.19974714517593"/>
    <x v="13912"/>
    <n v="1383.1190897226334"/>
  </r>
  <r>
    <s v="SO13914"/>
    <x v="115"/>
    <s v="Distributor"/>
    <s v="USD"/>
    <x v="8"/>
    <x v="103"/>
    <x v="22"/>
    <n v="5"/>
    <n v="577.63205230236053"/>
    <n v="412.59432307311471"/>
    <x v="13913"/>
    <n v="825.18864614622908"/>
  </r>
  <r>
    <s v="SO13915"/>
    <x v="80"/>
    <s v="In-Store"/>
    <s v="USD"/>
    <x v="19"/>
    <x v="281"/>
    <x v="15"/>
    <n v="5"/>
    <n v="546.1660321354866"/>
    <n v="390.11859438249047"/>
    <x v="13914"/>
    <n v="780.2371887649806"/>
  </r>
  <r>
    <s v="SO13916"/>
    <x v="37"/>
    <s v="Wholesale"/>
    <s v="USD"/>
    <x v="4"/>
    <x v="192"/>
    <x v="44"/>
    <n v="6"/>
    <n v="596.37799644470215"/>
    <n v="425.98428317478727"/>
    <x v="13915"/>
    <n v="1022.3622796194895"/>
  </r>
  <r>
    <s v="SO13917"/>
    <x v="53"/>
    <s v="In-Store"/>
    <s v="USD"/>
    <x v="19"/>
    <x v="71"/>
    <x v="43"/>
    <n v="9"/>
    <n v="421.73789209127426"/>
    <n v="301.24135149376735"/>
    <x v="13916"/>
    <n v="1084.468865377562"/>
  </r>
  <r>
    <s v="SO13918"/>
    <x v="80"/>
    <s v="Distributor"/>
    <s v="USD"/>
    <x v="16"/>
    <x v="273"/>
    <x v="46"/>
    <n v="8"/>
    <n v="485.35833942890167"/>
    <n v="346.68452816350123"/>
    <x v="13917"/>
    <n v="1109.3904901232036"/>
  </r>
  <r>
    <s v="SO13919"/>
    <x v="16"/>
    <s v="Distributor"/>
    <s v="USD"/>
    <x v="6"/>
    <x v="227"/>
    <x v="36"/>
    <n v="5"/>
    <n v="266.33409458398819"/>
    <n v="190.238638988563"/>
    <x v="13918"/>
    <n v="380.47727797712594"/>
  </r>
  <r>
    <s v="SO13920"/>
    <x v="48"/>
    <s v="In-Store"/>
    <s v="USD"/>
    <x v="17"/>
    <x v="257"/>
    <x v="11"/>
    <n v="5"/>
    <n v="225.08303761482239"/>
    <n v="160.77359829630171"/>
    <x v="13919"/>
    <n v="321.54719659260331"/>
  </r>
  <r>
    <s v="SO13921"/>
    <x v="97"/>
    <s v="Distributor"/>
    <s v="USD"/>
    <x v="3"/>
    <x v="351"/>
    <x v="29"/>
    <n v="1"/>
    <n v="283.24508303403854"/>
    <n v="202.31791645288467"/>
    <x v="13920"/>
    <n v="80.92716658115387"/>
  </r>
  <r>
    <s v="SO13922"/>
    <x v="5"/>
    <s v="In-Store"/>
    <s v="USD"/>
    <x v="18"/>
    <x v="149"/>
    <x v="14"/>
    <n v="4"/>
    <n v="274.21982324123383"/>
    <n v="195.87130231516704"/>
    <x v="13921"/>
    <n v="313.39408370426713"/>
  </r>
  <r>
    <s v="SO13923"/>
    <x v="104"/>
    <s v="Distributor"/>
    <s v="USD"/>
    <x v="9"/>
    <x v="113"/>
    <x v="12"/>
    <n v="9"/>
    <n v="399.85047322511673"/>
    <n v="285.60748087508341"/>
    <x v="13922"/>
    <n v="1028.1869311502996"/>
  </r>
  <r>
    <s v="SO13924"/>
    <x v="93"/>
    <s v="Wholesale"/>
    <s v="USD"/>
    <x v="14"/>
    <x v="92"/>
    <x v="11"/>
    <n v="1"/>
    <n v="447.48141145706177"/>
    <n v="319.629579612187"/>
    <x v="13923"/>
    <n v="127.85183184487477"/>
  </r>
  <r>
    <s v="SO13925"/>
    <x v="54"/>
    <s v="Online"/>
    <s v="USD"/>
    <x v="23"/>
    <x v="210"/>
    <x v="5"/>
    <n v="4"/>
    <n v="377.4574322104454"/>
    <n v="269.61245157888959"/>
    <x v="13924"/>
    <n v="431.37992252622325"/>
  </r>
  <r>
    <s v="SO13926"/>
    <x v="14"/>
    <s v="In-Store"/>
    <s v="USD"/>
    <x v="13"/>
    <x v="5"/>
    <x v="24"/>
    <n v="3"/>
    <n v="337.61036360263824"/>
    <n v="241.15025971617018"/>
    <x v="13925"/>
    <n v="289.38031165940424"/>
  </r>
  <r>
    <s v="SO13927"/>
    <x v="125"/>
    <s v="Distributor"/>
    <s v="USD"/>
    <x v="24"/>
    <x v="262"/>
    <x v="38"/>
    <n v="4"/>
    <n v="298.84608846902847"/>
    <n v="213.46149176359177"/>
    <x v="13926"/>
    <n v="341.53838682174683"/>
  </r>
  <r>
    <s v="SO13928"/>
    <x v="96"/>
    <s v="Online"/>
    <s v="USD"/>
    <x v="15"/>
    <x v="57"/>
    <x v="17"/>
    <n v="6"/>
    <n v="608.24285674095154"/>
    <n v="434.45918338639399"/>
    <x v="13927"/>
    <n v="1042.7020401273453"/>
  </r>
  <r>
    <s v="SO13929"/>
    <x v="137"/>
    <s v="Wholesale"/>
    <s v="USD"/>
    <x v="20"/>
    <x v="97"/>
    <x v="33"/>
    <n v="2"/>
    <n v="447.17822331190109"/>
    <n v="319.41301665135796"/>
    <x v="13928"/>
    <n v="255.53041332108626"/>
  </r>
  <r>
    <s v="SO13930"/>
    <x v="85"/>
    <s v="Online"/>
    <s v="USD"/>
    <x v="23"/>
    <x v="211"/>
    <x v="9"/>
    <n v="4"/>
    <n v="601.68260943889618"/>
    <n v="429.77329245635445"/>
    <x v="13929"/>
    <n v="687.6372679301669"/>
  </r>
  <r>
    <s v="SO13931"/>
    <x v="139"/>
    <s v="In-Store"/>
    <s v="USD"/>
    <x v="18"/>
    <x v="298"/>
    <x v="10"/>
    <n v="10"/>
    <n v="216.17549353837967"/>
    <n v="154.41106681312834"/>
    <x v="13930"/>
    <n v="617.64426725251315"/>
  </r>
  <r>
    <s v="SO13932"/>
    <x v="10"/>
    <s v="Distributor"/>
    <s v="USD"/>
    <x v="21"/>
    <x v="248"/>
    <x v="41"/>
    <n v="7"/>
    <n v="355.86621379852295"/>
    <n v="254.1901527132307"/>
    <x v="13931"/>
    <n v="711.73242759704567"/>
  </r>
  <r>
    <s v="SO13933"/>
    <x v="80"/>
    <s v="In-Store"/>
    <s v="USD"/>
    <x v="16"/>
    <x v="195"/>
    <x v="19"/>
    <n v="7"/>
    <n v="325.72343534231186"/>
    <n v="232.6595966730799"/>
    <x v="13932"/>
    <n v="651.44687068462372"/>
  </r>
  <r>
    <s v="SO13934"/>
    <x v="36"/>
    <s v="Online"/>
    <s v="USD"/>
    <x v="22"/>
    <x v="214"/>
    <x v="10"/>
    <n v="3"/>
    <n v="220.05112373828888"/>
    <n v="157.17937409877777"/>
    <x v="13933"/>
    <n v="188.61524891853333"/>
  </r>
  <r>
    <s v="SO13935"/>
    <x v="49"/>
    <s v="Wholesale"/>
    <s v="USD"/>
    <x v="20"/>
    <x v="117"/>
    <x v="27"/>
    <n v="9"/>
    <n v="217.30749946832657"/>
    <n v="155.21964247737614"/>
    <x v="13934"/>
    <n v="558.79071291855394"/>
  </r>
  <r>
    <s v="SO13936"/>
    <x v="132"/>
    <s v="Online"/>
    <s v="USD"/>
    <x v="21"/>
    <x v="181"/>
    <x v="6"/>
    <n v="5"/>
    <n v="402.00754952430725"/>
    <n v="287.14824966021951"/>
    <x v="13935"/>
    <n v="574.29649932043867"/>
  </r>
  <r>
    <s v="SO13937"/>
    <x v="33"/>
    <s v="Distributor"/>
    <s v="USD"/>
    <x v="8"/>
    <x v="319"/>
    <x v="14"/>
    <n v="5"/>
    <n v="163.93736761808395"/>
    <n v="117.09811972720283"/>
    <x v="13936"/>
    <n v="234.1962394544056"/>
  </r>
  <r>
    <s v="SO13938"/>
    <x v="58"/>
    <s v="In-Store"/>
    <s v="USD"/>
    <x v="11"/>
    <x v="107"/>
    <x v="12"/>
    <n v="9"/>
    <n v="399.7455085515976"/>
    <n v="285.532506108284"/>
    <x v="13937"/>
    <n v="1027.9170219898224"/>
  </r>
  <r>
    <s v="SO13939"/>
    <x v="10"/>
    <s v="Wholesale"/>
    <s v="USD"/>
    <x v="23"/>
    <x v="71"/>
    <x v="1"/>
    <n v="6"/>
    <n v="219.46580010652542"/>
    <n v="156.7612857903753"/>
    <x v="13938"/>
    <n v="376.22708589690069"/>
  </r>
  <r>
    <s v="SO13940"/>
    <x v="31"/>
    <s v="Wholesale"/>
    <s v="USD"/>
    <x v="22"/>
    <x v="317"/>
    <x v="41"/>
    <n v="9"/>
    <n v="400.05828237533569"/>
    <n v="285.75591598238265"/>
    <x v="13939"/>
    <n v="1028.7212975365774"/>
  </r>
  <r>
    <s v="SO13941"/>
    <x v="144"/>
    <s v="In-Store"/>
    <s v="USD"/>
    <x v="11"/>
    <x v="54"/>
    <x v="12"/>
    <n v="10"/>
    <n v="281.45826476812363"/>
    <n v="201.04161769151688"/>
    <x v="13940"/>
    <n v="804.1664707660675"/>
  </r>
  <r>
    <s v="SO13942"/>
    <x v="89"/>
    <s v="Distributor"/>
    <s v="USD"/>
    <x v="7"/>
    <x v="266"/>
    <x v="18"/>
    <n v="10"/>
    <n v="338.41352999210358"/>
    <n v="241.72394999435971"/>
    <x v="13941"/>
    <n v="966.8957999774384"/>
  </r>
  <r>
    <s v="SO13943"/>
    <x v="9"/>
    <s v="Distributor"/>
    <s v="USD"/>
    <x v="13"/>
    <x v="219"/>
    <x v="19"/>
    <n v="6"/>
    <n v="156.01959711313248"/>
    <n v="111.4425693665232"/>
    <x v="13942"/>
    <n v="267.46216647965571"/>
  </r>
  <r>
    <s v="SO13944"/>
    <x v="96"/>
    <s v="Wholesale"/>
    <s v="USD"/>
    <x v="0"/>
    <x v="312"/>
    <x v="9"/>
    <n v="2"/>
    <n v="455.97330737113953"/>
    <n v="325.69521955081399"/>
    <x v="13943"/>
    <n v="260.55617564065108"/>
  </r>
  <r>
    <s v="SO13945"/>
    <x v="26"/>
    <s v="Distributor"/>
    <s v="USD"/>
    <x v="7"/>
    <x v="179"/>
    <x v="15"/>
    <n v="5"/>
    <n v="642.23394173383713"/>
    <n v="458.73852980988369"/>
    <x v="13944"/>
    <n v="917.47705961976726"/>
  </r>
  <r>
    <s v="SO13946"/>
    <x v="118"/>
    <s v="Wholesale"/>
    <s v="USD"/>
    <x v="18"/>
    <x v="150"/>
    <x v="28"/>
    <n v="10"/>
    <n v="300.77424323558807"/>
    <n v="214.8387451682772"/>
    <x v="13945"/>
    <n v="859.35498067310891"/>
  </r>
  <r>
    <s v="SO13947"/>
    <x v="30"/>
    <s v="Wholesale"/>
    <s v="USD"/>
    <x v="11"/>
    <x v="42"/>
    <x v="27"/>
    <n v="1"/>
    <n v="266.12422496080399"/>
    <n v="190.08873211485999"/>
    <x v="13946"/>
    <n v="76.035492845943992"/>
  </r>
  <r>
    <s v="SO13948"/>
    <x v="77"/>
    <s v="Wholesale"/>
    <s v="USD"/>
    <x v="4"/>
    <x v="87"/>
    <x v="10"/>
    <n v="5"/>
    <n v="259.34912109375"/>
    <n v="185.24937220982144"/>
    <x v="13947"/>
    <n v="370.49874441964278"/>
  </r>
  <r>
    <s v="SO13949"/>
    <x v="123"/>
    <s v="Wholesale"/>
    <s v="USD"/>
    <x v="17"/>
    <x v="304"/>
    <x v="3"/>
    <n v="6"/>
    <n v="455.28740876913071"/>
    <n v="325.20529197795054"/>
    <x v="13948"/>
    <n v="780.49270074708102"/>
  </r>
  <r>
    <s v="SO13950"/>
    <x v="36"/>
    <s v="Distributor"/>
    <s v="USD"/>
    <x v="8"/>
    <x v="345"/>
    <x v="14"/>
    <n v="5"/>
    <n v="311.32111752033234"/>
    <n v="222.3722268002374"/>
    <x v="13949"/>
    <n v="444.74445360047457"/>
  </r>
  <r>
    <s v="SO13951"/>
    <x v="132"/>
    <s v="In-Store"/>
    <s v="USD"/>
    <x v="9"/>
    <x v="159"/>
    <x v="0"/>
    <n v="9"/>
    <n v="507.6117759346962"/>
    <n v="362.57983995335445"/>
    <x v="13950"/>
    <n v="1305.2874238320755"/>
  </r>
  <r>
    <s v="SO13952"/>
    <x v="42"/>
    <s v="Online"/>
    <s v="USD"/>
    <x v="18"/>
    <x v="231"/>
    <x v="39"/>
    <n v="1"/>
    <n v="343.75194668769836"/>
    <n v="245.53710477692741"/>
    <x v="13951"/>
    <n v="98.214841910770957"/>
  </r>
  <r>
    <s v="SO13953"/>
    <x v="117"/>
    <s v="In-Store"/>
    <s v="USD"/>
    <x v="23"/>
    <x v="41"/>
    <x v="21"/>
    <n v="4"/>
    <n v="405.73249644041061"/>
    <n v="289.80892602886473"/>
    <x v="13952"/>
    <n v="463.69428164618353"/>
  </r>
  <r>
    <s v="SO13954"/>
    <x v="111"/>
    <s v="Distributor"/>
    <s v="USD"/>
    <x v="6"/>
    <x v="333"/>
    <x v="27"/>
    <n v="8"/>
    <n v="475.27516114711761"/>
    <n v="339.48225796222687"/>
    <x v="13953"/>
    <n v="1086.343225479126"/>
  </r>
  <r>
    <s v="SO13955"/>
    <x v="36"/>
    <s v="In-Store"/>
    <s v="USD"/>
    <x v="14"/>
    <x v="31"/>
    <x v="33"/>
    <n v="5"/>
    <n v="596.13172513246536"/>
    <n v="425.80837509461816"/>
    <x v="13954"/>
    <n v="851.61675018923597"/>
  </r>
  <r>
    <s v="SO13956"/>
    <x v="117"/>
    <s v="In-Store"/>
    <s v="USD"/>
    <x v="4"/>
    <x v="215"/>
    <x v="40"/>
    <n v="7"/>
    <n v="466.29585886001587"/>
    <n v="333.0684706142971"/>
    <x v="13955"/>
    <n v="932.59171772003128"/>
  </r>
  <r>
    <s v="SO13957"/>
    <x v="120"/>
    <s v="Wholesale"/>
    <s v="USD"/>
    <x v="11"/>
    <x v="297"/>
    <x v="8"/>
    <n v="1"/>
    <n v="502.0394806265831"/>
    <n v="358.59962901898797"/>
    <x v="13956"/>
    <n v="143.43985160759513"/>
  </r>
  <r>
    <s v="SO13958"/>
    <x v="38"/>
    <s v="Online"/>
    <s v="USD"/>
    <x v="16"/>
    <x v="211"/>
    <x v="24"/>
    <n v="2"/>
    <n v="422.78804647922516"/>
    <n v="301.99146177087511"/>
    <x v="13957"/>
    <n v="241.59316941670011"/>
  </r>
  <r>
    <s v="SO13959"/>
    <x v="2"/>
    <s v="Online"/>
    <s v="USD"/>
    <x v="15"/>
    <x v="109"/>
    <x v="1"/>
    <n v="2"/>
    <n v="169.54155546426773"/>
    <n v="121.10111104590553"/>
    <x v="13958"/>
    <n v="96.880888836724409"/>
  </r>
  <r>
    <s v="SO13960"/>
    <x v="68"/>
    <s v="In-Store"/>
    <s v="USD"/>
    <x v="14"/>
    <x v="133"/>
    <x v="39"/>
    <n v="7"/>
    <n v="617.47090888023376"/>
    <n v="441.05064920016702"/>
    <x v="13959"/>
    <n v="1234.9418177604671"/>
  </r>
  <r>
    <s v="SO13961"/>
    <x v="103"/>
    <s v="Distributor"/>
    <s v="USD"/>
    <x v="16"/>
    <x v="208"/>
    <x v="4"/>
    <n v="4"/>
    <n v="553.55070751905441"/>
    <n v="395.39336251361033"/>
    <x v="13960"/>
    <n v="632.62938002177634"/>
  </r>
  <r>
    <s v="SO13962"/>
    <x v="42"/>
    <s v="Wholesale"/>
    <s v="USD"/>
    <x v="22"/>
    <x v="168"/>
    <x v="15"/>
    <n v="2"/>
    <n v="381.39523494243622"/>
    <n v="272.42516781602586"/>
    <x v="13961"/>
    <n v="217.94013425282071"/>
  </r>
  <r>
    <s v="SO13963"/>
    <x v="134"/>
    <s v="In-Store"/>
    <s v="USD"/>
    <x v="19"/>
    <x v="246"/>
    <x v="41"/>
    <n v="2"/>
    <n v="580.54738265275955"/>
    <n v="414.67670189482828"/>
    <x v="13962"/>
    <n v="331.74136151586254"/>
  </r>
  <r>
    <s v="SO13964"/>
    <x v="149"/>
    <s v="Wholesale"/>
    <s v="USD"/>
    <x v="15"/>
    <x v="353"/>
    <x v="46"/>
    <n v="2"/>
    <n v="152.2212495803833"/>
    <n v="108.72946398598808"/>
    <x v="13963"/>
    <n v="86.983571188790449"/>
  </r>
  <r>
    <s v="SO13965"/>
    <x v="30"/>
    <s v="In-Store"/>
    <s v="USD"/>
    <x v="12"/>
    <x v="88"/>
    <x v="21"/>
    <n v="1"/>
    <n v="272.2462186217308"/>
    <n v="194.46158472980773"/>
    <x v="13964"/>
    <n v="77.784633891923079"/>
  </r>
  <r>
    <s v="SO13966"/>
    <x v="51"/>
    <s v="In-Store"/>
    <s v="USD"/>
    <x v="5"/>
    <x v="349"/>
    <x v="1"/>
    <n v="2"/>
    <n v="369.71910202503204"/>
    <n v="264.08507287502289"/>
    <x v="13965"/>
    <n v="211.26805830001831"/>
  </r>
  <r>
    <s v="SO13967"/>
    <x v="134"/>
    <s v="In-Store"/>
    <s v="USD"/>
    <x v="2"/>
    <x v="12"/>
    <x v="22"/>
    <n v="4"/>
    <n v="301.59458023309708"/>
    <n v="215.42470016649793"/>
    <x v="13966"/>
    <n v="344.67952026639659"/>
  </r>
  <r>
    <s v="SO13968"/>
    <x v="27"/>
    <s v="Online"/>
    <s v="USD"/>
    <x v="19"/>
    <x v="164"/>
    <x v="5"/>
    <n v="8"/>
    <n v="553.27326035499573"/>
    <n v="395.19518596785412"/>
    <x v="13967"/>
    <n v="1264.6245950971329"/>
  </r>
  <r>
    <s v="SO13969"/>
    <x v="137"/>
    <s v="In-Store"/>
    <s v="USD"/>
    <x v="3"/>
    <x v="73"/>
    <x v="36"/>
    <n v="3"/>
    <n v="501.75937575101852"/>
    <n v="358.39955410787042"/>
    <x v="13968"/>
    <n v="430.07946492944438"/>
  </r>
  <r>
    <s v="SO13970"/>
    <x v="108"/>
    <s v="Distributor"/>
    <s v="USD"/>
    <x v="25"/>
    <x v="347"/>
    <x v="18"/>
    <n v="9"/>
    <n v="518.42206227779388"/>
    <n v="370.3014730555671"/>
    <x v="13969"/>
    <n v="1333.0853030000412"/>
  </r>
  <r>
    <s v="SO13971"/>
    <x v="122"/>
    <s v="Online"/>
    <s v="USD"/>
    <x v="24"/>
    <x v="358"/>
    <x v="41"/>
    <n v="1"/>
    <n v="475.00840455293655"/>
    <n v="339.29171753781185"/>
    <x v="13970"/>
    <n v="135.71668701512471"/>
  </r>
  <r>
    <s v="SO13972"/>
    <x v="97"/>
    <s v="Distributor"/>
    <s v="USD"/>
    <x v="22"/>
    <x v="268"/>
    <x v="26"/>
    <n v="2"/>
    <n v="303.71367216110229"/>
    <n v="216.93833725793021"/>
    <x v="13971"/>
    <n v="173.55066980634416"/>
  </r>
  <r>
    <s v="SO13973"/>
    <x v="88"/>
    <s v="Distributor"/>
    <s v="USD"/>
    <x v="3"/>
    <x v="100"/>
    <x v="12"/>
    <n v="4"/>
    <n v="563.64248603582382"/>
    <n v="402.6017757398742"/>
    <x v="13972"/>
    <n v="644.16284118379849"/>
  </r>
  <r>
    <s v="SO13974"/>
    <x v="73"/>
    <s v="Online"/>
    <s v="USD"/>
    <x v="15"/>
    <x v="23"/>
    <x v="1"/>
    <n v="1"/>
    <n v="514.40969431400299"/>
    <n v="367.43549593857358"/>
    <x v="13973"/>
    <n v="146.97419837542941"/>
  </r>
  <r>
    <s v="SO13975"/>
    <x v="132"/>
    <s v="Distributor"/>
    <s v="USD"/>
    <x v="16"/>
    <x v="271"/>
    <x v="37"/>
    <n v="4"/>
    <n v="568.38461977243423"/>
    <n v="405.98901412316735"/>
    <x v="13974"/>
    <n v="649.58242259706753"/>
  </r>
  <r>
    <s v="SO13976"/>
    <x v="104"/>
    <s v="Online"/>
    <s v="USD"/>
    <x v="8"/>
    <x v="227"/>
    <x v="23"/>
    <n v="3"/>
    <n v="405.81769251823425"/>
    <n v="289.86978037016735"/>
    <x v="13975"/>
    <n v="347.84373644420066"/>
  </r>
  <r>
    <s v="SO13977"/>
    <x v="93"/>
    <s v="Wholesale"/>
    <s v="USD"/>
    <x v="20"/>
    <x v="187"/>
    <x v="8"/>
    <n v="3"/>
    <n v="237.88242691755295"/>
    <n v="169.91601922682355"/>
    <x v="13976"/>
    <n v="203.89922307218819"/>
  </r>
  <r>
    <s v="SO13978"/>
    <x v="90"/>
    <s v="In-Store"/>
    <s v="USD"/>
    <x v="13"/>
    <x v="30"/>
    <x v="18"/>
    <n v="3"/>
    <n v="172.28386580944061"/>
    <n v="123.05990414960044"/>
    <x v="13977"/>
    <n v="147.67188497952054"/>
  </r>
  <r>
    <s v="SO13979"/>
    <x v="122"/>
    <s v="In-Store"/>
    <s v="USD"/>
    <x v="20"/>
    <x v="178"/>
    <x v="42"/>
    <n v="6"/>
    <n v="167.23012286424637"/>
    <n v="119.45008776017599"/>
    <x v="13978"/>
    <n v="286.68021062442222"/>
  </r>
  <r>
    <s v="SO13980"/>
    <x v="55"/>
    <s v="Wholesale"/>
    <s v="USD"/>
    <x v="2"/>
    <x v="353"/>
    <x v="44"/>
    <n v="3"/>
    <n v="506.12713050842285"/>
    <n v="361.51937893458779"/>
    <x v="13979"/>
    <n v="433.82325472150524"/>
  </r>
  <r>
    <s v="SO13981"/>
    <x v="28"/>
    <s v="Online"/>
    <s v="USD"/>
    <x v="7"/>
    <x v="328"/>
    <x v="28"/>
    <n v="8"/>
    <n v="365.66627115011215"/>
    <n v="261.19019367865155"/>
    <x v="13980"/>
    <n v="835.80861977168479"/>
  </r>
  <r>
    <s v="SO13982"/>
    <x v="45"/>
    <s v="Online"/>
    <s v="USD"/>
    <x v="15"/>
    <x v="18"/>
    <x v="36"/>
    <n v="3"/>
    <n v="632.045858502388"/>
    <n v="451.46132750170574"/>
    <x v="13981"/>
    <n v="541.75359300204673"/>
  </r>
  <r>
    <s v="SO13983"/>
    <x v="47"/>
    <s v="In-Store"/>
    <s v="USD"/>
    <x v="5"/>
    <x v="191"/>
    <x v="34"/>
    <n v="5"/>
    <n v="391.85356861352921"/>
    <n v="279.89540615252088"/>
    <x v="13982"/>
    <n v="559.79081230504153"/>
  </r>
  <r>
    <s v="SO13984"/>
    <x v="30"/>
    <s v="Online"/>
    <s v="USD"/>
    <x v="9"/>
    <x v="170"/>
    <x v="34"/>
    <n v="4"/>
    <n v="155.77852177619934"/>
    <n v="111.27037269728525"/>
    <x v="13983"/>
    <n v="178.03259631565635"/>
  </r>
  <r>
    <s v="SO13985"/>
    <x v="135"/>
    <s v="Wholesale"/>
    <s v="USD"/>
    <x v="23"/>
    <x v="305"/>
    <x v="24"/>
    <n v="10"/>
    <n v="571.39691179990768"/>
    <n v="408.14065128564835"/>
    <x v="13984"/>
    <n v="1632.5626051425934"/>
  </r>
  <r>
    <s v="SO13986"/>
    <x v="131"/>
    <s v="Distributor"/>
    <s v="USD"/>
    <x v="5"/>
    <x v="278"/>
    <x v="7"/>
    <n v="8"/>
    <n v="171.0494931936264"/>
    <n v="122.17820942401887"/>
    <x v="13985"/>
    <n v="390.97027015686024"/>
  </r>
  <r>
    <s v="SO13987"/>
    <x v="125"/>
    <s v="Distributor"/>
    <s v="USD"/>
    <x v="17"/>
    <x v="24"/>
    <x v="43"/>
    <n v="8"/>
    <n v="429.505994617939"/>
    <n v="306.78999615567074"/>
    <x v="13986"/>
    <n v="981.72798769814608"/>
  </r>
  <r>
    <s v="SO13988"/>
    <x v="100"/>
    <s v="Online"/>
    <s v="USD"/>
    <x v="16"/>
    <x v="297"/>
    <x v="42"/>
    <n v="5"/>
    <n v="196.08125352859497"/>
    <n v="140.05803823471069"/>
    <x v="13987"/>
    <n v="280.11607646942139"/>
  </r>
  <r>
    <s v="SO13989"/>
    <x v="130"/>
    <s v="Distributor"/>
    <s v="USD"/>
    <x v="18"/>
    <x v="307"/>
    <x v="37"/>
    <n v="5"/>
    <n v="616.95868724584579"/>
    <n v="440.68477660417557"/>
    <x v="13988"/>
    <n v="881.36955320835114"/>
  </r>
  <r>
    <s v="SO13990"/>
    <x v="45"/>
    <s v="Online"/>
    <s v="USD"/>
    <x v="16"/>
    <x v="322"/>
    <x v="36"/>
    <n v="4"/>
    <n v="161.20425474643707"/>
    <n v="115.14589624745506"/>
    <x v="13989"/>
    <n v="184.23343399592807"/>
  </r>
  <r>
    <s v="SO13991"/>
    <x v="17"/>
    <s v="Distributor"/>
    <s v="USD"/>
    <x v="15"/>
    <x v="202"/>
    <x v="13"/>
    <n v="3"/>
    <n v="203.77144628763199"/>
    <n v="145.55103306259429"/>
    <x v="13990"/>
    <n v="174.66123967511311"/>
  </r>
  <r>
    <s v="SO13992"/>
    <x v="61"/>
    <s v="Wholesale"/>
    <s v="USD"/>
    <x v="14"/>
    <x v="193"/>
    <x v="3"/>
    <n v="3"/>
    <n v="261.34568953514099"/>
    <n v="186.67549252510071"/>
    <x v="13991"/>
    <n v="224.01059103012085"/>
  </r>
  <r>
    <s v="SO13993"/>
    <x v="6"/>
    <s v="In-Store"/>
    <s v="USD"/>
    <x v="15"/>
    <x v="63"/>
    <x v="40"/>
    <n v="2"/>
    <n v="378.23300617933273"/>
    <n v="270.16643298523769"/>
    <x v="13992"/>
    <n v="216.13314638819008"/>
  </r>
  <r>
    <s v="SO13994"/>
    <x v="130"/>
    <s v="Online"/>
    <s v="USD"/>
    <x v="24"/>
    <x v="49"/>
    <x v="42"/>
    <n v="5"/>
    <n v="630.42841708660126"/>
    <n v="450.30601220471522"/>
    <x v="13993"/>
    <n v="900.61202440942998"/>
  </r>
  <r>
    <s v="SO13995"/>
    <x v="59"/>
    <s v="Wholesale"/>
    <s v="USD"/>
    <x v="7"/>
    <x v="256"/>
    <x v="30"/>
    <n v="2"/>
    <n v="163.20760184526443"/>
    <n v="116.57685846090318"/>
    <x v="13994"/>
    <n v="93.261486768722506"/>
  </r>
  <r>
    <s v="SO13996"/>
    <x v="149"/>
    <s v="Distributor"/>
    <s v="USD"/>
    <x v="12"/>
    <x v="352"/>
    <x v="19"/>
    <n v="4"/>
    <n v="414.96129512786865"/>
    <n v="296.40092509133478"/>
    <x v="13995"/>
    <n v="474.24148014613547"/>
  </r>
  <r>
    <s v="SO13997"/>
    <x v="71"/>
    <s v="Wholesale"/>
    <s v="USD"/>
    <x v="8"/>
    <x v="37"/>
    <x v="17"/>
    <n v="7"/>
    <n v="447.86397260427475"/>
    <n v="319.90283757448196"/>
    <x v="13996"/>
    <n v="895.7279452085495"/>
  </r>
  <r>
    <s v="SO13998"/>
    <x v="16"/>
    <s v="Distributor"/>
    <s v="USD"/>
    <x v="2"/>
    <x v="249"/>
    <x v="20"/>
    <n v="10"/>
    <n v="458.35216820240021"/>
    <n v="327.39440585885734"/>
    <x v="13997"/>
    <n v="1309.5776234354289"/>
  </r>
  <r>
    <s v="SO13999"/>
    <x v="118"/>
    <s v="In-Store"/>
    <s v="USD"/>
    <x v="18"/>
    <x v="83"/>
    <x v="18"/>
    <n v="5"/>
    <n v="193.23639732599258"/>
    <n v="138.02599808999472"/>
    <x v="13998"/>
    <n v="276.05199617998937"/>
  </r>
  <r>
    <s v="SO14000"/>
    <x v="32"/>
    <s v="Online"/>
    <s v="USD"/>
    <x v="13"/>
    <x v="107"/>
    <x v="29"/>
    <n v="8"/>
    <n v="405.7247622013092"/>
    <n v="289.80340157236373"/>
    <x v="13999"/>
    <n v="927.37088503156383"/>
  </r>
  <r>
    <s v="SO14001"/>
    <x v="99"/>
    <s v="Wholesale"/>
    <s v="USD"/>
    <x v="17"/>
    <x v="196"/>
    <x v="35"/>
    <n v="3"/>
    <n v="358.27401083707809"/>
    <n v="255.91000774077008"/>
    <x v="14000"/>
    <n v="307.09200928892403"/>
  </r>
  <r>
    <s v="SO14002"/>
    <x v="105"/>
    <s v="Wholesale"/>
    <s v="USD"/>
    <x v="17"/>
    <x v="23"/>
    <x v="27"/>
    <n v="6"/>
    <n v="202.27073514461517"/>
    <n v="144.47909653186798"/>
    <x v="14001"/>
    <n v="346.74983167648315"/>
  </r>
  <r>
    <s v="SO14003"/>
    <x v="20"/>
    <s v="Wholesale"/>
    <s v="USD"/>
    <x v="7"/>
    <x v="150"/>
    <x v="25"/>
    <n v="8"/>
    <n v="156.28465157747269"/>
    <n v="111.63189398390907"/>
    <x v="14002"/>
    <n v="357.22206074850897"/>
  </r>
  <r>
    <s v="SO14004"/>
    <x v="25"/>
    <s v="Wholesale"/>
    <s v="USD"/>
    <x v="2"/>
    <x v="171"/>
    <x v="16"/>
    <n v="10"/>
    <n v="552.4181342124939"/>
    <n v="394.58438158035278"/>
    <x v="14003"/>
    <n v="1578.3375263214111"/>
  </r>
  <r>
    <s v="SO14005"/>
    <x v="139"/>
    <s v="Online"/>
    <s v="USD"/>
    <x v="24"/>
    <x v="240"/>
    <x v="2"/>
    <n v="6"/>
    <n v="436.92949050664902"/>
    <n v="312.09249321903502"/>
    <x v="14004"/>
    <n v="749.02198372568409"/>
  </r>
  <r>
    <s v="SO14006"/>
    <x v="97"/>
    <s v="In-Store"/>
    <s v="USD"/>
    <x v="6"/>
    <x v="294"/>
    <x v="46"/>
    <n v="10"/>
    <n v="539.3475090265274"/>
    <n v="385.24822073323389"/>
    <x v="14005"/>
    <n v="1540.9928829329351"/>
  </r>
  <r>
    <s v="SO14007"/>
    <x v="23"/>
    <s v="Wholesale"/>
    <s v="USD"/>
    <x v="19"/>
    <x v="349"/>
    <x v="5"/>
    <n v="3"/>
    <n v="557.17469125986099"/>
    <n v="397.98192232847214"/>
    <x v="14006"/>
    <n v="477.57830679416656"/>
  </r>
  <r>
    <s v="SO14008"/>
    <x v="49"/>
    <s v="In-Store"/>
    <s v="USD"/>
    <x v="0"/>
    <x v="76"/>
    <x v="11"/>
    <n v="5"/>
    <n v="248.63693118095398"/>
    <n v="177.59780798639571"/>
    <x v="14007"/>
    <n v="355.1956159727913"/>
  </r>
  <r>
    <s v="SO14009"/>
    <x v="56"/>
    <s v="Online"/>
    <s v="USD"/>
    <x v="12"/>
    <x v="20"/>
    <x v="6"/>
    <n v="1"/>
    <n v="279.85635155439377"/>
    <n v="199.89739396742414"/>
    <x v="14008"/>
    <n v="79.958957586969632"/>
  </r>
  <r>
    <s v="SO14010"/>
    <x v="117"/>
    <s v="Distributor"/>
    <s v="USD"/>
    <x v="23"/>
    <x v="327"/>
    <x v="22"/>
    <n v="6"/>
    <n v="333.06717002391815"/>
    <n v="237.90512144565585"/>
    <x v="14009"/>
    <n v="570.97229146957375"/>
  </r>
  <r>
    <s v="SO14011"/>
    <x v="132"/>
    <s v="In-Store"/>
    <s v="USD"/>
    <x v="24"/>
    <x v="324"/>
    <x v="43"/>
    <n v="10"/>
    <n v="327.76497584581375"/>
    <n v="234.11783988986699"/>
    <x v="14010"/>
    <n v="936.4713595594676"/>
  </r>
  <r>
    <s v="SO14012"/>
    <x v="94"/>
    <s v="In-Store"/>
    <s v="USD"/>
    <x v="0"/>
    <x v="242"/>
    <x v="27"/>
    <n v="5"/>
    <n v="600.8682746887207"/>
    <n v="429.19162477765769"/>
    <x v="14011"/>
    <n v="858.38324955531516"/>
  </r>
  <r>
    <s v="SO14013"/>
    <x v="145"/>
    <s v="In-Store"/>
    <s v="USD"/>
    <x v="16"/>
    <x v="189"/>
    <x v="16"/>
    <n v="8"/>
    <n v="356.4057292342186"/>
    <n v="254.57552088158474"/>
    <x v="14012"/>
    <n v="814.64166682107088"/>
  </r>
  <r>
    <s v="SO14014"/>
    <x v="115"/>
    <s v="Online"/>
    <s v="USD"/>
    <x v="19"/>
    <x v="115"/>
    <x v="31"/>
    <n v="9"/>
    <n v="335.93881237506866"/>
    <n v="239.95629455362049"/>
    <x v="14013"/>
    <n v="863.84266039303338"/>
  </r>
  <r>
    <s v="SO14015"/>
    <x v="80"/>
    <s v="In-Store"/>
    <s v="USD"/>
    <x v="20"/>
    <x v="227"/>
    <x v="37"/>
    <n v="10"/>
    <n v="247.84072262048721"/>
    <n v="177.0290875860623"/>
    <x v="14014"/>
    <n v="708.11635034424899"/>
  </r>
  <r>
    <s v="SO14016"/>
    <x v="129"/>
    <s v="Distributor"/>
    <s v="USD"/>
    <x v="20"/>
    <x v="323"/>
    <x v="12"/>
    <n v="4"/>
    <n v="177.81901288032532"/>
    <n v="127.01358062880381"/>
    <x v="14015"/>
    <n v="203.22172900608604"/>
  </r>
  <r>
    <s v="SO14017"/>
    <x v="27"/>
    <s v="Wholesale"/>
    <s v="USD"/>
    <x v="19"/>
    <x v="144"/>
    <x v="33"/>
    <n v="7"/>
    <n v="232.26957911252975"/>
    <n v="165.90684222323554"/>
    <x v="14016"/>
    <n v="464.53915822505951"/>
  </r>
  <r>
    <s v="SO14018"/>
    <x v="108"/>
    <s v="Online"/>
    <s v="USD"/>
    <x v="17"/>
    <x v="229"/>
    <x v="27"/>
    <n v="5"/>
    <n v="504.44906938076019"/>
    <n v="360.32076384340019"/>
    <x v="14017"/>
    <n v="720.64152768680015"/>
  </r>
  <r>
    <s v="SO14019"/>
    <x v="143"/>
    <s v="In-Store"/>
    <s v="USD"/>
    <x v="8"/>
    <x v="154"/>
    <x v="9"/>
    <n v="10"/>
    <n v="479.25453168153763"/>
    <n v="342.32466548681259"/>
    <x v="14018"/>
    <n v="1369.2986619472504"/>
  </r>
  <r>
    <s v="SO14020"/>
    <x v="58"/>
    <s v="Online"/>
    <s v="USD"/>
    <x v="5"/>
    <x v="307"/>
    <x v="26"/>
    <n v="1"/>
    <n v="403.99384546279907"/>
    <n v="288.5670324734279"/>
    <x v="14019"/>
    <n v="115.42681298937117"/>
  </r>
  <r>
    <s v="SO14021"/>
    <x v="55"/>
    <s v="Wholesale"/>
    <s v="USD"/>
    <x v="9"/>
    <x v="39"/>
    <x v="25"/>
    <n v="9"/>
    <n v="424.74630206823349"/>
    <n v="303.39021576302395"/>
    <x v="14020"/>
    <n v="1092.2047767468857"/>
  </r>
  <r>
    <s v="SO14022"/>
    <x v="133"/>
    <s v="In-Store"/>
    <s v="USD"/>
    <x v="3"/>
    <x v="86"/>
    <x v="20"/>
    <n v="8"/>
    <n v="445.26523840427399"/>
    <n v="318.04659886019573"/>
    <x v="14021"/>
    <n v="1017.7491163526261"/>
  </r>
  <r>
    <s v="SO14023"/>
    <x v="76"/>
    <s v="In-Store"/>
    <s v="USD"/>
    <x v="13"/>
    <x v="321"/>
    <x v="10"/>
    <n v="2"/>
    <n v="229.31701093912125"/>
    <n v="163.79786495651518"/>
    <x v="14022"/>
    <n v="131.03829196521212"/>
  </r>
  <r>
    <s v="SO14024"/>
    <x v="56"/>
    <s v="Distributor"/>
    <s v="USD"/>
    <x v="14"/>
    <x v="71"/>
    <x v="28"/>
    <n v="6"/>
    <n v="557.52344870567322"/>
    <n v="398.23103478976662"/>
    <x v="14023"/>
    <n v="955.75448349543967"/>
  </r>
  <r>
    <s v="SO14025"/>
    <x v="98"/>
    <s v="Wholesale"/>
    <s v="USD"/>
    <x v="20"/>
    <x v="207"/>
    <x v="0"/>
    <n v="5"/>
    <n v="375.25636929273605"/>
    <n v="268.04026378052578"/>
    <x v="14024"/>
    <n v="536.08052756105144"/>
  </r>
  <r>
    <s v="SO14026"/>
    <x v="16"/>
    <s v="Online"/>
    <s v="USD"/>
    <x v="14"/>
    <x v="122"/>
    <x v="3"/>
    <n v="6"/>
    <n v="487.6884058713913"/>
    <n v="348.34886133670807"/>
    <x v="14025"/>
    <n v="836.03726720809937"/>
  </r>
  <r>
    <s v="SO14027"/>
    <x v="58"/>
    <s v="Online"/>
    <s v="USD"/>
    <x v="20"/>
    <x v="309"/>
    <x v="27"/>
    <n v="2"/>
    <n v="545.43740111589432"/>
    <n v="389.59814365421028"/>
    <x v="14026"/>
    <n v="311.67851492336808"/>
  </r>
  <r>
    <s v="SO14028"/>
    <x v="125"/>
    <s v="Distributor"/>
    <s v="USD"/>
    <x v="1"/>
    <x v="224"/>
    <x v="16"/>
    <n v="9"/>
    <n v="408.242600440979"/>
    <n v="291.60185745784219"/>
    <x v="14027"/>
    <n v="1049.7666868482315"/>
  </r>
  <r>
    <s v="SO14029"/>
    <x v="3"/>
    <s v="Online"/>
    <s v="USD"/>
    <x v="21"/>
    <x v="264"/>
    <x v="27"/>
    <n v="8"/>
    <n v="555.1079472899437"/>
    <n v="396.50567663567409"/>
    <x v="14028"/>
    <n v="1268.8181652341568"/>
  </r>
  <r>
    <s v="SO14030"/>
    <x v="92"/>
    <s v="Online"/>
    <s v="USD"/>
    <x v="4"/>
    <x v="161"/>
    <x v="7"/>
    <n v="6"/>
    <n v="376.35657227039337"/>
    <n v="268.82612305028101"/>
    <x v="14029"/>
    <n v="645.18269532067416"/>
  </r>
  <r>
    <s v="SO14031"/>
    <x v="50"/>
    <s v="Online"/>
    <s v="USD"/>
    <x v="23"/>
    <x v="74"/>
    <x v="5"/>
    <n v="8"/>
    <n v="221.01420074701309"/>
    <n v="157.8672862478665"/>
    <x v="14030"/>
    <n v="505.17531599317272"/>
  </r>
  <r>
    <s v="SO14032"/>
    <x v="92"/>
    <s v="Online"/>
    <s v="USD"/>
    <x v="8"/>
    <x v="55"/>
    <x v="10"/>
    <n v="6"/>
    <n v="476.01830506324768"/>
    <n v="340.01307504517695"/>
    <x v="14031"/>
    <n v="816.0313801084244"/>
  </r>
  <r>
    <s v="SO14033"/>
    <x v="135"/>
    <s v="Distributor"/>
    <s v="USD"/>
    <x v="24"/>
    <x v="253"/>
    <x v="42"/>
    <n v="5"/>
    <n v="187.51252287626266"/>
    <n v="133.93751634018761"/>
    <x v="14032"/>
    <n v="267.87503268037528"/>
  </r>
  <r>
    <s v="SO14034"/>
    <x v="92"/>
    <s v="Online"/>
    <s v="USD"/>
    <x v="6"/>
    <x v="254"/>
    <x v="33"/>
    <n v="2"/>
    <n v="594.19777715206146"/>
    <n v="424.42698368004392"/>
    <x v="14033"/>
    <n v="339.54158694403509"/>
  </r>
  <r>
    <s v="SO14035"/>
    <x v="102"/>
    <s v="Online"/>
    <s v="USD"/>
    <x v="14"/>
    <x v="226"/>
    <x v="18"/>
    <n v="9"/>
    <n v="343.57579118013382"/>
    <n v="245.41127941438131"/>
    <x v="14034"/>
    <n v="883.48060589177248"/>
  </r>
  <r>
    <s v="SO14036"/>
    <x v="65"/>
    <s v="Wholesale"/>
    <s v="USD"/>
    <x v="1"/>
    <x v="175"/>
    <x v="6"/>
    <n v="7"/>
    <n v="410.3279185295105"/>
    <n v="293.09137037822182"/>
    <x v="14035"/>
    <n v="820.65583705902054"/>
  </r>
  <r>
    <s v="SO14037"/>
    <x v="32"/>
    <s v="Wholesale"/>
    <s v="USD"/>
    <x v="21"/>
    <x v="235"/>
    <x v="22"/>
    <n v="1"/>
    <n v="605.85052818059921"/>
    <n v="432.75037727185662"/>
    <x v="14036"/>
    <n v="173.10015090874259"/>
  </r>
  <r>
    <s v="SO14038"/>
    <x v="79"/>
    <s v="Online"/>
    <s v="USD"/>
    <x v="15"/>
    <x v="313"/>
    <x v="39"/>
    <n v="3"/>
    <n v="303.63322412967682"/>
    <n v="216.88087437834059"/>
    <x v="14037"/>
    <n v="260.25704925400873"/>
  </r>
  <r>
    <s v="SO14039"/>
    <x v="121"/>
    <s v="Wholesale"/>
    <s v="USD"/>
    <x v="4"/>
    <x v="139"/>
    <x v="18"/>
    <n v="9"/>
    <n v="451.17106157541275"/>
    <n v="322.2650439824377"/>
    <x v="14038"/>
    <n v="1160.1541583367753"/>
  </r>
  <r>
    <s v="SO14040"/>
    <x v="57"/>
    <s v="Distributor"/>
    <s v="USD"/>
    <x v="8"/>
    <x v="310"/>
    <x v="27"/>
    <n v="8"/>
    <n v="501.08727335929871"/>
    <n v="357.91948097092768"/>
    <x v="14039"/>
    <n v="1145.3423391069682"/>
  </r>
  <r>
    <s v="SO14041"/>
    <x v="138"/>
    <s v="Distributor"/>
    <s v="USD"/>
    <x v="8"/>
    <x v="252"/>
    <x v="33"/>
    <n v="9"/>
    <n v="220.18696564435959"/>
    <n v="157.27640403168542"/>
    <x v="14040"/>
    <n v="566.19505451406758"/>
  </r>
  <r>
    <s v="SO14042"/>
    <x v="13"/>
    <s v="Distributor"/>
    <s v="USD"/>
    <x v="15"/>
    <x v="334"/>
    <x v="8"/>
    <n v="4"/>
    <n v="423.03040587902069"/>
    <n v="302.16457562787195"/>
    <x v="14041"/>
    <n v="483.46332100459495"/>
  </r>
  <r>
    <s v="SO14043"/>
    <x v="140"/>
    <s v="Wholesale"/>
    <s v="USD"/>
    <x v="2"/>
    <x v="320"/>
    <x v="43"/>
    <n v="4"/>
    <n v="325.01003390550613"/>
    <n v="232.15002421821868"/>
    <x v="14042"/>
    <n v="371.44003874914983"/>
  </r>
  <r>
    <s v="SO14044"/>
    <x v="93"/>
    <s v="In-Store"/>
    <s v="USD"/>
    <x v="11"/>
    <x v="60"/>
    <x v="20"/>
    <n v="8"/>
    <n v="308.72880363464355"/>
    <n v="220.5205740247454"/>
    <x v="14043"/>
    <n v="705.66583687918524"/>
  </r>
  <r>
    <s v="SO14045"/>
    <x v="74"/>
    <s v="Distributor"/>
    <s v="USD"/>
    <x v="12"/>
    <x v="295"/>
    <x v="37"/>
    <n v="1"/>
    <n v="631.03703302145004"/>
    <n v="450.74073787246436"/>
    <x v="14044"/>
    <n v="180.29629514898568"/>
  </r>
  <r>
    <s v="SO14046"/>
    <x v="70"/>
    <s v="Online"/>
    <s v="USD"/>
    <x v="8"/>
    <x v="140"/>
    <x v="22"/>
    <n v="10"/>
    <n v="315.40622913837433"/>
    <n v="225.29016367026739"/>
    <x v="14045"/>
    <n v="901.16065468106945"/>
  </r>
  <r>
    <s v="SO14047"/>
    <x v="132"/>
    <s v="Wholesale"/>
    <s v="USD"/>
    <x v="10"/>
    <x v="255"/>
    <x v="29"/>
    <n v="10"/>
    <n v="404.35448795557022"/>
    <n v="288.82463425397873"/>
    <x v="14046"/>
    <n v="1155.2985370159149"/>
  </r>
  <r>
    <s v="SO14048"/>
    <x v="22"/>
    <s v="Wholesale"/>
    <s v="USD"/>
    <x v="4"/>
    <x v="181"/>
    <x v="20"/>
    <n v="1"/>
    <n v="425.52967000007629"/>
    <n v="303.94976428576882"/>
    <x v="14047"/>
    <n v="121.57990571430747"/>
  </r>
  <r>
    <s v="SO14049"/>
    <x v="79"/>
    <s v="Distributor"/>
    <s v="USD"/>
    <x v="11"/>
    <x v="91"/>
    <x v="1"/>
    <n v="4"/>
    <n v="343.38174837827682"/>
    <n v="245.27267741305488"/>
    <x v="14048"/>
    <n v="392.43628386088778"/>
  </r>
  <r>
    <s v="SO14050"/>
    <x v="58"/>
    <s v="Distributor"/>
    <s v="USD"/>
    <x v="7"/>
    <x v="343"/>
    <x v="42"/>
    <n v="3"/>
    <n v="614.38013970851898"/>
    <n v="438.84295693465646"/>
    <x v="14049"/>
    <n v="526.61154832158763"/>
  </r>
  <r>
    <s v="SO14051"/>
    <x v="67"/>
    <s v="Wholesale"/>
    <s v="USD"/>
    <x v="9"/>
    <x v="349"/>
    <x v="32"/>
    <n v="1"/>
    <n v="322.65858632326126"/>
    <n v="230.47041880232948"/>
    <x v="14050"/>
    <n v="92.188167520931785"/>
  </r>
  <r>
    <s v="SO14052"/>
    <x v="120"/>
    <s v="Online"/>
    <s v="USD"/>
    <x v="4"/>
    <x v="284"/>
    <x v="21"/>
    <n v="9"/>
    <n v="354.18988466262817"/>
    <n v="252.99277475902014"/>
    <x v="14051"/>
    <n v="910.77398913247225"/>
  </r>
  <r>
    <s v="SO14053"/>
    <x v="13"/>
    <s v="Wholesale"/>
    <s v="USD"/>
    <x v="8"/>
    <x v="218"/>
    <x v="12"/>
    <n v="8"/>
    <n v="629.93357509374619"/>
    <n v="449.95255363839016"/>
    <x v="14052"/>
    <n v="1439.8481716428482"/>
  </r>
  <r>
    <s v="SO14054"/>
    <x v="125"/>
    <s v="Distributor"/>
    <s v="USD"/>
    <x v="10"/>
    <x v="130"/>
    <x v="43"/>
    <n v="1"/>
    <n v="163.3772474527359"/>
    <n v="116.69803389481136"/>
    <x v="14053"/>
    <n v="46.679213557924541"/>
  </r>
  <r>
    <s v="SO14055"/>
    <x v="20"/>
    <s v="In-Store"/>
    <s v="USD"/>
    <x v="22"/>
    <x v="214"/>
    <x v="4"/>
    <n v="6"/>
    <n v="574.9594994187355"/>
    <n v="410.68535672766825"/>
    <x v="14054"/>
    <n v="985.64485614640353"/>
  </r>
  <r>
    <s v="SO14056"/>
    <x v="35"/>
    <s v="In-Store"/>
    <s v="USD"/>
    <x v="14"/>
    <x v="202"/>
    <x v="31"/>
    <n v="4"/>
    <n v="519.66043639183044"/>
    <n v="371.18602599416465"/>
    <x v="14055"/>
    <n v="593.89764159066317"/>
  </r>
  <r>
    <s v="SO14057"/>
    <x v="99"/>
    <s v="In-Store"/>
    <s v="USD"/>
    <x v="11"/>
    <x v="300"/>
    <x v="8"/>
    <n v="2"/>
    <n v="497.65204685926437"/>
    <n v="355.46574775661742"/>
    <x v="14056"/>
    <n v="284.37259820529391"/>
  </r>
  <r>
    <s v="SO14058"/>
    <x v="79"/>
    <s v="Distributor"/>
    <s v="USD"/>
    <x v="15"/>
    <x v="245"/>
    <x v="13"/>
    <n v="6"/>
    <n v="595.08145129680634"/>
    <n v="425.05817949771881"/>
    <x v="14057"/>
    <n v="1020.1396307945251"/>
  </r>
  <r>
    <s v="SO14059"/>
    <x v="58"/>
    <s v="Wholesale"/>
    <s v="USD"/>
    <x v="5"/>
    <x v="175"/>
    <x v="43"/>
    <n v="4"/>
    <n v="302.5180304646492"/>
    <n v="216.08430747474944"/>
    <x v="14058"/>
    <n v="345.73489195959905"/>
  </r>
  <r>
    <s v="SO14060"/>
    <x v="98"/>
    <s v="In-Store"/>
    <s v="USD"/>
    <x v="3"/>
    <x v="102"/>
    <x v="40"/>
    <n v="1"/>
    <n v="398.22141551971436"/>
    <n v="284.44386822836742"/>
    <x v="14059"/>
    <n v="113.77754729134693"/>
  </r>
  <r>
    <s v="SO14061"/>
    <x v="150"/>
    <s v="Online"/>
    <s v="USD"/>
    <x v="14"/>
    <x v="44"/>
    <x v="7"/>
    <n v="8"/>
    <n v="296.50939267873764"/>
    <n v="211.79242334195547"/>
    <x v="14060"/>
    <n v="677.73575469425737"/>
  </r>
  <r>
    <s v="SO14062"/>
    <x v="138"/>
    <s v="In-Store"/>
    <s v="USD"/>
    <x v="6"/>
    <x v="35"/>
    <x v="11"/>
    <n v="5"/>
    <n v="515.13856422901154"/>
    <n v="367.95611730643685"/>
    <x v="14061"/>
    <n v="735.91223461287336"/>
  </r>
  <r>
    <s v="SO14063"/>
    <x v="30"/>
    <s v="Wholesale"/>
    <s v="USD"/>
    <x v="2"/>
    <x v="168"/>
    <x v="39"/>
    <n v="9"/>
    <n v="212.7092404961586"/>
    <n v="151.93517178297043"/>
    <x v="14062"/>
    <n v="546.96661841869354"/>
  </r>
  <r>
    <s v="SO14064"/>
    <x v="85"/>
    <s v="Distributor"/>
    <s v="USD"/>
    <x v="25"/>
    <x v="341"/>
    <x v="3"/>
    <n v="10"/>
    <n v="278.81013894081116"/>
    <n v="199.15009924343656"/>
    <x v="14063"/>
    <n v="796.600396973746"/>
  </r>
  <r>
    <s v="SO14065"/>
    <x v="114"/>
    <s v="Online"/>
    <s v="USD"/>
    <x v="24"/>
    <x v="228"/>
    <x v="18"/>
    <n v="6"/>
    <n v="443.50616186857224"/>
    <n v="316.79011562040876"/>
    <x v="14064"/>
    <n v="760.29627748898088"/>
  </r>
  <r>
    <s v="SO14066"/>
    <x v="28"/>
    <s v="Wholesale"/>
    <s v="USD"/>
    <x v="1"/>
    <x v="71"/>
    <x v="24"/>
    <n v="10"/>
    <n v="332.10943830013275"/>
    <n v="237.22102735723769"/>
    <x v="14065"/>
    <n v="948.88410942895052"/>
  </r>
  <r>
    <s v="SO14067"/>
    <x v="141"/>
    <s v="Online"/>
    <s v="USD"/>
    <x v="16"/>
    <x v="364"/>
    <x v="15"/>
    <n v="6"/>
    <n v="614.16307336091995"/>
    <n v="438.68790954351425"/>
    <x v="14066"/>
    <n v="1052.8509829044342"/>
  </r>
  <r>
    <s v="SO14068"/>
    <x v="129"/>
    <s v="Online"/>
    <s v="USD"/>
    <x v="18"/>
    <x v="288"/>
    <x v="44"/>
    <n v="10"/>
    <n v="644.5992751121521"/>
    <n v="460.42805365153725"/>
    <x v="14067"/>
    <n v="1841.7122146061483"/>
  </r>
  <r>
    <s v="SO14069"/>
    <x v="4"/>
    <s v="Online"/>
    <s v="USD"/>
    <x v="21"/>
    <x v="0"/>
    <x v="39"/>
    <n v="2"/>
    <n v="271.93684905767441"/>
    <n v="194.24060646976744"/>
    <x v="14068"/>
    <n v="155.39248517581393"/>
  </r>
  <r>
    <s v="SO14070"/>
    <x v="38"/>
    <s v="Online"/>
    <s v="USD"/>
    <x v="9"/>
    <x v="106"/>
    <x v="4"/>
    <n v="9"/>
    <n v="198.67308962345123"/>
    <n v="141.9093497310366"/>
    <x v="14069"/>
    <n v="510.87365903173168"/>
  </r>
  <r>
    <s v="SO14071"/>
    <x v="68"/>
    <s v="Distributor"/>
    <s v="USD"/>
    <x v="12"/>
    <x v="355"/>
    <x v="13"/>
    <n v="9"/>
    <n v="579.15498071908951"/>
    <n v="413.68212908506393"/>
    <x v="14070"/>
    <n v="1489.2556647062302"/>
  </r>
  <r>
    <s v="SO14072"/>
    <x v="80"/>
    <s v="Online"/>
    <s v="USD"/>
    <x v="1"/>
    <x v="287"/>
    <x v="0"/>
    <n v="2"/>
    <n v="176.82496905326843"/>
    <n v="126.30354932376318"/>
    <x v="14071"/>
    <n v="101.04283945901051"/>
  </r>
  <r>
    <s v="SO14073"/>
    <x v="113"/>
    <s v="Wholesale"/>
    <s v="USD"/>
    <x v="7"/>
    <x v="49"/>
    <x v="2"/>
    <n v="5"/>
    <n v="512.90551918745041"/>
    <n v="366.3610851338932"/>
    <x v="14072"/>
    <n v="732.72217026778617"/>
  </r>
  <r>
    <s v="SO14074"/>
    <x v="52"/>
    <s v="In-Store"/>
    <s v="USD"/>
    <x v="6"/>
    <x v="62"/>
    <x v="7"/>
    <n v="9"/>
    <n v="583.07982337474823"/>
    <n v="416.4855881248202"/>
    <x v="14073"/>
    <n v="1499.3481172493521"/>
  </r>
  <r>
    <s v="SO14075"/>
    <x v="121"/>
    <s v="Distributor"/>
    <s v="USD"/>
    <x v="23"/>
    <x v="79"/>
    <x v="25"/>
    <n v="1"/>
    <n v="237.24654704332352"/>
    <n v="169.46181931665967"/>
    <x v="14074"/>
    <n v="67.784727726663846"/>
  </r>
  <r>
    <s v="SO14076"/>
    <x v="130"/>
    <s v="Distributor"/>
    <s v="USD"/>
    <x v="13"/>
    <x v="117"/>
    <x v="28"/>
    <n v="6"/>
    <n v="396.86496734619141"/>
    <n v="283.474976675851"/>
    <x v="14075"/>
    <n v="680.33994402204235"/>
  </r>
  <r>
    <s v="SO14077"/>
    <x v="93"/>
    <s v="In-Store"/>
    <s v="USD"/>
    <x v="13"/>
    <x v="204"/>
    <x v="46"/>
    <n v="9"/>
    <n v="391.09143251180649"/>
    <n v="279.35102322271894"/>
    <x v="14076"/>
    <n v="1005.6636836017879"/>
  </r>
  <r>
    <s v="SO14078"/>
    <x v="97"/>
    <s v="Distributor"/>
    <s v="USD"/>
    <x v="3"/>
    <x v="267"/>
    <x v="35"/>
    <n v="5"/>
    <n v="460.85435879230499"/>
    <n v="329.18168485164642"/>
    <x v="14077"/>
    <n v="658.36336970329285"/>
  </r>
  <r>
    <s v="SO14079"/>
    <x v="71"/>
    <s v="Wholesale"/>
    <s v="USD"/>
    <x v="17"/>
    <x v="264"/>
    <x v="4"/>
    <n v="1"/>
    <n v="188.17611461877823"/>
    <n v="134.41151044198446"/>
    <x v="14078"/>
    <n v="53.764604176793767"/>
  </r>
  <r>
    <s v="SO14080"/>
    <x v="26"/>
    <s v="Online"/>
    <s v="USD"/>
    <x v="24"/>
    <x v="247"/>
    <x v="15"/>
    <n v="6"/>
    <n v="413.56674313545227"/>
    <n v="295.40481652532304"/>
    <x v="14079"/>
    <n v="708.97155966077526"/>
  </r>
  <r>
    <s v="SO14081"/>
    <x v="62"/>
    <s v="Distributor"/>
    <s v="USD"/>
    <x v="20"/>
    <x v="158"/>
    <x v="5"/>
    <n v="2"/>
    <n v="356.7646695971489"/>
    <n v="254.83190685510638"/>
    <x v="14080"/>
    <n v="203.86552548408503"/>
  </r>
  <r>
    <s v="SO14082"/>
    <x v="102"/>
    <s v="In-Store"/>
    <s v="USD"/>
    <x v="8"/>
    <x v="254"/>
    <x v="34"/>
    <n v="5"/>
    <n v="641.74895417690277"/>
    <n v="458.39211012635917"/>
    <x v="14081"/>
    <n v="916.78422025271811"/>
  </r>
  <r>
    <s v="SO14083"/>
    <x v="10"/>
    <s v="Wholesale"/>
    <s v="USD"/>
    <x v="11"/>
    <x v="276"/>
    <x v="1"/>
    <n v="4"/>
    <n v="538.99940854310989"/>
    <n v="384.99957753079281"/>
    <x v="14082"/>
    <n v="615.99932404926835"/>
  </r>
  <r>
    <s v="SO14084"/>
    <x v="27"/>
    <s v="Wholesale"/>
    <s v="USD"/>
    <x v="25"/>
    <x v="205"/>
    <x v="34"/>
    <n v="5"/>
    <n v="312.82562112808228"/>
    <n v="223.44687223434448"/>
    <x v="14083"/>
    <n v="446.89374446868896"/>
  </r>
  <r>
    <s v="SO14085"/>
    <x v="81"/>
    <s v="Online"/>
    <s v="USD"/>
    <x v="0"/>
    <x v="315"/>
    <x v="26"/>
    <n v="6"/>
    <n v="434.05175632238388"/>
    <n v="310.03696880170281"/>
    <x v="14084"/>
    <n v="744.08872512408652"/>
  </r>
  <r>
    <s v="SO14086"/>
    <x v="151"/>
    <s v="In-Store"/>
    <s v="USD"/>
    <x v="12"/>
    <x v="125"/>
    <x v="31"/>
    <n v="10"/>
    <n v="207.94653189182281"/>
    <n v="148.53323706558774"/>
    <x v="14085"/>
    <n v="594.13294826235074"/>
  </r>
  <r>
    <s v="SO14087"/>
    <x v="148"/>
    <s v="Distributor"/>
    <s v="USD"/>
    <x v="6"/>
    <x v="24"/>
    <x v="21"/>
    <n v="3"/>
    <n v="567.48016172647476"/>
    <n v="405.3429726617677"/>
    <x v="14086"/>
    <n v="486.41156719412129"/>
  </r>
  <r>
    <s v="SO14088"/>
    <x v="84"/>
    <s v="Distributor"/>
    <s v="USD"/>
    <x v="19"/>
    <x v="265"/>
    <x v="24"/>
    <n v="9"/>
    <n v="163.41290259361267"/>
    <n v="116.72350185258048"/>
    <x v="14087"/>
    <n v="420.20460666928966"/>
  </r>
  <r>
    <s v="SO14089"/>
    <x v="62"/>
    <s v="Distributor"/>
    <s v="USD"/>
    <x v="13"/>
    <x v="178"/>
    <x v="19"/>
    <n v="2"/>
    <n v="197.45128887891769"/>
    <n v="141.03663491351264"/>
    <x v="14088"/>
    <n v="112.8293079308101"/>
  </r>
  <r>
    <s v="SO14090"/>
    <x v="58"/>
    <s v="Online"/>
    <s v="USD"/>
    <x v="8"/>
    <x v="41"/>
    <x v="0"/>
    <n v="10"/>
    <n v="592.51380336284637"/>
    <n v="423.224145259176"/>
    <x v="14089"/>
    <n v="1692.8965810367035"/>
  </r>
  <r>
    <s v="SO14091"/>
    <x v="29"/>
    <s v="In-Store"/>
    <s v="USD"/>
    <x v="9"/>
    <x v="297"/>
    <x v="24"/>
    <n v="9"/>
    <n v="514.73073989152908"/>
    <n v="367.6648142082351"/>
    <x v="14090"/>
    <n v="1323.593331149646"/>
  </r>
  <r>
    <s v="SO14092"/>
    <x v="60"/>
    <s v="Distributor"/>
    <s v="USD"/>
    <x v="14"/>
    <x v="96"/>
    <x v="41"/>
    <n v="6"/>
    <n v="150.05399036407471"/>
    <n v="107.18142168862479"/>
    <x v="14091"/>
    <n v="257.23541205269953"/>
  </r>
  <r>
    <s v="SO14093"/>
    <x v="43"/>
    <s v="In-Store"/>
    <s v="USD"/>
    <x v="11"/>
    <x v="198"/>
    <x v="20"/>
    <n v="1"/>
    <n v="376.59955877065659"/>
    <n v="268.99968483618329"/>
    <x v="14092"/>
    <n v="107.59987393447329"/>
  </r>
  <r>
    <s v="SO14094"/>
    <x v="46"/>
    <s v="Wholesale"/>
    <s v="USD"/>
    <x v="20"/>
    <x v="220"/>
    <x v="36"/>
    <n v="8"/>
    <n v="264.1043940782547"/>
    <n v="188.64599577018194"/>
    <x v="14093"/>
    <n v="603.66718646458207"/>
  </r>
  <r>
    <s v="SO14095"/>
    <x v="44"/>
    <s v="In-Store"/>
    <s v="USD"/>
    <x v="25"/>
    <x v="306"/>
    <x v="34"/>
    <n v="5"/>
    <n v="497.10276657342911"/>
    <n v="355.07340469530652"/>
    <x v="14094"/>
    <n v="710.14680939061282"/>
  </r>
  <r>
    <s v="SO14096"/>
    <x v="8"/>
    <s v="Wholesale"/>
    <s v="USD"/>
    <x v="9"/>
    <x v="217"/>
    <x v="34"/>
    <n v="3"/>
    <n v="330.75651383399963"/>
    <n v="236.2546527385712"/>
    <x v="14095"/>
    <n v="283.50558328628529"/>
  </r>
  <r>
    <s v="SO14097"/>
    <x v="149"/>
    <s v="In-Store"/>
    <s v="USD"/>
    <x v="4"/>
    <x v="254"/>
    <x v="41"/>
    <n v="7"/>
    <n v="578.28617781400681"/>
    <n v="413.06155558143348"/>
    <x v="14096"/>
    <n v="1156.5723556280132"/>
  </r>
  <r>
    <s v="SO14098"/>
    <x v="29"/>
    <s v="Online"/>
    <s v="USD"/>
    <x v="2"/>
    <x v="97"/>
    <x v="16"/>
    <n v="4"/>
    <n v="558.91196858882904"/>
    <n v="399.22283470630646"/>
    <x v="14097"/>
    <n v="638.75653553009033"/>
  </r>
  <r>
    <s v="SO14099"/>
    <x v="105"/>
    <s v="Distributor"/>
    <s v="USD"/>
    <x v="7"/>
    <x v="71"/>
    <x v="25"/>
    <n v="10"/>
    <n v="545.32774811983109"/>
    <n v="389.51982008559366"/>
    <x v="14098"/>
    <n v="1558.0792803423742"/>
  </r>
  <r>
    <s v="SO14100"/>
    <x v="63"/>
    <s v="Distributor"/>
    <s v="USD"/>
    <x v="5"/>
    <x v="125"/>
    <x v="26"/>
    <n v="3"/>
    <n v="519.3884539604187"/>
    <n v="370.99175282887052"/>
    <x v="14099"/>
    <n v="445.19010339464467"/>
  </r>
  <r>
    <s v="SO14101"/>
    <x v="17"/>
    <s v="Distributor"/>
    <s v="USD"/>
    <x v="23"/>
    <x v="131"/>
    <x v="30"/>
    <n v="4"/>
    <n v="640.7197031378746"/>
    <n v="457.6569308127676"/>
    <x v="14100"/>
    <n v="732.25108930042802"/>
  </r>
  <r>
    <s v="SO14102"/>
    <x v="4"/>
    <s v="Wholesale"/>
    <s v="USD"/>
    <x v="24"/>
    <x v="59"/>
    <x v="21"/>
    <n v="6"/>
    <n v="615.87335550785065"/>
    <n v="439.90953964846477"/>
    <x v="14101"/>
    <n v="1055.7828951563151"/>
  </r>
  <r>
    <s v="SO14103"/>
    <x v="114"/>
    <s v="Distributor"/>
    <s v="USD"/>
    <x v="10"/>
    <x v="147"/>
    <x v="43"/>
    <n v="9"/>
    <n v="267.90769869089127"/>
    <n v="191.36264192206519"/>
    <x v="14102"/>
    <n v="688.90551091943462"/>
  </r>
  <r>
    <s v="SO14104"/>
    <x v="59"/>
    <s v="Wholesale"/>
    <s v="USD"/>
    <x v="15"/>
    <x v="132"/>
    <x v="42"/>
    <n v="8"/>
    <n v="293.50626826286316"/>
    <n v="209.64733447347371"/>
    <x v="14103"/>
    <n v="670.87147031511563"/>
  </r>
  <r>
    <s v="SO14105"/>
    <x v="128"/>
    <s v="Distributor"/>
    <s v="USD"/>
    <x v="14"/>
    <x v="11"/>
    <x v="44"/>
    <n v="9"/>
    <n v="610.04326218366623"/>
    <n v="435.74518727404734"/>
    <x v="14104"/>
    <n v="1568.6826741865698"/>
  </r>
  <r>
    <s v="SO14106"/>
    <x v="63"/>
    <s v="Wholesale"/>
    <s v="USD"/>
    <x v="8"/>
    <x v="228"/>
    <x v="26"/>
    <n v="3"/>
    <n v="453.12167251110077"/>
    <n v="323.65833750792916"/>
    <x v="14105"/>
    <n v="388.39000500951488"/>
  </r>
  <r>
    <s v="SO14107"/>
    <x v="11"/>
    <s v="Online"/>
    <s v="USD"/>
    <x v="13"/>
    <x v="48"/>
    <x v="31"/>
    <n v="2"/>
    <n v="643.7557652592659"/>
    <n v="459.82554661376139"/>
    <x v="14106"/>
    <n v="367.86043729100902"/>
  </r>
  <r>
    <s v="SO14108"/>
    <x v="110"/>
    <s v="In-Store"/>
    <s v="USD"/>
    <x v="15"/>
    <x v="324"/>
    <x v="12"/>
    <n v="5"/>
    <n v="630.43301582336426"/>
    <n v="450.30929701668879"/>
    <x v="14107"/>
    <n v="900.61859403337712"/>
  </r>
  <r>
    <s v="SO14109"/>
    <x v="132"/>
    <s v="Online"/>
    <s v="USD"/>
    <x v="18"/>
    <x v="161"/>
    <x v="1"/>
    <n v="8"/>
    <n v="341.10017770528793"/>
    <n v="243.64298407520567"/>
    <x v="14108"/>
    <n v="779.65754904065807"/>
  </r>
  <r>
    <s v="SO14110"/>
    <x v="11"/>
    <s v="Online"/>
    <s v="USD"/>
    <x v="21"/>
    <x v="351"/>
    <x v="30"/>
    <n v="2"/>
    <n v="161.68945133686066"/>
    <n v="115.49246524061476"/>
    <x v="14109"/>
    <n v="92.393972192491788"/>
  </r>
  <r>
    <s v="SO14111"/>
    <x v="87"/>
    <s v="In-Store"/>
    <s v="USD"/>
    <x v="21"/>
    <x v="210"/>
    <x v="34"/>
    <n v="1"/>
    <n v="429.08685261011124"/>
    <n v="306.4906090072223"/>
    <x v="14110"/>
    <n v="122.59624360288893"/>
  </r>
  <r>
    <s v="SO14112"/>
    <x v="26"/>
    <s v="Wholesale"/>
    <s v="USD"/>
    <x v="20"/>
    <x v="291"/>
    <x v="40"/>
    <n v="9"/>
    <n v="157.58648228645325"/>
    <n v="112.56177306175233"/>
    <x v="14111"/>
    <n v="405.22238302230824"/>
  </r>
  <r>
    <s v="SO14113"/>
    <x v="143"/>
    <s v="Online"/>
    <s v="USD"/>
    <x v="4"/>
    <x v="232"/>
    <x v="4"/>
    <n v="8"/>
    <n v="225.44959276914597"/>
    <n v="161.03542340653286"/>
    <x v="14112"/>
    <n v="515.31335490090487"/>
  </r>
  <r>
    <s v="SO14114"/>
    <x v="58"/>
    <s v="Distributor"/>
    <s v="USD"/>
    <x v="2"/>
    <x v="77"/>
    <x v="27"/>
    <n v="4"/>
    <n v="226.46176278591156"/>
    <n v="161.75840198993683"/>
    <x v="14113"/>
    <n v="258.81344318389893"/>
  </r>
  <r>
    <s v="SO14115"/>
    <x v="38"/>
    <s v="Distributor"/>
    <s v="USD"/>
    <x v="12"/>
    <x v="260"/>
    <x v="14"/>
    <n v="10"/>
    <n v="204.55824834108353"/>
    <n v="146.11303452934538"/>
    <x v="14114"/>
    <n v="584.45213811738131"/>
  </r>
  <r>
    <s v="SO14116"/>
    <x v="100"/>
    <s v="Distributor"/>
    <s v="USD"/>
    <x v="24"/>
    <x v="317"/>
    <x v="45"/>
    <n v="5"/>
    <n v="546.05730485916138"/>
    <n v="390.04093204225813"/>
    <x v="14115"/>
    <n v="780.08186408451616"/>
  </r>
  <r>
    <s v="SO14117"/>
    <x v="46"/>
    <s v="Distributor"/>
    <s v="USD"/>
    <x v="22"/>
    <x v="353"/>
    <x v="43"/>
    <n v="6"/>
    <n v="541.63209575414658"/>
    <n v="386.88006839581902"/>
    <x v="14116"/>
    <n v="928.51216414996543"/>
  </r>
  <r>
    <s v="SO14118"/>
    <x v="107"/>
    <s v="Distributor"/>
    <s v="USD"/>
    <x v="17"/>
    <x v="278"/>
    <x v="43"/>
    <n v="4"/>
    <n v="469.37934172153473"/>
    <n v="335.27095837252483"/>
    <x v="14117"/>
    <n v="536.43353339603959"/>
  </r>
  <r>
    <s v="SO14119"/>
    <x v="29"/>
    <s v="Online"/>
    <s v="USD"/>
    <x v="24"/>
    <x v="71"/>
    <x v="38"/>
    <n v="8"/>
    <n v="535.66024786233902"/>
    <n v="382.6144627588136"/>
    <x v="14118"/>
    <n v="1224.3662808282033"/>
  </r>
  <r>
    <s v="SO14120"/>
    <x v="134"/>
    <s v="Online"/>
    <s v="USD"/>
    <x v="3"/>
    <x v="204"/>
    <x v="28"/>
    <n v="1"/>
    <n v="506.4370973110199"/>
    <n v="361.74078379358565"/>
    <x v="14119"/>
    <n v="144.69631351743425"/>
  </r>
  <r>
    <s v="SO14121"/>
    <x v="64"/>
    <s v="Online"/>
    <s v="USD"/>
    <x v="15"/>
    <x v="36"/>
    <x v="21"/>
    <n v="4"/>
    <n v="429.68534535169601"/>
    <n v="306.91810382264003"/>
    <x v="14120"/>
    <n v="491.06896611622392"/>
  </r>
  <r>
    <s v="SO14122"/>
    <x v="67"/>
    <s v="Wholesale"/>
    <s v="USD"/>
    <x v="19"/>
    <x v="318"/>
    <x v="5"/>
    <n v="10"/>
    <n v="620.89171206951141"/>
    <n v="443.49408004965102"/>
    <x v="14121"/>
    <n v="1773.9763201986043"/>
  </r>
  <r>
    <s v="SO14123"/>
    <x v="44"/>
    <s v="Wholesale"/>
    <s v="USD"/>
    <x v="22"/>
    <x v="288"/>
    <x v="3"/>
    <n v="9"/>
    <n v="258.35677939653397"/>
    <n v="184.54055671180998"/>
    <x v="14122"/>
    <n v="664.34600416251578"/>
  </r>
  <r>
    <s v="SO14124"/>
    <x v="22"/>
    <s v="In-Store"/>
    <s v="USD"/>
    <x v="10"/>
    <x v="115"/>
    <x v="39"/>
    <n v="10"/>
    <n v="430.89657497406006"/>
    <n v="307.78326783861434"/>
    <x v="14123"/>
    <n v="1231.1330713544571"/>
  </r>
  <r>
    <s v="SO14125"/>
    <x v="85"/>
    <s v="In-Store"/>
    <s v="USD"/>
    <x v="0"/>
    <x v="313"/>
    <x v="16"/>
    <n v="2"/>
    <n v="497.90969556570053"/>
    <n v="355.64978254692898"/>
    <x v="14124"/>
    <n v="284.51982603754311"/>
  </r>
  <r>
    <s v="SO14126"/>
    <x v="94"/>
    <s v="In-Store"/>
    <s v="USD"/>
    <x v="0"/>
    <x v="90"/>
    <x v="33"/>
    <n v="10"/>
    <n v="515.66031181812286"/>
    <n v="368.32879415580209"/>
    <x v="14125"/>
    <n v="1473.3151766232077"/>
  </r>
  <r>
    <s v="SO14127"/>
    <x v="117"/>
    <s v="Distributor"/>
    <s v="USD"/>
    <x v="2"/>
    <x v="274"/>
    <x v="33"/>
    <n v="3"/>
    <n v="400.97602897882462"/>
    <n v="286.411449270589"/>
    <x v="14126"/>
    <n v="343.69373912470678"/>
  </r>
  <r>
    <s v="SO14128"/>
    <x v="146"/>
    <s v="Online"/>
    <s v="USD"/>
    <x v="20"/>
    <x v="153"/>
    <x v="38"/>
    <n v="4"/>
    <n v="647.51367974281311"/>
    <n v="462.50977124486656"/>
    <x v="14127"/>
    <n v="740.01563399178622"/>
  </r>
  <r>
    <s v="SO14129"/>
    <x v="117"/>
    <s v="Distributor"/>
    <s v="USD"/>
    <x v="24"/>
    <x v="83"/>
    <x v="37"/>
    <n v="5"/>
    <n v="544.88382071256638"/>
    <n v="389.20272908040459"/>
    <x v="14128"/>
    <n v="778.40545816080885"/>
  </r>
  <r>
    <s v="SO14130"/>
    <x v="41"/>
    <s v="Online"/>
    <s v="USD"/>
    <x v="4"/>
    <x v="139"/>
    <x v="3"/>
    <n v="5"/>
    <n v="413.51161801815033"/>
    <n v="295.36544144153595"/>
    <x v="14129"/>
    <n v="590.7308828830719"/>
  </r>
  <r>
    <s v="SO14131"/>
    <x v="46"/>
    <s v="Distributor"/>
    <s v="USD"/>
    <x v="20"/>
    <x v="235"/>
    <x v="22"/>
    <n v="3"/>
    <n v="215.35106545686722"/>
    <n v="153.82218961204802"/>
    <x v="14130"/>
    <n v="184.58662753445759"/>
  </r>
  <r>
    <s v="SO14132"/>
    <x v="57"/>
    <s v="Online"/>
    <s v="USD"/>
    <x v="20"/>
    <x v="116"/>
    <x v="29"/>
    <n v="3"/>
    <n v="300.8517050743103"/>
    <n v="214.89407505307881"/>
    <x v="14131"/>
    <n v="257.87289006369451"/>
  </r>
  <r>
    <s v="SO14133"/>
    <x v="22"/>
    <s v="Distributor"/>
    <s v="USD"/>
    <x v="20"/>
    <x v="343"/>
    <x v="42"/>
    <n v="1"/>
    <n v="412.7303404211998"/>
    <n v="294.80738601514275"/>
    <x v="14132"/>
    <n v="117.92295440605704"/>
  </r>
  <r>
    <s v="SO14134"/>
    <x v="94"/>
    <s v="Wholesale"/>
    <s v="USD"/>
    <x v="20"/>
    <x v="122"/>
    <x v="15"/>
    <n v="2"/>
    <n v="443.64027178287506"/>
    <n v="316.88590841633936"/>
    <x v="14133"/>
    <n v="253.5087267330714"/>
  </r>
  <r>
    <s v="SO14135"/>
    <x v="73"/>
    <s v="Distributor"/>
    <s v="USD"/>
    <x v="1"/>
    <x v="29"/>
    <x v="46"/>
    <n v="6"/>
    <n v="347.21046549081802"/>
    <n v="248.00747535058431"/>
    <x v="14134"/>
    <n v="595.2179408414022"/>
  </r>
  <r>
    <s v="SO14136"/>
    <x v="6"/>
    <s v="Distributor"/>
    <s v="USD"/>
    <x v="22"/>
    <x v="13"/>
    <x v="40"/>
    <n v="5"/>
    <n v="365.78742098808289"/>
    <n v="261.27672927720209"/>
    <x v="14135"/>
    <n v="522.55345855440396"/>
  </r>
  <r>
    <s v="SO14137"/>
    <x v="11"/>
    <s v="In-Store"/>
    <s v="USD"/>
    <x v="21"/>
    <x v="220"/>
    <x v="32"/>
    <n v="9"/>
    <n v="464.63144463300705"/>
    <n v="331.87960330929076"/>
    <x v="14136"/>
    <n v="1194.7665719134466"/>
  </r>
  <r>
    <s v="SO14138"/>
    <x v="50"/>
    <s v="Wholesale"/>
    <s v="USD"/>
    <x v="17"/>
    <x v="223"/>
    <x v="34"/>
    <n v="9"/>
    <n v="174.06220328807831"/>
    <n v="124.33014520577022"/>
    <x v="14137"/>
    <n v="447.58852274077276"/>
  </r>
  <r>
    <s v="SO14139"/>
    <x v="59"/>
    <s v="Distributor"/>
    <s v="USD"/>
    <x v="9"/>
    <x v="139"/>
    <x v="17"/>
    <n v="9"/>
    <n v="620.81893855333328"/>
    <n v="443.44209896666666"/>
    <x v="14138"/>
    <n v="1596.3915562799993"/>
  </r>
  <r>
    <s v="SO14140"/>
    <x v="35"/>
    <s v="Wholesale"/>
    <s v="USD"/>
    <x v="5"/>
    <x v="288"/>
    <x v="21"/>
    <n v="10"/>
    <n v="273.58919906616211"/>
    <n v="195.42085647583008"/>
    <x v="14139"/>
    <n v="781.68342590332031"/>
  </r>
  <r>
    <s v="SO14141"/>
    <x v="69"/>
    <s v="Online"/>
    <s v="USD"/>
    <x v="5"/>
    <x v="192"/>
    <x v="28"/>
    <n v="2"/>
    <n v="183.59451860189438"/>
    <n v="131.138941858496"/>
    <x v="14140"/>
    <n v="104.91115348679676"/>
  </r>
  <r>
    <s v="SO14142"/>
    <x v="113"/>
    <s v="Wholesale"/>
    <s v="USD"/>
    <x v="10"/>
    <x v="27"/>
    <x v="15"/>
    <n v="8"/>
    <n v="310.31775677204132"/>
    <n v="221.6555405514581"/>
    <x v="14141"/>
    <n v="709.29772976466575"/>
  </r>
  <r>
    <s v="SO14143"/>
    <x v="37"/>
    <s v="Wholesale"/>
    <s v="USD"/>
    <x v="6"/>
    <x v="225"/>
    <x v="16"/>
    <n v="5"/>
    <n v="453.86795192956924"/>
    <n v="324.19139423540662"/>
    <x v="14142"/>
    <n v="648.38278847081301"/>
  </r>
  <r>
    <s v="SO14144"/>
    <x v="29"/>
    <s v="Online"/>
    <s v="USD"/>
    <x v="14"/>
    <x v="349"/>
    <x v="22"/>
    <n v="10"/>
    <n v="174.24513745307922"/>
    <n v="124.46081246648517"/>
    <x v="14143"/>
    <n v="497.84324986594061"/>
  </r>
  <r>
    <s v="SO14145"/>
    <x v="90"/>
    <s v="Distributor"/>
    <s v="USD"/>
    <x v="5"/>
    <x v="72"/>
    <x v="29"/>
    <n v="2"/>
    <n v="403.46776789426804"/>
    <n v="288.19126278162003"/>
    <x v="14144"/>
    <n v="230.55301022529602"/>
  </r>
  <r>
    <s v="SO14146"/>
    <x v="71"/>
    <s v="Wholesale"/>
    <s v="USD"/>
    <x v="13"/>
    <x v="0"/>
    <x v="38"/>
    <n v="1"/>
    <n v="511.42481553554535"/>
    <n v="365.30343966824671"/>
    <x v="14145"/>
    <n v="146.12137586729864"/>
  </r>
  <r>
    <s v="SO14147"/>
    <x v="106"/>
    <s v="Wholesale"/>
    <s v="USD"/>
    <x v="5"/>
    <x v="203"/>
    <x v="23"/>
    <n v="10"/>
    <n v="399.61635571718216"/>
    <n v="285.44025408370157"/>
    <x v="14146"/>
    <n v="1141.7610163348058"/>
  </r>
  <r>
    <s v="SO14148"/>
    <x v="10"/>
    <s v="In-Store"/>
    <s v="USD"/>
    <x v="11"/>
    <x v="26"/>
    <x v="15"/>
    <n v="3"/>
    <n v="318.04118585586548"/>
    <n v="227.17227561133251"/>
    <x v="14147"/>
    <n v="272.60673073359885"/>
  </r>
  <r>
    <s v="SO14149"/>
    <x v="13"/>
    <s v="Wholesale"/>
    <s v="USD"/>
    <x v="6"/>
    <x v="126"/>
    <x v="21"/>
    <n v="2"/>
    <n v="154.20584338903427"/>
    <n v="110.14703099216734"/>
    <x v="14148"/>
    <n v="88.117624793733853"/>
  </r>
  <r>
    <s v="SO14150"/>
    <x v="146"/>
    <s v="In-Store"/>
    <s v="USD"/>
    <x v="12"/>
    <x v="157"/>
    <x v="5"/>
    <n v="1"/>
    <n v="337.08192694187164"/>
    <n v="240.77280495847975"/>
    <x v="14149"/>
    <n v="96.30912198339189"/>
  </r>
  <r>
    <s v="SO14151"/>
    <x v="16"/>
    <s v="Distributor"/>
    <s v="USD"/>
    <x v="13"/>
    <x v="116"/>
    <x v="25"/>
    <n v="9"/>
    <n v="307.28100782632828"/>
    <n v="219.48643416166306"/>
    <x v="14150"/>
    <n v="790.151162981987"/>
  </r>
  <r>
    <s v="SO14152"/>
    <x v="16"/>
    <s v="In-Store"/>
    <s v="USD"/>
    <x v="25"/>
    <x v="249"/>
    <x v="8"/>
    <n v="10"/>
    <n v="562.38927054405212"/>
    <n v="401.70662181718012"/>
    <x v="14151"/>
    <n v="1606.82648726872"/>
  </r>
  <r>
    <s v="SO14153"/>
    <x v="9"/>
    <s v="In-Store"/>
    <s v="USD"/>
    <x v="25"/>
    <x v="342"/>
    <x v="36"/>
    <n v="8"/>
    <n v="646.38546627759933"/>
    <n v="461.70390448399957"/>
    <x v="14152"/>
    <n v="1477.4524943487982"/>
  </r>
  <r>
    <s v="SO14154"/>
    <x v="26"/>
    <s v="In-Store"/>
    <s v="USD"/>
    <x v="24"/>
    <x v="10"/>
    <x v="4"/>
    <n v="8"/>
    <n v="320.12142741680145"/>
    <n v="228.65816244057248"/>
    <x v="14153"/>
    <n v="731.70611980983176"/>
  </r>
  <r>
    <s v="SO14155"/>
    <x v="151"/>
    <s v="Distributor"/>
    <s v="USD"/>
    <x v="9"/>
    <x v="174"/>
    <x v="12"/>
    <n v="5"/>
    <n v="613.67739897966385"/>
    <n v="438.34099927118848"/>
    <x v="14154"/>
    <n v="876.68199854237673"/>
  </r>
  <r>
    <s v="SO14156"/>
    <x v="139"/>
    <s v="Distributor"/>
    <s v="USD"/>
    <x v="18"/>
    <x v="192"/>
    <x v="10"/>
    <n v="7"/>
    <n v="504.90541934967041"/>
    <n v="360.64672810690746"/>
    <x v="14155"/>
    <n v="1009.8108386993408"/>
  </r>
  <r>
    <s v="SO14157"/>
    <x v="54"/>
    <s v="Distributor"/>
    <s v="USD"/>
    <x v="21"/>
    <x v="132"/>
    <x v="45"/>
    <n v="4"/>
    <n v="362.97105306386948"/>
    <n v="259.26503790276394"/>
    <x v="14156"/>
    <n v="414.82406064442216"/>
  </r>
  <r>
    <s v="SO14158"/>
    <x v="4"/>
    <s v="Distributor"/>
    <s v="USD"/>
    <x v="22"/>
    <x v="311"/>
    <x v="35"/>
    <n v="1"/>
    <n v="158.21256744861603"/>
    <n v="113.00897674901145"/>
    <x v="14157"/>
    <n v="45.203590699604575"/>
  </r>
  <r>
    <s v="SO14159"/>
    <x v="3"/>
    <s v="In-Store"/>
    <s v="USD"/>
    <x v="17"/>
    <x v="209"/>
    <x v="40"/>
    <n v="8"/>
    <n v="253.11027771234512"/>
    <n v="180.79305550881796"/>
    <x v="14158"/>
    <n v="578.53777762821733"/>
  </r>
  <r>
    <s v="SO14160"/>
    <x v="131"/>
    <s v="In-Store"/>
    <s v="USD"/>
    <x v="17"/>
    <x v="123"/>
    <x v="38"/>
    <n v="3"/>
    <n v="242.73788666725159"/>
    <n v="173.38420476232258"/>
    <x v="14159"/>
    <n v="208.06104571478704"/>
  </r>
  <r>
    <s v="SO14161"/>
    <x v="88"/>
    <s v="Distributor"/>
    <s v="USD"/>
    <x v="10"/>
    <x v="186"/>
    <x v="22"/>
    <n v="1"/>
    <n v="296.33034056425095"/>
    <n v="211.66452897446499"/>
    <x v="14160"/>
    <n v="84.66581158978596"/>
  </r>
  <r>
    <s v="SO14162"/>
    <x v="5"/>
    <s v="Wholesale"/>
    <s v="USD"/>
    <x v="20"/>
    <x v="288"/>
    <x v="37"/>
    <n v="7"/>
    <n v="537.81463658809662"/>
    <n v="384.15331184864044"/>
    <x v="14161"/>
    <n v="1075.6292731761932"/>
  </r>
  <r>
    <s v="SO14163"/>
    <x v="42"/>
    <s v="Online"/>
    <s v="USD"/>
    <x v="15"/>
    <x v="108"/>
    <x v="46"/>
    <n v="6"/>
    <n v="203.51427537202835"/>
    <n v="145.36733955144882"/>
    <x v="14162"/>
    <n v="348.88161492347717"/>
  </r>
  <r>
    <s v="SO14164"/>
    <x v="82"/>
    <s v="Wholesale"/>
    <s v="USD"/>
    <x v="10"/>
    <x v="6"/>
    <x v="16"/>
    <n v="4"/>
    <n v="255.1452784538269"/>
    <n v="182.24662746701924"/>
    <x v="14163"/>
    <n v="291.59460394723067"/>
  </r>
  <r>
    <s v="SO14165"/>
    <x v="17"/>
    <s v="In-Store"/>
    <s v="USD"/>
    <x v="17"/>
    <x v="233"/>
    <x v="33"/>
    <n v="6"/>
    <n v="292.50001090764999"/>
    <n v="208.92857921975002"/>
    <x v="14164"/>
    <n v="501.42859012739973"/>
  </r>
  <r>
    <s v="SO14166"/>
    <x v="38"/>
    <s v="Online"/>
    <s v="USD"/>
    <x v="0"/>
    <x v="37"/>
    <x v="34"/>
    <n v="4"/>
    <n v="574.38008844852448"/>
    <n v="410.27149174894606"/>
    <x v="14165"/>
    <n v="656.43438679831365"/>
  </r>
  <r>
    <s v="SO14167"/>
    <x v="112"/>
    <s v="In-Store"/>
    <s v="USD"/>
    <x v="10"/>
    <x v="311"/>
    <x v="29"/>
    <n v="6"/>
    <n v="644.84453111886978"/>
    <n v="460.60323651347846"/>
    <x v="14166"/>
    <n v="1105.4477676323477"/>
  </r>
  <r>
    <s v="SO14168"/>
    <x v="47"/>
    <s v="In-Store"/>
    <s v="USD"/>
    <x v="25"/>
    <x v="29"/>
    <x v="28"/>
    <n v="5"/>
    <n v="409.32467722892761"/>
    <n v="292.37476944923401"/>
    <x v="14167"/>
    <n v="584.74953889846802"/>
  </r>
  <r>
    <s v="SO14169"/>
    <x v="25"/>
    <s v="In-Store"/>
    <s v="USD"/>
    <x v="14"/>
    <x v="258"/>
    <x v="8"/>
    <n v="6"/>
    <n v="530.70131653547287"/>
    <n v="379.07236895390923"/>
    <x v="14168"/>
    <n v="909.77368548938193"/>
  </r>
  <r>
    <s v="SO14170"/>
    <x v="143"/>
    <s v="Distributor"/>
    <s v="USD"/>
    <x v="2"/>
    <x v="159"/>
    <x v="42"/>
    <n v="10"/>
    <n v="387.80766570568085"/>
    <n v="277.00547550405776"/>
    <x v="14169"/>
    <n v="1108.0219020162308"/>
  </r>
  <r>
    <s v="SO14171"/>
    <x v="108"/>
    <s v="In-Store"/>
    <s v="USD"/>
    <x v="8"/>
    <x v="19"/>
    <x v="37"/>
    <n v="2"/>
    <n v="246.71731692552567"/>
    <n v="176.22665494680405"/>
    <x v="14170"/>
    <n v="140.98132395744324"/>
  </r>
  <r>
    <s v="SO14172"/>
    <x v="26"/>
    <s v="Wholesale"/>
    <s v="USD"/>
    <x v="9"/>
    <x v="88"/>
    <x v="37"/>
    <n v="6"/>
    <n v="594.48976707458496"/>
    <n v="424.63554791041787"/>
    <x v="14171"/>
    <n v="1019.1253149850027"/>
  </r>
  <r>
    <s v="SO14173"/>
    <x v="137"/>
    <s v="Distributor"/>
    <s v="USD"/>
    <x v="16"/>
    <x v="268"/>
    <x v="28"/>
    <n v="4"/>
    <n v="623.10570520162582"/>
    <n v="445.07550371544704"/>
    <x v="14172"/>
    <n v="712.12080594471513"/>
  </r>
  <r>
    <s v="SO14174"/>
    <x v="150"/>
    <s v="Online"/>
    <s v="USD"/>
    <x v="6"/>
    <x v="142"/>
    <x v="20"/>
    <n v="1"/>
    <n v="296.14552509784698"/>
    <n v="211.53251792703358"/>
    <x v="14173"/>
    <n v="84.613007170813404"/>
  </r>
  <r>
    <s v="SO14175"/>
    <x v="140"/>
    <s v="In-Store"/>
    <s v="USD"/>
    <x v="5"/>
    <x v="262"/>
    <x v="33"/>
    <n v="1"/>
    <n v="591.30066257715225"/>
    <n v="422.35761612653732"/>
    <x v="14174"/>
    <n v="168.94304645061493"/>
  </r>
  <r>
    <s v="SO14176"/>
    <x v="67"/>
    <s v="Online"/>
    <s v="USD"/>
    <x v="19"/>
    <x v="164"/>
    <x v="21"/>
    <n v="10"/>
    <n v="479.1989586353302"/>
    <n v="342.28497045380732"/>
    <x v="14175"/>
    <n v="1369.1398818152288"/>
  </r>
  <r>
    <s v="SO14177"/>
    <x v="17"/>
    <s v="Wholesale"/>
    <s v="USD"/>
    <x v="9"/>
    <x v="78"/>
    <x v="13"/>
    <n v="2"/>
    <n v="342.85044497251511"/>
    <n v="244.89317498036795"/>
    <x v="14176"/>
    <n v="195.91453998429432"/>
  </r>
  <r>
    <s v="SO14178"/>
    <x v="106"/>
    <s v="Distributor"/>
    <s v="USD"/>
    <x v="2"/>
    <x v="0"/>
    <x v="8"/>
    <n v="1"/>
    <n v="635.54436242580414"/>
    <n v="453.96025887557443"/>
    <x v="14177"/>
    <n v="181.58410355022971"/>
  </r>
  <r>
    <s v="SO14179"/>
    <x v="115"/>
    <s v="In-Store"/>
    <s v="USD"/>
    <x v="6"/>
    <x v="42"/>
    <x v="20"/>
    <n v="7"/>
    <n v="200.45498067140579"/>
    <n v="143.18212905100415"/>
    <x v="14178"/>
    <n v="400.90996134281147"/>
  </r>
  <r>
    <s v="SO14180"/>
    <x v="146"/>
    <s v="Wholesale"/>
    <s v="USD"/>
    <x v="6"/>
    <x v="75"/>
    <x v="0"/>
    <n v="5"/>
    <n v="395.93351411819458"/>
    <n v="282.80965294156755"/>
    <x v="14179"/>
    <n v="565.61930588313521"/>
  </r>
  <r>
    <s v="SO14181"/>
    <x v="76"/>
    <s v="Distributor"/>
    <s v="USD"/>
    <x v="12"/>
    <x v="273"/>
    <x v="16"/>
    <n v="10"/>
    <n v="477.30424922704697"/>
    <n v="340.93160659074783"/>
    <x v="14180"/>
    <n v="1363.7264263629913"/>
  </r>
  <r>
    <s v="SO14182"/>
    <x v="133"/>
    <s v="Online"/>
    <s v="USD"/>
    <x v="5"/>
    <x v="354"/>
    <x v="14"/>
    <n v="8"/>
    <n v="202.46053755283356"/>
    <n v="144.6146696805954"/>
    <x v="14181"/>
    <n v="462.76694297790527"/>
  </r>
  <r>
    <s v="SO14183"/>
    <x v="73"/>
    <s v="Online"/>
    <s v="USD"/>
    <x v="24"/>
    <x v="267"/>
    <x v="45"/>
    <n v="1"/>
    <n v="211.12369161844254"/>
    <n v="150.80263687031609"/>
    <x v="14182"/>
    <n v="60.321054748126443"/>
  </r>
  <r>
    <s v="SO14184"/>
    <x v="96"/>
    <s v="Wholesale"/>
    <s v="USD"/>
    <x v="8"/>
    <x v="106"/>
    <x v="39"/>
    <n v="6"/>
    <n v="346.92567229270935"/>
    <n v="247.80405163764956"/>
    <x v="14183"/>
    <n v="594.72972393035866"/>
  </r>
  <r>
    <s v="SO14185"/>
    <x v="105"/>
    <s v="Wholesale"/>
    <s v="USD"/>
    <x v="11"/>
    <x v="43"/>
    <x v="7"/>
    <n v="2"/>
    <n v="299.58290165662766"/>
    <n v="213.98778689759121"/>
    <x v="14184"/>
    <n v="171.1902295180729"/>
  </r>
  <r>
    <s v="SO14186"/>
    <x v="124"/>
    <s v="Distributor"/>
    <s v="USD"/>
    <x v="9"/>
    <x v="274"/>
    <x v="46"/>
    <n v="9"/>
    <n v="332.10919940471649"/>
    <n v="237.22085671765464"/>
    <x v="14185"/>
    <n v="853.99508418355663"/>
  </r>
  <r>
    <s v="SO14187"/>
    <x v="112"/>
    <s v="In-Store"/>
    <s v="USD"/>
    <x v="18"/>
    <x v="98"/>
    <x v="10"/>
    <n v="8"/>
    <n v="155.97384864091873"/>
    <n v="111.40989188637053"/>
    <x v="14186"/>
    <n v="356.51165403638561"/>
  </r>
  <r>
    <s v="SO14188"/>
    <x v="100"/>
    <s v="Wholesale"/>
    <s v="USD"/>
    <x v="15"/>
    <x v="176"/>
    <x v="11"/>
    <n v="3"/>
    <n v="638.23677349090576"/>
    <n v="455.88340963636131"/>
    <x v="14187"/>
    <n v="547.06009156363325"/>
  </r>
  <r>
    <s v="SO14189"/>
    <x v="67"/>
    <s v="Online"/>
    <s v="USD"/>
    <x v="8"/>
    <x v="292"/>
    <x v="34"/>
    <n v="1"/>
    <n v="175.31488126516342"/>
    <n v="125.22491518940245"/>
    <x v="14188"/>
    <n v="50.089966075760969"/>
  </r>
  <r>
    <s v="SO14190"/>
    <x v="136"/>
    <s v="Distributor"/>
    <s v="USD"/>
    <x v="16"/>
    <x v="165"/>
    <x v="39"/>
    <n v="8"/>
    <n v="585.16741096973419"/>
    <n v="417.97672212123871"/>
    <x v="14189"/>
    <n v="1337.5255107879639"/>
  </r>
  <r>
    <s v="SO14191"/>
    <x v="60"/>
    <s v="Online"/>
    <s v="USD"/>
    <x v="7"/>
    <x v="342"/>
    <x v="12"/>
    <n v="8"/>
    <n v="382.28676277399063"/>
    <n v="273.0619734099933"/>
    <x v="14190"/>
    <n v="873.79831491197865"/>
  </r>
  <r>
    <s v="SO14192"/>
    <x v="94"/>
    <s v="Wholesale"/>
    <s v="USD"/>
    <x v="19"/>
    <x v="107"/>
    <x v="8"/>
    <n v="1"/>
    <n v="635.08538460731506"/>
    <n v="453.63241757665367"/>
    <x v="14191"/>
    <n v="181.4529670306614"/>
  </r>
  <r>
    <s v="SO14193"/>
    <x v="14"/>
    <s v="Online"/>
    <s v="USD"/>
    <x v="24"/>
    <x v="174"/>
    <x v="29"/>
    <n v="4"/>
    <n v="286.65698736906052"/>
    <n v="204.75499097790038"/>
    <x v="14192"/>
    <n v="327.60798556464056"/>
  </r>
  <r>
    <s v="SO14194"/>
    <x v="8"/>
    <s v="Distributor"/>
    <s v="USD"/>
    <x v="6"/>
    <x v="281"/>
    <x v="32"/>
    <n v="3"/>
    <n v="571.72727429866791"/>
    <n v="408.37662449904855"/>
    <x v="14193"/>
    <n v="490.05194939885814"/>
  </r>
  <r>
    <s v="SO14195"/>
    <x v="39"/>
    <s v="Wholesale"/>
    <s v="USD"/>
    <x v="22"/>
    <x v="183"/>
    <x v="19"/>
    <n v="2"/>
    <n v="588.09862786531448"/>
    <n v="420.07044847522468"/>
    <x v="14194"/>
    <n v="336.05635878017961"/>
  </r>
  <r>
    <s v="SO14196"/>
    <x v="76"/>
    <s v="In-Store"/>
    <s v="USD"/>
    <x v="18"/>
    <x v="58"/>
    <x v="12"/>
    <n v="1"/>
    <n v="648.42542409896851"/>
    <n v="463.16101721354897"/>
    <x v="14195"/>
    <n v="185.26440688541953"/>
  </r>
  <r>
    <s v="SO14197"/>
    <x v="139"/>
    <s v="Online"/>
    <s v="USD"/>
    <x v="2"/>
    <x v="159"/>
    <x v="23"/>
    <n v="4"/>
    <n v="483.55996459722519"/>
    <n v="345.39997471230373"/>
    <x v="14196"/>
    <n v="552.63995953968583"/>
  </r>
  <r>
    <s v="SO14198"/>
    <x v="17"/>
    <s v="Distributor"/>
    <s v="USD"/>
    <x v="25"/>
    <x v="65"/>
    <x v="3"/>
    <n v="10"/>
    <n v="397.49905550479889"/>
    <n v="283.9278967891421"/>
    <x v="14197"/>
    <n v="1135.7115871565679"/>
  </r>
  <r>
    <s v="SO14199"/>
    <x v="123"/>
    <s v="Wholesale"/>
    <s v="USD"/>
    <x v="14"/>
    <x v="360"/>
    <x v="13"/>
    <n v="7"/>
    <n v="487.59114557504654"/>
    <n v="348.27938969646186"/>
    <x v="14198"/>
    <n v="975.18229115009262"/>
  </r>
  <r>
    <s v="SO14200"/>
    <x v="119"/>
    <s v="In-Store"/>
    <s v="USD"/>
    <x v="12"/>
    <x v="335"/>
    <x v="3"/>
    <n v="8"/>
    <n v="439.77428698539734"/>
    <n v="314.12449070385526"/>
    <x v="14199"/>
    <n v="1005.1983702523366"/>
  </r>
  <r>
    <s v="SO14201"/>
    <x v="95"/>
    <s v="Distributor"/>
    <s v="USD"/>
    <x v="4"/>
    <x v="179"/>
    <x v="8"/>
    <n v="7"/>
    <n v="260.28412789106369"/>
    <n v="185.91723420790265"/>
    <x v="14200"/>
    <n v="520.56825578212738"/>
  </r>
  <r>
    <s v="SO14202"/>
    <x v="1"/>
    <s v="In-Store"/>
    <s v="USD"/>
    <x v="0"/>
    <x v="137"/>
    <x v="39"/>
    <n v="10"/>
    <n v="233.26430976390839"/>
    <n v="166.61736411707744"/>
    <x v="14201"/>
    <n v="666.46945646830955"/>
  </r>
  <r>
    <s v="SO14203"/>
    <x v="23"/>
    <s v="In-Store"/>
    <s v="USD"/>
    <x v="2"/>
    <x v="135"/>
    <x v="11"/>
    <n v="4"/>
    <n v="601.73215037584305"/>
    <n v="429.80867883988793"/>
    <x v="14202"/>
    <n v="687.69388614382046"/>
  </r>
  <r>
    <s v="SO14204"/>
    <x v="127"/>
    <s v="In-Store"/>
    <s v="USD"/>
    <x v="15"/>
    <x v="165"/>
    <x v="41"/>
    <n v="9"/>
    <n v="356.29096984863281"/>
    <n v="254.4935498918806"/>
    <x v="14203"/>
    <n v="916.1767796107697"/>
  </r>
  <r>
    <s v="SO14205"/>
    <x v="30"/>
    <s v="Distributor"/>
    <s v="USD"/>
    <x v="2"/>
    <x v="212"/>
    <x v="16"/>
    <n v="8"/>
    <n v="360.16498750448227"/>
    <n v="257.2607053603445"/>
    <x v="14204"/>
    <n v="823.23425715310213"/>
  </r>
  <r>
    <s v="SO14206"/>
    <x v="52"/>
    <s v="In-Store"/>
    <s v="USD"/>
    <x v="2"/>
    <x v="272"/>
    <x v="12"/>
    <n v="9"/>
    <n v="510.57900631427765"/>
    <n v="364.69929022448406"/>
    <x v="14205"/>
    <n v="1312.9174448081421"/>
  </r>
  <r>
    <s v="SO14207"/>
    <x v="115"/>
    <s v="In-Store"/>
    <s v="USD"/>
    <x v="13"/>
    <x v="160"/>
    <x v="17"/>
    <n v="5"/>
    <n v="168.16623455286026"/>
    <n v="120.11873896632876"/>
    <x v="14206"/>
    <n v="240.2374779326575"/>
  </r>
  <r>
    <s v="SO14208"/>
    <x v="130"/>
    <s v="Online"/>
    <s v="USD"/>
    <x v="18"/>
    <x v="40"/>
    <x v="32"/>
    <n v="8"/>
    <n v="587.10419583320618"/>
    <n v="419.3601398808616"/>
    <x v="14207"/>
    <n v="1341.9524476187567"/>
  </r>
  <r>
    <s v="SO14209"/>
    <x v="57"/>
    <s v="Online"/>
    <s v="USD"/>
    <x v="11"/>
    <x v="344"/>
    <x v="30"/>
    <n v="8"/>
    <n v="497.62887400388718"/>
    <n v="355.44919571706231"/>
    <x v="14208"/>
    <n v="1137.4374262945989"/>
  </r>
  <r>
    <s v="SO14210"/>
    <x v="122"/>
    <s v="Distributor"/>
    <s v="USD"/>
    <x v="4"/>
    <x v="244"/>
    <x v="42"/>
    <n v="6"/>
    <n v="238.72665345668793"/>
    <n v="170.51903818334853"/>
    <x v="14209"/>
    <n v="409.2456916400364"/>
  </r>
  <r>
    <s v="SO14211"/>
    <x v="121"/>
    <s v="In-Store"/>
    <s v="USD"/>
    <x v="15"/>
    <x v="76"/>
    <x v="31"/>
    <n v="1"/>
    <n v="186.35537320375443"/>
    <n v="133.11098085982459"/>
    <x v="14210"/>
    <n v="53.244392343929832"/>
  </r>
  <r>
    <s v="SO14212"/>
    <x v="88"/>
    <s v="Online"/>
    <s v="USD"/>
    <x v="20"/>
    <x v="9"/>
    <x v="15"/>
    <n v="6"/>
    <n v="544.89053964614868"/>
    <n v="389.20752831867765"/>
    <x v="14211"/>
    <n v="934.09806796482644"/>
  </r>
  <r>
    <s v="SO14213"/>
    <x v="122"/>
    <s v="Distributor"/>
    <s v="USD"/>
    <x v="5"/>
    <x v="274"/>
    <x v="18"/>
    <n v="2"/>
    <n v="211.45856326818466"/>
    <n v="151.04183090584618"/>
    <x v="14212"/>
    <n v="120.83346472467696"/>
  </r>
  <r>
    <s v="SO14214"/>
    <x v="120"/>
    <s v="Wholesale"/>
    <s v="USD"/>
    <x v="4"/>
    <x v="164"/>
    <x v="23"/>
    <n v="2"/>
    <n v="456.92142355442047"/>
    <n v="326.37244539601465"/>
    <x v="14213"/>
    <n v="261.09795631681163"/>
  </r>
  <r>
    <s v="SO14215"/>
    <x v="105"/>
    <s v="Online"/>
    <s v="USD"/>
    <x v="25"/>
    <x v="206"/>
    <x v="20"/>
    <n v="1"/>
    <n v="575.96954923868179"/>
    <n v="411.40682088477274"/>
    <x v="14214"/>
    <n v="164.56272835390905"/>
  </r>
  <r>
    <s v="SO14216"/>
    <x v="32"/>
    <s v="Distributor"/>
    <s v="USD"/>
    <x v="4"/>
    <x v="72"/>
    <x v="0"/>
    <n v="10"/>
    <n v="376.70255255699158"/>
    <n v="269.07325182642256"/>
    <x v="14215"/>
    <n v="1076.29300730569"/>
  </r>
  <r>
    <s v="SO14217"/>
    <x v="70"/>
    <s v="Distributor"/>
    <s v="USD"/>
    <x v="21"/>
    <x v="138"/>
    <x v="5"/>
    <n v="5"/>
    <n v="344.30890148878098"/>
    <n v="245.93492963484357"/>
    <x v="14216"/>
    <n v="491.86985926968691"/>
  </r>
  <r>
    <s v="SO14218"/>
    <x v="88"/>
    <s v="Wholesale"/>
    <s v="USD"/>
    <x v="8"/>
    <x v="265"/>
    <x v="38"/>
    <n v="3"/>
    <n v="296.76127803325653"/>
    <n v="211.97234145232611"/>
    <x v="14217"/>
    <n v="254.36680974279125"/>
  </r>
  <r>
    <s v="SO14219"/>
    <x v="54"/>
    <s v="In-Store"/>
    <s v="USD"/>
    <x v="25"/>
    <x v="197"/>
    <x v="39"/>
    <n v="2"/>
    <n v="466.52737838029861"/>
    <n v="333.2338417002133"/>
    <x v="14218"/>
    <n v="266.58707336017062"/>
  </r>
  <r>
    <s v="SO14220"/>
    <x v="44"/>
    <s v="Online"/>
    <s v="USD"/>
    <x v="16"/>
    <x v="348"/>
    <x v="8"/>
    <n v="4"/>
    <n v="596.04688739776611"/>
    <n v="425.7477767126901"/>
    <x v="14219"/>
    <n v="681.19644274030406"/>
  </r>
  <r>
    <s v="SO14221"/>
    <x v="52"/>
    <s v="Online"/>
    <s v="USD"/>
    <x v="23"/>
    <x v="293"/>
    <x v="22"/>
    <n v="9"/>
    <n v="639.47243016958237"/>
    <n v="456.76602154970175"/>
    <x v="14220"/>
    <n v="1644.3576775789252"/>
  </r>
  <r>
    <s v="SO14222"/>
    <x v="31"/>
    <s v="Online"/>
    <s v="USD"/>
    <x v="17"/>
    <x v="284"/>
    <x v="43"/>
    <n v="9"/>
    <n v="183.93109238147736"/>
    <n v="131.37935170105527"/>
    <x v="14221"/>
    <n v="472.96566612379866"/>
  </r>
  <r>
    <s v="SO14223"/>
    <x v="133"/>
    <s v="Wholesale"/>
    <s v="USD"/>
    <x v="17"/>
    <x v="280"/>
    <x v="43"/>
    <n v="9"/>
    <n v="616.28673416376114"/>
    <n v="440.20481011697228"/>
    <x v="14222"/>
    <n v="1584.7373164210999"/>
  </r>
  <r>
    <s v="SO14224"/>
    <x v="31"/>
    <s v="Wholesale"/>
    <s v="USD"/>
    <x v="22"/>
    <x v="284"/>
    <x v="5"/>
    <n v="7"/>
    <n v="337.21242356300354"/>
    <n v="240.86601683071683"/>
    <x v="14223"/>
    <n v="674.42484712600708"/>
  </r>
  <r>
    <s v="SO14225"/>
    <x v="39"/>
    <s v="Distributor"/>
    <s v="USD"/>
    <x v="20"/>
    <x v="161"/>
    <x v="18"/>
    <n v="1"/>
    <n v="468.89501112699509"/>
    <n v="334.92500794785366"/>
    <x v="14224"/>
    <n v="133.97000317914143"/>
  </r>
  <r>
    <s v="SO14226"/>
    <x v="24"/>
    <s v="In-Store"/>
    <s v="USD"/>
    <x v="9"/>
    <x v="291"/>
    <x v="34"/>
    <n v="5"/>
    <n v="155.1557811498642"/>
    <n v="110.82555796418872"/>
    <x v="14225"/>
    <n v="221.65111592837741"/>
  </r>
  <r>
    <s v="SO14227"/>
    <x v="150"/>
    <s v="Distributor"/>
    <s v="USD"/>
    <x v="3"/>
    <x v="20"/>
    <x v="23"/>
    <n v="10"/>
    <n v="445.38537293672562"/>
    <n v="318.13240924051831"/>
    <x v="14226"/>
    <n v="1272.5296369620728"/>
  </r>
  <r>
    <s v="SO14228"/>
    <x v="118"/>
    <s v="Online"/>
    <s v="USD"/>
    <x v="9"/>
    <x v="175"/>
    <x v="38"/>
    <n v="10"/>
    <n v="243.84839200973511"/>
    <n v="174.17742286409651"/>
    <x v="14227"/>
    <n v="696.70969145638583"/>
  </r>
  <r>
    <s v="SO14229"/>
    <x v="124"/>
    <s v="Distributor"/>
    <s v="USD"/>
    <x v="5"/>
    <x v="239"/>
    <x v="9"/>
    <n v="9"/>
    <n v="187.44145148992538"/>
    <n v="133.88675106423241"/>
    <x v="14228"/>
    <n v="481.99230383123677"/>
  </r>
  <r>
    <s v="SO14230"/>
    <x v="139"/>
    <s v="Distributor"/>
    <s v="USD"/>
    <x v="24"/>
    <x v="31"/>
    <x v="32"/>
    <n v="8"/>
    <n v="304.4034229516983"/>
    <n v="217.43101639407024"/>
    <x v="14229"/>
    <n v="695.7792524610245"/>
  </r>
  <r>
    <s v="SO14231"/>
    <x v="58"/>
    <s v="Online"/>
    <s v="USD"/>
    <x v="7"/>
    <x v="65"/>
    <x v="9"/>
    <n v="4"/>
    <n v="204.2315588593483"/>
    <n v="145.87968489953451"/>
    <x v="14230"/>
    <n v="233.40749583925515"/>
  </r>
  <r>
    <s v="SO14232"/>
    <x v="116"/>
    <s v="Wholesale"/>
    <s v="USD"/>
    <x v="7"/>
    <x v="12"/>
    <x v="2"/>
    <n v="3"/>
    <n v="472.79250025749207"/>
    <n v="337.70892875535151"/>
    <x v="14231"/>
    <n v="405.25071450642167"/>
  </r>
  <r>
    <s v="SO14233"/>
    <x v="43"/>
    <s v="Distributor"/>
    <s v="USD"/>
    <x v="19"/>
    <x v="66"/>
    <x v="34"/>
    <n v="2"/>
    <n v="608.41112869977951"/>
    <n v="434.57937764269968"/>
    <x v="14232"/>
    <n v="347.66350211415966"/>
  </r>
  <r>
    <s v="SO14234"/>
    <x v="77"/>
    <s v="Wholesale"/>
    <s v="USD"/>
    <x v="1"/>
    <x v="255"/>
    <x v="3"/>
    <n v="10"/>
    <n v="352.33838546276093"/>
    <n v="251.67027533054355"/>
    <x v="14233"/>
    <n v="1006.6811013221736"/>
  </r>
  <r>
    <s v="SO14235"/>
    <x v="130"/>
    <s v="In-Store"/>
    <s v="USD"/>
    <x v="8"/>
    <x v="356"/>
    <x v="44"/>
    <n v="6"/>
    <n v="261.14468890428543"/>
    <n v="186.53192064591818"/>
    <x v="14234"/>
    <n v="447.67660955020347"/>
  </r>
  <r>
    <s v="SO14236"/>
    <x v="74"/>
    <s v="Online"/>
    <s v="USD"/>
    <x v="21"/>
    <x v="56"/>
    <x v="38"/>
    <n v="4"/>
    <n v="326.14905738830566"/>
    <n v="232.96361242021834"/>
    <x v="14235"/>
    <n v="372.7417798723493"/>
  </r>
  <r>
    <s v="SO14237"/>
    <x v="128"/>
    <s v="Wholesale"/>
    <s v="USD"/>
    <x v="1"/>
    <x v="5"/>
    <x v="29"/>
    <n v="9"/>
    <n v="600.30361551046371"/>
    <n v="428.78829679318841"/>
    <x v="14236"/>
    <n v="1543.6378684554779"/>
  </r>
  <r>
    <s v="SO14238"/>
    <x v="101"/>
    <s v="Wholesale"/>
    <s v="USD"/>
    <x v="15"/>
    <x v="140"/>
    <x v="7"/>
    <n v="9"/>
    <n v="343.02445042133331"/>
    <n v="245.01746458666668"/>
    <x v="14237"/>
    <n v="882.06287251199956"/>
  </r>
  <r>
    <s v="SO14239"/>
    <x v="52"/>
    <s v="In-Store"/>
    <s v="USD"/>
    <x v="1"/>
    <x v="315"/>
    <x v="32"/>
    <n v="3"/>
    <n v="515.24591785669327"/>
    <n v="368.03279846906662"/>
    <x v="14238"/>
    <n v="441.63935816287994"/>
  </r>
  <r>
    <s v="SO14240"/>
    <x v="104"/>
    <s v="Wholesale"/>
    <s v="USD"/>
    <x v="15"/>
    <x v="352"/>
    <x v="6"/>
    <n v="6"/>
    <n v="513.61709904670715"/>
    <n v="366.86935646193371"/>
    <x v="14239"/>
    <n v="880.48645550864057"/>
  </r>
  <r>
    <s v="SO14241"/>
    <x v="148"/>
    <s v="Distributor"/>
    <s v="USD"/>
    <x v="10"/>
    <x v="344"/>
    <x v="46"/>
    <n v="10"/>
    <n v="319.83430498838425"/>
    <n v="228.45307499170306"/>
    <x v="14240"/>
    <n v="913.81229996681168"/>
  </r>
  <r>
    <s v="SO14242"/>
    <x v="120"/>
    <s v="Wholesale"/>
    <s v="USD"/>
    <x v="16"/>
    <x v="340"/>
    <x v="6"/>
    <n v="8"/>
    <n v="463.87793862819672"/>
    <n v="331.34138473442624"/>
    <x v="14241"/>
    <n v="1060.2924311501638"/>
  </r>
  <r>
    <s v="SO14243"/>
    <x v="127"/>
    <s v="Distributor"/>
    <s v="USD"/>
    <x v="11"/>
    <x v="240"/>
    <x v="36"/>
    <n v="5"/>
    <n v="435.59878331422806"/>
    <n v="311.14198808159148"/>
    <x v="14242"/>
    <n v="622.28397616318284"/>
  </r>
  <r>
    <s v="SO14244"/>
    <x v="143"/>
    <s v="Online"/>
    <s v="USD"/>
    <x v="21"/>
    <x v="334"/>
    <x v="4"/>
    <n v="2"/>
    <n v="530.06851243972778"/>
    <n v="378.62036602837702"/>
    <x v="14243"/>
    <n v="302.89629282270153"/>
  </r>
  <r>
    <s v="SO14245"/>
    <x v="16"/>
    <s v="Distributor"/>
    <s v="USD"/>
    <x v="0"/>
    <x v="41"/>
    <x v="21"/>
    <n v="3"/>
    <n v="562.20003551244736"/>
    <n v="401.57145393746242"/>
    <x v="14244"/>
    <n v="481.88574472495475"/>
  </r>
  <r>
    <s v="SO14246"/>
    <x v="53"/>
    <s v="Online"/>
    <s v="USD"/>
    <x v="17"/>
    <x v="138"/>
    <x v="46"/>
    <n v="3"/>
    <n v="489.87083494663239"/>
    <n v="349.90773924759458"/>
    <x v="14245"/>
    <n v="419.88928709711354"/>
  </r>
  <r>
    <s v="SO14247"/>
    <x v="75"/>
    <s v="Wholesale"/>
    <s v="USD"/>
    <x v="3"/>
    <x v="307"/>
    <x v="7"/>
    <n v="6"/>
    <n v="227.59983068704605"/>
    <n v="162.57130763360433"/>
    <x v="14246"/>
    <n v="390.17113832065024"/>
  </r>
  <r>
    <s v="SO14248"/>
    <x v="135"/>
    <s v="Distributor"/>
    <s v="USD"/>
    <x v="9"/>
    <x v="188"/>
    <x v="19"/>
    <n v="2"/>
    <n v="166.3761613368988"/>
    <n v="118.84011524064201"/>
    <x v="14247"/>
    <n v="95.072092192513594"/>
  </r>
  <r>
    <s v="SO14249"/>
    <x v="7"/>
    <s v="In-Store"/>
    <s v="USD"/>
    <x v="25"/>
    <x v="7"/>
    <x v="22"/>
    <n v="7"/>
    <n v="232.5947157740593"/>
    <n v="166.13908269575666"/>
    <x v="14248"/>
    <n v="465.18943154811859"/>
  </r>
  <r>
    <s v="SO14250"/>
    <x v="6"/>
    <s v="Distributor"/>
    <s v="USD"/>
    <x v="21"/>
    <x v="220"/>
    <x v="35"/>
    <n v="5"/>
    <n v="354.98391330242157"/>
    <n v="253.55993807315829"/>
    <x v="14249"/>
    <n v="507.1198761463163"/>
  </r>
  <r>
    <s v="SO14251"/>
    <x v="131"/>
    <s v="In-Store"/>
    <s v="USD"/>
    <x v="12"/>
    <x v="97"/>
    <x v="44"/>
    <n v="6"/>
    <n v="621.6192381978035"/>
    <n v="444.01374156985969"/>
    <x v="14250"/>
    <n v="1065.6329797676626"/>
  </r>
  <r>
    <s v="SO14252"/>
    <x v="98"/>
    <s v="Distributor"/>
    <s v="USD"/>
    <x v="11"/>
    <x v="266"/>
    <x v="46"/>
    <n v="4"/>
    <n v="644.49201107025146"/>
    <n v="460.35143647875105"/>
    <x v="14251"/>
    <n v="736.56229836600164"/>
  </r>
  <r>
    <s v="SO14253"/>
    <x v="95"/>
    <s v="Online"/>
    <s v="USD"/>
    <x v="6"/>
    <x v="37"/>
    <x v="17"/>
    <n v="9"/>
    <n v="455.97494977712631"/>
    <n v="325.69639269794737"/>
    <x v="14252"/>
    <n v="1172.5070137126104"/>
  </r>
  <r>
    <s v="SO14254"/>
    <x v="112"/>
    <s v="In-Store"/>
    <s v="USD"/>
    <x v="4"/>
    <x v="320"/>
    <x v="1"/>
    <n v="1"/>
    <n v="347.90986168384552"/>
    <n v="248.50704405988967"/>
    <x v="14253"/>
    <n v="99.402817623955855"/>
  </r>
  <r>
    <s v="SO14255"/>
    <x v="53"/>
    <s v="Distributor"/>
    <s v="USD"/>
    <x v="1"/>
    <x v="286"/>
    <x v="1"/>
    <n v="8"/>
    <n v="281.89144188165665"/>
    <n v="201.35102991546904"/>
    <x v="14254"/>
    <n v="644.32329572950084"/>
  </r>
  <r>
    <s v="SO14256"/>
    <x v="30"/>
    <s v="Online"/>
    <s v="USD"/>
    <x v="5"/>
    <x v="142"/>
    <x v="35"/>
    <n v="4"/>
    <n v="366.77525353431702"/>
    <n v="261.98232395308361"/>
    <x v="14255"/>
    <n v="419.17171832493364"/>
  </r>
  <r>
    <s v="SO14257"/>
    <x v="86"/>
    <s v="Online"/>
    <s v="USD"/>
    <x v="19"/>
    <x v="60"/>
    <x v="21"/>
    <n v="4"/>
    <n v="295.07566183805466"/>
    <n v="210.76832988432477"/>
    <x v="14256"/>
    <n v="337.22932781491954"/>
  </r>
  <r>
    <s v="SO14258"/>
    <x v="131"/>
    <s v="Distributor"/>
    <s v="USD"/>
    <x v="15"/>
    <x v="16"/>
    <x v="8"/>
    <n v="6"/>
    <n v="431.00640714168549"/>
    <n v="307.8617193869182"/>
    <x v="14257"/>
    <n v="738.86812652860363"/>
  </r>
  <r>
    <s v="SO14259"/>
    <x v="13"/>
    <s v="Distributor"/>
    <s v="USD"/>
    <x v="19"/>
    <x v="248"/>
    <x v="25"/>
    <n v="4"/>
    <n v="354.65576058626175"/>
    <n v="253.32554327590125"/>
    <x v="14258"/>
    <n v="405.32086924144198"/>
  </r>
  <r>
    <s v="SO14260"/>
    <x v="66"/>
    <s v="In-Store"/>
    <s v="USD"/>
    <x v="11"/>
    <x v="60"/>
    <x v="42"/>
    <n v="6"/>
    <n v="309.57043218612671"/>
    <n v="221.1217372758048"/>
    <x v="14259"/>
    <n v="530.69216946193137"/>
  </r>
  <r>
    <s v="SO14261"/>
    <x v="41"/>
    <s v="Online"/>
    <s v="USD"/>
    <x v="3"/>
    <x v="232"/>
    <x v="5"/>
    <n v="5"/>
    <n v="609.67572158575058"/>
    <n v="435.48265827553615"/>
    <x v="14260"/>
    <n v="870.96531655107219"/>
  </r>
  <r>
    <s v="SO14262"/>
    <x v="37"/>
    <s v="Online"/>
    <s v="USD"/>
    <x v="5"/>
    <x v="69"/>
    <x v="19"/>
    <n v="6"/>
    <n v="185.49944078922272"/>
    <n v="132.49960056373052"/>
    <x v="14261"/>
    <n v="317.9990413529531"/>
  </r>
  <r>
    <s v="SO14263"/>
    <x v="131"/>
    <s v="Online"/>
    <s v="USD"/>
    <x v="6"/>
    <x v="42"/>
    <x v="40"/>
    <n v="4"/>
    <n v="624.54702097177505"/>
    <n v="446.10501497983932"/>
    <x v="14262"/>
    <n v="713.76802396774292"/>
  </r>
  <r>
    <s v="SO14264"/>
    <x v="95"/>
    <s v="In-Store"/>
    <s v="USD"/>
    <x v="2"/>
    <x v="104"/>
    <x v="34"/>
    <n v="2"/>
    <n v="524.03556704521179"/>
    <n v="374.31111931800842"/>
    <x v="14263"/>
    <n v="299.44889545440674"/>
  </r>
  <r>
    <s v="SO14265"/>
    <x v="66"/>
    <s v="Distributor"/>
    <s v="USD"/>
    <x v="24"/>
    <x v="154"/>
    <x v="23"/>
    <n v="10"/>
    <n v="526.11356896162033"/>
    <n v="375.79540640115738"/>
    <x v="14264"/>
    <n v="1503.1816256046295"/>
  </r>
  <r>
    <s v="SO14266"/>
    <x v="2"/>
    <s v="In-Store"/>
    <s v="USD"/>
    <x v="1"/>
    <x v="279"/>
    <x v="31"/>
    <n v="4"/>
    <n v="384.93614280223846"/>
    <n v="274.95438771588465"/>
    <x v="14265"/>
    <n v="439.92702034541526"/>
  </r>
  <r>
    <s v="SO14267"/>
    <x v="27"/>
    <s v="Wholesale"/>
    <s v="USD"/>
    <x v="0"/>
    <x v="334"/>
    <x v="5"/>
    <n v="10"/>
    <n v="305.23618251085281"/>
    <n v="218.02584465060917"/>
    <x v="14266"/>
    <n v="872.10337860243635"/>
  </r>
  <r>
    <s v="SO14268"/>
    <x v="105"/>
    <s v="Online"/>
    <s v="USD"/>
    <x v="9"/>
    <x v="362"/>
    <x v="33"/>
    <n v="6"/>
    <n v="269.22027969360352"/>
    <n v="192.30019978114538"/>
    <x v="14267"/>
    <n v="461.52047947474875"/>
  </r>
  <r>
    <s v="SO14269"/>
    <x v="48"/>
    <s v="Distributor"/>
    <s v="USD"/>
    <x v="20"/>
    <x v="337"/>
    <x v="27"/>
    <n v="1"/>
    <n v="545.05283921957016"/>
    <n v="389.32345658540726"/>
    <x v="14268"/>
    <n v="155.7293826341629"/>
  </r>
  <r>
    <s v="SO14270"/>
    <x v="108"/>
    <s v="In-Store"/>
    <s v="USD"/>
    <x v="21"/>
    <x v="119"/>
    <x v="19"/>
    <n v="10"/>
    <n v="184.88810741901398"/>
    <n v="132.06293387072427"/>
    <x v="14269"/>
    <n v="528.25173548289717"/>
  </r>
  <r>
    <s v="SO14271"/>
    <x v="104"/>
    <s v="Online"/>
    <s v="USD"/>
    <x v="10"/>
    <x v="42"/>
    <x v="30"/>
    <n v="2"/>
    <n v="458.32096248865128"/>
    <n v="327.37211606332238"/>
    <x v="14270"/>
    <n v="261.89769285065779"/>
  </r>
  <r>
    <s v="SO14272"/>
    <x v="31"/>
    <s v="Online"/>
    <s v="USD"/>
    <x v="15"/>
    <x v="250"/>
    <x v="31"/>
    <n v="3"/>
    <n v="274.39391827583313"/>
    <n v="195.9956559113094"/>
    <x v="14271"/>
    <n v="235.19478709357122"/>
  </r>
  <r>
    <s v="SO14273"/>
    <x v="22"/>
    <s v="Wholesale"/>
    <s v="USD"/>
    <x v="10"/>
    <x v="239"/>
    <x v="31"/>
    <n v="5"/>
    <n v="263.49798792600632"/>
    <n v="188.21284851857595"/>
    <x v="14272"/>
    <n v="376.42569703715185"/>
  </r>
  <r>
    <s v="SO14274"/>
    <x v="91"/>
    <s v="In-Store"/>
    <s v="USD"/>
    <x v="23"/>
    <x v="66"/>
    <x v="21"/>
    <n v="1"/>
    <n v="449.90446794033051"/>
    <n v="321.36033424309323"/>
    <x v="14273"/>
    <n v="128.54413369723727"/>
  </r>
  <r>
    <s v="SO14275"/>
    <x v="83"/>
    <s v="In-Store"/>
    <s v="USD"/>
    <x v="12"/>
    <x v="103"/>
    <x v="16"/>
    <n v="10"/>
    <n v="525.46646100282669"/>
    <n v="375.3331864305905"/>
    <x v="14274"/>
    <n v="1501.3327457223618"/>
  </r>
  <r>
    <s v="SO14276"/>
    <x v="97"/>
    <s v="Wholesale"/>
    <s v="USD"/>
    <x v="9"/>
    <x v="189"/>
    <x v="24"/>
    <n v="8"/>
    <n v="617.62368249893188"/>
    <n v="441.15977321352278"/>
    <x v="14275"/>
    <n v="1411.7112742832728"/>
  </r>
  <r>
    <s v="SO14277"/>
    <x v="34"/>
    <s v="Distributor"/>
    <s v="USD"/>
    <x v="12"/>
    <x v="342"/>
    <x v="13"/>
    <n v="7"/>
    <n v="230.05991595983505"/>
    <n v="164.32851139988219"/>
    <x v="14276"/>
    <n v="460.1198319196701"/>
  </r>
  <r>
    <s v="SO14278"/>
    <x v="31"/>
    <s v="In-Store"/>
    <s v="USD"/>
    <x v="6"/>
    <x v="111"/>
    <x v="39"/>
    <n v="8"/>
    <n v="191.7150217294693"/>
    <n v="136.93930123533522"/>
    <x v="14277"/>
    <n v="438.20576395307262"/>
  </r>
  <r>
    <s v="SO14279"/>
    <x v="90"/>
    <s v="Distributor"/>
    <s v="USD"/>
    <x v="1"/>
    <x v="75"/>
    <x v="19"/>
    <n v="3"/>
    <n v="496.79578596353531"/>
    <n v="354.85413283109665"/>
    <x v="14278"/>
    <n v="425.82495939731598"/>
  </r>
  <r>
    <s v="SO14280"/>
    <x v="52"/>
    <s v="Wholesale"/>
    <s v="USD"/>
    <x v="9"/>
    <x v="19"/>
    <x v="19"/>
    <n v="2"/>
    <n v="232.60274863243103"/>
    <n v="166.14482045173645"/>
    <x v="14279"/>
    <n v="132.91585636138916"/>
  </r>
  <r>
    <s v="SO14281"/>
    <x v="20"/>
    <s v="Online"/>
    <s v="USD"/>
    <x v="7"/>
    <x v="87"/>
    <x v="18"/>
    <n v="6"/>
    <n v="418.47159451246262"/>
    <n v="298.90828179461619"/>
    <x v="14280"/>
    <n v="717.37987630707858"/>
  </r>
  <r>
    <s v="SO14282"/>
    <x v="73"/>
    <s v="Distributor"/>
    <s v="USD"/>
    <x v="4"/>
    <x v="365"/>
    <x v="40"/>
    <n v="6"/>
    <n v="647.68335521221161"/>
    <n v="462.63096800872262"/>
    <x v="14281"/>
    <n v="1110.3143232209341"/>
  </r>
  <r>
    <s v="SO14283"/>
    <x v="39"/>
    <s v="Wholesale"/>
    <s v="USD"/>
    <x v="3"/>
    <x v="257"/>
    <x v="22"/>
    <n v="2"/>
    <n v="198.53067809343338"/>
    <n v="141.80762720959527"/>
    <x v="14282"/>
    <n v="113.44610176767623"/>
  </r>
  <r>
    <s v="SO14284"/>
    <x v="100"/>
    <s v="Online"/>
    <s v="USD"/>
    <x v="15"/>
    <x v="177"/>
    <x v="13"/>
    <n v="10"/>
    <n v="548.72839450836182"/>
    <n v="391.94885322025846"/>
    <x v="14283"/>
    <n v="1567.7954128810334"/>
  </r>
  <r>
    <s v="SO14285"/>
    <x v="121"/>
    <s v="Online"/>
    <s v="USD"/>
    <x v="6"/>
    <x v="329"/>
    <x v="41"/>
    <n v="8"/>
    <n v="329.35369008779526"/>
    <n v="235.25263577699664"/>
    <x v="14284"/>
    <n v="752.80843448638893"/>
  </r>
  <r>
    <s v="SO14286"/>
    <x v="32"/>
    <s v="In-Store"/>
    <s v="USD"/>
    <x v="13"/>
    <x v="228"/>
    <x v="1"/>
    <n v="3"/>
    <n v="466.50996887683868"/>
    <n v="333.22140634059906"/>
    <x v="14285"/>
    <n v="399.86568760871887"/>
  </r>
  <r>
    <s v="SO14287"/>
    <x v="80"/>
    <s v="Distributor"/>
    <s v="USD"/>
    <x v="12"/>
    <x v="324"/>
    <x v="15"/>
    <n v="2"/>
    <n v="208.88213592767715"/>
    <n v="149.20152566262655"/>
    <x v="14286"/>
    <n v="119.36122053010121"/>
  </r>
  <r>
    <s v="SO14288"/>
    <x v="108"/>
    <s v="In-Store"/>
    <s v="USD"/>
    <x v="7"/>
    <x v="170"/>
    <x v="44"/>
    <n v="10"/>
    <n v="238.43012452125549"/>
    <n v="170.3072318008968"/>
    <x v="14287"/>
    <n v="681.22892720358686"/>
  </r>
  <r>
    <s v="SO14289"/>
    <x v="20"/>
    <s v="Online"/>
    <s v="USD"/>
    <x v="15"/>
    <x v="0"/>
    <x v="45"/>
    <n v="9"/>
    <n v="219.23018950223923"/>
    <n v="156.59299250159947"/>
    <x v="14288"/>
    <n v="563.73477300575792"/>
  </r>
  <r>
    <s v="SO14290"/>
    <x v="150"/>
    <s v="Online"/>
    <s v="USD"/>
    <x v="17"/>
    <x v="287"/>
    <x v="46"/>
    <n v="9"/>
    <n v="538.18540227413177"/>
    <n v="384.41814448152275"/>
    <x v="14289"/>
    <n v="1383.9053201334814"/>
  </r>
  <r>
    <s v="SO14291"/>
    <x v="145"/>
    <s v="Wholesale"/>
    <s v="USD"/>
    <x v="1"/>
    <x v="266"/>
    <x v="43"/>
    <n v="5"/>
    <n v="394.19104081392288"/>
    <n v="281.56502915280208"/>
    <x v="14290"/>
    <n v="563.13005830560405"/>
  </r>
  <r>
    <s v="SO14292"/>
    <x v="71"/>
    <s v="In-Store"/>
    <s v="USD"/>
    <x v="25"/>
    <x v="326"/>
    <x v="9"/>
    <n v="5"/>
    <n v="610.74779462814331"/>
    <n v="436.2484247343881"/>
    <x v="14291"/>
    <n v="872.49684946877596"/>
  </r>
  <r>
    <s v="SO14293"/>
    <x v="42"/>
    <s v="Online"/>
    <s v="USD"/>
    <x v="6"/>
    <x v="296"/>
    <x v="13"/>
    <n v="6"/>
    <n v="450.79402488470078"/>
    <n v="321.99573206050059"/>
    <x v="14292"/>
    <n v="772.78975694520113"/>
  </r>
  <r>
    <s v="SO14294"/>
    <x v="112"/>
    <s v="Online"/>
    <s v="USD"/>
    <x v="13"/>
    <x v="288"/>
    <x v="34"/>
    <n v="2"/>
    <n v="432.19335901737213"/>
    <n v="308.70954215526581"/>
    <x v="14293"/>
    <n v="246.96763372421265"/>
  </r>
  <r>
    <s v="SO14295"/>
    <x v="35"/>
    <s v="Distributor"/>
    <s v="USD"/>
    <x v="6"/>
    <x v="311"/>
    <x v="11"/>
    <n v="3"/>
    <n v="574.31878191232681"/>
    <n v="410.22770136594772"/>
    <x v="14294"/>
    <n v="492.27324163913727"/>
  </r>
  <r>
    <s v="SO14296"/>
    <x v="135"/>
    <s v="In-Store"/>
    <s v="USD"/>
    <x v="12"/>
    <x v="12"/>
    <x v="4"/>
    <n v="4"/>
    <n v="609.15973734855652"/>
    <n v="435.11409810611184"/>
    <x v="14295"/>
    <n v="696.18255696977872"/>
  </r>
  <r>
    <s v="SO14297"/>
    <x v="38"/>
    <s v="Wholesale"/>
    <s v="USD"/>
    <x v="13"/>
    <x v="49"/>
    <x v="14"/>
    <n v="1"/>
    <n v="467.42269867658615"/>
    <n v="333.87335619756158"/>
    <x v="14296"/>
    <n v="133.54934247902457"/>
  </r>
  <r>
    <s v="SO14298"/>
    <x v="70"/>
    <s v="In-Store"/>
    <s v="USD"/>
    <x v="16"/>
    <x v="331"/>
    <x v="16"/>
    <n v="4"/>
    <n v="471.963831782341"/>
    <n v="337.11702270167217"/>
    <x v="14297"/>
    <n v="539.38723632267534"/>
  </r>
  <r>
    <s v="SO14299"/>
    <x v="83"/>
    <s v="Distributor"/>
    <s v="USD"/>
    <x v="7"/>
    <x v="113"/>
    <x v="7"/>
    <n v="8"/>
    <n v="311.2878811955452"/>
    <n v="222.34848656824659"/>
    <x v="14298"/>
    <n v="711.51515701838889"/>
  </r>
  <r>
    <s v="SO14300"/>
    <x v="82"/>
    <s v="Online"/>
    <s v="USD"/>
    <x v="22"/>
    <x v="68"/>
    <x v="32"/>
    <n v="10"/>
    <n v="451.66088676452637"/>
    <n v="322.61491911751887"/>
    <x v="14299"/>
    <n v="1290.459676470075"/>
  </r>
  <r>
    <s v="SO14301"/>
    <x v="109"/>
    <s v="In-Store"/>
    <s v="USD"/>
    <x v="12"/>
    <x v="91"/>
    <x v="3"/>
    <n v="7"/>
    <n v="397.94390863180161"/>
    <n v="284.24564902271544"/>
    <x v="14300"/>
    <n v="795.88781726360321"/>
  </r>
  <r>
    <s v="SO14302"/>
    <x v="132"/>
    <s v="Distributor"/>
    <s v="USD"/>
    <x v="7"/>
    <x v="186"/>
    <x v="10"/>
    <n v="9"/>
    <n v="427.57622730731964"/>
    <n v="305.41159093379974"/>
    <x v="14301"/>
    <n v="1099.4817273616791"/>
  </r>
  <r>
    <s v="SO14303"/>
    <x v="32"/>
    <s v="Online"/>
    <s v="USD"/>
    <x v="12"/>
    <x v="103"/>
    <x v="39"/>
    <n v="8"/>
    <n v="326.17261844873428"/>
    <n v="232.98044174909595"/>
    <x v="14302"/>
    <n v="745.53741359710671"/>
  </r>
  <r>
    <s v="SO14304"/>
    <x v="25"/>
    <s v="Online"/>
    <s v="USD"/>
    <x v="18"/>
    <x v="96"/>
    <x v="29"/>
    <n v="10"/>
    <n v="386.09090352058411"/>
    <n v="275.77921680041726"/>
    <x v="14303"/>
    <n v="1103.1168672016684"/>
  </r>
  <r>
    <s v="SO14305"/>
    <x v="73"/>
    <s v="Distributor"/>
    <s v="USD"/>
    <x v="0"/>
    <x v="337"/>
    <x v="31"/>
    <n v="3"/>
    <n v="281.65117281675339"/>
    <n v="201.17940915482387"/>
    <x v="14304"/>
    <n v="241.41529098578849"/>
  </r>
  <r>
    <s v="SO14306"/>
    <x v="1"/>
    <s v="Wholesale"/>
    <s v="USD"/>
    <x v="18"/>
    <x v="161"/>
    <x v="13"/>
    <n v="7"/>
    <n v="337.71249139308929"/>
    <n v="241.22320813792095"/>
    <x v="14305"/>
    <n v="675.42498278617836"/>
  </r>
  <r>
    <s v="SO14307"/>
    <x v="135"/>
    <s v="Online"/>
    <s v="USD"/>
    <x v="16"/>
    <x v="174"/>
    <x v="6"/>
    <n v="7"/>
    <n v="534.23965626955032"/>
    <n v="381.59975447825025"/>
    <x v="14306"/>
    <n v="1068.4793125391006"/>
  </r>
  <r>
    <s v="SO14308"/>
    <x v="0"/>
    <s v="Wholesale"/>
    <s v="USD"/>
    <x v="5"/>
    <x v="28"/>
    <x v="28"/>
    <n v="9"/>
    <n v="572.71229982376099"/>
    <n v="409.08021415982932"/>
    <x v="14307"/>
    <n v="1472.6887709753851"/>
  </r>
  <r>
    <s v="SO14309"/>
    <x v="139"/>
    <s v="Distributor"/>
    <s v="USD"/>
    <x v="11"/>
    <x v="225"/>
    <x v="28"/>
    <n v="8"/>
    <n v="420.56945461034775"/>
    <n v="300.40675329310557"/>
    <x v="14308"/>
    <n v="961.30161053793745"/>
  </r>
  <r>
    <s v="SO14310"/>
    <x v="42"/>
    <s v="Online"/>
    <s v="USD"/>
    <x v="19"/>
    <x v="175"/>
    <x v="33"/>
    <n v="4"/>
    <n v="454.86023390293121"/>
    <n v="324.90016707352231"/>
    <x v="14309"/>
    <n v="519.84026731763561"/>
  </r>
  <r>
    <s v="SO14311"/>
    <x v="52"/>
    <s v="Online"/>
    <s v="USD"/>
    <x v="18"/>
    <x v="316"/>
    <x v="15"/>
    <n v="7"/>
    <n v="209.33866506814957"/>
    <n v="149.52761790582113"/>
    <x v="14310"/>
    <n v="418.67733013629913"/>
  </r>
  <r>
    <s v="SO14312"/>
    <x v="51"/>
    <s v="In-Store"/>
    <s v="USD"/>
    <x v="10"/>
    <x v="138"/>
    <x v="26"/>
    <n v="1"/>
    <n v="591.03856444358826"/>
    <n v="422.17040317399164"/>
    <x v="14311"/>
    <n v="168.86816126959661"/>
  </r>
  <r>
    <s v="SO14313"/>
    <x v="67"/>
    <s v="In-Store"/>
    <s v="USD"/>
    <x v="20"/>
    <x v="106"/>
    <x v="12"/>
    <n v="2"/>
    <n v="353.97078770399094"/>
    <n v="252.83627693142211"/>
    <x v="14312"/>
    <n v="202.26902154513766"/>
  </r>
  <r>
    <s v="SO14314"/>
    <x v="9"/>
    <s v="In-Store"/>
    <s v="USD"/>
    <x v="14"/>
    <x v="219"/>
    <x v="42"/>
    <n v="1"/>
    <n v="313.76585376262665"/>
    <n v="224.11846697330478"/>
    <x v="14313"/>
    <n v="89.647386789321871"/>
  </r>
  <r>
    <s v="SO14315"/>
    <x v="129"/>
    <s v="Wholesale"/>
    <s v="USD"/>
    <x v="23"/>
    <x v="166"/>
    <x v="5"/>
    <n v="3"/>
    <n v="277.54294806718826"/>
    <n v="198.24496290513449"/>
    <x v="14314"/>
    <n v="237.8939554861613"/>
  </r>
  <r>
    <s v="SO14316"/>
    <x v="83"/>
    <s v="Wholesale"/>
    <s v="USD"/>
    <x v="23"/>
    <x v="343"/>
    <x v="24"/>
    <n v="5"/>
    <n v="574.91228771209717"/>
    <n v="410.65163408006941"/>
    <x v="14315"/>
    <n v="821.30326816013894"/>
  </r>
  <r>
    <s v="SO14317"/>
    <x v="71"/>
    <s v="In-Store"/>
    <s v="USD"/>
    <x v="10"/>
    <x v="72"/>
    <x v="37"/>
    <n v="8"/>
    <n v="463.1399011015892"/>
    <n v="330.81421507256374"/>
    <x v="14316"/>
    <n v="1058.6054882322037"/>
  </r>
  <r>
    <s v="SO14318"/>
    <x v="148"/>
    <s v="Distributor"/>
    <s v="USD"/>
    <x v="20"/>
    <x v="348"/>
    <x v="16"/>
    <n v="2"/>
    <n v="430.13766396045685"/>
    <n v="307.24118854318345"/>
    <x v="14317"/>
    <n v="245.79295083454679"/>
  </r>
  <r>
    <s v="SO14319"/>
    <x v="131"/>
    <s v="In-Store"/>
    <s v="USD"/>
    <x v="13"/>
    <x v="76"/>
    <x v="42"/>
    <n v="6"/>
    <n v="225.04006630182266"/>
    <n v="160.74290450130192"/>
    <x v="14318"/>
    <n v="385.7829708031245"/>
  </r>
  <r>
    <s v="SO14320"/>
    <x v="91"/>
    <s v="In-Store"/>
    <s v="USD"/>
    <x v="1"/>
    <x v="102"/>
    <x v="44"/>
    <n v="5"/>
    <n v="468.83328652381897"/>
    <n v="334.88091894558499"/>
    <x v="14319"/>
    <n v="669.76183789116976"/>
  </r>
  <r>
    <s v="SO14321"/>
    <x v="87"/>
    <s v="Distributor"/>
    <s v="USD"/>
    <x v="22"/>
    <x v="229"/>
    <x v="22"/>
    <n v="8"/>
    <n v="194.3898441195488"/>
    <n v="138.84988865682058"/>
    <x v="14320"/>
    <n v="444.31964370182573"/>
  </r>
  <r>
    <s v="SO14322"/>
    <x v="92"/>
    <s v="Wholesale"/>
    <s v="USD"/>
    <x v="3"/>
    <x v="306"/>
    <x v="3"/>
    <n v="7"/>
    <n v="617.59901654720306"/>
    <n v="441.14215467657363"/>
    <x v="14321"/>
    <n v="1235.1980330944061"/>
  </r>
  <r>
    <s v="SO14323"/>
    <x v="122"/>
    <s v="Distributor"/>
    <s v="USD"/>
    <x v="14"/>
    <x v="302"/>
    <x v="24"/>
    <n v="4"/>
    <n v="642.27246361970901"/>
    <n v="458.76604544264933"/>
    <x v="14322"/>
    <n v="734.02567270823874"/>
  </r>
  <r>
    <s v="SO14324"/>
    <x v="4"/>
    <s v="Distributor"/>
    <s v="USD"/>
    <x v="8"/>
    <x v="282"/>
    <x v="42"/>
    <n v="2"/>
    <n v="411.53672933578491"/>
    <n v="293.9548066684178"/>
    <x v="14323"/>
    <n v="235.16384533473422"/>
  </r>
  <r>
    <s v="SO14325"/>
    <x v="75"/>
    <s v="Online"/>
    <s v="USD"/>
    <x v="3"/>
    <x v="25"/>
    <x v="12"/>
    <n v="6"/>
    <n v="415.32761138677597"/>
    <n v="296.66257956198285"/>
    <x v="14324"/>
    <n v="711.99019094875871"/>
  </r>
  <r>
    <s v="SO14326"/>
    <x v="22"/>
    <s v="Distributor"/>
    <s v="USD"/>
    <x v="13"/>
    <x v="162"/>
    <x v="18"/>
    <n v="3"/>
    <n v="433.89142763614655"/>
    <n v="309.92244831153329"/>
    <x v="14325"/>
    <n v="371.90693797383983"/>
  </r>
  <r>
    <s v="SO14327"/>
    <x v="84"/>
    <s v="Wholesale"/>
    <s v="USD"/>
    <x v="20"/>
    <x v="201"/>
    <x v="19"/>
    <n v="9"/>
    <n v="382.32809168100357"/>
    <n v="273.09149405785973"/>
    <x v="14326"/>
    <n v="983.1293786082947"/>
  </r>
  <r>
    <s v="SO14328"/>
    <x v="112"/>
    <s v="Wholesale"/>
    <s v="USD"/>
    <x v="22"/>
    <x v="108"/>
    <x v="43"/>
    <n v="10"/>
    <n v="242.82126116752625"/>
    <n v="173.44375797680448"/>
    <x v="14327"/>
    <n v="693.77503190721768"/>
  </r>
  <r>
    <s v="SO14329"/>
    <x v="107"/>
    <s v="Online"/>
    <s v="USD"/>
    <x v="15"/>
    <x v="218"/>
    <x v="45"/>
    <n v="2"/>
    <n v="385.36976784467697"/>
    <n v="275.264119889055"/>
    <x v="14328"/>
    <n v="220.21129591124395"/>
  </r>
  <r>
    <s v="SO14330"/>
    <x v="123"/>
    <s v="Wholesale"/>
    <s v="USD"/>
    <x v="21"/>
    <x v="187"/>
    <x v="44"/>
    <n v="3"/>
    <n v="253.32770240306854"/>
    <n v="180.94835885933469"/>
    <x v="14329"/>
    <n v="217.13803063120156"/>
  </r>
  <r>
    <s v="SO14331"/>
    <x v="119"/>
    <s v="Distributor"/>
    <s v="USD"/>
    <x v="20"/>
    <x v="114"/>
    <x v="0"/>
    <n v="10"/>
    <n v="357.58103495836258"/>
    <n v="255.415024970259"/>
    <x v="14330"/>
    <n v="1021.6600998810359"/>
  </r>
  <r>
    <s v="SO14332"/>
    <x v="68"/>
    <s v="In-Store"/>
    <s v="USD"/>
    <x v="3"/>
    <x v="217"/>
    <x v="39"/>
    <n v="3"/>
    <n v="638.62712860107422"/>
    <n v="456.16223471505305"/>
    <x v="14331"/>
    <n v="547.39468165806352"/>
  </r>
  <r>
    <s v="SO14333"/>
    <x v="75"/>
    <s v="In-Store"/>
    <s v="USD"/>
    <x v="2"/>
    <x v="67"/>
    <x v="44"/>
    <n v="3"/>
    <n v="362.50807374715805"/>
    <n v="258.93433839082718"/>
    <x v="14332"/>
    <n v="310.72120606899261"/>
  </r>
  <r>
    <s v="SO14334"/>
    <x v="81"/>
    <s v="Distributor"/>
    <s v="USD"/>
    <x v="9"/>
    <x v="21"/>
    <x v="45"/>
    <n v="5"/>
    <n v="460.49506008625031"/>
    <n v="328.92504291875025"/>
    <x v="14333"/>
    <n v="657.85008583750027"/>
  </r>
  <r>
    <s v="SO14335"/>
    <x v="36"/>
    <s v="In-Store"/>
    <s v="USD"/>
    <x v="8"/>
    <x v="132"/>
    <x v="41"/>
    <n v="9"/>
    <n v="447.58213573694229"/>
    <n v="319.70152552638734"/>
    <x v="14334"/>
    <n v="1150.9254918949946"/>
  </r>
  <r>
    <s v="SO14336"/>
    <x v="68"/>
    <s v="Wholesale"/>
    <s v="USD"/>
    <x v="23"/>
    <x v="331"/>
    <x v="45"/>
    <n v="7"/>
    <n v="363.36430478096008"/>
    <n v="259.54593198640009"/>
    <x v="14335"/>
    <n v="726.72860956191994"/>
  </r>
  <r>
    <s v="SO14337"/>
    <x v="14"/>
    <s v="Distributor"/>
    <s v="USD"/>
    <x v="1"/>
    <x v="251"/>
    <x v="44"/>
    <n v="4"/>
    <n v="327.32510966062546"/>
    <n v="233.80364975758962"/>
    <x v="14336"/>
    <n v="374.08583961214333"/>
  </r>
  <r>
    <s v="SO14338"/>
    <x v="141"/>
    <s v="In-Store"/>
    <s v="USD"/>
    <x v="8"/>
    <x v="283"/>
    <x v="28"/>
    <n v="10"/>
    <n v="268.20825898647308"/>
    <n v="191.57732784748077"/>
    <x v="14337"/>
    <n v="766.3093113899231"/>
  </r>
  <r>
    <s v="SO14339"/>
    <x v="112"/>
    <s v="Wholesale"/>
    <s v="USD"/>
    <x v="10"/>
    <x v="135"/>
    <x v="3"/>
    <n v="8"/>
    <n v="540.19961911439896"/>
    <n v="385.85687079599927"/>
    <x v="14338"/>
    <n v="1234.7419865471975"/>
  </r>
  <r>
    <s v="SO14340"/>
    <x v="93"/>
    <s v="Wholesale"/>
    <s v="USD"/>
    <x v="22"/>
    <x v="288"/>
    <x v="45"/>
    <n v="10"/>
    <n v="160.49061441421509"/>
    <n v="114.63615315301078"/>
    <x v="14339"/>
    <n v="458.54461261204301"/>
  </r>
  <r>
    <s v="SO14341"/>
    <x v="96"/>
    <s v="Online"/>
    <s v="USD"/>
    <x v="9"/>
    <x v="328"/>
    <x v="4"/>
    <n v="10"/>
    <n v="335.25990146398544"/>
    <n v="239.47135818856106"/>
    <x v="14340"/>
    <n v="957.88543275424399"/>
  </r>
  <r>
    <s v="SO14342"/>
    <x v="9"/>
    <s v="Online"/>
    <s v="USD"/>
    <x v="19"/>
    <x v="65"/>
    <x v="28"/>
    <n v="9"/>
    <n v="167.71272146701813"/>
    <n v="119.7948010478701"/>
    <x v="14341"/>
    <n v="431.26128377233226"/>
  </r>
  <r>
    <s v="SO14343"/>
    <x v="148"/>
    <s v="In-Store"/>
    <s v="USD"/>
    <x v="5"/>
    <x v="283"/>
    <x v="37"/>
    <n v="6"/>
    <n v="195.00971800088882"/>
    <n v="139.29265571492058"/>
    <x v="14342"/>
    <n v="334.30237371580938"/>
  </r>
  <r>
    <s v="SO14344"/>
    <x v="59"/>
    <s v="Wholesale"/>
    <s v="USD"/>
    <x v="23"/>
    <x v="120"/>
    <x v="13"/>
    <n v="9"/>
    <n v="255.33985877037048"/>
    <n v="182.3856134074075"/>
    <x v="14343"/>
    <n v="656.5882082666667"/>
  </r>
  <r>
    <s v="SO14345"/>
    <x v="76"/>
    <s v="Distributor"/>
    <s v="USD"/>
    <x v="20"/>
    <x v="204"/>
    <x v="20"/>
    <n v="4"/>
    <n v="493.12354534864426"/>
    <n v="352.23110382046019"/>
    <x v="14344"/>
    <n v="563.56976611273626"/>
  </r>
  <r>
    <s v="SO14346"/>
    <x v="81"/>
    <s v="In-Store"/>
    <s v="USD"/>
    <x v="21"/>
    <x v="125"/>
    <x v="5"/>
    <n v="1"/>
    <n v="496.13765895366669"/>
    <n v="354.38404210976194"/>
    <x v="14345"/>
    <n v="141.75361684390475"/>
  </r>
  <r>
    <s v="SO14347"/>
    <x v="95"/>
    <s v="In-Store"/>
    <s v="USD"/>
    <x v="24"/>
    <x v="219"/>
    <x v="22"/>
    <n v="10"/>
    <n v="435.93729811906815"/>
    <n v="311.38378437076295"/>
    <x v="14346"/>
    <n v="1245.535137483052"/>
  </r>
  <r>
    <s v="SO14348"/>
    <x v="72"/>
    <s v="Wholesale"/>
    <s v="USD"/>
    <x v="11"/>
    <x v="329"/>
    <x v="26"/>
    <n v="6"/>
    <n v="488.19994068145752"/>
    <n v="348.71424334389826"/>
    <x v="14347"/>
    <n v="836.91418402535555"/>
  </r>
  <r>
    <s v="SO14349"/>
    <x v="128"/>
    <s v="Wholesale"/>
    <s v="USD"/>
    <x v="22"/>
    <x v="330"/>
    <x v="14"/>
    <n v="4"/>
    <n v="559.86483281850815"/>
    <n v="399.90345201322015"/>
    <x v="14348"/>
    <n v="639.84552322115201"/>
  </r>
  <r>
    <s v="SO14350"/>
    <x v="21"/>
    <s v="In-Store"/>
    <s v="USD"/>
    <x v="21"/>
    <x v="204"/>
    <x v="37"/>
    <n v="5"/>
    <n v="630.19919693470001"/>
    <n v="450.14228352478574"/>
    <x v="14349"/>
    <n v="900.28456704957125"/>
  </r>
  <r>
    <s v="SO14351"/>
    <x v="72"/>
    <s v="Distributor"/>
    <s v="USD"/>
    <x v="18"/>
    <x v="110"/>
    <x v="22"/>
    <n v="7"/>
    <n v="158.14648300409317"/>
    <n v="112.96177357435228"/>
    <x v="14350"/>
    <n v="316.29296600818623"/>
  </r>
  <r>
    <s v="SO14352"/>
    <x v="42"/>
    <s v="Distributor"/>
    <s v="USD"/>
    <x v="14"/>
    <x v="236"/>
    <x v="2"/>
    <n v="1"/>
    <n v="572.64098954200745"/>
    <n v="409.02927824429105"/>
    <x v="14351"/>
    <n v="163.6117112977164"/>
  </r>
  <r>
    <s v="SO14353"/>
    <x v="67"/>
    <s v="Wholesale"/>
    <s v="USD"/>
    <x v="11"/>
    <x v="55"/>
    <x v="24"/>
    <n v="7"/>
    <n v="173.58587568998337"/>
    <n v="123.98991120713099"/>
    <x v="14352"/>
    <n v="347.17175137996662"/>
  </r>
  <r>
    <s v="SO14354"/>
    <x v="126"/>
    <s v="Wholesale"/>
    <s v="USD"/>
    <x v="2"/>
    <x v="285"/>
    <x v="9"/>
    <n v="2"/>
    <n v="309.15349996089935"/>
    <n v="220.82392854349956"/>
    <x v="14353"/>
    <n v="176.65914283479958"/>
  </r>
  <r>
    <s v="SO14355"/>
    <x v="32"/>
    <s v="Online"/>
    <s v="USD"/>
    <x v="4"/>
    <x v="26"/>
    <x v="6"/>
    <n v="3"/>
    <n v="175.18127900362015"/>
    <n v="125.12948500258582"/>
    <x v="14354"/>
    <n v="150.155382003103"/>
  </r>
  <r>
    <s v="SO14356"/>
    <x v="82"/>
    <s v="In-Store"/>
    <s v="USD"/>
    <x v="25"/>
    <x v="360"/>
    <x v="7"/>
    <n v="2"/>
    <n v="479.09348630905151"/>
    <n v="342.20963307789395"/>
    <x v="14355"/>
    <n v="273.76770646231512"/>
  </r>
  <r>
    <s v="SO14357"/>
    <x v="70"/>
    <s v="Online"/>
    <s v="USD"/>
    <x v="22"/>
    <x v="258"/>
    <x v="1"/>
    <n v="8"/>
    <n v="205.80773109197617"/>
    <n v="147.00552220855442"/>
    <x v="14356"/>
    <n v="470.41767106737393"/>
  </r>
  <r>
    <s v="SO14358"/>
    <x v="98"/>
    <s v="Distributor"/>
    <s v="USD"/>
    <x v="8"/>
    <x v="264"/>
    <x v="18"/>
    <n v="7"/>
    <n v="581.99989664554596"/>
    <n v="415.71421188967571"/>
    <x v="14357"/>
    <n v="1163.9997932910919"/>
  </r>
  <r>
    <s v="SO14359"/>
    <x v="146"/>
    <s v="Online"/>
    <s v="USD"/>
    <x v="3"/>
    <x v="87"/>
    <x v="24"/>
    <n v="8"/>
    <n v="377.35620027780533"/>
    <n v="269.54014305557524"/>
    <x v="14358"/>
    <n v="862.52845777784069"/>
  </r>
  <r>
    <s v="SO14360"/>
    <x v="106"/>
    <s v="Online"/>
    <s v="USD"/>
    <x v="22"/>
    <x v="151"/>
    <x v="41"/>
    <n v="10"/>
    <n v="442.67638850212097"/>
    <n v="316.19742035865784"/>
    <x v="14359"/>
    <n v="1264.7896814346313"/>
  </r>
  <r>
    <s v="SO14361"/>
    <x v="108"/>
    <s v="Distributor"/>
    <s v="USD"/>
    <x v="2"/>
    <x v="219"/>
    <x v="23"/>
    <n v="3"/>
    <n v="232.98602646589279"/>
    <n v="166.41859033278058"/>
    <x v="14360"/>
    <n v="199.70230839933663"/>
  </r>
  <r>
    <s v="SO14362"/>
    <x v="84"/>
    <s v="In-Store"/>
    <s v="USD"/>
    <x v="0"/>
    <x v="149"/>
    <x v="33"/>
    <n v="5"/>
    <n v="370.93400466442108"/>
    <n v="264.95286047458649"/>
    <x v="14361"/>
    <n v="529.90572094917297"/>
  </r>
  <r>
    <s v="SO14363"/>
    <x v="25"/>
    <s v="Wholesale"/>
    <s v="USD"/>
    <x v="10"/>
    <x v="295"/>
    <x v="21"/>
    <n v="8"/>
    <n v="522.39689379930496"/>
    <n v="373.14063842807502"/>
    <x v="14362"/>
    <n v="1194.0500429698395"/>
  </r>
  <r>
    <s v="SO14364"/>
    <x v="17"/>
    <s v="In-Store"/>
    <s v="USD"/>
    <x v="24"/>
    <x v="274"/>
    <x v="15"/>
    <n v="9"/>
    <n v="595.27525520324707"/>
    <n v="425.19661085946223"/>
    <x v="14363"/>
    <n v="1530.7077990940634"/>
  </r>
  <r>
    <s v="SO14365"/>
    <x v="71"/>
    <s v="Wholesale"/>
    <s v="USD"/>
    <x v="25"/>
    <x v="248"/>
    <x v="31"/>
    <n v="1"/>
    <n v="642.2765845656395"/>
    <n v="458.76898897545681"/>
    <x v="14364"/>
    <n v="183.50759559018269"/>
  </r>
  <r>
    <s v="SO14366"/>
    <x v="86"/>
    <s v="Online"/>
    <s v="USD"/>
    <x v="13"/>
    <x v="93"/>
    <x v="21"/>
    <n v="4"/>
    <n v="174.05085575580597"/>
    <n v="124.3220398255757"/>
    <x v="14365"/>
    <n v="198.91526372092108"/>
  </r>
  <r>
    <s v="SO14367"/>
    <x v="83"/>
    <s v="Online"/>
    <s v="USD"/>
    <x v="0"/>
    <x v="299"/>
    <x v="41"/>
    <n v="1"/>
    <n v="650.3307643532753"/>
    <n v="464.52197453805383"/>
    <x v="14366"/>
    <n v="185.80878981522147"/>
  </r>
  <r>
    <s v="SO14368"/>
    <x v="116"/>
    <s v="Distributor"/>
    <s v="USD"/>
    <x v="4"/>
    <x v="208"/>
    <x v="27"/>
    <n v="5"/>
    <n v="221.87037205696106"/>
    <n v="158.47883718354362"/>
    <x v="14367"/>
    <n v="316.95767436708718"/>
  </r>
  <r>
    <s v="SO14369"/>
    <x v="55"/>
    <s v="Distributor"/>
    <s v="USD"/>
    <x v="0"/>
    <x v="26"/>
    <x v="4"/>
    <n v="6"/>
    <n v="353.55104845762253"/>
    <n v="252.5364631840161"/>
    <x v="14368"/>
    <n v="606.08751164163868"/>
  </r>
  <r>
    <s v="SO14370"/>
    <x v="121"/>
    <s v="Distributor"/>
    <s v="USD"/>
    <x v="22"/>
    <x v="86"/>
    <x v="45"/>
    <n v="1"/>
    <n v="382.29802072048187"/>
    <n v="273.07001480034421"/>
    <x v="14369"/>
    <n v="109.22800592013766"/>
  </r>
  <r>
    <s v="SO14371"/>
    <x v="144"/>
    <s v="Online"/>
    <s v="USD"/>
    <x v="11"/>
    <x v="315"/>
    <x v="12"/>
    <n v="5"/>
    <n v="621.62759953737259"/>
    <n v="444.01971395526618"/>
    <x v="14370"/>
    <n v="888.03942791053214"/>
  </r>
  <r>
    <s v="SO14372"/>
    <x v="62"/>
    <s v="In-Store"/>
    <s v="USD"/>
    <x v="23"/>
    <x v="199"/>
    <x v="24"/>
    <n v="7"/>
    <n v="649.11487627029419"/>
    <n v="463.65348305021018"/>
    <x v="14371"/>
    <n v="1298.2297525405879"/>
  </r>
  <r>
    <s v="SO14373"/>
    <x v="19"/>
    <s v="In-Store"/>
    <s v="USD"/>
    <x v="17"/>
    <x v="310"/>
    <x v="10"/>
    <n v="8"/>
    <n v="177.66250652074814"/>
    <n v="126.90179037196296"/>
    <x v="14372"/>
    <n v="406.08572919028143"/>
  </r>
  <r>
    <s v="SO14374"/>
    <x v="52"/>
    <s v="Distributor"/>
    <s v="USD"/>
    <x v="16"/>
    <x v="180"/>
    <x v="5"/>
    <n v="2"/>
    <n v="222.67873442173004"/>
    <n v="159.05623887266432"/>
    <x v="14373"/>
    <n v="127.24499109813144"/>
  </r>
  <r>
    <s v="SO14375"/>
    <x v="145"/>
    <s v="Wholesale"/>
    <s v="USD"/>
    <x v="4"/>
    <x v="41"/>
    <x v="11"/>
    <n v="6"/>
    <n v="281.59019476175308"/>
    <n v="201.13585340125221"/>
    <x v="14374"/>
    <n v="482.72604816300532"/>
  </r>
  <r>
    <s v="SO14376"/>
    <x v="51"/>
    <s v="Distributor"/>
    <s v="USD"/>
    <x v="5"/>
    <x v="14"/>
    <x v="10"/>
    <n v="6"/>
    <n v="243.16288161277771"/>
    <n v="173.68777258055553"/>
    <x v="14375"/>
    <n v="416.85065419333296"/>
  </r>
  <r>
    <s v="SO14377"/>
    <x v="50"/>
    <s v="Online"/>
    <s v="USD"/>
    <x v="25"/>
    <x v="207"/>
    <x v="44"/>
    <n v="10"/>
    <n v="287.96111744642258"/>
    <n v="205.68651246173042"/>
    <x v="14376"/>
    <n v="822.74604984692178"/>
  </r>
  <r>
    <s v="SO14378"/>
    <x v="23"/>
    <s v="In-Store"/>
    <s v="USD"/>
    <x v="5"/>
    <x v="124"/>
    <x v="21"/>
    <n v="9"/>
    <n v="333.70502078533173"/>
    <n v="238.36072913237982"/>
    <x v="14377"/>
    <n v="858.0986248765671"/>
  </r>
  <r>
    <s v="SO14379"/>
    <x v="4"/>
    <s v="Wholesale"/>
    <s v="USD"/>
    <x v="19"/>
    <x v="98"/>
    <x v="9"/>
    <n v="3"/>
    <n v="250.99497824907303"/>
    <n v="179.28212732076645"/>
    <x v="14378"/>
    <n v="215.13855278491974"/>
  </r>
  <r>
    <s v="SO14380"/>
    <x v="20"/>
    <s v="Wholesale"/>
    <s v="USD"/>
    <x v="13"/>
    <x v="39"/>
    <x v="32"/>
    <n v="8"/>
    <n v="554.74760341644287"/>
    <n v="396.24828815460205"/>
    <x v="14379"/>
    <n v="1267.9945220947266"/>
  </r>
  <r>
    <s v="SO14381"/>
    <x v="94"/>
    <s v="Online"/>
    <s v="USD"/>
    <x v="25"/>
    <x v="215"/>
    <x v="8"/>
    <n v="10"/>
    <n v="322.05973523855209"/>
    <n v="230.04266802753722"/>
    <x v="14380"/>
    <n v="920.17067211014864"/>
  </r>
  <r>
    <s v="SO14382"/>
    <x v="86"/>
    <s v="Distributor"/>
    <s v="USD"/>
    <x v="11"/>
    <x v="122"/>
    <x v="5"/>
    <n v="2"/>
    <n v="456.10081779956818"/>
    <n v="325.78629842826302"/>
    <x v="14381"/>
    <n v="260.62903874261031"/>
  </r>
  <r>
    <s v="SO14383"/>
    <x v="77"/>
    <s v="Wholesale"/>
    <s v="USD"/>
    <x v="20"/>
    <x v="182"/>
    <x v="14"/>
    <n v="3"/>
    <n v="336.98263603448868"/>
    <n v="240.70188288177764"/>
    <x v="14382"/>
    <n v="288.84225945813319"/>
  </r>
  <r>
    <s v="SO14384"/>
    <x v="41"/>
    <s v="Online"/>
    <s v="USD"/>
    <x v="22"/>
    <x v="344"/>
    <x v="18"/>
    <n v="8"/>
    <n v="565.50948357582092"/>
    <n v="403.93534541130066"/>
    <x v="14383"/>
    <n v="1292.5931053161621"/>
  </r>
  <r>
    <s v="SO14385"/>
    <x v="44"/>
    <s v="Online"/>
    <s v="USD"/>
    <x v="17"/>
    <x v="250"/>
    <x v="18"/>
    <n v="8"/>
    <n v="610.84953421354294"/>
    <n v="436.32109586681639"/>
    <x v="14384"/>
    <n v="1396.2275067738124"/>
  </r>
  <r>
    <s v="SO14386"/>
    <x v="68"/>
    <s v="Online"/>
    <s v="USD"/>
    <x v="6"/>
    <x v="352"/>
    <x v="37"/>
    <n v="8"/>
    <n v="254.75510251522064"/>
    <n v="181.96793036801475"/>
    <x v="14385"/>
    <n v="582.29737717764715"/>
  </r>
  <r>
    <s v="SO14387"/>
    <x v="98"/>
    <s v="Distributor"/>
    <s v="USD"/>
    <x v="14"/>
    <x v="210"/>
    <x v="29"/>
    <n v="3"/>
    <n v="574.19873696565628"/>
    <n v="410.14195497546882"/>
    <x v="14386"/>
    <n v="492.17034597056227"/>
  </r>
  <r>
    <s v="SO14388"/>
    <x v="80"/>
    <s v="Distributor"/>
    <s v="USD"/>
    <x v="21"/>
    <x v="116"/>
    <x v="40"/>
    <n v="10"/>
    <n v="578.57431554794312"/>
    <n v="413.26736824853083"/>
    <x v="14387"/>
    <n v="1653.0694729941224"/>
  </r>
  <r>
    <s v="SO14389"/>
    <x v="65"/>
    <s v="Distributor"/>
    <s v="USD"/>
    <x v="0"/>
    <x v="119"/>
    <x v="17"/>
    <n v="8"/>
    <n v="526.76563400030136"/>
    <n v="376.26116714307244"/>
    <x v="14388"/>
    <n v="1204.0357348578314"/>
  </r>
  <r>
    <s v="SO14390"/>
    <x v="128"/>
    <s v="Online"/>
    <s v="USD"/>
    <x v="1"/>
    <x v="253"/>
    <x v="7"/>
    <n v="2"/>
    <n v="265.92501604557037"/>
    <n v="189.94644003255027"/>
    <x v="14389"/>
    <n v="151.95715202604021"/>
  </r>
  <r>
    <s v="SO14391"/>
    <x v="136"/>
    <s v="Online"/>
    <s v="USD"/>
    <x v="1"/>
    <x v="97"/>
    <x v="4"/>
    <n v="6"/>
    <n v="387.18435770273209"/>
    <n v="276.56025550195153"/>
    <x v="14390"/>
    <n v="663.74461320468345"/>
  </r>
  <r>
    <s v="SO14392"/>
    <x v="17"/>
    <s v="Distributor"/>
    <s v="USD"/>
    <x v="11"/>
    <x v="108"/>
    <x v="23"/>
    <n v="4"/>
    <n v="222.3813693523407"/>
    <n v="158.84383525167195"/>
    <x v="14391"/>
    <n v="254.150136402675"/>
  </r>
  <r>
    <s v="SO14393"/>
    <x v="37"/>
    <s v="Wholesale"/>
    <s v="USD"/>
    <x v="13"/>
    <x v="141"/>
    <x v="13"/>
    <n v="4"/>
    <n v="464.30272454023361"/>
    <n v="331.64480324302406"/>
    <x v="14392"/>
    <n v="530.63168518883822"/>
  </r>
  <r>
    <s v="SO14394"/>
    <x v="97"/>
    <s v="In-Store"/>
    <s v="USD"/>
    <x v="25"/>
    <x v="46"/>
    <x v="45"/>
    <n v="1"/>
    <n v="464.68898856639862"/>
    <n v="331.92070611885617"/>
    <x v="14393"/>
    <n v="132.76828244754245"/>
  </r>
  <r>
    <s v="SO14395"/>
    <x v="41"/>
    <s v="Wholesale"/>
    <s v="USD"/>
    <x v="7"/>
    <x v="347"/>
    <x v="10"/>
    <n v="5"/>
    <n v="383.01670771837234"/>
    <n v="273.58336265598024"/>
    <x v="14394"/>
    <n v="547.16672531196059"/>
  </r>
  <r>
    <s v="SO14396"/>
    <x v="78"/>
    <s v="Distributor"/>
    <s v="USD"/>
    <x v="19"/>
    <x v="355"/>
    <x v="7"/>
    <n v="3"/>
    <n v="587.76151657104492"/>
    <n v="419.82965469360352"/>
    <x v="14395"/>
    <n v="503.79558563232422"/>
  </r>
  <r>
    <s v="SO14397"/>
    <x v="16"/>
    <s v="Wholesale"/>
    <s v="USD"/>
    <x v="0"/>
    <x v="331"/>
    <x v="11"/>
    <n v="6"/>
    <n v="438.78069108724594"/>
    <n v="313.41477934803282"/>
    <x v="14396"/>
    <n v="752.19547043527882"/>
  </r>
  <r>
    <s v="SO14398"/>
    <x v="143"/>
    <s v="In-Store"/>
    <s v="USD"/>
    <x v="22"/>
    <x v="183"/>
    <x v="2"/>
    <n v="5"/>
    <n v="460.64986431598663"/>
    <n v="329.03561736856193"/>
    <x v="14397"/>
    <n v="658.07123473712363"/>
  </r>
  <r>
    <s v="SO14399"/>
    <x v="58"/>
    <s v="Online"/>
    <s v="USD"/>
    <x v="10"/>
    <x v="25"/>
    <x v="2"/>
    <n v="9"/>
    <n v="261.19975429773331"/>
    <n v="186.57125306980953"/>
    <x v="14398"/>
    <n v="671.65651105131406"/>
  </r>
  <r>
    <s v="SO14400"/>
    <x v="138"/>
    <s v="Distributor"/>
    <s v="USD"/>
    <x v="23"/>
    <x v="39"/>
    <x v="39"/>
    <n v="3"/>
    <n v="478.26535534858704"/>
    <n v="341.61811096327648"/>
    <x v="14399"/>
    <n v="409.94173315593162"/>
  </r>
  <r>
    <s v="SO14401"/>
    <x v="7"/>
    <s v="Distributor"/>
    <s v="USD"/>
    <x v="18"/>
    <x v="345"/>
    <x v="28"/>
    <n v="7"/>
    <n v="313.3602392077446"/>
    <n v="223.82874229124616"/>
    <x v="14400"/>
    <n v="626.7204784154892"/>
  </r>
  <r>
    <s v="SO14402"/>
    <x v="113"/>
    <s v="In-Store"/>
    <s v="USD"/>
    <x v="11"/>
    <x v="28"/>
    <x v="42"/>
    <n v="4"/>
    <n v="319.88802659511566"/>
    <n v="228.49144756793979"/>
    <x v="14401"/>
    <n v="365.5863161087035"/>
  </r>
  <r>
    <s v="SO14403"/>
    <x v="68"/>
    <s v="Distributor"/>
    <s v="USD"/>
    <x v="24"/>
    <x v="303"/>
    <x v="44"/>
    <n v="8"/>
    <n v="355.80484753847122"/>
    <n v="254.1463196703366"/>
    <x v="14402"/>
    <n v="813.26822294507701"/>
  </r>
  <r>
    <s v="SO14404"/>
    <x v="141"/>
    <s v="Online"/>
    <s v="USD"/>
    <x v="25"/>
    <x v="238"/>
    <x v="9"/>
    <n v="5"/>
    <n v="300.74133539199829"/>
    <n v="214.81523956571309"/>
    <x v="14403"/>
    <n v="429.630479131426"/>
  </r>
  <r>
    <s v="SO14405"/>
    <x v="102"/>
    <s v="In-Store"/>
    <s v="USD"/>
    <x v="15"/>
    <x v="87"/>
    <x v="18"/>
    <n v="4"/>
    <n v="151.30851978063583"/>
    <n v="108.0775141290256"/>
    <x v="14404"/>
    <n v="172.92402260644093"/>
  </r>
  <r>
    <s v="SO14406"/>
    <x v="67"/>
    <s v="Wholesale"/>
    <s v="USD"/>
    <x v="25"/>
    <x v="211"/>
    <x v="0"/>
    <n v="9"/>
    <n v="510.16452276706696"/>
    <n v="364.40323054790497"/>
    <x v="14405"/>
    <n v="1311.8516299724579"/>
  </r>
  <r>
    <s v="SO14407"/>
    <x v="52"/>
    <s v="Distributor"/>
    <s v="USD"/>
    <x v="5"/>
    <x v="103"/>
    <x v="3"/>
    <n v="4"/>
    <n v="296.86134535074234"/>
    <n v="212.0438181076731"/>
    <x v="14406"/>
    <n v="339.27010897227694"/>
  </r>
  <r>
    <s v="SO14408"/>
    <x v="55"/>
    <s v="Wholesale"/>
    <s v="USD"/>
    <x v="13"/>
    <x v="25"/>
    <x v="12"/>
    <n v="3"/>
    <n v="570.16388297080994"/>
    <n v="407.25991640772139"/>
    <x v="14407"/>
    <n v="488.71189968926569"/>
  </r>
  <r>
    <s v="SO14409"/>
    <x v="122"/>
    <s v="Distributor"/>
    <s v="USD"/>
    <x v="8"/>
    <x v="326"/>
    <x v="3"/>
    <n v="10"/>
    <n v="192.5147539973259"/>
    <n v="137.5105385695185"/>
    <x v="14408"/>
    <n v="550.04215427807389"/>
  </r>
  <r>
    <s v="SO14410"/>
    <x v="41"/>
    <s v="Online"/>
    <s v="USD"/>
    <x v="23"/>
    <x v="209"/>
    <x v="14"/>
    <n v="9"/>
    <n v="468.37418925762177"/>
    <n v="334.5529923268727"/>
    <x v="14409"/>
    <n v="1204.3907723767416"/>
  </r>
  <r>
    <s v="SO14411"/>
    <x v="51"/>
    <s v="In-Store"/>
    <s v="USD"/>
    <x v="9"/>
    <x v="4"/>
    <x v="21"/>
    <n v="6"/>
    <n v="301.99723845720291"/>
    <n v="215.71231318371639"/>
    <x v="14410"/>
    <n v="517.70955164091902"/>
  </r>
  <r>
    <s v="SO14412"/>
    <x v="142"/>
    <s v="In-Store"/>
    <s v="USD"/>
    <x v="17"/>
    <x v="51"/>
    <x v="22"/>
    <n v="6"/>
    <n v="539.71152591705322"/>
    <n v="385.50823279789518"/>
    <x v="14411"/>
    <n v="925.21975871494851"/>
  </r>
  <r>
    <s v="SO14413"/>
    <x v="18"/>
    <s v="Online"/>
    <s v="USD"/>
    <x v="24"/>
    <x v="21"/>
    <x v="28"/>
    <n v="10"/>
    <n v="454.25585836172104"/>
    <n v="324.46847025837218"/>
    <x v="14412"/>
    <n v="1297.8738810334885"/>
  </r>
  <r>
    <s v="SO14414"/>
    <x v="141"/>
    <s v="Distributor"/>
    <s v="USD"/>
    <x v="15"/>
    <x v="102"/>
    <x v="22"/>
    <n v="10"/>
    <n v="299.24877655506134"/>
    <n v="213.74912611075811"/>
    <x v="14413"/>
    <n v="854.99650444303234"/>
  </r>
  <r>
    <s v="SO14415"/>
    <x v="73"/>
    <s v="In-Store"/>
    <s v="USD"/>
    <x v="24"/>
    <x v="148"/>
    <x v="7"/>
    <n v="9"/>
    <n v="589.32977539300919"/>
    <n v="420.94983956643517"/>
    <x v="14414"/>
    <n v="1515.4194224391663"/>
  </r>
  <r>
    <s v="SO14416"/>
    <x v="26"/>
    <s v="Distributor"/>
    <s v="USD"/>
    <x v="9"/>
    <x v="18"/>
    <x v="11"/>
    <n v="6"/>
    <n v="463.0950186252594"/>
    <n v="330.7821561608996"/>
    <x v="14415"/>
    <n v="793.87717478615878"/>
  </r>
  <r>
    <s v="SO14417"/>
    <x v="29"/>
    <s v="Distributor"/>
    <s v="USD"/>
    <x v="14"/>
    <x v="162"/>
    <x v="24"/>
    <n v="8"/>
    <n v="457.21206969022751"/>
    <n v="326.58004977873395"/>
    <x v="14416"/>
    <n v="1045.0561592919485"/>
  </r>
  <r>
    <s v="SO14418"/>
    <x v="2"/>
    <s v="In-Store"/>
    <s v="USD"/>
    <x v="22"/>
    <x v="53"/>
    <x v="1"/>
    <n v="7"/>
    <n v="595.31007421016693"/>
    <n v="425.22148157869071"/>
    <x v="14417"/>
    <n v="1190.6201484203334"/>
  </r>
  <r>
    <s v="SO14419"/>
    <x v="14"/>
    <s v="In-Store"/>
    <s v="USD"/>
    <x v="22"/>
    <x v="37"/>
    <x v="14"/>
    <n v="6"/>
    <n v="414.60608750581741"/>
    <n v="296.14720536129818"/>
    <x v="14418"/>
    <n v="710.75329286711531"/>
  </r>
  <r>
    <s v="SO14420"/>
    <x v="66"/>
    <s v="In-Store"/>
    <s v="USD"/>
    <x v="4"/>
    <x v="112"/>
    <x v="8"/>
    <n v="2"/>
    <n v="475.13546705245972"/>
    <n v="339.3824764660427"/>
    <x v="14419"/>
    <n v="271.50598117283403"/>
  </r>
  <r>
    <s v="SO14421"/>
    <x v="124"/>
    <s v="Online"/>
    <s v="USD"/>
    <x v="7"/>
    <x v="354"/>
    <x v="23"/>
    <n v="10"/>
    <n v="579.73257011175156"/>
    <n v="414.09469293696543"/>
    <x v="14420"/>
    <n v="1656.3787717478608"/>
  </r>
  <r>
    <s v="SO14422"/>
    <x v="110"/>
    <s v="Distributor"/>
    <s v="USD"/>
    <x v="13"/>
    <x v="311"/>
    <x v="22"/>
    <n v="6"/>
    <n v="378.07303583621979"/>
    <n v="270.05216845444272"/>
    <x v="14421"/>
    <n v="648.1252042906624"/>
  </r>
  <r>
    <s v="SO14423"/>
    <x v="66"/>
    <s v="Wholesale"/>
    <s v="USD"/>
    <x v="23"/>
    <x v="98"/>
    <x v="28"/>
    <n v="10"/>
    <n v="239.59381395578384"/>
    <n v="171.13843853984562"/>
    <x v="14422"/>
    <n v="684.55375415938215"/>
  </r>
  <r>
    <s v="SO14424"/>
    <x v="29"/>
    <s v="Wholesale"/>
    <s v="USD"/>
    <x v="17"/>
    <x v="105"/>
    <x v="13"/>
    <n v="4"/>
    <n v="599.59245371818542"/>
    <n v="428.28032408441817"/>
    <x v="14423"/>
    <n v="685.24851853506902"/>
  </r>
  <r>
    <s v="SO14425"/>
    <x v="88"/>
    <s v="In-Store"/>
    <s v="USD"/>
    <x v="19"/>
    <x v="206"/>
    <x v="25"/>
    <n v="3"/>
    <n v="531.35111206769943"/>
    <n v="379.53650861978531"/>
    <x v="14424"/>
    <n v="455.44381034374237"/>
  </r>
  <r>
    <s v="SO14426"/>
    <x v="90"/>
    <s v="Distributor"/>
    <s v="USD"/>
    <x v="11"/>
    <x v="193"/>
    <x v="12"/>
    <n v="5"/>
    <n v="174.49890410900116"/>
    <n v="124.64207436357226"/>
    <x v="14425"/>
    <n v="249.2841487271445"/>
  </r>
  <r>
    <s v="SO14427"/>
    <x v="0"/>
    <s v="Online"/>
    <s v="USD"/>
    <x v="11"/>
    <x v="31"/>
    <x v="5"/>
    <n v="1"/>
    <n v="518.72172671556473"/>
    <n v="370.51551908254623"/>
    <x v="14426"/>
    <n v="148.20620763301849"/>
  </r>
  <r>
    <s v="SO14428"/>
    <x v="144"/>
    <s v="Online"/>
    <s v="USD"/>
    <x v="7"/>
    <x v="246"/>
    <x v="41"/>
    <n v="1"/>
    <n v="381.24216270446777"/>
    <n v="272.31583050319131"/>
    <x v="14427"/>
    <n v="108.92633220127647"/>
  </r>
  <r>
    <s v="SO14429"/>
    <x v="55"/>
    <s v="Online"/>
    <s v="USD"/>
    <x v="5"/>
    <x v="97"/>
    <x v="9"/>
    <n v="2"/>
    <n v="456.55164331197739"/>
    <n v="326.10831665141245"/>
    <x v="14428"/>
    <n v="260.88665332112987"/>
  </r>
  <r>
    <s v="SO14430"/>
    <x v="143"/>
    <s v="Online"/>
    <s v="USD"/>
    <x v="17"/>
    <x v="124"/>
    <x v="8"/>
    <n v="6"/>
    <n v="208.6983357667923"/>
    <n v="149.07023983342307"/>
    <x v="14429"/>
    <n v="357.7685756002154"/>
  </r>
  <r>
    <s v="SO14431"/>
    <x v="47"/>
    <s v="Wholesale"/>
    <s v="USD"/>
    <x v="4"/>
    <x v="118"/>
    <x v="9"/>
    <n v="2"/>
    <n v="610.97035557031631"/>
    <n v="436.40739683594023"/>
    <x v="14430"/>
    <n v="349.12591746875216"/>
  </r>
  <r>
    <s v="SO14432"/>
    <x v="22"/>
    <s v="Online"/>
    <s v="USD"/>
    <x v="13"/>
    <x v="62"/>
    <x v="40"/>
    <n v="3"/>
    <n v="647.20550465583801"/>
    <n v="462.28964618274148"/>
    <x v="14431"/>
    <n v="554.74757541928966"/>
  </r>
  <r>
    <s v="SO14433"/>
    <x v="104"/>
    <s v="Distributor"/>
    <s v="USD"/>
    <x v="21"/>
    <x v="160"/>
    <x v="9"/>
    <n v="9"/>
    <n v="159.78393191099167"/>
    <n v="114.13137993642263"/>
    <x v="14432"/>
    <n v="410.87296777112124"/>
  </r>
  <r>
    <s v="SO14434"/>
    <x v="109"/>
    <s v="Online"/>
    <s v="USD"/>
    <x v="24"/>
    <x v="2"/>
    <x v="34"/>
    <n v="2"/>
    <n v="221.88452661037445"/>
    <n v="158.48894757883889"/>
    <x v="14433"/>
    <n v="126.79115806307112"/>
  </r>
  <r>
    <s v="SO14435"/>
    <x v="38"/>
    <s v="Online"/>
    <s v="USD"/>
    <x v="1"/>
    <x v="169"/>
    <x v="8"/>
    <n v="1"/>
    <n v="322.01261311769485"/>
    <n v="230.00900936978206"/>
    <x v="14434"/>
    <n v="92.003603747912791"/>
  </r>
  <r>
    <s v="SO14436"/>
    <x v="67"/>
    <s v="In-Store"/>
    <s v="USD"/>
    <x v="2"/>
    <x v="237"/>
    <x v="27"/>
    <n v="10"/>
    <n v="383.52624177932739"/>
    <n v="273.94731555666243"/>
    <x v="14435"/>
    <n v="1095.7892622266495"/>
  </r>
  <r>
    <s v="SO14437"/>
    <x v="2"/>
    <s v="Wholesale"/>
    <s v="USD"/>
    <x v="19"/>
    <x v="214"/>
    <x v="23"/>
    <n v="4"/>
    <n v="459.72919124364853"/>
    <n v="328.37799374546324"/>
    <x v="14436"/>
    <n v="525.40478999274114"/>
  </r>
  <r>
    <s v="SO14438"/>
    <x v="142"/>
    <s v="In-Store"/>
    <s v="USD"/>
    <x v="4"/>
    <x v="340"/>
    <x v="29"/>
    <n v="9"/>
    <n v="419.57633650302887"/>
    <n v="299.69738321644923"/>
    <x v="14437"/>
    <n v="1078.9105795792166"/>
  </r>
  <r>
    <s v="SO14439"/>
    <x v="8"/>
    <s v="In-Store"/>
    <s v="USD"/>
    <x v="7"/>
    <x v="3"/>
    <x v="18"/>
    <n v="6"/>
    <n v="569.6044197678566"/>
    <n v="406.86029983418331"/>
    <x v="14438"/>
    <n v="976.46471960203962"/>
  </r>
  <r>
    <s v="SO14440"/>
    <x v="138"/>
    <s v="Online"/>
    <s v="USD"/>
    <x v="5"/>
    <x v="242"/>
    <x v="18"/>
    <n v="10"/>
    <n v="249.99911284446716"/>
    <n v="178.57079488890514"/>
    <x v="14439"/>
    <n v="714.28317955562034"/>
  </r>
  <r>
    <s v="SO14441"/>
    <x v="23"/>
    <s v="Wholesale"/>
    <s v="USD"/>
    <x v="2"/>
    <x v="291"/>
    <x v="38"/>
    <n v="2"/>
    <n v="159.81570500135422"/>
    <n v="114.15407500096731"/>
    <x v="14440"/>
    <n v="91.323260000773814"/>
  </r>
  <r>
    <s v="SO14442"/>
    <x v="129"/>
    <s v="In-Store"/>
    <s v="USD"/>
    <x v="20"/>
    <x v="305"/>
    <x v="22"/>
    <n v="3"/>
    <n v="540.0514143705368"/>
    <n v="385.75101026466916"/>
    <x v="14441"/>
    <n v="462.90121231760304"/>
  </r>
  <r>
    <s v="SO14443"/>
    <x v="77"/>
    <s v="Online"/>
    <s v="USD"/>
    <x v="17"/>
    <x v="145"/>
    <x v="15"/>
    <n v="8"/>
    <n v="166.22532874345779"/>
    <n v="118.73237767389843"/>
    <x v="14442"/>
    <n v="379.94360855647494"/>
  </r>
  <r>
    <s v="SO14444"/>
    <x v="142"/>
    <s v="Online"/>
    <s v="USD"/>
    <x v="12"/>
    <x v="115"/>
    <x v="13"/>
    <n v="6"/>
    <n v="208.24795818328857"/>
    <n v="148.74854155949185"/>
    <x v="14443"/>
    <n v="356.99649974278032"/>
  </r>
  <r>
    <s v="SO14445"/>
    <x v="75"/>
    <s v="Wholesale"/>
    <s v="USD"/>
    <x v="19"/>
    <x v="277"/>
    <x v="12"/>
    <n v="8"/>
    <n v="157.98445218801498"/>
    <n v="112.84603727715357"/>
    <x v="14444"/>
    <n v="361.10731928689131"/>
  </r>
  <r>
    <s v="SO14446"/>
    <x v="98"/>
    <s v="In-Store"/>
    <s v="USD"/>
    <x v="23"/>
    <x v="51"/>
    <x v="22"/>
    <n v="5"/>
    <n v="551.0493232011795"/>
    <n v="393.60665942941398"/>
    <x v="14445"/>
    <n v="787.21331885882773"/>
  </r>
  <r>
    <s v="SO14447"/>
    <x v="97"/>
    <s v="Online"/>
    <s v="USD"/>
    <x v="25"/>
    <x v="177"/>
    <x v="11"/>
    <n v="2"/>
    <n v="241.96915107965469"/>
    <n v="172.83510791403907"/>
    <x v="14446"/>
    <n v="138.26808633123125"/>
  </r>
  <r>
    <s v="SO14448"/>
    <x v="113"/>
    <s v="Online"/>
    <s v="USD"/>
    <x v="6"/>
    <x v="20"/>
    <x v="5"/>
    <n v="5"/>
    <n v="281.05384469032288"/>
    <n v="200.75274620737349"/>
    <x v="14447"/>
    <n v="401.50549241474687"/>
  </r>
  <r>
    <s v="SO14449"/>
    <x v="48"/>
    <s v="Wholesale"/>
    <s v="USD"/>
    <x v="23"/>
    <x v="359"/>
    <x v="1"/>
    <n v="8"/>
    <n v="166.70473212003708"/>
    <n v="119.07480865716936"/>
    <x v="14448"/>
    <n v="381.03938770294178"/>
  </r>
  <r>
    <s v="SO14450"/>
    <x v="141"/>
    <s v="Distributor"/>
    <s v="USD"/>
    <x v="22"/>
    <x v="81"/>
    <x v="9"/>
    <n v="2"/>
    <n v="469.72466504573822"/>
    <n v="335.51761788981304"/>
    <x v="14449"/>
    <n v="268.41409431185036"/>
  </r>
  <r>
    <s v="SO14451"/>
    <x v="66"/>
    <s v="Distributor"/>
    <s v="USD"/>
    <x v="20"/>
    <x v="320"/>
    <x v="41"/>
    <n v="3"/>
    <n v="275.68458062410355"/>
    <n v="196.91755758864539"/>
    <x v="14450"/>
    <n v="236.30106910637448"/>
  </r>
  <r>
    <s v="SO14452"/>
    <x v="121"/>
    <s v="Online"/>
    <s v="USD"/>
    <x v="22"/>
    <x v="131"/>
    <x v="9"/>
    <n v="3"/>
    <n v="434.93319082260132"/>
    <n v="310.66656487328669"/>
    <x v="14451"/>
    <n v="372.79987784794389"/>
  </r>
  <r>
    <s v="SO14453"/>
    <x v="93"/>
    <s v="In-Store"/>
    <s v="USD"/>
    <x v="0"/>
    <x v="265"/>
    <x v="14"/>
    <n v="6"/>
    <n v="568.23978942632675"/>
    <n v="405.8855638759477"/>
    <x v="14452"/>
    <n v="974.12535330227456"/>
  </r>
  <r>
    <s v="SO14454"/>
    <x v="44"/>
    <s v="In-Store"/>
    <s v="USD"/>
    <x v="15"/>
    <x v="270"/>
    <x v="12"/>
    <n v="7"/>
    <n v="307.8502060174942"/>
    <n v="219.89300429821014"/>
    <x v="14453"/>
    <n v="615.7004120349884"/>
  </r>
  <r>
    <s v="SO14455"/>
    <x v="120"/>
    <s v="Wholesale"/>
    <s v="USD"/>
    <x v="17"/>
    <x v="252"/>
    <x v="25"/>
    <n v="7"/>
    <n v="263.3658190369606"/>
    <n v="188.11844216925758"/>
    <x v="14454"/>
    <n v="526.7316380739212"/>
  </r>
  <r>
    <s v="SO14456"/>
    <x v="56"/>
    <s v="Wholesale"/>
    <s v="USD"/>
    <x v="23"/>
    <x v="159"/>
    <x v="17"/>
    <n v="8"/>
    <n v="587.96589159965515"/>
    <n v="419.97563685689659"/>
    <x v="14455"/>
    <n v="1343.9220379420685"/>
  </r>
  <r>
    <s v="SO14457"/>
    <x v="11"/>
    <s v="Wholesale"/>
    <s v="USD"/>
    <x v="9"/>
    <x v="365"/>
    <x v="14"/>
    <n v="9"/>
    <n v="387.16243904829025"/>
    <n v="276.54459932020734"/>
    <x v="14456"/>
    <n v="995.5605575527461"/>
  </r>
  <r>
    <s v="SO14458"/>
    <x v="92"/>
    <s v="Online"/>
    <s v="USD"/>
    <x v="11"/>
    <x v="17"/>
    <x v="19"/>
    <n v="9"/>
    <n v="643.2700012922287"/>
    <n v="459.47857235159194"/>
    <x v="14457"/>
    <n v="1654.1228604657308"/>
  </r>
  <r>
    <s v="SO14459"/>
    <x v="103"/>
    <s v="Distributor"/>
    <s v="USD"/>
    <x v="14"/>
    <x v="339"/>
    <x v="46"/>
    <n v="8"/>
    <n v="506.79320079088211"/>
    <n v="361.99514342205867"/>
    <x v="14458"/>
    <n v="1158.3844589505875"/>
  </r>
  <r>
    <s v="SO14460"/>
    <x v="7"/>
    <s v="Wholesale"/>
    <s v="USD"/>
    <x v="5"/>
    <x v="60"/>
    <x v="5"/>
    <n v="9"/>
    <n v="241.87344360351562"/>
    <n v="172.7667454310826"/>
    <x v="14459"/>
    <n v="621.96028355189719"/>
  </r>
  <r>
    <s v="SO14461"/>
    <x v="130"/>
    <s v="Distributor"/>
    <s v="USD"/>
    <x v="18"/>
    <x v="44"/>
    <x v="21"/>
    <n v="3"/>
    <n v="398.12069123983383"/>
    <n v="284.37192231416702"/>
    <x v="14460"/>
    <n v="341.24630677700043"/>
  </r>
  <r>
    <s v="SO14462"/>
    <x v="32"/>
    <s v="Wholesale"/>
    <s v="USD"/>
    <x v="15"/>
    <x v="156"/>
    <x v="3"/>
    <n v="4"/>
    <n v="310.60252010822296"/>
    <n v="221.858942934445"/>
    <x v="14461"/>
    <n v="354.97430869511186"/>
  </r>
  <r>
    <s v="SO14463"/>
    <x v="138"/>
    <s v="Distributor"/>
    <s v="USD"/>
    <x v="22"/>
    <x v="221"/>
    <x v="44"/>
    <n v="4"/>
    <n v="525.42381817102432"/>
    <n v="375.30272726501738"/>
    <x v="14462"/>
    <n v="600.48436362402776"/>
  </r>
  <r>
    <s v="SO14464"/>
    <x v="141"/>
    <s v="Online"/>
    <s v="USD"/>
    <x v="3"/>
    <x v="273"/>
    <x v="35"/>
    <n v="4"/>
    <n v="243.34706997871399"/>
    <n v="173.81933569908142"/>
    <x v="14463"/>
    <n v="278.11093711853027"/>
  </r>
  <r>
    <s v="SO14465"/>
    <x v="100"/>
    <s v="In-Store"/>
    <s v="USD"/>
    <x v="22"/>
    <x v="244"/>
    <x v="33"/>
    <n v="8"/>
    <n v="346.85337656736374"/>
    <n v="247.75241183383125"/>
    <x v="14464"/>
    <n v="792.80771786825994"/>
  </r>
  <r>
    <s v="SO14466"/>
    <x v="95"/>
    <s v="Online"/>
    <s v="USD"/>
    <x v="6"/>
    <x v="59"/>
    <x v="23"/>
    <n v="7"/>
    <n v="229.19377076625824"/>
    <n v="163.70983626161305"/>
    <x v="14465"/>
    <n v="458.38754153251625"/>
  </r>
  <r>
    <s v="SO14467"/>
    <x v="80"/>
    <s v="Wholesale"/>
    <s v="USD"/>
    <x v="10"/>
    <x v="244"/>
    <x v="8"/>
    <n v="4"/>
    <n v="598.53214627504349"/>
    <n v="427.52296162503109"/>
    <x v="14466"/>
    <n v="684.0367386000496"/>
  </r>
  <r>
    <s v="SO14468"/>
    <x v="12"/>
    <s v="Wholesale"/>
    <s v="USD"/>
    <x v="9"/>
    <x v="37"/>
    <x v="12"/>
    <n v="7"/>
    <n v="161.62584543228149"/>
    <n v="115.44703245162965"/>
    <x v="14467"/>
    <n v="323.25169086456287"/>
  </r>
  <r>
    <s v="SO14469"/>
    <x v="83"/>
    <s v="Wholesale"/>
    <s v="USD"/>
    <x v="6"/>
    <x v="283"/>
    <x v="3"/>
    <n v="1"/>
    <n v="304.45577090978622"/>
    <n v="217.46840779270445"/>
    <x v="14468"/>
    <n v="86.98736311708177"/>
  </r>
  <r>
    <s v="SO14470"/>
    <x v="50"/>
    <s v="Wholesale"/>
    <s v="USD"/>
    <x v="1"/>
    <x v="44"/>
    <x v="22"/>
    <n v="10"/>
    <n v="342.32042562961578"/>
    <n v="244.51458973543987"/>
    <x v="14469"/>
    <n v="978.05835894175925"/>
  </r>
  <r>
    <s v="SO14471"/>
    <x v="2"/>
    <s v="In-Store"/>
    <s v="USD"/>
    <x v="22"/>
    <x v="221"/>
    <x v="39"/>
    <n v="9"/>
    <n v="426.60066801309586"/>
    <n v="304.71476286649704"/>
    <x v="14470"/>
    <n v="1096.9731463193893"/>
  </r>
  <r>
    <s v="SO14472"/>
    <x v="46"/>
    <s v="Online"/>
    <s v="USD"/>
    <x v="3"/>
    <x v="335"/>
    <x v="44"/>
    <n v="7"/>
    <n v="300.32482123374939"/>
    <n v="214.51772945267814"/>
    <x v="14471"/>
    <n v="600.64964246749878"/>
  </r>
  <r>
    <s v="SO14473"/>
    <x v="100"/>
    <s v="Distributor"/>
    <s v="USD"/>
    <x v="12"/>
    <x v="312"/>
    <x v="15"/>
    <n v="7"/>
    <n v="643.89522045850754"/>
    <n v="459.92515747036254"/>
    <x v="14472"/>
    <n v="1287.7904409170151"/>
  </r>
  <r>
    <s v="SO14474"/>
    <x v="136"/>
    <s v="Distributor"/>
    <s v="USD"/>
    <x v="24"/>
    <x v="35"/>
    <x v="27"/>
    <n v="3"/>
    <n v="188.64294612407684"/>
    <n v="134.74496151719777"/>
    <x v="14473"/>
    <n v="161.69395382063726"/>
  </r>
  <r>
    <s v="SO14475"/>
    <x v="103"/>
    <s v="In-Store"/>
    <s v="USD"/>
    <x v="14"/>
    <x v="137"/>
    <x v="40"/>
    <n v="3"/>
    <n v="422.96049910783768"/>
    <n v="302.11464221988405"/>
    <x v="14474"/>
    <n v="362.53757066386083"/>
  </r>
  <r>
    <s v="SO14476"/>
    <x v="144"/>
    <s v="Online"/>
    <s v="USD"/>
    <x v="25"/>
    <x v="120"/>
    <x v="22"/>
    <n v="2"/>
    <n v="327.51315021514893"/>
    <n v="233.93796443939212"/>
    <x v="14475"/>
    <n v="187.15037155151362"/>
  </r>
  <r>
    <s v="SO14477"/>
    <x v="84"/>
    <s v="Wholesale"/>
    <s v="USD"/>
    <x v="22"/>
    <x v="51"/>
    <x v="20"/>
    <n v="8"/>
    <n v="638.77676671743393"/>
    <n v="456.26911908388144"/>
    <x v="14476"/>
    <n v="1460.06118106842"/>
  </r>
  <r>
    <s v="SO14478"/>
    <x v="77"/>
    <s v="Wholesale"/>
    <s v="USD"/>
    <x v="23"/>
    <x v="124"/>
    <x v="11"/>
    <n v="8"/>
    <n v="600.90870773792267"/>
    <n v="429.22050552708765"/>
    <x v="14477"/>
    <n v="1373.5056176866801"/>
  </r>
  <r>
    <s v="SO14479"/>
    <x v="29"/>
    <s v="Online"/>
    <s v="USD"/>
    <x v="5"/>
    <x v="238"/>
    <x v="11"/>
    <n v="8"/>
    <n v="625.6820130944252"/>
    <n v="446.91572363887519"/>
    <x v="14478"/>
    <n v="1430.1303156444001"/>
  </r>
  <r>
    <s v="SO14480"/>
    <x v="107"/>
    <s v="Distributor"/>
    <s v="USD"/>
    <x v="0"/>
    <x v="365"/>
    <x v="11"/>
    <n v="5"/>
    <n v="536.04221177101135"/>
    <n v="382.88729412215099"/>
    <x v="14479"/>
    <n v="765.77458824430187"/>
  </r>
  <r>
    <s v="SO14481"/>
    <x v="125"/>
    <s v="Wholesale"/>
    <s v="USD"/>
    <x v="22"/>
    <x v="149"/>
    <x v="6"/>
    <n v="5"/>
    <n v="193.35877150297165"/>
    <n v="138.11340821640832"/>
    <x v="14480"/>
    <n v="276.22681643281669"/>
  </r>
  <r>
    <s v="SO14482"/>
    <x v="78"/>
    <s v="Wholesale"/>
    <s v="USD"/>
    <x v="25"/>
    <x v="49"/>
    <x v="11"/>
    <n v="5"/>
    <n v="519.90512502193451"/>
    <n v="371.36080358709609"/>
    <x v="14481"/>
    <n v="742.72160717419206"/>
  </r>
  <r>
    <s v="SO14483"/>
    <x v="51"/>
    <s v="Distributor"/>
    <s v="USD"/>
    <x v="2"/>
    <x v="127"/>
    <x v="28"/>
    <n v="7"/>
    <n v="235.71546632051468"/>
    <n v="168.36819022893906"/>
    <x v="14482"/>
    <n v="471.43093264102936"/>
  </r>
  <r>
    <s v="SO14484"/>
    <x v="107"/>
    <s v="In-Store"/>
    <s v="USD"/>
    <x v="7"/>
    <x v="146"/>
    <x v="17"/>
    <n v="9"/>
    <n v="223.12373685836792"/>
    <n v="159.37409775597709"/>
    <x v="14483"/>
    <n v="573.74675192151744"/>
  </r>
  <r>
    <s v="SO14485"/>
    <x v="140"/>
    <s v="Online"/>
    <s v="USD"/>
    <x v="12"/>
    <x v="205"/>
    <x v="39"/>
    <n v="2"/>
    <n v="194.81854194402695"/>
    <n v="139.15610138859068"/>
    <x v="14484"/>
    <n v="111.32488111087252"/>
  </r>
  <r>
    <s v="SO14486"/>
    <x v="45"/>
    <s v="Wholesale"/>
    <s v="USD"/>
    <x v="3"/>
    <x v="349"/>
    <x v="18"/>
    <n v="2"/>
    <n v="446.66277658939362"/>
    <n v="319.04484042099546"/>
    <x v="14485"/>
    <n v="255.23587233679632"/>
  </r>
  <r>
    <s v="SO14487"/>
    <x v="89"/>
    <s v="In-Store"/>
    <s v="USD"/>
    <x v="20"/>
    <x v="64"/>
    <x v="24"/>
    <n v="2"/>
    <n v="286.28162294626236"/>
    <n v="204.48687353304456"/>
    <x v="14486"/>
    <n v="163.5894988264356"/>
  </r>
  <r>
    <s v="SO14488"/>
    <x v="34"/>
    <s v="Distributor"/>
    <s v="USD"/>
    <x v="11"/>
    <x v="344"/>
    <x v="41"/>
    <n v="7"/>
    <n v="203.15793299674988"/>
    <n v="145.11280928339278"/>
    <x v="14487"/>
    <n v="406.31586599349976"/>
  </r>
  <r>
    <s v="SO14489"/>
    <x v="15"/>
    <s v="In-Store"/>
    <s v="USD"/>
    <x v="8"/>
    <x v="276"/>
    <x v="1"/>
    <n v="2"/>
    <n v="485.76795548200607"/>
    <n v="346.97711105857582"/>
    <x v="14488"/>
    <n v="277.58168884686052"/>
  </r>
  <r>
    <s v="SO14490"/>
    <x v="115"/>
    <s v="Distributor"/>
    <s v="USD"/>
    <x v="11"/>
    <x v="19"/>
    <x v="40"/>
    <n v="7"/>
    <n v="508.90853011608124"/>
    <n v="363.50609294005807"/>
    <x v="14489"/>
    <n v="1017.817060232162"/>
  </r>
  <r>
    <s v="SO14491"/>
    <x v="119"/>
    <s v="In-Store"/>
    <s v="USD"/>
    <x v="10"/>
    <x v="163"/>
    <x v="17"/>
    <n v="8"/>
    <n v="425.51237994432449"/>
    <n v="303.93741424594606"/>
    <x v="14490"/>
    <n v="972.59972558702748"/>
  </r>
  <r>
    <s v="SO14492"/>
    <x v="82"/>
    <s v="Distributor"/>
    <s v="USD"/>
    <x v="8"/>
    <x v="171"/>
    <x v="31"/>
    <n v="1"/>
    <n v="435.81160926818848"/>
    <n v="311.29400662013467"/>
    <x v="14491"/>
    <n v="124.51760264805381"/>
  </r>
  <r>
    <s v="SO14493"/>
    <x v="36"/>
    <s v="Distributor"/>
    <s v="USD"/>
    <x v="8"/>
    <x v="126"/>
    <x v="40"/>
    <n v="3"/>
    <n v="467.01908487081528"/>
    <n v="333.58506062201093"/>
    <x v="14492"/>
    <n v="400.30207274641305"/>
  </r>
  <r>
    <s v="SO14494"/>
    <x v="18"/>
    <s v="Online"/>
    <s v="USD"/>
    <x v="23"/>
    <x v="34"/>
    <x v="10"/>
    <n v="7"/>
    <n v="155.76866734027863"/>
    <n v="111.26333381448474"/>
    <x v="14493"/>
    <n v="311.53733468055725"/>
  </r>
  <r>
    <s v="SO14495"/>
    <x v="15"/>
    <s v="Distributor"/>
    <s v="USD"/>
    <x v="0"/>
    <x v="86"/>
    <x v="3"/>
    <n v="4"/>
    <n v="333.34139209985733"/>
    <n v="238.10099435704097"/>
    <x v="14494"/>
    <n v="380.96159097126542"/>
  </r>
  <r>
    <s v="SO14496"/>
    <x v="110"/>
    <s v="Wholesale"/>
    <s v="USD"/>
    <x v="10"/>
    <x v="121"/>
    <x v="32"/>
    <n v="6"/>
    <n v="284.34630131721497"/>
    <n v="203.10450094086784"/>
    <x v="14495"/>
    <n v="487.45080225808283"/>
  </r>
  <r>
    <s v="SO14497"/>
    <x v="1"/>
    <s v="Distributor"/>
    <s v="USD"/>
    <x v="17"/>
    <x v="198"/>
    <x v="24"/>
    <n v="5"/>
    <n v="326.59982317686081"/>
    <n v="233.28558798347203"/>
    <x v="14496"/>
    <n v="466.57117596694388"/>
  </r>
  <r>
    <s v="SO14498"/>
    <x v="113"/>
    <s v="Distributor"/>
    <s v="USD"/>
    <x v="3"/>
    <x v="299"/>
    <x v="12"/>
    <n v="3"/>
    <n v="482.72200906276703"/>
    <n v="344.80143504483362"/>
    <x v="14497"/>
    <n v="413.76172205380021"/>
  </r>
  <r>
    <s v="SO14499"/>
    <x v="16"/>
    <s v="In-Store"/>
    <s v="USD"/>
    <x v="12"/>
    <x v="345"/>
    <x v="15"/>
    <n v="8"/>
    <n v="261.64469701051712"/>
    <n v="186.88906929322653"/>
    <x v="14498"/>
    <n v="598.04502173832475"/>
  </r>
  <r>
    <s v="SO14500"/>
    <x v="16"/>
    <s v="Online"/>
    <s v="USD"/>
    <x v="11"/>
    <x v="298"/>
    <x v="35"/>
    <n v="10"/>
    <n v="402.1963963508606"/>
    <n v="287.28314025061474"/>
    <x v="14499"/>
    <n v="1149.1325610024587"/>
  </r>
  <r>
    <s v="SO14501"/>
    <x v="80"/>
    <s v="Distributor"/>
    <s v="USD"/>
    <x v="1"/>
    <x v="265"/>
    <x v="3"/>
    <n v="9"/>
    <n v="390.01950877904892"/>
    <n v="278.58536341360639"/>
    <x v="14500"/>
    <n v="1002.9073082889827"/>
  </r>
  <r>
    <s v="SO14502"/>
    <x v="100"/>
    <s v="In-Store"/>
    <s v="USD"/>
    <x v="21"/>
    <x v="323"/>
    <x v="44"/>
    <n v="9"/>
    <n v="168.8030401468277"/>
    <n v="120.57360010487693"/>
    <x v="14501"/>
    <n v="434.06496037755687"/>
  </r>
  <r>
    <s v="SO14503"/>
    <x v="138"/>
    <s v="Wholesale"/>
    <s v="USD"/>
    <x v="18"/>
    <x v="204"/>
    <x v="28"/>
    <n v="9"/>
    <n v="196.63134008646011"/>
    <n v="140.45095720461438"/>
    <x v="14502"/>
    <n v="505.62344593661146"/>
  </r>
  <r>
    <s v="SO14504"/>
    <x v="149"/>
    <s v="Distributor"/>
    <s v="USD"/>
    <x v="11"/>
    <x v="355"/>
    <x v="44"/>
    <n v="4"/>
    <n v="235.79725813865662"/>
    <n v="168.42661295618331"/>
    <x v="14503"/>
    <n v="269.48258072989324"/>
  </r>
  <r>
    <s v="SO14505"/>
    <x v="46"/>
    <s v="In-Store"/>
    <s v="USD"/>
    <x v="14"/>
    <x v="188"/>
    <x v="6"/>
    <n v="3"/>
    <n v="595.78455036878586"/>
    <n v="425.56039312056134"/>
    <x v="14504"/>
    <n v="510.67247174467366"/>
  </r>
  <r>
    <s v="SO14506"/>
    <x v="56"/>
    <s v="In-Store"/>
    <s v="USD"/>
    <x v="8"/>
    <x v="202"/>
    <x v="11"/>
    <n v="4"/>
    <n v="557.05503451824188"/>
    <n v="397.89645322731565"/>
    <x v="14505"/>
    <n v="636.63432516370494"/>
  </r>
  <r>
    <s v="SO14507"/>
    <x v="110"/>
    <s v="Online"/>
    <s v="USD"/>
    <x v="22"/>
    <x v="196"/>
    <x v="15"/>
    <n v="1"/>
    <n v="649.48399955034256"/>
    <n v="463.91714253595899"/>
    <x v="14506"/>
    <n v="185.56685701438357"/>
  </r>
  <r>
    <s v="SO14508"/>
    <x v="69"/>
    <s v="In-Store"/>
    <s v="USD"/>
    <x v="13"/>
    <x v="213"/>
    <x v="22"/>
    <n v="1"/>
    <n v="161.66335201263428"/>
    <n v="115.47382286616735"/>
    <x v="14507"/>
    <n v="46.189529146466924"/>
  </r>
  <r>
    <s v="SO14509"/>
    <x v="8"/>
    <s v="In-Store"/>
    <s v="USD"/>
    <x v="1"/>
    <x v="146"/>
    <x v="37"/>
    <n v="5"/>
    <n v="597.16405194997787"/>
    <n v="426.54575139284134"/>
    <x v="14508"/>
    <n v="853.09150278568268"/>
  </r>
  <r>
    <s v="SO14510"/>
    <x v="35"/>
    <s v="Distributor"/>
    <s v="USD"/>
    <x v="12"/>
    <x v="220"/>
    <x v="8"/>
    <n v="4"/>
    <n v="339.23318016529083"/>
    <n v="242.30941440377919"/>
    <x v="14509"/>
    <n v="387.69506304604658"/>
  </r>
  <r>
    <s v="SO14511"/>
    <x v="60"/>
    <s v="Online"/>
    <s v="USD"/>
    <x v="20"/>
    <x v="326"/>
    <x v="16"/>
    <n v="5"/>
    <n v="566.24961143732071"/>
    <n v="404.46400816951484"/>
    <x v="14510"/>
    <n v="808.92801633902945"/>
  </r>
  <r>
    <s v="SO14512"/>
    <x v="131"/>
    <s v="Online"/>
    <s v="USD"/>
    <x v="1"/>
    <x v="6"/>
    <x v="34"/>
    <n v="7"/>
    <n v="241.71636986732483"/>
    <n v="172.65454990523205"/>
    <x v="14511"/>
    <n v="483.43273973464943"/>
  </r>
  <r>
    <s v="SO14513"/>
    <x v="100"/>
    <s v="Online"/>
    <s v="USD"/>
    <x v="6"/>
    <x v="352"/>
    <x v="31"/>
    <n v="9"/>
    <n v="490.20543783903122"/>
    <n v="350.14674131359374"/>
    <x v="14512"/>
    <n v="1260.5282687289373"/>
  </r>
  <r>
    <s v="SO14514"/>
    <x v="76"/>
    <s v="Distributor"/>
    <s v="USD"/>
    <x v="8"/>
    <x v="222"/>
    <x v="5"/>
    <n v="1"/>
    <n v="385.7577041387558"/>
    <n v="275.54121724196847"/>
    <x v="14513"/>
    <n v="110.21648689678733"/>
  </r>
  <r>
    <s v="SO14515"/>
    <x v="78"/>
    <s v="In-Store"/>
    <s v="USD"/>
    <x v="6"/>
    <x v="125"/>
    <x v="2"/>
    <n v="8"/>
    <n v="372.97999459505081"/>
    <n v="266.41428185360775"/>
    <x v="14514"/>
    <n v="852.52570193154452"/>
  </r>
  <r>
    <s v="SO14516"/>
    <x v="42"/>
    <s v="Distributor"/>
    <s v="USD"/>
    <x v="18"/>
    <x v="65"/>
    <x v="23"/>
    <n v="4"/>
    <n v="606.86335515975952"/>
    <n v="433.47382511411399"/>
    <x v="14515"/>
    <n v="693.55812018258212"/>
  </r>
  <r>
    <s v="SO14517"/>
    <x v="74"/>
    <s v="Online"/>
    <s v="USD"/>
    <x v="4"/>
    <x v="354"/>
    <x v="19"/>
    <n v="1"/>
    <n v="164.00007766485214"/>
    <n v="117.14291261775153"/>
    <x v="14516"/>
    <n v="46.857165047100608"/>
  </r>
  <r>
    <s v="SO14518"/>
    <x v="75"/>
    <s v="In-Store"/>
    <s v="USD"/>
    <x v="11"/>
    <x v="27"/>
    <x v="23"/>
    <n v="10"/>
    <n v="183.91699755191803"/>
    <n v="131.36928396565574"/>
    <x v="14517"/>
    <n v="525.47713586262284"/>
  </r>
  <r>
    <s v="SO14519"/>
    <x v="88"/>
    <s v="In-Store"/>
    <s v="USD"/>
    <x v="6"/>
    <x v="30"/>
    <x v="3"/>
    <n v="3"/>
    <n v="637.12247568368912"/>
    <n v="455.08748263120657"/>
    <x v="14518"/>
    <n v="546.10497915744759"/>
  </r>
  <r>
    <s v="SO14520"/>
    <x v="83"/>
    <s v="Online"/>
    <s v="USD"/>
    <x v="2"/>
    <x v="309"/>
    <x v="33"/>
    <n v="3"/>
    <n v="462.8248279094696"/>
    <n v="330.58916279247831"/>
    <x v="14519"/>
    <n v="396.7069953509739"/>
  </r>
  <r>
    <s v="SO14521"/>
    <x v="49"/>
    <s v="In-Store"/>
    <s v="USD"/>
    <x v="11"/>
    <x v="205"/>
    <x v="3"/>
    <n v="10"/>
    <n v="279.19891136884689"/>
    <n v="199.42779383489065"/>
    <x v="14520"/>
    <n v="797.71117533956249"/>
  </r>
  <r>
    <s v="SO14522"/>
    <x v="8"/>
    <s v="Distributor"/>
    <s v="USD"/>
    <x v="19"/>
    <x v="291"/>
    <x v="18"/>
    <n v="1"/>
    <n v="413.32074058055878"/>
    <n v="295.22910041468486"/>
    <x v="14521"/>
    <n v="118.09164016587391"/>
  </r>
  <r>
    <s v="SO14523"/>
    <x v="106"/>
    <s v="Distributor"/>
    <s v="USD"/>
    <x v="10"/>
    <x v="120"/>
    <x v="18"/>
    <n v="2"/>
    <n v="353.16051417589188"/>
    <n v="252.25751012563708"/>
    <x v="14522"/>
    <n v="201.80600810050959"/>
  </r>
  <r>
    <s v="SO14524"/>
    <x v="108"/>
    <s v="Online"/>
    <s v="USD"/>
    <x v="17"/>
    <x v="127"/>
    <x v="30"/>
    <n v="2"/>
    <n v="227.21290969848633"/>
    <n v="162.29493549891882"/>
    <x v="14523"/>
    <n v="129.83594839913502"/>
  </r>
  <r>
    <s v="SO14525"/>
    <x v="57"/>
    <s v="In-Store"/>
    <s v="USD"/>
    <x v="16"/>
    <x v="337"/>
    <x v="44"/>
    <n v="6"/>
    <n v="365.77807420492172"/>
    <n v="261.27005300351556"/>
    <x v="14524"/>
    <n v="627.04812720843711"/>
  </r>
  <r>
    <s v="SO14526"/>
    <x v="101"/>
    <s v="In-Store"/>
    <s v="USD"/>
    <x v="11"/>
    <x v="291"/>
    <x v="25"/>
    <n v="3"/>
    <n v="636.60302746295929"/>
    <n v="454.71644818782812"/>
    <x v="14525"/>
    <n v="545.65973782539345"/>
  </r>
  <r>
    <s v="SO14527"/>
    <x v="147"/>
    <s v="Wholesale"/>
    <s v="USD"/>
    <x v="23"/>
    <x v="220"/>
    <x v="8"/>
    <n v="7"/>
    <n v="363.50432735681534"/>
    <n v="259.64594811201096"/>
    <x v="14526"/>
    <n v="727.00865471363068"/>
  </r>
  <r>
    <s v="SO14528"/>
    <x v="117"/>
    <s v="In-Store"/>
    <s v="USD"/>
    <x v="10"/>
    <x v="157"/>
    <x v="8"/>
    <n v="1"/>
    <n v="284.85944867134094"/>
    <n v="203.47103476524353"/>
    <x v="14527"/>
    <n v="81.388413906097412"/>
  </r>
  <r>
    <s v="SO14529"/>
    <x v="42"/>
    <s v="Distributor"/>
    <s v="USD"/>
    <x v="17"/>
    <x v="142"/>
    <x v="2"/>
    <n v="9"/>
    <n v="553.05452173948288"/>
    <n v="395.03894409963067"/>
    <x v="14528"/>
    <n v="1422.1401987586701"/>
  </r>
  <r>
    <s v="SO14530"/>
    <x v="51"/>
    <s v="In-Store"/>
    <s v="USD"/>
    <x v="9"/>
    <x v="100"/>
    <x v="3"/>
    <n v="1"/>
    <n v="622.37549149990082"/>
    <n v="444.55392249992917"/>
    <x v="14529"/>
    <n v="177.82156899997165"/>
  </r>
  <r>
    <s v="SO14531"/>
    <x v="113"/>
    <s v="Distributor"/>
    <s v="USD"/>
    <x v="3"/>
    <x v="37"/>
    <x v="7"/>
    <n v="6"/>
    <n v="391.63151532411575"/>
    <n v="279.73679666008269"/>
    <x v="14530"/>
    <n v="671.3683119841985"/>
  </r>
  <r>
    <s v="SO14532"/>
    <x v="18"/>
    <s v="Distributor"/>
    <s v="USD"/>
    <x v="25"/>
    <x v="7"/>
    <x v="4"/>
    <n v="6"/>
    <n v="369.3941445350647"/>
    <n v="263.85296038218911"/>
    <x v="14531"/>
    <n v="633.24710491725364"/>
  </r>
  <r>
    <s v="SO14533"/>
    <x v="129"/>
    <s v="In-Store"/>
    <s v="USD"/>
    <x v="16"/>
    <x v="179"/>
    <x v="40"/>
    <n v="3"/>
    <n v="418.95165485143661"/>
    <n v="299.25118203674043"/>
    <x v="14532"/>
    <n v="359.10141844408849"/>
  </r>
  <r>
    <s v="SO14534"/>
    <x v="139"/>
    <s v="Distributor"/>
    <s v="USD"/>
    <x v="24"/>
    <x v="344"/>
    <x v="18"/>
    <n v="4"/>
    <n v="290.43043005466461"/>
    <n v="207.4503071819033"/>
    <x v="14533"/>
    <n v="331.92049149104525"/>
  </r>
  <r>
    <s v="SO14535"/>
    <x v="1"/>
    <s v="In-Store"/>
    <s v="USD"/>
    <x v="24"/>
    <x v="301"/>
    <x v="32"/>
    <n v="3"/>
    <n v="208.47768598794937"/>
    <n v="148.91263284853528"/>
    <x v="14534"/>
    <n v="178.69515941824227"/>
  </r>
  <r>
    <s v="SO14536"/>
    <x v="119"/>
    <s v="Online"/>
    <s v="USD"/>
    <x v="21"/>
    <x v="38"/>
    <x v="4"/>
    <n v="2"/>
    <n v="573.07267355918884"/>
    <n v="409.33762397084922"/>
    <x v="14535"/>
    <n v="327.47009917667924"/>
  </r>
  <r>
    <s v="SO14537"/>
    <x v="11"/>
    <s v="Wholesale"/>
    <s v="USD"/>
    <x v="19"/>
    <x v="160"/>
    <x v="36"/>
    <n v="8"/>
    <n v="469.51494473218918"/>
    <n v="335.36781766584943"/>
    <x v="14536"/>
    <n v="1073.177016530718"/>
  </r>
  <r>
    <s v="SO14538"/>
    <x v="17"/>
    <s v="Wholesale"/>
    <s v="USD"/>
    <x v="8"/>
    <x v="49"/>
    <x v="33"/>
    <n v="7"/>
    <n v="283.19392955303192"/>
    <n v="202.28137825216567"/>
    <x v="14537"/>
    <n v="566.38785910606384"/>
  </r>
  <r>
    <s v="SO14539"/>
    <x v="104"/>
    <s v="Distributor"/>
    <s v="USD"/>
    <x v="2"/>
    <x v="131"/>
    <x v="5"/>
    <n v="4"/>
    <n v="423.07708007097244"/>
    <n v="302.19791433640893"/>
    <x v="14538"/>
    <n v="483.51666293825406"/>
  </r>
  <r>
    <s v="SO14540"/>
    <x v="85"/>
    <s v="Distributor"/>
    <s v="USD"/>
    <x v="16"/>
    <x v="206"/>
    <x v="45"/>
    <n v="7"/>
    <n v="477.85481357574463"/>
    <n v="341.32486683981762"/>
    <x v="14539"/>
    <n v="955.70962715148926"/>
  </r>
  <r>
    <s v="SO14541"/>
    <x v="140"/>
    <s v="Distributor"/>
    <s v="USD"/>
    <x v="7"/>
    <x v="147"/>
    <x v="32"/>
    <n v="1"/>
    <n v="236.67755788564682"/>
    <n v="169.05539848974774"/>
    <x v="14540"/>
    <n v="67.622159395899075"/>
  </r>
  <r>
    <s v="SO14542"/>
    <x v="141"/>
    <s v="In-Store"/>
    <s v="USD"/>
    <x v="0"/>
    <x v="117"/>
    <x v="16"/>
    <n v="2"/>
    <n v="157.428990483284"/>
    <n v="112.44927891663143"/>
    <x v="14541"/>
    <n v="89.959423133305137"/>
  </r>
  <r>
    <s v="SO14543"/>
    <x v="133"/>
    <s v="Online"/>
    <s v="USD"/>
    <x v="7"/>
    <x v="264"/>
    <x v="33"/>
    <n v="9"/>
    <n v="392.45319610834122"/>
    <n v="280.32371150595804"/>
    <x v="14542"/>
    <n v="1009.1653614214483"/>
  </r>
  <r>
    <s v="SO14544"/>
    <x v="134"/>
    <s v="Distributor"/>
    <s v="USD"/>
    <x v="20"/>
    <x v="80"/>
    <x v="20"/>
    <n v="2"/>
    <n v="415.73256897926331"/>
    <n v="296.9518349851881"/>
    <x v="14543"/>
    <n v="237.56146798815041"/>
  </r>
  <r>
    <s v="SO14545"/>
    <x v="145"/>
    <s v="Distributor"/>
    <s v="USD"/>
    <x v="12"/>
    <x v="109"/>
    <x v="39"/>
    <n v="9"/>
    <n v="509.27598112821579"/>
    <n v="363.76855794872557"/>
    <x v="14544"/>
    <n v="1309.5668086154119"/>
  </r>
  <r>
    <s v="SO14546"/>
    <x v="71"/>
    <s v="Wholesale"/>
    <s v="USD"/>
    <x v="18"/>
    <x v="200"/>
    <x v="3"/>
    <n v="1"/>
    <n v="208.18865239620209"/>
    <n v="148.70618028300149"/>
    <x v="14545"/>
    <n v="59.4824721132006"/>
  </r>
  <r>
    <s v="SO14547"/>
    <x v="138"/>
    <s v="In-Store"/>
    <s v="USD"/>
    <x v="8"/>
    <x v="121"/>
    <x v="34"/>
    <n v="8"/>
    <n v="264.75941544771194"/>
    <n v="189.1138681769371"/>
    <x v="14546"/>
    <n v="605.16437816619873"/>
  </r>
  <r>
    <s v="SO14548"/>
    <x v="59"/>
    <s v="Online"/>
    <s v="USD"/>
    <x v="4"/>
    <x v="144"/>
    <x v="30"/>
    <n v="4"/>
    <n v="349.30829572677612"/>
    <n v="249.50592551912581"/>
    <x v="14547"/>
    <n v="399.20948083060125"/>
  </r>
  <r>
    <s v="SO14549"/>
    <x v="144"/>
    <s v="Online"/>
    <s v="USD"/>
    <x v="3"/>
    <x v="55"/>
    <x v="36"/>
    <n v="8"/>
    <n v="178.31564658880234"/>
    <n v="127.36831899200168"/>
    <x v="14548"/>
    <n v="407.57862077440529"/>
  </r>
  <r>
    <s v="SO14550"/>
    <x v="142"/>
    <s v="In-Store"/>
    <s v="USD"/>
    <x v="10"/>
    <x v="268"/>
    <x v="14"/>
    <n v="7"/>
    <n v="412.01911890506744"/>
    <n v="294.29937064647675"/>
    <x v="14549"/>
    <n v="824.03823781013489"/>
  </r>
  <r>
    <s v="SO14551"/>
    <x v="85"/>
    <s v="Online"/>
    <s v="USD"/>
    <x v="12"/>
    <x v="146"/>
    <x v="8"/>
    <n v="7"/>
    <n v="642.66962724924088"/>
    <n v="459.0497337494578"/>
    <x v="14550"/>
    <n v="1285.3392544984818"/>
  </r>
  <r>
    <s v="SO14552"/>
    <x v="140"/>
    <s v="In-Store"/>
    <s v="USD"/>
    <x v="22"/>
    <x v="257"/>
    <x v="44"/>
    <n v="4"/>
    <n v="380.62282633781433"/>
    <n v="271.87344738415311"/>
    <x v="14551"/>
    <n v="434.99751581464488"/>
  </r>
  <r>
    <s v="SO14553"/>
    <x v="57"/>
    <s v="Online"/>
    <s v="USD"/>
    <x v="16"/>
    <x v="284"/>
    <x v="25"/>
    <n v="3"/>
    <n v="221.48655670881271"/>
    <n v="158.20468336343765"/>
    <x v="14552"/>
    <n v="189.84562003612518"/>
  </r>
  <r>
    <s v="SO14554"/>
    <x v="66"/>
    <s v="Distributor"/>
    <s v="USD"/>
    <x v="8"/>
    <x v="322"/>
    <x v="27"/>
    <n v="3"/>
    <n v="497.41288268566132"/>
    <n v="355.29491620404383"/>
    <x v="14553"/>
    <n v="426.35389944485246"/>
  </r>
  <r>
    <s v="SO14555"/>
    <x v="79"/>
    <s v="Online"/>
    <s v="USD"/>
    <x v="23"/>
    <x v="269"/>
    <x v="1"/>
    <n v="2"/>
    <n v="368.01885348558426"/>
    <n v="262.87060963256022"/>
    <x v="14554"/>
    <n v="210.29648770604808"/>
  </r>
  <r>
    <s v="SO14556"/>
    <x v="151"/>
    <s v="Online"/>
    <s v="USD"/>
    <x v="0"/>
    <x v="100"/>
    <x v="26"/>
    <n v="9"/>
    <n v="383.23359489440918"/>
    <n v="273.73828206743514"/>
    <x v="14555"/>
    <n v="985.45781544276633"/>
  </r>
  <r>
    <s v="SO14557"/>
    <x v="118"/>
    <s v="Wholesale"/>
    <s v="USD"/>
    <x v="14"/>
    <x v="324"/>
    <x v="44"/>
    <n v="6"/>
    <n v="297.92890924215317"/>
    <n v="212.80636374439513"/>
    <x v="14556"/>
    <n v="510.73527298654835"/>
  </r>
  <r>
    <s v="SO14558"/>
    <x v="2"/>
    <s v="In-Store"/>
    <s v="USD"/>
    <x v="1"/>
    <x v="82"/>
    <x v="4"/>
    <n v="10"/>
    <n v="641.51185047626495"/>
    <n v="458.22275034018929"/>
    <x v="14557"/>
    <n v="1832.8910013607565"/>
  </r>
  <r>
    <s v="SO14559"/>
    <x v="136"/>
    <s v="Online"/>
    <s v="USD"/>
    <x v="20"/>
    <x v="365"/>
    <x v="41"/>
    <n v="1"/>
    <n v="443.69387394189835"/>
    <n v="316.92419567278455"/>
    <x v="14558"/>
    <n v="126.7696782691138"/>
  </r>
  <r>
    <s v="SO14560"/>
    <x v="4"/>
    <s v="Wholesale"/>
    <s v="USD"/>
    <x v="6"/>
    <x v="63"/>
    <x v="43"/>
    <n v="8"/>
    <n v="260.54276204109192"/>
    <n v="186.10197288649425"/>
    <x v="14559"/>
    <n v="595.52631323678133"/>
  </r>
  <r>
    <s v="SO14561"/>
    <x v="33"/>
    <s v="In-Store"/>
    <s v="USD"/>
    <x v="22"/>
    <x v="211"/>
    <x v="9"/>
    <n v="8"/>
    <n v="478.24872225522995"/>
    <n v="341.60623018230712"/>
    <x v="14560"/>
    <n v="1093.1399365833827"/>
  </r>
  <r>
    <s v="SO14562"/>
    <x v="66"/>
    <s v="Online"/>
    <s v="USD"/>
    <x v="17"/>
    <x v="102"/>
    <x v="8"/>
    <n v="6"/>
    <n v="288.06046807765961"/>
    <n v="205.7574771983283"/>
    <x v="14561"/>
    <n v="493.81794527598777"/>
  </r>
  <r>
    <s v="SO14563"/>
    <x v="105"/>
    <s v="Online"/>
    <s v="USD"/>
    <x v="9"/>
    <x v="10"/>
    <x v="17"/>
    <n v="9"/>
    <n v="565.77385121583939"/>
    <n v="404.12417943988532"/>
    <x v="14562"/>
    <n v="1454.8470459835867"/>
  </r>
  <r>
    <s v="SO14564"/>
    <x v="38"/>
    <s v="Distributor"/>
    <s v="USD"/>
    <x v="21"/>
    <x v="144"/>
    <x v="5"/>
    <n v="9"/>
    <n v="329.3753399848938"/>
    <n v="235.26809998920987"/>
    <x v="14563"/>
    <n v="846.96515996115522"/>
  </r>
  <r>
    <s v="SO14565"/>
    <x v="141"/>
    <s v="Online"/>
    <s v="USD"/>
    <x v="25"/>
    <x v="20"/>
    <x v="45"/>
    <n v="6"/>
    <n v="594.78345912694931"/>
    <n v="424.84532794782098"/>
    <x v="14564"/>
    <n v="1019.6287870747701"/>
  </r>
  <r>
    <s v="SO14566"/>
    <x v="15"/>
    <s v="In-Store"/>
    <s v="USD"/>
    <x v="20"/>
    <x v="238"/>
    <x v="0"/>
    <n v="4"/>
    <n v="597.60884535312653"/>
    <n v="426.86346096651897"/>
    <x v="14565"/>
    <n v="682.98153754643022"/>
  </r>
  <r>
    <s v="SO14567"/>
    <x v="10"/>
    <s v="Distributor"/>
    <s v="USD"/>
    <x v="12"/>
    <x v="278"/>
    <x v="37"/>
    <n v="7"/>
    <n v="289.92095571756363"/>
    <n v="207.0863969411169"/>
    <x v="14566"/>
    <n v="579.84191143512703"/>
  </r>
  <r>
    <s v="SO14568"/>
    <x v="126"/>
    <s v="Distributor"/>
    <s v="USD"/>
    <x v="4"/>
    <x v="53"/>
    <x v="28"/>
    <n v="2"/>
    <n v="325.80731749534607"/>
    <n v="232.71951249667578"/>
    <x v="14567"/>
    <n v="186.17560999734059"/>
  </r>
  <r>
    <s v="SO14569"/>
    <x v="1"/>
    <s v="In-Store"/>
    <s v="USD"/>
    <x v="21"/>
    <x v="30"/>
    <x v="4"/>
    <n v="3"/>
    <n v="218.1176535487175"/>
    <n v="155.79832396336965"/>
    <x v="14568"/>
    <n v="186.95798875604351"/>
  </r>
  <r>
    <s v="SO14570"/>
    <x v="24"/>
    <s v="Online"/>
    <s v="USD"/>
    <x v="14"/>
    <x v="54"/>
    <x v="27"/>
    <n v="5"/>
    <n v="509.96588122844696"/>
    <n v="364.26134373460502"/>
    <x v="14569"/>
    <n v="728.52268746920981"/>
  </r>
  <r>
    <s v="SO14571"/>
    <x v="117"/>
    <s v="In-Store"/>
    <s v="USD"/>
    <x v="13"/>
    <x v="79"/>
    <x v="4"/>
    <n v="4"/>
    <n v="323.02099066972733"/>
    <n v="230.72927904980526"/>
    <x v="14570"/>
    <n v="369.16684647968827"/>
  </r>
  <r>
    <s v="SO14572"/>
    <x v="61"/>
    <s v="Online"/>
    <s v="USD"/>
    <x v="7"/>
    <x v="11"/>
    <x v="35"/>
    <n v="5"/>
    <n v="540.24378490447998"/>
    <n v="385.8884177889143"/>
    <x v="14571"/>
    <n v="771.77683557782848"/>
  </r>
  <r>
    <s v="SO14573"/>
    <x v="120"/>
    <s v="In-Store"/>
    <s v="USD"/>
    <x v="13"/>
    <x v="71"/>
    <x v="26"/>
    <n v="2"/>
    <n v="261.84853452444077"/>
    <n v="187.03466751745771"/>
    <x v="14572"/>
    <n v="149.62773401396612"/>
  </r>
  <r>
    <s v="SO14574"/>
    <x v="64"/>
    <s v="In-Store"/>
    <s v="USD"/>
    <x v="1"/>
    <x v="10"/>
    <x v="29"/>
    <n v="10"/>
    <n v="446.90238869190216"/>
    <n v="319.21599192278728"/>
    <x v="14573"/>
    <n v="1276.8639676911489"/>
  </r>
  <r>
    <s v="SO14575"/>
    <x v="9"/>
    <s v="Wholesale"/>
    <s v="USD"/>
    <x v="22"/>
    <x v="31"/>
    <x v="30"/>
    <n v="6"/>
    <n v="433.07401710748672"/>
    <n v="309.3385836482048"/>
    <x v="14574"/>
    <n v="742.41260075569153"/>
  </r>
  <r>
    <s v="SO14576"/>
    <x v="93"/>
    <s v="Online"/>
    <s v="USD"/>
    <x v="0"/>
    <x v="228"/>
    <x v="8"/>
    <n v="9"/>
    <n v="572.74705910682678"/>
    <n v="409.10504221916199"/>
    <x v="14575"/>
    <n v="1472.7781519889832"/>
  </r>
  <r>
    <s v="SO14577"/>
    <x v="91"/>
    <s v="In-Store"/>
    <s v="USD"/>
    <x v="0"/>
    <x v="159"/>
    <x v="18"/>
    <n v="4"/>
    <n v="203.60165137052536"/>
    <n v="145.42975097894669"/>
    <x v="14576"/>
    <n v="232.6876015663147"/>
  </r>
  <r>
    <s v="SO14578"/>
    <x v="30"/>
    <s v="Wholesale"/>
    <s v="USD"/>
    <x v="9"/>
    <x v="217"/>
    <x v="16"/>
    <n v="8"/>
    <n v="629.10421979427338"/>
    <n v="449.36015699590956"/>
    <x v="14577"/>
    <n v="1437.9525023869105"/>
  </r>
  <r>
    <s v="SO14579"/>
    <x v="135"/>
    <s v="Wholesale"/>
    <s v="USD"/>
    <x v="24"/>
    <x v="177"/>
    <x v="11"/>
    <n v="9"/>
    <n v="490.33497887849808"/>
    <n v="350.23927062749863"/>
    <x v="14578"/>
    <n v="1260.8613742589951"/>
  </r>
  <r>
    <s v="SO14580"/>
    <x v="107"/>
    <s v="Wholesale"/>
    <s v="USD"/>
    <x v="4"/>
    <x v="93"/>
    <x v="45"/>
    <n v="4"/>
    <n v="217.61480855941772"/>
    <n v="155.43914897101266"/>
    <x v="14579"/>
    <n v="248.70263835362027"/>
  </r>
  <r>
    <s v="SO14581"/>
    <x v="22"/>
    <s v="Online"/>
    <s v="USD"/>
    <x v="13"/>
    <x v="5"/>
    <x v="29"/>
    <n v="7"/>
    <n v="441.29649871587753"/>
    <n v="315.21178479705537"/>
    <x v="14580"/>
    <n v="882.59299743175507"/>
  </r>
  <r>
    <s v="SO14582"/>
    <x v="131"/>
    <s v="Distributor"/>
    <s v="USD"/>
    <x v="9"/>
    <x v="335"/>
    <x v="43"/>
    <n v="3"/>
    <n v="520.37539064884186"/>
    <n v="371.69670760631561"/>
    <x v="14581"/>
    <n v="446.03604912757874"/>
  </r>
  <r>
    <s v="SO14583"/>
    <x v="29"/>
    <s v="Wholesale"/>
    <s v="USD"/>
    <x v="12"/>
    <x v="118"/>
    <x v="22"/>
    <n v="9"/>
    <n v="631.70432764291763"/>
    <n v="451.21737688779837"/>
    <x v="14582"/>
    <n v="1624.3825567960735"/>
  </r>
  <r>
    <s v="SO14584"/>
    <x v="39"/>
    <s v="Wholesale"/>
    <s v="USD"/>
    <x v="17"/>
    <x v="23"/>
    <x v="28"/>
    <n v="1"/>
    <n v="473.20817828178406"/>
    <n v="338.0058416298458"/>
    <x v="14583"/>
    <n v="135.20233665193825"/>
  </r>
  <r>
    <s v="SO14585"/>
    <x v="51"/>
    <s v="Wholesale"/>
    <s v="USD"/>
    <x v="20"/>
    <x v="324"/>
    <x v="45"/>
    <n v="9"/>
    <n v="265.66214150190353"/>
    <n v="189.75867250135968"/>
    <x v="14584"/>
    <n v="683.13122100489454"/>
  </r>
  <r>
    <s v="SO14586"/>
    <x v="104"/>
    <s v="Distributor"/>
    <s v="USD"/>
    <x v="17"/>
    <x v="201"/>
    <x v="1"/>
    <n v="8"/>
    <n v="401.09120643138885"/>
    <n v="286.49371887956346"/>
    <x v="14585"/>
    <n v="916.77990041460316"/>
  </r>
  <r>
    <s v="SO14587"/>
    <x v="7"/>
    <s v="Distributor"/>
    <s v="USD"/>
    <x v="10"/>
    <x v="291"/>
    <x v="32"/>
    <n v="9"/>
    <n v="548.36864787340164"/>
    <n v="391.69189133814405"/>
    <x v="14586"/>
    <n v="1410.0908088173182"/>
  </r>
  <r>
    <s v="SO14588"/>
    <x v="99"/>
    <s v="In-Store"/>
    <s v="USD"/>
    <x v="1"/>
    <x v="123"/>
    <x v="4"/>
    <n v="6"/>
    <n v="168.02991485595703"/>
    <n v="120.02136775425502"/>
    <x v="14587"/>
    <n v="288.05128261021207"/>
  </r>
  <r>
    <s v="SO14589"/>
    <x v="53"/>
    <s v="Online"/>
    <s v="USD"/>
    <x v="17"/>
    <x v="9"/>
    <x v="3"/>
    <n v="8"/>
    <n v="467.00283998250961"/>
    <n v="333.57345713036403"/>
    <x v="14588"/>
    <n v="1067.4350628171646"/>
  </r>
  <r>
    <s v="SO14590"/>
    <x v="132"/>
    <s v="Wholesale"/>
    <s v="USD"/>
    <x v="17"/>
    <x v="268"/>
    <x v="6"/>
    <n v="6"/>
    <n v="561.90138638019562"/>
    <n v="401.35813312871119"/>
    <x v="14589"/>
    <n v="963.25951950890658"/>
  </r>
  <r>
    <s v="SO14591"/>
    <x v="72"/>
    <s v="Wholesale"/>
    <s v="USD"/>
    <x v="0"/>
    <x v="163"/>
    <x v="37"/>
    <n v="1"/>
    <n v="401.69128185510635"/>
    <n v="286.92234418221886"/>
    <x v="14590"/>
    <n v="114.76893767288749"/>
  </r>
  <r>
    <s v="SO14592"/>
    <x v="146"/>
    <s v="In-Store"/>
    <s v="USD"/>
    <x v="4"/>
    <x v="146"/>
    <x v="8"/>
    <n v="7"/>
    <n v="227.0524914264679"/>
    <n v="162.18035101890564"/>
    <x v="14591"/>
    <n v="454.10498285293579"/>
  </r>
  <r>
    <s v="SO14593"/>
    <x v="44"/>
    <s v="In-Store"/>
    <s v="USD"/>
    <x v="17"/>
    <x v="65"/>
    <x v="31"/>
    <n v="1"/>
    <n v="556.21367472410202"/>
    <n v="397.29548194578717"/>
    <x v="14592"/>
    <n v="158.91819277831485"/>
  </r>
  <r>
    <s v="SO14594"/>
    <x v="120"/>
    <s v="Distributor"/>
    <s v="USD"/>
    <x v="2"/>
    <x v="72"/>
    <x v="15"/>
    <n v="9"/>
    <n v="622.6831887960434"/>
    <n v="444.77370628288816"/>
    <x v="14593"/>
    <n v="1601.185342618397"/>
  </r>
  <r>
    <s v="SO14595"/>
    <x v="116"/>
    <s v="Online"/>
    <s v="USD"/>
    <x v="15"/>
    <x v="49"/>
    <x v="23"/>
    <n v="9"/>
    <n v="361.35295468568802"/>
    <n v="258.10925334692001"/>
    <x v="14594"/>
    <n v="929.19331204891205"/>
  </r>
  <r>
    <s v="SO14596"/>
    <x v="22"/>
    <s v="Wholesale"/>
    <s v="USD"/>
    <x v="18"/>
    <x v="24"/>
    <x v="17"/>
    <n v="6"/>
    <n v="548.2962327003479"/>
    <n v="391.64016621453425"/>
    <x v="14595"/>
    <n v="939.93639891488192"/>
  </r>
  <r>
    <s v="SO14597"/>
    <x v="6"/>
    <s v="In-Store"/>
    <s v="USD"/>
    <x v="7"/>
    <x v="16"/>
    <x v="1"/>
    <n v="3"/>
    <n v="620.04617160558701"/>
    <n v="442.8901225754193"/>
    <x v="14596"/>
    <n v="531.46814709050318"/>
  </r>
  <r>
    <s v="SO14598"/>
    <x v="8"/>
    <s v="Online"/>
    <s v="USD"/>
    <x v="6"/>
    <x v="288"/>
    <x v="40"/>
    <n v="5"/>
    <n v="479.74453604221344"/>
    <n v="342.67466860158106"/>
    <x v="14597"/>
    <n v="685.34933720316189"/>
  </r>
  <r>
    <s v="SO14599"/>
    <x v="125"/>
    <s v="In-Store"/>
    <s v="USD"/>
    <x v="16"/>
    <x v="281"/>
    <x v="31"/>
    <n v="8"/>
    <n v="268.74239927530289"/>
    <n v="191.95885662521636"/>
    <x v="14598"/>
    <n v="614.26834120069225"/>
  </r>
  <r>
    <s v="SO14600"/>
    <x v="136"/>
    <s v="In-Store"/>
    <s v="USD"/>
    <x v="10"/>
    <x v="255"/>
    <x v="27"/>
    <n v="2"/>
    <n v="511.6574399471283"/>
    <n v="365.4695999622345"/>
    <x v="14599"/>
    <n v="292.3756799697876"/>
  </r>
  <r>
    <s v="SO14601"/>
    <x v="94"/>
    <s v="Online"/>
    <s v="USD"/>
    <x v="23"/>
    <x v="205"/>
    <x v="1"/>
    <n v="5"/>
    <n v="295.62392681837082"/>
    <n v="211.15994772740774"/>
    <x v="14600"/>
    <n v="422.31989545481542"/>
  </r>
  <r>
    <s v="SO14602"/>
    <x v="33"/>
    <s v="Wholesale"/>
    <s v="USD"/>
    <x v="7"/>
    <x v="152"/>
    <x v="33"/>
    <n v="1"/>
    <n v="376.277139544487"/>
    <n v="268.76938538891932"/>
    <x v="14601"/>
    <n v="107.50775415556768"/>
  </r>
  <r>
    <s v="SO14603"/>
    <x v="38"/>
    <s v="Online"/>
    <s v="USD"/>
    <x v="18"/>
    <x v="321"/>
    <x v="36"/>
    <n v="2"/>
    <n v="427.59698134660721"/>
    <n v="305.42641524757659"/>
    <x v="14602"/>
    <n v="244.34113219806125"/>
  </r>
  <r>
    <s v="SO14604"/>
    <x v="113"/>
    <s v="Distributor"/>
    <s v="USD"/>
    <x v="6"/>
    <x v="220"/>
    <x v="31"/>
    <n v="2"/>
    <n v="614.98651599884033"/>
    <n v="439.27608285631453"/>
    <x v="14603"/>
    <n v="351.4208662850516"/>
  </r>
  <r>
    <s v="SO14605"/>
    <x v="105"/>
    <s v="In-Store"/>
    <s v="USD"/>
    <x v="9"/>
    <x v="25"/>
    <x v="6"/>
    <n v="1"/>
    <n v="375.20823186635971"/>
    <n v="268.00587990454267"/>
    <x v="14604"/>
    <n v="107.20235196181704"/>
  </r>
  <r>
    <s v="SO14606"/>
    <x v="66"/>
    <s v="Distributor"/>
    <s v="USD"/>
    <x v="10"/>
    <x v="98"/>
    <x v="28"/>
    <n v="5"/>
    <n v="597.05962479114532"/>
    <n v="426.47116056510384"/>
    <x v="14605"/>
    <n v="852.94232113020735"/>
  </r>
  <r>
    <s v="SO14607"/>
    <x v="16"/>
    <s v="Distributor"/>
    <s v="USD"/>
    <x v="7"/>
    <x v="147"/>
    <x v="7"/>
    <n v="3"/>
    <n v="515.89332443475723"/>
    <n v="368.49523173911234"/>
    <x v="14606"/>
    <n v="442.19427808693467"/>
  </r>
  <r>
    <s v="SO14608"/>
    <x v="151"/>
    <s v="Wholesale"/>
    <s v="USD"/>
    <x v="0"/>
    <x v="50"/>
    <x v="26"/>
    <n v="8"/>
    <n v="227.41609025001526"/>
    <n v="162.44006446429663"/>
    <x v="14607"/>
    <n v="519.80820628574907"/>
  </r>
  <r>
    <s v="SO14609"/>
    <x v="107"/>
    <s v="In-Store"/>
    <s v="USD"/>
    <x v="7"/>
    <x v="208"/>
    <x v="43"/>
    <n v="3"/>
    <n v="528.21369856595993"/>
    <n v="377.29549897568569"/>
    <x v="14608"/>
    <n v="452.75459877082267"/>
  </r>
  <r>
    <s v="SO14610"/>
    <x v="107"/>
    <s v="In-Store"/>
    <s v="USD"/>
    <x v="11"/>
    <x v="141"/>
    <x v="21"/>
    <n v="5"/>
    <n v="286.41065633296967"/>
    <n v="204.5790402378355"/>
    <x v="14609"/>
    <n v="409.15808047567089"/>
  </r>
  <r>
    <s v="SO14611"/>
    <x v="42"/>
    <s v="Distributor"/>
    <s v="USD"/>
    <x v="8"/>
    <x v="135"/>
    <x v="26"/>
    <n v="2"/>
    <n v="626.98793488740921"/>
    <n v="447.84852491957804"/>
    <x v="14610"/>
    <n v="358.27881993566234"/>
  </r>
  <r>
    <s v="SO14612"/>
    <x v="117"/>
    <s v="Wholesale"/>
    <s v="USD"/>
    <x v="16"/>
    <x v="140"/>
    <x v="4"/>
    <n v="1"/>
    <n v="477.93914365768433"/>
    <n v="341.38510261263167"/>
    <x v="14611"/>
    <n v="136.55404104505266"/>
  </r>
  <r>
    <s v="SO14613"/>
    <x v="92"/>
    <s v="In-Store"/>
    <s v="USD"/>
    <x v="13"/>
    <x v="151"/>
    <x v="30"/>
    <n v="10"/>
    <n v="154.47388404607773"/>
    <n v="110.33848860434124"/>
    <x v="14612"/>
    <n v="441.353954417365"/>
  </r>
  <r>
    <s v="SO14614"/>
    <x v="71"/>
    <s v="In-Store"/>
    <s v="USD"/>
    <x v="12"/>
    <x v="258"/>
    <x v="32"/>
    <n v="4"/>
    <n v="399.39206278324127"/>
    <n v="285.28004484517237"/>
    <x v="14613"/>
    <n v="456.44807175227561"/>
  </r>
  <r>
    <s v="SO14615"/>
    <x v="69"/>
    <s v="In-Store"/>
    <s v="USD"/>
    <x v="11"/>
    <x v="223"/>
    <x v="9"/>
    <n v="6"/>
    <n v="432.00782686471939"/>
    <n v="308.57701918908532"/>
    <x v="14614"/>
    <n v="740.58484605380454"/>
  </r>
  <r>
    <s v="SO14616"/>
    <x v="109"/>
    <s v="Online"/>
    <s v="USD"/>
    <x v="3"/>
    <x v="266"/>
    <x v="23"/>
    <n v="6"/>
    <n v="255.23713374137878"/>
    <n v="182.31223838669914"/>
    <x v="14615"/>
    <n v="437.54937212807795"/>
  </r>
  <r>
    <s v="SO14617"/>
    <x v="43"/>
    <s v="Wholesale"/>
    <s v="USD"/>
    <x v="1"/>
    <x v="49"/>
    <x v="30"/>
    <n v="8"/>
    <n v="364.75691574811935"/>
    <n v="260.54065410579955"/>
    <x v="14616"/>
    <n v="833.73009313855846"/>
  </r>
  <r>
    <s v="SO14618"/>
    <x v="120"/>
    <s v="Online"/>
    <s v="USD"/>
    <x v="9"/>
    <x v="165"/>
    <x v="45"/>
    <n v="7"/>
    <n v="265.26196181774139"/>
    <n v="189.47282986981529"/>
    <x v="14617"/>
    <n v="530.52392363548279"/>
  </r>
  <r>
    <s v="SO14619"/>
    <x v="141"/>
    <s v="Online"/>
    <s v="USD"/>
    <x v="8"/>
    <x v="319"/>
    <x v="46"/>
    <n v="6"/>
    <n v="471.49114733934402"/>
    <n v="336.77939095667432"/>
    <x v="14618"/>
    <n v="808.27053829601823"/>
  </r>
  <r>
    <s v="SO14620"/>
    <x v="107"/>
    <s v="Distributor"/>
    <s v="USD"/>
    <x v="5"/>
    <x v="37"/>
    <x v="7"/>
    <n v="9"/>
    <n v="348.75811958312988"/>
    <n v="249.1129425593785"/>
    <x v="14619"/>
    <n v="896.80659321376243"/>
  </r>
  <r>
    <s v="SO14621"/>
    <x v="146"/>
    <s v="Distributor"/>
    <s v="USD"/>
    <x v="21"/>
    <x v="98"/>
    <x v="10"/>
    <n v="5"/>
    <n v="575.53111642599106"/>
    <n v="411.09365458999366"/>
    <x v="14620"/>
    <n v="822.1873091799871"/>
  </r>
  <r>
    <s v="SO14622"/>
    <x v="127"/>
    <s v="Wholesale"/>
    <s v="USD"/>
    <x v="3"/>
    <x v="134"/>
    <x v="5"/>
    <n v="8"/>
    <n v="288.17788517475128"/>
    <n v="205.84134655339378"/>
    <x v="14621"/>
    <n v="658.69230897086004"/>
  </r>
  <r>
    <s v="SO14623"/>
    <x v="74"/>
    <s v="Wholesale"/>
    <s v="USD"/>
    <x v="24"/>
    <x v="296"/>
    <x v="34"/>
    <n v="4"/>
    <n v="566.27780109643936"/>
    <n v="404.48414364031385"/>
    <x v="14622"/>
    <n v="647.17462982450206"/>
  </r>
  <r>
    <s v="SO14624"/>
    <x v="54"/>
    <s v="In-Store"/>
    <s v="USD"/>
    <x v="13"/>
    <x v="324"/>
    <x v="20"/>
    <n v="10"/>
    <n v="200.04488682746887"/>
    <n v="142.8892048767635"/>
    <x v="14623"/>
    <n v="571.55681950705366"/>
  </r>
  <r>
    <s v="SO14625"/>
    <x v="8"/>
    <s v="Distributor"/>
    <s v="USD"/>
    <x v="20"/>
    <x v="195"/>
    <x v="10"/>
    <n v="8"/>
    <n v="238.98062914609909"/>
    <n v="170.70044939007079"/>
    <x v="14624"/>
    <n v="546.24143804822643"/>
  </r>
  <r>
    <s v="SO14626"/>
    <x v="36"/>
    <s v="Wholesale"/>
    <s v="USD"/>
    <x v="22"/>
    <x v="338"/>
    <x v="10"/>
    <n v="3"/>
    <n v="264.14990365505219"/>
    <n v="188.67850261075156"/>
    <x v="14625"/>
    <n v="226.41420313290189"/>
  </r>
  <r>
    <s v="SO14627"/>
    <x v="104"/>
    <s v="Wholesale"/>
    <s v="USD"/>
    <x v="17"/>
    <x v="125"/>
    <x v="28"/>
    <n v="6"/>
    <n v="357.65007573366165"/>
    <n v="255.46433980975834"/>
    <x v="14626"/>
    <n v="613.11441554341991"/>
  </r>
  <r>
    <s v="SO14628"/>
    <x v="70"/>
    <s v="Distributor"/>
    <s v="USD"/>
    <x v="7"/>
    <x v="279"/>
    <x v="9"/>
    <n v="10"/>
    <n v="290.313072681427"/>
    <n v="207.36648048673359"/>
    <x v="14627"/>
    <n v="829.46592194693403"/>
  </r>
  <r>
    <s v="SO14629"/>
    <x v="120"/>
    <s v="Online"/>
    <s v="USD"/>
    <x v="22"/>
    <x v="260"/>
    <x v="18"/>
    <n v="7"/>
    <n v="197.2710422873497"/>
    <n v="140.90788734810693"/>
    <x v="14628"/>
    <n v="394.5420845746994"/>
  </r>
  <r>
    <s v="SO14630"/>
    <x v="130"/>
    <s v="In-Store"/>
    <s v="USD"/>
    <x v="5"/>
    <x v="58"/>
    <x v="46"/>
    <n v="6"/>
    <n v="328.24375212192535"/>
    <n v="234.4598229442324"/>
    <x v="14629"/>
    <n v="562.70357506615778"/>
  </r>
  <r>
    <s v="SO14631"/>
    <x v="62"/>
    <s v="Online"/>
    <s v="USD"/>
    <x v="14"/>
    <x v="54"/>
    <x v="36"/>
    <n v="3"/>
    <n v="473.72326666116714"/>
    <n v="338.3737619008337"/>
    <x v="14630"/>
    <n v="406.04851428100028"/>
  </r>
  <r>
    <s v="SO14632"/>
    <x v="4"/>
    <s v="Online"/>
    <s v="USD"/>
    <x v="20"/>
    <x v="102"/>
    <x v="20"/>
    <n v="5"/>
    <n v="645.27929091453552"/>
    <n v="460.91377922466825"/>
    <x v="14631"/>
    <n v="921.82755844933627"/>
  </r>
  <r>
    <s v="SO14633"/>
    <x v="117"/>
    <s v="Online"/>
    <s v="USD"/>
    <x v="14"/>
    <x v="250"/>
    <x v="30"/>
    <n v="5"/>
    <n v="154.06501454114914"/>
    <n v="110.04643895796367"/>
    <x v="14632"/>
    <n v="220.09287791592737"/>
  </r>
  <r>
    <s v="SO14634"/>
    <x v="100"/>
    <s v="Online"/>
    <s v="USD"/>
    <x v="5"/>
    <x v="99"/>
    <x v="6"/>
    <n v="8"/>
    <n v="524.03395450115204"/>
    <n v="374.30996750082289"/>
    <x v="14633"/>
    <n v="1197.7918960026332"/>
  </r>
  <r>
    <s v="SO14635"/>
    <x v="92"/>
    <s v="In-Store"/>
    <s v="USD"/>
    <x v="20"/>
    <x v="251"/>
    <x v="18"/>
    <n v="9"/>
    <n v="314.08630210161209"/>
    <n v="224.34735864400866"/>
    <x v="14634"/>
    <n v="807.65049111843086"/>
  </r>
  <r>
    <s v="SO14636"/>
    <x v="43"/>
    <s v="In-Store"/>
    <s v="USD"/>
    <x v="11"/>
    <x v="51"/>
    <x v="0"/>
    <n v="2"/>
    <n v="467.23925685882568"/>
    <n v="333.74232632773266"/>
    <x v="14635"/>
    <n v="266.99386106218606"/>
  </r>
  <r>
    <s v="SO14637"/>
    <x v="147"/>
    <s v="Distributor"/>
    <s v="USD"/>
    <x v="1"/>
    <x v="306"/>
    <x v="18"/>
    <n v="2"/>
    <n v="279.28789991140366"/>
    <n v="199.49135707957404"/>
    <x v="14636"/>
    <n v="159.59308566365922"/>
  </r>
  <r>
    <s v="SO14638"/>
    <x v="4"/>
    <s v="In-Store"/>
    <s v="USD"/>
    <x v="23"/>
    <x v="108"/>
    <x v="23"/>
    <n v="6"/>
    <n v="498.30694878101349"/>
    <n v="355.93353484358107"/>
    <x v="14637"/>
    <n v="854.24048362459462"/>
  </r>
  <r>
    <s v="SO14639"/>
    <x v="20"/>
    <s v="Online"/>
    <s v="USD"/>
    <x v="1"/>
    <x v="350"/>
    <x v="26"/>
    <n v="6"/>
    <n v="468.69236809015274"/>
    <n v="334.78026292153771"/>
    <x v="14638"/>
    <n v="803.47263101169028"/>
  </r>
  <r>
    <s v="SO14640"/>
    <x v="41"/>
    <s v="In-Store"/>
    <s v="USD"/>
    <x v="2"/>
    <x v="72"/>
    <x v="8"/>
    <n v="1"/>
    <n v="397.39591240882874"/>
    <n v="283.85422314916337"/>
    <x v="14639"/>
    <n v="113.54168925966536"/>
  </r>
  <r>
    <s v="SO14641"/>
    <x v="30"/>
    <s v="Distributor"/>
    <s v="USD"/>
    <x v="8"/>
    <x v="226"/>
    <x v="19"/>
    <n v="6"/>
    <n v="434.1433727145195"/>
    <n v="310.10240908179964"/>
    <x v="14640"/>
    <n v="744.24578179631908"/>
  </r>
  <r>
    <s v="SO14642"/>
    <x v="140"/>
    <s v="Distributor"/>
    <s v="USD"/>
    <x v="9"/>
    <x v="12"/>
    <x v="34"/>
    <n v="5"/>
    <n v="323.01421201229095"/>
    <n v="230.72443715163641"/>
    <x v="14641"/>
    <n v="461.44887430327276"/>
  </r>
  <r>
    <s v="SO14643"/>
    <x v="108"/>
    <s v="Online"/>
    <s v="USD"/>
    <x v="13"/>
    <x v="19"/>
    <x v="46"/>
    <n v="9"/>
    <n v="251.99953347444534"/>
    <n v="179.99966676746098"/>
    <x v="14642"/>
    <n v="647.99880036285936"/>
  </r>
  <r>
    <s v="SO14644"/>
    <x v="139"/>
    <s v="Wholesale"/>
    <s v="USD"/>
    <x v="13"/>
    <x v="275"/>
    <x v="34"/>
    <n v="8"/>
    <n v="394.43755102157593"/>
    <n v="281.74110787255427"/>
    <x v="14643"/>
    <n v="901.57154519217329"/>
  </r>
  <r>
    <s v="SO14645"/>
    <x v="27"/>
    <s v="Online"/>
    <s v="USD"/>
    <x v="12"/>
    <x v="157"/>
    <x v="36"/>
    <n v="4"/>
    <n v="523.37905257940292"/>
    <n v="373.84218041385924"/>
    <x v="14644"/>
    <n v="598.14748866217474"/>
  </r>
  <r>
    <s v="SO14646"/>
    <x v="148"/>
    <s v="Distributor"/>
    <s v="USD"/>
    <x v="1"/>
    <x v="250"/>
    <x v="26"/>
    <n v="9"/>
    <n v="440.47538530826569"/>
    <n v="314.62527522018979"/>
    <x v="14645"/>
    <n v="1132.6509907926829"/>
  </r>
  <r>
    <s v="SO14647"/>
    <x v="30"/>
    <s v="Wholesale"/>
    <s v="USD"/>
    <x v="10"/>
    <x v="97"/>
    <x v="25"/>
    <n v="5"/>
    <n v="372.36137491464615"/>
    <n v="265.97241065331872"/>
    <x v="14646"/>
    <n v="531.9448213066371"/>
  </r>
  <r>
    <s v="SO14648"/>
    <x v="131"/>
    <s v="In-Store"/>
    <s v="USD"/>
    <x v="15"/>
    <x v="241"/>
    <x v="35"/>
    <n v="7"/>
    <n v="243.36594271659851"/>
    <n v="173.8328162261418"/>
    <x v="14647"/>
    <n v="486.73188543319702"/>
  </r>
  <r>
    <s v="SO14649"/>
    <x v="25"/>
    <s v="Wholesale"/>
    <s v="USD"/>
    <x v="16"/>
    <x v="174"/>
    <x v="3"/>
    <n v="9"/>
    <n v="471.80212944746017"/>
    <n v="337.00152103390013"/>
    <x v="14648"/>
    <n v="1213.2054757220403"/>
  </r>
  <r>
    <s v="SO14650"/>
    <x v="52"/>
    <s v="In-Store"/>
    <s v="USD"/>
    <x v="18"/>
    <x v="122"/>
    <x v="9"/>
    <n v="3"/>
    <n v="230.83139884471893"/>
    <n v="164.87957060337067"/>
    <x v="14649"/>
    <n v="197.8554847240448"/>
  </r>
  <r>
    <s v="SO14651"/>
    <x v="135"/>
    <s v="In-Store"/>
    <s v="USD"/>
    <x v="9"/>
    <x v="264"/>
    <x v="40"/>
    <n v="2"/>
    <n v="215.66760188341141"/>
    <n v="154.04828705957959"/>
    <x v="14650"/>
    <n v="123.23862964766363"/>
  </r>
  <r>
    <s v="SO14652"/>
    <x v="63"/>
    <s v="Wholesale"/>
    <s v="USD"/>
    <x v="1"/>
    <x v="24"/>
    <x v="26"/>
    <n v="2"/>
    <n v="189.57445907592773"/>
    <n v="135.41032791137695"/>
    <x v="14651"/>
    <n v="108.32826232910156"/>
  </r>
  <r>
    <s v="SO14653"/>
    <x v="108"/>
    <s v="Distributor"/>
    <s v="USD"/>
    <x v="2"/>
    <x v="282"/>
    <x v="41"/>
    <n v="2"/>
    <n v="326.0449885725975"/>
    <n v="232.88927755185537"/>
    <x v="14652"/>
    <n v="186.31142204148426"/>
  </r>
  <r>
    <s v="SO14654"/>
    <x v="99"/>
    <s v="Distributor"/>
    <s v="USD"/>
    <x v="25"/>
    <x v="155"/>
    <x v="21"/>
    <n v="4"/>
    <n v="211.74759685993195"/>
    <n v="151.24828347137998"/>
    <x v="14653"/>
    <n v="241.99725355420787"/>
  </r>
  <r>
    <s v="SO14655"/>
    <x v="34"/>
    <s v="In-Store"/>
    <s v="USD"/>
    <x v="13"/>
    <x v="55"/>
    <x v="7"/>
    <n v="7"/>
    <n v="264.23468166589737"/>
    <n v="188.73905833278386"/>
    <x v="14654"/>
    <n v="528.46936333179451"/>
  </r>
  <r>
    <s v="SO14656"/>
    <x v="5"/>
    <s v="Wholesale"/>
    <s v="USD"/>
    <x v="6"/>
    <x v="340"/>
    <x v="37"/>
    <n v="5"/>
    <n v="195.17619824409485"/>
    <n v="139.41157017435347"/>
    <x v="14655"/>
    <n v="278.82314034870683"/>
  </r>
  <r>
    <s v="SO14657"/>
    <x v="119"/>
    <s v="In-Store"/>
    <s v="USD"/>
    <x v="5"/>
    <x v="184"/>
    <x v="32"/>
    <n v="8"/>
    <n v="481.58083552122116"/>
    <n v="343.98631108658657"/>
    <x v="14656"/>
    <n v="1100.7561954770767"/>
  </r>
  <r>
    <s v="SO14658"/>
    <x v="78"/>
    <s v="Wholesale"/>
    <s v="USD"/>
    <x v="0"/>
    <x v="238"/>
    <x v="12"/>
    <n v="2"/>
    <n v="355.36686265468597"/>
    <n v="253.83347332477572"/>
    <x v="14657"/>
    <n v="203.0667786598205"/>
  </r>
  <r>
    <s v="SO14659"/>
    <x v="88"/>
    <s v="In-Store"/>
    <s v="USD"/>
    <x v="19"/>
    <x v="238"/>
    <x v="11"/>
    <n v="3"/>
    <n v="632.94646435976028"/>
    <n v="452.10461739982878"/>
    <x v="14658"/>
    <n v="542.52554087979456"/>
  </r>
  <r>
    <s v="SO14660"/>
    <x v="54"/>
    <s v="Wholesale"/>
    <s v="USD"/>
    <x v="3"/>
    <x v="236"/>
    <x v="4"/>
    <n v="9"/>
    <n v="322.5821099281311"/>
    <n v="230.41579280580794"/>
    <x v="14659"/>
    <n v="829.49685410090842"/>
  </r>
  <r>
    <s v="SO14661"/>
    <x v="48"/>
    <s v="In-Store"/>
    <s v="USD"/>
    <x v="0"/>
    <x v="91"/>
    <x v="22"/>
    <n v="3"/>
    <n v="531.9893211722374"/>
    <n v="379.99237226588389"/>
    <x v="14660"/>
    <n v="455.99084671906053"/>
  </r>
  <r>
    <s v="SO14662"/>
    <x v="128"/>
    <s v="In-Store"/>
    <s v="USD"/>
    <x v="15"/>
    <x v="187"/>
    <x v="40"/>
    <n v="4"/>
    <n v="534.51274359226227"/>
    <n v="381.79481685161591"/>
    <x v="14661"/>
    <n v="610.87170696258545"/>
  </r>
  <r>
    <s v="SO14663"/>
    <x v="106"/>
    <s v="Distributor"/>
    <s v="USD"/>
    <x v="1"/>
    <x v="201"/>
    <x v="35"/>
    <n v="8"/>
    <n v="231.6448078751564"/>
    <n v="165.46057705368315"/>
    <x v="14662"/>
    <n v="529.473846571786"/>
  </r>
  <r>
    <s v="SO14664"/>
    <x v="151"/>
    <s v="In-Store"/>
    <s v="USD"/>
    <x v="1"/>
    <x v="163"/>
    <x v="40"/>
    <n v="10"/>
    <n v="241.32912039756775"/>
    <n v="172.37794314111983"/>
    <x v="14663"/>
    <n v="689.51177256447909"/>
  </r>
  <r>
    <s v="SO14665"/>
    <x v="66"/>
    <s v="Wholesale"/>
    <s v="USD"/>
    <x v="20"/>
    <x v="183"/>
    <x v="18"/>
    <n v="2"/>
    <n v="247.47216671705246"/>
    <n v="176.76583336932319"/>
    <x v="14664"/>
    <n v="141.41266669545854"/>
  </r>
  <r>
    <s v="SO14666"/>
    <x v="28"/>
    <s v="Distributor"/>
    <s v="USD"/>
    <x v="17"/>
    <x v="360"/>
    <x v="28"/>
    <n v="9"/>
    <n v="593.14257609844208"/>
    <n v="423.67326864174436"/>
    <x v="14665"/>
    <n v="1525.2237671102794"/>
  </r>
  <r>
    <s v="SO14667"/>
    <x v="106"/>
    <s v="Wholesale"/>
    <s v="USD"/>
    <x v="13"/>
    <x v="25"/>
    <x v="37"/>
    <n v="8"/>
    <n v="561.77020293474197"/>
    <n v="401.26443066767285"/>
    <x v="14666"/>
    <n v="1284.046178136553"/>
  </r>
  <r>
    <s v="SO14668"/>
    <x v="11"/>
    <s v="Online"/>
    <s v="USD"/>
    <x v="9"/>
    <x v="220"/>
    <x v="29"/>
    <n v="1"/>
    <n v="363.15825748443604"/>
    <n v="259.39875534602578"/>
    <x v="14667"/>
    <n v="103.75950213841026"/>
  </r>
  <r>
    <s v="SO14669"/>
    <x v="39"/>
    <s v="Online"/>
    <s v="USD"/>
    <x v="22"/>
    <x v="87"/>
    <x v="46"/>
    <n v="10"/>
    <n v="177.6187886595726"/>
    <n v="126.87056332826616"/>
    <x v="14668"/>
    <n v="507.48225331306435"/>
  </r>
  <r>
    <s v="SO14670"/>
    <x v="32"/>
    <s v="Distributor"/>
    <s v="USD"/>
    <x v="20"/>
    <x v="100"/>
    <x v="9"/>
    <n v="10"/>
    <n v="542.05061066150665"/>
    <n v="387.17900761536191"/>
    <x v="14669"/>
    <n v="1548.7160304614472"/>
  </r>
  <r>
    <s v="SO14671"/>
    <x v="112"/>
    <s v="Online"/>
    <s v="USD"/>
    <x v="13"/>
    <x v="264"/>
    <x v="38"/>
    <n v="3"/>
    <n v="620.25239807367325"/>
    <n v="443.03742719548092"/>
    <x v="14670"/>
    <n v="531.64491263457694"/>
  </r>
  <r>
    <s v="SO14672"/>
    <x v="101"/>
    <s v="Wholesale"/>
    <s v="USD"/>
    <x v="11"/>
    <x v="146"/>
    <x v="24"/>
    <n v="7"/>
    <n v="597.34277558326721"/>
    <n v="426.67341113090515"/>
    <x v="14671"/>
    <n v="1194.6855511665344"/>
  </r>
  <r>
    <s v="SO14673"/>
    <x v="25"/>
    <s v="In-Store"/>
    <s v="USD"/>
    <x v="14"/>
    <x v="204"/>
    <x v="33"/>
    <n v="1"/>
    <n v="375.42192381620407"/>
    <n v="268.15851701157436"/>
    <x v="14672"/>
    <n v="107.26340680462971"/>
  </r>
  <r>
    <s v="SO14674"/>
    <x v="151"/>
    <s v="Wholesale"/>
    <s v="USD"/>
    <x v="16"/>
    <x v="125"/>
    <x v="13"/>
    <n v="1"/>
    <n v="378.82113683223724"/>
    <n v="270.58652630874093"/>
    <x v="14673"/>
    <n v="108.23461052349631"/>
  </r>
  <r>
    <s v="SO14675"/>
    <x v="105"/>
    <s v="Distributor"/>
    <s v="USD"/>
    <x v="25"/>
    <x v="153"/>
    <x v="22"/>
    <n v="2"/>
    <n v="445.65102463960648"/>
    <n v="318.32216045686181"/>
    <x v="14674"/>
    <n v="254.65772836548933"/>
  </r>
  <r>
    <s v="SO14676"/>
    <x v="105"/>
    <s v="Online"/>
    <s v="USD"/>
    <x v="4"/>
    <x v="78"/>
    <x v="9"/>
    <n v="1"/>
    <n v="233.26628065109253"/>
    <n v="166.61877189363753"/>
    <x v="14675"/>
    <n v="66.647508757455"/>
  </r>
  <r>
    <s v="SO14677"/>
    <x v="17"/>
    <s v="Online"/>
    <s v="USD"/>
    <x v="1"/>
    <x v="344"/>
    <x v="43"/>
    <n v="1"/>
    <n v="248.54325431585312"/>
    <n v="177.53089593989509"/>
    <x v="14676"/>
    <n v="71.01235837595803"/>
  </r>
  <r>
    <s v="SO14678"/>
    <x v="4"/>
    <s v="Wholesale"/>
    <s v="USD"/>
    <x v="22"/>
    <x v="303"/>
    <x v="8"/>
    <n v="5"/>
    <n v="534.0316082239151"/>
    <n v="381.45114873136794"/>
    <x v="14677"/>
    <n v="762.90229746273576"/>
  </r>
  <r>
    <s v="SO14679"/>
    <x v="54"/>
    <s v="Online"/>
    <s v="USD"/>
    <x v="12"/>
    <x v="350"/>
    <x v="29"/>
    <n v="3"/>
    <n v="280.54622179269791"/>
    <n v="200.39015842335567"/>
    <x v="14678"/>
    <n v="240.46819010802665"/>
  </r>
  <r>
    <s v="SO14680"/>
    <x v="125"/>
    <s v="Wholesale"/>
    <s v="USD"/>
    <x v="8"/>
    <x v="290"/>
    <x v="1"/>
    <n v="5"/>
    <n v="453.25085520744324"/>
    <n v="323.7506108624595"/>
    <x v="14679"/>
    <n v="647.50122172491865"/>
  </r>
  <r>
    <s v="SO14681"/>
    <x v="140"/>
    <s v="Wholesale"/>
    <s v="USD"/>
    <x v="6"/>
    <x v="350"/>
    <x v="14"/>
    <n v="10"/>
    <n v="539.82903259992599"/>
    <n v="385.59216614280433"/>
    <x v="14680"/>
    <n v="1542.3686645712169"/>
  </r>
  <r>
    <s v="SO14682"/>
    <x v="61"/>
    <s v="Distributor"/>
    <s v="USD"/>
    <x v="23"/>
    <x v="344"/>
    <x v="33"/>
    <n v="9"/>
    <n v="438.70576751232147"/>
    <n v="313.36126250880108"/>
    <x v="14681"/>
    <n v="1128.1005450316834"/>
  </r>
  <r>
    <s v="SO14683"/>
    <x v="59"/>
    <s v="Distributor"/>
    <s v="USD"/>
    <x v="8"/>
    <x v="253"/>
    <x v="14"/>
    <n v="1"/>
    <n v="360.17926150560379"/>
    <n v="257.27090107543131"/>
    <x v="14682"/>
    <n v="102.90836043017248"/>
  </r>
  <r>
    <s v="SO14684"/>
    <x v="75"/>
    <s v="Distributor"/>
    <s v="USD"/>
    <x v="7"/>
    <x v="109"/>
    <x v="6"/>
    <n v="3"/>
    <n v="457.63518333435059"/>
    <n v="326.88227381025047"/>
    <x v="14683"/>
    <n v="392.25872857230036"/>
  </r>
  <r>
    <s v="SO14685"/>
    <x v="19"/>
    <s v="In-Store"/>
    <s v="USD"/>
    <x v="17"/>
    <x v="157"/>
    <x v="0"/>
    <n v="2"/>
    <n v="423.07570642232895"/>
    <n v="302.19693315880642"/>
    <x v="14684"/>
    <n v="241.75754652704506"/>
  </r>
  <r>
    <s v="SO14686"/>
    <x v="4"/>
    <s v="Online"/>
    <s v="USD"/>
    <x v="5"/>
    <x v="334"/>
    <x v="42"/>
    <n v="3"/>
    <n v="223.01677143573761"/>
    <n v="159.29769388266973"/>
    <x v="14685"/>
    <n v="191.1572326592036"/>
  </r>
  <r>
    <s v="SO14687"/>
    <x v="97"/>
    <s v="In-Store"/>
    <s v="USD"/>
    <x v="3"/>
    <x v="21"/>
    <x v="1"/>
    <n v="6"/>
    <n v="325.34317356348038"/>
    <n v="232.38798111677173"/>
    <x v="14686"/>
    <n v="557.73115468025185"/>
  </r>
  <r>
    <s v="SO14688"/>
    <x v="89"/>
    <s v="In-Store"/>
    <s v="USD"/>
    <x v="0"/>
    <x v="229"/>
    <x v="17"/>
    <n v="4"/>
    <n v="228.10267567634583"/>
    <n v="162.9304826259613"/>
    <x v="14687"/>
    <n v="260.68877220153809"/>
  </r>
  <r>
    <s v="SO14689"/>
    <x v="86"/>
    <s v="Wholesale"/>
    <s v="USD"/>
    <x v="8"/>
    <x v="77"/>
    <x v="3"/>
    <n v="10"/>
    <n v="235.04554384946823"/>
    <n v="167.8896741781916"/>
    <x v="14688"/>
    <n v="671.55869671276628"/>
  </r>
  <r>
    <s v="SO14690"/>
    <x v="23"/>
    <s v="Distributor"/>
    <s v="USD"/>
    <x v="1"/>
    <x v="210"/>
    <x v="10"/>
    <n v="8"/>
    <n v="536.24031579494476"/>
    <n v="383.02879699638913"/>
    <x v="14689"/>
    <n v="1225.692150388445"/>
  </r>
  <r>
    <s v="SO14691"/>
    <x v="50"/>
    <s v="In-Store"/>
    <s v="USD"/>
    <x v="11"/>
    <x v="232"/>
    <x v="14"/>
    <n v="1"/>
    <n v="263.52337056398392"/>
    <n v="188.23097897427425"/>
    <x v="14690"/>
    <n v="75.292391589709666"/>
  </r>
  <r>
    <s v="SO14692"/>
    <x v="25"/>
    <s v="Distributor"/>
    <s v="USD"/>
    <x v="0"/>
    <x v="193"/>
    <x v="1"/>
    <n v="6"/>
    <n v="410.25959444046021"/>
    <n v="293.04256745747159"/>
    <x v="14691"/>
    <n v="703.30216189793168"/>
  </r>
  <r>
    <s v="SO14693"/>
    <x v="16"/>
    <s v="Wholesale"/>
    <s v="USD"/>
    <x v="6"/>
    <x v="21"/>
    <x v="37"/>
    <n v="5"/>
    <n v="324.73225826025009"/>
    <n v="231.95161304303579"/>
    <x v="14692"/>
    <n v="463.90322608607153"/>
  </r>
  <r>
    <s v="SO14694"/>
    <x v="78"/>
    <s v="Online"/>
    <s v="USD"/>
    <x v="17"/>
    <x v="65"/>
    <x v="22"/>
    <n v="8"/>
    <n v="487.95776045322418"/>
    <n v="348.54125746658872"/>
    <x v="14693"/>
    <n v="1115.3320238930837"/>
  </r>
  <r>
    <s v="SO14695"/>
    <x v="126"/>
    <s v="Wholesale"/>
    <s v="USD"/>
    <x v="25"/>
    <x v="96"/>
    <x v="4"/>
    <n v="10"/>
    <n v="372.28827291727066"/>
    <n v="265.92019494090761"/>
    <x v="14694"/>
    <n v="1063.6807797636307"/>
  </r>
  <r>
    <s v="SO14696"/>
    <x v="57"/>
    <s v="Online"/>
    <s v="USD"/>
    <x v="0"/>
    <x v="223"/>
    <x v="1"/>
    <n v="7"/>
    <n v="317.46317839622498"/>
    <n v="226.75941314016072"/>
    <x v="14695"/>
    <n v="634.92635679244972"/>
  </r>
  <r>
    <s v="SO14697"/>
    <x v="120"/>
    <s v="In-Store"/>
    <s v="USD"/>
    <x v="21"/>
    <x v="253"/>
    <x v="43"/>
    <n v="3"/>
    <n v="528.87663334608078"/>
    <n v="377.76902381862914"/>
    <x v="14696"/>
    <n v="453.32282858235499"/>
  </r>
  <r>
    <s v="SO14698"/>
    <x v="58"/>
    <s v="Online"/>
    <s v="USD"/>
    <x v="20"/>
    <x v="289"/>
    <x v="23"/>
    <n v="7"/>
    <n v="223.50925433635712"/>
    <n v="159.64946738311224"/>
    <x v="14697"/>
    <n v="447.01850867271423"/>
  </r>
  <r>
    <s v="SO14699"/>
    <x v="37"/>
    <s v="Distributor"/>
    <s v="USD"/>
    <x v="21"/>
    <x v="164"/>
    <x v="35"/>
    <n v="10"/>
    <n v="246.92993384599686"/>
    <n v="176.37852417571204"/>
    <x v="14698"/>
    <n v="705.51409670284806"/>
  </r>
  <r>
    <s v="SO14700"/>
    <x v="70"/>
    <s v="Distributor"/>
    <s v="USD"/>
    <x v="14"/>
    <x v="202"/>
    <x v="5"/>
    <n v="4"/>
    <n v="568.89976787567139"/>
    <n v="406.35697705405101"/>
    <x v="14699"/>
    <n v="650.17116328648149"/>
  </r>
  <r>
    <s v="SO14701"/>
    <x v="97"/>
    <s v="Distributor"/>
    <s v="USD"/>
    <x v="17"/>
    <x v="329"/>
    <x v="22"/>
    <n v="8"/>
    <n v="273.73214811086655"/>
    <n v="195.52296293633327"/>
    <x v="14700"/>
    <n v="625.6734813962662"/>
  </r>
  <r>
    <s v="SO14702"/>
    <x v="108"/>
    <s v="Wholesale"/>
    <s v="USD"/>
    <x v="1"/>
    <x v="31"/>
    <x v="30"/>
    <n v="5"/>
    <n v="618.69686043262482"/>
    <n v="441.92632888044631"/>
    <x v="14701"/>
    <n v="883.85265776089273"/>
  </r>
  <r>
    <s v="SO14703"/>
    <x v="78"/>
    <s v="Wholesale"/>
    <s v="USD"/>
    <x v="7"/>
    <x v="25"/>
    <x v="14"/>
    <n v="9"/>
    <n v="297.35466438531876"/>
    <n v="212.39618884665626"/>
    <x v="14702"/>
    <n v="764.62627984796245"/>
  </r>
  <r>
    <s v="SO14704"/>
    <x v="44"/>
    <s v="Distributor"/>
    <s v="USD"/>
    <x v="19"/>
    <x v="91"/>
    <x v="36"/>
    <n v="7"/>
    <n v="341.91292977333069"/>
    <n v="244.22352126666479"/>
    <x v="14703"/>
    <n v="683.82585954666138"/>
  </r>
  <r>
    <s v="SO14705"/>
    <x v="80"/>
    <s v="Distributor"/>
    <s v="USD"/>
    <x v="6"/>
    <x v="134"/>
    <x v="34"/>
    <n v="7"/>
    <n v="305.08060187101364"/>
    <n v="217.91471562215261"/>
    <x v="14704"/>
    <n v="610.16120374202728"/>
  </r>
  <r>
    <s v="SO14706"/>
    <x v="136"/>
    <s v="In-Store"/>
    <s v="USD"/>
    <x v="23"/>
    <x v="74"/>
    <x v="7"/>
    <n v="5"/>
    <n v="594.73768079280853"/>
    <n v="424.81262913772042"/>
    <x v="14705"/>
    <n v="849.6252582754405"/>
  </r>
  <r>
    <s v="SO14707"/>
    <x v="5"/>
    <s v="In-Store"/>
    <s v="USD"/>
    <x v="2"/>
    <x v="54"/>
    <x v="18"/>
    <n v="1"/>
    <n v="284.22365838289261"/>
    <n v="203.0168988449233"/>
    <x v="14706"/>
    <n v="81.206759537969305"/>
  </r>
  <r>
    <s v="SO14708"/>
    <x v="21"/>
    <s v="Wholesale"/>
    <s v="USD"/>
    <x v="17"/>
    <x v="129"/>
    <x v="11"/>
    <n v="6"/>
    <n v="260.58158254623413"/>
    <n v="186.12970181873868"/>
    <x v="14707"/>
    <n v="446.7112843649727"/>
  </r>
  <r>
    <s v="SO14709"/>
    <x v="46"/>
    <s v="Wholesale"/>
    <s v="USD"/>
    <x v="1"/>
    <x v="363"/>
    <x v="18"/>
    <n v="6"/>
    <n v="535.49773925542831"/>
    <n v="382.49838518244883"/>
    <x v="14708"/>
    <n v="917.99612443787692"/>
  </r>
  <r>
    <s v="SO14710"/>
    <x v="53"/>
    <s v="Distributor"/>
    <s v="USD"/>
    <x v="3"/>
    <x v="41"/>
    <x v="28"/>
    <n v="1"/>
    <n v="570.46698153018951"/>
    <n v="407.4764153787068"/>
    <x v="14709"/>
    <n v="162.99056615148271"/>
  </r>
  <r>
    <s v="SO14711"/>
    <x v="99"/>
    <s v="Wholesale"/>
    <s v="USD"/>
    <x v="22"/>
    <x v="74"/>
    <x v="37"/>
    <n v="5"/>
    <n v="485.34361749887466"/>
    <n v="346.67401249919624"/>
    <x v="14710"/>
    <n v="693.34802499839225"/>
  </r>
  <r>
    <s v="SO14712"/>
    <x v="46"/>
    <s v="Wholesale"/>
    <s v="USD"/>
    <x v="16"/>
    <x v="116"/>
    <x v="30"/>
    <n v="1"/>
    <n v="399.54812121391296"/>
    <n v="285.39151515279497"/>
    <x v="14711"/>
    <n v="114.156606061118"/>
  </r>
  <r>
    <s v="SO14713"/>
    <x v="112"/>
    <s v="Wholesale"/>
    <s v="USD"/>
    <x v="19"/>
    <x v="298"/>
    <x v="34"/>
    <n v="1"/>
    <n v="521.86887520551682"/>
    <n v="372.76348228965492"/>
    <x v="14712"/>
    <n v="149.1053929158619"/>
  </r>
  <r>
    <s v="SO14714"/>
    <x v="114"/>
    <s v="Distributor"/>
    <s v="USD"/>
    <x v="16"/>
    <x v="230"/>
    <x v="44"/>
    <n v="8"/>
    <n v="528.79131782054901"/>
    <n v="377.70808415753504"/>
    <x v="14713"/>
    <n v="1208.6658693041118"/>
  </r>
  <r>
    <s v="SO14715"/>
    <x v="151"/>
    <s v="Online"/>
    <s v="USD"/>
    <x v="8"/>
    <x v="182"/>
    <x v="14"/>
    <n v="4"/>
    <n v="482.30737620592117"/>
    <n v="344.50526871851514"/>
    <x v="14714"/>
    <n v="551.20842994962413"/>
  </r>
  <r>
    <s v="SO14716"/>
    <x v="56"/>
    <s v="In-Store"/>
    <s v="USD"/>
    <x v="11"/>
    <x v="272"/>
    <x v="7"/>
    <n v="4"/>
    <n v="417.09654235839844"/>
    <n v="297.92610168457031"/>
    <x v="14715"/>
    <n v="476.6817626953125"/>
  </r>
  <r>
    <s v="SO14717"/>
    <x v="135"/>
    <s v="In-Store"/>
    <s v="USD"/>
    <x v="12"/>
    <x v="309"/>
    <x v="33"/>
    <n v="10"/>
    <n v="569.15451997518539"/>
    <n v="406.53894283941816"/>
    <x v="14716"/>
    <n v="1626.1557713576722"/>
  </r>
  <r>
    <s v="SO14718"/>
    <x v="33"/>
    <s v="Distributor"/>
    <s v="USD"/>
    <x v="8"/>
    <x v="242"/>
    <x v="21"/>
    <n v="1"/>
    <n v="212.39165890216827"/>
    <n v="151.70832778726307"/>
    <x v="14717"/>
    <n v="60.683331114905201"/>
  </r>
  <r>
    <s v="SO14719"/>
    <x v="21"/>
    <s v="Distributor"/>
    <s v="USD"/>
    <x v="8"/>
    <x v="76"/>
    <x v="13"/>
    <n v="8"/>
    <n v="577.38452678918839"/>
    <n v="412.41751913513457"/>
    <x v="14718"/>
    <n v="1319.7360612324305"/>
  </r>
  <r>
    <s v="SO14720"/>
    <x v="34"/>
    <s v="In-Store"/>
    <s v="USD"/>
    <x v="8"/>
    <x v="366"/>
    <x v="16"/>
    <n v="8"/>
    <n v="314.4805691242218"/>
    <n v="224.62897794587272"/>
    <x v="14719"/>
    <n v="718.81272942679266"/>
  </r>
  <r>
    <s v="SO14721"/>
    <x v="117"/>
    <s v="Distributor"/>
    <s v="USD"/>
    <x v="17"/>
    <x v="210"/>
    <x v="7"/>
    <n v="3"/>
    <n v="454.4060041308403"/>
    <n v="324.57571723631452"/>
    <x v="14720"/>
    <n v="389.49086068357735"/>
  </r>
  <r>
    <s v="SO14722"/>
    <x v="20"/>
    <s v="Distributor"/>
    <s v="USD"/>
    <x v="2"/>
    <x v="261"/>
    <x v="42"/>
    <n v="4"/>
    <n v="446.67651307582855"/>
    <n v="319.0546521970204"/>
    <x v="14721"/>
    <n v="510.4874435152326"/>
  </r>
  <r>
    <s v="SO14723"/>
    <x v="42"/>
    <s v="In-Store"/>
    <s v="USD"/>
    <x v="11"/>
    <x v="25"/>
    <x v="42"/>
    <n v="2"/>
    <n v="329.66204434633255"/>
    <n v="235.47288881880897"/>
    <x v="14722"/>
    <n v="188.37831105504716"/>
  </r>
  <r>
    <s v="SO14724"/>
    <x v="33"/>
    <s v="Distributor"/>
    <s v="USD"/>
    <x v="20"/>
    <x v="328"/>
    <x v="21"/>
    <n v="7"/>
    <n v="318.50177621841431"/>
    <n v="227.5012687274388"/>
    <x v="14723"/>
    <n v="637.00355243682861"/>
  </r>
  <r>
    <s v="SO14725"/>
    <x v="41"/>
    <s v="In-Store"/>
    <s v="USD"/>
    <x v="16"/>
    <x v="181"/>
    <x v="28"/>
    <n v="7"/>
    <n v="280.03110355138779"/>
    <n v="200.02221682241986"/>
    <x v="14724"/>
    <n v="560.06220710277557"/>
  </r>
  <r>
    <s v="SO14726"/>
    <x v="5"/>
    <s v="Distributor"/>
    <s v="USD"/>
    <x v="10"/>
    <x v="342"/>
    <x v="39"/>
    <n v="4"/>
    <n v="579.9850527048111"/>
    <n v="414.27503764629364"/>
    <x v="14725"/>
    <n v="662.84006023406982"/>
  </r>
  <r>
    <s v="SO14727"/>
    <x v="75"/>
    <s v="Distributor"/>
    <s v="USD"/>
    <x v="23"/>
    <x v="216"/>
    <x v="20"/>
    <n v="5"/>
    <n v="222.43491178750992"/>
    <n v="158.88207984822137"/>
    <x v="14726"/>
    <n v="317.76415969644279"/>
  </r>
  <r>
    <s v="SO14728"/>
    <x v="19"/>
    <s v="Online"/>
    <s v="USD"/>
    <x v="20"/>
    <x v="272"/>
    <x v="29"/>
    <n v="6"/>
    <n v="388.3377149105072"/>
    <n v="277.38408207893372"/>
    <x v="14727"/>
    <n v="665.72179698944092"/>
  </r>
  <r>
    <s v="SO14729"/>
    <x v="62"/>
    <s v="Online"/>
    <s v="USD"/>
    <x v="1"/>
    <x v="151"/>
    <x v="16"/>
    <n v="9"/>
    <n v="450.3096644282341"/>
    <n v="321.6497603058815"/>
    <x v="14728"/>
    <n v="1157.9391371011734"/>
  </r>
  <r>
    <s v="SO14730"/>
    <x v="140"/>
    <s v="In-Store"/>
    <s v="USD"/>
    <x v="0"/>
    <x v="127"/>
    <x v="17"/>
    <n v="3"/>
    <n v="558.04023921489716"/>
    <n v="398.60017086778373"/>
    <x v="14729"/>
    <n v="478.32020504134016"/>
  </r>
  <r>
    <s v="SO14731"/>
    <x v="58"/>
    <s v="Online"/>
    <s v="USD"/>
    <x v="12"/>
    <x v="258"/>
    <x v="30"/>
    <n v="6"/>
    <n v="449.84674483537674"/>
    <n v="321.31910345384057"/>
    <x v="14730"/>
    <n v="771.16584828921714"/>
  </r>
  <r>
    <s v="SO14732"/>
    <x v="141"/>
    <s v="Wholesale"/>
    <s v="USD"/>
    <x v="1"/>
    <x v="297"/>
    <x v="45"/>
    <n v="6"/>
    <n v="348.62003803253174"/>
    <n v="249.01431288037983"/>
    <x v="14731"/>
    <n v="597.63435091291149"/>
  </r>
  <r>
    <s v="SO14733"/>
    <x v="130"/>
    <s v="Distributor"/>
    <s v="USD"/>
    <x v="22"/>
    <x v="253"/>
    <x v="16"/>
    <n v="1"/>
    <n v="270.15922826528549"/>
    <n v="192.97087733234679"/>
    <x v="14732"/>
    <n v="77.188350932938704"/>
  </r>
  <r>
    <s v="SO14734"/>
    <x v="31"/>
    <s v="Online"/>
    <s v="USD"/>
    <x v="14"/>
    <x v="150"/>
    <x v="0"/>
    <n v="8"/>
    <n v="618.65194809436798"/>
    <n v="441.89424863883431"/>
    <x v="14733"/>
    <n v="1414.0615956442693"/>
  </r>
  <r>
    <s v="SO14735"/>
    <x v="48"/>
    <s v="Wholesale"/>
    <s v="USD"/>
    <x v="5"/>
    <x v="320"/>
    <x v="17"/>
    <n v="1"/>
    <n v="329.78041702508926"/>
    <n v="235.55744073220663"/>
    <x v="14734"/>
    <n v="94.222976292882635"/>
  </r>
  <r>
    <s v="SO14736"/>
    <x v="124"/>
    <s v="Wholesale"/>
    <s v="USD"/>
    <x v="5"/>
    <x v="207"/>
    <x v="39"/>
    <n v="1"/>
    <n v="648.76262497901917"/>
    <n v="463.40187498501371"/>
    <x v="14735"/>
    <n v="185.36074999400546"/>
  </r>
  <r>
    <s v="SO14737"/>
    <x v="143"/>
    <s v="Online"/>
    <s v="USD"/>
    <x v="19"/>
    <x v="29"/>
    <x v="35"/>
    <n v="3"/>
    <n v="176.15065687894821"/>
    <n v="125.8218977706773"/>
    <x v="14736"/>
    <n v="150.98627732481276"/>
  </r>
  <r>
    <s v="SO14738"/>
    <x v="76"/>
    <s v="Online"/>
    <s v="USD"/>
    <x v="23"/>
    <x v="337"/>
    <x v="14"/>
    <n v="10"/>
    <n v="610.67009389400482"/>
    <n v="436.19292421000347"/>
    <x v="14737"/>
    <n v="1744.7716968400136"/>
  </r>
  <r>
    <s v="SO14739"/>
    <x v="91"/>
    <s v="Online"/>
    <s v="USD"/>
    <x v="19"/>
    <x v="215"/>
    <x v="45"/>
    <n v="9"/>
    <n v="346.99868470430374"/>
    <n v="247.85620336021697"/>
    <x v="14738"/>
    <n v="892.28233209678092"/>
  </r>
  <r>
    <s v="SO14740"/>
    <x v="31"/>
    <s v="Wholesale"/>
    <s v="USD"/>
    <x v="23"/>
    <x v="35"/>
    <x v="8"/>
    <n v="8"/>
    <n v="241.53970670700073"/>
    <n v="172.52836193357197"/>
    <x v="14739"/>
    <n v="552.09075818743008"/>
  </r>
  <r>
    <s v="SO14741"/>
    <x v="85"/>
    <s v="Wholesale"/>
    <s v="USD"/>
    <x v="5"/>
    <x v="172"/>
    <x v="46"/>
    <n v="3"/>
    <n v="585.77375739812851"/>
    <n v="418.40982671294898"/>
    <x v="14740"/>
    <n v="502.09179205553846"/>
  </r>
  <r>
    <s v="SO14742"/>
    <x v="43"/>
    <s v="Distributor"/>
    <s v="USD"/>
    <x v="18"/>
    <x v="59"/>
    <x v="46"/>
    <n v="3"/>
    <n v="440.18775522708893"/>
    <n v="314.41982516220639"/>
    <x v="14741"/>
    <n v="377.3037901946476"/>
  </r>
  <r>
    <s v="SO14743"/>
    <x v="99"/>
    <s v="Distributor"/>
    <s v="USD"/>
    <x v="11"/>
    <x v="317"/>
    <x v="26"/>
    <n v="10"/>
    <n v="313.53481203317642"/>
    <n v="223.95343716655461"/>
    <x v="14742"/>
    <n v="895.81374866621809"/>
  </r>
  <r>
    <s v="SO14744"/>
    <x v="144"/>
    <s v="Wholesale"/>
    <s v="USD"/>
    <x v="3"/>
    <x v="264"/>
    <x v="34"/>
    <n v="5"/>
    <n v="598.91399073600769"/>
    <n v="427.79570766857694"/>
    <x v="14743"/>
    <n v="855.59141533715365"/>
  </r>
  <r>
    <s v="SO14745"/>
    <x v="10"/>
    <s v="Wholesale"/>
    <s v="USD"/>
    <x v="7"/>
    <x v="213"/>
    <x v="1"/>
    <n v="2"/>
    <n v="370.95290726423264"/>
    <n v="264.96636233159478"/>
    <x v="14744"/>
    <n v="211.97308986527571"/>
  </r>
  <r>
    <s v="SO14746"/>
    <x v="15"/>
    <s v="Online"/>
    <s v="USD"/>
    <x v="16"/>
    <x v="91"/>
    <x v="27"/>
    <n v="3"/>
    <n v="641.99429976940155"/>
    <n v="458.56735697814401"/>
    <x v="14745"/>
    <n v="550.28082837377269"/>
  </r>
  <r>
    <s v="SO14747"/>
    <x v="126"/>
    <s v="In-Store"/>
    <s v="USD"/>
    <x v="13"/>
    <x v="55"/>
    <x v="44"/>
    <n v="1"/>
    <n v="159.33319598436356"/>
    <n v="113.80942570311683"/>
    <x v="14746"/>
    <n v="45.523770281246726"/>
  </r>
  <r>
    <s v="SO14748"/>
    <x v="12"/>
    <s v="Distributor"/>
    <s v="USD"/>
    <x v="17"/>
    <x v="333"/>
    <x v="28"/>
    <n v="3"/>
    <n v="334.11478614807129"/>
    <n v="238.6534186771938"/>
    <x v="14747"/>
    <n v="286.3841024126325"/>
  </r>
  <r>
    <s v="SO14749"/>
    <x v="133"/>
    <s v="Online"/>
    <s v="USD"/>
    <x v="2"/>
    <x v="225"/>
    <x v="39"/>
    <n v="9"/>
    <n v="466.81267923116684"/>
    <n v="333.43762802226206"/>
    <x v="14748"/>
    <n v="1200.3754608801428"/>
  </r>
  <r>
    <s v="SO14750"/>
    <x v="103"/>
    <s v="Online"/>
    <s v="USD"/>
    <x v="10"/>
    <x v="249"/>
    <x v="41"/>
    <n v="7"/>
    <n v="571.27850925922394"/>
    <n v="408.05607804230283"/>
    <x v="14749"/>
    <n v="1142.5570185184479"/>
  </r>
  <r>
    <s v="SO14751"/>
    <x v="90"/>
    <s v="Online"/>
    <s v="USD"/>
    <x v="15"/>
    <x v="348"/>
    <x v="29"/>
    <n v="9"/>
    <n v="347.13999134302139"/>
    <n v="247.95713667358672"/>
    <x v="14750"/>
    <n v="892.64569202491202"/>
  </r>
  <r>
    <s v="SO14752"/>
    <x v="11"/>
    <s v="Wholesale"/>
    <s v="USD"/>
    <x v="15"/>
    <x v="52"/>
    <x v="2"/>
    <n v="5"/>
    <n v="469.96612858772278"/>
    <n v="335.69009184837341"/>
    <x v="14751"/>
    <n v="671.38018369674683"/>
  </r>
  <r>
    <s v="SO14753"/>
    <x v="23"/>
    <s v="Online"/>
    <s v="USD"/>
    <x v="16"/>
    <x v="216"/>
    <x v="29"/>
    <n v="6"/>
    <n v="591.69346636533737"/>
    <n v="422.6381902609553"/>
    <x v="14752"/>
    <n v="1014.3316566262924"/>
  </r>
  <r>
    <s v="SO14754"/>
    <x v="31"/>
    <s v="Wholesale"/>
    <s v="USD"/>
    <x v="16"/>
    <x v="358"/>
    <x v="25"/>
    <n v="2"/>
    <n v="227.58170449733734"/>
    <n v="162.55836035524098"/>
    <x v="14753"/>
    <n v="130.04668828419273"/>
  </r>
  <r>
    <s v="SO14755"/>
    <x v="3"/>
    <s v="Online"/>
    <s v="USD"/>
    <x v="9"/>
    <x v="139"/>
    <x v="21"/>
    <n v="8"/>
    <n v="408.64373570680618"/>
    <n v="291.88838264771874"/>
    <x v="14754"/>
    <n v="934.04282447269952"/>
  </r>
  <r>
    <s v="SO14756"/>
    <x v="95"/>
    <s v="Online"/>
    <s v="USD"/>
    <x v="21"/>
    <x v="296"/>
    <x v="35"/>
    <n v="8"/>
    <n v="313.46490526199341"/>
    <n v="223.90350375856673"/>
    <x v="14755"/>
    <n v="716.49121202741344"/>
  </r>
  <r>
    <s v="SO14757"/>
    <x v="17"/>
    <s v="In-Store"/>
    <s v="USD"/>
    <x v="13"/>
    <x v="209"/>
    <x v="29"/>
    <n v="2"/>
    <n v="601.41710704565048"/>
    <n v="429.58364788975035"/>
    <x v="14756"/>
    <n v="343.66691831180026"/>
  </r>
  <r>
    <s v="SO14758"/>
    <x v="142"/>
    <s v="Online"/>
    <s v="USD"/>
    <x v="11"/>
    <x v="163"/>
    <x v="34"/>
    <n v="2"/>
    <n v="200.00087034702301"/>
    <n v="142.85776453358787"/>
    <x v="14757"/>
    <n v="114.28621162687028"/>
  </r>
  <r>
    <s v="SO14759"/>
    <x v="39"/>
    <s v="Distributor"/>
    <s v="USD"/>
    <x v="13"/>
    <x v="58"/>
    <x v="24"/>
    <n v="10"/>
    <n v="611.86597448587418"/>
    <n v="437.04712463276729"/>
    <x v="14758"/>
    <n v="1748.1884985310689"/>
  </r>
  <r>
    <s v="SO14760"/>
    <x v="121"/>
    <s v="Wholesale"/>
    <s v="USD"/>
    <x v="1"/>
    <x v="65"/>
    <x v="27"/>
    <n v="9"/>
    <n v="469.60897994041443"/>
    <n v="335.43498567172463"/>
    <x v="14759"/>
    <n v="1207.5659484182083"/>
  </r>
  <r>
    <s v="SO14761"/>
    <x v="0"/>
    <s v="In-Store"/>
    <s v="USD"/>
    <x v="17"/>
    <x v="324"/>
    <x v="42"/>
    <n v="8"/>
    <n v="465.80250996351242"/>
    <n v="332.71607854536603"/>
    <x v="14760"/>
    <n v="1064.6914513451711"/>
  </r>
  <r>
    <s v="SO14762"/>
    <x v="58"/>
    <s v="Online"/>
    <s v="USD"/>
    <x v="21"/>
    <x v="84"/>
    <x v="39"/>
    <n v="2"/>
    <n v="234.64178073406219"/>
    <n v="167.60127195290158"/>
    <x v="14761"/>
    <n v="134.08101756232122"/>
  </r>
  <r>
    <s v="SO14763"/>
    <x v="35"/>
    <s v="Distributor"/>
    <s v="USD"/>
    <x v="9"/>
    <x v="166"/>
    <x v="23"/>
    <n v="8"/>
    <n v="246.80188590288162"/>
    <n v="176.28706135920118"/>
    <x v="14762"/>
    <n v="564.11859634944358"/>
  </r>
  <r>
    <s v="SO14764"/>
    <x v="110"/>
    <s v="Online"/>
    <s v="USD"/>
    <x v="0"/>
    <x v="280"/>
    <x v="21"/>
    <n v="3"/>
    <n v="469.47531795501709"/>
    <n v="335.33951282501221"/>
    <x v="14763"/>
    <n v="402.40741539001465"/>
  </r>
  <r>
    <s v="SO14765"/>
    <x v="117"/>
    <s v="In-Store"/>
    <s v="USD"/>
    <x v="13"/>
    <x v="286"/>
    <x v="3"/>
    <n v="2"/>
    <n v="370.43127912282944"/>
    <n v="264.59377080202103"/>
    <x v="14764"/>
    <n v="211.67501664161682"/>
  </r>
  <r>
    <s v="SO14766"/>
    <x v="35"/>
    <s v="Online"/>
    <s v="USD"/>
    <x v="3"/>
    <x v="159"/>
    <x v="25"/>
    <n v="9"/>
    <n v="432.32212364673615"/>
    <n v="308.80151689052582"/>
    <x v="14765"/>
    <n v="1111.6854608058929"/>
  </r>
  <r>
    <s v="SO14767"/>
    <x v="77"/>
    <s v="Distributor"/>
    <s v="USD"/>
    <x v="2"/>
    <x v="262"/>
    <x v="40"/>
    <n v="6"/>
    <n v="545.31090599298477"/>
    <n v="389.50778999498914"/>
    <x v="14766"/>
    <n v="934.81869598797402"/>
  </r>
  <r>
    <s v="SO14768"/>
    <x v="16"/>
    <s v="Wholesale"/>
    <s v="USD"/>
    <x v="15"/>
    <x v="237"/>
    <x v="34"/>
    <n v="9"/>
    <n v="531.54811120033264"/>
    <n v="379.67722228595193"/>
    <x v="14767"/>
    <n v="1366.8380002294266"/>
  </r>
  <r>
    <s v="SO14769"/>
    <x v="55"/>
    <s v="Wholesale"/>
    <s v="USD"/>
    <x v="12"/>
    <x v="252"/>
    <x v="40"/>
    <n v="9"/>
    <n v="442.66333884000778"/>
    <n v="316.18809917143415"/>
    <x v="14768"/>
    <n v="1138.2771570171626"/>
  </r>
  <r>
    <s v="SO14770"/>
    <x v="145"/>
    <s v="In-Store"/>
    <s v="USD"/>
    <x v="9"/>
    <x v="7"/>
    <x v="2"/>
    <n v="10"/>
    <n v="567.52462613582611"/>
    <n v="405.37473295416152"/>
    <x v="14769"/>
    <n v="1621.4989318166458"/>
  </r>
  <r>
    <s v="SO14771"/>
    <x v="23"/>
    <s v="In-Store"/>
    <s v="USD"/>
    <x v="21"/>
    <x v="62"/>
    <x v="39"/>
    <n v="7"/>
    <n v="211.25735360383987"/>
    <n v="150.89810971702849"/>
    <x v="14770"/>
    <n v="422.51470720767975"/>
  </r>
  <r>
    <s v="SO14772"/>
    <x v="97"/>
    <s v="Wholesale"/>
    <s v="USD"/>
    <x v="15"/>
    <x v="138"/>
    <x v="9"/>
    <n v="2"/>
    <n v="442.29690313339233"/>
    <n v="315.92635938099454"/>
    <x v="14771"/>
    <n v="252.74108750479559"/>
  </r>
  <r>
    <s v="SO14773"/>
    <x v="35"/>
    <s v="Wholesale"/>
    <s v="USD"/>
    <x v="13"/>
    <x v="361"/>
    <x v="38"/>
    <n v="6"/>
    <n v="602.9025587439537"/>
    <n v="430.64468481710981"/>
    <x v="14772"/>
    <n v="1033.5472435610636"/>
  </r>
  <r>
    <s v="SO14774"/>
    <x v="18"/>
    <s v="Distributor"/>
    <s v="USD"/>
    <x v="23"/>
    <x v="293"/>
    <x v="32"/>
    <n v="10"/>
    <n v="534.60017931461334"/>
    <n v="381.85727093900954"/>
    <x v="14773"/>
    <n v="1527.4290837560379"/>
  </r>
  <r>
    <s v="SO14775"/>
    <x v="118"/>
    <s v="Online"/>
    <s v="USD"/>
    <x v="15"/>
    <x v="42"/>
    <x v="45"/>
    <n v="2"/>
    <n v="594.90105539560318"/>
    <n v="424.9293252825737"/>
    <x v="14774"/>
    <n v="339.94346022605896"/>
  </r>
  <r>
    <s v="SO14776"/>
    <x v="145"/>
    <s v="In-Store"/>
    <s v="USD"/>
    <x v="12"/>
    <x v="9"/>
    <x v="4"/>
    <n v="7"/>
    <n v="566.00471377372742"/>
    <n v="404.28908126694819"/>
    <x v="14775"/>
    <n v="1132.0094275474548"/>
  </r>
  <r>
    <s v="SO14777"/>
    <x v="106"/>
    <s v="Online"/>
    <s v="USD"/>
    <x v="8"/>
    <x v="96"/>
    <x v="30"/>
    <n v="10"/>
    <n v="541.11237877607346"/>
    <n v="386.50884198290964"/>
    <x v="14776"/>
    <n v="1546.0353679316381"/>
  </r>
  <r>
    <s v="SO14778"/>
    <x v="82"/>
    <s v="In-Store"/>
    <s v="USD"/>
    <x v="4"/>
    <x v="353"/>
    <x v="24"/>
    <n v="7"/>
    <n v="418.22096335887909"/>
    <n v="298.72925954205652"/>
    <x v="14777"/>
    <n v="836.44192671775818"/>
  </r>
  <r>
    <s v="SO14779"/>
    <x v="52"/>
    <s v="Online"/>
    <s v="USD"/>
    <x v="7"/>
    <x v="226"/>
    <x v="36"/>
    <n v="5"/>
    <n v="471.53797084093094"/>
    <n v="336.81283631495069"/>
    <x v="14778"/>
    <n v="673.62567262990115"/>
  </r>
  <r>
    <s v="SO14780"/>
    <x v="119"/>
    <s v="Wholesale"/>
    <s v="USD"/>
    <x v="18"/>
    <x v="92"/>
    <x v="11"/>
    <n v="4"/>
    <n v="474.84616470336914"/>
    <n v="339.17583193097801"/>
    <x v="14779"/>
    <n v="542.68133108956454"/>
  </r>
  <r>
    <s v="SO14781"/>
    <x v="22"/>
    <s v="In-Store"/>
    <s v="USD"/>
    <x v="21"/>
    <x v="189"/>
    <x v="36"/>
    <n v="4"/>
    <n v="319.58143419027328"/>
    <n v="228.27245299305235"/>
    <x v="14780"/>
    <n v="365.23592478888372"/>
  </r>
  <r>
    <s v="SO14782"/>
    <x v="33"/>
    <s v="In-Store"/>
    <s v="USD"/>
    <x v="16"/>
    <x v="220"/>
    <x v="10"/>
    <n v="8"/>
    <n v="188.0835725069046"/>
    <n v="134.34540893350331"/>
    <x v="14781"/>
    <n v="429.90530858721036"/>
  </r>
  <r>
    <s v="SO14783"/>
    <x v="65"/>
    <s v="Wholesale"/>
    <s v="USD"/>
    <x v="3"/>
    <x v="61"/>
    <x v="42"/>
    <n v="7"/>
    <n v="464.3908172249794"/>
    <n v="331.70772658927103"/>
    <x v="14782"/>
    <n v="928.7816344499588"/>
  </r>
  <r>
    <s v="SO14784"/>
    <x v="124"/>
    <s v="Distributor"/>
    <s v="USD"/>
    <x v="22"/>
    <x v="158"/>
    <x v="41"/>
    <n v="7"/>
    <n v="209.21560406684875"/>
    <n v="149.43971719060627"/>
    <x v="14783"/>
    <n v="418.43120813369728"/>
  </r>
  <r>
    <s v="SO14785"/>
    <x v="73"/>
    <s v="Wholesale"/>
    <s v="USD"/>
    <x v="19"/>
    <x v="138"/>
    <x v="5"/>
    <n v="7"/>
    <n v="599.93918055295944"/>
    <n v="428.52798610925674"/>
    <x v="14784"/>
    <n v="1199.8783611059189"/>
  </r>
  <r>
    <s v="SO14786"/>
    <x v="75"/>
    <s v="Distributor"/>
    <s v="USD"/>
    <x v="11"/>
    <x v="217"/>
    <x v="39"/>
    <n v="6"/>
    <n v="520.86214005947113"/>
    <n v="372.04438575676511"/>
    <x v="14785"/>
    <n v="892.90652581623635"/>
  </r>
  <r>
    <s v="SO14787"/>
    <x v="132"/>
    <s v="Wholesale"/>
    <s v="USD"/>
    <x v="18"/>
    <x v="94"/>
    <x v="7"/>
    <n v="9"/>
    <n v="578.74969464540482"/>
    <n v="413.39263903243204"/>
    <x v="14786"/>
    <n v="1488.2135005167547"/>
  </r>
  <r>
    <s v="SO14788"/>
    <x v="107"/>
    <s v="Distributor"/>
    <s v="USD"/>
    <x v="24"/>
    <x v="106"/>
    <x v="38"/>
    <n v="4"/>
    <n v="160.30523157119751"/>
    <n v="114.50373683656966"/>
    <x v="14787"/>
    <n v="183.20597893851141"/>
  </r>
  <r>
    <s v="SO14789"/>
    <x v="89"/>
    <s v="Distributor"/>
    <s v="USD"/>
    <x v="16"/>
    <x v="204"/>
    <x v="35"/>
    <n v="6"/>
    <n v="490.42151874303818"/>
    <n v="350.30108481645584"/>
    <x v="14788"/>
    <n v="840.72260355949402"/>
  </r>
  <r>
    <s v="SO14790"/>
    <x v="81"/>
    <s v="Wholesale"/>
    <s v="USD"/>
    <x v="5"/>
    <x v="182"/>
    <x v="44"/>
    <n v="8"/>
    <n v="240.41146337985992"/>
    <n v="171.7224738427571"/>
    <x v="14789"/>
    <n v="549.51191629682262"/>
  </r>
  <r>
    <s v="SO14791"/>
    <x v="72"/>
    <s v="Online"/>
    <s v="USD"/>
    <x v="24"/>
    <x v="326"/>
    <x v="33"/>
    <n v="1"/>
    <n v="366.36271101236343"/>
    <n v="261.68765072311675"/>
    <x v="14790"/>
    <n v="104.67506028924669"/>
  </r>
  <r>
    <s v="SO14792"/>
    <x v="75"/>
    <s v="Online"/>
    <s v="USD"/>
    <x v="24"/>
    <x v="62"/>
    <x v="23"/>
    <n v="5"/>
    <n v="576.93322348594666"/>
    <n v="412.09515963281905"/>
    <x v="14791"/>
    <n v="824.19031926563821"/>
  </r>
  <r>
    <s v="SO14793"/>
    <x v="78"/>
    <s v="In-Store"/>
    <s v="USD"/>
    <x v="25"/>
    <x v="204"/>
    <x v="0"/>
    <n v="10"/>
    <n v="528.38641995191574"/>
    <n v="377.41887139422556"/>
    <x v="14792"/>
    <n v="1509.6754855769018"/>
  </r>
  <r>
    <s v="SO14794"/>
    <x v="126"/>
    <s v="In-Store"/>
    <s v="USD"/>
    <x v="3"/>
    <x v="76"/>
    <x v="41"/>
    <n v="6"/>
    <n v="396.22012889385223"/>
    <n v="283.01437778132305"/>
    <x v="14793"/>
    <n v="679.234506675175"/>
  </r>
  <r>
    <s v="SO14795"/>
    <x v="103"/>
    <s v="Online"/>
    <s v="USD"/>
    <x v="10"/>
    <x v="142"/>
    <x v="10"/>
    <n v="7"/>
    <n v="217.07660704851151"/>
    <n v="155.05471932036536"/>
    <x v="14794"/>
    <n v="434.15321409702301"/>
  </r>
  <r>
    <s v="SO14796"/>
    <x v="30"/>
    <s v="Distributor"/>
    <s v="USD"/>
    <x v="25"/>
    <x v="209"/>
    <x v="1"/>
    <n v="9"/>
    <n v="195.62185764312744"/>
    <n v="139.72989831651961"/>
    <x v="14795"/>
    <n v="503.02763393947043"/>
  </r>
  <r>
    <s v="SO14797"/>
    <x v="69"/>
    <s v="Online"/>
    <s v="USD"/>
    <x v="25"/>
    <x v="199"/>
    <x v="22"/>
    <n v="7"/>
    <n v="277.07955068349838"/>
    <n v="197.91396477392743"/>
    <x v="14796"/>
    <n v="554.15910136699677"/>
  </r>
  <r>
    <s v="SO14798"/>
    <x v="102"/>
    <s v="In-Store"/>
    <s v="USD"/>
    <x v="14"/>
    <x v="254"/>
    <x v="28"/>
    <n v="3"/>
    <n v="451.11363708972931"/>
    <n v="322.22402649266382"/>
    <x v="14797"/>
    <n v="386.66883179119645"/>
  </r>
  <r>
    <s v="SO14799"/>
    <x v="96"/>
    <s v="Online"/>
    <s v="USD"/>
    <x v="15"/>
    <x v="305"/>
    <x v="16"/>
    <n v="10"/>
    <n v="270.72738128900528"/>
    <n v="193.37670092071806"/>
    <x v="14798"/>
    <n v="773.50680368287203"/>
  </r>
  <r>
    <s v="SO14800"/>
    <x v="80"/>
    <s v="Wholesale"/>
    <s v="USD"/>
    <x v="24"/>
    <x v="57"/>
    <x v="27"/>
    <n v="2"/>
    <n v="506.92563843727112"/>
    <n v="362.08974174090798"/>
    <x v="14799"/>
    <n v="289.67179339272627"/>
  </r>
  <r>
    <s v="SO14801"/>
    <x v="59"/>
    <s v="In-Store"/>
    <s v="USD"/>
    <x v="15"/>
    <x v="300"/>
    <x v="8"/>
    <n v="4"/>
    <n v="556.64989775419235"/>
    <n v="397.60706982442315"/>
    <x v="14800"/>
    <n v="636.17131171907681"/>
  </r>
  <r>
    <s v="SO14802"/>
    <x v="39"/>
    <s v="Wholesale"/>
    <s v="USD"/>
    <x v="7"/>
    <x v="352"/>
    <x v="39"/>
    <n v="7"/>
    <n v="606.2075275182724"/>
    <n v="433.00537679876601"/>
    <x v="14801"/>
    <n v="1212.4150550365448"/>
  </r>
  <r>
    <s v="SO14803"/>
    <x v="129"/>
    <s v="Wholesale"/>
    <s v="USD"/>
    <x v="24"/>
    <x v="69"/>
    <x v="34"/>
    <n v="7"/>
    <n v="456.28091508150101"/>
    <n v="325.91493934392929"/>
    <x v="14802"/>
    <n v="912.56183016300201"/>
  </r>
  <r>
    <s v="SO14804"/>
    <x v="38"/>
    <s v="Distributor"/>
    <s v="USD"/>
    <x v="4"/>
    <x v="265"/>
    <x v="42"/>
    <n v="4"/>
    <n v="628.00942182540894"/>
    <n v="448.57815844672069"/>
    <x v="14803"/>
    <n v="717.72505351475297"/>
  </r>
  <r>
    <s v="SO14805"/>
    <x v="3"/>
    <s v="Online"/>
    <s v="USD"/>
    <x v="14"/>
    <x v="3"/>
    <x v="34"/>
    <n v="8"/>
    <n v="289.4153932929039"/>
    <n v="206.72528092350279"/>
    <x v="14804"/>
    <n v="661.52089895520885"/>
  </r>
  <r>
    <s v="SO14806"/>
    <x v="76"/>
    <s v="Distributor"/>
    <s v="USD"/>
    <x v="13"/>
    <x v="234"/>
    <x v="9"/>
    <n v="10"/>
    <n v="243.11050379276276"/>
    <n v="173.65035985197341"/>
    <x v="14805"/>
    <n v="694.60143940789339"/>
  </r>
  <r>
    <s v="SO14807"/>
    <x v="149"/>
    <s v="Wholesale"/>
    <s v="USD"/>
    <x v="3"/>
    <x v="156"/>
    <x v="16"/>
    <n v="9"/>
    <n v="155.22359758615494"/>
    <n v="110.87399827582496"/>
    <x v="14806"/>
    <n v="399.14639379296977"/>
  </r>
  <r>
    <s v="SO14808"/>
    <x v="106"/>
    <s v="Online"/>
    <s v="USD"/>
    <x v="4"/>
    <x v="142"/>
    <x v="22"/>
    <n v="7"/>
    <n v="316.47654032707214"/>
    <n v="226.05467166219441"/>
    <x v="14807"/>
    <n v="632.95308065414406"/>
  </r>
  <r>
    <s v="SO14809"/>
    <x v="64"/>
    <s v="Distributor"/>
    <s v="USD"/>
    <x v="17"/>
    <x v="160"/>
    <x v="8"/>
    <n v="5"/>
    <n v="484.37853974103928"/>
    <n v="345.98467124359951"/>
    <x v="14808"/>
    <n v="691.9693424871989"/>
  </r>
  <r>
    <s v="SO14810"/>
    <x v="38"/>
    <s v="In-Store"/>
    <s v="USD"/>
    <x v="24"/>
    <x v="325"/>
    <x v="37"/>
    <n v="2"/>
    <n v="499.37755858898163"/>
    <n v="356.69825613498688"/>
    <x v="14809"/>
    <n v="285.3586049079895"/>
  </r>
  <r>
    <s v="SO14811"/>
    <x v="24"/>
    <s v="In-Store"/>
    <s v="USD"/>
    <x v="21"/>
    <x v="100"/>
    <x v="13"/>
    <n v="8"/>
    <n v="495.20295077562332"/>
    <n v="353.71639341115952"/>
    <x v="14810"/>
    <n v="1131.8924589157104"/>
  </r>
  <r>
    <s v="SO14812"/>
    <x v="69"/>
    <s v="Wholesale"/>
    <s v="USD"/>
    <x v="8"/>
    <x v="64"/>
    <x v="7"/>
    <n v="3"/>
    <n v="604.44692802429199"/>
    <n v="431.74780573163719"/>
    <x v="14811"/>
    <n v="518.0973668779643"/>
  </r>
  <r>
    <s v="SO14813"/>
    <x v="142"/>
    <s v="Wholesale"/>
    <s v="USD"/>
    <x v="10"/>
    <x v="53"/>
    <x v="10"/>
    <n v="8"/>
    <n v="330.99203485250473"/>
    <n v="236.4228820375034"/>
    <x v="14812"/>
    <n v="756.55322252001065"/>
  </r>
  <r>
    <s v="SO14814"/>
    <x v="104"/>
    <s v="Wholesale"/>
    <s v="USD"/>
    <x v="21"/>
    <x v="12"/>
    <x v="31"/>
    <n v="3"/>
    <n v="456.21309864521027"/>
    <n v="325.86649903229306"/>
    <x v="14813"/>
    <n v="391.03979883875161"/>
  </r>
  <r>
    <s v="SO14815"/>
    <x v="115"/>
    <s v="Wholesale"/>
    <s v="USD"/>
    <x v="9"/>
    <x v="276"/>
    <x v="27"/>
    <n v="7"/>
    <n v="255.91825443506241"/>
    <n v="182.79875316790174"/>
    <x v="14814"/>
    <n v="511.83650887012482"/>
  </r>
  <r>
    <s v="SO14816"/>
    <x v="59"/>
    <s v="In-Store"/>
    <s v="USD"/>
    <x v="24"/>
    <x v="258"/>
    <x v="43"/>
    <n v="3"/>
    <n v="549.88524556159973"/>
    <n v="392.77517540114269"/>
    <x v="14815"/>
    <n v="471.33021048137107"/>
  </r>
  <r>
    <s v="SO14817"/>
    <x v="65"/>
    <s v="In-Store"/>
    <s v="USD"/>
    <x v="24"/>
    <x v="197"/>
    <x v="30"/>
    <n v="7"/>
    <n v="432.17439669370651"/>
    <n v="308.6959976383618"/>
    <x v="14816"/>
    <n v="864.34879338741302"/>
  </r>
  <r>
    <s v="SO14818"/>
    <x v="109"/>
    <s v="Online"/>
    <s v="USD"/>
    <x v="6"/>
    <x v="12"/>
    <x v="22"/>
    <n v="9"/>
    <n v="465.42406976222992"/>
    <n v="332.44576411587855"/>
    <x v="14817"/>
    <n v="1196.8047508171621"/>
  </r>
  <r>
    <s v="SO14819"/>
    <x v="37"/>
    <s v="Wholesale"/>
    <s v="USD"/>
    <x v="3"/>
    <x v="267"/>
    <x v="32"/>
    <n v="8"/>
    <n v="417.26117116212845"/>
    <n v="298.04369368723462"/>
    <x v="14818"/>
    <n v="953.73981979915061"/>
  </r>
  <r>
    <s v="SO14820"/>
    <x v="113"/>
    <s v="Distributor"/>
    <s v="USD"/>
    <x v="1"/>
    <x v="136"/>
    <x v="29"/>
    <n v="10"/>
    <n v="626.17900514602661"/>
    <n v="447.27071796144759"/>
    <x v="14819"/>
    <n v="1789.0828718457906"/>
  </r>
  <r>
    <s v="SO14821"/>
    <x v="115"/>
    <s v="Distributor"/>
    <s v="USD"/>
    <x v="16"/>
    <x v="326"/>
    <x v="46"/>
    <n v="1"/>
    <n v="150.57558864355087"/>
    <n v="107.55399188825064"/>
    <x v="14820"/>
    <n v="43.021596755300237"/>
  </r>
  <r>
    <s v="SO14822"/>
    <x v="18"/>
    <s v="Online"/>
    <s v="USD"/>
    <x v="3"/>
    <x v="163"/>
    <x v="22"/>
    <n v="1"/>
    <n v="591.62308180332184"/>
    <n v="422.58791557380135"/>
    <x v="14821"/>
    <n v="169.03516622952048"/>
  </r>
  <r>
    <s v="SO14823"/>
    <x v="104"/>
    <s v="Wholesale"/>
    <s v="USD"/>
    <x v="15"/>
    <x v="205"/>
    <x v="46"/>
    <n v="6"/>
    <n v="315.70637136697769"/>
    <n v="225.50455097641265"/>
    <x v="14822"/>
    <n v="541.21092234339039"/>
  </r>
  <r>
    <s v="SO14824"/>
    <x v="44"/>
    <s v="In-Store"/>
    <s v="USD"/>
    <x v="1"/>
    <x v="289"/>
    <x v="27"/>
    <n v="5"/>
    <n v="224.96669554710388"/>
    <n v="160.69049681935994"/>
    <x v="14823"/>
    <n v="321.3809936387197"/>
  </r>
  <r>
    <s v="SO14825"/>
    <x v="54"/>
    <s v="Online"/>
    <s v="USD"/>
    <x v="18"/>
    <x v="55"/>
    <x v="2"/>
    <n v="3"/>
    <n v="591.09264439344406"/>
    <n v="422.20903170960293"/>
    <x v="14824"/>
    <n v="506.65083805152335"/>
  </r>
  <r>
    <s v="SO14826"/>
    <x v="24"/>
    <s v="Distributor"/>
    <s v="USD"/>
    <x v="14"/>
    <x v="179"/>
    <x v="16"/>
    <n v="8"/>
    <n v="181.68153369426727"/>
    <n v="129.77252406733376"/>
    <x v="14825"/>
    <n v="415.27207701546808"/>
  </r>
  <r>
    <s v="SO14827"/>
    <x v="68"/>
    <s v="Distributor"/>
    <s v="USD"/>
    <x v="11"/>
    <x v="348"/>
    <x v="25"/>
    <n v="6"/>
    <n v="438.95215827226639"/>
    <n v="313.53725590876172"/>
    <x v="14826"/>
    <n v="752.489414181028"/>
  </r>
  <r>
    <s v="SO14828"/>
    <x v="49"/>
    <s v="Online"/>
    <s v="USD"/>
    <x v="11"/>
    <x v="208"/>
    <x v="8"/>
    <n v="1"/>
    <n v="294.21590709686279"/>
    <n v="210.15421935490201"/>
    <x v="14827"/>
    <n v="84.061687741960782"/>
  </r>
  <r>
    <s v="SO14829"/>
    <x v="91"/>
    <s v="Distributor"/>
    <s v="USD"/>
    <x v="25"/>
    <x v="73"/>
    <x v="29"/>
    <n v="8"/>
    <n v="193.63529294729233"/>
    <n v="138.31092353378025"/>
    <x v="14828"/>
    <n v="442.59495530809659"/>
  </r>
  <r>
    <s v="SO14830"/>
    <x v="104"/>
    <s v="Wholesale"/>
    <s v="USD"/>
    <x v="23"/>
    <x v="240"/>
    <x v="27"/>
    <n v="10"/>
    <n v="565.43273842334747"/>
    <n v="403.88052744524822"/>
    <x v="14829"/>
    <n v="1615.5221097809927"/>
  </r>
  <r>
    <s v="SO14831"/>
    <x v="104"/>
    <s v="In-Store"/>
    <s v="USD"/>
    <x v="11"/>
    <x v="250"/>
    <x v="8"/>
    <n v="10"/>
    <n v="335.81109291315079"/>
    <n v="239.8650663665363"/>
    <x v="14830"/>
    <n v="959.46026546614485"/>
  </r>
  <r>
    <s v="SO14832"/>
    <x v="30"/>
    <s v="Distributor"/>
    <s v="USD"/>
    <x v="4"/>
    <x v="263"/>
    <x v="29"/>
    <n v="10"/>
    <n v="590.55145668983459"/>
    <n v="421.82246906416759"/>
    <x v="14831"/>
    <n v="1687.2898762566701"/>
  </r>
  <r>
    <s v="SO14833"/>
    <x v="89"/>
    <s v="Online"/>
    <s v="USD"/>
    <x v="11"/>
    <x v="256"/>
    <x v="39"/>
    <n v="6"/>
    <n v="471.14158362150192"/>
    <n v="336.5297025867871"/>
    <x v="14832"/>
    <n v="807.67128620828908"/>
  </r>
  <r>
    <s v="SO14834"/>
    <x v="101"/>
    <s v="Distributor"/>
    <s v="USD"/>
    <x v="12"/>
    <x v="149"/>
    <x v="38"/>
    <n v="3"/>
    <n v="366.62504804134369"/>
    <n v="261.8750343152455"/>
    <x v="14833"/>
    <n v="314.25004117829462"/>
  </r>
  <r>
    <s v="SO14835"/>
    <x v="0"/>
    <s v="Distributor"/>
    <s v="USD"/>
    <x v="5"/>
    <x v="233"/>
    <x v="29"/>
    <n v="10"/>
    <n v="158.35061913728714"/>
    <n v="113.10758509806224"/>
    <x v="14834"/>
    <n v="452.43034039224904"/>
  </r>
  <r>
    <s v="SO14836"/>
    <x v="77"/>
    <s v="Online"/>
    <s v="USD"/>
    <x v="5"/>
    <x v="56"/>
    <x v="5"/>
    <n v="8"/>
    <n v="563.83351278305054"/>
    <n v="402.73822341646468"/>
    <x v="14835"/>
    <n v="1288.7623149326869"/>
  </r>
  <r>
    <s v="SO14837"/>
    <x v="85"/>
    <s v="Wholesale"/>
    <s v="USD"/>
    <x v="2"/>
    <x v="173"/>
    <x v="17"/>
    <n v="5"/>
    <n v="349.8435110449791"/>
    <n v="249.88822217498509"/>
    <x v="14836"/>
    <n v="499.77644434997001"/>
  </r>
  <r>
    <s v="SO14838"/>
    <x v="131"/>
    <s v="In-Store"/>
    <s v="USD"/>
    <x v="21"/>
    <x v="57"/>
    <x v="42"/>
    <n v="10"/>
    <n v="458.12497866153717"/>
    <n v="327.23212761538372"/>
    <x v="14837"/>
    <n v="1308.9285104615346"/>
  </r>
  <r>
    <s v="SO14839"/>
    <x v="41"/>
    <s v="Wholesale"/>
    <s v="USD"/>
    <x v="19"/>
    <x v="62"/>
    <x v="4"/>
    <n v="7"/>
    <n v="325.2836886048317"/>
    <n v="232.34549186059408"/>
    <x v="14838"/>
    <n v="650.56737720966339"/>
  </r>
  <r>
    <s v="SO14840"/>
    <x v="60"/>
    <s v="Wholesale"/>
    <s v="USD"/>
    <x v="25"/>
    <x v="321"/>
    <x v="27"/>
    <n v="6"/>
    <n v="366.98572039604187"/>
    <n v="262.13265742574418"/>
    <x v="14839"/>
    <n v="629.118377821786"/>
  </r>
  <r>
    <s v="SO14841"/>
    <x v="113"/>
    <s v="Distributor"/>
    <s v="USD"/>
    <x v="0"/>
    <x v="230"/>
    <x v="2"/>
    <n v="6"/>
    <n v="153.7826401591301"/>
    <n v="109.84474297080722"/>
    <x v="14840"/>
    <n v="263.62738312993724"/>
  </r>
  <r>
    <s v="SO14842"/>
    <x v="101"/>
    <s v="Online"/>
    <s v="USD"/>
    <x v="6"/>
    <x v="323"/>
    <x v="11"/>
    <n v="1"/>
    <n v="525.37033545970917"/>
    <n v="375.26452532836373"/>
    <x v="14841"/>
    <n v="150.10581013134544"/>
  </r>
  <r>
    <s v="SO14843"/>
    <x v="46"/>
    <s v="Wholesale"/>
    <s v="USD"/>
    <x v="16"/>
    <x v="152"/>
    <x v="5"/>
    <n v="1"/>
    <n v="308.6093857884407"/>
    <n v="220.43527556317196"/>
    <x v="14842"/>
    <n v="88.174110225268748"/>
  </r>
  <r>
    <s v="SO14844"/>
    <x v="118"/>
    <s v="Wholesale"/>
    <s v="USD"/>
    <x v="0"/>
    <x v="210"/>
    <x v="24"/>
    <n v="4"/>
    <n v="488.07332611083984"/>
    <n v="348.62380436488564"/>
    <x v="14843"/>
    <n v="557.7980869838168"/>
  </r>
  <r>
    <s v="SO14845"/>
    <x v="23"/>
    <s v="Wholesale"/>
    <s v="USD"/>
    <x v="16"/>
    <x v="352"/>
    <x v="28"/>
    <n v="7"/>
    <n v="203.57573121786118"/>
    <n v="145.41123658418655"/>
    <x v="14844"/>
    <n v="407.15146243572235"/>
  </r>
  <r>
    <s v="SO14846"/>
    <x v="63"/>
    <s v="Online"/>
    <s v="USD"/>
    <x v="15"/>
    <x v="236"/>
    <x v="31"/>
    <n v="9"/>
    <n v="264.07333767414093"/>
    <n v="188.6238126243864"/>
    <x v="14845"/>
    <n v="679.0457254477908"/>
  </r>
  <r>
    <s v="SO14847"/>
    <x v="20"/>
    <s v="Wholesale"/>
    <s v="USD"/>
    <x v="12"/>
    <x v="38"/>
    <x v="40"/>
    <n v="6"/>
    <n v="551.50355297327042"/>
    <n v="393.93110926662177"/>
    <x v="14846"/>
    <n v="945.43466223989162"/>
  </r>
  <r>
    <s v="SO14848"/>
    <x v="105"/>
    <s v="Online"/>
    <s v="USD"/>
    <x v="17"/>
    <x v="188"/>
    <x v="34"/>
    <n v="5"/>
    <n v="505.63130307197571"/>
    <n v="361.16521647998269"/>
    <x v="14847"/>
    <n v="722.33043295996504"/>
  </r>
  <r>
    <s v="SO14849"/>
    <x v="101"/>
    <s v="Online"/>
    <s v="USD"/>
    <x v="22"/>
    <x v="218"/>
    <x v="41"/>
    <n v="4"/>
    <n v="542.43036478757858"/>
    <n v="387.45026056255614"/>
    <x v="14848"/>
    <n v="619.92041690008978"/>
  </r>
  <r>
    <s v="SO14850"/>
    <x v="118"/>
    <s v="Online"/>
    <s v="USD"/>
    <x v="3"/>
    <x v="216"/>
    <x v="14"/>
    <n v="2"/>
    <n v="202.17374360561371"/>
    <n v="144.40981686115265"/>
    <x v="14849"/>
    <n v="115.52785348892212"/>
  </r>
  <r>
    <s v="SO14851"/>
    <x v="13"/>
    <s v="Distributor"/>
    <s v="USD"/>
    <x v="14"/>
    <x v="175"/>
    <x v="7"/>
    <n v="5"/>
    <n v="503.45941525697708"/>
    <n v="359.61386804069792"/>
    <x v="14850"/>
    <n v="719.22773608139573"/>
  </r>
  <r>
    <s v="SO14852"/>
    <x v="42"/>
    <s v="In-Store"/>
    <s v="USD"/>
    <x v="16"/>
    <x v="2"/>
    <x v="23"/>
    <n v="2"/>
    <n v="474.24247598648071"/>
    <n v="338.74462570462913"/>
    <x v="14851"/>
    <n v="270.99570056370317"/>
  </r>
  <r>
    <s v="SO14853"/>
    <x v="103"/>
    <s v="Wholesale"/>
    <s v="USD"/>
    <x v="8"/>
    <x v="330"/>
    <x v="33"/>
    <n v="3"/>
    <n v="286.41056674718857"/>
    <n v="204.57897624799185"/>
    <x v="14852"/>
    <n v="245.49477149759014"/>
  </r>
  <r>
    <s v="SO14854"/>
    <x v="120"/>
    <s v="Wholesale"/>
    <s v="USD"/>
    <x v="8"/>
    <x v="304"/>
    <x v="42"/>
    <n v="8"/>
    <n v="643.04197561740875"/>
    <n v="459.31569686957772"/>
    <x v="14853"/>
    <n v="1469.8102299826483"/>
  </r>
  <r>
    <s v="SO14855"/>
    <x v="38"/>
    <s v="Online"/>
    <s v="USD"/>
    <x v="7"/>
    <x v="131"/>
    <x v="12"/>
    <n v="9"/>
    <n v="287.67820554971695"/>
    <n v="205.48443253551213"/>
    <x v="14854"/>
    <n v="739.74395712784349"/>
  </r>
  <r>
    <s v="SO14856"/>
    <x v="50"/>
    <s v="Wholesale"/>
    <s v="USD"/>
    <x v="2"/>
    <x v="42"/>
    <x v="11"/>
    <n v="9"/>
    <n v="431.36564612388611"/>
    <n v="308.11831865991866"/>
    <x v="14855"/>
    <n v="1109.225947175707"/>
  </r>
  <r>
    <s v="SO14857"/>
    <x v="27"/>
    <s v="Online"/>
    <s v="USD"/>
    <x v="5"/>
    <x v="87"/>
    <x v="35"/>
    <n v="7"/>
    <n v="606.95243328809738"/>
    <n v="433.53745234864101"/>
    <x v="14856"/>
    <n v="1213.9048665761948"/>
  </r>
  <r>
    <s v="SO14858"/>
    <x v="60"/>
    <s v="Distributor"/>
    <s v="USD"/>
    <x v="17"/>
    <x v="103"/>
    <x v="17"/>
    <n v="1"/>
    <n v="232.93224513530731"/>
    <n v="166.38017509664809"/>
    <x v="14857"/>
    <n v="66.552070038659224"/>
  </r>
  <r>
    <s v="SO14859"/>
    <x v="27"/>
    <s v="Distributor"/>
    <s v="USD"/>
    <x v="6"/>
    <x v="147"/>
    <x v="14"/>
    <n v="5"/>
    <n v="489.70978957414627"/>
    <n v="349.79270683867594"/>
    <x v="14858"/>
    <n v="699.58541367735165"/>
  </r>
  <r>
    <s v="SO14860"/>
    <x v="17"/>
    <s v="Wholesale"/>
    <s v="USD"/>
    <x v="14"/>
    <x v="258"/>
    <x v="42"/>
    <n v="4"/>
    <n v="530.41371631622314"/>
    <n v="378.86694022587369"/>
    <x v="14859"/>
    <n v="606.18710436139781"/>
  </r>
  <r>
    <s v="SO14861"/>
    <x v="126"/>
    <s v="Online"/>
    <s v="USD"/>
    <x v="8"/>
    <x v="290"/>
    <x v="34"/>
    <n v="9"/>
    <n v="323.62975591421127"/>
    <n v="231.16411136729377"/>
    <x v="14860"/>
    <n v="832.19080092225749"/>
  </r>
  <r>
    <s v="SO14862"/>
    <x v="4"/>
    <s v="Online"/>
    <s v="USD"/>
    <x v="17"/>
    <x v="221"/>
    <x v="24"/>
    <n v="7"/>
    <n v="164.68567764759064"/>
    <n v="117.63262689113618"/>
    <x v="14861"/>
    <n v="329.37135529518116"/>
  </r>
  <r>
    <s v="SO14863"/>
    <x v="125"/>
    <s v="In-Store"/>
    <s v="USD"/>
    <x v="18"/>
    <x v="333"/>
    <x v="5"/>
    <n v="3"/>
    <n v="568.3432908654213"/>
    <n v="405.95949347530097"/>
    <x v="14862"/>
    <n v="487.15139217036085"/>
  </r>
  <r>
    <s v="SO14864"/>
    <x v="91"/>
    <s v="In-Store"/>
    <s v="USD"/>
    <x v="14"/>
    <x v="18"/>
    <x v="39"/>
    <n v="3"/>
    <n v="297.08181595802307"/>
    <n v="212.20129711287365"/>
    <x v="14863"/>
    <n v="254.64155653544822"/>
  </r>
  <r>
    <s v="SO14865"/>
    <x v="84"/>
    <s v="In-Store"/>
    <s v="USD"/>
    <x v="19"/>
    <x v="286"/>
    <x v="0"/>
    <n v="5"/>
    <n v="640.16964644193649"/>
    <n v="457.26403317281182"/>
    <x v="14864"/>
    <n v="914.5280663456233"/>
  </r>
  <r>
    <s v="SO14866"/>
    <x v="81"/>
    <s v="Distributor"/>
    <s v="USD"/>
    <x v="7"/>
    <x v="180"/>
    <x v="43"/>
    <n v="2"/>
    <n v="490.68343770503998"/>
    <n v="350.48816978931427"/>
    <x v="14865"/>
    <n v="280.39053583145142"/>
  </r>
  <r>
    <s v="SO14867"/>
    <x v="10"/>
    <s v="Distributor"/>
    <s v="USD"/>
    <x v="22"/>
    <x v="329"/>
    <x v="33"/>
    <n v="8"/>
    <n v="397.74771577119827"/>
    <n v="284.10551126514162"/>
    <x v="14866"/>
    <n v="909.13763604845326"/>
  </r>
  <r>
    <s v="SO14868"/>
    <x v="121"/>
    <s v="Wholesale"/>
    <s v="USD"/>
    <x v="25"/>
    <x v="260"/>
    <x v="20"/>
    <n v="10"/>
    <n v="515.92542600631714"/>
    <n v="368.51816143308372"/>
    <x v="14867"/>
    <n v="1474.0726457323344"/>
  </r>
  <r>
    <s v="SO14869"/>
    <x v="74"/>
    <s v="Online"/>
    <s v="USD"/>
    <x v="7"/>
    <x v="136"/>
    <x v="14"/>
    <n v="10"/>
    <n v="486.71816200017929"/>
    <n v="347.65583000012811"/>
    <x v="14868"/>
    <n v="1390.6233200005117"/>
  </r>
  <r>
    <s v="SO14870"/>
    <x v="97"/>
    <s v="Online"/>
    <s v="USD"/>
    <x v="3"/>
    <x v="54"/>
    <x v="34"/>
    <n v="9"/>
    <n v="569.04985392093658"/>
    <n v="406.46418137209758"/>
    <x v="14869"/>
    <n v="1463.2710529395508"/>
  </r>
  <r>
    <s v="SO14871"/>
    <x v="33"/>
    <s v="Distributor"/>
    <s v="USD"/>
    <x v="9"/>
    <x v="216"/>
    <x v="37"/>
    <n v="3"/>
    <n v="431.86257845163345"/>
    <n v="308.47327032259534"/>
    <x v="14870"/>
    <n v="370.16792438711434"/>
  </r>
  <r>
    <s v="SO14872"/>
    <x v="43"/>
    <s v="Wholesale"/>
    <s v="USD"/>
    <x v="11"/>
    <x v="349"/>
    <x v="5"/>
    <n v="4"/>
    <n v="232.1885039806366"/>
    <n v="165.84893141474043"/>
    <x v="14871"/>
    <n v="265.35829026358465"/>
  </r>
  <r>
    <s v="SO14873"/>
    <x v="34"/>
    <s v="Wholesale"/>
    <s v="USD"/>
    <x v="16"/>
    <x v="7"/>
    <x v="45"/>
    <n v="3"/>
    <n v="504.35593003034592"/>
    <n v="360.2542357359614"/>
    <x v="14872"/>
    <n v="432.30508288315355"/>
  </r>
  <r>
    <s v="SO14874"/>
    <x v="149"/>
    <s v="Distributor"/>
    <s v="USD"/>
    <x v="8"/>
    <x v="274"/>
    <x v="4"/>
    <n v="8"/>
    <n v="637.10554397106171"/>
    <n v="455.07538855075842"/>
    <x v="14873"/>
    <n v="1456.2412433624263"/>
  </r>
  <r>
    <s v="SO14875"/>
    <x v="59"/>
    <s v="In-Store"/>
    <s v="USD"/>
    <x v="20"/>
    <x v="24"/>
    <x v="0"/>
    <n v="5"/>
    <n v="491.03852587938309"/>
    <n v="350.7418041995594"/>
    <x v="14874"/>
    <n v="701.48360839911857"/>
  </r>
  <r>
    <s v="SO14876"/>
    <x v="112"/>
    <s v="Distributor"/>
    <s v="USD"/>
    <x v="19"/>
    <x v="245"/>
    <x v="29"/>
    <n v="4"/>
    <n v="391.8816089630127"/>
    <n v="279.91543497358049"/>
    <x v="14875"/>
    <n v="447.86469595772883"/>
  </r>
  <r>
    <s v="SO14877"/>
    <x v="35"/>
    <s v="Wholesale"/>
    <s v="USD"/>
    <x v="4"/>
    <x v="7"/>
    <x v="15"/>
    <n v="3"/>
    <n v="641.86377328634262"/>
    <n v="458.47412377595907"/>
    <x v="14876"/>
    <n v="550.16894853115059"/>
  </r>
  <r>
    <s v="SO14878"/>
    <x v="53"/>
    <s v="Online"/>
    <s v="USD"/>
    <x v="3"/>
    <x v="227"/>
    <x v="39"/>
    <n v="4"/>
    <n v="504.07053959369659"/>
    <n v="360.05038542406902"/>
    <x v="14877"/>
    <n v="576.0806166785103"/>
  </r>
  <r>
    <s v="SO14879"/>
    <x v="46"/>
    <s v="Wholesale"/>
    <s v="USD"/>
    <x v="20"/>
    <x v="42"/>
    <x v="42"/>
    <n v="1"/>
    <n v="176.92796283960342"/>
    <n v="126.37711631400245"/>
    <x v="14878"/>
    <n v="50.550846525600974"/>
  </r>
  <r>
    <s v="SO14880"/>
    <x v="129"/>
    <s v="Distributor"/>
    <s v="USD"/>
    <x v="3"/>
    <x v="12"/>
    <x v="13"/>
    <n v="2"/>
    <n v="593.11002659797668"/>
    <n v="423.6500189985548"/>
    <x v="14879"/>
    <n v="338.92001519884377"/>
  </r>
  <r>
    <s v="SO14881"/>
    <x v="91"/>
    <s v="Wholesale"/>
    <s v="USD"/>
    <x v="25"/>
    <x v="331"/>
    <x v="21"/>
    <n v="6"/>
    <n v="382.73833483457565"/>
    <n v="273.38452488183975"/>
    <x v="14880"/>
    <n v="656.12285971641541"/>
  </r>
  <r>
    <s v="SO14882"/>
    <x v="83"/>
    <s v="Wholesale"/>
    <s v="USD"/>
    <x v="18"/>
    <x v="325"/>
    <x v="21"/>
    <n v="10"/>
    <n v="373.0174115896225"/>
    <n v="266.44100827830181"/>
    <x v="14881"/>
    <n v="1065.764033113207"/>
  </r>
  <r>
    <s v="SO14883"/>
    <x v="42"/>
    <s v="Wholesale"/>
    <s v="USD"/>
    <x v="22"/>
    <x v="47"/>
    <x v="27"/>
    <n v="4"/>
    <n v="414.62567692995071"/>
    <n v="296.16119780710767"/>
    <x v="14882"/>
    <n v="473.85791649137218"/>
  </r>
  <r>
    <s v="SO14884"/>
    <x v="128"/>
    <s v="Online"/>
    <s v="USD"/>
    <x v="9"/>
    <x v="12"/>
    <x v="24"/>
    <n v="4"/>
    <n v="471.65189409255981"/>
    <n v="336.89421006611417"/>
    <x v="14883"/>
    <n v="539.03073610578258"/>
  </r>
  <r>
    <s v="SO14885"/>
    <x v="115"/>
    <s v="Online"/>
    <s v="USD"/>
    <x v="19"/>
    <x v="180"/>
    <x v="24"/>
    <n v="5"/>
    <n v="600.45770305395126"/>
    <n v="428.89835932425092"/>
    <x v="14884"/>
    <n v="857.79671864850161"/>
  </r>
  <r>
    <s v="SO14886"/>
    <x v="44"/>
    <s v="Online"/>
    <s v="USD"/>
    <x v="16"/>
    <x v="241"/>
    <x v="18"/>
    <n v="7"/>
    <n v="285.07439482212067"/>
    <n v="203.6245677300862"/>
    <x v="14885"/>
    <n v="570.14878964424133"/>
  </r>
  <r>
    <s v="SO14887"/>
    <x v="116"/>
    <s v="Distributor"/>
    <s v="USD"/>
    <x v="25"/>
    <x v="133"/>
    <x v="2"/>
    <n v="9"/>
    <n v="611.05946356058121"/>
    <n v="436.47104540041516"/>
    <x v="14886"/>
    <n v="1571.2957634414943"/>
  </r>
  <r>
    <s v="SO14888"/>
    <x v="120"/>
    <s v="Online"/>
    <s v="USD"/>
    <x v="21"/>
    <x v="2"/>
    <x v="40"/>
    <n v="7"/>
    <n v="209.78632521629333"/>
    <n v="149.84737515449524"/>
    <x v="14887"/>
    <n v="419.57265043258667"/>
  </r>
  <r>
    <s v="SO14889"/>
    <x v="25"/>
    <s v="Distributor"/>
    <s v="USD"/>
    <x v="10"/>
    <x v="273"/>
    <x v="13"/>
    <n v="1"/>
    <n v="528.9970366358757"/>
    <n v="377.85502616848265"/>
    <x v="14888"/>
    <n v="151.14201046739305"/>
  </r>
  <r>
    <s v="SO14890"/>
    <x v="102"/>
    <s v="Distributor"/>
    <s v="USD"/>
    <x v="19"/>
    <x v="316"/>
    <x v="7"/>
    <n v="7"/>
    <n v="189.87851321697235"/>
    <n v="135.62750944069455"/>
    <x v="14889"/>
    <n v="379.75702643394459"/>
  </r>
  <r>
    <s v="SO14891"/>
    <x v="61"/>
    <s v="Distributor"/>
    <s v="USD"/>
    <x v="12"/>
    <x v="103"/>
    <x v="41"/>
    <n v="7"/>
    <n v="447.63075095415115"/>
    <n v="319.73625068153655"/>
    <x v="14890"/>
    <n v="895.26150190830231"/>
  </r>
  <r>
    <s v="SO14892"/>
    <x v="50"/>
    <s v="In-Store"/>
    <s v="USD"/>
    <x v="11"/>
    <x v="154"/>
    <x v="38"/>
    <n v="2"/>
    <n v="168.3715353012085"/>
    <n v="120.26538235800608"/>
    <x v="14891"/>
    <n v="96.212305886404835"/>
  </r>
  <r>
    <s v="SO14893"/>
    <x v="37"/>
    <s v="Online"/>
    <s v="USD"/>
    <x v="14"/>
    <x v="299"/>
    <x v="42"/>
    <n v="6"/>
    <n v="369.59418958425522"/>
    <n v="263.99584970303948"/>
    <x v="14892"/>
    <n v="633.59003928729453"/>
  </r>
  <r>
    <s v="SO14894"/>
    <x v="86"/>
    <s v="In-Store"/>
    <s v="USD"/>
    <x v="11"/>
    <x v="201"/>
    <x v="39"/>
    <n v="2"/>
    <n v="642.2787047624588"/>
    <n v="458.77050340175634"/>
    <x v="14893"/>
    <n v="367.01640272140492"/>
  </r>
  <r>
    <s v="SO14895"/>
    <x v="21"/>
    <s v="Online"/>
    <s v="USD"/>
    <x v="2"/>
    <x v="41"/>
    <x v="20"/>
    <n v="4"/>
    <n v="295.1052251458168"/>
    <n v="210.78944653272629"/>
    <x v="14894"/>
    <n v="337.26311445236206"/>
  </r>
  <r>
    <s v="SO14896"/>
    <x v="77"/>
    <s v="Wholesale"/>
    <s v="USD"/>
    <x v="0"/>
    <x v="293"/>
    <x v="18"/>
    <n v="2"/>
    <n v="644.17296624183655"/>
    <n v="460.12354731559759"/>
    <x v="14895"/>
    <n v="368.09883785247791"/>
  </r>
  <r>
    <s v="SO14897"/>
    <x v="40"/>
    <s v="Online"/>
    <s v="USD"/>
    <x v="7"/>
    <x v="251"/>
    <x v="40"/>
    <n v="9"/>
    <n v="515.76533621549606"/>
    <n v="368.40381158249721"/>
    <x v="14896"/>
    <n v="1326.2537216969895"/>
  </r>
  <r>
    <s v="SO14898"/>
    <x v="135"/>
    <s v="Online"/>
    <s v="USD"/>
    <x v="21"/>
    <x v="128"/>
    <x v="44"/>
    <n v="6"/>
    <n v="618.28894650936127"/>
    <n v="441.63496179240093"/>
    <x v="14897"/>
    <n v="1059.9239083017619"/>
  </r>
  <r>
    <s v="SO14899"/>
    <x v="43"/>
    <s v="Wholesale"/>
    <s v="USD"/>
    <x v="13"/>
    <x v="3"/>
    <x v="37"/>
    <n v="2"/>
    <n v="250.75345498323441"/>
    <n v="179.10961070231031"/>
    <x v="14898"/>
    <n v="143.2876885618482"/>
  </r>
  <r>
    <s v="SO14900"/>
    <x v="135"/>
    <s v="Online"/>
    <s v="USD"/>
    <x v="5"/>
    <x v="332"/>
    <x v="2"/>
    <n v="6"/>
    <n v="249.44141149520874"/>
    <n v="178.17243678229198"/>
    <x v="14899"/>
    <n v="427.61384827750044"/>
  </r>
  <r>
    <s v="SO14901"/>
    <x v="135"/>
    <s v="Wholesale"/>
    <s v="USD"/>
    <x v="10"/>
    <x v="112"/>
    <x v="11"/>
    <n v="7"/>
    <n v="402.57059615850449"/>
    <n v="287.5504258275032"/>
    <x v="14900"/>
    <n v="805.14119231700897"/>
  </r>
  <r>
    <s v="SO14902"/>
    <x v="39"/>
    <s v="Online"/>
    <s v="USD"/>
    <x v="18"/>
    <x v="198"/>
    <x v="24"/>
    <n v="3"/>
    <n v="466.291379570961"/>
    <n v="333.06527112211501"/>
    <x v="14901"/>
    <n v="399.67832534653803"/>
  </r>
  <r>
    <s v="SO14903"/>
    <x v="144"/>
    <s v="In-Store"/>
    <s v="USD"/>
    <x v="18"/>
    <x v="29"/>
    <x v="46"/>
    <n v="3"/>
    <n v="302.74151712656021"/>
    <n v="216.24394080468588"/>
    <x v="14902"/>
    <n v="259.49272896562297"/>
  </r>
  <r>
    <s v="SO14904"/>
    <x v="2"/>
    <s v="Wholesale"/>
    <s v="USD"/>
    <x v="25"/>
    <x v="214"/>
    <x v="32"/>
    <n v="2"/>
    <n v="428.74114108085632"/>
    <n v="306.24367220061168"/>
    <x v="14903"/>
    <n v="244.99493776048928"/>
  </r>
  <r>
    <s v="SO14905"/>
    <x v="120"/>
    <s v="Distributor"/>
    <s v="USD"/>
    <x v="17"/>
    <x v="86"/>
    <x v="45"/>
    <n v="4"/>
    <n v="487.12965935468674"/>
    <n v="347.9497566819191"/>
    <x v="14904"/>
    <n v="556.71961069107056"/>
  </r>
  <r>
    <s v="SO14906"/>
    <x v="133"/>
    <s v="Wholesale"/>
    <s v="USD"/>
    <x v="9"/>
    <x v="326"/>
    <x v="29"/>
    <n v="4"/>
    <n v="474.48943412303925"/>
    <n v="338.92102437359949"/>
    <x v="14905"/>
    <n v="542.27363899775901"/>
  </r>
  <r>
    <s v="SO14907"/>
    <x v="112"/>
    <s v="Distributor"/>
    <s v="USD"/>
    <x v="16"/>
    <x v="327"/>
    <x v="6"/>
    <n v="1"/>
    <n v="619.77162104845047"/>
    <n v="442.6940150346075"/>
    <x v="14906"/>
    <n v="177.07760601384297"/>
  </r>
  <r>
    <s v="SO14908"/>
    <x v="89"/>
    <s v="Distributor"/>
    <s v="USD"/>
    <x v="24"/>
    <x v="241"/>
    <x v="42"/>
    <n v="7"/>
    <n v="582.02802658081055"/>
    <n v="415.734304700579"/>
    <x v="14907"/>
    <n v="1164.0560531616206"/>
  </r>
  <r>
    <s v="SO14909"/>
    <x v="92"/>
    <s v="Distributor"/>
    <s v="USD"/>
    <x v="18"/>
    <x v="245"/>
    <x v="19"/>
    <n v="1"/>
    <n v="346.38741105794907"/>
    <n v="247.4195793271065"/>
    <x v="14908"/>
    <n v="98.967831730842562"/>
  </r>
  <r>
    <s v="SO14910"/>
    <x v="111"/>
    <s v="Online"/>
    <s v="USD"/>
    <x v="9"/>
    <x v="291"/>
    <x v="39"/>
    <n v="5"/>
    <n v="565.61095440387726"/>
    <n v="404.00782457419808"/>
    <x v="14909"/>
    <n v="808.01564914839582"/>
  </r>
  <r>
    <s v="SO14911"/>
    <x v="36"/>
    <s v="Online"/>
    <s v="USD"/>
    <x v="0"/>
    <x v="193"/>
    <x v="34"/>
    <n v="8"/>
    <n v="462.97273403406143"/>
    <n v="330.69481002432963"/>
    <x v="14910"/>
    <n v="1058.2233920778544"/>
  </r>
  <r>
    <s v="SO14912"/>
    <x v="132"/>
    <s v="Distributor"/>
    <s v="USD"/>
    <x v="22"/>
    <x v="168"/>
    <x v="7"/>
    <n v="5"/>
    <n v="326.97766613960266"/>
    <n v="233.55547581400191"/>
    <x v="14911"/>
    <n v="467.1109516280037"/>
  </r>
  <r>
    <s v="SO14913"/>
    <x v="89"/>
    <s v="In-Store"/>
    <s v="USD"/>
    <x v="18"/>
    <x v="344"/>
    <x v="9"/>
    <n v="5"/>
    <n v="407.12955683469772"/>
    <n v="290.80682631049837"/>
    <x v="14912"/>
    <n v="581.61365262099685"/>
  </r>
  <r>
    <s v="SO14914"/>
    <x v="71"/>
    <s v="In-Store"/>
    <s v="USD"/>
    <x v="8"/>
    <x v="249"/>
    <x v="36"/>
    <n v="4"/>
    <n v="617.86132371425629"/>
    <n v="441.32951693875452"/>
    <x v="14913"/>
    <n v="706.12722710200705"/>
  </r>
  <r>
    <s v="SO14915"/>
    <x v="77"/>
    <s v="In-Store"/>
    <s v="USD"/>
    <x v="14"/>
    <x v="49"/>
    <x v="13"/>
    <n v="4"/>
    <n v="229.04120618104935"/>
    <n v="163.60086155789242"/>
    <x v="14914"/>
    <n v="261.76137849262773"/>
  </r>
  <r>
    <s v="SO14916"/>
    <x v="129"/>
    <s v="In-Store"/>
    <s v="USD"/>
    <x v="19"/>
    <x v="60"/>
    <x v="40"/>
    <n v="3"/>
    <n v="383.56350946426392"/>
    <n v="273.9739353316171"/>
    <x v="14915"/>
    <n v="328.76872239794045"/>
  </r>
  <r>
    <s v="SO14917"/>
    <x v="76"/>
    <s v="Wholesale"/>
    <s v="USD"/>
    <x v="15"/>
    <x v="170"/>
    <x v="39"/>
    <n v="10"/>
    <n v="294.24824756383896"/>
    <n v="210.17731968845641"/>
    <x v="14916"/>
    <n v="840.7092787538254"/>
  </r>
  <r>
    <s v="SO14918"/>
    <x v="134"/>
    <s v="Online"/>
    <s v="USD"/>
    <x v="6"/>
    <x v="14"/>
    <x v="14"/>
    <n v="7"/>
    <n v="410.12658941745758"/>
    <n v="292.94756386961257"/>
    <x v="14917"/>
    <n v="820.25317883491516"/>
  </r>
  <r>
    <s v="SO14919"/>
    <x v="106"/>
    <s v="Online"/>
    <s v="USD"/>
    <x v="5"/>
    <x v="243"/>
    <x v="12"/>
    <n v="2"/>
    <n v="612.63139539957047"/>
    <n v="437.59385385683606"/>
    <x v="14918"/>
    <n v="350.0750830854688"/>
  </r>
  <r>
    <s v="SO14920"/>
    <x v="23"/>
    <s v="Distributor"/>
    <s v="USD"/>
    <x v="3"/>
    <x v="169"/>
    <x v="17"/>
    <n v="9"/>
    <n v="577.88498282432556"/>
    <n v="412.77498773166116"/>
    <x v="14919"/>
    <n v="1485.9899558339798"/>
  </r>
  <r>
    <s v="SO14921"/>
    <x v="115"/>
    <s v="Online"/>
    <s v="USD"/>
    <x v="7"/>
    <x v="321"/>
    <x v="41"/>
    <n v="4"/>
    <n v="310.25770443677902"/>
    <n v="221.61264602627074"/>
    <x v="14920"/>
    <n v="354.58023364203314"/>
  </r>
  <r>
    <s v="SO14922"/>
    <x v="131"/>
    <s v="Distributor"/>
    <s v="USD"/>
    <x v="8"/>
    <x v="10"/>
    <x v="15"/>
    <n v="9"/>
    <n v="193.42658793926239"/>
    <n v="138.16184852804457"/>
    <x v="14921"/>
    <n v="497.3826547009603"/>
  </r>
  <r>
    <s v="SO14923"/>
    <x v="18"/>
    <s v="Distributor"/>
    <s v="USD"/>
    <x v="12"/>
    <x v="91"/>
    <x v="35"/>
    <n v="2"/>
    <n v="390.99629241228104"/>
    <n v="279.28306600877221"/>
    <x v="14922"/>
    <n v="223.42645280701765"/>
  </r>
  <r>
    <s v="SO14924"/>
    <x v="146"/>
    <s v="In-Store"/>
    <s v="USD"/>
    <x v="10"/>
    <x v="304"/>
    <x v="44"/>
    <n v="2"/>
    <n v="476.24561405181885"/>
    <n v="340.17543860844205"/>
    <x v="14923"/>
    <n v="272.14035088675359"/>
  </r>
  <r>
    <s v="SO14925"/>
    <x v="151"/>
    <s v="Distributor"/>
    <s v="USD"/>
    <x v="18"/>
    <x v="299"/>
    <x v="22"/>
    <n v="2"/>
    <n v="535.05984395742416"/>
    <n v="382.18560282673155"/>
    <x v="14924"/>
    <n v="305.74848226138522"/>
  </r>
  <r>
    <s v="SO14926"/>
    <x v="137"/>
    <s v="Wholesale"/>
    <s v="USD"/>
    <x v="11"/>
    <x v="168"/>
    <x v="10"/>
    <n v="2"/>
    <n v="385.61806976795197"/>
    <n v="275.44147840568002"/>
    <x v="14925"/>
    <n v="220.3531827245439"/>
  </r>
  <r>
    <s v="SO14927"/>
    <x v="102"/>
    <s v="In-Store"/>
    <s v="USD"/>
    <x v="4"/>
    <x v="242"/>
    <x v="1"/>
    <n v="1"/>
    <n v="345.87814575433731"/>
    <n v="247.05581839595524"/>
    <x v="14926"/>
    <n v="98.822327358382068"/>
  </r>
  <r>
    <s v="SO14928"/>
    <x v="69"/>
    <s v="In-Store"/>
    <s v="USD"/>
    <x v="23"/>
    <x v="87"/>
    <x v="7"/>
    <n v="7"/>
    <n v="645.48115754127502"/>
    <n v="461.05796967233931"/>
    <x v="14927"/>
    <n v="1290.96231508255"/>
  </r>
  <r>
    <s v="SO14929"/>
    <x v="148"/>
    <s v="In-Store"/>
    <s v="USD"/>
    <x v="10"/>
    <x v="252"/>
    <x v="45"/>
    <n v="8"/>
    <n v="551.95990294218063"/>
    <n v="394.25707353012905"/>
    <x v="14928"/>
    <n v="1261.6226352964127"/>
  </r>
  <r>
    <s v="SO14930"/>
    <x v="60"/>
    <s v="In-Store"/>
    <s v="USD"/>
    <x v="25"/>
    <x v="123"/>
    <x v="20"/>
    <n v="9"/>
    <n v="389.34782445430756"/>
    <n v="278.10558889593398"/>
    <x v="14929"/>
    <n v="1001.1801200253622"/>
  </r>
  <r>
    <s v="SO14931"/>
    <x v="7"/>
    <s v="Distributor"/>
    <s v="USD"/>
    <x v="12"/>
    <x v="99"/>
    <x v="29"/>
    <n v="4"/>
    <n v="296.64908677339554"/>
    <n v="211.89220483813969"/>
    <x v="14930"/>
    <n v="339.02752774102339"/>
  </r>
  <r>
    <s v="SO14932"/>
    <x v="31"/>
    <s v="Wholesale"/>
    <s v="USD"/>
    <x v="25"/>
    <x v="134"/>
    <x v="46"/>
    <n v="1"/>
    <n v="531.53771924972534"/>
    <n v="379.66979946408958"/>
    <x v="14931"/>
    <n v="151.86791978563576"/>
  </r>
  <r>
    <s v="SO14933"/>
    <x v="128"/>
    <s v="Online"/>
    <s v="USD"/>
    <x v="2"/>
    <x v="137"/>
    <x v="25"/>
    <n v="10"/>
    <n v="300.93206351995468"/>
    <n v="214.95147394282478"/>
    <x v="14932"/>
    <n v="859.80589577129922"/>
  </r>
  <r>
    <s v="SO14934"/>
    <x v="11"/>
    <s v="Distributor"/>
    <s v="USD"/>
    <x v="5"/>
    <x v="225"/>
    <x v="31"/>
    <n v="1"/>
    <n v="541.25580561161041"/>
    <n v="386.61128972257887"/>
    <x v="14933"/>
    <n v="154.64451588903154"/>
  </r>
  <r>
    <s v="SO14935"/>
    <x v="116"/>
    <s v="Wholesale"/>
    <s v="USD"/>
    <x v="6"/>
    <x v="24"/>
    <x v="17"/>
    <n v="4"/>
    <n v="266.70175462961197"/>
    <n v="190.50125330686569"/>
    <x v="14934"/>
    <n v="304.80200529098511"/>
  </r>
  <r>
    <s v="SO14936"/>
    <x v="45"/>
    <s v="Online"/>
    <s v="USD"/>
    <x v="10"/>
    <x v="39"/>
    <x v="18"/>
    <n v="10"/>
    <n v="471.29988169670105"/>
    <n v="336.64277264050077"/>
    <x v="14935"/>
    <n v="1346.5710905620026"/>
  </r>
  <r>
    <s v="SO14937"/>
    <x v="95"/>
    <s v="Wholesale"/>
    <s v="USD"/>
    <x v="23"/>
    <x v="26"/>
    <x v="33"/>
    <n v="8"/>
    <n v="556.13507813215256"/>
    <n v="397.23934152296613"/>
    <x v="14936"/>
    <n v="1271.1658928734914"/>
  </r>
  <r>
    <s v="SO14938"/>
    <x v="37"/>
    <s v="Distributor"/>
    <s v="USD"/>
    <x v="10"/>
    <x v="105"/>
    <x v="31"/>
    <n v="3"/>
    <n v="178.42825591564178"/>
    <n v="127.44875422545843"/>
    <x v="14937"/>
    <n v="152.93850507055004"/>
  </r>
  <r>
    <s v="SO14939"/>
    <x v="46"/>
    <s v="In-Store"/>
    <s v="USD"/>
    <x v="19"/>
    <x v="59"/>
    <x v="21"/>
    <n v="3"/>
    <n v="272.08992129564285"/>
    <n v="194.34994378260205"/>
    <x v="14938"/>
    <n v="233.2199325391224"/>
  </r>
  <r>
    <s v="SO14940"/>
    <x v="68"/>
    <s v="In-Store"/>
    <s v="USD"/>
    <x v="9"/>
    <x v="271"/>
    <x v="11"/>
    <n v="9"/>
    <n v="322.6688289642334"/>
    <n v="230.47773497445243"/>
    <x v="14939"/>
    <n v="829.71984590802867"/>
  </r>
  <r>
    <s v="SO14941"/>
    <x v="24"/>
    <s v="Online"/>
    <s v="USD"/>
    <x v="23"/>
    <x v="165"/>
    <x v="17"/>
    <n v="5"/>
    <n v="522.67789453268051"/>
    <n v="373.34135323762894"/>
    <x v="14940"/>
    <n v="746.68270647525787"/>
  </r>
  <r>
    <s v="SO14942"/>
    <x v="22"/>
    <s v="Distributor"/>
    <s v="USD"/>
    <x v="8"/>
    <x v="80"/>
    <x v="44"/>
    <n v="2"/>
    <n v="339.10083210468292"/>
    <n v="242.21488007477353"/>
    <x v="14941"/>
    <n v="193.77190405981878"/>
  </r>
  <r>
    <s v="SO14943"/>
    <x v="105"/>
    <s v="Distributor"/>
    <s v="USD"/>
    <x v="18"/>
    <x v="229"/>
    <x v="43"/>
    <n v="4"/>
    <n v="235.41911655664444"/>
    <n v="168.15651182617461"/>
    <x v="14942"/>
    <n v="269.05041892187933"/>
  </r>
  <r>
    <s v="SO14944"/>
    <x v="44"/>
    <s v="Distributor"/>
    <s v="USD"/>
    <x v="1"/>
    <x v="110"/>
    <x v="40"/>
    <n v="4"/>
    <n v="223.89047169685364"/>
    <n v="159.9217654977526"/>
    <x v="14943"/>
    <n v="255.87482479640414"/>
  </r>
  <r>
    <s v="SO14945"/>
    <x v="30"/>
    <s v="Distributor"/>
    <s v="USD"/>
    <x v="25"/>
    <x v="128"/>
    <x v="34"/>
    <n v="7"/>
    <n v="568.63528078794479"/>
    <n v="406.16805770567487"/>
    <x v="14944"/>
    <n v="1137.2705615758896"/>
  </r>
  <r>
    <s v="SO14946"/>
    <x v="11"/>
    <s v="Online"/>
    <s v="USD"/>
    <x v="15"/>
    <x v="101"/>
    <x v="41"/>
    <n v="8"/>
    <n v="576.61172997951508"/>
    <n v="411.86552141393935"/>
    <x v="14945"/>
    <n v="1317.9696685246058"/>
  </r>
  <r>
    <s v="SO14947"/>
    <x v="148"/>
    <s v="Distributor"/>
    <s v="USD"/>
    <x v="10"/>
    <x v="2"/>
    <x v="26"/>
    <n v="8"/>
    <n v="525.98725301027298"/>
    <n v="375.70518072162361"/>
    <x v="14946"/>
    <n v="1202.256578309195"/>
  </r>
  <r>
    <s v="SO14948"/>
    <x v="146"/>
    <s v="Wholesale"/>
    <s v="USD"/>
    <x v="16"/>
    <x v="42"/>
    <x v="36"/>
    <n v="2"/>
    <n v="476.13357210159302"/>
    <n v="340.09540864399503"/>
    <x v="14947"/>
    <n v="272.07632691519598"/>
  </r>
  <r>
    <s v="SO14949"/>
    <x v="105"/>
    <s v="Distributor"/>
    <s v="USD"/>
    <x v="15"/>
    <x v="212"/>
    <x v="28"/>
    <n v="4"/>
    <n v="573.31345027685165"/>
    <n v="409.50960734060834"/>
    <x v="14948"/>
    <n v="655.21537174497325"/>
  </r>
  <r>
    <s v="SO14950"/>
    <x v="17"/>
    <s v="Distributor"/>
    <s v="USD"/>
    <x v="20"/>
    <x v="310"/>
    <x v="31"/>
    <n v="3"/>
    <n v="407.60480940341949"/>
    <n v="291.14629243101393"/>
    <x v="14949"/>
    <n v="349.37555091721674"/>
  </r>
  <r>
    <s v="SO14951"/>
    <x v="57"/>
    <s v="Online"/>
    <s v="USD"/>
    <x v="23"/>
    <x v="150"/>
    <x v="27"/>
    <n v="3"/>
    <n v="621.17525106668472"/>
    <n v="443.69660790477485"/>
    <x v="14950"/>
    <n v="532.4359294857295"/>
  </r>
  <r>
    <s v="SO14952"/>
    <x v="30"/>
    <s v="Wholesale"/>
    <s v="USD"/>
    <x v="25"/>
    <x v="223"/>
    <x v="30"/>
    <n v="7"/>
    <n v="549.31786894798279"/>
    <n v="392.36990639141629"/>
    <x v="14951"/>
    <n v="1098.6357378959656"/>
  </r>
  <r>
    <s v="SO14953"/>
    <x v="117"/>
    <s v="In-Store"/>
    <s v="USD"/>
    <x v="13"/>
    <x v="112"/>
    <x v="26"/>
    <n v="4"/>
    <n v="404.76568669080734"/>
    <n v="289.11834763629099"/>
    <x v="14952"/>
    <n v="462.5893562180654"/>
  </r>
  <r>
    <s v="SO14954"/>
    <x v="2"/>
    <s v="Distributor"/>
    <s v="USD"/>
    <x v="3"/>
    <x v="10"/>
    <x v="46"/>
    <n v="10"/>
    <n v="384.48271930217743"/>
    <n v="274.63051378726959"/>
    <x v="14953"/>
    <n v="1098.5220551490784"/>
  </r>
  <r>
    <s v="SO14955"/>
    <x v="89"/>
    <s v="In-Store"/>
    <s v="USD"/>
    <x v="9"/>
    <x v="20"/>
    <x v="24"/>
    <n v="2"/>
    <n v="398.08766394853592"/>
    <n v="284.34833139181137"/>
    <x v="14954"/>
    <n v="227.4786651134491"/>
  </r>
  <r>
    <s v="SO14956"/>
    <x v="145"/>
    <s v="Online"/>
    <s v="USD"/>
    <x v="22"/>
    <x v="174"/>
    <x v="9"/>
    <n v="8"/>
    <n v="217.1922025680542"/>
    <n v="155.13728754861015"/>
    <x v="14955"/>
    <n v="496.43932015555242"/>
  </r>
  <r>
    <s v="SO14957"/>
    <x v="150"/>
    <s v="Online"/>
    <s v="USD"/>
    <x v="9"/>
    <x v="362"/>
    <x v="26"/>
    <n v="10"/>
    <n v="522.55796903371811"/>
    <n v="373.25569216694151"/>
    <x v="14956"/>
    <n v="1493.0227686677658"/>
  </r>
  <r>
    <s v="SO14958"/>
    <x v="94"/>
    <s v="Distributor"/>
    <s v="USD"/>
    <x v="20"/>
    <x v="26"/>
    <x v="7"/>
    <n v="6"/>
    <n v="287.11002266407013"/>
    <n v="205.07858761719297"/>
    <x v="14957"/>
    <n v="492.18861028126298"/>
  </r>
  <r>
    <s v="SO14959"/>
    <x v="150"/>
    <s v="Distributor"/>
    <s v="USD"/>
    <x v="9"/>
    <x v="277"/>
    <x v="45"/>
    <n v="10"/>
    <n v="548.44330269098282"/>
    <n v="391.74521620784492"/>
    <x v="14958"/>
    <n v="1566.9808648313792"/>
  </r>
  <r>
    <s v="SO14960"/>
    <x v="60"/>
    <s v="Distributor"/>
    <s v="USD"/>
    <x v="24"/>
    <x v="127"/>
    <x v="26"/>
    <n v="8"/>
    <n v="316.6626398563385"/>
    <n v="226.18759989738467"/>
    <x v="14959"/>
    <n v="723.80031967163063"/>
  </r>
  <r>
    <s v="SO14961"/>
    <x v="24"/>
    <s v="In-Store"/>
    <s v="USD"/>
    <x v="0"/>
    <x v="6"/>
    <x v="11"/>
    <n v="1"/>
    <n v="200.7845966219902"/>
    <n v="143.4175690157073"/>
    <x v="14960"/>
    <n v="57.367027606282903"/>
  </r>
  <r>
    <s v="SO14962"/>
    <x v="129"/>
    <s v="Wholesale"/>
    <s v="USD"/>
    <x v="8"/>
    <x v="5"/>
    <x v="24"/>
    <n v="3"/>
    <n v="445.76632153987885"/>
    <n v="318.40451538562775"/>
    <x v="14961"/>
    <n v="382.0854184627533"/>
  </r>
  <r>
    <s v="SO14963"/>
    <x v="120"/>
    <s v="In-Store"/>
    <s v="USD"/>
    <x v="15"/>
    <x v="7"/>
    <x v="39"/>
    <n v="6"/>
    <n v="613.71586114168167"/>
    <n v="438.36847224405835"/>
    <x v="14962"/>
    <n v="1052.0843333857401"/>
  </r>
  <r>
    <s v="SO14964"/>
    <x v="69"/>
    <s v="Online"/>
    <s v="USD"/>
    <x v="3"/>
    <x v="178"/>
    <x v="21"/>
    <n v="10"/>
    <n v="626.37059926986694"/>
    <n v="447.40757090704784"/>
    <x v="14963"/>
    <n v="1789.6302836281911"/>
  </r>
  <r>
    <s v="SO14965"/>
    <x v="100"/>
    <s v="Online"/>
    <s v="USD"/>
    <x v="4"/>
    <x v="2"/>
    <x v="32"/>
    <n v="4"/>
    <n v="385.33381408452988"/>
    <n v="275.23843863180707"/>
    <x v="14964"/>
    <n v="440.38150181089122"/>
  </r>
  <r>
    <s v="SO14966"/>
    <x v="44"/>
    <s v="Distributor"/>
    <s v="USD"/>
    <x v="6"/>
    <x v="91"/>
    <x v="17"/>
    <n v="1"/>
    <n v="183.34938204288483"/>
    <n v="130.96384431634633"/>
    <x v="14965"/>
    <n v="52.385537726538502"/>
  </r>
  <r>
    <s v="SO14967"/>
    <x v="57"/>
    <s v="Distributor"/>
    <s v="USD"/>
    <x v="23"/>
    <x v="241"/>
    <x v="7"/>
    <n v="3"/>
    <n v="151.52454096078873"/>
    <n v="108.23181497199195"/>
    <x v="14966"/>
    <n v="129.87817796639035"/>
  </r>
  <r>
    <s v="SO14968"/>
    <x v="79"/>
    <s v="In-Store"/>
    <s v="USD"/>
    <x v="19"/>
    <x v="185"/>
    <x v="24"/>
    <n v="7"/>
    <n v="375.52097582817078"/>
    <n v="268.2292684486934"/>
    <x v="14967"/>
    <n v="751.04195165634155"/>
  </r>
  <r>
    <s v="SO14969"/>
    <x v="83"/>
    <s v="In-Store"/>
    <s v="USD"/>
    <x v="8"/>
    <x v="78"/>
    <x v="11"/>
    <n v="4"/>
    <n v="163.40343636274338"/>
    <n v="116.71674025910242"/>
    <x v="14968"/>
    <n v="186.74678441456382"/>
  </r>
  <r>
    <s v="SO14970"/>
    <x v="140"/>
    <s v="Wholesale"/>
    <s v="USD"/>
    <x v="19"/>
    <x v="22"/>
    <x v="16"/>
    <n v="7"/>
    <n v="390.82825934886932"/>
    <n v="279.16304239204953"/>
    <x v="14969"/>
    <n v="781.65651869773865"/>
  </r>
  <r>
    <s v="SO14971"/>
    <x v="135"/>
    <s v="In-Store"/>
    <s v="USD"/>
    <x v="21"/>
    <x v="268"/>
    <x v="5"/>
    <n v="10"/>
    <n v="528.27467662096024"/>
    <n v="377.33905472925733"/>
    <x v="14970"/>
    <n v="1509.3562189170289"/>
  </r>
  <r>
    <s v="SO14972"/>
    <x v="70"/>
    <s v="In-Store"/>
    <s v="USD"/>
    <x v="19"/>
    <x v="178"/>
    <x v="30"/>
    <n v="6"/>
    <n v="380.96026611328125"/>
    <n v="272.11447579520092"/>
    <x v="14971"/>
    <n v="653.07474190848188"/>
  </r>
  <r>
    <s v="SO14973"/>
    <x v="129"/>
    <s v="Distributor"/>
    <s v="USD"/>
    <x v="20"/>
    <x v="28"/>
    <x v="44"/>
    <n v="9"/>
    <n v="372.26647371053696"/>
    <n v="265.90462407895501"/>
    <x v="14972"/>
    <n v="957.25664668423769"/>
  </r>
  <r>
    <s v="SO14974"/>
    <x v="83"/>
    <s v="Wholesale"/>
    <s v="USD"/>
    <x v="16"/>
    <x v="69"/>
    <x v="14"/>
    <n v="10"/>
    <n v="215.94642269611359"/>
    <n v="154.24744478293829"/>
    <x v="14973"/>
    <n v="616.98977913175304"/>
  </r>
  <r>
    <s v="SO14975"/>
    <x v="45"/>
    <s v="Wholesale"/>
    <s v="USD"/>
    <x v="23"/>
    <x v="202"/>
    <x v="9"/>
    <n v="5"/>
    <n v="324.04836040735245"/>
    <n v="231.46311457668034"/>
    <x v="14974"/>
    <n v="462.92622915336051"/>
  </r>
  <r>
    <s v="SO14976"/>
    <x v="111"/>
    <s v="Wholesale"/>
    <s v="USD"/>
    <x v="18"/>
    <x v="24"/>
    <x v="33"/>
    <n v="10"/>
    <n v="299.50469326972961"/>
    <n v="213.9319237640926"/>
    <x v="14975"/>
    <n v="855.72769505637007"/>
  </r>
  <r>
    <s v="SO14977"/>
    <x v="140"/>
    <s v="Online"/>
    <s v="USD"/>
    <x v="7"/>
    <x v="344"/>
    <x v="40"/>
    <n v="3"/>
    <n v="319.28675669431686"/>
    <n v="228.0619690673692"/>
    <x v="14976"/>
    <n v="273.67436288084298"/>
  </r>
  <r>
    <s v="SO14978"/>
    <x v="75"/>
    <s v="In-Store"/>
    <s v="USD"/>
    <x v="15"/>
    <x v="29"/>
    <x v="33"/>
    <n v="5"/>
    <n v="390.17488038539886"/>
    <n v="278.69634313242778"/>
    <x v="14977"/>
    <n v="557.39268626485546"/>
  </r>
  <r>
    <s v="SO14979"/>
    <x v="19"/>
    <s v="In-Store"/>
    <s v="USD"/>
    <x v="1"/>
    <x v="206"/>
    <x v="17"/>
    <n v="8"/>
    <n v="381.74506741762161"/>
    <n v="272.67504815544402"/>
    <x v="14978"/>
    <n v="872.56015409742076"/>
  </r>
  <r>
    <s v="SO14980"/>
    <x v="32"/>
    <s v="In-Store"/>
    <s v="USD"/>
    <x v="18"/>
    <x v="313"/>
    <x v="34"/>
    <n v="9"/>
    <n v="514.51833200454712"/>
    <n v="367.51309428896224"/>
    <x v="14979"/>
    <n v="1323.0471394402639"/>
  </r>
  <r>
    <s v="SO14981"/>
    <x v="116"/>
    <s v="In-Store"/>
    <s v="USD"/>
    <x v="17"/>
    <x v="3"/>
    <x v="24"/>
    <n v="1"/>
    <n v="639.18456119298935"/>
    <n v="456.56040085213527"/>
    <x v="14980"/>
    <n v="182.62416034085408"/>
  </r>
  <r>
    <s v="SO14982"/>
    <x v="84"/>
    <s v="In-Store"/>
    <s v="USD"/>
    <x v="6"/>
    <x v="320"/>
    <x v="4"/>
    <n v="6"/>
    <n v="167.91530478000641"/>
    <n v="119.9395034142903"/>
    <x v="14981"/>
    <n v="287.85480819429665"/>
  </r>
  <r>
    <s v="SO14983"/>
    <x v="21"/>
    <s v="In-Store"/>
    <s v="USD"/>
    <x v="18"/>
    <x v="133"/>
    <x v="34"/>
    <n v="1"/>
    <n v="464.47228056192398"/>
    <n v="331.76591468708858"/>
    <x v="14982"/>
    <n v="132.7063658748354"/>
  </r>
  <r>
    <s v="SO14984"/>
    <x v="27"/>
    <s v="Wholesale"/>
    <s v="USD"/>
    <x v="7"/>
    <x v="137"/>
    <x v="4"/>
    <n v="10"/>
    <n v="640.74123358726501"/>
    <n v="457.67230970518932"/>
    <x v="14983"/>
    <n v="1830.6892388207571"/>
  </r>
  <r>
    <s v="SO14985"/>
    <x v="53"/>
    <s v="Online"/>
    <s v="USD"/>
    <x v="10"/>
    <x v="100"/>
    <x v="36"/>
    <n v="1"/>
    <n v="264.55223339796066"/>
    <n v="188.96588099854335"/>
    <x v="14984"/>
    <n v="75.586352399417308"/>
  </r>
  <r>
    <s v="SO14986"/>
    <x v="98"/>
    <s v="Wholesale"/>
    <s v="USD"/>
    <x v="4"/>
    <x v="174"/>
    <x v="33"/>
    <n v="3"/>
    <n v="402.95315730571747"/>
    <n v="287.82368378979822"/>
    <x v="14985"/>
    <n v="345.38842054775773"/>
  </r>
  <r>
    <s v="SO14987"/>
    <x v="112"/>
    <s v="Wholesale"/>
    <s v="USD"/>
    <x v="10"/>
    <x v="76"/>
    <x v="38"/>
    <n v="10"/>
    <n v="547.1861155629158"/>
    <n v="390.84722540208276"/>
    <x v="14986"/>
    <n v="1563.3889016083303"/>
  </r>
  <r>
    <s v="SO14988"/>
    <x v="53"/>
    <s v="Wholesale"/>
    <s v="USD"/>
    <x v="2"/>
    <x v="186"/>
    <x v="22"/>
    <n v="6"/>
    <n v="158.36755084991455"/>
    <n v="113.1196791785104"/>
    <x v="14987"/>
    <n v="271.48723002842496"/>
  </r>
  <r>
    <s v="SO14989"/>
    <x v="83"/>
    <s v="Distributor"/>
    <s v="USD"/>
    <x v="23"/>
    <x v="43"/>
    <x v="4"/>
    <n v="6"/>
    <n v="535.61981481313705"/>
    <n v="382.58558200938364"/>
    <x v="14988"/>
    <n v="918.20539682252047"/>
  </r>
  <r>
    <s v="SO14990"/>
    <x v="6"/>
    <s v="In-Store"/>
    <s v="USD"/>
    <x v="19"/>
    <x v="259"/>
    <x v="2"/>
    <n v="1"/>
    <n v="237.16081345081329"/>
    <n v="169.40058103629522"/>
    <x v="14989"/>
    <n v="67.760232414518072"/>
  </r>
  <r>
    <s v="SO14991"/>
    <x v="77"/>
    <s v="In-Store"/>
    <s v="USD"/>
    <x v="4"/>
    <x v="50"/>
    <x v="46"/>
    <n v="8"/>
    <n v="229.58194595575333"/>
    <n v="163.98710425410954"/>
    <x v="14990"/>
    <n v="524.7587336131503"/>
  </r>
  <r>
    <s v="SO14992"/>
    <x v="89"/>
    <s v="In-Store"/>
    <s v="USD"/>
    <x v="4"/>
    <x v="99"/>
    <x v="43"/>
    <n v="5"/>
    <n v="174.37366318702698"/>
    <n v="124.55261656216213"/>
    <x v="14991"/>
    <n v="249.10523312432429"/>
  </r>
  <r>
    <s v="SO14993"/>
    <x v="138"/>
    <s v="Online"/>
    <s v="USD"/>
    <x v="12"/>
    <x v="118"/>
    <x v="28"/>
    <n v="7"/>
    <n v="417.27066725492477"/>
    <n v="298.05047661066055"/>
    <x v="14992"/>
    <n v="834.54133450984955"/>
  </r>
  <r>
    <s v="SO14994"/>
    <x v="63"/>
    <s v="In-Store"/>
    <s v="USD"/>
    <x v="20"/>
    <x v="210"/>
    <x v="18"/>
    <n v="10"/>
    <n v="427.45068776607513"/>
    <n v="305.32191983291085"/>
    <x v="14993"/>
    <n v="1221.2876793316427"/>
  </r>
  <r>
    <s v="SO14995"/>
    <x v="34"/>
    <s v="Distributor"/>
    <s v="USD"/>
    <x v="13"/>
    <x v="186"/>
    <x v="13"/>
    <n v="8"/>
    <n v="278.2350280880928"/>
    <n v="198.73930577720915"/>
    <x v="14994"/>
    <n v="635.9657784870692"/>
  </r>
  <r>
    <s v="SO14996"/>
    <x v="81"/>
    <s v="Distributor"/>
    <s v="USD"/>
    <x v="11"/>
    <x v="259"/>
    <x v="41"/>
    <n v="8"/>
    <n v="299.09630155563354"/>
    <n v="213.6402153968811"/>
    <x v="14995"/>
    <n v="683.64868927001953"/>
  </r>
  <r>
    <s v="SO14997"/>
    <x v="132"/>
    <s v="In-Store"/>
    <s v="USD"/>
    <x v="9"/>
    <x v="78"/>
    <x v="29"/>
    <n v="1"/>
    <n v="358.30709785223007"/>
    <n v="255.9336413230215"/>
    <x v="14996"/>
    <n v="102.37345652920857"/>
  </r>
  <r>
    <s v="SO14998"/>
    <x v="121"/>
    <s v="In-Store"/>
    <s v="USD"/>
    <x v="9"/>
    <x v="291"/>
    <x v="9"/>
    <n v="1"/>
    <n v="284.97835886478424"/>
    <n v="203.55597061770305"/>
    <x v="14997"/>
    <n v="81.422388247081187"/>
  </r>
  <r>
    <s v="SO14999"/>
    <x v="151"/>
    <s v="In-Store"/>
    <s v="USD"/>
    <x v="23"/>
    <x v="65"/>
    <x v="18"/>
    <n v="6"/>
    <n v="285.99112612009048"/>
    <n v="204.27937580006466"/>
    <x v="14998"/>
    <n v="490.27050192015486"/>
  </r>
  <r>
    <s v="SO15000"/>
    <x v="33"/>
    <s v="Online"/>
    <s v="USD"/>
    <x v="15"/>
    <x v="80"/>
    <x v="28"/>
    <n v="5"/>
    <n v="157.0606734752655"/>
    <n v="112.18619533947536"/>
    <x v="14999"/>
    <n v="224.37239067895075"/>
  </r>
  <r>
    <s v="SO15001"/>
    <x v="133"/>
    <s v="Online"/>
    <s v="USD"/>
    <x v="25"/>
    <x v="131"/>
    <x v="34"/>
    <n v="2"/>
    <n v="263.9659840464592"/>
    <n v="188.54713146175658"/>
    <x v="15000"/>
    <n v="150.83770516940524"/>
  </r>
  <r>
    <s v="SO15002"/>
    <x v="126"/>
    <s v="In-Store"/>
    <s v="USD"/>
    <x v="14"/>
    <x v="191"/>
    <x v="36"/>
    <n v="9"/>
    <n v="250.59569442272186"/>
    <n v="178.9969245876585"/>
    <x v="15001"/>
    <n v="644.38892851557034"/>
  </r>
  <r>
    <s v="SO15003"/>
    <x v="6"/>
    <s v="Online"/>
    <s v="USD"/>
    <x v="13"/>
    <x v="234"/>
    <x v="32"/>
    <n v="6"/>
    <n v="464.60713702440262"/>
    <n v="331.86224073171616"/>
    <x v="15002"/>
    <n v="796.46937775611877"/>
  </r>
  <r>
    <s v="SO15004"/>
    <x v="137"/>
    <s v="Wholesale"/>
    <s v="USD"/>
    <x v="12"/>
    <x v="286"/>
    <x v="42"/>
    <n v="2"/>
    <n v="522.0585880279541"/>
    <n v="372.89899144853865"/>
    <x v="15003"/>
    <n v="298.3191931588309"/>
  </r>
  <r>
    <s v="SO15005"/>
    <x v="109"/>
    <s v="Distributor"/>
    <s v="USD"/>
    <x v="5"/>
    <x v="107"/>
    <x v="21"/>
    <n v="8"/>
    <n v="599.6843985915184"/>
    <n v="428.34599899394175"/>
    <x v="15004"/>
    <n v="1370.7071967806132"/>
  </r>
  <r>
    <s v="SO15006"/>
    <x v="120"/>
    <s v="Online"/>
    <s v="USD"/>
    <x v="6"/>
    <x v="91"/>
    <x v="44"/>
    <n v="9"/>
    <n v="587.55397617816925"/>
    <n v="419.68141155583521"/>
    <x v="15005"/>
    <n v="1510.8530816010061"/>
  </r>
  <r>
    <s v="SO15007"/>
    <x v="112"/>
    <s v="Distributor"/>
    <s v="USD"/>
    <x v="12"/>
    <x v="146"/>
    <x v="27"/>
    <n v="9"/>
    <n v="556.64171558618546"/>
    <n v="397.6012254187039"/>
    <x v="15006"/>
    <n v="1431.3644115073339"/>
  </r>
  <r>
    <s v="SO15008"/>
    <x v="146"/>
    <s v="Wholesale"/>
    <s v="USD"/>
    <x v="23"/>
    <x v="119"/>
    <x v="14"/>
    <n v="2"/>
    <n v="569.47658085823059"/>
    <n v="406.76898632730757"/>
    <x v="15007"/>
    <n v="325.41518906184604"/>
  </r>
  <r>
    <s v="SO15009"/>
    <x v="32"/>
    <s v="Online"/>
    <s v="USD"/>
    <x v="22"/>
    <x v="224"/>
    <x v="36"/>
    <n v="1"/>
    <n v="614.11523455381393"/>
    <n v="438.65373896700999"/>
    <x v="15008"/>
    <n v="175.46149558680395"/>
  </r>
  <r>
    <s v="SO15010"/>
    <x v="48"/>
    <s v="Online"/>
    <s v="USD"/>
    <x v="6"/>
    <x v="150"/>
    <x v="34"/>
    <n v="6"/>
    <n v="199.45702493190765"/>
    <n v="142.46930352279119"/>
    <x v="15009"/>
    <n v="341.92632845469871"/>
  </r>
  <r>
    <s v="SO15011"/>
    <x v="89"/>
    <s v="Online"/>
    <s v="USD"/>
    <x v="4"/>
    <x v="191"/>
    <x v="1"/>
    <n v="4"/>
    <n v="375.59589940309525"/>
    <n v="268.28278528792521"/>
    <x v="15010"/>
    <n v="429.25245646068015"/>
  </r>
  <r>
    <s v="SO15012"/>
    <x v="13"/>
    <s v="Distributor"/>
    <s v="USD"/>
    <x v="16"/>
    <x v="259"/>
    <x v="2"/>
    <n v="8"/>
    <n v="263.87403917312622"/>
    <n v="188.48145655223303"/>
    <x v="15011"/>
    <n v="603.14066096714555"/>
  </r>
  <r>
    <s v="SO15013"/>
    <x v="14"/>
    <s v="Distributor"/>
    <s v="USD"/>
    <x v="16"/>
    <x v="205"/>
    <x v="22"/>
    <n v="4"/>
    <n v="194.39283031225204"/>
    <n v="138.85202165160862"/>
    <x v="15012"/>
    <n v="222.16323464257368"/>
  </r>
  <r>
    <s v="SO15014"/>
    <x v="38"/>
    <s v="Distributor"/>
    <s v="USD"/>
    <x v="17"/>
    <x v="37"/>
    <x v="41"/>
    <n v="2"/>
    <n v="583.46432554721832"/>
    <n v="416.76023253372739"/>
    <x v="15013"/>
    <n v="333.40818602698187"/>
  </r>
  <r>
    <s v="SO15015"/>
    <x v="147"/>
    <s v="Online"/>
    <s v="USD"/>
    <x v="2"/>
    <x v="323"/>
    <x v="41"/>
    <n v="1"/>
    <n v="471.30373388528824"/>
    <n v="336.64552420377731"/>
    <x v="15014"/>
    <n v="134.65820968151093"/>
  </r>
  <r>
    <s v="SO15016"/>
    <x v="27"/>
    <s v="Distributor"/>
    <s v="USD"/>
    <x v="21"/>
    <x v="249"/>
    <x v="29"/>
    <n v="8"/>
    <n v="366.81132674217224"/>
    <n v="262.00809053012307"/>
    <x v="15015"/>
    <n v="838.42588969639337"/>
  </r>
  <r>
    <s v="SO15017"/>
    <x v="5"/>
    <s v="Online"/>
    <s v="USD"/>
    <x v="5"/>
    <x v="57"/>
    <x v="42"/>
    <n v="4"/>
    <n v="343.64859455823898"/>
    <n v="245.46328182731358"/>
    <x v="15016"/>
    <n v="392.74125092370161"/>
  </r>
  <r>
    <s v="SO15018"/>
    <x v="27"/>
    <s v="Distributor"/>
    <s v="USD"/>
    <x v="24"/>
    <x v="330"/>
    <x v="17"/>
    <n v="1"/>
    <n v="389.74415194988251"/>
    <n v="278.3886799642018"/>
    <x v="15017"/>
    <n v="111.35547198568071"/>
  </r>
  <r>
    <s v="SO15019"/>
    <x v="3"/>
    <s v="In-Store"/>
    <s v="USD"/>
    <x v="12"/>
    <x v="297"/>
    <x v="41"/>
    <n v="6"/>
    <n v="415.57289725542068"/>
    <n v="296.83778375387192"/>
    <x v="15018"/>
    <n v="712.4106810092926"/>
  </r>
  <r>
    <s v="SO15020"/>
    <x v="15"/>
    <s v="In-Store"/>
    <s v="USD"/>
    <x v="18"/>
    <x v="2"/>
    <x v="19"/>
    <n v="1"/>
    <n v="565.9279088973999"/>
    <n v="404.23422064099998"/>
    <x v="15019"/>
    <n v="161.69368825639992"/>
  </r>
  <r>
    <s v="SO15021"/>
    <x v="32"/>
    <s v="Online"/>
    <s v="USD"/>
    <x v="4"/>
    <x v="181"/>
    <x v="16"/>
    <n v="3"/>
    <n v="276.776631295681"/>
    <n v="197.6975937826293"/>
    <x v="15020"/>
    <n v="237.23711253915508"/>
  </r>
  <r>
    <s v="SO15022"/>
    <x v="112"/>
    <s v="Online"/>
    <s v="USD"/>
    <x v="22"/>
    <x v="363"/>
    <x v="38"/>
    <n v="5"/>
    <n v="627.17669212818146"/>
    <n v="447.98335152012964"/>
    <x v="15021"/>
    <n v="895.96670304025884"/>
  </r>
  <r>
    <s v="SO15023"/>
    <x v="128"/>
    <s v="Online"/>
    <s v="USD"/>
    <x v="24"/>
    <x v="229"/>
    <x v="10"/>
    <n v="1"/>
    <n v="219.07532554864883"/>
    <n v="156.48237539189202"/>
    <x v="15022"/>
    <n v="62.592950156756814"/>
  </r>
  <r>
    <s v="SO15024"/>
    <x v="82"/>
    <s v="Distributor"/>
    <s v="USD"/>
    <x v="23"/>
    <x v="167"/>
    <x v="35"/>
    <n v="10"/>
    <n v="234.27047753334045"/>
    <n v="167.33605538095748"/>
    <x v="15023"/>
    <n v="669.34422152382967"/>
  </r>
  <r>
    <s v="SO15025"/>
    <x v="107"/>
    <s v="Wholesale"/>
    <s v="USD"/>
    <x v="11"/>
    <x v="221"/>
    <x v="30"/>
    <n v="5"/>
    <n v="152.44936484098434"/>
    <n v="108.89240345784597"/>
    <x v="15024"/>
    <n v="217.78480691569189"/>
  </r>
  <r>
    <s v="SO15026"/>
    <x v="131"/>
    <s v="Online"/>
    <s v="USD"/>
    <x v="19"/>
    <x v="281"/>
    <x v="14"/>
    <n v="4"/>
    <n v="475.30717313289642"/>
    <n v="339.50512366635462"/>
    <x v="15025"/>
    <n v="543.20819786616721"/>
  </r>
  <r>
    <s v="SO15027"/>
    <x v="31"/>
    <s v="Wholesale"/>
    <s v="USD"/>
    <x v="6"/>
    <x v="190"/>
    <x v="32"/>
    <n v="3"/>
    <n v="370.48783761262894"/>
    <n v="264.6341697233064"/>
    <x v="15026"/>
    <n v="317.56100366796761"/>
  </r>
  <r>
    <s v="SO15028"/>
    <x v="127"/>
    <s v="Online"/>
    <s v="USD"/>
    <x v="12"/>
    <x v="325"/>
    <x v="0"/>
    <n v="1"/>
    <n v="316.87107610702515"/>
    <n v="226.33648293358939"/>
    <x v="15027"/>
    <n v="90.534593173435752"/>
  </r>
  <r>
    <s v="SO15029"/>
    <x v="37"/>
    <s v="Online"/>
    <s v="USD"/>
    <x v="23"/>
    <x v="364"/>
    <x v="17"/>
    <n v="8"/>
    <n v="423.38316482305527"/>
    <n v="302.41654630218233"/>
    <x v="15028"/>
    <n v="967.73294816698353"/>
  </r>
  <r>
    <s v="SO15030"/>
    <x v="34"/>
    <s v="Wholesale"/>
    <s v="USD"/>
    <x v="9"/>
    <x v="310"/>
    <x v="28"/>
    <n v="8"/>
    <n v="235.54898607730865"/>
    <n v="168.2492757695062"/>
    <x v="15029"/>
    <n v="538.39768246241965"/>
  </r>
  <r>
    <s v="SO15031"/>
    <x v="38"/>
    <s v="Wholesale"/>
    <s v="USD"/>
    <x v="24"/>
    <x v="349"/>
    <x v="28"/>
    <n v="9"/>
    <n v="497.88276010751724"/>
    <n v="355.63054293394089"/>
    <x v="15030"/>
    <n v="1280.2699545621872"/>
  </r>
  <r>
    <s v="SO15032"/>
    <x v="28"/>
    <s v="Wholesale"/>
    <s v="USD"/>
    <x v="18"/>
    <x v="297"/>
    <x v="44"/>
    <n v="4"/>
    <n v="332.57522463798523"/>
    <n v="237.55373188427518"/>
    <x v="15031"/>
    <n v="380.0859710148402"/>
  </r>
  <r>
    <s v="SO15033"/>
    <x v="116"/>
    <s v="Wholesale"/>
    <s v="USD"/>
    <x v="16"/>
    <x v="152"/>
    <x v="6"/>
    <n v="10"/>
    <n v="309.85397118330002"/>
    <n v="221.32426513092861"/>
    <x v="15032"/>
    <n v="885.29706052371421"/>
  </r>
  <r>
    <s v="SO15034"/>
    <x v="28"/>
    <s v="Distributor"/>
    <s v="USD"/>
    <x v="11"/>
    <x v="364"/>
    <x v="29"/>
    <n v="3"/>
    <n v="399.6368111371994"/>
    <n v="285.45486509799957"/>
    <x v="15033"/>
    <n v="342.54583811759949"/>
  </r>
  <r>
    <s v="SO15035"/>
    <x v="3"/>
    <s v="Online"/>
    <s v="USD"/>
    <x v="16"/>
    <x v="63"/>
    <x v="27"/>
    <n v="10"/>
    <n v="159.36855250597"/>
    <n v="113.83468036140715"/>
    <x v="15034"/>
    <n v="455.33872144562838"/>
  </r>
  <r>
    <s v="SO15036"/>
    <x v="15"/>
    <s v="Wholesale"/>
    <s v="USD"/>
    <x v="11"/>
    <x v="51"/>
    <x v="36"/>
    <n v="2"/>
    <n v="511.12004470825195"/>
    <n v="365.08574622018"/>
    <x v="15035"/>
    <n v="292.06859697614391"/>
  </r>
  <r>
    <s v="SO15037"/>
    <x v="29"/>
    <s v="In-Store"/>
    <s v="USD"/>
    <x v="15"/>
    <x v="46"/>
    <x v="21"/>
    <n v="4"/>
    <n v="406.46291917562485"/>
    <n v="290.33065655401776"/>
    <x v="15036"/>
    <n v="464.52905048642833"/>
  </r>
  <r>
    <s v="SO15038"/>
    <x v="3"/>
    <s v="Distributor"/>
    <s v="USD"/>
    <x v="2"/>
    <x v="333"/>
    <x v="27"/>
    <n v="6"/>
    <n v="342.32974255084991"/>
    <n v="244.52124467917852"/>
    <x v="15037"/>
    <n v="586.8509872300283"/>
  </r>
  <r>
    <s v="SO15039"/>
    <x v="70"/>
    <s v="In-Store"/>
    <s v="USD"/>
    <x v="1"/>
    <x v="352"/>
    <x v="11"/>
    <n v="10"/>
    <n v="259.98043209314346"/>
    <n v="185.70030863795964"/>
    <x v="15038"/>
    <n v="742.80123455183821"/>
  </r>
  <r>
    <s v="SO15040"/>
    <x v="146"/>
    <s v="Wholesale"/>
    <s v="USD"/>
    <x v="6"/>
    <x v="341"/>
    <x v="16"/>
    <n v="1"/>
    <n v="548.46238446235657"/>
    <n v="391.75884604454041"/>
    <x v="15039"/>
    <n v="156.70353841781616"/>
  </r>
  <r>
    <s v="SO15041"/>
    <x v="68"/>
    <s v="Distributor"/>
    <s v="USD"/>
    <x v="19"/>
    <x v="107"/>
    <x v="37"/>
    <n v="1"/>
    <n v="404.151964366436"/>
    <n v="288.67997454745432"/>
    <x v="15040"/>
    <n v="115.47198981898168"/>
  </r>
  <r>
    <s v="SO15042"/>
    <x v="149"/>
    <s v="Distributor"/>
    <s v="USD"/>
    <x v="11"/>
    <x v="211"/>
    <x v="24"/>
    <n v="6"/>
    <n v="646.36441361904144"/>
    <n v="461.68886687074394"/>
    <x v="15041"/>
    <n v="1108.0532804897848"/>
  </r>
  <r>
    <s v="SO15043"/>
    <x v="141"/>
    <s v="Wholesale"/>
    <s v="USD"/>
    <x v="6"/>
    <x v="314"/>
    <x v="30"/>
    <n v="8"/>
    <n v="585.82099896669388"/>
    <n v="418.44357069049568"/>
    <x v="15042"/>
    <n v="1339.0194262095856"/>
  </r>
  <r>
    <s v="SO15044"/>
    <x v="49"/>
    <s v="Online"/>
    <s v="USD"/>
    <x v="6"/>
    <x v="247"/>
    <x v="14"/>
    <n v="4"/>
    <n v="491.35694360733032"/>
    <n v="350.96924543380737"/>
    <x v="15043"/>
    <n v="561.5507926940918"/>
  </r>
  <r>
    <s v="SO15045"/>
    <x v="132"/>
    <s v="Distributor"/>
    <s v="USD"/>
    <x v="12"/>
    <x v="33"/>
    <x v="24"/>
    <n v="7"/>
    <n v="444.46950763463974"/>
    <n v="317.47821973902842"/>
    <x v="15044"/>
    <n v="888.93901526927948"/>
  </r>
  <r>
    <s v="SO15046"/>
    <x v="84"/>
    <s v="Distributor"/>
    <s v="USD"/>
    <x v="6"/>
    <x v="329"/>
    <x v="11"/>
    <n v="9"/>
    <n v="542.65812170505524"/>
    <n v="387.61294407503948"/>
    <x v="15045"/>
    <n v="1395.4065986701416"/>
  </r>
  <r>
    <s v="SO15047"/>
    <x v="104"/>
    <s v="Distributor"/>
    <s v="USD"/>
    <x v="7"/>
    <x v="39"/>
    <x v="13"/>
    <n v="9"/>
    <n v="469.4508610367775"/>
    <n v="335.32204359769821"/>
    <x v="15046"/>
    <n v="1207.1593569517136"/>
  </r>
  <r>
    <s v="SO15048"/>
    <x v="51"/>
    <s v="Online"/>
    <s v="USD"/>
    <x v="15"/>
    <x v="158"/>
    <x v="32"/>
    <n v="2"/>
    <n v="244.18439841270447"/>
    <n v="174.41742743764607"/>
    <x v="15047"/>
    <n v="139.5339419501168"/>
  </r>
  <r>
    <s v="SO15049"/>
    <x v="17"/>
    <s v="Distributor"/>
    <s v="USD"/>
    <x v="22"/>
    <x v="157"/>
    <x v="34"/>
    <n v="2"/>
    <n v="595.0860201716423"/>
    <n v="425.06144297974453"/>
    <x v="15048"/>
    <n v="340.04915438379555"/>
  </r>
  <r>
    <s v="SO15050"/>
    <x v="150"/>
    <s v="In-Store"/>
    <s v="USD"/>
    <x v="25"/>
    <x v="145"/>
    <x v="33"/>
    <n v="6"/>
    <n v="485.76195323467255"/>
    <n v="346.97282373905182"/>
    <x v="15049"/>
    <n v="832.73477697372437"/>
  </r>
  <r>
    <s v="SO15051"/>
    <x v="149"/>
    <s v="In-Store"/>
    <s v="USD"/>
    <x v="22"/>
    <x v="256"/>
    <x v="36"/>
    <n v="2"/>
    <n v="582.52925902605057"/>
    <n v="416.09232787575041"/>
    <x v="15050"/>
    <n v="332.87386230060031"/>
  </r>
  <r>
    <s v="SO15052"/>
    <x v="84"/>
    <s v="In-Store"/>
    <s v="USD"/>
    <x v="10"/>
    <x v="366"/>
    <x v="38"/>
    <n v="8"/>
    <n v="203.02952671051025"/>
    <n v="145.02109050750732"/>
    <x v="15051"/>
    <n v="464.06748962402344"/>
  </r>
  <r>
    <s v="SO15053"/>
    <x v="101"/>
    <s v="In-Store"/>
    <s v="USD"/>
    <x v="10"/>
    <x v="267"/>
    <x v="29"/>
    <n v="5"/>
    <n v="450.55966848134995"/>
    <n v="321.82833462953568"/>
    <x v="15052"/>
    <n v="643.65666925907135"/>
  </r>
  <r>
    <s v="SO15054"/>
    <x v="107"/>
    <s v="Distributor"/>
    <s v="USD"/>
    <x v="0"/>
    <x v="315"/>
    <x v="45"/>
    <n v="7"/>
    <n v="345.56390869617462"/>
    <n v="246.83136335441046"/>
    <x v="15053"/>
    <n v="691.12781739234924"/>
  </r>
  <r>
    <s v="SO15055"/>
    <x v="30"/>
    <s v="Wholesale"/>
    <s v="USD"/>
    <x v="12"/>
    <x v="269"/>
    <x v="16"/>
    <n v="6"/>
    <n v="344.70469146966934"/>
    <n v="246.21763676404956"/>
    <x v="15054"/>
    <n v="590.92232823371864"/>
  </r>
  <r>
    <s v="SO15056"/>
    <x v="25"/>
    <s v="In-Store"/>
    <s v="USD"/>
    <x v="19"/>
    <x v="350"/>
    <x v="39"/>
    <n v="1"/>
    <n v="512.00933289527893"/>
    <n v="365.72095206805642"/>
    <x v="15055"/>
    <n v="146.28838082722251"/>
  </r>
  <r>
    <s v="SO15057"/>
    <x v="148"/>
    <s v="Online"/>
    <s v="USD"/>
    <x v="24"/>
    <x v="286"/>
    <x v="30"/>
    <n v="4"/>
    <n v="361.35193938016891"/>
    <n v="258.10852812869211"/>
    <x v="15056"/>
    <n v="412.9736450059072"/>
  </r>
  <r>
    <s v="SO15058"/>
    <x v="21"/>
    <s v="Online"/>
    <s v="USD"/>
    <x v="13"/>
    <x v="126"/>
    <x v="24"/>
    <n v="7"/>
    <n v="229.24202764034271"/>
    <n v="163.74430545738767"/>
    <x v="15057"/>
    <n v="458.48405528068542"/>
  </r>
  <r>
    <s v="SO15059"/>
    <x v="20"/>
    <s v="Online"/>
    <s v="USD"/>
    <x v="20"/>
    <x v="322"/>
    <x v="26"/>
    <n v="3"/>
    <n v="467.75553971529007"/>
    <n v="334.11109979663581"/>
    <x v="15058"/>
    <n v="400.93331975596277"/>
  </r>
  <r>
    <s v="SO15060"/>
    <x v="29"/>
    <s v="Wholesale"/>
    <s v="USD"/>
    <x v="10"/>
    <x v="1"/>
    <x v="2"/>
    <n v="4"/>
    <n v="444.85117292404175"/>
    <n v="317.75083780288696"/>
    <x v="15059"/>
    <n v="508.40134048461914"/>
  </r>
  <r>
    <s v="SO15061"/>
    <x v="55"/>
    <s v="In-Store"/>
    <s v="USD"/>
    <x v="0"/>
    <x v="264"/>
    <x v="46"/>
    <n v="6"/>
    <n v="283.09326499700546"/>
    <n v="202.20947499786107"/>
    <x v="15060"/>
    <n v="485.30273999486644"/>
  </r>
  <r>
    <s v="SO15062"/>
    <x v="117"/>
    <s v="Wholesale"/>
    <s v="USD"/>
    <x v="16"/>
    <x v="126"/>
    <x v="0"/>
    <n v="10"/>
    <n v="426.46751368045807"/>
    <n v="304.61965262889862"/>
    <x v="15061"/>
    <n v="1218.4786105155945"/>
  </r>
  <r>
    <s v="SO15063"/>
    <x v="87"/>
    <s v="Online"/>
    <s v="USD"/>
    <x v="10"/>
    <x v="46"/>
    <x v="38"/>
    <n v="10"/>
    <n v="614.980692923069"/>
    <n v="439.2719235164779"/>
    <x v="15062"/>
    <n v="1757.0876940659109"/>
  </r>
  <r>
    <s v="SO15064"/>
    <x v="142"/>
    <s v="Wholesale"/>
    <s v="USD"/>
    <x v="20"/>
    <x v="333"/>
    <x v="41"/>
    <n v="3"/>
    <n v="416.72087931632996"/>
    <n v="297.65777094023571"/>
    <x v="15063"/>
    <n v="357.18932512828269"/>
  </r>
  <r>
    <s v="SO15065"/>
    <x v="49"/>
    <s v="In-Store"/>
    <s v="USD"/>
    <x v="5"/>
    <x v="214"/>
    <x v="33"/>
    <n v="8"/>
    <n v="254.09864777326584"/>
    <n v="181.49903412376133"/>
    <x v="15064"/>
    <n v="580.79690919603604"/>
  </r>
  <r>
    <s v="SO15066"/>
    <x v="71"/>
    <s v="Online"/>
    <s v="USD"/>
    <x v="10"/>
    <x v="169"/>
    <x v="19"/>
    <n v="1"/>
    <n v="477.85785949230194"/>
    <n v="341.32704249450143"/>
    <x v="15065"/>
    <n v="136.53081699780051"/>
  </r>
  <r>
    <s v="SO15067"/>
    <x v="25"/>
    <s v="Online"/>
    <s v="USD"/>
    <x v="0"/>
    <x v="180"/>
    <x v="23"/>
    <n v="6"/>
    <n v="191.84017306566238"/>
    <n v="137.0286950469017"/>
    <x v="15066"/>
    <n v="328.86886811256409"/>
  </r>
  <r>
    <s v="SO15068"/>
    <x v="116"/>
    <s v="Wholesale"/>
    <s v="USD"/>
    <x v="24"/>
    <x v="72"/>
    <x v="21"/>
    <n v="3"/>
    <n v="614.3008861541748"/>
    <n v="438.78634725298201"/>
    <x v="15067"/>
    <n v="526.54361670357844"/>
  </r>
  <r>
    <s v="SO15069"/>
    <x v="4"/>
    <s v="Online"/>
    <s v="USD"/>
    <x v="18"/>
    <x v="149"/>
    <x v="7"/>
    <n v="3"/>
    <n v="497.13328546285629"/>
    <n v="355.09520390204023"/>
    <x v="15068"/>
    <n v="426.11424468244832"/>
  </r>
  <r>
    <s v="SO15070"/>
    <x v="13"/>
    <s v="Wholesale"/>
    <s v="USD"/>
    <x v="3"/>
    <x v="173"/>
    <x v="46"/>
    <n v="8"/>
    <n v="372.67997181415558"/>
    <n v="266.199979867254"/>
    <x v="15069"/>
    <n v="851.83993557521262"/>
  </r>
  <r>
    <s v="SO15071"/>
    <x v="142"/>
    <s v="Distributor"/>
    <s v="USD"/>
    <x v="10"/>
    <x v="301"/>
    <x v="26"/>
    <n v="7"/>
    <n v="263.84575992822647"/>
    <n v="188.46125709159034"/>
    <x v="15070"/>
    <n v="527.69151985645294"/>
  </r>
  <r>
    <s v="SO15072"/>
    <x v="14"/>
    <s v="In-Store"/>
    <s v="USD"/>
    <x v="23"/>
    <x v="133"/>
    <x v="29"/>
    <n v="7"/>
    <n v="252.11835408210754"/>
    <n v="180.08453863007682"/>
    <x v="15071"/>
    <n v="504.23670816421509"/>
  </r>
  <r>
    <s v="SO15073"/>
    <x v="54"/>
    <s v="Distributor"/>
    <s v="USD"/>
    <x v="19"/>
    <x v="64"/>
    <x v="14"/>
    <n v="1"/>
    <n v="644.42819613218307"/>
    <n v="460.30585438013082"/>
    <x v="15072"/>
    <n v="184.12234175205225"/>
  </r>
  <r>
    <s v="SO15074"/>
    <x v="120"/>
    <s v="Wholesale"/>
    <s v="USD"/>
    <x v="23"/>
    <x v="227"/>
    <x v="33"/>
    <n v="6"/>
    <n v="368.80329644680023"/>
    <n v="263.43092603342876"/>
    <x v="15073"/>
    <n v="632.23422248022871"/>
  </r>
  <r>
    <s v="SO15075"/>
    <x v="69"/>
    <s v="In-Store"/>
    <s v="USD"/>
    <x v="21"/>
    <x v="161"/>
    <x v="37"/>
    <n v="3"/>
    <n v="589.70161610841751"/>
    <n v="421.21544007744109"/>
    <x v="15074"/>
    <n v="505.45852809292933"/>
  </r>
  <r>
    <s v="SO15076"/>
    <x v="110"/>
    <s v="Distributor"/>
    <s v="USD"/>
    <x v="17"/>
    <x v="22"/>
    <x v="13"/>
    <n v="2"/>
    <n v="461.12329530715942"/>
    <n v="329.37378236225675"/>
    <x v="15075"/>
    <n v="263.49902588980535"/>
  </r>
  <r>
    <s v="SO15077"/>
    <x v="48"/>
    <s v="Distributor"/>
    <s v="USD"/>
    <x v="3"/>
    <x v="214"/>
    <x v="35"/>
    <n v="4"/>
    <n v="590.94584316015244"/>
    <n v="422.10417368582318"/>
    <x v="15076"/>
    <n v="675.366677897317"/>
  </r>
  <r>
    <s v="SO15078"/>
    <x v="76"/>
    <s v="Online"/>
    <s v="USD"/>
    <x v="21"/>
    <x v="142"/>
    <x v="16"/>
    <n v="5"/>
    <n v="436.90294325351715"/>
    <n v="312.0735308953694"/>
    <x v="15077"/>
    <n v="624.14706179073869"/>
  </r>
  <r>
    <s v="SO15079"/>
    <x v="102"/>
    <s v="Wholesale"/>
    <s v="USD"/>
    <x v="5"/>
    <x v="358"/>
    <x v="27"/>
    <n v="3"/>
    <n v="286.69491201639175"/>
    <n v="204.78208001170842"/>
    <x v="15078"/>
    <n v="245.73849601405004"/>
  </r>
  <r>
    <s v="SO15080"/>
    <x v="16"/>
    <s v="In-Store"/>
    <s v="USD"/>
    <x v="23"/>
    <x v="53"/>
    <x v="17"/>
    <n v="2"/>
    <n v="288.51669859886169"/>
    <n v="206.08335614204407"/>
    <x v="15079"/>
    <n v="164.86668491363525"/>
  </r>
  <r>
    <s v="SO15081"/>
    <x v="41"/>
    <s v="Online"/>
    <s v="USD"/>
    <x v="22"/>
    <x v="171"/>
    <x v="2"/>
    <n v="4"/>
    <n v="470.89576023817062"/>
    <n v="336.35411445583617"/>
    <x v="15080"/>
    <n v="538.16658312933782"/>
  </r>
  <r>
    <s v="SO15082"/>
    <x v="114"/>
    <s v="Wholesale"/>
    <s v="USD"/>
    <x v="22"/>
    <x v="308"/>
    <x v="34"/>
    <n v="1"/>
    <n v="330.91281116008759"/>
    <n v="236.36629368577687"/>
    <x v="15081"/>
    <n v="94.546517474310718"/>
  </r>
  <r>
    <s v="SO15083"/>
    <x v="64"/>
    <s v="In-Store"/>
    <s v="USD"/>
    <x v="20"/>
    <x v="70"/>
    <x v="7"/>
    <n v="9"/>
    <n v="625.33645087480545"/>
    <n v="446.66889348200391"/>
    <x v="15082"/>
    <n v="1608.0080165352138"/>
  </r>
  <r>
    <s v="SO15084"/>
    <x v="11"/>
    <s v="Wholesale"/>
    <s v="USD"/>
    <x v="4"/>
    <x v="31"/>
    <x v="33"/>
    <n v="3"/>
    <n v="337.82865428924561"/>
    <n v="241.30618163517545"/>
    <x v="15083"/>
    <n v="289.56741796221047"/>
  </r>
  <r>
    <s v="SO15085"/>
    <x v="79"/>
    <s v="In-Store"/>
    <s v="USD"/>
    <x v="8"/>
    <x v="301"/>
    <x v="0"/>
    <n v="6"/>
    <n v="258.50017637014389"/>
    <n v="184.64298312153136"/>
    <x v="15084"/>
    <n v="443.14315949167531"/>
  </r>
  <r>
    <s v="SO15086"/>
    <x v="98"/>
    <s v="Wholesale"/>
    <s v="USD"/>
    <x v="16"/>
    <x v="105"/>
    <x v="25"/>
    <n v="2"/>
    <n v="284.72871315479279"/>
    <n v="203.37765225342343"/>
    <x v="15085"/>
    <n v="162.7021218027387"/>
  </r>
  <r>
    <s v="SO15087"/>
    <x v="110"/>
    <s v="Distributor"/>
    <s v="USD"/>
    <x v="19"/>
    <x v="42"/>
    <x v="37"/>
    <n v="9"/>
    <n v="434.25129371881485"/>
    <n v="310.17949551343918"/>
    <x v="15086"/>
    <n v="1116.646183848381"/>
  </r>
  <r>
    <s v="SO15088"/>
    <x v="43"/>
    <s v="Distributor"/>
    <s v="USD"/>
    <x v="19"/>
    <x v="200"/>
    <x v="27"/>
    <n v="10"/>
    <n v="522.24647927284241"/>
    <n v="373.03319948060175"/>
    <x v="15087"/>
    <n v="1492.1327979224066"/>
  </r>
  <r>
    <s v="SO15089"/>
    <x v="107"/>
    <s v="Wholesale"/>
    <s v="USD"/>
    <x v="17"/>
    <x v="308"/>
    <x v="1"/>
    <n v="3"/>
    <n v="496.00964087247849"/>
    <n v="354.29260062319895"/>
    <x v="15088"/>
    <n v="425.1511207478386"/>
  </r>
  <r>
    <s v="SO15090"/>
    <x v="44"/>
    <s v="Wholesale"/>
    <s v="USD"/>
    <x v="1"/>
    <x v="175"/>
    <x v="16"/>
    <n v="3"/>
    <n v="331.161501288414"/>
    <n v="236.5439294917243"/>
    <x v="15089"/>
    <n v="283.85271539006908"/>
  </r>
  <r>
    <s v="SO15091"/>
    <x v="150"/>
    <s v="In-Store"/>
    <s v="USD"/>
    <x v="19"/>
    <x v="347"/>
    <x v="37"/>
    <n v="8"/>
    <n v="648.3193843960762"/>
    <n v="463.08527456862589"/>
    <x v="15090"/>
    <n v="1481.8728786196025"/>
  </r>
  <r>
    <s v="SO15092"/>
    <x v="59"/>
    <s v="Wholesale"/>
    <s v="USD"/>
    <x v="21"/>
    <x v="4"/>
    <x v="43"/>
    <n v="2"/>
    <n v="448.19284200668335"/>
    <n v="320.13774429048811"/>
    <x v="15091"/>
    <n v="256.11019543239047"/>
  </r>
  <r>
    <s v="SO15093"/>
    <x v="5"/>
    <s v="In-Store"/>
    <s v="USD"/>
    <x v="15"/>
    <x v="9"/>
    <x v="45"/>
    <n v="2"/>
    <n v="641.96864837408066"/>
    <n v="458.5490345529148"/>
    <x v="15092"/>
    <n v="366.83922764233171"/>
  </r>
  <r>
    <s v="SO15094"/>
    <x v="103"/>
    <s v="Distributor"/>
    <s v="USD"/>
    <x v="5"/>
    <x v="291"/>
    <x v="40"/>
    <n v="4"/>
    <n v="247.14019167423248"/>
    <n v="176.52870833873749"/>
    <x v="15093"/>
    <n v="282.44593334197998"/>
  </r>
  <r>
    <s v="SO15095"/>
    <x v="74"/>
    <s v="Distributor"/>
    <s v="USD"/>
    <x v="20"/>
    <x v="143"/>
    <x v="15"/>
    <n v="4"/>
    <n v="465.06617456674576"/>
    <n v="332.19012469053268"/>
    <x v="15094"/>
    <n v="531.50419950485229"/>
  </r>
  <r>
    <s v="SO15096"/>
    <x v="127"/>
    <s v="Online"/>
    <s v="USD"/>
    <x v="24"/>
    <x v="111"/>
    <x v="33"/>
    <n v="4"/>
    <n v="425.15388751029968"/>
    <n v="303.68134822164262"/>
    <x v="15095"/>
    <n v="485.89015715462824"/>
  </r>
  <r>
    <s v="SO15097"/>
    <x v="32"/>
    <s v="Online"/>
    <s v="USD"/>
    <x v="16"/>
    <x v="275"/>
    <x v="4"/>
    <n v="4"/>
    <n v="550.73126381635666"/>
    <n v="393.3794741545405"/>
    <x v="15096"/>
    <n v="629.40715864726462"/>
  </r>
  <r>
    <s v="SO15098"/>
    <x v="130"/>
    <s v="In-Store"/>
    <s v="USD"/>
    <x v="12"/>
    <x v="3"/>
    <x v="8"/>
    <n v="5"/>
    <n v="626.16508948802948"/>
    <n v="447.26077820573539"/>
    <x v="15097"/>
    <n v="894.52155641147056"/>
  </r>
  <r>
    <s v="SO15099"/>
    <x v="71"/>
    <s v="In-Store"/>
    <s v="USD"/>
    <x v="17"/>
    <x v="9"/>
    <x v="14"/>
    <n v="3"/>
    <n v="640.30324870347977"/>
    <n v="457.35946335962842"/>
    <x v="15098"/>
    <n v="548.83135603155415"/>
  </r>
  <r>
    <s v="SO15100"/>
    <x v="126"/>
    <s v="In-Store"/>
    <s v="USD"/>
    <x v="6"/>
    <x v="27"/>
    <x v="6"/>
    <n v="9"/>
    <n v="596.75736236572266"/>
    <n v="426.25525883265908"/>
    <x v="15099"/>
    <n v="1534.5189317975723"/>
  </r>
  <r>
    <s v="SO15101"/>
    <x v="136"/>
    <s v="Online"/>
    <s v="USD"/>
    <x v="7"/>
    <x v="144"/>
    <x v="27"/>
    <n v="8"/>
    <n v="574.22674745321274"/>
    <n v="410.16196246658058"/>
    <x v="15100"/>
    <n v="1312.5182798930573"/>
  </r>
  <r>
    <s v="SO15102"/>
    <x v="10"/>
    <s v="In-Store"/>
    <s v="USD"/>
    <x v="7"/>
    <x v="50"/>
    <x v="24"/>
    <n v="4"/>
    <n v="569.01091396808624"/>
    <n v="406.43636712006162"/>
    <x v="15101"/>
    <n v="650.2981873920985"/>
  </r>
  <r>
    <s v="SO15103"/>
    <x v="63"/>
    <s v="Online"/>
    <s v="USD"/>
    <x v="3"/>
    <x v="80"/>
    <x v="27"/>
    <n v="6"/>
    <n v="396.01894909143448"/>
    <n v="282.87067792245324"/>
    <x v="15102"/>
    <n v="678.88962701388755"/>
  </r>
  <r>
    <s v="SO15104"/>
    <x v="33"/>
    <s v="Online"/>
    <s v="USD"/>
    <x v="4"/>
    <x v="199"/>
    <x v="17"/>
    <n v="1"/>
    <n v="197.10073971748352"/>
    <n v="140.78624265534538"/>
    <x v="15103"/>
    <n v="56.314497062138145"/>
  </r>
  <r>
    <s v="SO15105"/>
    <x v="70"/>
    <s v="Wholesale"/>
    <s v="USD"/>
    <x v="21"/>
    <x v="321"/>
    <x v="14"/>
    <n v="1"/>
    <n v="285.97517985105515"/>
    <n v="204.26798560789655"/>
    <x v="15104"/>
    <n v="81.707194243158597"/>
  </r>
  <r>
    <s v="SO15106"/>
    <x v="72"/>
    <s v="Distributor"/>
    <s v="USD"/>
    <x v="10"/>
    <x v="23"/>
    <x v="4"/>
    <n v="1"/>
    <n v="509.67992341518402"/>
    <n v="364.05708815370292"/>
    <x v="15105"/>
    <n v="145.6228352614811"/>
  </r>
  <r>
    <s v="SO15107"/>
    <x v="87"/>
    <s v="Online"/>
    <s v="USD"/>
    <x v="12"/>
    <x v="241"/>
    <x v="36"/>
    <n v="9"/>
    <n v="465.51900082826614"/>
    <n v="332.51357202019011"/>
    <x v="15106"/>
    <n v="1197.0488592726842"/>
  </r>
  <r>
    <s v="SO15108"/>
    <x v="15"/>
    <s v="In-Store"/>
    <s v="USD"/>
    <x v="0"/>
    <x v="65"/>
    <x v="18"/>
    <n v="9"/>
    <n v="439.32934427261353"/>
    <n v="313.80667448043823"/>
    <x v="15107"/>
    <n v="1129.7040281295776"/>
  </r>
  <r>
    <s v="SO15109"/>
    <x v="61"/>
    <s v="In-Store"/>
    <s v="USD"/>
    <x v="21"/>
    <x v="232"/>
    <x v="44"/>
    <n v="1"/>
    <n v="336.35308688879013"/>
    <n v="240.2522049205644"/>
    <x v="15108"/>
    <n v="96.100881968225735"/>
  </r>
  <r>
    <s v="SO15110"/>
    <x v="65"/>
    <s v="Online"/>
    <s v="USD"/>
    <x v="2"/>
    <x v="222"/>
    <x v="43"/>
    <n v="8"/>
    <n v="156.60504019260406"/>
    <n v="111.8607429947172"/>
    <x v="15109"/>
    <n v="357.95437758309492"/>
  </r>
  <r>
    <s v="SO15111"/>
    <x v="4"/>
    <s v="Online"/>
    <s v="USD"/>
    <x v="20"/>
    <x v="162"/>
    <x v="25"/>
    <n v="9"/>
    <n v="251.81713682413101"/>
    <n v="179.86938344580787"/>
    <x v="15110"/>
    <n v="647.52978040490825"/>
  </r>
  <r>
    <s v="SO15112"/>
    <x v="68"/>
    <s v="Wholesale"/>
    <s v="USD"/>
    <x v="18"/>
    <x v="84"/>
    <x v="0"/>
    <n v="9"/>
    <n v="515.46447730064392"/>
    <n v="368.18891235760282"/>
    <x v="15111"/>
    <n v="1325.4800844873698"/>
  </r>
  <r>
    <s v="SO15113"/>
    <x v="136"/>
    <s v="Online"/>
    <s v="USD"/>
    <x v="14"/>
    <x v="17"/>
    <x v="9"/>
    <n v="10"/>
    <n v="425.10906475782394"/>
    <n v="303.64933196987425"/>
    <x v="15112"/>
    <n v="1214.5973278794968"/>
  </r>
  <r>
    <s v="SO15114"/>
    <x v="7"/>
    <s v="In-Store"/>
    <s v="USD"/>
    <x v="2"/>
    <x v="106"/>
    <x v="27"/>
    <n v="10"/>
    <n v="567.10297572612762"/>
    <n v="405.07355409009119"/>
    <x v="15113"/>
    <n v="1620.2942163603643"/>
  </r>
  <r>
    <s v="SO15115"/>
    <x v="60"/>
    <s v="In-Store"/>
    <s v="USD"/>
    <x v="14"/>
    <x v="2"/>
    <x v="45"/>
    <n v="10"/>
    <n v="622.27572280168533"/>
    <n v="444.48265914406096"/>
    <x v="15114"/>
    <n v="1777.9306365762441"/>
  </r>
  <r>
    <s v="SO15116"/>
    <x v="144"/>
    <s v="Wholesale"/>
    <s v="USD"/>
    <x v="17"/>
    <x v="117"/>
    <x v="20"/>
    <n v="1"/>
    <n v="234.48154163360596"/>
    <n v="167.48681545257568"/>
    <x v="15115"/>
    <n v="66.994726181030273"/>
  </r>
  <r>
    <s v="SO15117"/>
    <x v="110"/>
    <s v="In-Store"/>
    <s v="USD"/>
    <x v="24"/>
    <x v="314"/>
    <x v="20"/>
    <n v="1"/>
    <n v="405.12940496206284"/>
    <n v="289.37814640147349"/>
    <x v="15116"/>
    <n v="115.75125856058935"/>
  </r>
  <r>
    <s v="SO15118"/>
    <x v="5"/>
    <s v="In-Store"/>
    <s v="USD"/>
    <x v="7"/>
    <x v="303"/>
    <x v="0"/>
    <n v="1"/>
    <n v="335.07735550403595"/>
    <n v="239.34096821716855"/>
    <x v="15117"/>
    <n v="95.736387286867398"/>
  </r>
  <r>
    <s v="SO15119"/>
    <x v="117"/>
    <s v="Wholesale"/>
    <s v="USD"/>
    <x v="13"/>
    <x v="73"/>
    <x v="37"/>
    <n v="7"/>
    <n v="315.49638229608536"/>
    <n v="225.35455878291813"/>
    <x v="15118"/>
    <n v="630.99276459217049"/>
  </r>
  <r>
    <s v="SO15120"/>
    <x v="89"/>
    <s v="Online"/>
    <s v="USD"/>
    <x v="20"/>
    <x v="200"/>
    <x v="3"/>
    <n v="7"/>
    <n v="280.63816666603088"/>
    <n v="200.45583333287922"/>
    <x v="15119"/>
    <n v="561.27633333206154"/>
  </r>
  <r>
    <s v="SO15121"/>
    <x v="38"/>
    <s v="Online"/>
    <s v="USD"/>
    <x v="15"/>
    <x v="171"/>
    <x v="32"/>
    <n v="1"/>
    <n v="509.45371931791306"/>
    <n v="363.89551379850934"/>
    <x v="15120"/>
    <n v="145.55820551940371"/>
  </r>
  <r>
    <s v="SO15122"/>
    <x v="104"/>
    <s v="Wholesale"/>
    <s v="USD"/>
    <x v="14"/>
    <x v="263"/>
    <x v="19"/>
    <n v="4"/>
    <n v="420.97184407711029"/>
    <n v="300.6941743407931"/>
    <x v="15121"/>
    <n v="481.11067894526877"/>
  </r>
  <r>
    <s v="SO15123"/>
    <x v="85"/>
    <s v="In-Store"/>
    <s v="USD"/>
    <x v="0"/>
    <x v="165"/>
    <x v="31"/>
    <n v="10"/>
    <n v="489.46062165498734"/>
    <n v="349.61472975356241"/>
    <x v="15122"/>
    <n v="1398.4589190142492"/>
  </r>
  <r>
    <s v="SO15124"/>
    <x v="1"/>
    <s v="Distributor"/>
    <s v="USD"/>
    <x v="5"/>
    <x v="25"/>
    <x v="29"/>
    <n v="1"/>
    <n v="593.05233335494995"/>
    <n v="423.60880953924999"/>
    <x v="15123"/>
    <n v="169.44352381569996"/>
  </r>
  <r>
    <s v="SO15125"/>
    <x v="139"/>
    <s v="Distributor"/>
    <s v="USD"/>
    <x v="12"/>
    <x v="86"/>
    <x v="10"/>
    <n v="7"/>
    <n v="200.54056495428085"/>
    <n v="143.24326068162918"/>
    <x v="15124"/>
    <n v="401.08112990856171"/>
  </r>
  <r>
    <s v="SO15126"/>
    <x v="63"/>
    <s v="In-Store"/>
    <s v="USD"/>
    <x v="4"/>
    <x v="35"/>
    <x v="3"/>
    <n v="10"/>
    <n v="589.9732700586319"/>
    <n v="421.40947861330852"/>
    <x v="15125"/>
    <n v="1685.6379144532339"/>
  </r>
  <r>
    <s v="SO15127"/>
    <x v="14"/>
    <s v="In-Store"/>
    <s v="USD"/>
    <x v="10"/>
    <x v="222"/>
    <x v="41"/>
    <n v="9"/>
    <n v="376.92045503854752"/>
    <n v="269.22889645610536"/>
    <x v="15126"/>
    <n v="969.22402724197946"/>
  </r>
  <r>
    <s v="SO15128"/>
    <x v="138"/>
    <s v="Online"/>
    <s v="USD"/>
    <x v="24"/>
    <x v="242"/>
    <x v="18"/>
    <n v="7"/>
    <n v="373.53049921989441"/>
    <n v="266.80749944278176"/>
    <x v="15127"/>
    <n v="747.06099843978859"/>
  </r>
  <r>
    <s v="SO15129"/>
    <x v="136"/>
    <s v="In-Store"/>
    <s v="USD"/>
    <x v="20"/>
    <x v="32"/>
    <x v="16"/>
    <n v="8"/>
    <n v="150.78306931257248"/>
    <n v="107.7021923661232"/>
    <x v="15128"/>
    <n v="344.64701557159424"/>
  </r>
  <r>
    <s v="SO15130"/>
    <x v="148"/>
    <s v="Wholesale"/>
    <s v="USD"/>
    <x v="4"/>
    <x v="23"/>
    <x v="2"/>
    <n v="9"/>
    <n v="484.46475112438202"/>
    <n v="346.04625080313002"/>
    <x v="15129"/>
    <n v="1245.7665028912679"/>
  </r>
  <r>
    <s v="SO15131"/>
    <x v="111"/>
    <s v="Wholesale"/>
    <s v="USD"/>
    <x v="21"/>
    <x v="143"/>
    <x v="2"/>
    <n v="5"/>
    <n v="581.03902941942215"/>
    <n v="415.02787815673014"/>
    <x v="15130"/>
    <n v="830.05575631345982"/>
  </r>
  <r>
    <s v="SO15132"/>
    <x v="0"/>
    <s v="Online"/>
    <s v="USD"/>
    <x v="10"/>
    <x v="118"/>
    <x v="35"/>
    <n v="5"/>
    <n v="223.64572334289551"/>
    <n v="159.74694524492537"/>
    <x v="15131"/>
    <n v="319.49389048985063"/>
  </r>
  <r>
    <s v="SO15133"/>
    <x v="35"/>
    <s v="In-Store"/>
    <s v="USD"/>
    <x v="20"/>
    <x v="211"/>
    <x v="4"/>
    <n v="3"/>
    <n v="340.27455514669418"/>
    <n v="243.05325367621015"/>
    <x v="15132"/>
    <n v="291.66390441145211"/>
  </r>
  <r>
    <s v="SO15134"/>
    <x v="37"/>
    <s v="Wholesale"/>
    <s v="USD"/>
    <x v="13"/>
    <x v="195"/>
    <x v="45"/>
    <n v="2"/>
    <n v="320.72881901264191"/>
    <n v="229.09201358045851"/>
    <x v="15133"/>
    <n v="183.27361086436679"/>
  </r>
  <r>
    <s v="SO15135"/>
    <x v="1"/>
    <s v="Online"/>
    <s v="USD"/>
    <x v="3"/>
    <x v="101"/>
    <x v="15"/>
    <n v="2"/>
    <n v="484.28124958276749"/>
    <n v="345.91517827340539"/>
    <x v="15134"/>
    <n v="276.7321426187242"/>
  </r>
  <r>
    <s v="SO15136"/>
    <x v="1"/>
    <s v="Wholesale"/>
    <s v="USD"/>
    <x v="8"/>
    <x v="255"/>
    <x v="44"/>
    <n v="3"/>
    <n v="399.0657913684845"/>
    <n v="285.04699383463179"/>
    <x v="15135"/>
    <n v="342.05639260155817"/>
  </r>
  <r>
    <s v="SO15137"/>
    <x v="103"/>
    <s v="Wholesale"/>
    <s v="USD"/>
    <x v="3"/>
    <x v="185"/>
    <x v="1"/>
    <n v="10"/>
    <n v="283.82416552305222"/>
    <n v="202.73154680218016"/>
    <x v="15136"/>
    <n v="810.92618720872042"/>
  </r>
  <r>
    <s v="SO15138"/>
    <x v="79"/>
    <s v="Online"/>
    <s v="USD"/>
    <x v="20"/>
    <x v="11"/>
    <x v="4"/>
    <n v="1"/>
    <n v="207.90054452419281"/>
    <n v="148.50038894585202"/>
    <x v="15137"/>
    <n v="59.400155578340787"/>
  </r>
  <r>
    <s v="SO15139"/>
    <x v="117"/>
    <s v="Distributor"/>
    <s v="USD"/>
    <x v="22"/>
    <x v="332"/>
    <x v="6"/>
    <n v="8"/>
    <n v="291.55440312623978"/>
    <n v="208.25314509017127"/>
    <x v="15138"/>
    <n v="666.41006428854803"/>
  </r>
  <r>
    <s v="SO15140"/>
    <x v="2"/>
    <s v="In-Store"/>
    <s v="USD"/>
    <x v="22"/>
    <x v="92"/>
    <x v="23"/>
    <n v="9"/>
    <n v="191.13134050369263"/>
    <n v="136.52238607406616"/>
    <x v="15139"/>
    <n v="491.48058986663818"/>
  </r>
  <r>
    <s v="SO15141"/>
    <x v="74"/>
    <s v="In-Store"/>
    <s v="USD"/>
    <x v="15"/>
    <x v="101"/>
    <x v="41"/>
    <n v="9"/>
    <n v="385.22248882055283"/>
    <n v="275.15892058610916"/>
    <x v="15140"/>
    <n v="990.57211410999298"/>
  </r>
  <r>
    <s v="SO15142"/>
    <x v="76"/>
    <s v="Online"/>
    <s v="USD"/>
    <x v="25"/>
    <x v="160"/>
    <x v="32"/>
    <n v="6"/>
    <n v="594.17066252231598"/>
    <n v="424.40761608736858"/>
    <x v="15141"/>
    <n v="1018.5782786096843"/>
  </r>
  <r>
    <s v="SO15143"/>
    <x v="91"/>
    <s v="Wholesale"/>
    <s v="USD"/>
    <x v="8"/>
    <x v="244"/>
    <x v="10"/>
    <n v="4"/>
    <n v="192.59878545999527"/>
    <n v="137.57056104285377"/>
    <x v="15142"/>
    <n v="220.11289766856601"/>
  </r>
  <r>
    <s v="SO15144"/>
    <x v="133"/>
    <s v="Wholesale"/>
    <s v="USD"/>
    <x v="7"/>
    <x v="120"/>
    <x v="3"/>
    <n v="2"/>
    <n v="439.68398451805115"/>
    <n v="314.05998894146512"/>
    <x v="15143"/>
    <n v="251.24799115317205"/>
  </r>
  <r>
    <s v="SO15145"/>
    <x v="108"/>
    <s v="Distributor"/>
    <s v="USD"/>
    <x v="6"/>
    <x v="83"/>
    <x v="13"/>
    <n v="7"/>
    <n v="410.75718373060226"/>
    <n v="293.39798837900162"/>
    <x v="15144"/>
    <n v="821.51436746120453"/>
  </r>
  <r>
    <s v="SO15146"/>
    <x v="61"/>
    <s v="Wholesale"/>
    <s v="USD"/>
    <x v="16"/>
    <x v="203"/>
    <x v="13"/>
    <n v="5"/>
    <n v="333.23869693279266"/>
    <n v="238.02764066628049"/>
    <x v="15145"/>
    <n v="476.05528133256075"/>
  </r>
  <r>
    <s v="SO15147"/>
    <x v="31"/>
    <s v="In-Store"/>
    <s v="USD"/>
    <x v="9"/>
    <x v="290"/>
    <x v="35"/>
    <n v="5"/>
    <n v="150.62832480669022"/>
    <n v="107.5916605762073"/>
    <x v="15146"/>
    <n v="215.18332115241458"/>
  </r>
  <r>
    <s v="SO15148"/>
    <x v="8"/>
    <s v="Distributor"/>
    <s v="USD"/>
    <x v="18"/>
    <x v="272"/>
    <x v="13"/>
    <n v="8"/>
    <n v="159.14443874359131"/>
    <n v="113.67459910256522"/>
    <x v="15147"/>
    <n v="363.75871712820867"/>
  </r>
  <r>
    <s v="SO15149"/>
    <x v="53"/>
    <s v="In-Store"/>
    <s v="USD"/>
    <x v="12"/>
    <x v="244"/>
    <x v="11"/>
    <n v="3"/>
    <n v="592.97860425710678"/>
    <n v="423.55614589793345"/>
    <x v="15148"/>
    <n v="508.26737507752"/>
  </r>
  <r>
    <s v="SO15150"/>
    <x v="94"/>
    <s v="In-Store"/>
    <s v="USD"/>
    <x v="0"/>
    <x v="172"/>
    <x v="5"/>
    <n v="10"/>
    <n v="387.01608574390411"/>
    <n v="276.44006124564584"/>
    <x v="15149"/>
    <n v="1105.7602449825827"/>
  </r>
  <r>
    <s v="SO15151"/>
    <x v="94"/>
    <s v="Distributor"/>
    <s v="USD"/>
    <x v="25"/>
    <x v="115"/>
    <x v="37"/>
    <n v="6"/>
    <n v="317.22120720148087"/>
    <n v="226.58657657248634"/>
    <x v="15150"/>
    <n v="543.80778377396723"/>
  </r>
  <r>
    <s v="SO15152"/>
    <x v="149"/>
    <s v="In-Store"/>
    <s v="USD"/>
    <x v="12"/>
    <x v="55"/>
    <x v="38"/>
    <n v="2"/>
    <n v="303.84064507484436"/>
    <n v="217.02903219631742"/>
    <x v="15151"/>
    <n v="173.62322575705389"/>
  </r>
  <r>
    <s v="SO15153"/>
    <x v="64"/>
    <s v="Distributor"/>
    <s v="USD"/>
    <x v="14"/>
    <x v="237"/>
    <x v="26"/>
    <n v="7"/>
    <n v="354.71542471647263"/>
    <n v="253.36816051176618"/>
    <x v="15152"/>
    <n v="709.43084943294525"/>
  </r>
  <r>
    <s v="SO15154"/>
    <x v="93"/>
    <s v="Distributor"/>
    <s v="USD"/>
    <x v="8"/>
    <x v="349"/>
    <x v="24"/>
    <n v="3"/>
    <n v="639.57930600643158"/>
    <n v="456.84236143316542"/>
    <x v="15153"/>
    <n v="548.21083371979853"/>
  </r>
  <r>
    <s v="SO15155"/>
    <x v="142"/>
    <s v="Wholesale"/>
    <s v="USD"/>
    <x v="19"/>
    <x v="197"/>
    <x v="19"/>
    <n v="1"/>
    <n v="570.46050149202347"/>
    <n v="407.47178678001677"/>
    <x v="15154"/>
    <n v="162.9887147120067"/>
  </r>
  <r>
    <s v="SO15156"/>
    <x v="105"/>
    <s v="Wholesale"/>
    <s v="USD"/>
    <x v="21"/>
    <x v="213"/>
    <x v="23"/>
    <n v="6"/>
    <n v="644.58589696884155"/>
    <n v="460.41849783488686"/>
    <x v="15155"/>
    <n v="1105.0043948037282"/>
  </r>
  <r>
    <s v="SO15157"/>
    <x v="83"/>
    <s v="In-Store"/>
    <s v="USD"/>
    <x v="3"/>
    <x v="53"/>
    <x v="11"/>
    <n v="8"/>
    <n v="164.34026473760605"/>
    <n v="117.38590338400432"/>
    <x v="15156"/>
    <n v="375.63489082881381"/>
  </r>
  <r>
    <s v="SO15158"/>
    <x v="87"/>
    <s v="In-Store"/>
    <s v="USD"/>
    <x v="21"/>
    <x v="49"/>
    <x v="11"/>
    <n v="4"/>
    <n v="343.37299883365631"/>
    <n v="245.26642773832594"/>
    <x v="15157"/>
    <n v="392.42628438132147"/>
  </r>
  <r>
    <s v="SO15159"/>
    <x v="4"/>
    <s v="Online"/>
    <s v="USD"/>
    <x v="5"/>
    <x v="301"/>
    <x v="31"/>
    <n v="10"/>
    <n v="178.32478433847427"/>
    <n v="127.37484595605306"/>
    <x v="15158"/>
    <n v="509.49938382421215"/>
  </r>
  <r>
    <s v="SO15160"/>
    <x v="130"/>
    <s v="In-Store"/>
    <s v="USD"/>
    <x v="18"/>
    <x v="307"/>
    <x v="5"/>
    <n v="1"/>
    <n v="277.50696444511414"/>
    <n v="198.21926031793868"/>
    <x v="15159"/>
    <n v="79.287704127175459"/>
  </r>
  <r>
    <s v="SO15161"/>
    <x v="135"/>
    <s v="Distributor"/>
    <s v="USD"/>
    <x v="5"/>
    <x v="229"/>
    <x v="20"/>
    <n v="9"/>
    <n v="510.2853142619133"/>
    <n v="364.48951018708095"/>
    <x v="15160"/>
    <n v="1312.162236673491"/>
  </r>
  <r>
    <s v="SO15162"/>
    <x v="43"/>
    <s v="Wholesale"/>
    <s v="USD"/>
    <x v="19"/>
    <x v="157"/>
    <x v="24"/>
    <n v="5"/>
    <n v="193.66309440135956"/>
    <n v="138.33078171525685"/>
    <x v="15161"/>
    <n v="276.66156343051352"/>
  </r>
  <r>
    <s v="SO15163"/>
    <x v="38"/>
    <s v="In-Store"/>
    <s v="USD"/>
    <x v="24"/>
    <x v="252"/>
    <x v="39"/>
    <n v="2"/>
    <n v="593.32876521348953"/>
    <n v="423.80626086677825"/>
    <x v="15162"/>
    <n v="339.04500869342257"/>
  </r>
  <r>
    <s v="SO15164"/>
    <x v="9"/>
    <s v="Wholesale"/>
    <s v="USD"/>
    <x v="4"/>
    <x v="145"/>
    <x v="6"/>
    <n v="8"/>
    <n v="262.12221908569336"/>
    <n v="187.230156489781"/>
    <x v="15163"/>
    <n v="599.13650076729891"/>
  </r>
  <r>
    <s v="SO15165"/>
    <x v="62"/>
    <s v="Wholesale"/>
    <s v="USD"/>
    <x v="1"/>
    <x v="214"/>
    <x v="0"/>
    <n v="3"/>
    <n v="499.80795854330063"/>
    <n v="357.00568467378616"/>
    <x v="15164"/>
    <n v="428.4068216085434"/>
  </r>
  <r>
    <s v="SO15166"/>
    <x v="140"/>
    <s v="Online"/>
    <s v="USD"/>
    <x v="3"/>
    <x v="157"/>
    <x v="20"/>
    <n v="9"/>
    <n v="520.23993694782257"/>
    <n v="371.59995496273041"/>
    <x v="15165"/>
    <n v="1337.7598378658295"/>
  </r>
  <r>
    <s v="SO15167"/>
    <x v="109"/>
    <s v="Wholesale"/>
    <s v="USD"/>
    <x v="3"/>
    <x v="277"/>
    <x v="43"/>
    <n v="4"/>
    <n v="356.41391140222549"/>
    <n v="254.58136528730395"/>
    <x v="15166"/>
    <n v="407.33018445968617"/>
  </r>
  <r>
    <s v="SO15168"/>
    <x v="57"/>
    <s v="Online"/>
    <s v="USD"/>
    <x v="17"/>
    <x v="246"/>
    <x v="25"/>
    <n v="4"/>
    <n v="372.66975903511047"/>
    <n v="266.1926850250789"/>
    <x v="15167"/>
    <n v="425.90829604012629"/>
  </r>
  <r>
    <s v="SO15169"/>
    <x v="105"/>
    <s v="Online"/>
    <s v="USD"/>
    <x v="23"/>
    <x v="263"/>
    <x v="17"/>
    <n v="6"/>
    <n v="591.00640314817429"/>
    <n v="422.1474308201245"/>
    <x v="15168"/>
    <n v="1013.1538339682988"/>
  </r>
  <r>
    <s v="SO15170"/>
    <x v="32"/>
    <s v="Wholesale"/>
    <s v="USD"/>
    <x v="0"/>
    <x v="316"/>
    <x v="37"/>
    <n v="1"/>
    <n v="606.3714097738266"/>
    <n v="433.12243555273329"/>
    <x v="15169"/>
    <n v="173.24897422109331"/>
  </r>
  <r>
    <s v="SO15171"/>
    <x v="139"/>
    <s v="Wholesale"/>
    <s v="USD"/>
    <x v="1"/>
    <x v="270"/>
    <x v="33"/>
    <n v="2"/>
    <n v="647.08907300233841"/>
    <n v="462.20648071595605"/>
    <x v="15170"/>
    <n v="369.76518457276472"/>
  </r>
  <r>
    <s v="SO15172"/>
    <x v="146"/>
    <s v="Distributor"/>
    <s v="USD"/>
    <x v="15"/>
    <x v="309"/>
    <x v="31"/>
    <n v="7"/>
    <n v="483.68553400039673"/>
    <n v="345.48966714314054"/>
    <x v="15171"/>
    <n v="967.37106800079346"/>
  </r>
  <r>
    <s v="SO15173"/>
    <x v="40"/>
    <s v="Online"/>
    <s v="USD"/>
    <x v="6"/>
    <x v="20"/>
    <x v="12"/>
    <n v="5"/>
    <n v="440.08529895544052"/>
    <n v="314.34664211102898"/>
    <x v="15172"/>
    <n v="628.69328422205763"/>
  </r>
  <r>
    <s v="SO15174"/>
    <x v="14"/>
    <s v="In-Store"/>
    <s v="USD"/>
    <x v="19"/>
    <x v="149"/>
    <x v="14"/>
    <n v="6"/>
    <n v="638.00606024265289"/>
    <n v="455.71861445903784"/>
    <x v="15173"/>
    <n v="1093.7246747016902"/>
  </r>
  <r>
    <s v="SO15175"/>
    <x v="88"/>
    <s v="In-Store"/>
    <s v="USD"/>
    <x v="4"/>
    <x v="326"/>
    <x v="12"/>
    <n v="4"/>
    <n v="437.82110792398453"/>
    <n v="312.72936280284608"/>
    <x v="15174"/>
    <n v="500.36698048455378"/>
  </r>
  <r>
    <s v="SO15176"/>
    <x v="2"/>
    <s v="Distributor"/>
    <s v="USD"/>
    <x v="5"/>
    <x v="17"/>
    <x v="5"/>
    <n v="2"/>
    <n v="577.83147025108337"/>
    <n v="412.73676446505959"/>
    <x v="15175"/>
    <n v="330.18941157204756"/>
  </r>
  <r>
    <s v="SO15177"/>
    <x v="37"/>
    <s v="Wholesale"/>
    <s v="USD"/>
    <x v="6"/>
    <x v="164"/>
    <x v="38"/>
    <n v="6"/>
    <n v="380.87136715650558"/>
    <n v="272.05097654036115"/>
    <x v="15176"/>
    <n v="652.92234369686662"/>
  </r>
  <r>
    <s v="SO15178"/>
    <x v="146"/>
    <s v="Wholesale"/>
    <s v="USD"/>
    <x v="6"/>
    <x v="326"/>
    <x v="34"/>
    <n v="8"/>
    <n v="271.2262247800827"/>
    <n v="193.73301770005909"/>
    <x v="15177"/>
    <n v="619.94565664018887"/>
  </r>
  <r>
    <s v="SO15179"/>
    <x v="44"/>
    <s v="Distributor"/>
    <s v="USD"/>
    <x v="6"/>
    <x v="323"/>
    <x v="7"/>
    <n v="7"/>
    <n v="290.6755068898201"/>
    <n v="207.62536206415723"/>
    <x v="15178"/>
    <n v="581.3510137796402"/>
  </r>
  <r>
    <s v="SO15180"/>
    <x v="60"/>
    <s v="Online"/>
    <s v="USD"/>
    <x v="25"/>
    <x v="174"/>
    <x v="23"/>
    <n v="8"/>
    <n v="377.97359561920166"/>
    <n v="269.98113972800121"/>
    <x v="15179"/>
    <n v="863.9396471296036"/>
  </r>
  <r>
    <s v="SO15181"/>
    <x v="123"/>
    <s v="Wholesale"/>
    <s v="USD"/>
    <x v="19"/>
    <x v="208"/>
    <x v="6"/>
    <n v="6"/>
    <n v="524.57902425527573"/>
    <n v="374.69930303948269"/>
    <x v="15180"/>
    <n v="899.27832729475813"/>
  </r>
  <r>
    <s v="SO15182"/>
    <x v="79"/>
    <s v="Online"/>
    <s v="USD"/>
    <x v="25"/>
    <x v="43"/>
    <x v="30"/>
    <n v="6"/>
    <n v="330.95115387439728"/>
    <n v="236.3936813388552"/>
    <x v="15181"/>
    <n v="567.34483521325251"/>
  </r>
  <r>
    <s v="SO15183"/>
    <x v="33"/>
    <s v="Online"/>
    <s v="USD"/>
    <x v="21"/>
    <x v="69"/>
    <x v="38"/>
    <n v="3"/>
    <n v="267.20701843500137"/>
    <n v="190.86215602500098"/>
    <x v="15182"/>
    <n v="229.03458723000119"/>
  </r>
  <r>
    <s v="SO15184"/>
    <x v="143"/>
    <s v="Online"/>
    <s v="USD"/>
    <x v="18"/>
    <x v="74"/>
    <x v="42"/>
    <n v="5"/>
    <n v="607.51016449928284"/>
    <n v="433.93583178520203"/>
    <x v="15183"/>
    <n v="867.87166357040405"/>
  </r>
  <r>
    <s v="SO15185"/>
    <x v="59"/>
    <s v="Online"/>
    <s v="USD"/>
    <x v="0"/>
    <x v="151"/>
    <x v="29"/>
    <n v="1"/>
    <n v="485.8260070681572"/>
    <n v="347.01857647725518"/>
    <x v="15184"/>
    <n v="138.80743059090202"/>
  </r>
  <r>
    <s v="SO15186"/>
    <x v="37"/>
    <s v="Distributor"/>
    <s v="USD"/>
    <x v="4"/>
    <x v="2"/>
    <x v="10"/>
    <n v="2"/>
    <n v="626.89013707637787"/>
    <n v="447.77866934026991"/>
    <x v="15185"/>
    <n v="358.22293547221591"/>
  </r>
  <r>
    <s v="SO15187"/>
    <x v="138"/>
    <s v="Online"/>
    <s v="USD"/>
    <x v="10"/>
    <x v="176"/>
    <x v="21"/>
    <n v="3"/>
    <n v="468.6002739071846"/>
    <n v="334.71448136227474"/>
    <x v="15186"/>
    <n v="401.65737763472953"/>
  </r>
  <r>
    <s v="SO15188"/>
    <x v="97"/>
    <s v="In-Store"/>
    <s v="USD"/>
    <x v="1"/>
    <x v="6"/>
    <x v="19"/>
    <n v="2"/>
    <n v="367.94978284835815"/>
    <n v="262.82127346311296"/>
    <x v="15187"/>
    <n v="210.25701877049039"/>
  </r>
  <r>
    <s v="SO15189"/>
    <x v="20"/>
    <s v="Wholesale"/>
    <s v="USD"/>
    <x v="21"/>
    <x v="330"/>
    <x v="0"/>
    <n v="7"/>
    <n v="235.89899772405624"/>
    <n v="168.4992840886116"/>
    <x v="15188"/>
    <n v="471.79799544811249"/>
  </r>
  <r>
    <s v="SO15190"/>
    <x v="44"/>
    <s v="In-Store"/>
    <s v="USD"/>
    <x v="15"/>
    <x v="175"/>
    <x v="23"/>
    <n v="5"/>
    <n v="399.74562799930573"/>
    <n v="285.53259142807553"/>
    <x v="15189"/>
    <n v="571.06518285615084"/>
  </r>
  <r>
    <s v="SO15191"/>
    <x v="40"/>
    <s v="Online"/>
    <s v="USD"/>
    <x v="4"/>
    <x v="169"/>
    <x v="28"/>
    <n v="5"/>
    <n v="198.06041246652603"/>
    <n v="141.47172319037574"/>
    <x v="15190"/>
    <n v="282.94344638075142"/>
  </r>
  <r>
    <s v="SO15192"/>
    <x v="56"/>
    <s v="In-Store"/>
    <s v="USD"/>
    <x v="0"/>
    <x v="145"/>
    <x v="40"/>
    <n v="8"/>
    <n v="152.73953318595886"/>
    <n v="109.09966656139919"/>
    <x v="15191"/>
    <n v="349.11893299647738"/>
  </r>
  <r>
    <s v="SO15193"/>
    <x v="145"/>
    <s v="Distributor"/>
    <s v="USD"/>
    <x v="20"/>
    <x v="159"/>
    <x v="37"/>
    <n v="5"/>
    <n v="580.26924866437912"/>
    <n v="414.47803476027082"/>
    <x v="15192"/>
    <n v="828.9560695205414"/>
  </r>
  <r>
    <s v="SO15194"/>
    <x v="15"/>
    <s v="Online"/>
    <s v="USD"/>
    <x v="21"/>
    <x v="260"/>
    <x v="41"/>
    <n v="6"/>
    <n v="395.6663693189621"/>
    <n v="282.61883522783006"/>
    <x v="15193"/>
    <n v="678.2852045467921"/>
  </r>
  <r>
    <s v="SO15195"/>
    <x v="31"/>
    <s v="Wholesale"/>
    <s v="USD"/>
    <x v="13"/>
    <x v="77"/>
    <x v="14"/>
    <n v="6"/>
    <n v="254.45370608568192"/>
    <n v="181.75264720405852"/>
    <x v="15194"/>
    <n v="436.20635328974049"/>
  </r>
  <r>
    <s v="SO15196"/>
    <x v="99"/>
    <s v="Distributor"/>
    <s v="USD"/>
    <x v="13"/>
    <x v="69"/>
    <x v="14"/>
    <n v="2"/>
    <n v="477.34309959411621"/>
    <n v="340.95935685294018"/>
    <x v="15195"/>
    <n v="272.76748548235207"/>
  </r>
  <r>
    <s v="SO15197"/>
    <x v="71"/>
    <s v="Wholesale"/>
    <s v="USD"/>
    <x v="6"/>
    <x v="363"/>
    <x v="25"/>
    <n v="1"/>
    <n v="254.35820764303207"/>
    <n v="181.68443403073721"/>
    <x v="15196"/>
    <n v="72.673773612294866"/>
  </r>
  <r>
    <s v="SO15198"/>
    <x v="25"/>
    <s v="In-Store"/>
    <s v="USD"/>
    <x v="8"/>
    <x v="246"/>
    <x v="23"/>
    <n v="3"/>
    <n v="556.95051777362823"/>
    <n v="397.82179840973447"/>
    <x v="15197"/>
    <n v="477.38615809168141"/>
  </r>
  <r>
    <s v="SO15199"/>
    <x v="65"/>
    <s v="Distributor"/>
    <s v="USD"/>
    <x v="22"/>
    <x v="140"/>
    <x v="5"/>
    <n v="6"/>
    <n v="341.1981845498085"/>
    <n v="243.71298896414893"/>
    <x v="15198"/>
    <n v="584.91117351395746"/>
  </r>
  <r>
    <s v="SO15200"/>
    <x v="138"/>
    <s v="In-Store"/>
    <s v="USD"/>
    <x v="25"/>
    <x v="326"/>
    <x v="21"/>
    <n v="2"/>
    <n v="634.56889271736145"/>
    <n v="453.26349479811535"/>
    <x v="15199"/>
    <n v="362.61079583849221"/>
  </r>
  <r>
    <s v="SO15201"/>
    <x v="140"/>
    <s v="Wholesale"/>
    <s v="USD"/>
    <x v="10"/>
    <x v="359"/>
    <x v="4"/>
    <n v="9"/>
    <n v="158.55314272642136"/>
    <n v="113.2522448045867"/>
    <x v="15200"/>
    <n v="407.70808129651198"/>
  </r>
  <r>
    <s v="SO15202"/>
    <x v="135"/>
    <s v="Distributor"/>
    <s v="USD"/>
    <x v="24"/>
    <x v="177"/>
    <x v="26"/>
    <n v="3"/>
    <n v="342.99876916408539"/>
    <n v="244.99912083148959"/>
    <x v="15201"/>
    <n v="293.99894499778736"/>
  </r>
  <r>
    <s v="SO15203"/>
    <x v="89"/>
    <s v="Distributor"/>
    <s v="USD"/>
    <x v="15"/>
    <x v="30"/>
    <x v="16"/>
    <n v="1"/>
    <n v="608.40426045656204"/>
    <n v="434.57447175468718"/>
    <x v="15202"/>
    <n v="173.82978870187486"/>
  </r>
  <r>
    <s v="SO15204"/>
    <x v="68"/>
    <s v="Online"/>
    <s v="USD"/>
    <x v="18"/>
    <x v="324"/>
    <x v="43"/>
    <n v="10"/>
    <n v="581.14817476272583"/>
    <n v="415.10583911623274"/>
    <x v="15203"/>
    <n v="1660.4233564649312"/>
  </r>
  <r>
    <s v="SO15205"/>
    <x v="131"/>
    <s v="In-Store"/>
    <s v="USD"/>
    <x v="0"/>
    <x v="279"/>
    <x v="33"/>
    <n v="1"/>
    <n v="203.47276729345322"/>
    <n v="145.33769092389517"/>
    <x v="15204"/>
    <n v="58.13507636955805"/>
  </r>
  <r>
    <s v="SO15206"/>
    <x v="83"/>
    <s v="Distributor"/>
    <s v="USD"/>
    <x v="11"/>
    <x v="10"/>
    <x v="43"/>
    <n v="6"/>
    <n v="178.51748335361481"/>
    <n v="127.51248810972487"/>
    <x v="15205"/>
    <n v="306.02997146333962"/>
  </r>
  <r>
    <s v="SO15207"/>
    <x v="25"/>
    <s v="Wholesale"/>
    <s v="USD"/>
    <x v="11"/>
    <x v="259"/>
    <x v="14"/>
    <n v="5"/>
    <n v="314.26535421609879"/>
    <n v="224.47525301149915"/>
    <x v="15206"/>
    <n v="448.95050602299807"/>
  </r>
  <r>
    <s v="SO15208"/>
    <x v="80"/>
    <s v="Online"/>
    <s v="USD"/>
    <x v="7"/>
    <x v="242"/>
    <x v="42"/>
    <n v="10"/>
    <n v="444.5631844997406"/>
    <n v="317.54513178552901"/>
    <x v="15207"/>
    <n v="1270.1805271421158"/>
  </r>
  <r>
    <s v="SO15209"/>
    <x v="142"/>
    <s v="Online"/>
    <s v="USD"/>
    <x v="16"/>
    <x v="327"/>
    <x v="43"/>
    <n v="5"/>
    <n v="288.48286503553391"/>
    <n v="206.05918931109565"/>
    <x v="15208"/>
    <n v="412.11837862219136"/>
  </r>
  <r>
    <s v="SO15210"/>
    <x v="57"/>
    <s v="Wholesale"/>
    <s v="USD"/>
    <x v="5"/>
    <x v="182"/>
    <x v="28"/>
    <n v="3"/>
    <n v="521.97180926799774"/>
    <n v="372.83700661999842"/>
    <x v="15209"/>
    <n v="447.40440794399797"/>
  </r>
  <r>
    <s v="SO15211"/>
    <x v="108"/>
    <s v="Distributor"/>
    <s v="USD"/>
    <x v="8"/>
    <x v="353"/>
    <x v="33"/>
    <n v="7"/>
    <n v="619.69851905107498"/>
    <n v="442.64179932219645"/>
    <x v="15210"/>
    <n v="1239.39703810215"/>
  </r>
  <r>
    <s v="SO15212"/>
    <x v="2"/>
    <s v="Wholesale"/>
    <s v="USD"/>
    <x v="18"/>
    <x v="223"/>
    <x v="25"/>
    <n v="7"/>
    <n v="155.12526226043701"/>
    <n v="110.80375875745501"/>
    <x v="15211"/>
    <n v="310.25052452087402"/>
  </r>
  <r>
    <s v="SO15213"/>
    <x v="108"/>
    <s v="Distributor"/>
    <s v="USD"/>
    <x v="9"/>
    <x v="46"/>
    <x v="44"/>
    <n v="5"/>
    <n v="403.46191495656967"/>
    <n v="288.18708211183548"/>
    <x v="15212"/>
    <n v="576.37416422367096"/>
  </r>
  <r>
    <s v="SO15214"/>
    <x v="60"/>
    <s v="Wholesale"/>
    <s v="USD"/>
    <x v="6"/>
    <x v="98"/>
    <x v="19"/>
    <n v="9"/>
    <n v="558.28880989551544"/>
    <n v="398.77772135393963"/>
    <x v="15213"/>
    <n v="1435.5997968741822"/>
  </r>
  <r>
    <s v="SO15215"/>
    <x v="140"/>
    <s v="Wholesale"/>
    <s v="USD"/>
    <x v="3"/>
    <x v="211"/>
    <x v="0"/>
    <n v="5"/>
    <n v="494.23506599664688"/>
    <n v="353.02504714046211"/>
    <x v="15214"/>
    <n v="706.05009428092399"/>
  </r>
  <r>
    <s v="SO15216"/>
    <x v="49"/>
    <s v="Distributor"/>
    <s v="USD"/>
    <x v="2"/>
    <x v="191"/>
    <x v="23"/>
    <n v="7"/>
    <n v="205.30297493934631"/>
    <n v="146.64498209953308"/>
    <x v="15215"/>
    <n v="410.60594987869263"/>
  </r>
  <r>
    <s v="SO15217"/>
    <x v="130"/>
    <s v="Wholesale"/>
    <s v="USD"/>
    <x v="10"/>
    <x v="304"/>
    <x v="31"/>
    <n v="1"/>
    <n v="354.81671637296677"/>
    <n v="253.44051169497627"/>
    <x v="15216"/>
    <n v="101.3762046779905"/>
  </r>
  <r>
    <s v="SO15218"/>
    <x v="73"/>
    <s v="Online"/>
    <s v="USD"/>
    <x v="14"/>
    <x v="38"/>
    <x v="39"/>
    <n v="5"/>
    <n v="523.81058728694916"/>
    <n v="374.15041949067802"/>
    <x v="15217"/>
    <n v="748.30083898135581"/>
  </r>
  <r>
    <s v="SO15219"/>
    <x v="85"/>
    <s v="Wholesale"/>
    <s v="USD"/>
    <x v="20"/>
    <x v="104"/>
    <x v="32"/>
    <n v="6"/>
    <n v="262.16118890047073"/>
    <n v="187.25799207176482"/>
    <x v="15218"/>
    <n v="449.41918097223561"/>
  </r>
  <r>
    <s v="SO15220"/>
    <x v="62"/>
    <s v="Wholesale"/>
    <s v="USD"/>
    <x v="15"/>
    <x v="123"/>
    <x v="10"/>
    <n v="4"/>
    <n v="530.30024099349976"/>
    <n v="378.78588642392845"/>
    <x v="15219"/>
    <n v="606.05741827828524"/>
  </r>
  <r>
    <s v="SO15221"/>
    <x v="58"/>
    <s v="Online"/>
    <s v="USD"/>
    <x v="14"/>
    <x v="353"/>
    <x v="37"/>
    <n v="9"/>
    <n v="618.74801391363144"/>
    <n v="441.96286708116531"/>
    <x v="15220"/>
    <n v="1591.0663214921951"/>
  </r>
  <r>
    <s v="SO15222"/>
    <x v="125"/>
    <s v="Online"/>
    <s v="USD"/>
    <x v="12"/>
    <x v="39"/>
    <x v="36"/>
    <n v="9"/>
    <n v="649.49740755558014"/>
    <n v="463.92671968255729"/>
    <x v="15221"/>
    <n v="1670.1361908572053"/>
  </r>
  <r>
    <s v="SO15223"/>
    <x v="10"/>
    <s v="Distributor"/>
    <s v="USD"/>
    <x v="18"/>
    <x v="311"/>
    <x v="13"/>
    <n v="10"/>
    <n v="263.90858942270279"/>
    <n v="188.50613530193058"/>
    <x v="15222"/>
    <n v="754.024541207722"/>
  </r>
  <r>
    <s v="SO15224"/>
    <x v="151"/>
    <s v="Wholesale"/>
    <s v="USD"/>
    <x v="25"/>
    <x v="292"/>
    <x v="21"/>
    <n v="7"/>
    <n v="515.88445544242859"/>
    <n v="368.4888967445919"/>
    <x v="15223"/>
    <n v="1031.7689108848567"/>
  </r>
  <r>
    <s v="SO15225"/>
    <x v="63"/>
    <s v="In-Store"/>
    <s v="USD"/>
    <x v="12"/>
    <x v="154"/>
    <x v="37"/>
    <n v="6"/>
    <n v="313.76612251996994"/>
    <n v="224.11865894283568"/>
    <x v="15224"/>
    <n v="537.88478146280568"/>
  </r>
  <r>
    <s v="SO15226"/>
    <x v="47"/>
    <s v="In-Store"/>
    <s v="USD"/>
    <x v="5"/>
    <x v="270"/>
    <x v="44"/>
    <n v="5"/>
    <n v="229.38082587718964"/>
    <n v="163.84344705513547"/>
    <x v="15225"/>
    <n v="327.68689411027083"/>
  </r>
  <r>
    <s v="SO15227"/>
    <x v="92"/>
    <s v="Wholesale"/>
    <s v="USD"/>
    <x v="16"/>
    <x v="253"/>
    <x v="37"/>
    <n v="9"/>
    <n v="644.6951020359993"/>
    <n v="460.49650145428524"/>
    <x v="15226"/>
    <n v="1657.7874052354264"/>
  </r>
  <r>
    <s v="SO15228"/>
    <x v="135"/>
    <s v="Distributor"/>
    <s v="USD"/>
    <x v="22"/>
    <x v="180"/>
    <x v="11"/>
    <n v="3"/>
    <n v="634.46461486816406"/>
    <n v="453.18901062011724"/>
    <x v="15227"/>
    <n v="543.8268127441404"/>
  </r>
  <r>
    <s v="SO15229"/>
    <x v="80"/>
    <s v="Online"/>
    <s v="USD"/>
    <x v="6"/>
    <x v="308"/>
    <x v="24"/>
    <n v="2"/>
    <n v="308.45655244588852"/>
    <n v="220.32610888992039"/>
    <x v="15228"/>
    <n v="176.26088711193626"/>
  </r>
  <r>
    <s v="SO15230"/>
    <x v="56"/>
    <s v="In-Store"/>
    <s v="USD"/>
    <x v="3"/>
    <x v="82"/>
    <x v="27"/>
    <n v="1"/>
    <n v="321.2668114900589"/>
    <n v="229.47629392147067"/>
    <x v="15229"/>
    <n v="91.790517568588228"/>
  </r>
  <r>
    <s v="SO15231"/>
    <x v="125"/>
    <s v="Distributor"/>
    <s v="USD"/>
    <x v="8"/>
    <x v="52"/>
    <x v="21"/>
    <n v="7"/>
    <n v="266.41531902551651"/>
    <n v="190.29665644679753"/>
    <x v="15230"/>
    <n v="532.83063805103279"/>
  </r>
  <r>
    <s v="SO15232"/>
    <x v="115"/>
    <s v="In-Store"/>
    <s v="USD"/>
    <x v="12"/>
    <x v="335"/>
    <x v="8"/>
    <n v="10"/>
    <n v="198.41944241523743"/>
    <n v="141.72817315374104"/>
    <x v="15231"/>
    <n v="566.91269261496382"/>
  </r>
  <r>
    <s v="SO15233"/>
    <x v="20"/>
    <s v="Distributor"/>
    <s v="USD"/>
    <x v="2"/>
    <x v="262"/>
    <x v="39"/>
    <n v="8"/>
    <n v="442.49563425779343"/>
    <n v="316.06831018413817"/>
    <x v="15232"/>
    <n v="1011.4185925892421"/>
  </r>
  <r>
    <s v="SO15234"/>
    <x v="10"/>
    <s v="In-Store"/>
    <s v="USD"/>
    <x v="19"/>
    <x v="185"/>
    <x v="4"/>
    <n v="10"/>
    <n v="560.68887269496918"/>
    <n v="400.492051924978"/>
    <x v="15233"/>
    <n v="1601.9682076999115"/>
  </r>
  <r>
    <s v="SO15235"/>
    <x v="5"/>
    <s v="Wholesale"/>
    <s v="USD"/>
    <x v="23"/>
    <x v="151"/>
    <x v="20"/>
    <n v="9"/>
    <n v="253.78121548891068"/>
    <n v="181.27229677779334"/>
    <x v="15234"/>
    <n v="652.58026840005596"/>
  </r>
  <r>
    <s v="SO15236"/>
    <x v="131"/>
    <s v="Wholesale"/>
    <s v="USD"/>
    <x v="10"/>
    <x v="334"/>
    <x v="26"/>
    <n v="2"/>
    <n v="248.67551279067993"/>
    <n v="177.62536627905712"/>
    <x v="15235"/>
    <n v="142.10029302324563"/>
  </r>
  <r>
    <s v="SO15237"/>
    <x v="122"/>
    <s v="Wholesale"/>
    <s v="USD"/>
    <x v="21"/>
    <x v="144"/>
    <x v="40"/>
    <n v="2"/>
    <n v="379.91614383459091"/>
    <n v="271.36867416756496"/>
    <x v="15236"/>
    <n v="217.0949393340519"/>
  </r>
  <r>
    <s v="SO15238"/>
    <x v="63"/>
    <s v="Online"/>
    <s v="USD"/>
    <x v="25"/>
    <x v="150"/>
    <x v="13"/>
    <n v="5"/>
    <n v="609.11118185520172"/>
    <n v="435.0794156108584"/>
    <x v="15237"/>
    <n v="870.15883122171635"/>
  </r>
  <r>
    <s v="SO15239"/>
    <x v="22"/>
    <s v="Distributor"/>
    <s v="USD"/>
    <x v="4"/>
    <x v="162"/>
    <x v="5"/>
    <n v="5"/>
    <n v="150.71277433633804"/>
    <n v="107.65198166881289"/>
    <x v="15238"/>
    <n v="215.30396333762576"/>
  </r>
  <r>
    <s v="SO15240"/>
    <x v="71"/>
    <s v="Distributor"/>
    <s v="USD"/>
    <x v="13"/>
    <x v="151"/>
    <x v="43"/>
    <n v="6"/>
    <n v="556.53537726402283"/>
    <n v="397.52526947430204"/>
    <x v="15239"/>
    <n v="954.06064673832498"/>
  </r>
  <r>
    <s v="SO15241"/>
    <x v="45"/>
    <s v="Online"/>
    <s v="USD"/>
    <x v="25"/>
    <x v="122"/>
    <x v="20"/>
    <n v="3"/>
    <n v="587.62292736768723"/>
    <n v="419.73066240549088"/>
    <x v="15240"/>
    <n v="503.67679488658905"/>
  </r>
  <r>
    <s v="SO15242"/>
    <x v="74"/>
    <s v="Online"/>
    <s v="USD"/>
    <x v="23"/>
    <x v="282"/>
    <x v="5"/>
    <n v="2"/>
    <n v="224.38170039653778"/>
    <n v="160.27264314038413"/>
    <x v="15241"/>
    <n v="128.2181145123073"/>
  </r>
  <r>
    <s v="SO15243"/>
    <x v="141"/>
    <s v="Online"/>
    <s v="USD"/>
    <x v="17"/>
    <x v="165"/>
    <x v="32"/>
    <n v="5"/>
    <n v="213.97861129045486"/>
    <n v="152.84186520746778"/>
    <x v="15242"/>
    <n v="305.68373041493544"/>
  </r>
  <r>
    <s v="SO15244"/>
    <x v="46"/>
    <s v="Distributor"/>
    <s v="USD"/>
    <x v="1"/>
    <x v="11"/>
    <x v="28"/>
    <n v="1"/>
    <n v="257.75568866729736"/>
    <n v="184.11120619092671"/>
    <x v="15243"/>
    <n v="73.644482476370655"/>
  </r>
  <r>
    <s v="SO15245"/>
    <x v="74"/>
    <s v="Wholesale"/>
    <s v="USD"/>
    <x v="7"/>
    <x v="24"/>
    <x v="9"/>
    <n v="4"/>
    <n v="433.15852636098862"/>
    <n v="309.39894740070616"/>
    <x v="15244"/>
    <n v="495.03831584112982"/>
  </r>
  <r>
    <s v="SO15246"/>
    <x v="51"/>
    <s v="Online"/>
    <s v="USD"/>
    <x v="2"/>
    <x v="126"/>
    <x v="44"/>
    <n v="6"/>
    <n v="458.43530380725861"/>
    <n v="327.45378843375619"/>
    <x v="15245"/>
    <n v="785.88909224101462"/>
  </r>
  <r>
    <s v="SO15247"/>
    <x v="135"/>
    <s v="Distributor"/>
    <s v="USD"/>
    <x v="3"/>
    <x v="119"/>
    <x v="14"/>
    <n v="9"/>
    <n v="325.08659988641739"/>
    <n v="232.20471420458387"/>
    <x v="15246"/>
    <n v="835.9369711365016"/>
  </r>
  <r>
    <s v="SO15248"/>
    <x v="26"/>
    <s v="In-Store"/>
    <s v="USD"/>
    <x v="0"/>
    <x v="111"/>
    <x v="12"/>
    <n v="8"/>
    <n v="615.87532639503479"/>
    <n v="439.91094742502486"/>
    <x v="15247"/>
    <n v="1407.7150317600795"/>
  </r>
  <r>
    <s v="SO15249"/>
    <x v="135"/>
    <s v="In-Store"/>
    <s v="USD"/>
    <x v="8"/>
    <x v="137"/>
    <x v="33"/>
    <n v="6"/>
    <n v="415.71880263090134"/>
    <n v="296.94200187921524"/>
    <x v="15248"/>
    <n v="712.66080451011658"/>
  </r>
  <r>
    <s v="SO15250"/>
    <x v="135"/>
    <s v="Online"/>
    <s v="USD"/>
    <x v="8"/>
    <x v="143"/>
    <x v="17"/>
    <n v="4"/>
    <n v="471.24690663814545"/>
    <n v="336.60493331296107"/>
    <x v="15249"/>
    <n v="538.56789330073752"/>
  </r>
  <r>
    <s v="SO15251"/>
    <x v="93"/>
    <s v="Online"/>
    <s v="USD"/>
    <x v="4"/>
    <x v="55"/>
    <x v="46"/>
    <n v="3"/>
    <n v="530.42449647188187"/>
    <n v="378.87464033705851"/>
    <x v="15250"/>
    <n v="454.64956840447007"/>
  </r>
  <r>
    <s v="SO15252"/>
    <x v="92"/>
    <s v="Distributor"/>
    <s v="USD"/>
    <x v="4"/>
    <x v="185"/>
    <x v="38"/>
    <n v="9"/>
    <n v="395.79352140426636"/>
    <n v="282.70965814590454"/>
    <x v="15251"/>
    <n v="1017.7547693252563"/>
  </r>
  <r>
    <s v="SO15253"/>
    <x v="81"/>
    <s v="In-Store"/>
    <s v="USD"/>
    <x v="6"/>
    <x v="235"/>
    <x v="41"/>
    <n v="8"/>
    <n v="514.41856330633163"/>
    <n v="367.44183093309402"/>
    <x v="15252"/>
    <n v="1175.8138589859009"/>
  </r>
  <r>
    <s v="SO15254"/>
    <x v="128"/>
    <s v="Online"/>
    <s v="USD"/>
    <x v="21"/>
    <x v="79"/>
    <x v="26"/>
    <n v="6"/>
    <n v="482.03458750247955"/>
    <n v="344.31041964462827"/>
    <x v="15253"/>
    <n v="826.34500714710794"/>
  </r>
  <r>
    <s v="SO15255"/>
    <x v="56"/>
    <s v="Distributor"/>
    <s v="USD"/>
    <x v="4"/>
    <x v="61"/>
    <x v="20"/>
    <n v="1"/>
    <n v="203.65056520700455"/>
    <n v="145.46468943357468"/>
    <x v="15254"/>
    <n v="58.185875773429871"/>
  </r>
  <r>
    <s v="SO15256"/>
    <x v="106"/>
    <s v="In-Store"/>
    <s v="USD"/>
    <x v="5"/>
    <x v="243"/>
    <x v="16"/>
    <n v="9"/>
    <n v="380.59798121452332"/>
    <n v="271.85570086751665"/>
    <x v="15255"/>
    <n v="978.68052312306008"/>
  </r>
  <r>
    <s v="SO15257"/>
    <x v="26"/>
    <s v="In-Store"/>
    <s v="USD"/>
    <x v="2"/>
    <x v="303"/>
    <x v="28"/>
    <n v="2"/>
    <n v="164.80718582868576"/>
    <n v="117.71941844906127"/>
    <x v="15256"/>
    <n v="94.17553475924899"/>
  </r>
  <r>
    <s v="SO15258"/>
    <x v="49"/>
    <s v="Distributor"/>
    <s v="USD"/>
    <x v="19"/>
    <x v="237"/>
    <x v="7"/>
    <n v="5"/>
    <n v="336.71271407604218"/>
    <n v="240.5090814828873"/>
    <x v="15257"/>
    <n v="481.01816296577431"/>
  </r>
  <r>
    <s v="SO15259"/>
    <x v="38"/>
    <s v="Wholesale"/>
    <s v="USD"/>
    <x v="10"/>
    <x v="39"/>
    <x v="12"/>
    <n v="2"/>
    <n v="339.33420306444168"/>
    <n v="242.38157361745837"/>
    <x v="15258"/>
    <n v="193.90525889396662"/>
  </r>
  <r>
    <s v="SO15260"/>
    <x v="14"/>
    <s v="Wholesale"/>
    <s v="USD"/>
    <x v="17"/>
    <x v="73"/>
    <x v="5"/>
    <n v="6"/>
    <n v="498.64301490783691"/>
    <n v="356.17358207702637"/>
    <x v="15259"/>
    <n v="854.81659698486328"/>
  </r>
  <r>
    <s v="SO15261"/>
    <x v="42"/>
    <s v="In-Store"/>
    <s v="USD"/>
    <x v="5"/>
    <x v="356"/>
    <x v="12"/>
    <n v="9"/>
    <n v="364.63424295186996"/>
    <n v="260.45303067990716"/>
    <x v="15260"/>
    <n v="937.63091044766543"/>
  </r>
  <r>
    <s v="SO15262"/>
    <x v="130"/>
    <s v="Wholesale"/>
    <s v="USD"/>
    <x v="16"/>
    <x v="310"/>
    <x v="43"/>
    <n v="3"/>
    <n v="204.59506809711456"/>
    <n v="146.13933435508184"/>
    <x v="15261"/>
    <n v="175.36720122609813"/>
  </r>
  <r>
    <s v="SO15263"/>
    <x v="81"/>
    <s v="In-Store"/>
    <s v="USD"/>
    <x v="21"/>
    <x v="80"/>
    <x v="21"/>
    <n v="2"/>
    <n v="460.84656482934952"/>
    <n v="329.1761177352497"/>
    <x v="15262"/>
    <n v="263.34089418819963"/>
  </r>
  <r>
    <s v="SO15264"/>
    <x v="127"/>
    <s v="Online"/>
    <s v="USD"/>
    <x v="9"/>
    <x v="97"/>
    <x v="12"/>
    <n v="7"/>
    <n v="582.8776581287384"/>
    <n v="416.34118437767029"/>
    <x v="15263"/>
    <n v="1165.7553162574768"/>
  </r>
  <r>
    <s v="SO15265"/>
    <x v="141"/>
    <s v="In-Store"/>
    <s v="USD"/>
    <x v="13"/>
    <x v="264"/>
    <x v="15"/>
    <n v="2"/>
    <n v="393.8651277422905"/>
    <n v="281.33223410163606"/>
    <x v="15264"/>
    <n v="225.06578728130887"/>
  </r>
  <r>
    <s v="SO15266"/>
    <x v="94"/>
    <s v="Online"/>
    <s v="USD"/>
    <x v="11"/>
    <x v="154"/>
    <x v="39"/>
    <n v="5"/>
    <n v="398.34797036647797"/>
    <n v="284.53426454748427"/>
    <x v="15265"/>
    <n v="569.06852909496843"/>
  </r>
  <r>
    <s v="SO15267"/>
    <x v="139"/>
    <s v="Wholesale"/>
    <s v="USD"/>
    <x v="20"/>
    <x v="294"/>
    <x v="22"/>
    <n v="6"/>
    <n v="162.50118809938431"/>
    <n v="116.07227721384594"/>
    <x v="15266"/>
    <n v="278.57346531323026"/>
  </r>
  <r>
    <s v="SO15268"/>
    <x v="126"/>
    <s v="Wholesale"/>
    <s v="USD"/>
    <x v="6"/>
    <x v="65"/>
    <x v="37"/>
    <n v="8"/>
    <n v="253.42379808425903"/>
    <n v="181.0169986316136"/>
    <x v="15267"/>
    <n v="579.25439562116344"/>
  </r>
  <r>
    <s v="SO15269"/>
    <x v="10"/>
    <s v="Wholesale"/>
    <s v="USD"/>
    <x v="9"/>
    <x v="182"/>
    <x v="3"/>
    <n v="2"/>
    <n v="170.94667857885361"/>
    <n v="122.10477041346687"/>
    <x v="15268"/>
    <n v="97.683816330773482"/>
  </r>
  <r>
    <s v="SO15270"/>
    <x v="21"/>
    <s v="Online"/>
    <s v="USD"/>
    <x v="22"/>
    <x v="167"/>
    <x v="19"/>
    <n v="9"/>
    <n v="317.19340574741364"/>
    <n v="226.56671839100974"/>
    <x v="15269"/>
    <n v="815.640186207635"/>
  </r>
  <r>
    <s v="SO15271"/>
    <x v="148"/>
    <s v="In-Store"/>
    <s v="USD"/>
    <x v="6"/>
    <x v="326"/>
    <x v="36"/>
    <n v="10"/>
    <n v="275.9446182847023"/>
    <n v="197.10329877478736"/>
    <x v="15270"/>
    <n v="788.41319509914933"/>
  </r>
  <r>
    <s v="SO15272"/>
    <x v="73"/>
    <s v="Distributor"/>
    <s v="USD"/>
    <x v="18"/>
    <x v="209"/>
    <x v="11"/>
    <n v="10"/>
    <n v="428.40429854393005"/>
    <n v="306.00307038852151"/>
    <x v="15271"/>
    <n v="1224.0122815540853"/>
  </r>
  <r>
    <s v="SO15273"/>
    <x v="115"/>
    <s v="Online"/>
    <s v="USD"/>
    <x v="1"/>
    <x v="148"/>
    <x v="42"/>
    <n v="10"/>
    <n v="229.32280415296555"/>
    <n v="163.80200296640396"/>
    <x v="15272"/>
    <n v="655.20801186561584"/>
  </r>
  <r>
    <s v="SO15274"/>
    <x v="30"/>
    <s v="Wholesale"/>
    <s v="USD"/>
    <x v="1"/>
    <x v="4"/>
    <x v="30"/>
    <n v="8"/>
    <n v="521.36214816570282"/>
    <n v="372.40153440407346"/>
    <x v="15273"/>
    <n v="1191.6849100930349"/>
  </r>
  <r>
    <s v="SO15275"/>
    <x v="14"/>
    <s v="Wholesale"/>
    <s v="USD"/>
    <x v="2"/>
    <x v="306"/>
    <x v="2"/>
    <n v="5"/>
    <n v="153.79703360795975"/>
    <n v="109.85502400568554"/>
    <x v="15274"/>
    <n v="219.7100480113711"/>
  </r>
  <r>
    <s v="SO15276"/>
    <x v="115"/>
    <s v="Online"/>
    <s v="USD"/>
    <x v="24"/>
    <x v="348"/>
    <x v="27"/>
    <n v="4"/>
    <n v="451.02112483978271"/>
    <n v="322.15794631413053"/>
    <x v="15275"/>
    <n v="515.45271410260875"/>
  </r>
  <r>
    <s v="SO15277"/>
    <x v="9"/>
    <s v="Wholesale"/>
    <s v="USD"/>
    <x v="24"/>
    <x v="79"/>
    <x v="46"/>
    <n v="6"/>
    <n v="316.20010846853256"/>
    <n v="225.85722033466612"/>
    <x v="15276"/>
    <n v="542.05732880319874"/>
  </r>
  <r>
    <s v="SO15278"/>
    <x v="53"/>
    <s v="Online"/>
    <s v="USD"/>
    <x v="11"/>
    <x v="93"/>
    <x v="19"/>
    <n v="4"/>
    <n v="422.79688560962677"/>
    <n v="301.99777543544769"/>
    <x v="15277"/>
    <n v="483.19644069671631"/>
  </r>
  <r>
    <s v="SO15279"/>
    <x v="123"/>
    <s v="Online"/>
    <s v="USD"/>
    <x v="10"/>
    <x v="83"/>
    <x v="8"/>
    <n v="10"/>
    <n v="589.5428701043129"/>
    <n v="421.10205007450924"/>
    <x v="15278"/>
    <n v="1684.4082002980367"/>
  </r>
  <r>
    <s v="SO15280"/>
    <x v="145"/>
    <s v="Wholesale"/>
    <s v="USD"/>
    <x v="23"/>
    <x v="343"/>
    <x v="29"/>
    <n v="8"/>
    <n v="351.88346886634827"/>
    <n v="251.3453349045345"/>
    <x v="15279"/>
    <n v="804.30507169451016"/>
  </r>
  <r>
    <s v="SO15281"/>
    <x v="146"/>
    <s v="Online"/>
    <s v="USD"/>
    <x v="13"/>
    <x v="319"/>
    <x v="8"/>
    <n v="6"/>
    <n v="621.56351584196091"/>
    <n v="443.97393988711497"/>
    <x v="15280"/>
    <n v="1065.5374557290756"/>
  </r>
  <r>
    <s v="SO15282"/>
    <x v="63"/>
    <s v="Distributor"/>
    <s v="USD"/>
    <x v="2"/>
    <x v="331"/>
    <x v="31"/>
    <n v="2"/>
    <n v="610.10534512996674"/>
    <n v="435.78953223569056"/>
    <x v="15281"/>
    <n v="348.63162578855236"/>
  </r>
  <r>
    <s v="SO15283"/>
    <x v="15"/>
    <s v="In-Store"/>
    <s v="USD"/>
    <x v="5"/>
    <x v="169"/>
    <x v="38"/>
    <n v="6"/>
    <n v="349.671446621418"/>
    <n v="249.76531901529859"/>
    <x v="15282"/>
    <n v="599.43676563671647"/>
  </r>
  <r>
    <s v="SO15284"/>
    <x v="116"/>
    <s v="In-Store"/>
    <s v="USD"/>
    <x v="25"/>
    <x v="62"/>
    <x v="0"/>
    <n v="1"/>
    <n v="230.58587408065796"/>
    <n v="164.70419577189855"/>
    <x v="15283"/>
    <n v="65.881678308759405"/>
  </r>
  <r>
    <s v="SO15285"/>
    <x v="124"/>
    <s v="Online"/>
    <s v="USD"/>
    <x v="7"/>
    <x v="301"/>
    <x v="9"/>
    <n v="7"/>
    <n v="627.44189590215683"/>
    <n v="448.1727827872549"/>
    <x v="15284"/>
    <n v="1254.8837918043137"/>
  </r>
  <r>
    <s v="SO15286"/>
    <x v="50"/>
    <s v="Wholesale"/>
    <s v="USD"/>
    <x v="19"/>
    <x v="43"/>
    <x v="9"/>
    <n v="2"/>
    <n v="288.76341784000397"/>
    <n v="206.25958417143141"/>
    <x v="15285"/>
    <n v="165.00766733714511"/>
  </r>
  <r>
    <s v="SO15287"/>
    <x v="30"/>
    <s v="In-Store"/>
    <s v="USD"/>
    <x v="13"/>
    <x v="167"/>
    <x v="42"/>
    <n v="6"/>
    <n v="346.0675898194313"/>
    <n v="247.1911355853081"/>
    <x v="15286"/>
    <n v="593.25872540473915"/>
  </r>
  <r>
    <s v="SO15288"/>
    <x v="132"/>
    <s v="In-Store"/>
    <s v="USD"/>
    <x v="13"/>
    <x v="261"/>
    <x v="22"/>
    <n v="4"/>
    <n v="263.53636050224304"/>
    <n v="188.24025750160217"/>
    <x v="15287"/>
    <n v="301.18441200256348"/>
  </r>
  <r>
    <s v="SO15289"/>
    <x v="140"/>
    <s v="In-Store"/>
    <s v="USD"/>
    <x v="14"/>
    <x v="66"/>
    <x v="4"/>
    <n v="10"/>
    <n v="587.42368859052658"/>
    <n v="419.5883489932333"/>
    <x v="15288"/>
    <n v="1678.353395972933"/>
  </r>
  <r>
    <s v="SO15290"/>
    <x v="40"/>
    <s v="Wholesale"/>
    <s v="USD"/>
    <x v="19"/>
    <x v="177"/>
    <x v="9"/>
    <n v="9"/>
    <n v="357.56828391551971"/>
    <n v="255.40591708251409"/>
    <x v="15289"/>
    <n v="919.4613014970505"/>
  </r>
  <r>
    <s v="SO15291"/>
    <x v="1"/>
    <s v="Distributor"/>
    <s v="USD"/>
    <x v="18"/>
    <x v="269"/>
    <x v="44"/>
    <n v="6"/>
    <n v="418.65225917100906"/>
    <n v="299.03732797929223"/>
    <x v="15290"/>
    <n v="717.68958715030112"/>
  </r>
  <r>
    <s v="SO15292"/>
    <x v="144"/>
    <s v="Distributor"/>
    <s v="USD"/>
    <x v="24"/>
    <x v="77"/>
    <x v="3"/>
    <n v="6"/>
    <n v="336.03454971313477"/>
    <n v="240.02467836652485"/>
    <x v="15291"/>
    <n v="576.05922807965953"/>
  </r>
  <r>
    <s v="SO15293"/>
    <x v="91"/>
    <s v="Distributor"/>
    <s v="USD"/>
    <x v="13"/>
    <x v="115"/>
    <x v="23"/>
    <n v="7"/>
    <n v="626.42252916097641"/>
    <n v="447.44466368641173"/>
    <x v="15292"/>
    <n v="1252.8450583219528"/>
  </r>
  <r>
    <s v="SO15294"/>
    <x v="39"/>
    <s v="In-Store"/>
    <s v="USD"/>
    <x v="22"/>
    <x v="27"/>
    <x v="13"/>
    <n v="5"/>
    <n v="598.34153759479523"/>
    <n v="427.38681256771088"/>
    <x v="15293"/>
    <n v="854.77362513542175"/>
  </r>
  <r>
    <s v="SO15295"/>
    <x v="49"/>
    <s v="In-Store"/>
    <s v="USD"/>
    <x v="4"/>
    <x v="84"/>
    <x v="44"/>
    <n v="8"/>
    <n v="251.27317196130753"/>
    <n v="179.48083711521969"/>
    <x v="15294"/>
    <n v="574.33867876870272"/>
  </r>
  <r>
    <s v="SO15296"/>
    <x v="26"/>
    <s v="In-Store"/>
    <s v="USD"/>
    <x v="23"/>
    <x v="94"/>
    <x v="19"/>
    <n v="3"/>
    <n v="300.59978985786438"/>
    <n v="214.71413561276029"/>
    <x v="15295"/>
    <n v="257.65696273531228"/>
  </r>
  <r>
    <s v="SO15297"/>
    <x v="73"/>
    <s v="Wholesale"/>
    <s v="USD"/>
    <x v="1"/>
    <x v="101"/>
    <x v="4"/>
    <n v="10"/>
    <n v="466.69287317991257"/>
    <n v="333.35205227136612"/>
    <x v="15296"/>
    <n v="1333.4082090854645"/>
  </r>
  <r>
    <s v="SO15298"/>
    <x v="27"/>
    <s v="Wholesale"/>
    <s v="USD"/>
    <x v="9"/>
    <x v="149"/>
    <x v="7"/>
    <n v="10"/>
    <n v="497.88231217861176"/>
    <n v="355.63022298472271"/>
    <x v="15297"/>
    <n v="1422.5208919388906"/>
  </r>
  <r>
    <s v="SO15299"/>
    <x v="70"/>
    <s v="Online"/>
    <s v="USD"/>
    <x v="10"/>
    <x v="27"/>
    <x v="0"/>
    <n v="4"/>
    <n v="412.84542828798294"/>
    <n v="294.88959163427353"/>
    <x v="15298"/>
    <n v="471.82334661483765"/>
  </r>
  <r>
    <s v="SO15300"/>
    <x v="81"/>
    <s v="Online"/>
    <s v="USD"/>
    <x v="0"/>
    <x v="35"/>
    <x v="16"/>
    <n v="4"/>
    <n v="360.54928064346313"/>
    <n v="257.53520045961653"/>
    <x v="15299"/>
    <n v="412.05632073538641"/>
  </r>
  <r>
    <s v="SO15301"/>
    <x v="114"/>
    <s v="Distributor"/>
    <s v="USD"/>
    <x v="9"/>
    <x v="279"/>
    <x v="44"/>
    <n v="5"/>
    <n v="281.0956215262413"/>
    <n v="200.78258680445808"/>
    <x v="15300"/>
    <n v="401.5651736089161"/>
  </r>
  <r>
    <s v="SO15302"/>
    <x v="3"/>
    <s v="Online"/>
    <s v="USD"/>
    <x v="8"/>
    <x v="54"/>
    <x v="16"/>
    <n v="7"/>
    <n v="195.17040503025055"/>
    <n v="139.40743216446469"/>
    <x v="15301"/>
    <n v="390.34081006050098"/>
  </r>
  <r>
    <s v="SO15303"/>
    <x v="5"/>
    <s v="Wholesale"/>
    <s v="USD"/>
    <x v="25"/>
    <x v="127"/>
    <x v="17"/>
    <n v="6"/>
    <n v="517.74213606119156"/>
    <n v="369.81581147227973"/>
    <x v="15302"/>
    <n v="887.55794753347072"/>
  </r>
  <r>
    <s v="SO15304"/>
    <x v="132"/>
    <s v="In-Store"/>
    <s v="USD"/>
    <x v="10"/>
    <x v="184"/>
    <x v="38"/>
    <n v="1"/>
    <n v="576.82619833946228"/>
    <n v="412.01871309961592"/>
    <x v="15303"/>
    <n v="164.80748523984636"/>
  </r>
  <r>
    <s v="SO15305"/>
    <x v="90"/>
    <s v="In-Store"/>
    <s v="USD"/>
    <x v="18"/>
    <x v="133"/>
    <x v="44"/>
    <n v="4"/>
    <n v="168.61374539136887"/>
    <n v="120.43838956526348"/>
    <x v="15304"/>
    <n v="192.70142330442155"/>
  </r>
  <r>
    <s v="SO15306"/>
    <x v="119"/>
    <s v="Online"/>
    <s v="USD"/>
    <x v="24"/>
    <x v="154"/>
    <x v="40"/>
    <n v="5"/>
    <n v="551.81940257549286"/>
    <n v="394.15671612535209"/>
    <x v="15305"/>
    <n v="788.31343225070395"/>
  </r>
  <r>
    <s v="SO15307"/>
    <x v="13"/>
    <s v="In-Store"/>
    <s v="USD"/>
    <x v="13"/>
    <x v="346"/>
    <x v="25"/>
    <n v="8"/>
    <n v="517.43503600358963"/>
    <n v="369.59645428827832"/>
    <x v="15306"/>
    <n v="1182.7086537224905"/>
  </r>
  <r>
    <s v="SO15308"/>
    <x v="86"/>
    <s v="Online"/>
    <s v="USD"/>
    <x v="9"/>
    <x v="244"/>
    <x v="18"/>
    <n v="2"/>
    <n v="500.07782077789307"/>
    <n v="357.19844341278076"/>
    <x v="15307"/>
    <n v="285.75875473022461"/>
  </r>
  <r>
    <s v="SO15309"/>
    <x v="128"/>
    <s v="In-Store"/>
    <s v="USD"/>
    <x v="22"/>
    <x v="116"/>
    <x v="42"/>
    <n v="6"/>
    <n v="256.11791127920151"/>
    <n v="182.94136519942967"/>
    <x v="15308"/>
    <n v="439.05927647863109"/>
  </r>
  <r>
    <s v="SO15310"/>
    <x v="5"/>
    <s v="In-Store"/>
    <s v="USD"/>
    <x v="13"/>
    <x v="76"/>
    <x v="4"/>
    <n v="2"/>
    <n v="341.77980530261993"/>
    <n v="244.12843235901425"/>
    <x v="15309"/>
    <n v="195.30274588721136"/>
  </r>
  <r>
    <s v="SO15311"/>
    <x v="44"/>
    <s v="Distributor"/>
    <s v="USD"/>
    <x v="21"/>
    <x v="84"/>
    <x v="17"/>
    <n v="5"/>
    <n v="614.3851266503334"/>
    <n v="438.84651903595244"/>
    <x v="15310"/>
    <n v="877.69303807190499"/>
  </r>
  <r>
    <s v="SO15312"/>
    <x v="63"/>
    <s v="Wholesale"/>
    <s v="USD"/>
    <x v="23"/>
    <x v="16"/>
    <x v="21"/>
    <n v="8"/>
    <n v="430.98365235328674"/>
    <n v="307.84546596663341"/>
    <x v="15311"/>
    <n v="985.10549109322665"/>
  </r>
  <r>
    <s v="SO15313"/>
    <x v="97"/>
    <s v="In-Store"/>
    <s v="USD"/>
    <x v="19"/>
    <x v="111"/>
    <x v="24"/>
    <n v="9"/>
    <n v="424.38210600614548"/>
    <n v="303.13007571867536"/>
    <x v="15312"/>
    <n v="1091.268272587231"/>
  </r>
  <r>
    <s v="SO15314"/>
    <x v="112"/>
    <s v="In-Store"/>
    <s v="USD"/>
    <x v="0"/>
    <x v="319"/>
    <x v="5"/>
    <n v="3"/>
    <n v="580.29215276241302"/>
    <n v="414.49439483029505"/>
    <x v="15313"/>
    <n v="497.39327379635392"/>
  </r>
  <r>
    <s v="SO15315"/>
    <x v="20"/>
    <s v="Online"/>
    <s v="USD"/>
    <x v="25"/>
    <x v="28"/>
    <x v="2"/>
    <n v="5"/>
    <n v="299.18328934907913"/>
    <n v="213.70234953505653"/>
    <x v="15314"/>
    <n v="427.40469907011311"/>
  </r>
  <r>
    <s v="SO15316"/>
    <x v="137"/>
    <s v="Online"/>
    <s v="USD"/>
    <x v="12"/>
    <x v="274"/>
    <x v="27"/>
    <n v="5"/>
    <n v="300.83354902267456"/>
    <n v="214.88110644476757"/>
    <x v="15315"/>
    <n v="429.76221288953502"/>
  </r>
  <r>
    <s v="SO15317"/>
    <x v="70"/>
    <s v="Distributor"/>
    <s v="USD"/>
    <x v="15"/>
    <x v="190"/>
    <x v="9"/>
    <n v="2"/>
    <n v="159.34926170110703"/>
    <n v="113.82090121507646"/>
    <x v="15316"/>
    <n v="91.056720972061129"/>
  </r>
  <r>
    <s v="SO15318"/>
    <x v="66"/>
    <s v="Distributor"/>
    <s v="USD"/>
    <x v="3"/>
    <x v="171"/>
    <x v="24"/>
    <n v="6"/>
    <n v="461.09014856815338"/>
    <n v="329.35010612010956"/>
    <x v="15317"/>
    <n v="790.44025468826294"/>
  </r>
  <r>
    <s v="SO15319"/>
    <x v="32"/>
    <s v="Wholesale"/>
    <s v="USD"/>
    <x v="21"/>
    <x v="178"/>
    <x v="23"/>
    <n v="10"/>
    <n v="518.94091325998306"/>
    <n v="370.67208089998792"/>
    <x v="15318"/>
    <n v="1482.6883235999512"/>
  </r>
  <r>
    <s v="SO15320"/>
    <x v="122"/>
    <s v="Wholesale"/>
    <s v="USD"/>
    <x v="25"/>
    <x v="84"/>
    <x v="7"/>
    <n v="3"/>
    <n v="180.35584330558777"/>
    <n v="128.82560236113412"/>
    <x v="15319"/>
    <n v="154.59072283336093"/>
  </r>
  <r>
    <s v="SO15321"/>
    <x v="24"/>
    <s v="Distributor"/>
    <s v="USD"/>
    <x v="12"/>
    <x v="294"/>
    <x v="31"/>
    <n v="10"/>
    <n v="532.6468808054924"/>
    <n v="380.46205771820888"/>
    <x v="15320"/>
    <n v="1521.8482308728353"/>
  </r>
  <r>
    <s v="SO15322"/>
    <x v="60"/>
    <s v="Wholesale"/>
    <s v="USD"/>
    <x v="18"/>
    <x v="251"/>
    <x v="14"/>
    <n v="9"/>
    <n v="432.85378539562225"/>
    <n v="309.18127528258736"/>
    <x v="15321"/>
    <n v="1113.0525910173142"/>
  </r>
  <r>
    <s v="SO15323"/>
    <x v="45"/>
    <s v="Distributor"/>
    <s v="USD"/>
    <x v="17"/>
    <x v="256"/>
    <x v="29"/>
    <n v="4"/>
    <n v="459.93052035570145"/>
    <n v="328.5218002540725"/>
    <x v="15322"/>
    <n v="525.63488040651578"/>
  </r>
  <r>
    <s v="SO15324"/>
    <x v="122"/>
    <s v="Online"/>
    <s v="USD"/>
    <x v="23"/>
    <x v="41"/>
    <x v="5"/>
    <n v="8"/>
    <n v="412.79546928405762"/>
    <n v="294.85390663146973"/>
    <x v="15323"/>
    <n v="943.53250122070312"/>
  </r>
  <r>
    <s v="SO15325"/>
    <x v="114"/>
    <s v="Wholesale"/>
    <s v="USD"/>
    <x v="4"/>
    <x v="228"/>
    <x v="19"/>
    <n v="10"/>
    <n v="295.35266107320786"/>
    <n v="210.96618648086277"/>
    <x v="15324"/>
    <n v="843.86474592345076"/>
  </r>
  <r>
    <s v="SO15326"/>
    <x v="110"/>
    <s v="Wholesale"/>
    <s v="USD"/>
    <x v="21"/>
    <x v="365"/>
    <x v="15"/>
    <n v="5"/>
    <n v="390.91246998310089"/>
    <n v="279.22319284507211"/>
    <x v="15325"/>
    <n v="558.44638569014387"/>
  </r>
  <r>
    <s v="SO15327"/>
    <x v="5"/>
    <s v="Wholesale"/>
    <s v="USD"/>
    <x v="20"/>
    <x v="349"/>
    <x v="4"/>
    <n v="1"/>
    <n v="467.47639042139053"/>
    <n v="333.91170744385039"/>
    <x v="15326"/>
    <n v="133.56468297754014"/>
  </r>
  <r>
    <s v="SO15328"/>
    <x v="7"/>
    <s v="Wholesale"/>
    <s v="USD"/>
    <x v="4"/>
    <x v="223"/>
    <x v="6"/>
    <n v="10"/>
    <n v="369.24208760261536"/>
    <n v="263.7443482875824"/>
    <x v="15327"/>
    <n v="1054.9773931503296"/>
  </r>
  <r>
    <s v="SO15329"/>
    <x v="95"/>
    <s v="Wholesale"/>
    <s v="USD"/>
    <x v="16"/>
    <x v="109"/>
    <x v="39"/>
    <n v="1"/>
    <n v="614.01012057065964"/>
    <n v="438.57865755047118"/>
    <x v="15328"/>
    <n v="175.43146302018846"/>
  </r>
  <r>
    <s v="SO15330"/>
    <x v="58"/>
    <s v="Wholesale"/>
    <s v="USD"/>
    <x v="7"/>
    <x v="329"/>
    <x v="35"/>
    <n v="8"/>
    <n v="499.19814813137054"/>
    <n v="356.57010580812187"/>
    <x v="15329"/>
    <n v="1141.0243385859894"/>
  </r>
  <r>
    <s v="SO15331"/>
    <x v="99"/>
    <s v="In-Store"/>
    <s v="USD"/>
    <x v="19"/>
    <x v="62"/>
    <x v="43"/>
    <n v="4"/>
    <n v="582.09518605470657"/>
    <n v="415.78227575336189"/>
    <x v="15330"/>
    <n v="665.25164120537875"/>
  </r>
  <r>
    <s v="SO15332"/>
    <x v="126"/>
    <s v="Distributor"/>
    <s v="USD"/>
    <x v="25"/>
    <x v="283"/>
    <x v="25"/>
    <n v="5"/>
    <n v="335.20821046829224"/>
    <n v="239.43443604878019"/>
    <x v="15331"/>
    <n v="478.86887209756014"/>
  </r>
  <r>
    <s v="SO15333"/>
    <x v="106"/>
    <s v="Distributor"/>
    <s v="USD"/>
    <x v="3"/>
    <x v="98"/>
    <x v="12"/>
    <n v="5"/>
    <n v="412.894222676754"/>
    <n v="294.92444476911004"/>
    <x v="15332"/>
    <n v="589.84888953821974"/>
  </r>
  <r>
    <s v="SO15334"/>
    <x v="4"/>
    <s v="In-Store"/>
    <s v="USD"/>
    <x v="6"/>
    <x v="102"/>
    <x v="13"/>
    <n v="6"/>
    <n v="634.44842970371246"/>
    <n v="453.17744978836606"/>
    <x v="15333"/>
    <n v="1087.6258794920786"/>
  </r>
  <r>
    <s v="SO15335"/>
    <x v="71"/>
    <s v="Distributor"/>
    <s v="USD"/>
    <x v="6"/>
    <x v="365"/>
    <x v="12"/>
    <n v="10"/>
    <n v="202.88657766580582"/>
    <n v="144.91898404700416"/>
    <x v="15334"/>
    <n v="579.67593618801652"/>
  </r>
  <r>
    <s v="SO15336"/>
    <x v="76"/>
    <s v="Distributor"/>
    <s v="USD"/>
    <x v="14"/>
    <x v="138"/>
    <x v="39"/>
    <n v="2"/>
    <n v="516.45732665061951"/>
    <n v="368.89809046472823"/>
    <x v="15335"/>
    <n v="295.11847237178256"/>
  </r>
  <r>
    <s v="SO15337"/>
    <x v="6"/>
    <s v="Distributor"/>
    <s v="USD"/>
    <x v="25"/>
    <x v="198"/>
    <x v="4"/>
    <n v="5"/>
    <n v="358.52700108289719"/>
    <n v="256.0907150592123"/>
    <x v="15336"/>
    <n v="512.18143011842449"/>
  </r>
  <r>
    <s v="SO15338"/>
    <x v="115"/>
    <s v="In-Store"/>
    <s v="USD"/>
    <x v="11"/>
    <x v="113"/>
    <x v="15"/>
    <n v="4"/>
    <n v="456.6597136259079"/>
    <n v="326.18550973279139"/>
    <x v="15337"/>
    <n v="521.89681557246604"/>
  </r>
  <r>
    <s v="SO15339"/>
    <x v="17"/>
    <s v="Wholesale"/>
    <s v="USD"/>
    <x v="16"/>
    <x v="264"/>
    <x v="30"/>
    <n v="4"/>
    <n v="381.17386847734451"/>
    <n v="272.26704891238893"/>
    <x v="15338"/>
    <n v="435.62727825982233"/>
  </r>
  <r>
    <s v="SO15340"/>
    <x v="106"/>
    <s v="In-Store"/>
    <s v="USD"/>
    <x v="12"/>
    <x v="122"/>
    <x v="32"/>
    <n v="1"/>
    <n v="170.08202648162842"/>
    <n v="121.48716177259173"/>
    <x v="15339"/>
    <n v="48.594864709036685"/>
  </r>
  <r>
    <s v="SO15341"/>
    <x v="131"/>
    <s v="In-Store"/>
    <s v="USD"/>
    <x v="25"/>
    <x v="17"/>
    <x v="1"/>
    <n v="8"/>
    <n v="456.44318479299545"/>
    <n v="326.03084628071105"/>
    <x v="15340"/>
    <n v="1043.2987080982753"/>
  </r>
  <r>
    <s v="SO15342"/>
    <x v="135"/>
    <s v="In-Store"/>
    <s v="USD"/>
    <x v="8"/>
    <x v="298"/>
    <x v="12"/>
    <n v="7"/>
    <n v="606.7903128862381"/>
    <n v="433.42165206159865"/>
    <x v="15341"/>
    <n v="1213.5806257724762"/>
  </r>
  <r>
    <s v="SO15343"/>
    <x v="80"/>
    <s v="Online"/>
    <s v="USD"/>
    <x v="12"/>
    <x v="183"/>
    <x v="14"/>
    <n v="1"/>
    <n v="227.39461952447891"/>
    <n v="162.42472823177067"/>
    <x v="15342"/>
    <n v="64.96989129270824"/>
  </r>
  <r>
    <s v="SO15344"/>
    <x v="111"/>
    <s v="Online"/>
    <s v="USD"/>
    <x v="17"/>
    <x v="328"/>
    <x v="45"/>
    <n v="8"/>
    <n v="367.83212685585022"/>
    <n v="262.73723346846447"/>
    <x v="15343"/>
    <n v="840.75914709908602"/>
  </r>
  <r>
    <s v="SO15345"/>
    <x v="22"/>
    <s v="In-Store"/>
    <s v="USD"/>
    <x v="24"/>
    <x v="217"/>
    <x v="36"/>
    <n v="5"/>
    <n v="278.20582312345505"/>
    <n v="198.71844508818219"/>
    <x v="15344"/>
    <n v="397.43689017636427"/>
  </r>
  <r>
    <s v="SO15346"/>
    <x v="141"/>
    <s v="Online"/>
    <s v="USD"/>
    <x v="14"/>
    <x v="46"/>
    <x v="3"/>
    <n v="8"/>
    <n v="522.71357953548431"/>
    <n v="373.36684252534599"/>
    <x v="15345"/>
    <n v="1194.7738960811066"/>
  </r>
  <r>
    <s v="SO15347"/>
    <x v="23"/>
    <s v="In-Store"/>
    <s v="USD"/>
    <x v="12"/>
    <x v="198"/>
    <x v="41"/>
    <n v="2"/>
    <n v="457.24127465486526"/>
    <n v="326.60091046776091"/>
    <x v="15346"/>
    <n v="261.28072837420871"/>
  </r>
  <r>
    <s v="SO15348"/>
    <x v="73"/>
    <s v="Online"/>
    <s v="USD"/>
    <x v="1"/>
    <x v="314"/>
    <x v="38"/>
    <n v="7"/>
    <n v="371.69279623031616"/>
    <n v="265.49485445022583"/>
    <x v="15347"/>
    <n v="743.38559246063232"/>
  </r>
  <r>
    <s v="SO15349"/>
    <x v="125"/>
    <s v="In-Store"/>
    <s v="USD"/>
    <x v="4"/>
    <x v="61"/>
    <x v="9"/>
    <n v="5"/>
    <n v="315.67191070318222"/>
    <n v="225.47993621655874"/>
    <x v="15348"/>
    <n v="450.95987243311743"/>
  </r>
  <r>
    <s v="SO15350"/>
    <x v="141"/>
    <s v="Distributor"/>
    <s v="USD"/>
    <x v="19"/>
    <x v="202"/>
    <x v="28"/>
    <n v="6"/>
    <n v="388.4210296869278"/>
    <n v="277.44359263351987"/>
    <x v="15349"/>
    <n v="665.86462232044755"/>
  </r>
  <r>
    <s v="SO15351"/>
    <x v="137"/>
    <s v="Online"/>
    <s v="USD"/>
    <x v="13"/>
    <x v="109"/>
    <x v="42"/>
    <n v="10"/>
    <n v="550.05178552865982"/>
    <n v="392.89413252047132"/>
    <x v="15350"/>
    <n v="1571.5765300818848"/>
  </r>
  <r>
    <s v="SO15352"/>
    <x v="76"/>
    <s v="Online"/>
    <s v="USD"/>
    <x v="2"/>
    <x v="287"/>
    <x v="22"/>
    <n v="5"/>
    <n v="647.7126796245575"/>
    <n v="462.65191401754112"/>
    <x v="15351"/>
    <n v="925.30382803508201"/>
  </r>
  <r>
    <s v="SO15353"/>
    <x v="143"/>
    <s v="Wholesale"/>
    <s v="USD"/>
    <x v="20"/>
    <x v="336"/>
    <x v="12"/>
    <n v="1"/>
    <n v="454.50801247358322"/>
    <n v="324.64858033827375"/>
    <x v="15352"/>
    <n v="129.85943213530948"/>
  </r>
  <r>
    <s v="SO15354"/>
    <x v="10"/>
    <s v="Distributor"/>
    <s v="USD"/>
    <x v="3"/>
    <x v="54"/>
    <x v="46"/>
    <n v="8"/>
    <n v="202.47546851634979"/>
    <n v="144.62533465453558"/>
    <x v="15353"/>
    <n v="462.80107089451371"/>
  </r>
  <r>
    <s v="SO15355"/>
    <x v="143"/>
    <s v="Distributor"/>
    <s v="USD"/>
    <x v="3"/>
    <x v="263"/>
    <x v="16"/>
    <n v="7"/>
    <n v="541.45023661851883"/>
    <n v="386.75016901322778"/>
    <x v="15354"/>
    <n v="1082.9004732370372"/>
  </r>
  <r>
    <s v="SO15356"/>
    <x v="138"/>
    <s v="Wholesale"/>
    <s v="USD"/>
    <x v="20"/>
    <x v="256"/>
    <x v="3"/>
    <n v="9"/>
    <n v="494.08202362060547"/>
    <n v="352.91573115757535"/>
    <x v="15355"/>
    <n v="1270.4966321672709"/>
  </r>
  <r>
    <s v="SO15357"/>
    <x v="15"/>
    <s v="Online"/>
    <s v="USD"/>
    <x v="7"/>
    <x v="69"/>
    <x v="27"/>
    <n v="1"/>
    <n v="576.9558886885643"/>
    <n v="412.11134906326026"/>
    <x v="15356"/>
    <n v="164.84453962530404"/>
  </r>
  <r>
    <s v="SO15358"/>
    <x v="150"/>
    <s v="Wholesale"/>
    <s v="USD"/>
    <x v="17"/>
    <x v="243"/>
    <x v="42"/>
    <n v="2"/>
    <n v="474.71411526203156"/>
    <n v="339.08151090145111"/>
    <x v="15357"/>
    <n v="271.26520872116089"/>
  </r>
  <r>
    <s v="SO15359"/>
    <x v="27"/>
    <s v="Online"/>
    <s v="USD"/>
    <x v="6"/>
    <x v="288"/>
    <x v="9"/>
    <n v="9"/>
    <n v="436.23747020959854"/>
    <n v="311.59819300685609"/>
    <x v="15358"/>
    <n v="1121.7534948246821"/>
  </r>
  <r>
    <s v="SO15360"/>
    <x v="119"/>
    <s v="In-Store"/>
    <s v="USD"/>
    <x v="23"/>
    <x v="10"/>
    <x v="10"/>
    <n v="6"/>
    <n v="303.46080136299133"/>
    <n v="216.75771525927954"/>
    <x v="15359"/>
    <n v="520.21851662227073"/>
  </r>
  <r>
    <s v="SO15361"/>
    <x v="74"/>
    <s v="Wholesale"/>
    <s v="USD"/>
    <x v="9"/>
    <x v="351"/>
    <x v="25"/>
    <n v="4"/>
    <n v="287.84811991453171"/>
    <n v="205.60579993895124"/>
    <x v="15360"/>
    <n v="328.96927990232189"/>
  </r>
  <r>
    <s v="SO15362"/>
    <x v="143"/>
    <s v="Online"/>
    <s v="USD"/>
    <x v="13"/>
    <x v="26"/>
    <x v="33"/>
    <n v="3"/>
    <n v="543.20172822475433"/>
    <n v="388.00123444625314"/>
    <x v="15361"/>
    <n v="465.60148133550365"/>
  </r>
  <r>
    <s v="SO15363"/>
    <x v="4"/>
    <s v="Wholesale"/>
    <s v="USD"/>
    <x v="14"/>
    <x v="235"/>
    <x v="21"/>
    <n v="8"/>
    <n v="247.53171139955521"/>
    <n v="176.80836528539658"/>
    <x v="15362"/>
    <n v="565.78676891326904"/>
  </r>
  <r>
    <s v="SO15364"/>
    <x v="89"/>
    <s v="Online"/>
    <s v="USD"/>
    <x v="2"/>
    <x v="77"/>
    <x v="6"/>
    <n v="7"/>
    <n v="443.55683755874634"/>
    <n v="316.82631254196167"/>
    <x v="15363"/>
    <n v="887.11367511749268"/>
  </r>
  <r>
    <s v="SO15365"/>
    <x v="27"/>
    <s v="In-Store"/>
    <s v="USD"/>
    <x v="10"/>
    <x v="77"/>
    <x v="5"/>
    <n v="6"/>
    <n v="268.87373203039169"/>
    <n v="192.05266573599408"/>
    <x v="15364"/>
    <n v="460.92639776638566"/>
  </r>
  <r>
    <s v="SO15366"/>
    <x v="55"/>
    <s v="Online"/>
    <s v="USD"/>
    <x v="17"/>
    <x v="198"/>
    <x v="18"/>
    <n v="5"/>
    <n v="523.43372976779938"/>
    <n v="373.88123554842815"/>
    <x v="15365"/>
    <n v="747.76247109685619"/>
  </r>
  <r>
    <s v="SO15367"/>
    <x v="142"/>
    <s v="In-Store"/>
    <s v="USD"/>
    <x v="11"/>
    <x v="108"/>
    <x v="10"/>
    <n v="8"/>
    <n v="161.15919309854507"/>
    <n v="115.11370935610363"/>
    <x v="15366"/>
    <n v="368.36386993953158"/>
  </r>
  <r>
    <s v="SO15368"/>
    <x v="82"/>
    <s v="Online"/>
    <s v="USD"/>
    <x v="11"/>
    <x v="150"/>
    <x v="28"/>
    <n v="2"/>
    <n v="262.95393347740173"/>
    <n v="187.82423819814412"/>
    <x v="15367"/>
    <n v="150.25939055851524"/>
  </r>
  <r>
    <s v="SO15369"/>
    <x v="94"/>
    <s v="Online"/>
    <s v="USD"/>
    <x v="16"/>
    <x v="302"/>
    <x v="3"/>
    <n v="2"/>
    <n v="251.09382122755051"/>
    <n v="179.35272944825039"/>
    <x v="15368"/>
    <n v="143.48218355860024"/>
  </r>
  <r>
    <s v="SO15370"/>
    <x v="88"/>
    <s v="Distributor"/>
    <s v="USD"/>
    <x v="19"/>
    <x v="318"/>
    <x v="38"/>
    <n v="9"/>
    <n v="376.78933131694794"/>
    <n v="269.13523665496285"/>
    <x v="15369"/>
    <n v="968.88685195786593"/>
  </r>
  <r>
    <s v="SO15371"/>
    <x v="29"/>
    <s v="Distributor"/>
    <s v="USD"/>
    <x v="19"/>
    <x v="36"/>
    <x v="44"/>
    <n v="6"/>
    <n v="324.2947810292244"/>
    <n v="231.63912930658887"/>
    <x v="15370"/>
    <n v="555.93391033581315"/>
  </r>
  <r>
    <s v="SO15372"/>
    <x v="93"/>
    <s v="Online"/>
    <s v="USD"/>
    <x v="0"/>
    <x v="338"/>
    <x v="17"/>
    <n v="5"/>
    <n v="228.18999195098877"/>
    <n v="162.99285139356343"/>
    <x v="15371"/>
    <n v="325.98570278712668"/>
  </r>
  <r>
    <s v="SO15373"/>
    <x v="87"/>
    <s v="In-Store"/>
    <s v="USD"/>
    <x v="16"/>
    <x v="351"/>
    <x v="15"/>
    <n v="5"/>
    <n v="619.7071790099144"/>
    <n v="442.64798500708173"/>
    <x v="15372"/>
    <n v="885.29597001416323"/>
  </r>
  <r>
    <s v="SO15374"/>
    <x v="10"/>
    <s v="Online"/>
    <s v="USD"/>
    <x v="14"/>
    <x v="111"/>
    <x v="40"/>
    <n v="7"/>
    <n v="607.23465836048126"/>
    <n v="433.73904168605804"/>
    <x v="15373"/>
    <n v="1214.4693167209625"/>
  </r>
  <r>
    <s v="SO15375"/>
    <x v="17"/>
    <s v="In-Store"/>
    <s v="USD"/>
    <x v="8"/>
    <x v="3"/>
    <x v="17"/>
    <n v="4"/>
    <n v="258.35259872674942"/>
    <n v="184.53757051910674"/>
    <x v="15374"/>
    <n v="295.26011283057073"/>
  </r>
  <r>
    <s v="SO15376"/>
    <x v="57"/>
    <s v="Online"/>
    <s v="USD"/>
    <x v="18"/>
    <x v="201"/>
    <x v="17"/>
    <n v="8"/>
    <n v="178.0851423740387"/>
    <n v="127.20367312431337"/>
    <x v="15375"/>
    <n v="407.05175399780262"/>
  </r>
  <r>
    <s v="SO15377"/>
    <x v="141"/>
    <s v="In-Store"/>
    <s v="USD"/>
    <x v="13"/>
    <x v="327"/>
    <x v="42"/>
    <n v="2"/>
    <n v="637.06591719388962"/>
    <n v="455.0470837099212"/>
    <x v="15376"/>
    <n v="364.03766696793684"/>
  </r>
  <r>
    <s v="SO15378"/>
    <x v="20"/>
    <s v="Online"/>
    <s v="USD"/>
    <x v="21"/>
    <x v="63"/>
    <x v="10"/>
    <n v="10"/>
    <n v="578.2758754491806"/>
    <n v="413.05419674941476"/>
    <x v="15377"/>
    <n v="1652.2167869976583"/>
  </r>
  <r>
    <s v="SO15379"/>
    <x v="9"/>
    <s v="Online"/>
    <s v="USD"/>
    <x v="16"/>
    <x v="121"/>
    <x v="34"/>
    <n v="9"/>
    <n v="401.1266525387764"/>
    <n v="286.51903752769744"/>
    <x v="15378"/>
    <n v="1031.4685350997106"/>
  </r>
  <r>
    <s v="SO15380"/>
    <x v="135"/>
    <s v="Distributor"/>
    <s v="USD"/>
    <x v="11"/>
    <x v="365"/>
    <x v="2"/>
    <n v="2"/>
    <n v="208.31986570358276"/>
    <n v="148.7999040739877"/>
    <x v="15379"/>
    <n v="119.03992325919012"/>
  </r>
  <r>
    <s v="SO15381"/>
    <x v="104"/>
    <s v="Distributor"/>
    <s v="USD"/>
    <x v="17"/>
    <x v="37"/>
    <x v="32"/>
    <n v="2"/>
    <n v="297.94109290838242"/>
    <n v="212.81506636313031"/>
    <x v="15380"/>
    <n v="170.25205309050421"/>
  </r>
  <r>
    <s v="SO15382"/>
    <x v="75"/>
    <s v="Distributor"/>
    <s v="USD"/>
    <x v="18"/>
    <x v="267"/>
    <x v="45"/>
    <n v="8"/>
    <n v="462.16231119632721"/>
    <n v="330.11593656880518"/>
    <x v="15381"/>
    <n v="1056.3709970201762"/>
  </r>
  <r>
    <s v="SO15383"/>
    <x v="25"/>
    <s v="Online"/>
    <s v="USD"/>
    <x v="11"/>
    <x v="301"/>
    <x v="21"/>
    <n v="3"/>
    <n v="267.18145662546158"/>
    <n v="190.84389758961544"/>
    <x v="15382"/>
    <n v="229.01267710753837"/>
  </r>
  <r>
    <s v="SO15384"/>
    <x v="127"/>
    <s v="Online"/>
    <s v="USD"/>
    <x v="14"/>
    <x v="182"/>
    <x v="46"/>
    <n v="2"/>
    <n v="178.26311945915222"/>
    <n v="127.33079961368017"/>
    <x v="15383"/>
    <n v="101.8646396909441"/>
  </r>
  <r>
    <s v="SO15385"/>
    <x v="96"/>
    <s v="Online"/>
    <s v="USD"/>
    <x v="1"/>
    <x v="185"/>
    <x v="18"/>
    <n v="3"/>
    <n v="306.03833359479904"/>
    <n v="218.59880971057075"/>
    <x v="15384"/>
    <n v="262.31857165268491"/>
  </r>
  <r>
    <s v="SO15386"/>
    <x v="7"/>
    <s v="Wholesale"/>
    <s v="USD"/>
    <x v="16"/>
    <x v="263"/>
    <x v="23"/>
    <n v="9"/>
    <n v="308.33958327770233"/>
    <n v="220.2425594840731"/>
    <x v="15385"/>
    <n v="792.87321414266307"/>
  </r>
  <r>
    <s v="SO15387"/>
    <x v="13"/>
    <s v="Wholesale"/>
    <s v="USD"/>
    <x v="10"/>
    <x v="360"/>
    <x v="19"/>
    <n v="6"/>
    <n v="240.49265795946121"/>
    <n v="171.78046997104374"/>
    <x v="15386"/>
    <n v="412.27312793050487"/>
  </r>
  <r>
    <s v="SO15388"/>
    <x v="2"/>
    <s v="Distributor"/>
    <s v="USD"/>
    <x v="1"/>
    <x v="155"/>
    <x v="7"/>
    <n v="2"/>
    <n v="345.05046272277832"/>
    <n v="246.46461623055595"/>
    <x v="15387"/>
    <n v="197.17169298444475"/>
  </r>
  <r>
    <s v="SO15389"/>
    <x v="105"/>
    <s v="Wholesale"/>
    <s v="USD"/>
    <x v="4"/>
    <x v="31"/>
    <x v="31"/>
    <n v="6"/>
    <n v="171.76346200704575"/>
    <n v="122.68818714788982"/>
    <x v="15388"/>
    <n v="294.45164915493558"/>
  </r>
  <r>
    <s v="SO15390"/>
    <x v="122"/>
    <s v="Wholesale"/>
    <s v="USD"/>
    <x v="11"/>
    <x v="245"/>
    <x v="27"/>
    <n v="2"/>
    <n v="239.15272343158722"/>
    <n v="170.82337387970517"/>
    <x v="15389"/>
    <n v="136.65869910376409"/>
  </r>
  <r>
    <s v="SO15391"/>
    <x v="122"/>
    <s v="In-Store"/>
    <s v="USD"/>
    <x v="10"/>
    <x v="169"/>
    <x v="10"/>
    <n v="7"/>
    <n v="486.33766132593155"/>
    <n v="347.38404380423685"/>
    <x v="15390"/>
    <n v="972.6753226518631"/>
  </r>
  <r>
    <s v="SO15392"/>
    <x v="9"/>
    <s v="Wholesale"/>
    <s v="USD"/>
    <x v="2"/>
    <x v="247"/>
    <x v="24"/>
    <n v="3"/>
    <n v="619.91218113899231"/>
    <n v="442.79441509928023"/>
    <x v="15391"/>
    <n v="531.3532981191363"/>
  </r>
  <r>
    <s v="SO15393"/>
    <x v="16"/>
    <s v="In-Store"/>
    <s v="USD"/>
    <x v="4"/>
    <x v="55"/>
    <x v="8"/>
    <n v="8"/>
    <n v="443.23812121152878"/>
    <n v="316.59865800823485"/>
    <x v="15392"/>
    <n v="1013.1157056263514"/>
  </r>
  <r>
    <s v="SO15394"/>
    <x v="8"/>
    <s v="In-Store"/>
    <s v="USD"/>
    <x v="7"/>
    <x v="339"/>
    <x v="35"/>
    <n v="7"/>
    <n v="269.79930245876312"/>
    <n v="192.7137874705451"/>
    <x v="15393"/>
    <n v="539.59860491752625"/>
  </r>
  <r>
    <s v="SO15395"/>
    <x v="140"/>
    <s v="Wholesale"/>
    <s v="USD"/>
    <x v="10"/>
    <x v="252"/>
    <x v="6"/>
    <n v="8"/>
    <n v="489.43625432252884"/>
    <n v="349.59732451609204"/>
    <x v="15394"/>
    <n v="1118.7114384514944"/>
  </r>
  <r>
    <s v="SO15396"/>
    <x v="82"/>
    <s v="Wholesale"/>
    <s v="USD"/>
    <x v="1"/>
    <x v="134"/>
    <x v="11"/>
    <n v="4"/>
    <n v="450.75141191482544"/>
    <n v="321.96529422487532"/>
    <x v="15395"/>
    <n v="515.14447075980047"/>
  </r>
  <r>
    <s v="SO15397"/>
    <x v="73"/>
    <s v="Distributor"/>
    <s v="USD"/>
    <x v="7"/>
    <x v="143"/>
    <x v="32"/>
    <n v="2"/>
    <n v="553.56539958715439"/>
    <n v="395.40385684796746"/>
    <x v="15396"/>
    <n v="316.32308547837386"/>
  </r>
  <r>
    <s v="SO15398"/>
    <x v="149"/>
    <s v="Wholesale"/>
    <s v="USD"/>
    <x v="24"/>
    <x v="114"/>
    <x v="12"/>
    <n v="1"/>
    <n v="253.53255522251129"/>
    <n v="181.0946823017938"/>
    <x v="15397"/>
    <n v="72.437872920717496"/>
  </r>
  <r>
    <s v="SO15399"/>
    <x v="89"/>
    <s v="Wholesale"/>
    <s v="USD"/>
    <x v="5"/>
    <x v="261"/>
    <x v="23"/>
    <n v="8"/>
    <n v="220.34123235940933"/>
    <n v="157.38659454243523"/>
    <x v="15398"/>
    <n v="503.63710253579279"/>
  </r>
  <r>
    <s v="SO15400"/>
    <x v="145"/>
    <s v="Online"/>
    <s v="USD"/>
    <x v="8"/>
    <x v="358"/>
    <x v="41"/>
    <n v="10"/>
    <n v="332.97226881980896"/>
    <n v="237.83733487129214"/>
    <x v="15399"/>
    <n v="951.349339485168"/>
  </r>
  <r>
    <s v="SO15401"/>
    <x v="44"/>
    <s v="Wholesale"/>
    <s v="USD"/>
    <x v="7"/>
    <x v="234"/>
    <x v="13"/>
    <n v="3"/>
    <n v="300.34545582532883"/>
    <n v="214.53246844666347"/>
    <x v="15400"/>
    <n v="257.43896213599601"/>
  </r>
  <r>
    <s v="SO15402"/>
    <x v="7"/>
    <s v="In-Store"/>
    <s v="USD"/>
    <x v="21"/>
    <x v="224"/>
    <x v="45"/>
    <n v="2"/>
    <n v="453.11450564861298"/>
    <n v="323.65321832043787"/>
    <x v="15401"/>
    <n v="258.92257465635021"/>
  </r>
  <r>
    <s v="SO15403"/>
    <x v="19"/>
    <s v="Wholesale"/>
    <s v="USD"/>
    <x v="16"/>
    <x v="325"/>
    <x v="29"/>
    <n v="6"/>
    <n v="425.07902365922928"/>
    <n v="303.62787404230664"/>
    <x v="15402"/>
    <n v="728.70689770153581"/>
  </r>
  <r>
    <s v="SO15404"/>
    <x v="136"/>
    <s v="Distributor"/>
    <s v="USD"/>
    <x v="17"/>
    <x v="305"/>
    <x v="31"/>
    <n v="9"/>
    <n v="439.55796718597412"/>
    <n v="313.96997656141008"/>
    <x v="15403"/>
    <n v="1130.2919156210764"/>
  </r>
  <r>
    <s v="SO15405"/>
    <x v="75"/>
    <s v="Online"/>
    <s v="USD"/>
    <x v="1"/>
    <x v="225"/>
    <x v="40"/>
    <n v="2"/>
    <n v="448.44114392995834"/>
    <n v="320.31510280711313"/>
    <x v="15404"/>
    <n v="256.25208224569042"/>
  </r>
  <r>
    <s v="SO15406"/>
    <x v="121"/>
    <s v="Online"/>
    <s v="USD"/>
    <x v="0"/>
    <x v="186"/>
    <x v="46"/>
    <n v="9"/>
    <n v="233.51909172534943"/>
    <n v="166.79935123239247"/>
    <x v="15405"/>
    <n v="600.47766443661271"/>
  </r>
  <r>
    <s v="SO15407"/>
    <x v="14"/>
    <s v="Online"/>
    <s v="USD"/>
    <x v="15"/>
    <x v="285"/>
    <x v="13"/>
    <n v="2"/>
    <n v="535.04031425714493"/>
    <n v="382.17165304081783"/>
    <x v="15406"/>
    <n v="305.7373224326542"/>
  </r>
  <r>
    <s v="SO15408"/>
    <x v="5"/>
    <s v="Online"/>
    <s v="USD"/>
    <x v="1"/>
    <x v="309"/>
    <x v="25"/>
    <n v="9"/>
    <n v="378.39894890785217"/>
    <n v="270.28496350560869"/>
    <x v="15407"/>
    <n v="973.02586862019143"/>
  </r>
  <r>
    <s v="SO15409"/>
    <x v="70"/>
    <s v="Online"/>
    <s v="USD"/>
    <x v="22"/>
    <x v="61"/>
    <x v="15"/>
    <n v="1"/>
    <n v="451.99363821744919"/>
    <n v="322.85259872674942"/>
    <x v="15408"/>
    <n v="129.14103949069977"/>
  </r>
  <r>
    <s v="SO15410"/>
    <x v="24"/>
    <s v="Online"/>
    <s v="USD"/>
    <x v="18"/>
    <x v="265"/>
    <x v="14"/>
    <n v="3"/>
    <n v="386.88529050350189"/>
    <n v="276.34663607392991"/>
    <x v="15409"/>
    <n v="331.61596328871588"/>
  </r>
  <r>
    <s v="SO15411"/>
    <x v="65"/>
    <s v="Distributor"/>
    <s v="USD"/>
    <x v="2"/>
    <x v="260"/>
    <x v="40"/>
    <n v="7"/>
    <n v="209.12067300081253"/>
    <n v="149.37190928629468"/>
    <x v="15410"/>
    <n v="418.24134600162506"/>
  </r>
  <r>
    <s v="SO15412"/>
    <x v="118"/>
    <s v="Distributor"/>
    <s v="USD"/>
    <x v="7"/>
    <x v="361"/>
    <x v="2"/>
    <n v="6"/>
    <n v="577.87100744247437"/>
    <n v="412.76500531605313"/>
    <x v="15411"/>
    <n v="990.63601275852761"/>
  </r>
  <r>
    <s v="SO15413"/>
    <x v="48"/>
    <s v="In-Store"/>
    <s v="USD"/>
    <x v="0"/>
    <x v="109"/>
    <x v="41"/>
    <n v="6"/>
    <n v="309.68805831670761"/>
    <n v="221.20575594050544"/>
    <x v="15412"/>
    <n v="530.89381425721308"/>
  </r>
  <r>
    <s v="SO15414"/>
    <x v="21"/>
    <s v="Online"/>
    <s v="USD"/>
    <x v="15"/>
    <x v="321"/>
    <x v="15"/>
    <n v="2"/>
    <n v="572.72024309635162"/>
    <n v="409.08588792596549"/>
    <x v="15413"/>
    <n v="327.26871034077226"/>
  </r>
  <r>
    <s v="SO15415"/>
    <x v="108"/>
    <s v="Distributor"/>
    <s v="USD"/>
    <x v="7"/>
    <x v="225"/>
    <x v="31"/>
    <n v="6"/>
    <n v="500.11117655038834"/>
    <n v="357.22226896456311"/>
    <x v="15414"/>
    <n v="857.33344551495156"/>
  </r>
  <r>
    <s v="SO15416"/>
    <x v="91"/>
    <s v="Online"/>
    <s v="USD"/>
    <x v="17"/>
    <x v="359"/>
    <x v="38"/>
    <n v="3"/>
    <n v="290.66341280937195"/>
    <n v="207.6167234352657"/>
    <x v="15415"/>
    <n v="249.14006812231878"/>
  </r>
  <r>
    <s v="SO15417"/>
    <x v="118"/>
    <s v="Distributor"/>
    <s v="USD"/>
    <x v="12"/>
    <x v="362"/>
    <x v="21"/>
    <n v="4"/>
    <n v="541.26909416913986"/>
    <n v="386.62078154938564"/>
    <x v="15416"/>
    <n v="618.59325047901689"/>
  </r>
  <r>
    <s v="SO15418"/>
    <x v="36"/>
    <s v="Distributor"/>
    <s v="USD"/>
    <x v="21"/>
    <x v="294"/>
    <x v="4"/>
    <n v="5"/>
    <n v="390.35237967967987"/>
    <n v="278.82312834262848"/>
    <x v="15417"/>
    <n v="557.64625668525696"/>
  </r>
  <r>
    <s v="SO15419"/>
    <x v="95"/>
    <s v="Wholesale"/>
    <s v="USD"/>
    <x v="24"/>
    <x v="347"/>
    <x v="44"/>
    <n v="4"/>
    <n v="637.33903437852859"/>
    <n v="455.24216741323477"/>
    <x v="15418"/>
    <n v="728.38746786117531"/>
  </r>
  <r>
    <s v="SO15420"/>
    <x v="134"/>
    <s v="Wholesale"/>
    <s v="USD"/>
    <x v="12"/>
    <x v="325"/>
    <x v="5"/>
    <n v="5"/>
    <n v="231.85703659057617"/>
    <n v="165.61216899326871"/>
    <x v="15419"/>
    <n v="331.22433798653731"/>
  </r>
  <r>
    <s v="SO15421"/>
    <x v="2"/>
    <s v="Online"/>
    <s v="USD"/>
    <x v="3"/>
    <x v="289"/>
    <x v="22"/>
    <n v="7"/>
    <n v="285.30663102865219"/>
    <n v="203.79045073475157"/>
    <x v="15420"/>
    <n v="570.61326205730438"/>
  </r>
  <r>
    <s v="SO15422"/>
    <x v="60"/>
    <s v="Distributor"/>
    <s v="USD"/>
    <x v="18"/>
    <x v="179"/>
    <x v="19"/>
    <n v="4"/>
    <n v="576.63454449176788"/>
    <n v="411.88181749411996"/>
    <x v="15421"/>
    <n v="659.0109079905917"/>
  </r>
  <r>
    <s v="SO15423"/>
    <x v="117"/>
    <s v="Wholesale"/>
    <s v="USD"/>
    <x v="3"/>
    <x v="235"/>
    <x v="9"/>
    <n v="3"/>
    <n v="445.55821377038956"/>
    <n v="318.25586697884972"/>
    <x v="15422"/>
    <n v="381.90704037461956"/>
  </r>
  <r>
    <s v="SO15424"/>
    <x v="97"/>
    <s v="Wholesale"/>
    <s v="USD"/>
    <x v="15"/>
    <x v="358"/>
    <x v="3"/>
    <n v="10"/>
    <n v="332.25247693061829"/>
    <n v="237.32319780758451"/>
    <x v="15423"/>
    <n v="949.29279123033757"/>
  </r>
  <r>
    <s v="SO15425"/>
    <x v="110"/>
    <s v="Online"/>
    <s v="USD"/>
    <x v="4"/>
    <x v="63"/>
    <x v="10"/>
    <n v="2"/>
    <n v="532.21137446165085"/>
    <n v="380.15098175832208"/>
    <x v="15424"/>
    <n v="304.12078540665755"/>
  </r>
  <r>
    <s v="SO15426"/>
    <x v="22"/>
    <s v="Wholesale"/>
    <s v="USD"/>
    <x v="24"/>
    <x v="67"/>
    <x v="36"/>
    <n v="2"/>
    <n v="320.89712083339691"/>
    <n v="229.21222916671209"/>
    <x v="15425"/>
    <n v="183.36978333336964"/>
  </r>
  <r>
    <s v="SO15427"/>
    <x v="138"/>
    <s v="Online"/>
    <s v="USD"/>
    <x v="8"/>
    <x v="212"/>
    <x v="45"/>
    <n v="5"/>
    <n v="384.09006482362747"/>
    <n v="274.35004630259107"/>
    <x v="15426"/>
    <n v="548.70009260518191"/>
  </r>
  <r>
    <s v="SO15428"/>
    <x v="149"/>
    <s v="In-Store"/>
    <s v="USD"/>
    <x v="15"/>
    <x v="359"/>
    <x v="8"/>
    <n v="3"/>
    <n v="622.94818353652954"/>
    <n v="444.96298824037825"/>
    <x v="15427"/>
    <n v="533.95558588845392"/>
  </r>
  <r>
    <s v="SO15429"/>
    <x v="89"/>
    <s v="Distributor"/>
    <s v="USD"/>
    <x v="14"/>
    <x v="303"/>
    <x v="29"/>
    <n v="7"/>
    <n v="468.50047534704208"/>
    <n v="334.64319667645867"/>
    <x v="15428"/>
    <n v="937.00095069408371"/>
  </r>
  <r>
    <s v="SO15430"/>
    <x v="21"/>
    <s v="Distributor"/>
    <s v="USD"/>
    <x v="1"/>
    <x v="247"/>
    <x v="40"/>
    <n v="2"/>
    <n v="216.15115606784821"/>
    <n v="154.39368290560586"/>
    <x v="15429"/>
    <n v="123.5149463244847"/>
  </r>
  <r>
    <s v="SO15431"/>
    <x v="124"/>
    <s v="Distributor"/>
    <s v="USD"/>
    <x v="12"/>
    <x v="206"/>
    <x v="45"/>
    <n v="5"/>
    <n v="208.21394544839859"/>
    <n v="148.72424674885613"/>
    <x v="15430"/>
    <n v="297.44849349771232"/>
  </r>
  <r>
    <s v="SO15432"/>
    <x v="84"/>
    <s v="Wholesale"/>
    <s v="USD"/>
    <x v="2"/>
    <x v="84"/>
    <x v="1"/>
    <n v="9"/>
    <n v="241.16858267784119"/>
    <n v="172.26327334131514"/>
    <x v="15431"/>
    <n v="620.14778402873435"/>
  </r>
  <r>
    <s v="SO15433"/>
    <x v="98"/>
    <s v="Online"/>
    <s v="USD"/>
    <x v="10"/>
    <x v="343"/>
    <x v="37"/>
    <n v="8"/>
    <n v="459.31315487623215"/>
    <n v="328.08082491159439"/>
    <x v="15432"/>
    <n v="1049.8586397171021"/>
  </r>
  <r>
    <s v="SO15434"/>
    <x v="119"/>
    <s v="Wholesale"/>
    <s v="USD"/>
    <x v="18"/>
    <x v="297"/>
    <x v="16"/>
    <n v="7"/>
    <n v="325.54148662090302"/>
    <n v="232.52963330064503"/>
    <x v="15433"/>
    <n v="651.0829732418058"/>
  </r>
  <r>
    <s v="SO15435"/>
    <x v="78"/>
    <s v="Wholesale"/>
    <s v="USD"/>
    <x v="12"/>
    <x v="334"/>
    <x v="33"/>
    <n v="4"/>
    <n v="260.80784636735916"/>
    <n v="186.29131883382797"/>
    <x v="15434"/>
    <n v="298.06611013412476"/>
  </r>
  <r>
    <s v="SO15436"/>
    <x v="71"/>
    <s v="In-Store"/>
    <s v="USD"/>
    <x v="16"/>
    <x v="11"/>
    <x v="4"/>
    <n v="10"/>
    <n v="569.34220218658447"/>
    <n v="406.67300156184609"/>
    <x v="15435"/>
    <n v="1626.6920062473837"/>
  </r>
  <r>
    <s v="SO15437"/>
    <x v="78"/>
    <s v="Distributor"/>
    <s v="USD"/>
    <x v="19"/>
    <x v="100"/>
    <x v="30"/>
    <n v="4"/>
    <n v="647.17632955312729"/>
    <n v="462.26880682366237"/>
    <x v="15436"/>
    <n v="739.63009091785966"/>
  </r>
  <r>
    <s v="SO15438"/>
    <x v="108"/>
    <s v="In-Store"/>
    <s v="USD"/>
    <x v="18"/>
    <x v="117"/>
    <x v="14"/>
    <n v="3"/>
    <n v="378.04986298084259"/>
    <n v="270.03561641488756"/>
    <x v="15437"/>
    <n v="324.04273969786504"/>
  </r>
  <r>
    <s v="SO15439"/>
    <x v="128"/>
    <s v="Wholesale"/>
    <s v="USD"/>
    <x v="1"/>
    <x v="135"/>
    <x v="33"/>
    <n v="10"/>
    <n v="384.23901611566544"/>
    <n v="274.4564400826182"/>
    <x v="15438"/>
    <n v="1097.8257603304723"/>
  </r>
  <r>
    <s v="SO15440"/>
    <x v="68"/>
    <s v="In-Store"/>
    <s v="USD"/>
    <x v="13"/>
    <x v="81"/>
    <x v="36"/>
    <n v="1"/>
    <n v="483.42979645729065"/>
    <n v="345.30699746949335"/>
    <x v="15439"/>
    <n v="138.1227989877973"/>
  </r>
  <r>
    <s v="SO15441"/>
    <x v="149"/>
    <s v="Online"/>
    <s v="USD"/>
    <x v="6"/>
    <x v="217"/>
    <x v="3"/>
    <n v="9"/>
    <n v="177.02023619413376"/>
    <n v="126.44302585295269"/>
    <x v="15440"/>
    <n v="455.19489307062963"/>
  </r>
  <r>
    <s v="SO15442"/>
    <x v="76"/>
    <s v="Wholesale"/>
    <s v="USD"/>
    <x v="8"/>
    <x v="354"/>
    <x v="20"/>
    <n v="9"/>
    <n v="590.44807469844818"/>
    <n v="421.74862478460585"/>
    <x v="15441"/>
    <n v="1518.2950492245809"/>
  </r>
  <r>
    <s v="SO15443"/>
    <x v="7"/>
    <s v="Wholesale"/>
    <s v="USD"/>
    <x v="19"/>
    <x v="137"/>
    <x v="8"/>
    <n v="8"/>
    <n v="460.50458604097366"/>
    <n v="328.93184717212409"/>
    <x v="15442"/>
    <n v="1052.5819109507966"/>
  </r>
  <r>
    <s v="SO15444"/>
    <x v="77"/>
    <s v="Distributor"/>
    <s v="USD"/>
    <x v="8"/>
    <x v="174"/>
    <x v="25"/>
    <n v="3"/>
    <n v="243.50247144699097"/>
    <n v="173.9303367478507"/>
    <x v="15443"/>
    <n v="208.71640409742076"/>
  </r>
  <r>
    <s v="SO15445"/>
    <x v="135"/>
    <s v="Online"/>
    <s v="USD"/>
    <x v="19"/>
    <x v="350"/>
    <x v="5"/>
    <n v="1"/>
    <n v="554.44405692815781"/>
    <n v="396.03146923439846"/>
    <x v="15444"/>
    <n v="158.41258769375935"/>
  </r>
  <r>
    <s v="SO15446"/>
    <x v="59"/>
    <s v="Online"/>
    <s v="USD"/>
    <x v="0"/>
    <x v="83"/>
    <x v="17"/>
    <n v="5"/>
    <n v="610.50107538700104"/>
    <n v="436.07219670500075"/>
    <x v="15445"/>
    <n v="872.14439341000161"/>
  </r>
  <r>
    <s v="SO15447"/>
    <x v="61"/>
    <s v="Distributor"/>
    <s v="USD"/>
    <x v="7"/>
    <x v="123"/>
    <x v="20"/>
    <n v="4"/>
    <n v="575.62219530344009"/>
    <n v="411.15871093102868"/>
    <x v="15446"/>
    <n v="657.85393748964566"/>
  </r>
  <r>
    <s v="SO15448"/>
    <x v="71"/>
    <s v="In-Store"/>
    <s v="USD"/>
    <x v="16"/>
    <x v="229"/>
    <x v="35"/>
    <n v="9"/>
    <n v="499.56980967521667"/>
    <n v="356.83557833944053"/>
    <x v="15447"/>
    <n v="1284.6080820219854"/>
  </r>
  <r>
    <s v="SO15449"/>
    <x v="139"/>
    <s v="Distributor"/>
    <s v="USD"/>
    <x v="13"/>
    <x v="48"/>
    <x v="30"/>
    <n v="3"/>
    <n v="612.23154419660568"/>
    <n v="437.30824585471839"/>
    <x v="15448"/>
    <n v="524.76989502566175"/>
  </r>
  <r>
    <s v="SO15450"/>
    <x v="43"/>
    <s v="Online"/>
    <s v="USD"/>
    <x v="5"/>
    <x v="301"/>
    <x v="1"/>
    <n v="9"/>
    <n v="589.42010772228241"/>
    <n v="421.01436265877317"/>
    <x v="15449"/>
    <n v="1515.6517055715831"/>
  </r>
  <r>
    <s v="SO15451"/>
    <x v="31"/>
    <s v="Distributor"/>
    <s v="USD"/>
    <x v="22"/>
    <x v="21"/>
    <x v="7"/>
    <n v="1"/>
    <n v="307.27061587572098"/>
    <n v="219.47901133980071"/>
    <x v="15450"/>
    <n v="87.791604535920271"/>
  </r>
  <r>
    <s v="SO15452"/>
    <x v="118"/>
    <s v="Online"/>
    <s v="USD"/>
    <x v="5"/>
    <x v="36"/>
    <x v="37"/>
    <n v="1"/>
    <n v="420.65799522399902"/>
    <n v="300.46999658857072"/>
    <x v="15451"/>
    <n v="120.1879986354283"/>
  </r>
  <r>
    <s v="SO15453"/>
    <x v="120"/>
    <s v="Online"/>
    <s v="USD"/>
    <x v="2"/>
    <x v="15"/>
    <x v="12"/>
    <n v="9"/>
    <n v="620.11664575338364"/>
    <n v="442.94046125241692"/>
    <x v="15452"/>
    <n v="1594.5856605087006"/>
  </r>
  <r>
    <s v="SO15454"/>
    <x v="88"/>
    <s v="Wholesale"/>
    <s v="USD"/>
    <x v="19"/>
    <x v="336"/>
    <x v="11"/>
    <n v="6"/>
    <n v="375.56582844257355"/>
    <n v="268.26130603040968"/>
    <x v="15453"/>
    <n v="643.82713447298329"/>
  </r>
  <r>
    <s v="SO15455"/>
    <x v="12"/>
    <s v="In-Store"/>
    <s v="USD"/>
    <x v="21"/>
    <x v="323"/>
    <x v="39"/>
    <n v="2"/>
    <n v="642.68037754297256"/>
    <n v="459.05741253069471"/>
    <x v="15454"/>
    <n v="367.24593002455572"/>
  </r>
  <r>
    <s v="SO15456"/>
    <x v="111"/>
    <s v="Online"/>
    <s v="USD"/>
    <x v="6"/>
    <x v="183"/>
    <x v="11"/>
    <n v="9"/>
    <n v="458.13793873786926"/>
    <n v="327.24138481276378"/>
    <x v="15455"/>
    <n v="1178.0689853259491"/>
  </r>
  <r>
    <s v="SO15457"/>
    <x v="105"/>
    <s v="Distributor"/>
    <s v="USD"/>
    <x v="23"/>
    <x v="205"/>
    <x v="13"/>
    <n v="6"/>
    <n v="507.79912966489792"/>
    <n v="362.71366404635569"/>
    <x v="15456"/>
    <n v="870.51279371125338"/>
  </r>
  <r>
    <s v="SO15458"/>
    <x v="76"/>
    <s v="Online"/>
    <s v="USD"/>
    <x v="15"/>
    <x v="130"/>
    <x v="16"/>
    <n v="2"/>
    <n v="336.4014333486557"/>
    <n v="240.28673810618267"/>
    <x v="15457"/>
    <n v="192.22939048494607"/>
  </r>
  <r>
    <s v="SO15459"/>
    <x v="1"/>
    <s v="Online"/>
    <s v="USD"/>
    <x v="19"/>
    <x v="229"/>
    <x v="35"/>
    <n v="1"/>
    <n v="510.7743929028511"/>
    <n v="364.83885207346509"/>
    <x v="15458"/>
    <n v="145.93554082938601"/>
  </r>
  <r>
    <s v="SO15460"/>
    <x v="46"/>
    <s v="Wholesale"/>
    <s v="USD"/>
    <x v="8"/>
    <x v="75"/>
    <x v="6"/>
    <n v="8"/>
    <n v="224.30340242385864"/>
    <n v="160.2167160170419"/>
    <x v="15459"/>
    <n v="512.69349125453391"/>
  </r>
  <r>
    <s v="SO15461"/>
    <x v="55"/>
    <s v="Online"/>
    <s v="USD"/>
    <x v="15"/>
    <x v="169"/>
    <x v="41"/>
    <n v="6"/>
    <n v="217.21020931005478"/>
    <n v="155.15014950718199"/>
    <x v="15460"/>
    <n v="372.36035881723672"/>
  </r>
  <r>
    <s v="SO15462"/>
    <x v="39"/>
    <s v="In-Store"/>
    <s v="USD"/>
    <x v="16"/>
    <x v="205"/>
    <x v="21"/>
    <n v="6"/>
    <n v="301.69578230381012"/>
    <n v="215.49698735986439"/>
    <x v="15461"/>
    <n v="517.19276966367443"/>
  </r>
  <r>
    <s v="SO15463"/>
    <x v="62"/>
    <s v="In-Store"/>
    <s v="USD"/>
    <x v="9"/>
    <x v="353"/>
    <x v="20"/>
    <n v="6"/>
    <n v="453.55858236551285"/>
    <n v="323.97041597536634"/>
    <x v="15462"/>
    <n v="777.52899834087907"/>
  </r>
  <r>
    <s v="SO15464"/>
    <x v="101"/>
    <s v="Online"/>
    <s v="USD"/>
    <x v="3"/>
    <x v="106"/>
    <x v="6"/>
    <n v="7"/>
    <n v="504.19912505149841"/>
    <n v="360.14223217964172"/>
    <x v="15463"/>
    <n v="1008.3982501029968"/>
  </r>
  <r>
    <s v="SO15465"/>
    <x v="105"/>
    <s v="Online"/>
    <s v="USD"/>
    <x v="17"/>
    <x v="96"/>
    <x v="43"/>
    <n v="6"/>
    <n v="180.02816838026047"/>
    <n v="128.5915488430432"/>
    <x v="15464"/>
    <n v="308.61971722330361"/>
  </r>
  <r>
    <s v="SO15466"/>
    <x v="147"/>
    <s v="Wholesale"/>
    <s v="USD"/>
    <x v="16"/>
    <x v="258"/>
    <x v="15"/>
    <n v="5"/>
    <n v="635.97652423381805"/>
    <n v="454.26894588129863"/>
    <x v="15465"/>
    <n v="908.53789176259716"/>
  </r>
  <r>
    <s v="SO15467"/>
    <x v="111"/>
    <s v="Online"/>
    <s v="USD"/>
    <x v="10"/>
    <x v="98"/>
    <x v="29"/>
    <n v="2"/>
    <n v="410.76249915361404"/>
    <n v="293.40178510972436"/>
    <x v="15466"/>
    <n v="234.72142808777937"/>
  </r>
  <r>
    <s v="SO15468"/>
    <x v="28"/>
    <s v="Wholesale"/>
    <s v="USD"/>
    <x v="4"/>
    <x v="94"/>
    <x v="44"/>
    <n v="3"/>
    <n v="382.69894695281982"/>
    <n v="273.3563906805856"/>
    <x v="15467"/>
    <n v="328.02766881670266"/>
  </r>
  <r>
    <s v="SO15469"/>
    <x v="64"/>
    <s v="In-Store"/>
    <s v="USD"/>
    <x v="17"/>
    <x v="22"/>
    <x v="16"/>
    <n v="3"/>
    <n v="417.44398587942123"/>
    <n v="298.17427562815806"/>
    <x v="15468"/>
    <n v="357.80913075378953"/>
  </r>
  <r>
    <s v="SO15470"/>
    <x v="71"/>
    <s v="In-Store"/>
    <s v="USD"/>
    <x v="23"/>
    <x v="228"/>
    <x v="6"/>
    <n v="5"/>
    <n v="430.23322212696075"/>
    <n v="307.30944437640056"/>
    <x v="15469"/>
    <n v="614.61888875280101"/>
  </r>
  <r>
    <s v="SO15471"/>
    <x v="147"/>
    <s v="Online"/>
    <s v="USD"/>
    <x v="10"/>
    <x v="331"/>
    <x v="27"/>
    <n v="5"/>
    <n v="635.72995430231094"/>
    <n v="454.09282450165068"/>
    <x v="15470"/>
    <n v="908.18564900330148"/>
  </r>
  <r>
    <s v="SO15472"/>
    <x v="98"/>
    <s v="Online"/>
    <s v="USD"/>
    <x v="12"/>
    <x v="6"/>
    <x v="45"/>
    <n v="4"/>
    <n v="508.83393502235413"/>
    <n v="363.45281073025296"/>
    <x v="15471"/>
    <n v="581.52449716840465"/>
  </r>
  <r>
    <s v="SO15473"/>
    <x v="5"/>
    <s v="Online"/>
    <s v="USD"/>
    <x v="19"/>
    <x v="62"/>
    <x v="6"/>
    <n v="5"/>
    <n v="266.17696112394333"/>
    <n v="190.12640080281668"/>
    <x v="15472"/>
    <n v="380.25280160563329"/>
  </r>
  <r>
    <s v="SO15474"/>
    <x v="34"/>
    <s v="In-Store"/>
    <s v="USD"/>
    <x v="1"/>
    <x v="23"/>
    <x v="3"/>
    <n v="2"/>
    <n v="327.87047803401947"/>
    <n v="234.19319859572821"/>
    <x v="15473"/>
    <n v="187.35455887658253"/>
  </r>
  <r>
    <s v="SO15475"/>
    <x v="104"/>
    <s v="Online"/>
    <s v="USD"/>
    <x v="9"/>
    <x v="19"/>
    <x v="43"/>
    <n v="4"/>
    <n v="231.5596416592598"/>
    <n v="165.39974404232845"/>
    <x v="15474"/>
    <n v="264.63959046772538"/>
  </r>
  <r>
    <s v="SO15476"/>
    <x v="65"/>
    <s v="Distributor"/>
    <s v="USD"/>
    <x v="21"/>
    <x v="94"/>
    <x v="46"/>
    <n v="10"/>
    <n v="473.37050771713257"/>
    <n v="338.12179122652327"/>
    <x v="15475"/>
    <n v="1352.4871649060929"/>
  </r>
  <r>
    <s v="SO15477"/>
    <x v="77"/>
    <s v="Online"/>
    <s v="USD"/>
    <x v="2"/>
    <x v="99"/>
    <x v="33"/>
    <n v="2"/>
    <n v="233.740338742733"/>
    <n v="166.95738481623786"/>
    <x v="15476"/>
    <n v="133.56590785299028"/>
  </r>
  <r>
    <s v="SO15478"/>
    <x v="98"/>
    <s v="Wholesale"/>
    <s v="USD"/>
    <x v="19"/>
    <x v="247"/>
    <x v="46"/>
    <n v="4"/>
    <n v="465.91105806827545"/>
    <n v="332.79361290591106"/>
    <x v="15477"/>
    <n v="532.46978064945756"/>
  </r>
  <r>
    <s v="SO15479"/>
    <x v="54"/>
    <s v="In-Store"/>
    <s v="USD"/>
    <x v="4"/>
    <x v="35"/>
    <x v="17"/>
    <n v="5"/>
    <n v="321.49576288461685"/>
    <n v="229.63983063186919"/>
    <x v="15478"/>
    <n v="459.27966126373826"/>
  </r>
  <r>
    <s v="SO15480"/>
    <x v="77"/>
    <s v="Wholesale"/>
    <s v="USD"/>
    <x v="9"/>
    <x v="280"/>
    <x v="12"/>
    <n v="10"/>
    <n v="319.6385600566864"/>
    <n v="228.31325718334745"/>
    <x v="15479"/>
    <n v="913.25302873338933"/>
  </r>
  <r>
    <s v="SO15481"/>
    <x v="117"/>
    <s v="Online"/>
    <s v="USD"/>
    <x v="0"/>
    <x v="258"/>
    <x v="0"/>
    <n v="9"/>
    <n v="471.9569336771965"/>
    <n v="337.11209548371181"/>
    <x v="15480"/>
    <n v="1213.603543741362"/>
  </r>
  <r>
    <s v="SO15482"/>
    <x v="83"/>
    <s v="In-Store"/>
    <s v="USD"/>
    <x v="5"/>
    <x v="262"/>
    <x v="41"/>
    <n v="3"/>
    <n v="545.44901740550995"/>
    <n v="389.60644100393569"/>
    <x v="15481"/>
    <n v="467.52772920472285"/>
  </r>
  <r>
    <s v="SO15483"/>
    <x v="6"/>
    <s v="Wholesale"/>
    <s v="USD"/>
    <x v="3"/>
    <x v="52"/>
    <x v="15"/>
    <n v="8"/>
    <n v="330.56865245103836"/>
    <n v="236.12046603645598"/>
    <x v="15482"/>
    <n v="755.58549131665904"/>
  </r>
  <r>
    <s v="SO15484"/>
    <x v="5"/>
    <s v="Wholesale"/>
    <s v="USD"/>
    <x v="2"/>
    <x v="226"/>
    <x v="36"/>
    <n v="6"/>
    <n v="175.60958862304688"/>
    <n v="125.43542044503349"/>
    <x v="15483"/>
    <n v="301.04500906808039"/>
  </r>
  <r>
    <s v="SO15485"/>
    <x v="29"/>
    <s v="Distributor"/>
    <s v="USD"/>
    <x v="9"/>
    <x v="13"/>
    <x v="30"/>
    <n v="7"/>
    <n v="377.72475618124008"/>
    <n v="269.80339727231438"/>
    <x v="15484"/>
    <n v="755.44951236247994"/>
  </r>
  <r>
    <s v="SO15486"/>
    <x v="101"/>
    <s v="Distributor"/>
    <s v="USD"/>
    <x v="7"/>
    <x v="345"/>
    <x v="24"/>
    <n v="5"/>
    <n v="528.35282528400421"/>
    <n v="377.39487520286019"/>
    <x v="15485"/>
    <n v="754.78975040572004"/>
  </r>
  <r>
    <s v="SO15487"/>
    <x v="4"/>
    <s v="Distributor"/>
    <s v="USD"/>
    <x v="15"/>
    <x v="292"/>
    <x v="31"/>
    <n v="2"/>
    <n v="404.48540264368057"/>
    <n v="288.91814474548613"/>
    <x v="15486"/>
    <n v="231.13451579638888"/>
  </r>
  <r>
    <s v="SO15488"/>
    <x v="9"/>
    <s v="Online"/>
    <s v="USD"/>
    <x v="8"/>
    <x v="7"/>
    <x v="37"/>
    <n v="9"/>
    <n v="512.22481656074524"/>
    <n v="365.87486897196089"/>
    <x v="15487"/>
    <n v="1317.1495282990591"/>
  </r>
  <r>
    <s v="SO15489"/>
    <x v="122"/>
    <s v="Distributor"/>
    <s v="USD"/>
    <x v="17"/>
    <x v="245"/>
    <x v="38"/>
    <n v="8"/>
    <n v="323.03263682126999"/>
    <n v="230.73759772947858"/>
    <x v="15488"/>
    <n v="738.36031273433127"/>
  </r>
  <r>
    <s v="SO15490"/>
    <x v="5"/>
    <s v="Distributor"/>
    <s v="USD"/>
    <x v="0"/>
    <x v="317"/>
    <x v="14"/>
    <n v="10"/>
    <n v="457.21849000453949"/>
    <n v="326.58463571752822"/>
    <x v="15489"/>
    <n v="1306.3385428701126"/>
  </r>
  <r>
    <s v="SO15491"/>
    <x v="4"/>
    <s v="In-Store"/>
    <s v="USD"/>
    <x v="20"/>
    <x v="303"/>
    <x v="20"/>
    <n v="7"/>
    <n v="446.77048856019974"/>
    <n v="319.12177754299984"/>
    <x v="15490"/>
    <n v="893.54097712039948"/>
  </r>
  <r>
    <s v="SO15492"/>
    <x v="42"/>
    <s v="Distributor"/>
    <s v="USD"/>
    <x v="21"/>
    <x v="35"/>
    <x v="30"/>
    <n v="5"/>
    <n v="522.97331857681274"/>
    <n v="373.55237041200911"/>
    <x v="15491"/>
    <n v="747.10474082401811"/>
  </r>
  <r>
    <s v="SO15493"/>
    <x v="92"/>
    <s v="Online"/>
    <s v="USD"/>
    <x v="16"/>
    <x v="188"/>
    <x v="18"/>
    <n v="2"/>
    <n v="504.22585147619247"/>
    <n v="360.16132248299465"/>
    <x v="15492"/>
    <n v="288.12905798639565"/>
  </r>
  <r>
    <s v="SO15494"/>
    <x v="105"/>
    <s v="In-Store"/>
    <s v="USD"/>
    <x v="25"/>
    <x v="55"/>
    <x v="46"/>
    <n v="10"/>
    <n v="400.57268393039703"/>
    <n v="286.12334566456934"/>
    <x v="15493"/>
    <n v="1144.4933826582769"/>
  </r>
  <r>
    <s v="SO15495"/>
    <x v="103"/>
    <s v="Wholesale"/>
    <s v="USD"/>
    <x v="13"/>
    <x v="59"/>
    <x v="30"/>
    <n v="8"/>
    <n v="283.15639311075211"/>
    <n v="202.2545665076801"/>
    <x v="15494"/>
    <n v="647.21461282457608"/>
  </r>
  <r>
    <s v="SO15496"/>
    <x v="26"/>
    <s v="Distributor"/>
    <s v="USD"/>
    <x v="25"/>
    <x v="303"/>
    <x v="7"/>
    <n v="6"/>
    <n v="636.72014594078064"/>
    <n v="454.80010424341475"/>
    <x v="15495"/>
    <n v="1091.5202501841954"/>
  </r>
  <r>
    <s v="SO15497"/>
    <x v="43"/>
    <s v="Online"/>
    <s v="USD"/>
    <x v="4"/>
    <x v="316"/>
    <x v="28"/>
    <n v="6"/>
    <n v="417.52174633741379"/>
    <n v="298.22981881243845"/>
    <x v="15496"/>
    <n v="715.75156514985201"/>
  </r>
  <r>
    <s v="SO15498"/>
    <x v="111"/>
    <s v="Wholesale"/>
    <s v="USD"/>
    <x v="22"/>
    <x v="37"/>
    <x v="0"/>
    <n v="1"/>
    <n v="523.32586848735809"/>
    <n v="373.80419177668438"/>
    <x v="15497"/>
    <n v="149.52167671067372"/>
  </r>
  <r>
    <s v="SO15499"/>
    <x v="101"/>
    <s v="Wholesale"/>
    <s v="USD"/>
    <x v="1"/>
    <x v="86"/>
    <x v="9"/>
    <n v="2"/>
    <n v="452.22423201799393"/>
    <n v="323.01730858428141"/>
    <x v="15498"/>
    <n v="258.41384686742504"/>
  </r>
  <r>
    <s v="SO15500"/>
    <x v="63"/>
    <s v="Wholesale"/>
    <s v="USD"/>
    <x v="25"/>
    <x v="252"/>
    <x v="29"/>
    <n v="2"/>
    <n v="646.78445148468018"/>
    <n v="461.98889391762873"/>
    <x v="15499"/>
    <n v="369.59111513410289"/>
  </r>
  <r>
    <s v="SO15501"/>
    <x v="14"/>
    <s v="Online"/>
    <s v="USD"/>
    <x v="25"/>
    <x v="26"/>
    <x v="7"/>
    <n v="4"/>
    <n v="463.77536290884018"/>
    <n v="331.2681163634573"/>
    <x v="15500"/>
    <n v="530.02898618153154"/>
  </r>
  <r>
    <s v="SO15502"/>
    <x v="14"/>
    <s v="Online"/>
    <s v="USD"/>
    <x v="24"/>
    <x v="164"/>
    <x v="42"/>
    <n v="3"/>
    <n v="280.47541916370392"/>
    <n v="200.33958511693137"/>
    <x v="15501"/>
    <n v="240.40750214031766"/>
  </r>
  <r>
    <s v="SO15503"/>
    <x v="124"/>
    <s v="Online"/>
    <s v="USD"/>
    <x v="18"/>
    <x v="207"/>
    <x v="12"/>
    <n v="3"/>
    <n v="616.29437881708145"/>
    <n v="440.21027058362961"/>
    <x v="15502"/>
    <n v="528.25232470035553"/>
  </r>
  <r>
    <s v="SO15504"/>
    <x v="97"/>
    <s v="Wholesale"/>
    <s v="USD"/>
    <x v="10"/>
    <x v="360"/>
    <x v="32"/>
    <n v="9"/>
    <n v="470.2676146030426"/>
    <n v="335.9054390021733"/>
    <x v="15503"/>
    <n v="1209.2595804078237"/>
  </r>
  <r>
    <s v="SO15505"/>
    <x v="125"/>
    <s v="In-Store"/>
    <s v="USD"/>
    <x v="10"/>
    <x v="351"/>
    <x v="8"/>
    <n v="10"/>
    <n v="171.4950630068779"/>
    <n v="122.49647357634136"/>
    <x v="15504"/>
    <n v="489.98589430536549"/>
  </r>
  <r>
    <s v="SO15506"/>
    <x v="35"/>
    <s v="In-Store"/>
    <s v="USD"/>
    <x v="22"/>
    <x v="64"/>
    <x v="20"/>
    <n v="3"/>
    <n v="241.05875051021576"/>
    <n v="172.18482179301128"/>
    <x v="15505"/>
    <n v="206.62178615161338"/>
  </r>
  <r>
    <s v="SO15507"/>
    <x v="135"/>
    <s v="In-Store"/>
    <s v="USD"/>
    <x v="5"/>
    <x v="284"/>
    <x v="40"/>
    <n v="5"/>
    <n v="602.56708985567093"/>
    <n v="430.40506418262214"/>
    <x v="15506"/>
    <n v="860.81012836524405"/>
  </r>
  <r>
    <s v="SO15508"/>
    <x v="94"/>
    <s v="Distributor"/>
    <s v="USD"/>
    <x v="23"/>
    <x v="246"/>
    <x v="32"/>
    <n v="1"/>
    <n v="531.63136625289917"/>
    <n v="379.73669018064231"/>
    <x v="15507"/>
    <n v="151.89467607225686"/>
  </r>
  <r>
    <s v="SO15509"/>
    <x v="20"/>
    <s v="Wholesale"/>
    <s v="USD"/>
    <x v="21"/>
    <x v="347"/>
    <x v="23"/>
    <n v="1"/>
    <n v="553.1081537604332"/>
    <n v="395.07725268602371"/>
    <x v="15508"/>
    <n v="158.03090107440948"/>
  </r>
  <r>
    <s v="SO15510"/>
    <x v="124"/>
    <s v="In-Store"/>
    <s v="USD"/>
    <x v="5"/>
    <x v="25"/>
    <x v="41"/>
    <n v="8"/>
    <n v="530.35644114017487"/>
    <n v="378.82602938583921"/>
    <x v="15509"/>
    <n v="1212.2432940346853"/>
  </r>
  <r>
    <s v="SO15511"/>
    <x v="38"/>
    <s v="Wholesale"/>
    <s v="USD"/>
    <x v="1"/>
    <x v="53"/>
    <x v="24"/>
    <n v="5"/>
    <n v="567.51312929391861"/>
    <n v="405.36652092422759"/>
    <x v="15510"/>
    <n v="810.73304184845506"/>
  </r>
  <r>
    <s v="SO15512"/>
    <x v="137"/>
    <s v="Online"/>
    <s v="USD"/>
    <x v="17"/>
    <x v="131"/>
    <x v="32"/>
    <n v="6"/>
    <n v="267.52591395378113"/>
    <n v="191.08993853841511"/>
    <x v="15511"/>
    <n v="458.61585249219615"/>
  </r>
  <r>
    <s v="SO15513"/>
    <x v="11"/>
    <s v="Wholesale"/>
    <s v="USD"/>
    <x v="3"/>
    <x v="74"/>
    <x v="42"/>
    <n v="2"/>
    <n v="574.47651261091232"/>
    <n v="410.34036615065168"/>
    <x v="15512"/>
    <n v="328.27229292052129"/>
  </r>
  <r>
    <s v="SO15514"/>
    <x v="113"/>
    <s v="Online"/>
    <s v="USD"/>
    <x v="19"/>
    <x v="110"/>
    <x v="22"/>
    <n v="10"/>
    <n v="399.34535872936249"/>
    <n v="285.24668480668748"/>
    <x v="15513"/>
    <n v="1140.9867392267502"/>
  </r>
  <r>
    <s v="SO15515"/>
    <x v="115"/>
    <s v="Online"/>
    <s v="USD"/>
    <x v="21"/>
    <x v="160"/>
    <x v="12"/>
    <n v="9"/>
    <n v="284.51439410448074"/>
    <n v="203.22456721748625"/>
    <x v="15514"/>
    <n v="731.60844198295035"/>
  </r>
  <r>
    <s v="SO15516"/>
    <x v="27"/>
    <s v="Online"/>
    <s v="USD"/>
    <x v="8"/>
    <x v="136"/>
    <x v="4"/>
    <n v="6"/>
    <n v="263.86806678771973"/>
    <n v="188.47719056265697"/>
    <x v="15515"/>
    <n v="452.34525735037641"/>
  </r>
  <r>
    <s v="SO15517"/>
    <x v="151"/>
    <s v="In-Store"/>
    <s v="USD"/>
    <x v="18"/>
    <x v="15"/>
    <x v="7"/>
    <n v="3"/>
    <n v="262.66221231222153"/>
    <n v="187.61586593730109"/>
    <x v="15516"/>
    <n v="225.13903912476133"/>
  </r>
  <r>
    <s v="SO15518"/>
    <x v="78"/>
    <s v="Online"/>
    <s v="USD"/>
    <x v="16"/>
    <x v="142"/>
    <x v="20"/>
    <n v="9"/>
    <n v="424.40178501605988"/>
    <n v="303.14413215432847"/>
    <x v="15517"/>
    <n v="1091.3188757555827"/>
  </r>
  <r>
    <s v="SO15519"/>
    <x v="79"/>
    <s v="In-Store"/>
    <s v="USD"/>
    <x v="18"/>
    <x v="5"/>
    <x v="29"/>
    <n v="9"/>
    <n v="560.75453907251358"/>
    <n v="400.53895648036689"/>
    <x v="15518"/>
    <n v="1441.9402433293203"/>
  </r>
  <r>
    <s v="SO15520"/>
    <x v="13"/>
    <s v="Wholesale"/>
    <s v="USD"/>
    <x v="6"/>
    <x v="49"/>
    <x v="24"/>
    <n v="1"/>
    <n v="510.16936039924622"/>
    <n v="364.40668599946162"/>
    <x v="15519"/>
    <n v="145.7626743997846"/>
  </r>
  <r>
    <s v="SO15521"/>
    <x v="119"/>
    <s v="Online"/>
    <s v="USD"/>
    <x v="18"/>
    <x v="136"/>
    <x v="30"/>
    <n v="8"/>
    <n v="431.94314593076706"/>
    <n v="308.53081852197647"/>
    <x v="15520"/>
    <n v="987.29861927032471"/>
  </r>
  <r>
    <s v="SO15522"/>
    <x v="79"/>
    <s v="In-Store"/>
    <s v="USD"/>
    <x v="22"/>
    <x v="242"/>
    <x v="35"/>
    <n v="8"/>
    <n v="323.25454080104828"/>
    <n v="230.89610057217735"/>
    <x v="15521"/>
    <n v="738.86752183096746"/>
  </r>
  <r>
    <s v="SO15523"/>
    <x v="64"/>
    <s v="Wholesale"/>
    <s v="USD"/>
    <x v="24"/>
    <x v="84"/>
    <x v="34"/>
    <n v="5"/>
    <n v="270.35960179567337"/>
    <n v="193.11400128262386"/>
    <x v="15522"/>
    <n v="386.22800256524761"/>
  </r>
  <r>
    <s v="SO15524"/>
    <x v="39"/>
    <s v="In-Store"/>
    <s v="USD"/>
    <x v="13"/>
    <x v="223"/>
    <x v="36"/>
    <n v="9"/>
    <n v="282.11418199539185"/>
    <n v="201.51012999670849"/>
    <x v="15523"/>
    <n v="725.4364679881503"/>
  </r>
  <r>
    <s v="SO15525"/>
    <x v="14"/>
    <s v="Wholesale"/>
    <s v="USD"/>
    <x v="2"/>
    <x v="59"/>
    <x v="17"/>
    <n v="9"/>
    <n v="531.07865184545517"/>
    <n v="379.34189417532514"/>
    <x v="15524"/>
    <n v="1365.6308190311702"/>
  </r>
  <r>
    <s v="SO15526"/>
    <x v="81"/>
    <s v="Wholesale"/>
    <s v="USD"/>
    <x v="14"/>
    <x v="306"/>
    <x v="28"/>
    <n v="3"/>
    <n v="403.18811094760895"/>
    <n v="287.99150781972071"/>
    <x v="15525"/>
    <n v="345.58980938366471"/>
  </r>
  <r>
    <s v="SO15527"/>
    <x v="120"/>
    <s v="Distributor"/>
    <s v="USD"/>
    <x v="21"/>
    <x v="274"/>
    <x v="6"/>
    <n v="8"/>
    <n v="526.78862768411636"/>
    <n v="376.2775912029403"/>
    <x v="15526"/>
    <n v="1204.0882918494085"/>
  </r>
  <r>
    <s v="SO15528"/>
    <x v="39"/>
    <s v="In-Store"/>
    <s v="USD"/>
    <x v="3"/>
    <x v="309"/>
    <x v="2"/>
    <n v="5"/>
    <n v="153.38789534568787"/>
    <n v="109.56278238977706"/>
    <x v="15527"/>
    <n v="219.125564779554"/>
  </r>
  <r>
    <s v="SO15529"/>
    <x v="52"/>
    <s v="Distributor"/>
    <s v="USD"/>
    <x v="9"/>
    <x v="112"/>
    <x v="32"/>
    <n v="6"/>
    <n v="623.82513874769211"/>
    <n v="445.58938481978009"/>
    <x v="15528"/>
    <n v="1069.4145235674723"/>
  </r>
  <r>
    <s v="SO15530"/>
    <x v="127"/>
    <s v="Wholesale"/>
    <s v="USD"/>
    <x v="25"/>
    <x v="49"/>
    <x v="45"/>
    <n v="6"/>
    <n v="629.49576938152313"/>
    <n v="449.63983527251656"/>
    <x v="15529"/>
    <n v="1079.1356046540395"/>
  </r>
  <r>
    <s v="SO15531"/>
    <x v="17"/>
    <s v="Distributor"/>
    <s v="USD"/>
    <x v="5"/>
    <x v="301"/>
    <x v="0"/>
    <n v="6"/>
    <n v="463.47429496049881"/>
    <n v="331.05306782892774"/>
    <x v="15530"/>
    <n v="794.52736278942643"/>
  </r>
  <r>
    <s v="SO15532"/>
    <x v="3"/>
    <s v="In-Store"/>
    <s v="USD"/>
    <x v="7"/>
    <x v="74"/>
    <x v="33"/>
    <n v="3"/>
    <n v="625.75496578216553"/>
    <n v="446.96783270154685"/>
    <x v="15531"/>
    <n v="536.36139924185591"/>
  </r>
  <r>
    <s v="SO15533"/>
    <x v="69"/>
    <s v="Distributor"/>
    <s v="USD"/>
    <x v="2"/>
    <x v="187"/>
    <x v="33"/>
    <n v="2"/>
    <n v="488.70171064138412"/>
    <n v="349.07265045813153"/>
    <x v="15532"/>
    <n v="279.25812036650518"/>
  </r>
  <r>
    <s v="SO15534"/>
    <x v="54"/>
    <s v="Wholesale"/>
    <s v="USD"/>
    <x v="22"/>
    <x v="347"/>
    <x v="22"/>
    <n v="5"/>
    <n v="320.18270409107208"/>
    <n v="228.70193149362294"/>
    <x v="15533"/>
    <n v="457.4038629872457"/>
  </r>
  <r>
    <s v="SO15535"/>
    <x v="48"/>
    <s v="Distributor"/>
    <s v="USD"/>
    <x v="24"/>
    <x v="105"/>
    <x v="8"/>
    <n v="2"/>
    <n v="153.71353965997696"/>
    <n v="109.79538547141212"/>
    <x v="15534"/>
    <n v="87.836308377129683"/>
  </r>
  <r>
    <s v="SO15536"/>
    <x v="84"/>
    <s v="In-Store"/>
    <s v="USD"/>
    <x v="14"/>
    <x v="277"/>
    <x v="1"/>
    <n v="5"/>
    <n v="383.38708519935608"/>
    <n v="273.84791799954007"/>
    <x v="15535"/>
    <n v="547.69583599907992"/>
  </r>
  <r>
    <s v="SO15537"/>
    <x v="58"/>
    <s v="Online"/>
    <s v="USD"/>
    <x v="17"/>
    <x v="20"/>
    <x v="40"/>
    <n v="2"/>
    <n v="347.00579184293747"/>
    <n v="247.86127988781249"/>
    <x v="15536"/>
    <n v="198.28902391024997"/>
  </r>
  <r>
    <s v="SO15538"/>
    <x v="124"/>
    <s v="Distributor"/>
    <s v="USD"/>
    <x v="14"/>
    <x v="360"/>
    <x v="42"/>
    <n v="5"/>
    <n v="470.91914212703705"/>
    <n v="336.3708158050265"/>
    <x v="15537"/>
    <n v="672.74163161005276"/>
  </r>
  <r>
    <s v="SO15539"/>
    <x v="76"/>
    <s v="In-Store"/>
    <s v="USD"/>
    <x v="12"/>
    <x v="274"/>
    <x v="2"/>
    <n v="5"/>
    <n v="649.80818063020706"/>
    <n v="464.14870045014794"/>
    <x v="15538"/>
    <n v="928.29740090029554"/>
  </r>
  <r>
    <s v="SO15540"/>
    <x v="112"/>
    <s v="Distributor"/>
    <s v="USD"/>
    <x v="18"/>
    <x v="112"/>
    <x v="38"/>
    <n v="1"/>
    <n v="183.44129705429077"/>
    <n v="131.02949789592199"/>
    <x v="15539"/>
    <n v="52.41179915836878"/>
  </r>
  <r>
    <s v="SO15541"/>
    <x v="132"/>
    <s v="Online"/>
    <s v="USD"/>
    <x v="16"/>
    <x v="160"/>
    <x v="30"/>
    <n v="4"/>
    <n v="213.07875198125839"/>
    <n v="152.19910855804173"/>
    <x v="15540"/>
    <n v="243.51857369286665"/>
  </r>
  <r>
    <s v="SO15542"/>
    <x v="76"/>
    <s v="Online"/>
    <s v="USD"/>
    <x v="10"/>
    <x v="29"/>
    <x v="37"/>
    <n v="4"/>
    <n v="193.24347460269928"/>
    <n v="138.03105328764235"/>
    <x v="15541"/>
    <n v="220.84968526022772"/>
  </r>
  <r>
    <s v="SO15543"/>
    <x v="107"/>
    <s v="In-Store"/>
    <s v="USD"/>
    <x v="16"/>
    <x v="312"/>
    <x v="28"/>
    <n v="1"/>
    <n v="640.45554453134537"/>
    <n v="457.46824609381815"/>
    <x v="15542"/>
    <n v="182.98729843752722"/>
  </r>
  <r>
    <s v="SO15544"/>
    <x v="41"/>
    <s v="Distributor"/>
    <s v="USD"/>
    <x v="24"/>
    <x v="319"/>
    <x v="36"/>
    <n v="8"/>
    <n v="358.88812136650085"/>
    <n v="256.34865811892922"/>
    <x v="15543"/>
    <n v="820.31570598057306"/>
  </r>
  <r>
    <s v="SO15545"/>
    <x v="52"/>
    <s v="Distributor"/>
    <s v="USD"/>
    <x v="6"/>
    <x v="211"/>
    <x v="5"/>
    <n v="10"/>
    <n v="371.82153099775314"/>
    <n v="265.58680785553798"/>
    <x v="15544"/>
    <n v="1062.3472314221517"/>
  </r>
  <r>
    <s v="SO15546"/>
    <x v="23"/>
    <s v="In-Store"/>
    <s v="USD"/>
    <x v="20"/>
    <x v="96"/>
    <x v="45"/>
    <n v="4"/>
    <n v="292.01538169384003"/>
    <n v="208.58241549560003"/>
    <x v="15545"/>
    <n v="333.73186479295998"/>
  </r>
  <r>
    <s v="SO15547"/>
    <x v="73"/>
    <s v="Wholesale"/>
    <s v="USD"/>
    <x v="22"/>
    <x v="348"/>
    <x v="20"/>
    <n v="4"/>
    <n v="247.38909083604813"/>
    <n v="176.70649345432011"/>
    <x v="15546"/>
    <n v="282.73038952691206"/>
  </r>
  <r>
    <s v="SO15548"/>
    <x v="118"/>
    <s v="Wholesale"/>
    <s v="USD"/>
    <x v="2"/>
    <x v="333"/>
    <x v="14"/>
    <n v="5"/>
    <n v="450.58967971801758"/>
    <n v="321.84977122715543"/>
    <x v="15547"/>
    <n v="643.69954245431063"/>
  </r>
  <r>
    <s v="SO15549"/>
    <x v="21"/>
    <s v="Online"/>
    <s v="USD"/>
    <x v="5"/>
    <x v="263"/>
    <x v="15"/>
    <n v="3"/>
    <n v="478.46026414632797"/>
    <n v="341.75733153309142"/>
    <x v="15548"/>
    <n v="410.10879783970972"/>
  </r>
  <r>
    <s v="SO15550"/>
    <x v="109"/>
    <s v="Wholesale"/>
    <s v="USD"/>
    <x v="7"/>
    <x v="95"/>
    <x v="42"/>
    <n v="6"/>
    <n v="455.11895763874054"/>
    <n v="325.08496974195754"/>
    <x v="15549"/>
    <n v="780.20392738069813"/>
  </r>
  <r>
    <s v="SO15551"/>
    <x v="103"/>
    <s v="In-Store"/>
    <s v="USD"/>
    <x v="1"/>
    <x v="125"/>
    <x v="0"/>
    <n v="9"/>
    <n v="438.26903682947159"/>
    <n v="313.04931202105115"/>
    <x v="15550"/>
    <n v="1126.9775232757838"/>
  </r>
  <r>
    <s v="SO15552"/>
    <x v="17"/>
    <s v="In-Store"/>
    <s v="USD"/>
    <x v="14"/>
    <x v="278"/>
    <x v="42"/>
    <n v="4"/>
    <n v="467.62782025337219"/>
    <n v="334.01987160955161"/>
    <x v="15551"/>
    <n v="534.43179457528231"/>
  </r>
  <r>
    <s v="SO15553"/>
    <x v="33"/>
    <s v="Distributor"/>
    <s v="USD"/>
    <x v="7"/>
    <x v="322"/>
    <x v="41"/>
    <n v="4"/>
    <n v="286.56190699338913"/>
    <n v="204.68707642384939"/>
    <x v="15552"/>
    <n v="327.49932227815896"/>
  </r>
  <r>
    <s v="SO15554"/>
    <x v="45"/>
    <s v="Wholesale"/>
    <s v="USD"/>
    <x v="6"/>
    <x v="245"/>
    <x v="38"/>
    <n v="8"/>
    <n v="576.41583573818207"/>
    <n v="411.72559695584437"/>
    <x v="15553"/>
    <n v="1317.5219102587016"/>
  </r>
  <r>
    <s v="SO15555"/>
    <x v="87"/>
    <s v="Distributor"/>
    <s v="USD"/>
    <x v="0"/>
    <x v="335"/>
    <x v="11"/>
    <n v="6"/>
    <n v="560.822982609272"/>
    <n v="400.58784472090861"/>
    <x v="15554"/>
    <n v="961.41082733018038"/>
  </r>
  <r>
    <s v="SO15556"/>
    <x v="120"/>
    <s v="Distributor"/>
    <s v="USD"/>
    <x v="6"/>
    <x v="328"/>
    <x v="16"/>
    <n v="5"/>
    <n v="268.88224267959595"/>
    <n v="192.05874477113997"/>
    <x v="15555"/>
    <n v="384.11748954227983"/>
  </r>
  <r>
    <s v="SO15557"/>
    <x v="136"/>
    <s v="Online"/>
    <s v="USD"/>
    <x v="17"/>
    <x v="353"/>
    <x v="41"/>
    <n v="1"/>
    <n v="501.29986041784286"/>
    <n v="358.07132886988779"/>
    <x v="15556"/>
    <n v="143.22853154795507"/>
  </r>
  <r>
    <s v="SO15558"/>
    <x v="92"/>
    <s v="Distributor"/>
    <s v="USD"/>
    <x v="2"/>
    <x v="181"/>
    <x v="12"/>
    <n v="2"/>
    <n v="199.94831335544586"/>
    <n v="142.82022382531849"/>
    <x v="15557"/>
    <n v="114.25617906025474"/>
  </r>
  <r>
    <s v="SO15559"/>
    <x v="16"/>
    <s v="Wholesale"/>
    <s v="USD"/>
    <x v="23"/>
    <x v="226"/>
    <x v="20"/>
    <n v="1"/>
    <n v="511.23653608560562"/>
    <n v="365.1689543468612"/>
    <x v="15558"/>
    <n v="146.06758173874442"/>
  </r>
  <r>
    <s v="SO15560"/>
    <x v="31"/>
    <s v="Wholesale"/>
    <s v="USD"/>
    <x v="4"/>
    <x v="110"/>
    <x v="3"/>
    <n v="4"/>
    <n v="572.85862326622009"/>
    <n v="409.18473090444297"/>
    <x v="15559"/>
    <n v="654.69556944710848"/>
  </r>
  <r>
    <s v="SO15561"/>
    <x v="91"/>
    <s v="Distributor"/>
    <s v="USD"/>
    <x v="11"/>
    <x v="251"/>
    <x v="27"/>
    <n v="7"/>
    <n v="250.96959561109543"/>
    <n v="179.26399686506818"/>
    <x v="15560"/>
    <n v="501.93919122219086"/>
  </r>
  <r>
    <s v="SO15562"/>
    <x v="105"/>
    <s v="Online"/>
    <s v="USD"/>
    <x v="16"/>
    <x v="235"/>
    <x v="3"/>
    <n v="3"/>
    <n v="594.39247691631317"/>
    <n v="424.56605494022369"/>
    <x v="15561"/>
    <n v="509.47926592826843"/>
  </r>
  <r>
    <s v="SO15563"/>
    <x v="73"/>
    <s v="Online"/>
    <s v="USD"/>
    <x v="19"/>
    <x v="22"/>
    <x v="30"/>
    <n v="5"/>
    <n v="522.79393798112869"/>
    <n v="373.42424141509196"/>
    <x v="15562"/>
    <n v="746.84848283018368"/>
  </r>
  <r>
    <s v="SO15564"/>
    <x v="34"/>
    <s v="Wholesale"/>
    <s v="USD"/>
    <x v="17"/>
    <x v="52"/>
    <x v="33"/>
    <n v="2"/>
    <n v="585.76673984527588"/>
    <n v="418.40481417519709"/>
    <x v="15563"/>
    <n v="334.72385134015758"/>
  </r>
  <r>
    <s v="SO15565"/>
    <x v="17"/>
    <s v="Distributor"/>
    <s v="USD"/>
    <x v="17"/>
    <x v="94"/>
    <x v="12"/>
    <n v="10"/>
    <n v="194.75427907705307"/>
    <n v="139.11019934075219"/>
    <x v="15564"/>
    <n v="556.44079736300887"/>
  </r>
  <r>
    <s v="SO15566"/>
    <x v="57"/>
    <s v="Wholesale"/>
    <s v="USD"/>
    <x v="13"/>
    <x v="76"/>
    <x v="20"/>
    <n v="9"/>
    <n v="439.76132690906525"/>
    <n v="314.11523350647519"/>
    <x v="15565"/>
    <n v="1130.8148406233104"/>
  </r>
  <r>
    <s v="SO15567"/>
    <x v="131"/>
    <s v="Wholesale"/>
    <s v="USD"/>
    <x v="2"/>
    <x v="153"/>
    <x v="3"/>
    <n v="8"/>
    <n v="578.76868683099747"/>
    <n v="413.40620487928391"/>
    <x v="15566"/>
    <n v="1322.8998556137085"/>
  </r>
  <r>
    <s v="SO15568"/>
    <x v="140"/>
    <s v="Wholesale"/>
    <s v="USD"/>
    <x v="5"/>
    <x v="38"/>
    <x v="11"/>
    <n v="3"/>
    <n v="263.84859681129456"/>
    <n v="188.46328343663899"/>
    <x v="15567"/>
    <n v="226.15594012396673"/>
  </r>
  <r>
    <s v="SO15569"/>
    <x v="34"/>
    <s v="Online"/>
    <s v="USD"/>
    <x v="8"/>
    <x v="168"/>
    <x v="3"/>
    <n v="9"/>
    <n v="244.74039763212204"/>
    <n v="174.81456973723004"/>
    <x v="15568"/>
    <n v="629.33245105402784"/>
  </r>
  <r>
    <s v="SO15570"/>
    <x v="86"/>
    <s v="Distributor"/>
    <s v="USD"/>
    <x v="9"/>
    <x v="251"/>
    <x v="38"/>
    <n v="2"/>
    <n v="156.35790288448334"/>
    <n v="111.68421634605953"/>
    <x v="15569"/>
    <n v="89.347373076847617"/>
  </r>
  <r>
    <s v="SO15571"/>
    <x v="2"/>
    <s v="In-Store"/>
    <s v="USD"/>
    <x v="20"/>
    <x v="177"/>
    <x v="17"/>
    <n v="3"/>
    <n v="451.56416398286819"/>
    <n v="322.54583141633447"/>
    <x v="15570"/>
    <n v="387.05499769960124"/>
  </r>
  <r>
    <s v="SO15572"/>
    <x v="15"/>
    <s v="Wholesale"/>
    <s v="USD"/>
    <x v="15"/>
    <x v="209"/>
    <x v="7"/>
    <n v="7"/>
    <n v="195.95655012130737"/>
    <n v="139.96896437236242"/>
    <x v="15571"/>
    <n v="391.91310024261463"/>
  </r>
  <r>
    <s v="SO15573"/>
    <x v="69"/>
    <s v="Wholesale"/>
    <s v="USD"/>
    <x v="5"/>
    <x v="140"/>
    <x v="9"/>
    <n v="5"/>
    <n v="419.18338340520859"/>
    <n v="299.41670243229186"/>
    <x v="15572"/>
    <n v="598.8334048645836"/>
  </r>
  <r>
    <s v="SO15574"/>
    <x v="29"/>
    <s v="Online"/>
    <s v="USD"/>
    <x v="23"/>
    <x v="306"/>
    <x v="15"/>
    <n v="10"/>
    <n v="346.97840845584869"/>
    <n v="247.84172032560622"/>
    <x v="15573"/>
    <n v="991.36688130242464"/>
  </r>
  <r>
    <s v="SO15575"/>
    <x v="37"/>
    <s v="In-Store"/>
    <s v="USD"/>
    <x v="15"/>
    <x v="137"/>
    <x v="4"/>
    <n v="9"/>
    <n v="368.10425859689713"/>
    <n v="262.93161328349794"/>
    <x v="15574"/>
    <n v="946.55380782059274"/>
  </r>
  <r>
    <s v="SO15576"/>
    <x v="56"/>
    <s v="In-Store"/>
    <s v="USD"/>
    <x v="15"/>
    <x v="35"/>
    <x v="14"/>
    <n v="6"/>
    <n v="609.38143229484558"/>
    <n v="435.27245163917542"/>
    <x v="15575"/>
    <n v="1044.653883934021"/>
  </r>
  <r>
    <s v="SO15577"/>
    <x v="137"/>
    <s v="Wholesale"/>
    <s v="USD"/>
    <x v="2"/>
    <x v="33"/>
    <x v="44"/>
    <n v="3"/>
    <n v="318.02323883771896"/>
    <n v="227.15945631265643"/>
    <x v="15576"/>
    <n v="272.59134757518757"/>
  </r>
  <r>
    <s v="SO15578"/>
    <x v="57"/>
    <s v="In-Store"/>
    <s v="USD"/>
    <x v="5"/>
    <x v="49"/>
    <x v="38"/>
    <n v="6"/>
    <n v="364.36533629894257"/>
    <n v="260.26095449924469"/>
    <x v="15577"/>
    <n v="624.62629079818726"/>
  </r>
  <r>
    <s v="SO15579"/>
    <x v="136"/>
    <s v="Wholesale"/>
    <s v="USD"/>
    <x v="0"/>
    <x v="212"/>
    <x v="36"/>
    <n v="5"/>
    <n v="297.47399264574051"/>
    <n v="212.48142331838608"/>
    <x v="15578"/>
    <n v="424.96284663677216"/>
  </r>
  <r>
    <s v="SO15580"/>
    <x v="63"/>
    <s v="Distributor"/>
    <s v="USD"/>
    <x v="23"/>
    <x v="250"/>
    <x v="15"/>
    <n v="10"/>
    <n v="500.93067741394043"/>
    <n v="357.80762672424316"/>
    <x v="15579"/>
    <n v="1431.2305068969727"/>
  </r>
  <r>
    <s v="SO15581"/>
    <x v="50"/>
    <s v="Distributor"/>
    <s v="USD"/>
    <x v="11"/>
    <x v="181"/>
    <x v="22"/>
    <n v="9"/>
    <n v="226.65016168355942"/>
    <n v="161.89297263111388"/>
    <x v="15580"/>
    <n v="582.8147014720098"/>
  </r>
  <r>
    <s v="SO15582"/>
    <x v="56"/>
    <s v="In-Store"/>
    <s v="USD"/>
    <x v="1"/>
    <x v="277"/>
    <x v="35"/>
    <n v="4"/>
    <n v="510.9105931520462"/>
    <n v="364.93613796574732"/>
    <x v="15581"/>
    <n v="583.89782074519553"/>
  </r>
  <r>
    <s v="SO15583"/>
    <x v="42"/>
    <s v="Online"/>
    <s v="USD"/>
    <x v="4"/>
    <x v="231"/>
    <x v="31"/>
    <n v="9"/>
    <n v="365.8101459145546"/>
    <n v="261.29296136753902"/>
    <x v="15582"/>
    <n v="940.65466092314"/>
  </r>
  <r>
    <s v="SO15584"/>
    <x v="86"/>
    <s v="Distributor"/>
    <s v="USD"/>
    <x v="10"/>
    <x v="258"/>
    <x v="0"/>
    <n v="10"/>
    <n v="400.25644612312317"/>
    <n v="285.89746151651656"/>
    <x v="15583"/>
    <n v="1143.589846066066"/>
  </r>
  <r>
    <s v="SO15585"/>
    <x v="5"/>
    <s v="Online"/>
    <s v="USD"/>
    <x v="20"/>
    <x v="14"/>
    <x v="44"/>
    <n v="5"/>
    <n v="340.9201700091362"/>
    <n v="243.514407149383"/>
    <x v="15584"/>
    <n v="487.02881429876606"/>
  </r>
  <r>
    <s v="SO15586"/>
    <x v="62"/>
    <s v="Online"/>
    <s v="USD"/>
    <x v="1"/>
    <x v="302"/>
    <x v="13"/>
    <n v="5"/>
    <n v="355.60862481594086"/>
    <n v="254.00616058281491"/>
    <x v="15585"/>
    <n v="508.0123211656296"/>
  </r>
  <r>
    <s v="SO15587"/>
    <x v="119"/>
    <s v="Distributor"/>
    <s v="USD"/>
    <x v="16"/>
    <x v="32"/>
    <x v="2"/>
    <n v="2"/>
    <n v="394.44188100099564"/>
    <n v="281.74420071499691"/>
    <x v="15586"/>
    <n v="225.39536057199746"/>
  </r>
  <r>
    <s v="SO15588"/>
    <x v="28"/>
    <s v="Distributor"/>
    <s v="USD"/>
    <x v="17"/>
    <x v="47"/>
    <x v="25"/>
    <n v="9"/>
    <n v="248.43375062942505"/>
    <n v="177.4526790210179"/>
    <x v="15587"/>
    <n v="638.82964447566428"/>
  </r>
  <r>
    <s v="SO15589"/>
    <x v="147"/>
    <s v="Online"/>
    <s v="USD"/>
    <x v="16"/>
    <x v="198"/>
    <x v="23"/>
    <n v="3"/>
    <n v="618.42072719335556"/>
    <n v="441.72909085239684"/>
    <x v="15588"/>
    <n v="530.07490902287623"/>
  </r>
  <r>
    <s v="SO15590"/>
    <x v="79"/>
    <s v="Online"/>
    <s v="USD"/>
    <x v="23"/>
    <x v="281"/>
    <x v="1"/>
    <n v="5"/>
    <n v="182.25954115390778"/>
    <n v="130.18538653850555"/>
    <x v="15589"/>
    <n v="260.37077307701111"/>
  </r>
  <r>
    <s v="SO15591"/>
    <x v="17"/>
    <s v="Online"/>
    <s v="USD"/>
    <x v="19"/>
    <x v="202"/>
    <x v="28"/>
    <n v="5"/>
    <n v="565.28136831521988"/>
    <n v="403.77240593944282"/>
    <x v="15590"/>
    <n v="807.54481187888541"/>
  </r>
  <r>
    <s v="SO15592"/>
    <x v="94"/>
    <s v="In-Store"/>
    <s v="USD"/>
    <x v="3"/>
    <x v="213"/>
    <x v="2"/>
    <n v="5"/>
    <n v="407.78857970237732"/>
    <n v="291.27755693026955"/>
    <x v="15591"/>
    <n v="582.55511386053877"/>
  </r>
  <r>
    <s v="SO15593"/>
    <x v="55"/>
    <s v="Distributor"/>
    <s v="USD"/>
    <x v="19"/>
    <x v="29"/>
    <x v="18"/>
    <n v="7"/>
    <n v="253.98636692762375"/>
    <n v="181.41883351973127"/>
    <x v="15592"/>
    <n v="507.9727338552475"/>
  </r>
  <r>
    <s v="SO15594"/>
    <x v="45"/>
    <s v="Online"/>
    <s v="USD"/>
    <x v="1"/>
    <x v="243"/>
    <x v="37"/>
    <n v="6"/>
    <n v="558.92224109172821"/>
    <n v="399.23017220837733"/>
    <x v="15593"/>
    <n v="958.15241330010531"/>
  </r>
  <r>
    <s v="SO15595"/>
    <x v="99"/>
    <s v="Distributor"/>
    <s v="USD"/>
    <x v="12"/>
    <x v="152"/>
    <x v="6"/>
    <n v="10"/>
    <n v="207.46441107988358"/>
    <n v="148.1888650570597"/>
    <x v="15594"/>
    <n v="592.75546022823869"/>
  </r>
  <r>
    <s v="SO15596"/>
    <x v="137"/>
    <s v="Wholesale"/>
    <s v="USD"/>
    <x v="10"/>
    <x v="36"/>
    <x v="8"/>
    <n v="4"/>
    <n v="291.97602367401123"/>
    <n v="208.55430262429374"/>
    <x v="15595"/>
    <n v="333.68688419886996"/>
  </r>
  <r>
    <s v="SO15597"/>
    <x v="72"/>
    <s v="In-Store"/>
    <s v="USD"/>
    <x v="18"/>
    <x v="122"/>
    <x v="26"/>
    <n v="2"/>
    <n v="286.46431821584702"/>
    <n v="204.61737015417646"/>
    <x v="15596"/>
    <n v="163.69389612334112"/>
  </r>
  <r>
    <s v="SO15598"/>
    <x v="149"/>
    <s v="Distributor"/>
    <s v="USD"/>
    <x v="14"/>
    <x v="313"/>
    <x v="23"/>
    <n v="3"/>
    <n v="529.61753761768341"/>
    <n v="378.2982411554882"/>
    <x v="15597"/>
    <n v="453.95788938658552"/>
  </r>
  <r>
    <s v="SO15599"/>
    <x v="109"/>
    <s v="Distributor"/>
    <s v="USD"/>
    <x v="24"/>
    <x v="319"/>
    <x v="30"/>
    <n v="7"/>
    <n v="216.24107033014297"/>
    <n v="154.45790737867355"/>
    <x v="15598"/>
    <n v="432.48214066028595"/>
  </r>
  <r>
    <s v="SO15600"/>
    <x v="140"/>
    <s v="In-Store"/>
    <s v="USD"/>
    <x v="21"/>
    <x v="263"/>
    <x v="35"/>
    <n v="4"/>
    <n v="628.30839943885803"/>
    <n v="448.79171388489863"/>
    <x v="15599"/>
    <n v="718.06674221583762"/>
  </r>
  <r>
    <s v="SO15601"/>
    <x v="138"/>
    <s v="Wholesale"/>
    <s v="USD"/>
    <x v="25"/>
    <x v="193"/>
    <x v="42"/>
    <n v="2"/>
    <n v="318.73013037443161"/>
    <n v="227.66437883887974"/>
    <x v="15600"/>
    <n v="182.13150307110374"/>
  </r>
  <r>
    <s v="SO15602"/>
    <x v="92"/>
    <s v="Online"/>
    <s v="USD"/>
    <x v="21"/>
    <x v="93"/>
    <x v="24"/>
    <n v="7"/>
    <n v="440.28128278255463"/>
    <n v="314.48663055896759"/>
    <x v="15601"/>
    <n v="880.56256556510925"/>
  </r>
  <r>
    <s v="SO15603"/>
    <x v="62"/>
    <s v="Distributor"/>
    <s v="USD"/>
    <x v="15"/>
    <x v="61"/>
    <x v="22"/>
    <n v="2"/>
    <n v="587.11628991365433"/>
    <n v="419.3687785097531"/>
    <x v="15602"/>
    <n v="335.49502280780246"/>
  </r>
  <r>
    <s v="SO15604"/>
    <x v="151"/>
    <s v="In-Store"/>
    <s v="USD"/>
    <x v="17"/>
    <x v="348"/>
    <x v="33"/>
    <n v="3"/>
    <n v="334.33337545394897"/>
    <n v="238.80955389567785"/>
    <x v="15603"/>
    <n v="286.57146467481334"/>
  </r>
  <r>
    <s v="SO15605"/>
    <x v="29"/>
    <s v="In-Store"/>
    <s v="USD"/>
    <x v="7"/>
    <x v="279"/>
    <x v="41"/>
    <n v="7"/>
    <n v="372.95329803228378"/>
    <n v="266.39521288020273"/>
    <x v="15604"/>
    <n v="745.90659606456734"/>
  </r>
  <r>
    <s v="SO15606"/>
    <x v="80"/>
    <s v="Distributor"/>
    <s v="USD"/>
    <x v="12"/>
    <x v="146"/>
    <x v="31"/>
    <n v="4"/>
    <n v="380.96749269962311"/>
    <n v="272.11963764258797"/>
    <x v="15605"/>
    <n v="435.39142022814053"/>
  </r>
  <r>
    <s v="SO15607"/>
    <x v="71"/>
    <s v="Wholesale"/>
    <s v="USD"/>
    <x v="13"/>
    <x v="308"/>
    <x v="14"/>
    <n v="5"/>
    <n v="580.24052149057388"/>
    <n v="414.45751535040995"/>
    <x v="15606"/>
    <n v="828.91503070081944"/>
  </r>
  <r>
    <s v="SO15608"/>
    <x v="151"/>
    <s v="Online"/>
    <s v="USD"/>
    <x v="9"/>
    <x v="333"/>
    <x v="23"/>
    <n v="10"/>
    <n v="533.66209673881531"/>
    <n v="381.18721195629666"/>
    <x v="15607"/>
    <n v="1524.7488478251862"/>
  </r>
  <r>
    <s v="SO15609"/>
    <x v="50"/>
    <s v="Distributor"/>
    <s v="USD"/>
    <x v="1"/>
    <x v="233"/>
    <x v="8"/>
    <n v="9"/>
    <n v="366.11288613080978"/>
    <n v="261.50920437914988"/>
    <x v="15608"/>
    <n v="941.43313576493892"/>
  </r>
  <r>
    <s v="SO15610"/>
    <x v="118"/>
    <s v="In-Store"/>
    <s v="USD"/>
    <x v="12"/>
    <x v="71"/>
    <x v="45"/>
    <n v="10"/>
    <n v="256.3014725446701"/>
    <n v="183.0724803890501"/>
    <x v="15609"/>
    <n v="732.28992155620017"/>
  </r>
  <r>
    <s v="SO15611"/>
    <x v="88"/>
    <s v="In-Store"/>
    <s v="USD"/>
    <x v="14"/>
    <x v="327"/>
    <x v="46"/>
    <n v="3"/>
    <n v="513.05034953355789"/>
    <n v="366.4645353811128"/>
    <x v="15610"/>
    <n v="439.7574424573354"/>
  </r>
  <r>
    <s v="SO15612"/>
    <x v="145"/>
    <s v="Online"/>
    <s v="USD"/>
    <x v="14"/>
    <x v="246"/>
    <x v="26"/>
    <n v="5"/>
    <n v="180.04730987548828"/>
    <n v="128.60522133963448"/>
    <x v="15611"/>
    <n v="257.21044267926902"/>
  </r>
  <r>
    <s v="SO15613"/>
    <x v="25"/>
    <s v="Distributor"/>
    <s v="USD"/>
    <x v="22"/>
    <x v="306"/>
    <x v="8"/>
    <n v="8"/>
    <n v="211.76315492391586"/>
    <n v="151.25939637422562"/>
    <x v="15612"/>
    <n v="484.03006839752197"/>
  </r>
  <r>
    <s v="SO15614"/>
    <x v="87"/>
    <s v="In-Store"/>
    <s v="USD"/>
    <x v="0"/>
    <x v="181"/>
    <x v="20"/>
    <n v="1"/>
    <n v="482.18294155597687"/>
    <n v="344.41638682569777"/>
    <x v="15613"/>
    <n v="137.7665547302791"/>
  </r>
  <r>
    <s v="SO15615"/>
    <x v="31"/>
    <s v="Distributor"/>
    <s v="USD"/>
    <x v="4"/>
    <x v="172"/>
    <x v="28"/>
    <n v="6"/>
    <n v="171.1591163277626"/>
    <n v="122.25651166268759"/>
    <x v="15614"/>
    <n v="293.41562799045005"/>
  </r>
  <r>
    <s v="SO15616"/>
    <x v="21"/>
    <s v="Wholesale"/>
    <s v="USD"/>
    <x v="24"/>
    <x v="300"/>
    <x v="2"/>
    <n v="9"/>
    <n v="323.71148800849915"/>
    <n v="231.22249143464225"/>
    <x v="15615"/>
    <n v="832.40096916471202"/>
  </r>
  <r>
    <s v="SO15617"/>
    <x v="64"/>
    <s v="Distributor"/>
    <s v="USD"/>
    <x v="23"/>
    <x v="253"/>
    <x v="14"/>
    <n v="2"/>
    <n v="548.04918497800827"/>
    <n v="391.4637035557202"/>
    <x v="15616"/>
    <n v="313.17096284457614"/>
  </r>
  <r>
    <s v="SO15618"/>
    <x v="32"/>
    <s v="Distributor"/>
    <s v="USD"/>
    <x v="7"/>
    <x v="297"/>
    <x v="42"/>
    <n v="10"/>
    <n v="302.73915803432465"/>
    <n v="216.24225573880332"/>
    <x v="15617"/>
    <n v="864.9690229552134"/>
  </r>
  <r>
    <s v="SO15619"/>
    <x v="121"/>
    <s v="Wholesale"/>
    <s v="USD"/>
    <x v="15"/>
    <x v="219"/>
    <x v="25"/>
    <n v="5"/>
    <n v="350.49754697084427"/>
    <n v="250.35539069346021"/>
    <x v="15618"/>
    <n v="500.71078138692019"/>
  </r>
  <r>
    <s v="SO15620"/>
    <x v="91"/>
    <s v="Wholesale"/>
    <s v="USD"/>
    <x v="5"/>
    <x v="204"/>
    <x v="44"/>
    <n v="5"/>
    <n v="486.92495584487915"/>
    <n v="347.80353988919944"/>
    <x v="15619"/>
    <n v="695.60707977839866"/>
  </r>
  <r>
    <s v="SO15621"/>
    <x v="69"/>
    <s v="In-Store"/>
    <s v="USD"/>
    <x v="14"/>
    <x v="178"/>
    <x v="23"/>
    <n v="9"/>
    <n v="584.97250217199326"/>
    <n v="417.83750155142377"/>
    <x v="15620"/>
    <n v="1504.2150055851253"/>
  </r>
  <r>
    <s v="SO15622"/>
    <x v="68"/>
    <s v="In-Store"/>
    <s v="USD"/>
    <x v="18"/>
    <x v="139"/>
    <x v="4"/>
    <n v="9"/>
    <n v="240.52804434299469"/>
    <n v="171.80574595928192"/>
    <x v="15621"/>
    <n v="618.50068545341492"/>
  </r>
  <r>
    <s v="SO15623"/>
    <x v="36"/>
    <s v="Wholesale"/>
    <s v="USD"/>
    <x v="3"/>
    <x v="36"/>
    <x v="29"/>
    <n v="6"/>
    <n v="516.70437437295914"/>
    <n v="369.07455312354227"/>
    <x v="15622"/>
    <n v="885.77892749650118"/>
  </r>
  <r>
    <s v="SO15624"/>
    <x v="63"/>
    <s v="In-Store"/>
    <s v="USD"/>
    <x v="17"/>
    <x v="93"/>
    <x v="33"/>
    <n v="8"/>
    <n v="174.83401465415955"/>
    <n v="124.8814390386854"/>
    <x v="15623"/>
    <n v="399.62060492379317"/>
  </r>
  <r>
    <s v="SO15625"/>
    <x v="77"/>
    <s v="Online"/>
    <s v="USD"/>
    <x v="22"/>
    <x v="106"/>
    <x v="14"/>
    <n v="4"/>
    <n v="585.90670269727707"/>
    <n v="418.50478764091224"/>
    <x v="15624"/>
    <n v="669.60766022545931"/>
  </r>
  <r>
    <s v="SO15626"/>
    <x v="107"/>
    <s v="In-Store"/>
    <s v="USD"/>
    <x v="24"/>
    <x v="139"/>
    <x v="15"/>
    <n v="7"/>
    <n v="162.99131190776825"/>
    <n v="116.4223656484059"/>
    <x v="15625"/>
    <n v="325.9826238155365"/>
  </r>
  <r>
    <s v="SO15627"/>
    <x v="69"/>
    <s v="Online"/>
    <s v="USD"/>
    <x v="9"/>
    <x v="220"/>
    <x v="28"/>
    <n v="4"/>
    <n v="597.76696425676346"/>
    <n v="426.97640304054534"/>
    <x v="15626"/>
    <n v="683.16224486487249"/>
  </r>
  <r>
    <s v="SO15628"/>
    <x v="151"/>
    <s v="Online"/>
    <s v="USD"/>
    <x v="9"/>
    <x v="32"/>
    <x v="37"/>
    <n v="4"/>
    <n v="511.53906726837158"/>
    <n v="365.38504804883689"/>
    <x v="15627"/>
    <n v="584.61607687813876"/>
  </r>
  <r>
    <s v="SO15629"/>
    <x v="11"/>
    <s v="In-Store"/>
    <s v="USD"/>
    <x v="18"/>
    <x v="120"/>
    <x v="24"/>
    <n v="2"/>
    <n v="466.36307805776596"/>
    <n v="333.11648432697569"/>
    <x v="15628"/>
    <n v="266.49318746158053"/>
  </r>
  <r>
    <s v="SO15630"/>
    <x v="71"/>
    <s v="Distributor"/>
    <s v="USD"/>
    <x v="10"/>
    <x v="28"/>
    <x v="34"/>
    <n v="5"/>
    <n v="480.15758621692657"/>
    <n v="342.96970444066187"/>
    <x v="15629"/>
    <n v="685.93940888132352"/>
  </r>
  <r>
    <s v="SO15631"/>
    <x v="144"/>
    <s v="Distributor"/>
    <s v="USD"/>
    <x v="24"/>
    <x v="347"/>
    <x v="12"/>
    <n v="6"/>
    <n v="396.91194015741348"/>
    <n v="283.50852868386681"/>
    <x v="15630"/>
    <n v="680.42046884128013"/>
  </r>
  <r>
    <s v="SO15632"/>
    <x v="82"/>
    <s v="In-Store"/>
    <s v="USD"/>
    <x v="9"/>
    <x v="8"/>
    <x v="23"/>
    <n v="8"/>
    <n v="490.42274308204651"/>
    <n v="350.30195934431896"/>
    <x v="15631"/>
    <n v="1120.9662699018204"/>
  </r>
  <r>
    <s v="SO15633"/>
    <x v="49"/>
    <s v="Distributor"/>
    <s v="USD"/>
    <x v="2"/>
    <x v="33"/>
    <x v="3"/>
    <n v="9"/>
    <n v="522.00624006986618"/>
    <n v="372.86160004990444"/>
    <x v="15632"/>
    <n v="1342.3017601796555"/>
  </r>
  <r>
    <s v="SO15634"/>
    <x v="13"/>
    <s v="Online"/>
    <s v="USD"/>
    <x v="5"/>
    <x v="105"/>
    <x v="34"/>
    <n v="1"/>
    <n v="461.59553182125092"/>
    <n v="329.71109415803642"/>
    <x v="15633"/>
    <n v="131.8844376632145"/>
  </r>
  <r>
    <s v="SO15635"/>
    <x v="4"/>
    <s v="Online"/>
    <s v="USD"/>
    <x v="22"/>
    <x v="98"/>
    <x v="42"/>
    <n v="4"/>
    <n v="633.74580842256546"/>
    <n v="452.67557744468962"/>
    <x v="15634"/>
    <n v="724.28092391150335"/>
  </r>
  <r>
    <s v="SO15636"/>
    <x v="95"/>
    <s v="Wholesale"/>
    <s v="USD"/>
    <x v="10"/>
    <x v="176"/>
    <x v="30"/>
    <n v="4"/>
    <n v="363.72802305221558"/>
    <n v="259.80573075158259"/>
    <x v="15635"/>
    <n v="415.68916920253196"/>
  </r>
  <r>
    <s v="SO15637"/>
    <x v="136"/>
    <s v="Online"/>
    <s v="USD"/>
    <x v="5"/>
    <x v="214"/>
    <x v="15"/>
    <n v="5"/>
    <n v="277.91974586248398"/>
    <n v="198.51410418748856"/>
    <x v="15636"/>
    <n v="397.02820837497711"/>
  </r>
  <r>
    <s v="SO15638"/>
    <x v="94"/>
    <s v="Wholesale"/>
    <s v="USD"/>
    <x v="14"/>
    <x v="188"/>
    <x v="45"/>
    <n v="4"/>
    <n v="185.61697733402252"/>
    <n v="132.58355523858754"/>
    <x v="15637"/>
    <n v="212.13368838173994"/>
  </r>
  <r>
    <s v="SO15639"/>
    <x v="83"/>
    <s v="Distributor"/>
    <s v="USD"/>
    <x v="16"/>
    <x v="109"/>
    <x v="46"/>
    <n v="7"/>
    <n v="603.64558321237564"/>
    <n v="431.17541658026835"/>
    <x v="15638"/>
    <n v="1207.2911664247513"/>
  </r>
  <r>
    <s v="SO15640"/>
    <x v="107"/>
    <s v="Wholesale"/>
    <s v="USD"/>
    <x v="0"/>
    <x v="34"/>
    <x v="19"/>
    <n v="1"/>
    <n v="648.38636469841003"/>
    <n v="463.13311764172147"/>
    <x v="15639"/>
    <n v="185.25324705668856"/>
  </r>
  <r>
    <s v="SO15641"/>
    <x v="141"/>
    <s v="Online"/>
    <s v="USD"/>
    <x v="14"/>
    <x v="71"/>
    <x v="14"/>
    <n v="8"/>
    <n v="469.1217228770256"/>
    <n v="335.08694491216119"/>
    <x v="15640"/>
    <n v="1072.2782237189153"/>
  </r>
  <r>
    <s v="SO15642"/>
    <x v="81"/>
    <s v="Wholesale"/>
    <s v="USD"/>
    <x v="13"/>
    <x v="12"/>
    <x v="7"/>
    <n v="9"/>
    <n v="609.73004043102264"/>
    <n v="435.52145745073051"/>
    <x v="15641"/>
    <n v="1567.8772468226293"/>
  </r>
  <r>
    <s v="SO15643"/>
    <x v="34"/>
    <s v="In-Store"/>
    <s v="USD"/>
    <x v="13"/>
    <x v="114"/>
    <x v="2"/>
    <n v="10"/>
    <n v="471.39941149950027"/>
    <n v="336.71386535678596"/>
    <x v="15642"/>
    <n v="1346.8554614271434"/>
  </r>
  <r>
    <s v="SO15644"/>
    <x v="74"/>
    <s v="Online"/>
    <s v="USD"/>
    <x v="20"/>
    <x v="31"/>
    <x v="24"/>
    <n v="5"/>
    <n v="255.09582710266113"/>
    <n v="182.21130507332938"/>
    <x v="15643"/>
    <n v="364.42261014665871"/>
  </r>
  <r>
    <s v="SO15645"/>
    <x v="38"/>
    <s v="Wholesale"/>
    <s v="USD"/>
    <x v="8"/>
    <x v="236"/>
    <x v="29"/>
    <n v="1"/>
    <n v="637.33049386739731"/>
    <n v="455.23606704814097"/>
    <x v="15644"/>
    <n v="182.09442681925634"/>
  </r>
  <r>
    <s v="SO15646"/>
    <x v="99"/>
    <s v="In-Store"/>
    <s v="USD"/>
    <x v="13"/>
    <x v="102"/>
    <x v="23"/>
    <n v="4"/>
    <n v="259.34225285053253"/>
    <n v="185.24446632180897"/>
    <x v="15645"/>
    <n v="296.39114611489424"/>
  </r>
  <r>
    <s v="SO15647"/>
    <x v="62"/>
    <s v="Online"/>
    <s v="USD"/>
    <x v="20"/>
    <x v="109"/>
    <x v="38"/>
    <n v="6"/>
    <n v="183.09719806909561"/>
    <n v="130.78371290649687"/>
    <x v="15646"/>
    <n v="313.88091097559243"/>
  </r>
  <r>
    <s v="SO15648"/>
    <x v="50"/>
    <s v="Wholesale"/>
    <s v="USD"/>
    <x v="1"/>
    <x v="310"/>
    <x v="18"/>
    <n v="10"/>
    <n v="253.64919590950012"/>
    <n v="181.17799707821439"/>
    <x v="15647"/>
    <n v="724.71198831285733"/>
  </r>
  <r>
    <s v="SO15649"/>
    <x v="107"/>
    <s v="In-Store"/>
    <s v="USD"/>
    <x v="3"/>
    <x v="111"/>
    <x v="3"/>
    <n v="2"/>
    <n v="359.98020190000534"/>
    <n v="257.12871564286098"/>
    <x v="15648"/>
    <n v="205.70297251428872"/>
  </r>
  <r>
    <s v="SO15650"/>
    <x v="102"/>
    <s v="Online"/>
    <s v="USD"/>
    <x v="25"/>
    <x v="347"/>
    <x v="40"/>
    <n v="7"/>
    <n v="558.71368539333344"/>
    <n v="399.08120385238107"/>
    <x v="15649"/>
    <n v="1117.4273707866664"/>
  </r>
  <r>
    <s v="SO15651"/>
    <x v="140"/>
    <s v="Wholesale"/>
    <s v="USD"/>
    <x v="8"/>
    <x v="148"/>
    <x v="27"/>
    <n v="5"/>
    <n v="507.2712305188179"/>
    <n v="362.33659322772712"/>
    <x v="15650"/>
    <n v="724.67318645545402"/>
  </r>
  <r>
    <s v="SO15652"/>
    <x v="130"/>
    <s v="Distributor"/>
    <s v="USD"/>
    <x v="4"/>
    <x v="298"/>
    <x v="41"/>
    <n v="1"/>
    <n v="248.51210832595825"/>
    <n v="177.5086488042559"/>
    <x v="15651"/>
    <n v="71.003459521702354"/>
  </r>
  <r>
    <s v="SO15653"/>
    <x v="133"/>
    <s v="In-Store"/>
    <s v="USD"/>
    <x v="6"/>
    <x v="38"/>
    <x v="9"/>
    <n v="2"/>
    <n v="604.48643535375595"/>
    <n v="431.77602525268287"/>
    <x v="15652"/>
    <n v="345.42082020214616"/>
  </r>
  <r>
    <s v="SO15654"/>
    <x v="80"/>
    <s v="In-Store"/>
    <s v="USD"/>
    <x v="12"/>
    <x v="199"/>
    <x v="11"/>
    <n v="4"/>
    <n v="265.1600729227066"/>
    <n v="189.40005208764759"/>
    <x v="15653"/>
    <n v="303.04008334023604"/>
  </r>
  <r>
    <s v="SO15655"/>
    <x v="129"/>
    <s v="Wholesale"/>
    <s v="USD"/>
    <x v="9"/>
    <x v="18"/>
    <x v="20"/>
    <n v="10"/>
    <n v="193.28680425882339"/>
    <n v="138.06200304201673"/>
    <x v="15654"/>
    <n v="552.24801216806668"/>
  </r>
  <r>
    <s v="SO15656"/>
    <x v="142"/>
    <s v="Online"/>
    <s v="USD"/>
    <x v="13"/>
    <x v="182"/>
    <x v="13"/>
    <n v="2"/>
    <n v="390.65117812156677"/>
    <n v="279.03655580111916"/>
    <x v="15655"/>
    <n v="223.22924464089522"/>
  </r>
  <r>
    <s v="SO15657"/>
    <x v="129"/>
    <s v="Wholesale"/>
    <s v="USD"/>
    <x v="20"/>
    <x v="210"/>
    <x v="44"/>
    <n v="9"/>
    <n v="197.76185292005539"/>
    <n v="141.25846637146813"/>
    <x v="15656"/>
    <n v="508.53047893728535"/>
  </r>
  <r>
    <s v="SO15658"/>
    <x v="51"/>
    <s v="Online"/>
    <s v="USD"/>
    <x v="1"/>
    <x v="308"/>
    <x v="30"/>
    <n v="9"/>
    <n v="549.50593936443329"/>
    <n v="392.50424240316664"/>
    <x v="15657"/>
    <n v="1413.0152726513998"/>
  </r>
  <r>
    <s v="SO15659"/>
    <x v="48"/>
    <s v="Wholesale"/>
    <s v="USD"/>
    <x v="24"/>
    <x v="269"/>
    <x v="36"/>
    <n v="7"/>
    <n v="268.98284751176834"/>
    <n v="192.13060536554883"/>
    <x v="15658"/>
    <n v="537.96569502353668"/>
  </r>
  <r>
    <s v="SO15660"/>
    <x v="115"/>
    <s v="In-Store"/>
    <s v="USD"/>
    <x v="9"/>
    <x v="279"/>
    <x v="44"/>
    <n v="7"/>
    <n v="508.61212062835693"/>
    <n v="363.29437187739785"/>
    <x v="15659"/>
    <n v="1017.2242412567134"/>
  </r>
  <r>
    <s v="SO15661"/>
    <x v="93"/>
    <s v="Wholesale"/>
    <s v="USD"/>
    <x v="8"/>
    <x v="290"/>
    <x v="22"/>
    <n v="4"/>
    <n v="436.98180860280991"/>
    <n v="312.12986328772138"/>
    <x v="15660"/>
    <n v="499.40778126035411"/>
  </r>
  <r>
    <s v="SO15662"/>
    <x v="133"/>
    <s v="Wholesale"/>
    <s v="USD"/>
    <x v="11"/>
    <x v="235"/>
    <x v="16"/>
    <n v="1"/>
    <n v="181.78772270679474"/>
    <n v="129.84837336199624"/>
    <x v="15661"/>
    <n v="51.939349344798501"/>
  </r>
  <r>
    <s v="SO15663"/>
    <x v="77"/>
    <s v="Online"/>
    <s v="USD"/>
    <x v="8"/>
    <x v="184"/>
    <x v="28"/>
    <n v="1"/>
    <n v="447.56254631280899"/>
    <n v="319.68753308057785"/>
    <x v="15662"/>
    <n v="127.87501323223114"/>
  </r>
  <r>
    <s v="SO15664"/>
    <x v="70"/>
    <s v="Distributor"/>
    <s v="USD"/>
    <x v="18"/>
    <x v="110"/>
    <x v="43"/>
    <n v="5"/>
    <n v="366.84787774085999"/>
    <n v="262.03419838632857"/>
    <x v="15663"/>
    <n v="524.06839677265702"/>
  </r>
  <r>
    <s v="SO15665"/>
    <x v="103"/>
    <s v="Distributor"/>
    <s v="USD"/>
    <x v="9"/>
    <x v="240"/>
    <x v="34"/>
    <n v="9"/>
    <n v="306.59997671842575"/>
    <n v="218.99998337030411"/>
    <x v="15664"/>
    <n v="788.39994013309479"/>
  </r>
  <r>
    <s v="SO15666"/>
    <x v="50"/>
    <s v="Distributor"/>
    <s v="USD"/>
    <x v="2"/>
    <x v="355"/>
    <x v="36"/>
    <n v="8"/>
    <n v="361.2069000005722"/>
    <n v="258.0049285718373"/>
    <x v="15665"/>
    <n v="825.61577142987926"/>
  </r>
  <r>
    <s v="SO15667"/>
    <x v="34"/>
    <s v="Wholesale"/>
    <s v="USD"/>
    <x v="9"/>
    <x v="16"/>
    <x v="5"/>
    <n v="9"/>
    <n v="168.73396950960159"/>
    <n v="120.52426393542972"/>
    <x v="15666"/>
    <n v="433.88735016754686"/>
  </r>
  <r>
    <s v="SO15668"/>
    <x v="13"/>
    <s v="Online"/>
    <s v="USD"/>
    <x v="0"/>
    <x v="250"/>
    <x v="34"/>
    <n v="7"/>
    <n v="550.29674291610718"/>
    <n v="393.06910208293374"/>
    <x v="15667"/>
    <n v="1100.5934858322139"/>
  </r>
  <r>
    <s v="SO15669"/>
    <x v="138"/>
    <s v="Wholesale"/>
    <s v="USD"/>
    <x v="24"/>
    <x v="165"/>
    <x v="23"/>
    <n v="2"/>
    <n v="337.61397689580917"/>
    <n v="241.15284063986371"/>
    <x v="15668"/>
    <n v="192.92227251189092"/>
  </r>
  <r>
    <s v="SO15670"/>
    <x v="20"/>
    <s v="Online"/>
    <s v="USD"/>
    <x v="21"/>
    <x v="32"/>
    <x v="25"/>
    <n v="7"/>
    <n v="152.33311235904694"/>
    <n v="108.80936597074782"/>
    <x v="15669"/>
    <n v="304.66622471809387"/>
  </r>
  <r>
    <s v="SO15671"/>
    <x v="55"/>
    <s v="Distributor"/>
    <s v="USD"/>
    <x v="6"/>
    <x v="4"/>
    <x v="46"/>
    <n v="1"/>
    <n v="266.1006937623024"/>
    <n v="190.0719241159303"/>
    <x v="15670"/>
    <n v="76.028769646372098"/>
  </r>
  <r>
    <s v="SO15672"/>
    <x v="91"/>
    <s v="In-Store"/>
    <s v="USD"/>
    <x v="14"/>
    <x v="322"/>
    <x v="12"/>
    <n v="8"/>
    <n v="468.21048617362976"/>
    <n v="334.43606155259272"/>
    <x v="15671"/>
    <n v="1070.1953969682963"/>
  </r>
  <r>
    <s v="SO15673"/>
    <x v="1"/>
    <s v="Online"/>
    <s v="USD"/>
    <x v="2"/>
    <x v="207"/>
    <x v="7"/>
    <n v="9"/>
    <n v="580.08099907636642"/>
    <n v="414.34357076883316"/>
    <x v="15672"/>
    <n v="1491.6368547677994"/>
  </r>
  <r>
    <s v="SO15674"/>
    <x v="120"/>
    <s v="Online"/>
    <s v="USD"/>
    <x v="17"/>
    <x v="56"/>
    <x v="15"/>
    <n v="5"/>
    <n v="563.55728995800018"/>
    <n v="402.54092139857158"/>
    <x v="15673"/>
    <n v="805.08184279714305"/>
  </r>
  <r>
    <s v="SO15675"/>
    <x v="34"/>
    <s v="Wholesale"/>
    <s v="USD"/>
    <x v="8"/>
    <x v="193"/>
    <x v="5"/>
    <n v="7"/>
    <n v="250.80242854356766"/>
    <n v="179.14459181683407"/>
    <x v="15674"/>
    <n v="501.60485708713509"/>
  </r>
  <r>
    <s v="SO15676"/>
    <x v="58"/>
    <s v="Online"/>
    <s v="USD"/>
    <x v="0"/>
    <x v="7"/>
    <x v="4"/>
    <n v="7"/>
    <n v="491.23247909545898"/>
    <n v="350.88034221104215"/>
    <x v="15675"/>
    <n v="982.46495819091797"/>
  </r>
  <r>
    <s v="SO15677"/>
    <x v="103"/>
    <s v="In-Store"/>
    <s v="USD"/>
    <x v="14"/>
    <x v="262"/>
    <x v="34"/>
    <n v="4"/>
    <n v="203.88342851400375"/>
    <n v="145.63102036714554"/>
    <x v="15676"/>
    <n v="233.00963258743286"/>
  </r>
  <r>
    <s v="SO15678"/>
    <x v="36"/>
    <s v="In-Store"/>
    <s v="USD"/>
    <x v="24"/>
    <x v="260"/>
    <x v="38"/>
    <n v="1"/>
    <n v="233.7947770357132"/>
    <n v="166.99626931122373"/>
    <x v="15677"/>
    <n v="66.798507724489468"/>
  </r>
  <r>
    <s v="SO15679"/>
    <x v="79"/>
    <s v="In-Store"/>
    <s v="USD"/>
    <x v="1"/>
    <x v="56"/>
    <x v="6"/>
    <n v="6"/>
    <n v="229.40564113855362"/>
    <n v="163.86117224182402"/>
    <x v="15678"/>
    <n v="393.26681338037758"/>
  </r>
  <r>
    <s v="SO15680"/>
    <x v="54"/>
    <s v="Online"/>
    <s v="USD"/>
    <x v="9"/>
    <x v="13"/>
    <x v="27"/>
    <n v="5"/>
    <n v="205.7258198261261"/>
    <n v="146.94701416151864"/>
    <x v="15679"/>
    <n v="293.89402832303733"/>
  </r>
  <r>
    <s v="SO15681"/>
    <x v="141"/>
    <s v="Wholesale"/>
    <s v="USD"/>
    <x v="20"/>
    <x v="289"/>
    <x v="15"/>
    <n v="4"/>
    <n v="230.74447077512741"/>
    <n v="164.81747912509101"/>
    <x v="15680"/>
    <n v="263.7079666001456"/>
  </r>
  <r>
    <s v="SO15682"/>
    <x v="118"/>
    <s v="Distributor"/>
    <s v="USD"/>
    <x v="13"/>
    <x v="149"/>
    <x v="12"/>
    <n v="8"/>
    <n v="262.43845689296722"/>
    <n v="187.45604063783375"/>
    <x v="15681"/>
    <n v="599.85933004106778"/>
  </r>
  <r>
    <s v="SO15683"/>
    <x v="43"/>
    <s v="Online"/>
    <s v="USD"/>
    <x v="24"/>
    <x v="93"/>
    <x v="3"/>
    <n v="6"/>
    <n v="442.04418164491653"/>
    <n v="315.74584403208326"/>
    <x v="15682"/>
    <n v="757.79002567699968"/>
  </r>
  <r>
    <s v="SO15684"/>
    <x v="30"/>
    <s v="Distributor"/>
    <s v="USD"/>
    <x v="19"/>
    <x v="287"/>
    <x v="15"/>
    <n v="9"/>
    <n v="300.35145807266235"/>
    <n v="214.53675576618741"/>
    <x v="15683"/>
    <n v="772.33232075827436"/>
  </r>
  <r>
    <s v="SO15685"/>
    <x v="151"/>
    <s v="Distributor"/>
    <s v="USD"/>
    <x v="12"/>
    <x v="49"/>
    <x v="17"/>
    <n v="7"/>
    <n v="379.49377673864365"/>
    <n v="271.06698338474547"/>
    <x v="15684"/>
    <n v="758.98755347728729"/>
  </r>
  <r>
    <s v="SO15686"/>
    <x v="22"/>
    <s v="Distributor"/>
    <s v="USD"/>
    <x v="16"/>
    <x v="217"/>
    <x v="0"/>
    <n v="6"/>
    <n v="647.56187689304352"/>
    <n v="462.54419778074538"/>
    <x v="15685"/>
    <n v="1110.106074673789"/>
  </r>
  <r>
    <s v="SO15687"/>
    <x v="7"/>
    <s v="In-Store"/>
    <s v="USD"/>
    <x v="21"/>
    <x v="25"/>
    <x v="43"/>
    <n v="5"/>
    <n v="424.80990797281265"/>
    <n v="303.43564855200907"/>
    <x v="15686"/>
    <n v="606.87129710401791"/>
  </r>
  <r>
    <s v="SO15688"/>
    <x v="108"/>
    <s v="Online"/>
    <s v="USD"/>
    <x v="22"/>
    <x v="358"/>
    <x v="15"/>
    <n v="8"/>
    <n v="569.896320104599"/>
    <n v="407.06880007471358"/>
    <x v="15687"/>
    <n v="1302.6201602390834"/>
  </r>
  <r>
    <s v="SO15689"/>
    <x v="128"/>
    <s v="Wholesale"/>
    <s v="USD"/>
    <x v="19"/>
    <x v="287"/>
    <x v="46"/>
    <n v="1"/>
    <n v="545.58306759595871"/>
    <n v="389.70219113997052"/>
    <x v="15688"/>
    <n v="155.88087645598819"/>
  </r>
  <r>
    <s v="SO15690"/>
    <x v="77"/>
    <s v="Wholesale"/>
    <s v="USD"/>
    <x v="10"/>
    <x v="329"/>
    <x v="27"/>
    <n v="5"/>
    <n v="356.37237346172333"/>
    <n v="254.55169532980239"/>
    <x v="15689"/>
    <n v="509.10339065960466"/>
  </r>
  <r>
    <s v="SO15691"/>
    <x v="136"/>
    <s v="In-Store"/>
    <s v="USD"/>
    <x v="4"/>
    <x v="63"/>
    <x v="1"/>
    <n v="2"/>
    <n v="301.39331084489822"/>
    <n v="215.28093631778447"/>
    <x v="15690"/>
    <n v="172.22474905422752"/>
  </r>
  <r>
    <s v="SO15692"/>
    <x v="41"/>
    <s v="Distributor"/>
    <s v="USD"/>
    <x v="15"/>
    <x v="251"/>
    <x v="15"/>
    <n v="8"/>
    <n v="549.35143375396729"/>
    <n v="392.39388125283381"/>
    <x v="15691"/>
    <n v="1255.6604200090678"/>
  </r>
  <r>
    <s v="SO15693"/>
    <x v="9"/>
    <s v="Distributor"/>
    <s v="USD"/>
    <x v="20"/>
    <x v="10"/>
    <x v="23"/>
    <n v="4"/>
    <n v="401.85175985097885"/>
    <n v="287.03697132212778"/>
    <x v="15692"/>
    <n v="459.25915411540427"/>
  </r>
  <r>
    <s v="SO15694"/>
    <x v="132"/>
    <s v="Wholesale"/>
    <s v="USD"/>
    <x v="25"/>
    <x v="199"/>
    <x v="23"/>
    <n v="1"/>
    <n v="526.9141970872879"/>
    <n v="376.36728363377711"/>
    <x v="15693"/>
    <n v="150.5469134535108"/>
  </r>
  <r>
    <s v="SO15695"/>
    <x v="72"/>
    <s v="Wholesale"/>
    <s v="USD"/>
    <x v="8"/>
    <x v="134"/>
    <x v="25"/>
    <n v="10"/>
    <n v="195.9741387963295"/>
    <n v="139.98152771166394"/>
    <x v="15694"/>
    <n v="559.92611084665555"/>
  </r>
  <r>
    <s v="SO15696"/>
    <x v="69"/>
    <s v="Wholesale"/>
    <s v="USD"/>
    <x v="9"/>
    <x v="23"/>
    <x v="36"/>
    <n v="6"/>
    <n v="273.24005341529846"/>
    <n v="195.17146672521321"/>
    <x v="15695"/>
    <n v="468.41152014051158"/>
  </r>
  <r>
    <s v="SO15697"/>
    <x v="83"/>
    <s v="Wholesale"/>
    <s v="USD"/>
    <x v="3"/>
    <x v="239"/>
    <x v="24"/>
    <n v="1"/>
    <n v="627.54259032011032"/>
    <n v="448.24470737150739"/>
    <x v="15696"/>
    <n v="179.29788294860293"/>
  </r>
  <r>
    <s v="SO15698"/>
    <x v="140"/>
    <s v="Online"/>
    <s v="USD"/>
    <x v="24"/>
    <x v="151"/>
    <x v="19"/>
    <n v="1"/>
    <n v="280.02163732051849"/>
    <n v="200.01545522894179"/>
    <x v="15697"/>
    <n v="80.006182091576704"/>
  </r>
  <r>
    <s v="SO15699"/>
    <x v="105"/>
    <s v="Wholesale"/>
    <s v="USD"/>
    <x v="3"/>
    <x v="297"/>
    <x v="25"/>
    <n v="10"/>
    <n v="272.36202317476273"/>
    <n v="194.54430226768767"/>
    <x v="15698"/>
    <n v="778.17720907075045"/>
  </r>
  <r>
    <s v="SO15700"/>
    <x v="20"/>
    <s v="Online"/>
    <s v="USD"/>
    <x v="6"/>
    <x v="228"/>
    <x v="25"/>
    <n v="6"/>
    <n v="158.19578504562378"/>
    <n v="112.99698931830271"/>
    <x v="15699"/>
    <n v="271.19277436392645"/>
  </r>
  <r>
    <s v="SO15701"/>
    <x v="140"/>
    <s v="Online"/>
    <s v="USD"/>
    <x v="19"/>
    <x v="37"/>
    <x v="0"/>
    <n v="3"/>
    <n v="254.56724113225937"/>
    <n v="181.83374366589956"/>
    <x v="15700"/>
    <n v="218.20049239907939"/>
  </r>
  <r>
    <s v="SO15702"/>
    <x v="59"/>
    <s v="Online"/>
    <s v="USD"/>
    <x v="22"/>
    <x v="99"/>
    <x v="29"/>
    <n v="2"/>
    <n v="171.52214777469635"/>
    <n v="122.51581983906883"/>
    <x v="15701"/>
    <n v="98.012655871255049"/>
  </r>
  <r>
    <s v="SO15703"/>
    <x v="80"/>
    <s v="Wholesale"/>
    <s v="USD"/>
    <x v="24"/>
    <x v="0"/>
    <x v="20"/>
    <n v="3"/>
    <n v="397.38710314035416"/>
    <n v="283.8479308145387"/>
    <x v="15702"/>
    <n v="340.61751697744637"/>
  </r>
  <r>
    <s v="SO15704"/>
    <x v="129"/>
    <s v="Distributor"/>
    <s v="USD"/>
    <x v="0"/>
    <x v="144"/>
    <x v="33"/>
    <n v="3"/>
    <n v="509.79071116447449"/>
    <n v="364.13622226033897"/>
    <x v="15703"/>
    <n v="436.96346671240644"/>
  </r>
  <r>
    <s v="SO15705"/>
    <x v="131"/>
    <s v="Distributor"/>
    <s v="USD"/>
    <x v="17"/>
    <x v="244"/>
    <x v="38"/>
    <n v="1"/>
    <n v="151.02196472883224"/>
    <n v="107.8728319491659"/>
    <x v="15704"/>
    <n v="43.149132779666346"/>
  </r>
  <r>
    <s v="SO15706"/>
    <x v="99"/>
    <s v="In-Store"/>
    <s v="USD"/>
    <x v="2"/>
    <x v="213"/>
    <x v="0"/>
    <n v="1"/>
    <n v="258.68947112560272"/>
    <n v="184.77819366114483"/>
    <x v="15705"/>
    <n v="73.911277464457896"/>
  </r>
  <r>
    <s v="SO15707"/>
    <x v="35"/>
    <s v="Online"/>
    <s v="USD"/>
    <x v="17"/>
    <x v="83"/>
    <x v="42"/>
    <n v="6"/>
    <n v="430.54065066576004"/>
    <n v="307.52903618982862"/>
    <x v="15706"/>
    <n v="738.06968685558854"/>
  </r>
  <r>
    <s v="SO15708"/>
    <x v="57"/>
    <s v="Wholesale"/>
    <s v="USD"/>
    <x v="13"/>
    <x v="65"/>
    <x v="40"/>
    <n v="5"/>
    <n v="152.61351585388184"/>
    <n v="109.00965418134417"/>
    <x v="15707"/>
    <n v="218.01930836268832"/>
  </r>
  <r>
    <s v="SO15709"/>
    <x v="26"/>
    <s v="Online"/>
    <s v="USD"/>
    <x v="21"/>
    <x v="197"/>
    <x v="18"/>
    <n v="10"/>
    <n v="617.9532088637352"/>
    <n v="441.39514918838233"/>
    <x v="15708"/>
    <n v="1765.5805967535289"/>
  </r>
  <r>
    <s v="SO15710"/>
    <x v="5"/>
    <s v="Wholesale"/>
    <s v="USD"/>
    <x v="25"/>
    <x v="219"/>
    <x v="10"/>
    <n v="1"/>
    <n v="295.94676411151886"/>
    <n v="211.39054579394207"/>
    <x v="15709"/>
    <n v="84.556218317576793"/>
  </r>
  <r>
    <s v="SO15711"/>
    <x v="14"/>
    <s v="Wholesale"/>
    <s v="USD"/>
    <x v="6"/>
    <x v="256"/>
    <x v="28"/>
    <n v="2"/>
    <n v="638.86569553613663"/>
    <n v="456.33263966866906"/>
    <x v="15710"/>
    <n v="365.06611173493513"/>
  </r>
  <r>
    <s v="SO15712"/>
    <x v="25"/>
    <s v="Distributor"/>
    <s v="USD"/>
    <x v="1"/>
    <x v="172"/>
    <x v="10"/>
    <n v="4"/>
    <n v="195.59760975837708"/>
    <n v="139.71257839884078"/>
    <x v="15711"/>
    <n v="223.5401254381452"/>
  </r>
  <r>
    <s v="SO15713"/>
    <x v="14"/>
    <s v="Wholesale"/>
    <s v="USD"/>
    <x v="2"/>
    <x v="69"/>
    <x v="36"/>
    <n v="9"/>
    <n v="614.37324160337448"/>
    <n v="438.8380297166961"/>
    <x v="15712"/>
    <n v="1579.8169069801056"/>
  </r>
  <r>
    <s v="SO15714"/>
    <x v="3"/>
    <s v="Distributor"/>
    <s v="USD"/>
    <x v="7"/>
    <x v="279"/>
    <x v="43"/>
    <n v="6"/>
    <n v="556.81972253322601"/>
    <n v="397.72837323801861"/>
    <x v="15713"/>
    <n v="954.54809577124433"/>
  </r>
  <r>
    <s v="SO15715"/>
    <x v="12"/>
    <s v="Wholesale"/>
    <s v="USD"/>
    <x v="24"/>
    <x v="9"/>
    <x v="45"/>
    <n v="7"/>
    <n v="233.09765034914017"/>
    <n v="166.49832167795728"/>
    <x v="15714"/>
    <n v="466.19530069828033"/>
  </r>
  <r>
    <s v="SO15716"/>
    <x v="45"/>
    <s v="Distributor"/>
    <s v="USD"/>
    <x v="4"/>
    <x v="147"/>
    <x v="43"/>
    <n v="7"/>
    <n v="407.59925508499146"/>
    <n v="291.14232506070817"/>
    <x v="15715"/>
    <n v="815.19851016998291"/>
  </r>
  <r>
    <s v="SO15717"/>
    <x v="31"/>
    <s v="Online"/>
    <s v="USD"/>
    <x v="6"/>
    <x v="318"/>
    <x v="3"/>
    <n v="8"/>
    <n v="614.52577632665634"/>
    <n v="438.94698309046885"/>
    <x v="15716"/>
    <n v="1404.6303458894999"/>
  </r>
  <r>
    <s v="SO15718"/>
    <x v="59"/>
    <s v="Online"/>
    <s v="USD"/>
    <x v="21"/>
    <x v="52"/>
    <x v="18"/>
    <n v="3"/>
    <n v="276.13970625400543"/>
    <n v="197.24264732428961"/>
    <x v="15717"/>
    <n v="236.69117678914745"/>
  </r>
  <r>
    <s v="SO15719"/>
    <x v="45"/>
    <s v="Online"/>
    <s v="USD"/>
    <x v="0"/>
    <x v="85"/>
    <x v="38"/>
    <n v="6"/>
    <n v="538.05493551492691"/>
    <n v="384.32495393923352"/>
    <x v="15718"/>
    <n v="922.37988945416055"/>
  </r>
  <r>
    <s v="SO15720"/>
    <x v="136"/>
    <s v="Wholesale"/>
    <s v="USD"/>
    <x v="19"/>
    <x v="298"/>
    <x v="29"/>
    <n v="7"/>
    <n v="227.22569060325623"/>
    <n v="162.30406471661161"/>
    <x v="15719"/>
    <n v="454.45138120651245"/>
  </r>
  <r>
    <s v="SO15721"/>
    <x v="97"/>
    <s v="Distributor"/>
    <s v="USD"/>
    <x v="5"/>
    <x v="271"/>
    <x v="9"/>
    <n v="7"/>
    <n v="580.40159672498703"/>
    <n v="414.5725690892765"/>
    <x v="15720"/>
    <n v="1160.8031934499736"/>
  </r>
  <r>
    <s v="SO15722"/>
    <x v="11"/>
    <s v="In-Store"/>
    <s v="USD"/>
    <x v="24"/>
    <x v="206"/>
    <x v="28"/>
    <n v="7"/>
    <n v="225.49686419963837"/>
    <n v="161.0691887140274"/>
    <x v="15721"/>
    <n v="450.99372839927673"/>
  </r>
  <r>
    <s v="SO15723"/>
    <x v="72"/>
    <s v="Online"/>
    <s v="USD"/>
    <x v="4"/>
    <x v="80"/>
    <x v="19"/>
    <n v="9"/>
    <n v="272.27960425615311"/>
    <n v="194.48543161153793"/>
    <x v="15722"/>
    <n v="700.14755380153656"/>
  </r>
  <r>
    <s v="SO15724"/>
    <x v="142"/>
    <s v="Online"/>
    <s v="USD"/>
    <x v="19"/>
    <x v="342"/>
    <x v="42"/>
    <n v="4"/>
    <n v="398.91325664520264"/>
    <n v="284.93804046085904"/>
    <x v="15723"/>
    <n v="455.90086473737438"/>
  </r>
  <r>
    <s v="SO15725"/>
    <x v="113"/>
    <s v="Wholesale"/>
    <s v="USD"/>
    <x v="19"/>
    <x v="158"/>
    <x v="38"/>
    <n v="3"/>
    <n v="564.5041818022728"/>
    <n v="403.21727271590919"/>
    <x v="15724"/>
    <n v="483.86072725909071"/>
  </r>
  <r>
    <s v="SO15726"/>
    <x v="83"/>
    <s v="Distributor"/>
    <s v="USD"/>
    <x v="4"/>
    <x v="163"/>
    <x v="32"/>
    <n v="2"/>
    <n v="403.94325935840607"/>
    <n v="288.53089954171861"/>
    <x v="15725"/>
    <n v="230.82471963337491"/>
  </r>
  <r>
    <s v="SO15727"/>
    <x v="77"/>
    <s v="Online"/>
    <s v="USD"/>
    <x v="2"/>
    <x v="237"/>
    <x v="41"/>
    <n v="8"/>
    <n v="471.92796760797501"/>
    <n v="337.09140543426787"/>
    <x v="15726"/>
    <n v="1078.6924973896571"/>
  </r>
  <r>
    <s v="SO15728"/>
    <x v="130"/>
    <s v="Wholesale"/>
    <s v="USD"/>
    <x v="22"/>
    <x v="7"/>
    <x v="5"/>
    <n v="10"/>
    <n v="225.25552010536194"/>
    <n v="160.89680007525854"/>
    <x v="15727"/>
    <n v="643.58720030103404"/>
  </r>
  <r>
    <s v="SO15729"/>
    <x v="24"/>
    <s v="Online"/>
    <s v="USD"/>
    <x v="19"/>
    <x v="269"/>
    <x v="39"/>
    <n v="5"/>
    <n v="435.86533087491989"/>
    <n v="311.33237919637139"/>
    <x v="15728"/>
    <n v="622.66475839274244"/>
  </r>
  <r>
    <s v="SO15730"/>
    <x v="106"/>
    <s v="Online"/>
    <s v="USD"/>
    <x v="7"/>
    <x v="269"/>
    <x v="46"/>
    <n v="3"/>
    <n v="358.94599378108978"/>
    <n v="256.38999555792128"/>
    <x v="15729"/>
    <n v="307.66799466950556"/>
  </r>
  <r>
    <s v="SO15731"/>
    <x v="112"/>
    <s v="Online"/>
    <s v="USD"/>
    <x v="8"/>
    <x v="24"/>
    <x v="35"/>
    <n v="7"/>
    <n v="521.91121941804886"/>
    <n v="372.79372815574919"/>
    <x v="15730"/>
    <n v="1043.8224388360977"/>
  </r>
  <r>
    <s v="SO15732"/>
    <x v="53"/>
    <s v="Online"/>
    <s v="USD"/>
    <x v="24"/>
    <x v="230"/>
    <x v="0"/>
    <n v="6"/>
    <n v="455.58139944076538"/>
    <n v="325.41528531483243"/>
    <x v="15731"/>
    <n v="780.9966847555977"/>
  </r>
  <r>
    <s v="SO15733"/>
    <x v="95"/>
    <s v="In-Store"/>
    <s v="USD"/>
    <x v="4"/>
    <x v="310"/>
    <x v="25"/>
    <n v="2"/>
    <n v="232.31078857183456"/>
    <n v="165.93627755131041"/>
    <x v="15732"/>
    <n v="132.74902204104831"/>
  </r>
  <r>
    <s v="SO15734"/>
    <x v="69"/>
    <s v="Wholesale"/>
    <s v="USD"/>
    <x v="19"/>
    <x v="46"/>
    <x v="13"/>
    <n v="6"/>
    <n v="634.59033358097076"/>
    <n v="453.27880970069344"/>
    <x v="15733"/>
    <n v="1087.869143281664"/>
  </r>
  <r>
    <s v="SO15735"/>
    <x v="88"/>
    <s v="Distributor"/>
    <s v="USD"/>
    <x v="18"/>
    <x v="71"/>
    <x v="22"/>
    <n v="10"/>
    <n v="324.28606134653091"/>
    <n v="231.63290096180782"/>
    <x v="15734"/>
    <n v="926.53160384723105"/>
  </r>
  <r>
    <s v="SO15736"/>
    <x v="74"/>
    <s v="In-Store"/>
    <s v="USD"/>
    <x v="2"/>
    <x v="279"/>
    <x v="35"/>
    <n v="6"/>
    <n v="287.78328967094421"/>
    <n v="205.55949262210302"/>
    <x v="15735"/>
    <n v="493.34278229304709"/>
  </r>
  <r>
    <s v="SO15737"/>
    <x v="26"/>
    <s v="Distributor"/>
    <s v="USD"/>
    <x v="4"/>
    <x v="66"/>
    <x v="22"/>
    <n v="2"/>
    <n v="637.97586983442307"/>
    <n v="455.69704988173078"/>
    <x v="15736"/>
    <n v="364.55763990538458"/>
  </r>
  <r>
    <s v="SO15738"/>
    <x v="80"/>
    <s v="In-Store"/>
    <s v="USD"/>
    <x v="19"/>
    <x v="28"/>
    <x v="39"/>
    <n v="10"/>
    <n v="337.03283393383026"/>
    <n v="240.73773852416448"/>
    <x v="15737"/>
    <n v="962.95095409665782"/>
  </r>
  <r>
    <s v="SO15739"/>
    <x v="43"/>
    <s v="In-Store"/>
    <s v="USD"/>
    <x v="1"/>
    <x v="83"/>
    <x v="22"/>
    <n v="10"/>
    <n v="587.89532786607742"/>
    <n v="419.92523419005533"/>
    <x v="15738"/>
    <n v="1679.7009367602204"/>
  </r>
  <r>
    <s v="SO15740"/>
    <x v="72"/>
    <s v="Online"/>
    <s v="USD"/>
    <x v="2"/>
    <x v="295"/>
    <x v="0"/>
    <n v="5"/>
    <n v="507.39518737792969"/>
    <n v="362.4251338413784"/>
    <x v="15739"/>
    <n v="724.85026768275657"/>
  </r>
  <r>
    <s v="SO15741"/>
    <x v="114"/>
    <s v="Wholesale"/>
    <s v="USD"/>
    <x v="1"/>
    <x v="112"/>
    <x v="7"/>
    <n v="4"/>
    <n v="580.07108491659164"/>
    <n v="414.33648922613691"/>
    <x v="15740"/>
    <n v="662.93838276181896"/>
  </r>
  <r>
    <s v="SO15742"/>
    <x v="137"/>
    <s v="Online"/>
    <s v="USD"/>
    <x v="2"/>
    <x v="150"/>
    <x v="2"/>
    <n v="10"/>
    <n v="336.20446407794952"/>
    <n v="240.14604576996396"/>
    <x v="15741"/>
    <n v="960.58418307985539"/>
  </r>
  <r>
    <s v="SO15743"/>
    <x v="107"/>
    <s v="In-Store"/>
    <s v="USD"/>
    <x v="25"/>
    <x v="46"/>
    <x v="32"/>
    <n v="1"/>
    <n v="237.25861126184464"/>
    <n v="169.47043661560332"/>
    <x v="15742"/>
    <n v="67.788174646241316"/>
  </r>
  <r>
    <s v="SO15744"/>
    <x v="28"/>
    <s v="Distributor"/>
    <s v="USD"/>
    <x v="21"/>
    <x v="274"/>
    <x v="18"/>
    <n v="6"/>
    <n v="238.92081570625305"/>
    <n v="170.65772550446647"/>
    <x v="15743"/>
    <n v="409.57854121071955"/>
  </r>
  <r>
    <s v="SO15745"/>
    <x v="5"/>
    <s v="Wholesale"/>
    <s v="USD"/>
    <x v="3"/>
    <x v="57"/>
    <x v="9"/>
    <n v="4"/>
    <n v="461.89776438474655"/>
    <n v="329.92697456053327"/>
    <x v="15744"/>
    <n v="527.88315929685314"/>
  </r>
  <r>
    <s v="SO15746"/>
    <x v="91"/>
    <s v="Distributor"/>
    <s v="USD"/>
    <x v="0"/>
    <x v="42"/>
    <x v="15"/>
    <n v="4"/>
    <n v="580.7637323141098"/>
    <n v="414.83123736722132"/>
    <x v="15745"/>
    <n v="663.72997978755393"/>
  </r>
  <r>
    <s v="SO15747"/>
    <x v="56"/>
    <s v="In-Store"/>
    <s v="USD"/>
    <x v="5"/>
    <x v="219"/>
    <x v="33"/>
    <n v="1"/>
    <n v="459.7128866314888"/>
    <n v="328.36634759392058"/>
    <x v="15746"/>
    <n v="131.34653903756822"/>
  </r>
  <r>
    <s v="SO15748"/>
    <x v="132"/>
    <s v="Distributor"/>
    <s v="USD"/>
    <x v="23"/>
    <x v="327"/>
    <x v="22"/>
    <n v="9"/>
    <n v="335.41174936294556"/>
    <n v="239.57982097353255"/>
    <x v="15747"/>
    <n v="862.48735550471702"/>
  </r>
  <r>
    <s v="SO15749"/>
    <x v="13"/>
    <s v="Online"/>
    <s v="USD"/>
    <x v="21"/>
    <x v="68"/>
    <x v="21"/>
    <n v="8"/>
    <n v="511.11368411779404"/>
    <n v="365.0812029412815"/>
    <x v="15748"/>
    <n v="1168.2598494121003"/>
  </r>
  <r>
    <s v="SO15750"/>
    <x v="7"/>
    <s v="Wholesale"/>
    <s v="USD"/>
    <x v="3"/>
    <x v="207"/>
    <x v="41"/>
    <n v="3"/>
    <n v="544.29981100559235"/>
    <n v="388.78557928970883"/>
    <x v="15749"/>
    <n v="466.54269514765065"/>
  </r>
  <r>
    <s v="SO15751"/>
    <x v="84"/>
    <s v="In-Store"/>
    <s v="USD"/>
    <x v="9"/>
    <x v="243"/>
    <x v="45"/>
    <n v="1"/>
    <n v="360.80313688516617"/>
    <n v="257.71652634654725"/>
    <x v="15750"/>
    <n v="103.08661053861891"/>
  </r>
  <r>
    <s v="SO15752"/>
    <x v="46"/>
    <s v="Wholesale"/>
    <s v="USD"/>
    <x v="8"/>
    <x v="77"/>
    <x v="22"/>
    <n v="9"/>
    <n v="380.29553961753845"/>
    <n v="271.63967115538463"/>
    <x v="15751"/>
    <n v="977.9028161593842"/>
  </r>
  <r>
    <s v="SO15753"/>
    <x v="70"/>
    <s v="Online"/>
    <s v="USD"/>
    <x v="13"/>
    <x v="273"/>
    <x v="12"/>
    <n v="8"/>
    <n v="255.24869030714035"/>
    <n v="182.32049307652883"/>
    <x v="15752"/>
    <n v="583.42557784489213"/>
  </r>
  <r>
    <s v="SO15754"/>
    <x v="139"/>
    <s v="Online"/>
    <s v="USD"/>
    <x v="0"/>
    <x v="38"/>
    <x v="46"/>
    <n v="9"/>
    <n v="297.78566157817841"/>
    <n v="212.70404398441315"/>
    <x v="15753"/>
    <n v="765.73455834388733"/>
  </r>
  <r>
    <s v="SO15755"/>
    <x v="123"/>
    <s v="Distributor"/>
    <s v="USD"/>
    <x v="22"/>
    <x v="295"/>
    <x v="10"/>
    <n v="1"/>
    <n v="259.92297774553299"/>
    <n v="185.65926981823787"/>
    <x v="15754"/>
    <n v="74.263707927295115"/>
  </r>
  <r>
    <s v="SO15756"/>
    <x v="122"/>
    <s v="Wholesale"/>
    <s v="USD"/>
    <x v="16"/>
    <x v="140"/>
    <x v="14"/>
    <n v="9"/>
    <n v="323.45383930206299"/>
    <n v="231.03845664433072"/>
    <x v="15755"/>
    <n v="831.73844391959028"/>
  </r>
  <r>
    <s v="SO15757"/>
    <x v="78"/>
    <s v="In-Store"/>
    <s v="USD"/>
    <x v="17"/>
    <x v="213"/>
    <x v="37"/>
    <n v="7"/>
    <n v="627.47032445669174"/>
    <n v="448.19308889763698"/>
    <x v="15756"/>
    <n v="1254.9406489133835"/>
  </r>
  <r>
    <s v="SO15758"/>
    <x v="21"/>
    <s v="Wholesale"/>
    <s v="USD"/>
    <x v="13"/>
    <x v="51"/>
    <x v="1"/>
    <n v="2"/>
    <n v="204.28115952014923"/>
    <n v="145.91511394296376"/>
    <x v="15757"/>
    <n v="116.73209115437095"/>
  </r>
  <r>
    <s v="SO15759"/>
    <x v="145"/>
    <s v="Distributor"/>
    <s v="USD"/>
    <x v="16"/>
    <x v="203"/>
    <x v="33"/>
    <n v="2"/>
    <n v="602.20528274774551"/>
    <n v="430.14663053410396"/>
    <x v="15758"/>
    <n v="344.1173044272831"/>
  </r>
  <r>
    <s v="SO15760"/>
    <x v="148"/>
    <s v="Distributor"/>
    <s v="USD"/>
    <x v="13"/>
    <x v="323"/>
    <x v="37"/>
    <n v="8"/>
    <n v="238.55052781105042"/>
    <n v="170.39323415075032"/>
    <x v="15759"/>
    <n v="545.25834928240079"/>
  </r>
  <r>
    <s v="SO15761"/>
    <x v="38"/>
    <s v="Distributor"/>
    <s v="USD"/>
    <x v="24"/>
    <x v="107"/>
    <x v="33"/>
    <n v="9"/>
    <n v="185.59944838285446"/>
    <n v="132.57103455918175"/>
    <x v="15760"/>
    <n v="477.25572441305439"/>
  </r>
  <r>
    <s v="SO15762"/>
    <x v="91"/>
    <s v="Online"/>
    <s v="USD"/>
    <x v="13"/>
    <x v="141"/>
    <x v="18"/>
    <n v="6"/>
    <n v="237.88621938228607"/>
    <n v="169.91872813020436"/>
    <x v="15761"/>
    <n v="407.80494751249034"/>
  </r>
  <r>
    <s v="SO15763"/>
    <x v="11"/>
    <s v="In-Store"/>
    <s v="USD"/>
    <x v="13"/>
    <x v="118"/>
    <x v="0"/>
    <n v="3"/>
    <n v="494.66280823945999"/>
    <n v="353.33057731389999"/>
    <x v="15762"/>
    <n v="423.99669277667999"/>
  </r>
  <r>
    <s v="SO15764"/>
    <x v="91"/>
    <s v="Wholesale"/>
    <s v="USD"/>
    <x v="15"/>
    <x v="322"/>
    <x v="26"/>
    <n v="3"/>
    <n v="205.60983610153198"/>
    <n v="146.86416864395142"/>
    <x v="15763"/>
    <n v="176.2370023727417"/>
  </r>
  <r>
    <s v="SO15765"/>
    <x v="81"/>
    <s v="Distributor"/>
    <s v="USD"/>
    <x v="20"/>
    <x v="267"/>
    <x v="22"/>
    <n v="3"/>
    <n v="474.37586921453476"/>
    <n v="338.83990658181057"/>
    <x v="15764"/>
    <n v="406.60788789817252"/>
  </r>
  <r>
    <s v="SO15766"/>
    <x v="38"/>
    <s v="Wholesale"/>
    <s v="USD"/>
    <x v="5"/>
    <x v="107"/>
    <x v="26"/>
    <n v="7"/>
    <n v="429.94391977787018"/>
    <n v="307.10279984133587"/>
    <x v="15765"/>
    <n v="859.88783955574036"/>
  </r>
  <r>
    <s v="SO15767"/>
    <x v="62"/>
    <s v="Wholesale"/>
    <s v="USD"/>
    <x v="12"/>
    <x v="140"/>
    <x v="39"/>
    <n v="8"/>
    <n v="375.57881838083267"/>
    <n v="268.27058455773766"/>
    <x v="15766"/>
    <n v="858.46587058476007"/>
  </r>
  <r>
    <s v="SO15768"/>
    <x v="53"/>
    <s v="Wholesale"/>
    <s v="USD"/>
    <x v="9"/>
    <x v="311"/>
    <x v="6"/>
    <n v="6"/>
    <n v="318.84447169303894"/>
    <n v="227.74605120931355"/>
    <x v="15767"/>
    <n v="546.5905229023524"/>
  </r>
  <r>
    <s v="SO15769"/>
    <x v="125"/>
    <s v="Online"/>
    <s v="USD"/>
    <x v="19"/>
    <x v="341"/>
    <x v="22"/>
    <n v="2"/>
    <n v="490.97396439313889"/>
    <n v="350.69568885224209"/>
    <x v="15768"/>
    <n v="280.5565510817936"/>
  </r>
  <r>
    <s v="SO15770"/>
    <x v="30"/>
    <s v="Wholesale"/>
    <s v="USD"/>
    <x v="14"/>
    <x v="192"/>
    <x v="15"/>
    <n v="5"/>
    <n v="438.4936283826828"/>
    <n v="313.20973455905914"/>
    <x v="15769"/>
    <n v="626.41946911811829"/>
  </r>
  <r>
    <s v="SO15771"/>
    <x v="147"/>
    <s v="In-Store"/>
    <s v="USD"/>
    <x v="9"/>
    <x v="267"/>
    <x v="32"/>
    <n v="8"/>
    <n v="300.14771014451981"/>
    <n v="214.39122153179989"/>
    <x v="15770"/>
    <n v="686.05190890175936"/>
  </r>
  <r>
    <s v="SO15772"/>
    <x v="42"/>
    <s v="Distributor"/>
    <s v="USD"/>
    <x v="21"/>
    <x v="134"/>
    <x v="9"/>
    <n v="1"/>
    <n v="318.73374366760254"/>
    <n v="227.66695976257327"/>
    <x v="15771"/>
    <n v="91.066783905029268"/>
  </r>
  <r>
    <s v="SO15773"/>
    <x v="9"/>
    <s v="In-Store"/>
    <s v="USD"/>
    <x v="22"/>
    <x v="180"/>
    <x v="33"/>
    <n v="10"/>
    <n v="293.76830667257309"/>
    <n v="209.83450476612364"/>
    <x v="15772"/>
    <n v="839.33801906449435"/>
  </r>
  <r>
    <s v="SO15774"/>
    <x v="85"/>
    <s v="In-Store"/>
    <s v="USD"/>
    <x v="6"/>
    <x v="16"/>
    <x v="35"/>
    <n v="7"/>
    <n v="244.97412693500519"/>
    <n v="174.98151923928944"/>
    <x v="15773"/>
    <n v="489.94825387001015"/>
  </r>
  <r>
    <s v="SO15775"/>
    <x v="133"/>
    <s v="Distributor"/>
    <s v="USD"/>
    <x v="20"/>
    <x v="150"/>
    <x v="18"/>
    <n v="10"/>
    <n v="355.36563831567764"/>
    <n v="253.83259879691261"/>
    <x v="15774"/>
    <n v="1015.3303951876505"/>
  </r>
  <r>
    <s v="SO15776"/>
    <x v="12"/>
    <s v="Online"/>
    <s v="USD"/>
    <x v="21"/>
    <x v="354"/>
    <x v="13"/>
    <n v="2"/>
    <n v="351.35168766975403"/>
    <n v="250.96549119268147"/>
    <x v="15775"/>
    <n v="200.77239295414512"/>
  </r>
  <r>
    <s v="SO15777"/>
    <x v="77"/>
    <s v="Wholesale"/>
    <s v="USD"/>
    <x v="22"/>
    <x v="8"/>
    <x v="9"/>
    <n v="9"/>
    <n v="227.34928911924362"/>
    <n v="162.39234937088833"/>
    <x v="15776"/>
    <n v="584.61245773519772"/>
  </r>
  <r>
    <s v="SO15778"/>
    <x v="26"/>
    <s v="In-Store"/>
    <s v="USD"/>
    <x v="4"/>
    <x v="37"/>
    <x v="18"/>
    <n v="5"/>
    <n v="475.17673623561859"/>
    <n v="339.41195445401331"/>
    <x v="15777"/>
    <n v="678.8239089080264"/>
  </r>
  <r>
    <s v="SO15779"/>
    <x v="139"/>
    <s v="Distributor"/>
    <s v="USD"/>
    <x v="8"/>
    <x v="281"/>
    <x v="46"/>
    <n v="10"/>
    <n v="198.17114049196243"/>
    <n v="141.55081463711602"/>
    <x v="15778"/>
    <n v="566.20325854846419"/>
  </r>
  <r>
    <s v="SO15780"/>
    <x v="83"/>
    <s v="Online"/>
    <s v="USD"/>
    <x v="24"/>
    <x v="360"/>
    <x v="3"/>
    <n v="10"/>
    <n v="349.94519090652466"/>
    <n v="249.96085064751762"/>
    <x v="15779"/>
    <n v="999.84340259007058"/>
  </r>
  <r>
    <s v="SO15781"/>
    <x v="125"/>
    <s v="Online"/>
    <s v="USD"/>
    <x v="23"/>
    <x v="32"/>
    <x v="27"/>
    <n v="3"/>
    <n v="272.78875011205673"/>
    <n v="194.84910722289769"/>
    <x v="15780"/>
    <n v="233.81892866747717"/>
  </r>
  <r>
    <s v="SO15782"/>
    <x v="74"/>
    <s v="In-Store"/>
    <s v="USD"/>
    <x v="21"/>
    <x v="349"/>
    <x v="46"/>
    <n v="4"/>
    <n v="340.44844114780426"/>
    <n v="243.17745796271734"/>
    <x v="15781"/>
    <n v="389.08393274034768"/>
  </r>
  <r>
    <s v="SO15783"/>
    <x v="113"/>
    <s v="Wholesale"/>
    <s v="USD"/>
    <x v="13"/>
    <x v="280"/>
    <x v="2"/>
    <n v="5"/>
    <n v="221.83576208353043"/>
    <n v="158.45411577395032"/>
    <x v="15782"/>
    <n v="316.90823154790053"/>
  </r>
  <r>
    <s v="SO15784"/>
    <x v="16"/>
    <s v="Distributor"/>
    <s v="USD"/>
    <x v="13"/>
    <x v="6"/>
    <x v="3"/>
    <n v="3"/>
    <n v="543.76211714744568"/>
    <n v="388.40151224817549"/>
    <x v="15783"/>
    <n v="466.08181469781061"/>
  </r>
  <r>
    <s v="SO15785"/>
    <x v="76"/>
    <s v="Wholesale"/>
    <s v="USD"/>
    <x v="21"/>
    <x v="215"/>
    <x v="20"/>
    <n v="3"/>
    <n v="525.15559834241867"/>
    <n v="375.11114167315623"/>
    <x v="15784"/>
    <n v="450.13337000778733"/>
  </r>
  <r>
    <s v="SO15786"/>
    <x v="43"/>
    <s v="In-Store"/>
    <s v="USD"/>
    <x v="9"/>
    <x v="18"/>
    <x v="13"/>
    <n v="2"/>
    <n v="213.14501559734344"/>
    <n v="152.2464397123882"/>
    <x v="15785"/>
    <n v="121.7971517699105"/>
  </r>
  <r>
    <s v="SO15787"/>
    <x v="139"/>
    <s v="Online"/>
    <s v="USD"/>
    <x v="15"/>
    <x v="16"/>
    <x v="29"/>
    <n v="8"/>
    <n v="342.60468131303787"/>
    <n v="244.71762950931279"/>
    <x v="15786"/>
    <n v="783.09641442980069"/>
  </r>
  <r>
    <s v="SO15788"/>
    <x v="54"/>
    <s v="Distributor"/>
    <s v="USD"/>
    <x v="3"/>
    <x v="217"/>
    <x v="44"/>
    <n v="9"/>
    <n v="589.12943172454834"/>
    <n v="420.80673694610596"/>
    <x v="15787"/>
    <n v="1514.9042530059814"/>
  </r>
  <r>
    <s v="SO15789"/>
    <x v="72"/>
    <s v="Wholesale"/>
    <s v="USD"/>
    <x v="23"/>
    <x v="15"/>
    <x v="44"/>
    <n v="10"/>
    <n v="293.28143781423569"/>
    <n v="209.48674129588264"/>
    <x v="15788"/>
    <n v="837.94696518353066"/>
  </r>
  <r>
    <s v="SO15790"/>
    <x v="104"/>
    <s v="Online"/>
    <s v="USD"/>
    <x v="3"/>
    <x v="186"/>
    <x v="40"/>
    <n v="8"/>
    <n v="319.3341475725174"/>
    <n v="228.09581969465529"/>
    <x v="15789"/>
    <n v="729.90662302289684"/>
  </r>
  <r>
    <s v="SO15791"/>
    <x v="54"/>
    <s v="Distributor"/>
    <s v="USD"/>
    <x v="2"/>
    <x v="113"/>
    <x v="16"/>
    <n v="9"/>
    <n v="414.58733421564102"/>
    <n v="296.13381015402933"/>
    <x v="15790"/>
    <n v="1066.081716554505"/>
  </r>
  <r>
    <s v="SO15792"/>
    <x v="147"/>
    <s v="In-Store"/>
    <s v="USD"/>
    <x v="12"/>
    <x v="173"/>
    <x v="41"/>
    <n v="10"/>
    <n v="328.78132653236389"/>
    <n v="234.84380466597423"/>
    <x v="15791"/>
    <n v="939.3752186638967"/>
  </r>
  <r>
    <s v="SO15793"/>
    <x v="129"/>
    <s v="In-Store"/>
    <s v="USD"/>
    <x v="6"/>
    <x v="230"/>
    <x v="4"/>
    <n v="3"/>
    <n v="330.77619284391403"/>
    <n v="236.26870917422431"/>
    <x v="15792"/>
    <n v="283.52245100906919"/>
  </r>
  <r>
    <s v="SO15794"/>
    <x v="119"/>
    <s v="In-Store"/>
    <s v="USD"/>
    <x v="3"/>
    <x v="210"/>
    <x v="37"/>
    <n v="3"/>
    <n v="558.74856412410736"/>
    <n v="399.10611723150527"/>
    <x v="15793"/>
    <n v="478.92734067780634"/>
  </r>
  <r>
    <s v="SO15795"/>
    <x v="145"/>
    <s v="Wholesale"/>
    <s v="USD"/>
    <x v="15"/>
    <x v="213"/>
    <x v="7"/>
    <n v="10"/>
    <n v="268.89803963899612"/>
    <n v="192.07002831356868"/>
    <x v="15794"/>
    <n v="768.28011325427451"/>
  </r>
  <r>
    <s v="SO15796"/>
    <x v="19"/>
    <s v="Online"/>
    <s v="USD"/>
    <x v="2"/>
    <x v="226"/>
    <x v="23"/>
    <n v="3"/>
    <n v="175.43734502792358"/>
    <n v="125.31238930565971"/>
    <x v="15795"/>
    <n v="150.37486716679166"/>
  </r>
  <r>
    <s v="SO15797"/>
    <x v="107"/>
    <s v="Wholesale"/>
    <s v="USD"/>
    <x v="15"/>
    <x v="247"/>
    <x v="33"/>
    <n v="9"/>
    <n v="182.29373306035995"/>
    <n v="130.20980932882856"/>
    <x v="15796"/>
    <n v="468.75531358378248"/>
  </r>
  <r>
    <s v="SO15798"/>
    <x v="26"/>
    <s v="Wholesale"/>
    <s v="USD"/>
    <x v="24"/>
    <x v="5"/>
    <x v="6"/>
    <n v="3"/>
    <n v="449.98915636539459"/>
    <n v="321.4208259752819"/>
    <x v="15797"/>
    <n v="385.70499117033808"/>
  </r>
  <r>
    <s v="SO15799"/>
    <x v="19"/>
    <s v="In-Store"/>
    <s v="USD"/>
    <x v="18"/>
    <x v="103"/>
    <x v="45"/>
    <n v="5"/>
    <n v="379.04662424325943"/>
    <n v="270.74758874518534"/>
    <x v="15798"/>
    <n v="541.49517749037045"/>
  </r>
  <r>
    <s v="SO15800"/>
    <x v="72"/>
    <s v="Distributor"/>
    <s v="USD"/>
    <x v="13"/>
    <x v="237"/>
    <x v="5"/>
    <n v="5"/>
    <n v="618.63050723075867"/>
    <n v="441.87893373625622"/>
    <x v="15799"/>
    <n v="883.75786747251232"/>
  </r>
  <r>
    <s v="SO15801"/>
    <x v="64"/>
    <s v="In-Store"/>
    <s v="USD"/>
    <x v="20"/>
    <x v="149"/>
    <x v="11"/>
    <n v="1"/>
    <n v="164.04749840497971"/>
    <n v="117.17678457498552"/>
    <x v="15800"/>
    <n v="46.870713829994187"/>
  </r>
  <r>
    <s v="SO15802"/>
    <x v="130"/>
    <s v="Online"/>
    <s v="USD"/>
    <x v="25"/>
    <x v="108"/>
    <x v="34"/>
    <n v="8"/>
    <n v="202.97810447216034"/>
    <n v="144.98436033725739"/>
    <x v="15801"/>
    <n v="463.94995307922363"/>
  </r>
  <r>
    <s v="SO15803"/>
    <x v="98"/>
    <s v="Online"/>
    <s v="USD"/>
    <x v="0"/>
    <x v="354"/>
    <x v="37"/>
    <n v="3"/>
    <n v="647.57904750108719"/>
    <n v="462.5564625007766"/>
    <x v="15802"/>
    <n v="555.06775500093181"/>
  </r>
  <r>
    <s v="SO15804"/>
    <x v="58"/>
    <s v="Distributor"/>
    <s v="USD"/>
    <x v="25"/>
    <x v="215"/>
    <x v="1"/>
    <n v="10"/>
    <n v="353.78543472290039"/>
    <n v="252.70388194492887"/>
    <x v="15803"/>
    <n v="1010.815527779715"/>
  </r>
  <r>
    <s v="SO15805"/>
    <x v="133"/>
    <s v="In-Store"/>
    <s v="USD"/>
    <x v="14"/>
    <x v="183"/>
    <x v="14"/>
    <n v="1"/>
    <n v="463.57612413167953"/>
    <n v="331.12580295119972"/>
    <x v="15804"/>
    <n v="132.45032118047982"/>
  </r>
  <r>
    <s v="SO15806"/>
    <x v="107"/>
    <s v="Wholesale"/>
    <s v="USD"/>
    <x v="1"/>
    <x v="55"/>
    <x v="37"/>
    <n v="9"/>
    <n v="413.66200268268585"/>
    <n v="295.47285905906136"/>
    <x v="15805"/>
    <n v="1063.7022926126206"/>
  </r>
  <r>
    <s v="SO15807"/>
    <x v="31"/>
    <s v="Distributor"/>
    <s v="USD"/>
    <x v="3"/>
    <x v="338"/>
    <x v="24"/>
    <n v="4"/>
    <n v="319.96802669763565"/>
    <n v="228.5485904983112"/>
    <x v="15806"/>
    <n v="365.67774479729781"/>
  </r>
  <r>
    <s v="SO15808"/>
    <x v="92"/>
    <s v="Wholesale"/>
    <s v="USD"/>
    <x v="12"/>
    <x v="317"/>
    <x v="43"/>
    <n v="3"/>
    <n v="548.54647564888"/>
    <n v="391.81891117777144"/>
    <x v="15807"/>
    <n v="470.18269341332575"/>
  </r>
  <r>
    <s v="SO15809"/>
    <x v="103"/>
    <s v="Wholesale"/>
    <s v="USD"/>
    <x v="9"/>
    <x v="117"/>
    <x v="39"/>
    <n v="3"/>
    <n v="364.75906580686569"/>
    <n v="260.54218986204694"/>
    <x v="15808"/>
    <n v="312.65062783445626"/>
  </r>
  <r>
    <s v="SO15810"/>
    <x v="128"/>
    <s v="In-Store"/>
    <s v="USD"/>
    <x v="25"/>
    <x v="215"/>
    <x v="32"/>
    <n v="2"/>
    <n v="380.96498429775238"/>
    <n v="272.11784592696603"/>
    <x v="15809"/>
    <n v="217.69427674157271"/>
  </r>
  <r>
    <s v="SO15811"/>
    <x v="82"/>
    <s v="Distributor"/>
    <s v="USD"/>
    <x v="20"/>
    <x v="30"/>
    <x v="37"/>
    <n v="4"/>
    <n v="528.75366193056107"/>
    <n v="377.6811870932579"/>
    <x v="15810"/>
    <n v="604.28989934921265"/>
  </r>
  <r>
    <s v="SO15812"/>
    <x v="94"/>
    <s v="Distributor"/>
    <s v="USD"/>
    <x v="24"/>
    <x v="209"/>
    <x v="46"/>
    <n v="6"/>
    <n v="216.35582971572876"/>
    <n v="154.53987836837769"/>
    <x v="15811"/>
    <n v="370.89570808410645"/>
  </r>
  <r>
    <s v="SO15813"/>
    <x v="51"/>
    <s v="Distributor"/>
    <s v="USD"/>
    <x v="0"/>
    <x v="219"/>
    <x v="34"/>
    <n v="5"/>
    <n v="604.08222430944443"/>
    <n v="431.48730307817459"/>
    <x v="15812"/>
    <n v="862.97460615634918"/>
  </r>
  <r>
    <s v="SO15814"/>
    <x v="28"/>
    <s v="Distributor"/>
    <s v="USD"/>
    <x v="25"/>
    <x v="356"/>
    <x v="40"/>
    <n v="4"/>
    <n v="556.99184668064117"/>
    <n v="397.85131905760085"/>
    <x v="15813"/>
    <n v="636.56211049216131"/>
  </r>
  <r>
    <s v="SO15815"/>
    <x v="58"/>
    <s v="Wholesale"/>
    <s v="USD"/>
    <x v="24"/>
    <x v="47"/>
    <x v="44"/>
    <n v="6"/>
    <n v="449.93406111001968"/>
    <n v="321.38147222144266"/>
    <x v="15814"/>
    <n v="771.31553333146212"/>
  </r>
  <r>
    <s v="SO15816"/>
    <x v="37"/>
    <s v="In-Store"/>
    <s v="USD"/>
    <x v="7"/>
    <x v="52"/>
    <x v="23"/>
    <n v="1"/>
    <n v="232.28167319297791"/>
    <n v="165.91548085212708"/>
    <x v="15815"/>
    <n v="66.36619234085083"/>
  </r>
  <r>
    <s v="SO15817"/>
    <x v="115"/>
    <s v="Online"/>
    <s v="USD"/>
    <x v="20"/>
    <x v="146"/>
    <x v="39"/>
    <n v="10"/>
    <n v="341.15357083082199"/>
    <n v="243.68112202201573"/>
    <x v="15816"/>
    <n v="974.72448808806257"/>
  </r>
  <r>
    <s v="SO15818"/>
    <x v="91"/>
    <s v="Online"/>
    <s v="USD"/>
    <x v="5"/>
    <x v="269"/>
    <x v="4"/>
    <n v="1"/>
    <n v="613.48117625713348"/>
    <n v="438.2008401836668"/>
    <x v="15817"/>
    <n v="175.28033607346669"/>
  </r>
  <r>
    <s v="SO15819"/>
    <x v="146"/>
    <s v="Distributor"/>
    <s v="USD"/>
    <x v="8"/>
    <x v="34"/>
    <x v="26"/>
    <n v="4"/>
    <n v="598.60596495866776"/>
    <n v="427.57568925619125"/>
    <x v="15818"/>
    <n v="684.12110280990601"/>
  </r>
  <r>
    <s v="SO15820"/>
    <x v="111"/>
    <s v="In-Store"/>
    <s v="USD"/>
    <x v="18"/>
    <x v="179"/>
    <x v="40"/>
    <n v="8"/>
    <n v="460.09628391265869"/>
    <n v="328.64020279475625"/>
    <x v="15819"/>
    <n v="1051.6486489432195"/>
  </r>
  <r>
    <s v="SO15821"/>
    <x v="48"/>
    <s v="In-Store"/>
    <s v="USD"/>
    <x v="18"/>
    <x v="289"/>
    <x v="42"/>
    <n v="6"/>
    <n v="266.46877187490463"/>
    <n v="190.33483705350332"/>
    <x v="15820"/>
    <n v="456.80360892840781"/>
  </r>
  <r>
    <s v="SO15822"/>
    <x v="133"/>
    <s v="Wholesale"/>
    <s v="USD"/>
    <x v="0"/>
    <x v="134"/>
    <x v="3"/>
    <n v="9"/>
    <n v="639.50847351551056"/>
    <n v="456.7917667967933"/>
    <x v="15821"/>
    <n v="1644.4503604684551"/>
  </r>
  <r>
    <s v="SO15823"/>
    <x v="117"/>
    <s v="Distributor"/>
    <s v="USD"/>
    <x v="3"/>
    <x v="50"/>
    <x v="33"/>
    <n v="5"/>
    <n v="237.85537201166153"/>
    <n v="169.89669429404395"/>
    <x v="15822"/>
    <n v="339.79338858808785"/>
  </r>
  <r>
    <s v="SO15824"/>
    <x v="59"/>
    <s v="Online"/>
    <s v="USD"/>
    <x v="8"/>
    <x v="157"/>
    <x v="21"/>
    <n v="7"/>
    <n v="511.60416626930237"/>
    <n v="365.43154733521601"/>
    <x v="15823"/>
    <n v="1023.2083325386047"/>
  </r>
  <r>
    <s v="SO15825"/>
    <x v="111"/>
    <s v="In-Store"/>
    <s v="USD"/>
    <x v="23"/>
    <x v="322"/>
    <x v="29"/>
    <n v="5"/>
    <n v="323.4268142580986"/>
    <n v="231.01915304149901"/>
    <x v="15824"/>
    <n v="462.03830608299791"/>
  </r>
  <r>
    <s v="SO15826"/>
    <x v="103"/>
    <s v="Online"/>
    <s v="USD"/>
    <x v="18"/>
    <x v="182"/>
    <x v="42"/>
    <n v="7"/>
    <n v="460.43927800655365"/>
    <n v="328.88519857610976"/>
    <x v="15825"/>
    <n v="920.8785560131073"/>
  </r>
  <r>
    <s v="SO15827"/>
    <x v="127"/>
    <s v="Online"/>
    <s v="USD"/>
    <x v="24"/>
    <x v="293"/>
    <x v="30"/>
    <n v="8"/>
    <n v="423.89816361665726"/>
    <n v="302.78440258332665"/>
    <x v="15826"/>
    <n v="968.91008826664483"/>
  </r>
  <r>
    <s v="SO15828"/>
    <x v="143"/>
    <s v="Distributor"/>
    <s v="USD"/>
    <x v="2"/>
    <x v="21"/>
    <x v="33"/>
    <n v="10"/>
    <n v="631.22017621994019"/>
    <n v="450.87155444281444"/>
    <x v="15827"/>
    <n v="1803.4862177712575"/>
  </r>
  <r>
    <s v="SO15829"/>
    <x v="86"/>
    <s v="Wholesale"/>
    <s v="USD"/>
    <x v="15"/>
    <x v="182"/>
    <x v="46"/>
    <n v="6"/>
    <n v="561.59563010931015"/>
    <n v="401.13973579236443"/>
    <x v="15828"/>
    <n v="962.73536590167441"/>
  </r>
  <r>
    <s v="SO15830"/>
    <x v="66"/>
    <s v="Distributor"/>
    <s v="USD"/>
    <x v="21"/>
    <x v="131"/>
    <x v="31"/>
    <n v="1"/>
    <n v="585.13229334354401"/>
    <n v="417.95163810253143"/>
    <x v="15829"/>
    <n v="167.18065524101257"/>
  </r>
  <r>
    <s v="SO15831"/>
    <x v="22"/>
    <s v="In-Store"/>
    <s v="USD"/>
    <x v="14"/>
    <x v="312"/>
    <x v="45"/>
    <n v="6"/>
    <n v="162.47072893381119"/>
    <n v="116.050520667008"/>
    <x v="15830"/>
    <n v="278.52124960081915"/>
  </r>
  <r>
    <s v="SO15832"/>
    <x v="110"/>
    <s v="Distributor"/>
    <s v="USD"/>
    <x v="21"/>
    <x v="230"/>
    <x v="0"/>
    <n v="2"/>
    <n v="200.79764628410339"/>
    <n v="143.42689020293099"/>
    <x v="15831"/>
    <n v="114.7415121623448"/>
  </r>
  <r>
    <s v="SO15833"/>
    <x v="1"/>
    <s v="Online"/>
    <s v="USD"/>
    <x v="16"/>
    <x v="99"/>
    <x v="40"/>
    <n v="6"/>
    <n v="612.22772186994553"/>
    <n v="437.3055156213897"/>
    <x v="15832"/>
    <n v="1049.5332374913351"/>
  </r>
  <r>
    <s v="SO15834"/>
    <x v="10"/>
    <s v="Online"/>
    <s v="USD"/>
    <x v="11"/>
    <x v="104"/>
    <x v="33"/>
    <n v="3"/>
    <n v="272.39251220226288"/>
    <n v="194.56608014447349"/>
    <x v="15833"/>
    <n v="233.4792961733682"/>
  </r>
  <r>
    <s v="SO15835"/>
    <x v="77"/>
    <s v="Online"/>
    <s v="USD"/>
    <x v="11"/>
    <x v="161"/>
    <x v="39"/>
    <n v="6"/>
    <n v="205.47058993577957"/>
    <n v="146.7647070969854"/>
    <x v="15834"/>
    <n v="352.23529703276495"/>
  </r>
  <r>
    <s v="SO15836"/>
    <x v="138"/>
    <s v="Online"/>
    <s v="USD"/>
    <x v="11"/>
    <x v="32"/>
    <x v="1"/>
    <n v="7"/>
    <n v="377.70651054382324"/>
    <n v="269.79036467415949"/>
    <x v="15835"/>
    <n v="755.41302108764626"/>
  </r>
  <r>
    <s v="SO15837"/>
    <x v="5"/>
    <s v="Wholesale"/>
    <s v="USD"/>
    <x v="13"/>
    <x v="193"/>
    <x v="36"/>
    <n v="2"/>
    <n v="291.02578729391098"/>
    <n v="207.87556235279357"/>
    <x v="15836"/>
    <n v="166.30044988223483"/>
  </r>
  <r>
    <s v="SO15838"/>
    <x v="82"/>
    <s v="Wholesale"/>
    <s v="USD"/>
    <x v="1"/>
    <x v="9"/>
    <x v="19"/>
    <n v="5"/>
    <n v="231.67434132099152"/>
    <n v="165.48167237213681"/>
    <x v="15837"/>
    <n v="330.96334474427351"/>
  </r>
  <r>
    <s v="SO15839"/>
    <x v="24"/>
    <s v="Online"/>
    <s v="USD"/>
    <x v="16"/>
    <x v="218"/>
    <x v="0"/>
    <n v="1"/>
    <n v="459.84702640771866"/>
    <n v="328.46216171979904"/>
    <x v="15838"/>
    <n v="131.38486468791962"/>
  </r>
  <r>
    <s v="SO15840"/>
    <x v="0"/>
    <s v="In-Store"/>
    <s v="USD"/>
    <x v="4"/>
    <x v="210"/>
    <x v="18"/>
    <n v="9"/>
    <n v="345.16142964363098"/>
    <n v="246.5438783168793"/>
    <x v="15839"/>
    <n v="887.55796194076493"/>
  </r>
  <r>
    <s v="SO15841"/>
    <x v="58"/>
    <s v="Online"/>
    <s v="USD"/>
    <x v="3"/>
    <x v="146"/>
    <x v="42"/>
    <n v="5"/>
    <n v="326.15834444761276"/>
    <n v="232.97024603400914"/>
    <x v="15840"/>
    <n v="465.9404920680181"/>
  </r>
  <r>
    <s v="SO15842"/>
    <x v="84"/>
    <s v="In-Store"/>
    <s v="USD"/>
    <x v="19"/>
    <x v="245"/>
    <x v="19"/>
    <n v="6"/>
    <n v="439.03472650051117"/>
    <n v="313.59623321465085"/>
    <x v="15841"/>
    <n v="752.63095971516191"/>
  </r>
  <r>
    <s v="SO15843"/>
    <x v="85"/>
    <s v="Wholesale"/>
    <s v="USD"/>
    <x v="25"/>
    <x v="234"/>
    <x v="27"/>
    <n v="6"/>
    <n v="527.7417009472847"/>
    <n v="376.95835781948909"/>
    <x v="15842"/>
    <n v="904.70005876677351"/>
  </r>
  <r>
    <s v="SO15844"/>
    <x v="144"/>
    <s v="Wholesale"/>
    <s v="USD"/>
    <x v="1"/>
    <x v="170"/>
    <x v="13"/>
    <n v="3"/>
    <n v="200.79991579055786"/>
    <n v="143.42851127896992"/>
    <x v="15843"/>
    <n v="172.11421353476385"/>
  </r>
  <r>
    <s v="SO15845"/>
    <x v="14"/>
    <s v="Distributor"/>
    <s v="USD"/>
    <x v="25"/>
    <x v="164"/>
    <x v="14"/>
    <n v="9"/>
    <n v="205.52535670995712"/>
    <n v="146.80382622139794"/>
    <x v="15844"/>
    <n v="528.49377439703267"/>
  </r>
  <r>
    <s v="SO15846"/>
    <x v="5"/>
    <s v="Distributor"/>
    <s v="USD"/>
    <x v="22"/>
    <x v="115"/>
    <x v="13"/>
    <n v="10"/>
    <n v="583.33627760410309"/>
    <n v="416.66876971721649"/>
    <x v="15845"/>
    <n v="1666.675078868866"/>
  </r>
  <r>
    <s v="SO15847"/>
    <x v="137"/>
    <s v="In-Store"/>
    <s v="USD"/>
    <x v="8"/>
    <x v="233"/>
    <x v="8"/>
    <n v="9"/>
    <n v="371.87928396463394"/>
    <n v="265.62805997473856"/>
    <x v="15846"/>
    <n v="956.26101590905819"/>
  </r>
  <r>
    <s v="SO15848"/>
    <x v="97"/>
    <s v="In-Store"/>
    <s v="USD"/>
    <x v="12"/>
    <x v="102"/>
    <x v="4"/>
    <n v="2"/>
    <n v="463.51045775413513"/>
    <n v="331.07889839581082"/>
    <x v="15847"/>
    <n v="264.86311871664861"/>
  </r>
  <r>
    <s v="SO15849"/>
    <x v="50"/>
    <s v="Wholesale"/>
    <s v="USD"/>
    <x v="7"/>
    <x v="256"/>
    <x v="1"/>
    <n v="8"/>
    <n v="157.27385777235031"/>
    <n v="112.33846983739309"/>
    <x v="15848"/>
    <n v="359.48310347965776"/>
  </r>
  <r>
    <s v="SO15850"/>
    <x v="66"/>
    <s v="Online"/>
    <s v="USD"/>
    <x v="13"/>
    <x v="260"/>
    <x v="14"/>
    <n v="8"/>
    <n v="637.70039355754852"/>
    <n v="455.50028111253471"/>
    <x v="15849"/>
    <n v="1457.6008995601105"/>
  </r>
  <r>
    <s v="SO15851"/>
    <x v="97"/>
    <s v="Distributor"/>
    <s v="USD"/>
    <x v="7"/>
    <x v="29"/>
    <x v="28"/>
    <n v="8"/>
    <n v="605.20807868242264"/>
    <n v="432.29148477315903"/>
    <x v="15850"/>
    <n v="1383.3327512741089"/>
  </r>
  <r>
    <s v="SO15852"/>
    <x v="3"/>
    <s v="In-Store"/>
    <s v="USD"/>
    <x v="16"/>
    <x v="167"/>
    <x v="11"/>
    <n v="3"/>
    <n v="202.51064586639404"/>
    <n v="144.65046133313862"/>
    <x v="15851"/>
    <n v="173.58055359976629"/>
  </r>
  <r>
    <s v="SO15853"/>
    <x v="135"/>
    <s v="Distributor"/>
    <s v="USD"/>
    <x v="17"/>
    <x v="176"/>
    <x v="15"/>
    <n v="8"/>
    <n v="249.56357663869858"/>
    <n v="178.25969759907042"/>
    <x v="15852"/>
    <n v="570.43103231702526"/>
  </r>
  <r>
    <s v="SO15854"/>
    <x v="146"/>
    <s v="In-Store"/>
    <s v="USD"/>
    <x v="13"/>
    <x v="298"/>
    <x v="18"/>
    <n v="2"/>
    <n v="554.21038734912872"/>
    <n v="395.8645623922348"/>
    <x v="15853"/>
    <n v="316.69164991378784"/>
  </r>
  <r>
    <s v="SO15855"/>
    <x v="121"/>
    <s v="Online"/>
    <s v="USD"/>
    <x v="3"/>
    <x v="267"/>
    <x v="3"/>
    <n v="7"/>
    <n v="400.79064613580704"/>
    <n v="286.27903295414791"/>
    <x v="15854"/>
    <n v="801.58129227161385"/>
  </r>
  <r>
    <s v="SO15856"/>
    <x v="11"/>
    <s v="Distributor"/>
    <s v="USD"/>
    <x v="16"/>
    <x v="9"/>
    <x v="3"/>
    <n v="9"/>
    <n v="301.67529702186584"/>
    <n v="215.48235501561848"/>
    <x v="15855"/>
    <n v="775.73647805622636"/>
  </r>
  <r>
    <s v="SO15857"/>
    <x v="115"/>
    <s v="In-Store"/>
    <s v="USD"/>
    <x v="24"/>
    <x v="164"/>
    <x v="10"/>
    <n v="5"/>
    <n v="617.58256262540817"/>
    <n v="441.13040187529157"/>
    <x v="15856"/>
    <n v="882.26080375058291"/>
  </r>
  <r>
    <s v="SO15858"/>
    <x v="94"/>
    <s v="Wholesale"/>
    <s v="USD"/>
    <x v="6"/>
    <x v="102"/>
    <x v="19"/>
    <n v="10"/>
    <n v="584.86461102962494"/>
    <n v="417.76043644973214"/>
    <x v="15857"/>
    <n v="1671.0417457989279"/>
  </r>
  <r>
    <s v="SO15859"/>
    <x v="119"/>
    <s v="In-Store"/>
    <s v="USD"/>
    <x v="22"/>
    <x v="154"/>
    <x v="38"/>
    <n v="9"/>
    <n v="536.94443017244339"/>
    <n v="383.53173583745956"/>
    <x v="15858"/>
    <n v="1380.7142490148544"/>
  </r>
  <r>
    <s v="SO15860"/>
    <x v="135"/>
    <s v="Wholesale"/>
    <s v="USD"/>
    <x v="17"/>
    <x v="160"/>
    <x v="12"/>
    <n v="9"/>
    <n v="336.11457967758179"/>
    <n v="240.08184262684415"/>
    <x v="15859"/>
    <n v="864.29463345663862"/>
  </r>
  <r>
    <s v="SO15861"/>
    <x v="132"/>
    <s v="Distributor"/>
    <s v="USD"/>
    <x v="7"/>
    <x v="117"/>
    <x v="43"/>
    <n v="6"/>
    <n v="312.81281036138535"/>
    <n v="223.43772168670384"/>
    <x v="15860"/>
    <n v="536.2505320480891"/>
  </r>
  <r>
    <s v="SO15862"/>
    <x v="135"/>
    <s v="In-Store"/>
    <s v="USD"/>
    <x v="5"/>
    <x v="234"/>
    <x v="17"/>
    <n v="10"/>
    <n v="224.77958071231842"/>
    <n v="160.55684336594175"/>
    <x v="15861"/>
    <n v="642.22737346376675"/>
  </r>
  <r>
    <s v="SO15863"/>
    <x v="11"/>
    <s v="Online"/>
    <s v="USD"/>
    <x v="2"/>
    <x v="122"/>
    <x v="35"/>
    <n v="9"/>
    <n v="555.63238245248795"/>
    <n v="396.88027318034858"/>
    <x v="15862"/>
    <n v="1428.7689834492544"/>
  </r>
  <r>
    <s v="SO15864"/>
    <x v="60"/>
    <s v="Wholesale"/>
    <s v="USD"/>
    <x v="17"/>
    <x v="271"/>
    <x v="45"/>
    <n v="8"/>
    <n v="584.00213885307312"/>
    <n v="417.14438489505227"/>
    <x v="15863"/>
    <n v="1334.8620316641668"/>
  </r>
  <r>
    <s v="SO15865"/>
    <x v="116"/>
    <s v="Online"/>
    <s v="USD"/>
    <x v="14"/>
    <x v="89"/>
    <x v="42"/>
    <n v="7"/>
    <n v="285.54588478803635"/>
    <n v="203.96134627716884"/>
    <x v="15864"/>
    <n v="571.09176957607247"/>
  </r>
  <r>
    <s v="SO15866"/>
    <x v="24"/>
    <s v="Distributor"/>
    <s v="USD"/>
    <x v="6"/>
    <x v="324"/>
    <x v="24"/>
    <n v="2"/>
    <n v="286.64310157299042"/>
    <n v="204.74507255213604"/>
    <x v="15865"/>
    <n v="163.79605804170876"/>
  </r>
  <r>
    <s v="SO15867"/>
    <x v="79"/>
    <s v="Wholesale"/>
    <s v="USD"/>
    <x v="15"/>
    <x v="297"/>
    <x v="43"/>
    <n v="9"/>
    <n v="555.10358744859695"/>
    <n v="396.50256246328354"/>
    <x v="15866"/>
    <n v="1427.4092248678207"/>
  </r>
  <r>
    <s v="SO15868"/>
    <x v="65"/>
    <s v="Online"/>
    <s v="USD"/>
    <x v="20"/>
    <x v="25"/>
    <x v="25"/>
    <n v="6"/>
    <n v="155.65322113037109"/>
    <n v="111.18087223597936"/>
    <x v="15867"/>
    <n v="266.83409336635032"/>
  </r>
  <r>
    <s v="SO15869"/>
    <x v="65"/>
    <s v="In-Store"/>
    <s v="USD"/>
    <x v="4"/>
    <x v="150"/>
    <x v="11"/>
    <n v="7"/>
    <n v="480.64854615926743"/>
    <n v="343.32039011376247"/>
    <x v="15868"/>
    <n v="961.29709231853485"/>
  </r>
  <r>
    <s v="SO15870"/>
    <x v="49"/>
    <s v="Online"/>
    <s v="USD"/>
    <x v="8"/>
    <x v="189"/>
    <x v="10"/>
    <n v="2"/>
    <n v="591.41739284992218"/>
    <n v="422.4409948928016"/>
    <x v="15869"/>
    <n v="337.95279591424116"/>
  </r>
  <r>
    <s v="SO15871"/>
    <x v="15"/>
    <s v="In-Store"/>
    <s v="USD"/>
    <x v="5"/>
    <x v="101"/>
    <x v="27"/>
    <n v="7"/>
    <n v="602.78388744592667"/>
    <n v="430.55991960423336"/>
    <x v="15870"/>
    <n v="1205.5677748918533"/>
  </r>
  <r>
    <s v="SO15872"/>
    <x v="144"/>
    <s v="Online"/>
    <s v="USD"/>
    <x v="6"/>
    <x v="90"/>
    <x v="39"/>
    <n v="10"/>
    <n v="257.85279965400696"/>
    <n v="184.18057118143355"/>
    <x v="15871"/>
    <n v="736.72228472573397"/>
  </r>
  <r>
    <s v="SO15873"/>
    <x v="47"/>
    <s v="Distributor"/>
    <s v="USD"/>
    <x v="1"/>
    <x v="265"/>
    <x v="36"/>
    <n v="5"/>
    <n v="565.57837504148483"/>
    <n v="403.98455360106061"/>
    <x v="15872"/>
    <n v="807.96910720212099"/>
  </r>
  <r>
    <s v="SO15874"/>
    <x v="37"/>
    <s v="Online"/>
    <s v="USD"/>
    <x v="18"/>
    <x v="320"/>
    <x v="45"/>
    <n v="2"/>
    <n v="289.29221284389496"/>
    <n v="206.6372948884964"/>
    <x v="15873"/>
    <n v="165.30983591079712"/>
  </r>
  <r>
    <s v="SO15875"/>
    <x v="106"/>
    <s v="Distributor"/>
    <s v="USD"/>
    <x v="0"/>
    <x v="297"/>
    <x v="5"/>
    <n v="7"/>
    <n v="273.41650754213333"/>
    <n v="195.29750538723812"/>
    <x v="15874"/>
    <n v="546.83301508426644"/>
  </r>
  <r>
    <s v="SO15876"/>
    <x v="135"/>
    <s v="In-Store"/>
    <s v="USD"/>
    <x v="15"/>
    <x v="125"/>
    <x v="5"/>
    <n v="5"/>
    <n v="569.43369913101196"/>
    <n v="406.73835652215143"/>
    <x v="15875"/>
    <n v="813.47671304430264"/>
  </r>
  <r>
    <s v="SO15877"/>
    <x v="83"/>
    <s v="Distributor"/>
    <s v="USD"/>
    <x v="20"/>
    <x v="28"/>
    <x v="5"/>
    <n v="10"/>
    <n v="282.64939731359482"/>
    <n v="201.89242665256774"/>
    <x v="15876"/>
    <n v="807.56970661027071"/>
  </r>
  <r>
    <s v="SO15878"/>
    <x v="109"/>
    <s v="Distributor"/>
    <s v="USD"/>
    <x v="16"/>
    <x v="205"/>
    <x v="3"/>
    <n v="1"/>
    <n v="309.88798391819"/>
    <n v="221.3485599415643"/>
    <x v="15877"/>
    <n v="88.539423976625699"/>
  </r>
  <r>
    <s v="SO15879"/>
    <x v="111"/>
    <s v="Distributor"/>
    <s v="USD"/>
    <x v="17"/>
    <x v="252"/>
    <x v="46"/>
    <n v="3"/>
    <n v="316.4526806473732"/>
    <n v="226.03762903383802"/>
    <x v="15878"/>
    <n v="271.24515484060555"/>
  </r>
  <r>
    <s v="SO15880"/>
    <x v="67"/>
    <s v="In-Store"/>
    <s v="USD"/>
    <x v="10"/>
    <x v="97"/>
    <x v="45"/>
    <n v="7"/>
    <n v="251.10472083091736"/>
    <n v="179.36051487922668"/>
    <x v="15879"/>
    <n v="502.20944166183472"/>
  </r>
  <r>
    <s v="SO15881"/>
    <x v="124"/>
    <s v="Distributor"/>
    <s v="USD"/>
    <x v="22"/>
    <x v="315"/>
    <x v="10"/>
    <n v="7"/>
    <n v="427.54770916700363"/>
    <n v="305.39122083357404"/>
    <x v="15880"/>
    <n v="855.09541833400726"/>
  </r>
  <r>
    <s v="SO15882"/>
    <x v="93"/>
    <s v="Distributor"/>
    <s v="USD"/>
    <x v="13"/>
    <x v="102"/>
    <x v="44"/>
    <n v="5"/>
    <n v="426.70891749858856"/>
    <n v="304.79208392756328"/>
    <x v="15881"/>
    <n v="609.58416785512645"/>
  </r>
  <r>
    <s v="SO15883"/>
    <x v="112"/>
    <s v="In-Store"/>
    <s v="USD"/>
    <x v="10"/>
    <x v="201"/>
    <x v="23"/>
    <n v="3"/>
    <n v="440.69227248430252"/>
    <n v="314.78019463164469"/>
    <x v="15882"/>
    <n v="377.73623355797349"/>
  </r>
  <r>
    <s v="SO15884"/>
    <x v="141"/>
    <s v="In-Store"/>
    <s v="USD"/>
    <x v="17"/>
    <x v="49"/>
    <x v="45"/>
    <n v="8"/>
    <n v="583.52876758575439"/>
    <n v="416.80626256125316"/>
    <x v="15883"/>
    <n v="1333.7800401960098"/>
  </r>
  <r>
    <s v="SO15885"/>
    <x v="38"/>
    <s v="Distributor"/>
    <s v="USD"/>
    <x v="19"/>
    <x v="159"/>
    <x v="39"/>
    <n v="1"/>
    <n v="446.09710210561752"/>
    <n v="318.64078721829827"/>
    <x v="15884"/>
    <n v="127.45631488731925"/>
  </r>
  <r>
    <s v="SO15886"/>
    <x v="7"/>
    <s v="In-Store"/>
    <s v="USD"/>
    <x v="2"/>
    <x v="126"/>
    <x v="34"/>
    <n v="4"/>
    <n v="454.84613907337189"/>
    <n v="324.89009933812281"/>
    <x v="15885"/>
    <n v="519.82415894099631"/>
  </r>
  <r>
    <s v="SO15887"/>
    <x v="86"/>
    <s v="Distributor"/>
    <s v="USD"/>
    <x v="15"/>
    <x v="187"/>
    <x v="46"/>
    <n v="1"/>
    <n v="230.17440658807755"/>
    <n v="164.41029042005539"/>
    <x v="15886"/>
    <n v="65.764116168022156"/>
  </r>
  <r>
    <s v="SO15888"/>
    <x v="118"/>
    <s v="Distributor"/>
    <s v="USD"/>
    <x v="15"/>
    <x v="122"/>
    <x v="5"/>
    <n v="6"/>
    <n v="215.65096879005432"/>
    <n v="154.03640627861023"/>
    <x v="15887"/>
    <n v="369.68737506866455"/>
  </r>
  <r>
    <s v="SO15889"/>
    <x v="22"/>
    <s v="Distributor"/>
    <s v="USD"/>
    <x v="11"/>
    <x v="243"/>
    <x v="0"/>
    <n v="1"/>
    <n v="164.27468794584274"/>
    <n v="117.33906281845911"/>
    <x v="15888"/>
    <n v="46.935625127383631"/>
  </r>
  <r>
    <s v="SO15890"/>
    <x v="36"/>
    <s v="Distributor"/>
    <s v="USD"/>
    <x v="21"/>
    <x v="219"/>
    <x v="34"/>
    <n v="7"/>
    <n v="571.93081319332123"/>
    <n v="408.52200942380091"/>
    <x v="15889"/>
    <n v="1143.8616263866425"/>
  </r>
  <r>
    <s v="SO15891"/>
    <x v="34"/>
    <s v="Wholesale"/>
    <s v="USD"/>
    <x v="17"/>
    <x v="207"/>
    <x v="33"/>
    <n v="5"/>
    <n v="185.31808930635452"/>
    <n v="132.37006379025323"/>
    <x v="15890"/>
    <n v="264.74012758050651"/>
  </r>
  <r>
    <s v="SO15892"/>
    <x v="34"/>
    <s v="Wholesale"/>
    <s v="USD"/>
    <x v="13"/>
    <x v="153"/>
    <x v="4"/>
    <n v="7"/>
    <n v="558.27680540084839"/>
    <n v="398.76914671489175"/>
    <x v="15891"/>
    <n v="1116.5536108016963"/>
  </r>
  <r>
    <s v="SO15893"/>
    <x v="38"/>
    <s v="Distributor"/>
    <s v="USD"/>
    <x v="13"/>
    <x v="172"/>
    <x v="7"/>
    <n v="5"/>
    <n v="641.47652381658554"/>
    <n v="458.19751701184686"/>
    <x v="15892"/>
    <n v="916.39503402369337"/>
  </r>
  <r>
    <s v="SO15894"/>
    <x v="65"/>
    <s v="Wholesale"/>
    <s v="USD"/>
    <x v="2"/>
    <x v="166"/>
    <x v="31"/>
    <n v="7"/>
    <n v="261.33726847171783"/>
    <n v="186.66947747979847"/>
    <x v="15893"/>
    <n v="522.67453694343544"/>
  </r>
  <r>
    <s v="SO15895"/>
    <x v="36"/>
    <s v="Distributor"/>
    <s v="USD"/>
    <x v="16"/>
    <x v="352"/>
    <x v="16"/>
    <n v="10"/>
    <n v="384.3128347992897"/>
    <n v="274.50916771377837"/>
    <x v="15894"/>
    <n v="1098.0366708551132"/>
  </r>
  <r>
    <s v="SO15896"/>
    <x v="46"/>
    <s v="Online"/>
    <s v="USD"/>
    <x v="17"/>
    <x v="148"/>
    <x v="14"/>
    <n v="3"/>
    <n v="280.90023493766785"/>
    <n v="200.64302495547705"/>
    <x v="15895"/>
    <n v="240.77162994657238"/>
  </r>
  <r>
    <s v="SO15897"/>
    <x v="100"/>
    <s v="Distributor"/>
    <s v="USD"/>
    <x v="13"/>
    <x v="155"/>
    <x v="42"/>
    <n v="4"/>
    <n v="640.03323715925217"/>
    <n v="457.16659797089443"/>
    <x v="15896"/>
    <n v="731.46655675343095"/>
  </r>
  <r>
    <s v="SO15898"/>
    <x v="136"/>
    <s v="Wholesale"/>
    <s v="USD"/>
    <x v="8"/>
    <x v="212"/>
    <x v="3"/>
    <n v="8"/>
    <n v="386.63612258434296"/>
    <n v="276.16865898881639"/>
    <x v="15897"/>
    <n v="883.73970876421254"/>
  </r>
  <r>
    <s v="SO15899"/>
    <x v="29"/>
    <s v="Online"/>
    <s v="USD"/>
    <x v="13"/>
    <x v="25"/>
    <x v="3"/>
    <n v="4"/>
    <n v="271.75929003953934"/>
    <n v="194.11377859967098"/>
    <x v="15898"/>
    <n v="310.58204575947343"/>
  </r>
  <r>
    <s v="SO15900"/>
    <x v="147"/>
    <s v="Wholesale"/>
    <s v="USD"/>
    <x v="17"/>
    <x v="32"/>
    <x v="19"/>
    <n v="4"/>
    <n v="454.78181648254395"/>
    <n v="324.84415463038857"/>
    <x v="15899"/>
    <n v="519.75064740862149"/>
  </r>
  <r>
    <s v="SO15901"/>
    <x v="144"/>
    <s v="Wholesale"/>
    <s v="USD"/>
    <x v="17"/>
    <x v="197"/>
    <x v="43"/>
    <n v="9"/>
    <n v="233.97565072774887"/>
    <n v="167.12546480553493"/>
    <x v="15900"/>
    <n v="601.65167329992551"/>
  </r>
  <r>
    <s v="SO15902"/>
    <x v="92"/>
    <s v="Online"/>
    <s v="USD"/>
    <x v="23"/>
    <x v="157"/>
    <x v="6"/>
    <n v="8"/>
    <n v="381.29740726947784"/>
    <n v="272.35529090676988"/>
    <x v="15901"/>
    <n v="871.53693090166371"/>
  </r>
  <r>
    <s v="SO15903"/>
    <x v="85"/>
    <s v="Wholesale"/>
    <s v="USD"/>
    <x v="18"/>
    <x v="331"/>
    <x v="19"/>
    <n v="9"/>
    <n v="576.55985981225967"/>
    <n v="411.82847129447123"/>
    <x v="15902"/>
    <n v="1482.5824966600958"/>
  </r>
  <r>
    <s v="SO15904"/>
    <x v="106"/>
    <s v="Online"/>
    <s v="USD"/>
    <x v="24"/>
    <x v="276"/>
    <x v="21"/>
    <n v="6"/>
    <n v="302.27683568000793"/>
    <n v="215.91202548571997"/>
    <x v="15903"/>
    <n v="518.18886116572776"/>
  </r>
  <r>
    <s v="SO15905"/>
    <x v="116"/>
    <s v="Distributor"/>
    <s v="USD"/>
    <x v="25"/>
    <x v="64"/>
    <x v="38"/>
    <n v="10"/>
    <n v="535.0504075884819"/>
    <n v="382.17886256320139"/>
    <x v="15904"/>
    <n v="1528.7154502528051"/>
  </r>
  <r>
    <s v="SO15906"/>
    <x v="88"/>
    <s v="In-Store"/>
    <s v="USD"/>
    <x v="24"/>
    <x v="51"/>
    <x v="8"/>
    <n v="2"/>
    <n v="573.64369332790375"/>
    <n v="409.745495234217"/>
    <x v="15905"/>
    <n v="327.79639618737349"/>
  </r>
  <r>
    <s v="SO15907"/>
    <x v="117"/>
    <s v="Online"/>
    <s v="USD"/>
    <x v="21"/>
    <x v="283"/>
    <x v="37"/>
    <n v="9"/>
    <n v="345.05933171510696"/>
    <n v="246.47095122507642"/>
    <x v="15906"/>
    <n v="887.29542441027479"/>
  </r>
  <r>
    <s v="SO15908"/>
    <x v="111"/>
    <s v="Distributor"/>
    <s v="USD"/>
    <x v="2"/>
    <x v="45"/>
    <x v="20"/>
    <n v="8"/>
    <n v="586.41342973709106"/>
    <n v="418.86673552649364"/>
    <x v="15907"/>
    <n v="1340.3735536847794"/>
  </r>
  <r>
    <s v="SO15909"/>
    <x v="124"/>
    <s v="In-Store"/>
    <s v="USD"/>
    <x v="18"/>
    <x v="28"/>
    <x v="28"/>
    <n v="10"/>
    <n v="537.98559612035751"/>
    <n v="384.27542580025539"/>
    <x v="15908"/>
    <n v="1537.1017032010213"/>
  </r>
  <r>
    <s v="SO15910"/>
    <x v="6"/>
    <s v="Online"/>
    <s v="USD"/>
    <x v="18"/>
    <x v="208"/>
    <x v="17"/>
    <n v="3"/>
    <n v="629.05321562290192"/>
    <n v="449.32372544492995"/>
    <x v="15909"/>
    <n v="539.18847053391596"/>
  </r>
  <r>
    <s v="SO15911"/>
    <x v="136"/>
    <s v="Wholesale"/>
    <s v="USD"/>
    <x v="20"/>
    <x v="150"/>
    <x v="13"/>
    <n v="2"/>
    <n v="612.43550115823746"/>
    <n v="437.45392939874108"/>
    <x v="15910"/>
    <n v="349.96314351899275"/>
  </r>
  <r>
    <s v="SO15912"/>
    <x v="151"/>
    <s v="Distributor"/>
    <s v="USD"/>
    <x v="9"/>
    <x v="332"/>
    <x v="9"/>
    <n v="7"/>
    <n v="612.72071242332458"/>
    <n v="437.65765173094616"/>
    <x v="15911"/>
    <n v="1225.4414248466492"/>
  </r>
  <r>
    <s v="SO15913"/>
    <x v="122"/>
    <s v="In-Store"/>
    <s v="USD"/>
    <x v="8"/>
    <x v="205"/>
    <x v="10"/>
    <n v="6"/>
    <n v="604.00637501478195"/>
    <n v="431.43312501055857"/>
    <x v="15912"/>
    <n v="1035.4395000253403"/>
  </r>
  <r>
    <s v="SO15914"/>
    <x v="44"/>
    <s v="Online"/>
    <s v="USD"/>
    <x v="13"/>
    <x v="184"/>
    <x v="17"/>
    <n v="6"/>
    <n v="622.4129980802536"/>
    <n v="444.58071291446686"/>
    <x v="15913"/>
    <n v="1066.9937109947205"/>
  </r>
  <r>
    <s v="SO15915"/>
    <x v="10"/>
    <s v="Wholesale"/>
    <s v="USD"/>
    <x v="12"/>
    <x v="34"/>
    <x v="40"/>
    <n v="10"/>
    <n v="183.3397963643074"/>
    <n v="130.95699740307671"/>
    <x v="15914"/>
    <n v="523.82798961230696"/>
  </r>
  <r>
    <s v="SO15916"/>
    <x v="108"/>
    <s v="Online"/>
    <s v="USD"/>
    <x v="10"/>
    <x v="53"/>
    <x v="27"/>
    <n v="10"/>
    <n v="366.30689907073975"/>
    <n v="261.6477850505284"/>
    <x v="15915"/>
    <n v="1046.5911402021134"/>
  </r>
  <r>
    <s v="SO15917"/>
    <x v="58"/>
    <s v="Distributor"/>
    <s v="USD"/>
    <x v="2"/>
    <x v="313"/>
    <x v="16"/>
    <n v="9"/>
    <n v="558.60059827566147"/>
    <n v="399.00042733975823"/>
    <x v="15916"/>
    <n v="1436.4015384231293"/>
  </r>
  <r>
    <s v="SO15918"/>
    <x v="17"/>
    <s v="Online"/>
    <s v="USD"/>
    <x v="3"/>
    <x v="82"/>
    <x v="15"/>
    <n v="5"/>
    <n v="231.82197868824005"/>
    <n v="165.5871276344572"/>
    <x v="15917"/>
    <n v="331.17425526891429"/>
  </r>
  <r>
    <s v="SO15919"/>
    <x v="1"/>
    <s v="Wholesale"/>
    <s v="USD"/>
    <x v="23"/>
    <x v="115"/>
    <x v="32"/>
    <n v="5"/>
    <n v="555.78790336847305"/>
    <n v="396.99135954890937"/>
    <x v="15918"/>
    <n v="793.98271909781852"/>
  </r>
  <r>
    <s v="SO15920"/>
    <x v="117"/>
    <s v="Distributor"/>
    <s v="USD"/>
    <x v="15"/>
    <x v="135"/>
    <x v="45"/>
    <n v="9"/>
    <n v="269.1874315738678"/>
    <n v="192.27673683847701"/>
    <x v="15919"/>
    <n v="692.19625261851706"/>
  </r>
  <r>
    <s v="SO15921"/>
    <x v="57"/>
    <s v="Distributor"/>
    <s v="USD"/>
    <x v="23"/>
    <x v="233"/>
    <x v="12"/>
    <n v="3"/>
    <n v="419.53444021940231"/>
    <n v="299.66745729957307"/>
    <x v="15920"/>
    <n v="359.60094875948766"/>
  </r>
  <r>
    <s v="SO15922"/>
    <x v="25"/>
    <s v="In-Store"/>
    <s v="USD"/>
    <x v="12"/>
    <x v="362"/>
    <x v="46"/>
    <n v="8"/>
    <n v="562.54413449764252"/>
    <n v="401.81723892688751"/>
    <x v="15921"/>
    <n v="1285.81516456604"/>
  </r>
  <r>
    <s v="SO15923"/>
    <x v="83"/>
    <s v="Wholesale"/>
    <s v="USD"/>
    <x v="21"/>
    <x v="47"/>
    <x v="2"/>
    <n v="7"/>
    <n v="449.30039101839066"/>
    <n v="320.92885072742195"/>
    <x v="15922"/>
    <n v="898.60078203678086"/>
  </r>
  <r>
    <s v="SO15924"/>
    <x v="7"/>
    <s v="In-Store"/>
    <s v="USD"/>
    <x v="10"/>
    <x v="183"/>
    <x v="40"/>
    <n v="9"/>
    <n v="561.86310338973999"/>
    <n v="401.33078813552856"/>
    <x v="15923"/>
    <n v="1444.7908372879028"/>
  </r>
  <r>
    <s v="SO15925"/>
    <x v="144"/>
    <s v="Online"/>
    <s v="USD"/>
    <x v="7"/>
    <x v="79"/>
    <x v="20"/>
    <n v="6"/>
    <n v="248.11802047491074"/>
    <n v="177.22715748207912"/>
    <x v="15924"/>
    <n v="425.34517795698957"/>
  </r>
  <r>
    <s v="SO15926"/>
    <x v="13"/>
    <s v="Wholesale"/>
    <s v="USD"/>
    <x v="18"/>
    <x v="100"/>
    <x v="43"/>
    <n v="10"/>
    <n v="585.21160662174225"/>
    <n v="418.00829044410165"/>
    <x v="15925"/>
    <n v="1672.0331617764059"/>
  </r>
  <r>
    <s v="SO15927"/>
    <x v="41"/>
    <s v="Distributor"/>
    <s v="USD"/>
    <x v="17"/>
    <x v="351"/>
    <x v="25"/>
    <n v="4"/>
    <n v="478.29333597421646"/>
    <n v="341.63809712444038"/>
    <x v="15926"/>
    <n v="546.62095539910433"/>
  </r>
  <r>
    <s v="SO15928"/>
    <x v="142"/>
    <s v="In-Store"/>
    <s v="USD"/>
    <x v="8"/>
    <x v="159"/>
    <x v="15"/>
    <n v="7"/>
    <n v="309.14818453788757"/>
    <n v="220.82013181277685"/>
    <x v="15927"/>
    <n v="618.29636907577515"/>
  </r>
  <r>
    <s v="SO15929"/>
    <x v="87"/>
    <s v="Online"/>
    <s v="USD"/>
    <x v="15"/>
    <x v="345"/>
    <x v="42"/>
    <n v="5"/>
    <n v="626.72102898359299"/>
    <n v="447.65787784542357"/>
    <x v="15928"/>
    <n v="895.31575569084725"/>
  </r>
  <r>
    <s v="SO15930"/>
    <x v="129"/>
    <s v="In-Store"/>
    <s v="USD"/>
    <x v="3"/>
    <x v="23"/>
    <x v="20"/>
    <n v="4"/>
    <n v="212.2778252363205"/>
    <n v="151.62701802594322"/>
    <x v="15929"/>
    <n v="242.60322884150912"/>
  </r>
  <r>
    <s v="SO15931"/>
    <x v="37"/>
    <s v="Wholesale"/>
    <s v="USD"/>
    <x v="5"/>
    <x v="135"/>
    <x v="39"/>
    <n v="2"/>
    <n v="435.71894770860672"/>
    <n v="311.22781979186198"/>
    <x v="15930"/>
    <n v="248.98225583348949"/>
  </r>
  <r>
    <s v="SO15932"/>
    <x v="118"/>
    <s v="Distributor"/>
    <s v="USD"/>
    <x v="14"/>
    <x v="33"/>
    <x v="38"/>
    <n v="5"/>
    <n v="539.2485466003418"/>
    <n v="385.17753328595848"/>
    <x v="15931"/>
    <n v="770.35506657191672"/>
  </r>
  <r>
    <s v="SO15933"/>
    <x v="11"/>
    <s v="Online"/>
    <s v="USD"/>
    <x v="5"/>
    <x v="200"/>
    <x v="42"/>
    <n v="4"/>
    <n v="255.53835099935532"/>
    <n v="182.52739357096809"/>
    <x v="15932"/>
    <n v="292.04382971354892"/>
  </r>
  <r>
    <s v="SO15934"/>
    <x v="81"/>
    <s v="Distributor"/>
    <s v="USD"/>
    <x v="2"/>
    <x v="167"/>
    <x v="24"/>
    <n v="1"/>
    <n v="493.72063457965851"/>
    <n v="352.65759612832755"/>
    <x v="15933"/>
    <n v="141.06303845133095"/>
  </r>
  <r>
    <s v="SO15935"/>
    <x v="91"/>
    <s v="Wholesale"/>
    <s v="USD"/>
    <x v="13"/>
    <x v="45"/>
    <x v="18"/>
    <n v="3"/>
    <n v="208.95619350671768"/>
    <n v="149.25442393336979"/>
    <x v="15934"/>
    <n v="179.10530872004369"/>
  </r>
  <r>
    <s v="SO15936"/>
    <x v="135"/>
    <s v="Distributor"/>
    <s v="USD"/>
    <x v="18"/>
    <x v="57"/>
    <x v="27"/>
    <n v="8"/>
    <n v="494.08978772163391"/>
    <n v="352.92127694402427"/>
    <x v="15935"/>
    <n v="1129.3480862208771"/>
  </r>
  <r>
    <s v="SO15937"/>
    <x v="14"/>
    <s v="Wholesale"/>
    <s v="USD"/>
    <x v="0"/>
    <x v="197"/>
    <x v="39"/>
    <n v="1"/>
    <n v="187.60569208860397"/>
    <n v="134.00406577757428"/>
    <x v="15936"/>
    <n v="53.60162631102969"/>
  </r>
  <r>
    <s v="SO15938"/>
    <x v="38"/>
    <s v="Distributor"/>
    <s v="USD"/>
    <x v="25"/>
    <x v="297"/>
    <x v="32"/>
    <n v="8"/>
    <n v="430.99541795253754"/>
    <n v="307.85386996609827"/>
    <x v="15937"/>
    <n v="985.13238389151411"/>
  </r>
  <r>
    <s v="SO15939"/>
    <x v="110"/>
    <s v="In-Store"/>
    <s v="USD"/>
    <x v="9"/>
    <x v="92"/>
    <x v="12"/>
    <n v="2"/>
    <n v="319.9514234662056"/>
    <n v="228.53673104728972"/>
    <x v="15938"/>
    <n v="182.82938483783175"/>
  </r>
  <r>
    <s v="SO15940"/>
    <x v="34"/>
    <s v="Online"/>
    <s v="USD"/>
    <x v="3"/>
    <x v="300"/>
    <x v="20"/>
    <n v="6"/>
    <n v="517.89535760879517"/>
    <n v="369.92525543485374"/>
    <x v="15939"/>
    <n v="887.82061304364834"/>
  </r>
  <r>
    <s v="SO15941"/>
    <x v="113"/>
    <s v="Online"/>
    <s v="USD"/>
    <x v="23"/>
    <x v="256"/>
    <x v="45"/>
    <n v="5"/>
    <n v="173.06520313024521"/>
    <n v="123.61800223588945"/>
    <x v="15940"/>
    <n v="247.23600447177876"/>
  </r>
  <r>
    <s v="SO15942"/>
    <x v="56"/>
    <s v="Distributor"/>
    <s v="USD"/>
    <x v="16"/>
    <x v="283"/>
    <x v="5"/>
    <n v="6"/>
    <n v="429.23822271823883"/>
    <n v="306.59873051302776"/>
    <x v="15941"/>
    <n v="735.83695323126631"/>
  </r>
  <r>
    <s v="SO15943"/>
    <x v="118"/>
    <s v="Distributor"/>
    <s v="USD"/>
    <x v="8"/>
    <x v="54"/>
    <x v="13"/>
    <n v="4"/>
    <n v="586.60899549722672"/>
    <n v="419.00642535516198"/>
    <x v="15942"/>
    <n v="670.41028056825894"/>
  </r>
  <r>
    <s v="SO15944"/>
    <x v="64"/>
    <s v="In-Store"/>
    <s v="USD"/>
    <x v="11"/>
    <x v="92"/>
    <x v="46"/>
    <n v="1"/>
    <n v="562.01468253135681"/>
    <n v="401.43905895096918"/>
    <x v="15943"/>
    <n v="160.57562358038763"/>
  </r>
  <r>
    <s v="SO15945"/>
    <x v="95"/>
    <s v="Distributor"/>
    <s v="USD"/>
    <x v="17"/>
    <x v="62"/>
    <x v="2"/>
    <n v="3"/>
    <n v="639.68110531568527"/>
    <n v="456.91507522548949"/>
    <x v="15944"/>
    <n v="548.29809027058741"/>
  </r>
  <r>
    <s v="SO15946"/>
    <x v="0"/>
    <s v="Wholesale"/>
    <s v="USD"/>
    <x v="7"/>
    <x v="133"/>
    <x v="37"/>
    <n v="3"/>
    <n v="363.71888530254364"/>
    <n v="259.79920378753121"/>
    <x v="15945"/>
    <n v="311.75904454503734"/>
  </r>
  <r>
    <s v="SO15947"/>
    <x v="147"/>
    <s v="Online"/>
    <s v="USD"/>
    <x v="20"/>
    <x v="359"/>
    <x v="19"/>
    <n v="1"/>
    <n v="412.43190032243729"/>
    <n v="294.59421451602663"/>
    <x v="15946"/>
    <n v="117.83768580641066"/>
  </r>
  <r>
    <s v="SO15948"/>
    <x v="126"/>
    <s v="Distributor"/>
    <s v="USD"/>
    <x v="1"/>
    <x v="69"/>
    <x v="27"/>
    <n v="2"/>
    <n v="318.0012903213501"/>
    <n v="227.14377880096438"/>
    <x v="15947"/>
    <n v="181.71502304077143"/>
  </r>
  <r>
    <s v="SO15949"/>
    <x v="19"/>
    <s v="Wholesale"/>
    <s v="USD"/>
    <x v="11"/>
    <x v="53"/>
    <x v="0"/>
    <n v="6"/>
    <n v="289.60531514883041"/>
    <n v="206.86093939202175"/>
    <x v="15948"/>
    <n v="496.46625454085188"/>
  </r>
  <r>
    <s v="SO15950"/>
    <x v="128"/>
    <s v="Wholesale"/>
    <s v="USD"/>
    <x v="11"/>
    <x v="326"/>
    <x v="16"/>
    <n v="2"/>
    <n v="276.54415619373322"/>
    <n v="197.53154013838088"/>
    <x v="15949"/>
    <n v="158.02523211070468"/>
  </r>
  <r>
    <s v="SO15951"/>
    <x v="65"/>
    <s v="In-Store"/>
    <s v="USD"/>
    <x v="4"/>
    <x v="227"/>
    <x v="20"/>
    <n v="3"/>
    <n v="203.41238647699356"/>
    <n v="145.29456176928113"/>
    <x v="15950"/>
    <n v="174.35347412313729"/>
  </r>
  <r>
    <s v="SO15952"/>
    <x v="108"/>
    <s v="Online"/>
    <s v="USD"/>
    <x v="16"/>
    <x v="206"/>
    <x v="32"/>
    <n v="8"/>
    <n v="477.94093537330627"/>
    <n v="341.38638240950451"/>
    <x v="15951"/>
    <n v="1092.4364237104141"/>
  </r>
  <r>
    <s v="SO15953"/>
    <x v="60"/>
    <s v="Wholesale"/>
    <s v="USD"/>
    <x v="11"/>
    <x v="44"/>
    <x v="44"/>
    <n v="10"/>
    <n v="334.39306944608688"/>
    <n v="238.85219246149066"/>
    <x v="15952"/>
    <n v="955.40876984596207"/>
  </r>
  <r>
    <s v="SO15954"/>
    <x v="150"/>
    <s v="Online"/>
    <s v="USD"/>
    <x v="19"/>
    <x v="310"/>
    <x v="12"/>
    <n v="8"/>
    <n v="196.61082494258881"/>
    <n v="140.43630353042059"/>
    <x v="15953"/>
    <n v="449.39617129734575"/>
  </r>
  <r>
    <s v="SO15955"/>
    <x v="118"/>
    <s v="Distributor"/>
    <s v="USD"/>
    <x v="15"/>
    <x v="14"/>
    <x v="20"/>
    <n v="8"/>
    <n v="405.17258530855179"/>
    <n v="289.40898950610841"/>
    <x v="15954"/>
    <n v="926.10876641954701"/>
  </r>
  <r>
    <s v="SO15956"/>
    <x v="44"/>
    <s v="Wholesale"/>
    <s v="USD"/>
    <x v="17"/>
    <x v="321"/>
    <x v="19"/>
    <n v="9"/>
    <n v="613.02972364425659"/>
    <n v="437.87837403161188"/>
    <x v="15955"/>
    <n v="1576.3621465138021"/>
  </r>
  <r>
    <s v="SO15957"/>
    <x v="22"/>
    <s v="Online"/>
    <s v="USD"/>
    <x v="21"/>
    <x v="181"/>
    <x v="36"/>
    <n v="3"/>
    <n v="338.26855033636093"/>
    <n v="241.62039309740069"/>
    <x v="15956"/>
    <n v="289.94447171688068"/>
  </r>
  <r>
    <s v="SO15958"/>
    <x v="44"/>
    <s v="In-Store"/>
    <s v="USD"/>
    <x v="22"/>
    <x v="5"/>
    <x v="23"/>
    <n v="6"/>
    <n v="585.80884516239166"/>
    <n v="418.43488940170835"/>
    <x v="15957"/>
    <n v="1004.2437345641001"/>
  </r>
  <r>
    <s v="SO15959"/>
    <x v="52"/>
    <s v="Wholesale"/>
    <s v="USD"/>
    <x v="24"/>
    <x v="248"/>
    <x v="28"/>
    <n v="10"/>
    <n v="164.35513597726822"/>
    <n v="117.39652569804873"/>
    <x v="15958"/>
    <n v="469.58610279219488"/>
  </r>
  <r>
    <s v="SO15960"/>
    <x v="106"/>
    <s v="Online"/>
    <s v="USD"/>
    <x v="0"/>
    <x v="257"/>
    <x v="28"/>
    <n v="1"/>
    <n v="183.4022376537323"/>
    <n v="131.00159832409452"/>
    <x v="15959"/>
    <n v="52.400639329637784"/>
  </r>
  <r>
    <s v="SO15961"/>
    <x v="33"/>
    <s v="Online"/>
    <s v="USD"/>
    <x v="1"/>
    <x v="15"/>
    <x v="34"/>
    <n v="9"/>
    <n v="198.64051026105881"/>
    <n v="141.88607875789916"/>
    <x v="15960"/>
    <n v="510.7898835284368"/>
  </r>
  <r>
    <s v="SO15962"/>
    <x v="125"/>
    <s v="Wholesale"/>
    <s v="USD"/>
    <x v="25"/>
    <x v="268"/>
    <x v="40"/>
    <n v="3"/>
    <n v="405.47445952892303"/>
    <n v="289.62461394923076"/>
    <x v="15961"/>
    <n v="347.54953673907676"/>
  </r>
  <r>
    <s v="SO15963"/>
    <x v="110"/>
    <s v="Online"/>
    <s v="USD"/>
    <x v="2"/>
    <x v="110"/>
    <x v="3"/>
    <n v="4"/>
    <n v="624.2638104557991"/>
    <n v="445.90272175414225"/>
    <x v="15962"/>
    <n v="713.44435480662742"/>
  </r>
  <r>
    <s v="SO15964"/>
    <x v="46"/>
    <s v="Wholesale"/>
    <s v="USD"/>
    <x v="20"/>
    <x v="308"/>
    <x v="4"/>
    <n v="5"/>
    <n v="174.20966148376465"/>
    <n v="124.43547248840333"/>
    <x v="15963"/>
    <n v="248.87094497680653"/>
  </r>
  <r>
    <s v="SO15965"/>
    <x v="115"/>
    <s v="Distributor"/>
    <s v="USD"/>
    <x v="10"/>
    <x v="104"/>
    <x v="39"/>
    <n v="4"/>
    <n v="247.86789697408676"/>
    <n v="177.04849783863341"/>
    <x v="15964"/>
    <n v="283.27759654181341"/>
  </r>
  <r>
    <s v="SO15966"/>
    <x v="42"/>
    <s v="Wholesale"/>
    <s v="USD"/>
    <x v="19"/>
    <x v="55"/>
    <x v="14"/>
    <n v="8"/>
    <n v="318.09332478046417"/>
    <n v="227.20951770033156"/>
    <x v="15965"/>
    <n v="727.0704566410609"/>
  </r>
  <r>
    <s v="SO15967"/>
    <x v="140"/>
    <s v="In-Store"/>
    <s v="USD"/>
    <x v="21"/>
    <x v="339"/>
    <x v="41"/>
    <n v="6"/>
    <n v="329.75413852930069"/>
    <n v="235.53867037807194"/>
    <x v="15966"/>
    <n v="565.29280890737255"/>
  </r>
  <r>
    <s v="SO15968"/>
    <x v="1"/>
    <s v="Online"/>
    <s v="USD"/>
    <x v="15"/>
    <x v="24"/>
    <x v="20"/>
    <n v="7"/>
    <n v="347.94790577888489"/>
    <n v="248.53421841348921"/>
    <x v="15967"/>
    <n v="695.89581155776978"/>
  </r>
  <r>
    <s v="SO15969"/>
    <x v="46"/>
    <s v="Wholesale"/>
    <s v="USD"/>
    <x v="16"/>
    <x v="261"/>
    <x v="7"/>
    <n v="6"/>
    <n v="478.27547854185104"/>
    <n v="341.6253418156079"/>
    <x v="15968"/>
    <n v="819.900820357459"/>
  </r>
  <r>
    <s v="SO15970"/>
    <x v="144"/>
    <s v="In-Store"/>
    <s v="USD"/>
    <x v="11"/>
    <x v="329"/>
    <x v="13"/>
    <n v="5"/>
    <n v="503.25363671779633"/>
    <n v="359.46688336985454"/>
    <x v="15969"/>
    <n v="718.93376673970897"/>
  </r>
  <r>
    <s v="SO15971"/>
    <x v="10"/>
    <s v="Wholesale"/>
    <s v="USD"/>
    <x v="5"/>
    <x v="269"/>
    <x v="31"/>
    <n v="10"/>
    <n v="276.37403279542923"/>
    <n v="197.4100234253066"/>
    <x v="15970"/>
    <n v="789.64009370122631"/>
  </r>
  <r>
    <s v="SO15972"/>
    <x v="17"/>
    <s v="Online"/>
    <s v="USD"/>
    <x v="5"/>
    <x v="2"/>
    <x v="36"/>
    <n v="7"/>
    <n v="630.03573274612427"/>
    <n v="450.02552339008878"/>
    <x v="15971"/>
    <n v="1260.0714654922485"/>
  </r>
  <r>
    <s v="SO15973"/>
    <x v="86"/>
    <s v="In-Store"/>
    <s v="USD"/>
    <x v="19"/>
    <x v="346"/>
    <x v="26"/>
    <n v="8"/>
    <n v="393.4194683432579"/>
    <n v="281.01390595946992"/>
    <x v="15972"/>
    <n v="899.24449907030385"/>
  </r>
  <r>
    <s v="SO15974"/>
    <x v="34"/>
    <s v="Online"/>
    <s v="USD"/>
    <x v="13"/>
    <x v="75"/>
    <x v="20"/>
    <n v="7"/>
    <n v="602.84925520420074"/>
    <n v="430.60661086014341"/>
    <x v="15973"/>
    <n v="1205.6985104084015"/>
  </r>
  <r>
    <s v="SO15975"/>
    <x v="85"/>
    <s v="Online"/>
    <s v="USD"/>
    <x v="8"/>
    <x v="83"/>
    <x v="42"/>
    <n v="5"/>
    <n v="567.75441366434097"/>
    <n v="405.53886690310071"/>
    <x v="15974"/>
    <n v="811.07773380620119"/>
  </r>
  <r>
    <s v="SO15976"/>
    <x v="117"/>
    <s v="Online"/>
    <s v="USD"/>
    <x v="3"/>
    <x v="36"/>
    <x v="39"/>
    <n v="10"/>
    <n v="615.64288115501404"/>
    <n v="439.74491511072432"/>
    <x v="15975"/>
    <n v="1758.9796604428975"/>
  </r>
  <r>
    <s v="SO15977"/>
    <x v="119"/>
    <s v="Distributor"/>
    <s v="USD"/>
    <x v="12"/>
    <x v="262"/>
    <x v="7"/>
    <n v="9"/>
    <n v="487.60315006971359"/>
    <n v="348.28796433550974"/>
    <x v="15976"/>
    <n v="1253.8366716078344"/>
  </r>
  <r>
    <s v="SO15978"/>
    <x v="128"/>
    <s v="In-Store"/>
    <s v="USD"/>
    <x v="17"/>
    <x v="163"/>
    <x v="46"/>
    <n v="8"/>
    <n v="292.53282916545868"/>
    <n v="208.95202083247051"/>
    <x v="15977"/>
    <n v="668.64646666390536"/>
  </r>
  <r>
    <s v="SO15979"/>
    <x v="4"/>
    <s v="Online"/>
    <s v="USD"/>
    <x v="4"/>
    <x v="199"/>
    <x v="36"/>
    <n v="7"/>
    <n v="204.24983435869217"/>
    <n v="145.89273882763726"/>
    <x v="15978"/>
    <n v="408.49966871738434"/>
  </r>
  <r>
    <s v="SO15980"/>
    <x v="76"/>
    <s v="Online"/>
    <s v="USD"/>
    <x v="9"/>
    <x v="181"/>
    <x v="30"/>
    <n v="1"/>
    <n v="203.76819133758545"/>
    <n v="145.54870809827534"/>
    <x v="15979"/>
    <n v="58.219483239310108"/>
  </r>
  <r>
    <s v="SO15981"/>
    <x v="71"/>
    <s v="In-Store"/>
    <s v="USD"/>
    <x v="21"/>
    <x v="361"/>
    <x v="24"/>
    <n v="6"/>
    <n v="343.64250272512436"/>
    <n v="245.45893051794599"/>
    <x v="15980"/>
    <n v="589.10143324307023"/>
  </r>
  <r>
    <s v="SO15982"/>
    <x v="147"/>
    <s v="Online"/>
    <s v="USD"/>
    <x v="22"/>
    <x v="192"/>
    <x v="19"/>
    <n v="1"/>
    <n v="479.41892158985138"/>
    <n v="342.44208684989388"/>
    <x v="15981"/>
    <n v="136.9768347399575"/>
  </r>
  <r>
    <s v="SO15983"/>
    <x v="5"/>
    <s v="Distributor"/>
    <s v="USD"/>
    <x v="4"/>
    <x v="123"/>
    <x v="40"/>
    <n v="4"/>
    <n v="503.82910591363907"/>
    <n v="359.8779327954565"/>
    <x v="15982"/>
    <n v="575.80469247273027"/>
  </r>
  <r>
    <s v="SO15984"/>
    <x v="48"/>
    <s v="Online"/>
    <s v="USD"/>
    <x v="16"/>
    <x v="28"/>
    <x v="16"/>
    <n v="3"/>
    <n v="356.56773018836975"/>
    <n v="254.69123584883556"/>
    <x v="15983"/>
    <n v="305.62948301860251"/>
  </r>
  <r>
    <s v="SO15985"/>
    <x v="132"/>
    <s v="Wholesale"/>
    <s v="USD"/>
    <x v="0"/>
    <x v="22"/>
    <x v="33"/>
    <n v="10"/>
    <n v="362.88182562589645"/>
    <n v="259.20130401849747"/>
    <x v="15984"/>
    <n v="1036.8052160739899"/>
  </r>
  <r>
    <s v="SO15986"/>
    <x v="63"/>
    <s v="In-Store"/>
    <s v="USD"/>
    <x v="23"/>
    <x v="161"/>
    <x v="27"/>
    <n v="9"/>
    <n v="617.0371345281601"/>
    <n v="440.74081037725722"/>
    <x v="15985"/>
    <n v="1586.6669173581258"/>
  </r>
  <r>
    <s v="SO15987"/>
    <x v="17"/>
    <s v="Wholesale"/>
    <s v="USD"/>
    <x v="5"/>
    <x v="285"/>
    <x v="43"/>
    <n v="7"/>
    <n v="632.21592217683792"/>
    <n v="451.58280155488427"/>
    <x v="15986"/>
    <n v="1264.4318443536754"/>
  </r>
  <r>
    <s v="SO15988"/>
    <x v="55"/>
    <s v="In-Store"/>
    <s v="USD"/>
    <x v="11"/>
    <x v="277"/>
    <x v="35"/>
    <n v="3"/>
    <n v="476.93291616439819"/>
    <n v="340.66636868885587"/>
    <x v="15987"/>
    <n v="408.79964242662697"/>
  </r>
  <r>
    <s v="SO15989"/>
    <x v="132"/>
    <s v="Distributor"/>
    <s v="USD"/>
    <x v="2"/>
    <x v="69"/>
    <x v="14"/>
    <n v="10"/>
    <n v="614.45936340093613"/>
    <n v="438.89954528638299"/>
    <x v="15988"/>
    <n v="1755.5981811455313"/>
  </r>
  <r>
    <s v="SO15990"/>
    <x v="34"/>
    <s v="Wholesale"/>
    <s v="USD"/>
    <x v="11"/>
    <x v="28"/>
    <x v="18"/>
    <n v="5"/>
    <n v="153.53523409366608"/>
    <n v="109.66802435261863"/>
    <x v="15989"/>
    <n v="219.3360487052372"/>
  </r>
  <r>
    <s v="SO15991"/>
    <x v="11"/>
    <s v="In-Store"/>
    <s v="USD"/>
    <x v="3"/>
    <x v="151"/>
    <x v="10"/>
    <n v="3"/>
    <n v="272.27948480844498"/>
    <n v="194.48534629174642"/>
    <x v="15990"/>
    <n v="233.38241555009563"/>
  </r>
  <r>
    <s v="SO15992"/>
    <x v="60"/>
    <s v="Wholesale"/>
    <s v="USD"/>
    <x v="24"/>
    <x v="359"/>
    <x v="8"/>
    <n v="5"/>
    <n v="420.31864428520203"/>
    <n v="300.2276030608586"/>
    <x v="15991"/>
    <n v="600.45520612171708"/>
  </r>
  <r>
    <s v="SO15993"/>
    <x v="126"/>
    <s v="Wholesale"/>
    <s v="USD"/>
    <x v="18"/>
    <x v="313"/>
    <x v="27"/>
    <n v="5"/>
    <n v="310.82293099164963"/>
    <n v="222.01637927974974"/>
    <x v="15992"/>
    <n v="444.03275855949937"/>
  </r>
  <r>
    <s v="SO15994"/>
    <x v="143"/>
    <s v="In-Store"/>
    <s v="USD"/>
    <x v="16"/>
    <x v="329"/>
    <x v="8"/>
    <n v="7"/>
    <n v="606.13227546215057"/>
    <n v="432.95162533010756"/>
    <x v="15993"/>
    <n v="1212.2645509243011"/>
  </r>
  <r>
    <s v="SO15995"/>
    <x v="137"/>
    <s v="Online"/>
    <s v="USD"/>
    <x v="23"/>
    <x v="242"/>
    <x v="18"/>
    <n v="2"/>
    <n v="414.67512828111649"/>
    <n v="296.19652020079752"/>
    <x v="15994"/>
    <n v="236.95721616063793"/>
  </r>
  <r>
    <s v="SO15996"/>
    <x v="5"/>
    <s v="Distributor"/>
    <s v="USD"/>
    <x v="22"/>
    <x v="48"/>
    <x v="11"/>
    <n v="9"/>
    <n v="627.8214111328125"/>
    <n v="448.44386509486611"/>
    <x v="15995"/>
    <n v="1614.3979143415177"/>
  </r>
  <r>
    <s v="SO15997"/>
    <x v="112"/>
    <s v="Distributor"/>
    <s v="USD"/>
    <x v="20"/>
    <x v="289"/>
    <x v="16"/>
    <n v="5"/>
    <n v="414.49553865194321"/>
    <n v="296.06824189424515"/>
    <x v="15996"/>
    <n v="592.1364837884903"/>
  </r>
  <r>
    <s v="SO15998"/>
    <x v="118"/>
    <s v="In-Store"/>
    <s v="USD"/>
    <x v="3"/>
    <x v="314"/>
    <x v="27"/>
    <n v="7"/>
    <n v="245.82172787189484"/>
    <n v="175.5869484799249"/>
    <x v="15997"/>
    <n v="491.64345574378967"/>
  </r>
  <r>
    <s v="SO15999"/>
    <x v="116"/>
    <s v="Wholesale"/>
    <s v="USD"/>
    <x v="18"/>
    <x v="80"/>
    <x v="8"/>
    <n v="4"/>
    <n v="265.7349448800087"/>
    <n v="189.81067491429195"/>
    <x v="15998"/>
    <n v="303.69707986286699"/>
  </r>
  <r>
    <s v="SO16000"/>
    <x v="117"/>
    <s v="Online"/>
    <s v="USD"/>
    <x v="1"/>
    <x v="132"/>
    <x v="26"/>
    <n v="1"/>
    <n v="380.50743985176086"/>
    <n v="271.79102846554349"/>
    <x v="15999"/>
    <n v="108.71641138621737"/>
  </r>
  <r>
    <s v="SO16001"/>
    <x v="38"/>
    <s v="Wholesale"/>
    <s v="USD"/>
    <x v="4"/>
    <x v="119"/>
    <x v="24"/>
    <n v="4"/>
    <n v="358.09101694822311"/>
    <n v="255.77929782015937"/>
    <x v="16000"/>
    <n v="409.24687651225497"/>
  </r>
  <r>
    <s v="SO16002"/>
    <x v="97"/>
    <s v="Wholesale"/>
    <s v="USD"/>
    <x v="14"/>
    <x v="48"/>
    <x v="28"/>
    <n v="3"/>
    <n v="430.32459962368011"/>
    <n v="307.37471401691437"/>
    <x v="16001"/>
    <n v="368.84965682029724"/>
  </r>
  <r>
    <s v="SO16003"/>
    <x v="132"/>
    <s v="Distributor"/>
    <s v="USD"/>
    <x v="17"/>
    <x v="245"/>
    <x v="37"/>
    <n v="2"/>
    <n v="292.60840970277786"/>
    <n v="209.00600693055563"/>
    <x v="16002"/>
    <n v="167.20480554444447"/>
  </r>
  <r>
    <s v="SO16004"/>
    <x v="128"/>
    <s v="Distributor"/>
    <s v="USD"/>
    <x v="0"/>
    <x v="170"/>
    <x v="28"/>
    <n v="4"/>
    <n v="186.99080514907837"/>
    <n v="133.56486082077026"/>
    <x v="16003"/>
    <n v="213.70377731323242"/>
  </r>
  <r>
    <s v="SO16005"/>
    <x v="143"/>
    <s v="Online"/>
    <s v="USD"/>
    <x v="4"/>
    <x v="332"/>
    <x v="9"/>
    <n v="3"/>
    <n v="400.5796417593956"/>
    <n v="286.12831554242547"/>
    <x v="16004"/>
    <n v="343.35397865091045"/>
  </r>
  <r>
    <s v="SO16006"/>
    <x v="75"/>
    <s v="In-Store"/>
    <s v="USD"/>
    <x v="1"/>
    <x v="245"/>
    <x v="35"/>
    <n v="3"/>
    <n v="539.29256308078766"/>
    <n v="385.20897362913405"/>
    <x v="16005"/>
    <n v="462.25076835496088"/>
  </r>
  <r>
    <s v="SO16007"/>
    <x v="115"/>
    <s v="In-Store"/>
    <s v="USD"/>
    <x v="15"/>
    <x v="361"/>
    <x v="36"/>
    <n v="2"/>
    <n v="383.65300565958023"/>
    <n v="274.03786118541444"/>
    <x v="16006"/>
    <n v="219.23028894833158"/>
  </r>
  <r>
    <s v="SO16008"/>
    <x v="116"/>
    <s v="Distributor"/>
    <s v="USD"/>
    <x v="0"/>
    <x v="112"/>
    <x v="2"/>
    <n v="5"/>
    <n v="288.26155829429626"/>
    <n v="205.90111306735449"/>
    <x v="16007"/>
    <n v="411.80222613470892"/>
  </r>
  <r>
    <s v="SO16009"/>
    <x v="68"/>
    <s v="Distributor"/>
    <s v="USD"/>
    <x v="13"/>
    <x v="183"/>
    <x v="2"/>
    <n v="1"/>
    <n v="601.80375927686691"/>
    <n v="429.85982805490494"/>
    <x v="16008"/>
    <n v="171.94393122196198"/>
  </r>
  <r>
    <s v="SO16010"/>
    <x v="129"/>
    <s v="Wholesale"/>
    <s v="USD"/>
    <x v="3"/>
    <x v="347"/>
    <x v="36"/>
    <n v="6"/>
    <n v="549.76107966899872"/>
    <n v="392.68648547785625"/>
    <x v="16009"/>
    <n v="942.44756514685469"/>
  </r>
  <r>
    <s v="SO16011"/>
    <x v="10"/>
    <s v="Distributor"/>
    <s v="USD"/>
    <x v="20"/>
    <x v="240"/>
    <x v="41"/>
    <n v="1"/>
    <n v="639.07484847307205"/>
    <n v="456.48203462362295"/>
    <x v="16010"/>
    <n v="182.5928138494491"/>
  </r>
  <r>
    <s v="SO16012"/>
    <x v="101"/>
    <s v="Online"/>
    <s v="USD"/>
    <x v="16"/>
    <x v="85"/>
    <x v="6"/>
    <n v="2"/>
    <n v="289.7638521194458"/>
    <n v="206.97418008531844"/>
    <x v="16011"/>
    <n v="165.57934406825473"/>
  </r>
  <r>
    <s v="SO16013"/>
    <x v="135"/>
    <s v="Online"/>
    <s v="USD"/>
    <x v="8"/>
    <x v="96"/>
    <x v="26"/>
    <n v="3"/>
    <n v="423.2434110045433"/>
    <n v="302.31672214610239"/>
    <x v="16012"/>
    <n v="362.78006657532273"/>
  </r>
  <r>
    <s v="SO16014"/>
    <x v="15"/>
    <s v="Distributor"/>
    <s v="USD"/>
    <x v="20"/>
    <x v="37"/>
    <x v="37"/>
    <n v="3"/>
    <n v="229.85252487659454"/>
    <n v="164.18037491185325"/>
    <x v="16013"/>
    <n v="197.01644989422391"/>
  </r>
  <r>
    <s v="SO16015"/>
    <x v="76"/>
    <s v="Online"/>
    <s v="USD"/>
    <x v="8"/>
    <x v="348"/>
    <x v="8"/>
    <n v="4"/>
    <n v="282.81931167840958"/>
    <n v="202.01379405600684"/>
    <x v="16014"/>
    <n v="323.22207048961093"/>
  </r>
  <r>
    <s v="SO16016"/>
    <x v="76"/>
    <s v="In-Store"/>
    <s v="USD"/>
    <x v="14"/>
    <x v="304"/>
    <x v="23"/>
    <n v="5"/>
    <n v="421.72406601905823"/>
    <n v="301.23147572789873"/>
    <x v="16015"/>
    <n v="602.46295145579757"/>
  </r>
  <r>
    <s v="SO16017"/>
    <x v="33"/>
    <s v="Wholesale"/>
    <s v="USD"/>
    <x v="4"/>
    <x v="275"/>
    <x v="37"/>
    <n v="4"/>
    <n v="458.03195875883102"/>
    <n v="327.16568482773647"/>
    <x v="16016"/>
    <n v="523.46509572437822"/>
  </r>
  <r>
    <s v="SO16018"/>
    <x v="94"/>
    <s v="In-Store"/>
    <s v="USD"/>
    <x v="18"/>
    <x v="112"/>
    <x v="39"/>
    <n v="4"/>
    <n v="461.72931325435638"/>
    <n v="329.80665232454032"/>
    <x v="16017"/>
    <n v="527.69064371926424"/>
  </r>
  <r>
    <s v="SO16019"/>
    <x v="120"/>
    <s v="In-Store"/>
    <s v="USD"/>
    <x v="2"/>
    <x v="236"/>
    <x v="26"/>
    <n v="8"/>
    <n v="206.71165162324905"/>
    <n v="147.65117973089218"/>
    <x v="16018"/>
    <n v="472.48377513885498"/>
  </r>
  <r>
    <s v="SO16020"/>
    <x v="124"/>
    <s v="In-Store"/>
    <s v="USD"/>
    <x v="8"/>
    <x v="282"/>
    <x v="24"/>
    <n v="7"/>
    <n v="419.72893095016479"/>
    <n v="299.80637925011774"/>
    <x v="16019"/>
    <n v="839.45786190032959"/>
  </r>
  <r>
    <s v="SO16021"/>
    <x v="144"/>
    <s v="Wholesale"/>
    <s v="USD"/>
    <x v="25"/>
    <x v="314"/>
    <x v="36"/>
    <n v="2"/>
    <n v="278.22170966863632"/>
    <n v="198.72979262045453"/>
    <x v="16020"/>
    <n v="158.98383409636358"/>
  </r>
  <r>
    <s v="SO16022"/>
    <x v="70"/>
    <s v="In-Store"/>
    <s v="USD"/>
    <x v="11"/>
    <x v="18"/>
    <x v="38"/>
    <n v="3"/>
    <n v="180.79702341556549"/>
    <n v="129.14073101111822"/>
    <x v="16021"/>
    <n v="154.96887721334178"/>
  </r>
  <r>
    <s v="SO16023"/>
    <x v="96"/>
    <s v="Wholesale"/>
    <s v="USD"/>
    <x v="1"/>
    <x v="225"/>
    <x v="37"/>
    <n v="10"/>
    <n v="629.84763246774673"/>
    <n v="449.89116604839057"/>
    <x v="16022"/>
    <n v="1799.5646641935618"/>
  </r>
  <r>
    <s v="SO16024"/>
    <x v="37"/>
    <s v="Distributor"/>
    <s v="USD"/>
    <x v="18"/>
    <x v="323"/>
    <x v="29"/>
    <n v="10"/>
    <n v="534.55365443229675"/>
    <n v="381.82403888021202"/>
    <x v="16023"/>
    <n v="1527.2961555208476"/>
  </r>
  <r>
    <s v="SO16025"/>
    <x v="99"/>
    <s v="In-Store"/>
    <s v="USD"/>
    <x v="15"/>
    <x v="234"/>
    <x v="25"/>
    <n v="3"/>
    <n v="415.29954117536545"/>
    <n v="296.64252941097533"/>
    <x v="16024"/>
    <n v="355.97103529317042"/>
  </r>
  <r>
    <s v="SO16026"/>
    <x v="140"/>
    <s v="Online"/>
    <s v="USD"/>
    <x v="22"/>
    <x v="141"/>
    <x v="45"/>
    <n v="9"/>
    <n v="454.15752303600311"/>
    <n v="324.39823074000225"/>
    <x v="16025"/>
    <n v="1167.8336306640076"/>
  </r>
  <r>
    <s v="SO16027"/>
    <x v="133"/>
    <s v="Wholesale"/>
    <s v="USD"/>
    <x v="21"/>
    <x v="218"/>
    <x v="44"/>
    <n v="8"/>
    <n v="386.23415118455887"/>
    <n v="275.88153656039918"/>
    <x v="16026"/>
    <n v="882.82091699327748"/>
  </r>
  <r>
    <s v="SO16028"/>
    <x v="132"/>
    <s v="In-Store"/>
    <s v="USD"/>
    <x v="18"/>
    <x v="241"/>
    <x v="37"/>
    <n v="3"/>
    <n v="162.24004554748535"/>
    <n v="115.8857468196324"/>
    <x v="16027"/>
    <n v="139.06289618355885"/>
  </r>
  <r>
    <s v="SO16029"/>
    <x v="133"/>
    <s v="Online"/>
    <s v="USD"/>
    <x v="12"/>
    <x v="34"/>
    <x v="32"/>
    <n v="9"/>
    <n v="457.95252603292465"/>
    <n v="327.10894716637478"/>
    <x v="16028"/>
    <n v="1177.5922097989487"/>
  </r>
  <r>
    <s v="SO16030"/>
    <x v="95"/>
    <s v="Wholesale"/>
    <s v="USD"/>
    <x v="10"/>
    <x v="146"/>
    <x v="5"/>
    <n v="7"/>
    <n v="167.3120938539505"/>
    <n v="119.5086384671075"/>
    <x v="16029"/>
    <n v="334.624187707901"/>
  </r>
  <r>
    <s v="SO16031"/>
    <x v="85"/>
    <s v="Online"/>
    <s v="USD"/>
    <x v="0"/>
    <x v="81"/>
    <x v="33"/>
    <n v="5"/>
    <n v="345.67986255884171"/>
    <n v="246.91418754202979"/>
    <x v="16030"/>
    <n v="493.82837508405964"/>
  </r>
  <r>
    <s v="SO16032"/>
    <x v="128"/>
    <s v="Online"/>
    <s v="USD"/>
    <x v="18"/>
    <x v="270"/>
    <x v="36"/>
    <n v="2"/>
    <n v="607.42463994026184"/>
    <n v="433.87474281447277"/>
    <x v="16031"/>
    <n v="347.09979425157815"/>
  </r>
  <r>
    <s v="SO16033"/>
    <x v="69"/>
    <s v="In-Store"/>
    <s v="USD"/>
    <x v="22"/>
    <x v="99"/>
    <x v="11"/>
    <n v="5"/>
    <n v="281.08355730772018"/>
    <n v="200.77396950551443"/>
    <x v="16032"/>
    <n v="401.5479390110288"/>
  </r>
  <r>
    <s v="SO16034"/>
    <x v="117"/>
    <s v="Online"/>
    <s v="USD"/>
    <x v="4"/>
    <x v="225"/>
    <x v="29"/>
    <n v="7"/>
    <n v="353.1145566701889"/>
    <n v="252.22468333584922"/>
    <x v="16033"/>
    <n v="706.22911334037781"/>
  </r>
  <r>
    <s v="SO16035"/>
    <x v="93"/>
    <s v="In-Store"/>
    <s v="USD"/>
    <x v="1"/>
    <x v="294"/>
    <x v="31"/>
    <n v="1"/>
    <n v="446.9358041882515"/>
    <n v="319.23986013446535"/>
    <x v="16034"/>
    <n v="127.69594405378615"/>
  </r>
  <r>
    <s v="SO16036"/>
    <x v="18"/>
    <s v="Wholesale"/>
    <s v="USD"/>
    <x v="23"/>
    <x v="244"/>
    <x v="1"/>
    <n v="3"/>
    <n v="456.91682481765747"/>
    <n v="326.36916058404108"/>
    <x v="16035"/>
    <n v="391.64299270084916"/>
  </r>
  <r>
    <s v="SO16037"/>
    <x v="63"/>
    <s v="Wholesale"/>
    <s v="USD"/>
    <x v="24"/>
    <x v="152"/>
    <x v="14"/>
    <n v="5"/>
    <n v="398.07697337865829"/>
    <n v="284.34069527047023"/>
    <x v="16036"/>
    <n v="568.68139054094036"/>
  </r>
  <r>
    <s v="SO16038"/>
    <x v="145"/>
    <s v="Wholesale"/>
    <s v="USD"/>
    <x v="2"/>
    <x v="332"/>
    <x v="31"/>
    <n v="2"/>
    <n v="629.97439634799957"/>
    <n v="449.98171167714258"/>
    <x v="16037"/>
    <n v="359.98536934171398"/>
  </r>
  <r>
    <s v="SO16039"/>
    <x v="110"/>
    <s v="Online"/>
    <s v="USD"/>
    <x v="22"/>
    <x v="313"/>
    <x v="11"/>
    <n v="1"/>
    <n v="363.08602148294449"/>
    <n v="259.34715820210323"/>
    <x v="16038"/>
    <n v="103.73886328084126"/>
  </r>
  <r>
    <s v="SO16040"/>
    <x v="58"/>
    <s v="Distributor"/>
    <s v="USD"/>
    <x v="22"/>
    <x v="286"/>
    <x v="26"/>
    <n v="5"/>
    <n v="597.52696394920349"/>
    <n v="426.8049742494311"/>
    <x v="16039"/>
    <n v="853.60994849886174"/>
  </r>
  <r>
    <s v="SO16041"/>
    <x v="82"/>
    <s v="Wholesale"/>
    <s v="USD"/>
    <x v="4"/>
    <x v="129"/>
    <x v="40"/>
    <n v="9"/>
    <n v="434.31418293714523"/>
    <n v="310.22441638367519"/>
    <x v="16040"/>
    <n v="1116.8078989812302"/>
  </r>
  <r>
    <s v="SO16042"/>
    <x v="144"/>
    <s v="In-Store"/>
    <s v="USD"/>
    <x v="14"/>
    <x v="26"/>
    <x v="27"/>
    <n v="9"/>
    <n v="274.30988681316376"/>
    <n v="195.93563343797413"/>
    <x v="16041"/>
    <n v="705.36828037670671"/>
  </r>
  <r>
    <s v="SO16043"/>
    <x v="91"/>
    <s v="Distributor"/>
    <s v="USD"/>
    <x v="14"/>
    <x v="260"/>
    <x v="29"/>
    <n v="2"/>
    <n v="292.18819266557693"/>
    <n v="208.70585190398353"/>
    <x v="16042"/>
    <n v="166.96468152318681"/>
  </r>
  <r>
    <s v="SO16044"/>
    <x v="50"/>
    <s v="Distributor"/>
    <s v="USD"/>
    <x v="20"/>
    <x v="77"/>
    <x v="15"/>
    <n v="10"/>
    <n v="341.14452266693115"/>
    <n v="243.67465904780798"/>
    <x v="16043"/>
    <n v="974.6986361912318"/>
  </r>
  <r>
    <s v="SO16045"/>
    <x v="87"/>
    <s v="In-Store"/>
    <s v="USD"/>
    <x v="20"/>
    <x v="359"/>
    <x v="25"/>
    <n v="1"/>
    <n v="230.93928998708725"/>
    <n v="164.95663570506233"/>
    <x v="16044"/>
    <n v="65.982654282024924"/>
  </r>
  <r>
    <s v="SO16046"/>
    <x v="130"/>
    <s v="In-Store"/>
    <s v="USD"/>
    <x v="12"/>
    <x v="71"/>
    <x v="21"/>
    <n v="3"/>
    <n v="420.25121605396271"/>
    <n v="300.17944003854478"/>
    <x v="16045"/>
    <n v="360.21532804625372"/>
  </r>
  <r>
    <s v="SO16047"/>
    <x v="70"/>
    <s v="Distributor"/>
    <s v="USD"/>
    <x v="2"/>
    <x v="196"/>
    <x v="22"/>
    <n v="9"/>
    <n v="370.16425377130508"/>
    <n v="264.40303840807508"/>
    <x v="16046"/>
    <n v="951.85093826906996"/>
  </r>
  <r>
    <s v="SO16048"/>
    <x v="86"/>
    <s v="Wholesale"/>
    <s v="USD"/>
    <x v="23"/>
    <x v="52"/>
    <x v="10"/>
    <n v="3"/>
    <n v="188.0661928653717"/>
    <n v="134.33299490383695"/>
    <x v="16047"/>
    <n v="161.19959388460427"/>
  </r>
  <r>
    <s v="SO16049"/>
    <x v="27"/>
    <s v="In-Store"/>
    <s v="USD"/>
    <x v="20"/>
    <x v="199"/>
    <x v="6"/>
    <n v="9"/>
    <n v="572.87471884489059"/>
    <n v="409.19622774635047"/>
    <x v="16048"/>
    <n v="1473.1064198868612"/>
  </r>
  <r>
    <s v="SO16050"/>
    <x v="5"/>
    <s v="Wholesale"/>
    <s v="USD"/>
    <x v="21"/>
    <x v="107"/>
    <x v="29"/>
    <n v="5"/>
    <n v="372.59361112117767"/>
    <n v="266.13829365798409"/>
    <x v="16049"/>
    <n v="532.27658731596784"/>
  </r>
  <r>
    <s v="SO16051"/>
    <x v="118"/>
    <s v="In-Store"/>
    <s v="USD"/>
    <x v="8"/>
    <x v="3"/>
    <x v="24"/>
    <n v="1"/>
    <n v="208.94102364778519"/>
    <n v="149.24358831984657"/>
    <x v="16050"/>
    <n v="59.697435327938621"/>
  </r>
  <r>
    <s v="SO16052"/>
    <x v="26"/>
    <s v="Online"/>
    <s v="USD"/>
    <x v="18"/>
    <x v="168"/>
    <x v="42"/>
    <n v="5"/>
    <n v="206.5740180015564"/>
    <n v="147.55287000111173"/>
    <x v="16051"/>
    <n v="295.10574000222334"/>
  </r>
  <r>
    <s v="SO16053"/>
    <x v="141"/>
    <s v="Online"/>
    <s v="USD"/>
    <x v="11"/>
    <x v="141"/>
    <x v="1"/>
    <n v="2"/>
    <n v="535.08683913946152"/>
    <n v="382.20488509961541"/>
    <x v="16052"/>
    <n v="305.76390807969221"/>
  </r>
  <r>
    <s v="SO16054"/>
    <x v="101"/>
    <s v="Wholesale"/>
    <s v="USD"/>
    <x v="1"/>
    <x v="152"/>
    <x v="45"/>
    <n v="8"/>
    <n v="558.0004631280899"/>
    <n v="398.57175937720712"/>
    <x v="16053"/>
    <n v="1275.4296300070623"/>
  </r>
  <r>
    <s v="SO16055"/>
    <x v="65"/>
    <s v="In-Store"/>
    <s v="USD"/>
    <x v="7"/>
    <x v="123"/>
    <x v="3"/>
    <n v="8"/>
    <n v="563.84082895517349"/>
    <n v="402.74344925369536"/>
    <x v="16054"/>
    <n v="1288.7790376118251"/>
  </r>
  <r>
    <s v="SO16056"/>
    <x v="79"/>
    <s v="Wholesale"/>
    <s v="USD"/>
    <x v="13"/>
    <x v="244"/>
    <x v="29"/>
    <n v="5"/>
    <n v="541.76351809501648"/>
    <n v="386.97394149644037"/>
    <x v="16055"/>
    <n v="773.94788299288052"/>
  </r>
  <r>
    <s v="SO16057"/>
    <x v="128"/>
    <s v="Distributor"/>
    <s v="USD"/>
    <x v="13"/>
    <x v="218"/>
    <x v="44"/>
    <n v="1"/>
    <n v="465.10159081220627"/>
    <n v="332.2154220087188"/>
    <x v="16056"/>
    <n v="132.88616880348746"/>
  </r>
  <r>
    <s v="SO16058"/>
    <x v="16"/>
    <s v="Distributor"/>
    <s v="USD"/>
    <x v="1"/>
    <x v="265"/>
    <x v="37"/>
    <n v="2"/>
    <n v="591.45645225048065"/>
    <n v="422.46889446462905"/>
    <x v="16057"/>
    <n v="337.97511557170321"/>
  </r>
  <r>
    <s v="SO16059"/>
    <x v="5"/>
    <s v="In-Store"/>
    <s v="USD"/>
    <x v="13"/>
    <x v="196"/>
    <x v="32"/>
    <n v="3"/>
    <n v="617.22212916612625"/>
    <n v="440.8729494043759"/>
    <x v="16058"/>
    <n v="529.0475392852511"/>
  </r>
  <r>
    <s v="SO16060"/>
    <x v="134"/>
    <s v="In-Store"/>
    <s v="USD"/>
    <x v="3"/>
    <x v="180"/>
    <x v="28"/>
    <n v="1"/>
    <n v="546.6218147277832"/>
    <n v="390.44415337698803"/>
    <x v="16059"/>
    <n v="156.17766135079518"/>
  </r>
  <r>
    <s v="SO16061"/>
    <x v="87"/>
    <s v="Online"/>
    <s v="USD"/>
    <x v="9"/>
    <x v="128"/>
    <x v="5"/>
    <n v="2"/>
    <n v="581.7701091170311"/>
    <n v="415.55007794073651"/>
    <x v="16060"/>
    <n v="332.44006235258917"/>
  </r>
  <r>
    <s v="SO16062"/>
    <x v="94"/>
    <s v="In-Store"/>
    <s v="USD"/>
    <x v="21"/>
    <x v="264"/>
    <x v="40"/>
    <n v="5"/>
    <n v="473.97067272663116"/>
    <n v="338.5504805190223"/>
    <x v="16061"/>
    <n v="677.10096103804426"/>
  </r>
  <r>
    <s v="SO16063"/>
    <x v="70"/>
    <s v="Distributor"/>
    <s v="USD"/>
    <x v="3"/>
    <x v="121"/>
    <x v="25"/>
    <n v="3"/>
    <n v="397.37014156579971"/>
    <n v="283.83581540414269"/>
    <x v="16062"/>
    <n v="340.60297848497112"/>
  </r>
  <r>
    <s v="SO16064"/>
    <x v="79"/>
    <s v="Online"/>
    <s v="USD"/>
    <x v="3"/>
    <x v="61"/>
    <x v="37"/>
    <n v="1"/>
    <n v="543.35575604438782"/>
    <n v="388.11125431741988"/>
    <x v="16063"/>
    <n v="155.24450172696794"/>
  </r>
  <r>
    <s v="SO16065"/>
    <x v="56"/>
    <s v="Distributor"/>
    <s v="USD"/>
    <x v="2"/>
    <x v="222"/>
    <x v="3"/>
    <n v="8"/>
    <n v="200.28434962034225"/>
    <n v="143.0602497288159"/>
    <x v="16064"/>
    <n v="457.7927991322108"/>
  </r>
  <r>
    <s v="SO16066"/>
    <x v="141"/>
    <s v="Wholesale"/>
    <s v="USD"/>
    <x v="20"/>
    <x v="249"/>
    <x v="12"/>
    <n v="9"/>
    <n v="412.52975785732269"/>
    <n v="294.66411275523052"/>
    <x v="16065"/>
    <n v="1060.7908059188294"/>
  </r>
  <r>
    <s v="SO16067"/>
    <x v="148"/>
    <s v="Wholesale"/>
    <s v="USD"/>
    <x v="1"/>
    <x v="245"/>
    <x v="25"/>
    <n v="9"/>
    <n v="316.63746625185013"/>
    <n v="226.16961875132154"/>
    <x v="16066"/>
    <n v="814.21062750475721"/>
  </r>
  <r>
    <s v="SO16068"/>
    <x v="54"/>
    <s v="Wholesale"/>
    <s v="USD"/>
    <x v="13"/>
    <x v="161"/>
    <x v="0"/>
    <n v="9"/>
    <n v="202.97004175186157"/>
    <n v="144.97860125132971"/>
    <x v="16067"/>
    <n v="521.92296450478671"/>
  </r>
  <r>
    <s v="SO16069"/>
    <x v="8"/>
    <s v="Wholesale"/>
    <s v="USD"/>
    <x v="13"/>
    <x v="184"/>
    <x v="21"/>
    <n v="7"/>
    <n v="589.44271320104599"/>
    <n v="421.03050942931861"/>
    <x v="16068"/>
    <n v="1178.8854264020915"/>
  </r>
  <r>
    <s v="SO16070"/>
    <x v="93"/>
    <s v="Online"/>
    <s v="USD"/>
    <x v="2"/>
    <x v="72"/>
    <x v="22"/>
    <n v="3"/>
    <n v="264.30100500583649"/>
    <n v="188.78643214702606"/>
    <x v="16069"/>
    <n v="226.54371857643127"/>
  </r>
  <r>
    <s v="SO16071"/>
    <x v="135"/>
    <s v="Distributor"/>
    <s v="USD"/>
    <x v="3"/>
    <x v="165"/>
    <x v="14"/>
    <n v="9"/>
    <n v="333.83471113443375"/>
    <n v="238.45336509602413"/>
    <x v="16070"/>
    <n v="858.43211434568639"/>
  </r>
  <r>
    <s v="SO16072"/>
    <x v="90"/>
    <s v="Distributor"/>
    <s v="USD"/>
    <x v="3"/>
    <x v="205"/>
    <x v="10"/>
    <n v="10"/>
    <n v="557.09534811973572"/>
    <n v="397.92524865695412"/>
    <x v="16071"/>
    <n v="1591.7009946278158"/>
  </r>
  <r>
    <s v="SO16073"/>
    <x v="10"/>
    <s v="Wholesale"/>
    <s v="USD"/>
    <x v="24"/>
    <x v="120"/>
    <x v="0"/>
    <n v="2"/>
    <n v="439.16567105054855"/>
    <n v="313.68976503610611"/>
    <x v="16072"/>
    <n v="250.95181202888489"/>
  </r>
  <r>
    <s v="SO16074"/>
    <x v="33"/>
    <s v="In-Store"/>
    <s v="USD"/>
    <x v="3"/>
    <x v="142"/>
    <x v="40"/>
    <n v="9"/>
    <n v="609.0855005979538"/>
    <n v="435.06107185568129"/>
    <x v="16073"/>
    <n v="1566.2198586804525"/>
  </r>
  <r>
    <s v="SO16075"/>
    <x v="74"/>
    <s v="In-Store"/>
    <s v="USD"/>
    <x v="11"/>
    <x v="245"/>
    <x v="28"/>
    <n v="4"/>
    <n v="243.87111693620682"/>
    <n v="174.19365495443344"/>
    <x v="16074"/>
    <n v="278.70984792709351"/>
  </r>
  <r>
    <s v="SO16076"/>
    <x v="88"/>
    <s v="In-Store"/>
    <s v="USD"/>
    <x v="11"/>
    <x v="223"/>
    <x v="40"/>
    <n v="10"/>
    <n v="624.0664529800415"/>
    <n v="445.76175212860107"/>
    <x v="16075"/>
    <n v="1783.0470085144043"/>
  </r>
  <r>
    <s v="SO16077"/>
    <x v="147"/>
    <s v="In-Store"/>
    <s v="USD"/>
    <x v="17"/>
    <x v="183"/>
    <x v="46"/>
    <n v="5"/>
    <n v="471.2613896727562"/>
    <n v="336.61527833768304"/>
    <x v="16076"/>
    <n v="673.23055667536573"/>
  </r>
  <r>
    <s v="SO16078"/>
    <x v="89"/>
    <s v="In-Store"/>
    <s v="USD"/>
    <x v="14"/>
    <x v="249"/>
    <x v="25"/>
    <n v="10"/>
    <n v="440.02124512195587"/>
    <n v="314.30088937282562"/>
    <x v="16077"/>
    <n v="1257.2035574913025"/>
  </r>
  <r>
    <s v="SO16079"/>
    <x v="82"/>
    <s v="Distributor"/>
    <s v="USD"/>
    <x v="17"/>
    <x v="55"/>
    <x v="13"/>
    <n v="6"/>
    <n v="593.64518219232559"/>
    <n v="424.03227299451828"/>
    <x v="16078"/>
    <n v="1017.6774551868439"/>
  </r>
  <r>
    <s v="SO16080"/>
    <x v="128"/>
    <s v="Wholesale"/>
    <s v="USD"/>
    <x v="25"/>
    <x v="303"/>
    <x v="39"/>
    <n v="9"/>
    <n v="172.25036072731018"/>
    <n v="123.03597194807871"/>
    <x v="16079"/>
    <n v="442.92949901308316"/>
  </r>
  <r>
    <s v="SO16081"/>
    <x v="89"/>
    <s v="Online"/>
    <s v="USD"/>
    <x v="14"/>
    <x v="322"/>
    <x v="2"/>
    <n v="6"/>
    <n v="159.44135588407516"/>
    <n v="113.88668277433941"/>
    <x v="16080"/>
    <n v="273.32803865841458"/>
  </r>
  <r>
    <s v="SO16082"/>
    <x v="70"/>
    <s v="Distributor"/>
    <s v="USD"/>
    <x v="22"/>
    <x v="225"/>
    <x v="18"/>
    <n v="6"/>
    <n v="490.53627812862396"/>
    <n v="350.38305580615997"/>
    <x v="16081"/>
    <n v="840.91933393478394"/>
  </r>
  <r>
    <s v="SO16083"/>
    <x v="61"/>
    <s v="Online"/>
    <s v="USD"/>
    <x v="8"/>
    <x v="94"/>
    <x v="31"/>
    <n v="9"/>
    <n v="216.18528825044632"/>
    <n v="154.41806303603309"/>
    <x v="16082"/>
    <n v="555.90502692971904"/>
  </r>
  <r>
    <s v="SO16084"/>
    <x v="70"/>
    <s v="Online"/>
    <s v="USD"/>
    <x v="12"/>
    <x v="126"/>
    <x v="2"/>
    <n v="3"/>
    <n v="604.624427318573"/>
    <n v="431.87459094183788"/>
    <x v="16083"/>
    <n v="518.2495091302053"/>
  </r>
  <r>
    <s v="SO16085"/>
    <x v="51"/>
    <s v="Distributor"/>
    <s v="USD"/>
    <x v="1"/>
    <x v="329"/>
    <x v="34"/>
    <n v="4"/>
    <n v="586.58600181341171"/>
    <n v="418.99000129529412"/>
    <x v="16084"/>
    <n v="670.38400207247037"/>
  </r>
  <r>
    <s v="SO16086"/>
    <x v="52"/>
    <s v="Distributor"/>
    <s v="USD"/>
    <x v="23"/>
    <x v="262"/>
    <x v="41"/>
    <n v="9"/>
    <n v="173.55180323123932"/>
    <n v="123.96557373659952"/>
    <x v="16085"/>
    <n v="446.27606545175809"/>
  </r>
  <r>
    <s v="SO16087"/>
    <x v="69"/>
    <s v="In-Store"/>
    <s v="USD"/>
    <x v="16"/>
    <x v="244"/>
    <x v="9"/>
    <n v="3"/>
    <n v="403.04032427072525"/>
    <n v="287.88594590766093"/>
    <x v="16086"/>
    <n v="345.46313508919297"/>
  </r>
  <r>
    <s v="SO16088"/>
    <x v="99"/>
    <s v="Distributor"/>
    <s v="USD"/>
    <x v="15"/>
    <x v="291"/>
    <x v="37"/>
    <n v="1"/>
    <n v="457.60448527336121"/>
    <n v="326.86034662382946"/>
    <x v="16087"/>
    <n v="130.74413864953175"/>
  </r>
  <r>
    <s v="SO16089"/>
    <x v="45"/>
    <s v="Wholesale"/>
    <s v="USD"/>
    <x v="0"/>
    <x v="216"/>
    <x v="28"/>
    <n v="9"/>
    <n v="413.26032990217209"/>
    <n v="295.18594993012294"/>
    <x v="16088"/>
    <n v="1062.6694197484421"/>
  </r>
  <r>
    <s v="SO16090"/>
    <x v="62"/>
    <s v="Distributor"/>
    <s v="USD"/>
    <x v="13"/>
    <x v="18"/>
    <x v="23"/>
    <n v="10"/>
    <n v="156.93531310558319"/>
    <n v="112.09665221827372"/>
    <x v="16089"/>
    <n v="448.3866088730947"/>
  </r>
  <r>
    <s v="SO16091"/>
    <x v="42"/>
    <s v="Wholesale"/>
    <s v="USD"/>
    <x v="6"/>
    <x v="321"/>
    <x v="25"/>
    <n v="9"/>
    <n v="183.92031222581863"/>
    <n v="131.37165158987045"/>
    <x v="16090"/>
    <n v="472.93794572353363"/>
  </r>
  <r>
    <s v="SO16092"/>
    <x v="30"/>
    <s v="Distributor"/>
    <s v="USD"/>
    <x v="16"/>
    <x v="277"/>
    <x v="34"/>
    <n v="10"/>
    <n v="544.12296867370605"/>
    <n v="388.65926333836148"/>
    <x v="16091"/>
    <n v="1554.6370533534455"/>
  </r>
  <r>
    <s v="SO16093"/>
    <x v="118"/>
    <s v="In-Store"/>
    <s v="USD"/>
    <x v="20"/>
    <x v="116"/>
    <x v="43"/>
    <n v="7"/>
    <n v="488.47953790426254"/>
    <n v="348.91395564590186"/>
    <x v="16092"/>
    <n v="976.95907580852463"/>
  </r>
  <r>
    <s v="SO16094"/>
    <x v="78"/>
    <s v="Online"/>
    <s v="USD"/>
    <x v="21"/>
    <x v="186"/>
    <x v="8"/>
    <n v="8"/>
    <n v="555.20371448993683"/>
    <n v="396.57408177852631"/>
    <x v="16093"/>
    <n v="1269.0370616912842"/>
  </r>
  <r>
    <s v="SO16095"/>
    <x v="60"/>
    <s v="Wholesale"/>
    <s v="USD"/>
    <x v="21"/>
    <x v="139"/>
    <x v="37"/>
    <n v="7"/>
    <n v="248.58703190088272"/>
    <n v="177.56216564348767"/>
    <x v="16094"/>
    <n v="497.17406380176544"/>
  </r>
  <r>
    <s v="SO16096"/>
    <x v="132"/>
    <s v="Distributor"/>
    <s v="USD"/>
    <x v="3"/>
    <x v="298"/>
    <x v="37"/>
    <n v="6"/>
    <n v="203.95703816413879"/>
    <n v="145.68359868867057"/>
    <x v="16095"/>
    <n v="349.64063685280939"/>
  </r>
  <r>
    <s v="SO16097"/>
    <x v="16"/>
    <s v="In-Store"/>
    <s v="USD"/>
    <x v="0"/>
    <x v="294"/>
    <x v="41"/>
    <n v="10"/>
    <n v="569.72464388608932"/>
    <n v="406.94617420434952"/>
    <x v="16096"/>
    <n v="1627.7846968173981"/>
  </r>
  <r>
    <s v="SO16098"/>
    <x v="89"/>
    <s v="Online"/>
    <s v="USD"/>
    <x v="22"/>
    <x v="74"/>
    <x v="5"/>
    <n v="2"/>
    <n v="248.47645318508148"/>
    <n v="177.48318084648679"/>
    <x v="16097"/>
    <n v="141.98654467718939"/>
  </r>
  <r>
    <s v="SO16099"/>
    <x v="118"/>
    <s v="Distributor"/>
    <s v="USD"/>
    <x v="1"/>
    <x v="325"/>
    <x v="41"/>
    <n v="7"/>
    <n v="480.99464589357376"/>
    <n v="343.56760420969556"/>
    <x v="16098"/>
    <n v="961.98929178714752"/>
  </r>
  <r>
    <s v="SO16100"/>
    <x v="27"/>
    <s v="In-Store"/>
    <s v="USD"/>
    <x v="21"/>
    <x v="320"/>
    <x v="29"/>
    <n v="8"/>
    <n v="192.30670595169067"/>
    <n v="137.36193282263619"/>
    <x v="16099"/>
    <n v="439.55818503243586"/>
  </r>
  <r>
    <s v="SO16101"/>
    <x v="100"/>
    <s v="Wholesale"/>
    <s v="USD"/>
    <x v="11"/>
    <x v="66"/>
    <x v="18"/>
    <n v="3"/>
    <n v="176.20811122655869"/>
    <n v="125.86293659039907"/>
    <x v="16100"/>
    <n v="151.03552390847881"/>
  </r>
  <r>
    <s v="SO16102"/>
    <x v="18"/>
    <s v="Online"/>
    <s v="USD"/>
    <x v="18"/>
    <x v="360"/>
    <x v="44"/>
    <n v="2"/>
    <n v="334.6786390542984"/>
    <n v="239.05617075307029"/>
    <x v="16101"/>
    <n v="191.24493660245622"/>
  </r>
  <r>
    <s v="SO16103"/>
    <x v="137"/>
    <s v="Distributor"/>
    <s v="USD"/>
    <x v="0"/>
    <x v="168"/>
    <x v="2"/>
    <n v="3"/>
    <n v="624.680324614048"/>
    <n v="446.20023186717719"/>
    <x v="16102"/>
    <n v="535.44027824061232"/>
  </r>
  <r>
    <s v="SO16104"/>
    <x v="102"/>
    <s v="Distributor"/>
    <s v="USD"/>
    <x v="10"/>
    <x v="152"/>
    <x v="36"/>
    <n v="2"/>
    <n v="182.62296080589294"/>
    <n v="130.44497200420926"/>
    <x v="16103"/>
    <n v="104.35597760336736"/>
  </r>
  <r>
    <s v="SO16105"/>
    <x v="34"/>
    <s v="In-Store"/>
    <s v="USD"/>
    <x v="20"/>
    <x v="113"/>
    <x v="28"/>
    <n v="10"/>
    <n v="569.38947361707687"/>
    <n v="406.70676686934064"/>
    <x v="16104"/>
    <n v="1626.8270674773621"/>
  </r>
  <r>
    <s v="SO16106"/>
    <x v="136"/>
    <s v="Online"/>
    <s v="USD"/>
    <x v="6"/>
    <x v="131"/>
    <x v="4"/>
    <n v="9"/>
    <n v="191.99417102336884"/>
    <n v="137.13869358812062"/>
    <x v="16105"/>
    <n v="493.69929691723405"/>
  </r>
  <r>
    <s v="SO16107"/>
    <x v="4"/>
    <s v="Distributor"/>
    <s v="USD"/>
    <x v="12"/>
    <x v="258"/>
    <x v="42"/>
    <n v="7"/>
    <n v="572.4048712849617"/>
    <n v="408.86062234640121"/>
    <x v="16106"/>
    <n v="1144.8097425699234"/>
  </r>
  <r>
    <s v="SO16108"/>
    <x v="140"/>
    <s v="In-Store"/>
    <s v="USD"/>
    <x v="16"/>
    <x v="219"/>
    <x v="3"/>
    <n v="8"/>
    <n v="402.68589305877686"/>
    <n v="287.6327807562692"/>
    <x v="16107"/>
    <n v="920.42489842006125"/>
  </r>
  <r>
    <s v="SO16109"/>
    <x v="134"/>
    <s v="Online"/>
    <s v="USD"/>
    <x v="16"/>
    <x v="181"/>
    <x v="5"/>
    <n v="7"/>
    <n v="345.74096006155014"/>
    <n v="246.95782861539297"/>
    <x v="16108"/>
    <n v="691.48192012310028"/>
  </r>
  <r>
    <s v="SO16110"/>
    <x v="111"/>
    <s v="In-Store"/>
    <s v="USD"/>
    <x v="16"/>
    <x v="105"/>
    <x v="24"/>
    <n v="2"/>
    <n v="179.56886208057404"/>
    <n v="128.26347291469574"/>
    <x v="16109"/>
    <n v="102.61077833175659"/>
  </r>
  <r>
    <s v="SO16111"/>
    <x v="112"/>
    <s v="Online"/>
    <s v="USD"/>
    <x v="19"/>
    <x v="204"/>
    <x v="40"/>
    <n v="1"/>
    <n v="280.0433469414711"/>
    <n v="200.03096210105079"/>
    <x v="16110"/>
    <n v="80.01238484042031"/>
  </r>
  <r>
    <s v="SO16112"/>
    <x v="32"/>
    <s v="Wholesale"/>
    <s v="USD"/>
    <x v="22"/>
    <x v="120"/>
    <x v="39"/>
    <n v="2"/>
    <n v="389.93281960487366"/>
    <n v="278.52344257490978"/>
    <x v="16111"/>
    <n v="222.81875405992776"/>
  </r>
  <r>
    <s v="SO16113"/>
    <x v="91"/>
    <s v="Distributor"/>
    <s v="USD"/>
    <x v="10"/>
    <x v="12"/>
    <x v="36"/>
    <n v="2"/>
    <n v="172.76311987638474"/>
    <n v="123.40222848313196"/>
    <x v="16112"/>
    <n v="98.721782786505543"/>
  </r>
  <r>
    <s v="SO16114"/>
    <x v="115"/>
    <s v="Wholesale"/>
    <s v="USD"/>
    <x v="8"/>
    <x v="9"/>
    <x v="23"/>
    <n v="8"/>
    <n v="455.46356427669525"/>
    <n v="325.33111734049663"/>
    <x v="16113"/>
    <n v="1041.059575489589"/>
  </r>
  <r>
    <s v="SO16115"/>
    <x v="145"/>
    <s v="Wholesale"/>
    <s v="USD"/>
    <x v="4"/>
    <x v="112"/>
    <x v="35"/>
    <n v="2"/>
    <n v="306.72569543123245"/>
    <n v="219.08978245088034"/>
    <x v="16114"/>
    <n v="175.27182596070423"/>
  </r>
  <r>
    <s v="SO16116"/>
    <x v="83"/>
    <s v="Wholesale"/>
    <s v="USD"/>
    <x v="10"/>
    <x v="65"/>
    <x v="40"/>
    <n v="7"/>
    <n v="377.0364089012146"/>
    <n v="269.31172064372475"/>
    <x v="16115"/>
    <n v="754.07281780242897"/>
  </r>
  <r>
    <s v="SO16117"/>
    <x v="136"/>
    <s v="In-Store"/>
    <s v="USD"/>
    <x v="13"/>
    <x v="228"/>
    <x v="33"/>
    <n v="3"/>
    <n v="636.25044769048691"/>
    <n v="454.46460549320494"/>
    <x v="16116"/>
    <n v="545.35752659184595"/>
  </r>
  <r>
    <s v="SO16118"/>
    <x v="59"/>
    <s v="Online"/>
    <s v="USD"/>
    <x v="23"/>
    <x v="116"/>
    <x v="7"/>
    <n v="2"/>
    <n v="420.85729372501373"/>
    <n v="300.61235266072413"/>
    <x v="16117"/>
    <n v="240.48988212857921"/>
  </r>
  <r>
    <s v="SO16119"/>
    <x v="117"/>
    <s v="Wholesale"/>
    <s v="USD"/>
    <x v="5"/>
    <x v="144"/>
    <x v="8"/>
    <n v="2"/>
    <n v="476.22736841440201"/>
    <n v="340.16240601028716"/>
    <x v="16118"/>
    <n v="272.1299248082297"/>
  </r>
  <r>
    <s v="SO16120"/>
    <x v="7"/>
    <s v="Distributor"/>
    <s v="USD"/>
    <x v="5"/>
    <x v="99"/>
    <x v="24"/>
    <n v="9"/>
    <n v="297.73280596733093"/>
    <n v="212.66628997666496"/>
    <x v="16119"/>
    <n v="765.59864391599376"/>
  </r>
  <r>
    <s v="SO16121"/>
    <x v="46"/>
    <s v="Wholesale"/>
    <s v="USD"/>
    <x v="4"/>
    <x v="218"/>
    <x v="22"/>
    <n v="5"/>
    <n v="212.80700844526291"/>
    <n v="152.00500603233067"/>
    <x v="16120"/>
    <n v="304.01001206466117"/>
  </r>
  <r>
    <s v="SO16122"/>
    <x v="25"/>
    <s v="In-Store"/>
    <s v="USD"/>
    <x v="17"/>
    <x v="42"/>
    <x v="15"/>
    <n v="4"/>
    <n v="293.50035560131073"/>
    <n v="209.64311114379339"/>
    <x v="16121"/>
    <n v="335.42897783006936"/>
  </r>
  <r>
    <s v="SO16123"/>
    <x v="81"/>
    <s v="Wholesale"/>
    <s v="USD"/>
    <x v="5"/>
    <x v="132"/>
    <x v="34"/>
    <n v="8"/>
    <n v="166.60995036363602"/>
    <n v="119.00710740259716"/>
    <x v="16122"/>
    <n v="380.82274368831088"/>
  </r>
  <r>
    <s v="SO16124"/>
    <x v="10"/>
    <s v="Wholesale"/>
    <s v="USD"/>
    <x v="23"/>
    <x v="255"/>
    <x v="21"/>
    <n v="4"/>
    <n v="420.89975738525391"/>
    <n v="300.64268384660994"/>
    <x v="16123"/>
    <n v="481.02829415457586"/>
  </r>
  <r>
    <s v="SO16125"/>
    <x v="101"/>
    <s v="In-Store"/>
    <s v="USD"/>
    <x v="3"/>
    <x v="358"/>
    <x v="19"/>
    <n v="8"/>
    <n v="381.61206239461899"/>
    <n v="272.58004456758499"/>
    <x v="16124"/>
    <n v="872.25614261627197"/>
  </r>
  <r>
    <s v="SO16126"/>
    <x v="2"/>
    <s v="Wholesale"/>
    <s v="USD"/>
    <x v="18"/>
    <x v="131"/>
    <x v="2"/>
    <n v="6"/>
    <n v="301.41746914386749"/>
    <n v="215.29819224561965"/>
    <x v="16125"/>
    <n v="516.7156613894872"/>
  </r>
  <r>
    <s v="SO16127"/>
    <x v="74"/>
    <s v="Online"/>
    <s v="USD"/>
    <x v="23"/>
    <x v="182"/>
    <x v="45"/>
    <n v="2"/>
    <n v="228.11178356409073"/>
    <n v="162.93698826006482"/>
    <x v="16126"/>
    <n v="130.34959060805181"/>
  </r>
  <r>
    <s v="SO16128"/>
    <x v="143"/>
    <s v="Distributor"/>
    <s v="USD"/>
    <x v="18"/>
    <x v="273"/>
    <x v="41"/>
    <n v="9"/>
    <n v="606.88473629951477"/>
    <n v="433.48909735679626"/>
    <x v="16127"/>
    <n v="1560.5607504844666"/>
  </r>
  <r>
    <s v="SO16129"/>
    <x v="73"/>
    <s v="Online"/>
    <s v="USD"/>
    <x v="0"/>
    <x v="334"/>
    <x v="15"/>
    <n v="3"/>
    <n v="340.4356901049614"/>
    <n v="243.16835007497244"/>
    <x v="16128"/>
    <n v="291.80202008996685"/>
  </r>
  <r>
    <s v="SO16130"/>
    <x v="45"/>
    <s v="Online"/>
    <s v="USD"/>
    <x v="10"/>
    <x v="59"/>
    <x v="42"/>
    <n v="8"/>
    <n v="502.86089265346527"/>
    <n v="359.18635189533234"/>
    <x v="16129"/>
    <n v="1149.3963260650635"/>
  </r>
  <r>
    <s v="SO16131"/>
    <x v="50"/>
    <s v="In-Store"/>
    <s v="USD"/>
    <x v="8"/>
    <x v="298"/>
    <x v="17"/>
    <n v="6"/>
    <n v="517.28859311342239"/>
    <n v="369.49185222387314"/>
    <x v="16130"/>
    <n v="886.78044533729553"/>
  </r>
  <r>
    <s v="SO16132"/>
    <x v="88"/>
    <s v="Distributor"/>
    <s v="USD"/>
    <x v="16"/>
    <x v="210"/>
    <x v="6"/>
    <n v="5"/>
    <n v="190.08306741714478"/>
    <n v="135.77361958367484"/>
    <x v="16131"/>
    <n v="271.54723916734963"/>
  </r>
  <r>
    <s v="SO16133"/>
    <x v="124"/>
    <s v="In-Store"/>
    <s v="USD"/>
    <x v="20"/>
    <x v="262"/>
    <x v="30"/>
    <n v="8"/>
    <n v="363.90441745519638"/>
    <n v="259.9317267537117"/>
    <x v="16132"/>
    <n v="831.78152561187744"/>
  </r>
  <r>
    <s v="SO16134"/>
    <x v="101"/>
    <s v="Distributor"/>
    <s v="USD"/>
    <x v="3"/>
    <x v="299"/>
    <x v="34"/>
    <n v="9"/>
    <n v="230.51354849338531"/>
    <n v="164.65253463813238"/>
    <x v="16133"/>
    <n v="592.74912469727633"/>
  </r>
  <r>
    <s v="SO16135"/>
    <x v="79"/>
    <s v="In-Store"/>
    <s v="USD"/>
    <x v="12"/>
    <x v="225"/>
    <x v="19"/>
    <n v="8"/>
    <n v="562.40411192178726"/>
    <n v="401.71722280127665"/>
    <x v="16134"/>
    <n v="1285.4951129640849"/>
  </r>
  <r>
    <s v="SO16136"/>
    <x v="133"/>
    <s v="Online"/>
    <s v="USD"/>
    <x v="16"/>
    <x v="335"/>
    <x v="36"/>
    <n v="10"/>
    <n v="491.76605200767517"/>
    <n v="351.26146571976801"/>
    <x v="16135"/>
    <n v="1405.0458628790716"/>
  </r>
  <r>
    <s v="SO16137"/>
    <x v="1"/>
    <s v="Distributor"/>
    <s v="USD"/>
    <x v="22"/>
    <x v="231"/>
    <x v="30"/>
    <n v="10"/>
    <n v="277.01684063673019"/>
    <n v="197.86917188337873"/>
    <x v="16136"/>
    <n v="791.47668753351468"/>
  </r>
  <r>
    <s v="SO16138"/>
    <x v="50"/>
    <s v="In-Store"/>
    <s v="USD"/>
    <x v="15"/>
    <x v="164"/>
    <x v="20"/>
    <n v="2"/>
    <n v="165.94214808940887"/>
    <n v="118.53010577814921"/>
    <x v="16137"/>
    <n v="94.824084622519337"/>
  </r>
  <r>
    <s v="SO16139"/>
    <x v="7"/>
    <s v="In-Store"/>
    <s v="USD"/>
    <x v="14"/>
    <x v="166"/>
    <x v="33"/>
    <n v="3"/>
    <n v="354.07070571184158"/>
    <n v="252.90764693702971"/>
    <x v="16138"/>
    <n v="303.48917632443568"/>
  </r>
  <r>
    <s v="SO16140"/>
    <x v="2"/>
    <s v="Online"/>
    <s v="USD"/>
    <x v="2"/>
    <x v="111"/>
    <x v="25"/>
    <n v="9"/>
    <n v="444.15909290313721"/>
    <n v="317.25649493081232"/>
    <x v="16139"/>
    <n v="1142.1233817509237"/>
  </r>
  <r>
    <s v="SO16141"/>
    <x v="85"/>
    <s v="Online"/>
    <s v="USD"/>
    <x v="15"/>
    <x v="105"/>
    <x v="16"/>
    <n v="3"/>
    <n v="558.90925115346909"/>
    <n v="399.22089368104935"/>
    <x v="16140"/>
    <n v="479.06507241725922"/>
  </r>
  <r>
    <s v="SO16142"/>
    <x v="1"/>
    <s v="Wholesale"/>
    <s v="USD"/>
    <x v="20"/>
    <x v="262"/>
    <x v="39"/>
    <n v="6"/>
    <n v="531.3003169298172"/>
    <n v="379.50022637844086"/>
    <x v="16141"/>
    <n v="910.80054330825806"/>
  </r>
  <r>
    <s v="SO16143"/>
    <x v="63"/>
    <s v="Wholesale"/>
    <s v="USD"/>
    <x v="0"/>
    <x v="317"/>
    <x v="16"/>
    <n v="1"/>
    <n v="259.13999801874161"/>
    <n v="185.09999858481544"/>
    <x v="16142"/>
    <n v="74.03999943392617"/>
  </r>
  <r>
    <s v="SO16144"/>
    <x v="150"/>
    <s v="In-Store"/>
    <s v="USD"/>
    <x v="17"/>
    <x v="238"/>
    <x v="10"/>
    <n v="3"/>
    <n v="355.76981949806213"/>
    <n v="254.12129964147297"/>
    <x v="16143"/>
    <n v="304.94555956976751"/>
  </r>
  <r>
    <s v="SO16145"/>
    <x v="45"/>
    <s v="Wholesale"/>
    <s v="USD"/>
    <x v="24"/>
    <x v="83"/>
    <x v="20"/>
    <n v="8"/>
    <n v="565.87126082181931"/>
    <n v="404.19375772987098"/>
    <x v="16144"/>
    <n v="1293.4200247355866"/>
  </r>
  <r>
    <s v="SO16146"/>
    <x v="55"/>
    <s v="Distributor"/>
    <s v="USD"/>
    <x v="15"/>
    <x v="12"/>
    <x v="29"/>
    <n v="7"/>
    <n v="408.28171956539154"/>
    <n v="291.6297996895654"/>
    <x v="16145"/>
    <n v="816.56343913078308"/>
  </r>
  <r>
    <s v="SO16147"/>
    <x v="35"/>
    <s v="Wholesale"/>
    <s v="USD"/>
    <x v="11"/>
    <x v="104"/>
    <x v="20"/>
    <n v="3"/>
    <n v="558.84349519014359"/>
    <n v="399.17392513581689"/>
    <x v="16146"/>
    <n v="479.00871016298015"/>
  </r>
  <r>
    <s v="SO16148"/>
    <x v="32"/>
    <s v="In-Store"/>
    <s v="USD"/>
    <x v="2"/>
    <x v="225"/>
    <x v="31"/>
    <n v="1"/>
    <n v="290.9662127494812"/>
    <n v="207.83300910677229"/>
    <x v="16147"/>
    <n v="83.133203642708907"/>
  </r>
  <r>
    <s v="SO16149"/>
    <x v="111"/>
    <s v="Wholesale"/>
    <s v="USD"/>
    <x v="17"/>
    <x v="247"/>
    <x v="5"/>
    <n v="3"/>
    <n v="386.6114267706871"/>
    <n v="276.15101912191938"/>
    <x v="16148"/>
    <n v="331.38122294630318"/>
  </r>
  <r>
    <s v="SO16150"/>
    <x v="57"/>
    <s v="Distributor"/>
    <s v="USD"/>
    <x v="18"/>
    <x v="225"/>
    <x v="1"/>
    <n v="6"/>
    <n v="188.32318460941315"/>
    <n v="134.5165604352951"/>
    <x v="16149"/>
    <n v="322.83974504470825"/>
  </r>
  <r>
    <s v="SO16151"/>
    <x v="141"/>
    <s v="Distributor"/>
    <s v="USD"/>
    <x v="21"/>
    <x v="56"/>
    <x v="40"/>
    <n v="1"/>
    <n v="611.18321138620377"/>
    <n v="436.55943670443128"/>
    <x v="16150"/>
    <n v="174.62377468177249"/>
  </r>
  <r>
    <s v="SO16152"/>
    <x v="109"/>
    <s v="Online"/>
    <s v="USD"/>
    <x v="24"/>
    <x v="274"/>
    <x v="8"/>
    <n v="8"/>
    <n v="578.80473017692566"/>
    <n v="413.43195012637551"/>
    <x v="16151"/>
    <n v="1322.9822404044012"/>
  </r>
  <r>
    <s v="SO16153"/>
    <x v="128"/>
    <s v="Wholesale"/>
    <s v="USD"/>
    <x v="11"/>
    <x v="216"/>
    <x v="43"/>
    <n v="9"/>
    <n v="317.77287644147873"/>
    <n v="226.98062602962767"/>
    <x v="16152"/>
    <n v="817.13025370665946"/>
  </r>
  <r>
    <s v="SO16154"/>
    <x v="86"/>
    <s v="Wholesale"/>
    <s v="USD"/>
    <x v="3"/>
    <x v="217"/>
    <x v="16"/>
    <n v="7"/>
    <n v="641.05782973766327"/>
    <n v="457.89844981261666"/>
    <x v="16153"/>
    <n v="1282.1156594753261"/>
  </r>
  <r>
    <s v="SO16155"/>
    <x v="116"/>
    <s v="Wholesale"/>
    <s v="USD"/>
    <x v="17"/>
    <x v="65"/>
    <x v="46"/>
    <n v="10"/>
    <n v="643.5722935795784"/>
    <n v="459.69449541398461"/>
    <x v="16154"/>
    <n v="1838.7779816559378"/>
  </r>
  <r>
    <s v="SO16156"/>
    <x v="84"/>
    <s v="Wholesale"/>
    <s v="USD"/>
    <x v="2"/>
    <x v="215"/>
    <x v="12"/>
    <n v="8"/>
    <n v="443.10843086242676"/>
    <n v="316.50602204459057"/>
    <x v="16155"/>
    <n v="1012.8192705426895"/>
  </r>
  <r>
    <s v="SO16157"/>
    <x v="96"/>
    <s v="Online"/>
    <s v="USD"/>
    <x v="25"/>
    <x v="266"/>
    <x v="32"/>
    <n v="10"/>
    <n v="464.69893258810043"/>
    <n v="331.92780899150034"/>
    <x v="16156"/>
    <n v="1327.7112359660009"/>
  </r>
  <r>
    <s v="SO16158"/>
    <x v="89"/>
    <s v="Wholesale"/>
    <s v="USD"/>
    <x v="3"/>
    <x v="84"/>
    <x v="0"/>
    <n v="4"/>
    <n v="605.01818668842316"/>
    <n v="432.15584763458799"/>
    <x v="16157"/>
    <n v="691.44935621534069"/>
  </r>
  <r>
    <s v="SO16159"/>
    <x v="33"/>
    <s v="Wholesale"/>
    <s v="USD"/>
    <x v="8"/>
    <x v="8"/>
    <x v="30"/>
    <n v="6"/>
    <n v="163.72564655542374"/>
    <n v="116.94689039673125"/>
    <x v="16158"/>
    <n v="280.67253695215493"/>
  </r>
  <r>
    <s v="SO16160"/>
    <x v="76"/>
    <s v="In-Store"/>
    <s v="USD"/>
    <x v="12"/>
    <x v="107"/>
    <x v="17"/>
    <n v="1"/>
    <n v="264.79510045051575"/>
    <n v="189.13935746465413"/>
    <x v="16159"/>
    <n v="75.655742985861622"/>
  </r>
  <r>
    <s v="SO16161"/>
    <x v="7"/>
    <s v="Distributor"/>
    <s v="USD"/>
    <x v="9"/>
    <x v="207"/>
    <x v="36"/>
    <n v="4"/>
    <n v="467.44873827695847"/>
    <n v="333.89195591211319"/>
    <x v="16160"/>
    <n v="534.2271294593811"/>
  </r>
  <r>
    <s v="SO16162"/>
    <x v="0"/>
    <s v="Online"/>
    <s v="USD"/>
    <x v="25"/>
    <x v="172"/>
    <x v="19"/>
    <n v="1"/>
    <n v="314.58932626247406"/>
    <n v="224.70666161605291"/>
    <x v="16161"/>
    <n v="89.882664646421148"/>
  </r>
  <r>
    <s v="SO16163"/>
    <x v="133"/>
    <s v="Distributor"/>
    <s v="USD"/>
    <x v="13"/>
    <x v="347"/>
    <x v="1"/>
    <n v="8"/>
    <n v="503.80055791139603"/>
    <n v="359.85754136528288"/>
    <x v="16162"/>
    <n v="1151.5441323689051"/>
  </r>
  <r>
    <s v="SO16164"/>
    <x v="131"/>
    <s v="Distributor"/>
    <s v="USD"/>
    <x v="20"/>
    <x v="122"/>
    <x v="37"/>
    <n v="5"/>
    <n v="462.45537614822388"/>
    <n v="330.3252686773028"/>
    <x v="16163"/>
    <n v="660.65053735460538"/>
  </r>
  <r>
    <s v="SO16165"/>
    <x v="63"/>
    <s v="Wholesale"/>
    <s v="USD"/>
    <x v="18"/>
    <x v="235"/>
    <x v="22"/>
    <n v="6"/>
    <n v="354.06288188695908"/>
    <n v="252.90205849068508"/>
    <x v="16164"/>
    <n v="606.96494037764387"/>
  </r>
  <r>
    <s v="SO16166"/>
    <x v="28"/>
    <s v="In-Store"/>
    <s v="USD"/>
    <x v="12"/>
    <x v="159"/>
    <x v="33"/>
    <n v="10"/>
    <n v="343.21198332309723"/>
    <n v="245.15141665935519"/>
    <x v="16165"/>
    <n v="980.6056666374202"/>
  </r>
  <r>
    <s v="SO16167"/>
    <x v="59"/>
    <s v="Distributor"/>
    <s v="USD"/>
    <x v="3"/>
    <x v="108"/>
    <x v="10"/>
    <n v="2"/>
    <n v="475.78732305765152"/>
    <n v="339.84808789832255"/>
    <x v="16166"/>
    <n v="271.87847031865795"/>
  </r>
  <r>
    <s v="SO16168"/>
    <x v="62"/>
    <s v="Online"/>
    <s v="USD"/>
    <x v="13"/>
    <x v="17"/>
    <x v="16"/>
    <n v="5"/>
    <n v="498.1808717250824"/>
    <n v="355.84347980363032"/>
    <x v="16167"/>
    <n v="711.68695960726041"/>
  </r>
  <r>
    <s v="SO16169"/>
    <x v="108"/>
    <s v="Online"/>
    <s v="USD"/>
    <x v="17"/>
    <x v="80"/>
    <x v="29"/>
    <n v="2"/>
    <n v="517.07902210950851"/>
    <n v="369.34215864964898"/>
    <x v="16168"/>
    <n v="295.47372691971907"/>
  </r>
  <r>
    <s v="SO16170"/>
    <x v="54"/>
    <s v="Online"/>
    <s v="USD"/>
    <x v="6"/>
    <x v="247"/>
    <x v="39"/>
    <n v="2"/>
    <n v="170.83568179607391"/>
    <n v="122.02548699719566"/>
    <x v="16169"/>
    <n v="97.620389597756514"/>
  </r>
  <r>
    <s v="SO16171"/>
    <x v="138"/>
    <s v="Wholesale"/>
    <s v="USD"/>
    <x v="21"/>
    <x v="253"/>
    <x v="41"/>
    <n v="5"/>
    <n v="168.14987021684647"/>
    <n v="120.10705015489035"/>
    <x v="16170"/>
    <n v="240.21410030978063"/>
  </r>
  <r>
    <s v="SO16172"/>
    <x v="106"/>
    <s v="In-Store"/>
    <s v="USD"/>
    <x v="4"/>
    <x v="83"/>
    <x v="7"/>
    <n v="8"/>
    <n v="513.64230251312256"/>
    <n v="366.88735893794473"/>
    <x v="16171"/>
    <n v="1174.0395486014227"/>
  </r>
  <r>
    <s v="SO16173"/>
    <x v="109"/>
    <s v="Distributor"/>
    <s v="USD"/>
    <x v="19"/>
    <x v="309"/>
    <x v="2"/>
    <n v="7"/>
    <n v="312.29751294851303"/>
    <n v="223.06965210608075"/>
    <x v="16172"/>
    <n v="624.59502589702606"/>
  </r>
  <r>
    <s v="SO16174"/>
    <x v="148"/>
    <s v="Online"/>
    <s v="USD"/>
    <x v="21"/>
    <x v="363"/>
    <x v="4"/>
    <n v="1"/>
    <n v="383.62185966968536"/>
    <n v="274.01561404977525"/>
    <x v="16173"/>
    <n v="109.60624561991011"/>
  </r>
  <r>
    <s v="SO16175"/>
    <x v="87"/>
    <s v="Wholesale"/>
    <s v="USD"/>
    <x v="21"/>
    <x v="118"/>
    <x v="31"/>
    <n v="2"/>
    <n v="358.71638542413712"/>
    <n v="256.22598958866939"/>
    <x v="16174"/>
    <n v="204.98079167093545"/>
  </r>
  <r>
    <s v="SO16176"/>
    <x v="98"/>
    <s v="Online"/>
    <s v="USD"/>
    <x v="18"/>
    <x v="188"/>
    <x v="18"/>
    <n v="2"/>
    <n v="586.41761040687561"/>
    <n v="418.86972171919689"/>
    <x v="16175"/>
    <n v="335.09577737535744"/>
  </r>
  <r>
    <s v="SO16177"/>
    <x v="121"/>
    <s v="Wholesale"/>
    <s v="USD"/>
    <x v="10"/>
    <x v="73"/>
    <x v="21"/>
    <n v="2"/>
    <n v="289.79702872037888"/>
    <n v="206.99787765741348"/>
    <x v="16176"/>
    <n v="165.59830212593079"/>
  </r>
  <r>
    <s v="SO16178"/>
    <x v="82"/>
    <s v="In-Store"/>
    <s v="USD"/>
    <x v="10"/>
    <x v="51"/>
    <x v="6"/>
    <n v="2"/>
    <n v="489.89699399471283"/>
    <n v="349.92642428193778"/>
    <x v="16177"/>
    <n v="279.94113942555009"/>
  </r>
  <r>
    <s v="SO16179"/>
    <x v="49"/>
    <s v="Distributor"/>
    <s v="USD"/>
    <x v="19"/>
    <x v="93"/>
    <x v="9"/>
    <n v="2"/>
    <n v="549.81993752717972"/>
    <n v="392.72852680512841"/>
    <x v="16178"/>
    <n v="314.18282144410261"/>
  </r>
  <r>
    <s v="SO16180"/>
    <x v="47"/>
    <s v="Wholesale"/>
    <s v="USD"/>
    <x v="1"/>
    <x v="132"/>
    <x v="46"/>
    <n v="1"/>
    <n v="612.5700888633728"/>
    <n v="437.55006347383772"/>
    <x v="16179"/>
    <n v="175.02002538953508"/>
  </r>
  <r>
    <s v="SO16181"/>
    <x v="46"/>
    <s v="Wholesale"/>
    <s v="USD"/>
    <x v="18"/>
    <x v="365"/>
    <x v="24"/>
    <n v="7"/>
    <n v="542.2001890540123"/>
    <n v="387.28584932429453"/>
    <x v="16180"/>
    <n v="1084.4003781080246"/>
  </r>
  <r>
    <s v="SO16182"/>
    <x v="143"/>
    <s v="Online"/>
    <s v="USD"/>
    <x v="0"/>
    <x v="352"/>
    <x v="27"/>
    <n v="9"/>
    <n v="368.35572588443756"/>
    <n v="263.11123277459825"/>
    <x v="16181"/>
    <n v="947.20043798855386"/>
  </r>
  <r>
    <s v="SO16183"/>
    <x v="3"/>
    <s v="Distributor"/>
    <s v="USD"/>
    <x v="11"/>
    <x v="23"/>
    <x v="18"/>
    <n v="7"/>
    <n v="635.68910318613052"/>
    <n v="454.0636451329504"/>
    <x v="16182"/>
    <n v="1271.378206372261"/>
  </r>
  <r>
    <s v="SO16184"/>
    <x v="99"/>
    <s v="Distributor"/>
    <s v="USD"/>
    <x v="14"/>
    <x v="168"/>
    <x v="29"/>
    <n v="9"/>
    <n v="314.47650790214539"/>
    <n v="224.62607707296101"/>
    <x v="16183"/>
    <n v="808.65387746265947"/>
  </r>
  <r>
    <s v="SO16185"/>
    <x v="5"/>
    <s v="Online"/>
    <s v="USD"/>
    <x v="1"/>
    <x v="174"/>
    <x v="10"/>
    <n v="10"/>
    <n v="180.18918389081955"/>
    <n v="128.70655992201398"/>
    <x v="16184"/>
    <n v="514.82623968805569"/>
  </r>
  <r>
    <s v="SO16186"/>
    <x v="135"/>
    <s v="Wholesale"/>
    <s v="USD"/>
    <x v="21"/>
    <x v="223"/>
    <x v="9"/>
    <n v="3"/>
    <n v="338.51398551464081"/>
    <n v="241.79570393902915"/>
    <x v="16185"/>
    <n v="290.15484472683499"/>
  </r>
  <r>
    <s v="SO16187"/>
    <x v="144"/>
    <s v="In-Store"/>
    <s v="USD"/>
    <x v="17"/>
    <x v="72"/>
    <x v="17"/>
    <n v="8"/>
    <n v="190.08859187364578"/>
    <n v="135.77756562403272"/>
    <x v="16186"/>
    <n v="434.48820999690452"/>
  </r>
  <r>
    <s v="SO16188"/>
    <x v="144"/>
    <s v="In-Store"/>
    <s v="USD"/>
    <x v="14"/>
    <x v="181"/>
    <x v="28"/>
    <n v="9"/>
    <n v="375.90523910522461"/>
    <n v="268.50374221801758"/>
    <x v="16187"/>
    <n v="966.61347198486328"/>
  </r>
  <r>
    <s v="SO16189"/>
    <x v="76"/>
    <s v="Distributor"/>
    <s v="USD"/>
    <x v="4"/>
    <x v="254"/>
    <x v="10"/>
    <n v="6"/>
    <n v="440.27139848470688"/>
    <n v="314.47957034621919"/>
    <x v="16188"/>
    <n v="754.75096883092601"/>
  </r>
  <r>
    <s v="SO16190"/>
    <x v="53"/>
    <s v="Online"/>
    <s v="USD"/>
    <x v="5"/>
    <x v="189"/>
    <x v="34"/>
    <n v="2"/>
    <n v="354.41211712360382"/>
    <n v="253.1515122311456"/>
    <x v="16189"/>
    <n v="202.52120978491644"/>
  </r>
  <r>
    <s v="SO16191"/>
    <x v="143"/>
    <s v="In-Store"/>
    <s v="USD"/>
    <x v="0"/>
    <x v="295"/>
    <x v="20"/>
    <n v="4"/>
    <n v="384.20987087488174"/>
    <n v="274.43562205348695"/>
    <x v="16190"/>
    <n v="439.09699528557917"/>
  </r>
  <r>
    <s v="SO16192"/>
    <x v="42"/>
    <s v="Distributor"/>
    <s v="USD"/>
    <x v="20"/>
    <x v="212"/>
    <x v="3"/>
    <n v="10"/>
    <n v="195.34438061714172"/>
    <n v="139.53170044081551"/>
    <x v="16191"/>
    <n v="558.12680176326216"/>
  </r>
  <r>
    <s v="SO16193"/>
    <x v="41"/>
    <s v="Distributor"/>
    <s v="USD"/>
    <x v="4"/>
    <x v="154"/>
    <x v="30"/>
    <n v="3"/>
    <n v="402.79503840208054"/>
    <n v="287.7107417157718"/>
    <x v="16192"/>
    <n v="345.25289005892614"/>
  </r>
  <r>
    <s v="SO16194"/>
    <x v="87"/>
    <s v="In-Store"/>
    <s v="USD"/>
    <x v="14"/>
    <x v="296"/>
    <x v="38"/>
    <n v="3"/>
    <n v="325.56800401210785"/>
    <n v="232.54857429436277"/>
    <x v="16193"/>
    <n v="279.05828915323525"/>
  </r>
  <r>
    <s v="SO16195"/>
    <x v="15"/>
    <s v="Online"/>
    <s v="USD"/>
    <x v="13"/>
    <x v="6"/>
    <x v="12"/>
    <n v="5"/>
    <n v="518.81179028749466"/>
    <n v="370.57985020535335"/>
    <x v="16194"/>
    <n v="741.15970041070659"/>
  </r>
  <r>
    <s v="SO16196"/>
    <x v="62"/>
    <s v="In-Store"/>
    <s v="USD"/>
    <x v="13"/>
    <x v="12"/>
    <x v="23"/>
    <n v="4"/>
    <n v="273.57988214492798"/>
    <n v="195.41420153209143"/>
    <x v="16195"/>
    <n v="312.66272245134621"/>
  </r>
  <r>
    <s v="SO16197"/>
    <x v="21"/>
    <s v="In-Store"/>
    <s v="USD"/>
    <x v="18"/>
    <x v="324"/>
    <x v="5"/>
    <n v="10"/>
    <n v="350.21475452184677"/>
    <n v="250.15339608703343"/>
    <x v="16196"/>
    <n v="1000.6135843481334"/>
  </r>
  <r>
    <s v="SO16198"/>
    <x v="58"/>
    <s v="In-Store"/>
    <s v="USD"/>
    <x v="1"/>
    <x v="26"/>
    <x v="15"/>
    <n v="4"/>
    <n v="563.18019354343414"/>
    <n v="402.2715668167387"/>
    <x v="16197"/>
    <n v="643.63450690678178"/>
  </r>
  <r>
    <s v="SO16199"/>
    <x v="74"/>
    <s v="Wholesale"/>
    <s v="USD"/>
    <x v="24"/>
    <x v="296"/>
    <x v="4"/>
    <n v="2"/>
    <n v="192.61120802164078"/>
    <n v="137.579434301172"/>
    <x v="16198"/>
    <n v="110.06354744093755"/>
  </r>
  <r>
    <s v="SO16200"/>
    <x v="83"/>
    <s v="Online"/>
    <s v="USD"/>
    <x v="15"/>
    <x v="284"/>
    <x v="9"/>
    <n v="8"/>
    <n v="217.52366995811462"/>
    <n v="155.37404997008187"/>
    <x v="16199"/>
    <n v="497.19695990426203"/>
  </r>
  <r>
    <s v="SO16201"/>
    <x v="12"/>
    <s v="In-Store"/>
    <s v="USD"/>
    <x v="14"/>
    <x v="18"/>
    <x v="13"/>
    <n v="6"/>
    <n v="240.60726803541183"/>
    <n v="171.86233431100845"/>
    <x v="16200"/>
    <n v="412.46960234642029"/>
  </r>
  <r>
    <s v="SO16202"/>
    <x v="130"/>
    <s v="Distributor"/>
    <s v="USD"/>
    <x v="24"/>
    <x v="92"/>
    <x v="13"/>
    <n v="10"/>
    <n v="347.58102214336395"/>
    <n v="248.2721586738314"/>
    <x v="16201"/>
    <n v="993.08863469532571"/>
  </r>
  <r>
    <s v="SO16203"/>
    <x v="96"/>
    <s v="Wholesale"/>
    <s v="USD"/>
    <x v="20"/>
    <x v="136"/>
    <x v="33"/>
    <n v="2"/>
    <n v="593.92361479997635"/>
    <n v="424.23115342855453"/>
    <x v="16202"/>
    <n v="339.38492274284363"/>
  </r>
  <r>
    <s v="SO16204"/>
    <x v="37"/>
    <s v="Online"/>
    <s v="USD"/>
    <x v="21"/>
    <x v="96"/>
    <x v="15"/>
    <n v="2"/>
    <n v="376.29177188873291"/>
    <n v="268.77983706338068"/>
    <x v="16203"/>
    <n v="215.02386965070446"/>
  </r>
  <r>
    <s v="SO16205"/>
    <x v="12"/>
    <s v="Online"/>
    <s v="USD"/>
    <x v="10"/>
    <x v="339"/>
    <x v="26"/>
    <n v="2"/>
    <n v="310.43699544668198"/>
    <n v="221.74071103334427"/>
    <x v="16204"/>
    <n v="177.39256882667542"/>
  </r>
  <r>
    <s v="SO16206"/>
    <x v="80"/>
    <s v="In-Store"/>
    <s v="USD"/>
    <x v="20"/>
    <x v="81"/>
    <x v="20"/>
    <n v="4"/>
    <n v="628.93974030017853"/>
    <n v="449.2426716429847"/>
    <x v="16205"/>
    <n v="718.7882746287753"/>
  </r>
  <r>
    <s v="SO16207"/>
    <x v="30"/>
    <s v="Wholesale"/>
    <s v="USD"/>
    <x v="13"/>
    <x v="155"/>
    <x v="16"/>
    <n v="1"/>
    <n v="406.55375915765762"/>
    <n v="290.39554225546976"/>
    <x v="16206"/>
    <n v="116.15821690218786"/>
  </r>
  <r>
    <s v="SO16208"/>
    <x v="130"/>
    <s v="Wholesale"/>
    <s v="USD"/>
    <x v="4"/>
    <x v="96"/>
    <x v="27"/>
    <n v="9"/>
    <n v="596.53244233131409"/>
    <n v="426.09460166522439"/>
    <x v="16207"/>
    <n v="1533.9405659948075"/>
  </r>
  <r>
    <s v="SO16209"/>
    <x v="80"/>
    <s v="Distributor"/>
    <s v="USD"/>
    <x v="22"/>
    <x v="257"/>
    <x v="28"/>
    <n v="3"/>
    <n v="299.57167357206345"/>
    <n v="213.97976683718818"/>
    <x v="16208"/>
    <n v="256.77572020462583"/>
  </r>
  <r>
    <s v="SO16210"/>
    <x v="135"/>
    <s v="Wholesale"/>
    <s v="USD"/>
    <x v="8"/>
    <x v="163"/>
    <x v="28"/>
    <n v="9"/>
    <n v="340.21563756465912"/>
    <n v="243.01116968904225"/>
    <x v="16209"/>
    <n v="874.84021088055169"/>
  </r>
  <r>
    <s v="SO16211"/>
    <x v="137"/>
    <s v="Wholesale"/>
    <s v="USD"/>
    <x v="13"/>
    <x v="109"/>
    <x v="43"/>
    <n v="2"/>
    <n v="357.93627244234085"/>
    <n v="255.66876603024349"/>
    <x v="16210"/>
    <n v="204.53501282419472"/>
  </r>
  <r>
    <s v="SO16212"/>
    <x v="63"/>
    <s v="Distributor"/>
    <s v="USD"/>
    <x v="15"/>
    <x v="255"/>
    <x v="29"/>
    <n v="3"/>
    <n v="606.0042872428894"/>
    <n v="432.86020517349243"/>
    <x v="16211"/>
    <n v="519.43224620819092"/>
  </r>
  <r>
    <s v="SO16213"/>
    <x v="32"/>
    <s v="Wholesale"/>
    <s v="USD"/>
    <x v="18"/>
    <x v="323"/>
    <x v="38"/>
    <n v="10"/>
    <n v="304.54798454046249"/>
    <n v="217.53427467175894"/>
    <x v="16212"/>
    <n v="870.13709868703563"/>
  </r>
  <r>
    <s v="SO16214"/>
    <x v="32"/>
    <s v="Online"/>
    <s v="USD"/>
    <x v="1"/>
    <x v="84"/>
    <x v="18"/>
    <n v="8"/>
    <n v="350.36116755008698"/>
    <n v="250.2579768214907"/>
    <x v="16213"/>
    <n v="800.8255258287702"/>
  </r>
  <r>
    <s v="SO16215"/>
    <x v="120"/>
    <s v="Wholesale"/>
    <s v="USD"/>
    <x v="0"/>
    <x v="220"/>
    <x v="35"/>
    <n v="6"/>
    <n v="377.52629381418228"/>
    <n v="269.66163843870163"/>
    <x v="16214"/>
    <n v="647.18793225288391"/>
  </r>
  <r>
    <s v="SO16216"/>
    <x v="97"/>
    <s v="Online"/>
    <s v="USD"/>
    <x v="16"/>
    <x v="26"/>
    <x v="26"/>
    <n v="2"/>
    <n v="522.40438914299011"/>
    <n v="373.14599224499295"/>
    <x v="16215"/>
    <n v="298.51679379599432"/>
  </r>
  <r>
    <s v="SO16217"/>
    <x v="8"/>
    <s v="Online"/>
    <s v="USD"/>
    <x v="11"/>
    <x v="92"/>
    <x v="13"/>
    <n v="7"/>
    <n v="254.08718079328537"/>
    <n v="181.49084342377529"/>
    <x v="16216"/>
    <n v="508.17436158657051"/>
  </r>
  <r>
    <s v="SO16218"/>
    <x v="139"/>
    <s v="Distributor"/>
    <s v="USD"/>
    <x v="0"/>
    <x v="16"/>
    <x v="7"/>
    <n v="4"/>
    <n v="528.77507293224335"/>
    <n v="377.69648066588815"/>
    <x v="16217"/>
    <n v="604.31436906542081"/>
  </r>
  <r>
    <s v="SO16219"/>
    <x v="2"/>
    <s v="Distributor"/>
    <s v="USD"/>
    <x v="3"/>
    <x v="94"/>
    <x v="24"/>
    <n v="2"/>
    <n v="387.44009524583817"/>
    <n v="276.74292517559871"/>
    <x v="16218"/>
    <n v="221.3943401404789"/>
  </r>
  <r>
    <s v="SO16220"/>
    <x v="149"/>
    <s v="Distributor"/>
    <s v="USD"/>
    <x v="24"/>
    <x v="352"/>
    <x v="40"/>
    <n v="1"/>
    <n v="485.44643211364746"/>
    <n v="346.7474515097482"/>
    <x v="16219"/>
    <n v="138.69898060389926"/>
  </r>
  <r>
    <s v="SO16221"/>
    <x v="26"/>
    <s v="In-Store"/>
    <s v="USD"/>
    <x v="10"/>
    <x v="41"/>
    <x v="9"/>
    <n v="10"/>
    <n v="511.86071008443832"/>
    <n v="365.61479291745599"/>
    <x v="16220"/>
    <n v="1462.4591716698233"/>
  </r>
  <r>
    <s v="SO16222"/>
    <x v="130"/>
    <s v="Online"/>
    <s v="USD"/>
    <x v="8"/>
    <x v="38"/>
    <x v="17"/>
    <n v="7"/>
    <n v="442.00551044940948"/>
    <n v="315.71822174957822"/>
    <x v="16221"/>
    <n v="884.01102089881897"/>
  </r>
  <r>
    <s v="SO16223"/>
    <x v="55"/>
    <s v="Distributor"/>
    <s v="USD"/>
    <x v="16"/>
    <x v="47"/>
    <x v="4"/>
    <n v="4"/>
    <n v="216.34570652246475"/>
    <n v="154.53264751604627"/>
    <x v="16222"/>
    <n v="247.25223602567394"/>
  </r>
  <r>
    <s v="SO16224"/>
    <x v="11"/>
    <s v="Online"/>
    <s v="USD"/>
    <x v="6"/>
    <x v="318"/>
    <x v="9"/>
    <n v="8"/>
    <n v="414.1888267993927"/>
    <n v="295.84916199956621"/>
    <x v="16223"/>
    <n v="946.71731839861195"/>
  </r>
  <r>
    <s v="SO16225"/>
    <x v="16"/>
    <s v="In-Store"/>
    <s v="USD"/>
    <x v="6"/>
    <x v="290"/>
    <x v="5"/>
    <n v="9"/>
    <n v="600.50584048032761"/>
    <n v="428.93274320023403"/>
    <x v="16224"/>
    <n v="1544.157875520842"/>
  </r>
  <r>
    <s v="SO16226"/>
    <x v="71"/>
    <s v="In-Store"/>
    <s v="USD"/>
    <x v="13"/>
    <x v="213"/>
    <x v="29"/>
    <n v="8"/>
    <n v="175.70317590236664"/>
    <n v="125.50226850169047"/>
    <x v="16225"/>
    <n v="401.60725920540938"/>
  </r>
  <r>
    <s v="SO16227"/>
    <x v="78"/>
    <s v="Online"/>
    <s v="USD"/>
    <x v="5"/>
    <x v="155"/>
    <x v="4"/>
    <n v="8"/>
    <n v="640.60354024171829"/>
    <n v="457.5739573155131"/>
    <x v="16226"/>
    <n v="1464.2366634096416"/>
  </r>
  <r>
    <s v="SO16228"/>
    <x v="50"/>
    <s v="In-Store"/>
    <s v="USD"/>
    <x v="21"/>
    <x v="229"/>
    <x v="1"/>
    <n v="7"/>
    <n v="390.61283540725708"/>
    <n v="279.00916814804077"/>
    <x v="16227"/>
    <n v="781.22567081451416"/>
  </r>
  <r>
    <s v="SO16229"/>
    <x v="20"/>
    <s v="Distributor"/>
    <s v="USD"/>
    <x v="12"/>
    <x v="99"/>
    <x v="21"/>
    <n v="5"/>
    <n v="555.89128535985947"/>
    <n v="397.06520382847106"/>
    <x v="16228"/>
    <n v="794.130407656942"/>
  </r>
  <r>
    <s v="SO16230"/>
    <x v="105"/>
    <s v="Wholesale"/>
    <s v="USD"/>
    <x v="12"/>
    <x v="265"/>
    <x v="28"/>
    <n v="7"/>
    <n v="279.82442915439606"/>
    <n v="199.87459225314007"/>
    <x v="16229"/>
    <n v="559.64885830879189"/>
  </r>
  <r>
    <s v="SO16231"/>
    <x v="45"/>
    <s v="Online"/>
    <s v="USD"/>
    <x v="14"/>
    <x v="144"/>
    <x v="16"/>
    <n v="3"/>
    <n v="542.65701681375504"/>
    <n v="387.6121548669679"/>
    <x v="16230"/>
    <n v="465.13458584036152"/>
  </r>
  <r>
    <s v="SO16232"/>
    <x v="23"/>
    <s v="Online"/>
    <s v="USD"/>
    <x v="12"/>
    <x v="255"/>
    <x v="40"/>
    <n v="7"/>
    <n v="166.45069670677185"/>
    <n v="118.89335479055133"/>
    <x v="16231"/>
    <n v="332.9013934135437"/>
  </r>
  <r>
    <s v="SO16233"/>
    <x v="75"/>
    <s v="Wholesale"/>
    <s v="USD"/>
    <x v="2"/>
    <x v="347"/>
    <x v="17"/>
    <n v="10"/>
    <n v="402.63282841444016"/>
    <n v="287.59487743888582"/>
    <x v="16232"/>
    <n v="1150.3795097555435"/>
  </r>
  <r>
    <s v="SO16234"/>
    <x v="149"/>
    <s v="In-Store"/>
    <s v="USD"/>
    <x v="3"/>
    <x v="268"/>
    <x v="23"/>
    <n v="9"/>
    <n v="336.08441913127899"/>
    <n v="240.060299379485"/>
    <x v="16233"/>
    <n v="864.21707776614585"/>
  </r>
  <r>
    <s v="SO16235"/>
    <x v="85"/>
    <s v="Distributor"/>
    <s v="USD"/>
    <x v="10"/>
    <x v="21"/>
    <x v="16"/>
    <n v="7"/>
    <n v="206.67318946123123"/>
    <n v="147.62370675802231"/>
    <x v="16234"/>
    <n v="413.34637892246246"/>
  </r>
  <r>
    <s v="SO16236"/>
    <x v="99"/>
    <s v="In-Store"/>
    <s v="USD"/>
    <x v="14"/>
    <x v="110"/>
    <x v="24"/>
    <n v="4"/>
    <n v="298.26375102996826"/>
    <n v="213.04553644997733"/>
    <x v="16235"/>
    <n v="340.87285831996371"/>
  </r>
  <r>
    <s v="SO16237"/>
    <x v="31"/>
    <s v="Online"/>
    <s v="USD"/>
    <x v="22"/>
    <x v="303"/>
    <x v="28"/>
    <n v="2"/>
    <n v="255.85894864797592"/>
    <n v="182.7563918914114"/>
    <x v="16236"/>
    <n v="146.20511351312905"/>
  </r>
  <r>
    <s v="SO16238"/>
    <x v="87"/>
    <s v="Online"/>
    <s v="USD"/>
    <x v="10"/>
    <x v="11"/>
    <x v="5"/>
    <n v="3"/>
    <n v="155.66020882129669"/>
    <n v="111.18586344378336"/>
    <x v="16237"/>
    <n v="133.42303613254001"/>
  </r>
  <r>
    <s v="SO16239"/>
    <x v="94"/>
    <s v="Online"/>
    <s v="USD"/>
    <x v="15"/>
    <x v="199"/>
    <x v="11"/>
    <n v="5"/>
    <n v="230.43336921930313"/>
    <n v="164.59526372807369"/>
    <x v="16238"/>
    <n v="329.19052745614727"/>
  </r>
  <r>
    <s v="SO16240"/>
    <x v="83"/>
    <s v="Online"/>
    <s v="USD"/>
    <x v="21"/>
    <x v="274"/>
    <x v="4"/>
    <n v="5"/>
    <n v="401.77056527137756"/>
    <n v="286.97897519384111"/>
    <x v="16239"/>
    <n v="573.95795038768233"/>
  </r>
  <r>
    <s v="SO16241"/>
    <x v="102"/>
    <s v="Wholesale"/>
    <s v="USD"/>
    <x v="1"/>
    <x v="100"/>
    <x v="2"/>
    <n v="10"/>
    <n v="548.22644537687302"/>
    <n v="391.59031812633788"/>
    <x v="16240"/>
    <n v="1566.3612725053513"/>
  </r>
  <r>
    <s v="SO16242"/>
    <x v="32"/>
    <s v="In-Store"/>
    <s v="USD"/>
    <x v="23"/>
    <x v="93"/>
    <x v="11"/>
    <n v="9"/>
    <n v="601.14390027523041"/>
    <n v="429.38850019659316"/>
    <x v="16241"/>
    <n v="1545.7986007077352"/>
  </r>
  <r>
    <s v="SO16243"/>
    <x v="122"/>
    <s v="In-Store"/>
    <s v="USD"/>
    <x v="16"/>
    <x v="155"/>
    <x v="6"/>
    <n v="4"/>
    <n v="562.47374993562698"/>
    <n v="401.76696423973357"/>
    <x v="16242"/>
    <n v="642.82714278357366"/>
  </r>
  <r>
    <s v="SO16244"/>
    <x v="69"/>
    <s v="Wholesale"/>
    <s v="USD"/>
    <x v="8"/>
    <x v="179"/>
    <x v="6"/>
    <n v="1"/>
    <n v="537.42505788803101"/>
    <n v="383.87504134859358"/>
    <x v="16243"/>
    <n v="153.55001653943742"/>
  </r>
  <r>
    <s v="SO16245"/>
    <x v="34"/>
    <s v="Wholesale"/>
    <s v="USD"/>
    <x v="16"/>
    <x v="109"/>
    <x v="14"/>
    <n v="6"/>
    <n v="378.18606323003769"/>
    <n v="270.13290230716979"/>
    <x v="16244"/>
    <n v="648.31896553720753"/>
  </r>
  <r>
    <s v="SO16246"/>
    <x v="110"/>
    <s v="Online"/>
    <s v="USD"/>
    <x v="3"/>
    <x v="71"/>
    <x v="24"/>
    <n v="1"/>
    <n v="525.74575960636139"/>
    <n v="375.53268543311532"/>
    <x v="16245"/>
    <n v="150.21307417324607"/>
  </r>
  <r>
    <s v="SO16247"/>
    <x v="89"/>
    <s v="Online"/>
    <s v="USD"/>
    <x v="16"/>
    <x v="319"/>
    <x v="31"/>
    <n v="5"/>
    <n v="165.47603327035904"/>
    <n v="118.19716662168504"/>
    <x v="16246"/>
    <n v="236.39433324336994"/>
  </r>
  <r>
    <s v="SO16248"/>
    <x v="102"/>
    <s v="Wholesale"/>
    <s v="USD"/>
    <x v="17"/>
    <x v="102"/>
    <x v="11"/>
    <n v="8"/>
    <n v="216.24462389945984"/>
    <n v="154.46044564247131"/>
    <x v="16247"/>
    <n v="494.2734260559082"/>
  </r>
  <r>
    <s v="SO16249"/>
    <x v="76"/>
    <s v="Wholesale"/>
    <s v="USD"/>
    <x v="9"/>
    <x v="138"/>
    <x v="30"/>
    <n v="8"/>
    <n v="492.49811714887619"/>
    <n v="351.78436939205443"/>
    <x v="16248"/>
    <n v="1125.7099820545741"/>
  </r>
  <r>
    <s v="SO16250"/>
    <x v="147"/>
    <s v="In-Store"/>
    <s v="USD"/>
    <x v="21"/>
    <x v="266"/>
    <x v="17"/>
    <n v="3"/>
    <n v="350.74734199047089"/>
    <n v="250.53381570747922"/>
    <x v="16249"/>
    <n v="300.640578848975"/>
  </r>
  <r>
    <s v="SO16251"/>
    <x v="20"/>
    <s v="Wholesale"/>
    <s v="USD"/>
    <x v="21"/>
    <x v="337"/>
    <x v="35"/>
    <n v="6"/>
    <n v="311.90805369615555"/>
    <n v="222.7914669258254"/>
    <x v="16250"/>
    <n v="534.69952062198081"/>
  </r>
  <r>
    <s v="SO16252"/>
    <x v="135"/>
    <s v="Distributor"/>
    <s v="USD"/>
    <x v="19"/>
    <x v="15"/>
    <x v="8"/>
    <n v="10"/>
    <n v="536.88825988769531"/>
    <n v="383.49161420549666"/>
    <x v="16251"/>
    <n v="1533.9664568219864"/>
  </r>
  <r>
    <s v="SO16253"/>
    <x v="36"/>
    <s v="Online"/>
    <s v="USD"/>
    <x v="3"/>
    <x v="2"/>
    <x v="19"/>
    <n v="7"/>
    <n v="381.99811738729477"/>
    <n v="272.855798133782"/>
    <x v="16252"/>
    <n v="763.99623477458931"/>
  </r>
  <r>
    <s v="SO16254"/>
    <x v="88"/>
    <s v="In-Store"/>
    <s v="USD"/>
    <x v="20"/>
    <x v="106"/>
    <x v="35"/>
    <n v="7"/>
    <n v="257.20461666584015"/>
    <n v="183.71758333274298"/>
    <x v="16253"/>
    <n v="514.4092333316803"/>
  </r>
  <r>
    <s v="SO16255"/>
    <x v="87"/>
    <s v="In-Store"/>
    <s v="USD"/>
    <x v="1"/>
    <x v="29"/>
    <x v="19"/>
    <n v="1"/>
    <n v="489.91440349817276"/>
    <n v="349.93885964155197"/>
    <x v="16254"/>
    <n v="139.97554385662079"/>
  </r>
  <r>
    <s v="SO16256"/>
    <x v="121"/>
    <s v="In-Store"/>
    <s v="USD"/>
    <x v="20"/>
    <x v="294"/>
    <x v="22"/>
    <n v="5"/>
    <n v="435.98468899726868"/>
    <n v="311.4176349980491"/>
    <x v="16255"/>
    <n v="622.83526999609785"/>
  </r>
  <r>
    <s v="SO16257"/>
    <x v="135"/>
    <s v="Online"/>
    <s v="USD"/>
    <x v="6"/>
    <x v="9"/>
    <x v="36"/>
    <n v="10"/>
    <n v="512.61239451169968"/>
    <n v="366.15171036549981"/>
    <x v="16256"/>
    <n v="1464.6068414619986"/>
  </r>
  <r>
    <s v="SO16258"/>
    <x v="89"/>
    <s v="Wholesale"/>
    <s v="USD"/>
    <x v="16"/>
    <x v="356"/>
    <x v="34"/>
    <n v="7"/>
    <n v="506.90109193325043"/>
    <n v="362.07220852375031"/>
    <x v="16257"/>
    <n v="1013.8021838665009"/>
  </r>
  <r>
    <s v="SO16259"/>
    <x v="53"/>
    <s v="Wholesale"/>
    <s v="USD"/>
    <x v="0"/>
    <x v="335"/>
    <x v="1"/>
    <n v="9"/>
    <n v="446.45705777406693"/>
    <n v="318.89789841004784"/>
    <x v="16258"/>
    <n v="1148.0324342761719"/>
  </r>
  <r>
    <s v="SO16260"/>
    <x v="38"/>
    <s v="Distributor"/>
    <s v="USD"/>
    <x v="5"/>
    <x v="115"/>
    <x v="34"/>
    <n v="9"/>
    <n v="578.71048593521118"/>
    <n v="413.36463281086515"/>
    <x v="16259"/>
    <n v="1488.1126781191142"/>
  </r>
  <r>
    <s v="SO16261"/>
    <x v="2"/>
    <s v="Online"/>
    <s v="USD"/>
    <x v="8"/>
    <x v="108"/>
    <x v="5"/>
    <n v="5"/>
    <n v="172.62372440099716"/>
    <n v="123.30266028642656"/>
    <x v="16260"/>
    <n v="246.60532057285297"/>
  </r>
  <r>
    <s v="SO16262"/>
    <x v="151"/>
    <s v="In-Store"/>
    <s v="USD"/>
    <x v="24"/>
    <x v="22"/>
    <x v="42"/>
    <n v="9"/>
    <n v="385.55094015598297"/>
    <n v="275.39352868284499"/>
    <x v="16261"/>
    <n v="991.4167032582418"/>
  </r>
  <r>
    <s v="SO16263"/>
    <x v="119"/>
    <s v="In-Store"/>
    <s v="USD"/>
    <x v="1"/>
    <x v="247"/>
    <x v="31"/>
    <n v="2"/>
    <n v="351.70599943399429"/>
    <n v="251.21857102428166"/>
    <x v="16262"/>
    <n v="200.97485681942527"/>
  </r>
  <r>
    <s v="SO16264"/>
    <x v="4"/>
    <s v="Distributor"/>
    <s v="USD"/>
    <x v="1"/>
    <x v="81"/>
    <x v="12"/>
    <n v="4"/>
    <n v="360.61820197105408"/>
    <n v="257.58442997932434"/>
    <x v="16263"/>
    <n v="412.13508796691895"/>
  </r>
  <r>
    <s v="SO16265"/>
    <x v="64"/>
    <s v="Distributor"/>
    <s v="USD"/>
    <x v="13"/>
    <x v="64"/>
    <x v="35"/>
    <n v="4"/>
    <n v="455.18695324659348"/>
    <n v="325.13353803328107"/>
    <x v="16264"/>
    <n v="520.21366085324962"/>
  </r>
  <r>
    <s v="SO16266"/>
    <x v="79"/>
    <s v="Online"/>
    <s v="USD"/>
    <x v="11"/>
    <x v="264"/>
    <x v="8"/>
    <n v="3"/>
    <n v="277.25212275981903"/>
    <n v="198.03723054272788"/>
    <x v="16265"/>
    <n v="237.64467665127347"/>
  </r>
  <r>
    <s v="SO16267"/>
    <x v="51"/>
    <s v="Distributor"/>
    <s v="USD"/>
    <x v="21"/>
    <x v="256"/>
    <x v="41"/>
    <n v="2"/>
    <n v="587.67984420061111"/>
    <n v="419.7713172861508"/>
    <x v="16266"/>
    <n v="335.81705382892062"/>
  </r>
  <r>
    <s v="SO16268"/>
    <x v="77"/>
    <s v="Online"/>
    <s v="USD"/>
    <x v="10"/>
    <x v="116"/>
    <x v="41"/>
    <n v="10"/>
    <n v="545.71448993682861"/>
    <n v="389.79606424059187"/>
    <x v="16267"/>
    <n v="1559.1842569623673"/>
  </r>
  <r>
    <s v="SO16269"/>
    <x v="28"/>
    <s v="Distributor"/>
    <s v="USD"/>
    <x v="4"/>
    <x v="237"/>
    <x v="46"/>
    <n v="2"/>
    <n v="352.09462255239487"/>
    <n v="251.49615896599636"/>
    <x v="16268"/>
    <n v="201.19692717279702"/>
  </r>
  <r>
    <s v="SO16270"/>
    <x v="2"/>
    <s v="Online"/>
    <s v="USD"/>
    <x v="2"/>
    <x v="233"/>
    <x v="30"/>
    <n v="6"/>
    <n v="357.18951523303986"/>
    <n v="255.13536802359991"/>
    <x v="16269"/>
    <n v="612.32488325663962"/>
  </r>
  <r>
    <s v="SO16271"/>
    <x v="57"/>
    <s v="Online"/>
    <s v="USD"/>
    <x v="23"/>
    <x v="235"/>
    <x v="0"/>
    <n v="10"/>
    <n v="159.13646560907364"/>
    <n v="113.66890400648118"/>
    <x v="16270"/>
    <n v="454.67561602592446"/>
  </r>
  <r>
    <s v="SO16272"/>
    <x v="31"/>
    <s v="Online"/>
    <s v="USD"/>
    <x v="25"/>
    <x v="9"/>
    <x v="46"/>
    <n v="1"/>
    <n v="518.78822922706604"/>
    <n v="370.56302087647578"/>
    <x v="16271"/>
    <n v="148.22520835059026"/>
  </r>
  <r>
    <s v="SO16273"/>
    <x v="80"/>
    <s v="Distributor"/>
    <s v="USD"/>
    <x v="7"/>
    <x v="110"/>
    <x v="23"/>
    <n v="3"/>
    <n v="487.79259413480759"/>
    <n v="348.4232815248626"/>
    <x v="16272"/>
    <n v="418.10793782983501"/>
  </r>
  <r>
    <s v="SO16274"/>
    <x v="85"/>
    <s v="In-Store"/>
    <s v="USD"/>
    <x v="24"/>
    <x v="237"/>
    <x v="2"/>
    <n v="6"/>
    <n v="411.5880321264267"/>
    <n v="293.9914515188762"/>
    <x v="16273"/>
    <n v="705.57948364530284"/>
  </r>
  <r>
    <s v="SO16275"/>
    <x v="136"/>
    <s v="Distributor"/>
    <s v="USD"/>
    <x v="22"/>
    <x v="93"/>
    <x v="19"/>
    <n v="9"/>
    <n v="239.71362000703812"/>
    <n v="171.22401429074154"/>
    <x v="16274"/>
    <n v="616.40645144666928"/>
  </r>
  <r>
    <s v="SO16276"/>
    <x v="120"/>
    <s v="Online"/>
    <s v="USD"/>
    <x v="21"/>
    <x v="291"/>
    <x v="4"/>
    <n v="1"/>
    <n v="171.98865079879761"/>
    <n v="122.84903628485544"/>
    <x v="16275"/>
    <n v="49.139614513942163"/>
  </r>
  <r>
    <s v="SO16277"/>
    <x v="97"/>
    <s v="Wholesale"/>
    <s v="USD"/>
    <x v="25"/>
    <x v="259"/>
    <x v="6"/>
    <n v="9"/>
    <n v="465.64567512273788"/>
    <n v="332.6040536590985"/>
    <x v="16276"/>
    <n v="1197.3745931727544"/>
  </r>
  <r>
    <s v="SO16278"/>
    <x v="105"/>
    <s v="In-Store"/>
    <s v="USD"/>
    <x v="23"/>
    <x v="245"/>
    <x v="21"/>
    <n v="6"/>
    <n v="283.9157520532608"/>
    <n v="202.79696575232916"/>
    <x v="16277"/>
    <n v="486.71271780558982"/>
  </r>
  <r>
    <s v="SO16279"/>
    <x v="63"/>
    <s v="Wholesale"/>
    <s v="USD"/>
    <x v="25"/>
    <x v="137"/>
    <x v="35"/>
    <n v="1"/>
    <n v="328.3195715546608"/>
    <n v="234.51397968190059"/>
    <x v="16278"/>
    <n v="93.805591872760203"/>
  </r>
  <r>
    <s v="SO16280"/>
    <x v="72"/>
    <s v="Wholesale"/>
    <s v="USD"/>
    <x v="24"/>
    <x v="207"/>
    <x v="22"/>
    <n v="7"/>
    <n v="413.65346217155457"/>
    <n v="295.46675869396756"/>
    <x v="16279"/>
    <n v="827.30692434310913"/>
  </r>
  <r>
    <s v="SO16281"/>
    <x v="5"/>
    <s v="Wholesale"/>
    <s v="USD"/>
    <x v="8"/>
    <x v="192"/>
    <x v="13"/>
    <n v="3"/>
    <n v="347.45324295759201"/>
    <n v="248.18088782685146"/>
    <x v="16280"/>
    <n v="297.81706539222159"/>
  </r>
  <r>
    <s v="SO16282"/>
    <x v="129"/>
    <s v="Distributor"/>
    <s v="USD"/>
    <x v="11"/>
    <x v="240"/>
    <x v="20"/>
    <n v="3"/>
    <n v="446.33704268932343"/>
    <n v="318.81217334951674"/>
    <x v="16281"/>
    <n v="382.57460801942011"/>
  </r>
  <r>
    <s v="SO16283"/>
    <x v="39"/>
    <s v="Wholesale"/>
    <s v="USD"/>
    <x v="17"/>
    <x v="81"/>
    <x v="17"/>
    <n v="10"/>
    <n v="542.77371722459793"/>
    <n v="387.69551230328426"/>
    <x v="16282"/>
    <n v="1550.7820492131368"/>
  </r>
  <r>
    <s v="SO16284"/>
    <x v="51"/>
    <s v="Online"/>
    <s v="USD"/>
    <x v="25"/>
    <x v="35"/>
    <x v="34"/>
    <n v="10"/>
    <n v="295.38697242736816"/>
    <n v="210.99069459097728"/>
    <x v="16283"/>
    <n v="843.96277836390891"/>
  </r>
  <r>
    <s v="SO16285"/>
    <x v="139"/>
    <s v="Wholesale"/>
    <s v="USD"/>
    <x v="11"/>
    <x v="82"/>
    <x v="38"/>
    <n v="1"/>
    <n v="254.21487039327621"/>
    <n v="181.5820502809116"/>
    <x v="16284"/>
    <n v="72.632820112364612"/>
  </r>
  <r>
    <s v="SO16286"/>
    <x v="119"/>
    <s v="In-Store"/>
    <s v="USD"/>
    <x v="6"/>
    <x v="307"/>
    <x v="35"/>
    <n v="9"/>
    <n v="191.41568577289581"/>
    <n v="136.72548983778273"/>
    <x v="16285"/>
    <n v="492.21176341601767"/>
  </r>
  <r>
    <s v="SO16287"/>
    <x v="7"/>
    <s v="Online"/>
    <s v="USD"/>
    <x v="20"/>
    <x v="126"/>
    <x v="8"/>
    <n v="3"/>
    <n v="531.69721180200577"/>
    <n v="379.78372271571845"/>
    <x v="16286"/>
    <n v="455.74046725886183"/>
  </r>
  <r>
    <s v="SO16288"/>
    <x v="112"/>
    <s v="Online"/>
    <s v="USD"/>
    <x v="24"/>
    <x v="340"/>
    <x v="28"/>
    <n v="1"/>
    <n v="276.38821721076965"/>
    <n v="197.42015515054976"/>
    <x v="16287"/>
    <n v="78.968062060219893"/>
  </r>
  <r>
    <s v="SO16289"/>
    <x v="143"/>
    <s v="Wholesale"/>
    <s v="USD"/>
    <x v="4"/>
    <x v="200"/>
    <x v="2"/>
    <n v="7"/>
    <n v="593.14595049619675"/>
    <n v="423.67567892585487"/>
    <x v="16288"/>
    <n v="1186.291900992393"/>
  </r>
  <r>
    <s v="SO16290"/>
    <x v="18"/>
    <s v="Online"/>
    <s v="USD"/>
    <x v="22"/>
    <x v="252"/>
    <x v="29"/>
    <n v="4"/>
    <n v="458.06800210475922"/>
    <n v="327.19143007482802"/>
    <x v="16289"/>
    <n v="523.50628811972479"/>
  </r>
  <r>
    <s v="SO16291"/>
    <x v="67"/>
    <s v="In-Store"/>
    <s v="USD"/>
    <x v="19"/>
    <x v="303"/>
    <x v="19"/>
    <n v="9"/>
    <n v="515.65359288454056"/>
    <n v="368.32399491752898"/>
    <x v="16290"/>
    <n v="1325.9663817031042"/>
  </r>
  <r>
    <s v="SO16292"/>
    <x v="98"/>
    <s v="Distributor"/>
    <s v="USD"/>
    <x v="7"/>
    <x v="139"/>
    <x v="21"/>
    <n v="6"/>
    <n v="603.02908372879028"/>
    <n v="430.7350598062788"/>
    <x v="16291"/>
    <n v="1033.7641435350688"/>
  </r>
  <r>
    <s v="SO16293"/>
    <x v="30"/>
    <s v="In-Store"/>
    <s v="USD"/>
    <x v="6"/>
    <x v="100"/>
    <x v="34"/>
    <n v="4"/>
    <n v="405.94332164525986"/>
    <n v="289.95951546089992"/>
    <x v="16292"/>
    <n v="463.93522473743974"/>
  </r>
  <r>
    <s v="SO16294"/>
    <x v="87"/>
    <s v="Distributor"/>
    <s v="USD"/>
    <x v="10"/>
    <x v="9"/>
    <x v="16"/>
    <n v="7"/>
    <n v="269.76597654819489"/>
    <n v="192.68998324871063"/>
    <x v="16293"/>
    <n v="539.53195309638977"/>
  </r>
  <r>
    <s v="SO16295"/>
    <x v="123"/>
    <s v="Distributor"/>
    <s v="USD"/>
    <x v="9"/>
    <x v="356"/>
    <x v="37"/>
    <n v="6"/>
    <n v="449.53940588235855"/>
    <n v="321.09957563025614"/>
    <x v="16294"/>
    <n v="770.63898151261446"/>
  </r>
  <r>
    <s v="SO16296"/>
    <x v="140"/>
    <s v="Wholesale"/>
    <s v="USD"/>
    <x v="24"/>
    <x v="146"/>
    <x v="34"/>
    <n v="10"/>
    <n v="314.6824357509613"/>
    <n v="224.77316839354381"/>
    <x v="16295"/>
    <n v="899.09267357417502"/>
  </r>
  <r>
    <s v="SO16297"/>
    <x v="92"/>
    <s v="In-Store"/>
    <s v="USD"/>
    <x v="19"/>
    <x v="280"/>
    <x v="36"/>
    <n v="6"/>
    <n v="351.3008925318718"/>
    <n v="250.92920895133702"/>
    <x v="16296"/>
    <n v="602.23010148320873"/>
  </r>
  <r>
    <s v="SO16298"/>
    <x v="52"/>
    <s v="In-Store"/>
    <s v="USD"/>
    <x v="12"/>
    <x v="99"/>
    <x v="6"/>
    <n v="5"/>
    <n v="311.99038302898407"/>
    <n v="222.85027359213149"/>
    <x v="16297"/>
    <n v="445.70054718426286"/>
  </r>
  <r>
    <s v="SO16299"/>
    <x v="110"/>
    <s v="Wholesale"/>
    <s v="USD"/>
    <x v="23"/>
    <x v="77"/>
    <x v="26"/>
    <n v="7"/>
    <n v="312.224829018116"/>
    <n v="223.01773501294002"/>
    <x v="16298"/>
    <n v="624.44965803623177"/>
  </r>
  <r>
    <s v="SO16300"/>
    <x v="6"/>
    <s v="In-Store"/>
    <s v="USD"/>
    <x v="15"/>
    <x v="49"/>
    <x v="19"/>
    <n v="6"/>
    <n v="382.80023860931396"/>
    <n v="273.42874186379572"/>
    <x v="16299"/>
    <n v="656.22898047310946"/>
  </r>
  <r>
    <s v="SO16301"/>
    <x v="83"/>
    <s v="Wholesale"/>
    <s v="USD"/>
    <x v="7"/>
    <x v="354"/>
    <x v="30"/>
    <n v="5"/>
    <n v="301.67526715993881"/>
    <n v="215.4823336856706"/>
    <x v="16300"/>
    <n v="430.96466737134097"/>
  </r>
  <r>
    <s v="SO16302"/>
    <x v="146"/>
    <s v="In-Store"/>
    <s v="USD"/>
    <x v="4"/>
    <x v="201"/>
    <x v="4"/>
    <n v="10"/>
    <n v="622.93390953540802"/>
    <n v="444.95279252529144"/>
    <x v="16301"/>
    <n v="1779.8111701011658"/>
  </r>
  <r>
    <s v="SO16303"/>
    <x v="95"/>
    <s v="Online"/>
    <s v="USD"/>
    <x v="12"/>
    <x v="357"/>
    <x v="13"/>
    <n v="3"/>
    <n v="521.44429832696915"/>
    <n v="372.46021309069226"/>
    <x v="16302"/>
    <n v="446.95225570883076"/>
  </r>
  <r>
    <s v="SO16304"/>
    <x v="81"/>
    <s v="Distributor"/>
    <s v="USD"/>
    <x v="17"/>
    <x v="152"/>
    <x v="16"/>
    <n v="5"/>
    <n v="462.24168419837952"/>
    <n v="330.17263157027111"/>
    <x v="16303"/>
    <n v="660.3452631405421"/>
  </r>
  <r>
    <s v="SO16305"/>
    <x v="112"/>
    <s v="Distributor"/>
    <s v="USD"/>
    <x v="15"/>
    <x v="84"/>
    <x v="45"/>
    <n v="10"/>
    <n v="572.30136984586716"/>
    <n v="408.78669274704799"/>
    <x v="16304"/>
    <n v="1635.1467709881917"/>
  </r>
  <r>
    <s v="SO16306"/>
    <x v="41"/>
    <s v="In-Store"/>
    <s v="USD"/>
    <x v="22"/>
    <x v="348"/>
    <x v="30"/>
    <n v="1"/>
    <n v="413.45428311824799"/>
    <n v="295.3244879416057"/>
    <x v="16305"/>
    <n v="118.12979517664229"/>
  </r>
  <r>
    <s v="SO16307"/>
    <x v="10"/>
    <s v="In-Store"/>
    <s v="USD"/>
    <x v="13"/>
    <x v="85"/>
    <x v="30"/>
    <n v="9"/>
    <n v="469.93713265657425"/>
    <n v="335.66938046898161"/>
    <x v="16306"/>
    <n v="1208.4097696883337"/>
  </r>
  <r>
    <s v="SO16308"/>
    <x v="144"/>
    <s v="In-Store"/>
    <s v="USD"/>
    <x v="4"/>
    <x v="64"/>
    <x v="44"/>
    <n v="8"/>
    <n v="276.85131597518921"/>
    <n v="197.75093998227803"/>
    <x v="16307"/>
    <n v="632.80300794328946"/>
  </r>
  <r>
    <s v="SO16309"/>
    <x v="68"/>
    <s v="Distributor"/>
    <s v="USD"/>
    <x v="18"/>
    <x v="88"/>
    <x v="4"/>
    <n v="2"/>
    <n v="269.45807021856308"/>
    <n v="192.47005015611649"/>
    <x v="16308"/>
    <n v="153.97604012489319"/>
  </r>
  <r>
    <s v="SO16310"/>
    <x v="33"/>
    <s v="Distributor"/>
    <s v="USD"/>
    <x v="9"/>
    <x v="139"/>
    <x v="13"/>
    <n v="1"/>
    <n v="517.27739489078522"/>
    <n v="369.48385349341805"/>
    <x v="16309"/>
    <n v="147.79354139736716"/>
  </r>
  <r>
    <s v="SO16311"/>
    <x v="40"/>
    <s v="Wholesale"/>
    <s v="USD"/>
    <x v="8"/>
    <x v="297"/>
    <x v="24"/>
    <n v="10"/>
    <n v="192.83815866708755"/>
    <n v="137.74154190506255"/>
    <x v="16310"/>
    <n v="550.96616762024996"/>
  </r>
  <r>
    <s v="SO16312"/>
    <x v="15"/>
    <s v="Online"/>
    <s v="USD"/>
    <x v="24"/>
    <x v="126"/>
    <x v="31"/>
    <n v="9"/>
    <n v="629.28715395927429"/>
    <n v="449.49082425662453"/>
    <x v="16311"/>
    <n v="1618.166967323848"/>
  </r>
  <r>
    <s v="SO16313"/>
    <x v="88"/>
    <s v="In-Store"/>
    <s v="USD"/>
    <x v="10"/>
    <x v="75"/>
    <x v="24"/>
    <n v="2"/>
    <n v="272.98380821943283"/>
    <n v="194.98843444245205"/>
    <x v="16312"/>
    <n v="155.99074755396157"/>
  </r>
  <r>
    <s v="SO16314"/>
    <x v="137"/>
    <s v="Wholesale"/>
    <s v="USD"/>
    <x v="24"/>
    <x v="135"/>
    <x v="42"/>
    <n v="6"/>
    <n v="455.45042502880096"/>
    <n v="325.32173216342926"/>
    <x v="16313"/>
    <n v="780.77215719223022"/>
  </r>
  <r>
    <s v="SO16315"/>
    <x v="42"/>
    <s v="Wholesale"/>
    <s v="USD"/>
    <x v="18"/>
    <x v="127"/>
    <x v="41"/>
    <n v="5"/>
    <n v="156.31833583116531"/>
    <n v="111.65595416511809"/>
    <x v="16314"/>
    <n v="223.31190833023607"/>
  </r>
  <r>
    <s v="SO16316"/>
    <x v="9"/>
    <s v="In-Store"/>
    <s v="USD"/>
    <x v="17"/>
    <x v="131"/>
    <x v="38"/>
    <n v="8"/>
    <n v="528.09881973266602"/>
    <n v="377.21344266619002"/>
    <x v="16315"/>
    <n v="1207.083016531808"/>
  </r>
  <r>
    <s v="SO16317"/>
    <x v="95"/>
    <s v="Wholesale"/>
    <s v="USD"/>
    <x v="12"/>
    <x v="280"/>
    <x v="40"/>
    <n v="6"/>
    <n v="332.04221910238266"/>
    <n v="237.17301364455906"/>
    <x v="16316"/>
    <n v="569.21523274694164"/>
  </r>
  <r>
    <s v="SO16318"/>
    <x v="126"/>
    <s v="Distributor"/>
    <s v="USD"/>
    <x v="3"/>
    <x v="314"/>
    <x v="3"/>
    <n v="2"/>
    <n v="636.04496777057648"/>
    <n v="454.31783412184035"/>
    <x v="16317"/>
    <n v="363.45426729747226"/>
  </r>
  <r>
    <s v="SO16319"/>
    <x v="145"/>
    <s v="In-Store"/>
    <s v="USD"/>
    <x v="10"/>
    <x v="350"/>
    <x v="43"/>
    <n v="6"/>
    <n v="169.47538143396378"/>
    <n v="121.0538438814027"/>
    <x v="16318"/>
    <n v="290.52922531536649"/>
  </r>
  <r>
    <s v="SO16320"/>
    <x v="88"/>
    <s v="Wholesale"/>
    <s v="USD"/>
    <x v="10"/>
    <x v="161"/>
    <x v="19"/>
    <n v="6"/>
    <n v="452.05566143989563"/>
    <n v="322.89690102849693"/>
    <x v="16319"/>
    <n v="774.95256246839222"/>
  </r>
  <r>
    <s v="SO16321"/>
    <x v="136"/>
    <s v="Wholesale"/>
    <s v="USD"/>
    <x v="16"/>
    <x v="115"/>
    <x v="14"/>
    <n v="7"/>
    <n v="294.13775843381882"/>
    <n v="210.09839888129918"/>
    <x v="16320"/>
    <n v="588.27551686763741"/>
  </r>
  <r>
    <s v="SO16322"/>
    <x v="80"/>
    <s v="In-Store"/>
    <s v="USD"/>
    <x v="10"/>
    <x v="248"/>
    <x v="36"/>
    <n v="1"/>
    <n v="170.11015641689301"/>
    <n v="121.50725458349501"/>
    <x v="16321"/>
    <n v="48.602901833397993"/>
  </r>
  <r>
    <s v="SO16323"/>
    <x v="116"/>
    <s v="In-Store"/>
    <s v="USD"/>
    <x v="0"/>
    <x v="78"/>
    <x v="42"/>
    <n v="10"/>
    <n v="425.47439557313919"/>
    <n v="303.91028255224228"/>
    <x v="16322"/>
    <n v="1215.6411302089691"/>
  </r>
  <r>
    <s v="SO16324"/>
    <x v="124"/>
    <s v="In-Store"/>
    <s v="USD"/>
    <x v="23"/>
    <x v="357"/>
    <x v="35"/>
    <n v="2"/>
    <n v="228.72487878799438"/>
    <n v="163.37491341999601"/>
    <x v="16323"/>
    <n v="130.69993073599676"/>
  </r>
  <r>
    <s v="SO16325"/>
    <x v="27"/>
    <s v="Wholesale"/>
    <s v="USD"/>
    <x v="14"/>
    <x v="333"/>
    <x v="38"/>
    <n v="6"/>
    <n v="457.38132709264755"/>
    <n v="326.70094792331969"/>
    <x v="16324"/>
    <n v="784.0822750159673"/>
  </r>
  <r>
    <s v="SO16326"/>
    <x v="92"/>
    <s v="Wholesale"/>
    <s v="USD"/>
    <x v="8"/>
    <x v="190"/>
    <x v="35"/>
    <n v="9"/>
    <n v="323.8757883310318"/>
    <n v="231.33984880787986"/>
    <x v="16325"/>
    <n v="832.82345570836742"/>
  </r>
  <r>
    <s v="SO16327"/>
    <x v="126"/>
    <s v="Online"/>
    <s v="USD"/>
    <x v="10"/>
    <x v="235"/>
    <x v="11"/>
    <n v="1"/>
    <n v="162.93848615884781"/>
    <n v="116.38463297060558"/>
    <x v="16326"/>
    <n v="46.553853188242229"/>
  </r>
  <r>
    <s v="SO16328"/>
    <x v="144"/>
    <s v="Online"/>
    <s v="USD"/>
    <x v="5"/>
    <x v="181"/>
    <x v="19"/>
    <n v="3"/>
    <n v="545.29964804649353"/>
    <n v="389.49974860463828"/>
    <x v="16327"/>
    <n v="467.39969832556562"/>
  </r>
  <r>
    <s v="SO16329"/>
    <x v="15"/>
    <s v="Online"/>
    <s v="USD"/>
    <x v="20"/>
    <x v="9"/>
    <x v="37"/>
    <n v="5"/>
    <n v="545.00589627027512"/>
    <n v="389.28992590733941"/>
    <x v="16328"/>
    <n v="778.57985181467848"/>
  </r>
  <r>
    <s v="SO16330"/>
    <x v="102"/>
    <s v="In-Store"/>
    <s v="USD"/>
    <x v="20"/>
    <x v="88"/>
    <x v="21"/>
    <n v="6"/>
    <n v="581.20544993877411"/>
    <n v="415.14674995626723"/>
    <x v="16329"/>
    <n v="996.35219989504139"/>
  </r>
  <r>
    <s v="SO16331"/>
    <x v="95"/>
    <s v="Wholesale"/>
    <s v="USD"/>
    <x v="21"/>
    <x v="297"/>
    <x v="31"/>
    <n v="5"/>
    <n v="460.58939391374588"/>
    <n v="328.99242422410424"/>
    <x v="16330"/>
    <n v="657.98484844820814"/>
  </r>
  <r>
    <s v="SO16332"/>
    <x v="29"/>
    <s v="Online"/>
    <s v="USD"/>
    <x v="11"/>
    <x v="99"/>
    <x v="33"/>
    <n v="7"/>
    <n v="576.67724704742432"/>
    <n v="411.91231931958885"/>
    <x v="16331"/>
    <n v="1153.3544940948482"/>
  </r>
  <r>
    <s v="SO16333"/>
    <x v="114"/>
    <s v="In-Store"/>
    <s v="USD"/>
    <x v="22"/>
    <x v="274"/>
    <x v="6"/>
    <n v="6"/>
    <n v="308.13213247060776"/>
    <n v="220.09438033614842"/>
    <x v="16332"/>
    <n v="528.22651280675609"/>
  </r>
  <r>
    <s v="SO16334"/>
    <x v="57"/>
    <s v="Online"/>
    <s v="USD"/>
    <x v="1"/>
    <x v="284"/>
    <x v="32"/>
    <n v="4"/>
    <n v="342.29964172840118"/>
    <n v="244.49974409171514"/>
    <x v="16333"/>
    <n v="391.19959054674416"/>
  </r>
  <r>
    <s v="SO16335"/>
    <x v="69"/>
    <s v="Wholesale"/>
    <s v="USD"/>
    <x v="23"/>
    <x v="199"/>
    <x v="41"/>
    <n v="10"/>
    <n v="644.13811737298965"/>
    <n v="460.09865526642119"/>
    <x v="16334"/>
    <n v="1840.394621065685"/>
  </r>
  <r>
    <s v="SO16336"/>
    <x v="55"/>
    <s v="In-Store"/>
    <s v="USD"/>
    <x v="22"/>
    <x v="218"/>
    <x v="27"/>
    <n v="9"/>
    <n v="247.78718018531799"/>
    <n v="176.99084298951286"/>
    <x v="16335"/>
    <n v="637.1670347622462"/>
  </r>
  <r>
    <s v="SO16337"/>
    <x v="56"/>
    <s v="In-Store"/>
    <s v="USD"/>
    <x v="18"/>
    <x v="55"/>
    <x v="35"/>
    <n v="1"/>
    <n v="253.78402251005173"/>
    <n v="181.27430179289411"/>
    <x v="16336"/>
    <n v="72.50972071715762"/>
  </r>
  <r>
    <s v="SO16338"/>
    <x v="29"/>
    <s v="Online"/>
    <s v="USD"/>
    <x v="22"/>
    <x v="185"/>
    <x v="25"/>
    <n v="9"/>
    <n v="246.64890325069427"/>
    <n v="176.17778803621022"/>
    <x v="16337"/>
    <n v="634.24003693035661"/>
  </r>
  <r>
    <s v="SO16339"/>
    <x v="64"/>
    <s v="In-Store"/>
    <s v="USD"/>
    <x v="0"/>
    <x v="120"/>
    <x v="16"/>
    <n v="7"/>
    <n v="329.42553788423538"/>
    <n v="235.30395563159672"/>
    <x v="16338"/>
    <n v="658.85107576847054"/>
  </r>
  <r>
    <s v="SO16340"/>
    <x v="131"/>
    <s v="In-Store"/>
    <s v="USD"/>
    <x v="3"/>
    <x v="46"/>
    <x v="42"/>
    <n v="7"/>
    <n v="617.16930341720581"/>
    <n v="440.8352167265756"/>
    <x v="16339"/>
    <n v="1234.3386068344116"/>
  </r>
  <r>
    <s v="SO16341"/>
    <x v="25"/>
    <s v="In-Store"/>
    <s v="USD"/>
    <x v="19"/>
    <x v="134"/>
    <x v="41"/>
    <n v="10"/>
    <n v="494.15449851751328"/>
    <n v="352.96749894108092"/>
    <x v="16340"/>
    <n v="1411.8699957643234"/>
  </r>
  <r>
    <s v="SO16342"/>
    <x v="72"/>
    <s v="Online"/>
    <s v="USD"/>
    <x v="9"/>
    <x v="263"/>
    <x v="7"/>
    <n v="4"/>
    <n v="615.23693811893463"/>
    <n v="439.45495579923903"/>
    <x v="16341"/>
    <n v="703.1279292787824"/>
  </r>
  <r>
    <s v="SO16343"/>
    <x v="46"/>
    <s v="In-Store"/>
    <s v="USD"/>
    <x v="24"/>
    <x v="96"/>
    <x v="10"/>
    <n v="9"/>
    <n v="588.81304460763931"/>
    <n v="420.58074614831384"/>
    <x v="16342"/>
    <n v="1514.0906861339295"/>
  </r>
  <r>
    <s v="SO16344"/>
    <x v="29"/>
    <s v="Wholesale"/>
    <s v="USD"/>
    <x v="25"/>
    <x v="346"/>
    <x v="35"/>
    <n v="4"/>
    <n v="377.80194926261902"/>
    <n v="269.85853518758501"/>
    <x v="16343"/>
    <n v="431.77365630013605"/>
  </r>
  <r>
    <s v="SO16345"/>
    <x v="15"/>
    <s v="Online"/>
    <s v="USD"/>
    <x v="9"/>
    <x v="86"/>
    <x v="2"/>
    <n v="2"/>
    <n v="222.12106293439865"/>
    <n v="158.65790209599905"/>
    <x v="16344"/>
    <n v="126.9263216767992"/>
  </r>
  <r>
    <s v="SO16346"/>
    <x v="130"/>
    <s v="Distributor"/>
    <s v="USD"/>
    <x v="14"/>
    <x v="294"/>
    <x v="45"/>
    <n v="6"/>
    <n v="518.9937390089035"/>
    <n v="370.70981357778822"/>
    <x v="16345"/>
    <n v="889.70355258669179"/>
  </r>
  <r>
    <s v="SO16347"/>
    <x v="42"/>
    <s v="Distributor"/>
    <s v="USD"/>
    <x v="0"/>
    <x v="247"/>
    <x v="46"/>
    <n v="4"/>
    <n v="232.8231595158577"/>
    <n v="166.30225679704122"/>
    <x v="16346"/>
    <n v="266.08361087526589"/>
  </r>
  <r>
    <s v="SO16348"/>
    <x v="52"/>
    <s v="Distributor"/>
    <s v="USD"/>
    <x v="12"/>
    <x v="140"/>
    <x v="31"/>
    <n v="8"/>
    <n v="499.18005180358887"/>
    <n v="356.55717985970637"/>
    <x v="16347"/>
    <n v="1140.98297555106"/>
  </r>
  <r>
    <s v="SO16349"/>
    <x v="57"/>
    <s v="Wholesale"/>
    <s v="USD"/>
    <x v="13"/>
    <x v="283"/>
    <x v="41"/>
    <n v="5"/>
    <n v="318.01141351461411"/>
    <n v="227.1510096532958"/>
    <x v="16348"/>
    <n v="454.30201930659155"/>
  </r>
  <r>
    <s v="SO16350"/>
    <x v="54"/>
    <s v="Online"/>
    <s v="USD"/>
    <x v="9"/>
    <x v="271"/>
    <x v="4"/>
    <n v="4"/>
    <n v="479.49871265888214"/>
    <n v="342.49908047063013"/>
    <x v="16349"/>
    <n v="547.99852875300803"/>
  </r>
  <r>
    <s v="SO16351"/>
    <x v="57"/>
    <s v="Distributor"/>
    <s v="USD"/>
    <x v="6"/>
    <x v="36"/>
    <x v="2"/>
    <n v="7"/>
    <n v="233.03016239404678"/>
    <n v="166.45011599574772"/>
    <x v="16350"/>
    <n v="466.06032478809334"/>
  </r>
  <r>
    <s v="SO16352"/>
    <x v="82"/>
    <s v="Distributor"/>
    <s v="USD"/>
    <x v="11"/>
    <x v="181"/>
    <x v="28"/>
    <n v="2"/>
    <n v="477.64327168464661"/>
    <n v="341.17376548903331"/>
    <x v="16351"/>
    <n v="272.93901239122658"/>
  </r>
  <r>
    <s v="SO16353"/>
    <x v="127"/>
    <s v="In-Store"/>
    <s v="USD"/>
    <x v="17"/>
    <x v="225"/>
    <x v="28"/>
    <n v="1"/>
    <n v="570.61906832456589"/>
    <n v="407.58504880326137"/>
    <x v="16352"/>
    <n v="163.03401952130451"/>
  </r>
  <r>
    <s v="SO16354"/>
    <x v="70"/>
    <s v="In-Store"/>
    <s v="USD"/>
    <x v="9"/>
    <x v="237"/>
    <x v="3"/>
    <n v="2"/>
    <n v="284.93380486965179"/>
    <n v="203.52414633546559"/>
    <x v="16353"/>
    <n v="162.81931706837241"/>
  </r>
  <r>
    <s v="SO16355"/>
    <x v="55"/>
    <s v="In-Store"/>
    <s v="USD"/>
    <x v="4"/>
    <x v="346"/>
    <x v="21"/>
    <n v="4"/>
    <n v="254.20071583986282"/>
    <n v="181.5719398856163"/>
    <x v="16354"/>
    <n v="290.51510381698608"/>
  </r>
  <r>
    <s v="SO16356"/>
    <x v="14"/>
    <s v="Online"/>
    <s v="USD"/>
    <x v="5"/>
    <x v="253"/>
    <x v="5"/>
    <n v="4"/>
    <n v="222.95412111282349"/>
    <n v="159.2529436520168"/>
    <x v="16355"/>
    <n v="254.80470984322676"/>
  </r>
  <r>
    <s v="SO16357"/>
    <x v="31"/>
    <s v="Wholesale"/>
    <s v="USD"/>
    <x v="8"/>
    <x v="74"/>
    <x v="6"/>
    <n v="4"/>
    <n v="530.46899074316025"/>
    <n v="378.90642195940018"/>
    <x v="16356"/>
    <n v="606.25027513504028"/>
  </r>
  <r>
    <s v="SO16358"/>
    <x v="28"/>
    <s v="Wholesale"/>
    <s v="USD"/>
    <x v="25"/>
    <x v="276"/>
    <x v="6"/>
    <n v="2"/>
    <n v="438.28662550449371"/>
    <n v="313.06187536035264"/>
    <x v="16357"/>
    <n v="250.44950028828214"/>
  </r>
  <r>
    <s v="SO16359"/>
    <x v="113"/>
    <s v="In-Store"/>
    <s v="USD"/>
    <x v="23"/>
    <x v="114"/>
    <x v="26"/>
    <n v="5"/>
    <n v="321.68449026346207"/>
    <n v="229.77463590247291"/>
    <x v="16358"/>
    <n v="459.54927180494587"/>
  </r>
  <r>
    <s v="SO16360"/>
    <x v="143"/>
    <s v="In-Store"/>
    <s v="USD"/>
    <x v="12"/>
    <x v="54"/>
    <x v="1"/>
    <n v="5"/>
    <n v="567.12608885765076"/>
    <n v="405.09006346975059"/>
    <x v="16359"/>
    <n v="810.18012693950095"/>
  </r>
  <r>
    <s v="SO16361"/>
    <x v="131"/>
    <s v="In-Store"/>
    <s v="USD"/>
    <x v="22"/>
    <x v="31"/>
    <x v="32"/>
    <n v="1"/>
    <n v="488.33321446180344"/>
    <n v="348.80943890128822"/>
    <x v="16360"/>
    <n v="139.52377556051522"/>
  </r>
  <r>
    <s v="SO16362"/>
    <x v="59"/>
    <s v="Online"/>
    <s v="USD"/>
    <x v="21"/>
    <x v="267"/>
    <x v="36"/>
    <n v="10"/>
    <n v="223.80357348918915"/>
    <n v="159.85969534942083"/>
    <x v="16361"/>
    <n v="639.43878139768321"/>
  </r>
  <r>
    <s v="SO16363"/>
    <x v="86"/>
    <s v="Wholesale"/>
    <s v="USD"/>
    <x v="16"/>
    <x v="103"/>
    <x v="25"/>
    <n v="7"/>
    <n v="610.05478888750076"/>
    <n v="435.75342063392912"/>
    <x v="16362"/>
    <n v="1220.1095777750015"/>
  </r>
  <r>
    <s v="SO16364"/>
    <x v="28"/>
    <s v="Distributor"/>
    <s v="USD"/>
    <x v="17"/>
    <x v="215"/>
    <x v="25"/>
    <n v="9"/>
    <n v="391.50176525115967"/>
    <n v="279.64411803654264"/>
    <x v="16363"/>
    <n v="1006.7188249315532"/>
  </r>
  <r>
    <s v="SO16365"/>
    <x v="31"/>
    <s v="In-Store"/>
    <s v="USD"/>
    <x v="1"/>
    <x v="71"/>
    <x v="22"/>
    <n v="9"/>
    <n v="574.9964684844017"/>
    <n v="410.71176320314407"/>
    <x v="16364"/>
    <n v="1478.5623475313187"/>
  </r>
  <r>
    <s v="SO16366"/>
    <x v="16"/>
    <s v="In-Store"/>
    <s v="USD"/>
    <x v="12"/>
    <x v="240"/>
    <x v="7"/>
    <n v="4"/>
    <n v="407.69296181201935"/>
    <n v="291.20925843715668"/>
    <x v="16365"/>
    <n v="465.93481349945068"/>
  </r>
  <r>
    <s v="SO16367"/>
    <x v="65"/>
    <s v="Wholesale"/>
    <s v="USD"/>
    <x v="9"/>
    <x v="90"/>
    <x v="40"/>
    <n v="8"/>
    <n v="354.99917274713516"/>
    <n v="253.57083767652514"/>
    <x v="16366"/>
    <n v="811.42668056488014"/>
  </r>
  <r>
    <s v="SO16368"/>
    <x v="112"/>
    <s v="In-Store"/>
    <s v="USD"/>
    <x v="12"/>
    <x v="30"/>
    <x v="0"/>
    <n v="3"/>
    <n v="392.08096718788147"/>
    <n v="280.05783370562966"/>
    <x v="16367"/>
    <n v="336.06940044675548"/>
  </r>
  <r>
    <s v="SO16369"/>
    <x v="67"/>
    <s v="Wholesale"/>
    <s v="USD"/>
    <x v="21"/>
    <x v="227"/>
    <x v="26"/>
    <n v="5"/>
    <n v="487.2718021273613"/>
    <n v="348.0512872338295"/>
    <x v="16368"/>
    <n v="696.102574467659"/>
  </r>
  <r>
    <s v="SO16370"/>
    <x v="89"/>
    <s v="In-Store"/>
    <s v="USD"/>
    <x v="19"/>
    <x v="149"/>
    <x v="23"/>
    <n v="1"/>
    <n v="553.07814252376556"/>
    <n v="395.05581608840401"/>
    <x v="16369"/>
    <n v="158.02232643536155"/>
  </r>
  <r>
    <s v="SO16371"/>
    <x v="78"/>
    <s v="Distributor"/>
    <s v="USD"/>
    <x v="1"/>
    <x v="243"/>
    <x v="0"/>
    <n v="2"/>
    <n v="397.46008569002151"/>
    <n v="283.90006120715822"/>
    <x v="16370"/>
    <n v="227.1200489657266"/>
  </r>
  <r>
    <s v="SO16372"/>
    <x v="123"/>
    <s v="Distributor"/>
    <s v="USD"/>
    <x v="7"/>
    <x v="1"/>
    <x v="15"/>
    <n v="5"/>
    <n v="457.09886312484741"/>
    <n v="326.49918794631958"/>
    <x v="16371"/>
    <n v="652.99837589263916"/>
  </r>
  <r>
    <s v="SO16373"/>
    <x v="108"/>
    <s v="In-Store"/>
    <s v="USD"/>
    <x v="16"/>
    <x v="195"/>
    <x v="38"/>
    <n v="8"/>
    <n v="341.26621001958847"/>
    <n v="243.76157858542035"/>
    <x v="16372"/>
    <n v="780.03705147334495"/>
  </r>
  <r>
    <s v="SO16374"/>
    <x v="64"/>
    <s v="In-Store"/>
    <s v="USD"/>
    <x v="16"/>
    <x v="50"/>
    <x v="44"/>
    <n v="2"/>
    <n v="468.20063173770905"/>
    <n v="334.42902266979218"/>
    <x v="16373"/>
    <n v="267.54321813583374"/>
  </r>
  <r>
    <s v="SO16375"/>
    <x v="114"/>
    <s v="In-Store"/>
    <s v="USD"/>
    <x v="11"/>
    <x v="260"/>
    <x v="32"/>
    <n v="4"/>
    <n v="342.02547937631607"/>
    <n v="244.30391384022579"/>
    <x v="16374"/>
    <n v="390.88626214436113"/>
  </r>
  <r>
    <s v="SO16376"/>
    <x v="56"/>
    <s v="Wholesale"/>
    <s v="USD"/>
    <x v="15"/>
    <x v="310"/>
    <x v="4"/>
    <n v="3"/>
    <n v="175.85409808158875"/>
    <n v="125.61007005827769"/>
    <x v="16375"/>
    <n v="150.73208406993319"/>
  </r>
  <r>
    <s v="SO16377"/>
    <x v="41"/>
    <s v="Distributor"/>
    <s v="USD"/>
    <x v="21"/>
    <x v="152"/>
    <x v="36"/>
    <n v="4"/>
    <n v="648.89625710248947"/>
    <n v="463.49732650177822"/>
    <x v="16376"/>
    <n v="741.59572240284501"/>
  </r>
  <r>
    <s v="SO16378"/>
    <x v="66"/>
    <s v="Distributor"/>
    <s v="USD"/>
    <x v="8"/>
    <x v="212"/>
    <x v="17"/>
    <n v="5"/>
    <n v="276.87323462963104"/>
    <n v="197.76659616402219"/>
    <x v="16377"/>
    <n v="395.53319232804427"/>
  </r>
  <r>
    <s v="SO16379"/>
    <x v="109"/>
    <s v="Wholesale"/>
    <s v="USD"/>
    <x v="18"/>
    <x v="74"/>
    <x v="46"/>
    <n v="7"/>
    <n v="349.56943827867508"/>
    <n v="249.69245591333936"/>
    <x v="16378"/>
    <n v="699.13887655735016"/>
  </r>
  <r>
    <s v="SO16380"/>
    <x v="50"/>
    <s v="Wholesale"/>
    <s v="USD"/>
    <x v="0"/>
    <x v="155"/>
    <x v="24"/>
    <n v="7"/>
    <n v="474.78691864013672"/>
    <n v="339.13351331438338"/>
    <x v="16379"/>
    <n v="949.57383728027344"/>
  </r>
  <r>
    <s v="SO16381"/>
    <x v="138"/>
    <s v="In-Store"/>
    <s v="USD"/>
    <x v="9"/>
    <x v="355"/>
    <x v="44"/>
    <n v="2"/>
    <n v="415.65370362997055"/>
    <n v="296.89550259283612"/>
    <x v="16380"/>
    <n v="237.51640207426885"/>
  </r>
  <r>
    <s v="SO16382"/>
    <x v="105"/>
    <s v="Online"/>
    <s v="USD"/>
    <x v="19"/>
    <x v="258"/>
    <x v="15"/>
    <n v="1"/>
    <n v="614.18317043781281"/>
    <n v="438.70226459843775"/>
    <x v="16381"/>
    <n v="175.48090583937505"/>
  </r>
  <r>
    <s v="SO16383"/>
    <x v="47"/>
    <s v="Distributor"/>
    <s v="USD"/>
    <x v="1"/>
    <x v="102"/>
    <x v="44"/>
    <n v="1"/>
    <n v="550.14280468225479"/>
    <n v="392.95914620161057"/>
    <x v="16382"/>
    <n v="157.18365848064423"/>
  </r>
  <r>
    <s v="SO16384"/>
    <x v="58"/>
    <s v="Wholesale"/>
    <s v="USD"/>
    <x v="13"/>
    <x v="132"/>
    <x v="25"/>
    <n v="7"/>
    <n v="368.80729794502258"/>
    <n v="263.4337842464447"/>
    <x v="16383"/>
    <n v="737.61459589004517"/>
  </r>
  <r>
    <s v="SO16385"/>
    <x v="142"/>
    <s v="Distributor"/>
    <s v="USD"/>
    <x v="5"/>
    <x v="243"/>
    <x v="30"/>
    <n v="6"/>
    <n v="373.62113016843796"/>
    <n v="266.87223583459854"/>
    <x v="16384"/>
    <n v="640.4933660030365"/>
  </r>
  <r>
    <s v="SO16386"/>
    <x v="63"/>
    <s v="In-Store"/>
    <s v="USD"/>
    <x v="23"/>
    <x v="175"/>
    <x v="27"/>
    <n v="9"/>
    <n v="442.44519746303558"/>
    <n v="316.03228390216827"/>
    <x v="16385"/>
    <n v="1137.7162220478058"/>
  </r>
  <r>
    <s v="SO16387"/>
    <x v="138"/>
    <s v="In-Store"/>
    <s v="USD"/>
    <x v="24"/>
    <x v="328"/>
    <x v="15"/>
    <n v="1"/>
    <n v="581.11380368471146"/>
    <n v="415.08128834622249"/>
    <x v="16386"/>
    <n v="166.03251533848896"/>
  </r>
  <r>
    <s v="SO16388"/>
    <x v="1"/>
    <s v="Online"/>
    <s v="USD"/>
    <x v="15"/>
    <x v="49"/>
    <x v="0"/>
    <n v="6"/>
    <n v="350.87306070327759"/>
    <n v="250.62361478805545"/>
    <x v="16387"/>
    <n v="601.49667549133278"/>
  </r>
  <r>
    <s v="SO16389"/>
    <x v="46"/>
    <s v="In-Store"/>
    <s v="USD"/>
    <x v="5"/>
    <x v="53"/>
    <x v="33"/>
    <n v="4"/>
    <n v="327.73756259679794"/>
    <n v="234.09825899771283"/>
    <x v="16388"/>
    <n v="374.55721439634044"/>
  </r>
  <r>
    <s v="SO16390"/>
    <x v="3"/>
    <s v="Distributor"/>
    <s v="USD"/>
    <x v="3"/>
    <x v="298"/>
    <x v="42"/>
    <n v="4"/>
    <n v="503.40473806858063"/>
    <n v="359.57481290612907"/>
    <x v="16389"/>
    <n v="575.31970064980624"/>
  </r>
  <r>
    <s v="SO16391"/>
    <x v="27"/>
    <s v="Online"/>
    <s v="USD"/>
    <x v="11"/>
    <x v="234"/>
    <x v="28"/>
    <n v="3"/>
    <n v="252.55866819620132"/>
    <n v="180.39904871157239"/>
    <x v="16390"/>
    <n v="216.4788584538868"/>
  </r>
  <r>
    <s v="SO16392"/>
    <x v="78"/>
    <s v="In-Store"/>
    <s v="USD"/>
    <x v="7"/>
    <x v="41"/>
    <x v="34"/>
    <n v="7"/>
    <n v="395.81800818443298"/>
    <n v="282.72714870316645"/>
    <x v="16391"/>
    <n v="791.63601636886574"/>
  </r>
  <r>
    <s v="SO16393"/>
    <x v="23"/>
    <s v="Distributor"/>
    <s v="USD"/>
    <x v="22"/>
    <x v="53"/>
    <x v="41"/>
    <n v="3"/>
    <n v="635.31409710645676"/>
    <n v="453.79578364746914"/>
    <x v="16392"/>
    <n v="544.5549403769628"/>
  </r>
  <r>
    <s v="SO16394"/>
    <x v="10"/>
    <s v="Online"/>
    <s v="USD"/>
    <x v="10"/>
    <x v="238"/>
    <x v="45"/>
    <n v="9"/>
    <n v="382.69100368022919"/>
    <n v="273.35071691444944"/>
    <x v="16393"/>
    <n v="984.06258089201765"/>
  </r>
  <r>
    <s v="SO16395"/>
    <x v="8"/>
    <s v="Online"/>
    <s v="USD"/>
    <x v="1"/>
    <x v="22"/>
    <x v="23"/>
    <n v="5"/>
    <n v="337.90226393938065"/>
    <n v="241.35875995670048"/>
    <x v="16394"/>
    <n v="482.71751991340079"/>
  </r>
  <r>
    <s v="SO16396"/>
    <x v="140"/>
    <s v="In-Store"/>
    <s v="USD"/>
    <x v="12"/>
    <x v="117"/>
    <x v="24"/>
    <n v="5"/>
    <n v="594.43004322052002"/>
    <n v="424.59288801465721"/>
    <x v="16395"/>
    <n v="849.18577602931418"/>
  </r>
  <r>
    <s v="SO16397"/>
    <x v="4"/>
    <s v="Online"/>
    <s v="USD"/>
    <x v="3"/>
    <x v="342"/>
    <x v="45"/>
    <n v="8"/>
    <n v="303.79952520132065"/>
    <n v="216.9996608580862"/>
    <x v="16396"/>
    <n v="694.39891474587557"/>
  </r>
  <r>
    <s v="SO16398"/>
    <x v="106"/>
    <s v="Wholesale"/>
    <s v="USD"/>
    <x v="4"/>
    <x v="270"/>
    <x v="3"/>
    <n v="10"/>
    <n v="208.52011978626251"/>
    <n v="148.94294270447324"/>
    <x v="16397"/>
    <n v="595.77177081789273"/>
  </r>
  <r>
    <s v="SO16399"/>
    <x v="99"/>
    <s v="Distributor"/>
    <s v="USD"/>
    <x v="1"/>
    <x v="19"/>
    <x v="9"/>
    <n v="4"/>
    <n v="483.80871444940567"/>
    <n v="345.57765317814693"/>
    <x v="16398"/>
    <n v="552.92424508503495"/>
  </r>
  <r>
    <s v="SO16400"/>
    <x v="29"/>
    <s v="Online"/>
    <s v="USD"/>
    <x v="22"/>
    <x v="209"/>
    <x v="12"/>
    <n v="8"/>
    <n v="409.77929520606995"/>
    <n v="292.69949657576427"/>
    <x v="16399"/>
    <n v="936.6383890424454"/>
  </r>
  <r>
    <s v="SO16401"/>
    <x v="104"/>
    <s v="Wholesale"/>
    <s v="USD"/>
    <x v="9"/>
    <x v="162"/>
    <x v="39"/>
    <n v="10"/>
    <n v="223.79595869779587"/>
    <n v="159.85425621271133"/>
    <x v="16400"/>
    <n v="639.41702485084534"/>
  </r>
  <r>
    <s v="SO16402"/>
    <x v="60"/>
    <s v="Wholesale"/>
    <s v="USD"/>
    <x v="0"/>
    <x v="296"/>
    <x v="16"/>
    <n v="1"/>
    <n v="471.64825093746185"/>
    <n v="336.89160781247278"/>
    <x v="16401"/>
    <n v="134.75664312498907"/>
  </r>
  <r>
    <s v="SO16403"/>
    <x v="24"/>
    <s v="Wholesale"/>
    <s v="USD"/>
    <x v="7"/>
    <x v="196"/>
    <x v="20"/>
    <n v="7"/>
    <n v="251.32202607393265"/>
    <n v="179.51573290995191"/>
    <x v="16402"/>
    <n v="502.6440521478653"/>
  </r>
  <r>
    <s v="SO16404"/>
    <x v="103"/>
    <s v="Online"/>
    <s v="USD"/>
    <x v="18"/>
    <x v="297"/>
    <x v="36"/>
    <n v="5"/>
    <n v="563.79624509811401"/>
    <n v="402.71160364151001"/>
    <x v="16403"/>
    <n v="805.42320728302002"/>
  </r>
  <r>
    <s v="SO16405"/>
    <x v="124"/>
    <s v="Wholesale"/>
    <s v="USD"/>
    <x v="18"/>
    <x v="290"/>
    <x v="46"/>
    <n v="9"/>
    <n v="515.32445472478867"/>
    <n v="368.08889623199195"/>
    <x v="16404"/>
    <n v="1325.1200264351705"/>
  </r>
  <r>
    <s v="SO16406"/>
    <x v="86"/>
    <s v="Wholesale"/>
    <s v="USD"/>
    <x v="6"/>
    <x v="151"/>
    <x v="42"/>
    <n v="3"/>
    <n v="467.57472574710846"/>
    <n v="333.98194696222038"/>
    <x v="16405"/>
    <n v="400.77833635466425"/>
  </r>
  <r>
    <s v="SO16407"/>
    <x v="1"/>
    <s v="Distributor"/>
    <s v="USD"/>
    <x v="1"/>
    <x v="44"/>
    <x v="4"/>
    <n v="1"/>
    <n v="282.25671297311783"/>
    <n v="201.61193783794133"/>
    <x v="16406"/>
    <n v="80.644775135176502"/>
  </r>
  <r>
    <s v="SO16408"/>
    <x v="110"/>
    <s v="Distributor"/>
    <s v="USD"/>
    <x v="2"/>
    <x v="251"/>
    <x v="45"/>
    <n v="6"/>
    <n v="540.09985041618347"/>
    <n v="385.78560744013106"/>
    <x v="16407"/>
    <n v="925.88545785631459"/>
  </r>
  <r>
    <s v="SO16409"/>
    <x v="49"/>
    <s v="In-Store"/>
    <s v="USD"/>
    <x v="3"/>
    <x v="260"/>
    <x v="36"/>
    <n v="5"/>
    <n v="504.34064072370529"/>
    <n v="360.24331480264664"/>
    <x v="16408"/>
    <n v="720.48662960529327"/>
  </r>
  <r>
    <s v="SO16410"/>
    <x v="101"/>
    <s v="Wholesale"/>
    <s v="USD"/>
    <x v="10"/>
    <x v="167"/>
    <x v="20"/>
    <n v="6"/>
    <n v="370.99516189098358"/>
    <n v="264.99654420784543"/>
    <x v="16409"/>
    <n v="635.9917060988289"/>
  </r>
  <r>
    <s v="SO16411"/>
    <x v="88"/>
    <s v="Online"/>
    <s v="USD"/>
    <x v="11"/>
    <x v="349"/>
    <x v="21"/>
    <n v="7"/>
    <n v="584.83842211961746"/>
    <n v="417.74173008544108"/>
    <x v="16410"/>
    <n v="1169.6768442392349"/>
  </r>
  <r>
    <s v="SO16412"/>
    <x v="51"/>
    <s v="Online"/>
    <s v="USD"/>
    <x v="24"/>
    <x v="325"/>
    <x v="39"/>
    <n v="8"/>
    <n v="220.07567024230957"/>
    <n v="157.19690731593542"/>
    <x v="16411"/>
    <n v="503.03010341099321"/>
  </r>
  <r>
    <s v="SO16413"/>
    <x v="127"/>
    <s v="In-Store"/>
    <s v="USD"/>
    <x v="7"/>
    <x v="30"/>
    <x v="35"/>
    <n v="3"/>
    <n v="327.500339448452"/>
    <n v="233.92881389175145"/>
    <x v="16412"/>
    <n v="280.71457667010168"/>
  </r>
  <r>
    <s v="SO16414"/>
    <x v="144"/>
    <s v="Distributor"/>
    <s v="USD"/>
    <x v="13"/>
    <x v="316"/>
    <x v="19"/>
    <n v="2"/>
    <n v="429.50459110736847"/>
    <n v="306.78899364812037"/>
    <x v="16413"/>
    <n v="245.4311949184962"/>
  </r>
  <r>
    <s v="SO16415"/>
    <x v="33"/>
    <s v="In-Store"/>
    <s v="USD"/>
    <x v="11"/>
    <x v="95"/>
    <x v="33"/>
    <n v="7"/>
    <n v="447.5945582985878"/>
    <n v="319.7103987847056"/>
    <x v="16414"/>
    <n v="895.1891165971756"/>
  </r>
  <r>
    <s v="SO16416"/>
    <x v="104"/>
    <s v="Online"/>
    <s v="USD"/>
    <x v="25"/>
    <x v="348"/>
    <x v="1"/>
    <n v="3"/>
    <n v="642.20399022102356"/>
    <n v="458.7171358721597"/>
    <x v="16415"/>
    <n v="550.46056304659169"/>
  </r>
  <r>
    <s v="SO16417"/>
    <x v="86"/>
    <s v="In-Store"/>
    <s v="USD"/>
    <x v="10"/>
    <x v="234"/>
    <x v="44"/>
    <n v="3"/>
    <n v="157.17519396543503"/>
    <n v="112.26799568959646"/>
    <x v="16416"/>
    <n v="134.72159482751567"/>
  </r>
  <r>
    <s v="SO16418"/>
    <x v="45"/>
    <s v="Wholesale"/>
    <s v="USD"/>
    <x v="7"/>
    <x v="349"/>
    <x v="28"/>
    <n v="5"/>
    <n v="282.55058419704437"/>
    <n v="201.82184585503171"/>
    <x v="16417"/>
    <n v="403.64369171006331"/>
  </r>
  <r>
    <s v="SO16419"/>
    <x v="125"/>
    <s v="Distributor"/>
    <s v="USD"/>
    <x v="0"/>
    <x v="47"/>
    <x v="15"/>
    <n v="5"/>
    <n v="482.49490910768509"/>
    <n v="344.63922079120368"/>
    <x v="16418"/>
    <n v="689.27844158240714"/>
  </r>
  <r>
    <s v="SO16420"/>
    <x v="57"/>
    <s v="Distributor"/>
    <s v="USD"/>
    <x v="18"/>
    <x v="43"/>
    <x v="42"/>
    <n v="4"/>
    <n v="377.63794755935669"/>
    <n v="269.74139111382624"/>
    <x v="16419"/>
    <n v="431.5862257821218"/>
  </r>
  <r>
    <s v="SO16421"/>
    <x v="35"/>
    <s v="Distributor"/>
    <s v="USD"/>
    <x v="5"/>
    <x v="176"/>
    <x v="28"/>
    <n v="9"/>
    <n v="553.71829265356064"/>
    <n v="395.51306618111477"/>
    <x v="16420"/>
    <n v="1423.8470382520127"/>
  </r>
  <r>
    <s v="SO16422"/>
    <x v="54"/>
    <s v="Online"/>
    <s v="USD"/>
    <x v="11"/>
    <x v="136"/>
    <x v="46"/>
    <n v="4"/>
    <n v="409.63637602329254"/>
    <n v="292.59741144520899"/>
    <x v="16421"/>
    <n v="468.1558583123342"/>
  </r>
  <r>
    <s v="SO16423"/>
    <x v="14"/>
    <s v="In-Store"/>
    <s v="USD"/>
    <x v="14"/>
    <x v="176"/>
    <x v="16"/>
    <n v="2"/>
    <n v="284.34226995706558"/>
    <n v="203.10162139790401"/>
    <x v="16422"/>
    <n v="162.48129711832314"/>
  </r>
  <r>
    <s v="SO16424"/>
    <x v="65"/>
    <s v="Online"/>
    <s v="USD"/>
    <x v="22"/>
    <x v="224"/>
    <x v="10"/>
    <n v="7"/>
    <n v="548.03165602684021"/>
    <n v="391.45118287631448"/>
    <x v="16423"/>
    <n v="1096.06331205368"/>
  </r>
  <r>
    <s v="SO16425"/>
    <x v="125"/>
    <s v="Online"/>
    <s v="USD"/>
    <x v="6"/>
    <x v="319"/>
    <x v="15"/>
    <n v="9"/>
    <n v="437.97979420423508"/>
    <n v="312.84271014588222"/>
    <x v="16424"/>
    <n v="1126.2337565251755"/>
  </r>
  <r>
    <s v="SO16426"/>
    <x v="41"/>
    <s v="Online"/>
    <s v="USD"/>
    <x v="11"/>
    <x v="116"/>
    <x v="15"/>
    <n v="7"/>
    <n v="196.77399051189423"/>
    <n v="140.55285036563873"/>
    <x v="16425"/>
    <n v="393.54798102378845"/>
  </r>
  <r>
    <s v="SO16427"/>
    <x v="30"/>
    <s v="In-Store"/>
    <s v="USD"/>
    <x v="5"/>
    <x v="70"/>
    <x v="14"/>
    <n v="10"/>
    <n v="223.41306906938553"/>
    <n v="159.58076362098967"/>
    <x v="16426"/>
    <n v="638.32305448395846"/>
  </r>
  <r>
    <s v="SO16428"/>
    <x v="69"/>
    <s v="Distributor"/>
    <s v="USD"/>
    <x v="22"/>
    <x v="79"/>
    <x v="36"/>
    <n v="3"/>
    <n v="449.61833095550537"/>
    <n v="321.15595068250389"/>
    <x v="16427"/>
    <n v="385.38714081900446"/>
  </r>
  <r>
    <s v="SO16429"/>
    <x v="102"/>
    <s v="Wholesale"/>
    <s v="USD"/>
    <x v="19"/>
    <x v="181"/>
    <x v="43"/>
    <n v="7"/>
    <n v="199.07255262136459"/>
    <n v="142.19468044383186"/>
    <x v="16428"/>
    <n v="398.14510524272919"/>
  </r>
  <r>
    <s v="SO16430"/>
    <x v="123"/>
    <s v="Online"/>
    <s v="USD"/>
    <x v="1"/>
    <x v="159"/>
    <x v="46"/>
    <n v="9"/>
    <n v="637.18736565113068"/>
    <n v="455.13383260795052"/>
    <x v="16429"/>
    <n v="1638.4817973886211"/>
  </r>
  <r>
    <s v="SO16431"/>
    <x v="135"/>
    <s v="In-Store"/>
    <s v="USD"/>
    <x v="22"/>
    <x v="3"/>
    <x v="10"/>
    <n v="3"/>
    <n v="357.34799247980118"/>
    <n v="255.24856605700086"/>
    <x v="16430"/>
    <n v="306.29827926840096"/>
  </r>
  <r>
    <s v="SO16432"/>
    <x v="86"/>
    <s v="Wholesale"/>
    <s v="USD"/>
    <x v="0"/>
    <x v="305"/>
    <x v="35"/>
    <n v="3"/>
    <n v="316.53841423988342"/>
    <n v="226.09886731420247"/>
    <x v="16431"/>
    <n v="271.3186407770429"/>
  </r>
  <r>
    <s v="SO16433"/>
    <x v="51"/>
    <s v="Distributor"/>
    <s v="USD"/>
    <x v="25"/>
    <x v="103"/>
    <x v="10"/>
    <n v="6"/>
    <n v="418.38774222135544"/>
    <n v="298.84838730096817"/>
    <x v="16432"/>
    <n v="717.23612952232361"/>
  </r>
  <r>
    <s v="SO16434"/>
    <x v="120"/>
    <s v="Distributor"/>
    <s v="USD"/>
    <x v="8"/>
    <x v="26"/>
    <x v="40"/>
    <n v="1"/>
    <n v="644.26547849178314"/>
    <n v="460.18962749413083"/>
    <x v="16433"/>
    <n v="184.07585099765231"/>
  </r>
  <r>
    <s v="SO16435"/>
    <x v="21"/>
    <s v="Wholesale"/>
    <s v="USD"/>
    <x v="22"/>
    <x v="303"/>
    <x v="22"/>
    <n v="3"/>
    <n v="470.29260903596878"/>
    <n v="335.92329216854915"/>
    <x v="16434"/>
    <n v="403.10795060225882"/>
  </r>
  <r>
    <s v="SO16436"/>
    <x v="20"/>
    <s v="Wholesale"/>
    <s v="USD"/>
    <x v="11"/>
    <x v="163"/>
    <x v="35"/>
    <n v="4"/>
    <n v="201.41769933700562"/>
    <n v="143.8697852407183"/>
    <x v="16435"/>
    <n v="230.19165638514926"/>
  </r>
  <r>
    <s v="SO16437"/>
    <x v="92"/>
    <s v="Wholesale"/>
    <s v="USD"/>
    <x v="21"/>
    <x v="24"/>
    <x v="37"/>
    <n v="6"/>
    <n v="217.86048263311386"/>
    <n v="155.61463045222419"/>
    <x v="16436"/>
    <n v="373.47511308533808"/>
  </r>
  <r>
    <s v="SO16438"/>
    <x v="126"/>
    <s v="Online"/>
    <s v="USD"/>
    <x v="10"/>
    <x v="80"/>
    <x v="3"/>
    <n v="5"/>
    <n v="503.76547014713287"/>
    <n v="359.83247867652352"/>
    <x v="16437"/>
    <n v="719.6649573530467"/>
  </r>
  <r>
    <s v="SO16439"/>
    <x v="140"/>
    <s v="Online"/>
    <s v="USD"/>
    <x v="16"/>
    <x v="295"/>
    <x v="29"/>
    <n v="8"/>
    <n v="237.28799539804459"/>
    <n v="169.49142528431759"/>
    <x v="16438"/>
    <n v="542.372560909816"/>
  </r>
  <r>
    <s v="SO16440"/>
    <x v="0"/>
    <s v="Online"/>
    <s v="USD"/>
    <x v="17"/>
    <x v="200"/>
    <x v="7"/>
    <n v="4"/>
    <n v="484.1954562664032"/>
    <n v="345.85389733314514"/>
    <x v="16439"/>
    <n v="553.36623573303223"/>
  </r>
  <r>
    <s v="SO16441"/>
    <x v="86"/>
    <s v="Online"/>
    <s v="USD"/>
    <x v="20"/>
    <x v="187"/>
    <x v="33"/>
    <n v="6"/>
    <n v="242.48546379804611"/>
    <n v="173.20390271289008"/>
    <x v="16440"/>
    <n v="415.68936651093622"/>
  </r>
  <r>
    <s v="SO16442"/>
    <x v="58"/>
    <s v="Distributor"/>
    <s v="USD"/>
    <x v="13"/>
    <x v="52"/>
    <x v="40"/>
    <n v="1"/>
    <n v="441.26577079296112"/>
    <n v="315.18983628068651"/>
    <x v="16441"/>
    <n v="126.07593451227461"/>
  </r>
  <r>
    <s v="SO16443"/>
    <x v="15"/>
    <s v="Online"/>
    <s v="USD"/>
    <x v="19"/>
    <x v="61"/>
    <x v="31"/>
    <n v="5"/>
    <n v="515.91136103868484"/>
    <n v="368.50811502763207"/>
    <x v="16442"/>
    <n v="737.0162300552638"/>
  </r>
  <r>
    <s v="SO16444"/>
    <x v="15"/>
    <s v="Online"/>
    <s v="USD"/>
    <x v="1"/>
    <x v="100"/>
    <x v="12"/>
    <n v="9"/>
    <n v="502.20255661010742"/>
    <n v="358.71611186436246"/>
    <x v="16443"/>
    <n v="1291.3780027117045"/>
  </r>
  <r>
    <s v="SO16445"/>
    <x v="79"/>
    <s v="In-Store"/>
    <s v="USD"/>
    <x v="19"/>
    <x v="249"/>
    <x v="37"/>
    <n v="1"/>
    <n v="257.08257097005844"/>
    <n v="183.63040783575605"/>
    <x v="16444"/>
    <n v="73.452163134302396"/>
  </r>
  <r>
    <s v="SO16446"/>
    <x v="100"/>
    <s v="Online"/>
    <s v="USD"/>
    <x v="5"/>
    <x v="59"/>
    <x v="1"/>
    <n v="5"/>
    <n v="316.86922466754913"/>
    <n v="226.33516047682082"/>
    <x v="16445"/>
    <n v="452.67032095364152"/>
  </r>
  <r>
    <s v="SO16447"/>
    <x v="9"/>
    <s v="Distributor"/>
    <s v="USD"/>
    <x v="6"/>
    <x v="103"/>
    <x v="7"/>
    <n v="9"/>
    <n v="254.16667324304581"/>
    <n v="181.54762374503272"/>
    <x v="16446"/>
    <n v="653.57144548211772"/>
  </r>
  <r>
    <s v="SO16448"/>
    <x v="62"/>
    <s v="Online"/>
    <s v="USD"/>
    <x v="19"/>
    <x v="352"/>
    <x v="24"/>
    <n v="10"/>
    <n v="311.48959851264954"/>
    <n v="222.49257036617826"/>
    <x v="16447"/>
    <n v="889.97028146471257"/>
  </r>
  <r>
    <s v="SO16449"/>
    <x v="97"/>
    <s v="Distributor"/>
    <s v="USD"/>
    <x v="21"/>
    <x v="183"/>
    <x v="28"/>
    <n v="10"/>
    <n v="375.3125097155571"/>
    <n v="268.08036408254083"/>
    <x v="16448"/>
    <n v="1072.3214563301626"/>
  </r>
  <r>
    <s v="SO16450"/>
    <x v="1"/>
    <s v="Wholesale"/>
    <s v="USD"/>
    <x v="15"/>
    <x v="4"/>
    <x v="5"/>
    <n v="3"/>
    <n v="447.15621507167816"/>
    <n v="319.39729647977015"/>
    <x v="16449"/>
    <n v="383.27675577572404"/>
  </r>
  <r>
    <s v="SO16451"/>
    <x v="50"/>
    <s v="Online"/>
    <s v="USD"/>
    <x v="3"/>
    <x v="111"/>
    <x v="0"/>
    <n v="5"/>
    <n v="537.62528210878372"/>
    <n v="384.01805864913126"/>
    <x v="16450"/>
    <n v="768.0361172982623"/>
  </r>
  <r>
    <s v="SO16452"/>
    <x v="69"/>
    <s v="In-Store"/>
    <s v="USD"/>
    <x v="12"/>
    <x v="14"/>
    <x v="3"/>
    <n v="3"/>
    <n v="569.40503168106079"/>
    <n v="406.71787977218628"/>
    <x v="16451"/>
    <n v="488.06145572662354"/>
  </r>
  <r>
    <s v="SO16453"/>
    <x v="7"/>
    <s v="Online"/>
    <s v="USD"/>
    <x v="2"/>
    <x v="200"/>
    <x v="19"/>
    <n v="3"/>
    <n v="409.94243091344833"/>
    <n v="292.81602208103453"/>
    <x v="16452"/>
    <n v="351.37922649724146"/>
  </r>
  <r>
    <s v="SO16454"/>
    <x v="106"/>
    <s v="Online"/>
    <s v="USD"/>
    <x v="14"/>
    <x v="211"/>
    <x v="37"/>
    <n v="8"/>
    <n v="548.38778936862946"/>
    <n v="391.70556383473536"/>
    <x v="16453"/>
    <n v="1253.4578042711528"/>
  </r>
  <r>
    <s v="SO16455"/>
    <x v="78"/>
    <s v="Wholesale"/>
    <s v="USD"/>
    <x v="10"/>
    <x v="145"/>
    <x v="44"/>
    <n v="8"/>
    <n v="244.81654554605484"/>
    <n v="174.86896110432491"/>
    <x v="16454"/>
    <n v="559.58067553383944"/>
  </r>
  <r>
    <s v="SO16456"/>
    <x v="109"/>
    <s v="Wholesale"/>
    <s v="USD"/>
    <x v="10"/>
    <x v="345"/>
    <x v="25"/>
    <n v="7"/>
    <n v="538.42328238487244"/>
    <n v="384.5880588463375"/>
    <x v="16455"/>
    <n v="1076.8465647697444"/>
  </r>
  <r>
    <s v="SO16457"/>
    <x v="90"/>
    <s v="Distributor"/>
    <s v="USD"/>
    <x v="17"/>
    <x v="334"/>
    <x v="33"/>
    <n v="9"/>
    <n v="350.3615557551384"/>
    <n v="250.25825411081317"/>
    <x v="16456"/>
    <n v="900.92971479892685"/>
  </r>
  <r>
    <s v="SO16458"/>
    <x v="5"/>
    <s v="Distributor"/>
    <s v="USD"/>
    <x v="11"/>
    <x v="212"/>
    <x v="15"/>
    <n v="7"/>
    <n v="307.95878398418427"/>
    <n v="219.97055998870306"/>
    <x v="16457"/>
    <n v="615.91756796836853"/>
  </r>
  <r>
    <s v="SO16459"/>
    <x v="106"/>
    <s v="Distributor"/>
    <s v="USD"/>
    <x v="4"/>
    <x v="202"/>
    <x v="16"/>
    <n v="4"/>
    <n v="344.86845427751541"/>
    <n v="246.33461019822531"/>
    <x v="16458"/>
    <n v="394.13537631716042"/>
  </r>
  <r>
    <s v="SO16460"/>
    <x v="38"/>
    <s v="Distributor"/>
    <s v="USD"/>
    <x v="0"/>
    <x v="166"/>
    <x v="4"/>
    <n v="7"/>
    <n v="223.22287845611572"/>
    <n v="159.44491318293981"/>
    <x v="16459"/>
    <n v="446.44575691223145"/>
  </r>
  <r>
    <s v="SO16461"/>
    <x v="108"/>
    <s v="In-Store"/>
    <s v="USD"/>
    <x v="0"/>
    <x v="333"/>
    <x v="18"/>
    <n v="9"/>
    <n v="464.34680074453354"/>
    <n v="331.6762862460954"/>
    <x v="16460"/>
    <n v="1194.0346304859431"/>
  </r>
  <r>
    <s v="SO16462"/>
    <x v="15"/>
    <s v="Distributor"/>
    <s v="USD"/>
    <x v="14"/>
    <x v="121"/>
    <x v="32"/>
    <n v="9"/>
    <n v="582.10094940662384"/>
    <n v="415.78639243330275"/>
    <x v="16461"/>
    <n v="1496.8310127598897"/>
  </r>
  <r>
    <s v="SO16463"/>
    <x v="24"/>
    <s v="Wholesale"/>
    <s v="USD"/>
    <x v="11"/>
    <x v="18"/>
    <x v="37"/>
    <n v="3"/>
    <n v="304.39825683832169"/>
    <n v="217.42732631308692"/>
    <x v="16462"/>
    <n v="260.91279157570432"/>
  </r>
  <r>
    <s v="SO16464"/>
    <x v="99"/>
    <s v="Wholesale"/>
    <s v="USD"/>
    <x v="11"/>
    <x v="256"/>
    <x v="25"/>
    <n v="9"/>
    <n v="629.0145742893219"/>
    <n v="449.29612449237283"/>
    <x v="16463"/>
    <n v="1617.4660481725418"/>
  </r>
  <r>
    <s v="SO16465"/>
    <x v="124"/>
    <s v="Distributor"/>
    <s v="USD"/>
    <x v="17"/>
    <x v="325"/>
    <x v="24"/>
    <n v="1"/>
    <n v="523.07840269804001"/>
    <n v="373.62743049860001"/>
    <x v="16464"/>
    <n v="149.45097219944"/>
  </r>
  <r>
    <s v="SO16466"/>
    <x v="129"/>
    <s v="Wholesale"/>
    <s v="USD"/>
    <x v="5"/>
    <x v="144"/>
    <x v="31"/>
    <n v="5"/>
    <n v="209.83607518672943"/>
    <n v="149.88291084766388"/>
    <x v="16465"/>
    <n v="299.76582169532776"/>
  </r>
  <r>
    <s v="SO16467"/>
    <x v="35"/>
    <s v="Wholesale"/>
    <s v="USD"/>
    <x v="4"/>
    <x v="162"/>
    <x v="17"/>
    <n v="3"/>
    <n v="631.65308457612991"/>
    <n v="451.18077469723568"/>
    <x v="16466"/>
    <n v="541.41692963668265"/>
  </r>
  <r>
    <s v="SO16468"/>
    <x v="46"/>
    <s v="Distributor"/>
    <s v="USD"/>
    <x v="25"/>
    <x v="302"/>
    <x v="5"/>
    <n v="7"/>
    <n v="638.11947584152222"/>
    <n v="455.79962560108731"/>
    <x v="16467"/>
    <n v="1276.2389516830444"/>
  </r>
  <r>
    <s v="SO16469"/>
    <x v="42"/>
    <s v="Online"/>
    <s v="USD"/>
    <x v="7"/>
    <x v="166"/>
    <x v="45"/>
    <n v="5"/>
    <n v="153.40554374456406"/>
    <n v="109.57538838897433"/>
    <x v="16468"/>
    <n v="219.15077677794864"/>
  </r>
  <r>
    <s v="SO16470"/>
    <x v="64"/>
    <s v="Online"/>
    <s v="USD"/>
    <x v="19"/>
    <x v="88"/>
    <x v="5"/>
    <n v="6"/>
    <n v="467.17911493778229"/>
    <n v="333.69936781270167"/>
    <x v="16469"/>
    <n v="800.87848275048373"/>
  </r>
  <r>
    <s v="SO16471"/>
    <x v="7"/>
    <s v="Distributor"/>
    <s v="USD"/>
    <x v="18"/>
    <x v="281"/>
    <x v="14"/>
    <n v="1"/>
    <n v="535.90057665109634"/>
    <n v="382.78612617935454"/>
    <x v="16470"/>
    <n v="153.1144504717418"/>
  </r>
  <r>
    <s v="SO16472"/>
    <x v="34"/>
    <s v="Wholesale"/>
    <s v="USD"/>
    <x v="0"/>
    <x v="179"/>
    <x v="31"/>
    <n v="7"/>
    <n v="524.79716563224792"/>
    <n v="374.85511830874856"/>
    <x v="16471"/>
    <n v="1049.5943312644954"/>
  </r>
  <r>
    <s v="SO16473"/>
    <x v="127"/>
    <s v="Online"/>
    <s v="USD"/>
    <x v="15"/>
    <x v="137"/>
    <x v="9"/>
    <n v="5"/>
    <n v="317.36197632551193"/>
    <n v="226.68712594679425"/>
    <x v="16472"/>
    <n v="453.37425189358828"/>
  </r>
  <r>
    <s v="SO16474"/>
    <x v="147"/>
    <s v="In-Store"/>
    <s v="USD"/>
    <x v="7"/>
    <x v="303"/>
    <x v="25"/>
    <n v="5"/>
    <n v="628.59131133556366"/>
    <n v="448.99379381111692"/>
    <x v="16473"/>
    <n v="897.9875876222336"/>
  </r>
  <r>
    <s v="SO16475"/>
    <x v="110"/>
    <s v="In-Store"/>
    <s v="USD"/>
    <x v="20"/>
    <x v="27"/>
    <x v="34"/>
    <n v="3"/>
    <n v="221.06950503587723"/>
    <n v="157.90678931134087"/>
    <x v="16474"/>
    <n v="189.48814717360904"/>
  </r>
  <r>
    <s v="SO16476"/>
    <x v="22"/>
    <s v="Wholesale"/>
    <s v="USD"/>
    <x v="11"/>
    <x v="113"/>
    <x v="42"/>
    <n v="3"/>
    <n v="585.32382774353027"/>
    <n v="418.08844838823592"/>
    <x v="16475"/>
    <n v="501.70613806588312"/>
  </r>
  <r>
    <s v="SO16477"/>
    <x v="30"/>
    <s v="Wholesale"/>
    <s v="USD"/>
    <x v="21"/>
    <x v="169"/>
    <x v="46"/>
    <n v="9"/>
    <n v="407.93164819478989"/>
    <n v="291.37974871056423"/>
    <x v="16476"/>
    <n v="1048.9670953580307"/>
  </r>
  <r>
    <s v="SO16478"/>
    <x v="140"/>
    <s v="Wholesale"/>
    <s v="USD"/>
    <x v="22"/>
    <x v="150"/>
    <x v="19"/>
    <n v="8"/>
    <n v="166.6833211183548"/>
    <n v="119.05951508453914"/>
    <x v="16477"/>
    <n v="380.99044827052523"/>
  </r>
  <r>
    <s v="SO16479"/>
    <x v="46"/>
    <s v="Distributor"/>
    <s v="USD"/>
    <x v="4"/>
    <x v="273"/>
    <x v="18"/>
    <n v="6"/>
    <n v="298.64039951562881"/>
    <n v="213.31457108259201"/>
    <x v="16478"/>
    <n v="511.95497059822083"/>
  </r>
  <r>
    <s v="SO16480"/>
    <x v="136"/>
    <s v="Wholesale"/>
    <s v="USD"/>
    <x v="6"/>
    <x v="235"/>
    <x v="42"/>
    <n v="7"/>
    <n v="394.32037281990051"/>
    <n v="281.65740915707181"/>
    <x v="16479"/>
    <n v="788.64074563980103"/>
  </r>
  <r>
    <s v="SO16481"/>
    <x v="143"/>
    <s v="Wholesale"/>
    <s v="USD"/>
    <x v="11"/>
    <x v="169"/>
    <x v="40"/>
    <n v="6"/>
    <n v="480.06432741880417"/>
    <n v="342.90309101343155"/>
    <x v="16480"/>
    <n v="822.96741843223572"/>
  </r>
  <r>
    <s v="SO16482"/>
    <x v="23"/>
    <s v="Distributor"/>
    <s v="USD"/>
    <x v="4"/>
    <x v="194"/>
    <x v="42"/>
    <n v="5"/>
    <n v="576.16834008693695"/>
    <n v="411.54881434781214"/>
    <x v="16481"/>
    <n v="823.09762869562383"/>
  </r>
  <r>
    <s v="SO16483"/>
    <x v="85"/>
    <s v="Distributor"/>
    <s v="USD"/>
    <x v="12"/>
    <x v="211"/>
    <x v="2"/>
    <n v="4"/>
    <n v="323.78617268800735"/>
    <n v="231.27583763429098"/>
    <x v="16482"/>
    <n v="370.0413402148655"/>
  </r>
  <r>
    <s v="SO16484"/>
    <x v="90"/>
    <s v="Wholesale"/>
    <s v="USD"/>
    <x v="1"/>
    <x v="207"/>
    <x v="7"/>
    <n v="8"/>
    <n v="190.33056306838989"/>
    <n v="135.95040219170707"/>
    <x v="16483"/>
    <n v="435.04128701346258"/>
  </r>
  <r>
    <s v="SO16485"/>
    <x v="107"/>
    <s v="In-Store"/>
    <s v="USD"/>
    <x v="23"/>
    <x v="362"/>
    <x v="8"/>
    <n v="10"/>
    <n v="600.94122737646103"/>
    <n v="429.24373384032936"/>
    <x v="16484"/>
    <n v="1716.974935361317"/>
  </r>
  <r>
    <s v="SO16486"/>
    <x v="52"/>
    <s v="Online"/>
    <s v="USD"/>
    <x v="12"/>
    <x v="242"/>
    <x v="43"/>
    <n v="5"/>
    <n v="309.06522810459137"/>
    <n v="220.76087721756528"/>
    <x v="16485"/>
    <n v="441.52175443513033"/>
  </r>
  <r>
    <s v="SO16487"/>
    <x v="62"/>
    <s v="Online"/>
    <s v="USD"/>
    <x v="19"/>
    <x v="236"/>
    <x v="3"/>
    <n v="9"/>
    <n v="462.7627449631691"/>
    <n v="330.54481783083509"/>
    <x v="16486"/>
    <n v="1189.961344191006"/>
  </r>
  <r>
    <s v="SO16488"/>
    <x v="22"/>
    <s v="Wholesale"/>
    <s v="USD"/>
    <x v="10"/>
    <x v="32"/>
    <x v="31"/>
    <n v="7"/>
    <n v="382.64913725852966"/>
    <n v="273.3208123275212"/>
    <x v="16487"/>
    <n v="765.29827451705933"/>
  </r>
  <r>
    <s v="SO16489"/>
    <x v="49"/>
    <s v="In-Store"/>
    <s v="USD"/>
    <x v="15"/>
    <x v="1"/>
    <x v="2"/>
    <n v="2"/>
    <n v="325.49063175916672"/>
    <n v="232.49330839940481"/>
    <x v="16488"/>
    <n v="185.99464671952381"/>
  </r>
  <r>
    <s v="SO16490"/>
    <x v="144"/>
    <s v="In-Store"/>
    <s v="USD"/>
    <x v="22"/>
    <x v="149"/>
    <x v="39"/>
    <n v="10"/>
    <n v="356.1516340970993"/>
    <n v="254.39402435507094"/>
    <x v="16489"/>
    <n v="1017.5760974202835"/>
  </r>
  <r>
    <s v="SO16491"/>
    <x v="78"/>
    <s v="Wholesale"/>
    <s v="USD"/>
    <x v="8"/>
    <x v="220"/>
    <x v="43"/>
    <n v="8"/>
    <n v="279.54966956377029"/>
    <n v="199.67833540269308"/>
    <x v="16490"/>
    <n v="638.97067328861772"/>
  </r>
  <r>
    <s v="SO16492"/>
    <x v="18"/>
    <s v="Online"/>
    <s v="USD"/>
    <x v="18"/>
    <x v="233"/>
    <x v="43"/>
    <n v="2"/>
    <n v="181.39993572235107"/>
    <n v="129.57138265882222"/>
    <x v="16491"/>
    <n v="103.65710612705772"/>
  </r>
  <r>
    <s v="SO16493"/>
    <x v="134"/>
    <s v="Wholesale"/>
    <s v="USD"/>
    <x v="3"/>
    <x v="223"/>
    <x v="32"/>
    <n v="10"/>
    <n v="301.15351957082748"/>
    <n v="215.10965683630536"/>
    <x v="16492"/>
    <n v="860.43862734522099"/>
  </r>
  <r>
    <s v="SO16494"/>
    <x v="20"/>
    <s v="Online"/>
    <s v="USD"/>
    <x v="13"/>
    <x v="285"/>
    <x v="19"/>
    <n v="6"/>
    <n v="434.667121052742"/>
    <n v="310.47651503767287"/>
    <x v="16493"/>
    <n v="745.14363609041493"/>
  </r>
  <r>
    <s v="SO16495"/>
    <x v="98"/>
    <s v="Distributor"/>
    <s v="USD"/>
    <x v="22"/>
    <x v="147"/>
    <x v="24"/>
    <n v="10"/>
    <n v="152.74075752496719"/>
    <n v="109.10054108926229"/>
    <x v="16494"/>
    <n v="436.40216435704906"/>
  </r>
  <r>
    <s v="SO16496"/>
    <x v="39"/>
    <s v="Distributor"/>
    <s v="USD"/>
    <x v="17"/>
    <x v="70"/>
    <x v="25"/>
    <n v="6"/>
    <n v="360.86402535438538"/>
    <n v="257.76001811027527"/>
    <x v="16495"/>
    <n v="618.62404346466064"/>
  </r>
  <r>
    <s v="SO16497"/>
    <x v="3"/>
    <s v="Online"/>
    <s v="USD"/>
    <x v="23"/>
    <x v="12"/>
    <x v="14"/>
    <n v="6"/>
    <n v="490.89919012784958"/>
    <n v="350.64227866274973"/>
    <x v="16496"/>
    <n v="841.54146879059908"/>
  </r>
  <r>
    <s v="SO16498"/>
    <x v="146"/>
    <s v="Wholesale"/>
    <s v="USD"/>
    <x v="10"/>
    <x v="58"/>
    <x v="27"/>
    <n v="4"/>
    <n v="311.26629102230072"/>
    <n v="222.33306501592909"/>
    <x v="16497"/>
    <n v="355.7329040254865"/>
  </r>
  <r>
    <s v="SO16499"/>
    <x v="13"/>
    <s v="In-Store"/>
    <s v="USD"/>
    <x v="25"/>
    <x v="15"/>
    <x v="25"/>
    <n v="7"/>
    <n v="312.68470269441605"/>
    <n v="223.3462162102972"/>
    <x v="16498"/>
    <n v="625.36940538883186"/>
  </r>
  <r>
    <s v="SO16500"/>
    <x v="70"/>
    <s v="Wholesale"/>
    <s v="USD"/>
    <x v="14"/>
    <x v="33"/>
    <x v="29"/>
    <n v="9"/>
    <n v="637.05782461166382"/>
    <n v="455.04130329404563"/>
    <x v="16499"/>
    <n v="1638.1486918585638"/>
  </r>
  <r>
    <s v="SO16501"/>
    <x v="127"/>
    <s v="Wholesale"/>
    <s v="USD"/>
    <x v="18"/>
    <x v="199"/>
    <x v="41"/>
    <n v="9"/>
    <n v="525.49088805913925"/>
    <n v="375.35063432795664"/>
    <x v="16500"/>
    <n v="1351.2622835806433"/>
  </r>
  <r>
    <s v="SO16502"/>
    <x v="67"/>
    <s v="Distributor"/>
    <s v="USD"/>
    <x v="18"/>
    <x v="200"/>
    <x v="40"/>
    <n v="4"/>
    <n v="248.2219101190567"/>
    <n v="177.30136437075481"/>
    <x v="16501"/>
    <n v="283.68218299320756"/>
  </r>
  <r>
    <s v="SO16503"/>
    <x v="83"/>
    <s v="Distributor"/>
    <s v="USD"/>
    <x v="0"/>
    <x v="84"/>
    <x v="0"/>
    <n v="7"/>
    <n v="504.8757067322731"/>
    <n v="360.62550480876655"/>
    <x v="16502"/>
    <n v="1009.7514134645457"/>
  </r>
  <r>
    <s v="SO16504"/>
    <x v="136"/>
    <s v="In-Store"/>
    <s v="USD"/>
    <x v="10"/>
    <x v="46"/>
    <x v="30"/>
    <n v="4"/>
    <n v="176.56122851371765"/>
    <n v="126.11516322408404"/>
    <x v="16503"/>
    <n v="201.78426115853443"/>
  </r>
  <r>
    <s v="SO16505"/>
    <x v="147"/>
    <s v="In-Store"/>
    <s v="USD"/>
    <x v="23"/>
    <x v="96"/>
    <x v="12"/>
    <n v="2"/>
    <n v="181.00142830610275"/>
    <n v="129.28673450435912"/>
    <x v="16504"/>
    <n v="103.42938760348727"/>
  </r>
  <r>
    <s v="SO16506"/>
    <x v="77"/>
    <s v="Wholesale"/>
    <s v="USD"/>
    <x v="1"/>
    <x v="179"/>
    <x v="15"/>
    <n v="9"/>
    <n v="572.8780335187912"/>
    <n v="409.19859537056516"/>
    <x v="16505"/>
    <n v="1473.1149433340343"/>
  </r>
  <r>
    <s v="SO16507"/>
    <x v="47"/>
    <s v="Distributor"/>
    <s v="USD"/>
    <x v="7"/>
    <x v="134"/>
    <x v="45"/>
    <n v="1"/>
    <n v="279.59410411119461"/>
    <n v="199.71007436513901"/>
    <x v="16506"/>
    <n v="79.884029746055603"/>
  </r>
  <r>
    <s v="SO16508"/>
    <x v="99"/>
    <s v="Wholesale"/>
    <s v="USD"/>
    <x v="11"/>
    <x v="269"/>
    <x v="42"/>
    <n v="6"/>
    <n v="234.59573364257812"/>
    <n v="167.5683811732701"/>
    <x v="16507"/>
    <n v="402.16411481584817"/>
  </r>
  <r>
    <s v="SO16509"/>
    <x v="130"/>
    <s v="Distributor"/>
    <s v="USD"/>
    <x v="13"/>
    <x v="325"/>
    <x v="14"/>
    <n v="3"/>
    <n v="482.57882112264633"/>
    <n v="344.69915794474741"/>
    <x v="16508"/>
    <n v="413.63898953369676"/>
  </r>
  <r>
    <s v="SO16510"/>
    <x v="113"/>
    <s v="Distributor"/>
    <s v="USD"/>
    <x v="0"/>
    <x v="175"/>
    <x v="32"/>
    <n v="8"/>
    <n v="370.35313045978546"/>
    <n v="264.53795032841822"/>
    <x v="16509"/>
    <n v="846.52144105093794"/>
  </r>
  <r>
    <s v="SO16511"/>
    <x v="56"/>
    <s v="Wholesale"/>
    <s v="USD"/>
    <x v="20"/>
    <x v="264"/>
    <x v="8"/>
    <n v="2"/>
    <n v="408.79698711633682"/>
    <n v="291.9978479402406"/>
    <x v="16510"/>
    <n v="233.59827835219244"/>
  </r>
  <r>
    <s v="SO16512"/>
    <x v="98"/>
    <s v="Wholesale"/>
    <s v="USD"/>
    <x v="24"/>
    <x v="16"/>
    <x v="11"/>
    <n v="7"/>
    <n v="405.35256314277649"/>
    <n v="289.5375451019832"/>
    <x v="16511"/>
    <n v="810.70512628555298"/>
  </r>
  <r>
    <s v="SO16513"/>
    <x v="112"/>
    <s v="In-Store"/>
    <s v="USD"/>
    <x v="13"/>
    <x v="235"/>
    <x v="35"/>
    <n v="1"/>
    <n v="424.46189707517624"/>
    <n v="303.18706933941161"/>
    <x v="16512"/>
    <n v="121.27482773576463"/>
  </r>
  <r>
    <s v="SO16514"/>
    <x v="102"/>
    <s v="In-Store"/>
    <s v="USD"/>
    <x v="20"/>
    <x v="121"/>
    <x v="16"/>
    <n v="5"/>
    <n v="309.49320924282074"/>
    <n v="221.06657803058624"/>
    <x v="16513"/>
    <n v="442.13315606117249"/>
  </r>
  <r>
    <s v="SO16515"/>
    <x v="21"/>
    <s v="Wholesale"/>
    <s v="USD"/>
    <x v="20"/>
    <x v="174"/>
    <x v="11"/>
    <n v="3"/>
    <n v="420.25883084535599"/>
    <n v="300.18487917525431"/>
    <x v="16514"/>
    <n v="360.22185501030503"/>
  </r>
  <r>
    <s v="SO16516"/>
    <x v="25"/>
    <s v="Distributor"/>
    <s v="USD"/>
    <x v="7"/>
    <x v="180"/>
    <x v="8"/>
    <n v="5"/>
    <n v="508.57079172134399"/>
    <n v="363.26485122953147"/>
    <x v="16515"/>
    <n v="726.52970245906272"/>
  </r>
  <r>
    <s v="SO16517"/>
    <x v="37"/>
    <s v="Wholesale"/>
    <s v="USD"/>
    <x v="14"/>
    <x v="224"/>
    <x v="11"/>
    <n v="5"/>
    <n v="328.24593204259872"/>
    <n v="234.46138003042768"/>
    <x v="16516"/>
    <n v="468.92276006085513"/>
  </r>
  <r>
    <s v="SO16518"/>
    <x v="126"/>
    <s v="Wholesale"/>
    <s v="USD"/>
    <x v="0"/>
    <x v="33"/>
    <x v="8"/>
    <n v="3"/>
    <n v="584.07494223117828"/>
    <n v="417.19638730798454"/>
    <x v="16517"/>
    <n v="500.63566476958113"/>
  </r>
  <r>
    <s v="SO16519"/>
    <x v="82"/>
    <s v="In-Store"/>
    <s v="USD"/>
    <x v="23"/>
    <x v="19"/>
    <x v="7"/>
    <n v="1"/>
    <n v="264.96211820840836"/>
    <n v="189.25865586314885"/>
    <x v="16518"/>
    <n v="75.70346234525951"/>
  </r>
  <r>
    <s v="SO16520"/>
    <x v="91"/>
    <s v="In-Store"/>
    <s v="USD"/>
    <x v="14"/>
    <x v="342"/>
    <x v="30"/>
    <n v="7"/>
    <n v="597.36547064781189"/>
    <n v="426.68962189129422"/>
    <x v="16519"/>
    <n v="1194.7309412956238"/>
  </r>
  <r>
    <s v="SO16521"/>
    <x v="149"/>
    <s v="Distributor"/>
    <s v="USD"/>
    <x v="13"/>
    <x v="75"/>
    <x v="33"/>
    <n v="7"/>
    <n v="316.39827221632004"/>
    <n v="225.99876586880004"/>
    <x v="16520"/>
    <n v="632.79654443264008"/>
  </r>
  <r>
    <s v="SO16522"/>
    <x v="121"/>
    <s v="Distributor"/>
    <s v="USD"/>
    <x v="2"/>
    <x v="216"/>
    <x v="5"/>
    <n v="10"/>
    <n v="482.25879085063934"/>
    <n v="344.47056489331385"/>
    <x v="16521"/>
    <n v="1377.8822595732549"/>
  </r>
  <r>
    <s v="SO16523"/>
    <x v="100"/>
    <s v="Wholesale"/>
    <s v="USD"/>
    <x v="25"/>
    <x v="45"/>
    <x v="21"/>
    <n v="4"/>
    <n v="606.73796492815018"/>
    <n v="433.38426066296444"/>
    <x v="16522"/>
    <n v="693.41481706074296"/>
  </r>
  <r>
    <s v="SO16524"/>
    <x v="97"/>
    <s v="Wholesale"/>
    <s v="USD"/>
    <x v="24"/>
    <x v="188"/>
    <x v="37"/>
    <n v="4"/>
    <n v="590.30575275421143"/>
    <n v="421.6469662530082"/>
    <x v="16523"/>
    <n v="674.6351460048129"/>
  </r>
  <r>
    <s v="SO16525"/>
    <x v="70"/>
    <s v="In-Store"/>
    <s v="USD"/>
    <x v="20"/>
    <x v="7"/>
    <x v="31"/>
    <n v="3"/>
    <n v="414.02395910024643"/>
    <n v="295.73139935731888"/>
    <x v="16524"/>
    <n v="354.87767922878265"/>
  </r>
  <r>
    <s v="SO16526"/>
    <x v="60"/>
    <s v="Online"/>
    <s v="USD"/>
    <x v="0"/>
    <x v="127"/>
    <x v="45"/>
    <n v="1"/>
    <n v="586.29213058948517"/>
    <n v="418.78009327820371"/>
    <x v="16525"/>
    <n v="167.51203731128146"/>
  </r>
  <r>
    <s v="SO16527"/>
    <x v="115"/>
    <s v="Wholesale"/>
    <s v="USD"/>
    <x v="22"/>
    <x v="244"/>
    <x v="0"/>
    <n v="1"/>
    <n v="231.1567445397377"/>
    <n v="165.11196038552694"/>
    <x v="16526"/>
    <n v="66.04478415421076"/>
  </r>
  <r>
    <s v="SO16528"/>
    <x v="45"/>
    <s v="Distributor"/>
    <s v="USD"/>
    <x v="11"/>
    <x v="322"/>
    <x v="2"/>
    <n v="4"/>
    <n v="529.74301743507385"/>
    <n v="378.38786959648132"/>
    <x v="16527"/>
    <n v="605.42059135437012"/>
  </r>
  <r>
    <s v="SO16529"/>
    <x v="146"/>
    <s v="Distributor"/>
    <s v="USD"/>
    <x v="4"/>
    <x v="12"/>
    <x v="22"/>
    <n v="8"/>
    <n v="274.88135451078415"/>
    <n v="196.34382465056012"/>
    <x v="16528"/>
    <n v="628.30023888179221"/>
  </r>
  <r>
    <s v="SO16530"/>
    <x v="76"/>
    <s v="Distributor"/>
    <s v="USD"/>
    <x v="0"/>
    <x v="169"/>
    <x v="28"/>
    <n v="2"/>
    <n v="588.46237599849701"/>
    <n v="420.33026857035503"/>
    <x v="16529"/>
    <n v="336.26421485628396"/>
  </r>
  <r>
    <s v="SO16531"/>
    <x v="79"/>
    <s v="Distributor"/>
    <s v="USD"/>
    <x v="6"/>
    <x v="23"/>
    <x v="26"/>
    <n v="6"/>
    <n v="593.66871339082718"/>
    <n v="424.049080993448"/>
    <x v="16530"/>
    <n v="1017.7177943842753"/>
  </r>
  <r>
    <s v="SO16532"/>
    <x v="131"/>
    <s v="Distributor"/>
    <s v="USD"/>
    <x v="22"/>
    <x v="343"/>
    <x v="43"/>
    <n v="5"/>
    <n v="464.38899564743042"/>
    <n v="331.70642546245034"/>
    <x v="16531"/>
    <n v="663.41285092490034"/>
  </r>
  <r>
    <s v="SO16533"/>
    <x v="87"/>
    <s v="Wholesale"/>
    <s v="USD"/>
    <x v="3"/>
    <x v="196"/>
    <x v="7"/>
    <n v="3"/>
    <n v="535.64776557683945"/>
    <n v="382.60554684059963"/>
    <x v="16532"/>
    <n v="459.1266562087194"/>
  </r>
  <r>
    <s v="SO16534"/>
    <x v="13"/>
    <s v="Wholesale"/>
    <s v="USD"/>
    <x v="9"/>
    <x v="95"/>
    <x v="2"/>
    <n v="6"/>
    <n v="238.30010569095612"/>
    <n v="170.21436120782582"/>
    <x v="16533"/>
    <n v="408.51446689878185"/>
  </r>
  <r>
    <s v="SO16535"/>
    <x v="115"/>
    <s v="Wholesale"/>
    <s v="USD"/>
    <x v="9"/>
    <x v="303"/>
    <x v="46"/>
    <n v="1"/>
    <n v="472.99463564157486"/>
    <n v="337.8533111725535"/>
    <x v="16534"/>
    <n v="135.14132446902136"/>
  </r>
  <r>
    <s v="SO16536"/>
    <x v="20"/>
    <s v="In-Store"/>
    <s v="USD"/>
    <x v="25"/>
    <x v="366"/>
    <x v="22"/>
    <n v="7"/>
    <n v="457.14389491081238"/>
    <n v="326.53135350772317"/>
    <x v="16535"/>
    <n v="914.2877898216243"/>
  </r>
  <r>
    <s v="SO16537"/>
    <x v="68"/>
    <s v="Distributor"/>
    <s v="USD"/>
    <x v="11"/>
    <x v="245"/>
    <x v="46"/>
    <n v="4"/>
    <n v="287.43506973981857"/>
    <n v="205.31076409987043"/>
    <x v="16536"/>
    <n v="328.49722255979259"/>
  </r>
  <r>
    <s v="SO16538"/>
    <x v="9"/>
    <s v="In-Store"/>
    <s v="USD"/>
    <x v="0"/>
    <x v="206"/>
    <x v="44"/>
    <n v="6"/>
    <n v="415.03218734264374"/>
    <n v="296.45156238760268"/>
    <x v="16537"/>
    <n v="711.48374973024647"/>
  </r>
  <r>
    <s v="SO16539"/>
    <x v="96"/>
    <s v="In-Store"/>
    <s v="USD"/>
    <x v="18"/>
    <x v="202"/>
    <x v="44"/>
    <n v="3"/>
    <n v="268.76640826463699"/>
    <n v="191.97600590331214"/>
    <x v="16538"/>
    <n v="230.37120708397458"/>
  </r>
  <r>
    <s v="SO16540"/>
    <x v="84"/>
    <s v="Online"/>
    <s v="USD"/>
    <x v="6"/>
    <x v="336"/>
    <x v="14"/>
    <n v="3"/>
    <n v="217.17452430725098"/>
    <n v="155.124660219465"/>
    <x v="16539"/>
    <n v="186.14959226335793"/>
  </r>
  <r>
    <s v="SO16541"/>
    <x v="93"/>
    <s v="Wholesale"/>
    <s v="USD"/>
    <x v="6"/>
    <x v="230"/>
    <x v="11"/>
    <n v="6"/>
    <n v="183.55533975362778"/>
    <n v="131.11095696687698"/>
    <x v="16540"/>
    <n v="314.66629672050476"/>
  </r>
  <r>
    <s v="SO16542"/>
    <x v="54"/>
    <s v="Online"/>
    <s v="USD"/>
    <x v="16"/>
    <x v="358"/>
    <x v="6"/>
    <n v="3"/>
    <n v="317.28490269184113"/>
    <n v="226.63207335131511"/>
    <x v="16541"/>
    <n v="271.95848802157798"/>
  </r>
  <r>
    <s v="SO16543"/>
    <x v="85"/>
    <s v="Wholesale"/>
    <s v="USD"/>
    <x v="18"/>
    <x v="218"/>
    <x v="26"/>
    <n v="6"/>
    <n v="412.41768604516983"/>
    <n v="294.58406146083558"/>
    <x v="16542"/>
    <n v="707.00174750600536"/>
  </r>
  <r>
    <s v="SO16544"/>
    <x v="79"/>
    <s v="In-Store"/>
    <s v="USD"/>
    <x v="16"/>
    <x v="48"/>
    <x v="0"/>
    <n v="7"/>
    <n v="360.24241948127747"/>
    <n v="257.3160139151982"/>
    <x v="16543"/>
    <n v="720.48483896255493"/>
  </r>
  <r>
    <s v="SO16545"/>
    <x v="119"/>
    <s v="In-Store"/>
    <s v="USD"/>
    <x v="17"/>
    <x v="117"/>
    <x v="27"/>
    <n v="3"/>
    <n v="161.53646868467331"/>
    <n v="115.3831919176238"/>
    <x v="16544"/>
    <n v="138.45983030114849"/>
  </r>
  <r>
    <s v="SO16546"/>
    <x v="121"/>
    <s v="Distributor"/>
    <s v="USD"/>
    <x v="11"/>
    <x v="192"/>
    <x v="12"/>
    <n v="5"/>
    <n v="289.03707253932953"/>
    <n v="206.45505181380682"/>
    <x v="16545"/>
    <n v="412.91010362761358"/>
  </r>
  <r>
    <s v="SO16547"/>
    <x v="144"/>
    <s v="Wholesale"/>
    <s v="USD"/>
    <x v="5"/>
    <x v="25"/>
    <x v="9"/>
    <n v="4"/>
    <n v="404.32450658082962"/>
    <n v="288.80321898630689"/>
    <x v="16546"/>
    <n v="462.08515037809093"/>
  </r>
  <r>
    <s v="SO16548"/>
    <x v="146"/>
    <s v="In-Store"/>
    <s v="USD"/>
    <x v="20"/>
    <x v="264"/>
    <x v="1"/>
    <n v="10"/>
    <n v="287.2819676399231"/>
    <n v="205.20140545708793"/>
    <x v="16547"/>
    <n v="820.80562182835183"/>
  </r>
  <r>
    <s v="SO16549"/>
    <x v="20"/>
    <s v="In-Store"/>
    <s v="USD"/>
    <x v="20"/>
    <x v="271"/>
    <x v="36"/>
    <n v="1"/>
    <n v="296.38779491186142"/>
    <n v="211.70556779418675"/>
    <x v="16548"/>
    <n v="84.682227117674671"/>
  </r>
  <r>
    <s v="SO16550"/>
    <x v="114"/>
    <s v="Wholesale"/>
    <s v="USD"/>
    <x v="25"/>
    <x v="220"/>
    <x v="18"/>
    <n v="9"/>
    <n v="261.8231817483902"/>
    <n v="187.01655839170729"/>
    <x v="16549"/>
    <n v="673.25961021014609"/>
  </r>
  <r>
    <s v="SO16551"/>
    <x v="85"/>
    <s v="Distributor"/>
    <s v="USD"/>
    <x v="17"/>
    <x v="86"/>
    <x v="29"/>
    <n v="10"/>
    <n v="481.19591528177261"/>
    <n v="343.71136805840905"/>
    <x v="16550"/>
    <n v="1374.8454722336355"/>
  </r>
  <r>
    <s v="SO16552"/>
    <x v="44"/>
    <s v="Distributor"/>
    <s v="USD"/>
    <x v="22"/>
    <x v="125"/>
    <x v="38"/>
    <n v="8"/>
    <n v="196.22853255271912"/>
    <n v="140.16323753765653"/>
    <x v="16551"/>
    <n v="448.52236012050071"/>
  </r>
  <r>
    <s v="SO16553"/>
    <x v="19"/>
    <s v="Online"/>
    <s v="USD"/>
    <x v="12"/>
    <x v="253"/>
    <x v="30"/>
    <n v="3"/>
    <n v="276.11572712659836"/>
    <n v="197.2255193761417"/>
    <x v="16552"/>
    <n v="236.67062325136999"/>
  </r>
  <r>
    <s v="SO16554"/>
    <x v="125"/>
    <s v="In-Store"/>
    <s v="USD"/>
    <x v="18"/>
    <x v="153"/>
    <x v="21"/>
    <n v="10"/>
    <n v="326.18650424480438"/>
    <n v="232.99036017486029"/>
    <x v="16553"/>
    <n v="931.96144069944103"/>
  </r>
  <r>
    <s v="SO16555"/>
    <x v="127"/>
    <s v="In-Store"/>
    <s v="USD"/>
    <x v="17"/>
    <x v="171"/>
    <x v="18"/>
    <n v="4"/>
    <n v="402.71459037065506"/>
    <n v="287.65327883618221"/>
    <x v="16554"/>
    <n v="460.2452461378914"/>
  </r>
  <r>
    <s v="SO16556"/>
    <x v="60"/>
    <s v="Online"/>
    <s v="USD"/>
    <x v="3"/>
    <x v="24"/>
    <x v="26"/>
    <n v="9"/>
    <n v="213.09657955169678"/>
    <n v="152.21184253692627"/>
    <x v="16555"/>
    <n v="547.96263313293457"/>
  </r>
  <r>
    <s v="SO16557"/>
    <x v="87"/>
    <s v="Distributor"/>
    <s v="USD"/>
    <x v="20"/>
    <x v="323"/>
    <x v="27"/>
    <n v="2"/>
    <n v="505.48936933279037"/>
    <n v="361.06383523770745"/>
    <x v="16556"/>
    <n v="288.85106819016585"/>
  </r>
  <r>
    <s v="SO16558"/>
    <x v="99"/>
    <s v="Online"/>
    <s v="USD"/>
    <x v="18"/>
    <x v="51"/>
    <x v="15"/>
    <n v="9"/>
    <n v="426.38222801685333"/>
    <n v="304.55873429775238"/>
    <x v="16557"/>
    <n v="1096.4114434719086"/>
  </r>
  <r>
    <s v="SO16559"/>
    <x v="40"/>
    <s v="Online"/>
    <s v="USD"/>
    <x v="25"/>
    <x v="80"/>
    <x v="45"/>
    <n v="1"/>
    <n v="367.42746788263321"/>
    <n v="262.44819134473801"/>
    <x v="16558"/>
    <n v="104.9792765378952"/>
  </r>
  <r>
    <s v="SO16560"/>
    <x v="128"/>
    <s v="In-Store"/>
    <s v="USD"/>
    <x v="7"/>
    <x v="150"/>
    <x v="39"/>
    <n v="5"/>
    <n v="650.30780053138733"/>
    <n v="464.50557180813382"/>
    <x v="16559"/>
    <n v="929.01114361626742"/>
  </r>
  <r>
    <s v="SO16561"/>
    <x v="58"/>
    <s v="Wholesale"/>
    <s v="USD"/>
    <x v="6"/>
    <x v="58"/>
    <x v="6"/>
    <n v="7"/>
    <n v="329.05614584684372"/>
    <n v="235.04010417631696"/>
    <x v="16560"/>
    <n v="658.11229169368744"/>
  </r>
  <r>
    <s v="SO16562"/>
    <x v="63"/>
    <s v="Wholesale"/>
    <s v="USD"/>
    <x v="4"/>
    <x v="45"/>
    <x v="9"/>
    <n v="2"/>
    <n v="180.3305801153183"/>
    <n v="128.80755722522736"/>
    <x v="16561"/>
    <n v="103.04604578018188"/>
  </r>
  <r>
    <s v="SO16563"/>
    <x v="60"/>
    <s v="Distributor"/>
    <s v="USD"/>
    <x v="10"/>
    <x v="43"/>
    <x v="6"/>
    <n v="4"/>
    <n v="550.88636666536331"/>
    <n v="393.49026190383097"/>
    <x v="16562"/>
    <n v="629.58441904612937"/>
  </r>
  <r>
    <s v="SO16564"/>
    <x v="13"/>
    <s v="In-Store"/>
    <s v="USD"/>
    <x v="1"/>
    <x v="63"/>
    <x v="33"/>
    <n v="1"/>
    <n v="386.26923894882202"/>
    <n v="275.9065992491586"/>
    <x v="16563"/>
    <n v="110.36263969966342"/>
  </r>
  <r>
    <s v="SO16565"/>
    <x v="42"/>
    <s v="Distributor"/>
    <s v="USD"/>
    <x v="12"/>
    <x v="178"/>
    <x v="26"/>
    <n v="10"/>
    <n v="387.40742629766464"/>
    <n v="276.71959021261762"/>
    <x v="16564"/>
    <n v="1106.87836085047"/>
  </r>
  <r>
    <s v="SO16566"/>
    <x v="90"/>
    <s v="In-Store"/>
    <s v="USD"/>
    <x v="10"/>
    <x v="94"/>
    <x v="14"/>
    <n v="1"/>
    <n v="327.81995165348053"/>
    <n v="234.15710832391468"/>
    <x v="16565"/>
    <n v="93.662843329565845"/>
  </r>
  <r>
    <s v="SO16567"/>
    <x v="83"/>
    <s v="Distributor"/>
    <s v="USD"/>
    <x v="15"/>
    <x v="169"/>
    <x v="5"/>
    <n v="1"/>
    <n v="268.03861337900162"/>
    <n v="191.4561524135726"/>
    <x v="16566"/>
    <n v="76.582460965429021"/>
  </r>
  <r>
    <s v="SO16568"/>
    <x v="142"/>
    <s v="Online"/>
    <s v="USD"/>
    <x v="13"/>
    <x v="170"/>
    <x v="34"/>
    <n v="6"/>
    <n v="380.2014148235321"/>
    <n v="271.57243915966581"/>
    <x v="16567"/>
    <n v="651.7738539831978"/>
  </r>
  <r>
    <s v="SO16569"/>
    <x v="13"/>
    <s v="Online"/>
    <s v="USD"/>
    <x v="24"/>
    <x v="332"/>
    <x v="42"/>
    <n v="3"/>
    <n v="589.69415062665939"/>
    <n v="421.21010759047101"/>
    <x v="16568"/>
    <n v="505.45212910856526"/>
  </r>
  <r>
    <s v="SO16570"/>
    <x v="76"/>
    <s v="Wholesale"/>
    <s v="USD"/>
    <x v="11"/>
    <x v="1"/>
    <x v="37"/>
    <n v="9"/>
    <n v="295.96002280712128"/>
    <n v="211.40001629080092"/>
    <x v="16569"/>
    <n v="761.04005864688315"/>
  </r>
  <r>
    <s v="SO16571"/>
    <x v="100"/>
    <s v="Distributor"/>
    <s v="USD"/>
    <x v="25"/>
    <x v="365"/>
    <x v="26"/>
    <n v="8"/>
    <n v="266.86766749620438"/>
    <n v="190.61976249728886"/>
    <x v="16570"/>
    <n v="609.98323999132413"/>
  </r>
  <r>
    <s v="SO16572"/>
    <x v="89"/>
    <s v="Distributor"/>
    <s v="USD"/>
    <x v="13"/>
    <x v="122"/>
    <x v="2"/>
    <n v="1"/>
    <n v="298.21644973754883"/>
    <n v="213.0117498125349"/>
    <x v="16571"/>
    <n v="85.204699925013927"/>
  </r>
  <r>
    <s v="SO16573"/>
    <x v="134"/>
    <s v="Distributor"/>
    <s v="USD"/>
    <x v="25"/>
    <x v="71"/>
    <x v="12"/>
    <n v="2"/>
    <n v="215.39245408773422"/>
    <n v="153.85175291981017"/>
    <x v="16572"/>
    <n v="123.08140233584811"/>
  </r>
  <r>
    <s v="SO16574"/>
    <x v="53"/>
    <s v="In-Store"/>
    <s v="USD"/>
    <x v="11"/>
    <x v="10"/>
    <x v="22"/>
    <n v="2"/>
    <n v="398.88488781452179"/>
    <n v="284.91777701037273"/>
    <x v="16573"/>
    <n v="227.93422160829812"/>
  </r>
  <r>
    <s v="SO16575"/>
    <x v="147"/>
    <s v="Distributor"/>
    <s v="USD"/>
    <x v="2"/>
    <x v="296"/>
    <x v="21"/>
    <n v="3"/>
    <n v="638.28374630212784"/>
    <n v="455.91696164437707"/>
    <x v="16574"/>
    <n v="547.10035397325237"/>
  </r>
  <r>
    <s v="SO16576"/>
    <x v="81"/>
    <s v="In-Store"/>
    <s v="USD"/>
    <x v="24"/>
    <x v="334"/>
    <x v="44"/>
    <n v="10"/>
    <n v="274.64619183540344"/>
    <n v="196.17585131100248"/>
    <x v="16575"/>
    <n v="784.70340524400967"/>
  </r>
  <r>
    <s v="SO16577"/>
    <x v="32"/>
    <s v="Distributor"/>
    <s v="USD"/>
    <x v="19"/>
    <x v="345"/>
    <x v="12"/>
    <n v="2"/>
    <n v="646.31929224729538"/>
    <n v="461.65663731949672"/>
    <x v="16576"/>
    <n v="369.32530985559731"/>
  </r>
  <r>
    <s v="SO16578"/>
    <x v="36"/>
    <s v="Wholesale"/>
    <s v="USD"/>
    <x v="20"/>
    <x v="106"/>
    <x v="28"/>
    <n v="8"/>
    <n v="154.70617997646332"/>
    <n v="110.50441426890238"/>
    <x v="16577"/>
    <n v="353.6141256604875"/>
  </r>
  <r>
    <s v="SO16579"/>
    <x v="124"/>
    <s v="Wholesale"/>
    <s v="USD"/>
    <x v="9"/>
    <x v="152"/>
    <x v="15"/>
    <n v="8"/>
    <n v="354.26444989442825"/>
    <n v="253.04603563887733"/>
    <x v="16578"/>
    <n v="809.7473140444074"/>
  </r>
  <r>
    <s v="SO16580"/>
    <x v="137"/>
    <s v="Distributor"/>
    <s v="USD"/>
    <x v="14"/>
    <x v="294"/>
    <x v="20"/>
    <n v="6"/>
    <n v="293.6203408241272"/>
    <n v="209.72881487437658"/>
    <x v="16579"/>
    <n v="503.34915569850364"/>
  </r>
  <r>
    <s v="SO16581"/>
    <x v="53"/>
    <s v="Distributor"/>
    <s v="USD"/>
    <x v="18"/>
    <x v="309"/>
    <x v="43"/>
    <n v="2"/>
    <n v="207.89806598424911"/>
    <n v="148.49861856017796"/>
    <x v="16580"/>
    <n v="118.79889484814231"/>
  </r>
  <r>
    <s v="SO16582"/>
    <x v="27"/>
    <s v="In-Store"/>
    <s v="USD"/>
    <x v="6"/>
    <x v="163"/>
    <x v="40"/>
    <n v="2"/>
    <n v="234.71619665622711"/>
    <n v="167.65442618301938"/>
    <x v="16581"/>
    <n v="134.12354094641546"/>
  </r>
  <r>
    <s v="SO16583"/>
    <x v="23"/>
    <s v="Wholesale"/>
    <s v="USD"/>
    <x v="11"/>
    <x v="77"/>
    <x v="21"/>
    <n v="2"/>
    <n v="438.24538618326187"/>
    <n v="313.03241870232995"/>
    <x v="16582"/>
    <n v="250.42593496186385"/>
  </r>
  <r>
    <s v="SO16584"/>
    <x v="9"/>
    <s v="Distributor"/>
    <s v="USD"/>
    <x v="2"/>
    <x v="129"/>
    <x v="11"/>
    <n v="9"/>
    <n v="196.89457297325134"/>
    <n v="140.63898069517953"/>
    <x v="16583"/>
    <n v="506.30033050264637"/>
  </r>
  <r>
    <s v="SO16585"/>
    <x v="107"/>
    <s v="Wholesale"/>
    <s v="USD"/>
    <x v="11"/>
    <x v="97"/>
    <x v="11"/>
    <n v="8"/>
    <n v="157.67424649000168"/>
    <n v="112.62446177857264"/>
    <x v="16584"/>
    <n v="360.39827769143233"/>
  </r>
  <r>
    <s v="SO16586"/>
    <x v="66"/>
    <s v="Wholesale"/>
    <s v="USD"/>
    <x v="2"/>
    <x v="190"/>
    <x v="26"/>
    <n v="2"/>
    <n v="529.84102427959442"/>
    <n v="378.45787448542461"/>
    <x v="16585"/>
    <n v="302.76629958833962"/>
  </r>
  <r>
    <s v="SO16587"/>
    <x v="55"/>
    <s v="Online"/>
    <s v="USD"/>
    <x v="19"/>
    <x v="321"/>
    <x v="25"/>
    <n v="8"/>
    <n v="246.76079589128494"/>
    <n v="176.25771135091782"/>
    <x v="16586"/>
    <n v="564.02467632293701"/>
  </r>
  <r>
    <s v="SO16588"/>
    <x v="76"/>
    <s v="Online"/>
    <s v="USD"/>
    <x v="2"/>
    <x v="144"/>
    <x v="18"/>
    <n v="10"/>
    <n v="317.92866611480713"/>
    <n v="227.09190436771939"/>
    <x v="16587"/>
    <n v="908.36761747087712"/>
  </r>
  <r>
    <s v="SO16589"/>
    <x v="133"/>
    <s v="Distributor"/>
    <s v="USD"/>
    <x v="0"/>
    <x v="304"/>
    <x v="37"/>
    <n v="1"/>
    <n v="278.08100026845932"/>
    <n v="198.62928590604238"/>
    <x v="16588"/>
    <n v="79.451714362416936"/>
  </r>
  <r>
    <s v="SO16590"/>
    <x v="2"/>
    <s v="In-Store"/>
    <s v="USD"/>
    <x v="4"/>
    <x v="2"/>
    <x v="20"/>
    <n v="9"/>
    <n v="346.3436633348465"/>
    <n v="247.3883309534618"/>
    <x v="16589"/>
    <n v="890.59799143246209"/>
  </r>
  <r>
    <s v="SO16591"/>
    <x v="8"/>
    <s v="Distributor"/>
    <s v="USD"/>
    <x v="9"/>
    <x v="25"/>
    <x v="43"/>
    <n v="9"/>
    <n v="389.33417755365372"/>
    <n v="278.09584110975266"/>
    <x v="16590"/>
    <n v="1001.1450279951096"/>
  </r>
  <r>
    <s v="SO16592"/>
    <x v="81"/>
    <s v="Online"/>
    <s v="USD"/>
    <x v="23"/>
    <x v="267"/>
    <x v="22"/>
    <n v="8"/>
    <n v="237.21462464332581"/>
    <n v="169.4390176023756"/>
    <x v="16591"/>
    <n v="542.20485632760165"/>
  </r>
  <r>
    <s v="SO16593"/>
    <x v="114"/>
    <s v="Distributor"/>
    <s v="USD"/>
    <x v="9"/>
    <x v="180"/>
    <x v="25"/>
    <n v="2"/>
    <n v="606.45481413602829"/>
    <n v="433.18201009716307"/>
    <x v="16592"/>
    <n v="346.54560807773044"/>
  </r>
  <r>
    <s v="SO16594"/>
    <x v="16"/>
    <s v="Distributor"/>
    <s v="USD"/>
    <x v="18"/>
    <x v="360"/>
    <x v="8"/>
    <n v="7"/>
    <n v="229.77715337276459"/>
    <n v="164.12653812340329"/>
    <x v="16593"/>
    <n v="459.55430674552917"/>
  </r>
  <r>
    <s v="SO16595"/>
    <x v="70"/>
    <s v="Online"/>
    <s v="USD"/>
    <x v="15"/>
    <x v="256"/>
    <x v="45"/>
    <n v="1"/>
    <n v="262.61891251802444"/>
    <n v="187.5849375128746"/>
    <x v="16594"/>
    <n v="75.033975005149841"/>
  </r>
  <r>
    <s v="SO16596"/>
    <x v="40"/>
    <s v="Wholesale"/>
    <s v="USD"/>
    <x v="11"/>
    <x v="211"/>
    <x v="30"/>
    <n v="2"/>
    <n v="167.85480451583862"/>
    <n v="119.89628893988474"/>
    <x v="16595"/>
    <n v="95.917031151907764"/>
  </r>
  <r>
    <s v="SO16597"/>
    <x v="48"/>
    <s v="Online"/>
    <s v="USD"/>
    <x v="9"/>
    <x v="134"/>
    <x v="44"/>
    <n v="4"/>
    <n v="284.30112022161484"/>
    <n v="203.07222872972488"/>
    <x v="16596"/>
    <n v="324.91556596755981"/>
  </r>
  <r>
    <s v="SO16598"/>
    <x v="130"/>
    <s v="Distributor"/>
    <s v="USD"/>
    <x v="14"/>
    <x v="183"/>
    <x v="45"/>
    <n v="5"/>
    <n v="407.18769800662994"/>
    <n v="290.84835571902141"/>
    <x v="16597"/>
    <n v="581.69671143804271"/>
  </r>
  <r>
    <s v="SO16599"/>
    <x v="53"/>
    <s v="Wholesale"/>
    <s v="USD"/>
    <x v="25"/>
    <x v="79"/>
    <x v="37"/>
    <n v="3"/>
    <n v="218.78888994455338"/>
    <n v="156.27777853182386"/>
    <x v="16598"/>
    <n v="187.53333423818856"/>
  </r>
  <r>
    <s v="SO16600"/>
    <x v="10"/>
    <s v="Online"/>
    <s v="USD"/>
    <x v="20"/>
    <x v="311"/>
    <x v="4"/>
    <n v="10"/>
    <n v="462.39003825187683"/>
    <n v="330.27859875134061"/>
    <x v="16599"/>
    <n v="1321.114395005362"/>
  </r>
  <r>
    <s v="SO16601"/>
    <x v="31"/>
    <s v="Wholesale"/>
    <s v="USD"/>
    <x v="16"/>
    <x v="177"/>
    <x v="27"/>
    <n v="6"/>
    <n v="539.80992096662521"/>
    <n v="385.57851497616087"/>
    <x v="16600"/>
    <n v="925.38843594278615"/>
  </r>
  <r>
    <s v="SO16602"/>
    <x v="143"/>
    <s v="Wholesale"/>
    <s v="USD"/>
    <x v="10"/>
    <x v="59"/>
    <x v="23"/>
    <n v="1"/>
    <n v="356.56778991222382"/>
    <n v="254.6912785087313"/>
    <x v="16601"/>
    <n v="101.87651140349251"/>
  </r>
  <r>
    <s v="SO16603"/>
    <x v="69"/>
    <s v="Distributor"/>
    <s v="USD"/>
    <x v="9"/>
    <x v="20"/>
    <x v="17"/>
    <n v="9"/>
    <n v="352.17913180589676"/>
    <n v="251.55652271849769"/>
    <x v="16602"/>
    <n v="905.6034817865916"/>
  </r>
  <r>
    <s v="SO16604"/>
    <x v="53"/>
    <s v="In-Store"/>
    <s v="USD"/>
    <x v="14"/>
    <x v="307"/>
    <x v="7"/>
    <n v="3"/>
    <n v="242.87775993347168"/>
    <n v="173.48411423819408"/>
    <x v="16603"/>
    <n v="208.18093708583274"/>
  </r>
  <r>
    <s v="SO16605"/>
    <x v="96"/>
    <s v="Distributor"/>
    <s v="USD"/>
    <x v="21"/>
    <x v="210"/>
    <x v="40"/>
    <n v="5"/>
    <n v="280.62141412496567"/>
    <n v="200.44386723211835"/>
    <x v="16604"/>
    <n v="400.88773446423659"/>
  </r>
  <r>
    <s v="SO16606"/>
    <x v="45"/>
    <s v="Distributor"/>
    <s v="USD"/>
    <x v="8"/>
    <x v="71"/>
    <x v="34"/>
    <n v="1"/>
    <n v="505.55933582782745"/>
    <n v="361.11381130559107"/>
    <x v="16605"/>
    <n v="144.44552452223638"/>
  </r>
  <r>
    <s v="SO16607"/>
    <x v="80"/>
    <s v="Distributor"/>
    <s v="USD"/>
    <x v="21"/>
    <x v="167"/>
    <x v="32"/>
    <n v="10"/>
    <n v="413.17641788721085"/>
    <n v="295.12601277657922"/>
    <x v="16606"/>
    <n v="1180.5040511063162"/>
  </r>
  <r>
    <s v="SO16608"/>
    <x v="19"/>
    <s v="Distributor"/>
    <s v="USD"/>
    <x v="23"/>
    <x v="211"/>
    <x v="35"/>
    <n v="5"/>
    <n v="164.22013020515442"/>
    <n v="117.30009300368174"/>
    <x v="16607"/>
    <n v="234.60018600736339"/>
  </r>
  <r>
    <s v="SO16609"/>
    <x v="15"/>
    <s v="Distributor"/>
    <s v="USD"/>
    <x v="16"/>
    <x v="93"/>
    <x v="36"/>
    <n v="6"/>
    <n v="328.84161776304245"/>
    <n v="234.88686983074462"/>
    <x v="16608"/>
    <n v="563.72848759378712"/>
  </r>
  <r>
    <s v="SO16610"/>
    <x v="75"/>
    <s v="Online"/>
    <s v="USD"/>
    <x v="14"/>
    <x v="330"/>
    <x v="4"/>
    <n v="7"/>
    <n v="548.40678155422211"/>
    <n v="391.71912968158722"/>
    <x v="16609"/>
    <n v="1096.8135631084442"/>
  </r>
  <r>
    <s v="SO16611"/>
    <x v="95"/>
    <s v="In-Store"/>
    <s v="USD"/>
    <x v="22"/>
    <x v="291"/>
    <x v="24"/>
    <n v="7"/>
    <n v="348.35991078615189"/>
    <n v="248.82850770439421"/>
    <x v="16610"/>
    <n v="696.71982157230377"/>
  </r>
  <r>
    <s v="SO16612"/>
    <x v="30"/>
    <s v="Distributor"/>
    <s v="USD"/>
    <x v="25"/>
    <x v="65"/>
    <x v="28"/>
    <n v="10"/>
    <n v="292.7421612739563"/>
    <n v="209.10154376711165"/>
    <x v="16611"/>
    <n v="836.40617506844637"/>
  </r>
  <r>
    <s v="SO16613"/>
    <x v="10"/>
    <s v="Online"/>
    <s v="USD"/>
    <x v="7"/>
    <x v="37"/>
    <x v="42"/>
    <n v="3"/>
    <n v="266.30799525976181"/>
    <n v="190.21999661411559"/>
    <x v="16612"/>
    <n v="228.26399593693873"/>
  </r>
  <r>
    <s v="SO16614"/>
    <x v="151"/>
    <s v="In-Store"/>
    <s v="USD"/>
    <x v="2"/>
    <x v="107"/>
    <x v="3"/>
    <n v="8"/>
    <n v="393.16023695468903"/>
    <n v="280.82874068192075"/>
    <x v="16613"/>
    <n v="898.65197018214621"/>
  </r>
  <r>
    <s v="SO16615"/>
    <x v="40"/>
    <s v="Online"/>
    <s v="USD"/>
    <x v="7"/>
    <x v="326"/>
    <x v="41"/>
    <n v="6"/>
    <n v="464.89178091287613"/>
    <n v="332.06555779491157"/>
    <x v="16614"/>
    <n v="796.95733870778736"/>
  </r>
  <r>
    <s v="SO16616"/>
    <x v="32"/>
    <s v="In-Store"/>
    <s v="USD"/>
    <x v="3"/>
    <x v="311"/>
    <x v="34"/>
    <n v="2"/>
    <n v="615.01984190940857"/>
    <n v="439.29988707814903"/>
    <x v="16615"/>
    <n v="351.43990966251909"/>
  </r>
  <r>
    <s v="SO16617"/>
    <x v="35"/>
    <s v="Online"/>
    <s v="USD"/>
    <x v="10"/>
    <x v="76"/>
    <x v="39"/>
    <n v="3"/>
    <n v="415.10508030653"/>
    <n v="296.50362879037857"/>
    <x v="16616"/>
    <n v="355.80435454845428"/>
  </r>
  <r>
    <s v="SO16618"/>
    <x v="63"/>
    <s v="Online"/>
    <s v="USD"/>
    <x v="4"/>
    <x v="309"/>
    <x v="3"/>
    <n v="10"/>
    <n v="232.12860095500946"/>
    <n v="165.80614353929249"/>
    <x v="16617"/>
    <n v="663.22457415716963"/>
  </r>
  <r>
    <s v="SO16619"/>
    <x v="141"/>
    <s v="Online"/>
    <s v="USD"/>
    <x v="20"/>
    <x v="142"/>
    <x v="3"/>
    <n v="9"/>
    <n v="217.15783149003983"/>
    <n v="155.1127367785999"/>
    <x v="16618"/>
    <n v="558.40585240295945"/>
  </r>
  <r>
    <s v="SO16620"/>
    <x v="101"/>
    <s v="Distributor"/>
    <s v="USD"/>
    <x v="1"/>
    <x v="299"/>
    <x v="46"/>
    <n v="5"/>
    <n v="168.95826244354248"/>
    <n v="120.68447317395892"/>
    <x v="16619"/>
    <n v="241.36894634791781"/>
  </r>
  <r>
    <s v="SO16621"/>
    <x v="38"/>
    <s v="Online"/>
    <s v="USD"/>
    <x v="0"/>
    <x v="143"/>
    <x v="45"/>
    <n v="4"/>
    <n v="436.33010190725327"/>
    <n v="311.66435850518093"/>
    <x v="16620"/>
    <n v="498.66297360828935"/>
  </r>
  <r>
    <s v="SO16622"/>
    <x v="86"/>
    <s v="Online"/>
    <s v="USD"/>
    <x v="7"/>
    <x v="336"/>
    <x v="21"/>
    <n v="9"/>
    <n v="236.58268654346466"/>
    <n v="168.98763324533192"/>
    <x v="16621"/>
    <n v="608.35547968319474"/>
  </r>
  <r>
    <s v="SO16623"/>
    <x v="113"/>
    <s v="Distributor"/>
    <s v="USD"/>
    <x v="8"/>
    <x v="1"/>
    <x v="0"/>
    <n v="10"/>
    <n v="625.65812355279922"/>
    <n v="446.89865968057092"/>
    <x v="16622"/>
    <n v="1787.594638722283"/>
  </r>
  <r>
    <s v="SO16624"/>
    <x v="14"/>
    <s v="Wholesale"/>
    <s v="USD"/>
    <x v="20"/>
    <x v="67"/>
    <x v="45"/>
    <n v="3"/>
    <n v="308.11973977088928"/>
    <n v="220.08552840777807"/>
    <x v="16623"/>
    <n v="264.10263408933361"/>
  </r>
  <r>
    <s v="SO16625"/>
    <x v="85"/>
    <s v="Distributor"/>
    <s v="USD"/>
    <x v="1"/>
    <x v="305"/>
    <x v="14"/>
    <n v="3"/>
    <n v="559.10860937833786"/>
    <n v="399.36329241309852"/>
    <x v="16624"/>
    <n v="479.23595089571791"/>
  </r>
  <r>
    <s v="SO16626"/>
    <x v="94"/>
    <s v="In-Store"/>
    <s v="USD"/>
    <x v="12"/>
    <x v="296"/>
    <x v="36"/>
    <n v="8"/>
    <n v="376.70834577083588"/>
    <n v="269.07738983631134"/>
    <x v="16625"/>
    <n v="861.04764747619629"/>
  </r>
  <r>
    <s v="SO16627"/>
    <x v="28"/>
    <s v="Wholesale"/>
    <s v="USD"/>
    <x v="25"/>
    <x v="246"/>
    <x v="28"/>
    <n v="8"/>
    <n v="308.14760094881058"/>
    <n v="220.10542924915043"/>
    <x v="16626"/>
    <n v="704.33737359728116"/>
  </r>
  <r>
    <s v="SO16628"/>
    <x v="80"/>
    <s v="Distributor"/>
    <s v="USD"/>
    <x v="8"/>
    <x v="161"/>
    <x v="12"/>
    <n v="4"/>
    <n v="576.30194234848022"/>
    <n v="411.64424453462874"/>
    <x v="16627"/>
    <n v="658.63079125540594"/>
  </r>
  <r>
    <s v="SO16629"/>
    <x v="129"/>
    <s v="In-Store"/>
    <s v="USD"/>
    <x v="3"/>
    <x v="128"/>
    <x v="13"/>
    <n v="10"/>
    <n v="429.86009734869003"/>
    <n v="307.04292667763576"/>
    <x v="16628"/>
    <n v="1228.1717067105428"/>
  </r>
  <r>
    <s v="SO16630"/>
    <x v="65"/>
    <s v="Wholesale"/>
    <s v="USD"/>
    <x v="4"/>
    <x v="173"/>
    <x v="5"/>
    <n v="8"/>
    <n v="366.80959475040436"/>
    <n v="262.006853393146"/>
    <x v="16629"/>
    <n v="838.42193085806684"/>
  </r>
  <r>
    <s v="SO16631"/>
    <x v="29"/>
    <s v="Online"/>
    <s v="USD"/>
    <x v="18"/>
    <x v="159"/>
    <x v="42"/>
    <n v="4"/>
    <n v="153.02671533823013"/>
    <n v="109.30479667016439"/>
    <x v="16630"/>
    <n v="174.88767467226296"/>
  </r>
  <r>
    <s v="SO16632"/>
    <x v="23"/>
    <s v="Online"/>
    <s v="USD"/>
    <x v="9"/>
    <x v="316"/>
    <x v="4"/>
    <n v="1"/>
    <n v="218.36601519584656"/>
    <n v="155.97572513989041"/>
    <x v="16631"/>
    <n v="62.390290055956143"/>
  </r>
  <r>
    <s v="SO16633"/>
    <x v="94"/>
    <s v="Online"/>
    <s v="USD"/>
    <x v="9"/>
    <x v="166"/>
    <x v="16"/>
    <n v="2"/>
    <n v="591.81363075971603"/>
    <n v="422.72402197122574"/>
    <x v="16632"/>
    <n v="338.17921757698059"/>
  </r>
  <r>
    <s v="SO16634"/>
    <x v="100"/>
    <s v="Wholesale"/>
    <s v="USD"/>
    <x v="6"/>
    <x v="160"/>
    <x v="8"/>
    <n v="5"/>
    <n v="236.76173865795135"/>
    <n v="169.1155276128224"/>
    <x v="16633"/>
    <n v="338.2310552256447"/>
  </r>
  <r>
    <s v="SO16635"/>
    <x v="120"/>
    <s v="In-Store"/>
    <s v="USD"/>
    <x v="24"/>
    <x v="366"/>
    <x v="42"/>
    <n v="8"/>
    <n v="602.98205119371414"/>
    <n v="430.70146513836727"/>
    <x v="16634"/>
    <n v="1378.244688442775"/>
  </r>
  <r>
    <s v="SO16636"/>
    <x v="5"/>
    <s v="Distributor"/>
    <s v="USD"/>
    <x v="1"/>
    <x v="294"/>
    <x v="3"/>
    <n v="6"/>
    <n v="317.31470489501953"/>
    <n v="226.65336063929968"/>
    <x v="16635"/>
    <n v="543.96806553431907"/>
  </r>
  <r>
    <s v="SO16637"/>
    <x v="0"/>
    <s v="Online"/>
    <s v="USD"/>
    <x v="0"/>
    <x v="268"/>
    <x v="9"/>
    <n v="9"/>
    <n v="582.77346986532211"/>
    <n v="416.26676418951581"/>
    <x v="16636"/>
    <n v="1498.5603510822566"/>
  </r>
  <r>
    <s v="SO16638"/>
    <x v="142"/>
    <s v="Online"/>
    <s v="USD"/>
    <x v="16"/>
    <x v="91"/>
    <x v="10"/>
    <n v="8"/>
    <n v="527.71449673175812"/>
    <n v="376.93892623697013"/>
    <x v="16637"/>
    <n v="1206.2045639583039"/>
  </r>
  <r>
    <s v="SO16639"/>
    <x v="32"/>
    <s v="Distributor"/>
    <s v="USD"/>
    <x v="17"/>
    <x v="249"/>
    <x v="36"/>
    <n v="4"/>
    <n v="566.87695080041885"/>
    <n v="404.91210771458492"/>
    <x v="16638"/>
    <n v="647.85937234333574"/>
  </r>
  <r>
    <s v="SO16640"/>
    <x v="95"/>
    <s v="Wholesale"/>
    <s v="USD"/>
    <x v="20"/>
    <x v="322"/>
    <x v="8"/>
    <n v="3"/>
    <n v="545.6204845905304"/>
    <n v="389.72891756466458"/>
    <x v="16639"/>
    <n v="467.67470107759755"/>
  </r>
  <r>
    <s v="SO16641"/>
    <x v="77"/>
    <s v="In-Store"/>
    <s v="USD"/>
    <x v="5"/>
    <x v="350"/>
    <x v="38"/>
    <n v="5"/>
    <n v="164.13469523191452"/>
    <n v="117.23906802279609"/>
    <x v="16640"/>
    <n v="234.47813604559212"/>
  </r>
  <r>
    <s v="SO16642"/>
    <x v="11"/>
    <s v="In-Store"/>
    <s v="USD"/>
    <x v="9"/>
    <x v="174"/>
    <x v="2"/>
    <n v="4"/>
    <n v="609.0451272726059"/>
    <n v="435.0322337661471"/>
    <x v="16641"/>
    <n v="696.05157402583518"/>
  </r>
  <r>
    <s v="SO16643"/>
    <x v="102"/>
    <s v="Wholesale"/>
    <s v="USD"/>
    <x v="9"/>
    <x v="106"/>
    <x v="18"/>
    <n v="3"/>
    <n v="464.89213925600052"/>
    <n v="332.06581375428613"/>
    <x v="16642"/>
    <n v="398.47897650514324"/>
  </r>
  <r>
    <s v="SO16644"/>
    <x v="62"/>
    <s v="Wholesale"/>
    <s v="USD"/>
    <x v="5"/>
    <x v="250"/>
    <x v="39"/>
    <n v="8"/>
    <n v="550.8036789894104"/>
    <n v="393.4311992781503"/>
    <x v="16643"/>
    <n v="1258.9798376900808"/>
  </r>
  <r>
    <s v="SO16645"/>
    <x v="28"/>
    <s v="In-Store"/>
    <s v="USD"/>
    <x v="1"/>
    <x v="54"/>
    <x v="12"/>
    <n v="8"/>
    <n v="174.14883273839951"/>
    <n v="124.39202338457109"/>
    <x v="16644"/>
    <n v="398.05447483062733"/>
  </r>
  <r>
    <s v="SO16646"/>
    <x v="3"/>
    <s v="In-Store"/>
    <s v="USD"/>
    <x v="22"/>
    <x v="233"/>
    <x v="45"/>
    <n v="6"/>
    <n v="627.56155264377594"/>
    <n v="448.25825188841139"/>
    <x v="16645"/>
    <n v="1075.8198045321874"/>
  </r>
  <r>
    <s v="SO16647"/>
    <x v="56"/>
    <s v="Wholesale"/>
    <s v="USD"/>
    <x v="24"/>
    <x v="278"/>
    <x v="38"/>
    <n v="6"/>
    <n v="388.91634947061539"/>
    <n v="277.79739247901102"/>
    <x v="16646"/>
    <n v="666.71374194962618"/>
  </r>
  <r>
    <s v="SO16648"/>
    <x v="76"/>
    <s v="In-Store"/>
    <s v="USD"/>
    <x v="12"/>
    <x v="120"/>
    <x v="37"/>
    <n v="6"/>
    <n v="464.2605893611908"/>
    <n v="331.61470668656489"/>
    <x v="16647"/>
    <n v="795.87529604775546"/>
  </r>
  <r>
    <s v="SO16649"/>
    <x v="14"/>
    <s v="Distributor"/>
    <s v="USD"/>
    <x v="16"/>
    <x v="209"/>
    <x v="36"/>
    <n v="6"/>
    <n v="500.43947857618332"/>
    <n v="357.45677041155955"/>
    <x v="16648"/>
    <n v="857.89624898774264"/>
  </r>
  <r>
    <s v="SO16650"/>
    <x v="119"/>
    <s v="Wholesale"/>
    <s v="USD"/>
    <x v="19"/>
    <x v="250"/>
    <x v="15"/>
    <n v="6"/>
    <n v="575.9554842710495"/>
    <n v="411.3967744793211"/>
    <x v="16649"/>
    <n v="987.35225875037031"/>
  </r>
  <r>
    <s v="SO16651"/>
    <x v="63"/>
    <s v="Distributor"/>
    <s v="USD"/>
    <x v="18"/>
    <x v="44"/>
    <x v="37"/>
    <n v="9"/>
    <n v="392.18694716691971"/>
    <n v="280.13353369065698"/>
    <x v="16650"/>
    <n v="1008.4807212863648"/>
  </r>
  <r>
    <s v="SO16652"/>
    <x v="150"/>
    <s v="Distributor"/>
    <s v="USD"/>
    <x v="7"/>
    <x v="94"/>
    <x v="33"/>
    <n v="8"/>
    <n v="533.34161853790283"/>
    <n v="380.95829895564492"/>
    <x v="16651"/>
    <n v="1219.0665566580633"/>
  </r>
  <r>
    <s v="SO16653"/>
    <x v="2"/>
    <s v="Distributor"/>
    <s v="USD"/>
    <x v="12"/>
    <x v="244"/>
    <x v="0"/>
    <n v="6"/>
    <n v="181.76792424917221"/>
    <n v="129.83423160655158"/>
    <x v="16652"/>
    <n v="311.60215585572382"/>
  </r>
  <r>
    <s v="SO16654"/>
    <x v="79"/>
    <s v="Wholesale"/>
    <s v="USD"/>
    <x v="21"/>
    <x v="198"/>
    <x v="40"/>
    <n v="6"/>
    <n v="488.50554764270782"/>
    <n v="348.93253403050562"/>
    <x v="16653"/>
    <n v="837.43808167321322"/>
  </r>
  <r>
    <s v="SO16655"/>
    <x v="111"/>
    <s v="Wholesale"/>
    <s v="USD"/>
    <x v="19"/>
    <x v="340"/>
    <x v="16"/>
    <n v="1"/>
    <n v="403.18055588006973"/>
    <n v="287.98611134290695"/>
    <x v="16654"/>
    <n v="115.19444453716278"/>
  </r>
  <r>
    <s v="SO16656"/>
    <x v="23"/>
    <s v="Online"/>
    <s v="USD"/>
    <x v="6"/>
    <x v="262"/>
    <x v="19"/>
    <n v="1"/>
    <n v="377.67939591407776"/>
    <n v="269.77099708148415"/>
    <x v="16655"/>
    <n v="107.9083988325936"/>
  </r>
  <r>
    <s v="SO16657"/>
    <x v="120"/>
    <s v="Online"/>
    <s v="USD"/>
    <x v="9"/>
    <x v="76"/>
    <x v="27"/>
    <n v="7"/>
    <n v="641.04878157377243"/>
    <n v="457.89198683840891"/>
    <x v="16656"/>
    <n v="1282.0975631475449"/>
  </r>
  <r>
    <s v="SO16658"/>
    <x v="104"/>
    <s v="Distributor"/>
    <s v="USD"/>
    <x v="7"/>
    <x v="102"/>
    <x v="33"/>
    <n v="10"/>
    <n v="261.03040730953217"/>
    <n v="186.45029093538014"/>
    <x v="16657"/>
    <n v="745.80116374152021"/>
  </r>
  <r>
    <s v="SO16659"/>
    <x v="28"/>
    <s v="In-Store"/>
    <s v="USD"/>
    <x v="3"/>
    <x v="116"/>
    <x v="33"/>
    <n v="8"/>
    <n v="264.75368195772171"/>
    <n v="189.10977282694409"/>
    <x v="16658"/>
    <n v="605.15127304622092"/>
  </r>
  <r>
    <s v="SO16660"/>
    <x v="85"/>
    <s v="Wholesale"/>
    <s v="USD"/>
    <x v="4"/>
    <x v="81"/>
    <x v="42"/>
    <n v="1"/>
    <n v="374.76690244674683"/>
    <n v="267.69064460481917"/>
    <x v="16659"/>
    <n v="107.07625784192766"/>
  </r>
  <r>
    <s v="SO16661"/>
    <x v="27"/>
    <s v="Distributor"/>
    <s v="USD"/>
    <x v="14"/>
    <x v="7"/>
    <x v="1"/>
    <n v="2"/>
    <n v="526.61560767889023"/>
    <n v="376.15400548492164"/>
    <x v="16660"/>
    <n v="300.92320438793718"/>
  </r>
  <r>
    <s v="SO16662"/>
    <x v="56"/>
    <s v="In-Store"/>
    <s v="USD"/>
    <x v="10"/>
    <x v="294"/>
    <x v="2"/>
    <n v="6"/>
    <n v="598.09189188480377"/>
    <n v="427.20849420343131"/>
    <x v="16661"/>
    <n v="1025.3003860882345"/>
  </r>
  <r>
    <s v="SO16663"/>
    <x v="148"/>
    <s v="Online"/>
    <s v="USD"/>
    <x v="2"/>
    <x v="281"/>
    <x v="14"/>
    <n v="1"/>
    <n v="399.53333956003189"/>
    <n v="285.38095682859421"/>
    <x v="16662"/>
    <n v="114.15238273143768"/>
  </r>
  <r>
    <s v="SO16664"/>
    <x v="80"/>
    <s v="Online"/>
    <s v="USD"/>
    <x v="9"/>
    <x v="349"/>
    <x v="28"/>
    <n v="8"/>
    <n v="164.78559565544128"/>
    <n v="117.70399689674379"/>
    <x v="16663"/>
    <n v="376.65279006957996"/>
  </r>
  <r>
    <s v="SO16665"/>
    <x v="116"/>
    <s v="Online"/>
    <s v="USD"/>
    <x v="1"/>
    <x v="104"/>
    <x v="2"/>
    <n v="1"/>
    <n v="197.73653000593185"/>
    <n v="141.24037857566563"/>
    <x v="16664"/>
    <n v="56.496151430266224"/>
  </r>
  <r>
    <s v="SO16666"/>
    <x v="97"/>
    <s v="Distributor"/>
    <s v="USD"/>
    <x v="21"/>
    <x v="63"/>
    <x v="45"/>
    <n v="4"/>
    <n v="578.44811904430389"/>
    <n v="413.17722788878854"/>
    <x v="16665"/>
    <n v="661.08356462206143"/>
  </r>
  <r>
    <s v="SO16667"/>
    <x v="105"/>
    <s v="In-Store"/>
    <s v="USD"/>
    <x v="3"/>
    <x v="184"/>
    <x v="31"/>
    <n v="6"/>
    <n v="596.55767565965652"/>
    <n v="426.11262547118326"/>
    <x v="16666"/>
    <n v="1022.6703011308396"/>
  </r>
  <r>
    <s v="SO16668"/>
    <x v="72"/>
    <s v="Online"/>
    <s v="USD"/>
    <x v="12"/>
    <x v="124"/>
    <x v="34"/>
    <n v="4"/>
    <n v="286.68353462219238"/>
    <n v="204.773953301566"/>
    <x v="16667"/>
    <n v="327.63832528250555"/>
  </r>
  <r>
    <s v="SO16669"/>
    <x v="132"/>
    <s v="In-Store"/>
    <s v="USD"/>
    <x v="6"/>
    <x v="197"/>
    <x v="33"/>
    <n v="9"/>
    <n v="323.37987130880356"/>
    <n v="230.98562236343113"/>
    <x v="16668"/>
    <n v="831.54824050835168"/>
  </r>
  <r>
    <s v="SO16670"/>
    <x v="126"/>
    <s v="Online"/>
    <s v="USD"/>
    <x v="21"/>
    <x v="31"/>
    <x v="40"/>
    <n v="3"/>
    <n v="355.75662052631378"/>
    <n v="254.11187180450986"/>
    <x v="16669"/>
    <n v="304.93424616541176"/>
  </r>
  <r>
    <s v="SO16671"/>
    <x v="151"/>
    <s v="Wholesale"/>
    <s v="USD"/>
    <x v="19"/>
    <x v="202"/>
    <x v="3"/>
    <n v="1"/>
    <n v="426.16659504175186"/>
    <n v="304.40471074410851"/>
    <x v="16670"/>
    <n v="121.76188429764335"/>
  </r>
  <r>
    <s v="SO16672"/>
    <x v="107"/>
    <s v="Distributor"/>
    <s v="USD"/>
    <x v="5"/>
    <x v="115"/>
    <x v="1"/>
    <n v="4"/>
    <n v="432.50350499153137"/>
    <n v="308.93107499395097"/>
    <x v="16671"/>
    <n v="494.2897199903216"/>
  </r>
  <r>
    <s v="SO16673"/>
    <x v="90"/>
    <s v="In-Store"/>
    <s v="USD"/>
    <x v="18"/>
    <x v="80"/>
    <x v="8"/>
    <n v="7"/>
    <n v="606.22977465391159"/>
    <n v="433.0212676099369"/>
    <x v="16672"/>
    <n v="1212.4595493078227"/>
  </r>
  <r>
    <s v="SO16674"/>
    <x v="99"/>
    <s v="Wholesale"/>
    <s v="USD"/>
    <x v="20"/>
    <x v="108"/>
    <x v="24"/>
    <n v="3"/>
    <n v="477.52746713161469"/>
    <n v="341.09104795115337"/>
    <x v="16673"/>
    <n v="409.30925754138389"/>
  </r>
  <r>
    <s v="SO16675"/>
    <x v="76"/>
    <s v="In-Store"/>
    <s v="USD"/>
    <x v="25"/>
    <x v="275"/>
    <x v="27"/>
    <n v="7"/>
    <n v="281.14238530397415"/>
    <n v="200.8159895028387"/>
    <x v="16674"/>
    <n v="562.28477060794808"/>
  </r>
  <r>
    <s v="SO16676"/>
    <x v="51"/>
    <s v="Wholesale"/>
    <s v="USD"/>
    <x v="25"/>
    <x v="155"/>
    <x v="20"/>
    <n v="3"/>
    <n v="331.9611439704895"/>
    <n v="237.11510283606395"/>
    <x v="16675"/>
    <n v="284.53812340327659"/>
  </r>
  <r>
    <s v="SO16677"/>
    <x v="52"/>
    <s v="In-Store"/>
    <s v="USD"/>
    <x v="1"/>
    <x v="82"/>
    <x v="9"/>
    <n v="10"/>
    <n v="635.9518284201622"/>
    <n v="454.25130601440162"/>
    <x v="16676"/>
    <n v="1817.005224057606"/>
  </r>
  <r>
    <s v="SO16678"/>
    <x v="83"/>
    <s v="Distributor"/>
    <s v="USD"/>
    <x v="10"/>
    <x v="219"/>
    <x v="23"/>
    <n v="4"/>
    <n v="327.32639372348785"/>
    <n v="233.80456694534848"/>
    <x v="16677"/>
    <n v="374.08730711255748"/>
  </r>
  <r>
    <s v="SO16679"/>
    <x v="5"/>
    <s v="Wholesale"/>
    <s v="USD"/>
    <x v="24"/>
    <x v="30"/>
    <x v="36"/>
    <n v="10"/>
    <n v="539.10034185647964"/>
    <n v="385.07167275462837"/>
    <x v="16678"/>
    <n v="1540.286691018513"/>
  </r>
  <r>
    <s v="SO16680"/>
    <x v="31"/>
    <s v="Distributor"/>
    <s v="USD"/>
    <x v="24"/>
    <x v="10"/>
    <x v="27"/>
    <n v="2"/>
    <n v="261.27306532859802"/>
    <n v="186.62361809185575"/>
    <x v="16679"/>
    <n v="149.29889447348455"/>
  </r>
  <r>
    <s v="SO16681"/>
    <x v="52"/>
    <s v="Distributor"/>
    <s v="USD"/>
    <x v="11"/>
    <x v="291"/>
    <x v="43"/>
    <n v="6"/>
    <n v="366.70869129896164"/>
    <n v="261.93477949925835"/>
    <x v="16680"/>
    <n v="628.64347079821982"/>
  </r>
  <r>
    <s v="SO16682"/>
    <x v="132"/>
    <s v="Online"/>
    <s v="USD"/>
    <x v="13"/>
    <x v="270"/>
    <x v="23"/>
    <n v="2"/>
    <n v="199.22792422771454"/>
    <n v="142.30566016265325"/>
    <x v="16681"/>
    <n v="113.84452813012257"/>
  </r>
  <r>
    <s v="SO16683"/>
    <x v="22"/>
    <s v="Distributor"/>
    <s v="USD"/>
    <x v="25"/>
    <x v="224"/>
    <x v="45"/>
    <n v="8"/>
    <n v="349.12939292192459"/>
    <n v="249.37813780137472"/>
    <x v="16682"/>
    <n v="798.01004096439897"/>
  </r>
  <r>
    <s v="SO16684"/>
    <x v="137"/>
    <s v="Distributor"/>
    <s v="USD"/>
    <x v="16"/>
    <x v="113"/>
    <x v="16"/>
    <n v="3"/>
    <n v="174.23498439788818"/>
    <n v="124.45356028420585"/>
    <x v="16683"/>
    <n v="149.34427234104703"/>
  </r>
  <r>
    <s v="SO16685"/>
    <x v="150"/>
    <s v="Online"/>
    <s v="USD"/>
    <x v="2"/>
    <x v="96"/>
    <x v="38"/>
    <n v="10"/>
    <n v="218.92571729421616"/>
    <n v="156.37551235301154"/>
    <x v="16684"/>
    <n v="625.50204941204606"/>
  </r>
  <r>
    <s v="SO16686"/>
    <x v="100"/>
    <s v="Distributor"/>
    <s v="USD"/>
    <x v="1"/>
    <x v="158"/>
    <x v="40"/>
    <n v="9"/>
    <n v="491.51849663257599"/>
    <n v="351.08464045184002"/>
    <x v="16685"/>
    <n v="1263.9047056266236"/>
  </r>
  <r>
    <s v="SO16687"/>
    <x v="70"/>
    <s v="Wholesale"/>
    <s v="USD"/>
    <x v="18"/>
    <x v="341"/>
    <x v="38"/>
    <n v="8"/>
    <n v="551.68272453546524"/>
    <n v="394.05908895390377"/>
    <x v="16686"/>
    <n v="1260.9890846524918"/>
  </r>
  <r>
    <s v="SO16688"/>
    <x v="87"/>
    <s v="Online"/>
    <s v="USD"/>
    <x v="7"/>
    <x v="140"/>
    <x v="11"/>
    <n v="2"/>
    <n v="461.54984307289124"/>
    <n v="329.67845933777949"/>
    <x v="16687"/>
    <n v="263.7427674702235"/>
  </r>
  <r>
    <s v="SO16689"/>
    <x v="37"/>
    <s v="In-Store"/>
    <s v="USD"/>
    <x v="16"/>
    <x v="154"/>
    <x v="18"/>
    <n v="5"/>
    <n v="304.306580722332"/>
    <n v="217.3618433730943"/>
    <x v="16688"/>
    <n v="434.72368674618838"/>
  </r>
  <r>
    <s v="SO16690"/>
    <x v="90"/>
    <s v="Distributor"/>
    <s v="USD"/>
    <x v="1"/>
    <x v="264"/>
    <x v="33"/>
    <n v="5"/>
    <n v="524.64958798885345"/>
    <n v="374.74970570632394"/>
    <x v="16689"/>
    <n v="749.49941141264753"/>
  </r>
  <r>
    <s v="SO16691"/>
    <x v="31"/>
    <s v="Distributor"/>
    <s v="USD"/>
    <x v="13"/>
    <x v="191"/>
    <x v="25"/>
    <n v="1"/>
    <n v="210.71840554475784"/>
    <n v="150.51314681768417"/>
    <x v="16690"/>
    <n v="60.205258727073669"/>
  </r>
  <r>
    <s v="SO16692"/>
    <x v="83"/>
    <s v="Wholesale"/>
    <s v="USD"/>
    <x v="14"/>
    <x v="282"/>
    <x v="25"/>
    <n v="9"/>
    <n v="330.40593481063843"/>
    <n v="236.00423915045604"/>
    <x v="16691"/>
    <n v="849.61526094164128"/>
  </r>
  <r>
    <s v="SO16693"/>
    <x v="104"/>
    <s v="Distributor"/>
    <s v="USD"/>
    <x v="19"/>
    <x v="4"/>
    <x v="43"/>
    <n v="3"/>
    <n v="277.09890121221542"/>
    <n v="197.92778658015388"/>
    <x v="16692"/>
    <n v="237.51334389618467"/>
  </r>
  <r>
    <s v="SO16694"/>
    <x v="69"/>
    <s v="Online"/>
    <s v="USD"/>
    <x v="3"/>
    <x v="184"/>
    <x v="32"/>
    <n v="8"/>
    <n v="490.44083940982819"/>
    <n v="350.31488529273446"/>
    <x v="16693"/>
    <n v="1121.0076329367498"/>
  </r>
  <r>
    <s v="SO16695"/>
    <x v="103"/>
    <s v="Wholesale"/>
    <s v="USD"/>
    <x v="15"/>
    <x v="236"/>
    <x v="12"/>
    <n v="9"/>
    <n v="285.09001260995865"/>
    <n v="203.63572329282761"/>
    <x v="16694"/>
    <n v="733.08860385417938"/>
  </r>
  <r>
    <s v="SO16696"/>
    <x v="46"/>
    <s v="Online"/>
    <s v="USD"/>
    <x v="2"/>
    <x v="272"/>
    <x v="13"/>
    <n v="3"/>
    <n v="317.30502963066101"/>
    <n v="226.64644973618644"/>
    <x v="16695"/>
    <n v="271.97573968342374"/>
  </r>
  <r>
    <s v="SO16697"/>
    <x v="98"/>
    <s v="Online"/>
    <s v="USD"/>
    <x v="15"/>
    <x v="292"/>
    <x v="20"/>
    <n v="2"/>
    <n v="312.60986870527267"/>
    <n v="223.29276336090908"/>
    <x v="16696"/>
    <n v="178.63421068872719"/>
  </r>
  <r>
    <s v="SO16698"/>
    <x v="0"/>
    <s v="In-Store"/>
    <s v="USD"/>
    <x v="16"/>
    <x v="221"/>
    <x v="43"/>
    <n v="9"/>
    <n v="520.53318107128143"/>
    <n v="371.80941505091533"/>
    <x v="16697"/>
    <n v="1338.5138941832947"/>
  </r>
  <r>
    <s v="SO16699"/>
    <x v="82"/>
    <s v="Wholesale"/>
    <s v="USD"/>
    <x v="12"/>
    <x v="161"/>
    <x v="46"/>
    <n v="4"/>
    <n v="411.18725520372391"/>
    <n v="293.70518228837426"/>
    <x v="16698"/>
    <n v="469.92829166139859"/>
  </r>
  <r>
    <s v="SO16700"/>
    <x v="119"/>
    <s v="Online"/>
    <s v="USD"/>
    <x v="11"/>
    <x v="102"/>
    <x v="46"/>
    <n v="4"/>
    <n v="417.14049911499023"/>
    <n v="297.95749936785018"/>
    <x v="16699"/>
    <n v="476.73199898856024"/>
  </r>
  <r>
    <s v="SO16701"/>
    <x v="117"/>
    <s v="In-Store"/>
    <s v="USD"/>
    <x v="16"/>
    <x v="327"/>
    <x v="18"/>
    <n v="8"/>
    <n v="206.97186845541"/>
    <n v="147.83704889672143"/>
    <x v="16700"/>
    <n v="473.07855646950861"/>
  </r>
  <r>
    <s v="SO16702"/>
    <x v="8"/>
    <s v="Distributor"/>
    <s v="USD"/>
    <x v="20"/>
    <x v="253"/>
    <x v="20"/>
    <n v="1"/>
    <n v="381.09195721149445"/>
    <n v="272.2085408653532"/>
    <x v="16701"/>
    <n v="108.88341634614125"/>
  </r>
  <r>
    <s v="SO16703"/>
    <x v="46"/>
    <s v="Online"/>
    <s v="USD"/>
    <x v="5"/>
    <x v="154"/>
    <x v="7"/>
    <n v="8"/>
    <n v="319.82660061120987"/>
    <n v="228.44757186514991"/>
    <x v="16702"/>
    <n v="731.03222996847967"/>
  </r>
  <r>
    <s v="SO16704"/>
    <x v="7"/>
    <s v="In-Store"/>
    <s v="USD"/>
    <x v="1"/>
    <x v="185"/>
    <x v="5"/>
    <n v="8"/>
    <n v="341.52544140815735"/>
    <n v="243.94674386296956"/>
    <x v="16703"/>
    <n v="780.62958036150235"/>
  </r>
  <r>
    <s v="SO16705"/>
    <x v="42"/>
    <s v="In-Store"/>
    <s v="USD"/>
    <x v="12"/>
    <x v="17"/>
    <x v="24"/>
    <n v="2"/>
    <n v="606.15810602903366"/>
    <n v="432.97007573502407"/>
    <x v="16704"/>
    <n v="346.37606058801919"/>
  </r>
  <r>
    <s v="SO16706"/>
    <x v="107"/>
    <s v="Online"/>
    <s v="USD"/>
    <x v="4"/>
    <x v="135"/>
    <x v="40"/>
    <n v="7"/>
    <n v="294.76005113124847"/>
    <n v="210.5428936651775"/>
    <x v="16705"/>
    <n v="589.52010226249672"/>
  </r>
  <r>
    <s v="SO16707"/>
    <x v="104"/>
    <s v="Wholesale"/>
    <s v="USD"/>
    <x v="7"/>
    <x v="301"/>
    <x v="2"/>
    <n v="1"/>
    <n v="376.39189893007278"/>
    <n v="268.85135637862345"/>
    <x v="16706"/>
    <n v="107.54054255144933"/>
  </r>
  <r>
    <s v="SO16708"/>
    <x v="105"/>
    <s v="Wholesale"/>
    <s v="USD"/>
    <x v="5"/>
    <x v="335"/>
    <x v="21"/>
    <n v="2"/>
    <n v="403.3708062171936"/>
    <n v="288.12200444085261"/>
    <x v="16707"/>
    <n v="230.49760355268199"/>
  </r>
  <r>
    <s v="SO16709"/>
    <x v="33"/>
    <s v="Distributor"/>
    <s v="USD"/>
    <x v="5"/>
    <x v="91"/>
    <x v="38"/>
    <n v="4"/>
    <n v="352.2482323050499"/>
    <n v="251.6058802178928"/>
    <x v="16708"/>
    <n v="402.56940834862837"/>
  </r>
  <r>
    <s v="SO16710"/>
    <x v="118"/>
    <s v="Online"/>
    <s v="USD"/>
    <x v="6"/>
    <x v="340"/>
    <x v="36"/>
    <n v="10"/>
    <n v="384.86101019382477"/>
    <n v="274.90072156701768"/>
    <x v="16709"/>
    <n v="1099.602886268071"/>
  </r>
  <r>
    <s v="SO16711"/>
    <x v="19"/>
    <s v="Wholesale"/>
    <s v="USD"/>
    <x v="9"/>
    <x v="180"/>
    <x v="5"/>
    <n v="4"/>
    <n v="242.2250080704689"/>
    <n v="173.01786290747779"/>
    <x v="16710"/>
    <n v="276.82858065196444"/>
  </r>
  <r>
    <s v="SO16712"/>
    <x v="112"/>
    <s v="Wholesale"/>
    <s v="USD"/>
    <x v="13"/>
    <x v="223"/>
    <x v="20"/>
    <n v="10"/>
    <n v="522.71351981163025"/>
    <n v="373.36679986545022"/>
    <x v="16711"/>
    <n v="1493.4671994618002"/>
  </r>
  <r>
    <s v="SO16713"/>
    <x v="40"/>
    <s v="In-Store"/>
    <s v="USD"/>
    <x v="19"/>
    <x v="276"/>
    <x v="25"/>
    <n v="2"/>
    <n v="467.94396847486496"/>
    <n v="334.24569176776072"/>
    <x v="16712"/>
    <n v="267.39655341420848"/>
  </r>
  <r>
    <s v="SO16714"/>
    <x v="51"/>
    <s v="Online"/>
    <s v="USD"/>
    <x v="11"/>
    <x v="246"/>
    <x v="5"/>
    <n v="3"/>
    <n v="244.85217082500458"/>
    <n v="174.89440773214614"/>
    <x v="16713"/>
    <n v="209.87328927857538"/>
  </r>
  <r>
    <s v="SO16715"/>
    <x v="11"/>
    <s v="Online"/>
    <s v="USD"/>
    <x v="12"/>
    <x v="350"/>
    <x v="20"/>
    <n v="8"/>
    <n v="166.26641875505447"/>
    <n v="118.76172768218177"/>
    <x v="16714"/>
    <n v="380.03752858298162"/>
  </r>
  <r>
    <s v="SO16716"/>
    <x v="143"/>
    <s v="Online"/>
    <s v="USD"/>
    <x v="15"/>
    <x v="147"/>
    <x v="23"/>
    <n v="8"/>
    <n v="359.79461002349854"/>
    <n v="256.99615001678467"/>
    <x v="16715"/>
    <n v="822.38768005371094"/>
  </r>
  <r>
    <s v="SO16717"/>
    <x v="119"/>
    <s v="Online"/>
    <s v="USD"/>
    <x v="22"/>
    <x v="174"/>
    <x v="29"/>
    <n v="10"/>
    <n v="250.3347310423851"/>
    <n v="178.81052217313223"/>
    <x v="16716"/>
    <n v="715.2420886925288"/>
  </r>
  <r>
    <s v="SO16718"/>
    <x v="79"/>
    <s v="Online"/>
    <s v="USD"/>
    <x v="16"/>
    <x v="296"/>
    <x v="25"/>
    <n v="5"/>
    <n v="637.02778351306915"/>
    <n v="455.01984536647802"/>
    <x v="16717"/>
    <n v="910.03969073295548"/>
  </r>
  <r>
    <s v="SO16719"/>
    <x v="54"/>
    <s v="Online"/>
    <s v="USD"/>
    <x v="10"/>
    <x v="354"/>
    <x v="32"/>
    <n v="9"/>
    <n v="397.94587951898575"/>
    <n v="284.24705679927553"/>
    <x v="16718"/>
    <n v="1023.2894044773921"/>
  </r>
  <r>
    <s v="SO16720"/>
    <x v="134"/>
    <s v="In-Store"/>
    <s v="USD"/>
    <x v="15"/>
    <x v="291"/>
    <x v="15"/>
    <n v="6"/>
    <n v="575.38733124732971"/>
    <n v="410.99095089094982"/>
    <x v="16719"/>
    <n v="986.37828213827925"/>
  </r>
  <r>
    <s v="SO16721"/>
    <x v="67"/>
    <s v="In-Store"/>
    <s v="USD"/>
    <x v="1"/>
    <x v="9"/>
    <x v="18"/>
    <n v="5"/>
    <n v="503.91325682401657"/>
    <n v="359.93804058858331"/>
    <x v="16720"/>
    <n v="719.87608117716627"/>
  </r>
  <r>
    <s v="SO16722"/>
    <x v="137"/>
    <s v="Online"/>
    <s v="USD"/>
    <x v="11"/>
    <x v="283"/>
    <x v="31"/>
    <n v="5"/>
    <n v="306.47213780879974"/>
    <n v="218.9086698634284"/>
    <x v="16721"/>
    <n v="437.81733972685674"/>
  </r>
  <r>
    <s v="SO16723"/>
    <x v="147"/>
    <s v="Online"/>
    <s v="USD"/>
    <x v="6"/>
    <x v="104"/>
    <x v="3"/>
    <n v="10"/>
    <n v="224.32302170991898"/>
    <n v="160.23072979279928"/>
    <x v="16722"/>
    <n v="640.92291917119701"/>
  </r>
  <r>
    <s v="SO16724"/>
    <x v="33"/>
    <s v="Online"/>
    <s v="USD"/>
    <x v="5"/>
    <x v="219"/>
    <x v="28"/>
    <n v="3"/>
    <n v="208.37528944015503"/>
    <n v="148.83949245725361"/>
    <x v="16723"/>
    <n v="178.60739094870428"/>
  </r>
  <r>
    <s v="SO16725"/>
    <x v="53"/>
    <s v="Distributor"/>
    <s v="USD"/>
    <x v="24"/>
    <x v="298"/>
    <x v="17"/>
    <n v="8"/>
    <n v="385.84122794866562"/>
    <n v="275.60087710618973"/>
    <x v="16724"/>
    <n v="881.92280673980713"/>
  </r>
  <r>
    <s v="SO16726"/>
    <x v="62"/>
    <s v="In-Store"/>
    <s v="USD"/>
    <x v="23"/>
    <x v="210"/>
    <x v="39"/>
    <n v="2"/>
    <n v="435.2626873254776"/>
    <n v="310.90191951819833"/>
    <x v="16725"/>
    <n v="248.72153561455855"/>
  </r>
  <r>
    <s v="SO16727"/>
    <x v="55"/>
    <s v="Online"/>
    <s v="USD"/>
    <x v="14"/>
    <x v="328"/>
    <x v="42"/>
    <n v="5"/>
    <n v="639.47798448801041"/>
    <n v="456.76998892000745"/>
    <x v="16726"/>
    <n v="913.53997784001467"/>
  </r>
  <r>
    <s v="SO16728"/>
    <x v="57"/>
    <s v="Online"/>
    <s v="USD"/>
    <x v="0"/>
    <x v="257"/>
    <x v="35"/>
    <n v="4"/>
    <n v="190.58056712150574"/>
    <n v="136.12897651536124"/>
    <x v="16727"/>
    <n v="217.80636242457797"/>
  </r>
  <r>
    <s v="SO16729"/>
    <x v="122"/>
    <s v="Online"/>
    <s v="USD"/>
    <x v="23"/>
    <x v="47"/>
    <x v="42"/>
    <n v="4"/>
    <n v="388.46489685773849"/>
    <n v="277.47492632695611"/>
    <x v="16728"/>
    <n v="443.95988212312955"/>
  </r>
  <r>
    <s v="SO16730"/>
    <x v="91"/>
    <s v="Wholesale"/>
    <s v="USD"/>
    <x v="7"/>
    <x v="238"/>
    <x v="9"/>
    <n v="5"/>
    <n v="203.92317473888397"/>
    <n v="145.65941052777427"/>
    <x v="16729"/>
    <n v="291.31882105554848"/>
  </r>
  <r>
    <s v="SO16731"/>
    <x v="138"/>
    <s v="Online"/>
    <s v="USD"/>
    <x v="25"/>
    <x v="75"/>
    <x v="4"/>
    <n v="4"/>
    <n v="626.15203982591629"/>
    <n v="447.25145701851164"/>
    <x v="16730"/>
    <n v="715.60233122961858"/>
  </r>
  <r>
    <s v="SO16732"/>
    <x v="4"/>
    <s v="Distributor"/>
    <s v="USD"/>
    <x v="13"/>
    <x v="23"/>
    <x v="11"/>
    <n v="10"/>
    <n v="473.84184837341309"/>
    <n v="338.45846312386652"/>
    <x v="16731"/>
    <n v="1353.8338524954656"/>
  </r>
  <r>
    <s v="SO16733"/>
    <x v="98"/>
    <s v="In-Store"/>
    <s v="USD"/>
    <x v="18"/>
    <x v="266"/>
    <x v="14"/>
    <n v="1"/>
    <n v="437.08071130514145"/>
    <n v="312.20050807510103"/>
    <x v="16732"/>
    <n v="124.88020323004042"/>
  </r>
  <r>
    <s v="SO16734"/>
    <x v="147"/>
    <s v="Distributor"/>
    <s v="USD"/>
    <x v="5"/>
    <x v="14"/>
    <x v="8"/>
    <n v="1"/>
    <n v="494.12675678730011"/>
    <n v="352.94768341950009"/>
    <x v="16733"/>
    <n v="141.17907336780002"/>
  </r>
  <r>
    <s v="SO16735"/>
    <x v="102"/>
    <s v="Wholesale"/>
    <s v="USD"/>
    <x v="2"/>
    <x v="108"/>
    <x v="30"/>
    <n v="1"/>
    <n v="576.63821750879288"/>
    <n v="411.8844410777092"/>
    <x v="16734"/>
    <n v="164.75377643108368"/>
  </r>
  <r>
    <s v="SO16736"/>
    <x v="147"/>
    <s v="Online"/>
    <s v="USD"/>
    <x v="16"/>
    <x v="366"/>
    <x v="41"/>
    <n v="5"/>
    <n v="288.34254384040833"/>
    <n v="205.95895988600597"/>
    <x v="16735"/>
    <n v="411.91791977201183"/>
  </r>
  <r>
    <s v="SO16737"/>
    <x v="34"/>
    <s v="Online"/>
    <s v="USD"/>
    <x v="15"/>
    <x v="354"/>
    <x v="24"/>
    <n v="9"/>
    <n v="617.95093935728073"/>
    <n v="441.3935281123434"/>
    <x v="16736"/>
    <n v="1589.0167012044358"/>
  </r>
  <r>
    <s v="SO16738"/>
    <x v="136"/>
    <s v="Distributor"/>
    <s v="USD"/>
    <x v="16"/>
    <x v="334"/>
    <x v="6"/>
    <n v="7"/>
    <n v="201.64912927150726"/>
    <n v="144.03509233679091"/>
    <x v="16737"/>
    <n v="403.29825854301453"/>
  </r>
  <r>
    <s v="SO16739"/>
    <x v="46"/>
    <s v="Distributor"/>
    <s v="USD"/>
    <x v="15"/>
    <x v="292"/>
    <x v="14"/>
    <n v="5"/>
    <n v="327.92193013429642"/>
    <n v="234.22995009592603"/>
    <x v="16738"/>
    <n v="468.45990019185183"/>
  </r>
  <r>
    <s v="SO16740"/>
    <x v="126"/>
    <s v="Wholesale"/>
    <s v="USD"/>
    <x v="10"/>
    <x v="305"/>
    <x v="3"/>
    <n v="10"/>
    <n v="530.18891572952271"/>
    <n v="378.70636837823054"/>
    <x v="16739"/>
    <n v="1514.8254735129217"/>
  </r>
  <r>
    <s v="SO16741"/>
    <x v="82"/>
    <s v="In-Store"/>
    <s v="USD"/>
    <x v="18"/>
    <x v="351"/>
    <x v="30"/>
    <n v="3"/>
    <n v="528.56929439306259"/>
    <n v="377.54949599504471"/>
    <x v="16740"/>
    <n v="453.05939519405365"/>
  </r>
  <r>
    <s v="SO16742"/>
    <x v="115"/>
    <s v="Online"/>
    <s v="USD"/>
    <x v="13"/>
    <x v="360"/>
    <x v="12"/>
    <n v="10"/>
    <n v="189.57165205478668"/>
    <n v="135.40832289627622"/>
    <x v="16741"/>
    <n v="541.63329158510464"/>
  </r>
  <r>
    <s v="SO16743"/>
    <x v="97"/>
    <s v="In-Store"/>
    <s v="USD"/>
    <x v="15"/>
    <x v="221"/>
    <x v="9"/>
    <n v="5"/>
    <n v="328.07159811258316"/>
    <n v="234.33685579470227"/>
    <x v="16742"/>
    <n v="468.67371158940432"/>
  </r>
  <r>
    <s v="SO16744"/>
    <x v="0"/>
    <s v="Online"/>
    <s v="USD"/>
    <x v="12"/>
    <x v="318"/>
    <x v="25"/>
    <n v="10"/>
    <n v="262.23820281028748"/>
    <n v="187.31300200734822"/>
    <x v="16743"/>
    <n v="749.25200802939253"/>
  </r>
  <r>
    <s v="SO16745"/>
    <x v="51"/>
    <s v="Online"/>
    <s v="USD"/>
    <x v="1"/>
    <x v="226"/>
    <x v="34"/>
    <n v="4"/>
    <n v="256.17656010389328"/>
    <n v="182.98325721706664"/>
    <x v="16744"/>
    <n v="292.77321154730657"/>
  </r>
  <r>
    <s v="SO16746"/>
    <x v="77"/>
    <s v="In-Store"/>
    <s v="USD"/>
    <x v="17"/>
    <x v="69"/>
    <x v="29"/>
    <n v="10"/>
    <n v="352.73447406291962"/>
    <n v="251.95319575922832"/>
    <x v="16745"/>
    <n v="1007.8127830369131"/>
  </r>
  <r>
    <s v="SO16747"/>
    <x v="138"/>
    <s v="Online"/>
    <s v="USD"/>
    <x v="20"/>
    <x v="137"/>
    <x v="28"/>
    <n v="1"/>
    <n v="422.87927466630936"/>
    <n v="302.05662476164957"/>
    <x v="16746"/>
    <n v="120.82264990465978"/>
  </r>
  <r>
    <s v="SO16748"/>
    <x v="126"/>
    <s v="Online"/>
    <s v="USD"/>
    <x v="2"/>
    <x v="21"/>
    <x v="38"/>
    <n v="7"/>
    <n v="354.17674541473389"/>
    <n v="252.98338958195279"/>
    <x v="16747"/>
    <n v="708.35349082946777"/>
  </r>
  <r>
    <s v="SO16749"/>
    <x v="143"/>
    <s v="Distributor"/>
    <s v="USD"/>
    <x v="11"/>
    <x v="97"/>
    <x v="21"/>
    <n v="1"/>
    <n v="479.52621549367905"/>
    <n v="342.51872535262794"/>
    <x v="16748"/>
    <n v="137.00749014105111"/>
  </r>
  <r>
    <s v="SO16750"/>
    <x v="48"/>
    <s v="Wholesale"/>
    <s v="USD"/>
    <x v="25"/>
    <x v="206"/>
    <x v="6"/>
    <n v="2"/>
    <n v="314.43965828418732"/>
    <n v="224.59975591727667"/>
    <x v="16749"/>
    <n v="179.6798047338213"/>
  </r>
  <r>
    <s v="SO16751"/>
    <x v="68"/>
    <s v="In-Store"/>
    <s v="USD"/>
    <x v="3"/>
    <x v="19"/>
    <x v="13"/>
    <n v="9"/>
    <n v="270.75127083063126"/>
    <n v="193.39376487902234"/>
    <x v="16750"/>
    <n v="696.21755356448011"/>
  </r>
  <r>
    <s v="SO16752"/>
    <x v="18"/>
    <s v="Online"/>
    <s v="USD"/>
    <x v="19"/>
    <x v="215"/>
    <x v="10"/>
    <n v="4"/>
    <n v="233.84811043739319"/>
    <n v="167.03436459813801"/>
    <x v="16751"/>
    <n v="267.25498335702071"/>
  </r>
  <r>
    <s v="SO16753"/>
    <x v="119"/>
    <s v="Online"/>
    <s v="USD"/>
    <x v="9"/>
    <x v="165"/>
    <x v="26"/>
    <n v="6"/>
    <n v="190.90005987882614"/>
    <n v="136.35718562773297"/>
    <x v="16752"/>
    <n v="327.257245506559"/>
  </r>
  <r>
    <s v="SO16754"/>
    <x v="16"/>
    <s v="Wholesale"/>
    <s v="USD"/>
    <x v="4"/>
    <x v="168"/>
    <x v="10"/>
    <n v="4"/>
    <n v="248.40430676937103"/>
    <n v="177.43164769240789"/>
    <x v="16753"/>
    <n v="283.89063630785256"/>
  </r>
  <r>
    <s v="SO16755"/>
    <x v="21"/>
    <s v="Distributor"/>
    <s v="USD"/>
    <x v="1"/>
    <x v="275"/>
    <x v="34"/>
    <n v="6"/>
    <n v="383.84878045320511"/>
    <n v="274.17770032371794"/>
    <x v="16754"/>
    <n v="658.02648077692311"/>
  </r>
  <r>
    <s v="SO16756"/>
    <x v="27"/>
    <s v="Wholesale"/>
    <s v="USD"/>
    <x v="9"/>
    <x v="36"/>
    <x v="18"/>
    <n v="8"/>
    <n v="274.83121633529663"/>
    <n v="196.30801166806904"/>
    <x v="16755"/>
    <n v="628.18563733782071"/>
  </r>
  <r>
    <s v="SO16757"/>
    <x v="49"/>
    <s v="Distributor"/>
    <s v="USD"/>
    <x v="17"/>
    <x v="328"/>
    <x v="23"/>
    <n v="10"/>
    <n v="555.37383788824081"/>
    <n v="396.69559849160061"/>
    <x v="16756"/>
    <n v="1586.7823939664022"/>
  </r>
  <r>
    <s v="SO16758"/>
    <x v="148"/>
    <s v="Distributor"/>
    <s v="USD"/>
    <x v="23"/>
    <x v="101"/>
    <x v="4"/>
    <n v="4"/>
    <n v="322.96368563175201"/>
    <n v="230.68834687982289"/>
    <x v="16757"/>
    <n v="369.10135500771651"/>
  </r>
  <r>
    <s v="SO16759"/>
    <x v="77"/>
    <s v="Wholesale"/>
    <s v="USD"/>
    <x v="5"/>
    <x v="169"/>
    <x v="15"/>
    <n v="7"/>
    <n v="288.47850519418716"/>
    <n v="206.05607513870513"/>
    <x v="16758"/>
    <n v="576.95701038837433"/>
  </r>
  <r>
    <s v="SO16760"/>
    <x v="80"/>
    <s v="Distributor"/>
    <s v="USD"/>
    <x v="15"/>
    <x v="222"/>
    <x v="11"/>
    <n v="3"/>
    <n v="301.26845812797546"/>
    <n v="215.19175580569677"/>
    <x v="16759"/>
    <n v="258.23010696683605"/>
  </r>
  <r>
    <s v="SO16761"/>
    <x v="36"/>
    <s v="Online"/>
    <s v="USD"/>
    <x v="5"/>
    <x v="46"/>
    <x v="3"/>
    <n v="5"/>
    <n v="378.33286446332932"/>
    <n v="270.23776033094953"/>
    <x v="16760"/>
    <n v="540.47552066189883"/>
  </r>
  <r>
    <s v="SO16762"/>
    <x v="80"/>
    <s v="Wholesale"/>
    <s v="USD"/>
    <x v="13"/>
    <x v="37"/>
    <x v="24"/>
    <n v="4"/>
    <n v="270.52435004711151"/>
    <n v="193.23167860507965"/>
    <x v="16761"/>
    <n v="309.17068576812744"/>
  </r>
  <r>
    <s v="SO16763"/>
    <x v="5"/>
    <s v="Online"/>
    <s v="USD"/>
    <x v="1"/>
    <x v="11"/>
    <x v="37"/>
    <n v="8"/>
    <n v="317.73327952623367"/>
    <n v="226.95234251873836"/>
    <x v="16762"/>
    <n v="726.24749605996249"/>
  </r>
  <r>
    <s v="SO16764"/>
    <x v="56"/>
    <s v="Wholesale"/>
    <s v="USD"/>
    <x v="5"/>
    <x v="29"/>
    <x v="7"/>
    <n v="7"/>
    <n v="221.94383239746094"/>
    <n v="158.53130885532926"/>
    <x v="16763"/>
    <n v="443.88766479492187"/>
  </r>
  <r>
    <s v="SO16765"/>
    <x v="14"/>
    <s v="In-Store"/>
    <s v="USD"/>
    <x v="21"/>
    <x v="201"/>
    <x v="12"/>
    <n v="1"/>
    <n v="215.23764985799789"/>
    <n v="153.74117846999852"/>
    <x v="16764"/>
    <n v="61.496471387999378"/>
  </r>
  <r>
    <s v="SO16766"/>
    <x v="5"/>
    <s v="In-Store"/>
    <s v="USD"/>
    <x v="19"/>
    <x v="61"/>
    <x v="31"/>
    <n v="2"/>
    <n v="585.26726925373077"/>
    <n v="418.0480494669506"/>
    <x v="16765"/>
    <n v="334.43843957356034"/>
  </r>
  <r>
    <s v="SO16767"/>
    <x v="30"/>
    <s v="Wholesale"/>
    <s v="USD"/>
    <x v="2"/>
    <x v="326"/>
    <x v="32"/>
    <n v="7"/>
    <n v="523.38269573450089"/>
    <n v="373.84478266750068"/>
    <x v="16766"/>
    <n v="1046.7653914690013"/>
  </r>
  <r>
    <s v="SO16768"/>
    <x v="35"/>
    <s v="In-Store"/>
    <s v="USD"/>
    <x v="14"/>
    <x v="349"/>
    <x v="5"/>
    <n v="7"/>
    <n v="288.6110622882843"/>
    <n v="206.15075877734594"/>
    <x v="16767"/>
    <n v="577.2221245765686"/>
  </r>
  <r>
    <s v="SO16769"/>
    <x v="114"/>
    <s v="Distributor"/>
    <s v="USD"/>
    <x v="6"/>
    <x v="320"/>
    <x v="2"/>
    <n v="7"/>
    <n v="594.6395246386528"/>
    <n v="424.74251759903774"/>
    <x v="16768"/>
    <n v="1189.2790492773056"/>
  </r>
  <r>
    <s v="SO16770"/>
    <x v="30"/>
    <s v="Wholesale"/>
    <s v="USD"/>
    <x v="5"/>
    <x v="210"/>
    <x v="25"/>
    <n v="7"/>
    <n v="339.10095155239105"/>
    <n v="242.21496539456504"/>
    <x v="16769"/>
    <n v="678.2019031047821"/>
  </r>
  <r>
    <s v="SO16771"/>
    <x v="86"/>
    <s v="Online"/>
    <s v="USD"/>
    <x v="1"/>
    <x v="180"/>
    <x v="5"/>
    <n v="3"/>
    <n v="214.01372891664505"/>
    <n v="152.86694922617505"/>
    <x v="16770"/>
    <n v="183.44033907140999"/>
  </r>
  <r>
    <s v="SO16772"/>
    <x v="107"/>
    <s v="Wholesale"/>
    <s v="USD"/>
    <x v="2"/>
    <x v="153"/>
    <x v="6"/>
    <n v="3"/>
    <n v="477.57172250747681"/>
    <n v="341.12265893391202"/>
    <x v="16771"/>
    <n v="409.34719072069436"/>
  </r>
  <r>
    <s v="SO16773"/>
    <x v="80"/>
    <s v="In-Store"/>
    <s v="USD"/>
    <x v="16"/>
    <x v="273"/>
    <x v="42"/>
    <n v="3"/>
    <n v="366.44626468420029"/>
    <n v="261.74733191728592"/>
    <x v="16772"/>
    <n v="314.0967983007431"/>
  </r>
  <r>
    <s v="SO16774"/>
    <x v="151"/>
    <s v="Online"/>
    <s v="USD"/>
    <x v="6"/>
    <x v="276"/>
    <x v="43"/>
    <n v="4"/>
    <n v="633.8645693063736"/>
    <n v="452.76040664740975"/>
    <x v="16773"/>
    <n v="724.41665063585538"/>
  </r>
  <r>
    <s v="SO16775"/>
    <x v="38"/>
    <s v="Wholesale"/>
    <s v="USD"/>
    <x v="0"/>
    <x v="159"/>
    <x v="35"/>
    <n v="9"/>
    <n v="624.42136198282242"/>
    <n v="446.01525855915889"/>
    <x v="16774"/>
    <n v="1605.6549308129715"/>
  </r>
  <r>
    <s v="SO16776"/>
    <x v="110"/>
    <s v="Distributor"/>
    <s v="USD"/>
    <x v="12"/>
    <x v="85"/>
    <x v="42"/>
    <n v="3"/>
    <n v="497.5033643245697"/>
    <n v="355.35954594612122"/>
    <x v="16775"/>
    <n v="426.43145513534546"/>
  </r>
  <r>
    <s v="SO16777"/>
    <x v="73"/>
    <s v="Wholesale"/>
    <s v="USD"/>
    <x v="4"/>
    <x v="177"/>
    <x v="27"/>
    <n v="10"/>
    <n v="185.4377161860466"/>
    <n v="132.45551156146186"/>
    <x v="16776"/>
    <n v="529.82204624584733"/>
  </r>
  <r>
    <s v="SO16778"/>
    <x v="51"/>
    <s v="Wholesale"/>
    <s v="USD"/>
    <x v="11"/>
    <x v="195"/>
    <x v="44"/>
    <n v="6"/>
    <n v="162.78108394145966"/>
    <n v="116.27220281532833"/>
    <x v="16777"/>
    <n v="279.053286756788"/>
  </r>
  <r>
    <s v="SO16779"/>
    <x v="41"/>
    <s v="Online"/>
    <s v="USD"/>
    <x v="20"/>
    <x v="175"/>
    <x v="7"/>
    <n v="8"/>
    <n v="195.24921065568924"/>
    <n v="139.4637218969209"/>
    <x v="16778"/>
    <n v="446.2839100701467"/>
  </r>
  <r>
    <s v="SO16780"/>
    <x v="90"/>
    <s v="In-Store"/>
    <s v="USD"/>
    <x v="25"/>
    <x v="14"/>
    <x v="16"/>
    <n v="5"/>
    <n v="423.53764057159424"/>
    <n v="302.5268861225673"/>
    <x v="16779"/>
    <n v="605.05377224513472"/>
  </r>
  <r>
    <s v="SO16781"/>
    <x v="13"/>
    <s v="In-Store"/>
    <s v="USD"/>
    <x v="4"/>
    <x v="360"/>
    <x v="12"/>
    <n v="7"/>
    <n v="609.03142064809799"/>
    <n v="435.02244332007001"/>
    <x v="16780"/>
    <n v="1218.062841296196"/>
  </r>
  <r>
    <s v="SO16782"/>
    <x v="44"/>
    <s v="Distributor"/>
    <s v="USD"/>
    <x v="19"/>
    <x v="112"/>
    <x v="31"/>
    <n v="8"/>
    <n v="416.16037094593048"/>
    <n v="297.25740781852181"/>
    <x v="16781"/>
    <n v="951.22370501926935"/>
  </r>
  <r>
    <s v="SO16783"/>
    <x v="80"/>
    <s v="Distributor"/>
    <s v="USD"/>
    <x v="14"/>
    <x v="59"/>
    <x v="8"/>
    <n v="5"/>
    <n v="498.88014847040176"/>
    <n v="356.34296319314416"/>
    <x v="16782"/>
    <n v="712.68592638628797"/>
  </r>
  <r>
    <s v="SO16784"/>
    <x v="94"/>
    <s v="Distributor"/>
    <s v="USD"/>
    <x v="16"/>
    <x v="319"/>
    <x v="22"/>
    <n v="7"/>
    <n v="454.58843064308167"/>
    <n v="324.70602188791548"/>
    <x v="16783"/>
    <n v="909.17686128616333"/>
  </r>
  <r>
    <s v="SO16785"/>
    <x v="33"/>
    <s v="Online"/>
    <s v="USD"/>
    <x v="7"/>
    <x v="340"/>
    <x v="34"/>
    <n v="8"/>
    <n v="320.29823988676071"/>
    <n v="228.78445706197195"/>
    <x v="16784"/>
    <n v="732.1102625983101"/>
  </r>
  <r>
    <s v="SO16786"/>
    <x v="42"/>
    <s v="Distributor"/>
    <s v="USD"/>
    <x v="22"/>
    <x v="43"/>
    <x v="26"/>
    <n v="4"/>
    <n v="491.35234487056732"/>
    <n v="350.9659606218338"/>
    <x v="16785"/>
    <n v="561.54553699493408"/>
  </r>
  <r>
    <s v="SO16787"/>
    <x v="59"/>
    <s v="Online"/>
    <s v="USD"/>
    <x v="15"/>
    <x v="20"/>
    <x v="3"/>
    <n v="10"/>
    <n v="266.57693177461624"/>
    <n v="190.41209412472591"/>
    <x v="16786"/>
    <n v="761.64837649890342"/>
  </r>
  <r>
    <s v="SO16788"/>
    <x v="88"/>
    <s v="In-Store"/>
    <s v="USD"/>
    <x v="14"/>
    <x v="6"/>
    <x v="14"/>
    <n v="1"/>
    <n v="294.92996549606323"/>
    <n v="210.66426106861661"/>
    <x v="16787"/>
    <n v="84.265704427446622"/>
  </r>
  <r>
    <s v="SO16789"/>
    <x v="57"/>
    <s v="Online"/>
    <s v="USD"/>
    <x v="24"/>
    <x v="185"/>
    <x v="20"/>
    <n v="5"/>
    <n v="488.22798103094101"/>
    <n v="348.73427216495787"/>
    <x v="16788"/>
    <n v="697.46854432991563"/>
  </r>
  <r>
    <s v="SO16790"/>
    <x v="8"/>
    <s v="Online"/>
    <s v="USD"/>
    <x v="19"/>
    <x v="345"/>
    <x v="28"/>
    <n v="3"/>
    <n v="544.95008432865143"/>
    <n v="389.25006023475106"/>
    <x v="16789"/>
    <n v="467.10007228170116"/>
  </r>
  <r>
    <s v="SO16791"/>
    <x v="48"/>
    <s v="Online"/>
    <s v="USD"/>
    <x v="8"/>
    <x v="207"/>
    <x v="8"/>
    <n v="10"/>
    <n v="562.87282472848892"/>
    <n v="402.05201766320641"/>
    <x v="16790"/>
    <n v="1608.208070652825"/>
  </r>
  <r>
    <s v="SO16792"/>
    <x v="14"/>
    <s v="In-Store"/>
    <s v="USD"/>
    <x v="10"/>
    <x v="331"/>
    <x v="14"/>
    <n v="10"/>
    <n v="164.02495265007019"/>
    <n v="117.16068046433585"/>
    <x v="16791"/>
    <n v="468.6427218573433"/>
  </r>
  <r>
    <s v="SO16793"/>
    <x v="71"/>
    <s v="Online"/>
    <s v="USD"/>
    <x v="24"/>
    <x v="263"/>
    <x v="3"/>
    <n v="5"/>
    <n v="235.24502152204514"/>
    <n v="168.03215823003225"/>
    <x v="16792"/>
    <n v="336.06431646006445"/>
  </r>
  <r>
    <s v="SO16794"/>
    <x v="144"/>
    <s v="Online"/>
    <s v="USD"/>
    <x v="2"/>
    <x v="276"/>
    <x v="31"/>
    <n v="9"/>
    <n v="360.24295699596405"/>
    <n v="257.31639785426006"/>
    <x v="16793"/>
    <n v="926.33903227533574"/>
  </r>
  <r>
    <s v="SO16795"/>
    <x v="51"/>
    <s v="Online"/>
    <s v="USD"/>
    <x v="2"/>
    <x v="357"/>
    <x v="42"/>
    <n v="7"/>
    <n v="566.21222430467606"/>
    <n v="404.43730307476864"/>
    <x v="16794"/>
    <n v="1132.4244486093521"/>
  </r>
  <r>
    <s v="SO16796"/>
    <x v="25"/>
    <s v="Wholesale"/>
    <s v="USD"/>
    <x v="13"/>
    <x v="362"/>
    <x v="0"/>
    <n v="2"/>
    <n v="428.60270118713379"/>
    <n v="306.14478656223844"/>
    <x v="16795"/>
    <n v="244.9158292497907"/>
  </r>
  <r>
    <s v="SO16797"/>
    <x v="10"/>
    <s v="Wholesale"/>
    <s v="USD"/>
    <x v="24"/>
    <x v="169"/>
    <x v="26"/>
    <n v="3"/>
    <n v="245.97393411397934"/>
    <n v="175.69566722427098"/>
    <x v="16796"/>
    <n v="210.83480066912512"/>
  </r>
  <r>
    <s v="SO16798"/>
    <x v="3"/>
    <s v="Wholesale"/>
    <s v="USD"/>
    <x v="15"/>
    <x v="332"/>
    <x v="0"/>
    <n v="10"/>
    <n v="544.91974461078644"/>
    <n v="389.22838900770461"/>
    <x v="16797"/>
    <n v="1556.9135560308182"/>
  </r>
  <r>
    <s v="SO16799"/>
    <x v="115"/>
    <s v="Wholesale"/>
    <s v="USD"/>
    <x v="21"/>
    <x v="297"/>
    <x v="26"/>
    <n v="2"/>
    <n v="488.84128528833389"/>
    <n v="349.17234663452422"/>
    <x v="16798"/>
    <n v="279.33787730761935"/>
  </r>
  <r>
    <s v="SO16800"/>
    <x v="119"/>
    <s v="Wholesale"/>
    <s v="USD"/>
    <x v="16"/>
    <x v="170"/>
    <x v="28"/>
    <n v="2"/>
    <n v="357.98724675178528"/>
    <n v="255.70517625127522"/>
    <x v="16799"/>
    <n v="204.56414100102012"/>
  </r>
  <r>
    <s v="SO16801"/>
    <x v="43"/>
    <s v="Wholesale"/>
    <s v="USD"/>
    <x v="5"/>
    <x v="75"/>
    <x v="20"/>
    <n v="5"/>
    <n v="489.25511187314987"/>
    <n v="349.46793705224991"/>
    <x v="16800"/>
    <n v="698.93587410449982"/>
  </r>
  <r>
    <s v="SO16802"/>
    <x v="31"/>
    <s v="Distributor"/>
    <s v="USD"/>
    <x v="23"/>
    <x v="296"/>
    <x v="45"/>
    <n v="1"/>
    <n v="347.02176797389984"/>
    <n v="247.87269140992848"/>
    <x v="16801"/>
    <n v="99.149076563971363"/>
  </r>
  <r>
    <s v="SO16803"/>
    <x v="46"/>
    <s v="In-Store"/>
    <s v="USD"/>
    <x v="24"/>
    <x v="245"/>
    <x v="5"/>
    <n v="5"/>
    <n v="613.94854527711868"/>
    <n v="438.53467519794197"/>
    <x v="16802"/>
    <n v="877.0693503958837"/>
  </r>
  <r>
    <s v="SO16804"/>
    <x v="117"/>
    <s v="Wholesale"/>
    <s v="USD"/>
    <x v="16"/>
    <x v="22"/>
    <x v="3"/>
    <n v="4"/>
    <n v="511.67547655105591"/>
    <n v="365.48248325075423"/>
    <x v="16803"/>
    <n v="584.77197320120672"/>
  </r>
  <r>
    <s v="SO16805"/>
    <x v="21"/>
    <s v="Wholesale"/>
    <s v="USD"/>
    <x v="23"/>
    <x v="133"/>
    <x v="41"/>
    <n v="6"/>
    <n v="570.41039317846298"/>
    <n v="407.43599512747357"/>
    <x v="16804"/>
    <n v="977.84638830593667"/>
  </r>
  <r>
    <s v="SO16806"/>
    <x v="3"/>
    <s v="Wholesale"/>
    <s v="USD"/>
    <x v="5"/>
    <x v="3"/>
    <x v="22"/>
    <n v="8"/>
    <n v="606.14601194858551"/>
    <n v="432.96143710613251"/>
    <x v="16805"/>
    <n v="1385.476598739624"/>
  </r>
  <r>
    <s v="SO16807"/>
    <x v="123"/>
    <s v="Distributor"/>
    <s v="USD"/>
    <x v="7"/>
    <x v="132"/>
    <x v="33"/>
    <n v="2"/>
    <n v="458.05554968118668"/>
    <n v="327.18253548656196"/>
    <x v="16806"/>
    <n v="261.74602838924943"/>
  </r>
  <r>
    <s v="SO16808"/>
    <x v="79"/>
    <s v="Distributor"/>
    <s v="USD"/>
    <x v="13"/>
    <x v="229"/>
    <x v="38"/>
    <n v="9"/>
    <n v="242.16525435447693"/>
    <n v="172.97518168176924"/>
    <x v="16807"/>
    <n v="622.71065405436912"/>
  </r>
  <r>
    <s v="SO16809"/>
    <x v="60"/>
    <s v="Distributor"/>
    <s v="USD"/>
    <x v="18"/>
    <x v="255"/>
    <x v="21"/>
    <n v="10"/>
    <n v="208.75868672132492"/>
    <n v="149.11334765808922"/>
    <x v="16808"/>
    <n v="596.45339063235701"/>
  </r>
  <r>
    <s v="SO16810"/>
    <x v="128"/>
    <s v="In-Store"/>
    <s v="USD"/>
    <x v="16"/>
    <x v="60"/>
    <x v="5"/>
    <n v="5"/>
    <n v="316.89825046062469"/>
    <n v="226.3558931861605"/>
    <x v="16809"/>
    <n v="452.71178637232106"/>
  </r>
  <r>
    <s v="SO16811"/>
    <x v="111"/>
    <s v="Distributor"/>
    <s v="USD"/>
    <x v="15"/>
    <x v="41"/>
    <x v="30"/>
    <n v="2"/>
    <n v="563.65747672319412"/>
    <n v="402.61248337371012"/>
    <x v="16810"/>
    <n v="322.089986698968"/>
  </r>
  <r>
    <s v="SO16812"/>
    <x v="103"/>
    <s v="In-Store"/>
    <s v="USD"/>
    <x v="19"/>
    <x v="77"/>
    <x v="15"/>
    <n v="7"/>
    <n v="333.03354549407959"/>
    <n v="237.88110392434257"/>
    <x v="16811"/>
    <n v="666.06709098815918"/>
  </r>
  <r>
    <s v="SO16813"/>
    <x v="132"/>
    <s v="Wholesale"/>
    <s v="USD"/>
    <x v="3"/>
    <x v="14"/>
    <x v="10"/>
    <n v="1"/>
    <n v="341.38159650564194"/>
    <n v="243.84399750402997"/>
    <x v="16812"/>
    <n v="97.537599001611966"/>
  </r>
  <r>
    <s v="SO16814"/>
    <x v="43"/>
    <s v="Distributor"/>
    <s v="USD"/>
    <x v="25"/>
    <x v="314"/>
    <x v="10"/>
    <n v="10"/>
    <n v="331.59617149829865"/>
    <n v="236.85440821307049"/>
    <x v="16813"/>
    <n v="947.41763285228171"/>
  </r>
  <r>
    <s v="SO16815"/>
    <x v="41"/>
    <s v="Distributor"/>
    <s v="USD"/>
    <x v="1"/>
    <x v="138"/>
    <x v="35"/>
    <n v="4"/>
    <n v="409.11376243829727"/>
    <n v="292.22411602735519"/>
    <x v="16814"/>
    <n v="467.55858564376831"/>
  </r>
  <r>
    <s v="SO16816"/>
    <x v="99"/>
    <s v="Online"/>
    <s v="USD"/>
    <x v="1"/>
    <x v="323"/>
    <x v="35"/>
    <n v="3"/>
    <n v="251.26454186439514"/>
    <n v="179.47467276028226"/>
    <x v="16815"/>
    <n v="215.36960731233864"/>
  </r>
  <r>
    <s v="SO16817"/>
    <x v="66"/>
    <s v="Online"/>
    <s v="USD"/>
    <x v="8"/>
    <x v="34"/>
    <x v="45"/>
    <n v="9"/>
    <n v="344.13904684782028"/>
    <n v="245.81360489130023"/>
    <x v="16816"/>
    <n v="884.92897760868027"/>
  </r>
  <r>
    <s v="SO16818"/>
    <x v="55"/>
    <s v="In-Store"/>
    <s v="USD"/>
    <x v="13"/>
    <x v="251"/>
    <x v="29"/>
    <n v="8"/>
    <n v="174.22250211238861"/>
    <n v="124.44464436599188"/>
    <x v="16817"/>
    <n v="398.22286197117387"/>
  </r>
  <r>
    <s v="SO16819"/>
    <x v="120"/>
    <s v="Wholesale"/>
    <s v="USD"/>
    <x v="18"/>
    <x v="179"/>
    <x v="11"/>
    <n v="5"/>
    <n v="451.78872567415237"/>
    <n v="322.7062326243946"/>
    <x v="16818"/>
    <n v="645.41246524878898"/>
  </r>
  <r>
    <s v="SO16820"/>
    <x v="72"/>
    <s v="In-Store"/>
    <s v="USD"/>
    <x v="22"/>
    <x v="195"/>
    <x v="25"/>
    <n v="6"/>
    <n v="534.82778692245483"/>
    <n v="382.01984780175349"/>
    <x v="16819"/>
    <n v="916.84763472420809"/>
  </r>
  <r>
    <s v="SO16821"/>
    <x v="149"/>
    <s v="Online"/>
    <s v="USD"/>
    <x v="21"/>
    <x v="107"/>
    <x v="6"/>
    <n v="5"/>
    <n v="387.9349073767662"/>
    <n v="277.09636241197586"/>
    <x v="16820"/>
    <n v="554.19272482395172"/>
  </r>
  <r>
    <s v="SO16822"/>
    <x v="7"/>
    <s v="In-Store"/>
    <s v="USD"/>
    <x v="10"/>
    <x v="339"/>
    <x v="44"/>
    <n v="8"/>
    <n v="490.62813341617584"/>
    <n v="350.44866672583993"/>
    <x v="16821"/>
    <n v="1121.4357335226873"/>
  </r>
  <r>
    <s v="SO16823"/>
    <x v="54"/>
    <s v="In-Store"/>
    <s v="USD"/>
    <x v="15"/>
    <x v="51"/>
    <x v="6"/>
    <n v="1"/>
    <n v="288.44219309091568"/>
    <n v="206.03013792208264"/>
    <x v="16822"/>
    <n v="82.412055168833035"/>
  </r>
  <r>
    <s v="SO16824"/>
    <x v="97"/>
    <s v="Distributor"/>
    <s v="USD"/>
    <x v="18"/>
    <x v="226"/>
    <x v="27"/>
    <n v="6"/>
    <n v="295.50630068778992"/>
    <n v="211.0759290627071"/>
    <x v="16823"/>
    <n v="506.58222975049694"/>
  </r>
  <r>
    <s v="SO16825"/>
    <x v="105"/>
    <s v="Wholesale"/>
    <s v="USD"/>
    <x v="16"/>
    <x v="138"/>
    <x v="1"/>
    <n v="4"/>
    <n v="413.23261803388596"/>
    <n v="295.16615573848998"/>
    <x v="16824"/>
    <n v="472.26584918158392"/>
  </r>
  <r>
    <s v="SO16826"/>
    <x v="35"/>
    <s v="In-Store"/>
    <s v="USD"/>
    <x v="11"/>
    <x v="324"/>
    <x v="34"/>
    <n v="2"/>
    <n v="613.98524558544159"/>
    <n v="438.56088970388686"/>
    <x v="16825"/>
    <n v="350.84871176310946"/>
  </r>
  <r>
    <s v="SO16827"/>
    <x v="138"/>
    <s v="Distributor"/>
    <s v="USD"/>
    <x v="24"/>
    <x v="108"/>
    <x v="32"/>
    <n v="3"/>
    <n v="447.87012416124344"/>
    <n v="319.90723154374535"/>
    <x v="16826"/>
    <n v="383.88867785249431"/>
  </r>
  <r>
    <s v="SO16828"/>
    <x v="63"/>
    <s v="Distributor"/>
    <s v="USD"/>
    <x v="21"/>
    <x v="122"/>
    <x v="38"/>
    <n v="9"/>
    <n v="357.97470474243164"/>
    <n v="255.69621767316548"/>
    <x v="16827"/>
    <n v="920.50638362339532"/>
  </r>
  <r>
    <s v="SO16829"/>
    <x v="75"/>
    <s v="Distributor"/>
    <s v="USD"/>
    <x v="25"/>
    <x v="162"/>
    <x v="1"/>
    <n v="1"/>
    <n v="231.82081407308578"/>
    <n v="165.58629576648985"/>
    <x v="16828"/>
    <n v="66.23451830659593"/>
  </r>
  <r>
    <s v="SO16830"/>
    <x v="119"/>
    <s v="Wholesale"/>
    <s v="USD"/>
    <x v="10"/>
    <x v="231"/>
    <x v="18"/>
    <n v="3"/>
    <n v="263.4904328584671"/>
    <n v="188.20745204176222"/>
    <x v="16829"/>
    <n v="225.84894245011469"/>
  </r>
  <r>
    <s v="SO16831"/>
    <x v="136"/>
    <s v="Wholesale"/>
    <s v="USD"/>
    <x v="25"/>
    <x v="144"/>
    <x v="26"/>
    <n v="4"/>
    <n v="300.7952361702919"/>
    <n v="214.85374012163709"/>
    <x v="16830"/>
    <n v="343.76598419461925"/>
  </r>
  <r>
    <s v="SO16832"/>
    <x v="118"/>
    <s v="Online"/>
    <s v="USD"/>
    <x v="24"/>
    <x v="1"/>
    <x v="36"/>
    <n v="2"/>
    <n v="512.12734723091125"/>
    <n v="365.80524802207947"/>
    <x v="16831"/>
    <n v="292.64419841766357"/>
  </r>
  <r>
    <s v="SO16833"/>
    <x v="26"/>
    <s v="Wholesale"/>
    <s v="USD"/>
    <x v="12"/>
    <x v="227"/>
    <x v="4"/>
    <n v="2"/>
    <n v="254.82895106077194"/>
    <n v="182.02067932912283"/>
    <x v="16832"/>
    <n v="145.61654346329823"/>
  </r>
  <r>
    <s v="SO16834"/>
    <x v="97"/>
    <s v="Wholesale"/>
    <s v="USD"/>
    <x v="4"/>
    <x v="71"/>
    <x v="25"/>
    <n v="9"/>
    <n v="366.31782853603363"/>
    <n v="261.65559181145261"/>
    <x v="16833"/>
    <n v="941.96013052122908"/>
  </r>
  <r>
    <s v="SO16835"/>
    <x v="82"/>
    <s v="Online"/>
    <s v="USD"/>
    <x v="25"/>
    <x v="61"/>
    <x v="43"/>
    <n v="2"/>
    <n v="604.00762921571732"/>
    <n v="431.43402086836954"/>
    <x v="16834"/>
    <n v="345.14721669469554"/>
  </r>
  <r>
    <s v="SO16836"/>
    <x v="99"/>
    <s v="In-Store"/>
    <s v="USD"/>
    <x v="16"/>
    <x v="187"/>
    <x v="14"/>
    <n v="1"/>
    <n v="397.65642786026001"/>
    <n v="284.04030561447144"/>
    <x v="16835"/>
    <n v="113.61612224578857"/>
  </r>
  <r>
    <s v="SO16837"/>
    <x v="71"/>
    <s v="In-Store"/>
    <s v="USD"/>
    <x v="25"/>
    <x v="281"/>
    <x v="16"/>
    <n v="7"/>
    <n v="341.99292987585068"/>
    <n v="244.2806641970362"/>
    <x v="16836"/>
    <n v="683.98585975170135"/>
  </r>
  <r>
    <s v="SO16838"/>
    <x v="100"/>
    <s v="Wholesale"/>
    <s v="USD"/>
    <x v="5"/>
    <x v="314"/>
    <x v="36"/>
    <n v="2"/>
    <n v="497.82222998142242"/>
    <n v="355.58730712958749"/>
    <x v="16837"/>
    <n v="284.46984570366988"/>
  </r>
  <r>
    <s v="SO16839"/>
    <x v="92"/>
    <s v="Online"/>
    <s v="USD"/>
    <x v="16"/>
    <x v="42"/>
    <x v="24"/>
    <n v="2"/>
    <n v="157.75541120767593"/>
    <n v="112.68243657691139"/>
    <x v="16838"/>
    <n v="90.145949261529097"/>
  </r>
  <r>
    <s v="SO16840"/>
    <x v="79"/>
    <s v="In-Store"/>
    <s v="USD"/>
    <x v="21"/>
    <x v="287"/>
    <x v="32"/>
    <n v="9"/>
    <n v="513.88012290000916"/>
    <n v="367.05723064286371"/>
    <x v="16839"/>
    <n v="1321.4060303143087"/>
  </r>
  <r>
    <s v="SO16841"/>
    <x v="89"/>
    <s v="Distributor"/>
    <s v="USD"/>
    <x v="2"/>
    <x v="322"/>
    <x v="34"/>
    <n v="2"/>
    <n v="279.17072170972824"/>
    <n v="199.40765836409162"/>
    <x v="16840"/>
    <n v="159.52612669127325"/>
  </r>
  <r>
    <s v="SO16842"/>
    <x v="104"/>
    <s v="Wholesale"/>
    <s v="USD"/>
    <x v="20"/>
    <x v="95"/>
    <x v="33"/>
    <n v="8"/>
    <n v="454.99222362041473"/>
    <n v="324.99444544315338"/>
    <x v="16841"/>
    <n v="1039.9822254180908"/>
  </r>
  <r>
    <s v="SO16843"/>
    <x v="5"/>
    <s v="Online"/>
    <s v="USD"/>
    <x v="13"/>
    <x v="350"/>
    <x v="42"/>
    <n v="3"/>
    <n v="604.38532286882401"/>
    <n v="431.70380204916"/>
    <x v="16842"/>
    <n v="518.044562458992"/>
  </r>
  <r>
    <s v="SO16844"/>
    <x v="7"/>
    <s v="In-Store"/>
    <s v="USD"/>
    <x v="25"/>
    <x v="322"/>
    <x v="43"/>
    <n v="9"/>
    <n v="348.82071018218994"/>
    <n v="249.15765013013569"/>
    <x v="16843"/>
    <n v="896.9675404684881"/>
  </r>
  <r>
    <s v="SO16845"/>
    <x v="110"/>
    <s v="Online"/>
    <s v="USD"/>
    <x v="17"/>
    <x v="337"/>
    <x v="25"/>
    <n v="8"/>
    <n v="381.10799306631088"/>
    <n v="272.21999504736493"/>
    <x v="16844"/>
    <n v="871.1039841515676"/>
  </r>
  <r>
    <s v="SO16846"/>
    <x v="138"/>
    <s v="Wholesale"/>
    <s v="USD"/>
    <x v="25"/>
    <x v="228"/>
    <x v="10"/>
    <n v="7"/>
    <n v="452.15330994129181"/>
    <n v="322.9666499580656"/>
    <x v="16845"/>
    <n v="904.30661988258362"/>
  </r>
  <r>
    <s v="SO16847"/>
    <x v="108"/>
    <s v="Wholesale"/>
    <s v="USD"/>
    <x v="12"/>
    <x v="244"/>
    <x v="16"/>
    <n v="2"/>
    <n v="330.23336273431778"/>
    <n v="235.88097338165556"/>
    <x v="16846"/>
    <n v="188.70477870532443"/>
  </r>
  <r>
    <s v="SO16848"/>
    <x v="111"/>
    <s v="In-Store"/>
    <s v="USD"/>
    <x v="9"/>
    <x v="118"/>
    <x v="16"/>
    <n v="4"/>
    <n v="641.53269410133362"/>
    <n v="458.23763864380976"/>
    <x v="16847"/>
    <n v="733.18022183009543"/>
  </r>
  <r>
    <s v="SO16849"/>
    <x v="51"/>
    <s v="Online"/>
    <s v="USD"/>
    <x v="1"/>
    <x v="213"/>
    <x v="40"/>
    <n v="8"/>
    <n v="215.45373076200485"/>
    <n v="153.89552197286062"/>
    <x v="16848"/>
    <n v="492.46567031315385"/>
  </r>
  <r>
    <s v="SO16850"/>
    <x v="69"/>
    <s v="In-Store"/>
    <s v="USD"/>
    <x v="20"/>
    <x v="273"/>
    <x v="24"/>
    <n v="9"/>
    <n v="439.9210284948349"/>
    <n v="314.22930606773923"/>
    <x v="16849"/>
    <n v="1131.2255018438609"/>
  </r>
  <r>
    <s v="SO16851"/>
    <x v="136"/>
    <s v="Online"/>
    <s v="USD"/>
    <x v="15"/>
    <x v="209"/>
    <x v="34"/>
    <n v="1"/>
    <n v="516.76541215181351"/>
    <n v="369.11815153700968"/>
    <x v="16850"/>
    <n v="147.64726061480383"/>
  </r>
  <r>
    <s v="SO16852"/>
    <x v="45"/>
    <s v="Wholesale"/>
    <s v="USD"/>
    <x v="4"/>
    <x v="109"/>
    <x v="5"/>
    <n v="8"/>
    <n v="258.68093061447144"/>
    <n v="184.77209329605103"/>
    <x v="16851"/>
    <n v="591.27069854736328"/>
  </r>
  <r>
    <s v="SO16853"/>
    <x v="147"/>
    <s v="Distributor"/>
    <s v="USD"/>
    <x v="3"/>
    <x v="126"/>
    <x v="40"/>
    <n v="6"/>
    <n v="458.0258669257164"/>
    <n v="327.16133351836891"/>
    <x v="16852"/>
    <n v="785.18720044408497"/>
  </r>
  <r>
    <s v="SO16854"/>
    <x v="56"/>
    <s v="Wholesale"/>
    <s v="USD"/>
    <x v="25"/>
    <x v="187"/>
    <x v="9"/>
    <n v="4"/>
    <n v="551.40408289432526"/>
    <n v="393.86005921023235"/>
    <x v="16853"/>
    <n v="630.17609473637162"/>
  </r>
  <r>
    <s v="SO16855"/>
    <x v="148"/>
    <s v="Distributor"/>
    <s v="USD"/>
    <x v="19"/>
    <x v="167"/>
    <x v="31"/>
    <n v="7"/>
    <n v="294.96786028146744"/>
    <n v="210.69132877247677"/>
    <x v="16854"/>
    <n v="589.93572056293465"/>
  </r>
  <r>
    <s v="SO16856"/>
    <x v="118"/>
    <s v="In-Store"/>
    <s v="USD"/>
    <x v="4"/>
    <x v="314"/>
    <x v="19"/>
    <n v="9"/>
    <n v="210.36875224113464"/>
    <n v="150.26339445795332"/>
    <x v="16855"/>
    <n v="540.94822004863181"/>
  </r>
  <r>
    <s v="SO16857"/>
    <x v="117"/>
    <s v="Online"/>
    <s v="USD"/>
    <x v="1"/>
    <x v="173"/>
    <x v="43"/>
    <n v="9"/>
    <n v="364.32690399885178"/>
    <n v="260.23350285632273"/>
    <x v="16856"/>
    <n v="936.84061028276119"/>
  </r>
  <r>
    <s v="SO16858"/>
    <x v="34"/>
    <s v="Wholesale"/>
    <s v="USD"/>
    <x v="19"/>
    <x v="41"/>
    <x v="27"/>
    <n v="6"/>
    <n v="170.65746581554413"/>
    <n v="121.89818986824581"/>
    <x v="16857"/>
    <n v="292.55565568378995"/>
  </r>
  <r>
    <s v="SO16859"/>
    <x v="25"/>
    <s v="Distributor"/>
    <s v="USD"/>
    <x v="14"/>
    <x v="117"/>
    <x v="41"/>
    <n v="7"/>
    <n v="541.98822909593582"/>
    <n v="387.13444935423991"/>
    <x v="16858"/>
    <n v="1083.9764581918716"/>
  </r>
  <r>
    <s v="SO16860"/>
    <x v="46"/>
    <s v="In-Store"/>
    <s v="USD"/>
    <x v="16"/>
    <x v="119"/>
    <x v="46"/>
    <n v="3"/>
    <n v="276.21609306335449"/>
    <n v="197.29720933096752"/>
    <x v="16859"/>
    <n v="236.75665119716086"/>
  </r>
  <r>
    <s v="SO16861"/>
    <x v="44"/>
    <s v="Wholesale"/>
    <s v="USD"/>
    <x v="25"/>
    <x v="142"/>
    <x v="44"/>
    <n v="8"/>
    <n v="376.30953973531723"/>
    <n v="268.79252838236948"/>
    <x v="16860"/>
    <n v="860.13609082358198"/>
  </r>
  <r>
    <s v="SO16862"/>
    <x v="149"/>
    <s v="Wholesale"/>
    <s v="USD"/>
    <x v="7"/>
    <x v="244"/>
    <x v="19"/>
    <n v="10"/>
    <n v="633.38558399677277"/>
    <n v="452.41827428340918"/>
    <x v="16861"/>
    <n v="1809.6730971336356"/>
  </r>
  <r>
    <s v="SO16863"/>
    <x v="53"/>
    <s v="In-Store"/>
    <s v="USD"/>
    <x v="22"/>
    <x v="324"/>
    <x v="9"/>
    <n v="8"/>
    <n v="288.02579838037491"/>
    <n v="205.73271312883924"/>
    <x v="16862"/>
    <n v="658.34468201228538"/>
  </r>
  <r>
    <s v="SO16864"/>
    <x v="74"/>
    <s v="Distributor"/>
    <s v="USD"/>
    <x v="13"/>
    <x v="95"/>
    <x v="46"/>
    <n v="7"/>
    <n v="265.68761372566223"/>
    <n v="189.77686694690161"/>
    <x v="16863"/>
    <n v="531.37522745132446"/>
  </r>
  <r>
    <s v="SO16865"/>
    <x v="7"/>
    <s v="Wholesale"/>
    <s v="USD"/>
    <x v="22"/>
    <x v="113"/>
    <x v="37"/>
    <n v="6"/>
    <n v="345.39229220151901"/>
    <n v="246.70878014394216"/>
    <x v="16864"/>
    <n v="592.10107234546103"/>
  </r>
  <r>
    <s v="SO16866"/>
    <x v="94"/>
    <s v="In-Store"/>
    <s v="USD"/>
    <x v="3"/>
    <x v="37"/>
    <x v="9"/>
    <n v="6"/>
    <n v="537.89538323879242"/>
    <n v="384.21098802770888"/>
    <x v="16865"/>
    <n v="922.10637126650136"/>
  </r>
  <r>
    <s v="SO16867"/>
    <x v="52"/>
    <s v="Wholesale"/>
    <s v="USD"/>
    <x v="14"/>
    <x v="225"/>
    <x v="38"/>
    <n v="7"/>
    <n v="262.47223073244095"/>
    <n v="187.4801648088864"/>
    <x v="16866"/>
    <n v="524.9444614648819"/>
  </r>
  <r>
    <s v="SO16868"/>
    <x v="81"/>
    <s v="In-Store"/>
    <s v="USD"/>
    <x v="22"/>
    <x v="161"/>
    <x v="10"/>
    <n v="8"/>
    <n v="401.67082643508911"/>
    <n v="286.90773316792081"/>
    <x v="16867"/>
    <n v="918.10474613734641"/>
  </r>
  <r>
    <s v="SO16869"/>
    <x v="55"/>
    <s v="Wholesale"/>
    <s v="USD"/>
    <x v="20"/>
    <x v="33"/>
    <x v="17"/>
    <n v="10"/>
    <n v="385.72512477636337"/>
    <n v="275.517946268831"/>
    <x v="16868"/>
    <n v="1102.0717850753235"/>
  </r>
  <r>
    <s v="SO16870"/>
    <x v="30"/>
    <s v="In-Store"/>
    <s v="USD"/>
    <x v="8"/>
    <x v="36"/>
    <x v="7"/>
    <n v="1"/>
    <n v="199.29947340488434"/>
    <n v="142.35676671777455"/>
    <x v="16869"/>
    <n v="56.942706687109791"/>
  </r>
  <r>
    <s v="SO16871"/>
    <x v="122"/>
    <s v="Distributor"/>
    <s v="USD"/>
    <x v="19"/>
    <x v="177"/>
    <x v="35"/>
    <n v="6"/>
    <n v="553.30219656229019"/>
    <n v="395.21585468735015"/>
    <x v="16870"/>
    <n v="948.51805124964039"/>
  </r>
  <r>
    <s v="SO16872"/>
    <x v="7"/>
    <s v="Online"/>
    <s v="USD"/>
    <x v="19"/>
    <x v="344"/>
    <x v="13"/>
    <n v="2"/>
    <n v="326.30421996116638"/>
    <n v="233.07444282940457"/>
    <x v="16871"/>
    <n v="186.45955426352361"/>
  </r>
  <r>
    <s v="SO16873"/>
    <x v="43"/>
    <s v="Distributor"/>
    <s v="USD"/>
    <x v="3"/>
    <x v="285"/>
    <x v="41"/>
    <n v="5"/>
    <n v="349.70507115125656"/>
    <n v="249.78933653661184"/>
    <x v="16872"/>
    <n v="499.57867307322363"/>
  </r>
  <r>
    <s v="SO16874"/>
    <x v="116"/>
    <s v="Online"/>
    <s v="USD"/>
    <x v="19"/>
    <x v="161"/>
    <x v="23"/>
    <n v="10"/>
    <n v="216.96925342082977"/>
    <n v="154.97803815773557"/>
    <x v="16873"/>
    <n v="619.91215263094205"/>
  </r>
  <r>
    <s v="SO16875"/>
    <x v="27"/>
    <s v="Wholesale"/>
    <s v="USD"/>
    <x v="11"/>
    <x v="352"/>
    <x v="28"/>
    <n v="3"/>
    <n v="395.71399909257889"/>
    <n v="282.65285649469922"/>
    <x v="16874"/>
    <n v="339.183427793639"/>
  </r>
  <r>
    <s v="SO16876"/>
    <x v="120"/>
    <s v="Online"/>
    <s v="USD"/>
    <x v="18"/>
    <x v="197"/>
    <x v="36"/>
    <n v="7"/>
    <n v="236.05538463592529"/>
    <n v="168.61098902566093"/>
    <x v="16875"/>
    <n v="472.11076927185059"/>
  </r>
  <r>
    <s v="SO16877"/>
    <x v="125"/>
    <s v="Wholesale"/>
    <s v="USD"/>
    <x v="21"/>
    <x v="5"/>
    <x v="23"/>
    <n v="1"/>
    <n v="430.74186033010483"/>
    <n v="307.67275737864634"/>
    <x v="16876"/>
    <n v="123.06910295145849"/>
  </r>
  <r>
    <s v="SO16878"/>
    <x v="143"/>
    <s v="Distributor"/>
    <s v="USD"/>
    <x v="8"/>
    <x v="292"/>
    <x v="30"/>
    <n v="5"/>
    <n v="167.23803627490997"/>
    <n v="119.45574019636427"/>
    <x v="16877"/>
    <n v="238.91148039272844"/>
  </r>
  <r>
    <s v="SO16879"/>
    <x v="127"/>
    <s v="Wholesale"/>
    <s v="USD"/>
    <x v="22"/>
    <x v="11"/>
    <x v="16"/>
    <n v="6"/>
    <n v="591.02019935846329"/>
    <n v="422.15728525604521"/>
    <x v="16878"/>
    <n v="1013.1774846145086"/>
  </r>
  <r>
    <s v="SO16880"/>
    <x v="90"/>
    <s v="Wholesale"/>
    <s v="USD"/>
    <x v="24"/>
    <x v="346"/>
    <x v="12"/>
    <n v="1"/>
    <n v="639.04913735389709"/>
    <n v="456.46366953849798"/>
    <x v="16879"/>
    <n v="182.58546781539911"/>
  </r>
  <r>
    <s v="SO16881"/>
    <x v="0"/>
    <s v="Wholesale"/>
    <s v="USD"/>
    <x v="15"/>
    <x v="209"/>
    <x v="4"/>
    <n v="6"/>
    <n v="388.27354162931442"/>
    <n v="277.33824402093887"/>
    <x v="16880"/>
    <n v="665.6117856502533"/>
  </r>
  <r>
    <s v="SO16882"/>
    <x v="81"/>
    <s v="Online"/>
    <s v="USD"/>
    <x v="11"/>
    <x v="326"/>
    <x v="39"/>
    <n v="10"/>
    <n v="427.35417401790619"/>
    <n v="305.25298144136156"/>
    <x v="16881"/>
    <n v="1221.0119257654464"/>
  </r>
  <r>
    <s v="SO16883"/>
    <x v="148"/>
    <s v="Distributor"/>
    <s v="USD"/>
    <x v="16"/>
    <x v="117"/>
    <x v="32"/>
    <n v="10"/>
    <n v="539.78824120759964"/>
    <n v="385.56302943399976"/>
    <x v="16882"/>
    <n v="1542.2521177359986"/>
  </r>
  <r>
    <s v="SO16884"/>
    <x v="64"/>
    <s v="Wholesale"/>
    <s v="USD"/>
    <x v="23"/>
    <x v="179"/>
    <x v="21"/>
    <n v="3"/>
    <n v="233.64564657211304"/>
    <n v="166.88974755150932"/>
    <x v="16883"/>
    <n v="200.26769706181119"/>
  </r>
  <r>
    <s v="SO16885"/>
    <x v="63"/>
    <s v="Distributor"/>
    <s v="USD"/>
    <x v="9"/>
    <x v="75"/>
    <x v="27"/>
    <n v="10"/>
    <n v="401.0321096777916"/>
    <n v="286.45150691270828"/>
    <x v="16884"/>
    <n v="1145.8060276508331"/>
  </r>
  <r>
    <s v="SO16886"/>
    <x v="104"/>
    <s v="In-Store"/>
    <s v="USD"/>
    <x v="0"/>
    <x v="119"/>
    <x v="33"/>
    <n v="2"/>
    <n v="617.68418276309967"/>
    <n v="441.20298768792838"/>
    <x v="16885"/>
    <n v="352.96239015034257"/>
  </r>
  <r>
    <s v="SO16887"/>
    <x v="13"/>
    <s v="Online"/>
    <s v="USD"/>
    <x v="21"/>
    <x v="296"/>
    <x v="12"/>
    <n v="4"/>
    <n v="410.2310763001442"/>
    <n v="293.02219735724589"/>
    <x v="16886"/>
    <n v="468.83551577159324"/>
  </r>
  <r>
    <s v="SO16888"/>
    <x v="127"/>
    <s v="In-Store"/>
    <s v="USD"/>
    <x v="11"/>
    <x v="328"/>
    <x v="25"/>
    <n v="2"/>
    <n v="425.26855731010437"/>
    <n v="303.76325522150313"/>
    <x v="16887"/>
    <n v="243.01060417720248"/>
  </r>
  <r>
    <s v="SO16889"/>
    <x v="90"/>
    <s v="In-Store"/>
    <s v="USD"/>
    <x v="12"/>
    <x v="11"/>
    <x v="11"/>
    <n v="1"/>
    <n v="542.5591294169426"/>
    <n v="387.54223529781615"/>
    <x v="16888"/>
    <n v="155.01689411912645"/>
  </r>
  <r>
    <s v="SO16890"/>
    <x v="92"/>
    <s v="Online"/>
    <s v="USD"/>
    <x v="13"/>
    <x v="365"/>
    <x v="39"/>
    <n v="5"/>
    <n v="173.16586768627167"/>
    <n v="123.68990549019405"/>
    <x v="16889"/>
    <n v="247.37981098038813"/>
  </r>
  <r>
    <s v="SO16891"/>
    <x v="29"/>
    <s v="Online"/>
    <s v="USD"/>
    <x v="20"/>
    <x v="334"/>
    <x v="35"/>
    <n v="1"/>
    <n v="425.8477891087532"/>
    <n v="304.17699222053801"/>
    <x v="16890"/>
    <n v="121.67079688821519"/>
  </r>
  <r>
    <s v="SO16892"/>
    <x v="87"/>
    <s v="Wholesale"/>
    <s v="USD"/>
    <x v="9"/>
    <x v="361"/>
    <x v="11"/>
    <n v="1"/>
    <n v="449.48311614990234"/>
    <n v="321.0593686785017"/>
    <x v="16891"/>
    <n v="128.42374747140065"/>
  </r>
  <r>
    <s v="SO16893"/>
    <x v="120"/>
    <s v="Wholesale"/>
    <s v="USD"/>
    <x v="23"/>
    <x v="164"/>
    <x v="36"/>
    <n v="9"/>
    <n v="381.97136110067368"/>
    <n v="272.83668650048122"/>
    <x v="16892"/>
    <n v="982.21207140173192"/>
  </r>
  <r>
    <s v="SO16894"/>
    <x v="113"/>
    <s v="Online"/>
    <s v="USD"/>
    <x v="14"/>
    <x v="3"/>
    <x v="14"/>
    <n v="8"/>
    <n v="543.01144802570343"/>
    <n v="387.86532001835963"/>
    <x v="16893"/>
    <n v="1241.1690240587504"/>
  </r>
  <r>
    <s v="SO16895"/>
    <x v="100"/>
    <s v="Wholesale"/>
    <s v="USD"/>
    <x v="24"/>
    <x v="116"/>
    <x v="15"/>
    <n v="1"/>
    <n v="278.31422191858292"/>
    <n v="198.7958727989878"/>
    <x v="16894"/>
    <n v="79.518349119595115"/>
  </r>
  <r>
    <s v="SO16896"/>
    <x v="9"/>
    <s v="Distributor"/>
    <s v="USD"/>
    <x v="15"/>
    <x v="11"/>
    <x v="26"/>
    <n v="7"/>
    <n v="636.32429623603821"/>
    <n v="454.51735445431302"/>
    <x v="16895"/>
    <n v="1272.6485924720764"/>
  </r>
  <r>
    <s v="SO16897"/>
    <x v="138"/>
    <s v="Online"/>
    <s v="USD"/>
    <x v="0"/>
    <x v="11"/>
    <x v="14"/>
    <n v="8"/>
    <n v="212.97638529539108"/>
    <n v="152.12598949670792"/>
    <x v="16896"/>
    <n v="486.80316638946533"/>
  </r>
  <r>
    <s v="SO16898"/>
    <x v="69"/>
    <s v="Distributor"/>
    <s v="USD"/>
    <x v="11"/>
    <x v="308"/>
    <x v="46"/>
    <n v="4"/>
    <n v="501.66068208217621"/>
    <n v="358.32905863012587"/>
    <x v="16897"/>
    <n v="573.32649380820135"/>
  </r>
  <r>
    <s v="SO16899"/>
    <x v="132"/>
    <s v="In-Store"/>
    <s v="USD"/>
    <x v="4"/>
    <x v="359"/>
    <x v="18"/>
    <n v="1"/>
    <n v="168.62359982728958"/>
    <n v="120.44542844806399"/>
    <x v="16898"/>
    <n v="48.178171379225589"/>
  </r>
  <r>
    <s v="SO16900"/>
    <x v="120"/>
    <s v="Distributor"/>
    <s v="USD"/>
    <x v="20"/>
    <x v="134"/>
    <x v="23"/>
    <n v="10"/>
    <n v="288.87492227554321"/>
    <n v="206.3392301968166"/>
    <x v="16899"/>
    <n v="825.35692078726606"/>
  </r>
  <r>
    <s v="SO16901"/>
    <x v="44"/>
    <s v="Wholesale"/>
    <s v="USD"/>
    <x v="16"/>
    <x v="321"/>
    <x v="4"/>
    <n v="9"/>
    <n v="404.13822788000107"/>
    <n v="288.67016277142937"/>
    <x v="16900"/>
    <n v="1039.2125859771454"/>
  </r>
  <r>
    <s v="SO16902"/>
    <x v="116"/>
    <s v="Online"/>
    <s v="USD"/>
    <x v="20"/>
    <x v="236"/>
    <x v="44"/>
    <n v="6"/>
    <n v="602.98399221897125"/>
    <n v="430.7028515849795"/>
    <x v="16901"/>
    <n v="1033.6868438039505"/>
  </r>
  <r>
    <s v="SO16903"/>
    <x v="137"/>
    <s v="Wholesale"/>
    <s v="USD"/>
    <x v="1"/>
    <x v="12"/>
    <x v="40"/>
    <n v="8"/>
    <n v="470.47715574502945"/>
    <n v="336.05511124644966"/>
    <x v="16902"/>
    <n v="1075.3763559886384"/>
  </r>
  <r>
    <s v="SO16904"/>
    <x v="141"/>
    <s v="Distributor"/>
    <s v="USD"/>
    <x v="19"/>
    <x v="3"/>
    <x v="21"/>
    <n v="9"/>
    <n v="196.09379553794861"/>
    <n v="140.06699681282043"/>
    <x v="16903"/>
    <n v="504.24118852615356"/>
  </r>
  <r>
    <s v="SO16905"/>
    <x v="7"/>
    <s v="Wholesale"/>
    <s v="USD"/>
    <x v="15"/>
    <x v="68"/>
    <x v="25"/>
    <n v="9"/>
    <n v="373.39298504590988"/>
    <n v="266.70927503279279"/>
    <x v="16904"/>
    <n v="960.15339011805372"/>
  </r>
  <r>
    <s v="SO16906"/>
    <x v="1"/>
    <s v="In-Store"/>
    <s v="USD"/>
    <x v="17"/>
    <x v="280"/>
    <x v="39"/>
    <n v="2"/>
    <n v="244.73558986186981"/>
    <n v="174.81113561562131"/>
    <x v="16905"/>
    <n v="139.848908492497"/>
  </r>
  <r>
    <s v="SO16907"/>
    <x v="122"/>
    <s v="Wholesale"/>
    <s v="USD"/>
    <x v="9"/>
    <x v="317"/>
    <x v="10"/>
    <n v="3"/>
    <n v="516.92475539445877"/>
    <n v="369.23196813889916"/>
    <x v="16906"/>
    <n v="443.07836176667888"/>
  </r>
  <r>
    <s v="SO16908"/>
    <x v="14"/>
    <s v="Distributor"/>
    <s v="USD"/>
    <x v="3"/>
    <x v="51"/>
    <x v="4"/>
    <n v="5"/>
    <n v="260.89381885528564"/>
    <n v="186.35272775377547"/>
    <x v="16907"/>
    <n v="372.70545550755082"/>
  </r>
  <r>
    <s v="SO16909"/>
    <x v="56"/>
    <s v="In-Store"/>
    <s v="USD"/>
    <x v="4"/>
    <x v="54"/>
    <x v="0"/>
    <n v="6"/>
    <n v="192.81444829702377"/>
    <n v="137.72460592644555"/>
    <x v="16908"/>
    <n v="330.53905422346929"/>
  </r>
  <r>
    <s v="SO16910"/>
    <x v="22"/>
    <s v="Online"/>
    <s v="USD"/>
    <x v="13"/>
    <x v="181"/>
    <x v="8"/>
    <n v="4"/>
    <n v="369.25660049915314"/>
    <n v="263.75471464225228"/>
    <x v="16909"/>
    <n v="422.00754342760342"/>
  </r>
  <r>
    <s v="SO16911"/>
    <x v="5"/>
    <s v="Online"/>
    <s v="USD"/>
    <x v="21"/>
    <x v="358"/>
    <x v="29"/>
    <n v="2"/>
    <n v="518.2555223107338"/>
    <n v="370.18251593623847"/>
    <x v="16910"/>
    <n v="296.14601274899064"/>
  </r>
  <r>
    <s v="SO16912"/>
    <x v="110"/>
    <s v="In-Store"/>
    <s v="USD"/>
    <x v="23"/>
    <x v="132"/>
    <x v="29"/>
    <n v="2"/>
    <n v="259.47012162208557"/>
    <n v="185.33580115863256"/>
    <x v="16911"/>
    <n v="148.26864092690602"/>
  </r>
  <r>
    <s v="SO16913"/>
    <x v="58"/>
    <s v="In-Store"/>
    <s v="USD"/>
    <x v="24"/>
    <x v="279"/>
    <x v="23"/>
    <n v="10"/>
    <n v="314.62972944974899"/>
    <n v="224.73552103553502"/>
    <x v="16912"/>
    <n v="898.94208414213972"/>
  </r>
  <r>
    <s v="SO16914"/>
    <x v="40"/>
    <s v="Wholesale"/>
    <s v="USD"/>
    <x v="3"/>
    <x v="25"/>
    <x v="0"/>
    <n v="4"/>
    <n v="277.42818868160248"/>
    <n v="198.16299191543035"/>
    <x v="16913"/>
    <n v="317.0607870646885"/>
  </r>
  <r>
    <s v="SO16915"/>
    <x v="132"/>
    <s v="Online"/>
    <s v="USD"/>
    <x v="13"/>
    <x v="359"/>
    <x v="37"/>
    <n v="5"/>
    <n v="599.13846284151077"/>
    <n v="427.95604488679345"/>
    <x v="16914"/>
    <n v="855.91208977358656"/>
  </r>
  <r>
    <s v="SO16916"/>
    <x v="131"/>
    <s v="Online"/>
    <s v="USD"/>
    <x v="0"/>
    <x v="101"/>
    <x v="12"/>
    <n v="7"/>
    <n v="224.87818479537964"/>
    <n v="160.62727485384261"/>
    <x v="16915"/>
    <n v="449.75636959075928"/>
  </r>
  <r>
    <s v="SO16917"/>
    <x v="147"/>
    <s v="In-Store"/>
    <s v="USD"/>
    <x v="13"/>
    <x v="114"/>
    <x v="25"/>
    <n v="3"/>
    <n v="420.48488563299179"/>
    <n v="300.34634688070844"/>
    <x v="16916"/>
    <n v="360.41561625685006"/>
  </r>
  <r>
    <s v="SO16918"/>
    <x v="13"/>
    <s v="Wholesale"/>
    <s v="USD"/>
    <x v="12"/>
    <x v="75"/>
    <x v="16"/>
    <n v="7"/>
    <n v="579.87468302249908"/>
    <n v="414.19620215892792"/>
    <x v="16917"/>
    <n v="1159.7493660449982"/>
  </r>
  <r>
    <s v="SO16919"/>
    <x v="92"/>
    <s v="In-Store"/>
    <s v="USD"/>
    <x v="22"/>
    <x v="126"/>
    <x v="34"/>
    <n v="9"/>
    <n v="462.01309114694595"/>
    <n v="330.00935081924712"/>
    <x v="16918"/>
    <n v="1188.0336629492895"/>
  </r>
  <r>
    <s v="SO16920"/>
    <x v="149"/>
    <s v="Online"/>
    <s v="USD"/>
    <x v="25"/>
    <x v="340"/>
    <x v="15"/>
    <n v="3"/>
    <n v="454.8619658946991"/>
    <n v="324.90140421049938"/>
    <x v="16919"/>
    <n v="389.8816850525991"/>
  </r>
  <r>
    <s v="SO16921"/>
    <x v="98"/>
    <s v="Distributor"/>
    <s v="USD"/>
    <x v="5"/>
    <x v="106"/>
    <x v="11"/>
    <n v="7"/>
    <n v="399.96054428815842"/>
    <n v="285.68610306297029"/>
    <x v="16920"/>
    <n v="799.92108857631683"/>
  </r>
  <r>
    <s v="SO16922"/>
    <x v="34"/>
    <s v="Online"/>
    <s v="USD"/>
    <x v="5"/>
    <x v="110"/>
    <x v="11"/>
    <n v="1"/>
    <n v="261.41670119762421"/>
    <n v="186.72621514116017"/>
    <x v="16921"/>
    <n v="74.690486056464039"/>
  </r>
  <r>
    <s v="SO16923"/>
    <x v="111"/>
    <s v="Wholesale"/>
    <s v="USD"/>
    <x v="24"/>
    <x v="343"/>
    <x v="23"/>
    <n v="6"/>
    <n v="177.73005419969559"/>
    <n v="126.95003871406828"/>
    <x v="16922"/>
    <n v="304.68009291376381"/>
  </r>
  <r>
    <s v="SO16924"/>
    <x v="133"/>
    <s v="In-Store"/>
    <s v="USD"/>
    <x v="9"/>
    <x v="46"/>
    <x v="44"/>
    <n v="6"/>
    <n v="642.9320240020752"/>
    <n v="459.23716000148232"/>
    <x v="16923"/>
    <n v="1102.1691840035573"/>
  </r>
  <r>
    <s v="SO16925"/>
    <x v="81"/>
    <s v="Online"/>
    <s v="USD"/>
    <x v="22"/>
    <x v="80"/>
    <x v="28"/>
    <n v="8"/>
    <n v="452.33752816915512"/>
    <n v="323.0982344065394"/>
    <x v="16924"/>
    <n v="1033.9143501009257"/>
  </r>
  <r>
    <s v="SO16926"/>
    <x v="55"/>
    <s v="Distributor"/>
    <s v="USD"/>
    <x v="4"/>
    <x v="15"/>
    <x v="19"/>
    <n v="5"/>
    <n v="383.77427494525909"/>
    <n v="274.12448210375652"/>
    <x v="16925"/>
    <n v="548.24896420751293"/>
  </r>
  <r>
    <s v="SO16927"/>
    <x v="21"/>
    <s v="In-Store"/>
    <s v="USD"/>
    <x v="12"/>
    <x v="2"/>
    <x v="17"/>
    <n v="10"/>
    <n v="600.44175678491592"/>
    <n v="428.88696913208281"/>
    <x v="16926"/>
    <n v="1715.5478765283315"/>
  </r>
  <r>
    <s v="SO16928"/>
    <x v="37"/>
    <s v="Distributor"/>
    <s v="USD"/>
    <x v="17"/>
    <x v="15"/>
    <x v="17"/>
    <n v="3"/>
    <n v="637.69364476203918"/>
    <n v="455.49546054431374"/>
    <x v="16927"/>
    <n v="546.59455265317638"/>
  </r>
  <r>
    <s v="SO16929"/>
    <x v="6"/>
    <s v="Distributor"/>
    <s v="USD"/>
    <x v="12"/>
    <x v="302"/>
    <x v="22"/>
    <n v="6"/>
    <n v="311.61248034238815"/>
    <n v="222.58034310170584"/>
    <x v="16928"/>
    <n v="534.19282344409385"/>
  </r>
  <r>
    <s v="SO16930"/>
    <x v="118"/>
    <s v="Distributor"/>
    <s v="USD"/>
    <x v="13"/>
    <x v="67"/>
    <x v="45"/>
    <n v="6"/>
    <n v="398.519975066185"/>
    <n v="284.65712504727503"/>
    <x v="16929"/>
    <n v="683.1771001134598"/>
  </r>
  <r>
    <s v="SO16931"/>
    <x v="98"/>
    <s v="In-Store"/>
    <s v="USD"/>
    <x v="15"/>
    <x v="72"/>
    <x v="0"/>
    <n v="6"/>
    <n v="400.74298650026321"/>
    <n v="286.24499035733089"/>
    <x v="16930"/>
    <n v="686.98797685759382"/>
  </r>
  <r>
    <s v="SO16932"/>
    <x v="93"/>
    <s v="In-Store"/>
    <s v="USD"/>
    <x v="7"/>
    <x v="247"/>
    <x v="19"/>
    <n v="3"/>
    <n v="325.42496538162231"/>
    <n v="232.44640384401595"/>
    <x v="16931"/>
    <n v="278.93568461281916"/>
  </r>
  <r>
    <s v="SO16933"/>
    <x v="29"/>
    <s v="In-Store"/>
    <s v="USD"/>
    <x v="22"/>
    <x v="340"/>
    <x v="32"/>
    <n v="8"/>
    <n v="600.76348918676376"/>
    <n v="429.11677799054559"/>
    <x v="16932"/>
    <n v="1373.1736895697454"/>
  </r>
  <r>
    <s v="SO16934"/>
    <x v="144"/>
    <s v="Online"/>
    <s v="USD"/>
    <x v="14"/>
    <x v="253"/>
    <x v="18"/>
    <n v="2"/>
    <n v="597.28203642368317"/>
    <n v="426.63002601691659"/>
    <x v="16933"/>
    <n v="341.30402081353316"/>
  </r>
  <r>
    <s v="SO16935"/>
    <x v="89"/>
    <s v="In-Store"/>
    <s v="USD"/>
    <x v="2"/>
    <x v="328"/>
    <x v="28"/>
    <n v="7"/>
    <n v="238.06153875589371"/>
    <n v="170.0439562542098"/>
    <x v="16934"/>
    <n v="476.12307751178741"/>
  </r>
  <r>
    <s v="SO16936"/>
    <x v="120"/>
    <s v="Online"/>
    <s v="USD"/>
    <x v="22"/>
    <x v="221"/>
    <x v="21"/>
    <n v="10"/>
    <n v="639.90509963035583"/>
    <n v="457.07507116453991"/>
    <x v="16935"/>
    <n v="1828.3002846581594"/>
  </r>
  <r>
    <s v="SO16937"/>
    <x v="6"/>
    <s v="Wholesale"/>
    <s v="USD"/>
    <x v="4"/>
    <x v="134"/>
    <x v="27"/>
    <n v="3"/>
    <n v="303.2657133936882"/>
    <n v="216.61836670977729"/>
    <x v="16936"/>
    <n v="259.94204005173276"/>
  </r>
  <r>
    <s v="SO16938"/>
    <x v="2"/>
    <s v="Online"/>
    <s v="USD"/>
    <x v="15"/>
    <x v="151"/>
    <x v="32"/>
    <n v="7"/>
    <n v="178.19748294353485"/>
    <n v="127.28391638823919"/>
    <x v="16937"/>
    <n v="356.39496588706959"/>
  </r>
  <r>
    <s v="SO16939"/>
    <x v="43"/>
    <s v="In-Store"/>
    <s v="USD"/>
    <x v="15"/>
    <x v="257"/>
    <x v="44"/>
    <n v="6"/>
    <n v="545.29884177446365"/>
    <n v="389.49917269604549"/>
    <x v="16938"/>
    <n v="934.79801447050886"/>
  </r>
  <r>
    <s v="SO16940"/>
    <x v="86"/>
    <s v="In-Store"/>
    <s v="USD"/>
    <x v="10"/>
    <x v="253"/>
    <x v="32"/>
    <n v="10"/>
    <n v="188.492262840271"/>
    <n v="134.63733060019356"/>
    <x v="16939"/>
    <n v="538.54932240077437"/>
  </r>
  <r>
    <s v="SO16941"/>
    <x v="105"/>
    <s v="In-Store"/>
    <s v="USD"/>
    <x v="8"/>
    <x v="255"/>
    <x v="1"/>
    <n v="5"/>
    <n v="371.85700696706772"/>
    <n v="265.61214783361982"/>
    <x v="16940"/>
    <n v="531.2242956672394"/>
  </r>
  <r>
    <s v="SO16942"/>
    <x v="129"/>
    <s v="In-Store"/>
    <s v="USD"/>
    <x v="8"/>
    <x v="291"/>
    <x v="22"/>
    <n v="1"/>
    <n v="447.6152526140213"/>
    <n v="319.72518043858668"/>
    <x v="16941"/>
    <n v="127.89007217543463"/>
  </r>
  <r>
    <s v="SO16943"/>
    <x v="125"/>
    <s v="Wholesale"/>
    <s v="USD"/>
    <x v="3"/>
    <x v="237"/>
    <x v="19"/>
    <n v="7"/>
    <n v="440.7205815911293"/>
    <n v="314.80041542223523"/>
    <x v="16942"/>
    <n v="881.44116318225861"/>
  </r>
  <r>
    <s v="SO16944"/>
    <x v="57"/>
    <s v="Distributor"/>
    <s v="USD"/>
    <x v="10"/>
    <x v="10"/>
    <x v="37"/>
    <n v="9"/>
    <n v="520.45189690589905"/>
    <n v="371.75135493278503"/>
    <x v="16943"/>
    <n v="1338.3048777580261"/>
  </r>
  <r>
    <s v="SO16945"/>
    <x v="60"/>
    <s v="Wholesale"/>
    <s v="USD"/>
    <x v="22"/>
    <x v="358"/>
    <x v="12"/>
    <n v="9"/>
    <n v="448.55354422330856"/>
    <n v="320.39538873093471"/>
    <x v="16944"/>
    <n v="1153.4233994313645"/>
  </r>
  <r>
    <s v="SO16946"/>
    <x v="95"/>
    <s v="In-Store"/>
    <s v="USD"/>
    <x v="21"/>
    <x v="208"/>
    <x v="33"/>
    <n v="2"/>
    <n v="632.04932248592377"/>
    <n v="451.46380177565987"/>
    <x v="16945"/>
    <n v="361.17104142052779"/>
  </r>
  <r>
    <s v="SO16947"/>
    <x v="83"/>
    <s v="Online"/>
    <s v="USD"/>
    <x v="17"/>
    <x v="82"/>
    <x v="1"/>
    <n v="5"/>
    <n v="272.09732705354691"/>
    <n v="194.35523360967636"/>
    <x v="16946"/>
    <n v="388.71046721935272"/>
  </r>
  <r>
    <s v="SO16948"/>
    <x v="148"/>
    <s v="Wholesale"/>
    <s v="USD"/>
    <x v="20"/>
    <x v="241"/>
    <x v="27"/>
    <n v="3"/>
    <n v="498.53479528427124"/>
    <n v="356.09628234590804"/>
    <x v="16947"/>
    <n v="427.31553881508967"/>
  </r>
  <r>
    <s v="SO16949"/>
    <x v="129"/>
    <s v="Online"/>
    <s v="USD"/>
    <x v="19"/>
    <x v="186"/>
    <x v="28"/>
    <n v="7"/>
    <n v="218.91544479131699"/>
    <n v="156.3681748509407"/>
    <x v="16948"/>
    <n v="437.83088958263397"/>
  </r>
  <r>
    <s v="SO16950"/>
    <x v="8"/>
    <s v="Distributor"/>
    <s v="USD"/>
    <x v="0"/>
    <x v="261"/>
    <x v="13"/>
    <n v="9"/>
    <n v="328.3818336725235"/>
    <n v="234.55845262323109"/>
    <x v="16949"/>
    <n v="844.41042944363153"/>
  </r>
  <r>
    <s v="SO16951"/>
    <x v="85"/>
    <s v="Online"/>
    <s v="USD"/>
    <x v="22"/>
    <x v="257"/>
    <x v="41"/>
    <n v="8"/>
    <n v="278.09515482187271"/>
    <n v="198.63939630133765"/>
    <x v="16950"/>
    <n v="635.64606816428045"/>
  </r>
  <r>
    <s v="SO16952"/>
    <x v="30"/>
    <s v="Wholesale"/>
    <s v="USD"/>
    <x v="25"/>
    <x v="183"/>
    <x v="25"/>
    <n v="4"/>
    <n v="314.80522799491882"/>
    <n v="224.86087713922774"/>
    <x v="16951"/>
    <n v="359.77740342276434"/>
  </r>
  <r>
    <s v="SO16953"/>
    <x v="17"/>
    <s v="Online"/>
    <s v="USD"/>
    <x v="7"/>
    <x v="117"/>
    <x v="15"/>
    <n v="8"/>
    <n v="390.56239861249924"/>
    <n v="278.97314186607088"/>
    <x v="16952"/>
    <n v="892.71405397142689"/>
  </r>
  <r>
    <s v="SO16954"/>
    <x v="101"/>
    <s v="Distributor"/>
    <s v="USD"/>
    <x v="13"/>
    <x v="341"/>
    <x v="37"/>
    <n v="7"/>
    <n v="576.31621634960175"/>
    <n v="411.65444024971555"/>
    <x v="16953"/>
    <n v="1152.6324326992035"/>
  </r>
  <r>
    <s v="SO16955"/>
    <x v="19"/>
    <s v="Online"/>
    <s v="USD"/>
    <x v="17"/>
    <x v="247"/>
    <x v="14"/>
    <n v="4"/>
    <n v="376.91627436876297"/>
    <n v="269.22591026340211"/>
    <x v="16954"/>
    <n v="430.76145642144343"/>
  </r>
  <r>
    <s v="SO16956"/>
    <x v="108"/>
    <s v="Distributor"/>
    <s v="USD"/>
    <x v="10"/>
    <x v="100"/>
    <x v="11"/>
    <n v="5"/>
    <n v="621.71906661987305"/>
    <n v="444.08504758562361"/>
    <x v="16955"/>
    <n v="888.17009517124734"/>
  </r>
  <r>
    <s v="SO16957"/>
    <x v="88"/>
    <s v="Online"/>
    <s v="USD"/>
    <x v="5"/>
    <x v="170"/>
    <x v="42"/>
    <n v="9"/>
    <n v="289.93929094076157"/>
    <n v="207.09949352911542"/>
    <x v="16956"/>
    <n v="745.5581767048152"/>
  </r>
  <r>
    <s v="SO16958"/>
    <x v="43"/>
    <s v="In-Store"/>
    <s v="USD"/>
    <x v="7"/>
    <x v="303"/>
    <x v="11"/>
    <n v="8"/>
    <n v="547.08031475543976"/>
    <n v="390.77165339674269"/>
    <x v="16957"/>
    <n v="1250.4692908695765"/>
  </r>
  <r>
    <s v="SO16959"/>
    <x v="140"/>
    <s v="Wholesale"/>
    <s v="USD"/>
    <x v="4"/>
    <x v="286"/>
    <x v="6"/>
    <n v="1"/>
    <n v="581.18965297937393"/>
    <n v="415.13546641383857"/>
    <x v="16958"/>
    <n v="166.05418656553536"/>
  </r>
  <r>
    <s v="SO16960"/>
    <x v="47"/>
    <s v="Distributor"/>
    <s v="USD"/>
    <x v="19"/>
    <x v="203"/>
    <x v="28"/>
    <n v="4"/>
    <n v="285.45190930366516"/>
    <n v="203.89422093118941"/>
    <x v="16959"/>
    <n v="326.23075348990301"/>
  </r>
  <r>
    <s v="SO16961"/>
    <x v="54"/>
    <s v="In-Store"/>
    <s v="USD"/>
    <x v="5"/>
    <x v="159"/>
    <x v="12"/>
    <n v="10"/>
    <n v="594.33182734251022"/>
    <n v="424.52273381607876"/>
    <x v="16960"/>
    <n v="1698.0909352643148"/>
  </r>
  <r>
    <s v="SO16962"/>
    <x v="20"/>
    <s v="In-Store"/>
    <s v="USD"/>
    <x v="2"/>
    <x v="349"/>
    <x v="22"/>
    <n v="5"/>
    <n v="369.37951219081879"/>
    <n v="263.84250870772775"/>
    <x v="16961"/>
    <n v="527.68501741545515"/>
  </r>
  <r>
    <s v="SO16963"/>
    <x v="101"/>
    <s v="In-Store"/>
    <s v="USD"/>
    <x v="24"/>
    <x v="95"/>
    <x v="35"/>
    <n v="3"/>
    <n v="536.11164075136185"/>
    <n v="382.93688625097275"/>
    <x v="16962"/>
    <n v="459.5242635011673"/>
  </r>
  <r>
    <s v="SO16964"/>
    <x v="18"/>
    <s v="Wholesale"/>
    <s v="USD"/>
    <x v="10"/>
    <x v="51"/>
    <x v="30"/>
    <n v="3"/>
    <n v="276.47720575332642"/>
    <n v="197.48371839523315"/>
    <x v="16963"/>
    <n v="236.98046207427979"/>
  </r>
  <r>
    <s v="SO16965"/>
    <x v="78"/>
    <s v="Online"/>
    <s v="USD"/>
    <x v="0"/>
    <x v="59"/>
    <x v="35"/>
    <n v="2"/>
    <n v="177.13215869665146"/>
    <n v="126.5229704976082"/>
    <x v="16964"/>
    <n v="101.21837639808652"/>
  </r>
  <r>
    <s v="SO16966"/>
    <x v="85"/>
    <s v="In-Store"/>
    <s v="USD"/>
    <x v="16"/>
    <x v="230"/>
    <x v="40"/>
    <n v="8"/>
    <n v="573.59985601902008"/>
    <n v="409.71418287072868"/>
    <x v="16965"/>
    <n v="1311.0853851863312"/>
  </r>
  <r>
    <s v="SO16967"/>
    <x v="130"/>
    <s v="Wholesale"/>
    <s v="USD"/>
    <x v="8"/>
    <x v="71"/>
    <x v="1"/>
    <n v="8"/>
    <n v="184.83659559488297"/>
    <n v="132.0261397106307"/>
    <x v="16966"/>
    <n v="422.48364707401811"/>
  </r>
  <r>
    <s v="SO16968"/>
    <x v="66"/>
    <s v="Wholesale"/>
    <s v="USD"/>
    <x v="0"/>
    <x v="7"/>
    <x v="30"/>
    <n v="6"/>
    <n v="170.39438223838806"/>
    <n v="121.71027302742006"/>
    <x v="16967"/>
    <n v="292.10465526580799"/>
  </r>
  <r>
    <s v="SO16969"/>
    <x v="150"/>
    <s v="Wholesale"/>
    <s v="USD"/>
    <x v="0"/>
    <x v="52"/>
    <x v="7"/>
    <n v="6"/>
    <n v="593.35450619459152"/>
    <n v="423.82464728185113"/>
    <x v="16968"/>
    <n v="1017.1791534764425"/>
  </r>
  <r>
    <s v="SO16970"/>
    <x v="15"/>
    <s v="In-Store"/>
    <s v="USD"/>
    <x v="24"/>
    <x v="58"/>
    <x v="23"/>
    <n v="9"/>
    <n v="158.26118266582489"/>
    <n v="113.04370190416064"/>
    <x v="16969"/>
    <n v="406.95732685497819"/>
  </r>
  <r>
    <s v="SO16971"/>
    <x v="19"/>
    <s v="Online"/>
    <s v="USD"/>
    <x v="6"/>
    <x v="81"/>
    <x v="28"/>
    <n v="3"/>
    <n v="559.11750823259354"/>
    <n v="399.36964873756682"/>
    <x v="16970"/>
    <n v="479.24357848508021"/>
  </r>
  <r>
    <s v="SO16972"/>
    <x v="105"/>
    <s v="Distributor"/>
    <s v="USD"/>
    <x v="22"/>
    <x v="322"/>
    <x v="44"/>
    <n v="5"/>
    <n v="285.00696659088135"/>
    <n v="203.57640470777241"/>
    <x v="16971"/>
    <n v="407.15280941554465"/>
  </r>
  <r>
    <s v="SO16973"/>
    <x v="144"/>
    <s v="Distributor"/>
    <s v="USD"/>
    <x v="25"/>
    <x v="318"/>
    <x v="19"/>
    <n v="3"/>
    <n v="169.40078634023666"/>
    <n v="121.00056167159762"/>
    <x v="16972"/>
    <n v="145.20067400591711"/>
  </r>
  <r>
    <s v="SO16974"/>
    <x v="81"/>
    <s v="Online"/>
    <s v="USD"/>
    <x v="19"/>
    <x v="88"/>
    <x v="0"/>
    <n v="4"/>
    <n v="292.72024261951447"/>
    <n v="209.08588758536749"/>
    <x v="16973"/>
    <n v="334.53742013658791"/>
  </r>
  <r>
    <s v="SO16975"/>
    <x v="144"/>
    <s v="In-Store"/>
    <s v="USD"/>
    <x v="12"/>
    <x v="4"/>
    <x v="11"/>
    <n v="8"/>
    <n v="186.19662719964981"/>
    <n v="132.99759085689274"/>
    <x v="16974"/>
    <n v="425.59229074205655"/>
  </r>
  <r>
    <s v="SO16976"/>
    <x v="102"/>
    <s v="Wholesale"/>
    <s v="USD"/>
    <x v="15"/>
    <x v="170"/>
    <x v="9"/>
    <n v="2"/>
    <n v="435.65071320533752"/>
    <n v="311.17908086095537"/>
    <x v="16975"/>
    <n v="248.94326468876432"/>
  </r>
  <r>
    <s v="SO16977"/>
    <x v="132"/>
    <s v="In-Store"/>
    <s v="USD"/>
    <x v="20"/>
    <x v="279"/>
    <x v="6"/>
    <n v="3"/>
    <n v="242.07623594999313"/>
    <n v="172.91159710713796"/>
    <x v="16976"/>
    <n v="207.49391652856548"/>
  </r>
  <r>
    <s v="SO16978"/>
    <x v="138"/>
    <s v="In-Store"/>
    <s v="USD"/>
    <x v="22"/>
    <x v="252"/>
    <x v="8"/>
    <n v="10"/>
    <n v="630.12382543087006"/>
    <n v="450.08844673633581"/>
    <x v="16977"/>
    <n v="1800.3537869453421"/>
  </r>
  <r>
    <s v="SO16979"/>
    <x v="99"/>
    <s v="Distributor"/>
    <s v="USD"/>
    <x v="25"/>
    <x v="259"/>
    <x v="28"/>
    <n v="4"/>
    <n v="638.94608384370804"/>
    <n v="456.39005988836294"/>
    <x v="16978"/>
    <n v="730.22409582138039"/>
  </r>
  <r>
    <s v="SO16980"/>
    <x v="43"/>
    <s v="Online"/>
    <s v="USD"/>
    <x v="11"/>
    <x v="199"/>
    <x v="10"/>
    <n v="9"/>
    <n v="318.77172803878784"/>
    <n v="227.69409145627705"/>
    <x v="16979"/>
    <n v="819.69872924259698"/>
  </r>
  <r>
    <s v="SO16981"/>
    <x v="94"/>
    <s v="Distributor"/>
    <s v="USD"/>
    <x v="0"/>
    <x v="174"/>
    <x v="11"/>
    <n v="8"/>
    <n v="500.85503715276718"/>
    <n v="357.7535979662623"/>
    <x v="16980"/>
    <n v="1144.811513492039"/>
  </r>
  <r>
    <s v="SO16982"/>
    <x v="39"/>
    <s v="Distributor"/>
    <s v="USD"/>
    <x v="15"/>
    <x v="122"/>
    <x v="44"/>
    <n v="4"/>
    <n v="254.61188471317291"/>
    <n v="181.86563193798065"/>
    <x v="16981"/>
    <n v="290.98501110076904"/>
  </r>
  <r>
    <s v="SO16983"/>
    <x v="90"/>
    <s v="In-Store"/>
    <s v="USD"/>
    <x v="0"/>
    <x v="56"/>
    <x v="11"/>
    <n v="8"/>
    <n v="187.25851732492447"/>
    <n v="133.7560838035175"/>
    <x v="16982"/>
    <n v="428.01946817125577"/>
  </r>
  <r>
    <s v="SO16984"/>
    <x v="87"/>
    <s v="Distributor"/>
    <s v="USD"/>
    <x v="22"/>
    <x v="55"/>
    <x v="16"/>
    <n v="5"/>
    <n v="521.75459361076355"/>
    <n v="372.68185257911682"/>
    <x v="16983"/>
    <n v="745.36370515823364"/>
  </r>
  <r>
    <s v="SO16985"/>
    <x v="12"/>
    <s v="Online"/>
    <s v="USD"/>
    <x v="18"/>
    <x v="165"/>
    <x v="46"/>
    <n v="2"/>
    <n v="467.39594238996506"/>
    <n v="333.8542445642608"/>
    <x v="16984"/>
    <n v="267.08339565140852"/>
  </r>
  <r>
    <s v="SO16986"/>
    <x v="67"/>
    <s v="Online"/>
    <s v="USD"/>
    <x v="7"/>
    <x v="169"/>
    <x v="32"/>
    <n v="5"/>
    <n v="256.77066314220428"/>
    <n v="183.40761653014593"/>
    <x v="16985"/>
    <n v="366.8152330602918"/>
  </r>
  <r>
    <s v="SO16987"/>
    <x v="88"/>
    <s v="In-Store"/>
    <s v="USD"/>
    <x v="21"/>
    <x v="11"/>
    <x v="1"/>
    <n v="7"/>
    <n v="600.68769961595535"/>
    <n v="429.06264258282528"/>
    <x v="16986"/>
    <n v="1201.3753992319107"/>
  </r>
  <r>
    <s v="SO16988"/>
    <x v="92"/>
    <s v="Wholesale"/>
    <s v="USD"/>
    <x v="0"/>
    <x v="276"/>
    <x v="15"/>
    <n v="3"/>
    <n v="151.0004940032959"/>
    <n v="107.85749571663993"/>
    <x v="16987"/>
    <n v="129.42899485996793"/>
  </r>
  <r>
    <s v="SO16989"/>
    <x v="112"/>
    <s v="Online"/>
    <s v="USD"/>
    <x v="23"/>
    <x v="351"/>
    <x v="35"/>
    <n v="5"/>
    <n v="599.30789941549301"/>
    <n v="428.07707101106644"/>
    <x v="16988"/>
    <n v="856.15414202213287"/>
  </r>
  <r>
    <s v="SO16990"/>
    <x v="79"/>
    <s v="Online"/>
    <s v="USD"/>
    <x v="17"/>
    <x v="317"/>
    <x v="4"/>
    <n v="7"/>
    <n v="422.33581745624542"/>
    <n v="301.66844104017531"/>
    <x v="16989"/>
    <n v="844.67163491249084"/>
  </r>
  <r>
    <s v="SO16991"/>
    <x v="49"/>
    <s v="Distributor"/>
    <s v="USD"/>
    <x v="0"/>
    <x v="233"/>
    <x v="22"/>
    <n v="1"/>
    <n v="549.33916050195694"/>
    <n v="392.385114644255"/>
    <x v="16990"/>
    <n v="156.95404585770194"/>
  </r>
  <r>
    <s v="SO16992"/>
    <x v="82"/>
    <s v="Distributor"/>
    <s v="USD"/>
    <x v="0"/>
    <x v="205"/>
    <x v="13"/>
    <n v="1"/>
    <n v="597.25533986091614"/>
    <n v="426.61095704351158"/>
    <x v="16991"/>
    <n v="170.64438281740456"/>
  </r>
  <r>
    <s v="SO16993"/>
    <x v="72"/>
    <s v="In-Store"/>
    <s v="USD"/>
    <x v="12"/>
    <x v="272"/>
    <x v="27"/>
    <n v="7"/>
    <n v="513.16567629575729"/>
    <n v="366.54691163982665"/>
    <x v="16992"/>
    <n v="1026.3313525915146"/>
  </r>
  <r>
    <s v="SO16994"/>
    <x v="28"/>
    <s v="Wholesale"/>
    <s v="USD"/>
    <x v="22"/>
    <x v="66"/>
    <x v="26"/>
    <n v="4"/>
    <n v="555.14554345607758"/>
    <n v="396.53253104005546"/>
    <x v="16993"/>
    <n v="634.45204966408846"/>
  </r>
  <r>
    <s v="SO16995"/>
    <x v="115"/>
    <s v="In-Store"/>
    <s v="USD"/>
    <x v="22"/>
    <x v="313"/>
    <x v="27"/>
    <n v="3"/>
    <n v="152.01081258058548"/>
    <n v="108.57915184327535"/>
    <x v="16994"/>
    <n v="130.29498221193035"/>
  </r>
  <r>
    <s v="SO16996"/>
    <x v="17"/>
    <s v="Wholesale"/>
    <s v="USD"/>
    <x v="17"/>
    <x v="102"/>
    <x v="11"/>
    <n v="3"/>
    <n v="408.18789339065552"/>
    <n v="291.56278099332536"/>
    <x v="16995"/>
    <n v="349.87533719199041"/>
  </r>
  <r>
    <s v="SO16997"/>
    <x v="148"/>
    <s v="Wholesale"/>
    <s v="USD"/>
    <x v="18"/>
    <x v="181"/>
    <x v="21"/>
    <n v="4"/>
    <n v="338.77548640966415"/>
    <n v="241.98249029261726"/>
    <x v="16996"/>
    <n v="387.17198446818759"/>
  </r>
  <r>
    <s v="SO16998"/>
    <x v="83"/>
    <s v="In-Store"/>
    <s v="USD"/>
    <x v="11"/>
    <x v="221"/>
    <x v="1"/>
    <n v="2"/>
    <n v="422.34370100498199"/>
    <n v="301.67407214641571"/>
    <x v="16997"/>
    <n v="241.33925771713257"/>
  </r>
  <r>
    <s v="SO16999"/>
    <x v="120"/>
    <s v="Wholesale"/>
    <s v="USD"/>
    <x v="21"/>
    <x v="177"/>
    <x v="38"/>
    <n v="9"/>
    <n v="639.58357626199722"/>
    <n v="456.84541161571235"/>
    <x v="16998"/>
    <n v="1644.6434818165635"/>
  </r>
  <r>
    <s v="SO17000"/>
    <x v="21"/>
    <s v="Online"/>
    <s v="USD"/>
    <x v="3"/>
    <x v="202"/>
    <x v="25"/>
    <n v="7"/>
    <n v="306.21789336204529"/>
    <n v="218.72706668717521"/>
    <x v="16999"/>
    <n v="612.43578672409058"/>
  </r>
  <r>
    <s v="SO17001"/>
    <x v="46"/>
    <s v="Distributor"/>
    <s v="USD"/>
    <x v="2"/>
    <x v="215"/>
    <x v="32"/>
    <n v="6"/>
    <n v="194.69061344861984"/>
    <n v="139.06472389187132"/>
    <x v="17000"/>
    <n v="333.75533734049111"/>
  </r>
  <r>
    <s v="SO17002"/>
    <x v="67"/>
    <s v="In-Store"/>
    <s v="USD"/>
    <x v="19"/>
    <x v="362"/>
    <x v="5"/>
    <n v="10"/>
    <n v="325.83293902873993"/>
    <n v="232.73781359195712"/>
    <x v="17001"/>
    <n v="930.95125436782791"/>
  </r>
  <r>
    <s v="SO17003"/>
    <x v="23"/>
    <s v="Wholesale"/>
    <s v="USD"/>
    <x v="21"/>
    <x v="221"/>
    <x v="3"/>
    <n v="5"/>
    <n v="636.66200476884842"/>
    <n v="454.75857483489176"/>
    <x v="17002"/>
    <n v="909.51714966978307"/>
  </r>
  <r>
    <s v="SO17004"/>
    <x v="36"/>
    <s v="Distributor"/>
    <s v="USD"/>
    <x v="21"/>
    <x v="285"/>
    <x v="36"/>
    <n v="7"/>
    <n v="315.5941801071167"/>
    <n v="225.42441436222623"/>
    <x v="17003"/>
    <n v="631.1883602142334"/>
  </r>
  <r>
    <s v="SO17005"/>
    <x v="144"/>
    <s v="Wholesale"/>
    <s v="USD"/>
    <x v="1"/>
    <x v="176"/>
    <x v="37"/>
    <n v="5"/>
    <n v="289.97703641653061"/>
    <n v="207.12645458323615"/>
    <x v="17004"/>
    <n v="414.25290916647236"/>
  </r>
  <r>
    <s v="SO17006"/>
    <x v="34"/>
    <s v="Online"/>
    <s v="USD"/>
    <x v="24"/>
    <x v="217"/>
    <x v="6"/>
    <n v="9"/>
    <n v="295.97782051563263"/>
    <n v="211.4127289397376"/>
    <x v="17005"/>
    <n v="761.08582418305514"/>
  </r>
  <r>
    <s v="SO17007"/>
    <x v="89"/>
    <s v="Wholesale"/>
    <s v="USD"/>
    <x v="22"/>
    <x v="161"/>
    <x v="17"/>
    <n v="1"/>
    <n v="584.46490913629532"/>
    <n v="417.47493509735381"/>
    <x v="17006"/>
    <n v="166.98997403894151"/>
  </r>
  <r>
    <s v="SO17008"/>
    <x v="40"/>
    <s v="In-Store"/>
    <s v="USD"/>
    <x v="13"/>
    <x v="198"/>
    <x v="10"/>
    <n v="1"/>
    <n v="521.722820520401"/>
    <n v="372.65915751457214"/>
    <x v="17007"/>
    <n v="149.06366300582886"/>
  </r>
  <r>
    <s v="SO17009"/>
    <x v="112"/>
    <s v="Wholesale"/>
    <s v="USD"/>
    <x v="21"/>
    <x v="302"/>
    <x v="41"/>
    <n v="2"/>
    <n v="650.2290546298027"/>
    <n v="464.44932473557338"/>
    <x v="17008"/>
    <n v="371.55945978845864"/>
  </r>
  <r>
    <s v="SO17010"/>
    <x v="65"/>
    <s v="Online"/>
    <s v="USD"/>
    <x v="24"/>
    <x v="141"/>
    <x v="15"/>
    <n v="8"/>
    <n v="412.55794751644135"/>
    <n v="294.68424822602952"/>
    <x v="17009"/>
    <n v="942.98959432329457"/>
  </r>
  <r>
    <s v="SO17011"/>
    <x v="6"/>
    <s v="Wholesale"/>
    <s v="USD"/>
    <x v="13"/>
    <x v="32"/>
    <x v="44"/>
    <n v="1"/>
    <n v="274.96598321199417"/>
    <n v="196.40427372285299"/>
    <x v="17010"/>
    <n v="78.56170948914118"/>
  </r>
  <r>
    <s v="SO17012"/>
    <x v="40"/>
    <s v="In-Store"/>
    <s v="USD"/>
    <x v="0"/>
    <x v="332"/>
    <x v="46"/>
    <n v="8"/>
    <n v="452.74523305892944"/>
    <n v="323.38945218494962"/>
    <x v="17011"/>
    <n v="1034.8462469918386"/>
  </r>
  <r>
    <s v="SO17013"/>
    <x v="122"/>
    <s v="In-Store"/>
    <s v="USD"/>
    <x v="4"/>
    <x v="210"/>
    <x v="20"/>
    <n v="9"/>
    <n v="467.83491271734238"/>
    <n v="334.16779479810174"/>
    <x v="17012"/>
    <n v="1203.0040612731659"/>
  </r>
  <r>
    <s v="SO17014"/>
    <x v="33"/>
    <s v="Online"/>
    <s v="USD"/>
    <x v="12"/>
    <x v="72"/>
    <x v="19"/>
    <n v="1"/>
    <n v="248.97108614444733"/>
    <n v="177.83649010317669"/>
    <x v="17013"/>
    <n v="71.13459604127064"/>
  </r>
  <r>
    <s v="SO17015"/>
    <x v="74"/>
    <s v="Wholesale"/>
    <s v="USD"/>
    <x v="17"/>
    <x v="135"/>
    <x v="30"/>
    <n v="6"/>
    <n v="518.28442865610123"/>
    <n v="370.20316332578659"/>
    <x v="17014"/>
    <n v="888.48759198188782"/>
  </r>
  <r>
    <s v="SO17016"/>
    <x v="126"/>
    <s v="Distributor"/>
    <s v="USD"/>
    <x v="12"/>
    <x v="293"/>
    <x v="28"/>
    <n v="6"/>
    <n v="590.36631274223328"/>
    <n v="421.69022338730952"/>
    <x v="17015"/>
    <n v="1012.0565361295426"/>
  </r>
  <r>
    <s v="SO17017"/>
    <x v="4"/>
    <s v="Distributor"/>
    <s v="USD"/>
    <x v="19"/>
    <x v="323"/>
    <x v="24"/>
    <n v="9"/>
    <n v="583.49242562055588"/>
    <n v="416.78030401468277"/>
    <x v="17016"/>
    <n v="1500.409094452858"/>
  </r>
  <r>
    <s v="SO17018"/>
    <x v="116"/>
    <s v="Distributor"/>
    <s v="USD"/>
    <x v="6"/>
    <x v="7"/>
    <x v="2"/>
    <n v="9"/>
    <n v="445.68629157543182"/>
    <n v="318.34735112530848"/>
    <x v="17017"/>
    <n v="1146.0504640511099"/>
  </r>
  <r>
    <s v="SO17019"/>
    <x v="135"/>
    <s v="In-Store"/>
    <s v="USD"/>
    <x v="12"/>
    <x v="282"/>
    <x v="44"/>
    <n v="6"/>
    <n v="426.32557994127274"/>
    <n v="304.51827138662338"/>
    <x v="17018"/>
    <n v="730.84385132789612"/>
  </r>
  <r>
    <s v="SO17020"/>
    <x v="43"/>
    <s v="Online"/>
    <s v="USD"/>
    <x v="14"/>
    <x v="161"/>
    <x v="12"/>
    <n v="5"/>
    <n v="498.93255615234375"/>
    <n v="356.38039725167414"/>
    <x v="17019"/>
    <n v="712.76079450334805"/>
  </r>
  <r>
    <s v="SO17021"/>
    <x v="45"/>
    <s v="Wholesale"/>
    <s v="USD"/>
    <x v="10"/>
    <x v="90"/>
    <x v="43"/>
    <n v="2"/>
    <n v="581.97460359334946"/>
    <n v="415.69614542382106"/>
    <x v="17020"/>
    <n v="332.55691633905678"/>
  </r>
  <r>
    <s v="SO17022"/>
    <x v="106"/>
    <s v="Distributor"/>
    <s v="USD"/>
    <x v="24"/>
    <x v="71"/>
    <x v="25"/>
    <n v="7"/>
    <n v="400.94703304767609"/>
    <n v="286.3907378911972"/>
    <x v="17021"/>
    <n v="801.89406609535217"/>
  </r>
  <r>
    <s v="SO17023"/>
    <x v="29"/>
    <s v="Online"/>
    <s v="USD"/>
    <x v="11"/>
    <x v="80"/>
    <x v="3"/>
    <n v="6"/>
    <n v="332.67152935266495"/>
    <n v="237.62252096618926"/>
    <x v="17022"/>
    <n v="570.29405031885426"/>
  </r>
  <r>
    <s v="SO17024"/>
    <x v="75"/>
    <s v="Online"/>
    <s v="USD"/>
    <x v="23"/>
    <x v="242"/>
    <x v="7"/>
    <n v="5"/>
    <n v="586.76018643379211"/>
    <n v="419.11441888128013"/>
    <x v="17023"/>
    <n v="838.22883776256003"/>
  </r>
  <r>
    <s v="SO17025"/>
    <x v="0"/>
    <s v="Distributor"/>
    <s v="USD"/>
    <x v="4"/>
    <x v="139"/>
    <x v="29"/>
    <n v="8"/>
    <n v="522.14527720212936"/>
    <n v="372.96091228723526"/>
    <x v="17024"/>
    <n v="1193.4749193191528"/>
  </r>
  <r>
    <s v="SO17026"/>
    <x v="108"/>
    <s v="In-Store"/>
    <s v="USD"/>
    <x v="2"/>
    <x v="110"/>
    <x v="15"/>
    <n v="5"/>
    <n v="595.72431886196136"/>
    <n v="425.51737061568673"/>
    <x v="17025"/>
    <n v="851.03474123137312"/>
  </r>
  <r>
    <s v="SO17027"/>
    <x v="25"/>
    <s v="Online"/>
    <s v="USD"/>
    <x v="1"/>
    <x v="71"/>
    <x v="31"/>
    <n v="9"/>
    <n v="328.72175198793411"/>
    <n v="234.80125141995296"/>
    <x v="17026"/>
    <n v="845.28450511183019"/>
  </r>
  <r>
    <s v="SO17028"/>
    <x v="27"/>
    <s v="In-Store"/>
    <s v="USD"/>
    <x v="19"/>
    <x v="309"/>
    <x v="19"/>
    <n v="1"/>
    <n v="485.71327829360962"/>
    <n v="346.9380559240069"/>
    <x v="17027"/>
    <n v="138.77522236960272"/>
  </r>
  <r>
    <s v="SO17029"/>
    <x v="140"/>
    <s v="In-Store"/>
    <s v="USD"/>
    <x v="1"/>
    <x v="122"/>
    <x v="16"/>
    <n v="8"/>
    <n v="287.22472232580185"/>
    <n v="205.16051594700133"/>
    <x v="17028"/>
    <n v="656.51365103040416"/>
  </r>
  <r>
    <s v="SO17030"/>
    <x v="75"/>
    <s v="Online"/>
    <s v="USD"/>
    <x v="18"/>
    <x v="19"/>
    <x v="8"/>
    <n v="2"/>
    <n v="534.91982138156891"/>
    <n v="382.08558670112069"/>
    <x v="17029"/>
    <n v="305.66846936089644"/>
  </r>
  <r>
    <s v="SO17031"/>
    <x v="128"/>
    <s v="Online"/>
    <s v="USD"/>
    <x v="22"/>
    <x v="259"/>
    <x v="17"/>
    <n v="5"/>
    <n v="428.08373075723648"/>
    <n v="305.77409339802608"/>
    <x v="17030"/>
    <n v="611.54818679605205"/>
  </r>
  <r>
    <s v="SO17032"/>
    <x v="114"/>
    <s v="Distributor"/>
    <s v="USD"/>
    <x v="24"/>
    <x v="223"/>
    <x v="6"/>
    <n v="2"/>
    <n v="562.03188300132751"/>
    <n v="401.45134500094827"/>
    <x v="17031"/>
    <n v="321.1610760007585"/>
  </r>
  <r>
    <s v="SO17033"/>
    <x v="40"/>
    <s v="Wholesale"/>
    <s v="USD"/>
    <x v="25"/>
    <x v="359"/>
    <x v="7"/>
    <n v="3"/>
    <n v="563.30528515577316"/>
    <n v="402.36091796840941"/>
    <x v="17032"/>
    <n v="482.83310156209131"/>
  </r>
  <r>
    <s v="SO17034"/>
    <x v="94"/>
    <s v="In-Store"/>
    <s v="USD"/>
    <x v="3"/>
    <x v="120"/>
    <x v="34"/>
    <n v="2"/>
    <n v="320.81900203227997"/>
    <n v="229.15643002305714"/>
    <x v="17033"/>
    <n v="183.32514401844566"/>
  </r>
  <r>
    <s v="SO17035"/>
    <x v="125"/>
    <s v="Wholesale"/>
    <s v="USD"/>
    <x v="9"/>
    <x v="350"/>
    <x v="22"/>
    <n v="4"/>
    <n v="355.2135813832283"/>
    <n v="253.72398670230595"/>
    <x v="17034"/>
    <n v="405.95837872368941"/>
  </r>
  <r>
    <s v="SO17036"/>
    <x v="119"/>
    <s v="Wholesale"/>
    <s v="USD"/>
    <x v="21"/>
    <x v="283"/>
    <x v="19"/>
    <n v="10"/>
    <n v="546.41015338897705"/>
    <n v="390.29296670641219"/>
    <x v="17035"/>
    <n v="1561.1718668256485"/>
  </r>
  <r>
    <s v="SO17037"/>
    <x v="70"/>
    <s v="In-Store"/>
    <s v="USD"/>
    <x v="21"/>
    <x v="58"/>
    <x v="3"/>
    <n v="3"/>
    <n v="436.11700719594955"/>
    <n v="311.51214799710687"/>
    <x v="17036"/>
    <n v="373.81457759652812"/>
  </r>
  <r>
    <s v="SO17038"/>
    <x v="121"/>
    <s v="In-Store"/>
    <s v="USD"/>
    <x v="24"/>
    <x v="72"/>
    <x v="29"/>
    <n v="7"/>
    <n v="347.79423630237579"/>
    <n v="248.424454501697"/>
    <x v="17037"/>
    <n v="695.58847260475159"/>
  </r>
  <r>
    <s v="SO17039"/>
    <x v="134"/>
    <s v="Wholesale"/>
    <s v="USD"/>
    <x v="17"/>
    <x v="101"/>
    <x v="17"/>
    <n v="3"/>
    <n v="461.30667740106583"/>
    <n v="329.5047695721899"/>
    <x v="17038"/>
    <n v="395.40572348662772"/>
  </r>
  <r>
    <s v="SO17040"/>
    <x v="57"/>
    <s v="Online"/>
    <s v="USD"/>
    <x v="8"/>
    <x v="197"/>
    <x v="36"/>
    <n v="7"/>
    <n v="293.32446885108948"/>
    <n v="209.5174777507782"/>
    <x v="17039"/>
    <n v="586.64893770217896"/>
  </r>
  <r>
    <s v="SO17041"/>
    <x v="64"/>
    <s v="Distributor"/>
    <s v="USD"/>
    <x v="4"/>
    <x v="299"/>
    <x v="13"/>
    <n v="3"/>
    <n v="624.04325026273727"/>
    <n v="445.74517875909805"/>
    <x v="17040"/>
    <n v="534.89421451091766"/>
  </r>
  <r>
    <s v="SO17042"/>
    <x v="28"/>
    <s v="In-Store"/>
    <s v="USD"/>
    <x v="1"/>
    <x v="12"/>
    <x v="9"/>
    <n v="10"/>
    <n v="621.25793874263763"/>
    <n v="443.75567053045546"/>
    <x v="17041"/>
    <n v="1775.0226821218221"/>
  </r>
  <r>
    <s v="SO17043"/>
    <x v="28"/>
    <s v="Wholesale"/>
    <s v="USD"/>
    <x v="25"/>
    <x v="4"/>
    <x v="39"/>
    <n v="10"/>
    <n v="260.4382751584053"/>
    <n v="186.02733939886093"/>
    <x v="17042"/>
    <n v="744.10935759544373"/>
  </r>
  <r>
    <s v="SO17044"/>
    <x v="79"/>
    <s v="Distributor"/>
    <s v="USD"/>
    <x v="3"/>
    <x v="204"/>
    <x v="16"/>
    <n v="7"/>
    <n v="164.61156034469604"/>
    <n v="117.57968596049719"/>
    <x v="17043"/>
    <n v="329.22312068939198"/>
  </r>
  <r>
    <s v="SO17045"/>
    <x v="67"/>
    <s v="Wholesale"/>
    <s v="USD"/>
    <x v="14"/>
    <x v="112"/>
    <x v="41"/>
    <n v="5"/>
    <n v="323.38632148504257"/>
    <n v="230.99022963217328"/>
    <x v="17044"/>
    <n v="461.98045926434634"/>
  </r>
  <r>
    <s v="SO17046"/>
    <x v="150"/>
    <s v="Online"/>
    <s v="USD"/>
    <x v="10"/>
    <x v="83"/>
    <x v="4"/>
    <n v="8"/>
    <n v="201.86568796634674"/>
    <n v="144.18977711881911"/>
    <x v="17045"/>
    <n v="461.40728678022106"/>
  </r>
  <r>
    <s v="SO17047"/>
    <x v="68"/>
    <s v="In-Store"/>
    <s v="USD"/>
    <x v="13"/>
    <x v="55"/>
    <x v="21"/>
    <n v="7"/>
    <n v="597.95413881540298"/>
    <n v="427.11009915385932"/>
    <x v="17046"/>
    <n v="1195.9082776308055"/>
  </r>
  <r>
    <s v="SO17048"/>
    <x v="113"/>
    <s v="In-Store"/>
    <s v="USD"/>
    <x v="16"/>
    <x v="14"/>
    <x v="22"/>
    <n v="7"/>
    <n v="536.296635389328"/>
    <n v="383.06902527809143"/>
    <x v="17047"/>
    <n v="1072.593270778656"/>
  </r>
  <r>
    <s v="SO17049"/>
    <x v="136"/>
    <s v="In-Store"/>
    <s v="USD"/>
    <x v="12"/>
    <x v="220"/>
    <x v="7"/>
    <n v="7"/>
    <n v="190.8830983042717"/>
    <n v="136.34507021733694"/>
    <x v="17048"/>
    <n v="381.76619660854328"/>
  </r>
  <r>
    <s v="SO17050"/>
    <x v="100"/>
    <s v="Distributor"/>
    <s v="USD"/>
    <x v="19"/>
    <x v="259"/>
    <x v="5"/>
    <n v="1"/>
    <n v="281.96935164928436"/>
    <n v="201.40667974948883"/>
    <x v="17049"/>
    <n v="80.562671899795532"/>
  </r>
  <r>
    <s v="SO17051"/>
    <x v="40"/>
    <s v="Distributor"/>
    <s v="USD"/>
    <x v="4"/>
    <x v="17"/>
    <x v="4"/>
    <n v="3"/>
    <n v="433.11116534471512"/>
    <n v="309.36511810336793"/>
    <x v="17050"/>
    <n v="371.2381417240415"/>
  </r>
  <r>
    <s v="SO17052"/>
    <x v="107"/>
    <s v="Wholesale"/>
    <s v="USD"/>
    <x v="9"/>
    <x v="79"/>
    <x v="36"/>
    <n v="7"/>
    <n v="428.6715030670166"/>
    <n v="306.19393076215471"/>
    <x v="17051"/>
    <n v="857.3430061340332"/>
  </r>
  <r>
    <s v="SO17053"/>
    <x v="64"/>
    <s v="In-Store"/>
    <s v="USD"/>
    <x v="0"/>
    <x v="90"/>
    <x v="34"/>
    <n v="3"/>
    <n v="441.4706534743309"/>
    <n v="315.33618105309353"/>
    <x v="17052"/>
    <n v="378.40341726371207"/>
  </r>
  <r>
    <s v="SO17054"/>
    <x v="2"/>
    <s v="Distributor"/>
    <s v="USD"/>
    <x v="23"/>
    <x v="227"/>
    <x v="19"/>
    <n v="8"/>
    <n v="373.32021152973175"/>
    <n v="266.65729394980843"/>
    <x v="17053"/>
    <n v="853.30334063938653"/>
  </r>
  <r>
    <s v="SO17055"/>
    <x v="20"/>
    <s v="Online"/>
    <s v="USD"/>
    <x v="12"/>
    <x v="21"/>
    <x v="28"/>
    <n v="3"/>
    <n v="259.96800953149796"/>
    <n v="185.6914353796414"/>
    <x v="17054"/>
    <n v="222.82972245556971"/>
  </r>
  <r>
    <s v="SO17056"/>
    <x v="84"/>
    <s v="Online"/>
    <s v="USD"/>
    <x v="21"/>
    <x v="155"/>
    <x v="36"/>
    <n v="5"/>
    <n v="269.62269902229309"/>
    <n v="192.5876421587808"/>
    <x v="17055"/>
    <n v="385.17528431756148"/>
  </r>
  <r>
    <s v="SO17057"/>
    <x v="32"/>
    <s v="In-Store"/>
    <s v="USD"/>
    <x v="23"/>
    <x v="107"/>
    <x v="37"/>
    <n v="2"/>
    <n v="574.30188006162643"/>
    <n v="410.21562861544749"/>
    <x v="17056"/>
    <n v="328.1725028923579"/>
  </r>
  <r>
    <s v="SO17058"/>
    <x v="89"/>
    <s v="Wholesale"/>
    <s v="USD"/>
    <x v="15"/>
    <x v="20"/>
    <x v="24"/>
    <n v="1"/>
    <n v="632.02208840847015"/>
    <n v="451.444348863193"/>
    <x v="17057"/>
    <n v="180.57773954527715"/>
  </r>
  <r>
    <s v="SO17059"/>
    <x v="35"/>
    <s v="In-Store"/>
    <s v="USD"/>
    <x v="5"/>
    <x v="59"/>
    <x v="16"/>
    <n v="2"/>
    <n v="643.52570897340775"/>
    <n v="459.66122069529126"/>
    <x v="17058"/>
    <n v="367.72897655623296"/>
  </r>
  <r>
    <s v="SO17060"/>
    <x v="122"/>
    <s v="Distributor"/>
    <s v="USD"/>
    <x v="7"/>
    <x v="140"/>
    <x v="41"/>
    <n v="10"/>
    <n v="274.20961046218872"/>
    <n v="195.86400747299194"/>
    <x v="17059"/>
    <n v="783.45602989196777"/>
  </r>
  <r>
    <s v="SO17061"/>
    <x v="59"/>
    <s v="Distributor"/>
    <s v="USD"/>
    <x v="8"/>
    <x v="339"/>
    <x v="32"/>
    <n v="8"/>
    <n v="226.01111644506454"/>
    <n v="161.43651174647468"/>
    <x v="17060"/>
    <n v="516.59683758871893"/>
  </r>
  <r>
    <s v="SO17062"/>
    <x v="59"/>
    <s v="Distributor"/>
    <s v="USD"/>
    <x v="13"/>
    <x v="171"/>
    <x v="32"/>
    <n v="5"/>
    <n v="300.73446714878082"/>
    <n v="214.81033367770061"/>
    <x v="17061"/>
    <n v="429.62066735540111"/>
  </r>
  <r>
    <s v="SO17063"/>
    <x v="139"/>
    <s v="Distributor"/>
    <s v="USD"/>
    <x v="12"/>
    <x v="78"/>
    <x v="34"/>
    <n v="4"/>
    <n v="380.11830908060074"/>
    <n v="271.51307791471481"/>
    <x v="17062"/>
    <n v="434.4209246635437"/>
  </r>
  <r>
    <s v="SO17064"/>
    <x v="85"/>
    <s v="Wholesale"/>
    <s v="USD"/>
    <x v="9"/>
    <x v="79"/>
    <x v="8"/>
    <n v="4"/>
    <n v="452.49260115623474"/>
    <n v="323.20900082588196"/>
    <x v="17063"/>
    <n v="517.13440132141113"/>
  </r>
  <r>
    <s v="SO17065"/>
    <x v="101"/>
    <s v="Wholesale"/>
    <s v="USD"/>
    <x v="19"/>
    <x v="217"/>
    <x v="31"/>
    <n v="7"/>
    <n v="650.22977131605148"/>
    <n v="464.4498366543225"/>
    <x v="17064"/>
    <n v="1300.459542632103"/>
  </r>
  <r>
    <s v="SO17066"/>
    <x v="77"/>
    <s v="Wholesale"/>
    <s v="USD"/>
    <x v="17"/>
    <x v="167"/>
    <x v="12"/>
    <n v="9"/>
    <n v="284.12562167644501"/>
    <n v="202.94687262603216"/>
    <x v="17065"/>
    <n v="730.60874145371554"/>
  </r>
  <r>
    <s v="SO17067"/>
    <x v="117"/>
    <s v="In-Store"/>
    <s v="USD"/>
    <x v="10"/>
    <x v="258"/>
    <x v="18"/>
    <n v="1"/>
    <n v="294.05348807573318"/>
    <n v="210.03820576838086"/>
    <x v="17066"/>
    <n v="84.015282307352322"/>
  </r>
  <r>
    <s v="SO17068"/>
    <x v="57"/>
    <s v="Online"/>
    <s v="USD"/>
    <x v="4"/>
    <x v="262"/>
    <x v="28"/>
    <n v="1"/>
    <n v="241.6111364364624"/>
    <n v="172.57938316890173"/>
    <x v="17067"/>
    <n v="69.031753267560674"/>
  </r>
  <r>
    <s v="SO17069"/>
    <x v="146"/>
    <s v="In-Store"/>
    <s v="USD"/>
    <x v="18"/>
    <x v="23"/>
    <x v="13"/>
    <n v="2"/>
    <n v="310.3519486784935"/>
    <n v="221.67996334178108"/>
    <x v="17068"/>
    <n v="177.34397067342485"/>
  </r>
  <r>
    <s v="SO17070"/>
    <x v="50"/>
    <s v="Online"/>
    <s v="USD"/>
    <x v="11"/>
    <x v="169"/>
    <x v="29"/>
    <n v="3"/>
    <n v="338.57573997974396"/>
    <n v="241.8398142712457"/>
    <x v="17069"/>
    <n v="290.20777712549477"/>
  </r>
  <r>
    <s v="SO17071"/>
    <x v="122"/>
    <s v="Online"/>
    <s v="USD"/>
    <x v="23"/>
    <x v="315"/>
    <x v="20"/>
    <n v="10"/>
    <n v="646.50318199396133"/>
    <n v="461.78798713854383"/>
    <x v="17070"/>
    <n v="1847.1519485541749"/>
  </r>
  <r>
    <s v="SO17072"/>
    <x v="75"/>
    <s v="Distributor"/>
    <s v="USD"/>
    <x v="4"/>
    <x v="251"/>
    <x v="36"/>
    <n v="10"/>
    <n v="267.11190819740295"/>
    <n v="190.79422014100211"/>
    <x v="17071"/>
    <n v="763.17688056400834"/>
  </r>
  <r>
    <s v="SO17073"/>
    <x v="74"/>
    <s v="Distributor"/>
    <s v="USD"/>
    <x v="19"/>
    <x v="28"/>
    <x v="22"/>
    <n v="6"/>
    <n v="617.55007284879684"/>
    <n v="441.10719489199778"/>
    <x v="17072"/>
    <n v="1058.6572677407944"/>
  </r>
  <r>
    <s v="SO17074"/>
    <x v="84"/>
    <s v="Distributor"/>
    <s v="USD"/>
    <x v="8"/>
    <x v="89"/>
    <x v="5"/>
    <n v="8"/>
    <n v="395.13004910945892"/>
    <n v="282.23574936389923"/>
    <x v="17073"/>
    <n v="903.15439796447754"/>
  </r>
  <r>
    <s v="SO17075"/>
    <x v="128"/>
    <s v="Wholesale"/>
    <s v="USD"/>
    <x v="21"/>
    <x v="362"/>
    <x v="3"/>
    <n v="2"/>
    <n v="172.64420968294144"/>
    <n v="123.31729263067247"/>
    <x v="17074"/>
    <n v="98.653834104537935"/>
  </r>
  <r>
    <s v="SO17076"/>
    <x v="131"/>
    <s v="Online"/>
    <s v="USD"/>
    <x v="9"/>
    <x v="291"/>
    <x v="17"/>
    <n v="1"/>
    <n v="221.52695989608765"/>
    <n v="158.23354278291976"/>
    <x v="17075"/>
    <n v="63.293417113167891"/>
  </r>
  <r>
    <s v="SO17077"/>
    <x v="123"/>
    <s v="Wholesale"/>
    <s v="USD"/>
    <x v="12"/>
    <x v="200"/>
    <x v="44"/>
    <n v="9"/>
    <n v="271.04051345586777"/>
    <n v="193.60036675419127"/>
    <x v="17076"/>
    <n v="696.96132031508841"/>
  </r>
  <r>
    <s v="SO17078"/>
    <x v="109"/>
    <s v="In-Store"/>
    <s v="USD"/>
    <x v="20"/>
    <x v="49"/>
    <x v="12"/>
    <n v="1"/>
    <n v="504.70194017887115"/>
    <n v="360.50138584205087"/>
    <x v="17077"/>
    <n v="144.20055433682029"/>
  </r>
  <r>
    <s v="SO17079"/>
    <x v="105"/>
    <s v="Distributor"/>
    <s v="USD"/>
    <x v="8"/>
    <x v="148"/>
    <x v="10"/>
    <n v="10"/>
    <n v="254.04889780282974"/>
    <n v="181.46349843059269"/>
    <x v="17078"/>
    <n v="725.85399372237043"/>
  </r>
  <r>
    <s v="SO17080"/>
    <x v="43"/>
    <s v="In-Store"/>
    <s v="USD"/>
    <x v="7"/>
    <x v="218"/>
    <x v="35"/>
    <n v="9"/>
    <n v="375.20181155204773"/>
    <n v="268.0012939657484"/>
    <x v="17079"/>
    <n v="964.80465827669377"/>
  </r>
  <r>
    <s v="SO17081"/>
    <x v="113"/>
    <s v="Distributor"/>
    <s v="USD"/>
    <x v="6"/>
    <x v="91"/>
    <x v="45"/>
    <n v="5"/>
    <n v="244.59921044111252"/>
    <n v="174.7137217436518"/>
    <x v="17080"/>
    <n v="349.42744348730355"/>
  </r>
  <r>
    <s v="SO17082"/>
    <x v="32"/>
    <s v="In-Store"/>
    <s v="USD"/>
    <x v="24"/>
    <x v="361"/>
    <x v="2"/>
    <n v="4"/>
    <n v="407.5260933637619"/>
    <n v="291.09006668840135"/>
    <x v="17081"/>
    <n v="465.74410670144221"/>
  </r>
  <r>
    <s v="SO17083"/>
    <x v="48"/>
    <s v="Wholesale"/>
    <s v="USD"/>
    <x v="6"/>
    <x v="346"/>
    <x v="5"/>
    <n v="9"/>
    <n v="198.3257058262825"/>
    <n v="141.66121844734465"/>
    <x v="17082"/>
    <n v="509.98038641044059"/>
  </r>
  <r>
    <s v="SO17084"/>
    <x v="78"/>
    <s v="Online"/>
    <s v="USD"/>
    <x v="8"/>
    <x v="131"/>
    <x v="28"/>
    <n v="3"/>
    <n v="206.37358474731445"/>
    <n v="147.40970339093892"/>
    <x v="17083"/>
    <n v="176.89164406912664"/>
  </r>
  <r>
    <s v="SO17085"/>
    <x v="112"/>
    <s v="Wholesale"/>
    <s v="USD"/>
    <x v="24"/>
    <x v="169"/>
    <x v="25"/>
    <n v="2"/>
    <n v="381.32729905843735"/>
    <n v="272.3766421845981"/>
    <x v="17084"/>
    <n v="217.9013137476785"/>
  </r>
  <r>
    <s v="SO17086"/>
    <x v="47"/>
    <s v="Wholesale"/>
    <s v="USD"/>
    <x v="10"/>
    <x v="250"/>
    <x v="4"/>
    <n v="7"/>
    <n v="229.86160290241241"/>
    <n v="164.18685921600888"/>
    <x v="17085"/>
    <n v="459.72320580482483"/>
  </r>
  <r>
    <s v="SO17087"/>
    <x v="63"/>
    <s v="Online"/>
    <s v="USD"/>
    <x v="14"/>
    <x v="289"/>
    <x v="40"/>
    <n v="9"/>
    <n v="159.00985103845596"/>
    <n v="113.57846502746855"/>
    <x v="17086"/>
    <n v="408.88247409888663"/>
  </r>
  <r>
    <s v="SO17088"/>
    <x v="148"/>
    <s v="In-Store"/>
    <s v="USD"/>
    <x v="10"/>
    <x v="123"/>
    <x v="34"/>
    <n v="3"/>
    <n v="162.49912762641907"/>
    <n v="116.0708054474422"/>
    <x v="17087"/>
    <n v="139.2849665369306"/>
  </r>
  <r>
    <s v="SO17089"/>
    <x v="132"/>
    <s v="Wholesale"/>
    <s v="USD"/>
    <x v="8"/>
    <x v="156"/>
    <x v="44"/>
    <n v="7"/>
    <n v="622.6667348742485"/>
    <n v="444.7619534816061"/>
    <x v="17088"/>
    <n v="1245.333469748497"/>
  </r>
  <r>
    <s v="SO17090"/>
    <x v="46"/>
    <s v="Online"/>
    <s v="USD"/>
    <x v="19"/>
    <x v="354"/>
    <x v="18"/>
    <n v="5"/>
    <n v="303.94510209560394"/>
    <n v="217.10364435400282"/>
    <x v="17089"/>
    <n v="434.20728870800554"/>
  </r>
  <r>
    <s v="SO17091"/>
    <x v="131"/>
    <s v="Online"/>
    <s v="USD"/>
    <x v="13"/>
    <x v="261"/>
    <x v="16"/>
    <n v="3"/>
    <n v="172.70393353700638"/>
    <n v="123.35995252643313"/>
    <x v="17090"/>
    <n v="148.03194303171972"/>
  </r>
  <r>
    <s v="SO17092"/>
    <x v="73"/>
    <s v="Distributor"/>
    <s v="USD"/>
    <x v="16"/>
    <x v="167"/>
    <x v="1"/>
    <n v="7"/>
    <n v="540.83313989639282"/>
    <n v="386.3093856402806"/>
    <x v="17091"/>
    <n v="1081.6662797927856"/>
  </r>
  <r>
    <s v="SO17093"/>
    <x v="135"/>
    <s v="Online"/>
    <s v="USD"/>
    <x v="18"/>
    <x v="235"/>
    <x v="18"/>
    <n v="9"/>
    <n v="358.66591876745224"/>
    <n v="256.18994197675164"/>
    <x v="17092"/>
    <n v="922.28379111630557"/>
  </r>
  <r>
    <s v="SO17094"/>
    <x v="123"/>
    <s v="Online"/>
    <s v="USD"/>
    <x v="24"/>
    <x v="2"/>
    <x v="37"/>
    <n v="9"/>
    <n v="612.19388830661774"/>
    <n v="437.28134879044126"/>
    <x v="17093"/>
    <n v="1574.2128556455882"/>
  </r>
  <r>
    <s v="SO17095"/>
    <x v="131"/>
    <s v="Distributor"/>
    <s v="USD"/>
    <x v="15"/>
    <x v="221"/>
    <x v="18"/>
    <n v="1"/>
    <n v="323.46856123209"/>
    <n v="231.04897230863574"/>
    <x v="17094"/>
    <n v="92.419588923454256"/>
  </r>
  <r>
    <s v="SO17096"/>
    <x v="139"/>
    <s v="In-Store"/>
    <s v="USD"/>
    <x v="12"/>
    <x v="355"/>
    <x v="1"/>
    <n v="1"/>
    <n v="494.25629782676697"/>
    <n v="353.04021273340499"/>
    <x v="17095"/>
    <n v="141.21608509336198"/>
  </r>
  <r>
    <s v="SO17097"/>
    <x v="54"/>
    <s v="In-Store"/>
    <s v="USD"/>
    <x v="8"/>
    <x v="174"/>
    <x v="29"/>
    <n v="5"/>
    <n v="408.4953219294548"/>
    <n v="291.78237280675347"/>
    <x v="17096"/>
    <n v="583.5647456135066"/>
  </r>
  <r>
    <s v="SO17098"/>
    <x v="69"/>
    <s v="Distributor"/>
    <s v="USD"/>
    <x v="3"/>
    <x v="216"/>
    <x v="2"/>
    <n v="4"/>
    <n v="356.65904796123505"/>
    <n v="254.75646282945362"/>
    <x v="17097"/>
    <n v="407.61034052712569"/>
  </r>
  <r>
    <s v="SO17099"/>
    <x v="113"/>
    <s v="Online"/>
    <s v="USD"/>
    <x v="22"/>
    <x v="315"/>
    <x v="28"/>
    <n v="8"/>
    <n v="531.46297484636307"/>
    <n v="379.61641060454508"/>
    <x v="17098"/>
    <n v="1214.7725139345439"/>
  </r>
  <r>
    <s v="SO17100"/>
    <x v="120"/>
    <s v="In-Store"/>
    <s v="USD"/>
    <x v="3"/>
    <x v="147"/>
    <x v="1"/>
    <n v="4"/>
    <n v="168.35337924957275"/>
    <n v="120.25241374969484"/>
    <x v="17099"/>
    <n v="192.40386199951166"/>
  </r>
  <r>
    <s v="SO17101"/>
    <x v="58"/>
    <s v="In-Store"/>
    <s v="USD"/>
    <x v="12"/>
    <x v="351"/>
    <x v="9"/>
    <n v="7"/>
    <n v="617.21311086416245"/>
    <n v="440.86650776011606"/>
    <x v="17100"/>
    <n v="1234.4262217283249"/>
  </r>
  <r>
    <s v="SO17102"/>
    <x v="122"/>
    <s v="Wholesale"/>
    <s v="USD"/>
    <x v="12"/>
    <x v="309"/>
    <x v="45"/>
    <n v="6"/>
    <n v="158.72858154773712"/>
    <n v="113.37755824838366"/>
    <x v="17101"/>
    <n v="272.10613979612071"/>
  </r>
  <r>
    <s v="SO17103"/>
    <x v="43"/>
    <s v="Online"/>
    <s v="USD"/>
    <x v="10"/>
    <x v="116"/>
    <x v="11"/>
    <n v="8"/>
    <n v="466.83567291498184"/>
    <n v="333.45405208212992"/>
    <x v="17102"/>
    <n v="1067.0529666628154"/>
  </r>
  <r>
    <s v="SO17104"/>
    <x v="75"/>
    <s v="Wholesale"/>
    <s v="USD"/>
    <x v="23"/>
    <x v="236"/>
    <x v="46"/>
    <n v="10"/>
    <n v="458.74138855934143"/>
    <n v="327.67242039952964"/>
    <x v="17103"/>
    <n v="1310.6896815981181"/>
  </r>
  <r>
    <s v="SO17105"/>
    <x v="6"/>
    <s v="Distributor"/>
    <s v="USD"/>
    <x v="10"/>
    <x v="355"/>
    <x v="38"/>
    <n v="10"/>
    <n v="583.78077238798141"/>
    <n v="416.98626599141534"/>
    <x v="17104"/>
    <n v="1667.9450639656607"/>
  </r>
  <r>
    <s v="SO17106"/>
    <x v="73"/>
    <s v="In-Store"/>
    <s v="USD"/>
    <x v="7"/>
    <x v="320"/>
    <x v="2"/>
    <n v="6"/>
    <n v="376.08052861690521"/>
    <n v="268.62894901207517"/>
    <x v="17105"/>
    <n v="644.70947762898027"/>
  </r>
  <r>
    <s v="SO17107"/>
    <x v="125"/>
    <s v="Wholesale"/>
    <s v="USD"/>
    <x v="1"/>
    <x v="222"/>
    <x v="7"/>
    <n v="8"/>
    <n v="590.86503678560257"/>
    <n v="422.04645484685898"/>
    <x v="17106"/>
    <n v="1350.5486555099487"/>
  </r>
  <r>
    <s v="SO17108"/>
    <x v="27"/>
    <s v="Wholesale"/>
    <s v="USD"/>
    <x v="23"/>
    <x v="257"/>
    <x v="20"/>
    <n v="5"/>
    <n v="388.64768171310425"/>
    <n v="277.60548693793163"/>
    <x v="17107"/>
    <n v="555.21097387586315"/>
  </r>
  <r>
    <s v="SO17109"/>
    <x v="78"/>
    <s v="Online"/>
    <s v="USD"/>
    <x v="22"/>
    <x v="341"/>
    <x v="17"/>
    <n v="5"/>
    <n v="514.32873862981796"/>
    <n v="367.37767044986998"/>
    <x v="17108"/>
    <n v="734.75534089973985"/>
  </r>
  <r>
    <s v="SO17110"/>
    <x v="68"/>
    <s v="Distributor"/>
    <s v="USD"/>
    <x v="7"/>
    <x v="103"/>
    <x v="24"/>
    <n v="10"/>
    <n v="546.88609278202057"/>
    <n v="390.63292341572901"/>
    <x v="17109"/>
    <n v="1562.5316936629156"/>
  </r>
  <r>
    <s v="SO17111"/>
    <x v="8"/>
    <s v="In-Store"/>
    <s v="USD"/>
    <x v="10"/>
    <x v="21"/>
    <x v="1"/>
    <n v="9"/>
    <n v="316.3499556183815"/>
    <n v="225.96425401312965"/>
    <x v="17110"/>
    <n v="813.47131444726665"/>
  </r>
  <r>
    <s v="SO17112"/>
    <x v="132"/>
    <s v="Online"/>
    <s v="USD"/>
    <x v="22"/>
    <x v="35"/>
    <x v="42"/>
    <n v="2"/>
    <n v="623.73809123039246"/>
    <n v="445.52720802170893"/>
    <x v="17111"/>
    <n v="356.42176641736705"/>
  </r>
  <r>
    <s v="SO17113"/>
    <x v="39"/>
    <s v="Wholesale"/>
    <s v="USD"/>
    <x v="2"/>
    <x v="144"/>
    <x v="15"/>
    <n v="3"/>
    <n v="196.67201203107834"/>
    <n v="140.48000859362739"/>
    <x v="17112"/>
    <n v="168.57601031235288"/>
  </r>
  <r>
    <s v="SO17114"/>
    <x v="104"/>
    <s v="Wholesale"/>
    <s v="USD"/>
    <x v="17"/>
    <x v="245"/>
    <x v="43"/>
    <n v="1"/>
    <n v="462.26276671886444"/>
    <n v="330.18769051347465"/>
    <x v="17113"/>
    <n v="132.07507620538979"/>
  </r>
  <r>
    <s v="SO17115"/>
    <x v="12"/>
    <s v="Wholesale"/>
    <s v="USD"/>
    <x v="22"/>
    <x v="234"/>
    <x v="18"/>
    <n v="5"/>
    <n v="301.25045138597488"/>
    <n v="215.17889384712493"/>
    <x v="17114"/>
    <n v="430.35778769424974"/>
  </r>
  <r>
    <s v="SO17116"/>
    <x v="19"/>
    <s v="Wholesale"/>
    <s v="USD"/>
    <x v="4"/>
    <x v="200"/>
    <x v="33"/>
    <n v="9"/>
    <n v="599.1950511932373"/>
    <n v="427.99646513802668"/>
    <x v="17115"/>
    <n v="1540.7872744968954"/>
  </r>
  <r>
    <s v="SO17117"/>
    <x v="25"/>
    <s v="Online"/>
    <s v="USD"/>
    <x v="4"/>
    <x v="25"/>
    <x v="35"/>
    <n v="4"/>
    <n v="605.07579034566879"/>
    <n v="432.19699310404917"/>
    <x v="17116"/>
    <n v="691.51518896647849"/>
  </r>
  <r>
    <s v="SO17118"/>
    <x v="130"/>
    <s v="Online"/>
    <s v="USD"/>
    <x v="7"/>
    <x v="241"/>
    <x v="17"/>
    <n v="1"/>
    <n v="361.97745716571808"/>
    <n v="258.5553265469415"/>
    <x v="17117"/>
    <n v="103.42213061877658"/>
  </r>
  <r>
    <s v="SO17119"/>
    <x v="70"/>
    <s v="In-Store"/>
    <s v="USD"/>
    <x v="18"/>
    <x v="21"/>
    <x v="5"/>
    <n v="9"/>
    <n v="358.57830387353897"/>
    <n v="256.1273599096707"/>
    <x v="17118"/>
    <n v="922.05849567481437"/>
  </r>
  <r>
    <s v="SO17120"/>
    <x v="101"/>
    <s v="In-Store"/>
    <s v="USD"/>
    <x v="25"/>
    <x v="164"/>
    <x v="4"/>
    <n v="7"/>
    <n v="281.04572224617004"/>
    <n v="200.74694446155004"/>
    <x v="17119"/>
    <n v="562.09144449234009"/>
  </r>
  <r>
    <s v="SO17121"/>
    <x v="69"/>
    <s v="Distributor"/>
    <s v="USD"/>
    <x v="18"/>
    <x v="171"/>
    <x v="13"/>
    <n v="2"/>
    <n v="620.27109163999557"/>
    <n v="443.05077974285399"/>
    <x v="17120"/>
    <n v="354.44062379428317"/>
  </r>
  <r>
    <s v="SO17122"/>
    <x v="128"/>
    <s v="In-Store"/>
    <s v="USD"/>
    <x v="22"/>
    <x v="160"/>
    <x v="18"/>
    <n v="10"/>
    <n v="253.39960992336273"/>
    <n v="180.99972137383054"/>
    <x v="17121"/>
    <n v="723.99888549532193"/>
  </r>
  <r>
    <s v="SO17123"/>
    <x v="89"/>
    <s v="Online"/>
    <s v="USD"/>
    <x v="24"/>
    <x v="94"/>
    <x v="27"/>
    <n v="4"/>
    <n v="497.53767567873001"/>
    <n v="355.38405405623575"/>
    <x v="17122"/>
    <n v="568.61448648997703"/>
  </r>
  <r>
    <s v="SO17124"/>
    <x v="90"/>
    <s v="Wholesale"/>
    <s v="USD"/>
    <x v="13"/>
    <x v="37"/>
    <x v="2"/>
    <n v="6"/>
    <n v="549.74011659622192"/>
    <n v="392.67151185444425"/>
    <x v="17123"/>
    <n v="942.41162845066629"/>
  </r>
  <r>
    <s v="SO17125"/>
    <x v="83"/>
    <s v="In-Store"/>
    <s v="USD"/>
    <x v="1"/>
    <x v="137"/>
    <x v="41"/>
    <n v="4"/>
    <n v="387.72037929296494"/>
    <n v="276.94312806640352"/>
    <x v="17124"/>
    <n v="443.10900490624567"/>
  </r>
  <r>
    <s v="SO17126"/>
    <x v="37"/>
    <s v="Wholesale"/>
    <s v="USD"/>
    <x v="6"/>
    <x v="45"/>
    <x v="0"/>
    <n v="2"/>
    <n v="357.70433485507965"/>
    <n v="255.5030963250569"/>
    <x v="17125"/>
    <n v="204.4024770600455"/>
  </r>
  <r>
    <s v="SO17127"/>
    <x v="125"/>
    <s v="Distributor"/>
    <s v="USD"/>
    <x v="20"/>
    <x v="240"/>
    <x v="25"/>
    <n v="4"/>
    <n v="586.91573721170425"/>
    <n v="419.22552657978878"/>
    <x v="17126"/>
    <n v="670.76084252766191"/>
  </r>
  <r>
    <s v="SO17128"/>
    <x v="76"/>
    <s v="In-Store"/>
    <s v="USD"/>
    <x v="3"/>
    <x v="241"/>
    <x v="8"/>
    <n v="5"/>
    <n v="201.97922301292419"/>
    <n v="144.27087358066015"/>
    <x v="17127"/>
    <n v="288.54174716132025"/>
  </r>
  <r>
    <s v="SO17129"/>
    <x v="6"/>
    <s v="Wholesale"/>
    <s v="USD"/>
    <x v="22"/>
    <x v="366"/>
    <x v="10"/>
    <n v="7"/>
    <n v="292.13318699598312"/>
    <n v="208.66656213998795"/>
    <x v="17128"/>
    <n v="584.26637399196625"/>
  </r>
  <r>
    <s v="SO17130"/>
    <x v="48"/>
    <s v="In-Store"/>
    <s v="USD"/>
    <x v="0"/>
    <x v="91"/>
    <x v="42"/>
    <n v="9"/>
    <n v="178.32553088665009"/>
    <n v="127.37537920475008"/>
    <x v="17129"/>
    <n v="458.55136513709999"/>
  </r>
  <r>
    <s v="SO17131"/>
    <x v="91"/>
    <s v="Online"/>
    <s v="USD"/>
    <x v="13"/>
    <x v="186"/>
    <x v="43"/>
    <n v="7"/>
    <n v="644.72329169511795"/>
    <n v="460.5166369250843"/>
    <x v="17130"/>
    <n v="1289.4465833902354"/>
  </r>
  <r>
    <s v="SO17132"/>
    <x v="146"/>
    <s v="Distributor"/>
    <s v="USD"/>
    <x v="7"/>
    <x v="239"/>
    <x v="43"/>
    <n v="5"/>
    <n v="592.79313182830811"/>
    <n v="423.42366559164867"/>
    <x v="17131"/>
    <n v="846.84733118329723"/>
  </r>
  <r>
    <s v="SO17133"/>
    <x v="151"/>
    <s v="Distributor"/>
    <s v="USD"/>
    <x v="20"/>
    <x v="298"/>
    <x v="42"/>
    <n v="1"/>
    <n v="558.23174375295639"/>
    <n v="398.7369598235403"/>
    <x v="17132"/>
    <n v="159.49478392941609"/>
  </r>
  <r>
    <s v="SO17134"/>
    <x v="148"/>
    <s v="Online"/>
    <s v="USD"/>
    <x v="3"/>
    <x v="153"/>
    <x v="46"/>
    <n v="4"/>
    <n v="199.65901100635529"/>
    <n v="142.6135792902538"/>
    <x v="17133"/>
    <n v="228.18172686440596"/>
  </r>
  <r>
    <s v="SO17135"/>
    <x v="5"/>
    <s v="Online"/>
    <s v="USD"/>
    <x v="20"/>
    <x v="52"/>
    <x v="31"/>
    <n v="5"/>
    <n v="251.08540016412735"/>
    <n v="179.34671440294812"/>
    <x v="17134"/>
    <n v="358.69342880589613"/>
  </r>
  <r>
    <s v="SO17136"/>
    <x v="78"/>
    <s v="Online"/>
    <s v="USD"/>
    <x v="14"/>
    <x v="201"/>
    <x v="45"/>
    <n v="7"/>
    <n v="382.86915993690491"/>
    <n v="273.47797138350353"/>
    <x v="17135"/>
    <n v="765.73831987380959"/>
  </r>
  <r>
    <s v="SO17137"/>
    <x v="11"/>
    <s v="Distributor"/>
    <s v="USD"/>
    <x v="21"/>
    <x v="14"/>
    <x v="17"/>
    <n v="4"/>
    <n v="475.76659888029099"/>
    <n v="339.83328491449356"/>
    <x v="17136"/>
    <n v="543.7332558631897"/>
  </r>
  <r>
    <s v="SO17138"/>
    <x v="4"/>
    <s v="In-Store"/>
    <s v="USD"/>
    <x v="18"/>
    <x v="0"/>
    <x v="11"/>
    <n v="6"/>
    <n v="204.0156272649765"/>
    <n v="145.7254480464118"/>
    <x v="17137"/>
    <n v="349.74107531138816"/>
  </r>
  <r>
    <s v="SO17139"/>
    <x v="117"/>
    <s v="In-Store"/>
    <s v="USD"/>
    <x v="19"/>
    <x v="174"/>
    <x v="35"/>
    <n v="9"/>
    <n v="591.3820064663887"/>
    <n v="422.41571890456339"/>
    <x v="17138"/>
    <n v="1520.6965880564276"/>
  </r>
  <r>
    <s v="SO17140"/>
    <x v="33"/>
    <s v="Wholesale"/>
    <s v="USD"/>
    <x v="17"/>
    <x v="66"/>
    <x v="34"/>
    <n v="4"/>
    <n v="431.12997579574585"/>
    <n v="307.94998271124706"/>
    <x v="17139"/>
    <n v="492.71997233799516"/>
  </r>
  <r>
    <s v="SO17141"/>
    <x v="63"/>
    <s v="In-Store"/>
    <s v="USD"/>
    <x v="19"/>
    <x v="177"/>
    <x v="12"/>
    <n v="8"/>
    <n v="254.78224700689316"/>
    <n v="181.98731929063797"/>
    <x v="17140"/>
    <n v="582.3594217300415"/>
  </r>
  <r>
    <s v="SO17142"/>
    <x v="11"/>
    <s v="In-Store"/>
    <s v="USD"/>
    <x v="25"/>
    <x v="214"/>
    <x v="11"/>
    <n v="2"/>
    <n v="218.82439577579498"/>
    <n v="156.30313983985357"/>
    <x v="17141"/>
    <n v="125.04251187188282"/>
  </r>
  <r>
    <s v="SO17143"/>
    <x v="86"/>
    <s v="Online"/>
    <s v="USD"/>
    <x v="23"/>
    <x v="49"/>
    <x v="5"/>
    <n v="2"/>
    <n v="612.63856226205826"/>
    <n v="437.59897304432735"/>
    <x v="17142"/>
    <n v="350.07917843546181"/>
  </r>
  <r>
    <s v="SO17144"/>
    <x v="118"/>
    <s v="Online"/>
    <s v="USD"/>
    <x v="7"/>
    <x v="110"/>
    <x v="4"/>
    <n v="6"/>
    <n v="295.56172442436218"/>
    <n v="211.11551744597301"/>
    <x v="17143"/>
    <n v="506.67724187033491"/>
  </r>
  <r>
    <s v="SO17145"/>
    <x v="31"/>
    <s v="Wholesale"/>
    <s v="USD"/>
    <x v="23"/>
    <x v="364"/>
    <x v="9"/>
    <n v="9"/>
    <n v="501.13275307416916"/>
    <n v="357.95196648154945"/>
    <x v="17144"/>
    <n v="1288.6270793335775"/>
  </r>
  <r>
    <s v="SO17146"/>
    <x v="150"/>
    <s v="Distributor"/>
    <s v="USD"/>
    <x v="0"/>
    <x v="251"/>
    <x v="19"/>
    <n v="5"/>
    <n v="587.08562171459198"/>
    <n v="419.34687265328"/>
    <x v="17145"/>
    <n v="838.69374530655978"/>
  </r>
  <r>
    <s v="SO17147"/>
    <x v="90"/>
    <s v="Wholesale"/>
    <s v="USD"/>
    <x v="16"/>
    <x v="343"/>
    <x v="7"/>
    <n v="4"/>
    <n v="319.16665202379227"/>
    <n v="227.9761800169945"/>
    <x v="17146"/>
    <n v="364.76188802719105"/>
  </r>
  <r>
    <s v="SO17148"/>
    <x v="76"/>
    <s v="Distributor"/>
    <s v="USD"/>
    <x v="13"/>
    <x v="98"/>
    <x v="28"/>
    <n v="1"/>
    <n v="370.29215240478516"/>
    <n v="264.49439457484658"/>
    <x v="17147"/>
    <n v="105.79775782993858"/>
  </r>
  <r>
    <s v="SO17149"/>
    <x v="88"/>
    <s v="Wholesale"/>
    <s v="USD"/>
    <x v="14"/>
    <x v="345"/>
    <x v="6"/>
    <n v="1"/>
    <n v="314.24737733602524"/>
    <n v="224.46241238287519"/>
    <x v="17148"/>
    <n v="89.784964953150052"/>
  </r>
  <r>
    <s v="SO17150"/>
    <x v="140"/>
    <s v="Wholesale"/>
    <s v="USD"/>
    <x v="2"/>
    <x v="314"/>
    <x v="33"/>
    <n v="9"/>
    <n v="159.07402431964874"/>
    <n v="113.6243030854634"/>
    <x v="17149"/>
    <n v="409.04749110766807"/>
  </r>
  <r>
    <s v="SO17151"/>
    <x v="109"/>
    <s v="Online"/>
    <s v="USD"/>
    <x v="13"/>
    <x v="300"/>
    <x v="24"/>
    <n v="2"/>
    <n v="185.45461803674698"/>
    <n v="132.46758431196213"/>
    <x v="17150"/>
    <n v="105.9740674495697"/>
  </r>
  <r>
    <s v="SO17152"/>
    <x v="57"/>
    <s v="Online"/>
    <s v="USD"/>
    <x v="17"/>
    <x v="87"/>
    <x v="37"/>
    <n v="10"/>
    <n v="640.91873288154602"/>
    <n v="457.79909491539007"/>
    <x v="17151"/>
    <n v="1831.1963796615591"/>
  </r>
  <r>
    <s v="SO17153"/>
    <x v="108"/>
    <s v="In-Store"/>
    <s v="USD"/>
    <x v="1"/>
    <x v="286"/>
    <x v="23"/>
    <n v="7"/>
    <n v="520.14620035886765"/>
    <n v="371.53300025633405"/>
    <x v="17152"/>
    <n v="1040.2924007177353"/>
  </r>
  <r>
    <s v="SO17154"/>
    <x v="76"/>
    <s v="Online"/>
    <s v="USD"/>
    <x v="24"/>
    <x v="50"/>
    <x v="14"/>
    <n v="9"/>
    <n v="621.29186189174652"/>
    <n v="443.77990135124753"/>
    <x v="17153"/>
    <n v="1597.6076448644908"/>
  </r>
  <r>
    <s v="SO17155"/>
    <x v="90"/>
    <s v="In-Store"/>
    <s v="USD"/>
    <x v="9"/>
    <x v="80"/>
    <x v="3"/>
    <n v="6"/>
    <n v="193.30818539857864"/>
    <n v="138.07727528469903"/>
    <x v="17154"/>
    <n v="331.38546068327764"/>
  </r>
  <r>
    <s v="SO17156"/>
    <x v="142"/>
    <s v="Distributor"/>
    <s v="USD"/>
    <x v="10"/>
    <x v="302"/>
    <x v="31"/>
    <n v="4"/>
    <n v="567.08679056167603"/>
    <n v="405.06199325834007"/>
    <x v="17155"/>
    <n v="648.09918921334383"/>
  </r>
  <r>
    <s v="SO17157"/>
    <x v="16"/>
    <s v="Online"/>
    <s v="USD"/>
    <x v="14"/>
    <x v="219"/>
    <x v="0"/>
    <n v="8"/>
    <n v="516.70574802160263"/>
    <n v="369.07553430114478"/>
    <x v="17156"/>
    <n v="1181.0417097636628"/>
  </r>
  <r>
    <s v="SO17158"/>
    <x v="109"/>
    <s v="Online"/>
    <s v="USD"/>
    <x v="18"/>
    <x v="239"/>
    <x v="31"/>
    <n v="2"/>
    <n v="429.67205679416656"/>
    <n v="306.90861199583327"/>
    <x v="17157"/>
    <n v="245.52688959666659"/>
  </r>
  <r>
    <s v="SO17159"/>
    <x v="19"/>
    <s v="In-Store"/>
    <s v="USD"/>
    <x v="18"/>
    <x v="108"/>
    <x v="0"/>
    <n v="9"/>
    <n v="497.24108701944351"/>
    <n v="355.17220501388823"/>
    <x v="17158"/>
    <n v="1278.6199380499975"/>
  </r>
  <r>
    <s v="SO17160"/>
    <x v="5"/>
    <s v="In-Store"/>
    <s v="USD"/>
    <x v="24"/>
    <x v="62"/>
    <x v="20"/>
    <n v="5"/>
    <n v="593.31762671470642"/>
    <n v="423.79830479621887"/>
    <x v="17159"/>
    <n v="847.59660959243774"/>
  </r>
  <r>
    <s v="SO17161"/>
    <x v="66"/>
    <s v="Wholesale"/>
    <s v="USD"/>
    <x v="14"/>
    <x v="328"/>
    <x v="24"/>
    <n v="3"/>
    <n v="254.17461651563644"/>
    <n v="181.55329751116889"/>
    <x v="17160"/>
    <n v="217.86395701340268"/>
  </r>
  <r>
    <s v="SO17162"/>
    <x v="24"/>
    <s v="Online"/>
    <s v="USD"/>
    <x v="16"/>
    <x v="112"/>
    <x v="33"/>
    <n v="7"/>
    <n v="391.03132045269012"/>
    <n v="279.3080860376358"/>
    <x v="17161"/>
    <n v="782.06264090538025"/>
  </r>
  <r>
    <s v="SO17163"/>
    <x v="92"/>
    <s v="Distributor"/>
    <s v="USD"/>
    <x v="20"/>
    <x v="46"/>
    <x v="18"/>
    <n v="9"/>
    <n v="211.11568862199783"/>
    <n v="150.79692044428418"/>
    <x v="17162"/>
    <n v="542.86891359942274"/>
  </r>
  <r>
    <s v="SO17164"/>
    <x v="79"/>
    <s v="In-Store"/>
    <s v="USD"/>
    <x v="2"/>
    <x v="247"/>
    <x v="0"/>
    <n v="9"/>
    <n v="278.08664417266846"/>
    <n v="198.63331726619177"/>
    <x v="17163"/>
    <n v="715.07994215829012"/>
  </r>
  <r>
    <s v="SO17165"/>
    <x v="46"/>
    <s v="Wholesale"/>
    <s v="USD"/>
    <x v="25"/>
    <x v="189"/>
    <x v="2"/>
    <n v="8"/>
    <n v="336.93909734487534"/>
    <n v="240.67078381776813"/>
    <x v="17164"/>
    <n v="770.14650821685768"/>
  </r>
  <r>
    <s v="SO17166"/>
    <x v="80"/>
    <s v="Wholesale"/>
    <s v="USD"/>
    <x v="23"/>
    <x v="300"/>
    <x v="8"/>
    <n v="4"/>
    <n v="351.77327835559845"/>
    <n v="251.26662739685605"/>
    <x v="17165"/>
    <n v="402.02660383496959"/>
  </r>
  <r>
    <s v="SO17167"/>
    <x v="84"/>
    <s v="In-Store"/>
    <s v="USD"/>
    <x v="19"/>
    <x v="44"/>
    <x v="1"/>
    <n v="7"/>
    <n v="328.03361374139786"/>
    <n v="234.30972410099849"/>
    <x v="17166"/>
    <n v="656.06722748279549"/>
  </r>
  <r>
    <s v="SO17168"/>
    <x v="45"/>
    <s v="Wholesale"/>
    <s v="USD"/>
    <x v="19"/>
    <x v="289"/>
    <x v="14"/>
    <n v="2"/>
    <n v="556.15147233009338"/>
    <n v="397.25105166435242"/>
    <x v="17167"/>
    <n v="317.80084133148193"/>
  </r>
  <r>
    <s v="SO17169"/>
    <x v="90"/>
    <s v="Distributor"/>
    <s v="USD"/>
    <x v="11"/>
    <x v="234"/>
    <x v="21"/>
    <n v="7"/>
    <n v="246.53880232572556"/>
    <n v="176.0991445183754"/>
    <x v="17168"/>
    <n v="493.07760465145111"/>
  </r>
  <r>
    <s v="SO17170"/>
    <x v="127"/>
    <s v="Distributor"/>
    <s v="USD"/>
    <x v="3"/>
    <x v="35"/>
    <x v="2"/>
    <n v="2"/>
    <n v="520.84159505367279"/>
    <n v="372.02971075262343"/>
    <x v="17169"/>
    <n v="297.62376860209872"/>
  </r>
  <r>
    <s v="SO17171"/>
    <x v="60"/>
    <s v="In-Store"/>
    <s v="USD"/>
    <x v="3"/>
    <x v="351"/>
    <x v="1"/>
    <n v="8"/>
    <n v="252.47636872529984"/>
    <n v="180.34026337521419"/>
    <x v="17170"/>
    <n v="577.08884280068514"/>
  </r>
  <r>
    <s v="SO17172"/>
    <x v="44"/>
    <s v="Wholesale"/>
    <s v="USD"/>
    <x v="8"/>
    <x v="76"/>
    <x v="2"/>
    <n v="3"/>
    <n v="615.13009214401245"/>
    <n v="439.37863724572321"/>
    <x v="17171"/>
    <n v="527.25436469486772"/>
  </r>
  <r>
    <s v="SO17173"/>
    <x v="30"/>
    <s v="Online"/>
    <s v="USD"/>
    <x v="10"/>
    <x v="353"/>
    <x v="41"/>
    <n v="1"/>
    <n v="196.93228858709335"/>
    <n v="140.6659204193524"/>
    <x v="17172"/>
    <n v="56.26636816774095"/>
  </r>
  <r>
    <s v="SO17174"/>
    <x v="132"/>
    <s v="Online"/>
    <s v="USD"/>
    <x v="10"/>
    <x v="135"/>
    <x v="0"/>
    <n v="5"/>
    <n v="412.9230991601944"/>
    <n v="294.9450708287103"/>
    <x v="17173"/>
    <n v="589.89014165742037"/>
  </r>
  <r>
    <s v="SO17175"/>
    <x v="113"/>
    <s v="Distributor"/>
    <s v="USD"/>
    <x v="18"/>
    <x v="248"/>
    <x v="30"/>
    <n v="6"/>
    <n v="469.69596773386002"/>
    <n v="335.49711980990003"/>
    <x v="17174"/>
    <n v="805.19308754375993"/>
  </r>
  <r>
    <s v="SO17176"/>
    <x v="27"/>
    <s v="Distributor"/>
    <s v="USD"/>
    <x v="14"/>
    <x v="19"/>
    <x v="44"/>
    <n v="2"/>
    <n v="408.32896113395691"/>
    <n v="291.66354366711209"/>
    <x v="17175"/>
    <n v="233.33083493368963"/>
  </r>
  <r>
    <s v="SO17177"/>
    <x v="1"/>
    <s v="Wholesale"/>
    <s v="USD"/>
    <x v="10"/>
    <x v="239"/>
    <x v="39"/>
    <n v="3"/>
    <n v="610.01268357038498"/>
    <n v="435.72334540741787"/>
    <x v="17176"/>
    <n v="522.86801448890128"/>
  </r>
  <r>
    <s v="SO17178"/>
    <x v="105"/>
    <s v="In-Store"/>
    <s v="USD"/>
    <x v="20"/>
    <x v="211"/>
    <x v="20"/>
    <n v="8"/>
    <n v="421.90090835094452"/>
    <n v="301.35779167924608"/>
    <x v="17177"/>
    <n v="964.34493337358754"/>
  </r>
  <r>
    <s v="SO17179"/>
    <x v="95"/>
    <s v="Wholesale"/>
    <s v="USD"/>
    <x v="4"/>
    <x v="345"/>
    <x v="36"/>
    <n v="7"/>
    <n v="330.35555773973465"/>
    <n v="235.96825552838192"/>
    <x v="17178"/>
    <n v="660.71111547946907"/>
  </r>
  <r>
    <s v="SO17180"/>
    <x v="140"/>
    <s v="Online"/>
    <s v="USD"/>
    <x v="13"/>
    <x v="45"/>
    <x v="13"/>
    <n v="4"/>
    <n v="286.82113838195801"/>
    <n v="204.87224170139859"/>
    <x v="17179"/>
    <n v="327.79558672223766"/>
  </r>
  <r>
    <s v="SO17181"/>
    <x v="76"/>
    <s v="Wholesale"/>
    <s v="USD"/>
    <x v="22"/>
    <x v="188"/>
    <x v="15"/>
    <n v="9"/>
    <n v="213.37331002950668"/>
    <n v="152.40950716393334"/>
    <x v="17180"/>
    <n v="548.67422579016011"/>
  </r>
  <r>
    <s v="SO17182"/>
    <x v="73"/>
    <s v="Wholesale"/>
    <s v="USD"/>
    <x v="9"/>
    <x v="357"/>
    <x v="26"/>
    <n v="9"/>
    <n v="513.55755436420441"/>
    <n v="366.82682454586029"/>
    <x v="17181"/>
    <n v="1320.576568365097"/>
  </r>
  <r>
    <s v="SO17183"/>
    <x v="81"/>
    <s v="Distributor"/>
    <s v="USD"/>
    <x v="11"/>
    <x v="310"/>
    <x v="16"/>
    <n v="2"/>
    <n v="469.42004352807999"/>
    <n v="335.30003109148572"/>
    <x v="17182"/>
    <n v="268.24002487318853"/>
  </r>
  <r>
    <s v="SO17184"/>
    <x v="18"/>
    <s v="Distributor"/>
    <s v="USD"/>
    <x v="11"/>
    <x v="364"/>
    <x v="46"/>
    <n v="10"/>
    <n v="255.774409532547"/>
    <n v="182.69600680896215"/>
    <x v="17183"/>
    <n v="730.7840272358485"/>
  </r>
  <r>
    <s v="SO17185"/>
    <x v="102"/>
    <s v="Distributor"/>
    <s v="USD"/>
    <x v="17"/>
    <x v="110"/>
    <x v="35"/>
    <n v="1"/>
    <n v="275.32331103086472"/>
    <n v="196.65950787918911"/>
    <x v="17184"/>
    <n v="78.663803151675609"/>
  </r>
  <r>
    <s v="SO17186"/>
    <x v="25"/>
    <s v="Distributor"/>
    <s v="USD"/>
    <x v="16"/>
    <x v="169"/>
    <x v="12"/>
    <n v="4"/>
    <n v="546.52810800075531"/>
    <n v="390.37722000053952"/>
    <x v="17185"/>
    <n v="624.60355200086315"/>
  </r>
  <r>
    <s v="SO17187"/>
    <x v="120"/>
    <s v="Wholesale"/>
    <s v="USD"/>
    <x v="5"/>
    <x v="258"/>
    <x v="32"/>
    <n v="1"/>
    <n v="340.29671269655228"/>
    <n v="243.06908049753736"/>
    <x v="17186"/>
    <n v="97.22763219901492"/>
  </r>
  <r>
    <s v="SO17188"/>
    <x v="63"/>
    <s v="Online"/>
    <s v="USD"/>
    <x v="16"/>
    <x v="90"/>
    <x v="15"/>
    <n v="4"/>
    <n v="358.02941179275513"/>
    <n v="255.73529413768225"/>
    <x v="17187"/>
    <n v="409.17647062029152"/>
  </r>
  <r>
    <s v="SO17189"/>
    <x v="98"/>
    <s v="In-Store"/>
    <s v="USD"/>
    <x v="15"/>
    <x v="181"/>
    <x v="41"/>
    <n v="5"/>
    <n v="448.15327495336533"/>
    <n v="320.10948210954666"/>
    <x v="17188"/>
    <n v="640.21896421909332"/>
  </r>
  <r>
    <s v="SO17190"/>
    <x v="88"/>
    <s v="In-Store"/>
    <s v="USD"/>
    <x v="3"/>
    <x v="224"/>
    <x v="5"/>
    <n v="7"/>
    <n v="217.50330412387848"/>
    <n v="155.3595029456275"/>
    <x v="17189"/>
    <n v="435.00660824775696"/>
  </r>
  <r>
    <s v="SO17191"/>
    <x v="130"/>
    <s v="Distributor"/>
    <s v="USD"/>
    <x v="21"/>
    <x v="30"/>
    <x v="38"/>
    <n v="3"/>
    <n v="383.22586065530777"/>
    <n v="273.73275761093413"/>
    <x v="17190"/>
    <n v="328.47930913312098"/>
  </r>
  <r>
    <s v="SO17192"/>
    <x v="26"/>
    <s v="Online"/>
    <s v="USD"/>
    <x v="13"/>
    <x v="144"/>
    <x v="21"/>
    <n v="1"/>
    <n v="180.92775893211365"/>
    <n v="129.23411352293832"/>
    <x v="17191"/>
    <n v="51.693645409175332"/>
  </r>
  <r>
    <s v="SO17193"/>
    <x v="10"/>
    <s v="In-Store"/>
    <s v="USD"/>
    <x v="6"/>
    <x v="233"/>
    <x v="2"/>
    <n v="10"/>
    <n v="247.65086048841476"/>
    <n v="176.89347177743912"/>
    <x v="17192"/>
    <n v="707.57388710975647"/>
  </r>
  <r>
    <s v="SO17194"/>
    <x v="119"/>
    <s v="In-Store"/>
    <s v="USD"/>
    <x v="17"/>
    <x v="195"/>
    <x v="19"/>
    <n v="1"/>
    <n v="634.68266665935516"/>
    <n v="453.34476189953944"/>
    <x v="17193"/>
    <n v="181.33790475981573"/>
  </r>
  <r>
    <s v="SO17195"/>
    <x v="32"/>
    <s v="Wholesale"/>
    <s v="USD"/>
    <x v="7"/>
    <x v="121"/>
    <x v="8"/>
    <n v="6"/>
    <n v="310.92141562700272"/>
    <n v="222.0867254478591"/>
    <x v="17194"/>
    <n v="533.00814107486167"/>
  </r>
  <r>
    <s v="SO17196"/>
    <x v="16"/>
    <s v="In-Store"/>
    <s v="USD"/>
    <x v="24"/>
    <x v="240"/>
    <x v="44"/>
    <n v="2"/>
    <n v="492.39016628265381"/>
    <n v="351.70726163046703"/>
    <x v="17195"/>
    <n v="281.36580930437356"/>
  </r>
  <r>
    <s v="SO17197"/>
    <x v="101"/>
    <s v="In-Store"/>
    <s v="USD"/>
    <x v="7"/>
    <x v="88"/>
    <x v="11"/>
    <n v="3"/>
    <n v="156.86642163991928"/>
    <n v="112.04744402851378"/>
    <x v="17196"/>
    <n v="134.4569328342165"/>
  </r>
  <r>
    <s v="SO17198"/>
    <x v="124"/>
    <s v="Wholesale"/>
    <s v="USD"/>
    <x v="20"/>
    <x v="45"/>
    <x v="13"/>
    <n v="5"/>
    <n v="505.47763359546661"/>
    <n v="361.05545256819045"/>
    <x v="17197"/>
    <n v="722.11090513638078"/>
  </r>
  <r>
    <s v="SO17199"/>
    <x v="143"/>
    <s v="Online"/>
    <s v="USD"/>
    <x v="25"/>
    <x v="81"/>
    <x v="13"/>
    <n v="10"/>
    <n v="525.46156364679337"/>
    <n v="375.32968831913814"/>
    <x v="17198"/>
    <n v="1501.3187532765523"/>
  </r>
  <r>
    <s v="SO17200"/>
    <x v="61"/>
    <s v="Distributor"/>
    <s v="USD"/>
    <x v="20"/>
    <x v="155"/>
    <x v="21"/>
    <n v="5"/>
    <n v="493.24457573890686"/>
    <n v="352.31755409921919"/>
    <x v="17199"/>
    <n v="704.63510819843827"/>
  </r>
  <r>
    <s v="SO17201"/>
    <x v="8"/>
    <s v="Online"/>
    <s v="USD"/>
    <x v="18"/>
    <x v="324"/>
    <x v="29"/>
    <n v="9"/>
    <n v="350.12863272428513"/>
    <n v="250.09188051734654"/>
    <x v="17200"/>
    <n v="900.33076986244714"/>
  </r>
  <r>
    <s v="SO17202"/>
    <x v="114"/>
    <s v="Wholesale"/>
    <s v="USD"/>
    <x v="25"/>
    <x v="12"/>
    <x v="25"/>
    <n v="5"/>
    <n v="465.46468198299408"/>
    <n v="332.47477284499581"/>
    <x v="17201"/>
    <n v="664.94954568999128"/>
  </r>
  <r>
    <s v="SO17203"/>
    <x v="145"/>
    <s v="Online"/>
    <s v="USD"/>
    <x v="20"/>
    <x v="116"/>
    <x v="30"/>
    <n v="6"/>
    <n v="153.42937356233597"/>
    <n v="109.59240968738284"/>
    <x v="17202"/>
    <n v="263.02178324971874"/>
  </r>
  <r>
    <s v="SO17204"/>
    <x v="110"/>
    <s v="In-Store"/>
    <s v="USD"/>
    <x v="7"/>
    <x v="1"/>
    <x v="13"/>
    <n v="9"/>
    <n v="204.80428075790405"/>
    <n v="146.28877196993147"/>
    <x v="17203"/>
    <n v="526.63957909175315"/>
  </r>
  <r>
    <s v="SO17205"/>
    <x v="50"/>
    <s v="Distributor"/>
    <s v="USD"/>
    <x v="11"/>
    <x v="14"/>
    <x v="22"/>
    <n v="9"/>
    <n v="544.31011337041855"/>
    <n v="388.79293812172756"/>
    <x v="17204"/>
    <n v="1399.6545772382187"/>
  </r>
  <r>
    <s v="SO17206"/>
    <x v="13"/>
    <s v="Wholesale"/>
    <s v="USD"/>
    <x v="1"/>
    <x v="80"/>
    <x v="25"/>
    <n v="6"/>
    <n v="518.58845293521881"/>
    <n v="370.42032352515633"/>
    <x v="17205"/>
    <n v="889.00877646037497"/>
  </r>
  <r>
    <s v="SO17207"/>
    <x v="151"/>
    <s v="Wholesale"/>
    <s v="USD"/>
    <x v="24"/>
    <x v="64"/>
    <x v="11"/>
    <n v="6"/>
    <n v="216.30342203378677"/>
    <n v="154.5024443098477"/>
    <x v="17206"/>
    <n v="370.80586634363442"/>
  </r>
  <r>
    <s v="SO17208"/>
    <x v="72"/>
    <s v="Online"/>
    <s v="USD"/>
    <x v="15"/>
    <x v="45"/>
    <x v="14"/>
    <n v="9"/>
    <n v="476.69605135917664"/>
    <n v="340.49717954226907"/>
    <x v="17207"/>
    <n v="1225.7898463521683"/>
  </r>
  <r>
    <s v="SO17209"/>
    <x v="59"/>
    <s v="Online"/>
    <s v="USD"/>
    <x v="18"/>
    <x v="353"/>
    <x v="12"/>
    <n v="4"/>
    <n v="476.3430535197258"/>
    <n v="340.24503822837562"/>
    <x v="17208"/>
    <n v="544.39206116540072"/>
  </r>
  <r>
    <s v="SO17210"/>
    <x v="34"/>
    <s v="In-Store"/>
    <s v="USD"/>
    <x v="8"/>
    <x v="65"/>
    <x v="10"/>
    <n v="4"/>
    <n v="608.61487662792206"/>
    <n v="434.72491187708721"/>
    <x v="17209"/>
    <n v="695.5598590033394"/>
  </r>
  <r>
    <s v="SO17211"/>
    <x v="126"/>
    <s v="In-Store"/>
    <s v="USD"/>
    <x v="25"/>
    <x v="155"/>
    <x v="9"/>
    <n v="6"/>
    <n v="413.09841853380203"/>
    <n v="295.07029895271575"/>
    <x v="17210"/>
    <n v="708.16871748651783"/>
  </r>
  <r>
    <s v="SO17212"/>
    <x v="105"/>
    <s v="Distributor"/>
    <s v="USD"/>
    <x v="8"/>
    <x v="174"/>
    <x v="39"/>
    <n v="2"/>
    <n v="614.93825912475586"/>
    <n v="439.24161366053994"/>
    <x v="17211"/>
    <n v="351.39329092843184"/>
  </r>
  <r>
    <s v="SO17213"/>
    <x v="92"/>
    <s v="Distributor"/>
    <s v="USD"/>
    <x v="17"/>
    <x v="279"/>
    <x v="14"/>
    <n v="2"/>
    <n v="505.98483842611313"/>
    <n v="361.417741732938"/>
    <x v="17212"/>
    <n v="289.13419338635026"/>
  </r>
  <r>
    <s v="SO17214"/>
    <x v="62"/>
    <s v="Distributor"/>
    <s v="USD"/>
    <x v="9"/>
    <x v="196"/>
    <x v="32"/>
    <n v="8"/>
    <n v="313.83429729938507"/>
    <n v="224.16735521384649"/>
    <x v="17213"/>
    <n v="717.33553668430864"/>
  </r>
  <r>
    <s v="SO17215"/>
    <x v="119"/>
    <s v="Distributor"/>
    <s v="USD"/>
    <x v="23"/>
    <x v="124"/>
    <x v="2"/>
    <n v="7"/>
    <n v="537.25583034753799"/>
    <n v="383.75416453395576"/>
    <x v="17214"/>
    <n v="1074.5116606950755"/>
  </r>
  <r>
    <s v="SO17216"/>
    <x v="117"/>
    <s v="Wholesale"/>
    <s v="USD"/>
    <x v="20"/>
    <x v="78"/>
    <x v="22"/>
    <n v="9"/>
    <n v="644.26900219917297"/>
    <n v="460.19214442798074"/>
    <x v="17215"/>
    <n v="1656.6917199407299"/>
  </r>
  <r>
    <s v="SO17217"/>
    <x v="88"/>
    <s v="Wholesale"/>
    <s v="USD"/>
    <x v="14"/>
    <x v="74"/>
    <x v="22"/>
    <n v="2"/>
    <n v="339.83367365598679"/>
    <n v="242.73833832570486"/>
    <x v="17216"/>
    <n v="194.19067066056385"/>
  </r>
  <r>
    <s v="SO17218"/>
    <x v="146"/>
    <s v="Distributor"/>
    <s v="USD"/>
    <x v="7"/>
    <x v="305"/>
    <x v="15"/>
    <n v="8"/>
    <n v="170.0145982503891"/>
    <n v="121.43899875027793"/>
    <x v="17217"/>
    <n v="388.60479600088934"/>
  </r>
  <r>
    <s v="SO17219"/>
    <x v="60"/>
    <s v="In-Store"/>
    <s v="USD"/>
    <x v="4"/>
    <x v="86"/>
    <x v="16"/>
    <n v="2"/>
    <n v="515.78450757265091"/>
    <n v="368.41750540903638"/>
    <x v="17218"/>
    <n v="294.73400432722906"/>
  </r>
  <r>
    <s v="SO17220"/>
    <x v="101"/>
    <s v="In-Store"/>
    <s v="USD"/>
    <x v="5"/>
    <x v="284"/>
    <x v="30"/>
    <n v="4"/>
    <n v="188.72423028945923"/>
    <n v="134.80302163532804"/>
    <x v="17219"/>
    <n v="215.68483461652477"/>
  </r>
  <r>
    <s v="SO17221"/>
    <x v="113"/>
    <s v="In-Store"/>
    <s v="USD"/>
    <x v="8"/>
    <x v="126"/>
    <x v="5"/>
    <n v="8"/>
    <n v="385.59421008825302"/>
    <n v="275.42443577732359"/>
    <x v="17220"/>
    <n v="881.35819448743541"/>
  </r>
  <r>
    <s v="SO17222"/>
    <x v="111"/>
    <s v="Distributor"/>
    <s v="USD"/>
    <x v="4"/>
    <x v="202"/>
    <x v="35"/>
    <n v="4"/>
    <n v="613.60432684421539"/>
    <n v="438.28880488872528"/>
    <x v="17221"/>
    <n v="701.26208782196045"/>
  </r>
  <r>
    <s v="SO17223"/>
    <x v="20"/>
    <s v="Distributor"/>
    <s v="USD"/>
    <x v="2"/>
    <x v="103"/>
    <x v="32"/>
    <n v="2"/>
    <n v="573.65130811929703"/>
    <n v="409.75093437092647"/>
    <x v="17222"/>
    <n v="327.80074749674111"/>
  </r>
  <r>
    <s v="SO17224"/>
    <x v="51"/>
    <s v="Online"/>
    <s v="USD"/>
    <x v="6"/>
    <x v="342"/>
    <x v="4"/>
    <n v="5"/>
    <n v="483.46586966514587"/>
    <n v="345.33276404653282"/>
    <x v="17223"/>
    <n v="690.6655280930654"/>
  </r>
  <r>
    <s v="SO17225"/>
    <x v="131"/>
    <s v="Online"/>
    <s v="USD"/>
    <x v="23"/>
    <x v="28"/>
    <x v="25"/>
    <n v="9"/>
    <n v="225.59316891431808"/>
    <n v="161.13797779594151"/>
    <x v="17224"/>
    <n v="580.09672006538926"/>
  </r>
  <r>
    <s v="SO17226"/>
    <x v="68"/>
    <s v="Wholesale"/>
    <s v="USD"/>
    <x v="1"/>
    <x v="190"/>
    <x v="18"/>
    <n v="4"/>
    <n v="549.1858195066452"/>
    <n v="392.27558536188945"/>
    <x v="17225"/>
    <n v="627.64093657902299"/>
  </r>
  <r>
    <s v="SO17227"/>
    <x v="120"/>
    <s v="Online"/>
    <s v="USD"/>
    <x v="12"/>
    <x v="155"/>
    <x v="42"/>
    <n v="9"/>
    <n v="521.4217227101326"/>
    <n v="372.44408765009473"/>
    <x v="17226"/>
    <n v="1340.7987155403407"/>
  </r>
  <r>
    <s v="SO17228"/>
    <x v="5"/>
    <s v="Distributor"/>
    <s v="USD"/>
    <x v="4"/>
    <x v="214"/>
    <x v="29"/>
    <n v="8"/>
    <n v="499.85994815826416"/>
    <n v="357.04282011304588"/>
    <x v="17227"/>
    <n v="1142.5370243617463"/>
  </r>
  <r>
    <s v="SO17229"/>
    <x v="78"/>
    <s v="In-Store"/>
    <s v="USD"/>
    <x v="20"/>
    <x v="37"/>
    <x v="16"/>
    <n v="9"/>
    <n v="221.54496663808823"/>
    <n v="158.2464047414916"/>
    <x v="17228"/>
    <n v="569.68705706936953"/>
  </r>
  <r>
    <s v="SO17230"/>
    <x v="1"/>
    <s v="Online"/>
    <s v="USD"/>
    <x v="13"/>
    <x v="46"/>
    <x v="39"/>
    <n v="4"/>
    <n v="551.17832672595978"/>
    <n v="393.69880480425701"/>
    <x v="17229"/>
    <n v="629.91808768681108"/>
  </r>
  <r>
    <s v="SO17231"/>
    <x v="5"/>
    <s v="Online"/>
    <s v="USD"/>
    <x v="9"/>
    <x v="352"/>
    <x v="30"/>
    <n v="2"/>
    <n v="170.15049988031387"/>
    <n v="121.53607134308135"/>
    <x v="17230"/>
    <n v="97.228857074465054"/>
  </r>
  <r>
    <s v="SO17232"/>
    <x v="144"/>
    <s v="Distributor"/>
    <s v="USD"/>
    <x v="11"/>
    <x v="143"/>
    <x v="38"/>
    <n v="6"/>
    <n v="209.80472016334534"/>
    <n v="149.86051440238953"/>
    <x v="17231"/>
    <n v="359.66523456573486"/>
  </r>
  <r>
    <s v="SO17233"/>
    <x v="88"/>
    <s v="Wholesale"/>
    <s v="USD"/>
    <x v="4"/>
    <x v="156"/>
    <x v="45"/>
    <n v="7"/>
    <n v="238.5673400759697"/>
    <n v="170.40524291140693"/>
    <x v="17232"/>
    <n v="477.13468015193939"/>
  </r>
  <r>
    <s v="SO17234"/>
    <x v="84"/>
    <s v="Online"/>
    <s v="USD"/>
    <x v="17"/>
    <x v="214"/>
    <x v="4"/>
    <n v="9"/>
    <n v="178.79113805294037"/>
    <n v="127.70795575210028"/>
    <x v="17233"/>
    <n v="459.74864070756075"/>
  </r>
  <r>
    <s v="SO17235"/>
    <x v="151"/>
    <s v="Distributor"/>
    <s v="USD"/>
    <x v="25"/>
    <x v="5"/>
    <x v="6"/>
    <n v="4"/>
    <n v="372.5222709774971"/>
    <n v="266.08733641249796"/>
    <x v="17234"/>
    <n v="425.73973825999656"/>
  </r>
  <r>
    <s v="SO17236"/>
    <x v="16"/>
    <s v="Online"/>
    <s v="USD"/>
    <x v="10"/>
    <x v="297"/>
    <x v="2"/>
    <n v="6"/>
    <n v="468.30879163742065"/>
    <n v="334.50627974101479"/>
    <x v="17235"/>
    <n v="802.81507137843528"/>
  </r>
  <r>
    <s v="SO17237"/>
    <x v="19"/>
    <s v="In-Store"/>
    <s v="USD"/>
    <x v="23"/>
    <x v="56"/>
    <x v="8"/>
    <n v="6"/>
    <n v="498.44697135686874"/>
    <n v="356.03355096919199"/>
    <x v="17236"/>
    <n v="854.48052232606051"/>
  </r>
  <r>
    <s v="SO17238"/>
    <x v="1"/>
    <s v="Wholesale"/>
    <s v="USD"/>
    <x v="17"/>
    <x v="181"/>
    <x v="36"/>
    <n v="3"/>
    <n v="426.22670710086823"/>
    <n v="304.44764792919159"/>
    <x v="17237"/>
    <n v="365.33717751502991"/>
  </r>
  <r>
    <s v="SO17239"/>
    <x v="2"/>
    <s v="Distributor"/>
    <s v="USD"/>
    <x v="14"/>
    <x v="83"/>
    <x v="45"/>
    <n v="10"/>
    <n v="181.24217516183853"/>
    <n v="129.45869654417038"/>
    <x v="17238"/>
    <n v="517.83478617668152"/>
  </r>
  <r>
    <s v="SO17240"/>
    <x v="79"/>
    <s v="Wholesale"/>
    <s v="USD"/>
    <x v="17"/>
    <x v="207"/>
    <x v="19"/>
    <n v="9"/>
    <n v="516.31924510002136"/>
    <n v="368.79946078572959"/>
    <x v="17239"/>
    <n v="1327.678058828626"/>
  </r>
  <r>
    <s v="SO17241"/>
    <x v="37"/>
    <s v="Online"/>
    <s v="USD"/>
    <x v="10"/>
    <x v="269"/>
    <x v="2"/>
    <n v="1"/>
    <n v="554.15511292219162"/>
    <n v="395.82508065870832"/>
    <x v="17240"/>
    <n v="158.3300322634833"/>
  </r>
  <r>
    <s v="SO17242"/>
    <x v="106"/>
    <s v="Wholesale"/>
    <s v="USD"/>
    <x v="0"/>
    <x v="14"/>
    <x v="21"/>
    <n v="4"/>
    <n v="286.1337765455246"/>
    <n v="204.38126896108901"/>
    <x v="17241"/>
    <n v="327.01003033774236"/>
  </r>
  <r>
    <s v="SO17243"/>
    <x v="52"/>
    <s v="Wholesale"/>
    <s v="USD"/>
    <x v="20"/>
    <x v="298"/>
    <x v="22"/>
    <n v="1"/>
    <n v="645.67648440599442"/>
    <n v="461.19748886142463"/>
    <x v="17242"/>
    <n v="184.47899554456978"/>
  </r>
  <r>
    <s v="SO17244"/>
    <x v="11"/>
    <s v="Wholesale"/>
    <s v="USD"/>
    <x v="13"/>
    <x v="191"/>
    <x v="22"/>
    <n v="2"/>
    <n v="618.79976463317871"/>
    <n v="441.99983188084195"/>
    <x v="17243"/>
    <n v="353.59986550467352"/>
  </r>
  <r>
    <s v="SO17245"/>
    <x v="149"/>
    <s v="Wholesale"/>
    <s v="USD"/>
    <x v="9"/>
    <x v="306"/>
    <x v="16"/>
    <n v="3"/>
    <n v="393.61321252584457"/>
    <n v="281.15229466131757"/>
    <x v="17244"/>
    <n v="337.38275359358101"/>
  </r>
  <r>
    <s v="SO17246"/>
    <x v="117"/>
    <s v="Distributor"/>
    <s v="USD"/>
    <x v="6"/>
    <x v="32"/>
    <x v="8"/>
    <n v="4"/>
    <n v="452.31050312519073"/>
    <n v="323.07893080370769"/>
    <x v="17245"/>
    <n v="516.92628928593217"/>
  </r>
  <r>
    <s v="SO17247"/>
    <x v="53"/>
    <s v="Wholesale"/>
    <s v="USD"/>
    <x v="9"/>
    <x v="349"/>
    <x v="30"/>
    <n v="4"/>
    <n v="216.743228495121"/>
    <n v="154.8165917822293"/>
    <x v="17246"/>
    <n v="247.70654685156683"/>
  </r>
  <r>
    <s v="SO17248"/>
    <x v="127"/>
    <s v="Distributor"/>
    <s v="USD"/>
    <x v="19"/>
    <x v="140"/>
    <x v="39"/>
    <n v="6"/>
    <n v="319.05876088142395"/>
    <n v="227.89911491530285"/>
    <x v="17247"/>
    <n v="546.95787579672651"/>
  </r>
  <r>
    <s v="SO17249"/>
    <x v="21"/>
    <s v="Distributor"/>
    <s v="USD"/>
    <x v="16"/>
    <x v="158"/>
    <x v="33"/>
    <n v="1"/>
    <n v="165.70853823423386"/>
    <n v="118.36324159588133"/>
    <x v="17248"/>
    <n v="47.345296638352522"/>
  </r>
  <r>
    <s v="SO17250"/>
    <x v="115"/>
    <s v="Wholesale"/>
    <s v="USD"/>
    <x v="20"/>
    <x v="333"/>
    <x v="3"/>
    <n v="5"/>
    <n v="634.65758264064789"/>
    <n v="453.32684474331995"/>
    <x v="17249"/>
    <n v="906.65368948663945"/>
  </r>
  <r>
    <s v="SO17251"/>
    <x v="88"/>
    <s v="Online"/>
    <s v="USD"/>
    <x v="25"/>
    <x v="323"/>
    <x v="43"/>
    <n v="8"/>
    <n v="297.05282002687454"/>
    <n v="212.18058573348182"/>
    <x v="17250"/>
    <n v="678.97787434714178"/>
  </r>
  <r>
    <s v="SO17252"/>
    <x v="122"/>
    <s v="Wholesale"/>
    <s v="USD"/>
    <x v="10"/>
    <x v="31"/>
    <x v="11"/>
    <n v="7"/>
    <n v="325.32749605178833"/>
    <n v="232.37678289413455"/>
    <x v="17251"/>
    <n v="650.65499210357643"/>
  </r>
  <r>
    <s v="SO17253"/>
    <x v="70"/>
    <s v="Distributor"/>
    <s v="USD"/>
    <x v="5"/>
    <x v="232"/>
    <x v="19"/>
    <n v="2"/>
    <n v="532.55980342626572"/>
    <n v="380.39985959018981"/>
    <x v="17252"/>
    <n v="304.31988767215182"/>
  </r>
  <r>
    <s v="SO17254"/>
    <x v="58"/>
    <s v="Distributor"/>
    <s v="USD"/>
    <x v="22"/>
    <x v="80"/>
    <x v="38"/>
    <n v="1"/>
    <n v="506.38137495517731"/>
    <n v="361.70098211084098"/>
    <x v="17253"/>
    <n v="144.68039284433632"/>
  </r>
  <r>
    <s v="SO17255"/>
    <x v="124"/>
    <s v="Online"/>
    <s v="USD"/>
    <x v="17"/>
    <x v="195"/>
    <x v="15"/>
    <n v="2"/>
    <n v="395.29867941141129"/>
    <n v="282.35619957957948"/>
    <x v="17254"/>
    <n v="225.88495966366361"/>
  </r>
  <r>
    <s v="SO17256"/>
    <x v="56"/>
    <s v="Distributor"/>
    <s v="USD"/>
    <x v="14"/>
    <x v="266"/>
    <x v="3"/>
    <n v="6"/>
    <n v="514.5882089138031"/>
    <n v="367.56300636700223"/>
    <x v="17255"/>
    <n v="882.15121528080545"/>
  </r>
  <r>
    <s v="SO17257"/>
    <x v="107"/>
    <s v="Wholesale"/>
    <s v="USD"/>
    <x v="15"/>
    <x v="216"/>
    <x v="24"/>
    <n v="8"/>
    <n v="642.03279179334641"/>
    <n v="458.59485128096173"/>
    <x v="17256"/>
    <n v="1467.5035240990774"/>
  </r>
  <r>
    <s v="SO17258"/>
    <x v="34"/>
    <s v="Wholesale"/>
    <s v="USD"/>
    <x v="0"/>
    <x v="216"/>
    <x v="4"/>
    <n v="9"/>
    <n v="275.44702899456024"/>
    <n v="196.74787785325734"/>
    <x v="17257"/>
    <n v="708.29236027172624"/>
  </r>
  <r>
    <s v="SO17259"/>
    <x v="104"/>
    <s v="Distributor"/>
    <s v="USD"/>
    <x v="10"/>
    <x v="193"/>
    <x v="25"/>
    <n v="10"/>
    <n v="419.89785987138748"/>
    <n v="299.92704276527678"/>
    <x v="17258"/>
    <n v="1199.7081710611069"/>
  </r>
  <r>
    <s v="SO17260"/>
    <x v="19"/>
    <s v="Wholesale"/>
    <s v="USD"/>
    <x v="22"/>
    <x v="230"/>
    <x v="21"/>
    <n v="3"/>
    <n v="566.65223979949951"/>
    <n v="404.75159985678539"/>
    <x v="17259"/>
    <n v="485.70191982814231"/>
  </r>
  <r>
    <s v="SO17261"/>
    <x v="91"/>
    <s v="In-Store"/>
    <s v="USD"/>
    <x v="24"/>
    <x v="333"/>
    <x v="18"/>
    <n v="1"/>
    <n v="233.50598233938217"/>
    <n v="166.78998738527298"/>
    <x v="17260"/>
    <n v="66.715994954109192"/>
  </r>
  <r>
    <s v="SO17262"/>
    <x v="15"/>
    <s v="In-Store"/>
    <s v="USD"/>
    <x v="9"/>
    <x v="155"/>
    <x v="13"/>
    <n v="9"/>
    <n v="379.28160774707794"/>
    <n v="270.91543410505568"/>
    <x v="17261"/>
    <n v="975.29556277820029"/>
  </r>
  <r>
    <s v="SO17263"/>
    <x v="111"/>
    <s v="Online"/>
    <s v="USD"/>
    <x v="14"/>
    <x v="78"/>
    <x v="9"/>
    <n v="8"/>
    <n v="592.88167244195938"/>
    <n v="423.48690888711388"/>
    <x v="17262"/>
    <n v="1355.158108438764"/>
  </r>
  <r>
    <s v="SO17264"/>
    <x v="125"/>
    <s v="Distributor"/>
    <s v="USD"/>
    <x v="10"/>
    <x v="256"/>
    <x v="25"/>
    <n v="7"/>
    <n v="222.48815560340881"/>
    <n v="158.92011114529203"/>
    <x v="17263"/>
    <n v="444.97631120681763"/>
  </r>
  <r>
    <s v="SO17265"/>
    <x v="50"/>
    <s v="Wholesale"/>
    <s v="USD"/>
    <x v="16"/>
    <x v="270"/>
    <x v="46"/>
    <n v="2"/>
    <n v="365.88617438077927"/>
    <n v="261.34726741484235"/>
    <x v="17264"/>
    <n v="209.07781393187383"/>
  </r>
  <r>
    <s v="SO17266"/>
    <x v="51"/>
    <s v="Online"/>
    <s v="USD"/>
    <x v="10"/>
    <x v="196"/>
    <x v="6"/>
    <n v="6"/>
    <n v="302.72721326351166"/>
    <n v="216.23372375965118"/>
    <x v="17265"/>
    <n v="518.96093702316284"/>
  </r>
  <r>
    <s v="SO17267"/>
    <x v="51"/>
    <s v="Distributor"/>
    <s v="USD"/>
    <x v="8"/>
    <x v="223"/>
    <x v="10"/>
    <n v="4"/>
    <n v="487.03631097078323"/>
    <n v="347.88307926484521"/>
    <x v="17266"/>
    <n v="556.6129268237521"/>
  </r>
  <r>
    <s v="SO17268"/>
    <x v="123"/>
    <s v="Online"/>
    <s v="USD"/>
    <x v="15"/>
    <x v="62"/>
    <x v="37"/>
    <n v="9"/>
    <n v="168.79987478256226"/>
    <n v="120.57133913040163"/>
    <x v="17267"/>
    <n v="434.05682086944557"/>
  </r>
  <r>
    <s v="SO17269"/>
    <x v="82"/>
    <s v="Distributor"/>
    <s v="USD"/>
    <x v="6"/>
    <x v="86"/>
    <x v="24"/>
    <n v="6"/>
    <n v="262.87411254644394"/>
    <n v="187.76722324745998"/>
    <x v="17268"/>
    <n v="450.64133579390364"/>
  </r>
  <r>
    <s v="SO17270"/>
    <x v="40"/>
    <s v="Distributor"/>
    <s v="USD"/>
    <x v="16"/>
    <x v="132"/>
    <x v="10"/>
    <n v="5"/>
    <n v="527.24411165714264"/>
    <n v="376.60293689795907"/>
    <x v="17269"/>
    <n v="753.2058737959178"/>
  </r>
  <r>
    <s v="SO17271"/>
    <x v="139"/>
    <s v="Distributor"/>
    <s v="USD"/>
    <x v="21"/>
    <x v="234"/>
    <x v="37"/>
    <n v="4"/>
    <n v="192.29347711801529"/>
    <n v="137.35248365572522"/>
    <x v="17270"/>
    <n v="219.76397384916027"/>
  </r>
  <r>
    <s v="SO17272"/>
    <x v="99"/>
    <s v="Wholesale"/>
    <s v="USD"/>
    <x v="24"/>
    <x v="74"/>
    <x v="45"/>
    <n v="2"/>
    <n v="542.85479235649109"/>
    <n v="387.7534231117794"/>
    <x v="17271"/>
    <n v="310.20273848942338"/>
  </r>
  <r>
    <s v="SO17273"/>
    <x v="4"/>
    <s v="Wholesale"/>
    <s v="USD"/>
    <x v="14"/>
    <x v="317"/>
    <x v="2"/>
    <n v="2"/>
    <n v="295.48011177778244"/>
    <n v="211.05722269841604"/>
    <x v="17272"/>
    <n v="168.8457781587328"/>
  </r>
  <r>
    <s v="SO17274"/>
    <x v="47"/>
    <s v="Online"/>
    <s v="USD"/>
    <x v="11"/>
    <x v="191"/>
    <x v="29"/>
    <n v="3"/>
    <n v="597.36385810375214"/>
    <n v="426.68847007410869"/>
    <x v="17273"/>
    <n v="512.02616408893027"/>
  </r>
  <r>
    <s v="SO17275"/>
    <x v="77"/>
    <s v="In-Store"/>
    <s v="USD"/>
    <x v="15"/>
    <x v="220"/>
    <x v="23"/>
    <n v="6"/>
    <n v="605.3710053563118"/>
    <n v="432.40786096879418"/>
    <x v="17274"/>
    <n v="1037.7788663251058"/>
  </r>
  <r>
    <s v="SO17276"/>
    <x v="127"/>
    <s v="Distributor"/>
    <s v="USD"/>
    <x v="25"/>
    <x v="243"/>
    <x v="27"/>
    <n v="9"/>
    <n v="564.56190490722656"/>
    <n v="403.25850350516185"/>
    <x v="17275"/>
    <n v="1451.7306126185822"/>
  </r>
  <r>
    <s v="SO17277"/>
    <x v="84"/>
    <s v="Wholesale"/>
    <s v="USD"/>
    <x v="17"/>
    <x v="359"/>
    <x v="43"/>
    <n v="6"/>
    <n v="580.78968232870102"/>
    <n v="414.84977309192931"/>
    <x v="17276"/>
    <n v="995.63945542063038"/>
  </r>
  <r>
    <s v="SO17278"/>
    <x v="91"/>
    <s v="Distributor"/>
    <s v="USD"/>
    <x v="7"/>
    <x v="286"/>
    <x v="6"/>
    <n v="5"/>
    <n v="318.3924218416214"/>
    <n v="227.423158458301"/>
    <x v="17277"/>
    <n v="454.84631691660206"/>
  </r>
  <r>
    <s v="SO17279"/>
    <x v="53"/>
    <s v="In-Store"/>
    <s v="USD"/>
    <x v="0"/>
    <x v="49"/>
    <x v="46"/>
    <n v="8"/>
    <n v="337.66348797082901"/>
    <n v="241.18820569344931"/>
    <x v="17278"/>
    <n v="771.80225821903764"/>
  </r>
  <r>
    <s v="SO17280"/>
    <x v="63"/>
    <s v="Online"/>
    <s v="USD"/>
    <x v="5"/>
    <x v="169"/>
    <x v="3"/>
    <n v="2"/>
    <n v="297.79993557929993"/>
    <n v="212.71423969949996"/>
    <x v="17279"/>
    <n v="170.17139175959994"/>
  </r>
  <r>
    <s v="SO17281"/>
    <x v="78"/>
    <s v="In-Store"/>
    <s v="USD"/>
    <x v="3"/>
    <x v="253"/>
    <x v="3"/>
    <n v="5"/>
    <n v="206.97915476560593"/>
    <n v="147.84225340400425"/>
    <x v="17280"/>
    <n v="295.68450680800834"/>
  </r>
  <r>
    <s v="SO17282"/>
    <x v="62"/>
    <s v="Wholesale"/>
    <s v="USD"/>
    <x v="19"/>
    <x v="255"/>
    <x v="19"/>
    <n v="6"/>
    <n v="578.36331117153168"/>
    <n v="413.11665083680839"/>
    <x v="17281"/>
    <n v="991.4799620083395"/>
  </r>
  <r>
    <s v="SO17283"/>
    <x v="133"/>
    <s v="In-Store"/>
    <s v="USD"/>
    <x v="20"/>
    <x v="63"/>
    <x v="28"/>
    <n v="2"/>
    <n v="263.38290005922318"/>
    <n v="188.13064289944515"/>
    <x v="17282"/>
    <n v="150.50451431955605"/>
  </r>
  <r>
    <s v="SO17284"/>
    <x v="128"/>
    <s v="Distributor"/>
    <s v="USD"/>
    <x v="8"/>
    <x v="208"/>
    <x v="3"/>
    <n v="9"/>
    <n v="532.99545907974243"/>
    <n v="380.71104219981606"/>
    <x v="17283"/>
    <n v="1370.5597519193375"/>
  </r>
  <r>
    <s v="SO17285"/>
    <x v="56"/>
    <s v="In-Store"/>
    <s v="USD"/>
    <x v="5"/>
    <x v="325"/>
    <x v="14"/>
    <n v="1"/>
    <n v="591.58130496740341"/>
    <n v="422.55807497671674"/>
    <x v="17284"/>
    <n v="169.02322999068667"/>
  </r>
  <r>
    <s v="SO17286"/>
    <x v="7"/>
    <s v="Online"/>
    <s v="USD"/>
    <x v="20"/>
    <x v="80"/>
    <x v="37"/>
    <n v="6"/>
    <n v="287.24069845676422"/>
    <n v="205.17192746911732"/>
    <x v="17285"/>
    <n v="492.41262592588146"/>
  </r>
  <r>
    <s v="SO17287"/>
    <x v="103"/>
    <s v="Wholesale"/>
    <s v="USD"/>
    <x v="5"/>
    <x v="326"/>
    <x v="43"/>
    <n v="1"/>
    <n v="176.94922453165054"/>
    <n v="126.39230323689326"/>
    <x v="17286"/>
    <n v="50.556921294757288"/>
  </r>
  <r>
    <s v="SO17288"/>
    <x v="103"/>
    <s v="In-Store"/>
    <s v="USD"/>
    <x v="5"/>
    <x v="4"/>
    <x v="14"/>
    <n v="5"/>
    <n v="289.95102667808533"/>
    <n v="207.1078761986324"/>
    <x v="17287"/>
    <n v="414.21575239726462"/>
  </r>
  <r>
    <s v="SO17289"/>
    <x v="59"/>
    <s v="Wholesale"/>
    <s v="USD"/>
    <x v="10"/>
    <x v="31"/>
    <x v="7"/>
    <n v="7"/>
    <n v="448.00097912549973"/>
    <n v="320.00069937535699"/>
    <x v="17288"/>
    <n v="896.001958250999"/>
  </r>
  <r>
    <s v="SO17290"/>
    <x v="83"/>
    <s v="Online"/>
    <s v="USD"/>
    <x v="1"/>
    <x v="183"/>
    <x v="31"/>
    <n v="7"/>
    <n v="455.37254512310028"/>
    <n v="325.26610365935738"/>
    <x v="17289"/>
    <n v="910.74509024620011"/>
  </r>
  <r>
    <s v="SO17291"/>
    <x v="93"/>
    <s v="Online"/>
    <s v="USD"/>
    <x v="18"/>
    <x v="257"/>
    <x v="5"/>
    <n v="10"/>
    <n v="585.63107711076736"/>
    <n v="418.30791222197672"/>
    <x v="17290"/>
    <n v="1673.231648887906"/>
  </r>
  <r>
    <s v="SO17292"/>
    <x v="66"/>
    <s v="In-Store"/>
    <s v="USD"/>
    <x v="24"/>
    <x v="351"/>
    <x v="17"/>
    <n v="2"/>
    <n v="457.92329120635986"/>
    <n v="327.0880651473999"/>
    <x v="17291"/>
    <n v="261.67045211791992"/>
  </r>
  <r>
    <s v="SO17293"/>
    <x v="28"/>
    <s v="Distributor"/>
    <s v="USD"/>
    <x v="4"/>
    <x v="4"/>
    <x v="29"/>
    <n v="2"/>
    <n v="396.28071874380112"/>
    <n v="283.05765624557222"/>
    <x v="17292"/>
    <n v="226.4461249964578"/>
  </r>
  <r>
    <s v="SO17294"/>
    <x v="125"/>
    <s v="Distributor"/>
    <s v="USD"/>
    <x v="1"/>
    <x v="39"/>
    <x v="0"/>
    <n v="8"/>
    <n v="381.19372665882111"/>
    <n v="272.28123332772935"/>
    <x v="17293"/>
    <n v="871.29994664873402"/>
  </r>
  <r>
    <s v="SO17295"/>
    <x v="98"/>
    <s v="Online"/>
    <s v="USD"/>
    <x v="13"/>
    <x v="314"/>
    <x v="1"/>
    <n v="5"/>
    <n v="619.43633133172989"/>
    <n v="442.45452237980709"/>
    <x v="17294"/>
    <n v="884.90904475961406"/>
  </r>
  <r>
    <s v="SO17296"/>
    <x v="24"/>
    <s v="In-Store"/>
    <s v="USD"/>
    <x v="7"/>
    <x v="43"/>
    <x v="40"/>
    <n v="6"/>
    <n v="546.95113205909729"/>
    <n v="390.67938004221236"/>
    <x v="17295"/>
    <n v="937.63051210130971"/>
  </r>
  <r>
    <s v="SO17297"/>
    <x v="11"/>
    <s v="Online"/>
    <s v="USD"/>
    <x v="24"/>
    <x v="267"/>
    <x v="39"/>
    <n v="3"/>
    <n v="184.11638563871384"/>
    <n v="131.51170402765274"/>
    <x v="17296"/>
    <n v="157.81404483318329"/>
  </r>
  <r>
    <s v="SO17298"/>
    <x v="25"/>
    <s v="In-Store"/>
    <s v="USD"/>
    <x v="8"/>
    <x v="162"/>
    <x v="40"/>
    <n v="10"/>
    <n v="477.17915761470795"/>
    <n v="340.84225543907712"/>
    <x v="17297"/>
    <n v="1363.369021756308"/>
  </r>
  <r>
    <s v="SO17299"/>
    <x v="13"/>
    <s v="Wholesale"/>
    <s v="USD"/>
    <x v="1"/>
    <x v="213"/>
    <x v="10"/>
    <n v="7"/>
    <n v="575.25274354219437"/>
    <n v="410.89481681585312"/>
    <x v="17298"/>
    <n v="1150.5054870843887"/>
  </r>
  <r>
    <s v="SO17300"/>
    <x v="5"/>
    <s v="In-Store"/>
    <s v="USD"/>
    <x v="17"/>
    <x v="174"/>
    <x v="16"/>
    <n v="5"/>
    <n v="574.43378019332886"/>
    <n v="410.30984299523493"/>
    <x v="17299"/>
    <n v="820.61968599046941"/>
  </r>
  <r>
    <s v="SO17301"/>
    <x v="52"/>
    <s v="In-Store"/>
    <s v="USD"/>
    <x v="19"/>
    <x v="99"/>
    <x v="40"/>
    <n v="2"/>
    <n v="542.12278693914413"/>
    <n v="387.23056209938869"/>
    <x v="17300"/>
    <n v="309.78444967951089"/>
  </r>
  <r>
    <s v="SO17302"/>
    <x v="124"/>
    <s v="Online"/>
    <s v="USD"/>
    <x v="24"/>
    <x v="299"/>
    <x v="29"/>
    <n v="9"/>
    <n v="211.04691660404205"/>
    <n v="150.74779757431577"/>
    <x v="17301"/>
    <n v="542.69207126753645"/>
  </r>
  <r>
    <s v="SO17303"/>
    <x v="145"/>
    <s v="Distributor"/>
    <s v="USD"/>
    <x v="11"/>
    <x v="88"/>
    <x v="27"/>
    <n v="4"/>
    <n v="578.23857790231705"/>
    <n v="413.02755564451218"/>
    <x v="17302"/>
    <n v="660.84408903121948"/>
  </r>
  <r>
    <s v="SO17304"/>
    <x v="4"/>
    <s v="Distributor"/>
    <s v="USD"/>
    <x v="7"/>
    <x v="205"/>
    <x v="22"/>
    <n v="7"/>
    <n v="571.95894312858582"/>
    <n v="408.5421022347042"/>
    <x v="17303"/>
    <n v="1143.9178862571712"/>
  </r>
  <r>
    <s v="SO17305"/>
    <x v="21"/>
    <s v="Wholesale"/>
    <s v="USD"/>
    <x v="7"/>
    <x v="307"/>
    <x v="2"/>
    <n v="8"/>
    <n v="154.34930008649826"/>
    <n v="110.24950006178447"/>
    <x v="17304"/>
    <n v="352.79840019771029"/>
  </r>
  <r>
    <s v="SO17306"/>
    <x v="84"/>
    <s v="Wholesale"/>
    <s v="USD"/>
    <x v="12"/>
    <x v="166"/>
    <x v="17"/>
    <n v="3"/>
    <n v="180.21137130260468"/>
    <n v="128.72240807328907"/>
    <x v="17305"/>
    <n v="154.46688968794683"/>
  </r>
  <r>
    <s v="SO17307"/>
    <x v="20"/>
    <s v="In-Store"/>
    <s v="USD"/>
    <x v="12"/>
    <x v="207"/>
    <x v="4"/>
    <n v="10"/>
    <n v="370.46323138475418"/>
    <n v="264.61659384625301"/>
    <x v="17306"/>
    <n v="1058.4663753850118"/>
  </r>
  <r>
    <s v="SO17308"/>
    <x v="131"/>
    <s v="Online"/>
    <s v="USD"/>
    <x v="7"/>
    <x v="17"/>
    <x v="11"/>
    <n v="7"/>
    <n v="217.38092994689941"/>
    <n v="155.27209281921387"/>
    <x v="17307"/>
    <n v="434.76185989379883"/>
  </r>
  <r>
    <s v="SO17309"/>
    <x v="60"/>
    <s v="Wholesale"/>
    <s v="USD"/>
    <x v="24"/>
    <x v="137"/>
    <x v="43"/>
    <n v="6"/>
    <n v="269.04549783468246"/>
    <n v="192.17535559620177"/>
    <x v="17308"/>
    <n v="461.22085343088429"/>
  </r>
  <r>
    <s v="SO17310"/>
    <x v="89"/>
    <s v="Distributor"/>
    <s v="USD"/>
    <x v="0"/>
    <x v="222"/>
    <x v="24"/>
    <n v="8"/>
    <n v="303.48630344867706"/>
    <n v="216.77593103476934"/>
    <x v="17309"/>
    <n v="693.68297931126176"/>
  </r>
  <r>
    <s v="SO17311"/>
    <x v="41"/>
    <s v="Wholesale"/>
    <s v="USD"/>
    <x v="15"/>
    <x v="310"/>
    <x v="23"/>
    <n v="7"/>
    <n v="226.79785877466202"/>
    <n v="161.99847055333004"/>
    <x v="17310"/>
    <n v="453.59571754932381"/>
  </r>
  <r>
    <s v="SO17312"/>
    <x v="96"/>
    <s v="Distributor"/>
    <s v="USD"/>
    <x v="25"/>
    <x v="99"/>
    <x v="30"/>
    <n v="7"/>
    <n v="596.1487762928009"/>
    <n v="425.82055449485779"/>
    <x v="17311"/>
    <n v="1192.2975525856018"/>
  </r>
  <r>
    <s v="SO17313"/>
    <x v="12"/>
    <s v="Wholesale"/>
    <s v="USD"/>
    <x v="11"/>
    <x v="176"/>
    <x v="29"/>
    <n v="4"/>
    <n v="416.676773250103"/>
    <n v="297.62626660721645"/>
    <x v="17312"/>
    <n v="476.20202657154618"/>
  </r>
  <r>
    <s v="SO17314"/>
    <x v="148"/>
    <s v="Distributor"/>
    <s v="USD"/>
    <x v="9"/>
    <x v="321"/>
    <x v="28"/>
    <n v="5"/>
    <n v="643.03803384304047"/>
    <n v="459.31288131645749"/>
    <x v="17313"/>
    <n v="918.62576263291476"/>
  </r>
  <r>
    <s v="SO17315"/>
    <x v="96"/>
    <s v="Distributor"/>
    <s v="USD"/>
    <x v="19"/>
    <x v="241"/>
    <x v="9"/>
    <n v="5"/>
    <n v="493.05599766969681"/>
    <n v="352.1828554783549"/>
    <x v="17314"/>
    <n v="704.36571095670956"/>
  </r>
  <r>
    <s v="SO17316"/>
    <x v="114"/>
    <s v="Online"/>
    <s v="USD"/>
    <x v="25"/>
    <x v="329"/>
    <x v="42"/>
    <n v="6"/>
    <n v="576.88436937332153"/>
    <n v="412.06026383808683"/>
    <x v="17315"/>
    <n v="988.94463321140847"/>
  </r>
  <r>
    <s v="SO17317"/>
    <x v="35"/>
    <s v="Wholesale"/>
    <s v="USD"/>
    <x v="20"/>
    <x v="231"/>
    <x v="43"/>
    <n v="8"/>
    <n v="265.18996471166611"/>
    <n v="189.42140336547581"/>
    <x v="17316"/>
    <n v="606.14849076952237"/>
  </r>
  <r>
    <s v="SO17318"/>
    <x v="90"/>
    <s v="Wholesale"/>
    <s v="USD"/>
    <x v="4"/>
    <x v="135"/>
    <x v="7"/>
    <n v="8"/>
    <n v="347.58854734897614"/>
    <n v="248.27753382069724"/>
    <x v="17317"/>
    <n v="794.48810822623113"/>
  </r>
  <r>
    <s v="SO17319"/>
    <x v="1"/>
    <s v="Online"/>
    <s v="USD"/>
    <x v="7"/>
    <x v="292"/>
    <x v="42"/>
    <n v="4"/>
    <n v="247.3841934800148"/>
    <n v="176.70299534286772"/>
    <x v="17318"/>
    <n v="282.72479254858831"/>
  </r>
  <r>
    <s v="SO17320"/>
    <x v="21"/>
    <s v="Distributor"/>
    <s v="USD"/>
    <x v="18"/>
    <x v="109"/>
    <x v="9"/>
    <n v="2"/>
    <n v="326.21057295799255"/>
    <n v="233.00755211285184"/>
    <x v="17319"/>
    <n v="186.40604169028143"/>
  </r>
  <r>
    <s v="SO17321"/>
    <x v="65"/>
    <s v="In-Store"/>
    <s v="USD"/>
    <x v="24"/>
    <x v="294"/>
    <x v="9"/>
    <n v="4"/>
    <n v="598.52898091077805"/>
    <n v="427.5207006505558"/>
    <x v="17320"/>
    <n v="684.033121040889"/>
  </r>
  <r>
    <s v="SO17322"/>
    <x v="139"/>
    <s v="Wholesale"/>
    <s v="USD"/>
    <x v="14"/>
    <x v="259"/>
    <x v="20"/>
    <n v="3"/>
    <n v="227.86861789226532"/>
    <n v="162.76329849447524"/>
    <x v="17321"/>
    <n v="195.31595819337025"/>
  </r>
  <r>
    <s v="SO17323"/>
    <x v="45"/>
    <s v="Wholesale"/>
    <s v="USD"/>
    <x v="20"/>
    <x v="143"/>
    <x v="26"/>
    <n v="2"/>
    <n v="595.90262442827225"/>
    <n v="425.64473173448022"/>
    <x v="17322"/>
    <n v="340.51578538758406"/>
  </r>
  <r>
    <s v="SO17324"/>
    <x v="122"/>
    <s v="Online"/>
    <s v="USD"/>
    <x v="4"/>
    <x v="280"/>
    <x v="32"/>
    <n v="1"/>
    <n v="439.82935237884521"/>
    <n v="314.16382312774658"/>
    <x v="17323"/>
    <n v="125.66552925109863"/>
  </r>
  <r>
    <s v="SO17325"/>
    <x v="87"/>
    <s v="Wholesale"/>
    <s v="USD"/>
    <x v="11"/>
    <x v="237"/>
    <x v="11"/>
    <n v="7"/>
    <n v="412.40042585134506"/>
    <n v="294.57173275096079"/>
    <x v="17324"/>
    <n v="824.80085170269012"/>
  </r>
  <r>
    <s v="SO17326"/>
    <x v="9"/>
    <s v="In-Store"/>
    <s v="USD"/>
    <x v="2"/>
    <x v="248"/>
    <x v="7"/>
    <n v="8"/>
    <n v="447.32093346118927"/>
    <n v="319.51495247227808"/>
    <x v="17325"/>
    <n v="1022.4478479112895"/>
  </r>
  <r>
    <s v="SO17327"/>
    <x v="94"/>
    <s v="Distributor"/>
    <s v="USD"/>
    <x v="6"/>
    <x v="219"/>
    <x v="45"/>
    <n v="10"/>
    <n v="578.5957265496254"/>
    <n v="413.28266182116101"/>
    <x v="17326"/>
    <n v="1653.1306472846436"/>
  </r>
  <r>
    <s v="SO17328"/>
    <x v="69"/>
    <s v="Distributor"/>
    <s v="USD"/>
    <x v="5"/>
    <x v="134"/>
    <x v="15"/>
    <n v="5"/>
    <n v="196.84989953041077"/>
    <n v="140.60707109315055"/>
    <x v="17327"/>
    <n v="281.21414218630105"/>
  </r>
  <r>
    <s v="SO17329"/>
    <x v="22"/>
    <s v="Online"/>
    <s v="USD"/>
    <x v="11"/>
    <x v="24"/>
    <x v="12"/>
    <n v="8"/>
    <n v="648.28922384977341"/>
    <n v="463.06373132126674"/>
    <x v="17328"/>
    <n v="1481.8039402280533"/>
  </r>
  <r>
    <s v="SO17330"/>
    <x v="134"/>
    <s v="Distributor"/>
    <s v="USD"/>
    <x v="24"/>
    <x v="116"/>
    <x v="16"/>
    <n v="3"/>
    <n v="342.05322110652924"/>
    <n v="244.32372936180661"/>
    <x v="17329"/>
    <n v="293.18847523416787"/>
  </r>
  <r>
    <s v="SO17331"/>
    <x v="74"/>
    <s v="Online"/>
    <s v="USD"/>
    <x v="16"/>
    <x v="284"/>
    <x v="36"/>
    <n v="6"/>
    <n v="214.4528186917305"/>
    <n v="153.1805847798075"/>
    <x v="17330"/>
    <n v="367.63340347153803"/>
  </r>
  <r>
    <s v="SO17332"/>
    <x v="55"/>
    <s v="Distributor"/>
    <s v="USD"/>
    <x v="1"/>
    <x v="149"/>
    <x v="10"/>
    <n v="7"/>
    <n v="448.36675786972046"/>
    <n v="320.26196990694319"/>
    <x v="17331"/>
    <n v="896.73351573944092"/>
  </r>
  <r>
    <s v="SO17333"/>
    <x v="119"/>
    <s v="In-Store"/>
    <s v="USD"/>
    <x v="2"/>
    <x v="217"/>
    <x v="16"/>
    <n v="9"/>
    <n v="537.72424453496933"/>
    <n v="384.08874609640668"/>
    <x v="17332"/>
    <n v="1382.7194859470637"/>
  </r>
  <r>
    <s v="SO17334"/>
    <x v="107"/>
    <s v="Distributor"/>
    <s v="USD"/>
    <x v="7"/>
    <x v="47"/>
    <x v="24"/>
    <n v="2"/>
    <n v="370.04137194156647"/>
    <n v="264.31526567254747"/>
    <x v="17333"/>
    <n v="211.452212538038"/>
  </r>
  <r>
    <s v="SO17335"/>
    <x v="56"/>
    <s v="In-Store"/>
    <s v="USD"/>
    <x v="1"/>
    <x v="63"/>
    <x v="3"/>
    <n v="7"/>
    <n v="164.8587275147438"/>
    <n v="117.75623393910273"/>
    <x v="17334"/>
    <n v="329.7174550294875"/>
  </r>
  <r>
    <s v="SO17336"/>
    <x v="23"/>
    <s v="Wholesale"/>
    <s v="USD"/>
    <x v="2"/>
    <x v="34"/>
    <x v="25"/>
    <n v="6"/>
    <n v="619.28794741630554"/>
    <n v="442.34853386878967"/>
    <x v="17335"/>
    <n v="1061.6364812850952"/>
  </r>
  <r>
    <s v="SO17337"/>
    <x v="93"/>
    <s v="In-Store"/>
    <s v="USD"/>
    <x v="18"/>
    <x v="31"/>
    <x v="33"/>
    <n v="6"/>
    <n v="584.79392784833908"/>
    <n v="417.70994846309935"/>
    <x v="17336"/>
    <n v="1002.5038763114385"/>
  </r>
  <r>
    <s v="SO17338"/>
    <x v="99"/>
    <s v="In-Store"/>
    <s v="USD"/>
    <x v="7"/>
    <x v="248"/>
    <x v="5"/>
    <n v="6"/>
    <n v="177.58256614208221"/>
    <n v="126.8446901014873"/>
    <x v="17337"/>
    <n v="304.42725624356945"/>
  </r>
  <r>
    <s v="SO17339"/>
    <x v="37"/>
    <s v="In-Store"/>
    <s v="USD"/>
    <x v="1"/>
    <x v="177"/>
    <x v="46"/>
    <n v="6"/>
    <n v="520.23441249132156"/>
    <n v="371.59600892237256"/>
    <x v="17338"/>
    <n v="891.83042141369424"/>
  </r>
  <r>
    <s v="SO17340"/>
    <x v="35"/>
    <s v="Distributor"/>
    <s v="USD"/>
    <x v="25"/>
    <x v="180"/>
    <x v="34"/>
    <n v="3"/>
    <n v="344.41308975219727"/>
    <n v="246.00934982299808"/>
    <x v="17339"/>
    <n v="295.21121978759754"/>
  </r>
  <r>
    <s v="SO17341"/>
    <x v="30"/>
    <s v="Online"/>
    <s v="USD"/>
    <x v="2"/>
    <x v="164"/>
    <x v="17"/>
    <n v="7"/>
    <n v="162.91190904378891"/>
    <n v="116.36564931699209"/>
    <x v="17340"/>
    <n v="325.82381808757771"/>
  </r>
  <r>
    <s v="SO17342"/>
    <x v="26"/>
    <s v="In-Store"/>
    <s v="USD"/>
    <x v="24"/>
    <x v="128"/>
    <x v="32"/>
    <n v="2"/>
    <n v="297.99839794635773"/>
    <n v="212.85599853311268"/>
    <x v="17341"/>
    <n v="170.28479882649009"/>
  </r>
  <r>
    <s v="SO17343"/>
    <x v="26"/>
    <s v="Online"/>
    <s v="USD"/>
    <x v="16"/>
    <x v="38"/>
    <x v="22"/>
    <n v="7"/>
    <n v="212.92759090662003"/>
    <n v="152.09113636187146"/>
    <x v="17342"/>
    <n v="425.85518181324005"/>
  </r>
  <r>
    <s v="SO17344"/>
    <x v="54"/>
    <s v="Wholesale"/>
    <s v="USD"/>
    <x v="3"/>
    <x v="87"/>
    <x v="15"/>
    <n v="2"/>
    <n v="227.76153302192688"/>
    <n v="162.68680930137634"/>
    <x v="17343"/>
    <n v="130.14944744110107"/>
  </r>
  <r>
    <s v="SO17345"/>
    <x v="100"/>
    <s v="In-Store"/>
    <s v="USD"/>
    <x v="17"/>
    <x v="186"/>
    <x v="30"/>
    <n v="7"/>
    <n v="246.83264368772507"/>
    <n v="176.30903120551793"/>
    <x v="17344"/>
    <n v="493.66528737544991"/>
  </r>
  <r>
    <s v="SO17346"/>
    <x v="145"/>
    <s v="Online"/>
    <s v="USD"/>
    <x v="6"/>
    <x v="107"/>
    <x v="37"/>
    <n v="5"/>
    <n v="468.58800065517426"/>
    <n v="334.70571475369593"/>
    <x v="17345"/>
    <n v="669.41142950739163"/>
  </r>
  <r>
    <s v="SO17347"/>
    <x v="99"/>
    <s v="In-Store"/>
    <s v="USD"/>
    <x v="16"/>
    <x v="314"/>
    <x v="17"/>
    <n v="10"/>
    <n v="563.35336285829544"/>
    <n v="402.39525918449675"/>
    <x v="17346"/>
    <n v="1609.5810367379868"/>
  </r>
  <r>
    <s v="SO17348"/>
    <x v="83"/>
    <s v="Online"/>
    <s v="USD"/>
    <x v="14"/>
    <x v="146"/>
    <x v="14"/>
    <n v="3"/>
    <n v="222.15047693252563"/>
    <n v="158.67891209466117"/>
    <x v="17347"/>
    <n v="190.41469451359342"/>
  </r>
  <r>
    <s v="SO17349"/>
    <x v="122"/>
    <s v="Online"/>
    <s v="USD"/>
    <x v="14"/>
    <x v="125"/>
    <x v="40"/>
    <n v="9"/>
    <n v="257.9170326590538"/>
    <n v="184.22645189932416"/>
    <x v="17348"/>
    <n v="663.21522683756666"/>
  </r>
  <r>
    <s v="SO17350"/>
    <x v="57"/>
    <s v="Distributor"/>
    <s v="USD"/>
    <x v="5"/>
    <x v="275"/>
    <x v="11"/>
    <n v="3"/>
    <n v="577.83117163181305"/>
    <n v="412.73655116558075"/>
    <x v="17349"/>
    <n v="495.2838613986969"/>
  </r>
  <r>
    <s v="SO17351"/>
    <x v="134"/>
    <s v="Wholesale"/>
    <s v="USD"/>
    <x v="22"/>
    <x v="155"/>
    <x v="14"/>
    <n v="9"/>
    <n v="434.38483625650406"/>
    <n v="310.27488304036007"/>
    <x v="17350"/>
    <n v="1116.9895789452958"/>
  </r>
  <r>
    <s v="SO17352"/>
    <x v="67"/>
    <s v="In-Store"/>
    <s v="USD"/>
    <x v="22"/>
    <x v="124"/>
    <x v="39"/>
    <n v="7"/>
    <n v="639.02309775352478"/>
    <n v="456.44506982394631"/>
    <x v="17351"/>
    <n v="1278.0461955070491"/>
  </r>
  <r>
    <s v="SO17353"/>
    <x v="70"/>
    <s v="Wholesale"/>
    <s v="USD"/>
    <x v="4"/>
    <x v="184"/>
    <x v="34"/>
    <n v="8"/>
    <n v="545.64804714918137"/>
    <n v="389.74860510655816"/>
    <x v="17352"/>
    <n v="1247.1955363409857"/>
  </r>
  <r>
    <s v="SO17354"/>
    <x v="65"/>
    <s v="In-Store"/>
    <s v="USD"/>
    <x v="5"/>
    <x v="361"/>
    <x v="12"/>
    <n v="9"/>
    <n v="234.84149730205536"/>
    <n v="167.74392664432526"/>
    <x v="17353"/>
    <n v="603.87813591957092"/>
  </r>
  <r>
    <s v="SO17355"/>
    <x v="119"/>
    <s v="Distributor"/>
    <s v="USD"/>
    <x v="17"/>
    <x v="198"/>
    <x v="20"/>
    <n v="6"/>
    <n v="528.99375182390213"/>
    <n v="377.85267987421582"/>
    <x v="17354"/>
    <n v="906.84643169811807"/>
  </r>
  <r>
    <s v="SO17356"/>
    <x v="25"/>
    <s v="Wholesale"/>
    <s v="USD"/>
    <x v="17"/>
    <x v="125"/>
    <x v="45"/>
    <n v="5"/>
    <n v="277.52667331695557"/>
    <n v="198.23333808353971"/>
    <x v="17355"/>
    <n v="396.4666761670793"/>
  </r>
  <r>
    <s v="SO17357"/>
    <x v="81"/>
    <s v="Online"/>
    <s v="USD"/>
    <x v="3"/>
    <x v="108"/>
    <x v="10"/>
    <n v="9"/>
    <n v="485.39635366201401"/>
    <n v="346.71168118715286"/>
    <x v="17356"/>
    <n v="1248.1620522737503"/>
  </r>
  <r>
    <s v="SO17358"/>
    <x v="50"/>
    <s v="Wholesale"/>
    <s v="USD"/>
    <x v="6"/>
    <x v="216"/>
    <x v="11"/>
    <n v="8"/>
    <n v="468.06947815418243"/>
    <n v="334.33534153870175"/>
    <x v="17357"/>
    <n v="1069.8730929238454"/>
  </r>
  <r>
    <s v="SO17359"/>
    <x v="98"/>
    <s v="Online"/>
    <s v="USD"/>
    <x v="11"/>
    <x v="335"/>
    <x v="37"/>
    <n v="9"/>
    <n v="298.1411080956459"/>
    <n v="212.9579343540328"/>
    <x v="17358"/>
    <n v="766.64856367451785"/>
  </r>
  <r>
    <s v="SO17360"/>
    <x v="133"/>
    <s v="Distributor"/>
    <s v="USD"/>
    <x v="22"/>
    <x v="85"/>
    <x v="13"/>
    <n v="3"/>
    <n v="189.84070801734924"/>
    <n v="135.60050572667805"/>
    <x v="17359"/>
    <n v="162.7206068720136"/>
  </r>
  <r>
    <s v="SO17361"/>
    <x v="134"/>
    <s v="Distributor"/>
    <s v="USD"/>
    <x v="15"/>
    <x v="142"/>
    <x v="38"/>
    <n v="6"/>
    <n v="208.43593901395798"/>
    <n v="148.88281358139855"/>
    <x v="17360"/>
    <n v="357.3187525953565"/>
  </r>
  <r>
    <s v="SO17362"/>
    <x v="94"/>
    <s v="Distributor"/>
    <s v="USD"/>
    <x v="25"/>
    <x v="274"/>
    <x v="8"/>
    <n v="8"/>
    <n v="539.25565373897552"/>
    <n v="385.182609813554"/>
    <x v="17361"/>
    <n v="1232.5843514033722"/>
  </r>
  <r>
    <s v="SO17363"/>
    <x v="50"/>
    <s v="In-Store"/>
    <s v="USD"/>
    <x v="16"/>
    <x v="206"/>
    <x v="20"/>
    <n v="1"/>
    <n v="484.91778641939163"/>
    <n v="346.36984744242261"/>
    <x v="17362"/>
    <n v="138.54793897696902"/>
  </r>
  <r>
    <s v="SO17364"/>
    <x v="147"/>
    <s v="In-Store"/>
    <s v="USD"/>
    <x v="16"/>
    <x v="121"/>
    <x v="43"/>
    <n v="2"/>
    <n v="557.75505781173706"/>
    <n v="398.39646986552651"/>
    <x v="17363"/>
    <n v="318.7171758924211"/>
  </r>
  <r>
    <s v="SO17365"/>
    <x v="144"/>
    <s v="In-Store"/>
    <s v="USD"/>
    <x v="13"/>
    <x v="82"/>
    <x v="22"/>
    <n v="2"/>
    <n v="453.20973533391953"/>
    <n v="323.72123952422828"/>
    <x v="17364"/>
    <n v="258.97699161938249"/>
  </r>
  <r>
    <s v="SO17366"/>
    <x v="6"/>
    <s v="In-Store"/>
    <s v="USD"/>
    <x v="17"/>
    <x v="281"/>
    <x v="29"/>
    <n v="3"/>
    <n v="393.63372766971588"/>
    <n v="281.16694833551134"/>
    <x v="17365"/>
    <n v="337.40033800261358"/>
  </r>
  <r>
    <s v="SO17367"/>
    <x v="31"/>
    <s v="Distributor"/>
    <s v="USD"/>
    <x v="16"/>
    <x v="163"/>
    <x v="25"/>
    <n v="10"/>
    <n v="282.93517595529556"/>
    <n v="202.09655425378256"/>
    <x v="17366"/>
    <n v="808.38621701513011"/>
  </r>
  <r>
    <s v="SO17368"/>
    <x v="57"/>
    <s v="Wholesale"/>
    <s v="USD"/>
    <x v="12"/>
    <x v="97"/>
    <x v="20"/>
    <n v="8"/>
    <n v="199.49805521965027"/>
    <n v="142.49861087117878"/>
    <x v="17367"/>
    <n v="455.99555478777188"/>
  </r>
  <r>
    <s v="SO17369"/>
    <x v="141"/>
    <s v="Online"/>
    <s v="USD"/>
    <x v="19"/>
    <x v="15"/>
    <x v="46"/>
    <n v="7"/>
    <n v="537.8452450633049"/>
    <n v="384.17517504521783"/>
    <x v="17368"/>
    <n v="1075.6904901266093"/>
  </r>
  <r>
    <s v="SO17370"/>
    <x v="144"/>
    <s v="Wholesale"/>
    <s v="USD"/>
    <x v="22"/>
    <x v="103"/>
    <x v="29"/>
    <n v="5"/>
    <n v="229.38369262218475"/>
    <n v="163.84549473013197"/>
    <x v="17369"/>
    <n v="327.69098946026384"/>
  </r>
  <r>
    <s v="SO17371"/>
    <x v="151"/>
    <s v="In-Store"/>
    <s v="USD"/>
    <x v="16"/>
    <x v="26"/>
    <x v="9"/>
    <n v="5"/>
    <n v="631.96579867601395"/>
    <n v="451.40414191143856"/>
    <x v="17370"/>
    <n v="902.808283822877"/>
  </r>
  <r>
    <s v="SO17372"/>
    <x v="23"/>
    <s v="In-Store"/>
    <s v="USD"/>
    <x v="25"/>
    <x v="127"/>
    <x v="38"/>
    <n v="1"/>
    <n v="209.81463432312012"/>
    <n v="149.86759594508581"/>
    <x v="17371"/>
    <n v="59.947038378034307"/>
  </r>
  <r>
    <s v="SO17373"/>
    <x v="49"/>
    <s v="In-Store"/>
    <s v="USD"/>
    <x v="1"/>
    <x v="282"/>
    <x v="11"/>
    <n v="2"/>
    <n v="465.92016595602036"/>
    <n v="332.80011854001458"/>
    <x v="17372"/>
    <n v="266.24009483201155"/>
  </r>
  <r>
    <s v="SO17374"/>
    <x v="103"/>
    <s v="In-Store"/>
    <s v="USD"/>
    <x v="22"/>
    <x v="94"/>
    <x v="11"/>
    <n v="4"/>
    <n v="192.33495533466339"/>
    <n v="137.38211095333099"/>
    <x v="17373"/>
    <n v="219.81137752532959"/>
  </r>
  <r>
    <s v="SO17375"/>
    <x v="50"/>
    <s v="Online"/>
    <s v="USD"/>
    <x v="3"/>
    <x v="43"/>
    <x v="32"/>
    <n v="5"/>
    <n v="624.83393436670303"/>
    <n v="446.30995311907361"/>
    <x v="17374"/>
    <n v="892.619906238147"/>
  </r>
  <r>
    <s v="SO17376"/>
    <x v="124"/>
    <s v="Distributor"/>
    <s v="USD"/>
    <x v="18"/>
    <x v="1"/>
    <x v="39"/>
    <n v="6"/>
    <n v="210.29445576667786"/>
    <n v="150.21032554762704"/>
    <x v="17375"/>
    <n v="360.50478131430486"/>
  </r>
  <r>
    <s v="SO17377"/>
    <x v="99"/>
    <s v="Distributor"/>
    <s v="USD"/>
    <x v="18"/>
    <x v="330"/>
    <x v="6"/>
    <n v="3"/>
    <n v="151.47801607847214"/>
    <n v="108.19858291319439"/>
    <x v="17376"/>
    <n v="129.83829949583327"/>
  </r>
  <r>
    <s v="SO17378"/>
    <x v="55"/>
    <s v="Wholesale"/>
    <s v="USD"/>
    <x v="19"/>
    <x v="113"/>
    <x v="0"/>
    <n v="8"/>
    <n v="195.91946160793304"/>
    <n v="139.94247257709503"/>
    <x v="17377"/>
    <n v="447.8159122467041"/>
  </r>
  <r>
    <s v="SO17379"/>
    <x v="73"/>
    <s v="Online"/>
    <s v="USD"/>
    <x v="5"/>
    <x v="178"/>
    <x v="29"/>
    <n v="6"/>
    <n v="552.55624562501907"/>
    <n v="394.68303258929939"/>
    <x v="17378"/>
    <n v="947.23927821431789"/>
  </r>
  <r>
    <s v="SO17380"/>
    <x v="73"/>
    <s v="Online"/>
    <s v="USD"/>
    <x v="15"/>
    <x v="234"/>
    <x v="21"/>
    <n v="5"/>
    <n v="235.95003175735474"/>
    <n v="168.5357369695391"/>
    <x v="17379"/>
    <n v="337.07147393907815"/>
  </r>
  <r>
    <s v="SO17381"/>
    <x v="127"/>
    <s v="In-Store"/>
    <s v="USD"/>
    <x v="24"/>
    <x v="275"/>
    <x v="15"/>
    <n v="6"/>
    <n v="272.2937588095665"/>
    <n v="194.49554200683323"/>
    <x v="17380"/>
    <n v="466.78930081639965"/>
  </r>
  <r>
    <s v="SO17382"/>
    <x v="45"/>
    <s v="In-Store"/>
    <s v="USD"/>
    <x v="5"/>
    <x v="192"/>
    <x v="39"/>
    <n v="9"/>
    <n v="367.37482130527496"/>
    <n v="262.41058664662501"/>
    <x v="17381"/>
    <n v="944.67811192784939"/>
  </r>
  <r>
    <s v="SO17383"/>
    <x v="4"/>
    <s v="Distributor"/>
    <s v="USD"/>
    <x v="25"/>
    <x v="32"/>
    <x v="31"/>
    <n v="2"/>
    <n v="565.73240286111832"/>
    <n v="404.09457347222741"/>
    <x v="17382"/>
    <n v="323.27565877778181"/>
  </r>
  <r>
    <s v="SO17384"/>
    <x v="9"/>
    <s v="In-Store"/>
    <s v="USD"/>
    <x v="7"/>
    <x v="245"/>
    <x v="8"/>
    <n v="1"/>
    <n v="242.04485106468201"/>
    <n v="172.88917933191573"/>
    <x v="17383"/>
    <n v="69.15567173276628"/>
  </r>
  <r>
    <s v="SO17385"/>
    <x v="35"/>
    <s v="In-Store"/>
    <s v="USD"/>
    <x v="0"/>
    <x v="303"/>
    <x v="15"/>
    <n v="10"/>
    <n v="242.38942784070969"/>
    <n v="173.13530560050694"/>
    <x v="17384"/>
    <n v="692.54122240202742"/>
  </r>
  <r>
    <s v="SO17386"/>
    <x v="78"/>
    <s v="In-Store"/>
    <s v="USD"/>
    <x v="5"/>
    <x v="101"/>
    <x v="25"/>
    <n v="8"/>
    <n v="617.1974333524704"/>
    <n v="440.85530953747889"/>
    <x v="17385"/>
    <n v="1410.7369905199321"/>
  </r>
  <r>
    <s v="SO17387"/>
    <x v="18"/>
    <s v="Online"/>
    <s v="USD"/>
    <x v="3"/>
    <x v="364"/>
    <x v="16"/>
    <n v="3"/>
    <n v="463.18570929765701"/>
    <n v="330.84693521261215"/>
    <x v="17386"/>
    <n v="397.01632225513458"/>
  </r>
  <r>
    <s v="SO17388"/>
    <x v="4"/>
    <s v="Online"/>
    <s v="USD"/>
    <x v="10"/>
    <x v="331"/>
    <x v="0"/>
    <n v="9"/>
    <n v="237.17150402069092"/>
    <n v="169.40821715763639"/>
    <x v="17387"/>
    <n v="609.86958176749067"/>
  </r>
  <r>
    <s v="SO17389"/>
    <x v="77"/>
    <s v="Distributor"/>
    <s v="USD"/>
    <x v="19"/>
    <x v="57"/>
    <x v="3"/>
    <n v="4"/>
    <n v="317.79975217580795"/>
    <n v="226.99982298271999"/>
    <x v="17388"/>
    <n v="363.19971677235185"/>
  </r>
  <r>
    <s v="SO17390"/>
    <x v="2"/>
    <s v="In-Store"/>
    <s v="USD"/>
    <x v="11"/>
    <x v="192"/>
    <x v="33"/>
    <n v="5"/>
    <n v="333.8456107378006"/>
    <n v="238.46115052700046"/>
    <x v="17389"/>
    <n v="476.92230105400063"/>
  </r>
  <r>
    <s v="SO17391"/>
    <x v="50"/>
    <s v="Online"/>
    <s v="USD"/>
    <x v="19"/>
    <x v="251"/>
    <x v="20"/>
    <n v="9"/>
    <n v="607.85372596979141"/>
    <n v="434.18123283556531"/>
    <x v="17390"/>
    <n v="1563.0524382080348"/>
  </r>
  <r>
    <s v="SO17392"/>
    <x v="117"/>
    <s v="Wholesale"/>
    <s v="USD"/>
    <x v="5"/>
    <x v="186"/>
    <x v="3"/>
    <n v="1"/>
    <n v="541.57980751991272"/>
    <n v="386.84271965708052"/>
    <x v="17391"/>
    <n v="154.7370878628322"/>
  </r>
  <r>
    <s v="SO17393"/>
    <x v="116"/>
    <s v="In-Store"/>
    <s v="USD"/>
    <x v="23"/>
    <x v="274"/>
    <x v="24"/>
    <n v="7"/>
    <n v="320.58778113126755"/>
    <n v="228.99127223661969"/>
    <x v="17392"/>
    <n v="641.1755622625351"/>
  </r>
  <r>
    <s v="SO17394"/>
    <x v="45"/>
    <s v="Online"/>
    <s v="USD"/>
    <x v="18"/>
    <x v="141"/>
    <x v="13"/>
    <n v="7"/>
    <n v="207.69270551204681"/>
    <n v="148.35193250860488"/>
    <x v="17393"/>
    <n v="415.38541102409363"/>
  </r>
  <r>
    <s v="SO17395"/>
    <x v="128"/>
    <s v="Online"/>
    <s v="USD"/>
    <x v="11"/>
    <x v="13"/>
    <x v="39"/>
    <n v="4"/>
    <n v="462.92889672517776"/>
    <n v="330.6634976608413"/>
    <x v="17394"/>
    <n v="529.06159625734585"/>
  </r>
  <r>
    <s v="SO17396"/>
    <x v="117"/>
    <s v="In-Store"/>
    <s v="USD"/>
    <x v="16"/>
    <x v="6"/>
    <x v="43"/>
    <n v="5"/>
    <n v="166.75493001937866"/>
    <n v="119.11066429955619"/>
    <x v="17395"/>
    <n v="238.22132859911233"/>
  </r>
  <r>
    <s v="SO17397"/>
    <x v="131"/>
    <s v="Online"/>
    <s v="USD"/>
    <x v="1"/>
    <x v="350"/>
    <x v="18"/>
    <n v="3"/>
    <n v="492.11050933599472"/>
    <n v="351.50750666856766"/>
    <x v="17396"/>
    <n v="421.80900800228119"/>
  </r>
  <r>
    <s v="SO17398"/>
    <x v="22"/>
    <s v="Wholesale"/>
    <s v="USD"/>
    <x v="5"/>
    <x v="352"/>
    <x v="1"/>
    <n v="10"/>
    <n v="172.2302337884903"/>
    <n v="123.02159556320736"/>
    <x v="17397"/>
    <n v="492.08638225282948"/>
  </r>
  <r>
    <s v="SO17399"/>
    <x v="10"/>
    <s v="In-Store"/>
    <s v="USD"/>
    <x v="13"/>
    <x v="147"/>
    <x v="44"/>
    <n v="10"/>
    <n v="259.24917322397232"/>
    <n v="185.17798087426596"/>
    <x v="17398"/>
    <n v="740.71192349706371"/>
  </r>
  <r>
    <s v="SO17400"/>
    <x v="115"/>
    <s v="Distributor"/>
    <s v="USD"/>
    <x v="22"/>
    <x v="114"/>
    <x v="2"/>
    <n v="4"/>
    <n v="330.24551653862"/>
    <n v="235.88965467044287"/>
    <x v="17399"/>
    <n v="377.42344747270852"/>
  </r>
  <r>
    <s v="SO17401"/>
    <x v="90"/>
    <s v="Wholesale"/>
    <s v="USD"/>
    <x v="1"/>
    <x v="101"/>
    <x v="23"/>
    <n v="8"/>
    <n v="467.53450173139572"/>
    <n v="333.95321552242552"/>
    <x v="17400"/>
    <n v="1068.6502896717616"/>
  </r>
  <r>
    <s v="SO17402"/>
    <x v="139"/>
    <s v="Wholesale"/>
    <s v="USD"/>
    <x v="24"/>
    <x v="24"/>
    <x v="44"/>
    <n v="4"/>
    <n v="476.52100074291229"/>
    <n v="340.37214338779449"/>
    <x v="17401"/>
    <n v="544.59542942047119"/>
  </r>
  <r>
    <s v="SO17403"/>
    <x v="37"/>
    <s v="Online"/>
    <s v="USD"/>
    <x v="11"/>
    <x v="283"/>
    <x v="27"/>
    <n v="10"/>
    <n v="282.93863993883133"/>
    <n v="202.09902852773666"/>
    <x v="17402"/>
    <n v="808.39611411094666"/>
  </r>
  <r>
    <s v="SO17404"/>
    <x v="13"/>
    <s v="In-Store"/>
    <s v="USD"/>
    <x v="23"/>
    <x v="273"/>
    <x v="6"/>
    <n v="7"/>
    <n v="580.74181365966797"/>
    <n v="414.81558118547713"/>
    <x v="17403"/>
    <n v="1161.4836273193359"/>
  </r>
  <r>
    <s v="SO17405"/>
    <x v="74"/>
    <s v="Wholesale"/>
    <s v="USD"/>
    <x v="5"/>
    <x v="326"/>
    <x v="24"/>
    <n v="6"/>
    <n v="379.6015185713768"/>
    <n v="271.14394183669771"/>
    <x v="17404"/>
    <n v="650.74546040807445"/>
  </r>
  <r>
    <s v="SO17406"/>
    <x v="116"/>
    <s v="Online"/>
    <s v="USD"/>
    <x v="11"/>
    <x v="82"/>
    <x v="36"/>
    <n v="3"/>
    <n v="377.90222561359406"/>
    <n v="269.93016115256722"/>
    <x v="17405"/>
    <n v="323.91619338308055"/>
  </r>
  <r>
    <s v="SO17407"/>
    <x v="90"/>
    <s v="Online"/>
    <s v="USD"/>
    <x v="4"/>
    <x v="218"/>
    <x v="41"/>
    <n v="6"/>
    <n v="288.29813915491104"/>
    <n v="205.9272422535079"/>
    <x v="17406"/>
    <n v="494.2253814084188"/>
  </r>
  <r>
    <s v="SO17408"/>
    <x v="80"/>
    <s v="Wholesale"/>
    <s v="USD"/>
    <x v="22"/>
    <x v="186"/>
    <x v="19"/>
    <n v="1"/>
    <n v="559.40379452705383"/>
    <n v="399.57413894789562"/>
    <x v="17407"/>
    <n v="159.82965557915821"/>
  </r>
  <r>
    <s v="SO17409"/>
    <x v="127"/>
    <s v="Online"/>
    <s v="USD"/>
    <x v="23"/>
    <x v="93"/>
    <x v="5"/>
    <n v="1"/>
    <n v="584.64414042234421"/>
    <n v="417.60295744453163"/>
    <x v="17408"/>
    <n v="167.04118297781258"/>
  </r>
  <r>
    <s v="SO17410"/>
    <x v="11"/>
    <s v="Wholesale"/>
    <s v="USD"/>
    <x v="3"/>
    <x v="339"/>
    <x v="34"/>
    <n v="7"/>
    <n v="466.93866670131683"/>
    <n v="333.52761907236919"/>
    <x v="17409"/>
    <n v="933.87733340263367"/>
  </r>
  <r>
    <s v="SO17411"/>
    <x v="93"/>
    <s v="Distributor"/>
    <s v="USD"/>
    <x v="12"/>
    <x v="159"/>
    <x v="2"/>
    <n v="7"/>
    <n v="538.94589596986771"/>
    <n v="384.96135426419124"/>
    <x v="17410"/>
    <n v="1077.8917919397354"/>
  </r>
  <r>
    <s v="SO17412"/>
    <x v="95"/>
    <s v="Online"/>
    <s v="USD"/>
    <x v="22"/>
    <x v="148"/>
    <x v="44"/>
    <n v="8"/>
    <n v="383.43928384780884"/>
    <n v="273.88520274843489"/>
    <x v="17411"/>
    <n v="876.43264879499156"/>
  </r>
  <r>
    <s v="SO17413"/>
    <x v="113"/>
    <s v="Online"/>
    <s v="USD"/>
    <x v="8"/>
    <x v="42"/>
    <x v="42"/>
    <n v="5"/>
    <n v="511.85139316320419"/>
    <n v="365.60813797371731"/>
    <x v="17412"/>
    <n v="731.2162759474345"/>
  </r>
  <r>
    <s v="SO17414"/>
    <x v="68"/>
    <s v="In-Store"/>
    <s v="USD"/>
    <x v="6"/>
    <x v="175"/>
    <x v="29"/>
    <n v="5"/>
    <n v="608.62574636936188"/>
    <n v="434.73267597811565"/>
    <x v="17413"/>
    <n v="869.46535195623119"/>
  </r>
  <r>
    <s v="SO17415"/>
    <x v="16"/>
    <s v="In-Store"/>
    <s v="USD"/>
    <x v="14"/>
    <x v="307"/>
    <x v="4"/>
    <n v="10"/>
    <n v="469.20814329385757"/>
    <n v="335.14867378132686"/>
    <x v="17414"/>
    <n v="1340.5946951253072"/>
  </r>
  <r>
    <s v="SO17416"/>
    <x v="146"/>
    <s v="In-Store"/>
    <s v="USD"/>
    <x v="11"/>
    <x v="288"/>
    <x v="39"/>
    <n v="4"/>
    <n v="152.93208289146423"/>
    <n v="109.2372020653316"/>
    <x v="17415"/>
    <n v="174.77952330453053"/>
  </r>
  <r>
    <s v="SO17417"/>
    <x v="69"/>
    <s v="In-Store"/>
    <s v="USD"/>
    <x v="5"/>
    <x v="338"/>
    <x v="25"/>
    <n v="6"/>
    <n v="643.78437298536301"/>
    <n v="459.84598070383078"/>
    <x v="17416"/>
    <n v="1103.6303536891933"/>
  </r>
  <r>
    <s v="SO17418"/>
    <x v="18"/>
    <s v="Distributor"/>
    <s v="USD"/>
    <x v="20"/>
    <x v="113"/>
    <x v="19"/>
    <n v="2"/>
    <n v="513.84267604351044"/>
    <n v="367.03048288822174"/>
    <x v="17417"/>
    <n v="293.62438631057739"/>
  </r>
  <r>
    <s v="SO17419"/>
    <x v="80"/>
    <s v="In-Store"/>
    <s v="USD"/>
    <x v="4"/>
    <x v="128"/>
    <x v="31"/>
    <n v="7"/>
    <n v="476.7597468495369"/>
    <n v="340.54267632109782"/>
    <x v="17418"/>
    <n v="953.51949369907379"/>
  </r>
  <r>
    <s v="SO17420"/>
    <x v="3"/>
    <s v="In-Store"/>
    <s v="USD"/>
    <x v="19"/>
    <x v="259"/>
    <x v="2"/>
    <n v="9"/>
    <n v="584.92009449005127"/>
    <n v="417.80006749289379"/>
    <x v="17419"/>
    <n v="1504.0802429744172"/>
  </r>
  <r>
    <s v="SO17421"/>
    <x v="113"/>
    <s v="Wholesale"/>
    <s v="USD"/>
    <x v="24"/>
    <x v="13"/>
    <x v="10"/>
    <n v="4"/>
    <n v="614.1418713927269"/>
    <n v="438.67276528051923"/>
    <x v="17420"/>
    <n v="701.87642444883068"/>
  </r>
  <r>
    <s v="SO17422"/>
    <x v="51"/>
    <s v="Distributor"/>
    <s v="USD"/>
    <x v="6"/>
    <x v="160"/>
    <x v="24"/>
    <n v="7"/>
    <n v="436.05558121204376"/>
    <n v="311.46827229431699"/>
    <x v="17421"/>
    <n v="872.11116242408752"/>
  </r>
  <r>
    <s v="SO17423"/>
    <x v="30"/>
    <s v="Distributor"/>
    <s v="USD"/>
    <x v="1"/>
    <x v="143"/>
    <x v="35"/>
    <n v="6"/>
    <n v="333.51483017206192"/>
    <n v="238.22487869432996"/>
    <x v="17422"/>
    <n v="571.73970886639177"/>
  </r>
  <r>
    <s v="SO17424"/>
    <x v="123"/>
    <s v="Distributor"/>
    <s v="USD"/>
    <x v="24"/>
    <x v="151"/>
    <x v="30"/>
    <n v="10"/>
    <n v="265.7234480381012"/>
    <n v="189.80246288435802"/>
    <x v="17423"/>
    <n v="759.20985153743186"/>
  </r>
  <r>
    <s v="SO17425"/>
    <x v="36"/>
    <s v="Distributor"/>
    <s v="USD"/>
    <x v="2"/>
    <x v="6"/>
    <x v="15"/>
    <n v="10"/>
    <n v="436.77600020170212"/>
    <n v="311.98285728693008"/>
    <x v="17424"/>
    <n v="1247.9314291477203"/>
  </r>
  <r>
    <s v="SO17426"/>
    <x v="6"/>
    <s v="Distributor"/>
    <s v="USD"/>
    <x v="1"/>
    <x v="1"/>
    <x v="26"/>
    <n v="4"/>
    <n v="490.2706264257431"/>
    <n v="350.19330458981653"/>
    <x v="17425"/>
    <n v="560.30928734370627"/>
  </r>
  <r>
    <s v="SO17427"/>
    <x v="147"/>
    <s v="Online"/>
    <s v="USD"/>
    <x v="7"/>
    <x v="233"/>
    <x v="11"/>
    <n v="8"/>
    <n v="226.7673996090889"/>
    <n v="161.97671400649207"/>
    <x v="17426"/>
    <n v="518.32548482077459"/>
  </r>
  <r>
    <s v="SO17428"/>
    <x v="84"/>
    <s v="Online"/>
    <s v="USD"/>
    <x v="23"/>
    <x v="317"/>
    <x v="18"/>
    <n v="1"/>
    <n v="543.52262449264526"/>
    <n v="388.2304460661752"/>
    <x v="17427"/>
    <n v="155.29217842647006"/>
  </r>
  <r>
    <s v="SO17429"/>
    <x v="64"/>
    <s v="Distributor"/>
    <s v="USD"/>
    <x v="25"/>
    <x v="84"/>
    <x v="42"/>
    <n v="7"/>
    <n v="356.95781654119492"/>
    <n v="254.9698689579964"/>
    <x v="17428"/>
    <n v="713.9156330823896"/>
  </r>
  <r>
    <s v="SO17430"/>
    <x v="82"/>
    <s v="Distributor"/>
    <s v="USD"/>
    <x v="6"/>
    <x v="34"/>
    <x v="11"/>
    <n v="9"/>
    <n v="598.23714029788971"/>
    <n v="427.31224306992124"/>
    <x v="17429"/>
    <n v="1538.3240750517161"/>
  </r>
  <r>
    <s v="SO17431"/>
    <x v="98"/>
    <s v="In-Store"/>
    <s v="USD"/>
    <x v="12"/>
    <x v="304"/>
    <x v="26"/>
    <n v="2"/>
    <n v="422.58196932077408"/>
    <n v="301.84426380055294"/>
    <x v="17430"/>
    <n v="241.47541104044228"/>
  </r>
  <r>
    <s v="SO17432"/>
    <x v="52"/>
    <s v="In-Store"/>
    <s v="USD"/>
    <x v="22"/>
    <x v="125"/>
    <x v="11"/>
    <n v="3"/>
    <n v="526.18658137321472"/>
    <n v="375.84755812372481"/>
    <x v="17431"/>
    <n v="451.01706974846979"/>
  </r>
  <r>
    <s v="SO17433"/>
    <x v="110"/>
    <s v="In-Store"/>
    <s v="USD"/>
    <x v="14"/>
    <x v="230"/>
    <x v="23"/>
    <n v="10"/>
    <n v="326.89294785261154"/>
    <n v="233.49496275186542"/>
    <x v="17432"/>
    <n v="933.97985100746109"/>
  </r>
  <r>
    <s v="SO17434"/>
    <x v="68"/>
    <s v="Wholesale"/>
    <s v="USD"/>
    <x v="13"/>
    <x v="64"/>
    <x v="5"/>
    <n v="5"/>
    <n v="558.90074050426483"/>
    <n v="399.21481464590346"/>
    <x v="17433"/>
    <n v="798.4296292918068"/>
  </r>
  <r>
    <s v="SO17435"/>
    <x v="18"/>
    <s v="Wholesale"/>
    <s v="USD"/>
    <x v="9"/>
    <x v="333"/>
    <x v="35"/>
    <n v="10"/>
    <n v="553.43418627977371"/>
    <n v="395.31013305698127"/>
    <x v="17434"/>
    <n v="1581.2405322279246"/>
  </r>
  <r>
    <s v="SO17436"/>
    <x v="31"/>
    <s v="Online"/>
    <s v="USD"/>
    <x v="5"/>
    <x v="249"/>
    <x v="45"/>
    <n v="7"/>
    <n v="220.35087776184082"/>
    <n v="157.39348411560059"/>
    <x v="17435"/>
    <n v="440.70175552368164"/>
  </r>
  <r>
    <s v="SO17437"/>
    <x v="109"/>
    <s v="Distributor"/>
    <s v="USD"/>
    <x v="23"/>
    <x v="125"/>
    <x v="19"/>
    <n v="3"/>
    <n v="608.48721688985825"/>
    <n v="434.63372634989878"/>
    <x v="17436"/>
    <n v="521.5604716198784"/>
  </r>
  <r>
    <s v="SO17438"/>
    <x v="138"/>
    <s v="Online"/>
    <s v="USD"/>
    <x v="9"/>
    <x v="51"/>
    <x v="20"/>
    <n v="5"/>
    <n v="244.10645878314972"/>
    <n v="174.3617562736784"/>
    <x v="17437"/>
    <n v="348.72351254735668"/>
  </r>
  <r>
    <s v="SO17439"/>
    <x v="113"/>
    <s v="Distributor"/>
    <s v="USD"/>
    <x v="9"/>
    <x v="280"/>
    <x v="44"/>
    <n v="8"/>
    <n v="534.10145527124405"/>
    <n v="381.50103947946008"/>
    <x v="17438"/>
    <n v="1220.8033263342718"/>
  </r>
  <r>
    <s v="SO17440"/>
    <x v="47"/>
    <s v="Online"/>
    <s v="USD"/>
    <x v="22"/>
    <x v="182"/>
    <x v="12"/>
    <n v="6"/>
    <n v="288.74579930305481"/>
    <n v="206.24699950218201"/>
    <x v="17439"/>
    <n v="494.99279880523682"/>
  </r>
  <r>
    <s v="SO17441"/>
    <x v="40"/>
    <s v="In-Store"/>
    <s v="USD"/>
    <x v="22"/>
    <x v="203"/>
    <x v="34"/>
    <n v="1"/>
    <n v="497.36226671934128"/>
    <n v="355.25876194238663"/>
    <x v="17440"/>
    <n v="142.10350477695465"/>
  </r>
  <r>
    <s v="SO17442"/>
    <x v="53"/>
    <s v="Wholesale"/>
    <s v="USD"/>
    <x v="16"/>
    <x v="4"/>
    <x v="14"/>
    <n v="6"/>
    <n v="420.55186593532562"/>
    <n v="300.39418995380402"/>
    <x v="17441"/>
    <n v="720.94605588912964"/>
  </r>
  <r>
    <s v="SO17443"/>
    <x v="33"/>
    <s v="Online"/>
    <s v="USD"/>
    <x v="22"/>
    <x v="138"/>
    <x v="24"/>
    <n v="3"/>
    <n v="600.80356389284134"/>
    <n v="429.14540278060099"/>
    <x v="17442"/>
    <n v="514.97448333672105"/>
  </r>
  <r>
    <s v="SO17444"/>
    <x v="87"/>
    <s v="Wholesale"/>
    <s v="USD"/>
    <x v="2"/>
    <x v="110"/>
    <x v="45"/>
    <n v="6"/>
    <n v="429.77448320388794"/>
    <n v="306.98177371706282"/>
    <x v="17443"/>
    <n v="736.75625692095082"/>
  </r>
  <r>
    <s v="SO17445"/>
    <x v="61"/>
    <s v="Wholesale"/>
    <s v="USD"/>
    <x v="11"/>
    <x v="269"/>
    <x v="24"/>
    <n v="8"/>
    <n v="178.12118571996689"/>
    <n v="127.22941837140493"/>
    <x v="17444"/>
    <n v="407.13413878849565"/>
  </r>
  <r>
    <s v="SO17446"/>
    <x v="40"/>
    <s v="Online"/>
    <s v="USD"/>
    <x v="5"/>
    <x v="85"/>
    <x v="40"/>
    <n v="8"/>
    <n v="189.99019682407379"/>
    <n v="135.70728344576699"/>
    <x v="17445"/>
    <n v="434.26330702645441"/>
  </r>
  <r>
    <s v="SO17447"/>
    <x v="24"/>
    <s v="Wholesale"/>
    <s v="USD"/>
    <x v="3"/>
    <x v="365"/>
    <x v="40"/>
    <n v="8"/>
    <n v="473.59330755472183"/>
    <n v="338.28093396765848"/>
    <x v="17446"/>
    <n v="1082.4989886965068"/>
  </r>
  <r>
    <s v="SO17448"/>
    <x v="128"/>
    <s v="Distributor"/>
    <s v="USD"/>
    <x v="3"/>
    <x v="160"/>
    <x v="33"/>
    <n v="6"/>
    <n v="387.34104323387146"/>
    <n v="276.67217373847961"/>
    <x v="17447"/>
    <n v="664.01321697235107"/>
  </r>
  <r>
    <s v="SO17449"/>
    <x v="73"/>
    <s v="Online"/>
    <s v="USD"/>
    <x v="21"/>
    <x v="311"/>
    <x v="8"/>
    <n v="8"/>
    <n v="199.86413258314133"/>
    <n v="142.7600947022438"/>
    <x v="17448"/>
    <n v="456.83230304718018"/>
  </r>
  <r>
    <s v="SO17450"/>
    <x v="38"/>
    <s v="Wholesale"/>
    <s v="USD"/>
    <x v="14"/>
    <x v="275"/>
    <x v="46"/>
    <n v="5"/>
    <n v="566.68347537517548"/>
    <n v="404.77391098226821"/>
    <x v="17449"/>
    <n v="809.5478219645363"/>
  </r>
  <r>
    <s v="SO17451"/>
    <x v="86"/>
    <s v="Distributor"/>
    <s v="USD"/>
    <x v="25"/>
    <x v="147"/>
    <x v="17"/>
    <n v="8"/>
    <n v="647.99711447954178"/>
    <n v="462.85508177110131"/>
    <x v="17450"/>
    <n v="1481.1362616675237"/>
  </r>
  <r>
    <s v="SO17452"/>
    <x v="56"/>
    <s v="Wholesale"/>
    <s v="USD"/>
    <x v="17"/>
    <x v="57"/>
    <x v="24"/>
    <n v="9"/>
    <n v="584.92869472503662"/>
    <n v="417.8062105178833"/>
    <x v="17451"/>
    <n v="1504.1023578643799"/>
  </r>
  <r>
    <s v="SO17453"/>
    <x v="148"/>
    <s v="Online"/>
    <s v="USD"/>
    <x v="24"/>
    <x v="319"/>
    <x v="13"/>
    <n v="4"/>
    <n v="575.95396131277084"/>
    <n v="411.39568665197919"/>
    <x v="17452"/>
    <n v="658.23309864316661"/>
  </r>
  <r>
    <s v="SO17454"/>
    <x v="89"/>
    <s v="Wholesale"/>
    <s v="USD"/>
    <x v="22"/>
    <x v="233"/>
    <x v="9"/>
    <n v="1"/>
    <n v="164.10563957691193"/>
    <n v="117.21831398350852"/>
    <x v="17453"/>
    <n v="46.887325593403403"/>
  </r>
  <r>
    <s v="SO17455"/>
    <x v="3"/>
    <s v="In-Store"/>
    <s v="USD"/>
    <x v="5"/>
    <x v="366"/>
    <x v="27"/>
    <n v="7"/>
    <n v="304.90567070245743"/>
    <n v="217.78976478746961"/>
    <x v="17454"/>
    <n v="609.81134140491486"/>
  </r>
  <r>
    <s v="SO17456"/>
    <x v="125"/>
    <s v="Distributor"/>
    <s v="USD"/>
    <x v="8"/>
    <x v="44"/>
    <x v="26"/>
    <n v="9"/>
    <n v="379.92787957191467"/>
    <n v="271.37705683708191"/>
    <x v="17455"/>
    <n v="976.95740461349487"/>
  </r>
  <r>
    <s v="SO17457"/>
    <x v="118"/>
    <s v="Online"/>
    <s v="USD"/>
    <x v="18"/>
    <x v="229"/>
    <x v="15"/>
    <n v="3"/>
    <n v="510.03184622526169"/>
    <n v="364.30846158947264"/>
    <x v="17456"/>
    <n v="437.17015390736719"/>
  </r>
  <r>
    <s v="SO17458"/>
    <x v="105"/>
    <s v="In-Store"/>
    <s v="USD"/>
    <x v="0"/>
    <x v="30"/>
    <x v="22"/>
    <n v="2"/>
    <n v="525.89566648006439"/>
    <n v="375.63976177147458"/>
    <x v="17457"/>
    <n v="300.51180941717962"/>
  </r>
  <r>
    <s v="SO17459"/>
    <x v="103"/>
    <s v="In-Store"/>
    <s v="USD"/>
    <x v="12"/>
    <x v="176"/>
    <x v="30"/>
    <n v="2"/>
    <n v="355.71454507112503"/>
    <n v="254.08181790794646"/>
    <x v="17458"/>
    <n v="203.26545432635714"/>
  </r>
  <r>
    <s v="SO17460"/>
    <x v="85"/>
    <s v="Online"/>
    <s v="USD"/>
    <x v="6"/>
    <x v="52"/>
    <x v="8"/>
    <n v="5"/>
    <n v="451.21439123153687"/>
    <n v="322.29599373681208"/>
    <x v="17459"/>
    <n v="644.59198747362393"/>
  </r>
  <r>
    <s v="SO17461"/>
    <x v="90"/>
    <s v="Wholesale"/>
    <s v="USD"/>
    <x v="2"/>
    <x v="360"/>
    <x v="37"/>
    <n v="9"/>
    <n v="251.28290694952011"/>
    <n v="179.48779067822866"/>
    <x v="17460"/>
    <n v="646.15604644162295"/>
  </r>
  <r>
    <s v="SO17462"/>
    <x v="146"/>
    <s v="Wholesale"/>
    <s v="USD"/>
    <x v="13"/>
    <x v="175"/>
    <x v="2"/>
    <n v="10"/>
    <n v="560.06069719791412"/>
    <n v="400.04335514136727"/>
    <x v="17461"/>
    <n v="1600.1734205654684"/>
  </r>
  <r>
    <s v="SO17463"/>
    <x v="121"/>
    <s v="In-Store"/>
    <s v="USD"/>
    <x v="25"/>
    <x v="174"/>
    <x v="43"/>
    <n v="3"/>
    <n v="600.71481424570084"/>
    <n v="429.08201017550061"/>
    <x v="17462"/>
    <n v="514.89841221060078"/>
  </r>
  <r>
    <s v="SO17464"/>
    <x v="94"/>
    <s v="Online"/>
    <s v="USD"/>
    <x v="11"/>
    <x v="295"/>
    <x v="42"/>
    <n v="8"/>
    <n v="301.97749972343445"/>
    <n v="215.69821408816748"/>
    <x v="17463"/>
    <n v="690.23428508213578"/>
  </r>
  <r>
    <s v="SO17465"/>
    <x v="97"/>
    <s v="Online"/>
    <s v="USD"/>
    <x v="5"/>
    <x v="331"/>
    <x v="30"/>
    <n v="1"/>
    <n v="569.95183342695236"/>
    <n v="407.10845244782314"/>
    <x v="17464"/>
    <n v="162.84338097912922"/>
  </r>
  <r>
    <s v="SO17466"/>
    <x v="56"/>
    <s v="Distributor"/>
    <s v="USD"/>
    <x v="9"/>
    <x v="76"/>
    <x v="7"/>
    <n v="10"/>
    <n v="617.42916190624237"/>
    <n v="441.02082993303031"/>
    <x v="17465"/>
    <n v="1764.0833197321208"/>
  </r>
  <r>
    <s v="SO17467"/>
    <x v="85"/>
    <s v="Wholesale"/>
    <s v="USD"/>
    <x v="0"/>
    <x v="337"/>
    <x v="8"/>
    <n v="9"/>
    <n v="519.73368769884109"/>
    <n v="371.2383483563151"/>
    <x v="17466"/>
    <n v="1336.4580540827337"/>
  </r>
  <r>
    <s v="SO17468"/>
    <x v="94"/>
    <s v="Online"/>
    <s v="USD"/>
    <x v="11"/>
    <x v="33"/>
    <x v="10"/>
    <n v="5"/>
    <n v="396.79807662963867"/>
    <n v="283.42719759259904"/>
    <x v="17467"/>
    <n v="566.8543951851982"/>
  </r>
  <r>
    <s v="SO17469"/>
    <x v="78"/>
    <s v="Online"/>
    <s v="USD"/>
    <x v="23"/>
    <x v="310"/>
    <x v="39"/>
    <n v="7"/>
    <n v="354.10851091146469"/>
    <n v="252.93465065104621"/>
    <x v="17468"/>
    <n v="708.21702182292938"/>
  </r>
  <r>
    <s v="SO17470"/>
    <x v="102"/>
    <s v="Online"/>
    <s v="USD"/>
    <x v="19"/>
    <x v="71"/>
    <x v="2"/>
    <n v="9"/>
    <n v="182.35390484333038"/>
    <n v="130.25278917380743"/>
    <x v="17469"/>
    <n v="468.91004102570651"/>
  </r>
  <r>
    <s v="SO17471"/>
    <x v="89"/>
    <s v="Distributor"/>
    <s v="USD"/>
    <x v="2"/>
    <x v="251"/>
    <x v="37"/>
    <n v="8"/>
    <n v="188.02513271570206"/>
    <n v="134.30366622550147"/>
    <x v="17470"/>
    <n v="429.77173192160467"/>
  </r>
  <r>
    <s v="SO17472"/>
    <x v="107"/>
    <s v="In-Store"/>
    <s v="USD"/>
    <x v="18"/>
    <x v="86"/>
    <x v="6"/>
    <n v="1"/>
    <n v="415.97672009468079"/>
    <n v="297.12622863905773"/>
    <x v="17471"/>
    <n v="118.85049145562306"/>
  </r>
  <r>
    <s v="SO17473"/>
    <x v="138"/>
    <s v="Wholesale"/>
    <s v="USD"/>
    <x v="4"/>
    <x v="92"/>
    <x v="4"/>
    <n v="10"/>
    <n v="343.66364496946335"/>
    <n v="245.47403212104527"/>
    <x v="17472"/>
    <n v="981.89612848418074"/>
  </r>
  <r>
    <s v="SO17474"/>
    <x v="61"/>
    <s v="Online"/>
    <s v="USD"/>
    <x v="25"/>
    <x v="289"/>
    <x v="16"/>
    <n v="6"/>
    <n v="197.66530930995941"/>
    <n v="141.18950664997101"/>
    <x v="17473"/>
    <n v="338.85481595993042"/>
  </r>
  <r>
    <s v="SO17475"/>
    <x v="13"/>
    <s v="Distributor"/>
    <s v="USD"/>
    <x v="21"/>
    <x v="338"/>
    <x v="0"/>
    <n v="7"/>
    <n v="315.41049939393997"/>
    <n v="225.29321385281429"/>
    <x v="17474"/>
    <n v="630.82099878787972"/>
  </r>
  <r>
    <s v="SO17476"/>
    <x v="52"/>
    <s v="In-Store"/>
    <s v="USD"/>
    <x v="12"/>
    <x v="118"/>
    <x v="10"/>
    <n v="5"/>
    <n v="641.11187982559204"/>
    <n v="457.93705701828009"/>
    <x v="17475"/>
    <n v="915.8741140365596"/>
  </r>
  <r>
    <s v="SO17477"/>
    <x v="42"/>
    <s v="Online"/>
    <s v="USD"/>
    <x v="22"/>
    <x v="218"/>
    <x v="44"/>
    <n v="1"/>
    <n v="476.63438647985458"/>
    <n v="340.45313319989617"/>
    <x v="17476"/>
    <n v="136.18125327995841"/>
  </r>
  <r>
    <s v="SO17478"/>
    <x v="14"/>
    <s v="Distributor"/>
    <s v="USD"/>
    <x v="7"/>
    <x v="109"/>
    <x v="22"/>
    <n v="6"/>
    <n v="504.87442266941071"/>
    <n v="360.62458762100766"/>
    <x v="17477"/>
    <n v="865.49901029041848"/>
  </r>
  <r>
    <s v="SO17479"/>
    <x v="46"/>
    <s v="Online"/>
    <s v="USD"/>
    <x v="7"/>
    <x v="134"/>
    <x v="6"/>
    <n v="4"/>
    <n v="406.66914564371109"/>
    <n v="290.47796117407938"/>
    <x v="17478"/>
    <n v="464.76473787852683"/>
  </r>
  <r>
    <s v="SO17480"/>
    <x v="94"/>
    <s v="Online"/>
    <s v="USD"/>
    <x v="15"/>
    <x v="55"/>
    <x v="33"/>
    <n v="8"/>
    <n v="459.92798209190369"/>
    <n v="328.51998720850264"/>
    <x v="17479"/>
    <n v="1051.2639590672084"/>
  </r>
  <r>
    <s v="SO17481"/>
    <x v="114"/>
    <s v="In-Store"/>
    <s v="USD"/>
    <x v="24"/>
    <x v="245"/>
    <x v="27"/>
    <n v="3"/>
    <n v="366.65995663404465"/>
    <n v="261.89996902431761"/>
    <x v="17480"/>
    <n v="314.27996282918116"/>
  </r>
  <r>
    <s v="SO17482"/>
    <x v="24"/>
    <s v="Distributor"/>
    <s v="USD"/>
    <x v="17"/>
    <x v="339"/>
    <x v="12"/>
    <n v="9"/>
    <n v="415.62608134746552"/>
    <n v="296.87577239104684"/>
    <x v="17481"/>
    <n v="1068.7527806077683"/>
  </r>
  <r>
    <s v="SO17483"/>
    <x v="102"/>
    <s v="Distributor"/>
    <s v="USD"/>
    <x v="13"/>
    <x v="195"/>
    <x v="25"/>
    <n v="7"/>
    <n v="554.17906218767166"/>
    <n v="395.84218727690836"/>
    <x v="17482"/>
    <n v="1108.3581243753433"/>
  </r>
  <r>
    <s v="SO17484"/>
    <x v="75"/>
    <s v="In-Store"/>
    <s v="USD"/>
    <x v="17"/>
    <x v="108"/>
    <x v="20"/>
    <n v="6"/>
    <n v="503.35355472564697"/>
    <n v="359.53825337546215"/>
    <x v="17483"/>
    <n v="862.89180810110884"/>
  </r>
  <r>
    <s v="SO17485"/>
    <x v="1"/>
    <s v="In-Store"/>
    <s v="USD"/>
    <x v="13"/>
    <x v="287"/>
    <x v="27"/>
    <n v="8"/>
    <n v="406.76727193593979"/>
    <n v="290.54805138281415"/>
    <x v="17484"/>
    <n v="929.7537644250051"/>
  </r>
  <r>
    <s v="SO17486"/>
    <x v="39"/>
    <s v="Distributor"/>
    <s v="USD"/>
    <x v="22"/>
    <x v="159"/>
    <x v="12"/>
    <n v="7"/>
    <n v="410.40203583240509"/>
    <n v="293.14431130886078"/>
    <x v="17485"/>
    <n v="820.80407166481018"/>
  </r>
  <r>
    <s v="SO17487"/>
    <x v="95"/>
    <s v="In-Store"/>
    <s v="USD"/>
    <x v="23"/>
    <x v="68"/>
    <x v="3"/>
    <n v="9"/>
    <n v="349.80749756097794"/>
    <n v="249.86249825784139"/>
    <x v="17486"/>
    <n v="899.50499372822878"/>
  </r>
  <r>
    <s v="SO17488"/>
    <x v="13"/>
    <s v="In-Store"/>
    <s v="USD"/>
    <x v="4"/>
    <x v="288"/>
    <x v="46"/>
    <n v="9"/>
    <n v="398.84935212135315"/>
    <n v="284.89239437239513"/>
    <x v="17487"/>
    <n v="1025.612619740622"/>
  </r>
  <r>
    <s v="SO17489"/>
    <x v="53"/>
    <s v="Wholesale"/>
    <s v="USD"/>
    <x v="6"/>
    <x v="43"/>
    <x v="32"/>
    <n v="6"/>
    <n v="493.38656920194626"/>
    <n v="352.4189780013902"/>
    <x v="17488"/>
    <n v="845.80554720333657"/>
  </r>
  <r>
    <s v="SO17490"/>
    <x v="68"/>
    <s v="In-Store"/>
    <s v="USD"/>
    <x v="10"/>
    <x v="294"/>
    <x v="25"/>
    <n v="3"/>
    <n v="455.47407567501068"/>
    <n v="325.33862548215052"/>
    <x v="17489"/>
    <n v="390.40635057858049"/>
  </r>
  <r>
    <s v="SO17491"/>
    <x v="106"/>
    <s v="In-Store"/>
    <s v="USD"/>
    <x v="5"/>
    <x v="216"/>
    <x v="35"/>
    <n v="10"/>
    <n v="427.05158311128616"/>
    <n v="305.03684507949015"/>
    <x v="17490"/>
    <n v="1220.1473803179601"/>
  </r>
  <r>
    <s v="SO17492"/>
    <x v="109"/>
    <s v="Distributor"/>
    <s v="USD"/>
    <x v="13"/>
    <x v="10"/>
    <x v="21"/>
    <n v="4"/>
    <n v="155.98648023605347"/>
    <n v="111.41891445432391"/>
    <x v="17491"/>
    <n v="178.27026312691822"/>
  </r>
  <r>
    <s v="SO17493"/>
    <x v="26"/>
    <s v="Distributor"/>
    <s v="USD"/>
    <x v="10"/>
    <x v="119"/>
    <x v="25"/>
    <n v="2"/>
    <n v="378.61703056097031"/>
    <n v="270.44073611497879"/>
    <x v="17492"/>
    <n v="216.35258889198303"/>
  </r>
  <r>
    <s v="SO17494"/>
    <x v="106"/>
    <s v="Distributor"/>
    <s v="USD"/>
    <x v="24"/>
    <x v="93"/>
    <x v="45"/>
    <n v="10"/>
    <n v="449.10715448856354"/>
    <n v="320.79082463468825"/>
    <x v="17493"/>
    <n v="1283.1632985387528"/>
  </r>
  <r>
    <s v="SO17495"/>
    <x v="44"/>
    <s v="In-Store"/>
    <s v="USD"/>
    <x v="2"/>
    <x v="102"/>
    <x v="32"/>
    <n v="10"/>
    <n v="621.42895799875259"/>
    <n v="443.87782714196618"/>
    <x v="17494"/>
    <n v="1775.511308567864"/>
  </r>
  <r>
    <s v="SO17496"/>
    <x v="110"/>
    <s v="Distributor"/>
    <s v="USD"/>
    <x v="17"/>
    <x v="230"/>
    <x v="15"/>
    <n v="7"/>
    <n v="174.27452158927917"/>
    <n v="124.48180113519942"/>
    <x v="17495"/>
    <n v="348.54904317855835"/>
  </r>
  <r>
    <s v="SO17497"/>
    <x v="106"/>
    <s v="Distributor"/>
    <s v="USD"/>
    <x v="11"/>
    <x v="126"/>
    <x v="19"/>
    <n v="10"/>
    <n v="648.74240845441818"/>
    <n v="463.38743461029873"/>
    <x v="17496"/>
    <n v="1853.5497384411947"/>
  </r>
  <r>
    <s v="SO17498"/>
    <x v="138"/>
    <s v="Online"/>
    <s v="USD"/>
    <x v="25"/>
    <x v="135"/>
    <x v="27"/>
    <n v="3"/>
    <n v="292.01251494884491"/>
    <n v="208.58036782060353"/>
    <x v="17497"/>
    <n v="250.29644138472418"/>
  </r>
  <r>
    <s v="SO17499"/>
    <x v="44"/>
    <s v="Wholesale"/>
    <s v="USD"/>
    <x v="22"/>
    <x v="28"/>
    <x v="14"/>
    <n v="7"/>
    <n v="260.11839419603348"/>
    <n v="185.79885299716679"/>
    <x v="17498"/>
    <n v="520.23678839206673"/>
  </r>
  <r>
    <s v="SO17500"/>
    <x v="9"/>
    <s v="Online"/>
    <s v="USD"/>
    <x v="24"/>
    <x v="55"/>
    <x v="13"/>
    <n v="7"/>
    <n v="374.23966026306152"/>
    <n v="267.31404304504395"/>
    <x v="17499"/>
    <n v="748.47932052612305"/>
  </r>
  <r>
    <s v="SO17501"/>
    <x v="3"/>
    <s v="Distributor"/>
    <s v="USD"/>
    <x v="0"/>
    <x v="309"/>
    <x v="24"/>
    <n v="2"/>
    <n v="320.99665063619614"/>
    <n v="229.28332188299726"/>
    <x v="17500"/>
    <n v="183.42665750639776"/>
  </r>
  <r>
    <s v="SO17502"/>
    <x v="119"/>
    <s v="Wholesale"/>
    <s v="USD"/>
    <x v="16"/>
    <x v="310"/>
    <x v="13"/>
    <n v="3"/>
    <n v="584.05081379413605"/>
    <n v="417.17915271009718"/>
    <x v="17501"/>
    <n v="500.61498325211664"/>
  </r>
  <r>
    <s v="SO17503"/>
    <x v="21"/>
    <s v="Online"/>
    <s v="USD"/>
    <x v="20"/>
    <x v="354"/>
    <x v="18"/>
    <n v="1"/>
    <n v="580.85042148828506"/>
    <n v="414.89315820591793"/>
    <x v="17502"/>
    <n v="165.95726328236714"/>
  </r>
  <r>
    <s v="SO17504"/>
    <x v="4"/>
    <s v="Distributor"/>
    <s v="USD"/>
    <x v="18"/>
    <x v="208"/>
    <x v="2"/>
    <n v="8"/>
    <n v="455.75280690193176"/>
    <n v="325.53771921566556"/>
    <x v="17503"/>
    <n v="1041.7207014901296"/>
  </r>
  <r>
    <s v="SO17505"/>
    <x v="10"/>
    <s v="Distributor"/>
    <s v="USD"/>
    <x v="7"/>
    <x v="169"/>
    <x v="30"/>
    <n v="9"/>
    <n v="577.57952517271042"/>
    <n v="412.55680369479319"/>
    <x v="17504"/>
    <n v="1485.2044933012548"/>
  </r>
  <r>
    <s v="SO17506"/>
    <x v="13"/>
    <s v="In-Store"/>
    <s v="USD"/>
    <x v="6"/>
    <x v="64"/>
    <x v="34"/>
    <n v="10"/>
    <n v="440.1852468252182"/>
    <n v="314.41803344658445"/>
    <x v="17505"/>
    <n v="1257.6721337863373"/>
  </r>
  <r>
    <s v="SO17507"/>
    <x v="150"/>
    <s v="In-Store"/>
    <s v="USD"/>
    <x v="1"/>
    <x v="350"/>
    <x v="40"/>
    <n v="9"/>
    <n v="262.0479524731636"/>
    <n v="187.17710890940259"/>
    <x v="17506"/>
    <n v="673.83759207384901"/>
  </r>
  <r>
    <s v="SO17508"/>
    <x v="138"/>
    <s v="In-Store"/>
    <s v="USD"/>
    <x v="12"/>
    <x v="127"/>
    <x v="0"/>
    <n v="1"/>
    <n v="281.60772371292114"/>
    <n v="201.14837408065796"/>
    <x v="17507"/>
    <n v="80.459349632263184"/>
  </r>
  <r>
    <s v="SO17509"/>
    <x v="35"/>
    <s v="Wholesale"/>
    <s v="USD"/>
    <x v="0"/>
    <x v="321"/>
    <x v="12"/>
    <n v="8"/>
    <n v="608.92224544286728"/>
    <n v="434.94446103061949"/>
    <x v="17508"/>
    <n v="1391.8222752979823"/>
  </r>
  <r>
    <s v="SO17510"/>
    <x v="42"/>
    <s v="Wholesale"/>
    <s v="USD"/>
    <x v="12"/>
    <x v="107"/>
    <x v="32"/>
    <n v="7"/>
    <n v="441.68467390537262"/>
    <n v="315.48905278955186"/>
    <x v="17509"/>
    <n v="883.36934781074524"/>
  </r>
  <r>
    <s v="SO17511"/>
    <x v="136"/>
    <s v="Wholesale"/>
    <s v="USD"/>
    <x v="6"/>
    <x v="221"/>
    <x v="19"/>
    <n v="4"/>
    <n v="597.21690756082535"/>
    <n v="426.58350540058956"/>
    <x v="17510"/>
    <n v="682.53360864094316"/>
  </r>
  <r>
    <s v="SO17512"/>
    <x v="102"/>
    <s v="Online"/>
    <s v="USD"/>
    <x v="23"/>
    <x v="42"/>
    <x v="25"/>
    <n v="9"/>
    <n v="386.34914946556091"/>
    <n v="275.96367818968639"/>
    <x v="17511"/>
    <n v="993.46924148287053"/>
  </r>
  <r>
    <s v="SO17513"/>
    <x v="78"/>
    <s v="In-Store"/>
    <s v="USD"/>
    <x v="12"/>
    <x v="354"/>
    <x v="44"/>
    <n v="1"/>
    <n v="596.20309513807297"/>
    <n v="425.85935367005214"/>
    <x v="17512"/>
    <n v="170.34374146802082"/>
  </r>
  <r>
    <s v="SO17514"/>
    <x v="80"/>
    <s v="Distributor"/>
    <s v="USD"/>
    <x v="19"/>
    <x v="323"/>
    <x v="37"/>
    <n v="7"/>
    <n v="201.57674396038055"/>
    <n v="143.98338854312897"/>
    <x v="17513"/>
    <n v="403.15348792076111"/>
  </r>
  <r>
    <s v="SO17515"/>
    <x v="89"/>
    <s v="Online"/>
    <s v="USD"/>
    <x v="13"/>
    <x v="304"/>
    <x v="42"/>
    <n v="7"/>
    <n v="273.58683997392654"/>
    <n v="195.41917140994755"/>
    <x v="17514"/>
    <n v="547.17367994785286"/>
  </r>
  <r>
    <s v="SO17516"/>
    <x v="19"/>
    <s v="Online"/>
    <s v="USD"/>
    <x v="0"/>
    <x v="359"/>
    <x v="39"/>
    <n v="4"/>
    <n v="606.35092449188232"/>
    <n v="433.10780320848738"/>
    <x v="17515"/>
    <n v="692.97248513357977"/>
  </r>
  <r>
    <s v="SO17517"/>
    <x v="133"/>
    <s v="Wholesale"/>
    <s v="USD"/>
    <x v="6"/>
    <x v="358"/>
    <x v="37"/>
    <n v="10"/>
    <n v="310.11305326223373"/>
    <n v="221.50932375873839"/>
    <x v="17516"/>
    <n v="886.03729503495333"/>
  </r>
  <r>
    <s v="SO17518"/>
    <x v="76"/>
    <s v="Wholesale"/>
    <s v="USD"/>
    <x v="22"/>
    <x v="316"/>
    <x v="27"/>
    <n v="1"/>
    <n v="564.35101997852325"/>
    <n v="403.1078714132309"/>
    <x v="17517"/>
    <n v="161.24314856529236"/>
  </r>
  <r>
    <s v="SO17519"/>
    <x v="139"/>
    <s v="Wholesale"/>
    <s v="USD"/>
    <x v="25"/>
    <x v="266"/>
    <x v="12"/>
    <n v="8"/>
    <n v="296.00156074762344"/>
    <n v="211.42968624830246"/>
    <x v="17518"/>
    <n v="676.57499599456787"/>
  </r>
  <r>
    <s v="SO17520"/>
    <x v="28"/>
    <s v="In-Store"/>
    <s v="USD"/>
    <x v="0"/>
    <x v="123"/>
    <x v="4"/>
    <n v="10"/>
    <n v="338.14411568641663"/>
    <n v="241.53151120458332"/>
    <x v="17519"/>
    <n v="966.12604481833296"/>
  </r>
  <r>
    <s v="SO17521"/>
    <x v="16"/>
    <s v="Online"/>
    <s v="USD"/>
    <x v="10"/>
    <x v="331"/>
    <x v="20"/>
    <n v="8"/>
    <n v="339.87141913175583"/>
    <n v="242.76529937982562"/>
    <x v="17520"/>
    <n v="776.84895801544167"/>
  </r>
  <r>
    <s v="SO17522"/>
    <x v="11"/>
    <s v="Wholesale"/>
    <s v="USD"/>
    <x v="11"/>
    <x v="306"/>
    <x v="22"/>
    <n v="9"/>
    <n v="419.91210401058197"/>
    <n v="299.93721715041573"/>
    <x v="17521"/>
    <n v="1079.7739817414963"/>
  </r>
  <r>
    <s v="SO17523"/>
    <x v="43"/>
    <s v="In-Store"/>
    <s v="USD"/>
    <x v="16"/>
    <x v="27"/>
    <x v="32"/>
    <n v="2"/>
    <n v="519.0597637295723"/>
    <n v="370.75697409255167"/>
    <x v="17522"/>
    <n v="296.60557927404125"/>
  </r>
  <r>
    <s v="SO17524"/>
    <x v="112"/>
    <s v="Distributor"/>
    <s v="USD"/>
    <x v="4"/>
    <x v="155"/>
    <x v="7"/>
    <n v="1"/>
    <n v="424.99514150619507"/>
    <n v="303.56795821871077"/>
    <x v="17523"/>
    <n v="121.4271832874843"/>
  </r>
  <r>
    <s v="SO17525"/>
    <x v="127"/>
    <s v="Distributor"/>
    <s v="USD"/>
    <x v="0"/>
    <x v="293"/>
    <x v="37"/>
    <n v="10"/>
    <n v="441.4914373755455"/>
    <n v="315.35102669681822"/>
    <x v="17524"/>
    <n v="1261.4041067872727"/>
  </r>
  <r>
    <s v="SO17526"/>
    <x v="114"/>
    <s v="Wholesale"/>
    <s v="USD"/>
    <x v="22"/>
    <x v="180"/>
    <x v="40"/>
    <n v="6"/>
    <n v="155.78276216983795"/>
    <n v="111.27340154988426"/>
    <x v="17525"/>
    <n v="267.05616371972224"/>
  </r>
  <r>
    <s v="SO17527"/>
    <x v="47"/>
    <s v="Online"/>
    <s v="USD"/>
    <x v="14"/>
    <x v="55"/>
    <x v="38"/>
    <n v="10"/>
    <n v="312.50565057992935"/>
    <n v="223.21832184280669"/>
    <x v="17526"/>
    <n v="892.87328737122652"/>
  </r>
  <r>
    <s v="SO17528"/>
    <x v="20"/>
    <s v="Distributor"/>
    <s v="USD"/>
    <x v="6"/>
    <x v="348"/>
    <x v="8"/>
    <n v="1"/>
    <n v="158.7338969707489"/>
    <n v="113.38135497910636"/>
    <x v="17527"/>
    <n v="45.352541991642539"/>
  </r>
  <r>
    <s v="SO17529"/>
    <x v="10"/>
    <s v="Online"/>
    <s v="USD"/>
    <x v="14"/>
    <x v="296"/>
    <x v="31"/>
    <n v="6"/>
    <n v="516.295922935009"/>
    <n v="368.78280209643503"/>
    <x v="17528"/>
    <n v="885.07872503144381"/>
  </r>
  <r>
    <s v="SO17530"/>
    <x v="99"/>
    <s v="Wholesale"/>
    <s v="USD"/>
    <x v="13"/>
    <x v="299"/>
    <x v="28"/>
    <n v="7"/>
    <n v="224.55704963207245"/>
    <n v="160.39789259433746"/>
    <x v="17529"/>
    <n v="449.1140992641449"/>
  </r>
  <r>
    <s v="SO17531"/>
    <x v="149"/>
    <s v="Online"/>
    <s v="USD"/>
    <x v="18"/>
    <x v="121"/>
    <x v="46"/>
    <n v="7"/>
    <n v="353.86955577135086"/>
    <n v="252.76396840810779"/>
    <x v="17530"/>
    <n v="707.73911154270149"/>
  </r>
  <r>
    <s v="SO17532"/>
    <x v="77"/>
    <s v="Online"/>
    <s v="USD"/>
    <x v="17"/>
    <x v="353"/>
    <x v="20"/>
    <n v="8"/>
    <n v="418.83187866210937"/>
    <n v="299.1656276157924"/>
    <x v="17531"/>
    <n v="957.33000837053578"/>
  </r>
  <r>
    <s v="SO17533"/>
    <x v="19"/>
    <s v="In-Store"/>
    <s v="USD"/>
    <x v="24"/>
    <x v="126"/>
    <x v="2"/>
    <n v="2"/>
    <n v="211.68288606405258"/>
    <n v="151.20206147432327"/>
    <x v="17532"/>
    <n v="120.96164917945862"/>
  </r>
  <r>
    <s v="SO17534"/>
    <x v="131"/>
    <s v="Wholesale"/>
    <s v="USD"/>
    <x v="24"/>
    <x v="264"/>
    <x v="40"/>
    <n v="4"/>
    <n v="337.60343563556671"/>
    <n v="241.14531116826194"/>
    <x v="17533"/>
    <n v="385.83249786921908"/>
  </r>
  <r>
    <s v="SO17535"/>
    <x v="27"/>
    <s v="In-Store"/>
    <s v="USD"/>
    <x v="21"/>
    <x v="155"/>
    <x v="5"/>
    <n v="5"/>
    <n v="538.35857158899307"/>
    <n v="384.5418368492808"/>
    <x v="17534"/>
    <n v="769.08367369856137"/>
  </r>
  <r>
    <s v="SO17536"/>
    <x v="57"/>
    <s v="Online"/>
    <s v="USD"/>
    <x v="22"/>
    <x v="41"/>
    <x v="25"/>
    <n v="7"/>
    <n v="423.73030972480774"/>
    <n v="302.66450694629128"/>
    <x v="17535"/>
    <n v="847.46061944961502"/>
  </r>
  <r>
    <s v="SO17537"/>
    <x v="27"/>
    <s v="In-Store"/>
    <s v="USD"/>
    <x v="17"/>
    <x v="194"/>
    <x v="40"/>
    <n v="6"/>
    <n v="150.14115732908249"/>
    <n v="107.2436838064875"/>
    <x v="17536"/>
    <n v="257.38484113557001"/>
  </r>
  <r>
    <s v="SO17538"/>
    <x v="38"/>
    <s v="Wholesale"/>
    <s v="USD"/>
    <x v="3"/>
    <x v="170"/>
    <x v="11"/>
    <n v="2"/>
    <n v="287.01792848110199"/>
    <n v="205.01280605792999"/>
    <x v="17537"/>
    <n v="164.01024484634399"/>
  </r>
  <r>
    <s v="SO17539"/>
    <x v="107"/>
    <s v="Distributor"/>
    <s v="USD"/>
    <x v="10"/>
    <x v="304"/>
    <x v="22"/>
    <n v="1"/>
    <n v="518.99717313051224"/>
    <n v="370.7122665217945"/>
    <x v="17538"/>
    <n v="148.28490660871773"/>
  </r>
  <r>
    <s v="SO17540"/>
    <x v="87"/>
    <s v="Wholesale"/>
    <s v="USD"/>
    <x v="24"/>
    <x v="143"/>
    <x v="18"/>
    <n v="9"/>
    <n v="619.41826486587524"/>
    <n v="442.4416177613395"/>
    <x v="17539"/>
    <n v="1592.7898239408219"/>
  </r>
  <r>
    <s v="SO17541"/>
    <x v="35"/>
    <s v="Distributor"/>
    <s v="USD"/>
    <x v="2"/>
    <x v="76"/>
    <x v="30"/>
    <n v="1"/>
    <n v="277.51601260900497"/>
    <n v="198.22572329214643"/>
    <x v="17540"/>
    <n v="79.290289316858548"/>
  </r>
  <r>
    <s v="SO17542"/>
    <x v="105"/>
    <s v="Wholesale"/>
    <s v="USD"/>
    <x v="16"/>
    <x v="290"/>
    <x v="35"/>
    <n v="8"/>
    <n v="391.82720053195953"/>
    <n v="279.87657180854256"/>
    <x v="17541"/>
    <n v="895.60502978733575"/>
  </r>
  <r>
    <s v="SO17543"/>
    <x v="136"/>
    <s v="Online"/>
    <s v="USD"/>
    <x v="23"/>
    <x v="224"/>
    <x v="16"/>
    <n v="5"/>
    <n v="372.01784330606461"/>
    <n v="265.72703093290329"/>
    <x v="17542"/>
    <n v="531.45406186580658"/>
  </r>
  <r>
    <s v="SO17544"/>
    <x v="45"/>
    <s v="Distributor"/>
    <s v="USD"/>
    <x v="11"/>
    <x v="284"/>
    <x v="40"/>
    <n v="1"/>
    <n v="182.26079535484314"/>
    <n v="130.18628239631653"/>
    <x v="17543"/>
    <n v="52.074512958526611"/>
  </r>
  <r>
    <s v="SO17545"/>
    <x v="60"/>
    <s v="In-Store"/>
    <s v="USD"/>
    <x v="1"/>
    <x v="150"/>
    <x v="27"/>
    <n v="1"/>
    <n v="340.52479809522629"/>
    <n v="243.23199863944737"/>
    <x v="17544"/>
    <n v="97.292799455778919"/>
  </r>
  <r>
    <s v="SO17546"/>
    <x v="87"/>
    <s v="Distributor"/>
    <s v="USD"/>
    <x v="15"/>
    <x v="221"/>
    <x v="42"/>
    <n v="2"/>
    <n v="566.44171321392059"/>
    <n v="404.60122372422904"/>
    <x v="17545"/>
    <n v="323.6809789793831"/>
  </r>
  <r>
    <s v="SO17547"/>
    <x v="124"/>
    <s v="In-Store"/>
    <s v="USD"/>
    <x v="0"/>
    <x v="143"/>
    <x v="21"/>
    <n v="9"/>
    <n v="385.50169783830643"/>
    <n v="275.3583555987903"/>
    <x v="17546"/>
    <n v="991.29008015564523"/>
  </r>
  <r>
    <s v="SO17548"/>
    <x v="49"/>
    <s v="In-Store"/>
    <s v="USD"/>
    <x v="9"/>
    <x v="309"/>
    <x v="2"/>
    <n v="9"/>
    <n v="158.07705402374268"/>
    <n v="112.91218144553049"/>
    <x v="17547"/>
    <n v="406.48385320390969"/>
  </r>
  <r>
    <s v="SO17549"/>
    <x v="143"/>
    <s v="Online"/>
    <s v="USD"/>
    <x v="18"/>
    <x v="258"/>
    <x v="43"/>
    <n v="4"/>
    <n v="489.52255529165268"/>
    <n v="349.65896806546624"/>
    <x v="17548"/>
    <n v="559.45434890474576"/>
  </r>
  <r>
    <s v="SO17550"/>
    <x v="31"/>
    <s v="Distributor"/>
    <s v="USD"/>
    <x v="12"/>
    <x v="227"/>
    <x v="4"/>
    <n v="1"/>
    <n v="516.35884201526642"/>
    <n v="368.8277442966189"/>
    <x v="17549"/>
    <n v="147.53109771864752"/>
  </r>
  <r>
    <s v="SO17551"/>
    <x v="71"/>
    <s v="Online"/>
    <s v="USD"/>
    <x v="7"/>
    <x v="344"/>
    <x v="15"/>
    <n v="1"/>
    <n v="472.26911026239395"/>
    <n v="337.33507875885283"/>
    <x v="17550"/>
    <n v="134.93403150354112"/>
  </r>
  <r>
    <s v="SO17552"/>
    <x v="57"/>
    <s v="Online"/>
    <s v="USD"/>
    <x v="20"/>
    <x v="170"/>
    <x v="12"/>
    <n v="3"/>
    <n v="213.4684202671051"/>
    <n v="152.47744304793221"/>
    <x v="17551"/>
    <n v="182.97293165751864"/>
  </r>
  <r>
    <s v="SO17553"/>
    <x v="93"/>
    <s v="Distributor"/>
    <s v="USD"/>
    <x v="10"/>
    <x v="251"/>
    <x v="15"/>
    <n v="8"/>
    <n v="503.5176460146904"/>
    <n v="359.6554614390646"/>
    <x v="17552"/>
    <n v="1150.8974766050064"/>
  </r>
  <r>
    <s v="SO17554"/>
    <x v="103"/>
    <s v="Online"/>
    <s v="USD"/>
    <x v="17"/>
    <x v="148"/>
    <x v="22"/>
    <n v="5"/>
    <n v="560.11600148677826"/>
    <n v="400.08285820484161"/>
    <x v="17553"/>
    <n v="800.16571640968323"/>
  </r>
  <r>
    <s v="SO17555"/>
    <x v="51"/>
    <s v="Distributor"/>
    <s v="USD"/>
    <x v="13"/>
    <x v="219"/>
    <x v="41"/>
    <n v="10"/>
    <n v="209.02033692598343"/>
    <n v="149.30024066141675"/>
    <x v="17554"/>
    <n v="597.20096264566678"/>
  </r>
  <r>
    <s v="SO17556"/>
    <x v="93"/>
    <s v="Wholesale"/>
    <s v="USD"/>
    <x v="8"/>
    <x v="249"/>
    <x v="46"/>
    <n v="3"/>
    <n v="522.39662504196167"/>
    <n v="373.14044645854409"/>
    <x v="17555"/>
    <n v="447.76853575025279"/>
  </r>
  <r>
    <s v="SO17557"/>
    <x v="86"/>
    <s v="Wholesale"/>
    <s v="USD"/>
    <x v="8"/>
    <x v="252"/>
    <x v="4"/>
    <n v="7"/>
    <n v="643.4373773932457"/>
    <n v="459.59812670946127"/>
    <x v="17556"/>
    <n v="1286.8747547864909"/>
  </r>
  <r>
    <s v="SO17558"/>
    <x v="58"/>
    <s v="Wholesale"/>
    <s v="USD"/>
    <x v="7"/>
    <x v="78"/>
    <x v="7"/>
    <n v="7"/>
    <n v="572.49377024173737"/>
    <n v="408.92412160124098"/>
    <x v="17557"/>
    <n v="1144.9875404834747"/>
  </r>
  <r>
    <s v="SO17559"/>
    <x v="124"/>
    <s v="Wholesale"/>
    <s v="USD"/>
    <x v="5"/>
    <x v="335"/>
    <x v="1"/>
    <n v="9"/>
    <n v="503.72614198923111"/>
    <n v="359.80438713516509"/>
    <x v="17558"/>
    <n v="1295.2957936865942"/>
  </r>
  <r>
    <s v="SO17560"/>
    <x v="146"/>
    <s v="Online"/>
    <s v="USD"/>
    <x v="24"/>
    <x v="227"/>
    <x v="29"/>
    <n v="1"/>
    <n v="271.01187586784363"/>
    <n v="193.57991133417403"/>
    <x v="17559"/>
    <n v="77.4319645336696"/>
  </r>
  <r>
    <s v="SO17561"/>
    <x v="130"/>
    <s v="Distributor"/>
    <s v="USD"/>
    <x v="1"/>
    <x v="57"/>
    <x v="37"/>
    <n v="9"/>
    <n v="626.64362686872482"/>
    <n v="447.60259062051773"/>
    <x v="17560"/>
    <n v="1611.3693262338638"/>
  </r>
  <r>
    <s v="SO17562"/>
    <x v="72"/>
    <s v="In-Store"/>
    <s v="USD"/>
    <x v="18"/>
    <x v="319"/>
    <x v="45"/>
    <n v="4"/>
    <n v="555.96901595592499"/>
    <n v="397.1207256828036"/>
    <x v="17561"/>
    <n v="635.39316109248557"/>
  </r>
  <r>
    <s v="SO17563"/>
    <x v="10"/>
    <s v="Wholesale"/>
    <s v="USD"/>
    <x v="5"/>
    <x v="224"/>
    <x v="8"/>
    <n v="9"/>
    <n v="378.26842242479324"/>
    <n v="270.19173030342375"/>
    <x v="17562"/>
    <n v="972.69022909232535"/>
  </r>
  <r>
    <s v="SO17564"/>
    <x v="6"/>
    <s v="Distributor"/>
    <s v="USD"/>
    <x v="7"/>
    <x v="6"/>
    <x v="30"/>
    <n v="3"/>
    <n v="295.73098182678223"/>
    <n v="211.23641559055875"/>
    <x v="17563"/>
    <n v="253.48369870867043"/>
  </r>
  <r>
    <s v="SO17565"/>
    <x v="146"/>
    <s v="Wholesale"/>
    <s v="USD"/>
    <x v="6"/>
    <x v="17"/>
    <x v="15"/>
    <n v="1"/>
    <n v="229.69846719503403"/>
    <n v="164.07033371073859"/>
    <x v="17564"/>
    <n v="65.628133484295432"/>
  </r>
  <r>
    <s v="SO17566"/>
    <x v="17"/>
    <s v="Distributor"/>
    <s v="USD"/>
    <x v="3"/>
    <x v="19"/>
    <x v="13"/>
    <n v="10"/>
    <n v="335.41802036762238"/>
    <n v="239.58430026258742"/>
    <x v="17565"/>
    <n v="958.33720105034945"/>
  </r>
  <r>
    <s v="SO17567"/>
    <x v="140"/>
    <s v="In-Store"/>
    <s v="USD"/>
    <x v="0"/>
    <x v="241"/>
    <x v="8"/>
    <n v="6"/>
    <n v="389.33083301782608"/>
    <n v="278.09345215559006"/>
    <x v="17566"/>
    <n v="667.42428517341614"/>
  </r>
  <r>
    <s v="SO17568"/>
    <x v="31"/>
    <s v="Distributor"/>
    <s v="USD"/>
    <x v="15"/>
    <x v="321"/>
    <x v="25"/>
    <n v="7"/>
    <n v="335.56547856330872"/>
    <n v="239.68962754522053"/>
    <x v="17567"/>
    <n v="671.1309571266172"/>
  </r>
  <r>
    <s v="SO17569"/>
    <x v="1"/>
    <s v="In-Store"/>
    <s v="USD"/>
    <x v="22"/>
    <x v="127"/>
    <x v="10"/>
    <n v="1"/>
    <n v="517.37979143857956"/>
    <n v="369.55699388469969"/>
    <x v="17568"/>
    <n v="147.82279755387987"/>
  </r>
  <r>
    <s v="SO17570"/>
    <x v="45"/>
    <s v="Distributor"/>
    <s v="USD"/>
    <x v="15"/>
    <x v="87"/>
    <x v="19"/>
    <n v="5"/>
    <n v="380.06960427761078"/>
    <n v="271.47828876972198"/>
    <x v="17569"/>
    <n v="542.95657753944397"/>
  </r>
  <r>
    <s v="SO17571"/>
    <x v="109"/>
    <s v="Wholesale"/>
    <s v="USD"/>
    <x v="1"/>
    <x v="105"/>
    <x v="43"/>
    <n v="5"/>
    <n v="162.53941136598587"/>
    <n v="116.09957954713278"/>
    <x v="17570"/>
    <n v="232.1991590942655"/>
  </r>
  <r>
    <s v="SO17572"/>
    <x v="100"/>
    <s v="Online"/>
    <s v="USD"/>
    <x v="13"/>
    <x v="286"/>
    <x v="18"/>
    <n v="3"/>
    <n v="417.69975328445435"/>
    <n v="298.3569666317531"/>
    <x v="17571"/>
    <n v="358.02835995810369"/>
  </r>
  <r>
    <s v="SO17573"/>
    <x v="97"/>
    <s v="Wholesale"/>
    <s v="USD"/>
    <x v="25"/>
    <x v="252"/>
    <x v="34"/>
    <n v="6"/>
    <n v="186.94693797826767"/>
    <n v="133.53352712733405"/>
    <x v="17572"/>
    <n v="320.48046510560175"/>
  </r>
  <r>
    <s v="SO17574"/>
    <x v="47"/>
    <s v="In-Store"/>
    <s v="USD"/>
    <x v="23"/>
    <x v="84"/>
    <x v="32"/>
    <n v="8"/>
    <n v="245.70825254917145"/>
    <n v="175.50589467797963"/>
    <x v="17573"/>
    <n v="561.61886296953458"/>
  </r>
  <r>
    <s v="SO17575"/>
    <x v="126"/>
    <s v="Wholesale"/>
    <s v="USD"/>
    <x v="25"/>
    <x v="270"/>
    <x v="42"/>
    <n v="4"/>
    <n v="560.85320287942886"/>
    <n v="400.60943062816352"/>
    <x v="17574"/>
    <n v="640.97508900506136"/>
  </r>
  <r>
    <s v="SO17576"/>
    <x v="32"/>
    <s v="Online"/>
    <s v="USD"/>
    <x v="8"/>
    <x v="354"/>
    <x v="9"/>
    <n v="3"/>
    <n v="364.31916975975037"/>
    <n v="260.22797839982172"/>
    <x v="17575"/>
    <n v="312.27357407978593"/>
  </r>
  <r>
    <s v="SO17577"/>
    <x v="105"/>
    <s v="Online"/>
    <s v="USD"/>
    <x v="4"/>
    <x v="216"/>
    <x v="23"/>
    <n v="1"/>
    <n v="554.65631550550461"/>
    <n v="396.18308250393187"/>
    <x v="17576"/>
    <n v="158.47323300157274"/>
  </r>
  <r>
    <s v="SO17578"/>
    <x v="139"/>
    <s v="Distributor"/>
    <s v="USD"/>
    <x v="25"/>
    <x v="187"/>
    <x v="36"/>
    <n v="7"/>
    <n v="649.12723910808563"/>
    <n v="463.66231364863262"/>
    <x v="17577"/>
    <n v="1298.2544782161713"/>
  </r>
  <r>
    <s v="SO17579"/>
    <x v="24"/>
    <s v="Wholesale"/>
    <s v="USD"/>
    <x v="23"/>
    <x v="84"/>
    <x v="29"/>
    <n v="4"/>
    <n v="467.20488578081131"/>
    <n v="333.7177755577224"/>
    <x v="17578"/>
    <n v="533.94844089235562"/>
  </r>
  <r>
    <s v="SO17580"/>
    <x v="67"/>
    <s v="Wholesale"/>
    <s v="USD"/>
    <x v="14"/>
    <x v="155"/>
    <x v="27"/>
    <n v="7"/>
    <n v="426.68819332122803"/>
    <n v="304.7772809437343"/>
    <x v="17579"/>
    <n v="853.37638664245605"/>
  </r>
  <r>
    <s v="SO17581"/>
    <x v="121"/>
    <s v="Wholesale"/>
    <s v="USD"/>
    <x v="17"/>
    <x v="302"/>
    <x v="1"/>
    <n v="4"/>
    <n v="647.52702802419662"/>
    <n v="462.51930573156903"/>
    <x v="17580"/>
    <n v="740.03088917051036"/>
  </r>
  <r>
    <s v="SO17582"/>
    <x v="65"/>
    <s v="In-Store"/>
    <s v="USD"/>
    <x v="19"/>
    <x v="98"/>
    <x v="40"/>
    <n v="5"/>
    <n v="156.83175194263458"/>
    <n v="112.02267995902471"/>
    <x v="17581"/>
    <n v="224.04535991804937"/>
  </r>
  <r>
    <s v="SO17583"/>
    <x v="99"/>
    <s v="In-Store"/>
    <s v="USD"/>
    <x v="4"/>
    <x v="167"/>
    <x v="34"/>
    <n v="3"/>
    <n v="205.39139610528946"/>
    <n v="146.70814007520676"/>
    <x v="17582"/>
    <n v="176.04976809024811"/>
  </r>
  <r>
    <s v="SO17584"/>
    <x v="59"/>
    <s v="Online"/>
    <s v="USD"/>
    <x v="10"/>
    <x v="298"/>
    <x v="43"/>
    <n v="8"/>
    <n v="541.47851586341858"/>
    <n v="386.77036847387046"/>
    <x v="17583"/>
    <n v="1237.6651791163849"/>
  </r>
  <r>
    <s v="SO17585"/>
    <x v="138"/>
    <s v="Online"/>
    <s v="USD"/>
    <x v="14"/>
    <x v="131"/>
    <x v="36"/>
    <n v="5"/>
    <n v="436.35649985074997"/>
    <n v="311.68321417910715"/>
    <x v="17584"/>
    <n v="623.36642835821408"/>
  </r>
  <r>
    <s v="SO17586"/>
    <x v="10"/>
    <s v="Online"/>
    <s v="USD"/>
    <x v="5"/>
    <x v="298"/>
    <x v="15"/>
    <n v="2"/>
    <n v="515.99201810359955"/>
    <n v="368.56572721685683"/>
    <x v="17585"/>
    <n v="294.85258177348544"/>
  </r>
  <r>
    <s v="SO17587"/>
    <x v="48"/>
    <s v="Online"/>
    <s v="USD"/>
    <x v="7"/>
    <x v="237"/>
    <x v="0"/>
    <n v="6"/>
    <n v="577.21455270051956"/>
    <n v="412.29610907179972"/>
    <x v="17586"/>
    <n v="989.51066177231905"/>
  </r>
  <r>
    <s v="SO17588"/>
    <x v="47"/>
    <s v="Wholesale"/>
    <s v="USD"/>
    <x v="6"/>
    <x v="86"/>
    <x v="6"/>
    <n v="4"/>
    <n v="213.34718084335327"/>
    <n v="152.39084345953805"/>
    <x v="17587"/>
    <n v="243.8253495352609"/>
  </r>
  <r>
    <s v="SO17589"/>
    <x v="14"/>
    <s v="In-Store"/>
    <s v="USD"/>
    <x v="24"/>
    <x v="44"/>
    <x v="22"/>
    <n v="8"/>
    <n v="185.98610061407089"/>
    <n v="132.84721472433637"/>
    <x v="17588"/>
    <n v="425.1110871178762"/>
  </r>
  <r>
    <s v="SO17590"/>
    <x v="18"/>
    <s v="Wholesale"/>
    <s v="USD"/>
    <x v="11"/>
    <x v="293"/>
    <x v="40"/>
    <n v="10"/>
    <n v="587.64642870426178"/>
    <n v="419.74744907447274"/>
    <x v="17589"/>
    <n v="1678.9897962978903"/>
  </r>
  <r>
    <s v="SO17591"/>
    <x v="142"/>
    <s v="Online"/>
    <s v="USD"/>
    <x v="20"/>
    <x v="195"/>
    <x v="38"/>
    <n v="4"/>
    <n v="521.87168222665787"/>
    <n v="372.76548730475565"/>
    <x v="17590"/>
    <n v="596.42477968760886"/>
  </r>
  <r>
    <s v="SO17592"/>
    <x v="149"/>
    <s v="In-Store"/>
    <s v="USD"/>
    <x v="20"/>
    <x v="199"/>
    <x v="1"/>
    <n v="6"/>
    <n v="526.76470828056335"/>
    <n v="376.26050591468811"/>
    <x v="17591"/>
    <n v="903.02521419525146"/>
  </r>
  <r>
    <s v="SO17593"/>
    <x v="147"/>
    <s v="Distributor"/>
    <s v="USD"/>
    <x v="0"/>
    <x v="28"/>
    <x v="5"/>
    <n v="8"/>
    <n v="431.81677025556564"/>
    <n v="308.44055018254693"/>
    <x v="17592"/>
    <n v="987.00976058414972"/>
  </r>
  <r>
    <s v="SO17594"/>
    <x v="100"/>
    <s v="In-Store"/>
    <s v="USD"/>
    <x v="10"/>
    <x v="126"/>
    <x v="14"/>
    <n v="7"/>
    <n v="425.15466392040253"/>
    <n v="303.68190280028756"/>
    <x v="17593"/>
    <n v="850.3093278408046"/>
  </r>
  <r>
    <s v="SO17595"/>
    <x v="14"/>
    <s v="Distributor"/>
    <s v="USD"/>
    <x v="2"/>
    <x v="185"/>
    <x v="30"/>
    <n v="5"/>
    <n v="411.59624415636063"/>
    <n v="293.9973172545433"/>
    <x v="17594"/>
    <n v="587.99463450908661"/>
  </r>
  <r>
    <s v="SO17596"/>
    <x v="145"/>
    <s v="Distributor"/>
    <s v="USD"/>
    <x v="7"/>
    <x v="223"/>
    <x v="14"/>
    <n v="9"/>
    <n v="271.09321975708008"/>
    <n v="193.63801411220007"/>
    <x v="17595"/>
    <n v="697.09685080392001"/>
  </r>
  <r>
    <s v="SO17597"/>
    <x v="84"/>
    <s v="Online"/>
    <s v="USD"/>
    <x v="6"/>
    <x v="129"/>
    <x v="0"/>
    <n v="4"/>
    <n v="578.57464402914047"/>
    <n v="413.26760287795753"/>
    <x v="17596"/>
    <n v="661.22816460473177"/>
  </r>
  <r>
    <s v="SO17598"/>
    <x v="85"/>
    <s v="Distributor"/>
    <s v="USD"/>
    <x v="23"/>
    <x v="97"/>
    <x v="29"/>
    <n v="10"/>
    <n v="467.90081799030304"/>
    <n v="334.21486999307365"/>
    <x v="17597"/>
    <n v="1336.8594799722941"/>
  </r>
  <r>
    <s v="SO17599"/>
    <x v="149"/>
    <s v="Distributor"/>
    <s v="USD"/>
    <x v="9"/>
    <x v="3"/>
    <x v="11"/>
    <n v="10"/>
    <n v="462.54845577478409"/>
    <n v="330.39175412484582"/>
    <x v="17598"/>
    <n v="1321.5670164993826"/>
  </r>
  <r>
    <s v="SO17600"/>
    <x v="148"/>
    <s v="Distributor"/>
    <s v="USD"/>
    <x v="12"/>
    <x v="179"/>
    <x v="18"/>
    <n v="9"/>
    <n v="206.91456341743469"/>
    <n v="147.79611672673909"/>
    <x v="17599"/>
    <n v="532.06602021626054"/>
  </r>
  <r>
    <s v="SO17601"/>
    <x v="118"/>
    <s v="In-Store"/>
    <s v="USD"/>
    <x v="12"/>
    <x v="47"/>
    <x v="23"/>
    <n v="2"/>
    <n v="630.32667750120163"/>
    <n v="450.23334107228692"/>
    <x v="17600"/>
    <n v="360.18667285782942"/>
  </r>
  <r>
    <s v="SO17602"/>
    <x v="110"/>
    <s v="Wholesale"/>
    <s v="USD"/>
    <x v="7"/>
    <x v="151"/>
    <x v="26"/>
    <n v="10"/>
    <n v="359.24652421474457"/>
    <n v="256.60466015338898"/>
    <x v="17601"/>
    <n v="1026.4186406135559"/>
  </r>
  <r>
    <s v="SO17603"/>
    <x v="107"/>
    <s v="Online"/>
    <s v="USD"/>
    <x v="6"/>
    <x v="307"/>
    <x v="35"/>
    <n v="3"/>
    <n v="272.9559171795845"/>
    <n v="194.9685122711318"/>
    <x v="17602"/>
    <n v="233.96221472535808"/>
  </r>
  <r>
    <s v="SO17604"/>
    <x v="14"/>
    <s v="Wholesale"/>
    <s v="USD"/>
    <x v="3"/>
    <x v="308"/>
    <x v="6"/>
    <n v="10"/>
    <n v="443.60843896865845"/>
    <n v="316.86317069189892"/>
    <x v="17603"/>
    <n v="1267.4526827675954"/>
  </r>
  <r>
    <s v="SO17605"/>
    <x v="12"/>
    <s v="In-Store"/>
    <s v="USD"/>
    <x v="4"/>
    <x v="41"/>
    <x v="25"/>
    <n v="6"/>
    <n v="540.74627155065536"/>
    <n v="386.24733682189674"/>
    <x v="17604"/>
    <n v="926.99360837255153"/>
  </r>
  <r>
    <s v="SO17606"/>
    <x v="147"/>
    <s v="Distributor"/>
    <s v="USD"/>
    <x v="23"/>
    <x v="256"/>
    <x v="5"/>
    <n v="4"/>
    <n v="394.73407995700836"/>
    <n v="281.95291425500596"/>
    <x v="17605"/>
    <n v="451.12466280800959"/>
  </r>
  <r>
    <s v="SO17607"/>
    <x v="25"/>
    <s v="In-Store"/>
    <s v="USD"/>
    <x v="12"/>
    <x v="256"/>
    <x v="1"/>
    <n v="6"/>
    <n v="490.50423628091812"/>
    <n v="350.36016877208442"/>
    <x v="17606"/>
    <n v="840.86440505300197"/>
  </r>
  <r>
    <s v="SO17608"/>
    <x v="60"/>
    <s v="Distributor"/>
    <s v="USD"/>
    <x v="13"/>
    <x v="8"/>
    <x v="5"/>
    <n v="6"/>
    <n v="447.18052268028259"/>
    <n v="319.41465905734475"/>
    <x v="17607"/>
    <n v="766.59518173762717"/>
  </r>
  <r>
    <s v="SO17609"/>
    <x v="9"/>
    <s v="Online"/>
    <s v="USD"/>
    <x v="14"/>
    <x v="190"/>
    <x v="11"/>
    <n v="2"/>
    <n v="189.62889736890793"/>
    <n v="135.44921240636282"/>
    <x v="17608"/>
    <n v="108.35936992509022"/>
  </r>
  <r>
    <s v="SO17610"/>
    <x v="147"/>
    <s v="Wholesale"/>
    <s v="USD"/>
    <x v="22"/>
    <x v="257"/>
    <x v="12"/>
    <n v="4"/>
    <n v="590.53957164287567"/>
    <n v="421.81397974491119"/>
    <x v="17609"/>
    <n v="674.90236759185791"/>
  </r>
  <r>
    <s v="SO17611"/>
    <x v="70"/>
    <s v="Wholesale"/>
    <s v="USD"/>
    <x v="20"/>
    <x v="364"/>
    <x v="44"/>
    <n v="4"/>
    <n v="596.97765380144119"/>
    <n v="426.41260985817229"/>
    <x v="17610"/>
    <n v="682.26017577307562"/>
  </r>
  <r>
    <s v="SO17612"/>
    <x v="138"/>
    <s v="In-Store"/>
    <s v="USD"/>
    <x v="13"/>
    <x v="228"/>
    <x v="13"/>
    <n v="1"/>
    <n v="175.34059238433838"/>
    <n v="125.24328027452742"/>
    <x v="17611"/>
    <n v="50.097312109810957"/>
  </r>
  <r>
    <s v="SO17613"/>
    <x v="41"/>
    <s v="Wholesale"/>
    <s v="USD"/>
    <x v="16"/>
    <x v="82"/>
    <x v="16"/>
    <n v="4"/>
    <n v="486.65772145986557"/>
    <n v="347.61265818561827"/>
    <x v="17612"/>
    <n v="556.18025309698919"/>
  </r>
  <r>
    <s v="SO17614"/>
    <x v="104"/>
    <s v="Online"/>
    <s v="USD"/>
    <x v="24"/>
    <x v="73"/>
    <x v="16"/>
    <n v="1"/>
    <n v="378.17599976062775"/>
    <n v="270.12571411473414"/>
    <x v="17613"/>
    <n v="108.05028564589361"/>
  </r>
  <r>
    <s v="SO17615"/>
    <x v="126"/>
    <s v="Distributor"/>
    <s v="USD"/>
    <x v="13"/>
    <x v="26"/>
    <x v="12"/>
    <n v="3"/>
    <n v="325.14966827630997"/>
    <n v="232.24976305450713"/>
    <x v="17614"/>
    <n v="278.69971566540858"/>
  </r>
  <r>
    <s v="SO17616"/>
    <x v="109"/>
    <s v="Wholesale"/>
    <s v="USD"/>
    <x v="25"/>
    <x v="30"/>
    <x v="37"/>
    <n v="4"/>
    <n v="335.83065247535706"/>
    <n v="239.87903748239791"/>
    <x v="17615"/>
    <n v="383.8064599718366"/>
  </r>
  <r>
    <s v="SO17617"/>
    <x v="87"/>
    <s v="Wholesale"/>
    <s v="USD"/>
    <x v="22"/>
    <x v="23"/>
    <x v="22"/>
    <n v="8"/>
    <n v="592.41923063993454"/>
    <n v="423.15659331423899"/>
    <x v="17616"/>
    <n v="1354.1010986055644"/>
  </r>
  <r>
    <s v="SO17618"/>
    <x v="94"/>
    <s v="Distributor"/>
    <s v="USD"/>
    <x v="24"/>
    <x v="165"/>
    <x v="3"/>
    <n v="4"/>
    <n v="428.44640386104584"/>
    <n v="306.03314561503277"/>
    <x v="17617"/>
    <n v="489.65303298405229"/>
  </r>
  <r>
    <s v="SO17619"/>
    <x v="145"/>
    <s v="Wholesale"/>
    <s v="USD"/>
    <x v="8"/>
    <x v="23"/>
    <x v="39"/>
    <n v="1"/>
    <n v="198.92366105318069"/>
    <n v="142.08832932370049"/>
    <x v="17618"/>
    <n v="56.835331729480203"/>
  </r>
  <r>
    <s v="SO17620"/>
    <x v="80"/>
    <s v="In-Store"/>
    <s v="USD"/>
    <x v="21"/>
    <x v="304"/>
    <x v="25"/>
    <n v="10"/>
    <n v="265.00305891036987"/>
    <n v="189.28789922169278"/>
    <x v="17619"/>
    <n v="757.1515968867709"/>
  </r>
  <r>
    <s v="SO17621"/>
    <x v="110"/>
    <s v="Online"/>
    <s v="USD"/>
    <x v="1"/>
    <x v="234"/>
    <x v="41"/>
    <n v="6"/>
    <n v="274.66885703802109"/>
    <n v="196.19204074144363"/>
    <x v="17620"/>
    <n v="470.86089777946472"/>
  </r>
  <r>
    <s v="SO17622"/>
    <x v="80"/>
    <s v="Online"/>
    <s v="USD"/>
    <x v="6"/>
    <x v="112"/>
    <x v="10"/>
    <n v="3"/>
    <n v="592.64698755741119"/>
    <n v="423.31927682672233"/>
    <x v="17621"/>
    <n v="507.98313219206648"/>
  </r>
  <r>
    <s v="SO17623"/>
    <x v="142"/>
    <s v="Wholesale"/>
    <s v="USD"/>
    <x v="3"/>
    <x v="100"/>
    <x v="21"/>
    <n v="10"/>
    <n v="194.72352129220963"/>
    <n v="139.08822949443547"/>
    <x v="17622"/>
    <n v="556.35291797774153"/>
  </r>
  <r>
    <s v="SO17624"/>
    <x v="17"/>
    <s v="Wholesale"/>
    <s v="USD"/>
    <x v="8"/>
    <x v="151"/>
    <x v="15"/>
    <n v="7"/>
    <n v="440.64864420890808"/>
    <n v="314.74903157779153"/>
    <x v="17623"/>
    <n v="881.29728841781571"/>
  </r>
  <r>
    <s v="SO17625"/>
    <x v="52"/>
    <s v="Wholesale"/>
    <s v="USD"/>
    <x v="11"/>
    <x v="112"/>
    <x v="16"/>
    <n v="1"/>
    <n v="385.84660309553146"/>
    <n v="275.60471649680818"/>
    <x v="17624"/>
    <n v="110.24188659872328"/>
  </r>
  <r>
    <s v="SO17626"/>
    <x v="137"/>
    <s v="Wholesale"/>
    <s v="USD"/>
    <x v="20"/>
    <x v="89"/>
    <x v="36"/>
    <n v="9"/>
    <n v="474.02024352550507"/>
    <n v="338.58588823250363"/>
    <x v="17625"/>
    <n v="1218.9091976370128"/>
  </r>
  <r>
    <s v="SO17627"/>
    <x v="112"/>
    <s v="Distributor"/>
    <s v="USD"/>
    <x v="6"/>
    <x v="206"/>
    <x v="0"/>
    <n v="7"/>
    <n v="532.13427096605301"/>
    <n v="380.09590783289502"/>
    <x v="17626"/>
    <n v="1064.268541932106"/>
  </r>
  <r>
    <s v="SO17628"/>
    <x v="8"/>
    <s v="Wholesale"/>
    <s v="USD"/>
    <x v="6"/>
    <x v="295"/>
    <x v="20"/>
    <n v="9"/>
    <n v="611.07484245300293"/>
    <n v="436.48203032357355"/>
    <x v="17627"/>
    <n v="1571.3353091648642"/>
  </r>
  <r>
    <s v="SO17629"/>
    <x v="23"/>
    <s v="Wholesale"/>
    <s v="USD"/>
    <x v="5"/>
    <x v="149"/>
    <x v="14"/>
    <n v="3"/>
    <n v="459.84266656637192"/>
    <n v="328.45904754740855"/>
    <x v="17628"/>
    <n v="394.15085705689012"/>
  </r>
  <r>
    <s v="SO17630"/>
    <x v="45"/>
    <s v="In-Store"/>
    <s v="USD"/>
    <x v="2"/>
    <x v="84"/>
    <x v="21"/>
    <n v="10"/>
    <n v="625.4580785036087"/>
    <n v="446.75577035972054"/>
    <x v="17629"/>
    <n v="1787.0230814388815"/>
  </r>
  <r>
    <s v="SO17631"/>
    <x v="35"/>
    <s v="In-Store"/>
    <s v="USD"/>
    <x v="4"/>
    <x v="64"/>
    <x v="2"/>
    <n v="4"/>
    <n v="585.7926898598671"/>
    <n v="418.42334989990508"/>
    <x v="17630"/>
    <n v="669.47735983984808"/>
  </r>
  <r>
    <s v="SO17632"/>
    <x v="25"/>
    <s v="In-Store"/>
    <s v="USD"/>
    <x v="19"/>
    <x v="180"/>
    <x v="41"/>
    <n v="3"/>
    <n v="554.43381428718567"/>
    <n v="396.0241530622755"/>
    <x v="17631"/>
    <n v="475.22898367473044"/>
  </r>
  <r>
    <s v="SO17633"/>
    <x v="51"/>
    <s v="Online"/>
    <s v="USD"/>
    <x v="8"/>
    <x v="280"/>
    <x v="21"/>
    <n v="9"/>
    <n v="442.0130655169487"/>
    <n v="315.72361822639192"/>
    <x v="17632"/>
    <n v="1136.6050256150111"/>
  </r>
  <r>
    <s v="SO17634"/>
    <x v="79"/>
    <s v="Wholesale"/>
    <s v="USD"/>
    <x v="1"/>
    <x v="209"/>
    <x v="7"/>
    <n v="1"/>
    <n v="365.45493829250336"/>
    <n v="261.03924163750241"/>
    <x v="17633"/>
    <n v="104.41569665500094"/>
  </r>
  <r>
    <s v="SO17635"/>
    <x v="8"/>
    <s v="In-Store"/>
    <s v="USD"/>
    <x v="5"/>
    <x v="130"/>
    <x v="35"/>
    <n v="5"/>
    <n v="427.52794057130814"/>
    <n v="305.37710040807724"/>
    <x v="17634"/>
    <n v="610.75420081615448"/>
  </r>
  <r>
    <s v="SO17636"/>
    <x v="103"/>
    <s v="In-Store"/>
    <s v="USD"/>
    <x v="7"/>
    <x v="170"/>
    <x v="37"/>
    <n v="5"/>
    <n v="462.30057191848755"/>
    <n v="330.21469422749112"/>
    <x v="17635"/>
    <n v="660.42938845498202"/>
  </r>
  <r>
    <s v="SO17637"/>
    <x v="131"/>
    <s v="Wholesale"/>
    <s v="USD"/>
    <x v="1"/>
    <x v="11"/>
    <x v="31"/>
    <n v="6"/>
    <n v="540.44526332616806"/>
    <n v="386.03233094726295"/>
    <x v="17636"/>
    <n v="926.47759427343044"/>
  </r>
  <r>
    <s v="SO17638"/>
    <x v="114"/>
    <s v="In-Store"/>
    <s v="USD"/>
    <x v="24"/>
    <x v="89"/>
    <x v="21"/>
    <n v="4"/>
    <n v="228.31093275547028"/>
    <n v="163.07923768247878"/>
    <x v="17637"/>
    <n v="260.926780291966"/>
  </r>
  <r>
    <s v="SO17639"/>
    <x v="141"/>
    <s v="Distributor"/>
    <s v="USD"/>
    <x v="17"/>
    <x v="306"/>
    <x v="27"/>
    <n v="9"/>
    <n v="489.75219351053238"/>
    <n v="349.82299536466599"/>
    <x v="17638"/>
    <n v="1259.3627833127975"/>
  </r>
  <r>
    <s v="SO17640"/>
    <x v="133"/>
    <s v="Online"/>
    <s v="USD"/>
    <x v="25"/>
    <x v="165"/>
    <x v="13"/>
    <n v="1"/>
    <n v="446.50110411643982"/>
    <n v="318.92936008317133"/>
    <x v="17639"/>
    <n v="127.57174403326849"/>
  </r>
  <r>
    <s v="SO17641"/>
    <x v="11"/>
    <s v="Online"/>
    <s v="USD"/>
    <x v="20"/>
    <x v="226"/>
    <x v="9"/>
    <n v="2"/>
    <n v="200.47379368543625"/>
    <n v="143.19556691816877"/>
    <x v="17640"/>
    <n v="114.55645353453497"/>
  </r>
  <r>
    <s v="SO17642"/>
    <x v="134"/>
    <s v="Wholesale"/>
    <s v="USD"/>
    <x v="17"/>
    <x v="46"/>
    <x v="44"/>
    <n v="6"/>
    <n v="531.58496081829071"/>
    <n v="379.70354344163627"/>
    <x v="17641"/>
    <n v="911.28850425992641"/>
  </r>
  <r>
    <s v="SO17643"/>
    <x v="140"/>
    <s v="In-Store"/>
    <s v="USD"/>
    <x v="5"/>
    <x v="12"/>
    <x v="41"/>
    <n v="1"/>
    <n v="352.10125190019608"/>
    <n v="251.50089421442578"/>
    <x v="17642"/>
    <n v="100.60035768577029"/>
  </r>
  <r>
    <s v="SO17644"/>
    <x v="146"/>
    <s v="Distributor"/>
    <s v="USD"/>
    <x v="14"/>
    <x v="211"/>
    <x v="22"/>
    <n v="9"/>
    <n v="171.19050121307373"/>
    <n v="122.27892943790981"/>
    <x v="17643"/>
    <n v="440.20414597647527"/>
  </r>
  <r>
    <s v="SO17645"/>
    <x v="146"/>
    <s v="Wholesale"/>
    <s v="USD"/>
    <x v="19"/>
    <x v="245"/>
    <x v="30"/>
    <n v="9"/>
    <n v="210.44588559865952"/>
    <n v="150.31848971332823"/>
    <x v="17644"/>
    <n v="541.14656296798148"/>
  </r>
  <r>
    <s v="SO17646"/>
    <x v="151"/>
    <s v="Online"/>
    <s v="USD"/>
    <x v="0"/>
    <x v="230"/>
    <x v="41"/>
    <n v="7"/>
    <n v="569.79783546924591"/>
    <n v="406.99845390660425"/>
    <x v="17645"/>
    <n v="1139.5956709384918"/>
  </r>
  <r>
    <s v="SO17647"/>
    <x v="84"/>
    <s v="Wholesale"/>
    <s v="USD"/>
    <x v="9"/>
    <x v="257"/>
    <x v="32"/>
    <n v="6"/>
    <n v="158.32517677545547"/>
    <n v="113.08941198246821"/>
    <x v="17646"/>
    <n v="271.41458875792364"/>
  </r>
  <r>
    <s v="SO17648"/>
    <x v="71"/>
    <s v="In-Store"/>
    <s v="USD"/>
    <x v="14"/>
    <x v="91"/>
    <x v="22"/>
    <n v="4"/>
    <n v="614.18108010292053"/>
    <n v="438.70077150208613"/>
    <x v="17647"/>
    <n v="701.92123440333762"/>
  </r>
  <r>
    <s v="SO17649"/>
    <x v="21"/>
    <s v="Wholesale"/>
    <s v="USD"/>
    <x v="19"/>
    <x v="108"/>
    <x v="22"/>
    <n v="6"/>
    <n v="423.73708838224411"/>
    <n v="302.6693488444601"/>
    <x v="17648"/>
    <n v="726.40643722670393"/>
  </r>
  <r>
    <s v="SO17650"/>
    <x v="94"/>
    <s v="Wholesale"/>
    <s v="USD"/>
    <x v="21"/>
    <x v="329"/>
    <x v="3"/>
    <n v="2"/>
    <n v="438.38540875911713"/>
    <n v="313.13243482794081"/>
    <x v="17649"/>
    <n v="250.50594786235263"/>
  </r>
  <r>
    <s v="SO17651"/>
    <x v="148"/>
    <s v="In-Store"/>
    <s v="USD"/>
    <x v="3"/>
    <x v="147"/>
    <x v="22"/>
    <n v="6"/>
    <n v="154.42891198396683"/>
    <n v="110.30636570283346"/>
    <x v="17650"/>
    <n v="264.73527768680015"/>
  </r>
  <r>
    <s v="SO17652"/>
    <x v="16"/>
    <s v="Online"/>
    <s v="USD"/>
    <x v="25"/>
    <x v="253"/>
    <x v="44"/>
    <n v="7"/>
    <n v="442.52050924301147"/>
    <n v="316.08607803072249"/>
    <x v="17651"/>
    <n v="885.04101848602295"/>
  </r>
  <r>
    <s v="SO17653"/>
    <x v="108"/>
    <s v="Online"/>
    <s v="USD"/>
    <x v="15"/>
    <x v="181"/>
    <x v="43"/>
    <n v="6"/>
    <n v="612.01689666509628"/>
    <n v="437.15492618935451"/>
    <x v="17652"/>
    <n v="1049.1718228544505"/>
  </r>
  <r>
    <s v="SO17654"/>
    <x v="148"/>
    <s v="Online"/>
    <s v="USD"/>
    <x v="18"/>
    <x v="348"/>
    <x v="20"/>
    <n v="4"/>
    <n v="477.90169680118561"/>
    <n v="341.35835485798975"/>
    <x v="17653"/>
    <n v="546.17336777278342"/>
  </r>
  <r>
    <s v="SO17655"/>
    <x v="62"/>
    <s v="Wholesale"/>
    <s v="USD"/>
    <x v="10"/>
    <x v="259"/>
    <x v="18"/>
    <n v="6"/>
    <n v="352.06290918588638"/>
    <n v="251.47350656134742"/>
    <x v="17654"/>
    <n v="603.53641574723383"/>
  </r>
  <r>
    <s v="SO17656"/>
    <x v="124"/>
    <s v="Online"/>
    <s v="USD"/>
    <x v="25"/>
    <x v="169"/>
    <x v="40"/>
    <n v="4"/>
    <n v="529.31993365287781"/>
    <n v="378.08566689491272"/>
    <x v="17655"/>
    <n v="604.93706703186035"/>
  </r>
  <r>
    <s v="SO17657"/>
    <x v="118"/>
    <s v="Distributor"/>
    <s v="USD"/>
    <x v="6"/>
    <x v="282"/>
    <x v="28"/>
    <n v="7"/>
    <n v="441.76437538862228"/>
    <n v="315.54598242044449"/>
    <x v="17656"/>
    <n v="883.52875077724457"/>
  </r>
  <r>
    <s v="SO17658"/>
    <x v="43"/>
    <s v="Wholesale"/>
    <s v="USD"/>
    <x v="21"/>
    <x v="93"/>
    <x v="10"/>
    <n v="3"/>
    <n v="342.4720047712326"/>
    <n v="244.62286055088046"/>
    <x v="17657"/>
    <n v="293.5474326610564"/>
  </r>
  <r>
    <s v="SO17659"/>
    <x v="6"/>
    <s v="In-Store"/>
    <s v="USD"/>
    <x v="12"/>
    <x v="299"/>
    <x v="12"/>
    <n v="6"/>
    <n v="317.16375285387039"/>
    <n v="226.54553775276457"/>
    <x v="17658"/>
    <n v="543.70929060663502"/>
  </r>
  <r>
    <s v="SO17660"/>
    <x v="133"/>
    <s v="In-Store"/>
    <s v="USD"/>
    <x v="17"/>
    <x v="224"/>
    <x v="17"/>
    <n v="10"/>
    <n v="579.83209991455078"/>
    <n v="414.16578565325057"/>
    <x v="17659"/>
    <n v="1656.6631426130025"/>
  </r>
  <r>
    <s v="SO17661"/>
    <x v="68"/>
    <s v="Online"/>
    <s v="USD"/>
    <x v="25"/>
    <x v="63"/>
    <x v="0"/>
    <n v="4"/>
    <n v="578.03378480672836"/>
    <n v="412.88127486194884"/>
    <x v="17660"/>
    <n v="660.6100397791181"/>
  </r>
  <r>
    <s v="SO17662"/>
    <x v="48"/>
    <s v="In-Store"/>
    <s v="USD"/>
    <x v="17"/>
    <x v="251"/>
    <x v="12"/>
    <n v="8"/>
    <n v="197.49605190753937"/>
    <n v="141.06860850538527"/>
    <x v="17661"/>
    <n v="451.41954721723278"/>
  </r>
  <r>
    <s v="SO17663"/>
    <x v="148"/>
    <s v="Distributor"/>
    <s v="USD"/>
    <x v="8"/>
    <x v="147"/>
    <x v="7"/>
    <n v="5"/>
    <n v="586.8447852730751"/>
    <n v="419.17484662362511"/>
    <x v="17662"/>
    <n v="838.34969324724989"/>
  </r>
  <r>
    <s v="SO17664"/>
    <x v="75"/>
    <s v="In-Store"/>
    <s v="USD"/>
    <x v="5"/>
    <x v="202"/>
    <x v="16"/>
    <n v="10"/>
    <n v="391.77948117256165"/>
    <n v="279.84248655182978"/>
    <x v="17663"/>
    <n v="1119.3699462073187"/>
  </r>
  <r>
    <s v="SO17665"/>
    <x v="21"/>
    <s v="In-Store"/>
    <s v="USD"/>
    <x v="9"/>
    <x v="61"/>
    <x v="32"/>
    <n v="10"/>
    <n v="406.47020548582077"/>
    <n v="290.33586106130059"/>
    <x v="17664"/>
    <n v="1161.3434442452017"/>
  </r>
  <r>
    <s v="SO17666"/>
    <x v="16"/>
    <s v="Distributor"/>
    <s v="USD"/>
    <x v="5"/>
    <x v="268"/>
    <x v="18"/>
    <n v="1"/>
    <n v="539.60109651088715"/>
    <n v="385.42935465063368"/>
    <x v="17665"/>
    <n v="154.17174186025346"/>
  </r>
  <r>
    <s v="SO17667"/>
    <x v="71"/>
    <s v="Wholesale"/>
    <s v="USD"/>
    <x v="11"/>
    <x v="360"/>
    <x v="23"/>
    <n v="4"/>
    <n v="203.53673154115677"/>
    <n v="145.38337967225485"/>
    <x v="17666"/>
    <n v="232.61340747560769"/>
  </r>
  <r>
    <s v="SO17668"/>
    <x v="33"/>
    <s v="Online"/>
    <s v="USD"/>
    <x v="2"/>
    <x v="38"/>
    <x v="25"/>
    <n v="2"/>
    <n v="238.93240213394165"/>
    <n v="170.66600152424405"/>
    <x v="17667"/>
    <n v="136.5328012193952"/>
  </r>
  <r>
    <s v="SO17669"/>
    <x v="140"/>
    <s v="Online"/>
    <s v="USD"/>
    <x v="25"/>
    <x v="139"/>
    <x v="19"/>
    <n v="9"/>
    <n v="389.57516330480576"/>
    <n v="278.26797378914699"/>
    <x v="17668"/>
    <n v="1001.7647056409287"/>
  </r>
  <r>
    <s v="SO17670"/>
    <x v="55"/>
    <s v="Online"/>
    <s v="USD"/>
    <x v="1"/>
    <x v="268"/>
    <x v="42"/>
    <n v="6"/>
    <n v="638.84506094455719"/>
    <n v="456.31790067468376"/>
    <x v="17669"/>
    <n v="1095.1629616192404"/>
  </r>
  <r>
    <s v="SO17671"/>
    <x v="140"/>
    <s v="Wholesale"/>
    <s v="USD"/>
    <x v="10"/>
    <x v="68"/>
    <x v="32"/>
    <n v="9"/>
    <n v="386.37832456827164"/>
    <n v="275.9845175487655"/>
    <x v="17670"/>
    <n v="993.54426317555544"/>
  </r>
  <r>
    <s v="SO17672"/>
    <x v="64"/>
    <s v="Distributor"/>
    <s v="USD"/>
    <x v="6"/>
    <x v="182"/>
    <x v="31"/>
    <n v="6"/>
    <n v="377.93716406822205"/>
    <n v="269.95511719158719"/>
    <x v="17671"/>
    <n v="647.89228125980912"/>
  </r>
  <r>
    <s v="SO17673"/>
    <x v="60"/>
    <s v="In-Store"/>
    <s v="USD"/>
    <x v="23"/>
    <x v="187"/>
    <x v="36"/>
    <n v="10"/>
    <n v="540.22225445508957"/>
    <n v="385.87303889649257"/>
    <x v="17672"/>
    <n v="1543.4921555859701"/>
  </r>
  <r>
    <s v="SO17674"/>
    <x v="10"/>
    <s v="Distributor"/>
    <s v="USD"/>
    <x v="1"/>
    <x v="239"/>
    <x v="35"/>
    <n v="7"/>
    <n v="613.16965663433075"/>
    <n v="437.97832616737912"/>
    <x v="17673"/>
    <n v="1226.3393132686615"/>
  </r>
  <r>
    <s v="SO17675"/>
    <x v="118"/>
    <s v="In-Store"/>
    <s v="USD"/>
    <x v="24"/>
    <x v="200"/>
    <x v="30"/>
    <n v="6"/>
    <n v="311.85693007707596"/>
    <n v="222.75495005505428"/>
    <x v="17674"/>
    <n v="534.61188013212995"/>
  </r>
  <r>
    <s v="SO17676"/>
    <x v="24"/>
    <s v="Wholesale"/>
    <s v="USD"/>
    <x v="2"/>
    <x v="70"/>
    <x v="27"/>
    <n v="4"/>
    <n v="179.39416980743408"/>
    <n v="128.13869271959578"/>
    <x v="17675"/>
    <n v="205.0219083513532"/>
  </r>
  <r>
    <s v="SO17677"/>
    <x v="7"/>
    <s v="In-Store"/>
    <s v="USD"/>
    <x v="2"/>
    <x v="156"/>
    <x v="24"/>
    <n v="2"/>
    <n v="523.42277044057846"/>
    <n v="373.87340745755608"/>
    <x v="17676"/>
    <n v="299.09872596604475"/>
  </r>
  <r>
    <s v="SO17678"/>
    <x v="132"/>
    <s v="Online"/>
    <s v="USD"/>
    <x v="2"/>
    <x v="37"/>
    <x v="43"/>
    <n v="1"/>
    <n v="622.10350906848907"/>
    <n v="444.35964933463509"/>
    <x v="17677"/>
    <n v="177.74385973385398"/>
  </r>
  <r>
    <s v="SO17679"/>
    <x v="107"/>
    <s v="In-Store"/>
    <s v="USD"/>
    <x v="0"/>
    <x v="68"/>
    <x v="32"/>
    <n v="9"/>
    <n v="534.69917160272598"/>
    <n v="381.92797971623287"/>
    <x v="17678"/>
    <n v="1374.9407269784379"/>
  </r>
  <r>
    <s v="SO17680"/>
    <x v="98"/>
    <s v="Wholesale"/>
    <s v="USD"/>
    <x v="9"/>
    <x v="203"/>
    <x v="8"/>
    <n v="6"/>
    <n v="390.18604874610901"/>
    <n v="278.70432053293501"/>
    <x v="17679"/>
    <n v="668.89036927904408"/>
  </r>
  <r>
    <s v="SO17681"/>
    <x v="47"/>
    <s v="In-Store"/>
    <s v="USD"/>
    <x v="13"/>
    <x v="140"/>
    <x v="39"/>
    <n v="8"/>
    <n v="384.34132307767868"/>
    <n v="274.52951648405622"/>
    <x v="17680"/>
    <n v="878.49445274897971"/>
  </r>
  <r>
    <s v="SO17682"/>
    <x v="66"/>
    <s v="Online"/>
    <s v="USD"/>
    <x v="17"/>
    <x v="48"/>
    <x v="17"/>
    <n v="1"/>
    <n v="185.71528279781342"/>
    <n v="132.65377342700958"/>
    <x v="17681"/>
    <n v="53.061509370803833"/>
  </r>
  <r>
    <s v="SO17683"/>
    <x v="45"/>
    <s v="Online"/>
    <s v="USD"/>
    <x v="11"/>
    <x v="335"/>
    <x v="7"/>
    <n v="4"/>
    <n v="522.01155549287796"/>
    <n v="372.86539678062712"/>
    <x v="17682"/>
    <n v="596.58463484900335"/>
  </r>
  <r>
    <s v="SO17684"/>
    <x v="26"/>
    <s v="In-Store"/>
    <s v="USD"/>
    <x v="10"/>
    <x v="240"/>
    <x v="28"/>
    <n v="9"/>
    <n v="511.05578184127808"/>
    <n v="365.03984417234153"/>
    <x v="17683"/>
    <n v="1314.143439020429"/>
  </r>
  <r>
    <s v="SO17685"/>
    <x v="42"/>
    <s v="Online"/>
    <s v="USD"/>
    <x v="23"/>
    <x v="250"/>
    <x v="43"/>
    <n v="1"/>
    <n v="399.56146949529648"/>
    <n v="285.4010496394975"/>
    <x v="17684"/>
    <n v="114.16041985579898"/>
  </r>
  <r>
    <s v="SO17686"/>
    <x v="40"/>
    <s v="Online"/>
    <s v="USD"/>
    <x v="18"/>
    <x v="219"/>
    <x v="20"/>
    <n v="1"/>
    <n v="634.81680643558502"/>
    <n v="453.4405760254179"/>
    <x v="17685"/>
    <n v="181.37623041016712"/>
  </r>
  <r>
    <s v="SO17687"/>
    <x v="81"/>
    <s v="Online"/>
    <s v="USD"/>
    <x v="16"/>
    <x v="101"/>
    <x v="33"/>
    <n v="7"/>
    <n v="320.67109590768814"/>
    <n v="229.05078279120582"/>
    <x v="17686"/>
    <n v="641.34219181537628"/>
  </r>
  <r>
    <s v="SO17688"/>
    <x v="98"/>
    <s v="In-Store"/>
    <s v="USD"/>
    <x v="6"/>
    <x v="286"/>
    <x v="8"/>
    <n v="8"/>
    <n v="307.43482661247253"/>
    <n v="219.59630472319469"/>
    <x v="17687"/>
    <n v="702.70817511422274"/>
  </r>
  <r>
    <s v="SO17689"/>
    <x v="116"/>
    <s v="Online"/>
    <s v="USD"/>
    <x v="17"/>
    <x v="259"/>
    <x v="11"/>
    <n v="6"/>
    <n v="552.6013371348381"/>
    <n v="394.71524081059869"/>
    <x v="17688"/>
    <n v="947.31657794543662"/>
  </r>
  <r>
    <s v="SO17690"/>
    <x v="111"/>
    <s v="Distributor"/>
    <s v="USD"/>
    <x v="17"/>
    <x v="194"/>
    <x v="24"/>
    <n v="1"/>
    <n v="171.41619765758514"/>
    <n v="122.4401411839894"/>
    <x v="17689"/>
    <n v="48.976056473595747"/>
  </r>
  <r>
    <s v="SO17691"/>
    <x v="32"/>
    <s v="In-Store"/>
    <s v="USD"/>
    <x v="9"/>
    <x v="164"/>
    <x v="14"/>
    <n v="5"/>
    <n v="345.96593981981277"/>
    <n v="247.11852844272343"/>
    <x v="17690"/>
    <n v="494.23705688544669"/>
  </r>
  <r>
    <s v="SO17692"/>
    <x v="133"/>
    <s v="Wholesale"/>
    <s v="USD"/>
    <x v="18"/>
    <x v="252"/>
    <x v="34"/>
    <n v="6"/>
    <n v="443.52124214172363"/>
    <n v="316.8008872440883"/>
    <x v="17691"/>
    <n v="760.32212938581188"/>
  </r>
  <r>
    <s v="SO17693"/>
    <x v="120"/>
    <s v="Distributor"/>
    <s v="USD"/>
    <x v="12"/>
    <x v="11"/>
    <x v="30"/>
    <n v="10"/>
    <n v="635.67924875020981"/>
    <n v="454.05660625014991"/>
    <x v="17692"/>
    <n v="1816.2264250005992"/>
  </r>
  <r>
    <s v="SO17694"/>
    <x v="88"/>
    <s v="In-Store"/>
    <s v="USD"/>
    <x v="25"/>
    <x v="219"/>
    <x v="23"/>
    <n v="4"/>
    <n v="577.42098820209503"/>
    <n v="412.4435630014965"/>
    <x v="17693"/>
    <n v="659.90970080239413"/>
  </r>
  <r>
    <s v="SO17695"/>
    <x v="44"/>
    <s v="Wholesale"/>
    <s v="USD"/>
    <x v="5"/>
    <x v="52"/>
    <x v="27"/>
    <n v="9"/>
    <n v="293.48599201440811"/>
    <n v="209.63285143886296"/>
    <x v="17694"/>
    <n v="754.67826517990648"/>
  </r>
  <r>
    <s v="SO17696"/>
    <x v="143"/>
    <s v="Wholesale"/>
    <s v="USD"/>
    <x v="21"/>
    <x v="58"/>
    <x v="36"/>
    <n v="10"/>
    <n v="235.60781407356262"/>
    <n v="168.29129576683044"/>
    <x v="17695"/>
    <n v="673.16518306732178"/>
  </r>
  <r>
    <s v="SO17697"/>
    <x v="57"/>
    <s v="In-Store"/>
    <s v="USD"/>
    <x v="11"/>
    <x v="59"/>
    <x v="9"/>
    <n v="5"/>
    <n v="476.72934740781784"/>
    <n v="340.52096243415565"/>
    <x v="17696"/>
    <n v="681.04192486831107"/>
  </r>
  <r>
    <s v="SO17698"/>
    <x v="128"/>
    <s v="Wholesale"/>
    <s v="USD"/>
    <x v="18"/>
    <x v="98"/>
    <x v="14"/>
    <n v="2"/>
    <n v="521.59124886989594"/>
    <n v="372.5651777642114"/>
    <x v="17697"/>
    <n v="298.05214221136907"/>
  </r>
  <r>
    <s v="SO17699"/>
    <x v="108"/>
    <s v="Online"/>
    <s v="USD"/>
    <x v="2"/>
    <x v="327"/>
    <x v="34"/>
    <n v="1"/>
    <n v="180.2635400891304"/>
    <n v="128.75967149223601"/>
    <x v="17698"/>
    <n v="51.503868596894392"/>
  </r>
  <r>
    <s v="SO17700"/>
    <x v="25"/>
    <s v="Online"/>
    <s v="USD"/>
    <x v="24"/>
    <x v="182"/>
    <x v="25"/>
    <n v="8"/>
    <n v="540.66017961502075"/>
    <n v="386.1858425821577"/>
    <x v="17699"/>
    <n v="1235.7946962629044"/>
  </r>
  <r>
    <s v="SO17701"/>
    <x v="38"/>
    <s v="In-Store"/>
    <s v="USD"/>
    <x v="18"/>
    <x v="32"/>
    <x v="18"/>
    <n v="10"/>
    <n v="291.66722148656845"/>
    <n v="208.3337296332632"/>
    <x v="17700"/>
    <n v="833.33491853305259"/>
  </r>
  <r>
    <s v="SO17702"/>
    <x v="23"/>
    <s v="Online"/>
    <s v="USD"/>
    <x v="7"/>
    <x v="139"/>
    <x v="16"/>
    <n v="7"/>
    <n v="514.7427145242691"/>
    <n v="367.67336751733512"/>
    <x v="17701"/>
    <n v="1029.4854290485378"/>
  </r>
  <r>
    <s v="SO17703"/>
    <x v="62"/>
    <s v="Wholesale"/>
    <s v="USD"/>
    <x v="25"/>
    <x v="161"/>
    <x v="43"/>
    <n v="2"/>
    <n v="509.16387945413589"/>
    <n v="363.68848532438278"/>
    <x v="17702"/>
    <n v="290.95078825950623"/>
  </r>
  <r>
    <s v="SO17704"/>
    <x v="61"/>
    <s v="In-Store"/>
    <s v="USD"/>
    <x v="18"/>
    <x v="101"/>
    <x v="21"/>
    <n v="4"/>
    <n v="257.14495253562927"/>
    <n v="183.67496609687805"/>
    <x v="17703"/>
    <n v="293.87994575500488"/>
  </r>
  <r>
    <s v="SO17705"/>
    <x v="112"/>
    <s v="Distributor"/>
    <s v="USD"/>
    <x v="10"/>
    <x v="89"/>
    <x v="22"/>
    <n v="5"/>
    <n v="159.90552967786789"/>
    <n v="114.21823548419135"/>
    <x v="17704"/>
    <n v="228.43647096838265"/>
  </r>
  <r>
    <s v="SO17706"/>
    <x v="119"/>
    <s v="Distributor"/>
    <s v="USD"/>
    <x v="4"/>
    <x v="126"/>
    <x v="3"/>
    <n v="8"/>
    <n v="475.19990909099579"/>
    <n v="339.42850649356842"/>
    <x v="17705"/>
    <n v="1086.1712207794189"/>
  </r>
  <r>
    <s v="SO17707"/>
    <x v="145"/>
    <s v="Distributor"/>
    <s v="USD"/>
    <x v="4"/>
    <x v="199"/>
    <x v="5"/>
    <n v="10"/>
    <n v="554.52593833208084"/>
    <n v="396.08995595148633"/>
    <x v="17706"/>
    <n v="1584.3598238059449"/>
  </r>
  <r>
    <s v="SO17708"/>
    <x v="103"/>
    <s v="In-Store"/>
    <s v="USD"/>
    <x v="8"/>
    <x v="54"/>
    <x v="38"/>
    <n v="3"/>
    <n v="466.10784816741943"/>
    <n v="332.93417726244246"/>
    <x v="17707"/>
    <n v="399.52101271493098"/>
  </r>
  <r>
    <s v="SO17709"/>
    <x v="109"/>
    <s v="In-Store"/>
    <s v="USD"/>
    <x v="19"/>
    <x v="178"/>
    <x v="10"/>
    <n v="7"/>
    <n v="627.11962598562241"/>
    <n v="447.94258998973032"/>
    <x v="17708"/>
    <n v="1254.2392519712448"/>
  </r>
  <r>
    <s v="SO17710"/>
    <x v="133"/>
    <s v="Wholesale"/>
    <s v="USD"/>
    <x v="24"/>
    <x v="328"/>
    <x v="36"/>
    <n v="9"/>
    <n v="425.49927055835724"/>
    <n v="303.9280503988266"/>
    <x v="17709"/>
    <n v="1094.1409814357758"/>
  </r>
  <r>
    <s v="SO17711"/>
    <x v="32"/>
    <s v="Online"/>
    <s v="USD"/>
    <x v="6"/>
    <x v="43"/>
    <x v="31"/>
    <n v="8"/>
    <n v="280.05290275812149"/>
    <n v="200.03778768437252"/>
    <x v="17710"/>
    <n v="640.12092058999178"/>
  </r>
  <r>
    <s v="SO17712"/>
    <x v="45"/>
    <s v="Online"/>
    <s v="USD"/>
    <x v="3"/>
    <x v="103"/>
    <x v="43"/>
    <n v="1"/>
    <n v="180.50180840492249"/>
    <n v="128.92986314637321"/>
    <x v="17711"/>
    <n v="51.571945258549277"/>
  </r>
  <r>
    <s v="SO17713"/>
    <x v="26"/>
    <s v="Wholesale"/>
    <s v="USD"/>
    <x v="8"/>
    <x v="148"/>
    <x v="6"/>
    <n v="3"/>
    <n v="427.26318472623825"/>
    <n v="305.18798909017022"/>
    <x v="17712"/>
    <n v="366.22558690820415"/>
  </r>
  <r>
    <s v="SO17714"/>
    <x v="141"/>
    <s v="Wholesale"/>
    <s v="USD"/>
    <x v="23"/>
    <x v="358"/>
    <x v="15"/>
    <n v="3"/>
    <n v="312.3422759771347"/>
    <n v="223.10162569795338"/>
    <x v="17713"/>
    <n v="267.721950837544"/>
  </r>
  <r>
    <s v="SO17715"/>
    <x v="136"/>
    <s v="Distributor"/>
    <s v="USD"/>
    <x v="11"/>
    <x v="281"/>
    <x v="8"/>
    <n v="6"/>
    <n v="377.95284157991409"/>
    <n v="269.96631541422437"/>
    <x v="17714"/>
    <n v="647.91915699413835"/>
  </r>
  <r>
    <s v="SO17716"/>
    <x v="141"/>
    <s v="Distributor"/>
    <s v="USD"/>
    <x v="7"/>
    <x v="280"/>
    <x v="27"/>
    <n v="3"/>
    <n v="235.76512670516968"/>
    <n v="168.40366193226407"/>
    <x v="17715"/>
    <n v="202.08439431871682"/>
  </r>
  <r>
    <s v="SO17717"/>
    <x v="107"/>
    <s v="Distributor"/>
    <s v="USD"/>
    <x v="0"/>
    <x v="71"/>
    <x v="5"/>
    <n v="6"/>
    <n v="341.83382552862167"/>
    <n v="244.1670182347298"/>
    <x v="17716"/>
    <n v="586.00084376335121"/>
  </r>
  <r>
    <s v="SO17718"/>
    <x v="78"/>
    <s v="Online"/>
    <s v="USD"/>
    <x v="8"/>
    <x v="52"/>
    <x v="24"/>
    <n v="2"/>
    <n v="452.79856646060944"/>
    <n v="323.42754747186393"/>
    <x v="17717"/>
    <n v="258.74203797749101"/>
  </r>
  <r>
    <s v="SO17719"/>
    <x v="134"/>
    <s v="Online"/>
    <s v="USD"/>
    <x v="19"/>
    <x v="352"/>
    <x v="38"/>
    <n v="9"/>
    <n v="429.3293314576149"/>
    <n v="306.66380818401063"/>
    <x v="17718"/>
    <n v="1103.9897094624384"/>
  </r>
  <r>
    <s v="SO17720"/>
    <x v="151"/>
    <s v="Wholesale"/>
    <s v="USD"/>
    <x v="22"/>
    <x v="133"/>
    <x v="1"/>
    <n v="9"/>
    <n v="291.64957308769226"/>
    <n v="208.32112363406591"/>
    <x v="17719"/>
    <n v="749.95604508263705"/>
  </r>
  <r>
    <s v="SO17721"/>
    <x v="40"/>
    <s v="Online"/>
    <s v="USD"/>
    <x v="8"/>
    <x v="302"/>
    <x v="17"/>
    <n v="7"/>
    <n v="170.38873833417892"/>
    <n v="121.70624166727067"/>
    <x v="17720"/>
    <n v="340.77747666835774"/>
  </r>
  <r>
    <s v="SO17722"/>
    <x v="109"/>
    <s v="In-Store"/>
    <s v="USD"/>
    <x v="0"/>
    <x v="221"/>
    <x v="8"/>
    <n v="6"/>
    <n v="602.75907218456268"/>
    <n v="430.54219441754481"/>
    <x v="17721"/>
    <n v="1033.3012666021073"/>
  </r>
  <r>
    <s v="SO17723"/>
    <x v="97"/>
    <s v="In-Store"/>
    <s v="USD"/>
    <x v="21"/>
    <x v="212"/>
    <x v="29"/>
    <n v="3"/>
    <n v="195.82208186388016"/>
    <n v="139.87291561705726"/>
    <x v="17722"/>
    <n v="167.84749874046872"/>
  </r>
  <r>
    <s v="SO17724"/>
    <x v="79"/>
    <s v="Online"/>
    <s v="USD"/>
    <x v="9"/>
    <x v="166"/>
    <x v="25"/>
    <n v="4"/>
    <n v="468.29851913452148"/>
    <n v="334.49894223894393"/>
    <x v="17723"/>
    <n v="535.19830758231024"/>
  </r>
  <r>
    <s v="SO17725"/>
    <x v="36"/>
    <s v="Online"/>
    <s v="USD"/>
    <x v="6"/>
    <x v="210"/>
    <x v="6"/>
    <n v="5"/>
    <n v="335.31030839681625"/>
    <n v="239.50736314058307"/>
    <x v="17724"/>
    <n v="479.01472628116585"/>
  </r>
  <r>
    <s v="SO17726"/>
    <x v="31"/>
    <s v="Online"/>
    <s v="USD"/>
    <x v="19"/>
    <x v="275"/>
    <x v="2"/>
    <n v="3"/>
    <n v="152.6391373872757"/>
    <n v="109.02795527662551"/>
    <x v="17725"/>
    <n v="130.83354633195057"/>
  </r>
  <r>
    <s v="SO17727"/>
    <x v="48"/>
    <s v="In-Store"/>
    <s v="USD"/>
    <x v="21"/>
    <x v="178"/>
    <x v="0"/>
    <n v="2"/>
    <n v="535.49756008386612"/>
    <n v="382.49825720276152"/>
    <x v="17726"/>
    <n v="305.99860576220919"/>
  </r>
  <r>
    <s v="SO17728"/>
    <x v="6"/>
    <s v="In-Store"/>
    <s v="USD"/>
    <x v="9"/>
    <x v="305"/>
    <x v="18"/>
    <n v="3"/>
    <n v="602.5750629901886"/>
    <n v="430.41075927870617"/>
    <x v="17727"/>
    <n v="516.49291113444724"/>
  </r>
  <r>
    <s v="SO17729"/>
    <x v="126"/>
    <s v="Distributor"/>
    <s v="USD"/>
    <x v="18"/>
    <x v="356"/>
    <x v="22"/>
    <n v="3"/>
    <n v="605.82174128293991"/>
    <n v="432.72981520209999"/>
    <x v="17728"/>
    <n v="519.27577824251966"/>
  </r>
  <r>
    <s v="SO17730"/>
    <x v="125"/>
    <s v="Online"/>
    <s v="USD"/>
    <x v="24"/>
    <x v="200"/>
    <x v="5"/>
    <n v="8"/>
    <n v="452.33164536952972"/>
    <n v="323.09403240680695"/>
    <x v="17729"/>
    <n v="1033.9009037017822"/>
  </r>
  <r>
    <s v="SO17731"/>
    <x v="113"/>
    <s v="Distributor"/>
    <s v="USD"/>
    <x v="21"/>
    <x v="355"/>
    <x v="46"/>
    <n v="8"/>
    <n v="435.98961621522903"/>
    <n v="311.42115443944931"/>
    <x v="17730"/>
    <n v="996.54769420623779"/>
  </r>
  <r>
    <s v="SO17732"/>
    <x v="9"/>
    <s v="Online"/>
    <s v="USD"/>
    <x v="4"/>
    <x v="141"/>
    <x v="3"/>
    <n v="8"/>
    <n v="631.64015436172485"/>
    <n v="451.17153882980352"/>
    <x v="17731"/>
    <n v="1443.7489242553706"/>
  </r>
  <r>
    <s v="SO17733"/>
    <x v="109"/>
    <s v="Distributor"/>
    <s v="USD"/>
    <x v="12"/>
    <x v="232"/>
    <x v="35"/>
    <n v="3"/>
    <n v="450.25268787145615"/>
    <n v="321.60906276532586"/>
    <x v="17732"/>
    <n v="385.93087531839092"/>
  </r>
  <r>
    <s v="SO17734"/>
    <x v="16"/>
    <s v="Online"/>
    <s v="USD"/>
    <x v="0"/>
    <x v="202"/>
    <x v="39"/>
    <n v="6"/>
    <n v="247.41014349460602"/>
    <n v="176.72153106757574"/>
    <x v="17733"/>
    <n v="424.13167456218162"/>
  </r>
  <r>
    <s v="SO17735"/>
    <x v="98"/>
    <s v="In-Store"/>
    <s v="USD"/>
    <x v="16"/>
    <x v="266"/>
    <x v="28"/>
    <n v="5"/>
    <n v="184.89010816812515"/>
    <n v="132.06436297723226"/>
    <x v="17734"/>
    <n v="264.12872595446447"/>
  </r>
  <r>
    <s v="SO17736"/>
    <x v="41"/>
    <s v="Online"/>
    <s v="USD"/>
    <x v="23"/>
    <x v="352"/>
    <x v="34"/>
    <n v="4"/>
    <n v="600.7807195186615"/>
    <n v="429.12908537047252"/>
    <x v="17735"/>
    <n v="686.6065365927559"/>
  </r>
  <r>
    <s v="SO17737"/>
    <x v="0"/>
    <s v="Distributor"/>
    <s v="USD"/>
    <x v="2"/>
    <x v="302"/>
    <x v="41"/>
    <n v="7"/>
    <n v="515.55486935377121"/>
    <n v="368.25347810983658"/>
    <x v="17736"/>
    <n v="1031.1097387075424"/>
  </r>
  <r>
    <s v="SO17738"/>
    <x v="43"/>
    <s v="In-Store"/>
    <s v="USD"/>
    <x v="2"/>
    <x v="291"/>
    <x v="18"/>
    <n v="4"/>
    <n v="258.58196818828583"/>
    <n v="184.70140584877561"/>
    <x v="17737"/>
    <n v="295.52224935804088"/>
  </r>
  <r>
    <s v="SO17739"/>
    <x v="81"/>
    <s v="In-Store"/>
    <s v="USD"/>
    <x v="9"/>
    <x v="302"/>
    <x v="31"/>
    <n v="6"/>
    <n v="156.38952666521072"/>
    <n v="111.70680476086481"/>
    <x v="17738"/>
    <n v="268.09633142607549"/>
  </r>
  <r>
    <s v="SO17740"/>
    <x v="43"/>
    <s v="In-Store"/>
    <s v="USD"/>
    <x v="3"/>
    <x v="201"/>
    <x v="10"/>
    <n v="10"/>
    <n v="295.48778629302979"/>
    <n v="211.06270449502128"/>
    <x v="17739"/>
    <n v="844.25081798008523"/>
  </r>
  <r>
    <s v="SO17741"/>
    <x v="57"/>
    <s v="In-Store"/>
    <s v="USD"/>
    <x v="24"/>
    <x v="61"/>
    <x v="44"/>
    <n v="9"/>
    <n v="224.06770223379135"/>
    <n v="160.04835873842239"/>
    <x v="17740"/>
    <n v="576.17409145832062"/>
  </r>
  <r>
    <s v="SO17742"/>
    <x v="71"/>
    <s v="In-Store"/>
    <s v="USD"/>
    <x v="1"/>
    <x v="320"/>
    <x v="4"/>
    <n v="1"/>
    <n v="371.3913699388504"/>
    <n v="265.27954995632172"/>
    <x v="17741"/>
    <n v="106.11181998252869"/>
  </r>
  <r>
    <s v="SO17743"/>
    <x v="115"/>
    <s v="In-Store"/>
    <s v="USD"/>
    <x v="25"/>
    <x v="15"/>
    <x v="39"/>
    <n v="10"/>
    <n v="224.167620241642"/>
    <n v="160.11972874403"/>
    <x v="17742"/>
    <n v="640.47891497612"/>
  </r>
  <r>
    <s v="SO17744"/>
    <x v="73"/>
    <s v="Online"/>
    <s v="USD"/>
    <x v="16"/>
    <x v="232"/>
    <x v="32"/>
    <n v="10"/>
    <n v="501.78460907936096"/>
    <n v="358.41757791382929"/>
    <x v="17743"/>
    <n v="1433.6703116553167"/>
  </r>
  <r>
    <s v="SO17745"/>
    <x v="15"/>
    <s v="Distributor"/>
    <s v="USD"/>
    <x v="2"/>
    <x v="36"/>
    <x v="45"/>
    <n v="10"/>
    <n v="505.53392332792282"/>
    <n v="361.09565951994489"/>
    <x v="17744"/>
    <n v="1444.3826380797791"/>
  </r>
  <r>
    <s v="SO17746"/>
    <x v="84"/>
    <s v="Online"/>
    <s v="USD"/>
    <x v="19"/>
    <x v="194"/>
    <x v="37"/>
    <n v="1"/>
    <n v="458.17263829708099"/>
    <n v="327.26617021220073"/>
    <x v="17745"/>
    <n v="130.90646808488026"/>
  </r>
  <r>
    <s v="SO17747"/>
    <x v="104"/>
    <s v="Online"/>
    <s v="USD"/>
    <x v="2"/>
    <x v="247"/>
    <x v="39"/>
    <n v="3"/>
    <n v="301.53402024507523"/>
    <n v="215.38144303219661"/>
    <x v="17746"/>
    <n v="258.45773163863578"/>
  </r>
  <r>
    <s v="SO17748"/>
    <x v="65"/>
    <s v="Wholesale"/>
    <s v="USD"/>
    <x v="2"/>
    <x v="175"/>
    <x v="37"/>
    <n v="2"/>
    <n v="383.80479383468628"/>
    <n v="274.14628131049022"/>
    <x v="17747"/>
    <n v="219.31702504839211"/>
  </r>
  <r>
    <s v="SO17749"/>
    <x v="62"/>
    <s v="Wholesale"/>
    <s v="USD"/>
    <x v="7"/>
    <x v="38"/>
    <x v="36"/>
    <n v="5"/>
    <n v="642.36521476507187"/>
    <n v="458.83229626076565"/>
    <x v="17748"/>
    <n v="917.66459252153118"/>
  </r>
  <r>
    <s v="SO17750"/>
    <x v="76"/>
    <s v="In-Store"/>
    <s v="USD"/>
    <x v="7"/>
    <x v="196"/>
    <x v="22"/>
    <n v="3"/>
    <n v="323.25322687625885"/>
    <n v="230.89516205447063"/>
    <x v="17749"/>
    <n v="277.0741944653646"/>
  </r>
  <r>
    <s v="SO17751"/>
    <x v="133"/>
    <s v="Online"/>
    <s v="USD"/>
    <x v="10"/>
    <x v="267"/>
    <x v="25"/>
    <n v="10"/>
    <n v="505.81886583566666"/>
    <n v="361.29918988261909"/>
    <x v="17750"/>
    <n v="1445.1967595304759"/>
  </r>
  <r>
    <s v="SO17752"/>
    <x v="117"/>
    <s v="Distributor"/>
    <s v="USD"/>
    <x v="11"/>
    <x v="206"/>
    <x v="6"/>
    <n v="8"/>
    <n v="497.62042307853699"/>
    <n v="355.44315934181213"/>
    <x v="17751"/>
    <n v="1137.4181098937988"/>
  </r>
  <r>
    <s v="SO17753"/>
    <x v="4"/>
    <s v="Distributor"/>
    <s v="USD"/>
    <x v="19"/>
    <x v="46"/>
    <x v="7"/>
    <n v="9"/>
    <n v="250.15782898664474"/>
    <n v="178.68416356188911"/>
    <x v="17752"/>
    <n v="643.26298882280071"/>
  </r>
  <r>
    <s v="SO17754"/>
    <x v="138"/>
    <s v="Distributor"/>
    <s v="USD"/>
    <x v="2"/>
    <x v="219"/>
    <x v="8"/>
    <n v="2"/>
    <n v="274.40687835216522"/>
    <n v="196.00491310868946"/>
    <x v="17753"/>
    <n v="156.80393048695151"/>
  </r>
  <r>
    <s v="SO17755"/>
    <x v="108"/>
    <s v="Wholesale"/>
    <s v="USD"/>
    <x v="7"/>
    <x v="284"/>
    <x v="34"/>
    <n v="4"/>
    <n v="446.01342898607254"/>
    <n v="318.58102070433756"/>
    <x v="17754"/>
    <n v="509.72963312693992"/>
  </r>
  <r>
    <s v="SO17756"/>
    <x v="116"/>
    <s v="Distributor"/>
    <s v="USD"/>
    <x v="7"/>
    <x v="24"/>
    <x v="32"/>
    <n v="7"/>
    <n v="419.32018089294434"/>
    <n v="299.51441492353166"/>
    <x v="17755"/>
    <n v="838.64036178588867"/>
  </r>
  <r>
    <s v="SO17757"/>
    <x v="28"/>
    <s v="Wholesale"/>
    <s v="USD"/>
    <x v="23"/>
    <x v="166"/>
    <x v="13"/>
    <n v="4"/>
    <n v="381.4582137465477"/>
    <n v="272.4701526761055"/>
    <x v="17756"/>
    <n v="435.9522442817688"/>
  </r>
  <r>
    <s v="SO17758"/>
    <x v="63"/>
    <s v="Online"/>
    <s v="USD"/>
    <x v="15"/>
    <x v="183"/>
    <x v="23"/>
    <n v="4"/>
    <n v="316.55674946308136"/>
    <n v="226.11196390220098"/>
    <x v="17757"/>
    <n v="361.77914224352151"/>
  </r>
  <r>
    <s v="SO17759"/>
    <x v="107"/>
    <s v="In-Store"/>
    <s v="USD"/>
    <x v="24"/>
    <x v="161"/>
    <x v="4"/>
    <n v="2"/>
    <n v="639.66073948144913"/>
    <n v="456.90052820103512"/>
    <x v="17758"/>
    <n v="365.52042256082802"/>
  </r>
  <r>
    <s v="SO17760"/>
    <x v="119"/>
    <s v="In-Store"/>
    <s v="USD"/>
    <x v="25"/>
    <x v="57"/>
    <x v="10"/>
    <n v="9"/>
    <n v="506.33747792243958"/>
    <n v="361.66962708745689"/>
    <x v="17759"/>
    <n v="1302.0106575148443"/>
  </r>
  <r>
    <s v="SO17761"/>
    <x v="56"/>
    <s v="In-Store"/>
    <s v="USD"/>
    <x v="22"/>
    <x v="175"/>
    <x v="10"/>
    <n v="3"/>
    <n v="245.77863711118698"/>
    <n v="175.55616936513357"/>
    <x v="17760"/>
    <n v="210.6674032381602"/>
  </r>
  <r>
    <s v="SO17762"/>
    <x v="122"/>
    <s v="Wholesale"/>
    <s v="USD"/>
    <x v="25"/>
    <x v="221"/>
    <x v="23"/>
    <n v="10"/>
    <n v="472.72853600978851"/>
    <n v="337.66324000699183"/>
    <x v="17761"/>
    <n v="1350.6529600279669"/>
  </r>
  <r>
    <s v="SO17763"/>
    <x v="105"/>
    <s v="Distributor"/>
    <s v="USD"/>
    <x v="25"/>
    <x v="211"/>
    <x v="44"/>
    <n v="6"/>
    <n v="547.99620991945267"/>
    <n v="391.4258642281805"/>
    <x v="17762"/>
    <n v="939.42207414763288"/>
  </r>
  <r>
    <s v="SO17764"/>
    <x v="72"/>
    <s v="Online"/>
    <s v="USD"/>
    <x v="22"/>
    <x v="82"/>
    <x v="33"/>
    <n v="6"/>
    <n v="277.02857637405396"/>
    <n v="197.8775545528957"/>
    <x v="17763"/>
    <n v="474.90613092694957"/>
  </r>
  <r>
    <s v="SO17765"/>
    <x v="28"/>
    <s v="In-Store"/>
    <s v="USD"/>
    <x v="8"/>
    <x v="190"/>
    <x v="30"/>
    <n v="1"/>
    <n v="567.86281245946884"/>
    <n v="405.61629461390635"/>
    <x v="17764"/>
    <n v="162.24651784556249"/>
  </r>
  <r>
    <s v="SO17766"/>
    <x v="114"/>
    <s v="Wholesale"/>
    <s v="USD"/>
    <x v="3"/>
    <x v="245"/>
    <x v="24"/>
    <n v="10"/>
    <n v="228.25359785556793"/>
    <n v="163.03828418254852"/>
    <x v="17765"/>
    <n v="652.15313673019409"/>
  </r>
  <r>
    <s v="SO17767"/>
    <x v="107"/>
    <s v="In-Store"/>
    <s v="USD"/>
    <x v="1"/>
    <x v="326"/>
    <x v="12"/>
    <n v="5"/>
    <n v="243.33826071023941"/>
    <n v="173.81304336445675"/>
    <x v="17766"/>
    <n v="347.62608672891338"/>
  </r>
  <r>
    <s v="SO17768"/>
    <x v="83"/>
    <s v="Online"/>
    <s v="USD"/>
    <x v="1"/>
    <x v="334"/>
    <x v="25"/>
    <n v="6"/>
    <n v="422.50071501731873"/>
    <n v="301.78622501237055"/>
    <x v="17767"/>
    <n v="724.28694002968905"/>
  </r>
  <r>
    <s v="SO17769"/>
    <x v="130"/>
    <s v="Online"/>
    <s v="USD"/>
    <x v="13"/>
    <x v="196"/>
    <x v="11"/>
    <n v="3"/>
    <n v="558.20152348279953"/>
    <n v="398.71537391628539"/>
    <x v="17768"/>
    <n v="478.45844869954249"/>
  </r>
  <r>
    <s v="SO17770"/>
    <x v="121"/>
    <s v="Online"/>
    <s v="USD"/>
    <x v="25"/>
    <x v="335"/>
    <x v="22"/>
    <n v="5"/>
    <n v="605.22208392620087"/>
    <n v="432.3014885187149"/>
    <x v="17769"/>
    <n v="864.60297703742981"/>
  </r>
  <r>
    <s v="SO17771"/>
    <x v="57"/>
    <s v="Online"/>
    <s v="USD"/>
    <x v="18"/>
    <x v="82"/>
    <x v="28"/>
    <n v="5"/>
    <n v="197.72894507646561"/>
    <n v="141.23496076890402"/>
    <x v="17770"/>
    <n v="282.46992153780798"/>
  </r>
  <r>
    <s v="SO17772"/>
    <x v="85"/>
    <s v="Distributor"/>
    <s v="USD"/>
    <x v="21"/>
    <x v="174"/>
    <x v="11"/>
    <n v="2"/>
    <n v="434.69023418426514"/>
    <n v="310.49302441733226"/>
    <x v="17771"/>
    <n v="248.39441953386574"/>
  </r>
  <r>
    <s v="SO17773"/>
    <x v="135"/>
    <s v="Distributor"/>
    <s v="USD"/>
    <x v="11"/>
    <x v="193"/>
    <x v="46"/>
    <n v="1"/>
    <n v="519.7982491850853"/>
    <n v="371.28446370363235"/>
    <x v="17772"/>
    <n v="148.51378548145294"/>
  </r>
  <r>
    <s v="SO17774"/>
    <x v="102"/>
    <s v="In-Store"/>
    <s v="USD"/>
    <x v="11"/>
    <x v="190"/>
    <x v="44"/>
    <n v="4"/>
    <n v="350.18605720996857"/>
    <n v="250.13289800712042"/>
    <x v="17773"/>
    <n v="400.2126368113926"/>
  </r>
  <r>
    <s v="SO17775"/>
    <x v="47"/>
    <s v="In-Store"/>
    <s v="USD"/>
    <x v="18"/>
    <x v="67"/>
    <x v="0"/>
    <n v="2"/>
    <n v="194.82457405328751"/>
    <n v="139.16041003806251"/>
    <x v="17774"/>
    <n v="111.32832803045"/>
  </r>
  <r>
    <s v="SO17776"/>
    <x v="100"/>
    <s v="In-Store"/>
    <s v="USD"/>
    <x v="13"/>
    <x v="260"/>
    <x v="44"/>
    <n v="2"/>
    <n v="367.69070076942444"/>
    <n v="262.63621483530318"/>
    <x v="17775"/>
    <n v="210.10897186824252"/>
  </r>
  <r>
    <s v="SO17777"/>
    <x v="86"/>
    <s v="Online"/>
    <s v="USD"/>
    <x v="7"/>
    <x v="26"/>
    <x v="13"/>
    <n v="9"/>
    <n v="572.18478888273239"/>
    <n v="408.70342063052317"/>
    <x v="17776"/>
    <n v="1471.3323142698828"/>
  </r>
  <r>
    <s v="SO17778"/>
    <x v="25"/>
    <s v="Distributor"/>
    <s v="USD"/>
    <x v="4"/>
    <x v="160"/>
    <x v="26"/>
    <n v="7"/>
    <n v="263.11261975765228"/>
    <n v="187.93758554118023"/>
    <x v="17777"/>
    <n v="526.22523951530434"/>
  </r>
  <r>
    <s v="SO17779"/>
    <x v="16"/>
    <s v="Online"/>
    <s v="USD"/>
    <x v="1"/>
    <x v="290"/>
    <x v="16"/>
    <n v="7"/>
    <n v="371.03634148836136"/>
    <n v="265.02595820597242"/>
    <x v="17778"/>
    <n v="742.07268297672272"/>
  </r>
  <r>
    <s v="SO17780"/>
    <x v="104"/>
    <s v="Wholesale"/>
    <s v="USD"/>
    <x v="14"/>
    <x v="162"/>
    <x v="14"/>
    <n v="3"/>
    <n v="219.33103322982788"/>
    <n v="156.66502373559135"/>
    <x v="17779"/>
    <n v="187.99802848270963"/>
  </r>
  <r>
    <s v="SO17781"/>
    <x v="65"/>
    <s v="Online"/>
    <s v="USD"/>
    <x v="21"/>
    <x v="226"/>
    <x v="38"/>
    <n v="1"/>
    <n v="502.68688720464706"/>
    <n v="359.06206228903363"/>
    <x v="17780"/>
    <n v="143.62482491561343"/>
  </r>
  <r>
    <s v="SO17782"/>
    <x v="105"/>
    <s v="Distributor"/>
    <s v="USD"/>
    <x v="10"/>
    <x v="92"/>
    <x v="5"/>
    <n v="4"/>
    <n v="637.58703768253326"/>
    <n v="455.41931263038094"/>
    <x v="17781"/>
    <n v="728.67090020860928"/>
  </r>
  <r>
    <s v="SO17783"/>
    <x v="149"/>
    <s v="In-Store"/>
    <s v="USD"/>
    <x v="5"/>
    <x v="306"/>
    <x v="22"/>
    <n v="6"/>
    <n v="377.92094904184341"/>
    <n v="269.94353502988815"/>
    <x v="17782"/>
    <n v="647.86448407173157"/>
  </r>
  <r>
    <s v="SO17784"/>
    <x v="66"/>
    <s v="Online"/>
    <s v="USD"/>
    <x v="8"/>
    <x v="65"/>
    <x v="14"/>
    <n v="3"/>
    <n v="440.00362658500671"/>
    <n v="314.28830470357622"/>
    <x v="17783"/>
    <n v="377.14596564429144"/>
  </r>
  <r>
    <s v="SO17785"/>
    <x v="97"/>
    <s v="Distributor"/>
    <s v="USD"/>
    <x v="14"/>
    <x v="332"/>
    <x v="25"/>
    <n v="1"/>
    <n v="243.93985909223557"/>
    <n v="174.242756494454"/>
    <x v="17784"/>
    <n v="69.697102597781566"/>
  </r>
  <r>
    <s v="SO17786"/>
    <x v="114"/>
    <s v="Distributor"/>
    <s v="USD"/>
    <x v="14"/>
    <x v="183"/>
    <x v="15"/>
    <n v="1"/>
    <n v="329.26586616039276"/>
    <n v="235.18990440028057"/>
    <x v="17785"/>
    <n v="94.075961760112193"/>
  </r>
  <r>
    <s v="SO17787"/>
    <x v="99"/>
    <s v="Distributor"/>
    <s v="USD"/>
    <x v="22"/>
    <x v="24"/>
    <x v="40"/>
    <n v="9"/>
    <n v="172.82123118638992"/>
    <n v="123.4437365617071"/>
    <x v="17786"/>
    <n v="444.39745162214535"/>
  </r>
  <r>
    <s v="SO17788"/>
    <x v="28"/>
    <s v="Distributor"/>
    <s v="USD"/>
    <x v="6"/>
    <x v="43"/>
    <x v="32"/>
    <n v="3"/>
    <n v="562.74247741699219"/>
    <n v="401.95891244070873"/>
    <x v="17787"/>
    <n v="482.35069492885032"/>
  </r>
  <r>
    <s v="SO17789"/>
    <x v="38"/>
    <s v="Distributor"/>
    <s v="USD"/>
    <x v="20"/>
    <x v="94"/>
    <x v="16"/>
    <n v="1"/>
    <n v="476.65421479940414"/>
    <n v="340.46729628528868"/>
    <x v="17788"/>
    <n v="136.18691851411546"/>
  </r>
  <r>
    <s v="SO17790"/>
    <x v="94"/>
    <s v="In-Store"/>
    <s v="USD"/>
    <x v="19"/>
    <x v="62"/>
    <x v="14"/>
    <n v="6"/>
    <n v="458.58007442951202"/>
    <n v="327.55719602108002"/>
    <x v="17789"/>
    <n v="786.13727045059204"/>
  </r>
  <r>
    <s v="SO17791"/>
    <x v="9"/>
    <s v="Wholesale"/>
    <s v="USD"/>
    <x v="4"/>
    <x v="239"/>
    <x v="30"/>
    <n v="5"/>
    <n v="433.75678020715714"/>
    <n v="309.82627157654082"/>
    <x v="17790"/>
    <n v="619.65254315308152"/>
  </r>
  <r>
    <s v="SO17792"/>
    <x v="9"/>
    <s v="In-Store"/>
    <s v="USD"/>
    <x v="25"/>
    <x v="148"/>
    <x v="27"/>
    <n v="10"/>
    <n v="463.55130887031555"/>
    <n v="331.10807776451111"/>
    <x v="17791"/>
    <n v="1324.4323110580444"/>
  </r>
  <r>
    <s v="SO17793"/>
    <x v="108"/>
    <s v="Distributor"/>
    <s v="USD"/>
    <x v="2"/>
    <x v="31"/>
    <x v="30"/>
    <n v="3"/>
    <n v="351.63128489255905"/>
    <n v="251.16520349468504"/>
    <x v="17792"/>
    <n v="301.39824419362208"/>
  </r>
  <r>
    <s v="SO17794"/>
    <x v="66"/>
    <s v="Online"/>
    <s v="USD"/>
    <x v="21"/>
    <x v="194"/>
    <x v="40"/>
    <n v="3"/>
    <n v="222.6881707906723"/>
    <n v="159.06297913619451"/>
    <x v="17793"/>
    <n v="190.87557496343334"/>
  </r>
  <r>
    <s v="SO17795"/>
    <x v="140"/>
    <s v="Distributor"/>
    <s v="USD"/>
    <x v="4"/>
    <x v="180"/>
    <x v="18"/>
    <n v="7"/>
    <n v="594.5645712018013"/>
    <n v="424.68897942985808"/>
    <x v="17794"/>
    <n v="1189.1291424036026"/>
  </r>
  <r>
    <s v="SO17796"/>
    <x v="84"/>
    <s v="Distributor"/>
    <s v="USD"/>
    <x v="12"/>
    <x v="259"/>
    <x v="30"/>
    <n v="9"/>
    <n v="243.98169565200806"/>
    <n v="174.27263975143433"/>
    <x v="17795"/>
    <n v="627.38150310516357"/>
  </r>
  <r>
    <s v="SO17797"/>
    <x v="13"/>
    <s v="Wholesale"/>
    <s v="USD"/>
    <x v="2"/>
    <x v="150"/>
    <x v="1"/>
    <n v="9"/>
    <n v="347.02884525060654"/>
    <n v="247.87774660757611"/>
    <x v="17796"/>
    <n v="892.35988778727369"/>
  </r>
  <r>
    <s v="SO17798"/>
    <x v="63"/>
    <s v="In-Store"/>
    <s v="USD"/>
    <x v="20"/>
    <x v="52"/>
    <x v="36"/>
    <n v="7"/>
    <n v="347.67932760715485"/>
    <n v="248.34237686225347"/>
    <x v="17797"/>
    <n v="695.35865521430969"/>
  </r>
  <r>
    <s v="SO17799"/>
    <x v="116"/>
    <s v="Distributor"/>
    <s v="USD"/>
    <x v="6"/>
    <x v="12"/>
    <x v="28"/>
    <n v="9"/>
    <n v="512.28958708047867"/>
    <n v="365.92113362891337"/>
    <x v="17798"/>
    <n v="1317.3160810640875"/>
  </r>
  <r>
    <s v="SO17800"/>
    <x v="111"/>
    <s v="Distributor"/>
    <s v="USD"/>
    <x v="11"/>
    <x v="254"/>
    <x v="25"/>
    <n v="10"/>
    <n v="238.96118903160095"/>
    <n v="170.68656359400069"/>
    <x v="17799"/>
    <n v="682.74625437600253"/>
  </r>
  <r>
    <s v="SO17801"/>
    <x v="150"/>
    <s v="Online"/>
    <s v="USD"/>
    <x v="12"/>
    <x v="312"/>
    <x v="17"/>
    <n v="4"/>
    <n v="240.87674206495285"/>
    <n v="172.05481576068061"/>
    <x v="17800"/>
    <n v="275.28770521708896"/>
  </r>
  <r>
    <s v="SO17802"/>
    <x v="105"/>
    <s v="Distributor"/>
    <s v="USD"/>
    <x v="9"/>
    <x v="23"/>
    <x v="15"/>
    <n v="7"/>
    <n v="153.02650630474091"/>
    <n v="109.30464736052923"/>
    <x v="17801"/>
    <n v="306.0530126094817"/>
  </r>
  <r>
    <s v="SO17803"/>
    <x v="6"/>
    <s v="In-Store"/>
    <s v="USD"/>
    <x v="15"/>
    <x v="27"/>
    <x v="41"/>
    <n v="8"/>
    <n v="255.82544356584549"/>
    <n v="182.73245968988965"/>
    <x v="17802"/>
    <n v="584.7438710076467"/>
  </r>
  <r>
    <s v="SO17804"/>
    <x v="151"/>
    <s v="Distributor"/>
    <s v="USD"/>
    <x v="20"/>
    <x v="125"/>
    <x v="11"/>
    <n v="3"/>
    <n v="648.87144184112549"/>
    <n v="463.47960131508967"/>
    <x v="17803"/>
    <n v="556.17552157810746"/>
  </r>
  <r>
    <s v="SO17805"/>
    <x v="78"/>
    <s v="In-Store"/>
    <s v="USD"/>
    <x v="10"/>
    <x v="192"/>
    <x v="32"/>
    <n v="8"/>
    <n v="214.84251683950424"/>
    <n v="153.4589405996459"/>
    <x v="17804"/>
    <n v="491.06860991886674"/>
  </r>
  <r>
    <s v="SO17806"/>
    <x v="55"/>
    <s v="Distributor"/>
    <s v="USD"/>
    <x v="15"/>
    <x v="318"/>
    <x v="21"/>
    <n v="6"/>
    <n v="252.28958237171173"/>
    <n v="180.20684455122267"/>
    <x v="17805"/>
    <n v="432.49642692293446"/>
  </r>
  <r>
    <s v="SO17807"/>
    <x v="112"/>
    <s v="Wholesale"/>
    <s v="USD"/>
    <x v="18"/>
    <x v="224"/>
    <x v="14"/>
    <n v="10"/>
    <n v="520.80501419305801"/>
    <n v="372.00358156647002"/>
    <x v="17806"/>
    <n v="1488.0143262658798"/>
  </r>
  <r>
    <s v="SO17808"/>
    <x v="94"/>
    <s v="Wholesale"/>
    <s v="USD"/>
    <x v="12"/>
    <x v="3"/>
    <x v="15"/>
    <n v="8"/>
    <n v="294.87633347511292"/>
    <n v="210.62595248222351"/>
    <x v="17807"/>
    <n v="674.00304794311523"/>
  </r>
  <r>
    <s v="SO17809"/>
    <x v="0"/>
    <s v="Online"/>
    <s v="USD"/>
    <x v="8"/>
    <x v="222"/>
    <x v="21"/>
    <n v="9"/>
    <n v="580.24703139066696"/>
    <n v="414.46216527904784"/>
    <x v="17808"/>
    <n v="1492.0637950045721"/>
  </r>
  <r>
    <s v="SO17810"/>
    <x v="135"/>
    <s v="In-Store"/>
    <s v="USD"/>
    <x v="1"/>
    <x v="105"/>
    <x v="31"/>
    <n v="4"/>
    <n v="369.06847035884857"/>
    <n v="263.62033597060616"/>
    <x v="17809"/>
    <n v="421.79253755296963"/>
  </r>
  <r>
    <s v="SO17811"/>
    <x v="65"/>
    <s v="Wholesale"/>
    <s v="USD"/>
    <x v="21"/>
    <x v="137"/>
    <x v="35"/>
    <n v="9"/>
    <n v="163.74105530977249"/>
    <n v="116.95789664983751"/>
    <x v="17810"/>
    <n v="421.04842793941475"/>
  </r>
  <r>
    <s v="SO17812"/>
    <x v="54"/>
    <s v="Distributor"/>
    <s v="USD"/>
    <x v="20"/>
    <x v="3"/>
    <x v="0"/>
    <n v="1"/>
    <n v="509.50009489059448"/>
    <n v="363.92863920756753"/>
    <x v="17811"/>
    <n v="145.57145568302695"/>
  </r>
  <r>
    <s v="SO17813"/>
    <x v="68"/>
    <s v="Distributor"/>
    <s v="USD"/>
    <x v="4"/>
    <x v="51"/>
    <x v="30"/>
    <n v="10"/>
    <n v="627.33009284734726"/>
    <n v="448.0929234623909"/>
    <x v="17812"/>
    <n v="1792.3716938495636"/>
  </r>
  <r>
    <s v="SO17814"/>
    <x v="136"/>
    <s v="In-Store"/>
    <s v="USD"/>
    <x v="9"/>
    <x v="75"/>
    <x v="5"/>
    <n v="2"/>
    <n v="284.20624887943268"/>
    <n v="203.00446348530906"/>
    <x v="17813"/>
    <n v="162.40357078824724"/>
  </r>
  <r>
    <s v="SO17815"/>
    <x v="150"/>
    <s v="Online"/>
    <s v="USD"/>
    <x v="20"/>
    <x v="2"/>
    <x v="37"/>
    <n v="4"/>
    <n v="374.41683107614517"/>
    <n v="267.440593625818"/>
    <x v="17814"/>
    <n v="427.9049498013087"/>
  </r>
  <r>
    <s v="SO17816"/>
    <x v="18"/>
    <s v="Online"/>
    <s v="USD"/>
    <x v="5"/>
    <x v="352"/>
    <x v="6"/>
    <n v="7"/>
    <n v="635.45543360710144"/>
    <n v="453.8967382907868"/>
    <x v="17815"/>
    <n v="1270.9108672142024"/>
  </r>
  <r>
    <s v="SO17817"/>
    <x v="117"/>
    <s v="Online"/>
    <s v="USD"/>
    <x v="1"/>
    <x v="130"/>
    <x v="25"/>
    <n v="1"/>
    <n v="605.76607865095139"/>
    <n v="432.69005617925103"/>
    <x v="17816"/>
    <n v="173.07602247170036"/>
  </r>
  <r>
    <s v="SO17818"/>
    <x v="117"/>
    <s v="Online"/>
    <s v="USD"/>
    <x v="22"/>
    <x v="190"/>
    <x v="45"/>
    <n v="5"/>
    <n v="407.2422856092453"/>
    <n v="290.88734686374664"/>
    <x v="17817"/>
    <n v="581.77469372749329"/>
  </r>
  <r>
    <s v="SO17819"/>
    <x v="142"/>
    <s v="Distributor"/>
    <s v="USD"/>
    <x v="7"/>
    <x v="352"/>
    <x v="41"/>
    <n v="9"/>
    <n v="456.52673846483231"/>
    <n v="326.09052747488022"/>
    <x v="17818"/>
    <n v="1173.9258989095688"/>
  </r>
  <r>
    <s v="SO17820"/>
    <x v="140"/>
    <s v="Online"/>
    <s v="USD"/>
    <x v="9"/>
    <x v="23"/>
    <x v="27"/>
    <n v="5"/>
    <n v="162.72165870666504"/>
    <n v="116.22975621904646"/>
    <x v="17819"/>
    <n v="232.45951243809282"/>
  </r>
  <r>
    <s v="SO17821"/>
    <x v="75"/>
    <s v="Wholesale"/>
    <s v="USD"/>
    <x v="21"/>
    <x v="89"/>
    <x v="5"/>
    <n v="9"/>
    <n v="323.42956155538559"/>
    <n v="231.021115396704"/>
    <x v="17820"/>
    <n v="831.67601542813418"/>
  </r>
  <r>
    <s v="SO17822"/>
    <x v="4"/>
    <s v="In-Store"/>
    <s v="USD"/>
    <x v="19"/>
    <x v="366"/>
    <x v="43"/>
    <n v="5"/>
    <n v="469.11536228656769"/>
    <n v="335.08240163326263"/>
    <x v="17821"/>
    <n v="670.16480326652527"/>
  </r>
  <r>
    <s v="SO17823"/>
    <x v="73"/>
    <s v="Distributor"/>
    <s v="USD"/>
    <x v="1"/>
    <x v="134"/>
    <x v="3"/>
    <n v="8"/>
    <n v="246.56693226099014"/>
    <n v="176.11923732927869"/>
    <x v="17822"/>
    <n v="563.58155945369163"/>
  </r>
  <r>
    <s v="SO17824"/>
    <x v="3"/>
    <s v="Distributor"/>
    <s v="USD"/>
    <x v="2"/>
    <x v="263"/>
    <x v="34"/>
    <n v="5"/>
    <n v="489.87280583381653"/>
    <n v="349.90914702415466"/>
    <x v="17823"/>
    <n v="699.81829404830933"/>
  </r>
  <r>
    <s v="SO17825"/>
    <x v="120"/>
    <s v="In-Store"/>
    <s v="USD"/>
    <x v="17"/>
    <x v="189"/>
    <x v="45"/>
    <n v="3"/>
    <n v="375.41093462705612"/>
    <n v="268.15066759075438"/>
    <x v="17824"/>
    <n v="321.78080110890528"/>
  </r>
  <r>
    <s v="SO17826"/>
    <x v="108"/>
    <s v="Online"/>
    <s v="USD"/>
    <x v="6"/>
    <x v="149"/>
    <x v="28"/>
    <n v="8"/>
    <n v="344.11679971218109"/>
    <n v="245.79771408012937"/>
    <x v="17825"/>
    <n v="786.55268505641379"/>
  </r>
  <r>
    <s v="SO17827"/>
    <x v="145"/>
    <s v="Wholesale"/>
    <s v="USD"/>
    <x v="22"/>
    <x v="80"/>
    <x v="25"/>
    <n v="2"/>
    <n v="152.97595006227493"/>
    <n v="109.26853575876781"/>
    <x v="17826"/>
    <n v="87.414828607014243"/>
  </r>
  <r>
    <s v="SO17828"/>
    <x v="88"/>
    <s v="Online"/>
    <s v="USD"/>
    <x v="18"/>
    <x v="330"/>
    <x v="23"/>
    <n v="1"/>
    <n v="297.65576219558716"/>
    <n v="212.6112587111337"/>
    <x v="17827"/>
    <n v="85.044503484453458"/>
  </r>
  <r>
    <s v="SO17829"/>
    <x v="40"/>
    <s v="Distributor"/>
    <s v="USD"/>
    <x v="4"/>
    <x v="217"/>
    <x v="42"/>
    <n v="1"/>
    <n v="492.28203624486923"/>
    <n v="351.63002588919232"/>
    <x v="17828"/>
    <n v="140.65201035567691"/>
  </r>
  <r>
    <s v="SO17830"/>
    <x v="6"/>
    <s v="Wholesale"/>
    <s v="USD"/>
    <x v="0"/>
    <x v="283"/>
    <x v="20"/>
    <n v="5"/>
    <n v="496.09358274936676"/>
    <n v="354.35255910669059"/>
    <x v="17829"/>
    <n v="708.70511821338096"/>
  </r>
  <r>
    <s v="SO17831"/>
    <x v="128"/>
    <s v="Distributor"/>
    <s v="USD"/>
    <x v="3"/>
    <x v="309"/>
    <x v="12"/>
    <n v="2"/>
    <n v="318.52533727884293"/>
    <n v="227.5180980563164"/>
    <x v="17830"/>
    <n v="182.01447844505304"/>
  </r>
  <r>
    <s v="SO17832"/>
    <x v="40"/>
    <s v="Wholesale"/>
    <s v="USD"/>
    <x v="7"/>
    <x v="47"/>
    <x v="8"/>
    <n v="8"/>
    <n v="566.81839156150818"/>
    <n v="404.8702796867916"/>
    <x v="17831"/>
    <n v="1295.5848949977326"/>
  </r>
  <r>
    <s v="SO17833"/>
    <x v="50"/>
    <s v="Distributor"/>
    <s v="USD"/>
    <x v="23"/>
    <x v="191"/>
    <x v="8"/>
    <n v="9"/>
    <n v="518.61177510023117"/>
    <n v="370.43698221445084"/>
    <x v="17832"/>
    <n v="1333.573135972023"/>
  </r>
  <r>
    <s v="SO17834"/>
    <x v="77"/>
    <s v="Online"/>
    <s v="USD"/>
    <x v="22"/>
    <x v="123"/>
    <x v="44"/>
    <n v="10"/>
    <n v="545.90148532390594"/>
    <n v="389.92963237421856"/>
    <x v="17833"/>
    <n v="1559.718529496874"/>
  </r>
  <r>
    <s v="SO17835"/>
    <x v="124"/>
    <s v="Wholesale"/>
    <s v="USD"/>
    <x v="3"/>
    <x v="274"/>
    <x v="29"/>
    <n v="7"/>
    <n v="408.96027213335037"/>
    <n v="292.11448009525026"/>
    <x v="17834"/>
    <n v="817.92054426670074"/>
  </r>
  <r>
    <s v="SO17836"/>
    <x v="111"/>
    <s v="Wholesale"/>
    <s v="USD"/>
    <x v="6"/>
    <x v="323"/>
    <x v="1"/>
    <n v="8"/>
    <n v="202.18765926361084"/>
    <n v="144.4197566168649"/>
    <x v="17835"/>
    <n v="462.1432211739675"/>
  </r>
  <r>
    <s v="SO17837"/>
    <x v="67"/>
    <s v="In-Store"/>
    <s v="USD"/>
    <x v="25"/>
    <x v="236"/>
    <x v="9"/>
    <n v="4"/>
    <n v="514.73175519704819"/>
    <n v="367.665539426463"/>
    <x v="17836"/>
    <n v="588.26486308234075"/>
  </r>
  <r>
    <s v="SO17838"/>
    <x v="31"/>
    <s v="In-Store"/>
    <s v="USD"/>
    <x v="15"/>
    <x v="35"/>
    <x v="45"/>
    <n v="4"/>
    <n v="469.1081954240799"/>
    <n v="335.0772824457714"/>
    <x v="17837"/>
    <n v="536.12365191323397"/>
  </r>
  <r>
    <s v="SO17839"/>
    <x v="15"/>
    <s v="In-Store"/>
    <s v="USD"/>
    <x v="23"/>
    <x v="156"/>
    <x v="14"/>
    <n v="1"/>
    <n v="528.89019066095352"/>
    <n v="377.77870761496683"/>
    <x v="17838"/>
    <n v="151.11148304598669"/>
  </r>
  <r>
    <s v="SO17840"/>
    <x v="42"/>
    <s v="In-Store"/>
    <s v="USD"/>
    <x v="8"/>
    <x v="24"/>
    <x v="3"/>
    <n v="9"/>
    <n v="298.99775719642639"/>
    <n v="213.56982656887601"/>
    <x v="17839"/>
    <n v="768.85137564795332"/>
  </r>
  <r>
    <s v="SO17841"/>
    <x v="28"/>
    <s v="In-Store"/>
    <s v="USD"/>
    <x v="11"/>
    <x v="240"/>
    <x v="32"/>
    <n v="7"/>
    <n v="482.75190085172653"/>
    <n v="344.82278632266184"/>
    <x v="17840"/>
    <n v="965.50380170345306"/>
  </r>
  <r>
    <s v="SO17842"/>
    <x v="59"/>
    <s v="Online"/>
    <s v="USD"/>
    <x v="22"/>
    <x v="320"/>
    <x v="20"/>
    <n v="6"/>
    <n v="415.94644010066986"/>
    <n v="297.10460007190704"/>
    <x v="17841"/>
    <n v="713.0510401725769"/>
  </r>
  <r>
    <s v="SO17843"/>
    <x v="132"/>
    <s v="In-Store"/>
    <s v="USD"/>
    <x v="19"/>
    <x v="70"/>
    <x v="3"/>
    <n v="2"/>
    <n v="258.92941170930862"/>
    <n v="184.94957979236332"/>
    <x v="17842"/>
    <n v="147.9596638338906"/>
  </r>
  <r>
    <s v="SO17844"/>
    <x v="151"/>
    <s v="In-Store"/>
    <s v="USD"/>
    <x v="12"/>
    <x v="247"/>
    <x v="4"/>
    <n v="2"/>
    <n v="518.46822881698608"/>
    <n v="370.33444915499007"/>
    <x v="17843"/>
    <n v="296.26755932399203"/>
  </r>
  <r>
    <s v="SO17845"/>
    <x v="26"/>
    <s v="Wholesale"/>
    <s v="USD"/>
    <x v="22"/>
    <x v="95"/>
    <x v="5"/>
    <n v="4"/>
    <n v="217.82608169317245"/>
    <n v="155.59005835226606"/>
    <x v="17844"/>
    <n v="248.9440933636256"/>
  </r>
  <r>
    <s v="SO17846"/>
    <x v="47"/>
    <s v="Wholesale"/>
    <s v="USD"/>
    <x v="1"/>
    <x v="80"/>
    <x v="4"/>
    <n v="5"/>
    <n v="155.51711046695709"/>
    <n v="111.08365033354079"/>
    <x v="17845"/>
    <n v="222.16730066708146"/>
  </r>
  <r>
    <s v="SO17847"/>
    <x v="89"/>
    <s v="Online"/>
    <s v="USD"/>
    <x v="21"/>
    <x v="309"/>
    <x v="26"/>
    <n v="9"/>
    <n v="323.08776193857193"/>
    <n v="230.77697281326567"/>
    <x v="17846"/>
    <n v="830.79710212775626"/>
  </r>
  <r>
    <s v="SO17848"/>
    <x v="70"/>
    <s v="Distributor"/>
    <s v="USD"/>
    <x v="0"/>
    <x v="106"/>
    <x v="28"/>
    <n v="9"/>
    <n v="598.63209414482117"/>
    <n v="427.59435296058655"/>
    <x v="17847"/>
    <n v="1539.3396706581116"/>
  </r>
  <r>
    <s v="SO17849"/>
    <x v="7"/>
    <s v="In-Store"/>
    <s v="USD"/>
    <x v="8"/>
    <x v="49"/>
    <x v="43"/>
    <n v="9"/>
    <n v="286.66773766279221"/>
    <n v="204.76266975913731"/>
    <x v="17848"/>
    <n v="737.14561113289415"/>
  </r>
  <r>
    <s v="SO17850"/>
    <x v="112"/>
    <s v="Wholesale"/>
    <s v="USD"/>
    <x v="18"/>
    <x v="326"/>
    <x v="25"/>
    <n v="8"/>
    <n v="649.24238669872284"/>
    <n v="463.74456192765922"/>
    <x v="17849"/>
    <n v="1483.982598168509"/>
  </r>
  <r>
    <s v="SO17851"/>
    <x v="23"/>
    <s v="In-Store"/>
    <s v="USD"/>
    <x v="6"/>
    <x v="25"/>
    <x v="44"/>
    <n v="5"/>
    <n v="373.41120082139969"/>
    <n v="266.72228630099977"/>
    <x v="17850"/>
    <n v="533.44457260199965"/>
  </r>
  <r>
    <s v="SO17852"/>
    <x v="121"/>
    <s v="Wholesale"/>
    <s v="USD"/>
    <x v="25"/>
    <x v="159"/>
    <x v="0"/>
    <n v="10"/>
    <n v="487.41397476196289"/>
    <n v="348.15283911568781"/>
    <x v="17851"/>
    <n v="1392.6113564627508"/>
  </r>
  <r>
    <s v="SO17853"/>
    <x v="77"/>
    <s v="Online"/>
    <s v="USD"/>
    <x v="3"/>
    <x v="258"/>
    <x v="9"/>
    <n v="3"/>
    <n v="626.31550401449203"/>
    <n v="447.3682171532086"/>
    <x v="17852"/>
    <n v="536.84186058385035"/>
  </r>
  <r>
    <s v="SO17854"/>
    <x v="10"/>
    <s v="In-Store"/>
    <s v="USD"/>
    <x v="24"/>
    <x v="110"/>
    <x v="42"/>
    <n v="9"/>
    <n v="238.56886303424835"/>
    <n v="170.40633073874884"/>
    <x v="17853"/>
    <n v="613.46279065949557"/>
  </r>
  <r>
    <s v="SO17855"/>
    <x v="4"/>
    <s v="In-Store"/>
    <s v="USD"/>
    <x v="15"/>
    <x v="40"/>
    <x v="36"/>
    <n v="6"/>
    <n v="406.87244564294815"/>
    <n v="290.62317545924867"/>
    <x v="17854"/>
    <n v="697.49562110219676"/>
  </r>
  <r>
    <s v="SO17856"/>
    <x v="118"/>
    <s v="Wholesale"/>
    <s v="USD"/>
    <x v="14"/>
    <x v="304"/>
    <x v="20"/>
    <n v="4"/>
    <n v="600.9582188129425"/>
    <n v="429.25587058067322"/>
    <x v="17855"/>
    <n v="686.80939292907715"/>
  </r>
  <r>
    <s v="SO17857"/>
    <x v="62"/>
    <s v="Online"/>
    <s v="USD"/>
    <x v="13"/>
    <x v="347"/>
    <x v="45"/>
    <n v="3"/>
    <n v="270.14883631467819"/>
    <n v="192.96345451048444"/>
    <x v="17856"/>
    <n v="231.55614541258126"/>
  </r>
  <r>
    <s v="SO17858"/>
    <x v="33"/>
    <s v="Wholesale"/>
    <s v="USD"/>
    <x v="7"/>
    <x v="31"/>
    <x v="43"/>
    <n v="9"/>
    <n v="476.92067277431488"/>
    <n v="340.65762341022491"/>
    <x v="17857"/>
    <n v="1226.3674442768097"/>
  </r>
  <r>
    <s v="SO17859"/>
    <x v="144"/>
    <s v="Online"/>
    <s v="USD"/>
    <x v="16"/>
    <x v="366"/>
    <x v="29"/>
    <n v="3"/>
    <n v="303.51159650087357"/>
    <n v="216.79399750062399"/>
    <x v="17858"/>
    <n v="260.15279700074871"/>
  </r>
  <r>
    <s v="SO17860"/>
    <x v="143"/>
    <s v="Distributor"/>
    <s v="USD"/>
    <x v="4"/>
    <x v="196"/>
    <x v="35"/>
    <n v="8"/>
    <n v="203.20702600479126"/>
    <n v="145.14787571770805"/>
    <x v="17859"/>
    <n v="464.4732022966657"/>
  </r>
  <r>
    <s v="SO17861"/>
    <x v="87"/>
    <s v="Wholesale"/>
    <s v="USD"/>
    <x v="1"/>
    <x v="158"/>
    <x v="42"/>
    <n v="1"/>
    <n v="205.15363544225693"/>
    <n v="146.53831103018354"/>
    <x v="17860"/>
    <n v="58.615324412073392"/>
  </r>
  <r>
    <s v="SO17862"/>
    <x v="137"/>
    <s v="Online"/>
    <s v="USD"/>
    <x v="16"/>
    <x v="287"/>
    <x v="3"/>
    <n v="2"/>
    <n v="563.90261328220367"/>
    <n v="402.78758091585979"/>
    <x v="17861"/>
    <n v="322.23006473268777"/>
  </r>
  <r>
    <s v="SO17863"/>
    <x v="89"/>
    <s v="In-Store"/>
    <s v="USD"/>
    <x v="13"/>
    <x v="316"/>
    <x v="13"/>
    <n v="2"/>
    <n v="491.82676130533218"/>
    <n v="351.30482950380872"/>
    <x v="17862"/>
    <n v="281.04386360304693"/>
  </r>
  <r>
    <s v="SO17864"/>
    <x v="45"/>
    <s v="Distributor"/>
    <s v="USD"/>
    <x v="9"/>
    <x v="166"/>
    <x v="3"/>
    <n v="9"/>
    <n v="419.72857260704041"/>
    <n v="299.80612329074319"/>
    <x v="17863"/>
    <n v="1079.3020438466751"/>
  </r>
  <r>
    <s v="SO17865"/>
    <x v="78"/>
    <s v="In-Store"/>
    <s v="USD"/>
    <x v="1"/>
    <x v="82"/>
    <x v="37"/>
    <n v="6"/>
    <n v="342.43787258863449"/>
    <n v="244.59848042045323"/>
    <x v="17864"/>
    <n v="587.03635300908763"/>
  </r>
  <r>
    <s v="SO17866"/>
    <x v="144"/>
    <s v="Online"/>
    <s v="USD"/>
    <x v="12"/>
    <x v="161"/>
    <x v="4"/>
    <n v="8"/>
    <n v="421.75327098369598"/>
    <n v="301.25233641692574"/>
    <x v="17865"/>
    <n v="964.00747653416192"/>
  </r>
  <r>
    <s v="SO17867"/>
    <x v="60"/>
    <s v="Online"/>
    <s v="USD"/>
    <x v="3"/>
    <x v="102"/>
    <x v="33"/>
    <n v="4"/>
    <n v="234.41468077898026"/>
    <n v="167.43905769927161"/>
    <x v="17866"/>
    <n v="267.90249231883456"/>
  </r>
  <r>
    <s v="SO17868"/>
    <x v="104"/>
    <s v="In-Store"/>
    <s v="USD"/>
    <x v="8"/>
    <x v="105"/>
    <x v="44"/>
    <n v="3"/>
    <n v="362.79513645172119"/>
    <n v="259.13938317980086"/>
    <x v="17867"/>
    <n v="310.96725981576105"/>
  </r>
  <r>
    <s v="SO17869"/>
    <x v="0"/>
    <s v="Distributor"/>
    <s v="USD"/>
    <x v="16"/>
    <x v="348"/>
    <x v="43"/>
    <n v="2"/>
    <n v="620.99721425771713"/>
    <n v="443.56943875551224"/>
    <x v="17868"/>
    <n v="354.85555100440979"/>
  </r>
  <r>
    <s v="SO17870"/>
    <x v="137"/>
    <s v="Wholesale"/>
    <s v="USD"/>
    <x v="0"/>
    <x v="29"/>
    <x v="29"/>
    <n v="7"/>
    <n v="390.04814636707306"/>
    <n v="278.60581883362363"/>
    <x v="17869"/>
    <n v="780.09629273414612"/>
  </r>
  <r>
    <s v="SO17871"/>
    <x v="15"/>
    <s v="Online"/>
    <s v="USD"/>
    <x v="4"/>
    <x v="150"/>
    <x v="36"/>
    <n v="1"/>
    <n v="547.86135345697403"/>
    <n v="391.32953818355293"/>
    <x v="17870"/>
    <n v="156.5318152734211"/>
  </r>
  <r>
    <s v="SO17872"/>
    <x v="96"/>
    <s v="In-Store"/>
    <s v="USD"/>
    <x v="8"/>
    <x v="121"/>
    <x v="3"/>
    <n v="4"/>
    <n v="395.71122193336487"/>
    <n v="282.65087280954634"/>
    <x v="17871"/>
    <n v="452.2413964952741"/>
  </r>
  <r>
    <s v="SO17873"/>
    <x v="58"/>
    <s v="Wholesale"/>
    <s v="USD"/>
    <x v="18"/>
    <x v="210"/>
    <x v="39"/>
    <n v="4"/>
    <n v="232.7306472659111"/>
    <n v="166.23617661850795"/>
    <x v="17872"/>
    <n v="265.97788258961259"/>
  </r>
  <r>
    <s v="SO17874"/>
    <x v="73"/>
    <s v="In-Store"/>
    <s v="USD"/>
    <x v="25"/>
    <x v="293"/>
    <x v="26"/>
    <n v="4"/>
    <n v="544.65277898311615"/>
    <n v="389.03769927365443"/>
    <x v="17873"/>
    <n v="622.4603188378469"/>
  </r>
  <r>
    <s v="SO17875"/>
    <x v="43"/>
    <s v="Online"/>
    <s v="USD"/>
    <x v="25"/>
    <x v="362"/>
    <x v="45"/>
    <n v="7"/>
    <n v="233.88266068696976"/>
    <n v="167.05904334783554"/>
    <x v="17874"/>
    <n v="467.76532137393951"/>
  </r>
  <r>
    <s v="SO17876"/>
    <x v="65"/>
    <s v="Online"/>
    <s v="USD"/>
    <x v="11"/>
    <x v="321"/>
    <x v="4"/>
    <n v="9"/>
    <n v="512.39168500900269"/>
    <n v="365.99406072071622"/>
    <x v="17875"/>
    <n v="1317.5786185945781"/>
  </r>
  <r>
    <s v="SO17877"/>
    <x v="60"/>
    <s v="Distributor"/>
    <s v="USD"/>
    <x v="7"/>
    <x v="319"/>
    <x v="39"/>
    <n v="8"/>
    <n v="479.70610374212265"/>
    <n v="342.64721695865904"/>
    <x v="17876"/>
    <n v="1096.4710942677088"/>
  </r>
  <r>
    <s v="SO17878"/>
    <x v="149"/>
    <s v="Online"/>
    <s v="USD"/>
    <x v="13"/>
    <x v="330"/>
    <x v="37"/>
    <n v="10"/>
    <n v="642.92587244510651"/>
    <n v="459.23276603221899"/>
    <x v="17877"/>
    <n v="1836.9310641288748"/>
  </r>
  <r>
    <s v="SO17879"/>
    <x v="92"/>
    <s v="In-Store"/>
    <s v="USD"/>
    <x v="18"/>
    <x v="245"/>
    <x v="14"/>
    <n v="9"/>
    <n v="552.71499162912369"/>
    <n v="394.79642259223124"/>
    <x v="17878"/>
    <n v="1421.2671213320318"/>
  </r>
  <r>
    <s v="SO17880"/>
    <x v="91"/>
    <s v="In-Store"/>
    <s v="USD"/>
    <x v="2"/>
    <x v="222"/>
    <x v="36"/>
    <n v="9"/>
    <n v="345.18985819816589"/>
    <n v="246.56418442726138"/>
    <x v="17879"/>
    <n v="887.63106393814041"/>
  </r>
  <r>
    <s v="SO17881"/>
    <x v="14"/>
    <s v="Online"/>
    <s v="USD"/>
    <x v="10"/>
    <x v="56"/>
    <x v="13"/>
    <n v="5"/>
    <n v="241.67608612775803"/>
    <n v="172.62577580554145"/>
    <x v="17880"/>
    <n v="345.25155161108285"/>
  </r>
  <r>
    <s v="SO17882"/>
    <x v="132"/>
    <s v="Distributor"/>
    <s v="USD"/>
    <x v="0"/>
    <x v="85"/>
    <x v="8"/>
    <n v="2"/>
    <n v="194.17241942882538"/>
    <n v="138.69458530630385"/>
    <x v="17881"/>
    <n v="110.95566824504306"/>
  </r>
  <r>
    <s v="SO17883"/>
    <x v="130"/>
    <s v="In-Store"/>
    <s v="USD"/>
    <x v="25"/>
    <x v="168"/>
    <x v="43"/>
    <n v="10"/>
    <n v="502.75586825609207"/>
    <n v="359.11133446863721"/>
    <x v="17882"/>
    <n v="1436.4453378745484"/>
  </r>
  <r>
    <s v="SO17884"/>
    <x v="24"/>
    <s v="Online"/>
    <s v="USD"/>
    <x v="18"/>
    <x v="221"/>
    <x v="40"/>
    <n v="2"/>
    <n v="299.97567558288574"/>
    <n v="214.26833970206127"/>
    <x v="17883"/>
    <n v="171.41467176164895"/>
  </r>
  <r>
    <s v="SO17885"/>
    <x v="71"/>
    <s v="In-Store"/>
    <s v="USD"/>
    <x v="21"/>
    <x v="186"/>
    <x v="7"/>
    <n v="7"/>
    <n v="586.84329217672348"/>
    <n v="419.17378012623107"/>
    <x v="17884"/>
    <n v="1173.686584353447"/>
  </r>
  <r>
    <s v="SO17886"/>
    <x v="2"/>
    <s v="In-Store"/>
    <s v="USD"/>
    <x v="16"/>
    <x v="235"/>
    <x v="15"/>
    <n v="7"/>
    <n v="158.34682667255402"/>
    <n v="113.10487619468145"/>
    <x v="17885"/>
    <n v="316.69365334510792"/>
  </r>
  <r>
    <s v="SO17887"/>
    <x v="69"/>
    <s v="Online"/>
    <s v="USD"/>
    <x v="5"/>
    <x v="182"/>
    <x v="37"/>
    <n v="7"/>
    <n v="241.45457035303116"/>
    <n v="172.46755025216513"/>
    <x v="17886"/>
    <n v="482.90914070606232"/>
  </r>
  <r>
    <s v="SO17888"/>
    <x v="69"/>
    <s v="In-Store"/>
    <s v="USD"/>
    <x v="0"/>
    <x v="300"/>
    <x v="24"/>
    <n v="8"/>
    <n v="311.46379780769348"/>
    <n v="222.47414129120963"/>
    <x v="17887"/>
    <n v="711.91725213187078"/>
  </r>
  <r>
    <s v="SO17889"/>
    <x v="48"/>
    <s v="Distributor"/>
    <s v="USD"/>
    <x v="8"/>
    <x v="312"/>
    <x v="36"/>
    <n v="10"/>
    <n v="489.87623995542526"/>
    <n v="349.91159996816094"/>
    <x v="17888"/>
    <n v="1399.6463998726431"/>
  </r>
  <r>
    <s v="SO17890"/>
    <x v="2"/>
    <s v="Online"/>
    <s v="USD"/>
    <x v="7"/>
    <x v="299"/>
    <x v="13"/>
    <n v="8"/>
    <n v="261.00603997707367"/>
    <n v="186.43288569790977"/>
    <x v="17889"/>
    <n v="596.58523423331121"/>
  </r>
  <r>
    <s v="SO17891"/>
    <x v="103"/>
    <s v="Online"/>
    <s v="USD"/>
    <x v="24"/>
    <x v="163"/>
    <x v="35"/>
    <n v="1"/>
    <n v="623.4527605175972"/>
    <n v="445.32340036971232"/>
    <x v="17890"/>
    <n v="178.12936014788488"/>
  </r>
  <r>
    <s v="SO17892"/>
    <x v="95"/>
    <s v="Wholesale"/>
    <s v="USD"/>
    <x v="13"/>
    <x v="115"/>
    <x v="27"/>
    <n v="5"/>
    <n v="226.79173707962036"/>
    <n v="161.99409791401456"/>
    <x v="17891"/>
    <n v="323.98819582802901"/>
  </r>
  <r>
    <s v="SO17893"/>
    <x v="134"/>
    <s v="Online"/>
    <s v="USD"/>
    <x v="20"/>
    <x v="193"/>
    <x v="30"/>
    <n v="3"/>
    <n v="190.17489284276962"/>
    <n v="135.83920917340689"/>
    <x v="17892"/>
    <n v="163.00705100808818"/>
  </r>
  <r>
    <s v="SO17894"/>
    <x v="42"/>
    <s v="Wholesale"/>
    <s v="USD"/>
    <x v="5"/>
    <x v="195"/>
    <x v="10"/>
    <n v="5"/>
    <n v="441.51266920566559"/>
    <n v="315.36619228976116"/>
    <x v="17893"/>
    <n v="630.7323845795222"/>
  </r>
  <r>
    <s v="SO17895"/>
    <x v="130"/>
    <s v="Online"/>
    <s v="USD"/>
    <x v="4"/>
    <x v="114"/>
    <x v="45"/>
    <n v="4"/>
    <n v="358.97510915994644"/>
    <n v="256.41079225710462"/>
    <x v="17894"/>
    <n v="410.2572676113673"/>
  </r>
  <r>
    <s v="SO17896"/>
    <x v="90"/>
    <s v="Wholesale"/>
    <s v="USD"/>
    <x v="1"/>
    <x v="102"/>
    <x v="34"/>
    <n v="4"/>
    <n v="314.34798216819763"/>
    <n v="224.53427297728405"/>
    <x v="17895"/>
    <n v="359.25483676365434"/>
  </r>
  <r>
    <s v="SO17897"/>
    <x v="60"/>
    <s v="Distributor"/>
    <s v="USD"/>
    <x v="14"/>
    <x v="308"/>
    <x v="45"/>
    <n v="5"/>
    <n v="166.38628453016281"/>
    <n v="118.84734609297344"/>
    <x v="17896"/>
    <n v="237.69469218594691"/>
  </r>
  <r>
    <s v="SO17898"/>
    <x v="16"/>
    <s v="Distributor"/>
    <s v="USD"/>
    <x v="16"/>
    <x v="292"/>
    <x v="21"/>
    <n v="4"/>
    <n v="422.48811328411102"/>
    <n v="301.77722377436504"/>
    <x v="17897"/>
    <n v="482.84355803898393"/>
  </r>
  <r>
    <s v="SO17899"/>
    <x v="148"/>
    <s v="Online"/>
    <s v="USD"/>
    <x v="23"/>
    <x v="287"/>
    <x v="19"/>
    <n v="10"/>
    <n v="311.46991950273514"/>
    <n v="222.47851393052511"/>
    <x v="17898"/>
    <n v="889.91405572210033"/>
  </r>
  <r>
    <s v="SO17900"/>
    <x v="57"/>
    <s v="Distributor"/>
    <s v="USD"/>
    <x v="19"/>
    <x v="320"/>
    <x v="36"/>
    <n v="4"/>
    <n v="394.85012340545654"/>
    <n v="282.03580243246898"/>
    <x v="17899"/>
    <n v="451.25728389195024"/>
  </r>
  <r>
    <s v="SO17901"/>
    <x v="95"/>
    <s v="Online"/>
    <s v="USD"/>
    <x v="2"/>
    <x v="105"/>
    <x v="44"/>
    <n v="7"/>
    <n v="236.17014402151108"/>
    <n v="168.69296001536506"/>
    <x v="17900"/>
    <n v="472.34028804302216"/>
  </r>
  <r>
    <s v="SO17902"/>
    <x v="10"/>
    <s v="Distributor"/>
    <s v="USD"/>
    <x v="10"/>
    <x v="156"/>
    <x v="8"/>
    <n v="2"/>
    <n v="406.51568520069122"/>
    <n v="290.3683465719223"/>
    <x v="17901"/>
    <n v="232.29467725753784"/>
  </r>
  <r>
    <s v="SO17903"/>
    <x v="31"/>
    <s v="Distributor"/>
    <s v="USD"/>
    <x v="21"/>
    <x v="27"/>
    <x v="46"/>
    <n v="7"/>
    <n v="405.49975258111954"/>
    <n v="289.64268041508541"/>
    <x v="17902"/>
    <n v="810.99950516223885"/>
  </r>
  <r>
    <s v="SO17904"/>
    <x v="144"/>
    <s v="In-Store"/>
    <s v="USD"/>
    <x v="11"/>
    <x v="313"/>
    <x v="15"/>
    <n v="5"/>
    <n v="600.67297768592834"/>
    <n v="429.05212691852029"/>
    <x v="17903"/>
    <n v="858.10425383704023"/>
  </r>
  <r>
    <s v="SO17905"/>
    <x v="85"/>
    <s v="In-Store"/>
    <s v="USD"/>
    <x v="4"/>
    <x v="327"/>
    <x v="26"/>
    <n v="9"/>
    <n v="284.21452063322067"/>
    <n v="203.01037188087193"/>
    <x v="17904"/>
    <n v="730.83733877113877"/>
  </r>
  <r>
    <s v="SO17906"/>
    <x v="105"/>
    <s v="In-Store"/>
    <s v="USD"/>
    <x v="12"/>
    <x v="26"/>
    <x v="41"/>
    <n v="2"/>
    <n v="395.09373700618744"/>
    <n v="282.20981214727675"/>
    <x v="17905"/>
    <n v="225.76784971782138"/>
  </r>
  <r>
    <s v="SO17907"/>
    <x v="135"/>
    <s v="Distributor"/>
    <s v="USD"/>
    <x v="9"/>
    <x v="117"/>
    <x v="17"/>
    <n v="4"/>
    <n v="166.88205224275589"/>
    <n v="119.20146588768279"/>
    <x v="17906"/>
    <n v="190.72234542029241"/>
  </r>
  <r>
    <s v="SO17908"/>
    <x v="4"/>
    <s v="Wholesale"/>
    <s v="USD"/>
    <x v="19"/>
    <x v="54"/>
    <x v="22"/>
    <n v="10"/>
    <n v="256.42671346664429"/>
    <n v="183.16193819046021"/>
    <x v="17907"/>
    <n v="732.64775276184082"/>
  </r>
  <r>
    <s v="SO17909"/>
    <x v="147"/>
    <s v="In-Store"/>
    <s v="USD"/>
    <x v="5"/>
    <x v="114"/>
    <x v="20"/>
    <n v="6"/>
    <n v="614.50140899419785"/>
    <n v="438.92957785299848"/>
    <x v="17908"/>
    <n v="1053.4309868471964"/>
  </r>
  <r>
    <s v="SO17910"/>
    <x v="86"/>
    <s v="Online"/>
    <s v="USD"/>
    <x v="18"/>
    <x v="249"/>
    <x v="34"/>
    <n v="6"/>
    <n v="634.83878481388092"/>
    <n v="453.45627486705786"/>
    <x v="17909"/>
    <n v="1088.2950596809383"/>
  </r>
  <r>
    <s v="SO17911"/>
    <x v="138"/>
    <s v="Online"/>
    <s v="USD"/>
    <x v="0"/>
    <x v="364"/>
    <x v="30"/>
    <n v="1"/>
    <n v="390.07977014780045"/>
    <n v="278.62840724842891"/>
    <x v="17910"/>
    <n v="111.45136289937153"/>
  </r>
  <r>
    <s v="SO17912"/>
    <x v="151"/>
    <s v="Distributor"/>
    <s v="USD"/>
    <x v="2"/>
    <x v="81"/>
    <x v="45"/>
    <n v="8"/>
    <n v="391.78497576713562"/>
    <n v="279.84641126223977"/>
    <x v="17911"/>
    <n v="895.50851603916681"/>
  </r>
  <r>
    <s v="SO17913"/>
    <x v="65"/>
    <s v="Online"/>
    <s v="USD"/>
    <x v="1"/>
    <x v="128"/>
    <x v="24"/>
    <n v="6"/>
    <n v="423.82237404584885"/>
    <n v="302.73026717560634"/>
    <x v="17912"/>
    <n v="726.55264122145491"/>
  </r>
  <r>
    <s v="SO17914"/>
    <x v="110"/>
    <s v="In-Store"/>
    <s v="USD"/>
    <x v="22"/>
    <x v="232"/>
    <x v="16"/>
    <n v="1"/>
    <n v="184.93863379955292"/>
    <n v="132.09902414253781"/>
    <x v="17913"/>
    <n v="52.839609657015103"/>
  </r>
  <r>
    <s v="SO17915"/>
    <x v="17"/>
    <s v="Wholesale"/>
    <s v="USD"/>
    <x v="21"/>
    <x v="290"/>
    <x v="36"/>
    <n v="4"/>
    <n v="421.84199076890945"/>
    <n v="301.31570769207821"/>
    <x v="17914"/>
    <n v="482.10513230732499"/>
  </r>
  <r>
    <s v="SO17916"/>
    <x v="24"/>
    <s v="Distributor"/>
    <s v="USD"/>
    <x v="4"/>
    <x v="1"/>
    <x v="28"/>
    <n v="7"/>
    <n v="367.56301116943359"/>
    <n v="262.54500797816689"/>
    <x v="17915"/>
    <n v="735.12602233886696"/>
  </r>
  <r>
    <s v="SO17917"/>
    <x v="115"/>
    <s v="Wholesale"/>
    <s v="USD"/>
    <x v="6"/>
    <x v="187"/>
    <x v="36"/>
    <n v="4"/>
    <n v="408.54417604207993"/>
    <n v="291.81726860148569"/>
    <x v="17916"/>
    <n v="466.90762976237693"/>
  </r>
  <r>
    <s v="SO17918"/>
    <x v="19"/>
    <s v="Wholesale"/>
    <s v="USD"/>
    <x v="13"/>
    <x v="54"/>
    <x v="23"/>
    <n v="6"/>
    <n v="619.85550320148468"/>
    <n v="442.75393085820338"/>
    <x v="17917"/>
    <n v="1062.6094340596878"/>
  </r>
  <r>
    <s v="SO17919"/>
    <x v="84"/>
    <s v="Distributor"/>
    <s v="USD"/>
    <x v="7"/>
    <x v="286"/>
    <x v="3"/>
    <n v="7"/>
    <n v="580.09455639123917"/>
    <n v="414.35325456517086"/>
    <x v="17918"/>
    <n v="1160.1891127824783"/>
  </r>
  <r>
    <s v="SO17920"/>
    <x v="35"/>
    <s v="In-Store"/>
    <s v="USD"/>
    <x v="5"/>
    <x v="328"/>
    <x v="19"/>
    <n v="7"/>
    <n v="639.04579281806946"/>
    <n v="456.46128058433538"/>
    <x v="17919"/>
    <n v="1278.0915856361385"/>
  </r>
  <r>
    <s v="SO17921"/>
    <x v="79"/>
    <s v="Online"/>
    <s v="USD"/>
    <x v="21"/>
    <x v="341"/>
    <x v="34"/>
    <n v="5"/>
    <n v="486.62439554929733"/>
    <n v="347.58885396378383"/>
    <x v="17920"/>
    <n v="695.17770792756755"/>
  </r>
  <r>
    <s v="SO17922"/>
    <x v="139"/>
    <s v="In-Store"/>
    <s v="USD"/>
    <x v="4"/>
    <x v="110"/>
    <x v="13"/>
    <n v="9"/>
    <n v="338.27915132045746"/>
    <n v="241.6279652288982"/>
    <x v="17921"/>
    <n v="869.86067482403314"/>
  </r>
  <r>
    <s v="SO17923"/>
    <x v="64"/>
    <s v="Wholesale"/>
    <s v="USD"/>
    <x v="17"/>
    <x v="81"/>
    <x v="10"/>
    <n v="8"/>
    <n v="189.08069211244583"/>
    <n v="135.05763722317559"/>
    <x v="17922"/>
    <n v="432.18443911416193"/>
  </r>
  <r>
    <s v="SO17924"/>
    <x v="89"/>
    <s v="Online"/>
    <s v="USD"/>
    <x v="21"/>
    <x v="266"/>
    <x v="40"/>
    <n v="8"/>
    <n v="634.56614542007446"/>
    <n v="453.26153244291038"/>
    <x v="17923"/>
    <n v="1450.4369038173127"/>
  </r>
  <r>
    <s v="SO17925"/>
    <x v="137"/>
    <s v="In-Store"/>
    <s v="USD"/>
    <x v="8"/>
    <x v="52"/>
    <x v="13"/>
    <n v="1"/>
    <n v="650.87705844640732"/>
    <n v="464.91218460457668"/>
    <x v="17924"/>
    <n v="185.96487384183064"/>
  </r>
  <r>
    <s v="SO17926"/>
    <x v="65"/>
    <s v="Distributor"/>
    <s v="USD"/>
    <x v="21"/>
    <x v="261"/>
    <x v="16"/>
    <n v="3"/>
    <n v="520.3300005197525"/>
    <n v="371.66428608553753"/>
    <x v="17925"/>
    <n v="445.99714330264487"/>
  </r>
  <r>
    <s v="SO17927"/>
    <x v="6"/>
    <s v="Distributor"/>
    <s v="USD"/>
    <x v="15"/>
    <x v="349"/>
    <x v="39"/>
    <n v="6"/>
    <n v="248.7516308426857"/>
    <n v="177.67973631620407"/>
    <x v="17926"/>
    <n v="426.43136715888977"/>
  </r>
  <r>
    <s v="SO17928"/>
    <x v="1"/>
    <s v="In-Store"/>
    <s v="USD"/>
    <x v="21"/>
    <x v="260"/>
    <x v="36"/>
    <n v="2"/>
    <n v="266.33287024497986"/>
    <n v="190.23776446069991"/>
    <x v="17927"/>
    <n v="152.1902115685599"/>
  </r>
  <r>
    <s v="SO17929"/>
    <x v="69"/>
    <s v="Online"/>
    <s v="USD"/>
    <x v="20"/>
    <x v="203"/>
    <x v="19"/>
    <n v="4"/>
    <n v="444.48826092481613"/>
    <n v="317.49161494629726"/>
    <x v="17928"/>
    <n v="507.98658391407548"/>
  </r>
  <r>
    <s v="SO17930"/>
    <x v="8"/>
    <s v="Wholesale"/>
    <s v="USD"/>
    <x v="22"/>
    <x v="265"/>
    <x v="36"/>
    <n v="1"/>
    <n v="188.01226222515106"/>
    <n v="134.29447301796506"/>
    <x v="17929"/>
    <n v="53.717789207186001"/>
  </r>
  <r>
    <s v="SO17931"/>
    <x v="44"/>
    <s v="In-Store"/>
    <s v="USD"/>
    <x v="3"/>
    <x v="198"/>
    <x v="36"/>
    <n v="6"/>
    <n v="217.40723830461502"/>
    <n v="155.29088450329644"/>
    <x v="17930"/>
    <n v="372.69812280791143"/>
  </r>
  <r>
    <s v="SO17932"/>
    <x v="9"/>
    <s v="In-Store"/>
    <s v="USD"/>
    <x v="23"/>
    <x v="22"/>
    <x v="40"/>
    <n v="5"/>
    <n v="564.50887012481689"/>
    <n v="403.22062151772639"/>
    <x v="17931"/>
    <n v="806.44124303545254"/>
  </r>
  <r>
    <s v="SO17933"/>
    <x v="14"/>
    <s v="Distributor"/>
    <s v="USD"/>
    <x v="6"/>
    <x v="227"/>
    <x v="41"/>
    <n v="3"/>
    <n v="565.78179448843002"/>
    <n v="404.12985320602149"/>
    <x v="17932"/>
    <n v="484.95582384722547"/>
  </r>
  <r>
    <s v="SO17934"/>
    <x v="60"/>
    <s v="Distributor"/>
    <s v="USD"/>
    <x v="12"/>
    <x v="144"/>
    <x v="36"/>
    <n v="7"/>
    <n v="408.91706192493439"/>
    <n v="292.08361566066742"/>
    <x v="17933"/>
    <n v="817.83412384986877"/>
  </r>
  <r>
    <s v="SO17935"/>
    <x v="41"/>
    <s v="Online"/>
    <s v="USD"/>
    <x v="15"/>
    <x v="290"/>
    <x v="7"/>
    <n v="5"/>
    <n v="430.58663803339005"/>
    <n v="307.56188430956433"/>
    <x v="17934"/>
    <n v="615.12376861912844"/>
  </r>
  <r>
    <s v="SO17936"/>
    <x v="12"/>
    <s v="In-Store"/>
    <s v="USD"/>
    <x v="1"/>
    <x v="11"/>
    <x v="11"/>
    <n v="10"/>
    <n v="428.53927445411682"/>
    <n v="306.09948175294062"/>
    <x v="17935"/>
    <n v="1224.397927011762"/>
  </r>
  <r>
    <s v="SO17937"/>
    <x v="107"/>
    <s v="In-Store"/>
    <s v="USD"/>
    <x v="15"/>
    <x v="305"/>
    <x v="13"/>
    <n v="1"/>
    <n v="590.23477095365524"/>
    <n v="421.59626496689663"/>
    <x v="17936"/>
    <n v="168.63850598675862"/>
  </r>
  <r>
    <s v="SO17938"/>
    <x v="73"/>
    <s v="Online"/>
    <s v="USD"/>
    <x v="8"/>
    <x v="143"/>
    <x v="46"/>
    <n v="3"/>
    <n v="609.17556416988373"/>
    <n v="435.12540297848841"/>
    <x v="17937"/>
    <n v="522.15048357418596"/>
  </r>
  <r>
    <s v="SO17939"/>
    <x v="125"/>
    <s v="In-Store"/>
    <s v="USD"/>
    <x v="17"/>
    <x v="111"/>
    <x v="31"/>
    <n v="7"/>
    <n v="637.20883637666702"/>
    <n v="455.14916884047648"/>
    <x v="17938"/>
    <n v="1274.417672753334"/>
  </r>
  <r>
    <s v="SO17940"/>
    <x v="24"/>
    <s v="Wholesale"/>
    <s v="USD"/>
    <x v="19"/>
    <x v="200"/>
    <x v="40"/>
    <n v="9"/>
    <n v="517.72956418991089"/>
    <n v="369.80683156422208"/>
    <x v="17939"/>
    <n v="1331.3045936311992"/>
  </r>
  <r>
    <s v="SO17941"/>
    <x v="151"/>
    <s v="Wholesale"/>
    <s v="USD"/>
    <x v="1"/>
    <x v="216"/>
    <x v="34"/>
    <n v="3"/>
    <n v="324.74324744939804"/>
    <n v="231.95946246385577"/>
    <x v="17940"/>
    <n v="278.35135495662678"/>
  </r>
  <r>
    <s v="SO17942"/>
    <x v="106"/>
    <s v="In-Store"/>
    <s v="USD"/>
    <x v="2"/>
    <x v="184"/>
    <x v="46"/>
    <n v="10"/>
    <n v="522.66209757328033"/>
    <n v="373.33006969520028"/>
    <x v="17941"/>
    <n v="1493.3202787808004"/>
  </r>
  <r>
    <s v="SO17943"/>
    <x v="113"/>
    <s v="Distributor"/>
    <s v="USD"/>
    <x v="5"/>
    <x v="156"/>
    <x v="35"/>
    <n v="10"/>
    <n v="163.9633474946022"/>
    <n v="117.11667678185873"/>
    <x v="17942"/>
    <n v="468.4667071274348"/>
  </r>
  <r>
    <s v="SO17944"/>
    <x v="20"/>
    <s v="Online"/>
    <s v="USD"/>
    <x v="7"/>
    <x v="248"/>
    <x v="35"/>
    <n v="7"/>
    <n v="253.07369685173035"/>
    <n v="180.76692632266455"/>
    <x v="17943"/>
    <n v="506.14739370346069"/>
  </r>
  <r>
    <s v="SO17945"/>
    <x v="31"/>
    <s v="Wholesale"/>
    <s v="USD"/>
    <x v="14"/>
    <x v="213"/>
    <x v="24"/>
    <n v="3"/>
    <n v="285.13785141706467"/>
    <n v="203.66989386933193"/>
    <x v="17944"/>
    <n v="244.40387264319816"/>
  </r>
  <r>
    <s v="SO17946"/>
    <x v="13"/>
    <s v="In-Store"/>
    <s v="USD"/>
    <x v="10"/>
    <x v="273"/>
    <x v="5"/>
    <n v="6"/>
    <n v="261.44727981090546"/>
    <n v="186.74805700778961"/>
    <x v="17945"/>
    <n v="448.19533681869507"/>
  </r>
  <r>
    <s v="SO17947"/>
    <x v="36"/>
    <s v="Distributor"/>
    <s v="USD"/>
    <x v="18"/>
    <x v="248"/>
    <x v="30"/>
    <n v="10"/>
    <n v="208.95081835985184"/>
    <n v="149.25058454275131"/>
    <x v="17946"/>
    <n v="597.00233817100525"/>
  </r>
  <r>
    <s v="SO17948"/>
    <x v="19"/>
    <s v="Wholesale"/>
    <s v="USD"/>
    <x v="9"/>
    <x v="149"/>
    <x v="38"/>
    <n v="1"/>
    <n v="455.33223152160645"/>
    <n v="325.23730822971891"/>
    <x v="17947"/>
    <n v="130.09492329188754"/>
  </r>
  <r>
    <s v="SO17949"/>
    <x v="13"/>
    <s v="Wholesale"/>
    <s v="USD"/>
    <x v="25"/>
    <x v="246"/>
    <x v="43"/>
    <n v="9"/>
    <n v="294.94940561056137"/>
    <n v="210.67814686468671"/>
    <x v="17948"/>
    <n v="758.44132871287184"/>
  </r>
  <r>
    <s v="SO17950"/>
    <x v="149"/>
    <s v="In-Store"/>
    <s v="USD"/>
    <x v="22"/>
    <x v="177"/>
    <x v="27"/>
    <n v="4"/>
    <n v="511.50114262104034"/>
    <n v="365.35795901502883"/>
    <x v="17949"/>
    <n v="584.57273442404608"/>
  </r>
  <r>
    <s v="SO17951"/>
    <x v="84"/>
    <s v="Distributor"/>
    <s v="USD"/>
    <x v="2"/>
    <x v="232"/>
    <x v="11"/>
    <n v="3"/>
    <n v="248.57365375757217"/>
    <n v="177.55260982683728"/>
    <x v="17950"/>
    <n v="213.06313179220467"/>
  </r>
  <r>
    <s v="SO17952"/>
    <x v="114"/>
    <s v="In-Store"/>
    <s v="USD"/>
    <x v="10"/>
    <x v="257"/>
    <x v="10"/>
    <n v="2"/>
    <n v="597.36045384407043"/>
    <n v="426.68603846005033"/>
    <x v="17951"/>
    <n v="341.34883076804022"/>
  </r>
  <r>
    <s v="SO17953"/>
    <x v="127"/>
    <s v="Wholesale"/>
    <s v="USD"/>
    <x v="23"/>
    <x v="114"/>
    <x v="4"/>
    <n v="5"/>
    <n v="213.4245530962944"/>
    <n v="152.446109354496"/>
    <x v="17952"/>
    <n v="304.892218708992"/>
  </r>
  <r>
    <s v="SO17954"/>
    <x v="128"/>
    <s v="In-Store"/>
    <s v="USD"/>
    <x v="20"/>
    <x v="48"/>
    <x v="12"/>
    <n v="3"/>
    <n v="348.64625680446625"/>
    <n v="249.03304057461875"/>
    <x v="17953"/>
    <n v="298.83964868954251"/>
  </r>
  <r>
    <s v="SO17955"/>
    <x v="127"/>
    <s v="In-Store"/>
    <s v="USD"/>
    <x v="18"/>
    <x v="220"/>
    <x v="16"/>
    <n v="6"/>
    <n v="581.67664128541946"/>
    <n v="415.48331520387109"/>
    <x v="17954"/>
    <n v="997.15995648929038"/>
  </r>
  <r>
    <s v="SO17956"/>
    <x v="63"/>
    <s v="Wholesale"/>
    <s v="USD"/>
    <x v="9"/>
    <x v="323"/>
    <x v="5"/>
    <n v="2"/>
    <n v="189.68650102615356"/>
    <n v="135.49035787582397"/>
    <x v="17955"/>
    <n v="108.39228630065918"/>
  </r>
  <r>
    <s v="SO17957"/>
    <x v="122"/>
    <s v="Online"/>
    <s v="USD"/>
    <x v="12"/>
    <x v="225"/>
    <x v="10"/>
    <n v="9"/>
    <n v="287.79138225317001"/>
    <n v="205.56527303797859"/>
    <x v="17956"/>
    <n v="740.03498293672283"/>
  </r>
  <r>
    <s v="SO17958"/>
    <x v="40"/>
    <s v="Wholesale"/>
    <s v="USD"/>
    <x v="16"/>
    <x v="202"/>
    <x v="41"/>
    <n v="3"/>
    <n v="189.76085722446442"/>
    <n v="135.54346944604603"/>
    <x v="17957"/>
    <n v="162.65216333525518"/>
  </r>
  <r>
    <s v="SO17959"/>
    <x v="69"/>
    <s v="Wholesale"/>
    <s v="USD"/>
    <x v="1"/>
    <x v="70"/>
    <x v="1"/>
    <n v="5"/>
    <n v="489.93757635354996"/>
    <n v="349.95541168110714"/>
    <x v="17958"/>
    <n v="699.91082336221416"/>
  </r>
  <r>
    <s v="SO17960"/>
    <x v="35"/>
    <s v="In-Store"/>
    <s v="USD"/>
    <x v="21"/>
    <x v="55"/>
    <x v="10"/>
    <n v="5"/>
    <n v="291.33948683738708"/>
    <n v="208.09963345527649"/>
    <x v="17959"/>
    <n v="416.19926691055298"/>
  </r>
  <r>
    <s v="SO17961"/>
    <x v="28"/>
    <s v="Wholesale"/>
    <s v="USD"/>
    <x v="20"/>
    <x v="201"/>
    <x v="13"/>
    <n v="3"/>
    <n v="628.77505177259445"/>
    <n v="449.12503698042462"/>
    <x v="17960"/>
    <n v="538.9500443765096"/>
  </r>
  <r>
    <s v="SO17962"/>
    <x v="129"/>
    <s v="Online"/>
    <s v="USD"/>
    <x v="21"/>
    <x v="246"/>
    <x v="43"/>
    <n v="1"/>
    <n v="360.2319678068161"/>
    <n v="257.30854843344008"/>
    <x v="17961"/>
    <n v="102.92341937337602"/>
  </r>
  <r>
    <s v="SO17963"/>
    <x v="121"/>
    <s v="Wholesale"/>
    <s v="USD"/>
    <x v="17"/>
    <x v="157"/>
    <x v="33"/>
    <n v="5"/>
    <n v="531.5078871846199"/>
    <n v="379.64849084615707"/>
    <x v="17962"/>
    <n v="759.29698169231415"/>
  </r>
  <r>
    <s v="SO17964"/>
    <x v="134"/>
    <s v="In-Store"/>
    <s v="USD"/>
    <x v="21"/>
    <x v="211"/>
    <x v="38"/>
    <n v="2"/>
    <n v="636.92762660980225"/>
    <n v="454.94830472128734"/>
    <x v="17963"/>
    <n v="363.95864377702981"/>
  </r>
  <r>
    <s v="SO17965"/>
    <x v="83"/>
    <s v="Wholesale"/>
    <s v="USD"/>
    <x v="7"/>
    <x v="29"/>
    <x v="33"/>
    <n v="3"/>
    <n v="310.36341565847397"/>
    <n v="221.68815404176712"/>
    <x v="17964"/>
    <n v="266.02578485012054"/>
  </r>
  <r>
    <s v="SO17966"/>
    <x v="57"/>
    <s v="In-Store"/>
    <s v="USD"/>
    <x v="11"/>
    <x v="50"/>
    <x v="28"/>
    <n v="10"/>
    <n v="287.65852653980255"/>
    <n v="205.47037609985898"/>
    <x v="17965"/>
    <n v="821.88150439943547"/>
  </r>
  <r>
    <s v="SO17967"/>
    <x v="105"/>
    <s v="In-Store"/>
    <s v="USD"/>
    <x v="10"/>
    <x v="59"/>
    <x v="27"/>
    <n v="3"/>
    <n v="450.90325981378555"/>
    <n v="322.07375700984687"/>
    <x v="17966"/>
    <n v="386.48850841181604"/>
  </r>
  <r>
    <s v="SO17968"/>
    <x v="2"/>
    <s v="Wholesale"/>
    <s v="USD"/>
    <x v="4"/>
    <x v="175"/>
    <x v="14"/>
    <n v="1"/>
    <n v="395.9663622379303"/>
    <n v="282.83311588423595"/>
    <x v="17967"/>
    <n v="113.13324635369435"/>
  </r>
  <r>
    <s v="SO17969"/>
    <x v="68"/>
    <s v="Distributor"/>
    <s v="USD"/>
    <x v="8"/>
    <x v="0"/>
    <x v="40"/>
    <n v="8"/>
    <n v="602.82264822721481"/>
    <n v="430.58760587658202"/>
    <x v="17968"/>
    <n v="1377.8803388050624"/>
  </r>
  <r>
    <s v="SO17970"/>
    <x v="39"/>
    <s v="In-Store"/>
    <s v="USD"/>
    <x v="3"/>
    <x v="345"/>
    <x v="30"/>
    <n v="9"/>
    <n v="325.80451047420502"/>
    <n v="232.71750748157504"/>
    <x v="17969"/>
    <n v="837.78302693366959"/>
  </r>
  <r>
    <s v="SO17971"/>
    <x v="7"/>
    <s v="Wholesale"/>
    <s v="USD"/>
    <x v="25"/>
    <x v="291"/>
    <x v="19"/>
    <n v="5"/>
    <n v="220.14426308870316"/>
    <n v="157.24590220621656"/>
    <x v="17970"/>
    <n v="314.491804412433"/>
  </r>
  <r>
    <s v="SO17972"/>
    <x v="27"/>
    <s v="In-Store"/>
    <s v="USD"/>
    <x v="20"/>
    <x v="132"/>
    <x v="31"/>
    <n v="1"/>
    <n v="560.45648717880249"/>
    <n v="400.32606227057323"/>
    <x v="17971"/>
    <n v="160.13042490822926"/>
  </r>
  <r>
    <s v="SO17973"/>
    <x v="83"/>
    <s v="Online"/>
    <s v="USD"/>
    <x v="7"/>
    <x v="281"/>
    <x v="22"/>
    <n v="1"/>
    <n v="314.96286910772324"/>
    <n v="224.97347793408804"/>
    <x v="17972"/>
    <n v="89.989391173635198"/>
  </r>
  <r>
    <s v="SO17974"/>
    <x v="71"/>
    <s v="Wholesale"/>
    <s v="USD"/>
    <x v="19"/>
    <x v="306"/>
    <x v="25"/>
    <n v="10"/>
    <n v="196.80206072330475"/>
    <n v="140.57290051664626"/>
    <x v="17973"/>
    <n v="562.2916020665848"/>
  </r>
  <r>
    <s v="SO17975"/>
    <x v="52"/>
    <s v="Online"/>
    <s v="USD"/>
    <x v="10"/>
    <x v="300"/>
    <x v="31"/>
    <n v="4"/>
    <n v="203.14697366952896"/>
    <n v="145.10498119252068"/>
    <x v="17974"/>
    <n v="232.16796990803311"/>
  </r>
  <r>
    <s v="SO17976"/>
    <x v="123"/>
    <s v="Distributor"/>
    <s v="USD"/>
    <x v="18"/>
    <x v="349"/>
    <x v="40"/>
    <n v="4"/>
    <n v="445.71227145195007"/>
    <n v="318.36590817996438"/>
    <x v="17975"/>
    <n v="509.38545308794278"/>
  </r>
  <r>
    <s v="SO17977"/>
    <x v="68"/>
    <s v="Distributor"/>
    <s v="USD"/>
    <x v="1"/>
    <x v="161"/>
    <x v="25"/>
    <n v="4"/>
    <n v="279.65376824140549"/>
    <n v="199.75269160100393"/>
    <x v="17976"/>
    <n v="319.60430656160622"/>
  </r>
  <r>
    <s v="SO17978"/>
    <x v="78"/>
    <s v="Online"/>
    <s v="USD"/>
    <x v="8"/>
    <x v="239"/>
    <x v="24"/>
    <n v="2"/>
    <n v="564.604607462883"/>
    <n v="403.28900533063074"/>
    <x v="17977"/>
    <n v="322.6312042645045"/>
  </r>
  <r>
    <s v="SO17979"/>
    <x v="51"/>
    <s v="In-Store"/>
    <s v="USD"/>
    <x v="3"/>
    <x v="135"/>
    <x v="42"/>
    <n v="9"/>
    <n v="443.36360102891922"/>
    <n v="316.68828644922803"/>
    <x v="17978"/>
    <n v="1140.0778312172206"/>
  </r>
  <r>
    <s v="SO17980"/>
    <x v="88"/>
    <s v="In-Store"/>
    <s v="USD"/>
    <x v="2"/>
    <x v="270"/>
    <x v="26"/>
    <n v="8"/>
    <n v="328.4395866394043"/>
    <n v="234.59970474243167"/>
    <x v="17979"/>
    <n v="750.71905517578102"/>
  </r>
  <r>
    <s v="SO17981"/>
    <x v="86"/>
    <s v="Online"/>
    <s v="USD"/>
    <x v="2"/>
    <x v="81"/>
    <x v="13"/>
    <n v="6"/>
    <n v="449.59023088216782"/>
    <n v="321.13587920154845"/>
    <x v="17980"/>
    <n v="770.72611008371632"/>
  </r>
  <r>
    <s v="SO17982"/>
    <x v="41"/>
    <s v="Distributor"/>
    <s v="USD"/>
    <x v="9"/>
    <x v="61"/>
    <x v="42"/>
    <n v="9"/>
    <n v="224.68999493122101"/>
    <n v="160.49285352230072"/>
    <x v="17981"/>
    <n v="577.77427268028259"/>
  </r>
  <r>
    <s v="SO17983"/>
    <x v="149"/>
    <s v="Wholesale"/>
    <s v="USD"/>
    <x v="24"/>
    <x v="246"/>
    <x v="15"/>
    <n v="1"/>
    <n v="577.67311245203018"/>
    <n v="412.62365175145015"/>
    <x v="17982"/>
    <n v="165.04946070058003"/>
  </r>
  <r>
    <s v="SO17984"/>
    <x v="38"/>
    <s v="Wholesale"/>
    <s v="USD"/>
    <x v="15"/>
    <x v="89"/>
    <x v="15"/>
    <n v="2"/>
    <n v="202.06403088569641"/>
    <n v="144.3314506326403"/>
    <x v="17983"/>
    <n v="115.46516050611223"/>
  </r>
  <r>
    <s v="SO17985"/>
    <x v="141"/>
    <s v="Distributor"/>
    <s v="USD"/>
    <x v="21"/>
    <x v="225"/>
    <x v="12"/>
    <n v="1"/>
    <n v="625.30796259641647"/>
    <n v="446.64854471172606"/>
    <x v="17984"/>
    <n v="178.65941788469041"/>
  </r>
  <r>
    <s v="SO17986"/>
    <x v="86"/>
    <s v="In-Store"/>
    <s v="USD"/>
    <x v="4"/>
    <x v="90"/>
    <x v="46"/>
    <n v="4"/>
    <n v="433.01360642910004"/>
    <n v="309.29543316364288"/>
    <x v="17985"/>
    <n v="494.87269306182861"/>
  </r>
  <r>
    <s v="SO17987"/>
    <x v="133"/>
    <s v="Online"/>
    <s v="USD"/>
    <x v="25"/>
    <x v="159"/>
    <x v="12"/>
    <n v="6"/>
    <n v="376.5218580365181"/>
    <n v="268.94418431179867"/>
    <x v="17986"/>
    <n v="645.46604234831648"/>
  </r>
  <r>
    <s v="SO17988"/>
    <x v="132"/>
    <s v="Wholesale"/>
    <s v="USD"/>
    <x v="3"/>
    <x v="331"/>
    <x v="35"/>
    <n v="1"/>
    <n v="160.30905389785767"/>
    <n v="114.50646706989833"/>
    <x v="17987"/>
    <n v="45.802586827959331"/>
  </r>
  <r>
    <s v="SO17989"/>
    <x v="144"/>
    <s v="Distributor"/>
    <s v="USD"/>
    <x v="9"/>
    <x v="172"/>
    <x v="8"/>
    <n v="1"/>
    <n v="306.44911426305771"/>
    <n v="218.89222447361266"/>
    <x v="17988"/>
    <n v="87.556889789445052"/>
  </r>
  <r>
    <s v="SO17990"/>
    <x v="75"/>
    <s v="Wholesale"/>
    <s v="USD"/>
    <x v="3"/>
    <x v="230"/>
    <x v="18"/>
    <n v="3"/>
    <n v="342.21148931980133"/>
    <n v="244.4367780855724"/>
    <x v="17989"/>
    <n v="293.32413370268682"/>
  </r>
  <r>
    <s v="SO17991"/>
    <x v="4"/>
    <s v="Distributor"/>
    <s v="USD"/>
    <x v="5"/>
    <x v="14"/>
    <x v="23"/>
    <n v="5"/>
    <n v="409.31419569253922"/>
    <n v="292.36728263752804"/>
    <x v="17990"/>
    <n v="584.73456527505596"/>
  </r>
  <r>
    <s v="SO17992"/>
    <x v="7"/>
    <s v="Wholesale"/>
    <s v="USD"/>
    <x v="7"/>
    <x v="41"/>
    <x v="11"/>
    <n v="3"/>
    <n v="405.02408194541931"/>
    <n v="289.30291567529952"/>
    <x v="17991"/>
    <n v="347.16349881035944"/>
  </r>
  <r>
    <s v="SO17993"/>
    <x v="140"/>
    <s v="Online"/>
    <s v="USD"/>
    <x v="16"/>
    <x v="101"/>
    <x v="23"/>
    <n v="10"/>
    <n v="171.27790707349777"/>
    <n v="122.34136219535556"/>
    <x v="17992"/>
    <n v="489.36544878142217"/>
  </r>
  <r>
    <s v="SO17994"/>
    <x v="32"/>
    <s v="Wholesale"/>
    <s v="USD"/>
    <x v="19"/>
    <x v="266"/>
    <x v="45"/>
    <n v="8"/>
    <n v="579.05348002910614"/>
    <n v="413.60962859221871"/>
    <x v="17993"/>
    <n v="1323.5508114950994"/>
  </r>
  <r>
    <s v="SO17995"/>
    <x v="101"/>
    <s v="Distributor"/>
    <s v="USD"/>
    <x v="3"/>
    <x v="339"/>
    <x v="8"/>
    <n v="7"/>
    <n v="330.05311614274979"/>
    <n v="235.75222581624988"/>
    <x v="17994"/>
    <n v="660.10623228549935"/>
  </r>
  <r>
    <s v="SO17996"/>
    <x v="47"/>
    <s v="Wholesale"/>
    <s v="USD"/>
    <x v="4"/>
    <x v="199"/>
    <x v="25"/>
    <n v="10"/>
    <n v="377.2626428604126"/>
    <n v="269.47331632886613"/>
    <x v="17995"/>
    <n v="1077.8932653154648"/>
  </r>
  <r>
    <s v="SO17997"/>
    <x v="25"/>
    <s v="Distributor"/>
    <s v="USD"/>
    <x v="13"/>
    <x v="101"/>
    <x v="25"/>
    <n v="3"/>
    <n v="174.44625753164291"/>
    <n v="124.60446966545923"/>
    <x v="17996"/>
    <n v="149.52536359855105"/>
  </r>
  <r>
    <s v="SO17998"/>
    <x v="138"/>
    <s v="Wholesale"/>
    <s v="USD"/>
    <x v="0"/>
    <x v="298"/>
    <x v="42"/>
    <n v="8"/>
    <n v="434.14632904529572"/>
    <n v="310.10452074663982"/>
    <x v="17997"/>
    <n v="992.33446638924715"/>
  </r>
  <r>
    <s v="SO17999"/>
    <x v="142"/>
    <s v="Distributor"/>
    <s v="USD"/>
    <x v="3"/>
    <x v="242"/>
    <x v="39"/>
    <n v="5"/>
    <n v="294.23086792230606"/>
    <n v="210.16490565879005"/>
    <x v="17998"/>
    <n v="420.32981131758015"/>
  </r>
  <r>
    <s v="SO18000"/>
    <x v="45"/>
    <s v="Distributor"/>
    <s v="USD"/>
    <x v="9"/>
    <x v="107"/>
    <x v="15"/>
    <n v="9"/>
    <n v="518.61049103736877"/>
    <n v="370.43606502669201"/>
    <x v="17999"/>
    <n v="1333.5698340960907"/>
  </r>
  <r>
    <s v="SO18001"/>
    <x v="99"/>
    <s v="Distributor"/>
    <s v="USD"/>
    <x v="14"/>
    <x v="330"/>
    <x v="20"/>
    <n v="10"/>
    <n v="275.00940245389938"/>
    <n v="196.43528746707099"/>
    <x v="18000"/>
    <n v="785.74114986828386"/>
  </r>
  <r>
    <s v="SO18002"/>
    <x v="46"/>
    <s v="In-Store"/>
    <s v="USD"/>
    <x v="14"/>
    <x v="106"/>
    <x v="19"/>
    <n v="4"/>
    <n v="186.88682591915131"/>
    <n v="133.49058994225095"/>
    <x v="18001"/>
    <n v="213.58494390760143"/>
  </r>
  <r>
    <s v="SO18003"/>
    <x v="89"/>
    <s v="In-Store"/>
    <s v="USD"/>
    <x v="9"/>
    <x v="146"/>
    <x v="39"/>
    <n v="2"/>
    <n v="496.96958237886429"/>
    <n v="354.97827312776025"/>
    <x v="18002"/>
    <n v="283.98261850220808"/>
  </r>
  <r>
    <s v="SO18004"/>
    <x v="80"/>
    <s v="In-Store"/>
    <s v="USD"/>
    <x v="2"/>
    <x v="288"/>
    <x v="33"/>
    <n v="2"/>
    <n v="650.76373243331909"/>
    <n v="464.83123745237083"/>
    <x v="18003"/>
    <n v="371.86498996189653"/>
  </r>
  <r>
    <s v="SO18005"/>
    <x v="120"/>
    <s v="Wholesale"/>
    <s v="USD"/>
    <x v="0"/>
    <x v="355"/>
    <x v="28"/>
    <n v="6"/>
    <n v="287.69152396917343"/>
    <n v="205.49394569226675"/>
    <x v="18004"/>
    <n v="493.18546966144004"/>
  </r>
  <r>
    <s v="SO18006"/>
    <x v="145"/>
    <s v="Distributor"/>
    <s v="USD"/>
    <x v="2"/>
    <x v="154"/>
    <x v="20"/>
    <n v="4"/>
    <n v="549.66492426395416"/>
    <n v="392.61780304568157"/>
    <x v="18005"/>
    <n v="628.18848487309037"/>
  </r>
  <r>
    <s v="SO18007"/>
    <x v="92"/>
    <s v="Distributor"/>
    <s v="USD"/>
    <x v="7"/>
    <x v="121"/>
    <x v="25"/>
    <n v="9"/>
    <n v="335.41189867258072"/>
    <n v="239.57992762327197"/>
    <x v="18006"/>
    <n v="862.48773944377854"/>
  </r>
  <r>
    <s v="SO18008"/>
    <x v="99"/>
    <s v="Wholesale"/>
    <s v="USD"/>
    <x v="4"/>
    <x v="213"/>
    <x v="8"/>
    <n v="2"/>
    <n v="484.3569495677948"/>
    <n v="345.96924969128202"/>
    <x v="18007"/>
    <n v="276.77539975302557"/>
  </r>
  <r>
    <s v="SO18009"/>
    <x v="17"/>
    <s v="Distributor"/>
    <s v="USD"/>
    <x v="2"/>
    <x v="37"/>
    <x v="39"/>
    <n v="8"/>
    <n v="360.40137451887131"/>
    <n v="257.42955322776521"/>
    <x v="18008"/>
    <n v="823.77457032884877"/>
  </r>
  <r>
    <s v="SO18010"/>
    <x v="12"/>
    <s v="In-Store"/>
    <s v="USD"/>
    <x v="5"/>
    <x v="95"/>
    <x v="24"/>
    <n v="10"/>
    <n v="233.31686675548553"/>
    <n v="166.65490482534682"/>
    <x v="18009"/>
    <n v="666.61961930138705"/>
  </r>
  <r>
    <s v="SO18011"/>
    <x v="126"/>
    <s v="Wholesale"/>
    <s v="USD"/>
    <x v="10"/>
    <x v="222"/>
    <x v="0"/>
    <n v="3"/>
    <n v="201.3615887761116"/>
    <n v="143.82970626865117"/>
    <x v="18010"/>
    <n v="172.59564752238134"/>
  </r>
  <r>
    <s v="SO18012"/>
    <x v="147"/>
    <s v="In-Store"/>
    <s v="USD"/>
    <x v="23"/>
    <x v="68"/>
    <x v="21"/>
    <n v="4"/>
    <n v="253.04132652282715"/>
    <n v="180.74380465916227"/>
    <x v="18011"/>
    <n v="289.19008745465953"/>
  </r>
  <r>
    <s v="SO18013"/>
    <x v="86"/>
    <s v="In-Store"/>
    <s v="USD"/>
    <x v="19"/>
    <x v="332"/>
    <x v="5"/>
    <n v="9"/>
    <n v="574.99790185689926"/>
    <n v="410.71278704064235"/>
    <x v="18012"/>
    <n v="1478.566033346312"/>
  </r>
  <r>
    <s v="SO18014"/>
    <x v="62"/>
    <s v="In-Store"/>
    <s v="USD"/>
    <x v="3"/>
    <x v="20"/>
    <x v="15"/>
    <n v="8"/>
    <n v="150.82831013202667"/>
    <n v="107.73450723716192"/>
    <x v="18013"/>
    <n v="344.75042315891801"/>
  </r>
  <r>
    <s v="SO18015"/>
    <x v="89"/>
    <s v="Online"/>
    <s v="USD"/>
    <x v="10"/>
    <x v="113"/>
    <x v="41"/>
    <n v="8"/>
    <n v="393.17418247461319"/>
    <n v="280.83870176758086"/>
    <x v="18014"/>
    <n v="898.68384565625865"/>
  </r>
  <r>
    <s v="SO18016"/>
    <x v="61"/>
    <s v="Wholesale"/>
    <s v="USD"/>
    <x v="4"/>
    <x v="215"/>
    <x v="27"/>
    <n v="9"/>
    <n v="470.81277394294739"/>
    <n v="336.29483853067671"/>
    <x v="18015"/>
    <n v="1210.661418710436"/>
  </r>
  <r>
    <s v="SO18017"/>
    <x v="81"/>
    <s v="Wholesale"/>
    <s v="USD"/>
    <x v="7"/>
    <x v="261"/>
    <x v="8"/>
    <n v="1"/>
    <n v="172.30587404966354"/>
    <n v="123.07562432118826"/>
    <x v="18016"/>
    <n v="49.230249728475286"/>
  </r>
  <r>
    <s v="SO18018"/>
    <x v="117"/>
    <s v="In-Store"/>
    <s v="USD"/>
    <x v="3"/>
    <x v="351"/>
    <x v="22"/>
    <n v="5"/>
    <n v="231.28745019435883"/>
    <n v="165.20532156739918"/>
    <x v="18017"/>
    <n v="330.41064313479819"/>
  </r>
  <r>
    <s v="SO18019"/>
    <x v="12"/>
    <s v="Wholesale"/>
    <s v="USD"/>
    <x v="16"/>
    <x v="167"/>
    <x v="40"/>
    <n v="10"/>
    <n v="152.89759236574173"/>
    <n v="109.21256597552981"/>
    <x v="18018"/>
    <n v="436.8502639021192"/>
  </r>
  <r>
    <s v="SO18020"/>
    <x v="105"/>
    <s v="Distributor"/>
    <s v="USD"/>
    <x v="23"/>
    <x v="23"/>
    <x v="8"/>
    <n v="2"/>
    <n v="311.59005403518677"/>
    <n v="222.5643243108477"/>
    <x v="18019"/>
    <n v="178.05145944867814"/>
  </r>
  <r>
    <s v="SO18021"/>
    <x v="63"/>
    <s v="Wholesale"/>
    <s v="USD"/>
    <x v="22"/>
    <x v="50"/>
    <x v="11"/>
    <n v="2"/>
    <n v="409.3815044760704"/>
    <n v="292.41536034005031"/>
    <x v="18020"/>
    <n v="233.93228827204018"/>
  </r>
  <r>
    <s v="SO18022"/>
    <x v="44"/>
    <s v="Online"/>
    <s v="USD"/>
    <x v="13"/>
    <x v="113"/>
    <x v="28"/>
    <n v="10"/>
    <n v="367.08814680576324"/>
    <n v="262.20581914697374"/>
    <x v="18021"/>
    <n v="1048.8232765878952"/>
  </r>
  <r>
    <s v="SO18023"/>
    <x v="35"/>
    <s v="Online"/>
    <s v="USD"/>
    <x v="14"/>
    <x v="128"/>
    <x v="14"/>
    <n v="5"/>
    <n v="335.66273885965347"/>
    <n v="239.75909918546679"/>
    <x v="18022"/>
    <n v="479.51819837093331"/>
  </r>
  <r>
    <s v="SO18024"/>
    <x v="46"/>
    <s v="Distributor"/>
    <s v="USD"/>
    <x v="4"/>
    <x v="58"/>
    <x v="31"/>
    <n v="5"/>
    <n v="623.04290556907654"/>
    <n v="445.03064683505471"/>
    <x v="18023"/>
    <n v="890.06129367010908"/>
  </r>
  <r>
    <s v="SO18025"/>
    <x v="37"/>
    <s v="Distributor"/>
    <s v="USD"/>
    <x v="6"/>
    <x v="254"/>
    <x v="9"/>
    <n v="6"/>
    <n v="528.02807682752609"/>
    <n v="377.16291201966152"/>
    <x v="18024"/>
    <n v="905.19098884718733"/>
  </r>
  <r>
    <s v="SO18026"/>
    <x v="38"/>
    <s v="In-Store"/>
    <s v="USD"/>
    <x v="8"/>
    <x v="351"/>
    <x v="24"/>
    <n v="3"/>
    <n v="484.38304889202118"/>
    <n v="345.98789206572945"/>
    <x v="18025"/>
    <n v="415.18547047887523"/>
  </r>
  <r>
    <s v="SO18027"/>
    <x v="51"/>
    <s v="Distributor"/>
    <s v="USD"/>
    <x v="25"/>
    <x v="196"/>
    <x v="6"/>
    <n v="5"/>
    <n v="192.32417517900467"/>
    <n v="137.3744108421462"/>
    <x v="18026"/>
    <n v="274.74882168429235"/>
  </r>
  <r>
    <s v="SO18028"/>
    <x v="96"/>
    <s v="In-Store"/>
    <s v="USD"/>
    <x v="7"/>
    <x v="296"/>
    <x v="10"/>
    <n v="5"/>
    <n v="552.67016887664795"/>
    <n v="394.76440634046287"/>
    <x v="18027"/>
    <n v="789.52881268092551"/>
  </r>
  <r>
    <s v="SO18029"/>
    <x v="51"/>
    <s v="Wholesale"/>
    <s v="USD"/>
    <x v="12"/>
    <x v="47"/>
    <x v="6"/>
    <n v="5"/>
    <n v="361.56157010793686"/>
    <n v="258.25826436281204"/>
    <x v="18028"/>
    <n v="516.51652872562408"/>
  </r>
  <r>
    <s v="SO18030"/>
    <x v="116"/>
    <s v="Online"/>
    <s v="USD"/>
    <x v="8"/>
    <x v="252"/>
    <x v="40"/>
    <n v="10"/>
    <n v="237.78671944141388"/>
    <n v="169.84765674386708"/>
    <x v="18029"/>
    <n v="679.39062697546797"/>
  </r>
  <r>
    <s v="SO18031"/>
    <x v="103"/>
    <s v="Distributor"/>
    <s v="USD"/>
    <x v="1"/>
    <x v="152"/>
    <x v="43"/>
    <n v="10"/>
    <n v="289.35071235895157"/>
    <n v="206.679080256394"/>
    <x v="18030"/>
    <n v="826.71632102557578"/>
  </r>
  <r>
    <s v="SO18032"/>
    <x v="99"/>
    <s v="In-Store"/>
    <s v="USD"/>
    <x v="5"/>
    <x v="37"/>
    <x v="9"/>
    <n v="2"/>
    <n v="311.12791085243225"/>
    <n v="222.23422203745162"/>
    <x v="18031"/>
    <n v="177.78737762996127"/>
  </r>
  <r>
    <s v="SO18033"/>
    <x v="20"/>
    <s v="In-Store"/>
    <s v="USD"/>
    <x v="2"/>
    <x v="112"/>
    <x v="37"/>
    <n v="6"/>
    <n v="561.82628363370895"/>
    <n v="401.30448830979213"/>
    <x v="18032"/>
    <n v="963.1307719435008"/>
  </r>
  <r>
    <s v="SO18034"/>
    <x v="148"/>
    <s v="In-Store"/>
    <s v="USD"/>
    <x v="0"/>
    <x v="180"/>
    <x v="31"/>
    <n v="9"/>
    <n v="333.3287605047226"/>
    <n v="238.09197178908758"/>
    <x v="18033"/>
    <n v="857.13109844071505"/>
  </r>
  <r>
    <s v="SO18035"/>
    <x v="95"/>
    <s v="In-Store"/>
    <s v="USD"/>
    <x v="15"/>
    <x v="281"/>
    <x v="30"/>
    <n v="8"/>
    <n v="543.96604424715042"/>
    <n v="388.54717446225033"/>
    <x v="18034"/>
    <n v="1243.3509582792008"/>
  </r>
  <r>
    <s v="SO18036"/>
    <x v="63"/>
    <s v="Online"/>
    <s v="USD"/>
    <x v="1"/>
    <x v="71"/>
    <x v="30"/>
    <n v="7"/>
    <n v="553.80754995346069"/>
    <n v="395.57682139532909"/>
    <x v="18035"/>
    <n v="1107.6150999069214"/>
  </r>
  <r>
    <s v="SO18037"/>
    <x v="72"/>
    <s v="In-Store"/>
    <s v="USD"/>
    <x v="21"/>
    <x v="114"/>
    <x v="28"/>
    <n v="1"/>
    <n v="446.46046203374863"/>
    <n v="318.90033002410615"/>
    <x v="18036"/>
    <n v="127.56013200964247"/>
  </r>
  <r>
    <s v="SO18038"/>
    <x v="83"/>
    <s v="In-Store"/>
    <s v="USD"/>
    <x v="22"/>
    <x v="355"/>
    <x v="18"/>
    <n v="10"/>
    <n v="469.65693819522858"/>
    <n v="335.46924156802044"/>
    <x v="18037"/>
    <n v="1341.8769662720815"/>
  </r>
  <r>
    <s v="SO18039"/>
    <x v="8"/>
    <s v="Distributor"/>
    <s v="USD"/>
    <x v="19"/>
    <x v="142"/>
    <x v="11"/>
    <n v="1"/>
    <n v="388.53937250375748"/>
    <n v="277.52812321696962"/>
    <x v="18038"/>
    <n v="111.01124928678786"/>
  </r>
  <r>
    <s v="SO18040"/>
    <x v="38"/>
    <s v="Wholesale"/>
    <s v="USD"/>
    <x v="22"/>
    <x v="246"/>
    <x v="19"/>
    <n v="9"/>
    <n v="384.66398119926453"/>
    <n v="274.75998657090327"/>
    <x v="18039"/>
    <n v="989.13595165525112"/>
  </r>
  <r>
    <s v="SO18041"/>
    <x v="116"/>
    <s v="Wholesale"/>
    <s v="USD"/>
    <x v="14"/>
    <x v="284"/>
    <x v="1"/>
    <n v="5"/>
    <n v="480.41192024946213"/>
    <n v="343.15137160675869"/>
    <x v="18040"/>
    <n v="686.30274321351726"/>
  </r>
  <r>
    <s v="SO18042"/>
    <x v="120"/>
    <s v="Online"/>
    <s v="USD"/>
    <x v="17"/>
    <x v="193"/>
    <x v="34"/>
    <n v="4"/>
    <n v="410.49030768871307"/>
    <n v="293.20736263479506"/>
    <x v="18041"/>
    <n v="469.13178021567205"/>
  </r>
  <r>
    <s v="SO18043"/>
    <x v="30"/>
    <s v="In-Store"/>
    <s v="USD"/>
    <x v="10"/>
    <x v="167"/>
    <x v="32"/>
    <n v="3"/>
    <n v="563.22603160142899"/>
    <n v="402.30430828673502"/>
    <x v="18042"/>
    <n v="482.76516994408189"/>
  </r>
  <r>
    <s v="SO18044"/>
    <x v="151"/>
    <s v="Online"/>
    <s v="USD"/>
    <x v="18"/>
    <x v="302"/>
    <x v="26"/>
    <n v="4"/>
    <n v="495.293701171875"/>
    <n v="353.78121512276789"/>
    <x v="18043"/>
    <n v="566.04994419642844"/>
  </r>
  <r>
    <s v="SO18045"/>
    <x v="106"/>
    <s v="Online"/>
    <s v="USD"/>
    <x v="19"/>
    <x v="87"/>
    <x v="39"/>
    <n v="3"/>
    <n v="373.70366853475571"/>
    <n v="266.93119181053981"/>
    <x v="18044"/>
    <n v="320.31743017264762"/>
  </r>
  <r>
    <s v="SO18046"/>
    <x v="146"/>
    <s v="Distributor"/>
    <s v="USD"/>
    <x v="10"/>
    <x v="117"/>
    <x v="34"/>
    <n v="9"/>
    <n v="180.32233822345734"/>
    <n v="128.8016701596124"/>
    <x v="18045"/>
    <n v="463.68601257460432"/>
  </r>
  <r>
    <s v="SO18047"/>
    <x v="136"/>
    <s v="Wholesale"/>
    <s v="USD"/>
    <x v="4"/>
    <x v="284"/>
    <x v="16"/>
    <n v="10"/>
    <n v="524.8581138253212"/>
    <n v="374.89865273237228"/>
    <x v="18046"/>
    <n v="1499.5946109294891"/>
  </r>
  <r>
    <s v="SO18048"/>
    <x v="136"/>
    <s v="Distributor"/>
    <s v="USD"/>
    <x v="16"/>
    <x v="17"/>
    <x v="42"/>
    <n v="1"/>
    <n v="417.26293301582336"/>
    <n v="298.04495215415955"/>
    <x v="18047"/>
    <n v="119.21798086166382"/>
  </r>
  <r>
    <s v="SO18049"/>
    <x v="98"/>
    <s v="Distributor"/>
    <s v="USD"/>
    <x v="7"/>
    <x v="29"/>
    <x v="34"/>
    <n v="5"/>
    <n v="310.44953745603561"/>
    <n v="221.74966961145401"/>
    <x v="18048"/>
    <n v="443.49933922290802"/>
  </r>
  <r>
    <s v="SO18050"/>
    <x v="87"/>
    <s v="Online"/>
    <s v="USD"/>
    <x v="22"/>
    <x v="88"/>
    <x v="19"/>
    <n v="8"/>
    <n v="385.37403810024261"/>
    <n v="275.26717007160187"/>
    <x v="18049"/>
    <n v="880.85494422912598"/>
  </r>
  <r>
    <s v="SO18051"/>
    <x v="99"/>
    <s v="Online"/>
    <s v="USD"/>
    <x v="14"/>
    <x v="283"/>
    <x v="19"/>
    <n v="9"/>
    <n v="490.08509427309036"/>
    <n v="350.06078162363599"/>
    <x v="18050"/>
    <n v="1260.2188138450892"/>
  </r>
  <r>
    <s v="SO18052"/>
    <x v="36"/>
    <s v="In-Store"/>
    <s v="USD"/>
    <x v="24"/>
    <x v="183"/>
    <x v="23"/>
    <n v="10"/>
    <n v="408.68575143814087"/>
    <n v="291.91839388438638"/>
    <x v="18051"/>
    <n v="1167.6735755375448"/>
  </r>
  <r>
    <s v="SO18053"/>
    <x v="118"/>
    <s v="In-Store"/>
    <s v="USD"/>
    <x v="5"/>
    <x v="103"/>
    <x v="44"/>
    <n v="5"/>
    <n v="299.1198028922081"/>
    <n v="213.65700206586294"/>
    <x v="18052"/>
    <n v="427.31400413172582"/>
  </r>
  <r>
    <s v="SO18054"/>
    <x v="84"/>
    <s v="Wholesale"/>
    <s v="USD"/>
    <x v="2"/>
    <x v="140"/>
    <x v="21"/>
    <n v="3"/>
    <n v="154.79707968235016"/>
    <n v="110.56934263025012"/>
    <x v="18053"/>
    <n v="132.6832111563001"/>
  </r>
  <r>
    <s v="SO18055"/>
    <x v="4"/>
    <s v="Wholesale"/>
    <s v="USD"/>
    <x v="14"/>
    <x v="221"/>
    <x v="31"/>
    <n v="1"/>
    <n v="597.76445585489273"/>
    <n v="426.97461132492339"/>
    <x v="18054"/>
    <n v="170.78984452996934"/>
  </r>
  <r>
    <s v="SO18056"/>
    <x v="130"/>
    <s v="In-Store"/>
    <s v="USD"/>
    <x v="6"/>
    <x v="162"/>
    <x v="0"/>
    <n v="3"/>
    <n v="460.05220770835876"/>
    <n v="328.60871979168485"/>
    <x v="18055"/>
    <n v="394.33046375002175"/>
  </r>
  <r>
    <s v="SO18057"/>
    <x v="143"/>
    <s v="Online"/>
    <s v="USD"/>
    <x v="21"/>
    <x v="225"/>
    <x v="23"/>
    <n v="8"/>
    <n v="650.05681103467941"/>
    <n v="464.3262935961996"/>
    <x v="18056"/>
    <n v="1485.8441395078385"/>
  </r>
  <r>
    <s v="SO18058"/>
    <x v="7"/>
    <s v="Wholesale"/>
    <s v="USD"/>
    <x v="17"/>
    <x v="26"/>
    <x v="1"/>
    <n v="10"/>
    <n v="217.12692439556122"/>
    <n v="155.09066028254372"/>
    <x v="18057"/>
    <n v="620.36264113017501"/>
  </r>
  <r>
    <s v="SO18059"/>
    <x v="39"/>
    <s v="In-Store"/>
    <s v="USD"/>
    <x v="25"/>
    <x v="300"/>
    <x v="36"/>
    <n v="9"/>
    <n v="196.60231429338455"/>
    <n v="140.4302244952747"/>
    <x v="18058"/>
    <n v="505.54880818298875"/>
  </r>
  <r>
    <s v="SO18060"/>
    <x v="108"/>
    <s v="Distributor"/>
    <s v="USD"/>
    <x v="16"/>
    <x v="214"/>
    <x v="27"/>
    <n v="1"/>
    <n v="427.3064546585083"/>
    <n v="305.21889618464883"/>
    <x v="18059"/>
    <n v="122.08755847385947"/>
  </r>
  <r>
    <s v="SO18061"/>
    <x v="118"/>
    <s v="Online"/>
    <s v="USD"/>
    <x v="14"/>
    <x v="18"/>
    <x v="17"/>
    <n v="5"/>
    <n v="574.2406033873558"/>
    <n v="410.171859562397"/>
    <x v="18060"/>
    <n v="820.34371912479401"/>
  </r>
  <r>
    <s v="SO18062"/>
    <x v="148"/>
    <s v="Wholesale"/>
    <s v="USD"/>
    <x v="25"/>
    <x v="253"/>
    <x v="22"/>
    <n v="3"/>
    <n v="590.98594772815704"/>
    <n v="422.1328198058265"/>
    <x v="18061"/>
    <n v="506.55938376699169"/>
  </r>
  <r>
    <s v="SO18063"/>
    <x v="127"/>
    <s v="Distributor"/>
    <s v="USD"/>
    <x v="13"/>
    <x v="30"/>
    <x v="23"/>
    <n v="4"/>
    <n v="264.04404312372208"/>
    <n v="188.60288794551579"/>
    <x v="18062"/>
    <n v="301.76462071282515"/>
  </r>
  <r>
    <s v="SO18064"/>
    <x v="45"/>
    <s v="Wholesale"/>
    <s v="USD"/>
    <x v="15"/>
    <x v="135"/>
    <x v="12"/>
    <n v="2"/>
    <n v="290.17487168312073"/>
    <n v="207.26776548794339"/>
    <x v="18063"/>
    <n v="165.81421239035467"/>
  </r>
  <r>
    <s v="SO18065"/>
    <x v="133"/>
    <s v="Distributor"/>
    <s v="USD"/>
    <x v="12"/>
    <x v="162"/>
    <x v="23"/>
    <n v="4"/>
    <n v="414.30454176664352"/>
    <n v="295.93181554760253"/>
    <x v="18064"/>
    <n v="473.490904876164"/>
  </r>
  <r>
    <s v="SO18066"/>
    <x v="95"/>
    <s v="Online"/>
    <s v="USD"/>
    <x v="3"/>
    <x v="288"/>
    <x v="21"/>
    <n v="8"/>
    <n v="405.03656423091888"/>
    <n v="289.31183159351349"/>
    <x v="18065"/>
    <n v="925.79786109924316"/>
  </r>
  <r>
    <s v="SO18067"/>
    <x v="71"/>
    <s v="Wholesale"/>
    <s v="USD"/>
    <x v="22"/>
    <x v="192"/>
    <x v="1"/>
    <n v="5"/>
    <n v="439.41489869356155"/>
    <n v="313.8677847811154"/>
    <x v="18066"/>
    <n v="627.73556956223069"/>
  </r>
  <r>
    <s v="SO18068"/>
    <x v="93"/>
    <s v="Online"/>
    <s v="USD"/>
    <x v="21"/>
    <x v="14"/>
    <x v="23"/>
    <n v="1"/>
    <n v="535.74418973922729"/>
    <n v="382.67442124230524"/>
    <x v="18067"/>
    <n v="153.06976849692205"/>
  </r>
  <r>
    <s v="SO18069"/>
    <x v="90"/>
    <s v="In-Store"/>
    <s v="USD"/>
    <x v="11"/>
    <x v="324"/>
    <x v="31"/>
    <n v="10"/>
    <n v="493.80093330144882"/>
    <n v="352.71495235817775"/>
    <x v="18068"/>
    <n v="1410.8598094327108"/>
  </r>
  <r>
    <s v="SO18070"/>
    <x v="104"/>
    <s v="In-Store"/>
    <s v="USD"/>
    <x v="0"/>
    <x v="107"/>
    <x v="16"/>
    <n v="5"/>
    <n v="348.18435251712799"/>
    <n v="248.70310894080572"/>
    <x v="18069"/>
    <n v="497.40621788161138"/>
  </r>
  <r>
    <s v="SO18071"/>
    <x v="135"/>
    <s v="Online"/>
    <s v="USD"/>
    <x v="18"/>
    <x v="238"/>
    <x v="37"/>
    <n v="7"/>
    <n v="190.31064516305923"/>
    <n v="135.93617511647088"/>
    <x v="18070"/>
    <n v="380.62129032611847"/>
  </r>
  <r>
    <s v="SO18072"/>
    <x v="52"/>
    <s v="Wholesale"/>
    <s v="USD"/>
    <x v="21"/>
    <x v="164"/>
    <x v="32"/>
    <n v="7"/>
    <n v="162.28961634635925"/>
    <n v="115.92115453311376"/>
    <x v="18071"/>
    <n v="324.57923269271839"/>
  </r>
  <r>
    <s v="SO18073"/>
    <x v="30"/>
    <s v="Online"/>
    <s v="USD"/>
    <x v="7"/>
    <x v="43"/>
    <x v="46"/>
    <n v="3"/>
    <n v="592.71665543317795"/>
    <n v="423.36903959512711"/>
    <x v="18072"/>
    <n v="508.04284751415253"/>
  </r>
  <r>
    <s v="SO18074"/>
    <x v="17"/>
    <s v="Online"/>
    <s v="USD"/>
    <x v="4"/>
    <x v="128"/>
    <x v="17"/>
    <n v="5"/>
    <n v="235.03118026256561"/>
    <n v="167.87941447326116"/>
    <x v="18073"/>
    <n v="335.75882894652227"/>
  </r>
  <r>
    <s v="SO18075"/>
    <x v="60"/>
    <s v="Distributor"/>
    <s v="USD"/>
    <x v="2"/>
    <x v="195"/>
    <x v="9"/>
    <n v="10"/>
    <n v="605.23817950487137"/>
    <n v="432.31298536062241"/>
    <x v="18074"/>
    <n v="1729.2519414424896"/>
  </r>
  <r>
    <s v="SO18076"/>
    <x v="139"/>
    <s v="Distributor"/>
    <s v="USD"/>
    <x v="13"/>
    <x v="40"/>
    <x v="7"/>
    <n v="3"/>
    <n v="319.35296058654785"/>
    <n v="228.1092575618199"/>
    <x v="18075"/>
    <n v="273.73110907418391"/>
  </r>
  <r>
    <s v="SO18077"/>
    <x v="33"/>
    <s v="Online"/>
    <s v="USD"/>
    <x v="24"/>
    <x v="345"/>
    <x v="22"/>
    <n v="10"/>
    <n v="550.23878091573715"/>
    <n v="393.027700654098"/>
    <x v="18076"/>
    <n v="1572.1108026163915"/>
  </r>
  <r>
    <s v="SO18078"/>
    <x v="148"/>
    <s v="Distributor"/>
    <s v="USD"/>
    <x v="5"/>
    <x v="252"/>
    <x v="22"/>
    <n v="1"/>
    <n v="203.578329205513"/>
    <n v="145.41309228965216"/>
    <x v="18077"/>
    <n v="58.165236915860845"/>
  </r>
  <r>
    <s v="SO18079"/>
    <x v="14"/>
    <s v="Distributor"/>
    <s v="USD"/>
    <x v="5"/>
    <x v="65"/>
    <x v="31"/>
    <n v="4"/>
    <n v="299.50615650415421"/>
    <n v="213.93296893153874"/>
    <x v="18078"/>
    <n v="342.29275029046187"/>
  </r>
  <r>
    <s v="SO18080"/>
    <x v="129"/>
    <s v="Online"/>
    <s v="USD"/>
    <x v="25"/>
    <x v="274"/>
    <x v="15"/>
    <n v="1"/>
    <n v="558.07075810432434"/>
    <n v="398.62197007451744"/>
    <x v="18079"/>
    <n v="159.44878802980691"/>
  </r>
  <r>
    <s v="SO18081"/>
    <x v="135"/>
    <s v="Online"/>
    <s v="USD"/>
    <x v="7"/>
    <x v="19"/>
    <x v="35"/>
    <n v="1"/>
    <n v="491.77020281553268"/>
    <n v="351.26443058252335"/>
    <x v="18080"/>
    <n v="140.50577223300934"/>
  </r>
  <r>
    <s v="SO18082"/>
    <x v="45"/>
    <s v="Online"/>
    <s v="USD"/>
    <x v="24"/>
    <x v="185"/>
    <x v="24"/>
    <n v="7"/>
    <n v="535.1796201467514"/>
    <n v="382.27115724767958"/>
    <x v="18081"/>
    <n v="1070.3592402935028"/>
  </r>
  <r>
    <s v="SO18083"/>
    <x v="36"/>
    <s v="Online"/>
    <s v="USD"/>
    <x v="11"/>
    <x v="337"/>
    <x v="46"/>
    <n v="4"/>
    <n v="464.365613758564"/>
    <n v="331.68972411326001"/>
    <x v="18082"/>
    <n v="530.70355858121593"/>
  </r>
  <r>
    <s v="SO18084"/>
    <x v="71"/>
    <s v="Distributor"/>
    <s v="USD"/>
    <x v="4"/>
    <x v="71"/>
    <x v="45"/>
    <n v="10"/>
    <n v="216.75239610671997"/>
    <n v="154.82314007622855"/>
    <x v="18083"/>
    <n v="619.2925603049141"/>
  </r>
  <r>
    <s v="SO18085"/>
    <x v="52"/>
    <s v="Online"/>
    <s v="USD"/>
    <x v="23"/>
    <x v="31"/>
    <x v="18"/>
    <n v="4"/>
    <n v="179.19525951147079"/>
    <n v="127.99661393676486"/>
    <x v="18084"/>
    <n v="204.79458229882374"/>
  </r>
  <r>
    <s v="SO18086"/>
    <x v="67"/>
    <s v="Online"/>
    <s v="USD"/>
    <x v="24"/>
    <x v="152"/>
    <x v="2"/>
    <n v="10"/>
    <n v="597.74453794956207"/>
    <n v="426.96038424968719"/>
    <x v="18085"/>
    <n v="1707.8415369987488"/>
  </r>
  <r>
    <s v="SO18087"/>
    <x v="116"/>
    <s v="Wholesale"/>
    <s v="USD"/>
    <x v="11"/>
    <x v="179"/>
    <x v="5"/>
    <n v="9"/>
    <n v="522.40059667825699"/>
    <n v="373.14328334161218"/>
    <x v="18086"/>
    <n v="1343.3158200298035"/>
  </r>
  <r>
    <s v="SO18088"/>
    <x v="95"/>
    <s v="Online"/>
    <s v="USD"/>
    <x v="11"/>
    <x v="252"/>
    <x v="38"/>
    <n v="6"/>
    <n v="432.70823836326599"/>
    <n v="309.0773131166186"/>
    <x v="18087"/>
    <n v="741.78555147988436"/>
  </r>
  <r>
    <s v="SO18089"/>
    <x v="104"/>
    <s v="Wholesale"/>
    <s v="USD"/>
    <x v="22"/>
    <x v="199"/>
    <x v="39"/>
    <n v="7"/>
    <n v="490.39535969495773"/>
    <n v="350.28239978211269"/>
    <x v="18088"/>
    <n v="980.79071938991547"/>
  </r>
  <r>
    <s v="SO18090"/>
    <x v="47"/>
    <s v="In-Store"/>
    <s v="USD"/>
    <x v="20"/>
    <x v="119"/>
    <x v="10"/>
    <n v="2"/>
    <n v="419.19135653972626"/>
    <n v="299.42239752837594"/>
    <x v="18089"/>
    <n v="239.53791802270064"/>
  </r>
  <r>
    <s v="SO18091"/>
    <x v="114"/>
    <s v="In-Store"/>
    <s v="USD"/>
    <x v="18"/>
    <x v="292"/>
    <x v="0"/>
    <n v="2"/>
    <n v="421.16878348588943"/>
    <n v="300.83484534706389"/>
    <x v="18090"/>
    <n v="240.66787627765109"/>
  </r>
  <r>
    <s v="SO18092"/>
    <x v="121"/>
    <s v="Distributor"/>
    <s v="USD"/>
    <x v="8"/>
    <x v="30"/>
    <x v="33"/>
    <n v="5"/>
    <n v="267.32775020599365"/>
    <n v="190.9483930042812"/>
    <x v="18091"/>
    <n v="381.89678600856223"/>
  </r>
  <r>
    <s v="SO18093"/>
    <x v="72"/>
    <s v="Distributor"/>
    <s v="USD"/>
    <x v="12"/>
    <x v="157"/>
    <x v="38"/>
    <n v="6"/>
    <n v="515.01460736989975"/>
    <n v="367.86757669278558"/>
    <x v="18092"/>
    <n v="882.88218406268516"/>
  </r>
  <r>
    <s v="SO18094"/>
    <x v="10"/>
    <s v="Distributor"/>
    <s v="USD"/>
    <x v="6"/>
    <x v="236"/>
    <x v="7"/>
    <n v="5"/>
    <n v="382.15026390552521"/>
    <n v="272.96447421823228"/>
    <x v="18093"/>
    <n v="545.92894843646468"/>
  </r>
  <r>
    <s v="SO18095"/>
    <x v="10"/>
    <s v="Online"/>
    <s v="USD"/>
    <x v="20"/>
    <x v="183"/>
    <x v="16"/>
    <n v="3"/>
    <n v="547.09211021661758"/>
    <n v="390.78007872615547"/>
    <x v="18094"/>
    <n v="468.93609447138624"/>
  </r>
  <r>
    <s v="SO18096"/>
    <x v="119"/>
    <s v="Distributor"/>
    <s v="USD"/>
    <x v="15"/>
    <x v="279"/>
    <x v="30"/>
    <n v="9"/>
    <n v="471.4076235294342"/>
    <n v="336.719731092453"/>
    <x v="18095"/>
    <n v="1212.1910319328308"/>
  </r>
  <r>
    <s v="SO18097"/>
    <x v="129"/>
    <s v="Online"/>
    <s v="USD"/>
    <x v="19"/>
    <x v="323"/>
    <x v="21"/>
    <n v="5"/>
    <n v="286.47542685270309"/>
    <n v="204.62530489478794"/>
    <x v="18096"/>
    <n v="409.25060978957572"/>
  </r>
  <r>
    <s v="SO18098"/>
    <x v="64"/>
    <s v="Distributor"/>
    <s v="USD"/>
    <x v="6"/>
    <x v="80"/>
    <x v="39"/>
    <n v="4"/>
    <n v="542.91648709774017"/>
    <n v="387.79749078410015"/>
    <x v="18097"/>
    <n v="620.4759852545601"/>
  </r>
  <r>
    <s v="SO18099"/>
    <x v="70"/>
    <s v="Distributor"/>
    <s v="USD"/>
    <x v="19"/>
    <x v="234"/>
    <x v="40"/>
    <n v="5"/>
    <n v="261.59739571809769"/>
    <n v="186.85528265578407"/>
    <x v="18098"/>
    <n v="373.71056531156808"/>
  </r>
  <r>
    <s v="SO18100"/>
    <x v="19"/>
    <s v="Distributor"/>
    <s v="USD"/>
    <x v="18"/>
    <x v="191"/>
    <x v="27"/>
    <n v="10"/>
    <n v="361.7299017906189"/>
    <n v="258.37850127901351"/>
    <x v="18099"/>
    <n v="1033.5140051160538"/>
  </r>
  <r>
    <s v="SO18101"/>
    <x v="82"/>
    <s v="Online"/>
    <s v="USD"/>
    <x v="21"/>
    <x v="32"/>
    <x v="28"/>
    <n v="8"/>
    <n v="633.24418777227402"/>
    <n v="452.31727698019574"/>
    <x v="18100"/>
    <n v="1447.4152863366262"/>
  </r>
  <r>
    <s v="SO18102"/>
    <x v="30"/>
    <s v="Online"/>
    <s v="USD"/>
    <x v="6"/>
    <x v="140"/>
    <x v="41"/>
    <n v="7"/>
    <n v="576.6534172296524"/>
    <n v="411.89529802118034"/>
    <x v="18101"/>
    <n v="1153.3068344593044"/>
  </r>
  <r>
    <s v="SO18103"/>
    <x v="5"/>
    <s v="Online"/>
    <s v="USD"/>
    <x v="20"/>
    <x v="178"/>
    <x v="29"/>
    <n v="3"/>
    <n v="570.50696665048599"/>
    <n v="407.50497617891858"/>
    <x v="18102"/>
    <n v="489.00597141470234"/>
  </r>
  <r>
    <s v="SO18104"/>
    <x v="38"/>
    <s v="Distributor"/>
    <s v="USD"/>
    <x v="3"/>
    <x v="209"/>
    <x v="21"/>
    <n v="6"/>
    <n v="333.89010500907898"/>
    <n v="238.49293214934215"/>
    <x v="18103"/>
    <n v="572.38303715842085"/>
  </r>
  <r>
    <s v="SO18105"/>
    <x v="42"/>
    <s v="Distributor"/>
    <s v="USD"/>
    <x v="6"/>
    <x v="36"/>
    <x v="0"/>
    <n v="1"/>
    <n v="650.34683007001877"/>
    <n v="464.53345005001341"/>
    <x v="18104"/>
    <n v="185.81338002000535"/>
  </r>
  <r>
    <s v="SO18106"/>
    <x v="121"/>
    <s v="Distributor"/>
    <s v="USD"/>
    <x v="6"/>
    <x v="39"/>
    <x v="12"/>
    <n v="8"/>
    <n v="348.84573447704315"/>
    <n v="249.17552462645941"/>
    <x v="18105"/>
    <n v="797.36167880466996"/>
  </r>
  <r>
    <s v="SO18107"/>
    <x v="128"/>
    <s v="Wholesale"/>
    <s v="USD"/>
    <x v="5"/>
    <x v="222"/>
    <x v="31"/>
    <n v="7"/>
    <n v="405.67928248643875"/>
    <n v="289.77091606174196"/>
    <x v="18106"/>
    <n v="811.3585649728775"/>
  </r>
  <r>
    <s v="SO18108"/>
    <x v="81"/>
    <s v="Wholesale"/>
    <s v="USD"/>
    <x v="21"/>
    <x v="77"/>
    <x v="41"/>
    <n v="7"/>
    <n v="492.3753547668457"/>
    <n v="351.69668197631836"/>
    <x v="18107"/>
    <n v="984.75070953369141"/>
  </r>
  <r>
    <s v="SO18109"/>
    <x v="102"/>
    <s v="Distributor"/>
    <s v="USD"/>
    <x v="17"/>
    <x v="157"/>
    <x v="28"/>
    <n v="5"/>
    <n v="306.1344889998436"/>
    <n v="218.66749214274543"/>
    <x v="18108"/>
    <n v="437.33498428549092"/>
  </r>
  <r>
    <s v="SO18110"/>
    <x v="0"/>
    <s v="Wholesale"/>
    <s v="USD"/>
    <x v="10"/>
    <x v="40"/>
    <x v="45"/>
    <n v="1"/>
    <n v="612.00253307819366"/>
    <n v="437.14466648442408"/>
    <x v="18109"/>
    <n v="174.85786659376959"/>
  </r>
  <r>
    <s v="SO18111"/>
    <x v="37"/>
    <s v="Online"/>
    <s v="USD"/>
    <x v="5"/>
    <x v="294"/>
    <x v="10"/>
    <n v="6"/>
    <n v="546.89956051111221"/>
    <n v="390.64254322222303"/>
    <x v="18110"/>
    <n v="937.54210373333535"/>
  </r>
  <r>
    <s v="SO18112"/>
    <x v="23"/>
    <s v="In-Store"/>
    <s v="USD"/>
    <x v="23"/>
    <x v="35"/>
    <x v="22"/>
    <n v="7"/>
    <n v="407.89249920845032"/>
    <n v="291.3517851488931"/>
    <x v="18111"/>
    <n v="815.78499841690063"/>
  </r>
  <r>
    <s v="SO18113"/>
    <x v="24"/>
    <s v="Online"/>
    <s v="USD"/>
    <x v="1"/>
    <x v="337"/>
    <x v="16"/>
    <n v="8"/>
    <n v="168.29912012815475"/>
    <n v="120.21365723439627"/>
    <x v="18112"/>
    <n v="384.68370315006791"/>
  </r>
  <r>
    <s v="SO18114"/>
    <x v="22"/>
    <s v="Online"/>
    <s v="USD"/>
    <x v="5"/>
    <x v="261"/>
    <x v="20"/>
    <n v="3"/>
    <n v="320.61044633388519"/>
    <n v="229.00746166706088"/>
    <x v="18113"/>
    <n v="274.80895400047291"/>
  </r>
  <r>
    <s v="SO18115"/>
    <x v="97"/>
    <s v="Wholesale"/>
    <s v="USD"/>
    <x v="13"/>
    <x v="93"/>
    <x v="17"/>
    <n v="9"/>
    <n v="154.02040082216263"/>
    <n v="110.01457201583045"/>
    <x v="18114"/>
    <n v="396.05245925698955"/>
  </r>
  <r>
    <s v="SO18116"/>
    <x v="129"/>
    <s v="Distributor"/>
    <s v="USD"/>
    <x v="24"/>
    <x v="315"/>
    <x v="3"/>
    <n v="7"/>
    <n v="502.94623804092407"/>
    <n v="359.24731288637435"/>
    <x v="18115"/>
    <n v="1005.8924760818481"/>
  </r>
  <r>
    <s v="SO18117"/>
    <x v="27"/>
    <s v="In-Store"/>
    <s v="USD"/>
    <x v="0"/>
    <x v="254"/>
    <x v="43"/>
    <n v="4"/>
    <n v="253.13912433385849"/>
    <n v="180.81366023847036"/>
    <x v="18116"/>
    <n v="289.30185638155251"/>
  </r>
  <r>
    <s v="SO18118"/>
    <x v="65"/>
    <s v="Distributor"/>
    <s v="USD"/>
    <x v="13"/>
    <x v="56"/>
    <x v="39"/>
    <n v="7"/>
    <n v="584.33677160739899"/>
    <n v="417.38340829099928"/>
    <x v="18117"/>
    <n v="1168.673543214798"/>
  </r>
  <r>
    <s v="SO18119"/>
    <x v="149"/>
    <s v="In-Store"/>
    <s v="USD"/>
    <x v="14"/>
    <x v="148"/>
    <x v="3"/>
    <n v="6"/>
    <n v="438.35241132974625"/>
    <n v="313.10886523553307"/>
    <x v="18118"/>
    <n v="751.46127656527915"/>
  </r>
  <r>
    <s v="SO18120"/>
    <x v="36"/>
    <s v="Distributor"/>
    <s v="USD"/>
    <x v="4"/>
    <x v="273"/>
    <x v="33"/>
    <n v="5"/>
    <n v="556.66724753379822"/>
    <n v="397.61946252414162"/>
    <x v="18119"/>
    <n v="795.23892504828291"/>
  </r>
  <r>
    <s v="SO18121"/>
    <x v="87"/>
    <s v="Distributor"/>
    <s v="USD"/>
    <x v="9"/>
    <x v="31"/>
    <x v="0"/>
    <n v="10"/>
    <n v="503.07497280836105"/>
    <n v="359.3392662916865"/>
    <x v="18120"/>
    <n v="1437.3570651667455"/>
  </r>
  <r>
    <s v="SO18122"/>
    <x v="120"/>
    <s v="In-Store"/>
    <s v="USD"/>
    <x v="4"/>
    <x v="31"/>
    <x v="35"/>
    <n v="2"/>
    <n v="229.4825953245163"/>
    <n v="163.91613951751165"/>
    <x v="18121"/>
    <n v="131.13291161400929"/>
  </r>
  <r>
    <s v="SO18123"/>
    <x v="63"/>
    <s v="Wholesale"/>
    <s v="USD"/>
    <x v="9"/>
    <x v="241"/>
    <x v="41"/>
    <n v="5"/>
    <n v="443.30483275651932"/>
    <n v="316.64630911179955"/>
    <x v="18122"/>
    <n v="633.29261822359877"/>
  </r>
  <r>
    <s v="SO18124"/>
    <x v="51"/>
    <s v="Distributor"/>
    <s v="USD"/>
    <x v="16"/>
    <x v="1"/>
    <x v="34"/>
    <n v="1"/>
    <n v="338.890305519104"/>
    <n v="242.06450394221716"/>
    <x v="18123"/>
    <n v="96.825801576886846"/>
  </r>
  <r>
    <s v="SO18125"/>
    <x v="140"/>
    <s v="Distributor"/>
    <s v="USD"/>
    <x v="23"/>
    <x v="108"/>
    <x v="22"/>
    <n v="2"/>
    <n v="387.4148320555687"/>
    <n v="276.72488003969193"/>
    <x v="18124"/>
    <n v="221.37990403175354"/>
  </r>
  <r>
    <s v="SO18126"/>
    <x v="65"/>
    <s v="Wholesale"/>
    <s v="USD"/>
    <x v="1"/>
    <x v="74"/>
    <x v="7"/>
    <n v="5"/>
    <n v="503.68591797351837"/>
    <n v="359.77565569537029"/>
    <x v="18125"/>
    <n v="719.55131139074047"/>
  </r>
  <r>
    <s v="SO18127"/>
    <x v="136"/>
    <s v="Distributor"/>
    <s v="USD"/>
    <x v="21"/>
    <x v="185"/>
    <x v="12"/>
    <n v="3"/>
    <n v="465.27616363763809"/>
    <n v="332.34011688402722"/>
    <x v="18126"/>
    <n v="398.8081402608326"/>
  </r>
  <r>
    <s v="SO18128"/>
    <x v="27"/>
    <s v="Online"/>
    <s v="USD"/>
    <x v="5"/>
    <x v="174"/>
    <x v="1"/>
    <n v="2"/>
    <n v="369.48241639137268"/>
    <n v="263.91601170812334"/>
    <x v="18127"/>
    <n v="211.13280936649869"/>
  </r>
  <r>
    <s v="SO18129"/>
    <x v="40"/>
    <s v="In-Store"/>
    <s v="USD"/>
    <x v="2"/>
    <x v="339"/>
    <x v="5"/>
    <n v="6"/>
    <n v="632.37018889188766"/>
    <n v="451.69299206563409"/>
    <x v="18128"/>
    <n v="1084.0631809575216"/>
  </r>
  <r>
    <s v="SO18130"/>
    <x v="69"/>
    <s v="In-Store"/>
    <s v="USD"/>
    <x v="7"/>
    <x v="273"/>
    <x v="32"/>
    <n v="9"/>
    <n v="386.87477910518646"/>
    <n v="276.33912793227609"/>
    <x v="18129"/>
    <n v="994.82086055619357"/>
  </r>
  <r>
    <s v="SO18131"/>
    <x v="32"/>
    <s v="Online"/>
    <s v="USD"/>
    <x v="7"/>
    <x v="356"/>
    <x v="39"/>
    <n v="9"/>
    <n v="589.79478532075882"/>
    <n v="421.28198951482773"/>
    <x v="18130"/>
    <n v="1516.6151622533798"/>
  </r>
  <r>
    <s v="SO18132"/>
    <x v="109"/>
    <s v="Wholesale"/>
    <s v="USD"/>
    <x v="21"/>
    <x v="250"/>
    <x v="43"/>
    <n v="9"/>
    <n v="297.9209361076355"/>
    <n v="212.80066864831107"/>
    <x v="18131"/>
    <n v="766.08240713391979"/>
  </r>
  <r>
    <s v="SO18133"/>
    <x v="45"/>
    <s v="Online"/>
    <s v="USD"/>
    <x v="4"/>
    <x v="196"/>
    <x v="23"/>
    <n v="8"/>
    <n v="567.32147544622421"/>
    <n v="405.22962531873162"/>
    <x v="18132"/>
    <n v="1296.7348010199407"/>
  </r>
  <r>
    <s v="SO18134"/>
    <x v="72"/>
    <s v="Wholesale"/>
    <s v="USD"/>
    <x v="13"/>
    <x v="217"/>
    <x v="10"/>
    <n v="4"/>
    <n v="544.47038233280182"/>
    <n v="388.90741595200132"/>
    <x v="18133"/>
    <n v="622.25186552320201"/>
  </r>
  <r>
    <s v="SO18135"/>
    <x v="133"/>
    <s v="Online"/>
    <s v="USD"/>
    <x v="4"/>
    <x v="340"/>
    <x v="29"/>
    <n v="7"/>
    <n v="354.90958696603775"/>
    <n v="253.50684783288412"/>
    <x v="18134"/>
    <n v="709.8191739320755"/>
  </r>
  <r>
    <s v="SO18136"/>
    <x v="135"/>
    <s v="Distributor"/>
    <s v="USD"/>
    <x v="5"/>
    <x v="26"/>
    <x v="13"/>
    <n v="5"/>
    <n v="414.12169718742371"/>
    <n v="295.80121227673123"/>
    <x v="18135"/>
    <n v="591.60242455346224"/>
  </r>
  <r>
    <s v="SO18137"/>
    <x v="61"/>
    <s v="In-Store"/>
    <s v="USD"/>
    <x v="2"/>
    <x v="295"/>
    <x v="19"/>
    <n v="9"/>
    <n v="606.33369415998459"/>
    <n v="433.09549582856044"/>
    <x v="18136"/>
    <n v="1559.1437849828171"/>
  </r>
  <r>
    <s v="SO18138"/>
    <x v="125"/>
    <s v="Distributor"/>
    <s v="USD"/>
    <x v="8"/>
    <x v="365"/>
    <x v="9"/>
    <n v="5"/>
    <n v="391.84022033214569"/>
    <n v="279.88587166581834"/>
    <x v="18137"/>
    <n v="559.7717433316368"/>
  </r>
  <r>
    <s v="SO18139"/>
    <x v="1"/>
    <s v="Wholesale"/>
    <s v="USD"/>
    <x v="16"/>
    <x v="121"/>
    <x v="23"/>
    <n v="4"/>
    <n v="543.83059054613113"/>
    <n v="388.45042181866512"/>
    <x v="18138"/>
    <n v="621.52067490986406"/>
  </r>
  <r>
    <s v="SO18140"/>
    <x v="64"/>
    <s v="Online"/>
    <s v="USD"/>
    <x v="6"/>
    <x v="269"/>
    <x v="35"/>
    <n v="1"/>
    <n v="278.51713371276855"/>
    <n v="198.94080979483471"/>
    <x v="18139"/>
    <n v="79.576323917933848"/>
  </r>
  <r>
    <s v="SO18141"/>
    <x v="34"/>
    <s v="Distributor"/>
    <s v="USD"/>
    <x v="21"/>
    <x v="256"/>
    <x v="25"/>
    <n v="3"/>
    <n v="345.92204278707504"/>
    <n v="247.08717341933934"/>
    <x v="18140"/>
    <n v="296.50460810320715"/>
  </r>
  <r>
    <s v="SO18142"/>
    <x v="0"/>
    <s v="Distributor"/>
    <s v="USD"/>
    <x v="11"/>
    <x v="351"/>
    <x v="45"/>
    <n v="6"/>
    <n v="294.00119984149933"/>
    <n v="210.00085702964239"/>
    <x v="18141"/>
    <n v="504.00205687114158"/>
  </r>
  <r>
    <s v="SO18143"/>
    <x v="94"/>
    <s v="Wholesale"/>
    <s v="USD"/>
    <x v="6"/>
    <x v="208"/>
    <x v="0"/>
    <n v="4"/>
    <n v="593.81957584619522"/>
    <n v="424.15683989013945"/>
    <x v="18142"/>
    <n v="678.65094382422308"/>
  </r>
  <r>
    <s v="SO18144"/>
    <x v="40"/>
    <s v="In-Store"/>
    <s v="USD"/>
    <x v="15"/>
    <x v="20"/>
    <x v="34"/>
    <n v="1"/>
    <n v="483.38440632820129"/>
    <n v="345.27457594871521"/>
    <x v="18143"/>
    <n v="138.10983037948608"/>
  </r>
  <r>
    <s v="SO18145"/>
    <x v="148"/>
    <s v="Online"/>
    <s v="USD"/>
    <x v="13"/>
    <x v="238"/>
    <x v="0"/>
    <n v="6"/>
    <n v="295.06753939390182"/>
    <n v="210.76252813850132"/>
    <x v="18144"/>
    <n v="505.83006753240306"/>
  </r>
  <r>
    <s v="SO18146"/>
    <x v="38"/>
    <s v="Online"/>
    <s v="USD"/>
    <x v="6"/>
    <x v="34"/>
    <x v="44"/>
    <n v="10"/>
    <n v="383.57276666164398"/>
    <n v="273.98054761546001"/>
    <x v="18145"/>
    <n v="1095.9221904618398"/>
  </r>
  <r>
    <s v="SO18147"/>
    <x v="15"/>
    <s v="Online"/>
    <s v="USD"/>
    <x v="19"/>
    <x v="244"/>
    <x v="29"/>
    <n v="3"/>
    <n v="639.33070546388626"/>
    <n v="456.66478961706167"/>
    <x v="18146"/>
    <n v="547.99774754047371"/>
  </r>
  <r>
    <s v="SO18148"/>
    <x v="89"/>
    <s v="Distributor"/>
    <s v="USD"/>
    <x v="3"/>
    <x v="353"/>
    <x v="15"/>
    <n v="7"/>
    <n v="531.42352724075317"/>
    <n v="379.58823374339516"/>
    <x v="18147"/>
    <n v="1062.8470544815059"/>
  </r>
  <r>
    <s v="SO18149"/>
    <x v="22"/>
    <s v="Distributor"/>
    <s v="USD"/>
    <x v="12"/>
    <x v="12"/>
    <x v="4"/>
    <n v="8"/>
    <n v="223.48264735937119"/>
    <n v="159.63046239955085"/>
    <x v="18148"/>
    <n v="510.81747967856268"/>
  </r>
  <r>
    <s v="SO18150"/>
    <x v="60"/>
    <s v="Online"/>
    <s v="USD"/>
    <x v="23"/>
    <x v="298"/>
    <x v="32"/>
    <n v="4"/>
    <n v="505.9800306558609"/>
    <n v="361.41430761132926"/>
    <x v="18149"/>
    <n v="578.26289217812655"/>
  </r>
  <r>
    <s v="SO18151"/>
    <x v="9"/>
    <s v="In-Store"/>
    <s v="USD"/>
    <x v="20"/>
    <x v="126"/>
    <x v="45"/>
    <n v="9"/>
    <n v="173.4011498093605"/>
    <n v="123.85796414954322"/>
    <x v="18150"/>
    <n v="445.88867093835552"/>
  </r>
  <r>
    <s v="SO18152"/>
    <x v="63"/>
    <s v="Wholesale"/>
    <s v="USD"/>
    <x v="5"/>
    <x v="33"/>
    <x v="1"/>
    <n v="10"/>
    <n v="346.58548521995544"/>
    <n v="247.56106087139676"/>
    <x v="18151"/>
    <n v="990.24424348558659"/>
  </r>
  <r>
    <s v="SO18153"/>
    <x v="148"/>
    <s v="Wholesale"/>
    <s v="USD"/>
    <x v="24"/>
    <x v="17"/>
    <x v="28"/>
    <n v="7"/>
    <n v="641.12690037488937"/>
    <n v="457.94778598206386"/>
    <x v="18152"/>
    <n v="1282.2538007497787"/>
  </r>
  <r>
    <s v="SO18154"/>
    <x v="127"/>
    <s v="In-Store"/>
    <s v="USD"/>
    <x v="20"/>
    <x v="183"/>
    <x v="29"/>
    <n v="2"/>
    <n v="289.90689074993134"/>
    <n v="207.07635053566526"/>
    <x v="18153"/>
    <n v="165.66108042853216"/>
  </r>
  <r>
    <s v="SO18155"/>
    <x v="54"/>
    <s v="Distributor"/>
    <s v="USD"/>
    <x v="18"/>
    <x v="325"/>
    <x v="29"/>
    <n v="10"/>
    <n v="341.2917121052742"/>
    <n v="243.77979436091016"/>
    <x v="18154"/>
    <n v="975.11917744364018"/>
  </r>
  <r>
    <s v="SO18156"/>
    <x v="72"/>
    <s v="In-Store"/>
    <s v="USD"/>
    <x v="7"/>
    <x v="128"/>
    <x v="1"/>
    <n v="5"/>
    <n v="407.15037059783936"/>
    <n v="290.82169328417098"/>
    <x v="18155"/>
    <n v="581.64338656834184"/>
  </r>
  <r>
    <s v="SO18157"/>
    <x v="28"/>
    <s v="In-Store"/>
    <s v="USD"/>
    <x v="22"/>
    <x v="126"/>
    <x v="9"/>
    <n v="7"/>
    <n v="394.97252744436264"/>
    <n v="282.1232338888305"/>
    <x v="18156"/>
    <n v="789.94505488872505"/>
  </r>
  <r>
    <s v="SO18158"/>
    <x v="78"/>
    <s v="Wholesale"/>
    <s v="USD"/>
    <x v="24"/>
    <x v="224"/>
    <x v="18"/>
    <n v="9"/>
    <n v="344.99915993213654"/>
    <n v="246.42797138009755"/>
    <x v="18157"/>
    <n v="887.14069696835077"/>
  </r>
  <r>
    <s v="SO18159"/>
    <x v="40"/>
    <s v="Wholesale"/>
    <s v="USD"/>
    <x v="11"/>
    <x v="9"/>
    <x v="40"/>
    <n v="2"/>
    <n v="347.3774533867836"/>
    <n v="248.12675241913115"/>
    <x v="18158"/>
    <n v="198.5014019353049"/>
  </r>
  <r>
    <s v="SO18160"/>
    <x v="108"/>
    <s v="In-Store"/>
    <s v="USD"/>
    <x v="18"/>
    <x v="163"/>
    <x v="33"/>
    <n v="4"/>
    <n v="501.05550026893616"/>
    <n v="357.896785906383"/>
    <x v="18159"/>
    <n v="572.63485745021262"/>
  </r>
  <r>
    <s v="SO18161"/>
    <x v="77"/>
    <s v="In-Store"/>
    <s v="USD"/>
    <x v="18"/>
    <x v="279"/>
    <x v="3"/>
    <n v="8"/>
    <n v="403.02007788419724"/>
    <n v="287.87148420299803"/>
    <x v="18160"/>
    <n v="921.18874944959362"/>
  </r>
  <r>
    <s v="SO18162"/>
    <x v="42"/>
    <s v="Distributor"/>
    <s v="USD"/>
    <x v="5"/>
    <x v="95"/>
    <x v="46"/>
    <n v="7"/>
    <n v="578.81769025325775"/>
    <n v="413.44120732375558"/>
    <x v="18161"/>
    <n v="1157.635380506515"/>
  </r>
  <r>
    <s v="SO18163"/>
    <x v="127"/>
    <s v="Distributor"/>
    <s v="USD"/>
    <x v="22"/>
    <x v="206"/>
    <x v="42"/>
    <n v="9"/>
    <n v="500.28831750154495"/>
    <n v="357.34879821538925"/>
    <x v="18162"/>
    <n v="1286.4556735754013"/>
  </r>
  <r>
    <s v="SO18164"/>
    <x v="34"/>
    <s v="Online"/>
    <s v="USD"/>
    <x v="24"/>
    <x v="17"/>
    <x v="37"/>
    <n v="3"/>
    <n v="610.4735426902771"/>
    <n v="436.05253049305509"/>
    <x v="18163"/>
    <n v="523.26303659166615"/>
  </r>
  <r>
    <s v="SO18165"/>
    <x v="72"/>
    <s v="Distributor"/>
    <s v="USD"/>
    <x v="15"/>
    <x v="29"/>
    <x v="16"/>
    <n v="5"/>
    <n v="499.56404632329941"/>
    <n v="356.83146165949961"/>
    <x v="18164"/>
    <n v="713.66292331899899"/>
  </r>
  <r>
    <s v="SO18166"/>
    <x v="91"/>
    <s v="Online"/>
    <s v="USD"/>
    <x v="5"/>
    <x v="185"/>
    <x v="15"/>
    <n v="5"/>
    <n v="643.04149782657623"/>
    <n v="459.31535559041163"/>
    <x v="18165"/>
    <n v="918.6307111808228"/>
  </r>
  <r>
    <s v="SO18167"/>
    <x v="86"/>
    <s v="Wholesale"/>
    <s v="USD"/>
    <x v="25"/>
    <x v="43"/>
    <x v="38"/>
    <n v="5"/>
    <n v="373.29975610971451"/>
    <n v="266.64268293551038"/>
    <x v="18166"/>
    <n v="533.28536587102053"/>
  </r>
  <r>
    <s v="SO18168"/>
    <x v="99"/>
    <s v="In-Store"/>
    <s v="USD"/>
    <x v="10"/>
    <x v="77"/>
    <x v="23"/>
    <n v="6"/>
    <n v="418.64064288139343"/>
    <n v="299.02903062956676"/>
    <x v="18167"/>
    <n v="717.66967351095991"/>
  </r>
  <r>
    <s v="SO18169"/>
    <x v="44"/>
    <s v="In-Store"/>
    <s v="USD"/>
    <x v="23"/>
    <x v="159"/>
    <x v="21"/>
    <n v="6"/>
    <n v="413.70849770307541"/>
    <n v="295.50606978791103"/>
    <x v="18168"/>
    <n v="709.21456749098616"/>
  </r>
  <r>
    <s v="SO18170"/>
    <x v="112"/>
    <s v="In-Store"/>
    <s v="USD"/>
    <x v="22"/>
    <x v="163"/>
    <x v="13"/>
    <n v="9"/>
    <n v="504.92088782787323"/>
    <n v="360.65777701990947"/>
    <x v="18169"/>
    <n v="1298.3679972716736"/>
  </r>
  <r>
    <s v="SO18171"/>
    <x v="97"/>
    <s v="Wholesale"/>
    <s v="USD"/>
    <x v="19"/>
    <x v="288"/>
    <x v="5"/>
    <n v="4"/>
    <n v="596.97335368394852"/>
    <n v="426.40953834567756"/>
    <x v="18170"/>
    <n v="682.25526135308382"/>
  </r>
  <r>
    <s v="SO18172"/>
    <x v="80"/>
    <s v="Wholesale"/>
    <s v="USD"/>
    <x v="16"/>
    <x v="78"/>
    <x v="45"/>
    <n v="1"/>
    <n v="444.93454742431641"/>
    <n v="317.81039101736889"/>
    <x v="18171"/>
    <n v="127.12415640694752"/>
  </r>
  <r>
    <s v="SO18173"/>
    <x v="5"/>
    <s v="Wholesale"/>
    <s v="USD"/>
    <x v="19"/>
    <x v="114"/>
    <x v="22"/>
    <n v="7"/>
    <n v="372.13269227743149"/>
    <n v="265.8090659124511"/>
    <x v="18172"/>
    <n v="744.26538455486275"/>
  </r>
  <r>
    <s v="SO18174"/>
    <x v="145"/>
    <s v="In-Store"/>
    <s v="USD"/>
    <x v="17"/>
    <x v="119"/>
    <x v="18"/>
    <n v="6"/>
    <n v="642.98057949542999"/>
    <n v="459.27184249673576"/>
    <x v="18173"/>
    <n v="1102.2524219921652"/>
  </r>
  <r>
    <s v="SO18175"/>
    <x v="3"/>
    <s v="Distributor"/>
    <s v="USD"/>
    <x v="8"/>
    <x v="86"/>
    <x v="35"/>
    <n v="3"/>
    <n v="268.04745250940323"/>
    <n v="191.46246607814518"/>
    <x v="18174"/>
    <n v="229.75495929377416"/>
  </r>
  <r>
    <s v="SO18176"/>
    <x v="119"/>
    <s v="In-Store"/>
    <s v="USD"/>
    <x v="16"/>
    <x v="242"/>
    <x v="37"/>
    <n v="3"/>
    <n v="299.20272946357727"/>
    <n v="213.71623533112663"/>
    <x v="18175"/>
    <n v="256.45948239735196"/>
  </r>
  <r>
    <s v="SO18177"/>
    <x v="18"/>
    <s v="In-Store"/>
    <s v="USD"/>
    <x v="22"/>
    <x v="5"/>
    <x v="16"/>
    <n v="4"/>
    <n v="324.1067106127739"/>
    <n v="231.50479329483852"/>
    <x v="18176"/>
    <n v="370.4076692717415"/>
  </r>
  <r>
    <s v="SO18178"/>
    <x v="81"/>
    <s v="Wholesale"/>
    <s v="USD"/>
    <x v="9"/>
    <x v="267"/>
    <x v="39"/>
    <n v="1"/>
    <n v="363.97283113002777"/>
    <n v="259.98059366430556"/>
    <x v="18177"/>
    <n v="103.99223746572221"/>
  </r>
  <r>
    <s v="SO18179"/>
    <x v="39"/>
    <s v="Online"/>
    <s v="USD"/>
    <x v="22"/>
    <x v="155"/>
    <x v="26"/>
    <n v="8"/>
    <n v="495.57777768373489"/>
    <n v="353.98412691695353"/>
    <x v="18178"/>
    <n v="1132.7492061342509"/>
  </r>
  <r>
    <s v="SO18180"/>
    <x v="10"/>
    <s v="Distributor"/>
    <s v="USD"/>
    <x v="4"/>
    <x v="359"/>
    <x v="25"/>
    <n v="5"/>
    <n v="568.34051370620728"/>
    <n v="405.95750979014809"/>
    <x v="18179"/>
    <n v="811.91501958029585"/>
  </r>
  <r>
    <s v="SO18181"/>
    <x v="117"/>
    <s v="Distributor"/>
    <s v="USD"/>
    <x v="14"/>
    <x v="347"/>
    <x v="32"/>
    <n v="1"/>
    <n v="293.75707858800888"/>
    <n v="209.82648470572065"/>
    <x v="18180"/>
    <n v="83.930593882288235"/>
  </r>
  <r>
    <s v="SO18182"/>
    <x v="120"/>
    <s v="Online"/>
    <s v="USD"/>
    <x v="24"/>
    <x v="37"/>
    <x v="16"/>
    <n v="8"/>
    <n v="253.08056509494781"/>
    <n v="180.77183221067702"/>
    <x v="18181"/>
    <n v="578.46986307416637"/>
  </r>
  <r>
    <s v="SO18183"/>
    <x v="17"/>
    <s v="Online"/>
    <s v="USD"/>
    <x v="20"/>
    <x v="348"/>
    <x v="22"/>
    <n v="3"/>
    <n v="557.32806211709976"/>
    <n v="398.09147294078559"/>
    <x v="18182"/>
    <n v="477.70976752894239"/>
  </r>
  <r>
    <s v="SO18184"/>
    <x v="15"/>
    <s v="In-Store"/>
    <s v="USD"/>
    <x v="21"/>
    <x v="0"/>
    <x v="41"/>
    <n v="1"/>
    <n v="319.11920142173767"/>
    <n v="227.94228672981265"/>
    <x v="18183"/>
    <n v="91.17691469192502"/>
  </r>
  <r>
    <s v="SO18185"/>
    <x v="89"/>
    <s v="Distributor"/>
    <s v="USD"/>
    <x v="13"/>
    <x v="257"/>
    <x v="44"/>
    <n v="8"/>
    <n v="356.58239239454269"/>
    <n v="254.70170885324481"/>
    <x v="18184"/>
    <n v="815.04546833038307"/>
  </r>
  <r>
    <s v="SO18186"/>
    <x v="116"/>
    <s v="Wholesale"/>
    <s v="USD"/>
    <x v="5"/>
    <x v="127"/>
    <x v="38"/>
    <n v="5"/>
    <n v="240.37049281597137"/>
    <n v="171.69320915426528"/>
    <x v="18185"/>
    <n v="343.38641830853044"/>
  </r>
  <r>
    <s v="SO18187"/>
    <x v="87"/>
    <s v="In-Store"/>
    <s v="USD"/>
    <x v="11"/>
    <x v="100"/>
    <x v="13"/>
    <n v="8"/>
    <n v="193.41067153215408"/>
    <n v="138.15047966582435"/>
    <x v="18186"/>
    <n v="442.08153493063787"/>
  </r>
  <r>
    <s v="SO18188"/>
    <x v="99"/>
    <s v="In-Store"/>
    <s v="USD"/>
    <x v="1"/>
    <x v="144"/>
    <x v="24"/>
    <n v="2"/>
    <n v="237.26419544219971"/>
    <n v="169.47442531585693"/>
    <x v="18187"/>
    <n v="135.57954025268555"/>
  </r>
  <r>
    <s v="SO18189"/>
    <x v="131"/>
    <s v="Online"/>
    <s v="USD"/>
    <x v="3"/>
    <x v="337"/>
    <x v="26"/>
    <n v="6"/>
    <n v="240.21894353628159"/>
    <n v="171.58495966877257"/>
    <x v="18188"/>
    <n v="411.80390320505421"/>
  </r>
  <r>
    <s v="SO18190"/>
    <x v="68"/>
    <s v="Wholesale"/>
    <s v="USD"/>
    <x v="20"/>
    <x v="106"/>
    <x v="32"/>
    <n v="5"/>
    <n v="297.4962397813797"/>
    <n v="212.49731412955694"/>
    <x v="18189"/>
    <n v="424.99462825911382"/>
  </r>
  <r>
    <s v="SO18191"/>
    <x v="61"/>
    <s v="Distributor"/>
    <s v="USD"/>
    <x v="12"/>
    <x v="227"/>
    <x v="33"/>
    <n v="6"/>
    <n v="522.17722946405411"/>
    <n v="372.98373533146724"/>
    <x v="18190"/>
    <n v="895.16096479552107"/>
  </r>
  <r>
    <s v="SO18192"/>
    <x v="80"/>
    <s v="In-Store"/>
    <s v="USD"/>
    <x v="11"/>
    <x v="171"/>
    <x v="23"/>
    <n v="3"/>
    <n v="380.78312516212463"/>
    <n v="271.98794654437478"/>
    <x v="18191"/>
    <n v="326.38553585324962"/>
  </r>
  <r>
    <s v="SO18193"/>
    <x v="113"/>
    <s v="Distributor"/>
    <s v="USD"/>
    <x v="19"/>
    <x v="274"/>
    <x v="34"/>
    <n v="9"/>
    <n v="553.45634382963181"/>
    <n v="395.32595987830848"/>
    <x v="18192"/>
    <n v="1423.17345556191"/>
  </r>
  <r>
    <s v="SO18194"/>
    <x v="90"/>
    <s v="Wholesale"/>
    <s v="USD"/>
    <x v="7"/>
    <x v="233"/>
    <x v="15"/>
    <n v="9"/>
    <n v="257.65147054195404"/>
    <n v="184.03676467282432"/>
    <x v="18193"/>
    <n v="662.53235282216747"/>
  </r>
  <r>
    <s v="SO18195"/>
    <x v="58"/>
    <s v="Online"/>
    <s v="USD"/>
    <x v="22"/>
    <x v="332"/>
    <x v="37"/>
    <n v="6"/>
    <n v="572.35924226045609"/>
    <n v="408.82803018604011"/>
    <x v="18194"/>
    <n v="981.18727244649563"/>
  </r>
  <r>
    <s v="SO18196"/>
    <x v="38"/>
    <s v="Distributor"/>
    <s v="USD"/>
    <x v="0"/>
    <x v="339"/>
    <x v="29"/>
    <n v="8"/>
    <n v="563.5439715385437"/>
    <n v="402.53140824181696"/>
    <x v="18195"/>
    <n v="1288.1005063738139"/>
  </r>
  <r>
    <s v="SO18197"/>
    <x v="51"/>
    <s v="In-Store"/>
    <s v="USD"/>
    <x v="8"/>
    <x v="284"/>
    <x v="32"/>
    <n v="2"/>
    <n v="633.5031504034996"/>
    <n v="452.50225028821404"/>
    <x v="18196"/>
    <n v="362.00180023057112"/>
  </r>
  <r>
    <s v="SO18198"/>
    <x v="38"/>
    <s v="Online"/>
    <s v="USD"/>
    <x v="15"/>
    <x v="235"/>
    <x v="29"/>
    <n v="6"/>
    <n v="261.77301371097565"/>
    <n v="186.98072407926833"/>
    <x v="18197"/>
    <n v="448.75373779024403"/>
  </r>
  <r>
    <s v="SO18199"/>
    <x v="123"/>
    <s v="Distributor"/>
    <s v="USD"/>
    <x v="6"/>
    <x v="62"/>
    <x v="27"/>
    <n v="3"/>
    <n v="453.45872408151627"/>
    <n v="323.8990886296545"/>
    <x v="18198"/>
    <n v="388.67890635558524"/>
  </r>
  <r>
    <s v="SO18200"/>
    <x v="78"/>
    <s v="In-Store"/>
    <s v="USD"/>
    <x v="10"/>
    <x v="26"/>
    <x v="1"/>
    <n v="8"/>
    <n v="363.10319209098816"/>
    <n v="259.3594229221344"/>
    <x v="18199"/>
    <n v="829.95015335083008"/>
  </r>
  <r>
    <s v="SO18201"/>
    <x v="47"/>
    <s v="In-Store"/>
    <s v="USD"/>
    <x v="10"/>
    <x v="134"/>
    <x v="12"/>
    <n v="10"/>
    <n v="526.50249069929123"/>
    <n v="376.07320764235089"/>
    <x v="18200"/>
    <n v="1504.2928305694031"/>
  </r>
  <r>
    <s v="SO18202"/>
    <x v="54"/>
    <s v="Wholesale"/>
    <s v="USD"/>
    <x v="10"/>
    <x v="81"/>
    <x v="20"/>
    <n v="2"/>
    <n v="327.99398696422577"/>
    <n v="234.28141926016127"/>
    <x v="18201"/>
    <n v="187.42513540812899"/>
  </r>
  <r>
    <s v="SO18203"/>
    <x v="89"/>
    <s v="In-Store"/>
    <s v="USD"/>
    <x v="0"/>
    <x v="31"/>
    <x v="13"/>
    <n v="8"/>
    <n v="643.3888218998909"/>
    <n v="459.56344421420783"/>
    <x v="18202"/>
    <n v="1470.6030214854645"/>
  </r>
  <r>
    <s v="SO18204"/>
    <x v="43"/>
    <s v="Online"/>
    <s v="USD"/>
    <x v="7"/>
    <x v="51"/>
    <x v="12"/>
    <n v="2"/>
    <n v="255.78384590148926"/>
    <n v="182.70274707249234"/>
    <x v="18203"/>
    <n v="146.16219765799383"/>
  </r>
  <r>
    <s v="SO18205"/>
    <x v="60"/>
    <s v="Online"/>
    <s v="USD"/>
    <x v="10"/>
    <x v="355"/>
    <x v="24"/>
    <n v="1"/>
    <n v="588.29768747091293"/>
    <n v="420.21263390779495"/>
    <x v="18204"/>
    <n v="168.08505356311798"/>
  </r>
  <r>
    <s v="SO18206"/>
    <x v="128"/>
    <s v="Online"/>
    <s v="USD"/>
    <x v="10"/>
    <x v="213"/>
    <x v="2"/>
    <n v="6"/>
    <n v="547.34692203998566"/>
    <n v="390.96208717141837"/>
    <x v="18205"/>
    <n v="938.30900921140346"/>
  </r>
  <r>
    <s v="SO18207"/>
    <x v="104"/>
    <s v="Distributor"/>
    <s v="USD"/>
    <x v="16"/>
    <x v="177"/>
    <x v="9"/>
    <n v="1"/>
    <n v="399.36444050073624"/>
    <n v="285.26031464338303"/>
    <x v="18206"/>
    <n v="114.10412585735321"/>
  </r>
  <r>
    <s v="SO18208"/>
    <x v="37"/>
    <s v="Online"/>
    <s v="USD"/>
    <x v="6"/>
    <x v="268"/>
    <x v="44"/>
    <n v="2"/>
    <n v="372.00371861457825"/>
    <n v="265.71694186755593"/>
    <x v="18207"/>
    <n v="212.57355349404463"/>
  </r>
  <r>
    <s v="SO18209"/>
    <x v="14"/>
    <s v="Wholesale"/>
    <s v="USD"/>
    <x v="19"/>
    <x v="151"/>
    <x v="26"/>
    <n v="10"/>
    <n v="208.44788378477097"/>
    <n v="148.89134556055069"/>
    <x v="18208"/>
    <n v="595.56538224220276"/>
  </r>
  <r>
    <s v="SO18210"/>
    <x v="53"/>
    <s v="Wholesale"/>
    <s v="USD"/>
    <x v="1"/>
    <x v="73"/>
    <x v="45"/>
    <n v="9"/>
    <n v="402.71688973903656"/>
    <n v="287.654921242169"/>
    <x v="18209"/>
    <n v="1035.5577164718079"/>
  </r>
  <r>
    <s v="SO18211"/>
    <x v="103"/>
    <s v="Distributor"/>
    <s v="USD"/>
    <x v="5"/>
    <x v="242"/>
    <x v="46"/>
    <n v="7"/>
    <n v="302.04286748170853"/>
    <n v="215.74490534407752"/>
    <x v="18210"/>
    <n v="604.08573496341705"/>
  </r>
  <r>
    <s v="SO18212"/>
    <x v="29"/>
    <s v="Distributor"/>
    <s v="USD"/>
    <x v="8"/>
    <x v="86"/>
    <x v="36"/>
    <n v="6"/>
    <n v="378.85344743728638"/>
    <n v="270.60960531234741"/>
    <x v="18211"/>
    <n v="649.46305274963379"/>
  </r>
  <r>
    <s v="SO18213"/>
    <x v="55"/>
    <s v="Online"/>
    <s v="USD"/>
    <x v="21"/>
    <x v="5"/>
    <x v="43"/>
    <n v="6"/>
    <n v="166.49366801977158"/>
    <n v="118.92404858555113"/>
    <x v="18212"/>
    <n v="285.41771660532265"/>
  </r>
  <r>
    <s v="SO18214"/>
    <x v="31"/>
    <s v="Online"/>
    <s v="USD"/>
    <x v="16"/>
    <x v="106"/>
    <x v="4"/>
    <n v="6"/>
    <n v="217.04462492465973"/>
    <n v="155.03187494618552"/>
    <x v="18213"/>
    <n v="372.07649987084528"/>
  </r>
  <r>
    <s v="SO18215"/>
    <x v="115"/>
    <s v="Wholesale"/>
    <s v="USD"/>
    <x v="7"/>
    <x v="221"/>
    <x v="39"/>
    <n v="6"/>
    <n v="415.91439825296402"/>
    <n v="297.08171303783143"/>
    <x v="18214"/>
    <n v="712.9961112907954"/>
  </r>
  <r>
    <s v="SO18216"/>
    <x v="34"/>
    <s v="Online"/>
    <s v="USD"/>
    <x v="1"/>
    <x v="108"/>
    <x v="7"/>
    <n v="10"/>
    <n v="489.9246461391449"/>
    <n v="349.94617581367493"/>
    <x v="18215"/>
    <n v="1399.7847032546997"/>
  </r>
  <r>
    <s v="SO18217"/>
    <x v="138"/>
    <s v="Online"/>
    <s v="USD"/>
    <x v="14"/>
    <x v="193"/>
    <x v="11"/>
    <n v="1"/>
    <n v="604.47269886732101"/>
    <n v="431.76621347665787"/>
    <x v="18216"/>
    <n v="172.70648539066315"/>
  </r>
  <r>
    <s v="SO18218"/>
    <x v="72"/>
    <s v="In-Store"/>
    <s v="USD"/>
    <x v="23"/>
    <x v="81"/>
    <x v="38"/>
    <n v="4"/>
    <n v="221.77965152263641"/>
    <n v="158.41403680188316"/>
    <x v="18217"/>
    <n v="253.46245888301303"/>
  </r>
  <r>
    <s v="SO18219"/>
    <x v="113"/>
    <s v="In-Store"/>
    <s v="USD"/>
    <x v="24"/>
    <x v="57"/>
    <x v="34"/>
    <n v="10"/>
    <n v="578.94296103715897"/>
    <n v="413.5306864551136"/>
    <x v="18218"/>
    <n v="1654.1227458204539"/>
  </r>
  <r>
    <s v="SO18220"/>
    <x v="85"/>
    <s v="Online"/>
    <s v="USD"/>
    <x v="2"/>
    <x v="25"/>
    <x v="36"/>
    <n v="7"/>
    <n v="596.38803005218506"/>
    <n v="425.99145003727506"/>
    <x v="18219"/>
    <n v="1192.7760601043701"/>
  </r>
  <r>
    <s v="SO18221"/>
    <x v="29"/>
    <s v="In-Store"/>
    <s v="USD"/>
    <x v="17"/>
    <x v="98"/>
    <x v="16"/>
    <n v="2"/>
    <n v="627.68533033132553"/>
    <n v="448.34666452237542"/>
    <x v="18220"/>
    <n v="358.67733161790022"/>
  </r>
  <r>
    <s v="SO18222"/>
    <x v="18"/>
    <s v="Distributor"/>
    <s v="USD"/>
    <x v="14"/>
    <x v="257"/>
    <x v="8"/>
    <n v="2"/>
    <n v="251.58340752124786"/>
    <n v="179.70243394374847"/>
    <x v="18221"/>
    <n v="143.76194715499878"/>
  </r>
  <r>
    <s v="SO18223"/>
    <x v="116"/>
    <s v="In-Store"/>
    <s v="USD"/>
    <x v="18"/>
    <x v="325"/>
    <x v="30"/>
    <n v="1"/>
    <n v="316.45674186944962"/>
    <n v="226.04052990674975"/>
    <x v="18222"/>
    <n v="90.416211962699862"/>
  </r>
  <r>
    <s v="SO18224"/>
    <x v="84"/>
    <s v="Online"/>
    <s v="USD"/>
    <x v="25"/>
    <x v="269"/>
    <x v="39"/>
    <n v="10"/>
    <n v="525.32154107093811"/>
    <n v="375.22967219352722"/>
    <x v="18223"/>
    <n v="1500.9186887741089"/>
  </r>
  <r>
    <s v="SO18225"/>
    <x v="44"/>
    <s v="In-Store"/>
    <s v="USD"/>
    <x v="13"/>
    <x v="223"/>
    <x v="17"/>
    <n v="8"/>
    <n v="535.71023672819138"/>
    <n v="382.65016909156532"/>
    <x v="18224"/>
    <n v="1224.4805410930085"/>
  </r>
  <r>
    <s v="SO18226"/>
    <x v="146"/>
    <s v="Wholesale"/>
    <s v="USD"/>
    <x v="7"/>
    <x v="337"/>
    <x v="26"/>
    <n v="10"/>
    <n v="566.28236997127533"/>
    <n v="404.48740712233956"/>
    <x v="18225"/>
    <n v="1617.9496284893576"/>
  </r>
  <r>
    <s v="SO18227"/>
    <x v="26"/>
    <s v="Distributor"/>
    <s v="USD"/>
    <x v="21"/>
    <x v="172"/>
    <x v="25"/>
    <n v="1"/>
    <n v="383.28880959749222"/>
    <n v="273.77772114106591"/>
    <x v="18226"/>
    <n v="109.51108845642631"/>
  </r>
  <r>
    <s v="SO18228"/>
    <x v="96"/>
    <s v="Distributor"/>
    <s v="USD"/>
    <x v="15"/>
    <x v="270"/>
    <x v="46"/>
    <n v="9"/>
    <n v="423.2884726524353"/>
    <n v="302.34890903745378"/>
    <x v="18227"/>
    <n v="1088.4560725348338"/>
  </r>
  <r>
    <s v="SO18229"/>
    <x v="101"/>
    <s v="Wholesale"/>
    <s v="USD"/>
    <x v="25"/>
    <x v="172"/>
    <x v="30"/>
    <n v="4"/>
    <n v="170.6700376868248"/>
    <n v="121.90716977630343"/>
    <x v="18228"/>
    <n v="195.05147164208546"/>
  </r>
  <r>
    <s v="SO18230"/>
    <x v="53"/>
    <s v="Wholesale"/>
    <s v="USD"/>
    <x v="16"/>
    <x v="158"/>
    <x v="34"/>
    <n v="6"/>
    <n v="293.07117998600006"/>
    <n v="209.33655713285719"/>
    <x v="18229"/>
    <n v="502.40773711885731"/>
  </r>
  <r>
    <s v="SO18231"/>
    <x v="121"/>
    <s v="Online"/>
    <s v="USD"/>
    <x v="16"/>
    <x v="116"/>
    <x v="44"/>
    <n v="8"/>
    <n v="423.16774088144302"/>
    <n v="302.26267205817362"/>
    <x v="18230"/>
    <n v="967.24055058615522"/>
  </r>
  <r>
    <s v="SO18232"/>
    <x v="58"/>
    <s v="Distributor"/>
    <s v="USD"/>
    <x v="6"/>
    <x v="21"/>
    <x v="27"/>
    <n v="3"/>
    <n v="263.16559481620789"/>
    <n v="187.97542486871993"/>
    <x v="18231"/>
    <n v="225.57050984246393"/>
  </r>
  <r>
    <s v="SO18233"/>
    <x v="18"/>
    <s v="Distributor"/>
    <s v="USD"/>
    <x v="13"/>
    <x v="328"/>
    <x v="5"/>
    <n v="1"/>
    <n v="396.74692314863205"/>
    <n v="283.39065939188004"/>
    <x v="18232"/>
    <n v="113.35626375675201"/>
  </r>
  <r>
    <s v="SO18234"/>
    <x v="73"/>
    <s v="Wholesale"/>
    <s v="USD"/>
    <x v="6"/>
    <x v="223"/>
    <x v="16"/>
    <n v="7"/>
    <n v="502.96576774120331"/>
    <n v="359.26126267228813"/>
    <x v="18233"/>
    <n v="1005.9315354824062"/>
  </r>
  <r>
    <s v="SO18235"/>
    <x v="12"/>
    <s v="Online"/>
    <s v="USD"/>
    <x v="24"/>
    <x v="90"/>
    <x v="35"/>
    <n v="7"/>
    <n v="260.35824519395828"/>
    <n v="185.97017513854163"/>
    <x v="18234"/>
    <n v="520.71649038791656"/>
  </r>
  <r>
    <s v="SO18236"/>
    <x v="87"/>
    <s v="Online"/>
    <s v="USD"/>
    <x v="16"/>
    <x v="230"/>
    <x v="0"/>
    <n v="8"/>
    <n v="478.22127914428711"/>
    <n v="341.58662796020508"/>
    <x v="18235"/>
    <n v="1093.0772094726562"/>
  </r>
  <r>
    <s v="SO18237"/>
    <x v="19"/>
    <s v="Wholesale"/>
    <s v="USD"/>
    <x v="21"/>
    <x v="115"/>
    <x v="35"/>
    <n v="10"/>
    <n v="195.94827836751938"/>
    <n v="139.96305597679955"/>
    <x v="18236"/>
    <n v="559.85222390719832"/>
  </r>
  <r>
    <s v="SO18238"/>
    <x v="54"/>
    <s v="In-Store"/>
    <s v="USD"/>
    <x v="7"/>
    <x v="208"/>
    <x v="46"/>
    <n v="6"/>
    <n v="398.50647747516632"/>
    <n v="284.6474839108331"/>
    <x v="18237"/>
    <n v="683.15396138599931"/>
  </r>
  <r>
    <s v="SO18239"/>
    <x v="83"/>
    <s v="In-Store"/>
    <s v="USD"/>
    <x v="14"/>
    <x v="269"/>
    <x v="2"/>
    <n v="3"/>
    <n v="314.55178982019424"/>
    <n v="224.67984987156734"/>
    <x v="18238"/>
    <n v="269.61581984588065"/>
  </r>
  <r>
    <s v="SO18240"/>
    <x v="40"/>
    <s v="Distributor"/>
    <s v="USD"/>
    <x v="10"/>
    <x v="136"/>
    <x v="34"/>
    <n v="10"/>
    <n v="216.44362378120422"/>
    <n v="154.60258841514587"/>
    <x v="18239"/>
    <n v="618.4103536605835"/>
  </r>
  <r>
    <s v="SO18241"/>
    <x v="85"/>
    <s v="Online"/>
    <s v="USD"/>
    <x v="11"/>
    <x v="270"/>
    <x v="24"/>
    <n v="4"/>
    <n v="402.12230890989304"/>
    <n v="287.23022064992364"/>
    <x v="18240"/>
    <n v="459.56835303987759"/>
  </r>
  <r>
    <s v="SO18242"/>
    <x v="72"/>
    <s v="In-Store"/>
    <s v="USD"/>
    <x v="0"/>
    <x v="38"/>
    <x v="38"/>
    <n v="5"/>
    <n v="640.71119248867035"/>
    <n v="457.65085177762171"/>
    <x v="18241"/>
    <n v="915.30170355524297"/>
  </r>
  <r>
    <s v="SO18243"/>
    <x v="111"/>
    <s v="Wholesale"/>
    <s v="USD"/>
    <x v="24"/>
    <x v="140"/>
    <x v="42"/>
    <n v="10"/>
    <n v="638.00722485780716"/>
    <n v="455.71944632700513"/>
    <x v="18242"/>
    <n v="1822.8777853080201"/>
  </r>
  <r>
    <s v="SO18244"/>
    <x v="115"/>
    <s v="In-Store"/>
    <s v="USD"/>
    <x v="19"/>
    <x v="281"/>
    <x v="6"/>
    <n v="5"/>
    <n v="229.11857843399048"/>
    <n v="163.65612745285034"/>
    <x v="18243"/>
    <n v="327.31225490570068"/>
  </r>
  <r>
    <s v="SO18245"/>
    <x v="127"/>
    <s v="Online"/>
    <s v="USD"/>
    <x v="0"/>
    <x v="220"/>
    <x v="1"/>
    <n v="8"/>
    <n v="546.22366565465927"/>
    <n v="390.15976118189951"/>
    <x v="18244"/>
    <n v="1248.5112357820781"/>
  </r>
  <r>
    <s v="SO18246"/>
    <x v="87"/>
    <s v="In-Store"/>
    <s v="USD"/>
    <x v="10"/>
    <x v="340"/>
    <x v="30"/>
    <n v="6"/>
    <n v="288.27846014499664"/>
    <n v="205.91318581785475"/>
    <x v="18245"/>
    <n v="494.19164596285145"/>
  </r>
  <r>
    <s v="SO18247"/>
    <x v="83"/>
    <s v="Wholesale"/>
    <s v="USD"/>
    <x v="6"/>
    <x v="288"/>
    <x v="15"/>
    <n v="4"/>
    <n v="578.94140821695328"/>
    <n v="413.52957729782378"/>
    <x v="18246"/>
    <n v="661.647323676518"/>
  </r>
  <r>
    <s v="SO18248"/>
    <x v="97"/>
    <s v="Wholesale"/>
    <s v="USD"/>
    <x v="17"/>
    <x v="303"/>
    <x v="44"/>
    <n v="5"/>
    <n v="373.65806937217712"/>
    <n v="266.89862098012651"/>
    <x v="18247"/>
    <n v="533.79724196025313"/>
  </r>
  <r>
    <s v="SO18249"/>
    <x v="2"/>
    <s v="In-Store"/>
    <s v="USD"/>
    <x v="10"/>
    <x v="156"/>
    <x v="16"/>
    <n v="5"/>
    <n v="335.82906979322433"/>
    <n v="239.87790699516026"/>
    <x v="18248"/>
    <n v="479.75581399032035"/>
  </r>
  <r>
    <s v="SO18250"/>
    <x v="32"/>
    <s v="Online"/>
    <s v="USD"/>
    <x v="11"/>
    <x v="130"/>
    <x v="27"/>
    <n v="1"/>
    <n v="375.04061686992645"/>
    <n v="267.88615490709032"/>
    <x v="18249"/>
    <n v="107.15446196283614"/>
  </r>
  <r>
    <s v="SO18251"/>
    <x v="52"/>
    <s v="In-Store"/>
    <s v="USD"/>
    <x v="18"/>
    <x v="250"/>
    <x v="0"/>
    <n v="9"/>
    <n v="574.16983062028885"/>
    <n v="410.12130758592065"/>
    <x v="18250"/>
    <n v="1476.436707309314"/>
  </r>
  <r>
    <s v="SO18252"/>
    <x v="101"/>
    <s v="In-Store"/>
    <s v="USD"/>
    <x v="20"/>
    <x v="303"/>
    <x v="43"/>
    <n v="6"/>
    <n v="247.67812442779541"/>
    <n v="176.91294601985388"/>
    <x v="18251"/>
    <n v="424.59107044764914"/>
  </r>
  <r>
    <s v="SO18253"/>
    <x v="96"/>
    <s v="In-Store"/>
    <s v="USD"/>
    <x v="20"/>
    <x v="37"/>
    <x v="16"/>
    <n v="9"/>
    <n v="257.90293782949448"/>
    <n v="184.21638416392463"/>
    <x v="18252"/>
    <n v="663.17898299012859"/>
  </r>
  <r>
    <s v="SO18254"/>
    <x v="18"/>
    <s v="Distributor"/>
    <s v="USD"/>
    <x v="12"/>
    <x v="182"/>
    <x v="46"/>
    <n v="7"/>
    <n v="598.66691315174103"/>
    <n v="427.61922367981504"/>
    <x v="18253"/>
    <n v="1197.3338263034821"/>
  </r>
  <r>
    <s v="SO18255"/>
    <x v="18"/>
    <s v="Online"/>
    <s v="USD"/>
    <x v="2"/>
    <x v="142"/>
    <x v="31"/>
    <n v="5"/>
    <n v="559.99724060297012"/>
    <n v="399.99802900212154"/>
    <x v="18254"/>
    <n v="799.99605800424297"/>
  </r>
  <r>
    <s v="SO18256"/>
    <x v="22"/>
    <s v="Distributor"/>
    <s v="USD"/>
    <x v="13"/>
    <x v="290"/>
    <x v="35"/>
    <n v="6"/>
    <n v="449.32699799537659"/>
    <n v="320.94785571098328"/>
    <x v="18255"/>
    <n v="770.27485370635986"/>
  </r>
  <r>
    <s v="SO18257"/>
    <x v="113"/>
    <s v="Online"/>
    <s v="USD"/>
    <x v="9"/>
    <x v="184"/>
    <x v="18"/>
    <n v="4"/>
    <n v="302.81300657987595"/>
    <n v="216.2950046999114"/>
    <x v="18256"/>
    <n v="346.07200751985818"/>
  </r>
  <r>
    <s v="SO18258"/>
    <x v="137"/>
    <s v="In-Store"/>
    <s v="USD"/>
    <x v="4"/>
    <x v="179"/>
    <x v="8"/>
    <n v="1"/>
    <n v="643.61663854122162"/>
    <n v="459.72617038658689"/>
    <x v="18257"/>
    <n v="183.89046815463473"/>
  </r>
  <r>
    <s v="SO18259"/>
    <x v="148"/>
    <s v="Distributor"/>
    <s v="USD"/>
    <x v="11"/>
    <x v="68"/>
    <x v="35"/>
    <n v="8"/>
    <n v="512.35826951265335"/>
    <n v="365.97019250903816"/>
    <x v="18258"/>
    <n v="1171.1046160289216"/>
  </r>
  <r>
    <s v="SO18260"/>
    <x v="25"/>
    <s v="Online"/>
    <s v="USD"/>
    <x v="18"/>
    <x v="281"/>
    <x v="15"/>
    <n v="2"/>
    <n v="455.8632960319519"/>
    <n v="325.61664002282282"/>
    <x v="18259"/>
    <n v="260.49331201825817"/>
  </r>
  <r>
    <s v="SO18261"/>
    <x v="26"/>
    <s v="Wholesale"/>
    <s v="USD"/>
    <x v="9"/>
    <x v="116"/>
    <x v="3"/>
    <n v="4"/>
    <n v="316.59595817327499"/>
    <n v="226.13997012376788"/>
    <x v="18260"/>
    <n v="361.82395219802845"/>
  </r>
  <r>
    <s v="SO18262"/>
    <x v="63"/>
    <s v="Online"/>
    <s v="USD"/>
    <x v="1"/>
    <x v="183"/>
    <x v="23"/>
    <n v="2"/>
    <n v="627.34224665164948"/>
    <n v="448.10160475117823"/>
    <x v="18261"/>
    <n v="358.48128380094249"/>
  </r>
  <r>
    <s v="SO18263"/>
    <x v="130"/>
    <s v="Distributor"/>
    <s v="USD"/>
    <x v="7"/>
    <x v="295"/>
    <x v="22"/>
    <n v="6"/>
    <n v="611.20805650949478"/>
    <n v="436.57718322106774"/>
    <x v="18262"/>
    <n v="1047.7852397305624"/>
  </r>
  <r>
    <s v="SO18264"/>
    <x v="94"/>
    <s v="Distributor"/>
    <s v="USD"/>
    <x v="18"/>
    <x v="295"/>
    <x v="25"/>
    <n v="9"/>
    <n v="635.48410105705261"/>
    <n v="453.9172150407519"/>
    <x v="18263"/>
    <n v="1634.1019741467062"/>
  </r>
  <r>
    <s v="SO18265"/>
    <x v="86"/>
    <s v="Distributor"/>
    <s v="USD"/>
    <x v="0"/>
    <x v="70"/>
    <x v="38"/>
    <n v="8"/>
    <n v="478.47304505109787"/>
    <n v="341.76646075078423"/>
    <x v="18264"/>
    <n v="1093.6526744025091"/>
  </r>
  <r>
    <s v="SO18266"/>
    <x v="88"/>
    <s v="Online"/>
    <s v="USD"/>
    <x v="21"/>
    <x v="173"/>
    <x v="16"/>
    <n v="8"/>
    <n v="168.74248015880585"/>
    <n v="120.53034297057562"/>
    <x v="18265"/>
    <n v="385.69709750584184"/>
  </r>
  <r>
    <s v="SO18267"/>
    <x v="27"/>
    <s v="Online"/>
    <s v="USD"/>
    <x v="0"/>
    <x v="195"/>
    <x v="44"/>
    <n v="3"/>
    <n v="528.16287356615067"/>
    <n v="377.25919540439338"/>
    <x v="18266"/>
    <n v="452.71103448527174"/>
  </r>
  <r>
    <s v="SO18268"/>
    <x v="79"/>
    <s v="Online"/>
    <s v="USD"/>
    <x v="9"/>
    <x v="123"/>
    <x v="30"/>
    <n v="6"/>
    <n v="376.40309715270996"/>
    <n v="268.85935510907854"/>
    <x v="18267"/>
    <n v="645.26245226178844"/>
  </r>
  <r>
    <s v="SO18269"/>
    <x v="74"/>
    <s v="Wholesale"/>
    <s v="USD"/>
    <x v="23"/>
    <x v="60"/>
    <x v="30"/>
    <n v="7"/>
    <n v="400.61571496725082"/>
    <n v="286.15408211946487"/>
    <x v="18268"/>
    <n v="801.23142993450165"/>
  </r>
  <r>
    <s v="SO18270"/>
    <x v="31"/>
    <s v="In-Store"/>
    <s v="USD"/>
    <x v="1"/>
    <x v="355"/>
    <x v="29"/>
    <n v="3"/>
    <n v="587.86549580097198"/>
    <n v="419.90392557212289"/>
    <x v="18269"/>
    <n v="503.88471068654735"/>
  </r>
  <r>
    <s v="SO18271"/>
    <x v="132"/>
    <s v="In-Store"/>
    <s v="USD"/>
    <x v="11"/>
    <x v="223"/>
    <x v="28"/>
    <n v="7"/>
    <n v="342.39075046777725"/>
    <n v="244.56482176269805"/>
    <x v="18270"/>
    <n v="684.7815009355545"/>
  </r>
  <r>
    <s v="SO18272"/>
    <x v="118"/>
    <s v="In-Store"/>
    <s v="USD"/>
    <x v="3"/>
    <x v="309"/>
    <x v="12"/>
    <n v="6"/>
    <n v="349.1786949634552"/>
    <n v="249.41335354532515"/>
    <x v="18271"/>
    <n v="598.59204850878041"/>
  </r>
  <r>
    <s v="SO18273"/>
    <x v="27"/>
    <s v="Online"/>
    <s v="USD"/>
    <x v="15"/>
    <x v="353"/>
    <x v="32"/>
    <n v="5"/>
    <n v="357.16123598814011"/>
    <n v="255.11516856295722"/>
    <x v="18272"/>
    <n v="510.2303371259145"/>
  </r>
  <r>
    <s v="SO18274"/>
    <x v="57"/>
    <s v="Wholesale"/>
    <s v="USD"/>
    <x v="4"/>
    <x v="268"/>
    <x v="18"/>
    <n v="4"/>
    <n v="216.86198937892914"/>
    <n v="154.9014209849494"/>
    <x v="18273"/>
    <n v="247.84227357591897"/>
  </r>
  <r>
    <s v="SO18275"/>
    <x v="59"/>
    <s v="Distributor"/>
    <s v="USD"/>
    <x v="19"/>
    <x v="105"/>
    <x v="43"/>
    <n v="10"/>
    <n v="579.75209981203079"/>
    <n v="414.10864272287915"/>
    <x v="18274"/>
    <n v="1656.4345708915162"/>
  </r>
  <r>
    <s v="SO18276"/>
    <x v="1"/>
    <s v="In-Store"/>
    <s v="USD"/>
    <x v="10"/>
    <x v="363"/>
    <x v="13"/>
    <n v="9"/>
    <n v="385.29215669631958"/>
    <n v="275.20868335451399"/>
    <x v="18275"/>
    <n v="990.75126007625022"/>
  </r>
  <r>
    <s v="SO18277"/>
    <x v="8"/>
    <s v="Distributor"/>
    <s v="USD"/>
    <x v="12"/>
    <x v="302"/>
    <x v="46"/>
    <n v="1"/>
    <n v="634.47832149267197"/>
    <n v="453.19880106619428"/>
    <x v="18276"/>
    <n v="181.27952042647769"/>
  </r>
  <r>
    <s v="SO18278"/>
    <x v="23"/>
    <s v="Distributor"/>
    <s v="USD"/>
    <x v="2"/>
    <x v="29"/>
    <x v="31"/>
    <n v="7"/>
    <n v="357.18832075595856"/>
    <n v="255.1345148256847"/>
    <x v="18277"/>
    <n v="714.37664151191689"/>
  </r>
  <r>
    <s v="SO18279"/>
    <x v="101"/>
    <s v="Online"/>
    <s v="USD"/>
    <x v="20"/>
    <x v="83"/>
    <x v="18"/>
    <n v="4"/>
    <n v="373.19034200906754"/>
    <n v="266.56453000647684"/>
    <x v="18278"/>
    <n v="426.50324801036277"/>
  </r>
  <r>
    <s v="SO18280"/>
    <x v="24"/>
    <s v="In-Store"/>
    <s v="USD"/>
    <x v="0"/>
    <x v="137"/>
    <x v="24"/>
    <n v="8"/>
    <n v="486.97572112083435"/>
    <n v="347.83980080059598"/>
    <x v="18279"/>
    <n v="1113.087362561907"/>
  </r>
  <r>
    <s v="SO18281"/>
    <x v="111"/>
    <s v="Wholesale"/>
    <s v="USD"/>
    <x v="22"/>
    <x v="136"/>
    <x v="2"/>
    <n v="9"/>
    <n v="505.68275517225266"/>
    <n v="361.20196798018048"/>
    <x v="18280"/>
    <n v="1300.3270847286494"/>
  </r>
  <r>
    <s v="SO18282"/>
    <x v="114"/>
    <s v="Wholesale"/>
    <s v="USD"/>
    <x v="3"/>
    <x v="4"/>
    <x v="24"/>
    <n v="10"/>
    <n v="340.05963885784149"/>
    <n v="242.89974204131536"/>
    <x v="18281"/>
    <n v="971.59896816526134"/>
  </r>
  <r>
    <s v="SO18283"/>
    <x v="39"/>
    <s v="Wholesale"/>
    <s v="USD"/>
    <x v="24"/>
    <x v="307"/>
    <x v="44"/>
    <n v="6"/>
    <n v="257.37253028154373"/>
    <n v="183.83752162967411"/>
    <x v="18282"/>
    <n v="441.21005191121776"/>
  </r>
  <r>
    <s v="SO18284"/>
    <x v="103"/>
    <s v="Distributor"/>
    <s v="USD"/>
    <x v="19"/>
    <x v="79"/>
    <x v="4"/>
    <n v="4"/>
    <n v="459.29072856903076"/>
    <n v="328.06480612073631"/>
    <x v="18283"/>
    <n v="524.90368979317782"/>
  </r>
  <r>
    <s v="SO18285"/>
    <x v="111"/>
    <s v="Online"/>
    <s v="USD"/>
    <x v="22"/>
    <x v="142"/>
    <x v="37"/>
    <n v="2"/>
    <n v="336.40301603078842"/>
    <n v="240.28786859342031"/>
    <x v="18284"/>
    <n v="192.23029487473622"/>
  </r>
  <r>
    <s v="SO18286"/>
    <x v="31"/>
    <s v="In-Store"/>
    <s v="USD"/>
    <x v="23"/>
    <x v="343"/>
    <x v="24"/>
    <n v="8"/>
    <n v="227.15300667285919"/>
    <n v="162.25214762347088"/>
    <x v="18285"/>
    <n v="519.20687239510653"/>
  </r>
  <r>
    <s v="SO18287"/>
    <x v="104"/>
    <s v="Online"/>
    <s v="USD"/>
    <x v="20"/>
    <x v="296"/>
    <x v="32"/>
    <n v="2"/>
    <n v="579.57997566461563"/>
    <n v="413.98569690329691"/>
    <x v="18286"/>
    <n v="331.18855752263744"/>
  </r>
  <r>
    <s v="SO18288"/>
    <x v="150"/>
    <s v="In-Store"/>
    <s v="USD"/>
    <x v="0"/>
    <x v="185"/>
    <x v="35"/>
    <n v="10"/>
    <n v="168.45574593544006"/>
    <n v="120.32553281102862"/>
    <x v="18287"/>
    <n v="481.30213124411443"/>
  </r>
  <r>
    <s v="SO18289"/>
    <x v="79"/>
    <s v="In-Store"/>
    <s v="USD"/>
    <x v="25"/>
    <x v="157"/>
    <x v="36"/>
    <n v="7"/>
    <n v="308.79590338468552"/>
    <n v="220.56850241763252"/>
    <x v="18288"/>
    <n v="617.59180676937103"/>
  </r>
  <r>
    <s v="SO18290"/>
    <x v="27"/>
    <s v="Wholesale"/>
    <s v="USD"/>
    <x v="23"/>
    <x v="148"/>
    <x v="1"/>
    <n v="6"/>
    <n v="630.56052625179291"/>
    <n v="450.40037589413782"/>
    <x v="18289"/>
    <n v="1080.9609021459305"/>
  </r>
  <r>
    <s v="SO18291"/>
    <x v="33"/>
    <s v="Online"/>
    <s v="USD"/>
    <x v="15"/>
    <x v="282"/>
    <x v="12"/>
    <n v="6"/>
    <n v="536.84887200593948"/>
    <n v="383.46348000424251"/>
    <x v="18290"/>
    <n v="920.31235201018171"/>
  </r>
  <r>
    <s v="SO18292"/>
    <x v="61"/>
    <s v="Wholesale"/>
    <s v="USD"/>
    <x v="18"/>
    <x v="345"/>
    <x v="36"/>
    <n v="10"/>
    <n v="426.42469167709351"/>
    <n v="304.58906548363825"/>
    <x v="18291"/>
    <n v="1218.3562619345525"/>
  </r>
  <r>
    <s v="SO18293"/>
    <x v="147"/>
    <s v="Online"/>
    <s v="USD"/>
    <x v="0"/>
    <x v="87"/>
    <x v="39"/>
    <n v="8"/>
    <n v="272.81216186285019"/>
    <n v="194.86582990203587"/>
    <x v="18292"/>
    <n v="623.57065568651456"/>
  </r>
  <r>
    <s v="SO18294"/>
    <x v="13"/>
    <s v="In-Store"/>
    <s v="USD"/>
    <x v="16"/>
    <x v="226"/>
    <x v="23"/>
    <n v="2"/>
    <n v="152.99246370792389"/>
    <n v="109.28033121994564"/>
    <x v="18293"/>
    <n v="87.424264975956504"/>
  </r>
  <r>
    <s v="SO18295"/>
    <x v="79"/>
    <s v="In-Store"/>
    <s v="USD"/>
    <x v="22"/>
    <x v="207"/>
    <x v="17"/>
    <n v="4"/>
    <n v="344.36092096567154"/>
    <n v="245.97208640405111"/>
    <x v="18294"/>
    <n v="393.55533824648171"/>
  </r>
  <r>
    <s v="SO18296"/>
    <x v="134"/>
    <s v="Online"/>
    <s v="USD"/>
    <x v="20"/>
    <x v="110"/>
    <x v="21"/>
    <n v="8"/>
    <n v="493.71496081352234"/>
    <n v="352.65354343823026"/>
    <x v="18295"/>
    <n v="1128.4913390023366"/>
  </r>
  <r>
    <s v="SO18297"/>
    <x v="30"/>
    <s v="Online"/>
    <s v="USD"/>
    <x v="19"/>
    <x v="104"/>
    <x v="9"/>
    <n v="9"/>
    <n v="223.71210640668869"/>
    <n v="159.79436171906335"/>
    <x v="18296"/>
    <n v="575.25970218862813"/>
  </r>
  <r>
    <s v="SO18298"/>
    <x v="1"/>
    <s v="Wholesale"/>
    <s v="USD"/>
    <x v="14"/>
    <x v="6"/>
    <x v="10"/>
    <n v="6"/>
    <n v="468.23037421703339"/>
    <n v="334.450267297881"/>
    <x v="18297"/>
    <n v="802.68064151491444"/>
  </r>
  <r>
    <s v="SO18299"/>
    <x v="99"/>
    <s v="Distributor"/>
    <s v="USD"/>
    <x v="18"/>
    <x v="82"/>
    <x v="6"/>
    <n v="8"/>
    <n v="523.08395701646805"/>
    <n v="373.63139786890576"/>
    <x v="18298"/>
    <n v="1195.6204731804983"/>
  </r>
  <r>
    <s v="SO18300"/>
    <x v="36"/>
    <s v="Wholesale"/>
    <s v="USD"/>
    <x v="6"/>
    <x v="223"/>
    <x v="27"/>
    <n v="10"/>
    <n v="216.48554992675781"/>
    <n v="154.63253566196988"/>
    <x v="18299"/>
    <n v="618.5301426478793"/>
  </r>
  <r>
    <s v="SO18301"/>
    <x v="11"/>
    <s v="Online"/>
    <s v="USD"/>
    <x v="5"/>
    <x v="184"/>
    <x v="24"/>
    <n v="7"/>
    <n v="403.83124727010727"/>
    <n v="288.4508909072195"/>
    <x v="18300"/>
    <n v="807.66249454021431"/>
  </r>
  <r>
    <s v="SO18302"/>
    <x v="31"/>
    <s v="Online"/>
    <s v="USD"/>
    <x v="9"/>
    <x v="73"/>
    <x v="9"/>
    <n v="5"/>
    <n v="504.83022701740265"/>
    <n v="360.59301929814478"/>
    <x v="18301"/>
    <n v="721.18603859628934"/>
  </r>
  <r>
    <s v="SO18303"/>
    <x v="110"/>
    <s v="In-Store"/>
    <s v="USD"/>
    <x v="8"/>
    <x v="341"/>
    <x v="23"/>
    <n v="8"/>
    <n v="310.66257244348526"/>
    <n v="221.90183745963233"/>
    <x v="18302"/>
    <n v="710.08587987082342"/>
  </r>
  <r>
    <s v="SO18304"/>
    <x v="26"/>
    <s v="Wholesale"/>
    <s v="USD"/>
    <x v="3"/>
    <x v="9"/>
    <x v="25"/>
    <n v="1"/>
    <n v="284.86518216133118"/>
    <n v="203.47513011523657"/>
    <x v="18303"/>
    <n v="81.39005204609461"/>
  </r>
  <r>
    <s v="SO18305"/>
    <x v="67"/>
    <s v="In-Store"/>
    <s v="USD"/>
    <x v="17"/>
    <x v="181"/>
    <x v="22"/>
    <n v="2"/>
    <n v="527.59591501951218"/>
    <n v="376.85422501393731"/>
    <x v="18304"/>
    <n v="301.48338001114973"/>
  </r>
  <r>
    <s v="SO18306"/>
    <x v="20"/>
    <s v="Wholesale"/>
    <s v="USD"/>
    <x v="4"/>
    <x v="73"/>
    <x v="4"/>
    <n v="8"/>
    <n v="274.07553040981293"/>
    <n v="195.76823600700925"/>
    <x v="18305"/>
    <n v="626.45835522242942"/>
  </r>
  <r>
    <s v="SO18307"/>
    <x v="111"/>
    <s v="Wholesale"/>
    <s v="USD"/>
    <x v="3"/>
    <x v="87"/>
    <x v="30"/>
    <n v="7"/>
    <n v="205.55874234437943"/>
    <n v="146.82767310312818"/>
    <x v="18306"/>
    <n v="411.11748468875885"/>
  </r>
  <r>
    <s v="SO18308"/>
    <x v="93"/>
    <s v="Wholesale"/>
    <s v="USD"/>
    <x v="8"/>
    <x v="77"/>
    <x v="21"/>
    <n v="2"/>
    <n v="612.53043222427368"/>
    <n v="437.52173730305265"/>
    <x v="18307"/>
    <n v="350.01738984244207"/>
  </r>
  <r>
    <s v="SO18309"/>
    <x v="44"/>
    <s v="In-Store"/>
    <s v="USD"/>
    <x v="0"/>
    <x v="124"/>
    <x v="11"/>
    <n v="8"/>
    <n v="634.78888553380966"/>
    <n v="453.42063252414977"/>
    <x v="18308"/>
    <n v="1450.9460240772792"/>
  </r>
  <r>
    <s v="SO18310"/>
    <x v="32"/>
    <s v="Distributor"/>
    <s v="USD"/>
    <x v="5"/>
    <x v="154"/>
    <x v="41"/>
    <n v="6"/>
    <n v="314.18045675754547"/>
    <n v="224.41461196967535"/>
    <x v="18309"/>
    <n v="538.59506872722068"/>
  </r>
  <r>
    <s v="SO18311"/>
    <x v="21"/>
    <s v="In-Store"/>
    <s v="USD"/>
    <x v="11"/>
    <x v="27"/>
    <x v="34"/>
    <n v="2"/>
    <n v="628.44244962930679"/>
    <n v="448.88746402093346"/>
    <x v="18310"/>
    <n v="359.10997121674666"/>
  </r>
  <r>
    <s v="SO18312"/>
    <x v="72"/>
    <s v="Distributor"/>
    <s v="USD"/>
    <x v="21"/>
    <x v="223"/>
    <x v="19"/>
    <n v="8"/>
    <n v="344.53385138511658"/>
    <n v="246.09560813222615"/>
    <x v="18311"/>
    <n v="787.50594602312344"/>
  </r>
  <r>
    <s v="SO18313"/>
    <x v="110"/>
    <s v="Distributor"/>
    <s v="USD"/>
    <x v="16"/>
    <x v="317"/>
    <x v="4"/>
    <n v="2"/>
    <n v="566.06500500440598"/>
    <n v="404.33214643171857"/>
    <x v="18312"/>
    <n v="323.46571714537481"/>
  </r>
  <r>
    <s v="SO18314"/>
    <x v="139"/>
    <s v="Wholesale"/>
    <s v="USD"/>
    <x v="12"/>
    <x v="179"/>
    <x v="30"/>
    <n v="4"/>
    <n v="257.74296748638153"/>
    <n v="184.10211963312969"/>
    <x v="18313"/>
    <n v="294.56339141300737"/>
  </r>
  <r>
    <s v="SO18315"/>
    <x v="42"/>
    <s v="Online"/>
    <s v="USD"/>
    <x v="6"/>
    <x v="210"/>
    <x v="10"/>
    <n v="2"/>
    <n v="207.83231002092361"/>
    <n v="148.45165001494544"/>
    <x v="18314"/>
    <n v="118.76132001195634"/>
  </r>
  <r>
    <s v="SO18316"/>
    <x v="95"/>
    <s v="Online"/>
    <s v="USD"/>
    <x v="23"/>
    <x v="186"/>
    <x v="31"/>
    <n v="6"/>
    <n v="495.38209247589111"/>
    <n v="353.84435176849365"/>
    <x v="18315"/>
    <n v="849.22644424438477"/>
  </r>
  <r>
    <s v="SO18317"/>
    <x v="73"/>
    <s v="Wholesale"/>
    <s v="USD"/>
    <x v="12"/>
    <x v="25"/>
    <x v="27"/>
    <n v="5"/>
    <n v="565.71681493520737"/>
    <n v="404.08343923943386"/>
    <x v="18316"/>
    <n v="808.1668784788676"/>
  </r>
  <r>
    <s v="SO18318"/>
    <x v="86"/>
    <s v="In-Store"/>
    <s v="USD"/>
    <x v="23"/>
    <x v="116"/>
    <x v="42"/>
    <n v="2"/>
    <n v="530.44793808460236"/>
    <n v="378.89138434614455"/>
    <x v="18317"/>
    <n v="303.11310747691562"/>
  </r>
  <r>
    <s v="SO18319"/>
    <x v="114"/>
    <s v="Wholesale"/>
    <s v="USD"/>
    <x v="8"/>
    <x v="338"/>
    <x v="3"/>
    <n v="1"/>
    <n v="202.98619705438614"/>
    <n v="144.99014075313298"/>
    <x v="18318"/>
    <n v="57.996056301253162"/>
  </r>
  <r>
    <s v="SO18320"/>
    <x v="67"/>
    <s v="Wholesale"/>
    <s v="USD"/>
    <x v="5"/>
    <x v="113"/>
    <x v="39"/>
    <n v="4"/>
    <n v="199.36403489112854"/>
    <n v="142.40288206509183"/>
    <x v="18319"/>
    <n v="227.84461130414684"/>
  </r>
  <r>
    <s v="SO18321"/>
    <x v="130"/>
    <s v="Online"/>
    <s v="USD"/>
    <x v="19"/>
    <x v="62"/>
    <x v="27"/>
    <n v="5"/>
    <n v="506.69017714262009"/>
    <n v="361.92155510187149"/>
    <x v="18320"/>
    <n v="723.84311020374298"/>
  </r>
  <r>
    <s v="SO18322"/>
    <x v="98"/>
    <s v="In-Store"/>
    <s v="USD"/>
    <x v="3"/>
    <x v="155"/>
    <x v="27"/>
    <n v="7"/>
    <n v="167.0202831029892"/>
    <n v="119.30020221642086"/>
    <x v="18321"/>
    <n v="334.04056620597839"/>
  </r>
  <r>
    <s v="SO18323"/>
    <x v="117"/>
    <s v="Online"/>
    <s v="USD"/>
    <x v="0"/>
    <x v="72"/>
    <x v="33"/>
    <n v="8"/>
    <n v="535.04186707735062"/>
    <n v="382.17276219810759"/>
    <x v="18322"/>
    <n v="1222.9528390339442"/>
  </r>
  <r>
    <s v="SO18324"/>
    <x v="5"/>
    <s v="In-Store"/>
    <s v="USD"/>
    <x v="13"/>
    <x v="121"/>
    <x v="20"/>
    <n v="1"/>
    <n v="601.12890958786011"/>
    <n v="429.37779256275724"/>
    <x v="18323"/>
    <n v="171.75111702510287"/>
  </r>
  <r>
    <s v="SO18325"/>
    <x v="22"/>
    <s v="Online"/>
    <s v="USD"/>
    <x v="8"/>
    <x v="4"/>
    <x v="15"/>
    <n v="8"/>
    <n v="242.84989875555038"/>
    <n v="173.46421339682172"/>
    <x v="18324"/>
    <n v="555.08548286982932"/>
  </r>
  <r>
    <s v="SO18326"/>
    <x v="69"/>
    <s v="Distributor"/>
    <s v="USD"/>
    <x v="0"/>
    <x v="120"/>
    <x v="27"/>
    <n v="4"/>
    <n v="263.4280811548233"/>
    <n v="188.16291511058807"/>
    <x v="18325"/>
    <n v="301.06066417694092"/>
  </r>
  <r>
    <s v="SO18327"/>
    <x v="148"/>
    <s v="Online"/>
    <s v="USD"/>
    <x v="2"/>
    <x v="127"/>
    <x v="12"/>
    <n v="9"/>
    <n v="452.4075842499733"/>
    <n v="323.14827446426665"/>
    <x v="18326"/>
    <n v="1163.3337880713598"/>
  </r>
  <r>
    <s v="SO18328"/>
    <x v="16"/>
    <s v="Distributor"/>
    <s v="USD"/>
    <x v="8"/>
    <x v="104"/>
    <x v="10"/>
    <n v="10"/>
    <n v="354.51442408561707"/>
    <n v="253.22458863258365"/>
    <x v="18327"/>
    <n v="1012.898354530334"/>
  </r>
  <r>
    <s v="SO18329"/>
    <x v="37"/>
    <s v="In-Store"/>
    <s v="USD"/>
    <x v="12"/>
    <x v="364"/>
    <x v="9"/>
    <n v="5"/>
    <n v="587.49535721540451"/>
    <n v="419.63954086814613"/>
    <x v="18328"/>
    <n v="839.27908173629203"/>
  </r>
  <r>
    <s v="SO18330"/>
    <x v="128"/>
    <s v="Online"/>
    <s v="USD"/>
    <x v="16"/>
    <x v="175"/>
    <x v="5"/>
    <n v="5"/>
    <n v="540.33569991588593"/>
    <n v="385.95407136848996"/>
    <x v="18329"/>
    <n v="771.9081427369797"/>
  </r>
  <r>
    <s v="SO18331"/>
    <x v="76"/>
    <s v="Wholesale"/>
    <s v="USD"/>
    <x v="23"/>
    <x v="264"/>
    <x v="25"/>
    <n v="3"/>
    <n v="323.40274554491043"/>
    <n v="231.00196110350745"/>
    <x v="18330"/>
    <n v="277.20235332420896"/>
  </r>
  <r>
    <s v="SO18332"/>
    <x v="138"/>
    <s v="Online"/>
    <s v="USD"/>
    <x v="6"/>
    <x v="187"/>
    <x v="19"/>
    <n v="7"/>
    <n v="264.62488746643066"/>
    <n v="189.0177767617362"/>
    <x v="18331"/>
    <n v="529.24977493286133"/>
  </r>
  <r>
    <s v="SO18333"/>
    <x v="37"/>
    <s v="In-Store"/>
    <s v="USD"/>
    <x v="16"/>
    <x v="128"/>
    <x v="45"/>
    <n v="3"/>
    <n v="409.12612527608871"/>
    <n v="292.23294662577769"/>
    <x v="18332"/>
    <n v="350.67953595093309"/>
  </r>
  <r>
    <s v="SO18334"/>
    <x v="127"/>
    <s v="Online"/>
    <s v="USD"/>
    <x v="2"/>
    <x v="96"/>
    <x v="2"/>
    <n v="9"/>
    <n v="540.80692112445831"/>
    <n v="386.29065794604168"/>
    <x v="18333"/>
    <n v="1390.6463686057496"/>
  </r>
  <r>
    <s v="SO18335"/>
    <x v="71"/>
    <s v="Wholesale"/>
    <s v="USD"/>
    <x v="22"/>
    <x v="127"/>
    <x v="4"/>
    <n v="4"/>
    <n v="548.14850574731827"/>
    <n v="391.53464696237023"/>
    <x v="18334"/>
    <n v="626.45543513979214"/>
  </r>
  <r>
    <s v="SO18336"/>
    <x v="32"/>
    <s v="Wholesale"/>
    <s v="USD"/>
    <x v="25"/>
    <x v="124"/>
    <x v="18"/>
    <n v="5"/>
    <n v="540.15933537483215"/>
    <n v="385.82809669630871"/>
    <x v="18335"/>
    <n v="771.6561933926173"/>
  </r>
  <r>
    <s v="SO18337"/>
    <x v="5"/>
    <s v="In-Store"/>
    <s v="USD"/>
    <x v="18"/>
    <x v="278"/>
    <x v="19"/>
    <n v="4"/>
    <n v="365.45759600400925"/>
    <n v="261.04114000286376"/>
    <x v="18336"/>
    <n v="417.66582400458196"/>
  </r>
  <r>
    <s v="SO18338"/>
    <x v="148"/>
    <s v="Wholesale"/>
    <s v="USD"/>
    <x v="8"/>
    <x v="358"/>
    <x v="23"/>
    <n v="9"/>
    <n v="452.25806558132172"/>
    <n v="323.0414754152298"/>
    <x v="18337"/>
    <n v="1162.9493114948273"/>
  </r>
  <r>
    <s v="SO18339"/>
    <x v="91"/>
    <s v="Distributor"/>
    <s v="USD"/>
    <x v="20"/>
    <x v="272"/>
    <x v="13"/>
    <n v="4"/>
    <n v="595.70840245485306"/>
    <n v="425.50600175346648"/>
    <x v="18338"/>
    <n v="680.80960280554632"/>
  </r>
  <r>
    <s v="SO18340"/>
    <x v="117"/>
    <s v="Distributor"/>
    <s v="USD"/>
    <x v="10"/>
    <x v="320"/>
    <x v="12"/>
    <n v="9"/>
    <n v="174.98965501785278"/>
    <n v="124.99261072703771"/>
    <x v="18339"/>
    <n v="449.97339861733553"/>
  </r>
  <r>
    <s v="SO18341"/>
    <x v="57"/>
    <s v="Distributor"/>
    <s v="USD"/>
    <x v="7"/>
    <x v="18"/>
    <x v="31"/>
    <n v="5"/>
    <n v="249.68660777807236"/>
    <n v="178.34757698433742"/>
    <x v="18340"/>
    <n v="356.69515396867473"/>
  </r>
  <r>
    <s v="SO18342"/>
    <x v="89"/>
    <s v="Distributor"/>
    <s v="USD"/>
    <x v="10"/>
    <x v="190"/>
    <x v="13"/>
    <n v="1"/>
    <n v="550.66111814975739"/>
    <n v="393.32937010696958"/>
    <x v="18341"/>
    <n v="157.33174804278781"/>
  </r>
  <r>
    <s v="SO18343"/>
    <x v="31"/>
    <s v="Online"/>
    <s v="USD"/>
    <x v="20"/>
    <x v="248"/>
    <x v="44"/>
    <n v="5"/>
    <n v="170.47898107767105"/>
    <n v="121.77070076976504"/>
    <x v="18342"/>
    <n v="243.54140153953006"/>
  </r>
  <r>
    <s v="SO18344"/>
    <x v="30"/>
    <s v="Online"/>
    <s v="USD"/>
    <x v="9"/>
    <x v="349"/>
    <x v="43"/>
    <n v="7"/>
    <n v="462.9887101650238"/>
    <n v="330.70622154644559"/>
    <x v="18343"/>
    <n v="925.97742033004761"/>
  </r>
  <r>
    <s v="SO18345"/>
    <x v="12"/>
    <s v="In-Store"/>
    <s v="USD"/>
    <x v="1"/>
    <x v="295"/>
    <x v="44"/>
    <n v="5"/>
    <n v="470.0070692896843"/>
    <n v="335.71933520691738"/>
    <x v="18344"/>
    <n v="671.43867041383464"/>
  </r>
  <r>
    <s v="SO18346"/>
    <x v="17"/>
    <s v="Distributor"/>
    <s v="USD"/>
    <x v="0"/>
    <x v="235"/>
    <x v="10"/>
    <n v="5"/>
    <n v="268.99685275554657"/>
    <n v="192.14060911110471"/>
    <x v="18345"/>
    <n v="384.2812182222093"/>
  </r>
  <r>
    <s v="SO18347"/>
    <x v="14"/>
    <s v="Online"/>
    <s v="USD"/>
    <x v="7"/>
    <x v="128"/>
    <x v="2"/>
    <n v="9"/>
    <n v="503.8304198384285"/>
    <n v="359.87887131316324"/>
    <x v="18346"/>
    <n v="1295.563936727387"/>
  </r>
  <r>
    <s v="SO18348"/>
    <x v="25"/>
    <s v="Wholesale"/>
    <s v="USD"/>
    <x v="23"/>
    <x v="284"/>
    <x v="22"/>
    <n v="8"/>
    <n v="622.10846614837646"/>
    <n v="444.36319010598322"/>
    <x v="18347"/>
    <n v="1421.9622083391459"/>
  </r>
  <r>
    <s v="SO18349"/>
    <x v="76"/>
    <s v="Online"/>
    <s v="USD"/>
    <x v="3"/>
    <x v="101"/>
    <x v="18"/>
    <n v="1"/>
    <n v="648.37558454275131"/>
    <n v="463.12541753053671"/>
    <x v="18348"/>
    <n v="185.2501670122146"/>
  </r>
  <r>
    <s v="SO18350"/>
    <x v="74"/>
    <s v="In-Store"/>
    <s v="USD"/>
    <x v="4"/>
    <x v="40"/>
    <x v="35"/>
    <n v="9"/>
    <n v="396.95795738697052"/>
    <n v="283.54139813355039"/>
    <x v="18349"/>
    <n v="1020.7490332807811"/>
  </r>
  <r>
    <s v="SO18351"/>
    <x v="4"/>
    <s v="In-Store"/>
    <s v="USD"/>
    <x v="11"/>
    <x v="345"/>
    <x v="38"/>
    <n v="8"/>
    <n v="259.99715477228165"/>
    <n v="185.71225340877263"/>
    <x v="18350"/>
    <n v="594.27921090807217"/>
  </r>
  <r>
    <s v="SO18352"/>
    <x v="110"/>
    <s v="Wholesale"/>
    <s v="USD"/>
    <x v="16"/>
    <x v="275"/>
    <x v="12"/>
    <n v="7"/>
    <n v="557.70811486244202"/>
    <n v="398.36293918745861"/>
    <x v="18351"/>
    <n v="1115.416229724884"/>
  </r>
  <r>
    <s v="SO18353"/>
    <x v="111"/>
    <s v="In-Store"/>
    <s v="USD"/>
    <x v="8"/>
    <x v="133"/>
    <x v="41"/>
    <n v="7"/>
    <n v="348.52707785367966"/>
    <n v="248.94791275262835"/>
    <x v="18352"/>
    <n v="697.05415570735909"/>
  </r>
  <r>
    <s v="SO18354"/>
    <x v="128"/>
    <s v="Distributor"/>
    <s v="USD"/>
    <x v="21"/>
    <x v="23"/>
    <x v="9"/>
    <n v="7"/>
    <n v="395.90215909481049"/>
    <n v="282.7872564962932"/>
    <x v="18353"/>
    <n v="791.80431818962097"/>
  </r>
  <r>
    <s v="SO18355"/>
    <x v="29"/>
    <s v="Distributor"/>
    <s v="USD"/>
    <x v="12"/>
    <x v="186"/>
    <x v="46"/>
    <n v="4"/>
    <n v="585.21850472688675"/>
    <n v="418.013217662062"/>
    <x v="18354"/>
    <n v="668.82114825929898"/>
  </r>
  <r>
    <s v="SO18356"/>
    <x v="29"/>
    <s v="In-Store"/>
    <s v="USD"/>
    <x v="5"/>
    <x v="352"/>
    <x v="9"/>
    <n v="9"/>
    <n v="244.13219976425171"/>
    <n v="174.38014268875122"/>
    <x v="18355"/>
    <n v="627.76851367950439"/>
  </r>
  <r>
    <s v="SO18357"/>
    <x v="58"/>
    <s v="Distributor"/>
    <s v="USD"/>
    <x v="10"/>
    <x v="328"/>
    <x v="6"/>
    <n v="9"/>
    <n v="430.24041885137558"/>
    <n v="307.31458489383971"/>
    <x v="18356"/>
    <n v="1106.3325056178228"/>
  </r>
  <r>
    <s v="SO18358"/>
    <x v="40"/>
    <s v="Wholesale"/>
    <s v="USD"/>
    <x v="18"/>
    <x v="43"/>
    <x v="44"/>
    <n v="6"/>
    <n v="348.05534899234772"/>
    <n v="248.61096356596266"/>
    <x v="18357"/>
    <n v="596.66631255831044"/>
  </r>
  <r>
    <s v="SO18359"/>
    <x v="94"/>
    <s v="Online"/>
    <s v="USD"/>
    <x v="0"/>
    <x v="232"/>
    <x v="24"/>
    <n v="7"/>
    <n v="262.12929636240005"/>
    <n v="187.23521168742863"/>
    <x v="18358"/>
    <n v="524.25859272479988"/>
  </r>
  <r>
    <s v="SO18360"/>
    <x v="69"/>
    <s v="Distributor"/>
    <s v="USD"/>
    <x v="23"/>
    <x v="154"/>
    <x v="22"/>
    <n v="5"/>
    <n v="233.53874087333679"/>
    <n v="166.81338633809773"/>
    <x v="18359"/>
    <n v="333.62677267619529"/>
  </r>
  <r>
    <s v="SO18361"/>
    <x v="19"/>
    <s v="Online"/>
    <s v="USD"/>
    <x v="13"/>
    <x v="150"/>
    <x v="3"/>
    <n v="3"/>
    <n v="520.85404747724533"/>
    <n v="372.03860534088955"/>
    <x v="18360"/>
    <n v="446.4463264090673"/>
  </r>
  <r>
    <s v="SO18362"/>
    <x v="25"/>
    <s v="Distributor"/>
    <s v="USD"/>
    <x v="8"/>
    <x v="82"/>
    <x v="3"/>
    <n v="8"/>
    <n v="525.96470725536346"/>
    <n v="375.68907661097393"/>
    <x v="18361"/>
    <n v="1202.2050451551163"/>
  </r>
  <r>
    <s v="SO18363"/>
    <x v="17"/>
    <s v="Wholesale"/>
    <s v="USD"/>
    <x v="23"/>
    <x v="262"/>
    <x v="45"/>
    <n v="10"/>
    <n v="508.40048915147781"/>
    <n v="363.14320653676987"/>
    <x v="18362"/>
    <n v="1452.5728261470795"/>
  </r>
  <r>
    <s v="SO18364"/>
    <x v="68"/>
    <s v="Distributor"/>
    <s v="USD"/>
    <x v="24"/>
    <x v="6"/>
    <x v="31"/>
    <n v="10"/>
    <n v="285.97735977172852"/>
    <n v="204.2695426940918"/>
    <x v="18363"/>
    <n v="817.07817077636719"/>
  </r>
  <r>
    <s v="SO18365"/>
    <x v="106"/>
    <s v="Online"/>
    <s v="USD"/>
    <x v="6"/>
    <x v="285"/>
    <x v="43"/>
    <n v="10"/>
    <n v="620.03159898519516"/>
    <n v="442.8797135608537"/>
    <x v="18364"/>
    <n v="1771.5188542434144"/>
  </r>
  <r>
    <s v="SO18366"/>
    <x v="83"/>
    <s v="Wholesale"/>
    <s v="USD"/>
    <x v="10"/>
    <x v="137"/>
    <x v="45"/>
    <n v="5"/>
    <n v="586.20182812213898"/>
    <n v="418.71559151581357"/>
    <x v="18365"/>
    <n v="837.43118303162692"/>
  </r>
  <r>
    <s v="SO18367"/>
    <x v="98"/>
    <s v="Distributor"/>
    <s v="USD"/>
    <x v="0"/>
    <x v="288"/>
    <x v="12"/>
    <n v="1"/>
    <n v="381.62980037927628"/>
    <n v="272.59271455662594"/>
    <x v="18366"/>
    <n v="109.03708582265034"/>
  </r>
  <r>
    <s v="SO18368"/>
    <x v="88"/>
    <s v="Online"/>
    <s v="USD"/>
    <x v="6"/>
    <x v="202"/>
    <x v="28"/>
    <n v="9"/>
    <n v="629.71740460395813"/>
    <n v="449.79814614568443"/>
    <x v="18367"/>
    <n v="1619.2733261244634"/>
  </r>
  <r>
    <s v="SO18369"/>
    <x v="0"/>
    <s v="Distributor"/>
    <s v="USD"/>
    <x v="18"/>
    <x v="189"/>
    <x v="21"/>
    <n v="9"/>
    <n v="324.77752894163132"/>
    <n v="231.9839492440224"/>
    <x v="18368"/>
    <n v="835.14221727848008"/>
  </r>
  <r>
    <s v="SO18370"/>
    <x v="148"/>
    <s v="In-Store"/>
    <s v="USD"/>
    <x v="15"/>
    <x v="63"/>
    <x v="42"/>
    <n v="1"/>
    <n v="391.31584489345551"/>
    <n v="279.51131778103968"/>
    <x v="18369"/>
    <n v="111.80452711241583"/>
  </r>
  <r>
    <s v="SO18371"/>
    <x v="20"/>
    <s v="In-Store"/>
    <s v="USD"/>
    <x v="17"/>
    <x v="352"/>
    <x v="27"/>
    <n v="1"/>
    <n v="325.48233014345169"/>
    <n v="232.48737867389409"/>
    <x v="18370"/>
    <n v="92.994951469557606"/>
  </r>
  <r>
    <s v="SO18372"/>
    <x v="135"/>
    <s v="Distributor"/>
    <s v="USD"/>
    <x v="6"/>
    <x v="218"/>
    <x v="21"/>
    <n v="6"/>
    <n v="340.82607507705688"/>
    <n v="243.44719648361209"/>
    <x v="18371"/>
    <n v="584.27327156066872"/>
  </r>
  <r>
    <s v="SO18373"/>
    <x v="46"/>
    <s v="In-Store"/>
    <s v="USD"/>
    <x v="20"/>
    <x v="120"/>
    <x v="34"/>
    <n v="4"/>
    <n v="183.70273822546005"/>
    <n v="131.21624158961433"/>
    <x v="18372"/>
    <n v="209.9459865433829"/>
  </r>
  <r>
    <s v="SO18374"/>
    <x v="65"/>
    <s v="Distributor"/>
    <s v="USD"/>
    <x v="0"/>
    <x v="228"/>
    <x v="46"/>
    <n v="10"/>
    <n v="456.0365549325943"/>
    <n v="325.7403963804245"/>
    <x v="18373"/>
    <n v="1302.961585521698"/>
  </r>
  <r>
    <s v="SO18375"/>
    <x v="63"/>
    <s v="Wholesale"/>
    <s v="USD"/>
    <x v="25"/>
    <x v="286"/>
    <x v="7"/>
    <n v="10"/>
    <n v="330.08118635416031"/>
    <n v="235.77227596725737"/>
    <x v="18374"/>
    <n v="943.08910386902926"/>
  </r>
  <r>
    <s v="SO18376"/>
    <x v="11"/>
    <s v="In-Store"/>
    <s v="USD"/>
    <x v="16"/>
    <x v="314"/>
    <x v="19"/>
    <n v="4"/>
    <n v="356.99654746055603"/>
    <n v="254.99753390039717"/>
    <x v="18375"/>
    <n v="407.99605424063543"/>
  </r>
  <r>
    <s v="SO18377"/>
    <x v="58"/>
    <s v="Online"/>
    <s v="USD"/>
    <x v="8"/>
    <x v="141"/>
    <x v="39"/>
    <n v="4"/>
    <n v="170.54019802808762"/>
    <n v="121.81442716291973"/>
    <x v="18376"/>
    <n v="194.90308346067155"/>
  </r>
  <r>
    <s v="SO18378"/>
    <x v="144"/>
    <s v="Distributor"/>
    <s v="USD"/>
    <x v="6"/>
    <x v="47"/>
    <x v="9"/>
    <n v="5"/>
    <n v="514.72754466533661"/>
    <n v="367.6625319038119"/>
    <x v="18377"/>
    <n v="735.32506380762356"/>
  </r>
  <r>
    <s v="SO18379"/>
    <x v="146"/>
    <s v="Distributor"/>
    <s v="USD"/>
    <x v="25"/>
    <x v="199"/>
    <x v="1"/>
    <n v="8"/>
    <n v="221.64810973405838"/>
    <n v="158.32007838147027"/>
    <x v="18378"/>
    <n v="506.6242508207049"/>
  </r>
  <r>
    <s v="SO18380"/>
    <x v="14"/>
    <s v="Distributor"/>
    <s v="USD"/>
    <x v="10"/>
    <x v="266"/>
    <x v="40"/>
    <n v="5"/>
    <n v="604.62609958648682"/>
    <n v="431.87578541891918"/>
    <x v="18379"/>
    <n v="863.75157083783824"/>
  </r>
  <r>
    <s v="SO18381"/>
    <x v="44"/>
    <s v="Wholesale"/>
    <s v="USD"/>
    <x v="12"/>
    <x v="34"/>
    <x v="12"/>
    <n v="5"/>
    <n v="286.91057485342026"/>
    <n v="204.9361248953002"/>
    <x v="18380"/>
    <n v="409.87224979060034"/>
  </r>
  <r>
    <s v="SO18382"/>
    <x v="149"/>
    <s v="Wholesale"/>
    <s v="USD"/>
    <x v="8"/>
    <x v="10"/>
    <x v="24"/>
    <n v="4"/>
    <n v="218.08931457996368"/>
    <n v="155.7780818428312"/>
    <x v="18381"/>
    <n v="249.24493094852994"/>
  </r>
  <r>
    <s v="SO18383"/>
    <x v="101"/>
    <s v="In-Store"/>
    <s v="USD"/>
    <x v="1"/>
    <x v="122"/>
    <x v="28"/>
    <n v="9"/>
    <n v="578.39409881830215"/>
    <n v="413.13864201307297"/>
    <x v="18382"/>
    <n v="1487.2991112470627"/>
  </r>
  <r>
    <s v="SO18384"/>
    <x v="13"/>
    <s v="In-Store"/>
    <s v="USD"/>
    <x v="6"/>
    <x v="174"/>
    <x v="22"/>
    <n v="9"/>
    <n v="257.14423584938049"/>
    <n v="183.67445417812894"/>
    <x v="18383"/>
    <n v="661.22803504126387"/>
  </r>
  <r>
    <s v="SO18385"/>
    <x v="11"/>
    <s v="In-Store"/>
    <s v="USD"/>
    <x v="11"/>
    <x v="257"/>
    <x v="27"/>
    <n v="3"/>
    <n v="288.33785551786423"/>
    <n v="205.95561108418875"/>
    <x v="18384"/>
    <n v="247.14673330102642"/>
  </r>
  <r>
    <s v="SO18386"/>
    <x v="144"/>
    <s v="Online"/>
    <s v="USD"/>
    <x v="20"/>
    <x v="112"/>
    <x v="28"/>
    <n v="9"/>
    <n v="456.11240422725677"/>
    <n v="325.79457444804058"/>
    <x v="18385"/>
    <n v="1172.8604680129456"/>
  </r>
  <r>
    <s v="SO18387"/>
    <x v="75"/>
    <s v="Online"/>
    <s v="USD"/>
    <x v="10"/>
    <x v="294"/>
    <x v="20"/>
    <n v="8"/>
    <n v="264.66003495454788"/>
    <n v="189.04288211039136"/>
    <x v="18386"/>
    <n v="604.93722275325217"/>
  </r>
  <r>
    <s v="SO18388"/>
    <x v="144"/>
    <s v="In-Store"/>
    <s v="USD"/>
    <x v="16"/>
    <x v="116"/>
    <x v="29"/>
    <n v="9"/>
    <n v="623.59081220626831"/>
    <n v="445.4220087187631"/>
    <x v="18387"/>
    <n v="1603.5192313875468"/>
  </r>
  <r>
    <s v="SO18389"/>
    <x v="63"/>
    <s v="In-Store"/>
    <s v="USD"/>
    <x v="15"/>
    <x v="26"/>
    <x v="36"/>
    <n v="5"/>
    <n v="537.51497215032578"/>
    <n v="383.93926582166131"/>
    <x v="18388"/>
    <n v="767.87853164332228"/>
  </r>
  <r>
    <s v="SO18390"/>
    <x v="109"/>
    <s v="In-Store"/>
    <s v="USD"/>
    <x v="5"/>
    <x v="149"/>
    <x v="46"/>
    <n v="5"/>
    <n v="297.28051722049713"/>
    <n v="212.34322658606939"/>
    <x v="18389"/>
    <n v="424.68645317213873"/>
  </r>
  <r>
    <s v="SO18391"/>
    <x v="109"/>
    <s v="Online"/>
    <s v="USD"/>
    <x v="18"/>
    <x v="73"/>
    <x v="13"/>
    <n v="4"/>
    <n v="603.30730730295181"/>
    <n v="430.93379093067989"/>
    <x v="18390"/>
    <n v="689.49406548908769"/>
  </r>
  <r>
    <s v="SO18392"/>
    <x v="42"/>
    <s v="Online"/>
    <s v="USD"/>
    <x v="3"/>
    <x v="178"/>
    <x v="5"/>
    <n v="4"/>
    <n v="647.44416117668152"/>
    <n v="462.46011512620112"/>
    <x v="18391"/>
    <n v="739.93618420192161"/>
  </r>
  <r>
    <s v="SO18393"/>
    <x v="46"/>
    <s v="Distributor"/>
    <s v="USD"/>
    <x v="6"/>
    <x v="122"/>
    <x v="41"/>
    <n v="4"/>
    <n v="477.81942719221115"/>
    <n v="341.29959085157941"/>
    <x v="18392"/>
    <n v="546.07934536252696"/>
  </r>
  <r>
    <s v="SO18394"/>
    <x v="103"/>
    <s v="Online"/>
    <s v="USD"/>
    <x v="19"/>
    <x v="345"/>
    <x v="13"/>
    <n v="7"/>
    <n v="566.023646235466"/>
    <n v="404.30260445390434"/>
    <x v="18393"/>
    <n v="1132.0472924709316"/>
  </r>
  <r>
    <s v="SO18395"/>
    <x v="47"/>
    <s v="Wholesale"/>
    <s v="USD"/>
    <x v="10"/>
    <x v="46"/>
    <x v="39"/>
    <n v="10"/>
    <n v="154.3584378361702"/>
    <n v="110.25602702583586"/>
    <x v="18394"/>
    <n v="441.02410810334322"/>
  </r>
  <r>
    <s v="SO18396"/>
    <x v="7"/>
    <s v="Wholesale"/>
    <s v="USD"/>
    <x v="17"/>
    <x v="238"/>
    <x v="28"/>
    <n v="6"/>
    <n v="546.69921684265137"/>
    <n v="390.49944060189387"/>
    <x v="18395"/>
    <n v="937.19865744454501"/>
  </r>
  <r>
    <s v="SO18397"/>
    <x v="84"/>
    <s v="Online"/>
    <s v="USD"/>
    <x v="5"/>
    <x v="286"/>
    <x v="8"/>
    <n v="2"/>
    <n v="238.07891839742661"/>
    <n v="170.05637028387616"/>
    <x v="18396"/>
    <n v="136.04509622710088"/>
  </r>
  <r>
    <s v="SO18398"/>
    <x v="111"/>
    <s v="In-Store"/>
    <s v="USD"/>
    <x v="21"/>
    <x v="116"/>
    <x v="44"/>
    <n v="8"/>
    <n v="531.42119801044464"/>
    <n v="379.58657000746047"/>
    <x v="18397"/>
    <n v="1214.6770240238734"/>
  </r>
  <r>
    <s v="SO18399"/>
    <x v="149"/>
    <s v="Distributor"/>
    <s v="USD"/>
    <x v="10"/>
    <x v="259"/>
    <x v="31"/>
    <n v="5"/>
    <n v="640.88770633935928"/>
    <n v="457.77693309954236"/>
    <x v="18398"/>
    <n v="915.5538661990845"/>
  </r>
  <r>
    <s v="SO18400"/>
    <x v="134"/>
    <s v="Wholesale"/>
    <s v="USD"/>
    <x v="23"/>
    <x v="15"/>
    <x v="3"/>
    <n v="3"/>
    <n v="569.19563984870911"/>
    <n v="406.56831417764937"/>
    <x v="18399"/>
    <n v="487.88197701317927"/>
  </r>
  <r>
    <s v="SO18401"/>
    <x v="126"/>
    <s v="Online"/>
    <s v="USD"/>
    <x v="4"/>
    <x v="313"/>
    <x v="29"/>
    <n v="8"/>
    <n v="358.58696383237839"/>
    <n v="256.13354559455598"/>
    <x v="18400"/>
    <n v="819.62734590257924"/>
  </r>
  <r>
    <s v="SO18402"/>
    <x v="82"/>
    <s v="Distributor"/>
    <s v="USD"/>
    <x v="5"/>
    <x v="232"/>
    <x v="45"/>
    <n v="7"/>
    <n v="232.15511834621429"/>
    <n v="165.82508453301023"/>
    <x v="18401"/>
    <n v="464.31023669242859"/>
  </r>
  <r>
    <s v="SO18403"/>
    <x v="104"/>
    <s v="Wholesale"/>
    <s v="USD"/>
    <x v="15"/>
    <x v="251"/>
    <x v="27"/>
    <n v="1"/>
    <n v="475.16177541017532"/>
    <n v="339.40126815012525"/>
    <x v="18402"/>
    <n v="135.76050726005008"/>
  </r>
  <r>
    <s v="SO18404"/>
    <x v="83"/>
    <s v="Distributor"/>
    <s v="USD"/>
    <x v="6"/>
    <x v="78"/>
    <x v="16"/>
    <n v="9"/>
    <n v="374.19594240188599"/>
    <n v="267.28281600134716"/>
    <x v="18403"/>
    <n v="962.21813760484929"/>
  </r>
  <r>
    <s v="SO18405"/>
    <x v="22"/>
    <s v="Wholesale"/>
    <s v="USD"/>
    <x v="22"/>
    <x v="141"/>
    <x v="40"/>
    <n v="10"/>
    <n v="640.36852687597275"/>
    <n v="457.40609062569484"/>
    <x v="18404"/>
    <n v="1829.6243625027791"/>
  </r>
  <r>
    <s v="SO18406"/>
    <x v="79"/>
    <s v="Online"/>
    <s v="USD"/>
    <x v="16"/>
    <x v="52"/>
    <x v="46"/>
    <n v="10"/>
    <n v="421.71301710605621"/>
    <n v="301.22358364718303"/>
    <x v="18405"/>
    <n v="1204.8943345887319"/>
  </r>
  <r>
    <s v="SO18407"/>
    <x v="140"/>
    <s v="Distributor"/>
    <s v="USD"/>
    <x v="15"/>
    <x v="347"/>
    <x v="7"/>
    <n v="2"/>
    <n v="434.03031545877457"/>
    <n v="310.02165389912471"/>
    <x v="18406"/>
    <n v="248.0173231192997"/>
  </r>
  <r>
    <s v="SO18408"/>
    <x v="88"/>
    <s v="In-Store"/>
    <s v="USD"/>
    <x v="22"/>
    <x v="10"/>
    <x v="41"/>
    <n v="9"/>
    <n v="543.21361327171326"/>
    <n v="388.00972376550948"/>
    <x v="18407"/>
    <n v="1396.835005555834"/>
  </r>
  <r>
    <s v="SO18409"/>
    <x v="8"/>
    <s v="Online"/>
    <s v="USD"/>
    <x v="17"/>
    <x v="54"/>
    <x v="25"/>
    <n v="10"/>
    <n v="622.69564121961594"/>
    <n v="444.78260087115427"/>
    <x v="18408"/>
    <n v="1779.1304034846162"/>
  </r>
  <r>
    <s v="SO18410"/>
    <x v="82"/>
    <s v="Wholesale"/>
    <s v="USD"/>
    <x v="0"/>
    <x v="53"/>
    <x v="46"/>
    <n v="9"/>
    <n v="634.84129321575165"/>
    <n v="453.45806658267981"/>
    <x v="18409"/>
    <n v="1632.4490396976466"/>
  </r>
  <r>
    <s v="SO18411"/>
    <x v="23"/>
    <s v="Wholesale"/>
    <s v="USD"/>
    <x v="12"/>
    <x v="171"/>
    <x v="17"/>
    <n v="2"/>
    <n v="441.56662970781326"/>
    <n v="315.4047355055809"/>
    <x v="18410"/>
    <n v="252.32378840446472"/>
  </r>
  <r>
    <s v="SO18412"/>
    <x v="33"/>
    <s v="Online"/>
    <s v="USD"/>
    <x v="8"/>
    <x v="246"/>
    <x v="25"/>
    <n v="2"/>
    <n v="208.09124279022217"/>
    <n v="148.63660199301583"/>
    <x v="18411"/>
    <n v="118.90928159441268"/>
  </r>
  <r>
    <s v="SO18413"/>
    <x v="149"/>
    <s v="In-Store"/>
    <s v="USD"/>
    <x v="12"/>
    <x v="175"/>
    <x v="25"/>
    <n v="1"/>
    <n v="185.8530358672142"/>
    <n v="132.75216847658157"/>
    <x v="18412"/>
    <n v="53.100867390632629"/>
  </r>
  <r>
    <s v="SO18414"/>
    <x v="79"/>
    <s v="Distributor"/>
    <s v="USD"/>
    <x v="6"/>
    <x v="38"/>
    <x v="37"/>
    <n v="7"/>
    <n v="385.24825966358185"/>
    <n v="275.1773283311299"/>
    <x v="18413"/>
    <n v="770.4965193271637"/>
  </r>
  <r>
    <s v="SO18415"/>
    <x v="92"/>
    <s v="Online"/>
    <s v="USD"/>
    <x v="6"/>
    <x v="58"/>
    <x v="13"/>
    <n v="1"/>
    <n v="484.95827919244766"/>
    <n v="346.39877085174834"/>
    <x v="18414"/>
    <n v="138.55950834069932"/>
  </r>
  <r>
    <s v="SO18416"/>
    <x v="99"/>
    <s v="Wholesale"/>
    <s v="USD"/>
    <x v="24"/>
    <x v="4"/>
    <x v="35"/>
    <n v="1"/>
    <n v="315.32864785194397"/>
    <n v="225.23474846567427"/>
    <x v="18415"/>
    <n v="90.093899386269698"/>
  </r>
  <r>
    <s v="SO18417"/>
    <x v="97"/>
    <s v="Online"/>
    <s v="USD"/>
    <x v="24"/>
    <x v="167"/>
    <x v="42"/>
    <n v="2"/>
    <n v="279.1537601351738"/>
    <n v="199.39554295369558"/>
    <x v="18416"/>
    <n v="159.51643436295643"/>
  </r>
  <r>
    <s v="SO18418"/>
    <x v="22"/>
    <s v="Distributor"/>
    <s v="USD"/>
    <x v="22"/>
    <x v="40"/>
    <x v="42"/>
    <n v="6"/>
    <n v="488.55726850032806"/>
    <n v="348.96947750023435"/>
    <x v="18417"/>
    <n v="837.52674600056253"/>
  </r>
  <r>
    <s v="SO18419"/>
    <x v="55"/>
    <s v="Online"/>
    <s v="USD"/>
    <x v="9"/>
    <x v="253"/>
    <x v="34"/>
    <n v="10"/>
    <n v="152.64770776033401"/>
    <n v="109.03407697166716"/>
    <x v="18418"/>
    <n v="436.13630788666842"/>
  </r>
  <r>
    <s v="SO18420"/>
    <x v="37"/>
    <s v="Wholesale"/>
    <s v="USD"/>
    <x v="25"/>
    <x v="283"/>
    <x v="8"/>
    <n v="8"/>
    <n v="502.66099691390991"/>
    <n v="359.04356922422141"/>
    <x v="18419"/>
    <n v="1148.939421517508"/>
  </r>
  <r>
    <s v="SO18421"/>
    <x v="34"/>
    <s v="Wholesale"/>
    <s v="USD"/>
    <x v="1"/>
    <x v="364"/>
    <x v="16"/>
    <n v="10"/>
    <n v="267.20480865240097"/>
    <n v="190.86057760885785"/>
    <x v="18420"/>
    <n v="763.44231043543118"/>
  </r>
  <r>
    <s v="SO18422"/>
    <x v="101"/>
    <s v="Wholesale"/>
    <s v="USD"/>
    <x v="25"/>
    <x v="256"/>
    <x v="35"/>
    <n v="10"/>
    <n v="502.50983583927155"/>
    <n v="358.93559702805112"/>
    <x v="18421"/>
    <n v="1435.742388112204"/>
  </r>
  <r>
    <s v="SO18423"/>
    <x v="75"/>
    <s v="Online"/>
    <s v="USD"/>
    <x v="20"/>
    <x v="343"/>
    <x v="4"/>
    <n v="8"/>
    <n v="301.72286707162857"/>
    <n v="215.51633362259184"/>
    <x v="18422"/>
    <n v="689.65226759229381"/>
  </r>
  <r>
    <s v="SO18424"/>
    <x v="54"/>
    <s v="Wholesale"/>
    <s v="USD"/>
    <x v="5"/>
    <x v="337"/>
    <x v="20"/>
    <n v="6"/>
    <n v="609.88693499565125"/>
    <n v="435.63352499689375"/>
    <x v="18423"/>
    <n v="1045.5204599925451"/>
  </r>
  <r>
    <s v="SO18425"/>
    <x v="136"/>
    <s v="In-Store"/>
    <s v="USD"/>
    <x v="12"/>
    <x v="338"/>
    <x v="38"/>
    <n v="5"/>
    <n v="411.42274636030197"/>
    <n v="293.87339025735855"/>
    <x v="18424"/>
    <n v="587.7467805147171"/>
  </r>
  <r>
    <s v="SO18426"/>
    <x v="68"/>
    <s v="In-Store"/>
    <s v="USD"/>
    <x v="8"/>
    <x v="130"/>
    <x v="24"/>
    <n v="6"/>
    <n v="300.41876685619354"/>
    <n v="214.58483346870969"/>
    <x v="18425"/>
    <n v="515.00360032490312"/>
  </r>
  <r>
    <s v="SO18427"/>
    <x v="47"/>
    <s v="In-Store"/>
    <s v="USD"/>
    <x v="4"/>
    <x v="237"/>
    <x v="19"/>
    <n v="5"/>
    <n v="341.55784159898758"/>
    <n v="243.96988685641972"/>
    <x v="18426"/>
    <n v="487.93977371283927"/>
  </r>
  <r>
    <s v="SO18428"/>
    <x v="112"/>
    <s v="Distributor"/>
    <s v="USD"/>
    <x v="15"/>
    <x v="101"/>
    <x v="36"/>
    <n v="1"/>
    <n v="310.94670867919922"/>
    <n v="222.10479191371374"/>
    <x v="18427"/>
    <n v="88.841916765485479"/>
  </r>
  <r>
    <s v="SO18429"/>
    <x v="19"/>
    <s v="Wholesale"/>
    <s v="USD"/>
    <x v="3"/>
    <x v="97"/>
    <x v="30"/>
    <n v="2"/>
    <n v="468.79933351278305"/>
    <n v="334.85666679484507"/>
    <x v="18428"/>
    <n v="267.88533343587596"/>
  </r>
  <r>
    <s v="SO18430"/>
    <x v="115"/>
    <s v="Online"/>
    <s v="USD"/>
    <x v="21"/>
    <x v="196"/>
    <x v="24"/>
    <n v="7"/>
    <n v="266.87128078937531"/>
    <n v="190.62234342098236"/>
    <x v="18429"/>
    <n v="533.74256157875061"/>
  </r>
  <r>
    <s v="SO18431"/>
    <x v="39"/>
    <s v="In-Store"/>
    <s v="USD"/>
    <x v="4"/>
    <x v="140"/>
    <x v="21"/>
    <n v="4"/>
    <n v="151.70347362756729"/>
    <n v="108.35962401969093"/>
    <x v="18430"/>
    <n v="173.37539843150546"/>
  </r>
  <r>
    <s v="SO18432"/>
    <x v="18"/>
    <s v="Wholesale"/>
    <s v="USD"/>
    <x v="1"/>
    <x v="242"/>
    <x v="26"/>
    <n v="7"/>
    <n v="374.25029110908508"/>
    <n v="267.32163650648937"/>
    <x v="18431"/>
    <n v="748.50058221816994"/>
  </r>
  <r>
    <s v="SO18433"/>
    <x v="112"/>
    <s v="Online"/>
    <s v="USD"/>
    <x v="17"/>
    <x v="355"/>
    <x v="19"/>
    <n v="9"/>
    <n v="419.91715067625046"/>
    <n v="299.94082191160749"/>
    <x v="18432"/>
    <n v="1079.7869588817866"/>
  </r>
  <r>
    <s v="SO18434"/>
    <x v="130"/>
    <s v="Wholesale"/>
    <s v="USD"/>
    <x v="25"/>
    <x v="328"/>
    <x v="29"/>
    <n v="8"/>
    <n v="616.68213593959808"/>
    <n v="440.48723995685577"/>
    <x v="18433"/>
    <n v="1409.5591678619385"/>
  </r>
  <r>
    <s v="SO18435"/>
    <x v="66"/>
    <s v="Distributor"/>
    <s v="USD"/>
    <x v="22"/>
    <x v="212"/>
    <x v="14"/>
    <n v="5"/>
    <n v="622.02798825502396"/>
    <n v="444.30570589644572"/>
    <x v="18434"/>
    <n v="888.61141179289098"/>
  </r>
  <r>
    <s v="SO18436"/>
    <x v="139"/>
    <s v="Distributor"/>
    <s v="USD"/>
    <x v="5"/>
    <x v="229"/>
    <x v="44"/>
    <n v="2"/>
    <n v="541.25550699234009"/>
    <n v="386.61107642310009"/>
    <x v="18435"/>
    <n v="309.28886113848"/>
  </r>
  <r>
    <s v="SO18437"/>
    <x v="62"/>
    <s v="Wholesale"/>
    <s v="USD"/>
    <x v="22"/>
    <x v="192"/>
    <x v="26"/>
    <n v="8"/>
    <n v="320.21522372961044"/>
    <n v="228.72515980686461"/>
    <x v="18436"/>
    <n v="731.92051138196666"/>
  </r>
  <r>
    <s v="SO18438"/>
    <x v="8"/>
    <s v="Wholesale"/>
    <s v="USD"/>
    <x v="2"/>
    <x v="177"/>
    <x v="6"/>
    <n v="9"/>
    <n v="338.09675467014313"/>
    <n v="241.4976819072451"/>
    <x v="18437"/>
    <n v="869.39165486608226"/>
  </r>
  <r>
    <s v="SO18439"/>
    <x v="146"/>
    <s v="Wholesale"/>
    <s v="USD"/>
    <x v="25"/>
    <x v="284"/>
    <x v="28"/>
    <n v="9"/>
    <n v="310.10761839151382"/>
    <n v="221.50544170822417"/>
    <x v="18438"/>
    <n v="797.41959014960685"/>
  </r>
  <r>
    <s v="SO18440"/>
    <x v="133"/>
    <s v="Distributor"/>
    <s v="USD"/>
    <x v="23"/>
    <x v="70"/>
    <x v="43"/>
    <n v="4"/>
    <n v="536.29615759849548"/>
    <n v="383.06868399892539"/>
    <x v="18439"/>
    <n v="612.90989439828036"/>
  </r>
  <r>
    <s v="SO18441"/>
    <x v="84"/>
    <s v="Distributor"/>
    <s v="USD"/>
    <x v="17"/>
    <x v="306"/>
    <x v="46"/>
    <n v="2"/>
    <n v="276.50464886426926"/>
    <n v="197.50332061733519"/>
    <x v="18440"/>
    <n v="158.00265649386813"/>
  </r>
  <r>
    <s v="SO18442"/>
    <x v="147"/>
    <s v="Wholesale"/>
    <s v="USD"/>
    <x v="20"/>
    <x v="40"/>
    <x v="8"/>
    <n v="8"/>
    <n v="269.24434840679169"/>
    <n v="192.31739171913694"/>
    <x v="18441"/>
    <n v="615.41565350123801"/>
  </r>
  <r>
    <s v="SO18443"/>
    <x v="116"/>
    <s v="Online"/>
    <s v="USD"/>
    <x v="17"/>
    <x v="211"/>
    <x v="11"/>
    <n v="1"/>
    <n v="239.86722975969315"/>
    <n v="171.33373554263798"/>
    <x v="18442"/>
    <n v="68.533494217055164"/>
  </r>
  <r>
    <s v="SO18444"/>
    <x v="40"/>
    <s v="Online"/>
    <s v="USD"/>
    <x v="1"/>
    <x v="166"/>
    <x v="35"/>
    <n v="4"/>
    <n v="199.66014575958252"/>
    <n v="142.61438982827323"/>
    <x v="18443"/>
    <n v="228.18302372523715"/>
  </r>
  <r>
    <s v="SO18445"/>
    <x v="40"/>
    <s v="Distributor"/>
    <s v="USD"/>
    <x v="10"/>
    <x v="282"/>
    <x v="24"/>
    <n v="2"/>
    <n v="548.73421758413315"/>
    <n v="391.95301256009515"/>
    <x v="18444"/>
    <n v="313.562410048076"/>
  </r>
  <r>
    <s v="SO18446"/>
    <x v="30"/>
    <s v="Distributor"/>
    <s v="USD"/>
    <x v="19"/>
    <x v="16"/>
    <x v="6"/>
    <n v="5"/>
    <n v="287.84104263782501"/>
    <n v="205.6007447413036"/>
    <x v="18445"/>
    <n v="411.20148948260703"/>
  </r>
  <r>
    <s v="SO18447"/>
    <x v="71"/>
    <s v="Distributor"/>
    <s v="USD"/>
    <x v="8"/>
    <x v="158"/>
    <x v="24"/>
    <n v="10"/>
    <n v="308.47094589471817"/>
    <n v="220.33638992479871"/>
    <x v="18446"/>
    <n v="881.34555969919438"/>
  </r>
  <r>
    <s v="SO18448"/>
    <x v="60"/>
    <s v="In-Store"/>
    <s v="USD"/>
    <x v="21"/>
    <x v="39"/>
    <x v="34"/>
    <n v="4"/>
    <n v="246.91760087013245"/>
    <n v="176.36971490723747"/>
    <x v="18447"/>
    <n v="282.19154385157992"/>
  </r>
  <r>
    <s v="SO18449"/>
    <x v="56"/>
    <s v="Distributor"/>
    <s v="USD"/>
    <x v="7"/>
    <x v="334"/>
    <x v="22"/>
    <n v="2"/>
    <n v="274.00604170560837"/>
    <n v="195.7186012182917"/>
    <x v="18448"/>
    <n v="156.57488097463334"/>
  </r>
  <r>
    <s v="SO18450"/>
    <x v="117"/>
    <s v="Distributor"/>
    <s v="USD"/>
    <x v="22"/>
    <x v="277"/>
    <x v="32"/>
    <n v="10"/>
    <n v="634.14300191402435"/>
    <n v="452.95928708144601"/>
    <x v="18449"/>
    <n v="1811.8371483257833"/>
  </r>
  <r>
    <s v="SO18451"/>
    <x v="68"/>
    <s v="In-Store"/>
    <s v="USD"/>
    <x v="16"/>
    <x v="224"/>
    <x v="22"/>
    <n v="1"/>
    <n v="327.46277314424515"/>
    <n v="233.90198081731799"/>
    <x v="18450"/>
    <n v="93.560792326927157"/>
  </r>
  <r>
    <s v="SO18452"/>
    <x v="122"/>
    <s v="Distributor"/>
    <s v="USD"/>
    <x v="9"/>
    <x v="113"/>
    <x v="35"/>
    <n v="9"/>
    <n v="648.49900388717651"/>
    <n v="463.21357420512612"/>
    <x v="18451"/>
    <n v="1667.5688671384532"/>
  </r>
  <r>
    <s v="SO18453"/>
    <x v="76"/>
    <s v="Online"/>
    <s v="USD"/>
    <x v="21"/>
    <x v="147"/>
    <x v="12"/>
    <n v="9"/>
    <n v="323.84117835760117"/>
    <n v="231.31512739828656"/>
    <x v="18452"/>
    <n v="832.73445863383131"/>
  </r>
  <r>
    <s v="SO18454"/>
    <x v="11"/>
    <s v="Online"/>
    <s v="USD"/>
    <x v="18"/>
    <x v="51"/>
    <x v="24"/>
    <n v="9"/>
    <n v="353.14955484867096"/>
    <n v="252.24968203476499"/>
    <x v="18453"/>
    <n v="908.09885532515364"/>
  </r>
  <r>
    <s v="SO18455"/>
    <x v="40"/>
    <s v="Distributor"/>
    <s v="USD"/>
    <x v="14"/>
    <x v="41"/>
    <x v="3"/>
    <n v="5"/>
    <n v="187.15722566843033"/>
    <n v="133.68373262030738"/>
    <x v="18454"/>
    <n v="267.36746524061471"/>
  </r>
  <r>
    <s v="SO18456"/>
    <x v="30"/>
    <s v="Wholesale"/>
    <s v="USD"/>
    <x v="24"/>
    <x v="247"/>
    <x v="21"/>
    <n v="3"/>
    <n v="637.52331233024597"/>
    <n v="455.37379452160428"/>
    <x v="18455"/>
    <n v="546.44855342592518"/>
  </r>
  <r>
    <s v="SO18457"/>
    <x v="102"/>
    <s v="Online"/>
    <s v="USD"/>
    <x v="5"/>
    <x v="284"/>
    <x v="38"/>
    <n v="7"/>
    <n v="274.69525498151779"/>
    <n v="196.21089641536986"/>
    <x v="18456"/>
    <n v="549.39050996303558"/>
  </r>
  <r>
    <s v="SO18458"/>
    <x v="111"/>
    <s v="Online"/>
    <s v="USD"/>
    <x v="17"/>
    <x v="36"/>
    <x v="11"/>
    <n v="6"/>
    <n v="371.05631911754608"/>
    <n v="265.04022794110438"/>
    <x v="18457"/>
    <n v="636.09654705865023"/>
  </r>
  <r>
    <s v="SO18459"/>
    <x v="9"/>
    <s v="Wholesale"/>
    <s v="USD"/>
    <x v="14"/>
    <x v="336"/>
    <x v="21"/>
    <n v="6"/>
    <n v="647.27995043992996"/>
    <n v="462.34282174280713"/>
    <x v="18458"/>
    <n v="1109.6227721827372"/>
  </r>
  <r>
    <s v="SO18460"/>
    <x v="139"/>
    <s v="Distributor"/>
    <s v="USD"/>
    <x v="12"/>
    <x v="40"/>
    <x v="17"/>
    <n v="8"/>
    <n v="345.87608528137207"/>
    <n v="247.0543466295515"/>
    <x v="18459"/>
    <n v="790.57390921456454"/>
  </r>
  <r>
    <s v="SO18461"/>
    <x v="27"/>
    <s v="In-Store"/>
    <s v="USD"/>
    <x v="22"/>
    <x v="316"/>
    <x v="37"/>
    <n v="6"/>
    <n v="513.7240943312645"/>
    <n v="366.94578166518897"/>
    <x v="18460"/>
    <n v="880.6698759964529"/>
  </r>
  <r>
    <s v="SO18462"/>
    <x v="120"/>
    <s v="Distributor"/>
    <s v="USD"/>
    <x v="18"/>
    <x v="353"/>
    <x v="40"/>
    <n v="1"/>
    <n v="183.95832645893097"/>
    <n v="131.39880461352212"/>
    <x v="18461"/>
    <n v="52.559521845408852"/>
  </r>
  <r>
    <s v="SO18463"/>
    <x v="128"/>
    <s v="In-Store"/>
    <s v="USD"/>
    <x v="16"/>
    <x v="322"/>
    <x v="25"/>
    <n v="3"/>
    <n v="244.8583522439003"/>
    <n v="174.89882303135738"/>
    <x v="18462"/>
    <n v="209.8785876376287"/>
  </r>
  <r>
    <s v="SO18464"/>
    <x v="97"/>
    <s v="Online"/>
    <s v="USD"/>
    <x v="10"/>
    <x v="291"/>
    <x v="39"/>
    <n v="1"/>
    <n v="561.53760838508606"/>
    <n v="401.09829170363292"/>
    <x v="18463"/>
    <n v="160.43931668145314"/>
  </r>
  <r>
    <s v="SO18465"/>
    <x v="146"/>
    <s v="Online"/>
    <s v="USD"/>
    <x v="17"/>
    <x v="325"/>
    <x v="45"/>
    <n v="1"/>
    <n v="461.79933947324753"/>
    <n v="329.85667105231971"/>
    <x v="18464"/>
    <n v="131.94266842092782"/>
  </r>
  <r>
    <s v="SO18466"/>
    <x v="25"/>
    <s v="Online"/>
    <s v="USD"/>
    <x v="4"/>
    <x v="309"/>
    <x v="40"/>
    <n v="9"/>
    <n v="182.80314767360687"/>
    <n v="130.57367690971921"/>
    <x v="18465"/>
    <n v="470.06523687498884"/>
  </r>
  <r>
    <s v="SO18467"/>
    <x v="81"/>
    <s v="Distributor"/>
    <s v="USD"/>
    <x v="13"/>
    <x v="173"/>
    <x v="20"/>
    <n v="4"/>
    <n v="343.36221867799759"/>
    <n v="245.25872762714116"/>
    <x v="18466"/>
    <n v="392.41396420342573"/>
  </r>
  <r>
    <s v="SO18468"/>
    <x v="138"/>
    <s v="In-Store"/>
    <s v="USD"/>
    <x v="17"/>
    <x v="365"/>
    <x v="4"/>
    <n v="10"/>
    <n v="607.16101884841919"/>
    <n v="433.68644203458518"/>
    <x v="18467"/>
    <n v="1734.7457681383403"/>
  </r>
  <r>
    <s v="SO18469"/>
    <x v="79"/>
    <s v="In-Store"/>
    <s v="USD"/>
    <x v="12"/>
    <x v="308"/>
    <x v="38"/>
    <n v="10"/>
    <n v="428.77407878637314"/>
    <n v="306.26719913312371"/>
    <x v="18468"/>
    <n v="1225.0687965324942"/>
  </r>
  <r>
    <s v="SO18470"/>
    <x v="16"/>
    <s v="Online"/>
    <s v="USD"/>
    <x v="1"/>
    <x v="309"/>
    <x v="40"/>
    <n v="6"/>
    <n v="596.59401762485504"/>
    <n v="426.1385840177536"/>
    <x v="18469"/>
    <n v="1022.7326016426086"/>
  </r>
  <r>
    <s v="SO18471"/>
    <x v="52"/>
    <s v="Distributor"/>
    <s v="USD"/>
    <x v="1"/>
    <x v="225"/>
    <x v="41"/>
    <n v="7"/>
    <n v="287.09434515237808"/>
    <n v="205.06738939455579"/>
    <x v="18470"/>
    <n v="574.18869030475616"/>
  </r>
  <r>
    <s v="SO18472"/>
    <x v="128"/>
    <s v="In-Store"/>
    <s v="USD"/>
    <x v="24"/>
    <x v="280"/>
    <x v="16"/>
    <n v="8"/>
    <n v="351.90043044090271"/>
    <n v="251.35745031493053"/>
    <x v="18471"/>
    <n v="804.34384100777743"/>
  </r>
  <r>
    <s v="SO18473"/>
    <x v="149"/>
    <s v="Distributor"/>
    <s v="USD"/>
    <x v="11"/>
    <x v="360"/>
    <x v="7"/>
    <n v="9"/>
    <n v="587.99847096204758"/>
    <n v="419.998907830034"/>
    <x v="18472"/>
    <n v="1511.9960681881221"/>
  </r>
  <r>
    <s v="SO18474"/>
    <x v="29"/>
    <s v="Distributor"/>
    <s v="USD"/>
    <x v="25"/>
    <x v="100"/>
    <x v="26"/>
    <n v="5"/>
    <n v="560.84296023845673"/>
    <n v="400.60211445604057"/>
    <x v="18473"/>
    <n v="801.20422891208091"/>
  </r>
  <r>
    <s v="SO18475"/>
    <x v="66"/>
    <s v="Online"/>
    <s v="USD"/>
    <x v="6"/>
    <x v="350"/>
    <x v="13"/>
    <n v="7"/>
    <n v="195.83115988969803"/>
    <n v="139.87939992121289"/>
    <x v="18474"/>
    <n v="391.66231977939594"/>
  </r>
  <r>
    <s v="SO18476"/>
    <x v="41"/>
    <s v="Online"/>
    <s v="USD"/>
    <x v="13"/>
    <x v="307"/>
    <x v="21"/>
    <n v="8"/>
    <n v="344.48905849456787"/>
    <n v="246.06361321040563"/>
    <x v="18475"/>
    <n v="787.40356227329789"/>
  </r>
  <r>
    <s v="SO18477"/>
    <x v="75"/>
    <s v="Online"/>
    <s v="USD"/>
    <x v="7"/>
    <x v="312"/>
    <x v="41"/>
    <n v="3"/>
    <n v="577.08537000417709"/>
    <n v="412.20383571726938"/>
    <x v="18476"/>
    <n v="494.64460286072313"/>
  </r>
  <r>
    <s v="SO18478"/>
    <x v="74"/>
    <s v="Online"/>
    <s v="USD"/>
    <x v="4"/>
    <x v="182"/>
    <x v="39"/>
    <n v="6"/>
    <n v="317.27391350269318"/>
    <n v="226.62422393049513"/>
    <x v="18477"/>
    <n v="543.89813743318837"/>
  </r>
  <r>
    <s v="SO18479"/>
    <x v="150"/>
    <s v="Online"/>
    <s v="USD"/>
    <x v="10"/>
    <x v="263"/>
    <x v="13"/>
    <n v="4"/>
    <n v="377.71334892511368"/>
    <n v="269.79524923222408"/>
    <x v="18478"/>
    <n v="431.67239877155839"/>
  </r>
  <r>
    <s v="SO18480"/>
    <x v="91"/>
    <s v="Online"/>
    <s v="USD"/>
    <x v="2"/>
    <x v="50"/>
    <x v="9"/>
    <n v="7"/>
    <n v="568.56734490394592"/>
    <n v="406.1195320742471"/>
    <x v="18479"/>
    <n v="1137.1346898078918"/>
  </r>
  <r>
    <s v="SO18481"/>
    <x v="49"/>
    <s v="In-Store"/>
    <s v="USD"/>
    <x v="4"/>
    <x v="24"/>
    <x v="4"/>
    <n v="3"/>
    <n v="225.92595022916794"/>
    <n v="161.37567873511998"/>
    <x v="18480"/>
    <n v="193.65081448214391"/>
  </r>
  <r>
    <s v="SO18482"/>
    <x v="134"/>
    <s v="In-Store"/>
    <s v="USD"/>
    <x v="0"/>
    <x v="34"/>
    <x v="44"/>
    <n v="5"/>
    <n v="532.77585446834564"/>
    <n v="380.55418176310405"/>
    <x v="18481"/>
    <n v="761.108363526208"/>
  </r>
  <r>
    <s v="SO18483"/>
    <x v="119"/>
    <s v="Wholesale"/>
    <s v="USD"/>
    <x v="11"/>
    <x v="360"/>
    <x v="35"/>
    <n v="4"/>
    <n v="366.38648110628128"/>
    <n v="261.70462936162949"/>
    <x v="18482"/>
    <n v="418.72740697860718"/>
  </r>
  <r>
    <s v="SO18484"/>
    <x v="112"/>
    <s v="In-Store"/>
    <s v="USD"/>
    <x v="24"/>
    <x v="365"/>
    <x v="21"/>
    <n v="9"/>
    <n v="325.26108312606812"/>
    <n v="232.32934509004866"/>
    <x v="18483"/>
    <n v="836.38564232417502"/>
  </r>
  <r>
    <s v="SO18485"/>
    <x v="111"/>
    <s v="In-Store"/>
    <s v="USD"/>
    <x v="19"/>
    <x v="41"/>
    <x v="19"/>
    <n v="4"/>
    <n v="409.95533126592636"/>
    <n v="292.82523661851883"/>
    <x v="18484"/>
    <n v="468.52037858963013"/>
  </r>
  <r>
    <s v="SO18486"/>
    <x v="48"/>
    <s v="Online"/>
    <s v="USD"/>
    <x v="17"/>
    <x v="94"/>
    <x v="21"/>
    <n v="8"/>
    <n v="240.60592424869537"/>
    <n v="171.86137446335385"/>
    <x v="18485"/>
    <n v="549.95639828273215"/>
  </r>
  <r>
    <s v="SO18487"/>
    <x v="88"/>
    <s v="Online"/>
    <s v="USD"/>
    <x v="9"/>
    <x v="12"/>
    <x v="37"/>
    <n v="10"/>
    <n v="588.39163309335709"/>
    <n v="420.27973792382653"/>
    <x v="18486"/>
    <n v="1681.1189516953054"/>
  </r>
  <r>
    <s v="SO18488"/>
    <x v="73"/>
    <s v="Wholesale"/>
    <s v="USD"/>
    <x v="9"/>
    <x v="110"/>
    <x v="43"/>
    <n v="4"/>
    <n v="245.0095431804657"/>
    <n v="175.0068165574755"/>
    <x v="18487"/>
    <n v="280.01090649196078"/>
  </r>
  <r>
    <s v="SO18489"/>
    <x v="129"/>
    <s v="Distributor"/>
    <s v="USD"/>
    <x v="23"/>
    <x v="51"/>
    <x v="40"/>
    <n v="8"/>
    <n v="521.66820305585861"/>
    <n v="372.62014503989906"/>
    <x v="18488"/>
    <n v="1192.3844641276764"/>
  </r>
  <r>
    <s v="SO18490"/>
    <x v="106"/>
    <s v="In-Store"/>
    <s v="USD"/>
    <x v="2"/>
    <x v="291"/>
    <x v="11"/>
    <n v="2"/>
    <n v="417.84255301952362"/>
    <n v="298.4589664425169"/>
    <x v="18489"/>
    <n v="238.76717315401345"/>
  </r>
  <r>
    <s v="SO18491"/>
    <x v="32"/>
    <s v="Wholesale"/>
    <s v="USD"/>
    <x v="13"/>
    <x v="4"/>
    <x v="5"/>
    <n v="5"/>
    <n v="648.80601435899734"/>
    <n v="463.43286739928385"/>
    <x v="18490"/>
    <n v="926.86573479856725"/>
  </r>
  <r>
    <s v="SO18492"/>
    <x v="137"/>
    <s v="Online"/>
    <s v="USD"/>
    <x v="23"/>
    <x v="340"/>
    <x v="22"/>
    <n v="4"/>
    <n v="416.64359664916992"/>
    <n v="297.60256903512141"/>
    <x v="18491"/>
    <n v="476.16411045619407"/>
  </r>
  <r>
    <s v="SO18493"/>
    <x v="136"/>
    <s v="Distributor"/>
    <s v="USD"/>
    <x v="10"/>
    <x v="360"/>
    <x v="31"/>
    <n v="6"/>
    <n v="576.38445085287094"/>
    <n v="411.7031791806221"/>
    <x v="18492"/>
    <n v="988.08763003349304"/>
  </r>
  <r>
    <s v="SO18494"/>
    <x v="112"/>
    <s v="Distributor"/>
    <s v="USD"/>
    <x v="20"/>
    <x v="347"/>
    <x v="37"/>
    <n v="6"/>
    <n v="173.08858501911163"/>
    <n v="123.63470358507975"/>
    <x v="18493"/>
    <n v="296.72328860419134"/>
  </r>
  <r>
    <s v="SO18495"/>
    <x v="16"/>
    <s v="Wholesale"/>
    <s v="USD"/>
    <x v="12"/>
    <x v="359"/>
    <x v="0"/>
    <n v="9"/>
    <n v="247.13359218835831"/>
    <n v="176.52399442025595"/>
    <x v="18494"/>
    <n v="635.48637991292117"/>
  </r>
  <r>
    <s v="SO18496"/>
    <x v="144"/>
    <s v="In-Store"/>
    <s v="USD"/>
    <x v="16"/>
    <x v="208"/>
    <x v="36"/>
    <n v="6"/>
    <n v="645.71384167671204"/>
    <n v="461.22417262622292"/>
    <x v="18495"/>
    <n v="1106.9380143029348"/>
  </r>
  <r>
    <s v="SO18497"/>
    <x v="2"/>
    <s v="Distributor"/>
    <s v="USD"/>
    <x v="20"/>
    <x v="12"/>
    <x v="28"/>
    <n v="3"/>
    <n v="437.2647802233696"/>
    <n v="312.33198587383544"/>
    <x v="18496"/>
    <n v="374.79838304860255"/>
  </r>
  <r>
    <s v="SO18498"/>
    <x v="130"/>
    <s v="Wholesale"/>
    <s v="USD"/>
    <x v="3"/>
    <x v="243"/>
    <x v="30"/>
    <n v="1"/>
    <n v="574.42440354824066"/>
    <n v="410.30314539160048"/>
    <x v="18497"/>
    <n v="164.12125815664018"/>
  </r>
  <r>
    <s v="SO18499"/>
    <x v="56"/>
    <s v="Wholesale"/>
    <s v="USD"/>
    <x v="7"/>
    <x v="283"/>
    <x v="23"/>
    <n v="1"/>
    <n v="218.44571667909622"/>
    <n v="156.03265477078301"/>
    <x v="18498"/>
    <n v="62.41306190831321"/>
  </r>
  <r>
    <s v="SO18500"/>
    <x v="96"/>
    <s v="Distributor"/>
    <s v="USD"/>
    <x v="15"/>
    <x v="360"/>
    <x v="14"/>
    <n v="10"/>
    <n v="337.06872797012329"/>
    <n v="240.76337712151664"/>
    <x v="18499"/>
    <n v="963.05350848606668"/>
  </r>
  <r>
    <s v="SO18501"/>
    <x v="47"/>
    <s v="Distributor"/>
    <s v="USD"/>
    <x v="12"/>
    <x v="288"/>
    <x v="9"/>
    <n v="2"/>
    <n v="167.57634204626083"/>
    <n v="119.6973871759006"/>
    <x v="18500"/>
    <n v="95.757909740720464"/>
  </r>
  <r>
    <s v="SO18502"/>
    <x v="142"/>
    <s v="In-Store"/>
    <s v="USD"/>
    <x v="10"/>
    <x v="166"/>
    <x v="14"/>
    <n v="7"/>
    <n v="586.61105597019196"/>
    <n v="419.00789712156569"/>
    <x v="18501"/>
    <n v="1173.2221119403839"/>
  </r>
  <r>
    <s v="SO18503"/>
    <x v="147"/>
    <s v="In-Store"/>
    <s v="USD"/>
    <x v="19"/>
    <x v="337"/>
    <x v="20"/>
    <n v="2"/>
    <n v="192.77174574136734"/>
    <n v="137.69410410097669"/>
    <x v="18502"/>
    <n v="110.1552832807813"/>
  </r>
  <r>
    <s v="SO18504"/>
    <x v="130"/>
    <s v="Wholesale"/>
    <s v="USD"/>
    <x v="12"/>
    <x v="294"/>
    <x v="31"/>
    <n v="1"/>
    <n v="506.68268179893494"/>
    <n v="361.91620128495356"/>
    <x v="18503"/>
    <n v="144.76648051398138"/>
  </r>
  <r>
    <s v="SO18505"/>
    <x v="77"/>
    <s v="Wholesale"/>
    <s v="USD"/>
    <x v="23"/>
    <x v="158"/>
    <x v="1"/>
    <n v="9"/>
    <n v="508.2083575129509"/>
    <n v="363.00596965210781"/>
    <x v="18504"/>
    <n v="1306.8214907475876"/>
  </r>
  <r>
    <s v="SO18506"/>
    <x v="107"/>
    <s v="Wholesale"/>
    <s v="USD"/>
    <x v="4"/>
    <x v="220"/>
    <x v="0"/>
    <n v="4"/>
    <n v="648.54337871074677"/>
    <n v="463.24527050767631"/>
    <x v="18505"/>
    <n v="741.19243281228182"/>
  </r>
  <r>
    <s v="SO18507"/>
    <x v="108"/>
    <s v="In-Store"/>
    <s v="USD"/>
    <x v="0"/>
    <x v="349"/>
    <x v="30"/>
    <n v="3"/>
    <n v="387.73967009782791"/>
    <n v="276.95690721273422"/>
    <x v="18506"/>
    <n v="332.34828865528107"/>
  </r>
  <r>
    <s v="SO18508"/>
    <x v="116"/>
    <s v="Wholesale"/>
    <s v="USD"/>
    <x v="12"/>
    <x v="84"/>
    <x v="43"/>
    <n v="8"/>
    <n v="407.73423099517822"/>
    <n v="291.23873642512734"/>
    <x v="18507"/>
    <n v="931.96395656040704"/>
  </r>
  <r>
    <s v="SO18509"/>
    <x v="68"/>
    <s v="In-Store"/>
    <s v="USD"/>
    <x v="4"/>
    <x v="356"/>
    <x v="35"/>
    <n v="9"/>
    <n v="474.43774312734604"/>
    <n v="338.88410223381862"/>
    <x v="18508"/>
    <n v="1219.9827680417466"/>
  </r>
  <r>
    <s v="SO18510"/>
    <x v="100"/>
    <s v="Wholesale"/>
    <s v="USD"/>
    <x v="19"/>
    <x v="21"/>
    <x v="28"/>
    <n v="7"/>
    <n v="363.95312225818634"/>
    <n v="259.96651589870453"/>
    <x v="18509"/>
    <n v="727.90624451637268"/>
  </r>
  <r>
    <s v="SO18511"/>
    <x v="42"/>
    <s v="Distributor"/>
    <s v="USD"/>
    <x v="21"/>
    <x v="247"/>
    <x v="30"/>
    <n v="8"/>
    <n v="520.46673828363419"/>
    <n v="371.76195591688156"/>
    <x v="18510"/>
    <n v="1189.638258934021"/>
  </r>
  <r>
    <s v="SO18512"/>
    <x v="96"/>
    <s v="Online"/>
    <s v="USD"/>
    <x v="18"/>
    <x v="107"/>
    <x v="12"/>
    <n v="2"/>
    <n v="293.9341299533844"/>
    <n v="209.95294996670316"/>
    <x v="18511"/>
    <n v="167.96235997336248"/>
  </r>
  <r>
    <s v="SO18513"/>
    <x v="88"/>
    <s v="Distributor"/>
    <s v="USD"/>
    <x v="15"/>
    <x v="303"/>
    <x v="24"/>
    <n v="4"/>
    <n v="588.94473570585251"/>
    <n v="420.67481121846612"/>
    <x v="18512"/>
    <n v="673.07969794954556"/>
  </r>
  <r>
    <s v="SO18514"/>
    <x v="129"/>
    <s v="Distributor"/>
    <s v="USD"/>
    <x v="20"/>
    <x v="112"/>
    <x v="39"/>
    <n v="3"/>
    <n v="325.36207616329193"/>
    <n v="232.40148297377996"/>
    <x v="18513"/>
    <n v="278.88177956853588"/>
  </r>
  <r>
    <s v="SO18515"/>
    <x v="48"/>
    <s v="Distributor"/>
    <s v="USD"/>
    <x v="15"/>
    <x v="285"/>
    <x v="6"/>
    <n v="10"/>
    <n v="347.70008164644241"/>
    <n v="248.35720117603032"/>
    <x v="18514"/>
    <n v="993.42880470412092"/>
  </r>
  <r>
    <s v="SO18516"/>
    <x v="27"/>
    <s v="Wholesale"/>
    <s v="USD"/>
    <x v="10"/>
    <x v="308"/>
    <x v="10"/>
    <n v="3"/>
    <n v="300.10348463058472"/>
    <n v="214.35963187898909"/>
    <x v="18515"/>
    <n v="257.23155825478693"/>
  </r>
  <r>
    <s v="SO18517"/>
    <x v="72"/>
    <s v="Online"/>
    <s v="USD"/>
    <x v="7"/>
    <x v="58"/>
    <x v="2"/>
    <n v="1"/>
    <n v="228.07851737737656"/>
    <n v="162.91322669812612"/>
    <x v="18516"/>
    <n v="65.165290679250433"/>
  </r>
  <r>
    <s v="SO18518"/>
    <x v="0"/>
    <s v="In-Store"/>
    <s v="USD"/>
    <x v="7"/>
    <x v="354"/>
    <x v="36"/>
    <n v="6"/>
    <n v="556.28519403934479"/>
    <n v="397.34656717096061"/>
    <x v="18517"/>
    <n v="953.63176121030483"/>
  </r>
  <r>
    <s v="SO18519"/>
    <x v="67"/>
    <s v="Distributor"/>
    <s v="USD"/>
    <x v="10"/>
    <x v="337"/>
    <x v="1"/>
    <n v="2"/>
    <n v="331.20733934640884"/>
    <n v="236.57667096172062"/>
    <x v="18518"/>
    <n v="189.26133676937644"/>
  </r>
  <r>
    <s v="SO18520"/>
    <x v="65"/>
    <s v="Distributor"/>
    <s v="USD"/>
    <x v="7"/>
    <x v="104"/>
    <x v="17"/>
    <n v="10"/>
    <n v="450.00187754631042"/>
    <n v="321.42991253307889"/>
    <x v="18519"/>
    <n v="1285.7196501323151"/>
  </r>
  <r>
    <s v="SO18521"/>
    <x v="50"/>
    <s v="Wholesale"/>
    <s v="USD"/>
    <x v="22"/>
    <x v="23"/>
    <x v="20"/>
    <n v="7"/>
    <n v="604.37284058332443"/>
    <n v="431.69488613094603"/>
    <x v="18520"/>
    <n v="1208.7456811666489"/>
  </r>
  <r>
    <s v="SO18522"/>
    <x v="129"/>
    <s v="Distributor"/>
    <s v="USD"/>
    <x v="10"/>
    <x v="187"/>
    <x v="11"/>
    <n v="5"/>
    <n v="581.68371856212616"/>
    <n v="415.48837040151869"/>
    <x v="18521"/>
    <n v="830.9767408030375"/>
  </r>
  <r>
    <s v="SO18523"/>
    <x v="55"/>
    <s v="Distributor"/>
    <s v="USD"/>
    <x v="11"/>
    <x v="290"/>
    <x v="36"/>
    <n v="4"/>
    <n v="424.41728335618973"/>
    <n v="303.1552023972784"/>
    <x v="18522"/>
    <n v="485.04832383564531"/>
  </r>
  <r>
    <s v="SO18524"/>
    <x v="27"/>
    <s v="Online"/>
    <s v="USD"/>
    <x v="16"/>
    <x v="115"/>
    <x v="45"/>
    <n v="4"/>
    <n v="288.40549278259277"/>
    <n v="206.0039234161377"/>
    <x v="18523"/>
    <n v="329.60627746582031"/>
  </r>
  <r>
    <s v="SO18525"/>
    <x v="49"/>
    <s v="Distributor"/>
    <s v="USD"/>
    <x v="0"/>
    <x v="288"/>
    <x v="25"/>
    <n v="7"/>
    <n v="359.31165307760239"/>
    <n v="256.65118076971601"/>
    <x v="18524"/>
    <n v="718.62330615520477"/>
  </r>
  <r>
    <s v="SO18526"/>
    <x v="30"/>
    <s v="Online"/>
    <s v="USD"/>
    <x v="20"/>
    <x v="340"/>
    <x v="3"/>
    <n v="1"/>
    <n v="625.6683064699173"/>
    <n v="446.9059331927981"/>
    <x v="18525"/>
    <n v="178.7623732771192"/>
  </r>
  <r>
    <s v="SO18527"/>
    <x v="141"/>
    <s v="Online"/>
    <s v="USD"/>
    <x v="13"/>
    <x v="66"/>
    <x v="39"/>
    <n v="9"/>
    <n v="487.31044346094131"/>
    <n v="348.07888818638668"/>
    <x v="18526"/>
    <n v="1253.0839974709916"/>
  </r>
  <r>
    <s v="SO18528"/>
    <x v="96"/>
    <s v="Online"/>
    <s v="USD"/>
    <x v="21"/>
    <x v="23"/>
    <x v="12"/>
    <n v="2"/>
    <n v="642.43524098396301"/>
    <n v="458.88231498854503"/>
    <x v="18527"/>
    <n v="367.10585199083596"/>
  </r>
  <r>
    <s v="SO18529"/>
    <x v="102"/>
    <s v="Online"/>
    <s v="USD"/>
    <x v="11"/>
    <x v="193"/>
    <x v="7"/>
    <n v="4"/>
    <n v="299.34472292661667"/>
    <n v="213.81765923329763"/>
    <x v="18528"/>
    <n v="342.10825477327614"/>
  </r>
  <r>
    <s v="SO18530"/>
    <x v="145"/>
    <s v="Wholesale"/>
    <s v="USD"/>
    <x v="5"/>
    <x v="274"/>
    <x v="22"/>
    <n v="8"/>
    <n v="429.45215356349945"/>
    <n v="306.75153825964247"/>
    <x v="18529"/>
    <n v="981.60492243085582"/>
  </r>
  <r>
    <s v="SO18531"/>
    <x v="54"/>
    <s v="In-Store"/>
    <s v="USD"/>
    <x v="21"/>
    <x v="354"/>
    <x v="27"/>
    <n v="6"/>
    <n v="325.55973225831985"/>
    <n v="232.54266589879992"/>
    <x v="18530"/>
    <n v="558.10239815711952"/>
  </r>
  <r>
    <s v="SO18532"/>
    <x v="3"/>
    <s v="Distributor"/>
    <s v="USD"/>
    <x v="15"/>
    <x v="42"/>
    <x v="7"/>
    <n v="6"/>
    <n v="498.13488435745239"/>
    <n v="355.8106316838946"/>
    <x v="18531"/>
    <n v="853.94551604134676"/>
  </r>
  <r>
    <s v="SO18533"/>
    <x v="80"/>
    <s v="In-Store"/>
    <s v="USD"/>
    <x v="20"/>
    <x v="318"/>
    <x v="22"/>
    <n v="7"/>
    <n v="241.15326350927353"/>
    <n v="172.25233107805252"/>
    <x v="18532"/>
    <n v="482.30652701854706"/>
  </r>
  <r>
    <s v="SO18534"/>
    <x v="120"/>
    <s v="Distributor"/>
    <s v="USD"/>
    <x v="16"/>
    <x v="262"/>
    <x v="17"/>
    <n v="1"/>
    <n v="198.55411970615387"/>
    <n v="141.82437121868134"/>
    <x v="18533"/>
    <n v="56.729748487472534"/>
  </r>
  <r>
    <s v="SO18535"/>
    <x v="1"/>
    <s v="Online"/>
    <s v="USD"/>
    <x v="4"/>
    <x v="179"/>
    <x v="25"/>
    <n v="2"/>
    <n v="355.9210701584816"/>
    <n v="254.22933582748686"/>
    <x v="18534"/>
    <n v="203.38346866198947"/>
  </r>
  <r>
    <s v="SO18536"/>
    <x v="71"/>
    <s v="In-Store"/>
    <s v="USD"/>
    <x v="19"/>
    <x v="359"/>
    <x v="40"/>
    <n v="4"/>
    <n v="515.29916167259216"/>
    <n v="368.07082976613731"/>
    <x v="18535"/>
    <n v="588.91332762581942"/>
  </r>
  <r>
    <s v="SO18537"/>
    <x v="59"/>
    <s v="In-Store"/>
    <s v="USD"/>
    <x v="7"/>
    <x v="255"/>
    <x v="32"/>
    <n v="2"/>
    <n v="491.16555851697922"/>
    <n v="350.83254179784234"/>
    <x v="18536"/>
    <n v="280.66603343827376"/>
  </r>
  <r>
    <s v="SO18538"/>
    <x v="151"/>
    <s v="Online"/>
    <s v="USD"/>
    <x v="25"/>
    <x v="345"/>
    <x v="39"/>
    <n v="7"/>
    <n v="172.2518538236618"/>
    <n v="123.03703844547273"/>
    <x v="18537"/>
    <n v="344.50370764732349"/>
  </r>
  <r>
    <s v="SO18539"/>
    <x v="42"/>
    <s v="Online"/>
    <s v="USD"/>
    <x v="23"/>
    <x v="264"/>
    <x v="27"/>
    <n v="8"/>
    <n v="392.87401038408279"/>
    <n v="280.62429313148772"/>
    <x v="18538"/>
    <n v="897.99773802076061"/>
  </r>
  <r>
    <s v="SO18540"/>
    <x v="91"/>
    <s v="Online"/>
    <s v="USD"/>
    <x v="19"/>
    <x v="354"/>
    <x v="1"/>
    <n v="9"/>
    <n v="154.55191326141357"/>
    <n v="110.39422375815256"/>
    <x v="18539"/>
    <n v="397.41920552934914"/>
  </r>
  <r>
    <s v="SO18541"/>
    <x v="21"/>
    <s v="Wholesale"/>
    <s v="USD"/>
    <x v="2"/>
    <x v="273"/>
    <x v="36"/>
    <n v="2"/>
    <n v="444.32258695363998"/>
    <n v="317.37327639545714"/>
    <x v="18540"/>
    <n v="253.89862111636569"/>
  </r>
  <r>
    <s v="SO18542"/>
    <x v="49"/>
    <s v="Wholesale"/>
    <s v="USD"/>
    <x v="7"/>
    <x v="308"/>
    <x v="46"/>
    <n v="7"/>
    <n v="318.2849189043045"/>
    <n v="227.34637064593181"/>
    <x v="18541"/>
    <n v="636.56983780860878"/>
  </r>
  <r>
    <s v="SO18543"/>
    <x v="83"/>
    <s v="Distributor"/>
    <s v="USD"/>
    <x v="2"/>
    <x v="51"/>
    <x v="18"/>
    <n v="8"/>
    <n v="564.51236397027969"/>
    <n v="403.22311712162838"/>
    <x v="18542"/>
    <n v="1290.3139747892105"/>
  </r>
  <r>
    <s v="SO18544"/>
    <x v="16"/>
    <s v="Distributor"/>
    <s v="USD"/>
    <x v="22"/>
    <x v="5"/>
    <x v="33"/>
    <n v="7"/>
    <n v="440.67420601844788"/>
    <n v="314.76729001317705"/>
    <x v="18543"/>
    <n v="881.34841203689575"/>
  </r>
  <r>
    <s v="SO18545"/>
    <x v="132"/>
    <s v="Distributor"/>
    <s v="USD"/>
    <x v="23"/>
    <x v="323"/>
    <x v="8"/>
    <n v="3"/>
    <n v="314.09364813566208"/>
    <n v="224.3526058111872"/>
    <x v="18544"/>
    <n v="269.22312697342466"/>
  </r>
  <r>
    <s v="SO18546"/>
    <x v="2"/>
    <s v="In-Store"/>
    <s v="USD"/>
    <x v="3"/>
    <x v="142"/>
    <x v="17"/>
    <n v="7"/>
    <n v="152.80791699886322"/>
    <n v="109.14851214204516"/>
    <x v="18545"/>
    <n v="305.61583399772644"/>
  </r>
  <r>
    <s v="SO18547"/>
    <x v="74"/>
    <s v="Online"/>
    <s v="USD"/>
    <x v="1"/>
    <x v="317"/>
    <x v="39"/>
    <n v="10"/>
    <n v="349.68482476472855"/>
    <n v="249.77487483194898"/>
    <x v="18546"/>
    <n v="999.09949932779546"/>
  </r>
  <r>
    <s v="SO18548"/>
    <x v="100"/>
    <s v="Online"/>
    <s v="USD"/>
    <x v="6"/>
    <x v="25"/>
    <x v="36"/>
    <n v="5"/>
    <n v="338.18245840072632"/>
    <n v="241.55889885766166"/>
    <x v="18547"/>
    <n v="483.11779771532338"/>
  </r>
  <r>
    <s v="SO18549"/>
    <x v="150"/>
    <s v="Distributor"/>
    <s v="USD"/>
    <x v="5"/>
    <x v="34"/>
    <x v="42"/>
    <n v="2"/>
    <n v="482.74198669195175"/>
    <n v="344.81570477996559"/>
    <x v="18548"/>
    <n v="275.85256382397233"/>
  </r>
  <r>
    <s v="SO18550"/>
    <x v="143"/>
    <s v="In-Store"/>
    <s v="USD"/>
    <x v="12"/>
    <x v="49"/>
    <x v="46"/>
    <n v="1"/>
    <n v="188.5936142206192"/>
    <n v="134.70972444329945"/>
    <x v="18549"/>
    <n v="53.883889777319752"/>
  </r>
  <r>
    <s v="SO18551"/>
    <x v="151"/>
    <s v="Online"/>
    <s v="USD"/>
    <x v="7"/>
    <x v="229"/>
    <x v="1"/>
    <n v="7"/>
    <n v="245.3855944275856"/>
    <n v="175.27542459113258"/>
    <x v="18550"/>
    <n v="490.7711888551712"/>
  </r>
  <r>
    <s v="SO18552"/>
    <x v="67"/>
    <s v="Online"/>
    <s v="USD"/>
    <x v="15"/>
    <x v="180"/>
    <x v="4"/>
    <n v="10"/>
    <n v="266.15656542778015"/>
    <n v="190.11183244841442"/>
    <x v="18551"/>
    <n v="760.44732979365745"/>
  </r>
  <r>
    <s v="SO18553"/>
    <x v="131"/>
    <s v="Distributor"/>
    <s v="USD"/>
    <x v="5"/>
    <x v="344"/>
    <x v="10"/>
    <n v="4"/>
    <n v="475.84041756391525"/>
    <n v="339.88601254565378"/>
    <x v="18552"/>
    <n v="543.81762007304587"/>
  </r>
  <r>
    <s v="SO18554"/>
    <x v="5"/>
    <s v="Online"/>
    <s v="USD"/>
    <x v="4"/>
    <x v="222"/>
    <x v="33"/>
    <n v="8"/>
    <n v="502.4860657453537"/>
    <n v="358.91861838953838"/>
    <x v="18553"/>
    <n v="1148.5395788465225"/>
  </r>
  <r>
    <s v="SO18555"/>
    <x v="149"/>
    <s v="Online"/>
    <s v="USD"/>
    <x v="20"/>
    <x v="141"/>
    <x v="41"/>
    <n v="4"/>
    <n v="553.39500743150711"/>
    <n v="395.28214816536223"/>
    <x v="18554"/>
    <n v="632.45143706457952"/>
  </r>
  <r>
    <s v="SO18556"/>
    <x v="20"/>
    <s v="Wholesale"/>
    <s v="USD"/>
    <x v="17"/>
    <x v="348"/>
    <x v="21"/>
    <n v="3"/>
    <n v="227.31802368164062"/>
    <n v="162.3700169154576"/>
    <x v="18555"/>
    <n v="194.84402029854908"/>
  </r>
  <r>
    <s v="SO18557"/>
    <x v="142"/>
    <s v="Distributor"/>
    <s v="USD"/>
    <x v="13"/>
    <x v="331"/>
    <x v="15"/>
    <n v="4"/>
    <n v="567.03695100545883"/>
    <n v="405.02639357532775"/>
    <x v="18556"/>
    <n v="648.04222972052435"/>
  </r>
  <r>
    <s v="SO18558"/>
    <x v="57"/>
    <s v="In-Store"/>
    <s v="USD"/>
    <x v="23"/>
    <x v="225"/>
    <x v="3"/>
    <n v="3"/>
    <n v="430.10374081134796"/>
    <n v="307.21695772239144"/>
    <x v="18557"/>
    <n v="368.66034926686962"/>
  </r>
  <r>
    <s v="SO18559"/>
    <x v="41"/>
    <s v="Wholesale"/>
    <s v="USD"/>
    <x v="1"/>
    <x v="252"/>
    <x v="43"/>
    <n v="10"/>
    <n v="292.17015606164932"/>
    <n v="208.69296861546383"/>
    <x v="18558"/>
    <n v="834.77187446185508"/>
  </r>
  <r>
    <s v="SO18560"/>
    <x v="135"/>
    <s v="In-Store"/>
    <s v="USD"/>
    <x v="20"/>
    <x v="17"/>
    <x v="24"/>
    <n v="9"/>
    <n v="567.35805630683899"/>
    <n v="405.25575450488503"/>
    <x v="18559"/>
    <n v="1458.9207162175858"/>
  </r>
  <r>
    <s v="SO18561"/>
    <x v="23"/>
    <s v="In-Store"/>
    <s v="USD"/>
    <x v="22"/>
    <x v="47"/>
    <x v="23"/>
    <n v="4"/>
    <n v="502.07041758298874"/>
    <n v="358.621726844992"/>
    <x v="18560"/>
    <n v="573.79476295198697"/>
  </r>
  <r>
    <s v="SO18562"/>
    <x v="121"/>
    <s v="Wholesale"/>
    <s v="USD"/>
    <x v="13"/>
    <x v="279"/>
    <x v="18"/>
    <n v="2"/>
    <n v="389.79264771938324"/>
    <n v="278.42331979955947"/>
    <x v="18561"/>
    <n v="222.73865583964755"/>
  </r>
  <r>
    <s v="SO18563"/>
    <x v="30"/>
    <s v="Wholesale"/>
    <s v="USD"/>
    <x v="14"/>
    <x v="4"/>
    <x v="28"/>
    <n v="2"/>
    <n v="241.98551541566849"/>
    <n v="172.8467967254775"/>
    <x v="18562"/>
    <n v="138.27743738038197"/>
  </r>
  <r>
    <s v="SO18564"/>
    <x v="42"/>
    <s v="Online"/>
    <s v="USD"/>
    <x v="19"/>
    <x v="194"/>
    <x v="42"/>
    <n v="4"/>
    <n v="354.51573801040649"/>
    <n v="253.22552715029036"/>
    <x v="18563"/>
    <n v="405.16084344046453"/>
  </r>
  <r>
    <s v="SO18565"/>
    <x v="141"/>
    <s v="Distributor"/>
    <s v="USD"/>
    <x v="22"/>
    <x v="43"/>
    <x v="21"/>
    <n v="9"/>
    <n v="352.03609317541122"/>
    <n v="251.4543522681509"/>
    <x v="18564"/>
    <n v="905.23566816534276"/>
  </r>
  <r>
    <s v="SO18566"/>
    <x v="50"/>
    <s v="Wholesale"/>
    <s v="USD"/>
    <x v="17"/>
    <x v="234"/>
    <x v="45"/>
    <n v="6"/>
    <n v="324.82945883274078"/>
    <n v="232.02104202338629"/>
    <x v="18565"/>
    <n v="556.85050085612693"/>
  </r>
  <r>
    <s v="SO18567"/>
    <x v="100"/>
    <s v="Wholesale"/>
    <s v="USD"/>
    <x v="4"/>
    <x v="335"/>
    <x v="41"/>
    <n v="3"/>
    <n v="604.32356840372086"/>
    <n v="431.65969171694348"/>
    <x v="18566"/>
    <n v="517.99163006033223"/>
  </r>
  <r>
    <s v="SO18568"/>
    <x v="81"/>
    <s v="Distributor"/>
    <s v="USD"/>
    <x v="21"/>
    <x v="274"/>
    <x v="19"/>
    <n v="8"/>
    <n v="393.40612006187439"/>
    <n v="281.00437147276745"/>
    <x v="18567"/>
    <n v="899.21398871285555"/>
  </r>
  <r>
    <s v="SO18569"/>
    <x v="117"/>
    <s v="Wholesale"/>
    <s v="USD"/>
    <x v="5"/>
    <x v="290"/>
    <x v="34"/>
    <n v="7"/>
    <n v="489.90132397413254"/>
    <n v="349.92951712438042"/>
    <x v="18568"/>
    <n v="979.80264794826462"/>
  </r>
  <r>
    <s v="SO18570"/>
    <x v="150"/>
    <s v="Wholesale"/>
    <s v="USD"/>
    <x v="8"/>
    <x v="314"/>
    <x v="38"/>
    <n v="7"/>
    <n v="274.87463557720184"/>
    <n v="196.33902541228704"/>
    <x v="18569"/>
    <n v="549.74927115440369"/>
  </r>
  <r>
    <s v="SO18571"/>
    <x v="8"/>
    <s v="Distributor"/>
    <s v="USD"/>
    <x v="16"/>
    <x v="136"/>
    <x v="38"/>
    <n v="6"/>
    <n v="289.51543074846268"/>
    <n v="206.79673624890194"/>
    <x v="18570"/>
    <n v="496.31216699736433"/>
  </r>
  <r>
    <s v="SO18572"/>
    <x v="41"/>
    <s v="Online"/>
    <s v="USD"/>
    <x v="15"/>
    <x v="180"/>
    <x v="12"/>
    <n v="7"/>
    <n v="352.09835529327393"/>
    <n v="251.4988252094814"/>
    <x v="18571"/>
    <n v="704.19671058654762"/>
  </r>
  <r>
    <s v="SO18573"/>
    <x v="20"/>
    <s v="Distributor"/>
    <s v="USD"/>
    <x v="12"/>
    <x v="61"/>
    <x v="34"/>
    <n v="7"/>
    <n v="189.27115148305893"/>
    <n v="135.19367963075638"/>
    <x v="18572"/>
    <n v="378.54230296611786"/>
  </r>
  <r>
    <s v="SO18574"/>
    <x v="54"/>
    <s v="Wholesale"/>
    <s v="USD"/>
    <x v="19"/>
    <x v="103"/>
    <x v="40"/>
    <n v="4"/>
    <n v="571.67555344104767"/>
    <n v="408.33968102931976"/>
    <x v="18573"/>
    <n v="653.34348964691162"/>
  </r>
  <r>
    <s v="SO18575"/>
    <x v="93"/>
    <s v="Online"/>
    <s v="USD"/>
    <x v="12"/>
    <x v="21"/>
    <x v="5"/>
    <n v="3"/>
    <n v="337.6314759850502"/>
    <n v="241.16533998932158"/>
    <x v="18574"/>
    <n v="289.39840798718592"/>
  </r>
  <r>
    <s v="SO18576"/>
    <x v="76"/>
    <s v="Distributor"/>
    <s v="USD"/>
    <x v="14"/>
    <x v="194"/>
    <x v="25"/>
    <n v="4"/>
    <n v="523.44382309913635"/>
    <n v="373.88844507081171"/>
    <x v="18575"/>
    <n v="598.22151211329856"/>
  </r>
  <r>
    <s v="SO18577"/>
    <x v="85"/>
    <s v="Distributor"/>
    <s v="USD"/>
    <x v="16"/>
    <x v="1"/>
    <x v="40"/>
    <n v="1"/>
    <n v="356.40393751859665"/>
    <n v="254.5742410847119"/>
    <x v="18576"/>
    <n v="101.82969643388475"/>
  </r>
  <r>
    <s v="SO18578"/>
    <x v="64"/>
    <s v="Online"/>
    <s v="USD"/>
    <x v="12"/>
    <x v="86"/>
    <x v="15"/>
    <n v="10"/>
    <n v="156.01962697505951"/>
    <n v="111.44259069647109"/>
    <x v="18577"/>
    <n v="445.77036278588412"/>
  </r>
  <r>
    <s v="SO18579"/>
    <x v="36"/>
    <s v="Distributor"/>
    <s v="USD"/>
    <x v="16"/>
    <x v="54"/>
    <x v="24"/>
    <n v="6"/>
    <n v="450.62196046113968"/>
    <n v="321.87282890081406"/>
    <x v="18578"/>
    <n v="772.49478936195374"/>
  </r>
  <r>
    <s v="SO18580"/>
    <x v="20"/>
    <s v="In-Store"/>
    <s v="USD"/>
    <x v="5"/>
    <x v="139"/>
    <x v="11"/>
    <n v="2"/>
    <n v="204.65425443649292"/>
    <n v="146.18161031178067"/>
    <x v="18579"/>
    <n v="116.94528824942449"/>
  </r>
  <r>
    <s v="SO18581"/>
    <x v="112"/>
    <s v="Online"/>
    <s v="USD"/>
    <x v="24"/>
    <x v="43"/>
    <x v="41"/>
    <n v="4"/>
    <n v="375.47698920965195"/>
    <n v="268.19784943546568"/>
    <x v="18580"/>
    <n v="429.11655909674505"/>
  </r>
  <r>
    <s v="SO18582"/>
    <x v="47"/>
    <s v="In-Store"/>
    <s v="USD"/>
    <x v="2"/>
    <x v="236"/>
    <x v="23"/>
    <n v="10"/>
    <n v="530.93743479251862"/>
    <n v="379.24102485179901"/>
    <x v="18581"/>
    <n v="1516.964099407196"/>
  </r>
  <r>
    <s v="SO18583"/>
    <x v="34"/>
    <s v="Online"/>
    <s v="USD"/>
    <x v="3"/>
    <x v="56"/>
    <x v="5"/>
    <n v="10"/>
    <n v="158.70764833688736"/>
    <n v="113.36260595491954"/>
    <x v="18582"/>
    <n v="453.45042381967824"/>
  </r>
  <r>
    <s v="SO18584"/>
    <x v="2"/>
    <s v="Wholesale"/>
    <s v="USD"/>
    <x v="3"/>
    <x v="176"/>
    <x v="28"/>
    <n v="7"/>
    <n v="210.12985682487488"/>
    <n v="150.09275487491064"/>
    <x v="18583"/>
    <n v="420.25971364974976"/>
  </r>
  <r>
    <s v="SO18585"/>
    <x v="146"/>
    <s v="In-Store"/>
    <s v="USD"/>
    <x v="24"/>
    <x v="203"/>
    <x v="18"/>
    <n v="7"/>
    <n v="590.10218399763107"/>
    <n v="421.50155999830793"/>
    <x v="18584"/>
    <n v="1180.2043679952621"/>
  </r>
  <r>
    <s v="SO18586"/>
    <x v="77"/>
    <s v="Online"/>
    <s v="USD"/>
    <x v="18"/>
    <x v="161"/>
    <x v="31"/>
    <n v="5"/>
    <n v="321.15584456920624"/>
    <n v="229.39703183514732"/>
    <x v="18585"/>
    <n v="458.79406367029469"/>
  </r>
  <r>
    <s v="SO18587"/>
    <x v="13"/>
    <s v="In-Store"/>
    <s v="USD"/>
    <x v="6"/>
    <x v="244"/>
    <x v="18"/>
    <n v="7"/>
    <n v="613.02043658494949"/>
    <n v="437.87174041782112"/>
    <x v="18586"/>
    <n v="1226.0408731698985"/>
  </r>
  <r>
    <s v="SO18588"/>
    <x v="59"/>
    <s v="Wholesale"/>
    <s v="USD"/>
    <x v="4"/>
    <x v="76"/>
    <x v="21"/>
    <n v="6"/>
    <n v="499.53743934631348"/>
    <n v="356.81245667593822"/>
    <x v="18587"/>
    <n v="856.34989602225141"/>
  </r>
  <r>
    <s v="SO18589"/>
    <x v="125"/>
    <s v="In-Store"/>
    <s v="USD"/>
    <x v="13"/>
    <x v="258"/>
    <x v="35"/>
    <n v="9"/>
    <n v="401.09159463644028"/>
    <n v="286.49399616888593"/>
    <x v="18588"/>
    <n v="1031.378386207989"/>
  </r>
  <r>
    <s v="SO18590"/>
    <x v="83"/>
    <s v="Online"/>
    <s v="USD"/>
    <x v="24"/>
    <x v="217"/>
    <x v="35"/>
    <n v="10"/>
    <n v="478.80113804340363"/>
    <n v="342.00081288814545"/>
    <x v="18589"/>
    <n v="1368.0032515525818"/>
  </r>
  <r>
    <s v="SO18591"/>
    <x v="137"/>
    <s v="Online"/>
    <s v="USD"/>
    <x v="5"/>
    <x v="188"/>
    <x v="43"/>
    <n v="8"/>
    <n v="491.49397999048233"/>
    <n v="351.06712856463025"/>
    <x v="18590"/>
    <n v="1123.4148114068166"/>
  </r>
  <r>
    <s v="SO18592"/>
    <x v="14"/>
    <s v="Online"/>
    <s v="USD"/>
    <x v="2"/>
    <x v="127"/>
    <x v="20"/>
    <n v="8"/>
    <n v="436.13853764533997"/>
    <n v="311.52752688952859"/>
    <x v="18591"/>
    <n v="996.88808604649103"/>
  </r>
  <r>
    <s v="SO18593"/>
    <x v="147"/>
    <s v="Distributor"/>
    <s v="USD"/>
    <x v="17"/>
    <x v="204"/>
    <x v="19"/>
    <n v="1"/>
    <n v="497.47311419248581"/>
    <n v="355.33793870891844"/>
    <x v="18592"/>
    <n v="142.13517548356737"/>
  </r>
  <r>
    <s v="SO18594"/>
    <x v="66"/>
    <s v="Wholesale"/>
    <s v="USD"/>
    <x v="18"/>
    <x v="148"/>
    <x v="18"/>
    <n v="7"/>
    <n v="596.35213601589203"/>
    <n v="425.9658114399229"/>
    <x v="18593"/>
    <n v="1192.7042720317841"/>
  </r>
  <r>
    <s v="SO18595"/>
    <x v="72"/>
    <s v="Online"/>
    <s v="USD"/>
    <x v="4"/>
    <x v="221"/>
    <x v="45"/>
    <n v="9"/>
    <n v="547.00431615114212"/>
    <n v="390.71736867938728"/>
    <x v="18594"/>
    <n v="1406.5825272457937"/>
  </r>
  <r>
    <s v="SO18596"/>
    <x v="80"/>
    <s v="Wholesale"/>
    <s v="USD"/>
    <x v="24"/>
    <x v="76"/>
    <x v="6"/>
    <n v="9"/>
    <n v="172.3675389289856"/>
    <n v="123.11967066356115"/>
    <x v="18595"/>
    <n v="443.23081438881991"/>
  </r>
  <r>
    <s v="SO18597"/>
    <x v="56"/>
    <s v="Wholesale"/>
    <s v="USD"/>
    <x v="16"/>
    <x v="215"/>
    <x v="12"/>
    <n v="3"/>
    <n v="202.75608104467392"/>
    <n v="144.82577217476708"/>
    <x v="18596"/>
    <n v="173.79092660972049"/>
  </r>
  <r>
    <s v="SO18598"/>
    <x v="5"/>
    <s v="Distributor"/>
    <s v="USD"/>
    <x v="6"/>
    <x v="225"/>
    <x v="14"/>
    <n v="9"/>
    <n v="354.8433233499527"/>
    <n v="253.45951667853765"/>
    <x v="18597"/>
    <n v="912.45426004273531"/>
  </r>
  <r>
    <s v="SO18599"/>
    <x v="104"/>
    <s v="Distributor"/>
    <s v="USD"/>
    <x v="7"/>
    <x v="331"/>
    <x v="4"/>
    <n v="10"/>
    <n v="264.76049047708511"/>
    <n v="189.1146360550608"/>
    <x v="18598"/>
    <n v="756.45854422024308"/>
  </r>
  <r>
    <s v="SO18600"/>
    <x v="1"/>
    <s v="Distributor"/>
    <s v="USD"/>
    <x v="19"/>
    <x v="110"/>
    <x v="1"/>
    <n v="1"/>
    <n v="156.65980696678162"/>
    <n v="111.89986211912974"/>
    <x v="18599"/>
    <n v="44.75994484765188"/>
  </r>
  <r>
    <s v="SO18601"/>
    <x v="3"/>
    <s v="Online"/>
    <s v="USD"/>
    <x v="13"/>
    <x v="175"/>
    <x v="3"/>
    <n v="3"/>
    <n v="457.44690388441086"/>
    <n v="326.7477884888649"/>
    <x v="18600"/>
    <n v="392.09734618663788"/>
  </r>
  <r>
    <s v="SO18602"/>
    <x v="117"/>
    <s v="In-Store"/>
    <s v="USD"/>
    <x v="8"/>
    <x v="55"/>
    <x v="30"/>
    <n v="6"/>
    <n v="596.31797397136688"/>
    <n v="425.94140997954781"/>
    <x v="18601"/>
    <n v="1022.2593839509145"/>
  </r>
  <r>
    <s v="SO18603"/>
    <x v="129"/>
    <s v="Wholesale"/>
    <s v="USD"/>
    <x v="5"/>
    <x v="355"/>
    <x v="19"/>
    <n v="6"/>
    <n v="155.94518119096756"/>
    <n v="111.3894151364054"/>
    <x v="18602"/>
    <n v="267.33459632737299"/>
  </r>
  <r>
    <s v="SO18604"/>
    <x v="108"/>
    <s v="Distributor"/>
    <s v="USD"/>
    <x v="19"/>
    <x v="204"/>
    <x v="6"/>
    <n v="7"/>
    <n v="264.52980709075928"/>
    <n v="188.94986220768521"/>
    <x v="18603"/>
    <n v="529.05961418151855"/>
  </r>
  <r>
    <s v="SO18605"/>
    <x v="111"/>
    <s v="Online"/>
    <s v="USD"/>
    <x v="16"/>
    <x v="228"/>
    <x v="21"/>
    <n v="9"/>
    <n v="413.81468671560287"/>
    <n v="295.58191908257351"/>
    <x v="18604"/>
    <n v="1064.0949086972641"/>
  </r>
  <r>
    <s v="SO18606"/>
    <x v="5"/>
    <s v="In-Store"/>
    <s v="USD"/>
    <x v="14"/>
    <x v="180"/>
    <x v="32"/>
    <n v="4"/>
    <n v="513.53127586841583"/>
    <n v="366.8080541917256"/>
    <x v="18605"/>
    <n v="586.89288670676092"/>
  </r>
  <r>
    <s v="SO18607"/>
    <x v="31"/>
    <s v="In-Store"/>
    <s v="USD"/>
    <x v="7"/>
    <x v="144"/>
    <x v="30"/>
    <n v="8"/>
    <n v="168.60532432794571"/>
    <n v="120.43237451996123"/>
    <x v="18606"/>
    <n v="385.38359846387584"/>
  </r>
  <r>
    <s v="SO18608"/>
    <x v="53"/>
    <s v="In-Store"/>
    <s v="USD"/>
    <x v="12"/>
    <x v="236"/>
    <x v="44"/>
    <n v="3"/>
    <n v="557.89923119544983"/>
    <n v="398.49945085389277"/>
    <x v="18607"/>
    <n v="478.19934102467118"/>
  </r>
  <r>
    <s v="SO18609"/>
    <x v="10"/>
    <s v="Online"/>
    <s v="USD"/>
    <x v="23"/>
    <x v="300"/>
    <x v="38"/>
    <n v="5"/>
    <n v="167.90685385465622"/>
    <n v="119.93346703904017"/>
    <x v="18608"/>
    <n v="239.86693407808025"/>
  </r>
  <r>
    <s v="SO18610"/>
    <x v="62"/>
    <s v="Wholesale"/>
    <s v="USD"/>
    <x v="15"/>
    <x v="9"/>
    <x v="43"/>
    <n v="4"/>
    <n v="475.9034560918808"/>
    <n v="339.93104006562919"/>
    <x v="18609"/>
    <n v="543.88966410500643"/>
  </r>
  <r>
    <s v="SO18611"/>
    <x v="40"/>
    <s v="Online"/>
    <s v="USD"/>
    <x v="14"/>
    <x v="208"/>
    <x v="30"/>
    <n v="10"/>
    <n v="227.79273873567581"/>
    <n v="162.7090990969113"/>
    <x v="18610"/>
    <n v="650.83639638764498"/>
  </r>
  <r>
    <s v="SO18612"/>
    <x v="35"/>
    <s v="Distributor"/>
    <s v="USD"/>
    <x v="22"/>
    <x v="135"/>
    <x v="5"/>
    <n v="9"/>
    <n v="165.67512273788452"/>
    <n v="118.33937338420324"/>
    <x v="18611"/>
    <n v="426.02174418313143"/>
  </r>
  <r>
    <s v="SO18613"/>
    <x v="94"/>
    <s v="Wholesale"/>
    <s v="USD"/>
    <x v="14"/>
    <x v="165"/>
    <x v="12"/>
    <n v="8"/>
    <n v="610.81477493047714"/>
    <n v="436.29626780748367"/>
    <x v="18612"/>
    <n v="1396.1480569839478"/>
  </r>
  <r>
    <s v="SO18614"/>
    <x v="51"/>
    <s v="Wholesale"/>
    <s v="USD"/>
    <x v="20"/>
    <x v="253"/>
    <x v="22"/>
    <n v="2"/>
    <n v="471.72290575504303"/>
    <n v="336.9449326821736"/>
    <x v="18613"/>
    <n v="269.55594614573886"/>
  </r>
  <r>
    <s v="SO18615"/>
    <x v="105"/>
    <s v="In-Store"/>
    <s v="USD"/>
    <x v="21"/>
    <x v="156"/>
    <x v="45"/>
    <n v="9"/>
    <n v="399.95475107431412"/>
    <n v="285.68196505308151"/>
    <x v="18614"/>
    <n v="1028.4550741910934"/>
  </r>
  <r>
    <s v="SO18616"/>
    <x v="17"/>
    <s v="In-Store"/>
    <s v="USD"/>
    <x v="4"/>
    <x v="283"/>
    <x v="40"/>
    <n v="8"/>
    <n v="297.5780017375946"/>
    <n v="212.55571552685331"/>
    <x v="18615"/>
    <n v="680.17828968593039"/>
  </r>
  <r>
    <s v="SO18617"/>
    <x v="143"/>
    <s v="Wholesale"/>
    <s v="USD"/>
    <x v="12"/>
    <x v="110"/>
    <x v="3"/>
    <n v="5"/>
    <n v="399.18938988447189"/>
    <n v="285.13527848890851"/>
    <x v="18616"/>
    <n v="570.2705569778168"/>
  </r>
  <r>
    <s v="SO18618"/>
    <x v="53"/>
    <s v="Online"/>
    <s v="USD"/>
    <x v="17"/>
    <x v="179"/>
    <x v="40"/>
    <n v="8"/>
    <n v="178.59930503368378"/>
    <n v="127.57093216691699"/>
    <x v="18617"/>
    <n v="408.2269829341343"/>
  </r>
  <r>
    <s v="SO18619"/>
    <x v="113"/>
    <s v="Wholesale"/>
    <s v="USD"/>
    <x v="13"/>
    <x v="100"/>
    <x v="13"/>
    <n v="4"/>
    <n v="180.57482081651688"/>
    <n v="128.98201486894064"/>
    <x v="18618"/>
    <n v="206.37122379030495"/>
  </r>
  <r>
    <s v="SO18620"/>
    <x v="139"/>
    <s v="Wholesale"/>
    <s v="USD"/>
    <x v="9"/>
    <x v="322"/>
    <x v="16"/>
    <n v="9"/>
    <n v="369.21998977661133"/>
    <n v="263.72856412615096"/>
    <x v="18619"/>
    <n v="949.42283085414329"/>
  </r>
  <r>
    <s v="SO18621"/>
    <x v="99"/>
    <s v="In-Store"/>
    <s v="USD"/>
    <x v="14"/>
    <x v="59"/>
    <x v="11"/>
    <n v="8"/>
    <n v="566.00683397054672"/>
    <n v="404.29059569324767"/>
    <x v="18620"/>
    <n v="1293.7299062183924"/>
  </r>
  <r>
    <s v="SO18622"/>
    <x v="6"/>
    <s v="In-Store"/>
    <s v="USD"/>
    <x v="11"/>
    <x v="149"/>
    <x v="37"/>
    <n v="10"/>
    <n v="161.16674816608429"/>
    <n v="115.11910583291736"/>
    <x v="18621"/>
    <n v="460.47642333166937"/>
  </r>
  <r>
    <s v="SO18623"/>
    <x v="147"/>
    <s v="Distributor"/>
    <s v="USD"/>
    <x v="25"/>
    <x v="228"/>
    <x v="45"/>
    <n v="9"/>
    <n v="412.06316524744034"/>
    <n v="294.33083231960023"/>
    <x v="18622"/>
    <n v="1059.590996350561"/>
  </r>
  <r>
    <s v="SO18624"/>
    <x v="20"/>
    <s v="In-Store"/>
    <s v="USD"/>
    <x v="16"/>
    <x v="21"/>
    <x v="5"/>
    <n v="9"/>
    <n v="264.43293499946594"/>
    <n v="188.88066785676139"/>
    <x v="18623"/>
    <n v="679.97040428434093"/>
  </r>
  <r>
    <s v="SO18625"/>
    <x v="124"/>
    <s v="Distributor"/>
    <s v="USD"/>
    <x v="0"/>
    <x v="118"/>
    <x v="8"/>
    <n v="5"/>
    <n v="238.58406275510788"/>
    <n v="170.41718768221992"/>
    <x v="18624"/>
    <n v="340.83437536443978"/>
  </r>
  <r>
    <s v="SO18626"/>
    <x v="107"/>
    <s v="Online"/>
    <s v="USD"/>
    <x v="2"/>
    <x v="195"/>
    <x v="46"/>
    <n v="4"/>
    <n v="188.03686845302582"/>
    <n v="134.31204889501845"/>
    <x v="18625"/>
    <n v="214.89927823202947"/>
  </r>
  <r>
    <s v="SO18627"/>
    <x v="146"/>
    <s v="In-Store"/>
    <s v="USD"/>
    <x v="9"/>
    <x v="192"/>
    <x v="30"/>
    <n v="10"/>
    <n v="316.89738446474075"/>
    <n v="226.35527461767199"/>
    <x v="18626"/>
    <n v="905.42109847068741"/>
  </r>
  <r>
    <s v="SO18628"/>
    <x v="3"/>
    <s v="Distributor"/>
    <s v="USD"/>
    <x v="0"/>
    <x v="355"/>
    <x v="30"/>
    <n v="7"/>
    <n v="217.8465371131897"/>
    <n v="155.60466936656408"/>
    <x v="18627"/>
    <n v="435.69307422637939"/>
  </r>
  <r>
    <s v="SO18629"/>
    <x v="25"/>
    <s v="In-Store"/>
    <s v="USD"/>
    <x v="11"/>
    <x v="18"/>
    <x v="32"/>
    <n v="2"/>
    <n v="497.84447711706161"/>
    <n v="355.60319794075832"/>
    <x v="18628"/>
    <n v="284.48255835260659"/>
  </r>
  <r>
    <s v="SO18630"/>
    <x v="42"/>
    <s v="Online"/>
    <s v="USD"/>
    <x v="25"/>
    <x v="62"/>
    <x v="46"/>
    <n v="9"/>
    <n v="179.00196325778961"/>
    <n v="127.85854518413545"/>
    <x v="18629"/>
    <n v="460.29076266288735"/>
  </r>
  <r>
    <s v="SO18631"/>
    <x v="31"/>
    <s v="Distributor"/>
    <s v="USD"/>
    <x v="8"/>
    <x v="236"/>
    <x v="27"/>
    <n v="2"/>
    <n v="167.01308637857437"/>
    <n v="119.2950616989817"/>
    <x v="18630"/>
    <n v="95.436049359185347"/>
  </r>
  <r>
    <s v="SO18632"/>
    <x v="116"/>
    <s v="Wholesale"/>
    <s v="USD"/>
    <x v="11"/>
    <x v="26"/>
    <x v="22"/>
    <n v="6"/>
    <n v="321.71647238731384"/>
    <n v="229.79748027665275"/>
    <x v="18631"/>
    <n v="551.51395266396662"/>
  </r>
  <r>
    <s v="SO18633"/>
    <x v="21"/>
    <s v="In-Store"/>
    <s v="USD"/>
    <x v="17"/>
    <x v="324"/>
    <x v="33"/>
    <n v="8"/>
    <n v="346.83354824781418"/>
    <n v="247.73824874843871"/>
    <x v="18632"/>
    <n v="792.76239599500377"/>
  </r>
  <r>
    <s v="SO18634"/>
    <x v="136"/>
    <s v="In-Store"/>
    <s v="USD"/>
    <x v="11"/>
    <x v="241"/>
    <x v="14"/>
    <n v="8"/>
    <n v="275.48811900615692"/>
    <n v="196.77722786154067"/>
    <x v="18633"/>
    <n v="629.68712915693004"/>
  </r>
  <r>
    <s v="SO18635"/>
    <x v="60"/>
    <s v="Online"/>
    <s v="USD"/>
    <x v="11"/>
    <x v="311"/>
    <x v="33"/>
    <n v="2"/>
    <n v="571.44451171159744"/>
    <n v="408.17465122256965"/>
    <x v="18634"/>
    <n v="326.53972097805558"/>
  </r>
  <r>
    <s v="SO18636"/>
    <x v="126"/>
    <s v="In-Store"/>
    <s v="USD"/>
    <x v="24"/>
    <x v="148"/>
    <x v="34"/>
    <n v="4"/>
    <n v="158.00251865386963"/>
    <n v="112.85894189562117"/>
    <x v="18635"/>
    <n v="180.57430703299383"/>
  </r>
  <r>
    <s v="SO18637"/>
    <x v="113"/>
    <s v="Online"/>
    <s v="USD"/>
    <x v="17"/>
    <x v="215"/>
    <x v="8"/>
    <n v="10"/>
    <n v="319.48444265127182"/>
    <n v="228.20317332233702"/>
    <x v="18636"/>
    <n v="912.81269328934786"/>
  </r>
  <r>
    <s v="SO18638"/>
    <x v="144"/>
    <s v="Wholesale"/>
    <s v="USD"/>
    <x v="20"/>
    <x v="303"/>
    <x v="4"/>
    <n v="6"/>
    <n v="535.258336186409"/>
    <n v="382.32738299029216"/>
    <x v="18637"/>
    <n v="917.58571917670088"/>
  </r>
  <r>
    <s v="SO18639"/>
    <x v="127"/>
    <s v="Wholesale"/>
    <s v="USD"/>
    <x v="21"/>
    <x v="54"/>
    <x v="11"/>
    <n v="9"/>
    <n v="386.21515899896622"/>
    <n v="275.86797071354732"/>
    <x v="18638"/>
    <n v="993.12469456876988"/>
  </r>
  <r>
    <s v="SO18640"/>
    <x v="60"/>
    <s v="Wholesale"/>
    <s v="USD"/>
    <x v="14"/>
    <x v="121"/>
    <x v="39"/>
    <n v="4"/>
    <n v="559.69668030738831"/>
    <n v="399.78334307670593"/>
    <x v="18639"/>
    <n v="639.65334892272949"/>
  </r>
  <r>
    <s v="SO18641"/>
    <x v="81"/>
    <s v="Distributor"/>
    <s v="USD"/>
    <x v="11"/>
    <x v="272"/>
    <x v="13"/>
    <n v="6"/>
    <n v="202.63364714384079"/>
    <n v="144.73831938845771"/>
    <x v="18640"/>
    <n v="347.37196653229853"/>
  </r>
  <r>
    <s v="SO18642"/>
    <x v="34"/>
    <s v="In-Store"/>
    <s v="USD"/>
    <x v="13"/>
    <x v="179"/>
    <x v="10"/>
    <n v="3"/>
    <n v="251.36565434932709"/>
    <n v="179.54689596380507"/>
    <x v="18641"/>
    <n v="215.45627515656611"/>
  </r>
  <r>
    <s v="SO18643"/>
    <x v="18"/>
    <s v="Distributor"/>
    <s v="USD"/>
    <x v="19"/>
    <x v="348"/>
    <x v="7"/>
    <n v="3"/>
    <n v="260.47840958833694"/>
    <n v="186.0560068488121"/>
    <x v="18642"/>
    <n v="223.26720821857452"/>
  </r>
  <r>
    <s v="SO18644"/>
    <x v="43"/>
    <s v="Distributor"/>
    <s v="USD"/>
    <x v="6"/>
    <x v="111"/>
    <x v="44"/>
    <n v="1"/>
    <n v="487.40131330490112"/>
    <n v="348.14379521778653"/>
    <x v="18643"/>
    <n v="139.25751808711459"/>
  </r>
  <r>
    <s v="SO18645"/>
    <x v="78"/>
    <s v="Distributor"/>
    <s v="USD"/>
    <x v="20"/>
    <x v="65"/>
    <x v="46"/>
    <n v="10"/>
    <n v="390.28659385442734"/>
    <n v="278.77613846744811"/>
    <x v="18644"/>
    <n v="1115.1045538697922"/>
  </r>
  <r>
    <s v="SO18646"/>
    <x v="75"/>
    <s v="Online"/>
    <s v="USD"/>
    <x v="25"/>
    <x v="207"/>
    <x v="24"/>
    <n v="4"/>
    <n v="402.35627710819244"/>
    <n v="287.39734079156602"/>
    <x v="18645"/>
    <n v="459.83574526650568"/>
  </r>
  <r>
    <s v="SO18647"/>
    <x v="91"/>
    <s v="Online"/>
    <s v="USD"/>
    <x v="3"/>
    <x v="104"/>
    <x v="42"/>
    <n v="10"/>
    <n v="295.90815263986588"/>
    <n v="211.36296617133277"/>
    <x v="18646"/>
    <n v="845.4518646853312"/>
  </r>
  <r>
    <s v="SO18648"/>
    <x v="40"/>
    <s v="Distributor"/>
    <s v="USD"/>
    <x v="7"/>
    <x v="289"/>
    <x v="21"/>
    <n v="6"/>
    <n v="544.15725016593933"/>
    <n v="388.68375011852811"/>
    <x v="18647"/>
    <n v="932.84100028446755"/>
  </r>
  <r>
    <s v="SO18649"/>
    <x v="20"/>
    <s v="Online"/>
    <s v="USD"/>
    <x v="22"/>
    <x v="352"/>
    <x v="36"/>
    <n v="8"/>
    <n v="357.13328522443771"/>
    <n v="255.09520373174124"/>
    <x v="18648"/>
    <n v="816.30465194157182"/>
  </r>
  <r>
    <s v="SO18650"/>
    <x v="60"/>
    <s v="In-Store"/>
    <s v="USD"/>
    <x v="9"/>
    <x v="84"/>
    <x v="18"/>
    <n v="9"/>
    <n v="215.72269713878632"/>
    <n v="154.0876408134188"/>
    <x v="18649"/>
    <n v="554.7155069283076"/>
  </r>
  <r>
    <s v="SO18651"/>
    <x v="34"/>
    <s v="Wholesale"/>
    <s v="USD"/>
    <x v="20"/>
    <x v="70"/>
    <x v="43"/>
    <n v="7"/>
    <n v="336.33941012620926"/>
    <n v="240.24243580443519"/>
    <x v="18650"/>
    <n v="672.67882025241852"/>
  </r>
  <r>
    <s v="SO18652"/>
    <x v="26"/>
    <s v="Wholesale"/>
    <s v="USD"/>
    <x v="25"/>
    <x v="36"/>
    <x v="35"/>
    <n v="7"/>
    <n v="603.52192497253418"/>
    <n v="431.08708926609586"/>
    <x v="18651"/>
    <n v="1207.0438499450684"/>
  </r>
  <r>
    <s v="SO18653"/>
    <x v="122"/>
    <s v="Online"/>
    <s v="USD"/>
    <x v="1"/>
    <x v="9"/>
    <x v="37"/>
    <n v="4"/>
    <n v="263.31391900777817"/>
    <n v="188.08137071984157"/>
    <x v="18652"/>
    <n v="300.93019315174638"/>
  </r>
  <r>
    <s v="SO18654"/>
    <x v="27"/>
    <s v="Wholesale"/>
    <s v="USD"/>
    <x v="19"/>
    <x v="360"/>
    <x v="32"/>
    <n v="1"/>
    <n v="369.60682117938995"/>
    <n v="264.00487227099285"/>
    <x v="18653"/>
    <n v="105.60194890839711"/>
  </r>
  <r>
    <s v="SO18655"/>
    <x v="107"/>
    <s v="Wholesale"/>
    <s v="USD"/>
    <x v="18"/>
    <x v="36"/>
    <x v="4"/>
    <n v="10"/>
    <n v="382.65896183252335"/>
    <n v="273.32782988037383"/>
    <x v="18654"/>
    <n v="1093.3113195214951"/>
  </r>
  <r>
    <s v="SO18656"/>
    <x v="32"/>
    <s v="Distributor"/>
    <s v="USD"/>
    <x v="3"/>
    <x v="19"/>
    <x v="8"/>
    <n v="3"/>
    <n v="568.89749836921692"/>
    <n v="406.35535597801208"/>
    <x v="18655"/>
    <n v="487.6264271736145"/>
  </r>
  <r>
    <s v="SO18657"/>
    <x v="0"/>
    <s v="In-Store"/>
    <s v="USD"/>
    <x v="14"/>
    <x v="12"/>
    <x v="45"/>
    <n v="4"/>
    <n v="179.43451327085495"/>
    <n v="128.16750947918212"/>
    <x v="18656"/>
    <n v="205.06801516669134"/>
  </r>
  <r>
    <s v="SO18658"/>
    <x v="82"/>
    <s v="Distributor"/>
    <s v="USD"/>
    <x v="25"/>
    <x v="39"/>
    <x v="17"/>
    <n v="8"/>
    <n v="307.75309503078461"/>
    <n v="219.8236393077033"/>
    <x v="18657"/>
    <n v="703.43564578465043"/>
  </r>
  <r>
    <s v="SO18659"/>
    <x v="39"/>
    <s v="In-Store"/>
    <s v="USD"/>
    <x v="10"/>
    <x v="125"/>
    <x v="38"/>
    <n v="6"/>
    <n v="631.94597035646439"/>
    <n v="451.38997882604605"/>
    <x v="18658"/>
    <n v="1083.3359491825099"/>
  </r>
  <r>
    <s v="SO18660"/>
    <x v="37"/>
    <s v="Distributor"/>
    <s v="USD"/>
    <x v="5"/>
    <x v="193"/>
    <x v="13"/>
    <n v="2"/>
    <n v="256.1089825630188"/>
    <n v="182.93498754501343"/>
    <x v="18659"/>
    <n v="146.34799003601074"/>
  </r>
  <r>
    <s v="SO18661"/>
    <x v="128"/>
    <s v="Distributor"/>
    <s v="USD"/>
    <x v="8"/>
    <x v="226"/>
    <x v="41"/>
    <n v="1"/>
    <n v="438.83253139257431"/>
    <n v="313.45180813755309"/>
    <x v="18660"/>
    <n v="125.38072325502122"/>
  </r>
  <r>
    <s v="SO18662"/>
    <x v="42"/>
    <s v="Online"/>
    <s v="USD"/>
    <x v="13"/>
    <x v="80"/>
    <x v="15"/>
    <n v="2"/>
    <n v="188.71162855625153"/>
    <n v="134.79402039732253"/>
    <x v="18661"/>
    <n v="107.835216317858"/>
  </r>
  <r>
    <s v="SO18663"/>
    <x v="115"/>
    <s v="In-Store"/>
    <s v="USD"/>
    <x v="0"/>
    <x v="202"/>
    <x v="14"/>
    <n v="4"/>
    <n v="639.86260610818863"/>
    <n v="457.04471864870618"/>
    <x v="18662"/>
    <n v="731.2715498379298"/>
  </r>
  <r>
    <s v="SO18664"/>
    <x v="28"/>
    <s v="Wholesale"/>
    <s v="USD"/>
    <x v="14"/>
    <x v="347"/>
    <x v="18"/>
    <n v="2"/>
    <n v="403.23236632347107"/>
    <n v="288.02311880247936"/>
    <x v="18663"/>
    <n v="230.41849504198342"/>
  </r>
  <r>
    <s v="SO18665"/>
    <x v="100"/>
    <s v="Distributor"/>
    <s v="USD"/>
    <x v="20"/>
    <x v="204"/>
    <x v="46"/>
    <n v="3"/>
    <n v="612.0925070643425"/>
    <n v="437.20893361738752"/>
    <x v="18664"/>
    <n v="524.65072034086506"/>
  </r>
  <r>
    <s v="SO18666"/>
    <x v="126"/>
    <s v="Online"/>
    <s v="USD"/>
    <x v="8"/>
    <x v="9"/>
    <x v="16"/>
    <n v="5"/>
    <n v="455.29132068157196"/>
    <n v="325.20808620112285"/>
    <x v="18665"/>
    <n v="650.41617240224559"/>
  </r>
  <r>
    <s v="SO18667"/>
    <x v="39"/>
    <s v="Online"/>
    <s v="USD"/>
    <x v="23"/>
    <x v="173"/>
    <x v="25"/>
    <n v="5"/>
    <n v="612.29467231035233"/>
    <n v="437.35333736453742"/>
    <x v="18666"/>
    <n v="874.70667472907462"/>
  </r>
  <r>
    <s v="SO18668"/>
    <x v="54"/>
    <s v="In-Store"/>
    <s v="USD"/>
    <x v="1"/>
    <x v="313"/>
    <x v="32"/>
    <n v="5"/>
    <n v="298.67273998260498"/>
    <n v="213.33767141614643"/>
    <x v="18667"/>
    <n v="426.6753428322927"/>
  </r>
  <r>
    <s v="SO18669"/>
    <x v="100"/>
    <s v="Distributor"/>
    <s v="USD"/>
    <x v="11"/>
    <x v="298"/>
    <x v="42"/>
    <n v="6"/>
    <n v="610.81166929006577"/>
    <n v="436.29404949290415"/>
    <x v="18668"/>
    <n v="1047.1057187829697"/>
  </r>
  <r>
    <s v="SO18670"/>
    <x v="0"/>
    <s v="Online"/>
    <s v="USD"/>
    <x v="12"/>
    <x v="337"/>
    <x v="16"/>
    <n v="8"/>
    <n v="527.26298439502716"/>
    <n v="376.61641742501945"/>
    <x v="18669"/>
    <n v="1205.1725357600617"/>
  </r>
  <r>
    <s v="SO18671"/>
    <x v="31"/>
    <s v="Online"/>
    <s v="USD"/>
    <x v="8"/>
    <x v="90"/>
    <x v="45"/>
    <n v="4"/>
    <n v="317.24222999811172"/>
    <n v="226.60159285579411"/>
    <x v="18670"/>
    <n v="362.56254856927046"/>
  </r>
  <r>
    <s v="SO18672"/>
    <x v="46"/>
    <s v="Distributor"/>
    <s v="USD"/>
    <x v="15"/>
    <x v="302"/>
    <x v="5"/>
    <n v="7"/>
    <n v="544.49242043495178"/>
    <n v="388.92315745353699"/>
    <x v="18671"/>
    <n v="1088.9848408699036"/>
  </r>
  <r>
    <s v="SO18673"/>
    <x v="139"/>
    <s v="In-Store"/>
    <s v="USD"/>
    <x v="12"/>
    <x v="203"/>
    <x v="42"/>
    <n v="1"/>
    <n v="413.61556738615036"/>
    <n v="295.43969099010741"/>
    <x v="18672"/>
    <n v="118.17587639604295"/>
  </r>
  <r>
    <s v="SO18674"/>
    <x v="48"/>
    <s v="In-Store"/>
    <s v="USD"/>
    <x v="23"/>
    <x v="37"/>
    <x v="20"/>
    <n v="9"/>
    <n v="625.31247174739838"/>
    <n v="446.65176553385601"/>
    <x v="18673"/>
    <n v="1607.9463559218811"/>
  </r>
  <r>
    <s v="SO18675"/>
    <x v="29"/>
    <s v="Wholesale"/>
    <s v="USD"/>
    <x v="3"/>
    <x v="83"/>
    <x v="15"/>
    <n v="7"/>
    <n v="626.96022301912308"/>
    <n v="447.82873072794507"/>
    <x v="18674"/>
    <n v="1253.9204460382462"/>
  </r>
  <r>
    <s v="SO18676"/>
    <x v="136"/>
    <s v="Online"/>
    <s v="USD"/>
    <x v="2"/>
    <x v="256"/>
    <x v="28"/>
    <n v="3"/>
    <n v="433.98907613754272"/>
    <n v="309.99219724110196"/>
    <x v="18675"/>
    <n v="371.99063668932229"/>
  </r>
  <r>
    <s v="SO18677"/>
    <x v="113"/>
    <s v="Wholesale"/>
    <s v="USD"/>
    <x v="14"/>
    <x v="67"/>
    <x v="39"/>
    <n v="4"/>
    <n v="418.42369598150253"/>
    <n v="298.87406855821609"/>
    <x v="18676"/>
    <n v="478.19850969314575"/>
  </r>
  <r>
    <s v="SO18678"/>
    <x v="33"/>
    <s v="In-Store"/>
    <s v="USD"/>
    <x v="0"/>
    <x v="97"/>
    <x v="17"/>
    <n v="3"/>
    <n v="213.24379885196686"/>
    <n v="152.31699917997634"/>
    <x v="18677"/>
    <n v="182.78039901597157"/>
  </r>
  <r>
    <s v="SO18679"/>
    <x v="34"/>
    <s v="Distributor"/>
    <s v="USD"/>
    <x v="15"/>
    <x v="15"/>
    <x v="8"/>
    <n v="10"/>
    <n v="175.34910303354263"/>
    <n v="125.24935930967332"/>
    <x v="18678"/>
    <n v="500.99743723869301"/>
  </r>
  <r>
    <s v="SO18680"/>
    <x v="79"/>
    <s v="Wholesale"/>
    <s v="USD"/>
    <x v="16"/>
    <x v="283"/>
    <x v="33"/>
    <n v="10"/>
    <n v="464.52385210990906"/>
    <n v="331.80275150707791"/>
    <x v="18679"/>
    <n v="1327.2110060283112"/>
  </r>
  <r>
    <s v="SO18681"/>
    <x v="33"/>
    <s v="Wholesale"/>
    <s v="USD"/>
    <x v="9"/>
    <x v="192"/>
    <x v="18"/>
    <n v="5"/>
    <n v="416.96512001752853"/>
    <n v="297.83222858394896"/>
    <x v="18680"/>
    <n v="595.66445716789781"/>
  </r>
  <r>
    <s v="SO18682"/>
    <x v="145"/>
    <s v="In-Store"/>
    <s v="USD"/>
    <x v="11"/>
    <x v="188"/>
    <x v="37"/>
    <n v="3"/>
    <n v="573.43227088451385"/>
    <n v="409.59447920322418"/>
    <x v="18681"/>
    <n v="491.51337504386902"/>
  </r>
  <r>
    <s v="SO18683"/>
    <x v="63"/>
    <s v="Online"/>
    <s v="USD"/>
    <x v="16"/>
    <x v="326"/>
    <x v="37"/>
    <n v="7"/>
    <n v="156.59545451402664"/>
    <n v="111.8538960814476"/>
    <x v="18682"/>
    <n v="313.19090902805328"/>
  </r>
  <r>
    <s v="SO18684"/>
    <x v="20"/>
    <s v="Wholesale"/>
    <s v="USD"/>
    <x v="1"/>
    <x v="64"/>
    <x v="25"/>
    <n v="6"/>
    <n v="466.59949493408203"/>
    <n v="333.28535352434432"/>
    <x v="18683"/>
    <n v="799.8848484584264"/>
  </r>
  <r>
    <s v="SO18685"/>
    <x v="58"/>
    <s v="Online"/>
    <s v="USD"/>
    <x v="1"/>
    <x v="317"/>
    <x v="17"/>
    <n v="1"/>
    <n v="197.54409974813461"/>
    <n v="141.10292839152473"/>
    <x v="18684"/>
    <n v="56.441171356609885"/>
  </r>
  <r>
    <s v="SO18686"/>
    <x v="10"/>
    <s v="Wholesale"/>
    <s v="USD"/>
    <x v="2"/>
    <x v="208"/>
    <x v="7"/>
    <n v="1"/>
    <n v="493.52760708332062"/>
    <n v="352.51971934522902"/>
    <x v="18685"/>
    <n v="141.0078877380916"/>
  </r>
  <r>
    <s v="SO18687"/>
    <x v="47"/>
    <s v="In-Store"/>
    <s v="USD"/>
    <x v="4"/>
    <x v="111"/>
    <x v="46"/>
    <n v="8"/>
    <n v="231.06261974573135"/>
    <n v="165.04472838980811"/>
    <x v="18686"/>
    <n v="528.14313084738592"/>
  </r>
  <r>
    <s v="SO18688"/>
    <x v="141"/>
    <s v="Distributor"/>
    <s v="USD"/>
    <x v="6"/>
    <x v="317"/>
    <x v="28"/>
    <n v="9"/>
    <n v="363.1884777545929"/>
    <n v="259.42034125328064"/>
    <x v="18687"/>
    <n v="933.9132285118103"/>
  </r>
  <r>
    <s v="SO18689"/>
    <x v="8"/>
    <s v="Online"/>
    <s v="USD"/>
    <x v="1"/>
    <x v="357"/>
    <x v="27"/>
    <n v="8"/>
    <n v="273.05571573972702"/>
    <n v="195.0397969569479"/>
    <x v="18688"/>
    <n v="624.12735026223299"/>
  </r>
  <r>
    <s v="SO18690"/>
    <x v="133"/>
    <s v="Distributor"/>
    <s v="USD"/>
    <x v="23"/>
    <x v="143"/>
    <x v="24"/>
    <n v="10"/>
    <n v="595.4070657491684"/>
    <n v="425.29076124940605"/>
    <x v="18689"/>
    <n v="1701.1630449976237"/>
  </r>
  <r>
    <s v="SO18691"/>
    <x v="18"/>
    <s v="Online"/>
    <s v="USD"/>
    <x v="10"/>
    <x v="79"/>
    <x v="34"/>
    <n v="8"/>
    <n v="568.43132382631302"/>
    <n v="406.02237416165218"/>
    <x v="18690"/>
    <n v="1299.2715973172867"/>
  </r>
  <r>
    <s v="SO18692"/>
    <x v="140"/>
    <s v="In-Store"/>
    <s v="USD"/>
    <x v="21"/>
    <x v="33"/>
    <x v="31"/>
    <n v="10"/>
    <n v="553.3111252784729"/>
    <n v="395.22223234176636"/>
    <x v="18691"/>
    <n v="1580.8889293670654"/>
  </r>
  <r>
    <s v="SO18693"/>
    <x v="147"/>
    <s v="In-Store"/>
    <s v="USD"/>
    <x v="0"/>
    <x v="249"/>
    <x v="12"/>
    <n v="3"/>
    <n v="229.25149387121201"/>
    <n v="163.75106705086574"/>
    <x v="18692"/>
    <n v="196.50128046103879"/>
  </r>
  <r>
    <s v="SO18694"/>
    <x v="9"/>
    <s v="Wholesale"/>
    <s v="USD"/>
    <x v="1"/>
    <x v="83"/>
    <x v="15"/>
    <n v="8"/>
    <n v="274.37856924533844"/>
    <n v="195.98469231809889"/>
    <x v="18693"/>
    <n v="627.15101541791637"/>
  </r>
  <r>
    <s v="SO18695"/>
    <x v="65"/>
    <s v="Online"/>
    <s v="USD"/>
    <x v="0"/>
    <x v="283"/>
    <x v="33"/>
    <n v="4"/>
    <n v="509.09029966592789"/>
    <n v="363.63592833280563"/>
    <x v="18694"/>
    <n v="581.81748533248901"/>
  </r>
  <r>
    <s v="SO18696"/>
    <x v="120"/>
    <s v="In-Store"/>
    <s v="USD"/>
    <x v="21"/>
    <x v="324"/>
    <x v="13"/>
    <n v="10"/>
    <n v="416.8637387752533"/>
    <n v="297.75981341089522"/>
    <x v="18695"/>
    <n v="1191.0392536435807"/>
  </r>
  <r>
    <s v="SO18697"/>
    <x v="67"/>
    <s v="Wholesale"/>
    <s v="USD"/>
    <x v="7"/>
    <x v="196"/>
    <x v="15"/>
    <n v="6"/>
    <n v="204.25503033399582"/>
    <n v="145.89645023856846"/>
    <x v="18696"/>
    <n v="350.1514805725642"/>
  </r>
  <r>
    <s v="SO18698"/>
    <x v="23"/>
    <s v="Wholesale"/>
    <s v="USD"/>
    <x v="4"/>
    <x v="332"/>
    <x v="13"/>
    <n v="1"/>
    <n v="274.633828997612"/>
    <n v="196.16702071258001"/>
    <x v="18697"/>
    <n v="78.466808285031988"/>
  </r>
  <r>
    <s v="SO18699"/>
    <x v="20"/>
    <s v="Wholesale"/>
    <s v="USD"/>
    <x v="13"/>
    <x v="128"/>
    <x v="45"/>
    <n v="6"/>
    <n v="356.77691298723221"/>
    <n v="254.84065213373731"/>
    <x v="18698"/>
    <n v="611.6175651209694"/>
  </r>
  <r>
    <s v="SO18700"/>
    <x v="102"/>
    <s v="Online"/>
    <s v="USD"/>
    <x v="3"/>
    <x v="282"/>
    <x v="34"/>
    <n v="3"/>
    <n v="451.69672107696533"/>
    <n v="322.64051505497525"/>
    <x v="18699"/>
    <n v="387.16861806597024"/>
  </r>
  <r>
    <s v="SO18701"/>
    <x v="47"/>
    <s v="Wholesale"/>
    <s v="USD"/>
    <x v="23"/>
    <x v="24"/>
    <x v="32"/>
    <n v="1"/>
    <n v="489.32761663198471"/>
    <n v="349.51972616570339"/>
    <x v="18700"/>
    <n v="139.80789046628132"/>
  </r>
  <r>
    <s v="SO18702"/>
    <x v="32"/>
    <s v="Online"/>
    <s v="USD"/>
    <x v="19"/>
    <x v="11"/>
    <x v="30"/>
    <n v="7"/>
    <n v="379.95147049427032"/>
    <n v="271.3939074959074"/>
    <x v="18701"/>
    <n v="759.90294098854042"/>
  </r>
  <r>
    <s v="SO18703"/>
    <x v="20"/>
    <s v="Wholesale"/>
    <s v="USD"/>
    <x v="13"/>
    <x v="113"/>
    <x v="28"/>
    <n v="9"/>
    <n v="290.46778732538223"/>
    <n v="207.47699094670162"/>
    <x v="18702"/>
    <n v="746.91716740812558"/>
  </r>
  <r>
    <s v="SO18704"/>
    <x v="18"/>
    <s v="Distributor"/>
    <s v="USD"/>
    <x v="1"/>
    <x v="287"/>
    <x v="1"/>
    <n v="3"/>
    <n v="527.94270157814026"/>
    <n v="377.10192969867165"/>
    <x v="18703"/>
    <n v="452.52231563840587"/>
  </r>
  <r>
    <s v="SO18705"/>
    <x v="80"/>
    <s v="Online"/>
    <s v="USD"/>
    <x v="21"/>
    <x v="152"/>
    <x v="45"/>
    <n v="1"/>
    <n v="252.88386458158493"/>
    <n v="180.63133184398924"/>
    <x v="18704"/>
    <n v="72.252532737595686"/>
  </r>
  <r>
    <s v="SO18706"/>
    <x v="143"/>
    <s v="In-Store"/>
    <s v="USD"/>
    <x v="0"/>
    <x v="332"/>
    <x v="32"/>
    <n v="5"/>
    <n v="235.65015828609467"/>
    <n v="168.32154163292478"/>
    <x v="18705"/>
    <n v="336.64308326584944"/>
  </r>
  <r>
    <s v="SO18707"/>
    <x v="20"/>
    <s v="Wholesale"/>
    <s v="USD"/>
    <x v="0"/>
    <x v="59"/>
    <x v="18"/>
    <n v="3"/>
    <n v="403.51942902803421"/>
    <n v="288.22816359145304"/>
    <x v="18706"/>
    <n v="345.87379630974351"/>
  </r>
  <r>
    <s v="SO18708"/>
    <x v="87"/>
    <s v="Distributor"/>
    <s v="USD"/>
    <x v="16"/>
    <x v="158"/>
    <x v="24"/>
    <n v="1"/>
    <n v="271.59466123580933"/>
    <n v="193.99618659700667"/>
    <x v="18707"/>
    <n v="77.598474638802657"/>
  </r>
  <r>
    <s v="SO18709"/>
    <x v="105"/>
    <s v="In-Store"/>
    <s v="USD"/>
    <x v="0"/>
    <x v="89"/>
    <x v="3"/>
    <n v="3"/>
    <n v="397.75733131170273"/>
    <n v="284.11237950835908"/>
    <x v="18708"/>
    <n v="340.93485541003088"/>
  </r>
  <r>
    <s v="SO18710"/>
    <x v="120"/>
    <s v="In-Store"/>
    <s v="USD"/>
    <x v="4"/>
    <x v="18"/>
    <x v="43"/>
    <n v="9"/>
    <n v="295.79172098636627"/>
    <n v="211.27980070454734"/>
    <x v="18709"/>
    <n v="760.60728253637035"/>
  </r>
  <r>
    <s v="SO18711"/>
    <x v="125"/>
    <s v="Distributor"/>
    <s v="USD"/>
    <x v="21"/>
    <x v="60"/>
    <x v="19"/>
    <n v="5"/>
    <n v="367.05885225534439"/>
    <n v="262.18489446810315"/>
    <x v="18710"/>
    <n v="524.36978893620608"/>
  </r>
  <r>
    <s v="SO18712"/>
    <x v="55"/>
    <s v="In-Store"/>
    <s v="USD"/>
    <x v="20"/>
    <x v="223"/>
    <x v="24"/>
    <n v="1"/>
    <n v="575.33405756950378"/>
    <n v="410.95289826393127"/>
    <x v="18711"/>
    <n v="164.38115930557251"/>
  </r>
  <r>
    <s v="SO18713"/>
    <x v="38"/>
    <s v="Wholesale"/>
    <s v="USD"/>
    <x v="1"/>
    <x v="282"/>
    <x v="21"/>
    <n v="4"/>
    <n v="531.71614426374435"/>
    <n v="379.79724590267455"/>
    <x v="18712"/>
    <n v="607.67559344427923"/>
  </r>
  <r>
    <s v="SO18714"/>
    <x v="65"/>
    <s v="Wholesale"/>
    <s v="USD"/>
    <x v="4"/>
    <x v="240"/>
    <x v="45"/>
    <n v="1"/>
    <n v="390.63427627086639"/>
    <n v="279.02448305061887"/>
    <x v="18713"/>
    <n v="111.60979322024752"/>
  </r>
  <r>
    <s v="SO18715"/>
    <x v="26"/>
    <s v="Distributor"/>
    <s v="USD"/>
    <x v="17"/>
    <x v="69"/>
    <x v="9"/>
    <n v="6"/>
    <n v="220.62420397996902"/>
    <n v="157.58871712854932"/>
    <x v="18714"/>
    <n v="378.21292110851823"/>
  </r>
  <r>
    <s v="SO18716"/>
    <x v="67"/>
    <s v="Online"/>
    <s v="USD"/>
    <x v="20"/>
    <x v="248"/>
    <x v="24"/>
    <n v="10"/>
    <n v="224.60894966125488"/>
    <n v="160.4349640437535"/>
    <x v="18715"/>
    <n v="641.73985617501376"/>
  </r>
  <r>
    <s v="SO18717"/>
    <x v="61"/>
    <s v="Online"/>
    <s v="USD"/>
    <x v="25"/>
    <x v="304"/>
    <x v="22"/>
    <n v="3"/>
    <n v="572.22862619161606"/>
    <n v="408.73473299401149"/>
    <x v="18716"/>
    <n v="490.48167959281363"/>
  </r>
  <r>
    <s v="SO18718"/>
    <x v="62"/>
    <s v="In-Store"/>
    <s v="USD"/>
    <x v="13"/>
    <x v="179"/>
    <x v="5"/>
    <n v="7"/>
    <n v="423.33535587787628"/>
    <n v="302.38239705562592"/>
    <x v="18717"/>
    <n v="846.67071175575256"/>
  </r>
  <r>
    <s v="SO18719"/>
    <x v="0"/>
    <s v="Wholesale"/>
    <s v="USD"/>
    <x v="18"/>
    <x v="16"/>
    <x v="39"/>
    <n v="9"/>
    <n v="286.05538898706436"/>
    <n v="204.32527784790312"/>
    <x v="18718"/>
    <n v="735.57100025245109"/>
  </r>
  <r>
    <s v="SO18720"/>
    <x v="41"/>
    <s v="In-Store"/>
    <s v="USD"/>
    <x v="11"/>
    <x v="193"/>
    <x v="17"/>
    <n v="8"/>
    <n v="163.96212315559387"/>
    <n v="117.11580225399562"/>
    <x v="18719"/>
    <n v="374.77056721278598"/>
  </r>
  <r>
    <s v="SO18721"/>
    <x v="134"/>
    <s v="Distributor"/>
    <s v="USD"/>
    <x v="4"/>
    <x v="67"/>
    <x v="26"/>
    <n v="6"/>
    <n v="472.47892016172409"/>
    <n v="337.48494297266006"/>
    <x v="18720"/>
    <n v="809.96386313438416"/>
  </r>
  <r>
    <s v="SO18722"/>
    <x v="94"/>
    <s v="Wholesale"/>
    <s v="USD"/>
    <x v="12"/>
    <x v="16"/>
    <x v="8"/>
    <n v="3"/>
    <n v="189.90503060817719"/>
    <n v="135.64645043441229"/>
    <x v="18721"/>
    <n v="162.77574052129467"/>
  </r>
  <r>
    <s v="SO18723"/>
    <x v="148"/>
    <s v="In-Store"/>
    <s v="USD"/>
    <x v="13"/>
    <x v="11"/>
    <x v="29"/>
    <n v="8"/>
    <n v="204.63469487428665"/>
    <n v="146.16763919591904"/>
    <x v="18722"/>
    <n v="467.73644542694092"/>
  </r>
  <r>
    <s v="SO18724"/>
    <x v="124"/>
    <s v="In-Store"/>
    <s v="USD"/>
    <x v="20"/>
    <x v="320"/>
    <x v="0"/>
    <n v="6"/>
    <n v="373.609215259552"/>
    <n v="266.86372518539429"/>
    <x v="18723"/>
    <n v="640.47294044494629"/>
  </r>
  <r>
    <s v="SO18725"/>
    <x v="104"/>
    <s v="Distributor"/>
    <s v="USD"/>
    <x v="18"/>
    <x v="96"/>
    <x v="21"/>
    <n v="3"/>
    <n v="573.6326145529747"/>
    <n v="409.7375818235534"/>
    <x v="18724"/>
    <n v="491.68509818826396"/>
  </r>
  <r>
    <s v="SO18726"/>
    <x v="79"/>
    <s v="In-Store"/>
    <s v="USD"/>
    <x v="14"/>
    <x v="21"/>
    <x v="40"/>
    <n v="2"/>
    <n v="326.40903532505035"/>
    <n v="233.14931094646457"/>
    <x v="18725"/>
    <n v="186.51944875717157"/>
  </r>
  <r>
    <s v="SO18727"/>
    <x v="123"/>
    <s v="In-Store"/>
    <s v="USD"/>
    <x v="25"/>
    <x v="234"/>
    <x v="36"/>
    <n v="6"/>
    <n v="604.47741705179214"/>
    <n v="431.76958360842298"/>
    <x v="18726"/>
    <n v="1036.2470006602152"/>
  </r>
  <r>
    <s v="SO18728"/>
    <x v="24"/>
    <s v="Wholesale"/>
    <s v="USD"/>
    <x v="3"/>
    <x v="132"/>
    <x v="44"/>
    <n v="9"/>
    <n v="378.26683974266052"/>
    <n v="270.19059981618608"/>
    <x v="18727"/>
    <n v="972.68615933827004"/>
  </r>
  <r>
    <s v="SO18729"/>
    <x v="52"/>
    <s v="Wholesale"/>
    <s v="USD"/>
    <x v="10"/>
    <x v="354"/>
    <x v="12"/>
    <n v="7"/>
    <n v="579.35236805677414"/>
    <n v="413.82312004055296"/>
    <x v="18728"/>
    <n v="1158.7047361135483"/>
  </r>
  <r>
    <s v="SO18730"/>
    <x v="56"/>
    <s v="Online"/>
    <s v="USD"/>
    <x v="24"/>
    <x v="331"/>
    <x v="31"/>
    <n v="7"/>
    <n v="375.42189395427704"/>
    <n v="268.15849568162645"/>
    <x v="18729"/>
    <n v="750.84378790855408"/>
  </r>
  <r>
    <s v="SO18731"/>
    <x v="0"/>
    <s v="Wholesale"/>
    <s v="USD"/>
    <x v="1"/>
    <x v="332"/>
    <x v="35"/>
    <n v="6"/>
    <n v="384.17248374223709"/>
    <n v="274.4089169587408"/>
    <x v="18730"/>
    <n v="658.58140070097761"/>
  </r>
  <r>
    <s v="SO18732"/>
    <x v="80"/>
    <s v="In-Store"/>
    <s v="USD"/>
    <x v="19"/>
    <x v="15"/>
    <x v="39"/>
    <n v="5"/>
    <n v="382.23071193695068"/>
    <n v="273.02193709782193"/>
    <x v="18731"/>
    <n v="546.04387419564364"/>
  </r>
  <r>
    <s v="SO18733"/>
    <x v="12"/>
    <s v="In-Store"/>
    <s v="USD"/>
    <x v="19"/>
    <x v="311"/>
    <x v="21"/>
    <n v="7"/>
    <n v="158.56353467702866"/>
    <n v="113.25966762644904"/>
    <x v="18732"/>
    <n v="317.12706935405731"/>
  </r>
  <r>
    <s v="SO18734"/>
    <x v="64"/>
    <s v="Online"/>
    <s v="USD"/>
    <x v="5"/>
    <x v="244"/>
    <x v="31"/>
    <n v="2"/>
    <n v="484.73004448413849"/>
    <n v="346.23574606009896"/>
    <x v="18733"/>
    <n v="276.98859684807906"/>
  </r>
  <r>
    <s v="SO18735"/>
    <x v="84"/>
    <s v="Online"/>
    <s v="USD"/>
    <x v="6"/>
    <x v="187"/>
    <x v="5"/>
    <n v="10"/>
    <n v="634.67308098077774"/>
    <n v="453.33791498626982"/>
    <x v="18734"/>
    <n v="1813.3516599450795"/>
  </r>
  <r>
    <s v="SO18736"/>
    <x v="44"/>
    <s v="Distributor"/>
    <s v="USD"/>
    <x v="14"/>
    <x v="20"/>
    <x v="28"/>
    <n v="3"/>
    <n v="525.70377373695374"/>
    <n v="375.50269552639554"/>
    <x v="18735"/>
    <n v="450.6032346316747"/>
  </r>
  <r>
    <s v="SO18737"/>
    <x v="59"/>
    <s v="Distributor"/>
    <s v="USD"/>
    <x v="14"/>
    <x v="21"/>
    <x v="15"/>
    <n v="4"/>
    <n v="174.4697887301445"/>
    <n v="124.62127766438894"/>
    <x v="18736"/>
    <n v="199.39404426302224"/>
  </r>
  <r>
    <s v="SO18738"/>
    <x v="25"/>
    <s v="Distributor"/>
    <s v="USD"/>
    <x v="15"/>
    <x v="137"/>
    <x v="15"/>
    <n v="4"/>
    <n v="225.28496396541595"/>
    <n v="160.91783140386855"/>
    <x v="18737"/>
    <n v="257.46853024618963"/>
  </r>
  <r>
    <s v="SO18739"/>
    <x v="102"/>
    <s v="Wholesale"/>
    <s v="USD"/>
    <x v="13"/>
    <x v="342"/>
    <x v="28"/>
    <n v="3"/>
    <n v="169.43727761507034"/>
    <n v="121.0266268679074"/>
    <x v="18738"/>
    <n v="145.23195224148884"/>
  </r>
  <r>
    <s v="SO18740"/>
    <x v="117"/>
    <s v="Wholesale"/>
    <s v="USD"/>
    <x v="0"/>
    <x v="353"/>
    <x v="14"/>
    <n v="9"/>
    <n v="266.37431859970093"/>
    <n v="190.26737042835782"/>
    <x v="18739"/>
    <n v="684.96253354208784"/>
  </r>
  <r>
    <s v="SO18741"/>
    <x v="14"/>
    <s v="In-Store"/>
    <s v="USD"/>
    <x v="13"/>
    <x v="181"/>
    <x v="28"/>
    <n v="2"/>
    <n v="531.81874984502792"/>
    <n v="379.87053560359141"/>
    <x v="18740"/>
    <n v="303.89642848287303"/>
  </r>
  <r>
    <s v="SO18742"/>
    <x v="11"/>
    <s v="Wholesale"/>
    <s v="USD"/>
    <x v="11"/>
    <x v="172"/>
    <x v="3"/>
    <n v="8"/>
    <n v="540.40629351139069"/>
    <n v="386.00449536527907"/>
    <x v="18741"/>
    <n v="1235.2143851688929"/>
  </r>
  <r>
    <s v="SO18743"/>
    <x v="114"/>
    <s v="In-Store"/>
    <s v="USD"/>
    <x v="13"/>
    <x v="94"/>
    <x v="26"/>
    <n v="2"/>
    <n v="197.81865030527115"/>
    <n v="141.29903593233655"/>
    <x v="18742"/>
    <n v="113.0392287458692"/>
  </r>
  <r>
    <s v="SO18744"/>
    <x v="105"/>
    <s v="Distributor"/>
    <s v="USD"/>
    <x v="12"/>
    <x v="219"/>
    <x v="45"/>
    <n v="9"/>
    <n v="391.24411654472351"/>
    <n v="279.46008324623108"/>
    <x v="18743"/>
    <n v="1006.0562996864319"/>
  </r>
  <r>
    <s v="SO18745"/>
    <x v="130"/>
    <s v="Wholesale"/>
    <s v="USD"/>
    <x v="15"/>
    <x v="34"/>
    <x v="9"/>
    <n v="5"/>
    <n v="153.41760796308517"/>
    <n v="109.58400568791799"/>
    <x v="18744"/>
    <n v="219.16801137583593"/>
  </r>
  <r>
    <s v="SO18746"/>
    <x v="97"/>
    <s v="Online"/>
    <s v="USD"/>
    <x v="25"/>
    <x v="56"/>
    <x v="0"/>
    <n v="6"/>
    <n v="309.23496329784393"/>
    <n v="220.88211664131711"/>
    <x v="18745"/>
    <n v="530.11707993916093"/>
  </r>
  <r>
    <s v="SO18747"/>
    <x v="63"/>
    <s v="Online"/>
    <s v="USD"/>
    <x v="3"/>
    <x v="56"/>
    <x v="7"/>
    <n v="6"/>
    <n v="606.70690852403641"/>
    <n v="433.36207751716887"/>
    <x v="18746"/>
    <n v="1040.0689860412053"/>
  </r>
  <r>
    <s v="SO18748"/>
    <x v="30"/>
    <s v="Wholesale"/>
    <s v="USD"/>
    <x v="15"/>
    <x v="94"/>
    <x v="41"/>
    <n v="6"/>
    <n v="644.70653915405273"/>
    <n v="460.5046708243234"/>
    <x v="18747"/>
    <n v="1105.2112099783762"/>
  </r>
  <r>
    <s v="SO18749"/>
    <x v="34"/>
    <s v="Distributor"/>
    <s v="USD"/>
    <x v="10"/>
    <x v="211"/>
    <x v="31"/>
    <n v="5"/>
    <n v="588.8987483382225"/>
    <n v="420.6419630987304"/>
    <x v="18748"/>
    <n v="841.28392619746046"/>
  </r>
  <r>
    <s v="SO18750"/>
    <x v="22"/>
    <s v="Distributor"/>
    <s v="USD"/>
    <x v="5"/>
    <x v="199"/>
    <x v="45"/>
    <n v="8"/>
    <n v="550.43631756305695"/>
    <n v="393.16879825932642"/>
    <x v="18749"/>
    <n v="1258.1401544298442"/>
  </r>
  <r>
    <s v="SO18751"/>
    <x v="8"/>
    <s v="Wholesale"/>
    <s v="USD"/>
    <x v="11"/>
    <x v="199"/>
    <x v="5"/>
    <n v="9"/>
    <n v="375.41851955652237"/>
    <n v="268.15608539751599"/>
    <x v="18750"/>
    <n v="965.36190743105726"/>
  </r>
  <r>
    <s v="SO18752"/>
    <x v="150"/>
    <s v="Online"/>
    <s v="USD"/>
    <x v="6"/>
    <x v="218"/>
    <x v="44"/>
    <n v="10"/>
    <n v="487.87468457221985"/>
    <n v="348.48191755158564"/>
    <x v="18751"/>
    <n v="1393.9276702063421"/>
  </r>
  <r>
    <s v="SO18753"/>
    <x v="37"/>
    <s v="In-Store"/>
    <s v="USD"/>
    <x v="20"/>
    <x v="347"/>
    <x v="30"/>
    <n v="6"/>
    <n v="229.73537653684616"/>
    <n v="164.09669752631871"/>
    <x v="18752"/>
    <n v="393.83207406316478"/>
  </r>
  <r>
    <s v="SO18754"/>
    <x v="109"/>
    <s v="Wholesale"/>
    <s v="USD"/>
    <x v="20"/>
    <x v="175"/>
    <x v="46"/>
    <n v="1"/>
    <n v="234.15323960781097"/>
    <n v="167.25231400557928"/>
    <x v="18753"/>
    <n v="66.900925602231695"/>
  </r>
  <r>
    <s v="SO18755"/>
    <x v="24"/>
    <s v="Distributor"/>
    <s v="USD"/>
    <x v="9"/>
    <x v="63"/>
    <x v="25"/>
    <n v="8"/>
    <n v="620.83733350038528"/>
    <n v="443.45523821456095"/>
    <x v="18754"/>
    <n v="1419.0567622865947"/>
  </r>
  <r>
    <s v="SO18756"/>
    <x v="107"/>
    <s v="In-Store"/>
    <s v="USD"/>
    <x v="15"/>
    <x v="159"/>
    <x v="1"/>
    <n v="6"/>
    <n v="484.1595025062561"/>
    <n v="345.82821607589722"/>
    <x v="18755"/>
    <n v="829.98771858215332"/>
  </r>
  <r>
    <s v="SO18757"/>
    <x v="68"/>
    <s v="Wholesale"/>
    <s v="USD"/>
    <x v="10"/>
    <x v="91"/>
    <x v="40"/>
    <n v="4"/>
    <n v="172.5071434378624"/>
    <n v="123.21938816990172"/>
    <x v="18756"/>
    <n v="197.15102107184271"/>
  </r>
  <r>
    <s v="SO18758"/>
    <x v="132"/>
    <s v="Distributor"/>
    <s v="USD"/>
    <x v="20"/>
    <x v="235"/>
    <x v="30"/>
    <n v="5"/>
    <n v="235.20927679538727"/>
    <n v="168.00662628241949"/>
    <x v="18757"/>
    <n v="336.01325256483892"/>
  </r>
  <r>
    <s v="SO18759"/>
    <x v="15"/>
    <s v="Online"/>
    <s v="USD"/>
    <x v="8"/>
    <x v="132"/>
    <x v="0"/>
    <n v="9"/>
    <n v="252.8052082657814"/>
    <n v="180.57514876127243"/>
    <x v="18758"/>
    <n v="650.07053554058075"/>
  </r>
  <r>
    <s v="SO18760"/>
    <x v="145"/>
    <s v="Online"/>
    <s v="USD"/>
    <x v="23"/>
    <x v="137"/>
    <x v="42"/>
    <n v="10"/>
    <n v="303.09791922569275"/>
    <n v="216.49851373263769"/>
    <x v="18759"/>
    <n v="865.99405493055065"/>
  </r>
  <r>
    <s v="SO18761"/>
    <x v="39"/>
    <s v="Online"/>
    <s v="USD"/>
    <x v="21"/>
    <x v="158"/>
    <x v="31"/>
    <n v="3"/>
    <n v="187.41577023267746"/>
    <n v="133.86840730905533"/>
    <x v="18760"/>
    <n v="160.64208877086639"/>
  </r>
  <r>
    <s v="SO18762"/>
    <x v="108"/>
    <s v="Online"/>
    <s v="USD"/>
    <x v="19"/>
    <x v="44"/>
    <x v="16"/>
    <n v="7"/>
    <n v="397.56176555156708"/>
    <n v="283.9726896796908"/>
    <x v="18761"/>
    <n v="795.12353110313393"/>
  </r>
  <r>
    <s v="SO18763"/>
    <x v="119"/>
    <s v="Wholesale"/>
    <s v="USD"/>
    <x v="14"/>
    <x v="82"/>
    <x v="24"/>
    <n v="8"/>
    <n v="271.76263457536697"/>
    <n v="194.11616755383358"/>
    <x v="18762"/>
    <n v="621.17173617226717"/>
  </r>
  <r>
    <s v="SO18764"/>
    <x v="148"/>
    <s v="Online"/>
    <s v="USD"/>
    <x v="7"/>
    <x v="317"/>
    <x v="24"/>
    <n v="5"/>
    <n v="356.43096256256104"/>
    <n v="254.59354468754361"/>
    <x v="18763"/>
    <n v="509.187089375087"/>
  </r>
  <r>
    <s v="SO18765"/>
    <x v="143"/>
    <s v="In-Store"/>
    <s v="USD"/>
    <x v="22"/>
    <x v="241"/>
    <x v="14"/>
    <n v="10"/>
    <n v="323.0506734251976"/>
    <n v="230.75048101799831"/>
    <x v="18764"/>
    <n v="923.00192407199302"/>
  </r>
  <r>
    <s v="SO18766"/>
    <x v="119"/>
    <s v="In-Store"/>
    <s v="USD"/>
    <x v="0"/>
    <x v="57"/>
    <x v="35"/>
    <n v="10"/>
    <n v="231.00495636463165"/>
    <n v="165.00354026045119"/>
    <x v="18765"/>
    <n v="660.01416104180453"/>
  </r>
  <r>
    <s v="SO18767"/>
    <x v="24"/>
    <s v="In-Store"/>
    <s v="USD"/>
    <x v="12"/>
    <x v="145"/>
    <x v="11"/>
    <n v="4"/>
    <n v="175.63936096429825"/>
    <n v="125.45668640307018"/>
    <x v="18766"/>
    <n v="200.73069824491228"/>
  </r>
  <r>
    <s v="SO18768"/>
    <x v="89"/>
    <s v="In-Store"/>
    <s v="USD"/>
    <x v="6"/>
    <x v="18"/>
    <x v="2"/>
    <n v="5"/>
    <n v="553.43188691139221"/>
    <n v="395.30849065099449"/>
    <x v="18767"/>
    <n v="790.61698130198874"/>
  </r>
  <r>
    <s v="SO18769"/>
    <x v="140"/>
    <s v="In-Store"/>
    <s v="USD"/>
    <x v="9"/>
    <x v="39"/>
    <x v="37"/>
    <n v="9"/>
    <n v="632.40458983182907"/>
    <n v="451.71756416559225"/>
    <x v="18768"/>
    <n v="1626.1832309961314"/>
  </r>
  <r>
    <s v="SO18770"/>
    <x v="60"/>
    <s v="Distributor"/>
    <s v="USD"/>
    <x v="0"/>
    <x v="273"/>
    <x v="17"/>
    <n v="9"/>
    <n v="234.12313878536224"/>
    <n v="167.2308134181159"/>
    <x v="18769"/>
    <n v="602.030928305217"/>
  </r>
  <r>
    <s v="SO18771"/>
    <x v="40"/>
    <s v="Online"/>
    <s v="USD"/>
    <x v="11"/>
    <x v="131"/>
    <x v="28"/>
    <n v="8"/>
    <n v="503.99501878023148"/>
    <n v="359.99644198587964"/>
    <x v="18770"/>
    <n v="1151.9886143548147"/>
  </r>
  <r>
    <s v="SO18772"/>
    <x v="45"/>
    <s v="Online"/>
    <s v="USD"/>
    <x v="11"/>
    <x v="25"/>
    <x v="30"/>
    <n v="4"/>
    <n v="183.48429822921753"/>
    <n v="131.06021302086967"/>
    <x v="18771"/>
    <n v="209.69634083339145"/>
  </r>
  <r>
    <s v="SO18773"/>
    <x v="54"/>
    <s v="Distributor"/>
    <s v="USD"/>
    <x v="8"/>
    <x v="169"/>
    <x v="12"/>
    <n v="4"/>
    <n v="523.13920158147812"/>
    <n v="373.6708582724844"/>
    <x v="18772"/>
    <n v="597.8733732359749"/>
  </r>
  <r>
    <s v="SO18774"/>
    <x v="33"/>
    <s v="Distributor"/>
    <s v="USD"/>
    <x v="4"/>
    <x v="3"/>
    <x v="44"/>
    <n v="8"/>
    <n v="336.4937664270401"/>
    <n v="240.35269030502866"/>
    <x v="18773"/>
    <n v="769.12860897609153"/>
  </r>
  <r>
    <s v="SO18775"/>
    <x v="116"/>
    <s v="Distributor"/>
    <s v="USD"/>
    <x v="2"/>
    <x v="204"/>
    <x v="43"/>
    <n v="7"/>
    <n v="497.40974718332291"/>
    <n v="355.29267655951639"/>
    <x v="18774"/>
    <n v="994.81949436664581"/>
  </r>
  <r>
    <s v="SO18776"/>
    <x v="59"/>
    <s v="In-Store"/>
    <s v="USD"/>
    <x v="20"/>
    <x v="325"/>
    <x v="38"/>
    <n v="4"/>
    <n v="428.91027903556824"/>
    <n v="306.36448502540588"/>
    <x v="18775"/>
    <n v="490.18317604064941"/>
  </r>
  <r>
    <s v="SO18777"/>
    <x v="60"/>
    <s v="Wholesale"/>
    <s v="USD"/>
    <x v="3"/>
    <x v="64"/>
    <x v="43"/>
    <n v="7"/>
    <n v="237.10076111555099"/>
    <n v="169.35768651110786"/>
    <x v="18776"/>
    <n v="474.20152223110199"/>
  </r>
  <r>
    <s v="SO18778"/>
    <x v="97"/>
    <s v="Wholesale"/>
    <s v="USD"/>
    <x v="23"/>
    <x v="54"/>
    <x v="3"/>
    <n v="1"/>
    <n v="470.14058196544647"/>
    <n v="335.81470140389035"/>
    <x v="18777"/>
    <n v="134.32588056155612"/>
  </r>
  <r>
    <s v="SO18779"/>
    <x v="26"/>
    <s v="Online"/>
    <s v="USD"/>
    <x v="5"/>
    <x v="351"/>
    <x v="19"/>
    <n v="7"/>
    <n v="391.12481814622879"/>
    <n v="279.37487010444914"/>
    <x v="18778"/>
    <n v="782.24963629245758"/>
  </r>
  <r>
    <s v="SO18780"/>
    <x v="15"/>
    <s v="Distributor"/>
    <s v="USD"/>
    <x v="23"/>
    <x v="241"/>
    <x v="18"/>
    <n v="7"/>
    <n v="490.04851341247559"/>
    <n v="350.03465243748258"/>
    <x v="18779"/>
    <n v="980.09702682495117"/>
  </r>
  <r>
    <s v="SO18781"/>
    <x v="57"/>
    <s v="Wholesale"/>
    <s v="USD"/>
    <x v="9"/>
    <x v="265"/>
    <x v="10"/>
    <n v="10"/>
    <n v="451.08571618795395"/>
    <n v="322.20408299139569"/>
    <x v="18780"/>
    <n v="1288.8163319655823"/>
  </r>
  <r>
    <s v="SO18782"/>
    <x v="72"/>
    <s v="Distributor"/>
    <s v="USD"/>
    <x v="5"/>
    <x v="233"/>
    <x v="18"/>
    <n v="10"/>
    <n v="264.23674213886261"/>
    <n v="188.74053009918759"/>
    <x v="18781"/>
    <n v="754.96212039675015"/>
  </r>
  <r>
    <s v="SO18783"/>
    <x v="41"/>
    <s v="Distributor"/>
    <s v="USD"/>
    <x v="13"/>
    <x v="144"/>
    <x v="7"/>
    <n v="6"/>
    <n v="326.93326145410538"/>
    <n v="233.52375818150387"/>
    <x v="18782"/>
    <n v="560.45701963560896"/>
  </r>
  <r>
    <s v="SO18784"/>
    <x v="110"/>
    <s v="Online"/>
    <s v="USD"/>
    <x v="20"/>
    <x v="107"/>
    <x v="33"/>
    <n v="6"/>
    <n v="348.58241200447083"/>
    <n v="248.98743714605061"/>
    <x v="18783"/>
    <n v="597.56984915052135"/>
  </r>
  <r>
    <s v="SO18785"/>
    <x v="59"/>
    <s v="Wholesale"/>
    <s v="USD"/>
    <x v="5"/>
    <x v="124"/>
    <x v="45"/>
    <n v="8"/>
    <n v="499.85633486509323"/>
    <n v="357.04023918935235"/>
    <x v="18784"/>
    <n v="1142.5287654059271"/>
  </r>
  <r>
    <s v="SO18786"/>
    <x v="124"/>
    <s v="Online"/>
    <s v="USD"/>
    <x v="9"/>
    <x v="38"/>
    <x v="35"/>
    <n v="6"/>
    <n v="368.05794274806976"/>
    <n v="262.89853053433558"/>
    <x v="18785"/>
    <n v="630.95647328240511"/>
  </r>
  <r>
    <s v="SO18787"/>
    <x v="39"/>
    <s v="In-Store"/>
    <s v="USD"/>
    <x v="3"/>
    <x v="35"/>
    <x v="14"/>
    <n v="9"/>
    <n v="392.32048970460892"/>
    <n v="280.22892121757781"/>
    <x v="18786"/>
    <n v="1008.8241163832799"/>
  </r>
  <r>
    <s v="SO18788"/>
    <x v="119"/>
    <s v="In-Store"/>
    <s v="USD"/>
    <x v="17"/>
    <x v="297"/>
    <x v="40"/>
    <n v="5"/>
    <n v="650.11823701858521"/>
    <n v="464.37016929898948"/>
    <x v="18787"/>
    <n v="928.74033859797873"/>
  </r>
  <r>
    <s v="SO18789"/>
    <x v="68"/>
    <s v="Online"/>
    <s v="USD"/>
    <x v="1"/>
    <x v="247"/>
    <x v="26"/>
    <n v="1"/>
    <n v="231.40633052587509"/>
    <n v="165.29023608991079"/>
    <x v="18788"/>
    <n v="66.1160944359643"/>
  </r>
  <r>
    <s v="SO18790"/>
    <x v="97"/>
    <s v="Online"/>
    <s v="USD"/>
    <x v="9"/>
    <x v="357"/>
    <x v="7"/>
    <n v="2"/>
    <n v="392.18554365634918"/>
    <n v="280.13253118310655"/>
    <x v="18789"/>
    <n v="224.10602494648526"/>
  </r>
  <r>
    <s v="SO18791"/>
    <x v="5"/>
    <s v="Online"/>
    <s v="USD"/>
    <x v="25"/>
    <x v="43"/>
    <x v="29"/>
    <n v="9"/>
    <n v="283.85492330789566"/>
    <n v="202.75351664849691"/>
    <x v="18790"/>
    <n v="729.91265993458865"/>
  </r>
  <r>
    <s v="SO18792"/>
    <x v="131"/>
    <s v="Online"/>
    <s v="USD"/>
    <x v="21"/>
    <x v="311"/>
    <x v="14"/>
    <n v="4"/>
    <n v="207.01322722434998"/>
    <n v="147.86659087453572"/>
    <x v="18791"/>
    <n v="236.58654539925703"/>
  </r>
  <r>
    <s v="SO18793"/>
    <x v="99"/>
    <s v="Distributor"/>
    <s v="USD"/>
    <x v="4"/>
    <x v="319"/>
    <x v="19"/>
    <n v="5"/>
    <n v="484.47648686170578"/>
    <n v="346.05463347264703"/>
    <x v="18792"/>
    <n v="692.10926694529371"/>
  </r>
  <r>
    <s v="SO18794"/>
    <x v="119"/>
    <s v="Wholesale"/>
    <s v="USD"/>
    <x v="12"/>
    <x v="188"/>
    <x v="32"/>
    <n v="3"/>
    <n v="481.95969378948212"/>
    <n v="344.25692413534438"/>
    <x v="18793"/>
    <n v="413.10830896241328"/>
  </r>
  <r>
    <s v="SO18795"/>
    <x v="95"/>
    <s v="Wholesale"/>
    <s v="USD"/>
    <x v="12"/>
    <x v="261"/>
    <x v="36"/>
    <n v="2"/>
    <n v="598.82861548662186"/>
    <n v="427.73472534758707"/>
    <x v="18794"/>
    <n v="342.18778027806957"/>
  </r>
  <r>
    <s v="SO18796"/>
    <x v="53"/>
    <s v="Wholesale"/>
    <s v="USD"/>
    <x v="0"/>
    <x v="308"/>
    <x v="0"/>
    <n v="9"/>
    <n v="640.45372295379639"/>
    <n v="457.46694496699746"/>
    <x v="18795"/>
    <n v="1646.8810018811901"/>
  </r>
  <r>
    <s v="SO18797"/>
    <x v="138"/>
    <s v="Wholesale"/>
    <s v="USD"/>
    <x v="19"/>
    <x v="204"/>
    <x v="5"/>
    <n v="4"/>
    <n v="184.32028287649155"/>
    <n v="131.65734491177969"/>
    <x v="18796"/>
    <n v="210.65175185884743"/>
  </r>
  <r>
    <s v="SO18798"/>
    <x v="130"/>
    <s v="Distributor"/>
    <s v="USD"/>
    <x v="18"/>
    <x v="170"/>
    <x v="2"/>
    <n v="9"/>
    <n v="511.18245613574982"/>
    <n v="365.13032581124992"/>
    <x v="18797"/>
    <n v="1314.4691729204992"/>
  </r>
  <r>
    <s v="SO18799"/>
    <x v="64"/>
    <s v="Online"/>
    <s v="USD"/>
    <x v="24"/>
    <x v="311"/>
    <x v="20"/>
    <n v="8"/>
    <n v="244.14787727594376"/>
    <n v="174.3913409113884"/>
    <x v="18798"/>
    <n v="558.05229091644287"/>
  </r>
  <r>
    <s v="SO18800"/>
    <x v="39"/>
    <s v="Online"/>
    <s v="USD"/>
    <x v="19"/>
    <x v="332"/>
    <x v="3"/>
    <n v="2"/>
    <n v="626.78329110145569"/>
    <n v="447.7023507867541"/>
    <x v="18799"/>
    <n v="358.16188062940319"/>
  </r>
  <r>
    <s v="SO18801"/>
    <x v="120"/>
    <s v="Wholesale"/>
    <s v="USD"/>
    <x v="18"/>
    <x v="329"/>
    <x v="41"/>
    <n v="5"/>
    <n v="577.71951788663864"/>
    <n v="412.6567984904562"/>
    <x v="18800"/>
    <n v="825.31359698091228"/>
  </r>
  <r>
    <s v="SO18802"/>
    <x v="70"/>
    <s v="Distributor"/>
    <s v="USD"/>
    <x v="12"/>
    <x v="92"/>
    <x v="32"/>
    <n v="3"/>
    <n v="403.07093274593353"/>
    <n v="287.90780910423825"/>
    <x v="18801"/>
    <n v="345.48937092508584"/>
  </r>
  <r>
    <s v="SO18803"/>
    <x v="140"/>
    <s v="In-Store"/>
    <s v="USD"/>
    <x v="22"/>
    <x v="204"/>
    <x v="37"/>
    <n v="10"/>
    <n v="483.47390252351761"/>
    <n v="345.33850180251261"/>
    <x v="18802"/>
    <n v="1381.35400721005"/>
  </r>
  <r>
    <s v="SO18804"/>
    <x v="33"/>
    <s v="In-Store"/>
    <s v="USD"/>
    <x v="14"/>
    <x v="309"/>
    <x v="13"/>
    <n v="1"/>
    <n v="289.08085012435913"/>
    <n v="206.4863215173994"/>
    <x v="18803"/>
    <n v="82.594528606959727"/>
  </r>
  <r>
    <s v="SO18805"/>
    <x v="91"/>
    <s v="Distributor"/>
    <s v="USD"/>
    <x v="13"/>
    <x v="71"/>
    <x v="27"/>
    <n v="5"/>
    <n v="575.24993652105331"/>
    <n v="410.89281180075238"/>
    <x v="18804"/>
    <n v="821.78562360150454"/>
  </r>
  <r>
    <s v="SO18806"/>
    <x v="6"/>
    <s v="Distributor"/>
    <s v="USD"/>
    <x v="23"/>
    <x v="0"/>
    <x v="33"/>
    <n v="7"/>
    <n v="576.46038973331451"/>
    <n v="411.7574212380818"/>
    <x v="18805"/>
    <n v="1152.920779466629"/>
  </r>
  <r>
    <s v="SO18807"/>
    <x v="39"/>
    <s v="Distributor"/>
    <s v="USD"/>
    <x v="20"/>
    <x v="130"/>
    <x v="8"/>
    <n v="8"/>
    <n v="592.61339288949966"/>
    <n v="423.2952806353569"/>
    <x v="18806"/>
    <n v="1354.5448980331421"/>
  </r>
  <r>
    <s v="SO18808"/>
    <x v="14"/>
    <s v="Distributor"/>
    <s v="USD"/>
    <x v="15"/>
    <x v="172"/>
    <x v="5"/>
    <n v="6"/>
    <n v="202.98879504203796"/>
    <n v="144.99199645859855"/>
    <x v="18807"/>
    <n v="347.98079150063654"/>
  </r>
  <r>
    <s v="SO18809"/>
    <x v="98"/>
    <s v="Wholesale"/>
    <s v="USD"/>
    <x v="23"/>
    <x v="181"/>
    <x v="39"/>
    <n v="9"/>
    <n v="234.79685372114182"/>
    <n v="167.71203837224417"/>
    <x v="18808"/>
    <n v="603.76333814007876"/>
  </r>
  <r>
    <s v="SO18810"/>
    <x v="78"/>
    <s v="Wholesale"/>
    <s v="USD"/>
    <x v="8"/>
    <x v="225"/>
    <x v="32"/>
    <n v="10"/>
    <n v="513.25738227367401"/>
    <n v="366.61241590976715"/>
    <x v="18809"/>
    <n v="1466.4496636390686"/>
  </r>
  <r>
    <s v="SO18811"/>
    <x v="77"/>
    <s v="Online"/>
    <s v="USD"/>
    <x v="13"/>
    <x v="155"/>
    <x v="0"/>
    <n v="2"/>
    <n v="153.15918284654617"/>
    <n v="109.39941631896156"/>
    <x v="18810"/>
    <n v="87.519533055169234"/>
  </r>
  <r>
    <s v="SO18812"/>
    <x v="56"/>
    <s v="Distributor"/>
    <s v="USD"/>
    <x v="4"/>
    <x v="274"/>
    <x v="5"/>
    <n v="1"/>
    <n v="527.79112243652344"/>
    <n v="376.99365888323103"/>
    <x v="18811"/>
    <n v="150.7974635532924"/>
  </r>
  <r>
    <s v="SO18813"/>
    <x v="138"/>
    <s v="In-Store"/>
    <s v="USD"/>
    <x v="15"/>
    <x v="258"/>
    <x v="6"/>
    <n v="3"/>
    <n v="362.32077974081039"/>
    <n v="258.80055695772171"/>
    <x v="18812"/>
    <n v="310.56066834926605"/>
  </r>
  <r>
    <s v="SO18814"/>
    <x v="124"/>
    <s v="Online"/>
    <s v="USD"/>
    <x v="20"/>
    <x v="161"/>
    <x v="9"/>
    <n v="2"/>
    <n v="457.14287960529327"/>
    <n v="326.53062828949521"/>
    <x v="18813"/>
    <n v="261.22450263159612"/>
  </r>
  <r>
    <s v="SO18815"/>
    <x v="109"/>
    <s v="In-Store"/>
    <s v="USD"/>
    <x v="21"/>
    <x v="309"/>
    <x v="45"/>
    <n v="6"/>
    <n v="469.38086467981339"/>
    <n v="335.27204619986674"/>
    <x v="18814"/>
    <n v="804.65291087967989"/>
  </r>
  <r>
    <s v="SO18816"/>
    <x v="132"/>
    <s v="In-Store"/>
    <s v="USD"/>
    <x v="3"/>
    <x v="2"/>
    <x v="28"/>
    <n v="6"/>
    <n v="262.7415554523468"/>
    <n v="187.67253960881916"/>
    <x v="18815"/>
    <n v="450.41409506116588"/>
  </r>
  <r>
    <s v="SO18817"/>
    <x v="95"/>
    <s v="Distributor"/>
    <s v="USD"/>
    <x v="11"/>
    <x v="43"/>
    <x v="37"/>
    <n v="1"/>
    <n v="233.8730451464653"/>
    <n v="167.05217510461807"/>
    <x v="18816"/>
    <n v="66.820870041847229"/>
  </r>
  <r>
    <s v="SO18818"/>
    <x v="9"/>
    <s v="In-Store"/>
    <s v="USD"/>
    <x v="21"/>
    <x v="204"/>
    <x v="16"/>
    <n v="1"/>
    <n v="231.52539002895355"/>
    <n v="165.37527859210968"/>
    <x v="18817"/>
    <n v="66.150111436843872"/>
  </r>
  <r>
    <s v="SO18819"/>
    <x v="130"/>
    <s v="Online"/>
    <s v="USD"/>
    <x v="17"/>
    <x v="132"/>
    <x v="44"/>
    <n v="3"/>
    <n v="599.36541348695755"/>
    <n v="428.118152490684"/>
    <x v="18818"/>
    <n v="513.74178298882066"/>
  </r>
  <r>
    <s v="SO18820"/>
    <x v="136"/>
    <s v="Online"/>
    <s v="USD"/>
    <x v="18"/>
    <x v="207"/>
    <x v="35"/>
    <n v="8"/>
    <n v="636.64166879653931"/>
    <n v="454.74404914038524"/>
    <x v="18819"/>
    <n v="1455.1809572492325"/>
  </r>
  <r>
    <s v="SO18821"/>
    <x v="41"/>
    <s v="In-Store"/>
    <s v="USD"/>
    <x v="15"/>
    <x v="79"/>
    <x v="6"/>
    <n v="8"/>
    <n v="452.86142581701279"/>
    <n v="323.47244701215203"/>
    <x v="18820"/>
    <n v="1035.111830438886"/>
  </r>
  <r>
    <s v="SO18822"/>
    <x v="30"/>
    <s v="Wholesale"/>
    <s v="USD"/>
    <x v="12"/>
    <x v="0"/>
    <x v="20"/>
    <n v="3"/>
    <n v="186.7440859079361"/>
    <n v="133.38863279138295"/>
    <x v="18821"/>
    <n v="160.06635934965948"/>
  </r>
  <r>
    <s v="SO18823"/>
    <x v="116"/>
    <s v="Wholesale"/>
    <s v="USD"/>
    <x v="15"/>
    <x v="160"/>
    <x v="14"/>
    <n v="2"/>
    <n v="525.40781217813492"/>
    <n v="375.29129441295356"/>
    <x v="18822"/>
    <n v="300.23303553036271"/>
  </r>
  <r>
    <s v="SO18824"/>
    <x v="57"/>
    <s v="Wholesale"/>
    <s v="USD"/>
    <x v="6"/>
    <x v="182"/>
    <x v="38"/>
    <n v="10"/>
    <n v="606.6690137386322"/>
    <n v="433.33500981330872"/>
    <x v="18823"/>
    <n v="1733.3400392532349"/>
  </r>
  <r>
    <s v="SO18825"/>
    <x v="121"/>
    <s v="In-Store"/>
    <s v="USD"/>
    <x v="9"/>
    <x v="290"/>
    <x v="32"/>
    <n v="1"/>
    <n v="421.5657679438591"/>
    <n v="301.11840567418511"/>
    <x v="18824"/>
    <n v="120.44736226967399"/>
  </r>
  <r>
    <s v="SO18826"/>
    <x v="148"/>
    <s v="Distributor"/>
    <s v="USD"/>
    <x v="15"/>
    <x v="204"/>
    <x v="1"/>
    <n v="9"/>
    <n v="268.52192866802216"/>
    <n v="191.80137762001584"/>
    <x v="18825"/>
    <n v="690.48495943205671"/>
  </r>
  <r>
    <s v="SO18827"/>
    <x v="92"/>
    <s v="In-Store"/>
    <s v="USD"/>
    <x v="22"/>
    <x v="147"/>
    <x v="32"/>
    <n v="1"/>
    <n v="441.65167647600174"/>
    <n v="315.46548319714412"/>
    <x v="18826"/>
    <n v="126.18619327885762"/>
  </r>
  <r>
    <s v="SO18828"/>
    <x v="15"/>
    <s v="Online"/>
    <s v="USD"/>
    <x v="18"/>
    <x v="284"/>
    <x v="18"/>
    <n v="3"/>
    <n v="498.45524311065674"/>
    <n v="356.03945936475486"/>
    <x v="18827"/>
    <n v="427.24735123770552"/>
  </r>
  <r>
    <s v="SO18829"/>
    <x v="83"/>
    <s v="Distributor"/>
    <s v="USD"/>
    <x v="16"/>
    <x v="245"/>
    <x v="14"/>
    <n v="2"/>
    <n v="446.90361303091049"/>
    <n v="319.21686645065034"/>
    <x v="18828"/>
    <n v="255.3734931605203"/>
  </r>
  <r>
    <s v="SO18830"/>
    <x v="79"/>
    <s v="Wholesale"/>
    <s v="USD"/>
    <x v="6"/>
    <x v="20"/>
    <x v="15"/>
    <n v="7"/>
    <n v="213.66879379749298"/>
    <n v="152.62056699820928"/>
    <x v="18829"/>
    <n v="427.33758759498596"/>
  </r>
  <r>
    <s v="SO18831"/>
    <x v="26"/>
    <s v="Online"/>
    <s v="USD"/>
    <x v="16"/>
    <x v="89"/>
    <x v="24"/>
    <n v="8"/>
    <n v="166.97987991571426"/>
    <n v="119.27134279693877"/>
    <x v="18830"/>
    <n v="381.66829695020397"/>
  </r>
  <r>
    <s v="SO18832"/>
    <x v="148"/>
    <s v="In-Store"/>
    <s v="USD"/>
    <x v="24"/>
    <x v="360"/>
    <x v="22"/>
    <n v="2"/>
    <n v="260.41423630714417"/>
    <n v="186.01016879081726"/>
    <x v="18831"/>
    <n v="148.80813503265381"/>
  </r>
  <r>
    <s v="SO18833"/>
    <x v="64"/>
    <s v="Distributor"/>
    <s v="USD"/>
    <x v="2"/>
    <x v="224"/>
    <x v="20"/>
    <n v="2"/>
    <n v="464.44582289457321"/>
    <n v="331.74701635326659"/>
    <x v="18832"/>
    <n v="265.39761308261325"/>
  </r>
  <r>
    <s v="SO18834"/>
    <x v="124"/>
    <s v="In-Store"/>
    <s v="USD"/>
    <x v="1"/>
    <x v="285"/>
    <x v="27"/>
    <n v="7"/>
    <n v="372.03459584712982"/>
    <n v="265.73899703366419"/>
    <x v="18833"/>
    <n v="744.06919169425942"/>
  </r>
  <r>
    <s v="SO18835"/>
    <x v="38"/>
    <s v="Distributor"/>
    <s v="USD"/>
    <x v="22"/>
    <x v="231"/>
    <x v="41"/>
    <n v="1"/>
    <n v="186.15517884492874"/>
    <n v="132.96798488923483"/>
    <x v="18834"/>
    <n v="53.187193955693914"/>
  </r>
  <r>
    <s v="SO18836"/>
    <x v="88"/>
    <s v="In-Store"/>
    <s v="USD"/>
    <x v="21"/>
    <x v="242"/>
    <x v="1"/>
    <n v="4"/>
    <n v="348.32022428512573"/>
    <n v="248.80016020366125"/>
    <x v="18835"/>
    <n v="398.08025632585793"/>
  </r>
  <r>
    <s v="SO18837"/>
    <x v="119"/>
    <s v="In-Store"/>
    <s v="USD"/>
    <x v="18"/>
    <x v="157"/>
    <x v="35"/>
    <n v="7"/>
    <n v="390.68220466375351"/>
    <n v="279.05871761696682"/>
    <x v="18836"/>
    <n v="781.36440932750679"/>
  </r>
  <r>
    <s v="SO18838"/>
    <x v="66"/>
    <s v="In-Store"/>
    <s v="USD"/>
    <x v="12"/>
    <x v="311"/>
    <x v="26"/>
    <n v="4"/>
    <n v="649.71241343021393"/>
    <n v="464.08029530729567"/>
    <x v="18837"/>
    <n v="742.52847249167303"/>
  </r>
  <r>
    <s v="SO18839"/>
    <x v="132"/>
    <s v="Online"/>
    <s v="USD"/>
    <x v="16"/>
    <x v="174"/>
    <x v="44"/>
    <n v="10"/>
    <n v="311.21083742380142"/>
    <n v="222.2934553027153"/>
    <x v="18838"/>
    <n v="889.17382121086121"/>
  </r>
  <r>
    <s v="SO18840"/>
    <x v="50"/>
    <s v="In-Store"/>
    <s v="USD"/>
    <x v="22"/>
    <x v="163"/>
    <x v="8"/>
    <n v="6"/>
    <n v="230.13591456413269"/>
    <n v="164.38279611723766"/>
    <x v="18839"/>
    <n v="394.51871068137018"/>
  </r>
  <r>
    <s v="SO18841"/>
    <x v="42"/>
    <s v="Wholesale"/>
    <s v="USD"/>
    <x v="21"/>
    <x v="200"/>
    <x v="39"/>
    <n v="9"/>
    <n v="600.53713577985764"/>
    <n v="428.95509698561261"/>
    <x v="18840"/>
    <n v="1544.2383491482051"/>
  </r>
  <r>
    <s v="SO18842"/>
    <x v="84"/>
    <s v="Online"/>
    <s v="USD"/>
    <x v="24"/>
    <x v="96"/>
    <x v="44"/>
    <n v="4"/>
    <n v="579.49161422252655"/>
    <n v="413.92258158751901"/>
    <x v="18841"/>
    <n v="662.27613054003018"/>
  </r>
  <r>
    <s v="SO18843"/>
    <x v="0"/>
    <s v="Online"/>
    <s v="USD"/>
    <x v="9"/>
    <x v="117"/>
    <x v="27"/>
    <n v="3"/>
    <n v="472.09125262498856"/>
    <n v="337.20803758927758"/>
    <x v="18842"/>
    <n v="404.64964510713298"/>
  </r>
  <r>
    <s v="SO18844"/>
    <x v="133"/>
    <s v="In-Store"/>
    <s v="USD"/>
    <x v="2"/>
    <x v="221"/>
    <x v="22"/>
    <n v="1"/>
    <n v="523.09061622619629"/>
    <n v="373.6361544472831"/>
    <x v="18843"/>
    <n v="149.45446177891318"/>
  </r>
  <r>
    <s v="SO18845"/>
    <x v="118"/>
    <s v="In-Store"/>
    <s v="USD"/>
    <x v="6"/>
    <x v="78"/>
    <x v="37"/>
    <n v="8"/>
    <n v="526.13518899679184"/>
    <n v="375.81084928342278"/>
    <x v="18844"/>
    <n v="1202.5947177069525"/>
  </r>
  <r>
    <s v="SO18846"/>
    <x v="74"/>
    <s v="Online"/>
    <s v="USD"/>
    <x v="13"/>
    <x v="358"/>
    <x v="18"/>
    <n v="2"/>
    <n v="518.56097996234894"/>
    <n v="370.40069997310638"/>
    <x v="18845"/>
    <n v="296.32055997848511"/>
  </r>
  <r>
    <s v="SO18847"/>
    <x v="52"/>
    <s v="Distributor"/>
    <s v="USD"/>
    <x v="12"/>
    <x v="293"/>
    <x v="17"/>
    <n v="5"/>
    <n v="630.54257923364639"/>
    <n v="450.38755659546172"/>
    <x v="18846"/>
    <n v="900.77511319092355"/>
  </r>
  <r>
    <s v="SO18848"/>
    <x v="87"/>
    <s v="Distributor"/>
    <s v="USD"/>
    <x v="16"/>
    <x v="177"/>
    <x v="39"/>
    <n v="10"/>
    <n v="246.00836491584778"/>
    <n v="175.720260654177"/>
    <x v="18847"/>
    <n v="702.88104261670787"/>
  </r>
  <r>
    <s v="SO18849"/>
    <x v="87"/>
    <s v="Online"/>
    <s v="USD"/>
    <x v="3"/>
    <x v="211"/>
    <x v="35"/>
    <n v="4"/>
    <n v="386.81675738096237"/>
    <n v="276.29768384354458"/>
    <x v="18848"/>
    <n v="442.07629414967118"/>
  </r>
  <r>
    <s v="SO18850"/>
    <x v="67"/>
    <s v="Online"/>
    <s v="USD"/>
    <x v="18"/>
    <x v="266"/>
    <x v="29"/>
    <n v="9"/>
    <n v="466.46183145046234"/>
    <n v="333.18702246461601"/>
    <x v="18849"/>
    <n v="1199.4732808726171"/>
  </r>
  <r>
    <s v="SO18851"/>
    <x v="115"/>
    <s v="Wholesale"/>
    <s v="USD"/>
    <x v="9"/>
    <x v="366"/>
    <x v="8"/>
    <n v="1"/>
    <n v="318.25335484743118"/>
    <n v="227.3238248910223"/>
    <x v="18850"/>
    <n v="90.929529956408885"/>
  </r>
  <r>
    <s v="SO18852"/>
    <x v="33"/>
    <s v="Online"/>
    <s v="USD"/>
    <x v="19"/>
    <x v="345"/>
    <x v="30"/>
    <n v="10"/>
    <n v="208.88604784011841"/>
    <n v="149.20431988579887"/>
    <x v="18851"/>
    <n v="596.81727954319535"/>
  </r>
  <r>
    <s v="SO18853"/>
    <x v="8"/>
    <s v="Distributor"/>
    <s v="USD"/>
    <x v="16"/>
    <x v="323"/>
    <x v="6"/>
    <n v="9"/>
    <n v="539.40367931127548"/>
    <n v="385.2883423651968"/>
    <x v="18852"/>
    <n v="1387.038032514708"/>
  </r>
  <r>
    <s v="SO18854"/>
    <x v="99"/>
    <s v="In-Store"/>
    <s v="USD"/>
    <x v="18"/>
    <x v="167"/>
    <x v="30"/>
    <n v="5"/>
    <n v="511.29115355014801"/>
    <n v="365.20796682153434"/>
    <x v="18853"/>
    <n v="730.41593364306846"/>
  </r>
  <r>
    <s v="SO18855"/>
    <x v="42"/>
    <s v="Distributor"/>
    <s v="USD"/>
    <x v="15"/>
    <x v="121"/>
    <x v="30"/>
    <n v="4"/>
    <n v="304.24512487649918"/>
    <n v="217.31794634035657"/>
    <x v="18854"/>
    <n v="347.70871414457042"/>
  </r>
  <r>
    <s v="SO18856"/>
    <x v="93"/>
    <s v="In-Store"/>
    <s v="USD"/>
    <x v="23"/>
    <x v="268"/>
    <x v="0"/>
    <n v="9"/>
    <n v="515.72152876853943"/>
    <n v="368.37252054895674"/>
    <x v="18855"/>
    <n v="1326.1410739762441"/>
  </r>
  <r>
    <s v="SO18857"/>
    <x v="38"/>
    <s v="Wholesale"/>
    <s v="USD"/>
    <x v="3"/>
    <x v="132"/>
    <x v="17"/>
    <n v="1"/>
    <n v="452.71486347913742"/>
    <n v="323.36775962795531"/>
    <x v="18856"/>
    <n v="129.34710385118211"/>
  </r>
  <r>
    <s v="SO18858"/>
    <x v="72"/>
    <s v="Wholesale"/>
    <s v="USD"/>
    <x v="5"/>
    <x v="206"/>
    <x v="36"/>
    <n v="7"/>
    <n v="399.15472018718719"/>
    <n v="285.11051441941942"/>
    <x v="18857"/>
    <n v="798.30944037437439"/>
  </r>
  <r>
    <s v="SO18859"/>
    <x v="0"/>
    <s v="Distributor"/>
    <s v="USD"/>
    <x v="7"/>
    <x v="343"/>
    <x v="45"/>
    <n v="6"/>
    <n v="379.51306754350662"/>
    <n v="271.08076253107618"/>
    <x v="18858"/>
    <n v="650.59383007458268"/>
  </r>
  <r>
    <s v="SO18860"/>
    <x v="25"/>
    <s v="Wholesale"/>
    <s v="USD"/>
    <x v="25"/>
    <x v="151"/>
    <x v="43"/>
    <n v="1"/>
    <n v="196.59177303314209"/>
    <n v="140.42269502367293"/>
    <x v="18859"/>
    <n v="56.16907800946916"/>
  </r>
  <r>
    <s v="SO18861"/>
    <x v="11"/>
    <s v="Distributor"/>
    <s v="USD"/>
    <x v="15"/>
    <x v="297"/>
    <x v="24"/>
    <n v="9"/>
    <n v="312.33191388845444"/>
    <n v="223.09422420603889"/>
    <x v="18860"/>
    <n v="803.13920714173992"/>
  </r>
  <r>
    <s v="SO18862"/>
    <x v="120"/>
    <s v="In-Store"/>
    <s v="USD"/>
    <x v="24"/>
    <x v="363"/>
    <x v="3"/>
    <n v="1"/>
    <n v="230.87021934986115"/>
    <n v="164.90729953561512"/>
    <x v="18861"/>
    <n v="65.962919814246021"/>
  </r>
  <r>
    <s v="SO18863"/>
    <x v="53"/>
    <s v="Distributor"/>
    <s v="USD"/>
    <x v="16"/>
    <x v="62"/>
    <x v="10"/>
    <n v="1"/>
    <n v="272.91661888360977"/>
    <n v="194.94044205972128"/>
    <x v="18862"/>
    <n v="77.976176823888494"/>
  </r>
  <r>
    <s v="SO18864"/>
    <x v="66"/>
    <s v="Wholesale"/>
    <s v="USD"/>
    <x v="2"/>
    <x v="77"/>
    <x v="26"/>
    <n v="7"/>
    <n v="471.98097252845764"/>
    <n v="337.12926609175548"/>
    <x v="18863"/>
    <n v="943.96194505691528"/>
  </r>
  <r>
    <s v="SO18865"/>
    <x v="6"/>
    <s v="In-Store"/>
    <s v="USD"/>
    <x v="15"/>
    <x v="87"/>
    <x v="15"/>
    <n v="8"/>
    <n v="245.61475485563278"/>
    <n v="175.43911061116629"/>
    <x v="18864"/>
    <n v="561.40515395573198"/>
  </r>
  <r>
    <s v="SO18866"/>
    <x v="14"/>
    <s v="Wholesale"/>
    <s v="USD"/>
    <x v="0"/>
    <x v="309"/>
    <x v="37"/>
    <n v="6"/>
    <n v="281.92037808895111"/>
    <n v="201.3716986349651"/>
    <x v="18865"/>
    <n v="483.29207672391613"/>
  </r>
  <r>
    <s v="SO18867"/>
    <x v="39"/>
    <s v="Distributor"/>
    <s v="USD"/>
    <x v="16"/>
    <x v="349"/>
    <x v="2"/>
    <n v="2"/>
    <n v="191.32009774446487"/>
    <n v="136.65721267461777"/>
    <x v="18866"/>
    <n v="109.32577013969421"/>
  </r>
  <r>
    <s v="SO18868"/>
    <x v="51"/>
    <s v="Online"/>
    <s v="USD"/>
    <x v="11"/>
    <x v="62"/>
    <x v="17"/>
    <n v="10"/>
    <n v="627.35867071151733"/>
    <n v="448.11333622251243"/>
    <x v="18867"/>
    <n v="1792.4533448900493"/>
  </r>
  <r>
    <s v="SO18869"/>
    <x v="71"/>
    <s v="Distributor"/>
    <s v="USD"/>
    <x v="9"/>
    <x v="40"/>
    <x v="31"/>
    <n v="5"/>
    <n v="172.9672560095787"/>
    <n v="123.54804000684194"/>
    <x v="18868"/>
    <n v="247.09608001368383"/>
  </r>
  <r>
    <s v="SO18870"/>
    <x v="150"/>
    <s v="Distributor"/>
    <s v="USD"/>
    <x v="16"/>
    <x v="204"/>
    <x v="38"/>
    <n v="5"/>
    <n v="446.65608751773834"/>
    <n v="319.04006251267026"/>
    <x v="18869"/>
    <n v="638.08012502534029"/>
  </r>
  <r>
    <s v="SO18871"/>
    <x v="116"/>
    <s v="Wholesale"/>
    <s v="USD"/>
    <x v="16"/>
    <x v="49"/>
    <x v="16"/>
    <n v="10"/>
    <n v="482.98333078622818"/>
    <n v="344.98809341873442"/>
    <x v="18870"/>
    <n v="1379.9523736749375"/>
  </r>
  <r>
    <s v="SO18872"/>
    <x v="33"/>
    <s v="In-Store"/>
    <s v="USD"/>
    <x v="19"/>
    <x v="200"/>
    <x v="3"/>
    <n v="5"/>
    <n v="526.00788760185242"/>
    <n v="375.71991971560891"/>
    <x v="18871"/>
    <n v="751.43983943121748"/>
  </r>
  <r>
    <s v="SO18873"/>
    <x v="132"/>
    <s v="Distributor"/>
    <s v="USD"/>
    <x v="14"/>
    <x v="98"/>
    <x v="3"/>
    <n v="8"/>
    <n v="285.35285729169846"/>
    <n v="203.82346949407034"/>
    <x v="18872"/>
    <n v="652.23510238102494"/>
  </r>
  <r>
    <s v="SO18874"/>
    <x v="51"/>
    <s v="In-Store"/>
    <s v="USD"/>
    <x v="23"/>
    <x v="17"/>
    <x v="27"/>
    <n v="6"/>
    <n v="308.74952781200409"/>
    <n v="220.53537700857436"/>
    <x v="18873"/>
    <n v="529.2849048205785"/>
  </r>
  <r>
    <s v="SO18875"/>
    <x v="50"/>
    <s v="Wholesale"/>
    <s v="USD"/>
    <x v="11"/>
    <x v="335"/>
    <x v="18"/>
    <n v="10"/>
    <n v="424.20227748155594"/>
    <n v="303.00162677253996"/>
    <x v="18874"/>
    <n v="1212.0065070901596"/>
  </r>
  <r>
    <s v="SO18876"/>
    <x v="115"/>
    <s v="Distributor"/>
    <s v="USD"/>
    <x v="2"/>
    <x v="98"/>
    <x v="35"/>
    <n v="4"/>
    <n v="241.10324478149414"/>
    <n v="172.21660341535298"/>
    <x v="18875"/>
    <n v="275.54656546456465"/>
  </r>
  <r>
    <s v="SO18877"/>
    <x v="129"/>
    <s v="Online"/>
    <s v="USD"/>
    <x v="23"/>
    <x v="2"/>
    <x v="38"/>
    <n v="8"/>
    <n v="645.06019395589828"/>
    <n v="460.75728139707024"/>
    <x v="18876"/>
    <n v="1474.4233004706243"/>
  </r>
  <r>
    <s v="SO18878"/>
    <x v="81"/>
    <s v="Distributor"/>
    <s v="USD"/>
    <x v="23"/>
    <x v="229"/>
    <x v="46"/>
    <n v="8"/>
    <n v="338.8972932100296"/>
    <n v="242.06949515002117"/>
    <x v="18877"/>
    <n v="774.62238448006747"/>
  </r>
  <r>
    <s v="SO18879"/>
    <x v="51"/>
    <s v="Wholesale"/>
    <s v="USD"/>
    <x v="24"/>
    <x v="110"/>
    <x v="22"/>
    <n v="1"/>
    <n v="638.1996551156044"/>
    <n v="455.85689651114603"/>
    <x v="18878"/>
    <n v="182.34275860445837"/>
  </r>
  <r>
    <s v="SO18880"/>
    <x v="137"/>
    <s v="Wholesale"/>
    <s v="USD"/>
    <x v="10"/>
    <x v="300"/>
    <x v="25"/>
    <n v="8"/>
    <n v="314.03909039497375"/>
    <n v="224.31363599640983"/>
    <x v="18879"/>
    <n v="717.80363518851141"/>
  </r>
  <r>
    <s v="SO18881"/>
    <x v="33"/>
    <s v="In-Store"/>
    <s v="USD"/>
    <x v="18"/>
    <x v="344"/>
    <x v="42"/>
    <n v="6"/>
    <n v="410.71872156858444"/>
    <n v="293.37051540613174"/>
    <x v="18880"/>
    <n v="704.08923697471619"/>
  </r>
  <r>
    <s v="SO18882"/>
    <x v="109"/>
    <s v="In-Store"/>
    <s v="USD"/>
    <x v="5"/>
    <x v="91"/>
    <x v="19"/>
    <n v="2"/>
    <n v="211.77351701259613"/>
    <n v="151.26679786614011"/>
    <x v="18881"/>
    <n v="121.01343829291204"/>
  </r>
  <r>
    <s v="SO18883"/>
    <x v="133"/>
    <s v="Distributor"/>
    <s v="USD"/>
    <x v="1"/>
    <x v="357"/>
    <x v="3"/>
    <n v="5"/>
    <n v="629.26556378602982"/>
    <n v="449.47540270430704"/>
    <x v="18882"/>
    <n v="898.95080540861363"/>
  </r>
  <r>
    <s v="SO18884"/>
    <x v="75"/>
    <s v="Distributor"/>
    <s v="USD"/>
    <x v="6"/>
    <x v="37"/>
    <x v="30"/>
    <n v="8"/>
    <n v="635.00762414932251"/>
    <n v="453.57687439237327"/>
    <x v="18883"/>
    <n v="1451.4459980555939"/>
  </r>
  <r>
    <s v="SO18885"/>
    <x v="52"/>
    <s v="Distributor"/>
    <s v="USD"/>
    <x v="14"/>
    <x v="5"/>
    <x v="1"/>
    <n v="8"/>
    <n v="193.56434100866318"/>
    <n v="138.26024357761656"/>
    <x v="18884"/>
    <n v="442.43277944837291"/>
  </r>
  <r>
    <s v="SO18886"/>
    <x v="85"/>
    <s v="Wholesale"/>
    <s v="USD"/>
    <x v="19"/>
    <x v="298"/>
    <x v="22"/>
    <n v="5"/>
    <n v="254.23299658298492"/>
    <n v="181.59499755927496"/>
    <x v="18885"/>
    <n v="363.18999511854986"/>
  </r>
  <r>
    <s v="SO18887"/>
    <x v="51"/>
    <s v="In-Store"/>
    <s v="USD"/>
    <x v="6"/>
    <x v="145"/>
    <x v="9"/>
    <n v="3"/>
    <n v="450.14811140298843"/>
    <n v="321.53436528784891"/>
    <x v="18886"/>
    <n v="385.84123834541856"/>
  </r>
  <r>
    <s v="SO18888"/>
    <x v="28"/>
    <s v="In-Store"/>
    <s v="USD"/>
    <x v="16"/>
    <x v="186"/>
    <x v="13"/>
    <n v="2"/>
    <n v="450.82702231407166"/>
    <n v="322.01930165290833"/>
    <x v="18887"/>
    <n v="257.61544132232666"/>
  </r>
  <r>
    <s v="SO18889"/>
    <x v="88"/>
    <s v="Wholesale"/>
    <s v="USD"/>
    <x v="23"/>
    <x v="316"/>
    <x v="44"/>
    <n v="3"/>
    <n v="530.95502346754074"/>
    <n v="379.25358819110056"/>
    <x v="18888"/>
    <n v="455.10430582932054"/>
  </r>
  <r>
    <s v="SO18890"/>
    <x v="34"/>
    <s v="Online"/>
    <s v="USD"/>
    <x v="18"/>
    <x v="225"/>
    <x v="36"/>
    <n v="10"/>
    <n v="513.76431834697723"/>
    <n v="366.97451310498377"/>
    <x v="18889"/>
    <n v="1467.8980524199346"/>
  </r>
  <r>
    <s v="SO18891"/>
    <x v="49"/>
    <s v="Online"/>
    <s v="USD"/>
    <x v="20"/>
    <x v="247"/>
    <x v="5"/>
    <n v="8"/>
    <n v="490.69403868913651"/>
    <n v="350.49574192081184"/>
    <x v="18890"/>
    <n v="1121.5863741465973"/>
  </r>
  <r>
    <s v="SO18892"/>
    <x v="113"/>
    <s v="Online"/>
    <s v="USD"/>
    <x v="17"/>
    <x v="338"/>
    <x v="13"/>
    <n v="10"/>
    <n v="502.01956272125244"/>
    <n v="358.58540194375178"/>
    <x v="18891"/>
    <n v="1434.3416077750067"/>
  </r>
  <r>
    <s v="SO18893"/>
    <x v="43"/>
    <s v="Online"/>
    <s v="USD"/>
    <x v="0"/>
    <x v="33"/>
    <x v="19"/>
    <n v="9"/>
    <n v="485.13643544912338"/>
    <n v="346.52602532080243"/>
    <x v="18892"/>
    <n v="1247.4936911548884"/>
  </r>
  <r>
    <s v="SO18894"/>
    <x v="151"/>
    <s v="Online"/>
    <s v="USD"/>
    <x v="16"/>
    <x v="268"/>
    <x v="33"/>
    <n v="10"/>
    <n v="453.19298279285431"/>
    <n v="323.70927342346738"/>
    <x v="18893"/>
    <n v="1294.8370936938691"/>
  </r>
  <r>
    <s v="SO18895"/>
    <x v="38"/>
    <s v="Online"/>
    <s v="USD"/>
    <x v="13"/>
    <x v="60"/>
    <x v="44"/>
    <n v="3"/>
    <n v="389.73934417963028"/>
    <n v="278.38524584259306"/>
    <x v="18894"/>
    <n v="334.0622950111117"/>
  </r>
  <r>
    <s v="SO18896"/>
    <x v="143"/>
    <s v="Distributor"/>
    <s v="USD"/>
    <x v="24"/>
    <x v="30"/>
    <x v="28"/>
    <n v="7"/>
    <n v="275.13974976539612"/>
    <n v="196.52839268956868"/>
    <x v="18895"/>
    <n v="550.27949953079201"/>
  </r>
  <r>
    <s v="SO18897"/>
    <x v="75"/>
    <s v="Online"/>
    <s v="USD"/>
    <x v="20"/>
    <x v="54"/>
    <x v="16"/>
    <n v="3"/>
    <n v="375.25756376981735"/>
    <n v="268.04111697844098"/>
    <x v="18896"/>
    <n v="321.64934037412911"/>
  </r>
  <r>
    <s v="SO18898"/>
    <x v="78"/>
    <s v="Online"/>
    <s v="USD"/>
    <x v="16"/>
    <x v="106"/>
    <x v="36"/>
    <n v="2"/>
    <n v="273.6345294713974"/>
    <n v="195.45323533671245"/>
    <x v="18897"/>
    <n v="156.36258826936989"/>
  </r>
  <r>
    <s v="SO18899"/>
    <x v="90"/>
    <s v="Distributor"/>
    <s v="USD"/>
    <x v="3"/>
    <x v="9"/>
    <x v="34"/>
    <n v="5"/>
    <n v="577.24990922212601"/>
    <n v="412.32136373009001"/>
    <x v="18898"/>
    <n v="824.64272746018014"/>
  </r>
  <r>
    <s v="SO18900"/>
    <x v="42"/>
    <s v="In-Store"/>
    <s v="USD"/>
    <x v="13"/>
    <x v="111"/>
    <x v="30"/>
    <n v="3"/>
    <n v="390.35243940353394"/>
    <n v="278.82317100252425"/>
    <x v="18899"/>
    <n v="334.58780520302912"/>
  </r>
  <r>
    <s v="SO18901"/>
    <x v="87"/>
    <s v="Distributor"/>
    <s v="USD"/>
    <x v="18"/>
    <x v="16"/>
    <x v="10"/>
    <n v="3"/>
    <n v="626.6363405585289"/>
    <n v="447.59738611323496"/>
    <x v="18900"/>
    <n v="537.11686333588182"/>
  </r>
  <r>
    <s v="SO18902"/>
    <x v="88"/>
    <s v="In-Store"/>
    <s v="USD"/>
    <x v="10"/>
    <x v="23"/>
    <x v="9"/>
    <n v="9"/>
    <n v="358.69766199588776"/>
    <n v="256.21261571134841"/>
    <x v="18901"/>
    <n v="922.3654165608541"/>
  </r>
  <r>
    <s v="SO18903"/>
    <x v="32"/>
    <s v="In-Store"/>
    <s v="USD"/>
    <x v="16"/>
    <x v="361"/>
    <x v="5"/>
    <n v="5"/>
    <n v="434.71212297677994"/>
    <n v="310.50865926912854"/>
    <x v="18902"/>
    <n v="621.01731853825686"/>
  </r>
  <r>
    <s v="SO18904"/>
    <x v="38"/>
    <s v="In-Store"/>
    <s v="USD"/>
    <x v="4"/>
    <x v="14"/>
    <x v="29"/>
    <n v="2"/>
    <n v="605.26096415519714"/>
    <n v="432.3292601108551"/>
    <x v="18903"/>
    <n v="345.86340808868408"/>
  </r>
  <r>
    <s v="SO18905"/>
    <x v="128"/>
    <s v="Wholesale"/>
    <s v="USD"/>
    <x v="24"/>
    <x v="191"/>
    <x v="41"/>
    <n v="3"/>
    <n v="244.27526825666428"/>
    <n v="174.48233446904592"/>
    <x v="18904"/>
    <n v="209.37880136285503"/>
  </r>
  <r>
    <s v="SO18906"/>
    <x v="1"/>
    <s v="Wholesale"/>
    <s v="USD"/>
    <x v="18"/>
    <x v="185"/>
    <x v="29"/>
    <n v="1"/>
    <n v="342.93737304210663"/>
    <n v="244.9552664586476"/>
    <x v="18905"/>
    <n v="97.982106583459029"/>
  </r>
  <r>
    <s v="SO18907"/>
    <x v="141"/>
    <s v="In-Store"/>
    <s v="USD"/>
    <x v="23"/>
    <x v="144"/>
    <x v="36"/>
    <n v="5"/>
    <n v="588.77350741624832"/>
    <n v="420.55250529732024"/>
    <x v="18906"/>
    <n v="841.10501059464059"/>
  </r>
  <r>
    <s v="SO18908"/>
    <x v="91"/>
    <s v="Distributor"/>
    <s v="USD"/>
    <x v="14"/>
    <x v="76"/>
    <x v="39"/>
    <n v="4"/>
    <n v="448.98525810241699"/>
    <n v="320.70375578744074"/>
    <x v="18907"/>
    <n v="513.126009259905"/>
  </r>
  <r>
    <s v="SO18909"/>
    <x v="94"/>
    <s v="Wholesale"/>
    <s v="USD"/>
    <x v="4"/>
    <x v="93"/>
    <x v="30"/>
    <n v="8"/>
    <n v="421.62704461812973"/>
    <n v="301.16217472723554"/>
    <x v="18908"/>
    <n v="963.71895912715354"/>
  </r>
  <r>
    <s v="SO18910"/>
    <x v="66"/>
    <s v="Wholesale"/>
    <s v="USD"/>
    <x v="25"/>
    <x v="353"/>
    <x v="28"/>
    <n v="7"/>
    <n v="309.55806934833527"/>
    <n v="221.11290667738234"/>
    <x v="18909"/>
    <n v="619.11613869667053"/>
  </r>
  <r>
    <s v="SO18911"/>
    <x v="92"/>
    <s v="Distributor"/>
    <s v="USD"/>
    <x v="10"/>
    <x v="120"/>
    <x v="43"/>
    <n v="9"/>
    <n v="320.13334232568741"/>
    <n v="228.66667308977674"/>
    <x v="18910"/>
    <n v="823.20002312319593"/>
  </r>
  <r>
    <s v="SO18912"/>
    <x v="103"/>
    <s v="In-Store"/>
    <s v="USD"/>
    <x v="19"/>
    <x v="14"/>
    <x v="36"/>
    <n v="1"/>
    <n v="482.48998188972473"/>
    <n v="344.63570134980341"/>
    <x v="18911"/>
    <n v="137.85428053992132"/>
  </r>
  <r>
    <s v="SO18913"/>
    <x v="54"/>
    <s v="Distributor"/>
    <s v="USD"/>
    <x v="19"/>
    <x v="128"/>
    <x v="27"/>
    <n v="6"/>
    <n v="258.61018770933151"/>
    <n v="184.72156264952253"/>
    <x v="18912"/>
    <n v="443.33175035885392"/>
  </r>
  <r>
    <s v="SO18914"/>
    <x v="40"/>
    <s v="Wholesale"/>
    <s v="USD"/>
    <x v="2"/>
    <x v="127"/>
    <x v="40"/>
    <n v="3"/>
    <n v="610.36669671535492"/>
    <n v="435.97621193953927"/>
    <x v="18913"/>
    <n v="523.17145432744701"/>
  </r>
  <r>
    <s v="SO18915"/>
    <x v="24"/>
    <s v="Wholesale"/>
    <s v="USD"/>
    <x v="11"/>
    <x v="8"/>
    <x v="25"/>
    <n v="7"/>
    <n v="608.68329030275345"/>
    <n v="434.77377878768107"/>
    <x v="18914"/>
    <n v="1217.3665806055069"/>
  </r>
  <r>
    <s v="SO18916"/>
    <x v="55"/>
    <s v="Wholesale"/>
    <s v="USD"/>
    <x v="23"/>
    <x v="143"/>
    <x v="30"/>
    <n v="5"/>
    <n v="177.16264772415161"/>
    <n v="126.54474837439402"/>
    <x v="18915"/>
    <n v="253.08949674878795"/>
  </r>
  <r>
    <s v="SO18917"/>
    <x v="70"/>
    <s v="In-Store"/>
    <s v="USD"/>
    <x v="0"/>
    <x v="196"/>
    <x v="20"/>
    <n v="9"/>
    <n v="620.87466090917587"/>
    <n v="443.48190064941139"/>
    <x v="18916"/>
    <n v="1596.5348423378805"/>
  </r>
  <r>
    <s v="SO18918"/>
    <x v="31"/>
    <s v="Wholesale"/>
    <s v="USD"/>
    <x v="10"/>
    <x v="297"/>
    <x v="13"/>
    <n v="2"/>
    <n v="307.97586500644684"/>
    <n v="219.9827607188906"/>
    <x v="18917"/>
    <n v="175.98620857511247"/>
  </r>
  <r>
    <s v="SO18919"/>
    <x v="55"/>
    <s v="Online"/>
    <s v="USD"/>
    <x v="5"/>
    <x v="16"/>
    <x v="22"/>
    <n v="6"/>
    <n v="289.89802175760269"/>
    <n v="207.07001554114478"/>
    <x v="18918"/>
    <n v="496.9680372987475"/>
  </r>
  <r>
    <s v="SO18920"/>
    <x v="6"/>
    <s v="Wholesale"/>
    <s v="USD"/>
    <x v="25"/>
    <x v="310"/>
    <x v="4"/>
    <n v="8"/>
    <n v="427.64174437522888"/>
    <n v="305.45838883944924"/>
    <x v="18919"/>
    <n v="977.46684428623712"/>
  </r>
  <r>
    <s v="SO18921"/>
    <x v="34"/>
    <s v="Wholesale"/>
    <s v="USD"/>
    <x v="5"/>
    <x v="200"/>
    <x v="38"/>
    <n v="7"/>
    <n v="609.31749790906906"/>
    <n v="435.22678422076365"/>
    <x v="18920"/>
    <n v="1218.6349958181381"/>
  </r>
  <r>
    <s v="SO18922"/>
    <x v="15"/>
    <s v="Wholesale"/>
    <s v="USD"/>
    <x v="5"/>
    <x v="348"/>
    <x v="41"/>
    <n v="1"/>
    <n v="252.25697314739227"/>
    <n v="180.18355224813735"/>
    <x v="18921"/>
    <n v="72.073420899254927"/>
  </r>
  <r>
    <s v="SO18923"/>
    <x v="43"/>
    <s v="In-Store"/>
    <s v="USD"/>
    <x v="11"/>
    <x v="34"/>
    <x v="23"/>
    <n v="9"/>
    <n v="352.47583991289139"/>
    <n v="251.76845708063672"/>
    <x v="18922"/>
    <n v="906.36644549029188"/>
  </r>
  <r>
    <s v="SO18924"/>
    <x v="149"/>
    <s v="Online"/>
    <s v="USD"/>
    <x v="15"/>
    <x v="148"/>
    <x v="11"/>
    <n v="3"/>
    <n v="177.89486217498779"/>
    <n v="127.06775869641986"/>
    <x v="18923"/>
    <n v="152.48131043570379"/>
  </r>
  <r>
    <s v="SO18925"/>
    <x v="43"/>
    <s v="In-Store"/>
    <s v="USD"/>
    <x v="6"/>
    <x v="80"/>
    <x v="39"/>
    <n v="5"/>
    <n v="166.84842771291733"/>
    <n v="119.17744836636953"/>
    <x v="18924"/>
    <n v="238.35489673273901"/>
  </r>
  <r>
    <s v="SO18926"/>
    <x v="4"/>
    <s v="Distributor"/>
    <s v="USD"/>
    <x v="17"/>
    <x v="56"/>
    <x v="18"/>
    <n v="1"/>
    <n v="270.04333412647247"/>
    <n v="192.88809580462322"/>
    <x v="18925"/>
    <n v="77.155238321849254"/>
  </r>
  <r>
    <s v="SO18927"/>
    <x v="44"/>
    <s v="Distributor"/>
    <s v="USD"/>
    <x v="15"/>
    <x v="337"/>
    <x v="33"/>
    <n v="1"/>
    <n v="345.22930580377579"/>
    <n v="246.5923612884113"/>
    <x v="18926"/>
    <n v="98.63694451536449"/>
  </r>
  <r>
    <s v="SO18928"/>
    <x v="133"/>
    <s v="Wholesale"/>
    <s v="USD"/>
    <x v="19"/>
    <x v="152"/>
    <x v="10"/>
    <n v="1"/>
    <n v="186.54681801795959"/>
    <n v="133.24772715568542"/>
    <x v="18927"/>
    <n v="53.29909086227417"/>
  </r>
  <r>
    <s v="SO18929"/>
    <x v="72"/>
    <s v="Distributor"/>
    <s v="USD"/>
    <x v="23"/>
    <x v="202"/>
    <x v="0"/>
    <n v="5"/>
    <n v="305.40549963712692"/>
    <n v="218.14678545509068"/>
    <x v="18928"/>
    <n v="436.29357091018119"/>
  </r>
  <r>
    <s v="SO18930"/>
    <x v="73"/>
    <s v="In-Store"/>
    <s v="USD"/>
    <x v="22"/>
    <x v="224"/>
    <x v="38"/>
    <n v="7"/>
    <n v="488.08329999446869"/>
    <n v="348.63092856747767"/>
    <x v="18929"/>
    <n v="976.16659998893738"/>
  </r>
  <r>
    <s v="SO18931"/>
    <x v="144"/>
    <s v="Wholesale"/>
    <s v="USD"/>
    <x v="11"/>
    <x v="220"/>
    <x v="7"/>
    <n v="1"/>
    <n v="420.22586327791214"/>
    <n v="300.16133091279443"/>
    <x v="18930"/>
    <n v="120.06453236511771"/>
  </r>
  <r>
    <s v="SO18932"/>
    <x v="2"/>
    <s v="In-Store"/>
    <s v="USD"/>
    <x v="3"/>
    <x v="315"/>
    <x v="20"/>
    <n v="9"/>
    <n v="404.45778036117554"/>
    <n v="288.89841454369684"/>
    <x v="18931"/>
    <n v="1040.034292357308"/>
  </r>
  <r>
    <s v="SO18933"/>
    <x v="11"/>
    <s v="Distributor"/>
    <s v="USD"/>
    <x v="3"/>
    <x v="273"/>
    <x v="7"/>
    <n v="5"/>
    <n v="452.2207083106041"/>
    <n v="323.0147916504315"/>
    <x v="18932"/>
    <n v="646.0295833008629"/>
  </r>
  <r>
    <s v="SO18934"/>
    <x v="32"/>
    <s v="In-Store"/>
    <s v="USD"/>
    <x v="13"/>
    <x v="359"/>
    <x v="46"/>
    <n v="3"/>
    <n v="276.24338686466217"/>
    <n v="197.31670490333013"/>
    <x v="18933"/>
    <n v="236.78004588399608"/>
  </r>
  <r>
    <s v="SO18935"/>
    <x v="0"/>
    <s v="Wholesale"/>
    <s v="USD"/>
    <x v="0"/>
    <x v="143"/>
    <x v="8"/>
    <n v="1"/>
    <n v="495.1784639954567"/>
    <n v="353.69890285389766"/>
    <x v="18934"/>
    <n v="141.47956114155903"/>
  </r>
  <r>
    <s v="SO18936"/>
    <x v="77"/>
    <s v="Online"/>
    <s v="USD"/>
    <x v="6"/>
    <x v="329"/>
    <x v="7"/>
    <n v="8"/>
    <n v="483.55139422416687"/>
    <n v="345.39385301726207"/>
    <x v="18935"/>
    <n v="1105.2603296552384"/>
  </r>
  <r>
    <s v="SO18937"/>
    <x v="2"/>
    <s v="Wholesale"/>
    <s v="USD"/>
    <x v="21"/>
    <x v="175"/>
    <x v="39"/>
    <n v="5"/>
    <n v="430.3356186747551"/>
    <n v="307.3825847676822"/>
    <x v="18936"/>
    <n v="614.76516953536452"/>
  </r>
  <r>
    <s v="SO18938"/>
    <x v="99"/>
    <s v="In-Store"/>
    <s v="USD"/>
    <x v="7"/>
    <x v="144"/>
    <x v="45"/>
    <n v="9"/>
    <n v="321.96139991283417"/>
    <n v="229.97242850916729"/>
    <x v="18937"/>
    <n v="827.90074263300176"/>
  </r>
  <r>
    <s v="SO18939"/>
    <x v="67"/>
    <s v="Wholesale"/>
    <s v="USD"/>
    <x v="0"/>
    <x v="3"/>
    <x v="18"/>
    <n v="1"/>
    <n v="543.0861924290657"/>
    <n v="387.91870887790412"/>
    <x v="18938"/>
    <n v="155.16748355116158"/>
  </r>
  <r>
    <s v="SO18940"/>
    <x v="85"/>
    <s v="Wholesale"/>
    <s v="USD"/>
    <x v="8"/>
    <x v="125"/>
    <x v="35"/>
    <n v="7"/>
    <n v="410.89290618896484"/>
    <n v="293.49493299211775"/>
    <x v="18939"/>
    <n v="821.78581237792969"/>
  </r>
  <r>
    <s v="SO18941"/>
    <x v="39"/>
    <s v="In-Store"/>
    <s v="USD"/>
    <x v="18"/>
    <x v="81"/>
    <x v="14"/>
    <n v="1"/>
    <n v="560.36699098348618"/>
    <n v="400.26213641677589"/>
    <x v="18940"/>
    <n v="160.10485456671029"/>
  </r>
  <r>
    <s v="SO18942"/>
    <x v="68"/>
    <s v="Distributor"/>
    <s v="USD"/>
    <x v="19"/>
    <x v="277"/>
    <x v="21"/>
    <n v="7"/>
    <n v="320.94955837726593"/>
    <n v="229.24968455518996"/>
    <x v="18941"/>
    <n v="641.89911675453186"/>
  </r>
  <r>
    <s v="SO18943"/>
    <x v="94"/>
    <s v="Distributor"/>
    <s v="USD"/>
    <x v="11"/>
    <x v="238"/>
    <x v="45"/>
    <n v="6"/>
    <n v="506.12489086389542"/>
    <n v="361.51777918849677"/>
    <x v="18942"/>
    <n v="867.64267005239162"/>
  </r>
  <r>
    <s v="SO18944"/>
    <x v="79"/>
    <s v="Wholesale"/>
    <s v="USD"/>
    <x v="25"/>
    <x v="213"/>
    <x v="25"/>
    <n v="9"/>
    <n v="266.01728940010071"/>
    <n v="190.01234957150052"/>
    <x v="18943"/>
    <n v="684.04445845740156"/>
  </r>
  <r>
    <s v="SO18945"/>
    <x v="65"/>
    <s v="Distributor"/>
    <s v="USD"/>
    <x v="20"/>
    <x v="129"/>
    <x v="5"/>
    <n v="3"/>
    <n v="384.52240580320358"/>
    <n v="274.65886128800258"/>
    <x v="18944"/>
    <n v="329.59063354560294"/>
  </r>
  <r>
    <s v="SO18946"/>
    <x v="16"/>
    <s v="Distributor"/>
    <s v="USD"/>
    <x v="18"/>
    <x v="286"/>
    <x v="21"/>
    <n v="6"/>
    <n v="300.14762055873871"/>
    <n v="214.39115754195623"/>
    <x v="18945"/>
    <n v="514.5387781006948"/>
  </r>
  <r>
    <s v="SO18947"/>
    <x v="120"/>
    <s v="Wholesale"/>
    <s v="USD"/>
    <x v="8"/>
    <x v="111"/>
    <x v="20"/>
    <n v="7"/>
    <n v="334.78778439760208"/>
    <n v="239.13413171257292"/>
    <x v="18946"/>
    <n v="669.57556879520416"/>
  </r>
  <r>
    <s v="SO18948"/>
    <x v="50"/>
    <s v="Online"/>
    <s v="USD"/>
    <x v="1"/>
    <x v="40"/>
    <x v="23"/>
    <n v="9"/>
    <n v="604.50736856460571"/>
    <n v="431.79097754614696"/>
    <x v="18947"/>
    <n v="1554.4475191661286"/>
  </r>
  <r>
    <s v="SO18949"/>
    <x v="147"/>
    <s v="Wholesale"/>
    <s v="USD"/>
    <x v="14"/>
    <x v="141"/>
    <x v="8"/>
    <n v="5"/>
    <n v="521.86588901281357"/>
    <n v="372.76134929486687"/>
    <x v="18948"/>
    <n v="745.52269858973341"/>
  </r>
  <r>
    <s v="SO18950"/>
    <x v="151"/>
    <s v="Wholesale"/>
    <s v="USD"/>
    <x v="7"/>
    <x v="54"/>
    <x v="38"/>
    <n v="3"/>
    <n v="562.92600882053375"/>
    <n v="402.09000630038128"/>
    <x v="18949"/>
    <n v="482.50800756045737"/>
  </r>
  <r>
    <s v="SO18951"/>
    <x v="23"/>
    <s v="Distributor"/>
    <s v="USD"/>
    <x v="0"/>
    <x v="110"/>
    <x v="21"/>
    <n v="7"/>
    <n v="152.27610594034195"/>
    <n v="108.76864710024425"/>
    <x v="18950"/>
    <n v="304.5522118806839"/>
  </r>
  <r>
    <s v="SO18952"/>
    <x v="10"/>
    <s v="In-Store"/>
    <s v="USD"/>
    <x v="21"/>
    <x v="360"/>
    <x v="13"/>
    <n v="8"/>
    <n v="461.82194495201111"/>
    <n v="329.8728178228651"/>
    <x v="18951"/>
    <n v="1055.5930170331681"/>
  </r>
  <r>
    <s v="SO18953"/>
    <x v="29"/>
    <s v="In-Store"/>
    <s v="USD"/>
    <x v="21"/>
    <x v="236"/>
    <x v="43"/>
    <n v="1"/>
    <n v="640.83353680372238"/>
    <n v="457.73824057408746"/>
    <x v="18952"/>
    <n v="183.09529622963493"/>
  </r>
  <r>
    <s v="SO18954"/>
    <x v="43"/>
    <s v="Distributor"/>
    <s v="USD"/>
    <x v="17"/>
    <x v="287"/>
    <x v="3"/>
    <n v="3"/>
    <n v="256.53893458843231"/>
    <n v="183.24209613459453"/>
    <x v="18953"/>
    <n v="219.89051536151328"/>
  </r>
  <r>
    <s v="SO18955"/>
    <x v="91"/>
    <s v="Online"/>
    <s v="USD"/>
    <x v="13"/>
    <x v="356"/>
    <x v="30"/>
    <n v="1"/>
    <n v="544.13972121477127"/>
    <n v="388.67122943912238"/>
    <x v="18954"/>
    <n v="155.46849177564889"/>
  </r>
  <r>
    <s v="SO18956"/>
    <x v="91"/>
    <s v="In-Store"/>
    <s v="USD"/>
    <x v="13"/>
    <x v="225"/>
    <x v="7"/>
    <n v="7"/>
    <n v="492.37392139434814"/>
    <n v="351.69565813882014"/>
    <x v="18955"/>
    <n v="984.74784278869629"/>
  </r>
  <r>
    <s v="SO18957"/>
    <x v="119"/>
    <s v="Distributor"/>
    <s v="USD"/>
    <x v="19"/>
    <x v="141"/>
    <x v="24"/>
    <n v="2"/>
    <n v="562.99914067983627"/>
    <n v="402.14224334274024"/>
    <x v="18956"/>
    <n v="321.71379467419206"/>
  </r>
  <r>
    <s v="SO18958"/>
    <x v="107"/>
    <s v="Online"/>
    <s v="USD"/>
    <x v="9"/>
    <x v="130"/>
    <x v="33"/>
    <n v="2"/>
    <n v="573.82752335071564"/>
    <n v="409.87680239336834"/>
    <x v="18957"/>
    <n v="327.9014419146946"/>
  </r>
  <r>
    <s v="SO18959"/>
    <x v="26"/>
    <s v="Distributor"/>
    <s v="USD"/>
    <x v="2"/>
    <x v="233"/>
    <x v="25"/>
    <n v="1"/>
    <n v="468.1677537560463"/>
    <n v="334.40553839717597"/>
    <x v="18958"/>
    <n v="133.76221535887032"/>
  </r>
  <r>
    <s v="SO18960"/>
    <x v="31"/>
    <s v="In-Store"/>
    <s v="USD"/>
    <x v="2"/>
    <x v="245"/>
    <x v="33"/>
    <n v="1"/>
    <n v="221.85842728614807"/>
    <n v="158.47030520439148"/>
    <x v="18959"/>
    <n v="63.388122081756592"/>
  </r>
  <r>
    <s v="SO18961"/>
    <x v="128"/>
    <s v="Online"/>
    <s v="USD"/>
    <x v="4"/>
    <x v="81"/>
    <x v="37"/>
    <n v="4"/>
    <n v="490.08981245756149"/>
    <n v="350.0641517554011"/>
    <x v="18960"/>
    <n v="560.10264280864158"/>
  </r>
  <r>
    <s v="SO18962"/>
    <x v="148"/>
    <s v="In-Store"/>
    <s v="USD"/>
    <x v="24"/>
    <x v="74"/>
    <x v="15"/>
    <n v="5"/>
    <n v="565.17293965816498"/>
    <n v="403.69495689868927"/>
    <x v="18961"/>
    <n v="807.38991379737854"/>
  </r>
  <r>
    <s v="SO18963"/>
    <x v="131"/>
    <s v="In-Store"/>
    <s v="USD"/>
    <x v="22"/>
    <x v="60"/>
    <x v="13"/>
    <n v="1"/>
    <n v="299.52920991182327"/>
    <n v="213.94943565130234"/>
    <x v="18962"/>
    <n v="85.579774260520935"/>
  </r>
  <r>
    <s v="SO18964"/>
    <x v="113"/>
    <s v="Wholesale"/>
    <s v="USD"/>
    <x v="24"/>
    <x v="156"/>
    <x v="7"/>
    <n v="3"/>
    <n v="434.83094358444214"/>
    <n v="310.59353113174438"/>
    <x v="18963"/>
    <n v="372.71223735809326"/>
  </r>
  <r>
    <s v="SO18965"/>
    <x v="26"/>
    <s v="Wholesale"/>
    <s v="USD"/>
    <x v="5"/>
    <x v="78"/>
    <x v="34"/>
    <n v="5"/>
    <n v="354.25160926580429"/>
    <n v="253.0368637612888"/>
    <x v="18964"/>
    <n v="506.07372752257743"/>
  </r>
  <r>
    <s v="SO18966"/>
    <x v="72"/>
    <s v="Online"/>
    <s v="USD"/>
    <x v="3"/>
    <x v="340"/>
    <x v="33"/>
    <n v="6"/>
    <n v="590.69951212406158"/>
    <n v="421.92822294575831"/>
    <x v="18965"/>
    <n v="1012.6277350698197"/>
  </r>
  <r>
    <s v="SO18967"/>
    <x v="48"/>
    <s v="Online"/>
    <s v="USD"/>
    <x v="10"/>
    <x v="248"/>
    <x v="4"/>
    <n v="4"/>
    <n v="492.16360384225845"/>
    <n v="351.5454313158989"/>
    <x v="18966"/>
    <n v="562.47269010543823"/>
  </r>
  <r>
    <s v="SO18968"/>
    <x v="10"/>
    <s v="Wholesale"/>
    <s v="USD"/>
    <x v="6"/>
    <x v="313"/>
    <x v="30"/>
    <n v="2"/>
    <n v="176.5354278087616"/>
    <n v="126.09673414911543"/>
    <x v="18967"/>
    <n v="100.87738731929232"/>
  </r>
  <r>
    <s v="SO18969"/>
    <x v="128"/>
    <s v="In-Store"/>
    <s v="USD"/>
    <x v="3"/>
    <x v="207"/>
    <x v="39"/>
    <n v="1"/>
    <n v="295.56515854597092"/>
    <n v="211.11797038997923"/>
    <x v="18968"/>
    <n v="84.447188155991682"/>
  </r>
  <r>
    <s v="SO18970"/>
    <x v="63"/>
    <s v="Online"/>
    <s v="USD"/>
    <x v="20"/>
    <x v="326"/>
    <x v="20"/>
    <n v="4"/>
    <n v="386.72785842418671"/>
    <n v="276.23418458870481"/>
    <x v="18969"/>
    <n v="441.9746953419276"/>
  </r>
  <r>
    <s v="SO18971"/>
    <x v="65"/>
    <s v="Distributor"/>
    <s v="USD"/>
    <x v="3"/>
    <x v="79"/>
    <x v="32"/>
    <n v="7"/>
    <n v="365.42158252000809"/>
    <n v="261.01541608572006"/>
    <x v="18970"/>
    <n v="730.84316504001617"/>
  </r>
  <r>
    <s v="SO18972"/>
    <x v="138"/>
    <s v="Wholesale"/>
    <s v="USD"/>
    <x v="25"/>
    <x v="60"/>
    <x v="25"/>
    <n v="8"/>
    <n v="392.9824390411377"/>
    <n v="280.70174217224121"/>
    <x v="18971"/>
    <n v="898.24557495117187"/>
  </r>
  <r>
    <s v="SO18973"/>
    <x v="149"/>
    <s v="Distributor"/>
    <s v="USD"/>
    <x v="18"/>
    <x v="13"/>
    <x v="11"/>
    <n v="3"/>
    <n v="262.81128305196762"/>
    <n v="187.72234503711974"/>
    <x v="18972"/>
    <n v="225.26681404454371"/>
  </r>
  <r>
    <s v="SO18974"/>
    <x v="134"/>
    <s v="Wholesale"/>
    <s v="USD"/>
    <x v="7"/>
    <x v="279"/>
    <x v="46"/>
    <n v="6"/>
    <n v="263.47801029682159"/>
    <n v="188.19857878344402"/>
    <x v="18973"/>
    <n v="451.67658908026533"/>
  </r>
  <r>
    <s v="SO18975"/>
    <x v="76"/>
    <s v="In-Store"/>
    <s v="USD"/>
    <x v="23"/>
    <x v="249"/>
    <x v="11"/>
    <n v="8"/>
    <n v="522.95555073022842"/>
    <n v="373.53967909302031"/>
    <x v="18974"/>
    <n v="1195.3269730976649"/>
  </r>
  <r>
    <s v="SO18976"/>
    <x v="134"/>
    <s v="Wholesale"/>
    <s v="USD"/>
    <x v="21"/>
    <x v="1"/>
    <x v="36"/>
    <n v="3"/>
    <n v="181.27726292610168"/>
    <n v="129.48375923292977"/>
    <x v="18975"/>
    <n v="155.38051107951571"/>
  </r>
  <r>
    <s v="SO18977"/>
    <x v="72"/>
    <s v="In-Store"/>
    <s v="USD"/>
    <x v="22"/>
    <x v="231"/>
    <x v="2"/>
    <n v="6"/>
    <n v="240.48662585020065"/>
    <n v="171.77616132157192"/>
    <x v="18976"/>
    <n v="412.26278717177229"/>
  </r>
  <r>
    <s v="SO18978"/>
    <x v="99"/>
    <s v="In-Store"/>
    <s v="USD"/>
    <x v="13"/>
    <x v="123"/>
    <x v="41"/>
    <n v="3"/>
    <n v="424.0225385427475"/>
    <n v="302.87324181624825"/>
    <x v="18977"/>
    <n v="363.44789017949779"/>
  </r>
  <r>
    <s v="SO18979"/>
    <x v="122"/>
    <s v="Online"/>
    <s v="USD"/>
    <x v="14"/>
    <x v="199"/>
    <x v="21"/>
    <n v="8"/>
    <n v="386.86029607057571"/>
    <n v="276.32878290755411"/>
    <x v="18978"/>
    <n v="884.2521053041728"/>
  </r>
  <r>
    <s v="SO18980"/>
    <x v="90"/>
    <s v="Wholesale"/>
    <s v="USD"/>
    <x v="5"/>
    <x v="229"/>
    <x v="16"/>
    <n v="2"/>
    <n v="179.19803667068481"/>
    <n v="127.99859762191774"/>
    <x v="18979"/>
    <n v="102.39887809753415"/>
  </r>
  <r>
    <s v="SO18981"/>
    <x v="143"/>
    <s v="Wholesale"/>
    <s v="USD"/>
    <x v="24"/>
    <x v="106"/>
    <x v="1"/>
    <n v="2"/>
    <n v="601.06927531957626"/>
    <n v="429.3351966568402"/>
    <x v="18980"/>
    <n v="343.46815732547213"/>
  </r>
  <r>
    <s v="SO18982"/>
    <x v="150"/>
    <s v="Distributor"/>
    <s v="USD"/>
    <x v="6"/>
    <x v="331"/>
    <x v="18"/>
    <n v="6"/>
    <n v="408.48967802524567"/>
    <n v="291.77834144660409"/>
    <x v="18981"/>
    <n v="700.26801947184958"/>
  </r>
  <r>
    <s v="SO18983"/>
    <x v="100"/>
    <s v="Wholesale"/>
    <s v="USD"/>
    <x v="23"/>
    <x v="231"/>
    <x v="22"/>
    <n v="5"/>
    <n v="366.06361395120621"/>
    <n v="261.47400996514733"/>
    <x v="18982"/>
    <n v="522.94801993029432"/>
  </r>
  <r>
    <s v="SO18984"/>
    <x v="120"/>
    <s v="Online"/>
    <s v="USD"/>
    <x v="15"/>
    <x v="149"/>
    <x v="38"/>
    <n v="3"/>
    <n v="569.02387404441833"/>
    <n v="406.44562431744168"/>
    <x v="18983"/>
    <n v="487.73474918093007"/>
  </r>
  <r>
    <s v="SO18985"/>
    <x v="119"/>
    <s v="Online"/>
    <s v="USD"/>
    <x v="2"/>
    <x v="327"/>
    <x v="39"/>
    <n v="5"/>
    <n v="578.5343901515007"/>
    <n v="413.23885010821482"/>
    <x v="18984"/>
    <n v="826.47770021642918"/>
  </r>
  <r>
    <s v="SO18986"/>
    <x v="45"/>
    <s v="Wholesale"/>
    <s v="USD"/>
    <x v="16"/>
    <x v="2"/>
    <x v="21"/>
    <n v="8"/>
    <n v="166.51645267009735"/>
    <n v="118.94032333578383"/>
    <x v="18985"/>
    <n v="380.60903467450817"/>
  </r>
  <r>
    <s v="SO18987"/>
    <x v="2"/>
    <s v="Distributor"/>
    <s v="USD"/>
    <x v="20"/>
    <x v="191"/>
    <x v="21"/>
    <n v="6"/>
    <n v="642.96693259477615"/>
    <n v="459.26209471055444"/>
    <x v="18986"/>
    <n v="1102.2290273053304"/>
  </r>
  <r>
    <s v="SO18988"/>
    <x v="113"/>
    <s v="In-Store"/>
    <s v="USD"/>
    <x v="2"/>
    <x v="68"/>
    <x v="14"/>
    <n v="7"/>
    <n v="208.6129903793335"/>
    <n v="149.00927884238106"/>
    <x v="18987"/>
    <n v="417.22598075866699"/>
  </r>
  <r>
    <s v="SO18989"/>
    <x v="133"/>
    <s v="Wholesale"/>
    <s v="USD"/>
    <x v="12"/>
    <x v="252"/>
    <x v="23"/>
    <n v="4"/>
    <n v="374.11982434988022"/>
    <n v="267.22844596420015"/>
    <x v="18988"/>
    <n v="427.56551354272028"/>
  </r>
  <r>
    <s v="SO18990"/>
    <x v="52"/>
    <s v="Online"/>
    <s v="USD"/>
    <x v="16"/>
    <x v="220"/>
    <x v="22"/>
    <n v="1"/>
    <n v="252.9518004655838"/>
    <n v="180.67985747541701"/>
    <x v="18989"/>
    <n v="72.271942990166792"/>
  </r>
  <r>
    <s v="SO18991"/>
    <x v="89"/>
    <s v="Online"/>
    <s v="USD"/>
    <x v="5"/>
    <x v="27"/>
    <x v="29"/>
    <n v="10"/>
    <n v="586.3359380364418"/>
    <n v="418.81138431174418"/>
    <x v="18990"/>
    <n v="1675.2455372469758"/>
  </r>
  <r>
    <s v="SO18992"/>
    <x v="104"/>
    <s v="Online"/>
    <s v="USD"/>
    <x v="10"/>
    <x v="238"/>
    <x v="39"/>
    <n v="6"/>
    <n v="396.73082756996155"/>
    <n v="283.37916254997253"/>
    <x v="18991"/>
    <n v="680.10999011993408"/>
  </r>
  <r>
    <s v="SO18993"/>
    <x v="78"/>
    <s v="Distributor"/>
    <s v="USD"/>
    <x v="5"/>
    <x v="297"/>
    <x v="9"/>
    <n v="9"/>
    <n v="381.34175223112106"/>
    <n v="272.38696587937221"/>
    <x v="18992"/>
    <n v="980.59307716573949"/>
  </r>
  <r>
    <s v="SO18994"/>
    <x v="73"/>
    <s v="Distributor"/>
    <s v="USD"/>
    <x v="21"/>
    <x v="298"/>
    <x v="39"/>
    <n v="9"/>
    <n v="645.80969846248627"/>
    <n v="461.29264175891882"/>
    <x v="18993"/>
    <n v="1660.6535103321066"/>
  </r>
  <r>
    <s v="SO18995"/>
    <x v="38"/>
    <s v="Distributor"/>
    <s v="USD"/>
    <x v="7"/>
    <x v="43"/>
    <x v="2"/>
    <n v="8"/>
    <n v="293.44119912385941"/>
    <n v="209.60085651704244"/>
    <x v="18994"/>
    <n v="670.72274085453569"/>
  </r>
  <r>
    <s v="SO18996"/>
    <x v="25"/>
    <s v="Distributor"/>
    <s v="USD"/>
    <x v="17"/>
    <x v="133"/>
    <x v="26"/>
    <n v="10"/>
    <n v="246.62817907333374"/>
    <n v="176.16298505238126"/>
    <x v="18995"/>
    <n v="704.65194020952481"/>
  </r>
  <r>
    <s v="SO18997"/>
    <x v="96"/>
    <s v="Distributor"/>
    <s v="USD"/>
    <x v="17"/>
    <x v="49"/>
    <x v="11"/>
    <n v="7"/>
    <n v="536.26029342412949"/>
    <n v="383.04306673152109"/>
    <x v="18996"/>
    <n v="1072.520586848259"/>
  </r>
  <r>
    <s v="SO18998"/>
    <x v="62"/>
    <s v="In-Store"/>
    <s v="USD"/>
    <x v="11"/>
    <x v="282"/>
    <x v="21"/>
    <n v="4"/>
    <n v="190.472287774086"/>
    <n v="136.05163412434715"/>
    <x v="18997"/>
    <n v="217.68261459895541"/>
  </r>
  <r>
    <s v="SO18999"/>
    <x v="65"/>
    <s v="Distributor"/>
    <s v="USD"/>
    <x v="25"/>
    <x v="182"/>
    <x v="6"/>
    <n v="3"/>
    <n v="253.44879251718521"/>
    <n v="181.03485179798946"/>
    <x v="18998"/>
    <n v="217.24182215758719"/>
  </r>
  <r>
    <s v="SO19000"/>
    <x v="136"/>
    <s v="Distributor"/>
    <s v="USD"/>
    <x v="25"/>
    <x v="13"/>
    <x v="16"/>
    <n v="7"/>
    <n v="200.86931490898132"/>
    <n v="143.47808207784382"/>
    <x v="18999"/>
    <n v="401.73862981796253"/>
  </r>
  <r>
    <s v="SO19001"/>
    <x v="22"/>
    <s v="Wholesale"/>
    <s v="USD"/>
    <x v="21"/>
    <x v="4"/>
    <x v="24"/>
    <n v="3"/>
    <n v="293.99513787031174"/>
    <n v="209.99652705022268"/>
    <x v="19000"/>
    <n v="251.99583246026714"/>
  </r>
  <r>
    <s v="SO19002"/>
    <x v="104"/>
    <s v="Online"/>
    <s v="USD"/>
    <x v="0"/>
    <x v="151"/>
    <x v="43"/>
    <n v="10"/>
    <n v="177.14299857616425"/>
    <n v="126.53071326868876"/>
    <x v="19001"/>
    <n v="506.12285307475486"/>
  </r>
  <r>
    <s v="SO19003"/>
    <x v="57"/>
    <s v="In-Store"/>
    <s v="USD"/>
    <x v="6"/>
    <x v="327"/>
    <x v="4"/>
    <n v="7"/>
    <n v="635.06092768907547"/>
    <n v="453.61494834933967"/>
    <x v="19002"/>
    <n v="1270.1218553781505"/>
  </r>
  <r>
    <s v="SO19004"/>
    <x v="129"/>
    <s v="Wholesale"/>
    <s v="USD"/>
    <x v="2"/>
    <x v="3"/>
    <x v="34"/>
    <n v="3"/>
    <n v="160.41010665893555"/>
    <n v="114.5786476135254"/>
    <x v="19003"/>
    <n v="137.49437713623041"/>
  </r>
  <r>
    <s v="SO19005"/>
    <x v="116"/>
    <s v="Wholesale"/>
    <s v="USD"/>
    <x v="21"/>
    <x v="103"/>
    <x v="23"/>
    <n v="6"/>
    <n v="233.49117082357407"/>
    <n v="166.77940773112434"/>
    <x v="19004"/>
    <n v="400.27057855469843"/>
  </r>
  <r>
    <s v="SO19006"/>
    <x v="71"/>
    <s v="Distributor"/>
    <s v="USD"/>
    <x v="5"/>
    <x v="202"/>
    <x v="45"/>
    <n v="1"/>
    <n v="528.54967510700226"/>
    <n v="377.53548221928736"/>
    <x v="19005"/>
    <n v="151.0141928877149"/>
  </r>
  <r>
    <s v="SO19007"/>
    <x v="118"/>
    <s v="Online"/>
    <s v="USD"/>
    <x v="20"/>
    <x v="46"/>
    <x v="24"/>
    <n v="3"/>
    <n v="198.40657192468643"/>
    <n v="141.7189799462046"/>
    <x v="19006"/>
    <n v="170.06277593544553"/>
  </r>
  <r>
    <s v="SO19008"/>
    <x v="2"/>
    <s v="Distributor"/>
    <s v="USD"/>
    <x v="23"/>
    <x v="133"/>
    <x v="19"/>
    <n v="3"/>
    <n v="243.92615246772766"/>
    <n v="174.23296604837691"/>
    <x v="19007"/>
    <n v="209.07955925805231"/>
  </r>
  <r>
    <s v="SO19009"/>
    <x v="0"/>
    <s v="Online"/>
    <s v="USD"/>
    <x v="21"/>
    <x v="186"/>
    <x v="39"/>
    <n v="5"/>
    <n v="280.53409785032272"/>
    <n v="200.38149846451626"/>
    <x v="19008"/>
    <n v="400.7629969290324"/>
  </r>
  <r>
    <s v="SO19010"/>
    <x v="73"/>
    <s v="Online"/>
    <s v="USD"/>
    <x v="11"/>
    <x v="177"/>
    <x v="28"/>
    <n v="6"/>
    <n v="621.89770066738129"/>
    <n v="444.2126433338438"/>
    <x v="19009"/>
    <n v="1066.1103440012248"/>
  </r>
  <r>
    <s v="SO19011"/>
    <x v="94"/>
    <s v="In-Store"/>
    <s v="USD"/>
    <x v="4"/>
    <x v="200"/>
    <x v="19"/>
    <n v="2"/>
    <n v="342.18207532167435"/>
    <n v="244.41576808691028"/>
    <x v="19010"/>
    <n v="195.53261446952814"/>
  </r>
  <r>
    <s v="SO19012"/>
    <x v="75"/>
    <s v="Wholesale"/>
    <s v="USD"/>
    <x v="19"/>
    <x v="187"/>
    <x v="11"/>
    <n v="2"/>
    <n v="169.39090204238892"/>
    <n v="120.99350145884924"/>
    <x v="19011"/>
    <n v="96.794801167079356"/>
  </r>
  <r>
    <s v="SO19013"/>
    <x v="66"/>
    <s v="Wholesale"/>
    <s v="USD"/>
    <x v="3"/>
    <x v="168"/>
    <x v="46"/>
    <n v="4"/>
    <n v="561.01606982946396"/>
    <n v="400.72576416390285"/>
    <x v="19012"/>
    <n v="641.16122266224443"/>
  </r>
  <r>
    <s v="SO19014"/>
    <x v="31"/>
    <s v="In-Store"/>
    <s v="USD"/>
    <x v="24"/>
    <x v="147"/>
    <x v="4"/>
    <n v="10"/>
    <n v="236.07312262058258"/>
    <n v="168.62365901470184"/>
    <x v="19013"/>
    <n v="674.49463605880737"/>
  </r>
  <r>
    <s v="SO19015"/>
    <x v="47"/>
    <s v="Online"/>
    <s v="USD"/>
    <x v="0"/>
    <x v="365"/>
    <x v="34"/>
    <n v="5"/>
    <n v="258.04179579019547"/>
    <n v="184.3155684215682"/>
    <x v="19014"/>
    <n v="368.63113684313635"/>
  </r>
  <r>
    <s v="SO19016"/>
    <x v="115"/>
    <s v="In-Store"/>
    <s v="USD"/>
    <x v="14"/>
    <x v="329"/>
    <x v="18"/>
    <n v="2"/>
    <n v="263.90378165245056"/>
    <n v="188.50270118032185"/>
    <x v="19015"/>
    <n v="150.80216094425742"/>
  </r>
  <r>
    <s v="SO19017"/>
    <x v="18"/>
    <s v="In-Store"/>
    <s v="USD"/>
    <x v="17"/>
    <x v="125"/>
    <x v="39"/>
    <n v="8"/>
    <n v="375.45130795240402"/>
    <n v="268.17950568028863"/>
    <x v="19016"/>
    <n v="858.17441817692315"/>
  </r>
  <r>
    <s v="SO19018"/>
    <x v="28"/>
    <s v="Distributor"/>
    <s v="USD"/>
    <x v="1"/>
    <x v="356"/>
    <x v="20"/>
    <n v="9"/>
    <n v="624.09577739238739"/>
    <n v="445.78269813741957"/>
    <x v="19017"/>
    <n v="1604.8177132947103"/>
  </r>
  <r>
    <s v="SO19019"/>
    <x v="122"/>
    <s v="In-Store"/>
    <s v="USD"/>
    <x v="10"/>
    <x v="299"/>
    <x v="25"/>
    <n v="4"/>
    <n v="226.23872405290604"/>
    <n v="161.5990886092186"/>
    <x v="19018"/>
    <n v="258.55854177474976"/>
  </r>
  <r>
    <s v="SO19020"/>
    <x v="110"/>
    <s v="Online"/>
    <s v="USD"/>
    <x v="9"/>
    <x v="274"/>
    <x v="30"/>
    <n v="8"/>
    <n v="594.76831912994385"/>
    <n v="424.83451366424561"/>
    <x v="19019"/>
    <n v="1359.4704437255859"/>
  </r>
  <r>
    <s v="SO19021"/>
    <x v="131"/>
    <s v="Distributor"/>
    <s v="USD"/>
    <x v="0"/>
    <x v="343"/>
    <x v="46"/>
    <n v="5"/>
    <n v="304.74172872304916"/>
    <n v="217.67266337360655"/>
    <x v="19020"/>
    <n v="435.34532674721299"/>
  </r>
  <r>
    <s v="SO19022"/>
    <x v="119"/>
    <s v="Distributor"/>
    <s v="USD"/>
    <x v="2"/>
    <x v="12"/>
    <x v="17"/>
    <n v="5"/>
    <n v="199.82241547107697"/>
    <n v="142.73029676505499"/>
    <x v="19021"/>
    <n v="285.46059353010992"/>
  </r>
  <r>
    <s v="SO19023"/>
    <x v="60"/>
    <s v="In-Store"/>
    <s v="USD"/>
    <x v="15"/>
    <x v="38"/>
    <x v="32"/>
    <n v="5"/>
    <n v="527.51510864496231"/>
    <n v="376.7965061749731"/>
    <x v="19022"/>
    <n v="753.59301234994609"/>
  </r>
  <r>
    <s v="SO19024"/>
    <x v="99"/>
    <s v="Distributor"/>
    <s v="USD"/>
    <x v="11"/>
    <x v="313"/>
    <x v="43"/>
    <n v="8"/>
    <n v="225.82026886940002"/>
    <n v="161.30019204957145"/>
    <x v="19023"/>
    <n v="516.16061455862859"/>
  </r>
  <r>
    <s v="SO19025"/>
    <x v="130"/>
    <s v="Online"/>
    <s v="USD"/>
    <x v="14"/>
    <x v="266"/>
    <x v="16"/>
    <n v="9"/>
    <n v="433.19256895780563"/>
    <n v="309.42326354128977"/>
    <x v="19024"/>
    <n v="1113.9237487486425"/>
  </r>
  <r>
    <s v="SO19026"/>
    <x v="108"/>
    <s v="In-Store"/>
    <s v="USD"/>
    <x v="18"/>
    <x v="152"/>
    <x v="45"/>
    <n v="10"/>
    <n v="369.89982640743256"/>
    <n v="264.2141617195947"/>
    <x v="19025"/>
    <n v="1056.8566468783783"/>
  </r>
  <r>
    <s v="SO19027"/>
    <x v="68"/>
    <s v="Distributor"/>
    <s v="USD"/>
    <x v="9"/>
    <x v="215"/>
    <x v="3"/>
    <n v="3"/>
    <n v="480.24308091402054"/>
    <n v="343.03077208144327"/>
    <x v="19026"/>
    <n v="411.63692649773179"/>
  </r>
  <r>
    <s v="SO19028"/>
    <x v="98"/>
    <s v="In-Store"/>
    <s v="USD"/>
    <x v="5"/>
    <x v="308"/>
    <x v="44"/>
    <n v="7"/>
    <n v="607.00573682785034"/>
    <n v="433.57552630560741"/>
    <x v="19027"/>
    <n v="1214.0114736557007"/>
  </r>
  <r>
    <s v="SO19029"/>
    <x v="53"/>
    <s v="Distributor"/>
    <s v="USD"/>
    <x v="21"/>
    <x v="65"/>
    <x v="17"/>
    <n v="6"/>
    <n v="199.77801078557968"/>
    <n v="142.69857913255692"/>
    <x v="19028"/>
    <n v="342.4765899181366"/>
  </r>
  <r>
    <s v="SO19030"/>
    <x v="77"/>
    <s v="Distributor"/>
    <s v="USD"/>
    <x v="8"/>
    <x v="300"/>
    <x v="39"/>
    <n v="6"/>
    <n v="468.96796381473541"/>
    <n v="334.97711701052532"/>
    <x v="19029"/>
    <n v="803.94508082526045"/>
  </r>
  <r>
    <s v="SO19031"/>
    <x v="47"/>
    <s v="Online"/>
    <s v="USD"/>
    <x v="14"/>
    <x v="131"/>
    <x v="25"/>
    <n v="2"/>
    <n v="608.81528002023697"/>
    <n v="434.86805715731214"/>
    <x v="19030"/>
    <n v="347.89444572584966"/>
  </r>
  <r>
    <s v="SO19032"/>
    <x v="37"/>
    <s v="Distributor"/>
    <s v="USD"/>
    <x v="3"/>
    <x v="305"/>
    <x v="2"/>
    <n v="1"/>
    <n v="572.20930552482605"/>
    <n v="408.72093251773293"/>
    <x v="19031"/>
    <n v="163.48837300709312"/>
  </r>
  <r>
    <s v="SO19033"/>
    <x v="82"/>
    <s v="In-Store"/>
    <s v="USD"/>
    <x v="17"/>
    <x v="283"/>
    <x v="22"/>
    <n v="7"/>
    <n v="378.65680664777756"/>
    <n v="270.46914760555541"/>
    <x v="19032"/>
    <n v="757.31361329555511"/>
  </r>
  <r>
    <s v="SO19034"/>
    <x v="21"/>
    <s v="In-Store"/>
    <s v="USD"/>
    <x v="11"/>
    <x v="280"/>
    <x v="26"/>
    <n v="7"/>
    <n v="335.11307036876678"/>
    <n v="239.36647883483343"/>
    <x v="19033"/>
    <n v="670.22614073753357"/>
  </r>
  <r>
    <s v="SO19035"/>
    <x v="131"/>
    <s v="In-Store"/>
    <s v="USD"/>
    <x v="10"/>
    <x v="48"/>
    <x v="14"/>
    <n v="1"/>
    <n v="428.28547793626785"/>
    <n v="305.91819852590561"/>
    <x v="19034"/>
    <n v="122.36727941036224"/>
  </r>
  <r>
    <s v="SO19036"/>
    <x v="114"/>
    <s v="Distributor"/>
    <s v="USD"/>
    <x v="15"/>
    <x v="5"/>
    <x v="3"/>
    <n v="7"/>
    <n v="480.3321590423584"/>
    <n v="343.09439931597029"/>
    <x v="19035"/>
    <n v="960.6643180847168"/>
  </r>
  <r>
    <s v="SO19037"/>
    <x v="87"/>
    <s v="Online"/>
    <s v="USD"/>
    <x v="23"/>
    <x v="45"/>
    <x v="23"/>
    <n v="6"/>
    <n v="174.93790429830551"/>
    <n v="124.95564592736109"/>
    <x v="19036"/>
    <n v="299.89355022566656"/>
  </r>
  <r>
    <s v="SO19038"/>
    <x v="93"/>
    <s v="In-Store"/>
    <s v="USD"/>
    <x v="6"/>
    <x v="321"/>
    <x v="21"/>
    <n v="1"/>
    <n v="505.57080280780792"/>
    <n v="361.12200200557709"/>
    <x v="19037"/>
    <n v="144.44880080223083"/>
  </r>
  <r>
    <s v="SO19039"/>
    <x v="41"/>
    <s v="Distributor"/>
    <s v="USD"/>
    <x v="11"/>
    <x v="176"/>
    <x v="43"/>
    <n v="7"/>
    <n v="362.25920444726944"/>
    <n v="258.7565746051925"/>
    <x v="19038"/>
    <n v="724.51840889453865"/>
  </r>
  <r>
    <s v="SO19040"/>
    <x v="58"/>
    <s v="Online"/>
    <s v="USD"/>
    <x v="10"/>
    <x v="48"/>
    <x v="21"/>
    <n v="8"/>
    <n v="469.62020802497864"/>
    <n v="335.44300573212763"/>
    <x v="19039"/>
    <n v="1073.4176183428081"/>
  </r>
  <r>
    <s v="SO19041"/>
    <x v="13"/>
    <s v="Wholesale"/>
    <s v="USD"/>
    <x v="16"/>
    <x v="329"/>
    <x v="14"/>
    <n v="8"/>
    <n v="457.69607180356979"/>
    <n v="326.92576557397842"/>
    <x v="19040"/>
    <n v="1046.162449836731"/>
  </r>
  <r>
    <s v="SO19042"/>
    <x v="39"/>
    <s v="Distributor"/>
    <s v="USD"/>
    <x v="21"/>
    <x v="274"/>
    <x v="12"/>
    <n v="9"/>
    <n v="533.67935693264008"/>
    <n v="381.19954066617152"/>
    <x v="19041"/>
    <n v="1372.3183463982168"/>
  </r>
  <r>
    <s v="SO19043"/>
    <x v="130"/>
    <s v="Distributor"/>
    <s v="USD"/>
    <x v="9"/>
    <x v="341"/>
    <x v="2"/>
    <n v="9"/>
    <n v="279.03437215089798"/>
    <n v="199.31026582206999"/>
    <x v="19042"/>
    <n v="717.51695695945182"/>
  </r>
  <r>
    <s v="SO19044"/>
    <x v="66"/>
    <s v="Wholesale"/>
    <s v="USD"/>
    <x v="5"/>
    <x v="248"/>
    <x v="27"/>
    <n v="4"/>
    <n v="340.24221467971802"/>
    <n v="243.03015334265575"/>
    <x v="19043"/>
    <n v="388.84824534824907"/>
  </r>
  <r>
    <s v="SO19045"/>
    <x v="138"/>
    <s v="Online"/>
    <s v="USD"/>
    <x v="24"/>
    <x v="194"/>
    <x v="45"/>
    <n v="3"/>
    <n v="605.23752254247665"/>
    <n v="432.31251610176906"/>
    <x v="19044"/>
    <n v="518.77501932212272"/>
  </r>
  <r>
    <s v="SO19046"/>
    <x v="42"/>
    <s v="Wholesale"/>
    <s v="USD"/>
    <x v="20"/>
    <x v="103"/>
    <x v="44"/>
    <n v="1"/>
    <n v="437.08259260654449"/>
    <n v="312.20185186181749"/>
    <x v="19045"/>
    <n v="124.88074074472701"/>
  </r>
  <r>
    <s v="SO19047"/>
    <x v="30"/>
    <s v="In-Store"/>
    <s v="USD"/>
    <x v="4"/>
    <x v="259"/>
    <x v="3"/>
    <n v="4"/>
    <n v="156.99190145730972"/>
    <n v="112.13707246950695"/>
    <x v="19046"/>
    <n v="179.4193159512111"/>
  </r>
  <r>
    <s v="SO19048"/>
    <x v="80"/>
    <s v="Wholesale"/>
    <s v="USD"/>
    <x v="16"/>
    <x v="340"/>
    <x v="20"/>
    <n v="6"/>
    <n v="564.11791777610779"/>
    <n v="402.94136984007702"/>
    <x v="19047"/>
    <n v="967.05928761618452"/>
  </r>
  <r>
    <s v="SO19049"/>
    <x v="48"/>
    <s v="Wholesale"/>
    <s v="USD"/>
    <x v="9"/>
    <x v="270"/>
    <x v="15"/>
    <n v="8"/>
    <n v="485.61554020643234"/>
    <n v="346.86824300459455"/>
    <x v="19048"/>
    <n v="1109.9783776147024"/>
  </r>
  <r>
    <s v="SO19050"/>
    <x v="113"/>
    <s v="Online"/>
    <s v="USD"/>
    <x v="22"/>
    <x v="182"/>
    <x v="1"/>
    <n v="9"/>
    <n v="267.18315875530243"/>
    <n v="190.84511339664459"/>
    <x v="19049"/>
    <n v="687.04240822792053"/>
  </r>
  <r>
    <s v="SO19051"/>
    <x v="137"/>
    <s v="Distributor"/>
    <s v="USD"/>
    <x v="13"/>
    <x v="345"/>
    <x v="18"/>
    <n v="7"/>
    <n v="374.23634558916092"/>
    <n v="267.31167542082926"/>
    <x v="19050"/>
    <n v="748.47269117832161"/>
  </r>
  <r>
    <s v="SO19052"/>
    <x v="68"/>
    <s v="In-Store"/>
    <s v="USD"/>
    <x v="24"/>
    <x v="341"/>
    <x v="23"/>
    <n v="6"/>
    <n v="413.9961576461792"/>
    <n v="295.71154117584229"/>
    <x v="19051"/>
    <n v="709.70769882202148"/>
  </r>
  <r>
    <s v="SO19053"/>
    <x v="109"/>
    <s v="In-Store"/>
    <s v="USD"/>
    <x v="14"/>
    <x v="141"/>
    <x v="46"/>
    <n v="9"/>
    <n v="558.39610379934311"/>
    <n v="398.85435985667368"/>
    <x v="19052"/>
    <n v="1435.8756954840246"/>
  </r>
  <r>
    <s v="SO19054"/>
    <x v="106"/>
    <s v="Wholesale"/>
    <s v="USD"/>
    <x v="9"/>
    <x v="101"/>
    <x v="11"/>
    <n v="3"/>
    <n v="304.84561836719513"/>
    <n v="217.74687026228224"/>
    <x v="19053"/>
    <n v="261.29624431473871"/>
  </r>
  <r>
    <s v="SO19055"/>
    <x v="110"/>
    <s v="Online"/>
    <s v="USD"/>
    <x v="10"/>
    <x v="234"/>
    <x v="27"/>
    <n v="2"/>
    <n v="620.48651558160782"/>
    <n v="443.20465398686275"/>
    <x v="19054"/>
    <n v="354.56372318949013"/>
  </r>
  <r>
    <s v="SO19056"/>
    <x v="88"/>
    <s v="Distributor"/>
    <s v="USD"/>
    <x v="14"/>
    <x v="11"/>
    <x v="40"/>
    <n v="5"/>
    <n v="225.7830011844635"/>
    <n v="161.27357227461681"/>
    <x v="19055"/>
    <n v="322.54714454923351"/>
  </r>
  <r>
    <s v="SO19057"/>
    <x v="114"/>
    <s v="Distributor"/>
    <s v="USD"/>
    <x v="19"/>
    <x v="325"/>
    <x v="37"/>
    <n v="2"/>
    <n v="598.6735126376152"/>
    <n v="427.62393759829661"/>
    <x v="19056"/>
    <n v="342.09915007863719"/>
  </r>
  <r>
    <s v="SO19058"/>
    <x v="42"/>
    <s v="Wholesale"/>
    <s v="USD"/>
    <x v="7"/>
    <x v="130"/>
    <x v="23"/>
    <n v="3"/>
    <n v="379.34957349300385"/>
    <n v="270.96398106643136"/>
    <x v="19057"/>
    <n v="325.15677727971752"/>
  </r>
  <r>
    <s v="SO19059"/>
    <x v="78"/>
    <s v="Online"/>
    <s v="USD"/>
    <x v="21"/>
    <x v="41"/>
    <x v="3"/>
    <n v="7"/>
    <n v="437.21610528230667"/>
    <n v="312.29721805879052"/>
    <x v="19058"/>
    <n v="874.43221056461289"/>
  </r>
  <r>
    <s v="SO19060"/>
    <x v="74"/>
    <s v="Wholesale"/>
    <s v="USD"/>
    <x v="16"/>
    <x v="240"/>
    <x v="29"/>
    <n v="7"/>
    <n v="279.11986684799194"/>
    <n v="199.3713334628514"/>
    <x v="19059"/>
    <n v="558.23973369598389"/>
  </r>
  <r>
    <s v="SO19061"/>
    <x v="45"/>
    <s v="In-Store"/>
    <s v="USD"/>
    <x v="4"/>
    <x v="6"/>
    <x v="39"/>
    <n v="5"/>
    <n v="550.33601135015488"/>
    <n v="393.09715096439635"/>
    <x v="19060"/>
    <n v="786.19430192879258"/>
  </r>
  <r>
    <s v="SO19062"/>
    <x v="59"/>
    <s v="Wholesale"/>
    <s v="USD"/>
    <x v="2"/>
    <x v="224"/>
    <x v="35"/>
    <n v="1"/>
    <n v="314.59279024600983"/>
    <n v="224.70913589000705"/>
    <x v="19061"/>
    <n v="89.883654356002779"/>
  </r>
  <r>
    <s v="SO19063"/>
    <x v="17"/>
    <s v="Wholesale"/>
    <s v="USD"/>
    <x v="21"/>
    <x v="71"/>
    <x v="1"/>
    <n v="8"/>
    <n v="384.04431635141373"/>
    <n v="274.31736882243837"/>
    <x v="19062"/>
    <n v="877.81558023180287"/>
  </r>
  <r>
    <s v="SO19064"/>
    <x v="56"/>
    <s v="In-Store"/>
    <s v="USD"/>
    <x v="18"/>
    <x v="253"/>
    <x v="23"/>
    <n v="5"/>
    <n v="304.21164965629578"/>
    <n v="217.29403546878271"/>
    <x v="19063"/>
    <n v="434.58807093756536"/>
  </r>
  <r>
    <s v="SO19065"/>
    <x v="15"/>
    <s v="Online"/>
    <s v="USD"/>
    <x v="9"/>
    <x v="257"/>
    <x v="12"/>
    <n v="3"/>
    <n v="502.58141487836838"/>
    <n v="358.98672491312027"/>
    <x v="19064"/>
    <n v="430.78406989574432"/>
  </r>
  <r>
    <s v="SO19066"/>
    <x v="12"/>
    <s v="In-Store"/>
    <s v="USD"/>
    <x v="3"/>
    <x v="145"/>
    <x v="30"/>
    <n v="1"/>
    <n v="500.54432380199432"/>
    <n v="357.53165985856742"/>
    <x v="19065"/>
    <n v="143.0126639434269"/>
  </r>
  <r>
    <s v="SO19067"/>
    <x v="135"/>
    <s v="Online"/>
    <s v="USD"/>
    <x v="1"/>
    <x v="340"/>
    <x v="37"/>
    <n v="2"/>
    <n v="324.37648326158524"/>
    <n v="231.69748804398947"/>
    <x v="19066"/>
    <n v="185.35799043519154"/>
  </r>
  <r>
    <s v="SO19068"/>
    <x v="12"/>
    <s v="Wholesale"/>
    <s v="USD"/>
    <x v="16"/>
    <x v="162"/>
    <x v="31"/>
    <n v="5"/>
    <n v="616.90484619140625"/>
    <n v="440.64631870814736"/>
    <x v="19067"/>
    <n v="881.29263741629438"/>
  </r>
  <r>
    <s v="SO19069"/>
    <x v="27"/>
    <s v="In-Store"/>
    <s v="USD"/>
    <x v="21"/>
    <x v="3"/>
    <x v="12"/>
    <n v="5"/>
    <n v="290.68273347616196"/>
    <n v="207.63052391154426"/>
    <x v="19068"/>
    <n v="415.26104782308857"/>
  </r>
  <r>
    <s v="SO19070"/>
    <x v="52"/>
    <s v="Distributor"/>
    <s v="USD"/>
    <x v="0"/>
    <x v="139"/>
    <x v="34"/>
    <n v="4"/>
    <n v="585.94764339923859"/>
    <n v="418.53403099945615"/>
    <x v="19069"/>
    <n v="669.65444959912975"/>
  </r>
  <r>
    <s v="SO19071"/>
    <x v="15"/>
    <s v="Distributor"/>
    <s v="USD"/>
    <x v="13"/>
    <x v="343"/>
    <x v="29"/>
    <n v="6"/>
    <n v="341.29469829797745"/>
    <n v="243.7819273556982"/>
    <x v="19070"/>
    <n v="585.07662565367536"/>
  </r>
  <r>
    <s v="SO19072"/>
    <x v="105"/>
    <s v="In-Store"/>
    <s v="USD"/>
    <x v="16"/>
    <x v="197"/>
    <x v="38"/>
    <n v="10"/>
    <n v="373.01567959785461"/>
    <n v="266.43977114132474"/>
    <x v="19071"/>
    <n v="1065.7590845652985"/>
  </r>
  <r>
    <s v="SO19073"/>
    <x v="47"/>
    <s v="Wholesale"/>
    <s v="USD"/>
    <x v="23"/>
    <x v="31"/>
    <x v="27"/>
    <n v="4"/>
    <n v="224.00379770994186"/>
    <n v="160.00271264995848"/>
    <x v="19072"/>
    <n v="256.00434023993353"/>
  </r>
  <r>
    <s v="SO19074"/>
    <x v="103"/>
    <s v="In-Store"/>
    <s v="USD"/>
    <x v="12"/>
    <x v="32"/>
    <x v="13"/>
    <n v="4"/>
    <n v="300.27375733852386"/>
    <n v="214.48125524180278"/>
    <x v="19073"/>
    <n v="343.17000838688432"/>
  </r>
  <r>
    <s v="SO19075"/>
    <x v="33"/>
    <s v="Distributor"/>
    <s v="USD"/>
    <x v="1"/>
    <x v="50"/>
    <x v="13"/>
    <n v="1"/>
    <n v="275.69843655824661"/>
    <n v="196.92745468446188"/>
    <x v="19074"/>
    <n v="78.770981873784734"/>
  </r>
  <r>
    <s v="SO19076"/>
    <x v="104"/>
    <s v="In-Store"/>
    <s v="USD"/>
    <x v="12"/>
    <x v="139"/>
    <x v="26"/>
    <n v="2"/>
    <n v="456.90822458267212"/>
    <n v="326.36301755905151"/>
    <x v="19075"/>
    <n v="261.09041404724121"/>
  </r>
  <r>
    <s v="SO19077"/>
    <x v="141"/>
    <s v="Online"/>
    <s v="USD"/>
    <x v="11"/>
    <x v="318"/>
    <x v="3"/>
    <n v="5"/>
    <n v="436.26488345861435"/>
    <n v="311.61777389901027"/>
    <x v="19076"/>
    <n v="623.23554779802043"/>
  </r>
  <r>
    <s v="SO19078"/>
    <x v="38"/>
    <s v="Distributor"/>
    <s v="USD"/>
    <x v="10"/>
    <x v="116"/>
    <x v="6"/>
    <n v="7"/>
    <n v="400.92433798313141"/>
    <n v="286.37452713080819"/>
    <x v="19077"/>
    <n v="801.84867596626259"/>
  </r>
  <r>
    <s v="SO19079"/>
    <x v="142"/>
    <s v="Distributor"/>
    <s v="USD"/>
    <x v="13"/>
    <x v="10"/>
    <x v="3"/>
    <n v="10"/>
    <n v="391.69518095254898"/>
    <n v="279.78227210896358"/>
    <x v="19078"/>
    <n v="1119.1290884358541"/>
  </r>
  <r>
    <s v="SO19080"/>
    <x v="134"/>
    <s v="Distributor"/>
    <s v="USD"/>
    <x v="11"/>
    <x v="290"/>
    <x v="30"/>
    <n v="5"/>
    <n v="483.32253241539001"/>
    <n v="345.23038029670715"/>
    <x v="19079"/>
    <n v="690.46076059341431"/>
  </r>
  <r>
    <s v="SO19081"/>
    <x v="44"/>
    <s v="Online"/>
    <s v="USD"/>
    <x v="4"/>
    <x v="38"/>
    <x v="40"/>
    <n v="6"/>
    <n v="361.05833691358566"/>
    <n v="257.89881208113263"/>
    <x v="19080"/>
    <n v="618.95714899471818"/>
  </r>
  <r>
    <s v="SO19082"/>
    <x v="46"/>
    <s v="Distributor"/>
    <s v="USD"/>
    <x v="14"/>
    <x v="305"/>
    <x v="40"/>
    <n v="1"/>
    <n v="238.68484675884247"/>
    <n v="170.48917625631606"/>
    <x v="19081"/>
    <n v="68.195670502526411"/>
  </r>
  <r>
    <s v="SO19083"/>
    <x v="88"/>
    <s v="Distributor"/>
    <s v="USD"/>
    <x v="15"/>
    <x v="315"/>
    <x v="43"/>
    <n v="7"/>
    <n v="163.2410472035408"/>
    <n v="116.60074800252916"/>
    <x v="19082"/>
    <n v="326.48209440708149"/>
  </r>
  <r>
    <s v="SO19084"/>
    <x v="12"/>
    <s v="Distributor"/>
    <s v="USD"/>
    <x v="2"/>
    <x v="176"/>
    <x v="46"/>
    <n v="5"/>
    <n v="433.45275592803955"/>
    <n v="309.60911137717113"/>
    <x v="19083"/>
    <n v="619.21822275434215"/>
  </r>
  <r>
    <s v="SO19085"/>
    <x v="43"/>
    <s v="Wholesale"/>
    <s v="USD"/>
    <x v="4"/>
    <x v="26"/>
    <x v="36"/>
    <n v="10"/>
    <n v="336.61419957876205"/>
    <n v="240.43871398483006"/>
    <x v="19084"/>
    <n v="961.7548559393199"/>
  </r>
  <r>
    <s v="SO19086"/>
    <x v="92"/>
    <s v="Wholesale"/>
    <s v="USD"/>
    <x v="4"/>
    <x v="147"/>
    <x v="42"/>
    <n v="2"/>
    <n v="458.42765915393829"/>
    <n v="327.44832796709881"/>
    <x v="19085"/>
    <n v="261.95866237367898"/>
  </r>
  <r>
    <s v="SO19087"/>
    <x v="68"/>
    <s v="Distributor"/>
    <s v="USD"/>
    <x v="10"/>
    <x v="324"/>
    <x v="20"/>
    <n v="8"/>
    <n v="192.03140884637833"/>
    <n v="137.16529203312737"/>
    <x v="19086"/>
    <n v="438.92893450600764"/>
  </r>
  <r>
    <s v="SO19088"/>
    <x v="25"/>
    <s v="Distributor"/>
    <s v="USD"/>
    <x v="2"/>
    <x v="226"/>
    <x v="2"/>
    <n v="9"/>
    <n v="412.27527451515198"/>
    <n v="294.48233893939431"/>
    <x v="19087"/>
    <n v="1060.1364201818192"/>
  </r>
  <r>
    <s v="SO19089"/>
    <x v="109"/>
    <s v="Wholesale"/>
    <s v="USD"/>
    <x v="3"/>
    <x v="154"/>
    <x v="0"/>
    <n v="8"/>
    <n v="329.81583327054977"/>
    <n v="235.58273805039272"/>
    <x v="19088"/>
    <n v="753.86476176125643"/>
  </r>
  <r>
    <s v="SO19090"/>
    <x v="150"/>
    <s v="In-Store"/>
    <s v="USD"/>
    <x v="14"/>
    <x v="16"/>
    <x v="21"/>
    <n v="9"/>
    <n v="314.06518971920013"/>
    <n v="224.33227837085727"/>
    <x v="19089"/>
    <n v="807.59620213508583"/>
  </r>
  <r>
    <s v="SO19091"/>
    <x v="143"/>
    <s v="In-Store"/>
    <s v="USD"/>
    <x v="10"/>
    <x v="261"/>
    <x v="8"/>
    <n v="3"/>
    <n v="242.6415222287178"/>
    <n v="173.31537302051274"/>
    <x v="19090"/>
    <n v="207.97844762461523"/>
  </r>
  <r>
    <s v="SO19092"/>
    <x v="99"/>
    <s v="Online"/>
    <s v="USD"/>
    <x v="7"/>
    <x v="274"/>
    <x v="14"/>
    <n v="7"/>
    <n v="531.12681913375854"/>
    <n v="379.3762993812561"/>
    <x v="19091"/>
    <n v="1062.2536382675171"/>
  </r>
  <r>
    <s v="SO19093"/>
    <x v="33"/>
    <s v="Distributor"/>
    <s v="USD"/>
    <x v="11"/>
    <x v="15"/>
    <x v="32"/>
    <n v="8"/>
    <n v="288.46554511785507"/>
    <n v="206.04681794132506"/>
    <x v="19092"/>
    <n v="659.3498174122401"/>
  </r>
  <r>
    <s v="SO19094"/>
    <x v="28"/>
    <s v="Wholesale"/>
    <s v="USD"/>
    <x v="8"/>
    <x v="71"/>
    <x v="6"/>
    <n v="4"/>
    <n v="619.75301706790924"/>
    <n v="442.68072647707805"/>
    <x v="19093"/>
    <n v="708.28916236332475"/>
  </r>
  <r>
    <s v="SO19095"/>
    <x v="6"/>
    <s v="In-Store"/>
    <s v="USD"/>
    <x v="0"/>
    <x v="191"/>
    <x v="18"/>
    <n v="9"/>
    <n v="408.91715151071548"/>
    <n v="292.0836796505111"/>
    <x v="19094"/>
    <n v="1051.5012467418396"/>
  </r>
  <r>
    <s v="SO19096"/>
    <x v="145"/>
    <s v="Wholesale"/>
    <s v="USD"/>
    <x v="16"/>
    <x v="51"/>
    <x v="41"/>
    <n v="9"/>
    <n v="414.5325973033905"/>
    <n v="296.09471235956465"/>
    <x v="19095"/>
    <n v="1065.9409644944326"/>
  </r>
  <r>
    <s v="SO19097"/>
    <x v="44"/>
    <s v="Wholesale"/>
    <s v="USD"/>
    <x v="22"/>
    <x v="118"/>
    <x v="46"/>
    <n v="1"/>
    <n v="618.8002125620842"/>
    <n v="442.00015183006019"/>
    <x v="19096"/>
    <n v="176.80006073202401"/>
  </r>
  <r>
    <s v="SO19098"/>
    <x v="84"/>
    <s v="Online"/>
    <s v="USD"/>
    <x v="5"/>
    <x v="136"/>
    <x v="20"/>
    <n v="2"/>
    <n v="313.34300887584686"/>
    <n v="223.81643491131919"/>
    <x v="19097"/>
    <n v="179.05314792905534"/>
  </r>
  <r>
    <s v="SO19099"/>
    <x v="63"/>
    <s v="Wholesale"/>
    <s v="USD"/>
    <x v="25"/>
    <x v="110"/>
    <x v="5"/>
    <n v="10"/>
    <n v="401.61519366502762"/>
    <n v="286.86799547501977"/>
    <x v="19098"/>
    <n v="1147.4719819000784"/>
  </r>
  <r>
    <s v="SO19100"/>
    <x v="147"/>
    <s v="Distributor"/>
    <s v="USD"/>
    <x v="11"/>
    <x v="238"/>
    <x v="46"/>
    <n v="2"/>
    <n v="335.2844181060791"/>
    <n v="239.48887007577079"/>
    <x v="19099"/>
    <n v="191.59109606061662"/>
  </r>
  <r>
    <s v="SO19101"/>
    <x v="127"/>
    <s v="Distributor"/>
    <s v="USD"/>
    <x v="6"/>
    <x v="290"/>
    <x v="31"/>
    <n v="9"/>
    <n v="283.2569083571434"/>
    <n v="202.3263631122453"/>
    <x v="19100"/>
    <n v="728.37490720408277"/>
  </r>
  <r>
    <s v="SO19102"/>
    <x v="71"/>
    <s v="Wholesale"/>
    <s v="USD"/>
    <x v="3"/>
    <x v="292"/>
    <x v="36"/>
    <n v="7"/>
    <n v="159.08644688129425"/>
    <n v="113.63317634378161"/>
    <x v="19101"/>
    <n v="318.1728937625885"/>
  </r>
  <r>
    <s v="SO19103"/>
    <x v="80"/>
    <s v="Wholesale"/>
    <s v="USD"/>
    <x v="12"/>
    <x v="126"/>
    <x v="13"/>
    <n v="7"/>
    <n v="464.29430347681046"/>
    <n v="331.63878819772179"/>
    <x v="19102"/>
    <n v="928.58860695362046"/>
  </r>
  <r>
    <s v="SO19104"/>
    <x v="49"/>
    <s v="Distributor"/>
    <s v="USD"/>
    <x v="4"/>
    <x v="167"/>
    <x v="37"/>
    <n v="9"/>
    <n v="470.76881718635559"/>
    <n v="336.26344084739685"/>
    <x v="19103"/>
    <n v="1210.5483870506287"/>
  </r>
  <r>
    <s v="SO19105"/>
    <x v="32"/>
    <s v="Wholesale"/>
    <s v="USD"/>
    <x v="4"/>
    <x v="85"/>
    <x v="23"/>
    <n v="2"/>
    <n v="534.48852556943893"/>
    <n v="381.77751826388499"/>
    <x v="19104"/>
    <n v="305.4220146111079"/>
  </r>
  <r>
    <s v="SO19106"/>
    <x v="22"/>
    <s v="In-Store"/>
    <s v="USD"/>
    <x v="21"/>
    <x v="296"/>
    <x v="46"/>
    <n v="5"/>
    <n v="563.58715188503265"/>
    <n v="402.56225134645194"/>
    <x v="19105"/>
    <n v="805.12450269290366"/>
  </r>
  <r>
    <s v="SO19107"/>
    <x v="150"/>
    <s v="Wholesale"/>
    <s v="USD"/>
    <x v="12"/>
    <x v="123"/>
    <x v="17"/>
    <n v="10"/>
    <n v="410.45551854372025"/>
    <n v="293.18251324551449"/>
    <x v="19106"/>
    <n v="1172.7300529820577"/>
  </r>
  <r>
    <s v="SO19108"/>
    <x v="5"/>
    <s v="Distributor"/>
    <s v="USD"/>
    <x v="13"/>
    <x v="247"/>
    <x v="9"/>
    <n v="2"/>
    <n v="284.54518175125122"/>
    <n v="203.24655839375089"/>
    <x v="19107"/>
    <n v="162.59724671500067"/>
  </r>
  <r>
    <s v="SO19109"/>
    <x v="6"/>
    <s v="Online"/>
    <s v="USD"/>
    <x v="24"/>
    <x v="188"/>
    <x v="28"/>
    <n v="3"/>
    <n v="257.62940257787704"/>
    <n v="184.02100184134076"/>
    <x v="19108"/>
    <n v="220.82520220960885"/>
  </r>
  <r>
    <s v="SO19110"/>
    <x v="2"/>
    <s v="Distributor"/>
    <s v="USD"/>
    <x v="2"/>
    <x v="54"/>
    <x v="4"/>
    <n v="7"/>
    <n v="519.00460875034332"/>
    <n v="370.71757767881667"/>
    <x v="19109"/>
    <n v="1038.0092175006866"/>
  </r>
  <r>
    <s v="SO19111"/>
    <x v="20"/>
    <s v="Distributor"/>
    <s v="USD"/>
    <x v="6"/>
    <x v="272"/>
    <x v="38"/>
    <n v="7"/>
    <n v="288.93288427591324"/>
    <n v="206.38063162565231"/>
    <x v="19110"/>
    <n v="577.86576855182648"/>
  </r>
  <r>
    <s v="SO19112"/>
    <x v="117"/>
    <s v="In-Store"/>
    <s v="USD"/>
    <x v="1"/>
    <x v="273"/>
    <x v="31"/>
    <n v="10"/>
    <n v="538.17387557029724"/>
    <n v="384.4099111216409"/>
    <x v="19111"/>
    <n v="1537.6396444865632"/>
  </r>
  <r>
    <s v="SO19113"/>
    <x v="93"/>
    <s v="In-Store"/>
    <s v="USD"/>
    <x v="15"/>
    <x v="227"/>
    <x v="37"/>
    <n v="9"/>
    <n v="455.81094807386398"/>
    <n v="325.57924862418861"/>
    <x v="19112"/>
    <n v="1172.0852950470785"/>
  </r>
  <r>
    <s v="SO19114"/>
    <x v="84"/>
    <s v="Online"/>
    <s v="USD"/>
    <x v="20"/>
    <x v="272"/>
    <x v="6"/>
    <n v="8"/>
    <n v="178.50709140300751"/>
    <n v="127.50506528786251"/>
    <x v="19113"/>
    <n v="408.01620892116"/>
  </r>
  <r>
    <s v="SO19115"/>
    <x v="98"/>
    <s v="Online"/>
    <s v="USD"/>
    <x v="13"/>
    <x v="144"/>
    <x v="15"/>
    <n v="6"/>
    <n v="172.53407889604568"/>
    <n v="123.23862778288978"/>
    <x v="19114"/>
    <n v="295.77270667893549"/>
  </r>
  <r>
    <s v="SO19116"/>
    <x v="18"/>
    <s v="Wholesale"/>
    <s v="USD"/>
    <x v="17"/>
    <x v="303"/>
    <x v="27"/>
    <n v="2"/>
    <n v="418.2943639755249"/>
    <n v="298.78168855394637"/>
    <x v="19115"/>
    <n v="239.02535084315707"/>
  </r>
  <r>
    <s v="SO19117"/>
    <x v="128"/>
    <s v="In-Store"/>
    <s v="USD"/>
    <x v="20"/>
    <x v="234"/>
    <x v="36"/>
    <n v="2"/>
    <n v="343.927266061306"/>
    <n v="245.66233290093288"/>
    <x v="19116"/>
    <n v="196.52986632074624"/>
  </r>
  <r>
    <s v="SO19118"/>
    <x v="68"/>
    <s v="Online"/>
    <s v="USD"/>
    <x v="7"/>
    <x v="142"/>
    <x v="36"/>
    <n v="10"/>
    <n v="550.97478783130646"/>
    <n v="393.55341987950464"/>
    <x v="19117"/>
    <n v="1574.2136795180181"/>
  </r>
  <r>
    <s v="SO19119"/>
    <x v="66"/>
    <s v="Distributor"/>
    <s v="USD"/>
    <x v="1"/>
    <x v="48"/>
    <x v="2"/>
    <n v="8"/>
    <n v="572.93103843927383"/>
    <n v="409.23645602805277"/>
    <x v="19118"/>
    <n v="1309.5566592897685"/>
  </r>
  <r>
    <s v="SO19120"/>
    <x v="93"/>
    <s v="Wholesale"/>
    <s v="USD"/>
    <x v="24"/>
    <x v="344"/>
    <x v="5"/>
    <n v="10"/>
    <n v="299.95333886146545"/>
    <n v="214.25238490104675"/>
    <x v="19119"/>
    <n v="857.00953960418701"/>
  </r>
  <r>
    <s v="SO19121"/>
    <x v="73"/>
    <s v="Online"/>
    <s v="USD"/>
    <x v="2"/>
    <x v="137"/>
    <x v="12"/>
    <n v="6"/>
    <n v="581.65078085660934"/>
    <n v="415.46484346900672"/>
    <x v="19120"/>
    <n v="997.1156243256155"/>
  </r>
  <r>
    <s v="SO19122"/>
    <x v="145"/>
    <s v="In-Store"/>
    <s v="USD"/>
    <x v="7"/>
    <x v="261"/>
    <x v="18"/>
    <n v="2"/>
    <n v="314.95292508602142"/>
    <n v="224.9663750614439"/>
    <x v="19121"/>
    <n v="179.97310004915505"/>
  </r>
  <r>
    <s v="SO19123"/>
    <x v="122"/>
    <s v="Distributor"/>
    <s v="USD"/>
    <x v="17"/>
    <x v="96"/>
    <x v="37"/>
    <n v="1"/>
    <n v="475.80058175325394"/>
    <n v="339.8575583951814"/>
    <x v="19122"/>
    <n v="135.94302335807254"/>
  </r>
  <r>
    <s v="SO19124"/>
    <x v="22"/>
    <s v="In-Store"/>
    <s v="USD"/>
    <x v="24"/>
    <x v="93"/>
    <x v="1"/>
    <n v="1"/>
    <n v="627.18284368515015"/>
    <n v="447.98774548939298"/>
    <x v="19123"/>
    <n v="179.19509819575717"/>
  </r>
  <r>
    <s v="SO19125"/>
    <x v="64"/>
    <s v="Online"/>
    <s v="USD"/>
    <x v="9"/>
    <x v="346"/>
    <x v="12"/>
    <n v="9"/>
    <n v="619.69786208868027"/>
    <n v="442.64133006334305"/>
    <x v="19124"/>
    <n v="1593.508788228035"/>
  </r>
  <r>
    <s v="SO19126"/>
    <x v="25"/>
    <s v="In-Store"/>
    <s v="USD"/>
    <x v="20"/>
    <x v="27"/>
    <x v="45"/>
    <n v="5"/>
    <n v="272.85489428043365"/>
    <n v="194.89635305745261"/>
    <x v="19125"/>
    <n v="389.79270611490517"/>
  </r>
  <r>
    <s v="SO19127"/>
    <x v="58"/>
    <s v="Online"/>
    <s v="USD"/>
    <x v="16"/>
    <x v="178"/>
    <x v="17"/>
    <n v="10"/>
    <n v="511.21503549814224"/>
    <n v="365.15359678438733"/>
    <x v="19126"/>
    <n v="1460.6143871375489"/>
  </r>
  <r>
    <s v="SO19128"/>
    <x v="95"/>
    <s v="In-Store"/>
    <s v="USD"/>
    <x v="15"/>
    <x v="89"/>
    <x v="41"/>
    <n v="4"/>
    <n v="417.82839846611023"/>
    <n v="298.44885604722162"/>
    <x v="19127"/>
    <n v="477.51816967555442"/>
  </r>
  <r>
    <s v="SO19129"/>
    <x v="123"/>
    <s v="In-Store"/>
    <s v="USD"/>
    <x v="18"/>
    <x v="140"/>
    <x v="0"/>
    <n v="10"/>
    <n v="179.34444969892502"/>
    <n v="128.10317835637503"/>
    <x v="19128"/>
    <n v="512.41271342549999"/>
  </r>
  <r>
    <s v="SO19130"/>
    <x v="6"/>
    <s v="Distributor"/>
    <s v="USD"/>
    <x v="24"/>
    <x v="213"/>
    <x v="36"/>
    <n v="5"/>
    <n v="415.4153755903244"/>
    <n v="296.72526827880318"/>
    <x v="19129"/>
    <n v="593.45053655760603"/>
  </r>
  <r>
    <s v="SO19131"/>
    <x v="29"/>
    <s v="Online"/>
    <s v="USD"/>
    <x v="20"/>
    <x v="335"/>
    <x v="43"/>
    <n v="7"/>
    <n v="237.282859146595"/>
    <n v="169.48775653328215"/>
    <x v="19130"/>
    <n v="474.56571829319"/>
  </r>
  <r>
    <s v="SO19132"/>
    <x v="122"/>
    <s v="Wholesale"/>
    <s v="USD"/>
    <x v="15"/>
    <x v="198"/>
    <x v="17"/>
    <n v="4"/>
    <n v="402.62712478637695"/>
    <n v="287.59080341884072"/>
    <x v="19131"/>
    <n v="460.14528547014493"/>
  </r>
  <r>
    <s v="SO19133"/>
    <x v="46"/>
    <s v="Distributor"/>
    <s v="USD"/>
    <x v="10"/>
    <x v="155"/>
    <x v="42"/>
    <n v="1"/>
    <n v="356.19167894124985"/>
    <n v="254.42262781517849"/>
    <x v="19132"/>
    <n v="101.76905112607136"/>
  </r>
  <r>
    <s v="SO19134"/>
    <x v="23"/>
    <s v="Online"/>
    <s v="USD"/>
    <x v="11"/>
    <x v="129"/>
    <x v="37"/>
    <n v="8"/>
    <n v="618.39346325397491"/>
    <n v="441.70961660998211"/>
    <x v="19133"/>
    <n v="1413.4707731519425"/>
  </r>
  <r>
    <s v="SO19135"/>
    <x v="140"/>
    <s v="Online"/>
    <s v="USD"/>
    <x v="13"/>
    <x v="209"/>
    <x v="45"/>
    <n v="7"/>
    <n v="559.03926998376846"/>
    <n v="399.31376427412033"/>
    <x v="19134"/>
    <n v="1118.0785399675369"/>
  </r>
  <r>
    <s v="SO19136"/>
    <x v="35"/>
    <s v="Online"/>
    <s v="USD"/>
    <x v="14"/>
    <x v="38"/>
    <x v="3"/>
    <n v="5"/>
    <n v="277.53587079048157"/>
    <n v="198.23990770748685"/>
    <x v="19135"/>
    <n v="396.47981541497359"/>
  </r>
  <r>
    <s v="SO19137"/>
    <x v="42"/>
    <s v="In-Store"/>
    <s v="USD"/>
    <x v="1"/>
    <x v="163"/>
    <x v="38"/>
    <n v="2"/>
    <n v="340.181505382061"/>
    <n v="242.98678955861502"/>
    <x v="19136"/>
    <n v="194.38943164689198"/>
  </r>
  <r>
    <s v="SO19138"/>
    <x v="20"/>
    <s v="Online"/>
    <s v="USD"/>
    <x v="18"/>
    <x v="268"/>
    <x v="0"/>
    <n v="4"/>
    <n v="462.52579057216644"/>
    <n v="330.3755646944046"/>
    <x v="19137"/>
    <n v="528.60090351104736"/>
  </r>
  <r>
    <s v="SO19139"/>
    <x v="86"/>
    <s v="Wholesale"/>
    <s v="USD"/>
    <x v="7"/>
    <x v="277"/>
    <x v="46"/>
    <n v="7"/>
    <n v="260.58686810731888"/>
    <n v="186.13347721951351"/>
    <x v="19138"/>
    <n v="521.17373621463753"/>
  </r>
  <r>
    <s v="SO19140"/>
    <x v="74"/>
    <s v="Wholesale"/>
    <s v="USD"/>
    <x v="11"/>
    <x v="68"/>
    <x v="21"/>
    <n v="10"/>
    <n v="590.30933618545532"/>
    <n v="421.64952584675382"/>
    <x v="19139"/>
    <n v="1686.5981033870148"/>
  </r>
  <r>
    <s v="SO19141"/>
    <x v="149"/>
    <s v="In-Store"/>
    <s v="USD"/>
    <x v="19"/>
    <x v="152"/>
    <x v="26"/>
    <n v="1"/>
    <n v="272.86232990026474"/>
    <n v="194.90166421447483"/>
    <x v="19140"/>
    <n v="77.960665685789905"/>
  </r>
  <r>
    <s v="SO19142"/>
    <x v="53"/>
    <s v="In-Store"/>
    <s v="USD"/>
    <x v="18"/>
    <x v="270"/>
    <x v="31"/>
    <n v="8"/>
    <n v="180.72965490818024"/>
    <n v="129.09261064870017"/>
    <x v="19141"/>
    <n v="413.09635407584051"/>
  </r>
  <r>
    <s v="SO19143"/>
    <x v="11"/>
    <s v="Distributor"/>
    <s v="USD"/>
    <x v="20"/>
    <x v="237"/>
    <x v="14"/>
    <n v="4"/>
    <n v="177.4862614274025"/>
    <n v="126.77590101957323"/>
    <x v="19142"/>
    <n v="202.84144163131708"/>
  </r>
  <r>
    <s v="SO19144"/>
    <x v="12"/>
    <s v="Distributor"/>
    <s v="USD"/>
    <x v="4"/>
    <x v="108"/>
    <x v="23"/>
    <n v="1"/>
    <n v="243.32819724082947"/>
    <n v="173.80585517202107"/>
    <x v="19143"/>
    <n v="69.522342068808399"/>
  </r>
  <r>
    <s v="SO19145"/>
    <x v="29"/>
    <s v="Distributor"/>
    <s v="USD"/>
    <x v="8"/>
    <x v="160"/>
    <x v="34"/>
    <n v="8"/>
    <n v="221.9046236872673"/>
    <n v="158.50330263376236"/>
    <x v="19144"/>
    <n v="507.21056842803955"/>
  </r>
  <r>
    <s v="SO19146"/>
    <x v="77"/>
    <s v="Wholesale"/>
    <s v="USD"/>
    <x v="22"/>
    <x v="19"/>
    <x v="8"/>
    <n v="2"/>
    <n v="227.55614268779755"/>
    <n v="162.5401019198554"/>
    <x v="19145"/>
    <n v="130.03208153588429"/>
  </r>
  <r>
    <s v="SO19147"/>
    <x v="42"/>
    <s v="Distributor"/>
    <s v="USD"/>
    <x v="22"/>
    <x v="217"/>
    <x v="17"/>
    <n v="5"/>
    <n v="480.39669066667557"/>
    <n v="343.14049333333969"/>
    <x v="19146"/>
    <n v="686.28098666667938"/>
  </r>
  <r>
    <s v="SO19148"/>
    <x v="106"/>
    <s v="In-Store"/>
    <s v="USD"/>
    <x v="8"/>
    <x v="191"/>
    <x v="41"/>
    <n v="1"/>
    <n v="634.67723178863525"/>
    <n v="453.34087984902521"/>
    <x v="19147"/>
    <n v="181.33635193961004"/>
  </r>
  <r>
    <s v="SO19149"/>
    <x v="55"/>
    <s v="Online"/>
    <s v="USD"/>
    <x v="22"/>
    <x v="95"/>
    <x v="4"/>
    <n v="9"/>
    <n v="282.86655324697495"/>
    <n v="202.04753803355354"/>
    <x v="19148"/>
    <n v="727.37113692079265"/>
  </r>
  <r>
    <s v="SO19150"/>
    <x v="16"/>
    <s v="Wholesale"/>
    <s v="USD"/>
    <x v="11"/>
    <x v="214"/>
    <x v="45"/>
    <n v="6"/>
    <n v="472.89325439929962"/>
    <n v="337.78089599949976"/>
    <x v="19149"/>
    <n v="810.67415039879916"/>
  </r>
  <r>
    <s v="SO19151"/>
    <x v="113"/>
    <s v="Wholesale"/>
    <s v="USD"/>
    <x v="13"/>
    <x v="242"/>
    <x v="43"/>
    <n v="1"/>
    <n v="588.96665436029434"/>
    <n v="420.69046740021025"/>
    <x v="19150"/>
    <n v="168.27618696008409"/>
  </r>
  <r>
    <s v="SO19152"/>
    <x v="72"/>
    <s v="Wholesale"/>
    <s v="USD"/>
    <x v="9"/>
    <x v="115"/>
    <x v="5"/>
    <n v="8"/>
    <n v="405.47344422340393"/>
    <n v="289.62388873100281"/>
    <x v="19151"/>
    <n v="926.79644393920898"/>
  </r>
  <r>
    <s v="SO19153"/>
    <x v="9"/>
    <s v="Wholesale"/>
    <s v="USD"/>
    <x v="2"/>
    <x v="256"/>
    <x v="34"/>
    <n v="6"/>
    <n v="305.20960539579391"/>
    <n v="218.00686099699567"/>
    <x v="19152"/>
    <n v="523.21646639278947"/>
  </r>
  <r>
    <s v="SO19154"/>
    <x v="22"/>
    <s v="In-Store"/>
    <s v="USD"/>
    <x v="16"/>
    <x v="84"/>
    <x v="31"/>
    <n v="5"/>
    <n v="522.91902959346771"/>
    <n v="373.51359256676267"/>
    <x v="19153"/>
    <n v="747.02718513352511"/>
  </r>
  <r>
    <s v="SO19155"/>
    <x v="109"/>
    <s v="Online"/>
    <s v="USD"/>
    <x v="15"/>
    <x v="225"/>
    <x v="45"/>
    <n v="3"/>
    <n v="212.97453385591507"/>
    <n v="152.12466703993934"/>
    <x v="19154"/>
    <n v="182.54960044792722"/>
  </r>
  <r>
    <s v="SO19156"/>
    <x v="46"/>
    <s v="Wholesale"/>
    <s v="USD"/>
    <x v="24"/>
    <x v="116"/>
    <x v="10"/>
    <n v="6"/>
    <n v="332.44419050216675"/>
    <n v="237.46013607297627"/>
    <x v="19155"/>
    <n v="569.90432657514293"/>
  </r>
  <r>
    <s v="SO19157"/>
    <x v="4"/>
    <s v="Distributor"/>
    <s v="USD"/>
    <x v="3"/>
    <x v="256"/>
    <x v="6"/>
    <n v="3"/>
    <n v="244.56421226263046"/>
    <n v="174.68872304473607"/>
    <x v="19156"/>
    <n v="209.62646765368322"/>
  </r>
  <r>
    <s v="SO19158"/>
    <x v="73"/>
    <s v="Online"/>
    <s v="USD"/>
    <x v="18"/>
    <x v="236"/>
    <x v="23"/>
    <n v="1"/>
    <n v="166.30467188358307"/>
    <n v="118.78905134541648"/>
    <x v="19157"/>
    <n v="47.515620538166587"/>
  </r>
  <r>
    <s v="SO19159"/>
    <x v="149"/>
    <s v="Wholesale"/>
    <s v="USD"/>
    <x v="10"/>
    <x v="272"/>
    <x v="25"/>
    <n v="8"/>
    <n v="518.719218313694"/>
    <n v="370.51372736692429"/>
    <x v="19158"/>
    <n v="1185.6439275741577"/>
  </r>
  <r>
    <s v="SO19160"/>
    <x v="50"/>
    <s v="Wholesale"/>
    <s v="USD"/>
    <x v="10"/>
    <x v="226"/>
    <x v="45"/>
    <n v="1"/>
    <n v="329.75530314445496"/>
    <n v="235.53950224603926"/>
    <x v="19159"/>
    <n v="94.215800898415694"/>
  </r>
  <r>
    <s v="SO19161"/>
    <x v="105"/>
    <s v="Distributor"/>
    <s v="USD"/>
    <x v="10"/>
    <x v="236"/>
    <x v="19"/>
    <n v="8"/>
    <n v="640.24537628889084"/>
    <n v="457.31812592063636"/>
    <x v="19160"/>
    <n v="1463.4180029460358"/>
  </r>
  <r>
    <s v="SO19162"/>
    <x v="146"/>
    <s v="Online"/>
    <s v="USD"/>
    <x v="4"/>
    <x v="300"/>
    <x v="34"/>
    <n v="2"/>
    <n v="446.66767394542694"/>
    <n v="319.04833853244781"/>
    <x v="19161"/>
    <n v="255.23867082595825"/>
  </r>
  <r>
    <s v="SO19163"/>
    <x v="11"/>
    <s v="Online"/>
    <s v="USD"/>
    <x v="3"/>
    <x v="51"/>
    <x v="8"/>
    <n v="5"/>
    <n v="410.66072970628738"/>
    <n v="293.32909264734815"/>
    <x v="19162"/>
    <n v="586.65818529469607"/>
  </r>
  <r>
    <s v="SO19164"/>
    <x v="110"/>
    <s v="Wholesale"/>
    <s v="USD"/>
    <x v="6"/>
    <x v="194"/>
    <x v="6"/>
    <n v="6"/>
    <n v="584.0892162322998"/>
    <n v="417.20658302307129"/>
    <x v="19163"/>
    <n v="1001.2957992553711"/>
  </r>
  <r>
    <s v="SO19165"/>
    <x v="101"/>
    <s v="Online"/>
    <s v="USD"/>
    <x v="25"/>
    <x v="211"/>
    <x v="4"/>
    <n v="5"/>
    <n v="212.01829522848129"/>
    <n v="151.44163944891523"/>
    <x v="19164"/>
    <n v="302.88327889783034"/>
  </r>
  <r>
    <s v="SO19166"/>
    <x v="95"/>
    <s v="Wholesale"/>
    <s v="USD"/>
    <x v="6"/>
    <x v="153"/>
    <x v="22"/>
    <n v="4"/>
    <n v="351.27494251728058"/>
    <n v="250.910673226629"/>
    <x v="19165"/>
    <n v="401.45707716260631"/>
  </r>
  <r>
    <s v="SO19167"/>
    <x v="107"/>
    <s v="Distributor"/>
    <s v="USD"/>
    <x v="6"/>
    <x v="8"/>
    <x v="33"/>
    <n v="1"/>
    <n v="453.31084781885147"/>
    <n v="323.79346272775109"/>
    <x v="19166"/>
    <n v="129.51738509110038"/>
  </r>
  <r>
    <s v="SO19168"/>
    <x v="146"/>
    <s v="Online"/>
    <s v="USD"/>
    <x v="24"/>
    <x v="311"/>
    <x v="13"/>
    <n v="8"/>
    <n v="309.97309041023254"/>
    <n v="221.40935029302327"/>
    <x v="19167"/>
    <n v="708.50992093767422"/>
  </r>
  <r>
    <s v="SO19169"/>
    <x v="21"/>
    <s v="Online"/>
    <s v="USD"/>
    <x v="7"/>
    <x v="162"/>
    <x v="22"/>
    <n v="3"/>
    <n v="596.11398714780807"/>
    <n v="425.79570510557721"/>
    <x v="19168"/>
    <n v="510.9548461266927"/>
  </r>
  <r>
    <s v="SO19170"/>
    <x v="99"/>
    <s v="Distributor"/>
    <s v="USD"/>
    <x v="1"/>
    <x v="319"/>
    <x v="37"/>
    <n v="3"/>
    <n v="638.99592339992523"/>
    <n v="456.42565957137521"/>
    <x v="19169"/>
    <n v="547.71079148565013"/>
  </r>
  <r>
    <s v="SO19171"/>
    <x v="110"/>
    <s v="Online"/>
    <s v="USD"/>
    <x v="1"/>
    <x v="189"/>
    <x v="21"/>
    <n v="4"/>
    <n v="405.37373524904251"/>
    <n v="289.55266803503036"/>
    <x v="19170"/>
    <n v="463.28426885604858"/>
  </r>
  <r>
    <s v="SO19172"/>
    <x v="29"/>
    <s v="Wholesale"/>
    <s v="USD"/>
    <x v="20"/>
    <x v="27"/>
    <x v="21"/>
    <n v="10"/>
    <n v="638.35693788528442"/>
    <n v="455.96924134663175"/>
    <x v="19171"/>
    <n v="1823.8769653865265"/>
  </r>
  <r>
    <s v="SO19173"/>
    <x v="46"/>
    <s v="Distributor"/>
    <s v="USD"/>
    <x v="19"/>
    <x v="202"/>
    <x v="27"/>
    <n v="4"/>
    <n v="184.49491542577744"/>
    <n v="131.78208244698388"/>
    <x v="19172"/>
    <n v="210.85133191517423"/>
  </r>
  <r>
    <s v="SO19174"/>
    <x v="62"/>
    <s v="In-Store"/>
    <s v="USD"/>
    <x v="4"/>
    <x v="183"/>
    <x v="35"/>
    <n v="9"/>
    <n v="278.50572645664215"/>
    <n v="198.9326617547444"/>
    <x v="19173"/>
    <n v="716.15758231707969"/>
  </r>
  <r>
    <s v="SO19175"/>
    <x v="86"/>
    <s v="Distributor"/>
    <s v="USD"/>
    <x v="17"/>
    <x v="181"/>
    <x v="5"/>
    <n v="6"/>
    <n v="386.13656240701675"/>
    <n v="275.81183029072628"/>
    <x v="19174"/>
    <n v="661.94839269774275"/>
  </r>
  <r>
    <s v="SO19176"/>
    <x v="8"/>
    <s v="In-Store"/>
    <s v="USD"/>
    <x v="9"/>
    <x v="100"/>
    <x v="40"/>
    <n v="8"/>
    <n v="616.44174742698669"/>
    <n v="440.31553387641907"/>
    <x v="19175"/>
    <n v="1409.009708404541"/>
  </r>
  <r>
    <s v="SO19177"/>
    <x v="14"/>
    <s v="Online"/>
    <s v="USD"/>
    <x v="22"/>
    <x v="196"/>
    <x v="18"/>
    <n v="10"/>
    <n v="614.37061375379562"/>
    <n v="438.83615268128261"/>
    <x v="19176"/>
    <n v="1755.3446107251302"/>
  </r>
  <r>
    <s v="SO19178"/>
    <x v="42"/>
    <s v="Online"/>
    <s v="USD"/>
    <x v="9"/>
    <x v="252"/>
    <x v="20"/>
    <n v="7"/>
    <n v="526.73825061321259"/>
    <n v="376.24160758086617"/>
    <x v="19177"/>
    <n v="1053.4765012264247"/>
  </r>
  <r>
    <s v="SO19179"/>
    <x v="44"/>
    <s v="Wholesale"/>
    <s v="USD"/>
    <x v="10"/>
    <x v="28"/>
    <x v="31"/>
    <n v="5"/>
    <n v="163.11013251543045"/>
    <n v="116.50723751102176"/>
    <x v="19178"/>
    <n v="233.01447502204348"/>
  </r>
  <r>
    <s v="SO19180"/>
    <x v="128"/>
    <s v="In-Store"/>
    <s v="USD"/>
    <x v="22"/>
    <x v="72"/>
    <x v="15"/>
    <n v="7"/>
    <n v="346.75760936737061"/>
    <n v="247.68400669097903"/>
    <x v="19179"/>
    <n v="693.51521873474098"/>
  </r>
  <r>
    <s v="SO19181"/>
    <x v="80"/>
    <s v="In-Store"/>
    <s v="USD"/>
    <x v="24"/>
    <x v="303"/>
    <x v="15"/>
    <n v="6"/>
    <n v="356.96331113576889"/>
    <n v="254.97379366840636"/>
    <x v="19180"/>
    <n v="611.93710480417531"/>
  </r>
  <r>
    <s v="SO19182"/>
    <x v="4"/>
    <s v="Wholesale"/>
    <s v="USD"/>
    <x v="17"/>
    <x v="70"/>
    <x v="43"/>
    <n v="6"/>
    <n v="615.58930885791779"/>
    <n v="439.70664918422699"/>
    <x v="19181"/>
    <n v="1055.2959580421448"/>
  </r>
  <r>
    <s v="SO19183"/>
    <x v="122"/>
    <s v="Online"/>
    <s v="USD"/>
    <x v="17"/>
    <x v="221"/>
    <x v="42"/>
    <n v="2"/>
    <n v="568.91950660943985"/>
    <n v="406.3710761495999"/>
    <x v="19182"/>
    <n v="325.0968609196799"/>
  </r>
  <r>
    <s v="SO19184"/>
    <x v="142"/>
    <s v="In-Store"/>
    <s v="USD"/>
    <x v="16"/>
    <x v="276"/>
    <x v="12"/>
    <n v="3"/>
    <n v="243.49184060096741"/>
    <n v="173.92274328640531"/>
    <x v="19183"/>
    <n v="208.7072919436863"/>
  </r>
  <r>
    <s v="SO19185"/>
    <x v="22"/>
    <s v="Distributor"/>
    <s v="USD"/>
    <x v="6"/>
    <x v="318"/>
    <x v="26"/>
    <n v="5"/>
    <n v="455.52355688810349"/>
    <n v="325.37396920578823"/>
    <x v="19184"/>
    <n v="650.74793841157634"/>
  </r>
  <r>
    <s v="SO19186"/>
    <x v="138"/>
    <s v="Online"/>
    <s v="USD"/>
    <x v="19"/>
    <x v="88"/>
    <x v="43"/>
    <n v="10"/>
    <n v="577.869753241539"/>
    <n v="412.76410945824216"/>
    <x v="19185"/>
    <n v="1651.0564378329682"/>
  </r>
  <r>
    <s v="SO19187"/>
    <x v="34"/>
    <s v="Online"/>
    <s v="USD"/>
    <x v="14"/>
    <x v="170"/>
    <x v="3"/>
    <n v="1"/>
    <n v="534.4446285367012"/>
    <n v="381.74616324050089"/>
    <x v="19186"/>
    <n v="152.69846529620031"/>
  </r>
  <r>
    <s v="SO19188"/>
    <x v="109"/>
    <s v="Wholesale"/>
    <s v="USD"/>
    <x v="3"/>
    <x v="208"/>
    <x v="13"/>
    <n v="5"/>
    <n v="414.06710958480835"/>
    <n v="295.762221132006"/>
    <x v="19187"/>
    <n v="591.52444226401167"/>
  </r>
  <r>
    <s v="SO19189"/>
    <x v="10"/>
    <s v="In-Store"/>
    <s v="USD"/>
    <x v="6"/>
    <x v="330"/>
    <x v="37"/>
    <n v="4"/>
    <n v="368.59584563970566"/>
    <n v="263.28274688550408"/>
    <x v="19188"/>
    <n v="421.2523950168063"/>
  </r>
  <r>
    <s v="SO19190"/>
    <x v="107"/>
    <s v="Distributor"/>
    <s v="USD"/>
    <x v="22"/>
    <x v="105"/>
    <x v="23"/>
    <n v="10"/>
    <n v="190.50859987735748"/>
    <n v="136.07757134096963"/>
    <x v="19189"/>
    <n v="544.31028536387862"/>
  </r>
  <r>
    <s v="SO19191"/>
    <x v="117"/>
    <s v="Wholesale"/>
    <s v="USD"/>
    <x v="19"/>
    <x v="64"/>
    <x v="2"/>
    <n v="10"/>
    <n v="259.21094995737076"/>
    <n v="185.15067854097913"/>
    <x v="19190"/>
    <n v="740.60271416391629"/>
  </r>
  <r>
    <s v="SO19192"/>
    <x v="93"/>
    <s v="In-Store"/>
    <s v="USD"/>
    <x v="1"/>
    <x v="139"/>
    <x v="8"/>
    <n v="8"/>
    <n v="165.96956133842468"/>
    <n v="118.54968667030336"/>
    <x v="19191"/>
    <n v="379.35899734497059"/>
  </r>
  <r>
    <s v="SO19193"/>
    <x v="74"/>
    <s v="Distributor"/>
    <s v="USD"/>
    <x v="13"/>
    <x v="130"/>
    <x v="46"/>
    <n v="5"/>
    <n v="451.53424233198166"/>
    <n v="322.52445880855834"/>
    <x v="19192"/>
    <n v="645.04891761711656"/>
  </r>
  <r>
    <s v="SO19194"/>
    <x v="29"/>
    <s v="In-Store"/>
    <s v="USD"/>
    <x v="25"/>
    <x v="268"/>
    <x v="0"/>
    <n v="5"/>
    <n v="548.00615394115448"/>
    <n v="391.43296710082467"/>
    <x v="19193"/>
    <n v="782.865934201649"/>
  </r>
  <r>
    <s v="SO19195"/>
    <x v="19"/>
    <s v="Online"/>
    <s v="USD"/>
    <x v="13"/>
    <x v="161"/>
    <x v="1"/>
    <n v="6"/>
    <n v="499.03005534410477"/>
    <n v="356.45003953150342"/>
    <x v="19194"/>
    <n v="855.4800948756083"/>
  </r>
  <r>
    <s v="SO19196"/>
    <x v="25"/>
    <s v="Online"/>
    <s v="USD"/>
    <x v="7"/>
    <x v="149"/>
    <x v="12"/>
    <n v="4"/>
    <n v="644.82694244384766"/>
    <n v="460.59067317417691"/>
    <x v="19195"/>
    <n v="736.94507707868297"/>
  </r>
  <r>
    <s v="SO19197"/>
    <x v="47"/>
    <s v="In-Store"/>
    <s v="USD"/>
    <x v="2"/>
    <x v="85"/>
    <x v="29"/>
    <n v="5"/>
    <n v="555.26800721883774"/>
    <n v="396.62000515631269"/>
    <x v="19196"/>
    <n v="793.24001031262515"/>
  </r>
  <r>
    <s v="SO19198"/>
    <x v="94"/>
    <s v="Distributor"/>
    <s v="USD"/>
    <x v="15"/>
    <x v="290"/>
    <x v="13"/>
    <n v="4"/>
    <n v="250.13713467121124"/>
    <n v="178.66938190800803"/>
    <x v="19197"/>
    <n v="285.87101105281283"/>
  </r>
  <r>
    <s v="SO19199"/>
    <x v="35"/>
    <s v="In-Store"/>
    <s v="USD"/>
    <x v="10"/>
    <x v="261"/>
    <x v="38"/>
    <n v="8"/>
    <n v="475.89028698205948"/>
    <n v="339.92163355861396"/>
    <x v="19198"/>
    <n v="1087.7492273875641"/>
  </r>
  <r>
    <s v="SO19200"/>
    <x v="134"/>
    <s v="Online"/>
    <s v="USD"/>
    <x v="1"/>
    <x v="49"/>
    <x v="19"/>
    <n v="8"/>
    <n v="583.73672604560852"/>
    <n v="416.95480431829185"/>
    <x v="19199"/>
    <n v="1334.2553738185334"/>
  </r>
  <r>
    <s v="SO19201"/>
    <x v="119"/>
    <s v="Online"/>
    <s v="USD"/>
    <x v="4"/>
    <x v="306"/>
    <x v="39"/>
    <n v="3"/>
    <n v="253.31722086668015"/>
    <n v="180.94087204762869"/>
    <x v="19200"/>
    <n v="217.12904645715435"/>
  </r>
  <r>
    <s v="SO19202"/>
    <x v="101"/>
    <s v="Online"/>
    <s v="USD"/>
    <x v="16"/>
    <x v="242"/>
    <x v="32"/>
    <n v="7"/>
    <n v="231.90380036830902"/>
    <n v="165.64557169164931"/>
    <x v="19201"/>
    <n v="463.80760073661804"/>
  </r>
  <r>
    <s v="SO19203"/>
    <x v="97"/>
    <s v="Wholesale"/>
    <s v="USD"/>
    <x v="11"/>
    <x v="194"/>
    <x v="18"/>
    <n v="3"/>
    <n v="422.09736996889114"/>
    <n v="301.49812140635083"/>
    <x v="19202"/>
    <n v="361.79774568762093"/>
  </r>
  <r>
    <s v="SO19204"/>
    <x v="87"/>
    <s v="Wholesale"/>
    <s v="USD"/>
    <x v="17"/>
    <x v="151"/>
    <x v="40"/>
    <n v="8"/>
    <n v="193.84423685073853"/>
    <n v="138.46016917909895"/>
    <x v="19203"/>
    <n v="443.07254137311656"/>
  </r>
  <r>
    <s v="SO19205"/>
    <x v="62"/>
    <s v="Online"/>
    <s v="USD"/>
    <x v="9"/>
    <x v="5"/>
    <x v="23"/>
    <n v="6"/>
    <n v="196.05840915441513"/>
    <n v="140.04172082458226"/>
    <x v="19204"/>
    <n v="336.1001299789973"/>
  </r>
  <r>
    <s v="SO19206"/>
    <x v="147"/>
    <s v="Online"/>
    <s v="USD"/>
    <x v="18"/>
    <x v="171"/>
    <x v="29"/>
    <n v="6"/>
    <n v="201.73907339572906"/>
    <n v="144.09933813980649"/>
    <x v="19205"/>
    <n v="345.83841153553544"/>
  </r>
  <r>
    <s v="SO19207"/>
    <x v="11"/>
    <s v="Wholesale"/>
    <s v="USD"/>
    <x v="4"/>
    <x v="48"/>
    <x v="1"/>
    <n v="10"/>
    <n v="241.66503721475601"/>
    <n v="172.61788372482573"/>
    <x v="19206"/>
    <n v="690.4715348993027"/>
  </r>
  <r>
    <s v="SO19208"/>
    <x v="0"/>
    <s v="Online"/>
    <s v="USD"/>
    <x v="6"/>
    <x v="292"/>
    <x v="38"/>
    <n v="1"/>
    <n v="170.17077612876892"/>
    <n v="121.55055437769209"/>
    <x v="19207"/>
    <n v="48.620221751076826"/>
  </r>
  <r>
    <s v="SO19209"/>
    <x v="113"/>
    <s v="Online"/>
    <s v="USD"/>
    <x v="14"/>
    <x v="256"/>
    <x v="33"/>
    <n v="6"/>
    <n v="584.24016827344894"/>
    <n v="417.31440590960642"/>
    <x v="19208"/>
    <n v="1001.5545741830551"/>
  </r>
  <r>
    <s v="SO19210"/>
    <x v="48"/>
    <s v="Distributor"/>
    <s v="USD"/>
    <x v="10"/>
    <x v="2"/>
    <x v="17"/>
    <n v="5"/>
    <n v="214.95966517925262"/>
    <n v="153.54261798518044"/>
    <x v="19209"/>
    <n v="307.08523597036094"/>
  </r>
  <r>
    <s v="SO19211"/>
    <x v="85"/>
    <s v="In-Store"/>
    <s v="USD"/>
    <x v="10"/>
    <x v="62"/>
    <x v="1"/>
    <n v="9"/>
    <n v="300.95565444231033"/>
    <n v="214.96832460165024"/>
    <x v="19210"/>
    <n v="773.88596856594086"/>
  </r>
  <r>
    <s v="SO19212"/>
    <x v="13"/>
    <s v="In-Store"/>
    <s v="USD"/>
    <x v="6"/>
    <x v="156"/>
    <x v="42"/>
    <n v="7"/>
    <n v="321.69174671173096"/>
    <n v="229.77981907980785"/>
    <x v="19211"/>
    <n v="643.38349342346169"/>
  </r>
  <r>
    <s v="SO19213"/>
    <x v="0"/>
    <s v="Online"/>
    <s v="USD"/>
    <x v="23"/>
    <x v="40"/>
    <x v="0"/>
    <n v="6"/>
    <n v="268.74878972768784"/>
    <n v="191.96342123406276"/>
    <x v="19212"/>
    <n v="460.71221096175032"/>
  </r>
  <r>
    <s v="SO19214"/>
    <x v="4"/>
    <s v="Online"/>
    <s v="USD"/>
    <x v="7"/>
    <x v="141"/>
    <x v="10"/>
    <n v="8"/>
    <n v="368.46920120716095"/>
    <n v="263.19228657654355"/>
    <x v="19213"/>
    <n v="842.21531704493918"/>
  </r>
  <r>
    <s v="SO19215"/>
    <x v="119"/>
    <s v="Distributor"/>
    <s v="USD"/>
    <x v="7"/>
    <x v="91"/>
    <x v="45"/>
    <n v="7"/>
    <n v="340.57084518671036"/>
    <n v="243.26488941907886"/>
    <x v="19214"/>
    <n v="681.14169037342049"/>
  </r>
  <r>
    <s v="SO19216"/>
    <x v="50"/>
    <s v="Distributor"/>
    <s v="USD"/>
    <x v="21"/>
    <x v="225"/>
    <x v="10"/>
    <n v="7"/>
    <n v="330.66477799415588"/>
    <n v="236.18912713868278"/>
    <x v="19215"/>
    <n v="661.32955598831177"/>
  </r>
  <r>
    <s v="SO19217"/>
    <x v="145"/>
    <s v="Wholesale"/>
    <s v="USD"/>
    <x v="0"/>
    <x v="172"/>
    <x v="33"/>
    <n v="3"/>
    <n v="484.62388533353806"/>
    <n v="346.15991809538434"/>
    <x v="19216"/>
    <n v="415.39190171446126"/>
  </r>
  <r>
    <s v="SO19218"/>
    <x v="44"/>
    <s v="Online"/>
    <s v="USD"/>
    <x v="18"/>
    <x v="95"/>
    <x v="46"/>
    <n v="9"/>
    <n v="620.71134603023529"/>
    <n v="443.36524716445382"/>
    <x v="19217"/>
    <n v="1596.1148897920334"/>
  </r>
  <r>
    <s v="SO19219"/>
    <x v="109"/>
    <s v="Wholesale"/>
    <s v="USD"/>
    <x v="21"/>
    <x v="249"/>
    <x v="44"/>
    <n v="6"/>
    <n v="516.49211579561234"/>
    <n v="368.92293985400886"/>
    <x v="19218"/>
    <n v="885.41505564962063"/>
  </r>
  <r>
    <s v="SO19220"/>
    <x v="15"/>
    <s v="Wholesale"/>
    <s v="USD"/>
    <x v="0"/>
    <x v="261"/>
    <x v="19"/>
    <n v="6"/>
    <n v="637.20785093307495"/>
    <n v="455.14846495219643"/>
    <x v="19219"/>
    <n v="1092.3563158852712"/>
  </r>
  <r>
    <s v="SO19221"/>
    <x v="12"/>
    <s v="Online"/>
    <s v="USD"/>
    <x v="13"/>
    <x v="174"/>
    <x v="20"/>
    <n v="5"/>
    <n v="193.32401221990585"/>
    <n v="138.08858015707563"/>
    <x v="19220"/>
    <n v="276.17716031415114"/>
  </r>
  <r>
    <s v="SO19222"/>
    <x v="59"/>
    <s v="Distributor"/>
    <s v="USD"/>
    <x v="7"/>
    <x v="38"/>
    <x v="26"/>
    <n v="9"/>
    <n v="235.8729282617569"/>
    <n v="168.48066304411208"/>
    <x v="19221"/>
    <n v="606.53038695880332"/>
  </r>
  <r>
    <s v="SO19223"/>
    <x v="50"/>
    <s v="In-Store"/>
    <s v="USD"/>
    <x v="6"/>
    <x v="146"/>
    <x v="10"/>
    <n v="3"/>
    <n v="562.47148042917252"/>
    <n v="401.76534316369469"/>
    <x v="19222"/>
    <n v="482.11841179643352"/>
  </r>
  <r>
    <s v="SO19224"/>
    <x v="65"/>
    <s v="Distributor"/>
    <s v="USD"/>
    <x v="2"/>
    <x v="33"/>
    <x v="35"/>
    <n v="7"/>
    <n v="443.12742304801941"/>
    <n v="316.51958789144243"/>
    <x v="19223"/>
    <n v="886.25484609603882"/>
  </r>
  <r>
    <s v="SO19225"/>
    <x v="25"/>
    <s v="Distributor"/>
    <s v="USD"/>
    <x v="21"/>
    <x v="162"/>
    <x v="1"/>
    <n v="9"/>
    <n v="568.24229782819748"/>
    <n v="405.88735559156964"/>
    <x v="19224"/>
    <n v="1461.1944801296504"/>
  </r>
  <r>
    <s v="SO19226"/>
    <x v="65"/>
    <s v="Distributor"/>
    <s v="USD"/>
    <x v="6"/>
    <x v="96"/>
    <x v="16"/>
    <n v="8"/>
    <n v="359.33706557750702"/>
    <n v="256.66933255536219"/>
    <x v="19225"/>
    <n v="821.34186417715864"/>
  </r>
  <r>
    <s v="SO19227"/>
    <x v="69"/>
    <s v="Distributor"/>
    <s v="USD"/>
    <x v="14"/>
    <x v="29"/>
    <x v="26"/>
    <n v="10"/>
    <n v="580.67208606004715"/>
    <n v="414.76577575717658"/>
    <x v="19226"/>
    <n v="1659.0631030287059"/>
  </r>
  <r>
    <s v="SO19228"/>
    <x v="129"/>
    <s v="Distributor"/>
    <s v="USD"/>
    <x v="9"/>
    <x v="171"/>
    <x v="35"/>
    <n v="2"/>
    <n v="349.99655342102051"/>
    <n v="249.99753815787182"/>
    <x v="19227"/>
    <n v="199.99803052629738"/>
  </r>
  <r>
    <s v="SO19229"/>
    <x v="47"/>
    <s v="Online"/>
    <s v="USD"/>
    <x v="25"/>
    <x v="22"/>
    <x v="22"/>
    <n v="6"/>
    <n v="587.47206491231918"/>
    <n v="419.62290350879942"/>
    <x v="19228"/>
    <n v="1007.0949684211187"/>
  </r>
  <r>
    <s v="SO19230"/>
    <x v="150"/>
    <s v="Wholesale"/>
    <s v="USD"/>
    <x v="5"/>
    <x v="97"/>
    <x v="44"/>
    <n v="6"/>
    <n v="205.38628971576691"/>
    <n v="146.70449265411924"/>
    <x v="19229"/>
    <n v="352.09078236988603"/>
  </r>
  <r>
    <s v="SO19231"/>
    <x v="118"/>
    <s v="Wholesale"/>
    <s v="USD"/>
    <x v="18"/>
    <x v="238"/>
    <x v="24"/>
    <n v="2"/>
    <n v="454.55883747339249"/>
    <n v="324.68488390956611"/>
    <x v="19230"/>
    <n v="259.74790712765275"/>
  </r>
  <r>
    <s v="SO19232"/>
    <x v="60"/>
    <s v="Online"/>
    <s v="USD"/>
    <x v="24"/>
    <x v="162"/>
    <x v="15"/>
    <n v="7"/>
    <n v="613.4830276966095"/>
    <n v="438.2021626404354"/>
    <x v="19231"/>
    <n v="1226.9660553932185"/>
  </r>
  <r>
    <s v="SO19233"/>
    <x v="147"/>
    <s v="Online"/>
    <s v="USD"/>
    <x v="8"/>
    <x v="73"/>
    <x v="38"/>
    <n v="2"/>
    <n v="266.82245653867722"/>
    <n v="190.58746895619802"/>
    <x v="19232"/>
    <n v="152.46997516495838"/>
  </r>
  <r>
    <s v="SO19234"/>
    <x v="44"/>
    <s v="Distributor"/>
    <s v="USD"/>
    <x v="10"/>
    <x v="142"/>
    <x v="8"/>
    <n v="6"/>
    <n v="384.15567147731781"/>
    <n v="274.39690819808419"/>
    <x v="19233"/>
    <n v="658.55257967540183"/>
  </r>
  <r>
    <s v="SO19235"/>
    <x v="41"/>
    <s v="Online"/>
    <s v="USD"/>
    <x v="20"/>
    <x v="321"/>
    <x v="37"/>
    <n v="5"/>
    <n v="389.03902226686478"/>
    <n v="277.88501590490341"/>
    <x v="19234"/>
    <n v="555.77003180980682"/>
  </r>
  <r>
    <s v="SO19236"/>
    <x v="128"/>
    <s v="Wholesale"/>
    <s v="USD"/>
    <x v="14"/>
    <x v="294"/>
    <x v="25"/>
    <n v="10"/>
    <n v="524.92748308181763"/>
    <n v="374.94820220129833"/>
    <x v="19235"/>
    <n v="1499.7928088051931"/>
  </r>
  <r>
    <s v="SO19237"/>
    <x v="150"/>
    <s v="In-Store"/>
    <s v="USD"/>
    <x v="16"/>
    <x v="182"/>
    <x v="41"/>
    <n v="10"/>
    <n v="511.08406108617783"/>
    <n v="365.06004363298416"/>
    <x v="19236"/>
    <n v="1460.2401745319366"/>
  </r>
  <r>
    <s v="SO19238"/>
    <x v="42"/>
    <s v="Wholesale"/>
    <s v="USD"/>
    <x v="16"/>
    <x v="19"/>
    <x v="13"/>
    <n v="7"/>
    <n v="341.83594572544098"/>
    <n v="244.16853266102927"/>
    <x v="19237"/>
    <n v="683.67189145088196"/>
  </r>
  <r>
    <s v="SO19239"/>
    <x v="18"/>
    <s v="In-Store"/>
    <s v="USD"/>
    <x v="11"/>
    <x v="185"/>
    <x v="18"/>
    <n v="2"/>
    <n v="573.85293585062027"/>
    <n v="409.89495417901452"/>
    <x v="19238"/>
    <n v="327.9159633432115"/>
  </r>
  <r>
    <s v="SO19240"/>
    <x v="49"/>
    <s v="Wholesale"/>
    <s v="USD"/>
    <x v="5"/>
    <x v="75"/>
    <x v="41"/>
    <n v="1"/>
    <n v="423.17153334617615"/>
    <n v="302.2653809615544"/>
    <x v="19239"/>
    <n v="120.90615238462175"/>
  </r>
  <r>
    <s v="SO19241"/>
    <x v="60"/>
    <s v="Distributor"/>
    <s v="USD"/>
    <x v="6"/>
    <x v="313"/>
    <x v="10"/>
    <n v="3"/>
    <n v="585.54453724622726"/>
    <n v="418.24609803301951"/>
    <x v="19240"/>
    <n v="501.89531763962327"/>
  </r>
  <r>
    <s v="SO19242"/>
    <x v="126"/>
    <s v="Online"/>
    <s v="USD"/>
    <x v="5"/>
    <x v="53"/>
    <x v="41"/>
    <n v="8"/>
    <n v="435.12663638591766"/>
    <n v="310.80474027565549"/>
    <x v="19241"/>
    <n v="994.57516888209739"/>
  </r>
  <r>
    <s v="SO19243"/>
    <x v="15"/>
    <s v="Online"/>
    <s v="USD"/>
    <x v="5"/>
    <x v="100"/>
    <x v="40"/>
    <n v="7"/>
    <n v="471.21450644731522"/>
    <n v="336.5817903195109"/>
    <x v="19242"/>
    <n v="942.42901289463043"/>
  </r>
  <r>
    <s v="SO19244"/>
    <x v="51"/>
    <s v="Wholesale"/>
    <s v="USD"/>
    <x v="6"/>
    <x v="138"/>
    <x v="10"/>
    <n v="5"/>
    <n v="324.63589382171631"/>
    <n v="231.88278130122595"/>
    <x v="19243"/>
    <n v="463.76556260245184"/>
  </r>
  <r>
    <s v="SO19245"/>
    <x v="147"/>
    <s v="In-Store"/>
    <s v="USD"/>
    <x v="1"/>
    <x v="327"/>
    <x v="11"/>
    <n v="3"/>
    <n v="221.75423902273178"/>
    <n v="158.395885016237"/>
    <x v="19244"/>
    <n v="190.07506201948433"/>
  </r>
  <r>
    <s v="SO19246"/>
    <x v="18"/>
    <s v="Distributor"/>
    <s v="USD"/>
    <x v="15"/>
    <x v="230"/>
    <x v="12"/>
    <n v="1"/>
    <n v="623.93918144702911"/>
    <n v="445.67084389073511"/>
    <x v="19245"/>
    <n v="178.268337556294"/>
  </r>
  <r>
    <s v="SO19247"/>
    <x v="30"/>
    <s v="In-Store"/>
    <s v="USD"/>
    <x v="25"/>
    <x v="207"/>
    <x v="26"/>
    <n v="5"/>
    <n v="232.70192009210587"/>
    <n v="166.21565720864706"/>
    <x v="19246"/>
    <n v="332.43131441729406"/>
  </r>
  <r>
    <s v="SO19248"/>
    <x v="63"/>
    <s v="In-Store"/>
    <s v="USD"/>
    <x v="22"/>
    <x v="85"/>
    <x v="39"/>
    <n v="8"/>
    <n v="181.64850640296936"/>
    <n v="129.74893314497811"/>
    <x v="19247"/>
    <n v="415.19658606393"/>
  </r>
  <r>
    <s v="SO19249"/>
    <x v="30"/>
    <s v="In-Store"/>
    <s v="USD"/>
    <x v="12"/>
    <x v="256"/>
    <x v="30"/>
    <n v="10"/>
    <n v="345.54184073209763"/>
    <n v="246.8156005229269"/>
    <x v="19248"/>
    <n v="987.26240209170737"/>
  </r>
  <r>
    <s v="SO19250"/>
    <x v="144"/>
    <s v="In-Store"/>
    <s v="USD"/>
    <x v="6"/>
    <x v="122"/>
    <x v="36"/>
    <n v="7"/>
    <n v="291.35005795955658"/>
    <n v="208.10718425682614"/>
    <x v="19249"/>
    <n v="582.70011591911316"/>
  </r>
  <r>
    <s v="SO19251"/>
    <x v="98"/>
    <s v="Wholesale"/>
    <s v="USD"/>
    <x v="10"/>
    <x v="187"/>
    <x v="16"/>
    <n v="10"/>
    <n v="237.39824563264847"/>
    <n v="169.57017545189177"/>
    <x v="19250"/>
    <n v="678.28070180756686"/>
  </r>
  <r>
    <s v="SO19252"/>
    <x v="139"/>
    <s v="Online"/>
    <s v="USD"/>
    <x v="17"/>
    <x v="330"/>
    <x v="23"/>
    <n v="2"/>
    <n v="266.02266454696655"/>
    <n v="190.01618896211897"/>
    <x v="19251"/>
    <n v="152.01295116969516"/>
  </r>
  <r>
    <s v="SO19253"/>
    <x v="108"/>
    <s v="In-Store"/>
    <s v="USD"/>
    <x v="13"/>
    <x v="81"/>
    <x v="17"/>
    <n v="1"/>
    <n v="423.27996200323105"/>
    <n v="302.34283000230789"/>
    <x v="19252"/>
    <n v="120.93713200092316"/>
  </r>
  <r>
    <s v="SO19254"/>
    <x v="19"/>
    <s v="Wholesale"/>
    <s v="USD"/>
    <x v="4"/>
    <x v="97"/>
    <x v="1"/>
    <n v="8"/>
    <n v="192.80390703678131"/>
    <n v="137.71707645484381"/>
    <x v="19253"/>
    <n v="440.69464465550004"/>
  </r>
  <r>
    <s v="SO19255"/>
    <x v="136"/>
    <s v="In-Store"/>
    <s v="USD"/>
    <x v="13"/>
    <x v="101"/>
    <x v="29"/>
    <n v="2"/>
    <n v="254.28205972909927"/>
    <n v="181.63004266364234"/>
    <x v="19254"/>
    <n v="145.30403413091386"/>
  </r>
  <r>
    <s v="SO19256"/>
    <x v="92"/>
    <s v="Wholesale"/>
    <s v="USD"/>
    <x v="0"/>
    <x v="214"/>
    <x v="36"/>
    <n v="8"/>
    <n v="174.88513827323914"/>
    <n v="124.91795590945654"/>
    <x v="19255"/>
    <n v="399.73745891026078"/>
  </r>
  <r>
    <s v="SO19257"/>
    <x v="89"/>
    <s v="In-Store"/>
    <s v="USD"/>
    <x v="7"/>
    <x v="352"/>
    <x v="27"/>
    <n v="10"/>
    <n v="442.4007927775383"/>
    <n v="316.00056626967023"/>
    <x v="19256"/>
    <n v="1264.0022650786805"/>
  </r>
  <r>
    <s v="SO19258"/>
    <x v="85"/>
    <s v="Distributor"/>
    <s v="USD"/>
    <x v="1"/>
    <x v="157"/>
    <x v="26"/>
    <n v="3"/>
    <n v="522.56665885448456"/>
    <n v="373.26189918177471"/>
    <x v="19257"/>
    <n v="447.91427901812949"/>
  </r>
  <r>
    <s v="SO19259"/>
    <x v="10"/>
    <s v="In-Store"/>
    <s v="USD"/>
    <x v="3"/>
    <x v="56"/>
    <x v="40"/>
    <n v="10"/>
    <n v="232.86807185411453"/>
    <n v="166.33433703865325"/>
    <x v="19258"/>
    <n v="665.33734815461276"/>
  </r>
  <r>
    <s v="SO19260"/>
    <x v="11"/>
    <s v="Online"/>
    <s v="USD"/>
    <x v="20"/>
    <x v="313"/>
    <x v="36"/>
    <n v="6"/>
    <n v="466.75429916381836"/>
    <n v="333.395927974156"/>
    <x v="19259"/>
    <n v="800.15022713797407"/>
  </r>
  <r>
    <s v="SO19261"/>
    <x v="109"/>
    <s v="Online"/>
    <s v="USD"/>
    <x v="18"/>
    <x v="263"/>
    <x v="44"/>
    <n v="1"/>
    <n v="512.16171830892563"/>
    <n v="365.82979879208978"/>
    <x v="19260"/>
    <n v="146.33191951683585"/>
  </r>
  <r>
    <s v="SO19262"/>
    <x v="22"/>
    <s v="Wholesale"/>
    <s v="USD"/>
    <x v="2"/>
    <x v="73"/>
    <x v="42"/>
    <n v="7"/>
    <n v="608.42865765094757"/>
    <n v="434.59189832210541"/>
    <x v="19261"/>
    <n v="1216.8573153018951"/>
  </r>
  <r>
    <s v="SO19263"/>
    <x v="132"/>
    <s v="In-Store"/>
    <s v="USD"/>
    <x v="6"/>
    <x v="13"/>
    <x v="6"/>
    <n v="1"/>
    <n v="217.09774929285049"/>
    <n v="155.06982092346465"/>
    <x v="19262"/>
    <n v="62.027928369385847"/>
  </r>
  <r>
    <s v="SO19264"/>
    <x v="113"/>
    <s v="Distributor"/>
    <s v="USD"/>
    <x v="19"/>
    <x v="296"/>
    <x v="42"/>
    <n v="4"/>
    <n v="414.86824536323547"/>
    <n v="296.33446097373962"/>
    <x v="19263"/>
    <n v="474.1351375579834"/>
  </r>
  <r>
    <s v="SO19265"/>
    <x v="29"/>
    <s v="In-Store"/>
    <s v="USD"/>
    <x v="21"/>
    <x v="230"/>
    <x v="15"/>
    <n v="9"/>
    <n v="589.66094416379929"/>
    <n v="421.18638868842811"/>
    <x v="19264"/>
    <n v="1516.2709992783407"/>
  </r>
  <r>
    <s v="SO19266"/>
    <x v="128"/>
    <s v="In-Store"/>
    <s v="USD"/>
    <x v="11"/>
    <x v="50"/>
    <x v="37"/>
    <n v="5"/>
    <n v="234.6577867269516"/>
    <n v="167.61270480496543"/>
    <x v="19265"/>
    <n v="335.22540960993081"/>
  </r>
  <r>
    <s v="SO19267"/>
    <x v="114"/>
    <s v="In-Store"/>
    <s v="USD"/>
    <x v="20"/>
    <x v="123"/>
    <x v="8"/>
    <n v="2"/>
    <n v="384.47994214296341"/>
    <n v="274.62853010211671"/>
    <x v="19266"/>
    <n v="219.70282408169339"/>
  </r>
  <r>
    <s v="SO19268"/>
    <x v="14"/>
    <s v="Distributor"/>
    <s v="USD"/>
    <x v="9"/>
    <x v="105"/>
    <x v="20"/>
    <n v="10"/>
    <n v="394.76292657852173"/>
    <n v="281.97351898465837"/>
    <x v="19267"/>
    <n v="1127.8940759386337"/>
  </r>
  <r>
    <s v="SO19269"/>
    <x v="108"/>
    <s v="Distributor"/>
    <s v="USD"/>
    <x v="0"/>
    <x v="271"/>
    <x v="29"/>
    <n v="1"/>
    <n v="331.10312122106552"/>
    <n v="236.50222944361823"/>
    <x v="19268"/>
    <n v="94.600891777447288"/>
  </r>
  <r>
    <s v="SO19270"/>
    <x v="38"/>
    <s v="In-Store"/>
    <s v="USD"/>
    <x v="8"/>
    <x v="325"/>
    <x v="20"/>
    <n v="1"/>
    <n v="589.20259344577789"/>
    <n v="420.85899531841278"/>
    <x v="19269"/>
    <n v="168.34359812736511"/>
  </r>
  <r>
    <s v="SO19271"/>
    <x v="139"/>
    <s v="Online"/>
    <s v="USD"/>
    <x v="23"/>
    <x v="245"/>
    <x v="25"/>
    <n v="10"/>
    <n v="208.48150831460953"/>
    <n v="148.91536308186394"/>
    <x v="19270"/>
    <n v="595.66145232745589"/>
  </r>
  <r>
    <s v="SO19272"/>
    <x v="53"/>
    <s v="Online"/>
    <s v="USD"/>
    <x v="23"/>
    <x v="76"/>
    <x v="32"/>
    <n v="8"/>
    <n v="389.10026907920837"/>
    <n v="277.92876362800598"/>
    <x v="19271"/>
    <n v="889.37204360961914"/>
  </r>
  <r>
    <s v="SO19273"/>
    <x v="109"/>
    <s v="Wholesale"/>
    <s v="USD"/>
    <x v="3"/>
    <x v="361"/>
    <x v="17"/>
    <n v="2"/>
    <n v="571.31497067213058"/>
    <n v="408.0821219086647"/>
    <x v="19272"/>
    <n v="326.46569752693176"/>
  </r>
  <r>
    <s v="SO19274"/>
    <x v="149"/>
    <s v="In-Store"/>
    <s v="USD"/>
    <x v="23"/>
    <x v="75"/>
    <x v="23"/>
    <n v="1"/>
    <n v="326.1454142332077"/>
    <n v="232.96101016657695"/>
    <x v="19273"/>
    <n v="93.184404066630748"/>
  </r>
  <r>
    <s v="SO19275"/>
    <x v="62"/>
    <s v="In-Store"/>
    <s v="USD"/>
    <x v="9"/>
    <x v="309"/>
    <x v="16"/>
    <n v="2"/>
    <n v="251.1679385304451"/>
    <n v="179.40567037888937"/>
    <x v="19274"/>
    <n v="143.52453630311146"/>
  </r>
  <r>
    <s v="SO19276"/>
    <x v="113"/>
    <s v="Wholesale"/>
    <s v="USD"/>
    <x v="13"/>
    <x v="351"/>
    <x v="32"/>
    <n v="7"/>
    <n v="621.74630069732666"/>
    <n v="444.10450049809049"/>
    <x v="19275"/>
    <n v="1243.4926013946533"/>
  </r>
  <r>
    <s v="SO19277"/>
    <x v="149"/>
    <s v="Online"/>
    <s v="USD"/>
    <x v="10"/>
    <x v="216"/>
    <x v="38"/>
    <n v="2"/>
    <n v="419.51090902090073"/>
    <n v="299.65064930064341"/>
    <x v="19276"/>
    <n v="239.72051944051464"/>
  </r>
  <r>
    <s v="SO19278"/>
    <x v="46"/>
    <s v="Online"/>
    <s v="USD"/>
    <x v="20"/>
    <x v="334"/>
    <x v="34"/>
    <n v="2"/>
    <n v="270.40549957752228"/>
    <n v="193.14678541251592"/>
    <x v="19277"/>
    <n v="154.51742833001271"/>
  </r>
  <r>
    <s v="SO19279"/>
    <x v="124"/>
    <s v="Distributor"/>
    <s v="USD"/>
    <x v="1"/>
    <x v="192"/>
    <x v="28"/>
    <n v="10"/>
    <n v="574.09398132562637"/>
    <n v="410.06712951830457"/>
    <x v="19278"/>
    <n v="1640.2685180732178"/>
  </r>
  <r>
    <s v="SO19280"/>
    <x v="23"/>
    <s v="Wholesale"/>
    <s v="USD"/>
    <x v="3"/>
    <x v="69"/>
    <x v="25"/>
    <n v="8"/>
    <n v="313.09927582740784"/>
    <n v="223.64233987671989"/>
    <x v="19279"/>
    <n v="715.65548760550359"/>
  </r>
  <r>
    <s v="SO19281"/>
    <x v="41"/>
    <s v="In-Store"/>
    <s v="USD"/>
    <x v="20"/>
    <x v="45"/>
    <x v="25"/>
    <n v="4"/>
    <n v="492.3086730837822"/>
    <n v="351.64905220270157"/>
    <x v="19280"/>
    <n v="562.63848352432251"/>
  </r>
  <r>
    <s v="SO19282"/>
    <x v="114"/>
    <s v="In-Store"/>
    <s v="USD"/>
    <x v="0"/>
    <x v="89"/>
    <x v="44"/>
    <n v="6"/>
    <n v="231.69213902950287"/>
    <n v="165.4943850210735"/>
    <x v="19281"/>
    <n v="397.18652405057628"/>
  </r>
  <r>
    <s v="SO19283"/>
    <x v="17"/>
    <s v="Distributor"/>
    <s v="USD"/>
    <x v="18"/>
    <x v="276"/>
    <x v="17"/>
    <n v="4"/>
    <n v="276.4442680478096"/>
    <n v="197.46019146272116"/>
    <x v="19282"/>
    <n v="315.93630634035378"/>
  </r>
  <r>
    <s v="SO19284"/>
    <x v="99"/>
    <s v="Distributor"/>
    <s v="USD"/>
    <x v="25"/>
    <x v="253"/>
    <x v="46"/>
    <n v="10"/>
    <n v="568.66780042648315"/>
    <n v="406.19128601891657"/>
    <x v="19283"/>
    <n v="1624.7651440756658"/>
  </r>
  <r>
    <s v="SO19285"/>
    <x v="66"/>
    <s v="Distributor"/>
    <s v="USD"/>
    <x v="10"/>
    <x v="239"/>
    <x v="16"/>
    <n v="5"/>
    <n v="259.99494498968124"/>
    <n v="185.71067499262946"/>
    <x v="19284"/>
    <n v="371.42134998525887"/>
  </r>
  <r>
    <s v="SO19286"/>
    <x v="133"/>
    <s v="Online"/>
    <s v="USD"/>
    <x v="14"/>
    <x v="135"/>
    <x v="9"/>
    <n v="2"/>
    <n v="452.70778620243073"/>
    <n v="323.3627044303077"/>
    <x v="19285"/>
    <n v="258.69016354424605"/>
  </r>
  <r>
    <s v="SO19287"/>
    <x v="124"/>
    <s v="Wholesale"/>
    <s v="USD"/>
    <x v="10"/>
    <x v="223"/>
    <x v="5"/>
    <n v="5"/>
    <n v="164.42393785715103"/>
    <n v="117.44566989796503"/>
    <x v="19286"/>
    <n v="234.89133979592998"/>
  </r>
  <r>
    <s v="SO19288"/>
    <x v="12"/>
    <s v="Distributor"/>
    <s v="USD"/>
    <x v="25"/>
    <x v="86"/>
    <x v="10"/>
    <n v="1"/>
    <n v="378.89895701408386"/>
    <n v="270.64211215291704"/>
    <x v="19287"/>
    <n v="108.25684486116683"/>
  </r>
  <r>
    <s v="SO19289"/>
    <x v="44"/>
    <s v="In-Store"/>
    <s v="USD"/>
    <x v="8"/>
    <x v="280"/>
    <x v="9"/>
    <n v="7"/>
    <n v="528.04097718000412"/>
    <n v="377.17212655714582"/>
    <x v="19288"/>
    <n v="1056.0819543600082"/>
  </r>
  <r>
    <s v="SO19290"/>
    <x v="127"/>
    <s v="In-Store"/>
    <s v="USD"/>
    <x v="2"/>
    <x v="338"/>
    <x v="0"/>
    <n v="3"/>
    <n v="176.6011837720871"/>
    <n v="126.14370269434794"/>
    <x v="19289"/>
    <n v="151.3724432332175"/>
  </r>
  <r>
    <s v="SO19291"/>
    <x v="141"/>
    <s v="Wholesale"/>
    <s v="USD"/>
    <x v="23"/>
    <x v="226"/>
    <x v="35"/>
    <n v="7"/>
    <n v="535.89926272630692"/>
    <n v="382.7851876616478"/>
    <x v="19290"/>
    <n v="1071.7985254526138"/>
  </r>
  <r>
    <s v="SO19292"/>
    <x v="104"/>
    <s v="In-Store"/>
    <s v="USD"/>
    <x v="13"/>
    <x v="275"/>
    <x v="35"/>
    <n v="2"/>
    <n v="259.25642967224121"/>
    <n v="185.18316405160087"/>
    <x v="19291"/>
    <n v="148.14653124128068"/>
  </r>
  <r>
    <s v="SO19293"/>
    <x v="113"/>
    <s v="Wholesale"/>
    <s v="USD"/>
    <x v="18"/>
    <x v="357"/>
    <x v="15"/>
    <n v="4"/>
    <n v="532.86821740865707"/>
    <n v="380.62015529189796"/>
    <x v="19292"/>
    <n v="608.99224846703646"/>
  </r>
  <r>
    <s v="SO19294"/>
    <x v="148"/>
    <s v="Wholesale"/>
    <s v="USD"/>
    <x v="13"/>
    <x v="341"/>
    <x v="39"/>
    <n v="5"/>
    <n v="347.67048847675323"/>
    <n v="248.33606319768089"/>
    <x v="19293"/>
    <n v="496.67212639536183"/>
  </r>
  <r>
    <s v="SO19295"/>
    <x v="117"/>
    <s v="Wholesale"/>
    <s v="USD"/>
    <x v="0"/>
    <x v="209"/>
    <x v="1"/>
    <n v="2"/>
    <n v="593.2882724404335"/>
    <n v="423.77733745745252"/>
    <x v="19294"/>
    <n v="339.02186996596197"/>
  </r>
  <r>
    <s v="SO19296"/>
    <x v="113"/>
    <s v="In-Store"/>
    <s v="USD"/>
    <x v="1"/>
    <x v="80"/>
    <x v="18"/>
    <n v="9"/>
    <n v="504.54862904548645"/>
    <n v="360.39187788963318"/>
    <x v="19295"/>
    <n v="1297.4107604026794"/>
  </r>
  <r>
    <s v="SO19297"/>
    <x v="32"/>
    <s v="Online"/>
    <s v="USD"/>
    <x v="20"/>
    <x v="41"/>
    <x v="38"/>
    <n v="2"/>
    <n v="172.86393374204636"/>
    <n v="123.47423838717597"/>
    <x v="19296"/>
    <n v="98.779390709740767"/>
  </r>
  <r>
    <s v="SO19298"/>
    <x v="23"/>
    <s v="Wholesale"/>
    <s v="USD"/>
    <x v="21"/>
    <x v="104"/>
    <x v="15"/>
    <n v="6"/>
    <n v="425.31639611721039"/>
    <n v="303.79742579800745"/>
    <x v="19297"/>
    <n v="729.11382191521761"/>
  </r>
  <r>
    <s v="SO19299"/>
    <x v="80"/>
    <s v="In-Store"/>
    <s v="USD"/>
    <x v="16"/>
    <x v="259"/>
    <x v="4"/>
    <n v="4"/>
    <n v="486.70137959718704"/>
    <n v="347.64384256941935"/>
    <x v="19298"/>
    <n v="556.23014811107078"/>
  </r>
  <r>
    <s v="SO19300"/>
    <x v="88"/>
    <s v="Online"/>
    <s v="USD"/>
    <x v="11"/>
    <x v="93"/>
    <x v="16"/>
    <n v="4"/>
    <n v="570.50681734085083"/>
    <n v="407.50486952917919"/>
    <x v="19299"/>
    <n v="652.00779124668657"/>
  </r>
  <r>
    <s v="SO19301"/>
    <x v="96"/>
    <s v="In-Store"/>
    <s v="USD"/>
    <x v="0"/>
    <x v="213"/>
    <x v="23"/>
    <n v="2"/>
    <n v="360.64683955907822"/>
    <n v="257.60488539934158"/>
    <x v="19300"/>
    <n v="206.08390831947327"/>
  </r>
  <r>
    <s v="SO19302"/>
    <x v="103"/>
    <s v="Wholesale"/>
    <s v="USD"/>
    <x v="14"/>
    <x v="163"/>
    <x v="5"/>
    <n v="6"/>
    <n v="333.24526655673981"/>
    <n v="238.03233325481418"/>
    <x v="19301"/>
    <n v="571.27759981155373"/>
  </r>
  <r>
    <s v="SO19303"/>
    <x v="143"/>
    <s v="Wholesale"/>
    <s v="USD"/>
    <x v="20"/>
    <x v="241"/>
    <x v="31"/>
    <n v="9"/>
    <n v="476.33200460672379"/>
    <n v="340.23714614765987"/>
    <x v="19302"/>
    <n v="1224.8537261315751"/>
  </r>
  <r>
    <s v="SO19304"/>
    <x v="10"/>
    <s v="Wholesale"/>
    <s v="USD"/>
    <x v="13"/>
    <x v="77"/>
    <x v="32"/>
    <n v="2"/>
    <n v="584.6132333278656"/>
    <n v="417.58088094847545"/>
    <x v="19303"/>
    <n v="334.06470475878029"/>
  </r>
  <r>
    <s v="SO19305"/>
    <x v="16"/>
    <s v="Online"/>
    <s v="USD"/>
    <x v="19"/>
    <x v="191"/>
    <x v="17"/>
    <n v="2"/>
    <n v="494.58271855115891"/>
    <n v="353.27337039368496"/>
    <x v="19304"/>
    <n v="282.6186963149479"/>
  </r>
  <r>
    <s v="SO19306"/>
    <x v="87"/>
    <s v="Wholesale"/>
    <s v="USD"/>
    <x v="19"/>
    <x v="102"/>
    <x v="17"/>
    <n v="4"/>
    <n v="529.92224872112274"/>
    <n v="378.51589194365914"/>
    <x v="19305"/>
    <n v="605.6254271098544"/>
  </r>
  <r>
    <s v="SO19307"/>
    <x v="111"/>
    <s v="Distributor"/>
    <s v="USD"/>
    <x v="9"/>
    <x v="364"/>
    <x v="7"/>
    <n v="4"/>
    <n v="220.09720069169998"/>
    <n v="157.21228620835714"/>
    <x v="19306"/>
    <n v="251.53965793337136"/>
  </r>
  <r>
    <s v="SO19308"/>
    <x v="148"/>
    <s v="Distributor"/>
    <s v="USD"/>
    <x v="4"/>
    <x v="81"/>
    <x v="26"/>
    <n v="8"/>
    <n v="477.17921733856201"/>
    <n v="340.84229809897289"/>
    <x v="19307"/>
    <n v="1090.695353916713"/>
  </r>
  <r>
    <s v="SO19309"/>
    <x v="112"/>
    <s v="Distributor"/>
    <s v="USD"/>
    <x v="9"/>
    <x v="310"/>
    <x v="46"/>
    <n v="6"/>
    <n v="564.55004972219467"/>
    <n v="403.25003551585337"/>
    <x v="19308"/>
    <n v="967.80008523804781"/>
  </r>
  <r>
    <s v="SO19310"/>
    <x v="75"/>
    <s v="In-Store"/>
    <s v="USD"/>
    <x v="18"/>
    <x v="72"/>
    <x v="30"/>
    <n v="9"/>
    <n v="200.27440559864044"/>
    <n v="143.05314685617176"/>
    <x v="19309"/>
    <n v="514.99132868221818"/>
  </r>
  <r>
    <s v="SO19311"/>
    <x v="10"/>
    <s v="Wholesale"/>
    <s v="USD"/>
    <x v="11"/>
    <x v="124"/>
    <x v="27"/>
    <n v="10"/>
    <n v="190.52827888727188"/>
    <n v="136.09162777662277"/>
    <x v="19310"/>
    <n v="544.36651110649109"/>
  </r>
  <r>
    <s v="SO19312"/>
    <x v="131"/>
    <s v="Distributor"/>
    <s v="USD"/>
    <x v="21"/>
    <x v="363"/>
    <x v="43"/>
    <n v="7"/>
    <n v="239.67333626747131"/>
    <n v="171.19524019105094"/>
    <x v="19311"/>
    <n v="479.34667253494263"/>
  </r>
  <r>
    <s v="SO19313"/>
    <x v="69"/>
    <s v="Distributor"/>
    <s v="USD"/>
    <x v="20"/>
    <x v="28"/>
    <x v="30"/>
    <n v="4"/>
    <n v="376.95563238859177"/>
    <n v="269.2540231347084"/>
    <x v="19312"/>
    <n v="430.80643701553345"/>
  </r>
  <r>
    <s v="SO19314"/>
    <x v="46"/>
    <s v="Online"/>
    <s v="USD"/>
    <x v="19"/>
    <x v="14"/>
    <x v="37"/>
    <n v="8"/>
    <n v="582.64383924007416"/>
    <n v="416.1741708857673"/>
    <x v="19313"/>
    <n v="1331.7573468344549"/>
  </r>
  <r>
    <s v="SO19315"/>
    <x v="141"/>
    <s v="Online"/>
    <s v="USD"/>
    <x v="13"/>
    <x v="50"/>
    <x v="7"/>
    <n v="1"/>
    <n v="210.91143304109573"/>
    <n v="150.65102360078268"/>
    <x v="19314"/>
    <n v="60.260409440313055"/>
  </r>
  <r>
    <s v="SO19316"/>
    <x v="120"/>
    <s v="Distributor"/>
    <s v="USD"/>
    <x v="15"/>
    <x v="240"/>
    <x v="5"/>
    <n v="4"/>
    <n v="308.29950857162476"/>
    <n v="220.21393469401769"/>
    <x v="19315"/>
    <n v="352.34229551042824"/>
  </r>
  <r>
    <s v="SO19317"/>
    <x v="44"/>
    <s v="Distributor"/>
    <s v="USD"/>
    <x v="20"/>
    <x v="136"/>
    <x v="44"/>
    <n v="2"/>
    <n v="408.00021117925644"/>
    <n v="291.42872227089748"/>
    <x v="19316"/>
    <n v="233.14297781671792"/>
  </r>
  <r>
    <s v="SO19318"/>
    <x v="101"/>
    <s v="Wholesale"/>
    <s v="USD"/>
    <x v="23"/>
    <x v="261"/>
    <x v="15"/>
    <n v="1"/>
    <n v="404.99081575870514"/>
    <n v="289.27915411336085"/>
    <x v="19317"/>
    <n v="115.71166164534429"/>
  </r>
  <r>
    <s v="SO19319"/>
    <x v="42"/>
    <s v="Wholesale"/>
    <s v="USD"/>
    <x v="9"/>
    <x v="177"/>
    <x v="17"/>
    <n v="7"/>
    <n v="621.67836481332779"/>
    <n v="444.05597486666272"/>
    <x v="19318"/>
    <n v="1243.3567296266556"/>
  </r>
  <r>
    <s v="SO19320"/>
    <x v="55"/>
    <s v="In-Store"/>
    <s v="USD"/>
    <x v="14"/>
    <x v="131"/>
    <x v="41"/>
    <n v="7"/>
    <n v="569.82512927055359"/>
    <n v="407.0179494789669"/>
    <x v="19319"/>
    <n v="1139.6502585411067"/>
  </r>
  <r>
    <s v="SO19321"/>
    <x v="17"/>
    <s v="Wholesale"/>
    <s v="USD"/>
    <x v="2"/>
    <x v="312"/>
    <x v="7"/>
    <n v="8"/>
    <n v="277.19410103559494"/>
    <n v="197.9957864539964"/>
    <x v="19320"/>
    <n v="633.5865166527883"/>
  </r>
  <r>
    <s v="SO19322"/>
    <x v="47"/>
    <s v="Distributor"/>
    <s v="USD"/>
    <x v="25"/>
    <x v="53"/>
    <x v="3"/>
    <n v="1"/>
    <n v="464.34689033031464"/>
    <n v="331.67635023593903"/>
    <x v="19321"/>
    <n v="132.67054009437561"/>
  </r>
  <r>
    <s v="SO19323"/>
    <x v="5"/>
    <s v="Online"/>
    <s v="USD"/>
    <x v="15"/>
    <x v="151"/>
    <x v="43"/>
    <n v="2"/>
    <n v="566.0469086766243"/>
    <n v="404.31922048330307"/>
    <x v="19322"/>
    <n v="323.45537638664246"/>
  </r>
  <r>
    <s v="SO19324"/>
    <x v="69"/>
    <s v="Distributor"/>
    <s v="USD"/>
    <x v="19"/>
    <x v="154"/>
    <x v="34"/>
    <n v="4"/>
    <n v="494.65919494628906"/>
    <n v="353.32799639020652"/>
    <x v="19323"/>
    <n v="565.32479422433016"/>
  </r>
  <r>
    <s v="SO19325"/>
    <x v="0"/>
    <s v="In-Store"/>
    <s v="USD"/>
    <x v="22"/>
    <x v="309"/>
    <x v="37"/>
    <n v="10"/>
    <n v="352.12281221151352"/>
    <n v="251.51629443679539"/>
    <x v="19324"/>
    <n v="1006.0651777471812"/>
  </r>
  <r>
    <s v="SO19326"/>
    <x v="108"/>
    <s v="In-Store"/>
    <s v="USD"/>
    <x v="6"/>
    <x v="55"/>
    <x v="14"/>
    <n v="8"/>
    <n v="315.5180321931839"/>
    <n v="225.37002299513136"/>
    <x v="19325"/>
    <n v="721.18407358442028"/>
  </r>
  <r>
    <s v="SO19327"/>
    <x v="56"/>
    <s v="Distributor"/>
    <s v="USD"/>
    <x v="18"/>
    <x v="281"/>
    <x v="46"/>
    <n v="10"/>
    <n v="408.91165691614151"/>
    <n v="292.07975494010111"/>
    <x v="19326"/>
    <n v="1168.319019760404"/>
  </r>
  <r>
    <s v="SO19328"/>
    <x v="66"/>
    <s v="Distributor"/>
    <s v="USD"/>
    <x v="17"/>
    <x v="15"/>
    <x v="20"/>
    <n v="3"/>
    <n v="397.18042874336243"/>
    <n v="283.7003062452589"/>
    <x v="19327"/>
    <n v="340.44036749431052"/>
  </r>
  <r>
    <s v="SO19329"/>
    <x v="110"/>
    <s v="Online"/>
    <s v="USD"/>
    <x v="5"/>
    <x v="110"/>
    <x v="34"/>
    <n v="1"/>
    <n v="472.46267527341843"/>
    <n v="337.47333948101317"/>
    <x v="19328"/>
    <n v="134.98933579240526"/>
  </r>
  <r>
    <s v="SO19330"/>
    <x v="115"/>
    <s v="Online"/>
    <s v="USD"/>
    <x v="19"/>
    <x v="101"/>
    <x v="7"/>
    <n v="2"/>
    <n v="596.03774964809418"/>
    <n v="425.74124974863872"/>
    <x v="19329"/>
    <n v="340.59299979891091"/>
  </r>
  <r>
    <s v="SO19331"/>
    <x v="117"/>
    <s v="Distributor"/>
    <s v="USD"/>
    <x v="18"/>
    <x v="170"/>
    <x v="18"/>
    <n v="5"/>
    <n v="272.98458462953568"/>
    <n v="194.98898902109693"/>
    <x v="19330"/>
    <n v="389.97797804219374"/>
  </r>
  <r>
    <s v="SO19332"/>
    <x v="53"/>
    <s v="In-Store"/>
    <s v="USD"/>
    <x v="6"/>
    <x v="349"/>
    <x v="11"/>
    <n v="7"/>
    <n v="316.31540536880493"/>
    <n v="225.93957526343212"/>
    <x v="19331"/>
    <n v="632.63081073760964"/>
  </r>
  <r>
    <s v="SO19333"/>
    <x v="44"/>
    <s v="In-Store"/>
    <s v="USD"/>
    <x v="18"/>
    <x v="234"/>
    <x v="17"/>
    <n v="9"/>
    <n v="302.24646610021591"/>
    <n v="215.89033292872566"/>
    <x v="19332"/>
    <n v="777.20519854341228"/>
  </r>
  <r>
    <s v="SO19334"/>
    <x v="70"/>
    <s v="In-Store"/>
    <s v="USD"/>
    <x v="6"/>
    <x v="192"/>
    <x v="17"/>
    <n v="8"/>
    <n v="466.37021505832672"/>
    <n v="333.12158218451913"/>
    <x v="19333"/>
    <n v="1065.9890629904608"/>
  </r>
  <r>
    <s v="SO19335"/>
    <x v="65"/>
    <s v="Online"/>
    <s v="USD"/>
    <x v="12"/>
    <x v="132"/>
    <x v="31"/>
    <n v="7"/>
    <n v="203.18567472696304"/>
    <n v="145.1326248049736"/>
    <x v="19334"/>
    <n v="406.37134945392609"/>
  </r>
  <r>
    <s v="SO19336"/>
    <x v="17"/>
    <s v="Distributor"/>
    <s v="USD"/>
    <x v="11"/>
    <x v="250"/>
    <x v="30"/>
    <n v="4"/>
    <n v="524.36667609214783"/>
    <n v="374.54762578010559"/>
    <x v="19335"/>
    <n v="599.27620124816895"/>
  </r>
  <r>
    <s v="SO19337"/>
    <x v="13"/>
    <s v="Distributor"/>
    <s v="USD"/>
    <x v="1"/>
    <x v="356"/>
    <x v="13"/>
    <n v="1"/>
    <n v="308.37903088331223"/>
    <n v="220.27073634522304"/>
    <x v="19336"/>
    <n v="88.108294538089183"/>
  </r>
  <r>
    <s v="SO19338"/>
    <x v="98"/>
    <s v="Online"/>
    <s v="USD"/>
    <x v="19"/>
    <x v="131"/>
    <x v="16"/>
    <n v="3"/>
    <n v="185.36338984966278"/>
    <n v="132.40242132118772"/>
    <x v="19337"/>
    <n v="158.88290558542519"/>
  </r>
  <r>
    <s v="SO19339"/>
    <x v="129"/>
    <s v="Online"/>
    <s v="USD"/>
    <x v="3"/>
    <x v="175"/>
    <x v="13"/>
    <n v="6"/>
    <n v="456.28354293107986"/>
    <n v="325.91681637934278"/>
    <x v="19338"/>
    <n v="782.20035931042253"/>
  </r>
  <r>
    <s v="SO19340"/>
    <x v="116"/>
    <s v="Distributor"/>
    <s v="USD"/>
    <x v="8"/>
    <x v="278"/>
    <x v="3"/>
    <n v="3"/>
    <n v="157.09089374542236"/>
    <n v="112.20778124673026"/>
    <x v="19339"/>
    <n v="134.64933749607633"/>
  </r>
  <r>
    <s v="SO19341"/>
    <x v="88"/>
    <s v="Online"/>
    <s v="USD"/>
    <x v="3"/>
    <x v="184"/>
    <x v="41"/>
    <n v="10"/>
    <n v="359.40291112661362"/>
    <n v="256.71636509043833"/>
    <x v="19340"/>
    <n v="1026.8654603617529"/>
  </r>
  <r>
    <s v="SO19342"/>
    <x v="18"/>
    <s v="In-Store"/>
    <s v="USD"/>
    <x v="16"/>
    <x v="131"/>
    <x v="35"/>
    <n v="9"/>
    <n v="303.95214951038361"/>
    <n v="217.10867822170258"/>
    <x v="19341"/>
    <n v="781.59124159812927"/>
  </r>
  <r>
    <s v="SO19343"/>
    <x v="117"/>
    <s v="Online"/>
    <s v="USD"/>
    <x v="0"/>
    <x v="137"/>
    <x v="21"/>
    <n v="1"/>
    <n v="412.78606277704239"/>
    <n v="294.84718769788742"/>
    <x v="19342"/>
    <n v="117.93887507915497"/>
  </r>
  <r>
    <s v="SO19344"/>
    <x v="58"/>
    <s v="Wholesale"/>
    <s v="USD"/>
    <x v="24"/>
    <x v="115"/>
    <x v="21"/>
    <n v="4"/>
    <n v="478.02693772315979"/>
    <n v="341.44781265939986"/>
    <x v="19343"/>
    <n v="546.31650025503973"/>
  </r>
  <r>
    <s v="SO19345"/>
    <x v="100"/>
    <s v="Distributor"/>
    <s v="USD"/>
    <x v="1"/>
    <x v="317"/>
    <x v="3"/>
    <n v="10"/>
    <n v="453.51396864652634"/>
    <n v="323.93854903323313"/>
    <x v="19344"/>
    <n v="1295.7541961329321"/>
  </r>
  <r>
    <s v="SO19346"/>
    <x v="139"/>
    <s v="Distributor"/>
    <s v="USD"/>
    <x v="21"/>
    <x v="287"/>
    <x v="3"/>
    <n v="6"/>
    <n v="483.11140859127045"/>
    <n v="345.07957756519318"/>
    <x v="19345"/>
    <n v="828.19098615646362"/>
  </r>
  <r>
    <s v="SO19347"/>
    <x v="82"/>
    <s v="Online"/>
    <s v="USD"/>
    <x v="11"/>
    <x v="171"/>
    <x v="44"/>
    <n v="1"/>
    <n v="620.08099061250687"/>
    <n v="442.91499329464779"/>
    <x v="19346"/>
    <n v="177.16599731785908"/>
  </r>
  <r>
    <s v="SO19348"/>
    <x v="30"/>
    <s v="Distributor"/>
    <s v="USD"/>
    <x v="0"/>
    <x v="164"/>
    <x v="6"/>
    <n v="10"/>
    <n v="252.07403898239136"/>
    <n v="180.0528849874224"/>
    <x v="19347"/>
    <n v="720.2115399496895"/>
  </r>
  <r>
    <s v="SO19349"/>
    <x v="56"/>
    <s v="Wholesale"/>
    <s v="USD"/>
    <x v="16"/>
    <x v="158"/>
    <x v="20"/>
    <n v="6"/>
    <n v="569.82701057195663"/>
    <n v="407.01929326568336"/>
    <x v="19348"/>
    <n v="976.84630383763943"/>
  </r>
  <r>
    <s v="SO19350"/>
    <x v="42"/>
    <s v="Online"/>
    <s v="USD"/>
    <x v="7"/>
    <x v="152"/>
    <x v="19"/>
    <n v="2"/>
    <n v="441.05924570560455"/>
    <n v="315.0423183611461"/>
    <x v="19349"/>
    <n v="252.0338546889169"/>
  </r>
  <r>
    <s v="SO19351"/>
    <x v="53"/>
    <s v="Distributor"/>
    <s v="USD"/>
    <x v="6"/>
    <x v="190"/>
    <x v="44"/>
    <n v="6"/>
    <n v="451.82659059762955"/>
    <n v="322.73327899830684"/>
    <x v="19350"/>
    <n v="774.55986959593611"/>
  </r>
  <r>
    <s v="SO19352"/>
    <x v="127"/>
    <s v="In-Store"/>
    <s v="USD"/>
    <x v="20"/>
    <x v="184"/>
    <x v="4"/>
    <n v="6"/>
    <n v="262.31990504264832"/>
    <n v="187.37136074474881"/>
    <x v="19351"/>
    <n v="449.69126578739701"/>
  </r>
  <r>
    <s v="SO19353"/>
    <x v="111"/>
    <s v="Distributor"/>
    <s v="USD"/>
    <x v="15"/>
    <x v="76"/>
    <x v="7"/>
    <n v="4"/>
    <n v="644.89141434431076"/>
    <n v="460.6367245316506"/>
    <x v="19352"/>
    <n v="737.01875925064064"/>
  </r>
  <r>
    <s v="SO19354"/>
    <x v="59"/>
    <s v="In-Store"/>
    <s v="USD"/>
    <x v="18"/>
    <x v="121"/>
    <x v="45"/>
    <n v="10"/>
    <n v="524.71002852916718"/>
    <n v="374.79287752083371"/>
    <x v="19353"/>
    <n v="1499.1715100833344"/>
  </r>
  <r>
    <s v="SO19355"/>
    <x v="73"/>
    <s v="Distributor"/>
    <s v="USD"/>
    <x v="8"/>
    <x v="50"/>
    <x v="23"/>
    <n v="8"/>
    <n v="401.59225970506668"/>
    <n v="286.85161407504762"/>
    <x v="19354"/>
    <n v="917.92516504015248"/>
  </r>
  <r>
    <s v="SO19356"/>
    <x v="147"/>
    <s v="Wholesale"/>
    <s v="USD"/>
    <x v="21"/>
    <x v="355"/>
    <x v="13"/>
    <n v="9"/>
    <n v="437.11884498596191"/>
    <n v="312.22774641854426"/>
    <x v="19355"/>
    <n v="1124.0198871067587"/>
  </r>
  <r>
    <s v="SO19357"/>
    <x v="5"/>
    <s v="Online"/>
    <s v="USD"/>
    <x v="13"/>
    <x v="184"/>
    <x v="13"/>
    <n v="3"/>
    <n v="173.45675271749496"/>
    <n v="123.89768051249641"/>
    <x v="19356"/>
    <n v="148.6772166149957"/>
  </r>
  <r>
    <s v="SO19358"/>
    <x v="4"/>
    <s v="Online"/>
    <s v="USD"/>
    <x v="20"/>
    <x v="272"/>
    <x v="17"/>
    <n v="3"/>
    <n v="402.37753880023956"/>
    <n v="287.41252771445687"/>
    <x v="19357"/>
    <n v="344.89503325734813"/>
  </r>
  <r>
    <s v="SO19359"/>
    <x v="34"/>
    <s v="Wholesale"/>
    <s v="USD"/>
    <x v="5"/>
    <x v="182"/>
    <x v="25"/>
    <n v="3"/>
    <n v="493.74915271997452"/>
    <n v="352.67796622855326"/>
    <x v="19358"/>
    <n v="423.21355947426377"/>
  </r>
  <r>
    <s v="SO19360"/>
    <x v="74"/>
    <s v="Distributor"/>
    <s v="USD"/>
    <x v="24"/>
    <x v="244"/>
    <x v="27"/>
    <n v="7"/>
    <n v="609.4198944568634"/>
    <n v="435.29992461204529"/>
    <x v="19359"/>
    <n v="1218.8397889137268"/>
  </r>
  <r>
    <s v="SO19361"/>
    <x v="83"/>
    <s v="Wholesale"/>
    <s v="USD"/>
    <x v="23"/>
    <x v="15"/>
    <x v="16"/>
    <n v="6"/>
    <n v="439.4884187579155"/>
    <n v="313.92029911279678"/>
    <x v="19360"/>
    <n v="753.40871787071228"/>
  </r>
  <r>
    <s v="SO19362"/>
    <x v="121"/>
    <s v="Distributor"/>
    <s v="USD"/>
    <x v="12"/>
    <x v="82"/>
    <x v="4"/>
    <n v="6"/>
    <n v="386.72809731960297"/>
    <n v="276.23435522828782"/>
    <x v="19361"/>
    <n v="662.96245254789073"/>
  </r>
  <r>
    <s v="SO19363"/>
    <x v="1"/>
    <s v="Distributor"/>
    <s v="USD"/>
    <x v="11"/>
    <x v="266"/>
    <x v="24"/>
    <n v="5"/>
    <n v="322.61080724000931"/>
    <n v="230.43629088572095"/>
    <x v="19362"/>
    <n v="460.87258177144167"/>
  </r>
  <r>
    <s v="SO19364"/>
    <x v="91"/>
    <s v="In-Store"/>
    <s v="USD"/>
    <x v="8"/>
    <x v="143"/>
    <x v="42"/>
    <n v="5"/>
    <n v="399.34494066238403"/>
    <n v="285.24638618741716"/>
    <x v="19363"/>
    <n v="570.49277237483443"/>
  </r>
  <r>
    <s v="SO19365"/>
    <x v="25"/>
    <s v="Wholesale"/>
    <s v="USD"/>
    <x v="2"/>
    <x v="261"/>
    <x v="5"/>
    <n v="4"/>
    <n v="359.43325084447861"/>
    <n v="256.73803631748473"/>
    <x v="19364"/>
    <n v="410.78085810797552"/>
  </r>
  <r>
    <s v="SO19366"/>
    <x v="41"/>
    <s v="Distributor"/>
    <s v="USD"/>
    <x v="15"/>
    <x v="126"/>
    <x v="39"/>
    <n v="7"/>
    <n v="377.98368895053864"/>
    <n v="269.98834925038477"/>
    <x v="19365"/>
    <n v="755.96737790107704"/>
  </r>
  <r>
    <s v="SO19367"/>
    <x v="19"/>
    <s v="Distributor"/>
    <s v="USD"/>
    <x v="23"/>
    <x v="85"/>
    <x v="4"/>
    <n v="9"/>
    <n v="218.8237686753273"/>
    <n v="156.30269191094808"/>
    <x v="19366"/>
    <n v="562.68969087941286"/>
  </r>
  <r>
    <s v="SO19368"/>
    <x v="56"/>
    <s v="Online"/>
    <s v="USD"/>
    <x v="13"/>
    <x v="71"/>
    <x v="45"/>
    <n v="5"/>
    <n v="224.01684737205505"/>
    <n v="160.0120338371822"/>
    <x v="19367"/>
    <n v="320.02406767436423"/>
  </r>
  <r>
    <s v="SO19369"/>
    <x v="26"/>
    <s v="Distributor"/>
    <s v="USD"/>
    <x v="21"/>
    <x v="20"/>
    <x v="19"/>
    <n v="8"/>
    <n v="466.73515766859055"/>
    <n v="333.38225547756468"/>
    <x v="19368"/>
    <n v="1066.8232175282069"/>
  </r>
  <r>
    <s v="SO19370"/>
    <x v="100"/>
    <s v="Wholesale"/>
    <s v="USD"/>
    <x v="13"/>
    <x v="239"/>
    <x v="18"/>
    <n v="8"/>
    <n v="435.37508761882782"/>
    <n v="310.9822054420199"/>
    <x v="19369"/>
    <n v="995.14305741446333"/>
  </r>
  <r>
    <s v="SO19371"/>
    <x v="142"/>
    <s v="In-Store"/>
    <s v="USD"/>
    <x v="20"/>
    <x v="2"/>
    <x v="16"/>
    <n v="8"/>
    <n v="537.00821524858475"/>
    <n v="383.57729660613199"/>
    <x v="19370"/>
    <n v="1227.447349139622"/>
  </r>
  <r>
    <s v="SO19372"/>
    <x v="52"/>
    <s v="Online"/>
    <s v="USD"/>
    <x v="6"/>
    <x v="359"/>
    <x v="46"/>
    <n v="8"/>
    <n v="428.63757991790771"/>
    <n v="306.16969994136269"/>
    <x v="19371"/>
    <n v="979.74303981236017"/>
  </r>
  <r>
    <s v="SO19373"/>
    <x v="56"/>
    <s v="Wholesale"/>
    <s v="USD"/>
    <x v="21"/>
    <x v="279"/>
    <x v="3"/>
    <n v="8"/>
    <n v="508.60074323415756"/>
    <n v="363.2862451672554"/>
    <x v="19372"/>
    <n v="1162.5159845352173"/>
  </r>
  <r>
    <s v="SO19374"/>
    <x v="60"/>
    <s v="Distributor"/>
    <s v="USD"/>
    <x v="21"/>
    <x v="127"/>
    <x v="22"/>
    <n v="2"/>
    <n v="471.84498131275177"/>
    <n v="337.03212950910842"/>
    <x v="19373"/>
    <n v="269.62570360728671"/>
  </r>
  <r>
    <s v="SO19375"/>
    <x v="43"/>
    <s v="Wholesale"/>
    <s v="USD"/>
    <x v="7"/>
    <x v="195"/>
    <x v="7"/>
    <n v="9"/>
    <n v="567.6485829949379"/>
    <n v="405.46327356781279"/>
    <x v="19374"/>
    <n v="1459.6677848441259"/>
  </r>
  <r>
    <s v="SO19376"/>
    <x v="86"/>
    <s v="Online"/>
    <s v="USD"/>
    <x v="14"/>
    <x v="49"/>
    <x v="0"/>
    <n v="1"/>
    <n v="542.81633019447327"/>
    <n v="387.72595013890952"/>
    <x v="19375"/>
    <n v="155.09038005556374"/>
  </r>
  <r>
    <s v="SO19377"/>
    <x v="147"/>
    <s v="In-Store"/>
    <s v="USD"/>
    <x v="23"/>
    <x v="14"/>
    <x v="2"/>
    <n v="10"/>
    <n v="174.01493185758591"/>
    <n v="124.29637989827566"/>
    <x v="19376"/>
    <n v="497.18551959310253"/>
  </r>
  <r>
    <s v="SO19378"/>
    <x v="22"/>
    <s v="Wholesale"/>
    <s v="USD"/>
    <x v="23"/>
    <x v="106"/>
    <x v="25"/>
    <n v="3"/>
    <n v="575.00109708309174"/>
    <n v="410.71506934506556"/>
    <x v="19377"/>
    <n v="492.85808321407853"/>
  </r>
  <r>
    <s v="SO19379"/>
    <x v="93"/>
    <s v="Online"/>
    <s v="USD"/>
    <x v="24"/>
    <x v="357"/>
    <x v="2"/>
    <n v="6"/>
    <n v="580.234190762043"/>
    <n v="414.45299340145931"/>
    <x v="19378"/>
    <n v="994.68718416350202"/>
  </r>
  <r>
    <s v="SO19380"/>
    <x v="56"/>
    <s v="In-Store"/>
    <s v="USD"/>
    <x v="11"/>
    <x v="179"/>
    <x v="24"/>
    <n v="4"/>
    <n v="165.14764165878296"/>
    <n v="117.96260118484498"/>
    <x v="19379"/>
    <n v="188.7401618957519"/>
  </r>
  <r>
    <s v="SO19381"/>
    <x v="80"/>
    <s v="Distributor"/>
    <s v="USD"/>
    <x v="14"/>
    <x v="248"/>
    <x v="42"/>
    <n v="1"/>
    <n v="448.00659316778183"/>
    <n v="320.00470940555846"/>
    <x v="19380"/>
    <n v="128.00188376222337"/>
  </r>
  <r>
    <s v="SO19382"/>
    <x v="151"/>
    <s v="Online"/>
    <s v="USD"/>
    <x v="2"/>
    <x v="182"/>
    <x v="33"/>
    <n v="2"/>
    <n v="451.31932604312897"/>
    <n v="322.37094717366358"/>
    <x v="19381"/>
    <n v="257.89675773893077"/>
  </r>
  <r>
    <s v="SO19383"/>
    <x v="71"/>
    <s v="Wholesale"/>
    <s v="USD"/>
    <x v="8"/>
    <x v="8"/>
    <x v="6"/>
    <n v="9"/>
    <n v="484.6498652100563"/>
    <n v="346.17847515004024"/>
    <x v="19382"/>
    <n v="1246.2425105401444"/>
  </r>
  <r>
    <s v="SO19384"/>
    <x v="139"/>
    <s v="Distributor"/>
    <s v="USD"/>
    <x v="9"/>
    <x v="249"/>
    <x v="13"/>
    <n v="7"/>
    <n v="474.03953433036804"/>
    <n v="338.59966737883434"/>
    <x v="19383"/>
    <n v="948.07906866073608"/>
  </r>
  <r>
    <s v="SO19385"/>
    <x v="74"/>
    <s v="Wholesale"/>
    <s v="USD"/>
    <x v="12"/>
    <x v="327"/>
    <x v="43"/>
    <n v="3"/>
    <n v="582.16416710615158"/>
    <n v="415.83154793296546"/>
    <x v="19384"/>
    <n v="498.99785751955824"/>
  </r>
  <r>
    <s v="SO19386"/>
    <x v="144"/>
    <s v="Online"/>
    <s v="USD"/>
    <x v="20"/>
    <x v="89"/>
    <x v="7"/>
    <n v="3"/>
    <n v="498.59684836864471"/>
    <n v="356.1406059776034"/>
    <x v="19385"/>
    <n v="427.36872717312394"/>
  </r>
  <r>
    <s v="SO19387"/>
    <x v="111"/>
    <s v="Distributor"/>
    <s v="USD"/>
    <x v="16"/>
    <x v="100"/>
    <x v="15"/>
    <n v="6"/>
    <n v="621.81656581163406"/>
    <n v="444.15468986545295"/>
    <x v="19386"/>
    <n v="1065.9712556770864"/>
  </r>
  <r>
    <s v="SO19388"/>
    <x v="65"/>
    <s v="Wholesale"/>
    <s v="USD"/>
    <x v="9"/>
    <x v="316"/>
    <x v="44"/>
    <n v="10"/>
    <n v="352.79162979125977"/>
    <n v="251.99402127947127"/>
    <x v="19387"/>
    <n v="1007.9760851178848"/>
  </r>
  <r>
    <s v="SO19389"/>
    <x v="25"/>
    <s v="Online"/>
    <s v="USD"/>
    <x v="3"/>
    <x v="190"/>
    <x v="27"/>
    <n v="6"/>
    <n v="200.40128892660141"/>
    <n v="143.14377780471531"/>
    <x v="19388"/>
    <n v="343.54506673131664"/>
  </r>
  <r>
    <s v="SO19390"/>
    <x v="126"/>
    <s v="In-Store"/>
    <s v="USD"/>
    <x v="1"/>
    <x v="48"/>
    <x v="45"/>
    <n v="9"/>
    <n v="498.65525829792023"/>
    <n v="356.18232735565732"/>
    <x v="19389"/>
    <n v="1282.256378480366"/>
  </r>
  <r>
    <s v="SO19391"/>
    <x v="133"/>
    <s v="Online"/>
    <s v="USD"/>
    <x v="25"/>
    <x v="286"/>
    <x v="1"/>
    <n v="7"/>
    <n v="174.58200985193253"/>
    <n v="124.70143560852324"/>
    <x v="19390"/>
    <n v="349.16401970386505"/>
  </r>
  <r>
    <s v="SO19392"/>
    <x v="2"/>
    <s v="Wholesale"/>
    <s v="USD"/>
    <x v="20"/>
    <x v="353"/>
    <x v="33"/>
    <n v="10"/>
    <n v="154.92327618598938"/>
    <n v="110.65948298999243"/>
    <x v="19391"/>
    <n v="442.63793195996959"/>
  </r>
  <r>
    <s v="SO19393"/>
    <x v="30"/>
    <s v="Distributor"/>
    <s v="USD"/>
    <x v="4"/>
    <x v="251"/>
    <x v="33"/>
    <n v="4"/>
    <n v="527.97241419553757"/>
    <n v="377.12315299681256"/>
    <x v="19392"/>
    <n v="603.39704479490001"/>
  </r>
  <r>
    <s v="SO19394"/>
    <x v="53"/>
    <s v="Wholesale"/>
    <s v="USD"/>
    <x v="19"/>
    <x v="260"/>
    <x v="30"/>
    <n v="10"/>
    <n v="439.29368913173676"/>
    <n v="313.78120652266915"/>
    <x v="19393"/>
    <n v="1255.1248260906759"/>
  </r>
  <r>
    <s v="SO19395"/>
    <x v="99"/>
    <s v="Distributor"/>
    <s v="USD"/>
    <x v="2"/>
    <x v="28"/>
    <x v="1"/>
    <n v="5"/>
    <n v="212.86129742860794"/>
    <n v="152.04378387757711"/>
    <x v="19394"/>
    <n v="304.08756775515417"/>
  </r>
  <r>
    <s v="SO19396"/>
    <x v="78"/>
    <s v="In-Store"/>
    <s v="USD"/>
    <x v="25"/>
    <x v="136"/>
    <x v="0"/>
    <n v="2"/>
    <n v="584.75167322158813"/>
    <n v="417.6797665868487"/>
    <x v="19395"/>
    <n v="334.14381326947887"/>
  </r>
  <r>
    <s v="SO19397"/>
    <x v="135"/>
    <s v="In-Store"/>
    <s v="USD"/>
    <x v="21"/>
    <x v="348"/>
    <x v="28"/>
    <n v="2"/>
    <n v="234.7384437918663"/>
    <n v="167.67031699419022"/>
    <x v="19396"/>
    <n v="134.13625359535217"/>
  </r>
  <r>
    <s v="SO19398"/>
    <x v="29"/>
    <s v="Wholesale"/>
    <s v="USD"/>
    <x v="2"/>
    <x v="131"/>
    <x v="38"/>
    <n v="9"/>
    <n v="459.49193823337555"/>
    <n v="328.20852730955397"/>
    <x v="19397"/>
    <n v="1181.5506983143941"/>
  </r>
  <r>
    <s v="SO19399"/>
    <x v="106"/>
    <s v="In-Store"/>
    <s v="USD"/>
    <x v="2"/>
    <x v="294"/>
    <x v="40"/>
    <n v="3"/>
    <n v="351.02753645181656"/>
    <n v="250.73395460844043"/>
    <x v="19398"/>
    <n v="300.88074553012837"/>
  </r>
  <r>
    <s v="SO19400"/>
    <x v="137"/>
    <s v="Online"/>
    <s v="USD"/>
    <x v="9"/>
    <x v="269"/>
    <x v="38"/>
    <n v="3"/>
    <n v="200.21999716758728"/>
    <n v="143.01428369113378"/>
    <x v="19399"/>
    <n v="171.61714042936046"/>
  </r>
  <r>
    <s v="SO19401"/>
    <x v="125"/>
    <s v="Online"/>
    <s v="USD"/>
    <x v="10"/>
    <x v="95"/>
    <x v="26"/>
    <n v="2"/>
    <n v="421.68234890699387"/>
    <n v="301.20167779070994"/>
    <x v="19400"/>
    <n v="240.96134223256786"/>
  </r>
  <r>
    <s v="SO19402"/>
    <x v="142"/>
    <s v="In-Store"/>
    <s v="USD"/>
    <x v="13"/>
    <x v="38"/>
    <x v="38"/>
    <n v="4"/>
    <n v="418.86359202861786"/>
    <n v="299.18828002044137"/>
    <x v="19401"/>
    <n v="478.70124803270596"/>
  </r>
  <r>
    <s v="SO19403"/>
    <x v="35"/>
    <s v="Wholesale"/>
    <s v="USD"/>
    <x v="1"/>
    <x v="0"/>
    <x v="28"/>
    <n v="3"/>
    <n v="540.55246764421463"/>
    <n v="386.10890546015332"/>
    <x v="19402"/>
    <n v="463.33068655218403"/>
  </r>
  <r>
    <s v="SO19404"/>
    <x v="122"/>
    <s v="Distributor"/>
    <s v="USD"/>
    <x v="21"/>
    <x v="19"/>
    <x v="17"/>
    <n v="7"/>
    <n v="555.97552585601807"/>
    <n v="397.12537561144148"/>
    <x v="19403"/>
    <n v="1111.9510517120361"/>
  </r>
  <r>
    <s v="SO19405"/>
    <x v="58"/>
    <s v="Distributor"/>
    <s v="USD"/>
    <x v="25"/>
    <x v="106"/>
    <x v="27"/>
    <n v="3"/>
    <n v="213.67479604482651"/>
    <n v="152.62485431773322"/>
    <x v="19404"/>
    <n v="183.14982518127988"/>
  </r>
  <r>
    <s v="SO19406"/>
    <x v="61"/>
    <s v="Wholesale"/>
    <s v="USD"/>
    <x v="21"/>
    <x v="203"/>
    <x v="22"/>
    <n v="3"/>
    <n v="594.35915100574493"/>
    <n v="424.54225071838925"/>
    <x v="19405"/>
    <n v="509.45070086206715"/>
  </r>
  <r>
    <s v="SO19407"/>
    <x v="16"/>
    <s v="In-Store"/>
    <s v="USD"/>
    <x v="24"/>
    <x v="12"/>
    <x v="41"/>
    <n v="2"/>
    <n v="482.8970895409584"/>
    <n v="344.92649252925605"/>
    <x v="19406"/>
    <n v="275.94119402340471"/>
  </r>
  <r>
    <s v="SO19408"/>
    <x v="59"/>
    <s v="In-Store"/>
    <s v="USD"/>
    <x v="1"/>
    <x v="73"/>
    <x v="24"/>
    <n v="8"/>
    <n v="449.69776368141174"/>
    <n v="321.21268834386558"/>
    <x v="19407"/>
    <n v="1027.8806027003693"/>
  </r>
  <r>
    <s v="SO19409"/>
    <x v="39"/>
    <s v="Wholesale"/>
    <s v="USD"/>
    <x v="8"/>
    <x v="2"/>
    <x v="32"/>
    <n v="3"/>
    <n v="493.48977202177048"/>
    <n v="352.49269430126463"/>
    <x v="19408"/>
    <n v="422.99123316151758"/>
  </r>
  <r>
    <s v="SO19410"/>
    <x v="101"/>
    <s v="In-Store"/>
    <s v="USD"/>
    <x v="18"/>
    <x v="88"/>
    <x v="19"/>
    <n v="3"/>
    <n v="498.21915471553802"/>
    <n v="355.87082479681288"/>
    <x v="19409"/>
    <n v="427.04498975617548"/>
  </r>
  <r>
    <s v="SO19411"/>
    <x v="54"/>
    <s v="Distributor"/>
    <s v="USD"/>
    <x v="13"/>
    <x v="357"/>
    <x v="16"/>
    <n v="7"/>
    <n v="169.65228348970413"/>
    <n v="121.18020249264582"/>
    <x v="19410"/>
    <n v="339.30456697940815"/>
  </r>
  <r>
    <s v="SO19412"/>
    <x v="80"/>
    <s v="Distributor"/>
    <s v="USD"/>
    <x v="3"/>
    <x v="194"/>
    <x v="15"/>
    <n v="9"/>
    <n v="313.67656660079956"/>
    <n v="224.05469042914257"/>
    <x v="19411"/>
    <n v="806.59688554491299"/>
  </r>
  <r>
    <s v="SO19413"/>
    <x v="97"/>
    <s v="Online"/>
    <s v="USD"/>
    <x v="21"/>
    <x v="139"/>
    <x v="0"/>
    <n v="1"/>
    <n v="246.07020896673203"/>
    <n v="175.76443497623717"/>
    <x v="19412"/>
    <n v="70.305773990494856"/>
  </r>
  <r>
    <s v="SO19414"/>
    <x v="136"/>
    <s v="Distributor"/>
    <s v="USD"/>
    <x v="8"/>
    <x v="24"/>
    <x v="5"/>
    <n v="10"/>
    <n v="326.17730677127838"/>
    <n v="232.98379055091314"/>
    <x v="19413"/>
    <n v="931.93516220365245"/>
  </r>
  <r>
    <s v="SO19415"/>
    <x v="74"/>
    <s v="Online"/>
    <s v="USD"/>
    <x v="19"/>
    <x v="214"/>
    <x v="43"/>
    <n v="1"/>
    <n v="547.92943865060806"/>
    <n v="391.37817046472009"/>
    <x v="19414"/>
    <n v="156.55126818588798"/>
  </r>
  <r>
    <s v="SO19416"/>
    <x v="141"/>
    <s v="In-Store"/>
    <s v="USD"/>
    <x v="15"/>
    <x v="243"/>
    <x v="31"/>
    <n v="3"/>
    <n v="218.64026713371277"/>
    <n v="156.17161938122342"/>
    <x v="19415"/>
    <n v="187.40594325746804"/>
  </r>
  <r>
    <s v="SO19417"/>
    <x v="103"/>
    <s v="In-Store"/>
    <s v="USD"/>
    <x v="13"/>
    <x v="185"/>
    <x v="30"/>
    <n v="3"/>
    <n v="543.0436093211174"/>
    <n v="387.88829237222672"/>
    <x v="19416"/>
    <n v="465.46595084667206"/>
  </r>
  <r>
    <s v="SO19418"/>
    <x v="122"/>
    <s v="In-Store"/>
    <s v="USD"/>
    <x v="25"/>
    <x v="223"/>
    <x v="21"/>
    <n v="2"/>
    <n v="526.91359984874725"/>
    <n v="376.36685703481947"/>
    <x v="19417"/>
    <n v="301.09348562785556"/>
  </r>
  <r>
    <s v="SO19419"/>
    <x v="130"/>
    <s v="Wholesale"/>
    <s v="USD"/>
    <x v="13"/>
    <x v="332"/>
    <x v="4"/>
    <n v="7"/>
    <n v="303.00107699632645"/>
    <n v="216.42934071166175"/>
    <x v="19418"/>
    <n v="606.00215399265289"/>
  </r>
  <r>
    <s v="SO19420"/>
    <x v="41"/>
    <s v="Distributor"/>
    <s v="USD"/>
    <x v="11"/>
    <x v="106"/>
    <x v="43"/>
    <n v="4"/>
    <n v="507.83379936218262"/>
    <n v="362.73842811584473"/>
    <x v="19419"/>
    <n v="580.38148498535156"/>
  </r>
  <r>
    <s v="SO19421"/>
    <x v="97"/>
    <s v="In-Store"/>
    <s v="USD"/>
    <x v="21"/>
    <x v="291"/>
    <x v="7"/>
    <n v="4"/>
    <n v="636.48767083883286"/>
    <n v="454.63405059916636"/>
    <x v="19420"/>
    <n v="727.41448095866599"/>
  </r>
  <r>
    <s v="SO19422"/>
    <x v="25"/>
    <s v="Online"/>
    <s v="USD"/>
    <x v="15"/>
    <x v="170"/>
    <x v="14"/>
    <n v="4"/>
    <n v="494.75744068622589"/>
    <n v="353.39817191873283"/>
    <x v="19421"/>
    <n v="565.43707506997225"/>
  </r>
  <r>
    <s v="SO19423"/>
    <x v="61"/>
    <s v="In-Store"/>
    <s v="USD"/>
    <x v="6"/>
    <x v="151"/>
    <x v="41"/>
    <n v="8"/>
    <n v="281.19147831201553"/>
    <n v="200.85105593715397"/>
    <x v="19422"/>
    <n v="642.72337899889249"/>
  </r>
  <r>
    <s v="SO19424"/>
    <x v="45"/>
    <s v="Online"/>
    <s v="USD"/>
    <x v="9"/>
    <x v="94"/>
    <x v="25"/>
    <n v="2"/>
    <n v="552.34682393074036"/>
    <n v="394.53344566481456"/>
    <x v="19423"/>
    <n v="315.62675653185158"/>
  </r>
  <r>
    <s v="SO19425"/>
    <x v="31"/>
    <s v="Distributor"/>
    <s v="USD"/>
    <x v="11"/>
    <x v="289"/>
    <x v="42"/>
    <n v="5"/>
    <n v="189.94591158628464"/>
    <n v="135.67565113306046"/>
    <x v="19424"/>
    <n v="271.35130226612091"/>
  </r>
  <r>
    <s v="SO19426"/>
    <x v="130"/>
    <s v="Wholesale"/>
    <s v="USD"/>
    <x v="13"/>
    <x v="41"/>
    <x v="44"/>
    <n v="8"/>
    <n v="393.64077508449554"/>
    <n v="281.17198220321114"/>
    <x v="19425"/>
    <n v="899.75034305027521"/>
  </r>
  <r>
    <s v="SO19427"/>
    <x v="46"/>
    <s v="Distributor"/>
    <s v="USD"/>
    <x v="6"/>
    <x v="134"/>
    <x v="41"/>
    <n v="8"/>
    <n v="523.01730519533157"/>
    <n v="373.58378942523689"/>
    <x v="19426"/>
    <n v="1195.4681261607575"/>
  </r>
  <r>
    <s v="SO19428"/>
    <x v="104"/>
    <s v="In-Store"/>
    <s v="USD"/>
    <x v="17"/>
    <x v="284"/>
    <x v="0"/>
    <n v="5"/>
    <n v="637.69185304641724"/>
    <n v="455.49418074744091"/>
    <x v="19427"/>
    <n v="910.9883614948817"/>
  </r>
  <r>
    <s v="SO19429"/>
    <x v="142"/>
    <s v="Distributor"/>
    <s v="USD"/>
    <x v="2"/>
    <x v="84"/>
    <x v="20"/>
    <n v="7"/>
    <n v="632.693294942379"/>
    <n v="451.92378210169932"/>
    <x v="19428"/>
    <n v="1265.386589884758"/>
  </r>
  <r>
    <s v="SO19430"/>
    <x v="37"/>
    <s v="In-Store"/>
    <s v="USD"/>
    <x v="14"/>
    <x v="55"/>
    <x v="8"/>
    <n v="2"/>
    <n v="601.30121290683746"/>
    <n v="429.50086636202678"/>
    <x v="19429"/>
    <n v="343.60069308962136"/>
  </r>
  <r>
    <s v="SO19431"/>
    <x v="47"/>
    <s v="Distributor"/>
    <s v="USD"/>
    <x v="11"/>
    <x v="205"/>
    <x v="22"/>
    <n v="5"/>
    <n v="427.57822805643082"/>
    <n v="305.41302004030774"/>
    <x v="19430"/>
    <n v="610.82604008061526"/>
  </r>
  <r>
    <s v="SO19432"/>
    <x v="89"/>
    <s v="Distributor"/>
    <s v="USD"/>
    <x v="18"/>
    <x v="10"/>
    <x v="35"/>
    <n v="10"/>
    <n v="468.63237547874451"/>
    <n v="334.73741105624612"/>
    <x v="19431"/>
    <n v="1338.9496442249838"/>
  </r>
  <r>
    <s v="SO19433"/>
    <x v="82"/>
    <s v="Distributor"/>
    <s v="USD"/>
    <x v="12"/>
    <x v="352"/>
    <x v="39"/>
    <n v="4"/>
    <n v="627.25185459852219"/>
    <n v="448.03703899894447"/>
    <x v="19432"/>
    <n v="716.85926239831088"/>
  </r>
  <r>
    <s v="SO19434"/>
    <x v="146"/>
    <s v="Wholesale"/>
    <s v="USD"/>
    <x v="18"/>
    <x v="361"/>
    <x v="18"/>
    <n v="2"/>
    <n v="276.7351530790329"/>
    <n v="197.6679664850235"/>
    <x v="19433"/>
    <n v="158.1343731880188"/>
  </r>
  <r>
    <s v="SO19435"/>
    <x v="143"/>
    <s v="Distributor"/>
    <s v="USD"/>
    <x v="4"/>
    <x v="233"/>
    <x v="21"/>
    <n v="3"/>
    <n v="545.19755011796951"/>
    <n v="389.42682151283537"/>
    <x v="19434"/>
    <n v="467.31218581540247"/>
  </r>
  <r>
    <s v="SO19436"/>
    <x v="35"/>
    <s v="Distributor"/>
    <s v="USD"/>
    <x v="13"/>
    <x v="306"/>
    <x v="6"/>
    <n v="7"/>
    <n v="304.26098155975342"/>
    <n v="217.32927254268103"/>
    <x v="19435"/>
    <n v="608.52196311950684"/>
  </r>
  <r>
    <s v="SO19437"/>
    <x v="38"/>
    <s v="In-Store"/>
    <s v="USD"/>
    <x v="0"/>
    <x v="71"/>
    <x v="39"/>
    <n v="10"/>
    <n v="179.15631955862045"/>
    <n v="127.96879968472891"/>
    <x v="19436"/>
    <n v="511.87519873891551"/>
  </r>
  <r>
    <s v="SO19438"/>
    <x v="70"/>
    <s v="In-Store"/>
    <s v="USD"/>
    <x v="12"/>
    <x v="212"/>
    <x v="0"/>
    <n v="2"/>
    <n v="561.9009085893631"/>
    <n v="401.35779184954509"/>
    <x v="19437"/>
    <n v="321.08623347963601"/>
  </r>
  <r>
    <s v="SO19439"/>
    <x v="90"/>
    <s v="Distributor"/>
    <s v="USD"/>
    <x v="13"/>
    <x v="247"/>
    <x v="33"/>
    <n v="6"/>
    <n v="487.31283241510391"/>
    <n v="348.08059458221709"/>
    <x v="19438"/>
    <n v="835.39342699732106"/>
  </r>
  <r>
    <s v="SO19440"/>
    <x v="39"/>
    <s v="Online"/>
    <s v="USD"/>
    <x v="7"/>
    <x v="130"/>
    <x v="19"/>
    <n v="4"/>
    <n v="214.32748818397522"/>
    <n v="153.09106298855374"/>
    <x v="19439"/>
    <n v="244.9457007816859"/>
  </r>
  <r>
    <s v="SO19441"/>
    <x v="26"/>
    <s v="Wholesale"/>
    <s v="USD"/>
    <x v="0"/>
    <x v="154"/>
    <x v="39"/>
    <n v="9"/>
    <n v="362.96973913908005"/>
    <n v="259.26409938505719"/>
    <x v="19440"/>
    <n v="933.35075778620558"/>
  </r>
  <r>
    <s v="SO19442"/>
    <x v="115"/>
    <s v="In-Store"/>
    <s v="USD"/>
    <x v="7"/>
    <x v="157"/>
    <x v="42"/>
    <n v="7"/>
    <n v="393.67183148860931"/>
    <n v="281.19416534900665"/>
    <x v="19441"/>
    <n v="787.34366297721863"/>
  </r>
  <r>
    <s v="SO19443"/>
    <x v="14"/>
    <s v="Distributor"/>
    <s v="USD"/>
    <x v="22"/>
    <x v="23"/>
    <x v="37"/>
    <n v="7"/>
    <n v="468.61651879549026"/>
    <n v="334.72608485392163"/>
    <x v="19442"/>
    <n v="937.23303759098053"/>
  </r>
  <r>
    <s v="SO19444"/>
    <x v="84"/>
    <s v="Wholesale"/>
    <s v="USD"/>
    <x v="9"/>
    <x v="213"/>
    <x v="0"/>
    <n v="3"/>
    <n v="462.81706380844116"/>
    <n v="330.58361700602944"/>
    <x v="19443"/>
    <n v="396.70034040723522"/>
  </r>
  <r>
    <s v="SO19445"/>
    <x v="18"/>
    <s v="Distributor"/>
    <s v="USD"/>
    <x v="21"/>
    <x v="239"/>
    <x v="20"/>
    <n v="10"/>
    <n v="167.54910796880722"/>
    <n v="119.67793426343374"/>
    <x v="19444"/>
    <n v="478.71173705373485"/>
  </r>
  <r>
    <s v="SO19446"/>
    <x v="46"/>
    <s v="In-Store"/>
    <s v="USD"/>
    <x v="6"/>
    <x v="232"/>
    <x v="4"/>
    <n v="4"/>
    <n v="457.0394378900528"/>
    <n v="326.45674135003776"/>
    <x v="19445"/>
    <n v="522.33078616006014"/>
  </r>
  <r>
    <s v="SO19447"/>
    <x v="3"/>
    <s v="Wholesale"/>
    <s v="USD"/>
    <x v="4"/>
    <x v="208"/>
    <x v="38"/>
    <n v="9"/>
    <n v="469.44656091928482"/>
    <n v="335.31897208520348"/>
    <x v="19446"/>
    <n v="1207.1482995067322"/>
  </r>
  <r>
    <s v="SO19448"/>
    <x v="144"/>
    <s v="In-Store"/>
    <s v="USD"/>
    <x v="25"/>
    <x v="359"/>
    <x v="26"/>
    <n v="2"/>
    <n v="513.7783534526825"/>
    <n v="366.9845381804875"/>
    <x v="19447"/>
    <n v="293.58763054438998"/>
  </r>
  <r>
    <s v="SO19449"/>
    <x v="44"/>
    <s v="Distributor"/>
    <s v="USD"/>
    <x v="14"/>
    <x v="180"/>
    <x v="27"/>
    <n v="5"/>
    <n v="480.56099098920822"/>
    <n v="343.2578507065773"/>
    <x v="19448"/>
    <n v="686.5157014131546"/>
  </r>
  <r>
    <s v="SO19450"/>
    <x v="33"/>
    <s v="Wholesale"/>
    <s v="USD"/>
    <x v="9"/>
    <x v="206"/>
    <x v="19"/>
    <n v="10"/>
    <n v="249.56653296947479"/>
    <n v="178.26180926391058"/>
    <x v="19449"/>
    <n v="713.0472370556422"/>
  </r>
  <r>
    <s v="SO19451"/>
    <x v="137"/>
    <s v="In-Store"/>
    <s v="USD"/>
    <x v="18"/>
    <x v="85"/>
    <x v="6"/>
    <n v="2"/>
    <n v="525.42704325914383"/>
    <n v="375.3050308993885"/>
    <x v="19450"/>
    <n v="300.24402471951066"/>
  </r>
  <r>
    <s v="SO19452"/>
    <x v="33"/>
    <s v="Online"/>
    <s v="USD"/>
    <x v="19"/>
    <x v="313"/>
    <x v="38"/>
    <n v="6"/>
    <n v="166.40160369873047"/>
    <n v="118.85828835623606"/>
    <x v="19451"/>
    <n v="285.25989205496649"/>
  </r>
  <r>
    <s v="SO19453"/>
    <x v="89"/>
    <s v="Online"/>
    <s v="USD"/>
    <x v="10"/>
    <x v="188"/>
    <x v="5"/>
    <n v="1"/>
    <n v="182.2471484541893"/>
    <n v="130.17653461013523"/>
    <x v="19452"/>
    <n v="52.070613844054066"/>
  </r>
  <r>
    <s v="SO19454"/>
    <x v="94"/>
    <s v="Distributor"/>
    <s v="USD"/>
    <x v="5"/>
    <x v="148"/>
    <x v="46"/>
    <n v="4"/>
    <n v="281.09033596515656"/>
    <n v="200.77881140368328"/>
    <x v="19453"/>
    <n v="321.24609824589311"/>
  </r>
  <r>
    <s v="SO19455"/>
    <x v="97"/>
    <s v="Online"/>
    <s v="USD"/>
    <x v="12"/>
    <x v="245"/>
    <x v="45"/>
    <n v="3"/>
    <n v="641.35880810022354"/>
    <n v="458.11343435730254"/>
    <x v="19454"/>
    <n v="549.73612122876307"/>
  </r>
  <r>
    <s v="SO19456"/>
    <x v="68"/>
    <s v="Online"/>
    <s v="USD"/>
    <x v="1"/>
    <x v="335"/>
    <x v="40"/>
    <n v="5"/>
    <n v="314.34678769111633"/>
    <n v="224.53341977936881"/>
    <x v="19455"/>
    <n v="449.06683955873768"/>
  </r>
  <r>
    <s v="SO19457"/>
    <x v="96"/>
    <s v="Wholesale"/>
    <s v="USD"/>
    <x v="5"/>
    <x v="169"/>
    <x v="39"/>
    <n v="8"/>
    <n v="380.44016093015671"/>
    <n v="271.74297209296907"/>
    <x v="19456"/>
    <n v="869.57751069750111"/>
  </r>
  <r>
    <s v="SO19458"/>
    <x v="46"/>
    <s v="Online"/>
    <s v="USD"/>
    <x v="14"/>
    <x v="49"/>
    <x v="40"/>
    <n v="2"/>
    <n v="390.67560517787933"/>
    <n v="279.05400369848525"/>
    <x v="19457"/>
    <n v="223.24320295878817"/>
  </r>
  <r>
    <s v="SO19459"/>
    <x v="142"/>
    <s v="Distributor"/>
    <s v="USD"/>
    <x v="18"/>
    <x v="178"/>
    <x v="30"/>
    <n v="5"/>
    <n v="329.36008054018021"/>
    <n v="235.25720038584302"/>
    <x v="19458"/>
    <n v="470.51440077168581"/>
  </r>
  <r>
    <s v="SO19460"/>
    <x v="7"/>
    <s v="Online"/>
    <s v="USD"/>
    <x v="17"/>
    <x v="304"/>
    <x v="26"/>
    <n v="8"/>
    <n v="323.32173013687134"/>
    <n v="230.94409295490811"/>
    <x v="19459"/>
    <n v="739.02109745570579"/>
  </r>
  <r>
    <s v="SO19461"/>
    <x v="117"/>
    <s v="Wholesale"/>
    <s v="USD"/>
    <x v="3"/>
    <x v="32"/>
    <x v="21"/>
    <n v="4"/>
    <n v="253.82905429601669"/>
    <n v="181.30646735429764"/>
    <x v="19460"/>
    <n v="290.09034776687622"/>
  </r>
  <r>
    <s v="SO19462"/>
    <x v="146"/>
    <s v="Wholesale"/>
    <s v="USD"/>
    <x v="11"/>
    <x v="226"/>
    <x v="8"/>
    <n v="5"/>
    <n v="192.81776297092438"/>
    <n v="137.72697355066029"/>
    <x v="19461"/>
    <n v="275.45394710132041"/>
  </r>
  <r>
    <s v="SO19463"/>
    <x v="9"/>
    <s v="Wholesale"/>
    <s v="USD"/>
    <x v="3"/>
    <x v="313"/>
    <x v="16"/>
    <n v="1"/>
    <n v="276.25709348917007"/>
    <n v="197.3264953494072"/>
    <x v="19462"/>
    <n v="78.930598139762878"/>
  </r>
  <r>
    <s v="SO19464"/>
    <x v="140"/>
    <s v="In-Store"/>
    <s v="USD"/>
    <x v="11"/>
    <x v="130"/>
    <x v="30"/>
    <n v="6"/>
    <n v="543.91023230552673"/>
    <n v="388.50730878966198"/>
    <x v="19463"/>
    <n v="932.41754109518843"/>
  </r>
  <r>
    <s v="SO19465"/>
    <x v="16"/>
    <s v="Distributor"/>
    <s v="USD"/>
    <x v="3"/>
    <x v="323"/>
    <x v="4"/>
    <n v="10"/>
    <n v="535.47492474317551"/>
    <n v="382.48208910226822"/>
    <x v="19464"/>
    <n v="1529.9283564090729"/>
  </r>
  <r>
    <s v="SO19466"/>
    <x v="19"/>
    <s v="Online"/>
    <s v="USD"/>
    <x v="10"/>
    <x v="154"/>
    <x v="1"/>
    <n v="6"/>
    <n v="650.89602077007294"/>
    <n v="464.92572912148069"/>
    <x v="19465"/>
    <n v="1115.8217498915537"/>
  </r>
  <r>
    <s v="SO19467"/>
    <x v="37"/>
    <s v="Wholesale"/>
    <s v="USD"/>
    <x v="8"/>
    <x v="137"/>
    <x v="7"/>
    <n v="8"/>
    <n v="629.2247126698494"/>
    <n v="449.44622333560676"/>
    <x v="19466"/>
    <n v="1438.2279146739411"/>
  </r>
  <r>
    <s v="SO19468"/>
    <x v="109"/>
    <s v="Wholesale"/>
    <s v="USD"/>
    <x v="25"/>
    <x v="135"/>
    <x v="34"/>
    <n v="3"/>
    <n v="440.65019702911377"/>
    <n v="314.75014073508129"/>
    <x v="19467"/>
    <n v="377.70016888209739"/>
  </r>
  <r>
    <s v="SO19469"/>
    <x v="52"/>
    <s v="Distributor"/>
    <s v="USD"/>
    <x v="0"/>
    <x v="32"/>
    <x v="41"/>
    <n v="3"/>
    <n v="608.5765637755394"/>
    <n v="434.69754555395673"/>
    <x v="19468"/>
    <n v="521.63705466474812"/>
  </r>
  <r>
    <s v="SO19470"/>
    <x v="111"/>
    <s v="Wholesale"/>
    <s v="USD"/>
    <x v="9"/>
    <x v="21"/>
    <x v="36"/>
    <n v="6"/>
    <n v="264.87650406360626"/>
    <n v="189.19750290257591"/>
    <x v="19469"/>
    <n v="454.0740069661822"/>
  </r>
  <r>
    <s v="SO19471"/>
    <x v="24"/>
    <s v="Wholesale"/>
    <s v="USD"/>
    <x v="18"/>
    <x v="231"/>
    <x v="45"/>
    <n v="8"/>
    <n v="408.67706161737442"/>
    <n v="291.91218686955318"/>
    <x v="19470"/>
    <n v="934.11899798256991"/>
  </r>
  <r>
    <s v="SO19472"/>
    <x v="105"/>
    <s v="Distributor"/>
    <s v="USD"/>
    <x v="6"/>
    <x v="203"/>
    <x v="2"/>
    <n v="1"/>
    <n v="353.3617537021637"/>
    <n v="252.40125264440266"/>
    <x v="19471"/>
    <n v="100.96050105776104"/>
  </r>
  <r>
    <s v="SO19473"/>
    <x v="9"/>
    <s v="In-Store"/>
    <s v="USD"/>
    <x v="20"/>
    <x v="349"/>
    <x v="28"/>
    <n v="7"/>
    <n v="236.48608320951462"/>
    <n v="168.91863086393903"/>
    <x v="19472"/>
    <n v="472.97216641902924"/>
  </r>
  <r>
    <s v="SO19474"/>
    <x v="69"/>
    <s v="In-Store"/>
    <s v="USD"/>
    <x v="4"/>
    <x v="294"/>
    <x v="35"/>
    <n v="8"/>
    <n v="402.2653774023056"/>
    <n v="287.33241243021831"/>
    <x v="19473"/>
    <n v="919.46371977669833"/>
  </r>
  <r>
    <s v="SO19475"/>
    <x v="94"/>
    <s v="Online"/>
    <s v="USD"/>
    <x v="4"/>
    <x v="92"/>
    <x v="37"/>
    <n v="7"/>
    <n v="553.4081466794014"/>
    <n v="395.2915333424296"/>
    <x v="19474"/>
    <n v="1106.8162933588028"/>
  </r>
  <r>
    <s v="SO19476"/>
    <x v="3"/>
    <s v="In-Store"/>
    <s v="USD"/>
    <x v="10"/>
    <x v="209"/>
    <x v="1"/>
    <n v="10"/>
    <n v="377.72538328170776"/>
    <n v="269.80384520121987"/>
    <x v="19475"/>
    <n v="1079.2153808048788"/>
  </r>
  <r>
    <s v="SO19477"/>
    <x v="80"/>
    <s v="Online"/>
    <s v="USD"/>
    <x v="4"/>
    <x v="151"/>
    <x v="42"/>
    <n v="2"/>
    <n v="415.97454017400742"/>
    <n v="297.12467155286248"/>
    <x v="19476"/>
    <n v="237.69973724228987"/>
  </r>
  <r>
    <s v="SO19478"/>
    <x v="124"/>
    <s v="Online"/>
    <s v="USD"/>
    <x v="8"/>
    <x v="48"/>
    <x v="22"/>
    <n v="10"/>
    <n v="233.31196939945221"/>
    <n v="166.65140671389446"/>
    <x v="19477"/>
    <n v="666.60562685557761"/>
  </r>
  <r>
    <s v="SO19479"/>
    <x v="130"/>
    <s v="Distributor"/>
    <s v="USD"/>
    <x v="0"/>
    <x v="90"/>
    <x v="17"/>
    <n v="10"/>
    <n v="577.98248201608658"/>
    <n v="412.84463001149044"/>
    <x v="19478"/>
    <n v="1651.3785200459615"/>
  </r>
  <r>
    <s v="SO19480"/>
    <x v="51"/>
    <s v="Wholesale"/>
    <s v="USD"/>
    <x v="21"/>
    <x v="7"/>
    <x v="3"/>
    <n v="5"/>
    <n v="373.11004328727722"/>
    <n v="266.50717377662659"/>
    <x v="19479"/>
    <n v="533.01434755325317"/>
  </r>
  <r>
    <s v="SO19481"/>
    <x v="149"/>
    <s v="In-Store"/>
    <s v="USD"/>
    <x v="13"/>
    <x v="78"/>
    <x v="27"/>
    <n v="7"/>
    <n v="347.74756211042404"/>
    <n v="248.39111579316005"/>
    <x v="19480"/>
    <n v="695.49512422084786"/>
  </r>
  <r>
    <s v="SO19482"/>
    <x v="88"/>
    <s v="Wholesale"/>
    <s v="USD"/>
    <x v="22"/>
    <x v="336"/>
    <x v="3"/>
    <n v="10"/>
    <n v="308.46189773082733"/>
    <n v="220.32992695059096"/>
    <x v="19481"/>
    <n v="881.31970780236361"/>
  </r>
  <r>
    <s v="SO19483"/>
    <x v="56"/>
    <s v="Wholesale"/>
    <s v="USD"/>
    <x v="15"/>
    <x v="255"/>
    <x v="19"/>
    <n v="4"/>
    <n v="365.37571460008621"/>
    <n v="260.98265328577588"/>
    <x v="19482"/>
    <n v="417.57224525724132"/>
  </r>
  <r>
    <s v="SO19484"/>
    <x v="127"/>
    <s v="In-Store"/>
    <s v="USD"/>
    <x v="10"/>
    <x v="267"/>
    <x v="34"/>
    <n v="2"/>
    <n v="596.65129280090332"/>
    <n v="426.17949485778809"/>
    <x v="19483"/>
    <n v="340.94359588623047"/>
  </r>
  <r>
    <s v="SO19485"/>
    <x v="0"/>
    <s v="In-Store"/>
    <s v="USD"/>
    <x v="8"/>
    <x v="64"/>
    <x v="37"/>
    <n v="1"/>
    <n v="544.21097177267075"/>
    <n v="388.72212269476483"/>
    <x v="19484"/>
    <n v="155.48884907790591"/>
  </r>
  <r>
    <s v="SO19486"/>
    <x v="97"/>
    <s v="In-Store"/>
    <s v="USD"/>
    <x v="24"/>
    <x v="341"/>
    <x v="11"/>
    <n v="9"/>
    <n v="249.06019413471222"/>
    <n v="177.90013866765159"/>
    <x v="19485"/>
    <n v="640.44049920354564"/>
  </r>
  <r>
    <s v="SO19487"/>
    <x v="116"/>
    <s v="Wholesale"/>
    <s v="USD"/>
    <x v="16"/>
    <x v="189"/>
    <x v="30"/>
    <n v="10"/>
    <n v="581.86524921655655"/>
    <n v="415.6180351546833"/>
    <x v="19486"/>
    <n v="1662.4721406187327"/>
  </r>
  <r>
    <s v="SO19488"/>
    <x v="148"/>
    <s v="Distributor"/>
    <s v="USD"/>
    <x v="4"/>
    <x v="55"/>
    <x v="43"/>
    <n v="9"/>
    <n v="458.57941746711731"/>
    <n v="327.55672676222667"/>
    <x v="19487"/>
    <n v="1179.2042163440155"/>
  </r>
  <r>
    <s v="SO19489"/>
    <x v="46"/>
    <s v="In-Store"/>
    <s v="USD"/>
    <x v="18"/>
    <x v="108"/>
    <x v="34"/>
    <n v="3"/>
    <n v="551.48641222715378"/>
    <n v="393.91886587653846"/>
    <x v="19488"/>
    <n v="472.70263905184584"/>
  </r>
  <r>
    <s v="SO19490"/>
    <x v="78"/>
    <s v="Wholesale"/>
    <s v="USD"/>
    <x v="3"/>
    <x v="229"/>
    <x v="39"/>
    <n v="4"/>
    <n v="571.30442941188812"/>
    <n v="408.07459243706296"/>
    <x v="19489"/>
    <n v="652.91934789930065"/>
  </r>
  <r>
    <s v="SO19491"/>
    <x v="104"/>
    <s v="Wholesale"/>
    <s v="USD"/>
    <x v="3"/>
    <x v="34"/>
    <x v="19"/>
    <n v="8"/>
    <n v="211.17087346315384"/>
    <n v="150.83633818796704"/>
    <x v="19490"/>
    <n v="482.67628220149436"/>
  </r>
  <r>
    <s v="SO19492"/>
    <x v="142"/>
    <s v="Wholesale"/>
    <s v="USD"/>
    <x v="15"/>
    <x v="202"/>
    <x v="39"/>
    <n v="8"/>
    <n v="408.79755449295044"/>
    <n v="291.99825320925032"/>
    <x v="19491"/>
    <n v="934.39441026960094"/>
  </r>
  <r>
    <s v="SO19493"/>
    <x v="10"/>
    <s v="Wholesale"/>
    <s v="USD"/>
    <x v="8"/>
    <x v="40"/>
    <x v="30"/>
    <n v="5"/>
    <n v="303.67697185277939"/>
    <n v="216.91212275198529"/>
    <x v="19492"/>
    <n v="433.82424550397036"/>
  </r>
  <r>
    <s v="SO19494"/>
    <x v="78"/>
    <s v="Wholesale"/>
    <s v="USD"/>
    <x v="4"/>
    <x v="178"/>
    <x v="46"/>
    <n v="5"/>
    <n v="627.44783842563629"/>
    <n v="448.17702744688307"/>
    <x v="19493"/>
    <n v="896.35405489376626"/>
  </r>
  <r>
    <s v="SO19495"/>
    <x v="70"/>
    <s v="Distributor"/>
    <s v="USD"/>
    <x v="20"/>
    <x v="6"/>
    <x v="3"/>
    <n v="8"/>
    <n v="225.84538275003433"/>
    <n v="161.31813053573882"/>
    <x v="19494"/>
    <n v="516.21801771436412"/>
  </r>
  <r>
    <s v="SO19496"/>
    <x v="103"/>
    <s v="Wholesale"/>
    <s v="USD"/>
    <x v="17"/>
    <x v="74"/>
    <x v="36"/>
    <n v="2"/>
    <n v="441.70981764793396"/>
    <n v="315.50701260566711"/>
    <x v="19495"/>
    <n v="252.40561008453369"/>
  </r>
  <r>
    <s v="SO19497"/>
    <x v="91"/>
    <s v="In-Store"/>
    <s v="USD"/>
    <x v="15"/>
    <x v="264"/>
    <x v="9"/>
    <n v="2"/>
    <n v="600.38280934095383"/>
    <n v="428.84486381496703"/>
    <x v="19496"/>
    <n v="343.0758910519736"/>
  </r>
  <r>
    <s v="SO19498"/>
    <x v="139"/>
    <s v="Distributor"/>
    <s v="USD"/>
    <x v="3"/>
    <x v="20"/>
    <x v="37"/>
    <n v="8"/>
    <n v="179.25244510173798"/>
    <n v="128.03746078695571"/>
    <x v="19497"/>
    <n v="409.71987451825817"/>
  </r>
  <r>
    <s v="SO19499"/>
    <x v="54"/>
    <s v="Online"/>
    <s v="USD"/>
    <x v="14"/>
    <x v="346"/>
    <x v="6"/>
    <n v="10"/>
    <n v="369.91520529985428"/>
    <n v="264.22514664275309"/>
    <x v="19498"/>
    <n v="1056.9005865710119"/>
  </r>
  <r>
    <s v="SO19500"/>
    <x v="15"/>
    <s v="Online"/>
    <s v="USD"/>
    <x v="17"/>
    <x v="110"/>
    <x v="2"/>
    <n v="9"/>
    <n v="229.29942226409912"/>
    <n v="163.78530161721366"/>
    <x v="19499"/>
    <n v="589.6270858219691"/>
  </r>
  <r>
    <s v="SO19501"/>
    <x v="54"/>
    <s v="Distributor"/>
    <s v="USD"/>
    <x v="21"/>
    <x v="155"/>
    <x v="46"/>
    <n v="5"/>
    <n v="202.46677869558334"/>
    <n v="144.61912763970238"/>
    <x v="19500"/>
    <n v="289.23825527940483"/>
  </r>
  <r>
    <s v="SO19502"/>
    <x v="50"/>
    <s v="In-Store"/>
    <s v="USD"/>
    <x v="9"/>
    <x v="145"/>
    <x v="18"/>
    <n v="3"/>
    <n v="595.69218742847443"/>
    <n v="425.4944195917675"/>
    <x v="19501"/>
    <n v="510.59330351012068"/>
  </r>
  <r>
    <s v="SO19503"/>
    <x v="67"/>
    <s v="In-Store"/>
    <s v="USD"/>
    <x v="9"/>
    <x v="227"/>
    <x v="22"/>
    <n v="3"/>
    <n v="575.77102714776993"/>
    <n v="411.26501939126427"/>
    <x v="19502"/>
    <n v="493.51802326951702"/>
  </r>
  <r>
    <s v="SO19504"/>
    <x v="96"/>
    <s v="Distributor"/>
    <s v="USD"/>
    <x v="19"/>
    <x v="102"/>
    <x v="8"/>
    <n v="8"/>
    <n v="381.45681023597717"/>
    <n v="272.46915016855513"/>
    <x v="19503"/>
    <n v="871.90128053937633"/>
  </r>
  <r>
    <s v="SO19505"/>
    <x v="79"/>
    <s v="In-Store"/>
    <s v="USD"/>
    <x v="21"/>
    <x v="358"/>
    <x v="11"/>
    <n v="6"/>
    <n v="568.07005423307419"/>
    <n v="405.76432445219586"/>
    <x v="19504"/>
    <n v="973.83437868527017"/>
  </r>
  <r>
    <s v="SO19506"/>
    <x v="7"/>
    <s v="In-Store"/>
    <s v="USD"/>
    <x v="8"/>
    <x v="172"/>
    <x v="35"/>
    <n v="10"/>
    <n v="163.90604245662689"/>
    <n v="117.07574461187636"/>
    <x v="19505"/>
    <n v="468.30297844750521"/>
  </r>
  <r>
    <s v="SO19507"/>
    <x v="103"/>
    <s v="Wholesale"/>
    <s v="USD"/>
    <x v="5"/>
    <x v="92"/>
    <x v="11"/>
    <n v="8"/>
    <n v="502.30841714143753"/>
    <n v="358.79172652959824"/>
    <x v="19506"/>
    <n v="1148.1335248947144"/>
  </r>
  <r>
    <s v="SO19508"/>
    <x v="50"/>
    <s v="In-Store"/>
    <s v="USD"/>
    <x v="0"/>
    <x v="12"/>
    <x v="6"/>
    <n v="5"/>
    <n v="324.55777502059937"/>
    <n v="231.826982157571"/>
    <x v="19507"/>
    <n v="463.65396431514182"/>
  </r>
  <r>
    <s v="SO19509"/>
    <x v="101"/>
    <s v="Distributor"/>
    <s v="USD"/>
    <x v="19"/>
    <x v="358"/>
    <x v="35"/>
    <n v="2"/>
    <n v="192.87775558233261"/>
    <n v="137.76982541595189"/>
    <x v="19508"/>
    <n v="110.21586033276145"/>
  </r>
  <r>
    <s v="SO19510"/>
    <x v="59"/>
    <s v="Online"/>
    <s v="USD"/>
    <x v="8"/>
    <x v="314"/>
    <x v="24"/>
    <n v="8"/>
    <n v="547.40115129947662"/>
    <n v="391.00082235676905"/>
    <x v="19509"/>
    <n v="1251.2026315416606"/>
  </r>
  <r>
    <s v="SO19511"/>
    <x v="95"/>
    <s v="Distributor"/>
    <s v="USD"/>
    <x v="9"/>
    <x v="107"/>
    <x v="5"/>
    <n v="10"/>
    <n v="200.31845194101334"/>
    <n v="143.08460852929525"/>
    <x v="19510"/>
    <n v="572.3384341171809"/>
  </r>
  <r>
    <s v="SO19512"/>
    <x v="130"/>
    <s v="Distributor"/>
    <s v="USD"/>
    <x v="14"/>
    <x v="191"/>
    <x v="46"/>
    <n v="3"/>
    <n v="313.29158663749695"/>
    <n v="223.77970474106925"/>
    <x v="19511"/>
    <n v="268.53564568928311"/>
  </r>
  <r>
    <s v="SO19513"/>
    <x v="47"/>
    <s v="Online"/>
    <s v="USD"/>
    <x v="17"/>
    <x v="157"/>
    <x v="41"/>
    <n v="8"/>
    <n v="598.63457268476486"/>
    <n v="427.59612334626064"/>
    <x v="19512"/>
    <n v="1368.3075947080338"/>
  </r>
  <r>
    <s v="SO19514"/>
    <x v="63"/>
    <s v="Distributor"/>
    <s v="USD"/>
    <x v="7"/>
    <x v="29"/>
    <x v="31"/>
    <n v="6"/>
    <n v="343.50594413280487"/>
    <n v="245.3613886662892"/>
    <x v="19513"/>
    <n v="588.86733279909413"/>
  </r>
  <r>
    <s v="SO19515"/>
    <x v="4"/>
    <s v="In-Store"/>
    <s v="USD"/>
    <x v="4"/>
    <x v="4"/>
    <x v="43"/>
    <n v="4"/>
    <n v="402.12834101915359"/>
    <n v="287.23452929939543"/>
    <x v="19514"/>
    <n v="459.57524687903265"/>
  </r>
  <r>
    <s v="SO19516"/>
    <x v="144"/>
    <s v="Distributor"/>
    <s v="USD"/>
    <x v="21"/>
    <x v="152"/>
    <x v="20"/>
    <n v="5"/>
    <n v="561.73911666870117"/>
    <n v="401.24222619192943"/>
    <x v="19515"/>
    <n v="802.48445238385875"/>
  </r>
  <r>
    <s v="SO19517"/>
    <x v="126"/>
    <s v="Online"/>
    <s v="USD"/>
    <x v="23"/>
    <x v="259"/>
    <x v="39"/>
    <n v="8"/>
    <n v="422.91039079427719"/>
    <n v="302.07885056734085"/>
    <x v="19516"/>
    <n v="966.65232181549072"/>
  </r>
  <r>
    <s v="SO19518"/>
    <x v="27"/>
    <s v="In-Store"/>
    <s v="USD"/>
    <x v="24"/>
    <x v="318"/>
    <x v="29"/>
    <n v="5"/>
    <n v="289.07326519489288"/>
    <n v="206.48090371063779"/>
    <x v="19517"/>
    <n v="412.96180742127535"/>
  </r>
  <r>
    <s v="SO19519"/>
    <x v="129"/>
    <s v="Online"/>
    <s v="USD"/>
    <x v="13"/>
    <x v="270"/>
    <x v="10"/>
    <n v="3"/>
    <n v="431.49205166101456"/>
    <n v="308.20860832929611"/>
    <x v="19518"/>
    <n v="369.85032999515533"/>
  </r>
  <r>
    <s v="SO19520"/>
    <x v="148"/>
    <s v="Online"/>
    <s v="USD"/>
    <x v="24"/>
    <x v="3"/>
    <x v="38"/>
    <n v="3"/>
    <n v="499.70096325874329"/>
    <n v="356.92925947053095"/>
    <x v="19519"/>
    <n v="428.315111364637"/>
  </r>
  <r>
    <s v="SO19521"/>
    <x v="99"/>
    <s v="Online"/>
    <s v="USD"/>
    <x v="13"/>
    <x v="124"/>
    <x v="10"/>
    <n v="8"/>
    <n v="155.11591547727585"/>
    <n v="110.79708248376846"/>
    <x v="19520"/>
    <n v="354.55066394805908"/>
  </r>
  <r>
    <s v="SO19522"/>
    <x v="37"/>
    <s v="Distributor"/>
    <s v="USD"/>
    <x v="3"/>
    <x v="143"/>
    <x v="11"/>
    <n v="9"/>
    <n v="575.43349778652191"/>
    <n v="411.02392699037284"/>
    <x v="19521"/>
    <n v="1479.6861371653417"/>
  </r>
  <r>
    <s v="SO19523"/>
    <x v="137"/>
    <s v="Distributor"/>
    <s v="USD"/>
    <x v="11"/>
    <x v="91"/>
    <x v="13"/>
    <n v="8"/>
    <n v="246.73093396425247"/>
    <n v="176.23638140303748"/>
    <x v="19522"/>
    <n v="563.9564204897199"/>
  </r>
  <r>
    <s v="SO19524"/>
    <x v="93"/>
    <s v="Online"/>
    <s v="USD"/>
    <x v="25"/>
    <x v="14"/>
    <x v="23"/>
    <n v="8"/>
    <n v="158.27557611465454"/>
    <n v="113.05398293903896"/>
    <x v="19523"/>
    <n v="361.77274540492465"/>
  </r>
  <r>
    <s v="SO19525"/>
    <x v="81"/>
    <s v="Online"/>
    <s v="USD"/>
    <x v="24"/>
    <x v="206"/>
    <x v="36"/>
    <n v="5"/>
    <n v="484.76829761266708"/>
    <n v="346.26306972333367"/>
    <x v="19524"/>
    <n v="692.526139446667"/>
  </r>
  <r>
    <s v="SO19526"/>
    <x v="122"/>
    <s v="Wholesale"/>
    <s v="USD"/>
    <x v="12"/>
    <x v="94"/>
    <x v="32"/>
    <n v="10"/>
    <n v="292.59768927097321"/>
    <n v="208.99834947926658"/>
    <x v="19525"/>
    <n v="835.99339791706643"/>
  </r>
  <r>
    <s v="SO19527"/>
    <x v="74"/>
    <s v="In-Store"/>
    <s v="USD"/>
    <x v="7"/>
    <x v="152"/>
    <x v="16"/>
    <n v="3"/>
    <n v="605.12434583902359"/>
    <n v="432.2316755993026"/>
    <x v="19526"/>
    <n v="518.67801071916301"/>
  </r>
  <r>
    <s v="SO19528"/>
    <x v="122"/>
    <s v="Wholesale"/>
    <s v="USD"/>
    <x v="1"/>
    <x v="298"/>
    <x v="3"/>
    <n v="7"/>
    <n v="177.68738150596619"/>
    <n v="126.91955821854728"/>
    <x v="19527"/>
    <n v="355.37476301193237"/>
  </r>
  <r>
    <s v="SO19529"/>
    <x v="86"/>
    <s v="Distributor"/>
    <s v="USD"/>
    <x v="22"/>
    <x v="260"/>
    <x v="21"/>
    <n v="7"/>
    <n v="274.00675839185715"/>
    <n v="195.71911313704084"/>
    <x v="19528"/>
    <n v="548.01351678371429"/>
  </r>
  <r>
    <s v="SO19530"/>
    <x v="0"/>
    <s v="Online"/>
    <s v="USD"/>
    <x v="7"/>
    <x v="120"/>
    <x v="14"/>
    <n v="2"/>
    <n v="505.71067607402802"/>
    <n v="361.22191148144861"/>
    <x v="19529"/>
    <n v="288.9775291851588"/>
  </r>
  <r>
    <s v="SO19531"/>
    <x v="77"/>
    <s v="Distributor"/>
    <s v="USD"/>
    <x v="5"/>
    <x v="232"/>
    <x v="5"/>
    <n v="1"/>
    <n v="346.55027800798416"/>
    <n v="247.53591286284583"/>
    <x v="19530"/>
    <n v="99.014365145138328"/>
  </r>
  <r>
    <s v="SO19532"/>
    <x v="43"/>
    <s v="In-Store"/>
    <s v="USD"/>
    <x v="6"/>
    <x v="85"/>
    <x v="16"/>
    <n v="2"/>
    <n v="437.36490726470947"/>
    <n v="312.4035051890782"/>
    <x v="19531"/>
    <n v="249.92280415126254"/>
  </r>
  <r>
    <s v="SO19533"/>
    <x v="5"/>
    <s v="Online"/>
    <s v="USD"/>
    <x v="24"/>
    <x v="194"/>
    <x v="20"/>
    <n v="2"/>
    <n v="166.35821431875229"/>
    <n v="118.82729594196593"/>
    <x v="19532"/>
    <n v="95.06183675357272"/>
  </r>
  <r>
    <s v="SO19534"/>
    <x v="22"/>
    <s v="Online"/>
    <s v="USD"/>
    <x v="4"/>
    <x v="83"/>
    <x v="44"/>
    <n v="1"/>
    <n v="442.75420868396759"/>
    <n v="316.253006202834"/>
    <x v="19533"/>
    <n v="126.50120248113359"/>
  </r>
  <r>
    <s v="SO19535"/>
    <x v="19"/>
    <s v="Online"/>
    <s v="USD"/>
    <x v="12"/>
    <x v="179"/>
    <x v="44"/>
    <n v="8"/>
    <n v="315.37597900629044"/>
    <n v="225.26855643306462"/>
    <x v="19534"/>
    <n v="720.85938058580655"/>
  </r>
  <r>
    <s v="SO19536"/>
    <x v="1"/>
    <s v="Wholesale"/>
    <s v="USD"/>
    <x v="17"/>
    <x v="336"/>
    <x v="38"/>
    <n v="7"/>
    <n v="314.26890778541565"/>
    <n v="224.47779127529691"/>
    <x v="19535"/>
    <n v="628.5378155708313"/>
  </r>
  <r>
    <s v="SO19537"/>
    <x v="107"/>
    <s v="Online"/>
    <s v="USD"/>
    <x v="5"/>
    <x v="243"/>
    <x v="0"/>
    <n v="4"/>
    <n v="308.75290220975876"/>
    <n v="220.53778729268484"/>
    <x v="19536"/>
    <n v="352.86045966829568"/>
  </r>
  <r>
    <s v="SO19538"/>
    <x v="86"/>
    <s v="Online"/>
    <s v="USD"/>
    <x v="9"/>
    <x v="171"/>
    <x v="30"/>
    <n v="6"/>
    <n v="320.50007665157318"/>
    <n v="228.92862617969516"/>
    <x v="19537"/>
    <n v="549.42870283126808"/>
  </r>
  <r>
    <s v="SO19539"/>
    <x v="72"/>
    <s v="Online"/>
    <s v="USD"/>
    <x v="5"/>
    <x v="188"/>
    <x v="26"/>
    <n v="2"/>
    <n v="393.59858018159866"/>
    <n v="281.1418429868562"/>
    <x v="19538"/>
    <n v="224.91347438948492"/>
  </r>
  <r>
    <s v="SO19540"/>
    <x v="70"/>
    <s v="Online"/>
    <s v="USD"/>
    <x v="16"/>
    <x v="288"/>
    <x v="26"/>
    <n v="4"/>
    <n v="569.47048902511597"/>
    <n v="406.76463501794001"/>
    <x v="19539"/>
    <n v="650.82341602870383"/>
  </r>
  <r>
    <s v="SO19541"/>
    <x v="131"/>
    <s v="In-Store"/>
    <s v="USD"/>
    <x v="19"/>
    <x v="173"/>
    <x v="33"/>
    <n v="2"/>
    <n v="202.79000419378281"/>
    <n v="144.85000299555915"/>
    <x v="19540"/>
    <n v="115.88000239644731"/>
  </r>
  <r>
    <s v="SO19542"/>
    <x v="126"/>
    <s v="Wholesale"/>
    <s v="USD"/>
    <x v="22"/>
    <x v="215"/>
    <x v="4"/>
    <n v="5"/>
    <n v="287.71323359012604"/>
    <n v="205.50945256437575"/>
    <x v="19541"/>
    <n v="411.01890512875138"/>
  </r>
  <r>
    <s v="SO19543"/>
    <x v="113"/>
    <s v="Online"/>
    <s v="USD"/>
    <x v="14"/>
    <x v="221"/>
    <x v="42"/>
    <n v="7"/>
    <n v="166.23572069406509"/>
    <n v="118.73980049576079"/>
    <x v="19542"/>
    <n v="332.47144138813019"/>
  </r>
  <r>
    <s v="SO19544"/>
    <x v="119"/>
    <s v="In-Store"/>
    <s v="USD"/>
    <x v="19"/>
    <x v="307"/>
    <x v="41"/>
    <n v="5"/>
    <n v="349.97923350334167"/>
    <n v="249.98516678810122"/>
    <x v="19543"/>
    <n v="499.97033357620217"/>
  </r>
  <r>
    <s v="SO19545"/>
    <x v="144"/>
    <s v="Online"/>
    <s v="USD"/>
    <x v="3"/>
    <x v="363"/>
    <x v="25"/>
    <n v="7"/>
    <n v="184.25327271223068"/>
    <n v="131.6094805087362"/>
    <x v="19544"/>
    <n v="368.50654542446136"/>
  </r>
  <r>
    <s v="SO19546"/>
    <x v="96"/>
    <s v="In-Store"/>
    <s v="USD"/>
    <x v="8"/>
    <x v="108"/>
    <x v="11"/>
    <n v="8"/>
    <n v="495.60492217540741"/>
    <n v="354.00351583957672"/>
    <x v="19545"/>
    <n v="1132.8112506866455"/>
  </r>
  <r>
    <s v="SO19547"/>
    <x v="79"/>
    <s v="Wholesale"/>
    <s v="USD"/>
    <x v="22"/>
    <x v="45"/>
    <x v="41"/>
    <n v="4"/>
    <n v="212.96617251634598"/>
    <n v="152.11869465453285"/>
    <x v="19546"/>
    <n v="243.38991144725253"/>
  </r>
  <r>
    <s v="SO19548"/>
    <x v="102"/>
    <s v="Online"/>
    <s v="USD"/>
    <x v="18"/>
    <x v="318"/>
    <x v="26"/>
    <n v="3"/>
    <n v="327.82132530212402"/>
    <n v="234.15808950151717"/>
    <x v="19547"/>
    <n v="280.98970740182062"/>
  </r>
  <r>
    <s v="SO19549"/>
    <x v="115"/>
    <s v="Wholesale"/>
    <s v="USD"/>
    <x v="21"/>
    <x v="283"/>
    <x v="14"/>
    <n v="5"/>
    <n v="522.87665551900864"/>
    <n v="373.48332537072048"/>
    <x v="19548"/>
    <n v="746.96665074144084"/>
  </r>
  <r>
    <s v="SO19550"/>
    <x v="2"/>
    <s v="Wholesale"/>
    <s v="USD"/>
    <x v="21"/>
    <x v="51"/>
    <x v="6"/>
    <n v="1"/>
    <n v="291.53579914569855"/>
    <n v="208.23985653264182"/>
    <x v="19549"/>
    <n v="83.295942613056724"/>
  </r>
  <r>
    <s v="SO19551"/>
    <x v="16"/>
    <s v="Online"/>
    <s v="USD"/>
    <x v="24"/>
    <x v="165"/>
    <x v="9"/>
    <n v="10"/>
    <n v="519.02046543359756"/>
    <n v="370.72890388114115"/>
    <x v="19550"/>
    <n v="1482.9156155245641"/>
  </r>
  <r>
    <s v="SO19552"/>
    <x v="42"/>
    <s v="Distributor"/>
    <s v="USD"/>
    <x v="10"/>
    <x v="136"/>
    <x v="25"/>
    <n v="8"/>
    <n v="453.36767506599426"/>
    <n v="323.83405361856734"/>
    <x v="19551"/>
    <n v="1036.2689715794154"/>
  </r>
  <r>
    <s v="SO19553"/>
    <x v="129"/>
    <s v="Distributor"/>
    <s v="USD"/>
    <x v="6"/>
    <x v="116"/>
    <x v="30"/>
    <n v="2"/>
    <n v="647.35992068052292"/>
    <n v="462.39994334323069"/>
    <x v="19552"/>
    <n v="369.91995467458446"/>
  </r>
  <r>
    <s v="SO19554"/>
    <x v="25"/>
    <s v="Wholesale"/>
    <s v="USD"/>
    <x v="2"/>
    <x v="34"/>
    <x v="31"/>
    <n v="8"/>
    <n v="543.9690603017807"/>
    <n v="388.54932878698622"/>
    <x v="19553"/>
    <n v="1243.3578521183558"/>
  </r>
  <r>
    <s v="SO19555"/>
    <x v="23"/>
    <s v="In-Store"/>
    <s v="USD"/>
    <x v="9"/>
    <x v="261"/>
    <x v="31"/>
    <n v="6"/>
    <n v="514.3215120434761"/>
    <n v="367.37250860248298"/>
    <x v="19554"/>
    <n v="881.69402064595852"/>
  </r>
  <r>
    <s v="SO19556"/>
    <x v="138"/>
    <s v="Online"/>
    <s v="USD"/>
    <x v="17"/>
    <x v="187"/>
    <x v="32"/>
    <n v="4"/>
    <n v="338.91204500198364"/>
    <n v="242.08003214427404"/>
    <x v="19555"/>
    <n v="387.3280514308384"/>
  </r>
  <r>
    <s v="SO19557"/>
    <x v="33"/>
    <s v="Distributor"/>
    <s v="USD"/>
    <x v="9"/>
    <x v="349"/>
    <x v="0"/>
    <n v="9"/>
    <n v="499.63428157567978"/>
    <n v="356.88162969691416"/>
    <x v="19556"/>
    <n v="1284.7738669088903"/>
  </r>
  <r>
    <s v="SO19558"/>
    <x v="103"/>
    <s v="Wholesale"/>
    <s v="USD"/>
    <x v="4"/>
    <x v="68"/>
    <x v="27"/>
    <n v="8"/>
    <n v="581.67356550693512"/>
    <n v="415.48111821923942"/>
    <x v="19557"/>
    <n v="1329.5395783015656"/>
  </r>
  <r>
    <s v="SO19559"/>
    <x v="66"/>
    <s v="Online"/>
    <s v="USD"/>
    <x v="14"/>
    <x v="352"/>
    <x v="46"/>
    <n v="2"/>
    <n v="239.87523275613785"/>
    <n v="171.33945196866989"/>
    <x v="19558"/>
    <n v="137.07156157493591"/>
  </r>
  <r>
    <s v="SO19560"/>
    <x v="5"/>
    <s v="In-Store"/>
    <s v="USD"/>
    <x v="23"/>
    <x v="204"/>
    <x v="16"/>
    <n v="1"/>
    <n v="268.49917387962341"/>
    <n v="191.78512419973103"/>
    <x v="19559"/>
    <n v="76.714049679892383"/>
  </r>
  <r>
    <s v="SO19561"/>
    <x v="28"/>
    <s v="Distributor"/>
    <s v="USD"/>
    <x v="8"/>
    <x v="307"/>
    <x v="42"/>
    <n v="5"/>
    <n v="511.37802189588547"/>
    <n v="365.2700156399182"/>
    <x v="19560"/>
    <n v="730.54003127983628"/>
  </r>
  <r>
    <s v="SO19562"/>
    <x v="107"/>
    <s v="Online"/>
    <s v="USD"/>
    <x v="23"/>
    <x v="208"/>
    <x v="31"/>
    <n v="9"/>
    <n v="268.17696368694305"/>
    <n v="191.55497406210219"/>
    <x v="19561"/>
    <n v="689.59790662356772"/>
  </r>
  <r>
    <s v="SO19563"/>
    <x v="131"/>
    <s v="Online"/>
    <s v="USD"/>
    <x v="3"/>
    <x v="69"/>
    <x v="38"/>
    <n v="2"/>
    <n v="637.41118079423904"/>
    <n v="455.29370056731364"/>
    <x v="19562"/>
    <n v="364.23496045385082"/>
  </r>
  <r>
    <s v="SO19564"/>
    <x v="93"/>
    <s v="Wholesale"/>
    <s v="USD"/>
    <x v="24"/>
    <x v="358"/>
    <x v="8"/>
    <n v="6"/>
    <n v="329.00290203094482"/>
    <n v="235.00207287924633"/>
    <x v="19563"/>
    <n v="564.00497491019087"/>
  </r>
  <r>
    <s v="SO19565"/>
    <x v="2"/>
    <s v="Online"/>
    <s v="USD"/>
    <x v="11"/>
    <x v="58"/>
    <x v="5"/>
    <n v="6"/>
    <n v="202.78212064504623"/>
    <n v="144.84437188931875"/>
    <x v="19564"/>
    <n v="347.62649253436484"/>
  </r>
  <r>
    <s v="SO19566"/>
    <x v="11"/>
    <s v="Wholesale"/>
    <s v="USD"/>
    <x v="1"/>
    <x v="35"/>
    <x v="16"/>
    <n v="7"/>
    <n v="197.46881783008575"/>
    <n v="141.0491555929184"/>
    <x v="19565"/>
    <n v="394.93763566017151"/>
  </r>
  <r>
    <s v="SO19567"/>
    <x v="79"/>
    <s v="Distributor"/>
    <s v="USD"/>
    <x v="13"/>
    <x v="271"/>
    <x v="20"/>
    <n v="1"/>
    <n v="457.27316719293594"/>
    <n v="326.62369085209713"/>
    <x v="19566"/>
    <n v="130.64947634083882"/>
  </r>
  <r>
    <s v="SO19568"/>
    <x v="18"/>
    <s v="Distributor"/>
    <s v="USD"/>
    <x v="25"/>
    <x v="115"/>
    <x v="18"/>
    <n v="6"/>
    <n v="167.45429635047913"/>
    <n v="119.61021167891367"/>
    <x v="19567"/>
    <n v="287.06450802939275"/>
  </r>
  <r>
    <s v="SO19569"/>
    <x v="52"/>
    <s v="Online"/>
    <s v="USD"/>
    <x v="19"/>
    <x v="251"/>
    <x v="22"/>
    <n v="1"/>
    <n v="413.56587713956833"/>
    <n v="295.40419795683454"/>
    <x v="19568"/>
    <n v="118.16167918273379"/>
  </r>
  <r>
    <s v="SO19570"/>
    <x v="7"/>
    <s v="Distributor"/>
    <s v="USD"/>
    <x v="16"/>
    <x v="26"/>
    <x v="5"/>
    <n v="7"/>
    <n v="511.95372998714447"/>
    <n v="365.68123570510323"/>
    <x v="19569"/>
    <n v="1023.9074599742885"/>
  </r>
  <r>
    <s v="SO19571"/>
    <x v="132"/>
    <s v="In-Store"/>
    <s v="USD"/>
    <x v="0"/>
    <x v="315"/>
    <x v="15"/>
    <n v="10"/>
    <n v="305.5598857998848"/>
    <n v="218.25706128563201"/>
    <x v="19570"/>
    <n v="873.02824514252779"/>
  </r>
  <r>
    <s v="SO19572"/>
    <x v="35"/>
    <s v="Distributor"/>
    <s v="USD"/>
    <x v="5"/>
    <x v="285"/>
    <x v="28"/>
    <n v="2"/>
    <n v="376.61977529525757"/>
    <n v="269.01412521089827"/>
    <x v="19571"/>
    <n v="215.21130016871859"/>
  </r>
  <r>
    <s v="SO19573"/>
    <x v="60"/>
    <s v="Wholesale"/>
    <s v="USD"/>
    <x v="8"/>
    <x v="119"/>
    <x v="30"/>
    <n v="8"/>
    <n v="649.242536008358"/>
    <n v="463.74466857739861"/>
    <x v="19572"/>
    <n v="1483.9829394476751"/>
  </r>
  <r>
    <s v="SO19574"/>
    <x v="86"/>
    <s v="Distributor"/>
    <s v="USD"/>
    <x v="24"/>
    <x v="128"/>
    <x v="1"/>
    <n v="8"/>
    <n v="346.65446627140045"/>
    <n v="247.61033305100034"/>
    <x v="19573"/>
    <n v="792.3530657632009"/>
  </r>
  <r>
    <s v="SO19575"/>
    <x v="115"/>
    <s v="Wholesale"/>
    <s v="USD"/>
    <x v="10"/>
    <x v="359"/>
    <x v="11"/>
    <n v="5"/>
    <n v="303.51553827524185"/>
    <n v="216.79681305374419"/>
    <x v="19574"/>
    <n v="433.59362610748826"/>
  </r>
  <r>
    <s v="SO19576"/>
    <x v="55"/>
    <s v="Online"/>
    <s v="USD"/>
    <x v="19"/>
    <x v="178"/>
    <x v="42"/>
    <n v="2"/>
    <n v="498.8292338848114"/>
    <n v="356.30659563200817"/>
    <x v="19575"/>
    <n v="285.04527650560647"/>
  </r>
  <r>
    <s v="SO19577"/>
    <x v="47"/>
    <s v="In-Store"/>
    <s v="USD"/>
    <x v="4"/>
    <x v="0"/>
    <x v="11"/>
    <n v="4"/>
    <n v="560.6349121928215"/>
    <n v="400.45350870915826"/>
    <x v="19576"/>
    <n v="640.72561393465298"/>
  </r>
  <r>
    <s v="SO19578"/>
    <x v="43"/>
    <s v="Wholesale"/>
    <s v="USD"/>
    <x v="24"/>
    <x v="125"/>
    <x v="27"/>
    <n v="1"/>
    <n v="404.66508185863495"/>
    <n v="289.04648704188213"/>
    <x v="19577"/>
    <n v="115.61859481675282"/>
  </r>
  <r>
    <s v="SO19579"/>
    <x v="47"/>
    <s v="Distributor"/>
    <s v="USD"/>
    <x v="25"/>
    <x v="88"/>
    <x v="44"/>
    <n v="5"/>
    <n v="377.17045909166336"/>
    <n v="269.40747077975954"/>
    <x v="19578"/>
    <n v="538.81494155951918"/>
  </r>
  <r>
    <s v="SO19580"/>
    <x v="92"/>
    <s v="Wholesale"/>
    <s v="USD"/>
    <x v="12"/>
    <x v="232"/>
    <x v="34"/>
    <n v="10"/>
    <n v="161.05416870117187"/>
    <n v="115.03869192940849"/>
    <x v="19579"/>
    <n v="460.15476771763383"/>
  </r>
  <r>
    <s v="SO19581"/>
    <x v="34"/>
    <s v="Distributor"/>
    <s v="USD"/>
    <x v="20"/>
    <x v="30"/>
    <x v="21"/>
    <n v="8"/>
    <n v="546.64101594686508"/>
    <n v="390.45786853347511"/>
    <x v="19580"/>
    <n v="1249.4651793071198"/>
  </r>
  <r>
    <s v="SO19582"/>
    <x v="111"/>
    <s v="Wholesale"/>
    <s v="USD"/>
    <x v="21"/>
    <x v="324"/>
    <x v="40"/>
    <n v="4"/>
    <n v="647.85404598712921"/>
    <n v="462.75288999080664"/>
    <x v="19581"/>
    <n v="740.4046239852903"/>
  </r>
  <r>
    <s v="SO19583"/>
    <x v="61"/>
    <s v="Wholesale"/>
    <s v="USD"/>
    <x v="12"/>
    <x v="227"/>
    <x v="23"/>
    <n v="8"/>
    <n v="171.23174053430557"/>
    <n v="122.30838609593256"/>
    <x v="19582"/>
    <n v="391.38683550698408"/>
  </r>
  <r>
    <s v="SO19584"/>
    <x v="133"/>
    <s v="In-Store"/>
    <s v="USD"/>
    <x v="16"/>
    <x v="20"/>
    <x v="21"/>
    <n v="4"/>
    <n v="335.23580288887024"/>
    <n v="239.45414492062162"/>
    <x v="19583"/>
    <n v="383.12663187299449"/>
  </r>
  <r>
    <s v="SO19585"/>
    <x v="80"/>
    <s v="Distributor"/>
    <s v="USD"/>
    <x v="17"/>
    <x v="208"/>
    <x v="7"/>
    <n v="4"/>
    <n v="478.24967783689499"/>
    <n v="341.6069127406393"/>
    <x v="19584"/>
    <n v="546.57106038502275"/>
  </r>
  <r>
    <s v="SO19586"/>
    <x v="108"/>
    <s v="In-Store"/>
    <s v="USD"/>
    <x v="8"/>
    <x v="286"/>
    <x v="31"/>
    <n v="5"/>
    <n v="617.81736695766449"/>
    <n v="441.29811925547466"/>
    <x v="19585"/>
    <n v="882.59623851094921"/>
  </r>
  <r>
    <s v="SO19587"/>
    <x v="9"/>
    <s v="In-Store"/>
    <s v="USD"/>
    <x v="11"/>
    <x v="75"/>
    <x v="39"/>
    <n v="5"/>
    <n v="591.22385770082474"/>
    <n v="422.30275550058911"/>
    <x v="19586"/>
    <n v="844.605511001178"/>
  </r>
  <r>
    <s v="SO19588"/>
    <x v="105"/>
    <s v="Online"/>
    <s v="USD"/>
    <x v="1"/>
    <x v="53"/>
    <x v="14"/>
    <n v="3"/>
    <n v="214.86321115493774"/>
    <n v="153.47372225352697"/>
    <x v="19587"/>
    <n v="184.16846670423229"/>
  </r>
  <r>
    <s v="SO19589"/>
    <x v="118"/>
    <s v="Wholesale"/>
    <s v="USD"/>
    <x v="12"/>
    <x v="250"/>
    <x v="33"/>
    <n v="10"/>
    <n v="551.80617374181747"/>
    <n v="394.14726695844109"/>
    <x v="19588"/>
    <n v="1576.5890678337637"/>
  </r>
  <r>
    <s v="SO19590"/>
    <x v="105"/>
    <s v="Online"/>
    <s v="USD"/>
    <x v="13"/>
    <x v="13"/>
    <x v="22"/>
    <n v="6"/>
    <n v="383.08171713352203"/>
    <n v="273.62979795251573"/>
    <x v="19589"/>
    <n v="656.71151508603771"/>
  </r>
  <r>
    <s v="SO19591"/>
    <x v="96"/>
    <s v="Wholesale"/>
    <s v="USD"/>
    <x v="16"/>
    <x v="365"/>
    <x v="46"/>
    <n v="2"/>
    <n v="460.87929350137711"/>
    <n v="329.19949535812651"/>
    <x v="19590"/>
    <n v="263.35959628650119"/>
  </r>
  <r>
    <s v="SO19592"/>
    <x v="87"/>
    <s v="Wholesale"/>
    <s v="USD"/>
    <x v="5"/>
    <x v="350"/>
    <x v="38"/>
    <n v="7"/>
    <n v="228.80144476890564"/>
    <n v="163.4296034063612"/>
    <x v="19591"/>
    <n v="457.60288953781105"/>
  </r>
  <r>
    <s v="SO19593"/>
    <x v="134"/>
    <s v="Wholesale"/>
    <s v="USD"/>
    <x v="21"/>
    <x v="245"/>
    <x v="29"/>
    <n v="5"/>
    <n v="263.52784985303879"/>
    <n v="188.23417846645629"/>
    <x v="19592"/>
    <n v="376.46835693291246"/>
  </r>
  <r>
    <s v="SO19594"/>
    <x v="95"/>
    <s v="In-Store"/>
    <s v="USD"/>
    <x v="14"/>
    <x v="23"/>
    <x v="15"/>
    <n v="4"/>
    <n v="609.55755794048309"/>
    <n v="435.39825567177365"/>
    <x v="19593"/>
    <n v="696.63720907483776"/>
  </r>
  <r>
    <s v="SO19595"/>
    <x v="129"/>
    <s v="Online"/>
    <s v="USD"/>
    <x v="10"/>
    <x v="181"/>
    <x v="39"/>
    <n v="5"/>
    <n v="318.77916365861893"/>
    <n v="227.69940261329924"/>
    <x v="19594"/>
    <n v="455.39880522659837"/>
  </r>
  <r>
    <s v="SO19596"/>
    <x v="89"/>
    <s v="In-Store"/>
    <s v="USD"/>
    <x v="15"/>
    <x v="199"/>
    <x v="36"/>
    <n v="7"/>
    <n v="170.36965656280518"/>
    <n v="121.69261183057513"/>
    <x v="19595"/>
    <n v="340.73931312561035"/>
  </r>
  <r>
    <s v="SO19597"/>
    <x v="124"/>
    <s v="In-Store"/>
    <s v="USD"/>
    <x v="20"/>
    <x v="220"/>
    <x v="3"/>
    <n v="3"/>
    <n v="515.26974767446518"/>
    <n v="368.04981976747513"/>
    <x v="19596"/>
    <n v="441.65978372097015"/>
  </r>
  <r>
    <s v="SO19598"/>
    <x v="111"/>
    <s v="Distributor"/>
    <s v="USD"/>
    <x v="1"/>
    <x v="112"/>
    <x v="27"/>
    <n v="9"/>
    <n v="251.24226486682892"/>
    <n v="179.45876061916351"/>
    <x v="19597"/>
    <n v="646.05153822898865"/>
  </r>
  <r>
    <s v="SO19599"/>
    <x v="44"/>
    <s v="Online"/>
    <s v="USD"/>
    <x v="15"/>
    <x v="240"/>
    <x v="6"/>
    <n v="8"/>
    <n v="328.24384170770645"/>
    <n v="234.45988693407605"/>
    <x v="19598"/>
    <n v="750.27163818904319"/>
  </r>
  <r>
    <s v="SO19600"/>
    <x v="66"/>
    <s v="In-Store"/>
    <s v="USD"/>
    <x v="15"/>
    <x v="111"/>
    <x v="35"/>
    <n v="7"/>
    <n v="457.6692259311676"/>
    <n v="326.90658995083402"/>
    <x v="19599"/>
    <n v="915.33845186233521"/>
  </r>
  <r>
    <s v="SO19601"/>
    <x v="151"/>
    <s v="In-Store"/>
    <s v="USD"/>
    <x v="10"/>
    <x v="321"/>
    <x v="32"/>
    <n v="6"/>
    <n v="334.5402290225029"/>
    <n v="238.95730644464496"/>
    <x v="19600"/>
    <n v="573.4975354671476"/>
  </r>
  <r>
    <s v="SO19602"/>
    <x v="39"/>
    <s v="Distributor"/>
    <s v="USD"/>
    <x v="6"/>
    <x v="293"/>
    <x v="22"/>
    <n v="7"/>
    <n v="378.17325246334076"/>
    <n v="270.12375175952911"/>
    <x v="19601"/>
    <n v="756.34650492668152"/>
  </r>
  <r>
    <s v="SO19603"/>
    <x v="76"/>
    <s v="In-Store"/>
    <s v="USD"/>
    <x v="12"/>
    <x v="119"/>
    <x v="16"/>
    <n v="5"/>
    <n v="316.47358399629593"/>
    <n v="226.05255999735425"/>
    <x v="19602"/>
    <n v="452.10511999470828"/>
  </r>
  <r>
    <s v="SO19604"/>
    <x v="120"/>
    <s v="Wholesale"/>
    <s v="USD"/>
    <x v="10"/>
    <x v="81"/>
    <x v="35"/>
    <n v="4"/>
    <n v="513.16188383102417"/>
    <n v="366.54420273644587"/>
    <x v="19603"/>
    <n v="586.47072437831321"/>
  </r>
  <r>
    <s v="SO19605"/>
    <x v="68"/>
    <s v="Wholesale"/>
    <s v="USD"/>
    <x v="8"/>
    <x v="324"/>
    <x v="12"/>
    <n v="3"/>
    <n v="232.7666010260582"/>
    <n v="166.26185787575588"/>
    <x v="19604"/>
    <n v="199.51422945090695"/>
  </r>
  <r>
    <s v="SO19606"/>
    <x v="52"/>
    <s v="Distributor"/>
    <s v="USD"/>
    <x v="3"/>
    <x v="37"/>
    <x v="40"/>
    <n v="6"/>
    <n v="614.63109934329987"/>
    <n v="439.02221381664276"/>
    <x v="19605"/>
    <n v="1053.6533131599426"/>
  </r>
  <r>
    <s v="SO19607"/>
    <x v="123"/>
    <s v="In-Store"/>
    <s v="USD"/>
    <x v="10"/>
    <x v="331"/>
    <x v="5"/>
    <n v="3"/>
    <n v="439.93915468454361"/>
    <n v="314.24225334610259"/>
    <x v="19606"/>
    <n v="377.09070401532313"/>
  </r>
  <r>
    <s v="SO19608"/>
    <x v="65"/>
    <s v="Online"/>
    <s v="USD"/>
    <x v="16"/>
    <x v="92"/>
    <x v="45"/>
    <n v="5"/>
    <n v="274.49783778190613"/>
    <n v="196.06988412993297"/>
    <x v="19607"/>
    <n v="392.13976825986583"/>
  </r>
  <r>
    <s v="SO19609"/>
    <x v="26"/>
    <s v="Distributor"/>
    <s v="USD"/>
    <x v="5"/>
    <x v="89"/>
    <x v="28"/>
    <n v="7"/>
    <n v="177.81074112653732"/>
    <n v="127.00767223324095"/>
    <x v="19608"/>
    <n v="355.62148225307465"/>
  </r>
  <r>
    <s v="SO19610"/>
    <x v="134"/>
    <s v="In-Store"/>
    <s v="USD"/>
    <x v="1"/>
    <x v="216"/>
    <x v="15"/>
    <n v="8"/>
    <n v="211.59267318248749"/>
    <n v="151.13762370177679"/>
    <x v="19609"/>
    <n v="483.64039584568559"/>
  </r>
  <r>
    <s v="SO19611"/>
    <x v="118"/>
    <s v="Online"/>
    <s v="USD"/>
    <x v="13"/>
    <x v="188"/>
    <x v="42"/>
    <n v="8"/>
    <n v="472.02245074510574"/>
    <n v="337.15889338936125"/>
    <x v="19610"/>
    <n v="1078.9084588459559"/>
  </r>
  <r>
    <s v="SO19612"/>
    <x v="42"/>
    <s v="Distributor"/>
    <s v="USD"/>
    <x v="4"/>
    <x v="252"/>
    <x v="17"/>
    <n v="1"/>
    <n v="327.59389686584473"/>
    <n v="233.99564061846053"/>
    <x v="19611"/>
    <n v="93.598256247384199"/>
  </r>
  <r>
    <s v="SO19613"/>
    <x v="1"/>
    <s v="Distributor"/>
    <s v="USD"/>
    <x v="16"/>
    <x v="89"/>
    <x v="30"/>
    <n v="9"/>
    <n v="196.73472207784653"/>
    <n v="140.52480148417609"/>
    <x v="19612"/>
    <n v="505.88928534303386"/>
  </r>
  <r>
    <s v="SO19614"/>
    <x v="90"/>
    <s v="In-Store"/>
    <s v="USD"/>
    <x v="17"/>
    <x v="365"/>
    <x v="15"/>
    <n v="2"/>
    <n v="246.43425571918488"/>
    <n v="176.02446837084636"/>
    <x v="19613"/>
    <n v="140.81957469667702"/>
  </r>
  <r>
    <s v="SO19615"/>
    <x v="139"/>
    <s v="In-Store"/>
    <s v="USD"/>
    <x v="8"/>
    <x v="47"/>
    <x v="15"/>
    <n v="2"/>
    <n v="217.90712696313858"/>
    <n v="155.64794783081328"/>
    <x v="19614"/>
    <n v="124.5183582646506"/>
  </r>
  <r>
    <s v="SO19616"/>
    <x v="48"/>
    <s v="Online"/>
    <s v="USD"/>
    <x v="8"/>
    <x v="318"/>
    <x v="36"/>
    <n v="3"/>
    <n v="160.96159672737122"/>
    <n v="114.97256909097945"/>
    <x v="19615"/>
    <n v="137.9670829091753"/>
  </r>
  <r>
    <s v="SO19617"/>
    <x v="21"/>
    <s v="In-Store"/>
    <s v="USD"/>
    <x v="13"/>
    <x v="120"/>
    <x v="46"/>
    <n v="4"/>
    <n v="602.81643694639206"/>
    <n v="430.58316924742292"/>
    <x v="19616"/>
    <n v="688.93307079587657"/>
  </r>
  <r>
    <s v="SO19618"/>
    <x v="111"/>
    <s v="Online"/>
    <s v="USD"/>
    <x v="19"/>
    <x v="236"/>
    <x v="17"/>
    <n v="1"/>
    <n v="436.88466775417328"/>
    <n v="312.06047696726665"/>
    <x v="19617"/>
    <n v="124.82419078690663"/>
  </r>
  <r>
    <s v="SO19619"/>
    <x v="123"/>
    <s v="In-Store"/>
    <s v="USD"/>
    <x v="17"/>
    <x v="291"/>
    <x v="19"/>
    <n v="6"/>
    <n v="555.71922093629837"/>
    <n v="396.94230066878458"/>
    <x v="19618"/>
    <n v="952.66152160508273"/>
  </r>
  <r>
    <s v="SO19620"/>
    <x v="148"/>
    <s v="Wholesale"/>
    <s v="USD"/>
    <x v="18"/>
    <x v="96"/>
    <x v="31"/>
    <n v="8"/>
    <n v="553.28532457351685"/>
    <n v="395.20380326679776"/>
    <x v="19619"/>
    <n v="1264.6521704537527"/>
  </r>
  <r>
    <s v="SO19621"/>
    <x v="47"/>
    <s v="In-Store"/>
    <s v="USD"/>
    <x v="1"/>
    <x v="102"/>
    <x v="39"/>
    <n v="3"/>
    <n v="343.81522411108017"/>
    <n v="245.58230293648586"/>
    <x v="19620"/>
    <n v="294.69876352378287"/>
  </r>
  <r>
    <s v="SO19622"/>
    <x v="67"/>
    <s v="Online"/>
    <s v="USD"/>
    <x v="2"/>
    <x v="131"/>
    <x v="20"/>
    <n v="3"/>
    <n v="589.22839415073395"/>
    <n v="420.87742439338143"/>
    <x v="19621"/>
    <n v="505.0529092720576"/>
  </r>
  <r>
    <s v="SO19623"/>
    <x v="96"/>
    <s v="Online"/>
    <s v="USD"/>
    <x v="6"/>
    <x v="10"/>
    <x v="8"/>
    <n v="10"/>
    <n v="594.91777807474136"/>
    <n v="424.94127005338669"/>
    <x v="19622"/>
    <n v="1699.7650802135468"/>
  </r>
  <r>
    <s v="SO19624"/>
    <x v="80"/>
    <s v="Wholesale"/>
    <s v="USD"/>
    <x v="25"/>
    <x v="49"/>
    <x v="29"/>
    <n v="2"/>
    <n v="575.25044417381287"/>
    <n v="410.89317440986633"/>
    <x v="19623"/>
    <n v="328.71453952789307"/>
  </r>
  <r>
    <s v="SO19625"/>
    <x v="2"/>
    <s v="Wholesale"/>
    <s v="USD"/>
    <x v="1"/>
    <x v="235"/>
    <x v="3"/>
    <n v="6"/>
    <n v="485.48749226331711"/>
    <n v="346.77678018808365"/>
    <x v="19624"/>
    <n v="832.26427245140076"/>
  </r>
  <r>
    <s v="SO19626"/>
    <x v="144"/>
    <s v="In-Store"/>
    <s v="USD"/>
    <x v="25"/>
    <x v="185"/>
    <x v="9"/>
    <n v="8"/>
    <n v="167.75870883464813"/>
    <n v="119.82764916760581"/>
    <x v="19625"/>
    <n v="383.44847733633856"/>
  </r>
  <r>
    <s v="SO19627"/>
    <x v="37"/>
    <s v="In-Store"/>
    <s v="USD"/>
    <x v="20"/>
    <x v="61"/>
    <x v="44"/>
    <n v="2"/>
    <n v="470.93547660112381"/>
    <n v="336.38248328651702"/>
    <x v="19626"/>
    <n v="269.10598662921359"/>
  </r>
  <r>
    <s v="SO19628"/>
    <x v="31"/>
    <s v="Distributor"/>
    <s v="USD"/>
    <x v="2"/>
    <x v="299"/>
    <x v="7"/>
    <n v="10"/>
    <n v="227.62142086029053"/>
    <n v="162.58672918592183"/>
    <x v="19627"/>
    <n v="650.34691674368696"/>
  </r>
  <r>
    <s v="SO19629"/>
    <x v="136"/>
    <s v="Wholesale"/>
    <s v="USD"/>
    <x v="7"/>
    <x v="8"/>
    <x v="22"/>
    <n v="6"/>
    <n v="305.35234540700912"/>
    <n v="218.10881814786367"/>
    <x v="19628"/>
    <n v="523.46116355487266"/>
  </r>
  <r>
    <s v="SO19630"/>
    <x v="144"/>
    <s v="Online"/>
    <s v="USD"/>
    <x v="3"/>
    <x v="293"/>
    <x v="25"/>
    <n v="5"/>
    <n v="494.48079979419708"/>
    <n v="353.20057128156935"/>
    <x v="19629"/>
    <n v="706.40114256313859"/>
  </r>
  <r>
    <s v="SO19631"/>
    <x v="77"/>
    <s v="Distributor"/>
    <s v="USD"/>
    <x v="6"/>
    <x v="142"/>
    <x v="1"/>
    <n v="5"/>
    <n v="257.06925255060196"/>
    <n v="183.62089467900142"/>
    <x v="19630"/>
    <n v="367.24178935800273"/>
  </r>
  <r>
    <s v="SO19632"/>
    <x v="54"/>
    <s v="Wholesale"/>
    <s v="USD"/>
    <x v="5"/>
    <x v="154"/>
    <x v="30"/>
    <n v="10"/>
    <n v="198.56994652748108"/>
    <n v="141.83567609105793"/>
    <x v="19631"/>
    <n v="567.34270436423139"/>
  </r>
  <r>
    <s v="SO19633"/>
    <x v="69"/>
    <s v="Online"/>
    <s v="USD"/>
    <x v="10"/>
    <x v="73"/>
    <x v="19"/>
    <n v="8"/>
    <n v="525.70720785856247"/>
    <n v="375.50514847040176"/>
    <x v="19632"/>
    <n v="1201.6164751052856"/>
  </r>
  <r>
    <s v="SO19634"/>
    <x v="82"/>
    <s v="Wholesale"/>
    <s v="USD"/>
    <x v="6"/>
    <x v="326"/>
    <x v="8"/>
    <n v="9"/>
    <n v="561.06489408016205"/>
    <n v="400.76063862868722"/>
    <x v="19633"/>
    <n v="1442.7382990632736"/>
  </r>
  <r>
    <s v="SO19635"/>
    <x v="131"/>
    <s v="Distributor"/>
    <s v="USD"/>
    <x v="1"/>
    <x v="268"/>
    <x v="13"/>
    <n v="7"/>
    <n v="504.62092477083206"/>
    <n v="360.4435176934515"/>
    <x v="19634"/>
    <n v="1009.2418495416641"/>
  </r>
  <r>
    <s v="SO19636"/>
    <x v="42"/>
    <s v="Wholesale"/>
    <s v="USD"/>
    <x v="16"/>
    <x v="132"/>
    <x v="15"/>
    <n v="7"/>
    <n v="243.25306463241577"/>
    <n v="173.75218902315413"/>
    <x v="19635"/>
    <n v="486.50612926483154"/>
  </r>
  <r>
    <s v="SO19637"/>
    <x v="50"/>
    <s v="Wholesale"/>
    <s v="USD"/>
    <x v="17"/>
    <x v="247"/>
    <x v="34"/>
    <n v="1"/>
    <n v="158.89344924688339"/>
    <n v="113.49532089063101"/>
    <x v="19636"/>
    <n v="45.398128356252386"/>
  </r>
  <r>
    <s v="SO19638"/>
    <x v="140"/>
    <s v="In-Store"/>
    <s v="USD"/>
    <x v="19"/>
    <x v="330"/>
    <x v="44"/>
    <n v="6"/>
    <n v="481.04938280582428"/>
    <n v="343.60670200416024"/>
    <x v="19637"/>
    <n v="824.65608480998435"/>
  </r>
  <r>
    <s v="SO19639"/>
    <x v="93"/>
    <s v="Online"/>
    <s v="USD"/>
    <x v="1"/>
    <x v="173"/>
    <x v="19"/>
    <n v="7"/>
    <n v="403.28781992197037"/>
    <n v="288.06272851569315"/>
    <x v="19638"/>
    <n v="806.57563984394051"/>
  </r>
  <r>
    <s v="SO19640"/>
    <x v="5"/>
    <s v="Distributor"/>
    <s v="USD"/>
    <x v="8"/>
    <x v="177"/>
    <x v="9"/>
    <n v="4"/>
    <n v="193.64129519462585"/>
    <n v="138.31521085330419"/>
    <x v="19639"/>
    <n v="221.30433736528664"/>
  </r>
  <r>
    <s v="SO19641"/>
    <x v="24"/>
    <s v="Distributor"/>
    <s v="USD"/>
    <x v="19"/>
    <x v="198"/>
    <x v="9"/>
    <n v="5"/>
    <n v="491.81200951337814"/>
    <n v="351.29429250955582"/>
    <x v="19640"/>
    <n v="702.58858501911163"/>
  </r>
  <r>
    <s v="SO19642"/>
    <x v="151"/>
    <s v="Wholesale"/>
    <s v="USD"/>
    <x v="11"/>
    <x v="219"/>
    <x v="20"/>
    <n v="1"/>
    <n v="558.29394614696503"/>
    <n v="398.78139010497506"/>
    <x v="19641"/>
    <n v="159.51255604198997"/>
  </r>
  <r>
    <s v="SO19643"/>
    <x v="22"/>
    <s v="Online"/>
    <s v="USD"/>
    <x v="24"/>
    <x v="262"/>
    <x v="15"/>
    <n v="6"/>
    <n v="575.80339747667313"/>
    <n v="411.28814105476653"/>
    <x v="19642"/>
    <n v="987.09153853143971"/>
  </r>
  <r>
    <s v="SO19644"/>
    <x v="12"/>
    <s v="In-Store"/>
    <s v="USD"/>
    <x v="19"/>
    <x v="217"/>
    <x v="11"/>
    <n v="2"/>
    <n v="592.59675979614258"/>
    <n v="423.2833998543876"/>
    <x v="19643"/>
    <n v="338.62671988350996"/>
  </r>
  <r>
    <s v="SO19645"/>
    <x v="74"/>
    <s v="Online"/>
    <s v="USD"/>
    <x v="23"/>
    <x v="266"/>
    <x v="9"/>
    <n v="4"/>
    <n v="177.68902391195297"/>
    <n v="126.92073136568071"/>
    <x v="19644"/>
    <n v="203.07317018508905"/>
  </r>
  <r>
    <s v="SO19646"/>
    <x v="130"/>
    <s v="In-Store"/>
    <s v="USD"/>
    <x v="1"/>
    <x v="150"/>
    <x v="2"/>
    <n v="3"/>
    <n v="480.68267834186554"/>
    <n v="343.3447702441897"/>
    <x v="19645"/>
    <n v="412.01372429302751"/>
  </r>
  <r>
    <s v="SO19647"/>
    <x v="103"/>
    <s v="Wholesale"/>
    <s v="USD"/>
    <x v="22"/>
    <x v="44"/>
    <x v="21"/>
    <n v="10"/>
    <n v="486.82787472009659"/>
    <n v="347.73419622864043"/>
    <x v="19646"/>
    <n v="1390.9367849145615"/>
  </r>
  <r>
    <s v="SO19648"/>
    <x v="77"/>
    <s v="In-Store"/>
    <s v="USD"/>
    <x v="13"/>
    <x v="261"/>
    <x v="33"/>
    <n v="3"/>
    <n v="447.20130658149719"/>
    <n v="319.42950470106945"/>
    <x v="19647"/>
    <n v="383.31540564128318"/>
  </r>
  <r>
    <s v="SO19649"/>
    <x v="57"/>
    <s v="Distributor"/>
    <s v="USD"/>
    <x v="24"/>
    <x v="333"/>
    <x v="10"/>
    <n v="10"/>
    <n v="473.09144800901413"/>
    <n v="337.92246286358153"/>
    <x v="19648"/>
    <n v="1351.6898514543259"/>
  </r>
  <r>
    <s v="SO19650"/>
    <x v="30"/>
    <s v="In-Store"/>
    <s v="USD"/>
    <x v="3"/>
    <x v="92"/>
    <x v="31"/>
    <n v="1"/>
    <n v="643.07721269130707"/>
    <n v="459.34086620807653"/>
    <x v="19649"/>
    <n v="183.73634648323053"/>
  </r>
  <r>
    <s v="SO19651"/>
    <x v="81"/>
    <s v="In-Store"/>
    <s v="USD"/>
    <x v="1"/>
    <x v="303"/>
    <x v="6"/>
    <n v="10"/>
    <n v="486.088851749897"/>
    <n v="347.20632267849788"/>
    <x v="19650"/>
    <n v="1388.8252907139913"/>
  </r>
  <r>
    <s v="SO19652"/>
    <x v="42"/>
    <s v="Online"/>
    <s v="USD"/>
    <x v="9"/>
    <x v="358"/>
    <x v="23"/>
    <n v="6"/>
    <n v="618.33463525772095"/>
    <n v="441.66759661265786"/>
    <x v="19651"/>
    <n v="1060.0022318703786"/>
  </r>
  <r>
    <s v="SO19653"/>
    <x v="49"/>
    <s v="In-Store"/>
    <s v="USD"/>
    <x v="18"/>
    <x v="290"/>
    <x v="40"/>
    <n v="1"/>
    <n v="580.19268268346786"/>
    <n v="414.42334477390563"/>
    <x v="19652"/>
    <n v="165.76933790956224"/>
  </r>
  <r>
    <s v="SO19654"/>
    <x v="63"/>
    <s v="Distributor"/>
    <s v="USD"/>
    <x v="14"/>
    <x v="55"/>
    <x v="46"/>
    <n v="6"/>
    <n v="589.51984655857086"/>
    <n v="421.08560468469352"/>
    <x v="19653"/>
    <n v="1010.6054512432638"/>
  </r>
  <r>
    <s v="SO19655"/>
    <x v="37"/>
    <s v="Online"/>
    <s v="USD"/>
    <x v="9"/>
    <x v="283"/>
    <x v="17"/>
    <n v="1"/>
    <n v="469.77193647623062"/>
    <n v="335.55138319730759"/>
    <x v="19654"/>
    <n v="134.22055327892303"/>
  </r>
  <r>
    <s v="SO19656"/>
    <x v="124"/>
    <s v="Distributor"/>
    <s v="USD"/>
    <x v="13"/>
    <x v="93"/>
    <x v="23"/>
    <n v="8"/>
    <n v="321.50242209434509"/>
    <n v="229.6445872102465"/>
    <x v="19655"/>
    <n v="734.86267907278875"/>
  </r>
  <r>
    <s v="SO19657"/>
    <x v="124"/>
    <s v="In-Store"/>
    <s v="USD"/>
    <x v="9"/>
    <x v="121"/>
    <x v="36"/>
    <n v="7"/>
    <n v="629.28819912672043"/>
    <n v="449.49157080480035"/>
    <x v="19656"/>
    <n v="1258.5763982534404"/>
  </r>
  <r>
    <s v="SO19658"/>
    <x v="98"/>
    <s v="Online"/>
    <s v="USD"/>
    <x v="8"/>
    <x v="332"/>
    <x v="19"/>
    <n v="5"/>
    <n v="586.68666636943817"/>
    <n v="419.06190454959869"/>
    <x v="19657"/>
    <n v="838.12380909919739"/>
  </r>
  <r>
    <s v="SO19659"/>
    <x v="142"/>
    <s v="Online"/>
    <s v="USD"/>
    <x v="10"/>
    <x v="80"/>
    <x v="10"/>
    <n v="3"/>
    <n v="170.16136962175369"/>
    <n v="121.54383544410979"/>
    <x v="19658"/>
    <n v="145.85260253293171"/>
  </r>
  <r>
    <s v="SO19660"/>
    <x v="116"/>
    <s v="Online"/>
    <s v="USD"/>
    <x v="2"/>
    <x v="248"/>
    <x v="2"/>
    <n v="10"/>
    <n v="265.91444492340088"/>
    <n v="189.93888923100064"/>
    <x v="19659"/>
    <n v="759.75555692400235"/>
  </r>
  <r>
    <s v="SO19661"/>
    <x v="111"/>
    <s v="Online"/>
    <s v="USD"/>
    <x v="18"/>
    <x v="192"/>
    <x v="45"/>
    <n v="9"/>
    <n v="277.56116384267807"/>
    <n v="198.25797417334149"/>
    <x v="19660"/>
    <n v="713.72870702402906"/>
  </r>
  <r>
    <s v="SO19662"/>
    <x v="29"/>
    <s v="Wholesale"/>
    <s v="USD"/>
    <x v="5"/>
    <x v="34"/>
    <x v="43"/>
    <n v="3"/>
    <n v="316.59067261219025"/>
    <n v="226.13619472299305"/>
    <x v="19661"/>
    <n v="271.36343366759161"/>
  </r>
  <r>
    <s v="SO19663"/>
    <x v="132"/>
    <s v="Distributor"/>
    <s v="USD"/>
    <x v="17"/>
    <x v="294"/>
    <x v="13"/>
    <n v="8"/>
    <n v="572.53064972162247"/>
    <n v="408.95046408687324"/>
    <x v="19662"/>
    <n v="1308.6414850779938"/>
  </r>
  <r>
    <s v="SO19664"/>
    <x v="143"/>
    <s v="In-Store"/>
    <s v="USD"/>
    <x v="21"/>
    <x v="291"/>
    <x v="31"/>
    <n v="5"/>
    <n v="407.81270813941956"/>
    <n v="291.29479152815685"/>
    <x v="19663"/>
    <n v="582.58958305631359"/>
  </r>
  <r>
    <s v="SO19665"/>
    <x v="44"/>
    <s v="Online"/>
    <s v="USD"/>
    <x v="16"/>
    <x v="192"/>
    <x v="7"/>
    <n v="6"/>
    <n v="439.09806364774704"/>
    <n v="313.64147403410504"/>
    <x v="19664"/>
    <n v="752.73953768185197"/>
  </r>
  <r>
    <s v="SO19666"/>
    <x v="87"/>
    <s v="Wholesale"/>
    <s v="USD"/>
    <x v="20"/>
    <x v="73"/>
    <x v="14"/>
    <n v="5"/>
    <n v="199.53490483760834"/>
    <n v="142.5249320268631"/>
    <x v="19665"/>
    <n v="285.0498640537262"/>
  </r>
  <r>
    <s v="SO19667"/>
    <x v="33"/>
    <s v="Distributor"/>
    <s v="USD"/>
    <x v="25"/>
    <x v="164"/>
    <x v="15"/>
    <n v="8"/>
    <n v="447.28315812349319"/>
    <n v="319.48797008820947"/>
    <x v="19666"/>
    <n v="1022.3615042822698"/>
  </r>
  <r>
    <s v="SO19668"/>
    <x v="45"/>
    <s v="Online"/>
    <s v="USD"/>
    <x v="12"/>
    <x v="54"/>
    <x v="27"/>
    <n v="4"/>
    <n v="334.04956769943237"/>
    <n v="238.60683407102314"/>
    <x v="19667"/>
    <n v="381.77093451363692"/>
  </r>
  <r>
    <s v="SO19669"/>
    <x v="107"/>
    <s v="Wholesale"/>
    <s v="USD"/>
    <x v="3"/>
    <x v="238"/>
    <x v="45"/>
    <n v="7"/>
    <n v="631.15433067083359"/>
    <n v="450.8245219077383"/>
    <x v="19668"/>
    <n v="1262.3086613416672"/>
  </r>
  <r>
    <s v="SO19670"/>
    <x v="37"/>
    <s v="Online"/>
    <s v="USD"/>
    <x v="5"/>
    <x v="92"/>
    <x v="41"/>
    <n v="6"/>
    <n v="337.31556665897369"/>
    <n v="240.93969047069552"/>
    <x v="19669"/>
    <n v="578.25525712966896"/>
  </r>
  <r>
    <s v="SO19671"/>
    <x v="6"/>
    <s v="Wholesale"/>
    <s v="USD"/>
    <x v="25"/>
    <x v="96"/>
    <x v="1"/>
    <n v="2"/>
    <n v="522.34278398752213"/>
    <n v="373.10198856251583"/>
    <x v="19670"/>
    <n v="298.48159085001259"/>
  </r>
  <r>
    <s v="SO19672"/>
    <x v="141"/>
    <s v="Distributor"/>
    <s v="USD"/>
    <x v="24"/>
    <x v="176"/>
    <x v="3"/>
    <n v="8"/>
    <n v="271.91585612297058"/>
    <n v="194.22561151640758"/>
    <x v="19671"/>
    <n v="621.52195685250399"/>
  </r>
  <r>
    <s v="SO19673"/>
    <x v="8"/>
    <s v="Wholesale"/>
    <s v="USD"/>
    <x v="20"/>
    <x v="172"/>
    <x v="16"/>
    <n v="8"/>
    <n v="453.66996735334396"/>
    <n v="324.04997668096001"/>
    <x v="19672"/>
    <n v="1036.9599253790716"/>
  </r>
  <r>
    <s v="SO19674"/>
    <x v="16"/>
    <s v="Distributor"/>
    <s v="USD"/>
    <x v="25"/>
    <x v="220"/>
    <x v="45"/>
    <n v="2"/>
    <n v="583.67515075206757"/>
    <n v="416.91082196576258"/>
    <x v="19673"/>
    <n v="333.52865757260997"/>
  </r>
  <r>
    <s v="SO19675"/>
    <x v="118"/>
    <s v="Online"/>
    <s v="USD"/>
    <x v="12"/>
    <x v="2"/>
    <x v="12"/>
    <n v="9"/>
    <n v="265.79454928636551"/>
    <n v="189.85324949026108"/>
    <x v="19674"/>
    <n v="683.47169816493988"/>
  </r>
  <r>
    <s v="SO19676"/>
    <x v="47"/>
    <s v="In-Store"/>
    <s v="USD"/>
    <x v="19"/>
    <x v="320"/>
    <x v="7"/>
    <n v="8"/>
    <n v="220.21900749206543"/>
    <n v="157.29929106576103"/>
    <x v="19675"/>
    <n v="503.35773141043524"/>
  </r>
  <r>
    <s v="SO19677"/>
    <x v="58"/>
    <s v="In-Store"/>
    <s v="USD"/>
    <x v="13"/>
    <x v="353"/>
    <x v="23"/>
    <n v="7"/>
    <n v="192.03517144918442"/>
    <n v="137.16797960656029"/>
    <x v="19676"/>
    <n v="384.07034289836884"/>
  </r>
  <r>
    <s v="SO19678"/>
    <x v="131"/>
    <s v="Wholesale"/>
    <s v="USD"/>
    <x v="14"/>
    <x v="317"/>
    <x v="28"/>
    <n v="5"/>
    <n v="239.0055638551712"/>
    <n v="170.71825989655088"/>
    <x v="19677"/>
    <n v="341.43651979310164"/>
  </r>
  <r>
    <s v="SO19679"/>
    <x v="55"/>
    <s v="Wholesale"/>
    <s v="USD"/>
    <x v="25"/>
    <x v="336"/>
    <x v="39"/>
    <n v="8"/>
    <n v="304.7752338051796"/>
    <n v="217.6965955751283"/>
    <x v="19678"/>
    <n v="696.62910584041038"/>
  </r>
  <r>
    <s v="SO19680"/>
    <x v="4"/>
    <s v="Online"/>
    <s v="USD"/>
    <x v="0"/>
    <x v="269"/>
    <x v="1"/>
    <n v="5"/>
    <n v="207.61118245124817"/>
    <n v="148.29370175089156"/>
    <x v="19679"/>
    <n v="296.587403501783"/>
  </r>
  <r>
    <s v="SO19681"/>
    <x v="12"/>
    <s v="Online"/>
    <s v="USD"/>
    <x v="13"/>
    <x v="245"/>
    <x v="11"/>
    <n v="2"/>
    <n v="543.1059610247612"/>
    <n v="387.93282930340087"/>
    <x v="19680"/>
    <n v="310.34626344272067"/>
  </r>
  <r>
    <s v="SO19682"/>
    <x v="67"/>
    <s v="Online"/>
    <s v="USD"/>
    <x v="0"/>
    <x v="136"/>
    <x v="20"/>
    <n v="7"/>
    <n v="375.30125176906586"/>
    <n v="268.07232269218991"/>
    <x v="19681"/>
    <n v="750.60250353813171"/>
  </r>
  <r>
    <s v="SO19683"/>
    <x v="43"/>
    <s v="Online"/>
    <s v="USD"/>
    <x v="20"/>
    <x v="336"/>
    <x v="33"/>
    <n v="9"/>
    <n v="460.61400014162064"/>
    <n v="329.01000010115763"/>
    <x v="19682"/>
    <n v="1184.4360003641668"/>
  </r>
  <r>
    <s v="SO19684"/>
    <x v="91"/>
    <s v="Distributor"/>
    <s v="USD"/>
    <x v="21"/>
    <x v="94"/>
    <x v="45"/>
    <n v="1"/>
    <n v="175.16739320755005"/>
    <n v="125.11956657682147"/>
    <x v="19683"/>
    <n v="50.047826630728579"/>
  </r>
  <r>
    <s v="SO19685"/>
    <x v="14"/>
    <s v="Distributor"/>
    <s v="USD"/>
    <x v="2"/>
    <x v="24"/>
    <x v="41"/>
    <n v="8"/>
    <n v="462.46979945898056"/>
    <n v="330.335571042129"/>
    <x v="19684"/>
    <n v="1057.0738273348124"/>
  </r>
  <r>
    <s v="SO19686"/>
    <x v="62"/>
    <s v="Wholesale"/>
    <s v="USD"/>
    <x v="20"/>
    <x v="351"/>
    <x v="4"/>
    <n v="3"/>
    <n v="274.36232435703278"/>
    <n v="195.973088826452"/>
    <x v="19685"/>
    <n v="235.16770659174233"/>
  </r>
  <r>
    <s v="SO19687"/>
    <x v="30"/>
    <s v="Distributor"/>
    <s v="USD"/>
    <x v="16"/>
    <x v="151"/>
    <x v="29"/>
    <n v="2"/>
    <n v="414.22301870584488"/>
    <n v="295.87358478988921"/>
    <x v="19686"/>
    <n v="236.69886783191134"/>
  </r>
  <r>
    <s v="SO19688"/>
    <x v="43"/>
    <s v="Distributor"/>
    <s v="USD"/>
    <x v="11"/>
    <x v="177"/>
    <x v="33"/>
    <n v="6"/>
    <n v="485.21362853050232"/>
    <n v="346.58116323607311"/>
    <x v="19687"/>
    <n v="831.79479176657514"/>
  </r>
  <r>
    <s v="SO19689"/>
    <x v="52"/>
    <s v="In-Store"/>
    <s v="USD"/>
    <x v="10"/>
    <x v="103"/>
    <x v="46"/>
    <n v="7"/>
    <n v="647.96122044324875"/>
    <n v="462.82944317374915"/>
    <x v="19688"/>
    <n v="1295.922440886497"/>
  </r>
  <r>
    <s v="SO19690"/>
    <x v="5"/>
    <s v="Online"/>
    <s v="USD"/>
    <x v="4"/>
    <x v="292"/>
    <x v="9"/>
    <n v="7"/>
    <n v="504.24768054485321"/>
    <n v="360.17691467489516"/>
    <x v="19689"/>
    <n v="1008.4953610897064"/>
  </r>
  <r>
    <s v="SO19691"/>
    <x v="78"/>
    <s v="Wholesale"/>
    <s v="USD"/>
    <x v="25"/>
    <x v="40"/>
    <x v="21"/>
    <n v="1"/>
    <n v="496.73809272050858"/>
    <n v="354.81292337179184"/>
    <x v="19690"/>
    <n v="141.92516934871674"/>
  </r>
  <r>
    <s v="SO19692"/>
    <x v="34"/>
    <s v="Distributor"/>
    <s v="USD"/>
    <x v="25"/>
    <x v="32"/>
    <x v="41"/>
    <n v="3"/>
    <n v="551.40497875213623"/>
    <n v="393.86069910866877"/>
    <x v="19691"/>
    <n v="472.63283893040239"/>
  </r>
  <r>
    <s v="SO19693"/>
    <x v="12"/>
    <s v="Distributor"/>
    <s v="USD"/>
    <x v="24"/>
    <x v="358"/>
    <x v="42"/>
    <n v="6"/>
    <n v="635.42745298147202"/>
    <n v="453.8767521296229"/>
    <x v="19692"/>
    <n v="1089.3042051110947"/>
  </r>
  <r>
    <s v="SO19694"/>
    <x v="115"/>
    <s v="Wholesale"/>
    <s v="USD"/>
    <x v="6"/>
    <x v="269"/>
    <x v="7"/>
    <n v="1"/>
    <n v="609.97813332080841"/>
    <n v="435.69866665772031"/>
    <x v="19693"/>
    <n v="174.2794666630881"/>
  </r>
  <r>
    <s v="SO19695"/>
    <x v="57"/>
    <s v="In-Store"/>
    <s v="USD"/>
    <x v="12"/>
    <x v="122"/>
    <x v="45"/>
    <n v="5"/>
    <n v="601.40928322076797"/>
    <n v="429.57805944340572"/>
    <x v="19694"/>
    <n v="859.15611888681133"/>
  </r>
  <r>
    <s v="SO19696"/>
    <x v="65"/>
    <s v="In-Store"/>
    <s v="USD"/>
    <x v="3"/>
    <x v="165"/>
    <x v="14"/>
    <n v="3"/>
    <n v="600.05376076698303"/>
    <n v="428.60982911927363"/>
    <x v="19695"/>
    <n v="514.33179494312822"/>
  </r>
  <r>
    <s v="SO19697"/>
    <x v="116"/>
    <s v="Wholesale"/>
    <s v="USD"/>
    <x v="0"/>
    <x v="244"/>
    <x v="25"/>
    <n v="9"/>
    <n v="528.74404639005661"/>
    <n v="377.67431885004044"/>
    <x v="19696"/>
    <n v="1359.6275478601456"/>
  </r>
  <r>
    <s v="SO19698"/>
    <x v="126"/>
    <s v="Online"/>
    <s v="USD"/>
    <x v="11"/>
    <x v="81"/>
    <x v="12"/>
    <n v="8"/>
    <n v="436.48953473567963"/>
    <n v="311.77823909691404"/>
    <x v="19697"/>
    <n v="997.69036511012473"/>
  </r>
  <r>
    <s v="SO19699"/>
    <x v="109"/>
    <s v="Distributor"/>
    <s v="USD"/>
    <x v="4"/>
    <x v="81"/>
    <x v="39"/>
    <n v="10"/>
    <n v="222.74153405427933"/>
    <n v="159.10109575305668"/>
    <x v="19698"/>
    <n v="636.40438301222639"/>
  </r>
  <r>
    <s v="SO19700"/>
    <x v="2"/>
    <s v="Distributor"/>
    <s v="USD"/>
    <x v="13"/>
    <x v="43"/>
    <x v="12"/>
    <n v="1"/>
    <n v="550.70764303207397"/>
    <n v="393.36260216576716"/>
    <x v="19699"/>
    <n v="157.34504086630682"/>
  </r>
  <r>
    <s v="SO19701"/>
    <x v="104"/>
    <s v="Distributor"/>
    <s v="USD"/>
    <x v="2"/>
    <x v="222"/>
    <x v="34"/>
    <n v="4"/>
    <n v="350.08049529790878"/>
    <n v="250.05749664136343"/>
    <x v="19700"/>
    <n v="400.09199462618142"/>
  </r>
  <r>
    <s v="SO19702"/>
    <x v="82"/>
    <s v="In-Store"/>
    <s v="USD"/>
    <x v="19"/>
    <x v="132"/>
    <x v="9"/>
    <n v="5"/>
    <n v="574.83590090274811"/>
    <n v="410.59707207339153"/>
    <x v="19701"/>
    <n v="821.19414414678295"/>
  </r>
  <r>
    <s v="SO19703"/>
    <x v="40"/>
    <s v="Distributor"/>
    <s v="USD"/>
    <x v="12"/>
    <x v="167"/>
    <x v="13"/>
    <n v="6"/>
    <n v="624.88529688119888"/>
    <n v="446.34664062942778"/>
    <x v="19702"/>
    <n v="1071.2319375106267"/>
  </r>
  <r>
    <s v="SO19704"/>
    <x v="89"/>
    <s v="Distributor"/>
    <s v="USD"/>
    <x v="7"/>
    <x v="207"/>
    <x v="3"/>
    <n v="9"/>
    <n v="524.97777056694031"/>
    <n v="374.98412183352883"/>
    <x v="19703"/>
    <n v="1349.9428386007035"/>
  </r>
  <r>
    <s v="SO19705"/>
    <x v="16"/>
    <s v="Distributor"/>
    <s v="USD"/>
    <x v="1"/>
    <x v="30"/>
    <x v="37"/>
    <n v="5"/>
    <n v="517.41586464643478"/>
    <n v="369.58276046173916"/>
    <x v="19704"/>
    <n v="739.1655209234782"/>
  </r>
  <r>
    <s v="SO19706"/>
    <x v="143"/>
    <s v="Distributor"/>
    <s v="USD"/>
    <x v="15"/>
    <x v="345"/>
    <x v="1"/>
    <n v="5"/>
    <n v="428.6425369977951"/>
    <n v="306.17324071271082"/>
    <x v="19705"/>
    <n v="612.34648142542142"/>
  </r>
  <r>
    <s v="SO19707"/>
    <x v="102"/>
    <s v="In-Store"/>
    <s v="USD"/>
    <x v="4"/>
    <x v="265"/>
    <x v="10"/>
    <n v="10"/>
    <n v="622.27715617418289"/>
    <n v="444.48368298155924"/>
    <x v="19706"/>
    <n v="1777.9347319262361"/>
  </r>
  <r>
    <s v="SO19708"/>
    <x v="110"/>
    <s v="In-Store"/>
    <s v="USD"/>
    <x v="14"/>
    <x v="209"/>
    <x v="1"/>
    <n v="5"/>
    <n v="478.61688995361328"/>
    <n v="341.86920710972379"/>
    <x v="19707"/>
    <n v="683.73841421944735"/>
  </r>
  <r>
    <s v="SO19709"/>
    <x v="57"/>
    <s v="Wholesale"/>
    <s v="USD"/>
    <x v="19"/>
    <x v="220"/>
    <x v="24"/>
    <n v="10"/>
    <n v="443.30441468954086"/>
    <n v="316.64601049252923"/>
    <x v="19708"/>
    <n v="1266.5840419701162"/>
  </r>
  <r>
    <s v="SO19710"/>
    <x v="28"/>
    <s v="In-Store"/>
    <s v="USD"/>
    <x v="13"/>
    <x v="20"/>
    <x v="27"/>
    <n v="6"/>
    <n v="413.80916225910187"/>
    <n v="295.57797304221566"/>
    <x v="19709"/>
    <n v="709.38713530131736"/>
  </r>
  <r>
    <s v="SO19711"/>
    <x v="34"/>
    <s v="Wholesale"/>
    <s v="USD"/>
    <x v="20"/>
    <x v="246"/>
    <x v="21"/>
    <n v="3"/>
    <n v="501.5304542183876"/>
    <n v="358.23603872741973"/>
    <x v="19710"/>
    <n v="429.88324647290369"/>
  </r>
  <r>
    <s v="SO19712"/>
    <x v="52"/>
    <s v="Online"/>
    <s v="USD"/>
    <x v="4"/>
    <x v="4"/>
    <x v="4"/>
    <n v="1"/>
    <n v="459.84747433662415"/>
    <n v="328.46248166901728"/>
    <x v="19711"/>
    <n v="131.38499266760687"/>
  </r>
  <r>
    <s v="SO19713"/>
    <x v="79"/>
    <s v="Distributor"/>
    <s v="USD"/>
    <x v="20"/>
    <x v="64"/>
    <x v="38"/>
    <n v="9"/>
    <n v="264.89122599363327"/>
    <n v="189.20801856688092"/>
    <x v="19712"/>
    <n v="681.14886684077101"/>
  </r>
  <r>
    <s v="SO19714"/>
    <x v="88"/>
    <s v="Wholesale"/>
    <s v="USD"/>
    <x v="17"/>
    <x v="12"/>
    <x v="33"/>
    <n v="1"/>
    <n v="275.46303498744965"/>
    <n v="196.75931070532118"/>
    <x v="19713"/>
    <n v="78.703724282128462"/>
  </r>
  <r>
    <s v="SO19715"/>
    <x v="56"/>
    <s v="In-Store"/>
    <s v="USD"/>
    <x v="0"/>
    <x v="236"/>
    <x v="10"/>
    <n v="4"/>
    <n v="557.57591611146927"/>
    <n v="398.26851150819238"/>
    <x v="19714"/>
    <n v="637.22961841310757"/>
  </r>
  <r>
    <s v="SO19716"/>
    <x v="85"/>
    <s v="Wholesale"/>
    <s v="USD"/>
    <x v="10"/>
    <x v="45"/>
    <x v="20"/>
    <n v="10"/>
    <n v="491.93984842300415"/>
    <n v="351.38560601643155"/>
    <x v="19715"/>
    <n v="1405.5424240657258"/>
  </r>
  <r>
    <s v="SO19717"/>
    <x v="137"/>
    <s v="Wholesale"/>
    <s v="USD"/>
    <x v="16"/>
    <x v="343"/>
    <x v="17"/>
    <n v="9"/>
    <n v="194.17782443761826"/>
    <n v="138.69844602687019"/>
    <x v="19716"/>
    <n v="499.31440569673259"/>
  </r>
  <r>
    <s v="SO19718"/>
    <x v="131"/>
    <s v="Wholesale"/>
    <s v="USD"/>
    <x v="22"/>
    <x v="221"/>
    <x v="25"/>
    <n v="2"/>
    <n v="536.16207754611969"/>
    <n v="382.97291253294264"/>
    <x v="19717"/>
    <n v="306.37833002635409"/>
  </r>
  <r>
    <s v="SO19719"/>
    <x v="118"/>
    <s v="Wholesale"/>
    <s v="USD"/>
    <x v="8"/>
    <x v="326"/>
    <x v="5"/>
    <n v="1"/>
    <n v="256.05227476358414"/>
    <n v="182.89448197398869"/>
    <x v="19718"/>
    <n v="73.157792789595447"/>
  </r>
  <r>
    <s v="SO19720"/>
    <x v="1"/>
    <s v="In-Store"/>
    <s v="USD"/>
    <x v="24"/>
    <x v="218"/>
    <x v="30"/>
    <n v="5"/>
    <n v="581.04031348228455"/>
    <n v="415.02879534448897"/>
    <x v="19719"/>
    <n v="830.05759068897805"/>
  </r>
  <r>
    <s v="SO19721"/>
    <x v="24"/>
    <s v="Wholesale"/>
    <s v="USD"/>
    <x v="4"/>
    <x v="153"/>
    <x v="37"/>
    <n v="5"/>
    <n v="494.53780621290207"/>
    <n v="353.24129015207291"/>
    <x v="19720"/>
    <n v="706.48258030414581"/>
  </r>
  <r>
    <s v="SO19722"/>
    <x v="6"/>
    <s v="In-Store"/>
    <s v="USD"/>
    <x v="25"/>
    <x v="200"/>
    <x v="32"/>
    <n v="7"/>
    <n v="562.34800136089325"/>
    <n v="401.67714382920951"/>
    <x v="19721"/>
    <n v="1124.696002721786"/>
  </r>
  <r>
    <s v="SO19723"/>
    <x v="85"/>
    <s v="Wholesale"/>
    <s v="USD"/>
    <x v="20"/>
    <x v="144"/>
    <x v="43"/>
    <n v="8"/>
    <n v="526.94689589738846"/>
    <n v="376.39063992670606"/>
    <x v="19722"/>
    <n v="1204.4500477654592"/>
  </r>
  <r>
    <s v="SO19724"/>
    <x v="45"/>
    <s v="Online"/>
    <s v="USD"/>
    <x v="18"/>
    <x v="161"/>
    <x v="46"/>
    <n v="4"/>
    <n v="348.24927234649658"/>
    <n v="248.74948024749759"/>
    <x v="19723"/>
    <n v="397.99916839599598"/>
  </r>
  <r>
    <s v="SO19725"/>
    <x v="77"/>
    <s v="In-Store"/>
    <s v="USD"/>
    <x v="9"/>
    <x v="272"/>
    <x v="40"/>
    <n v="2"/>
    <n v="580.48246282339096"/>
    <n v="414.63033058813642"/>
    <x v="19724"/>
    <n v="331.70426447050909"/>
  </r>
  <r>
    <s v="SO19726"/>
    <x v="22"/>
    <s v="Online"/>
    <s v="USD"/>
    <x v="19"/>
    <x v="226"/>
    <x v="19"/>
    <n v="7"/>
    <n v="263.04943192005157"/>
    <n v="187.89245137146543"/>
    <x v="19725"/>
    <n v="526.09886384010315"/>
  </r>
  <r>
    <s v="SO19727"/>
    <x v="75"/>
    <s v="Wholesale"/>
    <s v="USD"/>
    <x v="25"/>
    <x v="180"/>
    <x v="25"/>
    <n v="2"/>
    <n v="171.48640304803848"/>
    <n v="122.49028789145606"/>
    <x v="19726"/>
    <n v="97.992230313164839"/>
  </r>
  <r>
    <s v="SO19728"/>
    <x v="24"/>
    <s v="Wholesale"/>
    <s v="USD"/>
    <x v="20"/>
    <x v="198"/>
    <x v="39"/>
    <n v="3"/>
    <n v="289.94935441017151"/>
    <n v="207.1066817215511"/>
    <x v="19727"/>
    <n v="248.52801806586126"/>
  </r>
  <r>
    <s v="SO19729"/>
    <x v="45"/>
    <s v="Distributor"/>
    <s v="USD"/>
    <x v="25"/>
    <x v="226"/>
    <x v="33"/>
    <n v="6"/>
    <n v="246.67640608549118"/>
    <n v="176.19743291820799"/>
    <x v="19728"/>
    <n v="422.87383900369923"/>
  </r>
  <r>
    <s v="SO19730"/>
    <x v="46"/>
    <s v="Online"/>
    <s v="USD"/>
    <x v="16"/>
    <x v="47"/>
    <x v="26"/>
    <n v="2"/>
    <n v="410.83503377437592"/>
    <n v="293.45359555312569"/>
    <x v="19729"/>
    <n v="234.76287644250044"/>
  </r>
  <r>
    <s v="SO19731"/>
    <x v="37"/>
    <s v="Online"/>
    <s v="USD"/>
    <x v="1"/>
    <x v="230"/>
    <x v="44"/>
    <n v="4"/>
    <n v="410.27730256319046"/>
    <n v="293.05521611656462"/>
    <x v="19730"/>
    <n v="468.88834578650335"/>
  </r>
  <r>
    <s v="SO19732"/>
    <x v="145"/>
    <s v="Online"/>
    <s v="USD"/>
    <x v="0"/>
    <x v="241"/>
    <x v="9"/>
    <n v="4"/>
    <n v="157.38354063034058"/>
    <n v="112.41681473595756"/>
    <x v="19731"/>
    <n v="179.86690357753207"/>
  </r>
  <r>
    <s v="SO19733"/>
    <x v="78"/>
    <s v="Online"/>
    <s v="USD"/>
    <x v="9"/>
    <x v="131"/>
    <x v="33"/>
    <n v="7"/>
    <n v="521.20319312810898"/>
    <n v="372.28799509150645"/>
    <x v="19732"/>
    <n v="1042.406386256218"/>
  </r>
  <r>
    <s v="SO19734"/>
    <x v="129"/>
    <s v="Wholesale"/>
    <s v="USD"/>
    <x v="24"/>
    <x v="316"/>
    <x v="10"/>
    <n v="8"/>
    <n v="583.01663553714752"/>
    <n v="416.4404539551054"/>
    <x v="19733"/>
    <n v="1332.609452656337"/>
  </r>
  <r>
    <s v="SO19735"/>
    <x v="111"/>
    <s v="In-Store"/>
    <s v="USD"/>
    <x v="15"/>
    <x v="83"/>
    <x v="32"/>
    <n v="6"/>
    <n v="538.69660860300064"/>
    <n v="384.78329185928618"/>
    <x v="19734"/>
    <n v="923.47990046228688"/>
  </r>
  <r>
    <s v="SO19736"/>
    <x v="69"/>
    <s v="Distributor"/>
    <s v="USD"/>
    <x v="7"/>
    <x v="364"/>
    <x v="5"/>
    <n v="6"/>
    <n v="467.48328852653503"/>
    <n v="333.91663466181075"/>
    <x v="19735"/>
    <n v="801.39992318834584"/>
  </r>
  <r>
    <s v="SO19737"/>
    <x v="84"/>
    <s v="Online"/>
    <s v="USD"/>
    <x v="14"/>
    <x v="204"/>
    <x v="31"/>
    <n v="4"/>
    <n v="636.0809513926506"/>
    <n v="454.34353670903619"/>
    <x v="19736"/>
    <n v="726.94965873445767"/>
  </r>
  <r>
    <s v="SO19738"/>
    <x v="108"/>
    <s v="Online"/>
    <s v="USD"/>
    <x v="0"/>
    <x v="352"/>
    <x v="7"/>
    <n v="3"/>
    <n v="234.10235488414764"/>
    <n v="167.21596777439117"/>
    <x v="19737"/>
    <n v="200.65916132926941"/>
  </r>
  <r>
    <s v="SO19739"/>
    <x v="107"/>
    <s v="In-Store"/>
    <s v="USD"/>
    <x v="5"/>
    <x v="68"/>
    <x v="20"/>
    <n v="10"/>
    <n v="220.53246814012527"/>
    <n v="157.52319152866093"/>
    <x v="19738"/>
    <n v="630.09276611464338"/>
  </r>
  <r>
    <s v="SO19740"/>
    <x v="3"/>
    <s v="Online"/>
    <s v="USD"/>
    <x v="25"/>
    <x v="249"/>
    <x v="7"/>
    <n v="7"/>
    <n v="631.94665718078613"/>
    <n v="451.39046941484725"/>
    <x v="19739"/>
    <n v="1263.8933143615723"/>
  </r>
  <r>
    <s v="SO19741"/>
    <x v="123"/>
    <s v="Online"/>
    <s v="USD"/>
    <x v="17"/>
    <x v="167"/>
    <x v="24"/>
    <n v="9"/>
    <n v="634.02800363302231"/>
    <n v="452.8771454521588"/>
    <x v="19740"/>
    <n v="1630.3577236277715"/>
  </r>
  <r>
    <s v="SO19742"/>
    <x v="127"/>
    <s v="Online"/>
    <s v="USD"/>
    <x v="0"/>
    <x v="128"/>
    <x v="45"/>
    <n v="3"/>
    <n v="394.49972355365753"/>
    <n v="281.78551682404111"/>
    <x v="19741"/>
    <n v="338.14262018884926"/>
  </r>
  <r>
    <s v="SO19743"/>
    <x v="124"/>
    <s v="Online"/>
    <s v="USD"/>
    <x v="22"/>
    <x v="269"/>
    <x v="45"/>
    <n v="1"/>
    <n v="403.87478595972061"/>
    <n v="288.48198997122904"/>
    <x v="19742"/>
    <n v="115.39279598849157"/>
  </r>
  <r>
    <s v="SO19744"/>
    <x v="90"/>
    <s v="Wholesale"/>
    <s v="USD"/>
    <x v="15"/>
    <x v="160"/>
    <x v="0"/>
    <n v="9"/>
    <n v="217.56643223762512"/>
    <n v="155.40459445544653"/>
    <x v="19743"/>
    <n v="559.45654003960726"/>
  </r>
  <r>
    <s v="SO19745"/>
    <x v="106"/>
    <s v="Online"/>
    <s v="USD"/>
    <x v="18"/>
    <x v="62"/>
    <x v="17"/>
    <n v="9"/>
    <n v="593.47849291563034"/>
    <n v="423.91320922545026"/>
    <x v="19744"/>
    <n v="1526.0875532116206"/>
  </r>
  <r>
    <s v="SO19746"/>
    <x v="31"/>
    <s v="Online"/>
    <s v="USD"/>
    <x v="9"/>
    <x v="293"/>
    <x v="17"/>
    <n v="7"/>
    <n v="484.46881234645844"/>
    <n v="346.04915167604179"/>
    <x v="19745"/>
    <n v="968.93762469291642"/>
  </r>
  <r>
    <s v="SO19747"/>
    <x v="110"/>
    <s v="In-Store"/>
    <s v="USD"/>
    <x v="24"/>
    <x v="319"/>
    <x v="40"/>
    <n v="8"/>
    <n v="354.2558496594429"/>
    <n v="253.03989261388782"/>
    <x v="19746"/>
    <n v="809.72765636444069"/>
  </r>
  <r>
    <s v="SO19748"/>
    <x v="127"/>
    <s v="Wholesale"/>
    <s v="USD"/>
    <x v="19"/>
    <x v="326"/>
    <x v="40"/>
    <n v="6"/>
    <n v="331.80825090408325"/>
    <n v="237.00589350291662"/>
    <x v="19747"/>
    <n v="568.81414440699973"/>
  </r>
  <r>
    <s v="SO19749"/>
    <x v="85"/>
    <s v="Online"/>
    <s v="USD"/>
    <x v="0"/>
    <x v="2"/>
    <x v="39"/>
    <n v="8"/>
    <n v="479.84800761938095"/>
    <n v="342.74857687098643"/>
    <x v="19748"/>
    <n v="1096.7954459871562"/>
  </r>
  <r>
    <s v="SO19750"/>
    <x v="45"/>
    <s v="Online"/>
    <s v="USD"/>
    <x v="1"/>
    <x v="266"/>
    <x v="36"/>
    <n v="10"/>
    <n v="263.3253561258316"/>
    <n v="188.08954008987973"/>
    <x v="19749"/>
    <n v="752.35816035951871"/>
  </r>
  <r>
    <s v="SO19751"/>
    <x v="118"/>
    <s v="Wholesale"/>
    <s v="USD"/>
    <x v="12"/>
    <x v="224"/>
    <x v="20"/>
    <n v="3"/>
    <n v="324.04095464944839"/>
    <n v="231.457824749606"/>
    <x v="19750"/>
    <n v="277.74938969952723"/>
  </r>
  <r>
    <s v="SO19752"/>
    <x v="40"/>
    <s v="In-Store"/>
    <s v="USD"/>
    <x v="20"/>
    <x v="38"/>
    <x v="15"/>
    <n v="6"/>
    <n v="624.63872694969177"/>
    <n v="446.17051924977989"/>
    <x v="19751"/>
    <n v="1070.8092461994711"/>
  </r>
  <r>
    <s v="SO19753"/>
    <x v="129"/>
    <s v="Online"/>
    <s v="USD"/>
    <x v="21"/>
    <x v="229"/>
    <x v="1"/>
    <n v="1"/>
    <n v="623.04920643568039"/>
    <n v="445.03514745405744"/>
    <x v="19752"/>
    <n v="178.01405898162295"/>
  </r>
  <r>
    <s v="SO19754"/>
    <x v="15"/>
    <s v="In-Store"/>
    <s v="USD"/>
    <x v="20"/>
    <x v="182"/>
    <x v="17"/>
    <n v="8"/>
    <n v="400.89387881755829"/>
    <n v="286.3527705839702"/>
    <x v="19753"/>
    <n v="916.32886586870472"/>
  </r>
  <r>
    <s v="SO19755"/>
    <x v="70"/>
    <s v="Distributor"/>
    <s v="USD"/>
    <x v="5"/>
    <x v="1"/>
    <x v="22"/>
    <n v="4"/>
    <n v="339.06902915239334"/>
    <n v="242.19216368028097"/>
    <x v="19754"/>
    <n v="387.50746188844948"/>
  </r>
  <r>
    <s v="SO19756"/>
    <x v="129"/>
    <s v="In-Store"/>
    <s v="USD"/>
    <x v="17"/>
    <x v="41"/>
    <x v="12"/>
    <n v="9"/>
    <n v="423.60357570648193"/>
    <n v="302.57398264748713"/>
    <x v="19755"/>
    <n v="1089.266337530953"/>
  </r>
  <r>
    <s v="SO19757"/>
    <x v="9"/>
    <s v="In-Store"/>
    <s v="USD"/>
    <x v="20"/>
    <x v="14"/>
    <x v="38"/>
    <n v="10"/>
    <n v="316.25744336843491"/>
    <n v="225.89817383459638"/>
    <x v="19756"/>
    <n v="903.59269533838506"/>
  </r>
  <r>
    <s v="SO19758"/>
    <x v="42"/>
    <s v="Wholesale"/>
    <s v="USD"/>
    <x v="12"/>
    <x v="268"/>
    <x v="6"/>
    <n v="8"/>
    <n v="168.21081840991974"/>
    <n v="120.15058457851411"/>
    <x v="19757"/>
    <n v="384.481870651245"/>
  </r>
  <r>
    <s v="SO19759"/>
    <x v="10"/>
    <s v="Online"/>
    <s v="USD"/>
    <x v="13"/>
    <x v="316"/>
    <x v="32"/>
    <n v="5"/>
    <n v="613.54325920343399"/>
    <n v="438.24518514531002"/>
    <x v="19758"/>
    <n v="876.49037029061992"/>
  </r>
  <r>
    <s v="SO19760"/>
    <x v="24"/>
    <s v="Wholesale"/>
    <s v="USD"/>
    <x v="19"/>
    <x v="38"/>
    <x v="43"/>
    <n v="7"/>
    <n v="495.15573906898499"/>
    <n v="353.68267076356074"/>
    <x v="19759"/>
    <n v="990.31147813796997"/>
  </r>
  <r>
    <s v="SO19761"/>
    <x v="142"/>
    <s v="Wholesale"/>
    <s v="USD"/>
    <x v="4"/>
    <x v="1"/>
    <x v="24"/>
    <n v="7"/>
    <n v="547.92639273405075"/>
    <n v="391.37599481003627"/>
    <x v="19760"/>
    <n v="1095.8527854681015"/>
  </r>
  <r>
    <s v="SO19762"/>
    <x v="64"/>
    <s v="Online"/>
    <s v="USD"/>
    <x v="19"/>
    <x v="35"/>
    <x v="35"/>
    <n v="8"/>
    <n v="263.4776519536972"/>
    <n v="188.19832282406944"/>
    <x v="19761"/>
    <n v="602.23463303702215"/>
  </r>
  <r>
    <s v="SO19763"/>
    <x v="51"/>
    <s v="Online"/>
    <s v="USD"/>
    <x v="20"/>
    <x v="338"/>
    <x v="19"/>
    <n v="2"/>
    <n v="587.17171365022659"/>
    <n v="419.40836689301904"/>
    <x v="19762"/>
    <n v="335.52669351441511"/>
  </r>
  <r>
    <s v="SO19764"/>
    <x v="68"/>
    <s v="In-Store"/>
    <s v="USD"/>
    <x v="24"/>
    <x v="139"/>
    <x v="14"/>
    <n v="8"/>
    <n v="422.23351049423218"/>
    <n v="301.59536463873729"/>
    <x v="19763"/>
    <n v="965.10516684395907"/>
  </r>
  <r>
    <s v="SO19765"/>
    <x v="51"/>
    <s v="Distributor"/>
    <s v="USD"/>
    <x v="4"/>
    <x v="255"/>
    <x v="0"/>
    <n v="10"/>
    <n v="346.05367416143417"/>
    <n v="247.18119582959585"/>
    <x v="19764"/>
    <n v="988.72478331838329"/>
  </r>
  <r>
    <s v="SO19766"/>
    <x v="139"/>
    <s v="Distributor"/>
    <s v="USD"/>
    <x v="16"/>
    <x v="365"/>
    <x v="39"/>
    <n v="6"/>
    <n v="252.26402056217194"/>
    <n v="180.1885861158371"/>
    <x v="19765"/>
    <n v="432.45260667800903"/>
  </r>
  <r>
    <s v="SO19767"/>
    <x v="23"/>
    <s v="Wholesale"/>
    <s v="USD"/>
    <x v="15"/>
    <x v="145"/>
    <x v="45"/>
    <n v="7"/>
    <n v="592.5579691529274"/>
    <n v="423.25569225209102"/>
    <x v="19766"/>
    <n v="1185.1159383058548"/>
  </r>
  <r>
    <s v="SO19768"/>
    <x v="62"/>
    <s v="Distributor"/>
    <s v="USD"/>
    <x v="24"/>
    <x v="167"/>
    <x v="34"/>
    <n v="10"/>
    <n v="616.08866000175476"/>
    <n v="440.063328572682"/>
    <x v="19767"/>
    <n v="1760.2533142907278"/>
  </r>
  <r>
    <s v="SO19769"/>
    <x v="8"/>
    <s v="Online"/>
    <s v="USD"/>
    <x v="18"/>
    <x v="251"/>
    <x v="45"/>
    <n v="6"/>
    <n v="261.69647759199142"/>
    <n v="186.92605542285102"/>
    <x v="19768"/>
    <n v="448.62253301484247"/>
  </r>
  <r>
    <s v="SO19770"/>
    <x v="7"/>
    <s v="Distributor"/>
    <s v="USD"/>
    <x v="1"/>
    <x v="122"/>
    <x v="46"/>
    <n v="8"/>
    <n v="641.96085441112518"/>
    <n v="458.54346743651803"/>
    <x v="19769"/>
    <n v="1467.3390957968572"/>
  </r>
  <r>
    <s v="SO19771"/>
    <x v="16"/>
    <s v="In-Store"/>
    <s v="USD"/>
    <x v="21"/>
    <x v="90"/>
    <x v="25"/>
    <n v="10"/>
    <n v="641.84173518419266"/>
    <n v="458.45838227442334"/>
    <x v="19770"/>
    <n v="1833.8335290976929"/>
  </r>
  <r>
    <s v="SO19772"/>
    <x v="29"/>
    <s v="Online"/>
    <s v="USD"/>
    <x v="16"/>
    <x v="166"/>
    <x v="31"/>
    <n v="10"/>
    <n v="445.36455917358398"/>
    <n v="318.1175422668457"/>
    <x v="19771"/>
    <n v="1272.4701690673828"/>
  </r>
  <r>
    <s v="SO19773"/>
    <x v="72"/>
    <s v="Online"/>
    <s v="USD"/>
    <x v="9"/>
    <x v="339"/>
    <x v="36"/>
    <n v="7"/>
    <n v="466.73718827962875"/>
    <n v="333.38370591402054"/>
    <x v="19772"/>
    <n v="933.47437655925751"/>
  </r>
  <r>
    <s v="SO19774"/>
    <x v="27"/>
    <s v="Wholesale"/>
    <s v="USD"/>
    <x v="18"/>
    <x v="75"/>
    <x v="32"/>
    <n v="5"/>
    <n v="572.4834977388382"/>
    <n v="408.91678409917017"/>
    <x v="19773"/>
    <n v="817.83356819834012"/>
  </r>
  <r>
    <s v="SO19775"/>
    <x v="112"/>
    <s v="In-Store"/>
    <s v="USD"/>
    <x v="14"/>
    <x v="212"/>
    <x v="42"/>
    <n v="9"/>
    <n v="340.58947902917862"/>
    <n v="243.27819930655616"/>
    <x v="19774"/>
    <n v="875.8015175036021"/>
  </r>
  <r>
    <s v="SO19776"/>
    <x v="68"/>
    <s v="In-Store"/>
    <s v="USD"/>
    <x v="20"/>
    <x v="173"/>
    <x v="32"/>
    <n v="10"/>
    <n v="498.4243061542511"/>
    <n v="356.01736153875083"/>
    <x v="19775"/>
    <n v="1424.0694461550029"/>
  </r>
  <r>
    <s v="SO19777"/>
    <x v="4"/>
    <s v="In-Store"/>
    <s v="USD"/>
    <x v="4"/>
    <x v="198"/>
    <x v="17"/>
    <n v="2"/>
    <n v="479.89901179075241"/>
    <n v="342.78500842196604"/>
    <x v="19776"/>
    <n v="274.22800673757274"/>
  </r>
  <r>
    <s v="SO19778"/>
    <x v="134"/>
    <s v="Online"/>
    <s v="USD"/>
    <x v="5"/>
    <x v="320"/>
    <x v="46"/>
    <n v="7"/>
    <n v="642.22483384609222"/>
    <n v="458.73202417578017"/>
    <x v="19777"/>
    <n v="1284.4496676921844"/>
  </r>
  <r>
    <s v="SO19779"/>
    <x v="131"/>
    <s v="Wholesale"/>
    <s v="USD"/>
    <x v="22"/>
    <x v="98"/>
    <x v="19"/>
    <n v="1"/>
    <n v="429.93505078554153"/>
    <n v="307.09646484681542"/>
    <x v="19778"/>
    <n v="122.83858593872611"/>
  </r>
  <r>
    <s v="SO19780"/>
    <x v="26"/>
    <s v="In-Store"/>
    <s v="USD"/>
    <x v="11"/>
    <x v="346"/>
    <x v="0"/>
    <n v="7"/>
    <n v="461.92885065078735"/>
    <n v="329.94917903627669"/>
    <x v="19779"/>
    <n v="923.85770130157471"/>
  </r>
  <r>
    <s v="SO19781"/>
    <x v="23"/>
    <s v="Distributor"/>
    <s v="USD"/>
    <x v="7"/>
    <x v="49"/>
    <x v="35"/>
    <n v="8"/>
    <n v="521.01159900426865"/>
    <n v="372.15114214590619"/>
    <x v="19780"/>
    <n v="1190.8836548668996"/>
  </r>
  <r>
    <s v="SO19782"/>
    <x v="117"/>
    <s v="Online"/>
    <s v="USD"/>
    <x v="9"/>
    <x v="365"/>
    <x v="27"/>
    <n v="6"/>
    <n v="348.25841009616852"/>
    <n v="248.75600721154896"/>
    <x v="19781"/>
    <n v="597.01441730771739"/>
  </r>
  <r>
    <s v="SO19783"/>
    <x v="59"/>
    <s v="Wholesale"/>
    <s v="USD"/>
    <x v="19"/>
    <x v="164"/>
    <x v="21"/>
    <n v="6"/>
    <n v="445.97030836343765"/>
    <n v="318.55022025959835"/>
    <x v="19782"/>
    <n v="764.52052862303572"/>
  </r>
  <r>
    <s v="SO19784"/>
    <x v="124"/>
    <s v="Distributor"/>
    <s v="USD"/>
    <x v="4"/>
    <x v="99"/>
    <x v="10"/>
    <n v="9"/>
    <n v="631.665118932724"/>
    <n v="451.18937066623147"/>
    <x v="19783"/>
    <n v="1624.2817343984329"/>
  </r>
  <r>
    <s v="SO19785"/>
    <x v="87"/>
    <s v="Online"/>
    <s v="USD"/>
    <x v="0"/>
    <x v="312"/>
    <x v="32"/>
    <n v="2"/>
    <n v="485.52667111158371"/>
    <n v="346.80476507970269"/>
    <x v="19784"/>
    <n v="277.44381206376204"/>
  </r>
  <r>
    <s v="SO19786"/>
    <x v="121"/>
    <s v="Distributor"/>
    <s v="USD"/>
    <x v="5"/>
    <x v="132"/>
    <x v="6"/>
    <n v="2"/>
    <n v="160.79156291484833"/>
    <n v="114.85111636774882"/>
    <x v="19785"/>
    <n v="91.880893094199024"/>
  </r>
  <r>
    <s v="SO19787"/>
    <x v="11"/>
    <s v="In-Store"/>
    <s v="USD"/>
    <x v="19"/>
    <x v="355"/>
    <x v="20"/>
    <n v="1"/>
    <n v="512.38574248552322"/>
    <n v="365.98981606108805"/>
    <x v="19786"/>
    <n v="146.39592642443517"/>
  </r>
  <r>
    <s v="SO19788"/>
    <x v="27"/>
    <s v="Wholesale"/>
    <s v="USD"/>
    <x v="13"/>
    <x v="198"/>
    <x v="36"/>
    <n v="2"/>
    <n v="542.62413883209229"/>
    <n v="387.58867059435164"/>
    <x v="19787"/>
    <n v="310.07093647548129"/>
  </r>
  <r>
    <s v="SO19789"/>
    <x v="33"/>
    <s v="Distributor"/>
    <s v="USD"/>
    <x v="9"/>
    <x v="215"/>
    <x v="2"/>
    <n v="4"/>
    <n v="547.28364461660385"/>
    <n v="390.91688901185989"/>
    <x v="19788"/>
    <n v="625.46702241897583"/>
  </r>
  <r>
    <s v="SO19790"/>
    <x v="113"/>
    <s v="Online"/>
    <s v="USD"/>
    <x v="11"/>
    <x v="210"/>
    <x v="1"/>
    <n v="2"/>
    <n v="215.8685427904129"/>
    <n v="154.19181627886636"/>
    <x v="19789"/>
    <n v="123.3534530230931"/>
  </r>
  <r>
    <s v="SO19791"/>
    <x v="16"/>
    <s v="Distributor"/>
    <s v="USD"/>
    <x v="6"/>
    <x v="274"/>
    <x v="6"/>
    <n v="1"/>
    <n v="252.3611016869545"/>
    <n v="180.25792977639608"/>
    <x v="19790"/>
    <n v="72.103171910558416"/>
  </r>
  <r>
    <s v="SO19792"/>
    <x v="37"/>
    <s v="Wholesale"/>
    <s v="USD"/>
    <x v="0"/>
    <x v="42"/>
    <x v="18"/>
    <n v="4"/>
    <n v="229.32916474342346"/>
    <n v="163.80654624530248"/>
    <x v="19791"/>
    <n v="262.09047399248391"/>
  </r>
  <r>
    <s v="SO19793"/>
    <x v="58"/>
    <s v="In-Store"/>
    <s v="USD"/>
    <x v="13"/>
    <x v="231"/>
    <x v="29"/>
    <n v="9"/>
    <n v="383.52525633573532"/>
    <n v="273.94661166838239"/>
    <x v="19792"/>
    <n v="986.20780200617628"/>
  </r>
  <r>
    <s v="SO19794"/>
    <x v="41"/>
    <s v="Online"/>
    <s v="USD"/>
    <x v="13"/>
    <x v="56"/>
    <x v="33"/>
    <n v="10"/>
    <n v="636.32363927364349"/>
    <n v="454.51688519545968"/>
    <x v="19793"/>
    <n v="1818.067540781838"/>
  </r>
  <r>
    <s v="SO19795"/>
    <x v="71"/>
    <s v="Distributor"/>
    <s v="USD"/>
    <x v="25"/>
    <x v="194"/>
    <x v="6"/>
    <n v="6"/>
    <n v="330.70601731538773"/>
    <n v="236.21858379670553"/>
    <x v="19794"/>
    <n v="566.92460111209311"/>
  </r>
  <r>
    <s v="SO19796"/>
    <x v="143"/>
    <s v="Online"/>
    <s v="USD"/>
    <x v="25"/>
    <x v="96"/>
    <x v="2"/>
    <n v="9"/>
    <n v="609.41380262374878"/>
    <n v="435.29557330267772"/>
    <x v="19795"/>
    <n v="1567.0640638896393"/>
  </r>
  <r>
    <s v="SO19797"/>
    <x v="121"/>
    <s v="Distributor"/>
    <s v="USD"/>
    <x v="20"/>
    <x v="49"/>
    <x v="4"/>
    <n v="7"/>
    <n v="529.16318839788437"/>
    <n v="377.97370599848887"/>
    <x v="19796"/>
    <n v="1058.3263767957687"/>
  </r>
  <r>
    <s v="SO19798"/>
    <x v="15"/>
    <s v="In-Store"/>
    <s v="USD"/>
    <x v="4"/>
    <x v="59"/>
    <x v="35"/>
    <n v="5"/>
    <n v="474.98430597782135"/>
    <n v="339.27450426987241"/>
    <x v="19797"/>
    <n v="678.54900853974459"/>
  </r>
  <r>
    <s v="SO19799"/>
    <x v="105"/>
    <s v="Wholesale"/>
    <s v="USD"/>
    <x v="18"/>
    <x v="102"/>
    <x v="13"/>
    <n v="7"/>
    <n v="614.25062853097916"/>
    <n v="438.75044895069942"/>
    <x v="19798"/>
    <n v="1228.5012570619583"/>
  </r>
  <r>
    <s v="SO19800"/>
    <x v="12"/>
    <s v="Distributor"/>
    <s v="USD"/>
    <x v="15"/>
    <x v="142"/>
    <x v="29"/>
    <n v="2"/>
    <n v="485.45013499259949"/>
    <n v="346.75009642328536"/>
    <x v="19799"/>
    <n v="277.40007713862826"/>
  </r>
  <r>
    <s v="SO19801"/>
    <x v="77"/>
    <s v="Distributor"/>
    <s v="USD"/>
    <x v="0"/>
    <x v="182"/>
    <x v="35"/>
    <n v="7"/>
    <n v="349.29369324445724"/>
    <n v="249.49549517461233"/>
    <x v="19800"/>
    <n v="698.58738648891449"/>
  </r>
  <r>
    <s v="SO19802"/>
    <x v="110"/>
    <s v="Online"/>
    <s v="USD"/>
    <x v="2"/>
    <x v="254"/>
    <x v="10"/>
    <n v="3"/>
    <n v="290.12428557872772"/>
    <n v="207.2316325562341"/>
    <x v="19801"/>
    <n v="248.67795906748086"/>
  </r>
  <r>
    <s v="SO19803"/>
    <x v="102"/>
    <s v="In-Store"/>
    <s v="USD"/>
    <x v="11"/>
    <x v="259"/>
    <x v="2"/>
    <n v="2"/>
    <n v="461.48620730638504"/>
    <n v="329.63300521884651"/>
    <x v="19802"/>
    <n v="263.70640417507707"/>
  </r>
  <r>
    <s v="SO19804"/>
    <x v="64"/>
    <s v="In-Store"/>
    <s v="USD"/>
    <x v="22"/>
    <x v="314"/>
    <x v="8"/>
    <n v="10"/>
    <n v="185.02684593200684"/>
    <n v="132.16203280857633"/>
    <x v="19803"/>
    <n v="528.64813123430508"/>
  </r>
  <r>
    <s v="SO19805"/>
    <x v="23"/>
    <s v="In-Store"/>
    <s v="USD"/>
    <x v="10"/>
    <x v="72"/>
    <x v="7"/>
    <n v="9"/>
    <n v="645.9632186293602"/>
    <n v="461.40229902097161"/>
    <x v="19804"/>
    <n v="1661.048276475497"/>
  </r>
  <r>
    <s v="SO19806"/>
    <x v="10"/>
    <s v="In-Store"/>
    <s v="USD"/>
    <x v="25"/>
    <x v="293"/>
    <x v="25"/>
    <n v="8"/>
    <n v="337.16673481464386"/>
    <n v="240.83338201045993"/>
    <x v="19805"/>
    <n v="770.66682243347145"/>
  </r>
  <r>
    <s v="SO19807"/>
    <x v="119"/>
    <s v="Distributor"/>
    <s v="USD"/>
    <x v="2"/>
    <x v="140"/>
    <x v="17"/>
    <n v="3"/>
    <n v="640.45578342676163"/>
    <n v="457.46841673340117"/>
    <x v="19806"/>
    <n v="548.96210008008143"/>
  </r>
  <r>
    <s v="SO19808"/>
    <x v="142"/>
    <s v="Wholesale"/>
    <s v="USD"/>
    <x v="2"/>
    <x v="17"/>
    <x v="16"/>
    <n v="5"/>
    <n v="316.07734608650208"/>
    <n v="225.76953291893008"/>
    <x v="19807"/>
    <n v="451.53906583785988"/>
  </r>
  <r>
    <s v="SO19809"/>
    <x v="13"/>
    <s v="In-Store"/>
    <s v="USD"/>
    <x v="17"/>
    <x v="219"/>
    <x v="31"/>
    <n v="7"/>
    <n v="378.18403261899948"/>
    <n v="270.13145187071393"/>
    <x v="19808"/>
    <n v="756.36806523799896"/>
  </r>
  <r>
    <s v="SO19810"/>
    <x v="83"/>
    <s v="Online"/>
    <s v="USD"/>
    <x v="9"/>
    <x v="252"/>
    <x v="37"/>
    <n v="5"/>
    <n v="388.63734948635101"/>
    <n v="277.59810677596505"/>
    <x v="19809"/>
    <n v="555.19621355192976"/>
  </r>
  <r>
    <s v="SO19811"/>
    <x v="144"/>
    <s v="Distributor"/>
    <s v="USD"/>
    <x v="3"/>
    <x v="34"/>
    <x v="2"/>
    <n v="5"/>
    <n v="361.89476948976517"/>
    <n v="258.49626392126083"/>
    <x v="19810"/>
    <n v="516.99252784252167"/>
  </r>
  <r>
    <s v="SO19812"/>
    <x v="54"/>
    <s v="In-Store"/>
    <s v="USD"/>
    <x v="18"/>
    <x v="270"/>
    <x v="2"/>
    <n v="6"/>
    <n v="647.45789766311646"/>
    <n v="462.46992690222606"/>
    <x v="19811"/>
    <n v="1109.9278245653422"/>
  </r>
  <r>
    <s v="SO19813"/>
    <x v="107"/>
    <s v="Wholesale"/>
    <s v="USD"/>
    <x v="1"/>
    <x v="322"/>
    <x v="20"/>
    <n v="4"/>
    <n v="521.19984859228134"/>
    <n v="372.28560613734385"/>
    <x v="19812"/>
    <n v="595.65696981974997"/>
  </r>
  <r>
    <s v="SO19814"/>
    <x v="133"/>
    <s v="Online"/>
    <s v="USD"/>
    <x v="0"/>
    <x v="272"/>
    <x v="14"/>
    <n v="7"/>
    <n v="180.36748945713043"/>
    <n v="128.83392104080747"/>
    <x v="19813"/>
    <n v="360.73497891426075"/>
  </r>
  <r>
    <s v="SO19815"/>
    <x v="70"/>
    <s v="Wholesale"/>
    <s v="USD"/>
    <x v="1"/>
    <x v="157"/>
    <x v="25"/>
    <n v="5"/>
    <n v="449.62158590555191"/>
    <n v="321.1582756468228"/>
    <x v="19814"/>
    <n v="642.31655129364549"/>
  </r>
  <r>
    <s v="SO19816"/>
    <x v="132"/>
    <s v="Distributor"/>
    <s v="USD"/>
    <x v="9"/>
    <x v="127"/>
    <x v="8"/>
    <n v="4"/>
    <n v="617.77573943138123"/>
    <n v="441.2683853081295"/>
    <x v="19815"/>
    <n v="706.02941649300692"/>
  </r>
  <r>
    <s v="SO19817"/>
    <x v="76"/>
    <s v="In-Store"/>
    <s v="USD"/>
    <x v="12"/>
    <x v="62"/>
    <x v="30"/>
    <n v="9"/>
    <n v="536.00145024061203"/>
    <n v="382.85817874329433"/>
    <x v="19816"/>
    <n v="1378.2894434758591"/>
  </r>
  <r>
    <s v="SO19818"/>
    <x v="34"/>
    <s v="Wholesale"/>
    <s v="USD"/>
    <x v="3"/>
    <x v="56"/>
    <x v="41"/>
    <n v="4"/>
    <n v="483.94730365276337"/>
    <n v="345.67664546625957"/>
    <x v="19817"/>
    <n v="553.08263274601518"/>
  </r>
  <r>
    <s v="SO19819"/>
    <x v="131"/>
    <s v="Distributor"/>
    <s v="USD"/>
    <x v="2"/>
    <x v="55"/>
    <x v="27"/>
    <n v="1"/>
    <n v="624.17828589677811"/>
    <n v="445.84163278341293"/>
    <x v="19818"/>
    <n v="178.33665311336517"/>
  </r>
  <r>
    <s v="SO19820"/>
    <x v="109"/>
    <s v="Distributor"/>
    <s v="USD"/>
    <x v="1"/>
    <x v="103"/>
    <x v="1"/>
    <n v="9"/>
    <n v="470.46721172332764"/>
    <n v="336.04800837380549"/>
    <x v="19819"/>
    <n v="1209.7728301456991"/>
  </r>
  <r>
    <s v="SO19821"/>
    <x v="64"/>
    <s v="Online"/>
    <s v="USD"/>
    <x v="10"/>
    <x v="14"/>
    <x v="25"/>
    <n v="9"/>
    <n v="475.0923165678978"/>
    <n v="339.35165469135558"/>
    <x v="19820"/>
    <n v="1221.6659568888799"/>
  </r>
  <r>
    <s v="SO19822"/>
    <x v="118"/>
    <s v="Distributor"/>
    <s v="USD"/>
    <x v="23"/>
    <x v="105"/>
    <x v="43"/>
    <n v="6"/>
    <n v="296.42885506153107"/>
    <n v="211.73489647252219"/>
    <x v="19821"/>
    <n v="508.16375153405329"/>
  </r>
  <r>
    <s v="SO19823"/>
    <x v="75"/>
    <s v="Wholesale"/>
    <s v="USD"/>
    <x v="13"/>
    <x v="211"/>
    <x v="18"/>
    <n v="7"/>
    <n v="418.72118049860001"/>
    <n v="299.08655749900004"/>
    <x v="19822"/>
    <n v="837.44236099720001"/>
  </r>
  <r>
    <s v="SO19824"/>
    <x v="15"/>
    <s v="Distributor"/>
    <s v="USD"/>
    <x v="16"/>
    <x v="347"/>
    <x v="28"/>
    <n v="4"/>
    <n v="510.12588143348694"/>
    <n v="364.37562959534785"/>
    <x v="19823"/>
    <n v="583.00100735255637"/>
  </r>
  <r>
    <s v="SO19825"/>
    <x v="80"/>
    <s v="Distributor"/>
    <s v="USD"/>
    <x v="20"/>
    <x v="113"/>
    <x v="29"/>
    <n v="3"/>
    <n v="207.50424689054489"/>
    <n v="148.21731920753209"/>
    <x v="19824"/>
    <n v="177.86078304903845"/>
  </r>
  <r>
    <s v="SO19826"/>
    <x v="115"/>
    <s v="In-Store"/>
    <s v="USD"/>
    <x v="9"/>
    <x v="344"/>
    <x v="35"/>
    <n v="1"/>
    <n v="167.27924573421478"/>
    <n v="119.48517552443914"/>
    <x v="19825"/>
    <n v="47.79407020977564"/>
  </r>
  <r>
    <s v="SO19827"/>
    <x v="113"/>
    <s v="Online"/>
    <s v="USD"/>
    <x v="4"/>
    <x v="20"/>
    <x v="1"/>
    <n v="7"/>
    <n v="220.16146355867386"/>
    <n v="157.25818825619561"/>
    <x v="19826"/>
    <n v="440.32292711734772"/>
  </r>
  <r>
    <s v="SO19828"/>
    <x v="81"/>
    <s v="Online"/>
    <s v="USD"/>
    <x v="9"/>
    <x v="35"/>
    <x v="10"/>
    <n v="1"/>
    <n v="484.08066701889038"/>
    <n v="345.77190501349315"/>
    <x v="19827"/>
    <n v="138.30876200539723"/>
  </r>
  <r>
    <s v="SO19829"/>
    <x v="21"/>
    <s v="Wholesale"/>
    <s v="USD"/>
    <x v="3"/>
    <x v="148"/>
    <x v="42"/>
    <n v="1"/>
    <n v="272.06298583745956"/>
    <n v="194.33070416961399"/>
    <x v="19828"/>
    <n v="77.732281667845569"/>
  </r>
  <r>
    <s v="SO19830"/>
    <x v="62"/>
    <s v="In-Store"/>
    <s v="USD"/>
    <x v="14"/>
    <x v="231"/>
    <x v="32"/>
    <n v="3"/>
    <n v="640.58374178409576"/>
    <n v="457.55981556006844"/>
    <x v="19829"/>
    <n v="549.07177867208202"/>
  </r>
  <r>
    <s v="SO19831"/>
    <x v="109"/>
    <s v="Distributor"/>
    <s v="USD"/>
    <x v="11"/>
    <x v="168"/>
    <x v="20"/>
    <n v="2"/>
    <n v="431.55583673715591"/>
    <n v="308.25416909796854"/>
    <x v="19830"/>
    <n v="246.60333527837474"/>
  </r>
  <r>
    <s v="SO19832"/>
    <x v="54"/>
    <s v="Wholesale"/>
    <s v="USD"/>
    <x v="18"/>
    <x v="183"/>
    <x v="39"/>
    <n v="1"/>
    <n v="592.22396349906921"/>
    <n v="423.01711678504944"/>
    <x v="19831"/>
    <n v="169.20684671401978"/>
  </r>
  <r>
    <s v="SO19833"/>
    <x v="7"/>
    <s v="Distributor"/>
    <s v="USD"/>
    <x v="10"/>
    <x v="144"/>
    <x v="30"/>
    <n v="9"/>
    <n v="350.90384835004807"/>
    <n v="250.64560596432005"/>
    <x v="19832"/>
    <n v="902.32418147155204"/>
  </r>
  <r>
    <s v="SO19834"/>
    <x v="41"/>
    <s v="In-Store"/>
    <s v="USD"/>
    <x v="16"/>
    <x v="305"/>
    <x v="2"/>
    <n v="1"/>
    <n v="321.49889838695526"/>
    <n v="229.64207027639662"/>
    <x v="19833"/>
    <n v="91.856828110558638"/>
  </r>
  <r>
    <s v="SO19835"/>
    <x v="20"/>
    <s v="In-Store"/>
    <s v="USD"/>
    <x v="6"/>
    <x v="59"/>
    <x v="25"/>
    <n v="8"/>
    <n v="258.74713450670242"/>
    <n v="184.81938179050175"/>
    <x v="19834"/>
    <n v="591.42202172960538"/>
  </r>
  <r>
    <s v="SO19836"/>
    <x v="72"/>
    <s v="Wholesale"/>
    <s v="USD"/>
    <x v="15"/>
    <x v="211"/>
    <x v="3"/>
    <n v="1"/>
    <n v="618.08976745605469"/>
    <n v="441.49269104003906"/>
    <x v="19835"/>
    <n v="176.59707641601562"/>
  </r>
  <r>
    <s v="SO19837"/>
    <x v="29"/>
    <s v="In-Store"/>
    <s v="USD"/>
    <x v="22"/>
    <x v="181"/>
    <x v="42"/>
    <n v="8"/>
    <n v="373.23734468221664"/>
    <n v="266.59810334444046"/>
    <x v="19836"/>
    <n v="853.11393070220947"/>
  </r>
  <r>
    <s v="SO19838"/>
    <x v="57"/>
    <s v="Wholesale"/>
    <s v="USD"/>
    <x v="24"/>
    <x v="14"/>
    <x v="6"/>
    <n v="1"/>
    <n v="580.95568478107452"/>
    <n v="414.96834627219613"/>
    <x v="19837"/>
    <n v="165.98733850887839"/>
  </r>
  <r>
    <s v="SO19839"/>
    <x v="17"/>
    <s v="Distributor"/>
    <s v="USD"/>
    <x v="4"/>
    <x v="13"/>
    <x v="26"/>
    <n v="9"/>
    <n v="630.25494915246964"/>
    <n v="450.18210653747832"/>
    <x v="19838"/>
    <n v="1620.6555835349218"/>
  </r>
  <r>
    <s v="SO19840"/>
    <x v="146"/>
    <s v="Distributor"/>
    <s v="USD"/>
    <x v="23"/>
    <x v="3"/>
    <x v="31"/>
    <n v="4"/>
    <n v="187.18180203437805"/>
    <n v="133.70128716741291"/>
    <x v="19839"/>
    <n v="213.92205946786055"/>
  </r>
  <r>
    <s v="SO19841"/>
    <x v="115"/>
    <s v="In-Store"/>
    <s v="USD"/>
    <x v="25"/>
    <x v="100"/>
    <x v="34"/>
    <n v="2"/>
    <n v="241.36480540037155"/>
    <n v="172.40343242883682"/>
    <x v="19840"/>
    <n v="137.92274594306946"/>
  </r>
  <r>
    <s v="SO19842"/>
    <x v="117"/>
    <s v="Online"/>
    <s v="USD"/>
    <x v="5"/>
    <x v="247"/>
    <x v="45"/>
    <n v="2"/>
    <n v="365.6126092672348"/>
    <n v="261.1518637623106"/>
    <x v="19841"/>
    <n v="208.92149100984841"/>
  </r>
  <r>
    <s v="SO19843"/>
    <x v="128"/>
    <s v="Online"/>
    <s v="USD"/>
    <x v="21"/>
    <x v="35"/>
    <x v="37"/>
    <n v="2"/>
    <n v="228.4162557721138"/>
    <n v="163.15446840865272"/>
    <x v="19842"/>
    <n v="130.52357472692216"/>
  </r>
  <r>
    <s v="SO19844"/>
    <x v="113"/>
    <s v="Online"/>
    <s v="USD"/>
    <x v="9"/>
    <x v="261"/>
    <x v="15"/>
    <n v="9"/>
    <n v="152.55164194107056"/>
    <n v="108.96545852933612"/>
    <x v="19843"/>
    <n v="392.27565070560991"/>
  </r>
  <r>
    <s v="SO19845"/>
    <x v="13"/>
    <s v="Online"/>
    <s v="USD"/>
    <x v="21"/>
    <x v="343"/>
    <x v="11"/>
    <n v="10"/>
    <n v="182.94400638341904"/>
    <n v="130.67429027387075"/>
    <x v="19844"/>
    <n v="522.6971610954829"/>
  </r>
  <r>
    <s v="SO19846"/>
    <x v="116"/>
    <s v="In-Store"/>
    <s v="USD"/>
    <x v="18"/>
    <x v="358"/>
    <x v="25"/>
    <n v="2"/>
    <n v="151.05884420871735"/>
    <n v="107.89917443479811"/>
    <x v="19845"/>
    <n v="86.319339547838467"/>
  </r>
  <r>
    <s v="SO19847"/>
    <x v="141"/>
    <s v="Online"/>
    <s v="USD"/>
    <x v="19"/>
    <x v="347"/>
    <x v="40"/>
    <n v="7"/>
    <n v="162.77603727579117"/>
    <n v="116.26859805413656"/>
    <x v="19846"/>
    <n v="325.55207455158222"/>
  </r>
  <r>
    <s v="SO19848"/>
    <x v="131"/>
    <s v="Online"/>
    <s v="USD"/>
    <x v="24"/>
    <x v="326"/>
    <x v="13"/>
    <n v="2"/>
    <n v="598.62683844566345"/>
    <n v="427.59059888975963"/>
    <x v="19847"/>
    <n v="342.07247911180764"/>
  </r>
  <r>
    <s v="SO19849"/>
    <x v="98"/>
    <s v="In-Store"/>
    <s v="USD"/>
    <x v="14"/>
    <x v="112"/>
    <x v="43"/>
    <n v="10"/>
    <n v="226.50479382276535"/>
    <n v="161.78913844483242"/>
    <x v="19848"/>
    <n v="647.15655377932944"/>
  </r>
  <r>
    <s v="SO19850"/>
    <x v="77"/>
    <s v="Wholesale"/>
    <s v="USD"/>
    <x v="16"/>
    <x v="256"/>
    <x v="26"/>
    <n v="4"/>
    <n v="509.26735103130341"/>
    <n v="363.76239359378815"/>
    <x v="19849"/>
    <n v="582.01982975006104"/>
  </r>
  <r>
    <s v="SO19851"/>
    <x v="88"/>
    <s v="Online"/>
    <s v="USD"/>
    <x v="19"/>
    <x v="29"/>
    <x v="22"/>
    <n v="6"/>
    <n v="251.72790938615799"/>
    <n v="179.80564956154143"/>
    <x v="19850"/>
    <n v="431.53355894769948"/>
  </r>
  <r>
    <s v="SO19852"/>
    <x v="95"/>
    <s v="Online"/>
    <s v="USD"/>
    <x v="7"/>
    <x v="114"/>
    <x v="15"/>
    <n v="6"/>
    <n v="473.28904438018799"/>
    <n v="338.06360312870572"/>
    <x v="19851"/>
    <n v="811.3526475088936"/>
  </r>
  <r>
    <s v="SO19853"/>
    <x v="70"/>
    <s v="In-Store"/>
    <s v="USD"/>
    <x v="0"/>
    <x v="300"/>
    <x v="20"/>
    <n v="9"/>
    <n v="303.21470922231674"/>
    <n v="216.58193515879768"/>
    <x v="19852"/>
    <n v="779.69496657167156"/>
  </r>
  <r>
    <s v="SO19854"/>
    <x v="151"/>
    <s v="In-Store"/>
    <s v="USD"/>
    <x v="10"/>
    <x v="129"/>
    <x v="4"/>
    <n v="10"/>
    <n v="300.29800522327423"/>
    <n v="214.49857515948162"/>
    <x v="19853"/>
    <n v="857.99430063792624"/>
  </r>
  <r>
    <s v="SO19855"/>
    <x v="36"/>
    <s v="Wholesale"/>
    <s v="USD"/>
    <x v="11"/>
    <x v="191"/>
    <x v="40"/>
    <n v="9"/>
    <n v="439.40474563837051"/>
    <n v="313.86053259883607"/>
    <x v="19854"/>
    <n v="1129.89791735581"/>
  </r>
  <r>
    <s v="SO19856"/>
    <x v="57"/>
    <s v="Wholesale"/>
    <s v="USD"/>
    <x v="19"/>
    <x v="221"/>
    <x v="8"/>
    <n v="9"/>
    <n v="351.20213913917542"/>
    <n v="250.85867081369673"/>
    <x v="19855"/>
    <n v="903.09121492930808"/>
  </r>
  <r>
    <s v="SO19857"/>
    <x v="95"/>
    <s v="Wholesale"/>
    <s v="USD"/>
    <x v="14"/>
    <x v="192"/>
    <x v="32"/>
    <n v="8"/>
    <n v="473.89461439847946"/>
    <n v="338.49615314177106"/>
    <x v="19856"/>
    <n v="1083.1876900536672"/>
  </r>
  <r>
    <s v="SO19858"/>
    <x v="66"/>
    <s v="In-Store"/>
    <s v="USD"/>
    <x v="8"/>
    <x v="350"/>
    <x v="40"/>
    <n v="3"/>
    <n v="500.25072133541107"/>
    <n v="357.32194381100794"/>
    <x v="19857"/>
    <n v="428.78633257320939"/>
  </r>
  <r>
    <s v="SO19859"/>
    <x v="81"/>
    <s v="Distributor"/>
    <s v="USD"/>
    <x v="9"/>
    <x v="75"/>
    <x v="28"/>
    <n v="6"/>
    <n v="333.81930238008499"/>
    <n v="238.44235884291786"/>
    <x v="19858"/>
    <n v="572.26166122300287"/>
  </r>
  <r>
    <s v="SO19860"/>
    <x v="2"/>
    <s v="In-Store"/>
    <s v="USD"/>
    <x v="1"/>
    <x v="262"/>
    <x v="3"/>
    <n v="9"/>
    <n v="312.39035367965698"/>
    <n v="223.13596691404072"/>
    <x v="19859"/>
    <n v="803.28948089054643"/>
  </r>
  <r>
    <s v="SO19861"/>
    <x v="91"/>
    <s v="Distributor"/>
    <s v="USD"/>
    <x v="0"/>
    <x v="141"/>
    <x v="11"/>
    <n v="7"/>
    <n v="279.28431648015976"/>
    <n v="199.4887974858284"/>
    <x v="19860"/>
    <n v="558.56863296031952"/>
  </r>
  <r>
    <s v="SO19862"/>
    <x v="59"/>
    <s v="Online"/>
    <s v="USD"/>
    <x v="4"/>
    <x v="159"/>
    <x v="17"/>
    <n v="8"/>
    <n v="639.46857798099518"/>
    <n v="456.76326998642514"/>
    <x v="19861"/>
    <n v="1461.6424639565603"/>
  </r>
  <r>
    <s v="SO19863"/>
    <x v="87"/>
    <s v="Distributor"/>
    <s v="USD"/>
    <x v="8"/>
    <x v="137"/>
    <x v="18"/>
    <n v="9"/>
    <n v="373.25484377145767"/>
    <n v="266.61060269389833"/>
    <x v="19862"/>
    <n v="959.79816969803414"/>
  </r>
  <r>
    <s v="SO19864"/>
    <x v="128"/>
    <s v="In-Store"/>
    <s v="USD"/>
    <x v="15"/>
    <x v="5"/>
    <x v="20"/>
    <n v="8"/>
    <n v="451.06639552116394"/>
    <n v="322.19028251511713"/>
    <x v="19863"/>
    <n v="1031.0089040483745"/>
  </r>
  <r>
    <s v="SO19865"/>
    <x v="124"/>
    <s v="Distributor"/>
    <s v="USD"/>
    <x v="3"/>
    <x v="221"/>
    <x v="30"/>
    <n v="10"/>
    <n v="219.55819290876389"/>
    <n v="156.82728064911706"/>
    <x v="19864"/>
    <n v="627.30912259646834"/>
  </r>
  <r>
    <s v="SO19866"/>
    <x v="1"/>
    <s v="Wholesale"/>
    <s v="USD"/>
    <x v="21"/>
    <x v="104"/>
    <x v="22"/>
    <n v="5"/>
    <n v="375.9909428358078"/>
    <n v="268.56495916843414"/>
    <x v="19865"/>
    <n v="537.12991833686829"/>
  </r>
  <r>
    <s v="SO19867"/>
    <x v="13"/>
    <s v="Online"/>
    <s v="USD"/>
    <x v="19"/>
    <x v="169"/>
    <x v="29"/>
    <n v="9"/>
    <n v="612.90576678514481"/>
    <n v="437.78983341796061"/>
    <x v="19866"/>
    <n v="1576.0434003046576"/>
  </r>
  <r>
    <s v="SO19868"/>
    <x v="146"/>
    <s v="In-Store"/>
    <s v="USD"/>
    <x v="1"/>
    <x v="70"/>
    <x v="35"/>
    <n v="9"/>
    <n v="507.70957374572754"/>
    <n v="362.64969553266258"/>
    <x v="19867"/>
    <n v="1305.5389039175848"/>
  </r>
  <r>
    <s v="SO19869"/>
    <x v="12"/>
    <s v="Wholesale"/>
    <s v="USD"/>
    <x v="12"/>
    <x v="30"/>
    <x v="43"/>
    <n v="9"/>
    <n v="353.09081643819809"/>
    <n v="252.20772602728437"/>
    <x v="19868"/>
    <n v="907.9478136982234"/>
  </r>
  <r>
    <s v="SO19870"/>
    <x v="37"/>
    <s v="In-Store"/>
    <s v="USD"/>
    <x v="15"/>
    <x v="267"/>
    <x v="29"/>
    <n v="3"/>
    <n v="192.25659763813019"/>
    <n v="137.326141170093"/>
    <x v="19869"/>
    <n v="164.79136940411161"/>
  </r>
  <r>
    <s v="SO19871"/>
    <x v="86"/>
    <s v="Distributor"/>
    <s v="USD"/>
    <x v="14"/>
    <x v="20"/>
    <x v="25"/>
    <n v="6"/>
    <n v="638.76822620630264"/>
    <n v="456.26301871878763"/>
    <x v="19870"/>
    <n v="1095.03124492509"/>
  </r>
  <r>
    <s v="SO19872"/>
    <x v="119"/>
    <s v="Wholesale"/>
    <s v="USD"/>
    <x v="21"/>
    <x v="212"/>
    <x v="26"/>
    <n v="7"/>
    <n v="628.39392399787903"/>
    <n v="448.85280285562789"/>
    <x v="19871"/>
    <n v="1256.7878479957581"/>
  </r>
  <r>
    <s v="SO19873"/>
    <x v="35"/>
    <s v="In-Store"/>
    <s v="USD"/>
    <x v="23"/>
    <x v="260"/>
    <x v="28"/>
    <n v="8"/>
    <n v="523.47258013486862"/>
    <n v="373.90898581062049"/>
    <x v="19872"/>
    <n v="1196.508754593985"/>
  </r>
  <r>
    <s v="SO19874"/>
    <x v="58"/>
    <s v="Distributor"/>
    <s v="USD"/>
    <x v="8"/>
    <x v="193"/>
    <x v="22"/>
    <n v="1"/>
    <n v="213.05686318874359"/>
    <n v="152.18347370624542"/>
    <x v="19873"/>
    <n v="60.873389482498169"/>
  </r>
  <r>
    <s v="SO19875"/>
    <x v="25"/>
    <s v="In-Store"/>
    <s v="USD"/>
    <x v="22"/>
    <x v="24"/>
    <x v="28"/>
    <n v="3"/>
    <n v="608.78075963258743"/>
    <n v="434.84339973756249"/>
    <x v="19874"/>
    <n v="521.81207968507488"/>
  </r>
  <r>
    <s v="SO19876"/>
    <x v="124"/>
    <s v="Online"/>
    <s v="USD"/>
    <x v="15"/>
    <x v="135"/>
    <x v="6"/>
    <n v="2"/>
    <n v="245.36633348464966"/>
    <n v="175.26166677474976"/>
    <x v="19875"/>
    <n v="140.2093334197998"/>
  </r>
  <r>
    <s v="SO19877"/>
    <x v="13"/>
    <s v="Wholesale"/>
    <s v="USD"/>
    <x v="12"/>
    <x v="200"/>
    <x v="16"/>
    <n v="9"/>
    <n v="210.77532237768173"/>
    <n v="150.5538016983441"/>
    <x v="19876"/>
    <n v="541.99368611403861"/>
  </r>
  <r>
    <s v="SO19878"/>
    <x v="46"/>
    <s v="Wholesale"/>
    <s v="USD"/>
    <x v="18"/>
    <x v="116"/>
    <x v="35"/>
    <n v="7"/>
    <n v="150.73872435092926"/>
    <n v="107.67051739352091"/>
    <x v="19877"/>
    <n v="301.47744870185841"/>
  </r>
  <r>
    <s v="SO19879"/>
    <x v="84"/>
    <s v="In-Store"/>
    <s v="USD"/>
    <x v="15"/>
    <x v="264"/>
    <x v="8"/>
    <n v="9"/>
    <n v="415.21491247415543"/>
    <n v="296.58208033868249"/>
    <x v="19878"/>
    <n v="1067.6954892192566"/>
  </r>
  <r>
    <s v="SO19880"/>
    <x v="100"/>
    <s v="Wholesale"/>
    <s v="USD"/>
    <x v="16"/>
    <x v="296"/>
    <x v="21"/>
    <n v="3"/>
    <n v="589.87466597557068"/>
    <n v="421.33904712540766"/>
    <x v="19879"/>
    <n v="505.60685655048906"/>
  </r>
  <r>
    <s v="SO19881"/>
    <x v="2"/>
    <s v="Online"/>
    <s v="USD"/>
    <x v="25"/>
    <x v="356"/>
    <x v="45"/>
    <n v="5"/>
    <n v="512.06795185804367"/>
    <n v="365.7628227557455"/>
    <x v="19880"/>
    <n v="731.52564551149089"/>
  </r>
  <r>
    <s v="SO19882"/>
    <x v="114"/>
    <s v="Distributor"/>
    <s v="USD"/>
    <x v="17"/>
    <x v="251"/>
    <x v="10"/>
    <n v="7"/>
    <n v="377.65795505046844"/>
    <n v="269.75568217890606"/>
    <x v="19881"/>
    <n v="755.31591010093666"/>
  </r>
  <r>
    <s v="SO19883"/>
    <x v="109"/>
    <s v="Online"/>
    <s v="USD"/>
    <x v="4"/>
    <x v="84"/>
    <x v="29"/>
    <n v="6"/>
    <n v="475.31586295366287"/>
    <n v="339.51133068118781"/>
    <x v="19882"/>
    <n v="814.82719363485035"/>
  </r>
  <r>
    <s v="SO19884"/>
    <x v="123"/>
    <s v="In-Store"/>
    <s v="USD"/>
    <x v="5"/>
    <x v="245"/>
    <x v="31"/>
    <n v="7"/>
    <n v="316.24588680267334"/>
    <n v="225.88991914476668"/>
    <x v="19883"/>
    <n v="632.49177360534668"/>
  </r>
  <r>
    <s v="SO19885"/>
    <x v="92"/>
    <s v="Online"/>
    <s v="USD"/>
    <x v="24"/>
    <x v="351"/>
    <x v="8"/>
    <n v="7"/>
    <n v="235.18207257986069"/>
    <n v="167.9871946999005"/>
    <x v="19884"/>
    <n v="470.36414515972137"/>
  </r>
  <r>
    <s v="SO19886"/>
    <x v="51"/>
    <s v="In-Store"/>
    <s v="USD"/>
    <x v="24"/>
    <x v="54"/>
    <x v="15"/>
    <n v="1"/>
    <n v="618.8822432756424"/>
    <n v="442.05874519688746"/>
    <x v="19885"/>
    <n v="176.82349807875494"/>
  </r>
  <r>
    <s v="SO19887"/>
    <x v="76"/>
    <s v="Distributor"/>
    <s v="USD"/>
    <x v="15"/>
    <x v="33"/>
    <x v="3"/>
    <n v="3"/>
    <n v="643.19304710626602"/>
    <n v="459.42360507590433"/>
    <x v="19886"/>
    <n v="551.30832609108506"/>
  </r>
  <r>
    <s v="SO19888"/>
    <x v="70"/>
    <s v="In-Store"/>
    <s v="USD"/>
    <x v="14"/>
    <x v="188"/>
    <x v="4"/>
    <n v="8"/>
    <n v="269.21418786048889"/>
    <n v="192.29584847177779"/>
    <x v="19887"/>
    <n v="615.34671510968883"/>
  </r>
  <r>
    <s v="SO19889"/>
    <x v="102"/>
    <s v="Online"/>
    <s v="USD"/>
    <x v="4"/>
    <x v="19"/>
    <x v="36"/>
    <n v="2"/>
    <n v="634.72760885953903"/>
    <n v="453.37686347109934"/>
    <x v="19888"/>
    <n v="362.70149077687938"/>
  </r>
  <r>
    <s v="SO19890"/>
    <x v="60"/>
    <s v="Distributor"/>
    <s v="USD"/>
    <x v="10"/>
    <x v="256"/>
    <x v="24"/>
    <n v="9"/>
    <n v="273.14431607723236"/>
    <n v="195.10308291230885"/>
    <x v="19889"/>
    <n v="702.37109848431169"/>
  </r>
  <r>
    <s v="SO19891"/>
    <x v="21"/>
    <s v="Online"/>
    <s v="USD"/>
    <x v="6"/>
    <x v="54"/>
    <x v="21"/>
    <n v="5"/>
    <n v="248.96078377962112"/>
    <n v="177.82913127115796"/>
    <x v="19890"/>
    <n v="355.65826254231581"/>
  </r>
  <r>
    <s v="SO19892"/>
    <x v="79"/>
    <s v="Wholesale"/>
    <s v="USD"/>
    <x v="6"/>
    <x v="261"/>
    <x v="12"/>
    <n v="10"/>
    <n v="360.49911260604858"/>
    <n v="257.49936614717757"/>
    <x v="19891"/>
    <n v="1029.99746458871"/>
  </r>
  <r>
    <s v="SO19893"/>
    <x v="137"/>
    <s v="Distributor"/>
    <s v="USD"/>
    <x v="21"/>
    <x v="64"/>
    <x v="38"/>
    <n v="9"/>
    <n v="253.35843032598495"/>
    <n v="180.97030737570356"/>
    <x v="19892"/>
    <n v="651.49310655253248"/>
  </r>
  <r>
    <s v="SO19894"/>
    <x v="76"/>
    <s v="Distributor"/>
    <s v="USD"/>
    <x v="17"/>
    <x v="73"/>
    <x v="9"/>
    <n v="7"/>
    <n v="362.04506456851959"/>
    <n v="258.60361754894257"/>
    <x v="19893"/>
    <n v="724.09012913703918"/>
  </r>
  <r>
    <s v="SO19895"/>
    <x v="16"/>
    <s v="Distributor"/>
    <s v="USD"/>
    <x v="2"/>
    <x v="151"/>
    <x v="16"/>
    <n v="3"/>
    <n v="267.12889963388443"/>
    <n v="190.80635688134603"/>
    <x v="19894"/>
    <n v="228.96762825761516"/>
  </r>
  <r>
    <s v="SO19896"/>
    <x v="40"/>
    <s v="Distributor"/>
    <s v="USD"/>
    <x v="11"/>
    <x v="245"/>
    <x v="44"/>
    <n v="3"/>
    <n v="578.63368105888367"/>
    <n v="413.30977218491694"/>
    <x v="19895"/>
    <n v="495.97172662190019"/>
  </r>
  <r>
    <s v="SO19897"/>
    <x v="148"/>
    <s v="In-Store"/>
    <s v="USD"/>
    <x v="4"/>
    <x v="231"/>
    <x v="33"/>
    <n v="8"/>
    <n v="409.28797692060471"/>
    <n v="292.34855494328912"/>
    <x v="19896"/>
    <n v="935.51537581852472"/>
  </r>
  <r>
    <s v="SO19898"/>
    <x v="90"/>
    <s v="Online"/>
    <s v="USD"/>
    <x v="3"/>
    <x v="232"/>
    <x v="11"/>
    <n v="8"/>
    <n v="594.50666892528534"/>
    <n v="424.64762066091811"/>
    <x v="19897"/>
    <n v="1358.8723861149379"/>
  </r>
  <r>
    <s v="SO19899"/>
    <x v="133"/>
    <s v="Wholesale"/>
    <s v="USD"/>
    <x v="7"/>
    <x v="222"/>
    <x v="5"/>
    <n v="7"/>
    <n v="600.24335414171219"/>
    <n v="428.74525295836588"/>
    <x v="19898"/>
    <n v="1200.4867082834244"/>
  </r>
  <r>
    <s v="SO19900"/>
    <x v="130"/>
    <s v="Online"/>
    <s v="USD"/>
    <x v="4"/>
    <x v="2"/>
    <x v="25"/>
    <n v="10"/>
    <n v="621.04251480102539"/>
    <n v="443.60179628644676"/>
    <x v="19899"/>
    <n v="1774.4071851457866"/>
  </r>
  <r>
    <s v="SO19901"/>
    <x v="103"/>
    <s v="Online"/>
    <s v="USD"/>
    <x v="18"/>
    <x v="98"/>
    <x v="4"/>
    <n v="5"/>
    <n v="288.05488389730453"/>
    <n v="205.75348849807469"/>
    <x v="19900"/>
    <n v="411.50697699614921"/>
  </r>
  <r>
    <s v="SO19902"/>
    <x v="6"/>
    <s v="Online"/>
    <s v="USD"/>
    <x v="8"/>
    <x v="178"/>
    <x v="32"/>
    <n v="9"/>
    <n v="564.47572338581085"/>
    <n v="403.1969452755792"/>
    <x v="19901"/>
    <n v="1451.5090029920848"/>
  </r>
  <r>
    <s v="SO19903"/>
    <x v="133"/>
    <s v="Distributor"/>
    <s v="USD"/>
    <x v="24"/>
    <x v="196"/>
    <x v="19"/>
    <n v="8"/>
    <n v="493.77686458826065"/>
    <n v="352.69776042018623"/>
    <x v="19902"/>
    <n v="1128.6328333445954"/>
  </r>
  <r>
    <s v="SO19904"/>
    <x v="30"/>
    <s v="In-Store"/>
    <s v="USD"/>
    <x v="18"/>
    <x v="24"/>
    <x v="0"/>
    <n v="4"/>
    <n v="152.369961977005"/>
    <n v="108.83568712643215"/>
    <x v="19903"/>
    <n v="174.13709940229143"/>
  </r>
  <r>
    <s v="SO19905"/>
    <x v="140"/>
    <s v="In-Store"/>
    <s v="USD"/>
    <x v="10"/>
    <x v="108"/>
    <x v="15"/>
    <n v="2"/>
    <n v="175.53860682249069"/>
    <n v="125.38471915892192"/>
    <x v="19904"/>
    <n v="100.30777532713753"/>
  </r>
  <r>
    <s v="SO19906"/>
    <x v="79"/>
    <s v="Distributor"/>
    <s v="USD"/>
    <x v="21"/>
    <x v="237"/>
    <x v="24"/>
    <n v="7"/>
    <n v="572.87636125087738"/>
    <n v="409.19740089348386"/>
    <x v="19905"/>
    <n v="1145.7527225017548"/>
  </r>
  <r>
    <s v="SO19907"/>
    <x v="31"/>
    <s v="In-Store"/>
    <s v="USD"/>
    <x v="0"/>
    <x v="243"/>
    <x v="4"/>
    <n v="1"/>
    <n v="579.26953107118607"/>
    <n v="413.7639507651329"/>
    <x v="19906"/>
    <n v="165.50558030605316"/>
  </r>
  <r>
    <s v="SO19908"/>
    <x v="53"/>
    <s v="Wholesale"/>
    <s v="USD"/>
    <x v="6"/>
    <x v="155"/>
    <x v="22"/>
    <n v="10"/>
    <n v="190.05822229385376"/>
    <n v="135.75587306703841"/>
    <x v="19907"/>
    <n v="543.0234922681534"/>
  </r>
  <r>
    <s v="SO19909"/>
    <x v="91"/>
    <s v="Wholesale"/>
    <s v="USD"/>
    <x v="7"/>
    <x v="175"/>
    <x v="20"/>
    <n v="7"/>
    <n v="307.22504657506943"/>
    <n v="219.44646183933531"/>
    <x v="19908"/>
    <n v="614.45009315013885"/>
  </r>
  <r>
    <s v="SO19910"/>
    <x v="50"/>
    <s v="Wholesale"/>
    <s v="USD"/>
    <x v="4"/>
    <x v="268"/>
    <x v="1"/>
    <n v="1"/>
    <n v="570.81337988376617"/>
    <n v="407.72384277411874"/>
    <x v="19909"/>
    <n v="163.08953710964744"/>
  </r>
  <r>
    <s v="SO19911"/>
    <x v="38"/>
    <s v="Distributor"/>
    <s v="USD"/>
    <x v="5"/>
    <x v="263"/>
    <x v="41"/>
    <n v="8"/>
    <n v="533.71946150064468"/>
    <n v="381.22818678617477"/>
    <x v="19910"/>
    <n v="1219.9301977157593"/>
  </r>
  <r>
    <s v="SO19912"/>
    <x v="102"/>
    <s v="Wholesale"/>
    <s v="USD"/>
    <x v="8"/>
    <x v="74"/>
    <x v="13"/>
    <n v="7"/>
    <n v="607.17547202110291"/>
    <n v="433.69676572935924"/>
    <x v="19911"/>
    <n v="1214.3509440422058"/>
  </r>
  <r>
    <s v="SO19913"/>
    <x v="59"/>
    <s v="Wholesale"/>
    <s v="USD"/>
    <x v="15"/>
    <x v="219"/>
    <x v="18"/>
    <n v="2"/>
    <n v="343.72217434644699"/>
    <n v="245.51583881889073"/>
    <x v="19912"/>
    <n v="196.41267105511253"/>
  </r>
  <r>
    <s v="SO19914"/>
    <x v="64"/>
    <s v="Distributor"/>
    <s v="USD"/>
    <x v="20"/>
    <x v="124"/>
    <x v="4"/>
    <n v="5"/>
    <n v="230.02536571025848"/>
    <n v="164.30383265018463"/>
    <x v="19913"/>
    <n v="328.60766530036926"/>
  </r>
  <r>
    <s v="SO19915"/>
    <x v="54"/>
    <s v="Wholesale"/>
    <s v="USD"/>
    <x v="0"/>
    <x v="185"/>
    <x v="18"/>
    <n v="4"/>
    <n v="371.22339659929276"/>
    <n v="265.15956899949487"/>
    <x v="19914"/>
    <n v="424.25531039919156"/>
  </r>
  <r>
    <s v="SO19916"/>
    <x v="108"/>
    <s v="Wholesale"/>
    <s v="USD"/>
    <x v="13"/>
    <x v="340"/>
    <x v="31"/>
    <n v="8"/>
    <n v="265.49398899078369"/>
    <n v="189.6385635648455"/>
    <x v="19915"/>
    <n v="606.84340340750555"/>
  </r>
  <r>
    <s v="SO19917"/>
    <x v="56"/>
    <s v="In-Store"/>
    <s v="USD"/>
    <x v="25"/>
    <x v="57"/>
    <x v="25"/>
    <n v="8"/>
    <n v="474.52565664052963"/>
    <n v="338.94689760037835"/>
    <x v="19916"/>
    <n v="1084.6300723212103"/>
  </r>
  <r>
    <s v="SO19918"/>
    <x v="48"/>
    <s v="In-Store"/>
    <s v="USD"/>
    <x v="10"/>
    <x v="265"/>
    <x v="30"/>
    <n v="5"/>
    <n v="641.58781921863556"/>
    <n v="458.27701372759685"/>
    <x v="19917"/>
    <n v="916.55402745519359"/>
  </r>
  <r>
    <s v="SO19919"/>
    <x v="109"/>
    <s v="Online"/>
    <s v="USD"/>
    <x v="1"/>
    <x v="228"/>
    <x v="27"/>
    <n v="7"/>
    <n v="356.86733490228653"/>
    <n v="254.90523921591895"/>
    <x v="19918"/>
    <n v="713.73466980457306"/>
  </r>
  <r>
    <s v="SO19920"/>
    <x v="68"/>
    <s v="In-Store"/>
    <s v="USD"/>
    <x v="8"/>
    <x v="201"/>
    <x v="7"/>
    <n v="2"/>
    <n v="279.81827759742737"/>
    <n v="199.8701982838767"/>
    <x v="19919"/>
    <n v="159.89615862710133"/>
  </r>
  <r>
    <s v="SO19921"/>
    <x v="120"/>
    <s v="Online"/>
    <s v="USD"/>
    <x v="17"/>
    <x v="332"/>
    <x v="2"/>
    <n v="4"/>
    <n v="643.0344802737236"/>
    <n v="459.31034305265973"/>
    <x v="19920"/>
    <n v="734.89654888425548"/>
  </r>
  <r>
    <s v="SO19922"/>
    <x v="105"/>
    <s v="Wholesale"/>
    <s v="USD"/>
    <x v="1"/>
    <x v="240"/>
    <x v="22"/>
    <n v="2"/>
    <n v="628.86627995967865"/>
    <n v="449.19019997119909"/>
    <x v="19921"/>
    <n v="359.35215997695911"/>
  </r>
  <r>
    <s v="SO19923"/>
    <x v="126"/>
    <s v="Online"/>
    <s v="USD"/>
    <x v="23"/>
    <x v="263"/>
    <x v="30"/>
    <n v="5"/>
    <n v="544.86715775728226"/>
    <n v="389.19082696948738"/>
    <x v="19922"/>
    <n v="778.38165393897452"/>
  </r>
  <r>
    <s v="SO19924"/>
    <x v="83"/>
    <s v="Online"/>
    <s v="USD"/>
    <x v="20"/>
    <x v="308"/>
    <x v="37"/>
    <n v="9"/>
    <n v="393.56319379806519"/>
    <n v="281.116566998618"/>
    <x v="19923"/>
    <n v="1012.0196411950246"/>
  </r>
  <r>
    <s v="SO19925"/>
    <x v="149"/>
    <s v="In-Store"/>
    <s v="USD"/>
    <x v="2"/>
    <x v="138"/>
    <x v="2"/>
    <n v="10"/>
    <n v="397.81657737493515"/>
    <n v="284.15469812495371"/>
    <x v="19924"/>
    <n v="1136.6187924998144"/>
  </r>
  <r>
    <s v="SO19926"/>
    <x v="104"/>
    <s v="Wholesale"/>
    <s v="USD"/>
    <x v="15"/>
    <x v="89"/>
    <x v="15"/>
    <n v="10"/>
    <n v="199.71945154666901"/>
    <n v="142.65675110476357"/>
    <x v="19925"/>
    <n v="570.6270044190544"/>
  </r>
  <r>
    <s v="SO19927"/>
    <x v="67"/>
    <s v="Online"/>
    <s v="USD"/>
    <x v="24"/>
    <x v="68"/>
    <x v="22"/>
    <n v="2"/>
    <n v="441.95925432443619"/>
    <n v="315.68518166031157"/>
    <x v="19926"/>
    <n v="252.54814532824923"/>
  </r>
  <r>
    <s v="SO19928"/>
    <x v="50"/>
    <s v="Online"/>
    <s v="USD"/>
    <x v="21"/>
    <x v="118"/>
    <x v="12"/>
    <n v="7"/>
    <n v="489.58207011222839"/>
    <n v="349.70147865159174"/>
    <x v="19927"/>
    <n v="979.16414022445679"/>
  </r>
  <r>
    <s v="SO19929"/>
    <x v="129"/>
    <s v="Distributor"/>
    <s v="USD"/>
    <x v="23"/>
    <x v="82"/>
    <x v="29"/>
    <n v="4"/>
    <n v="372.12445038557053"/>
    <n v="265.80317884683609"/>
    <x v="19928"/>
    <n v="425.28508615493774"/>
  </r>
  <r>
    <s v="SO19930"/>
    <x v="129"/>
    <s v="In-Store"/>
    <s v="USD"/>
    <x v="13"/>
    <x v="182"/>
    <x v="24"/>
    <n v="1"/>
    <n v="616.95232665538788"/>
    <n v="440.68023332527707"/>
    <x v="19929"/>
    <n v="176.27209333011081"/>
  </r>
  <r>
    <s v="SO19931"/>
    <x v="88"/>
    <s v="In-Store"/>
    <s v="USD"/>
    <x v="23"/>
    <x v="286"/>
    <x v="6"/>
    <n v="3"/>
    <n v="299.04114657640457"/>
    <n v="213.60081898314613"/>
    <x v="19930"/>
    <n v="256.32098277977536"/>
  </r>
  <r>
    <s v="SO19932"/>
    <x v="123"/>
    <s v="In-Store"/>
    <s v="USD"/>
    <x v="22"/>
    <x v="6"/>
    <x v="10"/>
    <n v="8"/>
    <n v="222.24484062194824"/>
    <n v="158.74631472996305"/>
    <x v="19931"/>
    <n v="507.98820713588157"/>
  </r>
  <r>
    <s v="SO19933"/>
    <x v="56"/>
    <s v="Distributor"/>
    <s v="USD"/>
    <x v="9"/>
    <x v="100"/>
    <x v="40"/>
    <n v="1"/>
    <n v="381.66079705953598"/>
    <n v="272.61485504252573"/>
    <x v="19932"/>
    <n v="109.04594201701025"/>
  </r>
  <r>
    <s v="SO19934"/>
    <x v="68"/>
    <s v="Distributor"/>
    <s v="USD"/>
    <x v="20"/>
    <x v="224"/>
    <x v="33"/>
    <n v="9"/>
    <n v="586.01931202411652"/>
    <n v="418.58522287436898"/>
    <x v="19933"/>
    <n v="1506.906802347728"/>
  </r>
  <r>
    <s v="SO19935"/>
    <x v="146"/>
    <s v="In-Store"/>
    <s v="USD"/>
    <x v="9"/>
    <x v="93"/>
    <x v="29"/>
    <n v="3"/>
    <n v="524.06211429834366"/>
    <n v="374.33008164167404"/>
    <x v="19934"/>
    <n v="449.19609797000885"/>
  </r>
  <r>
    <s v="SO19936"/>
    <x v="141"/>
    <s v="In-Store"/>
    <s v="USD"/>
    <x v="24"/>
    <x v="87"/>
    <x v="15"/>
    <n v="7"/>
    <n v="277.76616597175598"/>
    <n v="198.40440426553999"/>
    <x v="19935"/>
    <n v="555.53233194351196"/>
  </r>
  <r>
    <s v="SO19937"/>
    <x v="8"/>
    <s v="Distributor"/>
    <s v="USD"/>
    <x v="17"/>
    <x v="258"/>
    <x v="29"/>
    <n v="5"/>
    <n v="152.59413546323776"/>
    <n v="108.99581104516983"/>
    <x v="19936"/>
    <n v="217.99162209033966"/>
  </r>
  <r>
    <s v="SO19938"/>
    <x v="137"/>
    <s v="Distributor"/>
    <s v="USD"/>
    <x v="20"/>
    <x v="3"/>
    <x v="30"/>
    <n v="1"/>
    <n v="583.97735345363617"/>
    <n v="417.12668103831157"/>
    <x v="19937"/>
    <n v="166.8506724153246"/>
  </r>
  <r>
    <s v="SO19939"/>
    <x v="139"/>
    <s v="Wholesale"/>
    <s v="USD"/>
    <x v="19"/>
    <x v="286"/>
    <x v="4"/>
    <n v="5"/>
    <n v="218.1638200879097"/>
    <n v="155.83130006279265"/>
    <x v="19938"/>
    <n v="311.66260012558519"/>
  </r>
  <r>
    <s v="SO19940"/>
    <x v="10"/>
    <s v="Wholesale"/>
    <s v="USD"/>
    <x v="23"/>
    <x v="89"/>
    <x v="39"/>
    <n v="8"/>
    <n v="252.78355836868286"/>
    <n v="180.5596845490592"/>
    <x v="19939"/>
    <n v="577.7909905569893"/>
  </r>
  <r>
    <s v="SO19941"/>
    <x v="122"/>
    <s v="In-Store"/>
    <s v="USD"/>
    <x v="6"/>
    <x v="302"/>
    <x v="39"/>
    <n v="7"/>
    <n v="174.82442897558212"/>
    <n v="124.87459212541582"/>
    <x v="19940"/>
    <n v="349.64885795116413"/>
  </r>
  <r>
    <s v="SO19942"/>
    <x v="88"/>
    <s v="In-Store"/>
    <s v="USD"/>
    <x v="20"/>
    <x v="145"/>
    <x v="14"/>
    <n v="1"/>
    <n v="299.68906080722809"/>
    <n v="214.0636148623058"/>
    <x v="19941"/>
    <n v="85.625445944922291"/>
  </r>
  <r>
    <s v="SO19943"/>
    <x v="100"/>
    <s v="Distributor"/>
    <s v="USD"/>
    <x v="14"/>
    <x v="215"/>
    <x v="5"/>
    <n v="9"/>
    <n v="346.07093435525894"/>
    <n v="247.1935245394707"/>
    <x v="19942"/>
    <n v="889.89668834209397"/>
  </r>
  <r>
    <s v="SO19944"/>
    <x v="27"/>
    <s v="Wholesale"/>
    <s v="USD"/>
    <x v="10"/>
    <x v="102"/>
    <x v="42"/>
    <n v="5"/>
    <n v="165.18550658226013"/>
    <n v="117.98964755875724"/>
    <x v="19943"/>
    <n v="235.97929511751443"/>
  </r>
  <r>
    <s v="SO19945"/>
    <x v="73"/>
    <s v="Distributor"/>
    <s v="USD"/>
    <x v="13"/>
    <x v="302"/>
    <x v="27"/>
    <n v="1"/>
    <n v="175.49871128797531"/>
    <n v="125.3562223485538"/>
    <x v="19944"/>
    <n v="50.142488939421511"/>
  </r>
  <r>
    <s v="SO19946"/>
    <x v="23"/>
    <s v="Distributor"/>
    <s v="USD"/>
    <x v="25"/>
    <x v="263"/>
    <x v="16"/>
    <n v="1"/>
    <n v="207.27583301067352"/>
    <n v="148.05416643619537"/>
    <x v="19945"/>
    <n v="59.221666574478149"/>
  </r>
  <r>
    <s v="SO19947"/>
    <x v="143"/>
    <s v="In-Store"/>
    <s v="USD"/>
    <x v="7"/>
    <x v="224"/>
    <x v="0"/>
    <n v="2"/>
    <n v="518.73176032304764"/>
    <n v="370.52268594503403"/>
    <x v="19946"/>
    <n v="296.41814875602722"/>
  </r>
  <r>
    <s v="SO19948"/>
    <x v="65"/>
    <s v="In-Store"/>
    <s v="USD"/>
    <x v="23"/>
    <x v="251"/>
    <x v="28"/>
    <n v="5"/>
    <n v="587.18960094451904"/>
    <n v="419.42114353179932"/>
    <x v="19947"/>
    <n v="838.84228706359863"/>
  </r>
  <r>
    <s v="SO19949"/>
    <x v="82"/>
    <s v="In-Store"/>
    <s v="USD"/>
    <x v="23"/>
    <x v="335"/>
    <x v="24"/>
    <n v="5"/>
    <n v="222.77671140432358"/>
    <n v="159.1262224316597"/>
    <x v="19948"/>
    <n v="318.2524448633194"/>
  </r>
  <r>
    <s v="SO19950"/>
    <x v="2"/>
    <s v="Wholesale"/>
    <s v="USD"/>
    <x v="24"/>
    <x v="173"/>
    <x v="32"/>
    <n v="2"/>
    <n v="258.82098305225372"/>
    <n v="184.8721307516098"/>
    <x v="19949"/>
    <n v="147.89770460128784"/>
  </r>
  <r>
    <s v="SO19951"/>
    <x v="43"/>
    <s v="Wholesale"/>
    <s v="USD"/>
    <x v="13"/>
    <x v="138"/>
    <x v="30"/>
    <n v="7"/>
    <n v="410.20885902643204"/>
    <n v="293.00632787602291"/>
    <x v="19950"/>
    <n v="820.41771805286407"/>
  </r>
  <r>
    <s v="SO19952"/>
    <x v="88"/>
    <s v="Wholesale"/>
    <s v="USD"/>
    <x v="0"/>
    <x v="143"/>
    <x v="11"/>
    <n v="10"/>
    <n v="398.67065834999084"/>
    <n v="284.76475596427917"/>
    <x v="19951"/>
    <n v="1139.0590238571167"/>
  </r>
  <r>
    <s v="SO19953"/>
    <x v="19"/>
    <s v="Online"/>
    <s v="USD"/>
    <x v="6"/>
    <x v="155"/>
    <x v="23"/>
    <n v="4"/>
    <n v="451.84647864103317"/>
    <n v="322.74748474359512"/>
    <x v="19952"/>
    <n v="516.3959755897522"/>
  </r>
  <r>
    <s v="SO19954"/>
    <x v="51"/>
    <s v="In-Store"/>
    <s v="USD"/>
    <x v="2"/>
    <x v="13"/>
    <x v="41"/>
    <n v="4"/>
    <n v="205.32286298274994"/>
    <n v="146.65918784482139"/>
    <x v="19953"/>
    <n v="234.6547005517142"/>
  </r>
  <r>
    <s v="SO19955"/>
    <x v="129"/>
    <s v="In-Store"/>
    <s v="USD"/>
    <x v="0"/>
    <x v="128"/>
    <x v="18"/>
    <n v="9"/>
    <n v="297.81967431306839"/>
    <n v="212.72833879504887"/>
    <x v="19954"/>
    <n v="765.82201966217576"/>
  </r>
  <r>
    <s v="SO19956"/>
    <x v="112"/>
    <s v="Distributor"/>
    <s v="USD"/>
    <x v="1"/>
    <x v="287"/>
    <x v="44"/>
    <n v="10"/>
    <n v="176.73884725570679"/>
    <n v="126.24203375407629"/>
    <x v="19955"/>
    <n v="504.96813501630504"/>
  </r>
  <r>
    <s v="SO19957"/>
    <x v="123"/>
    <s v="Online"/>
    <s v="USD"/>
    <x v="10"/>
    <x v="27"/>
    <x v="0"/>
    <n v="6"/>
    <n v="415.19000762701035"/>
    <n v="296.56429116215025"/>
    <x v="19956"/>
    <n v="711.75429878916066"/>
  </r>
  <r>
    <s v="SO19958"/>
    <x v="65"/>
    <s v="Wholesale"/>
    <s v="USD"/>
    <x v="7"/>
    <x v="124"/>
    <x v="39"/>
    <n v="3"/>
    <n v="543.89798891544342"/>
    <n v="388.49856351103102"/>
    <x v="19957"/>
    <n v="466.19827621323725"/>
  </r>
  <r>
    <s v="SO19959"/>
    <x v="53"/>
    <s v="Online"/>
    <s v="USD"/>
    <x v="21"/>
    <x v="60"/>
    <x v="4"/>
    <n v="3"/>
    <n v="224.52715784311295"/>
    <n v="160.37654131650925"/>
    <x v="19958"/>
    <n v="192.4518495798111"/>
  </r>
  <r>
    <s v="SO19960"/>
    <x v="59"/>
    <s v="Online"/>
    <s v="USD"/>
    <x v="23"/>
    <x v="263"/>
    <x v="23"/>
    <n v="9"/>
    <n v="199.56781268119812"/>
    <n v="142.54843762942724"/>
    <x v="19959"/>
    <n v="513.17437546593783"/>
  </r>
  <r>
    <s v="SO19961"/>
    <x v="146"/>
    <s v="Online"/>
    <s v="USD"/>
    <x v="9"/>
    <x v="62"/>
    <x v="44"/>
    <n v="6"/>
    <n v="562.09886330366135"/>
    <n v="401.49918807404384"/>
    <x v="19960"/>
    <n v="963.59805137770491"/>
  </r>
  <r>
    <s v="SO19962"/>
    <x v="49"/>
    <s v="Online"/>
    <s v="USD"/>
    <x v="7"/>
    <x v="353"/>
    <x v="31"/>
    <n v="10"/>
    <n v="584.23416602611542"/>
    <n v="417.31011859008248"/>
    <x v="19961"/>
    <n v="1669.2404743603292"/>
  </r>
  <r>
    <s v="SO19963"/>
    <x v="106"/>
    <s v="In-Store"/>
    <s v="USD"/>
    <x v="1"/>
    <x v="137"/>
    <x v="45"/>
    <n v="9"/>
    <n v="288.58039408922195"/>
    <n v="206.12885292087284"/>
    <x v="19962"/>
    <n v="742.06387051514207"/>
  </r>
  <r>
    <s v="SO19964"/>
    <x v="104"/>
    <s v="In-Store"/>
    <s v="USD"/>
    <x v="10"/>
    <x v="203"/>
    <x v="23"/>
    <n v="9"/>
    <n v="579.47280120849609"/>
    <n v="413.90914372035439"/>
    <x v="19963"/>
    <n v="1490.0729173932755"/>
  </r>
  <r>
    <s v="SO19965"/>
    <x v="119"/>
    <s v="Distributor"/>
    <s v="USD"/>
    <x v="21"/>
    <x v="92"/>
    <x v="34"/>
    <n v="1"/>
    <n v="336.43980592489243"/>
    <n v="240.31414708920889"/>
    <x v="19964"/>
    <n v="96.125658835683538"/>
  </r>
  <r>
    <s v="SO19966"/>
    <x v="36"/>
    <s v="Distributor"/>
    <s v="USD"/>
    <x v="16"/>
    <x v="229"/>
    <x v="36"/>
    <n v="10"/>
    <n v="648.29361355304718"/>
    <n v="463.06686682360515"/>
    <x v="19965"/>
    <n v="1852.2674672944204"/>
  </r>
  <r>
    <s v="SO19967"/>
    <x v="2"/>
    <s v="Wholesale"/>
    <s v="USD"/>
    <x v="3"/>
    <x v="250"/>
    <x v="10"/>
    <n v="7"/>
    <n v="557.40522533655167"/>
    <n v="398.14658952610836"/>
    <x v="19966"/>
    <n v="1114.8104506731033"/>
  </r>
  <r>
    <s v="SO19968"/>
    <x v="103"/>
    <s v="In-Store"/>
    <s v="USD"/>
    <x v="5"/>
    <x v="185"/>
    <x v="21"/>
    <n v="4"/>
    <n v="519.23878598213196"/>
    <n v="370.88484713009427"/>
    <x v="19967"/>
    <n v="593.41575540815074"/>
  </r>
  <r>
    <s v="SO19969"/>
    <x v="127"/>
    <s v="In-Store"/>
    <s v="USD"/>
    <x v="14"/>
    <x v="0"/>
    <x v="9"/>
    <n v="4"/>
    <n v="407.67041605710983"/>
    <n v="291.19315432650706"/>
    <x v="19968"/>
    <n v="465.90904692241111"/>
  </r>
  <r>
    <s v="SO19970"/>
    <x v="134"/>
    <s v="Distributor"/>
    <s v="USD"/>
    <x v="17"/>
    <x v="332"/>
    <x v="17"/>
    <n v="6"/>
    <n v="387.26608979701996"/>
    <n v="276.61863556930001"/>
    <x v="19969"/>
    <n v="663.8847253663198"/>
  </r>
  <r>
    <s v="SO19971"/>
    <x v="125"/>
    <s v="In-Store"/>
    <s v="USD"/>
    <x v="4"/>
    <x v="107"/>
    <x v="6"/>
    <n v="9"/>
    <n v="605.74487668275833"/>
    <n v="432.67491191625595"/>
    <x v="19970"/>
    <n v="1557.6296828985214"/>
  </r>
  <r>
    <s v="SO19972"/>
    <x v="98"/>
    <s v="Distributor"/>
    <s v="USD"/>
    <x v="7"/>
    <x v="121"/>
    <x v="5"/>
    <n v="1"/>
    <n v="198.69859170913696"/>
    <n v="141.92756550652641"/>
    <x v="19971"/>
    <n v="56.771026202610557"/>
  </r>
  <r>
    <s v="SO19973"/>
    <x v="140"/>
    <s v="Distributor"/>
    <s v="USD"/>
    <x v="4"/>
    <x v="250"/>
    <x v="18"/>
    <n v="2"/>
    <n v="518.10471957921982"/>
    <n v="370.07479969944274"/>
    <x v="19972"/>
    <n v="296.05983975955417"/>
  </r>
  <r>
    <s v="SO19974"/>
    <x v="88"/>
    <s v="Distributor"/>
    <s v="USD"/>
    <x v="12"/>
    <x v="314"/>
    <x v="39"/>
    <n v="6"/>
    <n v="229.772017121315"/>
    <n v="164.12286937236786"/>
    <x v="19973"/>
    <n v="393.89488649368286"/>
  </r>
  <r>
    <s v="SO19975"/>
    <x v="4"/>
    <s v="Wholesale"/>
    <s v="USD"/>
    <x v="4"/>
    <x v="106"/>
    <x v="18"/>
    <n v="10"/>
    <n v="181.0505810379982"/>
    <n v="129.32184359857015"/>
    <x v="19974"/>
    <n v="517.2873743942805"/>
  </r>
  <r>
    <s v="SO19976"/>
    <x v="27"/>
    <s v="Online"/>
    <s v="USD"/>
    <x v="19"/>
    <x v="138"/>
    <x v="38"/>
    <n v="7"/>
    <n v="281.56101965904236"/>
    <n v="201.11501404217313"/>
    <x v="19975"/>
    <n v="563.12203931808472"/>
  </r>
  <r>
    <s v="SO19977"/>
    <x v="67"/>
    <s v="In-Store"/>
    <s v="USD"/>
    <x v="1"/>
    <x v="191"/>
    <x v="24"/>
    <n v="1"/>
    <n v="461.42881268262863"/>
    <n v="329.59200905902048"/>
    <x v="19976"/>
    <n v="131.83680362360815"/>
  </r>
  <r>
    <s v="SO19978"/>
    <x v="73"/>
    <s v="Wholesale"/>
    <s v="USD"/>
    <x v="18"/>
    <x v="193"/>
    <x v="22"/>
    <n v="7"/>
    <n v="450.31560695171356"/>
    <n v="321.65400496550973"/>
    <x v="19977"/>
    <n v="900.63121390342667"/>
  </r>
  <r>
    <s v="SO19979"/>
    <x v="91"/>
    <s v="Wholesale"/>
    <s v="USD"/>
    <x v="8"/>
    <x v="211"/>
    <x v="9"/>
    <n v="9"/>
    <n v="495.12220412492752"/>
    <n v="353.65871723209113"/>
    <x v="19978"/>
    <n v="1273.1713820355276"/>
  </r>
  <r>
    <s v="SO19980"/>
    <x v="25"/>
    <s v="In-Store"/>
    <s v="USD"/>
    <x v="8"/>
    <x v="110"/>
    <x v="15"/>
    <n v="2"/>
    <n v="545.48897266387939"/>
    <n v="389.63498047419961"/>
    <x v="19979"/>
    <n v="311.70798437935957"/>
  </r>
  <r>
    <s v="SO19981"/>
    <x v="63"/>
    <s v="Distributor"/>
    <s v="USD"/>
    <x v="3"/>
    <x v="301"/>
    <x v="16"/>
    <n v="4"/>
    <n v="184.46648687124252"/>
    <n v="131.7617763366018"/>
    <x v="19980"/>
    <n v="210.8188421385629"/>
  </r>
  <r>
    <s v="SO19982"/>
    <x v="128"/>
    <s v="In-Store"/>
    <s v="USD"/>
    <x v="5"/>
    <x v="5"/>
    <x v="15"/>
    <n v="9"/>
    <n v="362.98798477649689"/>
    <n v="259.27713198321209"/>
    <x v="19981"/>
    <n v="933.39767513956303"/>
  </r>
  <r>
    <s v="SO19983"/>
    <x v="21"/>
    <s v="Wholesale"/>
    <s v="USD"/>
    <x v="16"/>
    <x v="339"/>
    <x v="8"/>
    <n v="10"/>
    <n v="630.99886947870255"/>
    <n v="450.71347819907328"/>
    <x v="19982"/>
    <n v="1802.8539127962922"/>
  </r>
  <r>
    <s v="SO19984"/>
    <x v="113"/>
    <s v="Distributor"/>
    <s v="USD"/>
    <x v="9"/>
    <x v="183"/>
    <x v="19"/>
    <n v="4"/>
    <n v="641.42758011817932"/>
    <n v="458.16255722727095"/>
    <x v="19983"/>
    <n v="733.06009156363348"/>
  </r>
  <r>
    <s v="SO19985"/>
    <x v="77"/>
    <s v="Wholesale"/>
    <s v="USD"/>
    <x v="23"/>
    <x v="125"/>
    <x v="37"/>
    <n v="1"/>
    <n v="515.19485396146774"/>
    <n v="367.99632425819129"/>
    <x v="19984"/>
    <n v="147.19852970327645"/>
  </r>
  <r>
    <s v="SO19986"/>
    <x v="9"/>
    <s v="Wholesale"/>
    <s v="USD"/>
    <x v="22"/>
    <x v="267"/>
    <x v="4"/>
    <n v="10"/>
    <n v="646.42031514644623"/>
    <n v="461.72879653317591"/>
    <x v="19985"/>
    <n v="1846.9151861327027"/>
  </r>
  <r>
    <s v="SO19987"/>
    <x v="120"/>
    <s v="In-Store"/>
    <s v="USD"/>
    <x v="17"/>
    <x v="44"/>
    <x v="30"/>
    <n v="8"/>
    <n v="588.09958344697952"/>
    <n v="420.07113103355681"/>
    <x v="19986"/>
    <n v="1344.2276193073817"/>
  </r>
  <r>
    <s v="SO19988"/>
    <x v="104"/>
    <s v="Wholesale"/>
    <s v="USD"/>
    <x v="7"/>
    <x v="62"/>
    <x v="14"/>
    <n v="10"/>
    <n v="477.18232297897339"/>
    <n v="340.84451641355247"/>
    <x v="19987"/>
    <n v="1363.3780656542094"/>
  </r>
  <r>
    <s v="SO19989"/>
    <x v="27"/>
    <s v="In-Store"/>
    <s v="USD"/>
    <x v="21"/>
    <x v="267"/>
    <x v="24"/>
    <n v="10"/>
    <n v="509.00997108221054"/>
    <n v="363.57855077300758"/>
    <x v="19988"/>
    <n v="1454.3142030920299"/>
  </r>
  <r>
    <s v="SO19990"/>
    <x v="64"/>
    <s v="In-Store"/>
    <s v="USD"/>
    <x v="2"/>
    <x v="9"/>
    <x v="30"/>
    <n v="4"/>
    <n v="282.98692667484283"/>
    <n v="202.13351905345917"/>
    <x v="19989"/>
    <n v="323.41363048553467"/>
  </r>
  <r>
    <s v="SO19991"/>
    <x v="25"/>
    <s v="Online"/>
    <s v="USD"/>
    <x v="9"/>
    <x v="32"/>
    <x v="36"/>
    <n v="1"/>
    <n v="444.6138601899147"/>
    <n v="317.58132870708192"/>
    <x v="19990"/>
    <n v="127.03253148283278"/>
  </r>
  <r>
    <s v="SO19992"/>
    <x v="47"/>
    <s v="Online"/>
    <s v="USD"/>
    <x v="21"/>
    <x v="59"/>
    <x v="20"/>
    <n v="1"/>
    <n v="225.24715876579285"/>
    <n v="160.89082768985205"/>
    <x v="19991"/>
    <n v="64.356331075940801"/>
  </r>
  <r>
    <s v="SO19993"/>
    <x v="91"/>
    <s v="Wholesale"/>
    <s v="USD"/>
    <x v="7"/>
    <x v="45"/>
    <x v="16"/>
    <n v="2"/>
    <n v="431.24246567487717"/>
    <n v="308.03033262491226"/>
    <x v="19992"/>
    <n v="246.42426609992981"/>
  </r>
  <r>
    <s v="SO19994"/>
    <x v="101"/>
    <s v="Distributor"/>
    <s v="USD"/>
    <x v="20"/>
    <x v="329"/>
    <x v="23"/>
    <n v="5"/>
    <n v="637.25843703746796"/>
    <n v="455.18459788390572"/>
    <x v="19993"/>
    <n v="910.36919576781111"/>
  </r>
  <r>
    <s v="SO19995"/>
    <x v="86"/>
    <s v="Distributor"/>
    <s v="USD"/>
    <x v="2"/>
    <x v="226"/>
    <x v="32"/>
    <n v="7"/>
    <n v="647.14234668016434"/>
    <n v="462.24453334297453"/>
    <x v="19994"/>
    <n v="1294.2846933603287"/>
  </r>
  <r>
    <s v="SO19996"/>
    <x v="7"/>
    <s v="Wholesale"/>
    <s v="USD"/>
    <x v="15"/>
    <x v="170"/>
    <x v="37"/>
    <n v="8"/>
    <n v="455.88264656066895"/>
    <n v="325.6304618290493"/>
    <x v="19995"/>
    <n v="1042.0174778529572"/>
  </r>
  <r>
    <s v="SO19997"/>
    <x v="151"/>
    <s v="Wholesale"/>
    <s v="USD"/>
    <x v="25"/>
    <x v="161"/>
    <x v="43"/>
    <n v="9"/>
    <n v="355.92316049337387"/>
    <n v="254.23082892383849"/>
    <x v="19996"/>
    <n v="915.2309841258184"/>
  </r>
  <r>
    <s v="SO19998"/>
    <x v="78"/>
    <s v="Wholesale"/>
    <s v="USD"/>
    <x v="1"/>
    <x v="345"/>
    <x v="16"/>
    <n v="10"/>
    <n v="641.70487797260284"/>
    <n v="458.36062712328777"/>
    <x v="19997"/>
    <n v="1833.4425084931509"/>
  </r>
  <r>
    <s v="SO19999"/>
    <x v="133"/>
    <s v="In-Store"/>
    <s v="USD"/>
    <x v="9"/>
    <x v="355"/>
    <x v="27"/>
    <n v="6"/>
    <n v="421.58744770288467"/>
    <n v="301.13389121634623"/>
    <x v="19998"/>
    <n v="722.72133891923067"/>
  </r>
  <r>
    <s v="SO20000"/>
    <x v="65"/>
    <s v="Wholesale"/>
    <s v="USD"/>
    <x v="18"/>
    <x v="22"/>
    <x v="44"/>
    <n v="7"/>
    <n v="391.44407200813293"/>
    <n v="279.60290857723783"/>
    <x v="19999"/>
    <n v="782.888144016265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Revenue__Trend"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Sales Date">
  <location ref="A3:B10" firstHeaderRow="1" firstDataRow="1" firstDataCol="1"/>
  <pivotFields count="13">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2" showAll="0"/>
    <pivotField numFmtId="2" showAll="0"/>
    <pivotField dataField="1" numFmtId="2" showAll="0"/>
    <pivotField numFmtId="2" showAll="0"/>
    <pivotField axis="axisRow" showAll="0" defaultSubtotal="0">
      <items count="3">
        <item x="0"/>
        <item x="1"/>
        <item x="2"/>
      </items>
    </pivotField>
  </pivotFields>
  <rowFields count="2">
    <field x="12"/>
    <field x="1"/>
  </rowFields>
  <rowItems count="7">
    <i>
      <x v="1"/>
    </i>
    <i r="1">
      <x v="1"/>
    </i>
    <i r="1">
      <x v="2"/>
    </i>
    <i r="1">
      <x v="3"/>
    </i>
    <i r="1">
      <x v="4"/>
    </i>
    <i r="1">
      <x v="5"/>
    </i>
    <i t="grand">
      <x/>
    </i>
  </rowItems>
  <colItems count="1">
    <i/>
  </colItems>
  <dataFields count="1">
    <dataField name="Sum of Revenue" fld="10" baseField="0" baseItem="0"/>
  </dataFields>
  <formats count="3">
    <format dxfId="44">
      <pivotArea outline="0" collapsedLevelsAreSubtotals="1" fieldPosition="0"/>
    </format>
    <format dxfId="43">
      <pivotArea collapsedLevelsAreSubtotals="1" fieldPosition="0">
        <references count="2">
          <reference field="1" count="5">
            <x v="1"/>
            <x v="2"/>
            <x v="3"/>
            <x v="4"/>
            <x v="5"/>
          </reference>
          <reference field="12" count="1" selected="0">
            <x v="1"/>
          </reference>
        </references>
      </pivotArea>
    </format>
    <format dxfId="42">
      <pivotArea grandRow="1" outline="0" collapsedLevelsAreSubtotals="1" fieldPosition="0"/>
    </format>
  </formats>
  <chartFormats count="4">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roduct__Name__By__Revenue" cacheId="1"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5" rowHeaderCaption="Product Name">
  <location ref="A3:B9" firstHeaderRow="1" firstDataRow="1" firstDataCol="1"/>
  <pivotFields count="3">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i>
    <i>
      <x v="4"/>
    </i>
    <i>
      <x v="1"/>
    </i>
    <i>
      <x v="2"/>
    </i>
    <i>
      <x v="3"/>
    </i>
    <i t="grand">
      <x/>
    </i>
  </rowItems>
  <colItems count="1">
    <i/>
  </colItems>
  <dataFields count="1">
    <dataField name="Sum of Revenue" fld="1" baseField="0" baseItem="0" numFmtId="164"/>
  </dataFields>
  <formats count="1">
    <format dxfId="4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1"/>
          </reference>
        </references>
      </pivotArea>
    </chartFormat>
    <chartFormat chart="2" format="16">
      <pivotArea type="data" outline="0" fieldPosition="0">
        <references count="2">
          <reference field="4294967294" count="1" selected="0">
            <x v="0"/>
          </reference>
          <reference field="0" count="1" selected="0">
            <x v="2"/>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4"/>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4" format="17">
      <pivotArea type="data" outline="0" fieldPosition="0">
        <references count="2">
          <reference field="4294967294" count="1" selected="0">
            <x v="0"/>
          </reference>
          <reference field="0"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Revenue__Contribution" cacheId="2"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8" rowHeaderCaption="Product Category">
  <location ref="A1:B12" firstHeaderRow="1" firstDataRow="1" firstDataCol="1"/>
  <pivotFields count="4">
    <pivotField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11">
        <item x="0"/>
        <item x="1"/>
        <item x="2"/>
        <item x="3"/>
        <item x="4"/>
        <item x="5"/>
        <item x="6"/>
        <item x="7"/>
        <item x="8"/>
        <item x="9"/>
        <item t="default"/>
      </items>
    </pivotField>
    <pivotField allDrilled="1" showAll="0" dataSourceSort="1" defaultAttributeDrillState="1"/>
  </pivotFields>
  <rowFields count="1">
    <field x="2"/>
  </rowFields>
  <rowItems count="11">
    <i>
      <x/>
    </i>
    <i>
      <x v="1"/>
    </i>
    <i>
      <x v="2"/>
    </i>
    <i>
      <x v="3"/>
    </i>
    <i>
      <x v="4"/>
    </i>
    <i>
      <x v="5"/>
    </i>
    <i>
      <x v="6"/>
    </i>
    <i>
      <x v="7"/>
    </i>
    <i>
      <x v="8"/>
    </i>
    <i>
      <x v="9"/>
    </i>
    <i t="grand">
      <x/>
    </i>
  </rowItems>
  <colItems count="1">
    <i/>
  </colItems>
  <dataFields count="1">
    <dataField name="Revenue Contribution" fld="1" showDataAs="percentOfTotal" baseField="2" baseItem="4" numFmtId="10"/>
  </dataFields>
  <chartFormats count="4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 chart="3" format="4">
      <pivotArea type="data" outline="0" fieldPosition="0">
        <references count="2">
          <reference field="4294967294" count="1" selected="0">
            <x v="0"/>
          </reference>
          <reference field="2" count="1" selected="0">
            <x v="2"/>
          </reference>
        </references>
      </pivotArea>
    </chartFormat>
    <chartFormat chart="3" format="5">
      <pivotArea type="data" outline="0" fieldPosition="0">
        <references count="2">
          <reference field="4294967294" count="1" selected="0">
            <x v="0"/>
          </reference>
          <reference field="2" count="1" selected="0">
            <x v="3"/>
          </reference>
        </references>
      </pivotArea>
    </chartFormat>
    <chartFormat chart="3" format="6">
      <pivotArea type="data" outline="0" fieldPosition="0">
        <references count="2">
          <reference field="4294967294" count="1" selected="0">
            <x v="0"/>
          </reference>
          <reference field="2" count="1" selected="0">
            <x v="4"/>
          </reference>
        </references>
      </pivotArea>
    </chartFormat>
    <chartFormat chart="3" format="7">
      <pivotArea type="data" outline="0" fieldPosition="0">
        <references count="2">
          <reference field="4294967294" count="1" selected="0">
            <x v="0"/>
          </reference>
          <reference field="2" count="1" selected="0">
            <x v="5"/>
          </reference>
        </references>
      </pivotArea>
    </chartFormat>
    <chartFormat chart="3" format="8">
      <pivotArea type="data" outline="0" fieldPosition="0">
        <references count="2">
          <reference field="4294967294" count="1" selected="0">
            <x v="0"/>
          </reference>
          <reference field="2" count="1" selected="0">
            <x v="6"/>
          </reference>
        </references>
      </pivotArea>
    </chartFormat>
    <chartFormat chart="3" format="9">
      <pivotArea type="data" outline="0" fieldPosition="0">
        <references count="2">
          <reference field="4294967294" count="1" selected="0">
            <x v="0"/>
          </reference>
          <reference field="2" count="1" selected="0">
            <x v="7"/>
          </reference>
        </references>
      </pivotArea>
    </chartFormat>
    <chartFormat chart="3" format="10">
      <pivotArea type="data" outline="0" fieldPosition="0">
        <references count="2">
          <reference field="4294967294" count="1" selected="0">
            <x v="0"/>
          </reference>
          <reference field="2" count="1" selected="0">
            <x v="8"/>
          </reference>
        </references>
      </pivotArea>
    </chartFormat>
    <chartFormat chart="3" format="11">
      <pivotArea type="data" outline="0" fieldPosition="0">
        <references count="2">
          <reference field="4294967294" count="1" selected="0">
            <x v="0"/>
          </reference>
          <reference field="2" count="1" selected="0">
            <x v="9"/>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 count="1" selected="0">
            <x v="0"/>
          </reference>
        </references>
      </pivotArea>
    </chartFormat>
    <chartFormat chart="4" format="14">
      <pivotArea type="data" outline="0" fieldPosition="0">
        <references count="2">
          <reference field="4294967294" count="1" selected="0">
            <x v="0"/>
          </reference>
          <reference field="2" count="1" selected="0">
            <x v="1"/>
          </reference>
        </references>
      </pivotArea>
    </chartFormat>
    <chartFormat chart="4" format="15">
      <pivotArea type="data" outline="0" fieldPosition="0">
        <references count="2">
          <reference field="4294967294" count="1" selected="0">
            <x v="0"/>
          </reference>
          <reference field="2" count="1" selected="0">
            <x v="2"/>
          </reference>
        </references>
      </pivotArea>
    </chartFormat>
    <chartFormat chart="4" format="16">
      <pivotArea type="data" outline="0" fieldPosition="0">
        <references count="2">
          <reference field="4294967294" count="1" selected="0">
            <x v="0"/>
          </reference>
          <reference field="2" count="1" selected="0">
            <x v="3"/>
          </reference>
        </references>
      </pivotArea>
    </chartFormat>
    <chartFormat chart="4" format="17">
      <pivotArea type="data" outline="0" fieldPosition="0">
        <references count="2">
          <reference field="4294967294" count="1" selected="0">
            <x v="0"/>
          </reference>
          <reference field="2" count="1" selected="0">
            <x v="4"/>
          </reference>
        </references>
      </pivotArea>
    </chartFormat>
    <chartFormat chart="4" format="18">
      <pivotArea type="data" outline="0" fieldPosition="0">
        <references count="2">
          <reference field="4294967294" count="1" selected="0">
            <x v="0"/>
          </reference>
          <reference field="2" count="1" selected="0">
            <x v="5"/>
          </reference>
        </references>
      </pivotArea>
    </chartFormat>
    <chartFormat chart="4" format="19">
      <pivotArea type="data" outline="0" fieldPosition="0">
        <references count="2">
          <reference field="4294967294" count="1" selected="0">
            <x v="0"/>
          </reference>
          <reference field="2" count="1" selected="0">
            <x v="6"/>
          </reference>
        </references>
      </pivotArea>
    </chartFormat>
    <chartFormat chart="4" format="20">
      <pivotArea type="data" outline="0" fieldPosition="0">
        <references count="2">
          <reference field="4294967294" count="1" selected="0">
            <x v="0"/>
          </reference>
          <reference field="2" count="1" selected="0">
            <x v="7"/>
          </reference>
        </references>
      </pivotArea>
    </chartFormat>
    <chartFormat chart="4" format="21">
      <pivotArea type="data" outline="0" fieldPosition="0">
        <references count="2">
          <reference field="4294967294" count="1" selected="0">
            <x v="0"/>
          </reference>
          <reference field="2" count="1" selected="0">
            <x v="8"/>
          </reference>
        </references>
      </pivotArea>
    </chartFormat>
    <chartFormat chart="4" format="22">
      <pivotArea type="data" outline="0" fieldPosition="0">
        <references count="2">
          <reference field="4294967294" count="1" selected="0">
            <x v="0"/>
          </reference>
          <reference field="2" count="1" selected="0">
            <x v="9"/>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2" count="1" selected="0">
            <x v="0"/>
          </reference>
        </references>
      </pivotArea>
    </chartFormat>
    <chartFormat chart="7" format="24">
      <pivotArea type="data" outline="0" fieldPosition="0">
        <references count="2">
          <reference field="4294967294" count="1" selected="0">
            <x v="0"/>
          </reference>
          <reference field="2" count="1" selected="0">
            <x v="1"/>
          </reference>
        </references>
      </pivotArea>
    </chartFormat>
    <chartFormat chart="7" format="25">
      <pivotArea type="data" outline="0" fieldPosition="0">
        <references count="2">
          <reference field="4294967294" count="1" selected="0">
            <x v="0"/>
          </reference>
          <reference field="2" count="1" selected="0">
            <x v="2"/>
          </reference>
        </references>
      </pivotArea>
    </chartFormat>
    <chartFormat chart="7" format="26">
      <pivotArea type="data" outline="0" fieldPosition="0">
        <references count="2">
          <reference field="4294967294" count="1" selected="0">
            <x v="0"/>
          </reference>
          <reference field="2" count="1" selected="0">
            <x v="3"/>
          </reference>
        </references>
      </pivotArea>
    </chartFormat>
    <chartFormat chart="7" format="27">
      <pivotArea type="data" outline="0" fieldPosition="0">
        <references count="2">
          <reference field="4294967294" count="1" selected="0">
            <x v="0"/>
          </reference>
          <reference field="2" count="1" selected="0">
            <x v="4"/>
          </reference>
        </references>
      </pivotArea>
    </chartFormat>
    <chartFormat chart="7" format="28">
      <pivotArea type="data" outline="0" fieldPosition="0">
        <references count="2">
          <reference field="4294967294" count="1" selected="0">
            <x v="0"/>
          </reference>
          <reference field="2" count="1" selected="0">
            <x v="5"/>
          </reference>
        </references>
      </pivotArea>
    </chartFormat>
    <chartFormat chart="7" format="29">
      <pivotArea type="data" outline="0" fieldPosition="0">
        <references count="2">
          <reference field="4294967294" count="1" selected="0">
            <x v="0"/>
          </reference>
          <reference field="2" count="1" selected="0">
            <x v="6"/>
          </reference>
        </references>
      </pivotArea>
    </chartFormat>
    <chartFormat chart="7" format="30">
      <pivotArea type="data" outline="0" fieldPosition="0">
        <references count="2">
          <reference field="4294967294" count="1" selected="0">
            <x v="0"/>
          </reference>
          <reference field="2" count="1" selected="0">
            <x v="7"/>
          </reference>
        </references>
      </pivotArea>
    </chartFormat>
    <chartFormat chart="7" format="31">
      <pivotArea type="data" outline="0" fieldPosition="0">
        <references count="2">
          <reference field="4294967294" count="1" selected="0">
            <x v="0"/>
          </reference>
          <reference field="2" count="1" selected="0">
            <x v="8"/>
          </reference>
        </references>
      </pivotArea>
    </chartFormat>
    <chartFormat chart="7" format="32">
      <pivotArea type="data" outline="0" fieldPosition="0">
        <references count="2">
          <reference field="4294967294" count="1" selected="0">
            <x v="0"/>
          </reference>
          <reference field="2" count="1" selected="0">
            <x v="9"/>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activeTabTopLevelEntity name="[Products__Tabl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__Team__By__Revenue" cacheId="3"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6" rowHeaderCaption="Sales Team">
  <location ref="A2:B13" firstHeaderRow="1" firstDataRow="1" firstDataCol="1"/>
  <pivotFields count="4">
    <pivotField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5"/>
    </i>
    <i>
      <x v="3"/>
    </i>
    <i>
      <x v="4"/>
    </i>
    <i>
      <x v="9"/>
    </i>
    <i>
      <x v="2"/>
    </i>
    <i>
      <x v="7"/>
    </i>
    <i>
      <x/>
    </i>
    <i>
      <x v="8"/>
    </i>
    <i>
      <x v="1"/>
    </i>
    <i>
      <x v="6"/>
    </i>
    <i t="grand">
      <x/>
    </i>
  </rowItems>
  <colItems count="1">
    <i/>
  </colItems>
  <dataFields count="1">
    <dataField name="Sum of Revenue" fld="1" baseField="0" baseItem="0" numFmtId="164"/>
  </dataFields>
  <formats count="1">
    <format dxfId="4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7">
      <autoFilter ref="A1">
        <filterColumn colId="0">
          <top10 val="5" filterVal="5"/>
        </filterColumn>
      </autoFilter>
    </filter>
    <filter fld="2" type="count" id="2" iMeasureHier="37">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activeTabTopLevelEntity name="[Sales__Tabl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tate__By__Revenue" cacheId="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5" rowHeaderCaption="State">
  <location ref="A1:E12" firstHeaderRow="0" firstDataRow="1" firstDataCol="1"/>
  <pivotFields count="7">
    <pivotField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allDrilled="1" showAll="0" dataSourceSort="1" defaultAttributeDrillState="1"/>
  </pivotFields>
  <rowFields count="1">
    <field x="2"/>
  </rowFields>
  <rowItems count="11">
    <i>
      <x v="1"/>
    </i>
    <i>
      <x v="9"/>
    </i>
    <i>
      <x v="5"/>
    </i>
    <i>
      <x v="4"/>
    </i>
    <i>
      <x v="7"/>
    </i>
    <i>
      <x v="6"/>
    </i>
    <i>
      <x v="2"/>
    </i>
    <i>
      <x/>
    </i>
    <i>
      <x v="3"/>
    </i>
    <i>
      <x v="8"/>
    </i>
    <i t="grand">
      <x/>
    </i>
  </rowItems>
  <colFields count="1">
    <field x="-2"/>
  </colFields>
  <colItems count="4">
    <i>
      <x/>
    </i>
    <i i="1">
      <x v="1"/>
    </i>
    <i i="2">
      <x v="2"/>
    </i>
    <i i="3">
      <x v="3"/>
    </i>
  </colItems>
  <dataFields count="4">
    <dataField name="Sum of Revenue" fld="1" baseField="0" baseItem="0" numFmtId="164"/>
    <dataField name="Sum of population" fld="3" baseField="2" baseItem="1"/>
    <dataField name="Average of median_income" fld="5" subtotal="average" baseField="2" baseItem="0" numFmtId="164"/>
    <dataField name="Count of county" fld="4" subtotal="count" baseField="0" baseItem="0"/>
  </dataFields>
  <formats count="2">
    <format dxfId="39">
      <pivotArea outline="0" collapsedLevelsAreSubtotals="1" fieldPosition="0">
        <references count="1">
          <reference field="4294967294" count="1" selected="0">
            <x v="0"/>
          </reference>
        </references>
      </pivotArea>
    </format>
    <format dxfId="38">
      <pivotArea outline="0" collapsedLevelsAreSubtotals="1" fieldPosition="0">
        <references count="1">
          <reference field="4294967294" count="1" selected="0">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7">
      <autoFilter ref="A1">
        <filterColumn colId="0">
          <top10 val="5" filterVal="5"/>
        </filterColumn>
      </autoFilter>
    </filter>
    <filter fld="2" type="count" id="2" iMeasureHier="37">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activeTabTopLevelEntity name="[Location__Tabl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Correlation__Table" cacheId="6"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4" rowHeaderCaption="State">
  <location ref="A1:E12" firstHeaderRow="0" firstDataRow="1" firstDataCol="1"/>
  <pivotFields count="6">
    <pivotField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s>
  <rowFields count="1">
    <field x="2"/>
  </rowFields>
  <rowItems count="11">
    <i>
      <x v="1"/>
    </i>
    <i>
      <x v="9"/>
    </i>
    <i>
      <x v="5"/>
    </i>
    <i>
      <x v="4"/>
    </i>
    <i>
      <x v="7"/>
    </i>
    <i>
      <x v="6"/>
    </i>
    <i>
      <x v="2"/>
    </i>
    <i>
      <x/>
    </i>
    <i>
      <x v="3"/>
    </i>
    <i>
      <x v="8"/>
    </i>
    <i t="grand">
      <x/>
    </i>
  </rowItems>
  <colFields count="1">
    <field x="-2"/>
  </colFields>
  <colItems count="4">
    <i>
      <x/>
    </i>
    <i i="1">
      <x v="1"/>
    </i>
    <i i="2">
      <x v="2"/>
    </i>
    <i i="3">
      <x v="3"/>
    </i>
  </colItems>
  <dataFields count="4">
    <dataField name="Sum of Revenue" fld="1" baseField="0" baseItem="0" numFmtId="164"/>
    <dataField name="Sum of population" fld="3" baseField="2" baseItem="1"/>
    <dataField name="Average of median_income" fld="5" subtotal="average" baseField="2" baseItem="0" numFmtId="164"/>
    <dataField name="No of Stores" fld="4" subtotal="count" baseField="2" baseItem="1"/>
  </dataFields>
  <formats count="8">
    <format dxfId="37">
      <pivotArea outline="0" collapsedLevelsAreSubtotals="1" fieldPosition="0">
        <references count="1">
          <reference field="4294967294" count="1" selected="0">
            <x v="0"/>
          </reference>
        </references>
      </pivotArea>
    </format>
    <format dxfId="36">
      <pivotArea outline="0" collapsedLevelsAreSubtotals="1" fieldPosition="0">
        <references count="1">
          <reference field="4294967294" count="1" selected="0">
            <x v="2"/>
          </reference>
        </references>
      </pivotArea>
    </format>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fieldPosition="0">
        <references count="1">
          <reference field="2" count="0"/>
        </references>
      </pivotArea>
    </format>
    <format dxfId="31">
      <pivotArea dataOnly="0" labelOnly="1" grandRow="1" outline="0" fieldPosition="0"/>
    </format>
    <format dxfId="30">
      <pivotArea dataOnly="0" labelOnly="1" outline="0" fieldPosition="0">
        <references count="1">
          <reference field="4294967294" count="4">
            <x v="0"/>
            <x v="1"/>
            <x v="2"/>
            <x v="3"/>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7">
      <autoFilter ref="A1">
        <filterColumn colId="0">
          <top10 val="5" filterVal="5"/>
        </filterColumn>
      </autoFilter>
    </filter>
    <filter fld="2" type="count" id="2" iMeasureHier="37">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activeTabTopLevelEntity name="[Location__Tabl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op__Revenue__Products" cacheId="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
  <location ref="A3:B6" firstHeaderRow="1" firstDataRow="1" firstDataCol="1"/>
  <pivotFields count="3">
    <pivotField dataField="1" showAll="0"/>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allDrilled="1" showAll="0" measureFilter="1" dataSourceSort="1" defaultAttributeDrillState="1">
      <items count="3">
        <item x="0" e="0"/>
        <item x="1" e="0"/>
        <item t="default"/>
      </items>
    </pivotField>
  </pivotFields>
  <rowFields count="2">
    <field x="2"/>
    <field x="1"/>
  </rowFields>
  <rowItems count="3">
    <i>
      <x/>
    </i>
    <i>
      <x v="1"/>
    </i>
    <i t="grand">
      <x/>
    </i>
  </rowItems>
  <colItems count="1">
    <i/>
  </colItems>
  <dataFields count="1">
    <dataField name="Sum of Revenue" fld="0" baseField="0" baseItem="0" numFmtId="164"/>
  </dataFields>
  <formats count="2">
    <format dxfId="29">
      <pivotArea outline="0" collapsedLevelsAreSubtotals="1" fieldPosition="0"/>
    </format>
    <format dxfId="28">
      <pivotArea dataOnly="0" labelOnly="1" outline="0" axis="axisValues" fieldPosition="0"/>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M1" evalOrder="-1" id="1">
      <autoFilter ref="A1">
        <filterColumn colId="0">
          <dynamicFilter type="M1"/>
        </filterColumn>
      </autoFilter>
    </filter>
    <filter fld="2" type="count" id="2" iMeasureHier="37">
      <autoFilter ref="A1">
        <filterColumn colId="0">
          <top10 val="2" filterVal="2"/>
        </filterColumn>
      </autoFilter>
    </filter>
  </filters>
  <rowHierarchiesUsage count="2">
    <rowHierarchyUsage hierarchyUsage="16"/>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Decor__In__March" cacheId="7" applyNumberFormats="0" applyBorderFormats="0" applyFontFormats="0" applyPatternFormats="0" applyAlignmentFormats="0" applyWidthHeightFormats="1" dataCaption="Values" updatedVersion="5" minRefreshableVersion="5" useAutoFormatting="1" subtotalHiddenItems="1" itemPrintTitles="1" createdVersion="5" indent="0" outline="1" outlineData="1" multipleFieldFilters="0">
  <location ref="A3:B32" firstHeaderRow="1" firstDataRow="1" firstDataCol="1"/>
  <pivotFields count="4">
    <pivotField axis="axisRow" allDrilled="1" showAll="0" dataSourceSort="1" defaultAttributeDrillState="1">
      <items count="2">
        <item s="1" x="0"/>
        <item t="default"/>
      </items>
    </pivotField>
    <pivotField axis="axisRow" allDrilled="1" showAll="0" dataSourceSort="1" defaultAttributeDrillState="1">
      <items count="2">
        <item s="1" x="0"/>
        <item t="default"/>
      </items>
    </pivotField>
    <pivotField dataField="1" showAll="0"/>
    <pivotField axis="axisRow" allDrilled="1" showAll="0" dataSourceSort="1"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3">
    <field x="0"/>
    <field x="1"/>
    <field x="3"/>
  </rowFields>
  <rowItems count="2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t="grand">
      <x/>
    </i>
  </rowItems>
  <colItems count="1">
    <i/>
  </colItems>
  <dataFields count="1">
    <dataField name="Sum of Revenue" fld="2" baseField="0" baseItem="0"/>
  </dataFields>
  <formats count="1">
    <format dxfId="27">
      <pivotArea outline="0" collapsedLevelsAreSubtotals="1" fieldPosition="0"/>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8" name="[Table__Master].[Sales 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3">
    <rowHierarchyUsage hierarchyUsage="2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Sales__Table]"/>
        <x15:activeTabTopLevelEntity name="[Product__Tabl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1000000}" sourceName="[Product__Table].[Product Category]">
  <pivotTables>
    <pivotTable tabId="26" name="Product__Name__By__Revenue"/>
    <pivotTable tabId="30" name="Correlation__Table"/>
    <pivotTable tabId="27" name="Revenue__Contribution"/>
    <pivotTable tabId="28" name="Sales__Team__By__Revenue"/>
    <pivotTable tabId="29" name="State__By__Revenue"/>
  </pivotTables>
  <data>
    <olap pivotCacheId="1">
      <levels count="2">
        <level uniqueName="[Product__Table].[Product Category].[(All)]" sourceCaption="(All)" count="0"/>
        <level uniqueName="[Product__Table].[Product Category].[Product Category]" sourceCaption="Product Category" count="10">
          <ranges>
            <range startItem="0">
              <i n="[Product__Table].[Product Category].&amp;[Accessories]" c="Accessories"/>
              <i n="[Product__Table].[Product Category].&amp;[Beddings]" c="Beddings"/>
              <i n="[Product__Table].[Product Category].&amp;[Collections]" c="Collections"/>
              <i n="[Product__Table].[Product Category].&amp;[Decoratives]" c="Decoratives"/>
              <i n="[Product__Table].[Product Category].&amp;[Drinkware]" c="Drinkware"/>
              <i n="[Product__Table].[Product Category].&amp;[Electronics]" c="Electronics"/>
              <i n="[Product__Table].[Product Category].&amp;[Furniture]" c="Furniture"/>
              <i n="[Product__Table].[Product Category].&amp;[Kitchenery]" c="Kitchenery"/>
              <i n="[Product__Table].[Product Category].&amp;[Lighting]" c="Lighting"/>
              <i n="[Product__Table].[Product Category].&amp;[Sports]" c="Sports"/>
            </range>
          </ranges>
        </level>
      </levels>
      <selections count="1">
        <selection n="[Product__Table].[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 xr10:uid="{00000000-0013-0000-FFFF-FFFF02000000}" sourceName="[Table__Master].[Sales Date]">
  <pivotTables>
    <pivotTable tabId="27" name="Revenue__Contribution"/>
    <pivotTable tabId="30" name="Correlation__Table"/>
    <pivotTable tabId="26" name="Product__Name__By__Revenue"/>
    <pivotTable tabId="28" name="Sales__Team__By__Revenue"/>
    <pivotTable tabId="29" name="State__By__Revenue"/>
  </pivotTables>
  <data>
    <olap pivotCacheId="1">
      <levels count="2">
        <level uniqueName="[Table__Master].[Sales Date].[(All)]" sourceCaption="(All)" count="0"/>
        <level uniqueName="[Table__Master].[Sales Date].[Sales Date]" sourceCaption="Sales Date" count="152">
          <ranges>
            <range startItem="0">
              <i n="[Table__Master].[Sales Date].&amp;[2020-01-01T00:00:00]" c="1/1/2020"/>
              <i n="[Table__Master].[Sales Date].&amp;[2020-01-02T00:00:00]" c="1/2/2020"/>
              <i n="[Table__Master].[Sales Date].&amp;[2020-01-03T00:00:00]" c="1/3/2020"/>
              <i n="[Table__Master].[Sales Date].&amp;[2020-01-04T00:00:00]" c="1/4/2020"/>
              <i n="[Table__Master].[Sales Date].&amp;[2020-01-05T00:00:00]" c="1/5/2020"/>
              <i n="[Table__Master].[Sales Date].&amp;[2020-01-06T00:00:00]" c="1/6/2020"/>
              <i n="[Table__Master].[Sales Date].&amp;[2020-01-07T00:00:00]" c="1/7/2020"/>
              <i n="[Table__Master].[Sales Date].&amp;[2020-01-08T00:00:00]" c="1/8/2020"/>
              <i n="[Table__Master].[Sales Date].&amp;[2020-01-09T00:00:00]" c="1/9/2020"/>
              <i n="[Table__Master].[Sales Date].&amp;[2020-01-10T00:00:00]" c="1/10/2020"/>
              <i n="[Table__Master].[Sales Date].&amp;[2020-01-11T00:00:00]" c="1/11/2020"/>
              <i n="[Table__Master].[Sales Date].&amp;[2020-01-12T00:00:00]" c="1/12/2020"/>
              <i n="[Table__Master].[Sales Date].&amp;[2020-01-13T00:00:00]" c="1/13/2020"/>
              <i n="[Table__Master].[Sales Date].&amp;[2020-01-14T00:00:00]" c="1/14/2020"/>
              <i n="[Table__Master].[Sales Date].&amp;[2020-01-15T00:00:00]" c="1/15/2020"/>
              <i n="[Table__Master].[Sales Date].&amp;[2020-01-16T00:00:00]" c="1/16/2020"/>
              <i n="[Table__Master].[Sales Date].&amp;[2020-01-17T00:00:00]" c="1/17/2020"/>
              <i n="[Table__Master].[Sales Date].&amp;[2020-01-18T00:00:00]" c="1/18/2020"/>
              <i n="[Table__Master].[Sales Date].&amp;[2020-01-19T00:00:00]" c="1/19/2020"/>
              <i n="[Table__Master].[Sales Date].&amp;[2020-01-20T00:00:00]" c="1/20/2020"/>
              <i n="[Table__Master].[Sales Date].&amp;[2020-01-21T00:00:00]" c="1/21/2020"/>
              <i n="[Table__Master].[Sales Date].&amp;[2020-01-22T00:00:00]" c="1/22/2020"/>
              <i n="[Table__Master].[Sales Date].&amp;[2020-01-23T00:00:00]" c="1/23/2020"/>
              <i n="[Table__Master].[Sales Date].&amp;[2020-01-24T00:00:00]" c="1/24/2020"/>
              <i n="[Table__Master].[Sales Date].&amp;[2020-01-25T00:00:00]" c="1/25/2020"/>
              <i n="[Table__Master].[Sales Date].&amp;[2020-01-26T00:00:00]" c="1/26/2020"/>
              <i n="[Table__Master].[Sales Date].&amp;[2020-01-27T00:00:00]" c="1/27/2020"/>
              <i n="[Table__Master].[Sales Date].&amp;[2020-01-28T00:00:00]" c="1/28/2020"/>
              <i n="[Table__Master].[Sales Date].&amp;[2020-01-29T00:00:00]" c="1/29/2020"/>
              <i n="[Table__Master].[Sales Date].&amp;[2020-01-30T00:00:00]" c="1/30/2020"/>
              <i n="[Table__Master].[Sales Date].&amp;[2020-01-31T00:00:00]" c="1/31/2020"/>
              <i n="[Table__Master].[Sales Date].&amp;[2020-02-01T00:00:00]" c="2/1/2020"/>
              <i n="[Table__Master].[Sales Date].&amp;[2020-02-02T00:00:00]" c="2/2/2020"/>
              <i n="[Table__Master].[Sales Date].&amp;[2020-02-03T00:00:00]" c="2/3/2020"/>
              <i n="[Table__Master].[Sales Date].&amp;[2020-02-04T00:00:00]" c="2/4/2020"/>
              <i n="[Table__Master].[Sales Date].&amp;[2020-02-05T00:00:00]" c="2/5/2020"/>
              <i n="[Table__Master].[Sales Date].&amp;[2020-02-06T00:00:00]" c="2/6/2020"/>
              <i n="[Table__Master].[Sales Date].&amp;[2020-02-07T00:00:00]" c="2/7/2020"/>
              <i n="[Table__Master].[Sales Date].&amp;[2020-02-08T00:00:00]" c="2/8/2020"/>
              <i n="[Table__Master].[Sales Date].&amp;[2020-02-09T00:00:00]" c="2/9/2020"/>
              <i n="[Table__Master].[Sales Date].&amp;[2020-02-10T00:00:00]" c="2/10/2020"/>
              <i n="[Table__Master].[Sales Date].&amp;[2020-02-11T00:00:00]" c="2/11/2020"/>
              <i n="[Table__Master].[Sales Date].&amp;[2020-02-12T00:00:00]" c="2/12/2020"/>
              <i n="[Table__Master].[Sales Date].&amp;[2020-02-13T00:00:00]" c="2/13/2020"/>
              <i n="[Table__Master].[Sales Date].&amp;[2020-02-14T00:00:00]" c="2/14/2020"/>
              <i n="[Table__Master].[Sales Date].&amp;[2020-02-15T00:00:00]" c="2/15/2020"/>
              <i n="[Table__Master].[Sales Date].&amp;[2020-02-16T00:00:00]" c="2/16/2020"/>
              <i n="[Table__Master].[Sales Date].&amp;[2020-02-17T00:00:00]" c="2/17/2020"/>
              <i n="[Table__Master].[Sales Date].&amp;[2020-02-18T00:00:00]" c="2/18/2020"/>
              <i n="[Table__Master].[Sales Date].&amp;[2020-02-19T00:00:00]" c="2/19/2020"/>
              <i n="[Table__Master].[Sales Date].&amp;[2020-02-20T00:00:00]" c="2/20/2020"/>
              <i n="[Table__Master].[Sales Date].&amp;[2020-02-21T00:00:00]" c="2/21/2020"/>
              <i n="[Table__Master].[Sales Date].&amp;[2020-02-22T00:00:00]" c="2/22/2020"/>
              <i n="[Table__Master].[Sales Date].&amp;[2020-02-23T00:00:00]" c="2/23/2020"/>
              <i n="[Table__Master].[Sales Date].&amp;[2020-02-24T00:00:00]" c="2/24/2020"/>
              <i n="[Table__Master].[Sales Date].&amp;[2020-02-25T00:00:00]" c="2/25/2020"/>
              <i n="[Table__Master].[Sales Date].&amp;[2020-02-26T00:00:00]" c="2/26/2020"/>
              <i n="[Table__Master].[Sales Date].&amp;[2020-02-27T00:00:00]" c="2/27/2020"/>
              <i n="[Table__Master].[Sales Date].&amp;[2020-02-28T00:00:00]" c="2/28/2020"/>
              <i n="[Table__Master].[Sales Date].&amp;[2020-02-29T00:00:00]" c="2/29/2020"/>
              <i n="[Table__Master].[Sales Date].&amp;[2020-03-01T00:00:00]" c="3/1/2020"/>
              <i n="[Table__Master].[Sales Date].&amp;[2020-03-02T00:00:00]" c="3/2/2020"/>
              <i n="[Table__Master].[Sales Date].&amp;[2020-03-03T00:00:00]" c="3/3/2020"/>
              <i n="[Table__Master].[Sales Date].&amp;[2020-03-04T00:00:00]" c="3/4/2020"/>
              <i n="[Table__Master].[Sales Date].&amp;[2020-03-05T00:00:00]" c="3/5/2020"/>
              <i n="[Table__Master].[Sales Date].&amp;[2020-03-06T00:00:00]" c="3/6/2020"/>
              <i n="[Table__Master].[Sales Date].&amp;[2020-03-07T00:00:00]" c="3/7/2020"/>
              <i n="[Table__Master].[Sales Date].&amp;[2020-03-08T00:00:00]" c="3/8/2020"/>
              <i n="[Table__Master].[Sales Date].&amp;[2020-03-09T00:00:00]" c="3/9/2020"/>
              <i n="[Table__Master].[Sales Date].&amp;[2020-03-10T00:00:00]" c="3/10/2020"/>
              <i n="[Table__Master].[Sales Date].&amp;[2020-03-11T00:00:00]" c="3/11/2020"/>
              <i n="[Table__Master].[Sales Date].&amp;[2020-03-12T00:00:00]" c="3/12/2020"/>
              <i n="[Table__Master].[Sales Date].&amp;[2020-03-13T00:00:00]" c="3/13/2020"/>
              <i n="[Table__Master].[Sales Date].&amp;[2020-03-14T00:00:00]" c="3/14/2020"/>
              <i n="[Table__Master].[Sales Date].&amp;[2020-03-15T00:00:00]" c="3/15/2020"/>
              <i n="[Table__Master].[Sales Date].&amp;[2020-03-16T00:00:00]" c="3/16/2020"/>
              <i n="[Table__Master].[Sales Date].&amp;[2020-03-17T00:00:00]" c="3/17/2020"/>
              <i n="[Table__Master].[Sales Date].&amp;[2020-03-18T00:00:00]" c="3/18/2020"/>
              <i n="[Table__Master].[Sales Date].&amp;[2020-03-19T00:00:00]" c="3/19/2020"/>
              <i n="[Table__Master].[Sales Date].&amp;[2020-03-20T00:00:00]" c="3/20/2020"/>
              <i n="[Table__Master].[Sales Date].&amp;[2020-03-21T00:00:00]" c="3/21/2020"/>
              <i n="[Table__Master].[Sales Date].&amp;[2020-03-22T00:00:00]" c="3/22/2020"/>
              <i n="[Table__Master].[Sales Date].&amp;[2020-03-23T00:00:00]" c="3/23/2020"/>
              <i n="[Table__Master].[Sales Date].&amp;[2020-03-24T00:00:00]" c="3/24/2020"/>
              <i n="[Table__Master].[Sales Date].&amp;[2020-03-25T00:00:00]" c="3/25/2020"/>
              <i n="[Table__Master].[Sales Date].&amp;[2020-03-26T00:00:00]" c="3/26/2020"/>
              <i n="[Table__Master].[Sales Date].&amp;[2020-03-27T00:00:00]" c="3/27/2020"/>
              <i n="[Table__Master].[Sales Date].&amp;[2020-03-28T00:00:00]" c="3/28/2020"/>
              <i n="[Table__Master].[Sales Date].&amp;[2020-03-29T00:00:00]" c="3/29/2020"/>
              <i n="[Table__Master].[Sales Date].&amp;[2020-03-30T00:00:00]" c="3/30/2020"/>
              <i n="[Table__Master].[Sales Date].&amp;[2020-03-31T00:00:00]" c="3/31/2020"/>
              <i n="[Table__Master].[Sales Date].&amp;[2020-04-01T00:00:00]" c="4/1/2020"/>
              <i n="[Table__Master].[Sales Date].&amp;[2020-04-02T00:00:00]" c="4/2/2020"/>
              <i n="[Table__Master].[Sales Date].&amp;[2020-04-03T00:00:00]" c="4/3/2020"/>
              <i n="[Table__Master].[Sales Date].&amp;[2020-04-04T00:00:00]" c="4/4/2020"/>
              <i n="[Table__Master].[Sales Date].&amp;[2020-04-05T00:00:00]" c="4/5/2020"/>
              <i n="[Table__Master].[Sales Date].&amp;[2020-04-06T00:00:00]" c="4/6/2020"/>
              <i n="[Table__Master].[Sales Date].&amp;[2020-04-07T00:00:00]" c="4/7/2020"/>
              <i n="[Table__Master].[Sales Date].&amp;[2020-04-08T00:00:00]" c="4/8/2020"/>
              <i n="[Table__Master].[Sales Date].&amp;[2020-04-09T00:00:00]" c="4/9/2020"/>
              <i n="[Table__Master].[Sales Date].&amp;[2020-04-10T00:00:00]" c="4/10/2020"/>
              <i n="[Table__Master].[Sales Date].&amp;[2020-04-11T00:00:00]" c="4/11/2020"/>
              <i n="[Table__Master].[Sales Date].&amp;[2020-04-12T00:00:00]" c="4/12/2020"/>
              <i n="[Table__Master].[Sales Date].&amp;[2020-04-13T00:00:00]" c="4/13/2020"/>
              <i n="[Table__Master].[Sales Date].&amp;[2020-04-14T00:00:00]" c="4/14/2020"/>
              <i n="[Table__Master].[Sales Date].&amp;[2020-04-15T00:00:00]" c="4/15/2020"/>
              <i n="[Table__Master].[Sales Date].&amp;[2020-04-16T00:00:00]" c="4/16/2020"/>
              <i n="[Table__Master].[Sales Date].&amp;[2020-04-17T00:00:00]" c="4/17/2020"/>
              <i n="[Table__Master].[Sales Date].&amp;[2020-04-18T00:00:00]" c="4/18/2020"/>
              <i n="[Table__Master].[Sales Date].&amp;[2020-04-19T00:00:00]" c="4/19/2020"/>
              <i n="[Table__Master].[Sales Date].&amp;[2020-04-20T00:00:00]" c="4/20/2020"/>
              <i n="[Table__Master].[Sales Date].&amp;[2020-04-21T00:00:00]" c="4/21/2020"/>
              <i n="[Table__Master].[Sales Date].&amp;[2020-04-22T00:00:00]" c="4/22/2020"/>
              <i n="[Table__Master].[Sales Date].&amp;[2020-04-23T00:00:00]" c="4/23/2020"/>
              <i n="[Table__Master].[Sales Date].&amp;[2020-04-24T00:00:00]" c="4/24/2020"/>
              <i n="[Table__Master].[Sales Date].&amp;[2020-04-25T00:00:00]" c="4/25/2020"/>
              <i n="[Table__Master].[Sales Date].&amp;[2020-04-26T00:00:00]" c="4/26/2020"/>
              <i n="[Table__Master].[Sales Date].&amp;[2020-04-27T00:00:00]" c="4/27/2020"/>
              <i n="[Table__Master].[Sales Date].&amp;[2020-04-28T00:00:00]" c="4/28/2020"/>
              <i n="[Table__Master].[Sales Date].&amp;[2020-04-29T00:00:00]" c="4/29/2020"/>
              <i n="[Table__Master].[Sales Date].&amp;[2020-04-30T00:00:00]" c="4/30/2020"/>
              <i n="[Table__Master].[Sales Date].&amp;[2020-05-01T00:00:00]" c="5/1/2020"/>
              <i n="[Table__Master].[Sales Date].&amp;[2020-05-02T00:00:00]" c="5/2/2020"/>
              <i n="[Table__Master].[Sales Date].&amp;[2020-05-03T00:00:00]" c="5/3/2020"/>
              <i n="[Table__Master].[Sales Date].&amp;[2020-05-04T00:00:00]" c="5/4/2020"/>
              <i n="[Table__Master].[Sales Date].&amp;[2020-05-05T00:00:00]" c="5/5/2020"/>
              <i n="[Table__Master].[Sales Date].&amp;[2020-05-06T00:00:00]" c="5/6/2020"/>
              <i n="[Table__Master].[Sales Date].&amp;[2020-05-07T00:00:00]" c="5/7/2020"/>
              <i n="[Table__Master].[Sales Date].&amp;[2020-05-08T00:00:00]" c="5/8/2020"/>
              <i n="[Table__Master].[Sales Date].&amp;[2020-05-09T00:00:00]" c="5/9/2020"/>
              <i n="[Table__Master].[Sales Date].&amp;[2020-05-10T00:00:00]" c="5/10/2020"/>
              <i n="[Table__Master].[Sales Date].&amp;[2020-05-11T00:00:00]" c="5/11/2020"/>
              <i n="[Table__Master].[Sales Date].&amp;[2020-05-12T00:00:00]" c="5/12/2020"/>
              <i n="[Table__Master].[Sales Date].&amp;[2020-05-13T00:00:00]" c="5/13/2020"/>
              <i n="[Table__Master].[Sales Date].&amp;[2020-05-14T00:00:00]" c="5/14/2020"/>
              <i n="[Table__Master].[Sales Date].&amp;[2020-05-15T00:00:00]" c="5/15/2020"/>
              <i n="[Table__Master].[Sales Date].&amp;[2020-05-16T00:00:00]" c="5/16/2020"/>
              <i n="[Table__Master].[Sales Date].&amp;[2020-05-17T00:00:00]" c="5/17/2020"/>
              <i n="[Table__Master].[Sales Date].&amp;[2020-05-18T00:00:00]" c="5/18/2020"/>
              <i n="[Table__Master].[Sales Date].&amp;[2020-05-19T00:00:00]" c="5/19/2020"/>
              <i n="[Table__Master].[Sales Date].&amp;[2020-05-20T00:00:00]" c="5/20/2020"/>
              <i n="[Table__Master].[Sales Date].&amp;[2020-05-21T00:00:00]" c="5/21/2020"/>
              <i n="[Table__Master].[Sales Date].&amp;[2020-05-22T00:00:00]" c="5/22/2020"/>
              <i n="[Table__Master].[Sales Date].&amp;[2020-05-23T00:00:00]" c="5/23/2020"/>
              <i n="[Table__Master].[Sales Date].&amp;[2020-05-24T00:00:00]" c="5/24/2020"/>
              <i n="[Table__Master].[Sales Date].&amp;[2020-05-25T00:00:00]" c="5/25/2020"/>
              <i n="[Table__Master].[Sales Date].&amp;[2020-05-26T00:00:00]" c="5/26/2020"/>
              <i n="[Table__Master].[Sales Date].&amp;[2020-05-27T00:00:00]" c="5/27/2020"/>
              <i n="[Table__Master].[Sales Date].&amp;[2020-05-28T00:00:00]" c="5/28/2020"/>
              <i n="[Table__Master].[Sales Date].&amp;[2020-05-29T00:00:00]" c="5/29/2020"/>
              <i n="[Table__Master].[Sales Date].&amp;[2020-05-30T00:00:00]" c="5/30/2020"/>
              <i n="[Table__Master].[Sales Date].&amp;[2020-05-31T00:00:00]" c="5/31/2020"/>
            </range>
          </ranges>
        </level>
      </levels>
      <selections count="1">
        <selection n="[Table__Master].[Sales D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00000000-0013-0000-FFFF-FFFF03000000}" sourceName="[Product__Table].[Product Category]">
  <pivotTables>
    <pivotTable tabId="32" name="Decor__In__March"/>
  </pivotTables>
  <data>
    <olap pivotCacheId="1">
      <levels count="2">
        <level uniqueName="[Product__Table].[Product Category].[(All)]" sourceCaption="(All)" count="0"/>
        <level uniqueName="[Product__Table].[Product Category].[Product Category]" sourceCaption="Product Category" count="10">
          <ranges>
            <range startItem="0">
              <i n="[Product__Table].[Product Category].&amp;[Accessories]" c="Accessories"/>
              <i n="[Product__Table].[Product Category].&amp;[Beddings]" c="Beddings"/>
              <i n="[Product__Table].[Product Category].&amp;[Collections]" c="Collections"/>
              <i n="[Product__Table].[Product Category].&amp;[Decoratives]" c="Decoratives"/>
              <i n="[Product__Table].[Product Category].&amp;[Drinkware]" c="Drinkware"/>
              <i n="[Product__Table].[Product Category].&amp;[Electronics]" c="Electronics"/>
              <i n="[Product__Table].[Product Category].&amp;[Furniture]" c="Furniture"/>
              <i n="[Product__Table].[Product Category].&amp;[Kitchenery]" c="Kitchenery"/>
              <i n="[Product__Table].[Product Category].&amp;[Lighting]" c="Lighting"/>
              <i n="[Product__Table].[Product Category].&amp;[Sports]" c="Sports"/>
            </range>
          </ranges>
        </level>
      </levels>
      <selections count="1">
        <selection n="[Product__Table].[Product Category].&amp;[Decorativ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Team" xr10:uid="{00000000-0013-0000-FFFF-FFFF04000000}" sourceName="[Sales__Table].[Sales Team]">
  <pivotTables>
    <pivotTable tabId="32" name="Decor__In__March"/>
  </pivotTables>
  <data>
    <olap pivotCacheId="1">
      <levels count="2">
        <level uniqueName="[Sales__Table].[Sales Team].[(All)]" sourceCaption="(All)" count="0"/>
        <level uniqueName="[Sales__Table].[Sales Team].[Sales Team]" sourceCaption="Sales Team" count="28">
          <ranges>
            <range startItem="0">
              <i n="[Sales__Table].[Sales Team].&amp;[Adam Hernandez]" c="Adam Hernandez"/>
              <i n="[Sales__Table].[Sales Team].&amp;[Anthony Berry]" c="Anthony Berry"/>
              <i n="[Sales__Table].[Sales Team].&amp;[Carl Nguyen]" c="Carl Nguyen"/>
              <i n="[Sales__Table].[Sales Team].&amp;[Chris Armstrong]" c="Chris Armstrong"/>
              <i n="[Sales__Table].[Sales Team].&amp;[Donald Reynolds]" c="Donald Reynolds"/>
              <i n="[Sales__Table].[Sales Team].&amp;[Douglas Tucker]" c="Douglas Tucker"/>
              <i n="[Sales__Table].[Sales Team].&amp;[Frank Brown]" c="Frank Brown"/>
              <i n="[Sales__Table].[Sales Team].&amp;[George Lewis]" c="George Lewis"/>
              <i n="[Sales__Table].[Sales Team].&amp;[Jerry Green]" c="Jerry Green"/>
              <i n="[Sales__Table].[Sales Team].&amp;[Joe Price]" c="Joe Price"/>
              <i n="[Sales__Table].[Sales Team].&amp;[Jonathan Hawkins]" c="Jonathan Hawkins"/>
              <i n="[Sales__Table].[Sales Team].&amp;[Joshua Bennett]" c="Joshua Bennett"/>
              <i n="[Sales__Table].[Sales Team].&amp;[Joshua Kenedy]" c="Joshua Kenedy"/>
              <i n="[Sales__Table].[Sales Team].&amp;[Joshua Little]" c="Joshua Little"/>
              <i n="[Sales__Table].[Sales Team].&amp;[Joshua Ryan]" c="Joshua Ryan"/>
              <i n="[Sales__Table].[Sales Team].&amp;[Keith Griffin]" c="Keith Griffin"/>
              <i n="[Sales__Table].[Sales Team].&amp;[Nicholas Cunningham]" c="Nicholas Cunningham"/>
              <i n="[Sales__Table].[Sales Team].&amp;[Patrick Graham]" c="Patrick Graham"/>
              <i n="[Sales__Table].[Sales Team].&amp;[Paul Holmes]" c="Paul Holmes"/>
              <i n="[Sales__Table].[Sales Team].&amp;[Roger Alexander]" c="Roger Alexander"/>
              <i n="[Sales__Table].[Sales Team].&amp;[Roy Rice]" c="Roy Rice"/>
              <i n="[Sales__Table].[Sales Team].&amp;[Samuel Fowler]" c="Samuel Fowler"/>
              <i n="[Sales__Table].[Sales Team].&amp;[Shawn Cook]" c="Shawn Cook"/>
              <i n="[Sales__Table].[Sales Team].&amp;[Shawn Wallace]" c="Shawn Wallace"/>
              <i n="[Sales__Table].[Sales Team].&amp;[Stephen Payne]" c="Stephen Payne"/>
              <i n="[Sales__Table].[Sales Team].&amp;[Todd Roberts]" c="Todd Roberts"/>
              <i n="[Sales__Table].[Sales Team].&amp;[Carlos Miller]" c="Carlos Miller" nd="1"/>
              <i n="[Sales__Table].[Sales Team].&amp;[Shawn Torres]" c="Shawn Torres" nd="1"/>
            </range>
          </ranges>
        </level>
      </levels>
      <selections count="1">
        <selection n="[Sales__Table].[Sales Team].&amp;[Donald Reynold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00000000-0014-0000-FFFF-FFFF01000000}" cache="Slicer_Product_Category" caption="Product Category" level="1" rowHeight="241300"/>
  <slicer name="Sales Date" xr10:uid="{00000000-0014-0000-FFFF-FFFF02000000}" cache="Slicer_Sales_Date" caption="Sales Dat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00000000-0014-0000-FFFF-FFFF03000000}" cache="Slicer_Product_Category1" caption="Product Category" startItem="2" level="1" rowHeight="241300"/>
  <slicer name="Sales Team" xr10:uid="{00000000-0014-0000-FFFF-FFFF04000000}" cache="Slicer_Sales_Team" caption="Sales Team" startItem="2"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_Master" displayName="Table__Master" ref="A1:L20002" totalsRowCount="1">
  <autoFilter ref="A1:L20001" xr:uid="{00000000-0009-0000-0100-000001000000}"/>
  <tableColumns count="12">
    <tableColumn id="1" xr3:uid="{00000000-0010-0000-0000-000001000000}" name="Order Number"/>
    <tableColumn id="2" xr3:uid="{00000000-0010-0000-0000-000002000000}" name="Sales Date" dataDxfId="54" totalsRowDxfId="53"/>
    <tableColumn id="3" xr3:uid="{00000000-0010-0000-0000-000003000000}" name="Sales Channel"/>
    <tableColumn id="4" xr3:uid="{00000000-0010-0000-0000-000004000000}" name="Currency" dataDxfId="52" totalsRowDxfId="51" dataCellStyle="Percent" totalsRowCellStyle="Percent"/>
    <tableColumn id="5" xr3:uid="{00000000-0010-0000-0000-000005000000}" name="Salesteamindex"/>
    <tableColumn id="6" xr3:uid="{00000000-0010-0000-0000-000006000000}" name="Storeindex"/>
    <tableColumn id="7" xr3:uid="{00000000-0010-0000-0000-000007000000}" name="Productindex"/>
    <tableColumn id="8" xr3:uid="{00000000-0010-0000-0000-000008000000}" name="Order qty"/>
    <tableColumn id="9" xr3:uid="{00000000-0010-0000-0000-000009000000}" name="unit price" dataDxfId="50" totalsRowDxfId="49" dataCellStyle="Percent" totalsRowCellStyle="Percent"/>
    <tableColumn id="10" xr3:uid="{00000000-0010-0000-0000-00000A000000}" name="unit cost" dataDxfId="48" totalsRowDxfId="47"/>
    <tableColumn id="11" xr3:uid="{00000000-0010-0000-0000-00000B000000}" name="Revenue" totalsRowFunction="custom" totalsRowDxfId="46" dataCellStyle="Comma" totalsRowCellStyle="Comma">
      <calculatedColumnFormula>Table__Master[[#This Row],[unit price]]*Table__Master[[#This Row],[Order qty]]</calculatedColumnFormula>
      <totalsRowFormula>SUM(Table__Master[Revenue])</totalsRowFormula>
    </tableColumn>
    <tableColumn id="12" xr3:uid="{00000000-0010-0000-0000-00000C000000}" name="Profit" totalsRowDxfId="45" dataCellStyle="Comma">
      <calculatedColumnFormula>Table__Master[[#This Row],[Revenue]]-(Table__Master[[#This Row],[unit cost]]*Table__Master[[#This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Sales__Table" displayName="Sales__Table" ref="A1:C29" totalsRowShown="0" headerRowDxfId="26" dataDxfId="25">
  <autoFilter ref="A1:C29" xr:uid="{00000000-0009-0000-0100-000004000000}"/>
  <tableColumns count="3">
    <tableColumn id="1" xr3:uid="{00000000-0010-0000-0100-000001000000}" name="Index" dataDxfId="24"/>
    <tableColumn id="2" xr3:uid="{00000000-0010-0000-0100-000002000000}" name="Sales Team" dataDxfId="23"/>
    <tableColumn id="3" xr3:uid="{00000000-0010-0000-0100-000003000000}"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Product__Table" displayName="Product__Table" ref="A1:C48" totalsRowShown="0" headerRowDxfId="21" dataDxfId="20">
  <autoFilter ref="A1:C48" xr:uid="{00000000-0009-0000-0100-000005000000}"/>
  <tableColumns count="3">
    <tableColumn id="1" xr3:uid="{00000000-0010-0000-0200-000001000000}" name="Index" dataDxfId="19"/>
    <tableColumn id="2" xr3:uid="{00000000-0010-0000-0200-000002000000}" name="Product Name" dataDxfId="18"/>
    <tableColumn id="3" xr3:uid="{00000000-0010-0000-0200-000003000000}"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Location__Table" displayName="Location__Table" ref="A1:O368" totalsRowShown="0" headerRowDxfId="16" dataDxfId="15">
  <autoFilter ref="A1:O368" xr:uid="{00000000-0009-0000-0100-000006000000}"/>
  <tableColumns count="15">
    <tableColumn id="1" xr3:uid="{00000000-0010-0000-0300-000001000000}" name="id" dataDxfId="14"/>
    <tableColumn id="2" xr3:uid="{00000000-0010-0000-0300-000002000000}" name="name" dataDxfId="13"/>
    <tableColumn id="3" xr3:uid="{00000000-0010-0000-0300-000003000000}" name="county" dataDxfId="12"/>
    <tableColumn id="4" xr3:uid="{00000000-0010-0000-0300-000004000000}" name="state_code" dataDxfId="11"/>
    <tableColumn id="5" xr3:uid="{00000000-0010-0000-0300-000005000000}" name="state" dataDxfId="10"/>
    <tableColumn id="6" xr3:uid="{00000000-0010-0000-0300-000006000000}" name="type" dataDxfId="9"/>
    <tableColumn id="7" xr3:uid="{00000000-0010-0000-0300-000007000000}" name="latitude" dataDxfId="8"/>
    <tableColumn id="8" xr3:uid="{00000000-0010-0000-0300-000008000000}" name="longitude" dataDxfId="7"/>
    <tableColumn id="9" xr3:uid="{00000000-0010-0000-0300-000009000000}" name="area_code" dataDxfId="6"/>
    <tableColumn id="10" xr3:uid="{00000000-0010-0000-0300-00000A000000}" name="population" dataDxfId="5"/>
    <tableColumn id="11" xr3:uid="{00000000-0010-0000-0300-00000B000000}" name="households" dataDxfId="4"/>
    <tableColumn id="12" xr3:uid="{00000000-0010-0000-0300-00000C000000}" name="median_income" dataDxfId="3"/>
    <tableColumn id="13" xr3:uid="{00000000-0010-0000-0300-00000D000000}" name="land_area" dataDxfId="2"/>
    <tableColumn id="14" xr3:uid="{00000000-0010-0000-0300-00000E000000}" name="water_area" dataDxfId="1"/>
    <tableColumn id="15" xr3:uid="{00000000-0010-0000-0300-00000F000000}" name="time_zone" data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2" displayName="Table2" ref="A1:L61" totalsRowShown="0">
  <autoFilter ref="A1:L61" xr:uid="{00000000-0009-0000-0100-000002000000}"/>
  <tableColumns count="12">
    <tableColumn id="1" xr3:uid="{00000000-0010-0000-0400-000001000000}" name="Order Number"/>
    <tableColumn id="2" xr3:uid="{00000000-0010-0000-0400-000002000000}" name="Sales Date"/>
    <tableColumn id="3" xr3:uid="{00000000-0010-0000-0400-000003000000}" name="Sales Channel"/>
    <tableColumn id="4" xr3:uid="{00000000-0010-0000-0400-000004000000}" name="Currency"/>
    <tableColumn id="5" xr3:uid="{00000000-0010-0000-0400-000005000000}" name="Salesteamindex"/>
    <tableColumn id="6" xr3:uid="{00000000-0010-0000-0400-000006000000}" name="Storeindex"/>
    <tableColumn id="7" xr3:uid="{00000000-0010-0000-0400-000007000000}" name="Productindex"/>
    <tableColumn id="8" xr3:uid="{00000000-0010-0000-0400-000008000000}" name="Order qty"/>
    <tableColumn id="9" xr3:uid="{00000000-0010-0000-0400-000009000000}" name="unit price"/>
    <tableColumn id="10" xr3:uid="{00000000-0010-0000-0400-00000A000000}" name="unit cost"/>
    <tableColumn id="11" xr3:uid="{00000000-0010-0000-0400-00000B000000}" name="Revenue"/>
    <tableColumn id="12" xr3:uid="{00000000-0010-0000-0400-00000C000000}" name="Profi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3" displayName="Table3" ref="A1:L72" totalsRowShown="0">
  <autoFilter ref="A1:L72" xr:uid="{00000000-0009-0000-0100-000003000000}"/>
  <tableColumns count="12">
    <tableColumn id="1" xr3:uid="{00000000-0010-0000-0500-000001000000}" name="Order Number"/>
    <tableColumn id="2" xr3:uid="{00000000-0010-0000-0500-000002000000}" name="Sales Date"/>
    <tableColumn id="3" xr3:uid="{00000000-0010-0000-0500-000003000000}" name="Sales Channel"/>
    <tableColumn id="4" xr3:uid="{00000000-0010-0000-0500-000004000000}" name="Currency"/>
    <tableColumn id="5" xr3:uid="{00000000-0010-0000-0500-000005000000}" name="Salesteamindex"/>
    <tableColumn id="6" xr3:uid="{00000000-0010-0000-0500-000006000000}" name="Storeindex"/>
    <tableColumn id="7" xr3:uid="{00000000-0010-0000-0500-000007000000}" name="Productindex"/>
    <tableColumn id="8" xr3:uid="{00000000-0010-0000-0500-000008000000}" name="Order qty"/>
    <tableColumn id="9" xr3:uid="{00000000-0010-0000-0500-000009000000}" name="unit price"/>
    <tableColumn id="10" xr3:uid="{00000000-0010-0000-0500-00000A000000}" name="unit cost"/>
    <tableColumn id="11" xr3:uid="{00000000-0010-0000-0500-00000B000000}" name="Revenue"/>
    <tableColumn id="12" xr3:uid="{00000000-0010-0000-0500-00000C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00000000-0013-0000-FFFF-FFFF05000000}" sourceName="[Table__Master].[Sales Date]">
  <pivotTables>
    <pivotTable tabId="32" name="Decor__In__March"/>
  </pivotTables>
  <state minimalRefreshVersion="6" lastRefreshVersion="6" pivotCacheId="3" filterType="dateBetween">
    <selection startDate="2020-03-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00000000-0014-0000-FFFF-FFFF05000000}"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8.xml"/><Relationship Id="rId5" Type="http://schemas.microsoft.com/office/2011/relationships/timeline" Target="../timelines/timeline1.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L20002"/>
  <sheetViews>
    <sheetView workbookViewId="0">
      <selection activeCell="M498" sqref="M498"/>
    </sheetView>
  </sheetViews>
  <sheetFormatPr defaultRowHeight="15" x14ac:dyDescent="0.25"/>
  <cols>
    <col min="1" max="1" width="16" customWidth="1"/>
    <col min="2" max="2" width="12.28515625"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4" customWidth="1"/>
    <col min="11" max="11" width="14.28515625" bestFit="1" customWidth="1"/>
    <col min="12" max="12" width="9.5703125" bestFit="1" customWidth="1"/>
    <col min="13" max="13" width="20.42578125" customWidth="1"/>
  </cols>
  <sheetData>
    <row r="1" spans="1:12" x14ac:dyDescent="0.25">
      <c r="A1" t="s">
        <v>974</v>
      </c>
      <c r="B1" t="s">
        <v>966</v>
      </c>
      <c r="C1" s="2" t="s">
        <v>960</v>
      </c>
      <c r="D1" s="2" t="s">
        <v>967</v>
      </c>
      <c r="E1" t="s">
        <v>968</v>
      </c>
      <c r="F1" t="s">
        <v>969</v>
      </c>
      <c r="G1" t="s">
        <v>970</v>
      </c>
      <c r="H1" t="s">
        <v>971</v>
      </c>
      <c r="I1" s="2" t="s">
        <v>972</v>
      </c>
      <c r="J1" s="4" t="s">
        <v>973</v>
      </c>
      <c r="K1" t="s">
        <v>20986</v>
      </c>
      <c r="L1" t="s">
        <v>20987</v>
      </c>
    </row>
    <row r="2" spans="1:12" x14ac:dyDescent="0.25">
      <c r="A2" t="s">
        <v>975</v>
      </c>
      <c r="B2" s="3">
        <v>43975</v>
      </c>
      <c r="C2" t="s">
        <v>963</v>
      </c>
      <c r="D2" s="2" t="s">
        <v>962</v>
      </c>
      <c r="E2">
        <v>19</v>
      </c>
      <c r="F2">
        <v>362</v>
      </c>
      <c r="G2">
        <v>9</v>
      </c>
      <c r="H2">
        <v>8</v>
      </c>
      <c r="I2" s="2">
        <v>504.25296610593796</v>
      </c>
      <c r="J2" s="4">
        <v>360.18069007566999</v>
      </c>
      <c r="K2" s="11">
        <f>Table__Master[[#This Row],[unit price]]*Table__Master[[#This Row],[Order qty]]</f>
        <v>4034.0237288475037</v>
      </c>
      <c r="L2" s="11">
        <f>Table__Master[[#This Row],[Revenue]]-(Table__Master[[#This Row],[unit cost]]*Table__Master[[#This Row],[Order qty]])</f>
        <v>1152.5782082421438</v>
      </c>
    </row>
    <row r="3" spans="1:12" x14ac:dyDescent="0.25">
      <c r="A3" t="s">
        <v>976</v>
      </c>
      <c r="B3" s="3">
        <v>43877</v>
      </c>
      <c r="C3" t="s">
        <v>965</v>
      </c>
      <c r="D3" s="2" t="s">
        <v>962</v>
      </c>
      <c r="E3">
        <v>20</v>
      </c>
      <c r="F3">
        <v>334</v>
      </c>
      <c r="G3">
        <v>26</v>
      </c>
      <c r="H3">
        <v>5</v>
      </c>
      <c r="I3" s="2">
        <v>551.54968965053558</v>
      </c>
      <c r="J3" s="4">
        <v>393.96406403609689</v>
      </c>
      <c r="K3" s="11">
        <f>Table__Master[[#This Row],[unit price]]*Table__Master[[#This Row],[Order qty]]</f>
        <v>2757.7484482526779</v>
      </c>
      <c r="L3" s="11">
        <f>Table__Master[[#This Row],[Revenue]]-(Table__Master[[#This Row],[unit cost]]*Table__Master[[#This Row],[Order qty]])</f>
        <v>787.92812807219343</v>
      </c>
    </row>
    <row r="4" spans="1:12" x14ac:dyDescent="0.25">
      <c r="A4" t="s">
        <v>977</v>
      </c>
      <c r="B4" s="3">
        <v>43981</v>
      </c>
      <c r="C4" t="s">
        <v>961</v>
      </c>
      <c r="D4" s="2" t="s">
        <v>962</v>
      </c>
      <c r="E4">
        <v>12</v>
      </c>
      <c r="F4">
        <v>21</v>
      </c>
      <c r="G4">
        <v>22</v>
      </c>
      <c r="H4">
        <v>4</v>
      </c>
      <c r="I4" s="2">
        <v>253.80032712221146</v>
      </c>
      <c r="J4" s="4">
        <v>181.28594794443677</v>
      </c>
      <c r="K4" s="11">
        <f>Table__Master[[#This Row],[unit price]]*Table__Master[[#This Row],[Order qty]]</f>
        <v>1015.2013084888458</v>
      </c>
      <c r="L4" s="11">
        <f>Table__Master[[#This Row],[Revenue]]-(Table__Master[[#This Row],[unit cost]]*Table__Master[[#This Row],[Order qty]])</f>
        <v>290.05751671109874</v>
      </c>
    </row>
    <row r="5" spans="1:12" x14ac:dyDescent="0.25">
      <c r="A5" t="s">
        <v>978</v>
      </c>
      <c r="B5" s="3">
        <v>43852</v>
      </c>
      <c r="C5" t="s">
        <v>965</v>
      </c>
      <c r="D5" s="2" t="s">
        <v>962</v>
      </c>
      <c r="E5">
        <v>9</v>
      </c>
      <c r="F5">
        <v>112</v>
      </c>
      <c r="G5">
        <v>8</v>
      </c>
      <c r="H5">
        <v>9</v>
      </c>
      <c r="I5" s="2">
        <v>330.81349039077759</v>
      </c>
      <c r="J5" s="4">
        <v>236.29535027912686</v>
      </c>
      <c r="K5" s="11">
        <f>Table__Master[[#This Row],[unit price]]*Table__Master[[#This Row],[Order qty]]</f>
        <v>2977.3214135169983</v>
      </c>
      <c r="L5" s="11">
        <f>Table__Master[[#This Row],[Revenue]]-(Table__Master[[#This Row],[unit cost]]*Table__Master[[#This Row],[Order qty]])</f>
        <v>850.66326100485639</v>
      </c>
    </row>
    <row r="6" spans="1:12" x14ac:dyDescent="0.25">
      <c r="A6" t="s">
        <v>979</v>
      </c>
      <c r="B6" s="3">
        <v>43945</v>
      </c>
      <c r="C6" t="s">
        <v>965</v>
      </c>
      <c r="D6" s="2" t="s">
        <v>962</v>
      </c>
      <c r="E6">
        <v>15</v>
      </c>
      <c r="F6">
        <v>64</v>
      </c>
      <c r="G6">
        <v>23</v>
      </c>
      <c r="H6">
        <v>4</v>
      </c>
      <c r="I6" s="2">
        <v>387.91627353429794</v>
      </c>
      <c r="J6" s="4">
        <v>277.08305252449856</v>
      </c>
      <c r="K6" s="11">
        <f>Table__Master[[#This Row],[unit price]]*Table__Master[[#This Row],[Order qty]]</f>
        <v>1551.6650941371918</v>
      </c>
      <c r="L6" s="11">
        <f>Table__Master[[#This Row],[Revenue]]-(Table__Master[[#This Row],[unit cost]]*Table__Master[[#This Row],[Order qty]])</f>
        <v>443.33288403919755</v>
      </c>
    </row>
    <row r="7" spans="1:12" x14ac:dyDescent="0.25">
      <c r="A7" t="s">
        <v>980</v>
      </c>
      <c r="B7" s="3">
        <v>43930</v>
      </c>
      <c r="C7" t="s">
        <v>964</v>
      </c>
      <c r="D7" s="2" t="s">
        <v>962</v>
      </c>
      <c r="E7">
        <v>6</v>
      </c>
      <c r="F7">
        <v>243</v>
      </c>
      <c r="G7">
        <v>14</v>
      </c>
      <c r="H7">
        <v>4</v>
      </c>
      <c r="I7" s="2">
        <v>322.86860525608063</v>
      </c>
      <c r="J7" s="4">
        <v>230.6204323257719</v>
      </c>
      <c r="K7" s="11">
        <f>Table__Master[[#This Row],[unit price]]*Table__Master[[#This Row],[Order qty]]</f>
        <v>1291.4744210243225</v>
      </c>
      <c r="L7" s="11">
        <f>Table__Master[[#This Row],[Revenue]]-(Table__Master[[#This Row],[unit cost]]*Table__Master[[#This Row],[Order qty]])</f>
        <v>368.99269172123491</v>
      </c>
    </row>
    <row r="8" spans="1:12" x14ac:dyDescent="0.25">
      <c r="A8" t="s">
        <v>981</v>
      </c>
      <c r="B8" s="3">
        <v>43972</v>
      </c>
      <c r="C8" t="s">
        <v>961</v>
      </c>
      <c r="D8" s="2" t="s">
        <v>962</v>
      </c>
      <c r="E8">
        <v>7</v>
      </c>
      <c r="F8">
        <v>38</v>
      </c>
      <c r="G8">
        <v>33</v>
      </c>
      <c r="H8">
        <v>2</v>
      </c>
      <c r="I8" s="2">
        <v>293.16706663370132</v>
      </c>
      <c r="J8" s="4">
        <v>209.40504759550095</v>
      </c>
      <c r="K8" s="11">
        <f>Table__Master[[#This Row],[unit price]]*Table__Master[[#This Row],[Order qty]]</f>
        <v>586.33413326740265</v>
      </c>
      <c r="L8" s="11">
        <f>Table__Master[[#This Row],[Revenue]]-(Table__Master[[#This Row],[unit cost]]*Table__Master[[#This Row],[Order qty]])</f>
        <v>167.52403807640076</v>
      </c>
    </row>
    <row r="9" spans="1:12" x14ac:dyDescent="0.25">
      <c r="A9" t="s">
        <v>982</v>
      </c>
      <c r="B9" s="3">
        <v>43920</v>
      </c>
      <c r="C9" t="s">
        <v>963</v>
      </c>
      <c r="D9" s="2" t="s">
        <v>962</v>
      </c>
      <c r="E9">
        <v>21</v>
      </c>
      <c r="F9">
        <v>188</v>
      </c>
      <c r="G9">
        <v>15</v>
      </c>
      <c r="H9">
        <v>8</v>
      </c>
      <c r="I9" s="2">
        <v>273.99281287193298</v>
      </c>
      <c r="J9" s="4">
        <v>195.70915205138073</v>
      </c>
      <c r="K9" s="11">
        <f>Table__Master[[#This Row],[unit price]]*Table__Master[[#This Row],[Order qty]]</f>
        <v>2191.9425029754639</v>
      </c>
      <c r="L9" s="11">
        <f>Table__Master[[#This Row],[Revenue]]-(Table__Master[[#This Row],[unit cost]]*Table__Master[[#This Row],[Order qty]])</f>
        <v>626.26928656441805</v>
      </c>
    </row>
    <row r="10" spans="1:12" x14ac:dyDescent="0.25">
      <c r="A10" t="s">
        <v>983</v>
      </c>
      <c r="B10" s="3">
        <v>43956</v>
      </c>
      <c r="C10" t="s">
        <v>965</v>
      </c>
      <c r="D10" s="2" t="s">
        <v>962</v>
      </c>
      <c r="E10">
        <v>26</v>
      </c>
      <c r="F10">
        <v>288</v>
      </c>
      <c r="G10">
        <v>28</v>
      </c>
      <c r="H10">
        <v>9</v>
      </c>
      <c r="I10" s="2">
        <v>499.78968304395676</v>
      </c>
      <c r="J10" s="4">
        <v>356.99263074568341</v>
      </c>
      <c r="K10" s="11">
        <f>Table__Master[[#This Row],[unit price]]*Table__Master[[#This Row],[Order qty]]</f>
        <v>4498.1071473956108</v>
      </c>
      <c r="L10" s="11">
        <f>Table__Master[[#This Row],[Revenue]]-(Table__Master[[#This Row],[unit cost]]*Table__Master[[#This Row],[Order qty]])</f>
        <v>1285.17347068446</v>
      </c>
    </row>
    <row r="11" spans="1:12" x14ac:dyDescent="0.25">
      <c r="A11" t="s">
        <v>984</v>
      </c>
      <c r="B11" s="3">
        <v>43899</v>
      </c>
      <c r="C11" t="s">
        <v>965</v>
      </c>
      <c r="D11" s="2" t="s">
        <v>962</v>
      </c>
      <c r="E11">
        <v>19</v>
      </c>
      <c r="F11">
        <v>148</v>
      </c>
      <c r="G11">
        <v>13</v>
      </c>
      <c r="H11">
        <v>1</v>
      </c>
      <c r="I11" s="2">
        <v>288.26424586772919</v>
      </c>
      <c r="J11" s="4">
        <v>205.90303276266371</v>
      </c>
      <c r="K11" s="11">
        <f>Table__Master[[#This Row],[unit price]]*Table__Master[[#This Row],[Order qty]]</f>
        <v>288.26424586772919</v>
      </c>
      <c r="L11" s="11">
        <f>Table__Master[[#This Row],[Revenue]]-(Table__Master[[#This Row],[unit cost]]*Table__Master[[#This Row],[Order qty]])</f>
        <v>82.361213105065474</v>
      </c>
    </row>
    <row r="12" spans="1:12" x14ac:dyDescent="0.25">
      <c r="A12" t="s">
        <v>985</v>
      </c>
      <c r="B12" s="3">
        <v>43947</v>
      </c>
      <c r="C12" t="s">
        <v>963</v>
      </c>
      <c r="D12" s="2" t="s">
        <v>962</v>
      </c>
      <c r="E12">
        <v>15</v>
      </c>
      <c r="F12">
        <v>154</v>
      </c>
      <c r="G12">
        <v>47</v>
      </c>
      <c r="H12">
        <v>10</v>
      </c>
      <c r="I12" s="2">
        <v>621.18253737688065</v>
      </c>
      <c r="J12" s="4">
        <v>443.70181241205762</v>
      </c>
      <c r="K12" s="11">
        <f>Table__Master[[#This Row],[unit price]]*Table__Master[[#This Row],[Order qty]]</f>
        <v>6211.8253737688065</v>
      </c>
      <c r="L12" s="11">
        <f>Table__Master[[#This Row],[Revenue]]-(Table__Master[[#This Row],[unit cost]]*Table__Master[[#This Row],[Order qty]])</f>
        <v>1774.80724964823</v>
      </c>
    </row>
    <row r="13" spans="1:12" x14ac:dyDescent="0.25">
      <c r="A13" t="s">
        <v>986</v>
      </c>
      <c r="B13" s="3">
        <v>43928</v>
      </c>
      <c r="C13" t="s">
        <v>965</v>
      </c>
      <c r="D13" s="2" t="s">
        <v>962</v>
      </c>
      <c r="E13">
        <v>10</v>
      </c>
      <c r="F13">
        <v>67</v>
      </c>
      <c r="G13">
        <v>5</v>
      </c>
      <c r="H13">
        <v>2</v>
      </c>
      <c r="I13" s="2">
        <v>245.58922290802002</v>
      </c>
      <c r="J13" s="4">
        <v>175.42087350572859</v>
      </c>
      <c r="K13" s="11">
        <f>Table__Master[[#This Row],[unit price]]*Table__Master[[#This Row],[Order qty]]</f>
        <v>491.17844581604004</v>
      </c>
      <c r="L13" s="11">
        <f>Table__Master[[#This Row],[Revenue]]-(Table__Master[[#This Row],[unit cost]]*Table__Master[[#This Row],[Order qty]])</f>
        <v>140.33669880458285</v>
      </c>
    </row>
    <row r="14" spans="1:12" x14ac:dyDescent="0.25">
      <c r="A14" t="s">
        <v>987</v>
      </c>
      <c r="B14" s="3">
        <v>43864</v>
      </c>
      <c r="C14" t="s">
        <v>965</v>
      </c>
      <c r="D14" s="2" t="s">
        <v>962</v>
      </c>
      <c r="E14">
        <v>18</v>
      </c>
      <c r="F14">
        <v>51</v>
      </c>
      <c r="G14">
        <v>25</v>
      </c>
      <c r="H14">
        <v>8</v>
      </c>
      <c r="I14" s="2">
        <v>348.32198613882065</v>
      </c>
      <c r="J14" s="4">
        <v>248.8014186705862</v>
      </c>
      <c r="K14" s="11">
        <f>Table__Master[[#This Row],[unit price]]*Table__Master[[#This Row],[Order qty]]</f>
        <v>2786.5758891105652</v>
      </c>
      <c r="L14" s="11">
        <f>Table__Master[[#This Row],[Revenue]]-(Table__Master[[#This Row],[unit cost]]*Table__Master[[#This Row],[Order qty]])</f>
        <v>796.16453974587557</v>
      </c>
    </row>
    <row r="15" spans="1:12" x14ac:dyDescent="0.25">
      <c r="A15" t="s">
        <v>988</v>
      </c>
      <c r="B15" s="3">
        <v>43957</v>
      </c>
      <c r="C15" t="s">
        <v>961</v>
      </c>
      <c r="D15" s="2" t="s">
        <v>962</v>
      </c>
      <c r="E15">
        <v>15</v>
      </c>
      <c r="F15">
        <v>174</v>
      </c>
      <c r="G15">
        <v>43</v>
      </c>
      <c r="H15">
        <v>1</v>
      </c>
      <c r="I15" s="2">
        <v>575.95273697376251</v>
      </c>
      <c r="J15" s="4">
        <v>411.39481212411613</v>
      </c>
      <c r="K15" s="11">
        <f>Table__Master[[#This Row],[unit price]]*Table__Master[[#This Row],[Order qty]]</f>
        <v>575.95273697376251</v>
      </c>
      <c r="L15" s="11">
        <f>Table__Master[[#This Row],[Revenue]]-(Table__Master[[#This Row],[unit cost]]*Table__Master[[#This Row],[Order qty]])</f>
        <v>164.55792484964638</v>
      </c>
    </row>
    <row r="16" spans="1:12" x14ac:dyDescent="0.25">
      <c r="A16" t="s">
        <v>989</v>
      </c>
      <c r="B16" s="3">
        <v>43853</v>
      </c>
      <c r="C16" t="s">
        <v>965</v>
      </c>
      <c r="D16" s="2" t="s">
        <v>962</v>
      </c>
      <c r="E16">
        <v>21</v>
      </c>
      <c r="F16">
        <v>18</v>
      </c>
      <c r="G16">
        <v>4</v>
      </c>
      <c r="H16">
        <v>1</v>
      </c>
      <c r="I16" s="2">
        <v>383.51086288690567</v>
      </c>
      <c r="J16" s="4">
        <v>273.93633063350404</v>
      </c>
      <c r="K16" s="11">
        <f>Table__Master[[#This Row],[unit price]]*Table__Master[[#This Row],[Order qty]]</f>
        <v>383.51086288690567</v>
      </c>
      <c r="L16" s="11">
        <f>Table__Master[[#This Row],[Revenue]]-(Table__Master[[#This Row],[unit cost]]*Table__Master[[#This Row],[Order qty]])</f>
        <v>109.57453225340163</v>
      </c>
    </row>
    <row r="17" spans="1:12" x14ac:dyDescent="0.25">
      <c r="A17" t="s">
        <v>990</v>
      </c>
      <c r="B17" s="3">
        <v>43857</v>
      </c>
      <c r="C17" t="s">
        <v>963</v>
      </c>
      <c r="D17" s="2" t="s">
        <v>962</v>
      </c>
      <c r="E17">
        <v>24</v>
      </c>
      <c r="F17">
        <v>9</v>
      </c>
      <c r="G17">
        <v>6</v>
      </c>
      <c r="H17">
        <v>8</v>
      </c>
      <c r="I17" s="2">
        <v>209.67284989356995</v>
      </c>
      <c r="J17" s="4">
        <v>149.76632135254997</v>
      </c>
      <c r="K17" s="11">
        <f>Table__Master[[#This Row],[unit price]]*Table__Master[[#This Row],[Order qty]]</f>
        <v>1677.3827991485596</v>
      </c>
      <c r="L17" s="11">
        <f>Table__Master[[#This Row],[Revenue]]-(Table__Master[[#This Row],[unit cost]]*Table__Master[[#This Row],[Order qty]])</f>
        <v>479.25222832815984</v>
      </c>
    </row>
    <row r="18" spans="1:12" x14ac:dyDescent="0.25">
      <c r="A18" t="s">
        <v>991</v>
      </c>
      <c r="B18" s="3">
        <v>43965</v>
      </c>
      <c r="C18" t="s">
        <v>964</v>
      </c>
      <c r="D18" s="2" t="s">
        <v>962</v>
      </c>
      <c r="E18">
        <v>21</v>
      </c>
      <c r="F18">
        <v>256</v>
      </c>
      <c r="G18">
        <v>46</v>
      </c>
      <c r="H18">
        <v>1</v>
      </c>
      <c r="I18" s="2">
        <v>323.11529463529587</v>
      </c>
      <c r="J18" s="4">
        <v>230.79663902521136</v>
      </c>
      <c r="K18" s="11">
        <f>Table__Master[[#This Row],[unit price]]*Table__Master[[#This Row],[Order qty]]</f>
        <v>323.11529463529587</v>
      </c>
      <c r="L18" s="11">
        <f>Table__Master[[#This Row],[Revenue]]-(Table__Master[[#This Row],[unit cost]]*Table__Master[[#This Row],[Order qty]])</f>
        <v>92.318655610084505</v>
      </c>
    </row>
    <row r="19" spans="1:12" x14ac:dyDescent="0.25">
      <c r="A19" t="s">
        <v>992</v>
      </c>
      <c r="B19" s="3">
        <v>43875</v>
      </c>
      <c r="C19" t="s">
        <v>965</v>
      </c>
      <c r="D19" s="2" t="s">
        <v>962</v>
      </c>
      <c r="E19">
        <v>10</v>
      </c>
      <c r="F19">
        <v>300</v>
      </c>
      <c r="G19">
        <v>18</v>
      </c>
      <c r="H19">
        <v>9</v>
      </c>
      <c r="I19" s="2">
        <v>173.69024312496185</v>
      </c>
      <c r="J19" s="4">
        <v>124.06445937497276</v>
      </c>
      <c r="K19" s="11">
        <f>Table__Master[[#This Row],[unit price]]*Table__Master[[#This Row],[Order qty]]</f>
        <v>1563.2121881246567</v>
      </c>
      <c r="L19" s="11">
        <f>Table__Master[[#This Row],[Revenue]]-(Table__Master[[#This Row],[unit cost]]*Table__Master[[#This Row],[Order qty]])</f>
        <v>446.63205374990184</v>
      </c>
    </row>
    <row r="20" spans="1:12" x14ac:dyDescent="0.25">
      <c r="A20" t="s">
        <v>993</v>
      </c>
      <c r="B20" s="3">
        <v>43931</v>
      </c>
      <c r="C20" t="s">
        <v>961</v>
      </c>
      <c r="D20" s="2" t="s">
        <v>962</v>
      </c>
      <c r="E20">
        <v>22</v>
      </c>
      <c r="F20">
        <v>83</v>
      </c>
      <c r="G20">
        <v>24</v>
      </c>
      <c r="H20">
        <v>3</v>
      </c>
      <c r="I20" s="2">
        <v>644.19604951143265</v>
      </c>
      <c r="J20" s="4">
        <v>460.14003536530907</v>
      </c>
      <c r="K20" s="11">
        <f>Table__Master[[#This Row],[unit price]]*Table__Master[[#This Row],[Order qty]]</f>
        <v>1932.5881485342979</v>
      </c>
      <c r="L20" s="11">
        <f>Table__Master[[#This Row],[Revenue]]-(Table__Master[[#This Row],[unit cost]]*Table__Master[[#This Row],[Order qty]])</f>
        <v>552.16804243837078</v>
      </c>
    </row>
    <row r="21" spans="1:12" x14ac:dyDescent="0.25">
      <c r="A21" t="s">
        <v>994</v>
      </c>
      <c r="B21" s="3">
        <v>43861</v>
      </c>
      <c r="C21" t="s">
        <v>964</v>
      </c>
      <c r="D21" s="2" t="s">
        <v>962</v>
      </c>
      <c r="E21">
        <v>10</v>
      </c>
      <c r="F21">
        <v>45</v>
      </c>
      <c r="G21">
        <v>24</v>
      </c>
      <c r="H21">
        <v>6</v>
      </c>
      <c r="I21" s="2">
        <v>387.17417478561401</v>
      </c>
      <c r="J21" s="4">
        <v>276.55298198972429</v>
      </c>
      <c r="K21" s="11">
        <f>Table__Master[[#This Row],[unit price]]*Table__Master[[#This Row],[Order qty]]</f>
        <v>2323.0450487136841</v>
      </c>
      <c r="L21" s="11">
        <f>Table__Master[[#This Row],[Revenue]]-(Table__Master[[#This Row],[unit cost]]*Table__Master[[#This Row],[Order qty]])</f>
        <v>663.72715677533824</v>
      </c>
    </row>
    <row r="22" spans="1:12" x14ac:dyDescent="0.25">
      <c r="A22" t="s">
        <v>995</v>
      </c>
      <c r="B22" s="3">
        <v>43883</v>
      </c>
      <c r="C22" t="s">
        <v>963</v>
      </c>
      <c r="D22" s="2" t="s">
        <v>962</v>
      </c>
      <c r="E22">
        <v>21</v>
      </c>
      <c r="F22">
        <v>276</v>
      </c>
      <c r="G22">
        <v>5</v>
      </c>
      <c r="H22">
        <v>8</v>
      </c>
      <c r="I22" s="2">
        <v>544.19066566228867</v>
      </c>
      <c r="J22" s="4">
        <v>388.70761833020623</v>
      </c>
      <c r="K22" s="11">
        <f>Table__Master[[#This Row],[unit price]]*Table__Master[[#This Row],[Order qty]]</f>
        <v>4353.5253252983093</v>
      </c>
      <c r="L22" s="11">
        <f>Table__Master[[#This Row],[Revenue]]-(Table__Master[[#This Row],[unit cost]]*Table__Master[[#This Row],[Order qty]])</f>
        <v>1243.8643786566595</v>
      </c>
    </row>
    <row r="23" spans="1:12" x14ac:dyDescent="0.25">
      <c r="A23" t="s">
        <v>996</v>
      </c>
      <c r="B23" s="3">
        <v>43915</v>
      </c>
      <c r="C23" t="s">
        <v>963</v>
      </c>
      <c r="D23" s="2" t="s">
        <v>962</v>
      </c>
      <c r="E23">
        <v>9</v>
      </c>
      <c r="F23">
        <v>316</v>
      </c>
      <c r="G23">
        <v>23</v>
      </c>
      <c r="H23">
        <v>5</v>
      </c>
      <c r="I23" s="2">
        <v>380.97609293460846</v>
      </c>
      <c r="J23" s="4">
        <v>272.12578066757749</v>
      </c>
      <c r="K23" s="11">
        <f>Table__Master[[#This Row],[unit price]]*Table__Master[[#This Row],[Order qty]]</f>
        <v>1904.8804646730423</v>
      </c>
      <c r="L23" s="11">
        <f>Table__Master[[#This Row],[Revenue]]-(Table__Master[[#This Row],[unit cost]]*Table__Master[[#This Row],[Order qty]])</f>
        <v>544.25156133515475</v>
      </c>
    </row>
    <row r="24" spans="1:12" x14ac:dyDescent="0.25">
      <c r="A24" t="s">
        <v>997</v>
      </c>
      <c r="B24" s="3">
        <v>43861</v>
      </c>
      <c r="C24" t="s">
        <v>964</v>
      </c>
      <c r="D24" s="2" t="s">
        <v>962</v>
      </c>
      <c r="E24">
        <v>14</v>
      </c>
      <c r="F24">
        <v>268</v>
      </c>
      <c r="G24">
        <v>47</v>
      </c>
      <c r="H24">
        <v>5</v>
      </c>
      <c r="I24" s="2">
        <v>542.05261141061783</v>
      </c>
      <c r="J24" s="4">
        <v>387.18043672186991</v>
      </c>
      <c r="K24" s="11">
        <f>Table__Master[[#This Row],[unit price]]*Table__Master[[#This Row],[Order qty]]</f>
        <v>2710.2630570530891</v>
      </c>
      <c r="L24" s="11">
        <f>Table__Master[[#This Row],[Revenue]]-(Table__Master[[#This Row],[unit cost]]*Table__Master[[#This Row],[Order qty]])</f>
        <v>774.36087344373959</v>
      </c>
    </row>
    <row r="25" spans="1:12" x14ac:dyDescent="0.25">
      <c r="A25" t="s">
        <v>998</v>
      </c>
      <c r="B25" s="3">
        <v>43965</v>
      </c>
      <c r="C25" t="s">
        <v>964</v>
      </c>
      <c r="D25" s="2" t="s">
        <v>962</v>
      </c>
      <c r="E25">
        <v>4</v>
      </c>
      <c r="F25">
        <v>356</v>
      </c>
      <c r="G25">
        <v>42</v>
      </c>
      <c r="H25">
        <v>5</v>
      </c>
      <c r="I25" s="2">
        <v>261.71215510368347</v>
      </c>
      <c r="J25" s="4">
        <v>186.9372536454882</v>
      </c>
      <c r="K25" s="11">
        <f>Table__Master[[#This Row],[unit price]]*Table__Master[[#This Row],[Order qty]]</f>
        <v>1308.5607755184174</v>
      </c>
      <c r="L25" s="11">
        <f>Table__Master[[#This Row],[Revenue]]-(Table__Master[[#This Row],[unit cost]]*Table__Master[[#This Row],[Order qty]])</f>
        <v>373.87450729097634</v>
      </c>
    </row>
    <row r="26" spans="1:12" x14ac:dyDescent="0.25">
      <c r="A26" t="s">
        <v>999</v>
      </c>
      <c r="B26" s="3">
        <v>43933</v>
      </c>
      <c r="C26" t="s">
        <v>963</v>
      </c>
      <c r="D26" s="2" t="s">
        <v>962</v>
      </c>
      <c r="E26">
        <v>7</v>
      </c>
      <c r="F26">
        <v>142</v>
      </c>
      <c r="G26">
        <v>24</v>
      </c>
      <c r="H26">
        <v>1</v>
      </c>
      <c r="I26" s="2">
        <v>337.50372666120529</v>
      </c>
      <c r="J26" s="4">
        <v>241.0740904722895</v>
      </c>
      <c r="K26" s="11">
        <f>Table__Master[[#This Row],[unit price]]*Table__Master[[#This Row],[Order qty]]</f>
        <v>337.50372666120529</v>
      </c>
      <c r="L26" s="11">
        <f>Table__Master[[#This Row],[Revenue]]-(Table__Master[[#This Row],[unit cost]]*Table__Master[[#This Row],[Order qty]])</f>
        <v>96.429636188915794</v>
      </c>
    </row>
    <row r="27" spans="1:12" x14ac:dyDescent="0.25">
      <c r="A27" t="s">
        <v>1000</v>
      </c>
      <c r="B27" s="3">
        <v>43940</v>
      </c>
      <c r="C27" t="s">
        <v>963</v>
      </c>
      <c r="D27" s="2" t="s">
        <v>962</v>
      </c>
      <c r="E27">
        <v>24</v>
      </c>
      <c r="F27">
        <v>243</v>
      </c>
      <c r="G27">
        <v>34</v>
      </c>
      <c r="H27">
        <v>9</v>
      </c>
      <c r="I27" s="2">
        <v>370.50590407848358</v>
      </c>
      <c r="J27" s="4">
        <v>264.64707434177399</v>
      </c>
      <c r="K27" s="11">
        <f>Table__Master[[#This Row],[unit price]]*Table__Master[[#This Row],[Order qty]]</f>
        <v>3334.5531367063522</v>
      </c>
      <c r="L27" s="11">
        <f>Table__Master[[#This Row],[Revenue]]-(Table__Master[[#This Row],[unit cost]]*Table__Master[[#This Row],[Order qty]])</f>
        <v>952.72946763038635</v>
      </c>
    </row>
    <row r="28" spans="1:12" x14ac:dyDescent="0.25">
      <c r="A28" t="s">
        <v>1001</v>
      </c>
      <c r="B28" s="3">
        <v>43907</v>
      </c>
      <c r="C28" t="s">
        <v>965</v>
      </c>
      <c r="D28" s="2" t="s">
        <v>962</v>
      </c>
      <c r="E28">
        <v>4</v>
      </c>
      <c r="F28">
        <v>162</v>
      </c>
      <c r="G28">
        <v>1</v>
      </c>
      <c r="H28">
        <v>6</v>
      </c>
      <c r="I28" s="2">
        <v>586.30619555711746</v>
      </c>
      <c r="J28" s="4">
        <v>418.79013968365535</v>
      </c>
      <c r="K28" s="11">
        <f>Table__Master[[#This Row],[unit price]]*Table__Master[[#This Row],[Order qty]]</f>
        <v>3517.8371733427048</v>
      </c>
      <c r="L28" s="11">
        <f>Table__Master[[#This Row],[Revenue]]-(Table__Master[[#This Row],[unit cost]]*Table__Master[[#This Row],[Order qty]])</f>
        <v>1005.0963352407725</v>
      </c>
    </row>
    <row r="29" spans="1:12" x14ac:dyDescent="0.25">
      <c r="A29" t="s">
        <v>1002</v>
      </c>
      <c r="B29" s="3">
        <v>43952</v>
      </c>
      <c r="C29" t="s">
        <v>965</v>
      </c>
      <c r="D29" s="2" t="s">
        <v>962</v>
      </c>
      <c r="E29">
        <v>3</v>
      </c>
      <c r="F29">
        <v>268</v>
      </c>
      <c r="G29">
        <v>35</v>
      </c>
      <c r="H29">
        <v>2</v>
      </c>
      <c r="I29" s="2">
        <v>215.67234992980957</v>
      </c>
      <c r="J29" s="4">
        <v>154.05167852129256</v>
      </c>
      <c r="K29" s="11">
        <f>Table__Master[[#This Row],[unit price]]*Table__Master[[#This Row],[Order qty]]</f>
        <v>431.34469985961914</v>
      </c>
      <c r="L29" s="11">
        <f>Table__Master[[#This Row],[Revenue]]-(Table__Master[[#This Row],[unit cost]]*Table__Master[[#This Row],[Order qty]])</f>
        <v>123.24134281703402</v>
      </c>
    </row>
    <row r="30" spans="1:12" x14ac:dyDescent="0.25">
      <c r="A30" t="s">
        <v>1003</v>
      </c>
      <c r="B30" s="3">
        <v>43933</v>
      </c>
      <c r="C30" t="s">
        <v>964</v>
      </c>
      <c r="D30" s="2" t="s">
        <v>962</v>
      </c>
      <c r="E30">
        <v>2</v>
      </c>
      <c r="F30">
        <v>250</v>
      </c>
      <c r="G30">
        <v>20</v>
      </c>
      <c r="H30">
        <v>2</v>
      </c>
      <c r="I30" s="2">
        <v>340.710300385952</v>
      </c>
      <c r="J30" s="4">
        <v>243.36450027568</v>
      </c>
      <c r="K30" s="11">
        <f>Table__Master[[#This Row],[unit price]]*Table__Master[[#This Row],[Order qty]]</f>
        <v>681.42060077190399</v>
      </c>
      <c r="L30" s="11">
        <f>Table__Master[[#This Row],[Revenue]]-(Table__Master[[#This Row],[unit cost]]*Table__Master[[#This Row],[Order qty]])</f>
        <v>194.69160022054399</v>
      </c>
    </row>
    <row r="31" spans="1:12" x14ac:dyDescent="0.25">
      <c r="A31" t="s">
        <v>1004</v>
      </c>
      <c r="B31" s="3">
        <v>43933</v>
      </c>
      <c r="C31" t="s">
        <v>965</v>
      </c>
      <c r="D31" s="2" t="s">
        <v>962</v>
      </c>
      <c r="E31">
        <v>18</v>
      </c>
      <c r="F31">
        <v>112</v>
      </c>
      <c r="G31">
        <v>38</v>
      </c>
      <c r="H31">
        <v>5</v>
      </c>
      <c r="I31" s="2">
        <v>389.87470829486847</v>
      </c>
      <c r="J31" s="4">
        <v>278.48193449633465</v>
      </c>
      <c r="K31" s="11">
        <f>Table__Master[[#This Row],[unit price]]*Table__Master[[#This Row],[Order qty]]</f>
        <v>1949.3735414743423</v>
      </c>
      <c r="L31" s="11">
        <f>Table__Master[[#This Row],[Revenue]]-(Table__Master[[#This Row],[unit cost]]*Table__Master[[#This Row],[Order qty]])</f>
        <v>556.96386899266918</v>
      </c>
    </row>
    <row r="32" spans="1:12" x14ac:dyDescent="0.25">
      <c r="A32" t="s">
        <v>1005</v>
      </c>
      <c r="B32" s="3">
        <v>43831</v>
      </c>
      <c r="C32" t="s">
        <v>965</v>
      </c>
      <c r="D32" s="2" t="s">
        <v>962</v>
      </c>
      <c r="E32">
        <v>10</v>
      </c>
      <c r="F32">
        <v>66</v>
      </c>
      <c r="G32">
        <v>28</v>
      </c>
      <c r="H32">
        <v>8</v>
      </c>
      <c r="I32" s="2">
        <v>566.4842067360878</v>
      </c>
      <c r="J32" s="4">
        <v>404.63157624006271</v>
      </c>
      <c r="K32" s="11">
        <f>Table__Master[[#This Row],[unit price]]*Table__Master[[#This Row],[Order qty]]</f>
        <v>4531.8736538887024</v>
      </c>
      <c r="L32" s="11">
        <f>Table__Master[[#This Row],[Revenue]]-(Table__Master[[#This Row],[unit cost]]*Table__Master[[#This Row],[Order qty]])</f>
        <v>1294.8210439682007</v>
      </c>
    </row>
    <row r="33" spans="1:12" x14ac:dyDescent="0.25">
      <c r="A33" t="s">
        <v>1006</v>
      </c>
      <c r="B33" s="3">
        <v>43903</v>
      </c>
      <c r="C33" t="s">
        <v>961</v>
      </c>
      <c r="D33" s="2" t="s">
        <v>962</v>
      </c>
      <c r="E33">
        <v>4</v>
      </c>
      <c r="F33">
        <v>275</v>
      </c>
      <c r="G33">
        <v>39</v>
      </c>
      <c r="H33">
        <v>10</v>
      </c>
      <c r="I33" s="2">
        <v>285.53504490852356</v>
      </c>
      <c r="J33" s="4">
        <v>203.95360350608826</v>
      </c>
      <c r="K33" s="11">
        <f>Table__Master[[#This Row],[unit price]]*Table__Master[[#This Row],[Order qty]]</f>
        <v>2855.3504490852356</v>
      </c>
      <c r="L33" s="11">
        <f>Table__Master[[#This Row],[Revenue]]-(Table__Master[[#This Row],[unit cost]]*Table__Master[[#This Row],[Order qty]])</f>
        <v>815.81441402435303</v>
      </c>
    </row>
    <row r="34" spans="1:12" x14ac:dyDescent="0.25">
      <c r="A34" t="s">
        <v>1007</v>
      </c>
      <c r="B34" s="3">
        <v>43886</v>
      </c>
      <c r="C34" t="s">
        <v>964</v>
      </c>
      <c r="D34" s="2" t="s">
        <v>962</v>
      </c>
      <c r="E34">
        <v>2</v>
      </c>
      <c r="F34">
        <v>58</v>
      </c>
      <c r="G34">
        <v>5</v>
      </c>
      <c r="H34">
        <v>3</v>
      </c>
      <c r="I34" s="2">
        <v>225.18202990293503</v>
      </c>
      <c r="J34" s="4">
        <v>160.84430707352504</v>
      </c>
      <c r="K34" s="11">
        <f>Table__Master[[#This Row],[unit price]]*Table__Master[[#This Row],[Order qty]]</f>
        <v>675.54608970880508</v>
      </c>
      <c r="L34" s="11">
        <f>Table__Master[[#This Row],[Revenue]]-(Table__Master[[#This Row],[unit cost]]*Table__Master[[#This Row],[Order qty]])</f>
        <v>193.01316848822995</v>
      </c>
    </row>
    <row r="35" spans="1:12" x14ac:dyDescent="0.25">
      <c r="A35" t="s">
        <v>1008</v>
      </c>
      <c r="B35" s="3">
        <v>43937</v>
      </c>
      <c r="C35" t="s">
        <v>965</v>
      </c>
      <c r="D35" s="2" t="s">
        <v>962</v>
      </c>
      <c r="E35">
        <v>17</v>
      </c>
      <c r="F35">
        <v>195</v>
      </c>
      <c r="G35">
        <v>10</v>
      </c>
      <c r="H35">
        <v>5</v>
      </c>
      <c r="I35" s="2">
        <v>579.53007638454437</v>
      </c>
      <c r="J35" s="4">
        <v>413.95005456038888</v>
      </c>
      <c r="K35" s="11">
        <f>Table__Master[[#This Row],[unit price]]*Table__Master[[#This Row],[Order qty]]</f>
        <v>2897.6503819227219</v>
      </c>
      <c r="L35" s="11">
        <f>Table__Master[[#This Row],[Revenue]]-(Table__Master[[#This Row],[unit cost]]*Table__Master[[#This Row],[Order qty]])</f>
        <v>827.90010912077742</v>
      </c>
    </row>
    <row r="36" spans="1:12" x14ac:dyDescent="0.25">
      <c r="A36" t="s">
        <v>1009</v>
      </c>
      <c r="B36" s="3">
        <v>43967</v>
      </c>
      <c r="C36" t="s">
        <v>961</v>
      </c>
      <c r="D36" s="2" t="s">
        <v>962</v>
      </c>
      <c r="E36">
        <v>6</v>
      </c>
      <c r="F36">
        <v>290</v>
      </c>
      <c r="G36">
        <v>16</v>
      </c>
      <c r="H36">
        <v>6</v>
      </c>
      <c r="I36" s="2">
        <v>593.55643254518509</v>
      </c>
      <c r="J36" s="4">
        <v>423.96888038941796</v>
      </c>
      <c r="K36" s="11">
        <f>Table__Master[[#This Row],[unit price]]*Table__Master[[#This Row],[Order qty]]</f>
        <v>3561.3385952711105</v>
      </c>
      <c r="L36" s="11">
        <f>Table__Master[[#This Row],[Revenue]]-(Table__Master[[#This Row],[unit cost]]*Table__Master[[#This Row],[Order qty]])</f>
        <v>1017.5253129346029</v>
      </c>
    </row>
    <row r="37" spans="1:12" x14ac:dyDescent="0.25">
      <c r="A37" t="s">
        <v>1010</v>
      </c>
      <c r="B37" s="3">
        <v>43850</v>
      </c>
      <c r="C37" t="s">
        <v>964</v>
      </c>
      <c r="D37" s="2" t="s">
        <v>962</v>
      </c>
      <c r="E37">
        <v>2</v>
      </c>
      <c r="F37">
        <v>118</v>
      </c>
      <c r="G37">
        <v>46</v>
      </c>
      <c r="H37">
        <v>1</v>
      </c>
      <c r="I37" s="2">
        <v>545.45337724685669</v>
      </c>
      <c r="J37" s="4">
        <v>389.60955517632624</v>
      </c>
      <c r="K37" s="11">
        <f>Table__Master[[#This Row],[unit price]]*Table__Master[[#This Row],[Order qty]]</f>
        <v>545.45337724685669</v>
      </c>
      <c r="L37" s="11">
        <f>Table__Master[[#This Row],[Revenue]]-(Table__Master[[#This Row],[unit cost]]*Table__Master[[#This Row],[Order qty]])</f>
        <v>155.84382207053045</v>
      </c>
    </row>
    <row r="38" spans="1:12" x14ac:dyDescent="0.25">
      <c r="A38" t="s">
        <v>1011</v>
      </c>
      <c r="B38" s="3">
        <v>43929</v>
      </c>
      <c r="C38" t="s">
        <v>961</v>
      </c>
      <c r="D38" s="2" t="s">
        <v>962</v>
      </c>
      <c r="E38">
        <v>13</v>
      </c>
      <c r="F38">
        <v>180</v>
      </c>
      <c r="G38">
        <v>29</v>
      </c>
      <c r="H38">
        <v>8</v>
      </c>
      <c r="I38" s="2">
        <v>551.27200359106064</v>
      </c>
      <c r="J38" s="4">
        <v>393.7657168507576</v>
      </c>
      <c r="K38" s="11">
        <f>Table__Master[[#This Row],[unit price]]*Table__Master[[#This Row],[Order qty]]</f>
        <v>4410.1760287284851</v>
      </c>
      <c r="L38" s="11">
        <f>Table__Master[[#This Row],[Revenue]]-(Table__Master[[#This Row],[unit cost]]*Table__Master[[#This Row],[Order qty]])</f>
        <v>1260.0502939224243</v>
      </c>
    </row>
    <row r="39" spans="1:12" x14ac:dyDescent="0.25">
      <c r="A39" t="s">
        <v>1012</v>
      </c>
      <c r="B39" s="3">
        <v>43890</v>
      </c>
      <c r="C39" t="s">
        <v>965</v>
      </c>
      <c r="D39" s="2" t="s">
        <v>962</v>
      </c>
      <c r="E39">
        <v>5</v>
      </c>
      <c r="F39">
        <v>231</v>
      </c>
      <c r="G39">
        <v>3</v>
      </c>
      <c r="H39">
        <v>7</v>
      </c>
      <c r="I39" s="2">
        <v>416.97524321079254</v>
      </c>
      <c r="J39" s="4">
        <v>297.83945943628038</v>
      </c>
      <c r="K39" s="11">
        <f>Table__Master[[#This Row],[unit price]]*Table__Master[[#This Row],[Order qty]]</f>
        <v>2918.8267024755478</v>
      </c>
      <c r="L39" s="11">
        <f>Table__Master[[#This Row],[Revenue]]-(Table__Master[[#This Row],[unit cost]]*Table__Master[[#This Row],[Order qty]])</f>
        <v>833.95048642158508</v>
      </c>
    </row>
    <row r="40" spans="1:12" x14ac:dyDescent="0.25">
      <c r="A40" t="s">
        <v>1013</v>
      </c>
      <c r="B40" s="3">
        <v>43903</v>
      </c>
      <c r="C40" t="s">
        <v>964</v>
      </c>
      <c r="D40" s="2" t="s">
        <v>962</v>
      </c>
      <c r="E40">
        <v>10</v>
      </c>
      <c r="F40">
        <v>165</v>
      </c>
      <c r="G40">
        <v>44</v>
      </c>
      <c r="H40">
        <v>10</v>
      </c>
      <c r="I40" s="2">
        <v>262.32566839456558</v>
      </c>
      <c r="J40" s="4">
        <v>187.37547742468971</v>
      </c>
      <c r="K40" s="11">
        <f>Table__Master[[#This Row],[unit price]]*Table__Master[[#This Row],[Order qty]]</f>
        <v>2623.2566839456558</v>
      </c>
      <c r="L40" s="11">
        <f>Table__Master[[#This Row],[Revenue]]-(Table__Master[[#This Row],[unit cost]]*Table__Master[[#This Row],[Order qty]])</f>
        <v>749.50190969875871</v>
      </c>
    </row>
    <row r="41" spans="1:12" x14ac:dyDescent="0.25">
      <c r="A41" t="s">
        <v>1014</v>
      </c>
      <c r="B41" s="3">
        <v>43936</v>
      </c>
      <c r="C41" t="s">
        <v>961</v>
      </c>
      <c r="D41" s="2" t="s">
        <v>962</v>
      </c>
      <c r="E41">
        <v>11</v>
      </c>
      <c r="F41">
        <v>261</v>
      </c>
      <c r="G41">
        <v>6</v>
      </c>
      <c r="H41">
        <v>2</v>
      </c>
      <c r="I41" s="2">
        <v>614.08146071434021</v>
      </c>
      <c r="J41" s="4">
        <v>438.62961479595731</v>
      </c>
      <c r="K41" s="11">
        <f>Table__Master[[#This Row],[unit price]]*Table__Master[[#This Row],[Order qty]]</f>
        <v>1228.1629214286804</v>
      </c>
      <c r="L41" s="11">
        <f>Table__Master[[#This Row],[Revenue]]-(Table__Master[[#This Row],[unit cost]]*Table__Master[[#This Row],[Order qty]])</f>
        <v>350.9036918367658</v>
      </c>
    </row>
    <row r="42" spans="1:12" x14ac:dyDescent="0.25">
      <c r="A42" t="s">
        <v>1015</v>
      </c>
      <c r="B42" s="3">
        <v>43873</v>
      </c>
      <c r="C42" t="s">
        <v>964</v>
      </c>
      <c r="D42" s="2" t="s">
        <v>962</v>
      </c>
      <c r="E42">
        <v>3</v>
      </c>
      <c r="F42">
        <v>167</v>
      </c>
      <c r="G42">
        <v>35</v>
      </c>
      <c r="H42">
        <v>4</v>
      </c>
      <c r="I42" s="2">
        <v>239.83038014173508</v>
      </c>
      <c r="J42" s="4">
        <v>171.30741438695364</v>
      </c>
      <c r="K42" s="11">
        <f>Table__Master[[#This Row],[unit price]]*Table__Master[[#This Row],[Order qty]]</f>
        <v>959.32152056694031</v>
      </c>
      <c r="L42" s="11">
        <f>Table__Master[[#This Row],[Revenue]]-(Table__Master[[#This Row],[unit cost]]*Table__Master[[#This Row],[Order qty]])</f>
        <v>274.09186301912575</v>
      </c>
    </row>
    <row r="43" spans="1:12" x14ac:dyDescent="0.25">
      <c r="A43" t="s">
        <v>1016</v>
      </c>
      <c r="B43" s="3">
        <v>43948</v>
      </c>
      <c r="C43" t="s">
        <v>961</v>
      </c>
      <c r="D43" s="2" t="s">
        <v>962</v>
      </c>
      <c r="E43">
        <v>9</v>
      </c>
      <c r="F43">
        <v>216</v>
      </c>
      <c r="G43">
        <v>14</v>
      </c>
      <c r="H43">
        <v>3</v>
      </c>
      <c r="I43" s="2">
        <v>290.22223269939423</v>
      </c>
      <c r="J43" s="4">
        <v>207.30159478528159</v>
      </c>
      <c r="K43" s="11">
        <f>Table__Master[[#This Row],[unit price]]*Table__Master[[#This Row],[Order qty]]</f>
        <v>870.66669809818268</v>
      </c>
      <c r="L43" s="11">
        <f>Table__Master[[#This Row],[Revenue]]-(Table__Master[[#This Row],[unit cost]]*Table__Master[[#This Row],[Order qty]])</f>
        <v>248.76191374233792</v>
      </c>
    </row>
    <row r="44" spans="1:12" x14ac:dyDescent="0.25">
      <c r="A44" t="s">
        <v>1017</v>
      </c>
      <c r="B44" s="3">
        <v>43939</v>
      </c>
      <c r="C44" t="s">
        <v>961</v>
      </c>
      <c r="D44" s="2" t="s">
        <v>962</v>
      </c>
      <c r="E44">
        <v>24</v>
      </c>
      <c r="F44">
        <v>99</v>
      </c>
      <c r="G44">
        <v>25</v>
      </c>
      <c r="H44">
        <v>3</v>
      </c>
      <c r="I44" s="2">
        <v>444.06834250688553</v>
      </c>
      <c r="J44" s="4">
        <v>317.19167321920395</v>
      </c>
      <c r="K44" s="11">
        <f>Table__Master[[#This Row],[unit price]]*Table__Master[[#This Row],[Order qty]]</f>
        <v>1332.2050275206566</v>
      </c>
      <c r="L44" s="11">
        <f>Table__Master[[#This Row],[Revenue]]-(Table__Master[[#This Row],[unit cost]]*Table__Master[[#This Row],[Order qty]])</f>
        <v>380.63000786304474</v>
      </c>
    </row>
    <row r="45" spans="1:12" x14ac:dyDescent="0.25">
      <c r="A45" t="s">
        <v>1018</v>
      </c>
      <c r="B45" s="3">
        <v>43843</v>
      </c>
      <c r="C45" t="s">
        <v>965</v>
      </c>
      <c r="D45" s="2" t="s">
        <v>962</v>
      </c>
      <c r="E45">
        <v>25</v>
      </c>
      <c r="F45">
        <v>151</v>
      </c>
      <c r="G45">
        <v>25</v>
      </c>
      <c r="H45">
        <v>4</v>
      </c>
      <c r="I45" s="2">
        <v>288.65251064300537</v>
      </c>
      <c r="J45" s="4">
        <v>206.18036474500386</v>
      </c>
      <c r="K45" s="11">
        <f>Table__Master[[#This Row],[unit price]]*Table__Master[[#This Row],[Order qty]]</f>
        <v>1154.6100425720215</v>
      </c>
      <c r="L45" s="11">
        <f>Table__Master[[#This Row],[Revenue]]-(Table__Master[[#This Row],[unit cost]]*Table__Master[[#This Row],[Order qty]])</f>
        <v>329.88858359200606</v>
      </c>
    </row>
    <row r="46" spans="1:12" x14ac:dyDescent="0.25">
      <c r="A46" t="s">
        <v>1019</v>
      </c>
      <c r="B46" s="3">
        <v>43844</v>
      </c>
      <c r="C46" t="s">
        <v>963</v>
      </c>
      <c r="D46" s="2" t="s">
        <v>962</v>
      </c>
      <c r="E46">
        <v>11</v>
      </c>
      <c r="F46">
        <v>48</v>
      </c>
      <c r="G46">
        <v>9</v>
      </c>
      <c r="H46">
        <v>5</v>
      </c>
      <c r="I46" s="2">
        <v>180.97001355886459</v>
      </c>
      <c r="J46" s="4">
        <v>129.264295399189</v>
      </c>
      <c r="K46" s="11">
        <f>Table__Master[[#This Row],[unit price]]*Table__Master[[#This Row],[Order qty]]</f>
        <v>904.85006779432297</v>
      </c>
      <c r="L46" s="11">
        <f>Table__Master[[#This Row],[Revenue]]-(Table__Master[[#This Row],[unit cost]]*Table__Master[[#This Row],[Order qty]])</f>
        <v>258.52859079837799</v>
      </c>
    </row>
    <row r="47" spans="1:12" x14ac:dyDescent="0.25">
      <c r="A47" t="s">
        <v>1020</v>
      </c>
      <c r="B47" s="3">
        <v>43939</v>
      </c>
      <c r="C47" t="s">
        <v>961</v>
      </c>
      <c r="D47" s="2" t="s">
        <v>962</v>
      </c>
      <c r="E47">
        <v>3</v>
      </c>
      <c r="F47">
        <v>175</v>
      </c>
      <c r="G47">
        <v>7</v>
      </c>
      <c r="H47">
        <v>4</v>
      </c>
      <c r="I47" s="2">
        <v>190.49498283863068</v>
      </c>
      <c r="J47" s="4">
        <v>136.06784488473622</v>
      </c>
      <c r="K47" s="11">
        <f>Table__Master[[#This Row],[unit price]]*Table__Master[[#This Row],[Order qty]]</f>
        <v>761.97993135452271</v>
      </c>
      <c r="L47" s="11">
        <f>Table__Master[[#This Row],[Revenue]]-(Table__Master[[#This Row],[unit cost]]*Table__Master[[#This Row],[Order qty]])</f>
        <v>217.70855181557783</v>
      </c>
    </row>
    <row r="48" spans="1:12" x14ac:dyDescent="0.25">
      <c r="A48" t="s">
        <v>1021</v>
      </c>
      <c r="B48" s="3">
        <v>43841</v>
      </c>
      <c r="C48" t="s">
        <v>963</v>
      </c>
      <c r="D48" s="2" t="s">
        <v>962</v>
      </c>
      <c r="E48">
        <v>25</v>
      </c>
      <c r="F48">
        <v>38</v>
      </c>
      <c r="G48">
        <v>32</v>
      </c>
      <c r="H48">
        <v>9</v>
      </c>
      <c r="I48" s="2">
        <v>194.42514091730118</v>
      </c>
      <c r="J48" s="4">
        <v>138.87510065521514</v>
      </c>
      <c r="K48" s="11">
        <f>Table__Master[[#This Row],[unit price]]*Table__Master[[#This Row],[Order qty]]</f>
        <v>1749.8262682557106</v>
      </c>
      <c r="L48" s="11">
        <f>Table__Master[[#This Row],[Revenue]]-(Table__Master[[#This Row],[unit cost]]*Table__Master[[#This Row],[Order qty]])</f>
        <v>499.95036235877433</v>
      </c>
    </row>
    <row r="49" spans="1:12" x14ac:dyDescent="0.25">
      <c r="A49" t="s">
        <v>1022</v>
      </c>
      <c r="B49" s="3">
        <v>43938</v>
      </c>
      <c r="C49" t="s">
        <v>963</v>
      </c>
      <c r="D49" s="2" t="s">
        <v>962</v>
      </c>
      <c r="E49">
        <v>25</v>
      </c>
      <c r="F49">
        <v>243</v>
      </c>
      <c r="G49">
        <v>17</v>
      </c>
      <c r="H49">
        <v>6</v>
      </c>
      <c r="I49" s="2">
        <v>304.30696892738342</v>
      </c>
      <c r="J49" s="4">
        <v>217.36212066241674</v>
      </c>
      <c r="K49" s="11">
        <f>Table__Master[[#This Row],[unit price]]*Table__Master[[#This Row],[Order qty]]</f>
        <v>1825.8418135643005</v>
      </c>
      <c r="L49" s="11">
        <f>Table__Master[[#This Row],[Revenue]]-(Table__Master[[#This Row],[unit cost]]*Table__Master[[#This Row],[Order qty]])</f>
        <v>521.66908958980002</v>
      </c>
    </row>
    <row r="50" spans="1:12" x14ac:dyDescent="0.25">
      <c r="A50" t="s">
        <v>1023</v>
      </c>
      <c r="B50" s="3">
        <v>43889</v>
      </c>
      <c r="C50" t="s">
        <v>963</v>
      </c>
      <c r="D50" s="2" t="s">
        <v>962</v>
      </c>
      <c r="E50">
        <v>25</v>
      </c>
      <c r="F50">
        <v>132</v>
      </c>
      <c r="G50">
        <v>4</v>
      </c>
      <c r="H50">
        <v>5</v>
      </c>
      <c r="I50" s="2">
        <v>455.08207815885544</v>
      </c>
      <c r="J50" s="4">
        <v>325.05862725632534</v>
      </c>
      <c r="K50" s="11">
        <f>Table__Master[[#This Row],[unit price]]*Table__Master[[#This Row],[Order qty]]</f>
        <v>2275.4103907942772</v>
      </c>
      <c r="L50" s="11">
        <f>Table__Master[[#This Row],[Revenue]]-(Table__Master[[#This Row],[unit cost]]*Table__Master[[#This Row],[Order qty]])</f>
        <v>650.11725451265056</v>
      </c>
    </row>
    <row r="51" spans="1:12" x14ac:dyDescent="0.25">
      <c r="A51" t="s">
        <v>1024</v>
      </c>
      <c r="B51" s="3">
        <v>43915</v>
      </c>
      <c r="C51" t="s">
        <v>965</v>
      </c>
      <c r="D51" s="2" t="s">
        <v>962</v>
      </c>
      <c r="E51">
        <v>1</v>
      </c>
      <c r="F51">
        <v>32</v>
      </c>
      <c r="G51">
        <v>27</v>
      </c>
      <c r="H51">
        <v>3</v>
      </c>
      <c r="I51" s="2">
        <v>534.18247067928314</v>
      </c>
      <c r="J51" s="4">
        <v>381.55890762805939</v>
      </c>
      <c r="K51" s="11">
        <f>Table__Master[[#This Row],[unit price]]*Table__Master[[#This Row],[Order qty]]</f>
        <v>1602.5474120378494</v>
      </c>
      <c r="L51" s="11">
        <f>Table__Master[[#This Row],[Revenue]]-(Table__Master[[#This Row],[unit cost]]*Table__Master[[#This Row],[Order qty]])</f>
        <v>457.87068915367126</v>
      </c>
    </row>
    <row r="52" spans="1:12" x14ac:dyDescent="0.25">
      <c r="A52" t="s">
        <v>1025</v>
      </c>
      <c r="B52" s="3">
        <v>43921</v>
      </c>
      <c r="C52" t="s">
        <v>965</v>
      </c>
      <c r="D52" s="2" t="s">
        <v>962</v>
      </c>
      <c r="E52">
        <v>25</v>
      </c>
      <c r="F52">
        <v>235</v>
      </c>
      <c r="G52">
        <v>19</v>
      </c>
      <c r="H52">
        <v>9</v>
      </c>
      <c r="I52" s="2">
        <v>299.54163247346878</v>
      </c>
      <c r="J52" s="4">
        <v>213.95830890962057</v>
      </c>
      <c r="K52" s="11">
        <f>Table__Master[[#This Row],[unit price]]*Table__Master[[#This Row],[Order qty]]</f>
        <v>2695.874692261219</v>
      </c>
      <c r="L52" s="11">
        <f>Table__Master[[#This Row],[Revenue]]-(Table__Master[[#This Row],[unit cost]]*Table__Master[[#This Row],[Order qty]])</f>
        <v>770.24991207463381</v>
      </c>
    </row>
    <row r="53" spans="1:12" x14ac:dyDescent="0.25">
      <c r="A53" t="s">
        <v>1026</v>
      </c>
      <c r="B53" s="3">
        <v>43867</v>
      </c>
      <c r="C53" t="s">
        <v>963</v>
      </c>
      <c r="D53" s="2" t="s">
        <v>962</v>
      </c>
      <c r="E53">
        <v>5</v>
      </c>
      <c r="F53">
        <v>81</v>
      </c>
      <c r="G53">
        <v>20</v>
      </c>
      <c r="H53">
        <v>8</v>
      </c>
      <c r="I53" s="2">
        <v>212.67062902450562</v>
      </c>
      <c r="J53" s="4">
        <v>151.90759216036116</v>
      </c>
      <c r="K53" s="11">
        <f>Table__Master[[#This Row],[unit price]]*Table__Master[[#This Row],[Order qty]]</f>
        <v>1701.3650321960449</v>
      </c>
      <c r="L53" s="11">
        <f>Table__Master[[#This Row],[Revenue]]-(Table__Master[[#This Row],[unit cost]]*Table__Master[[#This Row],[Order qty]])</f>
        <v>486.10429491315563</v>
      </c>
    </row>
    <row r="54" spans="1:12" x14ac:dyDescent="0.25">
      <c r="A54" t="s">
        <v>1027</v>
      </c>
      <c r="B54" s="3">
        <v>43938</v>
      </c>
      <c r="C54" t="s">
        <v>963</v>
      </c>
      <c r="D54" s="2" t="s">
        <v>962</v>
      </c>
      <c r="E54">
        <v>4</v>
      </c>
      <c r="F54">
        <v>163</v>
      </c>
      <c r="G54">
        <v>27</v>
      </c>
      <c r="H54">
        <v>4</v>
      </c>
      <c r="I54" s="2">
        <v>184.10169357061386</v>
      </c>
      <c r="J54" s="4">
        <v>131.50120969329564</v>
      </c>
      <c r="K54" s="11">
        <f>Table__Master[[#This Row],[unit price]]*Table__Master[[#This Row],[Order qty]]</f>
        <v>736.40677428245544</v>
      </c>
      <c r="L54" s="11">
        <f>Table__Master[[#This Row],[Revenue]]-(Table__Master[[#This Row],[unit cost]]*Table__Master[[#This Row],[Order qty]])</f>
        <v>210.4019355092729</v>
      </c>
    </row>
    <row r="55" spans="1:12" x14ac:dyDescent="0.25">
      <c r="A55" t="s">
        <v>1028</v>
      </c>
      <c r="B55" s="3">
        <v>43831</v>
      </c>
      <c r="C55" t="s">
        <v>961</v>
      </c>
      <c r="D55" s="2" t="s">
        <v>962</v>
      </c>
      <c r="E55">
        <v>4</v>
      </c>
      <c r="F55">
        <v>302</v>
      </c>
      <c r="G55">
        <v>17</v>
      </c>
      <c r="H55">
        <v>1</v>
      </c>
      <c r="I55" s="2">
        <v>605.04183733463287</v>
      </c>
      <c r="J55" s="4">
        <v>432.17274095330924</v>
      </c>
      <c r="K55" s="11">
        <f>Table__Master[[#This Row],[unit price]]*Table__Master[[#This Row],[Order qty]]</f>
        <v>605.04183733463287</v>
      </c>
      <c r="L55" s="11">
        <f>Table__Master[[#This Row],[Revenue]]-(Table__Master[[#This Row],[unit cost]]*Table__Master[[#This Row],[Order qty]])</f>
        <v>172.86909638132363</v>
      </c>
    </row>
    <row r="56" spans="1:12" x14ac:dyDescent="0.25">
      <c r="A56" t="s">
        <v>1029</v>
      </c>
      <c r="B56" s="3">
        <v>43866</v>
      </c>
      <c r="C56" t="s">
        <v>961</v>
      </c>
      <c r="D56" s="2" t="s">
        <v>962</v>
      </c>
      <c r="E56">
        <v>19</v>
      </c>
      <c r="F56">
        <v>265</v>
      </c>
      <c r="G56">
        <v>22</v>
      </c>
      <c r="H56">
        <v>1</v>
      </c>
      <c r="I56" s="2">
        <v>434.45889383554459</v>
      </c>
      <c r="J56" s="4">
        <v>310.32778131110331</v>
      </c>
      <c r="K56" s="11">
        <f>Table__Master[[#This Row],[unit price]]*Table__Master[[#This Row],[Order qty]]</f>
        <v>434.45889383554459</v>
      </c>
      <c r="L56" s="11">
        <f>Table__Master[[#This Row],[Revenue]]-(Table__Master[[#This Row],[unit cost]]*Table__Master[[#This Row],[Order qty]])</f>
        <v>124.13111252444128</v>
      </c>
    </row>
    <row r="57" spans="1:12" x14ac:dyDescent="0.25">
      <c r="A57" t="s">
        <v>1030</v>
      </c>
      <c r="B57" s="3">
        <v>43929</v>
      </c>
      <c r="C57" t="s">
        <v>964</v>
      </c>
      <c r="D57" s="2" t="s">
        <v>962</v>
      </c>
      <c r="E57">
        <v>19</v>
      </c>
      <c r="F57">
        <v>133</v>
      </c>
      <c r="G57">
        <v>7</v>
      </c>
      <c r="H57">
        <v>6</v>
      </c>
      <c r="I57" s="2">
        <v>393.6827609539032</v>
      </c>
      <c r="J57" s="4">
        <v>281.20197210993086</v>
      </c>
      <c r="K57" s="11">
        <f>Table__Master[[#This Row],[unit price]]*Table__Master[[#This Row],[Order qty]]</f>
        <v>2362.0965657234192</v>
      </c>
      <c r="L57" s="11">
        <f>Table__Master[[#This Row],[Revenue]]-(Table__Master[[#This Row],[unit cost]]*Table__Master[[#This Row],[Order qty]])</f>
        <v>674.88473306383412</v>
      </c>
    </row>
    <row r="58" spans="1:12" x14ac:dyDescent="0.25">
      <c r="A58" t="s">
        <v>1031</v>
      </c>
      <c r="B58" s="3">
        <v>43947</v>
      </c>
      <c r="C58" t="s">
        <v>963</v>
      </c>
      <c r="D58" s="2" t="s">
        <v>962</v>
      </c>
      <c r="E58">
        <v>6</v>
      </c>
      <c r="F58">
        <v>37</v>
      </c>
      <c r="G58">
        <v>42</v>
      </c>
      <c r="H58">
        <v>10</v>
      </c>
      <c r="I58" s="2">
        <v>514.02354973554611</v>
      </c>
      <c r="J58" s="4">
        <v>367.15967838253295</v>
      </c>
      <c r="K58" s="11">
        <f>Table__Master[[#This Row],[unit price]]*Table__Master[[#This Row],[Order qty]]</f>
        <v>5140.2354973554611</v>
      </c>
      <c r="L58" s="11">
        <f>Table__Master[[#This Row],[Revenue]]-(Table__Master[[#This Row],[unit cost]]*Table__Master[[#This Row],[Order qty]])</f>
        <v>1468.6387135301316</v>
      </c>
    </row>
    <row r="59" spans="1:12" x14ac:dyDescent="0.25">
      <c r="A59" t="s">
        <v>1032</v>
      </c>
      <c r="B59" s="3">
        <v>43870</v>
      </c>
      <c r="C59" t="s">
        <v>963</v>
      </c>
      <c r="D59" s="2" t="s">
        <v>962</v>
      </c>
      <c r="E59">
        <v>4</v>
      </c>
      <c r="F59">
        <v>310</v>
      </c>
      <c r="G59">
        <v>7</v>
      </c>
      <c r="H59">
        <v>9</v>
      </c>
      <c r="I59" s="2">
        <v>628.65151298046112</v>
      </c>
      <c r="J59" s="4">
        <v>449.03679498604367</v>
      </c>
      <c r="K59" s="11">
        <f>Table__Master[[#This Row],[unit price]]*Table__Master[[#This Row],[Order qty]]</f>
        <v>5657.8636168241501</v>
      </c>
      <c r="L59" s="11">
        <f>Table__Master[[#This Row],[Revenue]]-(Table__Master[[#This Row],[unit cost]]*Table__Master[[#This Row],[Order qty]])</f>
        <v>1616.5324619497569</v>
      </c>
    </row>
    <row r="60" spans="1:12" x14ac:dyDescent="0.25">
      <c r="A60" t="s">
        <v>1033</v>
      </c>
      <c r="B60" s="3">
        <v>43896</v>
      </c>
      <c r="C60" t="s">
        <v>964</v>
      </c>
      <c r="D60" s="2" t="s">
        <v>962</v>
      </c>
      <c r="E60">
        <v>8</v>
      </c>
      <c r="F60">
        <v>341</v>
      </c>
      <c r="G60">
        <v>1</v>
      </c>
      <c r="H60">
        <v>3</v>
      </c>
      <c r="I60" s="2">
        <v>454.75413447618484</v>
      </c>
      <c r="J60" s="4">
        <v>324.82438176870346</v>
      </c>
      <c r="K60" s="11">
        <f>Table__Master[[#This Row],[unit price]]*Table__Master[[#This Row],[Order qty]]</f>
        <v>1364.2624034285545</v>
      </c>
      <c r="L60" s="11">
        <f>Table__Master[[#This Row],[Revenue]]-(Table__Master[[#This Row],[unit cost]]*Table__Master[[#This Row],[Order qty]])</f>
        <v>389.78925812244415</v>
      </c>
    </row>
    <row r="61" spans="1:12" x14ac:dyDescent="0.25">
      <c r="A61" t="s">
        <v>1034</v>
      </c>
      <c r="B61" s="3">
        <v>43894</v>
      </c>
      <c r="C61" t="s">
        <v>963</v>
      </c>
      <c r="D61" s="2" t="s">
        <v>962</v>
      </c>
      <c r="E61">
        <v>10</v>
      </c>
      <c r="F61">
        <v>62</v>
      </c>
      <c r="G61">
        <v>42</v>
      </c>
      <c r="H61">
        <v>6</v>
      </c>
      <c r="I61" s="2">
        <v>184.67423629760742</v>
      </c>
      <c r="J61" s="4">
        <v>131.91016878400532</v>
      </c>
      <c r="K61" s="11">
        <f>Table__Master[[#This Row],[unit price]]*Table__Master[[#This Row],[Order qty]]</f>
        <v>1108.0454177856445</v>
      </c>
      <c r="L61" s="11">
        <f>Table__Master[[#This Row],[Revenue]]-(Table__Master[[#This Row],[unit cost]]*Table__Master[[#This Row],[Order qty]])</f>
        <v>316.58440508161266</v>
      </c>
    </row>
    <row r="62" spans="1:12" x14ac:dyDescent="0.25">
      <c r="A62" t="s">
        <v>1035</v>
      </c>
      <c r="B62" s="3">
        <v>43926</v>
      </c>
      <c r="C62" t="s">
        <v>964</v>
      </c>
      <c r="D62" s="2" t="s">
        <v>962</v>
      </c>
      <c r="E62">
        <v>9</v>
      </c>
      <c r="F62">
        <v>244</v>
      </c>
      <c r="G62">
        <v>25</v>
      </c>
      <c r="H62">
        <v>9</v>
      </c>
      <c r="I62" s="2">
        <v>207.66753190755844</v>
      </c>
      <c r="J62" s="4">
        <v>148.33395136254174</v>
      </c>
      <c r="K62" s="11">
        <f>Table__Master[[#This Row],[unit price]]*Table__Master[[#This Row],[Order qty]]</f>
        <v>1869.007787168026</v>
      </c>
      <c r="L62" s="11">
        <f>Table__Master[[#This Row],[Revenue]]-(Table__Master[[#This Row],[unit cost]]*Table__Master[[#This Row],[Order qty]])</f>
        <v>534.00222490515034</v>
      </c>
    </row>
    <row r="63" spans="1:12" x14ac:dyDescent="0.25">
      <c r="A63" t="s">
        <v>1036</v>
      </c>
      <c r="B63" s="3">
        <v>43895</v>
      </c>
      <c r="C63" t="s">
        <v>961</v>
      </c>
      <c r="D63" s="2" t="s">
        <v>962</v>
      </c>
      <c r="E63">
        <v>20</v>
      </c>
      <c r="F63">
        <v>170</v>
      </c>
      <c r="G63">
        <v>40</v>
      </c>
      <c r="H63">
        <v>2</v>
      </c>
      <c r="I63" s="2">
        <v>465.11434185504913</v>
      </c>
      <c r="J63" s="4">
        <v>332.22452989646371</v>
      </c>
      <c r="K63" s="11">
        <f>Table__Master[[#This Row],[unit price]]*Table__Master[[#This Row],[Order qty]]</f>
        <v>930.22868371009827</v>
      </c>
      <c r="L63" s="11">
        <f>Table__Master[[#This Row],[Revenue]]-(Table__Master[[#This Row],[unit cost]]*Table__Master[[#This Row],[Order qty]])</f>
        <v>265.77962391717085</v>
      </c>
    </row>
    <row r="64" spans="1:12" x14ac:dyDescent="0.25">
      <c r="A64" t="s">
        <v>1037</v>
      </c>
      <c r="B64" s="3">
        <v>43973</v>
      </c>
      <c r="C64" t="s">
        <v>961</v>
      </c>
      <c r="D64" s="2" t="s">
        <v>962</v>
      </c>
      <c r="E64">
        <v>17</v>
      </c>
      <c r="F64">
        <v>147</v>
      </c>
      <c r="G64">
        <v>20</v>
      </c>
      <c r="H64">
        <v>9</v>
      </c>
      <c r="I64" s="2">
        <v>310.43132168054581</v>
      </c>
      <c r="J64" s="4">
        <v>221.73665834324703</v>
      </c>
      <c r="K64" s="11">
        <f>Table__Master[[#This Row],[unit price]]*Table__Master[[#This Row],[Order qty]]</f>
        <v>2793.8818951249123</v>
      </c>
      <c r="L64" s="11">
        <f>Table__Master[[#This Row],[Revenue]]-(Table__Master[[#This Row],[unit cost]]*Table__Master[[#This Row],[Order qty]])</f>
        <v>798.25197003568906</v>
      </c>
    </row>
    <row r="65" spans="1:12" x14ac:dyDescent="0.25">
      <c r="A65" t="s">
        <v>1038</v>
      </c>
      <c r="B65" s="3">
        <v>43847</v>
      </c>
      <c r="C65" t="s">
        <v>964</v>
      </c>
      <c r="D65" s="2" t="s">
        <v>962</v>
      </c>
      <c r="E65">
        <v>3</v>
      </c>
      <c r="F65">
        <v>8</v>
      </c>
      <c r="G65">
        <v>23</v>
      </c>
      <c r="H65">
        <v>10</v>
      </c>
      <c r="I65" s="2">
        <v>643.69565320014954</v>
      </c>
      <c r="J65" s="4">
        <v>459.78260942867826</v>
      </c>
      <c r="K65" s="11">
        <f>Table__Master[[#This Row],[unit price]]*Table__Master[[#This Row],[Order qty]]</f>
        <v>6436.9565320014954</v>
      </c>
      <c r="L65" s="11">
        <f>Table__Master[[#This Row],[Revenue]]-(Table__Master[[#This Row],[unit cost]]*Table__Master[[#This Row],[Order qty]])</f>
        <v>1839.1304377147126</v>
      </c>
    </row>
    <row r="66" spans="1:12" x14ac:dyDescent="0.25">
      <c r="A66" t="s">
        <v>1039</v>
      </c>
      <c r="B66" s="3">
        <v>43857</v>
      </c>
      <c r="C66" t="s">
        <v>961</v>
      </c>
      <c r="D66" s="2" t="s">
        <v>962</v>
      </c>
      <c r="E66">
        <v>6</v>
      </c>
      <c r="F66">
        <v>199</v>
      </c>
      <c r="G66">
        <v>30</v>
      </c>
      <c r="H66">
        <v>9</v>
      </c>
      <c r="I66" s="2">
        <v>380.6943456530571</v>
      </c>
      <c r="J66" s="4">
        <v>271.92453260932649</v>
      </c>
      <c r="K66" s="11">
        <f>Table__Master[[#This Row],[unit price]]*Table__Master[[#This Row],[Order qty]]</f>
        <v>3426.2491108775139</v>
      </c>
      <c r="L66" s="11">
        <f>Table__Master[[#This Row],[Revenue]]-(Table__Master[[#This Row],[unit cost]]*Table__Master[[#This Row],[Order qty]])</f>
        <v>978.92831739357553</v>
      </c>
    </row>
    <row r="67" spans="1:12" x14ac:dyDescent="0.25">
      <c r="A67" t="s">
        <v>1040</v>
      </c>
      <c r="B67" s="3">
        <v>43853</v>
      </c>
      <c r="C67" t="s">
        <v>963</v>
      </c>
      <c r="D67" s="2" t="s">
        <v>962</v>
      </c>
      <c r="E67">
        <v>9</v>
      </c>
      <c r="F67">
        <v>282</v>
      </c>
      <c r="G67">
        <v>12</v>
      </c>
      <c r="H67">
        <v>6</v>
      </c>
      <c r="I67" s="2">
        <v>431.01070725917816</v>
      </c>
      <c r="J67" s="4">
        <v>307.86479089941298</v>
      </c>
      <c r="K67" s="11">
        <f>Table__Master[[#This Row],[unit price]]*Table__Master[[#This Row],[Order qty]]</f>
        <v>2586.064243555069</v>
      </c>
      <c r="L67" s="11">
        <f>Table__Master[[#This Row],[Revenue]]-(Table__Master[[#This Row],[unit cost]]*Table__Master[[#This Row],[Order qty]])</f>
        <v>738.8754981585912</v>
      </c>
    </row>
    <row r="68" spans="1:12" x14ac:dyDescent="0.25">
      <c r="A68" t="s">
        <v>1041</v>
      </c>
      <c r="B68" s="3">
        <v>43966</v>
      </c>
      <c r="C68" t="s">
        <v>965</v>
      </c>
      <c r="D68" s="2" t="s">
        <v>962</v>
      </c>
      <c r="E68">
        <v>18</v>
      </c>
      <c r="F68">
        <v>339</v>
      </c>
      <c r="G68">
        <v>13</v>
      </c>
      <c r="H68">
        <v>4</v>
      </c>
      <c r="I68" s="2">
        <v>586.06180554628372</v>
      </c>
      <c r="J68" s="4">
        <v>418.61557539020271</v>
      </c>
      <c r="K68" s="11">
        <f>Table__Master[[#This Row],[unit price]]*Table__Master[[#This Row],[Order qty]]</f>
        <v>2344.2472221851349</v>
      </c>
      <c r="L68" s="11">
        <f>Table__Master[[#This Row],[Revenue]]-(Table__Master[[#This Row],[unit cost]]*Table__Master[[#This Row],[Order qty]])</f>
        <v>669.78492062432406</v>
      </c>
    </row>
    <row r="69" spans="1:12" x14ac:dyDescent="0.25">
      <c r="A69" t="s">
        <v>1042</v>
      </c>
      <c r="B69" s="3">
        <v>43847</v>
      </c>
      <c r="C69" t="s">
        <v>963</v>
      </c>
      <c r="D69" s="2" t="s">
        <v>962</v>
      </c>
      <c r="E69">
        <v>21</v>
      </c>
      <c r="F69">
        <v>141</v>
      </c>
      <c r="G69">
        <v>42</v>
      </c>
      <c r="H69">
        <v>4</v>
      </c>
      <c r="I69" s="2">
        <v>424.09546136856079</v>
      </c>
      <c r="J69" s="4">
        <v>302.925329548972</v>
      </c>
      <c r="K69" s="11">
        <f>Table__Master[[#This Row],[unit price]]*Table__Master[[#This Row],[Order qty]]</f>
        <v>1696.3818454742432</v>
      </c>
      <c r="L69" s="11">
        <f>Table__Master[[#This Row],[Revenue]]-(Table__Master[[#This Row],[unit cost]]*Table__Master[[#This Row],[Order qty]])</f>
        <v>484.68052727835516</v>
      </c>
    </row>
    <row r="70" spans="1:12" x14ac:dyDescent="0.25">
      <c r="A70" t="s">
        <v>1043</v>
      </c>
      <c r="B70" s="3">
        <v>43957</v>
      </c>
      <c r="C70" t="s">
        <v>965</v>
      </c>
      <c r="D70" s="2" t="s">
        <v>962</v>
      </c>
      <c r="E70">
        <v>15</v>
      </c>
      <c r="F70">
        <v>335</v>
      </c>
      <c r="G70">
        <v>36</v>
      </c>
      <c r="H70">
        <v>1</v>
      </c>
      <c r="I70" s="2">
        <v>344.87114185094833</v>
      </c>
      <c r="J70" s="4">
        <v>246.33652989353453</v>
      </c>
      <c r="K70" s="11">
        <f>Table__Master[[#This Row],[unit price]]*Table__Master[[#This Row],[Order qty]]</f>
        <v>344.87114185094833</v>
      </c>
      <c r="L70" s="11">
        <f>Table__Master[[#This Row],[Revenue]]-(Table__Master[[#This Row],[unit cost]]*Table__Master[[#This Row],[Order qty]])</f>
        <v>98.534611957413802</v>
      </c>
    </row>
    <row r="71" spans="1:12" x14ac:dyDescent="0.25">
      <c r="A71" t="s">
        <v>1044</v>
      </c>
      <c r="B71" s="3">
        <v>43906</v>
      </c>
      <c r="C71" t="s">
        <v>963</v>
      </c>
      <c r="D71" s="2" t="s">
        <v>962</v>
      </c>
      <c r="E71">
        <v>21</v>
      </c>
      <c r="F71">
        <v>195</v>
      </c>
      <c r="G71">
        <v>1</v>
      </c>
      <c r="H71">
        <v>6</v>
      </c>
      <c r="I71" s="2">
        <v>242.60165655612946</v>
      </c>
      <c r="J71" s="4">
        <v>173.28689754009247</v>
      </c>
      <c r="K71" s="11">
        <f>Table__Master[[#This Row],[unit price]]*Table__Master[[#This Row],[Order qty]]</f>
        <v>1455.6099393367767</v>
      </c>
      <c r="L71" s="11">
        <f>Table__Master[[#This Row],[Revenue]]-(Table__Master[[#This Row],[unit cost]]*Table__Master[[#This Row],[Order qty]])</f>
        <v>415.88855409622192</v>
      </c>
    </row>
    <row r="72" spans="1:12" x14ac:dyDescent="0.25">
      <c r="A72" t="s">
        <v>1045</v>
      </c>
      <c r="B72" s="3">
        <v>43856</v>
      </c>
      <c r="C72" t="s">
        <v>963</v>
      </c>
      <c r="D72" s="2" t="s">
        <v>962</v>
      </c>
      <c r="E72">
        <v>20</v>
      </c>
      <c r="F72">
        <v>92</v>
      </c>
      <c r="G72">
        <v>37</v>
      </c>
      <c r="H72">
        <v>5</v>
      </c>
      <c r="I72" s="2">
        <v>160.17494398355484</v>
      </c>
      <c r="J72" s="4">
        <v>114.41067427396776</v>
      </c>
      <c r="K72" s="11">
        <f>Table__Master[[#This Row],[unit price]]*Table__Master[[#This Row],[Order qty]]</f>
        <v>800.8747199177742</v>
      </c>
      <c r="L72" s="11">
        <f>Table__Master[[#This Row],[Revenue]]-(Table__Master[[#This Row],[unit cost]]*Table__Master[[#This Row],[Order qty]])</f>
        <v>228.82134854793537</v>
      </c>
    </row>
    <row r="73" spans="1:12" x14ac:dyDescent="0.25">
      <c r="A73" t="s">
        <v>1046</v>
      </c>
      <c r="B73" s="3">
        <v>43926</v>
      </c>
      <c r="C73" t="s">
        <v>965</v>
      </c>
      <c r="D73" s="2" t="s">
        <v>962</v>
      </c>
      <c r="E73">
        <v>11</v>
      </c>
      <c r="F73">
        <v>296</v>
      </c>
      <c r="G73">
        <v>16</v>
      </c>
      <c r="H73">
        <v>6</v>
      </c>
      <c r="I73" s="2">
        <v>291.34808707237244</v>
      </c>
      <c r="J73" s="4">
        <v>208.10577648026603</v>
      </c>
      <c r="K73" s="11">
        <f>Table__Master[[#This Row],[unit price]]*Table__Master[[#This Row],[Order qty]]</f>
        <v>1748.0885224342346</v>
      </c>
      <c r="L73" s="11">
        <f>Table__Master[[#This Row],[Revenue]]-(Table__Master[[#This Row],[unit cost]]*Table__Master[[#This Row],[Order qty]])</f>
        <v>499.4538635526385</v>
      </c>
    </row>
    <row r="74" spans="1:12" x14ac:dyDescent="0.25">
      <c r="A74" t="s">
        <v>1047</v>
      </c>
      <c r="B74" s="3">
        <v>43905</v>
      </c>
      <c r="C74" t="s">
        <v>964</v>
      </c>
      <c r="D74" s="2" t="s">
        <v>962</v>
      </c>
      <c r="E74">
        <v>10</v>
      </c>
      <c r="F74">
        <v>252</v>
      </c>
      <c r="G74">
        <v>40</v>
      </c>
      <c r="H74">
        <v>3</v>
      </c>
      <c r="I74" s="2">
        <v>590.5871416926384</v>
      </c>
      <c r="J74" s="4">
        <v>421.84795835188459</v>
      </c>
      <c r="K74" s="11">
        <f>Table__Master[[#This Row],[unit price]]*Table__Master[[#This Row],[Order qty]]</f>
        <v>1771.7614250779152</v>
      </c>
      <c r="L74" s="11">
        <f>Table__Master[[#This Row],[Revenue]]-(Table__Master[[#This Row],[unit cost]]*Table__Master[[#This Row],[Order qty]])</f>
        <v>506.21755002226155</v>
      </c>
    </row>
    <row r="75" spans="1:12" x14ac:dyDescent="0.25">
      <c r="A75" t="s">
        <v>1048</v>
      </c>
      <c r="B75" s="3">
        <v>43844</v>
      </c>
      <c r="C75" t="s">
        <v>964</v>
      </c>
      <c r="D75" s="2" t="s">
        <v>962</v>
      </c>
      <c r="E75">
        <v>20</v>
      </c>
      <c r="F75">
        <v>124</v>
      </c>
      <c r="G75">
        <v>32</v>
      </c>
      <c r="H75">
        <v>6</v>
      </c>
      <c r="I75" s="2">
        <v>589.28202617168427</v>
      </c>
      <c r="J75" s="4">
        <v>420.91573297977448</v>
      </c>
      <c r="K75" s="11">
        <f>Table__Master[[#This Row],[unit price]]*Table__Master[[#This Row],[Order qty]]</f>
        <v>3535.6921570301056</v>
      </c>
      <c r="L75" s="11">
        <f>Table__Master[[#This Row],[Revenue]]-(Table__Master[[#This Row],[unit cost]]*Table__Master[[#This Row],[Order qty]])</f>
        <v>1010.1977591514587</v>
      </c>
    </row>
    <row r="76" spans="1:12" x14ac:dyDescent="0.25">
      <c r="A76" t="s">
        <v>1049</v>
      </c>
      <c r="B76" s="3">
        <v>43970</v>
      </c>
      <c r="C76" t="s">
        <v>963</v>
      </c>
      <c r="D76" s="2" t="s">
        <v>962</v>
      </c>
      <c r="E76">
        <v>3</v>
      </c>
      <c r="F76">
        <v>251</v>
      </c>
      <c r="G76">
        <v>14</v>
      </c>
      <c r="H76">
        <v>6</v>
      </c>
      <c r="I76" s="2">
        <v>502.89872771501541</v>
      </c>
      <c r="J76" s="4">
        <v>359.21337693929672</v>
      </c>
      <c r="K76" s="11">
        <f>Table__Master[[#This Row],[unit price]]*Table__Master[[#This Row],[Order qty]]</f>
        <v>3017.3923662900925</v>
      </c>
      <c r="L76" s="11">
        <f>Table__Master[[#This Row],[Revenue]]-(Table__Master[[#This Row],[unit cost]]*Table__Master[[#This Row],[Order qty]])</f>
        <v>862.11210465431213</v>
      </c>
    </row>
    <row r="77" spans="1:12" x14ac:dyDescent="0.25">
      <c r="A77" t="s">
        <v>1050</v>
      </c>
      <c r="B77" s="3">
        <v>43832</v>
      </c>
      <c r="C77" t="s">
        <v>961</v>
      </c>
      <c r="D77" s="2" t="s">
        <v>962</v>
      </c>
      <c r="E77">
        <v>1</v>
      </c>
      <c r="F77">
        <v>71</v>
      </c>
      <c r="G77">
        <v>25</v>
      </c>
      <c r="H77">
        <v>1</v>
      </c>
      <c r="I77" s="2">
        <v>250.13205814361572</v>
      </c>
      <c r="J77" s="4">
        <v>178.6657558168684</v>
      </c>
      <c r="K77" s="11">
        <f>Table__Master[[#This Row],[unit price]]*Table__Master[[#This Row],[Order qty]]</f>
        <v>250.13205814361572</v>
      </c>
      <c r="L77" s="11">
        <f>Table__Master[[#This Row],[Revenue]]-(Table__Master[[#This Row],[unit cost]]*Table__Master[[#This Row],[Order qty]])</f>
        <v>71.466302326747325</v>
      </c>
    </row>
    <row r="78" spans="1:12" x14ac:dyDescent="0.25">
      <c r="A78" t="s">
        <v>1051</v>
      </c>
      <c r="B78" s="3">
        <v>43940</v>
      </c>
      <c r="C78" t="s">
        <v>964</v>
      </c>
      <c r="D78" s="2" t="s">
        <v>962</v>
      </c>
      <c r="E78">
        <v>21</v>
      </c>
      <c r="F78">
        <v>259</v>
      </c>
      <c r="G78">
        <v>16</v>
      </c>
      <c r="H78">
        <v>7</v>
      </c>
      <c r="I78" s="2">
        <v>383.61926168203354</v>
      </c>
      <c r="J78" s="4">
        <v>274.01375834430968</v>
      </c>
      <c r="K78" s="11">
        <f>Table__Master[[#This Row],[unit price]]*Table__Master[[#This Row],[Order qty]]</f>
        <v>2685.3348317742348</v>
      </c>
      <c r="L78" s="11">
        <f>Table__Master[[#This Row],[Revenue]]-(Table__Master[[#This Row],[unit cost]]*Table__Master[[#This Row],[Order qty]])</f>
        <v>767.23852336406708</v>
      </c>
    </row>
    <row r="79" spans="1:12" x14ac:dyDescent="0.25">
      <c r="A79" t="s">
        <v>1052</v>
      </c>
      <c r="B79" s="3">
        <v>43912</v>
      </c>
      <c r="C79" t="s">
        <v>964</v>
      </c>
      <c r="D79" s="2" t="s">
        <v>962</v>
      </c>
      <c r="E79">
        <v>23</v>
      </c>
      <c r="F79">
        <v>361</v>
      </c>
      <c r="G79">
        <v>8</v>
      </c>
      <c r="H79">
        <v>7</v>
      </c>
      <c r="I79" s="2">
        <v>323.28356659412384</v>
      </c>
      <c r="J79" s="4">
        <v>230.91683328151706</v>
      </c>
      <c r="K79" s="11">
        <f>Table__Master[[#This Row],[unit price]]*Table__Master[[#This Row],[Order qty]]</f>
        <v>2262.9849661588669</v>
      </c>
      <c r="L79" s="11">
        <f>Table__Master[[#This Row],[Revenue]]-(Table__Master[[#This Row],[unit cost]]*Table__Master[[#This Row],[Order qty]])</f>
        <v>646.56713318824745</v>
      </c>
    </row>
    <row r="80" spans="1:12" x14ac:dyDescent="0.25">
      <c r="A80" t="s">
        <v>1053</v>
      </c>
      <c r="B80" s="3">
        <v>43895</v>
      </c>
      <c r="C80" t="s">
        <v>965</v>
      </c>
      <c r="D80" s="2" t="s">
        <v>962</v>
      </c>
      <c r="E80">
        <v>19</v>
      </c>
      <c r="F80">
        <v>331</v>
      </c>
      <c r="G80">
        <v>9</v>
      </c>
      <c r="H80">
        <v>7</v>
      </c>
      <c r="I80" s="2">
        <v>579.85040527582169</v>
      </c>
      <c r="J80" s="4">
        <v>414.17886091130123</v>
      </c>
      <c r="K80" s="11">
        <f>Table__Master[[#This Row],[unit price]]*Table__Master[[#This Row],[Order qty]]</f>
        <v>4058.9528369307518</v>
      </c>
      <c r="L80" s="11">
        <f>Table__Master[[#This Row],[Revenue]]-(Table__Master[[#This Row],[unit cost]]*Table__Master[[#This Row],[Order qty]])</f>
        <v>1159.7008105516434</v>
      </c>
    </row>
    <row r="81" spans="1:12" x14ac:dyDescent="0.25">
      <c r="A81" t="s">
        <v>1054</v>
      </c>
      <c r="B81" s="3">
        <v>43861</v>
      </c>
      <c r="C81" t="s">
        <v>965</v>
      </c>
      <c r="D81" s="2" t="s">
        <v>962</v>
      </c>
      <c r="E81">
        <v>14</v>
      </c>
      <c r="F81">
        <v>121</v>
      </c>
      <c r="G81">
        <v>8</v>
      </c>
      <c r="H81">
        <v>6</v>
      </c>
      <c r="I81" s="2">
        <v>303.6581289768219</v>
      </c>
      <c r="J81" s="4">
        <v>216.8986635548728</v>
      </c>
      <c r="K81" s="11">
        <f>Table__Master[[#This Row],[unit price]]*Table__Master[[#This Row],[Order qty]]</f>
        <v>1821.9487738609314</v>
      </c>
      <c r="L81" s="11">
        <f>Table__Master[[#This Row],[Revenue]]-(Table__Master[[#This Row],[unit cost]]*Table__Master[[#This Row],[Order qty]])</f>
        <v>520.55679253169455</v>
      </c>
    </row>
    <row r="82" spans="1:12" x14ac:dyDescent="0.25">
      <c r="A82" t="s">
        <v>1055</v>
      </c>
      <c r="B82" s="3">
        <v>43866</v>
      </c>
      <c r="C82" t="s">
        <v>961</v>
      </c>
      <c r="D82" s="2" t="s">
        <v>962</v>
      </c>
      <c r="E82">
        <v>22</v>
      </c>
      <c r="F82">
        <v>69</v>
      </c>
      <c r="G82">
        <v>35</v>
      </c>
      <c r="H82">
        <v>9</v>
      </c>
      <c r="I82" s="2">
        <v>497.14773863554001</v>
      </c>
      <c r="J82" s="4">
        <v>355.10552759681434</v>
      </c>
      <c r="K82" s="11">
        <f>Table__Master[[#This Row],[unit price]]*Table__Master[[#This Row],[Order qty]]</f>
        <v>4474.3296477198601</v>
      </c>
      <c r="L82" s="11">
        <f>Table__Master[[#This Row],[Revenue]]-(Table__Master[[#This Row],[unit cost]]*Table__Master[[#This Row],[Order qty]])</f>
        <v>1278.3798993485311</v>
      </c>
    </row>
    <row r="83" spans="1:12" x14ac:dyDescent="0.25">
      <c r="A83" t="s">
        <v>1056</v>
      </c>
      <c r="B83" s="3">
        <v>43833</v>
      </c>
      <c r="C83" t="s">
        <v>964</v>
      </c>
      <c r="D83" s="2" t="s">
        <v>962</v>
      </c>
      <c r="E83">
        <v>16</v>
      </c>
      <c r="F83">
        <v>41</v>
      </c>
      <c r="G83">
        <v>15</v>
      </c>
      <c r="H83">
        <v>10</v>
      </c>
      <c r="I83" s="2">
        <v>287.62806737422943</v>
      </c>
      <c r="J83" s="4">
        <v>205.44861955302105</v>
      </c>
      <c r="K83" s="11">
        <f>Table__Master[[#This Row],[unit price]]*Table__Master[[#This Row],[Order qty]]</f>
        <v>2876.2806737422943</v>
      </c>
      <c r="L83" s="11">
        <f>Table__Master[[#This Row],[Revenue]]-(Table__Master[[#This Row],[unit cost]]*Table__Master[[#This Row],[Order qty]])</f>
        <v>821.79447821208396</v>
      </c>
    </row>
    <row r="84" spans="1:12" x14ac:dyDescent="0.25">
      <c r="A84" t="s">
        <v>1057</v>
      </c>
      <c r="B84" s="3">
        <v>43860</v>
      </c>
      <c r="C84" t="s">
        <v>965</v>
      </c>
      <c r="D84" s="2" t="s">
        <v>962</v>
      </c>
      <c r="E84">
        <v>9</v>
      </c>
      <c r="F84">
        <v>12</v>
      </c>
      <c r="G84">
        <v>43</v>
      </c>
      <c r="H84">
        <v>7</v>
      </c>
      <c r="I84" s="2">
        <v>398.27710801362991</v>
      </c>
      <c r="J84" s="4">
        <v>284.48364858116423</v>
      </c>
      <c r="K84" s="11">
        <f>Table__Master[[#This Row],[unit price]]*Table__Master[[#This Row],[Order qty]]</f>
        <v>2787.9397560954094</v>
      </c>
      <c r="L84" s="11">
        <f>Table__Master[[#This Row],[Revenue]]-(Table__Master[[#This Row],[unit cost]]*Table__Master[[#This Row],[Order qty]])</f>
        <v>796.55421602725983</v>
      </c>
    </row>
    <row r="85" spans="1:12" x14ac:dyDescent="0.25">
      <c r="A85" t="s">
        <v>1058</v>
      </c>
      <c r="B85" s="3">
        <v>43912</v>
      </c>
      <c r="C85" t="s">
        <v>963</v>
      </c>
      <c r="D85" s="2" t="s">
        <v>962</v>
      </c>
      <c r="E85">
        <v>7</v>
      </c>
      <c r="F85">
        <v>232</v>
      </c>
      <c r="G85">
        <v>33</v>
      </c>
      <c r="H85">
        <v>5</v>
      </c>
      <c r="I85" s="2">
        <v>336.24740552902222</v>
      </c>
      <c r="J85" s="4">
        <v>240.1767182350159</v>
      </c>
      <c r="K85" s="11">
        <f>Table__Master[[#This Row],[unit price]]*Table__Master[[#This Row],[Order qty]]</f>
        <v>1681.2370276451111</v>
      </c>
      <c r="L85" s="11">
        <f>Table__Master[[#This Row],[Revenue]]-(Table__Master[[#This Row],[unit cost]]*Table__Master[[#This Row],[Order qty]])</f>
        <v>480.35343647003151</v>
      </c>
    </row>
    <row r="86" spans="1:12" x14ac:dyDescent="0.25">
      <c r="A86" t="s">
        <v>1059</v>
      </c>
      <c r="B86" s="3">
        <v>43917</v>
      </c>
      <c r="C86" t="s">
        <v>964</v>
      </c>
      <c r="D86" s="2" t="s">
        <v>962</v>
      </c>
      <c r="E86">
        <v>23</v>
      </c>
      <c r="F86">
        <v>164</v>
      </c>
      <c r="G86">
        <v>12</v>
      </c>
      <c r="H86">
        <v>2</v>
      </c>
      <c r="I86" s="2">
        <v>558.02175468206406</v>
      </c>
      <c r="J86" s="4">
        <v>398.58696763004576</v>
      </c>
      <c r="K86" s="11">
        <f>Table__Master[[#This Row],[unit price]]*Table__Master[[#This Row],[Order qty]]</f>
        <v>1116.0435093641281</v>
      </c>
      <c r="L86" s="11">
        <f>Table__Master[[#This Row],[Revenue]]-(Table__Master[[#This Row],[unit cost]]*Table__Master[[#This Row],[Order qty]])</f>
        <v>318.86957410403659</v>
      </c>
    </row>
    <row r="87" spans="1:12" x14ac:dyDescent="0.25">
      <c r="A87" t="s">
        <v>1060</v>
      </c>
      <c r="B87" s="3">
        <v>43863</v>
      </c>
      <c r="C87" t="s">
        <v>964</v>
      </c>
      <c r="D87" s="2" t="s">
        <v>962</v>
      </c>
      <c r="E87">
        <v>26</v>
      </c>
      <c r="F87">
        <v>39</v>
      </c>
      <c r="G87">
        <v>41</v>
      </c>
      <c r="H87">
        <v>6</v>
      </c>
      <c r="I87" s="2">
        <v>255.33048212528229</v>
      </c>
      <c r="J87" s="4">
        <v>182.37891580377308</v>
      </c>
      <c r="K87" s="11">
        <f>Table__Master[[#This Row],[unit price]]*Table__Master[[#This Row],[Order qty]]</f>
        <v>1531.9828927516937</v>
      </c>
      <c r="L87" s="11">
        <f>Table__Master[[#This Row],[Revenue]]-(Table__Master[[#This Row],[unit cost]]*Table__Master[[#This Row],[Order qty]])</f>
        <v>437.70939792905529</v>
      </c>
    </row>
    <row r="88" spans="1:12" x14ac:dyDescent="0.25">
      <c r="A88" t="s">
        <v>1061</v>
      </c>
      <c r="B88" s="3">
        <v>43866</v>
      </c>
      <c r="C88" t="s">
        <v>964</v>
      </c>
      <c r="D88" s="2" t="s">
        <v>962</v>
      </c>
      <c r="E88">
        <v>1</v>
      </c>
      <c r="F88">
        <v>365</v>
      </c>
      <c r="G88">
        <v>17</v>
      </c>
      <c r="H88">
        <v>3</v>
      </c>
      <c r="I88" s="2">
        <v>169.44647508859634</v>
      </c>
      <c r="J88" s="4">
        <v>121.03319649185454</v>
      </c>
      <c r="K88" s="11">
        <f>Table__Master[[#This Row],[unit price]]*Table__Master[[#This Row],[Order qty]]</f>
        <v>508.33942526578903</v>
      </c>
      <c r="L88" s="11">
        <f>Table__Master[[#This Row],[Revenue]]-(Table__Master[[#This Row],[unit cost]]*Table__Master[[#This Row],[Order qty]])</f>
        <v>145.23983579022541</v>
      </c>
    </row>
    <row r="89" spans="1:12" x14ac:dyDescent="0.25">
      <c r="A89" t="s">
        <v>1062</v>
      </c>
      <c r="B89" s="3">
        <v>43946</v>
      </c>
      <c r="C89" t="s">
        <v>963</v>
      </c>
      <c r="D89" s="2" t="s">
        <v>962</v>
      </c>
      <c r="E89">
        <v>4</v>
      </c>
      <c r="F89">
        <v>61</v>
      </c>
      <c r="G89">
        <v>16</v>
      </c>
      <c r="H89">
        <v>2</v>
      </c>
      <c r="I89" s="2">
        <v>622.15947031974792</v>
      </c>
      <c r="J89" s="4">
        <v>444.39962165696284</v>
      </c>
      <c r="K89" s="11">
        <f>Table__Master[[#This Row],[unit price]]*Table__Master[[#This Row],[Order qty]]</f>
        <v>1244.3189406394958</v>
      </c>
      <c r="L89" s="11">
        <f>Table__Master[[#This Row],[Revenue]]-(Table__Master[[#This Row],[unit cost]]*Table__Master[[#This Row],[Order qty]])</f>
        <v>355.51969732557018</v>
      </c>
    </row>
    <row r="90" spans="1:12" x14ac:dyDescent="0.25">
      <c r="A90" t="s">
        <v>1063</v>
      </c>
      <c r="B90" s="3">
        <v>43841</v>
      </c>
      <c r="C90" t="s">
        <v>963</v>
      </c>
      <c r="D90" s="2" t="s">
        <v>962</v>
      </c>
      <c r="E90">
        <v>20</v>
      </c>
      <c r="F90">
        <v>305</v>
      </c>
      <c r="G90">
        <v>33</v>
      </c>
      <c r="H90">
        <v>8</v>
      </c>
      <c r="I90" s="2">
        <v>526.27506226301193</v>
      </c>
      <c r="J90" s="4">
        <v>375.91075875929425</v>
      </c>
      <c r="K90" s="11">
        <f>Table__Master[[#This Row],[unit price]]*Table__Master[[#This Row],[Order qty]]</f>
        <v>4210.2004981040955</v>
      </c>
      <c r="L90" s="11">
        <f>Table__Master[[#This Row],[Revenue]]-(Table__Master[[#This Row],[unit cost]]*Table__Master[[#This Row],[Order qty]])</f>
        <v>1202.9144280297414</v>
      </c>
    </row>
    <row r="91" spans="1:12" x14ac:dyDescent="0.25">
      <c r="A91" t="s">
        <v>1064</v>
      </c>
      <c r="B91" s="3">
        <v>43896</v>
      </c>
      <c r="C91" t="s">
        <v>963</v>
      </c>
      <c r="D91" s="2" t="s">
        <v>962</v>
      </c>
      <c r="E91">
        <v>21</v>
      </c>
      <c r="F91">
        <v>84</v>
      </c>
      <c r="G91">
        <v>27</v>
      </c>
      <c r="H91">
        <v>6</v>
      </c>
      <c r="I91" s="2">
        <v>502.85205352306366</v>
      </c>
      <c r="J91" s="4">
        <v>359.18003823075981</v>
      </c>
      <c r="K91" s="11">
        <f>Table__Master[[#This Row],[unit price]]*Table__Master[[#This Row],[Order qty]]</f>
        <v>3017.112321138382</v>
      </c>
      <c r="L91" s="11">
        <f>Table__Master[[#This Row],[Revenue]]-(Table__Master[[#This Row],[unit cost]]*Table__Master[[#This Row],[Order qty]])</f>
        <v>862.0320917538229</v>
      </c>
    </row>
    <row r="92" spans="1:12" x14ac:dyDescent="0.25">
      <c r="A92" t="s">
        <v>1065</v>
      </c>
      <c r="B92" s="3">
        <v>43935</v>
      </c>
      <c r="C92" t="s">
        <v>963</v>
      </c>
      <c r="D92" s="2" t="s">
        <v>962</v>
      </c>
      <c r="E92">
        <v>11</v>
      </c>
      <c r="F92">
        <v>21</v>
      </c>
      <c r="G92">
        <v>15</v>
      </c>
      <c r="H92">
        <v>9</v>
      </c>
      <c r="I92" s="2">
        <v>598.28727847337723</v>
      </c>
      <c r="J92" s="4">
        <v>427.34805605241235</v>
      </c>
      <c r="K92" s="11">
        <f>Table__Master[[#This Row],[unit price]]*Table__Master[[#This Row],[Order qty]]</f>
        <v>5384.5855062603951</v>
      </c>
      <c r="L92" s="11">
        <f>Table__Master[[#This Row],[Revenue]]-(Table__Master[[#This Row],[unit cost]]*Table__Master[[#This Row],[Order qty]])</f>
        <v>1538.4530017886841</v>
      </c>
    </row>
    <row r="93" spans="1:12" x14ac:dyDescent="0.25">
      <c r="A93" t="s">
        <v>1066</v>
      </c>
      <c r="B93" s="3">
        <v>43875</v>
      </c>
      <c r="C93" t="s">
        <v>961</v>
      </c>
      <c r="D93" s="2" t="s">
        <v>962</v>
      </c>
      <c r="E93">
        <v>24</v>
      </c>
      <c r="F93">
        <v>341</v>
      </c>
      <c r="G93">
        <v>19</v>
      </c>
      <c r="H93">
        <v>4</v>
      </c>
      <c r="I93" s="2">
        <v>455.67050743103027</v>
      </c>
      <c r="J93" s="4">
        <v>325.47893387930736</v>
      </c>
      <c r="K93" s="11">
        <f>Table__Master[[#This Row],[unit price]]*Table__Master[[#This Row],[Order qty]]</f>
        <v>1822.6820297241211</v>
      </c>
      <c r="L93" s="11">
        <f>Table__Master[[#This Row],[Revenue]]-(Table__Master[[#This Row],[unit cost]]*Table__Master[[#This Row],[Order qty]])</f>
        <v>520.76629420689164</v>
      </c>
    </row>
    <row r="94" spans="1:12" x14ac:dyDescent="0.25">
      <c r="A94" t="s">
        <v>1067</v>
      </c>
      <c r="B94" s="3">
        <v>43838</v>
      </c>
      <c r="C94" t="s">
        <v>961</v>
      </c>
      <c r="D94" s="2" t="s">
        <v>962</v>
      </c>
      <c r="E94">
        <v>26</v>
      </c>
      <c r="F94">
        <v>342</v>
      </c>
      <c r="G94">
        <v>39</v>
      </c>
      <c r="H94">
        <v>6</v>
      </c>
      <c r="I94" s="2">
        <v>295.89160913228989</v>
      </c>
      <c r="J94" s="4">
        <v>211.35114938020706</v>
      </c>
      <c r="K94" s="11">
        <f>Table__Master[[#This Row],[unit price]]*Table__Master[[#This Row],[Order qty]]</f>
        <v>1775.3496547937393</v>
      </c>
      <c r="L94" s="11">
        <f>Table__Master[[#This Row],[Revenue]]-(Table__Master[[#This Row],[unit cost]]*Table__Master[[#This Row],[Order qty]])</f>
        <v>507.24275851249695</v>
      </c>
    </row>
    <row r="95" spans="1:12" x14ac:dyDescent="0.25">
      <c r="A95" t="s">
        <v>1068</v>
      </c>
      <c r="B95" s="3">
        <v>43832</v>
      </c>
      <c r="C95" t="s">
        <v>965</v>
      </c>
      <c r="D95" s="2" t="s">
        <v>962</v>
      </c>
      <c r="E95">
        <v>25</v>
      </c>
      <c r="F95">
        <v>5</v>
      </c>
      <c r="G95">
        <v>26</v>
      </c>
      <c r="H95">
        <v>9</v>
      </c>
      <c r="I95" s="2">
        <v>502.8034383058548</v>
      </c>
      <c r="J95" s="4">
        <v>359.1453130756106</v>
      </c>
      <c r="K95" s="11">
        <f>Table__Master[[#This Row],[unit price]]*Table__Master[[#This Row],[Order qty]]</f>
        <v>4525.2309447526932</v>
      </c>
      <c r="L95" s="11">
        <f>Table__Master[[#This Row],[Revenue]]-(Table__Master[[#This Row],[unit cost]]*Table__Master[[#This Row],[Order qty]])</f>
        <v>1292.9231270721975</v>
      </c>
    </row>
    <row r="96" spans="1:12" x14ac:dyDescent="0.25">
      <c r="A96" t="s">
        <v>1069</v>
      </c>
      <c r="B96" s="3">
        <v>43926</v>
      </c>
      <c r="C96" t="s">
        <v>961</v>
      </c>
      <c r="D96" s="2" t="s">
        <v>962</v>
      </c>
      <c r="E96">
        <v>21</v>
      </c>
      <c r="F96">
        <v>252</v>
      </c>
      <c r="G96">
        <v>24</v>
      </c>
      <c r="H96">
        <v>4</v>
      </c>
      <c r="I96" s="2">
        <v>292.28004795312881</v>
      </c>
      <c r="J96" s="4">
        <v>208.77146282366346</v>
      </c>
      <c r="K96" s="11">
        <f>Table__Master[[#This Row],[unit price]]*Table__Master[[#This Row],[Order qty]]</f>
        <v>1169.1201918125153</v>
      </c>
      <c r="L96" s="11">
        <f>Table__Master[[#This Row],[Revenue]]-(Table__Master[[#This Row],[unit cost]]*Table__Master[[#This Row],[Order qty]])</f>
        <v>334.03434051786144</v>
      </c>
    </row>
    <row r="97" spans="1:12" x14ac:dyDescent="0.25">
      <c r="A97" t="s">
        <v>1070</v>
      </c>
      <c r="B97" s="3">
        <v>43940</v>
      </c>
      <c r="C97" t="s">
        <v>963</v>
      </c>
      <c r="D97" s="2" t="s">
        <v>962</v>
      </c>
      <c r="E97">
        <v>14</v>
      </c>
      <c r="F97">
        <v>125</v>
      </c>
      <c r="G97">
        <v>33</v>
      </c>
      <c r="H97">
        <v>2</v>
      </c>
      <c r="I97" s="2">
        <v>413.40142750740051</v>
      </c>
      <c r="J97" s="4">
        <v>295.28673393385753</v>
      </c>
      <c r="K97" s="11">
        <f>Table__Master[[#This Row],[unit price]]*Table__Master[[#This Row],[Order qty]]</f>
        <v>826.80285501480103</v>
      </c>
      <c r="L97" s="11">
        <f>Table__Master[[#This Row],[Revenue]]-(Table__Master[[#This Row],[unit cost]]*Table__Master[[#This Row],[Order qty]])</f>
        <v>236.22938714708596</v>
      </c>
    </row>
    <row r="98" spans="1:12" x14ac:dyDescent="0.25">
      <c r="A98" t="s">
        <v>1071</v>
      </c>
      <c r="B98" s="3">
        <v>43875</v>
      </c>
      <c r="C98" t="s">
        <v>963</v>
      </c>
      <c r="D98" s="2" t="s">
        <v>962</v>
      </c>
      <c r="E98">
        <v>2</v>
      </c>
      <c r="F98">
        <v>15</v>
      </c>
      <c r="G98">
        <v>32</v>
      </c>
      <c r="H98">
        <v>4</v>
      </c>
      <c r="I98" s="2">
        <v>422.82116335630417</v>
      </c>
      <c r="J98" s="4">
        <v>302.01511668307444</v>
      </c>
      <c r="K98" s="11">
        <f>Table__Master[[#This Row],[unit price]]*Table__Master[[#This Row],[Order qty]]</f>
        <v>1691.2846534252167</v>
      </c>
      <c r="L98" s="11">
        <f>Table__Master[[#This Row],[Revenue]]-(Table__Master[[#This Row],[unit cost]]*Table__Master[[#This Row],[Order qty]])</f>
        <v>483.22418669291892</v>
      </c>
    </row>
    <row r="99" spans="1:12" x14ac:dyDescent="0.25">
      <c r="A99" t="s">
        <v>1072</v>
      </c>
      <c r="B99" s="3">
        <v>43973</v>
      </c>
      <c r="C99" t="s">
        <v>963</v>
      </c>
      <c r="D99" s="2" t="s">
        <v>962</v>
      </c>
      <c r="E99">
        <v>4</v>
      </c>
      <c r="F99">
        <v>332</v>
      </c>
      <c r="G99">
        <v>47</v>
      </c>
      <c r="H99">
        <v>2</v>
      </c>
      <c r="I99" s="2">
        <v>246.89783227443695</v>
      </c>
      <c r="J99" s="4">
        <v>176.3555944817407</v>
      </c>
      <c r="K99" s="11">
        <f>Table__Master[[#This Row],[unit price]]*Table__Master[[#This Row],[Order qty]]</f>
        <v>493.7956645488739</v>
      </c>
      <c r="L99" s="11">
        <f>Table__Master[[#This Row],[Revenue]]-(Table__Master[[#This Row],[unit cost]]*Table__Master[[#This Row],[Order qty]])</f>
        <v>141.08447558539251</v>
      </c>
    </row>
    <row r="100" spans="1:12" x14ac:dyDescent="0.25">
      <c r="A100" t="s">
        <v>1073</v>
      </c>
      <c r="B100" s="3">
        <v>43851</v>
      </c>
      <c r="C100" t="s">
        <v>961</v>
      </c>
      <c r="D100" s="2" t="s">
        <v>962</v>
      </c>
      <c r="E100">
        <v>2</v>
      </c>
      <c r="F100">
        <v>225</v>
      </c>
      <c r="G100">
        <v>20</v>
      </c>
      <c r="H100">
        <v>2</v>
      </c>
      <c r="I100" s="2">
        <v>309.59769612550735</v>
      </c>
      <c r="J100" s="4">
        <v>221.14121151821956</v>
      </c>
      <c r="K100" s="11">
        <f>Table__Master[[#This Row],[unit price]]*Table__Master[[#This Row],[Order qty]]</f>
        <v>619.19539225101471</v>
      </c>
      <c r="L100" s="11">
        <f>Table__Master[[#This Row],[Revenue]]-(Table__Master[[#This Row],[unit cost]]*Table__Master[[#This Row],[Order qty]])</f>
        <v>176.91296921457558</v>
      </c>
    </row>
    <row r="101" spans="1:12" x14ac:dyDescent="0.25">
      <c r="A101" t="s">
        <v>1074</v>
      </c>
      <c r="B101" s="3">
        <v>43921</v>
      </c>
      <c r="C101" t="s">
        <v>963</v>
      </c>
      <c r="D101" s="2" t="s">
        <v>962</v>
      </c>
      <c r="E101">
        <v>3</v>
      </c>
      <c r="F101">
        <v>10</v>
      </c>
      <c r="G101">
        <v>19</v>
      </c>
      <c r="H101">
        <v>3</v>
      </c>
      <c r="I101" s="2">
        <v>232.89599275588989</v>
      </c>
      <c r="J101" s="4">
        <v>166.35428053992138</v>
      </c>
      <c r="K101" s="11">
        <f>Table__Master[[#This Row],[unit price]]*Table__Master[[#This Row],[Order qty]]</f>
        <v>698.68797826766968</v>
      </c>
      <c r="L101" s="11">
        <f>Table__Master[[#This Row],[Revenue]]-(Table__Master[[#This Row],[unit cost]]*Table__Master[[#This Row],[Order qty]])</f>
        <v>199.62513664790555</v>
      </c>
    </row>
    <row r="102" spans="1:12" x14ac:dyDescent="0.25">
      <c r="A102" t="s">
        <v>1075</v>
      </c>
      <c r="B102" s="3">
        <v>43940</v>
      </c>
      <c r="C102" t="s">
        <v>963</v>
      </c>
      <c r="D102" s="2" t="s">
        <v>962</v>
      </c>
      <c r="E102">
        <v>8</v>
      </c>
      <c r="F102">
        <v>311</v>
      </c>
      <c r="G102">
        <v>16</v>
      </c>
      <c r="H102">
        <v>7</v>
      </c>
      <c r="I102" s="2">
        <v>473.24493831396103</v>
      </c>
      <c r="J102" s="4">
        <v>338.03209879568647</v>
      </c>
      <c r="K102" s="11">
        <f>Table__Master[[#This Row],[unit price]]*Table__Master[[#This Row],[Order qty]]</f>
        <v>3312.7145681977272</v>
      </c>
      <c r="L102" s="11">
        <f>Table__Master[[#This Row],[Revenue]]-(Table__Master[[#This Row],[unit cost]]*Table__Master[[#This Row],[Order qty]])</f>
        <v>946.48987662792206</v>
      </c>
    </row>
    <row r="103" spans="1:12" x14ac:dyDescent="0.25">
      <c r="A103" t="s">
        <v>1076</v>
      </c>
      <c r="B103" s="3">
        <v>43945</v>
      </c>
      <c r="C103" t="s">
        <v>964</v>
      </c>
      <c r="D103" s="2" t="s">
        <v>962</v>
      </c>
      <c r="E103">
        <v>22</v>
      </c>
      <c r="F103">
        <v>54</v>
      </c>
      <c r="G103">
        <v>47</v>
      </c>
      <c r="H103">
        <v>7</v>
      </c>
      <c r="I103" s="2">
        <v>191.15409529209137</v>
      </c>
      <c r="J103" s="4">
        <v>136.53863949435097</v>
      </c>
      <c r="K103" s="11">
        <f>Table__Master[[#This Row],[unit price]]*Table__Master[[#This Row],[Order qty]]</f>
        <v>1338.0786670446396</v>
      </c>
      <c r="L103" s="11">
        <f>Table__Master[[#This Row],[Revenue]]-(Table__Master[[#This Row],[unit cost]]*Table__Master[[#This Row],[Order qty]])</f>
        <v>382.30819058418274</v>
      </c>
    </row>
    <row r="104" spans="1:12" x14ac:dyDescent="0.25">
      <c r="A104" t="s">
        <v>1077</v>
      </c>
      <c r="B104" s="3">
        <v>43929</v>
      </c>
      <c r="C104" t="s">
        <v>964</v>
      </c>
      <c r="D104" s="2" t="s">
        <v>962</v>
      </c>
      <c r="E104">
        <v>4</v>
      </c>
      <c r="F104">
        <v>58</v>
      </c>
      <c r="G104">
        <v>42</v>
      </c>
      <c r="H104">
        <v>5</v>
      </c>
      <c r="I104" s="2">
        <v>315.4961434006691</v>
      </c>
      <c r="J104" s="4">
        <v>225.35438814333509</v>
      </c>
      <c r="K104" s="11">
        <f>Table__Master[[#This Row],[unit price]]*Table__Master[[#This Row],[Order qty]]</f>
        <v>1577.4807170033455</v>
      </c>
      <c r="L104" s="11">
        <f>Table__Master[[#This Row],[Revenue]]-(Table__Master[[#This Row],[unit cost]]*Table__Master[[#This Row],[Order qty]])</f>
        <v>450.70877628666994</v>
      </c>
    </row>
    <row r="105" spans="1:12" x14ac:dyDescent="0.25">
      <c r="A105" t="s">
        <v>1078</v>
      </c>
      <c r="B105" s="3">
        <v>43896</v>
      </c>
      <c r="C105" t="s">
        <v>961</v>
      </c>
      <c r="D105" s="2" t="s">
        <v>962</v>
      </c>
      <c r="E105">
        <v>22</v>
      </c>
      <c r="F105">
        <v>304</v>
      </c>
      <c r="G105">
        <v>1</v>
      </c>
      <c r="H105">
        <v>9</v>
      </c>
      <c r="I105" s="2">
        <v>323.44894194602966</v>
      </c>
      <c r="J105" s="4">
        <v>231.03495853287833</v>
      </c>
      <c r="K105" s="11">
        <f>Table__Master[[#This Row],[unit price]]*Table__Master[[#This Row],[Order qty]]</f>
        <v>2911.040477514267</v>
      </c>
      <c r="L105" s="11">
        <f>Table__Master[[#This Row],[Revenue]]-(Table__Master[[#This Row],[unit cost]]*Table__Master[[#This Row],[Order qty]])</f>
        <v>831.72585071836193</v>
      </c>
    </row>
    <row r="106" spans="1:12" x14ac:dyDescent="0.25">
      <c r="A106" t="s">
        <v>1079</v>
      </c>
      <c r="B106" s="3">
        <v>43885</v>
      </c>
      <c r="C106" t="s">
        <v>965</v>
      </c>
      <c r="D106" s="2" t="s">
        <v>962</v>
      </c>
      <c r="E106">
        <v>19</v>
      </c>
      <c r="F106">
        <v>143</v>
      </c>
      <c r="G106">
        <v>39</v>
      </c>
      <c r="H106">
        <v>4</v>
      </c>
      <c r="I106" s="2">
        <v>503.09121769666672</v>
      </c>
      <c r="J106" s="4">
        <v>359.35086978333339</v>
      </c>
      <c r="K106" s="11">
        <f>Table__Master[[#This Row],[unit price]]*Table__Master[[#This Row],[Order qty]]</f>
        <v>2012.3648707866669</v>
      </c>
      <c r="L106" s="11">
        <f>Table__Master[[#This Row],[Revenue]]-(Table__Master[[#This Row],[unit cost]]*Table__Master[[#This Row],[Order qty]])</f>
        <v>574.96139165333329</v>
      </c>
    </row>
    <row r="107" spans="1:12" x14ac:dyDescent="0.25">
      <c r="A107" t="s">
        <v>1080</v>
      </c>
      <c r="B107" s="3">
        <v>43936</v>
      </c>
      <c r="C107" t="s">
        <v>964</v>
      </c>
      <c r="D107" s="2" t="s">
        <v>962</v>
      </c>
      <c r="E107">
        <v>5</v>
      </c>
      <c r="F107">
        <v>341</v>
      </c>
      <c r="G107">
        <v>33</v>
      </c>
      <c r="H107">
        <v>3</v>
      </c>
      <c r="I107" s="2">
        <v>324.3498762845993</v>
      </c>
      <c r="J107" s="4">
        <v>231.67848306042808</v>
      </c>
      <c r="K107" s="11">
        <f>Table__Master[[#This Row],[unit price]]*Table__Master[[#This Row],[Order qty]]</f>
        <v>973.04962885379791</v>
      </c>
      <c r="L107" s="11">
        <f>Table__Master[[#This Row],[Revenue]]-(Table__Master[[#This Row],[unit cost]]*Table__Master[[#This Row],[Order qty]])</f>
        <v>278.01417967251371</v>
      </c>
    </row>
    <row r="108" spans="1:12" x14ac:dyDescent="0.25">
      <c r="A108" t="s">
        <v>1081</v>
      </c>
      <c r="B108" s="3">
        <v>43910</v>
      </c>
      <c r="C108" t="s">
        <v>964</v>
      </c>
      <c r="D108" s="2" t="s">
        <v>962</v>
      </c>
      <c r="E108">
        <v>11</v>
      </c>
      <c r="F108">
        <v>301</v>
      </c>
      <c r="G108">
        <v>20</v>
      </c>
      <c r="H108">
        <v>9</v>
      </c>
      <c r="I108" s="2">
        <v>374.95494300127029</v>
      </c>
      <c r="J108" s="4">
        <v>267.82495928662166</v>
      </c>
      <c r="K108" s="11">
        <f>Table__Master[[#This Row],[unit price]]*Table__Master[[#This Row],[Order qty]]</f>
        <v>3374.5944870114326</v>
      </c>
      <c r="L108" s="11">
        <f>Table__Master[[#This Row],[Revenue]]-(Table__Master[[#This Row],[unit cost]]*Table__Master[[#This Row],[Order qty]])</f>
        <v>964.16985343183751</v>
      </c>
    </row>
    <row r="109" spans="1:12" x14ac:dyDescent="0.25">
      <c r="A109" t="s">
        <v>1082</v>
      </c>
      <c r="B109" s="3">
        <v>43977</v>
      </c>
      <c r="C109" t="s">
        <v>963</v>
      </c>
      <c r="D109" s="2" t="s">
        <v>962</v>
      </c>
      <c r="E109">
        <v>5</v>
      </c>
      <c r="F109">
        <v>24</v>
      </c>
      <c r="G109">
        <v>31</v>
      </c>
      <c r="H109">
        <v>10</v>
      </c>
      <c r="I109" s="2">
        <v>396.18411540985107</v>
      </c>
      <c r="J109" s="4">
        <v>282.98865386417935</v>
      </c>
      <c r="K109" s="11">
        <f>Table__Master[[#This Row],[unit price]]*Table__Master[[#This Row],[Order qty]]</f>
        <v>3961.8411540985107</v>
      </c>
      <c r="L109" s="11">
        <f>Table__Master[[#This Row],[Revenue]]-(Table__Master[[#This Row],[unit cost]]*Table__Master[[#This Row],[Order qty]])</f>
        <v>1131.954615456717</v>
      </c>
    </row>
    <row r="110" spans="1:12" x14ac:dyDescent="0.25">
      <c r="A110" t="s">
        <v>1083</v>
      </c>
      <c r="B110" s="3">
        <v>43912</v>
      </c>
      <c r="C110" t="s">
        <v>961</v>
      </c>
      <c r="D110" s="2" t="s">
        <v>962</v>
      </c>
      <c r="E110">
        <v>8</v>
      </c>
      <c r="F110">
        <v>98</v>
      </c>
      <c r="G110">
        <v>19</v>
      </c>
      <c r="H110">
        <v>6</v>
      </c>
      <c r="I110" s="2">
        <v>157.80098050832748</v>
      </c>
      <c r="J110" s="4">
        <v>112.71498607737678</v>
      </c>
      <c r="K110" s="11">
        <f>Table__Master[[#This Row],[unit price]]*Table__Master[[#This Row],[Order qty]]</f>
        <v>946.8058830499649</v>
      </c>
      <c r="L110" s="11">
        <f>Table__Master[[#This Row],[Revenue]]-(Table__Master[[#This Row],[unit cost]]*Table__Master[[#This Row],[Order qty]])</f>
        <v>270.51596658570429</v>
      </c>
    </row>
    <row r="111" spans="1:12" x14ac:dyDescent="0.25">
      <c r="A111" t="s">
        <v>1084</v>
      </c>
      <c r="B111" s="3">
        <v>43842</v>
      </c>
      <c r="C111" t="s">
        <v>965</v>
      </c>
      <c r="D111" s="2" t="s">
        <v>962</v>
      </c>
      <c r="E111">
        <v>17</v>
      </c>
      <c r="F111">
        <v>284</v>
      </c>
      <c r="G111">
        <v>35</v>
      </c>
      <c r="H111">
        <v>9</v>
      </c>
      <c r="I111" s="2">
        <v>363.724738240242</v>
      </c>
      <c r="J111" s="4">
        <v>259.80338445731576</v>
      </c>
      <c r="K111" s="11">
        <f>Table__Master[[#This Row],[unit price]]*Table__Master[[#This Row],[Order qty]]</f>
        <v>3273.522644162178</v>
      </c>
      <c r="L111" s="11">
        <f>Table__Master[[#This Row],[Revenue]]-(Table__Master[[#This Row],[unit cost]]*Table__Master[[#This Row],[Order qty]])</f>
        <v>935.29218404633639</v>
      </c>
    </row>
    <row r="112" spans="1:12" x14ac:dyDescent="0.25">
      <c r="A112" t="s">
        <v>1085</v>
      </c>
      <c r="B112" s="3">
        <v>43962</v>
      </c>
      <c r="C112" t="s">
        <v>963</v>
      </c>
      <c r="D112" s="2" t="s">
        <v>962</v>
      </c>
      <c r="E112">
        <v>18</v>
      </c>
      <c r="F112">
        <v>34</v>
      </c>
      <c r="G112">
        <v>11</v>
      </c>
      <c r="H112">
        <v>3</v>
      </c>
      <c r="I112" s="2">
        <v>365.56790596246719</v>
      </c>
      <c r="J112" s="4">
        <v>261.11993283033371</v>
      </c>
      <c r="K112" s="11">
        <f>Table__Master[[#This Row],[unit price]]*Table__Master[[#This Row],[Order qty]]</f>
        <v>1096.7037178874016</v>
      </c>
      <c r="L112" s="11">
        <f>Table__Master[[#This Row],[Revenue]]-(Table__Master[[#This Row],[unit cost]]*Table__Master[[#This Row],[Order qty]])</f>
        <v>313.34391939640045</v>
      </c>
    </row>
    <row r="113" spans="1:12" x14ac:dyDescent="0.25">
      <c r="A113" t="s">
        <v>1086</v>
      </c>
      <c r="B113" s="3">
        <v>43935</v>
      </c>
      <c r="C113" t="s">
        <v>965</v>
      </c>
      <c r="D113" s="2" t="s">
        <v>962</v>
      </c>
      <c r="E113">
        <v>16</v>
      </c>
      <c r="F113">
        <v>21</v>
      </c>
      <c r="G113">
        <v>26</v>
      </c>
      <c r="H113">
        <v>7</v>
      </c>
      <c r="I113" s="2">
        <v>223.38258004188538</v>
      </c>
      <c r="J113" s="4">
        <v>159.55898574420385</v>
      </c>
      <c r="K113" s="11">
        <f>Table__Master[[#This Row],[unit price]]*Table__Master[[#This Row],[Order qty]]</f>
        <v>1563.6780602931976</v>
      </c>
      <c r="L113" s="11">
        <f>Table__Master[[#This Row],[Revenue]]-(Table__Master[[#This Row],[unit cost]]*Table__Master[[#This Row],[Order qty]])</f>
        <v>446.76516008377075</v>
      </c>
    </row>
    <row r="114" spans="1:12" x14ac:dyDescent="0.25">
      <c r="A114" t="s">
        <v>1087</v>
      </c>
      <c r="B114" s="3">
        <v>43883</v>
      </c>
      <c r="C114" t="s">
        <v>964</v>
      </c>
      <c r="D114" s="2" t="s">
        <v>962</v>
      </c>
      <c r="E114">
        <v>10</v>
      </c>
      <c r="F114">
        <v>32</v>
      </c>
      <c r="G114">
        <v>43</v>
      </c>
      <c r="H114">
        <v>3</v>
      </c>
      <c r="I114" s="2">
        <v>402.34352606534958</v>
      </c>
      <c r="J114" s="4">
        <v>287.38823290382112</v>
      </c>
      <c r="K114" s="11">
        <f>Table__Master[[#This Row],[unit price]]*Table__Master[[#This Row],[Order qty]]</f>
        <v>1207.0305781960487</v>
      </c>
      <c r="L114" s="11">
        <f>Table__Master[[#This Row],[Revenue]]-(Table__Master[[#This Row],[unit cost]]*Table__Master[[#This Row],[Order qty]])</f>
        <v>344.86587948458532</v>
      </c>
    </row>
    <row r="115" spans="1:12" x14ac:dyDescent="0.25">
      <c r="A115" t="s">
        <v>1088</v>
      </c>
      <c r="B115" s="3">
        <v>43975</v>
      </c>
      <c r="C115" t="s">
        <v>965</v>
      </c>
      <c r="D115" s="2" t="s">
        <v>962</v>
      </c>
      <c r="E115">
        <v>13</v>
      </c>
      <c r="F115">
        <v>65</v>
      </c>
      <c r="G115">
        <v>40</v>
      </c>
      <c r="H115">
        <v>3</v>
      </c>
      <c r="I115" s="2">
        <v>576.93328320980072</v>
      </c>
      <c r="J115" s="4">
        <v>412.09520229271482</v>
      </c>
      <c r="K115" s="11">
        <f>Table__Master[[#This Row],[unit price]]*Table__Master[[#This Row],[Order qty]]</f>
        <v>1730.7998496294022</v>
      </c>
      <c r="L115" s="11">
        <f>Table__Master[[#This Row],[Revenue]]-(Table__Master[[#This Row],[unit cost]]*Table__Master[[#This Row],[Order qty]])</f>
        <v>494.51424275125783</v>
      </c>
    </row>
    <row r="116" spans="1:12" x14ac:dyDescent="0.25">
      <c r="A116" t="s">
        <v>1089</v>
      </c>
      <c r="B116" s="3">
        <v>43924</v>
      </c>
      <c r="C116" t="s">
        <v>961</v>
      </c>
      <c r="D116" s="2" t="s">
        <v>962</v>
      </c>
      <c r="E116">
        <v>7</v>
      </c>
      <c r="F116">
        <v>205</v>
      </c>
      <c r="G116">
        <v>11</v>
      </c>
      <c r="H116">
        <v>9</v>
      </c>
      <c r="I116" s="2">
        <v>517.68372613191605</v>
      </c>
      <c r="J116" s="4">
        <v>369.77409009422576</v>
      </c>
      <c r="K116" s="11">
        <f>Table__Master[[#This Row],[unit price]]*Table__Master[[#This Row],[Order qty]]</f>
        <v>4659.1535351872444</v>
      </c>
      <c r="L116" s="11">
        <f>Table__Master[[#This Row],[Revenue]]-(Table__Master[[#This Row],[unit cost]]*Table__Master[[#This Row],[Order qty]])</f>
        <v>1331.1867243392126</v>
      </c>
    </row>
    <row r="117" spans="1:12" x14ac:dyDescent="0.25">
      <c r="A117" t="s">
        <v>1090</v>
      </c>
      <c r="B117" s="3">
        <v>43923</v>
      </c>
      <c r="C117" t="s">
        <v>961</v>
      </c>
      <c r="D117" s="2" t="s">
        <v>962</v>
      </c>
      <c r="E117">
        <v>5</v>
      </c>
      <c r="F117">
        <v>326</v>
      </c>
      <c r="G117">
        <v>39</v>
      </c>
      <c r="H117">
        <v>1</v>
      </c>
      <c r="I117" s="2">
        <v>523.06075429916382</v>
      </c>
      <c r="J117" s="4">
        <v>373.61482449940274</v>
      </c>
      <c r="K117" s="11">
        <f>Table__Master[[#This Row],[unit price]]*Table__Master[[#This Row],[Order qty]]</f>
        <v>523.06075429916382</v>
      </c>
      <c r="L117" s="11">
        <f>Table__Master[[#This Row],[Revenue]]-(Table__Master[[#This Row],[unit cost]]*Table__Master[[#This Row],[Order qty]])</f>
        <v>149.44592979976107</v>
      </c>
    </row>
    <row r="118" spans="1:12" x14ac:dyDescent="0.25">
      <c r="A118" t="s">
        <v>1091</v>
      </c>
      <c r="B118" s="3">
        <v>43881</v>
      </c>
      <c r="C118" t="s">
        <v>961</v>
      </c>
      <c r="D118" s="2" t="s">
        <v>962</v>
      </c>
      <c r="E118">
        <v>11</v>
      </c>
      <c r="F118">
        <v>60</v>
      </c>
      <c r="G118">
        <v>26</v>
      </c>
      <c r="H118">
        <v>5</v>
      </c>
      <c r="I118" s="2">
        <v>366.48209899663925</v>
      </c>
      <c r="J118" s="4">
        <v>261.77292785474236</v>
      </c>
      <c r="K118" s="11">
        <f>Table__Master[[#This Row],[unit price]]*Table__Master[[#This Row],[Order qty]]</f>
        <v>1832.4104949831963</v>
      </c>
      <c r="L118" s="11">
        <f>Table__Master[[#This Row],[Revenue]]-(Table__Master[[#This Row],[unit cost]]*Table__Master[[#This Row],[Order qty]])</f>
        <v>523.54585570948439</v>
      </c>
    </row>
    <row r="119" spans="1:12" x14ac:dyDescent="0.25">
      <c r="A119" t="s">
        <v>1092</v>
      </c>
      <c r="B119" s="3">
        <v>43977</v>
      </c>
      <c r="C119" t="s">
        <v>961</v>
      </c>
      <c r="D119" s="2" t="s">
        <v>962</v>
      </c>
      <c r="E119">
        <v>18</v>
      </c>
      <c r="F119">
        <v>182</v>
      </c>
      <c r="G119">
        <v>35</v>
      </c>
      <c r="H119">
        <v>7</v>
      </c>
      <c r="I119" s="2">
        <v>224.2482773065567</v>
      </c>
      <c r="J119" s="4">
        <v>160.17734093325481</v>
      </c>
      <c r="K119" s="11">
        <f>Table__Master[[#This Row],[unit price]]*Table__Master[[#This Row],[Order qty]]</f>
        <v>1569.7379411458969</v>
      </c>
      <c r="L119" s="11">
        <f>Table__Master[[#This Row],[Revenue]]-(Table__Master[[#This Row],[unit cost]]*Table__Master[[#This Row],[Order qty]])</f>
        <v>448.49655461311318</v>
      </c>
    </row>
    <row r="120" spans="1:12" x14ac:dyDescent="0.25">
      <c r="A120" t="s">
        <v>1093</v>
      </c>
      <c r="B120" s="3">
        <v>43961</v>
      </c>
      <c r="C120" t="s">
        <v>963</v>
      </c>
      <c r="D120" s="2" t="s">
        <v>962</v>
      </c>
      <c r="E120">
        <v>3</v>
      </c>
      <c r="F120">
        <v>74</v>
      </c>
      <c r="G120">
        <v>16</v>
      </c>
      <c r="H120">
        <v>7</v>
      </c>
      <c r="I120" s="2">
        <v>576.7966051697731</v>
      </c>
      <c r="J120" s="4">
        <v>411.99757512126655</v>
      </c>
      <c r="K120" s="11">
        <f>Table__Master[[#This Row],[unit price]]*Table__Master[[#This Row],[Order qty]]</f>
        <v>4037.5762361884117</v>
      </c>
      <c r="L120" s="11">
        <f>Table__Master[[#This Row],[Revenue]]-(Table__Master[[#This Row],[unit cost]]*Table__Master[[#This Row],[Order qty]])</f>
        <v>1153.5932103395457</v>
      </c>
    </row>
    <row r="121" spans="1:12" x14ac:dyDescent="0.25">
      <c r="A121" t="s">
        <v>1094</v>
      </c>
      <c r="B121" s="3">
        <v>43870</v>
      </c>
      <c r="C121" t="s">
        <v>961</v>
      </c>
      <c r="D121" s="2" t="s">
        <v>962</v>
      </c>
      <c r="E121">
        <v>14</v>
      </c>
      <c r="F121">
        <v>152</v>
      </c>
      <c r="G121">
        <v>24</v>
      </c>
      <c r="H121">
        <v>4</v>
      </c>
      <c r="I121" s="2">
        <v>461.79853320121765</v>
      </c>
      <c r="J121" s="4">
        <v>329.85609514372692</v>
      </c>
      <c r="K121" s="11">
        <f>Table__Master[[#This Row],[unit price]]*Table__Master[[#This Row],[Order qty]]</f>
        <v>1847.1941328048706</v>
      </c>
      <c r="L121" s="11">
        <f>Table__Master[[#This Row],[Revenue]]-(Table__Master[[#This Row],[unit cost]]*Table__Master[[#This Row],[Order qty]])</f>
        <v>527.76975222996293</v>
      </c>
    </row>
    <row r="122" spans="1:12" x14ac:dyDescent="0.25">
      <c r="A122" t="s">
        <v>1095</v>
      </c>
      <c r="B122" s="3">
        <v>43903</v>
      </c>
      <c r="C122" t="s">
        <v>961</v>
      </c>
      <c r="D122" s="2" t="s">
        <v>962</v>
      </c>
      <c r="E122">
        <v>22</v>
      </c>
      <c r="F122">
        <v>177</v>
      </c>
      <c r="G122">
        <v>39</v>
      </c>
      <c r="H122">
        <v>3</v>
      </c>
      <c r="I122" s="2">
        <v>327.28951424360275</v>
      </c>
      <c r="J122" s="4">
        <v>233.77822445971626</v>
      </c>
      <c r="K122" s="11">
        <f>Table__Master[[#This Row],[unit price]]*Table__Master[[#This Row],[Order qty]]</f>
        <v>981.86854273080826</v>
      </c>
      <c r="L122" s="11">
        <f>Table__Master[[#This Row],[Revenue]]-(Table__Master[[#This Row],[unit cost]]*Table__Master[[#This Row],[Order qty]])</f>
        <v>280.53386935165952</v>
      </c>
    </row>
    <row r="123" spans="1:12" x14ac:dyDescent="0.25">
      <c r="A123" t="s">
        <v>1096</v>
      </c>
      <c r="B123" s="3">
        <v>43911</v>
      </c>
      <c r="C123" t="s">
        <v>964</v>
      </c>
      <c r="D123" s="2" t="s">
        <v>962</v>
      </c>
      <c r="E123">
        <v>4</v>
      </c>
      <c r="F123">
        <v>36</v>
      </c>
      <c r="G123">
        <v>11</v>
      </c>
      <c r="H123">
        <v>4</v>
      </c>
      <c r="I123" s="2">
        <v>635.0137757062912</v>
      </c>
      <c r="J123" s="4">
        <v>453.5812683616366</v>
      </c>
      <c r="K123" s="11">
        <f>Table__Master[[#This Row],[unit price]]*Table__Master[[#This Row],[Order qty]]</f>
        <v>2540.0551028251648</v>
      </c>
      <c r="L123" s="11">
        <f>Table__Master[[#This Row],[Revenue]]-(Table__Master[[#This Row],[unit cost]]*Table__Master[[#This Row],[Order qty]])</f>
        <v>725.73002937861838</v>
      </c>
    </row>
    <row r="124" spans="1:12" x14ac:dyDescent="0.25">
      <c r="A124" t="s">
        <v>1097</v>
      </c>
      <c r="B124" s="3">
        <v>43896</v>
      </c>
      <c r="C124" t="s">
        <v>964</v>
      </c>
      <c r="D124" s="2" t="s">
        <v>962</v>
      </c>
      <c r="E124">
        <v>18</v>
      </c>
      <c r="F124">
        <v>362</v>
      </c>
      <c r="G124">
        <v>4</v>
      </c>
      <c r="H124">
        <v>6</v>
      </c>
      <c r="I124" s="2">
        <v>594.18687754869461</v>
      </c>
      <c r="J124" s="4">
        <v>424.41919824906762</v>
      </c>
      <c r="K124" s="11">
        <f>Table__Master[[#This Row],[unit price]]*Table__Master[[#This Row],[Order qty]]</f>
        <v>3565.1212652921677</v>
      </c>
      <c r="L124" s="11">
        <f>Table__Master[[#This Row],[Revenue]]-(Table__Master[[#This Row],[unit cost]]*Table__Master[[#This Row],[Order qty]])</f>
        <v>1018.6060757977621</v>
      </c>
    </row>
    <row r="125" spans="1:12" x14ac:dyDescent="0.25">
      <c r="A125" t="s">
        <v>1098</v>
      </c>
      <c r="B125" s="3">
        <v>43976</v>
      </c>
      <c r="C125" t="s">
        <v>964</v>
      </c>
      <c r="D125" s="2" t="s">
        <v>962</v>
      </c>
      <c r="E125">
        <v>8</v>
      </c>
      <c r="F125">
        <v>199</v>
      </c>
      <c r="G125">
        <v>37</v>
      </c>
      <c r="H125">
        <v>1</v>
      </c>
      <c r="I125" s="2">
        <v>292.81741333007813</v>
      </c>
      <c r="J125" s="4">
        <v>209.1552952357701</v>
      </c>
      <c r="K125" s="11">
        <f>Table__Master[[#This Row],[unit price]]*Table__Master[[#This Row],[Order qty]]</f>
        <v>292.81741333007813</v>
      </c>
      <c r="L125" s="11">
        <f>Table__Master[[#This Row],[Revenue]]-(Table__Master[[#This Row],[unit cost]]*Table__Master[[#This Row],[Order qty]])</f>
        <v>83.662118094308028</v>
      </c>
    </row>
    <row r="126" spans="1:12" x14ac:dyDescent="0.25">
      <c r="A126" t="s">
        <v>1099</v>
      </c>
      <c r="B126" s="3">
        <v>43884</v>
      </c>
      <c r="C126" t="s">
        <v>965</v>
      </c>
      <c r="D126" s="2" t="s">
        <v>962</v>
      </c>
      <c r="E126">
        <v>11</v>
      </c>
      <c r="F126">
        <v>327</v>
      </c>
      <c r="G126">
        <v>34</v>
      </c>
      <c r="H126">
        <v>8</v>
      </c>
      <c r="I126" s="2">
        <v>307.91378206014633</v>
      </c>
      <c r="J126" s="4">
        <v>219.93841575724738</v>
      </c>
      <c r="K126" s="11">
        <f>Table__Master[[#This Row],[unit price]]*Table__Master[[#This Row],[Order qty]]</f>
        <v>2463.3102564811707</v>
      </c>
      <c r="L126" s="11">
        <f>Table__Master[[#This Row],[Revenue]]-(Table__Master[[#This Row],[unit cost]]*Table__Master[[#This Row],[Order qty]])</f>
        <v>703.80293042319158</v>
      </c>
    </row>
    <row r="127" spans="1:12" x14ac:dyDescent="0.25">
      <c r="A127" t="s">
        <v>1100</v>
      </c>
      <c r="B127" s="3">
        <v>43862</v>
      </c>
      <c r="C127" t="s">
        <v>961</v>
      </c>
      <c r="D127" s="2" t="s">
        <v>962</v>
      </c>
      <c r="E127">
        <v>26</v>
      </c>
      <c r="F127">
        <v>271</v>
      </c>
      <c r="G127">
        <v>34</v>
      </c>
      <c r="H127">
        <v>2</v>
      </c>
      <c r="I127" s="2">
        <v>393.34824764728546</v>
      </c>
      <c r="J127" s="4">
        <v>280.96303403377533</v>
      </c>
      <c r="K127" s="11">
        <f>Table__Master[[#This Row],[unit price]]*Table__Master[[#This Row],[Order qty]]</f>
        <v>786.69649529457092</v>
      </c>
      <c r="L127" s="11">
        <f>Table__Master[[#This Row],[Revenue]]-(Table__Master[[#This Row],[unit cost]]*Table__Master[[#This Row],[Order qty]])</f>
        <v>224.77042722702026</v>
      </c>
    </row>
    <row r="128" spans="1:12" x14ac:dyDescent="0.25">
      <c r="A128" t="s">
        <v>1101</v>
      </c>
      <c r="B128" s="3">
        <v>43941</v>
      </c>
      <c r="C128" t="s">
        <v>961</v>
      </c>
      <c r="D128" s="2" t="s">
        <v>962</v>
      </c>
      <c r="E128">
        <v>14</v>
      </c>
      <c r="F128">
        <v>257</v>
      </c>
      <c r="G128">
        <v>22</v>
      </c>
      <c r="H128">
        <v>10</v>
      </c>
      <c r="I128" s="2">
        <v>339.81163555383682</v>
      </c>
      <c r="J128" s="4">
        <v>242.72259682416919</v>
      </c>
      <c r="K128" s="11">
        <f>Table__Master[[#This Row],[unit price]]*Table__Master[[#This Row],[Order qty]]</f>
        <v>3398.1163555383682</v>
      </c>
      <c r="L128" s="11">
        <f>Table__Master[[#This Row],[Revenue]]-(Table__Master[[#This Row],[unit cost]]*Table__Master[[#This Row],[Order qty]])</f>
        <v>970.89038729667618</v>
      </c>
    </row>
    <row r="129" spans="1:12" x14ac:dyDescent="0.25">
      <c r="A129" t="s">
        <v>1102</v>
      </c>
      <c r="B129" s="3">
        <v>43883</v>
      </c>
      <c r="C129" t="s">
        <v>964</v>
      </c>
      <c r="D129" s="2" t="s">
        <v>962</v>
      </c>
      <c r="E129">
        <v>14</v>
      </c>
      <c r="F129">
        <v>270</v>
      </c>
      <c r="G129">
        <v>25</v>
      </c>
      <c r="H129">
        <v>4</v>
      </c>
      <c r="I129" s="2">
        <v>612.30861783027649</v>
      </c>
      <c r="J129" s="4">
        <v>437.36329845019753</v>
      </c>
      <c r="K129" s="11">
        <f>Table__Master[[#This Row],[unit price]]*Table__Master[[#This Row],[Order qty]]</f>
        <v>2449.234471321106</v>
      </c>
      <c r="L129" s="11">
        <f>Table__Master[[#This Row],[Revenue]]-(Table__Master[[#This Row],[unit cost]]*Table__Master[[#This Row],[Order qty]])</f>
        <v>699.78127752031583</v>
      </c>
    </row>
    <row r="130" spans="1:12" x14ac:dyDescent="0.25">
      <c r="A130" t="s">
        <v>1103</v>
      </c>
      <c r="B130" s="3">
        <v>43925</v>
      </c>
      <c r="C130" t="s">
        <v>963</v>
      </c>
      <c r="D130" s="2" t="s">
        <v>962</v>
      </c>
      <c r="E130">
        <v>14</v>
      </c>
      <c r="F130">
        <v>207</v>
      </c>
      <c r="G130">
        <v>8</v>
      </c>
      <c r="H130">
        <v>7</v>
      </c>
      <c r="I130" s="2">
        <v>304.59373301267624</v>
      </c>
      <c r="J130" s="4">
        <v>217.56695215191161</v>
      </c>
      <c r="K130" s="11">
        <f>Table__Master[[#This Row],[unit price]]*Table__Master[[#This Row],[Order qty]]</f>
        <v>2132.1561310887337</v>
      </c>
      <c r="L130" s="11">
        <f>Table__Master[[#This Row],[Revenue]]-(Table__Master[[#This Row],[unit cost]]*Table__Master[[#This Row],[Order qty]])</f>
        <v>609.18746602535248</v>
      </c>
    </row>
    <row r="131" spans="1:12" x14ac:dyDescent="0.25">
      <c r="A131" t="s">
        <v>1104</v>
      </c>
      <c r="B131" s="3">
        <v>43882</v>
      </c>
      <c r="C131" t="s">
        <v>963</v>
      </c>
      <c r="D131" s="2" t="s">
        <v>962</v>
      </c>
      <c r="E131">
        <v>10</v>
      </c>
      <c r="F131">
        <v>80</v>
      </c>
      <c r="G131">
        <v>32</v>
      </c>
      <c r="H131">
        <v>6</v>
      </c>
      <c r="I131" s="2">
        <v>168.09770143032074</v>
      </c>
      <c r="J131" s="4">
        <v>120.0697867359434</v>
      </c>
      <c r="K131" s="11">
        <f>Table__Master[[#This Row],[unit price]]*Table__Master[[#This Row],[Order qty]]</f>
        <v>1008.5862085819244</v>
      </c>
      <c r="L131" s="11">
        <f>Table__Master[[#This Row],[Revenue]]-(Table__Master[[#This Row],[unit cost]]*Table__Master[[#This Row],[Order qty]])</f>
        <v>288.16748816626409</v>
      </c>
    </row>
    <row r="132" spans="1:12" x14ac:dyDescent="0.25">
      <c r="A132" t="s">
        <v>1105</v>
      </c>
      <c r="B132" s="3">
        <v>43948</v>
      </c>
      <c r="C132" t="s">
        <v>961</v>
      </c>
      <c r="D132" s="2" t="s">
        <v>962</v>
      </c>
      <c r="E132">
        <v>14</v>
      </c>
      <c r="F132">
        <v>6</v>
      </c>
      <c r="G132">
        <v>45</v>
      </c>
      <c r="H132">
        <v>10</v>
      </c>
      <c r="I132" s="2">
        <v>343.44535428285599</v>
      </c>
      <c r="J132" s="4">
        <v>245.31811020204</v>
      </c>
      <c r="K132" s="11">
        <f>Table__Master[[#This Row],[unit price]]*Table__Master[[#This Row],[Order qty]]</f>
        <v>3434.4535428285599</v>
      </c>
      <c r="L132" s="11">
        <f>Table__Master[[#This Row],[Revenue]]-(Table__Master[[#This Row],[unit cost]]*Table__Master[[#This Row],[Order qty]])</f>
        <v>981.2724408081599</v>
      </c>
    </row>
    <row r="133" spans="1:12" x14ac:dyDescent="0.25">
      <c r="A133" t="s">
        <v>1106</v>
      </c>
      <c r="B133" s="3">
        <v>43851</v>
      </c>
      <c r="C133" t="s">
        <v>964</v>
      </c>
      <c r="D133" s="2" t="s">
        <v>962</v>
      </c>
      <c r="E133">
        <v>13</v>
      </c>
      <c r="F133">
        <v>286</v>
      </c>
      <c r="G133">
        <v>3</v>
      </c>
      <c r="H133">
        <v>4</v>
      </c>
      <c r="I133" s="2">
        <v>238.01122140884399</v>
      </c>
      <c r="J133" s="4">
        <v>170.00801529203144</v>
      </c>
      <c r="K133" s="11">
        <f>Table__Master[[#This Row],[unit price]]*Table__Master[[#This Row],[Order qty]]</f>
        <v>952.04488563537598</v>
      </c>
      <c r="L133" s="11">
        <f>Table__Master[[#This Row],[Revenue]]-(Table__Master[[#This Row],[unit cost]]*Table__Master[[#This Row],[Order qty]])</f>
        <v>272.0128244672502</v>
      </c>
    </row>
    <row r="134" spans="1:12" x14ac:dyDescent="0.25">
      <c r="A134" t="s">
        <v>1107</v>
      </c>
      <c r="B134" s="3">
        <v>43939</v>
      </c>
      <c r="C134" t="s">
        <v>965</v>
      </c>
      <c r="D134" s="2" t="s">
        <v>962</v>
      </c>
      <c r="E134">
        <v>26</v>
      </c>
      <c r="F134">
        <v>256</v>
      </c>
      <c r="G134">
        <v>34</v>
      </c>
      <c r="H134">
        <v>10</v>
      </c>
      <c r="I134" s="2">
        <v>638.92464298009872</v>
      </c>
      <c r="J134" s="4">
        <v>456.37474498578484</v>
      </c>
      <c r="K134" s="11">
        <f>Table__Master[[#This Row],[unit price]]*Table__Master[[#This Row],[Order qty]]</f>
        <v>6389.2464298009872</v>
      </c>
      <c r="L134" s="11">
        <f>Table__Master[[#This Row],[Revenue]]-(Table__Master[[#This Row],[unit cost]]*Table__Master[[#This Row],[Order qty]])</f>
        <v>1825.4989799431387</v>
      </c>
    </row>
    <row r="135" spans="1:12" x14ac:dyDescent="0.25">
      <c r="A135" t="s">
        <v>1108</v>
      </c>
      <c r="B135" s="3">
        <v>43973</v>
      </c>
      <c r="C135" t="s">
        <v>964</v>
      </c>
      <c r="D135" s="2" t="s">
        <v>962</v>
      </c>
      <c r="E135">
        <v>3</v>
      </c>
      <c r="F135">
        <v>94</v>
      </c>
      <c r="G135">
        <v>34</v>
      </c>
      <c r="H135">
        <v>8</v>
      </c>
      <c r="I135" s="2">
        <v>153.03880941867828</v>
      </c>
      <c r="J135" s="4">
        <v>109.31343529905593</v>
      </c>
      <c r="K135" s="11">
        <f>Table__Master[[#This Row],[unit price]]*Table__Master[[#This Row],[Order qty]]</f>
        <v>1224.3104753494263</v>
      </c>
      <c r="L135" s="11">
        <f>Table__Master[[#This Row],[Revenue]]-(Table__Master[[#This Row],[unit cost]]*Table__Master[[#This Row],[Order qty]])</f>
        <v>349.80299295697887</v>
      </c>
    </row>
    <row r="136" spans="1:12" x14ac:dyDescent="0.25">
      <c r="A136" t="s">
        <v>1109</v>
      </c>
      <c r="B136" s="3">
        <v>43919</v>
      </c>
      <c r="C136" t="s">
        <v>961</v>
      </c>
      <c r="D136" s="2" t="s">
        <v>962</v>
      </c>
      <c r="E136">
        <v>3</v>
      </c>
      <c r="F136">
        <v>304</v>
      </c>
      <c r="G136">
        <v>43</v>
      </c>
      <c r="H136">
        <v>5</v>
      </c>
      <c r="I136" s="2">
        <v>556.07051664590836</v>
      </c>
      <c r="J136" s="4">
        <v>397.19322617564887</v>
      </c>
      <c r="K136" s="11">
        <f>Table__Master[[#This Row],[unit price]]*Table__Master[[#This Row],[Order qty]]</f>
        <v>2780.3525832295418</v>
      </c>
      <c r="L136" s="11">
        <f>Table__Master[[#This Row],[Revenue]]-(Table__Master[[#This Row],[unit cost]]*Table__Master[[#This Row],[Order qty]])</f>
        <v>794.38645235129752</v>
      </c>
    </row>
    <row r="137" spans="1:12" x14ac:dyDescent="0.25">
      <c r="A137" t="s">
        <v>1110</v>
      </c>
      <c r="B137" s="3">
        <v>43850</v>
      </c>
      <c r="C137" t="s">
        <v>965</v>
      </c>
      <c r="D137" s="2" t="s">
        <v>962</v>
      </c>
      <c r="E137">
        <v>17</v>
      </c>
      <c r="F137">
        <v>296</v>
      </c>
      <c r="G137">
        <v>9</v>
      </c>
      <c r="H137">
        <v>3</v>
      </c>
      <c r="I137" s="2">
        <v>225.04027533531189</v>
      </c>
      <c r="J137" s="4">
        <v>160.74305381093708</v>
      </c>
      <c r="K137" s="11">
        <f>Table__Master[[#This Row],[unit price]]*Table__Master[[#This Row],[Order qty]]</f>
        <v>675.12082600593567</v>
      </c>
      <c r="L137" s="11">
        <f>Table__Master[[#This Row],[Revenue]]-(Table__Master[[#This Row],[unit cost]]*Table__Master[[#This Row],[Order qty]])</f>
        <v>192.89166457312444</v>
      </c>
    </row>
    <row r="138" spans="1:12" x14ac:dyDescent="0.25">
      <c r="A138" t="s">
        <v>1111</v>
      </c>
      <c r="B138" s="3">
        <v>43950</v>
      </c>
      <c r="C138" t="s">
        <v>963</v>
      </c>
      <c r="D138" s="2" t="s">
        <v>962</v>
      </c>
      <c r="E138">
        <v>1</v>
      </c>
      <c r="F138">
        <v>171</v>
      </c>
      <c r="G138">
        <v>28</v>
      </c>
      <c r="H138">
        <v>8</v>
      </c>
      <c r="I138" s="2">
        <v>431.37385815382004</v>
      </c>
      <c r="J138" s="4">
        <v>308.12418439558576</v>
      </c>
      <c r="K138" s="11">
        <f>Table__Master[[#This Row],[unit price]]*Table__Master[[#This Row],[Order qty]]</f>
        <v>3450.9908652305603</v>
      </c>
      <c r="L138" s="11">
        <f>Table__Master[[#This Row],[Revenue]]-(Table__Master[[#This Row],[unit cost]]*Table__Master[[#This Row],[Order qty]])</f>
        <v>985.99739006587424</v>
      </c>
    </row>
    <row r="139" spans="1:12" x14ac:dyDescent="0.25">
      <c r="A139" t="s">
        <v>1112</v>
      </c>
      <c r="B139" s="3">
        <v>43960</v>
      </c>
      <c r="C139" t="s">
        <v>963</v>
      </c>
      <c r="D139" s="2" t="s">
        <v>962</v>
      </c>
      <c r="E139">
        <v>26</v>
      </c>
      <c r="F139">
        <v>236</v>
      </c>
      <c r="G139">
        <v>29</v>
      </c>
      <c r="H139">
        <v>7</v>
      </c>
      <c r="I139" s="2">
        <v>638.33203303813934</v>
      </c>
      <c r="J139" s="4">
        <v>455.95145217009957</v>
      </c>
      <c r="K139" s="11">
        <f>Table__Master[[#This Row],[unit price]]*Table__Master[[#This Row],[Order qty]]</f>
        <v>4468.3242312669754</v>
      </c>
      <c r="L139" s="11">
        <f>Table__Master[[#This Row],[Revenue]]-(Table__Master[[#This Row],[unit cost]]*Table__Master[[#This Row],[Order qty]])</f>
        <v>1276.6640660762782</v>
      </c>
    </row>
    <row r="140" spans="1:12" x14ac:dyDescent="0.25">
      <c r="A140" t="s">
        <v>1113</v>
      </c>
      <c r="B140" s="3">
        <v>43936</v>
      </c>
      <c r="C140" t="s">
        <v>963</v>
      </c>
      <c r="D140" s="2" t="s">
        <v>962</v>
      </c>
      <c r="E140">
        <v>24</v>
      </c>
      <c r="F140">
        <v>305</v>
      </c>
      <c r="G140">
        <v>4</v>
      </c>
      <c r="H140">
        <v>4</v>
      </c>
      <c r="I140" s="2">
        <v>639.51823836565018</v>
      </c>
      <c r="J140" s="4">
        <v>456.79874168975016</v>
      </c>
      <c r="K140" s="11">
        <f>Table__Master[[#This Row],[unit price]]*Table__Master[[#This Row],[Order qty]]</f>
        <v>2558.0729534626007</v>
      </c>
      <c r="L140" s="11">
        <f>Table__Master[[#This Row],[Revenue]]-(Table__Master[[#This Row],[unit cost]]*Table__Master[[#This Row],[Order qty]])</f>
        <v>730.87798670360007</v>
      </c>
    </row>
    <row r="141" spans="1:12" x14ac:dyDescent="0.25">
      <c r="A141" t="s">
        <v>1114</v>
      </c>
      <c r="B141" s="3">
        <v>43902</v>
      </c>
      <c r="C141" t="s">
        <v>961</v>
      </c>
      <c r="D141" s="2" t="s">
        <v>962</v>
      </c>
      <c r="E141">
        <v>24</v>
      </c>
      <c r="F141">
        <v>203</v>
      </c>
      <c r="G141">
        <v>21</v>
      </c>
      <c r="H141">
        <v>6</v>
      </c>
      <c r="I141" s="2">
        <v>491.96493244171143</v>
      </c>
      <c r="J141" s="4">
        <v>351.40352317265103</v>
      </c>
      <c r="K141" s="11">
        <f>Table__Master[[#This Row],[unit price]]*Table__Master[[#This Row],[Order qty]]</f>
        <v>2951.7895946502686</v>
      </c>
      <c r="L141" s="11">
        <f>Table__Master[[#This Row],[Revenue]]-(Table__Master[[#This Row],[unit cost]]*Table__Master[[#This Row],[Order qty]])</f>
        <v>843.36845561436257</v>
      </c>
    </row>
    <row r="142" spans="1:12" x14ac:dyDescent="0.25">
      <c r="A142" t="s">
        <v>1115</v>
      </c>
      <c r="B142" s="3">
        <v>43972</v>
      </c>
      <c r="C142" t="s">
        <v>963</v>
      </c>
      <c r="D142" s="2" t="s">
        <v>962</v>
      </c>
      <c r="E142">
        <v>7</v>
      </c>
      <c r="F142">
        <v>83</v>
      </c>
      <c r="G142">
        <v>35</v>
      </c>
      <c r="H142">
        <v>7</v>
      </c>
      <c r="I142" s="2">
        <v>208.04642003774643</v>
      </c>
      <c r="J142" s="4">
        <v>148.60458574124746</v>
      </c>
      <c r="K142" s="11">
        <f>Table__Master[[#This Row],[unit price]]*Table__Master[[#This Row],[Order qty]]</f>
        <v>1456.324940264225</v>
      </c>
      <c r="L142" s="11">
        <f>Table__Master[[#This Row],[Revenue]]-(Table__Master[[#This Row],[unit cost]]*Table__Master[[#This Row],[Order qty]])</f>
        <v>416.09284007549286</v>
      </c>
    </row>
    <row r="143" spans="1:12" x14ac:dyDescent="0.25">
      <c r="A143" t="s">
        <v>1116</v>
      </c>
      <c r="B143" s="3">
        <v>43849</v>
      </c>
      <c r="C143" t="s">
        <v>961</v>
      </c>
      <c r="D143" s="2" t="s">
        <v>962</v>
      </c>
      <c r="E143">
        <v>6</v>
      </c>
      <c r="F143">
        <v>231</v>
      </c>
      <c r="G143">
        <v>32</v>
      </c>
      <c r="H143">
        <v>7</v>
      </c>
      <c r="I143" s="2">
        <v>202.22474777698517</v>
      </c>
      <c r="J143" s="4">
        <v>144.44624841213226</v>
      </c>
      <c r="K143" s="11">
        <f>Table__Master[[#This Row],[unit price]]*Table__Master[[#This Row],[Order qty]]</f>
        <v>1415.5732344388962</v>
      </c>
      <c r="L143" s="11">
        <f>Table__Master[[#This Row],[Revenue]]-(Table__Master[[#This Row],[unit cost]]*Table__Master[[#This Row],[Order qty]])</f>
        <v>404.44949555397034</v>
      </c>
    </row>
    <row r="144" spans="1:12" x14ac:dyDescent="0.25">
      <c r="A144" t="s">
        <v>1117</v>
      </c>
      <c r="B144" s="3">
        <v>43837</v>
      </c>
      <c r="C144" t="s">
        <v>964</v>
      </c>
      <c r="D144" s="2" t="s">
        <v>962</v>
      </c>
      <c r="E144">
        <v>15</v>
      </c>
      <c r="F144">
        <v>125</v>
      </c>
      <c r="G144">
        <v>24</v>
      </c>
      <c r="H144">
        <v>2</v>
      </c>
      <c r="I144" s="2">
        <v>381.3588929772377</v>
      </c>
      <c r="J144" s="4">
        <v>272.39920926945553</v>
      </c>
      <c r="K144" s="11">
        <f>Table__Master[[#This Row],[unit price]]*Table__Master[[#This Row],[Order qty]]</f>
        <v>762.7177859544754</v>
      </c>
      <c r="L144" s="11">
        <f>Table__Master[[#This Row],[Revenue]]-(Table__Master[[#This Row],[unit cost]]*Table__Master[[#This Row],[Order qty]])</f>
        <v>217.91936741556435</v>
      </c>
    </row>
    <row r="145" spans="1:12" x14ac:dyDescent="0.25">
      <c r="A145" t="s">
        <v>1118</v>
      </c>
      <c r="B145" s="3">
        <v>43862</v>
      </c>
      <c r="C145" t="s">
        <v>961</v>
      </c>
      <c r="D145" s="2" t="s">
        <v>962</v>
      </c>
      <c r="E145">
        <v>7</v>
      </c>
      <c r="F145">
        <v>321</v>
      </c>
      <c r="G145">
        <v>27</v>
      </c>
      <c r="H145">
        <v>9</v>
      </c>
      <c r="I145" s="2">
        <v>580.13657212257385</v>
      </c>
      <c r="J145" s="4">
        <v>414.38326580183849</v>
      </c>
      <c r="K145" s="11">
        <f>Table__Master[[#This Row],[unit price]]*Table__Master[[#This Row],[Order qty]]</f>
        <v>5221.2291491031647</v>
      </c>
      <c r="L145" s="11">
        <f>Table__Master[[#This Row],[Revenue]]-(Table__Master[[#This Row],[unit cost]]*Table__Master[[#This Row],[Order qty]])</f>
        <v>1491.7797568866181</v>
      </c>
    </row>
    <row r="146" spans="1:12" x14ac:dyDescent="0.25">
      <c r="A146" t="s">
        <v>1119</v>
      </c>
      <c r="B146" s="3">
        <v>43924</v>
      </c>
      <c r="C146" t="s">
        <v>965</v>
      </c>
      <c r="D146" s="2" t="s">
        <v>962</v>
      </c>
      <c r="E146">
        <v>13</v>
      </c>
      <c r="F146">
        <v>353</v>
      </c>
      <c r="G146">
        <v>21</v>
      </c>
      <c r="H146">
        <v>4</v>
      </c>
      <c r="I146" s="2">
        <v>624.70069044828415</v>
      </c>
      <c r="J146" s="4">
        <v>446.21477889163157</v>
      </c>
      <c r="K146" s="11">
        <f>Table__Master[[#This Row],[unit price]]*Table__Master[[#This Row],[Order qty]]</f>
        <v>2498.8027617931366</v>
      </c>
      <c r="L146" s="11">
        <f>Table__Master[[#This Row],[Revenue]]-(Table__Master[[#This Row],[unit cost]]*Table__Master[[#This Row],[Order qty]])</f>
        <v>713.94364622661033</v>
      </c>
    </row>
    <row r="147" spans="1:12" x14ac:dyDescent="0.25">
      <c r="A147" t="s">
        <v>1120</v>
      </c>
      <c r="B147" s="3">
        <v>43927</v>
      </c>
      <c r="C147" t="s">
        <v>961</v>
      </c>
      <c r="D147" s="2" t="s">
        <v>962</v>
      </c>
      <c r="E147">
        <v>23</v>
      </c>
      <c r="F147">
        <v>206</v>
      </c>
      <c r="G147">
        <v>24</v>
      </c>
      <c r="H147">
        <v>5</v>
      </c>
      <c r="I147" s="2">
        <v>541.00436818599701</v>
      </c>
      <c r="J147" s="4">
        <v>386.43169156142648</v>
      </c>
      <c r="K147" s="11">
        <f>Table__Master[[#This Row],[unit price]]*Table__Master[[#This Row],[Order qty]]</f>
        <v>2705.021840929985</v>
      </c>
      <c r="L147" s="11">
        <f>Table__Master[[#This Row],[Revenue]]-(Table__Master[[#This Row],[unit cost]]*Table__Master[[#This Row],[Order qty]])</f>
        <v>772.86338312285261</v>
      </c>
    </row>
    <row r="148" spans="1:12" x14ac:dyDescent="0.25">
      <c r="A148" t="s">
        <v>1121</v>
      </c>
      <c r="B148" s="3">
        <v>43832</v>
      </c>
      <c r="C148" t="s">
        <v>963</v>
      </c>
      <c r="D148" s="2" t="s">
        <v>962</v>
      </c>
      <c r="E148">
        <v>21</v>
      </c>
      <c r="F148">
        <v>139</v>
      </c>
      <c r="G148">
        <v>23</v>
      </c>
      <c r="H148">
        <v>8</v>
      </c>
      <c r="I148" s="2">
        <v>235.04273682832718</v>
      </c>
      <c r="J148" s="4">
        <v>167.88766916309086</v>
      </c>
      <c r="K148" s="11">
        <f>Table__Master[[#This Row],[unit price]]*Table__Master[[#This Row],[Order qty]]</f>
        <v>1880.3418946266174</v>
      </c>
      <c r="L148" s="11">
        <f>Table__Master[[#This Row],[Revenue]]-(Table__Master[[#This Row],[unit cost]]*Table__Master[[#This Row],[Order qty]])</f>
        <v>537.24054132189053</v>
      </c>
    </row>
    <row r="149" spans="1:12" x14ac:dyDescent="0.25">
      <c r="A149" t="s">
        <v>1122</v>
      </c>
      <c r="B149" s="3">
        <v>43982</v>
      </c>
      <c r="C149" t="s">
        <v>963</v>
      </c>
      <c r="D149" s="2" t="s">
        <v>962</v>
      </c>
      <c r="E149">
        <v>11</v>
      </c>
      <c r="F149">
        <v>191</v>
      </c>
      <c r="G149">
        <v>18</v>
      </c>
      <c r="H149">
        <v>1</v>
      </c>
      <c r="I149" s="2">
        <v>538.26692533493042</v>
      </c>
      <c r="J149" s="4">
        <v>384.47637523923606</v>
      </c>
      <c r="K149" s="11">
        <f>Table__Master[[#This Row],[unit price]]*Table__Master[[#This Row],[Order qty]]</f>
        <v>538.26692533493042</v>
      </c>
      <c r="L149" s="11">
        <f>Table__Master[[#This Row],[Revenue]]-(Table__Master[[#This Row],[unit cost]]*Table__Master[[#This Row],[Order qty]])</f>
        <v>153.79055009569436</v>
      </c>
    </row>
    <row r="150" spans="1:12" x14ac:dyDescent="0.25">
      <c r="A150" t="s">
        <v>1123</v>
      </c>
      <c r="B150" s="3">
        <v>43892</v>
      </c>
      <c r="C150" t="s">
        <v>965</v>
      </c>
      <c r="D150" s="2" t="s">
        <v>962</v>
      </c>
      <c r="E150">
        <v>4</v>
      </c>
      <c r="F150">
        <v>1</v>
      </c>
      <c r="G150">
        <v>42</v>
      </c>
      <c r="H150">
        <v>7</v>
      </c>
      <c r="I150" s="2">
        <v>314.01397651433945</v>
      </c>
      <c r="J150" s="4">
        <v>224.29569751024249</v>
      </c>
      <c r="K150" s="11">
        <f>Table__Master[[#This Row],[unit price]]*Table__Master[[#This Row],[Order qty]]</f>
        <v>2198.0978356003761</v>
      </c>
      <c r="L150" s="11">
        <f>Table__Master[[#This Row],[Revenue]]-(Table__Master[[#This Row],[unit cost]]*Table__Master[[#This Row],[Order qty]])</f>
        <v>628.02795302867867</v>
      </c>
    </row>
    <row r="151" spans="1:12" x14ac:dyDescent="0.25">
      <c r="A151" t="s">
        <v>1124</v>
      </c>
      <c r="B151" s="3">
        <v>43836</v>
      </c>
      <c r="C151" t="s">
        <v>965</v>
      </c>
      <c r="D151" s="2" t="s">
        <v>962</v>
      </c>
      <c r="E151">
        <v>25</v>
      </c>
      <c r="F151">
        <v>283</v>
      </c>
      <c r="G151">
        <v>37</v>
      </c>
      <c r="H151">
        <v>3</v>
      </c>
      <c r="I151" s="2">
        <v>402.20147287845612</v>
      </c>
      <c r="J151" s="4">
        <v>287.2867663417544</v>
      </c>
      <c r="K151" s="11">
        <f>Table__Master[[#This Row],[unit price]]*Table__Master[[#This Row],[Order qty]]</f>
        <v>1206.6044186353683</v>
      </c>
      <c r="L151" s="11">
        <f>Table__Master[[#This Row],[Revenue]]-(Table__Master[[#This Row],[unit cost]]*Table__Master[[#This Row],[Order qty]])</f>
        <v>344.74411961010514</v>
      </c>
    </row>
    <row r="152" spans="1:12" x14ac:dyDescent="0.25">
      <c r="A152" t="s">
        <v>1125</v>
      </c>
      <c r="B152" s="3">
        <v>43947</v>
      </c>
      <c r="C152" t="s">
        <v>963</v>
      </c>
      <c r="D152" s="2" t="s">
        <v>962</v>
      </c>
      <c r="E152">
        <v>17</v>
      </c>
      <c r="F152">
        <v>367</v>
      </c>
      <c r="G152">
        <v>3</v>
      </c>
      <c r="H152">
        <v>10</v>
      </c>
      <c r="I152" s="2">
        <v>482.29053407907486</v>
      </c>
      <c r="J152" s="4">
        <v>344.49323862791061</v>
      </c>
      <c r="K152" s="11">
        <f>Table__Master[[#This Row],[unit price]]*Table__Master[[#This Row],[Order qty]]</f>
        <v>4822.9053407907486</v>
      </c>
      <c r="L152" s="11">
        <f>Table__Master[[#This Row],[Revenue]]-(Table__Master[[#This Row],[unit cost]]*Table__Master[[#This Row],[Order qty]])</f>
        <v>1377.9729545116425</v>
      </c>
    </row>
    <row r="153" spans="1:12" x14ac:dyDescent="0.25">
      <c r="A153" t="s">
        <v>1126</v>
      </c>
      <c r="B153" s="3">
        <v>43855</v>
      </c>
      <c r="C153" t="s">
        <v>964</v>
      </c>
      <c r="D153" s="2" t="s">
        <v>962</v>
      </c>
      <c r="E153">
        <v>21</v>
      </c>
      <c r="F153">
        <v>50</v>
      </c>
      <c r="G153">
        <v>32</v>
      </c>
      <c r="H153">
        <v>10</v>
      </c>
      <c r="I153" s="2">
        <v>429.25619959831238</v>
      </c>
      <c r="J153" s="4">
        <v>306.61157114165172</v>
      </c>
      <c r="K153" s="11">
        <f>Table__Master[[#This Row],[unit price]]*Table__Master[[#This Row],[Order qty]]</f>
        <v>4292.5619959831238</v>
      </c>
      <c r="L153" s="11">
        <f>Table__Master[[#This Row],[Revenue]]-(Table__Master[[#This Row],[unit cost]]*Table__Master[[#This Row],[Order qty]])</f>
        <v>1226.4462845666067</v>
      </c>
    </row>
    <row r="154" spans="1:12" x14ac:dyDescent="0.25">
      <c r="A154" t="s">
        <v>1127</v>
      </c>
      <c r="B154" s="3">
        <v>43967</v>
      </c>
      <c r="C154" t="s">
        <v>963</v>
      </c>
      <c r="D154" s="2" t="s">
        <v>962</v>
      </c>
      <c r="E154">
        <v>9</v>
      </c>
      <c r="F154">
        <v>353</v>
      </c>
      <c r="G154">
        <v>9</v>
      </c>
      <c r="H154">
        <v>5</v>
      </c>
      <c r="I154" s="2">
        <v>371.09815567731857</v>
      </c>
      <c r="J154" s="4">
        <v>265.0701111980847</v>
      </c>
      <c r="K154" s="11">
        <f>Table__Master[[#This Row],[unit price]]*Table__Master[[#This Row],[Order qty]]</f>
        <v>1855.4907783865929</v>
      </c>
      <c r="L154" s="11">
        <f>Table__Master[[#This Row],[Revenue]]-(Table__Master[[#This Row],[unit cost]]*Table__Master[[#This Row],[Order qty]])</f>
        <v>530.14022239616929</v>
      </c>
    </row>
    <row r="155" spans="1:12" x14ac:dyDescent="0.25">
      <c r="A155" t="s">
        <v>1128</v>
      </c>
      <c r="B155" s="3">
        <v>43956</v>
      </c>
      <c r="C155" t="s">
        <v>961</v>
      </c>
      <c r="D155" s="2" t="s">
        <v>962</v>
      </c>
      <c r="E155">
        <v>12</v>
      </c>
      <c r="F155">
        <v>268</v>
      </c>
      <c r="G155">
        <v>22</v>
      </c>
      <c r="H155">
        <v>5</v>
      </c>
      <c r="I155" s="2">
        <v>164.04292953014374</v>
      </c>
      <c r="J155" s="4">
        <v>117.17352109295982</v>
      </c>
      <c r="K155" s="11">
        <f>Table__Master[[#This Row],[unit price]]*Table__Master[[#This Row],[Order qty]]</f>
        <v>820.21464765071869</v>
      </c>
      <c r="L155" s="11">
        <f>Table__Master[[#This Row],[Revenue]]-(Table__Master[[#This Row],[unit cost]]*Table__Master[[#This Row],[Order qty]])</f>
        <v>234.34704218591958</v>
      </c>
    </row>
    <row r="156" spans="1:12" x14ac:dyDescent="0.25">
      <c r="A156" t="s">
        <v>1129</v>
      </c>
      <c r="B156" s="3">
        <v>43955</v>
      </c>
      <c r="C156" t="s">
        <v>961</v>
      </c>
      <c r="D156" s="2" t="s">
        <v>962</v>
      </c>
      <c r="E156">
        <v>6</v>
      </c>
      <c r="F156">
        <v>320</v>
      </c>
      <c r="G156">
        <v>21</v>
      </c>
      <c r="H156">
        <v>6</v>
      </c>
      <c r="I156" s="2">
        <v>520.73418170213699</v>
      </c>
      <c r="J156" s="4">
        <v>371.95298693009789</v>
      </c>
      <c r="K156" s="11">
        <f>Table__Master[[#This Row],[unit price]]*Table__Master[[#This Row],[Order qty]]</f>
        <v>3124.405090212822</v>
      </c>
      <c r="L156" s="11">
        <f>Table__Master[[#This Row],[Revenue]]-(Table__Master[[#This Row],[unit cost]]*Table__Master[[#This Row],[Order qty]])</f>
        <v>892.68716863223472</v>
      </c>
    </row>
    <row r="157" spans="1:12" x14ac:dyDescent="0.25">
      <c r="A157" t="s">
        <v>1130</v>
      </c>
      <c r="B157" s="3">
        <v>43974</v>
      </c>
      <c r="C157" t="s">
        <v>963</v>
      </c>
      <c r="D157" s="2" t="s">
        <v>962</v>
      </c>
      <c r="E157">
        <v>1</v>
      </c>
      <c r="F157">
        <v>198</v>
      </c>
      <c r="G157">
        <v>27</v>
      </c>
      <c r="H157">
        <v>2</v>
      </c>
      <c r="I157" s="2">
        <v>463.27120399475098</v>
      </c>
      <c r="J157" s="4">
        <v>330.90800285339355</v>
      </c>
      <c r="K157" s="11">
        <f>Table__Master[[#This Row],[unit price]]*Table__Master[[#This Row],[Order qty]]</f>
        <v>926.54240798950195</v>
      </c>
      <c r="L157" s="11">
        <f>Table__Master[[#This Row],[Revenue]]-(Table__Master[[#This Row],[unit cost]]*Table__Master[[#This Row],[Order qty]])</f>
        <v>264.72640228271484</v>
      </c>
    </row>
    <row r="158" spans="1:12" x14ac:dyDescent="0.25">
      <c r="A158" t="s">
        <v>1131</v>
      </c>
      <c r="B158" s="3">
        <v>43973</v>
      </c>
      <c r="C158" t="s">
        <v>965</v>
      </c>
      <c r="D158" s="2" t="s">
        <v>962</v>
      </c>
      <c r="E158">
        <v>1</v>
      </c>
      <c r="F158">
        <v>348</v>
      </c>
      <c r="G158">
        <v>29</v>
      </c>
      <c r="H158">
        <v>10</v>
      </c>
      <c r="I158" s="2">
        <v>447.26530069112778</v>
      </c>
      <c r="J158" s="4">
        <v>319.47521477937698</v>
      </c>
      <c r="K158" s="11">
        <f>Table__Master[[#This Row],[unit price]]*Table__Master[[#This Row],[Order qty]]</f>
        <v>4472.6530069112778</v>
      </c>
      <c r="L158" s="11">
        <f>Table__Master[[#This Row],[Revenue]]-(Table__Master[[#This Row],[unit cost]]*Table__Master[[#This Row],[Order qty]])</f>
        <v>1277.9008591175079</v>
      </c>
    </row>
    <row r="159" spans="1:12" x14ac:dyDescent="0.25">
      <c r="A159" t="s">
        <v>1132</v>
      </c>
      <c r="B159" s="3">
        <v>43951</v>
      </c>
      <c r="C159" t="s">
        <v>963</v>
      </c>
      <c r="D159" s="2" t="s">
        <v>962</v>
      </c>
      <c r="E159">
        <v>20</v>
      </c>
      <c r="F159">
        <v>154</v>
      </c>
      <c r="G159">
        <v>6</v>
      </c>
      <c r="H159">
        <v>1</v>
      </c>
      <c r="I159" s="2">
        <v>528.15501987934113</v>
      </c>
      <c r="J159" s="4">
        <v>377.25358562810084</v>
      </c>
      <c r="K159" s="11">
        <f>Table__Master[[#This Row],[unit price]]*Table__Master[[#This Row],[Order qty]]</f>
        <v>528.15501987934113</v>
      </c>
      <c r="L159" s="11">
        <f>Table__Master[[#This Row],[Revenue]]-(Table__Master[[#This Row],[unit cost]]*Table__Master[[#This Row],[Order qty]])</f>
        <v>150.90143425124029</v>
      </c>
    </row>
    <row r="160" spans="1:12" x14ac:dyDescent="0.25">
      <c r="A160" t="s">
        <v>1133</v>
      </c>
      <c r="B160" s="3">
        <v>43967</v>
      </c>
      <c r="C160" t="s">
        <v>961</v>
      </c>
      <c r="D160" s="2" t="s">
        <v>962</v>
      </c>
      <c r="E160">
        <v>13</v>
      </c>
      <c r="F160">
        <v>35</v>
      </c>
      <c r="G160">
        <v>45</v>
      </c>
      <c r="H160">
        <v>2</v>
      </c>
      <c r="I160" s="2">
        <v>280.80733448266983</v>
      </c>
      <c r="J160" s="4">
        <v>200.57666748762131</v>
      </c>
      <c r="K160" s="11">
        <f>Table__Master[[#This Row],[unit price]]*Table__Master[[#This Row],[Order qty]]</f>
        <v>561.61466896533966</v>
      </c>
      <c r="L160" s="11">
        <f>Table__Master[[#This Row],[Revenue]]-(Table__Master[[#This Row],[unit cost]]*Table__Master[[#This Row],[Order qty]])</f>
        <v>160.46133399009705</v>
      </c>
    </row>
    <row r="161" spans="1:12" x14ac:dyDescent="0.25">
      <c r="A161" t="s">
        <v>1134</v>
      </c>
      <c r="B161" s="3">
        <v>43833</v>
      </c>
      <c r="C161" t="s">
        <v>963</v>
      </c>
      <c r="D161" s="2" t="s">
        <v>962</v>
      </c>
      <c r="E161">
        <v>3</v>
      </c>
      <c r="F161">
        <v>86</v>
      </c>
      <c r="G161">
        <v>46</v>
      </c>
      <c r="H161">
        <v>9</v>
      </c>
      <c r="I161" s="2">
        <v>254.07347416877747</v>
      </c>
      <c r="J161" s="4">
        <v>181.4810529776982</v>
      </c>
      <c r="K161" s="11">
        <f>Table__Master[[#This Row],[unit price]]*Table__Master[[#This Row],[Order qty]]</f>
        <v>2286.6612675189972</v>
      </c>
      <c r="L161" s="11">
        <f>Table__Master[[#This Row],[Revenue]]-(Table__Master[[#This Row],[unit cost]]*Table__Master[[#This Row],[Order qty]])</f>
        <v>653.33179071971335</v>
      </c>
    </row>
    <row r="162" spans="1:12" x14ac:dyDescent="0.25">
      <c r="A162" t="s">
        <v>1135</v>
      </c>
      <c r="B162" s="3">
        <v>43840</v>
      </c>
      <c r="C162" t="s">
        <v>963</v>
      </c>
      <c r="D162" s="2" t="s">
        <v>962</v>
      </c>
      <c r="E162">
        <v>14</v>
      </c>
      <c r="F162">
        <v>7</v>
      </c>
      <c r="G162">
        <v>46</v>
      </c>
      <c r="H162">
        <v>8</v>
      </c>
      <c r="I162" s="2">
        <v>480.04330462217331</v>
      </c>
      <c r="J162" s="4">
        <v>342.88807473012383</v>
      </c>
      <c r="K162" s="11">
        <f>Table__Master[[#This Row],[unit price]]*Table__Master[[#This Row],[Order qty]]</f>
        <v>3840.3464369773865</v>
      </c>
      <c r="L162" s="11">
        <f>Table__Master[[#This Row],[Revenue]]-(Table__Master[[#This Row],[unit cost]]*Table__Master[[#This Row],[Order qty]])</f>
        <v>1097.2418391363958</v>
      </c>
    </row>
    <row r="163" spans="1:12" x14ac:dyDescent="0.25">
      <c r="A163" t="s">
        <v>1136</v>
      </c>
      <c r="B163" s="3">
        <v>43927</v>
      </c>
      <c r="C163" t="s">
        <v>963</v>
      </c>
      <c r="D163" s="2" t="s">
        <v>962</v>
      </c>
      <c r="E163">
        <v>7</v>
      </c>
      <c r="F163">
        <v>364</v>
      </c>
      <c r="G163">
        <v>29</v>
      </c>
      <c r="H163">
        <v>10</v>
      </c>
      <c r="I163" s="2">
        <v>335.51656472682953</v>
      </c>
      <c r="J163" s="4">
        <v>239.65468909059254</v>
      </c>
      <c r="K163" s="11">
        <f>Table__Master[[#This Row],[unit price]]*Table__Master[[#This Row],[Order qty]]</f>
        <v>3355.1656472682953</v>
      </c>
      <c r="L163" s="11">
        <f>Table__Master[[#This Row],[Revenue]]-(Table__Master[[#This Row],[unit cost]]*Table__Master[[#This Row],[Order qty]])</f>
        <v>958.61875636236982</v>
      </c>
    </row>
    <row r="164" spans="1:12" x14ac:dyDescent="0.25">
      <c r="A164" t="s">
        <v>1137</v>
      </c>
      <c r="B164" s="3">
        <v>43978</v>
      </c>
      <c r="C164" t="s">
        <v>961</v>
      </c>
      <c r="D164" s="2" t="s">
        <v>962</v>
      </c>
      <c r="E164">
        <v>5</v>
      </c>
      <c r="F164">
        <v>106</v>
      </c>
      <c r="G164">
        <v>47</v>
      </c>
      <c r="H164">
        <v>10</v>
      </c>
      <c r="I164" s="2">
        <v>264.88603001832962</v>
      </c>
      <c r="J164" s="4">
        <v>189.20430715594975</v>
      </c>
      <c r="K164" s="11">
        <f>Table__Master[[#This Row],[unit price]]*Table__Master[[#This Row],[Order qty]]</f>
        <v>2648.8603001832962</v>
      </c>
      <c r="L164" s="11">
        <f>Table__Master[[#This Row],[Revenue]]-(Table__Master[[#This Row],[unit cost]]*Table__Master[[#This Row],[Order qty]])</f>
        <v>756.81722862379866</v>
      </c>
    </row>
    <row r="165" spans="1:12" x14ac:dyDescent="0.25">
      <c r="A165" t="s">
        <v>1138</v>
      </c>
      <c r="B165" s="3">
        <v>43869</v>
      </c>
      <c r="C165" t="s">
        <v>963</v>
      </c>
      <c r="D165" s="2" t="s">
        <v>962</v>
      </c>
      <c r="E165">
        <v>13</v>
      </c>
      <c r="F165">
        <v>64</v>
      </c>
      <c r="G165">
        <v>18</v>
      </c>
      <c r="H165">
        <v>2</v>
      </c>
      <c r="I165" s="2">
        <v>204.5973973274231</v>
      </c>
      <c r="J165" s="4">
        <v>146.14099809101651</v>
      </c>
      <c r="K165" s="11">
        <f>Table__Master[[#This Row],[unit price]]*Table__Master[[#This Row],[Order qty]]</f>
        <v>409.19479465484619</v>
      </c>
      <c r="L165" s="11">
        <f>Table__Master[[#This Row],[Revenue]]-(Table__Master[[#This Row],[unit cost]]*Table__Master[[#This Row],[Order qty]])</f>
        <v>116.91279847281317</v>
      </c>
    </row>
    <row r="166" spans="1:12" x14ac:dyDescent="0.25">
      <c r="A166" t="s">
        <v>1139</v>
      </c>
      <c r="B166" s="3">
        <v>43863</v>
      </c>
      <c r="C166" t="s">
        <v>961</v>
      </c>
      <c r="D166" s="2" t="s">
        <v>962</v>
      </c>
      <c r="E166">
        <v>4</v>
      </c>
      <c r="F166">
        <v>321</v>
      </c>
      <c r="G166">
        <v>16</v>
      </c>
      <c r="H166">
        <v>5</v>
      </c>
      <c r="I166" s="2">
        <v>544.44150584936142</v>
      </c>
      <c r="J166" s="4">
        <v>388.88678989240105</v>
      </c>
      <c r="K166" s="11">
        <f>Table__Master[[#This Row],[unit price]]*Table__Master[[#This Row],[Order qty]]</f>
        <v>2722.2075292468071</v>
      </c>
      <c r="L166" s="11">
        <f>Table__Master[[#This Row],[Revenue]]-(Table__Master[[#This Row],[unit cost]]*Table__Master[[#This Row],[Order qty]])</f>
        <v>777.77357978480177</v>
      </c>
    </row>
    <row r="167" spans="1:12" x14ac:dyDescent="0.25">
      <c r="A167" t="s">
        <v>1140</v>
      </c>
      <c r="B167" s="3">
        <v>43959</v>
      </c>
      <c r="C167" t="s">
        <v>965</v>
      </c>
      <c r="D167" s="2" t="s">
        <v>962</v>
      </c>
      <c r="E167">
        <v>9</v>
      </c>
      <c r="F167">
        <v>236</v>
      </c>
      <c r="G167">
        <v>2</v>
      </c>
      <c r="H167">
        <v>8</v>
      </c>
      <c r="I167" s="2">
        <v>519.6620489358902</v>
      </c>
      <c r="J167" s="4">
        <v>371.18717781135018</v>
      </c>
      <c r="K167" s="11">
        <f>Table__Master[[#This Row],[unit price]]*Table__Master[[#This Row],[Order qty]]</f>
        <v>4157.2963914871216</v>
      </c>
      <c r="L167" s="11">
        <f>Table__Master[[#This Row],[Revenue]]-(Table__Master[[#This Row],[unit cost]]*Table__Master[[#This Row],[Order qty]])</f>
        <v>1187.7989689963201</v>
      </c>
    </row>
    <row r="168" spans="1:12" x14ac:dyDescent="0.25">
      <c r="A168" t="s">
        <v>1141</v>
      </c>
      <c r="B168" s="3">
        <v>43925</v>
      </c>
      <c r="C168" t="s">
        <v>964</v>
      </c>
      <c r="D168" s="2" t="s">
        <v>962</v>
      </c>
      <c r="E168">
        <v>9</v>
      </c>
      <c r="F168">
        <v>338</v>
      </c>
      <c r="G168">
        <v>24</v>
      </c>
      <c r="H168">
        <v>3</v>
      </c>
      <c r="I168" s="2">
        <v>208.67931371927261</v>
      </c>
      <c r="J168" s="4">
        <v>149.0566526566233</v>
      </c>
      <c r="K168" s="11">
        <f>Table__Master[[#This Row],[unit price]]*Table__Master[[#This Row],[Order qty]]</f>
        <v>626.03794115781784</v>
      </c>
      <c r="L168" s="11">
        <f>Table__Master[[#This Row],[Revenue]]-(Table__Master[[#This Row],[unit cost]]*Table__Master[[#This Row],[Order qty]])</f>
        <v>178.86798318794797</v>
      </c>
    </row>
    <row r="169" spans="1:12" x14ac:dyDescent="0.25">
      <c r="A169" t="s">
        <v>1142</v>
      </c>
      <c r="B169" s="3">
        <v>43944</v>
      </c>
      <c r="C169" t="s">
        <v>965</v>
      </c>
      <c r="D169" s="2" t="s">
        <v>962</v>
      </c>
      <c r="E169">
        <v>24</v>
      </c>
      <c r="F169">
        <v>285</v>
      </c>
      <c r="G169">
        <v>41</v>
      </c>
      <c r="H169">
        <v>8</v>
      </c>
      <c r="I169" s="2">
        <v>512.77833724021912</v>
      </c>
      <c r="J169" s="4">
        <v>366.27024088587081</v>
      </c>
      <c r="K169" s="11">
        <f>Table__Master[[#This Row],[unit price]]*Table__Master[[#This Row],[Order qty]]</f>
        <v>4102.2266979217529</v>
      </c>
      <c r="L169" s="11">
        <f>Table__Master[[#This Row],[Revenue]]-(Table__Master[[#This Row],[unit cost]]*Table__Master[[#This Row],[Order qty]])</f>
        <v>1172.0647708347865</v>
      </c>
    </row>
    <row r="170" spans="1:12" x14ac:dyDescent="0.25">
      <c r="A170" t="s">
        <v>1143</v>
      </c>
      <c r="B170" s="3">
        <v>43934</v>
      </c>
      <c r="C170" t="s">
        <v>965</v>
      </c>
      <c r="D170" s="2" t="s">
        <v>962</v>
      </c>
      <c r="E170">
        <v>5</v>
      </c>
      <c r="F170">
        <v>303</v>
      </c>
      <c r="G170">
        <v>2</v>
      </c>
      <c r="H170">
        <v>2</v>
      </c>
      <c r="I170" s="2">
        <v>328.46631306409836</v>
      </c>
      <c r="J170" s="4">
        <v>234.61879504578457</v>
      </c>
      <c r="K170" s="11">
        <f>Table__Master[[#This Row],[unit price]]*Table__Master[[#This Row],[Order qty]]</f>
        <v>656.93262612819672</v>
      </c>
      <c r="L170" s="11">
        <f>Table__Master[[#This Row],[Revenue]]-(Table__Master[[#This Row],[unit cost]]*Table__Master[[#This Row],[Order qty]])</f>
        <v>187.69503603662758</v>
      </c>
    </row>
    <row r="171" spans="1:12" x14ac:dyDescent="0.25">
      <c r="A171" t="s">
        <v>1144</v>
      </c>
      <c r="B171" s="3">
        <v>43961</v>
      </c>
      <c r="C171" t="s">
        <v>963</v>
      </c>
      <c r="D171" s="2" t="s">
        <v>962</v>
      </c>
      <c r="E171">
        <v>11</v>
      </c>
      <c r="F171">
        <v>281</v>
      </c>
      <c r="G171">
        <v>34</v>
      </c>
      <c r="H171">
        <v>1</v>
      </c>
      <c r="I171" s="2">
        <v>169.13474643230438</v>
      </c>
      <c r="J171" s="4">
        <v>120.81053316593172</v>
      </c>
      <c r="K171" s="11">
        <f>Table__Master[[#This Row],[unit price]]*Table__Master[[#This Row],[Order qty]]</f>
        <v>169.13474643230438</v>
      </c>
      <c r="L171" s="11">
        <f>Table__Master[[#This Row],[Revenue]]-(Table__Master[[#This Row],[unit cost]]*Table__Master[[#This Row],[Order qty]])</f>
        <v>48.324213266372666</v>
      </c>
    </row>
    <row r="172" spans="1:12" x14ac:dyDescent="0.25">
      <c r="A172" t="s">
        <v>1145</v>
      </c>
      <c r="B172" s="3">
        <v>43920</v>
      </c>
      <c r="C172" t="s">
        <v>964</v>
      </c>
      <c r="D172" s="2" t="s">
        <v>962</v>
      </c>
      <c r="E172">
        <v>22</v>
      </c>
      <c r="F172">
        <v>322</v>
      </c>
      <c r="G172">
        <v>21</v>
      </c>
      <c r="H172">
        <v>2</v>
      </c>
      <c r="I172" s="2">
        <v>372.86986380815506</v>
      </c>
      <c r="J172" s="4">
        <v>266.33561700582504</v>
      </c>
      <c r="K172" s="11">
        <f>Table__Master[[#This Row],[unit price]]*Table__Master[[#This Row],[Order qty]]</f>
        <v>745.73972761631012</v>
      </c>
      <c r="L172" s="11">
        <f>Table__Master[[#This Row],[Revenue]]-(Table__Master[[#This Row],[unit cost]]*Table__Master[[#This Row],[Order qty]])</f>
        <v>213.06849360466003</v>
      </c>
    </row>
    <row r="173" spans="1:12" x14ac:dyDescent="0.25">
      <c r="A173" t="s">
        <v>1146</v>
      </c>
      <c r="B173" s="3">
        <v>43841</v>
      </c>
      <c r="C173" t="s">
        <v>961</v>
      </c>
      <c r="D173" s="2" t="s">
        <v>962</v>
      </c>
      <c r="E173">
        <v>20</v>
      </c>
      <c r="F173">
        <v>70</v>
      </c>
      <c r="G173">
        <v>19</v>
      </c>
      <c r="H173">
        <v>4</v>
      </c>
      <c r="I173" s="2">
        <v>302.63075923919678</v>
      </c>
      <c r="J173" s="4">
        <v>216.16482802799771</v>
      </c>
      <c r="K173" s="11">
        <f>Table__Master[[#This Row],[unit price]]*Table__Master[[#This Row],[Order qty]]</f>
        <v>1210.5230369567871</v>
      </c>
      <c r="L173" s="11">
        <f>Table__Master[[#This Row],[Revenue]]-(Table__Master[[#This Row],[unit cost]]*Table__Master[[#This Row],[Order qty]])</f>
        <v>345.86372484479625</v>
      </c>
    </row>
    <row r="174" spans="1:12" x14ac:dyDescent="0.25">
      <c r="A174" t="s">
        <v>1147</v>
      </c>
      <c r="B174" s="3">
        <v>43878</v>
      </c>
      <c r="C174" t="s">
        <v>964</v>
      </c>
      <c r="D174" s="2" t="s">
        <v>962</v>
      </c>
      <c r="E174">
        <v>4</v>
      </c>
      <c r="F174">
        <v>361</v>
      </c>
      <c r="G174">
        <v>38</v>
      </c>
      <c r="H174">
        <v>5</v>
      </c>
      <c r="I174" s="2">
        <v>236.88683027029037</v>
      </c>
      <c r="J174" s="4">
        <v>169.20487876449315</v>
      </c>
      <c r="K174" s="11">
        <f>Table__Master[[#This Row],[unit price]]*Table__Master[[#This Row],[Order qty]]</f>
        <v>1184.4341513514519</v>
      </c>
      <c r="L174" s="11">
        <f>Table__Master[[#This Row],[Revenue]]-(Table__Master[[#This Row],[unit cost]]*Table__Master[[#This Row],[Order qty]])</f>
        <v>338.40975752898612</v>
      </c>
    </row>
    <row r="175" spans="1:12" x14ac:dyDescent="0.25">
      <c r="A175" t="s">
        <v>1148</v>
      </c>
      <c r="B175" s="3">
        <v>43899</v>
      </c>
      <c r="C175" t="s">
        <v>963</v>
      </c>
      <c r="D175" s="2" t="s">
        <v>962</v>
      </c>
      <c r="E175">
        <v>9</v>
      </c>
      <c r="F175">
        <v>122</v>
      </c>
      <c r="G175">
        <v>35</v>
      </c>
      <c r="H175">
        <v>9</v>
      </c>
      <c r="I175" s="2">
        <v>230.18984520435333</v>
      </c>
      <c r="J175" s="4">
        <v>164.42131800310955</v>
      </c>
      <c r="K175" s="11">
        <f>Table__Master[[#This Row],[unit price]]*Table__Master[[#This Row],[Order qty]]</f>
        <v>2071.70860683918</v>
      </c>
      <c r="L175" s="11">
        <f>Table__Master[[#This Row],[Revenue]]-(Table__Master[[#This Row],[unit cost]]*Table__Master[[#This Row],[Order qty]])</f>
        <v>591.91674481119412</v>
      </c>
    </row>
    <row r="176" spans="1:12" x14ac:dyDescent="0.25">
      <c r="A176" t="s">
        <v>1149</v>
      </c>
      <c r="B176" s="3">
        <v>43925</v>
      </c>
      <c r="C176" t="s">
        <v>965</v>
      </c>
      <c r="D176" s="2" t="s">
        <v>962</v>
      </c>
      <c r="E176">
        <v>1</v>
      </c>
      <c r="F176">
        <v>108</v>
      </c>
      <c r="G176">
        <v>30</v>
      </c>
      <c r="H176">
        <v>2</v>
      </c>
      <c r="I176" s="2">
        <v>455.00461632013321</v>
      </c>
      <c r="J176" s="4">
        <v>325.00329737152373</v>
      </c>
      <c r="K176" s="11">
        <f>Table__Master[[#This Row],[unit price]]*Table__Master[[#This Row],[Order qty]]</f>
        <v>910.00923264026642</v>
      </c>
      <c r="L176" s="11">
        <f>Table__Master[[#This Row],[Revenue]]-(Table__Master[[#This Row],[unit cost]]*Table__Master[[#This Row],[Order qty]])</f>
        <v>260.00263789721896</v>
      </c>
    </row>
    <row r="177" spans="1:12" x14ac:dyDescent="0.25">
      <c r="A177" t="s">
        <v>1150</v>
      </c>
      <c r="B177" s="3">
        <v>43950</v>
      </c>
      <c r="C177" t="s">
        <v>961</v>
      </c>
      <c r="D177" s="2" t="s">
        <v>962</v>
      </c>
      <c r="E177">
        <v>14</v>
      </c>
      <c r="F177">
        <v>300</v>
      </c>
      <c r="G177">
        <v>12</v>
      </c>
      <c r="H177">
        <v>4</v>
      </c>
      <c r="I177" s="2">
        <v>387.57635521888733</v>
      </c>
      <c r="J177" s="4">
        <v>276.84025372777666</v>
      </c>
      <c r="K177" s="11">
        <f>Table__Master[[#This Row],[unit price]]*Table__Master[[#This Row],[Order qty]]</f>
        <v>1550.3054208755493</v>
      </c>
      <c r="L177" s="11">
        <f>Table__Master[[#This Row],[Revenue]]-(Table__Master[[#This Row],[unit cost]]*Table__Master[[#This Row],[Order qty]])</f>
        <v>442.94440596444269</v>
      </c>
    </row>
    <row r="178" spans="1:12" x14ac:dyDescent="0.25">
      <c r="A178" t="s">
        <v>1151</v>
      </c>
      <c r="B178" s="3">
        <v>43976</v>
      </c>
      <c r="C178" t="s">
        <v>965</v>
      </c>
      <c r="D178" s="2" t="s">
        <v>962</v>
      </c>
      <c r="E178">
        <v>3</v>
      </c>
      <c r="F178">
        <v>264</v>
      </c>
      <c r="G178">
        <v>12</v>
      </c>
      <c r="H178">
        <v>2</v>
      </c>
      <c r="I178" s="2">
        <v>616.25048178434372</v>
      </c>
      <c r="J178" s="4">
        <v>440.17891556024551</v>
      </c>
      <c r="K178" s="11">
        <f>Table__Master[[#This Row],[unit price]]*Table__Master[[#This Row],[Order qty]]</f>
        <v>1232.5009635686874</v>
      </c>
      <c r="L178" s="11">
        <f>Table__Master[[#This Row],[Revenue]]-(Table__Master[[#This Row],[unit cost]]*Table__Master[[#This Row],[Order qty]])</f>
        <v>352.14313244819641</v>
      </c>
    </row>
    <row r="179" spans="1:12" x14ac:dyDescent="0.25">
      <c r="A179" t="s">
        <v>1152</v>
      </c>
      <c r="B179" s="3">
        <v>43886</v>
      </c>
      <c r="C179" t="s">
        <v>964</v>
      </c>
      <c r="D179" s="2" t="s">
        <v>962</v>
      </c>
      <c r="E179">
        <v>3</v>
      </c>
      <c r="F179">
        <v>200</v>
      </c>
      <c r="G179">
        <v>26</v>
      </c>
      <c r="H179">
        <v>9</v>
      </c>
      <c r="I179" s="2">
        <v>320.7475723028183</v>
      </c>
      <c r="J179" s="4">
        <v>229.10540878772738</v>
      </c>
      <c r="K179" s="11">
        <f>Table__Master[[#This Row],[unit price]]*Table__Master[[#This Row],[Order qty]]</f>
        <v>2886.7281507253647</v>
      </c>
      <c r="L179" s="11">
        <f>Table__Master[[#This Row],[Revenue]]-(Table__Master[[#This Row],[unit cost]]*Table__Master[[#This Row],[Order qty]])</f>
        <v>824.77947163581803</v>
      </c>
    </row>
    <row r="180" spans="1:12" x14ac:dyDescent="0.25">
      <c r="A180" t="s">
        <v>1153</v>
      </c>
      <c r="B180" s="3">
        <v>43914</v>
      </c>
      <c r="C180" t="s">
        <v>963</v>
      </c>
      <c r="D180" s="2" t="s">
        <v>962</v>
      </c>
      <c r="E180">
        <v>3</v>
      </c>
      <c r="F180">
        <v>236</v>
      </c>
      <c r="G180">
        <v>40</v>
      </c>
      <c r="H180">
        <v>4</v>
      </c>
      <c r="I180" s="2">
        <v>630.63539010286331</v>
      </c>
      <c r="J180" s="4">
        <v>450.4538500734738</v>
      </c>
      <c r="K180" s="11">
        <f>Table__Master[[#This Row],[unit price]]*Table__Master[[#This Row],[Order qty]]</f>
        <v>2522.5415604114532</v>
      </c>
      <c r="L180" s="11">
        <f>Table__Master[[#This Row],[Revenue]]-(Table__Master[[#This Row],[unit cost]]*Table__Master[[#This Row],[Order qty]])</f>
        <v>720.72616011755804</v>
      </c>
    </row>
    <row r="181" spans="1:12" x14ac:dyDescent="0.25">
      <c r="A181" t="s">
        <v>1154</v>
      </c>
      <c r="B181" s="3">
        <v>43865</v>
      </c>
      <c r="C181" t="s">
        <v>961</v>
      </c>
      <c r="D181" s="2" t="s">
        <v>962</v>
      </c>
      <c r="E181">
        <v>14</v>
      </c>
      <c r="F181">
        <v>22</v>
      </c>
      <c r="G181">
        <v>41</v>
      </c>
      <c r="H181">
        <v>10</v>
      </c>
      <c r="I181" s="2">
        <v>648.02216863632202</v>
      </c>
      <c r="J181" s="4">
        <v>462.87297759737288</v>
      </c>
      <c r="K181" s="11">
        <f>Table__Master[[#This Row],[unit price]]*Table__Master[[#This Row],[Order qty]]</f>
        <v>6480.2216863632202</v>
      </c>
      <c r="L181" s="11">
        <f>Table__Master[[#This Row],[Revenue]]-(Table__Master[[#This Row],[unit cost]]*Table__Master[[#This Row],[Order qty]])</f>
        <v>1851.4919103894917</v>
      </c>
    </row>
    <row r="182" spans="1:12" x14ac:dyDescent="0.25">
      <c r="A182" t="s">
        <v>1155</v>
      </c>
      <c r="B182" s="3">
        <v>43860</v>
      </c>
      <c r="C182" t="s">
        <v>963</v>
      </c>
      <c r="D182" s="2" t="s">
        <v>962</v>
      </c>
      <c r="E182">
        <v>14</v>
      </c>
      <c r="F182">
        <v>135</v>
      </c>
      <c r="G182">
        <v>31</v>
      </c>
      <c r="H182">
        <v>3</v>
      </c>
      <c r="I182" s="2">
        <v>604.14863723516464</v>
      </c>
      <c r="J182" s="4">
        <v>431.53474088226051</v>
      </c>
      <c r="K182" s="11">
        <f>Table__Master[[#This Row],[unit price]]*Table__Master[[#This Row],[Order qty]]</f>
        <v>1812.4459117054939</v>
      </c>
      <c r="L182" s="11">
        <f>Table__Master[[#This Row],[Revenue]]-(Table__Master[[#This Row],[unit cost]]*Table__Master[[#This Row],[Order qty]])</f>
        <v>517.84168905871229</v>
      </c>
    </row>
    <row r="183" spans="1:12" x14ac:dyDescent="0.25">
      <c r="A183" t="s">
        <v>1156</v>
      </c>
      <c r="B183" s="3">
        <v>43863</v>
      </c>
      <c r="C183" t="s">
        <v>961</v>
      </c>
      <c r="D183" s="2" t="s">
        <v>962</v>
      </c>
      <c r="E183">
        <v>17</v>
      </c>
      <c r="F183">
        <v>263</v>
      </c>
      <c r="G183">
        <v>37</v>
      </c>
      <c r="H183">
        <v>2</v>
      </c>
      <c r="I183" s="2">
        <v>178.59631884098053</v>
      </c>
      <c r="J183" s="4">
        <v>127.56879917212896</v>
      </c>
      <c r="K183" s="11">
        <f>Table__Master[[#This Row],[unit price]]*Table__Master[[#This Row],[Order qty]]</f>
        <v>357.19263768196106</v>
      </c>
      <c r="L183" s="11">
        <f>Table__Master[[#This Row],[Revenue]]-(Table__Master[[#This Row],[unit cost]]*Table__Master[[#This Row],[Order qty]])</f>
        <v>102.05503933770314</v>
      </c>
    </row>
    <row r="184" spans="1:12" x14ac:dyDescent="0.25">
      <c r="A184" t="s">
        <v>1157</v>
      </c>
      <c r="B184" s="3">
        <v>43922</v>
      </c>
      <c r="C184" t="s">
        <v>965</v>
      </c>
      <c r="D184" s="2" t="s">
        <v>962</v>
      </c>
      <c r="E184">
        <v>7</v>
      </c>
      <c r="F184">
        <v>18</v>
      </c>
      <c r="G184">
        <v>9</v>
      </c>
      <c r="H184">
        <v>9</v>
      </c>
      <c r="I184" s="2">
        <v>214.70951181650162</v>
      </c>
      <c r="J184" s="4">
        <v>153.36393701178687</v>
      </c>
      <c r="K184" s="11">
        <f>Table__Master[[#This Row],[unit price]]*Table__Master[[#This Row],[Order qty]]</f>
        <v>1932.3856063485146</v>
      </c>
      <c r="L184" s="11">
        <f>Table__Master[[#This Row],[Revenue]]-(Table__Master[[#This Row],[unit cost]]*Table__Master[[#This Row],[Order qty]])</f>
        <v>552.11017324243267</v>
      </c>
    </row>
    <row r="185" spans="1:12" x14ac:dyDescent="0.25">
      <c r="A185" t="s">
        <v>1158</v>
      </c>
      <c r="B185" s="3">
        <v>43908</v>
      </c>
      <c r="C185" t="s">
        <v>961</v>
      </c>
      <c r="D185" s="2" t="s">
        <v>962</v>
      </c>
      <c r="E185">
        <v>3</v>
      </c>
      <c r="F185">
        <v>133</v>
      </c>
      <c r="G185">
        <v>42</v>
      </c>
      <c r="H185">
        <v>2</v>
      </c>
      <c r="I185" s="2">
        <v>540.1887195110321</v>
      </c>
      <c r="J185" s="4">
        <v>385.84908536502297</v>
      </c>
      <c r="K185" s="11">
        <f>Table__Master[[#This Row],[unit price]]*Table__Master[[#This Row],[Order qty]]</f>
        <v>1080.3774390220642</v>
      </c>
      <c r="L185" s="11">
        <f>Table__Master[[#This Row],[Revenue]]-(Table__Master[[#This Row],[unit cost]]*Table__Master[[#This Row],[Order qty]])</f>
        <v>308.67926829201826</v>
      </c>
    </row>
    <row r="186" spans="1:12" x14ac:dyDescent="0.25">
      <c r="A186" t="s">
        <v>1159</v>
      </c>
      <c r="B186" s="3">
        <v>43868</v>
      </c>
      <c r="C186" t="s">
        <v>961</v>
      </c>
      <c r="D186" s="2" t="s">
        <v>962</v>
      </c>
      <c r="E186">
        <v>5</v>
      </c>
      <c r="F186">
        <v>64</v>
      </c>
      <c r="G186">
        <v>33</v>
      </c>
      <c r="H186">
        <v>2</v>
      </c>
      <c r="I186" s="2">
        <v>610.73223656415939</v>
      </c>
      <c r="J186" s="4">
        <v>436.23731183154246</v>
      </c>
      <c r="K186" s="11">
        <f>Table__Master[[#This Row],[unit price]]*Table__Master[[#This Row],[Order qty]]</f>
        <v>1221.4644731283188</v>
      </c>
      <c r="L186" s="11">
        <f>Table__Master[[#This Row],[Revenue]]-(Table__Master[[#This Row],[unit cost]]*Table__Master[[#This Row],[Order qty]])</f>
        <v>348.98984946523387</v>
      </c>
    </row>
    <row r="187" spans="1:12" x14ac:dyDescent="0.25">
      <c r="A187" t="s">
        <v>1160</v>
      </c>
      <c r="B187" s="3">
        <v>43923</v>
      </c>
      <c r="C187" t="s">
        <v>963</v>
      </c>
      <c r="D187" s="2" t="s">
        <v>962</v>
      </c>
      <c r="E187">
        <v>1</v>
      </c>
      <c r="F187">
        <v>150</v>
      </c>
      <c r="G187">
        <v>24</v>
      </c>
      <c r="H187">
        <v>2</v>
      </c>
      <c r="I187" s="2">
        <v>232.84576499462128</v>
      </c>
      <c r="J187" s="4">
        <v>166.31840356758664</v>
      </c>
      <c r="K187" s="11">
        <f>Table__Master[[#This Row],[unit price]]*Table__Master[[#This Row],[Order qty]]</f>
        <v>465.69152998924255</v>
      </c>
      <c r="L187" s="11">
        <f>Table__Master[[#This Row],[Revenue]]-(Table__Master[[#This Row],[unit cost]]*Table__Master[[#This Row],[Order qty]])</f>
        <v>133.05472285406927</v>
      </c>
    </row>
    <row r="188" spans="1:12" x14ac:dyDescent="0.25">
      <c r="A188" t="s">
        <v>1161</v>
      </c>
      <c r="B188" s="3">
        <v>43832</v>
      </c>
      <c r="C188" t="s">
        <v>964</v>
      </c>
      <c r="D188" s="2" t="s">
        <v>962</v>
      </c>
      <c r="E188">
        <v>6</v>
      </c>
      <c r="F188">
        <v>318</v>
      </c>
      <c r="G188">
        <v>28</v>
      </c>
      <c r="H188">
        <v>1</v>
      </c>
      <c r="I188" s="2">
        <v>456.21044093370438</v>
      </c>
      <c r="J188" s="4">
        <v>325.86460066693172</v>
      </c>
      <c r="K188" s="11">
        <f>Table__Master[[#This Row],[unit price]]*Table__Master[[#This Row],[Order qty]]</f>
        <v>456.21044093370438</v>
      </c>
      <c r="L188" s="11">
        <f>Table__Master[[#This Row],[Revenue]]-(Table__Master[[#This Row],[unit cost]]*Table__Master[[#This Row],[Order qty]])</f>
        <v>130.34584026677265</v>
      </c>
    </row>
    <row r="189" spans="1:12" x14ac:dyDescent="0.25">
      <c r="A189" t="s">
        <v>1162</v>
      </c>
      <c r="B189" s="3">
        <v>43950</v>
      </c>
      <c r="C189" t="s">
        <v>965</v>
      </c>
      <c r="D189" s="2" t="s">
        <v>962</v>
      </c>
      <c r="E189">
        <v>17</v>
      </c>
      <c r="F189">
        <v>166</v>
      </c>
      <c r="G189">
        <v>15</v>
      </c>
      <c r="H189">
        <v>3</v>
      </c>
      <c r="I189" s="2">
        <v>231.18812942504883</v>
      </c>
      <c r="J189" s="4">
        <v>165.13437816074918</v>
      </c>
      <c r="K189" s="11">
        <f>Table__Master[[#This Row],[unit price]]*Table__Master[[#This Row],[Order qty]]</f>
        <v>693.56438827514648</v>
      </c>
      <c r="L189" s="11">
        <f>Table__Master[[#This Row],[Revenue]]-(Table__Master[[#This Row],[unit cost]]*Table__Master[[#This Row],[Order qty]])</f>
        <v>198.16125379289895</v>
      </c>
    </row>
    <row r="190" spans="1:12" x14ac:dyDescent="0.25">
      <c r="A190" t="s">
        <v>1163</v>
      </c>
      <c r="B190" s="3">
        <v>43864</v>
      </c>
      <c r="C190" t="s">
        <v>964</v>
      </c>
      <c r="D190" s="2" t="s">
        <v>962</v>
      </c>
      <c r="E190">
        <v>7</v>
      </c>
      <c r="F190">
        <v>187</v>
      </c>
      <c r="G190">
        <v>44</v>
      </c>
      <c r="H190">
        <v>5</v>
      </c>
      <c r="I190" s="2">
        <v>416.47741502523422</v>
      </c>
      <c r="J190" s="4">
        <v>297.48386787516733</v>
      </c>
      <c r="K190" s="11">
        <f>Table__Master[[#This Row],[unit price]]*Table__Master[[#This Row],[Order qty]]</f>
        <v>2082.3870751261711</v>
      </c>
      <c r="L190" s="11">
        <f>Table__Master[[#This Row],[Revenue]]-(Table__Master[[#This Row],[unit cost]]*Table__Master[[#This Row],[Order qty]])</f>
        <v>594.96773575033444</v>
      </c>
    </row>
    <row r="191" spans="1:12" x14ac:dyDescent="0.25">
      <c r="A191" t="s">
        <v>1164</v>
      </c>
      <c r="B191" s="3">
        <v>43916</v>
      </c>
      <c r="C191" t="s">
        <v>963</v>
      </c>
      <c r="D191" s="2" t="s">
        <v>962</v>
      </c>
      <c r="E191">
        <v>25</v>
      </c>
      <c r="F191">
        <v>308</v>
      </c>
      <c r="G191">
        <v>25</v>
      </c>
      <c r="H191">
        <v>3</v>
      </c>
      <c r="I191" s="2">
        <v>296.63000500202179</v>
      </c>
      <c r="J191" s="4">
        <v>211.87857500144415</v>
      </c>
      <c r="K191" s="11">
        <f>Table__Master[[#This Row],[unit price]]*Table__Master[[#This Row],[Order qty]]</f>
        <v>889.89001500606537</v>
      </c>
      <c r="L191" s="11">
        <f>Table__Master[[#This Row],[Revenue]]-(Table__Master[[#This Row],[unit cost]]*Table__Master[[#This Row],[Order qty]])</f>
        <v>254.2542900017329</v>
      </c>
    </row>
    <row r="192" spans="1:12" x14ac:dyDescent="0.25">
      <c r="A192" t="s">
        <v>1165</v>
      </c>
      <c r="B192" s="3">
        <v>43951</v>
      </c>
      <c r="C192" t="s">
        <v>965</v>
      </c>
      <c r="D192" s="2" t="s">
        <v>962</v>
      </c>
      <c r="E192">
        <v>8</v>
      </c>
      <c r="F192">
        <v>193</v>
      </c>
      <c r="G192">
        <v>30</v>
      </c>
      <c r="H192">
        <v>8</v>
      </c>
      <c r="I192" s="2">
        <v>444.04839473962784</v>
      </c>
      <c r="J192" s="4">
        <v>317.1774248140199</v>
      </c>
      <c r="K192" s="11">
        <f>Table__Master[[#This Row],[unit price]]*Table__Master[[#This Row],[Order qty]]</f>
        <v>3552.3871579170227</v>
      </c>
      <c r="L192" s="11">
        <f>Table__Master[[#This Row],[Revenue]]-(Table__Master[[#This Row],[unit cost]]*Table__Master[[#This Row],[Order qty]])</f>
        <v>1014.9677594048635</v>
      </c>
    </row>
    <row r="193" spans="1:12" x14ac:dyDescent="0.25">
      <c r="A193" t="s">
        <v>1166</v>
      </c>
      <c r="B193" s="3">
        <v>43947</v>
      </c>
      <c r="C193" t="s">
        <v>965</v>
      </c>
      <c r="D193" s="2" t="s">
        <v>962</v>
      </c>
      <c r="E193">
        <v>7</v>
      </c>
      <c r="F193">
        <v>321</v>
      </c>
      <c r="G193">
        <v>5</v>
      </c>
      <c r="H193">
        <v>6</v>
      </c>
      <c r="I193" s="2">
        <v>356.35224652290344</v>
      </c>
      <c r="J193" s="4">
        <v>254.53731894493106</v>
      </c>
      <c r="K193" s="11">
        <f>Table__Master[[#This Row],[unit price]]*Table__Master[[#This Row],[Order qty]]</f>
        <v>2138.1134791374207</v>
      </c>
      <c r="L193" s="11">
        <f>Table__Master[[#This Row],[Revenue]]-(Table__Master[[#This Row],[unit cost]]*Table__Master[[#This Row],[Order qty]])</f>
        <v>610.88956546783425</v>
      </c>
    </row>
    <row r="194" spans="1:12" x14ac:dyDescent="0.25">
      <c r="A194" t="s">
        <v>1167</v>
      </c>
      <c r="B194" s="3">
        <v>43912</v>
      </c>
      <c r="C194" t="s">
        <v>964</v>
      </c>
      <c r="D194" s="2" t="s">
        <v>962</v>
      </c>
      <c r="E194">
        <v>25</v>
      </c>
      <c r="F194">
        <v>113</v>
      </c>
      <c r="G194">
        <v>2</v>
      </c>
      <c r="H194">
        <v>6</v>
      </c>
      <c r="I194" s="2">
        <v>401.20112818479538</v>
      </c>
      <c r="J194" s="4">
        <v>286.572234417711</v>
      </c>
      <c r="K194" s="11">
        <f>Table__Master[[#This Row],[unit price]]*Table__Master[[#This Row],[Order qty]]</f>
        <v>2407.2067691087723</v>
      </c>
      <c r="L194" s="11">
        <f>Table__Master[[#This Row],[Revenue]]-(Table__Master[[#This Row],[unit cost]]*Table__Master[[#This Row],[Order qty]])</f>
        <v>687.77336260250627</v>
      </c>
    </row>
    <row r="195" spans="1:12" x14ac:dyDescent="0.25">
      <c r="A195" t="s">
        <v>1168</v>
      </c>
      <c r="B195" s="3">
        <v>43848</v>
      </c>
      <c r="C195" t="s">
        <v>964</v>
      </c>
      <c r="D195" s="2" t="s">
        <v>962</v>
      </c>
      <c r="E195">
        <v>4</v>
      </c>
      <c r="F195">
        <v>186</v>
      </c>
      <c r="G195">
        <v>4</v>
      </c>
      <c r="H195">
        <v>6</v>
      </c>
      <c r="I195" s="2">
        <v>389.06067216396332</v>
      </c>
      <c r="J195" s="4">
        <v>277.90048011711667</v>
      </c>
      <c r="K195" s="11">
        <f>Table__Master[[#This Row],[unit price]]*Table__Master[[#This Row],[Order qty]]</f>
        <v>2334.3640329837799</v>
      </c>
      <c r="L195" s="11">
        <f>Table__Master[[#This Row],[Revenue]]-(Table__Master[[#This Row],[unit cost]]*Table__Master[[#This Row],[Order qty]])</f>
        <v>666.96115228107988</v>
      </c>
    </row>
    <row r="196" spans="1:12" x14ac:dyDescent="0.25">
      <c r="A196" t="s">
        <v>1169</v>
      </c>
      <c r="B196" s="3">
        <v>43965</v>
      </c>
      <c r="C196" t="s">
        <v>965</v>
      </c>
      <c r="D196" s="2" t="s">
        <v>962</v>
      </c>
      <c r="E196">
        <v>6</v>
      </c>
      <c r="F196">
        <v>216</v>
      </c>
      <c r="G196">
        <v>34</v>
      </c>
      <c r="H196">
        <v>3</v>
      </c>
      <c r="I196" s="2">
        <v>152.20097333192825</v>
      </c>
      <c r="J196" s="4">
        <v>108.71498095137733</v>
      </c>
      <c r="K196" s="11">
        <f>Table__Master[[#This Row],[unit price]]*Table__Master[[#This Row],[Order qty]]</f>
        <v>456.60291999578476</v>
      </c>
      <c r="L196" s="11">
        <f>Table__Master[[#This Row],[Revenue]]-(Table__Master[[#This Row],[unit cost]]*Table__Master[[#This Row],[Order qty]])</f>
        <v>130.4579771416528</v>
      </c>
    </row>
    <row r="197" spans="1:12" x14ac:dyDescent="0.25">
      <c r="A197" t="s">
        <v>1170</v>
      </c>
      <c r="B197" s="3">
        <v>43904</v>
      </c>
      <c r="C197" t="s">
        <v>963</v>
      </c>
      <c r="D197" s="2" t="s">
        <v>962</v>
      </c>
      <c r="E197">
        <v>16</v>
      </c>
      <c r="F197">
        <v>273</v>
      </c>
      <c r="G197">
        <v>43</v>
      </c>
      <c r="H197">
        <v>2</v>
      </c>
      <c r="I197" s="2">
        <v>398.8107705116272</v>
      </c>
      <c r="J197" s="4">
        <v>284.86483607973372</v>
      </c>
      <c r="K197" s="11">
        <f>Table__Master[[#This Row],[unit price]]*Table__Master[[#This Row],[Order qty]]</f>
        <v>797.62154102325439</v>
      </c>
      <c r="L197" s="11">
        <f>Table__Master[[#This Row],[Revenue]]-(Table__Master[[#This Row],[unit cost]]*Table__Master[[#This Row],[Order qty]])</f>
        <v>227.89186886378695</v>
      </c>
    </row>
    <row r="198" spans="1:12" x14ac:dyDescent="0.25">
      <c r="A198" t="s">
        <v>1171</v>
      </c>
      <c r="B198" s="3">
        <v>43928</v>
      </c>
      <c r="C198" t="s">
        <v>963</v>
      </c>
      <c r="D198" s="2" t="s">
        <v>962</v>
      </c>
      <c r="E198">
        <v>3</v>
      </c>
      <c r="F198">
        <v>287</v>
      </c>
      <c r="G198">
        <v>28</v>
      </c>
      <c r="H198">
        <v>5</v>
      </c>
      <c r="I198" s="2">
        <v>393.32677692174911</v>
      </c>
      <c r="J198" s="4">
        <v>280.94769780124938</v>
      </c>
      <c r="K198" s="11">
        <f>Table__Master[[#This Row],[unit price]]*Table__Master[[#This Row],[Order qty]]</f>
        <v>1966.6338846087456</v>
      </c>
      <c r="L198" s="11">
        <f>Table__Master[[#This Row],[Revenue]]-(Table__Master[[#This Row],[unit cost]]*Table__Master[[#This Row],[Order qty]])</f>
        <v>561.89539560249864</v>
      </c>
    </row>
    <row r="199" spans="1:12" x14ac:dyDescent="0.25">
      <c r="A199" t="s">
        <v>1172</v>
      </c>
      <c r="B199" s="3">
        <v>43868</v>
      </c>
      <c r="C199" t="s">
        <v>963</v>
      </c>
      <c r="D199" s="2" t="s">
        <v>962</v>
      </c>
      <c r="E199">
        <v>10</v>
      </c>
      <c r="F199">
        <v>32</v>
      </c>
      <c r="G199">
        <v>32</v>
      </c>
      <c r="H199">
        <v>4</v>
      </c>
      <c r="I199" s="2">
        <v>179.43006384372711</v>
      </c>
      <c r="J199" s="4">
        <v>128.16433131694794</v>
      </c>
      <c r="K199" s="11">
        <f>Table__Master[[#This Row],[unit price]]*Table__Master[[#This Row],[Order qty]]</f>
        <v>717.72025537490845</v>
      </c>
      <c r="L199" s="11">
        <f>Table__Master[[#This Row],[Revenue]]-(Table__Master[[#This Row],[unit cost]]*Table__Master[[#This Row],[Order qty]])</f>
        <v>205.0629301071167</v>
      </c>
    </row>
    <row r="200" spans="1:12" x14ac:dyDescent="0.25">
      <c r="A200" t="s">
        <v>1173</v>
      </c>
      <c r="B200" s="3">
        <v>43895</v>
      </c>
      <c r="C200" t="s">
        <v>964</v>
      </c>
      <c r="D200" s="2" t="s">
        <v>962</v>
      </c>
      <c r="E200">
        <v>14</v>
      </c>
      <c r="F200">
        <v>33</v>
      </c>
      <c r="G200">
        <v>16</v>
      </c>
      <c r="H200">
        <v>5</v>
      </c>
      <c r="I200" s="2">
        <v>604.10378462076187</v>
      </c>
      <c r="J200" s="4">
        <v>431.50270330054423</v>
      </c>
      <c r="K200" s="11">
        <f>Table__Master[[#This Row],[unit price]]*Table__Master[[#This Row],[Order qty]]</f>
        <v>3020.5189231038094</v>
      </c>
      <c r="L200" s="11">
        <f>Table__Master[[#This Row],[Revenue]]-(Table__Master[[#This Row],[unit cost]]*Table__Master[[#This Row],[Order qty]])</f>
        <v>863.005406601088</v>
      </c>
    </row>
    <row r="201" spans="1:12" x14ac:dyDescent="0.25">
      <c r="A201" t="s">
        <v>1174</v>
      </c>
      <c r="B201" s="3">
        <v>43881</v>
      </c>
      <c r="C201" t="s">
        <v>961</v>
      </c>
      <c r="D201" s="2" t="s">
        <v>962</v>
      </c>
      <c r="E201">
        <v>18</v>
      </c>
      <c r="F201">
        <v>282</v>
      </c>
      <c r="G201">
        <v>6</v>
      </c>
      <c r="H201">
        <v>3</v>
      </c>
      <c r="I201" s="2">
        <v>200.31937766075134</v>
      </c>
      <c r="J201" s="4">
        <v>143.08526975767953</v>
      </c>
      <c r="K201" s="11">
        <f>Table__Master[[#This Row],[unit price]]*Table__Master[[#This Row],[Order qty]]</f>
        <v>600.95813298225403</v>
      </c>
      <c r="L201" s="11">
        <f>Table__Master[[#This Row],[Revenue]]-(Table__Master[[#This Row],[unit cost]]*Table__Master[[#This Row],[Order qty]])</f>
        <v>171.70232370921542</v>
      </c>
    </row>
    <row r="202" spans="1:12" x14ac:dyDescent="0.25">
      <c r="A202" t="s">
        <v>1175</v>
      </c>
      <c r="B202" s="3">
        <v>43976</v>
      </c>
      <c r="C202" t="s">
        <v>963</v>
      </c>
      <c r="D202" s="2" t="s">
        <v>962</v>
      </c>
      <c r="E202">
        <v>4</v>
      </c>
      <c r="F202">
        <v>137</v>
      </c>
      <c r="G202">
        <v>4</v>
      </c>
      <c r="H202">
        <v>7</v>
      </c>
      <c r="I202" s="2">
        <v>648.39983242750168</v>
      </c>
      <c r="J202" s="4">
        <v>463.14273744821554</v>
      </c>
      <c r="K202" s="11">
        <f>Table__Master[[#This Row],[unit price]]*Table__Master[[#This Row],[Order qty]]</f>
        <v>4538.7988269925117</v>
      </c>
      <c r="L202" s="11">
        <f>Table__Master[[#This Row],[Revenue]]-(Table__Master[[#This Row],[unit cost]]*Table__Master[[#This Row],[Order qty]])</f>
        <v>1296.7996648550029</v>
      </c>
    </row>
    <row r="203" spans="1:12" x14ac:dyDescent="0.25">
      <c r="A203" t="s">
        <v>1176</v>
      </c>
      <c r="B203" s="3">
        <v>43981</v>
      </c>
      <c r="C203" t="s">
        <v>964</v>
      </c>
      <c r="D203" s="2" t="s">
        <v>962</v>
      </c>
      <c r="E203">
        <v>20</v>
      </c>
      <c r="F203">
        <v>210</v>
      </c>
      <c r="G203">
        <v>13</v>
      </c>
      <c r="H203">
        <v>7</v>
      </c>
      <c r="I203" s="2">
        <v>560.66426646709442</v>
      </c>
      <c r="J203" s="4">
        <v>400.47447604792461</v>
      </c>
      <c r="K203" s="11">
        <f>Table__Master[[#This Row],[unit price]]*Table__Master[[#This Row],[Order qty]]</f>
        <v>3924.6498652696609</v>
      </c>
      <c r="L203" s="11">
        <f>Table__Master[[#This Row],[Revenue]]-(Table__Master[[#This Row],[unit cost]]*Table__Master[[#This Row],[Order qty]])</f>
        <v>1121.3285329341888</v>
      </c>
    </row>
    <row r="204" spans="1:12" x14ac:dyDescent="0.25">
      <c r="A204" t="s">
        <v>1177</v>
      </c>
      <c r="B204" s="3">
        <v>43885</v>
      </c>
      <c r="C204" t="s">
        <v>965</v>
      </c>
      <c r="D204" s="2" t="s">
        <v>962</v>
      </c>
      <c r="E204">
        <v>7</v>
      </c>
      <c r="F204">
        <v>41</v>
      </c>
      <c r="G204">
        <v>30</v>
      </c>
      <c r="H204">
        <v>5</v>
      </c>
      <c r="I204" s="2">
        <v>154.29106932878494</v>
      </c>
      <c r="J204" s="4">
        <v>110.20790666341782</v>
      </c>
      <c r="K204" s="11">
        <f>Table__Master[[#This Row],[unit price]]*Table__Master[[#This Row],[Order qty]]</f>
        <v>771.45534664392471</v>
      </c>
      <c r="L204" s="11">
        <f>Table__Master[[#This Row],[Revenue]]-(Table__Master[[#This Row],[unit cost]]*Table__Master[[#This Row],[Order qty]])</f>
        <v>220.41581332683563</v>
      </c>
    </row>
    <row r="205" spans="1:12" x14ac:dyDescent="0.25">
      <c r="A205" t="s">
        <v>1178</v>
      </c>
      <c r="B205" s="3">
        <v>43874</v>
      </c>
      <c r="C205" t="s">
        <v>964</v>
      </c>
      <c r="D205" s="2" t="s">
        <v>962</v>
      </c>
      <c r="E205">
        <v>7</v>
      </c>
      <c r="F205">
        <v>188</v>
      </c>
      <c r="G205">
        <v>3</v>
      </c>
      <c r="H205">
        <v>10</v>
      </c>
      <c r="I205" s="2">
        <v>595.33784580230713</v>
      </c>
      <c r="J205" s="4">
        <v>425.24131843021939</v>
      </c>
      <c r="K205" s="11">
        <f>Table__Master[[#This Row],[unit price]]*Table__Master[[#This Row],[Order qty]]</f>
        <v>5953.3784580230713</v>
      </c>
      <c r="L205" s="11">
        <f>Table__Master[[#This Row],[Revenue]]-(Table__Master[[#This Row],[unit cost]]*Table__Master[[#This Row],[Order qty]])</f>
        <v>1700.9652737208771</v>
      </c>
    </row>
    <row r="206" spans="1:12" x14ac:dyDescent="0.25">
      <c r="A206" t="s">
        <v>1179</v>
      </c>
      <c r="B206" s="3">
        <v>43844</v>
      </c>
      <c r="C206" t="s">
        <v>963</v>
      </c>
      <c r="D206" s="2" t="s">
        <v>962</v>
      </c>
      <c r="E206">
        <v>8</v>
      </c>
      <c r="F206">
        <v>349</v>
      </c>
      <c r="G206">
        <v>46</v>
      </c>
      <c r="H206">
        <v>3</v>
      </c>
      <c r="I206" s="2">
        <v>447.85346120595932</v>
      </c>
      <c r="J206" s="4">
        <v>319.89532943282813</v>
      </c>
      <c r="K206" s="11">
        <f>Table__Master[[#This Row],[unit price]]*Table__Master[[#This Row],[Order qty]]</f>
        <v>1343.560383617878</v>
      </c>
      <c r="L206" s="11">
        <f>Table__Master[[#This Row],[Revenue]]-(Table__Master[[#This Row],[unit cost]]*Table__Master[[#This Row],[Order qty]])</f>
        <v>383.87439531939356</v>
      </c>
    </row>
    <row r="207" spans="1:12" x14ac:dyDescent="0.25">
      <c r="A207" t="s">
        <v>1180</v>
      </c>
      <c r="B207" s="3">
        <v>43959</v>
      </c>
      <c r="C207" t="s">
        <v>964</v>
      </c>
      <c r="D207" s="2" t="s">
        <v>962</v>
      </c>
      <c r="E207">
        <v>21</v>
      </c>
      <c r="F207">
        <v>244</v>
      </c>
      <c r="G207">
        <v>34</v>
      </c>
      <c r="H207">
        <v>3</v>
      </c>
      <c r="I207" s="2">
        <v>338.0262805223465</v>
      </c>
      <c r="J207" s="4">
        <v>241.44734323024753</v>
      </c>
      <c r="K207" s="11">
        <f>Table__Master[[#This Row],[unit price]]*Table__Master[[#This Row],[Order qty]]</f>
        <v>1014.0788415670395</v>
      </c>
      <c r="L207" s="11">
        <f>Table__Master[[#This Row],[Revenue]]-(Table__Master[[#This Row],[unit cost]]*Table__Master[[#This Row],[Order qty]])</f>
        <v>289.73681187629688</v>
      </c>
    </row>
    <row r="208" spans="1:12" x14ac:dyDescent="0.25">
      <c r="A208" t="s">
        <v>1181</v>
      </c>
      <c r="B208" s="3">
        <v>43868</v>
      </c>
      <c r="C208" t="s">
        <v>961</v>
      </c>
      <c r="D208" s="2" t="s">
        <v>962</v>
      </c>
      <c r="E208">
        <v>18</v>
      </c>
      <c r="F208">
        <v>226</v>
      </c>
      <c r="G208">
        <v>13</v>
      </c>
      <c r="H208">
        <v>8</v>
      </c>
      <c r="I208" s="2">
        <v>414.28632599115372</v>
      </c>
      <c r="J208" s="4">
        <v>295.91880427939554</v>
      </c>
      <c r="K208" s="11">
        <f>Table__Master[[#This Row],[unit price]]*Table__Master[[#This Row],[Order qty]]</f>
        <v>3314.2906079292297</v>
      </c>
      <c r="L208" s="11">
        <f>Table__Master[[#This Row],[Revenue]]-(Table__Master[[#This Row],[unit cost]]*Table__Master[[#This Row],[Order qty]])</f>
        <v>946.94017369406538</v>
      </c>
    </row>
    <row r="209" spans="1:12" x14ac:dyDescent="0.25">
      <c r="A209" t="s">
        <v>1182</v>
      </c>
      <c r="B209" s="3">
        <v>43900</v>
      </c>
      <c r="C209" t="s">
        <v>964</v>
      </c>
      <c r="D209" s="2" t="s">
        <v>962</v>
      </c>
      <c r="E209">
        <v>10</v>
      </c>
      <c r="F209">
        <v>334</v>
      </c>
      <c r="G209">
        <v>28</v>
      </c>
      <c r="H209">
        <v>10</v>
      </c>
      <c r="I209" s="2">
        <v>162.35817933082581</v>
      </c>
      <c r="J209" s="4">
        <v>115.97012809344702</v>
      </c>
      <c r="K209" s="11">
        <f>Table__Master[[#This Row],[unit price]]*Table__Master[[#This Row],[Order qty]]</f>
        <v>1623.5817933082581</v>
      </c>
      <c r="L209" s="11">
        <f>Table__Master[[#This Row],[Revenue]]-(Table__Master[[#This Row],[unit cost]]*Table__Master[[#This Row],[Order qty]])</f>
        <v>463.88051237378795</v>
      </c>
    </row>
    <row r="210" spans="1:12" x14ac:dyDescent="0.25">
      <c r="A210" t="s">
        <v>1183</v>
      </c>
      <c r="B210" s="3">
        <v>43873</v>
      </c>
      <c r="C210" t="s">
        <v>963</v>
      </c>
      <c r="D210" s="2" t="s">
        <v>962</v>
      </c>
      <c r="E210">
        <v>2</v>
      </c>
      <c r="F210">
        <v>98</v>
      </c>
      <c r="G210">
        <v>13</v>
      </c>
      <c r="H210">
        <v>6</v>
      </c>
      <c r="I210" s="2">
        <v>330.02415007352829</v>
      </c>
      <c r="J210" s="4">
        <v>235.73153576680593</v>
      </c>
      <c r="K210" s="11">
        <f>Table__Master[[#This Row],[unit price]]*Table__Master[[#This Row],[Order qty]]</f>
        <v>1980.1449004411697</v>
      </c>
      <c r="L210" s="11">
        <f>Table__Master[[#This Row],[Revenue]]-(Table__Master[[#This Row],[unit cost]]*Table__Master[[#This Row],[Order qty]])</f>
        <v>565.75568584033408</v>
      </c>
    </row>
    <row r="211" spans="1:12" x14ac:dyDescent="0.25">
      <c r="A211" t="s">
        <v>1184</v>
      </c>
      <c r="B211" s="3">
        <v>43894</v>
      </c>
      <c r="C211" t="s">
        <v>964</v>
      </c>
      <c r="D211" s="2" t="s">
        <v>962</v>
      </c>
      <c r="E211">
        <v>11</v>
      </c>
      <c r="F211">
        <v>152</v>
      </c>
      <c r="G211">
        <v>12</v>
      </c>
      <c r="H211">
        <v>7</v>
      </c>
      <c r="I211" s="2">
        <v>558.06914556026459</v>
      </c>
      <c r="J211" s="4">
        <v>398.62081825733185</v>
      </c>
      <c r="K211" s="11">
        <f>Table__Master[[#This Row],[unit price]]*Table__Master[[#This Row],[Order qty]]</f>
        <v>3906.4840189218521</v>
      </c>
      <c r="L211" s="11">
        <f>Table__Master[[#This Row],[Revenue]]-(Table__Master[[#This Row],[unit cost]]*Table__Master[[#This Row],[Order qty]])</f>
        <v>1116.1382911205292</v>
      </c>
    </row>
    <row r="212" spans="1:12" x14ac:dyDescent="0.25">
      <c r="A212" t="s">
        <v>1185</v>
      </c>
      <c r="B212" s="3">
        <v>43887</v>
      </c>
      <c r="C212" t="s">
        <v>965</v>
      </c>
      <c r="D212" s="2" t="s">
        <v>962</v>
      </c>
      <c r="E212">
        <v>10</v>
      </c>
      <c r="F212">
        <v>189</v>
      </c>
      <c r="G212">
        <v>23</v>
      </c>
      <c r="H212">
        <v>10</v>
      </c>
      <c r="I212" s="2">
        <v>279.74293595552444</v>
      </c>
      <c r="J212" s="4">
        <v>199.8163828253746</v>
      </c>
      <c r="K212" s="11">
        <f>Table__Master[[#This Row],[unit price]]*Table__Master[[#This Row],[Order qty]]</f>
        <v>2797.4293595552444</v>
      </c>
      <c r="L212" s="11">
        <f>Table__Master[[#This Row],[Revenue]]-(Table__Master[[#This Row],[unit cost]]*Table__Master[[#This Row],[Order qty]])</f>
        <v>799.26553130149841</v>
      </c>
    </row>
    <row r="213" spans="1:12" x14ac:dyDescent="0.25">
      <c r="A213" t="s">
        <v>1186</v>
      </c>
      <c r="B213" s="3">
        <v>43958</v>
      </c>
      <c r="C213" t="s">
        <v>963</v>
      </c>
      <c r="D213" s="2" t="s">
        <v>962</v>
      </c>
      <c r="E213">
        <v>2</v>
      </c>
      <c r="F213">
        <v>14</v>
      </c>
      <c r="G213">
        <v>40</v>
      </c>
      <c r="H213">
        <v>5</v>
      </c>
      <c r="I213" s="2">
        <v>617.48273420333862</v>
      </c>
      <c r="J213" s="4">
        <v>441.05909585952759</v>
      </c>
      <c r="K213" s="11">
        <f>Table__Master[[#This Row],[unit price]]*Table__Master[[#This Row],[Order qty]]</f>
        <v>3087.4136710166931</v>
      </c>
      <c r="L213" s="11">
        <f>Table__Master[[#This Row],[Revenue]]-(Table__Master[[#This Row],[unit cost]]*Table__Master[[#This Row],[Order qty]])</f>
        <v>882.11819171905518</v>
      </c>
    </row>
    <row r="214" spans="1:12" x14ac:dyDescent="0.25">
      <c r="A214" t="s">
        <v>1187</v>
      </c>
      <c r="B214" s="3">
        <v>43846</v>
      </c>
      <c r="C214" t="s">
        <v>963</v>
      </c>
      <c r="D214" s="2" t="s">
        <v>962</v>
      </c>
      <c r="E214">
        <v>24</v>
      </c>
      <c r="F214">
        <v>245</v>
      </c>
      <c r="G214">
        <v>12</v>
      </c>
      <c r="H214">
        <v>6</v>
      </c>
      <c r="I214" s="2">
        <v>438.41733115911484</v>
      </c>
      <c r="J214" s="4">
        <v>313.15523654222488</v>
      </c>
      <c r="K214" s="11">
        <f>Table__Master[[#This Row],[unit price]]*Table__Master[[#This Row],[Order qty]]</f>
        <v>2630.503986954689</v>
      </c>
      <c r="L214" s="11">
        <f>Table__Master[[#This Row],[Revenue]]-(Table__Master[[#This Row],[unit cost]]*Table__Master[[#This Row],[Order qty]])</f>
        <v>751.57256770133972</v>
      </c>
    </row>
    <row r="215" spans="1:12" x14ac:dyDescent="0.25">
      <c r="A215" t="s">
        <v>1188</v>
      </c>
      <c r="B215" s="3">
        <v>43873</v>
      </c>
      <c r="C215" t="s">
        <v>963</v>
      </c>
      <c r="D215" s="2" t="s">
        <v>962</v>
      </c>
      <c r="E215">
        <v>12</v>
      </c>
      <c r="F215">
        <v>39</v>
      </c>
      <c r="G215">
        <v>24</v>
      </c>
      <c r="H215">
        <v>10</v>
      </c>
      <c r="I215" s="2">
        <v>445.83906519412994</v>
      </c>
      <c r="J215" s="4">
        <v>318.45647513866425</v>
      </c>
      <c r="K215" s="11">
        <f>Table__Master[[#This Row],[unit price]]*Table__Master[[#This Row],[Order qty]]</f>
        <v>4458.3906519412994</v>
      </c>
      <c r="L215" s="11">
        <f>Table__Master[[#This Row],[Revenue]]-(Table__Master[[#This Row],[unit cost]]*Table__Master[[#This Row],[Order qty]])</f>
        <v>1273.825900554657</v>
      </c>
    </row>
    <row r="216" spans="1:12" x14ac:dyDescent="0.25">
      <c r="A216" t="s">
        <v>1189</v>
      </c>
      <c r="B216" s="3">
        <v>43836</v>
      </c>
      <c r="C216" t="s">
        <v>961</v>
      </c>
      <c r="D216" s="2" t="s">
        <v>962</v>
      </c>
      <c r="E216">
        <v>16</v>
      </c>
      <c r="F216">
        <v>367</v>
      </c>
      <c r="G216">
        <v>19</v>
      </c>
      <c r="H216">
        <v>10</v>
      </c>
      <c r="I216" s="2">
        <v>603.83478838205338</v>
      </c>
      <c r="J216" s="4">
        <v>431.31056313003813</v>
      </c>
      <c r="K216" s="11">
        <f>Table__Master[[#This Row],[unit price]]*Table__Master[[#This Row],[Order qty]]</f>
        <v>6038.3478838205338</v>
      </c>
      <c r="L216" s="11">
        <f>Table__Master[[#This Row],[Revenue]]-(Table__Master[[#This Row],[unit cost]]*Table__Master[[#This Row],[Order qty]])</f>
        <v>1725.2422525201528</v>
      </c>
    </row>
    <row r="217" spans="1:12" x14ac:dyDescent="0.25">
      <c r="A217" t="s">
        <v>1190</v>
      </c>
      <c r="B217" s="3">
        <v>43881</v>
      </c>
      <c r="C217" t="s">
        <v>964</v>
      </c>
      <c r="D217" s="2" t="s">
        <v>962</v>
      </c>
      <c r="E217">
        <v>10</v>
      </c>
      <c r="F217">
        <v>45</v>
      </c>
      <c r="G217">
        <v>8</v>
      </c>
      <c r="H217">
        <v>1</v>
      </c>
      <c r="I217" s="2">
        <v>309.25234293937683</v>
      </c>
      <c r="J217" s="4">
        <v>220.89453067098347</v>
      </c>
      <c r="K217" s="11">
        <f>Table__Master[[#This Row],[unit price]]*Table__Master[[#This Row],[Order qty]]</f>
        <v>309.25234293937683</v>
      </c>
      <c r="L217" s="11">
        <f>Table__Master[[#This Row],[Revenue]]-(Table__Master[[#This Row],[unit cost]]*Table__Master[[#This Row],[Order qty]])</f>
        <v>88.35781226839336</v>
      </c>
    </row>
    <row r="218" spans="1:12" x14ac:dyDescent="0.25">
      <c r="A218" t="s">
        <v>1191</v>
      </c>
      <c r="B218" s="3">
        <v>43895</v>
      </c>
      <c r="C218" t="s">
        <v>961</v>
      </c>
      <c r="D218" s="2" t="s">
        <v>962</v>
      </c>
      <c r="E218">
        <v>6</v>
      </c>
      <c r="F218">
        <v>11</v>
      </c>
      <c r="G218">
        <v>12</v>
      </c>
      <c r="H218">
        <v>3</v>
      </c>
      <c r="I218" s="2">
        <v>498.22300690412521</v>
      </c>
      <c r="J218" s="4">
        <v>355.87357636008949</v>
      </c>
      <c r="K218" s="11">
        <f>Table__Master[[#This Row],[unit price]]*Table__Master[[#This Row],[Order qty]]</f>
        <v>1494.6690207123756</v>
      </c>
      <c r="L218" s="11">
        <f>Table__Master[[#This Row],[Revenue]]-(Table__Master[[#This Row],[unit cost]]*Table__Master[[#This Row],[Order qty]])</f>
        <v>427.04829163210707</v>
      </c>
    </row>
    <row r="219" spans="1:12" x14ac:dyDescent="0.25">
      <c r="A219" t="s">
        <v>1192</v>
      </c>
      <c r="B219" s="3">
        <v>43854</v>
      </c>
      <c r="C219" t="s">
        <v>964</v>
      </c>
      <c r="D219" s="2" t="s">
        <v>962</v>
      </c>
      <c r="E219">
        <v>5</v>
      </c>
      <c r="F219">
        <v>153</v>
      </c>
      <c r="G219">
        <v>32</v>
      </c>
      <c r="H219">
        <v>8</v>
      </c>
      <c r="I219" s="2">
        <v>481.32853209972382</v>
      </c>
      <c r="J219" s="4">
        <v>343.80609435694561</v>
      </c>
      <c r="K219" s="11">
        <f>Table__Master[[#This Row],[unit price]]*Table__Master[[#This Row],[Order qty]]</f>
        <v>3850.6282567977905</v>
      </c>
      <c r="L219" s="11">
        <f>Table__Master[[#This Row],[Revenue]]-(Table__Master[[#This Row],[unit cost]]*Table__Master[[#This Row],[Order qty]])</f>
        <v>1100.1795019422257</v>
      </c>
    </row>
    <row r="220" spans="1:12" x14ac:dyDescent="0.25">
      <c r="A220" t="s">
        <v>1193</v>
      </c>
      <c r="B220" s="3">
        <v>43853</v>
      </c>
      <c r="C220" t="s">
        <v>963</v>
      </c>
      <c r="D220" s="2" t="s">
        <v>962</v>
      </c>
      <c r="E220">
        <v>23</v>
      </c>
      <c r="F220">
        <v>48</v>
      </c>
      <c r="G220">
        <v>30</v>
      </c>
      <c r="H220">
        <v>1</v>
      </c>
      <c r="I220" s="2">
        <v>478.89690524339676</v>
      </c>
      <c r="J220" s="4">
        <v>342.06921803099772</v>
      </c>
      <c r="K220" s="11">
        <f>Table__Master[[#This Row],[unit price]]*Table__Master[[#This Row],[Order qty]]</f>
        <v>478.89690524339676</v>
      </c>
      <c r="L220" s="11">
        <f>Table__Master[[#This Row],[Revenue]]-(Table__Master[[#This Row],[unit cost]]*Table__Master[[#This Row],[Order qty]])</f>
        <v>136.82768721239904</v>
      </c>
    </row>
    <row r="221" spans="1:12" x14ac:dyDescent="0.25">
      <c r="A221" t="s">
        <v>1194</v>
      </c>
      <c r="B221" s="3">
        <v>43832</v>
      </c>
      <c r="C221" t="s">
        <v>965</v>
      </c>
      <c r="D221" s="2" t="s">
        <v>962</v>
      </c>
      <c r="E221">
        <v>17</v>
      </c>
      <c r="F221">
        <v>298</v>
      </c>
      <c r="G221">
        <v>26</v>
      </c>
      <c r="H221">
        <v>9</v>
      </c>
      <c r="I221" s="2">
        <v>363.72443962097168</v>
      </c>
      <c r="J221" s="4">
        <v>259.80317115783691</v>
      </c>
      <c r="K221" s="11">
        <f>Table__Master[[#This Row],[unit price]]*Table__Master[[#This Row],[Order qty]]</f>
        <v>3273.5199565887451</v>
      </c>
      <c r="L221" s="11">
        <f>Table__Master[[#This Row],[Revenue]]-(Table__Master[[#This Row],[unit cost]]*Table__Master[[#This Row],[Order qty]])</f>
        <v>935.29141616821289</v>
      </c>
    </row>
    <row r="222" spans="1:12" x14ac:dyDescent="0.25">
      <c r="A222" t="s">
        <v>1195</v>
      </c>
      <c r="B222" s="3">
        <v>43921</v>
      </c>
      <c r="C222" t="s">
        <v>963</v>
      </c>
      <c r="D222" s="2" t="s">
        <v>962</v>
      </c>
      <c r="E222">
        <v>13</v>
      </c>
      <c r="F222">
        <v>360</v>
      </c>
      <c r="G222">
        <v>3</v>
      </c>
      <c r="H222">
        <v>6</v>
      </c>
      <c r="I222" s="2">
        <v>419.08137506246567</v>
      </c>
      <c r="J222" s="4">
        <v>299.34383933033263</v>
      </c>
      <c r="K222" s="11">
        <f>Table__Master[[#This Row],[unit price]]*Table__Master[[#This Row],[Order qty]]</f>
        <v>2514.488250374794</v>
      </c>
      <c r="L222" s="11">
        <f>Table__Master[[#This Row],[Revenue]]-(Table__Master[[#This Row],[unit cost]]*Table__Master[[#This Row],[Order qty]])</f>
        <v>718.42521439279835</v>
      </c>
    </row>
    <row r="223" spans="1:12" x14ac:dyDescent="0.25">
      <c r="A223" t="s">
        <v>1196</v>
      </c>
      <c r="B223" s="3">
        <v>43873</v>
      </c>
      <c r="C223" t="s">
        <v>961</v>
      </c>
      <c r="D223" s="2" t="s">
        <v>962</v>
      </c>
      <c r="E223">
        <v>10</v>
      </c>
      <c r="F223">
        <v>286</v>
      </c>
      <c r="G223">
        <v>36</v>
      </c>
      <c r="H223">
        <v>6</v>
      </c>
      <c r="I223" s="2">
        <v>591.17945301532745</v>
      </c>
      <c r="J223" s="4">
        <v>422.27103786809107</v>
      </c>
      <c r="K223" s="11">
        <f>Table__Master[[#This Row],[unit price]]*Table__Master[[#This Row],[Order qty]]</f>
        <v>3547.0767180919647</v>
      </c>
      <c r="L223" s="11">
        <f>Table__Master[[#This Row],[Revenue]]-(Table__Master[[#This Row],[unit cost]]*Table__Master[[#This Row],[Order qty]])</f>
        <v>1013.4504908834183</v>
      </c>
    </row>
    <row r="224" spans="1:12" x14ac:dyDescent="0.25">
      <c r="A224" t="s">
        <v>1197</v>
      </c>
      <c r="B224" s="3">
        <v>43841</v>
      </c>
      <c r="C224" t="s">
        <v>964</v>
      </c>
      <c r="D224" s="2" t="s">
        <v>962</v>
      </c>
      <c r="E224">
        <v>18</v>
      </c>
      <c r="F224">
        <v>239</v>
      </c>
      <c r="G224">
        <v>8</v>
      </c>
      <c r="H224">
        <v>4</v>
      </c>
      <c r="I224" s="2">
        <v>156.31606632471085</v>
      </c>
      <c r="J224" s="4">
        <v>111.65433308907919</v>
      </c>
      <c r="K224" s="11">
        <f>Table__Master[[#This Row],[unit price]]*Table__Master[[#This Row],[Order qty]]</f>
        <v>625.26426529884338</v>
      </c>
      <c r="L224" s="11">
        <f>Table__Master[[#This Row],[Revenue]]-(Table__Master[[#This Row],[unit cost]]*Table__Master[[#This Row],[Order qty]])</f>
        <v>178.64693294252663</v>
      </c>
    </row>
    <row r="225" spans="1:12" x14ac:dyDescent="0.25">
      <c r="A225" t="s">
        <v>1198</v>
      </c>
      <c r="B225" s="3">
        <v>43924</v>
      </c>
      <c r="C225" t="s">
        <v>964</v>
      </c>
      <c r="D225" s="2" t="s">
        <v>962</v>
      </c>
      <c r="E225">
        <v>3</v>
      </c>
      <c r="F225">
        <v>250</v>
      </c>
      <c r="G225">
        <v>45</v>
      </c>
      <c r="H225">
        <v>4</v>
      </c>
      <c r="I225" s="2">
        <v>433.80118489265442</v>
      </c>
      <c r="J225" s="4">
        <v>309.85798920903886</v>
      </c>
      <c r="K225" s="11">
        <f>Table__Master[[#This Row],[unit price]]*Table__Master[[#This Row],[Order qty]]</f>
        <v>1735.2047395706177</v>
      </c>
      <c r="L225" s="11">
        <f>Table__Master[[#This Row],[Revenue]]-(Table__Master[[#This Row],[unit cost]]*Table__Master[[#This Row],[Order qty]])</f>
        <v>495.77278273446223</v>
      </c>
    </row>
    <row r="226" spans="1:12" x14ac:dyDescent="0.25">
      <c r="A226" t="s">
        <v>1199</v>
      </c>
      <c r="B226" s="3">
        <v>43972</v>
      </c>
      <c r="C226" t="s">
        <v>964</v>
      </c>
      <c r="D226" s="2" t="s">
        <v>962</v>
      </c>
      <c r="E226">
        <v>19</v>
      </c>
      <c r="F226">
        <v>125</v>
      </c>
      <c r="G226">
        <v>12</v>
      </c>
      <c r="H226">
        <v>9</v>
      </c>
      <c r="I226" s="2">
        <v>522.09845370054245</v>
      </c>
      <c r="J226" s="4">
        <v>372.92746692895889</v>
      </c>
      <c r="K226" s="11">
        <f>Table__Master[[#This Row],[unit price]]*Table__Master[[#This Row],[Order qty]]</f>
        <v>4698.886083304882</v>
      </c>
      <c r="L226" s="11">
        <f>Table__Master[[#This Row],[Revenue]]-(Table__Master[[#This Row],[unit cost]]*Table__Master[[#This Row],[Order qty]])</f>
        <v>1342.538880944252</v>
      </c>
    </row>
    <row r="227" spans="1:12" x14ac:dyDescent="0.25">
      <c r="A227" t="s">
        <v>1200</v>
      </c>
      <c r="B227" s="3">
        <v>43839</v>
      </c>
      <c r="C227" t="s">
        <v>965</v>
      </c>
      <c r="D227" s="2" t="s">
        <v>962</v>
      </c>
      <c r="E227">
        <v>6</v>
      </c>
      <c r="F227">
        <v>17</v>
      </c>
      <c r="G227">
        <v>16</v>
      </c>
      <c r="H227">
        <v>9</v>
      </c>
      <c r="I227" s="2">
        <v>469.63627374172211</v>
      </c>
      <c r="J227" s="4">
        <v>335.45448124408722</v>
      </c>
      <c r="K227" s="11">
        <f>Table__Master[[#This Row],[unit price]]*Table__Master[[#This Row],[Order qty]]</f>
        <v>4226.726463675499</v>
      </c>
      <c r="L227" s="11">
        <f>Table__Master[[#This Row],[Revenue]]-(Table__Master[[#This Row],[unit cost]]*Table__Master[[#This Row],[Order qty]])</f>
        <v>1207.636132478714</v>
      </c>
    </row>
    <row r="228" spans="1:12" x14ac:dyDescent="0.25">
      <c r="A228" t="s">
        <v>1201</v>
      </c>
      <c r="B228" s="3">
        <v>43931</v>
      </c>
      <c r="C228" t="s">
        <v>961</v>
      </c>
      <c r="D228" s="2" t="s">
        <v>962</v>
      </c>
      <c r="E228">
        <v>20</v>
      </c>
      <c r="F228">
        <v>25</v>
      </c>
      <c r="G228">
        <v>14</v>
      </c>
      <c r="H228">
        <v>1</v>
      </c>
      <c r="I228" s="2">
        <v>584.67143422365189</v>
      </c>
      <c r="J228" s="4">
        <v>417.62245301689421</v>
      </c>
      <c r="K228" s="11">
        <f>Table__Master[[#This Row],[unit price]]*Table__Master[[#This Row],[Order qty]]</f>
        <v>584.67143422365189</v>
      </c>
      <c r="L228" s="11">
        <f>Table__Master[[#This Row],[Revenue]]-(Table__Master[[#This Row],[unit cost]]*Table__Master[[#This Row],[Order qty]])</f>
        <v>167.04898120675767</v>
      </c>
    </row>
    <row r="229" spans="1:12" x14ac:dyDescent="0.25">
      <c r="A229" t="s">
        <v>1202</v>
      </c>
      <c r="B229" s="3">
        <v>43885</v>
      </c>
      <c r="C229" t="s">
        <v>965</v>
      </c>
      <c r="D229" s="2" t="s">
        <v>962</v>
      </c>
      <c r="E229">
        <v>11</v>
      </c>
      <c r="F229">
        <v>6</v>
      </c>
      <c r="G229">
        <v>9</v>
      </c>
      <c r="H229">
        <v>10</v>
      </c>
      <c r="I229" s="2">
        <v>585.8075909614563</v>
      </c>
      <c r="J229" s="4">
        <v>418.43399354389737</v>
      </c>
      <c r="K229" s="11">
        <f>Table__Master[[#This Row],[unit price]]*Table__Master[[#This Row],[Order qty]]</f>
        <v>5858.075909614563</v>
      </c>
      <c r="L229" s="11">
        <f>Table__Master[[#This Row],[Revenue]]-(Table__Master[[#This Row],[unit cost]]*Table__Master[[#This Row],[Order qty]])</f>
        <v>1673.735974175589</v>
      </c>
    </row>
    <row r="230" spans="1:12" x14ac:dyDescent="0.25">
      <c r="A230" t="s">
        <v>1203</v>
      </c>
      <c r="B230" s="3">
        <v>43889</v>
      </c>
      <c r="C230" t="s">
        <v>961</v>
      </c>
      <c r="D230" s="2" t="s">
        <v>962</v>
      </c>
      <c r="E230">
        <v>8</v>
      </c>
      <c r="F230">
        <v>303</v>
      </c>
      <c r="G230">
        <v>43</v>
      </c>
      <c r="H230">
        <v>5</v>
      </c>
      <c r="I230" s="2">
        <v>389.11170619726181</v>
      </c>
      <c r="J230" s="4">
        <v>277.93693299804414</v>
      </c>
      <c r="K230" s="11">
        <f>Table__Master[[#This Row],[unit price]]*Table__Master[[#This Row],[Order qty]]</f>
        <v>1945.5585309863091</v>
      </c>
      <c r="L230" s="11">
        <f>Table__Master[[#This Row],[Revenue]]-(Table__Master[[#This Row],[unit cost]]*Table__Master[[#This Row],[Order qty]])</f>
        <v>555.8738659960884</v>
      </c>
    </row>
    <row r="231" spans="1:12" x14ac:dyDescent="0.25">
      <c r="A231" t="s">
        <v>1204</v>
      </c>
      <c r="B231" s="3">
        <v>43970</v>
      </c>
      <c r="C231" t="s">
        <v>965</v>
      </c>
      <c r="D231" s="2" t="s">
        <v>962</v>
      </c>
      <c r="E231">
        <v>26</v>
      </c>
      <c r="F231">
        <v>136</v>
      </c>
      <c r="G231">
        <v>20</v>
      </c>
      <c r="H231">
        <v>4</v>
      </c>
      <c r="I231" s="2">
        <v>525.74910414218903</v>
      </c>
      <c r="J231" s="4">
        <v>375.53507438727792</v>
      </c>
      <c r="K231" s="11">
        <f>Table__Master[[#This Row],[unit price]]*Table__Master[[#This Row],[Order qty]]</f>
        <v>2102.9964165687561</v>
      </c>
      <c r="L231" s="11">
        <f>Table__Master[[#This Row],[Revenue]]-(Table__Master[[#This Row],[unit cost]]*Table__Master[[#This Row],[Order qty]])</f>
        <v>600.85611901964444</v>
      </c>
    </row>
    <row r="232" spans="1:12" x14ac:dyDescent="0.25">
      <c r="A232" t="s">
        <v>1205</v>
      </c>
      <c r="B232" s="3">
        <v>43929</v>
      </c>
      <c r="C232" t="s">
        <v>961</v>
      </c>
      <c r="D232" s="2" t="s">
        <v>962</v>
      </c>
      <c r="E232">
        <v>7</v>
      </c>
      <c r="F232">
        <v>363</v>
      </c>
      <c r="G232">
        <v>3</v>
      </c>
      <c r="H232">
        <v>7</v>
      </c>
      <c r="I232" s="2">
        <v>568.12517935037613</v>
      </c>
      <c r="J232" s="4">
        <v>405.80369953598296</v>
      </c>
      <c r="K232" s="11">
        <f>Table__Master[[#This Row],[unit price]]*Table__Master[[#This Row],[Order qty]]</f>
        <v>3976.8762554526329</v>
      </c>
      <c r="L232" s="11">
        <f>Table__Master[[#This Row],[Revenue]]-(Table__Master[[#This Row],[unit cost]]*Table__Master[[#This Row],[Order qty]])</f>
        <v>1136.2503587007523</v>
      </c>
    </row>
    <row r="233" spans="1:12" x14ac:dyDescent="0.25">
      <c r="A233" t="s">
        <v>1206</v>
      </c>
      <c r="B233" s="3">
        <v>43968</v>
      </c>
      <c r="C233" t="s">
        <v>961</v>
      </c>
      <c r="D233" s="2" t="s">
        <v>962</v>
      </c>
      <c r="E233">
        <v>26</v>
      </c>
      <c r="F233">
        <v>297</v>
      </c>
      <c r="G233">
        <v>45</v>
      </c>
      <c r="H233">
        <v>9</v>
      </c>
      <c r="I233" s="2">
        <v>305.31964659690857</v>
      </c>
      <c r="J233" s="4">
        <v>218.08546185493469</v>
      </c>
      <c r="K233" s="11">
        <f>Table__Master[[#This Row],[unit price]]*Table__Master[[#This Row],[Order qty]]</f>
        <v>2747.8768193721771</v>
      </c>
      <c r="L233" s="11">
        <f>Table__Master[[#This Row],[Revenue]]-(Table__Master[[#This Row],[unit cost]]*Table__Master[[#This Row],[Order qty]])</f>
        <v>785.10766267776489</v>
      </c>
    </row>
    <row r="234" spans="1:12" x14ac:dyDescent="0.25">
      <c r="A234" t="s">
        <v>1207</v>
      </c>
      <c r="B234" s="3">
        <v>43908</v>
      </c>
      <c r="C234" t="s">
        <v>965</v>
      </c>
      <c r="D234" s="2" t="s">
        <v>962</v>
      </c>
      <c r="E234">
        <v>21</v>
      </c>
      <c r="F234">
        <v>5</v>
      </c>
      <c r="G234">
        <v>29</v>
      </c>
      <c r="H234">
        <v>10</v>
      </c>
      <c r="I234" s="2">
        <v>342.20566624403</v>
      </c>
      <c r="J234" s="4">
        <v>244.43261874573574</v>
      </c>
      <c r="K234" s="11">
        <f>Table__Master[[#This Row],[unit price]]*Table__Master[[#This Row],[Order qty]]</f>
        <v>3422.0566624403</v>
      </c>
      <c r="L234" s="11">
        <f>Table__Master[[#This Row],[Revenue]]-(Table__Master[[#This Row],[unit cost]]*Table__Master[[#This Row],[Order qty]])</f>
        <v>977.73047498294272</v>
      </c>
    </row>
    <row r="235" spans="1:12" x14ac:dyDescent="0.25">
      <c r="A235" t="s">
        <v>1208</v>
      </c>
      <c r="B235" s="3">
        <v>43910</v>
      </c>
      <c r="C235" t="s">
        <v>963</v>
      </c>
      <c r="D235" s="2" t="s">
        <v>962</v>
      </c>
      <c r="E235">
        <v>7</v>
      </c>
      <c r="F235">
        <v>128</v>
      </c>
      <c r="G235">
        <v>28</v>
      </c>
      <c r="H235">
        <v>8</v>
      </c>
      <c r="I235" s="2">
        <v>450.82684314250946</v>
      </c>
      <c r="J235" s="4">
        <v>322.01917367322108</v>
      </c>
      <c r="K235" s="11">
        <f>Table__Master[[#This Row],[unit price]]*Table__Master[[#This Row],[Order qty]]</f>
        <v>3606.6147451400757</v>
      </c>
      <c r="L235" s="11">
        <f>Table__Master[[#This Row],[Revenue]]-(Table__Master[[#This Row],[unit cost]]*Table__Master[[#This Row],[Order qty]])</f>
        <v>1030.4613557543071</v>
      </c>
    </row>
    <row r="236" spans="1:12" x14ac:dyDescent="0.25">
      <c r="A236" t="s">
        <v>1209</v>
      </c>
      <c r="B236" s="3">
        <v>43855</v>
      </c>
      <c r="C236" t="s">
        <v>963</v>
      </c>
      <c r="D236" s="2" t="s">
        <v>962</v>
      </c>
      <c r="E236">
        <v>10</v>
      </c>
      <c r="F236">
        <v>255</v>
      </c>
      <c r="G236">
        <v>40</v>
      </c>
      <c r="H236">
        <v>5</v>
      </c>
      <c r="I236" s="2">
        <v>563.06310492753983</v>
      </c>
      <c r="J236" s="4">
        <v>402.18793209109992</v>
      </c>
      <c r="K236" s="11">
        <f>Table__Master[[#This Row],[unit price]]*Table__Master[[#This Row],[Order qty]]</f>
        <v>2815.3155246376991</v>
      </c>
      <c r="L236" s="11">
        <f>Table__Master[[#This Row],[Revenue]]-(Table__Master[[#This Row],[unit cost]]*Table__Master[[#This Row],[Order qty]])</f>
        <v>804.37586418219962</v>
      </c>
    </row>
    <row r="237" spans="1:12" x14ac:dyDescent="0.25">
      <c r="A237" t="s">
        <v>1210</v>
      </c>
      <c r="B237" s="3">
        <v>43929</v>
      </c>
      <c r="C237" t="s">
        <v>961</v>
      </c>
      <c r="D237" s="2" t="s">
        <v>962</v>
      </c>
      <c r="E237">
        <v>25</v>
      </c>
      <c r="F237">
        <v>16</v>
      </c>
      <c r="G237">
        <v>46</v>
      </c>
      <c r="H237">
        <v>8</v>
      </c>
      <c r="I237" s="2">
        <v>634.24244213104248</v>
      </c>
      <c r="J237" s="4">
        <v>453.03031580788752</v>
      </c>
      <c r="K237" s="11">
        <f>Table__Master[[#This Row],[unit price]]*Table__Master[[#This Row],[Order qty]]</f>
        <v>5073.9395370483398</v>
      </c>
      <c r="L237" s="11">
        <f>Table__Master[[#This Row],[Revenue]]-(Table__Master[[#This Row],[unit cost]]*Table__Master[[#This Row],[Order qty]])</f>
        <v>1449.6970105852397</v>
      </c>
    </row>
    <row r="238" spans="1:12" x14ac:dyDescent="0.25">
      <c r="A238" t="s">
        <v>1211</v>
      </c>
      <c r="B238" s="3">
        <v>43932</v>
      </c>
      <c r="C238" t="s">
        <v>961</v>
      </c>
      <c r="D238" s="2" t="s">
        <v>962</v>
      </c>
      <c r="E238">
        <v>5</v>
      </c>
      <c r="F238">
        <v>194</v>
      </c>
      <c r="G238">
        <v>31</v>
      </c>
      <c r="H238">
        <v>5</v>
      </c>
      <c r="I238" s="2">
        <v>543.47756284475327</v>
      </c>
      <c r="J238" s="4">
        <v>388.19825917482376</v>
      </c>
      <c r="K238" s="11">
        <f>Table__Master[[#This Row],[unit price]]*Table__Master[[#This Row],[Order qty]]</f>
        <v>2717.3878142237663</v>
      </c>
      <c r="L238" s="11">
        <f>Table__Master[[#This Row],[Revenue]]-(Table__Master[[#This Row],[unit cost]]*Table__Master[[#This Row],[Order qty]])</f>
        <v>776.39651834964752</v>
      </c>
    </row>
    <row r="239" spans="1:12" x14ac:dyDescent="0.25">
      <c r="A239" t="s">
        <v>1212</v>
      </c>
      <c r="B239" s="3">
        <v>43844</v>
      </c>
      <c r="C239" t="s">
        <v>961</v>
      </c>
      <c r="D239" s="2" t="s">
        <v>962</v>
      </c>
      <c r="E239">
        <v>11</v>
      </c>
      <c r="F239">
        <v>149</v>
      </c>
      <c r="G239">
        <v>18</v>
      </c>
      <c r="H239">
        <v>6</v>
      </c>
      <c r="I239" s="2">
        <v>416.14030373096466</v>
      </c>
      <c r="J239" s="4">
        <v>297.24307409354623</v>
      </c>
      <c r="K239" s="11">
        <f>Table__Master[[#This Row],[unit price]]*Table__Master[[#This Row],[Order qty]]</f>
        <v>2496.841822385788</v>
      </c>
      <c r="L239" s="11">
        <f>Table__Master[[#This Row],[Revenue]]-(Table__Master[[#This Row],[unit cost]]*Table__Master[[#This Row],[Order qty]])</f>
        <v>713.38337782451072</v>
      </c>
    </row>
    <row r="240" spans="1:12" x14ac:dyDescent="0.25">
      <c r="A240" t="s">
        <v>1213</v>
      </c>
      <c r="B240" s="3">
        <v>43920</v>
      </c>
      <c r="C240" t="s">
        <v>961</v>
      </c>
      <c r="D240" s="2" t="s">
        <v>962</v>
      </c>
      <c r="E240">
        <v>5</v>
      </c>
      <c r="F240">
        <v>352</v>
      </c>
      <c r="G240">
        <v>5</v>
      </c>
      <c r="H240">
        <v>8</v>
      </c>
      <c r="I240" s="2">
        <v>587.98527199029922</v>
      </c>
      <c r="J240" s="4">
        <v>419.98947999307092</v>
      </c>
      <c r="K240" s="11">
        <f>Table__Master[[#This Row],[unit price]]*Table__Master[[#This Row],[Order qty]]</f>
        <v>4703.8821759223938</v>
      </c>
      <c r="L240" s="11">
        <f>Table__Master[[#This Row],[Revenue]]-(Table__Master[[#This Row],[unit cost]]*Table__Master[[#This Row],[Order qty]])</f>
        <v>1343.9663359778265</v>
      </c>
    </row>
    <row r="241" spans="1:12" x14ac:dyDescent="0.25">
      <c r="A241" t="s">
        <v>1214</v>
      </c>
      <c r="B241" s="3">
        <v>43868</v>
      </c>
      <c r="C241" t="s">
        <v>964</v>
      </c>
      <c r="D241" s="2" t="s">
        <v>962</v>
      </c>
      <c r="E241">
        <v>24</v>
      </c>
      <c r="F241">
        <v>70</v>
      </c>
      <c r="G241">
        <v>31</v>
      </c>
      <c r="H241">
        <v>9</v>
      </c>
      <c r="I241" s="2">
        <v>421.13829445838928</v>
      </c>
      <c r="J241" s="4">
        <v>300.8130674702781</v>
      </c>
      <c r="K241" s="11">
        <f>Table__Master[[#This Row],[unit price]]*Table__Master[[#This Row],[Order qty]]</f>
        <v>3790.2446501255035</v>
      </c>
      <c r="L241" s="11">
        <f>Table__Master[[#This Row],[Revenue]]-(Table__Master[[#This Row],[unit cost]]*Table__Master[[#This Row],[Order qty]])</f>
        <v>1082.9270428930008</v>
      </c>
    </row>
    <row r="242" spans="1:12" x14ac:dyDescent="0.25">
      <c r="A242" t="s">
        <v>1215</v>
      </c>
      <c r="B242" s="3">
        <v>43904</v>
      </c>
      <c r="C242" t="s">
        <v>964</v>
      </c>
      <c r="D242" s="2" t="s">
        <v>962</v>
      </c>
      <c r="E242">
        <v>9</v>
      </c>
      <c r="F242">
        <v>188</v>
      </c>
      <c r="G242">
        <v>19</v>
      </c>
      <c r="H242">
        <v>5</v>
      </c>
      <c r="I242" s="2">
        <v>220.05294531583786</v>
      </c>
      <c r="J242" s="4">
        <v>157.18067522559849</v>
      </c>
      <c r="K242" s="11">
        <f>Table__Master[[#This Row],[unit price]]*Table__Master[[#This Row],[Order qty]]</f>
        <v>1100.2647265791893</v>
      </c>
      <c r="L242" s="11">
        <f>Table__Master[[#This Row],[Revenue]]-(Table__Master[[#This Row],[unit cost]]*Table__Master[[#This Row],[Order qty]])</f>
        <v>314.36135045119681</v>
      </c>
    </row>
    <row r="243" spans="1:12" x14ac:dyDescent="0.25">
      <c r="A243" t="s">
        <v>1216</v>
      </c>
      <c r="B243" s="3">
        <v>43840</v>
      </c>
      <c r="C243" t="s">
        <v>964</v>
      </c>
      <c r="D243" s="2" t="s">
        <v>962</v>
      </c>
      <c r="E243">
        <v>3</v>
      </c>
      <c r="F243">
        <v>163</v>
      </c>
      <c r="G243">
        <v>42</v>
      </c>
      <c r="H243">
        <v>2</v>
      </c>
      <c r="I243" s="2">
        <v>391.87533795833588</v>
      </c>
      <c r="J243" s="4">
        <v>279.91095568452562</v>
      </c>
      <c r="K243" s="11">
        <f>Table__Master[[#This Row],[unit price]]*Table__Master[[#This Row],[Order qty]]</f>
        <v>783.75067591667175</v>
      </c>
      <c r="L243" s="11">
        <f>Table__Master[[#This Row],[Revenue]]-(Table__Master[[#This Row],[unit cost]]*Table__Master[[#This Row],[Order qty]])</f>
        <v>223.92876454762052</v>
      </c>
    </row>
    <row r="244" spans="1:12" x14ac:dyDescent="0.25">
      <c r="A244" t="s">
        <v>1217</v>
      </c>
      <c r="B244" s="3">
        <v>43929</v>
      </c>
      <c r="C244" t="s">
        <v>961</v>
      </c>
      <c r="D244" s="2" t="s">
        <v>962</v>
      </c>
      <c r="E244">
        <v>20</v>
      </c>
      <c r="F244">
        <v>53</v>
      </c>
      <c r="G244">
        <v>25</v>
      </c>
      <c r="H244">
        <v>6</v>
      </c>
      <c r="I244" s="2">
        <v>262.64662438631058</v>
      </c>
      <c r="J244" s="4">
        <v>187.60473170450757</v>
      </c>
      <c r="K244" s="11">
        <f>Table__Master[[#This Row],[unit price]]*Table__Master[[#This Row],[Order qty]]</f>
        <v>1575.8797463178635</v>
      </c>
      <c r="L244" s="11">
        <f>Table__Master[[#This Row],[Revenue]]-(Table__Master[[#This Row],[unit cost]]*Table__Master[[#This Row],[Order qty]])</f>
        <v>450.25135609081804</v>
      </c>
    </row>
    <row r="245" spans="1:12" x14ac:dyDescent="0.25">
      <c r="A245" t="s">
        <v>1218</v>
      </c>
      <c r="B245" s="3">
        <v>43885</v>
      </c>
      <c r="C245" t="s">
        <v>963</v>
      </c>
      <c r="D245" s="2" t="s">
        <v>962</v>
      </c>
      <c r="E245">
        <v>14</v>
      </c>
      <c r="F245">
        <v>363</v>
      </c>
      <c r="G245">
        <v>38</v>
      </c>
      <c r="H245">
        <v>10</v>
      </c>
      <c r="I245" s="2">
        <v>211.80487203598022</v>
      </c>
      <c r="J245" s="4">
        <v>151.28919431141446</v>
      </c>
      <c r="K245" s="11">
        <f>Table__Master[[#This Row],[unit price]]*Table__Master[[#This Row],[Order qty]]</f>
        <v>2118.0487203598022</v>
      </c>
      <c r="L245" s="11">
        <f>Table__Master[[#This Row],[Revenue]]-(Table__Master[[#This Row],[unit cost]]*Table__Master[[#This Row],[Order qty]])</f>
        <v>605.15677724565762</v>
      </c>
    </row>
    <row r="246" spans="1:12" x14ac:dyDescent="0.25">
      <c r="A246" t="s">
        <v>1219</v>
      </c>
      <c r="B246" s="3">
        <v>43912</v>
      </c>
      <c r="C246" t="s">
        <v>964</v>
      </c>
      <c r="D246" s="2" t="s">
        <v>962</v>
      </c>
      <c r="E246">
        <v>20</v>
      </c>
      <c r="F246">
        <v>113</v>
      </c>
      <c r="G246">
        <v>5</v>
      </c>
      <c r="H246">
        <v>1</v>
      </c>
      <c r="I246" s="2">
        <v>521.35130828619003</v>
      </c>
      <c r="J246" s="4">
        <v>372.39379163299293</v>
      </c>
      <c r="K246" s="11">
        <f>Table__Master[[#This Row],[unit price]]*Table__Master[[#This Row],[Order qty]]</f>
        <v>521.35130828619003</v>
      </c>
      <c r="L246" s="11">
        <f>Table__Master[[#This Row],[Revenue]]-(Table__Master[[#This Row],[unit cost]]*Table__Master[[#This Row],[Order qty]])</f>
        <v>148.9575166531971</v>
      </c>
    </row>
    <row r="247" spans="1:12" x14ac:dyDescent="0.25">
      <c r="A247" t="s">
        <v>1220</v>
      </c>
      <c r="B247" s="3">
        <v>43832</v>
      </c>
      <c r="C247" t="s">
        <v>965</v>
      </c>
      <c r="D247" s="2" t="s">
        <v>962</v>
      </c>
      <c r="E247">
        <v>7</v>
      </c>
      <c r="F247">
        <v>267</v>
      </c>
      <c r="G247">
        <v>36</v>
      </c>
      <c r="H247">
        <v>6</v>
      </c>
      <c r="I247" s="2">
        <v>593.33596193790436</v>
      </c>
      <c r="J247" s="4">
        <v>423.81140138421745</v>
      </c>
      <c r="K247" s="11">
        <f>Table__Master[[#This Row],[unit price]]*Table__Master[[#This Row],[Order qty]]</f>
        <v>3560.0157716274261</v>
      </c>
      <c r="L247" s="11">
        <f>Table__Master[[#This Row],[Revenue]]-(Table__Master[[#This Row],[unit cost]]*Table__Master[[#This Row],[Order qty]])</f>
        <v>1017.1473633221212</v>
      </c>
    </row>
    <row r="248" spans="1:12" x14ac:dyDescent="0.25">
      <c r="A248" t="s">
        <v>1221</v>
      </c>
      <c r="B248" s="3">
        <v>43939</v>
      </c>
      <c r="C248" t="s">
        <v>963</v>
      </c>
      <c r="D248" s="2" t="s">
        <v>962</v>
      </c>
      <c r="E248">
        <v>10</v>
      </c>
      <c r="F248">
        <v>188</v>
      </c>
      <c r="G248">
        <v>15</v>
      </c>
      <c r="H248">
        <v>9</v>
      </c>
      <c r="I248" s="2">
        <v>475.44761377573013</v>
      </c>
      <c r="J248" s="4">
        <v>339.60543841123581</v>
      </c>
      <c r="K248" s="11">
        <f>Table__Master[[#This Row],[unit price]]*Table__Master[[#This Row],[Order qty]]</f>
        <v>4279.0285239815712</v>
      </c>
      <c r="L248" s="11">
        <f>Table__Master[[#This Row],[Revenue]]-(Table__Master[[#This Row],[unit cost]]*Table__Master[[#This Row],[Order qty]])</f>
        <v>1222.5795782804489</v>
      </c>
    </row>
    <row r="249" spans="1:12" x14ac:dyDescent="0.25">
      <c r="A249" t="s">
        <v>1222</v>
      </c>
      <c r="B249" s="3">
        <v>43931</v>
      </c>
      <c r="C249" t="s">
        <v>965</v>
      </c>
      <c r="D249" s="2" t="s">
        <v>962</v>
      </c>
      <c r="E249">
        <v>18</v>
      </c>
      <c r="F249">
        <v>167</v>
      </c>
      <c r="G249">
        <v>26</v>
      </c>
      <c r="H249">
        <v>5</v>
      </c>
      <c r="I249" s="2">
        <v>253.10331988334656</v>
      </c>
      <c r="J249" s="4">
        <v>180.78808563096183</v>
      </c>
      <c r="K249" s="11">
        <f>Table__Master[[#This Row],[unit price]]*Table__Master[[#This Row],[Order qty]]</f>
        <v>1265.5165994167328</v>
      </c>
      <c r="L249" s="11">
        <f>Table__Master[[#This Row],[Revenue]]-(Table__Master[[#This Row],[unit cost]]*Table__Master[[#This Row],[Order qty]])</f>
        <v>361.57617126192361</v>
      </c>
    </row>
    <row r="250" spans="1:12" x14ac:dyDescent="0.25">
      <c r="A250" t="s">
        <v>1223</v>
      </c>
      <c r="B250" s="3">
        <v>43881</v>
      </c>
      <c r="C250" t="s">
        <v>964</v>
      </c>
      <c r="D250" s="2" t="s">
        <v>962</v>
      </c>
      <c r="E250">
        <v>12</v>
      </c>
      <c r="F250">
        <v>159</v>
      </c>
      <c r="G250">
        <v>36</v>
      </c>
      <c r="H250">
        <v>9</v>
      </c>
      <c r="I250" s="2">
        <v>487.60171669721603</v>
      </c>
      <c r="J250" s="4">
        <v>348.28694049801146</v>
      </c>
      <c r="K250" s="11">
        <f>Table__Master[[#This Row],[unit price]]*Table__Master[[#This Row],[Order qty]]</f>
        <v>4388.4154502749443</v>
      </c>
      <c r="L250" s="11">
        <f>Table__Master[[#This Row],[Revenue]]-(Table__Master[[#This Row],[unit cost]]*Table__Master[[#This Row],[Order qty]])</f>
        <v>1253.8329857928411</v>
      </c>
    </row>
    <row r="251" spans="1:12" x14ac:dyDescent="0.25">
      <c r="A251" t="s">
        <v>1224</v>
      </c>
      <c r="B251" s="3">
        <v>43944</v>
      </c>
      <c r="C251" t="s">
        <v>961</v>
      </c>
      <c r="D251" s="2" t="s">
        <v>962</v>
      </c>
      <c r="E251">
        <v>4</v>
      </c>
      <c r="F251">
        <v>11</v>
      </c>
      <c r="G251">
        <v>10</v>
      </c>
      <c r="H251">
        <v>5</v>
      </c>
      <c r="I251" s="2">
        <v>549.39748084545135</v>
      </c>
      <c r="J251" s="4">
        <v>392.42677203246529</v>
      </c>
      <c r="K251" s="11">
        <f>Table__Master[[#This Row],[unit price]]*Table__Master[[#This Row],[Order qty]]</f>
        <v>2746.9874042272568</v>
      </c>
      <c r="L251" s="11">
        <f>Table__Master[[#This Row],[Revenue]]-(Table__Master[[#This Row],[unit cost]]*Table__Master[[#This Row],[Order qty]])</f>
        <v>784.85354406493025</v>
      </c>
    </row>
    <row r="252" spans="1:12" x14ac:dyDescent="0.25">
      <c r="A252" t="s">
        <v>1225</v>
      </c>
      <c r="B252" s="3">
        <v>43892</v>
      </c>
      <c r="C252" t="s">
        <v>964</v>
      </c>
      <c r="D252" s="2" t="s">
        <v>962</v>
      </c>
      <c r="E252">
        <v>7</v>
      </c>
      <c r="F252">
        <v>301</v>
      </c>
      <c r="G252">
        <v>37</v>
      </c>
      <c r="H252">
        <v>8</v>
      </c>
      <c r="I252" s="2">
        <v>166.07482463121414</v>
      </c>
      <c r="J252" s="4">
        <v>118.62487473658153</v>
      </c>
      <c r="K252" s="11">
        <f>Table__Master[[#This Row],[unit price]]*Table__Master[[#This Row],[Order qty]]</f>
        <v>1328.5985970497131</v>
      </c>
      <c r="L252" s="11">
        <f>Table__Master[[#This Row],[Revenue]]-(Table__Master[[#This Row],[unit cost]]*Table__Master[[#This Row],[Order qty]])</f>
        <v>379.59959915706088</v>
      </c>
    </row>
    <row r="253" spans="1:12" x14ac:dyDescent="0.25">
      <c r="A253" t="s">
        <v>1226</v>
      </c>
      <c r="B253" s="3">
        <v>43853</v>
      </c>
      <c r="C253" t="s">
        <v>964</v>
      </c>
      <c r="D253" s="2" t="s">
        <v>962</v>
      </c>
      <c r="E253">
        <v>16</v>
      </c>
      <c r="F253">
        <v>54</v>
      </c>
      <c r="G253">
        <v>37</v>
      </c>
      <c r="H253">
        <v>6</v>
      </c>
      <c r="I253" s="2">
        <v>626.03638458251953</v>
      </c>
      <c r="J253" s="4">
        <v>447.16884613037109</v>
      </c>
      <c r="K253" s="11">
        <f>Table__Master[[#This Row],[unit price]]*Table__Master[[#This Row],[Order qty]]</f>
        <v>3756.2183074951172</v>
      </c>
      <c r="L253" s="11">
        <f>Table__Master[[#This Row],[Revenue]]-(Table__Master[[#This Row],[unit cost]]*Table__Master[[#This Row],[Order qty]])</f>
        <v>1073.2052307128906</v>
      </c>
    </row>
    <row r="254" spans="1:12" x14ac:dyDescent="0.25">
      <c r="A254" t="s">
        <v>1227</v>
      </c>
      <c r="B254" s="3">
        <v>43903</v>
      </c>
      <c r="C254" t="s">
        <v>961</v>
      </c>
      <c r="D254" s="2" t="s">
        <v>962</v>
      </c>
      <c r="E254">
        <v>3</v>
      </c>
      <c r="F254">
        <v>282</v>
      </c>
      <c r="G254">
        <v>20</v>
      </c>
      <c r="H254">
        <v>10</v>
      </c>
      <c r="I254" s="2">
        <v>157.60843080282211</v>
      </c>
      <c r="J254" s="4">
        <v>112.57745057344438</v>
      </c>
      <c r="K254" s="11">
        <f>Table__Master[[#This Row],[unit price]]*Table__Master[[#This Row],[Order qty]]</f>
        <v>1576.0843080282211</v>
      </c>
      <c r="L254" s="11">
        <f>Table__Master[[#This Row],[Revenue]]-(Table__Master[[#This Row],[unit cost]]*Table__Master[[#This Row],[Order qty]])</f>
        <v>450.30980229377724</v>
      </c>
    </row>
    <row r="255" spans="1:12" x14ac:dyDescent="0.25">
      <c r="A255" t="s">
        <v>1228</v>
      </c>
      <c r="B255" s="3">
        <v>43943</v>
      </c>
      <c r="C255" t="s">
        <v>963</v>
      </c>
      <c r="D255" s="2" t="s">
        <v>962</v>
      </c>
      <c r="E255">
        <v>22</v>
      </c>
      <c r="F255">
        <v>6</v>
      </c>
      <c r="G255">
        <v>26</v>
      </c>
      <c r="H255">
        <v>8</v>
      </c>
      <c r="I255" s="2">
        <v>300.20961391925812</v>
      </c>
      <c r="J255" s="4">
        <v>214.4354385137558</v>
      </c>
      <c r="K255" s="11">
        <f>Table__Master[[#This Row],[unit price]]*Table__Master[[#This Row],[Order qty]]</f>
        <v>2401.6769113540649</v>
      </c>
      <c r="L255" s="11">
        <f>Table__Master[[#This Row],[Revenue]]-(Table__Master[[#This Row],[unit cost]]*Table__Master[[#This Row],[Order qty]])</f>
        <v>686.19340324401855</v>
      </c>
    </row>
    <row r="256" spans="1:12" x14ac:dyDescent="0.25">
      <c r="A256" t="s">
        <v>1229</v>
      </c>
      <c r="B256" s="3">
        <v>43889</v>
      </c>
      <c r="C256" t="s">
        <v>963</v>
      </c>
      <c r="D256" s="2" t="s">
        <v>962</v>
      </c>
      <c r="E256">
        <v>7</v>
      </c>
      <c r="F256">
        <v>46</v>
      </c>
      <c r="G256">
        <v>10</v>
      </c>
      <c r="H256">
        <v>7</v>
      </c>
      <c r="I256" s="2">
        <v>247.39159923791885</v>
      </c>
      <c r="J256" s="4">
        <v>176.70828516994206</v>
      </c>
      <c r="K256" s="11">
        <f>Table__Master[[#This Row],[unit price]]*Table__Master[[#This Row],[Order qty]]</f>
        <v>1731.741194665432</v>
      </c>
      <c r="L256" s="11">
        <f>Table__Master[[#This Row],[Revenue]]-(Table__Master[[#This Row],[unit cost]]*Table__Master[[#This Row],[Order qty]])</f>
        <v>494.78319847583748</v>
      </c>
    </row>
    <row r="257" spans="1:12" x14ac:dyDescent="0.25">
      <c r="A257" t="s">
        <v>1230</v>
      </c>
      <c r="B257" s="3">
        <v>43923</v>
      </c>
      <c r="C257" t="s">
        <v>963</v>
      </c>
      <c r="D257" s="2" t="s">
        <v>962</v>
      </c>
      <c r="E257">
        <v>15</v>
      </c>
      <c r="F257">
        <v>253</v>
      </c>
      <c r="G257">
        <v>24</v>
      </c>
      <c r="H257">
        <v>6</v>
      </c>
      <c r="I257" s="2">
        <v>502.0765392780304</v>
      </c>
      <c r="J257" s="4">
        <v>358.62609948430747</v>
      </c>
      <c r="K257" s="11">
        <f>Table__Master[[#This Row],[unit price]]*Table__Master[[#This Row],[Order qty]]</f>
        <v>3012.4592356681824</v>
      </c>
      <c r="L257" s="11">
        <f>Table__Master[[#This Row],[Revenue]]-(Table__Master[[#This Row],[unit cost]]*Table__Master[[#This Row],[Order qty]])</f>
        <v>860.7026387623373</v>
      </c>
    </row>
    <row r="258" spans="1:12" x14ac:dyDescent="0.25">
      <c r="A258" t="s">
        <v>1231</v>
      </c>
      <c r="B258" s="3">
        <v>43856</v>
      </c>
      <c r="C258" t="s">
        <v>965</v>
      </c>
      <c r="D258" s="2" t="s">
        <v>962</v>
      </c>
      <c r="E258">
        <v>19</v>
      </c>
      <c r="F258">
        <v>7</v>
      </c>
      <c r="G258">
        <v>24</v>
      </c>
      <c r="H258">
        <v>6</v>
      </c>
      <c r="I258" s="2">
        <v>294.76653116941452</v>
      </c>
      <c r="J258" s="4">
        <v>210.54752226386753</v>
      </c>
      <c r="K258" s="11">
        <f>Table__Master[[#This Row],[unit price]]*Table__Master[[#This Row],[Order qty]]</f>
        <v>1768.5991870164871</v>
      </c>
      <c r="L258" s="11">
        <f>Table__Master[[#This Row],[Revenue]]-(Table__Master[[#This Row],[unit cost]]*Table__Master[[#This Row],[Order qty]])</f>
        <v>505.31405343328197</v>
      </c>
    </row>
    <row r="259" spans="1:12" x14ac:dyDescent="0.25">
      <c r="A259" t="s">
        <v>1232</v>
      </c>
      <c r="B259" s="3">
        <v>43942</v>
      </c>
      <c r="C259" t="s">
        <v>965</v>
      </c>
      <c r="D259" s="2" t="s">
        <v>962</v>
      </c>
      <c r="E259">
        <v>22</v>
      </c>
      <c r="F259">
        <v>326</v>
      </c>
      <c r="G259">
        <v>32</v>
      </c>
      <c r="H259">
        <v>10</v>
      </c>
      <c r="I259" s="2">
        <v>217.1496194601059</v>
      </c>
      <c r="J259" s="4">
        <v>155.1068710429328</v>
      </c>
      <c r="K259" s="11">
        <f>Table__Master[[#This Row],[unit price]]*Table__Master[[#This Row],[Order qty]]</f>
        <v>2171.496194601059</v>
      </c>
      <c r="L259" s="11">
        <f>Table__Master[[#This Row],[Revenue]]-(Table__Master[[#This Row],[unit cost]]*Table__Master[[#This Row],[Order qty]])</f>
        <v>620.42748417173107</v>
      </c>
    </row>
    <row r="260" spans="1:12" x14ac:dyDescent="0.25">
      <c r="A260" t="s">
        <v>1233</v>
      </c>
      <c r="B260" s="3">
        <v>43902</v>
      </c>
      <c r="C260" t="s">
        <v>964</v>
      </c>
      <c r="D260" s="2" t="s">
        <v>962</v>
      </c>
      <c r="E260">
        <v>26</v>
      </c>
      <c r="F260">
        <v>325</v>
      </c>
      <c r="G260">
        <v>40</v>
      </c>
      <c r="H260">
        <v>5</v>
      </c>
      <c r="I260" s="2">
        <v>638.57866269350052</v>
      </c>
      <c r="J260" s="4">
        <v>456.12761620964324</v>
      </c>
      <c r="K260" s="11">
        <f>Table__Master[[#This Row],[unit price]]*Table__Master[[#This Row],[Order qty]]</f>
        <v>3192.8933134675026</v>
      </c>
      <c r="L260" s="11">
        <f>Table__Master[[#This Row],[Revenue]]-(Table__Master[[#This Row],[unit cost]]*Table__Master[[#This Row],[Order qty]])</f>
        <v>912.25523241928659</v>
      </c>
    </row>
    <row r="261" spans="1:12" x14ac:dyDescent="0.25">
      <c r="A261" t="s">
        <v>1234</v>
      </c>
      <c r="B261" s="3">
        <v>43892</v>
      </c>
      <c r="C261" t="s">
        <v>963</v>
      </c>
      <c r="D261" s="2" t="s">
        <v>962</v>
      </c>
      <c r="E261">
        <v>12</v>
      </c>
      <c r="F261">
        <v>192</v>
      </c>
      <c r="G261">
        <v>34</v>
      </c>
      <c r="H261">
        <v>1</v>
      </c>
      <c r="I261" s="2">
        <v>530.7441086769104</v>
      </c>
      <c r="J261" s="4">
        <v>379.10293476922175</v>
      </c>
      <c r="K261" s="11">
        <f>Table__Master[[#This Row],[unit price]]*Table__Master[[#This Row],[Order qty]]</f>
        <v>530.7441086769104</v>
      </c>
      <c r="L261" s="11">
        <f>Table__Master[[#This Row],[Revenue]]-(Table__Master[[#This Row],[unit cost]]*Table__Master[[#This Row],[Order qty]])</f>
        <v>151.64117390768865</v>
      </c>
    </row>
    <row r="262" spans="1:12" x14ac:dyDescent="0.25">
      <c r="A262" t="s">
        <v>1235</v>
      </c>
      <c r="B262" s="3">
        <v>43962</v>
      </c>
      <c r="C262" t="s">
        <v>964</v>
      </c>
      <c r="D262" s="2" t="s">
        <v>962</v>
      </c>
      <c r="E262">
        <v>4</v>
      </c>
      <c r="F262">
        <v>152</v>
      </c>
      <c r="G262">
        <v>31</v>
      </c>
      <c r="H262">
        <v>8</v>
      </c>
      <c r="I262" s="2">
        <v>234.32754367589951</v>
      </c>
      <c r="J262" s="4">
        <v>167.3768169113568</v>
      </c>
      <c r="K262" s="11">
        <f>Table__Master[[#This Row],[unit price]]*Table__Master[[#This Row],[Order qty]]</f>
        <v>1874.620349407196</v>
      </c>
      <c r="L262" s="11">
        <f>Table__Master[[#This Row],[Revenue]]-(Table__Master[[#This Row],[unit cost]]*Table__Master[[#This Row],[Order qty]])</f>
        <v>535.60581411634166</v>
      </c>
    </row>
    <row r="263" spans="1:12" x14ac:dyDescent="0.25">
      <c r="A263" t="s">
        <v>1236</v>
      </c>
      <c r="B263" s="3">
        <v>43930</v>
      </c>
      <c r="C263" t="s">
        <v>963</v>
      </c>
      <c r="D263" s="2" t="s">
        <v>962</v>
      </c>
      <c r="E263">
        <v>24</v>
      </c>
      <c r="F263">
        <v>101</v>
      </c>
      <c r="G263">
        <v>4</v>
      </c>
      <c r="H263">
        <v>6</v>
      </c>
      <c r="I263" s="2">
        <v>447.02541983127594</v>
      </c>
      <c r="J263" s="4">
        <v>319.30387130805428</v>
      </c>
      <c r="K263" s="11">
        <f>Table__Master[[#This Row],[unit price]]*Table__Master[[#This Row],[Order qty]]</f>
        <v>2682.1525189876556</v>
      </c>
      <c r="L263" s="11">
        <f>Table__Master[[#This Row],[Revenue]]-(Table__Master[[#This Row],[unit cost]]*Table__Master[[#This Row],[Order qty]])</f>
        <v>766.32929113933005</v>
      </c>
    </row>
    <row r="264" spans="1:12" x14ac:dyDescent="0.25">
      <c r="A264" t="s">
        <v>1237</v>
      </c>
      <c r="B264" s="3">
        <v>43975</v>
      </c>
      <c r="C264" t="s">
        <v>963</v>
      </c>
      <c r="D264" s="2" t="s">
        <v>962</v>
      </c>
      <c r="E264">
        <v>6</v>
      </c>
      <c r="F264">
        <v>102</v>
      </c>
      <c r="G264">
        <v>16</v>
      </c>
      <c r="H264">
        <v>6</v>
      </c>
      <c r="I264" s="2">
        <v>429.52474790811539</v>
      </c>
      <c r="J264" s="4">
        <v>306.80339136293958</v>
      </c>
      <c r="K264" s="11">
        <f>Table__Master[[#This Row],[unit price]]*Table__Master[[#This Row],[Order qty]]</f>
        <v>2577.1484874486923</v>
      </c>
      <c r="L264" s="11">
        <f>Table__Master[[#This Row],[Revenue]]-(Table__Master[[#This Row],[unit cost]]*Table__Master[[#This Row],[Order qty]])</f>
        <v>736.32813927105485</v>
      </c>
    </row>
    <row r="265" spans="1:12" x14ac:dyDescent="0.25">
      <c r="A265" t="s">
        <v>1238</v>
      </c>
      <c r="B265" s="3">
        <v>43906</v>
      </c>
      <c r="C265" t="s">
        <v>963</v>
      </c>
      <c r="D265" s="2" t="s">
        <v>962</v>
      </c>
      <c r="E265">
        <v>22</v>
      </c>
      <c r="F265">
        <v>343</v>
      </c>
      <c r="G265">
        <v>18</v>
      </c>
      <c r="H265">
        <v>7</v>
      </c>
      <c r="I265" s="2">
        <v>342.4353940486908</v>
      </c>
      <c r="J265" s="4">
        <v>244.59671003477916</v>
      </c>
      <c r="K265" s="11">
        <f>Table__Master[[#This Row],[unit price]]*Table__Master[[#This Row],[Order qty]]</f>
        <v>2397.0477583408356</v>
      </c>
      <c r="L265" s="11">
        <f>Table__Master[[#This Row],[Revenue]]-(Table__Master[[#This Row],[unit cost]]*Table__Master[[#This Row],[Order qty]])</f>
        <v>684.87078809738136</v>
      </c>
    </row>
    <row r="266" spans="1:12" x14ac:dyDescent="0.25">
      <c r="A266" t="s">
        <v>1239</v>
      </c>
      <c r="B266" s="3">
        <v>43869</v>
      </c>
      <c r="C266" t="s">
        <v>965</v>
      </c>
      <c r="D266" s="2" t="s">
        <v>962</v>
      </c>
      <c r="E266">
        <v>1</v>
      </c>
      <c r="F266">
        <v>240</v>
      </c>
      <c r="G266">
        <v>27</v>
      </c>
      <c r="H266">
        <v>2</v>
      </c>
      <c r="I266" s="2">
        <v>364.91506451368332</v>
      </c>
      <c r="J266" s="4">
        <v>260.65361750977382</v>
      </c>
      <c r="K266" s="11">
        <f>Table__Master[[#This Row],[unit price]]*Table__Master[[#This Row],[Order qty]]</f>
        <v>729.83012902736664</v>
      </c>
      <c r="L266" s="11">
        <f>Table__Master[[#This Row],[Revenue]]-(Table__Master[[#This Row],[unit cost]]*Table__Master[[#This Row],[Order qty]])</f>
        <v>208.52289400781899</v>
      </c>
    </row>
    <row r="267" spans="1:12" x14ac:dyDescent="0.25">
      <c r="A267" t="s">
        <v>1240</v>
      </c>
      <c r="B267" s="3">
        <v>43944</v>
      </c>
      <c r="C267" t="s">
        <v>961</v>
      </c>
      <c r="D267" s="2" t="s">
        <v>962</v>
      </c>
      <c r="E267">
        <v>7</v>
      </c>
      <c r="F267">
        <v>137</v>
      </c>
      <c r="G267">
        <v>45</v>
      </c>
      <c r="H267">
        <v>8</v>
      </c>
      <c r="I267" s="2">
        <v>481.5287264585495</v>
      </c>
      <c r="J267" s="4">
        <v>343.94909032753537</v>
      </c>
      <c r="K267" s="11">
        <f>Table__Master[[#This Row],[unit price]]*Table__Master[[#This Row],[Order qty]]</f>
        <v>3852.229811668396</v>
      </c>
      <c r="L267" s="11">
        <f>Table__Master[[#This Row],[Revenue]]-(Table__Master[[#This Row],[unit cost]]*Table__Master[[#This Row],[Order qty]])</f>
        <v>1100.637089048113</v>
      </c>
    </row>
    <row r="268" spans="1:12" x14ac:dyDescent="0.25">
      <c r="A268" t="s">
        <v>1241</v>
      </c>
      <c r="B268" s="3">
        <v>43854</v>
      </c>
      <c r="C268" t="s">
        <v>964</v>
      </c>
      <c r="D268" s="2" t="s">
        <v>962</v>
      </c>
      <c r="E268">
        <v>9</v>
      </c>
      <c r="F268">
        <v>285</v>
      </c>
      <c r="G268">
        <v>10</v>
      </c>
      <c r="H268">
        <v>3</v>
      </c>
      <c r="I268" s="2">
        <v>174.46722060441971</v>
      </c>
      <c r="J268" s="4">
        <v>124.61944328887122</v>
      </c>
      <c r="K268" s="11">
        <f>Table__Master[[#This Row],[unit price]]*Table__Master[[#This Row],[Order qty]]</f>
        <v>523.40166181325912</v>
      </c>
      <c r="L268" s="11">
        <f>Table__Master[[#This Row],[Revenue]]-(Table__Master[[#This Row],[unit cost]]*Table__Master[[#This Row],[Order qty]])</f>
        <v>149.54333194664548</v>
      </c>
    </row>
    <row r="269" spans="1:12" x14ac:dyDescent="0.25">
      <c r="A269" t="s">
        <v>1242</v>
      </c>
      <c r="B269" s="3">
        <v>43936</v>
      </c>
      <c r="C269" t="s">
        <v>963</v>
      </c>
      <c r="D269" s="2" t="s">
        <v>962</v>
      </c>
      <c r="E269">
        <v>9</v>
      </c>
      <c r="F269">
        <v>117</v>
      </c>
      <c r="G269">
        <v>31</v>
      </c>
      <c r="H269">
        <v>4</v>
      </c>
      <c r="I269" s="2">
        <v>184.50079822540283</v>
      </c>
      <c r="J269" s="4">
        <v>131.78628444671631</v>
      </c>
      <c r="K269" s="11">
        <f>Table__Master[[#This Row],[unit price]]*Table__Master[[#This Row],[Order qty]]</f>
        <v>738.00319290161133</v>
      </c>
      <c r="L269" s="11">
        <f>Table__Master[[#This Row],[Revenue]]-(Table__Master[[#This Row],[unit cost]]*Table__Master[[#This Row],[Order qty]])</f>
        <v>210.85805511474609</v>
      </c>
    </row>
    <row r="270" spans="1:12" x14ac:dyDescent="0.25">
      <c r="A270" t="s">
        <v>1243</v>
      </c>
      <c r="B270" s="3">
        <v>43900</v>
      </c>
      <c r="C270" t="s">
        <v>961</v>
      </c>
      <c r="D270" s="2" t="s">
        <v>962</v>
      </c>
      <c r="E270">
        <v>5</v>
      </c>
      <c r="F270">
        <v>47</v>
      </c>
      <c r="G270">
        <v>13</v>
      </c>
      <c r="H270">
        <v>5</v>
      </c>
      <c r="I270" s="2">
        <v>226.29038518667221</v>
      </c>
      <c r="J270" s="4">
        <v>161.63598941905158</v>
      </c>
      <c r="K270" s="11">
        <f>Table__Master[[#This Row],[unit price]]*Table__Master[[#This Row],[Order qty]]</f>
        <v>1131.4519259333611</v>
      </c>
      <c r="L270" s="11">
        <f>Table__Master[[#This Row],[Revenue]]-(Table__Master[[#This Row],[unit cost]]*Table__Master[[#This Row],[Order qty]])</f>
        <v>323.27197883810311</v>
      </c>
    </row>
    <row r="271" spans="1:12" x14ac:dyDescent="0.25">
      <c r="A271" t="s">
        <v>1244</v>
      </c>
      <c r="B271" s="3">
        <v>43976</v>
      </c>
      <c r="C271" t="s">
        <v>961</v>
      </c>
      <c r="D271" s="2" t="s">
        <v>962</v>
      </c>
      <c r="E271">
        <v>24</v>
      </c>
      <c r="F271">
        <v>124</v>
      </c>
      <c r="G271">
        <v>24</v>
      </c>
      <c r="H271">
        <v>7</v>
      </c>
      <c r="I271" s="2">
        <v>354.93816483020782</v>
      </c>
      <c r="J271" s="4">
        <v>253.52726059300559</v>
      </c>
      <c r="K271" s="11">
        <f>Table__Master[[#This Row],[unit price]]*Table__Master[[#This Row],[Order qty]]</f>
        <v>2484.5671538114548</v>
      </c>
      <c r="L271" s="11">
        <f>Table__Master[[#This Row],[Revenue]]-(Table__Master[[#This Row],[unit cost]]*Table__Master[[#This Row],[Order qty]])</f>
        <v>709.87632966041565</v>
      </c>
    </row>
    <row r="272" spans="1:12" x14ac:dyDescent="0.25">
      <c r="A272" t="s">
        <v>1245</v>
      </c>
      <c r="B272" s="3">
        <v>43875</v>
      </c>
      <c r="C272" t="s">
        <v>961</v>
      </c>
      <c r="D272" s="2" t="s">
        <v>962</v>
      </c>
      <c r="E272">
        <v>6</v>
      </c>
      <c r="F272">
        <v>359</v>
      </c>
      <c r="G272">
        <v>36</v>
      </c>
      <c r="H272">
        <v>8</v>
      </c>
      <c r="I272" s="2">
        <v>302.88270431756973</v>
      </c>
      <c r="J272" s="4">
        <v>216.34478879826412</v>
      </c>
      <c r="K272" s="11">
        <f>Table__Master[[#This Row],[unit price]]*Table__Master[[#This Row],[Order qty]]</f>
        <v>2423.0616345405579</v>
      </c>
      <c r="L272" s="11">
        <f>Table__Master[[#This Row],[Revenue]]-(Table__Master[[#This Row],[unit cost]]*Table__Master[[#This Row],[Order qty]])</f>
        <v>692.30332415444491</v>
      </c>
    </row>
    <row r="273" spans="1:12" x14ac:dyDescent="0.25">
      <c r="A273" t="s">
        <v>1246</v>
      </c>
      <c r="B273" s="3">
        <v>43860</v>
      </c>
      <c r="C273" t="s">
        <v>963</v>
      </c>
      <c r="D273" s="2" t="s">
        <v>962</v>
      </c>
      <c r="E273">
        <v>3</v>
      </c>
      <c r="F273">
        <v>251</v>
      </c>
      <c r="G273">
        <v>23</v>
      </c>
      <c r="H273">
        <v>1</v>
      </c>
      <c r="I273" s="2">
        <v>177.57295060157776</v>
      </c>
      <c r="J273" s="4">
        <v>126.83782185826983</v>
      </c>
      <c r="K273" s="11">
        <f>Table__Master[[#This Row],[unit price]]*Table__Master[[#This Row],[Order qty]]</f>
        <v>177.57295060157776</v>
      </c>
      <c r="L273" s="11">
        <f>Table__Master[[#This Row],[Revenue]]-(Table__Master[[#This Row],[unit cost]]*Table__Master[[#This Row],[Order qty]])</f>
        <v>50.735128743307925</v>
      </c>
    </row>
    <row r="274" spans="1:12" x14ac:dyDescent="0.25">
      <c r="A274" t="s">
        <v>1247</v>
      </c>
      <c r="B274" s="3">
        <v>43903</v>
      </c>
      <c r="C274" t="s">
        <v>965</v>
      </c>
      <c r="D274" s="2" t="s">
        <v>962</v>
      </c>
      <c r="E274">
        <v>21</v>
      </c>
      <c r="F274">
        <v>131</v>
      </c>
      <c r="G274">
        <v>25</v>
      </c>
      <c r="H274">
        <v>8</v>
      </c>
      <c r="I274" s="2">
        <v>239.36811751127243</v>
      </c>
      <c r="J274" s="4">
        <v>170.97722679376602</v>
      </c>
      <c r="K274" s="11">
        <f>Table__Master[[#This Row],[unit price]]*Table__Master[[#This Row],[Order qty]]</f>
        <v>1914.9449400901794</v>
      </c>
      <c r="L274" s="11">
        <f>Table__Master[[#This Row],[Revenue]]-(Table__Master[[#This Row],[unit cost]]*Table__Master[[#This Row],[Order qty]])</f>
        <v>547.12712574005127</v>
      </c>
    </row>
    <row r="275" spans="1:12" x14ac:dyDescent="0.25">
      <c r="A275" t="s">
        <v>1248</v>
      </c>
      <c r="B275" s="3">
        <v>43921</v>
      </c>
      <c r="C275" t="s">
        <v>964</v>
      </c>
      <c r="D275" s="2" t="s">
        <v>962</v>
      </c>
      <c r="E275">
        <v>12</v>
      </c>
      <c r="F275">
        <v>337</v>
      </c>
      <c r="G275">
        <v>36</v>
      </c>
      <c r="H275">
        <v>8</v>
      </c>
      <c r="I275" s="2">
        <v>464.07239949703217</v>
      </c>
      <c r="J275" s="4">
        <v>331.480285355023</v>
      </c>
      <c r="K275" s="11">
        <f>Table__Master[[#This Row],[unit price]]*Table__Master[[#This Row],[Order qty]]</f>
        <v>3712.5791959762573</v>
      </c>
      <c r="L275" s="11">
        <f>Table__Master[[#This Row],[Revenue]]-(Table__Master[[#This Row],[unit cost]]*Table__Master[[#This Row],[Order qty]])</f>
        <v>1060.7369131360733</v>
      </c>
    </row>
    <row r="276" spans="1:12" x14ac:dyDescent="0.25">
      <c r="A276" t="s">
        <v>1249</v>
      </c>
      <c r="B276" s="3">
        <v>43910</v>
      </c>
      <c r="C276" t="s">
        <v>963</v>
      </c>
      <c r="D276" s="2" t="s">
        <v>962</v>
      </c>
      <c r="E276">
        <v>10</v>
      </c>
      <c r="F276">
        <v>253</v>
      </c>
      <c r="G276">
        <v>7</v>
      </c>
      <c r="H276">
        <v>4</v>
      </c>
      <c r="I276" s="2">
        <v>156.62770539522171</v>
      </c>
      <c r="J276" s="4">
        <v>111.87693242515837</v>
      </c>
      <c r="K276" s="11">
        <f>Table__Master[[#This Row],[unit price]]*Table__Master[[#This Row],[Order qty]]</f>
        <v>626.51082158088684</v>
      </c>
      <c r="L276" s="11">
        <f>Table__Master[[#This Row],[Revenue]]-(Table__Master[[#This Row],[unit cost]]*Table__Master[[#This Row],[Order qty]])</f>
        <v>179.00309188025335</v>
      </c>
    </row>
    <row r="277" spans="1:12" x14ac:dyDescent="0.25">
      <c r="A277" t="s">
        <v>1250</v>
      </c>
      <c r="B277" s="3">
        <v>43878</v>
      </c>
      <c r="C277" t="s">
        <v>965</v>
      </c>
      <c r="D277" s="2" t="s">
        <v>962</v>
      </c>
      <c r="E277">
        <v>12</v>
      </c>
      <c r="F277">
        <v>161</v>
      </c>
      <c r="G277">
        <v>14</v>
      </c>
      <c r="H277">
        <v>1</v>
      </c>
      <c r="I277" s="2">
        <v>198.14483213424683</v>
      </c>
      <c r="J277" s="4">
        <v>141.53202295303345</v>
      </c>
      <c r="K277" s="11">
        <f>Table__Master[[#This Row],[unit price]]*Table__Master[[#This Row],[Order qty]]</f>
        <v>198.14483213424683</v>
      </c>
      <c r="L277" s="11">
        <f>Table__Master[[#This Row],[Revenue]]-(Table__Master[[#This Row],[unit cost]]*Table__Master[[#This Row],[Order qty]])</f>
        <v>56.612809181213379</v>
      </c>
    </row>
    <row r="278" spans="1:12" x14ac:dyDescent="0.25">
      <c r="A278" t="s">
        <v>1251</v>
      </c>
      <c r="B278" s="3">
        <v>43969</v>
      </c>
      <c r="C278" t="s">
        <v>961</v>
      </c>
      <c r="D278" s="2" t="s">
        <v>962</v>
      </c>
      <c r="E278">
        <v>12</v>
      </c>
      <c r="F278">
        <v>255</v>
      </c>
      <c r="G278">
        <v>29</v>
      </c>
      <c r="H278">
        <v>1</v>
      </c>
      <c r="I278" s="2">
        <v>555.48181861639023</v>
      </c>
      <c r="J278" s="4">
        <v>396.77272758313592</v>
      </c>
      <c r="K278" s="11">
        <f>Table__Master[[#This Row],[unit price]]*Table__Master[[#This Row],[Order qty]]</f>
        <v>555.48181861639023</v>
      </c>
      <c r="L278" s="11">
        <f>Table__Master[[#This Row],[Revenue]]-(Table__Master[[#This Row],[unit cost]]*Table__Master[[#This Row],[Order qty]])</f>
        <v>158.70909103325431</v>
      </c>
    </row>
    <row r="279" spans="1:12" x14ac:dyDescent="0.25">
      <c r="A279" t="s">
        <v>1252</v>
      </c>
      <c r="B279" s="3">
        <v>43860</v>
      </c>
      <c r="C279" t="s">
        <v>963</v>
      </c>
      <c r="D279" s="2" t="s">
        <v>962</v>
      </c>
      <c r="E279">
        <v>20</v>
      </c>
      <c r="F279">
        <v>132</v>
      </c>
      <c r="G279">
        <v>13</v>
      </c>
      <c r="H279">
        <v>8</v>
      </c>
      <c r="I279" s="2">
        <v>511.49325907230377</v>
      </c>
      <c r="J279" s="4">
        <v>365.35232790878842</v>
      </c>
      <c r="K279" s="11">
        <f>Table__Master[[#This Row],[unit price]]*Table__Master[[#This Row],[Order qty]]</f>
        <v>4091.9460725784302</v>
      </c>
      <c r="L279" s="11">
        <f>Table__Master[[#This Row],[Revenue]]-(Table__Master[[#This Row],[unit cost]]*Table__Master[[#This Row],[Order qty]])</f>
        <v>1169.1274493081228</v>
      </c>
    </row>
    <row r="280" spans="1:12" x14ac:dyDescent="0.25">
      <c r="A280" t="s">
        <v>1253</v>
      </c>
      <c r="B280" s="3">
        <v>43876</v>
      </c>
      <c r="C280" t="s">
        <v>963</v>
      </c>
      <c r="D280" s="2" t="s">
        <v>962</v>
      </c>
      <c r="E280">
        <v>6</v>
      </c>
      <c r="F280">
        <v>89</v>
      </c>
      <c r="G280">
        <v>28</v>
      </c>
      <c r="H280">
        <v>4</v>
      </c>
      <c r="I280" s="2">
        <v>158.32923799753189</v>
      </c>
      <c r="J280" s="4">
        <v>113.09231285537993</v>
      </c>
      <c r="K280" s="11">
        <f>Table__Master[[#This Row],[unit price]]*Table__Master[[#This Row],[Order qty]]</f>
        <v>633.31695199012756</v>
      </c>
      <c r="L280" s="11">
        <f>Table__Master[[#This Row],[Revenue]]-(Table__Master[[#This Row],[unit cost]]*Table__Master[[#This Row],[Order qty]])</f>
        <v>180.94770056860784</v>
      </c>
    </row>
    <row r="281" spans="1:12" x14ac:dyDescent="0.25">
      <c r="A281" t="s">
        <v>1254</v>
      </c>
      <c r="B281" s="3">
        <v>43910</v>
      </c>
      <c r="C281" t="s">
        <v>963</v>
      </c>
      <c r="D281" s="2" t="s">
        <v>962</v>
      </c>
      <c r="E281">
        <v>2</v>
      </c>
      <c r="F281">
        <v>140</v>
      </c>
      <c r="G281">
        <v>3</v>
      </c>
      <c r="H281">
        <v>7</v>
      </c>
      <c r="I281" s="2">
        <v>387.39790034294128</v>
      </c>
      <c r="J281" s="4">
        <v>276.71278595924377</v>
      </c>
      <c r="K281" s="11">
        <f>Table__Master[[#This Row],[unit price]]*Table__Master[[#This Row],[Order qty]]</f>
        <v>2711.785302400589</v>
      </c>
      <c r="L281" s="11">
        <f>Table__Master[[#This Row],[Revenue]]-(Table__Master[[#This Row],[unit cost]]*Table__Master[[#This Row],[Order qty]])</f>
        <v>774.79580068588257</v>
      </c>
    </row>
    <row r="282" spans="1:12" x14ac:dyDescent="0.25">
      <c r="A282" t="s">
        <v>1255</v>
      </c>
      <c r="B282" s="3">
        <v>43965</v>
      </c>
      <c r="C282" t="s">
        <v>964</v>
      </c>
      <c r="D282" s="2" t="s">
        <v>962</v>
      </c>
      <c r="E282">
        <v>18</v>
      </c>
      <c r="F282">
        <v>106</v>
      </c>
      <c r="G282">
        <v>6</v>
      </c>
      <c r="H282">
        <v>7</v>
      </c>
      <c r="I282" s="2">
        <v>531.89961594343185</v>
      </c>
      <c r="J282" s="4">
        <v>379.92829710245132</v>
      </c>
      <c r="K282" s="11">
        <f>Table__Master[[#This Row],[unit price]]*Table__Master[[#This Row],[Order qty]]</f>
        <v>3723.297311604023</v>
      </c>
      <c r="L282" s="11">
        <f>Table__Master[[#This Row],[Revenue]]-(Table__Master[[#This Row],[unit cost]]*Table__Master[[#This Row],[Order qty]])</f>
        <v>1063.7992318868637</v>
      </c>
    </row>
    <row r="283" spans="1:12" x14ac:dyDescent="0.25">
      <c r="A283" t="s">
        <v>1256</v>
      </c>
      <c r="B283" s="3">
        <v>43932</v>
      </c>
      <c r="C283" t="s">
        <v>961</v>
      </c>
      <c r="D283" s="2" t="s">
        <v>962</v>
      </c>
      <c r="E283">
        <v>6</v>
      </c>
      <c r="F283">
        <v>197</v>
      </c>
      <c r="G283">
        <v>21</v>
      </c>
      <c r="H283">
        <v>7</v>
      </c>
      <c r="I283" s="2">
        <v>577.95886123180389</v>
      </c>
      <c r="J283" s="4">
        <v>412.82775802271709</v>
      </c>
      <c r="K283" s="11">
        <f>Table__Master[[#This Row],[unit price]]*Table__Master[[#This Row],[Order qty]]</f>
        <v>4045.7120286226273</v>
      </c>
      <c r="L283" s="11">
        <f>Table__Master[[#This Row],[Revenue]]-(Table__Master[[#This Row],[unit cost]]*Table__Master[[#This Row],[Order qty]])</f>
        <v>1155.9177224636078</v>
      </c>
    </row>
    <row r="284" spans="1:12" x14ac:dyDescent="0.25">
      <c r="A284" t="s">
        <v>1257</v>
      </c>
      <c r="B284" s="3">
        <v>43971</v>
      </c>
      <c r="C284" t="s">
        <v>964</v>
      </c>
      <c r="D284" s="2" t="s">
        <v>962</v>
      </c>
      <c r="E284">
        <v>15</v>
      </c>
      <c r="F284">
        <v>32</v>
      </c>
      <c r="G284">
        <v>8</v>
      </c>
      <c r="H284">
        <v>5</v>
      </c>
      <c r="I284" s="2">
        <v>598.02544909715652</v>
      </c>
      <c r="J284" s="4">
        <v>427.16103506939754</v>
      </c>
      <c r="K284" s="11">
        <f>Table__Master[[#This Row],[unit price]]*Table__Master[[#This Row],[Order qty]]</f>
        <v>2990.1272454857826</v>
      </c>
      <c r="L284" s="11">
        <f>Table__Master[[#This Row],[Revenue]]-(Table__Master[[#This Row],[unit cost]]*Table__Master[[#This Row],[Order qty]])</f>
        <v>854.32207013879497</v>
      </c>
    </row>
    <row r="285" spans="1:12" x14ac:dyDescent="0.25">
      <c r="A285" t="s">
        <v>1258</v>
      </c>
      <c r="B285" s="3">
        <v>43942</v>
      </c>
      <c r="C285" t="s">
        <v>965</v>
      </c>
      <c r="D285" s="2" t="s">
        <v>962</v>
      </c>
      <c r="E285">
        <v>2</v>
      </c>
      <c r="F285">
        <v>365</v>
      </c>
      <c r="G285">
        <v>26</v>
      </c>
      <c r="H285">
        <v>8</v>
      </c>
      <c r="I285" s="2">
        <v>282.28021430969238</v>
      </c>
      <c r="J285" s="4">
        <v>201.62872450692313</v>
      </c>
      <c r="K285" s="11">
        <f>Table__Master[[#This Row],[unit price]]*Table__Master[[#This Row],[Order qty]]</f>
        <v>2258.2417144775391</v>
      </c>
      <c r="L285" s="11">
        <f>Table__Master[[#This Row],[Revenue]]-(Table__Master[[#This Row],[unit cost]]*Table__Master[[#This Row],[Order qty]])</f>
        <v>645.21191842215399</v>
      </c>
    </row>
    <row r="286" spans="1:12" x14ac:dyDescent="0.25">
      <c r="A286" t="s">
        <v>1259</v>
      </c>
      <c r="B286" s="3">
        <v>43872</v>
      </c>
      <c r="C286" t="s">
        <v>964</v>
      </c>
      <c r="D286" s="2" t="s">
        <v>962</v>
      </c>
      <c r="E286">
        <v>15</v>
      </c>
      <c r="F286">
        <v>103</v>
      </c>
      <c r="G286">
        <v>19</v>
      </c>
      <c r="H286">
        <v>8</v>
      </c>
      <c r="I286" s="2">
        <v>336.58983224630356</v>
      </c>
      <c r="J286" s="4">
        <v>240.42130874735969</v>
      </c>
      <c r="K286" s="11">
        <f>Table__Master[[#This Row],[unit price]]*Table__Master[[#This Row],[Order qty]]</f>
        <v>2692.7186579704285</v>
      </c>
      <c r="L286" s="11">
        <f>Table__Master[[#This Row],[Revenue]]-(Table__Master[[#This Row],[unit cost]]*Table__Master[[#This Row],[Order qty]])</f>
        <v>769.34818799155096</v>
      </c>
    </row>
    <row r="287" spans="1:12" x14ac:dyDescent="0.25">
      <c r="A287" t="s">
        <v>1260</v>
      </c>
      <c r="B287" s="3">
        <v>43940</v>
      </c>
      <c r="C287" t="s">
        <v>965</v>
      </c>
      <c r="D287" s="2" t="s">
        <v>962</v>
      </c>
      <c r="E287">
        <v>3</v>
      </c>
      <c r="F287">
        <v>124</v>
      </c>
      <c r="G287">
        <v>34</v>
      </c>
      <c r="H287">
        <v>5</v>
      </c>
      <c r="I287" s="2">
        <v>316.12673771381378</v>
      </c>
      <c r="J287" s="4">
        <v>225.80481265272414</v>
      </c>
      <c r="K287" s="11">
        <f>Table__Master[[#This Row],[unit price]]*Table__Master[[#This Row],[Order qty]]</f>
        <v>1580.6336885690689</v>
      </c>
      <c r="L287" s="11">
        <f>Table__Master[[#This Row],[Revenue]]-(Table__Master[[#This Row],[unit cost]]*Table__Master[[#This Row],[Order qty]])</f>
        <v>451.60962530544816</v>
      </c>
    </row>
    <row r="288" spans="1:12" x14ac:dyDescent="0.25">
      <c r="A288" t="s">
        <v>1261</v>
      </c>
      <c r="B288" s="3">
        <v>43890</v>
      </c>
      <c r="C288" t="s">
        <v>964</v>
      </c>
      <c r="D288" s="2" t="s">
        <v>962</v>
      </c>
      <c r="E288">
        <v>18</v>
      </c>
      <c r="F288">
        <v>222</v>
      </c>
      <c r="G288">
        <v>19</v>
      </c>
      <c r="H288">
        <v>2</v>
      </c>
      <c r="I288" s="2">
        <v>545.05624347925186</v>
      </c>
      <c r="J288" s="4">
        <v>389.32588819946562</v>
      </c>
      <c r="K288" s="11">
        <f>Table__Master[[#This Row],[unit price]]*Table__Master[[#This Row],[Order qty]]</f>
        <v>1090.1124869585037</v>
      </c>
      <c r="L288" s="11">
        <f>Table__Master[[#This Row],[Revenue]]-(Table__Master[[#This Row],[unit cost]]*Table__Master[[#This Row],[Order qty]])</f>
        <v>311.46071055957248</v>
      </c>
    </row>
    <row r="289" spans="1:12" x14ac:dyDescent="0.25">
      <c r="A289" t="s">
        <v>1262</v>
      </c>
      <c r="B289" s="3">
        <v>43947</v>
      </c>
      <c r="C289" t="s">
        <v>963</v>
      </c>
      <c r="D289" s="2" t="s">
        <v>962</v>
      </c>
      <c r="E289">
        <v>20</v>
      </c>
      <c r="F289">
        <v>341</v>
      </c>
      <c r="G289">
        <v>39</v>
      </c>
      <c r="H289">
        <v>10</v>
      </c>
      <c r="I289" s="2">
        <v>576.83455967903137</v>
      </c>
      <c r="J289" s="4">
        <v>412.02468548502242</v>
      </c>
      <c r="K289" s="11">
        <f>Table__Master[[#This Row],[unit price]]*Table__Master[[#This Row],[Order qty]]</f>
        <v>5768.3455967903137</v>
      </c>
      <c r="L289" s="11">
        <f>Table__Master[[#This Row],[Revenue]]-(Table__Master[[#This Row],[unit cost]]*Table__Master[[#This Row],[Order qty]])</f>
        <v>1648.0987419400899</v>
      </c>
    </row>
    <row r="290" spans="1:12" x14ac:dyDescent="0.25">
      <c r="A290" t="s">
        <v>1263</v>
      </c>
      <c r="B290" s="3">
        <v>43853</v>
      </c>
      <c r="C290" t="s">
        <v>964</v>
      </c>
      <c r="D290" s="2" t="s">
        <v>962</v>
      </c>
      <c r="E290">
        <v>23</v>
      </c>
      <c r="F290">
        <v>94</v>
      </c>
      <c r="G290">
        <v>35</v>
      </c>
      <c r="H290">
        <v>7</v>
      </c>
      <c r="I290" s="2">
        <v>173.23661059141159</v>
      </c>
      <c r="J290" s="4">
        <v>123.74043613672258</v>
      </c>
      <c r="K290" s="11">
        <f>Table__Master[[#This Row],[unit price]]*Table__Master[[#This Row],[Order qty]]</f>
        <v>1212.6562741398811</v>
      </c>
      <c r="L290" s="11">
        <f>Table__Master[[#This Row],[Revenue]]-(Table__Master[[#This Row],[unit cost]]*Table__Master[[#This Row],[Order qty]])</f>
        <v>346.47322118282307</v>
      </c>
    </row>
    <row r="291" spans="1:12" x14ac:dyDescent="0.25">
      <c r="A291" t="s">
        <v>1264</v>
      </c>
      <c r="B291" s="3">
        <v>43897</v>
      </c>
      <c r="C291" t="s">
        <v>961</v>
      </c>
      <c r="D291" s="2" t="s">
        <v>962</v>
      </c>
      <c r="E291">
        <v>7</v>
      </c>
      <c r="F291">
        <v>116</v>
      </c>
      <c r="G291">
        <v>19</v>
      </c>
      <c r="H291">
        <v>3</v>
      </c>
      <c r="I291" s="2">
        <v>273.50695931911469</v>
      </c>
      <c r="J291" s="4">
        <v>195.36211379936765</v>
      </c>
      <c r="K291" s="11">
        <f>Table__Master[[#This Row],[unit price]]*Table__Master[[#This Row],[Order qty]]</f>
        <v>820.52087795734406</v>
      </c>
      <c r="L291" s="11">
        <f>Table__Master[[#This Row],[Revenue]]-(Table__Master[[#This Row],[unit cost]]*Table__Master[[#This Row],[Order qty]])</f>
        <v>234.43453655924111</v>
      </c>
    </row>
    <row r="292" spans="1:12" x14ac:dyDescent="0.25">
      <c r="A292" t="s">
        <v>1265</v>
      </c>
      <c r="B292" s="3">
        <v>43900</v>
      </c>
      <c r="C292" t="s">
        <v>965</v>
      </c>
      <c r="D292" s="2" t="s">
        <v>962</v>
      </c>
      <c r="E292">
        <v>2</v>
      </c>
      <c r="F292">
        <v>73</v>
      </c>
      <c r="G292">
        <v>26</v>
      </c>
      <c r="H292">
        <v>8</v>
      </c>
      <c r="I292" s="2">
        <v>392.20390874147415</v>
      </c>
      <c r="J292" s="4">
        <v>280.14564910105298</v>
      </c>
      <c r="K292" s="11">
        <f>Table__Master[[#This Row],[unit price]]*Table__Master[[#This Row],[Order qty]]</f>
        <v>3137.6312699317932</v>
      </c>
      <c r="L292" s="11">
        <f>Table__Master[[#This Row],[Revenue]]-(Table__Master[[#This Row],[unit cost]]*Table__Master[[#This Row],[Order qty]])</f>
        <v>896.46607712336936</v>
      </c>
    </row>
    <row r="293" spans="1:12" x14ac:dyDescent="0.25">
      <c r="A293" t="s">
        <v>1266</v>
      </c>
      <c r="B293" s="3">
        <v>43853</v>
      </c>
      <c r="C293" t="s">
        <v>964</v>
      </c>
      <c r="D293" s="2" t="s">
        <v>962</v>
      </c>
      <c r="E293">
        <v>5</v>
      </c>
      <c r="F293">
        <v>293</v>
      </c>
      <c r="G293">
        <v>3</v>
      </c>
      <c r="H293">
        <v>10</v>
      </c>
      <c r="I293" s="2">
        <v>499.7765736579895</v>
      </c>
      <c r="J293" s="4">
        <v>356.98326689856395</v>
      </c>
      <c r="K293" s="11">
        <f>Table__Master[[#This Row],[unit price]]*Table__Master[[#This Row],[Order qty]]</f>
        <v>4997.765736579895</v>
      </c>
      <c r="L293" s="11">
        <f>Table__Master[[#This Row],[Revenue]]-(Table__Master[[#This Row],[unit cost]]*Table__Master[[#This Row],[Order qty]])</f>
        <v>1427.9330675942556</v>
      </c>
    </row>
    <row r="294" spans="1:12" x14ac:dyDescent="0.25">
      <c r="A294" t="s">
        <v>1267</v>
      </c>
      <c r="B294" s="3">
        <v>43903</v>
      </c>
      <c r="C294" t="s">
        <v>963</v>
      </c>
      <c r="D294" s="2" t="s">
        <v>962</v>
      </c>
      <c r="E294">
        <v>26</v>
      </c>
      <c r="F294">
        <v>349</v>
      </c>
      <c r="G294">
        <v>12</v>
      </c>
      <c r="H294">
        <v>9</v>
      </c>
      <c r="I294" s="2">
        <v>633.5055393576622</v>
      </c>
      <c r="J294" s="4">
        <v>452.50395668404445</v>
      </c>
      <c r="K294" s="11">
        <f>Table__Master[[#This Row],[unit price]]*Table__Master[[#This Row],[Order qty]]</f>
        <v>5701.5498542189598</v>
      </c>
      <c r="L294" s="11">
        <f>Table__Master[[#This Row],[Revenue]]-(Table__Master[[#This Row],[unit cost]]*Table__Master[[#This Row],[Order qty]])</f>
        <v>1629.0142440625596</v>
      </c>
    </row>
    <row r="295" spans="1:12" x14ac:dyDescent="0.25">
      <c r="A295" t="s">
        <v>1268</v>
      </c>
      <c r="B295" s="3">
        <v>43865</v>
      </c>
      <c r="C295" t="s">
        <v>961</v>
      </c>
      <c r="D295" s="2" t="s">
        <v>962</v>
      </c>
      <c r="E295">
        <v>25</v>
      </c>
      <c r="F295">
        <v>213</v>
      </c>
      <c r="G295">
        <v>21</v>
      </c>
      <c r="H295">
        <v>8</v>
      </c>
      <c r="I295" s="2">
        <v>334.66526091098785</v>
      </c>
      <c r="J295" s="4">
        <v>239.0466149364199</v>
      </c>
      <c r="K295" s="11">
        <f>Table__Master[[#This Row],[unit price]]*Table__Master[[#This Row],[Order qty]]</f>
        <v>2677.3220872879028</v>
      </c>
      <c r="L295" s="11">
        <f>Table__Master[[#This Row],[Revenue]]-(Table__Master[[#This Row],[unit cost]]*Table__Master[[#This Row],[Order qty]])</f>
        <v>764.94916779654363</v>
      </c>
    </row>
    <row r="296" spans="1:12" x14ac:dyDescent="0.25">
      <c r="A296" t="s">
        <v>1269</v>
      </c>
      <c r="B296" s="3">
        <v>43980</v>
      </c>
      <c r="C296" t="s">
        <v>961</v>
      </c>
      <c r="D296" s="2" t="s">
        <v>962</v>
      </c>
      <c r="E296">
        <v>2</v>
      </c>
      <c r="F296">
        <v>225</v>
      </c>
      <c r="G296">
        <v>38</v>
      </c>
      <c r="H296">
        <v>8</v>
      </c>
      <c r="I296" s="2">
        <v>517.08374029397964</v>
      </c>
      <c r="J296" s="4">
        <v>369.34552878141403</v>
      </c>
      <c r="K296" s="11">
        <f>Table__Master[[#This Row],[unit price]]*Table__Master[[#This Row],[Order qty]]</f>
        <v>4136.6699223518372</v>
      </c>
      <c r="L296" s="11">
        <f>Table__Master[[#This Row],[Revenue]]-(Table__Master[[#This Row],[unit cost]]*Table__Master[[#This Row],[Order qty]])</f>
        <v>1181.9056921005249</v>
      </c>
    </row>
    <row r="297" spans="1:12" x14ac:dyDescent="0.25">
      <c r="A297" t="s">
        <v>1270</v>
      </c>
      <c r="B297" s="3">
        <v>43851</v>
      </c>
      <c r="C297" t="s">
        <v>963</v>
      </c>
      <c r="D297" s="2" t="s">
        <v>962</v>
      </c>
      <c r="E297">
        <v>7</v>
      </c>
      <c r="F297">
        <v>64</v>
      </c>
      <c r="G297">
        <v>22</v>
      </c>
      <c r="H297">
        <v>7</v>
      </c>
      <c r="I297" s="2">
        <v>327.32287001609802</v>
      </c>
      <c r="J297" s="4">
        <v>233.80205001149861</v>
      </c>
      <c r="K297" s="11">
        <f>Table__Master[[#This Row],[unit price]]*Table__Master[[#This Row],[Order qty]]</f>
        <v>2291.2600901126862</v>
      </c>
      <c r="L297" s="11">
        <f>Table__Master[[#This Row],[Revenue]]-(Table__Master[[#This Row],[unit cost]]*Table__Master[[#This Row],[Order qty]])</f>
        <v>654.64574003219582</v>
      </c>
    </row>
    <row r="298" spans="1:12" x14ac:dyDescent="0.25">
      <c r="A298" t="s">
        <v>1271</v>
      </c>
      <c r="B298" s="3">
        <v>43844</v>
      </c>
      <c r="C298" t="s">
        <v>965</v>
      </c>
      <c r="D298" s="2" t="s">
        <v>962</v>
      </c>
      <c r="E298">
        <v>20</v>
      </c>
      <c r="F298">
        <v>74</v>
      </c>
      <c r="G298">
        <v>39</v>
      </c>
      <c r="H298">
        <v>1</v>
      </c>
      <c r="I298" s="2">
        <v>168.55927723646164</v>
      </c>
      <c r="J298" s="4">
        <v>120.39948374032976</v>
      </c>
      <c r="K298" s="11">
        <f>Table__Master[[#This Row],[unit price]]*Table__Master[[#This Row],[Order qty]]</f>
        <v>168.55927723646164</v>
      </c>
      <c r="L298" s="11">
        <f>Table__Master[[#This Row],[Revenue]]-(Table__Master[[#This Row],[unit cost]]*Table__Master[[#This Row],[Order qty]])</f>
        <v>48.159793496131883</v>
      </c>
    </row>
    <row r="299" spans="1:12" x14ac:dyDescent="0.25">
      <c r="A299" t="s">
        <v>1272</v>
      </c>
      <c r="B299" s="3">
        <v>43973</v>
      </c>
      <c r="C299" t="s">
        <v>961</v>
      </c>
      <c r="D299" s="2" t="s">
        <v>962</v>
      </c>
      <c r="E299">
        <v>26</v>
      </c>
      <c r="F299">
        <v>341</v>
      </c>
      <c r="G299">
        <v>29</v>
      </c>
      <c r="H299">
        <v>8</v>
      </c>
      <c r="I299" s="2">
        <v>292.67616641521454</v>
      </c>
      <c r="J299" s="4">
        <v>209.05440458229612</v>
      </c>
      <c r="K299" s="11">
        <f>Table__Master[[#This Row],[unit price]]*Table__Master[[#This Row],[Order qty]]</f>
        <v>2341.4093313217163</v>
      </c>
      <c r="L299" s="11">
        <f>Table__Master[[#This Row],[Revenue]]-(Table__Master[[#This Row],[unit cost]]*Table__Master[[#This Row],[Order qty]])</f>
        <v>668.97409466334739</v>
      </c>
    </row>
    <row r="300" spans="1:12" x14ac:dyDescent="0.25">
      <c r="A300" t="s">
        <v>1273</v>
      </c>
      <c r="B300" s="3">
        <v>43905</v>
      </c>
      <c r="C300" t="s">
        <v>964</v>
      </c>
      <c r="D300" s="2" t="s">
        <v>962</v>
      </c>
      <c r="E300">
        <v>8</v>
      </c>
      <c r="F300">
        <v>190</v>
      </c>
      <c r="G300">
        <v>42</v>
      </c>
      <c r="H300">
        <v>1</v>
      </c>
      <c r="I300" s="2">
        <v>569.78466635942459</v>
      </c>
      <c r="J300" s="4">
        <v>406.98904739958903</v>
      </c>
      <c r="K300" s="11">
        <f>Table__Master[[#This Row],[unit price]]*Table__Master[[#This Row],[Order qty]]</f>
        <v>569.78466635942459</v>
      </c>
      <c r="L300" s="11">
        <f>Table__Master[[#This Row],[Revenue]]-(Table__Master[[#This Row],[unit cost]]*Table__Master[[#This Row],[Order qty]])</f>
        <v>162.79561895983556</v>
      </c>
    </row>
    <row r="301" spans="1:12" x14ac:dyDescent="0.25">
      <c r="A301" t="s">
        <v>1274</v>
      </c>
      <c r="B301" s="3">
        <v>43975</v>
      </c>
      <c r="C301" t="s">
        <v>965</v>
      </c>
      <c r="D301" s="2" t="s">
        <v>962</v>
      </c>
      <c r="E301">
        <v>26</v>
      </c>
      <c r="F301">
        <v>318</v>
      </c>
      <c r="G301">
        <v>31</v>
      </c>
      <c r="H301">
        <v>4</v>
      </c>
      <c r="I301" s="2">
        <v>514.26916408538818</v>
      </c>
      <c r="J301" s="4">
        <v>367.33511720384871</v>
      </c>
      <c r="K301" s="11">
        <f>Table__Master[[#This Row],[unit price]]*Table__Master[[#This Row],[Order qty]]</f>
        <v>2057.0766563415527</v>
      </c>
      <c r="L301" s="11">
        <f>Table__Master[[#This Row],[Revenue]]-(Table__Master[[#This Row],[unit cost]]*Table__Master[[#This Row],[Order qty]])</f>
        <v>587.73618752615789</v>
      </c>
    </row>
    <row r="302" spans="1:12" x14ac:dyDescent="0.25">
      <c r="A302" t="s">
        <v>1275</v>
      </c>
      <c r="B302" s="3">
        <v>43960</v>
      </c>
      <c r="C302" t="s">
        <v>965</v>
      </c>
      <c r="D302" s="2" t="s">
        <v>962</v>
      </c>
      <c r="E302">
        <v>18</v>
      </c>
      <c r="F302">
        <v>56</v>
      </c>
      <c r="G302">
        <v>10</v>
      </c>
      <c r="H302">
        <v>8</v>
      </c>
      <c r="I302" s="2">
        <v>200.82317823171616</v>
      </c>
      <c r="J302" s="4">
        <v>143.44512730836868</v>
      </c>
      <c r="K302" s="11">
        <f>Table__Master[[#This Row],[unit price]]*Table__Master[[#This Row],[Order qty]]</f>
        <v>1606.5854258537292</v>
      </c>
      <c r="L302" s="11">
        <f>Table__Master[[#This Row],[Revenue]]-(Table__Master[[#This Row],[unit cost]]*Table__Master[[#This Row],[Order qty]])</f>
        <v>459.02440738677979</v>
      </c>
    </row>
    <row r="303" spans="1:12" x14ac:dyDescent="0.25">
      <c r="A303" t="s">
        <v>1276</v>
      </c>
      <c r="B303" s="3">
        <v>43867</v>
      </c>
      <c r="C303" t="s">
        <v>963</v>
      </c>
      <c r="D303" s="2" t="s">
        <v>962</v>
      </c>
      <c r="E303">
        <v>4</v>
      </c>
      <c r="F303">
        <v>88</v>
      </c>
      <c r="G303">
        <v>42</v>
      </c>
      <c r="H303">
        <v>4</v>
      </c>
      <c r="I303" s="2">
        <v>545.82611382007599</v>
      </c>
      <c r="J303" s="4">
        <v>389.87579558576857</v>
      </c>
      <c r="K303" s="11">
        <f>Table__Master[[#This Row],[unit price]]*Table__Master[[#This Row],[Order qty]]</f>
        <v>2183.304455280304</v>
      </c>
      <c r="L303" s="11">
        <f>Table__Master[[#This Row],[Revenue]]-(Table__Master[[#This Row],[unit cost]]*Table__Master[[#This Row],[Order qty]])</f>
        <v>623.80127293722967</v>
      </c>
    </row>
    <row r="304" spans="1:12" x14ac:dyDescent="0.25">
      <c r="A304" t="s">
        <v>1277</v>
      </c>
      <c r="B304" s="3">
        <v>43833</v>
      </c>
      <c r="C304" t="s">
        <v>965</v>
      </c>
      <c r="D304" s="2" t="s">
        <v>962</v>
      </c>
      <c r="E304">
        <v>11</v>
      </c>
      <c r="F304">
        <v>123</v>
      </c>
      <c r="G304">
        <v>44</v>
      </c>
      <c r="H304">
        <v>4</v>
      </c>
      <c r="I304" s="2">
        <v>388.75987297296524</v>
      </c>
      <c r="J304" s="4">
        <v>277.68562355211805</v>
      </c>
      <c r="K304" s="11">
        <f>Table__Master[[#This Row],[unit price]]*Table__Master[[#This Row],[Order qty]]</f>
        <v>1555.039491891861</v>
      </c>
      <c r="L304" s="11">
        <f>Table__Master[[#This Row],[Revenue]]-(Table__Master[[#This Row],[unit cost]]*Table__Master[[#This Row],[Order qty]])</f>
        <v>444.29699768338878</v>
      </c>
    </row>
    <row r="305" spans="1:12" x14ac:dyDescent="0.25">
      <c r="A305" t="s">
        <v>1278</v>
      </c>
      <c r="B305" s="3">
        <v>43880</v>
      </c>
      <c r="C305" t="s">
        <v>965</v>
      </c>
      <c r="D305" s="2" t="s">
        <v>962</v>
      </c>
      <c r="E305">
        <v>1</v>
      </c>
      <c r="F305">
        <v>157</v>
      </c>
      <c r="G305">
        <v>4</v>
      </c>
      <c r="H305">
        <v>5</v>
      </c>
      <c r="I305" s="2">
        <v>449.31839776039124</v>
      </c>
      <c r="J305" s="4">
        <v>320.94171268599376</v>
      </c>
      <c r="K305" s="11">
        <f>Table__Master[[#This Row],[unit price]]*Table__Master[[#This Row],[Order qty]]</f>
        <v>2246.5919888019562</v>
      </c>
      <c r="L305" s="11">
        <f>Table__Master[[#This Row],[Revenue]]-(Table__Master[[#This Row],[unit cost]]*Table__Master[[#This Row],[Order qty]])</f>
        <v>641.88342537198741</v>
      </c>
    </row>
    <row r="306" spans="1:12" x14ac:dyDescent="0.25">
      <c r="A306" t="s">
        <v>1279</v>
      </c>
      <c r="B306" s="3">
        <v>43856</v>
      </c>
      <c r="C306" t="s">
        <v>964</v>
      </c>
      <c r="D306" s="2" t="s">
        <v>962</v>
      </c>
      <c r="E306">
        <v>10</v>
      </c>
      <c r="F306">
        <v>260</v>
      </c>
      <c r="G306">
        <v>27</v>
      </c>
      <c r="H306">
        <v>4</v>
      </c>
      <c r="I306" s="2">
        <v>341.000916659832</v>
      </c>
      <c r="J306" s="4">
        <v>243.57208332845144</v>
      </c>
      <c r="K306" s="11">
        <f>Table__Master[[#This Row],[unit price]]*Table__Master[[#This Row],[Order qty]]</f>
        <v>1364.003666639328</v>
      </c>
      <c r="L306" s="11">
        <f>Table__Master[[#This Row],[Revenue]]-(Table__Master[[#This Row],[unit cost]]*Table__Master[[#This Row],[Order qty]])</f>
        <v>389.71533332552224</v>
      </c>
    </row>
    <row r="307" spans="1:12" x14ac:dyDescent="0.25">
      <c r="A307" t="s">
        <v>1280</v>
      </c>
      <c r="B307" s="3">
        <v>43874</v>
      </c>
      <c r="C307" t="s">
        <v>965</v>
      </c>
      <c r="D307" s="2" t="s">
        <v>962</v>
      </c>
      <c r="E307">
        <v>20</v>
      </c>
      <c r="F307">
        <v>44</v>
      </c>
      <c r="G307">
        <v>6</v>
      </c>
      <c r="H307">
        <v>6</v>
      </c>
      <c r="I307" s="2">
        <v>414.56658017635345</v>
      </c>
      <c r="J307" s="4">
        <v>296.11898584025249</v>
      </c>
      <c r="K307" s="11">
        <f>Table__Master[[#This Row],[unit price]]*Table__Master[[#This Row],[Order qty]]</f>
        <v>2487.3994810581207</v>
      </c>
      <c r="L307" s="11">
        <f>Table__Master[[#This Row],[Revenue]]-(Table__Master[[#This Row],[unit cost]]*Table__Master[[#This Row],[Order qty]])</f>
        <v>710.68556601660566</v>
      </c>
    </row>
    <row r="308" spans="1:12" x14ac:dyDescent="0.25">
      <c r="A308" t="s">
        <v>1281</v>
      </c>
      <c r="B308" s="3">
        <v>43855</v>
      </c>
      <c r="C308" t="s">
        <v>965</v>
      </c>
      <c r="D308" s="2" t="s">
        <v>962</v>
      </c>
      <c r="E308">
        <v>11</v>
      </c>
      <c r="F308">
        <v>113</v>
      </c>
      <c r="G308">
        <v>23</v>
      </c>
      <c r="H308">
        <v>6</v>
      </c>
      <c r="I308" s="2">
        <v>540.96742898225784</v>
      </c>
      <c r="J308" s="4">
        <v>386.40530641589851</v>
      </c>
      <c r="K308" s="11">
        <f>Table__Master[[#This Row],[unit price]]*Table__Master[[#This Row],[Order qty]]</f>
        <v>3245.8045738935471</v>
      </c>
      <c r="L308" s="11">
        <f>Table__Master[[#This Row],[Revenue]]-(Table__Master[[#This Row],[unit cost]]*Table__Master[[#This Row],[Order qty]])</f>
        <v>927.37273539815578</v>
      </c>
    </row>
    <row r="309" spans="1:12" x14ac:dyDescent="0.25">
      <c r="A309" t="s">
        <v>1282</v>
      </c>
      <c r="B309" s="3">
        <v>43866</v>
      </c>
      <c r="C309" t="s">
        <v>963</v>
      </c>
      <c r="D309" s="2" t="s">
        <v>962</v>
      </c>
      <c r="E309">
        <v>11</v>
      </c>
      <c r="F309">
        <v>338</v>
      </c>
      <c r="G309">
        <v>40</v>
      </c>
      <c r="H309">
        <v>3</v>
      </c>
      <c r="I309" s="2">
        <v>341.65886449813843</v>
      </c>
      <c r="J309" s="4">
        <v>244.04204607009891</v>
      </c>
      <c r="K309" s="11">
        <f>Table__Master[[#This Row],[unit price]]*Table__Master[[#This Row],[Order qty]]</f>
        <v>1024.9765934944153</v>
      </c>
      <c r="L309" s="11">
        <f>Table__Master[[#This Row],[Revenue]]-(Table__Master[[#This Row],[unit cost]]*Table__Master[[#This Row],[Order qty]])</f>
        <v>292.85045528411854</v>
      </c>
    </row>
    <row r="310" spans="1:12" x14ac:dyDescent="0.25">
      <c r="A310" t="s">
        <v>1283</v>
      </c>
      <c r="B310" s="3">
        <v>43925</v>
      </c>
      <c r="C310" t="s">
        <v>961</v>
      </c>
      <c r="D310" s="2" t="s">
        <v>962</v>
      </c>
      <c r="E310">
        <v>10</v>
      </c>
      <c r="F310">
        <v>85</v>
      </c>
      <c r="G310">
        <v>8</v>
      </c>
      <c r="H310">
        <v>1</v>
      </c>
      <c r="I310" s="2">
        <v>243.34011214971542</v>
      </c>
      <c r="J310" s="4">
        <v>173.81436582122532</v>
      </c>
      <c r="K310" s="11">
        <f>Table__Master[[#This Row],[unit price]]*Table__Master[[#This Row],[Order qty]]</f>
        <v>243.34011214971542</v>
      </c>
      <c r="L310" s="11">
        <f>Table__Master[[#This Row],[Revenue]]-(Table__Master[[#This Row],[unit cost]]*Table__Master[[#This Row],[Order qty]])</f>
        <v>69.525746328490101</v>
      </c>
    </row>
    <row r="311" spans="1:12" x14ac:dyDescent="0.25">
      <c r="A311" t="s">
        <v>1284</v>
      </c>
      <c r="B311" s="3">
        <v>43922</v>
      </c>
      <c r="C311" t="s">
        <v>965</v>
      </c>
      <c r="D311" s="2" t="s">
        <v>962</v>
      </c>
      <c r="E311">
        <v>21</v>
      </c>
      <c r="F311">
        <v>288</v>
      </c>
      <c r="G311">
        <v>42</v>
      </c>
      <c r="H311">
        <v>4</v>
      </c>
      <c r="I311" s="2">
        <v>591.71720659732819</v>
      </c>
      <c r="J311" s="4">
        <v>422.65514756952018</v>
      </c>
      <c r="K311" s="11">
        <f>Table__Master[[#This Row],[unit price]]*Table__Master[[#This Row],[Order qty]]</f>
        <v>2366.8688263893127</v>
      </c>
      <c r="L311" s="11">
        <f>Table__Master[[#This Row],[Revenue]]-(Table__Master[[#This Row],[unit cost]]*Table__Master[[#This Row],[Order qty]])</f>
        <v>676.24823611123202</v>
      </c>
    </row>
    <row r="312" spans="1:12" x14ac:dyDescent="0.25">
      <c r="A312" t="s">
        <v>1285</v>
      </c>
      <c r="B312" s="3">
        <v>43899</v>
      </c>
      <c r="C312" t="s">
        <v>965</v>
      </c>
      <c r="D312" s="2" t="s">
        <v>962</v>
      </c>
      <c r="E312">
        <v>20</v>
      </c>
      <c r="F312">
        <v>311</v>
      </c>
      <c r="G312">
        <v>43</v>
      </c>
      <c r="H312">
        <v>1</v>
      </c>
      <c r="I312" s="2">
        <v>482.26091104745865</v>
      </c>
      <c r="J312" s="4">
        <v>344.47207931961333</v>
      </c>
      <c r="K312" s="11">
        <f>Table__Master[[#This Row],[unit price]]*Table__Master[[#This Row],[Order qty]]</f>
        <v>482.26091104745865</v>
      </c>
      <c r="L312" s="11">
        <f>Table__Master[[#This Row],[Revenue]]-(Table__Master[[#This Row],[unit cost]]*Table__Master[[#This Row],[Order qty]])</f>
        <v>137.78883172784532</v>
      </c>
    </row>
    <row r="313" spans="1:12" x14ac:dyDescent="0.25">
      <c r="A313" t="s">
        <v>1286</v>
      </c>
      <c r="B313" s="3">
        <v>43976</v>
      </c>
      <c r="C313" t="s">
        <v>964</v>
      </c>
      <c r="D313" s="2" t="s">
        <v>962</v>
      </c>
      <c r="E313">
        <v>14</v>
      </c>
      <c r="F313">
        <v>346</v>
      </c>
      <c r="G313">
        <v>35</v>
      </c>
      <c r="H313">
        <v>5</v>
      </c>
      <c r="I313" s="2">
        <v>226.79233431816101</v>
      </c>
      <c r="J313" s="4">
        <v>161.99452451297216</v>
      </c>
      <c r="K313" s="11">
        <f>Table__Master[[#This Row],[unit price]]*Table__Master[[#This Row],[Order qty]]</f>
        <v>1133.9616715908051</v>
      </c>
      <c r="L313" s="11">
        <f>Table__Master[[#This Row],[Revenue]]-(Table__Master[[#This Row],[unit cost]]*Table__Master[[#This Row],[Order qty]])</f>
        <v>323.98904902594427</v>
      </c>
    </row>
    <row r="314" spans="1:12" x14ac:dyDescent="0.25">
      <c r="A314" t="s">
        <v>1287</v>
      </c>
      <c r="B314" s="3">
        <v>43979</v>
      </c>
      <c r="C314" t="s">
        <v>963</v>
      </c>
      <c r="D314" s="2" t="s">
        <v>962</v>
      </c>
      <c r="E314">
        <v>23</v>
      </c>
      <c r="F314">
        <v>185</v>
      </c>
      <c r="G314">
        <v>13</v>
      </c>
      <c r="H314">
        <v>6</v>
      </c>
      <c r="I314" s="2">
        <v>584.14795464277267</v>
      </c>
      <c r="J314" s="4">
        <v>417.24853903055191</v>
      </c>
      <c r="K314" s="11">
        <f>Table__Master[[#This Row],[unit price]]*Table__Master[[#This Row],[Order qty]]</f>
        <v>3504.887727856636</v>
      </c>
      <c r="L314" s="11">
        <f>Table__Master[[#This Row],[Revenue]]-(Table__Master[[#This Row],[unit cost]]*Table__Master[[#This Row],[Order qty]])</f>
        <v>1001.3964936733246</v>
      </c>
    </row>
    <row r="315" spans="1:12" x14ac:dyDescent="0.25">
      <c r="A315" t="s">
        <v>1288</v>
      </c>
      <c r="B315" s="3">
        <v>43861</v>
      </c>
      <c r="C315" t="s">
        <v>961</v>
      </c>
      <c r="D315" s="2" t="s">
        <v>962</v>
      </c>
      <c r="E315">
        <v>18</v>
      </c>
      <c r="F315">
        <v>78</v>
      </c>
      <c r="G315">
        <v>29</v>
      </c>
      <c r="H315">
        <v>7</v>
      </c>
      <c r="I315" s="2">
        <v>206.91892325878143</v>
      </c>
      <c r="J315" s="4">
        <v>147.79923089912961</v>
      </c>
      <c r="K315" s="11">
        <f>Table__Master[[#This Row],[unit price]]*Table__Master[[#This Row],[Order qty]]</f>
        <v>1448.43246281147</v>
      </c>
      <c r="L315" s="11">
        <f>Table__Master[[#This Row],[Revenue]]-(Table__Master[[#This Row],[unit cost]]*Table__Master[[#This Row],[Order qty]])</f>
        <v>413.83784651756287</v>
      </c>
    </row>
    <row r="316" spans="1:12" x14ac:dyDescent="0.25">
      <c r="A316" t="s">
        <v>1289</v>
      </c>
      <c r="B316" s="3">
        <v>43963</v>
      </c>
      <c r="C316" t="s">
        <v>961</v>
      </c>
      <c r="D316" s="2" t="s">
        <v>962</v>
      </c>
      <c r="E316">
        <v>25</v>
      </c>
      <c r="F316">
        <v>34</v>
      </c>
      <c r="G316">
        <v>44</v>
      </c>
      <c r="H316">
        <v>1</v>
      </c>
      <c r="I316" s="2">
        <v>350.03002864122391</v>
      </c>
      <c r="J316" s="4">
        <v>250.02144902944568</v>
      </c>
      <c r="K316" s="11">
        <f>Table__Master[[#This Row],[unit price]]*Table__Master[[#This Row],[Order qty]]</f>
        <v>350.03002864122391</v>
      </c>
      <c r="L316" s="11">
        <f>Table__Master[[#This Row],[Revenue]]-(Table__Master[[#This Row],[unit cost]]*Table__Master[[#This Row],[Order qty]])</f>
        <v>100.00857961177823</v>
      </c>
    </row>
    <row r="317" spans="1:12" x14ac:dyDescent="0.25">
      <c r="A317" t="s">
        <v>1290</v>
      </c>
      <c r="B317" s="3">
        <v>43876</v>
      </c>
      <c r="C317" t="s">
        <v>961</v>
      </c>
      <c r="D317" s="2" t="s">
        <v>962</v>
      </c>
      <c r="E317">
        <v>14</v>
      </c>
      <c r="F317">
        <v>323</v>
      </c>
      <c r="G317">
        <v>19</v>
      </c>
      <c r="H317">
        <v>1</v>
      </c>
      <c r="I317" s="2">
        <v>600.61217880249023</v>
      </c>
      <c r="J317" s="4">
        <v>429.0086991446359</v>
      </c>
      <c r="K317" s="11">
        <f>Table__Master[[#This Row],[unit price]]*Table__Master[[#This Row],[Order qty]]</f>
        <v>600.61217880249023</v>
      </c>
      <c r="L317" s="11">
        <f>Table__Master[[#This Row],[Revenue]]-(Table__Master[[#This Row],[unit cost]]*Table__Master[[#This Row],[Order qty]])</f>
        <v>171.60347965785434</v>
      </c>
    </row>
    <row r="318" spans="1:12" x14ac:dyDescent="0.25">
      <c r="A318" t="s">
        <v>1291</v>
      </c>
      <c r="B318" s="3">
        <v>43888</v>
      </c>
      <c r="C318" t="s">
        <v>964</v>
      </c>
      <c r="D318" s="2" t="s">
        <v>962</v>
      </c>
      <c r="E318">
        <v>6</v>
      </c>
      <c r="F318">
        <v>338</v>
      </c>
      <c r="G318">
        <v>19</v>
      </c>
      <c r="H318">
        <v>6</v>
      </c>
      <c r="I318" s="2">
        <v>157.55682939291</v>
      </c>
      <c r="J318" s="4">
        <v>112.54059242350715</v>
      </c>
      <c r="K318" s="11">
        <f>Table__Master[[#This Row],[unit price]]*Table__Master[[#This Row],[Order qty]]</f>
        <v>945.34097635746002</v>
      </c>
      <c r="L318" s="11">
        <f>Table__Master[[#This Row],[Revenue]]-(Table__Master[[#This Row],[unit cost]]*Table__Master[[#This Row],[Order qty]])</f>
        <v>270.09742181641718</v>
      </c>
    </row>
    <row r="319" spans="1:12" x14ac:dyDescent="0.25">
      <c r="A319" t="s">
        <v>1292</v>
      </c>
      <c r="B319" s="3">
        <v>43982</v>
      </c>
      <c r="C319" t="s">
        <v>963</v>
      </c>
      <c r="D319" s="2" t="s">
        <v>962</v>
      </c>
      <c r="E319">
        <v>25</v>
      </c>
      <c r="F319">
        <v>190</v>
      </c>
      <c r="G319">
        <v>1</v>
      </c>
      <c r="H319">
        <v>8</v>
      </c>
      <c r="I319" s="2">
        <v>529.33707439899445</v>
      </c>
      <c r="J319" s="4">
        <v>378.09791028499603</v>
      </c>
      <c r="K319" s="11">
        <f>Table__Master[[#This Row],[unit price]]*Table__Master[[#This Row],[Order qty]]</f>
        <v>4234.6965951919556</v>
      </c>
      <c r="L319" s="11">
        <f>Table__Master[[#This Row],[Revenue]]-(Table__Master[[#This Row],[unit cost]]*Table__Master[[#This Row],[Order qty]])</f>
        <v>1209.9133129119873</v>
      </c>
    </row>
    <row r="320" spans="1:12" x14ac:dyDescent="0.25">
      <c r="A320" t="s">
        <v>1293</v>
      </c>
      <c r="B320" s="3">
        <v>43944</v>
      </c>
      <c r="C320" t="s">
        <v>961</v>
      </c>
      <c r="D320" s="2" t="s">
        <v>962</v>
      </c>
      <c r="E320">
        <v>15</v>
      </c>
      <c r="F320">
        <v>275</v>
      </c>
      <c r="G320">
        <v>20</v>
      </c>
      <c r="H320">
        <v>8</v>
      </c>
      <c r="I320" s="2">
        <v>376.09124904870987</v>
      </c>
      <c r="J320" s="4">
        <v>268.63660646336422</v>
      </c>
      <c r="K320" s="11">
        <f>Table__Master[[#This Row],[unit price]]*Table__Master[[#This Row],[Order qty]]</f>
        <v>3008.729992389679</v>
      </c>
      <c r="L320" s="11">
        <f>Table__Master[[#This Row],[Revenue]]-(Table__Master[[#This Row],[unit cost]]*Table__Master[[#This Row],[Order qty]])</f>
        <v>859.63714068276522</v>
      </c>
    </row>
    <row r="321" spans="1:12" x14ac:dyDescent="0.25">
      <c r="A321" t="s">
        <v>1294</v>
      </c>
      <c r="B321" s="3">
        <v>43849</v>
      </c>
      <c r="C321" t="s">
        <v>963</v>
      </c>
      <c r="D321" s="2" t="s">
        <v>962</v>
      </c>
      <c r="E321">
        <v>18</v>
      </c>
      <c r="F321">
        <v>158</v>
      </c>
      <c r="G321">
        <v>45</v>
      </c>
      <c r="H321">
        <v>8</v>
      </c>
      <c r="I321" s="2">
        <v>172.73149609565735</v>
      </c>
      <c r="J321" s="4">
        <v>123.37964006832668</v>
      </c>
      <c r="K321" s="11">
        <f>Table__Master[[#This Row],[unit price]]*Table__Master[[#This Row],[Order qty]]</f>
        <v>1381.8519687652588</v>
      </c>
      <c r="L321" s="11">
        <f>Table__Master[[#This Row],[Revenue]]-(Table__Master[[#This Row],[unit cost]]*Table__Master[[#This Row],[Order qty]])</f>
        <v>394.81484821864535</v>
      </c>
    </row>
    <row r="322" spans="1:12" x14ac:dyDescent="0.25">
      <c r="A322" t="s">
        <v>1295</v>
      </c>
      <c r="B322" s="3">
        <v>43948</v>
      </c>
      <c r="C322" t="s">
        <v>964</v>
      </c>
      <c r="D322" s="2" t="s">
        <v>962</v>
      </c>
      <c r="E322">
        <v>2</v>
      </c>
      <c r="F322">
        <v>350</v>
      </c>
      <c r="G322">
        <v>39</v>
      </c>
      <c r="H322">
        <v>1</v>
      </c>
      <c r="I322" s="2">
        <v>611.53994196653366</v>
      </c>
      <c r="J322" s="4">
        <v>436.81424426180979</v>
      </c>
      <c r="K322" s="11">
        <f>Table__Master[[#This Row],[unit price]]*Table__Master[[#This Row],[Order qty]]</f>
        <v>611.53994196653366</v>
      </c>
      <c r="L322" s="11">
        <f>Table__Master[[#This Row],[Revenue]]-(Table__Master[[#This Row],[unit cost]]*Table__Master[[#This Row],[Order qty]])</f>
        <v>174.72569770472387</v>
      </c>
    </row>
    <row r="323" spans="1:12" x14ac:dyDescent="0.25">
      <c r="A323" t="s">
        <v>1296</v>
      </c>
      <c r="B323" s="3">
        <v>43898</v>
      </c>
      <c r="C323" t="s">
        <v>965</v>
      </c>
      <c r="D323" s="2" t="s">
        <v>962</v>
      </c>
      <c r="E323">
        <v>20</v>
      </c>
      <c r="F323">
        <v>224</v>
      </c>
      <c r="G323">
        <v>36</v>
      </c>
      <c r="H323">
        <v>10</v>
      </c>
      <c r="I323" s="2">
        <v>278.61454331874847</v>
      </c>
      <c r="J323" s="4">
        <v>199.01038808482036</v>
      </c>
      <c r="K323" s="11">
        <f>Table__Master[[#This Row],[unit price]]*Table__Master[[#This Row],[Order qty]]</f>
        <v>2786.1454331874847</v>
      </c>
      <c r="L323" s="11">
        <f>Table__Master[[#This Row],[Revenue]]-(Table__Master[[#This Row],[unit cost]]*Table__Master[[#This Row],[Order qty]])</f>
        <v>796.04155233928122</v>
      </c>
    </row>
    <row r="324" spans="1:12" x14ac:dyDescent="0.25">
      <c r="A324" t="s">
        <v>1297</v>
      </c>
      <c r="B324" s="3">
        <v>43950</v>
      </c>
      <c r="C324" t="s">
        <v>963</v>
      </c>
      <c r="D324" s="2" t="s">
        <v>962</v>
      </c>
      <c r="E324">
        <v>4</v>
      </c>
      <c r="F324">
        <v>59</v>
      </c>
      <c r="G324">
        <v>27</v>
      </c>
      <c r="H324">
        <v>10</v>
      </c>
      <c r="I324" s="2">
        <v>424.82842236757278</v>
      </c>
      <c r="J324" s="4">
        <v>303.44887311969484</v>
      </c>
      <c r="K324" s="11">
        <f>Table__Master[[#This Row],[unit price]]*Table__Master[[#This Row],[Order qty]]</f>
        <v>4248.2842236757278</v>
      </c>
      <c r="L324" s="11">
        <f>Table__Master[[#This Row],[Revenue]]-(Table__Master[[#This Row],[unit cost]]*Table__Master[[#This Row],[Order qty]])</f>
        <v>1213.7954924787796</v>
      </c>
    </row>
    <row r="325" spans="1:12" x14ac:dyDescent="0.25">
      <c r="A325" t="s">
        <v>1298</v>
      </c>
      <c r="B325" s="3">
        <v>43851</v>
      </c>
      <c r="C325" t="s">
        <v>961</v>
      </c>
      <c r="D325" s="2" t="s">
        <v>962</v>
      </c>
      <c r="E325">
        <v>5</v>
      </c>
      <c r="F325">
        <v>136</v>
      </c>
      <c r="G325">
        <v>34</v>
      </c>
      <c r="H325">
        <v>3</v>
      </c>
      <c r="I325" s="2">
        <v>258.0612359046936</v>
      </c>
      <c r="J325" s="4">
        <v>184.3294542176383</v>
      </c>
      <c r="K325" s="11">
        <f>Table__Master[[#This Row],[unit price]]*Table__Master[[#This Row],[Order qty]]</f>
        <v>774.18370771408081</v>
      </c>
      <c r="L325" s="11">
        <f>Table__Master[[#This Row],[Revenue]]-(Table__Master[[#This Row],[unit cost]]*Table__Master[[#This Row],[Order qty]])</f>
        <v>221.19534506116588</v>
      </c>
    </row>
    <row r="326" spans="1:12" x14ac:dyDescent="0.25">
      <c r="A326" t="s">
        <v>1299</v>
      </c>
      <c r="B326" s="3">
        <v>43927</v>
      </c>
      <c r="C326" t="s">
        <v>965</v>
      </c>
      <c r="D326" s="2" t="s">
        <v>962</v>
      </c>
      <c r="E326">
        <v>9</v>
      </c>
      <c r="F326">
        <v>309</v>
      </c>
      <c r="G326">
        <v>6</v>
      </c>
      <c r="H326">
        <v>1</v>
      </c>
      <c r="I326" s="2">
        <v>287.1769432425499</v>
      </c>
      <c r="J326" s="4">
        <v>205.1263880303928</v>
      </c>
      <c r="K326" s="11">
        <f>Table__Master[[#This Row],[unit price]]*Table__Master[[#This Row],[Order qty]]</f>
        <v>287.1769432425499</v>
      </c>
      <c r="L326" s="11">
        <f>Table__Master[[#This Row],[Revenue]]-(Table__Master[[#This Row],[unit cost]]*Table__Master[[#This Row],[Order qty]])</f>
        <v>82.050555212157093</v>
      </c>
    </row>
    <row r="327" spans="1:12" x14ac:dyDescent="0.25">
      <c r="A327" t="s">
        <v>1300</v>
      </c>
      <c r="B327" s="3">
        <v>43894</v>
      </c>
      <c r="C327" t="s">
        <v>963</v>
      </c>
      <c r="D327" s="2" t="s">
        <v>962</v>
      </c>
      <c r="E327">
        <v>24</v>
      </c>
      <c r="F327">
        <v>26</v>
      </c>
      <c r="G327">
        <v>11</v>
      </c>
      <c r="H327">
        <v>7</v>
      </c>
      <c r="I327" s="2">
        <v>580.07487738132477</v>
      </c>
      <c r="J327" s="4">
        <v>414.33919812951774</v>
      </c>
      <c r="K327" s="11">
        <f>Table__Master[[#This Row],[unit price]]*Table__Master[[#This Row],[Order qty]]</f>
        <v>4060.5241416692734</v>
      </c>
      <c r="L327" s="11">
        <f>Table__Master[[#This Row],[Revenue]]-(Table__Master[[#This Row],[unit cost]]*Table__Master[[#This Row],[Order qty]])</f>
        <v>1160.1497547626491</v>
      </c>
    </row>
    <row r="328" spans="1:12" x14ac:dyDescent="0.25">
      <c r="A328" t="s">
        <v>1301</v>
      </c>
      <c r="B328" s="3">
        <v>43892</v>
      </c>
      <c r="C328" t="s">
        <v>963</v>
      </c>
      <c r="D328" s="2" t="s">
        <v>962</v>
      </c>
      <c r="E328">
        <v>12</v>
      </c>
      <c r="F328">
        <v>238</v>
      </c>
      <c r="G328">
        <v>6</v>
      </c>
      <c r="H328">
        <v>1</v>
      </c>
      <c r="I328" s="2">
        <v>157.5834065079689</v>
      </c>
      <c r="J328" s="4">
        <v>112.55957607712065</v>
      </c>
      <c r="K328" s="11">
        <f>Table__Master[[#This Row],[unit price]]*Table__Master[[#This Row],[Order qty]]</f>
        <v>157.5834065079689</v>
      </c>
      <c r="L328" s="11">
        <f>Table__Master[[#This Row],[Revenue]]-(Table__Master[[#This Row],[unit cost]]*Table__Master[[#This Row],[Order qty]])</f>
        <v>45.02383043084825</v>
      </c>
    </row>
    <row r="329" spans="1:12" x14ac:dyDescent="0.25">
      <c r="A329" t="s">
        <v>1302</v>
      </c>
      <c r="B329" s="3">
        <v>43962</v>
      </c>
      <c r="C329" t="s">
        <v>965</v>
      </c>
      <c r="D329" s="2" t="s">
        <v>962</v>
      </c>
      <c r="E329">
        <v>8</v>
      </c>
      <c r="F329">
        <v>206</v>
      </c>
      <c r="G329">
        <v>11</v>
      </c>
      <c r="H329">
        <v>9</v>
      </c>
      <c r="I329" s="2">
        <v>275.63832449913025</v>
      </c>
      <c r="J329" s="4">
        <v>196.88451749937877</v>
      </c>
      <c r="K329" s="11">
        <f>Table__Master[[#This Row],[unit price]]*Table__Master[[#This Row],[Order qty]]</f>
        <v>2480.7449204921722</v>
      </c>
      <c r="L329" s="11">
        <f>Table__Master[[#This Row],[Revenue]]-(Table__Master[[#This Row],[unit cost]]*Table__Master[[#This Row],[Order qty]])</f>
        <v>708.78426299776334</v>
      </c>
    </row>
    <row r="330" spans="1:12" x14ac:dyDescent="0.25">
      <c r="A330" t="s">
        <v>1303</v>
      </c>
      <c r="B330" s="3">
        <v>43971</v>
      </c>
      <c r="C330" t="s">
        <v>961</v>
      </c>
      <c r="D330" s="2" t="s">
        <v>962</v>
      </c>
      <c r="E330">
        <v>24</v>
      </c>
      <c r="F330">
        <v>206</v>
      </c>
      <c r="G330">
        <v>15</v>
      </c>
      <c r="H330">
        <v>6</v>
      </c>
      <c r="I330" s="2">
        <v>207.16955441236496</v>
      </c>
      <c r="J330" s="4">
        <v>147.97825315168927</v>
      </c>
      <c r="K330" s="11">
        <f>Table__Master[[#This Row],[unit price]]*Table__Master[[#This Row],[Order qty]]</f>
        <v>1243.0173264741898</v>
      </c>
      <c r="L330" s="11">
        <f>Table__Master[[#This Row],[Revenue]]-(Table__Master[[#This Row],[unit cost]]*Table__Master[[#This Row],[Order qty]])</f>
        <v>355.14780756405412</v>
      </c>
    </row>
    <row r="331" spans="1:12" x14ac:dyDescent="0.25">
      <c r="A331" t="s">
        <v>1304</v>
      </c>
      <c r="B331" s="3">
        <v>43887</v>
      </c>
      <c r="C331" t="s">
        <v>963</v>
      </c>
      <c r="D331" s="2" t="s">
        <v>962</v>
      </c>
      <c r="E331">
        <v>19</v>
      </c>
      <c r="F331">
        <v>109</v>
      </c>
      <c r="G331">
        <v>41</v>
      </c>
      <c r="H331">
        <v>2</v>
      </c>
      <c r="I331" s="2">
        <v>526.17541301250458</v>
      </c>
      <c r="J331" s="4">
        <v>375.83958072321758</v>
      </c>
      <c r="K331" s="11">
        <f>Table__Master[[#This Row],[unit price]]*Table__Master[[#This Row],[Order qty]]</f>
        <v>1052.3508260250092</v>
      </c>
      <c r="L331" s="11">
        <f>Table__Master[[#This Row],[Revenue]]-(Table__Master[[#This Row],[unit cost]]*Table__Master[[#This Row],[Order qty]])</f>
        <v>300.671664578574</v>
      </c>
    </row>
    <row r="332" spans="1:12" x14ac:dyDescent="0.25">
      <c r="A332" t="s">
        <v>1305</v>
      </c>
      <c r="B332" s="3">
        <v>43881</v>
      </c>
      <c r="C332" t="s">
        <v>961</v>
      </c>
      <c r="D332" s="2" t="s">
        <v>962</v>
      </c>
      <c r="E332">
        <v>11</v>
      </c>
      <c r="F332">
        <v>28</v>
      </c>
      <c r="G332">
        <v>2</v>
      </c>
      <c r="H332">
        <v>10</v>
      </c>
      <c r="I332" s="2">
        <v>324.29669219255447</v>
      </c>
      <c r="J332" s="4">
        <v>231.64049442325322</v>
      </c>
      <c r="K332" s="11">
        <f>Table__Master[[#This Row],[unit price]]*Table__Master[[#This Row],[Order qty]]</f>
        <v>3242.9669219255447</v>
      </c>
      <c r="L332" s="11">
        <f>Table__Master[[#This Row],[Revenue]]-(Table__Master[[#This Row],[unit cost]]*Table__Master[[#This Row],[Order qty]])</f>
        <v>926.56197769301252</v>
      </c>
    </row>
    <row r="333" spans="1:12" x14ac:dyDescent="0.25">
      <c r="A333" t="s">
        <v>1306</v>
      </c>
      <c r="B333" s="3">
        <v>43976</v>
      </c>
      <c r="C333" t="s">
        <v>965</v>
      </c>
      <c r="D333" s="2" t="s">
        <v>962</v>
      </c>
      <c r="E333">
        <v>11</v>
      </c>
      <c r="F333">
        <v>82</v>
      </c>
      <c r="G333">
        <v>23</v>
      </c>
      <c r="H333">
        <v>2</v>
      </c>
      <c r="I333" s="2">
        <v>386.70378971099854</v>
      </c>
      <c r="J333" s="4">
        <v>276.21699265071328</v>
      </c>
      <c r="K333" s="11">
        <f>Table__Master[[#This Row],[unit price]]*Table__Master[[#This Row],[Order qty]]</f>
        <v>773.40757942199707</v>
      </c>
      <c r="L333" s="11">
        <f>Table__Master[[#This Row],[Revenue]]-(Table__Master[[#This Row],[unit cost]]*Table__Master[[#This Row],[Order qty]])</f>
        <v>220.97359412057051</v>
      </c>
    </row>
    <row r="334" spans="1:12" x14ac:dyDescent="0.25">
      <c r="A334" t="s">
        <v>1307</v>
      </c>
      <c r="B334" s="3">
        <v>43872</v>
      </c>
      <c r="C334" t="s">
        <v>964</v>
      </c>
      <c r="D334" s="2" t="s">
        <v>962</v>
      </c>
      <c r="E334">
        <v>3</v>
      </c>
      <c r="F334">
        <v>4</v>
      </c>
      <c r="G334">
        <v>43</v>
      </c>
      <c r="H334">
        <v>7</v>
      </c>
      <c r="I334" s="2">
        <v>169.6071919798851</v>
      </c>
      <c r="J334" s="4">
        <v>121.14799427134651</v>
      </c>
      <c r="K334" s="11">
        <f>Table__Master[[#This Row],[unit price]]*Table__Master[[#This Row],[Order qty]]</f>
        <v>1187.2503438591957</v>
      </c>
      <c r="L334" s="11">
        <f>Table__Master[[#This Row],[Revenue]]-(Table__Master[[#This Row],[unit cost]]*Table__Master[[#This Row],[Order qty]])</f>
        <v>339.2143839597702</v>
      </c>
    </row>
    <row r="335" spans="1:12" x14ac:dyDescent="0.25">
      <c r="A335" t="s">
        <v>1308</v>
      </c>
      <c r="B335" s="3">
        <v>43938</v>
      </c>
      <c r="C335" t="s">
        <v>963</v>
      </c>
      <c r="D335" s="2" t="s">
        <v>962</v>
      </c>
      <c r="E335">
        <v>21</v>
      </c>
      <c r="F335">
        <v>329</v>
      </c>
      <c r="G335">
        <v>15</v>
      </c>
      <c r="H335">
        <v>4</v>
      </c>
      <c r="I335" s="2">
        <v>378.21040070056915</v>
      </c>
      <c r="J335" s="4">
        <v>270.15028621469224</v>
      </c>
      <c r="K335" s="11">
        <f>Table__Master[[#This Row],[unit price]]*Table__Master[[#This Row],[Order qty]]</f>
        <v>1512.8416028022766</v>
      </c>
      <c r="L335" s="11">
        <f>Table__Master[[#This Row],[Revenue]]-(Table__Master[[#This Row],[unit cost]]*Table__Master[[#This Row],[Order qty]])</f>
        <v>432.24045794350764</v>
      </c>
    </row>
    <row r="336" spans="1:12" x14ac:dyDescent="0.25">
      <c r="A336" t="s">
        <v>1309</v>
      </c>
      <c r="B336" s="3">
        <v>43894</v>
      </c>
      <c r="C336" t="s">
        <v>963</v>
      </c>
      <c r="D336" s="2" t="s">
        <v>962</v>
      </c>
      <c r="E336">
        <v>13</v>
      </c>
      <c r="F336">
        <v>249</v>
      </c>
      <c r="G336">
        <v>11</v>
      </c>
      <c r="H336">
        <v>3</v>
      </c>
      <c r="I336" s="2">
        <v>172.39802795648575</v>
      </c>
      <c r="J336" s="4">
        <v>123.14144854034697</v>
      </c>
      <c r="K336" s="11">
        <f>Table__Master[[#This Row],[unit price]]*Table__Master[[#This Row],[Order qty]]</f>
        <v>517.19408386945724</v>
      </c>
      <c r="L336" s="11">
        <f>Table__Master[[#This Row],[Revenue]]-(Table__Master[[#This Row],[unit cost]]*Table__Master[[#This Row],[Order qty]])</f>
        <v>147.76973824841633</v>
      </c>
    </row>
    <row r="337" spans="1:12" x14ac:dyDescent="0.25">
      <c r="A337" t="s">
        <v>1310</v>
      </c>
      <c r="B337" s="3">
        <v>43932</v>
      </c>
      <c r="C337" t="s">
        <v>965</v>
      </c>
      <c r="D337" s="2" t="s">
        <v>962</v>
      </c>
      <c r="E337">
        <v>18</v>
      </c>
      <c r="F337">
        <v>164</v>
      </c>
      <c r="G337">
        <v>23</v>
      </c>
      <c r="H337">
        <v>4</v>
      </c>
      <c r="I337" s="2">
        <v>250.03088593482971</v>
      </c>
      <c r="J337" s="4">
        <v>178.59348995344982</v>
      </c>
      <c r="K337" s="11">
        <f>Table__Master[[#This Row],[unit price]]*Table__Master[[#This Row],[Order qty]]</f>
        <v>1000.1235437393188</v>
      </c>
      <c r="L337" s="11">
        <f>Table__Master[[#This Row],[Revenue]]-(Table__Master[[#This Row],[unit cost]]*Table__Master[[#This Row],[Order qty]])</f>
        <v>285.74958392551957</v>
      </c>
    </row>
    <row r="338" spans="1:12" x14ac:dyDescent="0.25">
      <c r="A338" t="s">
        <v>1311</v>
      </c>
      <c r="B338" s="3">
        <v>43900</v>
      </c>
      <c r="C338" t="s">
        <v>964</v>
      </c>
      <c r="D338" s="2" t="s">
        <v>962</v>
      </c>
      <c r="E338">
        <v>25</v>
      </c>
      <c r="F338">
        <v>175</v>
      </c>
      <c r="G338">
        <v>21</v>
      </c>
      <c r="H338">
        <v>3</v>
      </c>
      <c r="I338" s="2">
        <v>477.98259276151657</v>
      </c>
      <c r="J338" s="4">
        <v>341.41613768679758</v>
      </c>
      <c r="K338" s="11">
        <f>Table__Master[[#This Row],[unit price]]*Table__Master[[#This Row],[Order qty]]</f>
        <v>1433.9477782845497</v>
      </c>
      <c r="L338" s="11">
        <f>Table__Master[[#This Row],[Revenue]]-(Table__Master[[#This Row],[unit cost]]*Table__Master[[#This Row],[Order qty]])</f>
        <v>409.69936522415696</v>
      </c>
    </row>
    <row r="339" spans="1:12" x14ac:dyDescent="0.25">
      <c r="A339" t="s">
        <v>1312</v>
      </c>
      <c r="B339" s="3">
        <v>43896</v>
      </c>
      <c r="C339" t="s">
        <v>965</v>
      </c>
      <c r="D339" s="2" t="s">
        <v>962</v>
      </c>
      <c r="E339">
        <v>8</v>
      </c>
      <c r="F339">
        <v>120</v>
      </c>
      <c r="G339">
        <v>14</v>
      </c>
      <c r="H339">
        <v>10</v>
      </c>
      <c r="I339" s="2">
        <v>384.26412999629974</v>
      </c>
      <c r="J339" s="4">
        <v>274.47437856878554</v>
      </c>
      <c r="K339" s="11">
        <f>Table__Master[[#This Row],[unit price]]*Table__Master[[#This Row],[Order qty]]</f>
        <v>3842.6412999629974</v>
      </c>
      <c r="L339" s="11">
        <f>Table__Master[[#This Row],[Revenue]]-(Table__Master[[#This Row],[unit cost]]*Table__Master[[#This Row],[Order qty]])</f>
        <v>1097.8975142751419</v>
      </c>
    </row>
    <row r="340" spans="1:12" x14ac:dyDescent="0.25">
      <c r="A340" t="s">
        <v>1313</v>
      </c>
      <c r="B340" s="3">
        <v>43939</v>
      </c>
      <c r="C340" t="s">
        <v>964</v>
      </c>
      <c r="D340" s="2" t="s">
        <v>962</v>
      </c>
      <c r="E340">
        <v>2</v>
      </c>
      <c r="F340">
        <v>57</v>
      </c>
      <c r="G340">
        <v>34</v>
      </c>
      <c r="H340">
        <v>4</v>
      </c>
      <c r="I340" s="2">
        <v>491.94704514741898</v>
      </c>
      <c r="J340" s="4">
        <v>351.3907465338707</v>
      </c>
      <c r="K340" s="11">
        <f>Table__Master[[#This Row],[unit price]]*Table__Master[[#This Row],[Order qty]]</f>
        <v>1967.7881805896759</v>
      </c>
      <c r="L340" s="11">
        <f>Table__Master[[#This Row],[Revenue]]-(Table__Master[[#This Row],[unit cost]]*Table__Master[[#This Row],[Order qty]])</f>
        <v>562.22519445419312</v>
      </c>
    </row>
    <row r="341" spans="1:12" x14ac:dyDescent="0.25">
      <c r="A341" t="s">
        <v>1314</v>
      </c>
      <c r="B341" s="3">
        <v>43931</v>
      </c>
      <c r="C341" t="s">
        <v>963</v>
      </c>
      <c r="D341" s="2" t="s">
        <v>962</v>
      </c>
      <c r="E341">
        <v>23</v>
      </c>
      <c r="F341">
        <v>355</v>
      </c>
      <c r="G341">
        <v>47</v>
      </c>
      <c r="H341">
        <v>10</v>
      </c>
      <c r="I341" s="2">
        <v>407.50321912765503</v>
      </c>
      <c r="J341" s="4">
        <v>291.07372794832503</v>
      </c>
      <c r="K341" s="11">
        <f>Table__Master[[#This Row],[unit price]]*Table__Master[[#This Row],[Order qty]]</f>
        <v>4075.0321912765503</v>
      </c>
      <c r="L341" s="11">
        <f>Table__Master[[#This Row],[Revenue]]-(Table__Master[[#This Row],[unit cost]]*Table__Master[[#This Row],[Order qty]])</f>
        <v>1164.2949117932999</v>
      </c>
    </row>
    <row r="342" spans="1:12" x14ac:dyDescent="0.25">
      <c r="A342" t="s">
        <v>1315</v>
      </c>
      <c r="B342" s="3">
        <v>43842</v>
      </c>
      <c r="C342" t="s">
        <v>965</v>
      </c>
      <c r="D342" s="2" t="s">
        <v>962</v>
      </c>
      <c r="E342">
        <v>25</v>
      </c>
      <c r="F342">
        <v>121</v>
      </c>
      <c r="G342">
        <v>9</v>
      </c>
      <c r="H342">
        <v>5</v>
      </c>
      <c r="I342" s="2">
        <v>289.45743888616562</v>
      </c>
      <c r="J342" s="4">
        <v>206.75531349011831</v>
      </c>
      <c r="K342" s="11">
        <f>Table__Master[[#This Row],[unit price]]*Table__Master[[#This Row],[Order qty]]</f>
        <v>1447.2871944308281</v>
      </c>
      <c r="L342" s="11">
        <f>Table__Master[[#This Row],[Revenue]]-(Table__Master[[#This Row],[unit cost]]*Table__Master[[#This Row],[Order qty]])</f>
        <v>413.51062698023657</v>
      </c>
    </row>
    <row r="343" spans="1:12" x14ac:dyDescent="0.25">
      <c r="A343" t="s">
        <v>1316</v>
      </c>
      <c r="B343" s="3">
        <v>43834</v>
      </c>
      <c r="C343" t="s">
        <v>963</v>
      </c>
      <c r="D343" s="2" t="s">
        <v>962</v>
      </c>
      <c r="E343">
        <v>3</v>
      </c>
      <c r="F343">
        <v>287</v>
      </c>
      <c r="G343">
        <v>16</v>
      </c>
      <c r="H343">
        <v>1</v>
      </c>
      <c r="I343" s="2">
        <v>223.4140545129776</v>
      </c>
      <c r="J343" s="4">
        <v>159.58146750926971</v>
      </c>
      <c r="K343" s="11">
        <f>Table__Master[[#This Row],[unit price]]*Table__Master[[#This Row],[Order qty]]</f>
        <v>223.4140545129776</v>
      </c>
      <c r="L343" s="11">
        <f>Table__Master[[#This Row],[Revenue]]-(Table__Master[[#This Row],[unit cost]]*Table__Master[[#This Row],[Order qty]])</f>
        <v>63.832587003707886</v>
      </c>
    </row>
    <row r="344" spans="1:12" x14ac:dyDescent="0.25">
      <c r="A344" t="s">
        <v>1317</v>
      </c>
      <c r="B344" s="3">
        <v>43954</v>
      </c>
      <c r="C344" t="s">
        <v>963</v>
      </c>
      <c r="D344" s="2" t="s">
        <v>962</v>
      </c>
      <c r="E344">
        <v>18</v>
      </c>
      <c r="F344">
        <v>360</v>
      </c>
      <c r="G344">
        <v>43</v>
      </c>
      <c r="H344">
        <v>7</v>
      </c>
      <c r="I344" s="2">
        <v>273.02388292551041</v>
      </c>
      <c r="J344" s="4">
        <v>195.01705923250745</v>
      </c>
      <c r="K344" s="11">
        <f>Table__Master[[#This Row],[unit price]]*Table__Master[[#This Row],[Order qty]]</f>
        <v>1911.1671804785728</v>
      </c>
      <c r="L344" s="11">
        <f>Table__Master[[#This Row],[Revenue]]-(Table__Master[[#This Row],[unit cost]]*Table__Master[[#This Row],[Order qty]])</f>
        <v>546.04776585102081</v>
      </c>
    </row>
    <row r="345" spans="1:12" x14ac:dyDescent="0.25">
      <c r="A345" t="s">
        <v>1318</v>
      </c>
      <c r="B345" s="3">
        <v>43981</v>
      </c>
      <c r="C345" t="s">
        <v>961</v>
      </c>
      <c r="D345" s="2" t="s">
        <v>962</v>
      </c>
      <c r="E345">
        <v>4</v>
      </c>
      <c r="F345">
        <v>60</v>
      </c>
      <c r="G345">
        <v>28</v>
      </c>
      <c r="H345">
        <v>10</v>
      </c>
      <c r="I345" s="2">
        <v>287.94287180900574</v>
      </c>
      <c r="J345" s="4">
        <v>205.67347986357555</v>
      </c>
      <c r="K345" s="11">
        <f>Table__Master[[#This Row],[unit price]]*Table__Master[[#This Row],[Order qty]]</f>
        <v>2879.4287180900574</v>
      </c>
      <c r="L345" s="11">
        <f>Table__Master[[#This Row],[Revenue]]-(Table__Master[[#This Row],[unit cost]]*Table__Master[[#This Row],[Order qty]])</f>
        <v>822.69391945430198</v>
      </c>
    </row>
    <row r="346" spans="1:12" x14ac:dyDescent="0.25">
      <c r="A346" t="s">
        <v>1319</v>
      </c>
      <c r="B346" s="3">
        <v>43911</v>
      </c>
      <c r="C346" t="s">
        <v>963</v>
      </c>
      <c r="D346" s="2" t="s">
        <v>962</v>
      </c>
      <c r="E346">
        <v>25</v>
      </c>
      <c r="F346">
        <v>362</v>
      </c>
      <c r="G346">
        <v>4</v>
      </c>
      <c r="H346">
        <v>6</v>
      </c>
      <c r="I346" s="2">
        <v>597.37798279523849</v>
      </c>
      <c r="J346" s="4">
        <v>426.69855913945611</v>
      </c>
      <c r="K346" s="11">
        <f>Table__Master[[#This Row],[unit price]]*Table__Master[[#This Row],[Order qty]]</f>
        <v>3584.267896771431</v>
      </c>
      <c r="L346" s="11">
        <f>Table__Master[[#This Row],[Revenue]]-(Table__Master[[#This Row],[unit cost]]*Table__Master[[#This Row],[Order qty]])</f>
        <v>1024.0765419346944</v>
      </c>
    </row>
    <row r="347" spans="1:12" x14ac:dyDescent="0.25">
      <c r="A347" t="s">
        <v>1320</v>
      </c>
      <c r="B347" s="3">
        <v>43924</v>
      </c>
      <c r="C347" t="s">
        <v>961</v>
      </c>
      <c r="D347" s="2" t="s">
        <v>962</v>
      </c>
      <c r="E347">
        <v>21</v>
      </c>
      <c r="F347">
        <v>125</v>
      </c>
      <c r="G347">
        <v>1</v>
      </c>
      <c r="H347">
        <v>6</v>
      </c>
      <c r="I347" s="2">
        <v>579.18391692638397</v>
      </c>
      <c r="J347" s="4">
        <v>413.70279780456002</v>
      </c>
      <c r="K347" s="11">
        <f>Table__Master[[#This Row],[unit price]]*Table__Master[[#This Row],[Order qty]]</f>
        <v>3475.1035015583038</v>
      </c>
      <c r="L347" s="11">
        <f>Table__Master[[#This Row],[Revenue]]-(Table__Master[[#This Row],[unit cost]]*Table__Master[[#This Row],[Order qty]])</f>
        <v>992.88671473094382</v>
      </c>
    </row>
    <row r="348" spans="1:12" x14ac:dyDescent="0.25">
      <c r="A348" t="s">
        <v>1321</v>
      </c>
      <c r="B348" s="3">
        <v>43891</v>
      </c>
      <c r="C348" t="s">
        <v>964</v>
      </c>
      <c r="D348" s="2" t="s">
        <v>962</v>
      </c>
      <c r="E348">
        <v>16</v>
      </c>
      <c r="F348">
        <v>363</v>
      </c>
      <c r="G348">
        <v>12</v>
      </c>
      <c r="H348">
        <v>10</v>
      </c>
      <c r="I348" s="2">
        <v>502.36981326341629</v>
      </c>
      <c r="J348" s="4">
        <v>358.83558090244026</v>
      </c>
      <c r="K348" s="11">
        <f>Table__Master[[#This Row],[unit price]]*Table__Master[[#This Row],[Order qty]]</f>
        <v>5023.6981326341629</v>
      </c>
      <c r="L348" s="11">
        <f>Table__Master[[#This Row],[Revenue]]-(Table__Master[[#This Row],[unit cost]]*Table__Master[[#This Row],[Order qty]])</f>
        <v>1435.3423236097606</v>
      </c>
    </row>
    <row r="349" spans="1:12" x14ac:dyDescent="0.25">
      <c r="A349" t="s">
        <v>1322</v>
      </c>
      <c r="B349" s="3">
        <v>43887</v>
      </c>
      <c r="C349" t="s">
        <v>965</v>
      </c>
      <c r="D349" s="2" t="s">
        <v>962</v>
      </c>
      <c r="E349">
        <v>14</v>
      </c>
      <c r="F349">
        <v>124</v>
      </c>
      <c r="G349">
        <v>40</v>
      </c>
      <c r="H349">
        <v>1</v>
      </c>
      <c r="I349" s="2">
        <v>344.18852806091309</v>
      </c>
      <c r="J349" s="4">
        <v>245.84894861493794</v>
      </c>
      <c r="K349" s="11">
        <f>Table__Master[[#This Row],[unit price]]*Table__Master[[#This Row],[Order qty]]</f>
        <v>344.18852806091309</v>
      </c>
      <c r="L349" s="11">
        <f>Table__Master[[#This Row],[Revenue]]-(Table__Master[[#This Row],[unit cost]]*Table__Master[[#This Row],[Order qty]])</f>
        <v>98.339579445975147</v>
      </c>
    </row>
    <row r="350" spans="1:12" x14ac:dyDescent="0.25">
      <c r="A350" t="s">
        <v>1323</v>
      </c>
      <c r="B350" s="3">
        <v>43863</v>
      </c>
      <c r="C350" t="s">
        <v>963</v>
      </c>
      <c r="D350" s="2" t="s">
        <v>962</v>
      </c>
      <c r="E350">
        <v>14</v>
      </c>
      <c r="F350">
        <v>36</v>
      </c>
      <c r="G350">
        <v>41</v>
      </c>
      <c r="H350">
        <v>8</v>
      </c>
      <c r="I350" s="2">
        <v>325.04067224264145</v>
      </c>
      <c r="J350" s="4">
        <v>232.17190874474392</v>
      </c>
      <c r="K350" s="11">
        <f>Table__Master[[#This Row],[unit price]]*Table__Master[[#This Row],[Order qty]]</f>
        <v>2600.3253779411316</v>
      </c>
      <c r="L350" s="11">
        <f>Table__Master[[#This Row],[Revenue]]-(Table__Master[[#This Row],[unit cost]]*Table__Master[[#This Row],[Order qty]])</f>
        <v>742.95010798318026</v>
      </c>
    </row>
    <row r="351" spans="1:12" x14ac:dyDescent="0.25">
      <c r="A351" t="s">
        <v>1324</v>
      </c>
      <c r="B351" s="3">
        <v>43884</v>
      </c>
      <c r="C351" t="s">
        <v>964</v>
      </c>
      <c r="D351" s="2" t="s">
        <v>962</v>
      </c>
      <c r="E351">
        <v>4</v>
      </c>
      <c r="F351">
        <v>127</v>
      </c>
      <c r="G351">
        <v>12</v>
      </c>
      <c r="H351">
        <v>2</v>
      </c>
      <c r="I351" s="2">
        <v>329.24687397480011</v>
      </c>
      <c r="J351" s="4">
        <v>235.17633855342868</v>
      </c>
      <c r="K351" s="11">
        <f>Table__Master[[#This Row],[unit price]]*Table__Master[[#This Row],[Order qty]]</f>
        <v>658.49374794960022</v>
      </c>
      <c r="L351" s="11">
        <f>Table__Master[[#This Row],[Revenue]]-(Table__Master[[#This Row],[unit cost]]*Table__Master[[#This Row],[Order qty]])</f>
        <v>188.14107084274286</v>
      </c>
    </row>
    <row r="352" spans="1:12" x14ac:dyDescent="0.25">
      <c r="A352" t="s">
        <v>1325</v>
      </c>
      <c r="B352" s="3">
        <v>43848</v>
      </c>
      <c r="C352" t="s">
        <v>963</v>
      </c>
      <c r="D352" s="2" t="s">
        <v>962</v>
      </c>
      <c r="E352">
        <v>18</v>
      </c>
      <c r="F352">
        <v>77</v>
      </c>
      <c r="G352">
        <v>43</v>
      </c>
      <c r="H352">
        <v>10</v>
      </c>
      <c r="I352" s="2">
        <v>570.27786594629288</v>
      </c>
      <c r="J352" s="4">
        <v>407.34133281878064</v>
      </c>
      <c r="K352" s="11">
        <f>Table__Master[[#This Row],[unit price]]*Table__Master[[#This Row],[Order qty]]</f>
        <v>5702.7786594629288</v>
      </c>
      <c r="L352" s="11">
        <f>Table__Master[[#This Row],[Revenue]]-(Table__Master[[#This Row],[unit cost]]*Table__Master[[#This Row],[Order qty]])</f>
        <v>1629.3653312751221</v>
      </c>
    </row>
    <row r="353" spans="1:12" x14ac:dyDescent="0.25">
      <c r="A353" t="s">
        <v>1326</v>
      </c>
      <c r="B353" s="3">
        <v>43939</v>
      </c>
      <c r="C353" t="s">
        <v>965</v>
      </c>
      <c r="D353" s="2" t="s">
        <v>962</v>
      </c>
      <c r="E353">
        <v>9</v>
      </c>
      <c r="F353">
        <v>84</v>
      </c>
      <c r="G353">
        <v>43</v>
      </c>
      <c r="H353">
        <v>9</v>
      </c>
      <c r="I353" s="2">
        <v>307.42359852790833</v>
      </c>
      <c r="J353" s="4">
        <v>219.58828466279166</v>
      </c>
      <c r="K353" s="11">
        <f>Table__Master[[#This Row],[unit price]]*Table__Master[[#This Row],[Order qty]]</f>
        <v>2766.8123867511749</v>
      </c>
      <c r="L353" s="11">
        <f>Table__Master[[#This Row],[Revenue]]-(Table__Master[[#This Row],[unit cost]]*Table__Master[[#This Row],[Order qty]])</f>
        <v>790.51782478604991</v>
      </c>
    </row>
    <row r="354" spans="1:12" x14ac:dyDescent="0.25">
      <c r="A354" t="s">
        <v>1327</v>
      </c>
      <c r="B354" s="3">
        <v>43975</v>
      </c>
      <c r="C354" t="s">
        <v>964</v>
      </c>
      <c r="D354" s="2" t="s">
        <v>962</v>
      </c>
      <c r="E354">
        <v>7</v>
      </c>
      <c r="F354">
        <v>6</v>
      </c>
      <c r="G354">
        <v>32</v>
      </c>
      <c r="H354">
        <v>7</v>
      </c>
      <c r="I354" s="2">
        <v>560.70777529478073</v>
      </c>
      <c r="J354" s="4">
        <v>400.50555378198624</v>
      </c>
      <c r="K354" s="11">
        <f>Table__Master[[#This Row],[unit price]]*Table__Master[[#This Row],[Order qty]]</f>
        <v>3924.9544270634651</v>
      </c>
      <c r="L354" s="11">
        <f>Table__Master[[#This Row],[Revenue]]-(Table__Master[[#This Row],[unit cost]]*Table__Master[[#This Row],[Order qty]])</f>
        <v>1121.4155505895615</v>
      </c>
    </row>
    <row r="355" spans="1:12" x14ac:dyDescent="0.25">
      <c r="A355" t="s">
        <v>1328</v>
      </c>
      <c r="B355" s="3">
        <v>43836</v>
      </c>
      <c r="C355" t="s">
        <v>963</v>
      </c>
      <c r="D355" s="2" t="s">
        <v>962</v>
      </c>
      <c r="E355">
        <v>17</v>
      </c>
      <c r="F355">
        <v>19</v>
      </c>
      <c r="G355">
        <v>2</v>
      </c>
      <c r="H355">
        <v>4</v>
      </c>
      <c r="I355" s="2">
        <v>373.37862145900726</v>
      </c>
      <c r="J355" s="4">
        <v>266.69901532786236</v>
      </c>
      <c r="K355" s="11">
        <f>Table__Master[[#This Row],[unit price]]*Table__Master[[#This Row],[Order qty]]</f>
        <v>1493.5144858360291</v>
      </c>
      <c r="L355" s="11">
        <f>Table__Master[[#This Row],[Revenue]]-(Table__Master[[#This Row],[unit cost]]*Table__Master[[#This Row],[Order qty]])</f>
        <v>426.71842452457963</v>
      </c>
    </row>
    <row r="356" spans="1:12" x14ac:dyDescent="0.25">
      <c r="A356" t="s">
        <v>1329</v>
      </c>
      <c r="B356" s="3">
        <v>43922</v>
      </c>
      <c r="C356" t="s">
        <v>961</v>
      </c>
      <c r="D356" s="2" t="s">
        <v>962</v>
      </c>
      <c r="E356">
        <v>9</v>
      </c>
      <c r="F356">
        <v>342</v>
      </c>
      <c r="G356">
        <v>2</v>
      </c>
      <c r="H356">
        <v>4</v>
      </c>
      <c r="I356" s="2">
        <v>313.73345357179642</v>
      </c>
      <c r="J356" s="4">
        <v>224.09532397985458</v>
      </c>
      <c r="K356" s="11">
        <f>Table__Master[[#This Row],[unit price]]*Table__Master[[#This Row],[Order qty]]</f>
        <v>1254.9338142871857</v>
      </c>
      <c r="L356" s="11">
        <f>Table__Master[[#This Row],[Revenue]]-(Table__Master[[#This Row],[unit cost]]*Table__Master[[#This Row],[Order qty]])</f>
        <v>358.55251836776733</v>
      </c>
    </row>
    <row r="357" spans="1:12" x14ac:dyDescent="0.25">
      <c r="A357" t="s">
        <v>1330</v>
      </c>
      <c r="B357" s="3">
        <v>43965</v>
      </c>
      <c r="C357" t="s">
        <v>963</v>
      </c>
      <c r="D357" s="2" t="s">
        <v>962</v>
      </c>
      <c r="E357">
        <v>26</v>
      </c>
      <c r="F357">
        <v>284</v>
      </c>
      <c r="G357">
        <v>12</v>
      </c>
      <c r="H357">
        <v>5</v>
      </c>
      <c r="I357" s="2">
        <v>572.75434541702271</v>
      </c>
      <c r="J357" s="4">
        <v>409.11024672644481</v>
      </c>
      <c r="K357" s="11">
        <f>Table__Master[[#This Row],[unit price]]*Table__Master[[#This Row],[Order qty]]</f>
        <v>2863.7717270851135</v>
      </c>
      <c r="L357" s="11">
        <f>Table__Master[[#This Row],[Revenue]]-(Table__Master[[#This Row],[unit cost]]*Table__Master[[#This Row],[Order qty]])</f>
        <v>818.22049345288951</v>
      </c>
    </row>
    <row r="358" spans="1:12" x14ac:dyDescent="0.25">
      <c r="A358" t="s">
        <v>1331</v>
      </c>
      <c r="B358" s="3">
        <v>43943</v>
      </c>
      <c r="C358" t="s">
        <v>963</v>
      </c>
      <c r="D358" s="2" t="s">
        <v>962</v>
      </c>
      <c r="E358">
        <v>13</v>
      </c>
      <c r="F358">
        <v>182</v>
      </c>
      <c r="G358">
        <v>32</v>
      </c>
      <c r="H358">
        <v>9</v>
      </c>
      <c r="I358" s="2">
        <v>400.87300533056259</v>
      </c>
      <c r="J358" s="4">
        <v>286.33786095040188</v>
      </c>
      <c r="K358" s="11">
        <f>Table__Master[[#This Row],[unit price]]*Table__Master[[#This Row],[Order qty]]</f>
        <v>3607.8570479750633</v>
      </c>
      <c r="L358" s="11">
        <f>Table__Master[[#This Row],[Revenue]]-(Table__Master[[#This Row],[unit cost]]*Table__Master[[#This Row],[Order qty]])</f>
        <v>1030.8162994214463</v>
      </c>
    </row>
    <row r="359" spans="1:12" x14ac:dyDescent="0.25">
      <c r="A359" t="s">
        <v>1332</v>
      </c>
      <c r="B359" s="3">
        <v>43833</v>
      </c>
      <c r="C359" t="s">
        <v>964</v>
      </c>
      <c r="D359" s="2" t="s">
        <v>962</v>
      </c>
      <c r="E359">
        <v>14</v>
      </c>
      <c r="F359">
        <v>192</v>
      </c>
      <c r="G359">
        <v>14</v>
      </c>
      <c r="H359">
        <v>2</v>
      </c>
      <c r="I359" s="2">
        <v>572.66051924228668</v>
      </c>
      <c r="J359" s="4">
        <v>409.04322803020477</v>
      </c>
      <c r="K359" s="11">
        <f>Table__Master[[#This Row],[unit price]]*Table__Master[[#This Row],[Order qty]]</f>
        <v>1145.3210384845734</v>
      </c>
      <c r="L359" s="11">
        <f>Table__Master[[#This Row],[Revenue]]-(Table__Master[[#This Row],[unit cost]]*Table__Master[[#This Row],[Order qty]])</f>
        <v>327.23458242416382</v>
      </c>
    </row>
    <row r="360" spans="1:12" x14ac:dyDescent="0.25">
      <c r="A360" t="s">
        <v>1333</v>
      </c>
      <c r="B360" s="3">
        <v>43963</v>
      </c>
      <c r="C360" t="s">
        <v>963</v>
      </c>
      <c r="D360" s="2" t="s">
        <v>962</v>
      </c>
      <c r="E360">
        <v>2</v>
      </c>
      <c r="F360">
        <v>16</v>
      </c>
      <c r="G360">
        <v>46</v>
      </c>
      <c r="H360">
        <v>10</v>
      </c>
      <c r="I360" s="2">
        <v>180.80499655008316</v>
      </c>
      <c r="J360" s="4">
        <v>129.14642610720227</v>
      </c>
      <c r="K360" s="11">
        <f>Table__Master[[#This Row],[unit price]]*Table__Master[[#This Row],[Order qty]]</f>
        <v>1808.0499655008316</v>
      </c>
      <c r="L360" s="11">
        <f>Table__Master[[#This Row],[Revenue]]-(Table__Master[[#This Row],[unit cost]]*Table__Master[[#This Row],[Order qty]])</f>
        <v>516.58570442880887</v>
      </c>
    </row>
    <row r="361" spans="1:12" x14ac:dyDescent="0.25">
      <c r="A361" t="s">
        <v>1334</v>
      </c>
      <c r="B361" s="3">
        <v>43938</v>
      </c>
      <c r="C361" t="s">
        <v>965</v>
      </c>
      <c r="D361" s="2" t="s">
        <v>962</v>
      </c>
      <c r="E361">
        <v>26</v>
      </c>
      <c r="F361">
        <v>46</v>
      </c>
      <c r="G361">
        <v>33</v>
      </c>
      <c r="H361">
        <v>3</v>
      </c>
      <c r="I361" s="2">
        <v>203.03800749778748</v>
      </c>
      <c r="J361" s="4">
        <v>145.02714821270536</v>
      </c>
      <c r="K361" s="11">
        <f>Table__Master[[#This Row],[unit price]]*Table__Master[[#This Row],[Order qty]]</f>
        <v>609.11402249336243</v>
      </c>
      <c r="L361" s="11">
        <f>Table__Master[[#This Row],[Revenue]]-(Table__Master[[#This Row],[unit cost]]*Table__Master[[#This Row],[Order qty]])</f>
        <v>174.03257785524636</v>
      </c>
    </row>
    <row r="362" spans="1:12" x14ac:dyDescent="0.25">
      <c r="A362" t="s">
        <v>1335</v>
      </c>
      <c r="B362" s="3">
        <v>43932</v>
      </c>
      <c r="C362" t="s">
        <v>961</v>
      </c>
      <c r="D362" s="2" t="s">
        <v>962</v>
      </c>
      <c r="E362">
        <v>10</v>
      </c>
      <c r="F362">
        <v>235</v>
      </c>
      <c r="G362">
        <v>43</v>
      </c>
      <c r="H362">
        <v>6</v>
      </c>
      <c r="I362" s="2">
        <v>433.77714604139328</v>
      </c>
      <c r="J362" s="4">
        <v>309.84081860099519</v>
      </c>
      <c r="K362" s="11">
        <f>Table__Master[[#This Row],[unit price]]*Table__Master[[#This Row],[Order qty]]</f>
        <v>2602.6628762483597</v>
      </c>
      <c r="L362" s="11">
        <f>Table__Master[[#This Row],[Revenue]]-(Table__Master[[#This Row],[unit cost]]*Table__Master[[#This Row],[Order qty]])</f>
        <v>743.61796464238842</v>
      </c>
    </row>
    <row r="363" spans="1:12" x14ac:dyDescent="0.25">
      <c r="A363" t="s">
        <v>1336</v>
      </c>
      <c r="B363" s="3">
        <v>43883</v>
      </c>
      <c r="C363" t="s">
        <v>964</v>
      </c>
      <c r="D363" s="2" t="s">
        <v>962</v>
      </c>
      <c r="E363">
        <v>21</v>
      </c>
      <c r="F363">
        <v>278</v>
      </c>
      <c r="G363">
        <v>47</v>
      </c>
      <c r="H363">
        <v>3</v>
      </c>
      <c r="I363" s="2">
        <v>320.93271625041962</v>
      </c>
      <c r="J363" s="4">
        <v>229.23765446458546</v>
      </c>
      <c r="K363" s="11">
        <f>Table__Master[[#This Row],[unit price]]*Table__Master[[#This Row],[Order qty]]</f>
        <v>962.79814875125885</v>
      </c>
      <c r="L363" s="11">
        <f>Table__Master[[#This Row],[Revenue]]-(Table__Master[[#This Row],[unit cost]]*Table__Master[[#This Row],[Order qty]])</f>
        <v>275.0851853575025</v>
      </c>
    </row>
    <row r="364" spans="1:12" x14ac:dyDescent="0.25">
      <c r="A364" t="s">
        <v>1337</v>
      </c>
      <c r="B364" s="3">
        <v>43957</v>
      </c>
      <c r="C364" t="s">
        <v>965</v>
      </c>
      <c r="D364" s="2" t="s">
        <v>962</v>
      </c>
      <c r="E364">
        <v>22</v>
      </c>
      <c r="F364">
        <v>221</v>
      </c>
      <c r="G364">
        <v>38</v>
      </c>
      <c r="H364">
        <v>1</v>
      </c>
      <c r="I364" s="2">
        <v>518.28454810380936</v>
      </c>
      <c r="J364" s="4">
        <v>370.20324864557813</v>
      </c>
      <c r="K364" s="11">
        <f>Table__Master[[#This Row],[unit price]]*Table__Master[[#This Row],[Order qty]]</f>
        <v>518.28454810380936</v>
      </c>
      <c r="L364" s="11">
        <f>Table__Master[[#This Row],[Revenue]]-(Table__Master[[#This Row],[unit cost]]*Table__Master[[#This Row],[Order qty]])</f>
        <v>148.08129945823123</v>
      </c>
    </row>
    <row r="365" spans="1:12" x14ac:dyDescent="0.25">
      <c r="A365" t="s">
        <v>1338</v>
      </c>
      <c r="B365" s="3">
        <v>43866</v>
      </c>
      <c r="C365" t="s">
        <v>961</v>
      </c>
      <c r="D365" s="2" t="s">
        <v>962</v>
      </c>
      <c r="E365">
        <v>3</v>
      </c>
      <c r="F365">
        <v>336</v>
      </c>
      <c r="G365">
        <v>32</v>
      </c>
      <c r="H365">
        <v>5</v>
      </c>
      <c r="I365" s="2">
        <v>568.96092510223389</v>
      </c>
      <c r="J365" s="4">
        <v>406.40066078730996</v>
      </c>
      <c r="K365" s="11">
        <f>Table__Master[[#This Row],[unit price]]*Table__Master[[#This Row],[Order qty]]</f>
        <v>2844.8046255111694</v>
      </c>
      <c r="L365" s="11">
        <f>Table__Master[[#This Row],[Revenue]]-(Table__Master[[#This Row],[unit cost]]*Table__Master[[#This Row],[Order qty]])</f>
        <v>812.80132157461958</v>
      </c>
    </row>
    <row r="366" spans="1:12" x14ac:dyDescent="0.25">
      <c r="A366" t="s">
        <v>1339</v>
      </c>
      <c r="B366" s="3">
        <v>43849</v>
      </c>
      <c r="C366" t="s">
        <v>965</v>
      </c>
      <c r="D366" s="2" t="s">
        <v>962</v>
      </c>
      <c r="E366">
        <v>23</v>
      </c>
      <c r="F366">
        <v>39</v>
      </c>
      <c r="G366">
        <v>35</v>
      </c>
      <c r="H366">
        <v>7</v>
      </c>
      <c r="I366" s="2">
        <v>336.17367643117905</v>
      </c>
      <c r="J366" s="4">
        <v>240.12405459369933</v>
      </c>
      <c r="K366" s="11">
        <f>Table__Master[[#This Row],[unit price]]*Table__Master[[#This Row],[Order qty]]</f>
        <v>2353.2157350182533</v>
      </c>
      <c r="L366" s="11">
        <f>Table__Master[[#This Row],[Revenue]]-(Table__Master[[#This Row],[unit cost]]*Table__Master[[#This Row],[Order qty]])</f>
        <v>672.34735286235809</v>
      </c>
    </row>
    <row r="367" spans="1:12" x14ac:dyDescent="0.25">
      <c r="A367" t="s">
        <v>1340</v>
      </c>
      <c r="B367" s="3">
        <v>43853</v>
      </c>
      <c r="C367" t="s">
        <v>961</v>
      </c>
      <c r="D367" s="2" t="s">
        <v>962</v>
      </c>
      <c r="E367">
        <v>19</v>
      </c>
      <c r="F367">
        <v>32</v>
      </c>
      <c r="G367">
        <v>26</v>
      </c>
      <c r="H367">
        <v>4</v>
      </c>
      <c r="I367" s="2">
        <v>243.49727547168732</v>
      </c>
      <c r="J367" s="4">
        <v>173.92662533691953</v>
      </c>
      <c r="K367" s="11">
        <f>Table__Master[[#This Row],[unit price]]*Table__Master[[#This Row],[Order qty]]</f>
        <v>973.98910188674927</v>
      </c>
      <c r="L367" s="11">
        <f>Table__Master[[#This Row],[Revenue]]-(Table__Master[[#This Row],[unit cost]]*Table__Master[[#This Row],[Order qty]])</f>
        <v>278.28260053907115</v>
      </c>
    </row>
    <row r="368" spans="1:12" x14ac:dyDescent="0.25">
      <c r="A368" t="s">
        <v>1341</v>
      </c>
      <c r="B368" s="3">
        <v>43854</v>
      </c>
      <c r="C368" t="s">
        <v>965</v>
      </c>
      <c r="D368" s="2" t="s">
        <v>962</v>
      </c>
      <c r="E368">
        <v>1</v>
      </c>
      <c r="F368">
        <v>246</v>
      </c>
      <c r="G368">
        <v>16</v>
      </c>
      <c r="H368">
        <v>2</v>
      </c>
      <c r="I368" s="2">
        <v>483.57841926813126</v>
      </c>
      <c r="J368" s="4">
        <v>345.41315662009379</v>
      </c>
      <c r="K368" s="11">
        <f>Table__Master[[#This Row],[unit price]]*Table__Master[[#This Row],[Order qty]]</f>
        <v>967.15683853626251</v>
      </c>
      <c r="L368" s="11">
        <f>Table__Master[[#This Row],[Revenue]]-(Table__Master[[#This Row],[unit cost]]*Table__Master[[#This Row],[Order qty]])</f>
        <v>276.33052529607494</v>
      </c>
    </row>
    <row r="369" spans="1:12" x14ac:dyDescent="0.25">
      <c r="A369" t="s">
        <v>1342</v>
      </c>
      <c r="B369" s="3">
        <v>43871</v>
      </c>
      <c r="C369" t="s">
        <v>964</v>
      </c>
      <c r="D369" s="2" t="s">
        <v>962</v>
      </c>
      <c r="E369">
        <v>4</v>
      </c>
      <c r="F369">
        <v>286</v>
      </c>
      <c r="G369">
        <v>34</v>
      </c>
      <c r="H369">
        <v>5</v>
      </c>
      <c r="I369" s="2">
        <v>597.36666512489319</v>
      </c>
      <c r="J369" s="4">
        <v>426.69047508920943</v>
      </c>
      <c r="K369" s="11">
        <f>Table__Master[[#This Row],[unit price]]*Table__Master[[#This Row],[Order qty]]</f>
        <v>2986.8333256244659</v>
      </c>
      <c r="L369" s="11">
        <f>Table__Master[[#This Row],[Revenue]]-(Table__Master[[#This Row],[unit cost]]*Table__Master[[#This Row],[Order qty]])</f>
        <v>853.38095017841897</v>
      </c>
    </row>
    <row r="370" spans="1:12" x14ac:dyDescent="0.25">
      <c r="A370" t="s">
        <v>1343</v>
      </c>
      <c r="B370" s="3">
        <v>43869</v>
      </c>
      <c r="C370" t="s">
        <v>964</v>
      </c>
      <c r="D370" s="2" t="s">
        <v>962</v>
      </c>
      <c r="E370">
        <v>12</v>
      </c>
      <c r="F370">
        <v>207</v>
      </c>
      <c r="G370">
        <v>2</v>
      </c>
      <c r="H370">
        <v>3</v>
      </c>
      <c r="I370" s="2">
        <v>603.34439581632614</v>
      </c>
      <c r="J370" s="4">
        <v>430.96028272594725</v>
      </c>
      <c r="K370" s="11">
        <f>Table__Master[[#This Row],[unit price]]*Table__Master[[#This Row],[Order qty]]</f>
        <v>1810.0331874489784</v>
      </c>
      <c r="L370" s="11">
        <f>Table__Master[[#This Row],[Revenue]]-(Table__Master[[#This Row],[unit cost]]*Table__Master[[#This Row],[Order qty]])</f>
        <v>517.15233927113673</v>
      </c>
    </row>
    <row r="371" spans="1:12" x14ac:dyDescent="0.25">
      <c r="A371" t="s">
        <v>1344</v>
      </c>
      <c r="B371" s="3">
        <v>43875</v>
      </c>
      <c r="C371" t="s">
        <v>965</v>
      </c>
      <c r="D371" s="2" t="s">
        <v>962</v>
      </c>
      <c r="E371">
        <v>9</v>
      </c>
      <c r="F371">
        <v>302</v>
      </c>
      <c r="G371">
        <v>25</v>
      </c>
      <c r="H371">
        <v>3</v>
      </c>
      <c r="I371" s="2">
        <v>514.07129895687103</v>
      </c>
      <c r="J371" s="4">
        <v>367.19378496919364</v>
      </c>
      <c r="K371" s="11">
        <f>Table__Master[[#This Row],[unit price]]*Table__Master[[#This Row],[Order qty]]</f>
        <v>1542.2138968706131</v>
      </c>
      <c r="L371" s="11">
        <f>Table__Master[[#This Row],[Revenue]]-(Table__Master[[#This Row],[unit cost]]*Table__Master[[#This Row],[Order qty]])</f>
        <v>440.63254196303205</v>
      </c>
    </row>
    <row r="372" spans="1:12" x14ac:dyDescent="0.25">
      <c r="A372" t="s">
        <v>1345</v>
      </c>
      <c r="B372" s="3">
        <v>43883</v>
      </c>
      <c r="C372" t="s">
        <v>964</v>
      </c>
      <c r="D372" s="2" t="s">
        <v>962</v>
      </c>
      <c r="E372">
        <v>11</v>
      </c>
      <c r="F372">
        <v>142</v>
      </c>
      <c r="G372">
        <v>46</v>
      </c>
      <c r="H372">
        <v>9</v>
      </c>
      <c r="I372" s="2">
        <v>588.84780389070511</v>
      </c>
      <c r="J372" s="4">
        <v>420.60557420764655</v>
      </c>
      <c r="K372" s="11">
        <f>Table__Master[[#This Row],[unit price]]*Table__Master[[#This Row],[Order qty]]</f>
        <v>5299.630235016346</v>
      </c>
      <c r="L372" s="11">
        <f>Table__Master[[#This Row],[Revenue]]-(Table__Master[[#This Row],[unit cost]]*Table__Master[[#This Row],[Order qty]])</f>
        <v>1514.1800671475271</v>
      </c>
    </row>
    <row r="373" spans="1:12" x14ac:dyDescent="0.25">
      <c r="A373" t="s">
        <v>1346</v>
      </c>
      <c r="B373" s="3">
        <v>43849</v>
      </c>
      <c r="C373" t="s">
        <v>961</v>
      </c>
      <c r="D373" s="2" t="s">
        <v>962</v>
      </c>
      <c r="E373">
        <v>11</v>
      </c>
      <c r="F373">
        <v>40</v>
      </c>
      <c r="G373">
        <v>13</v>
      </c>
      <c r="H373">
        <v>10</v>
      </c>
      <c r="I373" s="2">
        <v>160.83414602279663</v>
      </c>
      <c r="J373" s="4">
        <v>114.88153287342617</v>
      </c>
      <c r="K373" s="11">
        <f>Table__Master[[#This Row],[unit price]]*Table__Master[[#This Row],[Order qty]]</f>
        <v>1608.3414602279663</v>
      </c>
      <c r="L373" s="11">
        <f>Table__Master[[#This Row],[Revenue]]-(Table__Master[[#This Row],[unit cost]]*Table__Master[[#This Row],[Order qty]])</f>
        <v>459.52613149370472</v>
      </c>
    </row>
    <row r="374" spans="1:12" x14ac:dyDescent="0.25">
      <c r="A374" t="s">
        <v>1347</v>
      </c>
      <c r="B374" s="3">
        <v>43935</v>
      </c>
      <c r="C374" t="s">
        <v>965</v>
      </c>
      <c r="D374" s="2" t="s">
        <v>962</v>
      </c>
      <c r="E374">
        <v>15</v>
      </c>
      <c r="F374">
        <v>144</v>
      </c>
      <c r="G374">
        <v>5</v>
      </c>
      <c r="H374">
        <v>6</v>
      </c>
      <c r="I374" s="2">
        <v>396.36504882574081</v>
      </c>
      <c r="J374" s="4">
        <v>283.11789201838633</v>
      </c>
      <c r="K374" s="11">
        <f>Table__Master[[#This Row],[unit price]]*Table__Master[[#This Row],[Order qty]]</f>
        <v>2378.1902929544449</v>
      </c>
      <c r="L374" s="11">
        <f>Table__Master[[#This Row],[Revenue]]-(Table__Master[[#This Row],[unit cost]]*Table__Master[[#This Row],[Order qty]])</f>
        <v>679.48294084412692</v>
      </c>
    </row>
    <row r="375" spans="1:12" x14ac:dyDescent="0.25">
      <c r="A375" t="s">
        <v>1348</v>
      </c>
      <c r="B375" s="3">
        <v>43867</v>
      </c>
      <c r="C375" t="s">
        <v>961</v>
      </c>
      <c r="D375" s="2" t="s">
        <v>962</v>
      </c>
      <c r="E375">
        <v>13</v>
      </c>
      <c r="F375">
        <v>50</v>
      </c>
      <c r="G375">
        <v>21</v>
      </c>
      <c r="H375">
        <v>7</v>
      </c>
      <c r="I375" s="2">
        <v>298.99005281925201</v>
      </c>
      <c r="J375" s="4">
        <v>213.56432344232289</v>
      </c>
      <c r="K375" s="11">
        <f>Table__Master[[#This Row],[unit price]]*Table__Master[[#This Row],[Order qty]]</f>
        <v>2092.9303697347641</v>
      </c>
      <c r="L375" s="11">
        <f>Table__Master[[#This Row],[Revenue]]-(Table__Master[[#This Row],[unit cost]]*Table__Master[[#This Row],[Order qty]])</f>
        <v>597.9801056385038</v>
      </c>
    </row>
    <row r="376" spans="1:12" x14ac:dyDescent="0.25">
      <c r="A376" t="s">
        <v>1349</v>
      </c>
      <c r="B376" s="3">
        <v>43838</v>
      </c>
      <c r="C376" t="s">
        <v>963</v>
      </c>
      <c r="D376" s="2" t="s">
        <v>962</v>
      </c>
      <c r="E376">
        <v>16</v>
      </c>
      <c r="F376">
        <v>110</v>
      </c>
      <c r="G376">
        <v>12</v>
      </c>
      <c r="H376">
        <v>7</v>
      </c>
      <c r="I376" s="2">
        <v>360.39940363168716</v>
      </c>
      <c r="J376" s="4">
        <v>257.42814545120513</v>
      </c>
      <c r="K376" s="11">
        <f>Table__Master[[#This Row],[unit price]]*Table__Master[[#This Row],[Order qty]]</f>
        <v>2522.7958254218102</v>
      </c>
      <c r="L376" s="11">
        <f>Table__Master[[#This Row],[Revenue]]-(Table__Master[[#This Row],[unit cost]]*Table__Master[[#This Row],[Order qty]])</f>
        <v>720.79880726337433</v>
      </c>
    </row>
    <row r="377" spans="1:12" x14ac:dyDescent="0.25">
      <c r="A377" t="s">
        <v>1350</v>
      </c>
      <c r="B377" s="3">
        <v>43929</v>
      </c>
      <c r="C377" t="s">
        <v>965</v>
      </c>
      <c r="D377" s="2" t="s">
        <v>962</v>
      </c>
      <c r="E377">
        <v>24</v>
      </c>
      <c r="F377">
        <v>28</v>
      </c>
      <c r="G377">
        <v>32</v>
      </c>
      <c r="H377">
        <v>3</v>
      </c>
      <c r="I377" s="2">
        <v>586.50576281547546</v>
      </c>
      <c r="J377" s="4">
        <v>418.93268772533963</v>
      </c>
      <c r="K377" s="11">
        <f>Table__Master[[#This Row],[unit price]]*Table__Master[[#This Row],[Order qty]]</f>
        <v>1759.5172884464264</v>
      </c>
      <c r="L377" s="11">
        <f>Table__Master[[#This Row],[Revenue]]-(Table__Master[[#This Row],[unit cost]]*Table__Master[[#This Row],[Order qty]])</f>
        <v>502.71922527040761</v>
      </c>
    </row>
    <row r="378" spans="1:12" x14ac:dyDescent="0.25">
      <c r="A378" t="s">
        <v>1351</v>
      </c>
      <c r="B378" s="3">
        <v>43898</v>
      </c>
      <c r="C378" t="s">
        <v>961</v>
      </c>
      <c r="D378" s="2" t="s">
        <v>962</v>
      </c>
      <c r="E378">
        <v>21</v>
      </c>
      <c r="F378">
        <v>234</v>
      </c>
      <c r="G378">
        <v>22</v>
      </c>
      <c r="H378">
        <v>7</v>
      </c>
      <c r="I378" s="2">
        <v>524.62095040082932</v>
      </c>
      <c r="J378" s="4">
        <v>374.72925028630669</v>
      </c>
      <c r="K378" s="11">
        <f>Table__Master[[#This Row],[unit price]]*Table__Master[[#This Row],[Order qty]]</f>
        <v>3672.3466528058052</v>
      </c>
      <c r="L378" s="11">
        <f>Table__Master[[#This Row],[Revenue]]-(Table__Master[[#This Row],[unit cost]]*Table__Master[[#This Row],[Order qty]])</f>
        <v>1049.2419008016582</v>
      </c>
    </row>
    <row r="379" spans="1:12" x14ac:dyDescent="0.25">
      <c r="A379" t="s">
        <v>1352</v>
      </c>
      <c r="B379" s="3">
        <v>43862</v>
      </c>
      <c r="C379" t="s">
        <v>963</v>
      </c>
      <c r="D379" s="2" t="s">
        <v>962</v>
      </c>
      <c r="E379">
        <v>24</v>
      </c>
      <c r="F379">
        <v>74</v>
      </c>
      <c r="G379">
        <v>44</v>
      </c>
      <c r="H379">
        <v>9</v>
      </c>
      <c r="I379" s="2">
        <v>332.66009223461151</v>
      </c>
      <c r="J379" s="4">
        <v>237.6143515961511</v>
      </c>
      <c r="K379" s="11">
        <f>Table__Master[[#This Row],[unit price]]*Table__Master[[#This Row],[Order qty]]</f>
        <v>2993.9408301115036</v>
      </c>
      <c r="L379" s="11">
        <f>Table__Master[[#This Row],[Revenue]]-(Table__Master[[#This Row],[unit cost]]*Table__Master[[#This Row],[Order qty]])</f>
        <v>855.41166574614363</v>
      </c>
    </row>
    <row r="380" spans="1:12" x14ac:dyDescent="0.25">
      <c r="A380" t="s">
        <v>1353</v>
      </c>
      <c r="B380" s="3">
        <v>43931</v>
      </c>
      <c r="C380" t="s">
        <v>963</v>
      </c>
      <c r="D380" s="2" t="s">
        <v>962</v>
      </c>
      <c r="E380">
        <v>17</v>
      </c>
      <c r="F380">
        <v>344</v>
      </c>
      <c r="G380">
        <v>13</v>
      </c>
      <c r="H380">
        <v>3</v>
      </c>
      <c r="I380" s="2">
        <v>632.32605296373367</v>
      </c>
      <c r="J380" s="4">
        <v>451.66146640266692</v>
      </c>
      <c r="K380" s="11">
        <f>Table__Master[[#This Row],[unit price]]*Table__Master[[#This Row],[Order qty]]</f>
        <v>1896.978158891201</v>
      </c>
      <c r="L380" s="11">
        <f>Table__Master[[#This Row],[Revenue]]-(Table__Master[[#This Row],[unit cost]]*Table__Master[[#This Row],[Order qty]])</f>
        <v>541.99375968320032</v>
      </c>
    </row>
    <row r="381" spans="1:12" x14ac:dyDescent="0.25">
      <c r="A381" t="s">
        <v>1354</v>
      </c>
      <c r="B381" s="3">
        <v>43904</v>
      </c>
      <c r="C381" t="s">
        <v>964</v>
      </c>
      <c r="D381" s="2" t="s">
        <v>962</v>
      </c>
      <c r="E381">
        <v>16</v>
      </c>
      <c r="F381">
        <v>330</v>
      </c>
      <c r="G381">
        <v>20</v>
      </c>
      <c r="H381">
        <v>2</v>
      </c>
      <c r="I381" s="2">
        <v>280.16551208496094</v>
      </c>
      <c r="J381" s="4">
        <v>200.11822291782926</v>
      </c>
      <c r="K381" s="11">
        <f>Table__Master[[#This Row],[unit price]]*Table__Master[[#This Row],[Order qty]]</f>
        <v>560.33102416992188</v>
      </c>
      <c r="L381" s="11">
        <f>Table__Master[[#This Row],[Revenue]]-(Table__Master[[#This Row],[unit cost]]*Table__Master[[#This Row],[Order qty]])</f>
        <v>160.09457833426336</v>
      </c>
    </row>
    <row r="382" spans="1:12" x14ac:dyDescent="0.25">
      <c r="A382" t="s">
        <v>1355</v>
      </c>
      <c r="B382" s="3">
        <v>43857</v>
      </c>
      <c r="C382" t="s">
        <v>963</v>
      </c>
      <c r="D382" s="2" t="s">
        <v>962</v>
      </c>
      <c r="E382">
        <v>23</v>
      </c>
      <c r="F382">
        <v>79</v>
      </c>
      <c r="G382">
        <v>8</v>
      </c>
      <c r="H382">
        <v>7</v>
      </c>
      <c r="I382" s="2">
        <v>541.57261079549789</v>
      </c>
      <c r="J382" s="4">
        <v>386.83757913964138</v>
      </c>
      <c r="K382" s="11">
        <f>Table__Master[[#This Row],[unit price]]*Table__Master[[#This Row],[Order qty]]</f>
        <v>3791.0082755684853</v>
      </c>
      <c r="L382" s="11">
        <f>Table__Master[[#This Row],[Revenue]]-(Table__Master[[#This Row],[unit cost]]*Table__Master[[#This Row],[Order qty]])</f>
        <v>1083.1452215909958</v>
      </c>
    </row>
    <row r="383" spans="1:12" x14ac:dyDescent="0.25">
      <c r="A383" t="s">
        <v>1356</v>
      </c>
      <c r="B383" s="3">
        <v>43918</v>
      </c>
      <c r="C383" t="s">
        <v>964</v>
      </c>
      <c r="D383" s="2" t="s">
        <v>962</v>
      </c>
      <c r="E383">
        <v>13</v>
      </c>
      <c r="F383">
        <v>219</v>
      </c>
      <c r="G383">
        <v>9</v>
      </c>
      <c r="H383">
        <v>6</v>
      </c>
      <c r="I383" s="2">
        <v>608.26238644123077</v>
      </c>
      <c r="J383" s="4">
        <v>434.47313317230771</v>
      </c>
      <c r="K383" s="11">
        <f>Table__Master[[#This Row],[unit price]]*Table__Master[[#This Row],[Order qty]]</f>
        <v>3649.5743186473846</v>
      </c>
      <c r="L383" s="11">
        <f>Table__Master[[#This Row],[Revenue]]-(Table__Master[[#This Row],[unit cost]]*Table__Master[[#This Row],[Order qty]])</f>
        <v>1042.7355196135386</v>
      </c>
    </row>
    <row r="384" spans="1:12" x14ac:dyDescent="0.25">
      <c r="A384" t="s">
        <v>1357</v>
      </c>
      <c r="B384" s="3">
        <v>43851</v>
      </c>
      <c r="C384" t="s">
        <v>961</v>
      </c>
      <c r="D384" s="2" t="s">
        <v>962</v>
      </c>
      <c r="E384">
        <v>15</v>
      </c>
      <c r="F384">
        <v>237</v>
      </c>
      <c r="G384">
        <v>26</v>
      </c>
      <c r="H384">
        <v>4</v>
      </c>
      <c r="I384" s="2">
        <v>454.39734417200089</v>
      </c>
      <c r="J384" s="4">
        <v>324.56953155142924</v>
      </c>
      <c r="K384" s="11">
        <f>Table__Master[[#This Row],[unit price]]*Table__Master[[#This Row],[Order qty]]</f>
        <v>1817.5893766880035</v>
      </c>
      <c r="L384" s="11">
        <f>Table__Master[[#This Row],[Revenue]]-(Table__Master[[#This Row],[unit cost]]*Table__Master[[#This Row],[Order qty]])</f>
        <v>519.3112504822866</v>
      </c>
    </row>
    <row r="385" spans="1:12" x14ac:dyDescent="0.25">
      <c r="A385" t="s">
        <v>1358</v>
      </c>
      <c r="B385" s="3">
        <v>43917</v>
      </c>
      <c r="C385" t="s">
        <v>961</v>
      </c>
      <c r="D385" s="2" t="s">
        <v>962</v>
      </c>
      <c r="E385">
        <v>22</v>
      </c>
      <c r="F385">
        <v>129</v>
      </c>
      <c r="G385">
        <v>33</v>
      </c>
      <c r="H385">
        <v>4</v>
      </c>
      <c r="I385" s="2">
        <v>495.5671169757843</v>
      </c>
      <c r="J385" s="4">
        <v>353.97651212556025</v>
      </c>
      <c r="K385" s="11">
        <f>Table__Master[[#This Row],[unit price]]*Table__Master[[#This Row],[Order qty]]</f>
        <v>1982.2684679031372</v>
      </c>
      <c r="L385" s="11">
        <f>Table__Master[[#This Row],[Revenue]]-(Table__Master[[#This Row],[unit cost]]*Table__Master[[#This Row],[Order qty]])</f>
        <v>566.36241940089621</v>
      </c>
    </row>
    <row r="386" spans="1:12" x14ac:dyDescent="0.25">
      <c r="A386" t="s">
        <v>1359</v>
      </c>
      <c r="B386" s="3">
        <v>43921</v>
      </c>
      <c r="C386" t="s">
        <v>965</v>
      </c>
      <c r="D386" s="2" t="s">
        <v>962</v>
      </c>
      <c r="E386">
        <v>8</v>
      </c>
      <c r="F386">
        <v>130</v>
      </c>
      <c r="G386">
        <v>11</v>
      </c>
      <c r="H386">
        <v>4</v>
      </c>
      <c r="I386" s="2">
        <v>474.7713605761528</v>
      </c>
      <c r="J386" s="4">
        <v>339.12240041153774</v>
      </c>
      <c r="K386" s="11">
        <f>Table__Master[[#This Row],[unit price]]*Table__Master[[#This Row],[Order qty]]</f>
        <v>1899.0854423046112</v>
      </c>
      <c r="L386" s="11">
        <f>Table__Master[[#This Row],[Revenue]]-(Table__Master[[#This Row],[unit cost]]*Table__Master[[#This Row],[Order qty]])</f>
        <v>542.59584065846025</v>
      </c>
    </row>
    <row r="387" spans="1:12" x14ac:dyDescent="0.25">
      <c r="A387" t="s">
        <v>1360</v>
      </c>
      <c r="B387" s="3">
        <v>43905</v>
      </c>
      <c r="C387" t="s">
        <v>961</v>
      </c>
      <c r="D387" s="2" t="s">
        <v>962</v>
      </c>
      <c r="E387">
        <v>5</v>
      </c>
      <c r="F387">
        <v>339</v>
      </c>
      <c r="G387">
        <v>26</v>
      </c>
      <c r="H387">
        <v>8</v>
      </c>
      <c r="I387" s="2">
        <v>197.70544373989105</v>
      </c>
      <c r="J387" s="4">
        <v>141.21817409992218</v>
      </c>
      <c r="K387" s="11">
        <f>Table__Master[[#This Row],[unit price]]*Table__Master[[#This Row],[Order qty]]</f>
        <v>1581.6435499191284</v>
      </c>
      <c r="L387" s="11">
        <f>Table__Master[[#This Row],[Revenue]]-(Table__Master[[#This Row],[unit cost]]*Table__Master[[#This Row],[Order qty]])</f>
        <v>451.89815711975098</v>
      </c>
    </row>
    <row r="388" spans="1:12" x14ac:dyDescent="0.25">
      <c r="A388" t="s">
        <v>1361</v>
      </c>
      <c r="B388" s="3">
        <v>43842</v>
      </c>
      <c r="C388" t="s">
        <v>964</v>
      </c>
      <c r="D388" s="2" t="s">
        <v>962</v>
      </c>
      <c r="E388">
        <v>23</v>
      </c>
      <c r="F388">
        <v>244</v>
      </c>
      <c r="G388">
        <v>7</v>
      </c>
      <c r="H388">
        <v>10</v>
      </c>
      <c r="I388" s="2">
        <v>638.20025235414505</v>
      </c>
      <c r="J388" s="4">
        <v>455.85732311010366</v>
      </c>
      <c r="K388" s="11">
        <f>Table__Master[[#This Row],[unit price]]*Table__Master[[#This Row],[Order qty]]</f>
        <v>6382.0025235414505</v>
      </c>
      <c r="L388" s="11">
        <f>Table__Master[[#This Row],[Revenue]]-(Table__Master[[#This Row],[unit cost]]*Table__Master[[#This Row],[Order qty]])</f>
        <v>1823.4292924404135</v>
      </c>
    </row>
    <row r="389" spans="1:12" x14ac:dyDescent="0.25">
      <c r="A389" t="s">
        <v>1362</v>
      </c>
      <c r="B389" s="3">
        <v>43973</v>
      </c>
      <c r="C389" t="s">
        <v>965</v>
      </c>
      <c r="D389" s="2" t="s">
        <v>962</v>
      </c>
      <c r="E389">
        <v>4</v>
      </c>
      <c r="F389">
        <v>197</v>
      </c>
      <c r="G389">
        <v>8</v>
      </c>
      <c r="H389">
        <v>1</v>
      </c>
      <c r="I389" s="2">
        <v>207.01215219497681</v>
      </c>
      <c r="J389" s="4">
        <v>147.86582299641202</v>
      </c>
      <c r="K389" s="11">
        <f>Table__Master[[#This Row],[unit price]]*Table__Master[[#This Row],[Order qty]]</f>
        <v>207.01215219497681</v>
      </c>
      <c r="L389" s="11">
        <f>Table__Master[[#This Row],[Revenue]]-(Table__Master[[#This Row],[unit cost]]*Table__Master[[#This Row],[Order qty]])</f>
        <v>59.146329198564786</v>
      </c>
    </row>
    <row r="390" spans="1:12" x14ac:dyDescent="0.25">
      <c r="A390" t="s">
        <v>1363</v>
      </c>
      <c r="B390" s="3">
        <v>43862</v>
      </c>
      <c r="C390" t="s">
        <v>961</v>
      </c>
      <c r="D390" s="2" t="s">
        <v>962</v>
      </c>
      <c r="E390">
        <v>25</v>
      </c>
      <c r="F390">
        <v>117</v>
      </c>
      <c r="G390">
        <v>13</v>
      </c>
      <c r="H390">
        <v>7</v>
      </c>
      <c r="I390" s="2">
        <v>176.12497562170029</v>
      </c>
      <c r="J390" s="4">
        <v>125.80355401550021</v>
      </c>
      <c r="K390" s="11">
        <f>Table__Master[[#This Row],[unit price]]*Table__Master[[#This Row],[Order qty]]</f>
        <v>1232.874829351902</v>
      </c>
      <c r="L390" s="11">
        <f>Table__Master[[#This Row],[Revenue]]-(Table__Master[[#This Row],[unit cost]]*Table__Master[[#This Row],[Order qty]])</f>
        <v>352.24995124340057</v>
      </c>
    </row>
    <row r="391" spans="1:12" x14ac:dyDescent="0.25">
      <c r="A391" t="s">
        <v>1364</v>
      </c>
      <c r="B391" s="3">
        <v>43951</v>
      </c>
      <c r="C391" t="s">
        <v>965</v>
      </c>
      <c r="D391" s="2" t="s">
        <v>962</v>
      </c>
      <c r="E391">
        <v>17</v>
      </c>
      <c r="F391">
        <v>265</v>
      </c>
      <c r="G391">
        <v>18</v>
      </c>
      <c r="H391">
        <v>9</v>
      </c>
      <c r="I391" s="2">
        <v>202.8284364938736</v>
      </c>
      <c r="J391" s="4">
        <v>144.87745463848114</v>
      </c>
      <c r="K391" s="11">
        <f>Table__Master[[#This Row],[unit price]]*Table__Master[[#This Row],[Order qty]]</f>
        <v>1825.4559284448624</v>
      </c>
      <c r="L391" s="11">
        <f>Table__Master[[#This Row],[Revenue]]-(Table__Master[[#This Row],[unit cost]]*Table__Master[[#This Row],[Order qty]])</f>
        <v>521.5588366985321</v>
      </c>
    </row>
    <row r="392" spans="1:12" x14ac:dyDescent="0.25">
      <c r="A392" t="s">
        <v>1365</v>
      </c>
      <c r="B392" s="3">
        <v>43837</v>
      </c>
      <c r="C392" t="s">
        <v>965</v>
      </c>
      <c r="D392" s="2" t="s">
        <v>962</v>
      </c>
      <c r="E392">
        <v>14</v>
      </c>
      <c r="F392">
        <v>166</v>
      </c>
      <c r="G392">
        <v>46</v>
      </c>
      <c r="H392">
        <v>3</v>
      </c>
      <c r="I392" s="2">
        <v>414.52976042032242</v>
      </c>
      <c r="J392" s="4">
        <v>296.092686014516</v>
      </c>
      <c r="K392" s="11">
        <f>Table__Master[[#This Row],[unit price]]*Table__Master[[#This Row],[Order qty]]</f>
        <v>1243.5892812609673</v>
      </c>
      <c r="L392" s="11">
        <f>Table__Master[[#This Row],[Revenue]]-(Table__Master[[#This Row],[unit cost]]*Table__Master[[#This Row],[Order qty]])</f>
        <v>355.31122321741918</v>
      </c>
    </row>
    <row r="393" spans="1:12" x14ac:dyDescent="0.25">
      <c r="A393" t="s">
        <v>1366</v>
      </c>
      <c r="B393" s="3">
        <v>43936</v>
      </c>
      <c r="C393" t="s">
        <v>963</v>
      </c>
      <c r="D393" s="2" t="s">
        <v>962</v>
      </c>
      <c r="E393">
        <v>9</v>
      </c>
      <c r="F393">
        <v>329</v>
      </c>
      <c r="G393">
        <v>43</v>
      </c>
      <c r="H393">
        <v>9</v>
      </c>
      <c r="I393" s="2">
        <v>626.1781690120697</v>
      </c>
      <c r="J393" s="4">
        <v>447.27012072290694</v>
      </c>
      <c r="K393" s="11">
        <f>Table__Master[[#This Row],[unit price]]*Table__Master[[#This Row],[Order qty]]</f>
        <v>5635.6035211086273</v>
      </c>
      <c r="L393" s="11">
        <f>Table__Master[[#This Row],[Revenue]]-(Table__Master[[#This Row],[unit cost]]*Table__Master[[#This Row],[Order qty]])</f>
        <v>1610.1724346024648</v>
      </c>
    </row>
    <row r="394" spans="1:12" x14ac:dyDescent="0.25">
      <c r="A394" t="s">
        <v>1367</v>
      </c>
      <c r="B394" s="3">
        <v>43864</v>
      </c>
      <c r="C394" t="s">
        <v>963</v>
      </c>
      <c r="D394" s="2" t="s">
        <v>962</v>
      </c>
      <c r="E394">
        <v>1</v>
      </c>
      <c r="F394">
        <v>126</v>
      </c>
      <c r="G394">
        <v>26</v>
      </c>
      <c r="H394">
        <v>1</v>
      </c>
      <c r="I394" s="2">
        <v>300.4133021235466</v>
      </c>
      <c r="J394" s="4">
        <v>214.58093008824758</v>
      </c>
      <c r="K394" s="11">
        <f>Table__Master[[#This Row],[unit price]]*Table__Master[[#This Row],[Order qty]]</f>
        <v>300.4133021235466</v>
      </c>
      <c r="L394" s="11">
        <f>Table__Master[[#This Row],[Revenue]]-(Table__Master[[#This Row],[unit cost]]*Table__Master[[#This Row],[Order qty]])</f>
        <v>85.832372035299016</v>
      </c>
    </row>
    <row r="395" spans="1:12" x14ac:dyDescent="0.25">
      <c r="A395" t="s">
        <v>1368</v>
      </c>
      <c r="B395" s="3">
        <v>43849</v>
      </c>
      <c r="C395" t="s">
        <v>965</v>
      </c>
      <c r="D395" s="2" t="s">
        <v>962</v>
      </c>
      <c r="E395">
        <v>13</v>
      </c>
      <c r="F395">
        <v>217</v>
      </c>
      <c r="G395">
        <v>13</v>
      </c>
      <c r="H395">
        <v>3</v>
      </c>
      <c r="I395" s="2">
        <v>318.85432612895966</v>
      </c>
      <c r="J395" s="4">
        <v>227.75309009211406</v>
      </c>
      <c r="K395" s="11">
        <f>Table__Master[[#This Row],[unit price]]*Table__Master[[#This Row],[Order qty]]</f>
        <v>956.56297838687897</v>
      </c>
      <c r="L395" s="11">
        <f>Table__Master[[#This Row],[Revenue]]-(Table__Master[[#This Row],[unit cost]]*Table__Master[[#This Row],[Order qty]])</f>
        <v>273.30370811053672</v>
      </c>
    </row>
    <row r="396" spans="1:12" x14ac:dyDescent="0.25">
      <c r="A396" t="s">
        <v>1369</v>
      </c>
      <c r="B396" s="3">
        <v>43853</v>
      </c>
      <c r="C396" t="s">
        <v>965</v>
      </c>
      <c r="D396" s="2" t="s">
        <v>962</v>
      </c>
      <c r="E396">
        <v>20</v>
      </c>
      <c r="F396">
        <v>95</v>
      </c>
      <c r="G396">
        <v>18</v>
      </c>
      <c r="H396">
        <v>8</v>
      </c>
      <c r="I396" s="2">
        <v>228.02948409318924</v>
      </c>
      <c r="J396" s="4">
        <v>162.87820292370662</v>
      </c>
      <c r="K396" s="11">
        <f>Table__Master[[#This Row],[unit price]]*Table__Master[[#This Row],[Order qty]]</f>
        <v>1824.2358727455139</v>
      </c>
      <c r="L396" s="11">
        <f>Table__Master[[#This Row],[Revenue]]-(Table__Master[[#This Row],[unit cost]]*Table__Master[[#This Row],[Order qty]])</f>
        <v>521.21024935586092</v>
      </c>
    </row>
    <row r="397" spans="1:12" x14ac:dyDescent="0.25">
      <c r="A397" t="s">
        <v>1370</v>
      </c>
      <c r="B397" s="3">
        <v>43878</v>
      </c>
      <c r="C397" t="s">
        <v>963</v>
      </c>
      <c r="D397" s="2" t="s">
        <v>962</v>
      </c>
      <c r="E397">
        <v>18</v>
      </c>
      <c r="F397">
        <v>175</v>
      </c>
      <c r="G397">
        <v>37</v>
      </c>
      <c r="H397">
        <v>6</v>
      </c>
      <c r="I397" s="2">
        <v>325.19682025909424</v>
      </c>
      <c r="J397" s="4">
        <v>232.28344304221019</v>
      </c>
      <c r="K397" s="11">
        <f>Table__Master[[#This Row],[unit price]]*Table__Master[[#This Row],[Order qty]]</f>
        <v>1951.1809215545654</v>
      </c>
      <c r="L397" s="11">
        <f>Table__Master[[#This Row],[Revenue]]-(Table__Master[[#This Row],[unit cost]]*Table__Master[[#This Row],[Order qty]])</f>
        <v>557.48026330130415</v>
      </c>
    </row>
    <row r="398" spans="1:12" x14ac:dyDescent="0.25">
      <c r="A398" t="s">
        <v>1371</v>
      </c>
      <c r="B398" s="3">
        <v>43952</v>
      </c>
      <c r="C398" t="s">
        <v>961</v>
      </c>
      <c r="D398" s="2" t="s">
        <v>962</v>
      </c>
      <c r="E398">
        <v>10</v>
      </c>
      <c r="F398">
        <v>311</v>
      </c>
      <c r="G398">
        <v>6</v>
      </c>
      <c r="H398">
        <v>1</v>
      </c>
      <c r="I398" s="2">
        <v>403.05388158559799</v>
      </c>
      <c r="J398" s="4">
        <v>287.89562970399857</v>
      </c>
      <c r="K398" s="11">
        <f>Table__Master[[#This Row],[unit price]]*Table__Master[[#This Row],[Order qty]]</f>
        <v>403.05388158559799</v>
      </c>
      <c r="L398" s="11">
        <f>Table__Master[[#This Row],[Revenue]]-(Table__Master[[#This Row],[unit cost]]*Table__Master[[#This Row],[Order qty]])</f>
        <v>115.15825188159943</v>
      </c>
    </row>
    <row r="399" spans="1:12" x14ac:dyDescent="0.25">
      <c r="A399" t="s">
        <v>1372</v>
      </c>
      <c r="B399" s="3">
        <v>43883</v>
      </c>
      <c r="C399" t="s">
        <v>963</v>
      </c>
      <c r="D399" s="2" t="s">
        <v>962</v>
      </c>
      <c r="E399">
        <v>18</v>
      </c>
      <c r="F399">
        <v>218</v>
      </c>
      <c r="G399">
        <v>18</v>
      </c>
      <c r="H399">
        <v>4</v>
      </c>
      <c r="I399" s="2">
        <v>533.09298813343048</v>
      </c>
      <c r="J399" s="4">
        <v>380.7807058095932</v>
      </c>
      <c r="K399" s="11">
        <f>Table__Master[[#This Row],[unit price]]*Table__Master[[#This Row],[Order qty]]</f>
        <v>2132.3719525337219</v>
      </c>
      <c r="L399" s="11">
        <f>Table__Master[[#This Row],[Revenue]]-(Table__Master[[#This Row],[unit cost]]*Table__Master[[#This Row],[Order qty]])</f>
        <v>609.24912929534912</v>
      </c>
    </row>
    <row r="400" spans="1:12" x14ac:dyDescent="0.25">
      <c r="A400" t="s">
        <v>1373</v>
      </c>
      <c r="B400" s="3">
        <v>43965</v>
      </c>
      <c r="C400" t="s">
        <v>963</v>
      </c>
      <c r="D400" s="2" t="s">
        <v>962</v>
      </c>
      <c r="E400">
        <v>18</v>
      </c>
      <c r="F400">
        <v>355</v>
      </c>
      <c r="G400">
        <v>42</v>
      </c>
      <c r="H400">
        <v>7</v>
      </c>
      <c r="I400" s="2">
        <v>649.08229690790176</v>
      </c>
      <c r="J400" s="4">
        <v>463.63021207707271</v>
      </c>
      <c r="K400" s="11">
        <f>Table__Master[[#This Row],[unit price]]*Table__Master[[#This Row],[Order qty]]</f>
        <v>4543.5760783553123</v>
      </c>
      <c r="L400" s="11">
        <f>Table__Master[[#This Row],[Revenue]]-(Table__Master[[#This Row],[unit cost]]*Table__Master[[#This Row],[Order qty]])</f>
        <v>1298.1645938158035</v>
      </c>
    </row>
    <row r="401" spans="1:12" x14ac:dyDescent="0.25">
      <c r="A401" t="s">
        <v>1374</v>
      </c>
      <c r="B401" s="3">
        <v>43851</v>
      </c>
      <c r="C401" t="s">
        <v>961</v>
      </c>
      <c r="D401" s="2" t="s">
        <v>962</v>
      </c>
      <c r="E401">
        <v>11</v>
      </c>
      <c r="F401">
        <v>165</v>
      </c>
      <c r="G401">
        <v>40</v>
      </c>
      <c r="H401">
        <v>1</v>
      </c>
      <c r="I401" s="2">
        <v>504.98198533058167</v>
      </c>
      <c r="J401" s="4">
        <v>360.70141809327265</v>
      </c>
      <c r="K401" s="11">
        <f>Table__Master[[#This Row],[unit price]]*Table__Master[[#This Row],[Order qty]]</f>
        <v>504.98198533058167</v>
      </c>
      <c r="L401" s="11">
        <f>Table__Master[[#This Row],[Revenue]]-(Table__Master[[#This Row],[unit cost]]*Table__Master[[#This Row],[Order qty]])</f>
        <v>144.28056723730901</v>
      </c>
    </row>
    <row r="402" spans="1:12" x14ac:dyDescent="0.25">
      <c r="A402" t="s">
        <v>1375</v>
      </c>
      <c r="B402" s="3">
        <v>43901</v>
      </c>
      <c r="C402" t="s">
        <v>964</v>
      </c>
      <c r="D402" s="2" t="s">
        <v>962</v>
      </c>
      <c r="E402">
        <v>20</v>
      </c>
      <c r="F402">
        <v>322</v>
      </c>
      <c r="G402">
        <v>13</v>
      </c>
      <c r="H402">
        <v>3</v>
      </c>
      <c r="I402" s="2">
        <v>169.11757582426071</v>
      </c>
      <c r="J402" s="4">
        <v>120.79826844590052</v>
      </c>
      <c r="K402" s="11">
        <f>Table__Master[[#This Row],[unit price]]*Table__Master[[#This Row],[Order qty]]</f>
        <v>507.35272747278214</v>
      </c>
      <c r="L402" s="11">
        <f>Table__Master[[#This Row],[Revenue]]-(Table__Master[[#This Row],[unit cost]]*Table__Master[[#This Row],[Order qty]])</f>
        <v>144.95792213508059</v>
      </c>
    </row>
    <row r="403" spans="1:12" x14ac:dyDescent="0.25">
      <c r="A403" t="s">
        <v>1376</v>
      </c>
      <c r="B403" s="3">
        <v>43856</v>
      </c>
      <c r="C403" t="s">
        <v>961</v>
      </c>
      <c r="D403" s="2" t="s">
        <v>962</v>
      </c>
      <c r="E403">
        <v>5</v>
      </c>
      <c r="F403">
        <v>326</v>
      </c>
      <c r="G403">
        <v>6</v>
      </c>
      <c r="H403">
        <v>7</v>
      </c>
      <c r="I403" s="2">
        <v>443.89433705806732</v>
      </c>
      <c r="J403" s="4">
        <v>317.06738361290525</v>
      </c>
      <c r="K403" s="11">
        <f>Table__Master[[#This Row],[unit price]]*Table__Master[[#This Row],[Order qty]]</f>
        <v>3107.2603594064713</v>
      </c>
      <c r="L403" s="11">
        <f>Table__Master[[#This Row],[Revenue]]-(Table__Master[[#This Row],[unit cost]]*Table__Master[[#This Row],[Order qty]])</f>
        <v>887.78867411613464</v>
      </c>
    </row>
    <row r="404" spans="1:12" x14ac:dyDescent="0.25">
      <c r="A404" t="s">
        <v>1377</v>
      </c>
      <c r="B404" s="3">
        <v>43861</v>
      </c>
      <c r="C404" t="s">
        <v>961</v>
      </c>
      <c r="D404" s="2" t="s">
        <v>962</v>
      </c>
      <c r="E404">
        <v>17</v>
      </c>
      <c r="F404">
        <v>59</v>
      </c>
      <c r="G404">
        <v>21</v>
      </c>
      <c r="H404">
        <v>2</v>
      </c>
      <c r="I404" s="2">
        <v>408.95095521211624</v>
      </c>
      <c r="J404" s="4">
        <v>292.10782515151163</v>
      </c>
      <c r="K404" s="11">
        <f>Table__Master[[#This Row],[unit price]]*Table__Master[[#This Row],[Order qty]]</f>
        <v>817.90191042423248</v>
      </c>
      <c r="L404" s="11">
        <f>Table__Master[[#This Row],[Revenue]]-(Table__Master[[#This Row],[unit cost]]*Table__Master[[#This Row],[Order qty]])</f>
        <v>233.68626012120922</v>
      </c>
    </row>
    <row r="405" spans="1:12" x14ac:dyDescent="0.25">
      <c r="A405" t="s">
        <v>1378</v>
      </c>
      <c r="B405" s="3">
        <v>43853</v>
      </c>
      <c r="C405" t="s">
        <v>964</v>
      </c>
      <c r="D405" s="2" t="s">
        <v>962</v>
      </c>
      <c r="E405">
        <v>14</v>
      </c>
      <c r="F405">
        <v>321</v>
      </c>
      <c r="G405">
        <v>10</v>
      </c>
      <c r="H405">
        <v>6</v>
      </c>
      <c r="I405" s="2">
        <v>368.80789518356323</v>
      </c>
      <c r="J405" s="4">
        <v>263.43421084540233</v>
      </c>
      <c r="K405" s="11">
        <f>Table__Master[[#This Row],[unit price]]*Table__Master[[#This Row],[Order qty]]</f>
        <v>2212.8473711013794</v>
      </c>
      <c r="L405" s="11">
        <f>Table__Master[[#This Row],[Revenue]]-(Table__Master[[#This Row],[unit cost]]*Table__Master[[#This Row],[Order qty]])</f>
        <v>632.24210602896528</v>
      </c>
    </row>
    <row r="406" spans="1:12" x14ac:dyDescent="0.25">
      <c r="A406" t="s">
        <v>1379</v>
      </c>
      <c r="B406" s="3">
        <v>43960</v>
      </c>
      <c r="C406" t="s">
        <v>964</v>
      </c>
      <c r="D406" s="2" t="s">
        <v>962</v>
      </c>
      <c r="E406">
        <v>18</v>
      </c>
      <c r="F406">
        <v>304</v>
      </c>
      <c r="G406">
        <v>13</v>
      </c>
      <c r="H406">
        <v>9</v>
      </c>
      <c r="I406" s="2">
        <v>266.59419196844101</v>
      </c>
      <c r="J406" s="4">
        <v>190.42442283460073</v>
      </c>
      <c r="K406" s="11">
        <f>Table__Master[[#This Row],[unit price]]*Table__Master[[#This Row],[Order qty]]</f>
        <v>2399.3477277159691</v>
      </c>
      <c r="L406" s="11">
        <f>Table__Master[[#This Row],[Revenue]]-(Table__Master[[#This Row],[unit cost]]*Table__Master[[#This Row],[Order qty]])</f>
        <v>685.5279222045624</v>
      </c>
    </row>
    <row r="407" spans="1:12" x14ac:dyDescent="0.25">
      <c r="A407" t="s">
        <v>1380</v>
      </c>
      <c r="B407" s="3">
        <v>43834</v>
      </c>
      <c r="C407" t="s">
        <v>961</v>
      </c>
      <c r="D407" s="2" t="s">
        <v>962</v>
      </c>
      <c r="E407">
        <v>20</v>
      </c>
      <c r="F407">
        <v>229</v>
      </c>
      <c r="G407">
        <v>45</v>
      </c>
      <c r="H407">
        <v>10</v>
      </c>
      <c r="I407" s="2">
        <v>207.85145151615143</v>
      </c>
      <c r="J407" s="4">
        <v>148.46532251153675</v>
      </c>
      <c r="K407" s="11">
        <f>Table__Master[[#This Row],[unit price]]*Table__Master[[#This Row],[Order qty]]</f>
        <v>2078.5145151615143</v>
      </c>
      <c r="L407" s="11">
        <f>Table__Master[[#This Row],[Revenue]]-(Table__Master[[#This Row],[unit cost]]*Table__Master[[#This Row],[Order qty]])</f>
        <v>593.86129004614668</v>
      </c>
    </row>
    <row r="408" spans="1:12" x14ac:dyDescent="0.25">
      <c r="A408" t="s">
        <v>1381</v>
      </c>
      <c r="B408" s="3">
        <v>43954</v>
      </c>
      <c r="C408" t="s">
        <v>965</v>
      </c>
      <c r="D408" s="2" t="s">
        <v>962</v>
      </c>
      <c r="E408">
        <v>7</v>
      </c>
      <c r="F408">
        <v>168</v>
      </c>
      <c r="G408">
        <v>28</v>
      </c>
      <c r="H408">
        <v>9</v>
      </c>
      <c r="I408" s="2">
        <v>572.16872316598892</v>
      </c>
      <c r="J408" s="4">
        <v>408.69194511856352</v>
      </c>
      <c r="K408" s="11">
        <f>Table__Master[[#This Row],[unit price]]*Table__Master[[#This Row],[Order qty]]</f>
        <v>5149.5185084939003</v>
      </c>
      <c r="L408" s="11">
        <f>Table__Master[[#This Row],[Revenue]]-(Table__Master[[#This Row],[unit cost]]*Table__Master[[#This Row],[Order qty]])</f>
        <v>1471.2910024268285</v>
      </c>
    </row>
    <row r="409" spans="1:12" x14ac:dyDescent="0.25">
      <c r="A409" t="s">
        <v>1382</v>
      </c>
      <c r="B409" s="3">
        <v>43978</v>
      </c>
      <c r="C409" t="s">
        <v>963</v>
      </c>
      <c r="D409" s="2" t="s">
        <v>962</v>
      </c>
      <c r="E409">
        <v>23</v>
      </c>
      <c r="F409">
        <v>261</v>
      </c>
      <c r="G409">
        <v>1</v>
      </c>
      <c r="H409">
        <v>4</v>
      </c>
      <c r="I409" s="2">
        <v>637.13725733757019</v>
      </c>
      <c r="J409" s="4">
        <v>455.09804095540733</v>
      </c>
      <c r="K409" s="11">
        <f>Table__Master[[#This Row],[unit price]]*Table__Master[[#This Row],[Order qty]]</f>
        <v>2548.5490293502808</v>
      </c>
      <c r="L409" s="11">
        <f>Table__Master[[#This Row],[Revenue]]-(Table__Master[[#This Row],[unit cost]]*Table__Master[[#This Row],[Order qty]])</f>
        <v>728.15686552865145</v>
      </c>
    </row>
    <row r="410" spans="1:12" x14ac:dyDescent="0.25">
      <c r="A410" t="s">
        <v>1383</v>
      </c>
      <c r="B410" s="3">
        <v>43924</v>
      </c>
      <c r="C410" t="s">
        <v>961</v>
      </c>
      <c r="D410" s="2" t="s">
        <v>962</v>
      </c>
      <c r="E410">
        <v>8</v>
      </c>
      <c r="F410">
        <v>136</v>
      </c>
      <c r="G410">
        <v>16</v>
      </c>
      <c r="H410">
        <v>6</v>
      </c>
      <c r="I410" s="2">
        <v>318.90810745954514</v>
      </c>
      <c r="J410" s="4">
        <v>227.79150532824653</v>
      </c>
      <c r="K410" s="11">
        <f>Table__Master[[#This Row],[unit price]]*Table__Master[[#This Row],[Order qty]]</f>
        <v>1913.4486447572708</v>
      </c>
      <c r="L410" s="11">
        <f>Table__Master[[#This Row],[Revenue]]-(Table__Master[[#This Row],[unit cost]]*Table__Master[[#This Row],[Order qty]])</f>
        <v>546.69961278779169</v>
      </c>
    </row>
    <row r="411" spans="1:12" x14ac:dyDescent="0.25">
      <c r="A411" t="s">
        <v>1384</v>
      </c>
      <c r="B411" s="3">
        <v>43869</v>
      </c>
      <c r="C411" t="s">
        <v>963</v>
      </c>
      <c r="D411" s="2" t="s">
        <v>962</v>
      </c>
      <c r="E411">
        <v>6</v>
      </c>
      <c r="F411">
        <v>29</v>
      </c>
      <c r="G411">
        <v>31</v>
      </c>
      <c r="H411">
        <v>7</v>
      </c>
      <c r="I411" s="2">
        <v>610.25369918346405</v>
      </c>
      <c r="J411" s="4">
        <v>435.89549941676006</v>
      </c>
      <c r="K411" s="11">
        <f>Table__Master[[#This Row],[unit price]]*Table__Master[[#This Row],[Order qty]]</f>
        <v>4271.7758942842484</v>
      </c>
      <c r="L411" s="11">
        <f>Table__Master[[#This Row],[Revenue]]-(Table__Master[[#This Row],[unit cost]]*Table__Master[[#This Row],[Order qty]])</f>
        <v>1220.5073983669281</v>
      </c>
    </row>
    <row r="412" spans="1:12" x14ac:dyDescent="0.25">
      <c r="A412" t="s">
        <v>1385</v>
      </c>
      <c r="B412" s="3">
        <v>43954</v>
      </c>
      <c r="C412" t="s">
        <v>963</v>
      </c>
      <c r="D412" s="2" t="s">
        <v>962</v>
      </c>
      <c r="E412">
        <v>6</v>
      </c>
      <c r="F412">
        <v>32</v>
      </c>
      <c r="G412">
        <v>7</v>
      </c>
      <c r="H412">
        <v>1</v>
      </c>
      <c r="I412" s="2">
        <v>317.17999774217606</v>
      </c>
      <c r="J412" s="4">
        <v>226.5571412444115</v>
      </c>
      <c r="K412" s="11">
        <f>Table__Master[[#This Row],[unit price]]*Table__Master[[#This Row],[Order qty]]</f>
        <v>317.17999774217606</v>
      </c>
      <c r="L412" s="11">
        <f>Table__Master[[#This Row],[Revenue]]-(Table__Master[[#This Row],[unit cost]]*Table__Master[[#This Row],[Order qty]])</f>
        <v>90.622856497764559</v>
      </c>
    </row>
    <row r="413" spans="1:12" x14ac:dyDescent="0.25">
      <c r="A413" t="s">
        <v>1386</v>
      </c>
      <c r="B413" s="3">
        <v>43856</v>
      </c>
      <c r="C413" t="s">
        <v>965</v>
      </c>
      <c r="D413" s="2" t="s">
        <v>962</v>
      </c>
      <c r="E413">
        <v>7</v>
      </c>
      <c r="F413">
        <v>34</v>
      </c>
      <c r="G413">
        <v>32</v>
      </c>
      <c r="H413">
        <v>1</v>
      </c>
      <c r="I413" s="2">
        <v>173.69938087463379</v>
      </c>
      <c r="J413" s="4">
        <v>124.07098633902415</v>
      </c>
      <c r="K413" s="11">
        <f>Table__Master[[#This Row],[unit price]]*Table__Master[[#This Row],[Order qty]]</f>
        <v>173.69938087463379</v>
      </c>
      <c r="L413" s="11">
        <f>Table__Master[[#This Row],[Revenue]]-(Table__Master[[#This Row],[unit cost]]*Table__Master[[#This Row],[Order qty]])</f>
        <v>49.628394535609644</v>
      </c>
    </row>
    <row r="414" spans="1:12" x14ac:dyDescent="0.25">
      <c r="A414" t="s">
        <v>1387</v>
      </c>
      <c r="B414" s="3">
        <v>43932</v>
      </c>
      <c r="C414" t="s">
        <v>965</v>
      </c>
      <c r="D414" s="2" t="s">
        <v>962</v>
      </c>
      <c r="E414">
        <v>17</v>
      </c>
      <c r="F414">
        <v>250</v>
      </c>
      <c r="G414">
        <v>35</v>
      </c>
      <c r="H414">
        <v>7</v>
      </c>
      <c r="I414" s="2">
        <v>509.68389505147934</v>
      </c>
      <c r="J414" s="4">
        <v>364.05992503677101</v>
      </c>
      <c r="K414" s="11">
        <f>Table__Master[[#This Row],[unit price]]*Table__Master[[#This Row],[Order qty]]</f>
        <v>3567.7872653603554</v>
      </c>
      <c r="L414" s="11">
        <f>Table__Master[[#This Row],[Revenue]]-(Table__Master[[#This Row],[unit cost]]*Table__Master[[#This Row],[Order qty]])</f>
        <v>1019.3677901029582</v>
      </c>
    </row>
    <row r="415" spans="1:12" x14ac:dyDescent="0.25">
      <c r="A415" t="s">
        <v>1388</v>
      </c>
      <c r="B415" s="3">
        <v>43897</v>
      </c>
      <c r="C415" t="s">
        <v>965</v>
      </c>
      <c r="D415" s="2" t="s">
        <v>962</v>
      </c>
      <c r="E415">
        <v>20</v>
      </c>
      <c r="F415">
        <v>19</v>
      </c>
      <c r="G415">
        <v>29</v>
      </c>
      <c r="H415">
        <v>8</v>
      </c>
      <c r="I415" s="2">
        <v>254.78986179828644</v>
      </c>
      <c r="J415" s="4">
        <v>181.99275842734747</v>
      </c>
      <c r="K415" s="11">
        <f>Table__Master[[#This Row],[unit price]]*Table__Master[[#This Row],[Order qty]]</f>
        <v>2038.3188943862915</v>
      </c>
      <c r="L415" s="11">
        <f>Table__Master[[#This Row],[Revenue]]-(Table__Master[[#This Row],[unit cost]]*Table__Master[[#This Row],[Order qty]])</f>
        <v>582.37682696751176</v>
      </c>
    </row>
    <row r="416" spans="1:12" x14ac:dyDescent="0.25">
      <c r="A416" t="s">
        <v>1389</v>
      </c>
      <c r="B416" s="3">
        <v>43904</v>
      </c>
      <c r="C416" t="s">
        <v>961</v>
      </c>
      <c r="D416" s="2" t="s">
        <v>962</v>
      </c>
      <c r="E416">
        <v>25</v>
      </c>
      <c r="F416">
        <v>262</v>
      </c>
      <c r="G416">
        <v>45</v>
      </c>
      <c r="H416">
        <v>9</v>
      </c>
      <c r="I416" s="2">
        <v>357.23093372583389</v>
      </c>
      <c r="J416" s="4">
        <v>255.16495266130994</v>
      </c>
      <c r="K416" s="11">
        <f>Table__Master[[#This Row],[unit price]]*Table__Master[[#This Row],[Order qty]]</f>
        <v>3215.078403532505</v>
      </c>
      <c r="L416" s="11">
        <f>Table__Master[[#This Row],[Revenue]]-(Table__Master[[#This Row],[unit cost]]*Table__Master[[#This Row],[Order qty]])</f>
        <v>918.59382958071546</v>
      </c>
    </row>
    <row r="417" spans="1:12" x14ac:dyDescent="0.25">
      <c r="A417" t="s">
        <v>1390</v>
      </c>
      <c r="B417" s="3">
        <v>43940</v>
      </c>
      <c r="C417" t="s">
        <v>961</v>
      </c>
      <c r="D417" s="2" t="s">
        <v>962</v>
      </c>
      <c r="E417">
        <v>3</v>
      </c>
      <c r="F417">
        <v>305</v>
      </c>
      <c r="G417">
        <v>19</v>
      </c>
      <c r="H417">
        <v>4</v>
      </c>
      <c r="I417" s="2">
        <v>251.81830143928528</v>
      </c>
      <c r="J417" s="4">
        <v>179.87021531377522</v>
      </c>
      <c r="K417" s="11">
        <f>Table__Master[[#This Row],[unit price]]*Table__Master[[#This Row],[Order qty]]</f>
        <v>1007.2732057571411</v>
      </c>
      <c r="L417" s="11">
        <f>Table__Master[[#This Row],[Revenue]]-(Table__Master[[#This Row],[unit cost]]*Table__Master[[#This Row],[Order qty]])</f>
        <v>287.79234450204024</v>
      </c>
    </row>
    <row r="418" spans="1:12" x14ac:dyDescent="0.25">
      <c r="A418" t="s">
        <v>1391</v>
      </c>
      <c r="B418" s="3">
        <v>43922</v>
      </c>
      <c r="C418" t="s">
        <v>961</v>
      </c>
      <c r="D418" s="2" t="s">
        <v>962</v>
      </c>
      <c r="E418">
        <v>3</v>
      </c>
      <c r="F418">
        <v>320</v>
      </c>
      <c r="G418">
        <v>17</v>
      </c>
      <c r="H418">
        <v>10</v>
      </c>
      <c r="I418" s="2">
        <v>306.76194781064987</v>
      </c>
      <c r="J418" s="4">
        <v>219.11567700760708</v>
      </c>
      <c r="K418" s="11">
        <f>Table__Master[[#This Row],[unit price]]*Table__Master[[#This Row],[Order qty]]</f>
        <v>3067.6194781064987</v>
      </c>
      <c r="L418" s="11">
        <f>Table__Master[[#This Row],[Revenue]]-(Table__Master[[#This Row],[unit cost]]*Table__Master[[#This Row],[Order qty]])</f>
        <v>876.46270803042808</v>
      </c>
    </row>
    <row r="419" spans="1:12" x14ac:dyDescent="0.25">
      <c r="A419" t="s">
        <v>1392</v>
      </c>
      <c r="B419" s="3">
        <v>43845</v>
      </c>
      <c r="C419" t="s">
        <v>961</v>
      </c>
      <c r="D419" s="2" t="s">
        <v>962</v>
      </c>
      <c r="E419">
        <v>17</v>
      </c>
      <c r="F419">
        <v>185</v>
      </c>
      <c r="G419">
        <v>25</v>
      </c>
      <c r="H419">
        <v>5</v>
      </c>
      <c r="I419" s="2">
        <v>393.50126016139984</v>
      </c>
      <c r="J419" s="4">
        <v>281.07232868671417</v>
      </c>
      <c r="K419" s="11">
        <f>Table__Master[[#This Row],[unit price]]*Table__Master[[#This Row],[Order qty]]</f>
        <v>1967.5063008069992</v>
      </c>
      <c r="L419" s="11">
        <f>Table__Master[[#This Row],[Revenue]]-(Table__Master[[#This Row],[unit cost]]*Table__Master[[#This Row],[Order qty]])</f>
        <v>562.14465737342834</v>
      </c>
    </row>
    <row r="420" spans="1:12" x14ac:dyDescent="0.25">
      <c r="A420" t="s">
        <v>1393</v>
      </c>
      <c r="B420" s="3">
        <v>43884</v>
      </c>
      <c r="C420" t="s">
        <v>963</v>
      </c>
      <c r="D420" s="2" t="s">
        <v>962</v>
      </c>
      <c r="E420">
        <v>23</v>
      </c>
      <c r="F420">
        <v>190</v>
      </c>
      <c r="G420">
        <v>1</v>
      </c>
      <c r="H420">
        <v>1</v>
      </c>
      <c r="I420" s="2">
        <v>474.51006871461868</v>
      </c>
      <c r="J420" s="4">
        <v>338.9357633675848</v>
      </c>
      <c r="K420" s="11">
        <f>Table__Master[[#This Row],[unit price]]*Table__Master[[#This Row],[Order qty]]</f>
        <v>474.51006871461868</v>
      </c>
      <c r="L420" s="11">
        <f>Table__Master[[#This Row],[Revenue]]-(Table__Master[[#This Row],[unit cost]]*Table__Master[[#This Row],[Order qty]])</f>
        <v>135.57430534703389</v>
      </c>
    </row>
    <row r="421" spans="1:12" x14ac:dyDescent="0.25">
      <c r="A421" t="s">
        <v>1394</v>
      </c>
      <c r="B421" s="3">
        <v>43954</v>
      </c>
      <c r="C421" t="s">
        <v>961</v>
      </c>
      <c r="D421" s="2" t="s">
        <v>962</v>
      </c>
      <c r="E421">
        <v>4</v>
      </c>
      <c r="F421">
        <v>70</v>
      </c>
      <c r="G421">
        <v>47</v>
      </c>
      <c r="H421">
        <v>7</v>
      </c>
      <c r="I421" s="2">
        <v>428.99090623855591</v>
      </c>
      <c r="J421" s="4">
        <v>306.42207588468278</v>
      </c>
      <c r="K421" s="11">
        <f>Table__Master[[#This Row],[unit price]]*Table__Master[[#This Row],[Order qty]]</f>
        <v>3002.9363436698914</v>
      </c>
      <c r="L421" s="11">
        <f>Table__Master[[#This Row],[Revenue]]-(Table__Master[[#This Row],[unit cost]]*Table__Master[[#This Row],[Order qty]])</f>
        <v>857.98181247711182</v>
      </c>
    </row>
    <row r="422" spans="1:12" x14ac:dyDescent="0.25">
      <c r="A422" t="s">
        <v>1395</v>
      </c>
      <c r="B422" s="3">
        <v>43896</v>
      </c>
      <c r="C422" t="s">
        <v>965</v>
      </c>
      <c r="D422" s="2" t="s">
        <v>962</v>
      </c>
      <c r="E422">
        <v>2</v>
      </c>
      <c r="F422">
        <v>263</v>
      </c>
      <c r="G422">
        <v>18</v>
      </c>
      <c r="H422">
        <v>9</v>
      </c>
      <c r="I422" s="2">
        <v>317.46410411596298</v>
      </c>
      <c r="J422" s="4">
        <v>226.76007436854499</v>
      </c>
      <c r="K422" s="11">
        <f>Table__Master[[#This Row],[unit price]]*Table__Master[[#This Row],[Order qty]]</f>
        <v>2857.1769370436668</v>
      </c>
      <c r="L422" s="11">
        <f>Table__Master[[#This Row],[Revenue]]-(Table__Master[[#This Row],[unit cost]]*Table__Master[[#This Row],[Order qty]])</f>
        <v>816.33626772676189</v>
      </c>
    </row>
    <row r="423" spans="1:12" x14ac:dyDescent="0.25">
      <c r="A423" t="s">
        <v>1396</v>
      </c>
      <c r="B423" s="3">
        <v>43912</v>
      </c>
      <c r="C423" t="s">
        <v>965</v>
      </c>
      <c r="D423" s="2" t="s">
        <v>962</v>
      </c>
      <c r="E423">
        <v>26</v>
      </c>
      <c r="F423">
        <v>163</v>
      </c>
      <c r="G423">
        <v>13</v>
      </c>
      <c r="H423">
        <v>7</v>
      </c>
      <c r="I423" s="2">
        <v>362.98487913608551</v>
      </c>
      <c r="J423" s="4">
        <v>259.27491366863251</v>
      </c>
      <c r="K423" s="11">
        <f>Table__Master[[#This Row],[unit price]]*Table__Master[[#This Row],[Order qty]]</f>
        <v>2540.8941539525986</v>
      </c>
      <c r="L423" s="11">
        <f>Table__Master[[#This Row],[Revenue]]-(Table__Master[[#This Row],[unit cost]]*Table__Master[[#This Row],[Order qty]])</f>
        <v>725.96975827217102</v>
      </c>
    </row>
    <row r="424" spans="1:12" x14ac:dyDescent="0.25">
      <c r="A424" t="s">
        <v>1397</v>
      </c>
      <c r="B424" s="3">
        <v>43917</v>
      </c>
      <c r="C424" t="s">
        <v>964</v>
      </c>
      <c r="D424" s="2" t="s">
        <v>962</v>
      </c>
      <c r="E424">
        <v>13</v>
      </c>
      <c r="F424">
        <v>194</v>
      </c>
      <c r="G424">
        <v>39</v>
      </c>
      <c r="H424">
        <v>6</v>
      </c>
      <c r="I424" s="2">
        <v>185.53894811868668</v>
      </c>
      <c r="J424" s="4">
        <v>132.52782008477621</v>
      </c>
      <c r="K424" s="11">
        <f>Table__Master[[#This Row],[unit price]]*Table__Master[[#This Row],[Order qty]]</f>
        <v>1113.2336887121201</v>
      </c>
      <c r="L424" s="11">
        <f>Table__Master[[#This Row],[Revenue]]-(Table__Master[[#This Row],[unit cost]]*Table__Master[[#This Row],[Order qty]])</f>
        <v>318.06676820346274</v>
      </c>
    </row>
    <row r="425" spans="1:12" x14ac:dyDescent="0.25">
      <c r="A425" t="s">
        <v>1398</v>
      </c>
      <c r="B425" s="3">
        <v>43961</v>
      </c>
      <c r="C425" t="s">
        <v>964</v>
      </c>
      <c r="D425" s="2" t="s">
        <v>962</v>
      </c>
      <c r="E425">
        <v>11</v>
      </c>
      <c r="F425">
        <v>332</v>
      </c>
      <c r="G425">
        <v>42</v>
      </c>
      <c r="H425">
        <v>9</v>
      </c>
      <c r="I425" s="2">
        <v>558.71505904197693</v>
      </c>
      <c r="J425" s="4">
        <v>399.08218502998352</v>
      </c>
      <c r="K425" s="11">
        <f>Table__Master[[#This Row],[unit price]]*Table__Master[[#This Row],[Order qty]]</f>
        <v>5028.4355313777924</v>
      </c>
      <c r="L425" s="11">
        <f>Table__Master[[#This Row],[Revenue]]-(Table__Master[[#This Row],[unit cost]]*Table__Master[[#This Row],[Order qty]])</f>
        <v>1436.6958661079407</v>
      </c>
    </row>
    <row r="426" spans="1:12" x14ac:dyDescent="0.25">
      <c r="A426" t="s">
        <v>1399</v>
      </c>
      <c r="B426" s="3">
        <v>43906</v>
      </c>
      <c r="C426" t="s">
        <v>961</v>
      </c>
      <c r="D426" s="2" t="s">
        <v>962</v>
      </c>
      <c r="E426">
        <v>22</v>
      </c>
      <c r="F426">
        <v>213</v>
      </c>
      <c r="G426">
        <v>6</v>
      </c>
      <c r="H426">
        <v>9</v>
      </c>
      <c r="I426" s="2">
        <v>261.10927265882492</v>
      </c>
      <c r="J426" s="4">
        <v>186.50662332773209</v>
      </c>
      <c r="K426" s="11">
        <f>Table__Master[[#This Row],[unit price]]*Table__Master[[#This Row],[Order qty]]</f>
        <v>2349.9834539294243</v>
      </c>
      <c r="L426" s="11">
        <f>Table__Master[[#This Row],[Revenue]]-(Table__Master[[#This Row],[unit cost]]*Table__Master[[#This Row],[Order qty]])</f>
        <v>671.42384397983551</v>
      </c>
    </row>
    <row r="427" spans="1:12" x14ac:dyDescent="0.25">
      <c r="A427" t="s">
        <v>1400</v>
      </c>
      <c r="B427" s="3">
        <v>43982</v>
      </c>
      <c r="C427" t="s">
        <v>963</v>
      </c>
      <c r="D427" s="2" t="s">
        <v>962</v>
      </c>
      <c r="E427">
        <v>1</v>
      </c>
      <c r="F427">
        <v>30</v>
      </c>
      <c r="G427">
        <v>47</v>
      </c>
      <c r="H427">
        <v>6</v>
      </c>
      <c r="I427" s="2">
        <v>159.84649264812469</v>
      </c>
      <c r="J427" s="4">
        <v>114.17606617723193</v>
      </c>
      <c r="K427" s="11">
        <f>Table__Master[[#This Row],[unit price]]*Table__Master[[#This Row],[Order qty]]</f>
        <v>959.07895588874817</v>
      </c>
      <c r="L427" s="11">
        <f>Table__Master[[#This Row],[Revenue]]-(Table__Master[[#This Row],[unit cost]]*Table__Master[[#This Row],[Order qty]])</f>
        <v>274.02255882535655</v>
      </c>
    </row>
    <row r="428" spans="1:12" x14ac:dyDescent="0.25">
      <c r="A428" t="s">
        <v>1401</v>
      </c>
      <c r="B428" s="3">
        <v>43896</v>
      </c>
      <c r="C428" t="s">
        <v>961</v>
      </c>
      <c r="D428" s="2" t="s">
        <v>962</v>
      </c>
      <c r="E428">
        <v>8</v>
      </c>
      <c r="F428">
        <v>72</v>
      </c>
      <c r="G428">
        <v>41</v>
      </c>
      <c r="H428">
        <v>10</v>
      </c>
      <c r="I428" s="2">
        <v>533.81275016069412</v>
      </c>
      <c r="J428" s="4">
        <v>381.29482154335295</v>
      </c>
      <c r="K428" s="11">
        <f>Table__Master[[#This Row],[unit price]]*Table__Master[[#This Row],[Order qty]]</f>
        <v>5338.1275016069412</v>
      </c>
      <c r="L428" s="11">
        <f>Table__Master[[#This Row],[Revenue]]-(Table__Master[[#This Row],[unit cost]]*Table__Master[[#This Row],[Order qty]])</f>
        <v>1525.1792861734116</v>
      </c>
    </row>
    <row r="429" spans="1:12" x14ac:dyDescent="0.25">
      <c r="A429" t="s">
        <v>1402</v>
      </c>
      <c r="B429" s="3">
        <v>43942</v>
      </c>
      <c r="C429" t="s">
        <v>965</v>
      </c>
      <c r="D429" s="2" t="s">
        <v>962</v>
      </c>
      <c r="E429">
        <v>16</v>
      </c>
      <c r="F429">
        <v>160</v>
      </c>
      <c r="G429">
        <v>14</v>
      </c>
      <c r="H429">
        <v>3</v>
      </c>
      <c r="I429" s="2">
        <v>422.56772518157959</v>
      </c>
      <c r="J429" s="4">
        <v>301.83408941541398</v>
      </c>
      <c r="K429" s="11">
        <f>Table__Master[[#This Row],[unit price]]*Table__Master[[#This Row],[Order qty]]</f>
        <v>1267.7031755447388</v>
      </c>
      <c r="L429" s="11">
        <f>Table__Master[[#This Row],[Revenue]]-(Table__Master[[#This Row],[unit cost]]*Table__Master[[#This Row],[Order qty]])</f>
        <v>362.20090729849676</v>
      </c>
    </row>
    <row r="430" spans="1:12" x14ac:dyDescent="0.25">
      <c r="A430" t="s">
        <v>1403</v>
      </c>
      <c r="B430" s="3">
        <v>43939</v>
      </c>
      <c r="C430" t="s">
        <v>965</v>
      </c>
      <c r="D430" s="2" t="s">
        <v>962</v>
      </c>
      <c r="E430">
        <v>1</v>
      </c>
      <c r="F430">
        <v>234</v>
      </c>
      <c r="G430">
        <v>21</v>
      </c>
      <c r="H430">
        <v>4</v>
      </c>
      <c r="I430" s="2">
        <v>573.77905744314194</v>
      </c>
      <c r="J430" s="4">
        <v>409.84218388795853</v>
      </c>
      <c r="K430" s="11">
        <f>Table__Master[[#This Row],[unit price]]*Table__Master[[#This Row],[Order qty]]</f>
        <v>2295.1162297725677</v>
      </c>
      <c r="L430" s="11">
        <f>Table__Master[[#This Row],[Revenue]]-(Table__Master[[#This Row],[unit cost]]*Table__Master[[#This Row],[Order qty]])</f>
        <v>655.74749422073364</v>
      </c>
    </row>
    <row r="431" spans="1:12" x14ac:dyDescent="0.25">
      <c r="A431" t="s">
        <v>1404</v>
      </c>
      <c r="B431" s="3">
        <v>43842</v>
      </c>
      <c r="C431" t="s">
        <v>965</v>
      </c>
      <c r="D431" s="2" t="s">
        <v>962</v>
      </c>
      <c r="E431">
        <v>12</v>
      </c>
      <c r="F431">
        <v>72</v>
      </c>
      <c r="G431">
        <v>28</v>
      </c>
      <c r="H431">
        <v>10</v>
      </c>
      <c r="I431" s="2">
        <v>636.40378868579865</v>
      </c>
      <c r="J431" s="4">
        <v>454.57413477557049</v>
      </c>
      <c r="K431" s="11">
        <f>Table__Master[[#This Row],[unit price]]*Table__Master[[#This Row],[Order qty]]</f>
        <v>6364.0378868579865</v>
      </c>
      <c r="L431" s="11">
        <f>Table__Master[[#This Row],[Revenue]]-(Table__Master[[#This Row],[unit cost]]*Table__Master[[#This Row],[Order qty]])</f>
        <v>1818.2965391022817</v>
      </c>
    </row>
    <row r="432" spans="1:12" x14ac:dyDescent="0.25">
      <c r="A432" t="s">
        <v>1405</v>
      </c>
      <c r="B432" s="3">
        <v>43870</v>
      </c>
      <c r="C432" t="s">
        <v>963</v>
      </c>
      <c r="D432" s="2" t="s">
        <v>962</v>
      </c>
      <c r="E432">
        <v>5</v>
      </c>
      <c r="F432">
        <v>81</v>
      </c>
      <c r="G432">
        <v>27</v>
      </c>
      <c r="H432">
        <v>4</v>
      </c>
      <c r="I432" s="2">
        <v>496.69091087579727</v>
      </c>
      <c r="J432" s="4">
        <v>354.77922205414092</v>
      </c>
      <c r="K432" s="11">
        <f>Table__Master[[#This Row],[unit price]]*Table__Master[[#This Row],[Order qty]]</f>
        <v>1986.7636435031891</v>
      </c>
      <c r="L432" s="11">
        <f>Table__Master[[#This Row],[Revenue]]-(Table__Master[[#This Row],[unit cost]]*Table__Master[[#This Row],[Order qty]])</f>
        <v>567.64675528662542</v>
      </c>
    </row>
    <row r="433" spans="1:12" x14ac:dyDescent="0.25">
      <c r="A433" t="s">
        <v>1406</v>
      </c>
      <c r="B433" s="3">
        <v>43879</v>
      </c>
      <c r="C433" t="s">
        <v>963</v>
      </c>
      <c r="D433" s="2" t="s">
        <v>962</v>
      </c>
      <c r="E433">
        <v>13</v>
      </c>
      <c r="F433">
        <v>181</v>
      </c>
      <c r="G433">
        <v>41</v>
      </c>
      <c r="H433">
        <v>2</v>
      </c>
      <c r="I433" s="2">
        <v>489.53309655189514</v>
      </c>
      <c r="J433" s="4">
        <v>349.66649753706798</v>
      </c>
      <c r="K433" s="11">
        <f>Table__Master[[#This Row],[unit price]]*Table__Master[[#This Row],[Order qty]]</f>
        <v>979.06619310379028</v>
      </c>
      <c r="L433" s="11">
        <f>Table__Master[[#This Row],[Revenue]]-(Table__Master[[#This Row],[unit cost]]*Table__Master[[#This Row],[Order qty]])</f>
        <v>279.73319802965432</v>
      </c>
    </row>
    <row r="434" spans="1:12" x14ac:dyDescent="0.25">
      <c r="A434" t="s">
        <v>1407</v>
      </c>
      <c r="B434" s="3">
        <v>43982</v>
      </c>
      <c r="C434" t="s">
        <v>964</v>
      </c>
      <c r="D434" s="2" t="s">
        <v>962</v>
      </c>
      <c r="E434">
        <v>21</v>
      </c>
      <c r="F434">
        <v>120</v>
      </c>
      <c r="G434">
        <v>1</v>
      </c>
      <c r="H434">
        <v>3</v>
      </c>
      <c r="I434" s="2">
        <v>631.33338278532028</v>
      </c>
      <c r="J434" s="4">
        <v>450.95241627522881</v>
      </c>
      <c r="K434" s="11">
        <f>Table__Master[[#This Row],[unit price]]*Table__Master[[#This Row],[Order qty]]</f>
        <v>1894.0001483559608</v>
      </c>
      <c r="L434" s="11">
        <f>Table__Master[[#This Row],[Revenue]]-(Table__Master[[#This Row],[unit cost]]*Table__Master[[#This Row],[Order qty]])</f>
        <v>541.14289953027446</v>
      </c>
    </row>
    <row r="435" spans="1:12" x14ac:dyDescent="0.25">
      <c r="A435" t="s">
        <v>1408</v>
      </c>
      <c r="B435" s="3">
        <v>43880</v>
      </c>
      <c r="C435" t="s">
        <v>965</v>
      </c>
      <c r="D435" s="2" t="s">
        <v>962</v>
      </c>
      <c r="E435">
        <v>2</v>
      </c>
      <c r="F435">
        <v>296</v>
      </c>
      <c r="G435">
        <v>16</v>
      </c>
      <c r="H435">
        <v>5</v>
      </c>
      <c r="I435" s="2">
        <v>314.63949429988861</v>
      </c>
      <c r="J435" s="4">
        <v>224.74249592849188</v>
      </c>
      <c r="K435" s="11">
        <f>Table__Master[[#This Row],[unit price]]*Table__Master[[#This Row],[Order qty]]</f>
        <v>1573.1974714994431</v>
      </c>
      <c r="L435" s="11">
        <f>Table__Master[[#This Row],[Revenue]]-(Table__Master[[#This Row],[unit cost]]*Table__Master[[#This Row],[Order qty]])</f>
        <v>449.4849918569837</v>
      </c>
    </row>
    <row r="436" spans="1:12" x14ac:dyDescent="0.25">
      <c r="A436" t="s">
        <v>1409</v>
      </c>
      <c r="B436" s="3">
        <v>43897</v>
      </c>
      <c r="C436" t="s">
        <v>964</v>
      </c>
      <c r="D436" s="2" t="s">
        <v>962</v>
      </c>
      <c r="E436">
        <v>24</v>
      </c>
      <c r="F436">
        <v>232</v>
      </c>
      <c r="G436">
        <v>13</v>
      </c>
      <c r="H436">
        <v>5</v>
      </c>
      <c r="I436" s="2">
        <v>531.53774911165237</v>
      </c>
      <c r="J436" s="4">
        <v>379.66982079403743</v>
      </c>
      <c r="K436" s="11">
        <f>Table__Master[[#This Row],[unit price]]*Table__Master[[#This Row],[Order qty]]</f>
        <v>2657.6887455582619</v>
      </c>
      <c r="L436" s="11">
        <f>Table__Master[[#This Row],[Revenue]]-(Table__Master[[#This Row],[unit cost]]*Table__Master[[#This Row],[Order qty]])</f>
        <v>759.33964158807476</v>
      </c>
    </row>
    <row r="437" spans="1:12" x14ac:dyDescent="0.25">
      <c r="A437" t="s">
        <v>1410</v>
      </c>
      <c r="B437" s="3">
        <v>43870</v>
      </c>
      <c r="C437" t="s">
        <v>961</v>
      </c>
      <c r="D437" s="2" t="s">
        <v>962</v>
      </c>
      <c r="E437">
        <v>21</v>
      </c>
      <c r="F437">
        <v>294</v>
      </c>
      <c r="G437">
        <v>16</v>
      </c>
      <c r="H437">
        <v>5</v>
      </c>
      <c r="I437" s="2">
        <v>295.58071660995483</v>
      </c>
      <c r="J437" s="4">
        <v>211.1290832928249</v>
      </c>
      <c r="K437" s="11">
        <f>Table__Master[[#This Row],[unit price]]*Table__Master[[#This Row],[Order qty]]</f>
        <v>1477.9035830497742</v>
      </c>
      <c r="L437" s="11">
        <f>Table__Master[[#This Row],[Revenue]]-(Table__Master[[#This Row],[unit cost]]*Table__Master[[#This Row],[Order qty]])</f>
        <v>422.25816658564963</v>
      </c>
    </row>
    <row r="438" spans="1:12" x14ac:dyDescent="0.25">
      <c r="A438" t="s">
        <v>1411</v>
      </c>
      <c r="B438" s="3">
        <v>43980</v>
      </c>
      <c r="C438" t="s">
        <v>961</v>
      </c>
      <c r="D438" s="2" t="s">
        <v>962</v>
      </c>
      <c r="E438">
        <v>17</v>
      </c>
      <c r="F438">
        <v>14</v>
      </c>
      <c r="G438">
        <v>6</v>
      </c>
      <c r="H438">
        <v>8</v>
      </c>
      <c r="I438" s="2">
        <v>604.6761183142662</v>
      </c>
      <c r="J438" s="4">
        <v>431.91151308161875</v>
      </c>
      <c r="K438" s="11">
        <f>Table__Master[[#This Row],[unit price]]*Table__Master[[#This Row],[Order qty]]</f>
        <v>4837.4089465141296</v>
      </c>
      <c r="L438" s="11">
        <f>Table__Master[[#This Row],[Revenue]]-(Table__Master[[#This Row],[unit cost]]*Table__Master[[#This Row],[Order qty]])</f>
        <v>1382.1168418611796</v>
      </c>
    </row>
    <row r="439" spans="1:12" x14ac:dyDescent="0.25">
      <c r="A439" t="s">
        <v>1412</v>
      </c>
      <c r="B439" s="3">
        <v>43856</v>
      </c>
      <c r="C439" t="s">
        <v>963</v>
      </c>
      <c r="D439" s="2" t="s">
        <v>962</v>
      </c>
      <c r="E439">
        <v>17</v>
      </c>
      <c r="F439">
        <v>11</v>
      </c>
      <c r="G439">
        <v>31</v>
      </c>
      <c r="H439">
        <v>8</v>
      </c>
      <c r="I439" s="2">
        <v>341.40450060367584</v>
      </c>
      <c r="J439" s="4">
        <v>243.86035757405418</v>
      </c>
      <c r="K439" s="11">
        <f>Table__Master[[#This Row],[unit price]]*Table__Master[[#This Row],[Order qty]]</f>
        <v>2731.2360048294067</v>
      </c>
      <c r="L439" s="11">
        <f>Table__Master[[#This Row],[Revenue]]-(Table__Master[[#This Row],[unit cost]]*Table__Master[[#This Row],[Order qty]])</f>
        <v>780.35314423697332</v>
      </c>
    </row>
    <row r="440" spans="1:12" x14ac:dyDescent="0.25">
      <c r="A440" t="s">
        <v>1413</v>
      </c>
      <c r="B440" s="3">
        <v>43947</v>
      </c>
      <c r="C440" t="s">
        <v>964</v>
      </c>
      <c r="D440" s="2" t="s">
        <v>962</v>
      </c>
      <c r="E440">
        <v>6</v>
      </c>
      <c r="F440">
        <v>43</v>
      </c>
      <c r="G440">
        <v>28</v>
      </c>
      <c r="H440">
        <v>9</v>
      </c>
      <c r="I440" s="2">
        <v>235.11309152841568</v>
      </c>
      <c r="J440" s="4">
        <v>167.93792252029692</v>
      </c>
      <c r="K440" s="11">
        <f>Table__Master[[#This Row],[unit price]]*Table__Master[[#This Row],[Order qty]]</f>
        <v>2116.0178237557411</v>
      </c>
      <c r="L440" s="11">
        <f>Table__Master[[#This Row],[Revenue]]-(Table__Master[[#This Row],[unit cost]]*Table__Master[[#This Row],[Order qty]])</f>
        <v>604.57652107306876</v>
      </c>
    </row>
    <row r="441" spans="1:12" x14ac:dyDescent="0.25">
      <c r="A441" t="s">
        <v>1414</v>
      </c>
      <c r="B441" s="3">
        <v>43980</v>
      </c>
      <c r="C441" t="s">
        <v>963</v>
      </c>
      <c r="D441" s="2" t="s">
        <v>962</v>
      </c>
      <c r="E441">
        <v>2</v>
      </c>
      <c r="F441">
        <v>38</v>
      </c>
      <c r="G441">
        <v>31</v>
      </c>
      <c r="H441">
        <v>3</v>
      </c>
      <c r="I441" s="2">
        <v>455.49360537528992</v>
      </c>
      <c r="J441" s="4">
        <v>325.35257526806424</v>
      </c>
      <c r="K441" s="11">
        <f>Table__Master[[#This Row],[unit price]]*Table__Master[[#This Row],[Order qty]]</f>
        <v>1366.4808161258698</v>
      </c>
      <c r="L441" s="11">
        <f>Table__Master[[#This Row],[Revenue]]-(Table__Master[[#This Row],[unit cost]]*Table__Master[[#This Row],[Order qty]])</f>
        <v>390.42309032167702</v>
      </c>
    </row>
    <row r="442" spans="1:12" x14ac:dyDescent="0.25">
      <c r="A442" t="s">
        <v>1415</v>
      </c>
      <c r="B442" s="3">
        <v>43977</v>
      </c>
      <c r="C442" t="s">
        <v>964</v>
      </c>
      <c r="D442" s="2" t="s">
        <v>962</v>
      </c>
      <c r="E442">
        <v>10</v>
      </c>
      <c r="F442">
        <v>32</v>
      </c>
      <c r="G442">
        <v>28</v>
      </c>
      <c r="H442">
        <v>3</v>
      </c>
      <c r="I442" s="2">
        <v>434.27070397138596</v>
      </c>
      <c r="J442" s="4">
        <v>310.19335997956142</v>
      </c>
      <c r="K442" s="11">
        <f>Table__Master[[#This Row],[unit price]]*Table__Master[[#This Row],[Order qty]]</f>
        <v>1302.8121119141579</v>
      </c>
      <c r="L442" s="11">
        <f>Table__Master[[#This Row],[Revenue]]-(Table__Master[[#This Row],[unit cost]]*Table__Master[[#This Row],[Order qty]])</f>
        <v>372.23203197547355</v>
      </c>
    </row>
    <row r="443" spans="1:12" x14ac:dyDescent="0.25">
      <c r="A443" t="s">
        <v>1416</v>
      </c>
      <c r="B443" s="3">
        <v>43835</v>
      </c>
      <c r="C443" t="s">
        <v>963</v>
      </c>
      <c r="D443" s="2" t="s">
        <v>962</v>
      </c>
      <c r="E443">
        <v>2</v>
      </c>
      <c r="F443">
        <v>93</v>
      </c>
      <c r="G443">
        <v>21</v>
      </c>
      <c r="H443">
        <v>4</v>
      </c>
      <c r="I443" s="2">
        <v>550.87098777294159</v>
      </c>
      <c r="J443" s="4">
        <v>393.47927698067258</v>
      </c>
      <c r="K443" s="11">
        <f>Table__Master[[#This Row],[unit price]]*Table__Master[[#This Row],[Order qty]]</f>
        <v>2203.4839510917664</v>
      </c>
      <c r="L443" s="11">
        <f>Table__Master[[#This Row],[Revenue]]-(Table__Master[[#This Row],[unit cost]]*Table__Master[[#This Row],[Order qty]])</f>
        <v>629.56684316907604</v>
      </c>
    </row>
    <row r="444" spans="1:12" x14ac:dyDescent="0.25">
      <c r="A444" t="s">
        <v>1417</v>
      </c>
      <c r="B444" s="3">
        <v>43834</v>
      </c>
      <c r="C444" t="s">
        <v>964</v>
      </c>
      <c r="D444" s="2" t="s">
        <v>962</v>
      </c>
      <c r="E444">
        <v>13</v>
      </c>
      <c r="F444">
        <v>221</v>
      </c>
      <c r="G444">
        <v>3</v>
      </c>
      <c r="H444">
        <v>5</v>
      </c>
      <c r="I444" s="2">
        <v>637.21289759874344</v>
      </c>
      <c r="J444" s="4">
        <v>455.15206971338819</v>
      </c>
      <c r="K444" s="11">
        <f>Table__Master[[#This Row],[unit price]]*Table__Master[[#This Row],[Order qty]]</f>
        <v>3186.0644879937172</v>
      </c>
      <c r="L444" s="11">
        <f>Table__Master[[#This Row],[Revenue]]-(Table__Master[[#This Row],[unit cost]]*Table__Master[[#This Row],[Order qty]])</f>
        <v>910.30413942677615</v>
      </c>
    </row>
    <row r="445" spans="1:12" x14ac:dyDescent="0.25">
      <c r="A445" t="s">
        <v>1418</v>
      </c>
      <c r="B445" s="3">
        <v>43975</v>
      </c>
      <c r="C445" t="s">
        <v>961</v>
      </c>
      <c r="D445" s="2" t="s">
        <v>962</v>
      </c>
      <c r="E445">
        <v>2</v>
      </c>
      <c r="F445">
        <v>166</v>
      </c>
      <c r="G445">
        <v>6</v>
      </c>
      <c r="H445">
        <v>1</v>
      </c>
      <c r="I445" s="2">
        <v>290.94638442993164</v>
      </c>
      <c r="J445" s="4">
        <v>207.81884602137976</v>
      </c>
      <c r="K445" s="11">
        <f>Table__Master[[#This Row],[unit price]]*Table__Master[[#This Row],[Order qty]]</f>
        <v>290.94638442993164</v>
      </c>
      <c r="L445" s="11">
        <f>Table__Master[[#This Row],[Revenue]]-(Table__Master[[#This Row],[unit cost]]*Table__Master[[#This Row],[Order qty]])</f>
        <v>83.127538408551885</v>
      </c>
    </row>
    <row r="446" spans="1:12" x14ac:dyDescent="0.25">
      <c r="A446" t="s">
        <v>1419</v>
      </c>
      <c r="B446" s="3">
        <v>43847</v>
      </c>
      <c r="C446" t="s">
        <v>964</v>
      </c>
      <c r="D446" s="2" t="s">
        <v>962</v>
      </c>
      <c r="E446">
        <v>7</v>
      </c>
      <c r="F446">
        <v>330</v>
      </c>
      <c r="G446">
        <v>45</v>
      </c>
      <c r="H446">
        <v>4</v>
      </c>
      <c r="I446" s="2">
        <v>432.90577501058578</v>
      </c>
      <c r="J446" s="4">
        <v>309.21841072184702</v>
      </c>
      <c r="K446" s="11">
        <f>Table__Master[[#This Row],[unit price]]*Table__Master[[#This Row],[Order qty]]</f>
        <v>1731.6231000423431</v>
      </c>
      <c r="L446" s="11">
        <f>Table__Master[[#This Row],[Revenue]]-(Table__Master[[#This Row],[unit cost]]*Table__Master[[#This Row],[Order qty]])</f>
        <v>494.74945715495505</v>
      </c>
    </row>
    <row r="447" spans="1:12" x14ac:dyDescent="0.25">
      <c r="A447" t="s">
        <v>1420</v>
      </c>
      <c r="B447" s="3">
        <v>43941</v>
      </c>
      <c r="C447" t="s">
        <v>961</v>
      </c>
      <c r="D447" s="2" t="s">
        <v>962</v>
      </c>
      <c r="E447">
        <v>20</v>
      </c>
      <c r="F447">
        <v>183</v>
      </c>
      <c r="G447">
        <v>15</v>
      </c>
      <c r="H447">
        <v>5</v>
      </c>
      <c r="I447" s="2">
        <v>161.2355500459671</v>
      </c>
      <c r="J447" s="4">
        <v>115.16825003283365</v>
      </c>
      <c r="K447" s="11">
        <f>Table__Master[[#This Row],[unit price]]*Table__Master[[#This Row],[Order qty]]</f>
        <v>806.17775022983551</v>
      </c>
      <c r="L447" s="11">
        <f>Table__Master[[#This Row],[Revenue]]-(Table__Master[[#This Row],[unit cost]]*Table__Master[[#This Row],[Order qty]])</f>
        <v>230.33650006566722</v>
      </c>
    </row>
    <row r="448" spans="1:12" x14ac:dyDescent="0.25">
      <c r="A448" t="s">
        <v>1421</v>
      </c>
      <c r="B448" s="3">
        <v>43952</v>
      </c>
      <c r="C448" t="s">
        <v>965</v>
      </c>
      <c r="D448" s="2" t="s">
        <v>962</v>
      </c>
      <c r="E448">
        <v>12</v>
      </c>
      <c r="F448">
        <v>25</v>
      </c>
      <c r="G448">
        <v>38</v>
      </c>
      <c r="H448">
        <v>9</v>
      </c>
      <c r="I448" s="2">
        <v>607.5598846077919</v>
      </c>
      <c r="J448" s="4">
        <v>433.97134614842281</v>
      </c>
      <c r="K448" s="11">
        <f>Table__Master[[#This Row],[unit price]]*Table__Master[[#This Row],[Order qty]]</f>
        <v>5468.0389614701271</v>
      </c>
      <c r="L448" s="11">
        <f>Table__Master[[#This Row],[Revenue]]-(Table__Master[[#This Row],[unit cost]]*Table__Master[[#This Row],[Order qty]])</f>
        <v>1562.2968461343216</v>
      </c>
    </row>
    <row r="449" spans="1:12" x14ac:dyDescent="0.25">
      <c r="A449" t="s">
        <v>1422</v>
      </c>
      <c r="B449" s="3">
        <v>43860</v>
      </c>
      <c r="C449" t="s">
        <v>965</v>
      </c>
      <c r="D449" s="2" t="s">
        <v>962</v>
      </c>
      <c r="E449">
        <v>8</v>
      </c>
      <c r="F449">
        <v>256</v>
      </c>
      <c r="G449">
        <v>1</v>
      </c>
      <c r="H449">
        <v>8</v>
      </c>
      <c r="I449" s="2">
        <v>593.83340191841125</v>
      </c>
      <c r="J449" s="4">
        <v>424.16671565600808</v>
      </c>
      <c r="K449" s="11">
        <f>Table__Master[[#This Row],[unit price]]*Table__Master[[#This Row],[Order qty]]</f>
        <v>4750.66721534729</v>
      </c>
      <c r="L449" s="11">
        <f>Table__Master[[#This Row],[Revenue]]-(Table__Master[[#This Row],[unit cost]]*Table__Master[[#This Row],[Order qty]])</f>
        <v>1357.3334900992254</v>
      </c>
    </row>
    <row r="450" spans="1:12" x14ac:dyDescent="0.25">
      <c r="A450" t="s">
        <v>1423</v>
      </c>
      <c r="B450" s="3">
        <v>43965</v>
      </c>
      <c r="C450" t="s">
        <v>965</v>
      </c>
      <c r="D450" s="2" t="s">
        <v>962</v>
      </c>
      <c r="E450">
        <v>16</v>
      </c>
      <c r="F450">
        <v>175</v>
      </c>
      <c r="G450">
        <v>47</v>
      </c>
      <c r="H450">
        <v>6</v>
      </c>
      <c r="I450" s="2">
        <v>510.71078699827194</v>
      </c>
      <c r="J450" s="4">
        <v>364.79341928447997</v>
      </c>
      <c r="K450" s="11">
        <f>Table__Master[[#This Row],[unit price]]*Table__Master[[#This Row],[Order qty]]</f>
        <v>3064.2647219896317</v>
      </c>
      <c r="L450" s="11">
        <f>Table__Master[[#This Row],[Revenue]]-(Table__Master[[#This Row],[unit cost]]*Table__Master[[#This Row],[Order qty]])</f>
        <v>875.50420628275197</v>
      </c>
    </row>
    <row r="451" spans="1:12" x14ac:dyDescent="0.25">
      <c r="A451" t="s">
        <v>1424</v>
      </c>
      <c r="B451" s="3">
        <v>43851</v>
      </c>
      <c r="C451" t="s">
        <v>965</v>
      </c>
      <c r="D451" s="2" t="s">
        <v>962</v>
      </c>
      <c r="E451">
        <v>8</v>
      </c>
      <c r="F451">
        <v>28</v>
      </c>
      <c r="G451">
        <v>14</v>
      </c>
      <c r="H451">
        <v>8</v>
      </c>
      <c r="I451" s="2">
        <v>600.67232072353363</v>
      </c>
      <c r="J451" s="4">
        <v>429.05165765966689</v>
      </c>
      <c r="K451" s="11">
        <f>Table__Master[[#This Row],[unit price]]*Table__Master[[#This Row],[Order qty]]</f>
        <v>4805.378565788269</v>
      </c>
      <c r="L451" s="11">
        <f>Table__Master[[#This Row],[Revenue]]-(Table__Master[[#This Row],[unit cost]]*Table__Master[[#This Row],[Order qty]])</f>
        <v>1372.9653045109339</v>
      </c>
    </row>
    <row r="452" spans="1:12" x14ac:dyDescent="0.25">
      <c r="A452" t="s">
        <v>1425</v>
      </c>
      <c r="B452" s="3">
        <v>43921</v>
      </c>
      <c r="C452" t="s">
        <v>963</v>
      </c>
      <c r="D452" s="2" t="s">
        <v>962</v>
      </c>
      <c r="E452">
        <v>12</v>
      </c>
      <c r="F452">
        <v>237</v>
      </c>
      <c r="G452">
        <v>39</v>
      </c>
      <c r="H452">
        <v>7</v>
      </c>
      <c r="I452" s="2">
        <v>401.94415265321732</v>
      </c>
      <c r="J452" s="4">
        <v>287.10296618086954</v>
      </c>
      <c r="K452" s="11">
        <f>Table__Master[[#This Row],[unit price]]*Table__Master[[#This Row],[Order qty]]</f>
        <v>2813.6090685725212</v>
      </c>
      <c r="L452" s="11">
        <f>Table__Master[[#This Row],[Revenue]]-(Table__Master[[#This Row],[unit cost]]*Table__Master[[#This Row],[Order qty]])</f>
        <v>803.8883053064344</v>
      </c>
    </row>
    <row r="453" spans="1:12" x14ac:dyDescent="0.25">
      <c r="A453" t="s">
        <v>1426</v>
      </c>
      <c r="B453" s="3">
        <v>43839</v>
      </c>
      <c r="C453" t="s">
        <v>965</v>
      </c>
      <c r="D453" s="2" t="s">
        <v>962</v>
      </c>
      <c r="E453">
        <v>14</v>
      </c>
      <c r="F453">
        <v>99</v>
      </c>
      <c r="G453">
        <v>14</v>
      </c>
      <c r="H453">
        <v>7</v>
      </c>
      <c r="I453" s="2">
        <v>502.84685754776001</v>
      </c>
      <c r="J453" s="4">
        <v>359.1763268198286</v>
      </c>
      <c r="K453" s="11">
        <f>Table__Master[[#This Row],[unit price]]*Table__Master[[#This Row],[Order qty]]</f>
        <v>3519.9280028343201</v>
      </c>
      <c r="L453" s="11">
        <f>Table__Master[[#This Row],[Revenue]]-(Table__Master[[#This Row],[unit cost]]*Table__Master[[#This Row],[Order qty]])</f>
        <v>1005.69371509552</v>
      </c>
    </row>
    <row r="454" spans="1:12" x14ac:dyDescent="0.25">
      <c r="A454" t="s">
        <v>1427</v>
      </c>
      <c r="B454" s="3">
        <v>43955</v>
      </c>
      <c r="C454" t="s">
        <v>965</v>
      </c>
      <c r="D454" s="2" t="s">
        <v>962</v>
      </c>
      <c r="E454">
        <v>6</v>
      </c>
      <c r="F454">
        <v>35</v>
      </c>
      <c r="G454">
        <v>17</v>
      </c>
      <c r="H454">
        <v>9</v>
      </c>
      <c r="I454" s="2">
        <v>527.42164081335068</v>
      </c>
      <c r="J454" s="4">
        <v>376.72974343810768</v>
      </c>
      <c r="K454" s="11">
        <f>Table__Master[[#This Row],[unit price]]*Table__Master[[#This Row],[Order qty]]</f>
        <v>4746.7947673201561</v>
      </c>
      <c r="L454" s="11">
        <f>Table__Master[[#This Row],[Revenue]]-(Table__Master[[#This Row],[unit cost]]*Table__Master[[#This Row],[Order qty]])</f>
        <v>1356.2270763771871</v>
      </c>
    </row>
    <row r="455" spans="1:12" x14ac:dyDescent="0.25">
      <c r="A455" t="s">
        <v>1428</v>
      </c>
      <c r="B455" s="3">
        <v>43834</v>
      </c>
      <c r="C455" t="s">
        <v>963</v>
      </c>
      <c r="D455" s="2" t="s">
        <v>962</v>
      </c>
      <c r="E455">
        <v>9</v>
      </c>
      <c r="F455">
        <v>175</v>
      </c>
      <c r="G455">
        <v>35</v>
      </c>
      <c r="H455">
        <v>4</v>
      </c>
      <c r="I455" s="2">
        <v>442.53609716892242</v>
      </c>
      <c r="J455" s="4">
        <v>316.09721226351604</v>
      </c>
      <c r="K455" s="11">
        <f>Table__Master[[#This Row],[unit price]]*Table__Master[[#This Row],[Order qty]]</f>
        <v>1770.1443886756897</v>
      </c>
      <c r="L455" s="11">
        <f>Table__Master[[#This Row],[Revenue]]-(Table__Master[[#This Row],[unit cost]]*Table__Master[[#This Row],[Order qty]])</f>
        <v>505.75553962162553</v>
      </c>
    </row>
    <row r="456" spans="1:12" x14ac:dyDescent="0.25">
      <c r="A456" t="s">
        <v>1429</v>
      </c>
      <c r="B456" s="3">
        <v>43847</v>
      </c>
      <c r="C456" t="s">
        <v>961</v>
      </c>
      <c r="D456" s="2" t="s">
        <v>962</v>
      </c>
      <c r="E456">
        <v>17</v>
      </c>
      <c r="F456">
        <v>343</v>
      </c>
      <c r="G456">
        <v>7</v>
      </c>
      <c r="H456">
        <v>5</v>
      </c>
      <c r="I456" s="2">
        <v>323.61380964517593</v>
      </c>
      <c r="J456" s="4">
        <v>231.15272117512569</v>
      </c>
      <c r="K456" s="11">
        <f>Table__Master[[#This Row],[unit price]]*Table__Master[[#This Row],[Order qty]]</f>
        <v>1618.0690482258797</v>
      </c>
      <c r="L456" s="11">
        <f>Table__Master[[#This Row],[Revenue]]-(Table__Master[[#This Row],[unit cost]]*Table__Master[[#This Row],[Order qty]])</f>
        <v>462.30544235025127</v>
      </c>
    </row>
    <row r="457" spans="1:12" x14ac:dyDescent="0.25">
      <c r="A457" t="s">
        <v>1430</v>
      </c>
      <c r="B457" s="3">
        <v>43866</v>
      </c>
      <c r="C457" t="s">
        <v>964</v>
      </c>
      <c r="D457" s="2" t="s">
        <v>962</v>
      </c>
      <c r="E457">
        <v>6</v>
      </c>
      <c r="F457">
        <v>69</v>
      </c>
      <c r="G457">
        <v>32</v>
      </c>
      <c r="H457">
        <v>2</v>
      </c>
      <c r="I457" s="2">
        <v>517.30492758750916</v>
      </c>
      <c r="J457" s="4">
        <v>369.50351970536371</v>
      </c>
      <c r="K457" s="11">
        <f>Table__Master[[#This Row],[unit price]]*Table__Master[[#This Row],[Order qty]]</f>
        <v>1034.6098551750183</v>
      </c>
      <c r="L457" s="11">
        <f>Table__Master[[#This Row],[Revenue]]-(Table__Master[[#This Row],[unit cost]]*Table__Master[[#This Row],[Order qty]])</f>
        <v>295.60281576429088</v>
      </c>
    </row>
    <row r="458" spans="1:12" x14ac:dyDescent="0.25">
      <c r="A458" t="s">
        <v>1431</v>
      </c>
      <c r="B458" s="3">
        <v>43890</v>
      </c>
      <c r="C458" t="s">
        <v>961</v>
      </c>
      <c r="D458" s="2" t="s">
        <v>962</v>
      </c>
      <c r="E458">
        <v>18</v>
      </c>
      <c r="F458">
        <v>93</v>
      </c>
      <c r="G458">
        <v>26</v>
      </c>
      <c r="H458">
        <v>10</v>
      </c>
      <c r="I458" s="2">
        <v>268.89630764722824</v>
      </c>
      <c r="J458" s="4">
        <v>192.06879117659162</v>
      </c>
      <c r="K458" s="11">
        <f>Table__Master[[#This Row],[unit price]]*Table__Master[[#This Row],[Order qty]]</f>
        <v>2688.9630764722824</v>
      </c>
      <c r="L458" s="11">
        <f>Table__Master[[#This Row],[Revenue]]-(Table__Master[[#This Row],[unit cost]]*Table__Master[[#This Row],[Order qty]])</f>
        <v>768.27516470636624</v>
      </c>
    </row>
    <row r="459" spans="1:12" x14ac:dyDescent="0.25">
      <c r="A459" t="s">
        <v>1432</v>
      </c>
      <c r="B459" s="3">
        <v>43868</v>
      </c>
      <c r="C459" t="s">
        <v>963</v>
      </c>
      <c r="D459" s="2" t="s">
        <v>962</v>
      </c>
      <c r="E459">
        <v>19</v>
      </c>
      <c r="F459">
        <v>186</v>
      </c>
      <c r="G459">
        <v>20</v>
      </c>
      <c r="H459">
        <v>3</v>
      </c>
      <c r="I459" s="2">
        <v>485.81546580791473</v>
      </c>
      <c r="J459" s="4">
        <v>347.01104700565338</v>
      </c>
      <c r="K459" s="11">
        <f>Table__Master[[#This Row],[unit price]]*Table__Master[[#This Row],[Order qty]]</f>
        <v>1457.4463974237442</v>
      </c>
      <c r="L459" s="11">
        <f>Table__Master[[#This Row],[Revenue]]-(Table__Master[[#This Row],[unit cost]]*Table__Master[[#This Row],[Order qty]])</f>
        <v>416.41325640678406</v>
      </c>
    </row>
    <row r="460" spans="1:12" x14ac:dyDescent="0.25">
      <c r="A460" t="s">
        <v>1433</v>
      </c>
      <c r="B460" s="3">
        <v>43959</v>
      </c>
      <c r="C460" t="s">
        <v>964</v>
      </c>
      <c r="D460" s="2" t="s">
        <v>962</v>
      </c>
      <c r="E460">
        <v>16</v>
      </c>
      <c r="F460">
        <v>211</v>
      </c>
      <c r="G460">
        <v>22</v>
      </c>
      <c r="H460">
        <v>10</v>
      </c>
      <c r="I460" s="2">
        <v>511.91559630632401</v>
      </c>
      <c r="J460" s="4">
        <v>365.65399736166</v>
      </c>
      <c r="K460" s="11">
        <f>Table__Master[[#This Row],[unit price]]*Table__Master[[#This Row],[Order qty]]</f>
        <v>5119.1559630632401</v>
      </c>
      <c r="L460" s="11">
        <f>Table__Master[[#This Row],[Revenue]]-(Table__Master[[#This Row],[unit cost]]*Table__Master[[#This Row],[Order qty]])</f>
        <v>1462.61598944664</v>
      </c>
    </row>
    <row r="461" spans="1:12" x14ac:dyDescent="0.25">
      <c r="A461" t="s">
        <v>1434</v>
      </c>
      <c r="B461" s="3">
        <v>43834</v>
      </c>
      <c r="C461" t="s">
        <v>961</v>
      </c>
      <c r="D461" s="2" t="s">
        <v>962</v>
      </c>
      <c r="E461">
        <v>11</v>
      </c>
      <c r="F461">
        <v>121</v>
      </c>
      <c r="G461">
        <v>38</v>
      </c>
      <c r="H461">
        <v>9</v>
      </c>
      <c r="I461" s="2">
        <v>626.22988986968994</v>
      </c>
      <c r="J461" s="4">
        <v>447.30706419263572</v>
      </c>
      <c r="K461" s="11">
        <f>Table__Master[[#This Row],[unit price]]*Table__Master[[#This Row],[Order qty]]</f>
        <v>5636.0690088272095</v>
      </c>
      <c r="L461" s="11">
        <f>Table__Master[[#This Row],[Revenue]]-(Table__Master[[#This Row],[unit cost]]*Table__Master[[#This Row],[Order qty]])</f>
        <v>1610.3054310934881</v>
      </c>
    </row>
    <row r="462" spans="1:12" x14ac:dyDescent="0.25">
      <c r="A462" t="s">
        <v>1435</v>
      </c>
      <c r="B462" s="3">
        <v>43872</v>
      </c>
      <c r="C462" t="s">
        <v>961</v>
      </c>
      <c r="D462" s="2" t="s">
        <v>962</v>
      </c>
      <c r="E462">
        <v>6</v>
      </c>
      <c r="F462">
        <v>326</v>
      </c>
      <c r="G462">
        <v>7</v>
      </c>
      <c r="H462">
        <v>10</v>
      </c>
      <c r="I462" s="2">
        <v>550.88045400381088</v>
      </c>
      <c r="J462" s="4">
        <v>393.48603857415065</v>
      </c>
      <c r="K462" s="11">
        <f>Table__Master[[#This Row],[unit price]]*Table__Master[[#This Row],[Order qty]]</f>
        <v>5508.8045400381088</v>
      </c>
      <c r="L462" s="11">
        <f>Table__Master[[#This Row],[Revenue]]-(Table__Master[[#This Row],[unit cost]]*Table__Master[[#This Row],[Order qty]])</f>
        <v>1573.9441542966024</v>
      </c>
    </row>
    <row r="463" spans="1:12" x14ac:dyDescent="0.25">
      <c r="A463" t="s">
        <v>1436</v>
      </c>
      <c r="B463" s="3">
        <v>43849</v>
      </c>
      <c r="C463" t="s">
        <v>963</v>
      </c>
      <c r="D463" s="2" t="s">
        <v>962</v>
      </c>
      <c r="E463">
        <v>22</v>
      </c>
      <c r="F463">
        <v>249</v>
      </c>
      <c r="G463">
        <v>46</v>
      </c>
      <c r="H463">
        <v>10</v>
      </c>
      <c r="I463" s="2">
        <v>443.83592712879181</v>
      </c>
      <c r="J463" s="4">
        <v>317.02566223485132</v>
      </c>
      <c r="K463" s="11">
        <f>Table__Master[[#This Row],[unit price]]*Table__Master[[#This Row],[Order qty]]</f>
        <v>4438.3592712879181</v>
      </c>
      <c r="L463" s="11">
        <f>Table__Master[[#This Row],[Revenue]]-(Table__Master[[#This Row],[unit cost]]*Table__Master[[#This Row],[Order qty]])</f>
        <v>1268.1026489394048</v>
      </c>
    </row>
    <row r="464" spans="1:12" x14ac:dyDescent="0.25">
      <c r="A464" t="s">
        <v>1437</v>
      </c>
      <c r="B464" s="3">
        <v>43973</v>
      </c>
      <c r="C464" t="s">
        <v>963</v>
      </c>
      <c r="D464" s="2" t="s">
        <v>962</v>
      </c>
      <c r="E464">
        <v>4</v>
      </c>
      <c r="F464">
        <v>33</v>
      </c>
      <c r="G464">
        <v>1</v>
      </c>
      <c r="H464">
        <v>1</v>
      </c>
      <c r="I464" s="2">
        <v>355.18551117181778</v>
      </c>
      <c r="J464" s="4">
        <v>253.70393655129843</v>
      </c>
      <c r="K464" s="11">
        <f>Table__Master[[#This Row],[unit price]]*Table__Master[[#This Row],[Order qty]]</f>
        <v>355.18551117181778</v>
      </c>
      <c r="L464" s="11">
        <f>Table__Master[[#This Row],[Revenue]]-(Table__Master[[#This Row],[unit cost]]*Table__Master[[#This Row],[Order qty]])</f>
        <v>101.48157462051935</v>
      </c>
    </row>
    <row r="465" spans="1:12" x14ac:dyDescent="0.25">
      <c r="A465" t="s">
        <v>1438</v>
      </c>
      <c r="B465" s="3">
        <v>43959</v>
      </c>
      <c r="C465" t="s">
        <v>964</v>
      </c>
      <c r="D465" s="2" t="s">
        <v>962</v>
      </c>
      <c r="E465">
        <v>12</v>
      </c>
      <c r="F465">
        <v>346</v>
      </c>
      <c r="G465">
        <v>39</v>
      </c>
      <c r="H465">
        <v>7</v>
      </c>
      <c r="I465" s="2">
        <v>566.67624878883362</v>
      </c>
      <c r="J465" s="4">
        <v>404.7687491348812</v>
      </c>
      <c r="K465" s="11">
        <f>Table__Master[[#This Row],[unit price]]*Table__Master[[#This Row],[Order qty]]</f>
        <v>3966.7337415218353</v>
      </c>
      <c r="L465" s="11">
        <f>Table__Master[[#This Row],[Revenue]]-(Table__Master[[#This Row],[unit cost]]*Table__Master[[#This Row],[Order qty]])</f>
        <v>1133.3524975776668</v>
      </c>
    </row>
    <row r="466" spans="1:12" x14ac:dyDescent="0.25">
      <c r="A466" t="s">
        <v>1439</v>
      </c>
      <c r="B466" s="3">
        <v>43946</v>
      </c>
      <c r="C466" t="s">
        <v>963</v>
      </c>
      <c r="D466" s="2" t="s">
        <v>962</v>
      </c>
      <c r="E466">
        <v>12</v>
      </c>
      <c r="F466">
        <v>299</v>
      </c>
      <c r="G466">
        <v>11</v>
      </c>
      <c r="H466">
        <v>2</v>
      </c>
      <c r="I466" s="2">
        <v>440.02306669950485</v>
      </c>
      <c r="J466" s="4">
        <v>314.30219049964631</v>
      </c>
      <c r="K466" s="11">
        <f>Table__Master[[#This Row],[unit price]]*Table__Master[[#This Row],[Order qty]]</f>
        <v>880.0461333990097</v>
      </c>
      <c r="L466" s="11">
        <f>Table__Master[[#This Row],[Revenue]]-(Table__Master[[#This Row],[unit cost]]*Table__Master[[#This Row],[Order qty]])</f>
        <v>251.44175239971707</v>
      </c>
    </row>
    <row r="467" spans="1:12" x14ac:dyDescent="0.25">
      <c r="A467" t="s">
        <v>1440</v>
      </c>
      <c r="B467" s="3">
        <v>43839</v>
      </c>
      <c r="C467" t="s">
        <v>963</v>
      </c>
      <c r="D467" s="2" t="s">
        <v>962</v>
      </c>
      <c r="E467">
        <v>9</v>
      </c>
      <c r="F467">
        <v>313</v>
      </c>
      <c r="G467">
        <v>22</v>
      </c>
      <c r="H467">
        <v>9</v>
      </c>
      <c r="I467" s="2">
        <v>267.2130206823349</v>
      </c>
      <c r="J467" s="4">
        <v>190.86644334452495</v>
      </c>
      <c r="K467" s="11">
        <f>Table__Master[[#This Row],[unit price]]*Table__Master[[#This Row],[Order qty]]</f>
        <v>2404.9171861410141</v>
      </c>
      <c r="L467" s="11">
        <f>Table__Master[[#This Row],[Revenue]]-(Table__Master[[#This Row],[unit cost]]*Table__Master[[#This Row],[Order qty]])</f>
        <v>687.11919604028958</v>
      </c>
    </row>
    <row r="468" spans="1:12" x14ac:dyDescent="0.25">
      <c r="A468" t="s">
        <v>1441</v>
      </c>
      <c r="B468" s="3">
        <v>43864</v>
      </c>
      <c r="C468" t="s">
        <v>965</v>
      </c>
      <c r="D468" s="2" t="s">
        <v>962</v>
      </c>
      <c r="E468">
        <v>10</v>
      </c>
      <c r="F468">
        <v>351</v>
      </c>
      <c r="G468">
        <v>28</v>
      </c>
      <c r="H468">
        <v>10</v>
      </c>
      <c r="I468" s="2">
        <v>533.88943558931351</v>
      </c>
      <c r="J468" s="4">
        <v>381.34959684950968</v>
      </c>
      <c r="K468" s="11">
        <f>Table__Master[[#This Row],[unit price]]*Table__Master[[#This Row],[Order qty]]</f>
        <v>5338.8943558931351</v>
      </c>
      <c r="L468" s="11">
        <f>Table__Master[[#This Row],[Revenue]]-(Table__Master[[#This Row],[unit cost]]*Table__Master[[#This Row],[Order qty]])</f>
        <v>1525.3983873980383</v>
      </c>
    </row>
    <row r="469" spans="1:12" x14ac:dyDescent="0.25">
      <c r="A469" t="s">
        <v>1442</v>
      </c>
      <c r="B469" s="3">
        <v>43832</v>
      </c>
      <c r="C469" t="s">
        <v>963</v>
      </c>
      <c r="D469" s="2" t="s">
        <v>962</v>
      </c>
      <c r="E469">
        <v>19</v>
      </c>
      <c r="F469">
        <v>152</v>
      </c>
      <c r="G469">
        <v>9</v>
      </c>
      <c r="H469">
        <v>1</v>
      </c>
      <c r="I469" s="2">
        <v>207.30886030197144</v>
      </c>
      <c r="J469" s="4">
        <v>148.07775735855103</v>
      </c>
      <c r="K469" s="11">
        <f>Table__Master[[#This Row],[unit price]]*Table__Master[[#This Row],[Order qty]]</f>
        <v>207.30886030197144</v>
      </c>
      <c r="L469" s="11">
        <f>Table__Master[[#This Row],[Revenue]]-(Table__Master[[#This Row],[unit cost]]*Table__Master[[#This Row],[Order qty]])</f>
        <v>59.23110294342041</v>
      </c>
    </row>
    <row r="470" spans="1:12" x14ac:dyDescent="0.25">
      <c r="A470" t="s">
        <v>1443</v>
      </c>
      <c r="B470" s="3">
        <v>43905</v>
      </c>
      <c r="C470" t="s">
        <v>963</v>
      </c>
      <c r="D470" s="2" t="s">
        <v>962</v>
      </c>
      <c r="E470">
        <v>23</v>
      </c>
      <c r="F470">
        <v>159</v>
      </c>
      <c r="G470">
        <v>4</v>
      </c>
      <c r="H470">
        <v>8</v>
      </c>
      <c r="I470" s="2">
        <v>612.1420778632164</v>
      </c>
      <c r="J470" s="4">
        <v>437.24434133086891</v>
      </c>
      <c r="K470" s="11">
        <f>Table__Master[[#This Row],[unit price]]*Table__Master[[#This Row],[Order qty]]</f>
        <v>4897.1366229057312</v>
      </c>
      <c r="L470" s="11">
        <f>Table__Master[[#This Row],[Revenue]]-(Table__Master[[#This Row],[unit cost]]*Table__Master[[#This Row],[Order qty]])</f>
        <v>1399.18189225878</v>
      </c>
    </row>
    <row r="471" spans="1:12" x14ac:dyDescent="0.25">
      <c r="A471" t="s">
        <v>1444</v>
      </c>
      <c r="B471" s="3">
        <v>43898</v>
      </c>
      <c r="C471" t="s">
        <v>963</v>
      </c>
      <c r="D471" s="2" t="s">
        <v>962</v>
      </c>
      <c r="E471">
        <v>25</v>
      </c>
      <c r="F471">
        <v>50</v>
      </c>
      <c r="G471">
        <v>17</v>
      </c>
      <c r="H471">
        <v>9</v>
      </c>
      <c r="I471" s="2">
        <v>590.05545008182526</v>
      </c>
      <c r="J471" s="4">
        <v>421.46817862987518</v>
      </c>
      <c r="K471" s="11">
        <f>Table__Master[[#This Row],[unit price]]*Table__Master[[#This Row],[Order qty]]</f>
        <v>5310.4990507364273</v>
      </c>
      <c r="L471" s="11">
        <f>Table__Master[[#This Row],[Revenue]]-(Table__Master[[#This Row],[unit cost]]*Table__Master[[#This Row],[Order qty]])</f>
        <v>1517.2854430675507</v>
      </c>
    </row>
    <row r="472" spans="1:12" x14ac:dyDescent="0.25">
      <c r="A472" t="s">
        <v>1445</v>
      </c>
      <c r="B472" s="3">
        <v>43915</v>
      </c>
      <c r="C472" t="s">
        <v>965</v>
      </c>
      <c r="D472" s="2" t="s">
        <v>962</v>
      </c>
      <c r="E472">
        <v>6</v>
      </c>
      <c r="F472">
        <v>342</v>
      </c>
      <c r="G472">
        <v>43</v>
      </c>
      <c r="H472">
        <v>3</v>
      </c>
      <c r="I472" s="2">
        <v>179.01375871896744</v>
      </c>
      <c r="J472" s="4">
        <v>127.86697051354818</v>
      </c>
      <c r="K472" s="11">
        <f>Table__Master[[#This Row],[unit price]]*Table__Master[[#This Row],[Order qty]]</f>
        <v>537.04127615690231</v>
      </c>
      <c r="L472" s="11">
        <f>Table__Master[[#This Row],[Revenue]]-(Table__Master[[#This Row],[unit cost]]*Table__Master[[#This Row],[Order qty]])</f>
        <v>153.44036461625774</v>
      </c>
    </row>
    <row r="473" spans="1:12" x14ac:dyDescent="0.25">
      <c r="A473" t="s">
        <v>1446</v>
      </c>
      <c r="B473" s="3">
        <v>43941</v>
      </c>
      <c r="C473" t="s">
        <v>963</v>
      </c>
      <c r="D473" s="2" t="s">
        <v>962</v>
      </c>
      <c r="E473">
        <v>14</v>
      </c>
      <c r="F473">
        <v>104</v>
      </c>
      <c r="G473">
        <v>28</v>
      </c>
      <c r="H473">
        <v>10</v>
      </c>
      <c r="I473" s="2">
        <v>558.23105692863464</v>
      </c>
      <c r="J473" s="4">
        <v>398.73646923473905</v>
      </c>
      <c r="K473" s="11">
        <f>Table__Master[[#This Row],[unit price]]*Table__Master[[#This Row],[Order qty]]</f>
        <v>5582.3105692863464</v>
      </c>
      <c r="L473" s="11">
        <f>Table__Master[[#This Row],[Revenue]]-(Table__Master[[#This Row],[unit cost]]*Table__Master[[#This Row],[Order qty]])</f>
        <v>1594.9458769389557</v>
      </c>
    </row>
    <row r="474" spans="1:12" x14ac:dyDescent="0.25">
      <c r="A474" t="s">
        <v>1447</v>
      </c>
      <c r="B474" s="3">
        <v>43890</v>
      </c>
      <c r="C474" t="s">
        <v>964</v>
      </c>
      <c r="D474" s="2" t="s">
        <v>962</v>
      </c>
      <c r="E474">
        <v>24</v>
      </c>
      <c r="F474">
        <v>255</v>
      </c>
      <c r="G474">
        <v>7</v>
      </c>
      <c r="H474">
        <v>7</v>
      </c>
      <c r="I474" s="2">
        <v>322.73998993635178</v>
      </c>
      <c r="J474" s="4">
        <v>230.52856424025128</v>
      </c>
      <c r="K474" s="11">
        <f>Table__Master[[#This Row],[unit price]]*Table__Master[[#This Row],[Order qty]]</f>
        <v>2259.1799295544624</v>
      </c>
      <c r="L474" s="11">
        <f>Table__Master[[#This Row],[Revenue]]-(Table__Master[[#This Row],[unit cost]]*Table__Master[[#This Row],[Order qty]])</f>
        <v>645.47997987270355</v>
      </c>
    </row>
    <row r="475" spans="1:12" x14ac:dyDescent="0.25">
      <c r="A475" t="s">
        <v>1448</v>
      </c>
      <c r="B475" s="3">
        <v>43955</v>
      </c>
      <c r="C475" t="s">
        <v>964</v>
      </c>
      <c r="D475" s="2" t="s">
        <v>962</v>
      </c>
      <c r="E475">
        <v>18</v>
      </c>
      <c r="F475">
        <v>1</v>
      </c>
      <c r="G475">
        <v>28</v>
      </c>
      <c r="H475">
        <v>3</v>
      </c>
      <c r="I475" s="2">
        <v>295.41820800304413</v>
      </c>
      <c r="J475" s="4">
        <v>211.0130057164601</v>
      </c>
      <c r="K475" s="11">
        <f>Table__Master[[#This Row],[unit price]]*Table__Master[[#This Row],[Order qty]]</f>
        <v>886.25462400913239</v>
      </c>
      <c r="L475" s="11">
        <f>Table__Master[[#This Row],[Revenue]]-(Table__Master[[#This Row],[unit cost]]*Table__Master[[#This Row],[Order qty]])</f>
        <v>253.21560685975214</v>
      </c>
    </row>
    <row r="476" spans="1:12" x14ac:dyDescent="0.25">
      <c r="A476" t="s">
        <v>1449</v>
      </c>
      <c r="B476" s="3">
        <v>43896</v>
      </c>
      <c r="C476" t="s">
        <v>963</v>
      </c>
      <c r="D476" s="2" t="s">
        <v>962</v>
      </c>
      <c r="E476">
        <v>17</v>
      </c>
      <c r="F476">
        <v>232</v>
      </c>
      <c r="G476">
        <v>6</v>
      </c>
      <c r="H476">
        <v>8</v>
      </c>
      <c r="I476" s="2">
        <v>167.70600253343582</v>
      </c>
      <c r="J476" s="4">
        <v>119.79000180959703</v>
      </c>
      <c r="K476" s="11">
        <f>Table__Master[[#This Row],[unit price]]*Table__Master[[#This Row],[Order qty]]</f>
        <v>1341.6480202674866</v>
      </c>
      <c r="L476" s="11">
        <f>Table__Master[[#This Row],[Revenue]]-(Table__Master[[#This Row],[unit cost]]*Table__Master[[#This Row],[Order qty]])</f>
        <v>383.32800579071034</v>
      </c>
    </row>
    <row r="477" spans="1:12" x14ac:dyDescent="0.25">
      <c r="A477" t="s">
        <v>1450</v>
      </c>
      <c r="B477" s="3">
        <v>43887</v>
      </c>
      <c r="C477" t="s">
        <v>965</v>
      </c>
      <c r="D477" s="2" t="s">
        <v>962</v>
      </c>
      <c r="E477">
        <v>15</v>
      </c>
      <c r="F477">
        <v>187</v>
      </c>
      <c r="G477">
        <v>14</v>
      </c>
      <c r="H477">
        <v>9</v>
      </c>
      <c r="I477" s="2">
        <v>397.06277275085449</v>
      </c>
      <c r="J477" s="4">
        <v>283.61626625061035</v>
      </c>
      <c r="K477" s="11">
        <f>Table__Master[[#This Row],[unit price]]*Table__Master[[#This Row],[Order qty]]</f>
        <v>3573.5649547576904</v>
      </c>
      <c r="L477" s="11">
        <f>Table__Master[[#This Row],[Revenue]]-(Table__Master[[#This Row],[unit cost]]*Table__Master[[#This Row],[Order qty]])</f>
        <v>1021.0185585021973</v>
      </c>
    </row>
    <row r="478" spans="1:12" x14ac:dyDescent="0.25">
      <c r="A478" t="s">
        <v>1451</v>
      </c>
      <c r="B478" s="3">
        <v>43966</v>
      </c>
      <c r="C478" t="s">
        <v>964</v>
      </c>
      <c r="D478" s="2" t="s">
        <v>962</v>
      </c>
      <c r="E478">
        <v>4</v>
      </c>
      <c r="F478">
        <v>103</v>
      </c>
      <c r="G478">
        <v>11</v>
      </c>
      <c r="H478">
        <v>10</v>
      </c>
      <c r="I478" s="2">
        <v>514.76950067281723</v>
      </c>
      <c r="J478" s="4">
        <v>367.69250048058376</v>
      </c>
      <c r="K478" s="11">
        <f>Table__Master[[#This Row],[unit price]]*Table__Master[[#This Row],[Order qty]]</f>
        <v>5147.6950067281723</v>
      </c>
      <c r="L478" s="11">
        <f>Table__Master[[#This Row],[Revenue]]-(Table__Master[[#This Row],[unit cost]]*Table__Master[[#This Row],[Order qty]])</f>
        <v>1470.7700019223348</v>
      </c>
    </row>
    <row r="479" spans="1:12" x14ac:dyDescent="0.25">
      <c r="A479" t="s">
        <v>1452</v>
      </c>
      <c r="B479" s="3">
        <v>43865</v>
      </c>
      <c r="C479" t="s">
        <v>964</v>
      </c>
      <c r="D479" s="2" t="s">
        <v>962</v>
      </c>
      <c r="E479">
        <v>6</v>
      </c>
      <c r="F479">
        <v>261</v>
      </c>
      <c r="G479">
        <v>3</v>
      </c>
      <c r="H479">
        <v>5</v>
      </c>
      <c r="I479" s="2">
        <v>218.00570118427277</v>
      </c>
      <c r="J479" s="4">
        <v>155.71835798876626</v>
      </c>
      <c r="K479" s="11">
        <f>Table__Master[[#This Row],[unit price]]*Table__Master[[#This Row],[Order qty]]</f>
        <v>1090.0285059213638</v>
      </c>
      <c r="L479" s="11">
        <f>Table__Master[[#This Row],[Revenue]]-(Table__Master[[#This Row],[unit cost]]*Table__Master[[#This Row],[Order qty]])</f>
        <v>311.43671597753257</v>
      </c>
    </row>
    <row r="480" spans="1:12" x14ac:dyDescent="0.25">
      <c r="A480" t="s">
        <v>1453</v>
      </c>
      <c r="B480" s="3">
        <v>43945</v>
      </c>
      <c r="C480" t="s">
        <v>961</v>
      </c>
      <c r="D480" s="2" t="s">
        <v>962</v>
      </c>
      <c r="E480">
        <v>20</v>
      </c>
      <c r="F480">
        <v>135</v>
      </c>
      <c r="G480">
        <v>36</v>
      </c>
      <c r="H480">
        <v>1</v>
      </c>
      <c r="I480" s="2">
        <v>532.16544681787491</v>
      </c>
      <c r="J480" s="4">
        <v>380.11817629848213</v>
      </c>
      <c r="K480" s="11">
        <f>Table__Master[[#This Row],[unit price]]*Table__Master[[#This Row],[Order qty]]</f>
        <v>532.16544681787491</v>
      </c>
      <c r="L480" s="11">
        <f>Table__Master[[#This Row],[Revenue]]-(Table__Master[[#This Row],[unit cost]]*Table__Master[[#This Row],[Order qty]])</f>
        <v>152.04727051939278</v>
      </c>
    </row>
    <row r="481" spans="1:12" x14ac:dyDescent="0.25">
      <c r="A481" t="s">
        <v>1454</v>
      </c>
      <c r="B481" s="3">
        <v>43834</v>
      </c>
      <c r="C481" t="s">
        <v>964</v>
      </c>
      <c r="D481" s="2" t="s">
        <v>962</v>
      </c>
      <c r="E481">
        <v>9</v>
      </c>
      <c r="F481">
        <v>361</v>
      </c>
      <c r="G481">
        <v>27</v>
      </c>
      <c r="H481">
        <v>6</v>
      </c>
      <c r="I481" s="2">
        <v>535.26866841316223</v>
      </c>
      <c r="J481" s="4">
        <v>382.33476315225874</v>
      </c>
      <c r="K481" s="11">
        <f>Table__Master[[#This Row],[unit price]]*Table__Master[[#This Row],[Order qty]]</f>
        <v>3211.6120104789734</v>
      </c>
      <c r="L481" s="11">
        <f>Table__Master[[#This Row],[Revenue]]-(Table__Master[[#This Row],[unit cost]]*Table__Master[[#This Row],[Order qty]])</f>
        <v>917.60343156542103</v>
      </c>
    </row>
    <row r="482" spans="1:12" x14ac:dyDescent="0.25">
      <c r="A482" t="s">
        <v>1455</v>
      </c>
      <c r="B482" s="3">
        <v>43884</v>
      </c>
      <c r="C482" t="s">
        <v>964</v>
      </c>
      <c r="D482" s="2" t="s">
        <v>962</v>
      </c>
      <c r="E482">
        <v>18</v>
      </c>
      <c r="F482">
        <v>27</v>
      </c>
      <c r="G482">
        <v>1</v>
      </c>
      <c r="H482">
        <v>9</v>
      </c>
      <c r="I482" s="2">
        <v>538.64912813901901</v>
      </c>
      <c r="J482" s="4">
        <v>384.74937724215647</v>
      </c>
      <c r="K482" s="11">
        <f>Table__Master[[#This Row],[unit price]]*Table__Master[[#This Row],[Order qty]]</f>
        <v>4847.8421532511711</v>
      </c>
      <c r="L482" s="11">
        <f>Table__Master[[#This Row],[Revenue]]-(Table__Master[[#This Row],[unit cost]]*Table__Master[[#This Row],[Order qty]])</f>
        <v>1385.0977580717627</v>
      </c>
    </row>
    <row r="483" spans="1:12" x14ac:dyDescent="0.25">
      <c r="A483" t="s">
        <v>1456</v>
      </c>
      <c r="B483" s="3">
        <v>43964</v>
      </c>
      <c r="C483" t="s">
        <v>963</v>
      </c>
      <c r="D483" s="2" t="s">
        <v>962</v>
      </c>
      <c r="E483">
        <v>12</v>
      </c>
      <c r="F483">
        <v>338</v>
      </c>
      <c r="G483">
        <v>5</v>
      </c>
      <c r="H483">
        <v>8</v>
      </c>
      <c r="I483" s="2">
        <v>459.12487542629242</v>
      </c>
      <c r="J483" s="4">
        <v>327.94633959020888</v>
      </c>
      <c r="K483" s="11">
        <f>Table__Master[[#This Row],[unit price]]*Table__Master[[#This Row],[Order qty]]</f>
        <v>3672.9990034103394</v>
      </c>
      <c r="L483" s="11">
        <f>Table__Master[[#This Row],[Revenue]]-(Table__Master[[#This Row],[unit cost]]*Table__Master[[#This Row],[Order qty]])</f>
        <v>1049.4282866886683</v>
      </c>
    </row>
    <row r="484" spans="1:12" x14ac:dyDescent="0.25">
      <c r="A484" t="s">
        <v>1457</v>
      </c>
      <c r="B484" s="3">
        <v>43976</v>
      </c>
      <c r="C484" t="s">
        <v>965</v>
      </c>
      <c r="D484" s="2" t="s">
        <v>962</v>
      </c>
      <c r="E484">
        <v>22</v>
      </c>
      <c r="F484">
        <v>76</v>
      </c>
      <c r="G484">
        <v>34</v>
      </c>
      <c r="H484">
        <v>1</v>
      </c>
      <c r="I484" s="2">
        <v>498.78375416994095</v>
      </c>
      <c r="J484" s="4">
        <v>356.2741101213864</v>
      </c>
      <c r="K484" s="11">
        <f>Table__Master[[#This Row],[unit price]]*Table__Master[[#This Row],[Order qty]]</f>
        <v>498.78375416994095</v>
      </c>
      <c r="L484" s="11">
        <f>Table__Master[[#This Row],[Revenue]]-(Table__Master[[#This Row],[unit cost]]*Table__Master[[#This Row],[Order qty]])</f>
        <v>142.50964404855455</v>
      </c>
    </row>
    <row r="485" spans="1:12" x14ac:dyDescent="0.25">
      <c r="A485" t="s">
        <v>1458</v>
      </c>
      <c r="B485" s="3">
        <v>43859</v>
      </c>
      <c r="C485" t="s">
        <v>963</v>
      </c>
      <c r="D485" s="2" t="s">
        <v>962</v>
      </c>
      <c r="E485">
        <v>23</v>
      </c>
      <c r="F485">
        <v>110</v>
      </c>
      <c r="G485">
        <v>27</v>
      </c>
      <c r="H485">
        <v>7</v>
      </c>
      <c r="I485" s="2">
        <v>193.73625612258911</v>
      </c>
      <c r="J485" s="4">
        <v>138.38304008756367</v>
      </c>
      <c r="K485" s="11">
        <f>Table__Master[[#This Row],[unit price]]*Table__Master[[#This Row],[Order qty]]</f>
        <v>1356.1537928581238</v>
      </c>
      <c r="L485" s="11">
        <f>Table__Master[[#This Row],[Revenue]]-(Table__Master[[#This Row],[unit cost]]*Table__Master[[#This Row],[Order qty]])</f>
        <v>387.47251224517811</v>
      </c>
    </row>
    <row r="486" spans="1:12" x14ac:dyDescent="0.25">
      <c r="A486" t="s">
        <v>1459</v>
      </c>
      <c r="B486" s="3">
        <v>43950</v>
      </c>
      <c r="C486" t="s">
        <v>964</v>
      </c>
      <c r="D486" s="2" t="s">
        <v>962</v>
      </c>
      <c r="E486">
        <v>23</v>
      </c>
      <c r="F486">
        <v>315</v>
      </c>
      <c r="G486">
        <v>30</v>
      </c>
      <c r="H486">
        <v>1</v>
      </c>
      <c r="I486" s="2">
        <v>508.52883571386337</v>
      </c>
      <c r="J486" s="4">
        <v>363.23488265275955</v>
      </c>
      <c r="K486" s="11">
        <f>Table__Master[[#This Row],[unit price]]*Table__Master[[#This Row],[Order qty]]</f>
        <v>508.52883571386337</v>
      </c>
      <c r="L486" s="11">
        <f>Table__Master[[#This Row],[Revenue]]-(Table__Master[[#This Row],[unit cost]]*Table__Master[[#This Row],[Order qty]])</f>
        <v>145.29395306110382</v>
      </c>
    </row>
    <row r="487" spans="1:12" x14ac:dyDescent="0.25">
      <c r="A487" t="s">
        <v>1460</v>
      </c>
      <c r="B487" s="3">
        <v>43836</v>
      </c>
      <c r="C487" t="s">
        <v>965</v>
      </c>
      <c r="D487" s="2" t="s">
        <v>962</v>
      </c>
      <c r="E487">
        <v>14</v>
      </c>
      <c r="F487">
        <v>220</v>
      </c>
      <c r="G487">
        <v>28</v>
      </c>
      <c r="H487">
        <v>8</v>
      </c>
      <c r="I487" s="2">
        <v>331.88834059238434</v>
      </c>
      <c r="J487" s="4">
        <v>237.06310042313169</v>
      </c>
      <c r="K487" s="11">
        <f>Table__Master[[#This Row],[unit price]]*Table__Master[[#This Row],[Order qty]]</f>
        <v>2655.1067247390747</v>
      </c>
      <c r="L487" s="11">
        <f>Table__Master[[#This Row],[Revenue]]-(Table__Master[[#This Row],[unit cost]]*Table__Master[[#This Row],[Order qty]])</f>
        <v>758.60192135402121</v>
      </c>
    </row>
    <row r="488" spans="1:12" x14ac:dyDescent="0.25">
      <c r="A488" t="s">
        <v>1461</v>
      </c>
      <c r="B488" s="3">
        <v>43879</v>
      </c>
      <c r="C488" t="s">
        <v>963</v>
      </c>
      <c r="D488" s="2" t="s">
        <v>962</v>
      </c>
      <c r="E488">
        <v>16</v>
      </c>
      <c r="F488">
        <v>118</v>
      </c>
      <c r="G488">
        <v>28</v>
      </c>
      <c r="H488">
        <v>6</v>
      </c>
      <c r="I488" s="2">
        <v>155.53559499979019</v>
      </c>
      <c r="J488" s="4">
        <v>111.09685357127871</v>
      </c>
      <c r="K488" s="11">
        <f>Table__Master[[#This Row],[unit price]]*Table__Master[[#This Row],[Order qty]]</f>
        <v>933.21356999874115</v>
      </c>
      <c r="L488" s="11">
        <f>Table__Master[[#This Row],[Revenue]]-(Table__Master[[#This Row],[unit cost]]*Table__Master[[#This Row],[Order qty]])</f>
        <v>266.63244857106884</v>
      </c>
    </row>
    <row r="489" spans="1:12" x14ac:dyDescent="0.25">
      <c r="A489" t="s">
        <v>1462</v>
      </c>
      <c r="B489" s="3">
        <v>43959</v>
      </c>
      <c r="C489" t="s">
        <v>963</v>
      </c>
      <c r="D489" s="2" t="s">
        <v>962</v>
      </c>
      <c r="E489">
        <v>21</v>
      </c>
      <c r="F489">
        <v>283</v>
      </c>
      <c r="G489">
        <v>14</v>
      </c>
      <c r="H489">
        <v>9</v>
      </c>
      <c r="I489" s="2">
        <v>517.60402464866638</v>
      </c>
      <c r="J489" s="4">
        <v>369.71716046333313</v>
      </c>
      <c r="K489" s="11">
        <f>Table__Master[[#This Row],[unit price]]*Table__Master[[#This Row],[Order qty]]</f>
        <v>4658.4362218379974</v>
      </c>
      <c r="L489" s="11">
        <f>Table__Master[[#This Row],[Revenue]]-(Table__Master[[#This Row],[unit cost]]*Table__Master[[#This Row],[Order qty]])</f>
        <v>1330.9817776679993</v>
      </c>
    </row>
    <row r="490" spans="1:12" x14ac:dyDescent="0.25">
      <c r="A490" t="s">
        <v>1463</v>
      </c>
      <c r="B490" s="3">
        <v>43956</v>
      </c>
      <c r="C490" t="s">
        <v>961</v>
      </c>
      <c r="D490" s="2" t="s">
        <v>962</v>
      </c>
      <c r="E490">
        <v>12</v>
      </c>
      <c r="F490">
        <v>100</v>
      </c>
      <c r="G490">
        <v>34</v>
      </c>
      <c r="H490">
        <v>2</v>
      </c>
      <c r="I490" s="2">
        <v>276.80565708875656</v>
      </c>
      <c r="J490" s="4">
        <v>197.71832649196898</v>
      </c>
      <c r="K490" s="11">
        <f>Table__Master[[#This Row],[unit price]]*Table__Master[[#This Row],[Order qty]]</f>
        <v>553.61131417751312</v>
      </c>
      <c r="L490" s="11">
        <f>Table__Master[[#This Row],[Revenue]]-(Table__Master[[#This Row],[unit cost]]*Table__Master[[#This Row],[Order qty]])</f>
        <v>158.17466119357516</v>
      </c>
    </row>
    <row r="491" spans="1:12" x14ac:dyDescent="0.25">
      <c r="A491" t="s">
        <v>1464</v>
      </c>
      <c r="B491" s="3">
        <v>43853</v>
      </c>
      <c r="C491" t="s">
        <v>963</v>
      </c>
      <c r="D491" s="2" t="s">
        <v>962</v>
      </c>
      <c r="E491">
        <v>22</v>
      </c>
      <c r="F491">
        <v>56</v>
      </c>
      <c r="G491">
        <v>41</v>
      </c>
      <c r="H491">
        <v>8</v>
      </c>
      <c r="I491" s="2">
        <v>435.66749560832977</v>
      </c>
      <c r="J491" s="4">
        <v>311.19106829166412</v>
      </c>
      <c r="K491" s="11">
        <f>Table__Master[[#This Row],[unit price]]*Table__Master[[#This Row],[Order qty]]</f>
        <v>3485.3399648666382</v>
      </c>
      <c r="L491" s="11">
        <f>Table__Master[[#This Row],[Revenue]]-(Table__Master[[#This Row],[unit cost]]*Table__Master[[#This Row],[Order qty]])</f>
        <v>995.8114185333252</v>
      </c>
    </row>
    <row r="492" spans="1:12" x14ac:dyDescent="0.25">
      <c r="A492" t="s">
        <v>1465</v>
      </c>
      <c r="B492" s="3">
        <v>43913</v>
      </c>
      <c r="C492" t="s">
        <v>965</v>
      </c>
      <c r="D492" s="2" t="s">
        <v>962</v>
      </c>
      <c r="E492">
        <v>22</v>
      </c>
      <c r="F492">
        <v>201</v>
      </c>
      <c r="G492">
        <v>15</v>
      </c>
      <c r="H492">
        <v>8</v>
      </c>
      <c r="I492" s="2">
        <v>240.61927253007889</v>
      </c>
      <c r="J492" s="4">
        <v>171.87090895005636</v>
      </c>
      <c r="K492" s="11">
        <f>Table__Master[[#This Row],[unit price]]*Table__Master[[#This Row],[Order qty]]</f>
        <v>1924.9541802406311</v>
      </c>
      <c r="L492" s="11">
        <f>Table__Master[[#This Row],[Revenue]]-(Table__Master[[#This Row],[unit cost]]*Table__Master[[#This Row],[Order qty]])</f>
        <v>549.98690864018022</v>
      </c>
    </row>
    <row r="493" spans="1:12" x14ac:dyDescent="0.25">
      <c r="A493" t="s">
        <v>1466</v>
      </c>
      <c r="B493" s="3">
        <v>43938</v>
      </c>
      <c r="C493" t="s">
        <v>965</v>
      </c>
      <c r="D493" s="2" t="s">
        <v>962</v>
      </c>
      <c r="E493">
        <v>18</v>
      </c>
      <c r="F493">
        <v>250</v>
      </c>
      <c r="G493">
        <v>37</v>
      </c>
      <c r="H493">
        <v>10</v>
      </c>
      <c r="I493" s="2">
        <v>200.33956432342529</v>
      </c>
      <c r="J493" s="4">
        <v>143.09968880244665</v>
      </c>
      <c r="K493" s="11">
        <f>Table__Master[[#This Row],[unit price]]*Table__Master[[#This Row],[Order qty]]</f>
        <v>2003.3956432342529</v>
      </c>
      <c r="L493" s="11">
        <f>Table__Master[[#This Row],[Revenue]]-(Table__Master[[#This Row],[unit cost]]*Table__Master[[#This Row],[Order qty]])</f>
        <v>572.39875520978649</v>
      </c>
    </row>
    <row r="494" spans="1:12" x14ac:dyDescent="0.25">
      <c r="A494" t="s">
        <v>1467</v>
      </c>
      <c r="B494" s="3">
        <v>43965</v>
      </c>
      <c r="C494" t="s">
        <v>964</v>
      </c>
      <c r="D494" s="2" t="s">
        <v>962</v>
      </c>
      <c r="E494">
        <v>11</v>
      </c>
      <c r="F494">
        <v>367</v>
      </c>
      <c r="G494">
        <v>30</v>
      </c>
      <c r="H494">
        <v>2</v>
      </c>
      <c r="I494" s="2">
        <v>537.88932126760483</v>
      </c>
      <c r="J494" s="4">
        <v>384.20665804828917</v>
      </c>
      <c r="K494" s="11">
        <f>Table__Master[[#This Row],[unit price]]*Table__Master[[#This Row],[Order qty]]</f>
        <v>1075.7786425352097</v>
      </c>
      <c r="L494" s="11">
        <f>Table__Master[[#This Row],[Revenue]]-(Table__Master[[#This Row],[unit cost]]*Table__Master[[#This Row],[Order qty]])</f>
        <v>307.36532643863131</v>
      </c>
    </row>
    <row r="495" spans="1:12" x14ac:dyDescent="0.25">
      <c r="A495" t="s">
        <v>1468</v>
      </c>
      <c r="B495" s="3">
        <v>43871</v>
      </c>
      <c r="C495" t="s">
        <v>964</v>
      </c>
      <c r="D495" s="2" t="s">
        <v>962</v>
      </c>
      <c r="E495">
        <v>15</v>
      </c>
      <c r="F495">
        <v>301</v>
      </c>
      <c r="G495">
        <v>13</v>
      </c>
      <c r="H495">
        <v>3</v>
      </c>
      <c r="I495" s="2">
        <v>346.79565346240997</v>
      </c>
      <c r="J495" s="4">
        <v>247.71118104457858</v>
      </c>
      <c r="K495" s="11">
        <f>Table__Master[[#This Row],[unit price]]*Table__Master[[#This Row],[Order qty]]</f>
        <v>1040.3869603872299</v>
      </c>
      <c r="L495" s="11">
        <f>Table__Master[[#This Row],[Revenue]]-(Table__Master[[#This Row],[unit cost]]*Table__Master[[#This Row],[Order qty]])</f>
        <v>297.25341725349415</v>
      </c>
    </row>
    <row r="496" spans="1:12" x14ac:dyDescent="0.25">
      <c r="A496" t="s">
        <v>1469</v>
      </c>
      <c r="B496" s="3">
        <v>43918</v>
      </c>
      <c r="C496" t="s">
        <v>963</v>
      </c>
      <c r="D496" s="2" t="s">
        <v>962</v>
      </c>
      <c r="E496">
        <v>5</v>
      </c>
      <c r="F496">
        <v>85</v>
      </c>
      <c r="G496">
        <v>42</v>
      </c>
      <c r="H496">
        <v>4</v>
      </c>
      <c r="I496" s="2">
        <v>553.34734779596329</v>
      </c>
      <c r="J496" s="4">
        <v>395.24810556854521</v>
      </c>
      <c r="K496" s="11">
        <f>Table__Master[[#This Row],[unit price]]*Table__Master[[#This Row],[Order qty]]</f>
        <v>2213.3893911838531</v>
      </c>
      <c r="L496" s="11">
        <f>Table__Master[[#This Row],[Revenue]]-(Table__Master[[#This Row],[unit cost]]*Table__Master[[#This Row],[Order qty]])</f>
        <v>632.3969689096723</v>
      </c>
    </row>
    <row r="497" spans="1:12" x14ac:dyDescent="0.25">
      <c r="A497" t="s">
        <v>1470</v>
      </c>
      <c r="B497" s="3">
        <v>43943</v>
      </c>
      <c r="C497" t="s">
        <v>964</v>
      </c>
      <c r="D497" s="2" t="s">
        <v>962</v>
      </c>
      <c r="E497">
        <v>9</v>
      </c>
      <c r="F497">
        <v>303</v>
      </c>
      <c r="G497">
        <v>35</v>
      </c>
      <c r="H497">
        <v>7</v>
      </c>
      <c r="I497" s="2">
        <v>251.06769204139709</v>
      </c>
      <c r="J497" s="4">
        <v>179.33406574385509</v>
      </c>
      <c r="K497" s="11">
        <f>Table__Master[[#This Row],[unit price]]*Table__Master[[#This Row],[Order qty]]</f>
        <v>1757.4738442897797</v>
      </c>
      <c r="L497" s="11">
        <f>Table__Master[[#This Row],[Revenue]]-(Table__Master[[#This Row],[unit cost]]*Table__Master[[#This Row],[Order qty]])</f>
        <v>502.13538408279396</v>
      </c>
    </row>
    <row r="498" spans="1:12" x14ac:dyDescent="0.25">
      <c r="A498" t="s">
        <v>1471</v>
      </c>
      <c r="B498" s="3">
        <v>43930</v>
      </c>
      <c r="C498" t="s">
        <v>965</v>
      </c>
      <c r="D498" s="2" t="s">
        <v>962</v>
      </c>
      <c r="E498">
        <v>18</v>
      </c>
      <c r="F498">
        <v>90</v>
      </c>
      <c r="G498">
        <v>38</v>
      </c>
      <c r="H498">
        <v>8</v>
      </c>
      <c r="I498" s="2">
        <v>550.21787756681442</v>
      </c>
      <c r="J498" s="4">
        <v>393.01276969058176</v>
      </c>
      <c r="K498" s="11">
        <f>Table__Master[[#This Row],[unit price]]*Table__Master[[#This Row],[Order qty]]</f>
        <v>4401.7430205345154</v>
      </c>
      <c r="L498" s="11">
        <f>Table__Master[[#This Row],[Revenue]]-(Table__Master[[#This Row],[unit cost]]*Table__Master[[#This Row],[Order qty]])</f>
        <v>1257.6408630098613</v>
      </c>
    </row>
    <row r="499" spans="1:12" x14ac:dyDescent="0.25">
      <c r="A499" t="s">
        <v>1472</v>
      </c>
      <c r="B499" s="3">
        <v>43927</v>
      </c>
      <c r="C499" t="s">
        <v>965</v>
      </c>
      <c r="D499" s="2" t="s">
        <v>962</v>
      </c>
      <c r="E499">
        <v>6</v>
      </c>
      <c r="F499">
        <v>116</v>
      </c>
      <c r="G499">
        <v>37</v>
      </c>
      <c r="H499">
        <v>4</v>
      </c>
      <c r="I499" s="2">
        <v>442.52116620540619</v>
      </c>
      <c r="J499" s="4">
        <v>316.08654728957589</v>
      </c>
      <c r="K499" s="11">
        <f>Table__Master[[#This Row],[unit price]]*Table__Master[[#This Row],[Order qty]]</f>
        <v>1770.0846648216248</v>
      </c>
      <c r="L499" s="11">
        <f>Table__Master[[#This Row],[Revenue]]-(Table__Master[[#This Row],[unit cost]]*Table__Master[[#This Row],[Order qty]])</f>
        <v>505.7384756633212</v>
      </c>
    </row>
    <row r="500" spans="1:12" x14ac:dyDescent="0.25">
      <c r="A500" t="s">
        <v>1473</v>
      </c>
      <c r="B500" s="3">
        <v>43937</v>
      </c>
      <c r="C500" t="s">
        <v>961</v>
      </c>
      <c r="D500" s="2" t="s">
        <v>962</v>
      </c>
      <c r="E500">
        <v>6</v>
      </c>
      <c r="F500">
        <v>107</v>
      </c>
      <c r="G500">
        <v>28</v>
      </c>
      <c r="H500">
        <v>8</v>
      </c>
      <c r="I500" s="2">
        <v>494.28726464509964</v>
      </c>
      <c r="J500" s="4">
        <v>353.06233188935693</v>
      </c>
      <c r="K500" s="11">
        <f>Table__Master[[#This Row],[unit price]]*Table__Master[[#This Row],[Order qty]]</f>
        <v>3954.2981171607971</v>
      </c>
      <c r="L500" s="11">
        <f>Table__Master[[#This Row],[Revenue]]-(Table__Master[[#This Row],[unit cost]]*Table__Master[[#This Row],[Order qty]])</f>
        <v>1129.7994620459417</v>
      </c>
    </row>
    <row r="501" spans="1:12" x14ac:dyDescent="0.25">
      <c r="A501" t="s">
        <v>1474</v>
      </c>
      <c r="B501" s="3">
        <v>43969</v>
      </c>
      <c r="C501" t="s">
        <v>964</v>
      </c>
      <c r="D501" s="2" t="s">
        <v>962</v>
      </c>
      <c r="E501">
        <v>21</v>
      </c>
      <c r="F501">
        <v>91</v>
      </c>
      <c r="G501">
        <v>14</v>
      </c>
      <c r="H501">
        <v>10</v>
      </c>
      <c r="I501" s="2">
        <v>370.14857625961304</v>
      </c>
      <c r="J501" s="4">
        <v>264.3918401854379</v>
      </c>
      <c r="K501" s="11">
        <f>Table__Master[[#This Row],[unit price]]*Table__Master[[#This Row],[Order qty]]</f>
        <v>3701.4857625961304</v>
      </c>
      <c r="L501" s="11">
        <f>Table__Master[[#This Row],[Revenue]]-(Table__Master[[#This Row],[unit cost]]*Table__Master[[#This Row],[Order qty]])</f>
        <v>1057.5673607417511</v>
      </c>
    </row>
    <row r="502" spans="1:12" x14ac:dyDescent="0.25">
      <c r="A502" t="s">
        <v>1475</v>
      </c>
      <c r="B502" s="3">
        <v>43948</v>
      </c>
      <c r="C502" t="s">
        <v>963</v>
      </c>
      <c r="D502" s="2" t="s">
        <v>962</v>
      </c>
      <c r="E502">
        <v>21</v>
      </c>
      <c r="F502">
        <v>154</v>
      </c>
      <c r="G502">
        <v>25</v>
      </c>
      <c r="H502">
        <v>1</v>
      </c>
      <c r="I502" s="2">
        <v>492.5233206152916</v>
      </c>
      <c r="J502" s="4">
        <v>351.80237186806545</v>
      </c>
      <c r="K502" s="11">
        <f>Table__Master[[#This Row],[unit price]]*Table__Master[[#This Row],[Order qty]]</f>
        <v>492.5233206152916</v>
      </c>
      <c r="L502" s="11">
        <f>Table__Master[[#This Row],[Revenue]]-(Table__Master[[#This Row],[unit cost]]*Table__Master[[#This Row],[Order qty]])</f>
        <v>140.72094874722615</v>
      </c>
    </row>
    <row r="503" spans="1:12" x14ac:dyDescent="0.25">
      <c r="A503" t="s">
        <v>1476</v>
      </c>
      <c r="B503" s="3">
        <v>43928</v>
      </c>
      <c r="C503" t="s">
        <v>961</v>
      </c>
      <c r="D503" s="2" t="s">
        <v>962</v>
      </c>
      <c r="E503">
        <v>12</v>
      </c>
      <c r="F503">
        <v>264</v>
      </c>
      <c r="G503">
        <v>38</v>
      </c>
      <c r="H503">
        <v>10</v>
      </c>
      <c r="I503" s="2">
        <v>343.21054995059967</v>
      </c>
      <c r="J503" s="4">
        <v>245.15039282185691</v>
      </c>
      <c r="K503" s="11">
        <f>Table__Master[[#This Row],[unit price]]*Table__Master[[#This Row],[Order qty]]</f>
        <v>3432.1054995059967</v>
      </c>
      <c r="L503" s="11">
        <f>Table__Master[[#This Row],[Revenue]]-(Table__Master[[#This Row],[unit cost]]*Table__Master[[#This Row],[Order qty]])</f>
        <v>980.60157128742776</v>
      </c>
    </row>
    <row r="504" spans="1:12" x14ac:dyDescent="0.25">
      <c r="A504" t="s">
        <v>1477</v>
      </c>
      <c r="B504" s="3">
        <v>43960</v>
      </c>
      <c r="C504" t="s">
        <v>963</v>
      </c>
      <c r="D504" s="2" t="s">
        <v>962</v>
      </c>
      <c r="E504">
        <v>22</v>
      </c>
      <c r="F504">
        <v>204</v>
      </c>
      <c r="G504">
        <v>9</v>
      </c>
      <c r="H504">
        <v>9</v>
      </c>
      <c r="I504" s="2">
        <v>231.6519747376442</v>
      </c>
      <c r="J504" s="4">
        <v>165.46569624117444</v>
      </c>
      <c r="K504" s="11">
        <f>Table__Master[[#This Row],[unit price]]*Table__Master[[#This Row],[Order qty]]</f>
        <v>2084.8677726387978</v>
      </c>
      <c r="L504" s="11">
        <f>Table__Master[[#This Row],[Revenue]]-(Table__Master[[#This Row],[unit cost]]*Table__Master[[#This Row],[Order qty]])</f>
        <v>595.67650646822767</v>
      </c>
    </row>
    <row r="505" spans="1:12" x14ac:dyDescent="0.25">
      <c r="A505" t="s">
        <v>1478</v>
      </c>
      <c r="B505" s="3">
        <v>43864</v>
      </c>
      <c r="C505" t="s">
        <v>964</v>
      </c>
      <c r="D505" s="2" t="s">
        <v>962</v>
      </c>
      <c r="E505">
        <v>7</v>
      </c>
      <c r="F505">
        <v>102</v>
      </c>
      <c r="G505">
        <v>42</v>
      </c>
      <c r="H505">
        <v>6</v>
      </c>
      <c r="I505" s="2">
        <v>460.00586199760437</v>
      </c>
      <c r="J505" s="4">
        <v>328.57561571257457</v>
      </c>
      <c r="K505" s="11">
        <f>Table__Master[[#This Row],[unit price]]*Table__Master[[#This Row],[Order qty]]</f>
        <v>2760.0351719856262</v>
      </c>
      <c r="L505" s="11">
        <f>Table__Master[[#This Row],[Revenue]]-(Table__Master[[#This Row],[unit cost]]*Table__Master[[#This Row],[Order qty]])</f>
        <v>788.58147771017866</v>
      </c>
    </row>
    <row r="506" spans="1:12" x14ac:dyDescent="0.25">
      <c r="A506" t="s">
        <v>1479</v>
      </c>
      <c r="B506" s="3">
        <v>43953</v>
      </c>
      <c r="C506" t="s">
        <v>963</v>
      </c>
      <c r="D506" s="2" t="s">
        <v>962</v>
      </c>
      <c r="E506">
        <v>23</v>
      </c>
      <c r="F506">
        <v>36</v>
      </c>
      <c r="G506">
        <v>43</v>
      </c>
      <c r="H506">
        <v>7</v>
      </c>
      <c r="I506" s="2">
        <v>438.3472153544426</v>
      </c>
      <c r="J506" s="4">
        <v>313.10515382460187</v>
      </c>
      <c r="K506" s="11">
        <f>Table__Master[[#This Row],[unit price]]*Table__Master[[#This Row],[Order qty]]</f>
        <v>3068.4305074810982</v>
      </c>
      <c r="L506" s="11">
        <f>Table__Master[[#This Row],[Revenue]]-(Table__Master[[#This Row],[unit cost]]*Table__Master[[#This Row],[Order qty]])</f>
        <v>876.69443070888519</v>
      </c>
    </row>
    <row r="507" spans="1:12" x14ac:dyDescent="0.25">
      <c r="A507" t="s">
        <v>1480</v>
      </c>
      <c r="B507" s="3">
        <v>43968</v>
      </c>
      <c r="C507" t="s">
        <v>963</v>
      </c>
      <c r="D507" s="2" t="s">
        <v>962</v>
      </c>
      <c r="E507">
        <v>10</v>
      </c>
      <c r="F507">
        <v>225</v>
      </c>
      <c r="G507">
        <v>18</v>
      </c>
      <c r="H507">
        <v>5</v>
      </c>
      <c r="I507" s="2">
        <v>485.80160987377167</v>
      </c>
      <c r="J507" s="4">
        <v>347.00114990983695</v>
      </c>
      <c r="K507" s="11">
        <f>Table__Master[[#This Row],[unit price]]*Table__Master[[#This Row],[Order qty]]</f>
        <v>2429.0080493688583</v>
      </c>
      <c r="L507" s="11">
        <f>Table__Master[[#This Row],[Revenue]]-(Table__Master[[#This Row],[unit cost]]*Table__Master[[#This Row],[Order qty]])</f>
        <v>694.00229981967368</v>
      </c>
    </row>
    <row r="508" spans="1:12" x14ac:dyDescent="0.25">
      <c r="A508" t="s">
        <v>1481</v>
      </c>
      <c r="B508" s="3">
        <v>43861</v>
      </c>
      <c r="C508" t="s">
        <v>965</v>
      </c>
      <c r="D508" s="2" t="s">
        <v>962</v>
      </c>
      <c r="E508">
        <v>21</v>
      </c>
      <c r="F508">
        <v>124</v>
      </c>
      <c r="G508">
        <v>25</v>
      </c>
      <c r="H508">
        <v>1</v>
      </c>
      <c r="I508" s="2">
        <v>489.9405625462532</v>
      </c>
      <c r="J508" s="4">
        <v>349.95754467589518</v>
      </c>
      <c r="K508" s="11">
        <f>Table__Master[[#This Row],[unit price]]*Table__Master[[#This Row],[Order qty]]</f>
        <v>489.9405625462532</v>
      </c>
      <c r="L508" s="11">
        <f>Table__Master[[#This Row],[Revenue]]-(Table__Master[[#This Row],[unit cost]]*Table__Master[[#This Row],[Order qty]])</f>
        <v>139.98301787035803</v>
      </c>
    </row>
    <row r="509" spans="1:12" x14ac:dyDescent="0.25">
      <c r="A509" t="s">
        <v>1482</v>
      </c>
      <c r="B509" s="3">
        <v>43977</v>
      </c>
      <c r="C509" t="s">
        <v>965</v>
      </c>
      <c r="D509" s="2" t="s">
        <v>962</v>
      </c>
      <c r="E509">
        <v>6</v>
      </c>
      <c r="F509">
        <v>291</v>
      </c>
      <c r="G509">
        <v>34</v>
      </c>
      <c r="H509">
        <v>1</v>
      </c>
      <c r="I509" s="2">
        <v>257.20479583740234</v>
      </c>
      <c r="J509" s="4">
        <v>183.71771131243025</v>
      </c>
      <c r="K509" s="11">
        <f>Table__Master[[#This Row],[unit price]]*Table__Master[[#This Row],[Order qty]]</f>
        <v>257.20479583740234</v>
      </c>
      <c r="L509" s="11">
        <f>Table__Master[[#This Row],[Revenue]]-(Table__Master[[#This Row],[unit cost]]*Table__Master[[#This Row],[Order qty]])</f>
        <v>73.48708452497209</v>
      </c>
    </row>
    <row r="510" spans="1:12" x14ac:dyDescent="0.25">
      <c r="A510" t="s">
        <v>1483</v>
      </c>
      <c r="B510" s="3">
        <v>43896</v>
      </c>
      <c r="C510" t="s">
        <v>964</v>
      </c>
      <c r="D510" s="2" t="s">
        <v>962</v>
      </c>
      <c r="E510">
        <v>18</v>
      </c>
      <c r="F510">
        <v>83</v>
      </c>
      <c r="G510">
        <v>47</v>
      </c>
      <c r="H510">
        <v>9</v>
      </c>
      <c r="I510" s="2">
        <v>457.80632203817368</v>
      </c>
      <c r="J510" s="4">
        <v>327.00451574155267</v>
      </c>
      <c r="K510" s="11">
        <f>Table__Master[[#This Row],[unit price]]*Table__Master[[#This Row],[Order qty]]</f>
        <v>4120.2568983435631</v>
      </c>
      <c r="L510" s="11">
        <f>Table__Master[[#This Row],[Revenue]]-(Table__Master[[#This Row],[unit cost]]*Table__Master[[#This Row],[Order qty]])</f>
        <v>1177.2162566695893</v>
      </c>
    </row>
    <row r="511" spans="1:12" x14ac:dyDescent="0.25">
      <c r="A511" t="s">
        <v>1484</v>
      </c>
      <c r="B511" s="3">
        <v>43938</v>
      </c>
      <c r="C511" t="s">
        <v>964</v>
      </c>
      <c r="D511" s="2" t="s">
        <v>962</v>
      </c>
      <c r="E511">
        <v>25</v>
      </c>
      <c r="F511">
        <v>174</v>
      </c>
      <c r="G511">
        <v>30</v>
      </c>
      <c r="H511">
        <v>7</v>
      </c>
      <c r="I511" s="2">
        <v>315.50656521320343</v>
      </c>
      <c r="J511" s="4">
        <v>225.36183229514532</v>
      </c>
      <c r="K511" s="11">
        <f>Table__Master[[#This Row],[unit price]]*Table__Master[[#This Row],[Order qty]]</f>
        <v>2208.545956492424</v>
      </c>
      <c r="L511" s="11">
        <f>Table__Master[[#This Row],[Revenue]]-(Table__Master[[#This Row],[unit cost]]*Table__Master[[#This Row],[Order qty]])</f>
        <v>631.01313042640686</v>
      </c>
    </row>
    <row r="512" spans="1:12" x14ac:dyDescent="0.25">
      <c r="A512" t="s">
        <v>1485</v>
      </c>
      <c r="B512" s="3">
        <v>43981</v>
      </c>
      <c r="C512" t="s">
        <v>964</v>
      </c>
      <c r="D512" s="2" t="s">
        <v>962</v>
      </c>
      <c r="E512">
        <v>13</v>
      </c>
      <c r="F512">
        <v>97</v>
      </c>
      <c r="G512">
        <v>23</v>
      </c>
      <c r="H512">
        <v>3</v>
      </c>
      <c r="I512" s="2">
        <v>459.82887035608292</v>
      </c>
      <c r="J512" s="4">
        <v>328.44919311148783</v>
      </c>
      <c r="K512" s="11">
        <f>Table__Master[[#This Row],[unit price]]*Table__Master[[#This Row],[Order qty]]</f>
        <v>1379.4866110682487</v>
      </c>
      <c r="L512" s="11">
        <f>Table__Master[[#This Row],[Revenue]]-(Table__Master[[#This Row],[unit cost]]*Table__Master[[#This Row],[Order qty]])</f>
        <v>394.13903173378526</v>
      </c>
    </row>
    <row r="513" spans="1:12" x14ac:dyDescent="0.25">
      <c r="A513" t="s">
        <v>1486</v>
      </c>
      <c r="B513" s="3">
        <v>43867</v>
      </c>
      <c r="C513" t="s">
        <v>961</v>
      </c>
      <c r="D513" s="2" t="s">
        <v>962</v>
      </c>
      <c r="E513">
        <v>8</v>
      </c>
      <c r="F513">
        <v>264</v>
      </c>
      <c r="G513">
        <v>5</v>
      </c>
      <c r="H513">
        <v>10</v>
      </c>
      <c r="I513" s="2">
        <v>592.78035092353821</v>
      </c>
      <c r="J513" s="4">
        <v>423.41453637395591</v>
      </c>
      <c r="K513" s="11">
        <f>Table__Master[[#This Row],[unit price]]*Table__Master[[#This Row],[Order qty]]</f>
        <v>5927.8035092353821</v>
      </c>
      <c r="L513" s="11">
        <f>Table__Master[[#This Row],[Revenue]]-(Table__Master[[#This Row],[unit cost]]*Table__Master[[#This Row],[Order qty]])</f>
        <v>1693.6581454958232</v>
      </c>
    </row>
    <row r="514" spans="1:12" x14ac:dyDescent="0.25">
      <c r="A514" t="s">
        <v>1487</v>
      </c>
      <c r="B514" s="3">
        <v>43967</v>
      </c>
      <c r="C514" t="s">
        <v>961</v>
      </c>
      <c r="D514" s="2" t="s">
        <v>962</v>
      </c>
      <c r="E514">
        <v>6</v>
      </c>
      <c r="F514">
        <v>209</v>
      </c>
      <c r="G514">
        <v>16</v>
      </c>
      <c r="H514">
        <v>10</v>
      </c>
      <c r="I514" s="2">
        <v>343.60822123289108</v>
      </c>
      <c r="J514" s="4">
        <v>245.43444373777936</v>
      </c>
      <c r="K514" s="11">
        <f>Table__Master[[#This Row],[unit price]]*Table__Master[[#This Row],[Order qty]]</f>
        <v>3436.0822123289108</v>
      </c>
      <c r="L514" s="11">
        <f>Table__Master[[#This Row],[Revenue]]-(Table__Master[[#This Row],[unit cost]]*Table__Master[[#This Row],[Order qty]])</f>
        <v>981.73777495111699</v>
      </c>
    </row>
    <row r="515" spans="1:12" x14ac:dyDescent="0.25">
      <c r="A515" t="s">
        <v>1488</v>
      </c>
      <c r="B515" s="3">
        <v>43924</v>
      </c>
      <c r="C515" t="s">
        <v>963</v>
      </c>
      <c r="D515" s="2" t="s">
        <v>962</v>
      </c>
      <c r="E515">
        <v>10</v>
      </c>
      <c r="F515">
        <v>118</v>
      </c>
      <c r="G515">
        <v>13</v>
      </c>
      <c r="H515">
        <v>10</v>
      </c>
      <c r="I515" s="2">
        <v>610.76517426967621</v>
      </c>
      <c r="J515" s="4">
        <v>436.26083876405448</v>
      </c>
      <c r="K515" s="11">
        <f>Table__Master[[#This Row],[unit price]]*Table__Master[[#This Row],[Order qty]]</f>
        <v>6107.6517426967621</v>
      </c>
      <c r="L515" s="11">
        <f>Table__Master[[#This Row],[Revenue]]-(Table__Master[[#This Row],[unit cost]]*Table__Master[[#This Row],[Order qty]])</f>
        <v>1745.0433550562175</v>
      </c>
    </row>
    <row r="516" spans="1:12" x14ac:dyDescent="0.25">
      <c r="A516" t="s">
        <v>1489</v>
      </c>
      <c r="B516" s="3">
        <v>43920</v>
      </c>
      <c r="C516" t="s">
        <v>961</v>
      </c>
      <c r="D516" s="2" t="s">
        <v>962</v>
      </c>
      <c r="E516">
        <v>4</v>
      </c>
      <c r="F516">
        <v>130</v>
      </c>
      <c r="G516">
        <v>41</v>
      </c>
      <c r="H516">
        <v>4</v>
      </c>
      <c r="I516" s="2">
        <v>342.31012326478958</v>
      </c>
      <c r="J516" s="4">
        <v>244.50723090342115</v>
      </c>
      <c r="K516" s="11">
        <f>Table__Master[[#This Row],[unit price]]*Table__Master[[#This Row],[Order qty]]</f>
        <v>1369.2404930591583</v>
      </c>
      <c r="L516" s="11">
        <f>Table__Master[[#This Row],[Revenue]]-(Table__Master[[#This Row],[unit cost]]*Table__Master[[#This Row],[Order qty]])</f>
        <v>391.21156944547374</v>
      </c>
    </row>
    <row r="517" spans="1:12" x14ac:dyDescent="0.25">
      <c r="A517" t="s">
        <v>1490</v>
      </c>
      <c r="B517" s="3">
        <v>43943</v>
      </c>
      <c r="C517" t="s">
        <v>961</v>
      </c>
      <c r="D517" s="2" t="s">
        <v>962</v>
      </c>
      <c r="E517">
        <v>17</v>
      </c>
      <c r="F517">
        <v>300</v>
      </c>
      <c r="G517">
        <v>18</v>
      </c>
      <c r="H517">
        <v>4</v>
      </c>
      <c r="I517" s="2">
        <v>268.81535196304321</v>
      </c>
      <c r="J517" s="4">
        <v>192.01096568788802</v>
      </c>
      <c r="K517" s="11">
        <f>Table__Master[[#This Row],[unit price]]*Table__Master[[#This Row],[Order qty]]</f>
        <v>1075.2614078521729</v>
      </c>
      <c r="L517" s="11">
        <f>Table__Master[[#This Row],[Revenue]]-(Table__Master[[#This Row],[unit cost]]*Table__Master[[#This Row],[Order qty]])</f>
        <v>307.21754510062078</v>
      </c>
    </row>
    <row r="518" spans="1:12" x14ac:dyDescent="0.25">
      <c r="A518" t="s">
        <v>1491</v>
      </c>
      <c r="B518" s="3">
        <v>43943</v>
      </c>
      <c r="C518" t="s">
        <v>963</v>
      </c>
      <c r="D518" s="2" t="s">
        <v>962</v>
      </c>
      <c r="E518">
        <v>12</v>
      </c>
      <c r="F518">
        <v>153</v>
      </c>
      <c r="G518">
        <v>28</v>
      </c>
      <c r="H518">
        <v>9</v>
      </c>
      <c r="I518" s="2">
        <v>464.31693881750107</v>
      </c>
      <c r="J518" s="4">
        <v>331.6549562982151</v>
      </c>
      <c r="K518" s="11">
        <f>Table__Master[[#This Row],[unit price]]*Table__Master[[#This Row],[Order qty]]</f>
        <v>4178.8524493575096</v>
      </c>
      <c r="L518" s="11">
        <f>Table__Master[[#This Row],[Revenue]]-(Table__Master[[#This Row],[unit cost]]*Table__Master[[#This Row],[Order qty]])</f>
        <v>1193.9578426735739</v>
      </c>
    </row>
    <row r="519" spans="1:12" x14ac:dyDescent="0.25">
      <c r="A519" t="s">
        <v>1492</v>
      </c>
      <c r="B519" s="3">
        <v>43885</v>
      </c>
      <c r="C519" t="s">
        <v>964</v>
      </c>
      <c r="D519" s="2" t="s">
        <v>962</v>
      </c>
      <c r="E519">
        <v>8</v>
      </c>
      <c r="F519">
        <v>217</v>
      </c>
      <c r="G519">
        <v>28</v>
      </c>
      <c r="H519">
        <v>6</v>
      </c>
      <c r="I519" s="2">
        <v>422.44785940647125</v>
      </c>
      <c r="J519" s="4">
        <v>301.74847100462233</v>
      </c>
      <c r="K519" s="11">
        <f>Table__Master[[#This Row],[unit price]]*Table__Master[[#This Row],[Order qty]]</f>
        <v>2534.6871564388275</v>
      </c>
      <c r="L519" s="11">
        <f>Table__Master[[#This Row],[Revenue]]-(Table__Master[[#This Row],[unit cost]]*Table__Master[[#This Row],[Order qty]])</f>
        <v>724.19633041109364</v>
      </c>
    </row>
    <row r="520" spans="1:12" x14ac:dyDescent="0.25">
      <c r="A520" t="s">
        <v>1493</v>
      </c>
      <c r="B520" s="3">
        <v>43961</v>
      </c>
      <c r="C520" t="s">
        <v>964</v>
      </c>
      <c r="D520" s="2" t="s">
        <v>962</v>
      </c>
      <c r="E520">
        <v>2</v>
      </c>
      <c r="F520">
        <v>127</v>
      </c>
      <c r="G520">
        <v>40</v>
      </c>
      <c r="H520">
        <v>8</v>
      </c>
      <c r="I520" s="2">
        <v>511.08555418252945</v>
      </c>
      <c r="J520" s="4">
        <v>365.06111013037821</v>
      </c>
      <c r="K520" s="11">
        <f>Table__Master[[#This Row],[unit price]]*Table__Master[[#This Row],[Order qty]]</f>
        <v>4088.6844334602356</v>
      </c>
      <c r="L520" s="11">
        <f>Table__Master[[#This Row],[Revenue]]-(Table__Master[[#This Row],[unit cost]]*Table__Master[[#This Row],[Order qty]])</f>
        <v>1168.1955524172099</v>
      </c>
    </row>
    <row r="521" spans="1:12" x14ac:dyDescent="0.25">
      <c r="A521" t="s">
        <v>1494</v>
      </c>
      <c r="B521" s="3">
        <v>43941</v>
      </c>
      <c r="C521" t="s">
        <v>965</v>
      </c>
      <c r="D521" s="2" t="s">
        <v>962</v>
      </c>
      <c r="E521">
        <v>5</v>
      </c>
      <c r="F521">
        <v>252</v>
      </c>
      <c r="G521">
        <v>36</v>
      </c>
      <c r="H521">
        <v>10</v>
      </c>
      <c r="I521" s="2">
        <v>575.26860022544861</v>
      </c>
      <c r="J521" s="4">
        <v>410.9061430181776</v>
      </c>
      <c r="K521" s="11">
        <f>Table__Master[[#This Row],[unit price]]*Table__Master[[#This Row],[Order qty]]</f>
        <v>5752.6860022544861</v>
      </c>
      <c r="L521" s="11">
        <f>Table__Master[[#This Row],[Revenue]]-(Table__Master[[#This Row],[unit cost]]*Table__Master[[#This Row],[Order qty]])</f>
        <v>1643.6245720727102</v>
      </c>
    </row>
    <row r="522" spans="1:12" x14ac:dyDescent="0.25">
      <c r="A522" t="s">
        <v>1495</v>
      </c>
      <c r="B522" s="3">
        <v>43936</v>
      </c>
      <c r="C522" t="s">
        <v>961</v>
      </c>
      <c r="D522" s="2" t="s">
        <v>962</v>
      </c>
      <c r="E522">
        <v>2</v>
      </c>
      <c r="F522">
        <v>198</v>
      </c>
      <c r="G522">
        <v>26</v>
      </c>
      <c r="H522">
        <v>5</v>
      </c>
      <c r="I522" s="2">
        <v>237.86857098340988</v>
      </c>
      <c r="J522" s="4">
        <v>169.90612213100707</v>
      </c>
      <c r="K522" s="11">
        <f>Table__Master[[#This Row],[unit price]]*Table__Master[[#This Row],[Order qty]]</f>
        <v>1189.3428549170494</v>
      </c>
      <c r="L522" s="11">
        <f>Table__Master[[#This Row],[Revenue]]-(Table__Master[[#This Row],[unit cost]]*Table__Master[[#This Row],[Order qty]])</f>
        <v>339.81224426201402</v>
      </c>
    </row>
    <row r="523" spans="1:12" x14ac:dyDescent="0.25">
      <c r="A523" t="s">
        <v>1496</v>
      </c>
      <c r="B523" s="3">
        <v>43981</v>
      </c>
      <c r="C523" t="s">
        <v>963</v>
      </c>
      <c r="D523" s="2" t="s">
        <v>962</v>
      </c>
      <c r="E523">
        <v>19</v>
      </c>
      <c r="F523">
        <v>109</v>
      </c>
      <c r="G523">
        <v>27</v>
      </c>
      <c r="H523">
        <v>4</v>
      </c>
      <c r="I523" s="2">
        <v>150.30883204936981</v>
      </c>
      <c r="J523" s="4">
        <v>107.36345146383559</v>
      </c>
      <c r="K523" s="11">
        <f>Table__Master[[#This Row],[unit price]]*Table__Master[[#This Row],[Order qty]]</f>
        <v>601.23532819747925</v>
      </c>
      <c r="L523" s="11">
        <f>Table__Master[[#This Row],[Revenue]]-(Table__Master[[#This Row],[unit cost]]*Table__Master[[#This Row],[Order qty]])</f>
        <v>171.7815223421369</v>
      </c>
    </row>
    <row r="524" spans="1:12" x14ac:dyDescent="0.25">
      <c r="A524" t="s">
        <v>1497</v>
      </c>
      <c r="B524" s="3">
        <v>43933</v>
      </c>
      <c r="C524" t="s">
        <v>961</v>
      </c>
      <c r="D524" s="2" t="s">
        <v>962</v>
      </c>
      <c r="E524">
        <v>6</v>
      </c>
      <c r="F524">
        <v>101</v>
      </c>
      <c r="G524">
        <v>27</v>
      </c>
      <c r="H524">
        <v>8</v>
      </c>
      <c r="I524" s="2">
        <v>299.20502883195877</v>
      </c>
      <c r="J524" s="4">
        <v>213.71787773711341</v>
      </c>
      <c r="K524" s="11">
        <f>Table__Master[[#This Row],[unit price]]*Table__Master[[#This Row],[Order qty]]</f>
        <v>2393.6402306556702</v>
      </c>
      <c r="L524" s="11">
        <f>Table__Master[[#This Row],[Revenue]]-(Table__Master[[#This Row],[unit cost]]*Table__Master[[#This Row],[Order qty]])</f>
        <v>683.89720875876287</v>
      </c>
    </row>
    <row r="525" spans="1:12" x14ac:dyDescent="0.25">
      <c r="A525" t="s">
        <v>1498</v>
      </c>
      <c r="B525" s="3">
        <v>43880</v>
      </c>
      <c r="C525" t="s">
        <v>963</v>
      </c>
      <c r="D525" s="2" t="s">
        <v>962</v>
      </c>
      <c r="E525">
        <v>24</v>
      </c>
      <c r="F525">
        <v>11</v>
      </c>
      <c r="G525">
        <v>37</v>
      </c>
      <c r="H525">
        <v>2</v>
      </c>
      <c r="I525" s="2">
        <v>413.05299854278564</v>
      </c>
      <c r="J525" s="4">
        <v>295.03785610198975</v>
      </c>
      <c r="K525" s="11">
        <f>Table__Master[[#This Row],[unit price]]*Table__Master[[#This Row],[Order qty]]</f>
        <v>826.10599708557129</v>
      </c>
      <c r="L525" s="11">
        <f>Table__Master[[#This Row],[Revenue]]-(Table__Master[[#This Row],[unit cost]]*Table__Master[[#This Row],[Order qty]])</f>
        <v>236.0302848815918</v>
      </c>
    </row>
    <row r="526" spans="1:12" x14ac:dyDescent="0.25">
      <c r="A526" t="s">
        <v>1499</v>
      </c>
      <c r="B526" s="3">
        <v>43976</v>
      </c>
      <c r="C526" t="s">
        <v>964</v>
      </c>
      <c r="D526" s="2" t="s">
        <v>962</v>
      </c>
      <c r="E526">
        <v>24</v>
      </c>
      <c r="F526">
        <v>140</v>
      </c>
      <c r="G526">
        <v>13</v>
      </c>
      <c r="H526">
        <v>5</v>
      </c>
      <c r="I526" s="2">
        <v>237.33690923452377</v>
      </c>
      <c r="J526" s="4">
        <v>169.52636373894558</v>
      </c>
      <c r="K526" s="11">
        <f>Table__Master[[#This Row],[unit price]]*Table__Master[[#This Row],[Order qty]]</f>
        <v>1186.6845461726189</v>
      </c>
      <c r="L526" s="11">
        <f>Table__Master[[#This Row],[Revenue]]-(Table__Master[[#This Row],[unit cost]]*Table__Master[[#This Row],[Order qty]])</f>
        <v>339.05272747789104</v>
      </c>
    </row>
    <row r="527" spans="1:12" x14ac:dyDescent="0.25">
      <c r="A527" t="s">
        <v>1500</v>
      </c>
      <c r="B527" s="3">
        <v>43874</v>
      </c>
      <c r="C527" t="s">
        <v>964</v>
      </c>
      <c r="D527" s="2" t="s">
        <v>962</v>
      </c>
      <c r="E527">
        <v>13</v>
      </c>
      <c r="F527">
        <v>147</v>
      </c>
      <c r="G527">
        <v>15</v>
      </c>
      <c r="H527">
        <v>5</v>
      </c>
      <c r="I527" s="2">
        <v>235.68921768665314</v>
      </c>
      <c r="J527" s="4">
        <v>168.34944120475225</v>
      </c>
      <c r="K527" s="11">
        <f>Table__Master[[#This Row],[unit price]]*Table__Master[[#This Row],[Order qty]]</f>
        <v>1178.4460884332657</v>
      </c>
      <c r="L527" s="11">
        <f>Table__Master[[#This Row],[Revenue]]-(Table__Master[[#This Row],[unit cost]]*Table__Master[[#This Row],[Order qty]])</f>
        <v>336.69888240950445</v>
      </c>
    </row>
    <row r="528" spans="1:12" x14ac:dyDescent="0.25">
      <c r="A528" t="s">
        <v>1501</v>
      </c>
      <c r="B528" s="3">
        <v>43956</v>
      </c>
      <c r="C528" t="s">
        <v>964</v>
      </c>
      <c r="D528" s="2" t="s">
        <v>962</v>
      </c>
      <c r="E528">
        <v>1</v>
      </c>
      <c r="F528">
        <v>110</v>
      </c>
      <c r="G528">
        <v>41</v>
      </c>
      <c r="H528">
        <v>9</v>
      </c>
      <c r="I528" s="2">
        <v>417.9576707482338</v>
      </c>
      <c r="J528" s="4">
        <v>298.54119339159558</v>
      </c>
      <c r="K528" s="11">
        <f>Table__Master[[#This Row],[unit price]]*Table__Master[[#This Row],[Order qty]]</f>
        <v>3761.6190367341042</v>
      </c>
      <c r="L528" s="11">
        <f>Table__Master[[#This Row],[Revenue]]-(Table__Master[[#This Row],[unit cost]]*Table__Master[[#This Row],[Order qty]])</f>
        <v>1074.7482962097438</v>
      </c>
    </row>
    <row r="529" spans="1:12" x14ac:dyDescent="0.25">
      <c r="A529" t="s">
        <v>1502</v>
      </c>
      <c r="B529" s="3">
        <v>43836</v>
      </c>
      <c r="C529" t="s">
        <v>963</v>
      </c>
      <c r="D529" s="2" t="s">
        <v>962</v>
      </c>
      <c r="E529">
        <v>4</v>
      </c>
      <c r="F529">
        <v>64</v>
      </c>
      <c r="G529">
        <v>32</v>
      </c>
      <c r="H529">
        <v>2</v>
      </c>
      <c r="I529" s="2">
        <v>560.36367630958557</v>
      </c>
      <c r="J529" s="4">
        <v>400.25976879256115</v>
      </c>
      <c r="K529" s="11">
        <f>Table__Master[[#This Row],[unit price]]*Table__Master[[#This Row],[Order qty]]</f>
        <v>1120.7273526191711</v>
      </c>
      <c r="L529" s="11">
        <f>Table__Master[[#This Row],[Revenue]]-(Table__Master[[#This Row],[unit cost]]*Table__Master[[#This Row],[Order qty]])</f>
        <v>320.20781503404885</v>
      </c>
    </row>
    <row r="530" spans="1:12" x14ac:dyDescent="0.25">
      <c r="A530" t="s">
        <v>1503</v>
      </c>
      <c r="B530" s="3">
        <v>43919</v>
      </c>
      <c r="C530" t="s">
        <v>965</v>
      </c>
      <c r="D530" s="2" t="s">
        <v>962</v>
      </c>
      <c r="E530">
        <v>9</v>
      </c>
      <c r="F530">
        <v>195</v>
      </c>
      <c r="G530">
        <v>29</v>
      </c>
      <c r="H530">
        <v>10</v>
      </c>
      <c r="I530" s="2">
        <v>413.94906538724899</v>
      </c>
      <c r="J530" s="4">
        <v>295.67790384803499</v>
      </c>
      <c r="K530" s="11">
        <f>Table__Master[[#This Row],[unit price]]*Table__Master[[#This Row],[Order qty]]</f>
        <v>4139.4906538724899</v>
      </c>
      <c r="L530" s="11">
        <f>Table__Master[[#This Row],[Revenue]]-(Table__Master[[#This Row],[unit cost]]*Table__Master[[#This Row],[Order qty]])</f>
        <v>1182.7116153921402</v>
      </c>
    </row>
    <row r="531" spans="1:12" x14ac:dyDescent="0.25">
      <c r="A531" t="s">
        <v>1504</v>
      </c>
      <c r="B531" s="3">
        <v>43883</v>
      </c>
      <c r="C531" t="s">
        <v>965</v>
      </c>
      <c r="D531" s="2" t="s">
        <v>962</v>
      </c>
      <c r="E531">
        <v>26</v>
      </c>
      <c r="F531">
        <v>173</v>
      </c>
      <c r="G531">
        <v>28</v>
      </c>
      <c r="H531">
        <v>1</v>
      </c>
      <c r="I531" s="2">
        <v>480.47018086910248</v>
      </c>
      <c r="J531" s="4">
        <v>343.19298633507321</v>
      </c>
      <c r="K531" s="11">
        <f>Table__Master[[#This Row],[unit price]]*Table__Master[[#This Row],[Order qty]]</f>
        <v>480.47018086910248</v>
      </c>
      <c r="L531" s="11">
        <f>Table__Master[[#This Row],[Revenue]]-(Table__Master[[#This Row],[unit cost]]*Table__Master[[#This Row],[Order qty]])</f>
        <v>137.27719453402926</v>
      </c>
    </row>
    <row r="532" spans="1:12" x14ac:dyDescent="0.25">
      <c r="A532" t="s">
        <v>1505</v>
      </c>
      <c r="B532" s="3">
        <v>43835</v>
      </c>
      <c r="C532" t="s">
        <v>964</v>
      </c>
      <c r="D532" s="2" t="s">
        <v>962</v>
      </c>
      <c r="E532">
        <v>15</v>
      </c>
      <c r="F532">
        <v>291</v>
      </c>
      <c r="G532">
        <v>20</v>
      </c>
      <c r="H532">
        <v>1</v>
      </c>
      <c r="I532" s="2">
        <v>491.01248627901077</v>
      </c>
      <c r="J532" s="4">
        <v>350.72320448500773</v>
      </c>
      <c r="K532" s="11">
        <f>Table__Master[[#This Row],[unit price]]*Table__Master[[#This Row],[Order qty]]</f>
        <v>491.01248627901077</v>
      </c>
      <c r="L532" s="11">
        <f>Table__Master[[#This Row],[Revenue]]-(Table__Master[[#This Row],[unit cost]]*Table__Master[[#This Row],[Order qty]])</f>
        <v>140.28928179400305</v>
      </c>
    </row>
    <row r="533" spans="1:12" x14ac:dyDescent="0.25">
      <c r="A533" t="s">
        <v>1506</v>
      </c>
      <c r="B533" s="3">
        <v>43906</v>
      </c>
      <c r="C533" t="s">
        <v>963</v>
      </c>
      <c r="D533" s="2" t="s">
        <v>962</v>
      </c>
      <c r="E533">
        <v>17</v>
      </c>
      <c r="F533">
        <v>305</v>
      </c>
      <c r="G533">
        <v>8</v>
      </c>
      <c r="H533">
        <v>7</v>
      </c>
      <c r="I533" s="2">
        <v>549.25611448287964</v>
      </c>
      <c r="J533" s="4">
        <v>392.32579605919977</v>
      </c>
      <c r="K533" s="11">
        <f>Table__Master[[#This Row],[unit price]]*Table__Master[[#This Row],[Order qty]]</f>
        <v>3844.7928013801575</v>
      </c>
      <c r="L533" s="11">
        <f>Table__Master[[#This Row],[Revenue]]-(Table__Master[[#This Row],[unit cost]]*Table__Master[[#This Row],[Order qty]])</f>
        <v>1098.5122289657593</v>
      </c>
    </row>
    <row r="534" spans="1:12" x14ac:dyDescent="0.25">
      <c r="A534" t="s">
        <v>1507</v>
      </c>
      <c r="B534" s="3">
        <v>43867</v>
      </c>
      <c r="C534" t="s">
        <v>964</v>
      </c>
      <c r="D534" s="2" t="s">
        <v>962</v>
      </c>
      <c r="E534">
        <v>22</v>
      </c>
      <c r="F534">
        <v>148</v>
      </c>
      <c r="G534">
        <v>41</v>
      </c>
      <c r="H534">
        <v>2</v>
      </c>
      <c r="I534" s="2">
        <v>449.35109657049179</v>
      </c>
      <c r="J534" s="4">
        <v>320.96506897892272</v>
      </c>
      <c r="K534" s="11">
        <f>Table__Master[[#This Row],[unit price]]*Table__Master[[#This Row],[Order qty]]</f>
        <v>898.70219314098358</v>
      </c>
      <c r="L534" s="11">
        <f>Table__Master[[#This Row],[Revenue]]-(Table__Master[[#This Row],[unit cost]]*Table__Master[[#This Row],[Order qty]])</f>
        <v>256.77205518313815</v>
      </c>
    </row>
    <row r="535" spans="1:12" x14ac:dyDescent="0.25">
      <c r="A535" t="s">
        <v>1508</v>
      </c>
      <c r="B535" s="3">
        <v>43911</v>
      </c>
      <c r="C535" t="s">
        <v>961</v>
      </c>
      <c r="D535" s="2" t="s">
        <v>962</v>
      </c>
      <c r="E535">
        <v>24</v>
      </c>
      <c r="F535">
        <v>207</v>
      </c>
      <c r="G535">
        <v>37</v>
      </c>
      <c r="H535">
        <v>9</v>
      </c>
      <c r="I535" s="2">
        <v>493.27605020999908</v>
      </c>
      <c r="J535" s="4">
        <v>352.34003586428508</v>
      </c>
      <c r="K535" s="11">
        <f>Table__Master[[#This Row],[unit price]]*Table__Master[[#This Row],[Order qty]]</f>
        <v>4439.4844518899918</v>
      </c>
      <c r="L535" s="11">
        <f>Table__Master[[#This Row],[Revenue]]-(Table__Master[[#This Row],[unit cost]]*Table__Master[[#This Row],[Order qty]])</f>
        <v>1268.4241291114258</v>
      </c>
    </row>
    <row r="536" spans="1:12" x14ac:dyDescent="0.25">
      <c r="A536" t="s">
        <v>1509</v>
      </c>
      <c r="B536" s="3">
        <v>43875</v>
      </c>
      <c r="C536" t="s">
        <v>961</v>
      </c>
      <c r="D536" s="2" t="s">
        <v>962</v>
      </c>
      <c r="E536">
        <v>21</v>
      </c>
      <c r="F536">
        <v>238</v>
      </c>
      <c r="G536">
        <v>4</v>
      </c>
      <c r="H536">
        <v>3</v>
      </c>
      <c r="I536" s="2">
        <v>220.80898958444595</v>
      </c>
      <c r="J536" s="4">
        <v>157.72070684603284</v>
      </c>
      <c r="K536" s="11">
        <f>Table__Master[[#This Row],[unit price]]*Table__Master[[#This Row],[Order qty]]</f>
        <v>662.42696875333786</v>
      </c>
      <c r="L536" s="11">
        <f>Table__Master[[#This Row],[Revenue]]-(Table__Master[[#This Row],[unit cost]]*Table__Master[[#This Row],[Order qty]])</f>
        <v>189.26484821523934</v>
      </c>
    </row>
    <row r="537" spans="1:12" x14ac:dyDescent="0.25">
      <c r="A537" t="s">
        <v>1510</v>
      </c>
      <c r="B537" s="3">
        <v>43906</v>
      </c>
      <c r="C537" t="s">
        <v>961</v>
      </c>
      <c r="D537" s="2" t="s">
        <v>962</v>
      </c>
      <c r="E537">
        <v>8</v>
      </c>
      <c r="F537">
        <v>45</v>
      </c>
      <c r="G537">
        <v>27</v>
      </c>
      <c r="H537">
        <v>2</v>
      </c>
      <c r="I537" s="2">
        <v>176.4742705821991</v>
      </c>
      <c r="J537" s="4">
        <v>126.0530504158565</v>
      </c>
      <c r="K537" s="11">
        <f>Table__Master[[#This Row],[unit price]]*Table__Master[[#This Row],[Order qty]]</f>
        <v>352.94854116439819</v>
      </c>
      <c r="L537" s="11">
        <f>Table__Master[[#This Row],[Revenue]]-(Table__Master[[#This Row],[unit cost]]*Table__Master[[#This Row],[Order qty]])</f>
        <v>100.84244033268519</v>
      </c>
    </row>
    <row r="538" spans="1:12" x14ac:dyDescent="0.25">
      <c r="A538" t="s">
        <v>1511</v>
      </c>
      <c r="B538" s="3">
        <v>43847</v>
      </c>
      <c r="C538" t="s">
        <v>965</v>
      </c>
      <c r="D538" s="2" t="s">
        <v>962</v>
      </c>
      <c r="E538">
        <v>4</v>
      </c>
      <c r="F538">
        <v>76</v>
      </c>
      <c r="G538">
        <v>36</v>
      </c>
      <c r="H538">
        <v>3</v>
      </c>
      <c r="I538" s="2">
        <v>233.12363022565842</v>
      </c>
      <c r="J538" s="4">
        <v>166.51687873261318</v>
      </c>
      <c r="K538" s="11">
        <f>Table__Master[[#This Row],[unit price]]*Table__Master[[#This Row],[Order qty]]</f>
        <v>699.37089067697525</v>
      </c>
      <c r="L538" s="11">
        <f>Table__Master[[#This Row],[Revenue]]-(Table__Master[[#This Row],[unit cost]]*Table__Master[[#This Row],[Order qty]])</f>
        <v>199.82025447913571</v>
      </c>
    </row>
    <row r="539" spans="1:12" x14ac:dyDescent="0.25">
      <c r="A539" t="s">
        <v>1512</v>
      </c>
      <c r="B539" s="3">
        <v>43917</v>
      </c>
      <c r="C539" t="s">
        <v>965</v>
      </c>
      <c r="D539" s="2" t="s">
        <v>962</v>
      </c>
      <c r="E539">
        <v>12</v>
      </c>
      <c r="F539">
        <v>133</v>
      </c>
      <c r="G539">
        <v>5</v>
      </c>
      <c r="H539">
        <v>5</v>
      </c>
      <c r="I539" s="2">
        <v>260.92744338512421</v>
      </c>
      <c r="J539" s="4">
        <v>186.37674527508872</v>
      </c>
      <c r="K539" s="11">
        <f>Table__Master[[#This Row],[unit price]]*Table__Master[[#This Row],[Order qty]]</f>
        <v>1304.637216925621</v>
      </c>
      <c r="L539" s="11">
        <f>Table__Master[[#This Row],[Revenue]]-(Table__Master[[#This Row],[unit cost]]*Table__Master[[#This Row],[Order qty]])</f>
        <v>372.75349055017739</v>
      </c>
    </row>
    <row r="540" spans="1:12" x14ac:dyDescent="0.25">
      <c r="A540" t="s">
        <v>1513</v>
      </c>
      <c r="B540" s="3">
        <v>43905</v>
      </c>
      <c r="C540" t="s">
        <v>963</v>
      </c>
      <c r="D540" s="2" t="s">
        <v>962</v>
      </c>
      <c r="E540">
        <v>3</v>
      </c>
      <c r="F540">
        <v>321</v>
      </c>
      <c r="G540">
        <v>20</v>
      </c>
      <c r="H540">
        <v>5</v>
      </c>
      <c r="I540" s="2">
        <v>179.19782763719559</v>
      </c>
      <c r="J540" s="4">
        <v>127.99844831228258</v>
      </c>
      <c r="K540" s="11">
        <f>Table__Master[[#This Row],[unit price]]*Table__Master[[#This Row],[Order qty]]</f>
        <v>895.98913818597794</v>
      </c>
      <c r="L540" s="11">
        <f>Table__Master[[#This Row],[Revenue]]-(Table__Master[[#This Row],[unit cost]]*Table__Master[[#This Row],[Order qty]])</f>
        <v>255.99689662456501</v>
      </c>
    </row>
    <row r="541" spans="1:12" x14ac:dyDescent="0.25">
      <c r="A541" t="s">
        <v>1514</v>
      </c>
      <c r="B541" s="3">
        <v>43868</v>
      </c>
      <c r="C541" t="s">
        <v>964</v>
      </c>
      <c r="D541" s="2" t="s">
        <v>962</v>
      </c>
      <c r="E541">
        <v>17</v>
      </c>
      <c r="F541">
        <v>307</v>
      </c>
      <c r="G541">
        <v>44</v>
      </c>
      <c r="H541">
        <v>10</v>
      </c>
      <c r="I541" s="2">
        <v>638.5287036895752</v>
      </c>
      <c r="J541" s="4">
        <v>456.09193120683943</v>
      </c>
      <c r="K541" s="11">
        <f>Table__Master[[#This Row],[unit price]]*Table__Master[[#This Row],[Order qty]]</f>
        <v>6385.287036895752</v>
      </c>
      <c r="L541" s="11">
        <f>Table__Master[[#This Row],[Revenue]]-(Table__Master[[#This Row],[unit cost]]*Table__Master[[#This Row],[Order qty]])</f>
        <v>1824.367724827358</v>
      </c>
    </row>
    <row r="542" spans="1:12" x14ac:dyDescent="0.25">
      <c r="A542" t="s">
        <v>1515</v>
      </c>
      <c r="B542" s="3">
        <v>43850</v>
      </c>
      <c r="C542" t="s">
        <v>965</v>
      </c>
      <c r="D542" s="2" t="s">
        <v>962</v>
      </c>
      <c r="E542">
        <v>8</v>
      </c>
      <c r="F542">
        <v>53</v>
      </c>
      <c r="G542">
        <v>30</v>
      </c>
      <c r="H542">
        <v>7</v>
      </c>
      <c r="I542" s="2">
        <v>465.54748910665512</v>
      </c>
      <c r="J542" s="4">
        <v>332.53392079046796</v>
      </c>
      <c r="K542" s="11">
        <f>Table__Master[[#This Row],[unit price]]*Table__Master[[#This Row],[Order qty]]</f>
        <v>3258.8324237465858</v>
      </c>
      <c r="L542" s="11">
        <f>Table__Master[[#This Row],[Revenue]]-(Table__Master[[#This Row],[unit cost]]*Table__Master[[#This Row],[Order qty]])</f>
        <v>931.09497821331024</v>
      </c>
    </row>
    <row r="543" spans="1:12" x14ac:dyDescent="0.25">
      <c r="A543" t="s">
        <v>1516</v>
      </c>
      <c r="B543" s="3">
        <v>43977</v>
      </c>
      <c r="C543" t="s">
        <v>961</v>
      </c>
      <c r="D543" s="2" t="s">
        <v>962</v>
      </c>
      <c r="E543">
        <v>19</v>
      </c>
      <c r="F543">
        <v>209</v>
      </c>
      <c r="G543">
        <v>39</v>
      </c>
      <c r="H543">
        <v>8</v>
      </c>
      <c r="I543" s="2">
        <v>344.14439213275909</v>
      </c>
      <c r="J543" s="4">
        <v>245.8174229519708</v>
      </c>
      <c r="K543" s="11">
        <f>Table__Master[[#This Row],[unit price]]*Table__Master[[#This Row],[Order qty]]</f>
        <v>2753.1551370620728</v>
      </c>
      <c r="L543" s="11">
        <f>Table__Master[[#This Row],[Revenue]]-(Table__Master[[#This Row],[unit cost]]*Table__Master[[#This Row],[Order qty]])</f>
        <v>786.61575344630637</v>
      </c>
    </row>
    <row r="544" spans="1:12" x14ac:dyDescent="0.25">
      <c r="A544" t="s">
        <v>1517</v>
      </c>
      <c r="B544" s="3">
        <v>43856</v>
      </c>
      <c r="C544" t="s">
        <v>965</v>
      </c>
      <c r="D544" s="2" t="s">
        <v>962</v>
      </c>
      <c r="E544">
        <v>9</v>
      </c>
      <c r="F544">
        <v>154</v>
      </c>
      <c r="G544">
        <v>29</v>
      </c>
      <c r="H544">
        <v>1</v>
      </c>
      <c r="I544" s="2">
        <v>218.33140522241592</v>
      </c>
      <c r="J544" s="4">
        <v>155.95100373029709</v>
      </c>
      <c r="K544" s="11">
        <f>Table__Master[[#This Row],[unit price]]*Table__Master[[#This Row],[Order qty]]</f>
        <v>218.33140522241592</v>
      </c>
      <c r="L544" s="11">
        <f>Table__Master[[#This Row],[Revenue]]-(Table__Master[[#This Row],[unit cost]]*Table__Master[[#This Row],[Order qty]])</f>
        <v>62.380401492118835</v>
      </c>
    </row>
    <row r="545" spans="1:12" x14ac:dyDescent="0.25">
      <c r="A545" t="s">
        <v>1518</v>
      </c>
      <c r="B545" s="3">
        <v>43964</v>
      </c>
      <c r="C545" t="s">
        <v>963</v>
      </c>
      <c r="D545" s="2" t="s">
        <v>962</v>
      </c>
      <c r="E545">
        <v>5</v>
      </c>
      <c r="F545">
        <v>344</v>
      </c>
      <c r="G545">
        <v>32</v>
      </c>
      <c r="H545">
        <v>9</v>
      </c>
      <c r="I545" s="2">
        <v>281.02469944953918</v>
      </c>
      <c r="J545" s="4">
        <v>200.7319281782423</v>
      </c>
      <c r="K545" s="11">
        <f>Table__Master[[#This Row],[unit price]]*Table__Master[[#This Row],[Order qty]]</f>
        <v>2529.2222950458527</v>
      </c>
      <c r="L545" s="11">
        <f>Table__Master[[#This Row],[Revenue]]-(Table__Master[[#This Row],[unit cost]]*Table__Master[[#This Row],[Order qty]])</f>
        <v>722.63494144167203</v>
      </c>
    </row>
    <row r="546" spans="1:12" x14ac:dyDescent="0.25">
      <c r="A546" t="s">
        <v>1519</v>
      </c>
      <c r="B546" s="3">
        <v>43898</v>
      </c>
      <c r="C546" t="s">
        <v>961</v>
      </c>
      <c r="D546" s="2" t="s">
        <v>962</v>
      </c>
      <c r="E546">
        <v>6</v>
      </c>
      <c r="F546">
        <v>319</v>
      </c>
      <c r="G546">
        <v>41</v>
      </c>
      <c r="H546">
        <v>7</v>
      </c>
      <c r="I546" s="2">
        <v>379.61931627988815</v>
      </c>
      <c r="J546" s="4">
        <v>271.15665448563442</v>
      </c>
      <c r="K546" s="11">
        <f>Table__Master[[#This Row],[unit price]]*Table__Master[[#This Row],[Order qty]]</f>
        <v>2657.3352139592171</v>
      </c>
      <c r="L546" s="11">
        <f>Table__Master[[#This Row],[Revenue]]-(Table__Master[[#This Row],[unit cost]]*Table__Master[[#This Row],[Order qty]])</f>
        <v>759.23863255977608</v>
      </c>
    </row>
    <row r="547" spans="1:12" x14ac:dyDescent="0.25">
      <c r="A547" t="s">
        <v>1520</v>
      </c>
      <c r="B547" s="3">
        <v>43925</v>
      </c>
      <c r="C547" t="s">
        <v>964</v>
      </c>
      <c r="D547" s="2" t="s">
        <v>962</v>
      </c>
      <c r="E547">
        <v>10</v>
      </c>
      <c r="F547">
        <v>204</v>
      </c>
      <c r="G547">
        <v>2</v>
      </c>
      <c r="H547">
        <v>6</v>
      </c>
      <c r="I547" s="2">
        <v>194.499467253685</v>
      </c>
      <c r="J547" s="4">
        <v>138.92819089548928</v>
      </c>
      <c r="K547" s="11">
        <f>Table__Master[[#This Row],[unit price]]*Table__Master[[#This Row],[Order qty]]</f>
        <v>1166.99680352211</v>
      </c>
      <c r="L547" s="11">
        <f>Table__Master[[#This Row],[Revenue]]-(Table__Master[[#This Row],[unit cost]]*Table__Master[[#This Row],[Order qty]])</f>
        <v>333.42765814917425</v>
      </c>
    </row>
    <row r="548" spans="1:12" x14ac:dyDescent="0.25">
      <c r="A548" t="s">
        <v>1521</v>
      </c>
      <c r="B548" s="3">
        <v>43931</v>
      </c>
      <c r="C548" t="s">
        <v>965</v>
      </c>
      <c r="D548" s="2" t="s">
        <v>962</v>
      </c>
      <c r="E548">
        <v>15</v>
      </c>
      <c r="F548">
        <v>91</v>
      </c>
      <c r="G548">
        <v>19</v>
      </c>
      <c r="H548">
        <v>7</v>
      </c>
      <c r="I548" s="2">
        <v>511.80450993776321</v>
      </c>
      <c r="J548" s="4">
        <v>365.57464995554517</v>
      </c>
      <c r="K548" s="11">
        <f>Table__Master[[#This Row],[unit price]]*Table__Master[[#This Row],[Order qty]]</f>
        <v>3582.6315695643425</v>
      </c>
      <c r="L548" s="11">
        <f>Table__Master[[#This Row],[Revenue]]-(Table__Master[[#This Row],[unit cost]]*Table__Master[[#This Row],[Order qty]])</f>
        <v>1023.6090198755264</v>
      </c>
    </row>
    <row r="549" spans="1:12" x14ac:dyDescent="0.25">
      <c r="A549" t="s">
        <v>1522</v>
      </c>
      <c r="B549" s="3">
        <v>43868</v>
      </c>
      <c r="C549" t="s">
        <v>965</v>
      </c>
      <c r="D549" s="2" t="s">
        <v>962</v>
      </c>
      <c r="E549">
        <v>10</v>
      </c>
      <c r="F549">
        <v>130</v>
      </c>
      <c r="G549">
        <v>11</v>
      </c>
      <c r="H549">
        <v>10</v>
      </c>
      <c r="I549" s="2">
        <v>493.24039506912231</v>
      </c>
      <c r="J549" s="4">
        <v>352.31456790651595</v>
      </c>
      <c r="K549" s="11">
        <f>Table__Master[[#This Row],[unit price]]*Table__Master[[#This Row],[Order qty]]</f>
        <v>4932.4039506912231</v>
      </c>
      <c r="L549" s="11">
        <f>Table__Master[[#This Row],[Revenue]]-(Table__Master[[#This Row],[unit cost]]*Table__Master[[#This Row],[Order qty]])</f>
        <v>1409.2582716260636</v>
      </c>
    </row>
    <row r="550" spans="1:12" x14ac:dyDescent="0.25">
      <c r="A550" t="s">
        <v>1523</v>
      </c>
      <c r="B550" s="3">
        <v>43842</v>
      </c>
      <c r="C550" t="s">
        <v>964</v>
      </c>
      <c r="D550" s="2" t="s">
        <v>962</v>
      </c>
      <c r="E550">
        <v>8</v>
      </c>
      <c r="F550">
        <v>64</v>
      </c>
      <c r="G550">
        <v>32</v>
      </c>
      <c r="H550">
        <v>7</v>
      </c>
      <c r="I550" s="2">
        <v>598.31720012426376</v>
      </c>
      <c r="J550" s="4">
        <v>427.36942866018842</v>
      </c>
      <c r="K550" s="11">
        <f>Table__Master[[#This Row],[unit price]]*Table__Master[[#This Row],[Order qty]]</f>
        <v>4188.2204008698463</v>
      </c>
      <c r="L550" s="11">
        <f>Table__Master[[#This Row],[Revenue]]-(Table__Master[[#This Row],[unit cost]]*Table__Master[[#This Row],[Order qty]])</f>
        <v>1196.6344002485275</v>
      </c>
    </row>
    <row r="551" spans="1:12" x14ac:dyDescent="0.25">
      <c r="A551" t="s">
        <v>1524</v>
      </c>
      <c r="B551" s="3">
        <v>43947</v>
      </c>
      <c r="C551" t="s">
        <v>961</v>
      </c>
      <c r="D551" s="2" t="s">
        <v>962</v>
      </c>
      <c r="E551">
        <v>11</v>
      </c>
      <c r="F551">
        <v>86</v>
      </c>
      <c r="G551">
        <v>25</v>
      </c>
      <c r="H551">
        <v>6</v>
      </c>
      <c r="I551" s="2">
        <v>604.62090361118317</v>
      </c>
      <c r="J551" s="4">
        <v>431.87207400798798</v>
      </c>
      <c r="K551" s="11">
        <f>Table__Master[[#This Row],[unit price]]*Table__Master[[#This Row],[Order qty]]</f>
        <v>3627.725421667099</v>
      </c>
      <c r="L551" s="11">
        <f>Table__Master[[#This Row],[Revenue]]-(Table__Master[[#This Row],[unit cost]]*Table__Master[[#This Row],[Order qty]])</f>
        <v>1036.4929776191711</v>
      </c>
    </row>
    <row r="552" spans="1:12" x14ac:dyDescent="0.25">
      <c r="A552" t="s">
        <v>1525</v>
      </c>
      <c r="B552" s="3">
        <v>43888</v>
      </c>
      <c r="C552" t="s">
        <v>964</v>
      </c>
      <c r="D552" s="2" t="s">
        <v>962</v>
      </c>
      <c r="E552">
        <v>18</v>
      </c>
      <c r="F552">
        <v>245</v>
      </c>
      <c r="G552">
        <v>27</v>
      </c>
      <c r="H552">
        <v>5</v>
      </c>
      <c r="I552" s="2">
        <v>216.04493719339371</v>
      </c>
      <c r="J552" s="4">
        <v>154.31781228099553</v>
      </c>
      <c r="K552" s="11">
        <f>Table__Master[[#This Row],[unit price]]*Table__Master[[#This Row],[Order qty]]</f>
        <v>1080.2246859669685</v>
      </c>
      <c r="L552" s="11">
        <f>Table__Master[[#This Row],[Revenue]]-(Table__Master[[#This Row],[unit cost]]*Table__Master[[#This Row],[Order qty]])</f>
        <v>308.63562456199088</v>
      </c>
    </row>
    <row r="553" spans="1:12" x14ac:dyDescent="0.25">
      <c r="A553" t="s">
        <v>1526</v>
      </c>
      <c r="B553" s="3">
        <v>43969</v>
      </c>
      <c r="C553" t="s">
        <v>965</v>
      </c>
      <c r="D553" s="2" t="s">
        <v>962</v>
      </c>
      <c r="E553">
        <v>11</v>
      </c>
      <c r="F553">
        <v>355</v>
      </c>
      <c r="G553">
        <v>7</v>
      </c>
      <c r="H553">
        <v>5</v>
      </c>
      <c r="I553" s="2">
        <v>204.95490431785583</v>
      </c>
      <c r="J553" s="4">
        <v>146.39636022703988</v>
      </c>
      <c r="K553" s="11">
        <f>Table__Master[[#This Row],[unit price]]*Table__Master[[#This Row],[Order qty]]</f>
        <v>1024.7745215892792</v>
      </c>
      <c r="L553" s="11">
        <f>Table__Master[[#This Row],[Revenue]]-(Table__Master[[#This Row],[unit cost]]*Table__Master[[#This Row],[Order qty]])</f>
        <v>292.79272045407981</v>
      </c>
    </row>
    <row r="554" spans="1:12" x14ac:dyDescent="0.25">
      <c r="A554" t="s">
        <v>1527</v>
      </c>
      <c r="B554" s="3">
        <v>43968</v>
      </c>
      <c r="C554" t="s">
        <v>961</v>
      </c>
      <c r="D554" s="2" t="s">
        <v>962</v>
      </c>
      <c r="E554">
        <v>11</v>
      </c>
      <c r="F554">
        <v>353</v>
      </c>
      <c r="G554">
        <v>44</v>
      </c>
      <c r="H554">
        <v>8</v>
      </c>
      <c r="I554" s="2">
        <v>606.1162993311882</v>
      </c>
      <c r="J554" s="4">
        <v>432.9402138079916</v>
      </c>
      <c r="K554" s="11">
        <f>Table__Master[[#This Row],[unit price]]*Table__Master[[#This Row],[Order qty]]</f>
        <v>4848.9303946495056</v>
      </c>
      <c r="L554" s="11">
        <f>Table__Master[[#This Row],[Revenue]]-(Table__Master[[#This Row],[unit cost]]*Table__Master[[#This Row],[Order qty]])</f>
        <v>1385.4086841855728</v>
      </c>
    </row>
    <row r="555" spans="1:12" x14ac:dyDescent="0.25">
      <c r="A555" t="s">
        <v>1528</v>
      </c>
      <c r="B555" s="3">
        <v>43838</v>
      </c>
      <c r="C555" t="s">
        <v>965</v>
      </c>
      <c r="D555" s="2" t="s">
        <v>962</v>
      </c>
      <c r="E555">
        <v>15</v>
      </c>
      <c r="F555">
        <v>81</v>
      </c>
      <c r="G555">
        <v>41</v>
      </c>
      <c r="H555">
        <v>3</v>
      </c>
      <c r="I555" s="2">
        <v>271.64572513103485</v>
      </c>
      <c r="J555" s="4">
        <v>194.03266080788205</v>
      </c>
      <c r="K555" s="11">
        <f>Table__Master[[#This Row],[unit price]]*Table__Master[[#This Row],[Order qty]]</f>
        <v>814.93717539310455</v>
      </c>
      <c r="L555" s="11">
        <f>Table__Master[[#This Row],[Revenue]]-(Table__Master[[#This Row],[unit cost]]*Table__Master[[#This Row],[Order qty]])</f>
        <v>232.8391929694584</v>
      </c>
    </row>
    <row r="556" spans="1:12" x14ac:dyDescent="0.25">
      <c r="A556" t="s">
        <v>1529</v>
      </c>
      <c r="B556" s="3">
        <v>43893</v>
      </c>
      <c r="C556" t="s">
        <v>961</v>
      </c>
      <c r="D556" s="2" t="s">
        <v>962</v>
      </c>
      <c r="E556">
        <v>21</v>
      </c>
      <c r="F556">
        <v>333</v>
      </c>
      <c r="G556">
        <v>18</v>
      </c>
      <c r="H556">
        <v>9</v>
      </c>
      <c r="I556" s="2">
        <v>264.95411521196365</v>
      </c>
      <c r="J556" s="4">
        <v>189.25293943711691</v>
      </c>
      <c r="K556" s="11">
        <f>Table__Master[[#This Row],[unit price]]*Table__Master[[#This Row],[Order qty]]</f>
        <v>2384.5870369076729</v>
      </c>
      <c r="L556" s="11">
        <f>Table__Master[[#This Row],[Revenue]]-(Table__Master[[#This Row],[unit cost]]*Table__Master[[#This Row],[Order qty]])</f>
        <v>681.31058197362063</v>
      </c>
    </row>
    <row r="557" spans="1:12" x14ac:dyDescent="0.25">
      <c r="A557" t="s">
        <v>1530</v>
      </c>
      <c r="B557" s="3">
        <v>43892</v>
      </c>
      <c r="C557" t="s">
        <v>963</v>
      </c>
      <c r="D557" s="2" t="s">
        <v>962</v>
      </c>
      <c r="E557">
        <v>16</v>
      </c>
      <c r="F557">
        <v>331</v>
      </c>
      <c r="G557">
        <v>17</v>
      </c>
      <c r="H557">
        <v>10</v>
      </c>
      <c r="I557" s="2">
        <v>528.526442527771</v>
      </c>
      <c r="J557" s="4">
        <v>377.51888751983643</v>
      </c>
      <c r="K557" s="11">
        <f>Table__Master[[#This Row],[unit price]]*Table__Master[[#This Row],[Order qty]]</f>
        <v>5285.26442527771</v>
      </c>
      <c r="L557" s="11">
        <f>Table__Master[[#This Row],[Revenue]]-(Table__Master[[#This Row],[unit cost]]*Table__Master[[#This Row],[Order qty]])</f>
        <v>1510.0755500793457</v>
      </c>
    </row>
    <row r="558" spans="1:12" x14ac:dyDescent="0.25">
      <c r="A558" t="s">
        <v>1531</v>
      </c>
      <c r="B558" s="3">
        <v>43965</v>
      </c>
      <c r="C558" t="s">
        <v>964</v>
      </c>
      <c r="D558" s="2" t="s">
        <v>962</v>
      </c>
      <c r="E558">
        <v>6</v>
      </c>
      <c r="F558">
        <v>162</v>
      </c>
      <c r="G558">
        <v>24</v>
      </c>
      <c r="H558">
        <v>3</v>
      </c>
      <c r="I558" s="2">
        <v>353.75446790456772</v>
      </c>
      <c r="J558" s="4">
        <v>252.68176278897695</v>
      </c>
      <c r="K558" s="11">
        <f>Table__Master[[#This Row],[unit price]]*Table__Master[[#This Row],[Order qty]]</f>
        <v>1061.2634037137032</v>
      </c>
      <c r="L558" s="11">
        <f>Table__Master[[#This Row],[Revenue]]-(Table__Master[[#This Row],[unit cost]]*Table__Master[[#This Row],[Order qty]])</f>
        <v>303.21811534677227</v>
      </c>
    </row>
    <row r="559" spans="1:12" x14ac:dyDescent="0.25">
      <c r="A559" t="s">
        <v>1532</v>
      </c>
      <c r="B559" s="3">
        <v>43977</v>
      </c>
      <c r="C559" t="s">
        <v>965</v>
      </c>
      <c r="D559" s="2" t="s">
        <v>962</v>
      </c>
      <c r="E559">
        <v>9</v>
      </c>
      <c r="F559">
        <v>75</v>
      </c>
      <c r="G559">
        <v>40</v>
      </c>
      <c r="H559">
        <v>6</v>
      </c>
      <c r="I559" s="2">
        <v>501.9228698015213</v>
      </c>
      <c r="J559" s="4">
        <v>358.51633557251523</v>
      </c>
      <c r="K559" s="11">
        <f>Table__Master[[#This Row],[unit price]]*Table__Master[[#This Row],[Order qty]]</f>
        <v>3011.5372188091278</v>
      </c>
      <c r="L559" s="11">
        <f>Table__Master[[#This Row],[Revenue]]-(Table__Master[[#This Row],[unit cost]]*Table__Master[[#This Row],[Order qty]])</f>
        <v>860.43920537403665</v>
      </c>
    </row>
    <row r="560" spans="1:12" x14ac:dyDescent="0.25">
      <c r="A560" t="s">
        <v>1533</v>
      </c>
      <c r="B560" s="3">
        <v>43884</v>
      </c>
      <c r="C560" t="s">
        <v>961</v>
      </c>
      <c r="D560" s="2" t="s">
        <v>962</v>
      </c>
      <c r="E560">
        <v>8</v>
      </c>
      <c r="F560">
        <v>350</v>
      </c>
      <c r="G560">
        <v>27</v>
      </c>
      <c r="H560">
        <v>3</v>
      </c>
      <c r="I560" s="2">
        <v>277.7977300286293</v>
      </c>
      <c r="J560" s="4">
        <v>198.42695002044951</v>
      </c>
      <c r="K560" s="11">
        <f>Table__Master[[#This Row],[unit price]]*Table__Master[[#This Row],[Order qty]]</f>
        <v>833.39319008588791</v>
      </c>
      <c r="L560" s="11">
        <f>Table__Master[[#This Row],[Revenue]]-(Table__Master[[#This Row],[unit cost]]*Table__Master[[#This Row],[Order qty]])</f>
        <v>238.11234002453944</v>
      </c>
    </row>
    <row r="561" spans="1:12" x14ac:dyDescent="0.25">
      <c r="A561" t="s">
        <v>1534</v>
      </c>
      <c r="B561" s="3">
        <v>43948</v>
      </c>
      <c r="C561" t="s">
        <v>961</v>
      </c>
      <c r="D561" s="2" t="s">
        <v>962</v>
      </c>
      <c r="E561">
        <v>24</v>
      </c>
      <c r="F561">
        <v>7</v>
      </c>
      <c r="G561">
        <v>29</v>
      </c>
      <c r="H561">
        <v>3</v>
      </c>
      <c r="I561" s="2">
        <v>508.22045159339905</v>
      </c>
      <c r="J561" s="4">
        <v>363.01460828099937</v>
      </c>
      <c r="K561" s="11">
        <f>Table__Master[[#This Row],[unit price]]*Table__Master[[#This Row],[Order qty]]</f>
        <v>1524.6613547801971</v>
      </c>
      <c r="L561" s="11">
        <f>Table__Master[[#This Row],[Revenue]]-(Table__Master[[#This Row],[unit cost]]*Table__Master[[#This Row],[Order qty]])</f>
        <v>435.61752993719892</v>
      </c>
    </row>
    <row r="562" spans="1:12" x14ac:dyDescent="0.25">
      <c r="A562" t="s">
        <v>1535</v>
      </c>
      <c r="B562" s="3">
        <v>43901</v>
      </c>
      <c r="C562" t="s">
        <v>964</v>
      </c>
      <c r="D562" s="2" t="s">
        <v>962</v>
      </c>
      <c r="E562">
        <v>9</v>
      </c>
      <c r="F562">
        <v>210</v>
      </c>
      <c r="G562">
        <v>28</v>
      </c>
      <c r="H562">
        <v>9</v>
      </c>
      <c r="I562" s="2">
        <v>485.24788016080856</v>
      </c>
      <c r="J562" s="4">
        <v>346.60562868629188</v>
      </c>
      <c r="K562" s="11">
        <f>Table__Master[[#This Row],[unit price]]*Table__Master[[#This Row],[Order qty]]</f>
        <v>4367.2309214472771</v>
      </c>
      <c r="L562" s="11">
        <f>Table__Master[[#This Row],[Revenue]]-(Table__Master[[#This Row],[unit cost]]*Table__Master[[#This Row],[Order qty]])</f>
        <v>1247.7802632706503</v>
      </c>
    </row>
    <row r="563" spans="1:12" x14ac:dyDescent="0.25">
      <c r="A563" t="s">
        <v>1536</v>
      </c>
      <c r="B563" s="3">
        <v>43903</v>
      </c>
      <c r="C563" t="s">
        <v>963</v>
      </c>
      <c r="D563" s="2" t="s">
        <v>962</v>
      </c>
      <c r="E563">
        <v>26</v>
      </c>
      <c r="F563">
        <v>222</v>
      </c>
      <c r="G563">
        <v>7</v>
      </c>
      <c r="H563">
        <v>4</v>
      </c>
      <c r="I563" s="2">
        <v>521.96631467342377</v>
      </c>
      <c r="J563" s="4">
        <v>372.83308190958843</v>
      </c>
      <c r="K563" s="11">
        <f>Table__Master[[#This Row],[unit price]]*Table__Master[[#This Row],[Order qty]]</f>
        <v>2087.8652586936951</v>
      </c>
      <c r="L563" s="11">
        <f>Table__Master[[#This Row],[Revenue]]-(Table__Master[[#This Row],[unit cost]]*Table__Master[[#This Row],[Order qty]])</f>
        <v>596.53293105534135</v>
      </c>
    </row>
    <row r="564" spans="1:12" x14ac:dyDescent="0.25">
      <c r="A564" t="s">
        <v>1537</v>
      </c>
      <c r="B564" s="3">
        <v>43887</v>
      </c>
      <c r="C564" t="s">
        <v>963</v>
      </c>
      <c r="D564" s="2" t="s">
        <v>962</v>
      </c>
      <c r="E564">
        <v>15</v>
      </c>
      <c r="F564">
        <v>226</v>
      </c>
      <c r="G564">
        <v>10</v>
      </c>
      <c r="H564">
        <v>10</v>
      </c>
      <c r="I564" s="2">
        <v>602.34635049104691</v>
      </c>
      <c r="J564" s="4">
        <v>430.2473932078907</v>
      </c>
      <c r="K564" s="11">
        <f>Table__Master[[#This Row],[unit price]]*Table__Master[[#This Row],[Order qty]]</f>
        <v>6023.4635049104691</v>
      </c>
      <c r="L564" s="11">
        <f>Table__Master[[#This Row],[Revenue]]-(Table__Master[[#This Row],[unit cost]]*Table__Master[[#This Row],[Order qty]])</f>
        <v>1720.9895728315623</v>
      </c>
    </row>
    <row r="565" spans="1:12" x14ac:dyDescent="0.25">
      <c r="A565" t="s">
        <v>1538</v>
      </c>
      <c r="B565" s="3">
        <v>43877</v>
      </c>
      <c r="C565" t="s">
        <v>964</v>
      </c>
      <c r="D565" s="2" t="s">
        <v>962</v>
      </c>
      <c r="E565">
        <v>19</v>
      </c>
      <c r="F565">
        <v>257</v>
      </c>
      <c r="G565">
        <v>17</v>
      </c>
      <c r="H565">
        <v>7</v>
      </c>
      <c r="I565" s="2">
        <v>509.78772497177124</v>
      </c>
      <c r="J565" s="4">
        <v>364.13408926555093</v>
      </c>
      <c r="K565" s="11">
        <f>Table__Master[[#This Row],[unit price]]*Table__Master[[#This Row],[Order qty]]</f>
        <v>3568.5140748023987</v>
      </c>
      <c r="L565" s="11">
        <f>Table__Master[[#This Row],[Revenue]]-(Table__Master[[#This Row],[unit cost]]*Table__Master[[#This Row],[Order qty]])</f>
        <v>1019.575449943542</v>
      </c>
    </row>
    <row r="566" spans="1:12" x14ac:dyDescent="0.25">
      <c r="A566" t="s">
        <v>1539</v>
      </c>
      <c r="B566" s="3">
        <v>43875</v>
      </c>
      <c r="C566" t="s">
        <v>964</v>
      </c>
      <c r="D566" s="2" t="s">
        <v>962</v>
      </c>
      <c r="E566">
        <v>9</v>
      </c>
      <c r="F566">
        <v>289</v>
      </c>
      <c r="G566">
        <v>25</v>
      </c>
      <c r="H566">
        <v>5</v>
      </c>
      <c r="I566" s="2">
        <v>185.15665572881699</v>
      </c>
      <c r="J566" s="4">
        <v>132.25475409201215</v>
      </c>
      <c r="K566" s="11">
        <f>Table__Master[[#This Row],[unit price]]*Table__Master[[#This Row],[Order qty]]</f>
        <v>925.78327864408493</v>
      </c>
      <c r="L566" s="11">
        <f>Table__Master[[#This Row],[Revenue]]-(Table__Master[[#This Row],[unit cost]]*Table__Master[[#This Row],[Order qty]])</f>
        <v>264.50950818402418</v>
      </c>
    </row>
    <row r="567" spans="1:12" x14ac:dyDescent="0.25">
      <c r="A567" t="s">
        <v>1540</v>
      </c>
      <c r="B567" s="3">
        <v>43968</v>
      </c>
      <c r="C567" t="s">
        <v>963</v>
      </c>
      <c r="D567" s="2" t="s">
        <v>962</v>
      </c>
      <c r="E567">
        <v>4</v>
      </c>
      <c r="F567">
        <v>166</v>
      </c>
      <c r="G567">
        <v>5</v>
      </c>
      <c r="H567">
        <v>4</v>
      </c>
      <c r="I567" s="2">
        <v>429.6582008600235</v>
      </c>
      <c r="J567" s="4">
        <v>306.89871490001678</v>
      </c>
      <c r="K567" s="11">
        <f>Table__Master[[#This Row],[unit price]]*Table__Master[[#This Row],[Order qty]]</f>
        <v>1718.632803440094</v>
      </c>
      <c r="L567" s="11">
        <f>Table__Master[[#This Row],[Revenue]]-(Table__Master[[#This Row],[unit cost]]*Table__Master[[#This Row],[Order qty]])</f>
        <v>491.03794384002686</v>
      </c>
    </row>
    <row r="568" spans="1:12" x14ac:dyDescent="0.25">
      <c r="A568" t="s">
        <v>1541</v>
      </c>
      <c r="B568" s="3">
        <v>43915</v>
      </c>
      <c r="C568" t="s">
        <v>963</v>
      </c>
      <c r="D568" s="2" t="s">
        <v>962</v>
      </c>
      <c r="E568">
        <v>18</v>
      </c>
      <c r="F568">
        <v>316</v>
      </c>
      <c r="G568">
        <v>12</v>
      </c>
      <c r="H568">
        <v>1</v>
      </c>
      <c r="I568" s="2">
        <v>475.26605325937271</v>
      </c>
      <c r="J568" s="4">
        <v>339.47575232812341</v>
      </c>
      <c r="K568" s="11">
        <f>Table__Master[[#This Row],[unit price]]*Table__Master[[#This Row],[Order qty]]</f>
        <v>475.26605325937271</v>
      </c>
      <c r="L568" s="11">
        <f>Table__Master[[#This Row],[Revenue]]-(Table__Master[[#This Row],[unit cost]]*Table__Master[[#This Row],[Order qty]])</f>
        <v>135.79030093124931</v>
      </c>
    </row>
    <row r="569" spans="1:12" x14ac:dyDescent="0.25">
      <c r="A569" t="s">
        <v>1542</v>
      </c>
      <c r="B569" s="3">
        <v>43921</v>
      </c>
      <c r="C569" t="s">
        <v>961</v>
      </c>
      <c r="D569" s="2" t="s">
        <v>962</v>
      </c>
      <c r="E569">
        <v>18</v>
      </c>
      <c r="F569">
        <v>312</v>
      </c>
      <c r="G569">
        <v>31</v>
      </c>
      <c r="H569">
        <v>6</v>
      </c>
      <c r="I569" s="2">
        <v>224.29253268241882</v>
      </c>
      <c r="J569" s="4">
        <v>160.20895191601346</v>
      </c>
      <c r="K569" s="11">
        <f>Table__Master[[#This Row],[unit price]]*Table__Master[[#This Row],[Order qty]]</f>
        <v>1345.7551960945129</v>
      </c>
      <c r="L569" s="11">
        <f>Table__Master[[#This Row],[Revenue]]-(Table__Master[[#This Row],[unit cost]]*Table__Master[[#This Row],[Order qty]])</f>
        <v>384.50148459843217</v>
      </c>
    </row>
    <row r="570" spans="1:12" x14ac:dyDescent="0.25">
      <c r="A570" t="s">
        <v>1543</v>
      </c>
      <c r="B570" s="3">
        <v>43862</v>
      </c>
      <c r="C570" t="s">
        <v>963</v>
      </c>
      <c r="D570" s="2" t="s">
        <v>962</v>
      </c>
      <c r="E570">
        <v>15</v>
      </c>
      <c r="F570">
        <v>339</v>
      </c>
      <c r="G570">
        <v>31</v>
      </c>
      <c r="H570">
        <v>2</v>
      </c>
      <c r="I570" s="2">
        <v>161.10048454999924</v>
      </c>
      <c r="J570" s="4">
        <v>115.07177467857089</v>
      </c>
      <c r="K570" s="11">
        <f>Table__Master[[#This Row],[unit price]]*Table__Master[[#This Row],[Order qty]]</f>
        <v>322.20096909999847</v>
      </c>
      <c r="L570" s="11">
        <f>Table__Master[[#This Row],[Revenue]]-(Table__Master[[#This Row],[unit cost]]*Table__Master[[#This Row],[Order qty]])</f>
        <v>92.057419742856695</v>
      </c>
    </row>
    <row r="571" spans="1:12" x14ac:dyDescent="0.25">
      <c r="A571" t="s">
        <v>1544</v>
      </c>
      <c r="B571" s="3">
        <v>43845</v>
      </c>
      <c r="C571" t="s">
        <v>964</v>
      </c>
      <c r="D571" s="2" t="s">
        <v>962</v>
      </c>
      <c r="E571">
        <v>4</v>
      </c>
      <c r="F571">
        <v>195</v>
      </c>
      <c r="G571">
        <v>1</v>
      </c>
      <c r="H571">
        <v>4</v>
      </c>
      <c r="I571" s="2">
        <v>262.70195853710175</v>
      </c>
      <c r="J571" s="4">
        <v>187.64425609792983</v>
      </c>
      <c r="K571" s="11">
        <f>Table__Master[[#This Row],[unit price]]*Table__Master[[#This Row],[Order qty]]</f>
        <v>1050.807834148407</v>
      </c>
      <c r="L571" s="11">
        <f>Table__Master[[#This Row],[Revenue]]-(Table__Master[[#This Row],[unit cost]]*Table__Master[[#This Row],[Order qty]])</f>
        <v>300.23080975668768</v>
      </c>
    </row>
    <row r="572" spans="1:12" x14ac:dyDescent="0.25">
      <c r="A572" t="s">
        <v>1545</v>
      </c>
      <c r="B572" s="3">
        <v>43899</v>
      </c>
      <c r="C572" t="s">
        <v>965</v>
      </c>
      <c r="D572" s="2" t="s">
        <v>962</v>
      </c>
      <c r="E572">
        <v>21</v>
      </c>
      <c r="F572">
        <v>146</v>
      </c>
      <c r="G572">
        <v>46</v>
      </c>
      <c r="H572">
        <v>2</v>
      </c>
      <c r="I572" s="2">
        <v>315.75904780626297</v>
      </c>
      <c r="J572" s="4">
        <v>225.54217700447356</v>
      </c>
      <c r="K572" s="11">
        <f>Table__Master[[#This Row],[unit price]]*Table__Master[[#This Row],[Order qty]]</f>
        <v>631.51809561252594</v>
      </c>
      <c r="L572" s="11">
        <f>Table__Master[[#This Row],[Revenue]]-(Table__Master[[#This Row],[unit cost]]*Table__Master[[#This Row],[Order qty]])</f>
        <v>180.43374160357882</v>
      </c>
    </row>
    <row r="573" spans="1:12" x14ac:dyDescent="0.25">
      <c r="A573" t="s">
        <v>1546</v>
      </c>
      <c r="B573" s="3">
        <v>43945</v>
      </c>
      <c r="C573" t="s">
        <v>964</v>
      </c>
      <c r="D573" s="2" t="s">
        <v>962</v>
      </c>
      <c r="E573">
        <v>8</v>
      </c>
      <c r="F573">
        <v>62</v>
      </c>
      <c r="G573">
        <v>23</v>
      </c>
      <c r="H573">
        <v>3</v>
      </c>
      <c r="I573" s="2">
        <v>304.19074630737305</v>
      </c>
      <c r="J573" s="4">
        <v>217.27910450526647</v>
      </c>
      <c r="K573" s="11">
        <f>Table__Master[[#This Row],[unit price]]*Table__Master[[#This Row],[Order qty]]</f>
        <v>912.57223892211914</v>
      </c>
      <c r="L573" s="11">
        <f>Table__Master[[#This Row],[Revenue]]-(Table__Master[[#This Row],[unit cost]]*Table__Master[[#This Row],[Order qty]])</f>
        <v>260.73492540631969</v>
      </c>
    </row>
    <row r="574" spans="1:12" x14ac:dyDescent="0.25">
      <c r="A574" t="s">
        <v>1547</v>
      </c>
      <c r="B574" s="3">
        <v>43891</v>
      </c>
      <c r="C574" t="s">
        <v>964</v>
      </c>
      <c r="D574" s="2" t="s">
        <v>962</v>
      </c>
      <c r="E574">
        <v>10</v>
      </c>
      <c r="F574">
        <v>163</v>
      </c>
      <c r="G574">
        <v>27</v>
      </c>
      <c r="H574">
        <v>6</v>
      </c>
      <c r="I574" s="2">
        <v>240.52425187826157</v>
      </c>
      <c r="J574" s="4">
        <v>171.80303705590114</v>
      </c>
      <c r="K574" s="11">
        <f>Table__Master[[#This Row],[unit price]]*Table__Master[[#This Row],[Order qty]]</f>
        <v>1443.1455112695694</v>
      </c>
      <c r="L574" s="11">
        <f>Table__Master[[#This Row],[Revenue]]-(Table__Master[[#This Row],[unit cost]]*Table__Master[[#This Row],[Order qty]])</f>
        <v>412.32728893416242</v>
      </c>
    </row>
    <row r="575" spans="1:12" x14ac:dyDescent="0.25">
      <c r="A575" t="s">
        <v>1548</v>
      </c>
      <c r="B575" s="3">
        <v>43947</v>
      </c>
      <c r="C575" t="s">
        <v>965</v>
      </c>
      <c r="D575" s="2" t="s">
        <v>962</v>
      </c>
      <c r="E575">
        <v>9</v>
      </c>
      <c r="F575">
        <v>285</v>
      </c>
      <c r="G575">
        <v>19</v>
      </c>
      <c r="H575">
        <v>5</v>
      </c>
      <c r="I575" s="2">
        <v>194.32543194293976</v>
      </c>
      <c r="J575" s="4">
        <v>138.80387995924269</v>
      </c>
      <c r="K575" s="11">
        <f>Table__Master[[#This Row],[unit price]]*Table__Master[[#This Row],[Order qty]]</f>
        <v>971.62715971469879</v>
      </c>
      <c r="L575" s="11">
        <f>Table__Master[[#This Row],[Revenue]]-(Table__Master[[#This Row],[unit cost]]*Table__Master[[#This Row],[Order qty]])</f>
        <v>277.60775991848527</v>
      </c>
    </row>
    <row r="576" spans="1:12" x14ac:dyDescent="0.25">
      <c r="A576" t="s">
        <v>1549</v>
      </c>
      <c r="B576" s="3">
        <v>43975</v>
      </c>
      <c r="C576" t="s">
        <v>963</v>
      </c>
      <c r="D576" s="2" t="s">
        <v>962</v>
      </c>
      <c r="E576">
        <v>24</v>
      </c>
      <c r="F576">
        <v>179</v>
      </c>
      <c r="G576">
        <v>38</v>
      </c>
      <c r="H576">
        <v>1</v>
      </c>
      <c r="I576" s="2">
        <v>637.45430141687393</v>
      </c>
      <c r="J576" s="4">
        <v>455.32450101205285</v>
      </c>
      <c r="K576" s="11">
        <f>Table__Master[[#This Row],[unit price]]*Table__Master[[#This Row],[Order qty]]</f>
        <v>637.45430141687393</v>
      </c>
      <c r="L576" s="11">
        <f>Table__Master[[#This Row],[Revenue]]-(Table__Master[[#This Row],[unit cost]]*Table__Master[[#This Row],[Order qty]])</f>
        <v>182.12980040482108</v>
      </c>
    </row>
    <row r="577" spans="1:12" x14ac:dyDescent="0.25">
      <c r="A577" t="s">
        <v>1550</v>
      </c>
      <c r="B577" s="3">
        <v>43978</v>
      </c>
      <c r="C577" t="s">
        <v>965</v>
      </c>
      <c r="D577" s="2" t="s">
        <v>962</v>
      </c>
      <c r="E577">
        <v>3</v>
      </c>
      <c r="F577">
        <v>246</v>
      </c>
      <c r="G577">
        <v>13</v>
      </c>
      <c r="H577">
        <v>4</v>
      </c>
      <c r="I577" s="2">
        <v>617.65796399116516</v>
      </c>
      <c r="J577" s="4">
        <v>441.18425999368941</v>
      </c>
      <c r="K577" s="11">
        <f>Table__Master[[#This Row],[unit price]]*Table__Master[[#This Row],[Order qty]]</f>
        <v>2470.6318559646606</v>
      </c>
      <c r="L577" s="11">
        <f>Table__Master[[#This Row],[Revenue]]-(Table__Master[[#This Row],[unit cost]]*Table__Master[[#This Row],[Order qty]])</f>
        <v>705.89481598990301</v>
      </c>
    </row>
    <row r="578" spans="1:12" x14ac:dyDescent="0.25">
      <c r="A578" t="s">
        <v>1551</v>
      </c>
      <c r="B578" s="3">
        <v>43965</v>
      </c>
      <c r="C578" t="s">
        <v>964</v>
      </c>
      <c r="D578" s="2" t="s">
        <v>962</v>
      </c>
      <c r="E578">
        <v>13</v>
      </c>
      <c r="F578">
        <v>323</v>
      </c>
      <c r="G578">
        <v>25</v>
      </c>
      <c r="H578">
        <v>9</v>
      </c>
      <c r="I578" s="2">
        <v>599.71366328001022</v>
      </c>
      <c r="J578" s="4">
        <v>428.36690234286448</v>
      </c>
      <c r="K578" s="11">
        <f>Table__Master[[#This Row],[unit price]]*Table__Master[[#This Row],[Order qty]]</f>
        <v>5397.422969520092</v>
      </c>
      <c r="L578" s="11">
        <f>Table__Master[[#This Row],[Revenue]]-(Table__Master[[#This Row],[unit cost]]*Table__Master[[#This Row],[Order qty]])</f>
        <v>1542.1208484343115</v>
      </c>
    </row>
    <row r="579" spans="1:12" x14ac:dyDescent="0.25">
      <c r="A579" t="s">
        <v>1552</v>
      </c>
      <c r="B579" s="3">
        <v>43859</v>
      </c>
      <c r="C579" t="s">
        <v>964</v>
      </c>
      <c r="D579" s="2" t="s">
        <v>962</v>
      </c>
      <c r="E579">
        <v>18</v>
      </c>
      <c r="F579">
        <v>333</v>
      </c>
      <c r="G579">
        <v>33</v>
      </c>
      <c r="H579">
        <v>9</v>
      </c>
      <c r="I579" s="2">
        <v>353.23400437831879</v>
      </c>
      <c r="J579" s="4">
        <v>252.31000312737058</v>
      </c>
      <c r="K579" s="11">
        <f>Table__Master[[#This Row],[unit price]]*Table__Master[[#This Row],[Order qty]]</f>
        <v>3179.1060394048691</v>
      </c>
      <c r="L579" s="11">
        <f>Table__Master[[#This Row],[Revenue]]-(Table__Master[[#This Row],[unit cost]]*Table__Master[[#This Row],[Order qty]])</f>
        <v>908.31601125853376</v>
      </c>
    </row>
    <row r="580" spans="1:12" x14ac:dyDescent="0.25">
      <c r="A580" t="s">
        <v>1553</v>
      </c>
      <c r="B580" s="3">
        <v>43879</v>
      </c>
      <c r="C580" t="s">
        <v>964</v>
      </c>
      <c r="D580" s="2" t="s">
        <v>962</v>
      </c>
      <c r="E580">
        <v>6</v>
      </c>
      <c r="F580">
        <v>15</v>
      </c>
      <c r="G580">
        <v>24</v>
      </c>
      <c r="H580">
        <v>3</v>
      </c>
      <c r="I580" s="2">
        <v>584.54816418886185</v>
      </c>
      <c r="J580" s="4">
        <v>417.53440299204419</v>
      </c>
      <c r="K580" s="11">
        <f>Table__Master[[#This Row],[unit price]]*Table__Master[[#This Row],[Order qty]]</f>
        <v>1753.6444925665855</v>
      </c>
      <c r="L580" s="11">
        <f>Table__Master[[#This Row],[Revenue]]-(Table__Master[[#This Row],[unit cost]]*Table__Master[[#This Row],[Order qty]])</f>
        <v>501.04128359045308</v>
      </c>
    </row>
    <row r="581" spans="1:12" x14ac:dyDescent="0.25">
      <c r="A581" t="s">
        <v>1554</v>
      </c>
      <c r="B581" s="3">
        <v>43867</v>
      </c>
      <c r="C581" t="s">
        <v>961</v>
      </c>
      <c r="D581" s="2" t="s">
        <v>962</v>
      </c>
      <c r="E581">
        <v>17</v>
      </c>
      <c r="F581">
        <v>160</v>
      </c>
      <c r="G581">
        <v>30</v>
      </c>
      <c r="H581">
        <v>3</v>
      </c>
      <c r="I581" s="2">
        <v>632.16763544082642</v>
      </c>
      <c r="J581" s="4">
        <v>451.54831102916177</v>
      </c>
      <c r="K581" s="11">
        <f>Table__Master[[#This Row],[unit price]]*Table__Master[[#This Row],[Order qty]]</f>
        <v>1896.5029063224792</v>
      </c>
      <c r="L581" s="11">
        <f>Table__Master[[#This Row],[Revenue]]-(Table__Master[[#This Row],[unit cost]]*Table__Master[[#This Row],[Order qty]])</f>
        <v>541.85797323499401</v>
      </c>
    </row>
    <row r="582" spans="1:12" x14ac:dyDescent="0.25">
      <c r="A582" t="s">
        <v>1555</v>
      </c>
      <c r="B582" s="3">
        <v>43861</v>
      </c>
      <c r="C582" t="s">
        <v>965</v>
      </c>
      <c r="D582" s="2" t="s">
        <v>962</v>
      </c>
      <c r="E582">
        <v>22</v>
      </c>
      <c r="F582">
        <v>197</v>
      </c>
      <c r="G582">
        <v>13</v>
      </c>
      <c r="H582">
        <v>9</v>
      </c>
      <c r="I582" s="2">
        <v>613.06086963415146</v>
      </c>
      <c r="J582" s="4">
        <v>437.90062116725107</v>
      </c>
      <c r="K582" s="11">
        <f>Table__Master[[#This Row],[unit price]]*Table__Master[[#This Row],[Order qty]]</f>
        <v>5517.5478267073631</v>
      </c>
      <c r="L582" s="11">
        <f>Table__Master[[#This Row],[Revenue]]-(Table__Master[[#This Row],[unit cost]]*Table__Master[[#This Row],[Order qty]])</f>
        <v>1576.4422362021032</v>
      </c>
    </row>
    <row r="583" spans="1:12" x14ac:dyDescent="0.25">
      <c r="A583" t="s">
        <v>1556</v>
      </c>
      <c r="B583" s="3">
        <v>43838</v>
      </c>
      <c r="C583" t="s">
        <v>961</v>
      </c>
      <c r="D583" s="2" t="s">
        <v>962</v>
      </c>
      <c r="E583">
        <v>19</v>
      </c>
      <c r="F583">
        <v>114</v>
      </c>
      <c r="G583">
        <v>8</v>
      </c>
      <c r="H583">
        <v>6</v>
      </c>
      <c r="I583" s="2">
        <v>267.81372320652008</v>
      </c>
      <c r="J583" s="4">
        <v>191.29551657608579</v>
      </c>
      <c r="K583" s="11">
        <f>Table__Master[[#This Row],[unit price]]*Table__Master[[#This Row],[Order qty]]</f>
        <v>1606.8823392391205</v>
      </c>
      <c r="L583" s="11">
        <f>Table__Master[[#This Row],[Revenue]]-(Table__Master[[#This Row],[unit cost]]*Table__Master[[#This Row],[Order qty]])</f>
        <v>459.10923978260575</v>
      </c>
    </row>
    <row r="584" spans="1:12" x14ac:dyDescent="0.25">
      <c r="A584" t="s">
        <v>1557</v>
      </c>
      <c r="B584" s="3">
        <v>43912</v>
      </c>
      <c r="C584" t="s">
        <v>961</v>
      </c>
      <c r="D584" s="2" t="s">
        <v>962</v>
      </c>
      <c r="E584">
        <v>2</v>
      </c>
      <c r="F584">
        <v>345</v>
      </c>
      <c r="G584">
        <v>18</v>
      </c>
      <c r="H584">
        <v>5</v>
      </c>
      <c r="I584" s="2">
        <v>601.19499403238297</v>
      </c>
      <c r="J584" s="4">
        <v>429.42499573741645</v>
      </c>
      <c r="K584" s="11">
        <f>Table__Master[[#This Row],[unit price]]*Table__Master[[#This Row],[Order qty]]</f>
        <v>3005.9749701619148</v>
      </c>
      <c r="L584" s="11">
        <f>Table__Master[[#This Row],[Revenue]]-(Table__Master[[#This Row],[unit cost]]*Table__Master[[#This Row],[Order qty]])</f>
        <v>858.84999147483268</v>
      </c>
    </row>
    <row r="585" spans="1:12" x14ac:dyDescent="0.25">
      <c r="A585" t="s">
        <v>1558</v>
      </c>
      <c r="B585" s="3">
        <v>43896</v>
      </c>
      <c r="C585" t="s">
        <v>965</v>
      </c>
      <c r="D585" s="2" t="s">
        <v>962</v>
      </c>
      <c r="E585">
        <v>13</v>
      </c>
      <c r="F585">
        <v>237</v>
      </c>
      <c r="G585">
        <v>21</v>
      </c>
      <c r="H585">
        <v>5</v>
      </c>
      <c r="I585" s="2">
        <v>424.31918692588806</v>
      </c>
      <c r="J585" s="4">
        <v>303.08513351849149</v>
      </c>
      <c r="K585" s="11">
        <f>Table__Master[[#This Row],[unit price]]*Table__Master[[#This Row],[Order qty]]</f>
        <v>2121.5959346294403</v>
      </c>
      <c r="L585" s="11">
        <f>Table__Master[[#This Row],[Revenue]]-(Table__Master[[#This Row],[unit cost]]*Table__Master[[#This Row],[Order qty]])</f>
        <v>606.17026703698275</v>
      </c>
    </row>
    <row r="586" spans="1:12" x14ac:dyDescent="0.25">
      <c r="A586" t="s">
        <v>1559</v>
      </c>
      <c r="B586" s="3">
        <v>43887</v>
      </c>
      <c r="C586" t="s">
        <v>965</v>
      </c>
      <c r="D586" s="2" t="s">
        <v>962</v>
      </c>
      <c r="E586">
        <v>12</v>
      </c>
      <c r="F586">
        <v>165</v>
      </c>
      <c r="G586">
        <v>38</v>
      </c>
      <c r="H586">
        <v>9</v>
      </c>
      <c r="I586" s="2">
        <v>332.58009213209152</v>
      </c>
      <c r="J586" s="4">
        <v>237.55720866577968</v>
      </c>
      <c r="K586" s="11">
        <f>Table__Master[[#This Row],[unit price]]*Table__Master[[#This Row],[Order qty]]</f>
        <v>2993.2208291888237</v>
      </c>
      <c r="L586" s="11">
        <f>Table__Master[[#This Row],[Revenue]]-(Table__Master[[#This Row],[unit cost]]*Table__Master[[#This Row],[Order qty]])</f>
        <v>855.20595119680638</v>
      </c>
    </row>
    <row r="587" spans="1:12" x14ac:dyDescent="0.25">
      <c r="A587" t="s">
        <v>1560</v>
      </c>
      <c r="B587" s="3">
        <v>43923</v>
      </c>
      <c r="C587" t="s">
        <v>961</v>
      </c>
      <c r="D587" s="2" t="s">
        <v>962</v>
      </c>
      <c r="E587">
        <v>18</v>
      </c>
      <c r="F587">
        <v>76</v>
      </c>
      <c r="G587">
        <v>46</v>
      </c>
      <c r="H587">
        <v>8</v>
      </c>
      <c r="I587" s="2">
        <v>439.58442485332489</v>
      </c>
      <c r="J587" s="4">
        <v>313.98887489523207</v>
      </c>
      <c r="K587" s="11">
        <f>Table__Master[[#This Row],[unit price]]*Table__Master[[#This Row],[Order qty]]</f>
        <v>3516.6753988265991</v>
      </c>
      <c r="L587" s="11">
        <f>Table__Master[[#This Row],[Revenue]]-(Table__Master[[#This Row],[unit cost]]*Table__Master[[#This Row],[Order qty]])</f>
        <v>1004.7643996647425</v>
      </c>
    </row>
    <row r="588" spans="1:12" x14ac:dyDescent="0.25">
      <c r="A588" t="s">
        <v>1561</v>
      </c>
      <c r="B588" s="3">
        <v>43966</v>
      </c>
      <c r="C588" t="s">
        <v>961</v>
      </c>
      <c r="D588" s="2" t="s">
        <v>962</v>
      </c>
      <c r="E588">
        <v>22</v>
      </c>
      <c r="F588">
        <v>223</v>
      </c>
      <c r="G588">
        <v>44</v>
      </c>
      <c r="H588">
        <v>5</v>
      </c>
      <c r="I588" s="2">
        <v>216.14778167009354</v>
      </c>
      <c r="J588" s="4">
        <v>154.3912726214954</v>
      </c>
      <c r="K588" s="11">
        <f>Table__Master[[#This Row],[unit price]]*Table__Master[[#This Row],[Order qty]]</f>
        <v>1080.7389083504677</v>
      </c>
      <c r="L588" s="11">
        <f>Table__Master[[#This Row],[Revenue]]-(Table__Master[[#This Row],[unit cost]]*Table__Master[[#This Row],[Order qty]])</f>
        <v>308.78254524299064</v>
      </c>
    </row>
    <row r="589" spans="1:12" x14ac:dyDescent="0.25">
      <c r="A589" t="s">
        <v>1562</v>
      </c>
      <c r="B589" s="3">
        <v>43903</v>
      </c>
      <c r="C589" t="s">
        <v>961</v>
      </c>
      <c r="D589" s="2" t="s">
        <v>962</v>
      </c>
      <c r="E589">
        <v>9</v>
      </c>
      <c r="F589">
        <v>304</v>
      </c>
      <c r="G589">
        <v>47</v>
      </c>
      <c r="H589">
        <v>9</v>
      </c>
      <c r="I589" s="2">
        <v>311.91614627838135</v>
      </c>
      <c r="J589" s="4">
        <v>222.79724734170097</v>
      </c>
      <c r="K589" s="11">
        <f>Table__Master[[#This Row],[unit price]]*Table__Master[[#This Row],[Order qty]]</f>
        <v>2807.2453165054321</v>
      </c>
      <c r="L589" s="11">
        <f>Table__Master[[#This Row],[Revenue]]-(Table__Master[[#This Row],[unit cost]]*Table__Master[[#This Row],[Order qty]])</f>
        <v>802.0700904301234</v>
      </c>
    </row>
    <row r="590" spans="1:12" x14ac:dyDescent="0.25">
      <c r="A590" t="s">
        <v>1563</v>
      </c>
      <c r="B590" s="3">
        <v>43844</v>
      </c>
      <c r="C590" t="s">
        <v>965</v>
      </c>
      <c r="D590" s="2" t="s">
        <v>962</v>
      </c>
      <c r="E590">
        <v>18</v>
      </c>
      <c r="F590">
        <v>213</v>
      </c>
      <c r="G590">
        <v>34</v>
      </c>
      <c r="H590">
        <v>10</v>
      </c>
      <c r="I590" s="2">
        <v>589.67324727773666</v>
      </c>
      <c r="J590" s="4">
        <v>421.19517662695478</v>
      </c>
      <c r="K590" s="11">
        <f>Table__Master[[#This Row],[unit price]]*Table__Master[[#This Row],[Order qty]]</f>
        <v>5896.7324727773666</v>
      </c>
      <c r="L590" s="11">
        <f>Table__Master[[#This Row],[Revenue]]-(Table__Master[[#This Row],[unit cost]]*Table__Master[[#This Row],[Order qty]])</f>
        <v>1684.7807065078186</v>
      </c>
    </row>
    <row r="591" spans="1:12" x14ac:dyDescent="0.25">
      <c r="A591" t="s">
        <v>1564</v>
      </c>
      <c r="B591" s="3">
        <v>43844</v>
      </c>
      <c r="C591" t="s">
        <v>963</v>
      </c>
      <c r="D591" s="2" t="s">
        <v>962</v>
      </c>
      <c r="E591">
        <v>24</v>
      </c>
      <c r="F591">
        <v>4</v>
      </c>
      <c r="G591">
        <v>32</v>
      </c>
      <c r="H591">
        <v>2</v>
      </c>
      <c r="I591" s="2">
        <v>534.90285980701447</v>
      </c>
      <c r="J591" s="4">
        <v>382.07347129072463</v>
      </c>
      <c r="K591" s="11">
        <f>Table__Master[[#This Row],[unit price]]*Table__Master[[#This Row],[Order qty]]</f>
        <v>1069.8057196140289</v>
      </c>
      <c r="L591" s="11">
        <f>Table__Master[[#This Row],[Revenue]]-(Table__Master[[#This Row],[unit cost]]*Table__Master[[#This Row],[Order qty]])</f>
        <v>305.65877703257968</v>
      </c>
    </row>
    <row r="592" spans="1:12" x14ac:dyDescent="0.25">
      <c r="A592" t="s">
        <v>1565</v>
      </c>
      <c r="B592" s="3">
        <v>43953</v>
      </c>
      <c r="C592" t="s">
        <v>963</v>
      </c>
      <c r="D592" s="2" t="s">
        <v>962</v>
      </c>
      <c r="E592">
        <v>16</v>
      </c>
      <c r="F592">
        <v>311</v>
      </c>
      <c r="G592">
        <v>31</v>
      </c>
      <c r="H592">
        <v>2</v>
      </c>
      <c r="I592" s="2">
        <v>461.64877563714981</v>
      </c>
      <c r="J592" s="4">
        <v>329.74912545510705</v>
      </c>
      <c r="K592" s="11">
        <f>Table__Master[[#This Row],[unit price]]*Table__Master[[#This Row],[Order qty]]</f>
        <v>923.29755127429962</v>
      </c>
      <c r="L592" s="11">
        <f>Table__Master[[#This Row],[Revenue]]-(Table__Master[[#This Row],[unit cost]]*Table__Master[[#This Row],[Order qty]])</f>
        <v>263.79930036408552</v>
      </c>
    </row>
    <row r="593" spans="1:12" x14ac:dyDescent="0.25">
      <c r="A593" t="s">
        <v>1566</v>
      </c>
      <c r="B593" s="3">
        <v>43978</v>
      </c>
      <c r="C593" t="s">
        <v>964</v>
      </c>
      <c r="D593" s="2" t="s">
        <v>962</v>
      </c>
      <c r="E593">
        <v>18</v>
      </c>
      <c r="F593">
        <v>144</v>
      </c>
      <c r="G593">
        <v>30</v>
      </c>
      <c r="H593">
        <v>9</v>
      </c>
      <c r="I593" s="2">
        <v>611.29426789283752</v>
      </c>
      <c r="J593" s="4">
        <v>436.63876278059826</v>
      </c>
      <c r="K593" s="11">
        <f>Table__Master[[#This Row],[unit price]]*Table__Master[[#This Row],[Order qty]]</f>
        <v>5501.6484110355377</v>
      </c>
      <c r="L593" s="11">
        <f>Table__Master[[#This Row],[Revenue]]-(Table__Master[[#This Row],[unit cost]]*Table__Master[[#This Row],[Order qty]])</f>
        <v>1571.8995460101532</v>
      </c>
    </row>
    <row r="594" spans="1:12" x14ac:dyDescent="0.25">
      <c r="A594" t="s">
        <v>1567</v>
      </c>
      <c r="B594" s="3">
        <v>43860</v>
      </c>
      <c r="C594" t="s">
        <v>964</v>
      </c>
      <c r="D594" s="2" t="s">
        <v>962</v>
      </c>
      <c r="E594">
        <v>16</v>
      </c>
      <c r="F594">
        <v>103</v>
      </c>
      <c r="G594">
        <v>31</v>
      </c>
      <c r="H594">
        <v>2</v>
      </c>
      <c r="I594" s="2">
        <v>216.14557188749313</v>
      </c>
      <c r="J594" s="4">
        <v>154.38969420535224</v>
      </c>
      <c r="K594" s="11">
        <f>Table__Master[[#This Row],[unit price]]*Table__Master[[#This Row],[Order qty]]</f>
        <v>432.29114377498627</v>
      </c>
      <c r="L594" s="11">
        <f>Table__Master[[#This Row],[Revenue]]-(Table__Master[[#This Row],[unit cost]]*Table__Master[[#This Row],[Order qty]])</f>
        <v>123.51175536428178</v>
      </c>
    </row>
    <row r="595" spans="1:12" x14ac:dyDescent="0.25">
      <c r="A595" t="s">
        <v>1568</v>
      </c>
      <c r="B595" s="3">
        <v>43875</v>
      </c>
      <c r="C595" t="s">
        <v>965</v>
      </c>
      <c r="D595" s="2" t="s">
        <v>962</v>
      </c>
      <c r="E595">
        <v>12</v>
      </c>
      <c r="F595">
        <v>365</v>
      </c>
      <c r="G595">
        <v>35</v>
      </c>
      <c r="H595">
        <v>5</v>
      </c>
      <c r="I595" s="2">
        <v>206.91581761837006</v>
      </c>
      <c r="J595" s="4">
        <v>147.79701258455006</v>
      </c>
      <c r="K595" s="11">
        <f>Table__Master[[#This Row],[unit price]]*Table__Master[[#This Row],[Order qty]]</f>
        <v>1034.5790880918503</v>
      </c>
      <c r="L595" s="11">
        <f>Table__Master[[#This Row],[Revenue]]-(Table__Master[[#This Row],[unit cost]]*Table__Master[[#This Row],[Order qty]])</f>
        <v>295.59402516909995</v>
      </c>
    </row>
    <row r="596" spans="1:12" x14ac:dyDescent="0.25">
      <c r="A596" t="s">
        <v>1569</v>
      </c>
      <c r="B596" s="3">
        <v>43965</v>
      </c>
      <c r="C596" t="s">
        <v>965</v>
      </c>
      <c r="D596" s="2" t="s">
        <v>962</v>
      </c>
      <c r="E596">
        <v>10</v>
      </c>
      <c r="F596">
        <v>337</v>
      </c>
      <c r="G596">
        <v>7</v>
      </c>
      <c r="H596">
        <v>8</v>
      </c>
      <c r="I596" s="2">
        <v>405.57010728120804</v>
      </c>
      <c r="J596" s="4">
        <v>289.6929337722915</v>
      </c>
      <c r="K596" s="11">
        <f>Table__Master[[#This Row],[unit price]]*Table__Master[[#This Row],[Order qty]]</f>
        <v>3244.5608582496643</v>
      </c>
      <c r="L596" s="11">
        <f>Table__Master[[#This Row],[Revenue]]-(Table__Master[[#This Row],[unit cost]]*Table__Master[[#This Row],[Order qty]])</f>
        <v>927.01738807133233</v>
      </c>
    </row>
    <row r="597" spans="1:12" x14ac:dyDescent="0.25">
      <c r="A597" t="s">
        <v>1570</v>
      </c>
      <c r="B597" s="3">
        <v>43963</v>
      </c>
      <c r="C597" t="s">
        <v>963</v>
      </c>
      <c r="D597" s="2" t="s">
        <v>962</v>
      </c>
      <c r="E597">
        <v>15</v>
      </c>
      <c r="F597">
        <v>140</v>
      </c>
      <c r="G597">
        <v>19</v>
      </c>
      <c r="H597">
        <v>7</v>
      </c>
      <c r="I597" s="2">
        <v>517.89965772628784</v>
      </c>
      <c r="J597" s="4">
        <v>369.92832694734847</v>
      </c>
      <c r="K597" s="11">
        <f>Table__Master[[#This Row],[unit price]]*Table__Master[[#This Row],[Order qty]]</f>
        <v>3625.2976040840149</v>
      </c>
      <c r="L597" s="11">
        <f>Table__Master[[#This Row],[Revenue]]-(Table__Master[[#This Row],[unit cost]]*Table__Master[[#This Row],[Order qty]])</f>
        <v>1035.7993154525757</v>
      </c>
    </row>
    <row r="598" spans="1:12" x14ac:dyDescent="0.25">
      <c r="A598" t="s">
        <v>1571</v>
      </c>
      <c r="B598" s="3">
        <v>43883</v>
      </c>
      <c r="C598" t="s">
        <v>965</v>
      </c>
      <c r="D598" s="2" t="s">
        <v>962</v>
      </c>
      <c r="E598">
        <v>20</v>
      </c>
      <c r="F598">
        <v>360</v>
      </c>
      <c r="G598">
        <v>43</v>
      </c>
      <c r="H598">
        <v>5</v>
      </c>
      <c r="I598" s="2">
        <v>404.47124809026718</v>
      </c>
      <c r="J598" s="4">
        <v>288.90803435019086</v>
      </c>
      <c r="K598" s="11">
        <f>Table__Master[[#This Row],[unit price]]*Table__Master[[#This Row],[Order qty]]</f>
        <v>2022.3562404513359</v>
      </c>
      <c r="L598" s="11">
        <f>Table__Master[[#This Row],[Revenue]]-(Table__Master[[#This Row],[unit cost]]*Table__Master[[#This Row],[Order qty]])</f>
        <v>577.81606870038149</v>
      </c>
    </row>
    <row r="599" spans="1:12" x14ac:dyDescent="0.25">
      <c r="A599" t="s">
        <v>1572</v>
      </c>
      <c r="B599" s="3">
        <v>43913</v>
      </c>
      <c r="C599" t="s">
        <v>964</v>
      </c>
      <c r="D599" s="2" t="s">
        <v>962</v>
      </c>
      <c r="E599">
        <v>25</v>
      </c>
      <c r="F599">
        <v>60</v>
      </c>
      <c r="G599">
        <v>25</v>
      </c>
      <c r="H599">
        <v>3</v>
      </c>
      <c r="I599" s="2">
        <v>543.76325190067291</v>
      </c>
      <c r="J599" s="4">
        <v>388.40232278619499</v>
      </c>
      <c r="K599" s="11">
        <f>Table__Master[[#This Row],[unit price]]*Table__Master[[#This Row],[Order qty]]</f>
        <v>1631.2897557020187</v>
      </c>
      <c r="L599" s="11">
        <f>Table__Master[[#This Row],[Revenue]]-(Table__Master[[#This Row],[unit cost]]*Table__Master[[#This Row],[Order qty]])</f>
        <v>466.08278734343367</v>
      </c>
    </row>
    <row r="600" spans="1:12" x14ac:dyDescent="0.25">
      <c r="A600" t="s">
        <v>1573</v>
      </c>
      <c r="B600" s="3">
        <v>43873</v>
      </c>
      <c r="C600" t="s">
        <v>965</v>
      </c>
      <c r="D600" s="2" t="s">
        <v>962</v>
      </c>
      <c r="E600">
        <v>6</v>
      </c>
      <c r="F600">
        <v>314</v>
      </c>
      <c r="G600">
        <v>18</v>
      </c>
      <c r="H600">
        <v>9</v>
      </c>
      <c r="I600" s="2">
        <v>321.80441576242447</v>
      </c>
      <c r="J600" s="4">
        <v>229.86029697316036</v>
      </c>
      <c r="K600" s="11">
        <f>Table__Master[[#This Row],[unit price]]*Table__Master[[#This Row],[Order qty]]</f>
        <v>2896.2397418618202</v>
      </c>
      <c r="L600" s="11">
        <f>Table__Master[[#This Row],[Revenue]]-(Table__Master[[#This Row],[unit cost]]*Table__Master[[#This Row],[Order qty]])</f>
        <v>827.49706910337682</v>
      </c>
    </row>
    <row r="601" spans="1:12" x14ac:dyDescent="0.25">
      <c r="A601" t="s">
        <v>1574</v>
      </c>
      <c r="B601" s="3">
        <v>43913</v>
      </c>
      <c r="C601" t="s">
        <v>961</v>
      </c>
      <c r="D601" s="2" t="s">
        <v>962</v>
      </c>
      <c r="E601">
        <v>12</v>
      </c>
      <c r="F601">
        <v>178</v>
      </c>
      <c r="G601">
        <v>8</v>
      </c>
      <c r="H601">
        <v>1</v>
      </c>
      <c r="I601" s="2">
        <v>619.11689829826355</v>
      </c>
      <c r="J601" s="4">
        <v>442.22635592733116</v>
      </c>
      <c r="K601" s="11">
        <f>Table__Master[[#This Row],[unit price]]*Table__Master[[#This Row],[Order qty]]</f>
        <v>619.11689829826355</v>
      </c>
      <c r="L601" s="11">
        <f>Table__Master[[#This Row],[Revenue]]-(Table__Master[[#This Row],[unit cost]]*Table__Master[[#This Row],[Order qty]])</f>
        <v>176.89054237093239</v>
      </c>
    </row>
    <row r="602" spans="1:12" x14ac:dyDescent="0.25">
      <c r="A602" t="s">
        <v>1575</v>
      </c>
      <c r="B602" s="3">
        <v>43832</v>
      </c>
      <c r="C602" t="s">
        <v>963</v>
      </c>
      <c r="D602" s="2" t="s">
        <v>962</v>
      </c>
      <c r="E602">
        <v>4</v>
      </c>
      <c r="F602">
        <v>57</v>
      </c>
      <c r="G602">
        <v>22</v>
      </c>
      <c r="H602">
        <v>5</v>
      </c>
      <c r="I602" s="2">
        <v>175.30902832746506</v>
      </c>
      <c r="J602" s="4">
        <v>125.22073451961791</v>
      </c>
      <c r="K602" s="11">
        <f>Table__Master[[#This Row],[unit price]]*Table__Master[[#This Row],[Order qty]]</f>
        <v>876.54514163732529</v>
      </c>
      <c r="L602" s="11">
        <f>Table__Master[[#This Row],[Revenue]]-(Table__Master[[#This Row],[unit cost]]*Table__Master[[#This Row],[Order qty]])</f>
        <v>250.4414690392357</v>
      </c>
    </row>
    <row r="603" spans="1:12" x14ac:dyDescent="0.25">
      <c r="A603" t="s">
        <v>1576</v>
      </c>
      <c r="B603" s="3">
        <v>43946</v>
      </c>
      <c r="C603" t="s">
        <v>964</v>
      </c>
      <c r="D603" s="2" t="s">
        <v>962</v>
      </c>
      <c r="E603">
        <v>21</v>
      </c>
      <c r="F603">
        <v>149</v>
      </c>
      <c r="G603">
        <v>20</v>
      </c>
      <c r="H603">
        <v>6</v>
      </c>
      <c r="I603" s="2">
        <v>632.03140532970428</v>
      </c>
      <c r="J603" s="4">
        <v>451.45100380693168</v>
      </c>
      <c r="K603" s="11">
        <f>Table__Master[[#This Row],[unit price]]*Table__Master[[#This Row],[Order qty]]</f>
        <v>3792.1884319782257</v>
      </c>
      <c r="L603" s="11">
        <f>Table__Master[[#This Row],[Revenue]]-(Table__Master[[#This Row],[unit cost]]*Table__Master[[#This Row],[Order qty]])</f>
        <v>1083.4824091366354</v>
      </c>
    </row>
    <row r="604" spans="1:12" x14ac:dyDescent="0.25">
      <c r="A604" t="s">
        <v>1577</v>
      </c>
      <c r="B604" s="3">
        <v>43868</v>
      </c>
      <c r="C604" t="s">
        <v>963</v>
      </c>
      <c r="D604" s="2" t="s">
        <v>962</v>
      </c>
      <c r="E604">
        <v>25</v>
      </c>
      <c r="F604">
        <v>23</v>
      </c>
      <c r="G604">
        <v>14</v>
      </c>
      <c r="H604">
        <v>3</v>
      </c>
      <c r="I604" s="2">
        <v>476.90547305345535</v>
      </c>
      <c r="J604" s="4">
        <v>340.64676646675383</v>
      </c>
      <c r="K604" s="11">
        <f>Table__Master[[#This Row],[unit price]]*Table__Master[[#This Row],[Order qty]]</f>
        <v>1430.7164191603661</v>
      </c>
      <c r="L604" s="11">
        <f>Table__Master[[#This Row],[Revenue]]-(Table__Master[[#This Row],[unit cost]]*Table__Master[[#This Row],[Order qty]])</f>
        <v>408.77611976010462</v>
      </c>
    </row>
    <row r="605" spans="1:12" x14ac:dyDescent="0.25">
      <c r="A605" t="s">
        <v>1578</v>
      </c>
      <c r="B605" s="3">
        <v>43834</v>
      </c>
      <c r="C605" t="s">
        <v>961</v>
      </c>
      <c r="D605" s="2" t="s">
        <v>962</v>
      </c>
      <c r="E605">
        <v>19</v>
      </c>
      <c r="F605">
        <v>119</v>
      </c>
      <c r="G605">
        <v>41</v>
      </c>
      <c r="H605">
        <v>4</v>
      </c>
      <c r="I605" s="2">
        <v>522.3471736907959</v>
      </c>
      <c r="J605" s="4">
        <v>373.10512406485424</v>
      </c>
      <c r="K605" s="11">
        <f>Table__Master[[#This Row],[unit price]]*Table__Master[[#This Row],[Order qty]]</f>
        <v>2089.3886947631836</v>
      </c>
      <c r="L605" s="11">
        <f>Table__Master[[#This Row],[Revenue]]-(Table__Master[[#This Row],[unit cost]]*Table__Master[[#This Row],[Order qty]])</f>
        <v>596.96819850376664</v>
      </c>
    </row>
    <row r="606" spans="1:12" x14ac:dyDescent="0.25">
      <c r="A606" t="s">
        <v>1579</v>
      </c>
      <c r="B606" s="3">
        <v>43928</v>
      </c>
      <c r="C606" t="s">
        <v>964</v>
      </c>
      <c r="D606" s="2" t="s">
        <v>962</v>
      </c>
      <c r="E606">
        <v>9</v>
      </c>
      <c r="F606">
        <v>194</v>
      </c>
      <c r="G606">
        <v>8</v>
      </c>
      <c r="H606">
        <v>2</v>
      </c>
      <c r="I606" s="2">
        <v>487.26786035299301</v>
      </c>
      <c r="J606" s="4">
        <v>348.04847168070933</v>
      </c>
      <c r="K606" s="11">
        <f>Table__Master[[#This Row],[unit price]]*Table__Master[[#This Row],[Order qty]]</f>
        <v>974.53572070598602</v>
      </c>
      <c r="L606" s="11">
        <f>Table__Master[[#This Row],[Revenue]]-(Table__Master[[#This Row],[unit cost]]*Table__Master[[#This Row],[Order qty]])</f>
        <v>278.43877734456737</v>
      </c>
    </row>
    <row r="607" spans="1:12" x14ac:dyDescent="0.25">
      <c r="A607" t="s">
        <v>1580</v>
      </c>
      <c r="B607" s="3">
        <v>43967</v>
      </c>
      <c r="C607" t="s">
        <v>964</v>
      </c>
      <c r="D607" s="2" t="s">
        <v>962</v>
      </c>
      <c r="E607">
        <v>15</v>
      </c>
      <c r="F607">
        <v>323</v>
      </c>
      <c r="G607">
        <v>8</v>
      </c>
      <c r="H607">
        <v>7</v>
      </c>
      <c r="I607" s="2">
        <v>257.45593464374542</v>
      </c>
      <c r="J607" s="4">
        <v>183.89709617410389</v>
      </c>
      <c r="K607" s="11">
        <f>Table__Master[[#This Row],[unit price]]*Table__Master[[#This Row],[Order qty]]</f>
        <v>1802.191542506218</v>
      </c>
      <c r="L607" s="11">
        <f>Table__Master[[#This Row],[Revenue]]-(Table__Master[[#This Row],[unit cost]]*Table__Master[[#This Row],[Order qty]])</f>
        <v>514.91186928749062</v>
      </c>
    </row>
    <row r="608" spans="1:12" x14ac:dyDescent="0.25">
      <c r="A608" t="s">
        <v>1581</v>
      </c>
      <c r="B608" s="3">
        <v>43981</v>
      </c>
      <c r="C608" t="s">
        <v>961</v>
      </c>
      <c r="D608" s="2" t="s">
        <v>962</v>
      </c>
      <c r="E608">
        <v>25</v>
      </c>
      <c r="F608">
        <v>45</v>
      </c>
      <c r="G608">
        <v>34</v>
      </c>
      <c r="H608">
        <v>9</v>
      </c>
      <c r="I608" s="2">
        <v>542.97880893945694</v>
      </c>
      <c r="J608" s="4">
        <v>387.84200638532639</v>
      </c>
      <c r="K608" s="11">
        <f>Table__Master[[#This Row],[unit price]]*Table__Master[[#This Row],[Order qty]]</f>
        <v>4886.8092804551125</v>
      </c>
      <c r="L608" s="11">
        <f>Table__Master[[#This Row],[Revenue]]-(Table__Master[[#This Row],[unit cost]]*Table__Master[[#This Row],[Order qty]])</f>
        <v>1396.231222987175</v>
      </c>
    </row>
    <row r="609" spans="1:12" x14ac:dyDescent="0.25">
      <c r="A609" t="s">
        <v>1582</v>
      </c>
      <c r="B609" s="3">
        <v>43912</v>
      </c>
      <c r="C609" t="s">
        <v>961</v>
      </c>
      <c r="D609" s="2" t="s">
        <v>962</v>
      </c>
      <c r="E609">
        <v>26</v>
      </c>
      <c r="F609">
        <v>347</v>
      </c>
      <c r="G609">
        <v>44</v>
      </c>
      <c r="H609">
        <v>5</v>
      </c>
      <c r="I609" s="2">
        <v>616.33639454841614</v>
      </c>
      <c r="J609" s="4">
        <v>440.24028182029724</v>
      </c>
      <c r="K609" s="11">
        <f>Table__Master[[#This Row],[unit price]]*Table__Master[[#This Row],[Order qty]]</f>
        <v>3081.6819727420807</v>
      </c>
      <c r="L609" s="11">
        <f>Table__Master[[#This Row],[Revenue]]-(Table__Master[[#This Row],[unit cost]]*Table__Master[[#This Row],[Order qty]])</f>
        <v>880.48056364059448</v>
      </c>
    </row>
    <row r="610" spans="1:12" x14ac:dyDescent="0.25">
      <c r="A610" t="s">
        <v>1583</v>
      </c>
      <c r="B610" s="3">
        <v>43850</v>
      </c>
      <c r="C610" t="s">
        <v>964</v>
      </c>
      <c r="D610" s="2" t="s">
        <v>962</v>
      </c>
      <c r="E610">
        <v>25</v>
      </c>
      <c r="F610">
        <v>187</v>
      </c>
      <c r="G610">
        <v>10</v>
      </c>
      <c r="H610">
        <v>5</v>
      </c>
      <c r="I610" s="2">
        <v>455.92251223325729</v>
      </c>
      <c r="J610" s="4">
        <v>325.65893730946954</v>
      </c>
      <c r="K610" s="11">
        <f>Table__Master[[#This Row],[unit price]]*Table__Master[[#This Row],[Order qty]]</f>
        <v>2279.6125611662865</v>
      </c>
      <c r="L610" s="11">
        <f>Table__Master[[#This Row],[Revenue]]-(Table__Master[[#This Row],[unit cost]]*Table__Master[[#This Row],[Order qty]])</f>
        <v>651.31787461893873</v>
      </c>
    </row>
    <row r="611" spans="1:12" x14ac:dyDescent="0.25">
      <c r="A611" t="s">
        <v>1584</v>
      </c>
      <c r="B611" s="3">
        <v>43919</v>
      </c>
      <c r="C611" t="s">
        <v>965</v>
      </c>
      <c r="D611" s="2" t="s">
        <v>962</v>
      </c>
      <c r="E611">
        <v>16</v>
      </c>
      <c r="F611">
        <v>240</v>
      </c>
      <c r="G611">
        <v>26</v>
      </c>
      <c r="H611">
        <v>1</v>
      </c>
      <c r="I611" s="2">
        <v>225.87503564357758</v>
      </c>
      <c r="J611" s="4">
        <v>161.33931117398399</v>
      </c>
      <c r="K611" s="11">
        <f>Table__Master[[#This Row],[unit price]]*Table__Master[[#This Row],[Order qty]]</f>
        <v>225.87503564357758</v>
      </c>
      <c r="L611" s="11">
        <f>Table__Master[[#This Row],[Revenue]]-(Table__Master[[#This Row],[unit cost]]*Table__Master[[#This Row],[Order qty]])</f>
        <v>64.535724469593589</v>
      </c>
    </row>
    <row r="612" spans="1:12" x14ac:dyDescent="0.25">
      <c r="A612" t="s">
        <v>1585</v>
      </c>
      <c r="B612" s="3">
        <v>43939</v>
      </c>
      <c r="C612" t="s">
        <v>964</v>
      </c>
      <c r="D612" s="2" t="s">
        <v>962</v>
      </c>
      <c r="E612">
        <v>7</v>
      </c>
      <c r="F612">
        <v>327</v>
      </c>
      <c r="G612">
        <v>15</v>
      </c>
      <c r="H612">
        <v>2</v>
      </c>
      <c r="I612" s="2">
        <v>638.82233601808548</v>
      </c>
      <c r="J612" s="4">
        <v>456.30166858434683</v>
      </c>
      <c r="K612" s="11">
        <f>Table__Master[[#This Row],[unit price]]*Table__Master[[#This Row],[Order qty]]</f>
        <v>1277.644672036171</v>
      </c>
      <c r="L612" s="11">
        <f>Table__Master[[#This Row],[Revenue]]-(Table__Master[[#This Row],[unit cost]]*Table__Master[[#This Row],[Order qty]])</f>
        <v>365.0413348674773</v>
      </c>
    </row>
    <row r="613" spans="1:12" x14ac:dyDescent="0.25">
      <c r="A613" t="s">
        <v>1586</v>
      </c>
      <c r="B613" s="3">
        <v>43869</v>
      </c>
      <c r="C613" t="s">
        <v>963</v>
      </c>
      <c r="D613" s="2" t="s">
        <v>962</v>
      </c>
      <c r="E613">
        <v>26</v>
      </c>
      <c r="F613">
        <v>220</v>
      </c>
      <c r="G613">
        <v>9</v>
      </c>
      <c r="H613">
        <v>8</v>
      </c>
      <c r="I613" s="2">
        <v>450.75332307815552</v>
      </c>
      <c r="J613" s="4">
        <v>321.9666593415397</v>
      </c>
      <c r="K613" s="11">
        <f>Table__Master[[#This Row],[unit price]]*Table__Master[[#This Row],[Order qty]]</f>
        <v>3606.0265846252441</v>
      </c>
      <c r="L613" s="11">
        <f>Table__Master[[#This Row],[Revenue]]-(Table__Master[[#This Row],[unit cost]]*Table__Master[[#This Row],[Order qty]])</f>
        <v>1030.2933098929266</v>
      </c>
    </row>
    <row r="614" spans="1:12" x14ac:dyDescent="0.25">
      <c r="A614" t="s">
        <v>1587</v>
      </c>
      <c r="B614" s="3">
        <v>43911</v>
      </c>
      <c r="C614" t="s">
        <v>961</v>
      </c>
      <c r="D614" s="2" t="s">
        <v>962</v>
      </c>
      <c r="E614">
        <v>13</v>
      </c>
      <c r="F614">
        <v>335</v>
      </c>
      <c r="G614">
        <v>36</v>
      </c>
      <c r="H614">
        <v>10</v>
      </c>
      <c r="I614" s="2">
        <v>211.07919734716415</v>
      </c>
      <c r="J614" s="4">
        <v>150.7708552479744</v>
      </c>
      <c r="K614" s="11">
        <f>Table__Master[[#This Row],[unit price]]*Table__Master[[#This Row],[Order qty]]</f>
        <v>2110.7919734716415</v>
      </c>
      <c r="L614" s="11">
        <f>Table__Master[[#This Row],[Revenue]]-(Table__Master[[#This Row],[unit cost]]*Table__Master[[#This Row],[Order qty]])</f>
        <v>603.08342099189758</v>
      </c>
    </row>
    <row r="615" spans="1:12" x14ac:dyDescent="0.25">
      <c r="A615" t="s">
        <v>1588</v>
      </c>
      <c r="B615" s="3">
        <v>43980</v>
      </c>
      <c r="C615" t="s">
        <v>963</v>
      </c>
      <c r="D615" s="2" t="s">
        <v>962</v>
      </c>
      <c r="E615">
        <v>24</v>
      </c>
      <c r="F615">
        <v>221</v>
      </c>
      <c r="G615">
        <v>15</v>
      </c>
      <c r="H615">
        <v>3</v>
      </c>
      <c r="I615" s="2">
        <v>304.43256819248199</v>
      </c>
      <c r="J615" s="4">
        <v>217.45183442320143</v>
      </c>
      <c r="K615" s="11">
        <f>Table__Master[[#This Row],[unit price]]*Table__Master[[#This Row],[Order qty]]</f>
        <v>913.29770457744598</v>
      </c>
      <c r="L615" s="11">
        <f>Table__Master[[#This Row],[Revenue]]-(Table__Master[[#This Row],[unit cost]]*Table__Master[[#This Row],[Order qty]])</f>
        <v>260.94220130784174</v>
      </c>
    </row>
    <row r="616" spans="1:12" x14ac:dyDescent="0.25">
      <c r="A616" t="s">
        <v>1589</v>
      </c>
      <c r="B616" s="3">
        <v>43981</v>
      </c>
      <c r="C616" t="s">
        <v>965</v>
      </c>
      <c r="D616" s="2" t="s">
        <v>962</v>
      </c>
      <c r="E616">
        <v>24</v>
      </c>
      <c r="F616">
        <v>301</v>
      </c>
      <c r="G616">
        <v>45</v>
      </c>
      <c r="H616">
        <v>5</v>
      </c>
      <c r="I616" s="2">
        <v>492.31697469949722</v>
      </c>
      <c r="J616" s="4">
        <v>351.65498192821235</v>
      </c>
      <c r="K616" s="11">
        <f>Table__Master[[#This Row],[unit price]]*Table__Master[[#This Row],[Order qty]]</f>
        <v>2461.5848734974861</v>
      </c>
      <c r="L616" s="11">
        <f>Table__Master[[#This Row],[Revenue]]-(Table__Master[[#This Row],[unit cost]]*Table__Master[[#This Row],[Order qty]])</f>
        <v>703.30996385642447</v>
      </c>
    </row>
    <row r="617" spans="1:12" x14ac:dyDescent="0.25">
      <c r="A617" t="s">
        <v>1590</v>
      </c>
      <c r="B617" s="3">
        <v>43878</v>
      </c>
      <c r="C617" t="s">
        <v>965</v>
      </c>
      <c r="D617" s="2" t="s">
        <v>962</v>
      </c>
      <c r="E617">
        <v>12</v>
      </c>
      <c r="F617">
        <v>275</v>
      </c>
      <c r="G617">
        <v>34</v>
      </c>
      <c r="H617">
        <v>9</v>
      </c>
      <c r="I617" s="2">
        <v>247.01769804954529</v>
      </c>
      <c r="J617" s="4">
        <v>176.44121289253235</v>
      </c>
      <c r="K617" s="11">
        <f>Table__Master[[#This Row],[unit price]]*Table__Master[[#This Row],[Order qty]]</f>
        <v>2223.1592824459076</v>
      </c>
      <c r="L617" s="11">
        <f>Table__Master[[#This Row],[Revenue]]-(Table__Master[[#This Row],[unit cost]]*Table__Master[[#This Row],[Order qty]])</f>
        <v>635.18836641311646</v>
      </c>
    </row>
    <row r="618" spans="1:12" x14ac:dyDescent="0.25">
      <c r="A618" t="s">
        <v>1591</v>
      </c>
      <c r="B618" s="3">
        <v>43981</v>
      </c>
      <c r="C618" t="s">
        <v>963</v>
      </c>
      <c r="D618" s="2" t="s">
        <v>962</v>
      </c>
      <c r="E618">
        <v>1</v>
      </c>
      <c r="F618">
        <v>333</v>
      </c>
      <c r="G618">
        <v>2</v>
      </c>
      <c r="H618">
        <v>8</v>
      </c>
      <c r="I618" s="2">
        <v>372.29119938611984</v>
      </c>
      <c r="J618" s="4">
        <v>265.92228527579988</v>
      </c>
      <c r="K618" s="11">
        <f>Table__Master[[#This Row],[unit price]]*Table__Master[[#This Row],[Order qty]]</f>
        <v>2978.3295950889587</v>
      </c>
      <c r="L618" s="11">
        <f>Table__Master[[#This Row],[Revenue]]-(Table__Master[[#This Row],[unit cost]]*Table__Master[[#This Row],[Order qty]])</f>
        <v>850.95131288255971</v>
      </c>
    </row>
    <row r="619" spans="1:12" x14ac:dyDescent="0.25">
      <c r="A619" t="s">
        <v>1592</v>
      </c>
      <c r="B619" s="3">
        <v>43975</v>
      </c>
      <c r="C619" t="s">
        <v>963</v>
      </c>
      <c r="D619" s="2" t="s">
        <v>962</v>
      </c>
      <c r="E619">
        <v>10</v>
      </c>
      <c r="F619">
        <v>197</v>
      </c>
      <c r="G619">
        <v>11</v>
      </c>
      <c r="H619">
        <v>3</v>
      </c>
      <c r="I619" s="2">
        <v>294.03118121623993</v>
      </c>
      <c r="J619" s="4">
        <v>210.02227229731426</v>
      </c>
      <c r="K619" s="11">
        <f>Table__Master[[#This Row],[unit price]]*Table__Master[[#This Row],[Order qty]]</f>
        <v>882.09354364871979</v>
      </c>
      <c r="L619" s="11">
        <f>Table__Master[[#This Row],[Revenue]]-(Table__Master[[#This Row],[unit cost]]*Table__Master[[#This Row],[Order qty]])</f>
        <v>252.02672675677695</v>
      </c>
    </row>
    <row r="620" spans="1:12" x14ac:dyDescent="0.25">
      <c r="A620" t="s">
        <v>1593</v>
      </c>
      <c r="B620" s="3">
        <v>43874</v>
      </c>
      <c r="C620" t="s">
        <v>964</v>
      </c>
      <c r="D620" s="2" t="s">
        <v>962</v>
      </c>
      <c r="E620">
        <v>11</v>
      </c>
      <c r="F620">
        <v>194</v>
      </c>
      <c r="G620">
        <v>17</v>
      </c>
      <c r="H620">
        <v>5</v>
      </c>
      <c r="I620" s="2">
        <v>231.06727820634842</v>
      </c>
      <c r="J620" s="4">
        <v>165.04805586167745</v>
      </c>
      <c r="K620" s="11">
        <f>Table__Master[[#This Row],[unit price]]*Table__Master[[#This Row],[Order qty]]</f>
        <v>1155.3363910317421</v>
      </c>
      <c r="L620" s="11">
        <f>Table__Master[[#This Row],[Revenue]]-(Table__Master[[#This Row],[unit cost]]*Table__Master[[#This Row],[Order qty]])</f>
        <v>330.09611172335485</v>
      </c>
    </row>
    <row r="621" spans="1:12" x14ac:dyDescent="0.25">
      <c r="A621" t="s">
        <v>1594</v>
      </c>
      <c r="B621" s="3">
        <v>43842</v>
      </c>
      <c r="C621" t="s">
        <v>964</v>
      </c>
      <c r="D621" s="2" t="s">
        <v>962</v>
      </c>
      <c r="E621">
        <v>17</v>
      </c>
      <c r="F621">
        <v>126</v>
      </c>
      <c r="G621">
        <v>13</v>
      </c>
      <c r="H621">
        <v>5</v>
      </c>
      <c r="I621" s="2">
        <v>530.3783597946167</v>
      </c>
      <c r="J621" s="4">
        <v>378.8416855675834</v>
      </c>
      <c r="K621" s="11">
        <f>Table__Master[[#This Row],[unit price]]*Table__Master[[#This Row],[Order qty]]</f>
        <v>2651.8917989730835</v>
      </c>
      <c r="L621" s="11">
        <f>Table__Master[[#This Row],[Revenue]]-(Table__Master[[#This Row],[unit cost]]*Table__Master[[#This Row],[Order qty]])</f>
        <v>757.68337113516645</v>
      </c>
    </row>
    <row r="622" spans="1:12" x14ac:dyDescent="0.25">
      <c r="A622" t="s">
        <v>1595</v>
      </c>
      <c r="B622" s="3">
        <v>43978</v>
      </c>
      <c r="C622" t="s">
        <v>961</v>
      </c>
      <c r="D622" s="2" t="s">
        <v>962</v>
      </c>
      <c r="E622">
        <v>19</v>
      </c>
      <c r="F622">
        <v>77</v>
      </c>
      <c r="G622">
        <v>16</v>
      </c>
      <c r="H622">
        <v>10</v>
      </c>
      <c r="I622" s="2">
        <v>647.62449735403061</v>
      </c>
      <c r="J622" s="4">
        <v>462.58892668145046</v>
      </c>
      <c r="K622" s="11">
        <f>Table__Master[[#This Row],[unit price]]*Table__Master[[#This Row],[Order qty]]</f>
        <v>6476.2449735403061</v>
      </c>
      <c r="L622" s="11">
        <f>Table__Master[[#This Row],[Revenue]]-(Table__Master[[#This Row],[unit cost]]*Table__Master[[#This Row],[Order qty]])</f>
        <v>1850.3557067258016</v>
      </c>
    </row>
    <row r="623" spans="1:12" x14ac:dyDescent="0.25">
      <c r="A623" t="s">
        <v>1596</v>
      </c>
      <c r="B623" s="3">
        <v>43896</v>
      </c>
      <c r="C623" t="s">
        <v>964</v>
      </c>
      <c r="D623" s="2" t="s">
        <v>962</v>
      </c>
      <c r="E623">
        <v>26</v>
      </c>
      <c r="F623">
        <v>221</v>
      </c>
      <c r="G623">
        <v>27</v>
      </c>
      <c r="H623">
        <v>2</v>
      </c>
      <c r="I623" s="2">
        <v>225.03543770313263</v>
      </c>
      <c r="J623" s="4">
        <v>160.73959835938047</v>
      </c>
      <c r="K623" s="11">
        <f>Table__Master[[#This Row],[unit price]]*Table__Master[[#This Row],[Order qty]]</f>
        <v>450.07087540626526</v>
      </c>
      <c r="L623" s="11">
        <f>Table__Master[[#This Row],[Revenue]]-(Table__Master[[#This Row],[unit cost]]*Table__Master[[#This Row],[Order qty]])</f>
        <v>128.59167868750433</v>
      </c>
    </row>
    <row r="624" spans="1:12" x14ac:dyDescent="0.25">
      <c r="A624" t="s">
        <v>1597</v>
      </c>
      <c r="B624" s="3">
        <v>43958</v>
      </c>
      <c r="C624" t="s">
        <v>965</v>
      </c>
      <c r="D624" s="2" t="s">
        <v>962</v>
      </c>
      <c r="E624">
        <v>19</v>
      </c>
      <c r="F624">
        <v>235</v>
      </c>
      <c r="G624">
        <v>38</v>
      </c>
      <c r="H624">
        <v>4</v>
      </c>
      <c r="I624" s="2">
        <v>296.29205757379532</v>
      </c>
      <c r="J624" s="4">
        <v>211.63718398128239</v>
      </c>
      <c r="K624" s="11">
        <f>Table__Master[[#This Row],[unit price]]*Table__Master[[#This Row],[Order qty]]</f>
        <v>1185.1682302951813</v>
      </c>
      <c r="L624" s="11">
        <f>Table__Master[[#This Row],[Revenue]]-(Table__Master[[#This Row],[unit cost]]*Table__Master[[#This Row],[Order qty]])</f>
        <v>338.61949437005171</v>
      </c>
    </row>
    <row r="625" spans="1:12" x14ac:dyDescent="0.25">
      <c r="A625" t="s">
        <v>1598</v>
      </c>
      <c r="B625" s="3">
        <v>43932</v>
      </c>
      <c r="C625" t="s">
        <v>963</v>
      </c>
      <c r="D625" s="2" t="s">
        <v>962</v>
      </c>
      <c r="E625">
        <v>13</v>
      </c>
      <c r="F625">
        <v>120</v>
      </c>
      <c r="G625">
        <v>34</v>
      </c>
      <c r="H625">
        <v>2</v>
      </c>
      <c r="I625" s="2">
        <v>384.241375207901</v>
      </c>
      <c r="J625" s="4">
        <v>274.45812514850076</v>
      </c>
      <c r="K625" s="11">
        <f>Table__Master[[#This Row],[unit price]]*Table__Master[[#This Row],[Order qty]]</f>
        <v>768.482750415802</v>
      </c>
      <c r="L625" s="11">
        <f>Table__Master[[#This Row],[Revenue]]-(Table__Master[[#This Row],[unit cost]]*Table__Master[[#This Row],[Order qty]])</f>
        <v>219.56650011880049</v>
      </c>
    </row>
    <row r="626" spans="1:12" x14ac:dyDescent="0.25">
      <c r="A626" t="s">
        <v>1599</v>
      </c>
      <c r="B626" s="3">
        <v>43934</v>
      </c>
      <c r="C626" t="s">
        <v>961</v>
      </c>
      <c r="D626" s="2" t="s">
        <v>962</v>
      </c>
      <c r="E626">
        <v>1</v>
      </c>
      <c r="F626">
        <v>204</v>
      </c>
      <c r="G626">
        <v>33</v>
      </c>
      <c r="H626">
        <v>9</v>
      </c>
      <c r="I626" s="2">
        <v>561.6733905673027</v>
      </c>
      <c r="J626" s="4">
        <v>401.19527897664483</v>
      </c>
      <c r="K626" s="11">
        <f>Table__Master[[#This Row],[unit price]]*Table__Master[[#This Row],[Order qty]]</f>
        <v>5055.0605151057243</v>
      </c>
      <c r="L626" s="11">
        <f>Table__Master[[#This Row],[Revenue]]-(Table__Master[[#This Row],[unit cost]]*Table__Master[[#This Row],[Order qty]])</f>
        <v>1444.303004315921</v>
      </c>
    </row>
    <row r="627" spans="1:12" x14ac:dyDescent="0.25">
      <c r="A627" t="s">
        <v>1600</v>
      </c>
      <c r="B627" s="3">
        <v>43844</v>
      </c>
      <c r="C627" t="s">
        <v>963</v>
      </c>
      <c r="D627" s="2" t="s">
        <v>962</v>
      </c>
      <c r="E627">
        <v>18</v>
      </c>
      <c r="F627">
        <v>338</v>
      </c>
      <c r="G627">
        <v>31</v>
      </c>
      <c r="H627">
        <v>7</v>
      </c>
      <c r="I627" s="2">
        <v>177.22493970394135</v>
      </c>
      <c r="J627" s="4">
        <v>126.5892426456724</v>
      </c>
      <c r="K627" s="11">
        <f>Table__Master[[#This Row],[unit price]]*Table__Master[[#This Row],[Order qty]]</f>
        <v>1240.5745779275894</v>
      </c>
      <c r="L627" s="11">
        <f>Table__Master[[#This Row],[Revenue]]-(Table__Master[[#This Row],[unit cost]]*Table__Master[[#This Row],[Order qty]])</f>
        <v>354.44987940788258</v>
      </c>
    </row>
    <row r="628" spans="1:12" x14ac:dyDescent="0.25">
      <c r="A628" t="s">
        <v>1601</v>
      </c>
      <c r="B628" s="3">
        <v>43939</v>
      </c>
      <c r="C628" t="s">
        <v>965</v>
      </c>
      <c r="D628" s="2" t="s">
        <v>962</v>
      </c>
      <c r="E628">
        <v>5</v>
      </c>
      <c r="F628">
        <v>314</v>
      </c>
      <c r="G628">
        <v>18</v>
      </c>
      <c r="H628">
        <v>4</v>
      </c>
      <c r="I628" s="2">
        <v>479.96500664949417</v>
      </c>
      <c r="J628" s="4">
        <v>342.83214760678158</v>
      </c>
      <c r="K628" s="11">
        <f>Table__Master[[#This Row],[unit price]]*Table__Master[[#This Row],[Order qty]]</f>
        <v>1919.8600265979767</v>
      </c>
      <c r="L628" s="11">
        <f>Table__Master[[#This Row],[Revenue]]-(Table__Master[[#This Row],[unit cost]]*Table__Master[[#This Row],[Order qty]])</f>
        <v>548.53143617085038</v>
      </c>
    </row>
    <row r="629" spans="1:12" x14ac:dyDescent="0.25">
      <c r="A629" t="s">
        <v>1602</v>
      </c>
      <c r="B629" s="3">
        <v>43939</v>
      </c>
      <c r="C629" t="s">
        <v>963</v>
      </c>
      <c r="D629" s="2" t="s">
        <v>962</v>
      </c>
      <c r="E629">
        <v>19</v>
      </c>
      <c r="F629">
        <v>149</v>
      </c>
      <c r="G629">
        <v>38</v>
      </c>
      <c r="H629">
        <v>10</v>
      </c>
      <c r="I629" s="2">
        <v>338.74816274642944</v>
      </c>
      <c r="J629" s="4">
        <v>241.96297339030676</v>
      </c>
      <c r="K629" s="11">
        <f>Table__Master[[#This Row],[unit price]]*Table__Master[[#This Row],[Order qty]]</f>
        <v>3387.4816274642944</v>
      </c>
      <c r="L629" s="11">
        <f>Table__Master[[#This Row],[Revenue]]-(Table__Master[[#This Row],[unit cost]]*Table__Master[[#This Row],[Order qty]])</f>
        <v>967.85189356122692</v>
      </c>
    </row>
    <row r="630" spans="1:12" x14ac:dyDescent="0.25">
      <c r="A630" t="s">
        <v>1603</v>
      </c>
      <c r="B630" s="3">
        <v>43952</v>
      </c>
      <c r="C630" t="s">
        <v>963</v>
      </c>
      <c r="D630" s="2" t="s">
        <v>962</v>
      </c>
      <c r="E630">
        <v>13</v>
      </c>
      <c r="F630">
        <v>142</v>
      </c>
      <c r="G630">
        <v>19</v>
      </c>
      <c r="H630">
        <v>5</v>
      </c>
      <c r="I630" s="2">
        <v>308.82612365484238</v>
      </c>
      <c r="J630" s="4">
        <v>220.59008832488743</v>
      </c>
      <c r="K630" s="11">
        <f>Table__Master[[#This Row],[unit price]]*Table__Master[[#This Row],[Order qty]]</f>
        <v>1544.1306182742119</v>
      </c>
      <c r="L630" s="11">
        <f>Table__Master[[#This Row],[Revenue]]-(Table__Master[[#This Row],[unit cost]]*Table__Master[[#This Row],[Order qty]])</f>
        <v>441.18017664977469</v>
      </c>
    </row>
    <row r="631" spans="1:12" x14ac:dyDescent="0.25">
      <c r="A631" t="s">
        <v>1604</v>
      </c>
      <c r="B631" s="3">
        <v>43863</v>
      </c>
      <c r="C631" t="s">
        <v>964</v>
      </c>
      <c r="D631" s="2" t="s">
        <v>962</v>
      </c>
      <c r="E631">
        <v>1</v>
      </c>
      <c r="F631">
        <v>176</v>
      </c>
      <c r="G631">
        <v>40</v>
      </c>
      <c r="H631">
        <v>4</v>
      </c>
      <c r="I631" s="2">
        <v>224.99745333194733</v>
      </c>
      <c r="J631" s="4">
        <v>160.71246666567669</v>
      </c>
      <c r="K631" s="11">
        <f>Table__Master[[#This Row],[unit price]]*Table__Master[[#This Row],[Order qty]]</f>
        <v>899.98981332778931</v>
      </c>
      <c r="L631" s="11">
        <f>Table__Master[[#This Row],[Revenue]]-(Table__Master[[#This Row],[unit cost]]*Table__Master[[#This Row],[Order qty]])</f>
        <v>257.13994666508256</v>
      </c>
    </row>
    <row r="632" spans="1:12" x14ac:dyDescent="0.25">
      <c r="A632" t="s">
        <v>1605</v>
      </c>
      <c r="B632" s="3">
        <v>43849</v>
      </c>
      <c r="C632" t="s">
        <v>963</v>
      </c>
      <c r="D632" s="2" t="s">
        <v>962</v>
      </c>
      <c r="E632">
        <v>1</v>
      </c>
      <c r="F632">
        <v>105</v>
      </c>
      <c r="G632">
        <v>4</v>
      </c>
      <c r="H632">
        <v>6</v>
      </c>
      <c r="I632" s="2">
        <v>590.20532709360123</v>
      </c>
      <c r="J632" s="4">
        <v>421.57523363828659</v>
      </c>
      <c r="K632" s="11">
        <f>Table__Master[[#This Row],[unit price]]*Table__Master[[#This Row],[Order qty]]</f>
        <v>3541.2319625616074</v>
      </c>
      <c r="L632" s="11">
        <f>Table__Master[[#This Row],[Revenue]]-(Table__Master[[#This Row],[unit cost]]*Table__Master[[#This Row],[Order qty]])</f>
        <v>1011.7805607318878</v>
      </c>
    </row>
    <row r="633" spans="1:12" x14ac:dyDescent="0.25">
      <c r="A633" t="s">
        <v>1606</v>
      </c>
      <c r="B633" s="3">
        <v>43886</v>
      </c>
      <c r="C633" t="s">
        <v>964</v>
      </c>
      <c r="D633" s="2" t="s">
        <v>962</v>
      </c>
      <c r="E633">
        <v>17</v>
      </c>
      <c r="F633">
        <v>24</v>
      </c>
      <c r="G633">
        <v>9</v>
      </c>
      <c r="H633">
        <v>5</v>
      </c>
      <c r="I633" s="2">
        <v>374.60361742973328</v>
      </c>
      <c r="J633" s="4">
        <v>267.57401244980952</v>
      </c>
      <c r="K633" s="11">
        <f>Table__Master[[#This Row],[unit price]]*Table__Master[[#This Row],[Order qty]]</f>
        <v>1873.0180871486664</v>
      </c>
      <c r="L633" s="11">
        <f>Table__Master[[#This Row],[Revenue]]-(Table__Master[[#This Row],[unit cost]]*Table__Master[[#This Row],[Order qty]])</f>
        <v>535.1480248996188</v>
      </c>
    </row>
    <row r="634" spans="1:12" x14ac:dyDescent="0.25">
      <c r="A634" t="s">
        <v>1607</v>
      </c>
      <c r="B634" s="3">
        <v>43895</v>
      </c>
      <c r="C634" t="s">
        <v>964</v>
      </c>
      <c r="D634" s="2" t="s">
        <v>962</v>
      </c>
      <c r="E634">
        <v>19</v>
      </c>
      <c r="F634">
        <v>298</v>
      </c>
      <c r="G634">
        <v>5</v>
      </c>
      <c r="H634">
        <v>10</v>
      </c>
      <c r="I634" s="2">
        <v>228.78051155805588</v>
      </c>
      <c r="J634" s="4">
        <v>163.41465111289708</v>
      </c>
      <c r="K634" s="11">
        <f>Table__Master[[#This Row],[unit price]]*Table__Master[[#This Row],[Order qty]]</f>
        <v>2287.8051155805588</v>
      </c>
      <c r="L634" s="11">
        <f>Table__Master[[#This Row],[Revenue]]-(Table__Master[[#This Row],[unit cost]]*Table__Master[[#This Row],[Order qty]])</f>
        <v>653.65860445158796</v>
      </c>
    </row>
    <row r="635" spans="1:12" x14ac:dyDescent="0.25">
      <c r="A635" t="s">
        <v>1608</v>
      </c>
      <c r="B635" s="3">
        <v>43958</v>
      </c>
      <c r="C635" t="s">
        <v>961</v>
      </c>
      <c r="D635" s="2" t="s">
        <v>962</v>
      </c>
      <c r="E635">
        <v>16</v>
      </c>
      <c r="F635">
        <v>96</v>
      </c>
      <c r="G635">
        <v>27</v>
      </c>
      <c r="H635">
        <v>4</v>
      </c>
      <c r="I635" s="2">
        <v>507.82203376293182</v>
      </c>
      <c r="J635" s="4">
        <v>362.73002411637992</v>
      </c>
      <c r="K635" s="11">
        <f>Table__Master[[#This Row],[unit price]]*Table__Master[[#This Row],[Order qty]]</f>
        <v>2031.2881350517273</v>
      </c>
      <c r="L635" s="11">
        <f>Table__Master[[#This Row],[Revenue]]-(Table__Master[[#This Row],[unit cost]]*Table__Master[[#This Row],[Order qty]])</f>
        <v>580.3680385862076</v>
      </c>
    </row>
    <row r="636" spans="1:12" x14ac:dyDescent="0.25">
      <c r="A636" t="s">
        <v>1609</v>
      </c>
      <c r="B636" s="3">
        <v>43835</v>
      </c>
      <c r="C636" t="s">
        <v>963</v>
      </c>
      <c r="D636" s="2" t="s">
        <v>962</v>
      </c>
      <c r="E636">
        <v>19</v>
      </c>
      <c r="F636">
        <v>10</v>
      </c>
      <c r="G636">
        <v>28</v>
      </c>
      <c r="H636">
        <v>1</v>
      </c>
      <c r="I636" s="2">
        <v>239.91835337877274</v>
      </c>
      <c r="J636" s="4">
        <v>171.3702524134091</v>
      </c>
      <c r="K636" s="11">
        <f>Table__Master[[#This Row],[unit price]]*Table__Master[[#This Row],[Order qty]]</f>
        <v>239.91835337877274</v>
      </c>
      <c r="L636" s="11">
        <f>Table__Master[[#This Row],[Revenue]]-(Table__Master[[#This Row],[unit cost]]*Table__Master[[#This Row],[Order qty]])</f>
        <v>68.548100965363631</v>
      </c>
    </row>
    <row r="637" spans="1:12" x14ac:dyDescent="0.25">
      <c r="A637" t="s">
        <v>1610</v>
      </c>
      <c r="B637" s="3">
        <v>43919</v>
      </c>
      <c r="C637" t="s">
        <v>961</v>
      </c>
      <c r="D637" s="2" t="s">
        <v>962</v>
      </c>
      <c r="E637">
        <v>13</v>
      </c>
      <c r="F637">
        <v>305</v>
      </c>
      <c r="G637">
        <v>31</v>
      </c>
      <c r="H637">
        <v>10</v>
      </c>
      <c r="I637" s="2">
        <v>557.15423583984375</v>
      </c>
      <c r="J637" s="4">
        <v>397.96731131417414</v>
      </c>
      <c r="K637" s="11">
        <f>Table__Master[[#This Row],[unit price]]*Table__Master[[#This Row],[Order qty]]</f>
        <v>5571.5423583984375</v>
      </c>
      <c r="L637" s="11">
        <f>Table__Master[[#This Row],[Revenue]]-(Table__Master[[#This Row],[unit cost]]*Table__Master[[#This Row],[Order qty]])</f>
        <v>1591.8692452566961</v>
      </c>
    </row>
    <row r="638" spans="1:12" x14ac:dyDescent="0.25">
      <c r="A638" t="s">
        <v>1611</v>
      </c>
      <c r="B638" s="3">
        <v>43870</v>
      </c>
      <c r="C638" t="s">
        <v>965</v>
      </c>
      <c r="D638" s="2" t="s">
        <v>962</v>
      </c>
      <c r="E638">
        <v>15</v>
      </c>
      <c r="F638">
        <v>295</v>
      </c>
      <c r="G638">
        <v>42</v>
      </c>
      <c r="H638">
        <v>8</v>
      </c>
      <c r="I638" s="2">
        <v>407.30956453084946</v>
      </c>
      <c r="J638" s="4">
        <v>290.93540323632106</v>
      </c>
      <c r="K638" s="11">
        <f>Table__Master[[#This Row],[unit price]]*Table__Master[[#This Row],[Order qty]]</f>
        <v>3258.4765162467957</v>
      </c>
      <c r="L638" s="11">
        <f>Table__Master[[#This Row],[Revenue]]-(Table__Master[[#This Row],[unit cost]]*Table__Master[[#This Row],[Order qty]])</f>
        <v>930.99329035622713</v>
      </c>
    </row>
    <row r="639" spans="1:12" x14ac:dyDescent="0.25">
      <c r="A639" t="s">
        <v>1612</v>
      </c>
      <c r="B639" s="3">
        <v>43853</v>
      </c>
      <c r="C639" t="s">
        <v>963</v>
      </c>
      <c r="D639" s="2" t="s">
        <v>962</v>
      </c>
      <c r="E639">
        <v>5</v>
      </c>
      <c r="F639">
        <v>241</v>
      </c>
      <c r="G639">
        <v>41</v>
      </c>
      <c r="H639">
        <v>1</v>
      </c>
      <c r="I639" s="2">
        <v>423.94215023517609</v>
      </c>
      <c r="J639" s="4">
        <v>302.81582159655437</v>
      </c>
      <c r="K639" s="11">
        <f>Table__Master[[#This Row],[unit price]]*Table__Master[[#This Row],[Order qty]]</f>
        <v>423.94215023517609</v>
      </c>
      <c r="L639" s="11">
        <f>Table__Master[[#This Row],[Revenue]]-(Table__Master[[#This Row],[unit cost]]*Table__Master[[#This Row],[Order qty]])</f>
        <v>121.12632863862171</v>
      </c>
    </row>
    <row r="640" spans="1:12" x14ac:dyDescent="0.25">
      <c r="A640" t="s">
        <v>1613</v>
      </c>
      <c r="B640" s="3">
        <v>43973</v>
      </c>
      <c r="C640" t="s">
        <v>964</v>
      </c>
      <c r="D640" s="2" t="s">
        <v>962</v>
      </c>
      <c r="E640">
        <v>1</v>
      </c>
      <c r="F640">
        <v>360</v>
      </c>
      <c r="G640">
        <v>1</v>
      </c>
      <c r="H640">
        <v>3</v>
      </c>
      <c r="I640" s="2">
        <v>263.68617779016495</v>
      </c>
      <c r="J640" s="4">
        <v>188.34726985011784</v>
      </c>
      <c r="K640" s="11">
        <f>Table__Master[[#This Row],[unit price]]*Table__Master[[#This Row],[Order qty]]</f>
        <v>791.05853337049484</v>
      </c>
      <c r="L640" s="11">
        <f>Table__Master[[#This Row],[Revenue]]-(Table__Master[[#This Row],[unit cost]]*Table__Master[[#This Row],[Order qty]])</f>
        <v>226.01672382014135</v>
      </c>
    </row>
    <row r="641" spans="1:12" x14ac:dyDescent="0.25">
      <c r="A641" t="s">
        <v>1614</v>
      </c>
      <c r="B641" s="3">
        <v>43925</v>
      </c>
      <c r="C641" t="s">
        <v>963</v>
      </c>
      <c r="D641" s="2" t="s">
        <v>962</v>
      </c>
      <c r="E641">
        <v>25</v>
      </c>
      <c r="F641">
        <v>292</v>
      </c>
      <c r="G641">
        <v>34</v>
      </c>
      <c r="H641">
        <v>3</v>
      </c>
      <c r="I641" s="2">
        <v>292.71624112129211</v>
      </c>
      <c r="J641" s="4">
        <v>209.08302937235152</v>
      </c>
      <c r="K641" s="11">
        <f>Table__Master[[#This Row],[unit price]]*Table__Master[[#This Row],[Order qty]]</f>
        <v>878.14872336387634</v>
      </c>
      <c r="L641" s="11">
        <f>Table__Master[[#This Row],[Revenue]]-(Table__Master[[#This Row],[unit cost]]*Table__Master[[#This Row],[Order qty]])</f>
        <v>250.89963524682184</v>
      </c>
    </row>
    <row r="642" spans="1:12" x14ac:dyDescent="0.25">
      <c r="A642" t="s">
        <v>1615</v>
      </c>
      <c r="B642" s="3">
        <v>43843</v>
      </c>
      <c r="C642" t="s">
        <v>965</v>
      </c>
      <c r="D642" s="2" t="s">
        <v>962</v>
      </c>
      <c r="E642">
        <v>15</v>
      </c>
      <c r="F642">
        <v>243</v>
      </c>
      <c r="G642">
        <v>39</v>
      </c>
      <c r="H642">
        <v>5</v>
      </c>
      <c r="I642" s="2">
        <v>402.27711313962936</v>
      </c>
      <c r="J642" s="4">
        <v>287.34079509973526</v>
      </c>
      <c r="K642" s="11">
        <f>Table__Master[[#This Row],[unit price]]*Table__Master[[#This Row],[Order qty]]</f>
        <v>2011.3855656981468</v>
      </c>
      <c r="L642" s="11">
        <f>Table__Master[[#This Row],[Revenue]]-(Table__Master[[#This Row],[unit cost]]*Table__Master[[#This Row],[Order qty]])</f>
        <v>574.68159019947052</v>
      </c>
    </row>
    <row r="643" spans="1:12" x14ac:dyDescent="0.25">
      <c r="A643" t="s">
        <v>1616</v>
      </c>
      <c r="B643" s="3">
        <v>43846</v>
      </c>
      <c r="C643" t="s">
        <v>963</v>
      </c>
      <c r="D643" s="2" t="s">
        <v>962</v>
      </c>
      <c r="E643">
        <v>12</v>
      </c>
      <c r="F643">
        <v>30</v>
      </c>
      <c r="G643">
        <v>40</v>
      </c>
      <c r="H643">
        <v>5</v>
      </c>
      <c r="I643" s="2">
        <v>454.32881104946136</v>
      </c>
      <c r="J643" s="4">
        <v>324.52057932104384</v>
      </c>
      <c r="K643" s="11">
        <f>Table__Master[[#This Row],[unit price]]*Table__Master[[#This Row],[Order qty]]</f>
        <v>2271.6440552473068</v>
      </c>
      <c r="L643" s="11">
        <f>Table__Master[[#This Row],[Revenue]]-(Table__Master[[#This Row],[unit cost]]*Table__Master[[#This Row],[Order qty]])</f>
        <v>649.04115864208757</v>
      </c>
    </row>
    <row r="644" spans="1:12" x14ac:dyDescent="0.25">
      <c r="A644" t="s">
        <v>1617</v>
      </c>
      <c r="B644" s="3">
        <v>43833</v>
      </c>
      <c r="C644" t="s">
        <v>965</v>
      </c>
      <c r="D644" s="2" t="s">
        <v>962</v>
      </c>
      <c r="E644">
        <v>23</v>
      </c>
      <c r="F644">
        <v>350</v>
      </c>
      <c r="G644">
        <v>47</v>
      </c>
      <c r="H644">
        <v>6</v>
      </c>
      <c r="I644" s="2">
        <v>251.90827542543411</v>
      </c>
      <c r="J644" s="4">
        <v>179.93448244673866</v>
      </c>
      <c r="K644" s="11">
        <f>Table__Master[[#This Row],[unit price]]*Table__Master[[#This Row],[Order qty]]</f>
        <v>1511.4496525526047</v>
      </c>
      <c r="L644" s="11">
        <f>Table__Master[[#This Row],[Revenue]]-(Table__Master[[#This Row],[unit cost]]*Table__Master[[#This Row],[Order qty]])</f>
        <v>431.8427578721728</v>
      </c>
    </row>
    <row r="645" spans="1:12" x14ac:dyDescent="0.25">
      <c r="A645" t="s">
        <v>1618</v>
      </c>
      <c r="B645" s="3">
        <v>43954</v>
      </c>
      <c r="C645" t="s">
        <v>961</v>
      </c>
      <c r="D645" s="2" t="s">
        <v>962</v>
      </c>
      <c r="E645">
        <v>23</v>
      </c>
      <c r="F645">
        <v>136</v>
      </c>
      <c r="G645">
        <v>17</v>
      </c>
      <c r="H645">
        <v>9</v>
      </c>
      <c r="I645" s="2">
        <v>215.15370798110962</v>
      </c>
      <c r="J645" s="4">
        <v>153.68121998650687</v>
      </c>
      <c r="K645" s="11">
        <f>Table__Master[[#This Row],[unit price]]*Table__Master[[#This Row],[Order qty]]</f>
        <v>1936.3833718299866</v>
      </c>
      <c r="L645" s="11">
        <f>Table__Master[[#This Row],[Revenue]]-(Table__Master[[#This Row],[unit cost]]*Table__Master[[#This Row],[Order qty]])</f>
        <v>553.25239195142467</v>
      </c>
    </row>
    <row r="646" spans="1:12" x14ac:dyDescent="0.25">
      <c r="A646" t="s">
        <v>1619</v>
      </c>
      <c r="B646" s="3">
        <v>43901</v>
      </c>
      <c r="C646" t="s">
        <v>963</v>
      </c>
      <c r="D646" s="2" t="s">
        <v>962</v>
      </c>
      <c r="E646">
        <v>17</v>
      </c>
      <c r="F646">
        <v>259</v>
      </c>
      <c r="G646">
        <v>29</v>
      </c>
      <c r="H646">
        <v>3</v>
      </c>
      <c r="I646" s="2">
        <v>597.90343326330185</v>
      </c>
      <c r="J646" s="4">
        <v>427.0738809023585</v>
      </c>
      <c r="K646" s="11">
        <f>Table__Master[[#This Row],[unit price]]*Table__Master[[#This Row],[Order qty]]</f>
        <v>1793.7102997899055</v>
      </c>
      <c r="L646" s="11">
        <f>Table__Master[[#This Row],[Revenue]]-(Table__Master[[#This Row],[unit cost]]*Table__Master[[#This Row],[Order qty]])</f>
        <v>512.48865708283006</v>
      </c>
    </row>
    <row r="647" spans="1:12" x14ac:dyDescent="0.25">
      <c r="A647" t="s">
        <v>1620</v>
      </c>
      <c r="B647" s="3">
        <v>43883</v>
      </c>
      <c r="C647" t="s">
        <v>961</v>
      </c>
      <c r="D647" s="2" t="s">
        <v>962</v>
      </c>
      <c r="E647">
        <v>23</v>
      </c>
      <c r="F647">
        <v>326</v>
      </c>
      <c r="G647">
        <v>34</v>
      </c>
      <c r="H647">
        <v>7</v>
      </c>
      <c r="I647" s="2">
        <v>604.88368856906891</v>
      </c>
      <c r="J647" s="4">
        <v>432.05977754933497</v>
      </c>
      <c r="K647" s="11">
        <f>Table__Master[[#This Row],[unit price]]*Table__Master[[#This Row],[Order qty]]</f>
        <v>4234.1858199834824</v>
      </c>
      <c r="L647" s="11">
        <f>Table__Master[[#This Row],[Revenue]]-(Table__Master[[#This Row],[unit cost]]*Table__Master[[#This Row],[Order qty]])</f>
        <v>1209.7673771381378</v>
      </c>
    </row>
    <row r="648" spans="1:12" x14ac:dyDescent="0.25">
      <c r="A648" t="s">
        <v>1621</v>
      </c>
      <c r="B648" s="3">
        <v>43890</v>
      </c>
      <c r="C648" t="s">
        <v>963</v>
      </c>
      <c r="D648" s="2" t="s">
        <v>962</v>
      </c>
      <c r="E648">
        <v>22</v>
      </c>
      <c r="F648">
        <v>354</v>
      </c>
      <c r="G648">
        <v>45</v>
      </c>
      <c r="H648">
        <v>10</v>
      </c>
      <c r="I648" s="2">
        <v>218.19212919473648</v>
      </c>
      <c r="J648" s="4">
        <v>155.85152085338322</v>
      </c>
      <c r="K648" s="11">
        <f>Table__Master[[#This Row],[unit price]]*Table__Master[[#This Row],[Order qty]]</f>
        <v>2181.9212919473648</v>
      </c>
      <c r="L648" s="11">
        <f>Table__Master[[#This Row],[Revenue]]-(Table__Master[[#This Row],[unit cost]]*Table__Master[[#This Row],[Order qty]])</f>
        <v>623.40608341353254</v>
      </c>
    </row>
    <row r="649" spans="1:12" x14ac:dyDescent="0.25">
      <c r="A649" t="s">
        <v>1622</v>
      </c>
      <c r="B649" s="3">
        <v>43920</v>
      </c>
      <c r="C649" t="s">
        <v>963</v>
      </c>
      <c r="D649" s="2" t="s">
        <v>962</v>
      </c>
      <c r="E649">
        <v>10</v>
      </c>
      <c r="F649">
        <v>114</v>
      </c>
      <c r="G649">
        <v>45</v>
      </c>
      <c r="H649">
        <v>9</v>
      </c>
      <c r="I649" s="2">
        <v>189.70668768882751</v>
      </c>
      <c r="J649" s="4">
        <v>135.5047769205911</v>
      </c>
      <c r="K649" s="11">
        <f>Table__Master[[#This Row],[unit price]]*Table__Master[[#This Row],[Order qty]]</f>
        <v>1707.3601891994476</v>
      </c>
      <c r="L649" s="11">
        <f>Table__Master[[#This Row],[Revenue]]-(Table__Master[[#This Row],[unit cost]]*Table__Master[[#This Row],[Order qty]])</f>
        <v>487.81719691412763</v>
      </c>
    </row>
    <row r="650" spans="1:12" x14ac:dyDescent="0.25">
      <c r="A650" t="s">
        <v>1623</v>
      </c>
      <c r="B650" s="3">
        <v>43933</v>
      </c>
      <c r="C650" t="s">
        <v>964</v>
      </c>
      <c r="D650" s="2" t="s">
        <v>962</v>
      </c>
      <c r="E650">
        <v>3</v>
      </c>
      <c r="F650">
        <v>87</v>
      </c>
      <c r="G650">
        <v>26</v>
      </c>
      <c r="H650">
        <v>4</v>
      </c>
      <c r="I650" s="2">
        <v>177.28087109327316</v>
      </c>
      <c r="J650" s="4">
        <v>126.62919363805227</v>
      </c>
      <c r="K650" s="11">
        <f>Table__Master[[#This Row],[unit price]]*Table__Master[[#This Row],[Order qty]]</f>
        <v>709.12348437309265</v>
      </c>
      <c r="L650" s="11">
        <f>Table__Master[[#This Row],[Revenue]]-(Table__Master[[#This Row],[unit cost]]*Table__Master[[#This Row],[Order qty]])</f>
        <v>202.60670982088357</v>
      </c>
    </row>
    <row r="651" spans="1:12" x14ac:dyDescent="0.25">
      <c r="A651" t="s">
        <v>1624</v>
      </c>
      <c r="B651" s="3">
        <v>43883</v>
      </c>
      <c r="C651" t="s">
        <v>961</v>
      </c>
      <c r="D651" s="2" t="s">
        <v>962</v>
      </c>
      <c r="E651">
        <v>24</v>
      </c>
      <c r="F651">
        <v>180</v>
      </c>
      <c r="G651">
        <v>42</v>
      </c>
      <c r="H651">
        <v>9</v>
      </c>
      <c r="I651" s="2">
        <v>476.89224421977997</v>
      </c>
      <c r="J651" s="4">
        <v>340.63731729984283</v>
      </c>
      <c r="K651" s="11">
        <f>Table__Master[[#This Row],[unit price]]*Table__Master[[#This Row],[Order qty]]</f>
        <v>4292.0301979780197</v>
      </c>
      <c r="L651" s="11">
        <f>Table__Master[[#This Row],[Revenue]]-(Table__Master[[#This Row],[unit cost]]*Table__Master[[#This Row],[Order qty]])</f>
        <v>1226.2943422794342</v>
      </c>
    </row>
    <row r="652" spans="1:12" x14ac:dyDescent="0.25">
      <c r="A652" t="s">
        <v>1625</v>
      </c>
      <c r="B652" s="3">
        <v>43943</v>
      </c>
      <c r="C652" t="s">
        <v>963</v>
      </c>
      <c r="D652" s="2" t="s">
        <v>962</v>
      </c>
      <c r="E652">
        <v>18</v>
      </c>
      <c r="F652">
        <v>303</v>
      </c>
      <c r="G652">
        <v>38</v>
      </c>
      <c r="H652">
        <v>3</v>
      </c>
      <c r="I652" s="2">
        <v>387.9938548207283</v>
      </c>
      <c r="J652" s="4">
        <v>277.13846772909164</v>
      </c>
      <c r="K652" s="11">
        <f>Table__Master[[#This Row],[unit price]]*Table__Master[[#This Row],[Order qty]]</f>
        <v>1163.9815644621849</v>
      </c>
      <c r="L652" s="11">
        <f>Table__Master[[#This Row],[Revenue]]-(Table__Master[[#This Row],[unit cost]]*Table__Master[[#This Row],[Order qty]])</f>
        <v>332.56616127490997</v>
      </c>
    </row>
    <row r="653" spans="1:12" x14ac:dyDescent="0.25">
      <c r="A653" t="s">
        <v>1626</v>
      </c>
      <c r="B653" s="3">
        <v>43942</v>
      </c>
      <c r="C653" t="s">
        <v>961</v>
      </c>
      <c r="D653" s="2" t="s">
        <v>962</v>
      </c>
      <c r="E653">
        <v>1</v>
      </c>
      <c r="F653">
        <v>359</v>
      </c>
      <c r="G653">
        <v>33</v>
      </c>
      <c r="H653">
        <v>2</v>
      </c>
      <c r="I653" s="2">
        <v>448.06933307647705</v>
      </c>
      <c r="J653" s="4">
        <v>320.04952362605508</v>
      </c>
      <c r="K653" s="11">
        <f>Table__Master[[#This Row],[unit price]]*Table__Master[[#This Row],[Order qty]]</f>
        <v>896.1386661529541</v>
      </c>
      <c r="L653" s="11">
        <f>Table__Master[[#This Row],[Revenue]]-(Table__Master[[#This Row],[unit cost]]*Table__Master[[#This Row],[Order qty]])</f>
        <v>256.03961890084395</v>
      </c>
    </row>
    <row r="654" spans="1:12" x14ac:dyDescent="0.25">
      <c r="A654" t="s">
        <v>1627</v>
      </c>
      <c r="B654" s="3">
        <v>43972</v>
      </c>
      <c r="C654" t="s">
        <v>963</v>
      </c>
      <c r="D654" s="2" t="s">
        <v>962</v>
      </c>
      <c r="E654">
        <v>20</v>
      </c>
      <c r="F654">
        <v>270</v>
      </c>
      <c r="G654">
        <v>36</v>
      </c>
      <c r="H654">
        <v>8</v>
      </c>
      <c r="I654" s="2">
        <v>230.13946813344955</v>
      </c>
      <c r="J654" s="4">
        <v>164.38533438103542</v>
      </c>
      <c r="K654" s="11">
        <f>Table__Master[[#This Row],[unit price]]*Table__Master[[#This Row],[Order qty]]</f>
        <v>1841.1157450675964</v>
      </c>
      <c r="L654" s="11">
        <f>Table__Master[[#This Row],[Revenue]]-(Table__Master[[#This Row],[unit cost]]*Table__Master[[#This Row],[Order qty]])</f>
        <v>526.03307001931307</v>
      </c>
    </row>
    <row r="655" spans="1:12" x14ac:dyDescent="0.25">
      <c r="A655" t="s">
        <v>1628</v>
      </c>
      <c r="B655" s="3">
        <v>43948</v>
      </c>
      <c r="C655" t="s">
        <v>965</v>
      </c>
      <c r="D655" s="2" t="s">
        <v>962</v>
      </c>
      <c r="E655">
        <v>10</v>
      </c>
      <c r="F655">
        <v>279</v>
      </c>
      <c r="G655">
        <v>14</v>
      </c>
      <c r="H655">
        <v>3</v>
      </c>
      <c r="I655" s="2">
        <v>464.72685348987579</v>
      </c>
      <c r="J655" s="4">
        <v>331.94775249276847</v>
      </c>
      <c r="K655" s="11">
        <f>Table__Master[[#This Row],[unit price]]*Table__Master[[#This Row],[Order qty]]</f>
        <v>1394.1805604696274</v>
      </c>
      <c r="L655" s="11">
        <f>Table__Master[[#This Row],[Revenue]]-(Table__Master[[#This Row],[unit cost]]*Table__Master[[#This Row],[Order qty]])</f>
        <v>398.33730299132196</v>
      </c>
    </row>
    <row r="656" spans="1:12" x14ac:dyDescent="0.25">
      <c r="A656" t="s">
        <v>1629</v>
      </c>
      <c r="B656" s="3">
        <v>43848</v>
      </c>
      <c r="C656" t="s">
        <v>964</v>
      </c>
      <c r="D656" s="2" t="s">
        <v>962</v>
      </c>
      <c r="E656">
        <v>5</v>
      </c>
      <c r="F656">
        <v>361</v>
      </c>
      <c r="G656">
        <v>32</v>
      </c>
      <c r="H656">
        <v>5</v>
      </c>
      <c r="I656" s="2">
        <v>611.50882583856583</v>
      </c>
      <c r="J656" s="4">
        <v>436.79201845611846</v>
      </c>
      <c r="K656" s="11">
        <f>Table__Master[[#This Row],[unit price]]*Table__Master[[#This Row],[Order qty]]</f>
        <v>3057.5441291928291</v>
      </c>
      <c r="L656" s="11">
        <f>Table__Master[[#This Row],[Revenue]]-(Table__Master[[#This Row],[unit cost]]*Table__Master[[#This Row],[Order qty]])</f>
        <v>873.58403691223702</v>
      </c>
    </row>
    <row r="657" spans="1:12" x14ac:dyDescent="0.25">
      <c r="A657" t="s">
        <v>1630</v>
      </c>
      <c r="B657" s="3">
        <v>43967</v>
      </c>
      <c r="C657" t="s">
        <v>965</v>
      </c>
      <c r="D657" s="2" t="s">
        <v>962</v>
      </c>
      <c r="E657">
        <v>10</v>
      </c>
      <c r="F657">
        <v>313</v>
      </c>
      <c r="G657">
        <v>45</v>
      </c>
      <c r="H657">
        <v>2</v>
      </c>
      <c r="I657" s="2">
        <v>343.71802353858948</v>
      </c>
      <c r="J657" s="4">
        <v>245.51287395613537</v>
      </c>
      <c r="K657" s="11">
        <f>Table__Master[[#This Row],[unit price]]*Table__Master[[#This Row],[Order qty]]</f>
        <v>687.43604707717896</v>
      </c>
      <c r="L657" s="11">
        <f>Table__Master[[#This Row],[Revenue]]-(Table__Master[[#This Row],[unit cost]]*Table__Master[[#This Row],[Order qty]])</f>
        <v>196.41029916490822</v>
      </c>
    </row>
    <row r="658" spans="1:12" x14ac:dyDescent="0.25">
      <c r="A658" t="s">
        <v>1631</v>
      </c>
      <c r="B658" s="3">
        <v>43957</v>
      </c>
      <c r="C658" t="s">
        <v>965</v>
      </c>
      <c r="D658" s="2" t="s">
        <v>962</v>
      </c>
      <c r="E658">
        <v>14</v>
      </c>
      <c r="F658">
        <v>114</v>
      </c>
      <c r="G658">
        <v>29</v>
      </c>
      <c r="H658">
        <v>8</v>
      </c>
      <c r="I658" s="2">
        <v>472.86258620023727</v>
      </c>
      <c r="J658" s="4">
        <v>337.75899014302667</v>
      </c>
      <c r="K658" s="11">
        <f>Table__Master[[#This Row],[unit price]]*Table__Master[[#This Row],[Order qty]]</f>
        <v>3782.9006896018982</v>
      </c>
      <c r="L658" s="11">
        <f>Table__Master[[#This Row],[Revenue]]-(Table__Master[[#This Row],[unit cost]]*Table__Master[[#This Row],[Order qty]])</f>
        <v>1080.8287684576849</v>
      </c>
    </row>
    <row r="659" spans="1:12" x14ac:dyDescent="0.25">
      <c r="A659" t="s">
        <v>1632</v>
      </c>
      <c r="B659" s="3">
        <v>43853</v>
      </c>
      <c r="C659" t="s">
        <v>964</v>
      </c>
      <c r="D659" s="2" t="s">
        <v>962</v>
      </c>
      <c r="E659">
        <v>24</v>
      </c>
      <c r="F659">
        <v>246</v>
      </c>
      <c r="G659">
        <v>8</v>
      </c>
      <c r="H659">
        <v>2</v>
      </c>
      <c r="I659" s="2">
        <v>573.79993093013763</v>
      </c>
      <c r="J659" s="4">
        <v>409.85709352152691</v>
      </c>
      <c r="K659" s="11">
        <f>Table__Master[[#This Row],[unit price]]*Table__Master[[#This Row],[Order qty]]</f>
        <v>1147.5998618602753</v>
      </c>
      <c r="L659" s="11">
        <f>Table__Master[[#This Row],[Revenue]]-(Table__Master[[#This Row],[unit cost]]*Table__Master[[#This Row],[Order qty]])</f>
        <v>327.88567481722146</v>
      </c>
    </row>
    <row r="660" spans="1:12" x14ac:dyDescent="0.25">
      <c r="A660" t="s">
        <v>1633</v>
      </c>
      <c r="B660" s="3">
        <v>43834</v>
      </c>
      <c r="C660" t="s">
        <v>964</v>
      </c>
      <c r="D660" s="2" t="s">
        <v>962</v>
      </c>
      <c r="E660">
        <v>4</v>
      </c>
      <c r="F660">
        <v>214</v>
      </c>
      <c r="G660">
        <v>2</v>
      </c>
      <c r="H660">
        <v>2</v>
      </c>
      <c r="I660" s="2">
        <v>402.8122985959053</v>
      </c>
      <c r="J660" s="4">
        <v>287.72307042564665</v>
      </c>
      <c r="K660" s="11">
        <f>Table__Master[[#This Row],[unit price]]*Table__Master[[#This Row],[Order qty]]</f>
        <v>805.62459719181061</v>
      </c>
      <c r="L660" s="11">
        <f>Table__Master[[#This Row],[Revenue]]-(Table__Master[[#This Row],[unit cost]]*Table__Master[[#This Row],[Order qty]])</f>
        <v>230.1784563405173</v>
      </c>
    </row>
    <row r="661" spans="1:12" x14ac:dyDescent="0.25">
      <c r="A661" t="s">
        <v>1634</v>
      </c>
      <c r="B661" s="3">
        <v>43887</v>
      </c>
      <c r="C661" t="s">
        <v>961</v>
      </c>
      <c r="D661" s="2" t="s">
        <v>962</v>
      </c>
      <c r="E661">
        <v>20</v>
      </c>
      <c r="F661">
        <v>113</v>
      </c>
      <c r="G661">
        <v>6</v>
      </c>
      <c r="H661">
        <v>3</v>
      </c>
      <c r="I661" s="2">
        <v>238.48949003219604</v>
      </c>
      <c r="J661" s="4">
        <v>170.34963573728291</v>
      </c>
      <c r="K661" s="11">
        <f>Table__Master[[#This Row],[unit price]]*Table__Master[[#This Row],[Order qty]]</f>
        <v>715.46847009658813</v>
      </c>
      <c r="L661" s="11">
        <f>Table__Master[[#This Row],[Revenue]]-(Table__Master[[#This Row],[unit cost]]*Table__Master[[#This Row],[Order qty]])</f>
        <v>204.41956288473943</v>
      </c>
    </row>
    <row r="662" spans="1:12" x14ac:dyDescent="0.25">
      <c r="A662" t="s">
        <v>1635</v>
      </c>
      <c r="B662" s="3">
        <v>43840</v>
      </c>
      <c r="C662" t="s">
        <v>965</v>
      </c>
      <c r="D662" s="2" t="s">
        <v>962</v>
      </c>
      <c r="E662">
        <v>25</v>
      </c>
      <c r="F662">
        <v>153</v>
      </c>
      <c r="G662">
        <v>20</v>
      </c>
      <c r="H662">
        <v>9</v>
      </c>
      <c r="I662" s="2">
        <v>602.75253242254257</v>
      </c>
      <c r="J662" s="4">
        <v>430.537523158959</v>
      </c>
      <c r="K662" s="11">
        <f>Table__Master[[#This Row],[unit price]]*Table__Master[[#This Row],[Order qty]]</f>
        <v>5424.7727918028831</v>
      </c>
      <c r="L662" s="11">
        <f>Table__Master[[#This Row],[Revenue]]-(Table__Master[[#This Row],[unit cost]]*Table__Master[[#This Row],[Order qty]])</f>
        <v>1549.9350833722519</v>
      </c>
    </row>
    <row r="663" spans="1:12" x14ac:dyDescent="0.25">
      <c r="A663" t="s">
        <v>1636</v>
      </c>
      <c r="B663" s="3">
        <v>43939</v>
      </c>
      <c r="C663" t="s">
        <v>963</v>
      </c>
      <c r="D663" s="2" t="s">
        <v>962</v>
      </c>
      <c r="E663">
        <v>7</v>
      </c>
      <c r="F663">
        <v>66</v>
      </c>
      <c r="G663">
        <v>38</v>
      </c>
      <c r="H663">
        <v>5</v>
      </c>
      <c r="I663" s="2">
        <v>365.76705515384674</v>
      </c>
      <c r="J663" s="4">
        <v>261.26218225274766</v>
      </c>
      <c r="K663" s="11">
        <f>Table__Master[[#This Row],[unit price]]*Table__Master[[#This Row],[Order qty]]</f>
        <v>1828.8352757692337</v>
      </c>
      <c r="L663" s="11">
        <f>Table__Master[[#This Row],[Revenue]]-(Table__Master[[#This Row],[unit cost]]*Table__Master[[#This Row],[Order qty]])</f>
        <v>522.52436450549544</v>
      </c>
    </row>
    <row r="664" spans="1:12" x14ac:dyDescent="0.25">
      <c r="A664" t="s">
        <v>1637</v>
      </c>
      <c r="B664" s="3">
        <v>43945</v>
      </c>
      <c r="C664" t="s">
        <v>964</v>
      </c>
      <c r="D664" s="2" t="s">
        <v>962</v>
      </c>
      <c r="E664">
        <v>20</v>
      </c>
      <c r="F664">
        <v>297</v>
      </c>
      <c r="G664">
        <v>2</v>
      </c>
      <c r="H664">
        <v>6</v>
      </c>
      <c r="I664" s="2">
        <v>607.25003725290298</v>
      </c>
      <c r="J664" s="4">
        <v>433.75002660921643</v>
      </c>
      <c r="K664" s="11">
        <f>Table__Master[[#This Row],[unit price]]*Table__Master[[#This Row],[Order qty]]</f>
        <v>3643.5002235174179</v>
      </c>
      <c r="L664" s="11">
        <f>Table__Master[[#This Row],[Revenue]]-(Table__Master[[#This Row],[unit cost]]*Table__Master[[#This Row],[Order qty]])</f>
        <v>1041.0000638621195</v>
      </c>
    </row>
    <row r="665" spans="1:12" x14ac:dyDescent="0.25">
      <c r="A665" t="s">
        <v>1638</v>
      </c>
      <c r="B665" s="3">
        <v>43847</v>
      </c>
      <c r="C665" t="s">
        <v>964</v>
      </c>
      <c r="D665" s="2" t="s">
        <v>962</v>
      </c>
      <c r="E665">
        <v>7</v>
      </c>
      <c r="F665">
        <v>227</v>
      </c>
      <c r="G665">
        <v>32</v>
      </c>
      <c r="H665">
        <v>10</v>
      </c>
      <c r="I665" s="2">
        <v>508.408940076828</v>
      </c>
      <c r="J665" s="4">
        <v>363.14924291202004</v>
      </c>
      <c r="K665" s="11">
        <f>Table__Master[[#This Row],[unit price]]*Table__Master[[#This Row],[Order qty]]</f>
        <v>5084.08940076828</v>
      </c>
      <c r="L665" s="11">
        <f>Table__Master[[#This Row],[Revenue]]-(Table__Master[[#This Row],[unit cost]]*Table__Master[[#This Row],[Order qty]])</f>
        <v>1452.5969716480795</v>
      </c>
    </row>
    <row r="666" spans="1:12" x14ac:dyDescent="0.25">
      <c r="A666" t="s">
        <v>1639</v>
      </c>
      <c r="B666" s="3">
        <v>43884</v>
      </c>
      <c r="C666" t="s">
        <v>965</v>
      </c>
      <c r="D666" s="2" t="s">
        <v>962</v>
      </c>
      <c r="E666">
        <v>6</v>
      </c>
      <c r="F666">
        <v>292</v>
      </c>
      <c r="G666">
        <v>22</v>
      </c>
      <c r="H666">
        <v>7</v>
      </c>
      <c r="I666" s="2">
        <v>274.5461842417717</v>
      </c>
      <c r="J666" s="4">
        <v>196.10441731555122</v>
      </c>
      <c r="K666" s="11">
        <f>Table__Master[[#This Row],[unit price]]*Table__Master[[#This Row],[Order qty]]</f>
        <v>1921.8232896924019</v>
      </c>
      <c r="L666" s="11">
        <f>Table__Master[[#This Row],[Revenue]]-(Table__Master[[#This Row],[unit cost]]*Table__Master[[#This Row],[Order qty]])</f>
        <v>549.0923684835434</v>
      </c>
    </row>
    <row r="667" spans="1:12" x14ac:dyDescent="0.25">
      <c r="A667" t="s">
        <v>1640</v>
      </c>
      <c r="B667" s="3">
        <v>43926</v>
      </c>
      <c r="C667" t="s">
        <v>964</v>
      </c>
      <c r="D667" s="2" t="s">
        <v>962</v>
      </c>
      <c r="E667">
        <v>24</v>
      </c>
      <c r="F667">
        <v>140</v>
      </c>
      <c r="G667">
        <v>37</v>
      </c>
      <c r="H667">
        <v>10</v>
      </c>
      <c r="I667" s="2">
        <v>531.98009383678436</v>
      </c>
      <c r="J667" s="4">
        <v>379.98578131198883</v>
      </c>
      <c r="K667" s="11">
        <f>Table__Master[[#This Row],[unit price]]*Table__Master[[#This Row],[Order qty]]</f>
        <v>5319.8009383678436</v>
      </c>
      <c r="L667" s="11">
        <f>Table__Master[[#This Row],[Revenue]]-(Table__Master[[#This Row],[unit cost]]*Table__Master[[#This Row],[Order qty]])</f>
        <v>1519.9431252479553</v>
      </c>
    </row>
    <row r="668" spans="1:12" x14ac:dyDescent="0.25">
      <c r="A668" t="s">
        <v>1641</v>
      </c>
      <c r="B668" s="3">
        <v>43975</v>
      </c>
      <c r="C668" t="s">
        <v>964</v>
      </c>
      <c r="D668" s="2" t="s">
        <v>962</v>
      </c>
      <c r="E668">
        <v>9</v>
      </c>
      <c r="F668">
        <v>163</v>
      </c>
      <c r="G668">
        <v>47</v>
      </c>
      <c r="H668">
        <v>7</v>
      </c>
      <c r="I668" s="2">
        <v>184.07893878221512</v>
      </c>
      <c r="J668" s="4">
        <v>131.48495627301079</v>
      </c>
      <c r="K668" s="11">
        <f>Table__Master[[#This Row],[unit price]]*Table__Master[[#This Row],[Order qty]]</f>
        <v>1288.5525714755058</v>
      </c>
      <c r="L668" s="11">
        <f>Table__Master[[#This Row],[Revenue]]-(Table__Master[[#This Row],[unit cost]]*Table__Master[[#This Row],[Order qty]])</f>
        <v>368.15787756443024</v>
      </c>
    </row>
    <row r="669" spans="1:12" x14ac:dyDescent="0.25">
      <c r="A669" t="s">
        <v>1642</v>
      </c>
      <c r="B669" s="3">
        <v>43977</v>
      </c>
      <c r="C669" t="s">
        <v>965</v>
      </c>
      <c r="D669" s="2" t="s">
        <v>962</v>
      </c>
      <c r="E669">
        <v>3</v>
      </c>
      <c r="F669">
        <v>82</v>
      </c>
      <c r="G669">
        <v>16</v>
      </c>
      <c r="H669">
        <v>5</v>
      </c>
      <c r="I669" s="2">
        <v>173.7681827545166</v>
      </c>
      <c r="J669" s="4">
        <v>124.12013053894044</v>
      </c>
      <c r="K669" s="11">
        <f>Table__Master[[#This Row],[unit price]]*Table__Master[[#This Row],[Order qty]]</f>
        <v>868.84091377258301</v>
      </c>
      <c r="L669" s="11">
        <f>Table__Master[[#This Row],[Revenue]]-(Table__Master[[#This Row],[unit cost]]*Table__Master[[#This Row],[Order qty]])</f>
        <v>248.24026107788075</v>
      </c>
    </row>
    <row r="670" spans="1:12" x14ac:dyDescent="0.25">
      <c r="A670" t="s">
        <v>1643</v>
      </c>
      <c r="B670" s="3">
        <v>43931</v>
      </c>
      <c r="C670" t="s">
        <v>963</v>
      </c>
      <c r="D670" s="2" t="s">
        <v>962</v>
      </c>
      <c r="E670">
        <v>13</v>
      </c>
      <c r="F670">
        <v>249</v>
      </c>
      <c r="G670">
        <v>5</v>
      </c>
      <c r="H670">
        <v>7</v>
      </c>
      <c r="I670" s="2">
        <v>204.1806144118309</v>
      </c>
      <c r="J670" s="4">
        <v>145.84329600845066</v>
      </c>
      <c r="K670" s="11">
        <f>Table__Master[[#This Row],[unit price]]*Table__Master[[#This Row],[Order qty]]</f>
        <v>1429.2643008828163</v>
      </c>
      <c r="L670" s="11">
        <f>Table__Master[[#This Row],[Revenue]]-(Table__Master[[#This Row],[unit cost]]*Table__Master[[#This Row],[Order qty]])</f>
        <v>408.36122882366169</v>
      </c>
    </row>
    <row r="671" spans="1:12" x14ac:dyDescent="0.25">
      <c r="A671" t="s">
        <v>1644</v>
      </c>
      <c r="B671" s="3">
        <v>43874</v>
      </c>
      <c r="C671" t="s">
        <v>964</v>
      </c>
      <c r="D671" s="2" t="s">
        <v>962</v>
      </c>
      <c r="E671">
        <v>26</v>
      </c>
      <c r="F671">
        <v>326</v>
      </c>
      <c r="G671">
        <v>15</v>
      </c>
      <c r="H671">
        <v>6</v>
      </c>
      <c r="I671" s="2">
        <v>584.19032871723175</v>
      </c>
      <c r="J671" s="4">
        <v>417.27880622659416</v>
      </c>
      <c r="K671" s="11">
        <f>Table__Master[[#This Row],[unit price]]*Table__Master[[#This Row],[Order qty]]</f>
        <v>3505.1419723033905</v>
      </c>
      <c r="L671" s="11">
        <f>Table__Master[[#This Row],[Revenue]]-(Table__Master[[#This Row],[unit cost]]*Table__Master[[#This Row],[Order qty]])</f>
        <v>1001.4691349438253</v>
      </c>
    </row>
    <row r="672" spans="1:12" x14ac:dyDescent="0.25">
      <c r="A672" t="s">
        <v>1645</v>
      </c>
      <c r="B672" s="3">
        <v>43900</v>
      </c>
      <c r="C672" t="s">
        <v>964</v>
      </c>
      <c r="D672" s="2" t="s">
        <v>962</v>
      </c>
      <c r="E672">
        <v>22</v>
      </c>
      <c r="F672">
        <v>266</v>
      </c>
      <c r="G672">
        <v>17</v>
      </c>
      <c r="H672">
        <v>9</v>
      </c>
      <c r="I672" s="2">
        <v>629.35765796899796</v>
      </c>
      <c r="J672" s="4">
        <v>449.54118426357002</v>
      </c>
      <c r="K672" s="11">
        <f>Table__Master[[#This Row],[unit price]]*Table__Master[[#This Row],[Order qty]]</f>
        <v>5664.2189217209816</v>
      </c>
      <c r="L672" s="11">
        <f>Table__Master[[#This Row],[Revenue]]-(Table__Master[[#This Row],[unit cost]]*Table__Master[[#This Row],[Order qty]])</f>
        <v>1618.3482633488516</v>
      </c>
    </row>
    <row r="673" spans="1:12" x14ac:dyDescent="0.25">
      <c r="A673" t="s">
        <v>1646</v>
      </c>
      <c r="B673" s="3">
        <v>43868</v>
      </c>
      <c r="C673" t="s">
        <v>964</v>
      </c>
      <c r="D673" s="2" t="s">
        <v>962</v>
      </c>
      <c r="E673">
        <v>26</v>
      </c>
      <c r="F673">
        <v>93</v>
      </c>
      <c r="G673">
        <v>30</v>
      </c>
      <c r="H673">
        <v>7</v>
      </c>
      <c r="I673" s="2">
        <v>163.45375370979309</v>
      </c>
      <c r="J673" s="4">
        <v>116.75268122128078</v>
      </c>
      <c r="K673" s="11">
        <f>Table__Master[[#This Row],[unit price]]*Table__Master[[#This Row],[Order qty]]</f>
        <v>1144.1762759685516</v>
      </c>
      <c r="L673" s="11">
        <f>Table__Master[[#This Row],[Revenue]]-(Table__Master[[#This Row],[unit cost]]*Table__Master[[#This Row],[Order qty]])</f>
        <v>326.90750741958618</v>
      </c>
    </row>
    <row r="674" spans="1:12" x14ac:dyDescent="0.25">
      <c r="A674" t="s">
        <v>1647</v>
      </c>
      <c r="B674" s="3">
        <v>43931</v>
      </c>
      <c r="C674" t="s">
        <v>963</v>
      </c>
      <c r="D674" s="2" t="s">
        <v>962</v>
      </c>
      <c r="E674">
        <v>5</v>
      </c>
      <c r="F674">
        <v>90</v>
      </c>
      <c r="G674">
        <v>13</v>
      </c>
      <c r="H674">
        <v>7</v>
      </c>
      <c r="I674" s="2">
        <v>391.80871599912643</v>
      </c>
      <c r="J674" s="4">
        <v>279.8633685708046</v>
      </c>
      <c r="K674" s="11">
        <f>Table__Master[[#This Row],[unit price]]*Table__Master[[#This Row],[Order qty]]</f>
        <v>2742.661011993885</v>
      </c>
      <c r="L674" s="11">
        <f>Table__Master[[#This Row],[Revenue]]-(Table__Master[[#This Row],[unit cost]]*Table__Master[[#This Row],[Order qty]])</f>
        <v>783.61743199825287</v>
      </c>
    </row>
    <row r="675" spans="1:12" x14ac:dyDescent="0.25">
      <c r="A675" t="s">
        <v>1648</v>
      </c>
      <c r="B675" s="3">
        <v>43832</v>
      </c>
      <c r="C675" t="s">
        <v>963</v>
      </c>
      <c r="D675" s="2" t="s">
        <v>962</v>
      </c>
      <c r="E675">
        <v>12</v>
      </c>
      <c r="F675">
        <v>172</v>
      </c>
      <c r="G675">
        <v>42</v>
      </c>
      <c r="H675">
        <v>5</v>
      </c>
      <c r="I675" s="2">
        <v>177.50158059597015</v>
      </c>
      <c r="J675" s="4">
        <v>126.78684328283583</v>
      </c>
      <c r="K675" s="11">
        <f>Table__Master[[#This Row],[unit price]]*Table__Master[[#This Row],[Order qty]]</f>
        <v>887.50790297985077</v>
      </c>
      <c r="L675" s="11">
        <f>Table__Master[[#This Row],[Revenue]]-(Table__Master[[#This Row],[unit cost]]*Table__Master[[#This Row],[Order qty]])</f>
        <v>253.57368656567155</v>
      </c>
    </row>
    <row r="676" spans="1:12" x14ac:dyDescent="0.25">
      <c r="A676" t="s">
        <v>1649</v>
      </c>
      <c r="B676" s="3">
        <v>43888</v>
      </c>
      <c r="C676" t="s">
        <v>963</v>
      </c>
      <c r="D676" s="2" t="s">
        <v>962</v>
      </c>
      <c r="E676">
        <v>5</v>
      </c>
      <c r="F676">
        <v>142</v>
      </c>
      <c r="G676">
        <v>33</v>
      </c>
      <c r="H676">
        <v>8</v>
      </c>
      <c r="I676" s="2">
        <v>504.08723241090775</v>
      </c>
      <c r="J676" s="4">
        <v>360.06230886493415</v>
      </c>
      <c r="K676" s="11">
        <f>Table__Master[[#This Row],[unit price]]*Table__Master[[#This Row],[Order qty]]</f>
        <v>4032.697859287262</v>
      </c>
      <c r="L676" s="11">
        <f>Table__Master[[#This Row],[Revenue]]-(Table__Master[[#This Row],[unit cost]]*Table__Master[[#This Row],[Order qty]])</f>
        <v>1152.1993883677887</v>
      </c>
    </row>
    <row r="677" spans="1:12" x14ac:dyDescent="0.25">
      <c r="A677" t="s">
        <v>1650</v>
      </c>
      <c r="B677" s="3">
        <v>43899</v>
      </c>
      <c r="C677" t="s">
        <v>965</v>
      </c>
      <c r="D677" s="2" t="s">
        <v>962</v>
      </c>
      <c r="E677">
        <v>23</v>
      </c>
      <c r="F677">
        <v>105</v>
      </c>
      <c r="G677">
        <v>33</v>
      </c>
      <c r="H677">
        <v>2</v>
      </c>
      <c r="I677" s="2">
        <v>191.52504014968872</v>
      </c>
      <c r="J677" s="4">
        <v>136.80360010692053</v>
      </c>
      <c r="K677" s="11">
        <f>Table__Master[[#This Row],[unit price]]*Table__Master[[#This Row],[Order qty]]</f>
        <v>383.05008029937744</v>
      </c>
      <c r="L677" s="11">
        <f>Table__Master[[#This Row],[Revenue]]-(Table__Master[[#This Row],[unit cost]]*Table__Master[[#This Row],[Order qty]])</f>
        <v>109.44288008553639</v>
      </c>
    </row>
    <row r="678" spans="1:12" x14ac:dyDescent="0.25">
      <c r="A678" t="s">
        <v>1651</v>
      </c>
      <c r="B678" s="3">
        <v>43892</v>
      </c>
      <c r="C678" t="s">
        <v>964</v>
      </c>
      <c r="D678" s="2" t="s">
        <v>962</v>
      </c>
      <c r="E678">
        <v>19</v>
      </c>
      <c r="F678">
        <v>119</v>
      </c>
      <c r="G678">
        <v>8</v>
      </c>
      <c r="H678">
        <v>2</v>
      </c>
      <c r="I678" s="2">
        <v>474.06482738256454</v>
      </c>
      <c r="J678" s="4">
        <v>338.61773384468898</v>
      </c>
      <c r="K678" s="11">
        <f>Table__Master[[#This Row],[unit price]]*Table__Master[[#This Row],[Order qty]]</f>
        <v>948.12965476512909</v>
      </c>
      <c r="L678" s="11">
        <f>Table__Master[[#This Row],[Revenue]]-(Table__Master[[#This Row],[unit cost]]*Table__Master[[#This Row],[Order qty]])</f>
        <v>270.89418707575112</v>
      </c>
    </row>
    <row r="679" spans="1:12" x14ac:dyDescent="0.25">
      <c r="A679" t="s">
        <v>1652</v>
      </c>
      <c r="B679" s="3">
        <v>43971</v>
      </c>
      <c r="C679" t="s">
        <v>964</v>
      </c>
      <c r="D679" s="2" t="s">
        <v>962</v>
      </c>
      <c r="E679">
        <v>8</v>
      </c>
      <c r="F679">
        <v>349</v>
      </c>
      <c r="G679">
        <v>10</v>
      </c>
      <c r="H679">
        <v>3</v>
      </c>
      <c r="I679" s="2">
        <v>558.57333433628082</v>
      </c>
      <c r="J679" s="4">
        <v>398.98095309734344</v>
      </c>
      <c r="K679" s="11">
        <f>Table__Master[[#This Row],[unit price]]*Table__Master[[#This Row],[Order qty]]</f>
        <v>1675.7200030088425</v>
      </c>
      <c r="L679" s="11">
        <f>Table__Master[[#This Row],[Revenue]]-(Table__Master[[#This Row],[unit cost]]*Table__Master[[#This Row],[Order qty]])</f>
        <v>478.77714371681213</v>
      </c>
    </row>
    <row r="680" spans="1:12" x14ac:dyDescent="0.25">
      <c r="A680" t="s">
        <v>1653</v>
      </c>
      <c r="B680" s="3">
        <v>43892</v>
      </c>
      <c r="C680" t="s">
        <v>963</v>
      </c>
      <c r="D680" s="2" t="s">
        <v>962</v>
      </c>
      <c r="E680">
        <v>15</v>
      </c>
      <c r="F680">
        <v>10</v>
      </c>
      <c r="G680">
        <v>1</v>
      </c>
      <c r="H680">
        <v>7</v>
      </c>
      <c r="I680" s="2">
        <v>608.60170751810074</v>
      </c>
      <c r="J680" s="4">
        <v>434.71550537007198</v>
      </c>
      <c r="K680" s="11">
        <f>Table__Master[[#This Row],[unit price]]*Table__Master[[#This Row],[Order qty]]</f>
        <v>4260.2119526267052</v>
      </c>
      <c r="L680" s="11">
        <f>Table__Master[[#This Row],[Revenue]]-(Table__Master[[#This Row],[unit cost]]*Table__Master[[#This Row],[Order qty]])</f>
        <v>1217.2034150362015</v>
      </c>
    </row>
    <row r="681" spans="1:12" x14ac:dyDescent="0.25">
      <c r="A681" t="s">
        <v>1654</v>
      </c>
      <c r="B681" s="3">
        <v>43875</v>
      </c>
      <c r="C681" t="s">
        <v>961</v>
      </c>
      <c r="D681" s="2" t="s">
        <v>962</v>
      </c>
      <c r="E681">
        <v>6</v>
      </c>
      <c r="F681">
        <v>133</v>
      </c>
      <c r="G681">
        <v>11</v>
      </c>
      <c r="H681">
        <v>4</v>
      </c>
      <c r="I681" s="2">
        <v>268.04240584373474</v>
      </c>
      <c r="J681" s="4">
        <v>191.4588613169534</v>
      </c>
      <c r="K681" s="11">
        <f>Table__Master[[#This Row],[unit price]]*Table__Master[[#This Row],[Order qty]]</f>
        <v>1072.169623374939</v>
      </c>
      <c r="L681" s="11">
        <f>Table__Master[[#This Row],[Revenue]]-(Table__Master[[#This Row],[unit cost]]*Table__Master[[#This Row],[Order qty]])</f>
        <v>306.33417810712535</v>
      </c>
    </row>
    <row r="682" spans="1:12" x14ac:dyDescent="0.25">
      <c r="A682" t="s">
        <v>1655</v>
      </c>
      <c r="B682" s="3">
        <v>43880</v>
      </c>
      <c r="C682" t="s">
        <v>963</v>
      </c>
      <c r="D682" s="2" t="s">
        <v>962</v>
      </c>
      <c r="E682">
        <v>14</v>
      </c>
      <c r="F682">
        <v>128</v>
      </c>
      <c r="G682">
        <v>12</v>
      </c>
      <c r="H682">
        <v>6</v>
      </c>
      <c r="I682" s="2">
        <v>201.58035725355148</v>
      </c>
      <c r="J682" s="4">
        <v>143.9859694668225</v>
      </c>
      <c r="K682" s="11">
        <f>Table__Master[[#This Row],[unit price]]*Table__Master[[#This Row],[Order qty]]</f>
        <v>1209.4821435213089</v>
      </c>
      <c r="L682" s="11">
        <f>Table__Master[[#This Row],[Revenue]]-(Table__Master[[#This Row],[unit cost]]*Table__Master[[#This Row],[Order qty]])</f>
        <v>345.56632672037392</v>
      </c>
    </row>
    <row r="683" spans="1:12" x14ac:dyDescent="0.25">
      <c r="A683" t="s">
        <v>1656</v>
      </c>
      <c r="B683" s="3">
        <v>43844</v>
      </c>
      <c r="C683" t="s">
        <v>961</v>
      </c>
      <c r="D683" s="2" t="s">
        <v>962</v>
      </c>
      <c r="E683">
        <v>15</v>
      </c>
      <c r="F683">
        <v>128</v>
      </c>
      <c r="G683">
        <v>11</v>
      </c>
      <c r="H683">
        <v>10</v>
      </c>
      <c r="I683" s="2">
        <v>628.07386386394501</v>
      </c>
      <c r="J683" s="4">
        <v>448.62418847424647</v>
      </c>
      <c r="K683" s="11">
        <f>Table__Master[[#This Row],[unit price]]*Table__Master[[#This Row],[Order qty]]</f>
        <v>6280.7386386394501</v>
      </c>
      <c r="L683" s="11">
        <f>Table__Master[[#This Row],[Revenue]]-(Table__Master[[#This Row],[unit cost]]*Table__Master[[#This Row],[Order qty]])</f>
        <v>1794.496753896985</v>
      </c>
    </row>
    <row r="684" spans="1:12" x14ac:dyDescent="0.25">
      <c r="A684" t="s">
        <v>1657</v>
      </c>
      <c r="B684" s="3">
        <v>43894</v>
      </c>
      <c r="C684" t="s">
        <v>964</v>
      </c>
      <c r="D684" s="2" t="s">
        <v>962</v>
      </c>
      <c r="E684">
        <v>23</v>
      </c>
      <c r="F684">
        <v>241</v>
      </c>
      <c r="G684">
        <v>21</v>
      </c>
      <c r="H684">
        <v>9</v>
      </c>
      <c r="I684" s="2">
        <v>264.20876151323318</v>
      </c>
      <c r="J684" s="4">
        <v>188.72054393802372</v>
      </c>
      <c r="K684" s="11">
        <f>Table__Master[[#This Row],[unit price]]*Table__Master[[#This Row],[Order qty]]</f>
        <v>2377.8788536190987</v>
      </c>
      <c r="L684" s="11">
        <f>Table__Master[[#This Row],[Revenue]]-(Table__Master[[#This Row],[unit cost]]*Table__Master[[#This Row],[Order qty]])</f>
        <v>679.39395817688523</v>
      </c>
    </row>
    <row r="685" spans="1:12" x14ac:dyDescent="0.25">
      <c r="A685" t="s">
        <v>1658</v>
      </c>
      <c r="B685" s="3">
        <v>43979</v>
      </c>
      <c r="C685" t="s">
        <v>961</v>
      </c>
      <c r="D685" s="2" t="s">
        <v>962</v>
      </c>
      <c r="E685">
        <v>26</v>
      </c>
      <c r="F685">
        <v>96</v>
      </c>
      <c r="G685">
        <v>37</v>
      </c>
      <c r="H685">
        <v>7</v>
      </c>
      <c r="I685" s="2">
        <v>331.1453161239624</v>
      </c>
      <c r="J685" s="4">
        <v>236.53236865997317</v>
      </c>
      <c r="K685" s="11">
        <f>Table__Master[[#This Row],[unit price]]*Table__Master[[#This Row],[Order qty]]</f>
        <v>2318.0172128677368</v>
      </c>
      <c r="L685" s="11">
        <f>Table__Master[[#This Row],[Revenue]]-(Table__Master[[#This Row],[unit cost]]*Table__Master[[#This Row],[Order qty]])</f>
        <v>662.29063224792458</v>
      </c>
    </row>
    <row r="686" spans="1:12" x14ac:dyDescent="0.25">
      <c r="A686" t="s">
        <v>1659</v>
      </c>
      <c r="B686" s="3">
        <v>43888</v>
      </c>
      <c r="C686" t="s">
        <v>961</v>
      </c>
      <c r="D686" s="2" t="s">
        <v>962</v>
      </c>
      <c r="E686">
        <v>6</v>
      </c>
      <c r="F686">
        <v>205</v>
      </c>
      <c r="G686">
        <v>18</v>
      </c>
      <c r="H686">
        <v>6</v>
      </c>
      <c r="I686" s="2">
        <v>542.7494096159935</v>
      </c>
      <c r="J686" s="4">
        <v>387.67814972570966</v>
      </c>
      <c r="K686" s="11">
        <f>Table__Master[[#This Row],[unit price]]*Table__Master[[#This Row],[Order qty]]</f>
        <v>3256.496457695961</v>
      </c>
      <c r="L686" s="11">
        <f>Table__Master[[#This Row],[Revenue]]-(Table__Master[[#This Row],[unit cost]]*Table__Master[[#This Row],[Order qty]])</f>
        <v>930.42755934170327</v>
      </c>
    </row>
    <row r="687" spans="1:12" x14ac:dyDescent="0.25">
      <c r="A687" t="s">
        <v>1660</v>
      </c>
      <c r="B687" s="3">
        <v>43968</v>
      </c>
      <c r="C687" t="s">
        <v>963</v>
      </c>
      <c r="D687" s="2" t="s">
        <v>962</v>
      </c>
      <c r="E687">
        <v>21</v>
      </c>
      <c r="F687">
        <v>97</v>
      </c>
      <c r="G687">
        <v>31</v>
      </c>
      <c r="H687">
        <v>3</v>
      </c>
      <c r="I687" s="2">
        <v>643.38335716724396</v>
      </c>
      <c r="J687" s="4">
        <v>459.5595408337457</v>
      </c>
      <c r="K687" s="11">
        <f>Table__Master[[#This Row],[unit price]]*Table__Master[[#This Row],[Order qty]]</f>
        <v>1930.1500715017319</v>
      </c>
      <c r="L687" s="11">
        <f>Table__Master[[#This Row],[Revenue]]-(Table__Master[[#This Row],[unit cost]]*Table__Master[[#This Row],[Order qty]])</f>
        <v>551.47144900049489</v>
      </c>
    </row>
    <row r="688" spans="1:12" x14ac:dyDescent="0.25">
      <c r="A688" t="s">
        <v>1661</v>
      </c>
      <c r="B688" s="3">
        <v>43875</v>
      </c>
      <c r="C688" t="s">
        <v>961</v>
      </c>
      <c r="D688" s="2" t="s">
        <v>962</v>
      </c>
      <c r="E688">
        <v>19</v>
      </c>
      <c r="F688">
        <v>197</v>
      </c>
      <c r="G688">
        <v>43</v>
      </c>
      <c r="H688">
        <v>10</v>
      </c>
      <c r="I688" s="2">
        <v>233.08033043146133</v>
      </c>
      <c r="J688" s="4">
        <v>166.48595030818669</v>
      </c>
      <c r="K688" s="11">
        <f>Table__Master[[#This Row],[unit price]]*Table__Master[[#This Row],[Order qty]]</f>
        <v>2330.8033043146133</v>
      </c>
      <c r="L688" s="11">
        <f>Table__Master[[#This Row],[Revenue]]-(Table__Master[[#This Row],[unit cost]]*Table__Master[[#This Row],[Order qty]])</f>
        <v>665.94380123274641</v>
      </c>
    </row>
    <row r="689" spans="1:12" x14ac:dyDescent="0.25">
      <c r="A689" t="s">
        <v>1662</v>
      </c>
      <c r="B689" s="3">
        <v>43934</v>
      </c>
      <c r="C689" t="s">
        <v>964</v>
      </c>
      <c r="D689" s="2" t="s">
        <v>962</v>
      </c>
      <c r="E689">
        <v>8</v>
      </c>
      <c r="F689">
        <v>367</v>
      </c>
      <c r="G689">
        <v>15</v>
      </c>
      <c r="H689">
        <v>8</v>
      </c>
      <c r="I689" s="2">
        <v>505.38046288490295</v>
      </c>
      <c r="J689" s="4">
        <v>360.98604491778786</v>
      </c>
      <c r="K689" s="11">
        <f>Table__Master[[#This Row],[unit price]]*Table__Master[[#This Row],[Order qty]]</f>
        <v>4043.0437030792236</v>
      </c>
      <c r="L689" s="11">
        <f>Table__Master[[#This Row],[Revenue]]-(Table__Master[[#This Row],[unit cost]]*Table__Master[[#This Row],[Order qty]])</f>
        <v>1155.1553437369207</v>
      </c>
    </row>
    <row r="690" spans="1:12" x14ac:dyDescent="0.25">
      <c r="A690" t="s">
        <v>1663</v>
      </c>
      <c r="B690" s="3">
        <v>43915</v>
      </c>
      <c r="C690" t="s">
        <v>964</v>
      </c>
      <c r="D690" s="2" t="s">
        <v>962</v>
      </c>
      <c r="E690">
        <v>1</v>
      </c>
      <c r="F690">
        <v>165</v>
      </c>
      <c r="G690">
        <v>15</v>
      </c>
      <c r="H690">
        <v>10</v>
      </c>
      <c r="I690" s="2">
        <v>403.74440878629684</v>
      </c>
      <c r="J690" s="4">
        <v>288.3888634187835</v>
      </c>
      <c r="K690" s="11">
        <f>Table__Master[[#This Row],[unit price]]*Table__Master[[#This Row],[Order qty]]</f>
        <v>4037.4440878629684</v>
      </c>
      <c r="L690" s="11">
        <f>Table__Master[[#This Row],[Revenue]]-(Table__Master[[#This Row],[unit cost]]*Table__Master[[#This Row],[Order qty]])</f>
        <v>1153.5554536751333</v>
      </c>
    </row>
    <row r="691" spans="1:12" x14ac:dyDescent="0.25">
      <c r="A691" t="s">
        <v>1664</v>
      </c>
      <c r="B691" s="3">
        <v>43942</v>
      </c>
      <c r="C691" t="s">
        <v>963</v>
      </c>
      <c r="D691" s="2" t="s">
        <v>962</v>
      </c>
      <c r="E691">
        <v>14</v>
      </c>
      <c r="F691">
        <v>190</v>
      </c>
      <c r="G691">
        <v>27</v>
      </c>
      <c r="H691">
        <v>5</v>
      </c>
      <c r="I691" s="2">
        <v>535.54704129695892</v>
      </c>
      <c r="J691" s="4">
        <v>382.53360092639923</v>
      </c>
      <c r="K691" s="11">
        <f>Table__Master[[#This Row],[unit price]]*Table__Master[[#This Row],[Order qty]]</f>
        <v>2677.7352064847946</v>
      </c>
      <c r="L691" s="11">
        <f>Table__Master[[#This Row],[Revenue]]-(Table__Master[[#This Row],[unit cost]]*Table__Master[[#This Row],[Order qty]])</f>
        <v>765.06720185279846</v>
      </c>
    </row>
    <row r="692" spans="1:12" x14ac:dyDescent="0.25">
      <c r="A692" t="s">
        <v>1665</v>
      </c>
      <c r="B692" s="3">
        <v>43978</v>
      </c>
      <c r="C692" t="s">
        <v>963</v>
      </c>
      <c r="D692" s="2" t="s">
        <v>962</v>
      </c>
      <c r="E692">
        <v>10</v>
      </c>
      <c r="F692">
        <v>96</v>
      </c>
      <c r="G692">
        <v>15</v>
      </c>
      <c r="H692">
        <v>2</v>
      </c>
      <c r="I692" s="2">
        <v>252.39323312044144</v>
      </c>
      <c r="J692" s="4">
        <v>180.28088080031532</v>
      </c>
      <c r="K692" s="11">
        <f>Table__Master[[#This Row],[unit price]]*Table__Master[[#This Row],[Order qty]]</f>
        <v>504.78646624088287</v>
      </c>
      <c r="L692" s="11">
        <f>Table__Master[[#This Row],[Revenue]]-(Table__Master[[#This Row],[unit cost]]*Table__Master[[#This Row],[Order qty]])</f>
        <v>144.22470464025224</v>
      </c>
    </row>
    <row r="693" spans="1:12" x14ac:dyDescent="0.25">
      <c r="A693" t="s">
        <v>1666</v>
      </c>
      <c r="B693" s="3">
        <v>43887</v>
      </c>
      <c r="C693" t="s">
        <v>963</v>
      </c>
      <c r="D693" s="2" t="s">
        <v>962</v>
      </c>
      <c r="E693">
        <v>4</v>
      </c>
      <c r="F693">
        <v>227</v>
      </c>
      <c r="G693">
        <v>42</v>
      </c>
      <c r="H693">
        <v>10</v>
      </c>
      <c r="I693" s="2">
        <v>483.27988958358765</v>
      </c>
      <c r="J693" s="4">
        <v>345.19992113113403</v>
      </c>
      <c r="K693" s="11">
        <f>Table__Master[[#This Row],[unit price]]*Table__Master[[#This Row],[Order qty]]</f>
        <v>4832.7988958358765</v>
      </c>
      <c r="L693" s="11">
        <f>Table__Master[[#This Row],[Revenue]]-(Table__Master[[#This Row],[unit cost]]*Table__Master[[#This Row],[Order qty]])</f>
        <v>1380.7996845245361</v>
      </c>
    </row>
    <row r="694" spans="1:12" x14ac:dyDescent="0.25">
      <c r="A694" t="s">
        <v>1667</v>
      </c>
      <c r="B694" s="3">
        <v>43913</v>
      </c>
      <c r="C694" t="s">
        <v>964</v>
      </c>
      <c r="D694" s="2" t="s">
        <v>962</v>
      </c>
      <c r="E694">
        <v>13</v>
      </c>
      <c r="F694">
        <v>174</v>
      </c>
      <c r="G694">
        <v>18</v>
      </c>
      <c r="H694">
        <v>2</v>
      </c>
      <c r="I694" s="2">
        <v>487.78172439336777</v>
      </c>
      <c r="J694" s="4">
        <v>348.41551742383416</v>
      </c>
      <c r="K694" s="11">
        <f>Table__Master[[#This Row],[unit price]]*Table__Master[[#This Row],[Order qty]]</f>
        <v>975.56344878673553</v>
      </c>
      <c r="L694" s="11">
        <f>Table__Master[[#This Row],[Revenue]]-(Table__Master[[#This Row],[unit cost]]*Table__Master[[#This Row],[Order qty]])</f>
        <v>278.73241393906721</v>
      </c>
    </row>
    <row r="695" spans="1:12" x14ac:dyDescent="0.25">
      <c r="A695" t="s">
        <v>1668</v>
      </c>
      <c r="B695" s="3">
        <v>43955</v>
      </c>
      <c r="C695" t="s">
        <v>961</v>
      </c>
      <c r="D695" s="2" t="s">
        <v>962</v>
      </c>
      <c r="E695">
        <v>9</v>
      </c>
      <c r="F695">
        <v>18</v>
      </c>
      <c r="G695">
        <v>11</v>
      </c>
      <c r="H695">
        <v>2</v>
      </c>
      <c r="I695" s="2">
        <v>355.47830736637115</v>
      </c>
      <c r="J695" s="4">
        <v>253.91307669026511</v>
      </c>
      <c r="K695" s="11">
        <f>Table__Master[[#This Row],[unit price]]*Table__Master[[#This Row],[Order qty]]</f>
        <v>710.95661473274231</v>
      </c>
      <c r="L695" s="11">
        <f>Table__Master[[#This Row],[Revenue]]-(Table__Master[[#This Row],[unit cost]]*Table__Master[[#This Row],[Order qty]])</f>
        <v>203.13046135221208</v>
      </c>
    </row>
    <row r="696" spans="1:12" x14ac:dyDescent="0.25">
      <c r="A696" t="s">
        <v>1669</v>
      </c>
      <c r="B696" s="3">
        <v>43954</v>
      </c>
      <c r="C696" t="s">
        <v>961</v>
      </c>
      <c r="D696" s="2" t="s">
        <v>962</v>
      </c>
      <c r="E696">
        <v>3</v>
      </c>
      <c r="F696">
        <v>29</v>
      </c>
      <c r="G696">
        <v>42</v>
      </c>
      <c r="H696">
        <v>7</v>
      </c>
      <c r="I696" s="2">
        <v>200.71979624032974</v>
      </c>
      <c r="J696" s="4">
        <v>143.37128302880697</v>
      </c>
      <c r="K696" s="11">
        <f>Table__Master[[#This Row],[unit price]]*Table__Master[[#This Row],[Order qty]]</f>
        <v>1405.0385736823082</v>
      </c>
      <c r="L696" s="11">
        <f>Table__Master[[#This Row],[Revenue]]-(Table__Master[[#This Row],[unit cost]]*Table__Master[[#This Row],[Order qty]])</f>
        <v>401.43959248065937</v>
      </c>
    </row>
    <row r="697" spans="1:12" x14ac:dyDescent="0.25">
      <c r="A697" t="s">
        <v>1670</v>
      </c>
      <c r="B697" s="3">
        <v>43950</v>
      </c>
      <c r="C697" t="s">
        <v>965</v>
      </c>
      <c r="D697" s="2" t="s">
        <v>962</v>
      </c>
      <c r="E697">
        <v>10</v>
      </c>
      <c r="F697">
        <v>64</v>
      </c>
      <c r="G697">
        <v>34</v>
      </c>
      <c r="H697">
        <v>6</v>
      </c>
      <c r="I697" s="2">
        <v>535.18911623954773</v>
      </c>
      <c r="J697" s="4">
        <v>382.27794017110557</v>
      </c>
      <c r="K697" s="11">
        <f>Table__Master[[#This Row],[unit price]]*Table__Master[[#This Row],[Order qty]]</f>
        <v>3211.1346974372864</v>
      </c>
      <c r="L697" s="11">
        <f>Table__Master[[#This Row],[Revenue]]-(Table__Master[[#This Row],[unit cost]]*Table__Master[[#This Row],[Order qty]])</f>
        <v>917.46705641065273</v>
      </c>
    </row>
    <row r="698" spans="1:12" x14ac:dyDescent="0.25">
      <c r="A698" t="s">
        <v>1671</v>
      </c>
      <c r="B698" s="3">
        <v>43937</v>
      </c>
      <c r="C698" t="s">
        <v>961</v>
      </c>
      <c r="D698" s="2" t="s">
        <v>962</v>
      </c>
      <c r="E698">
        <v>15</v>
      </c>
      <c r="F698">
        <v>5</v>
      </c>
      <c r="G698">
        <v>23</v>
      </c>
      <c r="H698">
        <v>4</v>
      </c>
      <c r="I698" s="2">
        <v>265.63729637861252</v>
      </c>
      <c r="J698" s="4">
        <v>189.74092598472325</v>
      </c>
      <c r="K698" s="11">
        <f>Table__Master[[#This Row],[unit price]]*Table__Master[[#This Row],[Order qty]]</f>
        <v>1062.5491855144501</v>
      </c>
      <c r="L698" s="11">
        <f>Table__Master[[#This Row],[Revenue]]-(Table__Master[[#This Row],[unit cost]]*Table__Master[[#This Row],[Order qty]])</f>
        <v>303.58548157555708</v>
      </c>
    </row>
    <row r="699" spans="1:12" x14ac:dyDescent="0.25">
      <c r="A699" t="s">
        <v>1672</v>
      </c>
      <c r="B699" s="3">
        <v>43891</v>
      </c>
      <c r="C699" t="s">
        <v>963</v>
      </c>
      <c r="D699" s="2" t="s">
        <v>962</v>
      </c>
      <c r="E699">
        <v>1</v>
      </c>
      <c r="F699">
        <v>18</v>
      </c>
      <c r="G699">
        <v>16</v>
      </c>
      <c r="H699">
        <v>7</v>
      </c>
      <c r="I699" s="2">
        <v>344.4118355512619</v>
      </c>
      <c r="J699" s="4">
        <v>246.0084539651871</v>
      </c>
      <c r="K699" s="11">
        <f>Table__Master[[#This Row],[unit price]]*Table__Master[[#This Row],[Order qty]]</f>
        <v>2410.8828488588333</v>
      </c>
      <c r="L699" s="11">
        <f>Table__Master[[#This Row],[Revenue]]-(Table__Master[[#This Row],[unit cost]]*Table__Master[[#This Row],[Order qty]])</f>
        <v>688.82367110252358</v>
      </c>
    </row>
    <row r="700" spans="1:12" x14ac:dyDescent="0.25">
      <c r="A700" t="s">
        <v>1673</v>
      </c>
      <c r="B700" s="3">
        <v>43857</v>
      </c>
      <c r="C700" t="s">
        <v>964</v>
      </c>
      <c r="D700" s="2" t="s">
        <v>962</v>
      </c>
      <c r="E700">
        <v>23</v>
      </c>
      <c r="F700">
        <v>175</v>
      </c>
      <c r="G700">
        <v>31</v>
      </c>
      <c r="H700">
        <v>1</v>
      </c>
      <c r="I700" s="2">
        <v>387.6684792637825</v>
      </c>
      <c r="J700" s="4">
        <v>276.90605661698754</v>
      </c>
      <c r="K700" s="11">
        <f>Table__Master[[#This Row],[unit price]]*Table__Master[[#This Row],[Order qty]]</f>
        <v>387.6684792637825</v>
      </c>
      <c r="L700" s="11">
        <f>Table__Master[[#This Row],[Revenue]]-(Table__Master[[#This Row],[unit cost]]*Table__Master[[#This Row],[Order qty]])</f>
        <v>110.76242264679496</v>
      </c>
    </row>
    <row r="701" spans="1:12" x14ac:dyDescent="0.25">
      <c r="A701" t="s">
        <v>1674</v>
      </c>
      <c r="B701" s="3">
        <v>43937</v>
      </c>
      <c r="C701" t="s">
        <v>965</v>
      </c>
      <c r="D701" s="2" t="s">
        <v>962</v>
      </c>
      <c r="E701">
        <v>3</v>
      </c>
      <c r="F701">
        <v>11</v>
      </c>
      <c r="G701">
        <v>23</v>
      </c>
      <c r="H701">
        <v>5</v>
      </c>
      <c r="I701" s="2">
        <v>640.34526443481445</v>
      </c>
      <c r="J701" s="4">
        <v>457.38947459629605</v>
      </c>
      <c r="K701" s="11">
        <f>Table__Master[[#This Row],[unit price]]*Table__Master[[#This Row],[Order qty]]</f>
        <v>3201.7263221740723</v>
      </c>
      <c r="L701" s="11">
        <f>Table__Master[[#This Row],[Revenue]]-(Table__Master[[#This Row],[unit cost]]*Table__Master[[#This Row],[Order qty]])</f>
        <v>914.77894919259188</v>
      </c>
    </row>
    <row r="702" spans="1:12" x14ac:dyDescent="0.25">
      <c r="A702" t="s">
        <v>1675</v>
      </c>
      <c r="B702" s="3">
        <v>43870</v>
      </c>
      <c r="C702" t="s">
        <v>965</v>
      </c>
      <c r="D702" s="2" t="s">
        <v>962</v>
      </c>
      <c r="E702">
        <v>14</v>
      </c>
      <c r="F702">
        <v>204</v>
      </c>
      <c r="G702">
        <v>11</v>
      </c>
      <c r="H702">
        <v>5</v>
      </c>
      <c r="I702" s="2">
        <v>582.41225999593735</v>
      </c>
      <c r="J702" s="4">
        <v>416.00875713995526</v>
      </c>
      <c r="K702" s="11">
        <f>Table__Master[[#This Row],[unit price]]*Table__Master[[#This Row],[Order qty]]</f>
        <v>2912.0612999796867</v>
      </c>
      <c r="L702" s="11">
        <f>Table__Master[[#This Row],[Revenue]]-(Table__Master[[#This Row],[unit cost]]*Table__Master[[#This Row],[Order qty]])</f>
        <v>832.0175142799103</v>
      </c>
    </row>
    <row r="703" spans="1:12" x14ac:dyDescent="0.25">
      <c r="A703" t="s">
        <v>1676</v>
      </c>
      <c r="B703" s="3">
        <v>43846</v>
      </c>
      <c r="C703" t="s">
        <v>961</v>
      </c>
      <c r="D703" s="2" t="s">
        <v>962</v>
      </c>
      <c r="E703">
        <v>19</v>
      </c>
      <c r="F703">
        <v>132</v>
      </c>
      <c r="G703">
        <v>14</v>
      </c>
      <c r="H703">
        <v>8</v>
      </c>
      <c r="I703" s="2">
        <v>628.60672008991241</v>
      </c>
      <c r="J703" s="4">
        <v>449.00480006422316</v>
      </c>
      <c r="K703" s="11">
        <f>Table__Master[[#This Row],[unit price]]*Table__Master[[#This Row],[Order qty]]</f>
        <v>5028.8537607192993</v>
      </c>
      <c r="L703" s="11">
        <f>Table__Master[[#This Row],[Revenue]]-(Table__Master[[#This Row],[unit cost]]*Table__Master[[#This Row],[Order qty]])</f>
        <v>1436.815360205514</v>
      </c>
    </row>
    <row r="704" spans="1:12" x14ac:dyDescent="0.25">
      <c r="A704" t="s">
        <v>1677</v>
      </c>
      <c r="B704" s="3">
        <v>43861</v>
      </c>
      <c r="C704" t="s">
        <v>963</v>
      </c>
      <c r="D704" s="2" t="s">
        <v>962</v>
      </c>
      <c r="E704">
        <v>26</v>
      </c>
      <c r="F704">
        <v>1</v>
      </c>
      <c r="G704">
        <v>19</v>
      </c>
      <c r="H704">
        <v>3</v>
      </c>
      <c r="I704" s="2">
        <v>465.77449947595596</v>
      </c>
      <c r="J704" s="4">
        <v>332.69607105425428</v>
      </c>
      <c r="K704" s="11">
        <f>Table__Master[[#This Row],[unit price]]*Table__Master[[#This Row],[Order qty]]</f>
        <v>1397.3234984278679</v>
      </c>
      <c r="L704" s="11">
        <f>Table__Master[[#This Row],[Revenue]]-(Table__Master[[#This Row],[unit cost]]*Table__Master[[#This Row],[Order qty]])</f>
        <v>399.23528526510506</v>
      </c>
    </row>
    <row r="705" spans="1:12" x14ac:dyDescent="0.25">
      <c r="A705" t="s">
        <v>1678</v>
      </c>
      <c r="B705" s="3">
        <v>43899</v>
      </c>
      <c r="C705" t="s">
        <v>965</v>
      </c>
      <c r="D705" s="2" t="s">
        <v>962</v>
      </c>
      <c r="E705">
        <v>3</v>
      </c>
      <c r="F705">
        <v>128</v>
      </c>
      <c r="G705">
        <v>35</v>
      </c>
      <c r="H705">
        <v>8</v>
      </c>
      <c r="I705" s="2">
        <v>244.20518231391907</v>
      </c>
      <c r="J705" s="4">
        <v>174.43227308137077</v>
      </c>
      <c r="K705" s="11">
        <f>Table__Master[[#This Row],[unit price]]*Table__Master[[#This Row],[Order qty]]</f>
        <v>1953.6414585113525</v>
      </c>
      <c r="L705" s="11">
        <f>Table__Master[[#This Row],[Revenue]]-(Table__Master[[#This Row],[unit cost]]*Table__Master[[#This Row],[Order qty]])</f>
        <v>558.18327386038641</v>
      </c>
    </row>
    <row r="706" spans="1:12" x14ac:dyDescent="0.25">
      <c r="A706" t="s">
        <v>1679</v>
      </c>
      <c r="B706" s="3">
        <v>43946</v>
      </c>
      <c r="C706" t="s">
        <v>965</v>
      </c>
      <c r="D706" s="2" t="s">
        <v>962</v>
      </c>
      <c r="E706">
        <v>20</v>
      </c>
      <c r="F706">
        <v>60</v>
      </c>
      <c r="G706">
        <v>22</v>
      </c>
      <c r="H706">
        <v>1</v>
      </c>
      <c r="I706" s="2">
        <v>377.5485708117485</v>
      </c>
      <c r="J706" s="4">
        <v>269.67755057982038</v>
      </c>
      <c r="K706" s="11">
        <f>Table__Master[[#This Row],[unit price]]*Table__Master[[#This Row],[Order qty]]</f>
        <v>377.5485708117485</v>
      </c>
      <c r="L706" s="11">
        <f>Table__Master[[#This Row],[Revenue]]-(Table__Master[[#This Row],[unit cost]]*Table__Master[[#This Row],[Order qty]])</f>
        <v>107.87102023192813</v>
      </c>
    </row>
    <row r="707" spans="1:12" x14ac:dyDescent="0.25">
      <c r="A707" t="s">
        <v>1680</v>
      </c>
      <c r="B707" s="3">
        <v>43922</v>
      </c>
      <c r="C707" t="s">
        <v>963</v>
      </c>
      <c r="D707" s="2" t="s">
        <v>962</v>
      </c>
      <c r="E707">
        <v>24</v>
      </c>
      <c r="F707">
        <v>36</v>
      </c>
      <c r="G707">
        <v>46</v>
      </c>
      <c r="H707">
        <v>3</v>
      </c>
      <c r="I707" s="2">
        <v>538.29959428310394</v>
      </c>
      <c r="J707" s="4">
        <v>384.4997102022171</v>
      </c>
      <c r="K707" s="11">
        <f>Table__Master[[#This Row],[unit price]]*Table__Master[[#This Row],[Order qty]]</f>
        <v>1614.8987828493118</v>
      </c>
      <c r="L707" s="11">
        <f>Table__Master[[#This Row],[Revenue]]-(Table__Master[[#This Row],[unit cost]]*Table__Master[[#This Row],[Order qty]])</f>
        <v>461.39965224266052</v>
      </c>
    </row>
    <row r="708" spans="1:12" x14ac:dyDescent="0.25">
      <c r="A708" t="s">
        <v>1681</v>
      </c>
      <c r="B708" s="3">
        <v>43974</v>
      </c>
      <c r="C708" t="s">
        <v>963</v>
      </c>
      <c r="D708" s="2" t="s">
        <v>962</v>
      </c>
      <c r="E708">
        <v>10</v>
      </c>
      <c r="F708">
        <v>127</v>
      </c>
      <c r="G708">
        <v>27</v>
      </c>
      <c r="H708">
        <v>7</v>
      </c>
      <c r="I708" s="2">
        <v>471.64045697450638</v>
      </c>
      <c r="J708" s="4">
        <v>336.88604069607601</v>
      </c>
      <c r="K708" s="11">
        <f>Table__Master[[#This Row],[unit price]]*Table__Master[[#This Row],[Order qty]]</f>
        <v>3301.4831988215446</v>
      </c>
      <c r="L708" s="11">
        <f>Table__Master[[#This Row],[Revenue]]-(Table__Master[[#This Row],[unit cost]]*Table__Master[[#This Row],[Order qty]])</f>
        <v>943.28091394901276</v>
      </c>
    </row>
    <row r="709" spans="1:12" x14ac:dyDescent="0.25">
      <c r="A709" t="s">
        <v>1682</v>
      </c>
      <c r="B709" s="3">
        <v>43937</v>
      </c>
      <c r="C709" t="s">
        <v>963</v>
      </c>
      <c r="D709" s="2" t="s">
        <v>962</v>
      </c>
      <c r="E709">
        <v>14</v>
      </c>
      <c r="F709">
        <v>320</v>
      </c>
      <c r="G709">
        <v>36</v>
      </c>
      <c r="H709">
        <v>3</v>
      </c>
      <c r="I709" s="2">
        <v>646.02356958389282</v>
      </c>
      <c r="J709" s="4">
        <v>461.44540684563776</v>
      </c>
      <c r="K709" s="11">
        <f>Table__Master[[#This Row],[unit price]]*Table__Master[[#This Row],[Order qty]]</f>
        <v>1938.0707087516785</v>
      </c>
      <c r="L709" s="11">
        <f>Table__Master[[#This Row],[Revenue]]-(Table__Master[[#This Row],[unit cost]]*Table__Master[[#This Row],[Order qty]])</f>
        <v>553.73448821476518</v>
      </c>
    </row>
    <row r="710" spans="1:12" x14ac:dyDescent="0.25">
      <c r="A710" t="s">
        <v>1683</v>
      </c>
      <c r="B710" s="3">
        <v>43948</v>
      </c>
      <c r="C710" t="s">
        <v>961</v>
      </c>
      <c r="D710" s="2" t="s">
        <v>962</v>
      </c>
      <c r="E710">
        <v>3</v>
      </c>
      <c r="F710">
        <v>63</v>
      </c>
      <c r="G710">
        <v>41</v>
      </c>
      <c r="H710">
        <v>1</v>
      </c>
      <c r="I710" s="2">
        <v>544.09462970495224</v>
      </c>
      <c r="J710" s="4">
        <v>388.63902121782303</v>
      </c>
      <c r="K710" s="11">
        <f>Table__Master[[#This Row],[unit price]]*Table__Master[[#This Row],[Order qty]]</f>
        <v>544.09462970495224</v>
      </c>
      <c r="L710" s="11">
        <f>Table__Master[[#This Row],[Revenue]]-(Table__Master[[#This Row],[unit cost]]*Table__Master[[#This Row],[Order qty]])</f>
        <v>155.45560848712921</v>
      </c>
    </row>
    <row r="711" spans="1:12" x14ac:dyDescent="0.25">
      <c r="A711" t="s">
        <v>1684</v>
      </c>
      <c r="B711" s="3">
        <v>43907</v>
      </c>
      <c r="C711" t="s">
        <v>965</v>
      </c>
      <c r="D711" s="2" t="s">
        <v>962</v>
      </c>
      <c r="E711">
        <v>26</v>
      </c>
      <c r="F711">
        <v>210</v>
      </c>
      <c r="G711">
        <v>24</v>
      </c>
      <c r="H711">
        <v>1</v>
      </c>
      <c r="I711" s="2">
        <v>556.90775549411774</v>
      </c>
      <c r="J711" s="4">
        <v>397.79125392436981</v>
      </c>
      <c r="K711" s="11">
        <f>Table__Master[[#This Row],[unit price]]*Table__Master[[#This Row],[Order qty]]</f>
        <v>556.90775549411774</v>
      </c>
      <c r="L711" s="11">
        <f>Table__Master[[#This Row],[Revenue]]-(Table__Master[[#This Row],[unit cost]]*Table__Master[[#This Row],[Order qty]])</f>
        <v>159.11650156974792</v>
      </c>
    </row>
    <row r="712" spans="1:12" x14ac:dyDescent="0.25">
      <c r="A712" t="s">
        <v>1685</v>
      </c>
      <c r="B712" s="3">
        <v>43934</v>
      </c>
      <c r="C712" t="s">
        <v>964</v>
      </c>
      <c r="D712" s="2" t="s">
        <v>962</v>
      </c>
      <c r="E712">
        <v>18</v>
      </c>
      <c r="F712">
        <v>245</v>
      </c>
      <c r="G712">
        <v>39</v>
      </c>
      <c r="H712">
        <v>4</v>
      </c>
      <c r="I712" s="2">
        <v>489.32695966959</v>
      </c>
      <c r="J712" s="4">
        <v>349.51925690685005</v>
      </c>
      <c r="K712" s="11">
        <f>Table__Master[[#This Row],[unit price]]*Table__Master[[#This Row],[Order qty]]</f>
        <v>1957.30783867836</v>
      </c>
      <c r="L712" s="11">
        <f>Table__Master[[#This Row],[Revenue]]-(Table__Master[[#This Row],[unit cost]]*Table__Master[[#This Row],[Order qty]])</f>
        <v>559.2308110509598</v>
      </c>
    </row>
    <row r="713" spans="1:12" x14ac:dyDescent="0.25">
      <c r="A713" t="s">
        <v>1686</v>
      </c>
      <c r="B713" s="3">
        <v>43900</v>
      </c>
      <c r="C713" t="s">
        <v>964</v>
      </c>
      <c r="D713" s="2" t="s">
        <v>962</v>
      </c>
      <c r="E713">
        <v>3</v>
      </c>
      <c r="F713">
        <v>343</v>
      </c>
      <c r="G713">
        <v>26</v>
      </c>
      <c r="H713">
        <v>5</v>
      </c>
      <c r="I713" s="2">
        <v>497.68110251426697</v>
      </c>
      <c r="J713" s="4">
        <v>355.48650179590499</v>
      </c>
      <c r="K713" s="11">
        <f>Table__Master[[#This Row],[unit price]]*Table__Master[[#This Row],[Order qty]]</f>
        <v>2488.4055125713348</v>
      </c>
      <c r="L713" s="11">
        <f>Table__Master[[#This Row],[Revenue]]-(Table__Master[[#This Row],[unit cost]]*Table__Master[[#This Row],[Order qty]])</f>
        <v>710.97300359180986</v>
      </c>
    </row>
    <row r="714" spans="1:12" x14ac:dyDescent="0.25">
      <c r="A714" t="s">
        <v>1687</v>
      </c>
      <c r="B714" s="3">
        <v>43960</v>
      </c>
      <c r="C714" t="s">
        <v>964</v>
      </c>
      <c r="D714" s="2" t="s">
        <v>962</v>
      </c>
      <c r="E714">
        <v>6</v>
      </c>
      <c r="F714">
        <v>55</v>
      </c>
      <c r="G714">
        <v>2</v>
      </c>
      <c r="H714">
        <v>3</v>
      </c>
      <c r="I714" s="2">
        <v>398.2209078669548</v>
      </c>
      <c r="J714" s="4">
        <v>284.44350561925347</v>
      </c>
      <c r="K714" s="11">
        <f>Table__Master[[#This Row],[unit price]]*Table__Master[[#This Row],[Order qty]]</f>
        <v>1194.6627236008644</v>
      </c>
      <c r="L714" s="11">
        <f>Table__Master[[#This Row],[Revenue]]-(Table__Master[[#This Row],[unit cost]]*Table__Master[[#This Row],[Order qty]])</f>
        <v>341.33220674310405</v>
      </c>
    </row>
    <row r="715" spans="1:12" x14ac:dyDescent="0.25">
      <c r="A715" t="s">
        <v>1688</v>
      </c>
      <c r="B715" s="3">
        <v>43900</v>
      </c>
      <c r="C715" t="s">
        <v>961</v>
      </c>
      <c r="D715" s="2" t="s">
        <v>962</v>
      </c>
      <c r="E715">
        <v>17</v>
      </c>
      <c r="F715">
        <v>145</v>
      </c>
      <c r="G715">
        <v>25</v>
      </c>
      <c r="H715">
        <v>8</v>
      </c>
      <c r="I715" s="2">
        <v>387.48229014873505</v>
      </c>
      <c r="J715" s="4">
        <v>276.7730643919536</v>
      </c>
      <c r="K715" s="11">
        <f>Table__Master[[#This Row],[unit price]]*Table__Master[[#This Row],[Order qty]]</f>
        <v>3099.8583211898804</v>
      </c>
      <c r="L715" s="11">
        <f>Table__Master[[#This Row],[Revenue]]-(Table__Master[[#This Row],[unit cost]]*Table__Master[[#This Row],[Order qty]])</f>
        <v>885.6738060542516</v>
      </c>
    </row>
    <row r="716" spans="1:12" x14ac:dyDescent="0.25">
      <c r="A716" t="s">
        <v>1689</v>
      </c>
      <c r="B716" s="3">
        <v>43903</v>
      </c>
      <c r="C716" t="s">
        <v>964</v>
      </c>
      <c r="D716" s="2" t="s">
        <v>962</v>
      </c>
      <c r="E716">
        <v>3</v>
      </c>
      <c r="F716">
        <v>65</v>
      </c>
      <c r="G716">
        <v>20</v>
      </c>
      <c r="H716">
        <v>5</v>
      </c>
      <c r="I716" s="2">
        <v>438.99324828386307</v>
      </c>
      <c r="J716" s="4">
        <v>313.56660591704508</v>
      </c>
      <c r="K716" s="11">
        <f>Table__Master[[#This Row],[unit price]]*Table__Master[[#This Row],[Order qty]]</f>
        <v>2194.9662414193153</v>
      </c>
      <c r="L716" s="11">
        <f>Table__Master[[#This Row],[Revenue]]-(Table__Master[[#This Row],[unit cost]]*Table__Master[[#This Row],[Order qty]])</f>
        <v>627.13321183408993</v>
      </c>
    </row>
    <row r="717" spans="1:12" x14ac:dyDescent="0.25">
      <c r="A717" t="s">
        <v>1690</v>
      </c>
      <c r="B717" s="3">
        <v>43881</v>
      </c>
      <c r="C717" t="s">
        <v>963</v>
      </c>
      <c r="D717" s="2" t="s">
        <v>962</v>
      </c>
      <c r="E717">
        <v>4</v>
      </c>
      <c r="F717">
        <v>266</v>
      </c>
      <c r="G717">
        <v>5</v>
      </c>
      <c r="H717">
        <v>4</v>
      </c>
      <c r="I717" s="2">
        <v>445.76255893707275</v>
      </c>
      <c r="J717" s="4">
        <v>318.40182781219482</v>
      </c>
      <c r="K717" s="11">
        <f>Table__Master[[#This Row],[unit price]]*Table__Master[[#This Row],[Order qty]]</f>
        <v>1783.050235748291</v>
      </c>
      <c r="L717" s="11">
        <f>Table__Master[[#This Row],[Revenue]]-(Table__Master[[#This Row],[unit cost]]*Table__Master[[#This Row],[Order qty]])</f>
        <v>509.44292449951172</v>
      </c>
    </row>
    <row r="718" spans="1:12" x14ac:dyDescent="0.25">
      <c r="A718" t="s">
        <v>1691</v>
      </c>
      <c r="B718" s="3">
        <v>43940</v>
      </c>
      <c r="C718" t="s">
        <v>961</v>
      </c>
      <c r="D718" s="2" t="s">
        <v>962</v>
      </c>
      <c r="E718">
        <v>12</v>
      </c>
      <c r="F718">
        <v>34</v>
      </c>
      <c r="G718">
        <v>29</v>
      </c>
      <c r="H718">
        <v>9</v>
      </c>
      <c r="I718" s="2">
        <v>285.98557180166245</v>
      </c>
      <c r="J718" s="4">
        <v>204.2754084297589</v>
      </c>
      <c r="K718" s="11">
        <f>Table__Master[[#This Row],[unit price]]*Table__Master[[#This Row],[Order qty]]</f>
        <v>2573.870146214962</v>
      </c>
      <c r="L718" s="11">
        <f>Table__Master[[#This Row],[Revenue]]-(Table__Master[[#This Row],[unit cost]]*Table__Master[[#This Row],[Order qty]])</f>
        <v>735.39147034713187</v>
      </c>
    </row>
    <row r="719" spans="1:12" x14ac:dyDescent="0.25">
      <c r="A719" t="s">
        <v>1692</v>
      </c>
      <c r="B719" s="3">
        <v>43922</v>
      </c>
      <c r="C719" t="s">
        <v>963</v>
      </c>
      <c r="D719" s="2" t="s">
        <v>962</v>
      </c>
      <c r="E719">
        <v>2</v>
      </c>
      <c r="F719">
        <v>329</v>
      </c>
      <c r="G719">
        <v>20</v>
      </c>
      <c r="H719">
        <v>10</v>
      </c>
      <c r="I719" s="2">
        <v>150.41119873523712</v>
      </c>
      <c r="J719" s="4">
        <v>107.43657052516937</v>
      </c>
      <c r="K719" s="11">
        <f>Table__Master[[#This Row],[unit price]]*Table__Master[[#This Row],[Order qty]]</f>
        <v>1504.1119873523712</v>
      </c>
      <c r="L719" s="11">
        <f>Table__Master[[#This Row],[Revenue]]-(Table__Master[[#This Row],[unit cost]]*Table__Master[[#This Row],[Order qty]])</f>
        <v>429.74628210067749</v>
      </c>
    </row>
    <row r="720" spans="1:12" x14ac:dyDescent="0.25">
      <c r="A720" t="s">
        <v>1693</v>
      </c>
      <c r="B720" s="3">
        <v>43833</v>
      </c>
      <c r="C720" t="s">
        <v>965</v>
      </c>
      <c r="D720" s="2" t="s">
        <v>962</v>
      </c>
      <c r="E720">
        <v>26</v>
      </c>
      <c r="F720">
        <v>350</v>
      </c>
      <c r="G720">
        <v>7</v>
      </c>
      <c r="H720">
        <v>7</v>
      </c>
      <c r="I720" s="2">
        <v>491.78782135248184</v>
      </c>
      <c r="J720" s="4">
        <v>351.27701525177275</v>
      </c>
      <c r="K720" s="11">
        <f>Table__Master[[#This Row],[unit price]]*Table__Master[[#This Row],[Order qty]]</f>
        <v>3442.5147494673729</v>
      </c>
      <c r="L720" s="11">
        <f>Table__Master[[#This Row],[Revenue]]-(Table__Master[[#This Row],[unit cost]]*Table__Master[[#This Row],[Order qty]])</f>
        <v>983.57564270496368</v>
      </c>
    </row>
    <row r="721" spans="1:12" x14ac:dyDescent="0.25">
      <c r="A721" t="s">
        <v>1694</v>
      </c>
      <c r="B721" s="3">
        <v>43839</v>
      </c>
      <c r="C721" t="s">
        <v>963</v>
      </c>
      <c r="D721" s="2" t="s">
        <v>962</v>
      </c>
      <c r="E721">
        <v>10</v>
      </c>
      <c r="F721">
        <v>294</v>
      </c>
      <c r="G721">
        <v>42</v>
      </c>
      <c r="H721">
        <v>2</v>
      </c>
      <c r="I721" s="2">
        <v>383.88494324684143</v>
      </c>
      <c r="J721" s="4">
        <v>274.20353089060103</v>
      </c>
      <c r="K721" s="11">
        <f>Table__Master[[#This Row],[unit price]]*Table__Master[[#This Row],[Order qty]]</f>
        <v>767.76988649368286</v>
      </c>
      <c r="L721" s="11">
        <f>Table__Master[[#This Row],[Revenue]]-(Table__Master[[#This Row],[unit cost]]*Table__Master[[#This Row],[Order qty]])</f>
        <v>219.3628247124808</v>
      </c>
    </row>
    <row r="722" spans="1:12" x14ac:dyDescent="0.25">
      <c r="A722" t="s">
        <v>1695</v>
      </c>
      <c r="B722" s="3">
        <v>43945</v>
      </c>
      <c r="C722" t="s">
        <v>964</v>
      </c>
      <c r="D722" s="2" t="s">
        <v>962</v>
      </c>
      <c r="E722">
        <v>10</v>
      </c>
      <c r="F722">
        <v>321</v>
      </c>
      <c r="G722">
        <v>33</v>
      </c>
      <c r="H722">
        <v>3</v>
      </c>
      <c r="I722" s="2">
        <v>307.35010832548141</v>
      </c>
      <c r="J722" s="4">
        <v>219.53579166105817</v>
      </c>
      <c r="K722" s="11">
        <f>Table__Master[[#This Row],[unit price]]*Table__Master[[#This Row],[Order qty]]</f>
        <v>922.05032497644424</v>
      </c>
      <c r="L722" s="11">
        <f>Table__Master[[#This Row],[Revenue]]-(Table__Master[[#This Row],[unit cost]]*Table__Master[[#This Row],[Order qty]])</f>
        <v>263.44294999326974</v>
      </c>
    </row>
    <row r="723" spans="1:12" x14ac:dyDescent="0.25">
      <c r="A723" t="s">
        <v>1696</v>
      </c>
      <c r="B723" s="3">
        <v>43853</v>
      </c>
      <c r="C723" t="s">
        <v>963</v>
      </c>
      <c r="D723" s="2" t="s">
        <v>962</v>
      </c>
      <c r="E723">
        <v>18</v>
      </c>
      <c r="F723">
        <v>275</v>
      </c>
      <c r="G723">
        <v>6</v>
      </c>
      <c r="H723">
        <v>6</v>
      </c>
      <c r="I723" s="2">
        <v>203.37252080440521</v>
      </c>
      <c r="J723" s="4">
        <v>145.26608628886086</v>
      </c>
      <c r="K723" s="11">
        <f>Table__Master[[#This Row],[unit price]]*Table__Master[[#This Row],[Order qty]]</f>
        <v>1220.2351248264313</v>
      </c>
      <c r="L723" s="11">
        <f>Table__Master[[#This Row],[Revenue]]-(Table__Master[[#This Row],[unit cost]]*Table__Master[[#This Row],[Order qty]])</f>
        <v>348.63860709326605</v>
      </c>
    </row>
    <row r="724" spans="1:12" x14ac:dyDescent="0.25">
      <c r="A724" t="s">
        <v>1697</v>
      </c>
      <c r="B724" s="3">
        <v>43938</v>
      </c>
      <c r="C724" t="s">
        <v>963</v>
      </c>
      <c r="D724" s="2" t="s">
        <v>962</v>
      </c>
      <c r="E724">
        <v>2</v>
      </c>
      <c r="F724">
        <v>15</v>
      </c>
      <c r="G724">
        <v>17</v>
      </c>
      <c r="H724">
        <v>7</v>
      </c>
      <c r="I724" s="2">
        <v>607.98906022310257</v>
      </c>
      <c r="J724" s="4">
        <v>434.27790015935898</v>
      </c>
      <c r="K724" s="11">
        <f>Table__Master[[#This Row],[unit price]]*Table__Master[[#This Row],[Order qty]]</f>
        <v>4255.923421561718</v>
      </c>
      <c r="L724" s="11">
        <f>Table__Master[[#This Row],[Revenue]]-(Table__Master[[#This Row],[unit cost]]*Table__Master[[#This Row],[Order qty]])</f>
        <v>1215.9781204462051</v>
      </c>
    </row>
    <row r="725" spans="1:12" x14ac:dyDescent="0.25">
      <c r="A725" t="s">
        <v>1698</v>
      </c>
      <c r="B725" s="3">
        <v>43869</v>
      </c>
      <c r="C725" t="s">
        <v>963</v>
      </c>
      <c r="D725" s="2" t="s">
        <v>962</v>
      </c>
      <c r="E725">
        <v>11</v>
      </c>
      <c r="F725">
        <v>318</v>
      </c>
      <c r="G725">
        <v>29</v>
      </c>
      <c r="H725">
        <v>8</v>
      </c>
      <c r="I725" s="2">
        <v>337.27561140060425</v>
      </c>
      <c r="J725" s="4">
        <v>240.91115100043163</v>
      </c>
      <c r="K725" s="11">
        <f>Table__Master[[#This Row],[unit price]]*Table__Master[[#This Row],[Order qty]]</f>
        <v>2698.204891204834</v>
      </c>
      <c r="L725" s="11">
        <f>Table__Master[[#This Row],[Revenue]]-(Table__Master[[#This Row],[unit cost]]*Table__Master[[#This Row],[Order qty]])</f>
        <v>770.91568320138094</v>
      </c>
    </row>
    <row r="726" spans="1:12" x14ac:dyDescent="0.25">
      <c r="A726" t="s">
        <v>1699</v>
      </c>
      <c r="B726" s="3">
        <v>43928</v>
      </c>
      <c r="C726" t="s">
        <v>961</v>
      </c>
      <c r="D726" s="2" t="s">
        <v>962</v>
      </c>
      <c r="E726">
        <v>16</v>
      </c>
      <c r="F726">
        <v>355</v>
      </c>
      <c r="G726">
        <v>32</v>
      </c>
      <c r="H726">
        <v>7</v>
      </c>
      <c r="I726" s="2">
        <v>167.44494956731796</v>
      </c>
      <c r="J726" s="4">
        <v>119.60353540522712</v>
      </c>
      <c r="K726" s="11">
        <f>Table__Master[[#This Row],[unit price]]*Table__Master[[#This Row],[Order qty]]</f>
        <v>1172.1146469712257</v>
      </c>
      <c r="L726" s="11">
        <f>Table__Master[[#This Row],[Revenue]]-(Table__Master[[#This Row],[unit cost]]*Table__Master[[#This Row],[Order qty]])</f>
        <v>334.88989913463593</v>
      </c>
    </row>
    <row r="727" spans="1:12" x14ac:dyDescent="0.25">
      <c r="A727" t="s">
        <v>1700</v>
      </c>
      <c r="B727" s="3">
        <v>43878</v>
      </c>
      <c r="C727" t="s">
        <v>961</v>
      </c>
      <c r="D727" s="2" t="s">
        <v>962</v>
      </c>
      <c r="E727">
        <v>3</v>
      </c>
      <c r="F727">
        <v>318</v>
      </c>
      <c r="G727">
        <v>42</v>
      </c>
      <c r="H727">
        <v>5</v>
      </c>
      <c r="I727" s="2">
        <v>585.53745996952057</v>
      </c>
      <c r="J727" s="4">
        <v>418.24104283537184</v>
      </c>
      <c r="K727" s="11">
        <f>Table__Master[[#This Row],[unit price]]*Table__Master[[#This Row],[Order qty]]</f>
        <v>2927.6872998476028</v>
      </c>
      <c r="L727" s="11">
        <f>Table__Master[[#This Row],[Revenue]]-(Table__Master[[#This Row],[unit cost]]*Table__Master[[#This Row],[Order qty]])</f>
        <v>836.4820856707438</v>
      </c>
    </row>
    <row r="728" spans="1:12" x14ac:dyDescent="0.25">
      <c r="A728" t="s">
        <v>1701</v>
      </c>
      <c r="B728" s="3">
        <v>43978</v>
      </c>
      <c r="C728" t="s">
        <v>963</v>
      </c>
      <c r="D728" s="2" t="s">
        <v>962</v>
      </c>
      <c r="E728">
        <v>19</v>
      </c>
      <c r="F728">
        <v>277</v>
      </c>
      <c r="G728">
        <v>15</v>
      </c>
      <c r="H728">
        <v>5</v>
      </c>
      <c r="I728" s="2">
        <v>200.3958540558815</v>
      </c>
      <c r="J728" s="4">
        <v>143.13989575420109</v>
      </c>
      <c r="K728" s="11">
        <f>Table__Master[[#This Row],[unit price]]*Table__Master[[#This Row],[Order qty]]</f>
        <v>1001.9792702794075</v>
      </c>
      <c r="L728" s="11">
        <f>Table__Master[[#This Row],[Revenue]]-(Table__Master[[#This Row],[unit cost]]*Table__Master[[#This Row],[Order qty]])</f>
        <v>286.27979150840201</v>
      </c>
    </row>
    <row r="729" spans="1:12" x14ac:dyDescent="0.25">
      <c r="A729" t="s">
        <v>1702</v>
      </c>
      <c r="B729" s="3">
        <v>43898</v>
      </c>
      <c r="C729" t="s">
        <v>964</v>
      </c>
      <c r="D729" s="2" t="s">
        <v>962</v>
      </c>
      <c r="E729">
        <v>26</v>
      </c>
      <c r="F729">
        <v>283</v>
      </c>
      <c r="G729">
        <v>16</v>
      </c>
      <c r="H729">
        <v>3</v>
      </c>
      <c r="I729" s="2">
        <v>470.60039591789246</v>
      </c>
      <c r="J729" s="4">
        <v>336.14313994135176</v>
      </c>
      <c r="K729" s="11">
        <f>Table__Master[[#This Row],[unit price]]*Table__Master[[#This Row],[Order qty]]</f>
        <v>1411.8011877536774</v>
      </c>
      <c r="L729" s="11">
        <f>Table__Master[[#This Row],[Revenue]]-(Table__Master[[#This Row],[unit cost]]*Table__Master[[#This Row],[Order qty]])</f>
        <v>403.37176792962214</v>
      </c>
    </row>
    <row r="730" spans="1:12" x14ac:dyDescent="0.25">
      <c r="A730" t="s">
        <v>1703</v>
      </c>
      <c r="B730" s="3">
        <v>43888</v>
      </c>
      <c r="C730" t="s">
        <v>961</v>
      </c>
      <c r="D730" s="2" t="s">
        <v>962</v>
      </c>
      <c r="E730">
        <v>17</v>
      </c>
      <c r="F730">
        <v>137</v>
      </c>
      <c r="G730">
        <v>2</v>
      </c>
      <c r="H730">
        <v>1</v>
      </c>
      <c r="I730" s="2">
        <v>155.08509796857834</v>
      </c>
      <c r="J730" s="4">
        <v>110.77506997755596</v>
      </c>
      <c r="K730" s="11">
        <f>Table__Master[[#This Row],[unit price]]*Table__Master[[#This Row],[Order qty]]</f>
        <v>155.08509796857834</v>
      </c>
      <c r="L730" s="11">
        <f>Table__Master[[#This Row],[Revenue]]-(Table__Master[[#This Row],[unit cost]]*Table__Master[[#This Row],[Order qty]])</f>
        <v>44.31002799102238</v>
      </c>
    </row>
    <row r="731" spans="1:12" x14ac:dyDescent="0.25">
      <c r="A731" t="s">
        <v>1704</v>
      </c>
      <c r="B731" s="3">
        <v>43896</v>
      </c>
      <c r="C731" t="s">
        <v>964</v>
      </c>
      <c r="D731" s="2" t="s">
        <v>962</v>
      </c>
      <c r="E731">
        <v>4</v>
      </c>
      <c r="F731">
        <v>200</v>
      </c>
      <c r="G731">
        <v>23</v>
      </c>
      <c r="H731">
        <v>7</v>
      </c>
      <c r="I731" s="2">
        <v>587.02350890636444</v>
      </c>
      <c r="J731" s="4">
        <v>419.30250636168893</v>
      </c>
      <c r="K731" s="11">
        <f>Table__Master[[#This Row],[unit price]]*Table__Master[[#This Row],[Order qty]]</f>
        <v>4109.1645623445511</v>
      </c>
      <c r="L731" s="11">
        <f>Table__Master[[#This Row],[Revenue]]-(Table__Master[[#This Row],[unit cost]]*Table__Master[[#This Row],[Order qty]])</f>
        <v>1174.0470178127284</v>
      </c>
    </row>
    <row r="732" spans="1:12" x14ac:dyDescent="0.25">
      <c r="A732" t="s">
        <v>1705</v>
      </c>
      <c r="B732" s="3">
        <v>43960</v>
      </c>
      <c r="C732" t="s">
        <v>964</v>
      </c>
      <c r="D732" s="2" t="s">
        <v>962</v>
      </c>
      <c r="E732">
        <v>14</v>
      </c>
      <c r="F732">
        <v>101</v>
      </c>
      <c r="G732">
        <v>36</v>
      </c>
      <c r="H732">
        <v>7</v>
      </c>
      <c r="I732" s="2">
        <v>427.96822482347488</v>
      </c>
      <c r="J732" s="4">
        <v>305.69158915962493</v>
      </c>
      <c r="K732" s="11">
        <f>Table__Master[[#This Row],[unit price]]*Table__Master[[#This Row],[Order qty]]</f>
        <v>2995.7775737643242</v>
      </c>
      <c r="L732" s="11">
        <f>Table__Master[[#This Row],[Revenue]]-(Table__Master[[#This Row],[unit cost]]*Table__Master[[#This Row],[Order qty]])</f>
        <v>855.93644964694977</v>
      </c>
    </row>
    <row r="733" spans="1:12" x14ac:dyDescent="0.25">
      <c r="A733" t="s">
        <v>1706</v>
      </c>
      <c r="B733" s="3">
        <v>43879</v>
      </c>
      <c r="C733" t="s">
        <v>964</v>
      </c>
      <c r="D733" s="2" t="s">
        <v>962</v>
      </c>
      <c r="E733">
        <v>1</v>
      </c>
      <c r="F733">
        <v>288</v>
      </c>
      <c r="G733">
        <v>28</v>
      </c>
      <c r="H733">
        <v>6</v>
      </c>
      <c r="I733" s="2">
        <v>219.0417308807373</v>
      </c>
      <c r="J733" s="4">
        <v>156.45837920052665</v>
      </c>
      <c r="K733" s="11">
        <f>Table__Master[[#This Row],[unit price]]*Table__Master[[#This Row],[Order qty]]</f>
        <v>1314.2503852844238</v>
      </c>
      <c r="L733" s="11">
        <f>Table__Master[[#This Row],[Revenue]]-(Table__Master[[#This Row],[unit cost]]*Table__Master[[#This Row],[Order qty]])</f>
        <v>375.50011008126398</v>
      </c>
    </row>
    <row r="734" spans="1:12" x14ac:dyDescent="0.25">
      <c r="A734" t="s">
        <v>1707</v>
      </c>
      <c r="B734" s="3">
        <v>43899</v>
      </c>
      <c r="C734" t="s">
        <v>961</v>
      </c>
      <c r="D734" s="2" t="s">
        <v>962</v>
      </c>
      <c r="E734">
        <v>2</v>
      </c>
      <c r="F734">
        <v>310</v>
      </c>
      <c r="G734">
        <v>32</v>
      </c>
      <c r="H734">
        <v>5</v>
      </c>
      <c r="I734" s="2">
        <v>242.53575128316879</v>
      </c>
      <c r="J734" s="4">
        <v>173.23982234512059</v>
      </c>
      <c r="K734" s="11">
        <f>Table__Master[[#This Row],[unit price]]*Table__Master[[#This Row],[Order qty]]</f>
        <v>1212.678756415844</v>
      </c>
      <c r="L734" s="11">
        <f>Table__Master[[#This Row],[Revenue]]-(Table__Master[[#This Row],[unit cost]]*Table__Master[[#This Row],[Order qty]])</f>
        <v>346.479644690241</v>
      </c>
    </row>
    <row r="735" spans="1:12" x14ac:dyDescent="0.25">
      <c r="A735" t="s">
        <v>1708</v>
      </c>
      <c r="B735" s="3">
        <v>43887</v>
      </c>
      <c r="C735" t="s">
        <v>961</v>
      </c>
      <c r="D735" s="2" t="s">
        <v>962</v>
      </c>
      <c r="E735">
        <v>6</v>
      </c>
      <c r="F735">
        <v>311</v>
      </c>
      <c r="G735">
        <v>26</v>
      </c>
      <c r="H735">
        <v>7</v>
      </c>
      <c r="I735" s="2">
        <v>447.59757435321808</v>
      </c>
      <c r="J735" s="4">
        <v>319.7125531094415</v>
      </c>
      <c r="K735" s="11">
        <f>Table__Master[[#This Row],[unit price]]*Table__Master[[#This Row],[Order qty]]</f>
        <v>3133.1830204725266</v>
      </c>
      <c r="L735" s="11">
        <f>Table__Master[[#This Row],[Revenue]]-(Table__Master[[#This Row],[unit cost]]*Table__Master[[#This Row],[Order qty]])</f>
        <v>895.19514870643616</v>
      </c>
    </row>
    <row r="736" spans="1:12" x14ac:dyDescent="0.25">
      <c r="A736" t="s">
        <v>1709</v>
      </c>
      <c r="B736" s="3">
        <v>43956</v>
      </c>
      <c r="C736" t="s">
        <v>961</v>
      </c>
      <c r="D736" s="2" t="s">
        <v>962</v>
      </c>
      <c r="E736">
        <v>6</v>
      </c>
      <c r="F736">
        <v>174</v>
      </c>
      <c r="G736">
        <v>36</v>
      </c>
      <c r="H736">
        <v>3</v>
      </c>
      <c r="I736" s="2">
        <v>602.71795231103897</v>
      </c>
      <c r="J736" s="4">
        <v>430.51282307931359</v>
      </c>
      <c r="K736" s="11">
        <f>Table__Master[[#This Row],[unit price]]*Table__Master[[#This Row],[Order qty]]</f>
        <v>1808.1538569331169</v>
      </c>
      <c r="L736" s="11">
        <f>Table__Master[[#This Row],[Revenue]]-(Table__Master[[#This Row],[unit cost]]*Table__Master[[#This Row],[Order qty]])</f>
        <v>516.6153876951762</v>
      </c>
    </row>
    <row r="737" spans="1:12" x14ac:dyDescent="0.25">
      <c r="A737" t="s">
        <v>1710</v>
      </c>
      <c r="B737" s="3">
        <v>43870</v>
      </c>
      <c r="C737" t="s">
        <v>961</v>
      </c>
      <c r="D737" s="2" t="s">
        <v>962</v>
      </c>
      <c r="E737">
        <v>10</v>
      </c>
      <c r="F737">
        <v>42</v>
      </c>
      <c r="G737">
        <v>1</v>
      </c>
      <c r="H737">
        <v>7</v>
      </c>
      <c r="I737" s="2">
        <v>550.62677693367004</v>
      </c>
      <c r="J737" s="4">
        <v>393.30484066690718</v>
      </c>
      <c r="K737" s="11">
        <f>Table__Master[[#This Row],[unit price]]*Table__Master[[#This Row],[Order qty]]</f>
        <v>3854.3874385356903</v>
      </c>
      <c r="L737" s="11">
        <f>Table__Master[[#This Row],[Revenue]]-(Table__Master[[#This Row],[unit cost]]*Table__Master[[#This Row],[Order qty]])</f>
        <v>1101.2535538673401</v>
      </c>
    </row>
    <row r="738" spans="1:12" x14ac:dyDescent="0.25">
      <c r="A738" t="s">
        <v>1711</v>
      </c>
      <c r="B738" s="3">
        <v>43874</v>
      </c>
      <c r="C738" t="s">
        <v>963</v>
      </c>
      <c r="D738" s="2" t="s">
        <v>962</v>
      </c>
      <c r="E738">
        <v>4</v>
      </c>
      <c r="F738">
        <v>119</v>
      </c>
      <c r="G738">
        <v>14</v>
      </c>
      <c r="H738">
        <v>5</v>
      </c>
      <c r="I738" s="2">
        <v>312.52792757749557</v>
      </c>
      <c r="J738" s="4">
        <v>223.23423398392544</v>
      </c>
      <c r="K738" s="11">
        <f>Table__Master[[#This Row],[unit price]]*Table__Master[[#This Row],[Order qty]]</f>
        <v>1562.6396378874779</v>
      </c>
      <c r="L738" s="11">
        <f>Table__Master[[#This Row],[Revenue]]-(Table__Master[[#This Row],[unit cost]]*Table__Master[[#This Row],[Order qty]])</f>
        <v>446.46846796785076</v>
      </c>
    </row>
    <row r="739" spans="1:12" x14ac:dyDescent="0.25">
      <c r="A739" t="s">
        <v>1712</v>
      </c>
      <c r="B739" s="3">
        <v>43854</v>
      </c>
      <c r="C739" t="s">
        <v>964</v>
      </c>
      <c r="D739" s="2" t="s">
        <v>962</v>
      </c>
      <c r="E739">
        <v>4</v>
      </c>
      <c r="F739">
        <v>92</v>
      </c>
      <c r="G739">
        <v>16</v>
      </c>
      <c r="H739">
        <v>2</v>
      </c>
      <c r="I739" s="2">
        <v>174.62910211086273</v>
      </c>
      <c r="J739" s="4">
        <v>124.73507293633052</v>
      </c>
      <c r="K739" s="11">
        <f>Table__Master[[#This Row],[unit price]]*Table__Master[[#This Row],[Order qty]]</f>
        <v>349.25820422172546</v>
      </c>
      <c r="L739" s="11">
        <f>Table__Master[[#This Row],[Revenue]]-(Table__Master[[#This Row],[unit cost]]*Table__Master[[#This Row],[Order qty]])</f>
        <v>99.788058349064414</v>
      </c>
    </row>
    <row r="740" spans="1:12" x14ac:dyDescent="0.25">
      <c r="A740" t="s">
        <v>1713</v>
      </c>
      <c r="B740" s="3">
        <v>43965</v>
      </c>
      <c r="C740" t="s">
        <v>963</v>
      </c>
      <c r="D740" s="2" t="s">
        <v>962</v>
      </c>
      <c r="E740">
        <v>15</v>
      </c>
      <c r="F740">
        <v>362</v>
      </c>
      <c r="G740">
        <v>38</v>
      </c>
      <c r="H740">
        <v>7</v>
      </c>
      <c r="I740" s="2">
        <v>232.84919911623001</v>
      </c>
      <c r="J740" s="4">
        <v>166.32085651159286</v>
      </c>
      <c r="K740" s="11">
        <f>Table__Master[[#This Row],[unit price]]*Table__Master[[#This Row],[Order qty]]</f>
        <v>1629.9443938136101</v>
      </c>
      <c r="L740" s="11">
        <f>Table__Master[[#This Row],[Revenue]]-(Table__Master[[#This Row],[unit cost]]*Table__Master[[#This Row],[Order qty]])</f>
        <v>465.69839823246002</v>
      </c>
    </row>
    <row r="741" spans="1:12" x14ac:dyDescent="0.25">
      <c r="A741" t="s">
        <v>1714</v>
      </c>
      <c r="B741" s="3">
        <v>43845</v>
      </c>
      <c r="C741" t="s">
        <v>965</v>
      </c>
      <c r="D741" s="2" t="s">
        <v>962</v>
      </c>
      <c r="E741">
        <v>10</v>
      </c>
      <c r="F741">
        <v>244</v>
      </c>
      <c r="G741">
        <v>2</v>
      </c>
      <c r="H741">
        <v>6</v>
      </c>
      <c r="I741" s="2">
        <v>341.80554628372192</v>
      </c>
      <c r="J741" s="4">
        <v>244.14681877408711</v>
      </c>
      <c r="K741" s="11">
        <f>Table__Master[[#This Row],[unit price]]*Table__Master[[#This Row],[Order qty]]</f>
        <v>2050.8332777023315</v>
      </c>
      <c r="L741" s="11">
        <f>Table__Master[[#This Row],[Revenue]]-(Table__Master[[#This Row],[unit cost]]*Table__Master[[#This Row],[Order qty]])</f>
        <v>585.95236505780895</v>
      </c>
    </row>
    <row r="742" spans="1:12" x14ac:dyDescent="0.25">
      <c r="A742" t="s">
        <v>1715</v>
      </c>
      <c r="B742" s="3">
        <v>43976</v>
      </c>
      <c r="C742" t="s">
        <v>965</v>
      </c>
      <c r="D742" s="2" t="s">
        <v>962</v>
      </c>
      <c r="E742">
        <v>7</v>
      </c>
      <c r="F742">
        <v>242</v>
      </c>
      <c r="G742">
        <v>5</v>
      </c>
      <c r="H742">
        <v>5</v>
      </c>
      <c r="I742" s="2">
        <v>510.52409023046494</v>
      </c>
      <c r="J742" s="4">
        <v>364.66006445033213</v>
      </c>
      <c r="K742" s="11">
        <f>Table__Master[[#This Row],[unit price]]*Table__Master[[#This Row],[Order qty]]</f>
        <v>2552.6204511523247</v>
      </c>
      <c r="L742" s="11">
        <f>Table__Master[[#This Row],[Revenue]]-(Table__Master[[#This Row],[unit cost]]*Table__Master[[#This Row],[Order qty]])</f>
        <v>729.32012890066403</v>
      </c>
    </row>
    <row r="743" spans="1:12" x14ac:dyDescent="0.25">
      <c r="A743" t="s">
        <v>1716</v>
      </c>
      <c r="B743" s="3">
        <v>43960</v>
      </c>
      <c r="C743" t="s">
        <v>964</v>
      </c>
      <c r="D743" s="2" t="s">
        <v>962</v>
      </c>
      <c r="E743">
        <v>20</v>
      </c>
      <c r="F743">
        <v>195</v>
      </c>
      <c r="G743">
        <v>21</v>
      </c>
      <c r="H743">
        <v>8</v>
      </c>
      <c r="I743" s="2">
        <v>490.29320204257965</v>
      </c>
      <c r="J743" s="4">
        <v>350.20943003041407</v>
      </c>
      <c r="K743" s="11">
        <f>Table__Master[[#This Row],[unit price]]*Table__Master[[#This Row],[Order qty]]</f>
        <v>3922.3456163406372</v>
      </c>
      <c r="L743" s="11">
        <f>Table__Master[[#This Row],[Revenue]]-(Table__Master[[#This Row],[unit cost]]*Table__Master[[#This Row],[Order qty]])</f>
        <v>1120.6701760973247</v>
      </c>
    </row>
    <row r="744" spans="1:12" x14ac:dyDescent="0.25">
      <c r="A744" t="s">
        <v>1717</v>
      </c>
      <c r="B744" s="3">
        <v>43964</v>
      </c>
      <c r="C744" t="s">
        <v>963</v>
      </c>
      <c r="D744" s="2" t="s">
        <v>962</v>
      </c>
      <c r="E744">
        <v>23</v>
      </c>
      <c r="F744">
        <v>199</v>
      </c>
      <c r="G744">
        <v>1</v>
      </c>
      <c r="H744">
        <v>5</v>
      </c>
      <c r="I744" s="2">
        <v>189.14913564920425</v>
      </c>
      <c r="J744" s="4">
        <v>135.10652546371733</v>
      </c>
      <c r="K744" s="11">
        <f>Table__Master[[#This Row],[unit price]]*Table__Master[[#This Row],[Order qty]]</f>
        <v>945.74567824602127</v>
      </c>
      <c r="L744" s="11">
        <f>Table__Master[[#This Row],[Revenue]]-(Table__Master[[#This Row],[unit cost]]*Table__Master[[#This Row],[Order qty]])</f>
        <v>270.21305092743455</v>
      </c>
    </row>
    <row r="745" spans="1:12" x14ac:dyDescent="0.25">
      <c r="A745" t="s">
        <v>1718</v>
      </c>
      <c r="B745" s="3">
        <v>43848</v>
      </c>
      <c r="C745" t="s">
        <v>961</v>
      </c>
      <c r="D745" s="2" t="s">
        <v>962</v>
      </c>
      <c r="E745">
        <v>25</v>
      </c>
      <c r="F745">
        <v>22</v>
      </c>
      <c r="G745">
        <v>45</v>
      </c>
      <c r="H745">
        <v>2</v>
      </c>
      <c r="I745" s="2">
        <v>393.27902770042419</v>
      </c>
      <c r="J745" s="4">
        <v>280.91359121458873</v>
      </c>
      <c r="K745" s="11">
        <f>Table__Master[[#This Row],[unit price]]*Table__Master[[#This Row],[Order qty]]</f>
        <v>786.55805540084839</v>
      </c>
      <c r="L745" s="11">
        <f>Table__Master[[#This Row],[Revenue]]-(Table__Master[[#This Row],[unit cost]]*Table__Master[[#This Row],[Order qty]])</f>
        <v>224.73087297167092</v>
      </c>
    </row>
    <row r="746" spans="1:12" x14ac:dyDescent="0.25">
      <c r="A746" t="s">
        <v>1719</v>
      </c>
      <c r="B746" s="3">
        <v>43855</v>
      </c>
      <c r="C746" t="s">
        <v>963</v>
      </c>
      <c r="D746" s="2" t="s">
        <v>962</v>
      </c>
      <c r="E746">
        <v>4</v>
      </c>
      <c r="F746">
        <v>200</v>
      </c>
      <c r="G746">
        <v>40</v>
      </c>
      <c r="H746">
        <v>4</v>
      </c>
      <c r="I746" s="2">
        <v>219.23377293348312</v>
      </c>
      <c r="J746" s="4">
        <v>156.59555209534508</v>
      </c>
      <c r="K746" s="11">
        <f>Table__Master[[#This Row],[unit price]]*Table__Master[[#This Row],[Order qty]]</f>
        <v>876.9350917339325</v>
      </c>
      <c r="L746" s="11">
        <f>Table__Master[[#This Row],[Revenue]]-(Table__Master[[#This Row],[unit cost]]*Table__Master[[#This Row],[Order qty]])</f>
        <v>250.55288335255216</v>
      </c>
    </row>
    <row r="747" spans="1:12" x14ac:dyDescent="0.25">
      <c r="A747" t="s">
        <v>1720</v>
      </c>
      <c r="B747" s="3">
        <v>43942</v>
      </c>
      <c r="C747" t="s">
        <v>961</v>
      </c>
      <c r="D747" s="2" t="s">
        <v>962</v>
      </c>
      <c r="E747">
        <v>11</v>
      </c>
      <c r="F747">
        <v>334</v>
      </c>
      <c r="G747">
        <v>4</v>
      </c>
      <c r="H747">
        <v>7</v>
      </c>
      <c r="I747" s="2">
        <v>397.02377307415009</v>
      </c>
      <c r="J747" s="4">
        <v>283.58840933867867</v>
      </c>
      <c r="K747" s="11">
        <f>Table__Master[[#This Row],[unit price]]*Table__Master[[#This Row],[Order qty]]</f>
        <v>2779.1664115190506</v>
      </c>
      <c r="L747" s="11">
        <f>Table__Master[[#This Row],[Revenue]]-(Table__Master[[#This Row],[unit cost]]*Table__Master[[#This Row],[Order qty]])</f>
        <v>794.04754614829994</v>
      </c>
    </row>
    <row r="748" spans="1:12" x14ac:dyDescent="0.25">
      <c r="A748" t="s">
        <v>1721</v>
      </c>
      <c r="B748" s="3">
        <v>43840</v>
      </c>
      <c r="C748" t="s">
        <v>964</v>
      </c>
      <c r="D748" s="2" t="s">
        <v>962</v>
      </c>
      <c r="E748">
        <v>13</v>
      </c>
      <c r="F748">
        <v>199</v>
      </c>
      <c r="G748">
        <v>43</v>
      </c>
      <c r="H748">
        <v>3</v>
      </c>
      <c r="I748" s="2">
        <v>489.62856513261795</v>
      </c>
      <c r="J748" s="4">
        <v>349.73468938044141</v>
      </c>
      <c r="K748" s="11">
        <f>Table__Master[[#This Row],[unit price]]*Table__Master[[#This Row],[Order qty]]</f>
        <v>1468.8856953978539</v>
      </c>
      <c r="L748" s="11">
        <f>Table__Master[[#This Row],[Revenue]]-(Table__Master[[#This Row],[unit cost]]*Table__Master[[#This Row],[Order qty]])</f>
        <v>419.68162725652974</v>
      </c>
    </row>
    <row r="749" spans="1:12" x14ac:dyDescent="0.25">
      <c r="A749" t="s">
        <v>1722</v>
      </c>
      <c r="B749" s="3">
        <v>43883</v>
      </c>
      <c r="C749" t="s">
        <v>965</v>
      </c>
      <c r="D749" s="2" t="s">
        <v>962</v>
      </c>
      <c r="E749">
        <v>26</v>
      </c>
      <c r="F749">
        <v>330</v>
      </c>
      <c r="G749">
        <v>8</v>
      </c>
      <c r="H749">
        <v>8</v>
      </c>
      <c r="I749" s="2">
        <v>557.07731151580811</v>
      </c>
      <c r="J749" s="4">
        <v>397.91236536843439</v>
      </c>
      <c r="K749" s="11">
        <f>Table__Master[[#This Row],[unit price]]*Table__Master[[#This Row],[Order qty]]</f>
        <v>4456.6184921264648</v>
      </c>
      <c r="L749" s="11">
        <f>Table__Master[[#This Row],[Revenue]]-(Table__Master[[#This Row],[unit cost]]*Table__Master[[#This Row],[Order qty]])</f>
        <v>1273.3195691789897</v>
      </c>
    </row>
    <row r="750" spans="1:12" x14ac:dyDescent="0.25">
      <c r="A750" t="s">
        <v>1723</v>
      </c>
      <c r="B750" s="3">
        <v>43886</v>
      </c>
      <c r="C750" t="s">
        <v>963</v>
      </c>
      <c r="D750" s="2" t="s">
        <v>962</v>
      </c>
      <c r="E750">
        <v>23</v>
      </c>
      <c r="F750">
        <v>271</v>
      </c>
      <c r="G750">
        <v>41</v>
      </c>
      <c r="H750">
        <v>2</v>
      </c>
      <c r="I750" s="2">
        <v>164.37920469045639</v>
      </c>
      <c r="J750" s="4">
        <v>117.41371763604029</v>
      </c>
      <c r="K750" s="11">
        <f>Table__Master[[#This Row],[unit price]]*Table__Master[[#This Row],[Order qty]]</f>
        <v>328.75840938091278</v>
      </c>
      <c r="L750" s="11">
        <f>Table__Master[[#This Row],[Revenue]]-(Table__Master[[#This Row],[unit cost]]*Table__Master[[#This Row],[Order qty]])</f>
        <v>93.930974108832203</v>
      </c>
    </row>
    <row r="751" spans="1:12" x14ac:dyDescent="0.25">
      <c r="A751" t="s">
        <v>1724</v>
      </c>
      <c r="B751" s="3">
        <v>43928</v>
      </c>
      <c r="C751" t="s">
        <v>961</v>
      </c>
      <c r="D751" s="2" t="s">
        <v>962</v>
      </c>
      <c r="E751">
        <v>25</v>
      </c>
      <c r="F751">
        <v>160</v>
      </c>
      <c r="G751">
        <v>19</v>
      </c>
      <c r="H751">
        <v>1</v>
      </c>
      <c r="I751" s="2">
        <v>379.21662819385529</v>
      </c>
      <c r="J751" s="4">
        <v>270.8690201384681</v>
      </c>
      <c r="K751" s="11">
        <f>Table__Master[[#This Row],[unit price]]*Table__Master[[#This Row],[Order qty]]</f>
        <v>379.21662819385529</v>
      </c>
      <c r="L751" s="11">
        <f>Table__Master[[#This Row],[Revenue]]-(Table__Master[[#This Row],[unit cost]]*Table__Master[[#This Row],[Order qty]])</f>
        <v>108.34760805538718</v>
      </c>
    </row>
    <row r="752" spans="1:12" x14ac:dyDescent="0.25">
      <c r="A752" t="s">
        <v>1725</v>
      </c>
      <c r="B752" s="3">
        <v>43975</v>
      </c>
      <c r="C752" t="s">
        <v>965</v>
      </c>
      <c r="D752" s="2" t="s">
        <v>962</v>
      </c>
      <c r="E752">
        <v>15</v>
      </c>
      <c r="F752">
        <v>328</v>
      </c>
      <c r="G752">
        <v>4</v>
      </c>
      <c r="H752">
        <v>3</v>
      </c>
      <c r="I752" s="2">
        <v>213.41254860162735</v>
      </c>
      <c r="J752" s="4">
        <v>152.43753471544812</v>
      </c>
      <c r="K752" s="11">
        <f>Table__Master[[#This Row],[unit price]]*Table__Master[[#This Row],[Order qty]]</f>
        <v>640.23764580488205</v>
      </c>
      <c r="L752" s="11">
        <f>Table__Master[[#This Row],[Revenue]]-(Table__Master[[#This Row],[unit cost]]*Table__Master[[#This Row],[Order qty]])</f>
        <v>182.92504165853768</v>
      </c>
    </row>
    <row r="753" spans="1:12" x14ac:dyDescent="0.25">
      <c r="A753" t="s">
        <v>1726</v>
      </c>
      <c r="B753" s="3">
        <v>43839</v>
      </c>
      <c r="C753" t="s">
        <v>961</v>
      </c>
      <c r="D753" s="2" t="s">
        <v>962</v>
      </c>
      <c r="E753">
        <v>16</v>
      </c>
      <c r="F753">
        <v>106</v>
      </c>
      <c r="G753">
        <v>31</v>
      </c>
      <c r="H753">
        <v>3</v>
      </c>
      <c r="I753" s="2">
        <v>495.88771462440491</v>
      </c>
      <c r="J753" s="4">
        <v>354.20551044600353</v>
      </c>
      <c r="K753" s="11">
        <f>Table__Master[[#This Row],[unit price]]*Table__Master[[#This Row],[Order qty]]</f>
        <v>1487.6631438732147</v>
      </c>
      <c r="L753" s="11">
        <f>Table__Master[[#This Row],[Revenue]]-(Table__Master[[#This Row],[unit cost]]*Table__Master[[#This Row],[Order qty]])</f>
        <v>425.04661253520408</v>
      </c>
    </row>
    <row r="754" spans="1:12" x14ac:dyDescent="0.25">
      <c r="A754" t="s">
        <v>1727</v>
      </c>
      <c r="B754" s="3">
        <v>43882</v>
      </c>
      <c r="C754" t="s">
        <v>964</v>
      </c>
      <c r="D754" s="2" t="s">
        <v>962</v>
      </c>
      <c r="E754">
        <v>14</v>
      </c>
      <c r="F754">
        <v>182</v>
      </c>
      <c r="G754">
        <v>33</v>
      </c>
      <c r="H754">
        <v>6</v>
      </c>
      <c r="I754" s="2">
        <v>637.71093481779099</v>
      </c>
      <c r="J754" s="4">
        <v>455.50781058413645</v>
      </c>
      <c r="K754" s="11">
        <f>Table__Master[[#This Row],[unit price]]*Table__Master[[#This Row],[Order qty]]</f>
        <v>3826.2656089067459</v>
      </c>
      <c r="L754" s="11">
        <f>Table__Master[[#This Row],[Revenue]]-(Table__Master[[#This Row],[unit cost]]*Table__Master[[#This Row],[Order qty]])</f>
        <v>1093.2187454019272</v>
      </c>
    </row>
    <row r="755" spans="1:12" x14ac:dyDescent="0.25">
      <c r="A755" t="s">
        <v>1728</v>
      </c>
      <c r="B755" s="3">
        <v>43931</v>
      </c>
      <c r="C755" t="s">
        <v>964</v>
      </c>
      <c r="D755" s="2" t="s">
        <v>962</v>
      </c>
      <c r="E755">
        <v>20</v>
      </c>
      <c r="F755">
        <v>235</v>
      </c>
      <c r="G755">
        <v>7</v>
      </c>
      <c r="H755">
        <v>10</v>
      </c>
      <c r="I755" s="2">
        <v>219.1826194524765</v>
      </c>
      <c r="J755" s="4">
        <v>156.55901389462608</v>
      </c>
      <c r="K755" s="11">
        <f>Table__Master[[#This Row],[unit price]]*Table__Master[[#This Row],[Order qty]]</f>
        <v>2191.826194524765</v>
      </c>
      <c r="L755" s="11">
        <f>Table__Master[[#This Row],[Revenue]]-(Table__Master[[#This Row],[unit cost]]*Table__Master[[#This Row],[Order qty]])</f>
        <v>626.23605557850419</v>
      </c>
    </row>
    <row r="756" spans="1:12" x14ac:dyDescent="0.25">
      <c r="A756" t="s">
        <v>1729</v>
      </c>
      <c r="B756" s="3">
        <v>43890</v>
      </c>
      <c r="C756" t="s">
        <v>964</v>
      </c>
      <c r="D756" s="2" t="s">
        <v>962</v>
      </c>
      <c r="E756">
        <v>9</v>
      </c>
      <c r="F756">
        <v>29</v>
      </c>
      <c r="G756">
        <v>15</v>
      </c>
      <c r="H756">
        <v>7</v>
      </c>
      <c r="I756" s="2">
        <v>545.8810299038887</v>
      </c>
      <c r="J756" s="4">
        <v>389.9150213599205</v>
      </c>
      <c r="K756" s="11">
        <f>Table__Master[[#This Row],[unit price]]*Table__Master[[#This Row],[Order qty]]</f>
        <v>3821.1672093272209</v>
      </c>
      <c r="L756" s="11">
        <f>Table__Master[[#This Row],[Revenue]]-(Table__Master[[#This Row],[unit cost]]*Table__Master[[#This Row],[Order qty]])</f>
        <v>1091.7620598077774</v>
      </c>
    </row>
    <row r="757" spans="1:12" x14ac:dyDescent="0.25">
      <c r="A757" t="s">
        <v>1730</v>
      </c>
      <c r="B757" s="3">
        <v>43912</v>
      </c>
      <c r="C757" t="s">
        <v>964</v>
      </c>
      <c r="D757" s="2" t="s">
        <v>962</v>
      </c>
      <c r="E757">
        <v>5</v>
      </c>
      <c r="F757">
        <v>215</v>
      </c>
      <c r="G757">
        <v>40</v>
      </c>
      <c r="H757">
        <v>10</v>
      </c>
      <c r="I757" s="2">
        <v>567.63290548324585</v>
      </c>
      <c r="J757" s="4">
        <v>405.45207534517561</v>
      </c>
      <c r="K757" s="11">
        <f>Table__Master[[#This Row],[unit price]]*Table__Master[[#This Row],[Order qty]]</f>
        <v>5676.3290548324585</v>
      </c>
      <c r="L757" s="11">
        <f>Table__Master[[#This Row],[Revenue]]-(Table__Master[[#This Row],[unit cost]]*Table__Master[[#This Row],[Order qty]])</f>
        <v>1621.8083013807022</v>
      </c>
    </row>
    <row r="758" spans="1:12" x14ac:dyDescent="0.25">
      <c r="A758" t="s">
        <v>1731</v>
      </c>
      <c r="B758" s="3">
        <v>43948</v>
      </c>
      <c r="C758" t="s">
        <v>965</v>
      </c>
      <c r="D758" s="2" t="s">
        <v>962</v>
      </c>
      <c r="E758">
        <v>17</v>
      </c>
      <c r="F758">
        <v>109</v>
      </c>
      <c r="G758">
        <v>34</v>
      </c>
      <c r="H758">
        <v>8</v>
      </c>
      <c r="I758" s="2">
        <v>346.27345794439316</v>
      </c>
      <c r="J758" s="4">
        <v>247.33818424599514</v>
      </c>
      <c r="K758" s="11">
        <f>Table__Master[[#This Row],[unit price]]*Table__Master[[#This Row],[Order qty]]</f>
        <v>2770.1876635551453</v>
      </c>
      <c r="L758" s="11">
        <f>Table__Master[[#This Row],[Revenue]]-(Table__Master[[#This Row],[unit cost]]*Table__Master[[#This Row],[Order qty]])</f>
        <v>791.48218958718417</v>
      </c>
    </row>
    <row r="759" spans="1:12" x14ac:dyDescent="0.25">
      <c r="A759" t="s">
        <v>1732</v>
      </c>
      <c r="B759" s="3">
        <v>43978</v>
      </c>
      <c r="C759" t="s">
        <v>961</v>
      </c>
      <c r="D759" s="2" t="s">
        <v>962</v>
      </c>
      <c r="E759">
        <v>9</v>
      </c>
      <c r="F759">
        <v>152</v>
      </c>
      <c r="G759">
        <v>26</v>
      </c>
      <c r="H759">
        <v>10</v>
      </c>
      <c r="I759" s="2">
        <v>445.35076296329498</v>
      </c>
      <c r="J759" s="4">
        <v>318.10768783092499</v>
      </c>
      <c r="K759" s="11">
        <f>Table__Master[[#This Row],[unit price]]*Table__Master[[#This Row],[Order qty]]</f>
        <v>4453.5076296329498</v>
      </c>
      <c r="L759" s="11">
        <f>Table__Master[[#This Row],[Revenue]]-(Table__Master[[#This Row],[unit cost]]*Table__Master[[#This Row],[Order qty]])</f>
        <v>1272.4307513237</v>
      </c>
    </row>
    <row r="760" spans="1:12" x14ac:dyDescent="0.25">
      <c r="A760" t="s">
        <v>1733</v>
      </c>
      <c r="B760" s="3">
        <v>43963</v>
      </c>
      <c r="C760" t="s">
        <v>963</v>
      </c>
      <c r="D760" s="2" t="s">
        <v>962</v>
      </c>
      <c r="E760">
        <v>5</v>
      </c>
      <c r="F760">
        <v>180</v>
      </c>
      <c r="G760">
        <v>45</v>
      </c>
      <c r="H760">
        <v>7</v>
      </c>
      <c r="I760" s="2">
        <v>434.05946069955826</v>
      </c>
      <c r="J760" s="4">
        <v>310.04247192825591</v>
      </c>
      <c r="K760" s="11">
        <f>Table__Master[[#This Row],[unit price]]*Table__Master[[#This Row],[Order qty]]</f>
        <v>3038.4162248969078</v>
      </c>
      <c r="L760" s="11">
        <f>Table__Master[[#This Row],[Revenue]]-(Table__Master[[#This Row],[unit cost]]*Table__Master[[#This Row],[Order qty]])</f>
        <v>868.11892139911652</v>
      </c>
    </row>
    <row r="761" spans="1:12" x14ac:dyDescent="0.25">
      <c r="A761" t="s">
        <v>1734</v>
      </c>
      <c r="B761" s="3">
        <v>43846</v>
      </c>
      <c r="C761" t="s">
        <v>965</v>
      </c>
      <c r="D761" s="2" t="s">
        <v>962</v>
      </c>
      <c r="E761">
        <v>4</v>
      </c>
      <c r="F761">
        <v>159</v>
      </c>
      <c r="G761">
        <v>26</v>
      </c>
      <c r="H761">
        <v>10</v>
      </c>
      <c r="I761" s="2">
        <v>330.29902911186218</v>
      </c>
      <c r="J761" s="4">
        <v>235.92787793704443</v>
      </c>
      <c r="K761" s="11">
        <f>Table__Master[[#This Row],[unit price]]*Table__Master[[#This Row],[Order qty]]</f>
        <v>3302.9902911186218</v>
      </c>
      <c r="L761" s="11">
        <f>Table__Master[[#This Row],[Revenue]]-(Table__Master[[#This Row],[unit cost]]*Table__Master[[#This Row],[Order qty]])</f>
        <v>943.7115117481776</v>
      </c>
    </row>
    <row r="762" spans="1:12" x14ac:dyDescent="0.25">
      <c r="A762" t="s">
        <v>1735</v>
      </c>
      <c r="B762" s="3">
        <v>43875</v>
      </c>
      <c r="C762" t="s">
        <v>963</v>
      </c>
      <c r="D762" s="2" t="s">
        <v>962</v>
      </c>
      <c r="E762">
        <v>9</v>
      </c>
      <c r="F762">
        <v>286</v>
      </c>
      <c r="G762">
        <v>3</v>
      </c>
      <c r="H762">
        <v>6</v>
      </c>
      <c r="I762" s="2">
        <v>396.92083901166916</v>
      </c>
      <c r="J762" s="4">
        <v>283.51488500833511</v>
      </c>
      <c r="K762" s="11">
        <f>Table__Master[[#This Row],[unit price]]*Table__Master[[#This Row],[Order qty]]</f>
        <v>2381.525034070015</v>
      </c>
      <c r="L762" s="11">
        <f>Table__Master[[#This Row],[Revenue]]-(Table__Master[[#This Row],[unit cost]]*Table__Master[[#This Row],[Order qty]])</f>
        <v>680.43572402000427</v>
      </c>
    </row>
    <row r="763" spans="1:12" x14ac:dyDescent="0.25">
      <c r="A763" t="s">
        <v>1736</v>
      </c>
      <c r="B763" s="3">
        <v>43833</v>
      </c>
      <c r="C763" t="s">
        <v>964</v>
      </c>
      <c r="D763" s="2" t="s">
        <v>962</v>
      </c>
      <c r="E763">
        <v>16</v>
      </c>
      <c r="F763">
        <v>54</v>
      </c>
      <c r="G763">
        <v>24</v>
      </c>
      <c r="H763">
        <v>5</v>
      </c>
      <c r="I763" s="2">
        <v>398.72136390209198</v>
      </c>
      <c r="J763" s="4">
        <v>284.80097421578</v>
      </c>
      <c r="K763" s="11">
        <f>Table__Master[[#This Row],[unit price]]*Table__Master[[#This Row],[Order qty]]</f>
        <v>1993.6068195104599</v>
      </c>
      <c r="L763" s="11">
        <f>Table__Master[[#This Row],[Revenue]]-(Table__Master[[#This Row],[unit cost]]*Table__Master[[#This Row],[Order qty]])</f>
        <v>569.60194843155978</v>
      </c>
    </row>
    <row r="764" spans="1:12" x14ac:dyDescent="0.25">
      <c r="A764" t="s">
        <v>1737</v>
      </c>
      <c r="B764" s="3">
        <v>43852</v>
      </c>
      <c r="C764" t="s">
        <v>963</v>
      </c>
      <c r="D764" s="2" t="s">
        <v>962</v>
      </c>
      <c r="E764">
        <v>12</v>
      </c>
      <c r="F764">
        <v>366</v>
      </c>
      <c r="G764">
        <v>21</v>
      </c>
      <c r="H764">
        <v>4</v>
      </c>
      <c r="I764" s="2">
        <v>383.25942546129227</v>
      </c>
      <c r="J764" s="4">
        <v>273.75673247235164</v>
      </c>
      <c r="K764" s="11">
        <f>Table__Master[[#This Row],[unit price]]*Table__Master[[#This Row],[Order qty]]</f>
        <v>1533.0377018451691</v>
      </c>
      <c r="L764" s="11">
        <f>Table__Master[[#This Row],[Revenue]]-(Table__Master[[#This Row],[unit cost]]*Table__Master[[#This Row],[Order qty]])</f>
        <v>438.01077195576249</v>
      </c>
    </row>
    <row r="765" spans="1:12" x14ac:dyDescent="0.25">
      <c r="A765" t="s">
        <v>1738</v>
      </c>
      <c r="B765" s="3">
        <v>43884</v>
      </c>
      <c r="C765" t="s">
        <v>965</v>
      </c>
      <c r="D765" s="2" t="s">
        <v>962</v>
      </c>
      <c r="E765">
        <v>11</v>
      </c>
      <c r="F765">
        <v>6</v>
      </c>
      <c r="G765">
        <v>11</v>
      </c>
      <c r="H765">
        <v>1</v>
      </c>
      <c r="I765" s="2">
        <v>178.01383209228516</v>
      </c>
      <c r="J765" s="4">
        <v>127.15273720877512</v>
      </c>
      <c r="K765" s="11">
        <f>Table__Master[[#This Row],[unit price]]*Table__Master[[#This Row],[Order qty]]</f>
        <v>178.01383209228516</v>
      </c>
      <c r="L765" s="11">
        <f>Table__Master[[#This Row],[Revenue]]-(Table__Master[[#This Row],[unit cost]]*Table__Master[[#This Row],[Order qty]])</f>
        <v>50.861094883510034</v>
      </c>
    </row>
    <row r="766" spans="1:12" x14ac:dyDescent="0.25">
      <c r="A766" t="s">
        <v>1739</v>
      </c>
      <c r="B766" s="3">
        <v>43929</v>
      </c>
      <c r="C766" t="s">
        <v>963</v>
      </c>
      <c r="D766" s="2" t="s">
        <v>962</v>
      </c>
      <c r="E766">
        <v>14</v>
      </c>
      <c r="F766">
        <v>348</v>
      </c>
      <c r="G766">
        <v>40</v>
      </c>
      <c r="H766">
        <v>2</v>
      </c>
      <c r="I766" s="2">
        <v>390.08233827352524</v>
      </c>
      <c r="J766" s="4">
        <v>278.63024162394663</v>
      </c>
      <c r="K766" s="11">
        <f>Table__Master[[#This Row],[unit price]]*Table__Master[[#This Row],[Order qty]]</f>
        <v>780.16467654705048</v>
      </c>
      <c r="L766" s="11">
        <f>Table__Master[[#This Row],[Revenue]]-(Table__Master[[#This Row],[unit cost]]*Table__Master[[#This Row],[Order qty]])</f>
        <v>222.90419329915721</v>
      </c>
    </row>
    <row r="767" spans="1:12" x14ac:dyDescent="0.25">
      <c r="A767" t="s">
        <v>1740</v>
      </c>
      <c r="B767" s="3">
        <v>43965</v>
      </c>
      <c r="C767" t="s">
        <v>965</v>
      </c>
      <c r="D767" s="2" t="s">
        <v>962</v>
      </c>
      <c r="E767">
        <v>6</v>
      </c>
      <c r="F767">
        <v>50</v>
      </c>
      <c r="G767">
        <v>43</v>
      </c>
      <c r="H767">
        <v>9</v>
      </c>
      <c r="I767" s="2">
        <v>432.56914150714874</v>
      </c>
      <c r="J767" s="4">
        <v>308.97795821939195</v>
      </c>
      <c r="K767" s="11">
        <f>Table__Master[[#This Row],[unit price]]*Table__Master[[#This Row],[Order qty]]</f>
        <v>3893.1222735643387</v>
      </c>
      <c r="L767" s="11">
        <f>Table__Master[[#This Row],[Revenue]]-(Table__Master[[#This Row],[unit cost]]*Table__Master[[#This Row],[Order qty]])</f>
        <v>1112.3206495898112</v>
      </c>
    </row>
    <row r="768" spans="1:12" x14ac:dyDescent="0.25">
      <c r="A768" t="s">
        <v>1741</v>
      </c>
      <c r="B768" s="3">
        <v>43980</v>
      </c>
      <c r="C768" t="s">
        <v>961</v>
      </c>
      <c r="D768" s="2" t="s">
        <v>962</v>
      </c>
      <c r="E768">
        <v>4</v>
      </c>
      <c r="F768">
        <v>292</v>
      </c>
      <c r="G768">
        <v>8</v>
      </c>
      <c r="H768">
        <v>4</v>
      </c>
      <c r="I768" s="2">
        <v>366.96926647424698</v>
      </c>
      <c r="J768" s="4">
        <v>262.12090462446213</v>
      </c>
      <c r="K768" s="11">
        <f>Table__Master[[#This Row],[unit price]]*Table__Master[[#This Row],[Order qty]]</f>
        <v>1467.8770658969879</v>
      </c>
      <c r="L768" s="11">
        <f>Table__Master[[#This Row],[Revenue]]-(Table__Master[[#This Row],[unit cost]]*Table__Master[[#This Row],[Order qty]])</f>
        <v>419.3934473991394</v>
      </c>
    </row>
    <row r="769" spans="1:12" x14ac:dyDescent="0.25">
      <c r="A769" t="s">
        <v>1742</v>
      </c>
      <c r="B769" s="3">
        <v>43938</v>
      </c>
      <c r="C769" t="s">
        <v>964</v>
      </c>
      <c r="D769" s="2" t="s">
        <v>962</v>
      </c>
      <c r="E769">
        <v>22</v>
      </c>
      <c r="F769">
        <v>212</v>
      </c>
      <c r="G769">
        <v>26</v>
      </c>
      <c r="H769">
        <v>3</v>
      </c>
      <c r="I769" s="2">
        <v>597.37478756904602</v>
      </c>
      <c r="J769" s="4">
        <v>426.6962768350329</v>
      </c>
      <c r="K769" s="11">
        <f>Table__Master[[#This Row],[unit price]]*Table__Master[[#This Row],[Order qty]]</f>
        <v>1792.1243627071381</v>
      </c>
      <c r="L769" s="11">
        <f>Table__Master[[#This Row],[Revenue]]-(Table__Master[[#This Row],[unit cost]]*Table__Master[[#This Row],[Order qty]])</f>
        <v>512.03553220203935</v>
      </c>
    </row>
    <row r="770" spans="1:12" x14ac:dyDescent="0.25">
      <c r="A770" t="s">
        <v>1743</v>
      </c>
      <c r="B770" s="3">
        <v>43853</v>
      </c>
      <c r="C770" t="s">
        <v>965</v>
      </c>
      <c r="D770" s="2" t="s">
        <v>962</v>
      </c>
      <c r="E770">
        <v>7</v>
      </c>
      <c r="F770">
        <v>232</v>
      </c>
      <c r="G770">
        <v>32</v>
      </c>
      <c r="H770">
        <v>9</v>
      </c>
      <c r="I770" s="2">
        <v>650.77803629636765</v>
      </c>
      <c r="J770" s="4">
        <v>464.84145449740549</v>
      </c>
      <c r="K770" s="11">
        <f>Table__Master[[#This Row],[unit price]]*Table__Master[[#This Row],[Order qty]]</f>
        <v>5857.0023266673088</v>
      </c>
      <c r="L770" s="11">
        <f>Table__Master[[#This Row],[Revenue]]-(Table__Master[[#This Row],[unit cost]]*Table__Master[[#This Row],[Order qty]])</f>
        <v>1673.4292361906591</v>
      </c>
    </row>
    <row r="771" spans="1:12" x14ac:dyDescent="0.25">
      <c r="A771" t="s">
        <v>1744</v>
      </c>
      <c r="B771" s="3">
        <v>43975</v>
      </c>
      <c r="C771" t="s">
        <v>961</v>
      </c>
      <c r="D771" s="2" t="s">
        <v>962</v>
      </c>
      <c r="E771">
        <v>10</v>
      </c>
      <c r="F771">
        <v>76</v>
      </c>
      <c r="G771">
        <v>14</v>
      </c>
      <c r="H771">
        <v>4</v>
      </c>
      <c r="I771" s="2">
        <v>229.39635407924652</v>
      </c>
      <c r="J771" s="4">
        <v>163.85453862803325</v>
      </c>
      <c r="K771" s="11">
        <f>Table__Master[[#This Row],[unit price]]*Table__Master[[#This Row],[Order qty]]</f>
        <v>917.58541631698608</v>
      </c>
      <c r="L771" s="11">
        <f>Table__Master[[#This Row],[Revenue]]-(Table__Master[[#This Row],[unit cost]]*Table__Master[[#This Row],[Order qty]])</f>
        <v>262.16726180485307</v>
      </c>
    </row>
    <row r="772" spans="1:12" x14ac:dyDescent="0.25">
      <c r="A772" t="s">
        <v>1745</v>
      </c>
      <c r="B772" s="3">
        <v>43884</v>
      </c>
      <c r="C772" t="s">
        <v>965</v>
      </c>
      <c r="D772" s="2" t="s">
        <v>962</v>
      </c>
      <c r="E772">
        <v>26</v>
      </c>
      <c r="F772">
        <v>171</v>
      </c>
      <c r="G772">
        <v>25</v>
      </c>
      <c r="H772">
        <v>8</v>
      </c>
      <c r="I772" s="2">
        <v>366.99470883607864</v>
      </c>
      <c r="J772" s="4">
        <v>262.13907774005617</v>
      </c>
      <c r="K772" s="11">
        <f>Table__Master[[#This Row],[unit price]]*Table__Master[[#This Row],[Order qty]]</f>
        <v>2935.9576706886292</v>
      </c>
      <c r="L772" s="11">
        <f>Table__Master[[#This Row],[Revenue]]-(Table__Master[[#This Row],[unit cost]]*Table__Master[[#This Row],[Order qty]])</f>
        <v>838.84504876817982</v>
      </c>
    </row>
    <row r="773" spans="1:12" x14ac:dyDescent="0.25">
      <c r="A773" t="s">
        <v>1746</v>
      </c>
      <c r="B773" s="3">
        <v>43854</v>
      </c>
      <c r="C773" t="s">
        <v>965</v>
      </c>
      <c r="D773" s="2" t="s">
        <v>962</v>
      </c>
      <c r="E773">
        <v>24</v>
      </c>
      <c r="F773">
        <v>71</v>
      </c>
      <c r="G773">
        <v>5</v>
      </c>
      <c r="H773">
        <v>7</v>
      </c>
      <c r="I773" s="2">
        <v>547.02722024917603</v>
      </c>
      <c r="J773" s="4">
        <v>390.73372874941145</v>
      </c>
      <c r="K773" s="11">
        <f>Table__Master[[#This Row],[unit price]]*Table__Master[[#This Row],[Order qty]]</f>
        <v>3829.1905417442322</v>
      </c>
      <c r="L773" s="11">
        <f>Table__Master[[#This Row],[Revenue]]-(Table__Master[[#This Row],[unit cost]]*Table__Master[[#This Row],[Order qty]])</f>
        <v>1094.0544404983521</v>
      </c>
    </row>
    <row r="774" spans="1:12" x14ac:dyDescent="0.25">
      <c r="A774" t="s">
        <v>1747</v>
      </c>
      <c r="B774" s="3">
        <v>43888</v>
      </c>
      <c r="C774" t="s">
        <v>965</v>
      </c>
      <c r="D774" s="2" t="s">
        <v>962</v>
      </c>
      <c r="E774">
        <v>14</v>
      </c>
      <c r="F774">
        <v>69</v>
      </c>
      <c r="G774">
        <v>15</v>
      </c>
      <c r="H774">
        <v>8</v>
      </c>
      <c r="I774" s="2">
        <v>576.88445895910263</v>
      </c>
      <c r="J774" s="4">
        <v>412.06032782793045</v>
      </c>
      <c r="K774" s="11">
        <f>Table__Master[[#This Row],[unit price]]*Table__Master[[#This Row],[Order qty]]</f>
        <v>4615.075671672821</v>
      </c>
      <c r="L774" s="11">
        <f>Table__Master[[#This Row],[Revenue]]-(Table__Master[[#This Row],[unit cost]]*Table__Master[[#This Row],[Order qty]])</f>
        <v>1318.5930490493774</v>
      </c>
    </row>
    <row r="775" spans="1:12" x14ac:dyDescent="0.25">
      <c r="A775" t="s">
        <v>1748</v>
      </c>
      <c r="B775" s="3">
        <v>43946</v>
      </c>
      <c r="C775" t="s">
        <v>964</v>
      </c>
      <c r="D775" s="2" t="s">
        <v>962</v>
      </c>
      <c r="E775">
        <v>10</v>
      </c>
      <c r="F775">
        <v>224</v>
      </c>
      <c r="G775">
        <v>37</v>
      </c>
      <c r="H775">
        <v>2</v>
      </c>
      <c r="I775" s="2">
        <v>249.13592398166656</v>
      </c>
      <c r="J775" s="4">
        <v>177.95423141547613</v>
      </c>
      <c r="K775" s="11">
        <f>Table__Master[[#This Row],[unit price]]*Table__Master[[#This Row],[Order qty]]</f>
        <v>498.27184796333313</v>
      </c>
      <c r="L775" s="11">
        <f>Table__Master[[#This Row],[Revenue]]-(Table__Master[[#This Row],[unit cost]]*Table__Master[[#This Row],[Order qty]])</f>
        <v>142.36338513238087</v>
      </c>
    </row>
    <row r="776" spans="1:12" x14ac:dyDescent="0.25">
      <c r="A776" t="s">
        <v>1749</v>
      </c>
      <c r="B776" s="3">
        <v>43930</v>
      </c>
      <c r="C776" t="s">
        <v>964</v>
      </c>
      <c r="D776" s="2" t="s">
        <v>962</v>
      </c>
      <c r="E776">
        <v>22</v>
      </c>
      <c r="F776">
        <v>112</v>
      </c>
      <c r="G776">
        <v>13</v>
      </c>
      <c r="H776">
        <v>9</v>
      </c>
      <c r="I776" s="2">
        <v>537.84948545694351</v>
      </c>
      <c r="J776" s="4">
        <v>384.17820389781684</v>
      </c>
      <c r="K776" s="11">
        <f>Table__Master[[#This Row],[unit price]]*Table__Master[[#This Row],[Order qty]]</f>
        <v>4840.6453691124916</v>
      </c>
      <c r="L776" s="11">
        <f>Table__Master[[#This Row],[Revenue]]-(Table__Master[[#This Row],[unit cost]]*Table__Master[[#This Row],[Order qty]])</f>
        <v>1383.0415340321401</v>
      </c>
    </row>
    <row r="777" spans="1:12" x14ac:dyDescent="0.25">
      <c r="A777" t="s">
        <v>1750</v>
      </c>
      <c r="B777" s="3">
        <v>43874</v>
      </c>
      <c r="C777" t="s">
        <v>963</v>
      </c>
      <c r="D777" s="2" t="s">
        <v>962</v>
      </c>
      <c r="E777">
        <v>23</v>
      </c>
      <c r="F777">
        <v>282</v>
      </c>
      <c r="G777">
        <v>23</v>
      </c>
      <c r="H777">
        <v>6</v>
      </c>
      <c r="I777" s="2">
        <v>471.49243140220642</v>
      </c>
      <c r="J777" s="4">
        <v>336.78030814443321</v>
      </c>
      <c r="K777" s="11">
        <f>Table__Master[[#This Row],[unit price]]*Table__Master[[#This Row],[Order qty]]</f>
        <v>2828.9545884132385</v>
      </c>
      <c r="L777" s="11">
        <f>Table__Master[[#This Row],[Revenue]]-(Table__Master[[#This Row],[unit cost]]*Table__Master[[#This Row],[Order qty]])</f>
        <v>808.27273954663929</v>
      </c>
    </row>
    <row r="778" spans="1:12" x14ac:dyDescent="0.25">
      <c r="A778" t="s">
        <v>1751</v>
      </c>
      <c r="B778" s="3">
        <v>43854</v>
      </c>
      <c r="C778" t="s">
        <v>961</v>
      </c>
      <c r="D778" s="2" t="s">
        <v>962</v>
      </c>
      <c r="E778">
        <v>3</v>
      </c>
      <c r="F778">
        <v>161</v>
      </c>
      <c r="G778">
        <v>26</v>
      </c>
      <c r="H778">
        <v>9</v>
      </c>
      <c r="I778" s="2">
        <v>619.65020245313644</v>
      </c>
      <c r="J778" s="4">
        <v>442.60728746652603</v>
      </c>
      <c r="K778" s="11">
        <f>Table__Master[[#This Row],[unit price]]*Table__Master[[#This Row],[Order qty]]</f>
        <v>5576.851822078228</v>
      </c>
      <c r="L778" s="11">
        <f>Table__Master[[#This Row],[Revenue]]-(Table__Master[[#This Row],[unit cost]]*Table__Master[[#This Row],[Order qty]])</f>
        <v>1593.3862348794937</v>
      </c>
    </row>
    <row r="779" spans="1:12" x14ac:dyDescent="0.25">
      <c r="A779" t="s">
        <v>1752</v>
      </c>
      <c r="B779" s="3">
        <v>43860</v>
      </c>
      <c r="C779" t="s">
        <v>964</v>
      </c>
      <c r="D779" s="2" t="s">
        <v>962</v>
      </c>
      <c r="E779">
        <v>3</v>
      </c>
      <c r="F779">
        <v>63</v>
      </c>
      <c r="G779">
        <v>8</v>
      </c>
      <c r="H779">
        <v>9</v>
      </c>
      <c r="I779" s="2">
        <v>296.60456264019012</v>
      </c>
      <c r="J779" s="4">
        <v>211.86040188585011</v>
      </c>
      <c r="K779" s="11">
        <f>Table__Master[[#This Row],[unit price]]*Table__Master[[#This Row],[Order qty]]</f>
        <v>2669.4410637617111</v>
      </c>
      <c r="L779" s="11">
        <f>Table__Master[[#This Row],[Revenue]]-(Table__Master[[#This Row],[unit cost]]*Table__Master[[#This Row],[Order qty]])</f>
        <v>762.69744678906022</v>
      </c>
    </row>
    <row r="780" spans="1:12" x14ac:dyDescent="0.25">
      <c r="A780" t="s">
        <v>1753</v>
      </c>
      <c r="B780" s="3">
        <v>43883</v>
      </c>
      <c r="C780" t="s">
        <v>964</v>
      </c>
      <c r="D780" s="2" t="s">
        <v>962</v>
      </c>
      <c r="E780">
        <v>6</v>
      </c>
      <c r="F780">
        <v>335</v>
      </c>
      <c r="G780">
        <v>3</v>
      </c>
      <c r="H780">
        <v>4</v>
      </c>
      <c r="I780" s="2">
        <v>494.39596205949783</v>
      </c>
      <c r="J780" s="4">
        <v>353.13997289964135</v>
      </c>
      <c r="K780" s="11">
        <f>Table__Master[[#This Row],[unit price]]*Table__Master[[#This Row],[Order qty]]</f>
        <v>1977.5838482379913</v>
      </c>
      <c r="L780" s="11">
        <f>Table__Master[[#This Row],[Revenue]]-(Table__Master[[#This Row],[unit cost]]*Table__Master[[#This Row],[Order qty]])</f>
        <v>565.02395663942593</v>
      </c>
    </row>
    <row r="781" spans="1:12" x14ac:dyDescent="0.25">
      <c r="A781" t="s">
        <v>1754</v>
      </c>
      <c r="B781" s="3">
        <v>43912</v>
      </c>
      <c r="C781" t="s">
        <v>965</v>
      </c>
      <c r="D781" s="2" t="s">
        <v>962</v>
      </c>
      <c r="E781">
        <v>1</v>
      </c>
      <c r="F781">
        <v>117</v>
      </c>
      <c r="G781">
        <v>23</v>
      </c>
      <c r="H781">
        <v>6</v>
      </c>
      <c r="I781" s="2">
        <v>430.24582386016846</v>
      </c>
      <c r="J781" s="4">
        <v>307.31844561440607</v>
      </c>
      <c r="K781" s="11">
        <f>Table__Master[[#This Row],[unit price]]*Table__Master[[#This Row],[Order qty]]</f>
        <v>2581.4749431610107</v>
      </c>
      <c r="L781" s="11">
        <f>Table__Master[[#This Row],[Revenue]]-(Table__Master[[#This Row],[unit cost]]*Table__Master[[#This Row],[Order qty]])</f>
        <v>737.5642694745743</v>
      </c>
    </row>
    <row r="782" spans="1:12" x14ac:dyDescent="0.25">
      <c r="A782" t="s">
        <v>1755</v>
      </c>
      <c r="B782" s="3">
        <v>43940</v>
      </c>
      <c r="C782" t="s">
        <v>963</v>
      </c>
      <c r="D782" s="2" t="s">
        <v>962</v>
      </c>
      <c r="E782">
        <v>25</v>
      </c>
      <c r="F782">
        <v>331</v>
      </c>
      <c r="G782">
        <v>26</v>
      </c>
      <c r="H782">
        <v>8</v>
      </c>
      <c r="I782" s="2">
        <v>381.46155828237534</v>
      </c>
      <c r="J782" s="4">
        <v>272.4725416302681</v>
      </c>
      <c r="K782" s="11">
        <f>Table__Master[[#This Row],[unit price]]*Table__Master[[#This Row],[Order qty]]</f>
        <v>3051.6924662590027</v>
      </c>
      <c r="L782" s="11">
        <f>Table__Master[[#This Row],[Revenue]]-(Table__Master[[#This Row],[unit cost]]*Table__Master[[#This Row],[Order qty]])</f>
        <v>871.91213321685791</v>
      </c>
    </row>
    <row r="783" spans="1:12" x14ac:dyDescent="0.25">
      <c r="A783" t="s">
        <v>1756</v>
      </c>
      <c r="B783" s="3">
        <v>43954</v>
      </c>
      <c r="C783" t="s">
        <v>961</v>
      </c>
      <c r="D783" s="2" t="s">
        <v>962</v>
      </c>
      <c r="E783">
        <v>7</v>
      </c>
      <c r="F783">
        <v>246</v>
      </c>
      <c r="G783">
        <v>16</v>
      </c>
      <c r="H783">
        <v>6</v>
      </c>
      <c r="I783" s="2">
        <v>218.20589554309845</v>
      </c>
      <c r="J783" s="4">
        <v>155.86135395935605</v>
      </c>
      <c r="K783" s="11">
        <f>Table__Master[[#This Row],[unit price]]*Table__Master[[#This Row],[Order qty]]</f>
        <v>1309.2353732585907</v>
      </c>
      <c r="L783" s="11">
        <f>Table__Master[[#This Row],[Revenue]]-(Table__Master[[#This Row],[unit cost]]*Table__Master[[#This Row],[Order qty]])</f>
        <v>374.06724950245439</v>
      </c>
    </row>
    <row r="784" spans="1:12" x14ac:dyDescent="0.25">
      <c r="A784" t="s">
        <v>1757</v>
      </c>
      <c r="B784" s="3">
        <v>43945</v>
      </c>
      <c r="C784" t="s">
        <v>964</v>
      </c>
      <c r="D784" s="2" t="s">
        <v>962</v>
      </c>
      <c r="E784">
        <v>6</v>
      </c>
      <c r="F784">
        <v>5</v>
      </c>
      <c r="G784">
        <v>16</v>
      </c>
      <c r="H784">
        <v>4</v>
      </c>
      <c r="I784" s="2">
        <v>227.73576217889786</v>
      </c>
      <c r="J784" s="4">
        <v>162.66840155635563</v>
      </c>
      <c r="K784" s="11">
        <f>Table__Master[[#This Row],[unit price]]*Table__Master[[#This Row],[Order qty]]</f>
        <v>910.94304871559143</v>
      </c>
      <c r="L784" s="11">
        <f>Table__Master[[#This Row],[Revenue]]-(Table__Master[[#This Row],[unit cost]]*Table__Master[[#This Row],[Order qty]])</f>
        <v>260.2694424901689</v>
      </c>
    </row>
    <row r="785" spans="1:12" x14ac:dyDescent="0.25">
      <c r="A785" t="s">
        <v>1758</v>
      </c>
      <c r="B785" s="3">
        <v>43938</v>
      </c>
      <c r="C785" t="s">
        <v>961</v>
      </c>
      <c r="D785" s="2" t="s">
        <v>962</v>
      </c>
      <c r="E785">
        <v>1</v>
      </c>
      <c r="F785">
        <v>180</v>
      </c>
      <c r="G785">
        <v>32</v>
      </c>
      <c r="H785">
        <v>2</v>
      </c>
      <c r="I785" s="2">
        <v>356.04502701759338</v>
      </c>
      <c r="J785" s="4">
        <v>254.31787644113814</v>
      </c>
      <c r="K785" s="11">
        <f>Table__Master[[#This Row],[unit price]]*Table__Master[[#This Row],[Order qty]]</f>
        <v>712.09005403518677</v>
      </c>
      <c r="L785" s="11">
        <f>Table__Master[[#This Row],[Revenue]]-(Table__Master[[#This Row],[unit cost]]*Table__Master[[#This Row],[Order qty]])</f>
        <v>203.45430115291049</v>
      </c>
    </row>
    <row r="786" spans="1:12" x14ac:dyDescent="0.25">
      <c r="A786" t="s">
        <v>1759</v>
      </c>
      <c r="B786" s="3">
        <v>43862</v>
      </c>
      <c r="C786" t="s">
        <v>963</v>
      </c>
      <c r="D786" s="2" t="s">
        <v>962</v>
      </c>
      <c r="E786">
        <v>10</v>
      </c>
      <c r="F786">
        <v>81</v>
      </c>
      <c r="G786">
        <v>10</v>
      </c>
      <c r="H786">
        <v>8</v>
      </c>
      <c r="I786" s="2">
        <v>345.85813826322556</v>
      </c>
      <c r="J786" s="4">
        <v>247.04152733087543</v>
      </c>
      <c r="K786" s="11">
        <f>Table__Master[[#This Row],[unit price]]*Table__Master[[#This Row],[Order qty]]</f>
        <v>2766.8651061058044</v>
      </c>
      <c r="L786" s="11">
        <f>Table__Master[[#This Row],[Revenue]]-(Table__Master[[#This Row],[unit cost]]*Table__Master[[#This Row],[Order qty]])</f>
        <v>790.53288745880104</v>
      </c>
    </row>
    <row r="787" spans="1:12" x14ac:dyDescent="0.25">
      <c r="A787" t="s">
        <v>1760</v>
      </c>
      <c r="B787" s="3">
        <v>43915</v>
      </c>
      <c r="C787" t="s">
        <v>963</v>
      </c>
      <c r="D787" s="2" t="s">
        <v>962</v>
      </c>
      <c r="E787">
        <v>26</v>
      </c>
      <c r="F787">
        <v>176</v>
      </c>
      <c r="G787">
        <v>41</v>
      </c>
      <c r="H787">
        <v>9</v>
      </c>
      <c r="I787" s="2">
        <v>222.88358724117279</v>
      </c>
      <c r="J787" s="4">
        <v>159.20256231512343</v>
      </c>
      <c r="K787" s="11">
        <f>Table__Master[[#This Row],[unit price]]*Table__Master[[#This Row],[Order qty]]</f>
        <v>2005.9522851705551</v>
      </c>
      <c r="L787" s="11">
        <f>Table__Master[[#This Row],[Revenue]]-(Table__Master[[#This Row],[unit cost]]*Table__Master[[#This Row],[Order qty]])</f>
        <v>573.12922433444419</v>
      </c>
    </row>
    <row r="788" spans="1:12" x14ac:dyDescent="0.25">
      <c r="A788" t="s">
        <v>1761</v>
      </c>
      <c r="B788" s="3">
        <v>43857</v>
      </c>
      <c r="C788" t="s">
        <v>963</v>
      </c>
      <c r="D788" s="2" t="s">
        <v>962</v>
      </c>
      <c r="E788">
        <v>10</v>
      </c>
      <c r="F788">
        <v>197</v>
      </c>
      <c r="G788">
        <v>16</v>
      </c>
      <c r="H788">
        <v>5</v>
      </c>
      <c r="I788" s="2">
        <v>645.35039216279984</v>
      </c>
      <c r="J788" s="4">
        <v>460.96456583057136</v>
      </c>
      <c r="K788" s="11">
        <f>Table__Master[[#This Row],[unit price]]*Table__Master[[#This Row],[Order qty]]</f>
        <v>3226.7519608139992</v>
      </c>
      <c r="L788" s="11">
        <f>Table__Master[[#This Row],[Revenue]]-(Table__Master[[#This Row],[unit cost]]*Table__Master[[#This Row],[Order qty]])</f>
        <v>921.92913166114249</v>
      </c>
    </row>
    <row r="789" spans="1:12" x14ac:dyDescent="0.25">
      <c r="A789" t="s">
        <v>1762</v>
      </c>
      <c r="B789" s="3">
        <v>43947</v>
      </c>
      <c r="C789" t="s">
        <v>965</v>
      </c>
      <c r="D789" s="2" t="s">
        <v>962</v>
      </c>
      <c r="E789">
        <v>23</v>
      </c>
      <c r="F789">
        <v>112</v>
      </c>
      <c r="G789">
        <v>6</v>
      </c>
      <c r="H789">
        <v>4</v>
      </c>
      <c r="I789" s="2">
        <v>438.50802183151245</v>
      </c>
      <c r="J789" s="4">
        <v>313.22001559393749</v>
      </c>
      <c r="K789" s="11">
        <f>Table__Master[[#This Row],[unit price]]*Table__Master[[#This Row],[Order qty]]</f>
        <v>1754.0320873260498</v>
      </c>
      <c r="L789" s="11">
        <f>Table__Master[[#This Row],[Revenue]]-(Table__Master[[#This Row],[unit cost]]*Table__Master[[#This Row],[Order qty]])</f>
        <v>501.15202495029985</v>
      </c>
    </row>
    <row r="790" spans="1:12" x14ac:dyDescent="0.25">
      <c r="A790" t="s">
        <v>1763</v>
      </c>
      <c r="B790" s="3">
        <v>43881</v>
      </c>
      <c r="C790" t="s">
        <v>961</v>
      </c>
      <c r="D790" s="2" t="s">
        <v>962</v>
      </c>
      <c r="E790">
        <v>26</v>
      </c>
      <c r="F790">
        <v>321</v>
      </c>
      <c r="G790">
        <v>43</v>
      </c>
      <c r="H790">
        <v>10</v>
      </c>
      <c r="I790" s="2">
        <v>225.79849952459335</v>
      </c>
      <c r="J790" s="4">
        <v>161.28464251756668</v>
      </c>
      <c r="K790" s="11">
        <f>Table__Master[[#This Row],[unit price]]*Table__Master[[#This Row],[Order qty]]</f>
        <v>2257.9849952459335</v>
      </c>
      <c r="L790" s="11">
        <f>Table__Master[[#This Row],[Revenue]]-(Table__Master[[#This Row],[unit cost]]*Table__Master[[#This Row],[Order qty]])</f>
        <v>645.13857007026672</v>
      </c>
    </row>
    <row r="791" spans="1:12" x14ac:dyDescent="0.25">
      <c r="A791" t="s">
        <v>1764</v>
      </c>
      <c r="B791" s="3">
        <v>43918</v>
      </c>
      <c r="C791" t="s">
        <v>964</v>
      </c>
      <c r="D791" s="2" t="s">
        <v>962</v>
      </c>
      <c r="E791">
        <v>20</v>
      </c>
      <c r="F791">
        <v>173</v>
      </c>
      <c r="G791">
        <v>47</v>
      </c>
      <c r="H791">
        <v>7</v>
      </c>
      <c r="I791" s="2">
        <v>326.3244663476944</v>
      </c>
      <c r="J791" s="4">
        <v>233.08890453406744</v>
      </c>
      <c r="K791" s="11">
        <f>Table__Master[[#This Row],[unit price]]*Table__Master[[#This Row],[Order qty]]</f>
        <v>2284.2712644338608</v>
      </c>
      <c r="L791" s="11">
        <f>Table__Master[[#This Row],[Revenue]]-(Table__Master[[#This Row],[unit cost]]*Table__Master[[#This Row],[Order qty]])</f>
        <v>652.64893269538879</v>
      </c>
    </row>
    <row r="792" spans="1:12" x14ac:dyDescent="0.25">
      <c r="A792" t="s">
        <v>1765</v>
      </c>
      <c r="B792" s="3">
        <v>43858</v>
      </c>
      <c r="C792" t="s">
        <v>964</v>
      </c>
      <c r="D792" s="2" t="s">
        <v>962</v>
      </c>
      <c r="E792">
        <v>7</v>
      </c>
      <c r="F792">
        <v>346</v>
      </c>
      <c r="G792">
        <v>22</v>
      </c>
      <c r="H792">
        <v>10</v>
      </c>
      <c r="I792" s="2">
        <v>228.49186617136002</v>
      </c>
      <c r="J792" s="4">
        <v>163.20847583668575</v>
      </c>
      <c r="K792" s="11">
        <f>Table__Master[[#This Row],[unit price]]*Table__Master[[#This Row],[Order qty]]</f>
        <v>2284.9186617136002</v>
      </c>
      <c r="L792" s="11">
        <f>Table__Master[[#This Row],[Revenue]]-(Table__Master[[#This Row],[unit cost]]*Table__Master[[#This Row],[Order qty]])</f>
        <v>652.83390334674277</v>
      </c>
    </row>
    <row r="793" spans="1:12" x14ac:dyDescent="0.25">
      <c r="A793" t="s">
        <v>1766</v>
      </c>
      <c r="B793" s="3">
        <v>43952</v>
      </c>
      <c r="C793" t="s">
        <v>964</v>
      </c>
      <c r="D793" s="2" t="s">
        <v>962</v>
      </c>
      <c r="E793">
        <v>22</v>
      </c>
      <c r="F793">
        <v>71</v>
      </c>
      <c r="G793">
        <v>19</v>
      </c>
      <c r="H793">
        <v>10</v>
      </c>
      <c r="I793" s="2">
        <v>630.94126582145691</v>
      </c>
      <c r="J793" s="4">
        <v>450.67233272961209</v>
      </c>
      <c r="K793" s="11">
        <f>Table__Master[[#This Row],[unit price]]*Table__Master[[#This Row],[Order qty]]</f>
        <v>6309.4126582145691</v>
      </c>
      <c r="L793" s="11">
        <f>Table__Master[[#This Row],[Revenue]]-(Table__Master[[#This Row],[unit cost]]*Table__Master[[#This Row],[Order qty]])</f>
        <v>1802.6893309184479</v>
      </c>
    </row>
    <row r="794" spans="1:12" x14ac:dyDescent="0.25">
      <c r="A794" t="s">
        <v>1767</v>
      </c>
      <c r="B794" s="3">
        <v>43884</v>
      </c>
      <c r="C794" t="s">
        <v>961</v>
      </c>
      <c r="D794" s="2" t="s">
        <v>962</v>
      </c>
      <c r="E794">
        <v>16</v>
      </c>
      <c r="F794">
        <v>51</v>
      </c>
      <c r="G794">
        <v>20</v>
      </c>
      <c r="H794">
        <v>9</v>
      </c>
      <c r="I794" s="2">
        <v>443.17576950788498</v>
      </c>
      <c r="J794" s="4">
        <v>316.5541210770607</v>
      </c>
      <c r="K794" s="11">
        <f>Table__Master[[#This Row],[unit price]]*Table__Master[[#This Row],[Order qty]]</f>
        <v>3988.5819255709648</v>
      </c>
      <c r="L794" s="11">
        <f>Table__Master[[#This Row],[Revenue]]-(Table__Master[[#This Row],[unit cost]]*Table__Master[[#This Row],[Order qty]])</f>
        <v>1139.5948358774185</v>
      </c>
    </row>
    <row r="795" spans="1:12" x14ac:dyDescent="0.25">
      <c r="A795" t="s">
        <v>1768</v>
      </c>
      <c r="B795" s="3">
        <v>43895</v>
      </c>
      <c r="C795" t="s">
        <v>964</v>
      </c>
      <c r="D795" s="2" t="s">
        <v>962</v>
      </c>
      <c r="E795">
        <v>17</v>
      </c>
      <c r="F795">
        <v>52</v>
      </c>
      <c r="G795">
        <v>34</v>
      </c>
      <c r="H795">
        <v>2</v>
      </c>
      <c r="I795" s="2">
        <v>421.41165053844452</v>
      </c>
      <c r="J795" s="4">
        <v>301.00832181317469</v>
      </c>
      <c r="K795" s="11">
        <f>Table__Master[[#This Row],[unit price]]*Table__Master[[#This Row],[Order qty]]</f>
        <v>842.82330107688904</v>
      </c>
      <c r="L795" s="11">
        <f>Table__Master[[#This Row],[Revenue]]-(Table__Master[[#This Row],[unit cost]]*Table__Master[[#This Row],[Order qty]])</f>
        <v>240.80665745053966</v>
      </c>
    </row>
    <row r="796" spans="1:12" x14ac:dyDescent="0.25">
      <c r="A796" t="s">
        <v>1769</v>
      </c>
      <c r="B796" s="3">
        <v>43860</v>
      </c>
      <c r="C796" t="s">
        <v>963</v>
      </c>
      <c r="D796" s="2" t="s">
        <v>962</v>
      </c>
      <c r="E796">
        <v>21</v>
      </c>
      <c r="F796">
        <v>294</v>
      </c>
      <c r="G796">
        <v>40</v>
      </c>
      <c r="H796">
        <v>6</v>
      </c>
      <c r="I796" s="2">
        <v>331.82333117723465</v>
      </c>
      <c r="J796" s="4">
        <v>237.01666512659619</v>
      </c>
      <c r="K796" s="11">
        <f>Table__Master[[#This Row],[unit price]]*Table__Master[[#This Row],[Order qty]]</f>
        <v>1990.9399870634079</v>
      </c>
      <c r="L796" s="11">
        <f>Table__Master[[#This Row],[Revenue]]-(Table__Master[[#This Row],[unit cost]]*Table__Master[[#This Row],[Order qty]])</f>
        <v>568.83999630383073</v>
      </c>
    </row>
    <row r="797" spans="1:12" x14ac:dyDescent="0.25">
      <c r="A797" t="s">
        <v>1770</v>
      </c>
      <c r="B797" s="3">
        <v>43881</v>
      </c>
      <c r="C797" t="s">
        <v>965</v>
      </c>
      <c r="D797" s="2" t="s">
        <v>962</v>
      </c>
      <c r="E797">
        <v>20</v>
      </c>
      <c r="F797">
        <v>94</v>
      </c>
      <c r="G797">
        <v>42</v>
      </c>
      <c r="H797">
        <v>7</v>
      </c>
      <c r="I797" s="2">
        <v>282.41781806945801</v>
      </c>
      <c r="J797" s="4">
        <v>201.72701290675573</v>
      </c>
      <c r="K797" s="11">
        <f>Table__Master[[#This Row],[unit price]]*Table__Master[[#This Row],[Order qty]]</f>
        <v>1976.9247264862061</v>
      </c>
      <c r="L797" s="11">
        <f>Table__Master[[#This Row],[Revenue]]-(Table__Master[[#This Row],[unit cost]]*Table__Master[[#This Row],[Order qty]])</f>
        <v>564.83563613891602</v>
      </c>
    </row>
    <row r="798" spans="1:12" x14ac:dyDescent="0.25">
      <c r="A798" t="s">
        <v>1771</v>
      </c>
      <c r="B798" s="3">
        <v>43870</v>
      </c>
      <c r="C798" t="s">
        <v>963</v>
      </c>
      <c r="D798" s="2" t="s">
        <v>962</v>
      </c>
      <c r="E798">
        <v>8</v>
      </c>
      <c r="F798">
        <v>101</v>
      </c>
      <c r="G798">
        <v>7</v>
      </c>
      <c r="H798">
        <v>8</v>
      </c>
      <c r="I798" s="2">
        <v>226.58327096700668</v>
      </c>
      <c r="J798" s="4">
        <v>161.84519354786192</v>
      </c>
      <c r="K798" s="11">
        <f>Table__Master[[#This Row],[unit price]]*Table__Master[[#This Row],[Order qty]]</f>
        <v>1812.6661677360535</v>
      </c>
      <c r="L798" s="11">
        <f>Table__Master[[#This Row],[Revenue]]-(Table__Master[[#This Row],[unit cost]]*Table__Master[[#This Row],[Order qty]])</f>
        <v>517.90461935315807</v>
      </c>
    </row>
    <row r="799" spans="1:12" x14ac:dyDescent="0.25">
      <c r="A799" t="s">
        <v>1772</v>
      </c>
      <c r="B799" s="3">
        <v>43893</v>
      </c>
      <c r="C799" t="s">
        <v>963</v>
      </c>
      <c r="D799" s="2" t="s">
        <v>962</v>
      </c>
      <c r="E799">
        <v>14</v>
      </c>
      <c r="F799">
        <v>3</v>
      </c>
      <c r="G799">
        <v>6</v>
      </c>
      <c r="H799">
        <v>2</v>
      </c>
      <c r="I799" s="2">
        <v>473.92767155170441</v>
      </c>
      <c r="J799" s="4">
        <v>338.51976539407462</v>
      </c>
      <c r="K799" s="11">
        <f>Table__Master[[#This Row],[unit price]]*Table__Master[[#This Row],[Order qty]]</f>
        <v>947.85534310340881</v>
      </c>
      <c r="L799" s="11">
        <f>Table__Master[[#This Row],[Revenue]]-(Table__Master[[#This Row],[unit cost]]*Table__Master[[#This Row],[Order qty]])</f>
        <v>270.81581231525956</v>
      </c>
    </row>
    <row r="800" spans="1:12" x14ac:dyDescent="0.25">
      <c r="A800" t="s">
        <v>1773</v>
      </c>
      <c r="B800" s="3">
        <v>43882</v>
      </c>
      <c r="C800" t="s">
        <v>963</v>
      </c>
      <c r="D800" s="2" t="s">
        <v>962</v>
      </c>
      <c r="E800">
        <v>11</v>
      </c>
      <c r="F800">
        <v>229</v>
      </c>
      <c r="G800">
        <v>10</v>
      </c>
      <c r="H800">
        <v>3</v>
      </c>
      <c r="I800" s="2">
        <v>588.30969196557999</v>
      </c>
      <c r="J800" s="4">
        <v>420.22120854684289</v>
      </c>
      <c r="K800" s="11">
        <f>Table__Master[[#This Row],[unit price]]*Table__Master[[#This Row],[Order qty]]</f>
        <v>1764.92907589674</v>
      </c>
      <c r="L800" s="11">
        <f>Table__Master[[#This Row],[Revenue]]-(Table__Master[[#This Row],[unit cost]]*Table__Master[[#This Row],[Order qty]])</f>
        <v>504.26545025621135</v>
      </c>
    </row>
    <row r="801" spans="1:12" x14ac:dyDescent="0.25">
      <c r="A801" t="s">
        <v>1774</v>
      </c>
      <c r="B801" s="3">
        <v>43955</v>
      </c>
      <c r="C801" t="s">
        <v>963</v>
      </c>
      <c r="D801" s="2" t="s">
        <v>962</v>
      </c>
      <c r="E801">
        <v>12</v>
      </c>
      <c r="F801">
        <v>285</v>
      </c>
      <c r="G801">
        <v>16</v>
      </c>
      <c r="H801">
        <v>7</v>
      </c>
      <c r="I801" s="2">
        <v>400.105464220047</v>
      </c>
      <c r="J801" s="4">
        <v>285.78961730003357</v>
      </c>
      <c r="K801" s="11">
        <f>Table__Master[[#This Row],[unit price]]*Table__Master[[#This Row],[Order qty]]</f>
        <v>2800.738249540329</v>
      </c>
      <c r="L801" s="11">
        <f>Table__Master[[#This Row],[Revenue]]-(Table__Master[[#This Row],[unit cost]]*Table__Master[[#This Row],[Order qty]])</f>
        <v>800.21092844009399</v>
      </c>
    </row>
    <row r="802" spans="1:12" x14ac:dyDescent="0.25">
      <c r="A802" t="s">
        <v>1775</v>
      </c>
      <c r="B802" s="3">
        <v>43869</v>
      </c>
      <c r="C802" t="s">
        <v>961</v>
      </c>
      <c r="D802" s="2" t="s">
        <v>962</v>
      </c>
      <c r="E802">
        <v>2</v>
      </c>
      <c r="F802">
        <v>366</v>
      </c>
      <c r="G802">
        <v>25</v>
      </c>
      <c r="H802">
        <v>1</v>
      </c>
      <c r="I802" s="2">
        <v>343.33014696836472</v>
      </c>
      <c r="J802" s="4">
        <v>245.23581926311766</v>
      </c>
      <c r="K802" s="11">
        <f>Table__Master[[#This Row],[unit price]]*Table__Master[[#This Row],[Order qty]]</f>
        <v>343.33014696836472</v>
      </c>
      <c r="L802" s="11">
        <f>Table__Master[[#This Row],[Revenue]]-(Table__Master[[#This Row],[unit cost]]*Table__Master[[#This Row],[Order qty]])</f>
        <v>98.094327705247053</v>
      </c>
    </row>
    <row r="803" spans="1:12" x14ac:dyDescent="0.25">
      <c r="A803" t="s">
        <v>1776</v>
      </c>
      <c r="B803" s="3">
        <v>43871</v>
      </c>
      <c r="C803" t="s">
        <v>964</v>
      </c>
      <c r="D803" s="2" t="s">
        <v>962</v>
      </c>
      <c r="E803">
        <v>24</v>
      </c>
      <c r="F803">
        <v>91</v>
      </c>
      <c r="G803">
        <v>6</v>
      </c>
      <c r="H803">
        <v>3</v>
      </c>
      <c r="I803" s="2">
        <v>342.50760018825531</v>
      </c>
      <c r="J803" s="4">
        <v>244.6482858487538</v>
      </c>
      <c r="K803" s="11">
        <f>Table__Master[[#This Row],[unit price]]*Table__Master[[#This Row],[Order qty]]</f>
        <v>1027.5228005647659</v>
      </c>
      <c r="L803" s="11">
        <f>Table__Master[[#This Row],[Revenue]]-(Table__Master[[#This Row],[unit cost]]*Table__Master[[#This Row],[Order qty]])</f>
        <v>293.57794301850458</v>
      </c>
    </row>
    <row r="804" spans="1:12" x14ac:dyDescent="0.25">
      <c r="A804" t="s">
        <v>1777</v>
      </c>
      <c r="B804" s="3">
        <v>43907</v>
      </c>
      <c r="C804" t="s">
        <v>964</v>
      </c>
      <c r="D804" s="2" t="s">
        <v>962</v>
      </c>
      <c r="E804">
        <v>19</v>
      </c>
      <c r="F804">
        <v>344</v>
      </c>
      <c r="G804">
        <v>42</v>
      </c>
      <c r="H804">
        <v>2</v>
      </c>
      <c r="I804" s="2">
        <v>451.35823613405228</v>
      </c>
      <c r="J804" s="4">
        <v>322.39874009575163</v>
      </c>
      <c r="K804" s="11">
        <f>Table__Master[[#This Row],[unit price]]*Table__Master[[#This Row],[Order qty]]</f>
        <v>902.71647226810455</v>
      </c>
      <c r="L804" s="11">
        <f>Table__Master[[#This Row],[Revenue]]-(Table__Master[[#This Row],[unit cost]]*Table__Master[[#This Row],[Order qty]])</f>
        <v>257.91899207660128</v>
      </c>
    </row>
    <row r="805" spans="1:12" x14ac:dyDescent="0.25">
      <c r="A805" t="s">
        <v>1778</v>
      </c>
      <c r="B805" s="3">
        <v>43895</v>
      </c>
      <c r="C805" t="s">
        <v>963</v>
      </c>
      <c r="D805" s="2" t="s">
        <v>962</v>
      </c>
      <c r="E805">
        <v>18</v>
      </c>
      <c r="F805">
        <v>362</v>
      </c>
      <c r="G805">
        <v>22</v>
      </c>
      <c r="H805">
        <v>1</v>
      </c>
      <c r="I805" s="2">
        <v>525.84484148025513</v>
      </c>
      <c r="J805" s="4">
        <v>375.60345820018227</v>
      </c>
      <c r="K805" s="11">
        <f>Table__Master[[#This Row],[unit price]]*Table__Master[[#This Row],[Order qty]]</f>
        <v>525.84484148025513</v>
      </c>
      <c r="L805" s="11">
        <f>Table__Master[[#This Row],[Revenue]]-(Table__Master[[#This Row],[unit cost]]*Table__Master[[#This Row],[Order qty]])</f>
        <v>150.24138328007285</v>
      </c>
    </row>
    <row r="806" spans="1:12" x14ac:dyDescent="0.25">
      <c r="A806" t="s">
        <v>1779</v>
      </c>
      <c r="B806" s="3">
        <v>43896</v>
      </c>
      <c r="C806" t="s">
        <v>964</v>
      </c>
      <c r="D806" s="2" t="s">
        <v>962</v>
      </c>
      <c r="E806">
        <v>9</v>
      </c>
      <c r="F806">
        <v>61</v>
      </c>
      <c r="G806">
        <v>40</v>
      </c>
      <c r="H806">
        <v>3</v>
      </c>
      <c r="I806" s="2">
        <v>445.70698589086533</v>
      </c>
      <c r="J806" s="4">
        <v>318.36213277918955</v>
      </c>
      <c r="K806" s="11">
        <f>Table__Master[[#This Row],[unit price]]*Table__Master[[#This Row],[Order qty]]</f>
        <v>1337.120957672596</v>
      </c>
      <c r="L806" s="11">
        <f>Table__Master[[#This Row],[Revenue]]-(Table__Master[[#This Row],[unit cost]]*Table__Master[[#This Row],[Order qty]])</f>
        <v>382.03455933502732</v>
      </c>
    </row>
    <row r="807" spans="1:12" x14ac:dyDescent="0.25">
      <c r="A807" t="s">
        <v>1780</v>
      </c>
      <c r="B807" s="3">
        <v>43832</v>
      </c>
      <c r="C807" t="s">
        <v>964</v>
      </c>
      <c r="D807" s="2" t="s">
        <v>962</v>
      </c>
      <c r="E807">
        <v>16</v>
      </c>
      <c r="F807">
        <v>217</v>
      </c>
      <c r="G807">
        <v>15</v>
      </c>
      <c r="H807">
        <v>10</v>
      </c>
      <c r="I807" s="2">
        <v>224.84217131137848</v>
      </c>
      <c r="J807" s="4">
        <v>160.60155093669891</v>
      </c>
      <c r="K807" s="11">
        <f>Table__Master[[#This Row],[unit price]]*Table__Master[[#This Row],[Order qty]]</f>
        <v>2248.4217131137848</v>
      </c>
      <c r="L807" s="11">
        <f>Table__Master[[#This Row],[Revenue]]-(Table__Master[[#This Row],[unit cost]]*Table__Master[[#This Row],[Order qty]])</f>
        <v>642.40620374679565</v>
      </c>
    </row>
    <row r="808" spans="1:12" x14ac:dyDescent="0.25">
      <c r="A808" t="s">
        <v>1781</v>
      </c>
      <c r="B808" s="3">
        <v>43931</v>
      </c>
      <c r="C808" t="s">
        <v>965</v>
      </c>
      <c r="D808" s="2" t="s">
        <v>962</v>
      </c>
      <c r="E808">
        <v>4</v>
      </c>
      <c r="F808">
        <v>224</v>
      </c>
      <c r="G808">
        <v>10</v>
      </c>
      <c r="H808">
        <v>1</v>
      </c>
      <c r="I808" s="2">
        <v>361.20925909280777</v>
      </c>
      <c r="J808" s="4">
        <v>258.00661363771985</v>
      </c>
      <c r="K808" s="11">
        <f>Table__Master[[#This Row],[unit price]]*Table__Master[[#This Row],[Order qty]]</f>
        <v>361.20925909280777</v>
      </c>
      <c r="L808" s="11">
        <f>Table__Master[[#This Row],[Revenue]]-(Table__Master[[#This Row],[unit cost]]*Table__Master[[#This Row],[Order qty]])</f>
        <v>103.20264545508792</v>
      </c>
    </row>
    <row r="809" spans="1:12" x14ac:dyDescent="0.25">
      <c r="A809" t="s">
        <v>1782</v>
      </c>
      <c r="B809" s="3">
        <v>43832</v>
      </c>
      <c r="C809" t="s">
        <v>965</v>
      </c>
      <c r="D809" s="2" t="s">
        <v>962</v>
      </c>
      <c r="E809">
        <v>24</v>
      </c>
      <c r="F809">
        <v>33</v>
      </c>
      <c r="G809">
        <v>7</v>
      </c>
      <c r="H809">
        <v>6</v>
      </c>
      <c r="I809" s="2">
        <v>246.97756361961365</v>
      </c>
      <c r="J809" s="4">
        <v>176.41254544258118</v>
      </c>
      <c r="K809" s="11">
        <f>Table__Master[[#This Row],[unit price]]*Table__Master[[#This Row],[Order qty]]</f>
        <v>1481.8653817176819</v>
      </c>
      <c r="L809" s="11">
        <f>Table__Master[[#This Row],[Revenue]]-(Table__Master[[#This Row],[unit cost]]*Table__Master[[#This Row],[Order qty]])</f>
        <v>423.39010906219482</v>
      </c>
    </row>
    <row r="810" spans="1:12" x14ac:dyDescent="0.25">
      <c r="A810" t="s">
        <v>1783</v>
      </c>
      <c r="B810" s="3">
        <v>43944</v>
      </c>
      <c r="C810" t="s">
        <v>961</v>
      </c>
      <c r="D810" s="2" t="s">
        <v>962</v>
      </c>
      <c r="E810">
        <v>3</v>
      </c>
      <c r="F810">
        <v>272</v>
      </c>
      <c r="G810">
        <v>3</v>
      </c>
      <c r="H810">
        <v>5</v>
      </c>
      <c r="I810" s="2">
        <v>550.50144642591476</v>
      </c>
      <c r="J810" s="4">
        <v>393.21531887565345</v>
      </c>
      <c r="K810" s="11">
        <f>Table__Master[[#This Row],[unit price]]*Table__Master[[#This Row],[Order qty]]</f>
        <v>2752.5072321295738</v>
      </c>
      <c r="L810" s="11">
        <f>Table__Master[[#This Row],[Revenue]]-(Table__Master[[#This Row],[unit cost]]*Table__Master[[#This Row],[Order qty]])</f>
        <v>786.43063775130668</v>
      </c>
    </row>
    <row r="811" spans="1:12" x14ac:dyDescent="0.25">
      <c r="A811" t="s">
        <v>1784</v>
      </c>
      <c r="B811" s="3">
        <v>43849</v>
      </c>
      <c r="C811" t="s">
        <v>965</v>
      </c>
      <c r="D811" s="2" t="s">
        <v>962</v>
      </c>
      <c r="E811">
        <v>3</v>
      </c>
      <c r="F811">
        <v>171</v>
      </c>
      <c r="G811">
        <v>3</v>
      </c>
      <c r="H811">
        <v>7</v>
      </c>
      <c r="I811" s="2">
        <v>227.13090884685516</v>
      </c>
      <c r="J811" s="4">
        <v>162.23636346203941</v>
      </c>
      <c r="K811" s="11">
        <f>Table__Master[[#This Row],[unit price]]*Table__Master[[#This Row],[Order qty]]</f>
        <v>1589.9163619279861</v>
      </c>
      <c r="L811" s="11">
        <f>Table__Master[[#This Row],[Revenue]]-(Table__Master[[#This Row],[unit cost]]*Table__Master[[#This Row],[Order qty]])</f>
        <v>454.26181769371033</v>
      </c>
    </row>
    <row r="812" spans="1:12" x14ac:dyDescent="0.25">
      <c r="A812" t="s">
        <v>1785</v>
      </c>
      <c r="B812" s="3">
        <v>43901</v>
      </c>
      <c r="C812" t="s">
        <v>965</v>
      </c>
      <c r="D812" s="2" t="s">
        <v>962</v>
      </c>
      <c r="E812">
        <v>13</v>
      </c>
      <c r="F812">
        <v>161</v>
      </c>
      <c r="G812">
        <v>2</v>
      </c>
      <c r="H812">
        <v>9</v>
      </c>
      <c r="I812" s="2">
        <v>531.57668906450272</v>
      </c>
      <c r="J812" s="4">
        <v>379.6976350460734</v>
      </c>
      <c r="K812" s="11">
        <f>Table__Master[[#This Row],[unit price]]*Table__Master[[#This Row],[Order qty]]</f>
        <v>4784.1902015805244</v>
      </c>
      <c r="L812" s="11">
        <f>Table__Master[[#This Row],[Revenue]]-(Table__Master[[#This Row],[unit cost]]*Table__Master[[#This Row],[Order qty]])</f>
        <v>1366.9114861658636</v>
      </c>
    </row>
    <row r="813" spans="1:12" x14ac:dyDescent="0.25">
      <c r="A813" t="s">
        <v>1786</v>
      </c>
      <c r="B813" s="3">
        <v>43897</v>
      </c>
      <c r="C813" t="s">
        <v>963</v>
      </c>
      <c r="D813" s="2" t="s">
        <v>962</v>
      </c>
      <c r="E813">
        <v>21</v>
      </c>
      <c r="F813">
        <v>189</v>
      </c>
      <c r="G813">
        <v>30</v>
      </c>
      <c r="H813">
        <v>2</v>
      </c>
      <c r="I813" s="2">
        <v>331.42434597015381</v>
      </c>
      <c r="J813" s="4">
        <v>236.73167569296703</v>
      </c>
      <c r="K813" s="11">
        <f>Table__Master[[#This Row],[unit price]]*Table__Master[[#This Row],[Order qty]]</f>
        <v>662.84869194030762</v>
      </c>
      <c r="L813" s="11">
        <f>Table__Master[[#This Row],[Revenue]]-(Table__Master[[#This Row],[unit cost]]*Table__Master[[#This Row],[Order qty]])</f>
        <v>189.38534055437356</v>
      </c>
    </row>
    <row r="814" spans="1:12" x14ac:dyDescent="0.25">
      <c r="A814" t="s">
        <v>1787</v>
      </c>
      <c r="B814" s="3">
        <v>43859</v>
      </c>
      <c r="C814" t="s">
        <v>964</v>
      </c>
      <c r="D814" s="2" t="s">
        <v>962</v>
      </c>
      <c r="E814">
        <v>1</v>
      </c>
      <c r="F814">
        <v>365</v>
      </c>
      <c r="G814">
        <v>3</v>
      </c>
      <c r="H814">
        <v>1</v>
      </c>
      <c r="I814" s="2">
        <v>639.76388257741928</v>
      </c>
      <c r="J814" s="4">
        <v>456.97420184101378</v>
      </c>
      <c r="K814" s="11">
        <f>Table__Master[[#This Row],[unit price]]*Table__Master[[#This Row],[Order qty]]</f>
        <v>639.76388257741928</v>
      </c>
      <c r="L814" s="11">
        <f>Table__Master[[#This Row],[Revenue]]-(Table__Master[[#This Row],[unit cost]]*Table__Master[[#This Row],[Order qty]])</f>
        <v>182.7896807364055</v>
      </c>
    </row>
    <row r="815" spans="1:12" x14ac:dyDescent="0.25">
      <c r="A815" t="s">
        <v>1788</v>
      </c>
      <c r="B815" s="3">
        <v>43967</v>
      </c>
      <c r="C815" t="s">
        <v>963</v>
      </c>
      <c r="D815" s="2" t="s">
        <v>962</v>
      </c>
      <c r="E815">
        <v>20</v>
      </c>
      <c r="F815">
        <v>137</v>
      </c>
      <c r="G815">
        <v>1</v>
      </c>
      <c r="H815">
        <v>10</v>
      </c>
      <c r="I815" s="2">
        <v>559.78525078296661</v>
      </c>
      <c r="J815" s="4">
        <v>399.84660770211906</v>
      </c>
      <c r="K815" s="11">
        <f>Table__Master[[#This Row],[unit price]]*Table__Master[[#This Row],[Order qty]]</f>
        <v>5597.8525078296661</v>
      </c>
      <c r="L815" s="11">
        <f>Table__Master[[#This Row],[Revenue]]-(Table__Master[[#This Row],[unit cost]]*Table__Master[[#This Row],[Order qty]])</f>
        <v>1599.3864308084758</v>
      </c>
    </row>
    <row r="816" spans="1:12" x14ac:dyDescent="0.25">
      <c r="A816" t="s">
        <v>1789</v>
      </c>
      <c r="B816" s="3">
        <v>43842</v>
      </c>
      <c r="C816" t="s">
        <v>963</v>
      </c>
      <c r="D816" s="2" t="s">
        <v>962</v>
      </c>
      <c r="E816">
        <v>14</v>
      </c>
      <c r="F816">
        <v>354</v>
      </c>
      <c r="G816">
        <v>28</v>
      </c>
      <c r="H816">
        <v>6</v>
      </c>
      <c r="I816" s="2">
        <v>362.53871208429337</v>
      </c>
      <c r="J816" s="4">
        <v>258.95622291735242</v>
      </c>
      <c r="K816" s="11">
        <f>Table__Master[[#This Row],[unit price]]*Table__Master[[#This Row],[Order qty]]</f>
        <v>2175.2322725057602</v>
      </c>
      <c r="L816" s="11">
        <f>Table__Master[[#This Row],[Revenue]]-(Table__Master[[#This Row],[unit cost]]*Table__Master[[#This Row],[Order qty]])</f>
        <v>621.49493500164567</v>
      </c>
    </row>
    <row r="817" spans="1:12" x14ac:dyDescent="0.25">
      <c r="A817" t="s">
        <v>1790</v>
      </c>
      <c r="B817" s="3">
        <v>43838</v>
      </c>
      <c r="C817" t="s">
        <v>961</v>
      </c>
      <c r="D817" s="2" t="s">
        <v>962</v>
      </c>
      <c r="E817">
        <v>17</v>
      </c>
      <c r="F817">
        <v>161</v>
      </c>
      <c r="G817">
        <v>46</v>
      </c>
      <c r="H817">
        <v>8</v>
      </c>
      <c r="I817" s="2">
        <v>481.01313042640686</v>
      </c>
      <c r="J817" s="4">
        <v>343.58080744743347</v>
      </c>
      <c r="K817" s="11">
        <f>Table__Master[[#This Row],[unit price]]*Table__Master[[#This Row],[Order qty]]</f>
        <v>3848.1050434112549</v>
      </c>
      <c r="L817" s="11">
        <f>Table__Master[[#This Row],[Revenue]]-(Table__Master[[#This Row],[unit cost]]*Table__Master[[#This Row],[Order qty]])</f>
        <v>1099.4585838317871</v>
      </c>
    </row>
    <row r="818" spans="1:12" x14ac:dyDescent="0.25">
      <c r="A818" t="s">
        <v>1791</v>
      </c>
      <c r="B818" s="3">
        <v>43872</v>
      </c>
      <c r="C818" t="s">
        <v>965</v>
      </c>
      <c r="D818" s="2" t="s">
        <v>962</v>
      </c>
      <c r="E818">
        <v>21</v>
      </c>
      <c r="F818">
        <v>350</v>
      </c>
      <c r="G818">
        <v>7</v>
      </c>
      <c r="H818">
        <v>8</v>
      </c>
      <c r="I818" s="2">
        <v>386.82296866178513</v>
      </c>
      <c r="J818" s="4">
        <v>276.30212047270368</v>
      </c>
      <c r="K818" s="11">
        <f>Table__Master[[#This Row],[unit price]]*Table__Master[[#This Row],[Order qty]]</f>
        <v>3094.583749294281</v>
      </c>
      <c r="L818" s="11">
        <f>Table__Master[[#This Row],[Revenue]]-(Table__Master[[#This Row],[unit cost]]*Table__Master[[#This Row],[Order qty]])</f>
        <v>884.16678551265159</v>
      </c>
    </row>
    <row r="819" spans="1:12" x14ac:dyDescent="0.25">
      <c r="A819" t="s">
        <v>1792</v>
      </c>
      <c r="B819" s="3">
        <v>43848</v>
      </c>
      <c r="C819" t="s">
        <v>961</v>
      </c>
      <c r="D819" s="2" t="s">
        <v>962</v>
      </c>
      <c r="E819">
        <v>17</v>
      </c>
      <c r="F819">
        <v>200</v>
      </c>
      <c r="G819">
        <v>29</v>
      </c>
      <c r="H819">
        <v>6</v>
      </c>
      <c r="I819" s="2">
        <v>355.38167417049408</v>
      </c>
      <c r="J819" s="4">
        <v>253.84405297892437</v>
      </c>
      <c r="K819" s="11">
        <f>Table__Master[[#This Row],[unit price]]*Table__Master[[#This Row],[Order qty]]</f>
        <v>2132.2900450229645</v>
      </c>
      <c r="L819" s="11">
        <f>Table__Master[[#This Row],[Revenue]]-(Table__Master[[#This Row],[unit cost]]*Table__Master[[#This Row],[Order qty]])</f>
        <v>609.22572714941816</v>
      </c>
    </row>
    <row r="820" spans="1:12" x14ac:dyDescent="0.25">
      <c r="A820" t="s">
        <v>1793</v>
      </c>
      <c r="B820" s="3">
        <v>43865</v>
      </c>
      <c r="C820" t="s">
        <v>964</v>
      </c>
      <c r="D820" s="2" t="s">
        <v>962</v>
      </c>
      <c r="E820">
        <v>9</v>
      </c>
      <c r="F820">
        <v>207</v>
      </c>
      <c r="G820">
        <v>28</v>
      </c>
      <c r="H820">
        <v>1</v>
      </c>
      <c r="I820" s="2">
        <v>483.67839699983597</v>
      </c>
      <c r="J820" s="4">
        <v>345.48456928559716</v>
      </c>
      <c r="K820" s="11">
        <f>Table__Master[[#This Row],[unit price]]*Table__Master[[#This Row],[Order qty]]</f>
        <v>483.67839699983597</v>
      </c>
      <c r="L820" s="11">
        <f>Table__Master[[#This Row],[Revenue]]-(Table__Master[[#This Row],[unit cost]]*Table__Master[[#This Row],[Order qty]])</f>
        <v>138.19382771423881</v>
      </c>
    </row>
    <row r="821" spans="1:12" x14ac:dyDescent="0.25">
      <c r="A821" t="s">
        <v>1794</v>
      </c>
      <c r="B821" s="3">
        <v>43900</v>
      </c>
      <c r="C821" t="s">
        <v>964</v>
      </c>
      <c r="D821" s="2" t="s">
        <v>962</v>
      </c>
      <c r="E821">
        <v>2</v>
      </c>
      <c r="F821">
        <v>204</v>
      </c>
      <c r="G821">
        <v>45</v>
      </c>
      <c r="H821">
        <v>3</v>
      </c>
      <c r="I821" s="2">
        <v>216.05721044540405</v>
      </c>
      <c r="J821" s="4">
        <v>154.32657888957434</v>
      </c>
      <c r="K821" s="11">
        <f>Table__Master[[#This Row],[unit price]]*Table__Master[[#This Row],[Order qty]]</f>
        <v>648.17163133621216</v>
      </c>
      <c r="L821" s="11">
        <f>Table__Master[[#This Row],[Revenue]]-(Table__Master[[#This Row],[unit cost]]*Table__Master[[#This Row],[Order qty]])</f>
        <v>185.19189466748912</v>
      </c>
    </row>
    <row r="822" spans="1:12" x14ac:dyDescent="0.25">
      <c r="A822" t="s">
        <v>1795</v>
      </c>
      <c r="B822" s="3">
        <v>43942</v>
      </c>
      <c r="C822" t="s">
        <v>961</v>
      </c>
      <c r="D822" s="2" t="s">
        <v>962</v>
      </c>
      <c r="E822">
        <v>3</v>
      </c>
      <c r="F822">
        <v>39</v>
      </c>
      <c r="G822">
        <v>32</v>
      </c>
      <c r="H822">
        <v>7</v>
      </c>
      <c r="I822" s="2">
        <v>510.55132430791855</v>
      </c>
      <c r="J822" s="4">
        <v>364.679517362799</v>
      </c>
      <c r="K822" s="11">
        <f>Table__Master[[#This Row],[unit price]]*Table__Master[[#This Row],[Order qty]]</f>
        <v>3573.8592701554298</v>
      </c>
      <c r="L822" s="11">
        <f>Table__Master[[#This Row],[Revenue]]-(Table__Master[[#This Row],[unit cost]]*Table__Master[[#This Row],[Order qty]])</f>
        <v>1021.1026486158366</v>
      </c>
    </row>
    <row r="823" spans="1:12" x14ac:dyDescent="0.25">
      <c r="A823" t="s">
        <v>1796</v>
      </c>
      <c r="B823" s="3">
        <v>43969</v>
      </c>
      <c r="C823" t="s">
        <v>964</v>
      </c>
      <c r="D823" s="2" t="s">
        <v>962</v>
      </c>
      <c r="E823">
        <v>6</v>
      </c>
      <c r="F823">
        <v>302</v>
      </c>
      <c r="G823">
        <v>2</v>
      </c>
      <c r="H823">
        <v>2</v>
      </c>
      <c r="I823" s="2">
        <v>619.86482012271881</v>
      </c>
      <c r="J823" s="4">
        <v>442.76058580194206</v>
      </c>
      <c r="K823" s="11">
        <f>Table__Master[[#This Row],[unit price]]*Table__Master[[#This Row],[Order qty]]</f>
        <v>1239.7296402454376</v>
      </c>
      <c r="L823" s="11">
        <f>Table__Master[[#This Row],[Revenue]]-(Table__Master[[#This Row],[unit cost]]*Table__Master[[#This Row],[Order qty]])</f>
        <v>354.20846864155351</v>
      </c>
    </row>
    <row r="824" spans="1:12" x14ac:dyDescent="0.25">
      <c r="A824" t="s">
        <v>1797</v>
      </c>
      <c r="B824" s="3">
        <v>43914</v>
      </c>
      <c r="C824" t="s">
        <v>964</v>
      </c>
      <c r="D824" s="2" t="s">
        <v>962</v>
      </c>
      <c r="E824">
        <v>14</v>
      </c>
      <c r="F824">
        <v>282</v>
      </c>
      <c r="G824">
        <v>23</v>
      </c>
      <c r="H824">
        <v>9</v>
      </c>
      <c r="I824" s="2">
        <v>413.47432047128677</v>
      </c>
      <c r="J824" s="4">
        <v>295.33880033663343</v>
      </c>
      <c r="K824" s="11">
        <f>Table__Master[[#This Row],[unit price]]*Table__Master[[#This Row],[Order qty]]</f>
        <v>3721.268884241581</v>
      </c>
      <c r="L824" s="11">
        <f>Table__Master[[#This Row],[Revenue]]-(Table__Master[[#This Row],[unit cost]]*Table__Master[[#This Row],[Order qty]])</f>
        <v>1063.21968121188</v>
      </c>
    </row>
    <row r="825" spans="1:12" x14ac:dyDescent="0.25">
      <c r="A825" t="s">
        <v>1798</v>
      </c>
      <c r="B825" s="3">
        <v>43916</v>
      </c>
      <c r="C825" t="s">
        <v>965</v>
      </c>
      <c r="D825" s="2" t="s">
        <v>962</v>
      </c>
      <c r="E825">
        <v>4</v>
      </c>
      <c r="F825">
        <v>31</v>
      </c>
      <c r="G825">
        <v>42</v>
      </c>
      <c r="H825">
        <v>1</v>
      </c>
      <c r="I825" s="2">
        <v>386.18335604667664</v>
      </c>
      <c r="J825" s="4">
        <v>275.84525431905473</v>
      </c>
      <c r="K825" s="11">
        <f>Table__Master[[#This Row],[unit price]]*Table__Master[[#This Row],[Order qty]]</f>
        <v>386.18335604667664</v>
      </c>
      <c r="L825" s="11">
        <f>Table__Master[[#This Row],[Revenue]]-(Table__Master[[#This Row],[unit cost]]*Table__Master[[#This Row],[Order qty]])</f>
        <v>110.3381017276219</v>
      </c>
    </row>
    <row r="826" spans="1:12" x14ac:dyDescent="0.25">
      <c r="A826" t="s">
        <v>1799</v>
      </c>
      <c r="B826" s="3">
        <v>43899</v>
      </c>
      <c r="C826" t="s">
        <v>963</v>
      </c>
      <c r="D826" s="2" t="s">
        <v>962</v>
      </c>
      <c r="E826">
        <v>8</v>
      </c>
      <c r="F826">
        <v>132</v>
      </c>
      <c r="G826">
        <v>3</v>
      </c>
      <c r="H826">
        <v>8</v>
      </c>
      <c r="I826" s="2">
        <v>246.8811394572258</v>
      </c>
      <c r="J826" s="4">
        <v>176.34367104087559</v>
      </c>
      <c r="K826" s="11">
        <f>Table__Master[[#This Row],[unit price]]*Table__Master[[#This Row],[Order qty]]</f>
        <v>1975.0491156578064</v>
      </c>
      <c r="L826" s="11">
        <f>Table__Master[[#This Row],[Revenue]]-(Table__Master[[#This Row],[unit cost]]*Table__Master[[#This Row],[Order qty]])</f>
        <v>564.29974733080167</v>
      </c>
    </row>
    <row r="827" spans="1:12" x14ac:dyDescent="0.25">
      <c r="A827" t="s">
        <v>1800</v>
      </c>
      <c r="B827" s="3">
        <v>43974</v>
      </c>
      <c r="C827" t="s">
        <v>961</v>
      </c>
      <c r="D827" s="2" t="s">
        <v>962</v>
      </c>
      <c r="E827">
        <v>16</v>
      </c>
      <c r="F827">
        <v>296</v>
      </c>
      <c r="G827">
        <v>18</v>
      </c>
      <c r="H827">
        <v>1</v>
      </c>
      <c r="I827" s="2">
        <v>295.00061881542206</v>
      </c>
      <c r="J827" s="4">
        <v>210.71472772530149</v>
      </c>
      <c r="K827" s="11">
        <f>Table__Master[[#This Row],[unit price]]*Table__Master[[#This Row],[Order qty]]</f>
        <v>295.00061881542206</v>
      </c>
      <c r="L827" s="11">
        <f>Table__Master[[#This Row],[Revenue]]-(Table__Master[[#This Row],[unit cost]]*Table__Master[[#This Row],[Order qty]])</f>
        <v>84.285891090120572</v>
      </c>
    </row>
    <row r="828" spans="1:12" x14ac:dyDescent="0.25">
      <c r="A828" t="s">
        <v>1801</v>
      </c>
      <c r="B828" s="3">
        <v>43857</v>
      </c>
      <c r="C828" t="s">
        <v>963</v>
      </c>
      <c r="D828" s="2" t="s">
        <v>962</v>
      </c>
      <c r="E828">
        <v>20</v>
      </c>
      <c r="F828">
        <v>309</v>
      </c>
      <c r="G828">
        <v>7</v>
      </c>
      <c r="H828">
        <v>3</v>
      </c>
      <c r="I828" s="2">
        <v>351.94119197130203</v>
      </c>
      <c r="J828" s="4">
        <v>251.38656569378719</v>
      </c>
      <c r="K828" s="11">
        <f>Table__Master[[#This Row],[unit price]]*Table__Master[[#This Row],[Order qty]]</f>
        <v>1055.8235759139061</v>
      </c>
      <c r="L828" s="11">
        <f>Table__Master[[#This Row],[Revenue]]-(Table__Master[[#This Row],[unit cost]]*Table__Master[[#This Row],[Order qty]])</f>
        <v>301.66387883254447</v>
      </c>
    </row>
    <row r="829" spans="1:12" x14ac:dyDescent="0.25">
      <c r="A829" t="s">
        <v>1802</v>
      </c>
      <c r="B829" s="3">
        <v>43950</v>
      </c>
      <c r="C829" t="s">
        <v>964</v>
      </c>
      <c r="D829" s="2" t="s">
        <v>962</v>
      </c>
      <c r="E829">
        <v>16</v>
      </c>
      <c r="F829">
        <v>13</v>
      </c>
      <c r="G829">
        <v>7</v>
      </c>
      <c r="H829">
        <v>10</v>
      </c>
      <c r="I829" s="2">
        <v>297.40993881225586</v>
      </c>
      <c r="J829" s="4">
        <v>212.43567058018277</v>
      </c>
      <c r="K829" s="11">
        <f>Table__Master[[#This Row],[unit price]]*Table__Master[[#This Row],[Order qty]]</f>
        <v>2974.0993881225586</v>
      </c>
      <c r="L829" s="11">
        <f>Table__Master[[#This Row],[Revenue]]-(Table__Master[[#This Row],[unit cost]]*Table__Master[[#This Row],[Order qty]])</f>
        <v>849.74268232073064</v>
      </c>
    </row>
    <row r="830" spans="1:12" x14ac:dyDescent="0.25">
      <c r="A830" t="s">
        <v>1803</v>
      </c>
      <c r="B830" s="3">
        <v>43934</v>
      </c>
      <c r="C830" t="s">
        <v>961</v>
      </c>
      <c r="D830" s="2" t="s">
        <v>962</v>
      </c>
      <c r="E830">
        <v>21</v>
      </c>
      <c r="F830">
        <v>85</v>
      </c>
      <c r="G830">
        <v>46</v>
      </c>
      <c r="H830">
        <v>9</v>
      </c>
      <c r="I830" s="2">
        <v>456.56979936361313</v>
      </c>
      <c r="J830" s="4">
        <v>326.12128525972366</v>
      </c>
      <c r="K830" s="11">
        <f>Table__Master[[#This Row],[unit price]]*Table__Master[[#This Row],[Order qty]]</f>
        <v>4109.1281942725182</v>
      </c>
      <c r="L830" s="11">
        <f>Table__Master[[#This Row],[Revenue]]-(Table__Master[[#This Row],[unit cost]]*Table__Master[[#This Row],[Order qty]])</f>
        <v>1174.0366269350052</v>
      </c>
    </row>
    <row r="831" spans="1:12" x14ac:dyDescent="0.25">
      <c r="A831" t="s">
        <v>1804</v>
      </c>
      <c r="B831" s="3">
        <v>43943</v>
      </c>
      <c r="C831" t="s">
        <v>963</v>
      </c>
      <c r="D831" s="2" t="s">
        <v>962</v>
      </c>
      <c r="E831">
        <v>24</v>
      </c>
      <c r="F831">
        <v>88</v>
      </c>
      <c r="G831">
        <v>46</v>
      </c>
      <c r="H831">
        <v>5</v>
      </c>
      <c r="I831" s="2">
        <v>462.07941448688507</v>
      </c>
      <c r="J831" s="4">
        <v>330.05672463348935</v>
      </c>
      <c r="K831" s="11">
        <f>Table__Master[[#This Row],[unit price]]*Table__Master[[#This Row],[Order qty]]</f>
        <v>2310.3970724344254</v>
      </c>
      <c r="L831" s="11">
        <f>Table__Master[[#This Row],[Revenue]]-(Table__Master[[#This Row],[unit cost]]*Table__Master[[#This Row],[Order qty]])</f>
        <v>660.11344926697848</v>
      </c>
    </row>
    <row r="832" spans="1:12" x14ac:dyDescent="0.25">
      <c r="A832" t="s">
        <v>1805</v>
      </c>
      <c r="B832" s="3">
        <v>43913</v>
      </c>
      <c r="C832" t="s">
        <v>961</v>
      </c>
      <c r="D832" s="2" t="s">
        <v>962</v>
      </c>
      <c r="E832">
        <v>18</v>
      </c>
      <c r="F832">
        <v>226</v>
      </c>
      <c r="G832">
        <v>27</v>
      </c>
      <c r="H832">
        <v>7</v>
      </c>
      <c r="I832" s="2">
        <v>593.52047878503799</v>
      </c>
      <c r="J832" s="4">
        <v>423.94319913217004</v>
      </c>
      <c r="K832" s="11">
        <f>Table__Master[[#This Row],[unit price]]*Table__Master[[#This Row],[Order qty]]</f>
        <v>4154.643351495266</v>
      </c>
      <c r="L832" s="11">
        <f>Table__Master[[#This Row],[Revenue]]-(Table__Master[[#This Row],[unit cost]]*Table__Master[[#This Row],[Order qty]])</f>
        <v>1187.0409575700755</v>
      </c>
    </row>
    <row r="833" spans="1:12" x14ac:dyDescent="0.25">
      <c r="A833" t="s">
        <v>1806</v>
      </c>
      <c r="B833" s="3">
        <v>43928</v>
      </c>
      <c r="C833" t="s">
        <v>961</v>
      </c>
      <c r="D833" s="2" t="s">
        <v>962</v>
      </c>
      <c r="E833">
        <v>9</v>
      </c>
      <c r="F833">
        <v>270</v>
      </c>
      <c r="G833">
        <v>19</v>
      </c>
      <c r="H833">
        <v>9</v>
      </c>
      <c r="I833" s="2">
        <v>475.47505688667297</v>
      </c>
      <c r="J833" s="4">
        <v>339.62504063333785</v>
      </c>
      <c r="K833" s="11">
        <f>Table__Master[[#This Row],[unit price]]*Table__Master[[#This Row],[Order qty]]</f>
        <v>4279.2755119800568</v>
      </c>
      <c r="L833" s="11">
        <f>Table__Master[[#This Row],[Revenue]]-(Table__Master[[#This Row],[unit cost]]*Table__Master[[#This Row],[Order qty]])</f>
        <v>1222.6501462800161</v>
      </c>
    </row>
    <row r="834" spans="1:12" x14ac:dyDescent="0.25">
      <c r="A834" t="s">
        <v>1807</v>
      </c>
      <c r="B834" s="3">
        <v>43908</v>
      </c>
      <c r="C834" t="s">
        <v>963</v>
      </c>
      <c r="D834" s="2" t="s">
        <v>962</v>
      </c>
      <c r="E834">
        <v>10</v>
      </c>
      <c r="F834">
        <v>119</v>
      </c>
      <c r="G834">
        <v>36</v>
      </c>
      <c r="H834">
        <v>1</v>
      </c>
      <c r="I834" s="2">
        <v>345.21550959348679</v>
      </c>
      <c r="J834" s="4">
        <v>246.58250685249058</v>
      </c>
      <c r="K834" s="11">
        <f>Table__Master[[#This Row],[unit price]]*Table__Master[[#This Row],[Order qty]]</f>
        <v>345.21550959348679</v>
      </c>
      <c r="L834" s="11">
        <f>Table__Master[[#This Row],[Revenue]]-(Table__Master[[#This Row],[unit cost]]*Table__Master[[#This Row],[Order qty]])</f>
        <v>98.633002740996204</v>
      </c>
    </row>
    <row r="835" spans="1:12" x14ac:dyDescent="0.25">
      <c r="A835" t="s">
        <v>1808</v>
      </c>
      <c r="B835" s="3">
        <v>43889</v>
      </c>
      <c r="C835" t="s">
        <v>965</v>
      </c>
      <c r="D835" s="2" t="s">
        <v>962</v>
      </c>
      <c r="E835">
        <v>1</v>
      </c>
      <c r="F835">
        <v>240</v>
      </c>
      <c r="G835">
        <v>5</v>
      </c>
      <c r="H835">
        <v>2</v>
      </c>
      <c r="I835" s="2">
        <v>153.8690904378891</v>
      </c>
      <c r="J835" s="4">
        <v>109.90649316992079</v>
      </c>
      <c r="K835" s="11">
        <f>Table__Master[[#This Row],[unit price]]*Table__Master[[#This Row],[Order qty]]</f>
        <v>307.7381808757782</v>
      </c>
      <c r="L835" s="11">
        <f>Table__Master[[#This Row],[Revenue]]-(Table__Master[[#This Row],[unit cost]]*Table__Master[[#This Row],[Order qty]])</f>
        <v>87.925194535936612</v>
      </c>
    </row>
    <row r="836" spans="1:12" x14ac:dyDescent="0.25">
      <c r="A836" t="s">
        <v>1809</v>
      </c>
      <c r="B836" s="3">
        <v>43905</v>
      </c>
      <c r="C836" t="s">
        <v>964</v>
      </c>
      <c r="D836" s="2" t="s">
        <v>962</v>
      </c>
      <c r="E836">
        <v>24</v>
      </c>
      <c r="F836">
        <v>206</v>
      </c>
      <c r="G836">
        <v>3</v>
      </c>
      <c r="H836">
        <v>1</v>
      </c>
      <c r="I836" s="2">
        <v>564.22103101015091</v>
      </c>
      <c r="J836" s="4">
        <v>403.01502215010782</v>
      </c>
      <c r="K836" s="11">
        <f>Table__Master[[#This Row],[unit price]]*Table__Master[[#This Row],[Order qty]]</f>
        <v>564.22103101015091</v>
      </c>
      <c r="L836" s="11">
        <f>Table__Master[[#This Row],[Revenue]]-(Table__Master[[#This Row],[unit cost]]*Table__Master[[#This Row],[Order qty]])</f>
        <v>161.20600886004308</v>
      </c>
    </row>
    <row r="837" spans="1:12" x14ac:dyDescent="0.25">
      <c r="A837" t="s">
        <v>1810</v>
      </c>
      <c r="B837" s="3">
        <v>43896</v>
      </c>
      <c r="C837" t="s">
        <v>963</v>
      </c>
      <c r="D837" s="2" t="s">
        <v>962</v>
      </c>
      <c r="E837">
        <v>5</v>
      </c>
      <c r="F837">
        <v>213</v>
      </c>
      <c r="G837">
        <v>30</v>
      </c>
      <c r="H837">
        <v>4</v>
      </c>
      <c r="I837" s="2">
        <v>544.41465997695923</v>
      </c>
      <c r="J837" s="4">
        <v>388.86761426925659</v>
      </c>
      <c r="K837" s="11">
        <f>Table__Master[[#This Row],[unit price]]*Table__Master[[#This Row],[Order qty]]</f>
        <v>2177.6586399078369</v>
      </c>
      <c r="L837" s="11">
        <f>Table__Master[[#This Row],[Revenue]]-(Table__Master[[#This Row],[unit cost]]*Table__Master[[#This Row],[Order qty]])</f>
        <v>622.18818283081055</v>
      </c>
    </row>
    <row r="838" spans="1:12" x14ac:dyDescent="0.25">
      <c r="A838" t="s">
        <v>1811</v>
      </c>
      <c r="B838" s="3">
        <v>43912</v>
      </c>
      <c r="C838" t="s">
        <v>963</v>
      </c>
      <c r="D838" s="2" t="s">
        <v>962</v>
      </c>
      <c r="E838">
        <v>3</v>
      </c>
      <c r="F838">
        <v>367</v>
      </c>
      <c r="G838">
        <v>8</v>
      </c>
      <c r="H838">
        <v>5</v>
      </c>
      <c r="I838" s="2">
        <v>320.52292102575302</v>
      </c>
      <c r="J838" s="4">
        <v>228.94494358982359</v>
      </c>
      <c r="K838" s="11">
        <f>Table__Master[[#This Row],[unit price]]*Table__Master[[#This Row],[Order qty]]</f>
        <v>1602.6146051287651</v>
      </c>
      <c r="L838" s="11">
        <f>Table__Master[[#This Row],[Revenue]]-(Table__Master[[#This Row],[unit cost]]*Table__Master[[#This Row],[Order qty]])</f>
        <v>457.88988717964708</v>
      </c>
    </row>
    <row r="839" spans="1:12" x14ac:dyDescent="0.25">
      <c r="A839" t="s">
        <v>1812</v>
      </c>
      <c r="B839" s="3">
        <v>43888</v>
      </c>
      <c r="C839" t="s">
        <v>963</v>
      </c>
      <c r="D839" s="2" t="s">
        <v>962</v>
      </c>
      <c r="E839">
        <v>6</v>
      </c>
      <c r="F839">
        <v>94</v>
      </c>
      <c r="G839">
        <v>37</v>
      </c>
      <c r="H839">
        <v>1</v>
      </c>
      <c r="I839" s="2">
        <v>307.81819403171539</v>
      </c>
      <c r="J839" s="4">
        <v>219.87013859408245</v>
      </c>
      <c r="K839" s="11">
        <f>Table__Master[[#This Row],[unit price]]*Table__Master[[#This Row],[Order qty]]</f>
        <v>307.81819403171539</v>
      </c>
      <c r="L839" s="11">
        <f>Table__Master[[#This Row],[Revenue]]-(Table__Master[[#This Row],[unit cost]]*Table__Master[[#This Row],[Order qty]])</f>
        <v>87.948055437632945</v>
      </c>
    </row>
    <row r="840" spans="1:12" x14ac:dyDescent="0.25">
      <c r="A840" t="s">
        <v>1813</v>
      </c>
      <c r="B840" s="3">
        <v>43915</v>
      </c>
      <c r="C840" t="s">
        <v>961</v>
      </c>
      <c r="D840" s="2" t="s">
        <v>962</v>
      </c>
      <c r="E840">
        <v>14</v>
      </c>
      <c r="F840">
        <v>44</v>
      </c>
      <c r="G840">
        <v>24</v>
      </c>
      <c r="H840">
        <v>9</v>
      </c>
      <c r="I840" s="2">
        <v>489.00970655679703</v>
      </c>
      <c r="J840" s="4">
        <v>349.29264754056931</v>
      </c>
      <c r="K840" s="11">
        <f>Table__Master[[#This Row],[unit price]]*Table__Master[[#This Row],[Order qty]]</f>
        <v>4401.0873590111732</v>
      </c>
      <c r="L840" s="11">
        <f>Table__Master[[#This Row],[Revenue]]-(Table__Master[[#This Row],[unit cost]]*Table__Master[[#This Row],[Order qty]])</f>
        <v>1257.4535311460495</v>
      </c>
    </row>
    <row r="841" spans="1:12" x14ac:dyDescent="0.25">
      <c r="A841" t="s">
        <v>1814</v>
      </c>
      <c r="B841" s="3">
        <v>43879</v>
      </c>
      <c r="C841" t="s">
        <v>963</v>
      </c>
      <c r="D841" s="2" t="s">
        <v>962</v>
      </c>
      <c r="E841">
        <v>1</v>
      </c>
      <c r="F841">
        <v>21</v>
      </c>
      <c r="G841">
        <v>47</v>
      </c>
      <c r="H841">
        <v>4</v>
      </c>
      <c r="I841" s="2">
        <v>236.39067435264587</v>
      </c>
      <c r="J841" s="4">
        <v>168.85048168046134</v>
      </c>
      <c r="K841" s="11">
        <f>Table__Master[[#This Row],[unit price]]*Table__Master[[#This Row],[Order qty]]</f>
        <v>945.5626974105835</v>
      </c>
      <c r="L841" s="11">
        <f>Table__Master[[#This Row],[Revenue]]-(Table__Master[[#This Row],[unit cost]]*Table__Master[[#This Row],[Order qty]])</f>
        <v>270.16077068873813</v>
      </c>
    </row>
    <row r="842" spans="1:12" x14ac:dyDescent="0.25">
      <c r="A842" t="s">
        <v>1815</v>
      </c>
      <c r="B842" s="3">
        <v>43957</v>
      </c>
      <c r="C842" t="s">
        <v>963</v>
      </c>
      <c r="D842" s="2" t="s">
        <v>962</v>
      </c>
      <c r="E842">
        <v>1</v>
      </c>
      <c r="F842">
        <v>130</v>
      </c>
      <c r="G842">
        <v>14</v>
      </c>
      <c r="H842">
        <v>3</v>
      </c>
      <c r="I842" s="2">
        <v>465.81875485181808</v>
      </c>
      <c r="J842" s="4">
        <v>332.72768203701293</v>
      </c>
      <c r="K842" s="11">
        <f>Table__Master[[#This Row],[unit price]]*Table__Master[[#This Row],[Order qty]]</f>
        <v>1397.4562645554543</v>
      </c>
      <c r="L842" s="11">
        <f>Table__Master[[#This Row],[Revenue]]-(Table__Master[[#This Row],[unit cost]]*Table__Master[[#This Row],[Order qty]])</f>
        <v>399.27321844441553</v>
      </c>
    </row>
    <row r="843" spans="1:12" x14ac:dyDescent="0.25">
      <c r="A843" t="s">
        <v>1816</v>
      </c>
      <c r="B843" s="3">
        <v>43952</v>
      </c>
      <c r="C843" t="s">
        <v>965</v>
      </c>
      <c r="D843" s="2" t="s">
        <v>962</v>
      </c>
      <c r="E843">
        <v>16</v>
      </c>
      <c r="F843">
        <v>26</v>
      </c>
      <c r="G843">
        <v>3</v>
      </c>
      <c r="H843">
        <v>4</v>
      </c>
      <c r="I843" s="2">
        <v>329.5090616941452</v>
      </c>
      <c r="J843" s="4">
        <v>235.36361549581801</v>
      </c>
      <c r="K843" s="11">
        <f>Table__Master[[#This Row],[unit price]]*Table__Master[[#This Row],[Order qty]]</f>
        <v>1318.0362467765808</v>
      </c>
      <c r="L843" s="11">
        <f>Table__Master[[#This Row],[Revenue]]-(Table__Master[[#This Row],[unit cost]]*Table__Master[[#This Row],[Order qty]])</f>
        <v>376.58178479330877</v>
      </c>
    </row>
    <row r="844" spans="1:12" x14ac:dyDescent="0.25">
      <c r="A844" t="s">
        <v>1817</v>
      </c>
      <c r="B844" s="3">
        <v>43921</v>
      </c>
      <c r="C844" t="s">
        <v>963</v>
      </c>
      <c r="D844" s="2" t="s">
        <v>962</v>
      </c>
      <c r="E844">
        <v>10</v>
      </c>
      <c r="F844">
        <v>103</v>
      </c>
      <c r="G844">
        <v>46</v>
      </c>
      <c r="H844">
        <v>1</v>
      </c>
      <c r="I844" s="2">
        <v>178.4519961476326</v>
      </c>
      <c r="J844" s="4">
        <v>127.4657115340233</v>
      </c>
      <c r="K844" s="11">
        <f>Table__Master[[#This Row],[unit price]]*Table__Master[[#This Row],[Order qty]]</f>
        <v>178.4519961476326</v>
      </c>
      <c r="L844" s="11">
        <f>Table__Master[[#This Row],[Revenue]]-(Table__Master[[#This Row],[unit cost]]*Table__Master[[#This Row],[Order qty]])</f>
        <v>50.9862846136093</v>
      </c>
    </row>
    <row r="845" spans="1:12" x14ac:dyDescent="0.25">
      <c r="A845" t="s">
        <v>1818</v>
      </c>
      <c r="B845" s="3">
        <v>43919</v>
      </c>
      <c r="C845" t="s">
        <v>961</v>
      </c>
      <c r="D845" s="2" t="s">
        <v>962</v>
      </c>
      <c r="E845">
        <v>23</v>
      </c>
      <c r="F845">
        <v>5</v>
      </c>
      <c r="G845">
        <v>5</v>
      </c>
      <c r="H845">
        <v>2</v>
      </c>
      <c r="I845" s="2">
        <v>526.76912784576416</v>
      </c>
      <c r="J845" s="4">
        <v>376.26366274697443</v>
      </c>
      <c r="K845" s="11">
        <f>Table__Master[[#This Row],[unit price]]*Table__Master[[#This Row],[Order qty]]</f>
        <v>1053.5382556915283</v>
      </c>
      <c r="L845" s="11">
        <f>Table__Master[[#This Row],[Revenue]]-(Table__Master[[#This Row],[unit cost]]*Table__Master[[#This Row],[Order qty]])</f>
        <v>301.01093019757946</v>
      </c>
    </row>
    <row r="846" spans="1:12" x14ac:dyDescent="0.25">
      <c r="A846" t="s">
        <v>1819</v>
      </c>
      <c r="B846" s="3">
        <v>43857</v>
      </c>
      <c r="C846" t="s">
        <v>964</v>
      </c>
      <c r="D846" s="2" t="s">
        <v>962</v>
      </c>
      <c r="E846">
        <v>14</v>
      </c>
      <c r="F846">
        <v>153</v>
      </c>
      <c r="G846">
        <v>38</v>
      </c>
      <c r="H846">
        <v>6</v>
      </c>
      <c r="I846" s="2">
        <v>641.81742757558823</v>
      </c>
      <c r="J846" s="4">
        <v>458.44101969684874</v>
      </c>
      <c r="K846" s="11">
        <f>Table__Master[[#This Row],[unit price]]*Table__Master[[#This Row],[Order qty]]</f>
        <v>3850.9045654535294</v>
      </c>
      <c r="L846" s="11">
        <f>Table__Master[[#This Row],[Revenue]]-(Table__Master[[#This Row],[unit cost]]*Table__Master[[#This Row],[Order qty]])</f>
        <v>1100.258447272437</v>
      </c>
    </row>
    <row r="847" spans="1:12" x14ac:dyDescent="0.25">
      <c r="A847" t="s">
        <v>1820</v>
      </c>
      <c r="B847" s="3">
        <v>43932</v>
      </c>
      <c r="C847" t="s">
        <v>963</v>
      </c>
      <c r="D847" s="2" t="s">
        <v>962</v>
      </c>
      <c r="E847">
        <v>7</v>
      </c>
      <c r="F847">
        <v>121</v>
      </c>
      <c r="G847">
        <v>11</v>
      </c>
      <c r="H847">
        <v>3</v>
      </c>
      <c r="I847" s="2">
        <v>292.36094391345978</v>
      </c>
      <c r="J847" s="4">
        <v>208.82924565247129</v>
      </c>
      <c r="K847" s="11">
        <f>Table__Master[[#This Row],[unit price]]*Table__Master[[#This Row],[Order qty]]</f>
        <v>877.08283174037933</v>
      </c>
      <c r="L847" s="11">
        <f>Table__Master[[#This Row],[Revenue]]-(Table__Master[[#This Row],[unit cost]]*Table__Master[[#This Row],[Order qty]])</f>
        <v>250.59509478296548</v>
      </c>
    </row>
    <row r="848" spans="1:12" x14ac:dyDescent="0.25">
      <c r="A848" t="s">
        <v>1821</v>
      </c>
      <c r="B848" s="3">
        <v>43918</v>
      </c>
      <c r="C848" t="s">
        <v>964</v>
      </c>
      <c r="D848" s="2" t="s">
        <v>962</v>
      </c>
      <c r="E848">
        <v>5</v>
      </c>
      <c r="F848">
        <v>150</v>
      </c>
      <c r="G848">
        <v>23</v>
      </c>
      <c r="H848">
        <v>6</v>
      </c>
      <c r="I848" s="2">
        <v>445.60264831781387</v>
      </c>
      <c r="J848" s="4">
        <v>318.28760594129562</v>
      </c>
      <c r="K848" s="11">
        <f>Table__Master[[#This Row],[unit price]]*Table__Master[[#This Row],[Order qty]]</f>
        <v>2673.6158899068832</v>
      </c>
      <c r="L848" s="11">
        <f>Table__Master[[#This Row],[Revenue]]-(Table__Master[[#This Row],[unit cost]]*Table__Master[[#This Row],[Order qty]])</f>
        <v>763.8902542591095</v>
      </c>
    </row>
    <row r="849" spans="1:12" x14ac:dyDescent="0.25">
      <c r="A849" t="s">
        <v>1822</v>
      </c>
      <c r="B849" s="3">
        <v>43846</v>
      </c>
      <c r="C849" t="s">
        <v>963</v>
      </c>
      <c r="D849" s="2" t="s">
        <v>962</v>
      </c>
      <c r="E849">
        <v>14</v>
      </c>
      <c r="F849">
        <v>61</v>
      </c>
      <c r="G849">
        <v>28</v>
      </c>
      <c r="H849">
        <v>4</v>
      </c>
      <c r="I849" s="2">
        <v>385.44827485084534</v>
      </c>
      <c r="J849" s="4">
        <v>275.32019632203242</v>
      </c>
      <c r="K849" s="11">
        <f>Table__Master[[#This Row],[unit price]]*Table__Master[[#This Row],[Order qty]]</f>
        <v>1541.7930994033813</v>
      </c>
      <c r="L849" s="11">
        <f>Table__Master[[#This Row],[Revenue]]-(Table__Master[[#This Row],[unit cost]]*Table__Master[[#This Row],[Order qty]])</f>
        <v>440.51231411525168</v>
      </c>
    </row>
    <row r="850" spans="1:12" x14ac:dyDescent="0.25">
      <c r="A850" t="s">
        <v>1823</v>
      </c>
      <c r="B850" s="3">
        <v>43898</v>
      </c>
      <c r="C850" t="s">
        <v>963</v>
      </c>
      <c r="D850" s="2" t="s">
        <v>962</v>
      </c>
      <c r="E850">
        <v>20</v>
      </c>
      <c r="F850">
        <v>220</v>
      </c>
      <c r="G850">
        <v>18</v>
      </c>
      <c r="H850">
        <v>6</v>
      </c>
      <c r="I850" s="2">
        <v>212.6366760134697</v>
      </c>
      <c r="J850" s="4">
        <v>151.88334000962121</v>
      </c>
      <c r="K850" s="11">
        <f>Table__Master[[#This Row],[unit price]]*Table__Master[[#This Row],[Order qty]]</f>
        <v>1275.8200560808182</v>
      </c>
      <c r="L850" s="11">
        <f>Table__Master[[#This Row],[Revenue]]-(Table__Master[[#This Row],[unit cost]]*Table__Master[[#This Row],[Order qty]])</f>
        <v>364.52001602309088</v>
      </c>
    </row>
    <row r="851" spans="1:12" x14ac:dyDescent="0.25">
      <c r="A851" t="s">
        <v>1824</v>
      </c>
      <c r="B851" s="3">
        <v>43924</v>
      </c>
      <c r="C851" t="s">
        <v>961</v>
      </c>
      <c r="D851" s="2" t="s">
        <v>962</v>
      </c>
      <c r="E851">
        <v>1</v>
      </c>
      <c r="F851">
        <v>42</v>
      </c>
      <c r="G851">
        <v>30</v>
      </c>
      <c r="H851">
        <v>4</v>
      </c>
      <c r="I851" s="2">
        <v>256.58313024044037</v>
      </c>
      <c r="J851" s="4">
        <v>183.27366445745741</v>
      </c>
      <c r="K851" s="11">
        <f>Table__Master[[#This Row],[unit price]]*Table__Master[[#This Row],[Order qty]]</f>
        <v>1026.3325209617615</v>
      </c>
      <c r="L851" s="11">
        <f>Table__Master[[#This Row],[Revenue]]-(Table__Master[[#This Row],[unit cost]]*Table__Master[[#This Row],[Order qty]])</f>
        <v>293.23786313193182</v>
      </c>
    </row>
    <row r="852" spans="1:12" x14ac:dyDescent="0.25">
      <c r="A852" t="s">
        <v>1825</v>
      </c>
      <c r="B852" s="3">
        <v>43935</v>
      </c>
      <c r="C852" t="s">
        <v>964</v>
      </c>
      <c r="D852" s="2" t="s">
        <v>962</v>
      </c>
      <c r="E852">
        <v>10</v>
      </c>
      <c r="F852">
        <v>118</v>
      </c>
      <c r="G852">
        <v>11</v>
      </c>
      <c r="H852">
        <v>8</v>
      </c>
      <c r="I852" s="2">
        <v>640.1462944149971</v>
      </c>
      <c r="J852" s="4">
        <v>457.24735315356941</v>
      </c>
      <c r="K852" s="11">
        <f>Table__Master[[#This Row],[unit price]]*Table__Master[[#This Row],[Order qty]]</f>
        <v>5121.1703553199768</v>
      </c>
      <c r="L852" s="11">
        <f>Table__Master[[#This Row],[Revenue]]-(Table__Master[[#This Row],[unit cost]]*Table__Master[[#This Row],[Order qty]])</f>
        <v>1463.1915300914216</v>
      </c>
    </row>
    <row r="853" spans="1:12" x14ac:dyDescent="0.25">
      <c r="A853" t="s">
        <v>1826</v>
      </c>
      <c r="B853" s="3">
        <v>43854</v>
      </c>
      <c r="C853" t="s">
        <v>963</v>
      </c>
      <c r="D853" s="2" t="s">
        <v>962</v>
      </c>
      <c r="E853">
        <v>9</v>
      </c>
      <c r="F853">
        <v>320</v>
      </c>
      <c r="G853">
        <v>41</v>
      </c>
      <c r="H853">
        <v>4</v>
      </c>
      <c r="I853" s="2">
        <v>166.43672132492065</v>
      </c>
      <c r="J853" s="4">
        <v>118.88337237494333</v>
      </c>
      <c r="K853" s="11">
        <f>Table__Master[[#This Row],[unit price]]*Table__Master[[#This Row],[Order qty]]</f>
        <v>665.74688529968262</v>
      </c>
      <c r="L853" s="11">
        <f>Table__Master[[#This Row],[Revenue]]-(Table__Master[[#This Row],[unit cost]]*Table__Master[[#This Row],[Order qty]])</f>
        <v>190.21339579990928</v>
      </c>
    </row>
    <row r="854" spans="1:12" x14ac:dyDescent="0.25">
      <c r="A854" t="s">
        <v>1827</v>
      </c>
      <c r="B854" s="3">
        <v>43889</v>
      </c>
      <c r="C854" t="s">
        <v>964</v>
      </c>
      <c r="D854" s="2" t="s">
        <v>962</v>
      </c>
      <c r="E854">
        <v>10</v>
      </c>
      <c r="F854">
        <v>145</v>
      </c>
      <c r="G854">
        <v>18</v>
      </c>
      <c r="H854">
        <v>3</v>
      </c>
      <c r="I854" s="2">
        <v>402.06318229436874</v>
      </c>
      <c r="J854" s="4">
        <v>287.18798735312055</v>
      </c>
      <c r="K854" s="11">
        <f>Table__Master[[#This Row],[unit price]]*Table__Master[[#This Row],[Order qty]]</f>
        <v>1206.1895468831062</v>
      </c>
      <c r="L854" s="11">
        <f>Table__Master[[#This Row],[Revenue]]-(Table__Master[[#This Row],[unit cost]]*Table__Master[[#This Row],[Order qty]])</f>
        <v>344.62558482374459</v>
      </c>
    </row>
    <row r="855" spans="1:12" x14ac:dyDescent="0.25">
      <c r="A855" t="s">
        <v>1828</v>
      </c>
      <c r="B855" s="3">
        <v>43946</v>
      </c>
      <c r="C855" t="s">
        <v>965</v>
      </c>
      <c r="D855" s="2" t="s">
        <v>962</v>
      </c>
      <c r="E855">
        <v>12</v>
      </c>
      <c r="F855">
        <v>90</v>
      </c>
      <c r="G855">
        <v>20</v>
      </c>
      <c r="H855">
        <v>3</v>
      </c>
      <c r="I855" s="2">
        <v>214.37807428836823</v>
      </c>
      <c r="J855" s="4">
        <v>153.12719592026303</v>
      </c>
      <c r="K855" s="11">
        <f>Table__Master[[#This Row],[unit price]]*Table__Master[[#This Row],[Order qty]]</f>
        <v>643.13422286510468</v>
      </c>
      <c r="L855" s="11">
        <f>Table__Master[[#This Row],[Revenue]]-(Table__Master[[#This Row],[unit cost]]*Table__Master[[#This Row],[Order qty]])</f>
        <v>183.75263510431557</v>
      </c>
    </row>
    <row r="856" spans="1:12" x14ac:dyDescent="0.25">
      <c r="A856" t="s">
        <v>1829</v>
      </c>
      <c r="B856" s="3">
        <v>43927</v>
      </c>
      <c r="C856" t="s">
        <v>963</v>
      </c>
      <c r="D856" s="2" t="s">
        <v>962</v>
      </c>
      <c r="E856">
        <v>17</v>
      </c>
      <c r="F856">
        <v>229</v>
      </c>
      <c r="G856">
        <v>34</v>
      </c>
      <c r="H856">
        <v>1</v>
      </c>
      <c r="I856" s="2">
        <v>315.78807359933853</v>
      </c>
      <c r="J856" s="4">
        <v>225.56290971381324</v>
      </c>
      <c r="K856" s="11">
        <f>Table__Master[[#This Row],[unit price]]*Table__Master[[#This Row],[Order qty]]</f>
        <v>315.78807359933853</v>
      </c>
      <c r="L856" s="11">
        <f>Table__Master[[#This Row],[Revenue]]-(Table__Master[[#This Row],[unit cost]]*Table__Master[[#This Row],[Order qty]])</f>
        <v>90.225163885525291</v>
      </c>
    </row>
    <row r="857" spans="1:12" x14ac:dyDescent="0.25">
      <c r="A857" t="s">
        <v>1830</v>
      </c>
      <c r="B857" s="3">
        <v>43895</v>
      </c>
      <c r="C857" t="s">
        <v>964</v>
      </c>
      <c r="D857" s="2" t="s">
        <v>962</v>
      </c>
      <c r="E857">
        <v>3</v>
      </c>
      <c r="F857">
        <v>50</v>
      </c>
      <c r="G857">
        <v>4</v>
      </c>
      <c r="H857">
        <v>5</v>
      </c>
      <c r="I857" s="2">
        <v>613.68154978752136</v>
      </c>
      <c r="J857" s="4">
        <v>438.34396413394387</v>
      </c>
      <c r="K857" s="11">
        <f>Table__Master[[#This Row],[unit price]]*Table__Master[[#This Row],[Order qty]]</f>
        <v>3068.4077489376068</v>
      </c>
      <c r="L857" s="11">
        <f>Table__Master[[#This Row],[Revenue]]-(Table__Master[[#This Row],[unit cost]]*Table__Master[[#This Row],[Order qty]])</f>
        <v>876.6879282678874</v>
      </c>
    </row>
    <row r="858" spans="1:12" x14ac:dyDescent="0.25">
      <c r="A858" t="s">
        <v>1831</v>
      </c>
      <c r="B858" s="3">
        <v>43907</v>
      </c>
      <c r="C858" t="s">
        <v>963</v>
      </c>
      <c r="D858" s="2" t="s">
        <v>962</v>
      </c>
      <c r="E858">
        <v>10</v>
      </c>
      <c r="F858">
        <v>126</v>
      </c>
      <c r="G858">
        <v>41</v>
      </c>
      <c r="H858">
        <v>4</v>
      </c>
      <c r="I858" s="2">
        <v>262.06819885969162</v>
      </c>
      <c r="J858" s="4">
        <v>187.19157061406545</v>
      </c>
      <c r="K858" s="11">
        <f>Table__Master[[#This Row],[unit price]]*Table__Master[[#This Row],[Order qty]]</f>
        <v>1048.2727954387665</v>
      </c>
      <c r="L858" s="11">
        <f>Table__Master[[#This Row],[Revenue]]-(Table__Master[[#This Row],[unit cost]]*Table__Master[[#This Row],[Order qty]])</f>
        <v>299.50651298250466</v>
      </c>
    </row>
    <row r="859" spans="1:12" x14ac:dyDescent="0.25">
      <c r="A859" t="s">
        <v>1832</v>
      </c>
      <c r="B859" s="3">
        <v>43959</v>
      </c>
      <c r="C859" t="s">
        <v>961</v>
      </c>
      <c r="D859" s="2" t="s">
        <v>962</v>
      </c>
      <c r="E859">
        <v>19</v>
      </c>
      <c r="F859">
        <v>155</v>
      </c>
      <c r="G859">
        <v>36</v>
      </c>
      <c r="H859">
        <v>6</v>
      </c>
      <c r="I859" s="2">
        <v>160.3945187330246</v>
      </c>
      <c r="J859" s="4">
        <v>114.56751338073187</v>
      </c>
      <c r="K859" s="11">
        <f>Table__Master[[#This Row],[unit price]]*Table__Master[[#This Row],[Order qty]]</f>
        <v>962.36711239814758</v>
      </c>
      <c r="L859" s="11">
        <f>Table__Master[[#This Row],[Revenue]]-(Table__Master[[#This Row],[unit cost]]*Table__Master[[#This Row],[Order qty]])</f>
        <v>274.96203211375632</v>
      </c>
    </row>
    <row r="860" spans="1:12" x14ac:dyDescent="0.25">
      <c r="A860" t="s">
        <v>1833</v>
      </c>
      <c r="B860" s="3">
        <v>43867</v>
      </c>
      <c r="C860" t="s">
        <v>961</v>
      </c>
      <c r="D860" s="2" t="s">
        <v>962</v>
      </c>
      <c r="E860">
        <v>11</v>
      </c>
      <c r="F860">
        <v>101</v>
      </c>
      <c r="G860">
        <v>24</v>
      </c>
      <c r="H860">
        <v>8</v>
      </c>
      <c r="I860" s="2">
        <v>521.89425784349442</v>
      </c>
      <c r="J860" s="4">
        <v>372.78161274535319</v>
      </c>
      <c r="K860" s="11">
        <f>Table__Master[[#This Row],[unit price]]*Table__Master[[#This Row],[Order qty]]</f>
        <v>4175.1540627479553</v>
      </c>
      <c r="L860" s="11">
        <f>Table__Master[[#This Row],[Revenue]]-(Table__Master[[#This Row],[unit cost]]*Table__Master[[#This Row],[Order qty]])</f>
        <v>1192.9011607851298</v>
      </c>
    </row>
    <row r="861" spans="1:12" x14ac:dyDescent="0.25">
      <c r="A861" t="s">
        <v>1834</v>
      </c>
      <c r="B861" s="3">
        <v>43869</v>
      </c>
      <c r="C861" t="s">
        <v>961</v>
      </c>
      <c r="D861" s="2" t="s">
        <v>962</v>
      </c>
      <c r="E861">
        <v>13</v>
      </c>
      <c r="F861">
        <v>326</v>
      </c>
      <c r="G861">
        <v>23</v>
      </c>
      <c r="H861">
        <v>3</v>
      </c>
      <c r="I861" s="2">
        <v>489.14644432067871</v>
      </c>
      <c r="J861" s="4">
        <v>349.3903173719134</v>
      </c>
      <c r="K861" s="11">
        <f>Table__Master[[#This Row],[unit price]]*Table__Master[[#This Row],[Order qty]]</f>
        <v>1467.4393329620361</v>
      </c>
      <c r="L861" s="11">
        <f>Table__Master[[#This Row],[Revenue]]-(Table__Master[[#This Row],[unit cost]]*Table__Master[[#This Row],[Order qty]])</f>
        <v>419.26838084629594</v>
      </c>
    </row>
    <row r="862" spans="1:12" x14ac:dyDescent="0.25">
      <c r="A862" t="s">
        <v>1835</v>
      </c>
      <c r="B862" s="3">
        <v>43881</v>
      </c>
      <c r="C862" t="s">
        <v>961</v>
      </c>
      <c r="D862" s="2" t="s">
        <v>962</v>
      </c>
      <c r="E862">
        <v>11</v>
      </c>
      <c r="F862">
        <v>83</v>
      </c>
      <c r="G862">
        <v>35</v>
      </c>
      <c r="H862">
        <v>9</v>
      </c>
      <c r="I862" s="2">
        <v>281.57317346334457</v>
      </c>
      <c r="J862" s="4">
        <v>201.12369533096043</v>
      </c>
      <c r="K862" s="11">
        <f>Table__Master[[#This Row],[unit price]]*Table__Master[[#This Row],[Order qty]]</f>
        <v>2534.1585611701012</v>
      </c>
      <c r="L862" s="11">
        <f>Table__Master[[#This Row],[Revenue]]-(Table__Master[[#This Row],[unit cost]]*Table__Master[[#This Row],[Order qty]])</f>
        <v>724.04530319145738</v>
      </c>
    </row>
    <row r="863" spans="1:12" x14ac:dyDescent="0.25">
      <c r="A863" t="s">
        <v>1836</v>
      </c>
      <c r="B863" s="3">
        <v>43929</v>
      </c>
      <c r="C863" t="s">
        <v>965</v>
      </c>
      <c r="D863" s="2" t="s">
        <v>962</v>
      </c>
      <c r="E863">
        <v>5</v>
      </c>
      <c r="F863">
        <v>226</v>
      </c>
      <c r="G863">
        <v>13</v>
      </c>
      <c r="H863">
        <v>4</v>
      </c>
      <c r="I863" s="2">
        <v>287.43062031269073</v>
      </c>
      <c r="J863" s="4">
        <v>205.30758593763625</v>
      </c>
      <c r="K863" s="11">
        <f>Table__Master[[#This Row],[unit price]]*Table__Master[[#This Row],[Order qty]]</f>
        <v>1149.7224812507629</v>
      </c>
      <c r="L863" s="11">
        <f>Table__Master[[#This Row],[Revenue]]-(Table__Master[[#This Row],[unit cost]]*Table__Master[[#This Row],[Order qty]])</f>
        <v>328.49213750021795</v>
      </c>
    </row>
    <row r="864" spans="1:12" x14ac:dyDescent="0.25">
      <c r="A864" t="s">
        <v>1837</v>
      </c>
      <c r="B864" s="3">
        <v>43870</v>
      </c>
      <c r="C864" t="s">
        <v>963</v>
      </c>
      <c r="D864" s="2" t="s">
        <v>962</v>
      </c>
      <c r="E864">
        <v>16</v>
      </c>
      <c r="F864">
        <v>156</v>
      </c>
      <c r="G864">
        <v>43</v>
      </c>
      <c r="H864">
        <v>3</v>
      </c>
      <c r="I864" s="2">
        <v>210.382876932621</v>
      </c>
      <c r="J864" s="4">
        <v>150.27348352330071</v>
      </c>
      <c r="K864" s="11">
        <f>Table__Master[[#This Row],[unit price]]*Table__Master[[#This Row],[Order qty]]</f>
        <v>631.14863079786301</v>
      </c>
      <c r="L864" s="11">
        <f>Table__Master[[#This Row],[Revenue]]-(Table__Master[[#This Row],[unit cost]]*Table__Master[[#This Row],[Order qty]])</f>
        <v>180.32818022796084</v>
      </c>
    </row>
    <row r="865" spans="1:12" x14ac:dyDescent="0.25">
      <c r="A865" t="s">
        <v>1838</v>
      </c>
      <c r="B865" s="3">
        <v>43859</v>
      </c>
      <c r="C865" t="s">
        <v>961</v>
      </c>
      <c r="D865" s="2" t="s">
        <v>962</v>
      </c>
      <c r="E865">
        <v>12</v>
      </c>
      <c r="F865">
        <v>180</v>
      </c>
      <c r="G865">
        <v>38</v>
      </c>
      <c r="H865">
        <v>10</v>
      </c>
      <c r="I865" s="2">
        <v>338.13981556892395</v>
      </c>
      <c r="J865" s="4">
        <v>241.52843969208854</v>
      </c>
      <c r="K865" s="11">
        <f>Table__Master[[#This Row],[unit price]]*Table__Master[[#This Row],[Order qty]]</f>
        <v>3381.3981556892395</v>
      </c>
      <c r="L865" s="11">
        <f>Table__Master[[#This Row],[Revenue]]-(Table__Master[[#This Row],[unit cost]]*Table__Master[[#This Row],[Order qty]])</f>
        <v>966.11375876835427</v>
      </c>
    </row>
    <row r="866" spans="1:12" x14ac:dyDescent="0.25">
      <c r="A866" t="s">
        <v>1839</v>
      </c>
      <c r="B866" s="3">
        <v>43955</v>
      </c>
      <c r="C866" t="s">
        <v>961</v>
      </c>
      <c r="D866" s="2" t="s">
        <v>962</v>
      </c>
      <c r="E866">
        <v>5</v>
      </c>
      <c r="F866">
        <v>190</v>
      </c>
      <c r="G866">
        <v>12</v>
      </c>
      <c r="H866">
        <v>8</v>
      </c>
      <c r="I866" s="2">
        <v>609.46537417173386</v>
      </c>
      <c r="J866" s="4">
        <v>435.33241012266706</v>
      </c>
      <c r="K866" s="11">
        <f>Table__Master[[#This Row],[unit price]]*Table__Master[[#This Row],[Order qty]]</f>
        <v>4875.7229933738708</v>
      </c>
      <c r="L866" s="11">
        <f>Table__Master[[#This Row],[Revenue]]-(Table__Master[[#This Row],[unit cost]]*Table__Master[[#This Row],[Order qty]])</f>
        <v>1393.0637123925344</v>
      </c>
    </row>
    <row r="867" spans="1:12" x14ac:dyDescent="0.25">
      <c r="A867" t="s">
        <v>1840</v>
      </c>
      <c r="B867" s="3">
        <v>43920</v>
      </c>
      <c r="C867" t="s">
        <v>964</v>
      </c>
      <c r="D867" s="2" t="s">
        <v>962</v>
      </c>
      <c r="E867">
        <v>1</v>
      </c>
      <c r="F867">
        <v>260</v>
      </c>
      <c r="G867">
        <v>24</v>
      </c>
      <c r="H867">
        <v>2</v>
      </c>
      <c r="I867" s="2">
        <v>305.38707482814789</v>
      </c>
      <c r="J867" s="4">
        <v>218.13362487724851</v>
      </c>
      <c r="K867" s="11">
        <f>Table__Master[[#This Row],[unit price]]*Table__Master[[#This Row],[Order qty]]</f>
        <v>610.77414965629578</v>
      </c>
      <c r="L867" s="11">
        <f>Table__Master[[#This Row],[Revenue]]-(Table__Master[[#This Row],[unit cost]]*Table__Master[[#This Row],[Order qty]])</f>
        <v>174.50689990179876</v>
      </c>
    </row>
    <row r="868" spans="1:12" x14ac:dyDescent="0.25">
      <c r="A868" t="s">
        <v>1841</v>
      </c>
      <c r="B868" s="3">
        <v>43902</v>
      </c>
      <c r="C868" t="s">
        <v>965</v>
      </c>
      <c r="D868" s="2" t="s">
        <v>962</v>
      </c>
      <c r="E868">
        <v>21</v>
      </c>
      <c r="F868">
        <v>180</v>
      </c>
      <c r="G868">
        <v>10</v>
      </c>
      <c r="H868">
        <v>6</v>
      </c>
      <c r="I868" s="2">
        <v>282.86434346437454</v>
      </c>
      <c r="J868" s="4">
        <v>202.0459596174104</v>
      </c>
      <c r="K868" s="11">
        <f>Table__Master[[#This Row],[unit price]]*Table__Master[[#This Row],[Order qty]]</f>
        <v>1697.1860607862473</v>
      </c>
      <c r="L868" s="11">
        <f>Table__Master[[#This Row],[Revenue]]-(Table__Master[[#This Row],[unit cost]]*Table__Master[[#This Row],[Order qty]])</f>
        <v>484.91030308178483</v>
      </c>
    </row>
    <row r="869" spans="1:12" x14ac:dyDescent="0.25">
      <c r="A869" t="s">
        <v>1842</v>
      </c>
      <c r="B869" s="3">
        <v>43937</v>
      </c>
      <c r="C869" t="s">
        <v>964</v>
      </c>
      <c r="D869" s="2" t="s">
        <v>962</v>
      </c>
      <c r="E869">
        <v>1</v>
      </c>
      <c r="F869">
        <v>184</v>
      </c>
      <c r="G869">
        <v>9</v>
      </c>
      <c r="H869">
        <v>1</v>
      </c>
      <c r="I869" s="2">
        <v>367.89292573928833</v>
      </c>
      <c r="J869" s="4">
        <v>262.7806612423488</v>
      </c>
      <c r="K869" s="11">
        <f>Table__Master[[#This Row],[unit price]]*Table__Master[[#This Row],[Order qty]]</f>
        <v>367.89292573928833</v>
      </c>
      <c r="L869" s="11">
        <f>Table__Master[[#This Row],[Revenue]]-(Table__Master[[#This Row],[unit cost]]*Table__Master[[#This Row],[Order qty]])</f>
        <v>105.11226449693953</v>
      </c>
    </row>
    <row r="870" spans="1:12" x14ac:dyDescent="0.25">
      <c r="A870" t="s">
        <v>1843</v>
      </c>
      <c r="B870" s="3">
        <v>43843</v>
      </c>
      <c r="C870" t="s">
        <v>965</v>
      </c>
      <c r="D870" s="2" t="s">
        <v>962</v>
      </c>
      <c r="E870">
        <v>6</v>
      </c>
      <c r="F870">
        <v>35</v>
      </c>
      <c r="G870">
        <v>30</v>
      </c>
      <c r="H870">
        <v>8</v>
      </c>
      <c r="I870" s="2">
        <v>404.86351436376572</v>
      </c>
      <c r="J870" s="4">
        <v>289.18822454554697</v>
      </c>
      <c r="K870" s="11">
        <f>Table__Master[[#This Row],[unit price]]*Table__Master[[#This Row],[Order qty]]</f>
        <v>3238.9081149101257</v>
      </c>
      <c r="L870" s="11">
        <f>Table__Master[[#This Row],[Revenue]]-(Table__Master[[#This Row],[unit cost]]*Table__Master[[#This Row],[Order qty]])</f>
        <v>925.40231854574995</v>
      </c>
    </row>
    <row r="871" spans="1:12" x14ac:dyDescent="0.25">
      <c r="A871" t="s">
        <v>1844</v>
      </c>
      <c r="B871" s="3">
        <v>43929</v>
      </c>
      <c r="C871" t="s">
        <v>965</v>
      </c>
      <c r="D871" s="2" t="s">
        <v>962</v>
      </c>
      <c r="E871">
        <v>1</v>
      </c>
      <c r="F871">
        <v>141</v>
      </c>
      <c r="G871">
        <v>1</v>
      </c>
      <c r="H871">
        <v>2</v>
      </c>
      <c r="I871" s="2">
        <v>388.47024214267731</v>
      </c>
      <c r="J871" s="4">
        <v>277.47874438762665</v>
      </c>
      <c r="K871" s="11">
        <f>Table__Master[[#This Row],[unit price]]*Table__Master[[#This Row],[Order qty]]</f>
        <v>776.94048428535461</v>
      </c>
      <c r="L871" s="11">
        <f>Table__Master[[#This Row],[Revenue]]-(Table__Master[[#This Row],[unit cost]]*Table__Master[[#This Row],[Order qty]])</f>
        <v>221.98299551010132</v>
      </c>
    </row>
    <row r="872" spans="1:12" x14ac:dyDescent="0.25">
      <c r="A872" t="s">
        <v>1845</v>
      </c>
      <c r="B872" s="3">
        <v>43982</v>
      </c>
      <c r="C872" t="s">
        <v>964</v>
      </c>
      <c r="D872" s="2" t="s">
        <v>962</v>
      </c>
      <c r="E872">
        <v>16</v>
      </c>
      <c r="F872">
        <v>178</v>
      </c>
      <c r="G872">
        <v>39</v>
      </c>
      <c r="H872">
        <v>8</v>
      </c>
      <c r="I872" s="2">
        <v>248.03207784891129</v>
      </c>
      <c r="J872" s="4">
        <v>177.16576989207951</v>
      </c>
      <c r="K872" s="11">
        <f>Table__Master[[#This Row],[unit price]]*Table__Master[[#This Row],[Order qty]]</f>
        <v>1984.2566227912903</v>
      </c>
      <c r="L872" s="11">
        <f>Table__Master[[#This Row],[Revenue]]-(Table__Master[[#This Row],[unit cost]]*Table__Master[[#This Row],[Order qty]])</f>
        <v>566.9304636546542</v>
      </c>
    </row>
    <row r="873" spans="1:12" x14ac:dyDescent="0.25">
      <c r="A873" t="s">
        <v>1846</v>
      </c>
      <c r="B873" s="3">
        <v>43868</v>
      </c>
      <c r="C873" t="s">
        <v>961</v>
      </c>
      <c r="D873" s="2" t="s">
        <v>962</v>
      </c>
      <c r="E873">
        <v>8</v>
      </c>
      <c r="F873">
        <v>258</v>
      </c>
      <c r="G873">
        <v>2</v>
      </c>
      <c r="H873">
        <v>9</v>
      </c>
      <c r="I873" s="2">
        <v>455.3880136013031</v>
      </c>
      <c r="J873" s="4">
        <v>325.2771525723594</v>
      </c>
      <c r="K873" s="11">
        <f>Table__Master[[#This Row],[unit price]]*Table__Master[[#This Row],[Order qty]]</f>
        <v>4098.4921224117279</v>
      </c>
      <c r="L873" s="11">
        <f>Table__Master[[#This Row],[Revenue]]-(Table__Master[[#This Row],[unit cost]]*Table__Master[[#This Row],[Order qty]])</f>
        <v>1170.9977492604935</v>
      </c>
    </row>
    <row r="874" spans="1:12" x14ac:dyDescent="0.25">
      <c r="A874" t="s">
        <v>1847</v>
      </c>
      <c r="B874" s="3">
        <v>43881</v>
      </c>
      <c r="C874" t="s">
        <v>964</v>
      </c>
      <c r="D874" s="2" t="s">
        <v>962</v>
      </c>
      <c r="E874">
        <v>19</v>
      </c>
      <c r="F874">
        <v>69</v>
      </c>
      <c r="G874">
        <v>8</v>
      </c>
      <c r="H874">
        <v>1</v>
      </c>
      <c r="I874" s="2">
        <v>318.63337773084641</v>
      </c>
      <c r="J874" s="4">
        <v>227.59526980774746</v>
      </c>
      <c r="K874" s="11">
        <f>Table__Master[[#This Row],[unit price]]*Table__Master[[#This Row],[Order qty]]</f>
        <v>318.63337773084641</v>
      </c>
      <c r="L874" s="11">
        <f>Table__Master[[#This Row],[Revenue]]-(Table__Master[[#This Row],[unit cost]]*Table__Master[[#This Row],[Order qty]])</f>
        <v>91.038107923098949</v>
      </c>
    </row>
    <row r="875" spans="1:12" x14ac:dyDescent="0.25">
      <c r="A875" t="s">
        <v>1848</v>
      </c>
      <c r="B875" s="3">
        <v>43907</v>
      </c>
      <c r="C875" t="s">
        <v>963</v>
      </c>
      <c r="D875" s="2" t="s">
        <v>962</v>
      </c>
      <c r="E875">
        <v>24</v>
      </c>
      <c r="F875">
        <v>99</v>
      </c>
      <c r="G875">
        <v>20</v>
      </c>
      <c r="H875">
        <v>2</v>
      </c>
      <c r="I875" s="2">
        <v>243.64527118206024</v>
      </c>
      <c r="J875" s="4">
        <v>174.03233655861447</v>
      </c>
      <c r="K875" s="11">
        <f>Table__Master[[#This Row],[unit price]]*Table__Master[[#This Row],[Order qty]]</f>
        <v>487.29054236412048</v>
      </c>
      <c r="L875" s="11">
        <f>Table__Master[[#This Row],[Revenue]]-(Table__Master[[#This Row],[unit cost]]*Table__Master[[#This Row],[Order qty]])</f>
        <v>139.22586924689153</v>
      </c>
    </row>
    <row r="876" spans="1:12" x14ac:dyDescent="0.25">
      <c r="A876" t="s">
        <v>1849</v>
      </c>
      <c r="B876" s="3">
        <v>43964</v>
      </c>
      <c r="C876" t="s">
        <v>963</v>
      </c>
      <c r="D876" s="2" t="s">
        <v>962</v>
      </c>
      <c r="E876">
        <v>3</v>
      </c>
      <c r="F876">
        <v>218</v>
      </c>
      <c r="G876">
        <v>1</v>
      </c>
      <c r="H876">
        <v>1</v>
      </c>
      <c r="I876" s="2">
        <v>515.30313330888748</v>
      </c>
      <c r="J876" s="4">
        <v>368.07366664920539</v>
      </c>
      <c r="K876" s="11">
        <f>Table__Master[[#This Row],[unit price]]*Table__Master[[#This Row],[Order qty]]</f>
        <v>515.30313330888748</v>
      </c>
      <c r="L876" s="11">
        <f>Table__Master[[#This Row],[Revenue]]-(Table__Master[[#This Row],[unit cost]]*Table__Master[[#This Row],[Order qty]])</f>
        <v>147.22946665968209</v>
      </c>
    </row>
    <row r="877" spans="1:12" x14ac:dyDescent="0.25">
      <c r="A877" t="s">
        <v>1850</v>
      </c>
      <c r="B877" s="3">
        <v>43907</v>
      </c>
      <c r="C877" t="s">
        <v>964</v>
      </c>
      <c r="D877" s="2" t="s">
        <v>962</v>
      </c>
      <c r="E877">
        <v>19</v>
      </c>
      <c r="F877">
        <v>129</v>
      </c>
      <c r="G877">
        <v>21</v>
      </c>
      <c r="H877">
        <v>1</v>
      </c>
      <c r="I877" s="2">
        <v>280.43641948699951</v>
      </c>
      <c r="J877" s="4">
        <v>200.31172820499967</v>
      </c>
      <c r="K877" s="11">
        <f>Table__Master[[#This Row],[unit price]]*Table__Master[[#This Row],[Order qty]]</f>
        <v>280.43641948699951</v>
      </c>
      <c r="L877" s="11">
        <f>Table__Master[[#This Row],[Revenue]]-(Table__Master[[#This Row],[unit cost]]*Table__Master[[#This Row],[Order qty]])</f>
        <v>80.124691281999844</v>
      </c>
    </row>
    <row r="878" spans="1:12" x14ac:dyDescent="0.25">
      <c r="A878" t="s">
        <v>1851</v>
      </c>
      <c r="B878" s="3">
        <v>43843</v>
      </c>
      <c r="C878" t="s">
        <v>963</v>
      </c>
      <c r="D878" s="2" t="s">
        <v>962</v>
      </c>
      <c r="E878">
        <v>22</v>
      </c>
      <c r="F878">
        <v>213</v>
      </c>
      <c r="G878">
        <v>10</v>
      </c>
      <c r="H878">
        <v>7</v>
      </c>
      <c r="I878" s="2">
        <v>591.15344327688217</v>
      </c>
      <c r="J878" s="4">
        <v>422.25245948348731</v>
      </c>
      <c r="K878" s="11">
        <f>Table__Master[[#This Row],[unit price]]*Table__Master[[#This Row],[Order qty]]</f>
        <v>4138.0741029381752</v>
      </c>
      <c r="L878" s="11">
        <f>Table__Master[[#This Row],[Revenue]]-(Table__Master[[#This Row],[unit cost]]*Table__Master[[#This Row],[Order qty]])</f>
        <v>1182.3068865537639</v>
      </c>
    </row>
    <row r="879" spans="1:12" x14ac:dyDescent="0.25">
      <c r="A879" t="s">
        <v>1852</v>
      </c>
      <c r="B879" s="3">
        <v>43969</v>
      </c>
      <c r="C879" t="s">
        <v>963</v>
      </c>
      <c r="D879" s="2" t="s">
        <v>962</v>
      </c>
      <c r="E879">
        <v>12</v>
      </c>
      <c r="F879">
        <v>118</v>
      </c>
      <c r="G879">
        <v>37</v>
      </c>
      <c r="H879">
        <v>1</v>
      </c>
      <c r="I879" s="2">
        <v>308.33922493457794</v>
      </c>
      <c r="J879" s="4">
        <v>220.24230352469854</v>
      </c>
      <c r="K879" s="11">
        <f>Table__Master[[#This Row],[unit price]]*Table__Master[[#This Row],[Order qty]]</f>
        <v>308.33922493457794</v>
      </c>
      <c r="L879" s="11">
        <f>Table__Master[[#This Row],[Revenue]]-(Table__Master[[#This Row],[unit cost]]*Table__Master[[#This Row],[Order qty]])</f>
        <v>88.0969214098794</v>
      </c>
    </row>
    <row r="880" spans="1:12" x14ac:dyDescent="0.25">
      <c r="A880" t="s">
        <v>1853</v>
      </c>
      <c r="B880" s="3">
        <v>43969</v>
      </c>
      <c r="C880" t="s">
        <v>961</v>
      </c>
      <c r="D880" s="2" t="s">
        <v>962</v>
      </c>
      <c r="E880">
        <v>21</v>
      </c>
      <c r="F880">
        <v>366</v>
      </c>
      <c r="G880">
        <v>33</v>
      </c>
      <c r="H880">
        <v>1</v>
      </c>
      <c r="I880" s="2">
        <v>304.70882087945938</v>
      </c>
      <c r="J880" s="4">
        <v>217.64915777104244</v>
      </c>
      <c r="K880" s="11">
        <f>Table__Master[[#This Row],[unit price]]*Table__Master[[#This Row],[Order qty]]</f>
        <v>304.70882087945938</v>
      </c>
      <c r="L880" s="11">
        <f>Table__Master[[#This Row],[Revenue]]-(Table__Master[[#This Row],[unit cost]]*Table__Master[[#This Row],[Order qty]])</f>
        <v>87.059663108416942</v>
      </c>
    </row>
    <row r="881" spans="1:12" x14ac:dyDescent="0.25">
      <c r="A881" t="s">
        <v>1854</v>
      </c>
      <c r="B881" s="3">
        <v>43968</v>
      </c>
      <c r="C881" t="s">
        <v>965</v>
      </c>
      <c r="D881" s="2" t="s">
        <v>962</v>
      </c>
      <c r="E881">
        <v>18</v>
      </c>
      <c r="F881">
        <v>259</v>
      </c>
      <c r="G881">
        <v>26</v>
      </c>
      <c r="H881">
        <v>8</v>
      </c>
      <c r="I881" s="2">
        <v>586.00671029090881</v>
      </c>
      <c r="J881" s="4">
        <v>418.57622163636347</v>
      </c>
      <c r="K881" s="11">
        <f>Table__Master[[#This Row],[unit price]]*Table__Master[[#This Row],[Order qty]]</f>
        <v>4688.0536823272705</v>
      </c>
      <c r="L881" s="11">
        <f>Table__Master[[#This Row],[Revenue]]-(Table__Master[[#This Row],[unit cost]]*Table__Master[[#This Row],[Order qty]])</f>
        <v>1339.4439092363627</v>
      </c>
    </row>
    <row r="882" spans="1:12" x14ac:dyDescent="0.25">
      <c r="A882" t="s">
        <v>1855</v>
      </c>
      <c r="B882" s="3">
        <v>43925</v>
      </c>
      <c r="C882" t="s">
        <v>961</v>
      </c>
      <c r="D882" s="2" t="s">
        <v>962</v>
      </c>
      <c r="E882">
        <v>4</v>
      </c>
      <c r="F882">
        <v>24</v>
      </c>
      <c r="G882">
        <v>40</v>
      </c>
      <c r="H882">
        <v>9</v>
      </c>
      <c r="I882" s="2">
        <v>277.33051031827927</v>
      </c>
      <c r="J882" s="4">
        <v>198.09322165591377</v>
      </c>
      <c r="K882" s="11">
        <f>Table__Master[[#This Row],[unit price]]*Table__Master[[#This Row],[Order qty]]</f>
        <v>2495.9745928645134</v>
      </c>
      <c r="L882" s="11">
        <f>Table__Master[[#This Row],[Revenue]]-(Table__Master[[#This Row],[unit cost]]*Table__Master[[#This Row],[Order qty]])</f>
        <v>713.13559796128948</v>
      </c>
    </row>
    <row r="883" spans="1:12" x14ac:dyDescent="0.25">
      <c r="A883" t="s">
        <v>1856</v>
      </c>
      <c r="B883" s="3">
        <v>43883</v>
      </c>
      <c r="C883" t="s">
        <v>963</v>
      </c>
      <c r="D883" s="2" t="s">
        <v>962</v>
      </c>
      <c r="E883">
        <v>12</v>
      </c>
      <c r="F883">
        <v>174</v>
      </c>
      <c r="G883">
        <v>11</v>
      </c>
      <c r="H883">
        <v>5</v>
      </c>
      <c r="I883" s="2">
        <v>568.39420545101166</v>
      </c>
      <c r="J883" s="4">
        <v>405.99586103643691</v>
      </c>
      <c r="K883" s="11">
        <f>Table__Master[[#This Row],[unit price]]*Table__Master[[#This Row],[Order qty]]</f>
        <v>2841.9710272550583</v>
      </c>
      <c r="L883" s="11">
        <f>Table__Master[[#This Row],[Revenue]]-(Table__Master[[#This Row],[unit cost]]*Table__Master[[#This Row],[Order qty]])</f>
        <v>811.9917220728737</v>
      </c>
    </row>
    <row r="884" spans="1:12" x14ac:dyDescent="0.25">
      <c r="A884" t="s">
        <v>1857</v>
      </c>
      <c r="B884" s="3">
        <v>43941</v>
      </c>
      <c r="C884" t="s">
        <v>964</v>
      </c>
      <c r="D884" s="2" t="s">
        <v>962</v>
      </c>
      <c r="E884">
        <v>17</v>
      </c>
      <c r="F884">
        <v>354</v>
      </c>
      <c r="G884">
        <v>19</v>
      </c>
      <c r="H884">
        <v>6</v>
      </c>
      <c r="I884" s="2">
        <v>191.03533440828323</v>
      </c>
      <c r="J884" s="4">
        <v>136.4538102916309</v>
      </c>
      <c r="K884" s="11">
        <f>Table__Master[[#This Row],[unit price]]*Table__Master[[#This Row],[Order qty]]</f>
        <v>1146.2120064496994</v>
      </c>
      <c r="L884" s="11">
        <f>Table__Master[[#This Row],[Revenue]]-(Table__Master[[#This Row],[unit cost]]*Table__Master[[#This Row],[Order qty]])</f>
        <v>327.48914469991405</v>
      </c>
    </row>
    <row r="885" spans="1:12" x14ac:dyDescent="0.25">
      <c r="A885" t="s">
        <v>1858</v>
      </c>
      <c r="B885" s="3">
        <v>43889</v>
      </c>
      <c r="C885" t="s">
        <v>964</v>
      </c>
      <c r="D885" s="2" t="s">
        <v>962</v>
      </c>
      <c r="E885">
        <v>4</v>
      </c>
      <c r="F885">
        <v>287</v>
      </c>
      <c r="G885">
        <v>20</v>
      </c>
      <c r="H885">
        <v>1</v>
      </c>
      <c r="I885" s="2">
        <v>555.80280447006226</v>
      </c>
      <c r="J885" s="4">
        <v>397.00200319290161</v>
      </c>
      <c r="K885" s="11">
        <f>Table__Master[[#This Row],[unit price]]*Table__Master[[#This Row],[Order qty]]</f>
        <v>555.80280447006226</v>
      </c>
      <c r="L885" s="11">
        <f>Table__Master[[#This Row],[Revenue]]-(Table__Master[[#This Row],[unit cost]]*Table__Master[[#This Row],[Order qty]])</f>
        <v>158.80080127716064</v>
      </c>
    </row>
    <row r="886" spans="1:12" x14ac:dyDescent="0.25">
      <c r="A886" t="s">
        <v>1859</v>
      </c>
      <c r="B886" s="3">
        <v>43934</v>
      </c>
      <c r="C886" t="s">
        <v>964</v>
      </c>
      <c r="D886" s="2" t="s">
        <v>962</v>
      </c>
      <c r="E886">
        <v>5</v>
      </c>
      <c r="F886">
        <v>55</v>
      </c>
      <c r="G886">
        <v>23</v>
      </c>
      <c r="H886">
        <v>1</v>
      </c>
      <c r="I886" s="2">
        <v>604.86532348394394</v>
      </c>
      <c r="J886" s="4">
        <v>432.04665963138854</v>
      </c>
      <c r="K886" s="11">
        <f>Table__Master[[#This Row],[unit price]]*Table__Master[[#This Row],[Order qty]]</f>
        <v>604.86532348394394</v>
      </c>
      <c r="L886" s="11">
        <f>Table__Master[[#This Row],[Revenue]]-(Table__Master[[#This Row],[unit cost]]*Table__Master[[#This Row],[Order qty]])</f>
        <v>172.8186638525554</v>
      </c>
    </row>
    <row r="887" spans="1:12" x14ac:dyDescent="0.25">
      <c r="A887" t="s">
        <v>1860</v>
      </c>
      <c r="B887" s="3">
        <v>43967</v>
      </c>
      <c r="C887" t="s">
        <v>961</v>
      </c>
      <c r="D887" s="2" t="s">
        <v>962</v>
      </c>
      <c r="E887">
        <v>8</v>
      </c>
      <c r="F887">
        <v>192</v>
      </c>
      <c r="G887">
        <v>44</v>
      </c>
      <c r="H887">
        <v>8</v>
      </c>
      <c r="I887" s="2">
        <v>503.27047884464264</v>
      </c>
      <c r="J887" s="4">
        <v>359.47891346045907</v>
      </c>
      <c r="K887" s="11">
        <f>Table__Master[[#This Row],[unit price]]*Table__Master[[#This Row],[Order qty]]</f>
        <v>4026.1638307571411</v>
      </c>
      <c r="L887" s="11">
        <f>Table__Master[[#This Row],[Revenue]]-(Table__Master[[#This Row],[unit cost]]*Table__Master[[#This Row],[Order qty]])</f>
        <v>1150.3325230734686</v>
      </c>
    </row>
    <row r="888" spans="1:12" x14ac:dyDescent="0.25">
      <c r="A888" t="s">
        <v>1861</v>
      </c>
      <c r="B888" s="3">
        <v>43845</v>
      </c>
      <c r="C888" t="s">
        <v>963</v>
      </c>
      <c r="D888" s="2" t="s">
        <v>962</v>
      </c>
      <c r="E888">
        <v>9</v>
      </c>
      <c r="F888">
        <v>61</v>
      </c>
      <c r="G888">
        <v>37</v>
      </c>
      <c r="H888">
        <v>4</v>
      </c>
      <c r="I888" s="2">
        <v>264.21437555551529</v>
      </c>
      <c r="J888" s="4">
        <v>188.72455396822522</v>
      </c>
      <c r="K888" s="11">
        <f>Table__Master[[#This Row],[unit price]]*Table__Master[[#This Row],[Order qty]]</f>
        <v>1056.8575022220612</v>
      </c>
      <c r="L888" s="11">
        <f>Table__Master[[#This Row],[Revenue]]-(Table__Master[[#This Row],[unit cost]]*Table__Master[[#This Row],[Order qty]])</f>
        <v>301.95928634916027</v>
      </c>
    </row>
    <row r="889" spans="1:12" x14ac:dyDescent="0.25">
      <c r="A889" t="s">
        <v>1862</v>
      </c>
      <c r="B889" s="3">
        <v>43894</v>
      </c>
      <c r="C889" t="s">
        <v>961</v>
      </c>
      <c r="D889" s="2" t="s">
        <v>962</v>
      </c>
      <c r="E889">
        <v>19</v>
      </c>
      <c r="F889">
        <v>140</v>
      </c>
      <c r="G889">
        <v>47</v>
      </c>
      <c r="H889">
        <v>1</v>
      </c>
      <c r="I889" s="2">
        <v>327.09209704399109</v>
      </c>
      <c r="J889" s="4">
        <v>233.63721217427937</v>
      </c>
      <c r="K889" s="11">
        <f>Table__Master[[#This Row],[unit price]]*Table__Master[[#This Row],[Order qty]]</f>
        <v>327.09209704399109</v>
      </c>
      <c r="L889" s="11">
        <f>Table__Master[[#This Row],[Revenue]]-(Table__Master[[#This Row],[unit cost]]*Table__Master[[#This Row],[Order qty]])</f>
        <v>93.454884869711719</v>
      </c>
    </row>
    <row r="890" spans="1:12" x14ac:dyDescent="0.25">
      <c r="A890" t="s">
        <v>1863</v>
      </c>
      <c r="B890" s="3">
        <v>43894</v>
      </c>
      <c r="C890" t="s">
        <v>965</v>
      </c>
      <c r="D890" s="2" t="s">
        <v>962</v>
      </c>
      <c r="E890">
        <v>18</v>
      </c>
      <c r="F890">
        <v>367</v>
      </c>
      <c r="G890">
        <v>36</v>
      </c>
      <c r="H890">
        <v>4</v>
      </c>
      <c r="I890" s="2">
        <v>441.76819771528244</v>
      </c>
      <c r="J890" s="4">
        <v>315.54871265377318</v>
      </c>
      <c r="K890" s="11">
        <f>Table__Master[[#This Row],[unit price]]*Table__Master[[#This Row],[Order qty]]</f>
        <v>1767.0727908611298</v>
      </c>
      <c r="L890" s="11">
        <f>Table__Master[[#This Row],[Revenue]]-(Table__Master[[#This Row],[unit cost]]*Table__Master[[#This Row],[Order qty]])</f>
        <v>504.87794024603704</v>
      </c>
    </row>
    <row r="891" spans="1:12" x14ac:dyDescent="0.25">
      <c r="A891" t="s">
        <v>1864</v>
      </c>
      <c r="B891" s="3">
        <v>43895</v>
      </c>
      <c r="C891" t="s">
        <v>965</v>
      </c>
      <c r="D891" s="2" t="s">
        <v>962</v>
      </c>
      <c r="E891">
        <v>8</v>
      </c>
      <c r="F891">
        <v>100</v>
      </c>
      <c r="G891">
        <v>9</v>
      </c>
      <c r="H891">
        <v>8</v>
      </c>
      <c r="I891" s="2">
        <v>158.49960029125214</v>
      </c>
      <c r="J891" s="4">
        <v>113.21400020803725</v>
      </c>
      <c r="K891" s="11">
        <f>Table__Master[[#This Row],[unit price]]*Table__Master[[#This Row],[Order qty]]</f>
        <v>1267.9968023300171</v>
      </c>
      <c r="L891" s="11">
        <f>Table__Master[[#This Row],[Revenue]]-(Table__Master[[#This Row],[unit cost]]*Table__Master[[#This Row],[Order qty]])</f>
        <v>362.2848006657191</v>
      </c>
    </row>
    <row r="892" spans="1:12" x14ac:dyDescent="0.25">
      <c r="A892" t="s">
        <v>1865</v>
      </c>
      <c r="B892" s="3">
        <v>43912</v>
      </c>
      <c r="C892" t="s">
        <v>963</v>
      </c>
      <c r="D892" s="2" t="s">
        <v>962</v>
      </c>
      <c r="E892">
        <v>26</v>
      </c>
      <c r="F892">
        <v>94</v>
      </c>
      <c r="G892">
        <v>3</v>
      </c>
      <c r="H892">
        <v>1</v>
      </c>
      <c r="I892" s="2">
        <v>418.9637787938118</v>
      </c>
      <c r="J892" s="4">
        <v>299.25984199557985</v>
      </c>
      <c r="K892" s="11">
        <f>Table__Master[[#This Row],[unit price]]*Table__Master[[#This Row],[Order qty]]</f>
        <v>418.9637787938118</v>
      </c>
      <c r="L892" s="11">
        <f>Table__Master[[#This Row],[Revenue]]-(Table__Master[[#This Row],[unit cost]]*Table__Master[[#This Row],[Order qty]])</f>
        <v>119.70393679823195</v>
      </c>
    </row>
    <row r="893" spans="1:12" x14ac:dyDescent="0.25">
      <c r="A893" t="s">
        <v>1866</v>
      </c>
      <c r="B893" s="3">
        <v>43871</v>
      </c>
      <c r="C893" t="s">
        <v>961</v>
      </c>
      <c r="D893" s="2" t="s">
        <v>962</v>
      </c>
      <c r="E893">
        <v>25</v>
      </c>
      <c r="F893">
        <v>126</v>
      </c>
      <c r="G893">
        <v>21</v>
      </c>
      <c r="H893">
        <v>4</v>
      </c>
      <c r="I893" s="2">
        <v>622.78358459472656</v>
      </c>
      <c r="J893" s="4">
        <v>444.84541756766185</v>
      </c>
      <c r="K893" s="11">
        <f>Table__Master[[#This Row],[unit price]]*Table__Master[[#This Row],[Order qty]]</f>
        <v>2491.1343383789063</v>
      </c>
      <c r="L893" s="11">
        <f>Table__Master[[#This Row],[Revenue]]-(Table__Master[[#This Row],[unit cost]]*Table__Master[[#This Row],[Order qty]])</f>
        <v>711.75266810825883</v>
      </c>
    </row>
    <row r="894" spans="1:12" x14ac:dyDescent="0.25">
      <c r="A894" t="s">
        <v>1867</v>
      </c>
      <c r="B894" s="3">
        <v>43923</v>
      </c>
      <c r="C894" t="s">
        <v>965</v>
      </c>
      <c r="D894" s="2" t="s">
        <v>962</v>
      </c>
      <c r="E894">
        <v>15</v>
      </c>
      <c r="F894">
        <v>242</v>
      </c>
      <c r="G894">
        <v>41</v>
      </c>
      <c r="H894">
        <v>1</v>
      </c>
      <c r="I894" s="2">
        <v>406.12464326620102</v>
      </c>
      <c r="J894" s="4">
        <v>290.08903090442931</v>
      </c>
      <c r="K894" s="11">
        <f>Table__Master[[#This Row],[unit price]]*Table__Master[[#This Row],[Order qty]]</f>
        <v>406.12464326620102</v>
      </c>
      <c r="L894" s="11">
        <f>Table__Master[[#This Row],[Revenue]]-(Table__Master[[#This Row],[unit cost]]*Table__Master[[#This Row],[Order qty]])</f>
        <v>116.03561236177171</v>
      </c>
    </row>
    <row r="895" spans="1:12" x14ac:dyDescent="0.25">
      <c r="A895" t="s">
        <v>1868</v>
      </c>
      <c r="B895" s="3">
        <v>43970</v>
      </c>
      <c r="C895" t="s">
        <v>961</v>
      </c>
      <c r="D895" s="2" t="s">
        <v>962</v>
      </c>
      <c r="E895">
        <v>2</v>
      </c>
      <c r="F895">
        <v>337</v>
      </c>
      <c r="G895">
        <v>35</v>
      </c>
      <c r="H895">
        <v>9</v>
      </c>
      <c r="I895" s="2">
        <v>341.3875390291214</v>
      </c>
      <c r="J895" s="4">
        <v>243.84824216365817</v>
      </c>
      <c r="K895" s="11">
        <f>Table__Master[[#This Row],[unit price]]*Table__Master[[#This Row],[Order qty]]</f>
        <v>3072.4878512620926</v>
      </c>
      <c r="L895" s="11">
        <f>Table__Master[[#This Row],[Revenue]]-(Table__Master[[#This Row],[unit cost]]*Table__Master[[#This Row],[Order qty]])</f>
        <v>877.85367178916886</v>
      </c>
    </row>
    <row r="896" spans="1:12" x14ac:dyDescent="0.25">
      <c r="A896" t="s">
        <v>1869</v>
      </c>
      <c r="B896" s="3">
        <v>43850</v>
      </c>
      <c r="C896" t="s">
        <v>963</v>
      </c>
      <c r="D896" s="2" t="s">
        <v>962</v>
      </c>
      <c r="E896">
        <v>22</v>
      </c>
      <c r="F896">
        <v>260</v>
      </c>
      <c r="G896">
        <v>42</v>
      </c>
      <c r="H896">
        <v>6</v>
      </c>
      <c r="I896" s="2">
        <v>268.67813640832901</v>
      </c>
      <c r="J896" s="4">
        <v>191.91295457737789</v>
      </c>
      <c r="K896" s="11">
        <f>Table__Master[[#This Row],[unit price]]*Table__Master[[#This Row],[Order qty]]</f>
        <v>1612.0688184499741</v>
      </c>
      <c r="L896" s="11">
        <f>Table__Master[[#This Row],[Revenue]]-(Table__Master[[#This Row],[unit cost]]*Table__Master[[#This Row],[Order qty]])</f>
        <v>460.59109098570661</v>
      </c>
    </row>
    <row r="897" spans="1:12" x14ac:dyDescent="0.25">
      <c r="A897" t="s">
        <v>1870</v>
      </c>
      <c r="B897" s="3">
        <v>43906</v>
      </c>
      <c r="C897" t="s">
        <v>963</v>
      </c>
      <c r="D897" s="2" t="s">
        <v>962</v>
      </c>
      <c r="E897">
        <v>24</v>
      </c>
      <c r="F897">
        <v>25</v>
      </c>
      <c r="G897">
        <v>27</v>
      </c>
      <c r="H897">
        <v>10</v>
      </c>
      <c r="I897" s="2">
        <v>504.75599026679993</v>
      </c>
      <c r="J897" s="4">
        <v>360.53999304771423</v>
      </c>
      <c r="K897" s="11">
        <f>Table__Master[[#This Row],[unit price]]*Table__Master[[#This Row],[Order qty]]</f>
        <v>5047.5599026679993</v>
      </c>
      <c r="L897" s="11">
        <f>Table__Master[[#This Row],[Revenue]]-(Table__Master[[#This Row],[unit cost]]*Table__Master[[#This Row],[Order qty]])</f>
        <v>1442.1599721908569</v>
      </c>
    </row>
    <row r="898" spans="1:12" x14ac:dyDescent="0.25">
      <c r="A898" t="s">
        <v>1871</v>
      </c>
      <c r="B898" s="3">
        <v>43844</v>
      </c>
      <c r="C898" t="s">
        <v>963</v>
      </c>
      <c r="D898" s="2" t="s">
        <v>962</v>
      </c>
      <c r="E898">
        <v>9</v>
      </c>
      <c r="F898">
        <v>178</v>
      </c>
      <c r="G898">
        <v>44</v>
      </c>
      <c r="H898">
        <v>1</v>
      </c>
      <c r="I898" s="2">
        <v>588.11099070310593</v>
      </c>
      <c r="J898" s="4">
        <v>420.07927907364711</v>
      </c>
      <c r="K898" s="11">
        <f>Table__Master[[#This Row],[unit price]]*Table__Master[[#This Row],[Order qty]]</f>
        <v>588.11099070310593</v>
      </c>
      <c r="L898" s="11">
        <f>Table__Master[[#This Row],[Revenue]]-(Table__Master[[#This Row],[unit cost]]*Table__Master[[#This Row],[Order qty]])</f>
        <v>168.03171162945881</v>
      </c>
    </row>
    <row r="899" spans="1:12" x14ac:dyDescent="0.25">
      <c r="A899" t="s">
        <v>1872</v>
      </c>
      <c r="B899" s="3">
        <v>43855</v>
      </c>
      <c r="C899" t="s">
        <v>965</v>
      </c>
      <c r="D899" s="2" t="s">
        <v>962</v>
      </c>
      <c r="E899">
        <v>4</v>
      </c>
      <c r="F899">
        <v>255</v>
      </c>
      <c r="G899">
        <v>29</v>
      </c>
      <c r="H899">
        <v>7</v>
      </c>
      <c r="I899" s="2">
        <v>436.96780335903168</v>
      </c>
      <c r="J899" s="4">
        <v>312.1198595421655</v>
      </c>
      <c r="K899" s="11">
        <f>Table__Master[[#This Row],[unit price]]*Table__Master[[#This Row],[Order qty]]</f>
        <v>3058.7746235132217</v>
      </c>
      <c r="L899" s="11">
        <f>Table__Master[[#This Row],[Revenue]]-(Table__Master[[#This Row],[unit cost]]*Table__Master[[#This Row],[Order qty]])</f>
        <v>873.93560671806335</v>
      </c>
    </row>
    <row r="900" spans="1:12" x14ac:dyDescent="0.25">
      <c r="A900" t="s">
        <v>1873</v>
      </c>
      <c r="B900" s="3">
        <v>43922</v>
      </c>
      <c r="C900" t="s">
        <v>964</v>
      </c>
      <c r="D900" s="2" t="s">
        <v>962</v>
      </c>
      <c r="E900">
        <v>13</v>
      </c>
      <c r="F900">
        <v>325</v>
      </c>
      <c r="G900">
        <v>22</v>
      </c>
      <c r="H900">
        <v>9</v>
      </c>
      <c r="I900" s="2">
        <v>186.56942349672318</v>
      </c>
      <c r="J900" s="4">
        <v>133.26387392623084</v>
      </c>
      <c r="K900" s="11">
        <f>Table__Master[[#This Row],[unit price]]*Table__Master[[#This Row],[Order qty]]</f>
        <v>1679.1248114705086</v>
      </c>
      <c r="L900" s="11">
        <f>Table__Master[[#This Row],[Revenue]]-(Table__Master[[#This Row],[unit cost]]*Table__Master[[#This Row],[Order qty]])</f>
        <v>479.74994613443096</v>
      </c>
    </row>
    <row r="901" spans="1:12" x14ac:dyDescent="0.25">
      <c r="A901" t="s">
        <v>1874</v>
      </c>
      <c r="B901" s="3">
        <v>43947</v>
      </c>
      <c r="C901" t="s">
        <v>964</v>
      </c>
      <c r="D901" s="2" t="s">
        <v>962</v>
      </c>
      <c r="E901">
        <v>18</v>
      </c>
      <c r="F901">
        <v>104</v>
      </c>
      <c r="G901">
        <v>29</v>
      </c>
      <c r="H901">
        <v>8</v>
      </c>
      <c r="I901" s="2">
        <v>262.43588876724243</v>
      </c>
      <c r="J901" s="4">
        <v>187.45420626231603</v>
      </c>
      <c r="K901" s="11">
        <f>Table__Master[[#This Row],[unit price]]*Table__Master[[#This Row],[Order qty]]</f>
        <v>2099.4871101379395</v>
      </c>
      <c r="L901" s="11">
        <f>Table__Master[[#This Row],[Revenue]]-(Table__Master[[#This Row],[unit cost]]*Table__Master[[#This Row],[Order qty]])</f>
        <v>599.85346003941117</v>
      </c>
    </row>
    <row r="902" spans="1:12" x14ac:dyDescent="0.25">
      <c r="A902" t="s">
        <v>1875</v>
      </c>
      <c r="B902" s="3">
        <v>43904</v>
      </c>
      <c r="C902" t="s">
        <v>961</v>
      </c>
      <c r="D902" s="2" t="s">
        <v>962</v>
      </c>
      <c r="E902">
        <v>3</v>
      </c>
      <c r="F902">
        <v>315</v>
      </c>
      <c r="G902">
        <v>33</v>
      </c>
      <c r="H902">
        <v>5</v>
      </c>
      <c r="I902" s="2">
        <v>401.26001590490341</v>
      </c>
      <c r="J902" s="4">
        <v>286.61429707493102</v>
      </c>
      <c r="K902" s="11">
        <f>Table__Master[[#This Row],[unit price]]*Table__Master[[#This Row],[Order qty]]</f>
        <v>2006.3000795245171</v>
      </c>
      <c r="L902" s="11">
        <f>Table__Master[[#This Row],[Revenue]]-(Table__Master[[#This Row],[unit cost]]*Table__Master[[#This Row],[Order qty]])</f>
        <v>573.22859414986192</v>
      </c>
    </row>
    <row r="903" spans="1:12" x14ac:dyDescent="0.25">
      <c r="A903" t="s">
        <v>1876</v>
      </c>
      <c r="B903" s="3">
        <v>43922</v>
      </c>
      <c r="C903" t="s">
        <v>965</v>
      </c>
      <c r="D903" s="2" t="s">
        <v>962</v>
      </c>
      <c r="E903">
        <v>21</v>
      </c>
      <c r="F903">
        <v>279</v>
      </c>
      <c r="G903">
        <v>37</v>
      </c>
      <c r="H903">
        <v>2</v>
      </c>
      <c r="I903" s="2">
        <v>357.20456564426422</v>
      </c>
      <c r="J903" s="4">
        <v>255.1461183173316</v>
      </c>
      <c r="K903" s="11">
        <f>Table__Master[[#This Row],[unit price]]*Table__Master[[#This Row],[Order qty]]</f>
        <v>714.40913128852844</v>
      </c>
      <c r="L903" s="11">
        <f>Table__Master[[#This Row],[Revenue]]-(Table__Master[[#This Row],[unit cost]]*Table__Master[[#This Row],[Order qty]])</f>
        <v>204.11689465386524</v>
      </c>
    </row>
    <row r="904" spans="1:12" x14ac:dyDescent="0.25">
      <c r="A904" t="s">
        <v>1877</v>
      </c>
      <c r="B904" s="3">
        <v>43927</v>
      </c>
      <c r="C904" t="s">
        <v>961</v>
      </c>
      <c r="D904" s="2" t="s">
        <v>962</v>
      </c>
      <c r="E904">
        <v>1</v>
      </c>
      <c r="F904">
        <v>135</v>
      </c>
      <c r="G904">
        <v>38</v>
      </c>
      <c r="H904">
        <v>5</v>
      </c>
      <c r="I904" s="2">
        <v>468.05762296915054</v>
      </c>
      <c r="J904" s="4">
        <v>334.32687354939327</v>
      </c>
      <c r="K904" s="11">
        <f>Table__Master[[#This Row],[unit price]]*Table__Master[[#This Row],[Order qty]]</f>
        <v>2340.2881148457527</v>
      </c>
      <c r="L904" s="11">
        <f>Table__Master[[#This Row],[Revenue]]-(Table__Master[[#This Row],[unit cost]]*Table__Master[[#This Row],[Order qty]])</f>
        <v>668.65374709878643</v>
      </c>
    </row>
    <row r="905" spans="1:12" x14ac:dyDescent="0.25">
      <c r="A905" t="s">
        <v>1878</v>
      </c>
      <c r="B905" s="3">
        <v>43954</v>
      </c>
      <c r="C905" t="s">
        <v>965</v>
      </c>
      <c r="D905" s="2" t="s">
        <v>962</v>
      </c>
      <c r="E905">
        <v>19</v>
      </c>
      <c r="F905">
        <v>20</v>
      </c>
      <c r="G905">
        <v>16</v>
      </c>
      <c r="H905">
        <v>1</v>
      </c>
      <c r="I905" s="2">
        <v>418.62583136558533</v>
      </c>
      <c r="J905" s="4">
        <v>299.01845097541809</v>
      </c>
      <c r="K905" s="11">
        <f>Table__Master[[#This Row],[unit price]]*Table__Master[[#This Row],[Order qty]]</f>
        <v>418.62583136558533</v>
      </c>
      <c r="L905" s="11">
        <f>Table__Master[[#This Row],[Revenue]]-(Table__Master[[#This Row],[unit cost]]*Table__Master[[#This Row],[Order qty]])</f>
        <v>119.60738039016724</v>
      </c>
    </row>
    <row r="906" spans="1:12" x14ac:dyDescent="0.25">
      <c r="A906" t="s">
        <v>1879</v>
      </c>
      <c r="B906" s="3">
        <v>43852</v>
      </c>
      <c r="C906" t="s">
        <v>964</v>
      </c>
      <c r="D906" s="2" t="s">
        <v>962</v>
      </c>
      <c r="E906">
        <v>4</v>
      </c>
      <c r="F906">
        <v>54</v>
      </c>
      <c r="G906">
        <v>26</v>
      </c>
      <c r="H906">
        <v>8</v>
      </c>
      <c r="I906" s="2">
        <v>562.97656506299973</v>
      </c>
      <c r="J906" s="4">
        <v>402.12611790214271</v>
      </c>
      <c r="K906" s="11">
        <f>Table__Master[[#This Row],[unit price]]*Table__Master[[#This Row],[Order qty]]</f>
        <v>4503.8125205039978</v>
      </c>
      <c r="L906" s="11">
        <f>Table__Master[[#This Row],[Revenue]]-(Table__Master[[#This Row],[unit cost]]*Table__Master[[#This Row],[Order qty]])</f>
        <v>1286.8035772868561</v>
      </c>
    </row>
    <row r="907" spans="1:12" x14ac:dyDescent="0.25">
      <c r="A907" t="s">
        <v>1880</v>
      </c>
      <c r="B907" s="3">
        <v>43910</v>
      </c>
      <c r="C907" t="s">
        <v>961</v>
      </c>
      <c r="D907" s="2" t="s">
        <v>962</v>
      </c>
      <c r="E907">
        <v>8</v>
      </c>
      <c r="F907">
        <v>126</v>
      </c>
      <c r="G907">
        <v>21</v>
      </c>
      <c r="H907">
        <v>4</v>
      </c>
      <c r="I907" s="2">
        <v>611.44578731060028</v>
      </c>
      <c r="J907" s="4">
        <v>436.74699093614311</v>
      </c>
      <c r="K907" s="11">
        <f>Table__Master[[#This Row],[unit price]]*Table__Master[[#This Row],[Order qty]]</f>
        <v>2445.7831492424011</v>
      </c>
      <c r="L907" s="11">
        <f>Table__Master[[#This Row],[Revenue]]-(Table__Master[[#This Row],[unit cost]]*Table__Master[[#This Row],[Order qty]])</f>
        <v>698.7951854978287</v>
      </c>
    </row>
    <row r="908" spans="1:12" x14ac:dyDescent="0.25">
      <c r="A908" t="s">
        <v>1881</v>
      </c>
      <c r="B908" s="3">
        <v>43903</v>
      </c>
      <c r="C908" t="s">
        <v>965</v>
      </c>
      <c r="D908" s="2" t="s">
        <v>962</v>
      </c>
      <c r="E908">
        <v>21</v>
      </c>
      <c r="F908">
        <v>196</v>
      </c>
      <c r="G908">
        <v>18</v>
      </c>
      <c r="H908">
        <v>10</v>
      </c>
      <c r="I908" s="2">
        <v>618.41135054826736</v>
      </c>
      <c r="J908" s="4">
        <v>441.72239324876244</v>
      </c>
      <c r="K908" s="11">
        <f>Table__Master[[#This Row],[unit price]]*Table__Master[[#This Row],[Order qty]]</f>
        <v>6184.1135054826736</v>
      </c>
      <c r="L908" s="11">
        <f>Table__Master[[#This Row],[Revenue]]-(Table__Master[[#This Row],[unit cost]]*Table__Master[[#This Row],[Order qty]])</f>
        <v>1766.8895729950491</v>
      </c>
    </row>
    <row r="909" spans="1:12" x14ac:dyDescent="0.25">
      <c r="A909" t="s">
        <v>1882</v>
      </c>
      <c r="B909" s="3">
        <v>43941</v>
      </c>
      <c r="C909" t="s">
        <v>963</v>
      </c>
      <c r="D909" s="2" t="s">
        <v>962</v>
      </c>
      <c r="E909">
        <v>24</v>
      </c>
      <c r="F909">
        <v>21</v>
      </c>
      <c r="G909">
        <v>9</v>
      </c>
      <c r="H909">
        <v>4</v>
      </c>
      <c r="I909" s="2">
        <v>359.58247089385986</v>
      </c>
      <c r="J909" s="4">
        <v>256.84462206704279</v>
      </c>
      <c r="K909" s="11">
        <f>Table__Master[[#This Row],[unit price]]*Table__Master[[#This Row],[Order qty]]</f>
        <v>1438.3298835754395</v>
      </c>
      <c r="L909" s="11">
        <f>Table__Master[[#This Row],[Revenue]]-(Table__Master[[#This Row],[unit cost]]*Table__Master[[#This Row],[Order qty]])</f>
        <v>410.95139530726829</v>
      </c>
    </row>
    <row r="910" spans="1:12" x14ac:dyDescent="0.25">
      <c r="A910" t="s">
        <v>1883</v>
      </c>
      <c r="B910" s="3">
        <v>43880</v>
      </c>
      <c r="C910" t="s">
        <v>964</v>
      </c>
      <c r="D910" s="2" t="s">
        <v>962</v>
      </c>
      <c r="E910">
        <v>11</v>
      </c>
      <c r="F910">
        <v>326</v>
      </c>
      <c r="G910">
        <v>31</v>
      </c>
      <c r="H910">
        <v>7</v>
      </c>
      <c r="I910" s="2">
        <v>190.30317968130112</v>
      </c>
      <c r="J910" s="4">
        <v>135.9308426295008</v>
      </c>
      <c r="K910" s="11">
        <f>Table__Master[[#This Row],[unit price]]*Table__Master[[#This Row],[Order qty]]</f>
        <v>1332.1222577691078</v>
      </c>
      <c r="L910" s="11">
        <f>Table__Master[[#This Row],[Revenue]]-(Table__Master[[#This Row],[unit cost]]*Table__Master[[#This Row],[Order qty]])</f>
        <v>380.60635936260223</v>
      </c>
    </row>
    <row r="911" spans="1:12" x14ac:dyDescent="0.25">
      <c r="A911" t="s">
        <v>1884</v>
      </c>
      <c r="B911" s="3">
        <v>43892</v>
      </c>
      <c r="C911" t="s">
        <v>963</v>
      </c>
      <c r="D911" s="2" t="s">
        <v>962</v>
      </c>
      <c r="E911">
        <v>6</v>
      </c>
      <c r="F911">
        <v>47</v>
      </c>
      <c r="G911">
        <v>19</v>
      </c>
      <c r="H911">
        <v>4</v>
      </c>
      <c r="I911" s="2">
        <v>498.12634384632111</v>
      </c>
      <c r="J911" s="4">
        <v>355.8045313188008</v>
      </c>
      <c r="K911" s="11">
        <f>Table__Master[[#This Row],[unit price]]*Table__Master[[#This Row],[Order qty]]</f>
        <v>1992.5053753852844</v>
      </c>
      <c r="L911" s="11">
        <f>Table__Master[[#This Row],[Revenue]]-(Table__Master[[#This Row],[unit cost]]*Table__Master[[#This Row],[Order qty]])</f>
        <v>569.28725011008123</v>
      </c>
    </row>
    <row r="912" spans="1:12" x14ac:dyDescent="0.25">
      <c r="A912" t="s">
        <v>1885</v>
      </c>
      <c r="B912" s="3">
        <v>43943</v>
      </c>
      <c r="C912" t="s">
        <v>961</v>
      </c>
      <c r="D912" s="2" t="s">
        <v>962</v>
      </c>
      <c r="E912">
        <v>2</v>
      </c>
      <c r="F912">
        <v>143</v>
      </c>
      <c r="G912">
        <v>40</v>
      </c>
      <c r="H912">
        <v>6</v>
      </c>
      <c r="I912" s="2">
        <v>268.63847976922989</v>
      </c>
      <c r="J912" s="4">
        <v>191.88462840659278</v>
      </c>
      <c r="K912" s="11">
        <f>Table__Master[[#This Row],[unit price]]*Table__Master[[#This Row],[Order qty]]</f>
        <v>1611.8308786153793</v>
      </c>
      <c r="L912" s="11">
        <f>Table__Master[[#This Row],[Revenue]]-(Table__Master[[#This Row],[unit cost]]*Table__Master[[#This Row],[Order qty]])</f>
        <v>460.5231081758227</v>
      </c>
    </row>
    <row r="913" spans="1:12" x14ac:dyDescent="0.25">
      <c r="A913" t="s">
        <v>1886</v>
      </c>
      <c r="B913" s="3">
        <v>43904</v>
      </c>
      <c r="C913" t="s">
        <v>964</v>
      </c>
      <c r="D913" s="2" t="s">
        <v>962</v>
      </c>
      <c r="E913">
        <v>4</v>
      </c>
      <c r="F913">
        <v>31</v>
      </c>
      <c r="G913">
        <v>41</v>
      </c>
      <c r="H913">
        <v>1</v>
      </c>
      <c r="I913" s="2">
        <v>597.34468674659729</v>
      </c>
      <c r="J913" s="4">
        <v>426.67477624756953</v>
      </c>
      <c r="K913" s="11">
        <f>Table__Master[[#This Row],[unit price]]*Table__Master[[#This Row],[Order qty]]</f>
        <v>597.34468674659729</v>
      </c>
      <c r="L913" s="11">
        <f>Table__Master[[#This Row],[Revenue]]-(Table__Master[[#This Row],[unit cost]]*Table__Master[[#This Row],[Order qty]])</f>
        <v>170.66991049902776</v>
      </c>
    </row>
    <row r="914" spans="1:12" x14ac:dyDescent="0.25">
      <c r="A914" t="s">
        <v>1887</v>
      </c>
      <c r="B914" s="3">
        <v>43939</v>
      </c>
      <c r="C914" t="s">
        <v>964</v>
      </c>
      <c r="D914" s="2" t="s">
        <v>962</v>
      </c>
      <c r="E914">
        <v>22</v>
      </c>
      <c r="F914">
        <v>95</v>
      </c>
      <c r="G914">
        <v>22</v>
      </c>
      <c r="H914">
        <v>9</v>
      </c>
      <c r="I914" s="2">
        <v>533.93572157621384</v>
      </c>
      <c r="J914" s="4">
        <v>381.38265826872419</v>
      </c>
      <c r="K914" s="11">
        <f>Table__Master[[#This Row],[unit price]]*Table__Master[[#This Row],[Order qty]]</f>
        <v>4805.4214941859245</v>
      </c>
      <c r="L914" s="11">
        <f>Table__Master[[#This Row],[Revenue]]-(Table__Master[[#This Row],[unit cost]]*Table__Master[[#This Row],[Order qty]])</f>
        <v>1372.9775697674067</v>
      </c>
    </row>
    <row r="915" spans="1:12" x14ac:dyDescent="0.25">
      <c r="A915" t="s">
        <v>1888</v>
      </c>
      <c r="B915" s="3">
        <v>43918</v>
      </c>
      <c r="C915" t="s">
        <v>963</v>
      </c>
      <c r="D915" s="2" t="s">
        <v>962</v>
      </c>
      <c r="E915">
        <v>4</v>
      </c>
      <c r="F915">
        <v>332</v>
      </c>
      <c r="G915">
        <v>32</v>
      </c>
      <c r="H915">
        <v>3</v>
      </c>
      <c r="I915" s="2">
        <v>429.72114980220795</v>
      </c>
      <c r="J915" s="4">
        <v>306.94367843014857</v>
      </c>
      <c r="K915" s="11">
        <f>Table__Master[[#This Row],[unit price]]*Table__Master[[#This Row],[Order qty]]</f>
        <v>1289.1634494066238</v>
      </c>
      <c r="L915" s="11">
        <f>Table__Master[[#This Row],[Revenue]]-(Table__Master[[#This Row],[unit cost]]*Table__Master[[#This Row],[Order qty]])</f>
        <v>368.33241411617814</v>
      </c>
    </row>
    <row r="916" spans="1:12" x14ac:dyDescent="0.25">
      <c r="A916" t="s">
        <v>1889</v>
      </c>
      <c r="B916" s="3">
        <v>43905</v>
      </c>
      <c r="C916" t="s">
        <v>964</v>
      </c>
      <c r="D916" s="2" t="s">
        <v>962</v>
      </c>
      <c r="E916">
        <v>8</v>
      </c>
      <c r="F916">
        <v>238</v>
      </c>
      <c r="G916">
        <v>13</v>
      </c>
      <c r="H916">
        <v>9</v>
      </c>
      <c r="I916" s="2">
        <v>216.62676697969437</v>
      </c>
      <c r="J916" s="4">
        <v>154.73340498549598</v>
      </c>
      <c r="K916" s="11">
        <f>Table__Master[[#This Row],[unit price]]*Table__Master[[#This Row],[Order qty]]</f>
        <v>1949.6409028172493</v>
      </c>
      <c r="L916" s="11">
        <f>Table__Master[[#This Row],[Revenue]]-(Table__Master[[#This Row],[unit cost]]*Table__Master[[#This Row],[Order qty]])</f>
        <v>557.04025794778545</v>
      </c>
    </row>
    <row r="917" spans="1:12" x14ac:dyDescent="0.25">
      <c r="A917" t="s">
        <v>1890</v>
      </c>
      <c r="B917" s="3">
        <v>43933</v>
      </c>
      <c r="C917" t="s">
        <v>965</v>
      </c>
      <c r="D917" s="2" t="s">
        <v>962</v>
      </c>
      <c r="E917">
        <v>1</v>
      </c>
      <c r="F917">
        <v>301</v>
      </c>
      <c r="G917">
        <v>6</v>
      </c>
      <c r="H917">
        <v>10</v>
      </c>
      <c r="I917" s="2">
        <v>648.31170988082886</v>
      </c>
      <c r="J917" s="4">
        <v>463.07979277202065</v>
      </c>
      <c r="K917" s="11">
        <f>Table__Master[[#This Row],[unit price]]*Table__Master[[#This Row],[Order qty]]</f>
        <v>6483.1170988082886</v>
      </c>
      <c r="L917" s="11">
        <f>Table__Master[[#This Row],[Revenue]]-(Table__Master[[#This Row],[unit cost]]*Table__Master[[#This Row],[Order qty]])</f>
        <v>1852.3191710880819</v>
      </c>
    </row>
    <row r="918" spans="1:12" x14ac:dyDescent="0.25">
      <c r="A918" t="s">
        <v>1891</v>
      </c>
      <c r="B918" s="3">
        <v>43837</v>
      </c>
      <c r="C918" t="s">
        <v>961</v>
      </c>
      <c r="D918" s="2" t="s">
        <v>962</v>
      </c>
      <c r="E918">
        <v>26</v>
      </c>
      <c r="F918">
        <v>284</v>
      </c>
      <c r="G918">
        <v>17</v>
      </c>
      <c r="H918">
        <v>6</v>
      </c>
      <c r="I918" s="2">
        <v>320.48899787664413</v>
      </c>
      <c r="J918" s="4">
        <v>228.92071276903155</v>
      </c>
      <c r="K918" s="11">
        <f>Table__Master[[#This Row],[unit price]]*Table__Master[[#This Row],[Order qty]]</f>
        <v>1922.9339872598648</v>
      </c>
      <c r="L918" s="11">
        <f>Table__Master[[#This Row],[Revenue]]-(Table__Master[[#This Row],[unit cost]]*Table__Master[[#This Row],[Order qty]])</f>
        <v>549.40971064567543</v>
      </c>
    </row>
    <row r="919" spans="1:12" x14ac:dyDescent="0.25">
      <c r="A919" t="s">
        <v>1892</v>
      </c>
      <c r="B919" s="3">
        <v>43848</v>
      </c>
      <c r="C919" t="s">
        <v>961</v>
      </c>
      <c r="D919" s="2" t="s">
        <v>962</v>
      </c>
      <c r="E919">
        <v>12</v>
      </c>
      <c r="F919">
        <v>161</v>
      </c>
      <c r="G919">
        <v>18</v>
      </c>
      <c r="H919">
        <v>6</v>
      </c>
      <c r="I919" s="2">
        <v>374.94828379154205</v>
      </c>
      <c r="J919" s="4">
        <v>267.82020270824432</v>
      </c>
      <c r="K919" s="11">
        <f>Table__Master[[#This Row],[unit price]]*Table__Master[[#This Row],[Order qty]]</f>
        <v>2249.6897027492523</v>
      </c>
      <c r="L919" s="11">
        <f>Table__Master[[#This Row],[Revenue]]-(Table__Master[[#This Row],[unit cost]]*Table__Master[[#This Row],[Order qty]])</f>
        <v>642.76848649978638</v>
      </c>
    </row>
    <row r="920" spans="1:12" x14ac:dyDescent="0.25">
      <c r="A920" t="s">
        <v>1893</v>
      </c>
      <c r="B920" s="3">
        <v>43919</v>
      </c>
      <c r="C920" t="s">
        <v>961</v>
      </c>
      <c r="D920" s="2" t="s">
        <v>962</v>
      </c>
      <c r="E920">
        <v>5</v>
      </c>
      <c r="F920">
        <v>18</v>
      </c>
      <c r="G920">
        <v>17</v>
      </c>
      <c r="H920">
        <v>3</v>
      </c>
      <c r="I920" s="2">
        <v>587.53447633981705</v>
      </c>
      <c r="J920" s="4">
        <v>419.66748309986934</v>
      </c>
      <c r="K920" s="11">
        <f>Table__Master[[#This Row],[unit price]]*Table__Master[[#This Row],[Order qty]]</f>
        <v>1762.6034290194511</v>
      </c>
      <c r="L920" s="11">
        <f>Table__Master[[#This Row],[Revenue]]-(Table__Master[[#This Row],[unit cost]]*Table__Master[[#This Row],[Order qty]])</f>
        <v>503.60097971984305</v>
      </c>
    </row>
    <row r="921" spans="1:12" x14ac:dyDescent="0.25">
      <c r="A921" t="s">
        <v>1894</v>
      </c>
      <c r="B921" s="3">
        <v>43917</v>
      </c>
      <c r="C921" t="s">
        <v>961</v>
      </c>
      <c r="D921" s="2" t="s">
        <v>962</v>
      </c>
      <c r="E921">
        <v>26</v>
      </c>
      <c r="F921">
        <v>312</v>
      </c>
      <c r="G921">
        <v>32</v>
      </c>
      <c r="H921">
        <v>10</v>
      </c>
      <c r="I921" s="2">
        <v>544.07124781608582</v>
      </c>
      <c r="J921" s="4">
        <v>388.62231986863276</v>
      </c>
      <c r="K921" s="11">
        <f>Table__Master[[#This Row],[unit price]]*Table__Master[[#This Row],[Order qty]]</f>
        <v>5440.7124781608582</v>
      </c>
      <c r="L921" s="11">
        <f>Table__Master[[#This Row],[Revenue]]-(Table__Master[[#This Row],[unit cost]]*Table__Master[[#This Row],[Order qty]])</f>
        <v>1554.4892794745306</v>
      </c>
    </row>
    <row r="922" spans="1:12" x14ac:dyDescent="0.25">
      <c r="A922" t="s">
        <v>1895</v>
      </c>
      <c r="B922" s="3">
        <v>43846</v>
      </c>
      <c r="C922" t="s">
        <v>964</v>
      </c>
      <c r="D922" s="2" t="s">
        <v>962</v>
      </c>
      <c r="E922">
        <v>6</v>
      </c>
      <c r="F922">
        <v>87</v>
      </c>
      <c r="G922">
        <v>30</v>
      </c>
      <c r="H922">
        <v>8</v>
      </c>
      <c r="I922" s="2">
        <v>238.01238602399826</v>
      </c>
      <c r="J922" s="4">
        <v>170.00884715999877</v>
      </c>
      <c r="K922" s="11">
        <f>Table__Master[[#This Row],[unit price]]*Table__Master[[#This Row],[Order qty]]</f>
        <v>1904.0990881919861</v>
      </c>
      <c r="L922" s="11">
        <f>Table__Master[[#This Row],[Revenue]]-(Table__Master[[#This Row],[unit cost]]*Table__Master[[#This Row],[Order qty]])</f>
        <v>544.02831091199596</v>
      </c>
    </row>
    <row r="923" spans="1:12" x14ac:dyDescent="0.25">
      <c r="A923" t="s">
        <v>1896</v>
      </c>
      <c r="B923" s="3">
        <v>43976</v>
      </c>
      <c r="C923" t="s">
        <v>965</v>
      </c>
      <c r="D923" s="2" t="s">
        <v>962</v>
      </c>
      <c r="E923">
        <v>16</v>
      </c>
      <c r="F923">
        <v>234</v>
      </c>
      <c r="G923">
        <v>42</v>
      </c>
      <c r="H923">
        <v>1</v>
      </c>
      <c r="I923" s="2">
        <v>430.22211349010468</v>
      </c>
      <c r="J923" s="4">
        <v>307.30150963578905</v>
      </c>
      <c r="K923" s="11">
        <f>Table__Master[[#This Row],[unit price]]*Table__Master[[#This Row],[Order qty]]</f>
        <v>430.22211349010468</v>
      </c>
      <c r="L923" s="11">
        <f>Table__Master[[#This Row],[Revenue]]-(Table__Master[[#This Row],[unit cost]]*Table__Master[[#This Row],[Order qty]])</f>
        <v>122.92060385431563</v>
      </c>
    </row>
    <row r="924" spans="1:12" x14ac:dyDescent="0.25">
      <c r="A924" t="s">
        <v>1897</v>
      </c>
      <c r="B924" s="3">
        <v>43865</v>
      </c>
      <c r="C924" t="s">
        <v>961</v>
      </c>
      <c r="D924" s="2" t="s">
        <v>962</v>
      </c>
      <c r="E924">
        <v>16</v>
      </c>
      <c r="F924">
        <v>346</v>
      </c>
      <c r="G924">
        <v>46</v>
      </c>
      <c r="H924">
        <v>4</v>
      </c>
      <c r="I924" s="2">
        <v>622.43100482225418</v>
      </c>
      <c r="J924" s="4">
        <v>444.59357487303873</v>
      </c>
      <c r="K924" s="11">
        <f>Table__Master[[#This Row],[unit price]]*Table__Master[[#This Row],[Order qty]]</f>
        <v>2489.7240192890167</v>
      </c>
      <c r="L924" s="11">
        <f>Table__Master[[#This Row],[Revenue]]-(Table__Master[[#This Row],[unit cost]]*Table__Master[[#This Row],[Order qty]])</f>
        <v>711.34971979686179</v>
      </c>
    </row>
    <row r="925" spans="1:12" x14ac:dyDescent="0.25">
      <c r="A925" t="s">
        <v>1898</v>
      </c>
      <c r="B925" s="3">
        <v>43883</v>
      </c>
      <c r="C925" t="s">
        <v>963</v>
      </c>
      <c r="D925" s="2" t="s">
        <v>962</v>
      </c>
      <c r="E925">
        <v>14</v>
      </c>
      <c r="F925">
        <v>342</v>
      </c>
      <c r="G925">
        <v>28</v>
      </c>
      <c r="H925">
        <v>6</v>
      </c>
      <c r="I925" s="2">
        <v>463.47760963439941</v>
      </c>
      <c r="J925" s="4">
        <v>331.05543545314248</v>
      </c>
      <c r="K925" s="11">
        <f>Table__Master[[#This Row],[unit price]]*Table__Master[[#This Row],[Order qty]]</f>
        <v>2780.8656578063965</v>
      </c>
      <c r="L925" s="11">
        <f>Table__Master[[#This Row],[Revenue]]-(Table__Master[[#This Row],[unit cost]]*Table__Master[[#This Row],[Order qty]])</f>
        <v>794.53304508754172</v>
      </c>
    </row>
    <row r="926" spans="1:12" x14ac:dyDescent="0.25">
      <c r="A926" t="s">
        <v>1899</v>
      </c>
      <c r="B926" s="3">
        <v>43970</v>
      </c>
      <c r="C926" t="s">
        <v>965</v>
      </c>
      <c r="D926" s="2" t="s">
        <v>962</v>
      </c>
      <c r="E926">
        <v>17</v>
      </c>
      <c r="F926">
        <v>345</v>
      </c>
      <c r="G926">
        <v>35</v>
      </c>
      <c r="H926">
        <v>10</v>
      </c>
      <c r="I926" s="2">
        <v>532.75545877218246</v>
      </c>
      <c r="J926" s="4">
        <v>380.53961340870177</v>
      </c>
      <c r="K926" s="11">
        <f>Table__Master[[#This Row],[unit price]]*Table__Master[[#This Row],[Order qty]]</f>
        <v>5327.5545877218246</v>
      </c>
      <c r="L926" s="11">
        <f>Table__Master[[#This Row],[Revenue]]-(Table__Master[[#This Row],[unit cost]]*Table__Master[[#This Row],[Order qty]])</f>
        <v>1522.1584536348068</v>
      </c>
    </row>
    <row r="927" spans="1:12" x14ac:dyDescent="0.25">
      <c r="A927" t="s">
        <v>1900</v>
      </c>
      <c r="B927" s="3">
        <v>43882</v>
      </c>
      <c r="C927" t="s">
        <v>963</v>
      </c>
      <c r="D927" s="2" t="s">
        <v>962</v>
      </c>
      <c r="E927">
        <v>11</v>
      </c>
      <c r="F927">
        <v>340</v>
      </c>
      <c r="G927">
        <v>11</v>
      </c>
      <c r="H927">
        <v>6</v>
      </c>
      <c r="I927" s="2">
        <v>514.35642063617706</v>
      </c>
      <c r="J927" s="4">
        <v>367.39744331155509</v>
      </c>
      <c r="K927" s="11">
        <f>Table__Master[[#This Row],[unit price]]*Table__Master[[#This Row],[Order qty]]</f>
        <v>3086.1385238170624</v>
      </c>
      <c r="L927" s="11">
        <f>Table__Master[[#This Row],[Revenue]]-(Table__Master[[#This Row],[unit cost]]*Table__Master[[#This Row],[Order qty]])</f>
        <v>881.75386394773159</v>
      </c>
    </row>
    <row r="928" spans="1:12" x14ac:dyDescent="0.25">
      <c r="A928" t="s">
        <v>1901</v>
      </c>
      <c r="B928" s="3">
        <v>43955</v>
      </c>
      <c r="C928" t="s">
        <v>961</v>
      </c>
      <c r="D928" s="2" t="s">
        <v>962</v>
      </c>
      <c r="E928">
        <v>2</v>
      </c>
      <c r="F928">
        <v>46</v>
      </c>
      <c r="G928">
        <v>7</v>
      </c>
      <c r="H928">
        <v>3</v>
      </c>
      <c r="I928" s="2">
        <v>596.18750721216202</v>
      </c>
      <c r="J928" s="4">
        <v>425.84821943725859</v>
      </c>
      <c r="K928" s="11">
        <f>Table__Master[[#This Row],[unit price]]*Table__Master[[#This Row],[Order qty]]</f>
        <v>1788.5625216364861</v>
      </c>
      <c r="L928" s="11">
        <f>Table__Master[[#This Row],[Revenue]]-(Table__Master[[#This Row],[unit cost]]*Table__Master[[#This Row],[Order qty]])</f>
        <v>511.01786332471033</v>
      </c>
    </row>
    <row r="929" spans="1:12" x14ac:dyDescent="0.25">
      <c r="A929" t="s">
        <v>1902</v>
      </c>
      <c r="B929" s="3">
        <v>43922</v>
      </c>
      <c r="C929" t="s">
        <v>965</v>
      </c>
      <c r="D929" s="2" t="s">
        <v>962</v>
      </c>
      <c r="E929">
        <v>17</v>
      </c>
      <c r="F929">
        <v>185</v>
      </c>
      <c r="G929">
        <v>34</v>
      </c>
      <c r="H929">
        <v>8</v>
      </c>
      <c r="I929" s="2">
        <v>489.9798309803009</v>
      </c>
      <c r="J929" s="4">
        <v>349.98559355735779</v>
      </c>
      <c r="K929" s="11">
        <f>Table__Master[[#This Row],[unit price]]*Table__Master[[#This Row],[Order qty]]</f>
        <v>3919.8386478424072</v>
      </c>
      <c r="L929" s="11">
        <f>Table__Master[[#This Row],[Revenue]]-(Table__Master[[#This Row],[unit cost]]*Table__Master[[#This Row],[Order qty]])</f>
        <v>1119.9538993835449</v>
      </c>
    </row>
    <row r="930" spans="1:12" x14ac:dyDescent="0.25">
      <c r="A930" t="s">
        <v>1903</v>
      </c>
      <c r="B930" s="3">
        <v>43865</v>
      </c>
      <c r="C930" t="s">
        <v>961</v>
      </c>
      <c r="D930" s="2" t="s">
        <v>962</v>
      </c>
      <c r="E930">
        <v>21</v>
      </c>
      <c r="F930">
        <v>48</v>
      </c>
      <c r="G930">
        <v>33</v>
      </c>
      <c r="H930">
        <v>9</v>
      </c>
      <c r="I930" s="2">
        <v>234.183609187603</v>
      </c>
      <c r="J930" s="4">
        <v>167.27400656257359</v>
      </c>
      <c r="K930" s="11">
        <f>Table__Master[[#This Row],[unit price]]*Table__Master[[#This Row],[Order qty]]</f>
        <v>2107.652482688427</v>
      </c>
      <c r="L930" s="11">
        <f>Table__Master[[#This Row],[Revenue]]-(Table__Master[[#This Row],[unit cost]]*Table__Master[[#This Row],[Order qty]])</f>
        <v>602.18642362526475</v>
      </c>
    </row>
    <row r="931" spans="1:12" x14ac:dyDescent="0.25">
      <c r="A931" t="s">
        <v>1904</v>
      </c>
      <c r="B931" s="3">
        <v>43888</v>
      </c>
      <c r="C931" t="s">
        <v>961</v>
      </c>
      <c r="D931" s="2" t="s">
        <v>962</v>
      </c>
      <c r="E931">
        <v>19</v>
      </c>
      <c r="F931">
        <v>326</v>
      </c>
      <c r="G931">
        <v>34</v>
      </c>
      <c r="H931">
        <v>10</v>
      </c>
      <c r="I931" s="2">
        <v>188.51752603054047</v>
      </c>
      <c r="J931" s="4">
        <v>134.65537573610035</v>
      </c>
      <c r="K931" s="11">
        <f>Table__Master[[#This Row],[unit price]]*Table__Master[[#This Row],[Order qty]]</f>
        <v>1885.1752603054047</v>
      </c>
      <c r="L931" s="11">
        <f>Table__Master[[#This Row],[Revenue]]-(Table__Master[[#This Row],[unit cost]]*Table__Master[[#This Row],[Order qty]])</f>
        <v>538.62150294440107</v>
      </c>
    </row>
    <row r="932" spans="1:12" x14ac:dyDescent="0.25">
      <c r="A932" t="s">
        <v>1905</v>
      </c>
      <c r="B932" s="3">
        <v>43836</v>
      </c>
      <c r="C932" t="s">
        <v>965</v>
      </c>
      <c r="D932" s="2" t="s">
        <v>962</v>
      </c>
      <c r="E932">
        <v>4</v>
      </c>
      <c r="F932">
        <v>330</v>
      </c>
      <c r="G932">
        <v>47</v>
      </c>
      <c r="H932">
        <v>1</v>
      </c>
      <c r="I932" s="2">
        <v>353.61752110719681</v>
      </c>
      <c r="J932" s="4">
        <v>252.58394364799773</v>
      </c>
      <c r="K932" s="11">
        <f>Table__Master[[#This Row],[unit price]]*Table__Master[[#This Row],[Order qty]]</f>
        <v>353.61752110719681</v>
      </c>
      <c r="L932" s="11">
        <f>Table__Master[[#This Row],[Revenue]]-(Table__Master[[#This Row],[unit cost]]*Table__Master[[#This Row],[Order qty]])</f>
        <v>101.03357745919908</v>
      </c>
    </row>
    <row r="933" spans="1:12" x14ac:dyDescent="0.25">
      <c r="A933" t="s">
        <v>1906</v>
      </c>
      <c r="B933" s="3">
        <v>43856</v>
      </c>
      <c r="C933" t="s">
        <v>965</v>
      </c>
      <c r="D933" s="2" t="s">
        <v>962</v>
      </c>
      <c r="E933">
        <v>19</v>
      </c>
      <c r="F933">
        <v>168</v>
      </c>
      <c r="G933">
        <v>23</v>
      </c>
      <c r="H933">
        <v>8</v>
      </c>
      <c r="I933" s="2">
        <v>494.19979906082153</v>
      </c>
      <c r="J933" s="4">
        <v>352.99985647201538</v>
      </c>
      <c r="K933" s="11">
        <f>Table__Master[[#This Row],[unit price]]*Table__Master[[#This Row],[Order qty]]</f>
        <v>3953.5983924865723</v>
      </c>
      <c r="L933" s="11">
        <f>Table__Master[[#This Row],[Revenue]]-(Table__Master[[#This Row],[unit cost]]*Table__Master[[#This Row],[Order qty]])</f>
        <v>1129.5995407104492</v>
      </c>
    </row>
    <row r="934" spans="1:12" x14ac:dyDescent="0.25">
      <c r="A934" t="s">
        <v>1907</v>
      </c>
      <c r="B934" s="3">
        <v>43854</v>
      </c>
      <c r="C934" t="s">
        <v>965</v>
      </c>
      <c r="D934" s="2" t="s">
        <v>962</v>
      </c>
      <c r="E934">
        <v>4</v>
      </c>
      <c r="F934">
        <v>256</v>
      </c>
      <c r="G934">
        <v>35</v>
      </c>
      <c r="H934">
        <v>2</v>
      </c>
      <c r="I934" s="2">
        <v>513.24367564916611</v>
      </c>
      <c r="J934" s="4">
        <v>366.60262546369012</v>
      </c>
      <c r="K934" s="11">
        <f>Table__Master[[#This Row],[unit price]]*Table__Master[[#This Row],[Order qty]]</f>
        <v>1026.4873512983322</v>
      </c>
      <c r="L934" s="11">
        <f>Table__Master[[#This Row],[Revenue]]-(Table__Master[[#This Row],[unit cost]]*Table__Master[[#This Row],[Order qty]])</f>
        <v>293.28210037095198</v>
      </c>
    </row>
    <row r="935" spans="1:12" x14ac:dyDescent="0.25">
      <c r="A935" t="s">
        <v>1908</v>
      </c>
      <c r="B935" s="3">
        <v>43834</v>
      </c>
      <c r="C935" t="s">
        <v>965</v>
      </c>
      <c r="D935" s="2" t="s">
        <v>962</v>
      </c>
      <c r="E935">
        <v>9</v>
      </c>
      <c r="F935">
        <v>59</v>
      </c>
      <c r="G935">
        <v>40</v>
      </c>
      <c r="H935">
        <v>7</v>
      </c>
      <c r="I935" s="2">
        <v>605.42741453647614</v>
      </c>
      <c r="J935" s="4">
        <v>432.4481532403401</v>
      </c>
      <c r="K935" s="11">
        <f>Table__Master[[#This Row],[unit price]]*Table__Master[[#This Row],[Order qty]]</f>
        <v>4237.9919017553329</v>
      </c>
      <c r="L935" s="11">
        <f>Table__Master[[#This Row],[Revenue]]-(Table__Master[[#This Row],[unit cost]]*Table__Master[[#This Row],[Order qty]])</f>
        <v>1210.8548290729523</v>
      </c>
    </row>
    <row r="936" spans="1:12" x14ac:dyDescent="0.25">
      <c r="A936" t="s">
        <v>1909</v>
      </c>
      <c r="B936" s="3">
        <v>43851</v>
      </c>
      <c r="C936" t="s">
        <v>961</v>
      </c>
      <c r="D936" s="2" t="s">
        <v>962</v>
      </c>
      <c r="E936">
        <v>13</v>
      </c>
      <c r="F936">
        <v>153</v>
      </c>
      <c r="G936">
        <v>6</v>
      </c>
      <c r="H936">
        <v>8</v>
      </c>
      <c r="I936" s="2">
        <v>475.8675919175148</v>
      </c>
      <c r="J936" s="4">
        <v>339.90542279822489</v>
      </c>
      <c r="K936" s="11">
        <f>Table__Master[[#This Row],[unit price]]*Table__Master[[#This Row],[Order qty]]</f>
        <v>3806.9407353401184</v>
      </c>
      <c r="L936" s="11">
        <f>Table__Master[[#This Row],[Revenue]]-(Table__Master[[#This Row],[unit cost]]*Table__Master[[#This Row],[Order qty]])</f>
        <v>1087.6973529543193</v>
      </c>
    </row>
    <row r="937" spans="1:12" x14ac:dyDescent="0.25">
      <c r="A937" t="s">
        <v>1910</v>
      </c>
      <c r="B937" s="3">
        <v>43840</v>
      </c>
      <c r="C937" t="s">
        <v>964</v>
      </c>
      <c r="D937" s="2" t="s">
        <v>962</v>
      </c>
      <c r="E937">
        <v>10</v>
      </c>
      <c r="F937">
        <v>54</v>
      </c>
      <c r="G937">
        <v>43</v>
      </c>
      <c r="H937">
        <v>2</v>
      </c>
      <c r="I937" s="2">
        <v>642.76037764549255</v>
      </c>
      <c r="J937" s="4">
        <v>459.11455546106612</v>
      </c>
      <c r="K937" s="11">
        <f>Table__Master[[#This Row],[unit price]]*Table__Master[[#This Row],[Order qty]]</f>
        <v>1285.5207552909851</v>
      </c>
      <c r="L937" s="11">
        <f>Table__Master[[#This Row],[Revenue]]-(Table__Master[[#This Row],[unit cost]]*Table__Master[[#This Row],[Order qty]])</f>
        <v>367.29164436885287</v>
      </c>
    </row>
    <row r="938" spans="1:12" x14ac:dyDescent="0.25">
      <c r="A938" t="s">
        <v>1911</v>
      </c>
      <c r="B938" s="3">
        <v>43856</v>
      </c>
      <c r="C938" t="s">
        <v>964</v>
      </c>
      <c r="D938" s="2" t="s">
        <v>962</v>
      </c>
      <c r="E938">
        <v>6</v>
      </c>
      <c r="F938">
        <v>50</v>
      </c>
      <c r="G938">
        <v>18</v>
      </c>
      <c r="H938">
        <v>4</v>
      </c>
      <c r="I938" s="2">
        <v>650.87956684827805</v>
      </c>
      <c r="J938" s="4">
        <v>464.91397632019863</v>
      </c>
      <c r="K938" s="11">
        <f>Table__Master[[#This Row],[unit price]]*Table__Master[[#This Row],[Order qty]]</f>
        <v>2603.5182673931122</v>
      </c>
      <c r="L938" s="11">
        <f>Table__Master[[#This Row],[Revenue]]-(Table__Master[[#This Row],[unit cost]]*Table__Master[[#This Row],[Order qty]])</f>
        <v>743.86236211231767</v>
      </c>
    </row>
    <row r="939" spans="1:12" x14ac:dyDescent="0.25">
      <c r="A939" t="s">
        <v>1912</v>
      </c>
      <c r="B939" s="3">
        <v>43851</v>
      </c>
      <c r="C939" t="s">
        <v>965</v>
      </c>
      <c r="D939" s="2" t="s">
        <v>962</v>
      </c>
      <c r="E939">
        <v>2</v>
      </c>
      <c r="F939">
        <v>210</v>
      </c>
      <c r="G939">
        <v>19</v>
      </c>
      <c r="H939">
        <v>4</v>
      </c>
      <c r="I939" s="2">
        <v>571.81686007976532</v>
      </c>
      <c r="J939" s="4">
        <v>408.44061434268951</v>
      </c>
      <c r="K939" s="11">
        <f>Table__Master[[#This Row],[unit price]]*Table__Master[[#This Row],[Order qty]]</f>
        <v>2287.2674403190613</v>
      </c>
      <c r="L939" s="11">
        <f>Table__Master[[#This Row],[Revenue]]-(Table__Master[[#This Row],[unit cost]]*Table__Master[[#This Row],[Order qty]])</f>
        <v>653.50498294830322</v>
      </c>
    </row>
    <row r="940" spans="1:12" x14ac:dyDescent="0.25">
      <c r="A940" t="s">
        <v>1913</v>
      </c>
      <c r="B940" s="3">
        <v>43914</v>
      </c>
      <c r="C940" t="s">
        <v>963</v>
      </c>
      <c r="D940" s="2" t="s">
        <v>962</v>
      </c>
      <c r="E940">
        <v>16</v>
      </c>
      <c r="F940">
        <v>94</v>
      </c>
      <c r="G940">
        <v>7</v>
      </c>
      <c r="H940">
        <v>10</v>
      </c>
      <c r="I940" s="2">
        <v>566.05789786577225</v>
      </c>
      <c r="J940" s="4">
        <v>404.32706990412305</v>
      </c>
      <c r="K940" s="11">
        <f>Table__Master[[#This Row],[unit price]]*Table__Master[[#This Row],[Order qty]]</f>
        <v>5660.5789786577225</v>
      </c>
      <c r="L940" s="11">
        <f>Table__Master[[#This Row],[Revenue]]-(Table__Master[[#This Row],[unit cost]]*Table__Master[[#This Row],[Order qty]])</f>
        <v>1617.3082796164917</v>
      </c>
    </row>
    <row r="941" spans="1:12" x14ac:dyDescent="0.25">
      <c r="A941" t="s">
        <v>1914</v>
      </c>
      <c r="B941" s="3">
        <v>43951</v>
      </c>
      <c r="C941" t="s">
        <v>961</v>
      </c>
      <c r="D941" s="2" t="s">
        <v>962</v>
      </c>
      <c r="E941">
        <v>26</v>
      </c>
      <c r="F941">
        <v>243</v>
      </c>
      <c r="G941">
        <v>41</v>
      </c>
      <c r="H941">
        <v>6</v>
      </c>
      <c r="I941" s="2">
        <v>529.36353206634521</v>
      </c>
      <c r="J941" s="4">
        <v>378.11680861881803</v>
      </c>
      <c r="K941" s="11">
        <f>Table__Master[[#This Row],[unit price]]*Table__Master[[#This Row],[Order qty]]</f>
        <v>3176.1811923980713</v>
      </c>
      <c r="L941" s="11">
        <f>Table__Master[[#This Row],[Revenue]]-(Table__Master[[#This Row],[unit cost]]*Table__Master[[#This Row],[Order qty]])</f>
        <v>907.48034068516336</v>
      </c>
    </row>
    <row r="942" spans="1:12" x14ac:dyDescent="0.25">
      <c r="A942" t="s">
        <v>1915</v>
      </c>
      <c r="B942" s="3">
        <v>43878</v>
      </c>
      <c r="C942" t="s">
        <v>965</v>
      </c>
      <c r="D942" s="2" t="s">
        <v>962</v>
      </c>
      <c r="E942">
        <v>17</v>
      </c>
      <c r="F942">
        <v>274</v>
      </c>
      <c r="G942">
        <v>27</v>
      </c>
      <c r="H942">
        <v>10</v>
      </c>
      <c r="I942" s="2">
        <v>644.79788678884506</v>
      </c>
      <c r="J942" s="4">
        <v>460.56991913488935</v>
      </c>
      <c r="K942" s="11">
        <f>Table__Master[[#This Row],[unit price]]*Table__Master[[#This Row],[Order qty]]</f>
        <v>6447.9788678884506</v>
      </c>
      <c r="L942" s="11">
        <f>Table__Master[[#This Row],[Revenue]]-(Table__Master[[#This Row],[unit cost]]*Table__Master[[#This Row],[Order qty]])</f>
        <v>1842.2796765395569</v>
      </c>
    </row>
    <row r="943" spans="1:12" x14ac:dyDescent="0.25">
      <c r="A943" t="s">
        <v>1916</v>
      </c>
      <c r="B943" s="3">
        <v>43973</v>
      </c>
      <c r="C943" t="s">
        <v>961</v>
      </c>
      <c r="D943" s="2" t="s">
        <v>962</v>
      </c>
      <c r="E943">
        <v>8</v>
      </c>
      <c r="F943">
        <v>196</v>
      </c>
      <c r="G943">
        <v>44</v>
      </c>
      <c r="H943">
        <v>8</v>
      </c>
      <c r="I943" s="2">
        <v>251.12855064868927</v>
      </c>
      <c r="J943" s="4">
        <v>179.37753617763519</v>
      </c>
      <c r="K943" s="11">
        <f>Table__Master[[#This Row],[unit price]]*Table__Master[[#This Row],[Order qty]]</f>
        <v>2009.0284051895142</v>
      </c>
      <c r="L943" s="11">
        <f>Table__Master[[#This Row],[Revenue]]-(Table__Master[[#This Row],[unit cost]]*Table__Master[[#This Row],[Order qty]])</f>
        <v>574.00811576843262</v>
      </c>
    </row>
    <row r="944" spans="1:12" x14ac:dyDescent="0.25">
      <c r="A944" t="s">
        <v>1917</v>
      </c>
      <c r="B944" s="3">
        <v>43939</v>
      </c>
      <c r="C944" t="s">
        <v>961</v>
      </c>
      <c r="D944" s="2" t="s">
        <v>962</v>
      </c>
      <c r="E944">
        <v>18</v>
      </c>
      <c r="F944">
        <v>89</v>
      </c>
      <c r="G944">
        <v>30</v>
      </c>
      <c r="H944">
        <v>10</v>
      </c>
      <c r="I944" s="2">
        <v>165.1728749871254</v>
      </c>
      <c r="J944" s="4">
        <v>117.98062499080386</v>
      </c>
      <c r="K944" s="11">
        <f>Table__Master[[#This Row],[unit price]]*Table__Master[[#This Row],[Order qty]]</f>
        <v>1651.728749871254</v>
      </c>
      <c r="L944" s="11">
        <f>Table__Master[[#This Row],[Revenue]]-(Table__Master[[#This Row],[unit cost]]*Table__Master[[#This Row],[Order qty]])</f>
        <v>471.92249996321539</v>
      </c>
    </row>
    <row r="945" spans="1:12" x14ac:dyDescent="0.25">
      <c r="A945" t="s">
        <v>1918</v>
      </c>
      <c r="B945" s="3">
        <v>43963</v>
      </c>
      <c r="C945" t="s">
        <v>964</v>
      </c>
      <c r="D945" s="2" t="s">
        <v>962</v>
      </c>
      <c r="E945">
        <v>25</v>
      </c>
      <c r="F945">
        <v>123</v>
      </c>
      <c r="G945">
        <v>29</v>
      </c>
      <c r="H945">
        <v>3</v>
      </c>
      <c r="I945" s="2">
        <v>435.11845421791077</v>
      </c>
      <c r="J945" s="4">
        <v>310.7988958699363</v>
      </c>
      <c r="K945" s="11">
        <f>Table__Master[[#This Row],[unit price]]*Table__Master[[#This Row],[Order qty]]</f>
        <v>1305.3553626537323</v>
      </c>
      <c r="L945" s="11">
        <f>Table__Master[[#This Row],[Revenue]]-(Table__Master[[#This Row],[unit cost]]*Table__Master[[#This Row],[Order qty]])</f>
        <v>372.95867504392345</v>
      </c>
    </row>
    <row r="946" spans="1:12" x14ac:dyDescent="0.25">
      <c r="A946" t="s">
        <v>1919</v>
      </c>
      <c r="B946" s="3">
        <v>43926</v>
      </c>
      <c r="C946" t="s">
        <v>963</v>
      </c>
      <c r="D946" s="2" t="s">
        <v>962</v>
      </c>
      <c r="E946">
        <v>19</v>
      </c>
      <c r="F946">
        <v>32</v>
      </c>
      <c r="G946">
        <v>5</v>
      </c>
      <c r="H946">
        <v>2</v>
      </c>
      <c r="I946" s="2">
        <v>434.48355978727341</v>
      </c>
      <c r="J946" s="4">
        <v>310.34539984805247</v>
      </c>
      <c r="K946" s="11">
        <f>Table__Master[[#This Row],[unit price]]*Table__Master[[#This Row],[Order qty]]</f>
        <v>868.96711957454681</v>
      </c>
      <c r="L946" s="11">
        <f>Table__Master[[#This Row],[Revenue]]-(Table__Master[[#This Row],[unit cost]]*Table__Master[[#This Row],[Order qty]])</f>
        <v>248.27631987844188</v>
      </c>
    </row>
    <row r="947" spans="1:12" x14ac:dyDescent="0.25">
      <c r="A947" t="s">
        <v>1920</v>
      </c>
      <c r="B947" s="3">
        <v>43922</v>
      </c>
      <c r="C947" t="s">
        <v>964</v>
      </c>
      <c r="D947" s="2" t="s">
        <v>962</v>
      </c>
      <c r="E947">
        <v>11</v>
      </c>
      <c r="F947">
        <v>251</v>
      </c>
      <c r="G947">
        <v>12</v>
      </c>
      <c r="H947">
        <v>9</v>
      </c>
      <c r="I947" s="2">
        <v>482.47021329402924</v>
      </c>
      <c r="J947" s="4">
        <v>344.62158092430661</v>
      </c>
      <c r="K947" s="11">
        <f>Table__Master[[#This Row],[unit price]]*Table__Master[[#This Row],[Order qty]]</f>
        <v>4342.2319196462631</v>
      </c>
      <c r="L947" s="11">
        <f>Table__Master[[#This Row],[Revenue]]-(Table__Master[[#This Row],[unit cost]]*Table__Master[[#This Row],[Order qty]])</f>
        <v>1240.6376913275035</v>
      </c>
    </row>
    <row r="948" spans="1:12" x14ac:dyDescent="0.25">
      <c r="A948" t="s">
        <v>1921</v>
      </c>
      <c r="B948" s="3">
        <v>43852</v>
      </c>
      <c r="C948" t="s">
        <v>965</v>
      </c>
      <c r="D948" s="2" t="s">
        <v>962</v>
      </c>
      <c r="E948">
        <v>12</v>
      </c>
      <c r="F948">
        <v>194</v>
      </c>
      <c r="G948">
        <v>1</v>
      </c>
      <c r="H948">
        <v>6</v>
      </c>
      <c r="I948" s="2">
        <v>294.2018421292305</v>
      </c>
      <c r="J948" s="4">
        <v>210.14417294945036</v>
      </c>
      <c r="K948" s="11">
        <f>Table__Master[[#This Row],[unit price]]*Table__Master[[#This Row],[Order qty]]</f>
        <v>1765.211052775383</v>
      </c>
      <c r="L948" s="11">
        <f>Table__Master[[#This Row],[Revenue]]-(Table__Master[[#This Row],[unit cost]]*Table__Master[[#This Row],[Order qty]])</f>
        <v>504.34601507868092</v>
      </c>
    </row>
    <row r="949" spans="1:12" x14ac:dyDescent="0.25">
      <c r="A949" t="s">
        <v>1922</v>
      </c>
      <c r="B949" s="3">
        <v>43916</v>
      </c>
      <c r="C949" t="s">
        <v>964</v>
      </c>
      <c r="D949" s="2" t="s">
        <v>962</v>
      </c>
      <c r="E949">
        <v>15</v>
      </c>
      <c r="F949">
        <v>189</v>
      </c>
      <c r="G949">
        <v>24</v>
      </c>
      <c r="H949">
        <v>6</v>
      </c>
      <c r="I949" s="2">
        <v>209.11968755722046</v>
      </c>
      <c r="J949" s="4">
        <v>149.37120539801461</v>
      </c>
      <c r="K949" s="11">
        <f>Table__Master[[#This Row],[unit price]]*Table__Master[[#This Row],[Order qty]]</f>
        <v>1254.7181253433228</v>
      </c>
      <c r="L949" s="11">
        <f>Table__Master[[#This Row],[Revenue]]-(Table__Master[[#This Row],[unit cost]]*Table__Master[[#This Row],[Order qty]])</f>
        <v>358.49089295523504</v>
      </c>
    </row>
    <row r="950" spans="1:12" x14ac:dyDescent="0.25">
      <c r="A950" t="s">
        <v>1923</v>
      </c>
      <c r="B950" s="3">
        <v>43962</v>
      </c>
      <c r="C950" t="s">
        <v>965</v>
      </c>
      <c r="D950" s="2" t="s">
        <v>962</v>
      </c>
      <c r="E950">
        <v>4</v>
      </c>
      <c r="F950">
        <v>249</v>
      </c>
      <c r="G950">
        <v>19</v>
      </c>
      <c r="H950">
        <v>2</v>
      </c>
      <c r="I950" s="2">
        <v>253.46545547246933</v>
      </c>
      <c r="J950" s="4">
        <v>181.04675390890668</v>
      </c>
      <c r="K950" s="11">
        <f>Table__Master[[#This Row],[unit price]]*Table__Master[[#This Row],[Order qty]]</f>
        <v>506.93091094493866</v>
      </c>
      <c r="L950" s="11">
        <f>Table__Master[[#This Row],[Revenue]]-(Table__Master[[#This Row],[unit cost]]*Table__Master[[#This Row],[Order qty]])</f>
        <v>144.8374031271253</v>
      </c>
    </row>
    <row r="951" spans="1:12" x14ac:dyDescent="0.25">
      <c r="A951" t="s">
        <v>1924</v>
      </c>
      <c r="B951" s="3">
        <v>43858</v>
      </c>
      <c r="C951" t="s">
        <v>965</v>
      </c>
      <c r="D951" s="2" t="s">
        <v>962</v>
      </c>
      <c r="E951">
        <v>20</v>
      </c>
      <c r="F951">
        <v>283</v>
      </c>
      <c r="G951">
        <v>24</v>
      </c>
      <c r="H951">
        <v>3</v>
      </c>
      <c r="I951" s="2">
        <v>220.81773912906647</v>
      </c>
      <c r="J951" s="4">
        <v>157.72695652076177</v>
      </c>
      <c r="K951" s="11">
        <f>Table__Master[[#This Row],[unit price]]*Table__Master[[#This Row],[Order qty]]</f>
        <v>662.4532173871994</v>
      </c>
      <c r="L951" s="11">
        <f>Table__Master[[#This Row],[Revenue]]-(Table__Master[[#This Row],[unit cost]]*Table__Master[[#This Row],[Order qty]])</f>
        <v>189.27234782491405</v>
      </c>
    </row>
    <row r="952" spans="1:12" x14ac:dyDescent="0.25">
      <c r="A952" t="s">
        <v>1925</v>
      </c>
      <c r="B952" s="3">
        <v>43945</v>
      </c>
      <c r="C952" t="s">
        <v>963</v>
      </c>
      <c r="D952" s="2" t="s">
        <v>962</v>
      </c>
      <c r="E952">
        <v>23</v>
      </c>
      <c r="F952">
        <v>341</v>
      </c>
      <c r="G952">
        <v>3</v>
      </c>
      <c r="H952">
        <v>5</v>
      </c>
      <c r="I952" s="2">
        <v>612.5296259522438</v>
      </c>
      <c r="J952" s="4">
        <v>437.52116139445991</v>
      </c>
      <c r="K952" s="11">
        <f>Table__Master[[#This Row],[unit price]]*Table__Master[[#This Row],[Order qty]]</f>
        <v>3062.648129761219</v>
      </c>
      <c r="L952" s="11">
        <f>Table__Master[[#This Row],[Revenue]]-(Table__Master[[#This Row],[unit cost]]*Table__Master[[#This Row],[Order qty]])</f>
        <v>875.04232278891959</v>
      </c>
    </row>
    <row r="953" spans="1:12" x14ac:dyDescent="0.25">
      <c r="A953" t="s">
        <v>1926</v>
      </c>
      <c r="B953" s="3">
        <v>43970</v>
      </c>
      <c r="C953" t="s">
        <v>965</v>
      </c>
      <c r="D953" s="2" t="s">
        <v>962</v>
      </c>
      <c r="E953">
        <v>1</v>
      </c>
      <c r="F953">
        <v>211</v>
      </c>
      <c r="G953">
        <v>7</v>
      </c>
      <c r="H953">
        <v>3</v>
      </c>
      <c r="I953" s="2">
        <v>278.27525210380554</v>
      </c>
      <c r="J953" s="4">
        <v>198.76803721700398</v>
      </c>
      <c r="K953" s="11">
        <f>Table__Master[[#This Row],[unit price]]*Table__Master[[#This Row],[Order qty]]</f>
        <v>834.82575631141663</v>
      </c>
      <c r="L953" s="11">
        <f>Table__Master[[#This Row],[Revenue]]-(Table__Master[[#This Row],[unit cost]]*Table__Master[[#This Row],[Order qty]])</f>
        <v>238.52164466040472</v>
      </c>
    </row>
    <row r="954" spans="1:12" x14ac:dyDescent="0.25">
      <c r="A954" t="s">
        <v>1927</v>
      </c>
      <c r="B954" s="3">
        <v>43899</v>
      </c>
      <c r="C954" t="s">
        <v>964</v>
      </c>
      <c r="D954" s="2" t="s">
        <v>962</v>
      </c>
      <c r="E954">
        <v>21</v>
      </c>
      <c r="F954">
        <v>351</v>
      </c>
      <c r="G954">
        <v>19</v>
      </c>
      <c r="H954">
        <v>5</v>
      </c>
      <c r="I954" s="2">
        <v>605.83201378583908</v>
      </c>
      <c r="J954" s="4">
        <v>432.7371527041708</v>
      </c>
      <c r="K954" s="11">
        <f>Table__Master[[#This Row],[unit price]]*Table__Master[[#This Row],[Order qty]]</f>
        <v>3029.1600689291954</v>
      </c>
      <c r="L954" s="11">
        <f>Table__Master[[#This Row],[Revenue]]-(Table__Master[[#This Row],[unit cost]]*Table__Master[[#This Row],[Order qty]])</f>
        <v>865.47430540834148</v>
      </c>
    </row>
    <row r="955" spans="1:12" x14ac:dyDescent="0.25">
      <c r="A955" t="s">
        <v>1928</v>
      </c>
      <c r="B955" s="3">
        <v>43940</v>
      </c>
      <c r="C955" t="s">
        <v>963</v>
      </c>
      <c r="D955" s="2" t="s">
        <v>962</v>
      </c>
      <c r="E955">
        <v>24</v>
      </c>
      <c r="F955">
        <v>294</v>
      </c>
      <c r="G955">
        <v>8</v>
      </c>
      <c r="H955">
        <v>8</v>
      </c>
      <c r="I955" s="2">
        <v>615.46830832958221</v>
      </c>
      <c r="J955" s="4">
        <v>439.6202202354159</v>
      </c>
      <c r="K955" s="11">
        <f>Table__Master[[#This Row],[unit price]]*Table__Master[[#This Row],[Order qty]]</f>
        <v>4923.7464666366577</v>
      </c>
      <c r="L955" s="11">
        <f>Table__Master[[#This Row],[Revenue]]-(Table__Master[[#This Row],[unit cost]]*Table__Master[[#This Row],[Order qty]])</f>
        <v>1406.7847047533305</v>
      </c>
    </row>
    <row r="956" spans="1:12" x14ac:dyDescent="0.25">
      <c r="A956" t="s">
        <v>1929</v>
      </c>
      <c r="B956" s="3">
        <v>43901</v>
      </c>
      <c r="C956" t="s">
        <v>961</v>
      </c>
      <c r="D956" s="2" t="s">
        <v>962</v>
      </c>
      <c r="E956">
        <v>11</v>
      </c>
      <c r="F956">
        <v>181</v>
      </c>
      <c r="G956">
        <v>20</v>
      </c>
      <c r="H956">
        <v>9</v>
      </c>
      <c r="I956" s="2">
        <v>208.57718592882156</v>
      </c>
      <c r="J956" s="4">
        <v>148.98370423487256</v>
      </c>
      <c r="K956" s="11">
        <f>Table__Master[[#This Row],[unit price]]*Table__Master[[#This Row],[Order qty]]</f>
        <v>1877.1946733593941</v>
      </c>
      <c r="L956" s="11">
        <f>Table__Master[[#This Row],[Revenue]]-(Table__Master[[#This Row],[unit cost]]*Table__Master[[#This Row],[Order qty]])</f>
        <v>536.3413352455409</v>
      </c>
    </row>
    <row r="957" spans="1:12" x14ac:dyDescent="0.25">
      <c r="A957" t="s">
        <v>1930</v>
      </c>
      <c r="B957" s="3">
        <v>43834</v>
      </c>
      <c r="C957" t="s">
        <v>961</v>
      </c>
      <c r="D957" s="2" t="s">
        <v>962</v>
      </c>
      <c r="E957">
        <v>19</v>
      </c>
      <c r="F957">
        <v>69</v>
      </c>
      <c r="G957">
        <v>20</v>
      </c>
      <c r="H957">
        <v>5</v>
      </c>
      <c r="I957" s="2">
        <v>277.38476943969727</v>
      </c>
      <c r="J957" s="4">
        <v>198.13197817121235</v>
      </c>
      <c r="K957" s="11">
        <f>Table__Master[[#This Row],[unit price]]*Table__Master[[#This Row],[Order qty]]</f>
        <v>1386.9238471984863</v>
      </c>
      <c r="L957" s="11">
        <f>Table__Master[[#This Row],[Revenue]]-(Table__Master[[#This Row],[unit cost]]*Table__Master[[#This Row],[Order qty]])</f>
        <v>396.26395634242454</v>
      </c>
    </row>
    <row r="958" spans="1:12" x14ac:dyDescent="0.25">
      <c r="A958" t="s">
        <v>1931</v>
      </c>
      <c r="B958" s="3">
        <v>43933</v>
      </c>
      <c r="C958" t="s">
        <v>963</v>
      </c>
      <c r="D958" s="2" t="s">
        <v>962</v>
      </c>
      <c r="E958">
        <v>3</v>
      </c>
      <c r="F958">
        <v>175</v>
      </c>
      <c r="G958">
        <v>37</v>
      </c>
      <c r="H958">
        <v>9</v>
      </c>
      <c r="I958" s="2">
        <v>363.99686998128891</v>
      </c>
      <c r="J958" s="4">
        <v>259.99776427234923</v>
      </c>
      <c r="K958" s="11">
        <f>Table__Master[[#This Row],[unit price]]*Table__Master[[#This Row],[Order qty]]</f>
        <v>3275.9718298316002</v>
      </c>
      <c r="L958" s="11">
        <f>Table__Master[[#This Row],[Revenue]]-(Table__Master[[#This Row],[unit cost]]*Table__Master[[#This Row],[Order qty]])</f>
        <v>935.99195138045707</v>
      </c>
    </row>
    <row r="959" spans="1:12" x14ac:dyDescent="0.25">
      <c r="A959" t="s">
        <v>1932</v>
      </c>
      <c r="B959" s="3">
        <v>43933</v>
      </c>
      <c r="C959" t="s">
        <v>963</v>
      </c>
      <c r="D959" s="2" t="s">
        <v>962</v>
      </c>
      <c r="E959">
        <v>24</v>
      </c>
      <c r="F959">
        <v>155</v>
      </c>
      <c r="G959">
        <v>22</v>
      </c>
      <c r="H959">
        <v>4</v>
      </c>
      <c r="I959" s="2">
        <v>195.74351513385773</v>
      </c>
      <c r="J959" s="4">
        <v>139.8167965241841</v>
      </c>
      <c r="K959" s="11">
        <f>Table__Master[[#This Row],[unit price]]*Table__Master[[#This Row],[Order qty]]</f>
        <v>782.97406053543091</v>
      </c>
      <c r="L959" s="11">
        <f>Table__Master[[#This Row],[Revenue]]-(Table__Master[[#This Row],[unit cost]]*Table__Master[[#This Row],[Order qty]])</f>
        <v>223.70687443869451</v>
      </c>
    </row>
    <row r="960" spans="1:12" x14ac:dyDescent="0.25">
      <c r="A960" t="s">
        <v>1933</v>
      </c>
      <c r="B960" s="3">
        <v>43981</v>
      </c>
      <c r="C960" t="s">
        <v>963</v>
      </c>
      <c r="D960" s="2" t="s">
        <v>962</v>
      </c>
      <c r="E960">
        <v>25</v>
      </c>
      <c r="F960">
        <v>120</v>
      </c>
      <c r="G960">
        <v>17</v>
      </c>
      <c r="H960">
        <v>2</v>
      </c>
      <c r="I960" s="2">
        <v>519.69223934412003</v>
      </c>
      <c r="J960" s="4">
        <v>371.20874238865719</v>
      </c>
      <c r="K960" s="11">
        <f>Table__Master[[#This Row],[unit price]]*Table__Master[[#This Row],[Order qty]]</f>
        <v>1039.3844786882401</v>
      </c>
      <c r="L960" s="11">
        <f>Table__Master[[#This Row],[Revenue]]-(Table__Master[[#This Row],[unit cost]]*Table__Master[[#This Row],[Order qty]])</f>
        <v>296.96699391092568</v>
      </c>
    </row>
    <row r="961" spans="1:12" x14ac:dyDescent="0.25">
      <c r="A961" t="s">
        <v>1934</v>
      </c>
      <c r="B961" s="3">
        <v>43912</v>
      </c>
      <c r="C961" t="s">
        <v>964</v>
      </c>
      <c r="D961" s="2" t="s">
        <v>962</v>
      </c>
      <c r="E961">
        <v>20</v>
      </c>
      <c r="F961">
        <v>304</v>
      </c>
      <c r="G961">
        <v>14</v>
      </c>
      <c r="H961">
        <v>7</v>
      </c>
      <c r="I961" s="2">
        <v>309.46758770942688</v>
      </c>
      <c r="J961" s="4">
        <v>221.04827693530493</v>
      </c>
      <c r="K961" s="11">
        <f>Table__Master[[#This Row],[unit price]]*Table__Master[[#This Row],[Order qty]]</f>
        <v>2166.2731139659882</v>
      </c>
      <c r="L961" s="11">
        <f>Table__Master[[#This Row],[Revenue]]-(Table__Master[[#This Row],[unit cost]]*Table__Master[[#This Row],[Order qty]])</f>
        <v>618.93517541885376</v>
      </c>
    </row>
    <row r="962" spans="1:12" x14ac:dyDescent="0.25">
      <c r="A962" t="s">
        <v>1935</v>
      </c>
      <c r="B962" s="3">
        <v>43852</v>
      </c>
      <c r="C962" t="s">
        <v>961</v>
      </c>
      <c r="D962" s="2" t="s">
        <v>962</v>
      </c>
      <c r="E962">
        <v>11</v>
      </c>
      <c r="F962">
        <v>133</v>
      </c>
      <c r="G962">
        <v>21</v>
      </c>
      <c r="H962">
        <v>1</v>
      </c>
      <c r="I962" s="2">
        <v>502.71447962522507</v>
      </c>
      <c r="J962" s="4">
        <v>359.08177116087506</v>
      </c>
      <c r="K962" s="11">
        <f>Table__Master[[#This Row],[unit price]]*Table__Master[[#This Row],[Order qty]]</f>
        <v>502.71447962522507</v>
      </c>
      <c r="L962" s="11">
        <f>Table__Master[[#This Row],[Revenue]]-(Table__Master[[#This Row],[unit cost]]*Table__Master[[#This Row],[Order qty]])</f>
        <v>143.63270846435</v>
      </c>
    </row>
    <row r="963" spans="1:12" x14ac:dyDescent="0.25">
      <c r="A963" t="s">
        <v>1936</v>
      </c>
      <c r="B963" s="3">
        <v>43911</v>
      </c>
      <c r="C963" t="s">
        <v>963</v>
      </c>
      <c r="D963" s="2" t="s">
        <v>962</v>
      </c>
      <c r="E963">
        <v>26</v>
      </c>
      <c r="F963">
        <v>211</v>
      </c>
      <c r="G963">
        <v>5</v>
      </c>
      <c r="H963">
        <v>4</v>
      </c>
      <c r="I963" s="2">
        <v>201.94249284267426</v>
      </c>
      <c r="J963" s="4">
        <v>144.24463774476735</v>
      </c>
      <c r="K963" s="11">
        <f>Table__Master[[#This Row],[unit price]]*Table__Master[[#This Row],[Order qty]]</f>
        <v>807.76997137069702</v>
      </c>
      <c r="L963" s="11">
        <f>Table__Master[[#This Row],[Revenue]]-(Table__Master[[#This Row],[unit cost]]*Table__Master[[#This Row],[Order qty]])</f>
        <v>230.79142039162764</v>
      </c>
    </row>
    <row r="964" spans="1:12" x14ac:dyDescent="0.25">
      <c r="A964" t="s">
        <v>1937</v>
      </c>
      <c r="B964" s="3">
        <v>43973</v>
      </c>
      <c r="C964" t="s">
        <v>961</v>
      </c>
      <c r="D964" s="2" t="s">
        <v>962</v>
      </c>
      <c r="E964">
        <v>24</v>
      </c>
      <c r="F964">
        <v>252</v>
      </c>
      <c r="G964">
        <v>46</v>
      </c>
      <c r="H964">
        <v>4</v>
      </c>
      <c r="I964" s="2">
        <v>361.28988629579544</v>
      </c>
      <c r="J964" s="4">
        <v>258.06420449699675</v>
      </c>
      <c r="K964" s="11">
        <f>Table__Master[[#This Row],[unit price]]*Table__Master[[#This Row],[Order qty]]</f>
        <v>1445.1595451831818</v>
      </c>
      <c r="L964" s="11">
        <f>Table__Master[[#This Row],[Revenue]]-(Table__Master[[#This Row],[unit cost]]*Table__Master[[#This Row],[Order qty]])</f>
        <v>412.90272719519476</v>
      </c>
    </row>
    <row r="965" spans="1:12" x14ac:dyDescent="0.25">
      <c r="A965" t="s">
        <v>1938</v>
      </c>
      <c r="B965" s="3">
        <v>43895</v>
      </c>
      <c r="C965" t="s">
        <v>965</v>
      </c>
      <c r="D965" s="2" t="s">
        <v>962</v>
      </c>
      <c r="E965">
        <v>16</v>
      </c>
      <c r="F965">
        <v>204</v>
      </c>
      <c r="G965">
        <v>14</v>
      </c>
      <c r="H965">
        <v>9</v>
      </c>
      <c r="I965" s="2">
        <v>327.34090662002563</v>
      </c>
      <c r="J965" s="4">
        <v>233.81493330001834</v>
      </c>
      <c r="K965" s="11">
        <f>Table__Master[[#This Row],[unit price]]*Table__Master[[#This Row],[Order qty]]</f>
        <v>2946.0681595802307</v>
      </c>
      <c r="L965" s="11">
        <f>Table__Master[[#This Row],[Revenue]]-(Table__Master[[#This Row],[unit cost]]*Table__Master[[#This Row],[Order qty]])</f>
        <v>841.73375988006546</v>
      </c>
    </row>
    <row r="966" spans="1:12" x14ac:dyDescent="0.25">
      <c r="A966" t="s">
        <v>1939</v>
      </c>
      <c r="B966" s="3">
        <v>43904</v>
      </c>
      <c r="C966" t="s">
        <v>963</v>
      </c>
      <c r="D966" s="2" t="s">
        <v>962</v>
      </c>
      <c r="E966">
        <v>20</v>
      </c>
      <c r="F966">
        <v>6</v>
      </c>
      <c r="G966">
        <v>7</v>
      </c>
      <c r="H966">
        <v>1</v>
      </c>
      <c r="I966" s="2">
        <v>443.3457435965538</v>
      </c>
      <c r="J966" s="4">
        <v>316.67553114039561</v>
      </c>
      <c r="K966" s="11">
        <f>Table__Master[[#This Row],[unit price]]*Table__Master[[#This Row],[Order qty]]</f>
        <v>443.3457435965538</v>
      </c>
      <c r="L966" s="11">
        <f>Table__Master[[#This Row],[Revenue]]-(Table__Master[[#This Row],[unit cost]]*Table__Master[[#This Row],[Order qty]])</f>
        <v>126.6702124561582</v>
      </c>
    </row>
    <row r="967" spans="1:12" x14ac:dyDescent="0.25">
      <c r="A967" t="s">
        <v>1940</v>
      </c>
      <c r="B967" s="3">
        <v>43935</v>
      </c>
      <c r="C967" t="s">
        <v>961</v>
      </c>
      <c r="D967" s="2" t="s">
        <v>962</v>
      </c>
      <c r="E967">
        <v>10</v>
      </c>
      <c r="F967">
        <v>135</v>
      </c>
      <c r="G967">
        <v>47</v>
      </c>
      <c r="H967">
        <v>5</v>
      </c>
      <c r="I967" s="2">
        <v>522.54503881931305</v>
      </c>
      <c r="J967" s="4">
        <v>373.24645629950936</v>
      </c>
      <c r="K967" s="11">
        <f>Table__Master[[#This Row],[unit price]]*Table__Master[[#This Row],[Order qty]]</f>
        <v>2612.7251940965652</v>
      </c>
      <c r="L967" s="11">
        <f>Table__Master[[#This Row],[Revenue]]-(Table__Master[[#This Row],[unit cost]]*Table__Master[[#This Row],[Order qty]])</f>
        <v>746.49291259901838</v>
      </c>
    </row>
    <row r="968" spans="1:12" x14ac:dyDescent="0.25">
      <c r="A968" t="s">
        <v>1941</v>
      </c>
      <c r="B968" s="3">
        <v>43853</v>
      </c>
      <c r="C968" t="s">
        <v>965</v>
      </c>
      <c r="D968" s="2" t="s">
        <v>962</v>
      </c>
      <c r="E968">
        <v>16</v>
      </c>
      <c r="F968">
        <v>108</v>
      </c>
      <c r="G968">
        <v>20</v>
      </c>
      <c r="H968">
        <v>1</v>
      </c>
      <c r="I968" s="2">
        <v>600.24323469400406</v>
      </c>
      <c r="J968" s="4">
        <v>428.74516763857434</v>
      </c>
      <c r="K968" s="11">
        <f>Table__Master[[#This Row],[unit price]]*Table__Master[[#This Row],[Order qty]]</f>
        <v>600.24323469400406</v>
      </c>
      <c r="L968" s="11">
        <f>Table__Master[[#This Row],[Revenue]]-(Table__Master[[#This Row],[unit cost]]*Table__Master[[#This Row],[Order qty]])</f>
        <v>171.49806705542971</v>
      </c>
    </row>
    <row r="969" spans="1:12" x14ac:dyDescent="0.25">
      <c r="A969" t="s">
        <v>1942</v>
      </c>
      <c r="B969" s="3">
        <v>43833</v>
      </c>
      <c r="C969" t="s">
        <v>964</v>
      </c>
      <c r="D969" s="2" t="s">
        <v>962</v>
      </c>
      <c r="E969">
        <v>8</v>
      </c>
      <c r="F969">
        <v>4</v>
      </c>
      <c r="G969">
        <v>36</v>
      </c>
      <c r="H969">
        <v>1</v>
      </c>
      <c r="I969" s="2">
        <v>642.44790244102478</v>
      </c>
      <c r="J969" s="4">
        <v>458.89135888644631</v>
      </c>
      <c r="K969" s="11">
        <f>Table__Master[[#This Row],[unit price]]*Table__Master[[#This Row],[Order qty]]</f>
        <v>642.44790244102478</v>
      </c>
      <c r="L969" s="11">
        <f>Table__Master[[#This Row],[Revenue]]-(Table__Master[[#This Row],[unit cost]]*Table__Master[[#This Row],[Order qty]])</f>
        <v>183.55654355457847</v>
      </c>
    </row>
    <row r="970" spans="1:12" x14ac:dyDescent="0.25">
      <c r="A970" t="s">
        <v>1943</v>
      </c>
      <c r="B970" s="3">
        <v>43879</v>
      </c>
      <c r="C970" t="s">
        <v>963</v>
      </c>
      <c r="D970" s="2" t="s">
        <v>962</v>
      </c>
      <c r="E970">
        <v>21</v>
      </c>
      <c r="F970">
        <v>23</v>
      </c>
      <c r="G970">
        <v>26</v>
      </c>
      <c r="H970">
        <v>7</v>
      </c>
      <c r="I970" s="2">
        <v>535.37363308668137</v>
      </c>
      <c r="J970" s="4">
        <v>382.40973791905816</v>
      </c>
      <c r="K970" s="11">
        <f>Table__Master[[#This Row],[unit price]]*Table__Master[[#This Row],[Order qty]]</f>
        <v>3747.6154316067696</v>
      </c>
      <c r="L970" s="11">
        <f>Table__Master[[#This Row],[Revenue]]-(Table__Master[[#This Row],[unit cost]]*Table__Master[[#This Row],[Order qty]])</f>
        <v>1070.7472661733623</v>
      </c>
    </row>
    <row r="971" spans="1:12" x14ac:dyDescent="0.25">
      <c r="A971" t="s">
        <v>1944</v>
      </c>
      <c r="B971" s="3">
        <v>43925</v>
      </c>
      <c r="C971" t="s">
        <v>965</v>
      </c>
      <c r="D971" s="2" t="s">
        <v>962</v>
      </c>
      <c r="E971">
        <v>14</v>
      </c>
      <c r="F971">
        <v>87</v>
      </c>
      <c r="G971">
        <v>27</v>
      </c>
      <c r="H971">
        <v>4</v>
      </c>
      <c r="I971" s="2">
        <v>265.66473948955536</v>
      </c>
      <c r="J971" s="4">
        <v>189.76052820682526</v>
      </c>
      <c r="K971" s="11">
        <f>Table__Master[[#This Row],[unit price]]*Table__Master[[#This Row],[Order qty]]</f>
        <v>1062.6589579582214</v>
      </c>
      <c r="L971" s="11">
        <f>Table__Master[[#This Row],[Revenue]]-(Table__Master[[#This Row],[unit cost]]*Table__Master[[#This Row],[Order qty]])</f>
        <v>303.61684513092041</v>
      </c>
    </row>
    <row r="972" spans="1:12" x14ac:dyDescent="0.25">
      <c r="A972" t="s">
        <v>1945</v>
      </c>
      <c r="B972" s="3">
        <v>43868</v>
      </c>
      <c r="C972" t="s">
        <v>965</v>
      </c>
      <c r="D972" s="2" t="s">
        <v>962</v>
      </c>
      <c r="E972">
        <v>19</v>
      </c>
      <c r="F972">
        <v>338</v>
      </c>
      <c r="G972">
        <v>25</v>
      </c>
      <c r="H972">
        <v>2</v>
      </c>
      <c r="I972" s="2">
        <v>436.52402526140213</v>
      </c>
      <c r="J972" s="4">
        <v>311.80287518671582</v>
      </c>
      <c r="K972" s="11">
        <f>Table__Master[[#This Row],[unit price]]*Table__Master[[#This Row],[Order qty]]</f>
        <v>873.04805052280426</v>
      </c>
      <c r="L972" s="11">
        <f>Table__Master[[#This Row],[Revenue]]-(Table__Master[[#This Row],[unit cost]]*Table__Master[[#This Row],[Order qty]])</f>
        <v>249.44230014937261</v>
      </c>
    </row>
    <row r="973" spans="1:12" x14ac:dyDescent="0.25">
      <c r="A973" t="s">
        <v>1946</v>
      </c>
      <c r="B973" s="3">
        <v>43865</v>
      </c>
      <c r="C973" t="s">
        <v>965</v>
      </c>
      <c r="D973" s="2" t="s">
        <v>962</v>
      </c>
      <c r="E973">
        <v>12</v>
      </c>
      <c r="F973">
        <v>256</v>
      </c>
      <c r="G973">
        <v>47</v>
      </c>
      <c r="H973">
        <v>4</v>
      </c>
      <c r="I973" s="2">
        <v>554.93585300445557</v>
      </c>
      <c r="J973" s="4">
        <v>396.38275214603971</v>
      </c>
      <c r="K973" s="11">
        <f>Table__Master[[#This Row],[unit price]]*Table__Master[[#This Row],[Order qty]]</f>
        <v>2219.7434120178223</v>
      </c>
      <c r="L973" s="11">
        <f>Table__Master[[#This Row],[Revenue]]-(Table__Master[[#This Row],[unit cost]]*Table__Master[[#This Row],[Order qty]])</f>
        <v>634.21240343366344</v>
      </c>
    </row>
    <row r="974" spans="1:12" x14ac:dyDescent="0.25">
      <c r="A974" t="s">
        <v>1947</v>
      </c>
      <c r="B974" s="3">
        <v>43897</v>
      </c>
      <c r="C974" t="s">
        <v>963</v>
      </c>
      <c r="D974" s="2" t="s">
        <v>962</v>
      </c>
      <c r="E974">
        <v>24</v>
      </c>
      <c r="F974">
        <v>206</v>
      </c>
      <c r="G974">
        <v>16</v>
      </c>
      <c r="H974">
        <v>2</v>
      </c>
      <c r="I974" s="2">
        <v>154.16881459951401</v>
      </c>
      <c r="J974" s="4">
        <v>110.12058185679572</v>
      </c>
      <c r="K974" s="11">
        <f>Table__Master[[#This Row],[unit price]]*Table__Master[[#This Row],[Order qty]]</f>
        <v>308.33762919902802</v>
      </c>
      <c r="L974" s="11">
        <f>Table__Master[[#This Row],[Revenue]]-(Table__Master[[#This Row],[unit cost]]*Table__Master[[#This Row],[Order qty]])</f>
        <v>88.096465485436568</v>
      </c>
    </row>
    <row r="975" spans="1:12" x14ac:dyDescent="0.25">
      <c r="A975" t="s">
        <v>1948</v>
      </c>
      <c r="B975" s="3">
        <v>43873</v>
      </c>
      <c r="C975" t="s">
        <v>963</v>
      </c>
      <c r="D975" s="2" t="s">
        <v>962</v>
      </c>
      <c r="E975">
        <v>13</v>
      </c>
      <c r="F975">
        <v>116</v>
      </c>
      <c r="G975">
        <v>5</v>
      </c>
      <c r="H975">
        <v>1</v>
      </c>
      <c r="I975" s="2">
        <v>459.75209534168243</v>
      </c>
      <c r="J975" s="4">
        <v>328.39435381548748</v>
      </c>
      <c r="K975" s="11">
        <f>Table__Master[[#This Row],[unit price]]*Table__Master[[#This Row],[Order qty]]</f>
        <v>459.75209534168243</v>
      </c>
      <c r="L975" s="11">
        <f>Table__Master[[#This Row],[Revenue]]-(Table__Master[[#This Row],[unit cost]]*Table__Master[[#This Row],[Order qty]])</f>
        <v>131.35774152619496</v>
      </c>
    </row>
    <row r="976" spans="1:12" x14ac:dyDescent="0.25">
      <c r="A976" t="s">
        <v>1949</v>
      </c>
      <c r="B976" s="3">
        <v>43905</v>
      </c>
      <c r="C976" t="s">
        <v>965</v>
      </c>
      <c r="D976" s="2" t="s">
        <v>962</v>
      </c>
      <c r="E976">
        <v>6</v>
      </c>
      <c r="F976">
        <v>77</v>
      </c>
      <c r="G976">
        <v>32</v>
      </c>
      <c r="H976">
        <v>8</v>
      </c>
      <c r="I976" s="2">
        <v>323.0932565331459</v>
      </c>
      <c r="J976" s="4">
        <v>230.78089752367566</v>
      </c>
      <c r="K976" s="11">
        <f>Table__Master[[#This Row],[unit price]]*Table__Master[[#This Row],[Order qty]]</f>
        <v>2584.7460522651672</v>
      </c>
      <c r="L976" s="11">
        <f>Table__Master[[#This Row],[Revenue]]-(Table__Master[[#This Row],[unit cost]]*Table__Master[[#This Row],[Order qty]])</f>
        <v>738.49887207576194</v>
      </c>
    </row>
    <row r="977" spans="1:12" x14ac:dyDescent="0.25">
      <c r="A977" t="s">
        <v>1950</v>
      </c>
      <c r="B977" s="3">
        <v>43846</v>
      </c>
      <c r="C977" t="s">
        <v>965</v>
      </c>
      <c r="D977" s="2" t="s">
        <v>962</v>
      </c>
      <c r="E977">
        <v>3</v>
      </c>
      <c r="F977">
        <v>180</v>
      </c>
      <c r="G977">
        <v>36</v>
      </c>
      <c r="H977">
        <v>5</v>
      </c>
      <c r="I977" s="2">
        <v>615.98426270484924</v>
      </c>
      <c r="J977" s="4">
        <v>439.98875907489236</v>
      </c>
      <c r="K977" s="11">
        <f>Table__Master[[#This Row],[unit price]]*Table__Master[[#This Row],[Order qty]]</f>
        <v>3079.9213135242462</v>
      </c>
      <c r="L977" s="11">
        <f>Table__Master[[#This Row],[Revenue]]-(Table__Master[[#This Row],[unit cost]]*Table__Master[[#This Row],[Order qty]])</f>
        <v>879.97751814978437</v>
      </c>
    </row>
    <row r="978" spans="1:12" x14ac:dyDescent="0.25">
      <c r="A978" t="s">
        <v>1951</v>
      </c>
      <c r="B978" s="3">
        <v>43871</v>
      </c>
      <c r="C978" t="s">
        <v>964</v>
      </c>
      <c r="D978" s="2" t="s">
        <v>962</v>
      </c>
      <c r="E978">
        <v>21</v>
      </c>
      <c r="F978">
        <v>166</v>
      </c>
      <c r="G978">
        <v>33</v>
      </c>
      <c r="H978">
        <v>9</v>
      </c>
      <c r="I978" s="2">
        <v>433.00527495145798</v>
      </c>
      <c r="J978" s="4">
        <v>309.2894821081843</v>
      </c>
      <c r="K978" s="11">
        <f>Table__Master[[#This Row],[unit price]]*Table__Master[[#This Row],[Order qty]]</f>
        <v>3897.0474745631218</v>
      </c>
      <c r="L978" s="11">
        <f>Table__Master[[#This Row],[Revenue]]-(Table__Master[[#This Row],[unit cost]]*Table__Master[[#This Row],[Order qty]])</f>
        <v>1113.4421355894629</v>
      </c>
    </row>
    <row r="979" spans="1:12" x14ac:dyDescent="0.25">
      <c r="A979" t="s">
        <v>1952</v>
      </c>
      <c r="B979" s="3">
        <v>43936</v>
      </c>
      <c r="C979" t="s">
        <v>965</v>
      </c>
      <c r="D979" s="2" t="s">
        <v>962</v>
      </c>
      <c r="E979">
        <v>14</v>
      </c>
      <c r="F979">
        <v>35</v>
      </c>
      <c r="G979">
        <v>12</v>
      </c>
      <c r="H979">
        <v>8</v>
      </c>
      <c r="I979" s="2">
        <v>366.54764592647552</v>
      </c>
      <c r="J979" s="4">
        <v>261.81974709033966</v>
      </c>
      <c r="K979" s="11">
        <f>Table__Master[[#This Row],[unit price]]*Table__Master[[#This Row],[Order qty]]</f>
        <v>2932.3811674118042</v>
      </c>
      <c r="L979" s="11">
        <f>Table__Master[[#This Row],[Revenue]]-(Table__Master[[#This Row],[unit cost]]*Table__Master[[#This Row],[Order qty]])</f>
        <v>837.82319068908691</v>
      </c>
    </row>
    <row r="980" spans="1:12" x14ac:dyDescent="0.25">
      <c r="A980" t="s">
        <v>1953</v>
      </c>
      <c r="B980" s="3">
        <v>43957</v>
      </c>
      <c r="C980" t="s">
        <v>964</v>
      </c>
      <c r="D980" s="2" t="s">
        <v>962</v>
      </c>
      <c r="E980">
        <v>9</v>
      </c>
      <c r="F980">
        <v>280</v>
      </c>
      <c r="G980">
        <v>36</v>
      </c>
      <c r="H980">
        <v>10</v>
      </c>
      <c r="I980" s="2">
        <v>502.04180985689163</v>
      </c>
      <c r="J980" s="4">
        <v>358.60129275492261</v>
      </c>
      <c r="K980" s="11">
        <f>Table__Master[[#This Row],[unit price]]*Table__Master[[#This Row],[Order qty]]</f>
        <v>5020.4180985689163</v>
      </c>
      <c r="L980" s="11">
        <f>Table__Master[[#This Row],[Revenue]]-(Table__Master[[#This Row],[unit cost]]*Table__Master[[#This Row],[Order qty]])</f>
        <v>1434.40517101969</v>
      </c>
    </row>
    <row r="981" spans="1:12" x14ac:dyDescent="0.25">
      <c r="A981" t="s">
        <v>1954</v>
      </c>
      <c r="B981" s="3">
        <v>43918</v>
      </c>
      <c r="C981" t="s">
        <v>963</v>
      </c>
      <c r="D981" s="2" t="s">
        <v>962</v>
      </c>
      <c r="E981">
        <v>6</v>
      </c>
      <c r="F981">
        <v>146</v>
      </c>
      <c r="G981">
        <v>6</v>
      </c>
      <c r="H981">
        <v>5</v>
      </c>
      <c r="I981" s="2">
        <v>506.38298749923706</v>
      </c>
      <c r="J981" s="4">
        <v>361.70213392802651</v>
      </c>
      <c r="K981" s="11">
        <f>Table__Master[[#This Row],[unit price]]*Table__Master[[#This Row],[Order qty]]</f>
        <v>2531.9149374961853</v>
      </c>
      <c r="L981" s="11">
        <f>Table__Master[[#This Row],[Revenue]]-(Table__Master[[#This Row],[unit cost]]*Table__Master[[#This Row],[Order qty]])</f>
        <v>723.40426785605268</v>
      </c>
    </row>
    <row r="982" spans="1:12" x14ac:dyDescent="0.25">
      <c r="A982" t="s">
        <v>1955</v>
      </c>
      <c r="B982" s="3">
        <v>43916</v>
      </c>
      <c r="C982" t="s">
        <v>965</v>
      </c>
      <c r="D982" s="2" t="s">
        <v>962</v>
      </c>
      <c r="E982">
        <v>2</v>
      </c>
      <c r="F982">
        <v>97</v>
      </c>
      <c r="G982">
        <v>2</v>
      </c>
      <c r="H982">
        <v>3</v>
      </c>
      <c r="I982" s="2">
        <v>607.32594627141953</v>
      </c>
      <c r="J982" s="4">
        <v>433.80424733672828</v>
      </c>
      <c r="K982" s="11">
        <f>Table__Master[[#This Row],[unit price]]*Table__Master[[#This Row],[Order qty]]</f>
        <v>1821.9778388142586</v>
      </c>
      <c r="L982" s="11">
        <f>Table__Master[[#This Row],[Revenue]]-(Table__Master[[#This Row],[unit cost]]*Table__Master[[#This Row],[Order qty]])</f>
        <v>520.56509680407362</v>
      </c>
    </row>
    <row r="983" spans="1:12" x14ac:dyDescent="0.25">
      <c r="A983" t="s">
        <v>1956</v>
      </c>
      <c r="B983" s="3">
        <v>43965</v>
      </c>
      <c r="C983" t="s">
        <v>964</v>
      </c>
      <c r="D983" s="2" t="s">
        <v>962</v>
      </c>
      <c r="E983">
        <v>26</v>
      </c>
      <c r="F983">
        <v>110</v>
      </c>
      <c r="G983">
        <v>6</v>
      </c>
      <c r="H983">
        <v>8</v>
      </c>
      <c r="I983" s="2">
        <v>432.28509485721588</v>
      </c>
      <c r="J983" s="4">
        <v>308.77506775515423</v>
      </c>
      <c r="K983" s="11">
        <f>Table__Master[[#This Row],[unit price]]*Table__Master[[#This Row],[Order qty]]</f>
        <v>3458.2807588577271</v>
      </c>
      <c r="L983" s="11">
        <f>Table__Master[[#This Row],[Revenue]]-(Table__Master[[#This Row],[unit cost]]*Table__Master[[#This Row],[Order qty]])</f>
        <v>988.08021681649325</v>
      </c>
    </row>
    <row r="984" spans="1:12" x14ac:dyDescent="0.25">
      <c r="A984" t="s">
        <v>1957</v>
      </c>
      <c r="B984" s="3">
        <v>43872</v>
      </c>
      <c r="C984" t="s">
        <v>965</v>
      </c>
      <c r="D984" s="2" t="s">
        <v>962</v>
      </c>
      <c r="E984">
        <v>2</v>
      </c>
      <c r="F984">
        <v>171</v>
      </c>
      <c r="G984">
        <v>28</v>
      </c>
      <c r="H984">
        <v>7</v>
      </c>
      <c r="I984" s="2">
        <v>166.98107439279556</v>
      </c>
      <c r="J984" s="4">
        <v>119.27219599485399</v>
      </c>
      <c r="K984" s="11">
        <f>Table__Master[[#This Row],[unit price]]*Table__Master[[#This Row],[Order qty]]</f>
        <v>1168.8675207495689</v>
      </c>
      <c r="L984" s="11">
        <f>Table__Master[[#This Row],[Revenue]]-(Table__Master[[#This Row],[unit cost]]*Table__Master[[#This Row],[Order qty]])</f>
        <v>333.96214878559101</v>
      </c>
    </row>
    <row r="985" spans="1:12" x14ac:dyDescent="0.25">
      <c r="A985" t="s">
        <v>1958</v>
      </c>
      <c r="B985" s="3">
        <v>43905</v>
      </c>
      <c r="C985" t="s">
        <v>961</v>
      </c>
      <c r="D985" s="2" t="s">
        <v>962</v>
      </c>
      <c r="E985">
        <v>21</v>
      </c>
      <c r="F985">
        <v>215</v>
      </c>
      <c r="G985">
        <v>20</v>
      </c>
      <c r="H985">
        <v>8</v>
      </c>
      <c r="I985" s="2">
        <v>547.36035990715027</v>
      </c>
      <c r="J985" s="4">
        <v>390.97168564796448</v>
      </c>
      <c r="K985" s="11">
        <f>Table__Master[[#This Row],[unit price]]*Table__Master[[#This Row],[Order qty]]</f>
        <v>4378.8828792572021</v>
      </c>
      <c r="L985" s="11">
        <f>Table__Master[[#This Row],[Revenue]]-(Table__Master[[#This Row],[unit cost]]*Table__Master[[#This Row],[Order qty]])</f>
        <v>1251.1093940734863</v>
      </c>
    </row>
    <row r="986" spans="1:12" x14ac:dyDescent="0.25">
      <c r="A986" t="s">
        <v>1959</v>
      </c>
      <c r="B986" s="3">
        <v>43889</v>
      </c>
      <c r="C986" t="s">
        <v>965</v>
      </c>
      <c r="D986" s="2" t="s">
        <v>962</v>
      </c>
      <c r="E986">
        <v>10</v>
      </c>
      <c r="F986">
        <v>25</v>
      </c>
      <c r="G986">
        <v>45</v>
      </c>
      <c r="H986">
        <v>5</v>
      </c>
      <c r="I986" s="2">
        <v>496.2583310008049</v>
      </c>
      <c r="J986" s="4">
        <v>354.47023642914638</v>
      </c>
      <c r="K986" s="11">
        <f>Table__Master[[#This Row],[unit price]]*Table__Master[[#This Row],[Order qty]]</f>
        <v>2481.2916550040245</v>
      </c>
      <c r="L986" s="11">
        <f>Table__Master[[#This Row],[Revenue]]-(Table__Master[[#This Row],[unit cost]]*Table__Master[[#This Row],[Order qty]])</f>
        <v>708.94047285829265</v>
      </c>
    </row>
    <row r="987" spans="1:12" x14ac:dyDescent="0.25">
      <c r="A987" t="s">
        <v>1960</v>
      </c>
      <c r="B987" s="3">
        <v>43831</v>
      </c>
      <c r="C987" t="s">
        <v>964</v>
      </c>
      <c r="D987" s="2" t="s">
        <v>962</v>
      </c>
      <c r="E987">
        <v>14</v>
      </c>
      <c r="F987">
        <v>14</v>
      </c>
      <c r="G987">
        <v>15</v>
      </c>
      <c r="H987">
        <v>2</v>
      </c>
      <c r="I987" s="2">
        <v>354.14443480968475</v>
      </c>
      <c r="J987" s="4">
        <v>252.96031057834628</v>
      </c>
      <c r="K987" s="11">
        <f>Table__Master[[#This Row],[unit price]]*Table__Master[[#This Row],[Order qty]]</f>
        <v>708.28886961936951</v>
      </c>
      <c r="L987" s="11">
        <f>Table__Master[[#This Row],[Revenue]]-(Table__Master[[#This Row],[unit cost]]*Table__Master[[#This Row],[Order qty]])</f>
        <v>202.36824846267695</v>
      </c>
    </row>
    <row r="988" spans="1:12" x14ac:dyDescent="0.25">
      <c r="A988" t="s">
        <v>1961</v>
      </c>
      <c r="B988" s="3">
        <v>43893</v>
      </c>
      <c r="C988" t="s">
        <v>965</v>
      </c>
      <c r="D988" s="2" t="s">
        <v>962</v>
      </c>
      <c r="E988">
        <v>15</v>
      </c>
      <c r="F988">
        <v>22</v>
      </c>
      <c r="G988">
        <v>25</v>
      </c>
      <c r="H988">
        <v>7</v>
      </c>
      <c r="I988" s="2">
        <v>257.68357211351395</v>
      </c>
      <c r="J988" s="4">
        <v>184.0596943667957</v>
      </c>
      <c r="K988" s="11">
        <f>Table__Master[[#This Row],[unit price]]*Table__Master[[#This Row],[Order qty]]</f>
        <v>1803.7850047945976</v>
      </c>
      <c r="L988" s="11">
        <f>Table__Master[[#This Row],[Revenue]]-(Table__Master[[#This Row],[unit cost]]*Table__Master[[#This Row],[Order qty]])</f>
        <v>515.36714422702767</v>
      </c>
    </row>
    <row r="989" spans="1:12" x14ac:dyDescent="0.25">
      <c r="A989" t="s">
        <v>1962</v>
      </c>
      <c r="B989" s="3">
        <v>43958</v>
      </c>
      <c r="C989" t="s">
        <v>965</v>
      </c>
      <c r="D989" s="2" t="s">
        <v>962</v>
      </c>
      <c r="E989">
        <v>3</v>
      </c>
      <c r="F989">
        <v>234</v>
      </c>
      <c r="G989">
        <v>24</v>
      </c>
      <c r="H989">
        <v>7</v>
      </c>
      <c r="I989" s="2">
        <v>330.66131401062012</v>
      </c>
      <c r="J989" s="4">
        <v>236.18665286472867</v>
      </c>
      <c r="K989" s="11">
        <f>Table__Master[[#This Row],[unit price]]*Table__Master[[#This Row],[Order qty]]</f>
        <v>2314.6291980743408</v>
      </c>
      <c r="L989" s="11">
        <f>Table__Master[[#This Row],[Revenue]]-(Table__Master[[#This Row],[unit cost]]*Table__Master[[#This Row],[Order qty]])</f>
        <v>661.32262802124023</v>
      </c>
    </row>
    <row r="990" spans="1:12" x14ac:dyDescent="0.25">
      <c r="A990" t="s">
        <v>1963</v>
      </c>
      <c r="B990" s="3">
        <v>43873</v>
      </c>
      <c r="C990" t="s">
        <v>965</v>
      </c>
      <c r="D990" s="2" t="s">
        <v>962</v>
      </c>
      <c r="E990">
        <v>8</v>
      </c>
      <c r="F990">
        <v>247</v>
      </c>
      <c r="G990">
        <v>18</v>
      </c>
      <c r="H990">
        <v>4</v>
      </c>
      <c r="I990" s="2">
        <v>604.38012689352036</v>
      </c>
      <c r="J990" s="4">
        <v>431.70009063822886</v>
      </c>
      <c r="K990" s="11">
        <f>Table__Master[[#This Row],[unit price]]*Table__Master[[#This Row],[Order qty]]</f>
        <v>2417.5205075740814</v>
      </c>
      <c r="L990" s="11">
        <f>Table__Master[[#This Row],[Revenue]]-(Table__Master[[#This Row],[unit cost]]*Table__Master[[#This Row],[Order qty]])</f>
        <v>690.72014502116599</v>
      </c>
    </row>
    <row r="991" spans="1:12" x14ac:dyDescent="0.25">
      <c r="A991" t="s">
        <v>1964</v>
      </c>
      <c r="B991" s="3">
        <v>43941</v>
      </c>
      <c r="C991" t="s">
        <v>965</v>
      </c>
      <c r="D991" s="2" t="s">
        <v>962</v>
      </c>
      <c r="E991">
        <v>12</v>
      </c>
      <c r="F991">
        <v>69</v>
      </c>
      <c r="G991">
        <v>13</v>
      </c>
      <c r="H991">
        <v>10</v>
      </c>
      <c r="I991" s="2">
        <v>277.95507252216339</v>
      </c>
      <c r="J991" s="4">
        <v>198.53933751583099</v>
      </c>
      <c r="K991" s="11">
        <f>Table__Master[[#This Row],[unit price]]*Table__Master[[#This Row],[Order qty]]</f>
        <v>2779.5507252216339</v>
      </c>
      <c r="L991" s="11">
        <f>Table__Master[[#This Row],[Revenue]]-(Table__Master[[#This Row],[unit cost]]*Table__Master[[#This Row],[Order qty]])</f>
        <v>794.15735006332397</v>
      </c>
    </row>
    <row r="992" spans="1:12" x14ac:dyDescent="0.25">
      <c r="A992" t="s">
        <v>1965</v>
      </c>
      <c r="B992" s="3">
        <v>43874</v>
      </c>
      <c r="C992" t="s">
        <v>963</v>
      </c>
      <c r="D992" s="2" t="s">
        <v>962</v>
      </c>
      <c r="E992">
        <v>2</v>
      </c>
      <c r="F992">
        <v>357</v>
      </c>
      <c r="G992">
        <v>8</v>
      </c>
      <c r="H992">
        <v>8</v>
      </c>
      <c r="I992" s="2">
        <v>367.97358280420303</v>
      </c>
      <c r="J992" s="4">
        <v>262.83827343157361</v>
      </c>
      <c r="K992" s="11">
        <f>Table__Master[[#This Row],[unit price]]*Table__Master[[#This Row],[Order qty]]</f>
        <v>2943.7886624336243</v>
      </c>
      <c r="L992" s="11">
        <f>Table__Master[[#This Row],[Revenue]]-(Table__Master[[#This Row],[unit cost]]*Table__Master[[#This Row],[Order qty]])</f>
        <v>841.08247498103538</v>
      </c>
    </row>
    <row r="993" spans="1:12" x14ac:dyDescent="0.25">
      <c r="A993" t="s">
        <v>1966</v>
      </c>
      <c r="B993" s="3">
        <v>43880</v>
      </c>
      <c r="C993" t="s">
        <v>964</v>
      </c>
      <c r="D993" s="2" t="s">
        <v>962</v>
      </c>
      <c r="E993">
        <v>7</v>
      </c>
      <c r="F993">
        <v>26</v>
      </c>
      <c r="G993">
        <v>14</v>
      </c>
      <c r="H993">
        <v>5</v>
      </c>
      <c r="I993" s="2">
        <v>479.87551045417786</v>
      </c>
      <c r="J993" s="4">
        <v>342.76822175298423</v>
      </c>
      <c r="K993" s="11">
        <f>Table__Master[[#This Row],[unit price]]*Table__Master[[#This Row],[Order qty]]</f>
        <v>2399.3775522708893</v>
      </c>
      <c r="L993" s="11">
        <f>Table__Master[[#This Row],[Revenue]]-(Table__Master[[#This Row],[unit cost]]*Table__Master[[#This Row],[Order qty]])</f>
        <v>685.53644350596824</v>
      </c>
    </row>
    <row r="994" spans="1:12" x14ac:dyDescent="0.25">
      <c r="A994" t="s">
        <v>1967</v>
      </c>
      <c r="B994" s="3">
        <v>43942</v>
      </c>
      <c r="C994" t="s">
        <v>964</v>
      </c>
      <c r="D994" s="2" t="s">
        <v>962</v>
      </c>
      <c r="E994">
        <v>3</v>
      </c>
      <c r="F994">
        <v>33</v>
      </c>
      <c r="G994">
        <v>5</v>
      </c>
      <c r="H994">
        <v>6</v>
      </c>
      <c r="I994" s="2">
        <v>344.73485201597214</v>
      </c>
      <c r="J994" s="4">
        <v>246.23918001140868</v>
      </c>
      <c r="K994" s="11">
        <f>Table__Master[[#This Row],[unit price]]*Table__Master[[#This Row],[Order qty]]</f>
        <v>2068.4091120958328</v>
      </c>
      <c r="L994" s="11">
        <f>Table__Master[[#This Row],[Revenue]]-(Table__Master[[#This Row],[unit cost]]*Table__Master[[#This Row],[Order qty]])</f>
        <v>590.97403202738087</v>
      </c>
    </row>
    <row r="995" spans="1:12" x14ac:dyDescent="0.25">
      <c r="A995" t="s">
        <v>1968</v>
      </c>
      <c r="B995" s="3">
        <v>43965</v>
      </c>
      <c r="C995" t="s">
        <v>961</v>
      </c>
      <c r="D995" s="2" t="s">
        <v>962</v>
      </c>
      <c r="E995">
        <v>7</v>
      </c>
      <c r="F995">
        <v>12</v>
      </c>
      <c r="G995">
        <v>1</v>
      </c>
      <c r="H995">
        <v>10</v>
      </c>
      <c r="I995" s="2">
        <v>618.14895379543304</v>
      </c>
      <c r="J995" s="4">
        <v>441.53496699673792</v>
      </c>
      <c r="K995" s="11">
        <f>Table__Master[[#This Row],[unit price]]*Table__Master[[#This Row],[Order qty]]</f>
        <v>6181.4895379543304</v>
      </c>
      <c r="L995" s="11">
        <f>Table__Master[[#This Row],[Revenue]]-(Table__Master[[#This Row],[unit cost]]*Table__Master[[#This Row],[Order qty]])</f>
        <v>1766.1398679869508</v>
      </c>
    </row>
    <row r="996" spans="1:12" x14ac:dyDescent="0.25">
      <c r="A996" t="s">
        <v>1969</v>
      </c>
      <c r="B996" s="3">
        <v>43900</v>
      </c>
      <c r="C996" t="s">
        <v>963</v>
      </c>
      <c r="D996" s="2" t="s">
        <v>962</v>
      </c>
      <c r="E996">
        <v>25</v>
      </c>
      <c r="F996">
        <v>149</v>
      </c>
      <c r="G996">
        <v>25</v>
      </c>
      <c r="H996">
        <v>10</v>
      </c>
      <c r="I996" s="2">
        <v>287.86776906251907</v>
      </c>
      <c r="J996" s="4">
        <v>205.6198350446565</v>
      </c>
      <c r="K996" s="11">
        <f>Table__Master[[#This Row],[unit price]]*Table__Master[[#This Row],[Order qty]]</f>
        <v>2878.6776906251907</v>
      </c>
      <c r="L996" s="11">
        <f>Table__Master[[#This Row],[Revenue]]-(Table__Master[[#This Row],[unit cost]]*Table__Master[[#This Row],[Order qty]])</f>
        <v>822.47934017862553</v>
      </c>
    </row>
    <row r="997" spans="1:12" x14ac:dyDescent="0.25">
      <c r="A997" t="s">
        <v>1970</v>
      </c>
      <c r="B997" s="3">
        <v>43842</v>
      </c>
      <c r="C997" t="s">
        <v>963</v>
      </c>
      <c r="D997" s="2" t="s">
        <v>962</v>
      </c>
      <c r="E997">
        <v>25</v>
      </c>
      <c r="F997">
        <v>39</v>
      </c>
      <c r="G997">
        <v>28</v>
      </c>
      <c r="H997">
        <v>5</v>
      </c>
      <c r="I997" s="2">
        <v>529.01546144485474</v>
      </c>
      <c r="J997" s="4">
        <v>377.86818674632485</v>
      </c>
      <c r="K997" s="11">
        <f>Table__Master[[#This Row],[unit price]]*Table__Master[[#This Row],[Order qty]]</f>
        <v>2645.0773072242737</v>
      </c>
      <c r="L997" s="11">
        <f>Table__Master[[#This Row],[Revenue]]-(Table__Master[[#This Row],[unit cost]]*Table__Master[[#This Row],[Order qty]])</f>
        <v>755.73637349264936</v>
      </c>
    </row>
    <row r="998" spans="1:12" x14ac:dyDescent="0.25">
      <c r="A998" t="s">
        <v>1971</v>
      </c>
      <c r="B998" s="3">
        <v>43967</v>
      </c>
      <c r="C998" t="s">
        <v>965</v>
      </c>
      <c r="D998" s="2" t="s">
        <v>962</v>
      </c>
      <c r="E998">
        <v>10</v>
      </c>
      <c r="F998">
        <v>82</v>
      </c>
      <c r="G998">
        <v>17</v>
      </c>
      <c r="H998">
        <v>7</v>
      </c>
      <c r="I998" s="2">
        <v>395.0974697470665</v>
      </c>
      <c r="J998" s="4">
        <v>282.21247839076182</v>
      </c>
      <c r="K998" s="11">
        <f>Table__Master[[#This Row],[unit price]]*Table__Master[[#This Row],[Order qty]]</f>
        <v>2765.6822882294655</v>
      </c>
      <c r="L998" s="11">
        <f>Table__Master[[#This Row],[Revenue]]-(Table__Master[[#This Row],[unit cost]]*Table__Master[[#This Row],[Order qty]])</f>
        <v>790.19493949413277</v>
      </c>
    </row>
    <row r="999" spans="1:12" x14ac:dyDescent="0.25">
      <c r="A999" t="s">
        <v>1972</v>
      </c>
      <c r="B999" s="3">
        <v>43887</v>
      </c>
      <c r="C999" t="s">
        <v>965</v>
      </c>
      <c r="D999" s="2" t="s">
        <v>962</v>
      </c>
      <c r="E999">
        <v>19</v>
      </c>
      <c r="F999">
        <v>61</v>
      </c>
      <c r="G999">
        <v>1</v>
      </c>
      <c r="H999">
        <v>6</v>
      </c>
      <c r="I999" s="2">
        <v>499.96368849277496</v>
      </c>
      <c r="J999" s="4">
        <v>357.11692035198212</v>
      </c>
      <c r="K999" s="11">
        <f>Table__Master[[#This Row],[unit price]]*Table__Master[[#This Row],[Order qty]]</f>
        <v>2999.7821309566498</v>
      </c>
      <c r="L999" s="11">
        <f>Table__Master[[#This Row],[Revenue]]-(Table__Master[[#This Row],[unit cost]]*Table__Master[[#This Row],[Order qty]])</f>
        <v>857.08060884475708</v>
      </c>
    </row>
    <row r="1000" spans="1:12" x14ac:dyDescent="0.25">
      <c r="A1000" t="s">
        <v>1973</v>
      </c>
      <c r="B1000" s="3">
        <v>43881</v>
      </c>
      <c r="C1000" t="s">
        <v>963</v>
      </c>
      <c r="D1000" s="2" t="s">
        <v>962</v>
      </c>
      <c r="E1000">
        <v>1</v>
      </c>
      <c r="F1000">
        <v>240</v>
      </c>
      <c r="G1000">
        <v>16</v>
      </c>
      <c r="H1000">
        <v>3</v>
      </c>
      <c r="I1000" s="2">
        <v>167.96580129861832</v>
      </c>
      <c r="J1000" s="4">
        <v>119.97557235615595</v>
      </c>
      <c r="K1000" s="11">
        <f>Table__Master[[#This Row],[unit price]]*Table__Master[[#This Row],[Order qty]]</f>
        <v>503.89740389585495</v>
      </c>
      <c r="L1000" s="11">
        <f>Table__Master[[#This Row],[Revenue]]-(Table__Master[[#This Row],[unit cost]]*Table__Master[[#This Row],[Order qty]])</f>
        <v>143.97068682738711</v>
      </c>
    </row>
    <row r="1001" spans="1:12" x14ac:dyDescent="0.25">
      <c r="A1001" t="s">
        <v>1974</v>
      </c>
      <c r="B1001" s="3">
        <v>43938</v>
      </c>
      <c r="C1001" t="s">
        <v>965</v>
      </c>
      <c r="D1001" s="2" t="s">
        <v>962</v>
      </c>
      <c r="E1001">
        <v>12</v>
      </c>
      <c r="F1001">
        <v>248</v>
      </c>
      <c r="G1001">
        <v>46</v>
      </c>
      <c r="H1001">
        <v>9</v>
      </c>
      <c r="I1001" s="2">
        <v>433.34465575218201</v>
      </c>
      <c r="J1001" s="4">
        <v>309.53189696584428</v>
      </c>
      <c r="K1001" s="11">
        <f>Table__Master[[#This Row],[unit price]]*Table__Master[[#This Row],[Order qty]]</f>
        <v>3900.1019017696381</v>
      </c>
      <c r="L1001" s="11">
        <f>Table__Master[[#This Row],[Revenue]]-(Table__Master[[#This Row],[unit cost]]*Table__Master[[#This Row],[Order qty]])</f>
        <v>1114.3148290770396</v>
      </c>
    </row>
    <row r="1002" spans="1:12" x14ac:dyDescent="0.25">
      <c r="A1002" t="s">
        <v>1975</v>
      </c>
      <c r="B1002" s="3">
        <v>43907</v>
      </c>
      <c r="C1002" t="s">
        <v>964</v>
      </c>
      <c r="D1002" s="2" t="s">
        <v>962</v>
      </c>
      <c r="E1002">
        <v>22</v>
      </c>
      <c r="F1002">
        <v>306</v>
      </c>
      <c r="G1002">
        <v>46</v>
      </c>
      <c r="H1002">
        <v>7</v>
      </c>
      <c r="I1002" s="2">
        <v>169.49001377820969</v>
      </c>
      <c r="J1002" s="4">
        <v>121.06429555586406</v>
      </c>
      <c r="K1002" s="11">
        <f>Table__Master[[#This Row],[unit price]]*Table__Master[[#This Row],[Order qty]]</f>
        <v>1186.4300964474678</v>
      </c>
      <c r="L1002" s="11">
        <f>Table__Master[[#This Row],[Revenue]]-(Table__Master[[#This Row],[unit cost]]*Table__Master[[#This Row],[Order qty]])</f>
        <v>338.98002755641937</v>
      </c>
    </row>
    <row r="1003" spans="1:12" x14ac:dyDescent="0.25">
      <c r="A1003" t="s">
        <v>1976</v>
      </c>
      <c r="B1003" s="3">
        <v>43871</v>
      </c>
      <c r="C1003" t="s">
        <v>965</v>
      </c>
      <c r="D1003" s="2" t="s">
        <v>962</v>
      </c>
      <c r="E1003">
        <v>23</v>
      </c>
      <c r="F1003">
        <v>227</v>
      </c>
      <c r="G1003">
        <v>12</v>
      </c>
      <c r="H1003">
        <v>6</v>
      </c>
      <c r="I1003" s="2">
        <v>334.8956755399704</v>
      </c>
      <c r="J1003" s="4">
        <v>239.21119681426458</v>
      </c>
      <c r="K1003" s="11">
        <f>Table__Master[[#This Row],[unit price]]*Table__Master[[#This Row],[Order qty]]</f>
        <v>2009.3740532398224</v>
      </c>
      <c r="L1003" s="11">
        <f>Table__Master[[#This Row],[Revenue]]-(Table__Master[[#This Row],[unit cost]]*Table__Master[[#This Row],[Order qty]])</f>
        <v>574.10687235423484</v>
      </c>
    </row>
    <row r="1004" spans="1:12" x14ac:dyDescent="0.25">
      <c r="A1004" t="s">
        <v>1977</v>
      </c>
      <c r="B1004" s="3">
        <v>43941</v>
      </c>
      <c r="C1004" t="s">
        <v>963</v>
      </c>
      <c r="D1004" s="2" t="s">
        <v>962</v>
      </c>
      <c r="E1004">
        <v>7</v>
      </c>
      <c r="F1004">
        <v>249</v>
      </c>
      <c r="G1004">
        <v>32</v>
      </c>
      <c r="H1004">
        <v>9</v>
      </c>
      <c r="I1004" s="2">
        <v>308.09098273515701</v>
      </c>
      <c r="J1004" s="4">
        <v>220.06498766796932</v>
      </c>
      <c r="K1004" s="11">
        <f>Table__Master[[#This Row],[unit price]]*Table__Master[[#This Row],[Order qty]]</f>
        <v>2772.8188446164131</v>
      </c>
      <c r="L1004" s="11">
        <f>Table__Master[[#This Row],[Revenue]]-(Table__Master[[#This Row],[unit cost]]*Table__Master[[#This Row],[Order qty]])</f>
        <v>792.2339556046893</v>
      </c>
    </row>
    <row r="1005" spans="1:12" x14ac:dyDescent="0.25">
      <c r="A1005" t="s">
        <v>1978</v>
      </c>
      <c r="B1005" s="3">
        <v>43915</v>
      </c>
      <c r="C1005" t="s">
        <v>965</v>
      </c>
      <c r="D1005" s="2" t="s">
        <v>962</v>
      </c>
      <c r="E1005">
        <v>23</v>
      </c>
      <c r="F1005">
        <v>256</v>
      </c>
      <c r="G1005">
        <v>6</v>
      </c>
      <c r="H1005">
        <v>2</v>
      </c>
      <c r="I1005" s="2">
        <v>201.45568370819092</v>
      </c>
      <c r="J1005" s="4">
        <v>143.89691693442208</v>
      </c>
      <c r="K1005" s="11">
        <f>Table__Master[[#This Row],[unit price]]*Table__Master[[#This Row],[Order qty]]</f>
        <v>402.91136741638184</v>
      </c>
      <c r="L1005" s="11">
        <f>Table__Master[[#This Row],[Revenue]]-(Table__Master[[#This Row],[unit cost]]*Table__Master[[#This Row],[Order qty]])</f>
        <v>115.11753354753768</v>
      </c>
    </row>
    <row r="1006" spans="1:12" x14ac:dyDescent="0.25">
      <c r="A1006" t="s">
        <v>1979</v>
      </c>
      <c r="B1006" s="3">
        <v>43848</v>
      </c>
      <c r="C1006" t="s">
        <v>963</v>
      </c>
      <c r="D1006" s="2" t="s">
        <v>962</v>
      </c>
      <c r="E1006">
        <v>17</v>
      </c>
      <c r="F1006">
        <v>271</v>
      </c>
      <c r="G1006">
        <v>18</v>
      </c>
      <c r="H1006">
        <v>5</v>
      </c>
      <c r="I1006" s="2">
        <v>424.94721311330795</v>
      </c>
      <c r="J1006" s="4">
        <v>303.53372365236282</v>
      </c>
      <c r="K1006" s="11">
        <f>Table__Master[[#This Row],[unit price]]*Table__Master[[#This Row],[Order qty]]</f>
        <v>2124.7360655665398</v>
      </c>
      <c r="L1006" s="11">
        <f>Table__Master[[#This Row],[Revenue]]-(Table__Master[[#This Row],[unit cost]]*Table__Master[[#This Row],[Order qty]])</f>
        <v>607.06744730472565</v>
      </c>
    </row>
    <row r="1007" spans="1:12" x14ac:dyDescent="0.25">
      <c r="A1007" t="s">
        <v>1980</v>
      </c>
      <c r="B1007" s="3">
        <v>43865</v>
      </c>
      <c r="C1007" t="s">
        <v>961</v>
      </c>
      <c r="D1007" s="2" t="s">
        <v>962</v>
      </c>
      <c r="E1007">
        <v>14</v>
      </c>
      <c r="F1007">
        <v>95</v>
      </c>
      <c r="G1007">
        <v>33</v>
      </c>
      <c r="H1007">
        <v>2</v>
      </c>
      <c r="I1007" s="2">
        <v>513.4032279253006</v>
      </c>
      <c r="J1007" s="4">
        <v>366.71659137521476</v>
      </c>
      <c r="K1007" s="11">
        <f>Table__Master[[#This Row],[unit price]]*Table__Master[[#This Row],[Order qty]]</f>
        <v>1026.8064558506012</v>
      </c>
      <c r="L1007" s="11">
        <f>Table__Master[[#This Row],[Revenue]]-(Table__Master[[#This Row],[unit cost]]*Table__Master[[#This Row],[Order qty]])</f>
        <v>293.37327310017167</v>
      </c>
    </row>
    <row r="1008" spans="1:12" x14ac:dyDescent="0.25">
      <c r="A1008" t="s">
        <v>1981</v>
      </c>
      <c r="B1008" s="3">
        <v>43940</v>
      </c>
      <c r="C1008" t="s">
        <v>965</v>
      </c>
      <c r="D1008" s="2" t="s">
        <v>962</v>
      </c>
      <c r="E1008">
        <v>10</v>
      </c>
      <c r="F1008">
        <v>348</v>
      </c>
      <c r="G1008">
        <v>31</v>
      </c>
      <c r="H1008">
        <v>7</v>
      </c>
      <c r="I1008" s="2">
        <v>570.18087440729141</v>
      </c>
      <c r="J1008" s="4">
        <v>407.27205314806531</v>
      </c>
      <c r="K1008" s="11">
        <f>Table__Master[[#This Row],[unit price]]*Table__Master[[#This Row],[Order qty]]</f>
        <v>3991.2661208510399</v>
      </c>
      <c r="L1008" s="11">
        <f>Table__Master[[#This Row],[Revenue]]-(Table__Master[[#This Row],[unit cost]]*Table__Master[[#This Row],[Order qty]])</f>
        <v>1140.3617488145828</v>
      </c>
    </row>
    <row r="1009" spans="1:12" x14ac:dyDescent="0.25">
      <c r="A1009" t="s">
        <v>1982</v>
      </c>
      <c r="B1009" s="3">
        <v>43861</v>
      </c>
      <c r="C1009" t="s">
        <v>964</v>
      </c>
      <c r="D1009" s="2" t="s">
        <v>962</v>
      </c>
      <c r="E1009">
        <v>19</v>
      </c>
      <c r="F1009">
        <v>213</v>
      </c>
      <c r="G1009">
        <v>19</v>
      </c>
      <c r="H1009">
        <v>7</v>
      </c>
      <c r="I1009" s="2">
        <v>153.59836220741272</v>
      </c>
      <c r="J1009" s="4">
        <v>109.71311586243766</v>
      </c>
      <c r="K1009" s="11">
        <f>Table__Master[[#This Row],[unit price]]*Table__Master[[#This Row],[Order qty]]</f>
        <v>1075.188535451889</v>
      </c>
      <c r="L1009" s="11">
        <f>Table__Master[[#This Row],[Revenue]]-(Table__Master[[#This Row],[unit cost]]*Table__Master[[#This Row],[Order qty]])</f>
        <v>307.19672441482544</v>
      </c>
    </row>
    <row r="1010" spans="1:12" x14ac:dyDescent="0.25">
      <c r="A1010" t="s">
        <v>1983</v>
      </c>
      <c r="B1010" s="3">
        <v>43912</v>
      </c>
      <c r="C1010" t="s">
        <v>965</v>
      </c>
      <c r="D1010" s="2" t="s">
        <v>962</v>
      </c>
      <c r="E1010">
        <v>23</v>
      </c>
      <c r="F1010">
        <v>97</v>
      </c>
      <c r="G1010">
        <v>6</v>
      </c>
      <c r="H1010">
        <v>9</v>
      </c>
      <c r="I1010" s="2">
        <v>482.53211706876755</v>
      </c>
      <c r="J1010" s="4">
        <v>344.66579790626258</v>
      </c>
      <c r="K1010" s="11">
        <f>Table__Master[[#This Row],[unit price]]*Table__Master[[#This Row],[Order qty]]</f>
        <v>4342.7890536189079</v>
      </c>
      <c r="L1010" s="11">
        <f>Table__Master[[#This Row],[Revenue]]-(Table__Master[[#This Row],[unit cost]]*Table__Master[[#This Row],[Order qty]])</f>
        <v>1240.7968724625448</v>
      </c>
    </row>
    <row r="1011" spans="1:12" x14ac:dyDescent="0.25">
      <c r="A1011" t="s">
        <v>1984</v>
      </c>
      <c r="B1011" s="3">
        <v>43852</v>
      </c>
      <c r="C1011" t="s">
        <v>965</v>
      </c>
      <c r="D1011" s="2" t="s">
        <v>962</v>
      </c>
      <c r="E1011">
        <v>20</v>
      </c>
      <c r="F1011">
        <v>154</v>
      </c>
      <c r="G1011">
        <v>44</v>
      </c>
      <c r="H1011">
        <v>1</v>
      </c>
      <c r="I1011" s="2">
        <v>222.85969769954681</v>
      </c>
      <c r="J1011" s="4">
        <v>159.18549835681915</v>
      </c>
      <c r="K1011" s="11">
        <f>Table__Master[[#This Row],[unit price]]*Table__Master[[#This Row],[Order qty]]</f>
        <v>222.85969769954681</v>
      </c>
      <c r="L1011" s="11">
        <f>Table__Master[[#This Row],[Revenue]]-(Table__Master[[#This Row],[unit cost]]*Table__Master[[#This Row],[Order qty]])</f>
        <v>63.674199342727661</v>
      </c>
    </row>
    <row r="1012" spans="1:12" x14ac:dyDescent="0.25">
      <c r="A1012" t="s">
        <v>1985</v>
      </c>
      <c r="B1012" s="3">
        <v>43940</v>
      </c>
      <c r="C1012" t="s">
        <v>965</v>
      </c>
      <c r="D1012" s="2" t="s">
        <v>962</v>
      </c>
      <c r="E1012">
        <v>3</v>
      </c>
      <c r="F1012">
        <v>187</v>
      </c>
      <c r="G1012">
        <v>31</v>
      </c>
      <c r="H1012">
        <v>2</v>
      </c>
      <c r="I1012" s="2">
        <v>417.42792016267776</v>
      </c>
      <c r="J1012" s="4">
        <v>298.16280011619841</v>
      </c>
      <c r="K1012" s="11">
        <f>Table__Master[[#This Row],[unit price]]*Table__Master[[#This Row],[Order qty]]</f>
        <v>834.85584032535553</v>
      </c>
      <c r="L1012" s="11">
        <f>Table__Master[[#This Row],[Revenue]]-(Table__Master[[#This Row],[unit cost]]*Table__Master[[#This Row],[Order qty]])</f>
        <v>238.53024009295871</v>
      </c>
    </row>
    <row r="1013" spans="1:12" x14ac:dyDescent="0.25">
      <c r="A1013" t="s">
        <v>1986</v>
      </c>
      <c r="B1013" s="3">
        <v>43868</v>
      </c>
      <c r="C1013" t="s">
        <v>965</v>
      </c>
      <c r="D1013" s="2" t="s">
        <v>962</v>
      </c>
      <c r="E1013">
        <v>16</v>
      </c>
      <c r="F1013">
        <v>367</v>
      </c>
      <c r="G1013">
        <v>24</v>
      </c>
      <c r="H1013">
        <v>1</v>
      </c>
      <c r="I1013" s="2">
        <v>303.25785970687866</v>
      </c>
      <c r="J1013" s="4">
        <v>216.61275693348477</v>
      </c>
      <c r="K1013" s="11">
        <f>Table__Master[[#This Row],[unit price]]*Table__Master[[#This Row],[Order qty]]</f>
        <v>303.25785970687866</v>
      </c>
      <c r="L1013" s="11">
        <f>Table__Master[[#This Row],[Revenue]]-(Table__Master[[#This Row],[unit cost]]*Table__Master[[#This Row],[Order qty]])</f>
        <v>86.645102773393887</v>
      </c>
    </row>
    <row r="1014" spans="1:12" x14ac:dyDescent="0.25">
      <c r="A1014" t="s">
        <v>1987</v>
      </c>
      <c r="B1014" s="3">
        <v>43912</v>
      </c>
      <c r="C1014" t="s">
        <v>961</v>
      </c>
      <c r="D1014" s="2" t="s">
        <v>962</v>
      </c>
      <c r="E1014">
        <v>6</v>
      </c>
      <c r="F1014">
        <v>346</v>
      </c>
      <c r="G1014">
        <v>32</v>
      </c>
      <c r="H1014">
        <v>3</v>
      </c>
      <c r="I1014" s="2">
        <v>583.60172027349472</v>
      </c>
      <c r="J1014" s="4">
        <v>416.85837162392482</v>
      </c>
      <c r="K1014" s="11">
        <f>Table__Master[[#This Row],[unit price]]*Table__Master[[#This Row],[Order qty]]</f>
        <v>1750.8051608204842</v>
      </c>
      <c r="L1014" s="11">
        <f>Table__Master[[#This Row],[Revenue]]-(Table__Master[[#This Row],[unit cost]]*Table__Master[[#This Row],[Order qty]])</f>
        <v>500.23004594870963</v>
      </c>
    </row>
    <row r="1015" spans="1:12" x14ac:dyDescent="0.25">
      <c r="A1015" t="s">
        <v>1988</v>
      </c>
      <c r="B1015" s="3">
        <v>43831</v>
      </c>
      <c r="C1015" t="s">
        <v>965</v>
      </c>
      <c r="D1015" s="2" t="s">
        <v>962</v>
      </c>
      <c r="E1015">
        <v>24</v>
      </c>
      <c r="F1015">
        <v>298</v>
      </c>
      <c r="G1015">
        <v>47</v>
      </c>
      <c r="H1015">
        <v>8</v>
      </c>
      <c r="I1015" s="2">
        <v>398.7566009759903</v>
      </c>
      <c r="J1015" s="4">
        <v>284.82614355427881</v>
      </c>
      <c r="K1015" s="11">
        <f>Table__Master[[#This Row],[unit price]]*Table__Master[[#This Row],[Order qty]]</f>
        <v>3190.0528078079224</v>
      </c>
      <c r="L1015" s="11">
        <f>Table__Master[[#This Row],[Revenue]]-(Table__Master[[#This Row],[unit cost]]*Table__Master[[#This Row],[Order qty]])</f>
        <v>911.44365937369184</v>
      </c>
    </row>
    <row r="1016" spans="1:12" x14ac:dyDescent="0.25">
      <c r="A1016" t="s">
        <v>1989</v>
      </c>
      <c r="B1016" s="3">
        <v>43950</v>
      </c>
      <c r="C1016" t="s">
        <v>961</v>
      </c>
      <c r="D1016" s="2" t="s">
        <v>962</v>
      </c>
      <c r="E1016">
        <v>12</v>
      </c>
      <c r="F1016">
        <v>115</v>
      </c>
      <c r="G1016">
        <v>28</v>
      </c>
      <c r="H1016">
        <v>5</v>
      </c>
      <c r="I1016" s="2">
        <v>581.67007166147232</v>
      </c>
      <c r="J1016" s="4">
        <v>415.47862261533737</v>
      </c>
      <c r="K1016" s="11">
        <f>Table__Master[[#This Row],[unit price]]*Table__Master[[#This Row],[Order qty]]</f>
        <v>2908.3503583073616</v>
      </c>
      <c r="L1016" s="11">
        <f>Table__Master[[#This Row],[Revenue]]-(Table__Master[[#This Row],[unit cost]]*Table__Master[[#This Row],[Order qty]])</f>
        <v>830.95724523067474</v>
      </c>
    </row>
    <row r="1017" spans="1:12" x14ac:dyDescent="0.25">
      <c r="A1017" t="s">
        <v>1990</v>
      </c>
      <c r="B1017" s="3">
        <v>43878</v>
      </c>
      <c r="C1017" t="s">
        <v>963</v>
      </c>
      <c r="D1017" s="2" t="s">
        <v>962</v>
      </c>
      <c r="E1017">
        <v>10</v>
      </c>
      <c r="F1017">
        <v>335</v>
      </c>
      <c r="G1017">
        <v>26</v>
      </c>
      <c r="H1017">
        <v>8</v>
      </c>
      <c r="I1017" s="2">
        <v>364.98282122612</v>
      </c>
      <c r="J1017" s="4">
        <v>260.70201516151428</v>
      </c>
      <c r="K1017" s="11">
        <f>Table__Master[[#This Row],[unit price]]*Table__Master[[#This Row],[Order qty]]</f>
        <v>2919.86256980896</v>
      </c>
      <c r="L1017" s="11">
        <f>Table__Master[[#This Row],[Revenue]]-(Table__Master[[#This Row],[unit cost]]*Table__Master[[#This Row],[Order qty]])</f>
        <v>834.2464485168457</v>
      </c>
    </row>
    <row r="1018" spans="1:12" x14ac:dyDescent="0.25">
      <c r="A1018" t="s">
        <v>1991</v>
      </c>
      <c r="B1018" s="3">
        <v>43952</v>
      </c>
      <c r="C1018" t="s">
        <v>961</v>
      </c>
      <c r="D1018" s="2" t="s">
        <v>962</v>
      </c>
      <c r="E1018">
        <v>21</v>
      </c>
      <c r="F1018">
        <v>175</v>
      </c>
      <c r="G1018">
        <v>11</v>
      </c>
      <c r="H1018">
        <v>5</v>
      </c>
      <c r="I1018" s="2">
        <v>363.32258766889572</v>
      </c>
      <c r="J1018" s="4">
        <v>259.51613404921125</v>
      </c>
      <c r="K1018" s="11">
        <f>Table__Master[[#This Row],[unit price]]*Table__Master[[#This Row],[Order qty]]</f>
        <v>1816.6129383444786</v>
      </c>
      <c r="L1018" s="11">
        <f>Table__Master[[#This Row],[Revenue]]-(Table__Master[[#This Row],[unit cost]]*Table__Master[[#This Row],[Order qty]])</f>
        <v>519.03226809842226</v>
      </c>
    </row>
    <row r="1019" spans="1:12" x14ac:dyDescent="0.25">
      <c r="A1019" t="s">
        <v>1992</v>
      </c>
      <c r="B1019" s="3">
        <v>43842</v>
      </c>
      <c r="C1019" t="s">
        <v>965</v>
      </c>
      <c r="D1019" s="2" t="s">
        <v>962</v>
      </c>
      <c r="E1019">
        <v>19</v>
      </c>
      <c r="F1019">
        <v>234</v>
      </c>
      <c r="G1019">
        <v>28</v>
      </c>
      <c r="H1019">
        <v>4</v>
      </c>
      <c r="I1019" s="2">
        <v>288.15674293041229</v>
      </c>
      <c r="J1019" s="4">
        <v>205.82624495029449</v>
      </c>
      <c r="K1019" s="11">
        <f>Table__Master[[#This Row],[unit price]]*Table__Master[[#This Row],[Order qty]]</f>
        <v>1152.6269717216492</v>
      </c>
      <c r="L1019" s="11">
        <f>Table__Master[[#This Row],[Revenue]]-(Table__Master[[#This Row],[unit cost]]*Table__Master[[#This Row],[Order qty]])</f>
        <v>329.32199192047119</v>
      </c>
    </row>
    <row r="1020" spans="1:12" x14ac:dyDescent="0.25">
      <c r="A1020" t="s">
        <v>1993</v>
      </c>
      <c r="B1020" s="3">
        <v>43863</v>
      </c>
      <c r="C1020" t="s">
        <v>965</v>
      </c>
      <c r="D1020" s="2" t="s">
        <v>962</v>
      </c>
      <c r="E1020">
        <v>7</v>
      </c>
      <c r="F1020">
        <v>293</v>
      </c>
      <c r="G1020">
        <v>22</v>
      </c>
      <c r="H1020">
        <v>10</v>
      </c>
      <c r="I1020" s="2">
        <v>347.03141337633133</v>
      </c>
      <c r="J1020" s="4">
        <v>247.87958098309383</v>
      </c>
      <c r="K1020" s="11">
        <f>Table__Master[[#This Row],[unit price]]*Table__Master[[#This Row],[Order qty]]</f>
        <v>3470.3141337633133</v>
      </c>
      <c r="L1020" s="11">
        <f>Table__Master[[#This Row],[Revenue]]-(Table__Master[[#This Row],[unit cost]]*Table__Master[[#This Row],[Order qty]])</f>
        <v>991.5183239323751</v>
      </c>
    </row>
    <row r="1021" spans="1:12" x14ac:dyDescent="0.25">
      <c r="A1021" t="s">
        <v>1994</v>
      </c>
      <c r="B1021" s="3">
        <v>43879</v>
      </c>
      <c r="C1021" t="s">
        <v>963</v>
      </c>
      <c r="D1021" s="2" t="s">
        <v>962</v>
      </c>
      <c r="E1021">
        <v>5</v>
      </c>
      <c r="F1021">
        <v>300</v>
      </c>
      <c r="G1021">
        <v>15</v>
      </c>
      <c r="H1021">
        <v>7</v>
      </c>
      <c r="I1021" s="2">
        <v>388.46349334716797</v>
      </c>
      <c r="J1021" s="4">
        <v>277.47392381940568</v>
      </c>
      <c r="K1021" s="11">
        <f>Table__Master[[#This Row],[unit price]]*Table__Master[[#This Row],[Order qty]]</f>
        <v>2719.2444534301758</v>
      </c>
      <c r="L1021" s="11">
        <f>Table__Master[[#This Row],[Revenue]]-(Table__Master[[#This Row],[unit cost]]*Table__Master[[#This Row],[Order qty]])</f>
        <v>776.92698669433594</v>
      </c>
    </row>
    <row r="1022" spans="1:12" x14ac:dyDescent="0.25">
      <c r="A1022" t="s">
        <v>1995</v>
      </c>
      <c r="B1022" s="3">
        <v>43851</v>
      </c>
      <c r="C1022" t="s">
        <v>964</v>
      </c>
      <c r="D1022" s="2" t="s">
        <v>962</v>
      </c>
      <c r="E1022">
        <v>17</v>
      </c>
      <c r="F1022">
        <v>344</v>
      </c>
      <c r="G1022">
        <v>45</v>
      </c>
      <c r="H1022">
        <v>6</v>
      </c>
      <c r="I1022" s="2">
        <v>455.4364795088768</v>
      </c>
      <c r="J1022" s="4">
        <v>325.31177107776915</v>
      </c>
      <c r="K1022" s="11">
        <f>Table__Master[[#This Row],[unit price]]*Table__Master[[#This Row],[Order qty]]</f>
        <v>2732.6188770532608</v>
      </c>
      <c r="L1022" s="11">
        <f>Table__Master[[#This Row],[Revenue]]-(Table__Master[[#This Row],[unit cost]]*Table__Master[[#This Row],[Order qty]])</f>
        <v>780.74825058664601</v>
      </c>
    </row>
    <row r="1023" spans="1:12" x14ac:dyDescent="0.25">
      <c r="A1023" t="s">
        <v>1996</v>
      </c>
      <c r="B1023" s="3">
        <v>43870</v>
      </c>
      <c r="C1023" t="s">
        <v>963</v>
      </c>
      <c r="D1023" s="2" t="s">
        <v>962</v>
      </c>
      <c r="E1023">
        <v>19</v>
      </c>
      <c r="F1023">
        <v>367</v>
      </c>
      <c r="G1023">
        <v>19</v>
      </c>
      <c r="H1023">
        <v>2</v>
      </c>
      <c r="I1023" s="2">
        <v>150.39734280109406</v>
      </c>
      <c r="J1023" s="4">
        <v>107.4266734293529</v>
      </c>
      <c r="K1023" s="11">
        <f>Table__Master[[#This Row],[unit price]]*Table__Master[[#This Row],[Order qty]]</f>
        <v>300.79468560218811</v>
      </c>
      <c r="L1023" s="11">
        <f>Table__Master[[#This Row],[Revenue]]-(Table__Master[[#This Row],[unit cost]]*Table__Master[[#This Row],[Order qty]])</f>
        <v>85.941338743482305</v>
      </c>
    </row>
    <row r="1024" spans="1:12" x14ac:dyDescent="0.25">
      <c r="A1024" t="s">
        <v>1997</v>
      </c>
      <c r="B1024" s="3">
        <v>43887</v>
      </c>
      <c r="C1024" t="s">
        <v>961</v>
      </c>
      <c r="D1024" s="2" t="s">
        <v>962</v>
      </c>
      <c r="E1024">
        <v>5</v>
      </c>
      <c r="F1024">
        <v>264</v>
      </c>
      <c r="G1024">
        <v>11</v>
      </c>
      <c r="H1024">
        <v>9</v>
      </c>
      <c r="I1024" s="2">
        <v>469.81278759241104</v>
      </c>
      <c r="J1024" s="4">
        <v>335.58056256600793</v>
      </c>
      <c r="K1024" s="11">
        <f>Table__Master[[#This Row],[unit price]]*Table__Master[[#This Row],[Order qty]]</f>
        <v>4228.3150883316994</v>
      </c>
      <c r="L1024" s="11">
        <f>Table__Master[[#This Row],[Revenue]]-(Table__Master[[#This Row],[unit cost]]*Table__Master[[#This Row],[Order qty]])</f>
        <v>1208.0900252376282</v>
      </c>
    </row>
    <row r="1025" spans="1:12" x14ac:dyDescent="0.25">
      <c r="A1025" t="s">
        <v>1998</v>
      </c>
      <c r="B1025" s="3">
        <v>43982</v>
      </c>
      <c r="C1025" t="s">
        <v>961</v>
      </c>
      <c r="D1025" s="2" t="s">
        <v>962</v>
      </c>
      <c r="E1025">
        <v>5</v>
      </c>
      <c r="F1025">
        <v>97</v>
      </c>
      <c r="G1025">
        <v>38</v>
      </c>
      <c r="H1025">
        <v>4</v>
      </c>
      <c r="I1025" s="2">
        <v>515.85984921455383</v>
      </c>
      <c r="J1025" s="4">
        <v>368.47132086753845</v>
      </c>
      <c r="K1025" s="11">
        <f>Table__Master[[#This Row],[unit price]]*Table__Master[[#This Row],[Order qty]]</f>
        <v>2063.4393968582153</v>
      </c>
      <c r="L1025" s="11">
        <f>Table__Master[[#This Row],[Revenue]]-(Table__Master[[#This Row],[unit cost]]*Table__Master[[#This Row],[Order qty]])</f>
        <v>589.55411338806152</v>
      </c>
    </row>
    <row r="1026" spans="1:12" x14ac:dyDescent="0.25">
      <c r="A1026" t="s">
        <v>1999</v>
      </c>
      <c r="B1026" s="3">
        <v>43969</v>
      </c>
      <c r="C1026" t="s">
        <v>961</v>
      </c>
      <c r="D1026" s="2" t="s">
        <v>962</v>
      </c>
      <c r="E1026">
        <v>21</v>
      </c>
      <c r="F1026">
        <v>78</v>
      </c>
      <c r="G1026">
        <v>26</v>
      </c>
      <c r="H1026">
        <v>3</v>
      </c>
      <c r="I1026" s="2">
        <v>214.27597635984421</v>
      </c>
      <c r="J1026" s="4">
        <v>153.05426882846015</v>
      </c>
      <c r="K1026" s="11">
        <f>Table__Master[[#This Row],[unit price]]*Table__Master[[#This Row],[Order qty]]</f>
        <v>642.82792907953262</v>
      </c>
      <c r="L1026" s="11">
        <f>Table__Master[[#This Row],[Revenue]]-(Table__Master[[#This Row],[unit cost]]*Table__Master[[#This Row],[Order qty]])</f>
        <v>183.66512259415219</v>
      </c>
    </row>
    <row r="1027" spans="1:12" x14ac:dyDescent="0.25">
      <c r="A1027" t="s">
        <v>2000</v>
      </c>
      <c r="B1027" s="3">
        <v>43942</v>
      </c>
      <c r="C1027" t="s">
        <v>964</v>
      </c>
      <c r="D1027" s="2" t="s">
        <v>962</v>
      </c>
      <c r="E1027">
        <v>21</v>
      </c>
      <c r="F1027">
        <v>200</v>
      </c>
      <c r="G1027">
        <v>37</v>
      </c>
      <c r="H1027">
        <v>3</v>
      </c>
      <c r="I1027" s="2">
        <v>576.04315888881683</v>
      </c>
      <c r="J1027" s="4">
        <v>411.45939920629775</v>
      </c>
      <c r="K1027" s="11">
        <f>Table__Master[[#This Row],[unit price]]*Table__Master[[#This Row],[Order qty]]</f>
        <v>1728.1294766664505</v>
      </c>
      <c r="L1027" s="11">
        <f>Table__Master[[#This Row],[Revenue]]-(Table__Master[[#This Row],[unit cost]]*Table__Master[[#This Row],[Order qty]])</f>
        <v>493.75127904755732</v>
      </c>
    </row>
    <row r="1028" spans="1:12" x14ac:dyDescent="0.25">
      <c r="A1028" t="s">
        <v>2001</v>
      </c>
      <c r="B1028" s="3">
        <v>43946</v>
      </c>
      <c r="C1028" t="s">
        <v>964</v>
      </c>
      <c r="D1028" s="2" t="s">
        <v>962</v>
      </c>
      <c r="E1028">
        <v>11</v>
      </c>
      <c r="F1028">
        <v>79</v>
      </c>
      <c r="G1028">
        <v>39</v>
      </c>
      <c r="H1028">
        <v>9</v>
      </c>
      <c r="I1028" s="2">
        <v>211.63241940736771</v>
      </c>
      <c r="J1028" s="4">
        <v>151.16601386240552</v>
      </c>
      <c r="K1028" s="11">
        <f>Table__Master[[#This Row],[unit price]]*Table__Master[[#This Row],[Order qty]]</f>
        <v>1904.6917746663094</v>
      </c>
      <c r="L1028" s="11">
        <f>Table__Master[[#This Row],[Revenue]]-(Table__Master[[#This Row],[unit cost]]*Table__Master[[#This Row],[Order qty]])</f>
        <v>544.19764990465956</v>
      </c>
    </row>
    <row r="1029" spans="1:12" x14ac:dyDescent="0.25">
      <c r="A1029" t="s">
        <v>2002</v>
      </c>
      <c r="B1029" s="3">
        <v>43930</v>
      </c>
      <c r="C1029" t="s">
        <v>965</v>
      </c>
      <c r="D1029" s="2" t="s">
        <v>962</v>
      </c>
      <c r="E1029">
        <v>7</v>
      </c>
      <c r="F1029">
        <v>236</v>
      </c>
      <c r="G1029">
        <v>43</v>
      </c>
      <c r="H1029">
        <v>1</v>
      </c>
      <c r="I1029" s="2">
        <v>363.37971353530884</v>
      </c>
      <c r="J1029" s="4">
        <v>259.55693823950634</v>
      </c>
      <c r="K1029" s="11">
        <f>Table__Master[[#This Row],[unit price]]*Table__Master[[#This Row],[Order qty]]</f>
        <v>363.37971353530884</v>
      </c>
      <c r="L1029" s="11">
        <f>Table__Master[[#This Row],[Revenue]]-(Table__Master[[#This Row],[unit cost]]*Table__Master[[#This Row],[Order qty]])</f>
        <v>103.8227752958025</v>
      </c>
    </row>
    <row r="1030" spans="1:12" x14ac:dyDescent="0.25">
      <c r="A1030" t="s">
        <v>2003</v>
      </c>
      <c r="B1030" s="3">
        <v>43950</v>
      </c>
      <c r="C1030" t="s">
        <v>961</v>
      </c>
      <c r="D1030" s="2" t="s">
        <v>962</v>
      </c>
      <c r="E1030">
        <v>10</v>
      </c>
      <c r="F1030">
        <v>265</v>
      </c>
      <c r="G1030">
        <v>37</v>
      </c>
      <c r="H1030">
        <v>5</v>
      </c>
      <c r="I1030" s="2">
        <v>572.03010410070419</v>
      </c>
      <c r="J1030" s="4">
        <v>408.59293150050303</v>
      </c>
      <c r="K1030" s="11">
        <f>Table__Master[[#This Row],[unit price]]*Table__Master[[#This Row],[Order qty]]</f>
        <v>2860.150520503521</v>
      </c>
      <c r="L1030" s="11">
        <f>Table__Master[[#This Row],[Revenue]]-(Table__Master[[#This Row],[unit cost]]*Table__Master[[#This Row],[Order qty]])</f>
        <v>817.18586300100583</v>
      </c>
    </row>
    <row r="1031" spans="1:12" x14ac:dyDescent="0.25">
      <c r="A1031" t="s">
        <v>2004</v>
      </c>
      <c r="B1031" s="3">
        <v>43963</v>
      </c>
      <c r="C1031" t="s">
        <v>961</v>
      </c>
      <c r="D1031" s="2" t="s">
        <v>962</v>
      </c>
      <c r="E1031">
        <v>5</v>
      </c>
      <c r="F1031">
        <v>122</v>
      </c>
      <c r="G1031">
        <v>33</v>
      </c>
      <c r="H1031">
        <v>5</v>
      </c>
      <c r="I1031" s="2">
        <v>428.08961355686188</v>
      </c>
      <c r="J1031" s="4">
        <v>305.77829539775848</v>
      </c>
      <c r="K1031" s="11">
        <f>Table__Master[[#This Row],[unit price]]*Table__Master[[#This Row],[Order qty]]</f>
        <v>2140.4480677843094</v>
      </c>
      <c r="L1031" s="11">
        <f>Table__Master[[#This Row],[Revenue]]-(Table__Master[[#This Row],[unit cost]]*Table__Master[[#This Row],[Order qty]])</f>
        <v>611.55659079551697</v>
      </c>
    </row>
    <row r="1032" spans="1:12" x14ac:dyDescent="0.25">
      <c r="A1032" t="s">
        <v>2005</v>
      </c>
      <c r="B1032" s="3">
        <v>43882</v>
      </c>
      <c r="C1032" t="s">
        <v>964</v>
      </c>
      <c r="D1032" s="2" t="s">
        <v>962</v>
      </c>
      <c r="E1032">
        <v>13</v>
      </c>
      <c r="F1032">
        <v>56</v>
      </c>
      <c r="G1032">
        <v>27</v>
      </c>
      <c r="H1032">
        <v>9</v>
      </c>
      <c r="I1032" s="2">
        <v>509.81654173135757</v>
      </c>
      <c r="J1032" s="4">
        <v>364.15467266525542</v>
      </c>
      <c r="K1032" s="11">
        <f>Table__Master[[#This Row],[unit price]]*Table__Master[[#This Row],[Order qty]]</f>
        <v>4588.3488755822182</v>
      </c>
      <c r="L1032" s="11">
        <f>Table__Master[[#This Row],[Revenue]]-(Table__Master[[#This Row],[unit cost]]*Table__Master[[#This Row],[Order qty]])</f>
        <v>1310.9568215949193</v>
      </c>
    </row>
    <row r="1033" spans="1:12" x14ac:dyDescent="0.25">
      <c r="A1033" t="s">
        <v>2006</v>
      </c>
      <c r="B1033" s="3">
        <v>43857</v>
      </c>
      <c r="C1033" t="s">
        <v>963</v>
      </c>
      <c r="D1033" s="2" t="s">
        <v>962</v>
      </c>
      <c r="E1033">
        <v>24</v>
      </c>
      <c r="F1033">
        <v>64</v>
      </c>
      <c r="G1033">
        <v>25</v>
      </c>
      <c r="H1033">
        <v>5</v>
      </c>
      <c r="I1033" s="2">
        <v>532.10688757896423</v>
      </c>
      <c r="J1033" s="4">
        <v>380.07634827068875</v>
      </c>
      <c r="K1033" s="11">
        <f>Table__Master[[#This Row],[unit price]]*Table__Master[[#This Row],[Order qty]]</f>
        <v>2660.5344378948212</v>
      </c>
      <c r="L1033" s="11">
        <f>Table__Master[[#This Row],[Revenue]]-(Table__Master[[#This Row],[unit cost]]*Table__Master[[#This Row],[Order qty]])</f>
        <v>760.15269654137728</v>
      </c>
    </row>
    <row r="1034" spans="1:12" x14ac:dyDescent="0.25">
      <c r="A1034" t="s">
        <v>2007</v>
      </c>
      <c r="B1034" s="3">
        <v>43926</v>
      </c>
      <c r="C1034" t="s">
        <v>963</v>
      </c>
      <c r="D1034" s="2" t="s">
        <v>962</v>
      </c>
      <c r="E1034">
        <v>5</v>
      </c>
      <c r="F1034">
        <v>131</v>
      </c>
      <c r="G1034">
        <v>26</v>
      </c>
      <c r="H1034">
        <v>2</v>
      </c>
      <c r="I1034" s="2">
        <v>508.25995892286301</v>
      </c>
      <c r="J1034" s="4">
        <v>363.04282780204505</v>
      </c>
      <c r="K1034" s="11">
        <f>Table__Master[[#This Row],[unit price]]*Table__Master[[#This Row],[Order qty]]</f>
        <v>1016.519917845726</v>
      </c>
      <c r="L1034" s="11">
        <f>Table__Master[[#This Row],[Revenue]]-(Table__Master[[#This Row],[unit cost]]*Table__Master[[#This Row],[Order qty]])</f>
        <v>290.43426224163591</v>
      </c>
    </row>
    <row r="1035" spans="1:12" x14ac:dyDescent="0.25">
      <c r="A1035" t="s">
        <v>2008</v>
      </c>
      <c r="B1035" s="3">
        <v>43883</v>
      </c>
      <c r="C1035" t="s">
        <v>965</v>
      </c>
      <c r="D1035" s="2" t="s">
        <v>962</v>
      </c>
      <c r="E1035">
        <v>13</v>
      </c>
      <c r="F1035">
        <v>367</v>
      </c>
      <c r="G1035">
        <v>34</v>
      </c>
      <c r="H1035">
        <v>4</v>
      </c>
      <c r="I1035" s="2">
        <v>419.41591823101044</v>
      </c>
      <c r="J1035" s="4">
        <v>299.58279873643602</v>
      </c>
      <c r="K1035" s="11">
        <f>Table__Master[[#This Row],[unit price]]*Table__Master[[#This Row],[Order qty]]</f>
        <v>1677.6636729240417</v>
      </c>
      <c r="L1035" s="11">
        <f>Table__Master[[#This Row],[Revenue]]-(Table__Master[[#This Row],[unit cost]]*Table__Master[[#This Row],[Order qty]])</f>
        <v>479.33247797829767</v>
      </c>
    </row>
    <row r="1036" spans="1:12" x14ac:dyDescent="0.25">
      <c r="A1036" t="s">
        <v>2009</v>
      </c>
      <c r="B1036" s="3">
        <v>43853</v>
      </c>
      <c r="C1036" t="s">
        <v>963</v>
      </c>
      <c r="D1036" s="2" t="s">
        <v>962</v>
      </c>
      <c r="E1036">
        <v>11</v>
      </c>
      <c r="F1036">
        <v>253</v>
      </c>
      <c r="G1036">
        <v>33</v>
      </c>
      <c r="H1036">
        <v>1</v>
      </c>
      <c r="I1036" s="2">
        <v>259.0400202870369</v>
      </c>
      <c r="J1036" s="4">
        <v>185.02858591931209</v>
      </c>
      <c r="K1036" s="11">
        <f>Table__Master[[#This Row],[unit price]]*Table__Master[[#This Row],[Order qty]]</f>
        <v>259.0400202870369</v>
      </c>
      <c r="L1036" s="11">
        <f>Table__Master[[#This Row],[Revenue]]-(Table__Master[[#This Row],[unit cost]]*Table__Master[[#This Row],[Order qty]])</f>
        <v>74.011434367724803</v>
      </c>
    </row>
    <row r="1037" spans="1:12" x14ac:dyDescent="0.25">
      <c r="A1037" t="s">
        <v>2010</v>
      </c>
      <c r="B1037" s="3">
        <v>43879</v>
      </c>
      <c r="C1037" t="s">
        <v>965</v>
      </c>
      <c r="D1037" s="2" t="s">
        <v>962</v>
      </c>
      <c r="E1037">
        <v>19</v>
      </c>
      <c r="F1037">
        <v>69</v>
      </c>
      <c r="G1037">
        <v>37</v>
      </c>
      <c r="H1037">
        <v>5</v>
      </c>
      <c r="I1037" s="2">
        <v>236.07927417755127</v>
      </c>
      <c r="J1037" s="4">
        <v>168.6280529839652</v>
      </c>
      <c r="K1037" s="11">
        <f>Table__Master[[#This Row],[unit price]]*Table__Master[[#This Row],[Order qty]]</f>
        <v>1180.3963708877563</v>
      </c>
      <c r="L1037" s="11">
        <f>Table__Master[[#This Row],[Revenue]]-(Table__Master[[#This Row],[unit cost]]*Table__Master[[#This Row],[Order qty]])</f>
        <v>337.25610596793035</v>
      </c>
    </row>
    <row r="1038" spans="1:12" x14ac:dyDescent="0.25">
      <c r="A1038" t="s">
        <v>2011</v>
      </c>
      <c r="B1038" s="3">
        <v>43945</v>
      </c>
      <c r="C1038" t="s">
        <v>963</v>
      </c>
      <c r="D1038" s="2" t="s">
        <v>962</v>
      </c>
      <c r="E1038">
        <v>6</v>
      </c>
      <c r="F1038">
        <v>253</v>
      </c>
      <c r="G1038">
        <v>4</v>
      </c>
      <c r="H1038">
        <v>3</v>
      </c>
      <c r="I1038" s="2">
        <v>157.6643323302269</v>
      </c>
      <c r="J1038" s="4">
        <v>112.61738023587637</v>
      </c>
      <c r="K1038" s="11">
        <f>Table__Master[[#This Row],[unit price]]*Table__Master[[#This Row],[Order qty]]</f>
        <v>472.99299699068069</v>
      </c>
      <c r="L1038" s="11">
        <f>Table__Master[[#This Row],[Revenue]]-(Table__Master[[#This Row],[unit cost]]*Table__Master[[#This Row],[Order qty]])</f>
        <v>135.14085628305156</v>
      </c>
    </row>
    <row r="1039" spans="1:12" x14ac:dyDescent="0.25">
      <c r="A1039" t="s">
        <v>2012</v>
      </c>
      <c r="B1039" s="3">
        <v>43914</v>
      </c>
      <c r="C1039" t="s">
        <v>965</v>
      </c>
      <c r="D1039" s="2" t="s">
        <v>962</v>
      </c>
      <c r="E1039">
        <v>7</v>
      </c>
      <c r="F1039">
        <v>51</v>
      </c>
      <c r="G1039">
        <v>26</v>
      </c>
      <c r="H1039">
        <v>8</v>
      </c>
      <c r="I1039" s="2">
        <v>302.48819839954376</v>
      </c>
      <c r="J1039" s="4">
        <v>216.06299885681699</v>
      </c>
      <c r="K1039" s="11">
        <f>Table__Master[[#This Row],[unit price]]*Table__Master[[#This Row],[Order qty]]</f>
        <v>2419.9055871963501</v>
      </c>
      <c r="L1039" s="11">
        <f>Table__Master[[#This Row],[Revenue]]-(Table__Master[[#This Row],[unit cost]]*Table__Master[[#This Row],[Order qty]])</f>
        <v>691.40159634181418</v>
      </c>
    </row>
    <row r="1040" spans="1:12" x14ac:dyDescent="0.25">
      <c r="A1040" t="s">
        <v>2013</v>
      </c>
      <c r="B1040" s="3">
        <v>43841</v>
      </c>
      <c r="C1040" t="s">
        <v>965</v>
      </c>
      <c r="D1040" s="2" t="s">
        <v>962</v>
      </c>
      <c r="E1040">
        <v>21</v>
      </c>
      <c r="F1040">
        <v>42</v>
      </c>
      <c r="G1040">
        <v>10</v>
      </c>
      <c r="H1040">
        <v>3</v>
      </c>
      <c r="I1040" s="2">
        <v>233.21697860956192</v>
      </c>
      <c r="J1040" s="4">
        <v>166.5835561496871</v>
      </c>
      <c r="K1040" s="11">
        <f>Table__Master[[#This Row],[unit price]]*Table__Master[[#This Row],[Order qty]]</f>
        <v>699.65093582868576</v>
      </c>
      <c r="L1040" s="11">
        <f>Table__Master[[#This Row],[Revenue]]-(Table__Master[[#This Row],[unit cost]]*Table__Master[[#This Row],[Order qty]])</f>
        <v>199.90026737962444</v>
      </c>
    </row>
    <row r="1041" spans="1:12" x14ac:dyDescent="0.25">
      <c r="A1041" t="s">
        <v>2014</v>
      </c>
      <c r="B1041" s="3">
        <v>43862</v>
      </c>
      <c r="C1041" t="s">
        <v>964</v>
      </c>
      <c r="D1041" s="2" t="s">
        <v>962</v>
      </c>
      <c r="E1041">
        <v>19</v>
      </c>
      <c r="F1041">
        <v>233</v>
      </c>
      <c r="G1041">
        <v>25</v>
      </c>
      <c r="H1041">
        <v>9</v>
      </c>
      <c r="I1041" s="2">
        <v>566.6170027256012</v>
      </c>
      <c r="J1041" s="4">
        <v>404.72643051828658</v>
      </c>
      <c r="K1041" s="11">
        <f>Table__Master[[#This Row],[unit price]]*Table__Master[[#This Row],[Order qty]]</f>
        <v>5099.5530245304108</v>
      </c>
      <c r="L1041" s="11">
        <f>Table__Master[[#This Row],[Revenue]]-(Table__Master[[#This Row],[unit cost]]*Table__Master[[#This Row],[Order qty]])</f>
        <v>1457.0151498658315</v>
      </c>
    </row>
    <row r="1042" spans="1:12" x14ac:dyDescent="0.25">
      <c r="A1042" t="s">
        <v>2015</v>
      </c>
      <c r="B1042" s="3">
        <v>43883</v>
      </c>
      <c r="C1042" t="s">
        <v>963</v>
      </c>
      <c r="D1042" s="2" t="s">
        <v>962</v>
      </c>
      <c r="E1042">
        <v>24</v>
      </c>
      <c r="F1042">
        <v>157</v>
      </c>
      <c r="G1042">
        <v>16</v>
      </c>
      <c r="H1042">
        <v>1</v>
      </c>
      <c r="I1042" s="2">
        <v>536.09533613920212</v>
      </c>
      <c r="J1042" s="4">
        <v>382.92524009943008</v>
      </c>
      <c r="K1042" s="11">
        <f>Table__Master[[#This Row],[unit price]]*Table__Master[[#This Row],[Order qty]]</f>
        <v>536.09533613920212</v>
      </c>
      <c r="L1042" s="11">
        <f>Table__Master[[#This Row],[Revenue]]-(Table__Master[[#This Row],[unit cost]]*Table__Master[[#This Row],[Order qty]])</f>
        <v>153.17009603977203</v>
      </c>
    </row>
    <row r="1043" spans="1:12" x14ac:dyDescent="0.25">
      <c r="A1043" t="s">
        <v>2016</v>
      </c>
      <c r="B1043" s="3">
        <v>43863</v>
      </c>
      <c r="C1043" t="s">
        <v>964</v>
      </c>
      <c r="D1043" s="2" t="s">
        <v>962</v>
      </c>
      <c r="E1043">
        <v>11</v>
      </c>
      <c r="F1043">
        <v>345</v>
      </c>
      <c r="G1043">
        <v>29</v>
      </c>
      <c r="H1043">
        <v>2</v>
      </c>
      <c r="I1043" s="2">
        <v>192.3126186132431</v>
      </c>
      <c r="J1043" s="4">
        <v>137.36615615231651</v>
      </c>
      <c r="K1043" s="11">
        <f>Table__Master[[#This Row],[unit price]]*Table__Master[[#This Row],[Order qty]]</f>
        <v>384.62523722648621</v>
      </c>
      <c r="L1043" s="11">
        <f>Table__Master[[#This Row],[Revenue]]-(Table__Master[[#This Row],[unit cost]]*Table__Master[[#This Row],[Order qty]])</f>
        <v>109.89292492185319</v>
      </c>
    </row>
    <row r="1044" spans="1:12" x14ac:dyDescent="0.25">
      <c r="A1044" t="s">
        <v>2017</v>
      </c>
      <c r="B1044" s="3">
        <v>43977</v>
      </c>
      <c r="C1044" t="s">
        <v>964</v>
      </c>
      <c r="D1044" s="2" t="s">
        <v>962</v>
      </c>
      <c r="E1044">
        <v>22</v>
      </c>
      <c r="F1044">
        <v>338</v>
      </c>
      <c r="G1044">
        <v>42</v>
      </c>
      <c r="H1044">
        <v>4</v>
      </c>
      <c r="I1044" s="2">
        <v>619.6414230465889</v>
      </c>
      <c r="J1044" s="4">
        <v>442.60101646184921</v>
      </c>
      <c r="K1044" s="11">
        <f>Table__Master[[#This Row],[unit price]]*Table__Master[[#This Row],[Order qty]]</f>
        <v>2478.5656921863556</v>
      </c>
      <c r="L1044" s="11">
        <f>Table__Master[[#This Row],[Revenue]]-(Table__Master[[#This Row],[unit cost]]*Table__Master[[#This Row],[Order qty]])</f>
        <v>708.16162633895874</v>
      </c>
    </row>
    <row r="1045" spans="1:12" x14ac:dyDescent="0.25">
      <c r="A1045" t="s">
        <v>2018</v>
      </c>
      <c r="B1045" s="3">
        <v>43847</v>
      </c>
      <c r="C1045" t="s">
        <v>964</v>
      </c>
      <c r="D1045" s="2" t="s">
        <v>962</v>
      </c>
      <c r="E1045">
        <v>5</v>
      </c>
      <c r="F1045">
        <v>314</v>
      </c>
      <c r="G1045">
        <v>7</v>
      </c>
      <c r="H1045">
        <v>1</v>
      </c>
      <c r="I1045" s="2">
        <v>366.90055418014526</v>
      </c>
      <c r="J1045" s="4">
        <v>262.07182441438948</v>
      </c>
      <c r="K1045" s="11">
        <f>Table__Master[[#This Row],[unit price]]*Table__Master[[#This Row],[Order qty]]</f>
        <v>366.90055418014526</v>
      </c>
      <c r="L1045" s="11">
        <f>Table__Master[[#This Row],[Revenue]]-(Table__Master[[#This Row],[unit cost]]*Table__Master[[#This Row],[Order qty]])</f>
        <v>104.82872976575578</v>
      </c>
    </row>
    <row r="1046" spans="1:12" x14ac:dyDescent="0.25">
      <c r="A1046" t="s">
        <v>2019</v>
      </c>
      <c r="B1046" s="3">
        <v>43860</v>
      </c>
      <c r="C1046" t="s">
        <v>961</v>
      </c>
      <c r="D1046" s="2" t="s">
        <v>962</v>
      </c>
      <c r="E1046">
        <v>24</v>
      </c>
      <c r="F1046">
        <v>42</v>
      </c>
      <c r="G1046">
        <v>34</v>
      </c>
      <c r="H1046">
        <v>7</v>
      </c>
      <c r="I1046" s="2">
        <v>385.82402747869492</v>
      </c>
      <c r="J1046" s="4">
        <v>275.58859105621065</v>
      </c>
      <c r="K1046" s="11">
        <f>Table__Master[[#This Row],[unit price]]*Table__Master[[#This Row],[Order qty]]</f>
        <v>2700.7681923508644</v>
      </c>
      <c r="L1046" s="11">
        <f>Table__Master[[#This Row],[Revenue]]-(Table__Master[[#This Row],[unit cost]]*Table__Master[[#This Row],[Order qty]])</f>
        <v>771.64805495738983</v>
      </c>
    </row>
    <row r="1047" spans="1:12" x14ac:dyDescent="0.25">
      <c r="A1047" t="s">
        <v>2020</v>
      </c>
      <c r="B1047" s="3">
        <v>43880</v>
      </c>
      <c r="C1047" t="s">
        <v>965</v>
      </c>
      <c r="D1047" s="2" t="s">
        <v>962</v>
      </c>
      <c r="E1047">
        <v>9</v>
      </c>
      <c r="F1047">
        <v>30</v>
      </c>
      <c r="G1047">
        <v>44</v>
      </c>
      <c r="H1047">
        <v>1</v>
      </c>
      <c r="I1047" s="2">
        <v>511.63850748538971</v>
      </c>
      <c r="J1047" s="4">
        <v>365.4560767752784</v>
      </c>
      <c r="K1047" s="11">
        <f>Table__Master[[#This Row],[unit price]]*Table__Master[[#This Row],[Order qty]]</f>
        <v>511.63850748538971</v>
      </c>
      <c r="L1047" s="11">
        <f>Table__Master[[#This Row],[Revenue]]-(Table__Master[[#This Row],[unit cost]]*Table__Master[[#This Row],[Order qty]])</f>
        <v>146.1824307101113</v>
      </c>
    </row>
    <row r="1048" spans="1:12" x14ac:dyDescent="0.25">
      <c r="A1048" t="s">
        <v>2021</v>
      </c>
      <c r="B1048" s="3">
        <v>43976</v>
      </c>
      <c r="C1048" t="s">
        <v>961</v>
      </c>
      <c r="D1048" s="2" t="s">
        <v>962</v>
      </c>
      <c r="E1048">
        <v>16</v>
      </c>
      <c r="F1048">
        <v>47</v>
      </c>
      <c r="G1048">
        <v>34</v>
      </c>
      <c r="H1048">
        <v>6</v>
      </c>
      <c r="I1048" s="2">
        <v>181.37786775827408</v>
      </c>
      <c r="J1048" s="4">
        <v>129.55561982733863</v>
      </c>
      <c r="K1048" s="11">
        <f>Table__Master[[#This Row],[unit price]]*Table__Master[[#This Row],[Order qty]]</f>
        <v>1088.2672065496445</v>
      </c>
      <c r="L1048" s="11">
        <f>Table__Master[[#This Row],[Revenue]]-(Table__Master[[#This Row],[unit cost]]*Table__Master[[#This Row],[Order qty]])</f>
        <v>310.93348758561274</v>
      </c>
    </row>
    <row r="1049" spans="1:12" x14ac:dyDescent="0.25">
      <c r="A1049" t="s">
        <v>2022</v>
      </c>
      <c r="B1049" s="3">
        <v>43895</v>
      </c>
      <c r="C1049" t="s">
        <v>961</v>
      </c>
      <c r="D1049" s="2" t="s">
        <v>962</v>
      </c>
      <c r="E1049">
        <v>19</v>
      </c>
      <c r="F1049">
        <v>217</v>
      </c>
      <c r="G1049">
        <v>26</v>
      </c>
      <c r="H1049">
        <v>2</v>
      </c>
      <c r="I1049" s="2">
        <v>247.79888606071472</v>
      </c>
      <c r="J1049" s="4">
        <v>176.99920432908195</v>
      </c>
      <c r="K1049" s="11">
        <f>Table__Master[[#This Row],[unit price]]*Table__Master[[#This Row],[Order qty]]</f>
        <v>495.59777212142944</v>
      </c>
      <c r="L1049" s="11">
        <f>Table__Master[[#This Row],[Revenue]]-(Table__Master[[#This Row],[unit cost]]*Table__Master[[#This Row],[Order qty]])</f>
        <v>141.59936346326555</v>
      </c>
    </row>
    <row r="1050" spans="1:12" x14ac:dyDescent="0.25">
      <c r="A1050" t="s">
        <v>2023</v>
      </c>
      <c r="B1050" s="3">
        <v>43923</v>
      </c>
      <c r="C1050" t="s">
        <v>963</v>
      </c>
      <c r="D1050" s="2" t="s">
        <v>962</v>
      </c>
      <c r="E1050">
        <v>2</v>
      </c>
      <c r="F1050">
        <v>32</v>
      </c>
      <c r="G1050">
        <v>5</v>
      </c>
      <c r="H1050">
        <v>5</v>
      </c>
      <c r="I1050" s="2">
        <v>160.05603379011154</v>
      </c>
      <c r="J1050" s="4">
        <v>114.32573842150825</v>
      </c>
      <c r="K1050" s="11">
        <f>Table__Master[[#This Row],[unit price]]*Table__Master[[#This Row],[Order qty]]</f>
        <v>800.28016895055771</v>
      </c>
      <c r="L1050" s="11">
        <f>Table__Master[[#This Row],[Revenue]]-(Table__Master[[#This Row],[unit cost]]*Table__Master[[#This Row],[Order qty]])</f>
        <v>228.65147684301644</v>
      </c>
    </row>
    <row r="1051" spans="1:12" x14ac:dyDescent="0.25">
      <c r="A1051" t="s">
        <v>2024</v>
      </c>
      <c r="B1051" s="3">
        <v>43866</v>
      </c>
      <c r="C1051" t="s">
        <v>963</v>
      </c>
      <c r="D1051" s="2" t="s">
        <v>962</v>
      </c>
      <c r="E1051">
        <v>21</v>
      </c>
      <c r="F1051">
        <v>321</v>
      </c>
      <c r="G1051">
        <v>14</v>
      </c>
      <c r="H1051">
        <v>8</v>
      </c>
      <c r="I1051" s="2">
        <v>558.41148269176483</v>
      </c>
      <c r="J1051" s="4">
        <v>398.86534477983207</v>
      </c>
      <c r="K1051" s="11">
        <f>Table__Master[[#This Row],[unit price]]*Table__Master[[#This Row],[Order qty]]</f>
        <v>4467.2918615341187</v>
      </c>
      <c r="L1051" s="11">
        <f>Table__Master[[#This Row],[Revenue]]-(Table__Master[[#This Row],[unit cost]]*Table__Master[[#This Row],[Order qty]])</f>
        <v>1276.3691032954621</v>
      </c>
    </row>
    <row r="1052" spans="1:12" x14ac:dyDescent="0.25">
      <c r="A1052" t="s">
        <v>2025</v>
      </c>
      <c r="B1052" s="3">
        <v>43837</v>
      </c>
      <c r="C1052" t="s">
        <v>963</v>
      </c>
      <c r="D1052" s="2" t="s">
        <v>962</v>
      </c>
      <c r="E1052">
        <v>17</v>
      </c>
      <c r="F1052">
        <v>319</v>
      </c>
      <c r="G1052">
        <v>19</v>
      </c>
      <c r="H1052">
        <v>9</v>
      </c>
      <c r="I1052" s="2">
        <v>554.90195971727371</v>
      </c>
      <c r="J1052" s="4">
        <v>396.35854265519555</v>
      </c>
      <c r="K1052" s="11">
        <f>Table__Master[[#This Row],[unit price]]*Table__Master[[#This Row],[Order qty]]</f>
        <v>4994.1176374554634</v>
      </c>
      <c r="L1052" s="11">
        <f>Table__Master[[#This Row],[Revenue]]-(Table__Master[[#This Row],[unit cost]]*Table__Master[[#This Row],[Order qty]])</f>
        <v>1426.8907535587036</v>
      </c>
    </row>
    <row r="1053" spans="1:12" x14ac:dyDescent="0.25">
      <c r="A1053" t="s">
        <v>2026</v>
      </c>
      <c r="B1053" s="3">
        <v>43982</v>
      </c>
      <c r="C1053" t="s">
        <v>965</v>
      </c>
      <c r="D1053" s="2" t="s">
        <v>962</v>
      </c>
      <c r="E1053">
        <v>12</v>
      </c>
      <c r="F1053">
        <v>93</v>
      </c>
      <c r="G1053">
        <v>21</v>
      </c>
      <c r="H1053">
        <v>1</v>
      </c>
      <c r="I1053" s="2">
        <v>215.94755744934082</v>
      </c>
      <c r="J1053" s="4">
        <v>154.24825532095772</v>
      </c>
      <c r="K1053" s="11">
        <f>Table__Master[[#This Row],[unit price]]*Table__Master[[#This Row],[Order qty]]</f>
        <v>215.94755744934082</v>
      </c>
      <c r="L1053" s="11">
        <f>Table__Master[[#This Row],[Revenue]]-(Table__Master[[#This Row],[unit cost]]*Table__Master[[#This Row],[Order qty]])</f>
        <v>61.699302128383096</v>
      </c>
    </row>
    <row r="1054" spans="1:12" x14ac:dyDescent="0.25">
      <c r="A1054" t="s">
        <v>2027</v>
      </c>
      <c r="B1054" s="3">
        <v>43929</v>
      </c>
      <c r="C1054" t="s">
        <v>961</v>
      </c>
      <c r="D1054" s="2" t="s">
        <v>962</v>
      </c>
      <c r="E1054">
        <v>15</v>
      </c>
      <c r="F1054">
        <v>247</v>
      </c>
      <c r="G1054">
        <v>43</v>
      </c>
      <c r="H1054">
        <v>2</v>
      </c>
      <c r="I1054" s="2">
        <v>621.69717782735825</v>
      </c>
      <c r="J1054" s="4">
        <v>444.06941273382733</v>
      </c>
      <c r="K1054" s="11">
        <f>Table__Master[[#This Row],[unit price]]*Table__Master[[#This Row],[Order qty]]</f>
        <v>1243.3943556547165</v>
      </c>
      <c r="L1054" s="11">
        <f>Table__Master[[#This Row],[Revenue]]-(Table__Master[[#This Row],[unit cost]]*Table__Master[[#This Row],[Order qty]])</f>
        <v>355.25553018706182</v>
      </c>
    </row>
    <row r="1055" spans="1:12" x14ac:dyDescent="0.25">
      <c r="A1055" t="s">
        <v>2028</v>
      </c>
      <c r="B1055" s="3">
        <v>43840</v>
      </c>
      <c r="C1055" t="s">
        <v>965</v>
      </c>
      <c r="D1055" s="2" t="s">
        <v>962</v>
      </c>
      <c r="E1055">
        <v>15</v>
      </c>
      <c r="F1055">
        <v>237</v>
      </c>
      <c r="G1055">
        <v>30</v>
      </c>
      <c r="H1055">
        <v>8</v>
      </c>
      <c r="I1055" s="2">
        <v>204.47657597064972</v>
      </c>
      <c r="J1055" s="4">
        <v>146.05469712189267</v>
      </c>
      <c r="K1055" s="11">
        <f>Table__Master[[#This Row],[unit price]]*Table__Master[[#This Row],[Order qty]]</f>
        <v>1635.8126077651978</v>
      </c>
      <c r="L1055" s="11">
        <f>Table__Master[[#This Row],[Revenue]]-(Table__Master[[#This Row],[unit cost]]*Table__Master[[#This Row],[Order qty]])</f>
        <v>467.37503079005637</v>
      </c>
    </row>
    <row r="1056" spans="1:12" x14ac:dyDescent="0.25">
      <c r="A1056" t="s">
        <v>2029</v>
      </c>
      <c r="B1056" s="3">
        <v>43968</v>
      </c>
      <c r="C1056" t="s">
        <v>961</v>
      </c>
      <c r="D1056" s="2" t="s">
        <v>962</v>
      </c>
      <c r="E1056">
        <v>22</v>
      </c>
      <c r="F1056">
        <v>81</v>
      </c>
      <c r="G1056">
        <v>9</v>
      </c>
      <c r="H1056">
        <v>10</v>
      </c>
      <c r="I1056" s="2">
        <v>151.99110370874405</v>
      </c>
      <c r="J1056" s="4">
        <v>108.56507407767432</v>
      </c>
      <c r="K1056" s="11">
        <f>Table__Master[[#This Row],[unit price]]*Table__Master[[#This Row],[Order qty]]</f>
        <v>1519.9110370874405</v>
      </c>
      <c r="L1056" s="11">
        <f>Table__Master[[#This Row],[Revenue]]-(Table__Master[[#This Row],[unit cost]]*Table__Master[[#This Row],[Order qty]])</f>
        <v>434.26029631069719</v>
      </c>
    </row>
    <row r="1057" spans="1:12" x14ac:dyDescent="0.25">
      <c r="A1057" t="s">
        <v>2030</v>
      </c>
      <c r="B1057" s="3">
        <v>43921</v>
      </c>
      <c r="C1057" t="s">
        <v>961</v>
      </c>
      <c r="D1057" s="2" t="s">
        <v>962</v>
      </c>
      <c r="E1057">
        <v>15</v>
      </c>
      <c r="F1057">
        <v>162</v>
      </c>
      <c r="G1057">
        <v>38</v>
      </c>
      <c r="H1057">
        <v>2</v>
      </c>
      <c r="I1057" s="2">
        <v>433.07685399055481</v>
      </c>
      <c r="J1057" s="4">
        <v>309.34060999325345</v>
      </c>
      <c r="K1057" s="11">
        <f>Table__Master[[#This Row],[unit price]]*Table__Master[[#This Row],[Order qty]]</f>
        <v>866.15370798110962</v>
      </c>
      <c r="L1057" s="11">
        <f>Table__Master[[#This Row],[Revenue]]-(Table__Master[[#This Row],[unit cost]]*Table__Master[[#This Row],[Order qty]])</f>
        <v>247.47248799460272</v>
      </c>
    </row>
    <row r="1058" spans="1:12" x14ac:dyDescent="0.25">
      <c r="A1058" t="s">
        <v>2031</v>
      </c>
      <c r="B1058" s="3">
        <v>43919</v>
      </c>
      <c r="C1058" t="s">
        <v>965</v>
      </c>
      <c r="D1058" s="2" t="s">
        <v>962</v>
      </c>
      <c r="E1058">
        <v>11</v>
      </c>
      <c r="F1058">
        <v>236</v>
      </c>
      <c r="G1058">
        <v>34</v>
      </c>
      <c r="H1058">
        <v>1</v>
      </c>
      <c r="I1058" s="2">
        <v>565.36910265684128</v>
      </c>
      <c r="J1058" s="4">
        <v>403.83507332631524</v>
      </c>
      <c r="K1058" s="11">
        <f>Table__Master[[#This Row],[unit price]]*Table__Master[[#This Row],[Order qty]]</f>
        <v>565.36910265684128</v>
      </c>
      <c r="L1058" s="11">
        <f>Table__Master[[#This Row],[Revenue]]-(Table__Master[[#This Row],[unit cost]]*Table__Master[[#This Row],[Order qty]])</f>
        <v>161.53402933052604</v>
      </c>
    </row>
    <row r="1059" spans="1:12" x14ac:dyDescent="0.25">
      <c r="A1059" t="s">
        <v>2032</v>
      </c>
      <c r="B1059" s="3">
        <v>43885</v>
      </c>
      <c r="C1059" t="s">
        <v>961</v>
      </c>
      <c r="D1059" s="2" t="s">
        <v>962</v>
      </c>
      <c r="E1059">
        <v>23</v>
      </c>
      <c r="F1059">
        <v>144</v>
      </c>
      <c r="G1059">
        <v>32</v>
      </c>
      <c r="H1059">
        <v>5</v>
      </c>
      <c r="I1059" s="2">
        <v>216.53135812282562</v>
      </c>
      <c r="J1059" s="4">
        <v>154.66525580201832</v>
      </c>
      <c r="K1059" s="11">
        <f>Table__Master[[#This Row],[unit price]]*Table__Master[[#This Row],[Order qty]]</f>
        <v>1082.6567906141281</v>
      </c>
      <c r="L1059" s="11">
        <f>Table__Master[[#This Row],[Revenue]]-(Table__Master[[#This Row],[unit cost]]*Table__Master[[#This Row],[Order qty]])</f>
        <v>309.33051160403647</v>
      </c>
    </row>
    <row r="1060" spans="1:12" x14ac:dyDescent="0.25">
      <c r="A1060" t="s">
        <v>2033</v>
      </c>
      <c r="B1060" s="3">
        <v>43980</v>
      </c>
      <c r="C1060" t="s">
        <v>961</v>
      </c>
      <c r="D1060" s="2" t="s">
        <v>962</v>
      </c>
      <c r="E1060">
        <v>13</v>
      </c>
      <c r="F1060">
        <v>98</v>
      </c>
      <c r="G1060">
        <v>1</v>
      </c>
      <c r="H1060">
        <v>4</v>
      </c>
      <c r="I1060" s="2">
        <v>210.86508733034134</v>
      </c>
      <c r="J1060" s="4">
        <v>150.61791952167241</v>
      </c>
      <c r="K1060" s="11">
        <f>Table__Master[[#This Row],[unit price]]*Table__Master[[#This Row],[Order qty]]</f>
        <v>843.46034932136536</v>
      </c>
      <c r="L1060" s="11">
        <f>Table__Master[[#This Row],[Revenue]]-(Table__Master[[#This Row],[unit cost]]*Table__Master[[#This Row],[Order qty]])</f>
        <v>240.98867123467573</v>
      </c>
    </row>
    <row r="1061" spans="1:12" x14ac:dyDescent="0.25">
      <c r="A1061" t="s">
        <v>2034</v>
      </c>
      <c r="B1061" s="3">
        <v>43934</v>
      </c>
      <c r="C1061" t="s">
        <v>964</v>
      </c>
      <c r="D1061" s="2" t="s">
        <v>962</v>
      </c>
      <c r="E1061">
        <v>1</v>
      </c>
      <c r="F1061">
        <v>256</v>
      </c>
      <c r="G1061">
        <v>37</v>
      </c>
      <c r="H1061">
        <v>3</v>
      </c>
      <c r="I1061" s="2">
        <v>597.58991289138794</v>
      </c>
      <c r="J1061" s="4">
        <v>426.84993777956282</v>
      </c>
      <c r="K1061" s="11">
        <f>Table__Master[[#This Row],[unit price]]*Table__Master[[#This Row],[Order qty]]</f>
        <v>1792.7697386741638</v>
      </c>
      <c r="L1061" s="11">
        <f>Table__Master[[#This Row],[Revenue]]-(Table__Master[[#This Row],[unit cost]]*Table__Master[[#This Row],[Order qty]])</f>
        <v>512.21992533547541</v>
      </c>
    </row>
    <row r="1062" spans="1:12" x14ac:dyDescent="0.25">
      <c r="A1062" t="s">
        <v>2035</v>
      </c>
      <c r="B1062" s="3">
        <v>43916</v>
      </c>
      <c r="C1062" t="s">
        <v>963</v>
      </c>
      <c r="D1062" s="2" t="s">
        <v>962</v>
      </c>
      <c r="E1062">
        <v>4</v>
      </c>
      <c r="F1062">
        <v>338</v>
      </c>
      <c r="G1062">
        <v>38</v>
      </c>
      <c r="H1062">
        <v>7</v>
      </c>
      <c r="I1062" s="2">
        <v>175.67489665746689</v>
      </c>
      <c r="J1062" s="4">
        <v>125.48206904104778</v>
      </c>
      <c r="K1062" s="11">
        <f>Table__Master[[#This Row],[unit price]]*Table__Master[[#This Row],[Order qty]]</f>
        <v>1229.7242766022682</v>
      </c>
      <c r="L1062" s="11">
        <f>Table__Master[[#This Row],[Revenue]]-(Table__Master[[#This Row],[unit cost]]*Table__Master[[#This Row],[Order qty]])</f>
        <v>351.34979331493378</v>
      </c>
    </row>
    <row r="1063" spans="1:12" x14ac:dyDescent="0.25">
      <c r="A1063" t="s">
        <v>2036</v>
      </c>
      <c r="B1063" s="3">
        <v>43976</v>
      </c>
      <c r="C1063" t="s">
        <v>965</v>
      </c>
      <c r="D1063" s="2" t="s">
        <v>962</v>
      </c>
      <c r="E1063">
        <v>13</v>
      </c>
      <c r="F1063">
        <v>240</v>
      </c>
      <c r="G1063">
        <v>38</v>
      </c>
      <c r="H1063">
        <v>2</v>
      </c>
      <c r="I1063" s="2">
        <v>197.32906401157379</v>
      </c>
      <c r="J1063" s="4">
        <v>140.94933143683843</v>
      </c>
      <c r="K1063" s="11">
        <f>Table__Master[[#This Row],[unit price]]*Table__Master[[#This Row],[Order qty]]</f>
        <v>394.65812802314758</v>
      </c>
      <c r="L1063" s="11">
        <f>Table__Master[[#This Row],[Revenue]]-(Table__Master[[#This Row],[unit cost]]*Table__Master[[#This Row],[Order qty]])</f>
        <v>112.75946514947071</v>
      </c>
    </row>
    <row r="1064" spans="1:12" x14ac:dyDescent="0.25">
      <c r="A1064" t="s">
        <v>2037</v>
      </c>
      <c r="B1064" s="3">
        <v>43957</v>
      </c>
      <c r="C1064" t="s">
        <v>961</v>
      </c>
      <c r="D1064" s="2" t="s">
        <v>962</v>
      </c>
      <c r="E1064">
        <v>14</v>
      </c>
      <c r="F1064">
        <v>164</v>
      </c>
      <c r="G1064">
        <v>35</v>
      </c>
      <c r="H1064">
        <v>6</v>
      </c>
      <c r="I1064" s="2">
        <v>451.57670599222183</v>
      </c>
      <c r="J1064" s="4">
        <v>322.55478999444421</v>
      </c>
      <c r="K1064" s="11">
        <f>Table__Master[[#This Row],[unit price]]*Table__Master[[#This Row],[Order qty]]</f>
        <v>2709.460235953331</v>
      </c>
      <c r="L1064" s="11">
        <f>Table__Master[[#This Row],[Revenue]]-(Table__Master[[#This Row],[unit cost]]*Table__Master[[#This Row],[Order qty]])</f>
        <v>774.13149598666587</v>
      </c>
    </row>
    <row r="1065" spans="1:12" x14ac:dyDescent="0.25">
      <c r="A1065" t="s">
        <v>2038</v>
      </c>
      <c r="B1065" s="3">
        <v>43898</v>
      </c>
      <c r="C1065" t="s">
        <v>961</v>
      </c>
      <c r="D1065" s="2" t="s">
        <v>962</v>
      </c>
      <c r="E1065">
        <v>19</v>
      </c>
      <c r="F1065">
        <v>198</v>
      </c>
      <c r="G1065">
        <v>23</v>
      </c>
      <c r="H1065">
        <v>1</v>
      </c>
      <c r="I1065" s="2">
        <v>453.39084792137146</v>
      </c>
      <c r="J1065" s="4">
        <v>323.8506056581225</v>
      </c>
      <c r="K1065" s="11">
        <f>Table__Master[[#This Row],[unit price]]*Table__Master[[#This Row],[Order qty]]</f>
        <v>453.39084792137146</v>
      </c>
      <c r="L1065" s="11">
        <f>Table__Master[[#This Row],[Revenue]]-(Table__Master[[#This Row],[unit cost]]*Table__Master[[#This Row],[Order qty]])</f>
        <v>129.54024226324896</v>
      </c>
    </row>
    <row r="1066" spans="1:12" x14ac:dyDescent="0.25">
      <c r="A1066" t="s">
        <v>2039</v>
      </c>
      <c r="B1066" s="3">
        <v>43921</v>
      </c>
      <c r="C1066" t="s">
        <v>964</v>
      </c>
      <c r="D1066" s="2" t="s">
        <v>962</v>
      </c>
      <c r="E1066">
        <v>21</v>
      </c>
      <c r="F1066">
        <v>196</v>
      </c>
      <c r="G1066">
        <v>10</v>
      </c>
      <c r="H1066">
        <v>2</v>
      </c>
      <c r="I1066" s="2">
        <v>502.71471852064133</v>
      </c>
      <c r="J1066" s="4">
        <v>359.08194180045814</v>
      </c>
      <c r="K1066" s="11">
        <f>Table__Master[[#This Row],[unit price]]*Table__Master[[#This Row],[Order qty]]</f>
        <v>1005.4294370412827</v>
      </c>
      <c r="L1066" s="11">
        <f>Table__Master[[#This Row],[Revenue]]-(Table__Master[[#This Row],[unit cost]]*Table__Master[[#This Row],[Order qty]])</f>
        <v>287.26555344036638</v>
      </c>
    </row>
    <row r="1067" spans="1:12" x14ac:dyDescent="0.25">
      <c r="A1067" t="s">
        <v>2040</v>
      </c>
      <c r="B1067" s="3">
        <v>43852</v>
      </c>
      <c r="C1067" t="s">
        <v>964</v>
      </c>
      <c r="D1067" s="2" t="s">
        <v>962</v>
      </c>
      <c r="E1067">
        <v>15</v>
      </c>
      <c r="F1067">
        <v>244</v>
      </c>
      <c r="G1067">
        <v>11</v>
      </c>
      <c r="H1067">
        <v>1</v>
      </c>
      <c r="I1067" s="2">
        <v>159.13171756267548</v>
      </c>
      <c r="J1067" s="4">
        <v>113.66551254476821</v>
      </c>
      <c r="K1067" s="11">
        <f>Table__Master[[#This Row],[unit price]]*Table__Master[[#This Row],[Order qty]]</f>
        <v>159.13171756267548</v>
      </c>
      <c r="L1067" s="11">
        <f>Table__Master[[#This Row],[Revenue]]-(Table__Master[[#This Row],[unit cost]]*Table__Master[[#This Row],[Order qty]])</f>
        <v>45.466205017907271</v>
      </c>
    </row>
    <row r="1068" spans="1:12" x14ac:dyDescent="0.25">
      <c r="A1068" t="s">
        <v>2041</v>
      </c>
      <c r="B1068" s="3">
        <v>43932</v>
      </c>
      <c r="C1068" t="s">
        <v>964</v>
      </c>
      <c r="D1068" s="2" t="s">
        <v>962</v>
      </c>
      <c r="E1068">
        <v>8</v>
      </c>
      <c r="F1068">
        <v>40</v>
      </c>
      <c r="G1068">
        <v>38</v>
      </c>
      <c r="H1068">
        <v>1</v>
      </c>
      <c r="I1068" s="2">
        <v>367.65238791704178</v>
      </c>
      <c r="J1068" s="4">
        <v>262.6088485121727</v>
      </c>
      <c r="K1068" s="11">
        <f>Table__Master[[#This Row],[unit price]]*Table__Master[[#This Row],[Order qty]]</f>
        <v>367.65238791704178</v>
      </c>
      <c r="L1068" s="11">
        <f>Table__Master[[#This Row],[Revenue]]-(Table__Master[[#This Row],[unit cost]]*Table__Master[[#This Row],[Order qty]])</f>
        <v>105.04353940486908</v>
      </c>
    </row>
    <row r="1069" spans="1:12" x14ac:dyDescent="0.25">
      <c r="A1069" t="s">
        <v>2042</v>
      </c>
      <c r="B1069" s="3">
        <v>43837</v>
      </c>
      <c r="C1069" t="s">
        <v>961</v>
      </c>
      <c r="D1069" s="2" t="s">
        <v>962</v>
      </c>
      <c r="E1069">
        <v>15</v>
      </c>
      <c r="F1069">
        <v>259</v>
      </c>
      <c r="G1069">
        <v>23</v>
      </c>
      <c r="H1069">
        <v>10</v>
      </c>
      <c r="I1069" s="2">
        <v>423.96287441253662</v>
      </c>
      <c r="J1069" s="4">
        <v>302.8306245803833</v>
      </c>
      <c r="K1069" s="11">
        <f>Table__Master[[#This Row],[unit price]]*Table__Master[[#This Row],[Order qty]]</f>
        <v>4239.6287441253662</v>
      </c>
      <c r="L1069" s="11">
        <f>Table__Master[[#This Row],[Revenue]]-(Table__Master[[#This Row],[unit cost]]*Table__Master[[#This Row],[Order qty]])</f>
        <v>1211.3224983215332</v>
      </c>
    </row>
    <row r="1070" spans="1:12" x14ac:dyDescent="0.25">
      <c r="A1070" t="s">
        <v>2043</v>
      </c>
      <c r="B1070" s="3">
        <v>43945</v>
      </c>
      <c r="C1070" t="s">
        <v>965</v>
      </c>
      <c r="D1070" s="2" t="s">
        <v>962</v>
      </c>
      <c r="E1070">
        <v>2</v>
      </c>
      <c r="F1070">
        <v>298</v>
      </c>
      <c r="G1070">
        <v>42</v>
      </c>
      <c r="H1070">
        <v>2</v>
      </c>
      <c r="I1070" s="2">
        <v>557.85142225027084</v>
      </c>
      <c r="J1070" s="4">
        <v>398.46530160733636</v>
      </c>
      <c r="K1070" s="11">
        <f>Table__Master[[#This Row],[unit price]]*Table__Master[[#This Row],[Order qty]]</f>
        <v>1115.7028445005417</v>
      </c>
      <c r="L1070" s="11">
        <f>Table__Master[[#This Row],[Revenue]]-(Table__Master[[#This Row],[unit cost]]*Table__Master[[#This Row],[Order qty]])</f>
        <v>318.77224128586897</v>
      </c>
    </row>
    <row r="1071" spans="1:12" x14ac:dyDescent="0.25">
      <c r="A1071" t="s">
        <v>2044</v>
      </c>
      <c r="B1071" s="3">
        <v>43835</v>
      </c>
      <c r="C1071" t="s">
        <v>963</v>
      </c>
      <c r="D1071" s="2" t="s">
        <v>962</v>
      </c>
      <c r="E1071">
        <v>11</v>
      </c>
      <c r="F1071">
        <v>273</v>
      </c>
      <c r="G1071">
        <v>18</v>
      </c>
      <c r="H1071">
        <v>6</v>
      </c>
      <c r="I1071" s="2">
        <v>218.41325676441193</v>
      </c>
      <c r="J1071" s="4">
        <v>156.00946911743711</v>
      </c>
      <c r="K1071" s="11">
        <f>Table__Master[[#This Row],[unit price]]*Table__Master[[#This Row],[Order qty]]</f>
        <v>1310.4795405864716</v>
      </c>
      <c r="L1071" s="11">
        <f>Table__Master[[#This Row],[Revenue]]-(Table__Master[[#This Row],[unit cost]]*Table__Master[[#This Row],[Order qty]])</f>
        <v>374.42272588184892</v>
      </c>
    </row>
    <row r="1072" spans="1:12" x14ac:dyDescent="0.25">
      <c r="A1072" t="s">
        <v>2045</v>
      </c>
      <c r="B1072" s="3">
        <v>43860</v>
      </c>
      <c r="C1072" t="s">
        <v>963</v>
      </c>
      <c r="D1072" s="2" t="s">
        <v>962</v>
      </c>
      <c r="E1072">
        <v>4</v>
      </c>
      <c r="F1072">
        <v>135</v>
      </c>
      <c r="G1072">
        <v>1</v>
      </c>
      <c r="H1072">
        <v>3</v>
      </c>
      <c r="I1072" s="2">
        <v>642.98281913995743</v>
      </c>
      <c r="J1072" s="4">
        <v>459.27344224282677</v>
      </c>
      <c r="K1072" s="11">
        <f>Table__Master[[#This Row],[unit price]]*Table__Master[[#This Row],[Order qty]]</f>
        <v>1928.9484574198723</v>
      </c>
      <c r="L1072" s="11">
        <f>Table__Master[[#This Row],[Revenue]]-(Table__Master[[#This Row],[unit cost]]*Table__Master[[#This Row],[Order qty]])</f>
        <v>551.12813069139202</v>
      </c>
    </row>
    <row r="1073" spans="1:12" x14ac:dyDescent="0.25">
      <c r="A1073" t="s">
        <v>2046</v>
      </c>
      <c r="B1073" s="3">
        <v>43853</v>
      </c>
      <c r="C1073" t="s">
        <v>961</v>
      </c>
      <c r="D1073" s="2" t="s">
        <v>962</v>
      </c>
      <c r="E1073">
        <v>5</v>
      </c>
      <c r="F1073">
        <v>252</v>
      </c>
      <c r="G1073">
        <v>9</v>
      </c>
      <c r="H1073">
        <v>2</v>
      </c>
      <c r="I1073" s="2">
        <v>367.69643425941467</v>
      </c>
      <c r="J1073" s="4">
        <v>262.64031018529619</v>
      </c>
      <c r="K1073" s="11">
        <f>Table__Master[[#This Row],[unit price]]*Table__Master[[#This Row],[Order qty]]</f>
        <v>735.39286851882935</v>
      </c>
      <c r="L1073" s="11">
        <f>Table__Master[[#This Row],[Revenue]]-(Table__Master[[#This Row],[unit cost]]*Table__Master[[#This Row],[Order qty]])</f>
        <v>210.11224814823697</v>
      </c>
    </row>
    <row r="1074" spans="1:12" x14ac:dyDescent="0.25">
      <c r="A1074" t="s">
        <v>2047</v>
      </c>
      <c r="B1074" s="3">
        <v>43922</v>
      </c>
      <c r="C1074" t="s">
        <v>965</v>
      </c>
      <c r="D1074" s="2" t="s">
        <v>962</v>
      </c>
      <c r="E1074">
        <v>21</v>
      </c>
      <c r="F1074">
        <v>311</v>
      </c>
      <c r="G1074">
        <v>9</v>
      </c>
      <c r="H1074">
        <v>3</v>
      </c>
      <c r="I1074" s="2">
        <v>546.72618216276169</v>
      </c>
      <c r="J1074" s="4">
        <v>390.51870154482981</v>
      </c>
      <c r="K1074" s="11">
        <f>Table__Master[[#This Row],[unit price]]*Table__Master[[#This Row],[Order qty]]</f>
        <v>1640.1785464882851</v>
      </c>
      <c r="L1074" s="11">
        <f>Table__Master[[#This Row],[Revenue]]-(Table__Master[[#This Row],[unit cost]]*Table__Master[[#This Row],[Order qty]])</f>
        <v>468.62244185379564</v>
      </c>
    </row>
    <row r="1075" spans="1:12" x14ac:dyDescent="0.25">
      <c r="A1075" t="s">
        <v>2048</v>
      </c>
      <c r="B1075" s="3">
        <v>43861</v>
      </c>
      <c r="C1075" t="s">
        <v>963</v>
      </c>
      <c r="D1075" s="2" t="s">
        <v>962</v>
      </c>
      <c r="E1075">
        <v>20</v>
      </c>
      <c r="F1075">
        <v>343</v>
      </c>
      <c r="G1075">
        <v>25</v>
      </c>
      <c r="H1075">
        <v>3</v>
      </c>
      <c r="I1075" s="2">
        <v>415.81265866756439</v>
      </c>
      <c r="J1075" s="4">
        <v>297.00904190540314</v>
      </c>
      <c r="K1075" s="11">
        <f>Table__Master[[#This Row],[unit price]]*Table__Master[[#This Row],[Order qty]]</f>
        <v>1247.4379760026932</v>
      </c>
      <c r="L1075" s="11">
        <f>Table__Master[[#This Row],[Revenue]]-(Table__Master[[#This Row],[unit cost]]*Table__Master[[#This Row],[Order qty]])</f>
        <v>356.41085028648376</v>
      </c>
    </row>
    <row r="1076" spans="1:12" x14ac:dyDescent="0.25">
      <c r="A1076" t="s">
        <v>2049</v>
      </c>
      <c r="B1076" s="3">
        <v>43939</v>
      </c>
      <c r="C1076" t="s">
        <v>963</v>
      </c>
      <c r="D1076" s="2" t="s">
        <v>962</v>
      </c>
      <c r="E1076">
        <v>20</v>
      </c>
      <c r="F1076">
        <v>57</v>
      </c>
      <c r="G1076">
        <v>28</v>
      </c>
      <c r="H1076">
        <v>8</v>
      </c>
      <c r="I1076" s="2">
        <v>184.96356850862503</v>
      </c>
      <c r="J1076" s="4">
        <v>132.11683464901787</v>
      </c>
      <c r="K1076" s="11">
        <f>Table__Master[[#This Row],[unit price]]*Table__Master[[#This Row],[Order qty]]</f>
        <v>1479.7085480690002</v>
      </c>
      <c r="L1076" s="11">
        <f>Table__Master[[#This Row],[Revenue]]-(Table__Master[[#This Row],[unit cost]]*Table__Master[[#This Row],[Order qty]])</f>
        <v>422.77387087685725</v>
      </c>
    </row>
    <row r="1077" spans="1:12" x14ac:dyDescent="0.25">
      <c r="A1077" t="s">
        <v>2050</v>
      </c>
      <c r="B1077" s="3">
        <v>43935</v>
      </c>
      <c r="C1077" t="s">
        <v>965</v>
      </c>
      <c r="D1077" s="2" t="s">
        <v>962</v>
      </c>
      <c r="E1077">
        <v>14</v>
      </c>
      <c r="F1077">
        <v>180</v>
      </c>
      <c r="G1077">
        <v>29</v>
      </c>
      <c r="H1077">
        <v>9</v>
      </c>
      <c r="I1077" s="2">
        <v>462.46732091903687</v>
      </c>
      <c r="J1077" s="4">
        <v>330.33380065645491</v>
      </c>
      <c r="K1077" s="11">
        <f>Table__Master[[#This Row],[unit price]]*Table__Master[[#This Row],[Order qty]]</f>
        <v>4162.2058882713318</v>
      </c>
      <c r="L1077" s="11">
        <f>Table__Master[[#This Row],[Revenue]]-(Table__Master[[#This Row],[unit cost]]*Table__Master[[#This Row],[Order qty]])</f>
        <v>1189.2016823632375</v>
      </c>
    </row>
    <row r="1078" spans="1:12" x14ac:dyDescent="0.25">
      <c r="A1078" t="s">
        <v>2051</v>
      </c>
      <c r="B1078" s="3">
        <v>43973</v>
      </c>
      <c r="C1078" t="s">
        <v>963</v>
      </c>
      <c r="D1078" s="2" t="s">
        <v>962</v>
      </c>
      <c r="E1078">
        <v>17</v>
      </c>
      <c r="F1078">
        <v>70</v>
      </c>
      <c r="G1078">
        <v>27</v>
      </c>
      <c r="H1078">
        <v>7</v>
      </c>
      <c r="I1078" s="2">
        <v>217.52411788702011</v>
      </c>
      <c r="J1078" s="4">
        <v>155.37436991930008</v>
      </c>
      <c r="K1078" s="11">
        <f>Table__Master[[#This Row],[unit price]]*Table__Master[[#This Row],[Order qty]]</f>
        <v>1522.6688252091408</v>
      </c>
      <c r="L1078" s="11">
        <f>Table__Master[[#This Row],[Revenue]]-(Table__Master[[#This Row],[unit cost]]*Table__Master[[#This Row],[Order qty]])</f>
        <v>435.04823577404022</v>
      </c>
    </row>
    <row r="1079" spans="1:12" x14ac:dyDescent="0.25">
      <c r="A1079" t="s">
        <v>2052</v>
      </c>
      <c r="B1079" s="3">
        <v>43925</v>
      </c>
      <c r="C1079" t="s">
        <v>964</v>
      </c>
      <c r="D1079" s="2" t="s">
        <v>962</v>
      </c>
      <c r="E1079">
        <v>26</v>
      </c>
      <c r="F1079">
        <v>328</v>
      </c>
      <c r="G1079">
        <v>31</v>
      </c>
      <c r="H1079">
        <v>6</v>
      </c>
      <c r="I1079" s="2">
        <v>160.33706438541412</v>
      </c>
      <c r="J1079" s="4">
        <v>114.52647456101009</v>
      </c>
      <c r="K1079" s="11">
        <f>Table__Master[[#This Row],[unit price]]*Table__Master[[#This Row],[Order qty]]</f>
        <v>962.02238631248474</v>
      </c>
      <c r="L1079" s="11">
        <f>Table__Master[[#This Row],[Revenue]]-(Table__Master[[#This Row],[unit cost]]*Table__Master[[#This Row],[Order qty]])</f>
        <v>274.86353894642423</v>
      </c>
    </row>
    <row r="1080" spans="1:12" x14ac:dyDescent="0.25">
      <c r="A1080" t="s">
        <v>2053</v>
      </c>
      <c r="B1080" s="3">
        <v>43897</v>
      </c>
      <c r="C1080" t="s">
        <v>961</v>
      </c>
      <c r="D1080" s="2" t="s">
        <v>962</v>
      </c>
      <c r="E1080">
        <v>6</v>
      </c>
      <c r="F1080">
        <v>207</v>
      </c>
      <c r="G1080">
        <v>29</v>
      </c>
      <c r="H1080">
        <v>6</v>
      </c>
      <c r="I1080" s="2">
        <v>296.88571268320084</v>
      </c>
      <c r="J1080" s="4">
        <v>212.06122334514347</v>
      </c>
      <c r="K1080" s="11">
        <f>Table__Master[[#This Row],[unit price]]*Table__Master[[#This Row],[Order qty]]</f>
        <v>1781.314276099205</v>
      </c>
      <c r="L1080" s="11">
        <f>Table__Master[[#This Row],[Revenue]]-(Table__Master[[#This Row],[unit cost]]*Table__Master[[#This Row],[Order qty]])</f>
        <v>508.94693602834423</v>
      </c>
    </row>
    <row r="1081" spans="1:12" x14ac:dyDescent="0.25">
      <c r="A1081" t="s">
        <v>2054</v>
      </c>
      <c r="B1081" s="3">
        <v>43960</v>
      </c>
      <c r="C1081" t="s">
        <v>965</v>
      </c>
      <c r="D1081" s="2" t="s">
        <v>962</v>
      </c>
      <c r="E1081">
        <v>25</v>
      </c>
      <c r="F1081">
        <v>238</v>
      </c>
      <c r="G1081">
        <v>22</v>
      </c>
      <c r="H1081">
        <v>10</v>
      </c>
      <c r="I1081" s="2">
        <v>211.46480441093445</v>
      </c>
      <c r="J1081" s="4">
        <v>151.0462888649532</v>
      </c>
      <c r="K1081" s="11">
        <f>Table__Master[[#This Row],[unit price]]*Table__Master[[#This Row],[Order qty]]</f>
        <v>2114.6480441093445</v>
      </c>
      <c r="L1081" s="11">
        <f>Table__Master[[#This Row],[Revenue]]-(Table__Master[[#This Row],[unit cost]]*Table__Master[[#This Row],[Order qty]])</f>
        <v>604.18515545981245</v>
      </c>
    </row>
    <row r="1082" spans="1:12" x14ac:dyDescent="0.25">
      <c r="A1082" t="s">
        <v>2055</v>
      </c>
      <c r="B1082" s="3">
        <v>43938</v>
      </c>
      <c r="C1082" t="s">
        <v>963</v>
      </c>
      <c r="D1082" s="2" t="s">
        <v>962</v>
      </c>
      <c r="E1082">
        <v>1</v>
      </c>
      <c r="F1082">
        <v>297</v>
      </c>
      <c r="G1082">
        <v>23</v>
      </c>
      <c r="H1082">
        <v>5</v>
      </c>
      <c r="I1082" s="2">
        <v>340.48991936445236</v>
      </c>
      <c r="J1082" s="4">
        <v>243.20708526032314</v>
      </c>
      <c r="K1082" s="11">
        <f>Table__Master[[#This Row],[unit price]]*Table__Master[[#This Row],[Order qty]]</f>
        <v>1702.4495968222618</v>
      </c>
      <c r="L1082" s="11">
        <f>Table__Master[[#This Row],[Revenue]]-(Table__Master[[#This Row],[unit cost]]*Table__Master[[#This Row],[Order qty]])</f>
        <v>486.41417052064617</v>
      </c>
    </row>
    <row r="1083" spans="1:12" x14ac:dyDescent="0.25">
      <c r="A1083" t="s">
        <v>2056</v>
      </c>
      <c r="B1083" s="3">
        <v>43943</v>
      </c>
      <c r="C1083" t="s">
        <v>964</v>
      </c>
      <c r="D1083" s="2" t="s">
        <v>962</v>
      </c>
      <c r="E1083">
        <v>26</v>
      </c>
      <c r="F1083">
        <v>12</v>
      </c>
      <c r="G1083">
        <v>33</v>
      </c>
      <c r="H1083">
        <v>8</v>
      </c>
      <c r="I1083" s="2">
        <v>303.81490409374237</v>
      </c>
      <c r="J1083" s="4">
        <v>217.01064578124456</v>
      </c>
      <c r="K1083" s="11">
        <f>Table__Master[[#This Row],[unit price]]*Table__Master[[#This Row],[Order qty]]</f>
        <v>2430.519232749939</v>
      </c>
      <c r="L1083" s="11">
        <f>Table__Master[[#This Row],[Revenue]]-(Table__Master[[#This Row],[unit cost]]*Table__Master[[#This Row],[Order qty]])</f>
        <v>694.43406649998246</v>
      </c>
    </row>
    <row r="1084" spans="1:12" x14ac:dyDescent="0.25">
      <c r="A1084" t="s">
        <v>2057</v>
      </c>
      <c r="B1084" s="3">
        <v>43836</v>
      </c>
      <c r="C1084" t="s">
        <v>963</v>
      </c>
      <c r="D1084" s="2" t="s">
        <v>962</v>
      </c>
      <c r="E1084">
        <v>22</v>
      </c>
      <c r="F1084">
        <v>157</v>
      </c>
      <c r="G1084">
        <v>22</v>
      </c>
      <c r="H1084">
        <v>7</v>
      </c>
      <c r="I1084" s="2">
        <v>458.57646113634109</v>
      </c>
      <c r="J1084" s="4">
        <v>327.55461509738655</v>
      </c>
      <c r="K1084" s="11">
        <f>Table__Master[[#This Row],[unit price]]*Table__Master[[#This Row],[Order qty]]</f>
        <v>3210.0352279543877</v>
      </c>
      <c r="L1084" s="11">
        <f>Table__Master[[#This Row],[Revenue]]-(Table__Master[[#This Row],[unit cost]]*Table__Master[[#This Row],[Order qty]])</f>
        <v>917.15292227268174</v>
      </c>
    </row>
    <row r="1085" spans="1:12" x14ac:dyDescent="0.25">
      <c r="A1085" t="s">
        <v>2058</v>
      </c>
      <c r="B1085" s="3">
        <v>43892</v>
      </c>
      <c r="C1085" t="s">
        <v>961</v>
      </c>
      <c r="D1085" s="2" t="s">
        <v>962</v>
      </c>
      <c r="E1085">
        <v>14</v>
      </c>
      <c r="F1085">
        <v>177</v>
      </c>
      <c r="G1085">
        <v>18</v>
      </c>
      <c r="H1085">
        <v>2</v>
      </c>
      <c r="I1085" s="2">
        <v>580.26975631713867</v>
      </c>
      <c r="J1085" s="4">
        <v>414.47839736938477</v>
      </c>
      <c r="K1085" s="11">
        <f>Table__Master[[#This Row],[unit price]]*Table__Master[[#This Row],[Order qty]]</f>
        <v>1160.5395126342773</v>
      </c>
      <c r="L1085" s="11">
        <f>Table__Master[[#This Row],[Revenue]]-(Table__Master[[#This Row],[unit cost]]*Table__Master[[#This Row],[Order qty]])</f>
        <v>331.58271789550781</v>
      </c>
    </row>
    <row r="1086" spans="1:12" x14ac:dyDescent="0.25">
      <c r="A1086" t="s">
        <v>2059</v>
      </c>
      <c r="B1086" s="3">
        <v>43866</v>
      </c>
      <c r="C1086" t="s">
        <v>964</v>
      </c>
      <c r="D1086" s="2" t="s">
        <v>962</v>
      </c>
      <c r="E1086">
        <v>12</v>
      </c>
      <c r="F1086">
        <v>105</v>
      </c>
      <c r="G1086">
        <v>31</v>
      </c>
      <c r="H1086">
        <v>5</v>
      </c>
      <c r="I1086" s="2">
        <v>304.69347184896469</v>
      </c>
      <c r="J1086" s="4">
        <v>217.63819417783193</v>
      </c>
      <c r="K1086" s="11">
        <f>Table__Master[[#This Row],[unit price]]*Table__Master[[#This Row],[Order qty]]</f>
        <v>1523.4673592448235</v>
      </c>
      <c r="L1086" s="11">
        <f>Table__Master[[#This Row],[Revenue]]-(Table__Master[[#This Row],[unit cost]]*Table__Master[[#This Row],[Order qty]])</f>
        <v>435.27638835566381</v>
      </c>
    </row>
    <row r="1087" spans="1:12" x14ac:dyDescent="0.25">
      <c r="A1087" t="s">
        <v>2060</v>
      </c>
      <c r="B1087" s="3">
        <v>43970</v>
      </c>
      <c r="C1087" t="s">
        <v>961</v>
      </c>
      <c r="D1087" s="2" t="s">
        <v>962</v>
      </c>
      <c r="E1087">
        <v>19</v>
      </c>
      <c r="F1087">
        <v>332</v>
      </c>
      <c r="G1087">
        <v>36</v>
      </c>
      <c r="H1087">
        <v>6</v>
      </c>
      <c r="I1087" s="2">
        <v>330.59902203083038</v>
      </c>
      <c r="J1087" s="4">
        <v>236.14215859345029</v>
      </c>
      <c r="K1087" s="11">
        <f>Table__Master[[#This Row],[unit price]]*Table__Master[[#This Row],[Order qty]]</f>
        <v>1983.5941321849823</v>
      </c>
      <c r="L1087" s="11">
        <f>Table__Master[[#This Row],[Revenue]]-(Table__Master[[#This Row],[unit cost]]*Table__Master[[#This Row],[Order qty]])</f>
        <v>566.74118062428056</v>
      </c>
    </row>
    <row r="1088" spans="1:12" x14ac:dyDescent="0.25">
      <c r="A1088" t="s">
        <v>2061</v>
      </c>
      <c r="B1088" s="3">
        <v>43911</v>
      </c>
      <c r="C1088" t="s">
        <v>961</v>
      </c>
      <c r="D1088" s="2" t="s">
        <v>962</v>
      </c>
      <c r="E1088">
        <v>21</v>
      </c>
      <c r="F1088">
        <v>50</v>
      </c>
      <c r="G1088">
        <v>35</v>
      </c>
      <c r="H1088">
        <v>8</v>
      </c>
      <c r="I1088" s="2">
        <v>244.28978115320206</v>
      </c>
      <c r="J1088" s="4">
        <v>174.49270082371578</v>
      </c>
      <c r="K1088" s="11">
        <f>Table__Master[[#This Row],[unit price]]*Table__Master[[#This Row],[Order qty]]</f>
        <v>1954.3182492256165</v>
      </c>
      <c r="L1088" s="11">
        <f>Table__Master[[#This Row],[Revenue]]-(Table__Master[[#This Row],[unit cost]]*Table__Master[[#This Row],[Order qty]])</f>
        <v>558.37664263589022</v>
      </c>
    </row>
    <row r="1089" spans="1:12" x14ac:dyDescent="0.25">
      <c r="A1089" t="s">
        <v>2062</v>
      </c>
      <c r="B1089" s="3">
        <v>43852</v>
      </c>
      <c r="C1089" t="s">
        <v>963</v>
      </c>
      <c r="D1089" s="2" t="s">
        <v>962</v>
      </c>
      <c r="E1089">
        <v>11</v>
      </c>
      <c r="F1089">
        <v>231</v>
      </c>
      <c r="G1089">
        <v>18</v>
      </c>
      <c r="H1089">
        <v>2</v>
      </c>
      <c r="I1089" s="2">
        <v>247.18277478218079</v>
      </c>
      <c r="J1089" s="4">
        <v>176.55912484441487</v>
      </c>
      <c r="K1089" s="11">
        <f>Table__Master[[#This Row],[unit price]]*Table__Master[[#This Row],[Order qty]]</f>
        <v>494.36554956436157</v>
      </c>
      <c r="L1089" s="11">
        <f>Table__Master[[#This Row],[Revenue]]-(Table__Master[[#This Row],[unit cost]]*Table__Master[[#This Row],[Order qty]])</f>
        <v>141.24729987553184</v>
      </c>
    </row>
    <row r="1090" spans="1:12" x14ac:dyDescent="0.25">
      <c r="A1090" t="s">
        <v>2063</v>
      </c>
      <c r="B1090" s="3">
        <v>43930</v>
      </c>
      <c r="C1090" t="s">
        <v>963</v>
      </c>
      <c r="D1090" s="2" t="s">
        <v>962</v>
      </c>
      <c r="E1090">
        <v>21</v>
      </c>
      <c r="F1090">
        <v>104</v>
      </c>
      <c r="G1090">
        <v>24</v>
      </c>
      <c r="H1090">
        <v>9</v>
      </c>
      <c r="I1090" s="2">
        <v>349.04548090696335</v>
      </c>
      <c r="J1090" s="4">
        <v>249.31820064783099</v>
      </c>
      <c r="K1090" s="11">
        <f>Table__Master[[#This Row],[unit price]]*Table__Master[[#This Row],[Order qty]]</f>
        <v>3141.4093281626701</v>
      </c>
      <c r="L1090" s="11">
        <f>Table__Master[[#This Row],[Revenue]]-(Table__Master[[#This Row],[unit cost]]*Table__Master[[#This Row],[Order qty]])</f>
        <v>897.54552233219101</v>
      </c>
    </row>
    <row r="1091" spans="1:12" x14ac:dyDescent="0.25">
      <c r="A1091" t="s">
        <v>2064</v>
      </c>
      <c r="B1091" s="3">
        <v>43836</v>
      </c>
      <c r="C1091" t="s">
        <v>964</v>
      </c>
      <c r="D1091" s="2" t="s">
        <v>962</v>
      </c>
      <c r="E1091">
        <v>22</v>
      </c>
      <c r="F1091">
        <v>314</v>
      </c>
      <c r="G1091">
        <v>45</v>
      </c>
      <c r="H1091">
        <v>9</v>
      </c>
      <c r="I1091" s="2">
        <v>181.51980149745941</v>
      </c>
      <c r="J1091" s="4">
        <v>129.65700106961387</v>
      </c>
      <c r="K1091" s="11">
        <f>Table__Master[[#This Row],[unit price]]*Table__Master[[#This Row],[Order qty]]</f>
        <v>1633.6782134771347</v>
      </c>
      <c r="L1091" s="11">
        <f>Table__Master[[#This Row],[Revenue]]-(Table__Master[[#This Row],[unit cost]]*Table__Master[[#This Row],[Order qty]])</f>
        <v>466.76520385060985</v>
      </c>
    </row>
    <row r="1092" spans="1:12" x14ac:dyDescent="0.25">
      <c r="A1092" t="s">
        <v>2065</v>
      </c>
      <c r="B1092" s="3">
        <v>43876</v>
      </c>
      <c r="C1092" t="s">
        <v>961</v>
      </c>
      <c r="D1092" s="2" t="s">
        <v>962</v>
      </c>
      <c r="E1092">
        <v>8</v>
      </c>
      <c r="F1092">
        <v>265</v>
      </c>
      <c r="G1092">
        <v>13</v>
      </c>
      <c r="H1092">
        <v>6</v>
      </c>
      <c r="I1092" s="2">
        <v>363.84702283143997</v>
      </c>
      <c r="J1092" s="4">
        <v>259.89073059388573</v>
      </c>
      <c r="K1092" s="11">
        <f>Table__Master[[#This Row],[unit price]]*Table__Master[[#This Row],[Order qty]]</f>
        <v>2183.0821369886398</v>
      </c>
      <c r="L1092" s="11">
        <f>Table__Master[[#This Row],[Revenue]]-(Table__Master[[#This Row],[unit cost]]*Table__Master[[#This Row],[Order qty]])</f>
        <v>623.73775342532554</v>
      </c>
    </row>
    <row r="1093" spans="1:12" x14ac:dyDescent="0.25">
      <c r="A1093" t="s">
        <v>2066</v>
      </c>
      <c r="B1093" s="3">
        <v>43936</v>
      </c>
      <c r="C1093" t="s">
        <v>963</v>
      </c>
      <c r="D1093" s="2" t="s">
        <v>962</v>
      </c>
      <c r="E1093">
        <v>21</v>
      </c>
      <c r="F1093">
        <v>294</v>
      </c>
      <c r="G1093">
        <v>34</v>
      </c>
      <c r="H1093">
        <v>6</v>
      </c>
      <c r="I1093" s="2">
        <v>495.80230951309204</v>
      </c>
      <c r="J1093" s="4">
        <v>354.14450679506575</v>
      </c>
      <c r="K1093" s="11">
        <f>Table__Master[[#This Row],[unit price]]*Table__Master[[#This Row],[Order qty]]</f>
        <v>2974.8138570785522</v>
      </c>
      <c r="L1093" s="11">
        <f>Table__Master[[#This Row],[Revenue]]-(Table__Master[[#This Row],[unit cost]]*Table__Master[[#This Row],[Order qty]])</f>
        <v>849.94681630815785</v>
      </c>
    </row>
    <row r="1094" spans="1:12" x14ac:dyDescent="0.25">
      <c r="A1094" t="s">
        <v>2067</v>
      </c>
      <c r="B1094" s="3">
        <v>43926</v>
      </c>
      <c r="C1094" t="s">
        <v>965</v>
      </c>
      <c r="D1094" s="2" t="s">
        <v>962</v>
      </c>
      <c r="E1094">
        <v>4</v>
      </c>
      <c r="F1094">
        <v>83</v>
      </c>
      <c r="G1094">
        <v>39</v>
      </c>
      <c r="H1094">
        <v>9</v>
      </c>
      <c r="I1094" s="2">
        <v>411.56309741735458</v>
      </c>
      <c r="J1094" s="4">
        <v>293.97364101239617</v>
      </c>
      <c r="K1094" s="11">
        <f>Table__Master[[#This Row],[unit price]]*Table__Master[[#This Row],[Order qty]]</f>
        <v>3704.0678767561913</v>
      </c>
      <c r="L1094" s="11">
        <f>Table__Master[[#This Row],[Revenue]]-(Table__Master[[#This Row],[unit cost]]*Table__Master[[#This Row],[Order qty]])</f>
        <v>1058.3051076446259</v>
      </c>
    </row>
    <row r="1095" spans="1:12" x14ac:dyDescent="0.25">
      <c r="A1095" t="s">
        <v>2068</v>
      </c>
      <c r="B1095" s="3">
        <v>43894</v>
      </c>
      <c r="C1095" t="s">
        <v>964</v>
      </c>
      <c r="D1095" s="2" t="s">
        <v>962</v>
      </c>
      <c r="E1095">
        <v>12</v>
      </c>
      <c r="F1095">
        <v>332</v>
      </c>
      <c r="G1095">
        <v>6</v>
      </c>
      <c r="H1095">
        <v>4</v>
      </c>
      <c r="I1095" s="2">
        <v>199.08828985691071</v>
      </c>
      <c r="J1095" s="4">
        <v>142.2059213263648</v>
      </c>
      <c r="K1095" s="11">
        <f>Table__Master[[#This Row],[unit price]]*Table__Master[[#This Row],[Order qty]]</f>
        <v>796.35315942764282</v>
      </c>
      <c r="L1095" s="11">
        <f>Table__Master[[#This Row],[Revenue]]-(Table__Master[[#This Row],[unit cost]]*Table__Master[[#This Row],[Order qty]])</f>
        <v>227.52947412218361</v>
      </c>
    </row>
    <row r="1096" spans="1:12" x14ac:dyDescent="0.25">
      <c r="A1096" t="s">
        <v>2069</v>
      </c>
      <c r="B1096" s="3">
        <v>43901</v>
      </c>
      <c r="C1096" t="s">
        <v>965</v>
      </c>
      <c r="D1096" s="2" t="s">
        <v>962</v>
      </c>
      <c r="E1096">
        <v>24</v>
      </c>
      <c r="F1096">
        <v>70</v>
      </c>
      <c r="G1096">
        <v>25</v>
      </c>
      <c r="H1096">
        <v>1</v>
      </c>
      <c r="I1096" s="2">
        <v>322.02754408121109</v>
      </c>
      <c r="J1096" s="4">
        <v>230.01967434372222</v>
      </c>
      <c r="K1096" s="11">
        <f>Table__Master[[#This Row],[unit price]]*Table__Master[[#This Row],[Order qty]]</f>
        <v>322.02754408121109</v>
      </c>
      <c r="L1096" s="11">
        <f>Table__Master[[#This Row],[Revenue]]-(Table__Master[[#This Row],[unit cost]]*Table__Master[[#This Row],[Order qty]])</f>
        <v>92.007869737488875</v>
      </c>
    </row>
    <row r="1097" spans="1:12" x14ac:dyDescent="0.25">
      <c r="A1097" t="s">
        <v>2070</v>
      </c>
      <c r="B1097" s="3">
        <v>43913</v>
      </c>
      <c r="C1097" t="s">
        <v>963</v>
      </c>
      <c r="D1097" s="2" t="s">
        <v>962</v>
      </c>
      <c r="E1097">
        <v>23</v>
      </c>
      <c r="F1097">
        <v>293</v>
      </c>
      <c r="G1097">
        <v>41</v>
      </c>
      <c r="H1097">
        <v>7</v>
      </c>
      <c r="I1097" s="2">
        <v>212.85278677940369</v>
      </c>
      <c r="J1097" s="4">
        <v>152.03770484243122</v>
      </c>
      <c r="K1097" s="11">
        <f>Table__Master[[#This Row],[unit price]]*Table__Master[[#This Row],[Order qty]]</f>
        <v>1489.9695074558258</v>
      </c>
      <c r="L1097" s="11">
        <f>Table__Master[[#This Row],[Revenue]]-(Table__Master[[#This Row],[unit cost]]*Table__Master[[#This Row],[Order qty]])</f>
        <v>425.70557355880715</v>
      </c>
    </row>
    <row r="1098" spans="1:12" x14ac:dyDescent="0.25">
      <c r="A1098" t="s">
        <v>2071</v>
      </c>
      <c r="B1098" s="3">
        <v>43878</v>
      </c>
      <c r="C1098" t="s">
        <v>961</v>
      </c>
      <c r="D1098" s="2" t="s">
        <v>962</v>
      </c>
      <c r="E1098">
        <v>16</v>
      </c>
      <c r="F1098">
        <v>101</v>
      </c>
      <c r="G1098">
        <v>38</v>
      </c>
      <c r="H1098">
        <v>6</v>
      </c>
      <c r="I1098" s="2">
        <v>606.88554257154465</v>
      </c>
      <c r="J1098" s="4">
        <v>433.48967326538906</v>
      </c>
      <c r="K1098" s="11">
        <f>Table__Master[[#This Row],[unit price]]*Table__Master[[#This Row],[Order qty]]</f>
        <v>3641.3132554292679</v>
      </c>
      <c r="L1098" s="11">
        <f>Table__Master[[#This Row],[Revenue]]-(Table__Master[[#This Row],[unit cost]]*Table__Master[[#This Row],[Order qty]])</f>
        <v>1040.3752158369334</v>
      </c>
    </row>
    <row r="1099" spans="1:12" x14ac:dyDescent="0.25">
      <c r="A1099" t="s">
        <v>2072</v>
      </c>
      <c r="B1099" s="3">
        <v>43973</v>
      </c>
      <c r="C1099" t="s">
        <v>964</v>
      </c>
      <c r="D1099" s="2" t="s">
        <v>962</v>
      </c>
      <c r="E1099">
        <v>12</v>
      </c>
      <c r="F1099">
        <v>326</v>
      </c>
      <c r="G1099">
        <v>4</v>
      </c>
      <c r="H1099">
        <v>9</v>
      </c>
      <c r="I1099" s="2">
        <v>195.94932353496552</v>
      </c>
      <c r="J1099" s="4">
        <v>139.96380252497536</v>
      </c>
      <c r="K1099" s="11">
        <f>Table__Master[[#This Row],[unit price]]*Table__Master[[#This Row],[Order qty]]</f>
        <v>1763.5439118146896</v>
      </c>
      <c r="L1099" s="11">
        <f>Table__Master[[#This Row],[Revenue]]-(Table__Master[[#This Row],[unit cost]]*Table__Master[[#This Row],[Order qty]])</f>
        <v>503.86968908991139</v>
      </c>
    </row>
    <row r="1100" spans="1:12" x14ac:dyDescent="0.25">
      <c r="A1100" t="s">
        <v>2073</v>
      </c>
      <c r="B1100" s="3">
        <v>43896</v>
      </c>
      <c r="C1100" t="s">
        <v>964</v>
      </c>
      <c r="D1100" s="2" t="s">
        <v>962</v>
      </c>
      <c r="E1100">
        <v>3</v>
      </c>
      <c r="F1100">
        <v>34</v>
      </c>
      <c r="G1100">
        <v>7</v>
      </c>
      <c r="H1100">
        <v>9</v>
      </c>
      <c r="I1100" s="2">
        <v>211.20933562517166</v>
      </c>
      <c r="J1100" s="4">
        <v>150.86381116083692</v>
      </c>
      <c r="K1100" s="11">
        <f>Table__Master[[#This Row],[unit price]]*Table__Master[[#This Row],[Order qty]]</f>
        <v>1900.884020626545</v>
      </c>
      <c r="L1100" s="11">
        <f>Table__Master[[#This Row],[Revenue]]-(Table__Master[[#This Row],[unit cost]]*Table__Master[[#This Row],[Order qty]])</f>
        <v>543.10972017901258</v>
      </c>
    </row>
    <row r="1101" spans="1:12" x14ac:dyDescent="0.25">
      <c r="A1101" t="s">
        <v>2074</v>
      </c>
      <c r="B1101" s="3">
        <v>43870</v>
      </c>
      <c r="C1101" t="s">
        <v>964</v>
      </c>
      <c r="D1101" s="2" t="s">
        <v>962</v>
      </c>
      <c r="E1101">
        <v>25</v>
      </c>
      <c r="F1101">
        <v>285</v>
      </c>
      <c r="G1101">
        <v>37</v>
      </c>
      <c r="H1101">
        <v>10</v>
      </c>
      <c r="I1101" s="2">
        <v>530.26273441314697</v>
      </c>
      <c r="J1101" s="4">
        <v>378.7590960093907</v>
      </c>
      <c r="K1101" s="11">
        <f>Table__Master[[#This Row],[unit price]]*Table__Master[[#This Row],[Order qty]]</f>
        <v>5302.6273441314697</v>
      </c>
      <c r="L1101" s="11">
        <f>Table__Master[[#This Row],[Revenue]]-(Table__Master[[#This Row],[unit cost]]*Table__Master[[#This Row],[Order qty]])</f>
        <v>1515.0363840375626</v>
      </c>
    </row>
    <row r="1102" spans="1:12" x14ac:dyDescent="0.25">
      <c r="A1102" t="s">
        <v>2075</v>
      </c>
      <c r="B1102" s="3">
        <v>43910</v>
      </c>
      <c r="C1102" t="s">
        <v>963</v>
      </c>
      <c r="D1102" s="2" t="s">
        <v>962</v>
      </c>
      <c r="E1102">
        <v>16</v>
      </c>
      <c r="F1102">
        <v>191</v>
      </c>
      <c r="G1102">
        <v>8</v>
      </c>
      <c r="H1102">
        <v>5</v>
      </c>
      <c r="I1102" s="2">
        <v>326.03973287343979</v>
      </c>
      <c r="J1102" s="4">
        <v>232.88552348102843</v>
      </c>
      <c r="K1102" s="11">
        <f>Table__Master[[#This Row],[unit price]]*Table__Master[[#This Row],[Order qty]]</f>
        <v>1630.1986643671989</v>
      </c>
      <c r="L1102" s="11">
        <f>Table__Master[[#This Row],[Revenue]]-(Table__Master[[#This Row],[unit cost]]*Table__Master[[#This Row],[Order qty]])</f>
        <v>465.77104696205674</v>
      </c>
    </row>
    <row r="1103" spans="1:12" x14ac:dyDescent="0.25">
      <c r="A1103" t="s">
        <v>2076</v>
      </c>
      <c r="B1103" s="3">
        <v>43899</v>
      </c>
      <c r="C1103" t="s">
        <v>964</v>
      </c>
      <c r="D1103" s="2" t="s">
        <v>962</v>
      </c>
      <c r="E1103">
        <v>20</v>
      </c>
      <c r="F1103">
        <v>313</v>
      </c>
      <c r="G1103">
        <v>47</v>
      </c>
      <c r="H1103">
        <v>5</v>
      </c>
      <c r="I1103" s="2">
        <v>151.58465301990509</v>
      </c>
      <c r="J1103" s="4">
        <v>108.27475215707507</v>
      </c>
      <c r="K1103" s="11">
        <f>Table__Master[[#This Row],[unit price]]*Table__Master[[#This Row],[Order qty]]</f>
        <v>757.92326509952545</v>
      </c>
      <c r="L1103" s="11">
        <f>Table__Master[[#This Row],[Revenue]]-(Table__Master[[#This Row],[unit cost]]*Table__Master[[#This Row],[Order qty]])</f>
        <v>216.54950431415011</v>
      </c>
    </row>
    <row r="1104" spans="1:12" x14ac:dyDescent="0.25">
      <c r="A1104" t="s">
        <v>2077</v>
      </c>
      <c r="B1104" s="3">
        <v>43944</v>
      </c>
      <c r="C1104" t="s">
        <v>961</v>
      </c>
      <c r="D1104" s="2" t="s">
        <v>962</v>
      </c>
      <c r="E1104">
        <v>3</v>
      </c>
      <c r="F1104">
        <v>132</v>
      </c>
      <c r="G1104">
        <v>33</v>
      </c>
      <c r="H1104">
        <v>3</v>
      </c>
      <c r="I1104" s="2">
        <v>625.25964599847794</v>
      </c>
      <c r="J1104" s="4">
        <v>446.6140328560557</v>
      </c>
      <c r="K1104" s="11">
        <f>Table__Master[[#This Row],[unit price]]*Table__Master[[#This Row],[Order qty]]</f>
        <v>1875.7789379954338</v>
      </c>
      <c r="L1104" s="11">
        <f>Table__Master[[#This Row],[Revenue]]-(Table__Master[[#This Row],[unit cost]]*Table__Master[[#This Row],[Order qty]])</f>
        <v>535.9368394272667</v>
      </c>
    </row>
    <row r="1105" spans="1:12" x14ac:dyDescent="0.25">
      <c r="A1105" t="s">
        <v>2078</v>
      </c>
      <c r="B1105" s="3">
        <v>43839</v>
      </c>
      <c r="C1105" t="s">
        <v>965</v>
      </c>
      <c r="D1105" s="2" t="s">
        <v>962</v>
      </c>
      <c r="E1105">
        <v>5</v>
      </c>
      <c r="F1105">
        <v>282</v>
      </c>
      <c r="G1105">
        <v>19</v>
      </c>
      <c r="H1105">
        <v>6</v>
      </c>
      <c r="I1105" s="2">
        <v>574.49290680885315</v>
      </c>
      <c r="J1105" s="4">
        <v>410.35207629203796</v>
      </c>
      <c r="K1105" s="11">
        <f>Table__Master[[#This Row],[unit price]]*Table__Master[[#This Row],[Order qty]]</f>
        <v>3446.9574408531189</v>
      </c>
      <c r="L1105" s="11">
        <f>Table__Master[[#This Row],[Revenue]]-(Table__Master[[#This Row],[unit cost]]*Table__Master[[#This Row],[Order qty]])</f>
        <v>984.84498310089111</v>
      </c>
    </row>
    <row r="1106" spans="1:12" x14ac:dyDescent="0.25">
      <c r="A1106" t="s">
        <v>2079</v>
      </c>
      <c r="B1106" s="3">
        <v>43863</v>
      </c>
      <c r="C1106" t="s">
        <v>963</v>
      </c>
      <c r="D1106" s="2" t="s">
        <v>962</v>
      </c>
      <c r="E1106">
        <v>12</v>
      </c>
      <c r="F1106">
        <v>159</v>
      </c>
      <c r="G1106">
        <v>30</v>
      </c>
      <c r="H1106">
        <v>5</v>
      </c>
      <c r="I1106" s="2">
        <v>467.45590513944626</v>
      </c>
      <c r="J1106" s="4">
        <v>333.89707509960448</v>
      </c>
      <c r="K1106" s="11">
        <f>Table__Master[[#This Row],[unit price]]*Table__Master[[#This Row],[Order qty]]</f>
        <v>2337.2795256972313</v>
      </c>
      <c r="L1106" s="11">
        <f>Table__Master[[#This Row],[Revenue]]-(Table__Master[[#This Row],[unit cost]]*Table__Master[[#This Row],[Order qty]])</f>
        <v>667.79415019920884</v>
      </c>
    </row>
    <row r="1107" spans="1:12" x14ac:dyDescent="0.25">
      <c r="A1107" t="s">
        <v>2080</v>
      </c>
      <c r="B1107" s="3">
        <v>43889</v>
      </c>
      <c r="C1107" t="s">
        <v>965</v>
      </c>
      <c r="D1107" s="2" t="s">
        <v>962</v>
      </c>
      <c r="E1107">
        <v>3</v>
      </c>
      <c r="F1107">
        <v>253</v>
      </c>
      <c r="G1107">
        <v>46</v>
      </c>
      <c r="H1107">
        <v>8</v>
      </c>
      <c r="I1107" s="2">
        <v>533.26606786251068</v>
      </c>
      <c r="J1107" s="4">
        <v>380.90433418750763</v>
      </c>
      <c r="K1107" s="11">
        <f>Table__Master[[#This Row],[unit price]]*Table__Master[[#This Row],[Order qty]]</f>
        <v>4266.1285429000854</v>
      </c>
      <c r="L1107" s="11">
        <f>Table__Master[[#This Row],[Revenue]]-(Table__Master[[#This Row],[unit cost]]*Table__Master[[#This Row],[Order qty]])</f>
        <v>1218.8938694000244</v>
      </c>
    </row>
    <row r="1108" spans="1:12" x14ac:dyDescent="0.25">
      <c r="A1108" t="s">
        <v>2081</v>
      </c>
      <c r="B1108" s="3">
        <v>43851</v>
      </c>
      <c r="C1108" t="s">
        <v>961</v>
      </c>
      <c r="D1108" s="2" t="s">
        <v>962</v>
      </c>
      <c r="E1108">
        <v>26</v>
      </c>
      <c r="F1108">
        <v>135</v>
      </c>
      <c r="G1108">
        <v>45</v>
      </c>
      <c r="H1108">
        <v>4</v>
      </c>
      <c r="I1108" s="2">
        <v>193.67560654878616</v>
      </c>
      <c r="J1108" s="4">
        <v>138.3397189634187</v>
      </c>
      <c r="K1108" s="11">
        <f>Table__Master[[#This Row],[unit price]]*Table__Master[[#This Row],[Order qty]]</f>
        <v>774.70242619514465</v>
      </c>
      <c r="L1108" s="11">
        <f>Table__Master[[#This Row],[Revenue]]-(Table__Master[[#This Row],[unit cost]]*Table__Master[[#This Row],[Order qty]])</f>
        <v>221.34355034146984</v>
      </c>
    </row>
    <row r="1109" spans="1:12" x14ac:dyDescent="0.25">
      <c r="A1109" t="s">
        <v>2082</v>
      </c>
      <c r="B1109" s="3">
        <v>43909</v>
      </c>
      <c r="C1109" t="s">
        <v>963</v>
      </c>
      <c r="D1109" s="2" t="s">
        <v>962</v>
      </c>
      <c r="E1109">
        <v>5</v>
      </c>
      <c r="F1109">
        <v>162</v>
      </c>
      <c r="G1109">
        <v>20</v>
      </c>
      <c r="H1109">
        <v>1</v>
      </c>
      <c r="I1109" s="2">
        <v>355.11440992355347</v>
      </c>
      <c r="J1109" s="4">
        <v>253.65314994539534</v>
      </c>
      <c r="K1109" s="11">
        <f>Table__Master[[#This Row],[unit price]]*Table__Master[[#This Row],[Order qty]]</f>
        <v>355.11440992355347</v>
      </c>
      <c r="L1109" s="11">
        <f>Table__Master[[#This Row],[Revenue]]-(Table__Master[[#This Row],[unit cost]]*Table__Master[[#This Row],[Order qty]])</f>
        <v>101.46125997815813</v>
      </c>
    </row>
    <row r="1110" spans="1:12" x14ac:dyDescent="0.25">
      <c r="A1110" t="s">
        <v>2083</v>
      </c>
      <c r="B1110" s="3">
        <v>43858</v>
      </c>
      <c r="C1110" t="s">
        <v>961</v>
      </c>
      <c r="D1110" s="2" t="s">
        <v>962</v>
      </c>
      <c r="E1110">
        <v>19</v>
      </c>
      <c r="F1110">
        <v>211</v>
      </c>
      <c r="G1110">
        <v>30</v>
      </c>
      <c r="H1110">
        <v>8</v>
      </c>
      <c r="I1110" s="2">
        <v>282.23324149847031</v>
      </c>
      <c r="J1110" s="4">
        <v>201.59517249890737</v>
      </c>
      <c r="K1110" s="11">
        <f>Table__Master[[#This Row],[unit price]]*Table__Master[[#This Row],[Order qty]]</f>
        <v>2257.8659319877625</v>
      </c>
      <c r="L1110" s="11">
        <f>Table__Master[[#This Row],[Revenue]]-(Table__Master[[#This Row],[unit cost]]*Table__Master[[#This Row],[Order qty]])</f>
        <v>645.10455199650346</v>
      </c>
    </row>
    <row r="1111" spans="1:12" x14ac:dyDescent="0.25">
      <c r="A1111" t="s">
        <v>2084</v>
      </c>
      <c r="B1111" s="3">
        <v>43934</v>
      </c>
      <c r="C1111" t="s">
        <v>964</v>
      </c>
      <c r="D1111" s="2" t="s">
        <v>962</v>
      </c>
      <c r="E1111">
        <v>18</v>
      </c>
      <c r="F1111">
        <v>12</v>
      </c>
      <c r="G1111">
        <v>1</v>
      </c>
      <c r="H1111">
        <v>9</v>
      </c>
      <c r="I1111" s="2">
        <v>237.25852167606354</v>
      </c>
      <c r="J1111" s="4">
        <v>169.47037262575969</v>
      </c>
      <c r="K1111" s="11">
        <f>Table__Master[[#This Row],[unit price]]*Table__Master[[#This Row],[Order qty]]</f>
        <v>2135.3266950845718</v>
      </c>
      <c r="L1111" s="11">
        <f>Table__Master[[#This Row],[Revenue]]-(Table__Master[[#This Row],[unit cost]]*Table__Master[[#This Row],[Order qty]])</f>
        <v>610.09334145273465</v>
      </c>
    </row>
    <row r="1112" spans="1:12" x14ac:dyDescent="0.25">
      <c r="A1112" t="s">
        <v>2085</v>
      </c>
      <c r="B1112" s="3">
        <v>43965</v>
      </c>
      <c r="C1112" t="s">
        <v>965</v>
      </c>
      <c r="D1112" s="2" t="s">
        <v>962</v>
      </c>
      <c r="E1112">
        <v>26</v>
      </c>
      <c r="F1112">
        <v>103</v>
      </c>
      <c r="G1112">
        <v>45</v>
      </c>
      <c r="H1112">
        <v>2</v>
      </c>
      <c r="I1112" s="2">
        <v>254.97485643625259</v>
      </c>
      <c r="J1112" s="4">
        <v>182.12489745446615</v>
      </c>
      <c r="K1112" s="11">
        <f>Table__Master[[#This Row],[unit price]]*Table__Master[[#This Row],[Order qty]]</f>
        <v>509.94971287250519</v>
      </c>
      <c r="L1112" s="11">
        <f>Table__Master[[#This Row],[Revenue]]-(Table__Master[[#This Row],[unit cost]]*Table__Master[[#This Row],[Order qty]])</f>
        <v>145.69991796357289</v>
      </c>
    </row>
    <row r="1113" spans="1:12" x14ac:dyDescent="0.25">
      <c r="A1113" t="s">
        <v>2086</v>
      </c>
      <c r="B1113" s="3">
        <v>43927</v>
      </c>
      <c r="C1113" t="s">
        <v>963</v>
      </c>
      <c r="D1113" s="2" t="s">
        <v>962</v>
      </c>
      <c r="E1113">
        <v>2</v>
      </c>
      <c r="F1113">
        <v>43</v>
      </c>
      <c r="G1113">
        <v>16</v>
      </c>
      <c r="H1113">
        <v>3</v>
      </c>
      <c r="I1113" s="2">
        <v>271.63682627677917</v>
      </c>
      <c r="J1113" s="4">
        <v>194.0263044834137</v>
      </c>
      <c r="K1113" s="11">
        <f>Table__Master[[#This Row],[unit price]]*Table__Master[[#This Row],[Order qty]]</f>
        <v>814.91047883033752</v>
      </c>
      <c r="L1113" s="11">
        <f>Table__Master[[#This Row],[Revenue]]-(Table__Master[[#This Row],[unit cost]]*Table__Master[[#This Row],[Order qty]])</f>
        <v>232.83156538009644</v>
      </c>
    </row>
    <row r="1114" spans="1:12" x14ac:dyDescent="0.25">
      <c r="A1114" t="s">
        <v>2087</v>
      </c>
      <c r="B1114" s="3">
        <v>43833</v>
      </c>
      <c r="C1114" t="s">
        <v>963</v>
      </c>
      <c r="D1114" s="2" t="s">
        <v>962</v>
      </c>
      <c r="E1114">
        <v>16</v>
      </c>
      <c r="F1114">
        <v>200</v>
      </c>
      <c r="G1114">
        <v>14</v>
      </c>
      <c r="H1114">
        <v>3</v>
      </c>
      <c r="I1114" s="2">
        <v>356.65549439191818</v>
      </c>
      <c r="J1114" s="4">
        <v>254.75392456565586</v>
      </c>
      <c r="K1114" s="11">
        <f>Table__Master[[#This Row],[unit price]]*Table__Master[[#This Row],[Order qty]]</f>
        <v>1069.9664831757545</v>
      </c>
      <c r="L1114" s="11">
        <f>Table__Master[[#This Row],[Revenue]]-(Table__Master[[#This Row],[unit cost]]*Table__Master[[#This Row],[Order qty]])</f>
        <v>305.70470947878698</v>
      </c>
    </row>
    <row r="1115" spans="1:12" x14ac:dyDescent="0.25">
      <c r="A1115" t="s">
        <v>2088</v>
      </c>
      <c r="B1115" s="3">
        <v>43966</v>
      </c>
      <c r="C1115" t="s">
        <v>964</v>
      </c>
      <c r="D1115" s="2" t="s">
        <v>962</v>
      </c>
      <c r="E1115">
        <v>16</v>
      </c>
      <c r="F1115">
        <v>144</v>
      </c>
      <c r="G1115">
        <v>4</v>
      </c>
      <c r="H1115">
        <v>5</v>
      </c>
      <c r="I1115" s="2">
        <v>166.27325713634491</v>
      </c>
      <c r="J1115" s="4">
        <v>118.76661224024637</v>
      </c>
      <c r="K1115" s="11">
        <f>Table__Master[[#This Row],[unit price]]*Table__Master[[#This Row],[Order qty]]</f>
        <v>831.36628568172455</v>
      </c>
      <c r="L1115" s="11">
        <f>Table__Master[[#This Row],[Revenue]]-(Table__Master[[#This Row],[unit cost]]*Table__Master[[#This Row],[Order qty]])</f>
        <v>237.53322448049266</v>
      </c>
    </row>
    <row r="1116" spans="1:12" x14ac:dyDescent="0.25">
      <c r="A1116" t="s">
        <v>2089</v>
      </c>
      <c r="B1116" s="3">
        <v>43886</v>
      </c>
      <c r="C1116" t="s">
        <v>961</v>
      </c>
      <c r="D1116" s="2" t="s">
        <v>962</v>
      </c>
      <c r="E1116">
        <v>1</v>
      </c>
      <c r="F1116">
        <v>230</v>
      </c>
      <c r="G1116">
        <v>40</v>
      </c>
      <c r="H1116">
        <v>4</v>
      </c>
      <c r="I1116" s="2">
        <v>637.33616763353348</v>
      </c>
      <c r="J1116" s="4">
        <v>455.24011973823821</v>
      </c>
      <c r="K1116" s="11">
        <f>Table__Master[[#This Row],[unit price]]*Table__Master[[#This Row],[Order qty]]</f>
        <v>2549.3446705341339</v>
      </c>
      <c r="L1116" s="11">
        <f>Table__Master[[#This Row],[Revenue]]-(Table__Master[[#This Row],[unit cost]]*Table__Master[[#This Row],[Order qty]])</f>
        <v>728.38419158118108</v>
      </c>
    </row>
    <row r="1117" spans="1:12" x14ac:dyDescent="0.25">
      <c r="A1117" t="s">
        <v>2090</v>
      </c>
      <c r="B1117" s="3">
        <v>43841</v>
      </c>
      <c r="C1117" t="s">
        <v>964</v>
      </c>
      <c r="D1117" s="2" t="s">
        <v>962</v>
      </c>
      <c r="E1117">
        <v>22</v>
      </c>
      <c r="F1117">
        <v>11</v>
      </c>
      <c r="G1117">
        <v>31</v>
      </c>
      <c r="H1117">
        <v>8</v>
      </c>
      <c r="I1117" s="2">
        <v>244.58633995056152</v>
      </c>
      <c r="J1117" s="4">
        <v>174.70452853611539</v>
      </c>
      <c r="K1117" s="11">
        <f>Table__Master[[#This Row],[unit price]]*Table__Master[[#This Row],[Order qty]]</f>
        <v>1956.6907196044922</v>
      </c>
      <c r="L1117" s="11">
        <f>Table__Master[[#This Row],[Revenue]]-(Table__Master[[#This Row],[unit cost]]*Table__Master[[#This Row],[Order qty]])</f>
        <v>559.05449131556907</v>
      </c>
    </row>
    <row r="1118" spans="1:12" x14ac:dyDescent="0.25">
      <c r="A1118" t="s">
        <v>2091</v>
      </c>
      <c r="B1118" s="3">
        <v>43875</v>
      </c>
      <c r="C1118" t="s">
        <v>965</v>
      </c>
      <c r="D1118" s="2" t="s">
        <v>962</v>
      </c>
      <c r="E1118">
        <v>19</v>
      </c>
      <c r="F1118">
        <v>69</v>
      </c>
      <c r="G1118">
        <v>28</v>
      </c>
      <c r="H1118">
        <v>9</v>
      </c>
      <c r="I1118" s="2">
        <v>208.95661157369614</v>
      </c>
      <c r="J1118" s="4">
        <v>149.25472255264012</v>
      </c>
      <c r="K1118" s="11">
        <f>Table__Master[[#This Row],[unit price]]*Table__Master[[#This Row],[Order qty]]</f>
        <v>1880.6095041632652</v>
      </c>
      <c r="L1118" s="11">
        <f>Table__Master[[#This Row],[Revenue]]-(Table__Master[[#This Row],[unit cost]]*Table__Master[[#This Row],[Order qty]])</f>
        <v>537.31700118950425</v>
      </c>
    </row>
    <row r="1119" spans="1:12" x14ac:dyDescent="0.25">
      <c r="A1119" t="s">
        <v>2092</v>
      </c>
      <c r="B1119" s="3">
        <v>43922</v>
      </c>
      <c r="C1119" t="s">
        <v>961</v>
      </c>
      <c r="D1119" s="2" t="s">
        <v>962</v>
      </c>
      <c r="E1119">
        <v>26</v>
      </c>
      <c r="F1119">
        <v>205</v>
      </c>
      <c r="G1119">
        <v>27</v>
      </c>
      <c r="H1119">
        <v>4</v>
      </c>
      <c r="I1119" s="2">
        <v>419.17093098163605</v>
      </c>
      <c r="J1119" s="4">
        <v>299.40780784402574</v>
      </c>
      <c r="K1119" s="11">
        <f>Table__Master[[#This Row],[unit price]]*Table__Master[[#This Row],[Order qty]]</f>
        <v>1676.6837239265442</v>
      </c>
      <c r="L1119" s="11">
        <f>Table__Master[[#This Row],[Revenue]]-(Table__Master[[#This Row],[unit cost]]*Table__Master[[#This Row],[Order qty]])</f>
        <v>479.05249255044123</v>
      </c>
    </row>
    <row r="1120" spans="1:12" x14ac:dyDescent="0.25">
      <c r="A1120" t="s">
        <v>2093</v>
      </c>
      <c r="B1120" s="3">
        <v>43970</v>
      </c>
      <c r="C1120" t="s">
        <v>965</v>
      </c>
      <c r="D1120" s="2" t="s">
        <v>962</v>
      </c>
      <c r="E1120">
        <v>17</v>
      </c>
      <c r="F1120">
        <v>43</v>
      </c>
      <c r="G1120">
        <v>24</v>
      </c>
      <c r="H1120">
        <v>10</v>
      </c>
      <c r="I1120" s="2">
        <v>574.49006992578506</v>
      </c>
      <c r="J1120" s="4">
        <v>410.35004994698937</v>
      </c>
      <c r="K1120" s="11">
        <f>Table__Master[[#This Row],[unit price]]*Table__Master[[#This Row],[Order qty]]</f>
        <v>5744.9006992578506</v>
      </c>
      <c r="L1120" s="11">
        <f>Table__Master[[#This Row],[Revenue]]-(Table__Master[[#This Row],[unit cost]]*Table__Master[[#This Row],[Order qty]])</f>
        <v>1641.4001997879568</v>
      </c>
    </row>
    <row r="1121" spans="1:12" x14ac:dyDescent="0.25">
      <c r="A1121" t="s">
        <v>2094</v>
      </c>
      <c r="B1121" s="3">
        <v>43932</v>
      </c>
      <c r="C1121" t="s">
        <v>961</v>
      </c>
      <c r="D1121" s="2" t="s">
        <v>962</v>
      </c>
      <c r="E1121">
        <v>20</v>
      </c>
      <c r="F1121">
        <v>316</v>
      </c>
      <c r="G1121">
        <v>24</v>
      </c>
      <c r="H1121">
        <v>3</v>
      </c>
      <c r="I1121" s="2">
        <v>474.83386158943176</v>
      </c>
      <c r="J1121" s="4">
        <v>339.16704399245128</v>
      </c>
      <c r="K1121" s="11">
        <f>Table__Master[[#This Row],[unit price]]*Table__Master[[#This Row],[Order qty]]</f>
        <v>1424.5015847682953</v>
      </c>
      <c r="L1121" s="11">
        <f>Table__Master[[#This Row],[Revenue]]-(Table__Master[[#This Row],[unit cost]]*Table__Master[[#This Row],[Order qty]])</f>
        <v>407.00045279094138</v>
      </c>
    </row>
    <row r="1122" spans="1:12" x14ac:dyDescent="0.25">
      <c r="A1122" t="s">
        <v>2095</v>
      </c>
      <c r="B1122" s="3">
        <v>43835</v>
      </c>
      <c r="C1122" t="s">
        <v>965</v>
      </c>
      <c r="D1122" s="2" t="s">
        <v>962</v>
      </c>
      <c r="E1122">
        <v>24</v>
      </c>
      <c r="F1122">
        <v>15</v>
      </c>
      <c r="G1122">
        <v>38</v>
      </c>
      <c r="H1122">
        <v>7</v>
      </c>
      <c r="I1122" s="2">
        <v>520.33636111021042</v>
      </c>
      <c r="J1122" s="4">
        <v>371.66882936443602</v>
      </c>
      <c r="K1122" s="11">
        <f>Table__Master[[#This Row],[unit price]]*Table__Master[[#This Row],[Order qty]]</f>
        <v>3642.3545277714729</v>
      </c>
      <c r="L1122" s="11">
        <f>Table__Master[[#This Row],[Revenue]]-(Table__Master[[#This Row],[unit cost]]*Table__Master[[#This Row],[Order qty]])</f>
        <v>1040.6727222204208</v>
      </c>
    </row>
    <row r="1123" spans="1:12" x14ac:dyDescent="0.25">
      <c r="A1123" t="s">
        <v>2096</v>
      </c>
      <c r="B1123" s="3">
        <v>43838</v>
      </c>
      <c r="C1123" t="s">
        <v>965</v>
      </c>
      <c r="D1123" s="2" t="s">
        <v>962</v>
      </c>
      <c r="E1123">
        <v>23</v>
      </c>
      <c r="F1123">
        <v>80</v>
      </c>
      <c r="G1123">
        <v>43</v>
      </c>
      <c r="H1123">
        <v>7</v>
      </c>
      <c r="I1123" s="2">
        <v>611.9147390127182</v>
      </c>
      <c r="J1123" s="4">
        <v>437.08195643765589</v>
      </c>
      <c r="K1123" s="11">
        <f>Table__Master[[#This Row],[unit price]]*Table__Master[[#This Row],[Order qty]]</f>
        <v>4283.4031730890274</v>
      </c>
      <c r="L1123" s="11">
        <f>Table__Master[[#This Row],[Revenue]]-(Table__Master[[#This Row],[unit cost]]*Table__Master[[#This Row],[Order qty]])</f>
        <v>1223.8294780254364</v>
      </c>
    </row>
    <row r="1124" spans="1:12" x14ac:dyDescent="0.25">
      <c r="A1124" t="s">
        <v>2097</v>
      </c>
      <c r="B1124" s="3">
        <v>43962</v>
      </c>
      <c r="C1124" t="s">
        <v>964</v>
      </c>
      <c r="D1124" s="2" t="s">
        <v>962</v>
      </c>
      <c r="E1124">
        <v>26</v>
      </c>
      <c r="F1124">
        <v>269</v>
      </c>
      <c r="G1124">
        <v>35</v>
      </c>
      <c r="H1124">
        <v>7</v>
      </c>
      <c r="I1124" s="2">
        <v>247.8594759106636</v>
      </c>
      <c r="J1124" s="4">
        <v>177.04248279333115</v>
      </c>
      <c r="K1124" s="11">
        <f>Table__Master[[#This Row],[unit price]]*Table__Master[[#This Row],[Order qty]]</f>
        <v>1735.0163313746452</v>
      </c>
      <c r="L1124" s="11">
        <f>Table__Master[[#This Row],[Revenue]]-(Table__Master[[#This Row],[unit cost]]*Table__Master[[#This Row],[Order qty]])</f>
        <v>495.71895182132721</v>
      </c>
    </row>
    <row r="1125" spans="1:12" x14ac:dyDescent="0.25">
      <c r="A1125" t="s">
        <v>2098</v>
      </c>
      <c r="B1125" s="3">
        <v>43865</v>
      </c>
      <c r="C1125" t="s">
        <v>964</v>
      </c>
      <c r="D1125" s="2" t="s">
        <v>962</v>
      </c>
      <c r="E1125">
        <v>4</v>
      </c>
      <c r="F1125">
        <v>177</v>
      </c>
      <c r="G1125">
        <v>13</v>
      </c>
      <c r="H1125">
        <v>6</v>
      </c>
      <c r="I1125" s="2">
        <v>324.17315340042114</v>
      </c>
      <c r="J1125" s="4">
        <v>231.55225242887226</v>
      </c>
      <c r="K1125" s="11">
        <f>Table__Master[[#This Row],[unit price]]*Table__Master[[#This Row],[Order qty]]</f>
        <v>1945.0389204025269</v>
      </c>
      <c r="L1125" s="11">
        <f>Table__Master[[#This Row],[Revenue]]-(Table__Master[[#This Row],[unit cost]]*Table__Master[[#This Row],[Order qty]])</f>
        <v>555.72540582929332</v>
      </c>
    </row>
    <row r="1126" spans="1:12" x14ac:dyDescent="0.25">
      <c r="A1126" t="s">
        <v>2099</v>
      </c>
      <c r="B1126" s="3">
        <v>43891</v>
      </c>
      <c r="C1126" t="s">
        <v>961</v>
      </c>
      <c r="D1126" s="2" t="s">
        <v>962</v>
      </c>
      <c r="E1126">
        <v>19</v>
      </c>
      <c r="F1126">
        <v>15</v>
      </c>
      <c r="G1126">
        <v>13</v>
      </c>
      <c r="H1126">
        <v>4</v>
      </c>
      <c r="I1126" s="2">
        <v>481.22595638036728</v>
      </c>
      <c r="J1126" s="4">
        <v>343.73282598597666</v>
      </c>
      <c r="K1126" s="11">
        <f>Table__Master[[#This Row],[unit price]]*Table__Master[[#This Row],[Order qty]]</f>
        <v>1924.9038255214691</v>
      </c>
      <c r="L1126" s="11">
        <f>Table__Master[[#This Row],[Revenue]]-(Table__Master[[#This Row],[unit cost]]*Table__Master[[#This Row],[Order qty]])</f>
        <v>549.97252157756247</v>
      </c>
    </row>
    <row r="1127" spans="1:12" x14ac:dyDescent="0.25">
      <c r="A1127" t="s">
        <v>2100</v>
      </c>
      <c r="B1127" s="3">
        <v>43834</v>
      </c>
      <c r="C1127" t="s">
        <v>961</v>
      </c>
      <c r="D1127" s="2" t="s">
        <v>962</v>
      </c>
      <c r="E1127">
        <v>22</v>
      </c>
      <c r="F1127">
        <v>320</v>
      </c>
      <c r="G1127">
        <v>21</v>
      </c>
      <c r="H1127">
        <v>8</v>
      </c>
      <c r="I1127" s="2">
        <v>323.77354109287262</v>
      </c>
      <c r="J1127" s="4">
        <v>231.26681506633761</v>
      </c>
      <c r="K1127" s="11">
        <f>Table__Master[[#This Row],[unit price]]*Table__Master[[#This Row],[Order qty]]</f>
        <v>2590.188328742981</v>
      </c>
      <c r="L1127" s="11">
        <f>Table__Master[[#This Row],[Revenue]]-(Table__Master[[#This Row],[unit cost]]*Table__Master[[#This Row],[Order qty]])</f>
        <v>740.05380821228005</v>
      </c>
    </row>
    <row r="1128" spans="1:12" x14ac:dyDescent="0.25">
      <c r="A1128" t="s">
        <v>2101</v>
      </c>
      <c r="B1128" s="3">
        <v>43966</v>
      </c>
      <c r="C1128" t="s">
        <v>965</v>
      </c>
      <c r="D1128" s="2" t="s">
        <v>962</v>
      </c>
      <c r="E1128">
        <v>6</v>
      </c>
      <c r="F1128">
        <v>16</v>
      </c>
      <c r="G1128">
        <v>28</v>
      </c>
      <c r="H1128">
        <v>10</v>
      </c>
      <c r="I1128" s="2">
        <v>449.95030599832535</v>
      </c>
      <c r="J1128" s="4">
        <v>321.39307571308956</v>
      </c>
      <c r="K1128" s="11">
        <f>Table__Master[[#This Row],[unit price]]*Table__Master[[#This Row],[Order qty]]</f>
        <v>4499.5030599832535</v>
      </c>
      <c r="L1128" s="11">
        <f>Table__Master[[#This Row],[Revenue]]-(Table__Master[[#This Row],[unit cost]]*Table__Master[[#This Row],[Order qty]])</f>
        <v>1285.572302852358</v>
      </c>
    </row>
    <row r="1129" spans="1:12" x14ac:dyDescent="0.25">
      <c r="A1129" t="s">
        <v>2102</v>
      </c>
      <c r="B1129" s="3">
        <v>43908</v>
      </c>
      <c r="C1129" t="s">
        <v>964</v>
      </c>
      <c r="D1129" s="2" t="s">
        <v>962</v>
      </c>
      <c r="E1129">
        <v>12</v>
      </c>
      <c r="F1129">
        <v>361</v>
      </c>
      <c r="G1129">
        <v>34</v>
      </c>
      <c r="H1129">
        <v>2</v>
      </c>
      <c r="I1129" s="2">
        <v>327.14895415306091</v>
      </c>
      <c r="J1129" s="4">
        <v>233.67782439504353</v>
      </c>
      <c r="K1129" s="11">
        <f>Table__Master[[#This Row],[unit price]]*Table__Master[[#This Row],[Order qty]]</f>
        <v>654.29790830612183</v>
      </c>
      <c r="L1129" s="11">
        <f>Table__Master[[#This Row],[Revenue]]-(Table__Master[[#This Row],[unit cost]]*Table__Master[[#This Row],[Order qty]])</f>
        <v>186.94225951603477</v>
      </c>
    </row>
    <row r="1130" spans="1:12" x14ac:dyDescent="0.25">
      <c r="A1130" t="s">
        <v>2103</v>
      </c>
      <c r="B1130" s="3">
        <v>43935</v>
      </c>
      <c r="C1130" t="s">
        <v>965</v>
      </c>
      <c r="D1130" s="2" t="s">
        <v>962</v>
      </c>
      <c r="E1130">
        <v>11</v>
      </c>
      <c r="F1130">
        <v>178</v>
      </c>
      <c r="G1130">
        <v>14</v>
      </c>
      <c r="H1130">
        <v>3</v>
      </c>
      <c r="I1130" s="2">
        <v>272.80368107557297</v>
      </c>
      <c r="J1130" s="4">
        <v>194.85977219683784</v>
      </c>
      <c r="K1130" s="11">
        <f>Table__Master[[#This Row],[unit price]]*Table__Master[[#This Row],[Order qty]]</f>
        <v>818.4110432267189</v>
      </c>
      <c r="L1130" s="11">
        <f>Table__Master[[#This Row],[Revenue]]-(Table__Master[[#This Row],[unit cost]]*Table__Master[[#This Row],[Order qty]])</f>
        <v>233.83172663620542</v>
      </c>
    </row>
    <row r="1131" spans="1:12" x14ac:dyDescent="0.25">
      <c r="A1131" t="s">
        <v>2104</v>
      </c>
      <c r="B1131" s="3">
        <v>43833</v>
      </c>
      <c r="C1131" t="s">
        <v>961</v>
      </c>
      <c r="D1131" s="2" t="s">
        <v>962</v>
      </c>
      <c r="E1131">
        <v>10</v>
      </c>
      <c r="F1131">
        <v>351</v>
      </c>
      <c r="G1131">
        <v>27</v>
      </c>
      <c r="H1131">
        <v>10</v>
      </c>
      <c r="I1131" s="2">
        <v>169.77498614788055</v>
      </c>
      <c r="J1131" s="4">
        <v>121.26784724848612</v>
      </c>
      <c r="K1131" s="11">
        <f>Table__Master[[#This Row],[unit price]]*Table__Master[[#This Row],[Order qty]]</f>
        <v>1697.7498614788055</v>
      </c>
      <c r="L1131" s="11">
        <f>Table__Master[[#This Row],[Revenue]]-(Table__Master[[#This Row],[unit cost]]*Table__Master[[#This Row],[Order qty]])</f>
        <v>485.07138899394431</v>
      </c>
    </row>
    <row r="1132" spans="1:12" x14ac:dyDescent="0.25">
      <c r="A1132" t="s">
        <v>2105</v>
      </c>
      <c r="B1132" s="3">
        <v>43923</v>
      </c>
      <c r="C1132" t="s">
        <v>961</v>
      </c>
      <c r="D1132" s="2" t="s">
        <v>962</v>
      </c>
      <c r="E1132">
        <v>25</v>
      </c>
      <c r="F1132">
        <v>293</v>
      </c>
      <c r="G1132">
        <v>40</v>
      </c>
      <c r="H1132">
        <v>8</v>
      </c>
      <c r="I1132" s="2">
        <v>368.99211341142654</v>
      </c>
      <c r="J1132" s="4">
        <v>263.56579529387614</v>
      </c>
      <c r="K1132" s="11">
        <f>Table__Master[[#This Row],[unit price]]*Table__Master[[#This Row],[Order qty]]</f>
        <v>2951.9369072914124</v>
      </c>
      <c r="L1132" s="11">
        <f>Table__Master[[#This Row],[Revenue]]-(Table__Master[[#This Row],[unit cost]]*Table__Master[[#This Row],[Order qty]])</f>
        <v>843.41054494040327</v>
      </c>
    </row>
    <row r="1133" spans="1:12" x14ac:dyDescent="0.25">
      <c r="A1133" t="s">
        <v>2106</v>
      </c>
      <c r="B1133" s="3">
        <v>43907</v>
      </c>
      <c r="C1133" t="s">
        <v>963</v>
      </c>
      <c r="D1133" s="2" t="s">
        <v>962</v>
      </c>
      <c r="E1133">
        <v>10</v>
      </c>
      <c r="F1133">
        <v>344</v>
      </c>
      <c r="G1133">
        <v>9</v>
      </c>
      <c r="H1133">
        <v>2</v>
      </c>
      <c r="I1133" s="2">
        <v>320.13510417938232</v>
      </c>
      <c r="J1133" s="4">
        <v>228.66793155670169</v>
      </c>
      <c r="K1133" s="11">
        <f>Table__Master[[#This Row],[unit price]]*Table__Master[[#This Row],[Order qty]]</f>
        <v>640.27020835876465</v>
      </c>
      <c r="L1133" s="11">
        <f>Table__Master[[#This Row],[Revenue]]-(Table__Master[[#This Row],[unit cost]]*Table__Master[[#This Row],[Order qty]])</f>
        <v>182.93434524536127</v>
      </c>
    </row>
    <row r="1134" spans="1:12" x14ac:dyDescent="0.25">
      <c r="A1134" t="s">
        <v>2107</v>
      </c>
      <c r="B1134" s="3">
        <v>43901</v>
      </c>
      <c r="C1134" t="s">
        <v>961</v>
      </c>
      <c r="D1134" s="2" t="s">
        <v>962</v>
      </c>
      <c r="E1134">
        <v>6</v>
      </c>
      <c r="F1134">
        <v>79</v>
      </c>
      <c r="G1134">
        <v>17</v>
      </c>
      <c r="H1134">
        <v>6</v>
      </c>
      <c r="I1134" s="2">
        <v>166.76051419973373</v>
      </c>
      <c r="J1134" s="4">
        <v>119.11465299980982</v>
      </c>
      <c r="K1134" s="11">
        <f>Table__Master[[#This Row],[unit price]]*Table__Master[[#This Row],[Order qty]]</f>
        <v>1000.5630851984024</v>
      </c>
      <c r="L1134" s="11">
        <f>Table__Master[[#This Row],[Revenue]]-(Table__Master[[#This Row],[unit cost]]*Table__Master[[#This Row],[Order qty]])</f>
        <v>285.87516719954351</v>
      </c>
    </row>
    <row r="1135" spans="1:12" x14ac:dyDescent="0.25">
      <c r="A1135" t="s">
        <v>2108</v>
      </c>
      <c r="B1135" s="3">
        <v>43921</v>
      </c>
      <c r="C1135" t="s">
        <v>963</v>
      </c>
      <c r="D1135" s="2" t="s">
        <v>962</v>
      </c>
      <c r="E1135">
        <v>4</v>
      </c>
      <c r="F1135">
        <v>90</v>
      </c>
      <c r="G1135">
        <v>9</v>
      </c>
      <c r="H1135">
        <v>3</v>
      </c>
      <c r="I1135" s="2">
        <v>493.40863716602325</v>
      </c>
      <c r="J1135" s="4">
        <v>352.43474083287379</v>
      </c>
      <c r="K1135" s="11">
        <f>Table__Master[[#This Row],[unit price]]*Table__Master[[#This Row],[Order qty]]</f>
        <v>1480.2259114980698</v>
      </c>
      <c r="L1135" s="11">
        <f>Table__Master[[#This Row],[Revenue]]-(Table__Master[[#This Row],[unit cost]]*Table__Master[[#This Row],[Order qty]])</f>
        <v>422.92168899944841</v>
      </c>
    </row>
    <row r="1136" spans="1:12" x14ac:dyDescent="0.25">
      <c r="A1136" t="s">
        <v>2109</v>
      </c>
      <c r="B1136" s="3">
        <v>43888</v>
      </c>
      <c r="C1136" t="s">
        <v>965</v>
      </c>
      <c r="D1136" s="2" t="s">
        <v>962</v>
      </c>
      <c r="E1136">
        <v>8</v>
      </c>
      <c r="F1136">
        <v>274</v>
      </c>
      <c r="G1136">
        <v>45</v>
      </c>
      <c r="H1136">
        <v>1</v>
      </c>
      <c r="I1136" s="2">
        <v>508.82870918512344</v>
      </c>
      <c r="J1136" s="4">
        <v>363.4490779893739</v>
      </c>
      <c r="K1136" s="11">
        <f>Table__Master[[#This Row],[unit price]]*Table__Master[[#This Row],[Order qty]]</f>
        <v>508.82870918512344</v>
      </c>
      <c r="L1136" s="11">
        <f>Table__Master[[#This Row],[Revenue]]-(Table__Master[[#This Row],[unit cost]]*Table__Master[[#This Row],[Order qty]])</f>
        <v>145.37963119574954</v>
      </c>
    </row>
    <row r="1137" spans="1:12" x14ac:dyDescent="0.25">
      <c r="A1137" t="s">
        <v>2110</v>
      </c>
      <c r="B1137" s="3">
        <v>43977</v>
      </c>
      <c r="C1137" t="s">
        <v>961</v>
      </c>
      <c r="D1137" s="2" t="s">
        <v>962</v>
      </c>
      <c r="E1137">
        <v>18</v>
      </c>
      <c r="F1137">
        <v>334</v>
      </c>
      <c r="G1137">
        <v>10</v>
      </c>
      <c r="H1137">
        <v>1</v>
      </c>
      <c r="I1137" s="2">
        <v>200.66267037391663</v>
      </c>
      <c r="J1137" s="4">
        <v>143.33047883851188</v>
      </c>
      <c r="K1137" s="11">
        <f>Table__Master[[#This Row],[unit price]]*Table__Master[[#This Row],[Order qty]]</f>
        <v>200.66267037391663</v>
      </c>
      <c r="L1137" s="11">
        <f>Table__Master[[#This Row],[Revenue]]-(Table__Master[[#This Row],[unit cost]]*Table__Master[[#This Row],[Order qty]])</f>
        <v>57.332191535404746</v>
      </c>
    </row>
    <row r="1138" spans="1:12" x14ac:dyDescent="0.25">
      <c r="A1138" t="s">
        <v>2111</v>
      </c>
      <c r="B1138" s="3">
        <v>43843</v>
      </c>
      <c r="C1138" t="s">
        <v>964</v>
      </c>
      <c r="D1138" s="2" t="s">
        <v>962</v>
      </c>
      <c r="E1138">
        <v>20</v>
      </c>
      <c r="F1138">
        <v>33</v>
      </c>
      <c r="G1138">
        <v>25</v>
      </c>
      <c r="H1138">
        <v>5</v>
      </c>
      <c r="I1138" s="2">
        <v>251.31575506925583</v>
      </c>
      <c r="J1138" s="4">
        <v>179.51125362089704</v>
      </c>
      <c r="K1138" s="11">
        <f>Table__Master[[#This Row],[unit price]]*Table__Master[[#This Row],[Order qty]]</f>
        <v>1256.5787753462791</v>
      </c>
      <c r="L1138" s="11">
        <f>Table__Master[[#This Row],[Revenue]]-(Table__Master[[#This Row],[unit cost]]*Table__Master[[#This Row],[Order qty]])</f>
        <v>359.02250724179396</v>
      </c>
    </row>
    <row r="1139" spans="1:12" x14ac:dyDescent="0.25">
      <c r="A1139" t="s">
        <v>2112</v>
      </c>
      <c r="B1139" s="3">
        <v>43838</v>
      </c>
      <c r="C1139" t="s">
        <v>965</v>
      </c>
      <c r="D1139" s="2" t="s">
        <v>962</v>
      </c>
      <c r="E1139">
        <v>18</v>
      </c>
      <c r="F1139">
        <v>176</v>
      </c>
      <c r="G1139">
        <v>12</v>
      </c>
      <c r="H1139">
        <v>8</v>
      </c>
      <c r="I1139" s="2">
        <v>184.57909619808197</v>
      </c>
      <c r="J1139" s="4">
        <v>131.84221157005857</v>
      </c>
      <c r="K1139" s="11">
        <f>Table__Master[[#This Row],[unit price]]*Table__Master[[#This Row],[Order qty]]</f>
        <v>1476.6327695846558</v>
      </c>
      <c r="L1139" s="11">
        <f>Table__Master[[#This Row],[Revenue]]-(Table__Master[[#This Row],[unit cost]]*Table__Master[[#This Row],[Order qty]])</f>
        <v>421.89507702418723</v>
      </c>
    </row>
    <row r="1140" spans="1:12" x14ac:dyDescent="0.25">
      <c r="A1140" t="s">
        <v>2113</v>
      </c>
      <c r="B1140" s="3">
        <v>43888</v>
      </c>
      <c r="C1140" t="s">
        <v>961</v>
      </c>
      <c r="D1140" s="2" t="s">
        <v>962</v>
      </c>
      <c r="E1140">
        <v>19</v>
      </c>
      <c r="F1140">
        <v>262</v>
      </c>
      <c r="G1140">
        <v>4</v>
      </c>
      <c r="H1140">
        <v>5</v>
      </c>
      <c r="I1140" s="2">
        <v>223.0587871670723</v>
      </c>
      <c r="J1140" s="4">
        <v>159.32770511933737</v>
      </c>
      <c r="K1140" s="11">
        <f>Table__Master[[#This Row],[unit price]]*Table__Master[[#This Row],[Order qty]]</f>
        <v>1115.2939358353615</v>
      </c>
      <c r="L1140" s="11">
        <f>Table__Master[[#This Row],[Revenue]]-(Table__Master[[#This Row],[unit cost]]*Table__Master[[#This Row],[Order qty]])</f>
        <v>318.65541023867468</v>
      </c>
    </row>
    <row r="1141" spans="1:12" x14ac:dyDescent="0.25">
      <c r="A1141" t="s">
        <v>2114</v>
      </c>
      <c r="B1141" s="3">
        <v>43850</v>
      </c>
      <c r="C1141" t="s">
        <v>965</v>
      </c>
      <c r="D1141" s="2" t="s">
        <v>962</v>
      </c>
      <c r="E1141">
        <v>16</v>
      </c>
      <c r="F1141">
        <v>87</v>
      </c>
      <c r="G1141">
        <v>5</v>
      </c>
      <c r="H1141">
        <v>2</v>
      </c>
      <c r="I1141" s="2">
        <v>310.99807119369507</v>
      </c>
      <c r="J1141" s="4">
        <v>222.14147942406791</v>
      </c>
      <c r="K1141" s="11">
        <f>Table__Master[[#This Row],[unit price]]*Table__Master[[#This Row],[Order qty]]</f>
        <v>621.99614238739014</v>
      </c>
      <c r="L1141" s="11">
        <f>Table__Master[[#This Row],[Revenue]]-(Table__Master[[#This Row],[unit cost]]*Table__Master[[#This Row],[Order qty]])</f>
        <v>177.71318353925432</v>
      </c>
    </row>
    <row r="1142" spans="1:12" x14ac:dyDescent="0.25">
      <c r="A1142" t="s">
        <v>2115</v>
      </c>
      <c r="B1142" s="3">
        <v>43881</v>
      </c>
      <c r="C1142" t="s">
        <v>965</v>
      </c>
      <c r="D1142" s="2" t="s">
        <v>962</v>
      </c>
      <c r="E1142">
        <v>17</v>
      </c>
      <c r="F1142">
        <v>248</v>
      </c>
      <c r="G1142">
        <v>15</v>
      </c>
      <c r="H1142">
        <v>5</v>
      </c>
      <c r="I1142" s="2">
        <v>282.4826483130455</v>
      </c>
      <c r="J1142" s="4">
        <v>201.77332022360395</v>
      </c>
      <c r="K1142" s="11">
        <f>Table__Master[[#This Row],[unit price]]*Table__Master[[#This Row],[Order qty]]</f>
        <v>1412.4132415652275</v>
      </c>
      <c r="L1142" s="11">
        <f>Table__Master[[#This Row],[Revenue]]-(Table__Master[[#This Row],[unit cost]]*Table__Master[[#This Row],[Order qty]])</f>
        <v>403.54664044720778</v>
      </c>
    </row>
    <row r="1143" spans="1:12" x14ac:dyDescent="0.25">
      <c r="A1143" t="s">
        <v>2116</v>
      </c>
      <c r="B1143" s="3">
        <v>43874</v>
      </c>
      <c r="C1143" t="s">
        <v>961</v>
      </c>
      <c r="D1143" s="2" t="s">
        <v>962</v>
      </c>
      <c r="E1143">
        <v>6</v>
      </c>
      <c r="F1143">
        <v>100</v>
      </c>
      <c r="G1143">
        <v>35</v>
      </c>
      <c r="H1143">
        <v>9</v>
      </c>
      <c r="I1143" s="2">
        <v>632.80912935733795</v>
      </c>
      <c r="J1143" s="4">
        <v>452.00652096952712</v>
      </c>
      <c r="K1143" s="11">
        <f>Table__Master[[#This Row],[unit price]]*Table__Master[[#This Row],[Order qty]]</f>
        <v>5695.2821642160416</v>
      </c>
      <c r="L1143" s="11">
        <f>Table__Master[[#This Row],[Revenue]]-(Table__Master[[#This Row],[unit cost]]*Table__Master[[#This Row],[Order qty]])</f>
        <v>1627.2234754902975</v>
      </c>
    </row>
    <row r="1144" spans="1:12" x14ac:dyDescent="0.25">
      <c r="A1144" t="s">
        <v>2117</v>
      </c>
      <c r="B1144" s="3">
        <v>43975</v>
      </c>
      <c r="C1144" t="s">
        <v>961</v>
      </c>
      <c r="D1144" s="2" t="s">
        <v>962</v>
      </c>
      <c r="E1144">
        <v>14</v>
      </c>
      <c r="F1144">
        <v>343</v>
      </c>
      <c r="G1144">
        <v>18</v>
      </c>
      <c r="H1144">
        <v>1</v>
      </c>
      <c r="I1144" s="2">
        <v>384.42654901742935</v>
      </c>
      <c r="J1144" s="4">
        <v>274.59039215530669</v>
      </c>
      <c r="K1144" s="11">
        <f>Table__Master[[#This Row],[unit price]]*Table__Master[[#This Row],[Order qty]]</f>
        <v>384.42654901742935</v>
      </c>
      <c r="L1144" s="11">
        <f>Table__Master[[#This Row],[Revenue]]-(Table__Master[[#This Row],[unit cost]]*Table__Master[[#This Row],[Order qty]])</f>
        <v>109.83615686212266</v>
      </c>
    </row>
    <row r="1145" spans="1:12" x14ac:dyDescent="0.25">
      <c r="A1145" t="s">
        <v>2118</v>
      </c>
      <c r="B1145" s="3">
        <v>43951</v>
      </c>
      <c r="C1145" t="s">
        <v>964</v>
      </c>
      <c r="D1145" s="2" t="s">
        <v>962</v>
      </c>
      <c r="E1145">
        <v>3</v>
      </c>
      <c r="F1145">
        <v>10</v>
      </c>
      <c r="G1145">
        <v>8</v>
      </c>
      <c r="H1145">
        <v>10</v>
      </c>
      <c r="I1145" s="2">
        <v>443.9712016582489</v>
      </c>
      <c r="J1145" s="4">
        <v>317.12228689874922</v>
      </c>
      <c r="K1145" s="11">
        <f>Table__Master[[#This Row],[unit price]]*Table__Master[[#This Row],[Order qty]]</f>
        <v>4439.712016582489</v>
      </c>
      <c r="L1145" s="11">
        <f>Table__Master[[#This Row],[Revenue]]-(Table__Master[[#This Row],[unit cost]]*Table__Master[[#This Row],[Order qty]])</f>
        <v>1268.4891475949967</v>
      </c>
    </row>
    <row r="1146" spans="1:12" x14ac:dyDescent="0.25">
      <c r="A1146" t="s">
        <v>2119</v>
      </c>
      <c r="B1146" s="3">
        <v>43896</v>
      </c>
      <c r="C1146" t="s">
        <v>961</v>
      </c>
      <c r="D1146" s="2" t="s">
        <v>962</v>
      </c>
      <c r="E1146">
        <v>18</v>
      </c>
      <c r="F1146">
        <v>75</v>
      </c>
      <c r="G1146">
        <v>21</v>
      </c>
      <c r="H1146">
        <v>8</v>
      </c>
      <c r="I1146" s="2">
        <v>161.584008872509</v>
      </c>
      <c r="J1146" s="4">
        <v>115.4171491946493</v>
      </c>
      <c r="K1146" s="11">
        <f>Table__Master[[#This Row],[unit price]]*Table__Master[[#This Row],[Order qty]]</f>
        <v>1292.672070980072</v>
      </c>
      <c r="L1146" s="11">
        <f>Table__Master[[#This Row],[Revenue]]-(Table__Master[[#This Row],[unit cost]]*Table__Master[[#This Row],[Order qty]])</f>
        <v>369.33487742287764</v>
      </c>
    </row>
    <row r="1147" spans="1:12" x14ac:dyDescent="0.25">
      <c r="A1147" t="s">
        <v>2120</v>
      </c>
      <c r="B1147" s="3">
        <v>43977</v>
      </c>
      <c r="C1147" t="s">
        <v>964</v>
      </c>
      <c r="D1147" s="2" t="s">
        <v>962</v>
      </c>
      <c r="E1147">
        <v>24</v>
      </c>
      <c r="F1147">
        <v>87</v>
      </c>
      <c r="G1147">
        <v>35</v>
      </c>
      <c r="H1147">
        <v>2</v>
      </c>
      <c r="I1147" s="2">
        <v>286.69279181957245</v>
      </c>
      <c r="J1147" s="4">
        <v>204.78056558540891</v>
      </c>
      <c r="K1147" s="11">
        <f>Table__Master[[#This Row],[unit price]]*Table__Master[[#This Row],[Order qty]]</f>
        <v>573.3855836391449</v>
      </c>
      <c r="L1147" s="11">
        <f>Table__Master[[#This Row],[Revenue]]-(Table__Master[[#This Row],[unit cost]]*Table__Master[[#This Row],[Order qty]])</f>
        <v>163.82445246832708</v>
      </c>
    </row>
    <row r="1148" spans="1:12" x14ac:dyDescent="0.25">
      <c r="A1148" t="s">
        <v>2121</v>
      </c>
      <c r="B1148" s="3">
        <v>43858</v>
      </c>
      <c r="C1148" t="s">
        <v>963</v>
      </c>
      <c r="D1148" s="2" t="s">
        <v>962</v>
      </c>
      <c r="E1148">
        <v>10</v>
      </c>
      <c r="F1148">
        <v>230</v>
      </c>
      <c r="G1148">
        <v>31</v>
      </c>
      <c r="H1148">
        <v>2</v>
      </c>
      <c r="I1148" s="2">
        <v>167.46232920885086</v>
      </c>
      <c r="J1148" s="4">
        <v>119.61594943489348</v>
      </c>
      <c r="K1148" s="11">
        <f>Table__Master[[#This Row],[unit price]]*Table__Master[[#This Row],[Order qty]]</f>
        <v>334.92465841770172</v>
      </c>
      <c r="L1148" s="11">
        <f>Table__Master[[#This Row],[Revenue]]-(Table__Master[[#This Row],[unit cost]]*Table__Master[[#This Row],[Order qty]])</f>
        <v>95.692759547914761</v>
      </c>
    </row>
    <row r="1149" spans="1:12" x14ac:dyDescent="0.25">
      <c r="A1149" t="s">
        <v>2122</v>
      </c>
      <c r="B1149" s="3">
        <v>43910</v>
      </c>
      <c r="C1149" t="s">
        <v>965</v>
      </c>
      <c r="D1149" s="2" t="s">
        <v>962</v>
      </c>
      <c r="E1149">
        <v>1</v>
      </c>
      <c r="F1149">
        <v>159</v>
      </c>
      <c r="G1149">
        <v>39</v>
      </c>
      <c r="H1149">
        <v>3</v>
      </c>
      <c r="I1149" s="2">
        <v>477.05355834960938</v>
      </c>
      <c r="J1149" s="4">
        <v>340.75254167829246</v>
      </c>
      <c r="K1149" s="11">
        <f>Table__Master[[#This Row],[unit price]]*Table__Master[[#This Row],[Order qty]]</f>
        <v>1431.1606750488281</v>
      </c>
      <c r="L1149" s="11">
        <f>Table__Master[[#This Row],[Revenue]]-(Table__Master[[#This Row],[unit cost]]*Table__Master[[#This Row],[Order qty]])</f>
        <v>408.90305001395075</v>
      </c>
    </row>
    <row r="1150" spans="1:12" x14ac:dyDescent="0.25">
      <c r="A1150" t="s">
        <v>2123</v>
      </c>
      <c r="B1150" s="3">
        <v>43865</v>
      </c>
      <c r="C1150" t="s">
        <v>961</v>
      </c>
      <c r="D1150" s="2" t="s">
        <v>962</v>
      </c>
      <c r="E1150">
        <v>21</v>
      </c>
      <c r="F1150">
        <v>286</v>
      </c>
      <c r="G1150">
        <v>6</v>
      </c>
      <c r="H1150">
        <v>7</v>
      </c>
      <c r="I1150" s="2">
        <v>538.01784700155258</v>
      </c>
      <c r="J1150" s="4">
        <v>384.29846214396616</v>
      </c>
      <c r="K1150" s="11">
        <f>Table__Master[[#This Row],[unit price]]*Table__Master[[#This Row],[Order qty]]</f>
        <v>3766.1249290108681</v>
      </c>
      <c r="L1150" s="11">
        <f>Table__Master[[#This Row],[Revenue]]-(Table__Master[[#This Row],[unit cost]]*Table__Master[[#This Row],[Order qty]])</f>
        <v>1076.0356940031052</v>
      </c>
    </row>
    <row r="1151" spans="1:12" x14ac:dyDescent="0.25">
      <c r="A1151" t="s">
        <v>2124</v>
      </c>
      <c r="B1151" s="3">
        <v>43967</v>
      </c>
      <c r="C1151" t="s">
        <v>963</v>
      </c>
      <c r="D1151" s="2" t="s">
        <v>962</v>
      </c>
      <c r="E1151">
        <v>5</v>
      </c>
      <c r="F1151">
        <v>141</v>
      </c>
      <c r="G1151">
        <v>39</v>
      </c>
      <c r="H1151">
        <v>8</v>
      </c>
      <c r="I1151" s="2">
        <v>360.59855282306671</v>
      </c>
      <c r="J1151" s="4">
        <v>257.57039487361908</v>
      </c>
      <c r="K1151" s="11">
        <f>Table__Master[[#This Row],[unit price]]*Table__Master[[#This Row],[Order qty]]</f>
        <v>2884.7884225845337</v>
      </c>
      <c r="L1151" s="11">
        <f>Table__Master[[#This Row],[Revenue]]-(Table__Master[[#This Row],[unit cost]]*Table__Master[[#This Row],[Order qty]])</f>
        <v>824.22526359558105</v>
      </c>
    </row>
    <row r="1152" spans="1:12" x14ac:dyDescent="0.25">
      <c r="A1152" t="s">
        <v>2125</v>
      </c>
      <c r="B1152" s="3">
        <v>43939</v>
      </c>
      <c r="C1152" t="s">
        <v>964</v>
      </c>
      <c r="D1152" s="2" t="s">
        <v>962</v>
      </c>
      <c r="E1152">
        <v>2</v>
      </c>
      <c r="F1152">
        <v>303</v>
      </c>
      <c r="G1152">
        <v>7</v>
      </c>
      <c r="H1152">
        <v>2</v>
      </c>
      <c r="I1152" s="2">
        <v>469.37322002649307</v>
      </c>
      <c r="J1152" s="4">
        <v>335.26658573320935</v>
      </c>
      <c r="K1152" s="11">
        <f>Table__Master[[#This Row],[unit price]]*Table__Master[[#This Row],[Order qty]]</f>
        <v>938.74644005298615</v>
      </c>
      <c r="L1152" s="11">
        <f>Table__Master[[#This Row],[Revenue]]-(Table__Master[[#This Row],[unit cost]]*Table__Master[[#This Row],[Order qty]])</f>
        <v>268.21326858656744</v>
      </c>
    </row>
    <row r="1153" spans="1:12" x14ac:dyDescent="0.25">
      <c r="A1153" t="s">
        <v>2126</v>
      </c>
      <c r="B1153" s="3">
        <v>43862</v>
      </c>
      <c r="C1153" t="s">
        <v>961</v>
      </c>
      <c r="D1153" s="2" t="s">
        <v>962</v>
      </c>
      <c r="E1153">
        <v>18</v>
      </c>
      <c r="F1153">
        <v>62</v>
      </c>
      <c r="G1153">
        <v>12</v>
      </c>
      <c r="H1153">
        <v>5</v>
      </c>
      <c r="I1153" s="2">
        <v>630.68636441230774</v>
      </c>
      <c r="J1153" s="4">
        <v>450.49026029450556</v>
      </c>
      <c r="K1153" s="11">
        <f>Table__Master[[#This Row],[unit price]]*Table__Master[[#This Row],[Order qty]]</f>
        <v>3153.4318220615387</v>
      </c>
      <c r="L1153" s="11">
        <f>Table__Master[[#This Row],[Revenue]]-(Table__Master[[#This Row],[unit cost]]*Table__Master[[#This Row],[Order qty]])</f>
        <v>900.98052058901067</v>
      </c>
    </row>
    <row r="1154" spans="1:12" x14ac:dyDescent="0.25">
      <c r="A1154" t="s">
        <v>2127</v>
      </c>
      <c r="B1154" s="3">
        <v>43924</v>
      </c>
      <c r="C1154" t="s">
        <v>963</v>
      </c>
      <c r="D1154" s="2" t="s">
        <v>962</v>
      </c>
      <c r="E1154">
        <v>17</v>
      </c>
      <c r="F1154">
        <v>301</v>
      </c>
      <c r="G1154">
        <v>26</v>
      </c>
      <c r="H1154">
        <v>3</v>
      </c>
      <c r="I1154" s="2">
        <v>531.27299326658249</v>
      </c>
      <c r="J1154" s="4">
        <v>379.48070947613036</v>
      </c>
      <c r="K1154" s="11">
        <f>Table__Master[[#This Row],[unit price]]*Table__Master[[#This Row],[Order qty]]</f>
        <v>1593.8189797997475</v>
      </c>
      <c r="L1154" s="11">
        <f>Table__Master[[#This Row],[Revenue]]-(Table__Master[[#This Row],[unit cost]]*Table__Master[[#This Row],[Order qty]])</f>
        <v>455.37685137135645</v>
      </c>
    </row>
    <row r="1155" spans="1:12" x14ac:dyDescent="0.25">
      <c r="A1155" t="s">
        <v>2128</v>
      </c>
      <c r="B1155" s="3">
        <v>43933</v>
      </c>
      <c r="C1155" t="s">
        <v>961</v>
      </c>
      <c r="D1155" s="2" t="s">
        <v>962</v>
      </c>
      <c r="E1155">
        <v>8</v>
      </c>
      <c r="F1155">
        <v>278</v>
      </c>
      <c r="G1155">
        <v>39</v>
      </c>
      <c r="H1155">
        <v>3</v>
      </c>
      <c r="I1155" s="2">
        <v>646.62242066860199</v>
      </c>
      <c r="J1155" s="4">
        <v>461.87315762043005</v>
      </c>
      <c r="K1155" s="11">
        <f>Table__Master[[#This Row],[unit price]]*Table__Master[[#This Row],[Order qty]]</f>
        <v>1939.867262005806</v>
      </c>
      <c r="L1155" s="11">
        <f>Table__Master[[#This Row],[Revenue]]-(Table__Master[[#This Row],[unit cost]]*Table__Master[[#This Row],[Order qty]])</f>
        <v>554.24778914451576</v>
      </c>
    </row>
    <row r="1156" spans="1:12" x14ac:dyDescent="0.25">
      <c r="A1156" t="s">
        <v>2129</v>
      </c>
      <c r="B1156" s="3">
        <v>43956</v>
      </c>
      <c r="C1156" t="s">
        <v>961</v>
      </c>
      <c r="D1156" s="2" t="s">
        <v>962</v>
      </c>
      <c r="E1156">
        <v>20</v>
      </c>
      <c r="F1156">
        <v>167</v>
      </c>
      <c r="G1156">
        <v>28</v>
      </c>
      <c r="H1156">
        <v>8</v>
      </c>
      <c r="I1156" s="2">
        <v>442.18369656801224</v>
      </c>
      <c r="J1156" s="4">
        <v>315.84549754858017</v>
      </c>
      <c r="K1156" s="11">
        <f>Table__Master[[#This Row],[unit price]]*Table__Master[[#This Row],[Order qty]]</f>
        <v>3537.4695725440979</v>
      </c>
      <c r="L1156" s="11">
        <f>Table__Master[[#This Row],[Revenue]]-(Table__Master[[#This Row],[unit cost]]*Table__Master[[#This Row],[Order qty]])</f>
        <v>1010.7055921554565</v>
      </c>
    </row>
    <row r="1157" spans="1:12" x14ac:dyDescent="0.25">
      <c r="A1157" t="s">
        <v>2130</v>
      </c>
      <c r="B1157" s="3">
        <v>43953</v>
      </c>
      <c r="C1157" t="s">
        <v>965</v>
      </c>
      <c r="D1157" s="2" t="s">
        <v>962</v>
      </c>
      <c r="E1157">
        <v>15</v>
      </c>
      <c r="F1157">
        <v>101</v>
      </c>
      <c r="G1157">
        <v>46</v>
      </c>
      <c r="H1157">
        <v>7</v>
      </c>
      <c r="I1157" s="2">
        <v>348.85869455337524</v>
      </c>
      <c r="J1157" s="4">
        <v>249.18478182383947</v>
      </c>
      <c r="K1157" s="11">
        <f>Table__Master[[#This Row],[unit price]]*Table__Master[[#This Row],[Order qty]]</f>
        <v>2442.0108618736267</v>
      </c>
      <c r="L1157" s="11">
        <f>Table__Master[[#This Row],[Revenue]]-(Table__Master[[#This Row],[unit cost]]*Table__Master[[#This Row],[Order qty]])</f>
        <v>697.71738910675049</v>
      </c>
    </row>
    <row r="1158" spans="1:12" x14ac:dyDescent="0.25">
      <c r="A1158" t="s">
        <v>2131</v>
      </c>
      <c r="B1158" s="3">
        <v>43872</v>
      </c>
      <c r="C1158" t="s">
        <v>964</v>
      </c>
      <c r="D1158" s="2" t="s">
        <v>962</v>
      </c>
      <c r="E1158">
        <v>9</v>
      </c>
      <c r="F1158">
        <v>285</v>
      </c>
      <c r="G1158">
        <v>26</v>
      </c>
      <c r="H1158">
        <v>6</v>
      </c>
      <c r="I1158" s="2">
        <v>588.19472354650497</v>
      </c>
      <c r="J1158" s="4">
        <v>420.13908824750359</v>
      </c>
      <c r="K1158" s="11">
        <f>Table__Master[[#This Row],[unit price]]*Table__Master[[#This Row],[Order qty]]</f>
        <v>3529.1683412790298</v>
      </c>
      <c r="L1158" s="11">
        <f>Table__Master[[#This Row],[Revenue]]-(Table__Master[[#This Row],[unit cost]]*Table__Master[[#This Row],[Order qty]])</f>
        <v>1008.3338117940084</v>
      </c>
    </row>
    <row r="1159" spans="1:12" x14ac:dyDescent="0.25">
      <c r="A1159" t="s">
        <v>2132</v>
      </c>
      <c r="B1159" s="3">
        <v>43916</v>
      </c>
      <c r="C1159" t="s">
        <v>963</v>
      </c>
      <c r="D1159" s="2" t="s">
        <v>962</v>
      </c>
      <c r="E1159">
        <v>12</v>
      </c>
      <c r="F1159">
        <v>122</v>
      </c>
      <c r="G1159">
        <v>25</v>
      </c>
      <c r="H1159">
        <v>3</v>
      </c>
      <c r="I1159" s="2">
        <v>461.79106771945953</v>
      </c>
      <c r="J1159" s="4">
        <v>329.85076265675684</v>
      </c>
      <c r="K1159" s="11">
        <f>Table__Master[[#This Row],[unit price]]*Table__Master[[#This Row],[Order qty]]</f>
        <v>1385.3732031583786</v>
      </c>
      <c r="L1159" s="11">
        <f>Table__Master[[#This Row],[Revenue]]-(Table__Master[[#This Row],[unit cost]]*Table__Master[[#This Row],[Order qty]])</f>
        <v>395.82091518810807</v>
      </c>
    </row>
    <row r="1160" spans="1:12" x14ac:dyDescent="0.25">
      <c r="A1160" t="s">
        <v>2133</v>
      </c>
      <c r="B1160" s="3">
        <v>43948</v>
      </c>
      <c r="C1160" t="s">
        <v>963</v>
      </c>
      <c r="D1160" s="2" t="s">
        <v>962</v>
      </c>
      <c r="E1160">
        <v>4</v>
      </c>
      <c r="F1160">
        <v>242</v>
      </c>
      <c r="G1160">
        <v>26</v>
      </c>
      <c r="H1160">
        <v>10</v>
      </c>
      <c r="I1160" s="2">
        <v>162.12624174356461</v>
      </c>
      <c r="J1160" s="4">
        <v>115.80445838826044</v>
      </c>
      <c r="K1160" s="11">
        <f>Table__Master[[#This Row],[unit price]]*Table__Master[[#This Row],[Order qty]]</f>
        <v>1621.2624174356461</v>
      </c>
      <c r="L1160" s="11">
        <f>Table__Master[[#This Row],[Revenue]]-(Table__Master[[#This Row],[unit cost]]*Table__Master[[#This Row],[Order qty]])</f>
        <v>463.2178335530416</v>
      </c>
    </row>
    <row r="1161" spans="1:12" x14ac:dyDescent="0.25">
      <c r="A1161" t="s">
        <v>2134</v>
      </c>
      <c r="B1161" s="3">
        <v>43886</v>
      </c>
      <c r="C1161" t="s">
        <v>963</v>
      </c>
      <c r="D1161" s="2" t="s">
        <v>962</v>
      </c>
      <c r="E1161">
        <v>11</v>
      </c>
      <c r="F1161">
        <v>47</v>
      </c>
      <c r="G1161">
        <v>2</v>
      </c>
      <c r="H1161">
        <v>7</v>
      </c>
      <c r="I1161" s="2">
        <v>310.93560004234314</v>
      </c>
      <c r="J1161" s="4">
        <v>222.09685717310225</v>
      </c>
      <c r="K1161" s="11">
        <f>Table__Master[[#This Row],[unit price]]*Table__Master[[#This Row],[Order qty]]</f>
        <v>2176.549200296402</v>
      </c>
      <c r="L1161" s="11">
        <f>Table__Master[[#This Row],[Revenue]]-(Table__Master[[#This Row],[unit cost]]*Table__Master[[#This Row],[Order qty]])</f>
        <v>621.87120008468628</v>
      </c>
    </row>
    <row r="1162" spans="1:12" x14ac:dyDescent="0.25">
      <c r="A1162" t="s">
        <v>2135</v>
      </c>
      <c r="B1162" s="3">
        <v>43925</v>
      </c>
      <c r="C1162" t="s">
        <v>965</v>
      </c>
      <c r="D1162" s="2" t="s">
        <v>962</v>
      </c>
      <c r="E1162">
        <v>6</v>
      </c>
      <c r="F1162">
        <v>26</v>
      </c>
      <c r="G1162">
        <v>27</v>
      </c>
      <c r="H1162">
        <v>2</v>
      </c>
      <c r="I1162" s="2">
        <v>455.50038403272629</v>
      </c>
      <c r="J1162" s="4">
        <v>325.35741716623306</v>
      </c>
      <c r="K1162" s="11">
        <f>Table__Master[[#This Row],[unit price]]*Table__Master[[#This Row],[Order qty]]</f>
        <v>911.00076806545258</v>
      </c>
      <c r="L1162" s="11">
        <f>Table__Master[[#This Row],[Revenue]]-(Table__Master[[#This Row],[unit cost]]*Table__Master[[#This Row],[Order qty]])</f>
        <v>260.28593373298645</v>
      </c>
    </row>
    <row r="1163" spans="1:12" x14ac:dyDescent="0.25">
      <c r="A1163" t="s">
        <v>2136</v>
      </c>
      <c r="B1163" s="3">
        <v>43930</v>
      </c>
      <c r="C1163" t="s">
        <v>963</v>
      </c>
      <c r="D1163" s="2" t="s">
        <v>962</v>
      </c>
      <c r="E1163">
        <v>17</v>
      </c>
      <c r="F1163">
        <v>54</v>
      </c>
      <c r="G1163">
        <v>46</v>
      </c>
      <c r="H1163">
        <v>9</v>
      </c>
      <c r="I1163" s="2">
        <v>221.51495540142059</v>
      </c>
      <c r="J1163" s="4">
        <v>158.22496814387185</v>
      </c>
      <c r="K1163" s="11">
        <f>Table__Master[[#This Row],[unit price]]*Table__Master[[#This Row],[Order qty]]</f>
        <v>1993.6345986127853</v>
      </c>
      <c r="L1163" s="11">
        <f>Table__Master[[#This Row],[Revenue]]-(Table__Master[[#This Row],[unit cost]]*Table__Master[[#This Row],[Order qty]])</f>
        <v>569.60988531793873</v>
      </c>
    </row>
    <row r="1164" spans="1:12" x14ac:dyDescent="0.25">
      <c r="A1164" t="s">
        <v>2137</v>
      </c>
      <c r="B1164" s="3">
        <v>43884</v>
      </c>
      <c r="C1164" t="s">
        <v>964</v>
      </c>
      <c r="D1164" s="2" t="s">
        <v>962</v>
      </c>
      <c r="E1164">
        <v>1</v>
      </c>
      <c r="F1164">
        <v>140</v>
      </c>
      <c r="G1164">
        <v>4</v>
      </c>
      <c r="H1164">
        <v>8</v>
      </c>
      <c r="I1164" s="2">
        <v>418.28197127580643</v>
      </c>
      <c r="J1164" s="4">
        <v>298.77283662557602</v>
      </c>
      <c r="K1164" s="11">
        <f>Table__Master[[#This Row],[unit price]]*Table__Master[[#This Row],[Order qty]]</f>
        <v>3346.2557702064514</v>
      </c>
      <c r="L1164" s="11">
        <f>Table__Master[[#This Row],[Revenue]]-(Table__Master[[#This Row],[unit cost]]*Table__Master[[#This Row],[Order qty]])</f>
        <v>956.07307720184326</v>
      </c>
    </row>
    <row r="1165" spans="1:12" x14ac:dyDescent="0.25">
      <c r="A1165" t="s">
        <v>2138</v>
      </c>
      <c r="B1165" s="3">
        <v>43877</v>
      </c>
      <c r="C1165" t="s">
        <v>963</v>
      </c>
      <c r="D1165" s="2" t="s">
        <v>962</v>
      </c>
      <c r="E1165">
        <v>11</v>
      </c>
      <c r="F1165">
        <v>262</v>
      </c>
      <c r="G1165">
        <v>12</v>
      </c>
      <c r="H1165">
        <v>1</v>
      </c>
      <c r="I1165" s="2">
        <v>560.73623371124268</v>
      </c>
      <c r="J1165" s="4">
        <v>400.52588122231623</v>
      </c>
      <c r="K1165" s="11">
        <f>Table__Master[[#This Row],[unit price]]*Table__Master[[#This Row],[Order qty]]</f>
        <v>560.73623371124268</v>
      </c>
      <c r="L1165" s="11">
        <f>Table__Master[[#This Row],[Revenue]]-(Table__Master[[#This Row],[unit cost]]*Table__Master[[#This Row],[Order qty]])</f>
        <v>160.21035248892645</v>
      </c>
    </row>
    <row r="1166" spans="1:12" x14ac:dyDescent="0.25">
      <c r="A1166" t="s">
        <v>2139</v>
      </c>
      <c r="B1166" s="3">
        <v>43981</v>
      </c>
      <c r="C1166" t="s">
        <v>963</v>
      </c>
      <c r="D1166" s="2" t="s">
        <v>962</v>
      </c>
      <c r="E1166">
        <v>9</v>
      </c>
      <c r="F1166">
        <v>112</v>
      </c>
      <c r="G1166">
        <v>39</v>
      </c>
      <c r="H1166">
        <v>8</v>
      </c>
      <c r="I1166" s="2">
        <v>283.54501622915268</v>
      </c>
      <c r="J1166" s="4">
        <v>202.5321544493948</v>
      </c>
      <c r="K1166" s="11">
        <f>Table__Master[[#This Row],[unit price]]*Table__Master[[#This Row],[Order qty]]</f>
        <v>2268.3601298332214</v>
      </c>
      <c r="L1166" s="11">
        <f>Table__Master[[#This Row],[Revenue]]-(Table__Master[[#This Row],[unit cost]]*Table__Master[[#This Row],[Order qty]])</f>
        <v>648.10289423806307</v>
      </c>
    </row>
    <row r="1167" spans="1:12" x14ac:dyDescent="0.25">
      <c r="A1167" t="s">
        <v>2140</v>
      </c>
      <c r="B1167" s="3">
        <v>43867</v>
      </c>
      <c r="C1167" t="s">
        <v>961</v>
      </c>
      <c r="D1167" s="2" t="s">
        <v>962</v>
      </c>
      <c r="E1167">
        <v>8</v>
      </c>
      <c r="F1167">
        <v>258</v>
      </c>
      <c r="G1167">
        <v>34</v>
      </c>
      <c r="H1167">
        <v>7</v>
      </c>
      <c r="I1167" s="2">
        <v>633.29145920276642</v>
      </c>
      <c r="J1167" s="4">
        <v>452.35104228769035</v>
      </c>
      <c r="K1167" s="11">
        <f>Table__Master[[#This Row],[unit price]]*Table__Master[[#This Row],[Order qty]]</f>
        <v>4433.0402144193649</v>
      </c>
      <c r="L1167" s="11">
        <f>Table__Master[[#This Row],[Revenue]]-(Table__Master[[#This Row],[unit cost]]*Table__Master[[#This Row],[Order qty]])</f>
        <v>1266.5829184055324</v>
      </c>
    </row>
    <row r="1168" spans="1:12" x14ac:dyDescent="0.25">
      <c r="A1168" t="s">
        <v>2141</v>
      </c>
      <c r="B1168" s="3">
        <v>43945</v>
      </c>
      <c r="C1168" t="s">
        <v>961</v>
      </c>
      <c r="D1168" s="2" t="s">
        <v>962</v>
      </c>
      <c r="E1168">
        <v>10</v>
      </c>
      <c r="F1168">
        <v>69</v>
      </c>
      <c r="G1168">
        <v>20</v>
      </c>
      <c r="H1168">
        <v>2</v>
      </c>
      <c r="I1168" s="2">
        <v>622.47125869989395</v>
      </c>
      <c r="J1168" s="4">
        <v>444.62232764278144</v>
      </c>
      <c r="K1168" s="11">
        <f>Table__Master[[#This Row],[unit price]]*Table__Master[[#This Row],[Order qty]]</f>
        <v>1244.9425173997879</v>
      </c>
      <c r="L1168" s="11">
        <f>Table__Master[[#This Row],[Revenue]]-(Table__Master[[#This Row],[unit cost]]*Table__Master[[#This Row],[Order qty]])</f>
        <v>355.69786211422502</v>
      </c>
    </row>
    <row r="1169" spans="1:12" x14ac:dyDescent="0.25">
      <c r="A1169" t="s">
        <v>2142</v>
      </c>
      <c r="B1169" s="3">
        <v>43967</v>
      </c>
      <c r="C1169" t="s">
        <v>961</v>
      </c>
      <c r="D1169" s="2" t="s">
        <v>962</v>
      </c>
      <c r="E1169">
        <v>20</v>
      </c>
      <c r="F1169">
        <v>52</v>
      </c>
      <c r="G1169">
        <v>30</v>
      </c>
      <c r="H1169">
        <v>8</v>
      </c>
      <c r="I1169" s="2">
        <v>263.8619749546051</v>
      </c>
      <c r="J1169" s="4">
        <v>188.47283925328938</v>
      </c>
      <c r="K1169" s="11">
        <f>Table__Master[[#This Row],[unit price]]*Table__Master[[#This Row],[Order qty]]</f>
        <v>2110.8957996368408</v>
      </c>
      <c r="L1169" s="11">
        <f>Table__Master[[#This Row],[Revenue]]-(Table__Master[[#This Row],[unit cost]]*Table__Master[[#This Row],[Order qty]])</f>
        <v>603.11308561052579</v>
      </c>
    </row>
    <row r="1170" spans="1:12" x14ac:dyDescent="0.25">
      <c r="A1170" t="s">
        <v>2143</v>
      </c>
      <c r="B1170" s="3">
        <v>43847</v>
      </c>
      <c r="C1170" t="s">
        <v>965</v>
      </c>
      <c r="D1170" s="2" t="s">
        <v>962</v>
      </c>
      <c r="E1170">
        <v>17</v>
      </c>
      <c r="F1170">
        <v>265</v>
      </c>
      <c r="G1170">
        <v>39</v>
      </c>
      <c r="H1170">
        <v>4</v>
      </c>
      <c r="I1170" s="2">
        <v>352.3369819521904</v>
      </c>
      <c r="J1170" s="4">
        <v>251.66927282299315</v>
      </c>
      <c r="K1170" s="11">
        <f>Table__Master[[#This Row],[unit price]]*Table__Master[[#This Row],[Order qty]]</f>
        <v>1409.3479278087616</v>
      </c>
      <c r="L1170" s="11">
        <f>Table__Master[[#This Row],[Revenue]]-(Table__Master[[#This Row],[unit cost]]*Table__Master[[#This Row],[Order qty]])</f>
        <v>402.670836516789</v>
      </c>
    </row>
    <row r="1171" spans="1:12" x14ac:dyDescent="0.25">
      <c r="A1171" t="s">
        <v>2144</v>
      </c>
      <c r="B1171" s="3">
        <v>43901</v>
      </c>
      <c r="C1171" t="s">
        <v>965</v>
      </c>
      <c r="D1171" s="2" t="s">
        <v>962</v>
      </c>
      <c r="E1171">
        <v>21</v>
      </c>
      <c r="F1171">
        <v>217</v>
      </c>
      <c r="G1171">
        <v>30</v>
      </c>
      <c r="H1171">
        <v>8</v>
      </c>
      <c r="I1171" s="2">
        <v>512.65799367427826</v>
      </c>
      <c r="J1171" s="4">
        <v>366.18428119591306</v>
      </c>
      <c r="K1171" s="11">
        <f>Table__Master[[#This Row],[unit price]]*Table__Master[[#This Row],[Order qty]]</f>
        <v>4101.2639493942261</v>
      </c>
      <c r="L1171" s="11">
        <f>Table__Master[[#This Row],[Revenue]]-(Table__Master[[#This Row],[unit cost]]*Table__Master[[#This Row],[Order qty]])</f>
        <v>1171.7896998269216</v>
      </c>
    </row>
    <row r="1172" spans="1:12" x14ac:dyDescent="0.25">
      <c r="A1172" t="s">
        <v>2145</v>
      </c>
      <c r="B1172" s="3">
        <v>43921</v>
      </c>
      <c r="C1172" t="s">
        <v>963</v>
      </c>
      <c r="D1172" s="2" t="s">
        <v>962</v>
      </c>
      <c r="E1172">
        <v>2</v>
      </c>
      <c r="F1172">
        <v>129</v>
      </c>
      <c r="G1172">
        <v>8</v>
      </c>
      <c r="H1172">
        <v>2</v>
      </c>
      <c r="I1172" s="2">
        <v>351.39436036348343</v>
      </c>
      <c r="J1172" s="4">
        <v>250.99597168820247</v>
      </c>
      <c r="K1172" s="11">
        <f>Table__Master[[#This Row],[unit price]]*Table__Master[[#This Row],[Order qty]]</f>
        <v>702.78872072696686</v>
      </c>
      <c r="L1172" s="11">
        <f>Table__Master[[#This Row],[Revenue]]-(Table__Master[[#This Row],[unit cost]]*Table__Master[[#This Row],[Order qty]])</f>
        <v>200.79677735056191</v>
      </c>
    </row>
    <row r="1173" spans="1:12" x14ac:dyDescent="0.25">
      <c r="A1173" t="s">
        <v>2146</v>
      </c>
      <c r="B1173" s="3">
        <v>43839</v>
      </c>
      <c r="C1173" t="s">
        <v>963</v>
      </c>
      <c r="D1173" s="2" t="s">
        <v>962</v>
      </c>
      <c r="E1173">
        <v>10</v>
      </c>
      <c r="F1173">
        <v>150</v>
      </c>
      <c r="G1173">
        <v>9</v>
      </c>
      <c r="H1173">
        <v>8</v>
      </c>
      <c r="I1173" s="2">
        <v>596.27455472946167</v>
      </c>
      <c r="J1173" s="4">
        <v>425.91039623532981</v>
      </c>
      <c r="K1173" s="11">
        <f>Table__Master[[#This Row],[unit price]]*Table__Master[[#This Row],[Order qty]]</f>
        <v>4770.1964378356934</v>
      </c>
      <c r="L1173" s="11">
        <f>Table__Master[[#This Row],[Revenue]]-(Table__Master[[#This Row],[unit cost]]*Table__Master[[#This Row],[Order qty]])</f>
        <v>1362.9132679530549</v>
      </c>
    </row>
    <row r="1174" spans="1:12" x14ac:dyDescent="0.25">
      <c r="A1174" t="s">
        <v>2147</v>
      </c>
      <c r="B1174" s="3">
        <v>43950</v>
      </c>
      <c r="C1174" t="s">
        <v>965</v>
      </c>
      <c r="D1174" s="2" t="s">
        <v>962</v>
      </c>
      <c r="E1174">
        <v>21</v>
      </c>
      <c r="F1174">
        <v>329</v>
      </c>
      <c r="G1174">
        <v>2</v>
      </c>
      <c r="H1174">
        <v>1</v>
      </c>
      <c r="I1174" s="2">
        <v>421.8035883307457</v>
      </c>
      <c r="J1174" s="4">
        <v>301.2882773791041</v>
      </c>
      <c r="K1174" s="11">
        <f>Table__Master[[#This Row],[unit price]]*Table__Master[[#This Row],[Order qty]]</f>
        <v>421.8035883307457</v>
      </c>
      <c r="L1174" s="11">
        <f>Table__Master[[#This Row],[Revenue]]-(Table__Master[[#This Row],[unit cost]]*Table__Master[[#This Row],[Order qty]])</f>
        <v>120.5153109516416</v>
      </c>
    </row>
    <row r="1175" spans="1:12" x14ac:dyDescent="0.25">
      <c r="A1175" t="s">
        <v>2148</v>
      </c>
      <c r="B1175" s="3">
        <v>43862</v>
      </c>
      <c r="C1175" t="s">
        <v>964</v>
      </c>
      <c r="D1175" s="2" t="s">
        <v>962</v>
      </c>
      <c r="E1175">
        <v>10</v>
      </c>
      <c r="F1175">
        <v>147</v>
      </c>
      <c r="G1175">
        <v>31</v>
      </c>
      <c r="H1175">
        <v>4</v>
      </c>
      <c r="I1175" s="2">
        <v>235.39513742923737</v>
      </c>
      <c r="J1175" s="4">
        <v>168.13938387802671</v>
      </c>
      <c r="K1175" s="11">
        <f>Table__Master[[#This Row],[unit price]]*Table__Master[[#This Row],[Order qty]]</f>
        <v>941.58054971694946</v>
      </c>
      <c r="L1175" s="11">
        <f>Table__Master[[#This Row],[Revenue]]-(Table__Master[[#This Row],[unit cost]]*Table__Master[[#This Row],[Order qty]])</f>
        <v>269.02301420484264</v>
      </c>
    </row>
    <row r="1176" spans="1:12" x14ac:dyDescent="0.25">
      <c r="A1176" t="s">
        <v>2149</v>
      </c>
      <c r="B1176" s="3">
        <v>43876</v>
      </c>
      <c r="C1176" t="s">
        <v>963</v>
      </c>
      <c r="D1176" s="2" t="s">
        <v>962</v>
      </c>
      <c r="E1176">
        <v>13</v>
      </c>
      <c r="F1176">
        <v>66</v>
      </c>
      <c r="G1176">
        <v>27</v>
      </c>
      <c r="H1176">
        <v>8</v>
      </c>
      <c r="I1176" s="2">
        <v>513.02204042673111</v>
      </c>
      <c r="J1176" s="4">
        <v>366.44431459052225</v>
      </c>
      <c r="K1176" s="11">
        <f>Table__Master[[#This Row],[unit price]]*Table__Master[[#This Row],[Order qty]]</f>
        <v>4104.1763234138489</v>
      </c>
      <c r="L1176" s="11">
        <f>Table__Master[[#This Row],[Revenue]]-(Table__Master[[#This Row],[unit cost]]*Table__Master[[#This Row],[Order qty]])</f>
        <v>1172.6218066896708</v>
      </c>
    </row>
    <row r="1177" spans="1:12" x14ac:dyDescent="0.25">
      <c r="A1177" t="s">
        <v>2150</v>
      </c>
      <c r="B1177" s="3">
        <v>43886</v>
      </c>
      <c r="C1177" t="s">
        <v>965</v>
      </c>
      <c r="D1177" s="2" t="s">
        <v>962</v>
      </c>
      <c r="E1177">
        <v>2</v>
      </c>
      <c r="F1177">
        <v>151</v>
      </c>
      <c r="G1177">
        <v>47</v>
      </c>
      <c r="H1177">
        <v>4</v>
      </c>
      <c r="I1177" s="2">
        <v>243.12418055534363</v>
      </c>
      <c r="J1177" s="4">
        <v>173.66012896810261</v>
      </c>
      <c r="K1177" s="11">
        <f>Table__Master[[#This Row],[unit price]]*Table__Master[[#This Row],[Order qty]]</f>
        <v>972.49672222137451</v>
      </c>
      <c r="L1177" s="11">
        <f>Table__Master[[#This Row],[Revenue]]-(Table__Master[[#This Row],[unit cost]]*Table__Master[[#This Row],[Order qty]])</f>
        <v>277.85620634896407</v>
      </c>
    </row>
    <row r="1178" spans="1:12" x14ac:dyDescent="0.25">
      <c r="A1178" t="s">
        <v>2151</v>
      </c>
      <c r="B1178" s="3">
        <v>43962</v>
      </c>
      <c r="C1178" t="s">
        <v>963</v>
      </c>
      <c r="D1178" s="2" t="s">
        <v>962</v>
      </c>
      <c r="E1178">
        <v>5</v>
      </c>
      <c r="F1178">
        <v>254</v>
      </c>
      <c r="G1178">
        <v>38</v>
      </c>
      <c r="H1178">
        <v>10</v>
      </c>
      <c r="I1178" s="2">
        <v>209.30671280622482</v>
      </c>
      <c r="J1178" s="4">
        <v>149.50479486158918</v>
      </c>
      <c r="K1178" s="11">
        <f>Table__Master[[#This Row],[unit price]]*Table__Master[[#This Row],[Order qty]]</f>
        <v>2093.0671280622482</v>
      </c>
      <c r="L1178" s="11">
        <f>Table__Master[[#This Row],[Revenue]]-(Table__Master[[#This Row],[unit cost]]*Table__Master[[#This Row],[Order qty]])</f>
        <v>598.01917944635647</v>
      </c>
    </row>
    <row r="1179" spans="1:12" x14ac:dyDescent="0.25">
      <c r="A1179" t="s">
        <v>2152</v>
      </c>
      <c r="B1179" s="3">
        <v>43867</v>
      </c>
      <c r="C1179" t="s">
        <v>961</v>
      </c>
      <c r="D1179" s="2" t="s">
        <v>962</v>
      </c>
      <c r="E1179">
        <v>6</v>
      </c>
      <c r="F1179">
        <v>311</v>
      </c>
      <c r="G1179">
        <v>44</v>
      </c>
      <c r="H1179">
        <v>3</v>
      </c>
      <c r="I1179" s="2">
        <v>304.97975814342499</v>
      </c>
      <c r="J1179" s="4">
        <v>217.84268438816071</v>
      </c>
      <c r="K1179" s="11">
        <f>Table__Master[[#This Row],[unit price]]*Table__Master[[#This Row],[Order qty]]</f>
        <v>914.93927443027496</v>
      </c>
      <c r="L1179" s="11">
        <f>Table__Master[[#This Row],[Revenue]]-(Table__Master[[#This Row],[unit cost]]*Table__Master[[#This Row],[Order qty]])</f>
        <v>261.41122126579285</v>
      </c>
    </row>
    <row r="1180" spans="1:12" x14ac:dyDescent="0.25">
      <c r="A1180" t="s">
        <v>2153</v>
      </c>
      <c r="B1180" s="3">
        <v>43928</v>
      </c>
      <c r="C1180" t="s">
        <v>965</v>
      </c>
      <c r="D1180" s="2" t="s">
        <v>962</v>
      </c>
      <c r="E1180">
        <v>26</v>
      </c>
      <c r="F1180">
        <v>214</v>
      </c>
      <c r="G1180">
        <v>5</v>
      </c>
      <c r="H1180">
        <v>2</v>
      </c>
      <c r="I1180" s="2">
        <v>630.23619586229324</v>
      </c>
      <c r="J1180" s="4">
        <v>450.16871133020948</v>
      </c>
      <c r="K1180" s="11">
        <f>Table__Master[[#This Row],[unit price]]*Table__Master[[#This Row],[Order qty]]</f>
        <v>1260.4723917245865</v>
      </c>
      <c r="L1180" s="11">
        <f>Table__Master[[#This Row],[Revenue]]-(Table__Master[[#This Row],[unit cost]]*Table__Master[[#This Row],[Order qty]])</f>
        <v>360.13496906416754</v>
      </c>
    </row>
    <row r="1181" spans="1:12" x14ac:dyDescent="0.25">
      <c r="A1181" t="s">
        <v>2154</v>
      </c>
      <c r="B1181" s="3">
        <v>43876</v>
      </c>
      <c r="C1181" t="s">
        <v>964</v>
      </c>
      <c r="D1181" s="2" t="s">
        <v>962</v>
      </c>
      <c r="E1181">
        <v>14</v>
      </c>
      <c r="F1181">
        <v>81</v>
      </c>
      <c r="G1181">
        <v>20</v>
      </c>
      <c r="H1181">
        <v>2</v>
      </c>
      <c r="I1181" s="2">
        <v>541.82766151428223</v>
      </c>
      <c r="J1181" s="4">
        <v>387.0197582244873</v>
      </c>
      <c r="K1181" s="11">
        <f>Table__Master[[#This Row],[unit price]]*Table__Master[[#This Row],[Order qty]]</f>
        <v>1083.6553230285645</v>
      </c>
      <c r="L1181" s="11">
        <f>Table__Master[[#This Row],[Revenue]]-(Table__Master[[#This Row],[unit cost]]*Table__Master[[#This Row],[Order qty]])</f>
        <v>309.61580657958984</v>
      </c>
    </row>
    <row r="1182" spans="1:12" x14ac:dyDescent="0.25">
      <c r="A1182" t="s">
        <v>2155</v>
      </c>
      <c r="B1182" s="3">
        <v>43898</v>
      </c>
      <c r="C1182" t="s">
        <v>965</v>
      </c>
      <c r="D1182" s="2" t="s">
        <v>962</v>
      </c>
      <c r="E1182">
        <v>1</v>
      </c>
      <c r="F1182">
        <v>172</v>
      </c>
      <c r="G1182">
        <v>31</v>
      </c>
      <c r="H1182">
        <v>5</v>
      </c>
      <c r="I1182" s="2">
        <v>493.40842813253403</v>
      </c>
      <c r="J1182" s="4">
        <v>352.43459152323862</v>
      </c>
      <c r="K1182" s="11">
        <f>Table__Master[[#This Row],[unit price]]*Table__Master[[#This Row],[Order qty]]</f>
        <v>2467.0421406626701</v>
      </c>
      <c r="L1182" s="11">
        <f>Table__Master[[#This Row],[Revenue]]-(Table__Master[[#This Row],[unit cost]]*Table__Master[[#This Row],[Order qty]])</f>
        <v>704.86918304647702</v>
      </c>
    </row>
    <row r="1183" spans="1:12" x14ac:dyDescent="0.25">
      <c r="A1183" t="s">
        <v>2156</v>
      </c>
      <c r="B1183" s="3">
        <v>43920</v>
      </c>
      <c r="C1183" t="s">
        <v>964</v>
      </c>
      <c r="D1183" s="2" t="s">
        <v>962</v>
      </c>
      <c r="E1183">
        <v>1</v>
      </c>
      <c r="F1183">
        <v>62</v>
      </c>
      <c r="G1183">
        <v>16</v>
      </c>
      <c r="H1183">
        <v>8</v>
      </c>
      <c r="I1183" s="2">
        <v>546.28813755512238</v>
      </c>
      <c r="J1183" s="4">
        <v>390.20581253937314</v>
      </c>
      <c r="K1183" s="11">
        <f>Table__Master[[#This Row],[unit price]]*Table__Master[[#This Row],[Order qty]]</f>
        <v>4370.305100440979</v>
      </c>
      <c r="L1183" s="11">
        <f>Table__Master[[#This Row],[Revenue]]-(Table__Master[[#This Row],[unit cost]]*Table__Master[[#This Row],[Order qty]])</f>
        <v>1248.6586001259939</v>
      </c>
    </row>
    <row r="1184" spans="1:12" x14ac:dyDescent="0.25">
      <c r="A1184" t="s">
        <v>2157</v>
      </c>
      <c r="B1184" s="3">
        <v>43918</v>
      </c>
      <c r="C1184" t="s">
        <v>963</v>
      </c>
      <c r="D1184" s="2" t="s">
        <v>962</v>
      </c>
      <c r="E1184">
        <v>19</v>
      </c>
      <c r="F1184">
        <v>336</v>
      </c>
      <c r="G1184">
        <v>16</v>
      </c>
      <c r="H1184">
        <v>2</v>
      </c>
      <c r="I1184" s="2">
        <v>257.72048145532608</v>
      </c>
      <c r="J1184" s="4">
        <v>184.08605818237578</v>
      </c>
      <c r="K1184" s="11">
        <f>Table__Master[[#This Row],[unit price]]*Table__Master[[#This Row],[Order qty]]</f>
        <v>515.44096291065216</v>
      </c>
      <c r="L1184" s="11">
        <f>Table__Master[[#This Row],[Revenue]]-(Table__Master[[#This Row],[unit cost]]*Table__Master[[#This Row],[Order qty]])</f>
        <v>147.2688465459006</v>
      </c>
    </row>
    <row r="1185" spans="1:12" x14ac:dyDescent="0.25">
      <c r="A1185" t="s">
        <v>2158</v>
      </c>
      <c r="B1185" s="3">
        <v>43950</v>
      </c>
      <c r="C1185" t="s">
        <v>965</v>
      </c>
      <c r="D1185" s="2" t="s">
        <v>962</v>
      </c>
      <c r="E1185">
        <v>4</v>
      </c>
      <c r="F1185">
        <v>214</v>
      </c>
      <c r="G1185">
        <v>29</v>
      </c>
      <c r="H1185">
        <v>8</v>
      </c>
      <c r="I1185" s="2">
        <v>229.39653325080872</v>
      </c>
      <c r="J1185" s="4">
        <v>163.85466660772053</v>
      </c>
      <c r="K1185" s="11">
        <f>Table__Master[[#This Row],[unit price]]*Table__Master[[#This Row],[Order qty]]</f>
        <v>1835.1722660064697</v>
      </c>
      <c r="L1185" s="11">
        <f>Table__Master[[#This Row],[Revenue]]-(Table__Master[[#This Row],[unit cost]]*Table__Master[[#This Row],[Order qty]])</f>
        <v>524.33493314470547</v>
      </c>
    </row>
    <row r="1186" spans="1:12" x14ac:dyDescent="0.25">
      <c r="A1186" t="s">
        <v>2159</v>
      </c>
      <c r="B1186" s="3">
        <v>43878</v>
      </c>
      <c r="C1186" t="s">
        <v>963</v>
      </c>
      <c r="D1186" s="2" t="s">
        <v>962</v>
      </c>
      <c r="E1186">
        <v>24</v>
      </c>
      <c r="F1186">
        <v>196</v>
      </c>
      <c r="G1186">
        <v>29</v>
      </c>
      <c r="H1186">
        <v>6</v>
      </c>
      <c r="I1186" s="2">
        <v>334.88662737607956</v>
      </c>
      <c r="J1186" s="4">
        <v>239.20473384005683</v>
      </c>
      <c r="K1186" s="11">
        <f>Table__Master[[#This Row],[unit price]]*Table__Master[[#This Row],[Order qty]]</f>
        <v>2009.3197642564774</v>
      </c>
      <c r="L1186" s="11">
        <f>Table__Master[[#This Row],[Revenue]]-(Table__Master[[#This Row],[unit cost]]*Table__Master[[#This Row],[Order qty]])</f>
        <v>574.09136121613642</v>
      </c>
    </row>
    <row r="1187" spans="1:12" x14ac:dyDescent="0.25">
      <c r="A1187" t="s">
        <v>2160</v>
      </c>
      <c r="B1187" s="3">
        <v>43861</v>
      </c>
      <c r="C1187" t="s">
        <v>963</v>
      </c>
      <c r="D1187" s="2" t="s">
        <v>962</v>
      </c>
      <c r="E1187">
        <v>12</v>
      </c>
      <c r="F1187">
        <v>279</v>
      </c>
      <c r="G1187">
        <v>47</v>
      </c>
      <c r="H1187">
        <v>9</v>
      </c>
      <c r="I1187" s="2">
        <v>426.54909646511078</v>
      </c>
      <c r="J1187" s="4">
        <v>304.67792604650771</v>
      </c>
      <c r="K1187" s="11">
        <f>Table__Master[[#This Row],[unit price]]*Table__Master[[#This Row],[Order qty]]</f>
        <v>3838.941868185997</v>
      </c>
      <c r="L1187" s="11">
        <f>Table__Master[[#This Row],[Revenue]]-(Table__Master[[#This Row],[unit cost]]*Table__Master[[#This Row],[Order qty]])</f>
        <v>1096.8405337674276</v>
      </c>
    </row>
    <row r="1188" spans="1:12" x14ac:dyDescent="0.25">
      <c r="A1188" t="s">
        <v>2161</v>
      </c>
      <c r="B1188" s="3">
        <v>43882</v>
      </c>
      <c r="C1188" t="s">
        <v>961</v>
      </c>
      <c r="D1188" s="2" t="s">
        <v>962</v>
      </c>
      <c r="E1188">
        <v>20</v>
      </c>
      <c r="F1188">
        <v>18</v>
      </c>
      <c r="G1188">
        <v>45</v>
      </c>
      <c r="H1188">
        <v>1</v>
      </c>
      <c r="I1188" s="2">
        <v>524.10093480348587</v>
      </c>
      <c r="J1188" s="4">
        <v>374.35781057391853</v>
      </c>
      <c r="K1188" s="11">
        <f>Table__Master[[#This Row],[unit price]]*Table__Master[[#This Row],[Order qty]]</f>
        <v>524.10093480348587</v>
      </c>
      <c r="L1188" s="11">
        <f>Table__Master[[#This Row],[Revenue]]-(Table__Master[[#This Row],[unit cost]]*Table__Master[[#This Row],[Order qty]])</f>
        <v>149.74312422956734</v>
      </c>
    </row>
    <row r="1189" spans="1:12" x14ac:dyDescent="0.25">
      <c r="A1189" t="s">
        <v>2162</v>
      </c>
      <c r="B1189" s="3">
        <v>43977</v>
      </c>
      <c r="C1189" t="s">
        <v>965</v>
      </c>
      <c r="D1189" s="2" t="s">
        <v>962</v>
      </c>
      <c r="E1189">
        <v>16</v>
      </c>
      <c r="F1189">
        <v>260</v>
      </c>
      <c r="G1189">
        <v>16</v>
      </c>
      <c r="H1189">
        <v>5</v>
      </c>
      <c r="I1189" s="2">
        <v>335.01518297195435</v>
      </c>
      <c r="J1189" s="4">
        <v>239.29655926568168</v>
      </c>
      <c r="K1189" s="11">
        <f>Table__Master[[#This Row],[unit price]]*Table__Master[[#This Row],[Order qty]]</f>
        <v>1675.0759148597717</v>
      </c>
      <c r="L1189" s="11">
        <f>Table__Master[[#This Row],[Revenue]]-(Table__Master[[#This Row],[unit cost]]*Table__Master[[#This Row],[Order qty]])</f>
        <v>478.59311853136342</v>
      </c>
    </row>
    <row r="1190" spans="1:12" x14ac:dyDescent="0.25">
      <c r="A1190" t="s">
        <v>2163</v>
      </c>
      <c r="B1190" s="3">
        <v>43931</v>
      </c>
      <c r="C1190" t="s">
        <v>965</v>
      </c>
      <c r="D1190" s="2" t="s">
        <v>962</v>
      </c>
      <c r="E1190">
        <v>9</v>
      </c>
      <c r="F1190">
        <v>307</v>
      </c>
      <c r="G1190">
        <v>3</v>
      </c>
      <c r="H1190">
        <v>9</v>
      </c>
      <c r="I1190" s="2">
        <v>435.00064891576767</v>
      </c>
      <c r="J1190" s="4">
        <v>310.71474922554836</v>
      </c>
      <c r="K1190" s="11">
        <f>Table__Master[[#This Row],[unit price]]*Table__Master[[#This Row],[Order qty]]</f>
        <v>3915.005840241909</v>
      </c>
      <c r="L1190" s="11">
        <f>Table__Master[[#This Row],[Revenue]]-(Table__Master[[#This Row],[unit cost]]*Table__Master[[#This Row],[Order qty]])</f>
        <v>1118.5730972119736</v>
      </c>
    </row>
    <row r="1191" spans="1:12" x14ac:dyDescent="0.25">
      <c r="A1191" t="s">
        <v>2164</v>
      </c>
      <c r="B1191" s="3">
        <v>43955</v>
      </c>
      <c r="C1191" t="s">
        <v>961</v>
      </c>
      <c r="D1191" s="2" t="s">
        <v>962</v>
      </c>
      <c r="E1191">
        <v>2</v>
      </c>
      <c r="F1191">
        <v>26</v>
      </c>
      <c r="G1191">
        <v>9</v>
      </c>
      <c r="H1191">
        <v>7</v>
      </c>
      <c r="I1191" s="2">
        <v>503.54711973667145</v>
      </c>
      <c r="J1191" s="4">
        <v>359.67651409762249</v>
      </c>
      <c r="K1191" s="11">
        <f>Table__Master[[#This Row],[unit price]]*Table__Master[[#This Row],[Order qty]]</f>
        <v>3524.8298381567001</v>
      </c>
      <c r="L1191" s="11">
        <f>Table__Master[[#This Row],[Revenue]]-(Table__Master[[#This Row],[unit cost]]*Table__Master[[#This Row],[Order qty]])</f>
        <v>1007.0942394733429</v>
      </c>
    </row>
    <row r="1192" spans="1:12" x14ac:dyDescent="0.25">
      <c r="A1192" t="s">
        <v>2165</v>
      </c>
      <c r="B1192" s="3">
        <v>43945</v>
      </c>
      <c r="C1192" t="s">
        <v>965</v>
      </c>
      <c r="D1192" s="2" t="s">
        <v>962</v>
      </c>
      <c r="E1192">
        <v>8</v>
      </c>
      <c r="F1192">
        <v>256</v>
      </c>
      <c r="G1192">
        <v>5</v>
      </c>
      <c r="H1192">
        <v>7</v>
      </c>
      <c r="I1192" s="2">
        <v>288.33660131692886</v>
      </c>
      <c r="J1192" s="4">
        <v>205.95471522637777</v>
      </c>
      <c r="K1192" s="11">
        <f>Table__Master[[#This Row],[unit price]]*Table__Master[[#This Row],[Order qty]]</f>
        <v>2018.356209218502</v>
      </c>
      <c r="L1192" s="11">
        <f>Table__Master[[#This Row],[Revenue]]-(Table__Master[[#This Row],[unit cost]]*Table__Master[[#This Row],[Order qty]])</f>
        <v>576.67320263385773</v>
      </c>
    </row>
    <row r="1193" spans="1:12" x14ac:dyDescent="0.25">
      <c r="A1193" t="s">
        <v>2166</v>
      </c>
      <c r="B1193" s="3">
        <v>43854</v>
      </c>
      <c r="C1193" t="s">
        <v>964</v>
      </c>
      <c r="D1193" s="2" t="s">
        <v>962</v>
      </c>
      <c r="E1193">
        <v>23</v>
      </c>
      <c r="F1193">
        <v>96</v>
      </c>
      <c r="G1193">
        <v>43</v>
      </c>
      <c r="H1193">
        <v>3</v>
      </c>
      <c r="I1193" s="2">
        <v>179.86897444725037</v>
      </c>
      <c r="J1193" s="4">
        <v>128.47783889089314</v>
      </c>
      <c r="K1193" s="11">
        <f>Table__Master[[#This Row],[unit price]]*Table__Master[[#This Row],[Order qty]]</f>
        <v>539.6069233417511</v>
      </c>
      <c r="L1193" s="11">
        <f>Table__Master[[#This Row],[Revenue]]-(Table__Master[[#This Row],[unit cost]]*Table__Master[[#This Row],[Order qty]])</f>
        <v>154.17340666907171</v>
      </c>
    </row>
    <row r="1194" spans="1:12" x14ac:dyDescent="0.25">
      <c r="A1194" t="s">
        <v>2167</v>
      </c>
      <c r="B1194" s="3">
        <v>43835</v>
      </c>
      <c r="C1194" t="s">
        <v>965</v>
      </c>
      <c r="D1194" s="2" t="s">
        <v>962</v>
      </c>
      <c r="E1194">
        <v>24</v>
      </c>
      <c r="F1194">
        <v>344</v>
      </c>
      <c r="G1194">
        <v>25</v>
      </c>
      <c r="H1194">
        <v>1</v>
      </c>
      <c r="I1194" s="2">
        <v>607.00690144300461</v>
      </c>
      <c r="J1194" s="4">
        <v>433.57635817357476</v>
      </c>
      <c r="K1194" s="11">
        <f>Table__Master[[#This Row],[unit price]]*Table__Master[[#This Row],[Order qty]]</f>
        <v>607.00690144300461</v>
      </c>
      <c r="L1194" s="11">
        <f>Table__Master[[#This Row],[Revenue]]-(Table__Master[[#This Row],[unit cost]]*Table__Master[[#This Row],[Order qty]])</f>
        <v>173.43054326942985</v>
      </c>
    </row>
    <row r="1195" spans="1:12" x14ac:dyDescent="0.25">
      <c r="A1195" t="s">
        <v>2168</v>
      </c>
      <c r="B1195" s="3">
        <v>43851</v>
      </c>
      <c r="C1195" t="s">
        <v>965</v>
      </c>
      <c r="D1195" s="2" t="s">
        <v>962</v>
      </c>
      <c r="E1195">
        <v>14</v>
      </c>
      <c r="F1195">
        <v>274</v>
      </c>
      <c r="G1195">
        <v>26</v>
      </c>
      <c r="H1195">
        <v>7</v>
      </c>
      <c r="I1195" s="2">
        <v>492.07548129558563</v>
      </c>
      <c r="J1195" s="4">
        <v>351.48248663970406</v>
      </c>
      <c r="K1195" s="11">
        <f>Table__Master[[#This Row],[unit price]]*Table__Master[[#This Row],[Order qty]]</f>
        <v>3444.5283690690994</v>
      </c>
      <c r="L1195" s="11">
        <f>Table__Master[[#This Row],[Revenue]]-(Table__Master[[#This Row],[unit cost]]*Table__Master[[#This Row],[Order qty]])</f>
        <v>984.15096259117081</v>
      </c>
    </row>
    <row r="1196" spans="1:12" x14ac:dyDescent="0.25">
      <c r="A1196" t="s">
        <v>2169</v>
      </c>
      <c r="B1196" s="3">
        <v>43955</v>
      </c>
      <c r="C1196" t="s">
        <v>963</v>
      </c>
      <c r="D1196" s="2" t="s">
        <v>962</v>
      </c>
      <c r="E1196">
        <v>13</v>
      </c>
      <c r="F1196">
        <v>366</v>
      </c>
      <c r="G1196">
        <v>47</v>
      </c>
      <c r="H1196">
        <v>2</v>
      </c>
      <c r="I1196" s="2">
        <v>437.36015921831131</v>
      </c>
      <c r="J1196" s="4">
        <v>312.40011372736524</v>
      </c>
      <c r="K1196" s="11">
        <f>Table__Master[[#This Row],[unit price]]*Table__Master[[#This Row],[Order qty]]</f>
        <v>874.72031843662262</v>
      </c>
      <c r="L1196" s="11">
        <f>Table__Master[[#This Row],[Revenue]]-(Table__Master[[#This Row],[unit cost]]*Table__Master[[#This Row],[Order qty]])</f>
        <v>249.92009098189214</v>
      </c>
    </row>
    <row r="1197" spans="1:12" x14ac:dyDescent="0.25">
      <c r="A1197" t="s">
        <v>2170</v>
      </c>
      <c r="B1197" s="3">
        <v>43860</v>
      </c>
      <c r="C1197" t="s">
        <v>964</v>
      </c>
      <c r="D1197" s="2" t="s">
        <v>962</v>
      </c>
      <c r="E1197">
        <v>15</v>
      </c>
      <c r="F1197">
        <v>235</v>
      </c>
      <c r="G1197">
        <v>24</v>
      </c>
      <c r="H1197">
        <v>2</v>
      </c>
      <c r="I1197" s="2">
        <v>516.22237300872803</v>
      </c>
      <c r="J1197" s="4">
        <v>368.73026643480574</v>
      </c>
      <c r="K1197" s="11">
        <f>Table__Master[[#This Row],[unit price]]*Table__Master[[#This Row],[Order qty]]</f>
        <v>1032.4447460174561</v>
      </c>
      <c r="L1197" s="11">
        <f>Table__Master[[#This Row],[Revenue]]-(Table__Master[[#This Row],[unit cost]]*Table__Master[[#This Row],[Order qty]])</f>
        <v>294.98421314784457</v>
      </c>
    </row>
    <row r="1198" spans="1:12" x14ac:dyDescent="0.25">
      <c r="A1198" t="s">
        <v>2171</v>
      </c>
      <c r="B1198" s="3">
        <v>43908</v>
      </c>
      <c r="C1198" t="s">
        <v>965</v>
      </c>
      <c r="D1198" s="2" t="s">
        <v>962</v>
      </c>
      <c r="E1198">
        <v>9</v>
      </c>
      <c r="F1198">
        <v>72</v>
      </c>
      <c r="G1198">
        <v>1</v>
      </c>
      <c r="H1198">
        <v>7</v>
      </c>
      <c r="I1198" s="2">
        <v>378.92448896169662</v>
      </c>
      <c r="J1198" s="4">
        <v>270.66034925835476</v>
      </c>
      <c r="K1198" s="11">
        <f>Table__Master[[#This Row],[unit price]]*Table__Master[[#This Row],[Order qty]]</f>
        <v>2652.4714227318764</v>
      </c>
      <c r="L1198" s="11">
        <f>Table__Master[[#This Row],[Revenue]]-(Table__Master[[#This Row],[unit cost]]*Table__Master[[#This Row],[Order qty]])</f>
        <v>757.84897792339302</v>
      </c>
    </row>
    <row r="1199" spans="1:12" x14ac:dyDescent="0.25">
      <c r="A1199" t="s">
        <v>2172</v>
      </c>
      <c r="B1199" s="3">
        <v>43856</v>
      </c>
      <c r="C1199" t="s">
        <v>961</v>
      </c>
      <c r="D1199" s="2" t="s">
        <v>962</v>
      </c>
      <c r="E1199">
        <v>1</v>
      </c>
      <c r="F1199">
        <v>2</v>
      </c>
      <c r="G1199">
        <v>19</v>
      </c>
      <c r="H1199">
        <v>5</v>
      </c>
      <c r="I1199" s="2">
        <v>461.63936913013458</v>
      </c>
      <c r="J1199" s="4">
        <v>329.74240652152474</v>
      </c>
      <c r="K1199" s="11">
        <f>Table__Master[[#This Row],[unit price]]*Table__Master[[#This Row],[Order qty]]</f>
        <v>2308.1968456506729</v>
      </c>
      <c r="L1199" s="11">
        <f>Table__Master[[#This Row],[Revenue]]-(Table__Master[[#This Row],[unit cost]]*Table__Master[[#This Row],[Order qty]])</f>
        <v>659.48481304304914</v>
      </c>
    </row>
    <row r="1200" spans="1:12" x14ac:dyDescent="0.25">
      <c r="A1200" t="s">
        <v>2173</v>
      </c>
      <c r="B1200" s="3">
        <v>43910</v>
      </c>
      <c r="C1200" t="s">
        <v>965</v>
      </c>
      <c r="D1200" s="2" t="s">
        <v>962</v>
      </c>
      <c r="E1200">
        <v>26</v>
      </c>
      <c r="F1200">
        <v>124</v>
      </c>
      <c r="G1200">
        <v>35</v>
      </c>
      <c r="H1200">
        <v>4</v>
      </c>
      <c r="I1200" s="2">
        <v>292.96854454278946</v>
      </c>
      <c r="J1200" s="4">
        <v>209.26324610199248</v>
      </c>
      <c r="K1200" s="11">
        <f>Table__Master[[#This Row],[unit price]]*Table__Master[[#This Row],[Order qty]]</f>
        <v>1171.8741781711578</v>
      </c>
      <c r="L1200" s="11">
        <f>Table__Master[[#This Row],[Revenue]]-(Table__Master[[#This Row],[unit cost]]*Table__Master[[#This Row],[Order qty]])</f>
        <v>334.82119376318792</v>
      </c>
    </row>
    <row r="1201" spans="1:12" x14ac:dyDescent="0.25">
      <c r="A1201" t="s">
        <v>2174</v>
      </c>
      <c r="B1201" s="3">
        <v>43966</v>
      </c>
      <c r="C1201" t="s">
        <v>963</v>
      </c>
      <c r="D1201" s="2" t="s">
        <v>962</v>
      </c>
      <c r="E1201">
        <v>11</v>
      </c>
      <c r="F1201">
        <v>183</v>
      </c>
      <c r="G1201">
        <v>34</v>
      </c>
      <c r="H1201">
        <v>6</v>
      </c>
      <c r="I1201" s="2">
        <v>278.74707055091858</v>
      </c>
      <c r="J1201" s="4">
        <v>199.1050503935133</v>
      </c>
      <c r="K1201" s="11">
        <f>Table__Master[[#This Row],[unit price]]*Table__Master[[#This Row],[Order qty]]</f>
        <v>1672.4824233055115</v>
      </c>
      <c r="L1201" s="11">
        <f>Table__Master[[#This Row],[Revenue]]-(Table__Master[[#This Row],[unit cost]]*Table__Master[[#This Row],[Order qty]])</f>
        <v>477.85212094443159</v>
      </c>
    </row>
    <row r="1202" spans="1:12" x14ac:dyDescent="0.25">
      <c r="A1202" t="s">
        <v>2175</v>
      </c>
      <c r="B1202" s="3">
        <v>43863</v>
      </c>
      <c r="C1202" t="s">
        <v>964</v>
      </c>
      <c r="D1202" s="2" t="s">
        <v>962</v>
      </c>
      <c r="E1202">
        <v>26</v>
      </c>
      <c r="F1202">
        <v>88</v>
      </c>
      <c r="G1202">
        <v>20</v>
      </c>
      <c r="H1202">
        <v>9</v>
      </c>
      <c r="I1202" s="2">
        <v>222.55083578824997</v>
      </c>
      <c r="J1202" s="4">
        <v>158.96488270589285</v>
      </c>
      <c r="K1202" s="11">
        <f>Table__Master[[#This Row],[unit price]]*Table__Master[[#This Row],[Order qty]]</f>
        <v>2002.9575220942497</v>
      </c>
      <c r="L1202" s="11">
        <f>Table__Master[[#This Row],[Revenue]]-(Table__Master[[#This Row],[unit cost]]*Table__Master[[#This Row],[Order qty]])</f>
        <v>572.27357774121401</v>
      </c>
    </row>
    <row r="1203" spans="1:12" x14ac:dyDescent="0.25">
      <c r="A1203" t="s">
        <v>2176</v>
      </c>
      <c r="B1203" s="3">
        <v>43970</v>
      </c>
      <c r="C1203" t="s">
        <v>961</v>
      </c>
      <c r="D1203" s="2" t="s">
        <v>962</v>
      </c>
      <c r="E1203">
        <v>20</v>
      </c>
      <c r="F1203">
        <v>111</v>
      </c>
      <c r="G1203">
        <v>19</v>
      </c>
      <c r="H1203">
        <v>9</v>
      </c>
      <c r="I1203" s="2">
        <v>155.40901029109955</v>
      </c>
      <c r="J1203" s="4">
        <v>111.00643592221397</v>
      </c>
      <c r="K1203" s="11">
        <f>Table__Master[[#This Row],[unit price]]*Table__Master[[#This Row],[Order qty]]</f>
        <v>1398.6810926198959</v>
      </c>
      <c r="L1203" s="11">
        <f>Table__Master[[#This Row],[Revenue]]-(Table__Master[[#This Row],[unit cost]]*Table__Master[[#This Row],[Order qty]])</f>
        <v>399.6231693199702</v>
      </c>
    </row>
    <row r="1204" spans="1:12" x14ac:dyDescent="0.25">
      <c r="A1204" t="s">
        <v>2177</v>
      </c>
      <c r="B1204" s="3">
        <v>43975</v>
      </c>
      <c r="C1204" t="s">
        <v>961</v>
      </c>
      <c r="D1204" s="2" t="s">
        <v>962</v>
      </c>
      <c r="E1204">
        <v>6</v>
      </c>
      <c r="F1204">
        <v>161</v>
      </c>
      <c r="G1204">
        <v>16</v>
      </c>
      <c r="H1204">
        <v>6</v>
      </c>
      <c r="I1204" s="2">
        <v>155.96357613801956</v>
      </c>
      <c r="J1204" s="4">
        <v>111.40255438429969</v>
      </c>
      <c r="K1204" s="11">
        <f>Table__Master[[#This Row],[unit price]]*Table__Master[[#This Row],[Order qty]]</f>
        <v>935.78145682811737</v>
      </c>
      <c r="L1204" s="11">
        <f>Table__Master[[#This Row],[Revenue]]-(Table__Master[[#This Row],[unit cost]]*Table__Master[[#This Row],[Order qty]])</f>
        <v>267.36613052231928</v>
      </c>
    </row>
    <row r="1205" spans="1:12" x14ac:dyDescent="0.25">
      <c r="A1205" t="s">
        <v>2178</v>
      </c>
      <c r="B1205" s="3">
        <v>43957</v>
      </c>
      <c r="C1205" t="s">
        <v>965</v>
      </c>
      <c r="D1205" s="2" t="s">
        <v>962</v>
      </c>
      <c r="E1205">
        <v>1</v>
      </c>
      <c r="F1205">
        <v>179</v>
      </c>
      <c r="G1205">
        <v>10</v>
      </c>
      <c r="H1205">
        <v>3</v>
      </c>
      <c r="I1205" s="2">
        <v>475.10011053085327</v>
      </c>
      <c r="J1205" s="4">
        <v>339.35722180775235</v>
      </c>
      <c r="K1205" s="11">
        <f>Table__Master[[#This Row],[unit price]]*Table__Master[[#This Row],[Order qty]]</f>
        <v>1425.3003315925598</v>
      </c>
      <c r="L1205" s="11">
        <f>Table__Master[[#This Row],[Revenue]]-(Table__Master[[#This Row],[unit cost]]*Table__Master[[#This Row],[Order qty]])</f>
        <v>407.22866616930276</v>
      </c>
    </row>
    <row r="1206" spans="1:12" x14ac:dyDescent="0.25">
      <c r="A1206" t="s">
        <v>2179</v>
      </c>
      <c r="B1206" s="3">
        <v>43976</v>
      </c>
      <c r="C1206" t="s">
        <v>965</v>
      </c>
      <c r="D1206" s="2" t="s">
        <v>962</v>
      </c>
      <c r="E1206">
        <v>15</v>
      </c>
      <c r="F1206">
        <v>237</v>
      </c>
      <c r="G1206">
        <v>9</v>
      </c>
      <c r="H1206">
        <v>1</v>
      </c>
      <c r="I1206" s="2">
        <v>402.72731155157089</v>
      </c>
      <c r="J1206" s="4">
        <v>287.6623653939792</v>
      </c>
      <c r="K1206" s="11">
        <f>Table__Master[[#This Row],[unit price]]*Table__Master[[#This Row],[Order qty]]</f>
        <v>402.72731155157089</v>
      </c>
      <c r="L1206" s="11">
        <f>Table__Master[[#This Row],[Revenue]]-(Table__Master[[#This Row],[unit cost]]*Table__Master[[#This Row],[Order qty]])</f>
        <v>115.06494615759169</v>
      </c>
    </row>
    <row r="1207" spans="1:12" x14ac:dyDescent="0.25">
      <c r="A1207" t="s">
        <v>2180</v>
      </c>
      <c r="B1207" s="3">
        <v>43867</v>
      </c>
      <c r="C1207" t="s">
        <v>961</v>
      </c>
      <c r="D1207" s="2" t="s">
        <v>962</v>
      </c>
      <c r="E1207">
        <v>23</v>
      </c>
      <c r="F1207">
        <v>72</v>
      </c>
      <c r="G1207">
        <v>23</v>
      </c>
      <c r="H1207">
        <v>1</v>
      </c>
      <c r="I1207" s="2">
        <v>438.42279589176178</v>
      </c>
      <c r="J1207" s="4">
        <v>313.15913992268702</v>
      </c>
      <c r="K1207" s="11">
        <f>Table__Master[[#This Row],[unit price]]*Table__Master[[#This Row],[Order qty]]</f>
        <v>438.42279589176178</v>
      </c>
      <c r="L1207" s="11">
        <f>Table__Master[[#This Row],[Revenue]]-(Table__Master[[#This Row],[unit cost]]*Table__Master[[#This Row],[Order qty]])</f>
        <v>125.26365596907476</v>
      </c>
    </row>
    <row r="1208" spans="1:12" x14ac:dyDescent="0.25">
      <c r="A1208" t="s">
        <v>2181</v>
      </c>
      <c r="B1208" s="3">
        <v>43920</v>
      </c>
      <c r="C1208" t="s">
        <v>964</v>
      </c>
      <c r="D1208" s="2" t="s">
        <v>962</v>
      </c>
      <c r="E1208">
        <v>15</v>
      </c>
      <c r="F1208">
        <v>247</v>
      </c>
      <c r="G1208">
        <v>7</v>
      </c>
      <c r="H1208">
        <v>1</v>
      </c>
      <c r="I1208" s="2">
        <v>468.54258066415787</v>
      </c>
      <c r="J1208" s="4">
        <v>334.67327190296993</v>
      </c>
      <c r="K1208" s="11">
        <f>Table__Master[[#This Row],[unit price]]*Table__Master[[#This Row],[Order qty]]</f>
        <v>468.54258066415787</v>
      </c>
      <c r="L1208" s="11">
        <f>Table__Master[[#This Row],[Revenue]]-(Table__Master[[#This Row],[unit cost]]*Table__Master[[#This Row],[Order qty]])</f>
        <v>133.86930876118794</v>
      </c>
    </row>
    <row r="1209" spans="1:12" x14ac:dyDescent="0.25">
      <c r="A1209" t="s">
        <v>2182</v>
      </c>
      <c r="B1209" s="3">
        <v>43887</v>
      </c>
      <c r="C1209" t="s">
        <v>965</v>
      </c>
      <c r="D1209" s="2" t="s">
        <v>962</v>
      </c>
      <c r="E1209">
        <v>26</v>
      </c>
      <c r="F1209">
        <v>111</v>
      </c>
      <c r="G1209">
        <v>41</v>
      </c>
      <c r="H1209">
        <v>3</v>
      </c>
      <c r="I1209" s="2">
        <v>185.75201296806335</v>
      </c>
      <c r="J1209" s="4">
        <v>132.68000926290242</v>
      </c>
      <c r="K1209" s="11">
        <f>Table__Master[[#This Row],[unit price]]*Table__Master[[#This Row],[Order qty]]</f>
        <v>557.25603890419006</v>
      </c>
      <c r="L1209" s="11">
        <f>Table__Master[[#This Row],[Revenue]]-(Table__Master[[#This Row],[unit cost]]*Table__Master[[#This Row],[Order qty]])</f>
        <v>159.21601111548284</v>
      </c>
    </row>
    <row r="1210" spans="1:12" x14ac:dyDescent="0.25">
      <c r="A1210" t="s">
        <v>2183</v>
      </c>
      <c r="B1210" s="3">
        <v>43864</v>
      </c>
      <c r="C1210" t="s">
        <v>961</v>
      </c>
      <c r="D1210" s="2" t="s">
        <v>962</v>
      </c>
      <c r="E1210">
        <v>1</v>
      </c>
      <c r="F1210">
        <v>336</v>
      </c>
      <c r="G1210">
        <v>16</v>
      </c>
      <c r="H1210">
        <v>7</v>
      </c>
      <c r="I1210" s="2">
        <v>452.85485619306564</v>
      </c>
      <c r="J1210" s="4">
        <v>323.46775442361832</v>
      </c>
      <c r="K1210" s="11">
        <f>Table__Master[[#This Row],[unit price]]*Table__Master[[#This Row],[Order qty]]</f>
        <v>3169.9839933514595</v>
      </c>
      <c r="L1210" s="11">
        <f>Table__Master[[#This Row],[Revenue]]-(Table__Master[[#This Row],[unit cost]]*Table__Master[[#This Row],[Order qty]])</f>
        <v>905.70971238613129</v>
      </c>
    </row>
    <row r="1211" spans="1:12" x14ac:dyDescent="0.25">
      <c r="A1211" t="s">
        <v>2184</v>
      </c>
      <c r="B1211" s="3">
        <v>43982</v>
      </c>
      <c r="C1211" t="s">
        <v>963</v>
      </c>
      <c r="D1211" s="2" t="s">
        <v>962</v>
      </c>
      <c r="E1211">
        <v>21</v>
      </c>
      <c r="F1211">
        <v>185</v>
      </c>
      <c r="G1211">
        <v>45</v>
      </c>
      <c r="H1211">
        <v>10</v>
      </c>
      <c r="I1211" s="2">
        <v>362.04040610790253</v>
      </c>
      <c r="J1211" s="4">
        <v>258.60029007707323</v>
      </c>
      <c r="K1211" s="11">
        <f>Table__Master[[#This Row],[unit price]]*Table__Master[[#This Row],[Order qty]]</f>
        <v>3620.4040610790253</v>
      </c>
      <c r="L1211" s="11">
        <f>Table__Master[[#This Row],[Revenue]]-(Table__Master[[#This Row],[unit cost]]*Table__Master[[#This Row],[Order qty]])</f>
        <v>1034.4011603082931</v>
      </c>
    </row>
    <row r="1212" spans="1:12" x14ac:dyDescent="0.25">
      <c r="A1212" t="s">
        <v>2185</v>
      </c>
      <c r="B1212" s="3">
        <v>43967</v>
      </c>
      <c r="C1212" t="s">
        <v>963</v>
      </c>
      <c r="D1212" s="2" t="s">
        <v>962</v>
      </c>
      <c r="E1212">
        <v>2</v>
      </c>
      <c r="F1212">
        <v>238</v>
      </c>
      <c r="G1212">
        <v>15</v>
      </c>
      <c r="H1212">
        <v>7</v>
      </c>
      <c r="I1212" s="2">
        <v>600.93901759386063</v>
      </c>
      <c r="J1212" s="4">
        <v>429.24215542418619</v>
      </c>
      <c r="K1212" s="11">
        <f>Table__Master[[#This Row],[unit price]]*Table__Master[[#This Row],[Order qty]]</f>
        <v>4206.5731231570244</v>
      </c>
      <c r="L1212" s="11">
        <f>Table__Master[[#This Row],[Revenue]]-(Table__Master[[#This Row],[unit cost]]*Table__Master[[#This Row],[Order qty]])</f>
        <v>1201.8780351877213</v>
      </c>
    </row>
    <row r="1213" spans="1:12" x14ac:dyDescent="0.25">
      <c r="A1213" t="s">
        <v>2186</v>
      </c>
      <c r="B1213" s="3">
        <v>43971</v>
      </c>
      <c r="C1213" t="s">
        <v>965</v>
      </c>
      <c r="D1213" s="2" t="s">
        <v>962</v>
      </c>
      <c r="E1213">
        <v>24</v>
      </c>
      <c r="F1213">
        <v>338</v>
      </c>
      <c r="G1213">
        <v>45</v>
      </c>
      <c r="H1213">
        <v>1</v>
      </c>
      <c r="I1213" s="2">
        <v>204.06489944458008</v>
      </c>
      <c r="J1213" s="4">
        <v>145.76064246041435</v>
      </c>
      <c r="K1213" s="11">
        <f>Table__Master[[#This Row],[unit price]]*Table__Master[[#This Row],[Order qty]]</f>
        <v>204.06489944458008</v>
      </c>
      <c r="L1213" s="11">
        <f>Table__Master[[#This Row],[Revenue]]-(Table__Master[[#This Row],[unit cost]]*Table__Master[[#This Row],[Order qty]])</f>
        <v>58.304256984165733</v>
      </c>
    </row>
    <row r="1214" spans="1:12" x14ac:dyDescent="0.25">
      <c r="A1214" t="s">
        <v>2187</v>
      </c>
      <c r="B1214" s="3">
        <v>43885</v>
      </c>
      <c r="C1214" t="s">
        <v>961</v>
      </c>
      <c r="D1214" s="2" t="s">
        <v>962</v>
      </c>
      <c r="E1214">
        <v>24</v>
      </c>
      <c r="F1214">
        <v>244</v>
      </c>
      <c r="G1214">
        <v>28</v>
      </c>
      <c r="H1214">
        <v>6</v>
      </c>
      <c r="I1214" s="2">
        <v>278.65960496664047</v>
      </c>
      <c r="J1214" s="4">
        <v>199.04257497617178</v>
      </c>
      <c r="K1214" s="11">
        <f>Table__Master[[#This Row],[unit price]]*Table__Master[[#This Row],[Order qty]]</f>
        <v>1671.9576297998428</v>
      </c>
      <c r="L1214" s="11">
        <f>Table__Master[[#This Row],[Revenue]]-(Table__Master[[#This Row],[unit cost]]*Table__Master[[#This Row],[Order qty]])</f>
        <v>477.70217994281211</v>
      </c>
    </row>
    <row r="1215" spans="1:12" x14ac:dyDescent="0.25">
      <c r="A1215" t="s">
        <v>2188</v>
      </c>
      <c r="B1215" s="3">
        <v>43900</v>
      </c>
      <c r="C1215" t="s">
        <v>965</v>
      </c>
      <c r="D1215" s="2" t="s">
        <v>962</v>
      </c>
      <c r="E1215">
        <v>9</v>
      </c>
      <c r="F1215">
        <v>253</v>
      </c>
      <c r="G1215">
        <v>41</v>
      </c>
      <c r="H1215">
        <v>1</v>
      </c>
      <c r="I1215" s="2">
        <v>365.64593517780304</v>
      </c>
      <c r="J1215" s="4">
        <v>261.17566798414504</v>
      </c>
      <c r="K1215" s="11">
        <f>Table__Master[[#This Row],[unit price]]*Table__Master[[#This Row],[Order qty]]</f>
        <v>365.64593517780304</v>
      </c>
      <c r="L1215" s="11">
        <f>Table__Master[[#This Row],[Revenue]]-(Table__Master[[#This Row],[unit cost]]*Table__Master[[#This Row],[Order qty]])</f>
        <v>104.470267193658</v>
      </c>
    </row>
    <row r="1216" spans="1:12" x14ac:dyDescent="0.25">
      <c r="A1216" t="s">
        <v>2189</v>
      </c>
      <c r="B1216" s="3">
        <v>43856</v>
      </c>
      <c r="C1216" t="s">
        <v>964</v>
      </c>
      <c r="D1216" s="2" t="s">
        <v>962</v>
      </c>
      <c r="E1216">
        <v>7</v>
      </c>
      <c r="F1216">
        <v>15</v>
      </c>
      <c r="G1216">
        <v>34</v>
      </c>
      <c r="H1216">
        <v>5</v>
      </c>
      <c r="I1216" s="2">
        <v>268.31310421228409</v>
      </c>
      <c r="J1216" s="4">
        <v>191.65221729448865</v>
      </c>
      <c r="K1216" s="11">
        <f>Table__Master[[#This Row],[unit price]]*Table__Master[[#This Row],[Order qty]]</f>
        <v>1341.5655210614204</v>
      </c>
      <c r="L1216" s="11">
        <f>Table__Master[[#This Row],[Revenue]]-(Table__Master[[#This Row],[unit cost]]*Table__Master[[#This Row],[Order qty]])</f>
        <v>383.30443458897719</v>
      </c>
    </row>
    <row r="1217" spans="1:12" x14ac:dyDescent="0.25">
      <c r="A1217" t="s">
        <v>2190</v>
      </c>
      <c r="B1217" s="3">
        <v>43899</v>
      </c>
      <c r="C1217" t="s">
        <v>961</v>
      </c>
      <c r="D1217" s="2" t="s">
        <v>962</v>
      </c>
      <c r="E1217">
        <v>7</v>
      </c>
      <c r="F1217">
        <v>50</v>
      </c>
      <c r="G1217">
        <v>31</v>
      </c>
      <c r="H1217">
        <v>4</v>
      </c>
      <c r="I1217" s="2">
        <v>288.62061810493469</v>
      </c>
      <c r="J1217" s="4">
        <v>206.15758436066764</v>
      </c>
      <c r="K1217" s="11">
        <f>Table__Master[[#This Row],[unit price]]*Table__Master[[#This Row],[Order qty]]</f>
        <v>1154.4824724197388</v>
      </c>
      <c r="L1217" s="11">
        <f>Table__Master[[#This Row],[Revenue]]-(Table__Master[[#This Row],[unit cost]]*Table__Master[[#This Row],[Order qty]])</f>
        <v>329.8521349770682</v>
      </c>
    </row>
    <row r="1218" spans="1:12" x14ac:dyDescent="0.25">
      <c r="A1218" t="s">
        <v>2191</v>
      </c>
      <c r="B1218" s="3">
        <v>43837</v>
      </c>
      <c r="C1218" t="s">
        <v>961</v>
      </c>
      <c r="D1218" s="2" t="s">
        <v>962</v>
      </c>
      <c r="E1218">
        <v>16</v>
      </c>
      <c r="F1218">
        <v>29</v>
      </c>
      <c r="G1218">
        <v>44</v>
      </c>
      <c r="H1218">
        <v>6</v>
      </c>
      <c r="I1218" s="2">
        <v>385.20851343870163</v>
      </c>
      <c r="J1218" s="4">
        <v>275.1489381705012</v>
      </c>
      <c r="K1218" s="11">
        <f>Table__Master[[#This Row],[unit price]]*Table__Master[[#This Row],[Order qty]]</f>
        <v>2311.2510806322098</v>
      </c>
      <c r="L1218" s="11">
        <f>Table__Master[[#This Row],[Revenue]]-(Table__Master[[#This Row],[unit cost]]*Table__Master[[#This Row],[Order qty]])</f>
        <v>660.3574516092026</v>
      </c>
    </row>
    <row r="1219" spans="1:12" x14ac:dyDescent="0.25">
      <c r="A1219" t="s">
        <v>2192</v>
      </c>
      <c r="B1219" s="3">
        <v>43968</v>
      </c>
      <c r="C1219" t="s">
        <v>965</v>
      </c>
      <c r="D1219" s="2" t="s">
        <v>962</v>
      </c>
      <c r="E1219">
        <v>14</v>
      </c>
      <c r="F1219">
        <v>184</v>
      </c>
      <c r="G1219">
        <v>32</v>
      </c>
      <c r="H1219">
        <v>8</v>
      </c>
      <c r="I1219" s="2">
        <v>593.60101640224457</v>
      </c>
      <c r="J1219" s="4">
        <v>424.00072600160331</v>
      </c>
      <c r="K1219" s="11">
        <f>Table__Master[[#This Row],[unit price]]*Table__Master[[#This Row],[Order qty]]</f>
        <v>4748.8081312179565</v>
      </c>
      <c r="L1219" s="11">
        <f>Table__Master[[#This Row],[Revenue]]-(Table__Master[[#This Row],[unit cost]]*Table__Master[[#This Row],[Order qty]])</f>
        <v>1356.8023232051301</v>
      </c>
    </row>
    <row r="1220" spans="1:12" x14ac:dyDescent="0.25">
      <c r="A1220" t="s">
        <v>2193</v>
      </c>
      <c r="B1220" s="3">
        <v>43918</v>
      </c>
      <c r="C1220" t="s">
        <v>963</v>
      </c>
      <c r="D1220" s="2" t="s">
        <v>962</v>
      </c>
      <c r="E1220">
        <v>3</v>
      </c>
      <c r="F1220">
        <v>245</v>
      </c>
      <c r="G1220">
        <v>47</v>
      </c>
      <c r="H1220">
        <v>8</v>
      </c>
      <c r="I1220" s="2">
        <v>571.8924406170845</v>
      </c>
      <c r="J1220" s="4">
        <v>408.49460044077466</v>
      </c>
      <c r="K1220" s="11">
        <f>Table__Master[[#This Row],[unit price]]*Table__Master[[#This Row],[Order qty]]</f>
        <v>4575.139524936676</v>
      </c>
      <c r="L1220" s="11">
        <f>Table__Master[[#This Row],[Revenue]]-(Table__Master[[#This Row],[unit cost]]*Table__Master[[#This Row],[Order qty]])</f>
        <v>1307.1827214104787</v>
      </c>
    </row>
    <row r="1221" spans="1:12" x14ac:dyDescent="0.25">
      <c r="A1221" t="s">
        <v>2194</v>
      </c>
      <c r="B1221" s="3">
        <v>43865</v>
      </c>
      <c r="C1221" t="s">
        <v>964</v>
      </c>
      <c r="D1221" s="2" t="s">
        <v>962</v>
      </c>
      <c r="E1221">
        <v>20</v>
      </c>
      <c r="F1221">
        <v>116</v>
      </c>
      <c r="G1221">
        <v>43</v>
      </c>
      <c r="H1221">
        <v>6</v>
      </c>
      <c r="I1221" s="2">
        <v>548.79886865615845</v>
      </c>
      <c r="J1221" s="4">
        <v>391.99919189725608</v>
      </c>
      <c r="K1221" s="11">
        <f>Table__Master[[#This Row],[unit price]]*Table__Master[[#This Row],[Order qty]]</f>
        <v>3292.7932119369507</v>
      </c>
      <c r="L1221" s="11">
        <f>Table__Master[[#This Row],[Revenue]]-(Table__Master[[#This Row],[unit cost]]*Table__Master[[#This Row],[Order qty]])</f>
        <v>940.79806055341396</v>
      </c>
    </row>
    <row r="1222" spans="1:12" x14ac:dyDescent="0.25">
      <c r="A1222" t="s">
        <v>2195</v>
      </c>
      <c r="B1222" s="3">
        <v>43977</v>
      </c>
      <c r="C1222" t="s">
        <v>961</v>
      </c>
      <c r="D1222" s="2" t="s">
        <v>962</v>
      </c>
      <c r="E1222">
        <v>5</v>
      </c>
      <c r="F1222">
        <v>230</v>
      </c>
      <c r="G1222">
        <v>10</v>
      </c>
      <c r="H1222">
        <v>8</v>
      </c>
      <c r="I1222" s="2">
        <v>225.17498248815536</v>
      </c>
      <c r="J1222" s="4">
        <v>160.83927320582526</v>
      </c>
      <c r="K1222" s="11">
        <f>Table__Master[[#This Row],[unit price]]*Table__Master[[#This Row],[Order qty]]</f>
        <v>1801.3998599052429</v>
      </c>
      <c r="L1222" s="11">
        <f>Table__Master[[#This Row],[Revenue]]-(Table__Master[[#This Row],[unit cost]]*Table__Master[[#This Row],[Order qty]])</f>
        <v>514.6856742586408</v>
      </c>
    </row>
    <row r="1223" spans="1:12" x14ac:dyDescent="0.25">
      <c r="A1223" t="s">
        <v>2196</v>
      </c>
      <c r="B1223" s="3">
        <v>43917</v>
      </c>
      <c r="C1223" t="s">
        <v>961</v>
      </c>
      <c r="D1223" s="2" t="s">
        <v>962</v>
      </c>
      <c r="E1223">
        <v>12</v>
      </c>
      <c r="F1223">
        <v>319</v>
      </c>
      <c r="G1223">
        <v>8</v>
      </c>
      <c r="H1223">
        <v>7</v>
      </c>
      <c r="I1223" s="2">
        <v>339.44794714450836</v>
      </c>
      <c r="J1223" s="4">
        <v>242.46281938893455</v>
      </c>
      <c r="K1223" s="11">
        <f>Table__Master[[#This Row],[unit price]]*Table__Master[[#This Row],[Order qty]]</f>
        <v>2376.1356300115585</v>
      </c>
      <c r="L1223" s="11">
        <f>Table__Master[[#This Row],[Revenue]]-(Table__Master[[#This Row],[unit cost]]*Table__Master[[#This Row],[Order qty]])</f>
        <v>678.89589428901672</v>
      </c>
    </row>
    <row r="1224" spans="1:12" x14ac:dyDescent="0.25">
      <c r="A1224" t="s">
        <v>2197</v>
      </c>
      <c r="B1224" s="3">
        <v>43907</v>
      </c>
      <c r="C1224" t="s">
        <v>965</v>
      </c>
      <c r="D1224" s="2" t="s">
        <v>962</v>
      </c>
      <c r="E1224">
        <v>11</v>
      </c>
      <c r="F1224">
        <v>297</v>
      </c>
      <c r="G1224">
        <v>42</v>
      </c>
      <c r="H1224">
        <v>8</v>
      </c>
      <c r="I1224" s="2">
        <v>155.36263471841812</v>
      </c>
      <c r="J1224" s="4">
        <v>110.97331051315581</v>
      </c>
      <c r="K1224" s="11">
        <f>Table__Master[[#This Row],[unit price]]*Table__Master[[#This Row],[Order qty]]</f>
        <v>1242.901077747345</v>
      </c>
      <c r="L1224" s="11">
        <f>Table__Master[[#This Row],[Revenue]]-(Table__Master[[#This Row],[unit cost]]*Table__Master[[#This Row],[Order qty]])</f>
        <v>355.1145936420985</v>
      </c>
    </row>
    <row r="1225" spans="1:12" x14ac:dyDescent="0.25">
      <c r="A1225" t="s">
        <v>2198</v>
      </c>
      <c r="B1225" s="3">
        <v>43967</v>
      </c>
      <c r="C1225" t="s">
        <v>961</v>
      </c>
      <c r="D1225" s="2" t="s">
        <v>962</v>
      </c>
      <c r="E1225">
        <v>21</v>
      </c>
      <c r="F1225">
        <v>152</v>
      </c>
      <c r="G1225">
        <v>15</v>
      </c>
      <c r="H1225">
        <v>10</v>
      </c>
      <c r="I1225" s="2">
        <v>450.60532736778259</v>
      </c>
      <c r="J1225" s="4">
        <v>321.86094811984475</v>
      </c>
      <c r="K1225" s="11">
        <f>Table__Master[[#This Row],[unit price]]*Table__Master[[#This Row],[Order qty]]</f>
        <v>4506.0532736778259</v>
      </c>
      <c r="L1225" s="11">
        <f>Table__Master[[#This Row],[Revenue]]-(Table__Master[[#This Row],[unit cost]]*Table__Master[[#This Row],[Order qty]])</f>
        <v>1287.4437924793783</v>
      </c>
    </row>
    <row r="1226" spans="1:12" x14ac:dyDescent="0.25">
      <c r="A1226" t="s">
        <v>2199</v>
      </c>
      <c r="B1226" s="3">
        <v>43953</v>
      </c>
      <c r="C1226" t="s">
        <v>965</v>
      </c>
      <c r="D1226" s="2" t="s">
        <v>962</v>
      </c>
      <c r="E1226">
        <v>10</v>
      </c>
      <c r="F1226">
        <v>364</v>
      </c>
      <c r="G1226">
        <v>4</v>
      </c>
      <c r="H1226">
        <v>1</v>
      </c>
      <c r="I1226" s="2">
        <v>179.35448330640793</v>
      </c>
      <c r="J1226" s="4">
        <v>128.11034521886282</v>
      </c>
      <c r="K1226" s="11">
        <f>Table__Master[[#This Row],[unit price]]*Table__Master[[#This Row],[Order qty]]</f>
        <v>179.35448330640793</v>
      </c>
      <c r="L1226" s="11">
        <f>Table__Master[[#This Row],[Revenue]]-(Table__Master[[#This Row],[unit cost]]*Table__Master[[#This Row],[Order qty]])</f>
        <v>51.24413808754511</v>
      </c>
    </row>
    <row r="1227" spans="1:12" x14ac:dyDescent="0.25">
      <c r="A1227" t="s">
        <v>2200</v>
      </c>
      <c r="B1227" s="3">
        <v>43943</v>
      </c>
      <c r="C1227" t="s">
        <v>963</v>
      </c>
      <c r="D1227" s="2" t="s">
        <v>962</v>
      </c>
      <c r="E1227">
        <v>9</v>
      </c>
      <c r="F1227">
        <v>11</v>
      </c>
      <c r="G1227">
        <v>28</v>
      </c>
      <c r="H1227">
        <v>8</v>
      </c>
      <c r="I1227" s="2">
        <v>621.36281383037567</v>
      </c>
      <c r="J1227" s="4">
        <v>443.83058130741119</v>
      </c>
      <c r="K1227" s="11">
        <f>Table__Master[[#This Row],[unit price]]*Table__Master[[#This Row],[Order qty]]</f>
        <v>4970.9025106430054</v>
      </c>
      <c r="L1227" s="11">
        <f>Table__Master[[#This Row],[Revenue]]-(Table__Master[[#This Row],[unit cost]]*Table__Master[[#This Row],[Order qty]])</f>
        <v>1420.2578601837158</v>
      </c>
    </row>
    <row r="1228" spans="1:12" x14ac:dyDescent="0.25">
      <c r="A1228" t="s">
        <v>2201</v>
      </c>
      <c r="B1228" s="3">
        <v>43854</v>
      </c>
      <c r="C1228" t="s">
        <v>961</v>
      </c>
      <c r="D1228" s="2" t="s">
        <v>962</v>
      </c>
      <c r="E1228">
        <v>13</v>
      </c>
      <c r="F1228">
        <v>295</v>
      </c>
      <c r="G1228">
        <v>37</v>
      </c>
      <c r="H1228">
        <v>1</v>
      </c>
      <c r="I1228" s="2">
        <v>504.50792723894119</v>
      </c>
      <c r="J1228" s="4">
        <v>360.36280517067229</v>
      </c>
      <c r="K1228" s="11">
        <f>Table__Master[[#This Row],[unit price]]*Table__Master[[#This Row],[Order qty]]</f>
        <v>504.50792723894119</v>
      </c>
      <c r="L1228" s="11">
        <f>Table__Master[[#This Row],[Revenue]]-(Table__Master[[#This Row],[unit cost]]*Table__Master[[#This Row],[Order qty]])</f>
        <v>144.1451220682689</v>
      </c>
    </row>
    <row r="1229" spans="1:12" x14ac:dyDescent="0.25">
      <c r="A1229" t="s">
        <v>2202</v>
      </c>
      <c r="B1229" s="3">
        <v>43936</v>
      </c>
      <c r="C1229" t="s">
        <v>963</v>
      </c>
      <c r="D1229" s="2" t="s">
        <v>962</v>
      </c>
      <c r="E1229">
        <v>9</v>
      </c>
      <c r="F1229">
        <v>92</v>
      </c>
      <c r="G1229">
        <v>22</v>
      </c>
      <c r="H1229">
        <v>10</v>
      </c>
      <c r="I1229" s="2">
        <v>452.74977207183838</v>
      </c>
      <c r="J1229" s="4">
        <v>323.39269433702742</v>
      </c>
      <c r="K1229" s="11">
        <f>Table__Master[[#This Row],[unit price]]*Table__Master[[#This Row],[Order qty]]</f>
        <v>4527.4977207183838</v>
      </c>
      <c r="L1229" s="11">
        <f>Table__Master[[#This Row],[Revenue]]-(Table__Master[[#This Row],[unit cost]]*Table__Master[[#This Row],[Order qty]])</f>
        <v>1293.5707773481095</v>
      </c>
    </row>
    <row r="1230" spans="1:12" x14ac:dyDescent="0.25">
      <c r="A1230" t="s">
        <v>2203</v>
      </c>
      <c r="B1230" s="3">
        <v>43894</v>
      </c>
      <c r="C1230" t="s">
        <v>965</v>
      </c>
      <c r="D1230" s="2" t="s">
        <v>962</v>
      </c>
      <c r="E1230">
        <v>17</v>
      </c>
      <c r="F1230">
        <v>109</v>
      </c>
      <c r="G1230">
        <v>15</v>
      </c>
      <c r="H1230">
        <v>6</v>
      </c>
      <c r="I1230" s="2">
        <v>155.43018239736557</v>
      </c>
      <c r="J1230" s="4">
        <v>111.02155885526113</v>
      </c>
      <c r="K1230" s="11">
        <f>Table__Master[[#This Row],[unit price]]*Table__Master[[#This Row],[Order qty]]</f>
        <v>932.58109438419342</v>
      </c>
      <c r="L1230" s="11">
        <f>Table__Master[[#This Row],[Revenue]]-(Table__Master[[#This Row],[unit cost]]*Table__Master[[#This Row],[Order qty]])</f>
        <v>266.45174125262656</v>
      </c>
    </row>
    <row r="1231" spans="1:12" x14ac:dyDescent="0.25">
      <c r="A1231" t="s">
        <v>2204</v>
      </c>
      <c r="B1231" s="3">
        <v>43856</v>
      </c>
      <c r="C1231" t="s">
        <v>965</v>
      </c>
      <c r="D1231" s="2" t="s">
        <v>962</v>
      </c>
      <c r="E1231">
        <v>3</v>
      </c>
      <c r="F1231">
        <v>345</v>
      </c>
      <c r="G1231">
        <v>45</v>
      </c>
      <c r="H1231">
        <v>5</v>
      </c>
      <c r="I1231" s="2">
        <v>369.85861694812775</v>
      </c>
      <c r="J1231" s="4">
        <v>264.18472639151986</v>
      </c>
      <c r="K1231" s="11">
        <f>Table__Master[[#This Row],[unit price]]*Table__Master[[#This Row],[Order qty]]</f>
        <v>1849.2930847406387</v>
      </c>
      <c r="L1231" s="11">
        <f>Table__Master[[#This Row],[Revenue]]-(Table__Master[[#This Row],[unit cost]]*Table__Master[[#This Row],[Order qty]])</f>
        <v>528.36945278303938</v>
      </c>
    </row>
    <row r="1232" spans="1:12" x14ac:dyDescent="0.25">
      <c r="A1232" t="s">
        <v>2205</v>
      </c>
      <c r="B1232" s="3">
        <v>43883</v>
      </c>
      <c r="C1232" t="s">
        <v>963</v>
      </c>
      <c r="D1232" s="2" t="s">
        <v>962</v>
      </c>
      <c r="E1232">
        <v>22</v>
      </c>
      <c r="F1232">
        <v>314</v>
      </c>
      <c r="G1232">
        <v>28</v>
      </c>
      <c r="H1232">
        <v>2</v>
      </c>
      <c r="I1232" s="2">
        <v>350.10181671380997</v>
      </c>
      <c r="J1232" s="4">
        <v>250.07272622414999</v>
      </c>
      <c r="K1232" s="11">
        <f>Table__Master[[#This Row],[unit price]]*Table__Master[[#This Row],[Order qty]]</f>
        <v>700.20363342761993</v>
      </c>
      <c r="L1232" s="11">
        <f>Table__Master[[#This Row],[Revenue]]-(Table__Master[[#This Row],[unit cost]]*Table__Master[[#This Row],[Order qty]])</f>
        <v>200.05818097931996</v>
      </c>
    </row>
    <row r="1233" spans="1:12" x14ac:dyDescent="0.25">
      <c r="A1233" t="s">
        <v>2206</v>
      </c>
      <c r="B1233" s="3">
        <v>43978</v>
      </c>
      <c r="C1233" t="s">
        <v>963</v>
      </c>
      <c r="D1233" s="2" t="s">
        <v>962</v>
      </c>
      <c r="E1233">
        <v>18</v>
      </c>
      <c r="F1233">
        <v>2</v>
      </c>
      <c r="G1233">
        <v>23</v>
      </c>
      <c r="H1233">
        <v>7</v>
      </c>
      <c r="I1233" s="2">
        <v>260.97420716285706</v>
      </c>
      <c r="J1233" s="4">
        <v>186.41014797346935</v>
      </c>
      <c r="K1233" s="11">
        <f>Table__Master[[#This Row],[unit price]]*Table__Master[[#This Row],[Order qty]]</f>
        <v>1826.8194501399994</v>
      </c>
      <c r="L1233" s="11">
        <f>Table__Master[[#This Row],[Revenue]]-(Table__Master[[#This Row],[unit cost]]*Table__Master[[#This Row],[Order qty]])</f>
        <v>521.94841432571388</v>
      </c>
    </row>
    <row r="1234" spans="1:12" x14ac:dyDescent="0.25">
      <c r="A1234" t="s">
        <v>2207</v>
      </c>
      <c r="B1234" s="3">
        <v>43875</v>
      </c>
      <c r="C1234" t="s">
        <v>965</v>
      </c>
      <c r="D1234" s="2" t="s">
        <v>962</v>
      </c>
      <c r="E1234">
        <v>19</v>
      </c>
      <c r="F1234">
        <v>200</v>
      </c>
      <c r="G1234">
        <v>9</v>
      </c>
      <c r="H1234">
        <v>1</v>
      </c>
      <c r="I1234" s="2">
        <v>315.98856657743454</v>
      </c>
      <c r="J1234" s="4">
        <v>225.70611898388182</v>
      </c>
      <c r="K1234" s="11">
        <f>Table__Master[[#This Row],[unit price]]*Table__Master[[#This Row],[Order qty]]</f>
        <v>315.98856657743454</v>
      </c>
      <c r="L1234" s="11">
        <f>Table__Master[[#This Row],[Revenue]]-(Table__Master[[#This Row],[unit cost]]*Table__Master[[#This Row],[Order qty]])</f>
        <v>90.282447593552718</v>
      </c>
    </row>
    <row r="1235" spans="1:12" x14ac:dyDescent="0.25">
      <c r="A1235" t="s">
        <v>2208</v>
      </c>
      <c r="B1235" s="3">
        <v>43936</v>
      </c>
      <c r="C1235" t="s">
        <v>965</v>
      </c>
      <c r="D1235" s="2" t="s">
        <v>962</v>
      </c>
      <c r="E1235">
        <v>21</v>
      </c>
      <c r="F1235">
        <v>329</v>
      </c>
      <c r="G1235">
        <v>39</v>
      </c>
      <c r="H1235">
        <v>4</v>
      </c>
      <c r="I1235" s="2">
        <v>255.73839604854584</v>
      </c>
      <c r="J1235" s="4">
        <v>182.67028289181846</v>
      </c>
      <c r="K1235" s="11">
        <f>Table__Master[[#This Row],[unit price]]*Table__Master[[#This Row],[Order qty]]</f>
        <v>1022.9535841941833</v>
      </c>
      <c r="L1235" s="11">
        <f>Table__Master[[#This Row],[Revenue]]-(Table__Master[[#This Row],[unit cost]]*Table__Master[[#This Row],[Order qty]])</f>
        <v>292.27245262690951</v>
      </c>
    </row>
    <row r="1236" spans="1:12" x14ac:dyDescent="0.25">
      <c r="A1236" t="s">
        <v>2209</v>
      </c>
      <c r="B1236" s="3">
        <v>43922</v>
      </c>
      <c r="C1236" t="s">
        <v>963</v>
      </c>
      <c r="D1236" s="2" t="s">
        <v>962</v>
      </c>
      <c r="E1236">
        <v>8</v>
      </c>
      <c r="F1236">
        <v>47</v>
      </c>
      <c r="G1236">
        <v>37</v>
      </c>
      <c r="H1236">
        <v>10</v>
      </c>
      <c r="I1236" s="2">
        <v>216.04768449068069</v>
      </c>
      <c r="J1236" s="4">
        <v>154.31977463620049</v>
      </c>
      <c r="K1236" s="11">
        <f>Table__Master[[#This Row],[unit price]]*Table__Master[[#This Row],[Order qty]]</f>
        <v>2160.4768449068069</v>
      </c>
      <c r="L1236" s="11">
        <f>Table__Master[[#This Row],[Revenue]]-(Table__Master[[#This Row],[unit cost]]*Table__Master[[#This Row],[Order qty]])</f>
        <v>617.27909854480208</v>
      </c>
    </row>
    <row r="1237" spans="1:12" x14ac:dyDescent="0.25">
      <c r="A1237" t="s">
        <v>2210</v>
      </c>
      <c r="B1237" s="3">
        <v>43979</v>
      </c>
      <c r="C1237" t="s">
        <v>964</v>
      </c>
      <c r="D1237" s="2" t="s">
        <v>962</v>
      </c>
      <c r="E1237">
        <v>3</v>
      </c>
      <c r="F1237">
        <v>2</v>
      </c>
      <c r="G1237">
        <v>34</v>
      </c>
      <c r="H1237">
        <v>3</v>
      </c>
      <c r="I1237" s="2">
        <v>213.63098859786987</v>
      </c>
      <c r="J1237" s="4">
        <v>152.59356328419278</v>
      </c>
      <c r="K1237" s="11">
        <f>Table__Master[[#This Row],[unit price]]*Table__Master[[#This Row],[Order qty]]</f>
        <v>640.89296579360962</v>
      </c>
      <c r="L1237" s="11">
        <f>Table__Master[[#This Row],[Revenue]]-(Table__Master[[#This Row],[unit cost]]*Table__Master[[#This Row],[Order qty]])</f>
        <v>183.11227594103127</v>
      </c>
    </row>
    <row r="1238" spans="1:12" x14ac:dyDescent="0.25">
      <c r="A1238" t="s">
        <v>2211</v>
      </c>
      <c r="B1238" s="3">
        <v>43868</v>
      </c>
      <c r="C1238" t="s">
        <v>961</v>
      </c>
      <c r="D1238" s="2" t="s">
        <v>962</v>
      </c>
      <c r="E1238">
        <v>9</v>
      </c>
      <c r="F1238">
        <v>120</v>
      </c>
      <c r="G1238">
        <v>8</v>
      </c>
      <c r="H1238">
        <v>8</v>
      </c>
      <c r="I1238" s="2">
        <v>428.78506797552109</v>
      </c>
      <c r="J1238" s="4">
        <v>306.27504855394363</v>
      </c>
      <c r="K1238" s="11">
        <f>Table__Master[[#This Row],[unit price]]*Table__Master[[#This Row],[Order qty]]</f>
        <v>3430.2805438041687</v>
      </c>
      <c r="L1238" s="11">
        <f>Table__Master[[#This Row],[Revenue]]-(Table__Master[[#This Row],[unit cost]]*Table__Master[[#This Row],[Order qty]])</f>
        <v>980.08015537261963</v>
      </c>
    </row>
    <row r="1239" spans="1:12" x14ac:dyDescent="0.25">
      <c r="A1239" t="s">
        <v>2212</v>
      </c>
      <c r="B1239" s="3">
        <v>43854</v>
      </c>
      <c r="C1239" t="s">
        <v>965</v>
      </c>
      <c r="D1239" s="2" t="s">
        <v>962</v>
      </c>
      <c r="E1239">
        <v>15</v>
      </c>
      <c r="F1239">
        <v>161</v>
      </c>
      <c r="G1239">
        <v>4</v>
      </c>
      <c r="H1239">
        <v>8</v>
      </c>
      <c r="I1239" s="2">
        <v>631.29835474491119</v>
      </c>
      <c r="J1239" s="4">
        <v>450.92739624636516</v>
      </c>
      <c r="K1239" s="11">
        <f>Table__Master[[#This Row],[unit price]]*Table__Master[[#This Row],[Order qty]]</f>
        <v>5050.3868379592896</v>
      </c>
      <c r="L1239" s="11">
        <f>Table__Master[[#This Row],[Revenue]]-(Table__Master[[#This Row],[unit cost]]*Table__Master[[#This Row],[Order qty]])</f>
        <v>1442.9676679883682</v>
      </c>
    </row>
    <row r="1240" spans="1:12" x14ac:dyDescent="0.25">
      <c r="A1240" t="s">
        <v>2213</v>
      </c>
      <c r="B1240" s="3">
        <v>43901</v>
      </c>
      <c r="C1240" t="s">
        <v>963</v>
      </c>
      <c r="D1240" s="2" t="s">
        <v>962</v>
      </c>
      <c r="E1240">
        <v>10</v>
      </c>
      <c r="F1240">
        <v>26</v>
      </c>
      <c r="G1240">
        <v>37</v>
      </c>
      <c r="H1240">
        <v>7</v>
      </c>
      <c r="I1240" s="2">
        <v>579.76941972970963</v>
      </c>
      <c r="J1240" s="4">
        <v>414.12101409264977</v>
      </c>
      <c r="K1240" s="11">
        <f>Table__Master[[#This Row],[unit price]]*Table__Master[[#This Row],[Order qty]]</f>
        <v>4058.3859381079674</v>
      </c>
      <c r="L1240" s="11">
        <f>Table__Master[[#This Row],[Revenue]]-(Table__Master[[#This Row],[unit cost]]*Table__Master[[#This Row],[Order qty]])</f>
        <v>1159.5388394594188</v>
      </c>
    </row>
    <row r="1241" spans="1:12" x14ac:dyDescent="0.25">
      <c r="A1241" t="s">
        <v>2214</v>
      </c>
      <c r="B1241" s="3">
        <v>43961</v>
      </c>
      <c r="C1241" t="s">
        <v>961</v>
      </c>
      <c r="D1241" s="2" t="s">
        <v>962</v>
      </c>
      <c r="E1241">
        <v>24</v>
      </c>
      <c r="F1241">
        <v>267</v>
      </c>
      <c r="G1241">
        <v>39</v>
      </c>
      <c r="H1241">
        <v>8</v>
      </c>
      <c r="I1241" s="2">
        <v>287.51094889640808</v>
      </c>
      <c r="J1241" s="4">
        <v>205.36496349743436</v>
      </c>
      <c r="K1241" s="11">
        <f>Table__Master[[#This Row],[unit price]]*Table__Master[[#This Row],[Order qty]]</f>
        <v>2300.0875911712646</v>
      </c>
      <c r="L1241" s="11">
        <f>Table__Master[[#This Row],[Revenue]]-(Table__Master[[#This Row],[unit cost]]*Table__Master[[#This Row],[Order qty]])</f>
        <v>657.16788319178977</v>
      </c>
    </row>
    <row r="1242" spans="1:12" x14ac:dyDescent="0.25">
      <c r="A1242" t="s">
        <v>2215</v>
      </c>
      <c r="B1242" s="3">
        <v>43892</v>
      </c>
      <c r="C1242" t="s">
        <v>963</v>
      </c>
      <c r="D1242" s="2" t="s">
        <v>962</v>
      </c>
      <c r="E1242">
        <v>3</v>
      </c>
      <c r="F1242">
        <v>286</v>
      </c>
      <c r="G1242">
        <v>42</v>
      </c>
      <c r="H1242">
        <v>9</v>
      </c>
      <c r="I1242" s="2">
        <v>344.25968903303146</v>
      </c>
      <c r="J1242" s="4">
        <v>245.89977788073676</v>
      </c>
      <c r="K1242" s="11">
        <f>Table__Master[[#This Row],[unit price]]*Table__Master[[#This Row],[Order qty]]</f>
        <v>3098.3372012972832</v>
      </c>
      <c r="L1242" s="11">
        <f>Table__Master[[#This Row],[Revenue]]-(Table__Master[[#This Row],[unit cost]]*Table__Master[[#This Row],[Order qty]])</f>
        <v>885.23920037065227</v>
      </c>
    </row>
    <row r="1243" spans="1:12" x14ac:dyDescent="0.25">
      <c r="A1243" t="s">
        <v>2216</v>
      </c>
      <c r="B1243" s="3">
        <v>43910</v>
      </c>
      <c r="C1243" t="s">
        <v>964</v>
      </c>
      <c r="D1243" s="2" t="s">
        <v>962</v>
      </c>
      <c r="E1243">
        <v>24</v>
      </c>
      <c r="F1243">
        <v>178</v>
      </c>
      <c r="G1243">
        <v>5</v>
      </c>
      <c r="H1243">
        <v>5</v>
      </c>
      <c r="I1243" s="2">
        <v>598.78098571300507</v>
      </c>
      <c r="J1243" s="4">
        <v>427.70070408071791</v>
      </c>
      <c r="K1243" s="11">
        <f>Table__Master[[#This Row],[unit price]]*Table__Master[[#This Row],[Order qty]]</f>
        <v>2993.9049285650253</v>
      </c>
      <c r="L1243" s="11">
        <f>Table__Master[[#This Row],[Revenue]]-(Table__Master[[#This Row],[unit cost]]*Table__Master[[#This Row],[Order qty]])</f>
        <v>855.40140816143594</v>
      </c>
    </row>
    <row r="1244" spans="1:12" x14ac:dyDescent="0.25">
      <c r="A1244" t="s">
        <v>2217</v>
      </c>
      <c r="B1244" s="3">
        <v>43847</v>
      </c>
      <c r="C1244" t="s">
        <v>963</v>
      </c>
      <c r="D1244" s="2" t="s">
        <v>962</v>
      </c>
      <c r="E1244">
        <v>20</v>
      </c>
      <c r="F1244">
        <v>361</v>
      </c>
      <c r="G1244">
        <v>21</v>
      </c>
      <c r="H1244">
        <v>8</v>
      </c>
      <c r="I1244" s="2">
        <v>157.85204440355301</v>
      </c>
      <c r="J1244" s="4">
        <v>112.75146028825216</v>
      </c>
      <c r="K1244" s="11">
        <f>Table__Master[[#This Row],[unit price]]*Table__Master[[#This Row],[Order qty]]</f>
        <v>1262.8163552284241</v>
      </c>
      <c r="L1244" s="11">
        <f>Table__Master[[#This Row],[Revenue]]-(Table__Master[[#This Row],[unit cost]]*Table__Master[[#This Row],[Order qty]])</f>
        <v>360.80467292240678</v>
      </c>
    </row>
    <row r="1245" spans="1:12" x14ac:dyDescent="0.25">
      <c r="A1245" t="s">
        <v>2218</v>
      </c>
      <c r="B1245" s="3">
        <v>43973</v>
      </c>
      <c r="C1245" t="s">
        <v>964</v>
      </c>
      <c r="D1245" s="2" t="s">
        <v>962</v>
      </c>
      <c r="E1245">
        <v>20</v>
      </c>
      <c r="F1245">
        <v>25</v>
      </c>
      <c r="G1245">
        <v>46</v>
      </c>
      <c r="H1245">
        <v>5</v>
      </c>
      <c r="I1245" s="2">
        <v>230.92152214050293</v>
      </c>
      <c r="J1245" s="4">
        <v>164.94394438607353</v>
      </c>
      <c r="K1245" s="11">
        <f>Table__Master[[#This Row],[unit price]]*Table__Master[[#This Row],[Order qty]]</f>
        <v>1154.6076107025146</v>
      </c>
      <c r="L1245" s="11">
        <f>Table__Master[[#This Row],[Revenue]]-(Table__Master[[#This Row],[unit cost]]*Table__Master[[#This Row],[Order qty]])</f>
        <v>329.88788877214699</v>
      </c>
    </row>
    <row r="1246" spans="1:12" x14ac:dyDescent="0.25">
      <c r="A1246" t="s">
        <v>2219</v>
      </c>
      <c r="B1246" s="3">
        <v>43887</v>
      </c>
      <c r="C1246" t="s">
        <v>964</v>
      </c>
      <c r="D1246" s="2" t="s">
        <v>962</v>
      </c>
      <c r="E1246">
        <v>20</v>
      </c>
      <c r="F1246">
        <v>282</v>
      </c>
      <c r="G1246">
        <v>17</v>
      </c>
      <c r="H1246">
        <v>5</v>
      </c>
      <c r="I1246" s="2">
        <v>598.30262750387192</v>
      </c>
      <c r="J1246" s="4">
        <v>427.35901964562282</v>
      </c>
      <c r="K1246" s="11">
        <f>Table__Master[[#This Row],[unit price]]*Table__Master[[#This Row],[Order qty]]</f>
        <v>2991.5131375193596</v>
      </c>
      <c r="L1246" s="11">
        <f>Table__Master[[#This Row],[Revenue]]-(Table__Master[[#This Row],[unit cost]]*Table__Master[[#This Row],[Order qty]])</f>
        <v>854.71803929124553</v>
      </c>
    </row>
    <row r="1247" spans="1:12" x14ac:dyDescent="0.25">
      <c r="A1247" t="s">
        <v>2220</v>
      </c>
      <c r="B1247" s="3">
        <v>43873</v>
      </c>
      <c r="C1247" t="s">
        <v>964</v>
      </c>
      <c r="D1247" s="2" t="s">
        <v>962</v>
      </c>
      <c r="E1247">
        <v>23</v>
      </c>
      <c r="F1247">
        <v>268</v>
      </c>
      <c r="G1247">
        <v>9</v>
      </c>
      <c r="H1247">
        <v>5</v>
      </c>
      <c r="I1247" s="2">
        <v>210.0781956911087</v>
      </c>
      <c r="J1247" s="4">
        <v>150.05585406507765</v>
      </c>
      <c r="K1247" s="11">
        <f>Table__Master[[#This Row],[unit price]]*Table__Master[[#This Row],[Order qty]]</f>
        <v>1050.3909784555435</v>
      </c>
      <c r="L1247" s="11">
        <f>Table__Master[[#This Row],[Revenue]]-(Table__Master[[#This Row],[unit cost]]*Table__Master[[#This Row],[Order qty]])</f>
        <v>300.11170813015519</v>
      </c>
    </row>
    <row r="1248" spans="1:12" x14ac:dyDescent="0.25">
      <c r="A1248" t="s">
        <v>2221</v>
      </c>
      <c r="B1248" s="3">
        <v>43852</v>
      </c>
      <c r="C1248" t="s">
        <v>961</v>
      </c>
      <c r="D1248" s="2" t="s">
        <v>962</v>
      </c>
      <c r="E1248">
        <v>9</v>
      </c>
      <c r="F1248">
        <v>316</v>
      </c>
      <c r="G1248">
        <v>45</v>
      </c>
      <c r="H1248">
        <v>7</v>
      </c>
      <c r="I1248" s="2">
        <v>328.9323382973671</v>
      </c>
      <c r="J1248" s="4">
        <v>234.95167021240508</v>
      </c>
      <c r="K1248" s="11">
        <f>Table__Master[[#This Row],[unit price]]*Table__Master[[#This Row],[Order qty]]</f>
        <v>2302.5263680815697</v>
      </c>
      <c r="L1248" s="11">
        <f>Table__Master[[#This Row],[Revenue]]-(Table__Master[[#This Row],[unit cost]]*Table__Master[[#This Row],[Order qty]])</f>
        <v>657.86467659473419</v>
      </c>
    </row>
    <row r="1249" spans="1:12" x14ac:dyDescent="0.25">
      <c r="A1249" t="s">
        <v>2222</v>
      </c>
      <c r="B1249" s="3">
        <v>43863</v>
      </c>
      <c r="C1249" t="s">
        <v>961</v>
      </c>
      <c r="D1249" s="2" t="s">
        <v>962</v>
      </c>
      <c r="E1249">
        <v>26</v>
      </c>
      <c r="F1249">
        <v>315</v>
      </c>
      <c r="G1249">
        <v>20</v>
      </c>
      <c r="H1249">
        <v>2</v>
      </c>
      <c r="I1249" s="2">
        <v>323.01486897468567</v>
      </c>
      <c r="J1249" s="4">
        <v>230.72490641048978</v>
      </c>
      <c r="K1249" s="11">
        <f>Table__Master[[#This Row],[unit price]]*Table__Master[[#This Row],[Order qty]]</f>
        <v>646.02973794937134</v>
      </c>
      <c r="L1249" s="11">
        <f>Table__Master[[#This Row],[Revenue]]-(Table__Master[[#This Row],[unit cost]]*Table__Master[[#This Row],[Order qty]])</f>
        <v>184.57992512839178</v>
      </c>
    </row>
    <row r="1250" spans="1:12" x14ac:dyDescent="0.25">
      <c r="A1250" t="s">
        <v>2223</v>
      </c>
      <c r="B1250" s="3">
        <v>43937</v>
      </c>
      <c r="C1250" t="s">
        <v>961</v>
      </c>
      <c r="D1250" s="2" t="s">
        <v>962</v>
      </c>
      <c r="E1250">
        <v>16</v>
      </c>
      <c r="F1250">
        <v>136</v>
      </c>
      <c r="G1250">
        <v>19</v>
      </c>
      <c r="H1250">
        <v>2</v>
      </c>
      <c r="I1250" s="2">
        <v>635.2699014544487</v>
      </c>
      <c r="J1250" s="4">
        <v>453.76421532460625</v>
      </c>
      <c r="K1250" s="11">
        <f>Table__Master[[#This Row],[unit price]]*Table__Master[[#This Row],[Order qty]]</f>
        <v>1270.5398029088974</v>
      </c>
      <c r="L1250" s="11">
        <f>Table__Master[[#This Row],[Revenue]]-(Table__Master[[#This Row],[unit cost]]*Table__Master[[#This Row],[Order qty]])</f>
        <v>363.01137225968489</v>
      </c>
    </row>
    <row r="1251" spans="1:12" x14ac:dyDescent="0.25">
      <c r="A1251" t="s">
        <v>2224</v>
      </c>
      <c r="B1251" s="3">
        <v>43841</v>
      </c>
      <c r="C1251" t="s">
        <v>961</v>
      </c>
      <c r="D1251" s="2" t="s">
        <v>962</v>
      </c>
      <c r="E1251">
        <v>22</v>
      </c>
      <c r="F1251">
        <v>98</v>
      </c>
      <c r="G1251">
        <v>8</v>
      </c>
      <c r="H1251">
        <v>3</v>
      </c>
      <c r="I1251" s="2">
        <v>286.68443048000336</v>
      </c>
      <c r="J1251" s="4">
        <v>204.77459320000241</v>
      </c>
      <c r="K1251" s="11">
        <f>Table__Master[[#This Row],[unit price]]*Table__Master[[#This Row],[Order qty]]</f>
        <v>860.05329144001007</v>
      </c>
      <c r="L1251" s="11">
        <f>Table__Master[[#This Row],[Revenue]]-(Table__Master[[#This Row],[unit cost]]*Table__Master[[#This Row],[Order qty]])</f>
        <v>245.72951184000283</v>
      </c>
    </row>
    <row r="1252" spans="1:12" x14ac:dyDescent="0.25">
      <c r="A1252" t="s">
        <v>2225</v>
      </c>
      <c r="B1252" s="3">
        <v>43933</v>
      </c>
      <c r="C1252" t="s">
        <v>965</v>
      </c>
      <c r="D1252" s="2" t="s">
        <v>962</v>
      </c>
      <c r="E1252">
        <v>25</v>
      </c>
      <c r="F1252">
        <v>172</v>
      </c>
      <c r="G1252">
        <v>42</v>
      </c>
      <c r="H1252">
        <v>9</v>
      </c>
      <c r="I1252" s="2">
        <v>162.83946400880814</v>
      </c>
      <c r="J1252" s="4">
        <v>116.31390286343439</v>
      </c>
      <c r="K1252" s="11">
        <f>Table__Master[[#This Row],[unit price]]*Table__Master[[#This Row],[Order qty]]</f>
        <v>1465.5551760792732</v>
      </c>
      <c r="L1252" s="11">
        <f>Table__Master[[#This Row],[Revenue]]-(Table__Master[[#This Row],[unit cost]]*Table__Master[[#This Row],[Order qty]])</f>
        <v>418.73005030836362</v>
      </c>
    </row>
    <row r="1253" spans="1:12" x14ac:dyDescent="0.25">
      <c r="A1253" t="s">
        <v>2226</v>
      </c>
      <c r="B1253" s="3">
        <v>43852</v>
      </c>
      <c r="C1253" t="s">
        <v>961</v>
      </c>
      <c r="D1253" s="2" t="s">
        <v>962</v>
      </c>
      <c r="E1253">
        <v>16</v>
      </c>
      <c r="F1253">
        <v>230</v>
      </c>
      <c r="G1253">
        <v>10</v>
      </c>
      <c r="H1253">
        <v>4</v>
      </c>
      <c r="I1253" s="2">
        <v>254.36600160598755</v>
      </c>
      <c r="J1253" s="4">
        <v>181.69000114713398</v>
      </c>
      <c r="K1253" s="11">
        <f>Table__Master[[#This Row],[unit price]]*Table__Master[[#This Row],[Order qty]]</f>
        <v>1017.4640064239502</v>
      </c>
      <c r="L1253" s="11">
        <f>Table__Master[[#This Row],[Revenue]]-(Table__Master[[#This Row],[unit cost]]*Table__Master[[#This Row],[Order qty]])</f>
        <v>290.70400183541426</v>
      </c>
    </row>
    <row r="1254" spans="1:12" x14ac:dyDescent="0.25">
      <c r="A1254" t="s">
        <v>2227</v>
      </c>
      <c r="B1254" s="3">
        <v>43921</v>
      </c>
      <c r="C1254" t="s">
        <v>964</v>
      </c>
      <c r="D1254" s="2" t="s">
        <v>962</v>
      </c>
      <c r="E1254">
        <v>7</v>
      </c>
      <c r="F1254">
        <v>203</v>
      </c>
      <c r="G1254">
        <v>18</v>
      </c>
      <c r="H1254">
        <v>7</v>
      </c>
      <c r="I1254" s="2">
        <v>162.24897426366806</v>
      </c>
      <c r="J1254" s="4">
        <v>115.89212447404863</v>
      </c>
      <c r="K1254" s="11">
        <f>Table__Master[[#This Row],[unit price]]*Table__Master[[#This Row],[Order qty]]</f>
        <v>1135.7428198456764</v>
      </c>
      <c r="L1254" s="11">
        <f>Table__Master[[#This Row],[Revenue]]-(Table__Master[[#This Row],[unit cost]]*Table__Master[[#This Row],[Order qty]])</f>
        <v>324.49794852733601</v>
      </c>
    </row>
    <row r="1255" spans="1:12" x14ac:dyDescent="0.25">
      <c r="A1255" t="s">
        <v>2228</v>
      </c>
      <c r="B1255" s="3">
        <v>43921</v>
      </c>
      <c r="C1255" t="s">
        <v>965</v>
      </c>
      <c r="D1255" s="2" t="s">
        <v>962</v>
      </c>
      <c r="E1255">
        <v>10</v>
      </c>
      <c r="F1255">
        <v>185</v>
      </c>
      <c r="G1255">
        <v>14</v>
      </c>
      <c r="H1255">
        <v>10</v>
      </c>
      <c r="I1255" s="2">
        <v>360.89979994297028</v>
      </c>
      <c r="J1255" s="4">
        <v>257.78557138783594</v>
      </c>
      <c r="K1255" s="11">
        <f>Table__Master[[#This Row],[unit price]]*Table__Master[[#This Row],[Order qty]]</f>
        <v>3608.9979994297028</v>
      </c>
      <c r="L1255" s="11">
        <f>Table__Master[[#This Row],[Revenue]]-(Table__Master[[#This Row],[unit cost]]*Table__Master[[#This Row],[Order qty]])</f>
        <v>1031.1422855513433</v>
      </c>
    </row>
    <row r="1256" spans="1:12" x14ac:dyDescent="0.25">
      <c r="A1256" t="s">
        <v>2229</v>
      </c>
      <c r="B1256" s="3">
        <v>43933</v>
      </c>
      <c r="C1256" t="s">
        <v>963</v>
      </c>
      <c r="D1256" s="2" t="s">
        <v>962</v>
      </c>
      <c r="E1256">
        <v>3</v>
      </c>
      <c r="F1256">
        <v>241</v>
      </c>
      <c r="G1256">
        <v>26</v>
      </c>
      <c r="H1256">
        <v>10</v>
      </c>
      <c r="I1256" s="2">
        <v>592.98559194803238</v>
      </c>
      <c r="J1256" s="4">
        <v>423.56113710573743</v>
      </c>
      <c r="K1256" s="11">
        <f>Table__Master[[#This Row],[unit price]]*Table__Master[[#This Row],[Order qty]]</f>
        <v>5929.8559194803238</v>
      </c>
      <c r="L1256" s="11">
        <f>Table__Master[[#This Row],[Revenue]]-(Table__Master[[#This Row],[unit cost]]*Table__Master[[#This Row],[Order qty]])</f>
        <v>1694.2445484229493</v>
      </c>
    </row>
    <row r="1257" spans="1:12" x14ac:dyDescent="0.25">
      <c r="A1257" t="s">
        <v>2230</v>
      </c>
      <c r="B1257" s="3">
        <v>43927</v>
      </c>
      <c r="C1257" t="s">
        <v>963</v>
      </c>
      <c r="D1257" s="2" t="s">
        <v>962</v>
      </c>
      <c r="E1257">
        <v>7</v>
      </c>
      <c r="F1257">
        <v>228</v>
      </c>
      <c r="G1257">
        <v>14</v>
      </c>
      <c r="H1257">
        <v>8</v>
      </c>
      <c r="I1257" s="2">
        <v>637.80090880393982</v>
      </c>
      <c r="J1257" s="4">
        <v>455.57207771709989</v>
      </c>
      <c r="K1257" s="11">
        <f>Table__Master[[#This Row],[unit price]]*Table__Master[[#This Row],[Order qty]]</f>
        <v>5102.4072704315186</v>
      </c>
      <c r="L1257" s="11">
        <f>Table__Master[[#This Row],[Revenue]]-(Table__Master[[#This Row],[unit cost]]*Table__Master[[#This Row],[Order qty]])</f>
        <v>1457.8306486947195</v>
      </c>
    </row>
    <row r="1258" spans="1:12" x14ac:dyDescent="0.25">
      <c r="A1258" t="s">
        <v>2231</v>
      </c>
      <c r="B1258" s="3">
        <v>43963</v>
      </c>
      <c r="C1258" t="s">
        <v>965</v>
      </c>
      <c r="D1258" s="2" t="s">
        <v>962</v>
      </c>
      <c r="E1258">
        <v>14</v>
      </c>
      <c r="F1258">
        <v>51</v>
      </c>
      <c r="G1258">
        <v>6</v>
      </c>
      <c r="H1258">
        <v>9</v>
      </c>
      <c r="I1258" s="2">
        <v>628.57437962293625</v>
      </c>
      <c r="J1258" s="4">
        <v>448.98169973066877</v>
      </c>
      <c r="K1258" s="11">
        <f>Table__Master[[#This Row],[unit price]]*Table__Master[[#This Row],[Order qty]]</f>
        <v>5657.1694166064262</v>
      </c>
      <c r="L1258" s="11">
        <f>Table__Master[[#This Row],[Revenue]]-(Table__Master[[#This Row],[unit cost]]*Table__Master[[#This Row],[Order qty]])</f>
        <v>1616.3341190304072</v>
      </c>
    </row>
    <row r="1259" spans="1:12" x14ac:dyDescent="0.25">
      <c r="A1259" t="s">
        <v>2232</v>
      </c>
      <c r="B1259" s="3">
        <v>43945</v>
      </c>
      <c r="C1259" t="s">
        <v>965</v>
      </c>
      <c r="D1259" s="2" t="s">
        <v>962</v>
      </c>
      <c r="E1259">
        <v>9</v>
      </c>
      <c r="F1259">
        <v>104</v>
      </c>
      <c r="G1259">
        <v>18</v>
      </c>
      <c r="H1259">
        <v>4</v>
      </c>
      <c r="I1259" s="2">
        <v>249.28320300579071</v>
      </c>
      <c r="J1259" s="4">
        <v>178.05943071842194</v>
      </c>
      <c r="K1259" s="11">
        <f>Table__Master[[#This Row],[unit price]]*Table__Master[[#This Row],[Order qty]]</f>
        <v>997.13281202316284</v>
      </c>
      <c r="L1259" s="11">
        <f>Table__Master[[#This Row],[Revenue]]-(Table__Master[[#This Row],[unit cost]]*Table__Master[[#This Row],[Order qty]])</f>
        <v>284.8950891494751</v>
      </c>
    </row>
    <row r="1260" spans="1:12" x14ac:dyDescent="0.25">
      <c r="A1260" t="s">
        <v>2233</v>
      </c>
      <c r="B1260" s="3">
        <v>43911</v>
      </c>
      <c r="C1260" t="s">
        <v>963</v>
      </c>
      <c r="D1260" s="2" t="s">
        <v>962</v>
      </c>
      <c r="E1260">
        <v>5</v>
      </c>
      <c r="F1260">
        <v>350</v>
      </c>
      <c r="G1260">
        <v>26</v>
      </c>
      <c r="H1260">
        <v>7</v>
      </c>
      <c r="I1260" s="2">
        <v>197.00652533769608</v>
      </c>
      <c r="J1260" s="4">
        <v>140.71894666978292</v>
      </c>
      <c r="K1260" s="11">
        <f>Table__Master[[#This Row],[unit price]]*Table__Master[[#This Row],[Order qty]]</f>
        <v>1379.0456773638725</v>
      </c>
      <c r="L1260" s="11">
        <f>Table__Master[[#This Row],[Revenue]]-(Table__Master[[#This Row],[unit cost]]*Table__Master[[#This Row],[Order qty]])</f>
        <v>394.01305067539204</v>
      </c>
    </row>
    <row r="1261" spans="1:12" x14ac:dyDescent="0.25">
      <c r="A1261" t="s">
        <v>2234</v>
      </c>
      <c r="B1261" s="3">
        <v>43884</v>
      </c>
      <c r="C1261" t="s">
        <v>961</v>
      </c>
      <c r="D1261" s="2" t="s">
        <v>962</v>
      </c>
      <c r="E1261">
        <v>9</v>
      </c>
      <c r="F1261">
        <v>26</v>
      </c>
      <c r="G1261">
        <v>31</v>
      </c>
      <c r="H1261">
        <v>2</v>
      </c>
      <c r="I1261" s="2">
        <v>636.47468090057373</v>
      </c>
      <c r="J1261" s="4">
        <v>454.62477207183844</v>
      </c>
      <c r="K1261" s="11">
        <f>Table__Master[[#This Row],[unit price]]*Table__Master[[#This Row],[Order qty]]</f>
        <v>1272.9493618011475</v>
      </c>
      <c r="L1261" s="11">
        <f>Table__Master[[#This Row],[Revenue]]-(Table__Master[[#This Row],[unit cost]]*Table__Master[[#This Row],[Order qty]])</f>
        <v>363.69981765747059</v>
      </c>
    </row>
    <row r="1262" spans="1:12" x14ac:dyDescent="0.25">
      <c r="A1262" t="s">
        <v>2235</v>
      </c>
      <c r="B1262" s="3">
        <v>43850</v>
      </c>
      <c r="C1262" t="s">
        <v>964</v>
      </c>
      <c r="D1262" s="2" t="s">
        <v>962</v>
      </c>
      <c r="E1262">
        <v>17</v>
      </c>
      <c r="F1262">
        <v>3</v>
      </c>
      <c r="G1262">
        <v>7</v>
      </c>
      <c r="H1262">
        <v>10</v>
      </c>
      <c r="I1262" s="2">
        <v>317.59334653615952</v>
      </c>
      <c r="J1262" s="4">
        <v>226.85239038297109</v>
      </c>
      <c r="K1262" s="11">
        <f>Table__Master[[#This Row],[unit price]]*Table__Master[[#This Row],[Order qty]]</f>
        <v>3175.9334653615952</v>
      </c>
      <c r="L1262" s="11">
        <f>Table__Master[[#This Row],[Revenue]]-(Table__Master[[#This Row],[unit cost]]*Table__Master[[#This Row],[Order qty]])</f>
        <v>907.40956153188426</v>
      </c>
    </row>
    <row r="1263" spans="1:12" x14ac:dyDescent="0.25">
      <c r="A1263" t="s">
        <v>2236</v>
      </c>
      <c r="B1263" s="3">
        <v>43832</v>
      </c>
      <c r="C1263" t="s">
        <v>961</v>
      </c>
      <c r="D1263" s="2" t="s">
        <v>962</v>
      </c>
      <c r="E1263">
        <v>8</v>
      </c>
      <c r="F1263">
        <v>103</v>
      </c>
      <c r="G1263">
        <v>11</v>
      </c>
      <c r="H1263">
        <v>5</v>
      </c>
      <c r="I1263" s="2">
        <v>248.35545265674591</v>
      </c>
      <c r="J1263" s="4">
        <v>177.39675189767567</v>
      </c>
      <c r="K1263" s="11">
        <f>Table__Master[[#This Row],[unit price]]*Table__Master[[#This Row],[Order qty]]</f>
        <v>1241.7772632837296</v>
      </c>
      <c r="L1263" s="11">
        <f>Table__Master[[#This Row],[Revenue]]-(Table__Master[[#This Row],[unit cost]]*Table__Master[[#This Row],[Order qty]])</f>
        <v>354.79350379535117</v>
      </c>
    </row>
    <row r="1264" spans="1:12" x14ac:dyDescent="0.25">
      <c r="A1264" t="s">
        <v>2237</v>
      </c>
      <c r="B1264" s="3">
        <v>43964</v>
      </c>
      <c r="C1264" t="s">
        <v>963</v>
      </c>
      <c r="D1264" s="2" t="s">
        <v>962</v>
      </c>
      <c r="E1264">
        <v>14</v>
      </c>
      <c r="F1264">
        <v>144</v>
      </c>
      <c r="G1264">
        <v>29</v>
      </c>
      <c r="H1264">
        <v>4</v>
      </c>
      <c r="I1264" s="2">
        <v>621.65232521295547</v>
      </c>
      <c r="J1264" s="4">
        <v>444.03737515211105</v>
      </c>
      <c r="K1264" s="11">
        <f>Table__Master[[#This Row],[unit price]]*Table__Master[[#This Row],[Order qty]]</f>
        <v>2486.6093008518219</v>
      </c>
      <c r="L1264" s="11">
        <f>Table__Master[[#This Row],[Revenue]]-(Table__Master[[#This Row],[unit cost]]*Table__Master[[#This Row],[Order qty]])</f>
        <v>710.45980024337769</v>
      </c>
    </row>
    <row r="1265" spans="1:12" x14ac:dyDescent="0.25">
      <c r="A1265" t="s">
        <v>2238</v>
      </c>
      <c r="B1265" s="3">
        <v>43858</v>
      </c>
      <c r="C1265" t="s">
        <v>965</v>
      </c>
      <c r="D1265" s="2" t="s">
        <v>962</v>
      </c>
      <c r="E1265">
        <v>16</v>
      </c>
      <c r="F1265">
        <v>256</v>
      </c>
      <c r="G1265">
        <v>45</v>
      </c>
      <c r="H1265">
        <v>10</v>
      </c>
      <c r="I1265" s="2">
        <v>226.19963479042053</v>
      </c>
      <c r="J1265" s="4">
        <v>161.57116770744324</v>
      </c>
      <c r="K1265" s="11">
        <f>Table__Master[[#This Row],[unit price]]*Table__Master[[#This Row],[Order qty]]</f>
        <v>2261.9963479042053</v>
      </c>
      <c r="L1265" s="11">
        <f>Table__Master[[#This Row],[Revenue]]-(Table__Master[[#This Row],[unit cost]]*Table__Master[[#This Row],[Order qty]])</f>
        <v>646.28467082977295</v>
      </c>
    </row>
    <row r="1266" spans="1:12" x14ac:dyDescent="0.25">
      <c r="A1266" t="s">
        <v>2239</v>
      </c>
      <c r="B1266" s="3">
        <v>43869</v>
      </c>
      <c r="C1266" t="s">
        <v>964</v>
      </c>
      <c r="D1266" s="2" t="s">
        <v>962</v>
      </c>
      <c r="E1266">
        <v>20</v>
      </c>
      <c r="F1266">
        <v>200</v>
      </c>
      <c r="G1266">
        <v>4</v>
      </c>
      <c r="H1266">
        <v>8</v>
      </c>
      <c r="I1266" s="2">
        <v>585.68142431974411</v>
      </c>
      <c r="J1266" s="4">
        <v>418.34387451410294</v>
      </c>
      <c r="K1266" s="11">
        <f>Table__Master[[#This Row],[unit price]]*Table__Master[[#This Row],[Order qty]]</f>
        <v>4685.4513945579529</v>
      </c>
      <c r="L1266" s="11">
        <f>Table__Master[[#This Row],[Revenue]]-(Table__Master[[#This Row],[unit cost]]*Table__Master[[#This Row],[Order qty]])</f>
        <v>1338.7003984451294</v>
      </c>
    </row>
    <row r="1267" spans="1:12" x14ac:dyDescent="0.25">
      <c r="A1267" t="s">
        <v>2240</v>
      </c>
      <c r="B1267" s="3">
        <v>43841</v>
      </c>
      <c r="C1267" t="s">
        <v>963</v>
      </c>
      <c r="D1267" s="2" t="s">
        <v>962</v>
      </c>
      <c r="E1267">
        <v>6</v>
      </c>
      <c r="F1267">
        <v>239</v>
      </c>
      <c r="G1267">
        <v>9</v>
      </c>
      <c r="H1267">
        <v>7</v>
      </c>
      <c r="I1267" s="2">
        <v>453.55240094661713</v>
      </c>
      <c r="J1267" s="4">
        <v>323.96600067615509</v>
      </c>
      <c r="K1267" s="11">
        <f>Table__Master[[#This Row],[unit price]]*Table__Master[[#This Row],[Order qty]]</f>
        <v>3174.8668066263199</v>
      </c>
      <c r="L1267" s="11">
        <f>Table__Master[[#This Row],[Revenue]]-(Table__Master[[#This Row],[unit cost]]*Table__Master[[#This Row],[Order qty]])</f>
        <v>907.10480189323425</v>
      </c>
    </row>
    <row r="1268" spans="1:12" x14ac:dyDescent="0.25">
      <c r="A1268" t="s">
        <v>2241</v>
      </c>
      <c r="B1268" s="3">
        <v>43936</v>
      </c>
      <c r="C1268" t="s">
        <v>964</v>
      </c>
      <c r="D1268" s="2" t="s">
        <v>962</v>
      </c>
      <c r="E1268">
        <v>13</v>
      </c>
      <c r="F1268">
        <v>212</v>
      </c>
      <c r="G1268">
        <v>31</v>
      </c>
      <c r="H1268">
        <v>4</v>
      </c>
      <c r="I1268" s="2">
        <v>609.92793542146683</v>
      </c>
      <c r="J1268" s="4">
        <v>435.66281101533349</v>
      </c>
      <c r="K1268" s="11">
        <f>Table__Master[[#This Row],[unit price]]*Table__Master[[#This Row],[Order qty]]</f>
        <v>2439.7117416858673</v>
      </c>
      <c r="L1268" s="11">
        <f>Table__Master[[#This Row],[Revenue]]-(Table__Master[[#This Row],[unit cost]]*Table__Master[[#This Row],[Order qty]])</f>
        <v>697.06049762453335</v>
      </c>
    </row>
    <row r="1269" spans="1:12" x14ac:dyDescent="0.25">
      <c r="A1269" t="s">
        <v>2242</v>
      </c>
      <c r="B1269" s="3">
        <v>43836</v>
      </c>
      <c r="C1269" t="s">
        <v>961</v>
      </c>
      <c r="D1269" s="2" t="s">
        <v>962</v>
      </c>
      <c r="E1269">
        <v>3</v>
      </c>
      <c r="F1269">
        <v>181</v>
      </c>
      <c r="G1269">
        <v>10</v>
      </c>
      <c r="H1269">
        <v>4</v>
      </c>
      <c r="I1269" s="2">
        <v>579.02343893051147</v>
      </c>
      <c r="J1269" s="4">
        <v>413.5881706646511</v>
      </c>
      <c r="K1269" s="11">
        <f>Table__Master[[#This Row],[unit price]]*Table__Master[[#This Row],[Order qty]]</f>
        <v>2316.0937557220459</v>
      </c>
      <c r="L1269" s="11">
        <f>Table__Master[[#This Row],[Revenue]]-(Table__Master[[#This Row],[unit cost]]*Table__Master[[#This Row],[Order qty]])</f>
        <v>661.74107306344149</v>
      </c>
    </row>
    <row r="1270" spans="1:12" x14ac:dyDescent="0.25">
      <c r="A1270" t="s">
        <v>2243</v>
      </c>
      <c r="B1270" s="3">
        <v>43841</v>
      </c>
      <c r="C1270" t="s">
        <v>961</v>
      </c>
      <c r="D1270" s="2" t="s">
        <v>962</v>
      </c>
      <c r="E1270">
        <v>15</v>
      </c>
      <c r="F1270">
        <v>129</v>
      </c>
      <c r="G1270">
        <v>19</v>
      </c>
      <c r="H1270">
        <v>6</v>
      </c>
      <c r="I1270" s="2">
        <v>202.50810760259628</v>
      </c>
      <c r="J1270" s="4">
        <v>144.64864828756879</v>
      </c>
      <c r="K1270" s="11">
        <f>Table__Master[[#This Row],[unit price]]*Table__Master[[#This Row],[Order qty]]</f>
        <v>1215.0486456155777</v>
      </c>
      <c r="L1270" s="11">
        <f>Table__Master[[#This Row],[Revenue]]-(Table__Master[[#This Row],[unit cost]]*Table__Master[[#This Row],[Order qty]])</f>
        <v>347.15675589016496</v>
      </c>
    </row>
    <row r="1271" spans="1:12" x14ac:dyDescent="0.25">
      <c r="A1271" t="s">
        <v>2244</v>
      </c>
      <c r="B1271" s="3">
        <v>43943</v>
      </c>
      <c r="C1271" t="s">
        <v>963</v>
      </c>
      <c r="D1271" s="2" t="s">
        <v>962</v>
      </c>
      <c r="E1271">
        <v>6</v>
      </c>
      <c r="F1271">
        <v>334</v>
      </c>
      <c r="G1271">
        <v>8</v>
      </c>
      <c r="H1271">
        <v>3</v>
      </c>
      <c r="I1271" s="2">
        <v>203.42806398868561</v>
      </c>
      <c r="J1271" s="4">
        <v>145.30575999191831</v>
      </c>
      <c r="K1271" s="11">
        <f>Table__Master[[#This Row],[unit price]]*Table__Master[[#This Row],[Order qty]]</f>
        <v>610.28419196605682</v>
      </c>
      <c r="L1271" s="11">
        <f>Table__Master[[#This Row],[Revenue]]-(Table__Master[[#This Row],[unit cost]]*Table__Master[[#This Row],[Order qty]])</f>
        <v>174.3669119903019</v>
      </c>
    </row>
    <row r="1272" spans="1:12" x14ac:dyDescent="0.25">
      <c r="A1272" t="s">
        <v>2245</v>
      </c>
      <c r="B1272" s="3">
        <v>43920</v>
      </c>
      <c r="C1272" t="s">
        <v>965</v>
      </c>
      <c r="D1272" s="2" t="s">
        <v>962</v>
      </c>
      <c r="E1272">
        <v>15</v>
      </c>
      <c r="F1272">
        <v>10</v>
      </c>
      <c r="G1272">
        <v>7</v>
      </c>
      <c r="H1272">
        <v>1</v>
      </c>
      <c r="I1272" s="2">
        <v>173.48380762338638</v>
      </c>
      <c r="J1272" s="4">
        <v>123.91700544527599</v>
      </c>
      <c r="K1272" s="11">
        <f>Table__Master[[#This Row],[unit price]]*Table__Master[[#This Row],[Order qty]]</f>
        <v>173.48380762338638</v>
      </c>
      <c r="L1272" s="11">
        <f>Table__Master[[#This Row],[Revenue]]-(Table__Master[[#This Row],[unit cost]]*Table__Master[[#This Row],[Order qty]])</f>
        <v>49.566802178110393</v>
      </c>
    </row>
    <row r="1273" spans="1:12" x14ac:dyDescent="0.25">
      <c r="A1273" t="s">
        <v>2246</v>
      </c>
      <c r="B1273" s="3">
        <v>43960</v>
      </c>
      <c r="C1273" t="s">
        <v>961</v>
      </c>
      <c r="D1273" s="2" t="s">
        <v>962</v>
      </c>
      <c r="E1273">
        <v>24</v>
      </c>
      <c r="F1273">
        <v>265</v>
      </c>
      <c r="G1273">
        <v>41</v>
      </c>
      <c r="H1273">
        <v>9</v>
      </c>
      <c r="I1273" s="2">
        <v>564.05723834037781</v>
      </c>
      <c r="J1273" s="4">
        <v>402.89802738598416</v>
      </c>
      <c r="K1273" s="11">
        <f>Table__Master[[#This Row],[unit price]]*Table__Master[[#This Row],[Order qty]]</f>
        <v>5076.5151450634003</v>
      </c>
      <c r="L1273" s="11">
        <f>Table__Master[[#This Row],[Revenue]]-(Table__Master[[#This Row],[unit cost]]*Table__Master[[#This Row],[Order qty]])</f>
        <v>1450.4328985895427</v>
      </c>
    </row>
    <row r="1274" spans="1:12" x14ac:dyDescent="0.25">
      <c r="A1274" t="s">
        <v>2247</v>
      </c>
      <c r="B1274" s="3">
        <v>43879</v>
      </c>
      <c r="C1274" t="s">
        <v>965</v>
      </c>
      <c r="D1274" s="2" t="s">
        <v>962</v>
      </c>
      <c r="E1274">
        <v>8</v>
      </c>
      <c r="F1274">
        <v>69</v>
      </c>
      <c r="G1274">
        <v>19</v>
      </c>
      <c r="H1274">
        <v>4</v>
      </c>
      <c r="I1274" s="2">
        <v>337.55246132612228</v>
      </c>
      <c r="J1274" s="4">
        <v>241.10890094723021</v>
      </c>
      <c r="K1274" s="11">
        <f>Table__Master[[#This Row],[unit price]]*Table__Master[[#This Row],[Order qty]]</f>
        <v>1350.2098453044891</v>
      </c>
      <c r="L1274" s="11">
        <f>Table__Master[[#This Row],[Revenue]]-(Table__Master[[#This Row],[unit cost]]*Table__Master[[#This Row],[Order qty]])</f>
        <v>385.77424151556829</v>
      </c>
    </row>
    <row r="1275" spans="1:12" x14ac:dyDescent="0.25">
      <c r="A1275" t="s">
        <v>2248</v>
      </c>
      <c r="B1275" s="3">
        <v>43845</v>
      </c>
      <c r="C1275" t="s">
        <v>961</v>
      </c>
      <c r="D1275" s="2" t="s">
        <v>962</v>
      </c>
      <c r="E1275">
        <v>22</v>
      </c>
      <c r="F1275">
        <v>29</v>
      </c>
      <c r="G1275">
        <v>29</v>
      </c>
      <c r="H1275">
        <v>3</v>
      </c>
      <c r="I1275" s="2">
        <v>154.1077469587326</v>
      </c>
      <c r="J1275" s="4">
        <v>110.07696211338043</v>
      </c>
      <c r="K1275" s="11">
        <f>Table__Master[[#This Row],[unit price]]*Table__Master[[#This Row],[Order qty]]</f>
        <v>462.32324087619781</v>
      </c>
      <c r="L1275" s="11">
        <f>Table__Master[[#This Row],[Revenue]]-(Table__Master[[#This Row],[unit cost]]*Table__Master[[#This Row],[Order qty]])</f>
        <v>132.09235453605652</v>
      </c>
    </row>
    <row r="1276" spans="1:12" x14ac:dyDescent="0.25">
      <c r="A1276" t="s">
        <v>2249</v>
      </c>
      <c r="B1276" s="3">
        <v>43897</v>
      </c>
      <c r="C1276" t="s">
        <v>964</v>
      </c>
      <c r="D1276" s="2" t="s">
        <v>962</v>
      </c>
      <c r="E1276">
        <v>6</v>
      </c>
      <c r="F1276">
        <v>272</v>
      </c>
      <c r="G1276">
        <v>31</v>
      </c>
      <c r="H1276">
        <v>6</v>
      </c>
      <c r="I1276" s="2">
        <v>381.25652629137039</v>
      </c>
      <c r="J1276" s="4">
        <v>272.32609020812174</v>
      </c>
      <c r="K1276" s="11">
        <f>Table__Master[[#This Row],[unit price]]*Table__Master[[#This Row],[Order qty]]</f>
        <v>2287.5391577482224</v>
      </c>
      <c r="L1276" s="11">
        <f>Table__Master[[#This Row],[Revenue]]-(Table__Master[[#This Row],[unit cost]]*Table__Master[[#This Row],[Order qty]])</f>
        <v>653.58261649949191</v>
      </c>
    </row>
    <row r="1277" spans="1:12" x14ac:dyDescent="0.25">
      <c r="A1277" t="s">
        <v>2250</v>
      </c>
      <c r="B1277" s="3">
        <v>43962</v>
      </c>
      <c r="C1277" t="s">
        <v>963</v>
      </c>
      <c r="D1277" s="2" t="s">
        <v>962</v>
      </c>
      <c r="E1277">
        <v>13</v>
      </c>
      <c r="F1277">
        <v>72</v>
      </c>
      <c r="G1277">
        <v>47</v>
      </c>
      <c r="H1277">
        <v>10</v>
      </c>
      <c r="I1277" s="2">
        <v>387.55377960205078</v>
      </c>
      <c r="J1277" s="4">
        <v>276.82412828717912</v>
      </c>
      <c r="K1277" s="11">
        <f>Table__Master[[#This Row],[unit price]]*Table__Master[[#This Row],[Order qty]]</f>
        <v>3875.5377960205078</v>
      </c>
      <c r="L1277" s="11">
        <f>Table__Master[[#This Row],[Revenue]]-(Table__Master[[#This Row],[unit cost]]*Table__Master[[#This Row],[Order qty]])</f>
        <v>1107.2965131487167</v>
      </c>
    </row>
    <row r="1278" spans="1:12" x14ac:dyDescent="0.25">
      <c r="A1278" t="s">
        <v>2251</v>
      </c>
      <c r="B1278" s="3">
        <v>43965</v>
      </c>
      <c r="C1278" t="s">
        <v>965</v>
      </c>
      <c r="D1278" s="2" t="s">
        <v>962</v>
      </c>
      <c r="E1278">
        <v>1</v>
      </c>
      <c r="F1278">
        <v>70</v>
      </c>
      <c r="G1278">
        <v>16</v>
      </c>
      <c r="H1278">
        <v>4</v>
      </c>
      <c r="I1278" s="2">
        <v>152.86874574422836</v>
      </c>
      <c r="J1278" s="4">
        <v>109.19196124587741</v>
      </c>
      <c r="K1278" s="11">
        <f>Table__Master[[#This Row],[unit price]]*Table__Master[[#This Row],[Order qty]]</f>
        <v>611.47498297691345</v>
      </c>
      <c r="L1278" s="11">
        <f>Table__Master[[#This Row],[Revenue]]-(Table__Master[[#This Row],[unit cost]]*Table__Master[[#This Row],[Order qty]])</f>
        <v>174.70713799340382</v>
      </c>
    </row>
    <row r="1279" spans="1:12" x14ac:dyDescent="0.25">
      <c r="A1279" t="s">
        <v>2252</v>
      </c>
      <c r="B1279" s="3">
        <v>43958</v>
      </c>
      <c r="C1279" t="s">
        <v>961</v>
      </c>
      <c r="D1279" s="2" t="s">
        <v>962</v>
      </c>
      <c r="E1279">
        <v>11</v>
      </c>
      <c r="F1279">
        <v>25</v>
      </c>
      <c r="G1279">
        <v>4</v>
      </c>
      <c r="H1279">
        <v>8</v>
      </c>
      <c r="I1279" s="2">
        <v>470.99116909503937</v>
      </c>
      <c r="J1279" s="4">
        <v>336.42226363931388</v>
      </c>
      <c r="K1279" s="11">
        <f>Table__Master[[#This Row],[unit price]]*Table__Master[[#This Row],[Order qty]]</f>
        <v>3767.9293527603149</v>
      </c>
      <c r="L1279" s="11">
        <f>Table__Master[[#This Row],[Revenue]]-(Table__Master[[#This Row],[unit cost]]*Table__Master[[#This Row],[Order qty]])</f>
        <v>1076.5512436458039</v>
      </c>
    </row>
    <row r="1280" spans="1:12" x14ac:dyDescent="0.25">
      <c r="A1280" t="s">
        <v>2253</v>
      </c>
      <c r="B1280" s="3">
        <v>43853</v>
      </c>
      <c r="C1280" t="s">
        <v>964</v>
      </c>
      <c r="D1280" s="2" t="s">
        <v>962</v>
      </c>
      <c r="E1280">
        <v>15</v>
      </c>
      <c r="F1280">
        <v>12</v>
      </c>
      <c r="G1280">
        <v>32</v>
      </c>
      <c r="H1280">
        <v>7</v>
      </c>
      <c r="I1280" s="2">
        <v>267.3594337105751</v>
      </c>
      <c r="J1280" s="4">
        <v>190.97102407898223</v>
      </c>
      <c r="K1280" s="11">
        <f>Table__Master[[#This Row],[unit price]]*Table__Master[[#This Row],[Order qty]]</f>
        <v>1871.5160359740257</v>
      </c>
      <c r="L1280" s="11">
        <f>Table__Master[[#This Row],[Revenue]]-(Table__Master[[#This Row],[unit cost]]*Table__Master[[#This Row],[Order qty]])</f>
        <v>534.71886742115021</v>
      </c>
    </row>
    <row r="1281" spans="1:12" x14ac:dyDescent="0.25">
      <c r="A1281" t="s">
        <v>2254</v>
      </c>
      <c r="B1281" s="3">
        <v>43849</v>
      </c>
      <c r="C1281" t="s">
        <v>963</v>
      </c>
      <c r="D1281" s="2" t="s">
        <v>962</v>
      </c>
      <c r="E1281">
        <v>10</v>
      </c>
      <c r="F1281">
        <v>287</v>
      </c>
      <c r="G1281">
        <v>42</v>
      </c>
      <c r="H1281">
        <v>3</v>
      </c>
      <c r="I1281" s="2">
        <v>348.23553586006165</v>
      </c>
      <c r="J1281" s="4">
        <v>248.73966847147261</v>
      </c>
      <c r="K1281" s="11">
        <f>Table__Master[[#This Row],[unit price]]*Table__Master[[#This Row],[Order qty]]</f>
        <v>1044.7066075801849</v>
      </c>
      <c r="L1281" s="11">
        <f>Table__Master[[#This Row],[Revenue]]-(Table__Master[[#This Row],[unit cost]]*Table__Master[[#This Row],[Order qty]])</f>
        <v>298.48760216576716</v>
      </c>
    </row>
    <row r="1282" spans="1:12" x14ac:dyDescent="0.25">
      <c r="A1282" t="s">
        <v>2255</v>
      </c>
      <c r="B1282" s="3">
        <v>43860</v>
      </c>
      <c r="C1282" t="s">
        <v>965</v>
      </c>
      <c r="D1282" s="2" t="s">
        <v>962</v>
      </c>
      <c r="E1282">
        <v>23</v>
      </c>
      <c r="F1282">
        <v>113</v>
      </c>
      <c r="G1282">
        <v>44</v>
      </c>
      <c r="H1282">
        <v>2</v>
      </c>
      <c r="I1282" s="2">
        <v>537.10204142332077</v>
      </c>
      <c r="J1282" s="4">
        <v>383.64431530237198</v>
      </c>
      <c r="K1282" s="11">
        <f>Table__Master[[#This Row],[unit price]]*Table__Master[[#This Row],[Order qty]]</f>
        <v>1074.2040828466415</v>
      </c>
      <c r="L1282" s="11">
        <f>Table__Master[[#This Row],[Revenue]]-(Table__Master[[#This Row],[unit cost]]*Table__Master[[#This Row],[Order qty]])</f>
        <v>306.91545224189758</v>
      </c>
    </row>
    <row r="1283" spans="1:12" x14ac:dyDescent="0.25">
      <c r="A1283" t="s">
        <v>2256</v>
      </c>
      <c r="B1283" s="3">
        <v>43979</v>
      </c>
      <c r="C1283" t="s">
        <v>963</v>
      </c>
      <c r="D1283" s="2" t="s">
        <v>962</v>
      </c>
      <c r="E1283">
        <v>18</v>
      </c>
      <c r="F1283">
        <v>123</v>
      </c>
      <c r="G1283">
        <v>35</v>
      </c>
      <c r="H1283">
        <v>7</v>
      </c>
      <c r="I1283" s="2">
        <v>648.70558869838715</v>
      </c>
      <c r="J1283" s="4">
        <v>463.3611347845623</v>
      </c>
      <c r="K1283" s="11">
        <f>Table__Master[[#This Row],[unit price]]*Table__Master[[#This Row],[Order qty]]</f>
        <v>4540.93912088871</v>
      </c>
      <c r="L1283" s="11">
        <f>Table__Master[[#This Row],[Revenue]]-(Table__Master[[#This Row],[unit cost]]*Table__Master[[#This Row],[Order qty]])</f>
        <v>1297.4111773967738</v>
      </c>
    </row>
    <row r="1284" spans="1:12" x14ac:dyDescent="0.25">
      <c r="A1284" t="s">
        <v>2257</v>
      </c>
      <c r="B1284" s="3">
        <v>43952</v>
      </c>
      <c r="C1284" t="s">
        <v>965</v>
      </c>
      <c r="D1284" s="2" t="s">
        <v>962</v>
      </c>
      <c r="E1284">
        <v>14</v>
      </c>
      <c r="F1284">
        <v>223</v>
      </c>
      <c r="G1284">
        <v>36</v>
      </c>
      <c r="H1284">
        <v>7</v>
      </c>
      <c r="I1284" s="2">
        <v>377.22325497865677</v>
      </c>
      <c r="J1284" s="4">
        <v>269.44518212761199</v>
      </c>
      <c r="K1284" s="11">
        <f>Table__Master[[#This Row],[unit price]]*Table__Master[[#This Row],[Order qty]]</f>
        <v>2640.5627848505974</v>
      </c>
      <c r="L1284" s="11">
        <f>Table__Master[[#This Row],[Revenue]]-(Table__Master[[#This Row],[unit cost]]*Table__Master[[#This Row],[Order qty]])</f>
        <v>754.44650995731354</v>
      </c>
    </row>
    <row r="1285" spans="1:12" x14ac:dyDescent="0.25">
      <c r="A1285" t="s">
        <v>2258</v>
      </c>
      <c r="B1285" s="3">
        <v>43865</v>
      </c>
      <c r="C1285" t="s">
        <v>965</v>
      </c>
      <c r="D1285" s="2" t="s">
        <v>962</v>
      </c>
      <c r="E1285">
        <v>18</v>
      </c>
      <c r="F1285">
        <v>64</v>
      </c>
      <c r="G1285">
        <v>37</v>
      </c>
      <c r="H1285">
        <v>6</v>
      </c>
      <c r="I1285" s="2">
        <v>218.87283182144165</v>
      </c>
      <c r="J1285" s="4">
        <v>156.33773701531547</v>
      </c>
      <c r="K1285" s="11">
        <f>Table__Master[[#This Row],[unit price]]*Table__Master[[#This Row],[Order qty]]</f>
        <v>1313.2369909286499</v>
      </c>
      <c r="L1285" s="11">
        <f>Table__Master[[#This Row],[Revenue]]-(Table__Master[[#This Row],[unit cost]]*Table__Master[[#This Row],[Order qty]])</f>
        <v>375.21056883675715</v>
      </c>
    </row>
    <row r="1286" spans="1:12" x14ac:dyDescent="0.25">
      <c r="A1286" t="s">
        <v>2259</v>
      </c>
      <c r="B1286" s="3">
        <v>43976</v>
      </c>
      <c r="C1286" t="s">
        <v>961</v>
      </c>
      <c r="D1286" s="2" t="s">
        <v>962</v>
      </c>
      <c r="E1286">
        <v>26</v>
      </c>
      <c r="F1286">
        <v>8</v>
      </c>
      <c r="G1286">
        <v>1</v>
      </c>
      <c r="H1286">
        <v>9</v>
      </c>
      <c r="I1286" s="2">
        <v>449.75387424230576</v>
      </c>
      <c r="J1286" s="4">
        <v>321.25276731593272</v>
      </c>
      <c r="K1286" s="11">
        <f>Table__Master[[#This Row],[unit price]]*Table__Master[[#This Row],[Order qty]]</f>
        <v>4047.7848681807518</v>
      </c>
      <c r="L1286" s="11">
        <f>Table__Master[[#This Row],[Revenue]]-(Table__Master[[#This Row],[unit cost]]*Table__Master[[#This Row],[Order qty]])</f>
        <v>1156.5099623373571</v>
      </c>
    </row>
    <row r="1287" spans="1:12" x14ac:dyDescent="0.25">
      <c r="A1287" t="s">
        <v>2260</v>
      </c>
      <c r="B1287" s="3">
        <v>43934</v>
      </c>
      <c r="C1287" t="s">
        <v>964</v>
      </c>
      <c r="D1287" s="2" t="s">
        <v>962</v>
      </c>
      <c r="E1287">
        <v>17</v>
      </c>
      <c r="F1287">
        <v>279</v>
      </c>
      <c r="G1287">
        <v>14</v>
      </c>
      <c r="H1287">
        <v>6</v>
      </c>
      <c r="I1287" s="2">
        <v>458.30892813205719</v>
      </c>
      <c r="J1287" s="4">
        <v>327.36352009432659</v>
      </c>
      <c r="K1287" s="11">
        <f>Table__Master[[#This Row],[unit price]]*Table__Master[[#This Row],[Order qty]]</f>
        <v>2749.8535687923431</v>
      </c>
      <c r="L1287" s="11">
        <f>Table__Master[[#This Row],[Revenue]]-(Table__Master[[#This Row],[unit cost]]*Table__Master[[#This Row],[Order qty]])</f>
        <v>785.67244822638349</v>
      </c>
    </row>
    <row r="1288" spans="1:12" x14ac:dyDescent="0.25">
      <c r="A1288" t="s">
        <v>2261</v>
      </c>
      <c r="B1288" s="3">
        <v>43970</v>
      </c>
      <c r="C1288" t="s">
        <v>964</v>
      </c>
      <c r="D1288" s="2" t="s">
        <v>962</v>
      </c>
      <c r="E1288">
        <v>26</v>
      </c>
      <c r="F1288">
        <v>327</v>
      </c>
      <c r="G1288">
        <v>36</v>
      </c>
      <c r="H1288">
        <v>8</v>
      </c>
      <c r="I1288" s="2">
        <v>426.98672300577164</v>
      </c>
      <c r="J1288" s="4">
        <v>304.99051643269405</v>
      </c>
      <c r="K1288" s="11">
        <f>Table__Master[[#This Row],[unit price]]*Table__Master[[#This Row],[Order qty]]</f>
        <v>3415.8937840461731</v>
      </c>
      <c r="L1288" s="11">
        <f>Table__Master[[#This Row],[Revenue]]-(Table__Master[[#This Row],[unit cost]]*Table__Master[[#This Row],[Order qty]])</f>
        <v>975.96965258462069</v>
      </c>
    </row>
    <row r="1289" spans="1:12" x14ac:dyDescent="0.25">
      <c r="A1289" t="s">
        <v>2262</v>
      </c>
      <c r="B1289" s="3">
        <v>43890</v>
      </c>
      <c r="C1289" t="s">
        <v>965</v>
      </c>
      <c r="D1289" s="2" t="s">
        <v>962</v>
      </c>
      <c r="E1289">
        <v>7</v>
      </c>
      <c r="F1289">
        <v>334</v>
      </c>
      <c r="G1289">
        <v>42</v>
      </c>
      <c r="H1289">
        <v>8</v>
      </c>
      <c r="I1289" s="2">
        <v>256.11196875572205</v>
      </c>
      <c r="J1289" s="4">
        <v>182.93712053980147</v>
      </c>
      <c r="K1289" s="11">
        <f>Table__Master[[#This Row],[unit price]]*Table__Master[[#This Row],[Order qty]]</f>
        <v>2048.8957500457764</v>
      </c>
      <c r="L1289" s="11">
        <f>Table__Master[[#This Row],[Revenue]]-(Table__Master[[#This Row],[unit cost]]*Table__Master[[#This Row],[Order qty]])</f>
        <v>585.39878572736461</v>
      </c>
    </row>
    <row r="1290" spans="1:12" x14ac:dyDescent="0.25">
      <c r="A1290" t="s">
        <v>2263</v>
      </c>
      <c r="B1290" s="3">
        <v>43849</v>
      </c>
      <c r="C1290" t="s">
        <v>963</v>
      </c>
      <c r="D1290" s="2" t="s">
        <v>962</v>
      </c>
      <c r="E1290">
        <v>8</v>
      </c>
      <c r="F1290">
        <v>106</v>
      </c>
      <c r="G1290">
        <v>28</v>
      </c>
      <c r="H1290">
        <v>6</v>
      </c>
      <c r="I1290" s="2">
        <v>404.69784039258957</v>
      </c>
      <c r="J1290" s="4">
        <v>289.06988599470685</v>
      </c>
      <c r="K1290" s="11">
        <f>Table__Master[[#This Row],[unit price]]*Table__Master[[#This Row],[Order qty]]</f>
        <v>2428.1870423555374</v>
      </c>
      <c r="L1290" s="11">
        <f>Table__Master[[#This Row],[Revenue]]-(Table__Master[[#This Row],[unit cost]]*Table__Master[[#This Row],[Order qty]])</f>
        <v>693.76772638729631</v>
      </c>
    </row>
    <row r="1291" spans="1:12" x14ac:dyDescent="0.25">
      <c r="A1291" t="s">
        <v>2264</v>
      </c>
      <c r="B1291" s="3">
        <v>43899</v>
      </c>
      <c r="C1291" t="s">
        <v>965</v>
      </c>
      <c r="D1291" s="2" t="s">
        <v>962</v>
      </c>
      <c r="E1291">
        <v>21</v>
      </c>
      <c r="F1291">
        <v>288</v>
      </c>
      <c r="G1291">
        <v>10</v>
      </c>
      <c r="H1291">
        <v>9</v>
      </c>
      <c r="I1291" s="2">
        <v>518.74289882183075</v>
      </c>
      <c r="J1291" s="4">
        <v>370.5306420155934</v>
      </c>
      <c r="K1291" s="11">
        <f>Table__Master[[#This Row],[unit price]]*Table__Master[[#This Row],[Order qty]]</f>
        <v>4668.6860893964767</v>
      </c>
      <c r="L1291" s="11">
        <f>Table__Master[[#This Row],[Revenue]]-(Table__Master[[#This Row],[unit cost]]*Table__Master[[#This Row],[Order qty]])</f>
        <v>1333.9103112561361</v>
      </c>
    </row>
    <row r="1292" spans="1:12" x14ac:dyDescent="0.25">
      <c r="A1292" t="s">
        <v>2265</v>
      </c>
      <c r="B1292" s="3">
        <v>43845</v>
      </c>
      <c r="C1292" t="s">
        <v>961</v>
      </c>
      <c r="D1292" s="2" t="s">
        <v>962</v>
      </c>
      <c r="E1292">
        <v>19</v>
      </c>
      <c r="F1292">
        <v>223</v>
      </c>
      <c r="G1292">
        <v>23</v>
      </c>
      <c r="H1292">
        <v>10</v>
      </c>
      <c r="I1292" s="2">
        <v>595.13720351457596</v>
      </c>
      <c r="J1292" s="4">
        <v>425.09800251041145</v>
      </c>
      <c r="K1292" s="11">
        <f>Table__Master[[#This Row],[unit price]]*Table__Master[[#This Row],[Order qty]]</f>
        <v>5951.3720351457596</v>
      </c>
      <c r="L1292" s="11">
        <f>Table__Master[[#This Row],[Revenue]]-(Table__Master[[#This Row],[unit cost]]*Table__Master[[#This Row],[Order qty]])</f>
        <v>1700.3920100416453</v>
      </c>
    </row>
    <row r="1293" spans="1:12" x14ac:dyDescent="0.25">
      <c r="A1293" t="s">
        <v>2266</v>
      </c>
      <c r="B1293" s="3">
        <v>43935</v>
      </c>
      <c r="C1293" t="s">
        <v>964</v>
      </c>
      <c r="D1293" s="2" t="s">
        <v>962</v>
      </c>
      <c r="E1293">
        <v>26</v>
      </c>
      <c r="F1293">
        <v>233</v>
      </c>
      <c r="G1293">
        <v>30</v>
      </c>
      <c r="H1293">
        <v>1</v>
      </c>
      <c r="I1293" s="2">
        <v>331.55334949493408</v>
      </c>
      <c r="J1293" s="4">
        <v>236.82382106781009</v>
      </c>
      <c r="K1293" s="11">
        <f>Table__Master[[#This Row],[unit price]]*Table__Master[[#This Row],[Order qty]]</f>
        <v>331.55334949493408</v>
      </c>
      <c r="L1293" s="11">
        <f>Table__Master[[#This Row],[Revenue]]-(Table__Master[[#This Row],[unit cost]]*Table__Master[[#This Row],[Order qty]])</f>
        <v>94.729528427123995</v>
      </c>
    </row>
    <row r="1294" spans="1:12" x14ac:dyDescent="0.25">
      <c r="A1294" t="s">
        <v>2267</v>
      </c>
      <c r="B1294" s="3">
        <v>43838</v>
      </c>
      <c r="C1294" t="s">
        <v>964</v>
      </c>
      <c r="D1294" s="2" t="s">
        <v>962</v>
      </c>
      <c r="E1294">
        <v>20</v>
      </c>
      <c r="F1294">
        <v>271</v>
      </c>
      <c r="G1294">
        <v>42</v>
      </c>
      <c r="H1294">
        <v>1</v>
      </c>
      <c r="I1294" s="2">
        <v>567.94523137807846</v>
      </c>
      <c r="J1294" s="4">
        <v>405.67516527005608</v>
      </c>
      <c r="K1294" s="11">
        <f>Table__Master[[#This Row],[unit price]]*Table__Master[[#This Row],[Order qty]]</f>
        <v>567.94523137807846</v>
      </c>
      <c r="L1294" s="11">
        <f>Table__Master[[#This Row],[Revenue]]-(Table__Master[[#This Row],[unit cost]]*Table__Master[[#This Row],[Order qty]])</f>
        <v>162.27006610802238</v>
      </c>
    </row>
    <row r="1295" spans="1:12" x14ac:dyDescent="0.25">
      <c r="A1295" t="s">
        <v>2268</v>
      </c>
      <c r="B1295" s="3">
        <v>43904</v>
      </c>
      <c r="C1295" t="s">
        <v>964</v>
      </c>
      <c r="D1295" s="2" t="s">
        <v>962</v>
      </c>
      <c r="E1295">
        <v>11</v>
      </c>
      <c r="F1295">
        <v>299</v>
      </c>
      <c r="G1295">
        <v>45</v>
      </c>
      <c r="H1295">
        <v>2</v>
      </c>
      <c r="I1295" s="2">
        <v>488.53612625598907</v>
      </c>
      <c r="J1295" s="4">
        <v>348.95437589713509</v>
      </c>
      <c r="K1295" s="11">
        <f>Table__Master[[#This Row],[unit price]]*Table__Master[[#This Row],[Order qty]]</f>
        <v>977.07225251197815</v>
      </c>
      <c r="L1295" s="11">
        <f>Table__Master[[#This Row],[Revenue]]-(Table__Master[[#This Row],[unit cost]]*Table__Master[[#This Row],[Order qty]])</f>
        <v>279.16350071770796</v>
      </c>
    </row>
    <row r="1296" spans="1:12" x14ac:dyDescent="0.25">
      <c r="A1296" t="s">
        <v>2269</v>
      </c>
      <c r="B1296" s="3">
        <v>43949</v>
      </c>
      <c r="C1296" t="s">
        <v>963</v>
      </c>
      <c r="D1296" s="2" t="s">
        <v>962</v>
      </c>
      <c r="E1296">
        <v>20</v>
      </c>
      <c r="F1296">
        <v>224</v>
      </c>
      <c r="G1296">
        <v>22</v>
      </c>
      <c r="H1296">
        <v>5</v>
      </c>
      <c r="I1296" s="2">
        <v>434.40132004022598</v>
      </c>
      <c r="J1296" s="4">
        <v>310.28665717158998</v>
      </c>
      <c r="K1296" s="11">
        <f>Table__Master[[#This Row],[unit price]]*Table__Master[[#This Row],[Order qty]]</f>
        <v>2172.0066002011299</v>
      </c>
      <c r="L1296" s="11">
        <f>Table__Master[[#This Row],[Revenue]]-(Table__Master[[#This Row],[unit cost]]*Table__Master[[#This Row],[Order qty]])</f>
        <v>620.57331434318007</v>
      </c>
    </row>
    <row r="1297" spans="1:12" x14ac:dyDescent="0.25">
      <c r="A1297" t="s">
        <v>2270</v>
      </c>
      <c r="B1297" s="3">
        <v>43912</v>
      </c>
      <c r="C1297" t="s">
        <v>965</v>
      </c>
      <c r="D1297" s="2" t="s">
        <v>962</v>
      </c>
      <c r="E1297">
        <v>7</v>
      </c>
      <c r="F1297">
        <v>223</v>
      </c>
      <c r="G1297">
        <v>9</v>
      </c>
      <c r="H1297">
        <v>6</v>
      </c>
      <c r="I1297" s="2">
        <v>190.07960343360901</v>
      </c>
      <c r="J1297" s="4">
        <v>135.77114530972074</v>
      </c>
      <c r="K1297" s="11">
        <f>Table__Master[[#This Row],[unit price]]*Table__Master[[#This Row],[Order qty]]</f>
        <v>1140.4776206016541</v>
      </c>
      <c r="L1297" s="11">
        <f>Table__Master[[#This Row],[Revenue]]-(Table__Master[[#This Row],[unit cost]]*Table__Master[[#This Row],[Order qty]])</f>
        <v>325.85074874332963</v>
      </c>
    </row>
    <row r="1298" spans="1:12" x14ac:dyDescent="0.25">
      <c r="A1298" t="s">
        <v>2271</v>
      </c>
      <c r="B1298" s="3">
        <v>43831</v>
      </c>
      <c r="C1298" t="s">
        <v>965</v>
      </c>
      <c r="D1298" s="2" t="s">
        <v>962</v>
      </c>
      <c r="E1298">
        <v>26</v>
      </c>
      <c r="F1298">
        <v>54</v>
      </c>
      <c r="G1298">
        <v>45</v>
      </c>
      <c r="H1298">
        <v>8</v>
      </c>
      <c r="I1298" s="2">
        <v>483.66065901517868</v>
      </c>
      <c r="J1298" s="4">
        <v>345.47189929655622</v>
      </c>
      <c r="K1298" s="11">
        <f>Table__Master[[#This Row],[unit price]]*Table__Master[[#This Row],[Order qty]]</f>
        <v>3869.2852721214294</v>
      </c>
      <c r="L1298" s="11">
        <f>Table__Master[[#This Row],[Revenue]]-(Table__Master[[#This Row],[unit cost]]*Table__Master[[#This Row],[Order qty]])</f>
        <v>1105.5100777489797</v>
      </c>
    </row>
    <row r="1299" spans="1:12" x14ac:dyDescent="0.25">
      <c r="A1299" t="s">
        <v>2272</v>
      </c>
      <c r="B1299" s="3">
        <v>43880</v>
      </c>
      <c r="C1299" t="s">
        <v>961</v>
      </c>
      <c r="D1299" s="2" t="s">
        <v>962</v>
      </c>
      <c r="E1299">
        <v>8</v>
      </c>
      <c r="F1299">
        <v>313</v>
      </c>
      <c r="G1299">
        <v>37</v>
      </c>
      <c r="H1299">
        <v>9</v>
      </c>
      <c r="I1299" s="2">
        <v>388.75727498531342</v>
      </c>
      <c r="J1299" s="4">
        <v>277.68376784665247</v>
      </c>
      <c r="K1299" s="11">
        <f>Table__Master[[#This Row],[unit price]]*Table__Master[[#This Row],[Order qty]]</f>
        <v>3498.8154748678207</v>
      </c>
      <c r="L1299" s="11">
        <f>Table__Master[[#This Row],[Revenue]]-(Table__Master[[#This Row],[unit cost]]*Table__Master[[#This Row],[Order qty]])</f>
        <v>999.66156424794826</v>
      </c>
    </row>
    <row r="1300" spans="1:12" x14ac:dyDescent="0.25">
      <c r="A1300" t="s">
        <v>2273</v>
      </c>
      <c r="B1300" s="3">
        <v>43890</v>
      </c>
      <c r="C1300" t="s">
        <v>964</v>
      </c>
      <c r="D1300" s="2" t="s">
        <v>962</v>
      </c>
      <c r="E1300">
        <v>25</v>
      </c>
      <c r="F1300">
        <v>347</v>
      </c>
      <c r="G1300">
        <v>4</v>
      </c>
      <c r="H1300">
        <v>1</v>
      </c>
      <c r="I1300" s="2">
        <v>413.88557893037796</v>
      </c>
      <c r="J1300" s="4">
        <v>295.6325563788414</v>
      </c>
      <c r="K1300" s="11">
        <f>Table__Master[[#This Row],[unit price]]*Table__Master[[#This Row],[Order qty]]</f>
        <v>413.88557893037796</v>
      </c>
      <c r="L1300" s="11">
        <f>Table__Master[[#This Row],[Revenue]]-(Table__Master[[#This Row],[unit cost]]*Table__Master[[#This Row],[Order qty]])</f>
        <v>118.25302255153656</v>
      </c>
    </row>
    <row r="1301" spans="1:12" x14ac:dyDescent="0.25">
      <c r="A1301" t="s">
        <v>2274</v>
      </c>
      <c r="B1301" s="3">
        <v>43911</v>
      </c>
      <c r="C1301" t="s">
        <v>963</v>
      </c>
      <c r="D1301" s="2" t="s">
        <v>962</v>
      </c>
      <c r="E1301">
        <v>16</v>
      </c>
      <c r="F1301">
        <v>177</v>
      </c>
      <c r="G1301">
        <v>12</v>
      </c>
      <c r="H1301">
        <v>10</v>
      </c>
      <c r="I1301" s="2">
        <v>334.43371152877808</v>
      </c>
      <c r="J1301" s="4">
        <v>238.88122252055578</v>
      </c>
      <c r="K1301" s="11">
        <f>Table__Master[[#This Row],[unit price]]*Table__Master[[#This Row],[Order qty]]</f>
        <v>3344.3371152877808</v>
      </c>
      <c r="L1301" s="11">
        <f>Table__Master[[#This Row],[Revenue]]-(Table__Master[[#This Row],[unit cost]]*Table__Master[[#This Row],[Order qty]])</f>
        <v>955.52489008222301</v>
      </c>
    </row>
    <row r="1302" spans="1:12" x14ac:dyDescent="0.25">
      <c r="A1302" t="s">
        <v>2275</v>
      </c>
      <c r="B1302" s="3">
        <v>43955</v>
      </c>
      <c r="C1302" t="s">
        <v>965</v>
      </c>
      <c r="D1302" s="2" t="s">
        <v>962</v>
      </c>
      <c r="E1302">
        <v>16</v>
      </c>
      <c r="F1302">
        <v>44</v>
      </c>
      <c r="G1302">
        <v>14</v>
      </c>
      <c r="H1302">
        <v>10</v>
      </c>
      <c r="I1302" s="2">
        <v>428.42768043279648</v>
      </c>
      <c r="J1302" s="4">
        <v>306.01977173771178</v>
      </c>
      <c r="K1302" s="11">
        <f>Table__Master[[#This Row],[unit price]]*Table__Master[[#This Row],[Order qty]]</f>
        <v>4284.2768043279648</v>
      </c>
      <c r="L1302" s="11">
        <f>Table__Master[[#This Row],[Revenue]]-(Table__Master[[#This Row],[unit cost]]*Table__Master[[#This Row],[Order qty]])</f>
        <v>1224.0790869508469</v>
      </c>
    </row>
    <row r="1303" spans="1:12" x14ac:dyDescent="0.25">
      <c r="A1303" t="s">
        <v>2276</v>
      </c>
      <c r="B1303" s="3">
        <v>43948</v>
      </c>
      <c r="C1303" t="s">
        <v>964</v>
      </c>
      <c r="D1303" s="2" t="s">
        <v>962</v>
      </c>
      <c r="E1303">
        <v>15</v>
      </c>
      <c r="F1303">
        <v>145</v>
      </c>
      <c r="G1303">
        <v>26</v>
      </c>
      <c r="H1303">
        <v>3</v>
      </c>
      <c r="I1303" s="2">
        <v>548.21817362308502</v>
      </c>
      <c r="J1303" s="4">
        <v>391.58440973077506</v>
      </c>
      <c r="K1303" s="11">
        <f>Table__Master[[#This Row],[unit price]]*Table__Master[[#This Row],[Order qty]]</f>
        <v>1644.6545208692551</v>
      </c>
      <c r="L1303" s="11">
        <f>Table__Master[[#This Row],[Revenue]]-(Table__Master[[#This Row],[unit cost]]*Table__Master[[#This Row],[Order qty]])</f>
        <v>469.90129167692976</v>
      </c>
    </row>
    <row r="1304" spans="1:12" x14ac:dyDescent="0.25">
      <c r="A1304" t="s">
        <v>2277</v>
      </c>
      <c r="B1304" s="3">
        <v>43925</v>
      </c>
      <c r="C1304" t="s">
        <v>963</v>
      </c>
      <c r="D1304" s="2" t="s">
        <v>962</v>
      </c>
      <c r="E1304">
        <v>22</v>
      </c>
      <c r="F1304">
        <v>75</v>
      </c>
      <c r="G1304">
        <v>41</v>
      </c>
      <c r="H1304">
        <v>10</v>
      </c>
      <c r="I1304" s="2">
        <v>580.46699434518814</v>
      </c>
      <c r="J1304" s="4">
        <v>414.6192816751344</v>
      </c>
      <c r="K1304" s="11">
        <f>Table__Master[[#This Row],[unit price]]*Table__Master[[#This Row],[Order qty]]</f>
        <v>5804.6699434518814</v>
      </c>
      <c r="L1304" s="11">
        <f>Table__Master[[#This Row],[Revenue]]-(Table__Master[[#This Row],[unit cost]]*Table__Master[[#This Row],[Order qty]])</f>
        <v>1658.4771267005372</v>
      </c>
    </row>
    <row r="1305" spans="1:12" x14ac:dyDescent="0.25">
      <c r="A1305" t="s">
        <v>2278</v>
      </c>
      <c r="B1305" s="3">
        <v>43888</v>
      </c>
      <c r="C1305" t="s">
        <v>961</v>
      </c>
      <c r="D1305" s="2" t="s">
        <v>962</v>
      </c>
      <c r="E1305">
        <v>25</v>
      </c>
      <c r="F1305">
        <v>116</v>
      </c>
      <c r="G1305">
        <v>2</v>
      </c>
      <c r="H1305">
        <v>7</v>
      </c>
      <c r="I1305" s="2">
        <v>530.04713129997253</v>
      </c>
      <c r="J1305" s="4">
        <v>378.60509378569469</v>
      </c>
      <c r="K1305" s="11">
        <f>Table__Master[[#This Row],[unit price]]*Table__Master[[#This Row],[Order qty]]</f>
        <v>3710.3299190998077</v>
      </c>
      <c r="L1305" s="11">
        <f>Table__Master[[#This Row],[Revenue]]-(Table__Master[[#This Row],[unit cost]]*Table__Master[[#This Row],[Order qty]])</f>
        <v>1060.0942625999451</v>
      </c>
    </row>
    <row r="1306" spans="1:12" x14ac:dyDescent="0.25">
      <c r="A1306" t="s">
        <v>2279</v>
      </c>
      <c r="B1306" s="3">
        <v>43964</v>
      </c>
      <c r="C1306" t="s">
        <v>964</v>
      </c>
      <c r="D1306" s="2" t="s">
        <v>962</v>
      </c>
      <c r="E1306">
        <v>15</v>
      </c>
      <c r="F1306">
        <v>19</v>
      </c>
      <c r="G1306">
        <v>37</v>
      </c>
      <c r="H1306">
        <v>2</v>
      </c>
      <c r="I1306" s="2">
        <v>385.7644230723381</v>
      </c>
      <c r="J1306" s="4">
        <v>275.54601648024152</v>
      </c>
      <c r="K1306" s="11">
        <f>Table__Master[[#This Row],[unit price]]*Table__Master[[#This Row],[Order qty]]</f>
        <v>771.52884614467621</v>
      </c>
      <c r="L1306" s="11">
        <f>Table__Master[[#This Row],[Revenue]]-(Table__Master[[#This Row],[unit cost]]*Table__Master[[#This Row],[Order qty]])</f>
        <v>220.43681318419317</v>
      </c>
    </row>
    <row r="1307" spans="1:12" x14ac:dyDescent="0.25">
      <c r="A1307" t="s">
        <v>2280</v>
      </c>
      <c r="B1307" s="3">
        <v>43981</v>
      </c>
      <c r="C1307" t="s">
        <v>961</v>
      </c>
      <c r="D1307" s="2" t="s">
        <v>962</v>
      </c>
      <c r="E1307">
        <v>23</v>
      </c>
      <c r="F1307">
        <v>205</v>
      </c>
      <c r="G1307">
        <v>38</v>
      </c>
      <c r="H1307">
        <v>5</v>
      </c>
      <c r="I1307" s="2">
        <v>170.92693984508514</v>
      </c>
      <c r="J1307" s="4">
        <v>122.09067131791797</v>
      </c>
      <c r="K1307" s="11">
        <f>Table__Master[[#This Row],[unit price]]*Table__Master[[#This Row],[Order qty]]</f>
        <v>854.63469922542572</v>
      </c>
      <c r="L1307" s="11">
        <f>Table__Master[[#This Row],[Revenue]]-(Table__Master[[#This Row],[unit cost]]*Table__Master[[#This Row],[Order qty]])</f>
        <v>244.1813426358359</v>
      </c>
    </row>
    <row r="1308" spans="1:12" x14ac:dyDescent="0.25">
      <c r="A1308" t="s">
        <v>2281</v>
      </c>
      <c r="B1308" s="3">
        <v>43835</v>
      </c>
      <c r="C1308" t="s">
        <v>964</v>
      </c>
      <c r="D1308" s="2" t="s">
        <v>962</v>
      </c>
      <c r="E1308">
        <v>16</v>
      </c>
      <c r="F1308">
        <v>29</v>
      </c>
      <c r="G1308">
        <v>5</v>
      </c>
      <c r="H1308">
        <v>3</v>
      </c>
      <c r="I1308" s="2">
        <v>347.43371325731277</v>
      </c>
      <c r="J1308" s="4">
        <v>248.16693804093771</v>
      </c>
      <c r="K1308" s="11">
        <f>Table__Master[[#This Row],[unit price]]*Table__Master[[#This Row],[Order qty]]</f>
        <v>1042.3011397719383</v>
      </c>
      <c r="L1308" s="11">
        <f>Table__Master[[#This Row],[Revenue]]-(Table__Master[[#This Row],[unit cost]]*Table__Master[[#This Row],[Order qty]])</f>
        <v>297.80032564912517</v>
      </c>
    </row>
    <row r="1309" spans="1:12" x14ac:dyDescent="0.25">
      <c r="A1309" t="s">
        <v>2282</v>
      </c>
      <c r="B1309" s="3">
        <v>43867</v>
      </c>
      <c r="C1309" t="s">
        <v>963</v>
      </c>
      <c r="D1309" s="2" t="s">
        <v>962</v>
      </c>
      <c r="E1309">
        <v>20</v>
      </c>
      <c r="F1309">
        <v>305</v>
      </c>
      <c r="G1309">
        <v>26</v>
      </c>
      <c r="H1309">
        <v>10</v>
      </c>
      <c r="I1309" s="2">
        <v>439.11792182922363</v>
      </c>
      <c r="J1309" s="4">
        <v>313.65565844944547</v>
      </c>
      <c r="K1309" s="11">
        <f>Table__Master[[#This Row],[unit price]]*Table__Master[[#This Row],[Order qty]]</f>
        <v>4391.1792182922363</v>
      </c>
      <c r="L1309" s="11">
        <f>Table__Master[[#This Row],[Revenue]]-(Table__Master[[#This Row],[unit cost]]*Table__Master[[#This Row],[Order qty]])</f>
        <v>1254.6226337977814</v>
      </c>
    </row>
    <row r="1310" spans="1:12" x14ac:dyDescent="0.25">
      <c r="A1310" t="s">
        <v>2283</v>
      </c>
      <c r="B1310" s="3">
        <v>43877</v>
      </c>
      <c r="C1310" t="s">
        <v>961</v>
      </c>
      <c r="D1310" s="2" t="s">
        <v>962</v>
      </c>
      <c r="E1310">
        <v>3</v>
      </c>
      <c r="F1310">
        <v>123</v>
      </c>
      <c r="G1310">
        <v>45</v>
      </c>
      <c r="H1310">
        <v>9</v>
      </c>
      <c r="I1310" s="2">
        <v>648.88920968770981</v>
      </c>
      <c r="J1310" s="4">
        <v>463.49229263407847</v>
      </c>
      <c r="K1310" s="11">
        <f>Table__Master[[#This Row],[unit price]]*Table__Master[[#This Row],[Order qty]]</f>
        <v>5840.0028871893883</v>
      </c>
      <c r="L1310" s="11">
        <f>Table__Master[[#This Row],[Revenue]]-(Table__Master[[#This Row],[unit cost]]*Table__Master[[#This Row],[Order qty]])</f>
        <v>1668.5722534826818</v>
      </c>
    </row>
    <row r="1311" spans="1:12" x14ac:dyDescent="0.25">
      <c r="A1311" t="s">
        <v>2284</v>
      </c>
      <c r="B1311" s="3">
        <v>43970</v>
      </c>
      <c r="C1311" t="s">
        <v>964</v>
      </c>
      <c r="D1311" s="2" t="s">
        <v>962</v>
      </c>
      <c r="E1311">
        <v>21</v>
      </c>
      <c r="F1311">
        <v>180</v>
      </c>
      <c r="G1311">
        <v>16</v>
      </c>
      <c r="H1311">
        <v>7</v>
      </c>
      <c r="I1311" s="2">
        <v>537.79110538959503</v>
      </c>
      <c r="J1311" s="4">
        <v>384.13650384971078</v>
      </c>
      <c r="K1311" s="11">
        <f>Table__Master[[#This Row],[unit price]]*Table__Master[[#This Row],[Order qty]]</f>
        <v>3764.5377377271652</v>
      </c>
      <c r="L1311" s="11">
        <f>Table__Master[[#This Row],[Revenue]]-(Table__Master[[#This Row],[unit cost]]*Table__Master[[#This Row],[Order qty]])</f>
        <v>1075.5822107791896</v>
      </c>
    </row>
    <row r="1312" spans="1:12" x14ac:dyDescent="0.25">
      <c r="A1312" t="s">
        <v>2285</v>
      </c>
      <c r="B1312" s="3">
        <v>43960</v>
      </c>
      <c r="C1312" t="s">
        <v>964</v>
      </c>
      <c r="D1312" s="2" t="s">
        <v>962</v>
      </c>
      <c r="E1312">
        <v>18</v>
      </c>
      <c r="F1312">
        <v>76</v>
      </c>
      <c r="G1312">
        <v>27</v>
      </c>
      <c r="H1312">
        <v>10</v>
      </c>
      <c r="I1312" s="2">
        <v>412.37564045190811</v>
      </c>
      <c r="J1312" s="4">
        <v>294.5540288942201</v>
      </c>
      <c r="K1312" s="11">
        <f>Table__Master[[#This Row],[unit price]]*Table__Master[[#This Row],[Order qty]]</f>
        <v>4123.7564045190811</v>
      </c>
      <c r="L1312" s="11">
        <f>Table__Master[[#This Row],[Revenue]]-(Table__Master[[#This Row],[unit cost]]*Table__Master[[#This Row],[Order qty]])</f>
        <v>1178.2161155768799</v>
      </c>
    </row>
    <row r="1313" spans="1:12" x14ac:dyDescent="0.25">
      <c r="A1313" t="s">
        <v>2286</v>
      </c>
      <c r="B1313" s="3">
        <v>43860</v>
      </c>
      <c r="C1313" t="s">
        <v>964</v>
      </c>
      <c r="D1313" s="2" t="s">
        <v>962</v>
      </c>
      <c r="E1313">
        <v>13</v>
      </c>
      <c r="F1313">
        <v>343</v>
      </c>
      <c r="G1313">
        <v>6</v>
      </c>
      <c r="H1313">
        <v>6</v>
      </c>
      <c r="I1313" s="2">
        <v>379.93886876106262</v>
      </c>
      <c r="J1313" s="4">
        <v>271.38490625790189</v>
      </c>
      <c r="K1313" s="11">
        <f>Table__Master[[#This Row],[unit price]]*Table__Master[[#This Row],[Order qty]]</f>
        <v>2279.6332125663757</v>
      </c>
      <c r="L1313" s="11">
        <f>Table__Master[[#This Row],[Revenue]]-(Table__Master[[#This Row],[unit cost]]*Table__Master[[#This Row],[Order qty]])</f>
        <v>651.3237750189644</v>
      </c>
    </row>
    <row r="1314" spans="1:12" x14ac:dyDescent="0.25">
      <c r="A1314" t="s">
        <v>2287</v>
      </c>
      <c r="B1314" s="3">
        <v>43895</v>
      </c>
      <c r="C1314" t="s">
        <v>965</v>
      </c>
      <c r="D1314" s="2" t="s">
        <v>962</v>
      </c>
      <c r="E1314">
        <v>8</v>
      </c>
      <c r="F1314">
        <v>294</v>
      </c>
      <c r="G1314">
        <v>19</v>
      </c>
      <c r="H1314">
        <v>5</v>
      </c>
      <c r="I1314" s="2">
        <v>544.73618334531784</v>
      </c>
      <c r="J1314" s="4">
        <v>389.0972738180842</v>
      </c>
      <c r="K1314" s="11">
        <f>Table__Master[[#This Row],[unit price]]*Table__Master[[#This Row],[Order qty]]</f>
        <v>2723.6809167265892</v>
      </c>
      <c r="L1314" s="11">
        <f>Table__Master[[#This Row],[Revenue]]-(Table__Master[[#This Row],[unit cost]]*Table__Master[[#This Row],[Order qty]])</f>
        <v>778.19454763616818</v>
      </c>
    </row>
    <row r="1315" spans="1:12" x14ac:dyDescent="0.25">
      <c r="A1315" t="s">
        <v>2288</v>
      </c>
      <c r="B1315" s="3">
        <v>43968</v>
      </c>
      <c r="C1315" t="s">
        <v>965</v>
      </c>
      <c r="D1315" s="2" t="s">
        <v>962</v>
      </c>
      <c r="E1315">
        <v>9</v>
      </c>
      <c r="F1315">
        <v>363</v>
      </c>
      <c r="G1315">
        <v>32</v>
      </c>
      <c r="H1315">
        <v>2</v>
      </c>
      <c r="I1315" s="2">
        <v>317.57074105739594</v>
      </c>
      <c r="J1315" s="4">
        <v>226.83624361242568</v>
      </c>
      <c r="K1315" s="11">
        <f>Table__Master[[#This Row],[unit price]]*Table__Master[[#This Row],[Order qty]]</f>
        <v>635.14148211479187</v>
      </c>
      <c r="L1315" s="11">
        <f>Table__Master[[#This Row],[Revenue]]-(Table__Master[[#This Row],[unit cost]]*Table__Master[[#This Row],[Order qty]])</f>
        <v>181.46899488994052</v>
      </c>
    </row>
    <row r="1316" spans="1:12" x14ac:dyDescent="0.25">
      <c r="A1316" t="s">
        <v>2289</v>
      </c>
      <c r="B1316" s="3">
        <v>43847</v>
      </c>
      <c r="C1316" t="s">
        <v>961</v>
      </c>
      <c r="D1316" s="2" t="s">
        <v>962</v>
      </c>
      <c r="E1316">
        <v>24</v>
      </c>
      <c r="F1316">
        <v>88</v>
      </c>
      <c r="G1316">
        <v>37</v>
      </c>
      <c r="H1316">
        <v>2</v>
      </c>
      <c r="I1316" s="2">
        <v>291.3250635266304</v>
      </c>
      <c r="J1316" s="4">
        <v>208.08933109045029</v>
      </c>
      <c r="K1316" s="11">
        <f>Table__Master[[#This Row],[unit price]]*Table__Master[[#This Row],[Order qty]]</f>
        <v>582.6501270532608</v>
      </c>
      <c r="L1316" s="11">
        <f>Table__Master[[#This Row],[Revenue]]-(Table__Master[[#This Row],[unit cost]]*Table__Master[[#This Row],[Order qty]])</f>
        <v>166.47146487236023</v>
      </c>
    </row>
    <row r="1317" spans="1:12" x14ac:dyDescent="0.25">
      <c r="A1317" t="s">
        <v>2290</v>
      </c>
      <c r="B1317" s="3">
        <v>43832</v>
      </c>
      <c r="C1317" t="s">
        <v>961</v>
      </c>
      <c r="D1317" s="2" t="s">
        <v>962</v>
      </c>
      <c r="E1317">
        <v>12</v>
      </c>
      <c r="F1317">
        <v>179</v>
      </c>
      <c r="G1317">
        <v>8</v>
      </c>
      <c r="H1317">
        <v>5</v>
      </c>
      <c r="I1317" s="2">
        <v>207.47560930252075</v>
      </c>
      <c r="J1317" s="4">
        <v>148.19686378751484</v>
      </c>
      <c r="K1317" s="11">
        <f>Table__Master[[#This Row],[unit price]]*Table__Master[[#This Row],[Order qty]]</f>
        <v>1037.3780465126038</v>
      </c>
      <c r="L1317" s="11">
        <f>Table__Master[[#This Row],[Revenue]]-(Table__Master[[#This Row],[unit cost]]*Table__Master[[#This Row],[Order qty]])</f>
        <v>296.39372757502952</v>
      </c>
    </row>
    <row r="1318" spans="1:12" x14ac:dyDescent="0.25">
      <c r="A1318" t="s">
        <v>2291</v>
      </c>
      <c r="B1318" s="3">
        <v>43899</v>
      </c>
      <c r="C1318" t="s">
        <v>964</v>
      </c>
      <c r="D1318" s="2" t="s">
        <v>962</v>
      </c>
      <c r="E1318">
        <v>19</v>
      </c>
      <c r="F1318">
        <v>162</v>
      </c>
      <c r="G1318">
        <v>24</v>
      </c>
      <c r="H1318">
        <v>9</v>
      </c>
      <c r="I1318" s="2">
        <v>289.22093242406845</v>
      </c>
      <c r="J1318" s="4">
        <v>206.58638030290604</v>
      </c>
      <c r="K1318" s="11">
        <f>Table__Master[[#This Row],[unit price]]*Table__Master[[#This Row],[Order qty]]</f>
        <v>2602.9883918166161</v>
      </c>
      <c r="L1318" s="11">
        <f>Table__Master[[#This Row],[Revenue]]-(Table__Master[[#This Row],[unit cost]]*Table__Master[[#This Row],[Order qty]])</f>
        <v>743.71096909046173</v>
      </c>
    </row>
    <row r="1319" spans="1:12" x14ac:dyDescent="0.25">
      <c r="A1319" t="s">
        <v>2292</v>
      </c>
      <c r="B1319" s="3">
        <v>43923</v>
      </c>
      <c r="C1319" t="s">
        <v>965</v>
      </c>
      <c r="D1319" s="2" t="s">
        <v>962</v>
      </c>
      <c r="E1319">
        <v>2</v>
      </c>
      <c r="F1319">
        <v>153</v>
      </c>
      <c r="G1319">
        <v>47</v>
      </c>
      <c r="H1319">
        <v>1</v>
      </c>
      <c r="I1319" s="2">
        <v>522.0815817117691</v>
      </c>
      <c r="J1319" s="4">
        <v>372.91541550840651</v>
      </c>
      <c r="K1319" s="11">
        <f>Table__Master[[#This Row],[unit price]]*Table__Master[[#This Row],[Order qty]]</f>
        <v>522.0815817117691</v>
      </c>
      <c r="L1319" s="11">
        <f>Table__Master[[#This Row],[Revenue]]-(Table__Master[[#This Row],[unit cost]]*Table__Master[[#This Row],[Order qty]])</f>
        <v>149.16616620336259</v>
      </c>
    </row>
    <row r="1320" spans="1:12" x14ac:dyDescent="0.25">
      <c r="A1320" t="s">
        <v>2293</v>
      </c>
      <c r="B1320" s="3">
        <v>43967</v>
      </c>
      <c r="C1320" t="s">
        <v>963</v>
      </c>
      <c r="D1320" s="2" t="s">
        <v>962</v>
      </c>
      <c r="E1320">
        <v>21</v>
      </c>
      <c r="F1320">
        <v>63</v>
      </c>
      <c r="G1320">
        <v>9</v>
      </c>
      <c r="H1320">
        <v>10</v>
      </c>
      <c r="I1320" s="2">
        <v>487.14727789163589</v>
      </c>
      <c r="J1320" s="4">
        <v>347.9623413511685</v>
      </c>
      <c r="K1320" s="11">
        <f>Table__Master[[#This Row],[unit price]]*Table__Master[[#This Row],[Order qty]]</f>
        <v>4871.4727789163589</v>
      </c>
      <c r="L1320" s="11">
        <f>Table__Master[[#This Row],[Revenue]]-(Table__Master[[#This Row],[unit cost]]*Table__Master[[#This Row],[Order qty]])</f>
        <v>1391.8493654046738</v>
      </c>
    </row>
    <row r="1321" spans="1:12" x14ac:dyDescent="0.25">
      <c r="A1321" t="s">
        <v>2294</v>
      </c>
      <c r="B1321" s="3">
        <v>43861</v>
      </c>
      <c r="C1321" t="s">
        <v>965</v>
      </c>
      <c r="D1321" s="2" t="s">
        <v>962</v>
      </c>
      <c r="E1321">
        <v>22</v>
      </c>
      <c r="F1321">
        <v>116</v>
      </c>
      <c r="G1321">
        <v>7</v>
      </c>
      <c r="H1321">
        <v>9</v>
      </c>
      <c r="I1321" s="2">
        <v>323.19475722312927</v>
      </c>
      <c r="J1321" s="4">
        <v>230.85339801652091</v>
      </c>
      <c r="K1321" s="11">
        <f>Table__Master[[#This Row],[unit price]]*Table__Master[[#This Row],[Order qty]]</f>
        <v>2908.7528150081635</v>
      </c>
      <c r="L1321" s="11">
        <f>Table__Master[[#This Row],[Revenue]]-(Table__Master[[#This Row],[unit cost]]*Table__Master[[#This Row],[Order qty]])</f>
        <v>831.07223285947521</v>
      </c>
    </row>
    <row r="1322" spans="1:12" x14ac:dyDescent="0.25">
      <c r="A1322" t="s">
        <v>2295</v>
      </c>
      <c r="B1322" s="3">
        <v>43901</v>
      </c>
      <c r="C1322" t="s">
        <v>965</v>
      </c>
      <c r="D1322" s="2" t="s">
        <v>962</v>
      </c>
      <c r="E1322">
        <v>14</v>
      </c>
      <c r="F1322">
        <v>126</v>
      </c>
      <c r="G1322">
        <v>17</v>
      </c>
      <c r="H1322">
        <v>10</v>
      </c>
      <c r="I1322" s="2">
        <v>462.75611561536789</v>
      </c>
      <c r="J1322" s="4">
        <v>330.54008258240566</v>
      </c>
      <c r="K1322" s="11">
        <f>Table__Master[[#This Row],[unit price]]*Table__Master[[#This Row],[Order qty]]</f>
        <v>4627.5611561536789</v>
      </c>
      <c r="L1322" s="11">
        <f>Table__Master[[#This Row],[Revenue]]-(Table__Master[[#This Row],[unit cost]]*Table__Master[[#This Row],[Order qty]])</f>
        <v>1322.1603303296224</v>
      </c>
    </row>
    <row r="1323" spans="1:12" x14ac:dyDescent="0.25">
      <c r="A1323" t="s">
        <v>2296</v>
      </c>
      <c r="B1323" s="3">
        <v>43848</v>
      </c>
      <c r="C1323" t="s">
        <v>963</v>
      </c>
      <c r="D1323" s="2" t="s">
        <v>962</v>
      </c>
      <c r="E1323">
        <v>1</v>
      </c>
      <c r="F1323">
        <v>299</v>
      </c>
      <c r="G1323">
        <v>16</v>
      </c>
      <c r="H1323">
        <v>4</v>
      </c>
      <c r="I1323" s="2">
        <v>568.64815127849579</v>
      </c>
      <c r="J1323" s="4">
        <v>406.17725091321131</v>
      </c>
      <c r="K1323" s="11">
        <f>Table__Master[[#This Row],[unit price]]*Table__Master[[#This Row],[Order qty]]</f>
        <v>2274.5926051139832</v>
      </c>
      <c r="L1323" s="11">
        <f>Table__Master[[#This Row],[Revenue]]-(Table__Master[[#This Row],[unit cost]]*Table__Master[[#This Row],[Order qty]])</f>
        <v>649.88360146113791</v>
      </c>
    </row>
    <row r="1324" spans="1:12" x14ac:dyDescent="0.25">
      <c r="A1324" t="s">
        <v>2297</v>
      </c>
      <c r="B1324" s="3">
        <v>43831</v>
      </c>
      <c r="C1324" t="s">
        <v>964</v>
      </c>
      <c r="D1324" s="2" t="s">
        <v>962</v>
      </c>
      <c r="E1324">
        <v>6</v>
      </c>
      <c r="F1324">
        <v>338</v>
      </c>
      <c r="G1324">
        <v>35</v>
      </c>
      <c r="H1324">
        <v>4</v>
      </c>
      <c r="I1324" s="2">
        <v>274.18121176958084</v>
      </c>
      <c r="J1324" s="4">
        <v>195.84372269255775</v>
      </c>
      <c r="K1324" s="11">
        <f>Table__Master[[#This Row],[unit price]]*Table__Master[[#This Row],[Order qty]]</f>
        <v>1096.7248470783234</v>
      </c>
      <c r="L1324" s="11">
        <f>Table__Master[[#This Row],[Revenue]]-(Table__Master[[#This Row],[unit cost]]*Table__Master[[#This Row],[Order qty]])</f>
        <v>313.34995630809237</v>
      </c>
    </row>
    <row r="1325" spans="1:12" x14ac:dyDescent="0.25">
      <c r="A1325" t="s">
        <v>2298</v>
      </c>
      <c r="B1325" s="3">
        <v>43866</v>
      </c>
      <c r="C1325" t="s">
        <v>963</v>
      </c>
      <c r="D1325" s="2" t="s">
        <v>962</v>
      </c>
      <c r="E1325">
        <v>24</v>
      </c>
      <c r="F1325">
        <v>174</v>
      </c>
      <c r="G1325">
        <v>43</v>
      </c>
      <c r="H1325">
        <v>3</v>
      </c>
      <c r="I1325" s="2">
        <v>305.14202785491943</v>
      </c>
      <c r="J1325" s="4">
        <v>217.95859132494246</v>
      </c>
      <c r="K1325" s="11">
        <f>Table__Master[[#This Row],[unit price]]*Table__Master[[#This Row],[Order qty]]</f>
        <v>915.4260835647583</v>
      </c>
      <c r="L1325" s="11">
        <f>Table__Master[[#This Row],[Revenue]]-(Table__Master[[#This Row],[unit cost]]*Table__Master[[#This Row],[Order qty]])</f>
        <v>261.55030958993098</v>
      </c>
    </row>
    <row r="1326" spans="1:12" x14ac:dyDescent="0.25">
      <c r="A1326" t="s">
        <v>2299</v>
      </c>
      <c r="B1326" s="3">
        <v>43919</v>
      </c>
      <c r="C1326" t="s">
        <v>964</v>
      </c>
      <c r="D1326" s="2" t="s">
        <v>962</v>
      </c>
      <c r="E1326">
        <v>11</v>
      </c>
      <c r="F1326">
        <v>329</v>
      </c>
      <c r="G1326">
        <v>46</v>
      </c>
      <c r="H1326">
        <v>6</v>
      </c>
      <c r="I1326" s="2">
        <v>609.01708692312241</v>
      </c>
      <c r="J1326" s="4">
        <v>435.01220494508743</v>
      </c>
      <c r="K1326" s="11">
        <f>Table__Master[[#This Row],[unit price]]*Table__Master[[#This Row],[Order qty]]</f>
        <v>3654.1025215387344</v>
      </c>
      <c r="L1326" s="11">
        <f>Table__Master[[#This Row],[Revenue]]-(Table__Master[[#This Row],[unit cost]]*Table__Master[[#This Row],[Order qty]])</f>
        <v>1044.0292918682098</v>
      </c>
    </row>
    <row r="1327" spans="1:12" x14ac:dyDescent="0.25">
      <c r="A1327" t="s">
        <v>2300</v>
      </c>
      <c r="B1327" s="3">
        <v>43886</v>
      </c>
      <c r="C1327" t="s">
        <v>963</v>
      </c>
      <c r="D1327" s="2" t="s">
        <v>962</v>
      </c>
      <c r="E1327">
        <v>6</v>
      </c>
      <c r="F1327">
        <v>117</v>
      </c>
      <c r="G1327">
        <v>45</v>
      </c>
      <c r="H1327">
        <v>4</v>
      </c>
      <c r="I1327" s="2">
        <v>479.80688774585724</v>
      </c>
      <c r="J1327" s="4">
        <v>342.71920553275521</v>
      </c>
      <c r="K1327" s="11">
        <f>Table__Master[[#This Row],[unit price]]*Table__Master[[#This Row],[Order qty]]</f>
        <v>1919.227550983429</v>
      </c>
      <c r="L1327" s="11">
        <f>Table__Master[[#This Row],[Revenue]]-(Table__Master[[#This Row],[unit cost]]*Table__Master[[#This Row],[Order qty]])</f>
        <v>548.35072885240811</v>
      </c>
    </row>
    <row r="1328" spans="1:12" x14ac:dyDescent="0.25">
      <c r="A1328" t="s">
        <v>2301</v>
      </c>
      <c r="B1328" s="3">
        <v>43937</v>
      </c>
      <c r="C1328" t="s">
        <v>964</v>
      </c>
      <c r="D1328" s="2" t="s">
        <v>962</v>
      </c>
      <c r="E1328">
        <v>5</v>
      </c>
      <c r="F1328">
        <v>58</v>
      </c>
      <c r="G1328">
        <v>39</v>
      </c>
      <c r="H1328">
        <v>3</v>
      </c>
      <c r="I1328" s="2">
        <v>618.13005119562149</v>
      </c>
      <c r="J1328" s="4">
        <v>441.52146513972968</v>
      </c>
      <c r="K1328" s="11">
        <f>Table__Master[[#This Row],[unit price]]*Table__Master[[#This Row],[Order qty]]</f>
        <v>1854.3901535868645</v>
      </c>
      <c r="L1328" s="11">
        <f>Table__Master[[#This Row],[Revenue]]-(Table__Master[[#This Row],[unit cost]]*Table__Master[[#This Row],[Order qty]])</f>
        <v>529.8257581676753</v>
      </c>
    </row>
    <row r="1329" spans="1:12" x14ac:dyDescent="0.25">
      <c r="A1329" t="s">
        <v>2302</v>
      </c>
      <c r="B1329" s="3">
        <v>43843</v>
      </c>
      <c r="C1329" t="s">
        <v>965</v>
      </c>
      <c r="D1329" s="2" t="s">
        <v>962</v>
      </c>
      <c r="E1329">
        <v>15</v>
      </c>
      <c r="F1329">
        <v>281</v>
      </c>
      <c r="G1329">
        <v>10</v>
      </c>
      <c r="H1329">
        <v>5</v>
      </c>
      <c r="I1329" s="2">
        <v>168.27036309242249</v>
      </c>
      <c r="J1329" s="4">
        <v>120.1931164945875</v>
      </c>
      <c r="K1329" s="11">
        <f>Table__Master[[#This Row],[unit price]]*Table__Master[[#This Row],[Order qty]]</f>
        <v>841.35181546211243</v>
      </c>
      <c r="L1329" s="11">
        <f>Table__Master[[#This Row],[Revenue]]-(Table__Master[[#This Row],[unit cost]]*Table__Master[[#This Row],[Order qty]])</f>
        <v>240.38623298917491</v>
      </c>
    </row>
    <row r="1330" spans="1:12" x14ac:dyDescent="0.25">
      <c r="A1330" t="s">
        <v>2303</v>
      </c>
      <c r="B1330" s="3">
        <v>43899</v>
      </c>
      <c r="C1330" t="s">
        <v>963</v>
      </c>
      <c r="D1330" s="2" t="s">
        <v>962</v>
      </c>
      <c r="E1330">
        <v>8</v>
      </c>
      <c r="F1330">
        <v>95</v>
      </c>
      <c r="G1330">
        <v>36</v>
      </c>
      <c r="H1330">
        <v>2</v>
      </c>
      <c r="I1330" s="2">
        <v>463.95752066373825</v>
      </c>
      <c r="J1330" s="4">
        <v>331.39822904552733</v>
      </c>
      <c r="K1330" s="11">
        <f>Table__Master[[#This Row],[unit price]]*Table__Master[[#This Row],[Order qty]]</f>
        <v>927.9150413274765</v>
      </c>
      <c r="L1330" s="11">
        <f>Table__Master[[#This Row],[Revenue]]-(Table__Master[[#This Row],[unit cost]]*Table__Master[[#This Row],[Order qty]])</f>
        <v>265.11858323642184</v>
      </c>
    </row>
    <row r="1331" spans="1:12" x14ac:dyDescent="0.25">
      <c r="A1331" t="s">
        <v>2304</v>
      </c>
      <c r="B1331" s="3">
        <v>43944</v>
      </c>
      <c r="C1331" t="s">
        <v>963</v>
      </c>
      <c r="D1331" s="2" t="s">
        <v>962</v>
      </c>
      <c r="E1331">
        <v>9</v>
      </c>
      <c r="F1331">
        <v>287</v>
      </c>
      <c r="G1331">
        <v>42</v>
      </c>
      <c r="H1331">
        <v>5</v>
      </c>
      <c r="I1331" s="2">
        <v>202.2592681646347</v>
      </c>
      <c r="J1331" s="4">
        <v>144.47090583188194</v>
      </c>
      <c r="K1331" s="11">
        <f>Table__Master[[#This Row],[unit price]]*Table__Master[[#This Row],[Order qty]]</f>
        <v>1011.2963408231735</v>
      </c>
      <c r="L1331" s="11">
        <f>Table__Master[[#This Row],[Revenue]]-(Table__Master[[#This Row],[unit cost]]*Table__Master[[#This Row],[Order qty]])</f>
        <v>288.94181166376381</v>
      </c>
    </row>
    <row r="1332" spans="1:12" x14ac:dyDescent="0.25">
      <c r="A1332" t="s">
        <v>2305</v>
      </c>
      <c r="B1332" s="3">
        <v>43959</v>
      </c>
      <c r="C1332" t="s">
        <v>965</v>
      </c>
      <c r="D1332" s="2" t="s">
        <v>962</v>
      </c>
      <c r="E1332">
        <v>21</v>
      </c>
      <c r="F1332">
        <v>141</v>
      </c>
      <c r="G1332">
        <v>12</v>
      </c>
      <c r="H1332">
        <v>1</v>
      </c>
      <c r="I1332" s="2">
        <v>207.20186501741409</v>
      </c>
      <c r="J1332" s="4">
        <v>148.00133215529578</v>
      </c>
      <c r="K1332" s="11">
        <f>Table__Master[[#This Row],[unit price]]*Table__Master[[#This Row],[Order qty]]</f>
        <v>207.20186501741409</v>
      </c>
      <c r="L1332" s="11">
        <f>Table__Master[[#This Row],[Revenue]]-(Table__Master[[#This Row],[unit cost]]*Table__Master[[#This Row],[Order qty]])</f>
        <v>59.200532862118308</v>
      </c>
    </row>
    <row r="1333" spans="1:12" x14ac:dyDescent="0.25">
      <c r="A1333" t="s">
        <v>2306</v>
      </c>
      <c r="B1333" s="3">
        <v>43981</v>
      </c>
      <c r="C1333" t="s">
        <v>963</v>
      </c>
      <c r="D1333" s="2" t="s">
        <v>962</v>
      </c>
      <c r="E1333">
        <v>2</v>
      </c>
      <c r="F1333">
        <v>185</v>
      </c>
      <c r="G1333">
        <v>17</v>
      </c>
      <c r="H1333">
        <v>7</v>
      </c>
      <c r="I1333" s="2">
        <v>247.01805639266968</v>
      </c>
      <c r="J1333" s="4">
        <v>176.44146885190693</v>
      </c>
      <c r="K1333" s="11">
        <f>Table__Master[[#This Row],[unit price]]*Table__Master[[#This Row],[Order qty]]</f>
        <v>1729.1263947486877</v>
      </c>
      <c r="L1333" s="11">
        <f>Table__Master[[#This Row],[Revenue]]-(Table__Master[[#This Row],[unit cost]]*Table__Master[[#This Row],[Order qty]])</f>
        <v>494.03611278533913</v>
      </c>
    </row>
    <row r="1334" spans="1:12" x14ac:dyDescent="0.25">
      <c r="A1334" t="s">
        <v>2307</v>
      </c>
      <c r="B1334" s="3">
        <v>43969</v>
      </c>
      <c r="C1334" t="s">
        <v>961</v>
      </c>
      <c r="D1334" s="2" t="s">
        <v>962</v>
      </c>
      <c r="E1334">
        <v>24</v>
      </c>
      <c r="F1334">
        <v>15</v>
      </c>
      <c r="G1334">
        <v>11</v>
      </c>
      <c r="H1334">
        <v>4</v>
      </c>
      <c r="I1334" s="2">
        <v>308.07503646612167</v>
      </c>
      <c r="J1334" s="4">
        <v>220.05359747580121</v>
      </c>
      <c r="K1334" s="11">
        <f>Table__Master[[#This Row],[unit price]]*Table__Master[[#This Row],[Order qty]]</f>
        <v>1232.3001458644867</v>
      </c>
      <c r="L1334" s="11">
        <f>Table__Master[[#This Row],[Revenue]]-(Table__Master[[#This Row],[unit cost]]*Table__Master[[#This Row],[Order qty]])</f>
        <v>352.08575596128185</v>
      </c>
    </row>
    <row r="1335" spans="1:12" x14ac:dyDescent="0.25">
      <c r="A1335" t="s">
        <v>2308</v>
      </c>
      <c r="B1335" s="3">
        <v>43836</v>
      </c>
      <c r="C1335" t="s">
        <v>961</v>
      </c>
      <c r="D1335" s="2" t="s">
        <v>962</v>
      </c>
      <c r="E1335">
        <v>12</v>
      </c>
      <c r="F1335">
        <v>246</v>
      </c>
      <c r="G1335">
        <v>47</v>
      </c>
      <c r="H1335">
        <v>7</v>
      </c>
      <c r="I1335" s="2">
        <v>554.07493364810944</v>
      </c>
      <c r="J1335" s="4">
        <v>395.7678097486496</v>
      </c>
      <c r="K1335" s="11">
        <f>Table__Master[[#This Row],[unit price]]*Table__Master[[#This Row],[Order qty]]</f>
        <v>3878.5245355367661</v>
      </c>
      <c r="L1335" s="11">
        <f>Table__Master[[#This Row],[Revenue]]-(Table__Master[[#This Row],[unit cost]]*Table__Master[[#This Row],[Order qty]])</f>
        <v>1108.1498672962189</v>
      </c>
    </row>
    <row r="1336" spans="1:12" x14ac:dyDescent="0.25">
      <c r="A1336" t="s">
        <v>2309</v>
      </c>
      <c r="B1336" s="3">
        <v>43863</v>
      </c>
      <c r="C1336" t="s">
        <v>961</v>
      </c>
      <c r="D1336" s="2" t="s">
        <v>962</v>
      </c>
      <c r="E1336">
        <v>22</v>
      </c>
      <c r="F1336">
        <v>92</v>
      </c>
      <c r="G1336">
        <v>30</v>
      </c>
      <c r="H1336">
        <v>2</v>
      </c>
      <c r="I1336" s="2">
        <v>626.5002298951149</v>
      </c>
      <c r="J1336" s="4">
        <v>447.50016421079636</v>
      </c>
      <c r="K1336" s="11">
        <f>Table__Master[[#This Row],[unit price]]*Table__Master[[#This Row],[Order qty]]</f>
        <v>1253.0004597902298</v>
      </c>
      <c r="L1336" s="11">
        <f>Table__Master[[#This Row],[Revenue]]-(Table__Master[[#This Row],[unit cost]]*Table__Master[[#This Row],[Order qty]])</f>
        <v>358.00013136863708</v>
      </c>
    </row>
    <row r="1337" spans="1:12" x14ac:dyDescent="0.25">
      <c r="A1337" t="s">
        <v>2310</v>
      </c>
      <c r="B1337" s="3">
        <v>43903</v>
      </c>
      <c r="C1337" t="s">
        <v>961</v>
      </c>
      <c r="D1337" s="2" t="s">
        <v>962</v>
      </c>
      <c r="E1337">
        <v>3</v>
      </c>
      <c r="F1337">
        <v>198</v>
      </c>
      <c r="G1337">
        <v>17</v>
      </c>
      <c r="H1337">
        <v>1</v>
      </c>
      <c r="I1337" s="2">
        <v>201.13687777519226</v>
      </c>
      <c r="J1337" s="4">
        <v>143.66919841085164</v>
      </c>
      <c r="K1337" s="11">
        <f>Table__Master[[#This Row],[unit price]]*Table__Master[[#This Row],[Order qty]]</f>
        <v>201.13687777519226</v>
      </c>
      <c r="L1337" s="11">
        <f>Table__Master[[#This Row],[Revenue]]-(Table__Master[[#This Row],[unit cost]]*Table__Master[[#This Row],[Order qty]])</f>
        <v>57.467679364340626</v>
      </c>
    </row>
    <row r="1338" spans="1:12" x14ac:dyDescent="0.25">
      <c r="A1338" t="s">
        <v>2311</v>
      </c>
      <c r="B1338" s="3">
        <v>43980</v>
      </c>
      <c r="C1338" t="s">
        <v>964</v>
      </c>
      <c r="D1338" s="2" t="s">
        <v>962</v>
      </c>
      <c r="E1338">
        <v>20</v>
      </c>
      <c r="F1338">
        <v>101</v>
      </c>
      <c r="G1338">
        <v>43</v>
      </c>
      <c r="H1338">
        <v>1</v>
      </c>
      <c r="I1338" s="2">
        <v>441.92682427167892</v>
      </c>
      <c r="J1338" s="4">
        <v>315.66201733691355</v>
      </c>
      <c r="K1338" s="11">
        <f>Table__Master[[#This Row],[unit price]]*Table__Master[[#This Row],[Order qty]]</f>
        <v>441.92682427167892</v>
      </c>
      <c r="L1338" s="11">
        <f>Table__Master[[#This Row],[Revenue]]-(Table__Master[[#This Row],[unit cost]]*Table__Master[[#This Row],[Order qty]])</f>
        <v>126.26480693476537</v>
      </c>
    </row>
    <row r="1339" spans="1:12" x14ac:dyDescent="0.25">
      <c r="A1339" t="s">
        <v>2312</v>
      </c>
      <c r="B1339" s="3">
        <v>43906</v>
      </c>
      <c r="C1339" t="s">
        <v>965</v>
      </c>
      <c r="D1339" s="2" t="s">
        <v>962</v>
      </c>
      <c r="E1339">
        <v>9</v>
      </c>
      <c r="F1339">
        <v>78</v>
      </c>
      <c r="G1339">
        <v>45</v>
      </c>
      <c r="H1339">
        <v>4</v>
      </c>
      <c r="I1339" s="2">
        <v>289.14481437206268</v>
      </c>
      <c r="J1339" s="4">
        <v>206.53201026575908</v>
      </c>
      <c r="K1339" s="11">
        <f>Table__Master[[#This Row],[unit price]]*Table__Master[[#This Row],[Order qty]]</f>
        <v>1156.5792574882507</v>
      </c>
      <c r="L1339" s="11">
        <f>Table__Master[[#This Row],[Revenue]]-(Table__Master[[#This Row],[unit cost]]*Table__Master[[#This Row],[Order qty]])</f>
        <v>330.4512164252144</v>
      </c>
    </row>
    <row r="1340" spans="1:12" x14ac:dyDescent="0.25">
      <c r="A1340" t="s">
        <v>2313</v>
      </c>
      <c r="B1340" s="3">
        <v>43837</v>
      </c>
      <c r="C1340" t="s">
        <v>963</v>
      </c>
      <c r="D1340" s="2" t="s">
        <v>962</v>
      </c>
      <c r="E1340">
        <v>3</v>
      </c>
      <c r="F1340">
        <v>57</v>
      </c>
      <c r="G1340">
        <v>44</v>
      </c>
      <c r="H1340">
        <v>1</v>
      </c>
      <c r="I1340" s="2">
        <v>635.66485530138016</v>
      </c>
      <c r="J1340" s="4">
        <v>454.04632521527157</v>
      </c>
      <c r="K1340" s="11">
        <f>Table__Master[[#This Row],[unit price]]*Table__Master[[#This Row],[Order qty]]</f>
        <v>635.66485530138016</v>
      </c>
      <c r="L1340" s="11">
        <f>Table__Master[[#This Row],[Revenue]]-(Table__Master[[#This Row],[unit cost]]*Table__Master[[#This Row],[Order qty]])</f>
        <v>181.61853008610859</v>
      </c>
    </row>
    <row r="1341" spans="1:12" x14ac:dyDescent="0.25">
      <c r="A1341" t="s">
        <v>2314</v>
      </c>
      <c r="B1341" s="3">
        <v>43921</v>
      </c>
      <c r="C1341" t="s">
        <v>963</v>
      </c>
      <c r="D1341" s="2" t="s">
        <v>962</v>
      </c>
      <c r="E1341">
        <v>26</v>
      </c>
      <c r="F1341">
        <v>185</v>
      </c>
      <c r="G1341">
        <v>9</v>
      </c>
      <c r="H1341">
        <v>1</v>
      </c>
      <c r="I1341" s="2">
        <v>150.77019882202148</v>
      </c>
      <c r="J1341" s="4">
        <v>107.69299915858679</v>
      </c>
      <c r="K1341" s="11">
        <f>Table__Master[[#This Row],[unit price]]*Table__Master[[#This Row],[Order qty]]</f>
        <v>150.77019882202148</v>
      </c>
      <c r="L1341" s="11">
        <f>Table__Master[[#This Row],[Revenue]]-(Table__Master[[#This Row],[unit cost]]*Table__Master[[#This Row],[Order qty]])</f>
        <v>43.077199663434698</v>
      </c>
    </row>
    <row r="1342" spans="1:12" x14ac:dyDescent="0.25">
      <c r="A1342" t="s">
        <v>2315</v>
      </c>
      <c r="B1342" s="3">
        <v>43838</v>
      </c>
      <c r="C1342" t="s">
        <v>964</v>
      </c>
      <c r="D1342" s="2" t="s">
        <v>962</v>
      </c>
      <c r="E1342">
        <v>11</v>
      </c>
      <c r="F1342">
        <v>223</v>
      </c>
      <c r="G1342">
        <v>29</v>
      </c>
      <c r="H1342">
        <v>3</v>
      </c>
      <c r="I1342" s="2">
        <v>285.89526933431625</v>
      </c>
      <c r="J1342" s="4">
        <v>204.21090666736876</v>
      </c>
      <c r="K1342" s="11">
        <f>Table__Master[[#This Row],[unit price]]*Table__Master[[#This Row],[Order qty]]</f>
        <v>857.68580800294876</v>
      </c>
      <c r="L1342" s="11">
        <f>Table__Master[[#This Row],[Revenue]]-(Table__Master[[#This Row],[unit cost]]*Table__Master[[#This Row],[Order qty]])</f>
        <v>245.05308800084254</v>
      </c>
    </row>
    <row r="1343" spans="1:12" x14ac:dyDescent="0.25">
      <c r="A1343" t="s">
        <v>2316</v>
      </c>
      <c r="B1343" s="3">
        <v>43876</v>
      </c>
      <c r="C1343" t="s">
        <v>961</v>
      </c>
      <c r="D1343" s="2" t="s">
        <v>962</v>
      </c>
      <c r="E1343">
        <v>19</v>
      </c>
      <c r="F1343">
        <v>284</v>
      </c>
      <c r="G1343">
        <v>36</v>
      </c>
      <c r="H1343">
        <v>10</v>
      </c>
      <c r="I1343" s="2">
        <v>300.8842545747757</v>
      </c>
      <c r="J1343" s="4">
        <v>214.91732469626837</v>
      </c>
      <c r="K1343" s="11">
        <f>Table__Master[[#This Row],[unit price]]*Table__Master[[#This Row],[Order qty]]</f>
        <v>3008.842545747757</v>
      </c>
      <c r="L1343" s="11">
        <f>Table__Master[[#This Row],[Revenue]]-(Table__Master[[#This Row],[unit cost]]*Table__Master[[#This Row],[Order qty]])</f>
        <v>859.66929878507335</v>
      </c>
    </row>
    <row r="1344" spans="1:12" x14ac:dyDescent="0.25">
      <c r="A1344" t="s">
        <v>2317</v>
      </c>
      <c r="B1344" s="3">
        <v>43968</v>
      </c>
      <c r="C1344" t="s">
        <v>964</v>
      </c>
      <c r="D1344" s="2" t="s">
        <v>962</v>
      </c>
      <c r="E1344">
        <v>8</v>
      </c>
      <c r="F1344">
        <v>17</v>
      </c>
      <c r="G1344">
        <v>14</v>
      </c>
      <c r="H1344">
        <v>2</v>
      </c>
      <c r="I1344" s="2">
        <v>591.76220852136612</v>
      </c>
      <c r="J1344" s="4">
        <v>422.6872918009758</v>
      </c>
      <c r="K1344" s="11">
        <f>Table__Master[[#This Row],[unit price]]*Table__Master[[#This Row],[Order qty]]</f>
        <v>1183.5244170427322</v>
      </c>
      <c r="L1344" s="11">
        <f>Table__Master[[#This Row],[Revenue]]-(Table__Master[[#This Row],[unit cost]]*Table__Master[[#This Row],[Order qty]])</f>
        <v>338.14983344078064</v>
      </c>
    </row>
    <row r="1345" spans="1:12" x14ac:dyDescent="0.25">
      <c r="A1345" t="s">
        <v>2318</v>
      </c>
      <c r="B1345" s="3">
        <v>43901</v>
      </c>
      <c r="C1345" t="s">
        <v>963</v>
      </c>
      <c r="D1345" s="2" t="s">
        <v>962</v>
      </c>
      <c r="E1345">
        <v>8</v>
      </c>
      <c r="F1345">
        <v>129</v>
      </c>
      <c r="G1345">
        <v>8</v>
      </c>
      <c r="H1345">
        <v>3</v>
      </c>
      <c r="I1345" s="2">
        <v>433.7811176776886</v>
      </c>
      <c r="J1345" s="4">
        <v>309.84365548406328</v>
      </c>
      <c r="K1345" s="11">
        <f>Table__Master[[#This Row],[unit price]]*Table__Master[[#This Row],[Order qty]]</f>
        <v>1301.3433530330658</v>
      </c>
      <c r="L1345" s="11">
        <f>Table__Master[[#This Row],[Revenue]]-(Table__Master[[#This Row],[unit cost]]*Table__Master[[#This Row],[Order qty]])</f>
        <v>371.81238658087591</v>
      </c>
    </row>
    <row r="1346" spans="1:12" x14ac:dyDescent="0.25">
      <c r="A1346" t="s">
        <v>2319</v>
      </c>
      <c r="B1346" s="3">
        <v>43878</v>
      </c>
      <c r="C1346" t="s">
        <v>961</v>
      </c>
      <c r="D1346" s="2" t="s">
        <v>962</v>
      </c>
      <c r="E1346">
        <v>20</v>
      </c>
      <c r="F1346">
        <v>278</v>
      </c>
      <c r="G1346">
        <v>36</v>
      </c>
      <c r="H1346">
        <v>2</v>
      </c>
      <c r="I1346" s="2">
        <v>611.20357722043991</v>
      </c>
      <c r="J1346" s="4">
        <v>436.57398372888565</v>
      </c>
      <c r="K1346" s="11">
        <f>Table__Master[[#This Row],[unit price]]*Table__Master[[#This Row],[Order qty]]</f>
        <v>1222.4071544408798</v>
      </c>
      <c r="L1346" s="11">
        <f>Table__Master[[#This Row],[Revenue]]-(Table__Master[[#This Row],[unit cost]]*Table__Master[[#This Row],[Order qty]])</f>
        <v>349.25918698310852</v>
      </c>
    </row>
    <row r="1347" spans="1:12" x14ac:dyDescent="0.25">
      <c r="A1347" t="s">
        <v>2320</v>
      </c>
      <c r="B1347" s="3">
        <v>43852</v>
      </c>
      <c r="C1347" t="s">
        <v>965</v>
      </c>
      <c r="D1347" s="2" t="s">
        <v>962</v>
      </c>
      <c r="E1347">
        <v>2</v>
      </c>
      <c r="F1347">
        <v>188</v>
      </c>
      <c r="G1347">
        <v>12</v>
      </c>
      <c r="H1347">
        <v>1</v>
      </c>
      <c r="I1347" s="2">
        <v>436.18613755702972</v>
      </c>
      <c r="J1347" s="4">
        <v>311.56152682644984</v>
      </c>
      <c r="K1347" s="11">
        <f>Table__Master[[#This Row],[unit price]]*Table__Master[[#This Row],[Order qty]]</f>
        <v>436.18613755702972</v>
      </c>
      <c r="L1347" s="11">
        <f>Table__Master[[#This Row],[Revenue]]-(Table__Master[[#This Row],[unit cost]]*Table__Master[[#This Row],[Order qty]])</f>
        <v>124.62461073057989</v>
      </c>
    </row>
    <row r="1348" spans="1:12" x14ac:dyDescent="0.25">
      <c r="A1348" t="s">
        <v>2321</v>
      </c>
      <c r="B1348" s="3">
        <v>43945</v>
      </c>
      <c r="C1348" t="s">
        <v>963</v>
      </c>
      <c r="D1348" s="2" t="s">
        <v>962</v>
      </c>
      <c r="E1348">
        <v>8</v>
      </c>
      <c r="F1348">
        <v>192</v>
      </c>
      <c r="G1348">
        <v>6</v>
      </c>
      <c r="H1348">
        <v>8</v>
      </c>
      <c r="I1348" s="2">
        <v>484.42613965272903</v>
      </c>
      <c r="J1348" s="4">
        <v>346.01867118052076</v>
      </c>
      <c r="K1348" s="11">
        <f>Table__Master[[#This Row],[unit price]]*Table__Master[[#This Row],[Order qty]]</f>
        <v>3875.4091172218323</v>
      </c>
      <c r="L1348" s="11">
        <f>Table__Master[[#This Row],[Revenue]]-(Table__Master[[#This Row],[unit cost]]*Table__Master[[#This Row],[Order qty]])</f>
        <v>1107.2597477776662</v>
      </c>
    </row>
    <row r="1349" spans="1:12" x14ac:dyDescent="0.25">
      <c r="A1349" t="s">
        <v>2322</v>
      </c>
      <c r="B1349" s="3">
        <v>43836</v>
      </c>
      <c r="C1349" t="s">
        <v>964</v>
      </c>
      <c r="D1349" s="2" t="s">
        <v>962</v>
      </c>
      <c r="E1349">
        <v>14</v>
      </c>
      <c r="F1349">
        <v>37</v>
      </c>
      <c r="G1349">
        <v>41</v>
      </c>
      <c r="H1349">
        <v>9</v>
      </c>
      <c r="I1349" s="2">
        <v>486.33058404922485</v>
      </c>
      <c r="J1349" s="4">
        <v>347.37898860658919</v>
      </c>
      <c r="K1349" s="11">
        <f>Table__Master[[#This Row],[unit price]]*Table__Master[[#This Row],[Order qty]]</f>
        <v>4376.9752564430237</v>
      </c>
      <c r="L1349" s="11">
        <f>Table__Master[[#This Row],[Revenue]]-(Table__Master[[#This Row],[unit cost]]*Table__Master[[#This Row],[Order qty]])</f>
        <v>1250.5643589837209</v>
      </c>
    </row>
    <row r="1350" spans="1:12" x14ac:dyDescent="0.25">
      <c r="A1350" t="s">
        <v>2323</v>
      </c>
      <c r="B1350" s="3">
        <v>43906</v>
      </c>
      <c r="C1350" t="s">
        <v>965</v>
      </c>
      <c r="D1350" s="2" t="s">
        <v>962</v>
      </c>
      <c r="E1350">
        <v>25</v>
      </c>
      <c r="F1350">
        <v>80</v>
      </c>
      <c r="G1350">
        <v>13</v>
      </c>
      <c r="H1350">
        <v>10</v>
      </c>
      <c r="I1350" s="2">
        <v>385.18139880895615</v>
      </c>
      <c r="J1350" s="4">
        <v>275.12957057782586</v>
      </c>
      <c r="K1350" s="11">
        <f>Table__Master[[#This Row],[unit price]]*Table__Master[[#This Row],[Order qty]]</f>
        <v>3851.8139880895615</v>
      </c>
      <c r="L1350" s="11">
        <f>Table__Master[[#This Row],[Revenue]]-(Table__Master[[#This Row],[unit cost]]*Table__Master[[#This Row],[Order qty]])</f>
        <v>1100.5182823113028</v>
      </c>
    </row>
    <row r="1351" spans="1:12" x14ac:dyDescent="0.25">
      <c r="A1351" t="s">
        <v>2324</v>
      </c>
      <c r="B1351" s="3">
        <v>43854</v>
      </c>
      <c r="C1351" t="s">
        <v>963</v>
      </c>
      <c r="D1351" s="2" t="s">
        <v>962</v>
      </c>
      <c r="E1351">
        <v>10</v>
      </c>
      <c r="F1351">
        <v>94</v>
      </c>
      <c r="G1351">
        <v>7</v>
      </c>
      <c r="H1351">
        <v>4</v>
      </c>
      <c r="I1351" s="2">
        <v>442.62401068210602</v>
      </c>
      <c r="J1351" s="4">
        <v>316.16000763007577</v>
      </c>
      <c r="K1351" s="11">
        <f>Table__Master[[#This Row],[unit price]]*Table__Master[[#This Row],[Order qty]]</f>
        <v>1770.4960427284241</v>
      </c>
      <c r="L1351" s="11">
        <f>Table__Master[[#This Row],[Revenue]]-(Table__Master[[#This Row],[unit cost]]*Table__Master[[#This Row],[Order qty]])</f>
        <v>505.856012208121</v>
      </c>
    </row>
    <row r="1352" spans="1:12" x14ac:dyDescent="0.25">
      <c r="A1352" t="s">
        <v>2325</v>
      </c>
      <c r="B1352" s="3">
        <v>43871</v>
      </c>
      <c r="C1352" t="s">
        <v>963</v>
      </c>
      <c r="D1352" s="2" t="s">
        <v>962</v>
      </c>
      <c r="E1352">
        <v>4</v>
      </c>
      <c r="F1352">
        <v>56</v>
      </c>
      <c r="G1352">
        <v>21</v>
      </c>
      <c r="H1352">
        <v>2</v>
      </c>
      <c r="I1352" s="2">
        <v>601.24850660562515</v>
      </c>
      <c r="J1352" s="4">
        <v>429.46321900401801</v>
      </c>
      <c r="K1352" s="11">
        <f>Table__Master[[#This Row],[unit price]]*Table__Master[[#This Row],[Order qty]]</f>
        <v>1202.4970132112503</v>
      </c>
      <c r="L1352" s="11">
        <f>Table__Master[[#This Row],[Revenue]]-(Table__Master[[#This Row],[unit cost]]*Table__Master[[#This Row],[Order qty]])</f>
        <v>343.57057520321428</v>
      </c>
    </row>
    <row r="1353" spans="1:12" x14ac:dyDescent="0.25">
      <c r="A1353" t="s">
        <v>2326</v>
      </c>
      <c r="B1353" s="3">
        <v>43844</v>
      </c>
      <c r="C1353" t="s">
        <v>963</v>
      </c>
      <c r="D1353" s="2" t="s">
        <v>962</v>
      </c>
      <c r="E1353">
        <v>2</v>
      </c>
      <c r="F1353">
        <v>318</v>
      </c>
      <c r="G1353">
        <v>4</v>
      </c>
      <c r="H1353">
        <v>2</v>
      </c>
      <c r="I1353" s="2">
        <v>353.7055242061615</v>
      </c>
      <c r="J1353" s="4">
        <v>252.64680300440108</v>
      </c>
      <c r="K1353" s="11">
        <f>Table__Master[[#This Row],[unit price]]*Table__Master[[#This Row],[Order qty]]</f>
        <v>707.411048412323</v>
      </c>
      <c r="L1353" s="11">
        <f>Table__Master[[#This Row],[Revenue]]-(Table__Master[[#This Row],[unit cost]]*Table__Master[[#This Row],[Order qty]])</f>
        <v>202.11744240352084</v>
      </c>
    </row>
    <row r="1354" spans="1:12" x14ac:dyDescent="0.25">
      <c r="A1354" t="s">
        <v>2327</v>
      </c>
      <c r="B1354" s="3">
        <v>43953</v>
      </c>
      <c r="C1354" t="s">
        <v>964</v>
      </c>
      <c r="D1354" s="2" t="s">
        <v>962</v>
      </c>
      <c r="E1354">
        <v>5</v>
      </c>
      <c r="F1354">
        <v>77</v>
      </c>
      <c r="G1354">
        <v>16</v>
      </c>
      <c r="H1354">
        <v>10</v>
      </c>
      <c r="I1354" s="2">
        <v>254.78045529127121</v>
      </c>
      <c r="J1354" s="4">
        <v>181.98603949376516</v>
      </c>
      <c r="K1354" s="11">
        <f>Table__Master[[#This Row],[unit price]]*Table__Master[[#This Row],[Order qty]]</f>
        <v>2547.8045529127121</v>
      </c>
      <c r="L1354" s="11">
        <f>Table__Master[[#This Row],[Revenue]]-(Table__Master[[#This Row],[unit cost]]*Table__Master[[#This Row],[Order qty]])</f>
        <v>727.94415797506053</v>
      </c>
    </row>
    <row r="1355" spans="1:12" x14ac:dyDescent="0.25">
      <c r="A1355" t="s">
        <v>2328</v>
      </c>
      <c r="B1355" s="3">
        <v>43836</v>
      </c>
      <c r="C1355" t="s">
        <v>963</v>
      </c>
      <c r="D1355" s="2" t="s">
        <v>962</v>
      </c>
      <c r="E1355">
        <v>7</v>
      </c>
      <c r="F1355">
        <v>242</v>
      </c>
      <c r="G1355">
        <v>4</v>
      </c>
      <c r="H1355">
        <v>3</v>
      </c>
      <c r="I1355" s="2">
        <v>539.90521037578583</v>
      </c>
      <c r="J1355" s="4">
        <v>385.64657883984705</v>
      </c>
      <c r="K1355" s="11">
        <f>Table__Master[[#This Row],[unit price]]*Table__Master[[#This Row],[Order qty]]</f>
        <v>1619.7156311273575</v>
      </c>
      <c r="L1355" s="11">
        <f>Table__Master[[#This Row],[Revenue]]-(Table__Master[[#This Row],[unit cost]]*Table__Master[[#This Row],[Order qty]])</f>
        <v>462.77589460781633</v>
      </c>
    </row>
    <row r="1356" spans="1:12" x14ac:dyDescent="0.25">
      <c r="A1356" t="s">
        <v>2329</v>
      </c>
      <c r="B1356" s="3">
        <v>43894</v>
      </c>
      <c r="C1356" t="s">
        <v>965</v>
      </c>
      <c r="D1356" s="2" t="s">
        <v>962</v>
      </c>
      <c r="E1356">
        <v>24</v>
      </c>
      <c r="F1356">
        <v>18</v>
      </c>
      <c r="G1356">
        <v>22</v>
      </c>
      <c r="H1356">
        <v>8</v>
      </c>
      <c r="I1356" s="2">
        <v>314.41980010271072</v>
      </c>
      <c r="J1356" s="4">
        <v>224.58557150193624</v>
      </c>
      <c r="K1356" s="11">
        <f>Table__Master[[#This Row],[unit price]]*Table__Master[[#This Row],[Order qty]]</f>
        <v>2515.3584008216858</v>
      </c>
      <c r="L1356" s="11">
        <f>Table__Master[[#This Row],[Revenue]]-(Table__Master[[#This Row],[unit cost]]*Table__Master[[#This Row],[Order qty]])</f>
        <v>718.67382880619584</v>
      </c>
    </row>
    <row r="1357" spans="1:12" x14ac:dyDescent="0.25">
      <c r="A1357" t="s">
        <v>2330</v>
      </c>
      <c r="B1357" s="3">
        <v>43910</v>
      </c>
      <c r="C1357" t="s">
        <v>965</v>
      </c>
      <c r="D1357" s="2" t="s">
        <v>962</v>
      </c>
      <c r="E1357">
        <v>17</v>
      </c>
      <c r="F1357">
        <v>43</v>
      </c>
      <c r="G1357">
        <v>2</v>
      </c>
      <c r="H1357">
        <v>5</v>
      </c>
      <c r="I1357" s="2">
        <v>322.39696598052979</v>
      </c>
      <c r="J1357" s="4">
        <v>230.28354712894986</v>
      </c>
      <c r="K1357" s="11">
        <f>Table__Master[[#This Row],[unit price]]*Table__Master[[#This Row],[Order qty]]</f>
        <v>1611.9848299026489</v>
      </c>
      <c r="L1357" s="11">
        <f>Table__Master[[#This Row],[Revenue]]-(Table__Master[[#This Row],[unit cost]]*Table__Master[[#This Row],[Order qty]])</f>
        <v>460.5670942578995</v>
      </c>
    </row>
    <row r="1358" spans="1:12" x14ac:dyDescent="0.25">
      <c r="A1358" t="s">
        <v>2331</v>
      </c>
      <c r="B1358" s="3">
        <v>43851</v>
      </c>
      <c r="C1358" t="s">
        <v>963</v>
      </c>
      <c r="D1358" s="2" t="s">
        <v>962</v>
      </c>
      <c r="E1358">
        <v>26</v>
      </c>
      <c r="F1358">
        <v>326</v>
      </c>
      <c r="G1358">
        <v>37</v>
      </c>
      <c r="H1358">
        <v>6</v>
      </c>
      <c r="I1358" s="2">
        <v>644.34016317129135</v>
      </c>
      <c r="J1358" s="4">
        <v>460.24297369377956</v>
      </c>
      <c r="K1358" s="11">
        <f>Table__Master[[#This Row],[unit price]]*Table__Master[[#This Row],[Order qty]]</f>
        <v>3866.0409790277481</v>
      </c>
      <c r="L1358" s="11">
        <f>Table__Master[[#This Row],[Revenue]]-(Table__Master[[#This Row],[unit cost]]*Table__Master[[#This Row],[Order qty]])</f>
        <v>1104.5831368650706</v>
      </c>
    </row>
    <row r="1359" spans="1:12" x14ac:dyDescent="0.25">
      <c r="A1359" t="s">
        <v>2332</v>
      </c>
      <c r="B1359" s="3">
        <v>43897</v>
      </c>
      <c r="C1359" t="s">
        <v>961</v>
      </c>
      <c r="D1359" s="2" t="s">
        <v>962</v>
      </c>
      <c r="E1359">
        <v>13</v>
      </c>
      <c r="F1359">
        <v>212</v>
      </c>
      <c r="G1359">
        <v>46</v>
      </c>
      <c r="H1359">
        <v>10</v>
      </c>
      <c r="I1359" s="2">
        <v>613.5739871263504</v>
      </c>
      <c r="J1359" s="4">
        <v>438.26713366167888</v>
      </c>
      <c r="K1359" s="11">
        <f>Table__Master[[#This Row],[unit price]]*Table__Master[[#This Row],[Order qty]]</f>
        <v>6135.739871263504</v>
      </c>
      <c r="L1359" s="11">
        <f>Table__Master[[#This Row],[Revenue]]-(Table__Master[[#This Row],[unit cost]]*Table__Master[[#This Row],[Order qty]])</f>
        <v>1753.0685346467153</v>
      </c>
    </row>
    <row r="1360" spans="1:12" x14ac:dyDescent="0.25">
      <c r="A1360" t="s">
        <v>2333</v>
      </c>
      <c r="B1360" s="3">
        <v>43876</v>
      </c>
      <c r="C1360" t="s">
        <v>961</v>
      </c>
      <c r="D1360" s="2" t="s">
        <v>962</v>
      </c>
      <c r="E1360">
        <v>11</v>
      </c>
      <c r="F1360">
        <v>257</v>
      </c>
      <c r="G1360">
        <v>15</v>
      </c>
      <c r="H1360">
        <v>5</v>
      </c>
      <c r="I1360" s="2">
        <v>499.619768679142</v>
      </c>
      <c r="J1360" s="4">
        <v>356.87126334224433</v>
      </c>
      <c r="K1360" s="11">
        <f>Table__Master[[#This Row],[unit price]]*Table__Master[[#This Row],[Order qty]]</f>
        <v>2498.09884339571</v>
      </c>
      <c r="L1360" s="11">
        <f>Table__Master[[#This Row],[Revenue]]-(Table__Master[[#This Row],[unit cost]]*Table__Master[[#This Row],[Order qty]])</f>
        <v>713.74252668448844</v>
      </c>
    </row>
    <row r="1361" spans="1:12" x14ac:dyDescent="0.25">
      <c r="A1361" t="s">
        <v>2334</v>
      </c>
      <c r="B1361" s="3">
        <v>43959</v>
      </c>
      <c r="C1361" t="s">
        <v>961</v>
      </c>
      <c r="D1361" s="2" t="s">
        <v>962</v>
      </c>
      <c r="E1361">
        <v>17</v>
      </c>
      <c r="F1361">
        <v>73</v>
      </c>
      <c r="G1361">
        <v>1</v>
      </c>
      <c r="H1361">
        <v>7</v>
      </c>
      <c r="I1361" s="2">
        <v>176.42816376686096</v>
      </c>
      <c r="J1361" s="4">
        <v>126.02011697632926</v>
      </c>
      <c r="K1361" s="11">
        <f>Table__Master[[#This Row],[unit price]]*Table__Master[[#This Row],[Order qty]]</f>
        <v>1234.9971463680267</v>
      </c>
      <c r="L1361" s="11">
        <f>Table__Master[[#This Row],[Revenue]]-(Table__Master[[#This Row],[unit cost]]*Table__Master[[#This Row],[Order qty]])</f>
        <v>352.85632753372192</v>
      </c>
    </row>
    <row r="1362" spans="1:12" x14ac:dyDescent="0.25">
      <c r="A1362" t="s">
        <v>2335</v>
      </c>
      <c r="B1362" s="3">
        <v>43906</v>
      </c>
      <c r="C1362" t="s">
        <v>965</v>
      </c>
      <c r="D1362" s="2" t="s">
        <v>962</v>
      </c>
      <c r="E1362">
        <v>17</v>
      </c>
      <c r="F1362">
        <v>288</v>
      </c>
      <c r="G1362">
        <v>18</v>
      </c>
      <c r="H1362">
        <v>9</v>
      </c>
      <c r="I1362" s="2">
        <v>479.60325926542282</v>
      </c>
      <c r="J1362" s="4">
        <v>342.57375661815917</v>
      </c>
      <c r="K1362" s="11">
        <f>Table__Master[[#This Row],[unit price]]*Table__Master[[#This Row],[Order qty]]</f>
        <v>4316.4293333888054</v>
      </c>
      <c r="L1362" s="11">
        <f>Table__Master[[#This Row],[Revenue]]-(Table__Master[[#This Row],[unit cost]]*Table__Master[[#This Row],[Order qty]])</f>
        <v>1233.2655238253728</v>
      </c>
    </row>
    <row r="1363" spans="1:12" x14ac:dyDescent="0.25">
      <c r="A1363" t="s">
        <v>2336</v>
      </c>
      <c r="B1363" s="3">
        <v>43924</v>
      </c>
      <c r="C1363" t="s">
        <v>961</v>
      </c>
      <c r="D1363" s="2" t="s">
        <v>962</v>
      </c>
      <c r="E1363">
        <v>16</v>
      </c>
      <c r="F1363">
        <v>263</v>
      </c>
      <c r="G1363">
        <v>37</v>
      </c>
      <c r="H1363">
        <v>6</v>
      </c>
      <c r="I1363" s="2">
        <v>535.96463048458099</v>
      </c>
      <c r="J1363" s="4">
        <v>382.8318789175579</v>
      </c>
      <c r="K1363" s="11">
        <f>Table__Master[[#This Row],[unit price]]*Table__Master[[#This Row],[Order qty]]</f>
        <v>3215.787782907486</v>
      </c>
      <c r="L1363" s="11">
        <f>Table__Master[[#This Row],[Revenue]]-(Table__Master[[#This Row],[unit cost]]*Table__Master[[#This Row],[Order qty]])</f>
        <v>918.79650940213833</v>
      </c>
    </row>
    <row r="1364" spans="1:12" x14ac:dyDescent="0.25">
      <c r="A1364" t="s">
        <v>2337</v>
      </c>
      <c r="B1364" s="3">
        <v>43864</v>
      </c>
      <c r="C1364" t="s">
        <v>963</v>
      </c>
      <c r="D1364" s="2" t="s">
        <v>962</v>
      </c>
      <c r="E1364">
        <v>7</v>
      </c>
      <c r="F1364">
        <v>19</v>
      </c>
      <c r="G1364">
        <v>14</v>
      </c>
      <c r="H1364">
        <v>7</v>
      </c>
      <c r="I1364" s="2">
        <v>569.15804368257523</v>
      </c>
      <c r="J1364" s="4">
        <v>406.54145977326806</v>
      </c>
      <c r="K1364" s="11">
        <f>Table__Master[[#This Row],[unit price]]*Table__Master[[#This Row],[Order qty]]</f>
        <v>3984.1063057780266</v>
      </c>
      <c r="L1364" s="11">
        <f>Table__Master[[#This Row],[Revenue]]-(Table__Master[[#This Row],[unit cost]]*Table__Master[[#This Row],[Order qty]])</f>
        <v>1138.31608736515</v>
      </c>
    </row>
    <row r="1365" spans="1:12" x14ac:dyDescent="0.25">
      <c r="A1365" t="s">
        <v>2338</v>
      </c>
      <c r="B1365" s="3">
        <v>43976</v>
      </c>
      <c r="C1365" t="s">
        <v>964</v>
      </c>
      <c r="D1365" s="2" t="s">
        <v>962</v>
      </c>
      <c r="E1365">
        <v>2</v>
      </c>
      <c r="F1365">
        <v>33</v>
      </c>
      <c r="G1365">
        <v>2</v>
      </c>
      <c r="H1365">
        <v>10</v>
      </c>
      <c r="I1365" s="2">
        <v>582.93272352218628</v>
      </c>
      <c r="J1365" s="4">
        <v>416.38051680156167</v>
      </c>
      <c r="K1365" s="11">
        <f>Table__Master[[#This Row],[unit price]]*Table__Master[[#This Row],[Order qty]]</f>
        <v>5829.3272352218628</v>
      </c>
      <c r="L1365" s="11">
        <f>Table__Master[[#This Row],[Revenue]]-(Table__Master[[#This Row],[unit cost]]*Table__Master[[#This Row],[Order qty]])</f>
        <v>1665.522067206246</v>
      </c>
    </row>
    <row r="1366" spans="1:12" x14ac:dyDescent="0.25">
      <c r="A1366" t="s">
        <v>2339</v>
      </c>
      <c r="B1366" s="3">
        <v>43945</v>
      </c>
      <c r="C1366" t="s">
        <v>963</v>
      </c>
      <c r="D1366" s="2" t="s">
        <v>962</v>
      </c>
      <c r="E1366">
        <v>23</v>
      </c>
      <c r="F1366">
        <v>192</v>
      </c>
      <c r="G1366">
        <v>30</v>
      </c>
      <c r="H1366">
        <v>2</v>
      </c>
      <c r="I1366" s="2">
        <v>545.98142570257187</v>
      </c>
      <c r="J1366" s="4">
        <v>389.9867326446942</v>
      </c>
      <c r="K1366" s="11">
        <f>Table__Master[[#This Row],[unit price]]*Table__Master[[#This Row],[Order qty]]</f>
        <v>1091.9628514051437</v>
      </c>
      <c r="L1366" s="11">
        <f>Table__Master[[#This Row],[Revenue]]-(Table__Master[[#This Row],[unit cost]]*Table__Master[[#This Row],[Order qty]])</f>
        <v>311.98938611575534</v>
      </c>
    </row>
    <row r="1367" spans="1:12" x14ac:dyDescent="0.25">
      <c r="A1367" t="s">
        <v>2340</v>
      </c>
      <c r="B1367" s="3">
        <v>43877</v>
      </c>
      <c r="C1367" t="s">
        <v>963</v>
      </c>
      <c r="D1367" s="2" t="s">
        <v>962</v>
      </c>
      <c r="E1367">
        <v>16</v>
      </c>
      <c r="F1367">
        <v>191</v>
      </c>
      <c r="G1367">
        <v>15</v>
      </c>
      <c r="H1367">
        <v>3</v>
      </c>
      <c r="I1367" s="2">
        <v>612.40459406375885</v>
      </c>
      <c r="J1367" s="4">
        <v>437.43185290268491</v>
      </c>
      <c r="K1367" s="11">
        <f>Table__Master[[#This Row],[unit price]]*Table__Master[[#This Row],[Order qty]]</f>
        <v>1837.2137821912766</v>
      </c>
      <c r="L1367" s="11">
        <f>Table__Master[[#This Row],[Revenue]]-(Table__Master[[#This Row],[unit cost]]*Table__Master[[#This Row],[Order qty]])</f>
        <v>524.91822348322194</v>
      </c>
    </row>
    <row r="1368" spans="1:12" x14ac:dyDescent="0.25">
      <c r="A1368" t="s">
        <v>2341</v>
      </c>
      <c r="B1368" s="3">
        <v>43834</v>
      </c>
      <c r="C1368" t="s">
        <v>961</v>
      </c>
      <c r="D1368" s="2" t="s">
        <v>962</v>
      </c>
      <c r="E1368">
        <v>6</v>
      </c>
      <c r="F1368">
        <v>305</v>
      </c>
      <c r="G1368">
        <v>4</v>
      </c>
      <c r="H1368">
        <v>1</v>
      </c>
      <c r="I1368" s="2">
        <v>640.36476427316666</v>
      </c>
      <c r="J1368" s="4">
        <v>457.40340305226192</v>
      </c>
      <c r="K1368" s="11">
        <f>Table__Master[[#This Row],[unit price]]*Table__Master[[#This Row],[Order qty]]</f>
        <v>640.36476427316666</v>
      </c>
      <c r="L1368" s="11">
        <f>Table__Master[[#This Row],[Revenue]]-(Table__Master[[#This Row],[unit cost]]*Table__Master[[#This Row],[Order qty]])</f>
        <v>182.96136122090473</v>
      </c>
    </row>
    <row r="1369" spans="1:12" x14ac:dyDescent="0.25">
      <c r="A1369" t="s">
        <v>2342</v>
      </c>
      <c r="B1369" s="3">
        <v>43857</v>
      </c>
      <c r="C1369" t="s">
        <v>963</v>
      </c>
      <c r="D1369" s="2" t="s">
        <v>962</v>
      </c>
      <c r="E1369">
        <v>10</v>
      </c>
      <c r="F1369">
        <v>155</v>
      </c>
      <c r="G1369">
        <v>42</v>
      </c>
      <c r="H1369">
        <v>3</v>
      </c>
      <c r="I1369" s="2">
        <v>594.98272776603699</v>
      </c>
      <c r="J1369" s="4">
        <v>424.98766269002647</v>
      </c>
      <c r="K1369" s="11">
        <f>Table__Master[[#This Row],[unit price]]*Table__Master[[#This Row],[Order qty]]</f>
        <v>1784.948183298111</v>
      </c>
      <c r="L1369" s="11">
        <f>Table__Master[[#This Row],[Revenue]]-(Table__Master[[#This Row],[unit cost]]*Table__Master[[#This Row],[Order qty]])</f>
        <v>509.98519522803144</v>
      </c>
    </row>
    <row r="1370" spans="1:12" x14ac:dyDescent="0.25">
      <c r="A1370" t="s">
        <v>2343</v>
      </c>
      <c r="B1370" s="3">
        <v>43913</v>
      </c>
      <c r="C1370" t="s">
        <v>963</v>
      </c>
      <c r="D1370" s="2" t="s">
        <v>962</v>
      </c>
      <c r="E1370">
        <v>22</v>
      </c>
      <c r="F1370">
        <v>280</v>
      </c>
      <c r="G1370">
        <v>35</v>
      </c>
      <c r="H1370">
        <v>2</v>
      </c>
      <c r="I1370" s="2">
        <v>459.07091492414474</v>
      </c>
      <c r="J1370" s="4">
        <v>327.90779637438914</v>
      </c>
      <c r="K1370" s="11">
        <f>Table__Master[[#This Row],[unit price]]*Table__Master[[#This Row],[Order qty]]</f>
        <v>918.14182984828949</v>
      </c>
      <c r="L1370" s="11">
        <f>Table__Master[[#This Row],[Revenue]]-(Table__Master[[#This Row],[unit cost]]*Table__Master[[#This Row],[Order qty]])</f>
        <v>262.32623709951122</v>
      </c>
    </row>
    <row r="1371" spans="1:12" x14ac:dyDescent="0.25">
      <c r="A1371" t="s">
        <v>2344</v>
      </c>
      <c r="B1371" s="3">
        <v>43966</v>
      </c>
      <c r="C1371" t="s">
        <v>965</v>
      </c>
      <c r="D1371" s="2" t="s">
        <v>962</v>
      </c>
      <c r="E1371">
        <v>12</v>
      </c>
      <c r="F1371">
        <v>116</v>
      </c>
      <c r="G1371">
        <v>16</v>
      </c>
      <c r="H1371">
        <v>3</v>
      </c>
      <c r="I1371" s="2">
        <v>649.66762053966522</v>
      </c>
      <c r="J1371" s="4">
        <v>464.04830038547522</v>
      </c>
      <c r="K1371" s="11">
        <f>Table__Master[[#This Row],[unit price]]*Table__Master[[#This Row],[Order qty]]</f>
        <v>1949.0028616189957</v>
      </c>
      <c r="L1371" s="11">
        <f>Table__Master[[#This Row],[Revenue]]-(Table__Master[[#This Row],[unit cost]]*Table__Master[[#This Row],[Order qty]])</f>
        <v>556.85796046256996</v>
      </c>
    </row>
    <row r="1372" spans="1:12" x14ac:dyDescent="0.25">
      <c r="A1372" t="s">
        <v>2345</v>
      </c>
      <c r="B1372" s="3">
        <v>43928</v>
      </c>
      <c r="C1372" t="s">
        <v>961</v>
      </c>
      <c r="D1372" s="2" t="s">
        <v>962</v>
      </c>
      <c r="E1372">
        <v>21</v>
      </c>
      <c r="F1372">
        <v>45</v>
      </c>
      <c r="G1372">
        <v>15</v>
      </c>
      <c r="H1372">
        <v>1</v>
      </c>
      <c r="I1372" s="2">
        <v>322.23120242357254</v>
      </c>
      <c r="J1372" s="4">
        <v>230.16514458826612</v>
      </c>
      <c r="K1372" s="11">
        <f>Table__Master[[#This Row],[unit price]]*Table__Master[[#This Row],[Order qty]]</f>
        <v>322.23120242357254</v>
      </c>
      <c r="L1372" s="11">
        <f>Table__Master[[#This Row],[Revenue]]-(Table__Master[[#This Row],[unit cost]]*Table__Master[[#This Row],[Order qty]])</f>
        <v>92.066057835306424</v>
      </c>
    </row>
    <row r="1373" spans="1:12" x14ac:dyDescent="0.25">
      <c r="A1373" t="s">
        <v>2346</v>
      </c>
      <c r="B1373" s="3">
        <v>43900</v>
      </c>
      <c r="C1373" t="s">
        <v>965</v>
      </c>
      <c r="D1373" s="2" t="s">
        <v>962</v>
      </c>
      <c r="E1373">
        <v>21</v>
      </c>
      <c r="F1373">
        <v>276</v>
      </c>
      <c r="G1373">
        <v>20</v>
      </c>
      <c r="H1373">
        <v>9</v>
      </c>
      <c r="I1373" s="2">
        <v>289.66686058044434</v>
      </c>
      <c r="J1373" s="4">
        <v>206.90490041460311</v>
      </c>
      <c r="K1373" s="11">
        <f>Table__Master[[#This Row],[unit price]]*Table__Master[[#This Row],[Order qty]]</f>
        <v>2607.001745223999</v>
      </c>
      <c r="L1373" s="11">
        <f>Table__Master[[#This Row],[Revenue]]-(Table__Master[[#This Row],[unit cost]]*Table__Master[[#This Row],[Order qty]])</f>
        <v>744.85764149257102</v>
      </c>
    </row>
    <row r="1374" spans="1:12" x14ac:dyDescent="0.25">
      <c r="A1374" t="s">
        <v>2347</v>
      </c>
      <c r="B1374" s="3">
        <v>43909</v>
      </c>
      <c r="C1374" t="s">
        <v>961</v>
      </c>
      <c r="D1374" s="2" t="s">
        <v>962</v>
      </c>
      <c r="E1374">
        <v>9</v>
      </c>
      <c r="F1374">
        <v>153</v>
      </c>
      <c r="G1374">
        <v>33</v>
      </c>
      <c r="H1374">
        <v>1</v>
      </c>
      <c r="I1374" s="2">
        <v>269.4181746840477</v>
      </c>
      <c r="J1374" s="4">
        <v>192.44155334574836</v>
      </c>
      <c r="K1374" s="11">
        <f>Table__Master[[#This Row],[unit price]]*Table__Master[[#This Row],[Order qty]]</f>
        <v>269.4181746840477</v>
      </c>
      <c r="L1374" s="11">
        <f>Table__Master[[#This Row],[Revenue]]-(Table__Master[[#This Row],[unit cost]]*Table__Master[[#This Row],[Order qty]])</f>
        <v>76.976621338299339</v>
      </c>
    </row>
    <row r="1375" spans="1:12" x14ac:dyDescent="0.25">
      <c r="A1375" t="s">
        <v>2348</v>
      </c>
      <c r="B1375" s="3">
        <v>43946</v>
      </c>
      <c r="C1375" t="s">
        <v>964</v>
      </c>
      <c r="D1375" s="2" t="s">
        <v>962</v>
      </c>
      <c r="E1375">
        <v>1</v>
      </c>
      <c r="F1375">
        <v>257</v>
      </c>
      <c r="G1375">
        <v>4</v>
      </c>
      <c r="H1375">
        <v>5</v>
      </c>
      <c r="I1375" s="2">
        <v>151.67686665058136</v>
      </c>
      <c r="J1375" s="4">
        <v>108.34061903612955</v>
      </c>
      <c r="K1375" s="11">
        <f>Table__Master[[#This Row],[unit price]]*Table__Master[[#This Row],[Order qty]]</f>
        <v>758.3843332529068</v>
      </c>
      <c r="L1375" s="11">
        <f>Table__Master[[#This Row],[Revenue]]-(Table__Master[[#This Row],[unit cost]]*Table__Master[[#This Row],[Order qty]])</f>
        <v>216.68123807225902</v>
      </c>
    </row>
    <row r="1376" spans="1:12" x14ac:dyDescent="0.25">
      <c r="A1376" t="s">
        <v>2349</v>
      </c>
      <c r="B1376" s="3">
        <v>43977</v>
      </c>
      <c r="C1376" t="s">
        <v>964</v>
      </c>
      <c r="D1376" s="2" t="s">
        <v>962</v>
      </c>
      <c r="E1376">
        <v>3</v>
      </c>
      <c r="F1376">
        <v>74</v>
      </c>
      <c r="G1376">
        <v>23</v>
      </c>
      <c r="H1376">
        <v>1</v>
      </c>
      <c r="I1376" s="2">
        <v>633.30038791894913</v>
      </c>
      <c r="J1376" s="4">
        <v>452.35741994210656</v>
      </c>
      <c r="K1376" s="11">
        <f>Table__Master[[#This Row],[unit price]]*Table__Master[[#This Row],[Order qty]]</f>
        <v>633.30038791894913</v>
      </c>
      <c r="L1376" s="11">
        <f>Table__Master[[#This Row],[Revenue]]-(Table__Master[[#This Row],[unit cost]]*Table__Master[[#This Row],[Order qty]])</f>
        <v>180.94296797684257</v>
      </c>
    </row>
    <row r="1377" spans="1:12" x14ac:dyDescent="0.25">
      <c r="A1377" t="s">
        <v>2350</v>
      </c>
      <c r="B1377" s="3">
        <v>43978</v>
      </c>
      <c r="C1377" t="s">
        <v>965</v>
      </c>
      <c r="D1377" s="2" t="s">
        <v>962</v>
      </c>
      <c r="E1377">
        <v>24</v>
      </c>
      <c r="F1377">
        <v>23</v>
      </c>
      <c r="G1377">
        <v>1</v>
      </c>
      <c r="H1377">
        <v>3</v>
      </c>
      <c r="I1377" s="2">
        <v>525.41853260993958</v>
      </c>
      <c r="J1377" s="4">
        <v>375.29895186424255</v>
      </c>
      <c r="K1377" s="11">
        <f>Table__Master[[#This Row],[unit price]]*Table__Master[[#This Row],[Order qty]]</f>
        <v>1576.2555978298187</v>
      </c>
      <c r="L1377" s="11">
        <f>Table__Master[[#This Row],[Revenue]]-(Table__Master[[#This Row],[unit cost]]*Table__Master[[#This Row],[Order qty]])</f>
        <v>450.35874223709106</v>
      </c>
    </row>
    <row r="1378" spans="1:12" x14ac:dyDescent="0.25">
      <c r="A1378" t="s">
        <v>2351</v>
      </c>
      <c r="B1378" s="3">
        <v>43944</v>
      </c>
      <c r="C1378" t="s">
        <v>963</v>
      </c>
      <c r="D1378" s="2" t="s">
        <v>962</v>
      </c>
      <c r="E1378">
        <v>5</v>
      </c>
      <c r="F1378">
        <v>29</v>
      </c>
      <c r="G1378">
        <v>42</v>
      </c>
      <c r="H1378">
        <v>10</v>
      </c>
      <c r="I1378" s="2">
        <v>188.53547304868698</v>
      </c>
      <c r="J1378" s="4">
        <v>134.66819503477643</v>
      </c>
      <c r="K1378" s="11">
        <f>Table__Master[[#This Row],[unit price]]*Table__Master[[#This Row],[Order qty]]</f>
        <v>1885.3547304868698</v>
      </c>
      <c r="L1378" s="11">
        <f>Table__Master[[#This Row],[Revenue]]-(Table__Master[[#This Row],[unit cost]]*Table__Master[[#This Row],[Order qty]])</f>
        <v>538.6727801391055</v>
      </c>
    </row>
    <row r="1379" spans="1:12" x14ac:dyDescent="0.25">
      <c r="A1379" t="s">
        <v>2352</v>
      </c>
      <c r="B1379" s="3">
        <v>43976</v>
      </c>
      <c r="C1379" t="s">
        <v>965</v>
      </c>
      <c r="D1379" s="2" t="s">
        <v>962</v>
      </c>
      <c r="E1379">
        <v>5</v>
      </c>
      <c r="F1379">
        <v>66</v>
      </c>
      <c r="G1379">
        <v>36</v>
      </c>
      <c r="H1379">
        <v>8</v>
      </c>
      <c r="I1379" s="2">
        <v>644.45802819728851</v>
      </c>
      <c r="J1379" s="4">
        <v>460.32716299806327</v>
      </c>
      <c r="K1379" s="11">
        <f>Table__Master[[#This Row],[unit price]]*Table__Master[[#This Row],[Order qty]]</f>
        <v>5155.6642255783081</v>
      </c>
      <c r="L1379" s="11">
        <f>Table__Master[[#This Row],[Revenue]]-(Table__Master[[#This Row],[unit cost]]*Table__Master[[#This Row],[Order qty]])</f>
        <v>1473.0469215938019</v>
      </c>
    </row>
    <row r="1380" spans="1:12" x14ac:dyDescent="0.25">
      <c r="A1380" t="s">
        <v>2353</v>
      </c>
      <c r="B1380" s="3">
        <v>43967</v>
      </c>
      <c r="C1380" t="s">
        <v>961</v>
      </c>
      <c r="D1380" s="2" t="s">
        <v>962</v>
      </c>
      <c r="E1380">
        <v>22</v>
      </c>
      <c r="F1380">
        <v>225</v>
      </c>
      <c r="G1380">
        <v>44</v>
      </c>
      <c r="H1380">
        <v>5</v>
      </c>
      <c r="I1380" s="2">
        <v>533.80773335695267</v>
      </c>
      <c r="J1380" s="4">
        <v>381.29123811210906</v>
      </c>
      <c r="K1380" s="11">
        <f>Table__Master[[#This Row],[unit price]]*Table__Master[[#This Row],[Order qty]]</f>
        <v>2669.0386667847633</v>
      </c>
      <c r="L1380" s="11">
        <f>Table__Master[[#This Row],[Revenue]]-(Table__Master[[#This Row],[unit cost]]*Table__Master[[#This Row],[Order qty]])</f>
        <v>762.582476224218</v>
      </c>
    </row>
    <row r="1381" spans="1:12" x14ac:dyDescent="0.25">
      <c r="A1381" t="s">
        <v>2354</v>
      </c>
      <c r="B1381" s="3">
        <v>43956</v>
      </c>
      <c r="C1381" t="s">
        <v>965</v>
      </c>
      <c r="D1381" s="2" t="s">
        <v>962</v>
      </c>
      <c r="E1381">
        <v>10</v>
      </c>
      <c r="F1381">
        <v>199</v>
      </c>
      <c r="G1381">
        <v>21</v>
      </c>
      <c r="H1381">
        <v>1</v>
      </c>
      <c r="I1381" s="2">
        <v>319.59400606155396</v>
      </c>
      <c r="J1381" s="4">
        <v>228.28143290110998</v>
      </c>
      <c r="K1381" s="11">
        <f>Table__Master[[#This Row],[unit price]]*Table__Master[[#This Row],[Order qty]]</f>
        <v>319.59400606155396</v>
      </c>
      <c r="L1381" s="11">
        <f>Table__Master[[#This Row],[Revenue]]-(Table__Master[[#This Row],[unit cost]]*Table__Master[[#This Row],[Order qty]])</f>
        <v>91.312573160443975</v>
      </c>
    </row>
    <row r="1382" spans="1:12" x14ac:dyDescent="0.25">
      <c r="A1382" t="s">
        <v>2355</v>
      </c>
      <c r="B1382" s="3">
        <v>43904</v>
      </c>
      <c r="C1382" t="s">
        <v>963</v>
      </c>
      <c r="D1382" s="2" t="s">
        <v>962</v>
      </c>
      <c r="E1382">
        <v>26</v>
      </c>
      <c r="F1382">
        <v>277</v>
      </c>
      <c r="G1382">
        <v>32</v>
      </c>
      <c r="H1382">
        <v>7</v>
      </c>
      <c r="I1382" s="2">
        <v>440.16652339696884</v>
      </c>
      <c r="J1382" s="4">
        <v>314.40465956926346</v>
      </c>
      <c r="K1382" s="11">
        <f>Table__Master[[#This Row],[unit price]]*Table__Master[[#This Row],[Order qty]]</f>
        <v>3081.1656637787819</v>
      </c>
      <c r="L1382" s="11">
        <f>Table__Master[[#This Row],[Revenue]]-(Table__Master[[#This Row],[unit cost]]*Table__Master[[#This Row],[Order qty]])</f>
        <v>880.33304679393768</v>
      </c>
    </row>
    <row r="1383" spans="1:12" x14ac:dyDescent="0.25">
      <c r="A1383" t="s">
        <v>2356</v>
      </c>
      <c r="B1383" s="3">
        <v>43846</v>
      </c>
      <c r="C1383" t="s">
        <v>961</v>
      </c>
      <c r="D1383" s="2" t="s">
        <v>962</v>
      </c>
      <c r="E1383">
        <v>9</v>
      </c>
      <c r="F1383">
        <v>22</v>
      </c>
      <c r="G1383">
        <v>26</v>
      </c>
      <c r="H1383">
        <v>1</v>
      </c>
      <c r="I1383" s="2">
        <v>611.34246504306793</v>
      </c>
      <c r="J1383" s="4">
        <v>436.67318931647713</v>
      </c>
      <c r="K1383" s="11">
        <f>Table__Master[[#This Row],[unit price]]*Table__Master[[#This Row],[Order qty]]</f>
        <v>611.34246504306793</v>
      </c>
      <c r="L1383" s="11">
        <f>Table__Master[[#This Row],[Revenue]]-(Table__Master[[#This Row],[unit cost]]*Table__Master[[#This Row],[Order qty]])</f>
        <v>174.6692757265908</v>
      </c>
    </row>
    <row r="1384" spans="1:12" x14ac:dyDescent="0.25">
      <c r="A1384" t="s">
        <v>2357</v>
      </c>
      <c r="B1384" s="3">
        <v>43934</v>
      </c>
      <c r="C1384" t="s">
        <v>963</v>
      </c>
      <c r="D1384" s="2" t="s">
        <v>962</v>
      </c>
      <c r="E1384">
        <v>18</v>
      </c>
      <c r="F1384">
        <v>180</v>
      </c>
      <c r="G1384">
        <v>11</v>
      </c>
      <c r="H1384">
        <v>1</v>
      </c>
      <c r="I1384" s="2">
        <v>597.07165914773941</v>
      </c>
      <c r="J1384" s="4">
        <v>426.47975653409958</v>
      </c>
      <c r="K1384" s="11">
        <f>Table__Master[[#This Row],[unit price]]*Table__Master[[#This Row],[Order qty]]</f>
        <v>597.07165914773941</v>
      </c>
      <c r="L1384" s="11">
        <f>Table__Master[[#This Row],[Revenue]]-(Table__Master[[#This Row],[unit cost]]*Table__Master[[#This Row],[Order qty]])</f>
        <v>170.59190261363983</v>
      </c>
    </row>
    <row r="1385" spans="1:12" x14ac:dyDescent="0.25">
      <c r="A1385" t="s">
        <v>2358</v>
      </c>
      <c r="B1385" s="3">
        <v>43845</v>
      </c>
      <c r="C1385" t="s">
        <v>964</v>
      </c>
      <c r="D1385" s="2" t="s">
        <v>962</v>
      </c>
      <c r="E1385">
        <v>24</v>
      </c>
      <c r="F1385">
        <v>217</v>
      </c>
      <c r="G1385">
        <v>33</v>
      </c>
      <c r="H1385">
        <v>8</v>
      </c>
      <c r="I1385" s="2">
        <v>363.30051970481873</v>
      </c>
      <c r="J1385" s="4">
        <v>259.50037121772766</v>
      </c>
      <c r="K1385" s="11">
        <f>Table__Master[[#This Row],[unit price]]*Table__Master[[#This Row],[Order qty]]</f>
        <v>2906.4041576385498</v>
      </c>
      <c r="L1385" s="11">
        <f>Table__Master[[#This Row],[Revenue]]-(Table__Master[[#This Row],[unit cost]]*Table__Master[[#This Row],[Order qty]])</f>
        <v>830.40118789672852</v>
      </c>
    </row>
    <row r="1386" spans="1:12" x14ac:dyDescent="0.25">
      <c r="A1386" t="s">
        <v>2359</v>
      </c>
      <c r="B1386" s="3">
        <v>43839</v>
      </c>
      <c r="C1386" t="s">
        <v>961</v>
      </c>
      <c r="D1386" s="2" t="s">
        <v>962</v>
      </c>
      <c r="E1386">
        <v>4</v>
      </c>
      <c r="F1386">
        <v>293</v>
      </c>
      <c r="G1386">
        <v>22</v>
      </c>
      <c r="H1386">
        <v>6</v>
      </c>
      <c r="I1386" s="2">
        <v>234.80210942029953</v>
      </c>
      <c r="J1386" s="4">
        <v>167.71579244307111</v>
      </c>
      <c r="K1386" s="11">
        <f>Table__Master[[#This Row],[unit price]]*Table__Master[[#This Row],[Order qty]]</f>
        <v>1408.8126565217972</v>
      </c>
      <c r="L1386" s="11">
        <f>Table__Master[[#This Row],[Revenue]]-(Table__Master[[#This Row],[unit cost]]*Table__Master[[#This Row],[Order qty]])</f>
        <v>402.51790186337053</v>
      </c>
    </row>
    <row r="1387" spans="1:12" x14ac:dyDescent="0.25">
      <c r="A1387" t="s">
        <v>2360</v>
      </c>
      <c r="B1387" s="3">
        <v>43903</v>
      </c>
      <c r="C1387" t="s">
        <v>965</v>
      </c>
      <c r="D1387" s="2" t="s">
        <v>962</v>
      </c>
      <c r="E1387">
        <v>21</v>
      </c>
      <c r="F1387">
        <v>219</v>
      </c>
      <c r="G1387">
        <v>32</v>
      </c>
      <c r="H1387">
        <v>9</v>
      </c>
      <c r="I1387" s="2">
        <v>573.42032611370087</v>
      </c>
      <c r="J1387" s="4">
        <v>409.58594722407207</v>
      </c>
      <c r="K1387" s="11">
        <f>Table__Master[[#This Row],[unit price]]*Table__Master[[#This Row],[Order qty]]</f>
        <v>5160.7829350233078</v>
      </c>
      <c r="L1387" s="11">
        <f>Table__Master[[#This Row],[Revenue]]-(Table__Master[[#This Row],[unit cost]]*Table__Master[[#This Row],[Order qty]])</f>
        <v>1474.509410006659</v>
      </c>
    </row>
    <row r="1388" spans="1:12" x14ac:dyDescent="0.25">
      <c r="A1388" t="s">
        <v>2361</v>
      </c>
      <c r="B1388" s="3">
        <v>43904</v>
      </c>
      <c r="C1388" t="s">
        <v>961</v>
      </c>
      <c r="D1388" s="2" t="s">
        <v>962</v>
      </c>
      <c r="E1388">
        <v>25</v>
      </c>
      <c r="F1388">
        <v>54</v>
      </c>
      <c r="G1388">
        <v>38</v>
      </c>
      <c r="H1388">
        <v>6</v>
      </c>
      <c r="I1388" s="2">
        <v>293.13421851396561</v>
      </c>
      <c r="J1388" s="4">
        <v>209.3815846528326</v>
      </c>
      <c r="K1388" s="11">
        <f>Table__Master[[#This Row],[unit price]]*Table__Master[[#This Row],[Order qty]]</f>
        <v>1758.8053110837936</v>
      </c>
      <c r="L1388" s="11">
        <f>Table__Master[[#This Row],[Revenue]]-(Table__Master[[#This Row],[unit cost]]*Table__Master[[#This Row],[Order qty]])</f>
        <v>502.51580316679792</v>
      </c>
    </row>
    <row r="1389" spans="1:12" x14ac:dyDescent="0.25">
      <c r="A1389" t="s">
        <v>2362</v>
      </c>
      <c r="B1389" s="3">
        <v>43844</v>
      </c>
      <c r="C1389" t="s">
        <v>963</v>
      </c>
      <c r="D1389" s="2" t="s">
        <v>962</v>
      </c>
      <c r="E1389">
        <v>17</v>
      </c>
      <c r="F1389">
        <v>37</v>
      </c>
      <c r="G1389">
        <v>25</v>
      </c>
      <c r="H1389">
        <v>10</v>
      </c>
      <c r="I1389" s="2">
        <v>649.47441387176514</v>
      </c>
      <c r="J1389" s="4">
        <v>463.91029562268943</v>
      </c>
      <c r="K1389" s="11">
        <f>Table__Master[[#This Row],[unit price]]*Table__Master[[#This Row],[Order qty]]</f>
        <v>6494.7441387176514</v>
      </c>
      <c r="L1389" s="11">
        <f>Table__Master[[#This Row],[Revenue]]-(Table__Master[[#This Row],[unit cost]]*Table__Master[[#This Row],[Order qty]])</f>
        <v>1855.6411824907573</v>
      </c>
    </row>
    <row r="1390" spans="1:12" x14ac:dyDescent="0.25">
      <c r="A1390" t="s">
        <v>2363</v>
      </c>
      <c r="B1390" s="3">
        <v>43848</v>
      </c>
      <c r="C1390" t="s">
        <v>965</v>
      </c>
      <c r="D1390" s="2" t="s">
        <v>962</v>
      </c>
      <c r="E1390">
        <v>23</v>
      </c>
      <c r="F1390">
        <v>43</v>
      </c>
      <c r="G1390">
        <v>35</v>
      </c>
      <c r="H1390">
        <v>7</v>
      </c>
      <c r="I1390" s="2">
        <v>376.4457101225853</v>
      </c>
      <c r="J1390" s="4">
        <v>268.8897929447038</v>
      </c>
      <c r="K1390" s="11">
        <f>Table__Master[[#This Row],[unit price]]*Table__Master[[#This Row],[Order qty]]</f>
        <v>2635.1199708580971</v>
      </c>
      <c r="L1390" s="11">
        <f>Table__Master[[#This Row],[Revenue]]-(Table__Master[[#This Row],[unit cost]]*Table__Master[[#This Row],[Order qty]])</f>
        <v>752.89142024517059</v>
      </c>
    </row>
    <row r="1391" spans="1:12" x14ac:dyDescent="0.25">
      <c r="A1391" t="s">
        <v>2364</v>
      </c>
      <c r="B1391" s="3">
        <v>43903</v>
      </c>
      <c r="C1391" t="s">
        <v>963</v>
      </c>
      <c r="D1391" s="2" t="s">
        <v>962</v>
      </c>
      <c r="E1391">
        <v>1</v>
      </c>
      <c r="F1391">
        <v>136</v>
      </c>
      <c r="G1391">
        <v>38</v>
      </c>
      <c r="H1391">
        <v>7</v>
      </c>
      <c r="I1391" s="2">
        <v>279.24367439746857</v>
      </c>
      <c r="J1391" s="4">
        <v>199.45976742676328</v>
      </c>
      <c r="K1391" s="11">
        <f>Table__Master[[#This Row],[unit price]]*Table__Master[[#This Row],[Order qty]]</f>
        <v>1954.70572078228</v>
      </c>
      <c r="L1391" s="11">
        <f>Table__Master[[#This Row],[Revenue]]-(Table__Master[[#This Row],[unit cost]]*Table__Master[[#This Row],[Order qty]])</f>
        <v>558.48734879493713</v>
      </c>
    </row>
    <row r="1392" spans="1:12" x14ac:dyDescent="0.25">
      <c r="A1392" t="s">
        <v>2365</v>
      </c>
      <c r="B1392" s="3">
        <v>43866</v>
      </c>
      <c r="C1392" t="s">
        <v>965</v>
      </c>
      <c r="D1392" s="2" t="s">
        <v>962</v>
      </c>
      <c r="E1392">
        <v>4</v>
      </c>
      <c r="F1392">
        <v>325</v>
      </c>
      <c r="G1392">
        <v>29</v>
      </c>
      <c r="H1392">
        <v>5</v>
      </c>
      <c r="I1392" s="2">
        <v>407.65172249078751</v>
      </c>
      <c r="J1392" s="4">
        <v>291.17980177913392</v>
      </c>
      <c r="K1392" s="11">
        <f>Table__Master[[#This Row],[unit price]]*Table__Master[[#This Row],[Order qty]]</f>
        <v>2038.2586124539375</v>
      </c>
      <c r="L1392" s="11">
        <f>Table__Master[[#This Row],[Revenue]]-(Table__Master[[#This Row],[unit cost]]*Table__Master[[#This Row],[Order qty]])</f>
        <v>582.35960355826796</v>
      </c>
    </row>
    <row r="1393" spans="1:12" x14ac:dyDescent="0.25">
      <c r="A1393" t="s">
        <v>2366</v>
      </c>
      <c r="B1393" s="3">
        <v>43960</v>
      </c>
      <c r="C1393" t="s">
        <v>963</v>
      </c>
      <c r="D1393" s="2" t="s">
        <v>962</v>
      </c>
      <c r="E1393">
        <v>14</v>
      </c>
      <c r="F1393">
        <v>347</v>
      </c>
      <c r="G1393">
        <v>32</v>
      </c>
      <c r="H1393">
        <v>3</v>
      </c>
      <c r="I1393" s="2">
        <v>230.20925545692444</v>
      </c>
      <c r="J1393" s="4">
        <v>164.43518246923176</v>
      </c>
      <c r="K1393" s="11">
        <f>Table__Master[[#This Row],[unit price]]*Table__Master[[#This Row],[Order qty]]</f>
        <v>690.62776637077332</v>
      </c>
      <c r="L1393" s="11">
        <f>Table__Master[[#This Row],[Revenue]]-(Table__Master[[#This Row],[unit cost]]*Table__Master[[#This Row],[Order qty]])</f>
        <v>197.32221896307806</v>
      </c>
    </row>
    <row r="1394" spans="1:12" x14ac:dyDescent="0.25">
      <c r="A1394" t="s">
        <v>2367</v>
      </c>
      <c r="B1394" s="3">
        <v>43839</v>
      </c>
      <c r="C1394" t="s">
        <v>965</v>
      </c>
      <c r="D1394" s="2" t="s">
        <v>962</v>
      </c>
      <c r="E1394">
        <v>23</v>
      </c>
      <c r="F1394">
        <v>231</v>
      </c>
      <c r="G1394">
        <v>35</v>
      </c>
      <c r="H1394">
        <v>6</v>
      </c>
      <c r="I1394" s="2">
        <v>483.62912482023239</v>
      </c>
      <c r="J1394" s="4">
        <v>345.44937487159461</v>
      </c>
      <c r="K1394" s="11">
        <f>Table__Master[[#This Row],[unit price]]*Table__Master[[#This Row],[Order qty]]</f>
        <v>2901.7747489213943</v>
      </c>
      <c r="L1394" s="11">
        <f>Table__Master[[#This Row],[Revenue]]-(Table__Master[[#This Row],[unit cost]]*Table__Master[[#This Row],[Order qty]])</f>
        <v>829.07849969182644</v>
      </c>
    </row>
    <row r="1395" spans="1:12" x14ac:dyDescent="0.25">
      <c r="A1395" t="s">
        <v>2368</v>
      </c>
      <c r="B1395" s="3">
        <v>43862</v>
      </c>
      <c r="C1395" t="s">
        <v>964</v>
      </c>
      <c r="D1395" s="2" t="s">
        <v>962</v>
      </c>
      <c r="E1395">
        <v>10</v>
      </c>
      <c r="F1395">
        <v>344</v>
      </c>
      <c r="G1395">
        <v>35</v>
      </c>
      <c r="H1395">
        <v>6</v>
      </c>
      <c r="I1395" s="2">
        <v>528.77961194515228</v>
      </c>
      <c r="J1395" s="4">
        <v>377.69972281796595</v>
      </c>
      <c r="K1395" s="11">
        <f>Table__Master[[#This Row],[unit price]]*Table__Master[[#This Row],[Order qty]]</f>
        <v>3172.6776716709137</v>
      </c>
      <c r="L1395" s="11">
        <f>Table__Master[[#This Row],[Revenue]]-(Table__Master[[#This Row],[unit cost]]*Table__Master[[#This Row],[Order qty]])</f>
        <v>906.479334763118</v>
      </c>
    </row>
    <row r="1396" spans="1:12" x14ac:dyDescent="0.25">
      <c r="A1396" t="s">
        <v>2369</v>
      </c>
      <c r="B1396" s="3">
        <v>43932</v>
      </c>
      <c r="C1396" t="s">
        <v>961</v>
      </c>
      <c r="D1396" s="2" t="s">
        <v>962</v>
      </c>
      <c r="E1396">
        <v>11</v>
      </c>
      <c r="F1396">
        <v>38</v>
      </c>
      <c r="G1396">
        <v>19</v>
      </c>
      <c r="H1396">
        <v>10</v>
      </c>
      <c r="I1396" s="2">
        <v>576.03536492586136</v>
      </c>
      <c r="J1396" s="4">
        <v>411.45383208990097</v>
      </c>
      <c r="K1396" s="11">
        <f>Table__Master[[#This Row],[unit price]]*Table__Master[[#This Row],[Order qty]]</f>
        <v>5760.3536492586136</v>
      </c>
      <c r="L1396" s="11">
        <f>Table__Master[[#This Row],[Revenue]]-(Table__Master[[#This Row],[unit cost]]*Table__Master[[#This Row],[Order qty]])</f>
        <v>1645.8153283596039</v>
      </c>
    </row>
    <row r="1397" spans="1:12" x14ac:dyDescent="0.25">
      <c r="A1397" t="s">
        <v>2370</v>
      </c>
      <c r="B1397" s="3">
        <v>43976</v>
      </c>
      <c r="C1397" t="s">
        <v>961</v>
      </c>
      <c r="D1397" s="2" t="s">
        <v>962</v>
      </c>
      <c r="E1397">
        <v>4</v>
      </c>
      <c r="F1397">
        <v>283</v>
      </c>
      <c r="G1397">
        <v>41</v>
      </c>
      <c r="H1397">
        <v>5</v>
      </c>
      <c r="I1397" s="2">
        <v>606.33396291732788</v>
      </c>
      <c r="J1397" s="4">
        <v>433.09568779809138</v>
      </c>
      <c r="K1397" s="11">
        <f>Table__Master[[#This Row],[unit price]]*Table__Master[[#This Row],[Order qty]]</f>
        <v>3031.6698145866394</v>
      </c>
      <c r="L1397" s="11">
        <f>Table__Master[[#This Row],[Revenue]]-(Table__Master[[#This Row],[unit cost]]*Table__Master[[#This Row],[Order qty]])</f>
        <v>866.1913755961823</v>
      </c>
    </row>
    <row r="1398" spans="1:12" x14ac:dyDescent="0.25">
      <c r="A1398" t="s">
        <v>2371</v>
      </c>
      <c r="B1398" s="3">
        <v>43943</v>
      </c>
      <c r="C1398" t="s">
        <v>964</v>
      </c>
      <c r="D1398" s="2" t="s">
        <v>962</v>
      </c>
      <c r="E1398">
        <v>23</v>
      </c>
      <c r="F1398">
        <v>355</v>
      </c>
      <c r="G1398">
        <v>44</v>
      </c>
      <c r="H1398">
        <v>7</v>
      </c>
      <c r="I1398" s="2">
        <v>343.67809814214706</v>
      </c>
      <c r="J1398" s="4">
        <v>245.48435581581936</v>
      </c>
      <c r="K1398" s="11">
        <f>Table__Master[[#This Row],[unit price]]*Table__Master[[#This Row],[Order qty]]</f>
        <v>2405.7466869950294</v>
      </c>
      <c r="L1398" s="11">
        <f>Table__Master[[#This Row],[Revenue]]-(Table__Master[[#This Row],[unit cost]]*Table__Master[[#This Row],[Order qty]])</f>
        <v>687.3561962842939</v>
      </c>
    </row>
    <row r="1399" spans="1:12" x14ac:dyDescent="0.25">
      <c r="A1399" t="s">
        <v>2372</v>
      </c>
      <c r="B1399" s="3">
        <v>43887</v>
      </c>
      <c r="C1399" t="s">
        <v>965</v>
      </c>
      <c r="D1399" s="2" t="s">
        <v>962</v>
      </c>
      <c r="E1399">
        <v>23</v>
      </c>
      <c r="F1399">
        <v>266</v>
      </c>
      <c r="G1399">
        <v>12</v>
      </c>
      <c r="H1399">
        <v>8</v>
      </c>
      <c r="I1399" s="2">
        <v>613.61340487003326</v>
      </c>
      <c r="J1399" s="4">
        <v>438.29528919288094</v>
      </c>
      <c r="K1399" s="11">
        <f>Table__Master[[#This Row],[unit price]]*Table__Master[[#This Row],[Order qty]]</f>
        <v>4908.9072389602661</v>
      </c>
      <c r="L1399" s="11">
        <f>Table__Master[[#This Row],[Revenue]]-(Table__Master[[#This Row],[unit cost]]*Table__Master[[#This Row],[Order qty]])</f>
        <v>1402.5449254172186</v>
      </c>
    </row>
    <row r="1400" spans="1:12" x14ac:dyDescent="0.25">
      <c r="A1400" t="s">
        <v>2373</v>
      </c>
      <c r="B1400" s="3">
        <v>43937</v>
      </c>
      <c r="C1400" t="s">
        <v>965</v>
      </c>
      <c r="D1400" s="2" t="s">
        <v>962</v>
      </c>
      <c r="E1400">
        <v>16</v>
      </c>
      <c r="F1400">
        <v>218</v>
      </c>
      <c r="G1400">
        <v>41</v>
      </c>
      <c r="H1400">
        <v>6</v>
      </c>
      <c r="I1400" s="2">
        <v>449.84184747934341</v>
      </c>
      <c r="J1400" s="4">
        <v>321.31560534238815</v>
      </c>
      <c r="K1400" s="11">
        <f>Table__Master[[#This Row],[unit price]]*Table__Master[[#This Row],[Order qty]]</f>
        <v>2699.0510848760605</v>
      </c>
      <c r="L1400" s="11">
        <f>Table__Master[[#This Row],[Revenue]]-(Table__Master[[#This Row],[unit cost]]*Table__Master[[#This Row],[Order qty]])</f>
        <v>771.15745282173157</v>
      </c>
    </row>
    <row r="1401" spans="1:12" x14ac:dyDescent="0.25">
      <c r="A1401" t="s">
        <v>2374</v>
      </c>
      <c r="B1401" s="3">
        <v>43906</v>
      </c>
      <c r="C1401" t="s">
        <v>964</v>
      </c>
      <c r="D1401" s="2" t="s">
        <v>962</v>
      </c>
      <c r="E1401">
        <v>21</v>
      </c>
      <c r="F1401">
        <v>367</v>
      </c>
      <c r="G1401">
        <v>30</v>
      </c>
      <c r="H1401">
        <v>3</v>
      </c>
      <c r="I1401" s="2">
        <v>224.24093127250671</v>
      </c>
      <c r="J1401" s="4">
        <v>160.17209376607624</v>
      </c>
      <c r="K1401" s="11">
        <f>Table__Master[[#This Row],[unit price]]*Table__Master[[#This Row],[Order qty]]</f>
        <v>672.72279381752014</v>
      </c>
      <c r="L1401" s="11">
        <f>Table__Master[[#This Row],[Revenue]]-(Table__Master[[#This Row],[unit cost]]*Table__Master[[#This Row],[Order qty]])</f>
        <v>192.20651251929144</v>
      </c>
    </row>
    <row r="1402" spans="1:12" x14ac:dyDescent="0.25">
      <c r="A1402" t="s">
        <v>2375</v>
      </c>
      <c r="B1402" s="3">
        <v>43901</v>
      </c>
      <c r="C1402" t="s">
        <v>963</v>
      </c>
      <c r="D1402" s="2" t="s">
        <v>962</v>
      </c>
      <c r="E1402">
        <v>18</v>
      </c>
      <c r="F1402">
        <v>156</v>
      </c>
      <c r="G1402">
        <v>6</v>
      </c>
      <c r="H1402">
        <v>2</v>
      </c>
      <c r="I1402" s="2">
        <v>390.22794502973557</v>
      </c>
      <c r="J1402" s="4">
        <v>278.73424644981111</v>
      </c>
      <c r="K1402" s="11">
        <f>Table__Master[[#This Row],[unit price]]*Table__Master[[#This Row],[Order qty]]</f>
        <v>780.45589005947113</v>
      </c>
      <c r="L1402" s="11">
        <f>Table__Master[[#This Row],[Revenue]]-(Table__Master[[#This Row],[unit cost]]*Table__Master[[#This Row],[Order qty]])</f>
        <v>222.98739715984891</v>
      </c>
    </row>
    <row r="1403" spans="1:12" x14ac:dyDescent="0.25">
      <c r="A1403" t="s">
        <v>2376</v>
      </c>
      <c r="B1403" s="3">
        <v>43900</v>
      </c>
      <c r="C1403" t="s">
        <v>963</v>
      </c>
      <c r="D1403" s="2" t="s">
        <v>962</v>
      </c>
      <c r="E1403">
        <v>13</v>
      </c>
      <c r="F1403">
        <v>57</v>
      </c>
      <c r="G1403">
        <v>11</v>
      </c>
      <c r="H1403">
        <v>6</v>
      </c>
      <c r="I1403" s="2">
        <v>391.40160834789276</v>
      </c>
      <c r="J1403" s="4">
        <v>279.57257739135201</v>
      </c>
      <c r="K1403" s="11">
        <f>Table__Master[[#This Row],[unit price]]*Table__Master[[#This Row],[Order qty]]</f>
        <v>2348.4096500873566</v>
      </c>
      <c r="L1403" s="11">
        <f>Table__Master[[#This Row],[Revenue]]-(Table__Master[[#This Row],[unit cost]]*Table__Master[[#This Row],[Order qty]])</f>
        <v>670.9741857392446</v>
      </c>
    </row>
    <row r="1404" spans="1:12" x14ac:dyDescent="0.25">
      <c r="A1404" t="s">
        <v>2377</v>
      </c>
      <c r="B1404" s="3">
        <v>43978</v>
      </c>
      <c r="C1404" t="s">
        <v>965</v>
      </c>
      <c r="D1404" s="2" t="s">
        <v>962</v>
      </c>
      <c r="E1404">
        <v>23</v>
      </c>
      <c r="F1404">
        <v>51</v>
      </c>
      <c r="G1404">
        <v>20</v>
      </c>
      <c r="H1404">
        <v>4</v>
      </c>
      <c r="I1404" s="2">
        <v>487.41400462388992</v>
      </c>
      <c r="J1404" s="4">
        <v>348.15286044563567</v>
      </c>
      <c r="K1404" s="11">
        <f>Table__Master[[#This Row],[unit price]]*Table__Master[[#This Row],[Order qty]]</f>
        <v>1949.6560184955597</v>
      </c>
      <c r="L1404" s="11">
        <f>Table__Master[[#This Row],[Revenue]]-(Table__Master[[#This Row],[unit cost]]*Table__Master[[#This Row],[Order qty]])</f>
        <v>557.04457671301702</v>
      </c>
    </row>
    <row r="1405" spans="1:12" x14ac:dyDescent="0.25">
      <c r="A1405" t="s">
        <v>2378</v>
      </c>
      <c r="B1405" s="3">
        <v>43885</v>
      </c>
      <c r="C1405" t="s">
        <v>961</v>
      </c>
      <c r="D1405" s="2" t="s">
        <v>962</v>
      </c>
      <c r="E1405">
        <v>17</v>
      </c>
      <c r="F1405">
        <v>37</v>
      </c>
      <c r="G1405">
        <v>37</v>
      </c>
      <c r="H1405">
        <v>8</v>
      </c>
      <c r="I1405" s="2">
        <v>620.96415710449219</v>
      </c>
      <c r="J1405" s="4">
        <v>443.54582650320873</v>
      </c>
      <c r="K1405" s="11">
        <f>Table__Master[[#This Row],[unit price]]*Table__Master[[#This Row],[Order qty]]</f>
        <v>4967.7132568359375</v>
      </c>
      <c r="L1405" s="11">
        <f>Table__Master[[#This Row],[Revenue]]-(Table__Master[[#This Row],[unit cost]]*Table__Master[[#This Row],[Order qty]])</f>
        <v>1419.3466448102677</v>
      </c>
    </row>
    <row r="1406" spans="1:12" x14ac:dyDescent="0.25">
      <c r="A1406" t="s">
        <v>2379</v>
      </c>
      <c r="B1406" s="3">
        <v>43847</v>
      </c>
      <c r="C1406" t="s">
        <v>964</v>
      </c>
      <c r="D1406" s="2" t="s">
        <v>962</v>
      </c>
      <c r="E1406">
        <v>8</v>
      </c>
      <c r="F1406">
        <v>61</v>
      </c>
      <c r="G1406">
        <v>30</v>
      </c>
      <c r="H1406">
        <v>6</v>
      </c>
      <c r="I1406" s="2">
        <v>301.98917573690414</v>
      </c>
      <c r="J1406" s="4">
        <v>215.70655409778868</v>
      </c>
      <c r="K1406" s="11">
        <f>Table__Master[[#This Row],[unit price]]*Table__Master[[#This Row],[Order qty]]</f>
        <v>1811.9350544214249</v>
      </c>
      <c r="L1406" s="11">
        <f>Table__Master[[#This Row],[Revenue]]-(Table__Master[[#This Row],[unit cost]]*Table__Master[[#This Row],[Order qty]])</f>
        <v>517.69572983469288</v>
      </c>
    </row>
    <row r="1407" spans="1:12" x14ac:dyDescent="0.25">
      <c r="A1407" t="s">
        <v>2380</v>
      </c>
      <c r="B1407" s="3">
        <v>43843</v>
      </c>
      <c r="C1407" t="s">
        <v>964</v>
      </c>
      <c r="D1407" s="2" t="s">
        <v>962</v>
      </c>
      <c r="E1407">
        <v>13</v>
      </c>
      <c r="F1407">
        <v>20</v>
      </c>
      <c r="G1407">
        <v>6</v>
      </c>
      <c r="H1407">
        <v>10</v>
      </c>
      <c r="I1407" s="2">
        <v>481.57519161701202</v>
      </c>
      <c r="J1407" s="4">
        <v>343.98227972643718</v>
      </c>
      <c r="K1407" s="11">
        <f>Table__Master[[#This Row],[unit price]]*Table__Master[[#This Row],[Order qty]]</f>
        <v>4815.7519161701202</v>
      </c>
      <c r="L1407" s="11">
        <f>Table__Master[[#This Row],[Revenue]]-(Table__Master[[#This Row],[unit cost]]*Table__Master[[#This Row],[Order qty]])</f>
        <v>1375.9291189057485</v>
      </c>
    </row>
    <row r="1408" spans="1:12" x14ac:dyDescent="0.25">
      <c r="A1408" t="s">
        <v>2381</v>
      </c>
      <c r="B1408" s="3">
        <v>43935</v>
      </c>
      <c r="C1408" t="s">
        <v>961</v>
      </c>
      <c r="D1408" s="2" t="s">
        <v>962</v>
      </c>
      <c r="E1408">
        <v>18</v>
      </c>
      <c r="F1408">
        <v>123</v>
      </c>
      <c r="G1408">
        <v>38</v>
      </c>
      <c r="H1408">
        <v>3</v>
      </c>
      <c r="I1408" s="2">
        <v>364.77142864465714</v>
      </c>
      <c r="J1408" s="4">
        <v>260.55102046046937</v>
      </c>
      <c r="K1408" s="11">
        <f>Table__Master[[#This Row],[unit price]]*Table__Master[[#This Row],[Order qty]]</f>
        <v>1094.3142859339714</v>
      </c>
      <c r="L1408" s="11">
        <f>Table__Master[[#This Row],[Revenue]]-(Table__Master[[#This Row],[unit cost]]*Table__Master[[#This Row],[Order qty]])</f>
        <v>312.66122455256323</v>
      </c>
    </row>
    <row r="1409" spans="1:12" x14ac:dyDescent="0.25">
      <c r="A1409" t="s">
        <v>2382</v>
      </c>
      <c r="B1409" s="3">
        <v>43943</v>
      </c>
      <c r="C1409" t="s">
        <v>965</v>
      </c>
      <c r="D1409" s="2" t="s">
        <v>962</v>
      </c>
      <c r="E1409">
        <v>8</v>
      </c>
      <c r="F1409">
        <v>36</v>
      </c>
      <c r="G1409">
        <v>35</v>
      </c>
      <c r="H1409">
        <v>8</v>
      </c>
      <c r="I1409" s="2">
        <v>169.50736355781555</v>
      </c>
      <c r="J1409" s="4">
        <v>121.07668825558254</v>
      </c>
      <c r="K1409" s="11">
        <f>Table__Master[[#This Row],[unit price]]*Table__Master[[#This Row],[Order qty]]</f>
        <v>1356.0589084625244</v>
      </c>
      <c r="L1409" s="11">
        <f>Table__Master[[#This Row],[Revenue]]-(Table__Master[[#This Row],[unit cost]]*Table__Master[[#This Row],[Order qty]])</f>
        <v>387.4454024178641</v>
      </c>
    </row>
    <row r="1410" spans="1:12" x14ac:dyDescent="0.25">
      <c r="A1410" t="s">
        <v>2383</v>
      </c>
      <c r="B1410" s="3">
        <v>43929</v>
      </c>
      <c r="C1410" t="s">
        <v>965</v>
      </c>
      <c r="D1410" s="2" t="s">
        <v>962</v>
      </c>
      <c r="E1410">
        <v>13</v>
      </c>
      <c r="F1410">
        <v>248</v>
      </c>
      <c r="G1410">
        <v>32</v>
      </c>
      <c r="H1410">
        <v>9</v>
      </c>
      <c r="I1410" s="2">
        <v>231.76312083005905</v>
      </c>
      <c r="J1410" s="4">
        <v>165.54508630718504</v>
      </c>
      <c r="K1410" s="11">
        <f>Table__Master[[#This Row],[unit price]]*Table__Master[[#This Row],[Order qty]]</f>
        <v>2085.8680874705315</v>
      </c>
      <c r="L1410" s="11">
        <f>Table__Master[[#This Row],[Revenue]]-(Table__Master[[#This Row],[unit cost]]*Table__Master[[#This Row],[Order qty]])</f>
        <v>595.962310705866</v>
      </c>
    </row>
    <row r="1411" spans="1:12" x14ac:dyDescent="0.25">
      <c r="A1411" t="s">
        <v>2384</v>
      </c>
      <c r="B1411" s="3">
        <v>43928</v>
      </c>
      <c r="C1411" t="s">
        <v>964</v>
      </c>
      <c r="D1411" s="2" t="s">
        <v>962</v>
      </c>
      <c r="E1411">
        <v>24</v>
      </c>
      <c r="F1411">
        <v>102</v>
      </c>
      <c r="G1411">
        <v>24</v>
      </c>
      <c r="H1411">
        <v>4</v>
      </c>
      <c r="I1411" s="2">
        <v>582.2926629781723</v>
      </c>
      <c r="J1411" s="4">
        <v>415.92333069869454</v>
      </c>
      <c r="K1411" s="11">
        <f>Table__Master[[#This Row],[unit price]]*Table__Master[[#This Row],[Order qty]]</f>
        <v>2329.1706519126892</v>
      </c>
      <c r="L1411" s="11">
        <f>Table__Master[[#This Row],[Revenue]]-(Table__Master[[#This Row],[unit cost]]*Table__Master[[#This Row],[Order qty]])</f>
        <v>665.47732911791104</v>
      </c>
    </row>
    <row r="1412" spans="1:12" x14ac:dyDescent="0.25">
      <c r="A1412" t="s">
        <v>2385</v>
      </c>
      <c r="B1412" s="3">
        <v>43935</v>
      </c>
      <c r="C1412" t="s">
        <v>961</v>
      </c>
      <c r="D1412" s="2" t="s">
        <v>962</v>
      </c>
      <c r="E1412">
        <v>18</v>
      </c>
      <c r="F1412">
        <v>245</v>
      </c>
      <c r="G1412">
        <v>16</v>
      </c>
      <c r="H1412">
        <v>4</v>
      </c>
      <c r="I1412" s="2">
        <v>517.7510946393013</v>
      </c>
      <c r="J1412" s="4">
        <v>369.8222104566438</v>
      </c>
      <c r="K1412" s="11">
        <f>Table__Master[[#This Row],[unit price]]*Table__Master[[#This Row],[Order qty]]</f>
        <v>2071.0043785572052</v>
      </c>
      <c r="L1412" s="11">
        <f>Table__Master[[#This Row],[Revenue]]-(Table__Master[[#This Row],[unit cost]]*Table__Master[[#This Row],[Order qty]])</f>
        <v>591.71553673062999</v>
      </c>
    </row>
    <row r="1413" spans="1:12" x14ac:dyDescent="0.25">
      <c r="A1413" t="s">
        <v>2386</v>
      </c>
      <c r="B1413" s="3">
        <v>43970</v>
      </c>
      <c r="C1413" t="s">
        <v>963</v>
      </c>
      <c r="D1413" s="2" t="s">
        <v>962</v>
      </c>
      <c r="E1413">
        <v>14</v>
      </c>
      <c r="F1413">
        <v>126</v>
      </c>
      <c r="G1413">
        <v>18</v>
      </c>
      <c r="H1413">
        <v>7</v>
      </c>
      <c r="I1413" s="2">
        <v>474.42212533950806</v>
      </c>
      <c r="J1413" s="4">
        <v>338.87294667107722</v>
      </c>
      <c r="K1413" s="11">
        <f>Table__Master[[#This Row],[unit price]]*Table__Master[[#This Row],[Order qty]]</f>
        <v>3320.9548773765564</v>
      </c>
      <c r="L1413" s="11">
        <f>Table__Master[[#This Row],[Revenue]]-(Table__Master[[#This Row],[unit cost]]*Table__Master[[#This Row],[Order qty]])</f>
        <v>948.84425067901611</v>
      </c>
    </row>
    <row r="1414" spans="1:12" x14ac:dyDescent="0.25">
      <c r="A1414" t="s">
        <v>2387</v>
      </c>
      <c r="B1414" s="3">
        <v>43957</v>
      </c>
      <c r="C1414" t="s">
        <v>961</v>
      </c>
      <c r="D1414" s="2" t="s">
        <v>962</v>
      </c>
      <c r="E1414">
        <v>9</v>
      </c>
      <c r="F1414">
        <v>169</v>
      </c>
      <c r="G1414">
        <v>9</v>
      </c>
      <c r="H1414">
        <v>4</v>
      </c>
      <c r="I1414" s="2">
        <v>156.70755618810654</v>
      </c>
      <c r="J1414" s="4">
        <v>111.93396870579039</v>
      </c>
      <c r="K1414" s="11">
        <f>Table__Master[[#This Row],[unit price]]*Table__Master[[#This Row],[Order qty]]</f>
        <v>626.83022475242615</v>
      </c>
      <c r="L1414" s="11">
        <f>Table__Master[[#This Row],[Revenue]]-(Table__Master[[#This Row],[unit cost]]*Table__Master[[#This Row],[Order qty]])</f>
        <v>179.09434992926458</v>
      </c>
    </row>
    <row r="1415" spans="1:12" x14ac:dyDescent="0.25">
      <c r="A1415" t="s">
        <v>2388</v>
      </c>
      <c r="B1415" s="3">
        <v>43865</v>
      </c>
      <c r="C1415" t="s">
        <v>964</v>
      </c>
      <c r="D1415" s="2" t="s">
        <v>962</v>
      </c>
      <c r="E1415">
        <v>21</v>
      </c>
      <c r="F1415">
        <v>224</v>
      </c>
      <c r="G1415">
        <v>47</v>
      </c>
      <c r="H1415">
        <v>2</v>
      </c>
      <c r="I1415" s="2">
        <v>417.64319479465485</v>
      </c>
      <c r="J1415" s="4">
        <v>298.31656771046778</v>
      </c>
      <c r="K1415" s="11">
        <f>Table__Master[[#This Row],[unit price]]*Table__Master[[#This Row],[Order qty]]</f>
        <v>835.28638958930969</v>
      </c>
      <c r="L1415" s="11">
        <f>Table__Master[[#This Row],[Revenue]]-(Table__Master[[#This Row],[unit cost]]*Table__Master[[#This Row],[Order qty]])</f>
        <v>238.65325416837413</v>
      </c>
    </row>
    <row r="1416" spans="1:12" x14ac:dyDescent="0.25">
      <c r="A1416" t="s">
        <v>2389</v>
      </c>
      <c r="B1416" s="3">
        <v>43951</v>
      </c>
      <c r="C1416" t="s">
        <v>965</v>
      </c>
      <c r="D1416" s="2" t="s">
        <v>962</v>
      </c>
      <c r="E1416">
        <v>3</v>
      </c>
      <c r="F1416">
        <v>310</v>
      </c>
      <c r="G1416">
        <v>9</v>
      </c>
      <c r="H1416">
        <v>3</v>
      </c>
      <c r="I1416" s="2">
        <v>302.39798551797867</v>
      </c>
      <c r="J1416" s="4">
        <v>215.99856108427048</v>
      </c>
      <c r="K1416" s="11">
        <f>Table__Master[[#This Row],[unit price]]*Table__Master[[#This Row],[Order qty]]</f>
        <v>907.193956553936</v>
      </c>
      <c r="L1416" s="11">
        <f>Table__Master[[#This Row],[Revenue]]-(Table__Master[[#This Row],[unit cost]]*Table__Master[[#This Row],[Order qty]])</f>
        <v>259.19827330112457</v>
      </c>
    </row>
    <row r="1417" spans="1:12" x14ac:dyDescent="0.25">
      <c r="A1417" t="s">
        <v>2390</v>
      </c>
      <c r="B1417" s="3">
        <v>43868</v>
      </c>
      <c r="C1417" t="s">
        <v>963</v>
      </c>
      <c r="D1417" s="2" t="s">
        <v>962</v>
      </c>
      <c r="E1417">
        <v>12</v>
      </c>
      <c r="F1417">
        <v>194</v>
      </c>
      <c r="G1417">
        <v>4</v>
      </c>
      <c r="H1417">
        <v>7</v>
      </c>
      <c r="I1417" s="2">
        <v>367.63599371910095</v>
      </c>
      <c r="J1417" s="4">
        <v>262.59713837078641</v>
      </c>
      <c r="K1417" s="11">
        <f>Table__Master[[#This Row],[unit price]]*Table__Master[[#This Row],[Order qty]]</f>
        <v>2573.4519560337067</v>
      </c>
      <c r="L1417" s="11">
        <f>Table__Master[[#This Row],[Revenue]]-(Table__Master[[#This Row],[unit cost]]*Table__Master[[#This Row],[Order qty]])</f>
        <v>735.2719874382019</v>
      </c>
    </row>
    <row r="1418" spans="1:12" x14ac:dyDescent="0.25">
      <c r="A1418" t="s">
        <v>2391</v>
      </c>
      <c r="B1418" s="3">
        <v>43849</v>
      </c>
      <c r="C1418" t="s">
        <v>961</v>
      </c>
      <c r="D1418" s="2" t="s">
        <v>962</v>
      </c>
      <c r="E1418">
        <v>9</v>
      </c>
      <c r="F1418">
        <v>4</v>
      </c>
      <c r="G1418">
        <v>29</v>
      </c>
      <c r="H1418">
        <v>5</v>
      </c>
      <c r="I1418" s="2">
        <v>355.85232800245285</v>
      </c>
      <c r="J1418" s="4">
        <v>254.18023428746633</v>
      </c>
      <c r="K1418" s="11">
        <f>Table__Master[[#This Row],[unit price]]*Table__Master[[#This Row],[Order qty]]</f>
        <v>1779.2616400122643</v>
      </c>
      <c r="L1418" s="11">
        <f>Table__Master[[#This Row],[Revenue]]-(Table__Master[[#This Row],[unit cost]]*Table__Master[[#This Row],[Order qty]])</f>
        <v>508.36046857493261</v>
      </c>
    </row>
    <row r="1419" spans="1:12" x14ac:dyDescent="0.25">
      <c r="A1419" t="s">
        <v>2392</v>
      </c>
      <c r="B1419" s="3">
        <v>43943</v>
      </c>
      <c r="C1419" t="s">
        <v>964</v>
      </c>
      <c r="D1419" s="2" t="s">
        <v>962</v>
      </c>
      <c r="E1419">
        <v>25</v>
      </c>
      <c r="F1419">
        <v>333</v>
      </c>
      <c r="G1419">
        <v>21</v>
      </c>
      <c r="H1419">
        <v>3</v>
      </c>
      <c r="I1419" s="2">
        <v>309.09974849224091</v>
      </c>
      <c r="J1419" s="4">
        <v>220.78553463731495</v>
      </c>
      <c r="K1419" s="11">
        <f>Table__Master[[#This Row],[unit price]]*Table__Master[[#This Row],[Order qty]]</f>
        <v>927.29924547672272</v>
      </c>
      <c r="L1419" s="11">
        <f>Table__Master[[#This Row],[Revenue]]-(Table__Master[[#This Row],[unit cost]]*Table__Master[[#This Row],[Order qty]])</f>
        <v>264.94264156477789</v>
      </c>
    </row>
    <row r="1420" spans="1:12" x14ac:dyDescent="0.25">
      <c r="A1420" t="s">
        <v>2393</v>
      </c>
      <c r="B1420" s="3">
        <v>43887</v>
      </c>
      <c r="C1420" t="s">
        <v>964</v>
      </c>
      <c r="D1420" s="2" t="s">
        <v>962</v>
      </c>
      <c r="E1420">
        <v>11</v>
      </c>
      <c r="F1420">
        <v>136</v>
      </c>
      <c r="G1420">
        <v>44</v>
      </c>
      <c r="H1420">
        <v>8</v>
      </c>
      <c r="I1420" s="2">
        <v>288.60571700334549</v>
      </c>
      <c r="J1420" s="4">
        <v>206.14694071667537</v>
      </c>
      <c r="K1420" s="11">
        <f>Table__Master[[#This Row],[unit price]]*Table__Master[[#This Row],[Order qty]]</f>
        <v>2308.8457360267639</v>
      </c>
      <c r="L1420" s="11">
        <f>Table__Master[[#This Row],[Revenue]]-(Table__Master[[#This Row],[unit cost]]*Table__Master[[#This Row],[Order qty]])</f>
        <v>659.67021029336092</v>
      </c>
    </row>
    <row r="1421" spans="1:12" x14ac:dyDescent="0.25">
      <c r="A1421" t="s">
        <v>2394</v>
      </c>
      <c r="B1421" s="3">
        <v>43900</v>
      </c>
      <c r="C1421" t="s">
        <v>965</v>
      </c>
      <c r="D1421" s="2" t="s">
        <v>962</v>
      </c>
      <c r="E1421">
        <v>13</v>
      </c>
      <c r="F1421">
        <v>349</v>
      </c>
      <c r="G1421">
        <v>43</v>
      </c>
      <c r="H1421">
        <v>4</v>
      </c>
      <c r="I1421" s="2">
        <v>550.53062152862549</v>
      </c>
      <c r="J1421" s="4">
        <v>393.2361582347325</v>
      </c>
      <c r="K1421" s="11">
        <f>Table__Master[[#This Row],[unit price]]*Table__Master[[#This Row],[Order qty]]</f>
        <v>2202.122486114502</v>
      </c>
      <c r="L1421" s="11">
        <f>Table__Master[[#This Row],[Revenue]]-(Table__Master[[#This Row],[unit cost]]*Table__Master[[#This Row],[Order qty]])</f>
        <v>629.17785317557195</v>
      </c>
    </row>
    <row r="1422" spans="1:12" x14ac:dyDescent="0.25">
      <c r="A1422" t="s">
        <v>2395</v>
      </c>
      <c r="B1422" s="3">
        <v>43971</v>
      </c>
      <c r="C1422" t="s">
        <v>963</v>
      </c>
      <c r="D1422" s="2" t="s">
        <v>962</v>
      </c>
      <c r="E1422">
        <v>14</v>
      </c>
      <c r="F1422">
        <v>363</v>
      </c>
      <c r="G1422">
        <v>13</v>
      </c>
      <c r="H1422">
        <v>3</v>
      </c>
      <c r="I1422" s="2">
        <v>509.86497777700424</v>
      </c>
      <c r="J1422" s="4">
        <v>364.18926984071732</v>
      </c>
      <c r="K1422" s="11">
        <f>Table__Master[[#This Row],[unit price]]*Table__Master[[#This Row],[Order qty]]</f>
        <v>1529.5949333310127</v>
      </c>
      <c r="L1422" s="11">
        <f>Table__Master[[#This Row],[Revenue]]-(Table__Master[[#This Row],[unit cost]]*Table__Master[[#This Row],[Order qty]])</f>
        <v>437.02712380886078</v>
      </c>
    </row>
    <row r="1423" spans="1:12" x14ac:dyDescent="0.25">
      <c r="A1423" t="s">
        <v>2396</v>
      </c>
      <c r="B1423" s="3">
        <v>43873</v>
      </c>
      <c r="C1423" t="s">
        <v>963</v>
      </c>
      <c r="D1423" s="2" t="s">
        <v>962</v>
      </c>
      <c r="E1423">
        <v>16</v>
      </c>
      <c r="F1423">
        <v>175</v>
      </c>
      <c r="G1423">
        <v>12</v>
      </c>
      <c r="H1423">
        <v>2</v>
      </c>
      <c r="I1423" s="2">
        <v>369.22219955921173</v>
      </c>
      <c r="J1423" s="4">
        <v>263.73014254229412</v>
      </c>
      <c r="K1423" s="11">
        <f>Table__Master[[#This Row],[unit price]]*Table__Master[[#This Row],[Order qty]]</f>
        <v>738.44439911842346</v>
      </c>
      <c r="L1423" s="11">
        <f>Table__Master[[#This Row],[Revenue]]-(Table__Master[[#This Row],[unit cost]]*Table__Master[[#This Row],[Order qty]])</f>
        <v>210.98411403383523</v>
      </c>
    </row>
    <row r="1424" spans="1:12" x14ac:dyDescent="0.25">
      <c r="A1424" t="s">
        <v>2397</v>
      </c>
      <c r="B1424" s="3">
        <v>43854</v>
      </c>
      <c r="C1424" t="s">
        <v>964</v>
      </c>
      <c r="D1424" s="2" t="s">
        <v>962</v>
      </c>
      <c r="E1424">
        <v>1</v>
      </c>
      <c r="F1424">
        <v>138</v>
      </c>
      <c r="G1424">
        <v>18</v>
      </c>
      <c r="H1424">
        <v>2</v>
      </c>
      <c r="I1424" s="2">
        <v>170.00716263055801</v>
      </c>
      <c r="J1424" s="4">
        <v>121.43368759325573</v>
      </c>
      <c r="K1424" s="11">
        <f>Table__Master[[#This Row],[unit price]]*Table__Master[[#This Row],[Order qty]]</f>
        <v>340.01432526111603</v>
      </c>
      <c r="L1424" s="11">
        <f>Table__Master[[#This Row],[Revenue]]-(Table__Master[[#This Row],[unit cost]]*Table__Master[[#This Row],[Order qty]])</f>
        <v>97.146950074604575</v>
      </c>
    </row>
    <row r="1425" spans="1:12" x14ac:dyDescent="0.25">
      <c r="A1425" t="s">
        <v>2398</v>
      </c>
      <c r="B1425" s="3">
        <v>43852</v>
      </c>
      <c r="C1425" t="s">
        <v>963</v>
      </c>
      <c r="D1425" s="2" t="s">
        <v>962</v>
      </c>
      <c r="E1425">
        <v>5</v>
      </c>
      <c r="F1425">
        <v>11</v>
      </c>
      <c r="G1425">
        <v>10</v>
      </c>
      <c r="H1425">
        <v>3</v>
      </c>
      <c r="I1425" s="2">
        <v>345.26988816261292</v>
      </c>
      <c r="J1425" s="4">
        <v>246.62134868758068</v>
      </c>
      <c r="K1425" s="11">
        <f>Table__Master[[#This Row],[unit price]]*Table__Master[[#This Row],[Order qty]]</f>
        <v>1035.8096644878387</v>
      </c>
      <c r="L1425" s="11">
        <f>Table__Master[[#This Row],[Revenue]]-(Table__Master[[#This Row],[unit cost]]*Table__Master[[#This Row],[Order qty]])</f>
        <v>295.94561842509665</v>
      </c>
    </row>
    <row r="1426" spans="1:12" x14ac:dyDescent="0.25">
      <c r="A1426" t="s">
        <v>2399</v>
      </c>
      <c r="B1426" s="3">
        <v>43834</v>
      </c>
      <c r="C1426" t="s">
        <v>964</v>
      </c>
      <c r="D1426" s="2" t="s">
        <v>962</v>
      </c>
      <c r="E1426">
        <v>25</v>
      </c>
      <c r="F1426">
        <v>258</v>
      </c>
      <c r="G1426">
        <v>34</v>
      </c>
      <c r="H1426">
        <v>4</v>
      </c>
      <c r="I1426" s="2">
        <v>429.06636732816696</v>
      </c>
      <c r="J1426" s="4">
        <v>306.47597666297639</v>
      </c>
      <c r="K1426" s="11">
        <f>Table__Master[[#This Row],[unit price]]*Table__Master[[#This Row],[Order qty]]</f>
        <v>1716.2654693126678</v>
      </c>
      <c r="L1426" s="11">
        <f>Table__Master[[#This Row],[Revenue]]-(Table__Master[[#This Row],[unit cost]]*Table__Master[[#This Row],[Order qty]])</f>
        <v>490.36156266076227</v>
      </c>
    </row>
    <row r="1427" spans="1:12" x14ac:dyDescent="0.25">
      <c r="A1427" t="s">
        <v>2400</v>
      </c>
      <c r="B1427" s="3">
        <v>43953</v>
      </c>
      <c r="C1427" t="s">
        <v>964</v>
      </c>
      <c r="D1427" s="2" t="s">
        <v>962</v>
      </c>
      <c r="E1427">
        <v>24</v>
      </c>
      <c r="F1427">
        <v>268</v>
      </c>
      <c r="G1427">
        <v>3</v>
      </c>
      <c r="H1427">
        <v>7</v>
      </c>
      <c r="I1427" s="2">
        <v>321.61046254634857</v>
      </c>
      <c r="J1427" s="4">
        <v>229.72175896167758</v>
      </c>
      <c r="K1427" s="11">
        <f>Table__Master[[#This Row],[unit price]]*Table__Master[[#This Row],[Order qty]]</f>
        <v>2251.27323782444</v>
      </c>
      <c r="L1427" s="11">
        <f>Table__Master[[#This Row],[Revenue]]-(Table__Master[[#This Row],[unit cost]]*Table__Master[[#This Row],[Order qty]])</f>
        <v>643.22092509269692</v>
      </c>
    </row>
    <row r="1428" spans="1:12" x14ac:dyDescent="0.25">
      <c r="A1428" t="s">
        <v>2401</v>
      </c>
      <c r="B1428" s="3">
        <v>43883</v>
      </c>
      <c r="C1428" t="s">
        <v>964</v>
      </c>
      <c r="D1428" s="2" t="s">
        <v>962</v>
      </c>
      <c r="E1428">
        <v>13</v>
      </c>
      <c r="F1428">
        <v>256</v>
      </c>
      <c r="G1428">
        <v>32</v>
      </c>
      <c r="H1428">
        <v>1</v>
      </c>
      <c r="I1428" s="2">
        <v>306.11507874727249</v>
      </c>
      <c r="J1428" s="4">
        <v>218.65362767662322</v>
      </c>
      <c r="K1428" s="11">
        <f>Table__Master[[#This Row],[unit price]]*Table__Master[[#This Row],[Order qty]]</f>
        <v>306.11507874727249</v>
      </c>
      <c r="L1428" s="11">
        <f>Table__Master[[#This Row],[Revenue]]-(Table__Master[[#This Row],[unit cost]]*Table__Master[[#This Row],[Order qty]])</f>
        <v>87.461451070649275</v>
      </c>
    </row>
    <row r="1429" spans="1:12" x14ac:dyDescent="0.25">
      <c r="A1429" t="s">
        <v>2402</v>
      </c>
      <c r="B1429" s="3">
        <v>43909</v>
      </c>
      <c r="C1429" t="s">
        <v>961</v>
      </c>
      <c r="D1429" s="2" t="s">
        <v>962</v>
      </c>
      <c r="E1429">
        <v>22</v>
      </c>
      <c r="F1429">
        <v>28</v>
      </c>
      <c r="G1429">
        <v>16</v>
      </c>
      <c r="H1429">
        <v>7</v>
      </c>
      <c r="I1429" s="2">
        <v>583.37802457809448</v>
      </c>
      <c r="J1429" s="4">
        <v>416.69858898435325</v>
      </c>
      <c r="K1429" s="11">
        <f>Table__Master[[#This Row],[unit price]]*Table__Master[[#This Row],[Order qty]]</f>
        <v>4083.6461720466614</v>
      </c>
      <c r="L1429" s="11">
        <f>Table__Master[[#This Row],[Revenue]]-(Table__Master[[#This Row],[unit cost]]*Table__Master[[#This Row],[Order qty]])</f>
        <v>1166.7560491561885</v>
      </c>
    </row>
    <row r="1430" spans="1:12" x14ac:dyDescent="0.25">
      <c r="A1430" t="s">
        <v>2403</v>
      </c>
      <c r="B1430" s="3">
        <v>43875</v>
      </c>
      <c r="C1430" t="s">
        <v>964</v>
      </c>
      <c r="D1430" s="2" t="s">
        <v>962</v>
      </c>
      <c r="E1430">
        <v>10</v>
      </c>
      <c r="F1430">
        <v>288</v>
      </c>
      <c r="G1430">
        <v>23</v>
      </c>
      <c r="H1430">
        <v>4</v>
      </c>
      <c r="I1430" s="2">
        <v>405.69630378484726</v>
      </c>
      <c r="J1430" s="4">
        <v>289.78307413203379</v>
      </c>
      <c r="K1430" s="11">
        <f>Table__Master[[#This Row],[unit price]]*Table__Master[[#This Row],[Order qty]]</f>
        <v>1622.785215139389</v>
      </c>
      <c r="L1430" s="11">
        <f>Table__Master[[#This Row],[Revenue]]-(Table__Master[[#This Row],[unit cost]]*Table__Master[[#This Row],[Order qty]])</f>
        <v>463.65291861125388</v>
      </c>
    </row>
    <row r="1431" spans="1:12" x14ac:dyDescent="0.25">
      <c r="A1431" t="s">
        <v>2404</v>
      </c>
      <c r="B1431" s="3">
        <v>43832</v>
      </c>
      <c r="C1431" t="s">
        <v>965</v>
      </c>
      <c r="D1431" s="2" t="s">
        <v>962</v>
      </c>
      <c r="E1431">
        <v>25</v>
      </c>
      <c r="F1431">
        <v>24</v>
      </c>
      <c r="G1431">
        <v>29</v>
      </c>
      <c r="H1431">
        <v>9</v>
      </c>
      <c r="I1431" s="2">
        <v>448.10761606693268</v>
      </c>
      <c r="J1431" s="4">
        <v>320.07686861923764</v>
      </c>
      <c r="K1431" s="11">
        <f>Table__Master[[#This Row],[unit price]]*Table__Master[[#This Row],[Order qty]]</f>
        <v>4032.9685446023941</v>
      </c>
      <c r="L1431" s="11">
        <f>Table__Master[[#This Row],[Revenue]]-(Table__Master[[#This Row],[unit cost]]*Table__Master[[#This Row],[Order qty]])</f>
        <v>1152.2767270292552</v>
      </c>
    </row>
    <row r="1432" spans="1:12" x14ac:dyDescent="0.25">
      <c r="A1432" t="s">
        <v>2405</v>
      </c>
      <c r="B1432" s="3">
        <v>43969</v>
      </c>
      <c r="C1432" t="s">
        <v>965</v>
      </c>
      <c r="D1432" s="2" t="s">
        <v>962</v>
      </c>
      <c r="E1432">
        <v>18</v>
      </c>
      <c r="F1432">
        <v>73</v>
      </c>
      <c r="G1432">
        <v>31</v>
      </c>
      <c r="H1432">
        <v>2</v>
      </c>
      <c r="I1432" s="2">
        <v>383.71272951364517</v>
      </c>
      <c r="J1432" s="4">
        <v>274.08052108117516</v>
      </c>
      <c r="K1432" s="11">
        <f>Table__Master[[#This Row],[unit price]]*Table__Master[[#This Row],[Order qty]]</f>
        <v>767.42545902729034</v>
      </c>
      <c r="L1432" s="11">
        <f>Table__Master[[#This Row],[Revenue]]-(Table__Master[[#This Row],[unit cost]]*Table__Master[[#This Row],[Order qty]])</f>
        <v>219.26441686494002</v>
      </c>
    </row>
    <row r="1433" spans="1:12" x14ac:dyDescent="0.25">
      <c r="A1433" t="s">
        <v>2406</v>
      </c>
      <c r="B1433" s="3">
        <v>43904</v>
      </c>
      <c r="C1433" t="s">
        <v>965</v>
      </c>
      <c r="D1433" s="2" t="s">
        <v>962</v>
      </c>
      <c r="E1433">
        <v>12</v>
      </c>
      <c r="F1433">
        <v>111</v>
      </c>
      <c r="G1433">
        <v>31</v>
      </c>
      <c r="H1433">
        <v>10</v>
      </c>
      <c r="I1433" s="2">
        <v>607.56773829460144</v>
      </c>
      <c r="J1433" s="4">
        <v>433.97695592471536</v>
      </c>
      <c r="K1433" s="11">
        <f>Table__Master[[#This Row],[unit price]]*Table__Master[[#This Row],[Order qty]]</f>
        <v>6075.6773829460144</v>
      </c>
      <c r="L1433" s="11">
        <f>Table__Master[[#This Row],[Revenue]]-(Table__Master[[#This Row],[unit cost]]*Table__Master[[#This Row],[Order qty]])</f>
        <v>1735.9078236988607</v>
      </c>
    </row>
    <row r="1434" spans="1:12" x14ac:dyDescent="0.25">
      <c r="A1434" t="s">
        <v>2407</v>
      </c>
      <c r="B1434" s="3">
        <v>43929</v>
      </c>
      <c r="C1434" t="s">
        <v>961</v>
      </c>
      <c r="D1434" s="2" t="s">
        <v>962</v>
      </c>
      <c r="E1434">
        <v>5</v>
      </c>
      <c r="F1434">
        <v>60</v>
      </c>
      <c r="G1434">
        <v>47</v>
      </c>
      <c r="H1434">
        <v>1</v>
      </c>
      <c r="I1434" s="2">
        <v>188.42916458845139</v>
      </c>
      <c r="J1434" s="4">
        <v>134.59226042032242</v>
      </c>
      <c r="K1434" s="11">
        <f>Table__Master[[#This Row],[unit price]]*Table__Master[[#This Row],[Order qty]]</f>
        <v>188.42916458845139</v>
      </c>
      <c r="L1434" s="11">
        <f>Table__Master[[#This Row],[Revenue]]-(Table__Master[[#This Row],[unit cost]]*Table__Master[[#This Row],[Order qty]])</f>
        <v>53.836904168128967</v>
      </c>
    </row>
    <row r="1435" spans="1:12" x14ac:dyDescent="0.25">
      <c r="A1435" t="s">
        <v>2408</v>
      </c>
      <c r="B1435" s="3">
        <v>43903</v>
      </c>
      <c r="C1435" t="s">
        <v>963</v>
      </c>
      <c r="D1435" s="2" t="s">
        <v>962</v>
      </c>
      <c r="E1435">
        <v>21</v>
      </c>
      <c r="F1435">
        <v>4</v>
      </c>
      <c r="G1435">
        <v>44</v>
      </c>
      <c r="H1435">
        <v>4</v>
      </c>
      <c r="I1435" s="2">
        <v>156.2530277967453</v>
      </c>
      <c r="J1435" s="4">
        <v>111.6093055691038</v>
      </c>
      <c r="K1435" s="11">
        <f>Table__Master[[#This Row],[unit price]]*Table__Master[[#This Row],[Order qty]]</f>
        <v>625.0121111869812</v>
      </c>
      <c r="L1435" s="11">
        <f>Table__Master[[#This Row],[Revenue]]-(Table__Master[[#This Row],[unit cost]]*Table__Master[[#This Row],[Order qty]])</f>
        <v>178.57488891056602</v>
      </c>
    </row>
    <row r="1436" spans="1:12" x14ac:dyDescent="0.25">
      <c r="A1436" t="s">
        <v>2409</v>
      </c>
      <c r="B1436" s="3">
        <v>43861</v>
      </c>
      <c r="C1436" t="s">
        <v>964</v>
      </c>
      <c r="D1436" s="2" t="s">
        <v>962</v>
      </c>
      <c r="E1436">
        <v>14</v>
      </c>
      <c r="F1436">
        <v>133</v>
      </c>
      <c r="G1436">
        <v>18</v>
      </c>
      <c r="H1436">
        <v>2</v>
      </c>
      <c r="I1436" s="2">
        <v>207.49451190233231</v>
      </c>
      <c r="J1436" s="4">
        <v>148.21036564452308</v>
      </c>
      <c r="K1436" s="11">
        <f>Table__Master[[#This Row],[unit price]]*Table__Master[[#This Row],[Order qty]]</f>
        <v>414.98902380466461</v>
      </c>
      <c r="L1436" s="11">
        <f>Table__Master[[#This Row],[Revenue]]-(Table__Master[[#This Row],[unit cost]]*Table__Master[[#This Row],[Order qty]])</f>
        <v>118.56829251561845</v>
      </c>
    </row>
    <row r="1437" spans="1:12" x14ac:dyDescent="0.25">
      <c r="A1437" t="s">
        <v>2410</v>
      </c>
      <c r="B1437" s="3">
        <v>43957</v>
      </c>
      <c r="C1437" t="s">
        <v>963</v>
      </c>
      <c r="D1437" s="2" t="s">
        <v>962</v>
      </c>
      <c r="E1437">
        <v>3</v>
      </c>
      <c r="F1437">
        <v>31</v>
      </c>
      <c r="G1437">
        <v>39</v>
      </c>
      <c r="H1437">
        <v>4</v>
      </c>
      <c r="I1437" s="2">
        <v>408.81833839416504</v>
      </c>
      <c r="J1437" s="4">
        <v>292.01309885297502</v>
      </c>
      <c r="K1437" s="11">
        <f>Table__Master[[#This Row],[unit price]]*Table__Master[[#This Row],[Order qty]]</f>
        <v>1635.2733535766602</v>
      </c>
      <c r="L1437" s="11">
        <f>Table__Master[[#This Row],[Revenue]]-(Table__Master[[#This Row],[unit cost]]*Table__Master[[#This Row],[Order qty]])</f>
        <v>467.22095816476008</v>
      </c>
    </row>
    <row r="1438" spans="1:12" x14ac:dyDescent="0.25">
      <c r="A1438" t="s">
        <v>2411</v>
      </c>
      <c r="B1438" s="3">
        <v>43866</v>
      </c>
      <c r="C1438" t="s">
        <v>965</v>
      </c>
      <c r="D1438" s="2" t="s">
        <v>962</v>
      </c>
      <c r="E1438">
        <v>19</v>
      </c>
      <c r="F1438">
        <v>97</v>
      </c>
      <c r="G1438">
        <v>39</v>
      </c>
      <c r="H1438">
        <v>3</v>
      </c>
      <c r="I1438" s="2">
        <v>587.13952249288559</v>
      </c>
      <c r="J1438" s="4">
        <v>419.38537320920403</v>
      </c>
      <c r="K1438" s="11">
        <f>Table__Master[[#This Row],[unit price]]*Table__Master[[#This Row],[Order qty]]</f>
        <v>1761.4185674786568</v>
      </c>
      <c r="L1438" s="11">
        <f>Table__Master[[#This Row],[Revenue]]-(Table__Master[[#This Row],[unit cost]]*Table__Master[[#This Row],[Order qty]])</f>
        <v>503.26244785104473</v>
      </c>
    </row>
    <row r="1439" spans="1:12" x14ac:dyDescent="0.25">
      <c r="A1439" t="s">
        <v>2412</v>
      </c>
      <c r="B1439" s="3">
        <v>43838</v>
      </c>
      <c r="C1439" t="s">
        <v>965</v>
      </c>
      <c r="D1439" s="2" t="s">
        <v>962</v>
      </c>
      <c r="E1439">
        <v>22</v>
      </c>
      <c r="F1439">
        <v>225</v>
      </c>
      <c r="G1439">
        <v>31</v>
      </c>
      <c r="H1439">
        <v>3</v>
      </c>
      <c r="I1439" s="2">
        <v>178.98547947406769</v>
      </c>
      <c r="J1439" s="4">
        <v>127.8467710529055</v>
      </c>
      <c r="K1439" s="11">
        <f>Table__Master[[#This Row],[unit price]]*Table__Master[[#This Row],[Order qty]]</f>
        <v>536.95643842220306</v>
      </c>
      <c r="L1439" s="11">
        <f>Table__Master[[#This Row],[Revenue]]-(Table__Master[[#This Row],[unit cost]]*Table__Master[[#This Row],[Order qty]])</f>
        <v>153.41612526348661</v>
      </c>
    </row>
    <row r="1440" spans="1:12" x14ac:dyDescent="0.25">
      <c r="A1440" t="s">
        <v>2413</v>
      </c>
      <c r="B1440" s="3">
        <v>43941</v>
      </c>
      <c r="C1440" t="s">
        <v>965</v>
      </c>
      <c r="D1440" s="2" t="s">
        <v>962</v>
      </c>
      <c r="E1440">
        <v>20</v>
      </c>
      <c r="F1440">
        <v>36</v>
      </c>
      <c r="G1440">
        <v>43</v>
      </c>
      <c r="H1440">
        <v>4</v>
      </c>
      <c r="I1440" s="2">
        <v>615.95658069849014</v>
      </c>
      <c r="J1440" s="4">
        <v>439.96898621320724</v>
      </c>
      <c r="K1440" s="11">
        <f>Table__Master[[#This Row],[unit price]]*Table__Master[[#This Row],[Order qty]]</f>
        <v>2463.8263227939606</v>
      </c>
      <c r="L1440" s="11">
        <f>Table__Master[[#This Row],[Revenue]]-(Table__Master[[#This Row],[unit cost]]*Table__Master[[#This Row],[Order qty]])</f>
        <v>703.95037794113159</v>
      </c>
    </row>
    <row r="1441" spans="1:12" x14ac:dyDescent="0.25">
      <c r="A1441" t="s">
        <v>2414</v>
      </c>
      <c r="B1441" s="3">
        <v>43952</v>
      </c>
      <c r="C1441" t="s">
        <v>965</v>
      </c>
      <c r="D1441" s="2" t="s">
        <v>962</v>
      </c>
      <c r="E1441">
        <v>13</v>
      </c>
      <c r="F1441">
        <v>181</v>
      </c>
      <c r="G1441">
        <v>17</v>
      </c>
      <c r="H1441">
        <v>6</v>
      </c>
      <c r="I1441" s="2">
        <v>383.70386052131653</v>
      </c>
      <c r="J1441" s="4">
        <v>274.07418608665466</v>
      </c>
      <c r="K1441" s="11">
        <f>Table__Master[[#This Row],[unit price]]*Table__Master[[#This Row],[Order qty]]</f>
        <v>2302.2231631278992</v>
      </c>
      <c r="L1441" s="11">
        <f>Table__Master[[#This Row],[Revenue]]-(Table__Master[[#This Row],[unit cost]]*Table__Master[[#This Row],[Order qty]])</f>
        <v>657.77804660797119</v>
      </c>
    </row>
    <row r="1442" spans="1:12" x14ac:dyDescent="0.25">
      <c r="A1442" t="s">
        <v>2415</v>
      </c>
      <c r="B1442" s="3">
        <v>43970</v>
      </c>
      <c r="C1442" t="s">
        <v>961</v>
      </c>
      <c r="D1442" s="2" t="s">
        <v>962</v>
      </c>
      <c r="E1442">
        <v>14</v>
      </c>
      <c r="F1442">
        <v>165</v>
      </c>
      <c r="G1442">
        <v>4</v>
      </c>
      <c r="H1442">
        <v>8</v>
      </c>
      <c r="I1442" s="2">
        <v>192.91777056455612</v>
      </c>
      <c r="J1442" s="4">
        <v>137.79840754611152</v>
      </c>
      <c r="K1442" s="11">
        <f>Table__Master[[#This Row],[unit price]]*Table__Master[[#This Row],[Order qty]]</f>
        <v>1543.342164516449</v>
      </c>
      <c r="L1442" s="11">
        <f>Table__Master[[#This Row],[Revenue]]-(Table__Master[[#This Row],[unit cost]]*Table__Master[[#This Row],[Order qty]])</f>
        <v>440.95490414755682</v>
      </c>
    </row>
    <row r="1443" spans="1:12" x14ac:dyDescent="0.25">
      <c r="A1443" t="s">
        <v>2416</v>
      </c>
      <c r="B1443" s="3">
        <v>43903</v>
      </c>
      <c r="C1443" t="s">
        <v>965</v>
      </c>
      <c r="D1443" s="2" t="s">
        <v>962</v>
      </c>
      <c r="E1443">
        <v>16</v>
      </c>
      <c r="F1443">
        <v>31</v>
      </c>
      <c r="G1443">
        <v>34</v>
      </c>
      <c r="H1443">
        <v>3</v>
      </c>
      <c r="I1443" s="2">
        <v>390.59629189968109</v>
      </c>
      <c r="J1443" s="4">
        <v>278.99735135691509</v>
      </c>
      <c r="K1443" s="11">
        <f>Table__Master[[#This Row],[unit price]]*Table__Master[[#This Row],[Order qty]]</f>
        <v>1171.7888756990433</v>
      </c>
      <c r="L1443" s="11">
        <f>Table__Master[[#This Row],[Revenue]]-(Table__Master[[#This Row],[unit cost]]*Table__Master[[#This Row],[Order qty]])</f>
        <v>334.79682162829795</v>
      </c>
    </row>
    <row r="1444" spans="1:12" x14ac:dyDescent="0.25">
      <c r="A1444" t="s">
        <v>2417</v>
      </c>
      <c r="B1444" s="3">
        <v>43874</v>
      </c>
      <c r="C1444" t="s">
        <v>961</v>
      </c>
      <c r="D1444" s="2" t="s">
        <v>962</v>
      </c>
      <c r="E1444">
        <v>26</v>
      </c>
      <c r="F1444">
        <v>308</v>
      </c>
      <c r="G1444">
        <v>26</v>
      </c>
      <c r="H1444">
        <v>8</v>
      </c>
      <c r="I1444" s="2">
        <v>514.53747349977493</v>
      </c>
      <c r="J1444" s="4">
        <v>367.52676678555355</v>
      </c>
      <c r="K1444" s="11">
        <f>Table__Master[[#This Row],[unit price]]*Table__Master[[#This Row],[Order qty]]</f>
        <v>4116.2997879981995</v>
      </c>
      <c r="L1444" s="11">
        <f>Table__Master[[#This Row],[Revenue]]-(Table__Master[[#This Row],[unit cost]]*Table__Master[[#This Row],[Order qty]])</f>
        <v>1176.0856537137711</v>
      </c>
    </row>
    <row r="1445" spans="1:12" x14ac:dyDescent="0.25">
      <c r="A1445" t="s">
        <v>2418</v>
      </c>
      <c r="B1445" s="3">
        <v>43957</v>
      </c>
      <c r="C1445" t="s">
        <v>965</v>
      </c>
      <c r="D1445" s="2" t="s">
        <v>962</v>
      </c>
      <c r="E1445">
        <v>15</v>
      </c>
      <c r="F1445">
        <v>14</v>
      </c>
      <c r="G1445">
        <v>13</v>
      </c>
      <c r="H1445">
        <v>3</v>
      </c>
      <c r="I1445" s="2">
        <v>214.97119188308716</v>
      </c>
      <c r="J1445" s="4">
        <v>153.55085134506226</v>
      </c>
      <c r="K1445" s="11">
        <f>Table__Master[[#This Row],[unit price]]*Table__Master[[#This Row],[Order qty]]</f>
        <v>644.91357564926147</v>
      </c>
      <c r="L1445" s="11">
        <f>Table__Master[[#This Row],[Revenue]]-(Table__Master[[#This Row],[unit cost]]*Table__Master[[#This Row],[Order qty]])</f>
        <v>184.26102161407471</v>
      </c>
    </row>
    <row r="1446" spans="1:12" x14ac:dyDescent="0.25">
      <c r="A1446" t="s">
        <v>2419</v>
      </c>
      <c r="B1446" s="3">
        <v>43973</v>
      </c>
      <c r="C1446" t="s">
        <v>964</v>
      </c>
      <c r="D1446" s="2" t="s">
        <v>962</v>
      </c>
      <c r="E1446">
        <v>8</v>
      </c>
      <c r="F1446">
        <v>272</v>
      </c>
      <c r="G1446">
        <v>7</v>
      </c>
      <c r="H1446">
        <v>5</v>
      </c>
      <c r="I1446" s="2">
        <v>239.33574718236923</v>
      </c>
      <c r="J1446" s="4">
        <v>170.95410513026374</v>
      </c>
      <c r="K1446" s="11">
        <f>Table__Master[[#This Row],[unit price]]*Table__Master[[#This Row],[Order qty]]</f>
        <v>1196.6787359118462</v>
      </c>
      <c r="L1446" s="11">
        <f>Table__Master[[#This Row],[Revenue]]-(Table__Master[[#This Row],[unit cost]]*Table__Master[[#This Row],[Order qty]])</f>
        <v>341.90821026052743</v>
      </c>
    </row>
    <row r="1447" spans="1:12" x14ac:dyDescent="0.25">
      <c r="A1447" t="s">
        <v>2420</v>
      </c>
      <c r="B1447" s="3">
        <v>43879</v>
      </c>
      <c r="C1447" t="s">
        <v>965</v>
      </c>
      <c r="D1447" s="2" t="s">
        <v>962</v>
      </c>
      <c r="E1447">
        <v>13</v>
      </c>
      <c r="F1447">
        <v>252</v>
      </c>
      <c r="G1447">
        <v>11</v>
      </c>
      <c r="H1447">
        <v>4</v>
      </c>
      <c r="I1447" s="2">
        <v>252.93244993686676</v>
      </c>
      <c r="J1447" s="4">
        <v>180.66603566919056</v>
      </c>
      <c r="K1447" s="11">
        <f>Table__Master[[#This Row],[unit price]]*Table__Master[[#This Row],[Order qty]]</f>
        <v>1011.729799747467</v>
      </c>
      <c r="L1447" s="11">
        <f>Table__Master[[#This Row],[Revenue]]-(Table__Master[[#This Row],[unit cost]]*Table__Master[[#This Row],[Order qty]])</f>
        <v>289.06565707070479</v>
      </c>
    </row>
    <row r="1448" spans="1:12" x14ac:dyDescent="0.25">
      <c r="A1448" t="s">
        <v>2421</v>
      </c>
      <c r="B1448" s="3">
        <v>43871</v>
      </c>
      <c r="C1448" t="s">
        <v>963</v>
      </c>
      <c r="D1448" s="2" t="s">
        <v>962</v>
      </c>
      <c r="E1448">
        <v>1</v>
      </c>
      <c r="F1448">
        <v>318</v>
      </c>
      <c r="G1448">
        <v>46</v>
      </c>
      <c r="H1448">
        <v>5</v>
      </c>
      <c r="I1448" s="2">
        <v>547.00873571634293</v>
      </c>
      <c r="J1448" s="4">
        <v>390.72052551167354</v>
      </c>
      <c r="K1448" s="11">
        <f>Table__Master[[#This Row],[unit price]]*Table__Master[[#This Row],[Order qty]]</f>
        <v>2735.0436785817146</v>
      </c>
      <c r="L1448" s="11">
        <f>Table__Master[[#This Row],[Revenue]]-(Table__Master[[#This Row],[unit cost]]*Table__Master[[#This Row],[Order qty]])</f>
        <v>781.44105102334697</v>
      </c>
    </row>
    <row r="1449" spans="1:12" x14ac:dyDescent="0.25">
      <c r="A1449" t="s">
        <v>2422</v>
      </c>
      <c r="B1449" s="3">
        <v>43918</v>
      </c>
      <c r="C1449" t="s">
        <v>965</v>
      </c>
      <c r="D1449" s="2" t="s">
        <v>962</v>
      </c>
      <c r="E1449">
        <v>18</v>
      </c>
      <c r="F1449">
        <v>258</v>
      </c>
      <c r="G1449">
        <v>11</v>
      </c>
      <c r="H1449">
        <v>8</v>
      </c>
      <c r="I1449" s="2">
        <v>382.36819624900818</v>
      </c>
      <c r="J1449" s="4">
        <v>273.12014017786299</v>
      </c>
      <c r="K1449" s="11">
        <f>Table__Master[[#This Row],[unit price]]*Table__Master[[#This Row],[Order qty]]</f>
        <v>3058.9455699920654</v>
      </c>
      <c r="L1449" s="11">
        <f>Table__Master[[#This Row],[Revenue]]-(Table__Master[[#This Row],[unit cost]]*Table__Master[[#This Row],[Order qty]])</f>
        <v>873.98444856916149</v>
      </c>
    </row>
    <row r="1450" spans="1:12" x14ac:dyDescent="0.25">
      <c r="A1450" t="s">
        <v>2423</v>
      </c>
      <c r="B1450" s="3">
        <v>43968</v>
      </c>
      <c r="C1450" t="s">
        <v>961</v>
      </c>
      <c r="D1450" s="2" t="s">
        <v>962</v>
      </c>
      <c r="E1450">
        <v>17</v>
      </c>
      <c r="F1450">
        <v>276</v>
      </c>
      <c r="G1450">
        <v>33</v>
      </c>
      <c r="H1450">
        <v>9</v>
      </c>
      <c r="I1450" s="2">
        <v>570.96236103773117</v>
      </c>
      <c r="J1450" s="4">
        <v>407.83025788409373</v>
      </c>
      <c r="K1450" s="11">
        <f>Table__Master[[#This Row],[unit price]]*Table__Master[[#This Row],[Order qty]]</f>
        <v>5138.6612493395805</v>
      </c>
      <c r="L1450" s="11">
        <f>Table__Master[[#This Row],[Revenue]]-(Table__Master[[#This Row],[unit cost]]*Table__Master[[#This Row],[Order qty]])</f>
        <v>1468.1889283827368</v>
      </c>
    </row>
    <row r="1451" spans="1:12" x14ac:dyDescent="0.25">
      <c r="A1451" t="s">
        <v>2424</v>
      </c>
      <c r="B1451" s="3">
        <v>43844</v>
      </c>
      <c r="C1451" t="s">
        <v>963</v>
      </c>
      <c r="D1451" s="2" t="s">
        <v>962</v>
      </c>
      <c r="E1451">
        <v>25</v>
      </c>
      <c r="F1451">
        <v>321</v>
      </c>
      <c r="G1451">
        <v>30</v>
      </c>
      <c r="H1451">
        <v>10</v>
      </c>
      <c r="I1451" s="2">
        <v>388.84972751140594</v>
      </c>
      <c r="J1451" s="4">
        <v>277.74980536529</v>
      </c>
      <c r="K1451" s="11">
        <f>Table__Master[[#This Row],[unit price]]*Table__Master[[#This Row],[Order qty]]</f>
        <v>3888.4972751140594</v>
      </c>
      <c r="L1451" s="11">
        <f>Table__Master[[#This Row],[Revenue]]-(Table__Master[[#This Row],[unit cost]]*Table__Master[[#This Row],[Order qty]])</f>
        <v>1110.9992214611593</v>
      </c>
    </row>
    <row r="1452" spans="1:12" x14ac:dyDescent="0.25">
      <c r="A1452" t="s">
        <v>2425</v>
      </c>
      <c r="B1452" s="3">
        <v>43865</v>
      </c>
      <c r="C1452" t="s">
        <v>963</v>
      </c>
      <c r="D1452" s="2" t="s">
        <v>962</v>
      </c>
      <c r="E1452">
        <v>14</v>
      </c>
      <c r="F1452">
        <v>323</v>
      </c>
      <c r="G1452">
        <v>47</v>
      </c>
      <c r="H1452">
        <v>6</v>
      </c>
      <c r="I1452" s="2">
        <v>379.11554557085037</v>
      </c>
      <c r="J1452" s="4">
        <v>270.79681826489315</v>
      </c>
      <c r="K1452" s="11">
        <f>Table__Master[[#This Row],[unit price]]*Table__Master[[#This Row],[Order qty]]</f>
        <v>2274.6932734251022</v>
      </c>
      <c r="L1452" s="11">
        <f>Table__Master[[#This Row],[Revenue]]-(Table__Master[[#This Row],[unit cost]]*Table__Master[[#This Row],[Order qty]])</f>
        <v>649.91236383574324</v>
      </c>
    </row>
    <row r="1453" spans="1:12" x14ac:dyDescent="0.25">
      <c r="A1453" t="s">
        <v>2426</v>
      </c>
      <c r="B1453" s="3">
        <v>43856</v>
      </c>
      <c r="C1453" t="s">
        <v>964</v>
      </c>
      <c r="D1453" s="2" t="s">
        <v>962</v>
      </c>
      <c r="E1453">
        <v>18</v>
      </c>
      <c r="F1453">
        <v>73</v>
      </c>
      <c r="G1453">
        <v>35</v>
      </c>
      <c r="H1453">
        <v>3</v>
      </c>
      <c r="I1453" s="2">
        <v>291.72183895111084</v>
      </c>
      <c r="J1453" s="4">
        <v>208.37274210793632</v>
      </c>
      <c r="K1453" s="11">
        <f>Table__Master[[#This Row],[unit price]]*Table__Master[[#This Row],[Order qty]]</f>
        <v>875.16551685333252</v>
      </c>
      <c r="L1453" s="11">
        <f>Table__Master[[#This Row],[Revenue]]-(Table__Master[[#This Row],[unit cost]]*Table__Master[[#This Row],[Order qty]])</f>
        <v>250.04729052952359</v>
      </c>
    </row>
    <row r="1454" spans="1:12" x14ac:dyDescent="0.25">
      <c r="A1454" t="s">
        <v>2427</v>
      </c>
      <c r="B1454" s="3">
        <v>43978</v>
      </c>
      <c r="C1454" t="s">
        <v>961</v>
      </c>
      <c r="D1454" s="2" t="s">
        <v>962</v>
      </c>
      <c r="E1454">
        <v>8</v>
      </c>
      <c r="F1454">
        <v>336</v>
      </c>
      <c r="G1454">
        <v>35</v>
      </c>
      <c r="H1454">
        <v>7</v>
      </c>
      <c r="I1454" s="2">
        <v>246.12921613454819</v>
      </c>
      <c r="J1454" s="4">
        <v>175.80658295324872</v>
      </c>
      <c r="K1454" s="11">
        <f>Table__Master[[#This Row],[unit price]]*Table__Master[[#This Row],[Order qty]]</f>
        <v>1722.9045129418373</v>
      </c>
      <c r="L1454" s="11">
        <f>Table__Master[[#This Row],[Revenue]]-(Table__Master[[#This Row],[unit cost]]*Table__Master[[#This Row],[Order qty]])</f>
        <v>492.25843226909637</v>
      </c>
    </row>
    <row r="1455" spans="1:12" x14ac:dyDescent="0.25">
      <c r="A1455" t="s">
        <v>2428</v>
      </c>
      <c r="B1455" s="3">
        <v>43923</v>
      </c>
      <c r="C1455" t="s">
        <v>963</v>
      </c>
      <c r="D1455" s="2" t="s">
        <v>962</v>
      </c>
      <c r="E1455">
        <v>25</v>
      </c>
      <c r="F1455">
        <v>250</v>
      </c>
      <c r="G1455">
        <v>3</v>
      </c>
      <c r="H1455">
        <v>4</v>
      </c>
      <c r="I1455" s="2">
        <v>272.9158126115799</v>
      </c>
      <c r="J1455" s="4">
        <v>194.93986615112851</v>
      </c>
      <c r="K1455" s="11">
        <f>Table__Master[[#This Row],[unit price]]*Table__Master[[#This Row],[Order qty]]</f>
        <v>1091.6632504463196</v>
      </c>
      <c r="L1455" s="11">
        <f>Table__Master[[#This Row],[Revenue]]-(Table__Master[[#This Row],[unit cost]]*Table__Master[[#This Row],[Order qty]])</f>
        <v>311.90378584180553</v>
      </c>
    </row>
    <row r="1456" spans="1:12" x14ac:dyDescent="0.25">
      <c r="A1456" t="s">
        <v>2429</v>
      </c>
      <c r="B1456" s="3">
        <v>43941</v>
      </c>
      <c r="C1456" t="s">
        <v>964</v>
      </c>
      <c r="D1456" s="2" t="s">
        <v>962</v>
      </c>
      <c r="E1456">
        <v>19</v>
      </c>
      <c r="F1456">
        <v>303</v>
      </c>
      <c r="G1456">
        <v>12</v>
      </c>
      <c r="H1456">
        <v>2</v>
      </c>
      <c r="I1456" s="2">
        <v>616.46733909845352</v>
      </c>
      <c r="J1456" s="4">
        <v>440.33381364175256</v>
      </c>
      <c r="K1456" s="11">
        <f>Table__Master[[#This Row],[unit price]]*Table__Master[[#This Row],[Order qty]]</f>
        <v>1232.934678196907</v>
      </c>
      <c r="L1456" s="11">
        <f>Table__Master[[#This Row],[Revenue]]-(Table__Master[[#This Row],[unit cost]]*Table__Master[[#This Row],[Order qty]])</f>
        <v>352.26705091340193</v>
      </c>
    </row>
    <row r="1457" spans="1:12" x14ac:dyDescent="0.25">
      <c r="A1457" t="s">
        <v>2430</v>
      </c>
      <c r="B1457" s="3">
        <v>43942</v>
      </c>
      <c r="C1457" t="s">
        <v>961</v>
      </c>
      <c r="D1457" s="2" t="s">
        <v>962</v>
      </c>
      <c r="E1457">
        <v>19</v>
      </c>
      <c r="F1457">
        <v>179</v>
      </c>
      <c r="G1457">
        <v>31</v>
      </c>
      <c r="H1457">
        <v>7</v>
      </c>
      <c r="I1457" s="2">
        <v>537.26631188392639</v>
      </c>
      <c r="J1457" s="4">
        <v>383.76165134566173</v>
      </c>
      <c r="K1457" s="11">
        <f>Table__Master[[#This Row],[unit price]]*Table__Master[[#This Row],[Order qty]]</f>
        <v>3760.8641831874847</v>
      </c>
      <c r="L1457" s="11">
        <f>Table__Master[[#This Row],[Revenue]]-(Table__Master[[#This Row],[unit cost]]*Table__Master[[#This Row],[Order qty]])</f>
        <v>1074.5326237678528</v>
      </c>
    </row>
    <row r="1458" spans="1:12" x14ac:dyDescent="0.25">
      <c r="A1458" t="s">
        <v>2431</v>
      </c>
      <c r="B1458" s="3">
        <v>43878</v>
      </c>
      <c r="C1458" t="s">
        <v>961</v>
      </c>
      <c r="D1458" s="2" t="s">
        <v>962</v>
      </c>
      <c r="E1458">
        <v>20</v>
      </c>
      <c r="F1458">
        <v>333</v>
      </c>
      <c r="G1458">
        <v>11</v>
      </c>
      <c r="H1458">
        <v>2</v>
      </c>
      <c r="I1458" s="2">
        <v>268.94623678922653</v>
      </c>
      <c r="J1458" s="4">
        <v>192.10445484944754</v>
      </c>
      <c r="K1458" s="11">
        <f>Table__Master[[#This Row],[unit price]]*Table__Master[[#This Row],[Order qty]]</f>
        <v>537.89247357845306</v>
      </c>
      <c r="L1458" s="11">
        <f>Table__Master[[#This Row],[Revenue]]-(Table__Master[[#This Row],[unit cost]]*Table__Master[[#This Row],[Order qty]])</f>
        <v>153.68356387955799</v>
      </c>
    </row>
    <row r="1459" spans="1:12" x14ac:dyDescent="0.25">
      <c r="A1459" t="s">
        <v>2432</v>
      </c>
      <c r="B1459" s="3">
        <v>43935</v>
      </c>
      <c r="C1459" t="s">
        <v>961</v>
      </c>
      <c r="D1459" s="2" t="s">
        <v>962</v>
      </c>
      <c r="E1459">
        <v>14</v>
      </c>
      <c r="F1459">
        <v>137</v>
      </c>
      <c r="G1459">
        <v>47</v>
      </c>
      <c r="H1459">
        <v>2</v>
      </c>
      <c r="I1459" s="2">
        <v>556.36343228816986</v>
      </c>
      <c r="J1459" s="4">
        <v>397.40245163440704</v>
      </c>
      <c r="K1459" s="11">
        <f>Table__Master[[#This Row],[unit price]]*Table__Master[[#This Row],[Order qty]]</f>
        <v>1112.7268645763397</v>
      </c>
      <c r="L1459" s="11">
        <f>Table__Master[[#This Row],[Revenue]]-(Table__Master[[#This Row],[unit cost]]*Table__Master[[#This Row],[Order qty]])</f>
        <v>317.92196130752563</v>
      </c>
    </row>
    <row r="1460" spans="1:12" x14ac:dyDescent="0.25">
      <c r="A1460" t="s">
        <v>2433</v>
      </c>
      <c r="B1460" s="3">
        <v>43892</v>
      </c>
      <c r="C1460" t="s">
        <v>965</v>
      </c>
      <c r="D1460" s="2" t="s">
        <v>962</v>
      </c>
      <c r="E1460">
        <v>15</v>
      </c>
      <c r="F1460">
        <v>363</v>
      </c>
      <c r="G1460">
        <v>15</v>
      </c>
      <c r="H1460">
        <v>3</v>
      </c>
      <c r="I1460" s="2">
        <v>338.67843514680862</v>
      </c>
      <c r="J1460" s="4">
        <v>241.91316796200618</v>
      </c>
      <c r="K1460" s="11">
        <f>Table__Master[[#This Row],[unit price]]*Table__Master[[#This Row],[Order qty]]</f>
        <v>1016.0353054404259</v>
      </c>
      <c r="L1460" s="11">
        <f>Table__Master[[#This Row],[Revenue]]-(Table__Master[[#This Row],[unit cost]]*Table__Master[[#This Row],[Order qty]])</f>
        <v>290.29580155440726</v>
      </c>
    </row>
    <row r="1461" spans="1:12" x14ac:dyDescent="0.25">
      <c r="A1461" t="s">
        <v>2434</v>
      </c>
      <c r="B1461" s="3">
        <v>43857</v>
      </c>
      <c r="C1461" t="s">
        <v>961</v>
      </c>
      <c r="D1461" s="2" t="s">
        <v>962</v>
      </c>
      <c r="E1461">
        <v>16</v>
      </c>
      <c r="F1461">
        <v>198</v>
      </c>
      <c r="G1461">
        <v>47</v>
      </c>
      <c r="H1461">
        <v>1</v>
      </c>
      <c r="I1461" s="2">
        <v>279.22115850448608</v>
      </c>
      <c r="J1461" s="4">
        <v>199.44368464606151</v>
      </c>
      <c r="K1461" s="11">
        <f>Table__Master[[#This Row],[unit price]]*Table__Master[[#This Row],[Order qty]]</f>
        <v>279.22115850448608</v>
      </c>
      <c r="L1461" s="11">
        <f>Table__Master[[#This Row],[Revenue]]-(Table__Master[[#This Row],[unit cost]]*Table__Master[[#This Row],[Order qty]])</f>
        <v>79.777473858424571</v>
      </c>
    </row>
    <row r="1462" spans="1:12" x14ac:dyDescent="0.25">
      <c r="A1462" t="s">
        <v>2435</v>
      </c>
      <c r="B1462" s="3">
        <v>43954</v>
      </c>
      <c r="C1462" t="s">
        <v>965</v>
      </c>
      <c r="D1462" s="2" t="s">
        <v>962</v>
      </c>
      <c r="E1462">
        <v>19</v>
      </c>
      <c r="F1462">
        <v>139</v>
      </c>
      <c r="G1462">
        <v>34</v>
      </c>
      <c r="H1462">
        <v>7</v>
      </c>
      <c r="I1462" s="2">
        <v>434.56729263067245</v>
      </c>
      <c r="J1462" s="4">
        <v>310.40520902190889</v>
      </c>
      <c r="K1462" s="11">
        <f>Table__Master[[#This Row],[unit price]]*Table__Master[[#This Row],[Order qty]]</f>
        <v>3041.9710484147072</v>
      </c>
      <c r="L1462" s="11">
        <f>Table__Master[[#This Row],[Revenue]]-(Table__Master[[#This Row],[unit cost]]*Table__Master[[#This Row],[Order qty]])</f>
        <v>869.13458526134491</v>
      </c>
    </row>
    <row r="1463" spans="1:12" x14ac:dyDescent="0.25">
      <c r="A1463" t="s">
        <v>2436</v>
      </c>
      <c r="B1463" s="3">
        <v>43831</v>
      </c>
      <c r="C1463" t="s">
        <v>965</v>
      </c>
      <c r="D1463" s="2" t="s">
        <v>962</v>
      </c>
      <c r="E1463">
        <v>19</v>
      </c>
      <c r="F1463">
        <v>118</v>
      </c>
      <c r="G1463">
        <v>9</v>
      </c>
      <c r="H1463">
        <v>6</v>
      </c>
      <c r="I1463" s="2">
        <v>507.29347765445709</v>
      </c>
      <c r="J1463" s="4">
        <v>362.35248403889796</v>
      </c>
      <c r="K1463" s="11">
        <f>Table__Master[[#This Row],[unit price]]*Table__Master[[#This Row],[Order qty]]</f>
        <v>3043.7608659267426</v>
      </c>
      <c r="L1463" s="11">
        <f>Table__Master[[#This Row],[Revenue]]-(Table__Master[[#This Row],[unit cost]]*Table__Master[[#This Row],[Order qty]])</f>
        <v>869.64596169335482</v>
      </c>
    </row>
    <row r="1464" spans="1:12" x14ac:dyDescent="0.25">
      <c r="A1464" t="s">
        <v>2437</v>
      </c>
      <c r="B1464" s="3">
        <v>43878</v>
      </c>
      <c r="C1464" t="s">
        <v>965</v>
      </c>
      <c r="D1464" s="2" t="s">
        <v>962</v>
      </c>
      <c r="E1464">
        <v>3</v>
      </c>
      <c r="F1464">
        <v>112</v>
      </c>
      <c r="G1464">
        <v>5</v>
      </c>
      <c r="H1464">
        <v>7</v>
      </c>
      <c r="I1464" s="2">
        <v>269.75866037607193</v>
      </c>
      <c r="J1464" s="4">
        <v>192.68475741147995</v>
      </c>
      <c r="K1464" s="11">
        <f>Table__Master[[#This Row],[unit price]]*Table__Master[[#This Row],[Order qty]]</f>
        <v>1888.3106226325035</v>
      </c>
      <c r="L1464" s="11">
        <f>Table__Master[[#This Row],[Revenue]]-(Table__Master[[#This Row],[unit cost]]*Table__Master[[#This Row],[Order qty]])</f>
        <v>539.51732075214386</v>
      </c>
    </row>
    <row r="1465" spans="1:12" x14ac:dyDescent="0.25">
      <c r="A1465" t="s">
        <v>2438</v>
      </c>
      <c r="B1465" s="3">
        <v>43855</v>
      </c>
      <c r="C1465" t="s">
        <v>963</v>
      </c>
      <c r="D1465" s="2" t="s">
        <v>962</v>
      </c>
      <c r="E1465">
        <v>8</v>
      </c>
      <c r="F1465">
        <v>131</v>
      </c>
      <c r="G1465">
        <v>44</v>
      </c>
      <c r="H1465">
        <v>6</v>
      </c>
      <c r="I1465" s="2">
        <v>257.61939883232117</v>
      </c>
      <c r="J1465" s="4">
        <v>184.01385630880085</v>
      </c>
      <c r="K1465" s="11">
        <f>Table__Master[[#This Row],[unit price]]*Table__Master[[#This Row],[Order qty]]</f>
        <v>1545.716392993927</v>
      </c>
      <c r="L1465" s="11">
        <f>Table__Master[[#This Row],[Revenue]]-(Table__Master[[#This Row],[unit cost]]*Table__Master[[#This Row],[Order qty]])</f>
        <v>441.63325514112194</v>
      </c>
    </row>
    <row r="1466" spans="1:12" x14ac:dyDescent="0.25">
      <c r="A1466" t="s">
        <v>2439</v>
      </c>
      <c r="B1466" s="3">
        <v>43831</v>
      </c>
      <c r="C1466" t="s">
        <v>964</v>
      </c>
      <c r="D1466" s="2" t="s">
        <v>962</v>
      </c>
      <c r="E1466">
        <v>8</v>
      </c>
      <c r="F1466">
        <v>326</v>
      </c>
      <c r="G1466">
        <v>13</v>
      </c>
      <c r="H1466">
        <v>9</v>
      </c>
      <c r="I1466" s="2">
        <v>307.70582360029221</v>
      </c>
      <c r="J1466" s="4">
        <v>219.78987400020873</v>
      </c>
      <c r="K1466" s="11">
        <f>Table__Master[[#This Row],[unit price]]*Table__Master[[#This Row],[Order qty]]</f>
        <v>2769.3524124026299</v>
      </c>
      <c r="L1466" s="11">
        <f>Table__Master[[#This Row],[Revenue]]-(Table__Master[[#This Row],[unit cost]]*Table__Master[[#This Row],[Order qty]])</f>
        <v>791.24354640075126</v>
      </c>
    </row>
    <row r="1467" spans="1:12" x14ac:dyDescent="0.25">
      <c r="A1467" t="s">
        <v>2440</v>
      </c>
      <c r="B1467" s="3">
        <v>43866</v>
      </c>
      <c r="C1467" t="s">
        <v>963</v>
      </c>
      <c r="D1467" s="2" t="s">
        <v>962</v>
      </c>
      <c r="E1467">
        <v>16</v>
      </c>
      <c r="F1467">
        <v>58</v>
      </c>
      <c r="G1467">
        <v>33</v>
      </c>
      <c r="H1467">
        <v>10</v>
      </c>
      <c r="I1467" s="2">
        <v>586.12812888622284</v>
      </c>
      <c r="J1467" s="4">
        <v>418.66294920444489</v>
      </c>
      <c r="K1467" s="11">
        <f>Table__Master[[#This Row],[unit price]]*Table__Master[[#This Row],[Order qty]]</f>
        <v>5861.2812888622284</v>
      </c>
      <c r="L1467" s="11">
        <f>Table__Master[[#This Row],[Revenue]]-(Table__Master[[#This Row],[unit cost]]*Table__Master[[#This Row],[Order qty]])</f>
        <v>1674.6517968177795</v>
      </c>
    </row>
    <row r="1468" spans="1:12" x14ac:dyDescent="0.25">
      <c r="A1468" t="s">
        <v>2441</v>
      </c>
      <c r="B1468" s="3">
        <v>43902</v>
      </c>
      <c r="C1468" t="s">
        <v>961</v>
      </c>
      <c r="D1468" s="2" t="s">
        <v>962</v>
      </c>
      <c r="E1468">
        <v>23</v>
      </c>
      <c r="F1468">
        <v>347</v>
      </c>
      <c r="G1468">
        <v>16</v>
      </c>
      <c r="H1468">
        <v>8</v>
      </c>
      <c r="I1468" s="2">
        <v>562.75397425889969</v>
      </c>
      <c r="J1468" s="4">
        <v>401.96712447064266</v>
      </c>
      <c r="K1468" s="11">
        <f>Table__Master[[#This Row],[unit price]]*Table__Master[[#This Row],[Order qty]]</f>
        <v>4502.0317940711975</v>
      </c>
      <c r="L1468" s="11">
        <f>Table__Master[[#This Row],[Revenue]]-(Table__Master[[#This Row],[unit cost]]*Table__Master[[#This Row],[Order qty]])</f>
        <v>1286.2947983060562</v>
      </c>
    </row>
    <row r="1469" spans="1:12" x14ac:dyDescent="0.25">
      <c r="A1469" t="s">
        <v>2442</v>
      </c>
      <c r="B1469" s="3">
        <v>43892</v>
      </c>
      <c r="C1469" t="s">
        <v>963</v>
      </c>
      <c r="D1469" s="2" t="s">
        <v>962</v>
      </c>
      <c r="E1469">
        <v>19</v>
      </c>
      <c r="F1469">
        <v>86</v>
      </c>
      <c r="G1469">
        <v>3</v>
      </c>
      <c r="H1469">
        <v>2</v>
      </c>
      <c r="I1469" s="2">
        <v>420.38565444946289</v>
      </c>
      <c r="J1469" s="4">
        <v>300.27546746390209</v>
      </c>
      <c r="K1469" s="11">
        <f>Table__Master[[#This Row],[unit price]]*Table__Master[[#This Row],[Order qty]]</f>
        <v>840.77130889892578</v>
      </c>
      <c r="L1469" s="11">
        <f>Table__Master[[#This Row],[Revenue]]-(Table__Master[[#This Row],[unit cost]]*Table__Master[[#This Row],[Order qty]])</f>
        <v>240.2203739711216</v>
      </c>
    </row>
    <row r="1470" spans="1:12" x14ac:dyDescent="0.25">
      <c r="A1470" t="s">
        <v>2443</v>
      </c>
      <c r="B1470" s="3">
        <v>43877</v>
      </c>
      <c r="C1470" t="s">
        <v>961</v>
      </c>
      <c r="D1470" s="2" t="s">
        <v>962</v>
      </c>
      <c r="E1470">
        <v>26</v>
      </c>
      <c r="F1470">
        <v>43</v>
      </c>
      <c r="G1470">
        <v>32</v>
      </c>
      <c r="H1470">
        <v>6</v>
      </c>
      <c r="I1470" s="2">
        <v>326.40046495199203</v>
      </c>
      <c r="J1470" s="4">
        <v>233.14318925142291</v>
      </c>
      <c r="K1470" s="11">
        <f>Table__Master[[#This Row],[unit price]]*Table__Master[[#This Row],[Order qty]]</f>
        <v>1958.4027897119522</v>
      </c>
      <c r="L1470" s="11">
        <f>Table__Master[[#This Row],[Revenue]]-(Table__Master[[#This Row],[unit cost]]*Table__Master[[#This Row],[Order qty]])</f>
        <v>559.54365420341469</v>
      </c>
    </row>
    <row r="1471" spans="1:12" x14ac:dyDescent="0.25">
      <c r="A1471" t="s">
        <v>2444</v>
      </c>
      <c r="B1471" s="3">
        <v>43897</v>
      </c>
      <c r="C1471" t="s">
        <v>963</v>
      </c>
      <c r="D1471" s="2" t="s">
        <v>962</v>
      </c>
      <c r="E1471">
        <v>24</v>
      </c>
      <c r="F1471">
        <v>58</v>
      </c>
      <c r="G1471">
        <v>21</v>
      </c>
      <c r="H1471">
        <v>1</v>
      </c>
      <c r="I1471" s="2">
        <v>637.31398022174835</v>
      </c>
      <c r="J1471" s="4">
        <v>455.22427158696314</v>
      </c>
      <c r="K1471" s="11">
        <f>Table__Master[[#This Row],[unit price]]*Table__Master[[#This Row],[Order qty]]</f>
        <v>637.31398022174835</v>
      </c>
      <c r="L1471" s="11">
        <f>Table__Master[[#This Row],[Revenue]]-(Table__Master[[#This Row],[unit cost]]*Table__Master[[#This Row],[Order qty]])</f>
        <v>182.08970863478521</v>
      </c>
    </row>
    <row r="1472" spans="1:12" x14ac:dyDescent="0.25">
      <c r="A1472" t="s">
        <v>2445</v>
      </c>
      <c r="B1472" s="3">
        <v>43943</v>
      </c>
      <c r="C1472" t="s">
        <v>963</v>
      </c>
      <c r="D1472" s="2" t="s">
        <v>962</v>
      </c>
      <c r="E1472">
        <v>25</v>
      </c>
      <c r="F1472">
        <v>54</v>
      </c>
      <c r="G1472">
        <v>22</v>
      </c>
      <c r="H1472">
        <v>1</v>
      </c>
      <c r="I1472" s="2">
        <v>212.63709408044815</v>
      </c>
      <c r="J1472" s="4">
        <v>151.88363862889153</v>
      </c>
      <c r="K1472" s="11">
        <f>Table__Master[[#This Row],[unit price]]*Table__Master[[#This Row],[Order qty]]</f>
        <v>212.63709408044815</v>
      </c>
      <c r="L1472" s="11">
        <f>Table__Master[[#This Row],[Revenue]]-(Table__Master[[#This Row],[unit cost]]*Table__Master[[#This Row],[Order qty]])</f>
        <v>60.753455451556619</v>
      </c>
    </row>
    <row r="1473" spans="1:12" x14ac:dyDescent="0.25">
      <c r="A1473" t="s">
        <v>2446</v>
      </c>
      <c r="B1473" s="3">
        <v>43859</v>
      </c>
      <c r="C1473" t="s">
        <v>964</v>
      </c>
      <c r="D1473" s="2" t="s">
        <v>962</v>
      </c>
      <c r="E1473">
        <v>15</v>
      </c>
      <c r="F1473">
        <v>100</v>
      </c>
      <c r="G1473">
        <v>41</v>
      </c>
      <c r="H1473">
        <v>9</v>
      </c>
      <c r="I1473" s="2">
        <v>181.6642735004425</v>
      </c>
      <c r="J1473" s="4">
        <v>129.76019535745894</v>
      </c>
      <c r="K1473" s="11">
        <f>Table__Master[[#This Row],[unit price]]*Table__Master[[#This Row],[Order qty]]</f>
        <v>1634.9784615039825</v>
      </c>
      <c r="L1473" s="11">
        <f>Table__Master[[#This Row],[Revenue]]-(Table__Master[[#This Row],[unit cost]]*Table__Master[[#This Row],[Order qty]])</f>
        <v>467.13670328685203</v>
      </c>
    </row>
    <row r="1474" spans="1:12" x14ac:dyDescent="0.25">
      <c r="A1474" t="s">
        <v>2447</v>
      </c>
      <c r="B1474" s="3">
        <v>43900</v>
      </c>
      <c r="C1474" t="s">
        <v>963</v>
      </c>
      <c r="D1474" s="2" t="s">
        <v>962</v>
      </c>
      <c r="E1474">
        <v>8</v>
      </c>
      <c r="F1474">
        <v>115</v>
      </c>
      <c r="G1474">
        <v>45</v>
      </c>
      <c r="H1474">
        <v>7</v>
      </c>
      <c r="I1474" s="2">
        <v>526.03067225217819</v>
      </c>
      <c r="J1474" s="4">
        <v>375.73619446584161</v>
      </c>
      <c r="K1474" s="11">
        <f>Table__Master[[#This Row],[unit price]]*Table__Master[[#This Row],[Order qty]]</f>
        <v>3682.2147057652473</v>
      </c>
      <c r="L1474" s="11">
        <f>Table__Master[[#This Row],[Revenue]]-(Table__Master[[#This Row],[unit cost]]*Table__Master[[#This Row],[Order qty]])</f>
        <v>1052.0613445043559</v>
      </c>
    </row>
    <row r="1475" spans="1:12" x14ac:dyDescent="0.25">
      <c r="A1475" t="s">
        <v>2448</v>
      </c>
      <c r="B1475" s="3">
        <v>43942</v>
      </c>
      <c r="C1475" t="s">
        <v>965</v>
      </c>
      <c r="D1475" s="2" t="s">
        <v>962</v>
      </c>
      <c r="E1475">
        <v>13</v>
      </c>
      <c r="F1475">
        <v>324</v>
      </c>
      <c r="G1475">
        <v>33</v>
      </c>
      <c r="H1475">
        <v>8</v>
      </c>
      <c r="I1475" s="2">
        <v>210.27516496181488</v>
      </c>
      <c r="J1475" s="4">
        <v>150.19654640129636</v>
      </c>
      <c r="K1475" s="11">
        <f>Table__Master[[#This Row],[unit price]]*Table__Master[[#This Row],[Order qty]]</f>
        <v>1682.201319694519</v>
      </c>
      <c r="L1475" s="11">
        <f>Table__Master[[#This Row],[Revenue]]-(Table__Master[[#This Row],[unit cost]]*Table__Master[[#This Row],[Order qty]])</f>
        <v>480.62894848414817</v>
      </c>
    </row>
    <row r="1476" spans="1:12" x14ac:dyDescent="0.25">
      <c r="A1476" t="s">
        <v>2449</v>
      </c>
      <c r="B1476" s="3">
        <v>43959</v>
      </c>
      <c r="C1476" t="s">
        <v>963</v>
      </c>
      <c r="D1476" s="2" t="s">
        <v>962</v>
      </c>
      <c r="E1476">
        <v>24</v>
      </c>
      <c r="F1476">
        <v>106</v>
      </c>
      <c r="G1476">
        <v>32</v>
      </c>
      <c r="H1476">
        <v>7</v>
      </c>
      <c r="I1476" s="2">
        <v>602.44811993837357</v>
      </c>
      <c r="J1476" s="4">
        <v>430.32008567026685</v>
      </c>
      <c r="K1476" s="11">
        <f>Table__Master[[#This Row],[unit price]]*Table__Master[[#This Row],[Order qty]]</f>
        <v>4217.136839568615</v>
      </c>
      <c r="L1476" s="11">
        <f>Table__Master[[#This Row],[Revenue]]-(Table__Master[[#This Row],[unit cost]]*Table__Master[[#This Row],[Order qty]])</f>
        <v>1204.8962398767471</v>
      </c>
    </row>
    <row r="1477" spans="1:12" x14ac:dyDescent="0.25">
      <c r="A1477" t="s">
        <v>2450</v>
      </c>
      <c r="B1477" s="3">
        <v>43847</v>
      </c>
      <c r="C1477" t="s">
        <v>963</v>
      </c>
      <c r="D1477" s="2" t="s">
        <v>962</v>
      </c>
      <c r="E1477">
        <v>1</v>
      </c>
      <c r="F1477">
        <v>57</v>
      </c>
      <c r="G1477">
        <v>28</v>
      </c>
      <c r="H1477">
        <v>4</v>
      </c>
      <c r="I1477" s="2">
        <v>308.39745569229126</v>
      </c>
      <c r="J1477" s="4">
        <v>220.28389692306519</v>
      </c>
      <c r="K1477" s="11">
        <f>Table__Master[[#This Row],[unit price]]*Table__Master[[#This Row],[Order qty]]</f>
        <v>1233.589822769165</v>
      </c>
      <c r="L1477" s="11">
        <f>Table__Master[[#This Row],[Revenue]]-(Table__Master[[#This Row],[unit cost]]*Table__Master[[#This Row],[Order qty]])</f>
        <v>352.4542350769043</v>
      </c>
    </row>
    <row r="1478" spans="1:12" x14ac:dyDescent="0.25">
      <c r="A1478" t="s">
        <v>2451</v>
      </c>
      <c r="B1478" s="3">
        <v>43863</v>
      </c>
      <c r="C1478" t="s">
        <v>964</v>
      </c>
      <c r="D1478" s="2" t="s">
        <v>962</v>
      </c>
      <c r="E1478">
        <v>10</v>
      </c>
      <c r="F1478">
        <v>367</v>
      </c>
      <c r="G1478">
        <v>1</v>
      </c>
      <c r="H1478">
        <v>4</v>
      </c>
      <c r="I1478" s="2">
        <v>390.58234637975693</v>
      </c>
      <c r="J1478" s="4">
        <v>278.98739027125498</v>
      </c>
      <c r="K1478" s="11">
        <f>Table__Master[[#This Row],[unit price]]*Table__Master[[#This Row],[Order qty]]</f>
        <v>1562.3293855190277</v>
      </c>
      <c r="L1478" s="11">
        <f>Table__Master[[#This Row],[Revenue]]-(Table__Master[[#This Row],[unit cost]]*Table__Master[[#This Row],[Order qty]])</f>
        <v>446.37982443400779</v>
      </c>
    </row>
    <row r="1479" spans="1:12" x14ac:dyDescent="0.25">
      <c r="A1479" t="s">
        <v>2452</v>
      </c>
      <c r="B1479" s="3">
        <v>43855</v>
      </c>
      <c r="C1479" t="s">
        <v>964</v>
      </c>
      <c r="D1479" s="2" t="s">
        <v>962</v>
      </c>
      <c r="E1479">
        <v>6</v>
      </c>
      <c r="F1479">
        <v>26</v>
      </c>
      <c r="G1479">
        <v>3</v>
      </c>
      <c r="H1479">
        <v>5</v>
      </c>
      <c r="I1479" s="2">
        <v>508.61648046970367</v>
      </c>
      <c r="J1479" s="4">
        <v>363.29748604978835</v>
      </c>
      <c r="K1479" s="11">
        <f>Table__Master[[#This Row],[unit price]]*Table__Master[[#This Row],[Order qty]]</f>
        <v>2543.0824023485184</v>
      </c>
      <c r="L1479" s="11">
        <f>Table__Master[[#This Row],[Revenue]]-(Table__Master[[#This Row],[unit cost]]*Table__Master[[#This Row],[Order qty]])</f>
        <v>726.59497209957658</v>
      </c>
    </row>
    <row r="1480" spans="1:12" x14ac:dyDescent="0.25">
      <c r="A1480" t="s">
        <v>2453</v>
      </c>
      <c r="B1480" s="3">
        <v>43945</v>
      </c>
      <c r="C1480" t="s">
        <v>965</v>
      </c>
      <c r="D1480" s="2" t="s">
        <v>962</v>
      </c>
      <c r="E1480">
        <v>3</v>
      </c>
      <c r="F1480">
        <v>80</v>
      </c>
      <c r="G1480">
        <v>12</v>
      </c>
      <c r="H1480">
        <v>4</v>
      </c>
      <c r="I1480" s="2">
        <v>156.68515974283218</v>
      </c>
      <c r="J1480" s="4">
        <v>111.91797124488014</v>
      </c>
      <c r="K1480" s="11">
        <f>Table__Master[[#This Row],[unit price]]*Table__Master[[#This Row],[Order qty]]</f>
        <v>626.74063897132874</v>
      </c>
      <c r="L1480" s="11">
        <f>Table__Master[[#This Row],[Revenue]]-(Table__Master[[#This Row],[unit cost]]*Table__Master[[#This Row],[Order qty]])</f>
        <v>179.06875399180819</v>
      </c>
    </row>
    <row r="1481" spans="1:12" x14ac:dyDescent="0.25">
      <c r="A1481" t="s">
        <v>2454</v>
      </c>
      <c r="B1481" s="3">
        <v>43848</v>
      </c>
      <c r="C1481" t="s">
        <v>961</v>
      </c>
      <c r="D1481" s="2" t="s">
        <v>962</v>
      </c>
      <c r="E1481">
        <v>17</v>
      </c>
      <c r="F1481">
        <v>54</v>
      </c>
      <c r="G1481">
        <v>8</v>
      </c>
      <c r="H1481">
        <v>3</v>
      </c>
      <c r="I1481" s="2">
        <v>423.15337729454041</v>
      </c>
      <c r="J1481" s="4">
        <v>302.25241235324319</v>
      </c>
      <c r="K1481" s="11">
        <f>Table__Master[[#This Row],[unit price]]*Table__Master[[#This Row],[Order qty]]</f>
        <v>1269.4601318836212</v>
      </c>
      <c r="L1481" s="11">
        <f>Table__Master[[#This Row],[Revenue]]-(Table__Master[[#This Row],[unit cost]]*Table__Master[[#This Row],[Order qty]])</f>
        <v>362.70289482389171</v>
      </c>
    </row>
    <row r="1482" spans="1:12" x14ac:dyDescent="0.25">
      <c r="A1482" t="s">
        <v>2455</v>
      </c>
      <c r="B1482" s="3">
        <v>43878</v>
      </c>
      <c r="C1482" t="s">
        <v>964</v>
      </c>
      <c r="D1482" s="2" t="s">
        <v>962</v>
      </c>
      <c r="E1482">
        <v>26</v>
      </c>
      <c r="F1482">
        <v>343</v>
      </c>
      <c r="G1482">
        <v>29</v>
      </c>
      <c r="H1482">
        <v>5</v>
      </c>
      <c r="I1482" s="2">
        <v>332.16345852613449</v>
      </c>
      <c r="J1482" s="4">
        <v>237.25961323295323</v>
      </c>
      <c r="K1482" s="11">
        <f>Table__Master[[#This Row],[unit price]]*Table__Master[[#This Row],[Order qty]]</f>
        <v>1660.8172926306725</v>
      </c>
      <c r="L1482" s="11">
        <f>Table__Master[[#This Row],[Revenue]]-(Table__Master[[#This Row],[unit cost]]*Table__Master[[#This Row],[Order qty]])</f>
        <v>474.51922646590629</v>
      </c>
    </row>
    <row r="1483" spans="1:12" x14ac:dyDescent="0.25">
      <c r="A1483" t="s">
        <v>2456</v>
      </c>
      <c r="B1483" s="3">
        <v>43954</v>
      </c>
      <c r="C1483" t="s">
        <v>961</v>
      </c>
      <c r="D1483" s="2" t="s">
        <v>962</v>
      </c>
      <c r="E1483">
        <v>4</v>
      </c>
      <c r="F1483">
        <v>285</v>
      </c>
      <c r="G1483">
        <v>26</v>
      </c>
      <c r="H1483">
        <v>3</v>
      </c>
      <c r="I1483" s="2">
        <v>452.57651317119598</v>
      </c>
      <c r="J1483" s="4">
        <v>323.26893797942574</v>
      </c>
      <c r="K1483" s="11">
        <f>Table__Master[[#This Row],[unit price]]*Table__Master[[#This Row],[Order qty]]</f>
        <v>1357.729539513588</v>
      </c>
      <c r="L1483" s="11">
        <f>Table__Master[[#This Row],[Revenue]]-(Table__Master[[#This Row],[unit cost]]*Table__Master[[#This Row],[Order qty]])</f>
        <v>387.92272557531078</v>
      </c>
    </row>
    <row r="1484" spans="1:12" x14ac:dyDescent="0.25">
      <c r="A1484" t="s">
        <v>2457</v>
      </c>
      <c r="B1484" s="3">
        <v>43862</v>
      </c>
      <c r="C1484" t="s">
        <v>964</v>
      </c>
      <c r="D1484" s="2" t="s">
        <v>962</v>
      </c>
      <c r="E1484">
        <v>11</v>
      </c>
      <c r="F1484">
        <v>304</v>
      </c>
      <c r="G1484">
        <v>8</v>
      </c>
      <c r="H1484">
        <v>1</v>
      </c>
      <c r="I1484" s="2">
        <v>642.94495421648026</v>
      </c>
      <c r="J1484" s="4">
        <v>459.24639586891448</v>
      </c>
      <c r="K1484" s="11">
        <f>Table__Master[[#This Row],[unit price]]*Table__Master[[#This Row],[Order qty]]</f>
        <v>642.94495421648026</v>
      </c>
      <c r="L1484" s="11">
        <f>Table__Master[[#This Row],[Revenue]]-(Table__Master[[#This Row],[unit cost]]*Table__Master[[#This Row],[Order qty]])</f>
        <v>183.69855834756578</v>
      </c>
    </row>
    <row r="1485" spans="1:12" x14ac:dyDescent="0.25">
      <c r="A1485" t="s">
        <v>2458</v>
      </c>
      <c r="B1485" s="3">
        <v>43943</v>
      </c>
      <c r="C1485" t="s">
        <v>961</v>
      </c>
      <c r="D1485" s="2" t="s">
        <v>962</v>
      </c>
      <c r="E1485">
        <v>21</v>
      </c>
      <c r="F1485">
        <v>139</v>
      </c>
      <c r="G1485">
        <v>24</v>
      </c>
      <c r="H1485">
        <v>3</v>
      </c>
      <c r="I1485" s="2">
        <v>640.20431613922119</v>
      </c>
      <c r="J1485" s="4">
        <v>457.28879724230086</v>
      </c>
      <c r="K1485" s="11">
        <f>Table__Master[[#This Row],[unit price]]*Table__Master[[#This Row],[Order qty]]</f>
        <v>1920.6129484176636</v>
      </c>
      <c r="L1485" s="11">
        <f>Table__Master[[#This Row],[Revenue]]-(Table__Master[[#This Row],[unit cost]]*Table__Master[[#This Row],[Order qty]])</f>
        <v>548.74655669076105</v>
      </c>
    </row>
    <row r="1486" spans="1:12" x14ac:dyDescent="0.25">
      <c r="A1486" t="s">
        <v>2459</v>
      </c>
      <c r="B1486" s="3">
        <v>43932</v>
      </c>
      <c r="C1486" t="s">
        <v>963</v>
      </c>
      <c r="D1486" s="2" t="s">
        <v>962</v>
      </c>
      <c r="E1486">
        <v>17</v>
      </c>
      <c r="F1486">
        <v>109</v>
      </c>
      <c r="G1486">
        <v>27</v>
      </c>
      <c r="H1486">
        <v>4</v>
      </c>
      <c r="I1486" s="2">
        <v>289.76967519521713</v>
      </c>
      <c r="J1486" s="4">
        <v>206.9783394251551</v>
      </c>
      <c r="K1486" s="11">
        <f>Table__Master[[#This Row],[unit price]]*Table__Master[[#This Row],[Order qty]]</f>
        <v>1159.0787007808685</v>
      </c>
      <c r="L1486" s="11">
        <f>Table__Master[[#This Row],[Revenue]]-(Table__Master[[#This Row],[unit cost]]*Table__Master[[#This Row],[Order qty]])</f>
        <v>331.16534308024814</v>
      </c>
    </row>
    <row r="1487" spans="1:12" x14ac:dyDescent="0.25">
      <c r="A1487" t="s">
        <v>2460</v>
      </c>
      <c r="B1487" s="3">
        <v>43869</v>
      </c>
      <c r="C1487" t="s">
        <v>963</v>
      </c>
      <c r="D1487" s="2" t="s">
        <v>962</v>
      </c>
      <c r="E1487">
        <v>25</v>
      </c>
      <c r="F1487">
        <v>281</v>
      </c>
      <c r="G1487">
        <v>2</v>
      </c>
      <c r="H1487">
        <v>1</v>
      </c>
      <c r="I1487" s="2">
        <v>381.73076355457306</v>
      </c>
      <c r="J1487" s="4">
        <v>272.66483111040935</v>
      </c>
      <c r="K1487" s="11">
        <f>Table__Master[[#This Row],[unit price]]*Table__Master[[#This Row],[Order qty]]</f>
        <v>381.73076355457306</v>
      </c>
      <c r="L1487" s="11">
        <f>Table__Master[[#This Row],[Revenue]]-(Table__Master[[#This Row],[unit cost]]*Table__Master[[#This Row],[Order qty]])</f>
        <v>109.06593244416371</v>
      </c>
    </row>
    <row r="1488" spans="1:12" x14ac:dyDescent="0.25">
      <c r="A1488" t="s">
        <v>2461</v>
      </c>
      <c r="B1488" s="3">
        <v>43922</v>
      </c>
      <c r="C1488" t="s">
        <v>965</v>
      </c>
      <c r="D1488" s="2" t="s">
        <v>962</v>
      </c>
      <c r="E1488">
        <v>23</v>
      </c>
      <c r="F1488">
        <v>327</v>
      </c>
      <c r="G1488">
        <v>42</v>
      </c>
      <c r="H1488">
        <v>10</v>
      </c>
      <c r="I1488" s="2">
        <v>572.81350189447403</v>
      </c>
      <c r="J1488" s="4">
        <v>409.15250135319576</v>
      </c>
      <c r="K1488" s="11">
        <f>Table__Master[[#This Row],[unit price]]*Table__Master[[#This Row],[Order qty]]</f>
        <v>5728.1350189447403</v>
      </c>
      <c r="L1488" s="11">
        <f>Table__Master[[#This Row],[Revenue]]-(Table__Master[[#This Row],[unit cost]]*Table__Master[[#This Row],[Order qty]])</f>
        <v>1636.6100054127828</v>
      </c>
    </row>
    <row r="1489" spans="1:12" x14ac:dyDescent="0.25">
      <c r="A1489" t="s">
        <v>2462</v>
      </c>
      <c r="B1489" s="3">
        <v>43933</v>
      </c>
      <c r="C1489" t="s">
        <v>964</v>
      </c>
      <c r="D1489" s="2" t="s">
        <v>962</v>
      </c>
      <c r="E1489">
        <v>3</v>
      </c>
      <c r="F1489">
        <v>128</v>
      </c>
      <c r="G1489">
        <v>1</v>
      </c>
      <c r="H1489">
        <v>7</v>
      </c>
      <c r="I1489" s="2">
        <v>320.85477662086487</v>
      </c>
      <c r="J1489" s="4">
        <v>229.18198330061779</v>
      </c>
      <c r="K1489" s="11">
        <f>Table__Master[[#This Row],[unit price]]*Table__Master[[#This Row],[Order qty]]</f>
        <v>2245.9834363460541</v>
      </c>
      <c r="L1489" s="11">
        <f>Table__Master[[#This Row],[Revenue]]-(Table__Master[[#This Row],[unit cost]]*Table__Master[[#This Row],[Order qty]])</f>
        <v>641.70955324172951</v>
      </c>
    </row>
    <row r="1490" spans="1:12" x14ac:dyDescent="0.25">
      <c r="A1490" t="s">
        <v>2463</v>
      </c>
      <c r="B1490" s="3">
        <v>43957</v>
      </c>
      <c r="C1490" t="s">
        <v>965</v>
      </c>
      <c r="D1490" s="2" t="s">
        <v>962</v>
      </c>
      <c r="E1490">
        <v>5</v>
      </c>
      <c r="F1490">
        <v>56</v>
      </c>
      <c r="G1490">
        <v>10</v>
      </c>
      <c r="H1490">
        <v>8</v>
      </c>
      <c r="I1490" s="2">
        <v>457.2999832034111</v>
      </c>
      <c r="J1490" s="4">
        <v>326.64284514529368</v>
      </c>
      <c r="K1490" s="11">
        <f>Table__Master[[#This Row],[unit price]]*Table__Master[[#This Row],[Order qty]]</f>
        <v>3658.3998656272888</v>
      </c>
      <c r="L1490" s="11">
        <f>Table__Master[[#This Row],[Revenue]]-(Table__Master[[#This Row],[unit cost]]*Table__Master[[#This Row],[Order qty]])</f>
        <v>1045.2571044649394</v>
      </c>
    </row>
    <row r="1491" spans="1:12" x14ac:dyDescent="0.25">
      <c r="A1491" t="s">
        <v>2464</v>
      </c>
      <c r="B1491" s="3">
        <v>43853</v>
      </c>
      <c r="C1491" t="s">
        <v>963</v>
      </c>
      <c r="D1491" s="2" t="s">
        <v>962</v>
      </c>
      <c r="E1491">
        <v>14</v>
      </c>
      <c r="F1491">
        <v>55</v>
      </c>
      <c r="G1491">
        <v>40</v>
      </c>
      <c r="H1491">
        <v>4</v>
      </c>
      <c r="I1491" s="2">
        <v>371.94477117061615</v>
      </c>
      <c r="J1491" s="4">
        <v>265.67483655044015</v>
      </c>
      <c r="K1491" s="11">
        <f>Table__Master[[#This Row],[unit price]]*Table__Master[[#This Row],[Order qty]]</f>
        <v>1487.7790846824646</v>
      </c>
      <c r="L1491" s="11">
        <f>Table__Master[[#This Row],[Revenue]]-(Table__Master[[#This Row],[unit cost]]*Table__Master[[#This Row],[Order qty]])</f>
        <v>425.07973848070401</v>
      </c>
    </row>
    <row r="1492" spans="1:12" x14ac:dyDescent="0.25">
      <c r="A1492" t="s">
        <v>2465</v>
      </c>
      <c r="B1492" s="3">
        <v>43831</v>
      </c>
      <c r="C1492" t="s">
        <v>965</v>
      </c>
      <c r="D1492" s="2" t="s">
        <v>962</v>
      </c>
      <c r="E1492">
        <v>23</v>
      </c>
      <c r="F1492">
        <v>49</v>
      </c>
      <c r="G1492">
        <v>22</v>
      </c>
      <c r="H1492">
        <v>6</v>
      </c>
      <c r="I1492" s="2">
        <v>251.00668412446976</v>
      </c>
      <c r="J1492" s="4">
        <v>179.29048866033554</v>
      </c>
      <c r="K1492" s="11">
        <f>Table__Master[[#This Row],[unit price]]*Table__Master[[#This Row],[Order qty]]</f>
        <v>1506.0401047468185</v>
      </c>
      <c r="L1492" s="11">
        <f>Table__Master[[#This Row],[Revenue]]-(Table__Master[[#This Row],[unit cost]]*Table__Master[[#This Row],[Order qty]])</f>
        <v>430.2971727848053</v>
      </c>
    </row>
    <row r="1493" spans="1:12" x14ac:dyDescent="0.25">
      <c r="A1493" t="s">
        <v>2466</v>
      </c>
      <c r="B1493" s="3">
        <v>43900</v>
      </c>
      <c r="C1493" t="s">
        <v>965</v>
      </c>
      <c r="D1493" s="2" t="s">
        <v>962</v>
      </c>
      <c r="E1493">
        <v>2</v>
      </c>
      <c r="F1493">
        <v>255</v>
      </c>
      <c r="G1493">
        <v>18</v>
      </c>
      <c r="H1493">
        <v>2</v>
      </c>
      <c r="I1493" s="2">
        <v>461.01961469650269</v>
      </c>
      <c r="J1493" s="4">
        <v>329.29972478321622</v>
      </c>
      <c r="K1493" s="11">
        <f>Table__Master[[#This Row],[unit price]]*Table__Master[[#This Row],[Order qty]]</f>
        <v>922.03922939300537</v>
      </c>
      <c r="L1493" s="11">
        <f>Table__Master[[#This Row],[Revenue]]-(Table__Master[[#This Row],[unit cost]]*Table__Master[[#This Row],[Order qty]])</f>
        <v>263.43977982657293</v>
      </c>
    </row>
    <row r="1494" spans="1:12" x14ac:dyDescent="0.25">
      <c r="A1494" t="s">
        <v>2467</v>
      </c>
      <c r="B1494" s="3">
        <v>43936</v>
      </c>
      <c r="C1494" t="s">
        <v>963</v>
      </c>
      <c r="D1494" s="2" t="s">
        <v>962</v>
      </c>
      <c r="E1494">
        <v>9</v>
      </c>
      <c r="F1494">
        <v>58</v>
      </c>
      <c r="G1494">
        <v>3</v>
      </c>
      <c r="H1494">
        <v>10</v>
      </c>
      <c r="I1494" s="2">
        <v>633.82231467962265</v>
      </c>
      <c r="J1494" s="4">
        <v>452.73022477115904</v>
      </c>
      <c r="K1494" s="11">
        <f>Table__Master[[#This Row],[unit price]]*Table__Master[[#This Row],[Order qty]]</f>
        <v>6338.2231467962265</v>
      </c>
      <c r="L1494" s="11">
        <f>Table__Master[[#This Row],[Revenue]]-(Table__Master[[#This Row],[unit cost]]*Table__Master[[#This Row],[Order qty]])</f>
        <v>1810.9208990846364</v>
      </c>
    </row>
    <row r="1495" spans="1:12" x14ac:dyDescent="0.25">
      <c r="A1495" t="s">
        <v>2468</v>
      </c>
      <c r="B1495" s="3">
        <v>43851</v>
      </c>
      <c r="C1495" t="s">
        <v>965</v>
      </c>
      <c r="D1495" s="2" t="s">
        <v>962</v>
      </c>
      <c r="E1495">
        <v>22</v>
      </c>
      <c r="F1495">
        <v>102</v>
      </c>
      <c r="G1495">
        <v>34</v>
      </c>
      <c r="H1495">
        <v>5</v>
      </c>
      <c r="I1495" s="2">
        <v>180.57723963260651</v>
      </c>
      <c r="J1495" s="4">
        <v>128.98374259471893</v>
      </c>
      <c r="K1495" s="11">
        <f>Table__Master[[#This Row],[unit price]]*Table__Master[[#This Row],[Order qty]]</f>
        <v>902.88619816303253</v>
      </c>
      <c r="L1495" s="11">
        <f>Table__Master[[#This Row],[Revenue]]-(Table__Master[[#This Row],[unit cost]]*Table__Master[[#This Row],[Order qty]])</f>
        <v>257.96748518943787</v>
      </c>
    </row>
    <row r="1496" spans="1:12" x14ac:dyDescent="0.25">
      <c r="A1496" t="s">
        <v>2469</v>
      </c>
      <c r="B1496" s="3">
        <v>43914</v>
      </c>
      <c r="C1496" t="s">
        <v>964</v>
      </c>
      <c r="D1496" s="2" t="s">
        <v>962</v>
      </c>
      <c r="E1496">
        <v>14</v>
      </c>
      <c r="F1496">
        <v>207</v>
      </c>
      <c r="G1496">
        <v>41</v>
      </c>
      <c r="H1496">
        <v>6</v>
      </c>
      <c r="I1496" s="2">
        <v>436.76089006662369</v>
      </c>
      <c r="J1496" s="4">
        <v>311.97206433330263</v>
      </c>
      <c r="K1496" s="11">
        <f>Table__Master[[#This Row],[unit price]]*Table__Master[[#This Row],[Order qty]]</f>
        <v>2620.5653403997421</v>
      </c>
      <c r="L1496" s="11">
        <f>Table__Master[[#This Row],[Revenue]]-(Table__Master[[#This Row],[unit cost]]*Table__Master[[#This Row],[Order qty]])</f>
        <v>748.73295439992626</v>
      </c>
    </row>
    <row r="1497" spans="1:12" x14ac:dyDescent="0.25">
      <c r="A1497" t="s">
        <v>2470</v>
      </c>
      <c r="B1497" s="3">
        <v>43916</v>
      </c>
      <c r="C1497" t="s">
        <v>961</v>
      </c>
      <c r="D1497" s="2" t="s">
        <v>962</v>
      </c>
      <c r="E1497">
        <v>10</v>
      </c>
      <c r="F1497">
        <v>74</v>
      </c>
      <c r="G1497">
        <v>26</v>
      </c>
      <c r="H1497">
        <v>10</v>
      </c>
      <c r="I1497" s="2">
        <v>192.05216288566589</v>
      </c>
      <c r="J1497" s="4">
        <v>137.18011634690421</v>
      </c>
      <c r="K1497" s="11">
        <f>Table__Master[[#This Row],[unit price]]*Table__Master[[#This Row],[Order qty]]</f>
        <v>1920.5216288566589</v>
      </c>
      <c r="L1497" s="11">
        <f>Table__Master[[#This Row],[Revenue]]-(Table__Master[[#This Row],[unit cost]]*Table__Master[[#This Row],[Order qty]])</f>
        <v>548.72046538761674</v>
      </c>
    </row>
    <row r="1498" spans="1:12" x14ac:dyDescent="0.25">
      <c r="A1498" t="s">
        <v>2471</v>
      </c>
      <c r="B1498" s="3">
        <v>43897</v>
      </c>
      <c r="C1498" t="s">
        <v>965</v>
      </c>
      <c r="D1498" s="2" t="s">
        <v>962</v>
      </c>
      <c r="E1498">
        <v>22</v>
      </c>
      <c r="F1498">
        <v>185</v>
      </c>
      <c r="G1498">
        <v>39</v>
      </c>
      <c r="H1498">
        <v>3</v>
      </c>
      <c r="I1498" s="2">
        <v>200.08917206525803</v>
      </c>
      <c r="J1498" s="4">
        <v>142.92083718947003</v>
      </c>
      <c r="K1498" s="11">
        <f>Table__Master[[#This Row],[unit price]]*Table__Master[[#This Row],[Order qty]]</f>
        <v>600.26751619577408</v>
      </c>
      <c r="L1498" s="11">
        <f>Table__Master[[#This Row],[Revenue]]-(Table__Master[[#This Row],[unit cost]]*Table__Master[[#This Row],[Order qty]])</f>
        <v>171.50500462736397</v>
      </c>
    </row>
    <row r="1499" spans="1:12" x14ac:dyDescent="0.25">
      <c r="A1499" t="s">
        <v>2472</v>
      </c>
      <c r="B1499" s="3">
        <v>43982</v>
      </c>
      <c r="C1499" t="s">
        <v>963</v>
      </c>
      <c r="D1499" s="2" t="s">
        <v>962</v>
      </c>
      <c r="E1499">
        <v>6</v>
      </c>
      <c r="F1499">
        <v>325</v>
      </c>
      <c r="G1499">
        <v>39</v>
      </c>
      <c r="H1499">
        <v>9</v>
      </c>
      <c r="I1499" s="2">
        <v>318.93316161632538</v>
      </c>
      <c r="J1499" s="4">
        <v>227.80940115451816</v>
      </c>
      <c r="K1499" s="11">
        <f>Table__Master[[#This Row],[unit price]]*Table__Master[[#This Row],[Order qty]]</f>
        <v>2870.3984545469284</v>
      </c>
      <c r="L1499" s="11">
        <f>Table__Master[[#This Row],[Revenue]]-(Table__Master[[#This Row],[unit cost]]*Table__Master[[#This Row],[Order qty]])</f>
        <v>820.1138441562648</v>
      </c>
    </row>
    <row r="1500" spans="1:12" x14ac:dyDescent="0.25">
      <c r="A1500" t="s">
        <v>2473</v>
      </c>
      <c r="B1500" s="3">
        <v>43975</v>
      </c>
      <c r="C1500" t="s">
        <v>965</v>
      </c>
      <c r="D1500" s="2" t="s">
        <v>962</v>
      </c>
      <c r="E1500">
        <v>3</v>
      </c>
      <c r="F1500">
        <v>17</v>
      </c>
      <c r="G1500">
        <v>23</v>
      </c>
      <c r="H1500">
        <v>1</v>
      </c>
      <c r="I1500" s="2">
        <v>629.47364169359207</v>
      </c>
      <c r="J1500" s="4">
        <v>449.62402978113721</v>
      </c>
      <c r="K1500" s="11">
        <f>Table__Master[[#This Row],[unit price]]*Table__Master[[#This Row],[Order qty]]</f>
        <v>629.47364169359207</v>
      </c>
      <c r="L1500" s="11">
        <f>Table__Master[[#This Row],[Revenue]]-(Table__Master[[#This Row],[unit cost]]*Table__Master[[#This Row],[Order qty]])</f>
        <v>179.84961191245486</v>
      </c>
    </row>
    <row r="1501" spans="1:12" x14ac:dyDescent="0.25">
      <c r="A1501" t="s">
        <v>2474</v>
      </c>
      <c r="B1501" s="3">
        <v>43924</v>
      </c>
      <c r="C1501" t="s">
        <v>961</v>
      </c>
      <c r="D1501" s="2" t="s">
        <v>962</v>
      </c>
      <c r="E1501">
        <v>25</v>
      </c>
      <c r="F1501">
        <v>29</v>
      </c>
      <c r="G1501">
        <v>1</v>
      </c>
      <c r="H1501">
        <v>8</v>
      </c>
      <c r="I1501" s="2">
        <v>420.82235527038574</v>
      </c>
      <c r="J1501" s="4">
        <v>300.5873966217041</v>
      </c>
      <c r="K1501" s="11">
        <f>Table__Master[[#This Row],[unit price]]*Table__Master[[#This Row],[Order qty]]</f>
        <v>3366.5788421630859</v>
      </c>
      <c r="L1501" s="11">
        <f>Table__Master[[#This Row],[Revenue]]-(Table__Master[[#This Row],[unit cost]]*Table__Master[[#This Row],[Order qty]])</f>
        <v>961.87966918945313</v>
      </c>
    </row>
    <row r="1502" spans="1:12" x14ac:dyDescent="0.25">
      <c r="A1502" t="s">
        <v>2475</v>
      </c>
      <c r="B1502" s="3">
        <v>43941</v>
      </c>
      <c r="C1502" t="s">
        <v>965</v>
      </c>
      <c r="D1502" s="2" t="s">
        <v>962</v>
      </c>
      <c r="E1502">
        <v>13</v>
      </c>
      <c r="F1502">
        <v>47</v>
      </c>
      <c r="G1502">
        <v>28</v>
      </c>
      <c r="H1502">
        <v>8</v>
      </c>
      <c r="I1502" s="2">
        <v>224.30325311422348</v>
      </c>
      <c r="J1502" s="4">
        <v>160.21660936730251</v>
      </c>
      <c r="K1502" s="11">
        <f>Table__Master[[#This Row],[unit price]]*Table__Master[[#This Row],[Order qty]]</f>
        <v>1794.4260249137878</v>
      </c>
      <c r="L1502" s="11">
        <f>Table__Master[[#This Row],[Revenue]]-(Table__Master[[#This Row],[unit cost]]*Table__Master[[#This Row],[Order qty]])</f>
        <v>512.69314997536776</v>
      </c>
    </row>
    <row r="1503" spans="1:12" x14ac:dyDescent="0.25">
      <c r="A1503" t="s">
        <v>2476</v>
      </c>
      <c r="B1503" s="3">
        <v>43836</v>
      </c>
      <c r="C1503" t="s">
        <v>965</v>
      </c>
      <c r="D1503" s="2" t="s">
        <v>962</v>
      </c>
      <c r="E1503">
        <v>13</v>
      </c>
      <c r="F1503">
        <v>174</v>
      </c>
      <c r="G1503">
        <v>14</v>
      </c>
      <c r="H1503">
        <v>3</v>
      </c>
      <c r="I1503" s="2">
        <v>243.96694386005402</v>
      </c>
      <c r="J1503" s="4">
        <v>174.26210275718145</v>
      </c>
      <c r="K1503" s="11">
        <f>Table__Master[[#This Row],[unit price]]*Table__Master[[#This Row],[Order qty]]</f>
        <v>731.90083158016205</v>
      </c>
      <c r="L1503" s="11">
        <f>Table__Master[[#This Row],[Revenue]]-(Table__Master[[#This Row],[unit cost]]*Table__Master[[#This Row],[Order qty]])</f>
        <v>209.11452330861766</v>
      </c>
    </row>
    <row r="1504" spans="1:12" x14ac:dyDescent="0.25">
      <c r="A1504" t="s">
        <v>2477</v>
      </c>
      <c r="B1504" s="3">
        <v>43889</v>
      </c>
      <c r="C1504" t="s">
        <v>963</v>
      </c>
      <c r="D1504" s="2" t="s">
        <v>962</v>
      </c>
      <c r="E1504">
        <v>25</v>
      </c>
      <c r="F1504">
        <v>52</v>
      </c>
      <c r="G1504">
        <v>6</v>
      </c>
      <c r="H1504">
        <v>1</v>
      </c>
      <c r="I1504" s="2">
        <v>485.59421879053116</v>
      </c>
      <c r="J1504" s="4">
        <v>346.85301342180799</v>
      </c>
      <c r="K1504" s="11">
        <f>Table__Master[[#This Row],[unit price]]*Table__Master[[#This Row],[Order qty]]</f>
        <v>485.59421879053116</v>
      </c>
      <c r="L1504" s="11">
        <f>Table__Master[[#This Row],[Revenue]]-(Table__Master[[#This Row],[unit cost]]*Table__Master[[#This Row],[Order qty]])</f>
        <v>138.74120536872317</v>
      </c>
    </row>
    <row r="1505" spans="1:12" x14ac:dyDescent="0.25">
      <c r="A1505" t="s">
        <v>2478</v>
      </c>
      <c r="B1505" s="3">
        <v>43973</v>
      </c>
      <c r="C1505" t="s">
        <v>961</v>
      </c>
      <c r="D1505" s="2" t="s">
        <v>962</v>
      </c>
      <c r="E1505">
        <v>14</v>
      </c>
      <c r="F1505">
        <v>174</v>
      </c>
      <c r="G1505">
        <v>17</v>
      </c>
      <c r="H1505">
        <v>7</v>
      </c>
      <c r="I1505" s="2">
        <v>581.04485249519348</v>
      </c>
      <c r="J1505" s="4">
        <v>415.03203749656677</v>
      </c>
      <c r="K1505" s="11">
        <f>Table__Master[[#This Row],[unit price]]*Table__Master[[#This Row],[Order qty]]</f>
        <v>4067.3139674663544</v>
      </c>
      <c r="L1505" s="11">
        <f>Table__Master[[#This Row],[Revenue]]-(Table__Master[[#This Row],[unit cost]]*Table__Master[[#This Row],[Order qty]])</f>
        <v>1162.089704990387</v>
      </c>
    </row>
    <row r="1506" spans="1:12" x14ac:dyDescent="0.25">
      <c r="A1506" t="s">
        <v>2479</v>
      </c>
      <c r="B1506" s="3">
        <v>43858</v>
      </c>
      <c r="C1506" t="s">
        <v>963</v>
      </c>
      <c r="D1506" s="2" t="s">
        <v>962</v>
      </c>
      <c r="E1506">
        <v>17</v>
      </c>
      <c r="F1506">
        <v>61</v>
      </c>
      <c r="G1506">
        <v>11</v>
      </c>
      <c r="H1506">
        <v>3</v>
      </c>
      <c r="I1506" s="2">
        <v>182.13307589292526</v>
      </c>
      <c r="J1506" s="4">
        <v>130.09505420923233</v>
      </c>
      <c r="K1506" s="11">
        <f>Table__Master[[#This Row],[unit price]]*Table__Master[[#This Row],[Order qty]]</f>
        <v>546.39922767877579</v>
      </c>
      <c r="L1506" s="11">
        <f>Table__Master[[#This Row],[Revenue]]-(Table__Master[[#This Row],[unit cost]]*Table__Master[[#This Row],[Order qty]])</f>
        <v>156.1140650510788</v>
      </c>
    </row>
    <row r="1507" spans="1:12" x14ac:dyDescent="0.25">
      <c r="A1507" t="s">
        <v>2480</v>
      </c>
      <c r="B1507" s="3">
        <v>43938</v>
      </c>
      <c r="C1507" t="s">
        <v>964</v>
      </c>
      <c r="D1507" s="2" t="s">
        <v>962</v>
      </c>
      <c r="E1507">
        <v>23</v>
      </c>
      <c r="F1507">
        <v>351</v>
      </c>
      <c r="G1507">
        <v>35</v>
      </c>
      <c r="H1507">
        <v>1</v>
      </c>
      <c r="I1507" s="2">
        <v>182.23553216457367</v>
      </c>
      <c r="J1507" s="4">
        <v>130.16823726040977</v>
      </c>
      <c r="K1507" s="11">
        <f>Table__Master[[#This Row],[unit price]]*Table__Master[[#This Row],[Order qty]]</f>
        <v>182.23553216457367</v>
      </c>
      <c r="L1507" s="11">
        <f>Table__Master[[#This Row],[Revenue]]-(Table__Master[[#This Row],[unit cost]]*Table__Master[[#This Row],[Order qty]])</f>
        <v>52.067294904163901</v>
      </c>
    </row>
    <row r="1508" spans="1:12" x14ac:dyDescent="0.25">
      <c r="A1508" t="s">
        <v>2481</v>
      </c>
      <c r="B1508" s="3">
        <v>43911</v>
      </c>
      <c r="C1508" t="s">
        <v>963</v>
      </c>
      <c r="D1508" s="2" t="s">
        <v>962</v>
      </c>
      <c r="E1508">
        <v>16</v>
      </c>
      <c r="F1508">
        <v>62</v>
      </c>
      <c r="G1508">
        <v>42</v>
      </c>
      <c r="H1508">
        <v>4</v>
      </c>
      <c r="I1508" s="2">
        <v>358.7642839550972</v>
      </c>
      <c r="J1508" s="4">
        <v>256.26020282506943</v>
      </c>
      <c r="K1508" s="11">
        <f>Table__Master[[#This Row],[unit price]]*Table__Master[[#This Row],[Order qty]]</f>
        <v>1435.0571358203888</v>
      </c>
      <c r="L1508" s="11">
        <f>Table__Master[[#This Row],[Revenue]]-(Table__Master[[#This Row],[unit cost]]*Table__Master[[#This Row],[Order qty]])</f>
        <v>410.01632452011108</v>
      </c>
    </row>
    <row r="1509" spans="1:12" x14ac:dyDescent="0.25">
      <c r="A1509" t="s">
        <v>2482</v>
      </c>
      <c r="B1509" s="3">
        <v>43873</v>
      </c>
      <c r="C1509" t="s">
        <v>965</v>
      </c>
      <c r="D1509" s="2" t="s">
        <v>962</v>
      </c>
      <c r="E1509">
        <v>10</v>
      </c>
      <c r="F1509">
        <v>83</v>
      </c>
      <c r="G1509">
        <v>43</v>
      </c>
      <c r="H1509">
        <v>5</v>
      </c>
      <c r="I1509" s="2">
        <v>519.85716676712036</v>
      </c>
      <c r="J1509" s="4">
        <v>371.32654769080028</v>
      </c>
      <c r="K1509" s="11">
        <f>Table__Master[[#This Row],[unit price]]*Table__Master[[#This Row],[Order qty]]</f>
        <v>2599.2858338356018</v>
      </c>
      <c r="L1509" s="11">
        <f>Table__Master[[#This Row],[Revenue]]-(Table__Master[[#This Row],[unit cost]]*Table__Master[[#This Row],[Order qty]])</f>
        <v>742.65309538160045</v>
      </c>
    </row>
    <row r="1510" spans="1:12" x14ac:dyDescent="0.25">
      <c r="A1510" t="s">
        <v>2483</v>
      </c>
      <c r="B1510" s="3">
        <v>43840</v>
      </c>
      <c r="C1510" t="s">
        <v>961</v>
      </c>
      <c r="D1510" s="2" t="s">
        <v>962</v>
      </c>
      <c r="E1510">
        <v>24</v>
      </c>
      <c r="F1510">
        <v>238</v>
      </c>
      <c r="G1510">
        <v>8</v>
      </c>
      <c r="H1510">
        <v>4</v>
      </c>
      <c r="I1510" s="2">
        <v>312.97860378026962</v>
      </c>
      <c r="J1510" s="4">
        <v>223.55614555733547</v>
      </c>
      <c r="K1510" s="11">
        <f>Table__Master[[#This Row],[unit price]]*Table__Master[[#This Row],[Order qty]]</f>
        <v>1251.9144151210785</v>
      </c>
      <c r="L1510" s="11">
        <f>Table__Master[[#This Row],[Revenue]]-(Table__Master[[#This Row],[unit cost]]*Table__Master[[#This Row],[Order qty]])</f>
        <v>357.68983289173661</v>
      </c>
    </row>
    <row r="1511" spans="1:12" x14ac:dyDescent="0.25">
      <c r="A1511" t="s">
        <v>2484</v>
      </c>
      <c r="B1511" s="3">
        <v>43910</v>
      </c>
      <c r="C1511" t="s">
        <v>964</v>
      </c>
      <c r="D1511" s="2" t="s">
        <v>962</v>
      </c>
      <c r="E1511">
        <v>19</v>
      </c>
      <c r="F1511">
        <v>200</v>
      </c>
      <c r="G1511">
        <v>12</v>
      </c>
      <c r="H1511">
        <v>2</v>
      </c>
      <c r="I1511" s="2">
        <v>574.10153639316559</v>
      </c>
      <c r="J1511" s="4">
        <v>410.07252599511833</v>
      </c>
      <c r="K1511" s="11">
        <f>Table__Master[[#This Row],[unit price]]*Table__Master[[#This Row],[Order qty]]</f>
        <v>1148.2030727863312</v>
      </c>
      <c r="L1511" s="11">
        <f>Table__Master[[#This Row],[Revenue]]-(Table__Master[[#This Row],[unit cost]]*Table__Master[[#This Row],[Order qty]])</f>
        <v>328.05802079609452</v>
      </c>
    </row>
    <row r="1512" spans="1:12" x14ac:dyDescent="0.25">
      <c r="A1512" t="s">
        <v>2485</v>
      </c>
      <c r="B1512" s="3">
        <v>43968</v>
      </c>
      <c r="C1512" t="s">
        <v>961</v>
      </c>
      <c r="D1512" s="2" t="s">
        <v>962</v>
      </c>
      <c r="E1512">
        <v>1</v>
      </c>
      <c r="F1512">
        <v>202</v>
      </c>
      <c r="G1512">
        <v>31</v>
      </c>
      <c r="H1512">
        <v>5</v>
      </c>
      <c r="I1512" s="2">
        <v>462.20850759744644</v>
      </c>
      <c r="J1512" s="4">
        <v>330.14893399817606</v>
      </c>
      <c r="K1512" s="11">
        <f>Table__Master[[#This Row],[unit price]]*Table__Master[[#This Row],[Order qty]]</f>
        <v>2311.0425379872322</v>
      </c>
      <c r="L1512" s="11">
        <f>Table__Master[[#This Row],[Revenue]]-(Table__Master[[#This Row],[unit cost]]*Table__Master[[#This Row],[Order qty]])</f>
        <v>660.2978679963519</v>
      </c>
    </row>
    <row r="1513" spans="1:12" x14ac:dyDescent="0.25">
      <c r="A1513" t="s">
        <v>2486</v>
      </c>
      <c r="B1513" s="3">
        <v>43966</v>
      </c>
      <c r="C1513" t="s">
        <v>965</v>
      </c>
      <c r="D1513" s="2" t="s">
        <v>962</v>
      </c>
      <c r="E1513">
        <v>11</v>
      </c>
      <c r="F1513">
        <v>329</v>
      </c>
      <c r="G1513">
        <v>45</v>
      </c>
      <c r="H1513">
        <v>1</v>
      </c>
      <c r="I1513" s="2">
        <v>505.64778685569763</v>
      </c>
      <c r="J1513" s="4">
        <v>361.1769906112126</v>
      </c>
      <c r="K1513" s="11">
        <f>Table__Master[[#This Row],[unit price]]*Table__Master[[#This Row],[Order qty]]</f>
        <v>505.64778685569763</v>
      </c>
      <c r="L1513" s="11">
        <f>Table__Master[[#This Row],[Revenue]]-(Table__Master[[#This Row],[unit cost]]*Table__Master[[#This Row],[Order qty]])</f>
        <v>144.47079624448503</v>
      </c>
    </row>
    <row r="1514" spans="1:12" x14ac:dyDescent="0.25">
      <c r="A1514" t="s">
        <v>2487</v>
      </c>
      <c r="B1514" s="3">
        <v>43868</v>
      </c>
      <c r="C1514" t="s">
        <v>961</v>
      </c>
      <c r="D1514" s="2" t="s">
        <v>962</v>
      </c>
      <c r="E1514">
        <v>7</v>
      </c>
      <c r="F1514">
        <v>169</v>
      </c>
      <c r="G1514">
        <v>14</v>
      </c>
      <c r="H1514">
        <v>2</v>
      </c>
      <c r="I1514" s="2">
        <v>594.48687046766281</v>
      </c>
      <c r="J1514" s="4">
        <v>424.63347890547345</v>
      </c>
      <c r="K1514" s="11">
        <f>Table__Master[[#This Row],[unit price]]*Table__Master[[#This Row],[Order qty]]</f>
        <v>1188.9737409353256</v>
      </c>
      <c r="L1514" s="11">
        <f>Table__Master[[#This Row],[Revenue]]-(Table__Master[[#This Row],[unit cost]]*Table__Master[[#This Row],[Order qty]])</f>
        <v>339.70678312437872</v>
      </c>
    </row>
    <row r="1515" spans="1:12" x14ac:dyDescent="0.25">
      <c r="A1515" t="s">
        <v>2488</v>
      </c>
      <c r="B1515" s="3">
        <v>43860</v>
      </c>
      <c r="C1515" t="s">
        <v>963</v>
      </c>
      <c r="D1515" s="2" t="s">
        <v>962</v>
      </c>
      <c r="E1515">
        <v>20</v>
      </c>
      <c r="F1515">
        <v>330</v>
      </c>
      <c r="G1515">
        <v>22</v>
      </c>
      <c r="H1515">
        <v>2</v>
      </c>
      <c r="I1515" s="2">
        <v>641.18635547161102</v>
      </c>
      <c r="J1515" s="4">
        <v>457.9902539082936</v>
      </c>
      <c r="K1515" s="11">
        <f>Table__Master[[#This Row],[unit price]]*Table__Master[[#This Row],[Order qty]]</f>
        <v>1282.372710943222</v>
      </c>
      <c r="L1515" s="11">
        <f>Table__Master[[#This Row],[Revenue]]-(Table__Master[[#This Row],[unit cost]]*Table__Master[[#This Row],[Order qty]])</f>
        <v>366.39220312663485</v>
      </c>
    </row>
    <row r="1516" spans="1:12" x14ac:dyDescent="0.25">
      <c r="A1516" t="s">
        <v>2489</v>
      </c>
      <c r="B1516" s="3">
        <v>43903</v>
      </c>
      <c r="C1516" t="s">
        <v>963</v>
      </c>
      <c r="D1516" s="2" t="s">
        <v>962</v>
      </c>
      <c r="E1516">
        <v>6</v>
      </c>
      <c r="F1516">
        <v>137</v>
      </c>
      <c r="G1516">
        <v>28</v>
      </c>
      <c r="H1516">
        <v>5</v>
      </c>
      <c r="I1516" s="2">
        <v>156.37519294023514</v>
      </c>
      <c r="J1516" s="4">
        <v>111.69656638588225</v>
      </c>
      <c r="K1516" s="11">
        <f>Table__Master[[#This Row],[unit price]]*Table__Master[[#This Row],[Order qty]]</f>
        <v>781.87596470117569</v>
      </c>
      <c r="L1516" s="11">
        <f>Table__Master[[#This Row],[Revenue]]-(Table__Master[[#This Row],[unit cost]]*Table__Master[[#This Row],[Order qty]])</f>
        <v>223.39313277176439</v>
      </c>
    </row>
    <row r="1517" spans="1:12" x14ac:dyDescent="0.25">
      <c r="A1517" t="s">
        <v>2490</v>
      </c>
      <c r="B1517" s="3">
        <v>43940</v>
      </c>
      <c r="C1517" t="s">
        <v>961</v>
      </c>
      <c r="D1517" s="2" t="s">
        <v>962</v>
      </c>
      <c r="E1517">
        <v>10</v>
      </c>
      <c r="F1517">
        <v>8</v>
      </c>
      <c r="G1517">
        <v>37</v>
      </c>
      <c r="H1517">
        <v>7</v>
      </c>
      <c r="I1517" s="2">
        <v>359.13430309295654</v>
      </c>
      <c r="J1517" s="4">
        <v>256.52450220925471</v>
      </c>
      <c r="K1517" s="11">
        <f>Table__Master[[#This Row],[unit price]]*Table__Master[[#This Row],[Order qty]]</f>
        <v>2513.9401216506958</v>
      </c>
      <c r="L1517" s="11">
        <f>Table__Master[[#This Row],[Revenue]]-(Table__Master[[#This Row],[unit cost]]*Table__Master[[#This Row],[Order qty]])</f>
        <v>718.26860618591286</v>
      </c>
    </row>
    <row r="1518" spans="1:12" x14ac:dyDescent="0.25">
      <c r="A1518" t="s">
        <v>2491</v>
      </c>
      <c r="B1518" s="3">
        <v>43893</v>
      </c>
      <c r="C1518" t="s">
        <v>961</v>
      </c>
      <c r="D1518" s="2" t="s">
        <v>962</v>
      </c>
      <c r="E1518">
        <v>24</v>
      </c>
      <c r="F1518">
        <v>199</v>
      </c>
      <c r="G1518">
        <v>8</v>
      </c>
      <c r="H1518">
        <v>8</v>
      </c>
      <c r="I1518" s="2">
        <v>343.31760495901108</v>
      </c>
      <c r="J1518" s="4">
        <v>245.22686068500792</v>
      </c>
      <c r="K1518" s="11">
        <f>Table__Master[[#This Row],[unit price]]*Table__Master[[#This Row],[Order qty]]</f>
        <v>2746.5408396720886</v>
      </c>
      <c r="L1518" s="11">
        <f>Table__Master[[#This Row],[Revenue]]-(Table__Master[[#This Row],[unit cost]]*Table__Master[[#This Row],[Order qty]])</f>
        <v>784.72595419202526</v>
      </c>
    </row>
    <row r="1519" spans="1:12" x14ac:dyDescent="0.25">
      <c r="A1519" t="s">
        <v>2492</v>
      </c>
      <c r="B1519" s="3">
        <v>43982</v>
      </c>
      <c r="C1519" t="s">
        <v>963</v>
      </c>
      <c r="D1519" s="2" t="s">
        <v>962</v>
      </c>
      <c r="E1519">
        <v>8</v>
      </c>
      <c r="F1519">
        <v>186</v>
      </c>
      <c r="G1519">
        <v>45</v>
      </c>
      <c r="H1519">
        <v>9</v>
      </c>
      <c r="I1519" s="2">
        <v>586.07330238819122</v>
      </c>
      <c r="J1519" s="4">
        <v>418.62378742013664</v>
      </c>
      <c r="K1519" s="11">
        <f>Table__Master[[#This Row],[unit price]]*Table__Master[[#This Row],[Order qty]]</f>
        <v>5274.659721493721</v>
      </c>
      <c r="L1519" s="11">
        <f>Table__Master[[#This Row],[Revenue]]-(Table__Master[[#This Row],[unit cost]]*Table__Master[[#This Row],[Order qty]])</f>
        <v>1507.0456347124914</v>
      </c>
    </row>
    <row r="1520" spans="1:12" x14ac:dyDescent="0.25">
      <c r="A1520" t="s">
        <v>2493</v>
      </c>
      <c r="B1520" s="3">
        <v>43896</v>
      </c>
      <c r="C1520" t="s">
        <v>961</v>
      </c>
      <c r="D1520" s="2" t="s">
        <v>962</v>
      </c>
      <c r="E1520">
        <v>3</v>
      </c>
      <c r="F1520">
        <v>84</v>
      </c>
      <c r="G1520">
        <v>46</v>
      </c>
      <c r="H1520">
        <v>5</v>
      </c>
      <c r="I1520" s="2">
        <v>367.82690101861954</v>
      </c>
      <c r="J1520" s="4">
        <v>262.73350072758541</v>
      </c>
      <c r="K1520" s="11">
        <f>Table__Master[[#This Row],[unit price]]*Table__Master[[#This Row],[Order qty]]</f>
        <v>1839.1345050930977</v>
      </c>
      <c r="L1520" s="11">
        <f>Table__Master[[#This Row],[Revenue]]-(Table__Master[[#This Row],[unit cost]]*Table__Master[[#This Row],[Order qty]])</f>
        <v>525.4670014551707</v>
      </c>
    </row>
    <row r="1521" spans="1:12" x14ac:dyDescent="0.25">
      <c r="A1521" t="s">
        <v>2494</v>
      </c>
      <c r="B1521" s="3">
        <v>43980</v>
      </c>
      <c r="C1521" t="s">
        <v>965</v>
      </c>
      <c r="D1521" s="2" t="s">
        <v>962</v>
      </c>
      <c r="E1521">
        <v>10</v>
      </c>
      <c r="F1521">
        <v>237</v>
      </c>
      <c r="G1521">
        <v>17</v>
      </c>
      <c r="H1521">
        <v>1</v>
      </c>
      <c r="I1521" s="2">
        <v>212.69153237342834</v>
      </c>
      <c r="J1521" s="4">
        <v>151.9225231238774</v>
      </c>
      <c r="K1521" s="11">
        <f>Table__Master[[#This Row],[unit price]]*Table__Master[[#This Row],[Order qty]]</f>
        <v>212.69153237342834</v>
      </c>
      <c r="L1521" s="11">
        <f>Table__Master[[#This Row],[Revenue]]-(Table__Master[[#This Row],[unit cost]]*Table__Master[[#This Row],[Order qty]])</f>
        <v>60.769009249550948</v>
      </c>
    </row>
    <row r="1522" spans="1:12" x14ac:dyDescent="0.25">
      <c r="A1522" t="s">
        <v>2495</v>
      </c>
      <c r="B1522" s="3">
        <v>43904</v>
      </c>
      <c r="C1522" t="s">
        <v>965</v>
      </c>
      <c r="D1522" s="2" t="s">
        <v>962</v>
      </c>
      <c r="E1522">
        <v>4</v>
      </c>
      <c r="F1522">
        <v>126</v>
      </c>
      <c r="G1522">
        <v>25</v>
      </c>
      <c r="H1522">
        <v>1</v>
      </c>
      <c r="I1522" s="2">
        <v>446.15885657072067</v>
      </c>
      <c r="J1522" s="4">
        <v>318.68489755051479</v>
      </c>
      <c r="K1522" s="11">
        <f>Table__Master[[#This Row],[unit price]]*Table__Master[[#This Row],[Order qty]]</f>
        <v>446.15885657072067</v>
      </c>
      <c r="L1522" s="11">
        <f>Table__Master[[#This Row],[Revenue]]-(Table__Master[[#This Row],[unit cost]]*Table__Master[[#This Row],[Order qty]])</f>
        <v>127.47395902020588</v>
      </c>
    </row>
    <row r="1523" spans="1:12" x14ac:dyDescent="0.25">
      <c r="A1523" t="s">
        <v>2496</v>
      </c>
      <c r="B1523" s="3">
        <v>43899</v>
      </c>
      <c r="C1523" t="s">
        <v>964</v>
      </c>
      <c r="D1523" s="2" t="s">
        <v>962</v>
      </c>
      <c r="E1523">
        <v>3</v>
      </c>
      <c r="F1523">
        <v>124</v>
      </c>
      <c r="G1523">
        <v>43</v>
      </c>
      <c r="H1523">
        <v>6</v>
      </c>
      <c r="I1523" s="2">
        <v>410.26072919368744</v>
      </c>
      <c r="J1523" s="4">
        <v>293.04337799549103</v>
      </c>
      <c r="K1523" s="11">
        <f>Table__Master[[#This Row],[unit price]]*Table__Master[[#This Row],[Order qty]]</f>
        <v>2461.5643751621246</v>
      </c>
      <c r="L1523" s="11">
        <f>Table__Master[[#This Row],[Revenue]]-(Table__Master[[#This Row],[unit cost]]*Table__Master[[#This Row],[Order qty]])</f>
        <v>703.30410718917847</v>
      </c>
    </row>
    <row r="1524" spans="1:12" x14ac:dyDescent="0.25">
      <c r="A1524" t="s">
        <v>2497</v>
      </c>
      <c r="B1524" s="3">
        <v>43877</v>
      </c>
      <c r="C1524" t="s">
        <v>961</v>
      </c>
      <c r="D1524" s="2" t="s">
        <v>962</v>
      </c>
      <c r="E1524">
        <v>14</v>
      </c>
      <c r="F1524">
        <v>106</v>
      </c>
      <c r="G1524">
        <v>14</v>
      </c>
      <c r="H1524">
        <v>2</v>
      </c>
      <c r="I1524" s="2">
        <v>622.38107568025589</v>
      </c>
      <c r="J1524" s="4">
        <v>444.55791120018279</v>
      </c>
      <c r="K1524" s="11">
        <f>Table__Master[[#This Row],[unit price]]*Table__Master[[#This Row],[Order qty]]</f>
        <v>1244.7621513605118</v>
      </c>
      <c r="L1524" s="11">
        <f>Table__Master[[#This Row],[Revenue]]-(Table__Master[[#This Row],[unit cost]]*Table__Master[[#This Row],[Order qty]])</f>
        <v>355.64632896014621</v>
      </c>
    </row>
    <row r="1525" spans="1:12" x14ac:dyDescent="0.25">
      <c r="A1525" t="s">
        <v>2498</v>
      </c>
      <c r="B1525" s="3">
        <v>43967</v>
      </c>
      <c r="C1525" t="s">
        <v>964</v>
      </c>
      <c r="D1525" s="2" t="s">
        <v>962</v>
      </c>
      <c r="E1525">
        <v>19</v>
      </c>
      <c r="F1525">
        <v>24</v>
      </c>
      <c r="G1525">
        <v>1</v>
      </c>
      <c r="H1525">
        <v>6</v>
      </c>
      <c r="I1525" s="2">
        <v>392.92964315414429</v>
      </c>
      <c r="J1525" s="4">
        <v>280.66403082438882</v>
      </c>
      <c r="K1525" s="11">
        <f>Table__Master[[#This Row],[unit price]]*Table__Master[[#This Row],[Order qty]]</f>
        <v>2357.5778589248657</v>
      </c>
      <c r="L1525" s="11">
        <f>Table__Master[[#This Row],[Revenue]]-(Table__Master[[#This Row],[unit cost]]*Table__Master[[#This Row],[Order qty]])</f>
        <v>673.59367397853293</v>
      </c>
    </row>
    <row r="1526" spans="1:12" x14ac:dyDescent="0.25">
      <c r="A1526" t="s">
        <v>2499</v>
      </c>
      <c r="B1526" s="3">
        <v>43885</v>
      </c>
      <c r="C1526" t="s">
        <v>964</v>
      </c>
      <c r="D1526" s="2" t="s">
        <v>962</v>
      </c>
      <c r="E1526">
        <v>17</v>
      </c>
      <c r="F1526">
        <v>193</v>
      </c>
      <c r="G1526">
        <v>42</v>
      </c>
      <c r="H1526">
        <v>7</v>
      </c>
      <c r="I1526" s="2">
        <v>204.99261993169785</v>
      </c>
      <c r="J1526" s="4">
        <v>146.42329995121275</v>
      </c>
      <c r="K1526" s="11">
        <f>Table__Master[[#This Row],[unit price]]*Table__Master[[#This Row],[Order qty]]</f>
        <v>1434.9483395218849</v>
      </c>
      <c r="L1526" s="11">
        <f>Table__Master[[#This Row],[Revenue]]-(Table__Master[[#This Row],[unit cost]]*Table__Master[[#This Row],[Order qty]])</f>
        <v>409.98523986339569</v>
      </c>
    </row>
    <row r="1527" spans="1:12" x14ac:dyDescent="0.25">
      <c r="A1527" t="s">
        <v>2500</v>
      </c>
      <c r="B1527" s="3">
        <v>43858</v>
      </c>
      <c r="C1527" t="s">
        <v>963</v>
      </c>
      <c r="D1527" s="2" t="s">
        <v>962</v>
      </c>
      <c r="E1527">
        <v>6</v>
      </c>
      <c r="F1527">
        <v>262</v>
      </c>
      <c r="G1527">
        <v>1</v>
      </c>
      <c r="H1527">
        <v>4</v>
      </c>
      <c r="I1527" s="2">
        <v>360.36515200138092</v>
      </c>
      <c r="J1527" s="4">
        <v>257.40368000098641</v>
      </c>
      <c r="K1527" s="11">
        <f>Table__Master[[#This Row],[unit price]]*Table__Master[[#This Row],[Order qty]]</f>
        <v>1441.4606080055237</v>
      </c>
      <c r="L1527" s="11">
        <f>Table__Master[[#This Row],[Revenue]]-(Table__Master[[#This Row],[unit cost]]*Table__Master[[#This Row],[Order qty]])</f>
        <v>411.84588800157803</v>
      </c>
    </row>
    <row r="1528" spans="1:12" x14ac:dyDescent="0.25">
      <c r="A1528" t="s">
        <v>2501</v>
      </c>
      <c r="B1528" s="3">
        <v>43874</v>
      </c>
      <c r="C1528" t="s">
        <v>964</v>
      </c>
      <c r="D1528" s="2" t="s">
        <v>962</v>
      </c>
      <c r="E1528">
        <v>16</v>
      </c>
      <c r="F1528">
        <v>232</v>
      </c>
      <c r="G1528">
        <v>27</v>
      </c>
      <c r="H1528">
        <v>6</v>
      </c>
      <c r="I1528" s="2">
        <v>211.50066858530045</v>
      </c>
      <c r="J1528" s="4">
        <v>151.07190613235747</v>
      </c>
      <c r="K1528" s="11">
        <f>Table__Master[[#This Row],[unit price]]*Table__Master[[#This Row],[Order qty]]</f>
        <v>1269.0040115118027</v>
      </c>
      <c r="L1528" s="11">
        <f>Table__Master[[#This Row],[Revenue]]-(Table__Master[[#This Row],[unit cost]]*Table__Master[[#This Row],[Order qty]])</f>
        <v>362.57257471765786</v>
      </c>
    </row>
    <row r="1529" spans="1:12" x14ac:dyDescent="0.25">
      <c r="A1529" t="s">
        <v>2502</v>
      </c>
      <c r="B1529" s="3">
        <v>43940</v>
      </c>
      <c r="C1529" t="s">
        <v>961</v>
      </c>
      <c r="D1529" s="2" t="s">
        <v>962</v>
      </c>
      <c r="E1529">
        <v>21</v>
      </c>
      <c r="F1529">
        <v>316</v>
      </c>
      <c r="G1529">
        <v>24</v>
      </c>
      <c r="H1529">
        <v>3</v>
      </c>
      <c r="I1529" s="2">
        <v>426.52228045463562</v>
      </c>
      <c r="J1529" s="4">
        <v>304.65877175331116</v>
      </c>
      <c r="K1529" s="11">
        <f>Table__Master[[#This Row],[unit price]]*Table__Master[[#This Row],[Order qty]]</f>
        <v>1279.5668413639069</v>
      </c>
      <c r="L1529" s="11">
        <f>Table__Master[[#This Row],[Revenue]]-(Table__Master[[#This Row],[unit cost]]*Table__Master[[#This Row],[Order qty]])</f>
        <v>365.59052610397339</v>
      </c>
    </row>
    <row r="1530" spans="1:12" x14ac:dyDescent="0.25">
      <c r="A1530" t="s">
        <v>2503</v>
      </c>
      <c r="B1530" s="3">
        <v>43961</v>
      </c>
      <c r="C1530" t="s">
        <v>964</v>
      </c>
      <c r="D1530" s="2" t="s">
        <v>962</v>
      </c>
      <c r="E1530">
        <v>21</v>
      </c>
      <c r="F1530">
        <v>336</v>
      </c>
      <c r="G1530">
        <v>29</v>
      </c>
      <c r="H1530">
        <v>3</v>
      </c>
      <c r="I1530" s="2">
        <v>319.61045998334885</v>
      </c>
      <c r="J1530" s="4">
        <v>228.29318570239204</v>
      </c>
      <c r="K1530" s="11">
        <f>Table__Master[[#This Row],[unit price]]*Table__Master[[#This Row],[Order qty]]</f>
        <v>958.83137995004654</v>
      </c>
      <c r="L1530" s="11">
        <f>Table__Master[[#This Row],[Revenue]]-(Table__Master[[#This Row],[unit cost]]*Table__Master[[#This Row],[Order qty]])</f>
        <v>273.95182284287046</v>
      </c>
    </row>
    <row r="1531" spans="1:12" x14ac:dyDescent="0.25">
      <c r="A1531" t="s">
        <v>2504</v>
      </c>
      <c r="B1531" s="3">
        <v>43840</v>
      </c>
      <c r="C1531" t="s">
        <v>961</v>
      </c>
      <c r="D1531" s="2" t="s">
        <v>962</v>
      </c>
      <c r="E1531">
        <v>24</v>
      </c>
      <c r="F1531">
        <v>173</v>
      </c>
      <c r="G1531">
        <v>28</v>
      </c>
      <c r="H1531">
        <v>1</v>
      </c>
      <c r="I1531" s="2">
        <v>497.57437598705292</v>
      </c>
      <c r="J1531" s="4">
        <v>355.4102685621807</v>
      </c>
      <c r="K1531" s="11">
        <f>Table__Master[[#This Row],[unit price]]*Table__Master[[#This Row],[Order qty]]</f>
        <v>497.57437598705292</v>
      </c>
      <c r="L1531" s="11">
        <f>Table__Master[[#This Row],[Revenue]]-(Table__Master[[#This Row],[unit cost]]*Table__Master[[#This Row],[Order qty]])</f>
        <v>142.16410742487221</v>
      </c>
    </row>
    <row r="1532" spans="1:12" x14ac:dyDescent="0.25">
      <c r="A1532" t="s">
        <v>2505</v>
      </c>
      <c r="B1532" s="3">
        <v>43951</v>
      </c>
      <c r="C1532" t="s">
        <v>964</v>
      </c>
      <c r="D1532" s="2" t="s">
        <v>962</v>
      </c>
      <c r="E1532">
        <v>9</v>
      </c>
      <c r="F1532">
        <v>302</v>
      </c>
      <c r="G1532">
        <v>46</v>
      </c>
      <c r="H1532">
        <v>4</v>
      </c>
      <c r="I1532" s="2">
        <v>485.93476420640945</v>
      </c>
      <c r="J1532" s="4">
        <v>347.09626014743537</v>
      </c>
      <c r="K1532" s="11">
        <f>Table__Master[[#This Row],[unit price]]*Table__Master[[#This Row],[Order qty]]</f>
        <v>1943.7390568256378</v>
      </c>
      <c r="L1532" s="11">
        <f>Table__Master[[#This Row],[Revenue]]-(Table__Master[[#This Row],[unit cost]]*Table__Master[[#This Row],[Order qty]])</f>
        <v>555.35401623589632</v>
      </c>
    </row>
    <row r="1533" spans="1:12" x14ac:dyDescent="0.25">
      <c r="A1533" t="s">
        <v>2506</v>
      </c>
      <c r="B1533" s="3">
        <v>43981</v>
      </c>
      <c r="C1533" t="s">
        <v>965</v>
      </c>
      <c r="D1533" s="2" t="s">
        <v>962</v>
      </c>
      <c r="E1533">
        <v>11</v>
      </c>
      <c r="F1533">
        <v>56</v>
      </c>
      <c r="G1533">
        <v>11</v>
      </c>
      <c r="H1533">
        <v>7</v>
      </c>
      <c r="I1533" s="2">
        <v>175.28469085693359</v>
      </c>
      <c r="J1533" s="4">
        <v>125.20335061209543</v>
      </c>
      <c r="K1533" s="11">
        <f>Table__Master[[#This Row],[unit price]]*Table__Master[[#This Row],[Order qty]]</f>
        <v>1226.9928359985352</v>
      </c>
      <c r="L1533" s="11">
        <f>Table__Master[[#This Row],[Revenue]]-(Table__Master[[#This Row],[unit cost]]*Table__Master[[#This Row],[Order qty]])</f>
        <v>350.56938171386707</v>
      </c>
    </row>
    <row r="1534" spans="1:12" x14ac:dyDescent="0.25">
      <c r="A1534" t="s">
        <v>2507</v>
      </c>
      <c r="B1534" s="3">
        <v>43967</v>
      </c>
      <c r="C1534" t="s">
        <v>964</v>
      </c>
      <c r="D1534" s="2" t="s">
        <v>962</v>
      </c>
      <c r="E1534">
        <v>17</v>
      </c>
      <c r="F1534">
        <v>260</v>
      </c>
      <c r="G1534">
        <v>47</v>
      </c>
      <c r="H1534">
        <v>4</v>
      </c>
      <c r="I1534" s="2">
        <v>484.37913697957993</v>
      </c>
      <c r="J1534" s="4">
        <v>345.98509784255714</v>
      </c>
      <c r="K1534" s="11">
        <f>Table__Master[[#This Row],[unit price]]*Table__Master[[#This Row],[Order qty]]</f>
        <v>1937.5165479183197</v>
      </c>
      <c r="L1534" s="11">
        <f>Table__Master[[#This Row],[Revenue]]-(Table__Master[[#This Row],[unit cost]]*Table__Master[[#This Row],[Order qty]])</f>
        <v>553.57615654809115</v>
      </c>
    </row>
    <row r="1535" spans="1:12" x14ac:dyDescent="0.25">
      <c r="A1535" t="s">
        <v>2508</v>
      </c>
      <c r="B1535" s="3">
        <v>43925</v>
      </c>
      <c r="C1535" t="s">
        <v>965</v>
      </c>
      <c r="D1535" s="2" t="s">
        <v>962</v>
      </c>
      <c r="E1535">
        <v>9</v>
      </c>
      <c r="F1535">
        <v>125</v>
      </c>
      <c r="G1535">
        <v>46</v>
      </c>
      <c r="H1535">
        <v>5</v>
      </c>
      <c r="I1535" s="2">
        <v>392.35062038898468</v>
      </c>
      <c r="J1535" s="4">
        <v>280.2504431349891</v>
      </c>
      <c r="K1535" s="11">
        <f>Table__Master[[#This Row],[unit price]]*Table__Master[[#This Row],[Order qty]]</f>
        <v>1961.7531019449234</v>
      </c>
      <c r="L1535" s="11">
        <f>Table__Master[[#This Row],[Revenue]]-(Table__Master[[#This Row],[unit cost]]*Table__Master[[#This Row],[Order qty]])</f>
        <v>560.50088626997785</v>
      </c>
    </row>
    <row r="1536" spans="1:12" x14ac:dyDescent="0.25">
      <c r="A1536" t="s">
        <v>2509</v>
      </c>
      <c r="B1536" s="3">
        <v>43879</v>
      </c>
      <c r="C1536" t="s">
        <v>963</v>
      </c>
      <c r="D1536" s="2" t="s">
        <v>962</v>
      </c>
      <c r="E1536">
        <v>11</v>
      </c>
      <c r="F1536">
        <v>270</v>
      </c>
      <c r="G1536">
        <v>25</v>
      </c>
      <c r="H1536">
        <v>9</v>
      </c>
      <c r="I1536" s="2">
        <v>260.60920482873917</v>
      </c>
      <c r="J1536" s="4">
        <v>186.149432020528</v>
      </c>
      <c r="K1536" s="11">
        <f>Table__Master[[#This Row],[unit price]]*Table__Master[[#This Row],[Order qty]]</f>
        <v>2345.4828434586525</v>
      </c>
      <c r="L1536" s="11">
        <f>Table__Master[[#This Row],[Revenue]]-(Table__Master[[#This Row],[unit cost]]*Table__Master[[#This Row],[Order qty]])</f>
        <v>670.13795527390062</v>
      </c>
    </row>
    <row r="1537" spans="1:12" x14ac:dyDescent="0.25">
      <c r="A1537" t="s">
        <v>2510</v>
      </c>
      <c r="B1537" s="3">
        <v>43841</v>
      </c>
      <c r="C1537" t="s">
        <v>964</v>
      </c>
      <c r="D1537" s="2" t="s">
        <v>962</v>
      </c>
      <c r="E1537">
        <v>11</v>
      </c>
      <c r="F1537">
        <v>45</v>
      </c>
      <c r="G1537">
        <v>38</v>
      </c>
      <c r="H1537">
        <v>10</v>
      </c>
      <c r="I1537" s="2">
        <v>595.50184750556946</v>
      </c>
      <c r="J1537" s="4">
        <v>425.35846250397822</v>
      </c>
      <c r="K1537" s="11">
        <f>Table__Master[[#This Row],[unit price]]*Table__Master[[#This Row],[Order qty]]</f>
        <v>5955.0184750556946</v>
      </c>
      <c r="L1537" s="11">
        <f>Table__Master[[#This Row],[Revenue]]-(Table__Master[[#This Row],[unit cost]]*Table__Master[[#This Row],[Order qty]])</f>
        <v>1701.433850015912</v>
      </c>
    </row>
    <row r="1538" spans="1:12" x14ac:dyDescent="0.25">
      <c r="A1538" t="s">
        <v>2511</v>
      </c>
      <c r="B1538" s="3">
        <v>43980</v>
      </c>
      <c r="C1538" t="s">
        <v>961</v>
      </c>
      <c r="D1538" s="2" t="s">
        <v>962</v>
      </c>
      <c r="E1538">
        <v>12</v>
      </c>
      <c r="F1538">
        <v>338</v>
      </c>
      <c r="G1538">
        <v>39</v>
      </c>
      <c r="H1538">
        <v>6</v>
      </c>
      <c r="I1538" s="2">
        <v>617.25623148679733</v>
      </c>
      <c r="J1538" s="4">
        <v>440.89730820485528</v>
      </c>
      <c r="K1538" s="11">
        <f>Table__Master[[#This Row],[unit price]]*Table__Master[[#This Row],[Order qty]]</f>
        <v>3703.537388920784</v>
      </c>
      <c r="L1538" s="11">
        <f>Table__Master[[#This Row],[Revenue]]-(Table__Master[[#This Row],[unit cost]]*Table__Master[[#This Row],[Order qty]])</f>
        <v>1058.1535396916524</v>
      </c>
    </row>
    <row r="1539" spans="1:12" x14ac:dyDescent="0.25">
      <c r="A1539" t="s">
        <v>2512</v>
      </c>
      <c r="B1539" s="3">
        <v>43932</v>
      </c>
      <c r="C1539" t="s">
        <v>964</v>
      </c>
      <c r="D1539" s="2" t="s">
        <v>962</v>
      </c>
      <c r="E1539">
        <v>1</v>
      </c>
      <c r="F1539">
        <v>213</v>
      </c>
      <c r="G1539">
        <v>6</v>
      </c>
      <c r="H1539">
        <v>5</v>
      </c>
      <c r="I1539" s="2">
        <v>447.38364350795746</v>
      </c>
      <c r="J1539" s="4">
        <v>319.55974536282679</v>
      </c>
      <c r="K1539" s="11">
        <f>Table__Master[[#This Row],[unit price]]*Table__Master[[#This Row],[Order qty]]</f>
        <v>2236.9182175397873</v>
      </c>
      <c r="L1539" s="11">
        <f>Table__Master[[#This Row],[Revenue]]-(Table__Master[[#This Row],[unit cost]]*Table__Master[[#This Row],[Order qty]])</f>
        <v>639.11949072565335</v>
      </c>
    </row>
    <row r="1540" spans="1:12" x14ac:dyDescent="0.25">
      <c r="A1540" t="s">
        <v>2513</v>
      </c>
      <c r="B1540" s="3">
        <v>43904</v>
      </c>
      <c r="C1540" t="s">
        <v>964</v>
      </c>
      <c r="D1540" s="2" t="s">
        <v>962</v>
      </c>
      <c r="E1540">
        <v>7</v>
      </c>
      <c r="F1540">
        <v>234</v>
      </c>
      <c r="G1540">
        <v>16</v>
      </c>
      <c r="H1540">
        <v>10</v>
      </c>
      <c r="I1540" s="2">
        <v>362.76721554994583</v>
      </c>
      <c r="J1540" s="4">
        <v>259.11943967853273</v>
      </c>
      <c r="K1540" s="11">
        <f>Table__Master[[#This Row],[unit price]]*Table__Master[[#This Row],[Order qty]]</f>
        <v>3627.6721554994583</v>
      </c>
      <c r="L1540" s="11">
        <f>Table__Master[[#This Row],[Revenue]]-(Table__Master[[#This Row],[unit cost]]*Table__Master[[#This Row],[Order qty]])</f>
        <v>1036.4777587141311</v>
      </c>
    </row>
    <row r="1541" spans="1:12" x14ac:dyDescent="0.25">
      <c r="A1541" t="s">
        <v>2514</v>
      </c>
      <c r="B1541" s="3">
        <v>43964</v>
      </c>
      <c r="C1541" t="s">
        <v>965</v>
      </c>
      <c r="D1541" s="2" t="s">
        <v>962</v>
      </c>
      <c r="E1541">
        <v>5</v>
      </c>
      <c r="F1541">
        <v>287</v>
      </c>
      <c r="G1541">
        <v>36</v>
      </c>
      <c r="H1541">
        <v>1</v>
      </c>
      <c r="I1541" s="2">
        <v>614.50657510757446</v>
      </c>
      <c r="J1541" s="4">
        <v>438.93326793398177</v>
      </c>
      <c r="K1541" s="11">
        <f>Table__Master[[#This Row],[unit price]]*Table__Master[[#This Row],[Order qty]]</f>
        <v>614.50657510757446</v>
      </c>
      <c r="L1541" s="11">
        <f>Table__Master[[#This Row],[Revenue]]-(Table__Master[[#This Row],[unit cost]]*Table__Master[[#This Row],[Order qty]])</f>
        <v>175.5733071735927</v>
      </c>
    </row>
    <row r="1542" spans="1:12" x14ac:dyDescent="0.25">
      <c r="A1542" t="s">
        <v>2515</v>
      </c>
      <c r="B1542" s="3">
        <v>43966</v>
      </c>
      <c r="C1542" t="s">
        <v>965</v>
      </c>
      <c r="D1542" s="2" t="s">
        <v>962</v>
      </c>
      <c r="E1542">
        <v>10</v>
      </c>
      <c r="F1542">
        <v>33</v>
      </c>
      <c r="G1542">
        <v>1</v>
      </c>
      <c r="H1542">
        <v>1</v>
      </c>
      <c r="I1542" s="2">
        <v>210.05576938390732</v>
      </c>
      <c r="J1542" s="4">
        <v>150.03983527421951</v>
      </c>
      <c r="K1542" s="11">
        <f>Table__Master[[#This Row],[unit price]]*Table__Master[[#This Row],[Order qty]]</f>
        <v>210.05576938390732</v>
      </c>
      <c r="L1542" s="11">
        <f>Table__Master[[#This Row],[Revenue]]-(Table__Master[[#This Row],[unit cost]]*Table__Master[[#This Row],[Order qty]])</f>
        <v>60.015934109687805</v>
      </c>
    </row>
    <row r="1543" spans="1:12" x14ac:dyDescent="0.25">
      <c r="A1543" t="s">
        <v>2516</v>
      </c>
      <c r="B1543" s="3">
        <v>43861</v>
      </c>
      <c r="C1543" t="s">
        <v>964</v>
      </c>
      <c r="D1543" s="2" t="s">
        <v>962</v>
      </c>
      <c r="E1543">
        <v>22</v>
      </c>
      <c r="F1543">
        <v>326</v>
      </c>
      <c r="G1543">
        <v>29</v>
      </c>
      <c r="H1543">
        <v>3</v>
      </c>
      <c r="I1543" s="2">
        <v>339.7938677072525</v>
      </c>
      <c r="J1543" s="4">
        <v>242.70990550518039</v>
      </c>
      <c r="K1543" s="11">
        <f>Table__Master[[#This Row],[unit price]]*Table__Master[[#This Row],[Order qty]]</f>
        <v>1019.3816031217575</v>
      </c>
      <c r="L1543" s="11">
        <f>Table__Master[[#This Row],[Revenue]]-(Table__Master[[#This Row],[unit cost]]*Table__Master[[#This Row],[Order qty]])</f>
        <v>291.25188660621632</v>
      </c>
    </row>
    <row r="1544" spans="1:12" x14ac:dyDescent="0.25">
      <c r="A1544" t="s">
        <v>2517</v>
      </c>
      <c r="B1544" s="3">
        <v>43890</v>
      </c>
      <c r="C1544" t="s">
        <v>963</v>
      </c>
      <c r="D1544" s="2" t="s">
        <v>962</v>
      </c>
      <c r="E1544">
        <v>11</v>
      </c>
      <c r="F1544">
        <v>191</v>
      </c>
      <c r="G1544">
        <v>40</v>
      </c>
      <c r="H1544">
        <v>6</v>
      </c>
      <c r="I1544" s="2">
        <v>289.3600292801857</v>
      </c>
      <c r="J1544" s="4">
        <v>206.68573520013265</v>
      </c>
      <c r="K1544" s="11">
        <f>Table__Master[[#This Row],[unit price]]*Table__Master[[#This Row],[Order qty]]</f>
        <v>1736.1601756811142</v>
      </c>
      <c r="L1544" s="11">
        <f>Table__Master[[#This Row],[Revenue]]-(Table__Master[[#This Row],[unit cost]]*Table__Master[[#This Row],[Order qty]])</f>
        <v>496.04576448031821</v>
      </c>
    </row>
    <row r="1545" spans="1:12" x14ac:dyDescent="0.25">
      <c r="A1545" t="s">
        <v>2518</v>
      </c>
      <c r="B1545" s="3">
        <v>43973</v>
      </c>
      <c r="C1545" t="s">
        <v>963</v>
      </c>
      <c r="D1545" s="2" t="s">
        <v>962</v>
      </c>
      <c r="E1545">
        <v>25</v>
      </c>
      <c r="F1545">
        <v>358</v>
      </c>
      <c r="G1545">
        <v>28</v>
      </c>
      <c r="H1545">
        <v>4</v>
      </c>
      <c r="I1545" s="2">
        <v>645.50767493247986</v>
      </c>
      <c r="J1545" s="4">
        <v>461.07691066605707</v>
      </c>
      <c r="K1545" s="11">
        <f>Table__Master[[#This Row],[unit price]]*Table__Master[[#This Row],[Order qty]]</f>
        <v>2582.0306997299194</v>
      </c>
      <c r="L1545" s="11">
        <f>Table__Master[[#This Row],[Revenue]]-(Table__Master[[#This Row],[unit cost]]*Table__Master[[#This Row],[Order qty]])</f>
        <v>737.72305706569114</v>
      </c>
    </row>
    <row r="1546" spans="1:12" x14ac:dyDescent="0.25">
      <c r="A1546" t="s">
        <v>2519</v>
      </c>
      <c r="B1546" s="3">
        <v>43926</v>
      </c>
      <c r="C1546" t="s">
        <v>964</v>
      </c>
      <c r="D1546" s="2" t="s">
        <v>962</v>
      </c>
      <c r="E1546">
        <v>10</v>
      </c>
      <c r="F1546">
        <v>86</v>
      </c>
      <c r="G1546">
        <v>30</v>
      </c>
      <c r="H1546">
        <v>10</v>
      </c>
      <c r="I1546" s="2">
        <v>308.96384686231613</v>
      </c>
      <c r="J1546" s="4">
        <v>220.68846204451154</v>
      </c>
      <c r="K1546" s="11">
        <f>Table__Master[[#This Row],[unit price]]*Table__Master[[#This Row],[Order qty]]</f>
        <v>3089.6384686231613</v>
      </c>
      <c r="L1546" s="11">
        <f>Table__Master[[#This Row],[Revenue]]-(Table__Master[[#This Row],[unit cost]]*Table__Master[[#This Row],[Order qty]])</f>
        <v>882.7538481780457</v>
      </c>
    </row>
    <row r="1547" spans="1:12" x14ac:dyDescent="0.25">
      <c r="A1547" t="s">
        <v>2520</v>
      </c>
      <c r="B1547" s="3">
        <v>43908</v>
      </c>
      <c r="C1547" t="s">
        <v>961</v>
      </c>
      <c r="D1547" s="2" t="s">
        <v>962</v>
      </c>
      <c r="E1547">
        <v>2</v>
      </c>
      <c r="F1547">
        <v>190</v>
      </c>
      <c r="G1547">
        <v>31</v>
      </c>
      <c r="H1547">
        <v>3</v>
      </c>
      <c r="I1547" s="2">
        <v>594.58550441265106</v>
      </c>
      <c r="J1547" s="4">
        <v>424.70393172332223</v>
      </c>
      <c r="K1547" s="11">
        <f>Table__Master[[#This Row],[unit price]]*Table__Master[[#This Row],[Order qty]]</f>
        <v>1783.7565132379532</v>
      </c>
      <c r="L1547" s="11">
        <f>Table__Master[[#This Row],[Revenue]]-(Table__Master[[#This Row],[unit cost]]*Table__Master[[#This Row],[Order qty]])</f>
        <v>509.64471806798656</v>
      </c>
    </row>
    <row r="1548" spans="1:12" x14ac:dyDescent="0.25">
      <c r="A1548" t="s">
        <v>2521</v>
      </c>
      <c r="B1548" s="3">
        <v>43858</v>
      </c>
      <c r="C1548" t="s">
        <v>961</v>
      </c>
      <c r="D1548" s="2" t="s">
        <v>962</v>
      </c>
      <c r="E1548">
        <v>4</v>
      </c>
      <c r="F1548">
        <v>245</v>
      </c>
      <c r="G1548">
        <v>19</v>
      </c>
      <c r="H1548">
        <v>1</v>
      </c>
      <c r="I1548" s="2">
        <v>500.68751174211502</v>
      </c>
      <c r="J1548" s="4">
        <v>357.63393695865363</v>
      </c>
      <c r="K1548" s="11">
        <f>Table__Master[[#This Row],[unit price]]*Table__Master[[#This Row],[Order qty]]</f>
        <v>500.68751174211502</v>
      </c>
      <c r="L1548" s="11">
        <f>Table__Master[[#This Row],[Revenue]]-(Table__Master[[#This Row],[unit cost]]*Table__Master[[#This Row],[Order qty]])</f>
        <v>143.05357478346139</v>
      </c>
    </row>
    <row r="1549" spans="1:12" x14ac:dyDescent="0.25">
      <c r="A1549" t="s">
        <v>2522</v>
      </c>
      <c r="B1549" s="3">
        <v>43926</v>
      </c>
      <c r="C1549" t="s">
        <v>965</v>
      </c>
      <c r="D1549" s="2" t="s">
        <v>962</v>
      </c>
      <c r="E1549">
        <v>23</v>
      </c>
      <c r="F1549">
        <v>242</v>
      </c>
      <c r="G1549">
        <v>4</v>
      </c>
      <c r="H1549">
        <v>2</v>
      </c>
      <c r="I1549" s="2">
        <v>215.66804981231689</v>
      </c>
      <c r="J1549" s="4">
        <v>154.0486070087978</v>
      </c>
      <c r="K1549" s="11">
        <f>Table__Master[[#This Row],[unit price]]*Table__Master[[#This Row],[Order qty]]</f>
        <v>431.33609962463379</v>
      </c>
      <c r="L1549" s="11">
        <f>Table__Master[[#This Row],[Revenue]]-(Table__Master[[#This Row],[unit cost]]*Table__Master[[#This Row],[Order qty]])</f>
        <v>123.23888560703818</v>
      </c>
    </row>
    <row r="1550" spans="1:12" x14ac:dyDescent="0.25">
      <c r="A1550" t="s">
        <v>2523</v>
      </c>
      <c r="B1550" s="3">
        <v>43924</v>
      </c>
      <c r="C1550" t="s">
        <v>963</v>
      </c>
      <c r="D1550" s="2" t="s">
        <v>962</v>
      </c>
      <c r="E1550">
        <v>16</v>
      </c>
      <c r="F1550">
        <v>21</v>
      </c>
      <c r="G1550">
        <v>45</v>
      </c>
      <c r="H1550">
        <v>2</v>
      </c>
      <c r="I1550" s="2">
        <v>610.30425542593002</v>
      </c>
      <c r="J1550" s="4">
        <v>435.93161101852149</v>
      </c>
      <c r="K1550" s="11">
        <f>Table__Master[[#This Row],[unit price]]*Table__Master[[#This Row],[Order qty]]</f>
        <v>1220.60851085186</v>
      </c>
      <c r="L1550" s="11">
        <f>Table__Master[[#This Row],[Revenue]]-(Table__Master[[#This Row],[unit cost]]*Table__Master[[#This Row],[Order qty]])</f>
        <v>348.74528881481706</v>
      </c>
    </row>
    <row r="1551" spans="1:12" x14ac:dyDescent="0.25">
      <c r="A1551" t="s">
        <v>2524</v>
      </c>
      <c r="B1551" s="3">
        <v>43925</v>
      </c>
      <c r="C1551" t="s">
        <v>965</v>
      </c>
      <c r="D1551" s="2" t="s">
        <v>962</v>
      </c>
      <c r="E1551">
        <v>21</v>
      </c>
      <c r="F1551">
        <v>254</v>
      </c>
      <c r="G1551">
        <v>28</v>
      </c>
      <c r="H1551">
        <v>8</v>
      </c>
      <c r="I1551" s="2">
        <v>275.34967911243439</v>
      </c>
      <c r="J1551" s="4">
        <v>196.67834222316742</v>
      </c>
      <c r="K1551" s="11">
        <f>Table__Master[[#This Row],[unit price]]*Table__Master[[#This Row],[Order qty]]</f>
        <v>2202.7974328994751</v>
      </c>
      <c r="L1551" s="11">
        <f>Table__Master[[#This Row],[Revenue]]-(Table__Master[[#This Row],[unit cost]]*Table__Master[[#This Row],[Order qty]])</f>
        <v>629.37069511413574</v>
      </c>
    </row>
    <row r="1552" spans="1:12" x14ac:dyDescent="0.25">
      <c r="A1552" t="s">
        <v>2525</v>
      </c>
      <c r="B1552" s="3">
        <v>43964</v>
      </c>
      <c r="C1552" t="s">
        <v>964</v>
      </c>
      <c r="D1552" s="2" t="s">
        <v>962</v>
      </c>
      <c r="E1552">
        <v>4</v>
      </c>
      <c r="F1552">
        <v>181</v>
      </c>
      <c r="G1552">
        <v>6</v>
      </c>
      <c r="H1552">
        <v>2</v>
      </c>
      <c r="I1552" s="2">
        <v>330.28878647089005</v>
      </c>
      <c r="J1552" s="4">
        <v>235.92056176492147</v>
      </c>
      <c r="K1552" s="11">
        <f>Table__Master[[#This Row],[unit price]]*Table__Master[[#This Row],[Order qty]]</f>
        <v>660.57757294178009</v>
      </c>
      <c r="L1552" s="11">
        <f>Table__Master[[#This Row],[Revenue]]-(Table__Master[[#This Row],[unit cost]]*Table__Master[[#This Row],[Order qty]])</f>
        <v>188.73644941193714</v>
      </c>
    </row>
    <row r="1553" spans="1:12" x14ac:dyDescent="0.25">
      <c r="A1553" t="s">
        <v>2526</v>
      </c>
      <c r="B1553" s="3">
        <v>43936</v>
      </c>
      <c r="C1553" t="s">
        <v>961</v>
      </c>
      <c r="D1553" s="2" t="s">
        <v>962</v>
      </c>
      <c r="E1553">
        <v>16</v>
      </c>
      <c r="F1553">
        <v>150</v>
      </c>
      <c r="G1553">
        <v>33</v>
      </c>
      <c r="H1553">
        <v>10</v>
      </c>
      <c r="I1553" s="2">
        <v>228.43282914161682</v>
      </c>
      <c r="J1553" s="4">
        <v>163.16630652972631</v>
      </c>
      <c r="K1553" s="11">
        <f>Table__Master[[#This Row],[unit price]]*Table__Master[[#This Row],[Order qty]]</f>
        <v>2284.3282914161682</v>
      </c>
      <c r="L1553" s="11">
        <f>Table__Master[[#This Row],[Revenue]]-(Table__Master[[#This Row],[unit cost]]*Table__Master[[#This Row],[Order qty]])</f>
        <v>652.66522611890514</v>
      </c>
    </row>
    <row r="1554" spans="1:12" x14ac:dyDescent="0.25">
      <c r="A1554" t="s">
        <v>2527</v>
      </c>
      <c r="B1554" s="3">
        <v>43857</v>
      </c>
      <c r="C1554" t="s">
        <v>965</v>
      </c>
      <c r="D1554" s="2" t="s">
        <v>962</v>
      </c>
      <c r="E1554">
        <v>15</v>
      </c>
      <c r="F1554">
        <v>141</v>
      </c>
      <c r="G1554">
        <v>5</v>
      </c>
      <c r="H1554">
        <v>1</v>
      </c>
      <c r="I1554" s="2">
        <v>188.55410689115524</v>
      </c>
      <c r="J1554" s="4">
        <v>134.68150492225377</v>
      </c>
      <c r="K1554" s="11">
        <f>Table__Master[[#This Row],[unit price]]*Table__Master[[#This Row],[Order qty]]</f>
        <v>188.55410689115524</v>
      </c>
      <c r="L1554" s="11">
        <f>Table__Master[[#This Row],[Revenue]]-(Table__Master[[#This Row],[unit cost]]*Table__Master[[#This Row],[Order qty]])</f>
        <v>53.872601968901478</v>
      </c>
    </row>
    <row r="1555" spans="1:12" x14ac:dyDescent="0.25">
      <c r="A1555" t="s">
        <v>2528</v>
      </c>
      <c r="B1555" s="3">
        <v>43966</v>
      </c>
      <c r="C1555" t="s">
        <v>961</v>
      </c>
      <c r="D1555" s="2" t="s">
        <v>962</v>
      </c>
      <c r="E1555">
        <v>17</v>
      </c>
      <c r="F1555">
        <v>81</v>
      </c>
      <c r="G1555">
        <v>21</v>
      </c>
      <c r="H1555">
        <v>1</v>
      </c>
      <c r="I1555" s="2">
        <v>311.21755635738373</v>
      </c>
      <c r="J1555" s="4">
        <v>222.29825454098838</v>
      </c>
      <c r="K1555" s="11">
        <f>Table__Master[[#This Row],[unit price]]*Table__Master[[#This Row],[Order qty]]</f>
        <v>311.21755635738373</v>
      </c>
      <c r="L1555" s="11">
        <f>Table__Master[[#This Row],[Revenue]]-(Table__Master[[#This Row],[unit cost]]*Table__Master[[#This Row],[Order qty]])</f>
        <v>88.919301816395347</v>
      </c>
    </row>
    <row r="1556" spans="1:12" x14ac:dyDescent="0.25">
      <c r="A1556" t="s">
        <v>2529</v>
      </c>
      <c r="B1556" s="3">
        <v>43900</v>
      </c>
      <c r="C1556" t="s">
        <v>963</v>
      </c>
      <c r="D1556" s="2" t="s">
        <v>962</v>
      </c>
      <c r="E1556">
        <v>18</v>
      </c>
      <c r="F1556">
        <v>224</v>
      </c>
      <c r="G1556">
        <v>44</v>
      </c>
      <c r="H1556">
        <v>3</v>
      </c>
      <c r="I1556" s="2">
        <v>529.08285981416702</v>
      </c>
      <c r="J1556" s="4">
        <v>377.91632843869075</v>
      </c>
      <c r="K1556" s="11">
        <f>Table__Master[[#This Row],[unit price]]*Table__Master[[#This Row],[Order qty]]</f>
        <v>1587.2485794425011</v>
      </c>
      <c r="L1556" s="11">
        <f>Table__Master[[#This Row],[Revenue]]-(Table__Master[[#This Row],[unit cost]]*Table__Master[[#This Row],[Order qty]])</f>
        <v>453.49959412642875</v>
      </c>
    </row>
    <row r="1557" spans="1:12" x14ac:dyDescent="0.25">
      <c r="A1557" t="s">
        <v>2530</v>
      </c>
      <c r="B1557" s="3">
        <v>43835</v>
      </c>
      <c r="C1557" t="s">
        <v>961</v>
      </c>
      <c r="D1557" s="2" t="s">
        <v>962</v>
      </c>
      <c r="E1557">
        <v>2</v>
      </c>
      <c r="F1557">
        <v>70</v>
      </c>
      <c r="G1557">
        <v>21</v>
      </c>
      <c r="H1557">
        <v>9</v>
      </c>
      <c r="I1557" s="2">
        <v>341.10749387741089</v>
      </c>
      <c r="J1557" s="4">
        <v>243.64820991243636</v>
      </c>
      <c r="K1557" s="11">
        <f>Table__Master[[#This Row],[unit price]]*Table__Master[[#This Row],[Order qty]]</f>
        <v>3069.967444896698</v>
      </c>
      <c r="L1557" s="11">
        <f>Table__Master[[#This Row],[Revenue]]-(Table__Master[[#This Row],[unit cost]]*Table__Master[[#This Row],[Order qty]])</f>
        <v>877.13355568477073</v>
      </c>
    </row>
    <row r="1558" spans="1:12" x14ac:dyDescent="0.25">
      <c r="A1558" t="s">
        <v>2531</v>
      </c>
      <c r="B1558" s="3">
        <v>43862</v>
      </c>
      <c r="C1558" t="s">
        <v>963</v>
      </c>
      <c r="D1558" s="2" t="s">
        <v>962</v>
      </c>
      <c r="E1558">
        <v>2</v>
      </c>
      <c r="F1558">
        <v>327</v>
      </c>
      <c r="G1558">
        <v>30</v>
      </c>
      <c r="H1558">
        <v>2</v>
      </c>
      <c r="I1558" s="2">
        <v>353.60945838689804</v>
      </c>
      <c r="J1558" s="4">
        <v>252.57818456207005</v>
      </c>
      <c r="K1558" s="11">
        <f>Table__Master[[#This Row],[unit price]]*Table__Master[[#This Row],[Order qty]]</f>
        <v>707.21891677379608</v>
      </c>
      <c r="L1558" s="11">
        <f>Table__Master[[#This Row],[Revenue]]-(Table__Master[[#This Row],[unit cost]]*Table__Master[[#This Row],[Order qty]])</f>
        <v>202.06254764965598</v>
      </c>
    </row>
    <row r="1559" spans="1:12" x14ac:dyDescent="0.25">
      <c r="A1559" t="s">
        <v>2532</v>
      </c>
      <c r="B1559" s="3">
        <v>43971</v>
      </c>
      <c r="C1559" t="s">
        <v>963</v>
      </c>
      <c r="D1559" s="2" t="s">
        <v>962</v>
      </c>
      <c r="E1559">
        <v>14</v>
      </c>
      <c r="F1559">
        <v>151</v>
      </c>
      <c r="G1559">
        <v>41</v>
      </c>
      <c r="H1559">
        <v>2</v>
      </c>
      <c r="I1559" s="2">
        <v>436.06346476078033</v>
      </c>
      <c r="J1559" s="4">
        <v>311.47390340055739</v>
      </c>
      <c r="K1559" s="11">
        <f>Table__Master[[#This Row],[unit price]]*Table__Master[[#This Row],[Order qty]]</f>
        <v>872.12692952156067</v>
      </c>
      <c r="L1559" s="11">
        <f>Table__Master[[#This Row],[Revenue]]-(Table__Master[[#This Row],[unit cost]]*Table__Master[[#This Row],[Order qty]])</f>
        <v>249.17912272044589</v>
      </c>
    </row>
    <row r="1560" spans="1:12" x14ac:dyDescent="0.25">
      <c r="A1560" t="s">
        <v>2533</v>
      </c>
      <c r="B1560" s="3">
        <v>43857</v>
      </c>
      <c r="C1560" t="s">
        <v>964</v>
      </c>
      <c r="D1560" s="2" t="s">
        <v>962</v>
      </c>
      <c r="E1560">
        <v>26</v>
      </c>
      <c r="F1560">
        <v>62</v>
      </c>
      <c r="G1560">
        <v>44</v>
      </c>
      <c r="H1560">
        <v>4</v>
      </c>
      <c r="I1560" s="2">
        <v>423.7592459321022</v>
      </c>
      <c r="J1560" s="4">
        <v>302.68517566578731</v>
      </c>
      <c r="K1560" s="11">
        <f>Table__Master[[#This Row],[unit price]]*Table__Master[[#This Row],[Order qty]]</f>
        <v>1695.0369837284088</v>
      </c>
      <c r="L1560" s="11">
        <f>Table__Master[[#This Row],[Revenue]]-(Table__Master[[#This Row],[unit cost]]*Table__Master[[#This Row],[Order qty]])</f>
        <v>484.29628106525956</v>
      </c>
    </row>
    <row r="1561" spans="1:12" x14ac:dyDescent="0.25">
      <c r="A1561" t="s">
        <v>2534</v>
      </c>
      <c r="B1561" s="3">
        <v>43932</v>
      </c>
      <c r="C1561" t="s">
        <v>963</v>
      </c>
      <c r="D1561" s="2" t="s">
        <v>962</v>
      </c>
      <c r="E1561">
        <v>13</v>
      </c>
      <c r="F1561">
        <v>136</v>
      </c>
      <c r="G1561">
        <v>40</v>
      </c>
      <c r="H1561">
        <v>5</v>
      </c>
      <c r="I1561" s="2">
        <v>475.68600153923035</v>
      </c>
      <c r="J1561" s="4">
        <v>339.77571538516457</v>
      </c>
      <c r="K1561" s="11">
        <f>Table__Master[[#This Row],[unit price]]*Table__Master[[#This Row],[Order qty]]</f>
        <v>2378.4300076961517</v>
      </c>
      <c r="L1561" s="11">
        <f>Table__Master[[#This Row],[Revenue]]-(Table__Master[[#This Row],[unit cost]]*Table__Master[[#This Row],[Order qty]])</f>
        <v>679.55143077032881</v>
      </c>
    </row>
    <row r="1562" spans="1:12" x14ac:dyDescent="0.25">
      <c r="A1562" t="s">
        <v>2535</v>
      </c>
      <c r="B1562" s="3">
        <v>43856</v>
      </c>
      <c r="C1562" t="s">
        <v>965</v>
      </c>
      <c r="D1562" s="2" t="s">
        <v>962</v>
      </c>
      <c r="E1562">
        <v>2</v>
      </c>
      <c r="F1562">
        <v>12</v>
      </c>
      <c r="G1562">
        <v>23</v>
      </c>
      <c r="H1562">
        <v>9</v>
      </c>
      <c r="I1562" s="2">
        <v>619.30093735456467</v>
      </c>
      <c r="J1562" s="4">
        <v>442.35781239611765</v>
      </c>
      <c r="K1562" s="11">
        <f>Table__Master[[#This Row],[unit price]]*Table__Master[[#This Row],[Order qty]]</f>
        <v>5573.708436191082</v>
      </c>
      <c r="L1562" s="11">
        <f>Table__Master[[#This Row],[Revenue]]-(Table__Master[[#This Row],[unit cost]]*Table__Master[[#This Row],[Order qty]])</f>
        <v>1592.4881246260229</v>
      </c>
    </row>
    <row r="1563" spans="1:12" x14ac:dyDescent="0.25">
      <c r="A1563" t="s">
        <v>2536</v>
      </c>
      <c r="B1563" s="3">
        <v>43937</v>
      </c>
      <c r="C1563" t="s">
        <v>964</v>
      </c>
      <c r="D1563" s="2" t="s">
        <v>962</v>
      </c>
      <c r="E1563">
        <v>25</v>
      </c>
      <c r="F1563">
        <v>73</v>
      </c>
      <c r="G1563">
        <v>14</v>
      </c>
      <c r="H1563">
        <v>10</v>
      </c>
      <c r="I1563" s="2">
        <v>260.95802199840546</v>
      </c>
      <c r="J1563" s="4">
        <v>186.3985871417182</v>
      </c>
      <c r="K1563" s="11">
        <f>Table__Master[[#This Row],[unit price]]*Table__Master[[#This Row],[Order qty]]</f>
        <v>2609.5802199840546</v>
      </c>
      <c r="L1563" s="11">
        <f>Table__Master[[#This Row],[Revenue]]-(Table__Master[[#This Row],[unit cost]]*Table__Master[[#This Row],[Order qty]])</f>
        <v>745.59434856687267</v>
      </c>
    </row>
    <row r="1564" spans="1:12" x14ac:dyDescent="0.25">
      <c r="A1564" t="s">
        <v>2537</v>
      </c>
      <c r="B1564" s="3">
        <v>43854</v>
      </c>
      <c r="C1564" t="s">
        <v>961</v>
      </c>
      <c r="D1564" s="2" t="s">
        <v>962</v>
      </c>
      <c r="E1564">
        <v>19</v>
      </c>
      <c r="F1564">
        <v>157</v>
      </c>
      <c r="G1564">
        <v>44</v>
      </c>
      <c r="H1564">
        <v>9</v>
      </c>
      <c r="I1564" s="2">
        <v>210.41859179735184</v>
      </c>
      <c r="J1564" s="4">
        <v>150.29899414096562</v>
      </c>
      <c r="K1564" s="11">
        <f>Table__Master[[#This Row],[unit price]]*Table__Master[[#This Row],[Order qty]]</f>
        <v>1893.7673261761665</v>
      </c>
      <c r="L1564" s="11">
        <f>Table__Master[[#This Row],[Revenue]]-(Table__Master[[#This Row],[unit cost]]*Table__Master[[#This Row],[Order qty]])</f>
        <v>541.07637890747606</v>
      </c>
    </row>
    <row r="1565" spans="1:12" x14ac:dyDescent="0.25">
      <c r="A1565" t="s">
        <v>2538</v>
      </c>
      <c r="B1565" s="3">
        <v>43840</v>
      </c>
      <c r="C1565" t="s">
        <v>963</v>
      </c>
      <c r="D1565" s="2" t="s">
        <v>962</v>
      </c>
      <c r="E1565">
        <v>16</v>
      </c>
      <c r="F1565">
        <v>361</v>
      </c>
      <c r="G1565">
        <v>12</v>
      </c>
      <c r="H1565">
        <v>5</v>
      </c>
      <c r="I1565" s="2">
        <v>450.92891120910645</v>
      </c>
      <c r="J1565" s="4">
        <v>322.09207943507607</v>
      </c>
      <c r="K1565" s="11">
        <f>Table__Master[[#This Row],[unit price]]*Table__Master[[#This Row],[Order qty]]</f>
        <v>2254.6445560455322</v>
      </c>
      <c r="L1565" s="11">
        <f>Table__Master[[#This Row],[Revenue]]-(Table__Master[[#This Row],[unit cost]]*Table__Master[[#This Row],[Order qty]])</f>
        <v>644.1841588701518</v>
      </c>
    </row>
    <row r="1566" spans="1:12" x14ac:dyDescent="0.25">
      <c r="A1566" t="s">
        <v>2539</v>
      </c>
      <c r="B1566" s="3">
        <v>43866</v>
      </c>
      <c r="C1566" t="s">
        <v>963</v>
      </c>
      <c r="D1566" s="2" t="s">
        <v>962</v>
      </c>
      <c r="E1566">
        <v>24</v>
      </c>
      <c r="F1566">
        <v>96</v>
      </c>
      <c r="G1566">
        <v>12</v>
      </c>
      <c r="H1566">
        <v>8</v>
      </c>
      <c r="I1566" s="2">
        <v>308.15936654806137</v>
      </c>
      <c r="J1566" s="4">
        <v>220.11383324861526</v>
      </c>
      <c r="K1566" s="11">
        <f>Table__Master[[#This Row],[unit price]]*Table__Master[[#This Row],[Order qty]]</f>
        <v>2465.274932384491</v>
      </c>
      <c r="L1566" s="11">
        <f>Table__Master[[#This Row],[Revenue]]-(Table__Master[[#This Row],[unit cost]]*Table__Master[[#This Row],[Order qty]])</f>
        <v>704.36426639556885</v>
      </c>
    </row>
    <row r="1567" spans="1:12" x14ac:dyDescent="0.25">
      <c r="A1567" t="s">
        <v>2540</v>
      </c>
      <c r="B1567" s="3">
        <v>43979</v>
      </c>
      <c r="C1567" t="s">
        <v>964</v>
      </c>
      <c r="D1567" s="2" t="s">
        <v>962</v>
      </c>
      <c r="E1567">
        <v>6</v>
      </c>
      <c r="F1567">
        <v>197</v>
      </c>
      <c r="G1567">
        <v>12</v>
      </c>
      <c r="H1567">
        <v>7</v>
      </c>
      <c r="I1567" s="2">
        <v>471.87125980854034</v>
      </c>
      <c r="J1567" s="4">
        <v>337.0508998632431</v>
      </c>
      <c r="K1567" s="11">
        <f>Table__Master[[#This Row],[unit price]]*Table__Master[[#This Row],[Order qty]]</f>
        <v>3303.0988186597824</v>
      </c>
      <c r="L1567" s="11">
        <f>Table__Master[[#This Row],[Revenue]]-(Table__Master[[#This Row],[unit cost]]*Table__Master[[#This Row],[Order qty]])</f>
        <v>943.74251961708069</v>
      </c>
    </row>
    <row r="1568" spans="1:12" x14ac:dyDescent="0.25">
      <c r="A1568" t="s">
        <v>2541</v>
      </c>
      <c r="B1568" s="3">
        <v>43860</v>
      </c>
      <c r="C1568" t="s">
        <v>961</v>
      </c>
      <c r="D1568" s="2" t="s">
        <v>962</v>
      </c>
      <c r="E1568">
        <v>24</v>
      </c>
      <c r="F1568">
        <v>215</v>
      </c>
      <c r="G1568">
        <v>16</v>
      </c>
      <c r="H1568">
        <v>4</v>
      </c>
      <c r="I1568" s="2">
        <v>367.46330219507217</v>
      </c>
      <c r="J1568" s="4">
        <v>262.47378728219445</v>
      </c>
      <c r="K1568" s="11">
        <f>Table__Master[[#This Row],[unit price]]*Table__Master[[#This Row],[Order qty]]</f>
        <v>1469.8532087802887</v>
      </c>
      <c r="L1568" s="11">
        <f>Table__Master[[#This Row],[Revenue]]-(Table__Master[[#This Row],[unit cost]]*Table__Master[[#This Row],[Order qty]])</f>
        <v>419.95805965151089</v>
      </c>
    </row>
    <row r="1569" spans="1:12" x14ac:dyDescent="0.25">
      <c r="A1569" t="s">
        <v>2542</v>
      </c>
      <c r="B1569" s="3">
        <v>43925</v>
      </c>
      <c r="C1569" t="s">
        <v>965</v>
      </c>
      <c r="D1569" s="2" t="s">
        <v>962</v>
      </c>
      <c r="E1569">
        <v>6</v>
      </c>
      <c r="F1569">
        <v>94</v>
      </c>
      <c r="G1569">
        <v>13</v>
      </c>
      <c r="H1569">
        <v>8</v>
      </c>
      <c r="I1569" s="2">
        <v>240.69150853157043</v>
      </c>
      <c r="J1569" s="4">
        <v>171.92250609397888</v>
      </c>
      <c r="K1569" s="11">
        <f>Table__Master[[#This Row],[unit price]]*Table__Master[[#This Row],[Order qty]]</f>
        <v>1925.5320682525635</v>
      </c>
      <c r="L1569" s="11">
        <f>Table__Master[[#This Row],[Revenue]]-(Table__Master[[#This Row],[unit cost]]*Table__Master[[#This Row],[Order qty]])</f>
        <v>550.15201950073242</v>
      </c>
    </row>
    <row r="1570" spans="1:12" x14ac:dyDescent="0.25">
      <c r="A1570" t="s">
        <v>2543</v>
      </c>
      <c r="B1570" s="3">
        <v>43950</v>
      </c>
      <c r="C1570" t="s">
        <v>963</v>
      </c>
      <c r="D1570" s="2" t="s">
        <v>962</v>
      </c>
      <c r="E1570">
        <v>18</v>
      </c>
      <c r="F1570">
        <v>175</v>
      </c>
      <c r="G1570">
        <v>29</v>
      </c>
      <c r="H1570">
        <v>5</v>
      </c>
      <c r="I1570" s="2">
        <v>281.4313890337944</v>
      </c>
      <c r="J1570" s="4">
        <v>201.02242073842459</v>
      </c>
      <c r="K1570" s="11">
        <f>Table__Master[[#This Row],[unit price]]*Table__Master[[#This Row],[Order qty]]</f>
        <v>1407.156945168972</v>
      </c>
      <c r="L1570" s="11">
        <f>Table__Master[[#This Row],[Revenue]]-(Table__Master[[#This Row],[unit cost]]*Table__Master[[#This Row],[Order qty]])</f>
        <v>402.04484147684911</v>
      </c>
    </row>
    <row r="1571" spans="1:12" x14ac:dyDescent="0.25">
      <c r="A1571" t="s">
        <v>2544</v>
      </c>
      <c r="B1571" s="3">
        <v>43968</v>
      </c>
      <c r="C1571" t="s">
        <v>963</v>
      </c>
      <c r="D1571" s="2" t="s">
        <v>962</v>
      </c>
      <c r="E1571">
        <v>7</v>
      </c>
      <c r="F1571">
        <v>15</v>
      </c>
      <c r="G1571">
        <v>6</v>
      </c>
      <c r="H1571">
        <v>3</v>
      </c>
      <c r="I1571" s="2">
        <v>645.62574899196625</v>
      </c>
      <c r="J1571" s="4">
        <v>461.16124927997595</v>
      </c>
      <c r="K1571" s="11">
        <f>Table__Master[[#This Row],[unit price]]*Table__Master[[#This Row],[Order qty]]</f>
        <v>1936.8772469758987</v>
      </c>
      <c r="L1571" s="11">
        <f>Table__Master[[#This Row],[Revenue]]-(Table__Master[[#This Row],[unit cost]]*Table__Master[[#This Row],[Order qty]])</f>
        <v>553.39349913597084</v>
      </c>
    </row>
    <row r="1572" spans="1:12" x14ac:dyDescent="0.25">
      <c r="A1572" t="s">
        <v>2545</v>
      </c>
      <c r="B1572" s="3">
        <v>43963</v>
      </c>
      <c r="C1572" t="s">
        <v>965</v>
      </c>
      <c r="D1572" s="2" t="s">
        <v>962</v>
      </c>
      <c r="E1572">
        <v>26</v>
      </c>
      <c r="F1572">
        <v>312</v>
      </c>
      <c r="G1572">
        <v>10</v>
      </c>
      <c r="H1572">
        <v>7</v>
      </c>
      <c r="I1572" s="2">
        <v>191.73816472291946</v>
      </c>
      <c r="J1572" s="4">
        <v>136.95583194494247</v>
      </c>
      <c r="K1572" s="11">
        <f>Table__Master[[#This Row],[unit price]]*Table__Master[[#This Row],[Order qty]]</f>
        <v>1342.1671530604362</v>
      </c>
      <c r="L1572" s="11">
        <f>Table__Master[[#This Row],[Revenue]]-(Table__Master[[#This Row],[unit cost]]*Table__Master[[#This Row],[Order qty]])</f>
        <v>383.47632944583893</v>
      </c>
    </row>
    <row r="1573" spans="1:12" x14ac:dyDescent="0.25">
      <c r="A1573" t="s">
        <v>2546</v>
      </c>
      <c r="B1573" s="3">
        <v>43895</v>
      </c>
      <c r="C1573" t="s">
        <v>964</v>
      </c>
      <c r="D1573" s="2" t="s">
        <v>962</v>
      </c>
      <c r="E1573">
        <v>26</v>
      </c>
      <c r="F1573">
        <v>131</v>
      </c>
      <c r="G1573">
        <v>30</v>
      </c>
      <c r="H1573">
        <v>9</v>
      </c>
      <c r="I1573" s="2">
        <v>357.50193071365356</v>
      </c>
      <c r="J1573" s="4">
        <v>255.358521938324</v>
      </c>
      <c r="K1573" s="11">
        <f>Table__Master[[#This Row],[unit price]]*Table__Master[[#This Row],[Order qty]]</f>
        <v>3217.5173764228821</v>
      </c>
      <c r="L1573" s="11">
        <f>Table__Master[[#This Row],[Revenue]]-(Table__Master[[#This Row],[unit cost]]*Table__Master[[#This Row],[Order qty]])</f>
        <v>919.29067897796585</v>
      </c>
    </row>
    <row r="1574" spans="1:12" x14ac:dyDescent="0.25">
      <c r="A1574" t="s">
        <v>2547</v>
      </c>
      <c r="B1574" s="3">
        <v>43848</v>
      </c>
      <c r="C1574" t="s">
        <v>965</v>
      </c>
      <c r="D1574" s="2" t="s">
        <v>962</v>
      </c>
      <c r="E1574">
        <v>2</v>
      </c>
      <c r="F1574">
        <v>268</v>
      </c>
      <c r="G1574">
        <v>47</v>
      </c>
      <c r="H1574">
        <v>8</v>
      </c>
      <c r="I1574" s="2">
        <v>285.34509319067001</v>
      </c>
      <c r="J1574" s="4">
        <v>203.81792370762145</v>
      </c>
      <c r="K1574" s="11">
        <f>Table__Master[[#This Row],[unit price]]*Table__Master[[#This Row],[Order qty]]</f>
        <v>2282.7607455253601</v>
      </c>
      <c r="L1574" s="11">
        <f>Table__Master[[#This Row],[Revenue]]-(Table__Master[[#This Row],[unit cost]]*Table__Master[[#This Row],[Order qty]])</f>
        <v>652.21735586438854</v>
      </c>
    </row>
    <row r="1575" spans="1:12" x14ac:dyDescent="0.25">
      <c r="A1575" t="s">
        <v>2548</v>
      </c>
      <c r="B1575" s="3">
        <v>43977</v>
      </c>
      <c r="C1575" t="s">
        <v>963</v>
      </c>
      <c r="D1575" s="2" t="s">
        <v>962</v>
      </c>
      <c r="E1575">
        <v>9</v>
      </c>
      <c r="F1575">
        <v>324</v>
      </c>
      <c r="G1575">
        <v>42</v>
      </c>
      <c r="H1575">
        <v>7</v>
      </c>
      <c r="I1575" s="2">
        <v>197.09972441196442</v>
      </c>
      <c r="J1575" s="4">
        <v>140.78551743711745</v>
      </c>
      <c r="K1575" s="11">
        <f>Table__Master[[#This Row],[unit price]]*Table__Master[[#This Row],[Order qty]]</f>
        <v>1379.6980708837509</v>
      </c>
      <c r="L1575" s="11">
        <f>Table__Master[[#This Row],[Revenue]]-(Table__Master[[#This Row],[unit cost]]*Table__Master[[#This Row],[Order qty]])</f>
        <v>394.19944882392883</v>
      </c>
    </row>
    <row r="1576" spans="1:12" x14ac:dyDescent="0.25">
      <c r="A1576" t="s">
        <v>2549</v>
      </c>
      <c r="B1576" s="3">
        <v>43960</v>
      </c>
      <c r="C1576" t="s">
        <v>963</v>
      </c>
      <c r="D1576" s="2" t="s">
        <v>962</v>
      </c>
      <c r="E1576">
        <v>25</v>
      </c>
      <c r="F1576">
        <v>289</v>
      </c>
      <c r="G1576">
        <v>24</v>
      </c>
      <c r="H1576">
        <v>3</v>
      </c>
      <c r="I1576" s="2">
        <v>467.92097479104996</v>
      </c>
      <c r="J1576" s="4">
        <v>334.22926770789286</v>
      </c>
      <c r="K1576" s="11">
        <f>Table__Master[[#This Row],[unit price]]*Table__Master[[#This Row],[Order qty]]</f>
        <v>1403.7629243731499</v>
      </c>
      <c r="L1576" s="11">
        <f>Table__Master[[#This Row],[Revenue]]-(Table__Master[[#This Row],[unit cost]]*Table__Master[[#This Row],[Order qty]])</f>
        <v>401.07512124947129</v>
      </c>
    </row>
    <row r="1577" spans="1:12" x14ac:dyDescent="0.25">
      <c r="A1577" t="s">
        <v>2550</v>
      </c>
      <c r="B1577" s="3">
        <v>43874</v>
      </c>
      <c r="C1577" t="s">
        <v>965</v>
      </c>
      <c r="D1577" s="2" t="s">
        <v>962</v>
      </c>
      <c r="E1577">
        <v>9</v>
      </c>
      <c r="F1577">
        <v>154</v>
      </c>
      <c r="G1577">
        <v>7</v>
      </c>
      <c r="H1577">
        <v>10</v>
      </c>
      <c r="I1577" s="2">
        <v>357.38929152488708</v>
      </c>
      <c r="J1577" s="4">
        <v>255.27806537491935</v>
      </c>
      <c r="K1577" s="11">
        <f>Table__Master[[#This Row],[unit price]]*Table__Master[[#This Row],[Order qty]]</f>
        <v>3573.8929152488708</v>
      </c>
      <c r="L1577" s="11">
        <f>Table__Master[[#This Row],[Revenue]]-(Table__Master[[#This Row],[unit cost]]*Table__Master[[#This Row],[Order qty]])</f>
        <v>1021.1122614996775</v>
      </c>
    </row>
    <row r="1578" spans="1:12" x14ac:dyDescent="0.25">
      <c r="A1578" t="s">
        <v>2551</v>
      </c>
      <c r="B1578" s="3">
        <v>43883</v>
      </c>
      <c r="C1578" t="s">
        <v>961</v>
      </c>
      <c r="D1578" s="2" t="s">
        <v>962</v>
      </c>
      <c r="E1578">
        <v>7</v>
      </c>
      <c r="F1578">
        <v>62</v>
      </c>
      <c r="G1578">
        <v>25</v>
      </c>
      <c r="H1578">
        <v>8</v>
      </c>
      <c r="I1578" s="2">
        <v>430.62563771009445</v>
      </c>
      <c r="J1578" s="4">
        <v>307.58974122149607</v>
      </c>
      <c r="K1578" s="11">
        <f>Table__Master[[#This Row],[unit price]]*Table__Master[[#This Row],[Order qty]]</f>
        <v>3445.0051016807556</v>
      </c>
      <c r="L1578" s="11">
        <f>Table__Master[[#This Row],[Revenue]]-(Table__Master[[#This Row],[unit cost]]*Table__Master[[#This Row],[Order qty]])</f>
        <v>984.28717190878706</v>
      </c>
    </row>
    <row r="1579" spans="1:12" x14ac:dyDescent="0.25">
      <c r="A1579" t="s">
        <v>2552</v>
      </c>
      <c r="B1579" s="3">
        <v>43838</v>
      </c>
      <c r="C1579" t="s">
        <v>961</v>
      </c>
      <c r="D1579" s="2" t="s">
        <v>962</v>
      </c>
      <c r="E1579">
        <v>11</v>
      </c>
      <c r="F1579">
        <v>338</v>
      </c>
      <c r="G1579">
        <v>19</v>
      </c>
      <c r="H1579">
        <v>7</v>
      </c>
      <c r="I1579" s="2">
        <v>453.6802099943161</v>
      </c>
      <c r="J1579" s="4">
        <v>324.05729285308297</v>
      </c>
      <c r="K1579" s="11">
        <f>Table__Master[[#This Row],[unit price]]*Table__Master[[#This Row],[Order qty]]</f>
        <v>3175.7614699602127</v>
      </c>
      <c r="L1579" s="11">
        <f>Table__Master[[#This Row],[Revenue]]-(Table__Master[[#This Row],[unit cost]]*Table__Master[[#This Row],[Order qty]])</f>
        <v>907.36041998863175</v>
      </c>
    </row>
    <row r="1580" spans="1:12" x14ac:dyDescent="0.25">
      <c r="A1580" t="s">
        <v>2553</v>
      </c>
      <c r="B1580" s="3">
        <v>43904</v>
      </c>
      <c r="C1580" t="s">
        <v>964</v>
      </c>
      <c r="D1580" s="2" t="s">
        <v>962</v>
      </c>
      <c r="E1580">
        <v>9</v>
      </c>
      <c r="F1580">
        <v>320</v>
      </c>
      <c r="G1580">
        <v>38</v>
      </c>
      <c r="H1580">
        <v>8</v>
      </c>
      <c r="I1580" s="2">
        <v>251.1631606221199</v>
      </c>
      <c r="J1580" s="4">
        <v>179.40225758722852</v>
      </c>
      <c r="K1580" s="11">
        <f>Table__Master[[#This Row],[unit price]]*Table__Master[[#This Row],[Order qty]]</f>
        <v>2009.3052849769592</v>
      </c>
      <c r="L1580" s="11">
        <f>Table__Master[[#This Row],[Revenue]]-(Table__Master[[#This Row],[unit cost]]*Table__Master[[#This Row],[Order qty]])</f>
        <v>574.08722427913108</v>
      </c>
    </row>
    <row r="1581" spans="1:12" x14ac:dyDescent="0.25">
      <c r="A1581" t="s">
        <v>2554</v>
      </c>
      <c r="B1581" s="3">
        <v>43982</v>
      </c>
      <c r="C1581" t="s">
        <v>961</v>
      </c>
      <c r="D1581" s="2" t="s">
        <v>962</v>
      </c>
      <c r="E1581">
        <v>23</v>
      </c>
      <c r="F1581">
        <v>301</v>
      </c>
      <c r="G1581">
        <v>44</v>
      </c>
      <c r="H1581">
        <v>3</v>
      </c>
      <c r="I1581" s="2">
        <v>475.96180629730225</v>
      </c>
      <c r="J1581" s="4">
        <v>339.97271878378734</v>
      </c>
      <c r="K1581" s="11">
        <f>Table__Master[[#This Row],[unit price]]*Table__Master[[#This Row],[Order qty]]</f>
        <v>1427.8854188919067</v>
      </c>
      <c r="L1581" s="11">
        <f>Table__Master[[#This Row],[Revenue]]-(Table__Master[[#This Row],[unit cost]]*Table__Master[[#This Row],[Order qty]])</f>
        <v>407.96726254054465</v>
      </c>
    </row>
    <row r="1582" spans="1:12" x14ac:dyDescent="0.25">
      <c r="A1582" t="s">
        <v>2555</v>
      </c>
      <c r="B1582" s="3">
        <v>43934</v>
      </c>
      <c r="C1582" t="s">
        <v>963</v>
      </c>
      <c r="D1582" s="2" t="s">
        <v>962</v>
      </c>
      <c r="E1582">
        <v>1</v>
      </c>
      <c r="F1582">
        <v>91</v>
      </c>
      <c r="G1582">
        <v>15</v>
      </c>
      <c r="H1582">
        <v>2</v>
      </c>
      <c r="I1582" s="2">
        <v>292.26087659597397</v>
      </c>
      <c r="J1582" s="4">
        <v>208.75776899712429</v>
      </c>
      <c r="K1582" s="11">
        <f>Table__Master[[#This Row],[unit price]]*Table__Master[[#This Row],[Order qty]]</f>
        <v>584.52175319194794</v>
      </c>
      <c r="L1582" s="11">
        <f>Table__Master[[#This Row],[Revenue]]-(Table__Master[[#This Row],[unit cost]]*Table__Master[[#This Row],[Order qty]])</f>
        <v>167.00621519769936</v>
      </c>
    </row>
    <row r="1583" spans="1:12" x14ac:dyDescent="0.25">
      <c r="A1583" t="s">
        <v>2556</v>
      </c>
      <c r="B1583" s="3">
        <v>43968</v>
      </c>
      <c r="C1583" t="s">
        <v>965</v>
      </c>
      <c r="D1583" s="2" t="s">
        <v>962</v>
      </c>
      <c r="E1583">
        <v>7</v>
      </c>
      <c r="F1583">
        <v>35</v>
      </c>
      <c r="G1583">
        <v>34</v>
      </c>
      <c r="H1583">
        <v>4</v>
      </c>
      <c r="I1583" s="2">
        <v>341.96614372730255</v>
      </c>
      <c r="J1583" s="4">
        <v>244.26153123378757</v>
      </c>
      <c r="K1583" s="11">
        <f>Table__Master[[#This Row],[unit price]]*Table__Master[[#This Row],[Order qty]]</f>
        <v>1367.8645749092102</v>
      </c>
      <c r="L1583" s="11">
        <f>Table__Master[[#This Row],[Revenue]]-(Table__Master[[#This Row],[unit cost]]*Table__Master[[#This Row],[Order qty]])</f>
        <v>390.81844997405994</v>
      </c>
    </row>
    <row r="1584" spans="1:12" x14ac:dyDescent="0.25">
      <c r="A1584" t="s">
        <v>2557</v>
      </c>
      <c r="B1584" s="3">
        <v>43921</v>
      </c>
      <c r="C1584" t="s">
        <v>961</v>
      </c>
      <c r="D1584" s="2" t="s">
        <v>962</v>
      </c>
      <c r="E1584">
        <v>16</v>
      </c>
      <c r="F1584">
        <v>125</v>
      </c>
      <c r="G1584">
        <v>1</v>
      </c>
      <c r="H1584">
        <v>8</v>
      </c>
      <c r="I1584" s="2">
        <v>287.98040825128555</v>
      </c>
      <c r="J1584" s="4">
        <v>205.70029160806112</v>
      </c>
      <c r="K1584" s="11">
        <f>Table__Master[[#This Row],[unit price]]*Table__Master[[#This Row],[Order qty]]</f>
        <v>2303.8432660102844</v>
      </c>
      <c r="L1584" s="11">
        <f>Table__Master[[#This Row],[Revenue]]-(Table__Master[[#This Row],[unit cost]]*Table__Master[[#This Row],[Order qty]])</f>
        <v>658.24093314579545</v>
      </c>
    </row>
    <row r="1585" spans="1:12" x14ac:dyDescent="0.25">
      <c r="A1585" t="s">
        <v>2558</v>
      </c>
      <c r="B1585" s="3">
        <v>43959</v>
      </c>
      <c r="C1585" t="s">
        <v>963</v>
      </c>
      <c r="D1585" s="2" t="s">
        <v>962</v>
      </c>
      <c r="E1585">
        <v>21</v>
      </c>
      <c r="F1585">
        <v>246</v>
      </c>
      <c r="G1585">
        <v>3</v>
      </c>
      <c r="H1585">
        <v>5</v>
      </c>
      <c r="I1585" s="2">
        <v>383.7349169254303</v>
      </c>
      <c r="J1585" s="4">
        <v>274.09636923245023</v>
      </c>
      <c r="K1585" s="11">
        <f>Table__Master[[#This Row],[unit price]]*Table__Master[[#This Row],[Order qty]]</f>
        <v>1918.6745846271515</v>
      </c>
      <c r="L1585" s="11">
        <f>Table__Master[[#This Row],[Revenue]]-(Table__Master[[#This Row],[unit cost]]*Table__Master[[#This Row],[Order qty]])</f>
        <v>548.19273846490023</v>
      </c>
    </row>
    <row r="1586" spans="1:12" x14ac:dyDescent="0.25">
      <c r="A1586" t="s">
        <v>2559</v>
      </c>
      <c r="B1586" s="3">
        <v>43954</v>
      </c>
      <c r="C1586" t="s">
        <v>963</v>
      </c>
      <c r="D1586" s="2" t="s">
        <v>962</v>
      </c>
      <c r="E1586">
        <v>9</v>
      </c>
      <c r="F1586">
        <v>68</v>
      </c>
      <c r="G1586">
        <v>40</v>
      </c>
      <c r="H1586">
        <v>7</v>
      </c>
      <c r="I1586" s="2">
        <v>639.51698416471481</v>
      </c>
      <c r="J1586" s="4">
        <v>456.79784583193918</v>
      </c>
      <c r="K1586" s="11">
        <f>Table__Master[[#This Row],[unit price]]*Table__Master[[#This Row],[Order qty]]</f>
        <v>4476.6188891530037</v>
      </c>
      <c r="L1586" s="11">
        <f>Table__Master[[#This Row],[Revenue]]-(Table__Master[[#This Row],[unit cost]]*Table__Master[[#This Row],[Order qty]])</f>
        <v>1279.0339683294296</v>
      </c>
    </row>
    <row r="1587" spans="1:12" x14ac:dyDescent="0.25">
      <c r="A1587" t="s">
        <v>2560</v>
      </c>
      <c r="B1587" s="3">
        <v>43944</v>
      </c>
      <c r="C1587" t="s">
        <v>963</v>
      </c>
      <c r="D1587" s="2" t="s">
        <v>962</v>
      </c>
      <c r="E1587">
        <v>10</v>
      </c>
      <c r="F1587">
        <v>29</v>
      </c>
      <c r="G1587">
        <v>34</v>
      </c>
      <c r="H1587">
        <v>1</v>
      </c>
      <c r="I1587" s="2">
        <v>215.72150266170502</v>
      </c>
      <c r="J1587" s="4">
        <v>154.0867876155036</v>
      </c>
      <c r="K1587" s="11">
        <f>Table__Master[[#This Row],[unit price]]*Table__Master[[#This Row],[Order qty]]</f>
        <v>215.72150266170502</v>
      </c>
      <c r="L1587" s="11">
        <f>Table__Master[[#This Row],[Revenue]]-(Table__Master[[#This Row],[unit cost]]*Table__Master[[#This Row],[Order qty]])</f>
        <v>61.634715046201421</v>
      </c>
    </row>
    <row r="1588" spans="1:12" x14ac:dyDescent="0.25">
      <c r="A1588" t="s">
        <v>2561</v>
      </c>
      <c r="B1588" s="3">
        <v>43925</v>
      </c>
      <c r="C1588" t="s">
        <v>965</v>
      </c>
      <c r="D1588" s="2" t="s">
        <v>962</v>
      </c>
      <c r="E1588">
        <v>13</v>
      </c>
      <c r="F1588">
        <v>93</v>
      </c>
      <c r="G1588">
        <v>26</v>
      </c>
      <c r="H1588">
        <v>1</v>
      </c>
      <c r="I1588" s="2">
        <v>550.39328652620316</v>
      </c>
      <c r="J1588" s="4">
        <v>393.13806180443083</v>
      </c>
      <c r="K1588" s="11">
        <f>Table__Master[[#This Row],[unit price]]*Table__Master[[#This Row],[Order qty]]</f>
        <v>550.39328652620316</v>
      </c>
      <c r="L1588" s="11">
        <f>Table__Master[[#This Row],[Revenue]]-(Table__Master[[#This Row],[unit cost]]*Table__Master[[#This Row],[Order qty]])</f>
        <v>157.25522472177232</v>
      </c>
    </row>
    <row r="1589" spans="1:12" x14ac:dyDescent="0.25">
      <c r="A1589" t="s">
        <v>2562</v>
      </c>
      <c r="B1589" s="3">
        <v>43888</v>
      </c>
      <c r="C1589" t="s">
        <v>964</v>
      </c>
      <c r="D1589" s="2" t="s">
        <v>962</v>
      </c>
      <c r="E1589">
        <v>18</v>
      </c>
      <c r="F1589">
        <v>219</v>
      </c>
      <c r="G1589">
        <v>8</v>
      </c>
      <c r="H1589">
        <v>5</v>
      </c>
      <c r="I1589" s="2">
        <v>571.70941686630249</v>
      </c>
      <c r="J1589" s="4">
        <v>408.36386919021606</v>
      </c>
      <c r="K1589" s="11">
        <f>Table__Master[[#This Row],[unit price]]*Table__Master[[#This Row],[Order qty]]</f>
        <v>2858.5470843315125</v>
      </c>
      <c r="L1589" s="11">
        <f>Table__Master[[#This Row],[Revenue]]-(Table__Master[[#This Row],[unit cost]]*Table__Master[[#This Row],[Order qty]])</f>
        <v>816.72773838043213</v>
      </c>
    </row>
    <row r="1590" spans="1:12" x14ac:dyDescent="0.25">
      <c r="A1590" t="s">
        <v>2563</v>
      </c>
      <c r="B1590" s="3">
        <v>43929</v>
      </c>
      <c r="C1590" t="s">
        <v>965</v>
      </c>
      <c r="D1590" s="2" t="s">
        <v>962</v>
      </c>
      <c r="E1590">
        <v>25</v>
      </c>
      <c r="F1590">
        <v>241</v>
      </c>
      <c r="G1590">
        <v>31</v>
      </c>
      <c r="H1590">
        <v>9</v>
      </c>
      <c r="I1590" s="2">
        <v>281.20408004522324</v>
      </c>
      <c r="J1590" s="4">
        <v>200.86005717515945</v>
      </c>
      <c r="K1590" s="11">
        <f>Table__Master[[#This Row],[unit price]]*Table__Master[[#This Row],[Order qty]]</f>
        <v>2530.8367204070091</v>
      </c>
      <c r="L1590" s="11">
        <f>Table__Master[[#This Row],[Revenue]]-(Table__Master[[#This Row],[unit cost]]*Table__Master[[#This Row],[Order qty]])</f>
        <v>723.09620583057404</v>
      </c>
    </row>
    <row r="1591" spans="1:12" x14ac:dyDescent="0.25">
      <c r="A1591" t="s">
        <v>2564</v>
      </c>
      <c r="B1591" s="3">
        <v>43853</v>
      </c>
      <c r="C1591" t="s">
        <v>963</v>
      </c>
      <c r="D1591" s="2" t="s">
        <v>962</v>
      </c>
      <c r="E1591">
        <v>17</v>
      </c>
      <c r="F1591">
        <v>55</v>
      </c>
      <c r="G1591">
        <v>2</v>
      </c>
      <c r="H1591">
        <v>6</v>
      </c>
      <c r="I1591" s="2">
        <v>298.07842791080475</v>
      </c>
      <c r="J1591" s="4">
        <v>212.91316279343198</v>
      </c>
      <c r="K1591" s="11">
        <f>Table__Master[[#This Row],[unit price]]*Table__Master[[#This Row],[Order qty]]</f>
        <v>1788.4705674648285</v>
      </c>
      <c r="L1591" s="11">
        <f>Table__Master[[#This Row],[Revenue]]-(Table__Master[[#This Row],[unit cost]]*Table__Master[[#This Row],[Order qty]])</f>
        <v>510.99159070423661</v>
      </c>
    </row>
    <row r="1592" spans="1:12" x14ac:dyDescent="0.25">
      <c r="A1592" t="s">
        <v>2565</v>
      </c>
      <c r="B1592" s="3">
        <v>43964</v>
      </c>
      <c r="C1592" t="s">
        <v>963</v>
      </c>
      <c r="D1592" s="2" t="s">
        <v>962</v>
      </c>
      <c r="E1592">
        <v>9</v>
      </c>
      <c r="F1592">
        <v>305</v>
      </c>
      <c r="G1592">
        <v>26</v>
      </c>
      <c r="H1592">
        <v>7</v>
      </c>
      <c r="I1592" s="2">
        <v>400.31787210702896</v>
      </c>
      <c r="J1592" s="4">
        <v>285.94133721930643</v>
      </c>
      <c r="K1592" s="11">
        <f>Table__Master[[#This Row],[unit price]]*Table__Master[[#This Row],[Order qty]]</f>
        <v>2802.2251047492027</v>
      </c>
      <c r="L1592" s="11">
        <f>Table__Master[[#This Row],[Revenue]]-(Table__Master[[#This Row],[unit cost]]*Table__Master[[#This Row],[Order qty]])</f>
        <v>800.63574421405769</v>
      </c>
    </row>
    <row r="1593" spans="1:12" x14ac:dyDescent="0.25">
      <c r="A1593" t="s">
        <v>2566</v>
      </c>
      <c r="B1593" s="3">
        <v>43895</v>
      </c>
      <c r="C1593" t="s">
        <v>965</v>
      </c>
      <c r="D1593" s="2" t="s">
        <v>962</v>
      </c>
      <c r="E1593">
        <v>15</v>
      </c>
      <c r="F1593">
        <v>278</v>
      </c>
      <c r="G1593">
        <v>28</v>
      </c>
      <c r="H1593">
        <v>6</v>
      </c>
      <c r="I1593" s="2">
        <v>355.19957613945007</v>
      </c>
      <c r="J1593" s="4">
        <v>253.71398295675007</v>
      </c>
      <c r="K1593" s="11">
        <f>Table__Master[[#This Row],[unit price]]*Table__Master[[#This Row],[Order qty]]</f>
        <v>2131.1974568367004</v>
      </c>
      <c r="L1593" s="11">
        <f>Table__Master[[#This Row],[Revenue]]-(Table__Master[[#This Row],[unit cost]]*Table__Master[[#This Row],[Order qty]])</f>
        <v>608.91355909620006</v>
      </c>
    </row>
    <row r="1594" spans="1:12" x14ac:dyDescent="0.25">
      <c r="A1594" t="s">
        <v>2567</v>
      </c>
      <c r="B1594" s="3">
        <v>43872</v>
      </c>
      <c r="C1594" t="s">
        <v>964</v>
      </c>
      <c r="D1594" s="2" t="s">
        <v>962</v>
      </c>
      <c r="E1594">
        <v>14</v>
      </c>
      <c r="F1594">
        <v>278</v>
      </c>
      <c r="G1594">
        <v>18</v>
      </c>
      <c r="H1594">
        <v>8</v>
      </c>
      <c r="I1594" s="2">
        <v>551.19185417890549</v>
      </c>
      <c r="J1594" s="4">
        <v>393.70846727064679</v>
      </c>
      <c r="K1594" s="11">
        <f>Table__Master[[#This Row],[unit price]]*Table__Master[[#This Row],[Order qty]]</f>
        <v>4409.5348334312439</v>
      </c>
      <c r="L1594" s="11">
        <f>Table__Master[[#This Row],[Revenue]]-(Table__Master[[#This Row],[unit cost]]*Table__Master[[#This Row],[Order qty]])</f>
        <v>1259.8670952660696</v>
      </c>
    </row>
    <row r="1595" spans="1:12" x14ac:dyDescent="0.25">
      <c r="A1595" t="s">
        <v>2568</v>
      </c>
      <c r="B1595" s="3">
        <v>43861</v>
      </c>
      <c r="C1595" t="s">
        <v>963</v>
      </c>
      <c r="D1595" s="2" t="s">
        <v>962</v>
      </c>
      <c r="E1595">
        <v>16</v>
      </c>
      <c r="F1595">
        <v>127</v>
      </c>
      <c r="G1595">
        <v>9</v>
      </c>
      <c r="H1595">
        <v>9</v>
      </c>
      <c r="I1595" s="2">
        <v>250.990349650383</v>
      </c>
      <c r="J1595" s="4">
        <v>179.27882117884502</v>
      </c>
      <c r="K1595" s="11">
        <f>Table__Master[[#This Row],[unit price]]*Table__Master[[#This Row],[Order qty]]</f>
        <v>2258.913146853447</v>
      </c>
      <c r="L1595" s="11">
        <f>Table__Master[[#This Row],[Revenue]]-(Table__Master[[#This Row],[unit cost]]*Table__Master[[#This Row],[Order qty]])</f>
        <v>645.40375624384183</v>
      </c>
    </row>
    <row r="1596" spans="1:12" x14ac:dyDescent="0.25">
      <c r="A1596" t="s">
        <v>2569</v>
      </c>
      <c r="B1596" s="3">
        <v>43859</v>
      </c>
      <c r="C1596" t="s">
        <v>964</v>
      </c>
      <c r="D1596" s="2" t="s">
        <v>962</v>
      </c>
      <c r="E1596">
        <v>12</v>
      </c>
      <c r="F1596">
        <v>8</v>
      </c>
      <c r="G1596">
        <v>25</v>
      </c>
      <c r="H1596">
        <v>7</v>
      </c>
      <c r="I1596" s="2">
        <v>382.20637446641922</v>
      </c>
      <c r="J1596" s="4">
        <v>273.00455319029948</v>
      </c>
      <c r="K1596" s="11">
        <f>Table__Master[[#This Row],[unit price]]*Table__Master[[#This Row],[Order qty]]</f>
        <v>2675.4446212649345</v>
      </c>
      <c r="L1596" s="11">
        <f>Table__Master[[#This Row],[Revenue]]-(Table__Master[[#This Row],[unit cost]]*Table__Master[[#This Row],[Order qty]])</f>
        <v>764.41274893283821</v>
      </c>
    </row>
    <row r="1597" spans="1:12" x14ac:dyDescent="0.25">
      <c r="A1597" t="s">
        <v>2570</v>
      </c>
      <c r="B1597" s="3">
        <v>43886</v>
      </c>
      <c r="C1597" t="s">
        <v>961</v>
      </c>
      <c r="D1597" s="2" t="s">
        <v>962</v>
      </c>
      <c r="E1597">
        <v>2</v>
      </c>
      <c r="F1597">
        <v>39</v>
      </c>
      <c r="G1597">
        <v>27</v>
      </c>
      <c r="H1597">
        <v>5</v>
      </c>
      <c r="I1597" s="2">
        <v>511.9112663269043</v>
      </c>
      <c r="J1597" s="4">
        <v>365.65090451921736</v>
      </c>
      <c r="K1597" s="11">
        <f>Table__Master[[#This Row],[unit price]]*Table__Master[[#This Row],[Order qty]]</f>
        <v>2559.5563316345215</v>
      </c>
      <c r="L1597" s="11">
        <f>Table__Master[[#This Row],[Revenue]]-(Table__Master[[#This Row],[unit cost]]*Table__Master[[#This Row],[Order qty]])</f>
        <v>731.30180903843461</v>
      </c>
    </row>
    <row r="1598" spans="1:12" x14ac:dyDescent="0.25">
      <c r="A1598" t="s">
        <v>2571</v>
      </c>
      <c r="B1598" s="3">
        <v>43850</v>
      </c>
      <c r="C1598" t="s">
        <v>965</v>
      </c>
      <c r="D1598" s="2" t="s">
        <v>962</v>
      </c>
      <c r="E1598">
        <v>16</v>
      </c>
      <c r="F1598">
        <v>71</v>
      </c>
      <c r="G1598">
        <v>39</v>
      </c>
      <c r="H1598">
        <v>4</v>
      </c>
      <c r="I1598" s="2">
        <v>400.17519181966782</v>
      </c>
      <c r="J1598" s="4">
        <v>285.83942272833417</v>
      </c>
      <c r="K1598" s="11">
        <f>Table__Master[[#This Row],[unit price]]*Table__Master[[#This Row],[Order qty]]</f>
        <v>1600.7007672786713</v>
      </c>
      <c r="L1598" s="11">
        <f>Table__Master[[#This Row],[Revenue]]-(Table__Master[[#This Row],[unit cost]]*Table__Master[[#This Row],[Order qty]])</f>
        <v>457.34307636533458</v>
      </c>
    </row>
    <row r="1599" spans="1:12" x14ac:dyDescent="0.25">
      <c r="A1599" t="s">
        <v>2572</v>
      </c>
      <c r="B1599" s="3">
        <v>43964</v>
      </c>
      <c r="C1599" t="s">
        <v>963</v>
      </c>
      <c r="D1599" s="2" t="s">
        <v>962</v>
      </c>
      <c r="E1599">
        <v>24</v>
      </c>
      <c r="F1599">
        <v>310</v>
      </c>
      <c r="G1599">
        <v>45</v>
      </c>
      <c r="H1599">
        <v>5</v>
      </c>
      <c r="I1599" s="2">
        <v>372.93511211872101</v>
      </c>
      <c r="J1599" s="4">
        <v>266.38222294194361</v>
      </c>
      <c r="K1599" s="11">
        <f>Table__Master[[#This Row],[unit price]]*Table__Master[[#This Row],[Order qty]]</f>
        <v>1864.675560593605</v>
      </c>
      <c r="L1599" s="11">
        <f>Table__Master[[#This Row],[Revenue]]-(Table__Master[[#This Row],[unit cost]]*Table__Master[[#This Row],[Order qty]])</f>
        <v>532.76444588388699</v>
      </c>
    </row>
    <row r="1600" spans="1:12" x14ac:dyDescent="0.25">
      <c r="A1600" t="s">
        <v>2573</v>
      </c>
      <c r="B1600" s="3">
        <v>43933</v>
      </c>
      <c r="C1600" t="s">
        <v>964</v>
      </c>
      <c r="D1600" s="2" t="s">
        <v>962</v>
      </c>
      <c r="E1600">
        <v>6</v>
      </c>
      <c r="F1600">
        <v>127</v>
      </c>
      <c r="G1600">
        <v>11</v>
      </c>
      <c r="H1600">
        <v>1</v>
      </c>
      <c r="I1600" s="2">
        <v>633.93776088953018</v>
      </c>
      <c r="J1600" s="4">
        <v>452.81268634966443</v>
      </c>
      <c r="K1600" s="11">
        <f>Table__Master[[#This Row],[unit price]]*Table__Master[[#This Row],[Order qty]]</f>
        <v>633.93776088953018</v>
      </c>
      <c r="L1600" s="11">
        <f>Table__Master[[#This Row],[Revenue]]-(Table__Master[[#This Row],[unit cost]]*Table__Master[[#This Row],[Order qty]])</f>
        <v>181.12507453986575</v>
      </c>
    </row>
    <row r="1601" spans="1:12" x14ac:dyDescent="0.25">
      <c r="A1601" t="s">
        <v>2574</v>
      </c>
      <c r="B1601" s="3">
        <v>43925</v>
      </c>
      <c r="C1601" t="s">
        <v>961</v>
      </c>
      <c r="D1601" s="2" t="s">
        <v>962</v>
      </c>
      <c r="E1601">
        <v>1</v>
      </c>
      <c r="F1601">
        <v>331</v>
      </c>
      <c r="G1601">
        <v>37</v>
      </c>
      <c r="H1601">
        <v>2</v>
      </c>
      <c r="I1601" s="2">
        <v>534.27008557319641</v>
      </c>
      <c r="J1601" s="4">
        <v>381.62148969514033</v>
      </c>
      <c r="K1601" s="11">
        <f>Table__Master[[#This Row],[unit price]]*Table__Master[[#This Row],[Order qty]]</f>
        <v>1068.5401711463928</v>
      </c>
      <c r="L1601" s="11">
        <f>Table__Master[[#This Row],[Revenue]]-(Table__Master[[#This Row],[unit cost]]*Table__Master[[#This Row],[Order qty]])</f>
        <v>305.29719175611217</v>
      </c>
    </row>
    <row r="1602" spans="1:12" x14ac:dyDescent="0.25">
      <c r="A1602" t="s">
        <v>2575</v>
      </c>
      <c r="B1602" s="3">
        <v>43904</v>
      </c>
      <c r="C1602" t="s">
        <v>961</v>
      </c>
      <c r="D1602" s="2" t="s">
        <v>962</v>
      </c>
      <c r="E1602">
        <v>6</v>
      </c>
      <c r="F1602">
        <v>274</v>
      </c>
      <c r="G1602">
        <v>25</v>
      </c>
      <c r="H1602">
        <v>10</v>
      </c>
      <c r="I1602" s="2">
        <v>630.68979853391647</v>
      </c>
      <c r="J1602" s="4">
        <v>450.49271323851178</v>
      </c>
      <c r="K1602" s="11">
        <f>Table__Master[[#This Row],[unit price]]*Table__Master[[#This Row],[Order qty]]</f>
        <v>6306.8979853391647</v>
      </c>
      <c r="L1602" s="11">
        <f>Table__Master[[#This Row],[Revenue]]-(Table__Master[[#This Row],[unit cost]]*Table__Master[[#This Row],[Order qty]])</f>
        <v>1801.9708529540467</v>
      </c>
    </row>
    <row r="1603" spans="1:12" x14ac:dyDescent="0.25">
      <c r="A1603" t="s">
        <v>2576</v>
      </c>
      <c r="B1603" s="3">
        <v>43936</v>
      </c>
      <c r="C1603" t="s">
        <v>964</v>
      </c>
      <c r="D1603" s="2" t="s">
        <v>962</v>
      </c>
      <c r="E1603">
        <v>21</v>
      </c>
      <c r="F1603">
        <v>227</v>
      </c>
      <c r="G1603">
        <v>1</v>
      </c>
      <c r="H1603">
        <v>8</v>
      </c>
      <c r="I1603" s="2">
        <v>416.86809861660004</v>
      </c>
      <c r="J1603" s="4">
        <v>297.76292758328577</v>
      </c>
      <c r="K1603" s="11">
        <f>Table__Master[[#This Row],[unit price]]*Table__Master[[#This Row],[Order qty]]</f>
        <v>3334.9447889328003</v>
      </c>
      <c r="L1603" s="11">
        <f>Table__Master[[#This Row],[Revenue]]-(Table__Master[[#This Row],[unit cost]]*Table__Master[[#This Row],[Order qty]])</f>
        <v>952.84136826651411</v>
      </c>
    </row>
    <row r="1604" spans="1:12" x14ac:dyDescent="0.25">
      <c r="A1604" t="s">
        <v>2577</v>
      </c>
      <c r="B1604" s="3">
        <v>43960</v>
      </c>
      <c r="C1604" t="s">
        <v>961</v>
      </c>
      <c r="D1604" s="2" t="s">
        <v>962</v>
      </c>
      <c r="E1604">
        <v>25</v>
      </c>
      <c r="F1604">
        <v>354</v>
      </c>
      <c r="G1604">
        <v>29</v>
      </c>
      <c r="H1604">
        <v>6</v>
      </c>
      <c r="I1604" s="2">
        <v>424.9583814740181</v>
      </c>
      <c r="J1604" s="4">
        <v>303.54170105287011</v>
      </c>
      <c r="K1604" s="11">
        <f>Table__Master[[#This Row],[unit price]]*Table__Master[[#This Row],[Order qty]]</f>
        <v>2549.7502888441086</v>
      </c>
      <c r="L1604" s="11">
        <f>Table__Master[[#This Row],[Revenue]]-(Table__Master[[#This Row],[unit cost]]*Table__Master[[#This Row],[Order qty]])</f>
        <v>728.50008252688804</v>
      </c>
    </row>
    <row r="1605" spans="1:12" x14ac:dyDescent="0.25">
      <c r="A1605" t="s">
        <v>2578</v>
      </c>
      <c r="B1605" s="3">
        <v>43900</v>
      </c>
      <c r="C1605" t="s">
        <v>965</v>
      </c>
      <c r="D1605" s="2" t="s">
        <v>962</v>
      </c>
      <c r="E1605">
        <v>8</v>
      </c>
      <c r="F1605">
        <v>175</v>
      </c>
      <c r="G1605">
        <v>5</v>
      </c>
      <c r="H1605">
        <v>2</v>
      </c>
      <c r="I1605" s="2">
        <v>515.99948358535767</v>
      </c>
      <c r="J1605" s="4">
        <v>368.5710597038269</v>
      </c>
      <c r="K1605" s="11">
        <f>Table__Master[[#This Row],[unit price]]*Table__Master[[#This Row],[Order qty]]</f>
        <v>1031.9989671707153</v>
      </c>
      <c r="L1605" s="11">
        <f>Table__Master[[#This Row],[Revenue]]-(Table__Master[[#This Row],[unit cost]]*Table__Master[[#This Row],[Order qty]])</f>
        <v>294.85684776306152</v>
      </c>
    </row>
    <row r="1606" spans="1:12" x14ac:dyDescent="0.25">
      <c r="A1606" t="s">
        <v>2579</v>
      </c>
      <c r="B1606" s="3">
        <v>43849</v>
      </c>
      <c r="C1606" t="s">
        <v>965</v>
      </c>
      <c r="D1606" s="2" t="s">
        <v>962</v>
      </c>
      <c r="E1606">
        <v>13</v>
      </c>
      <c r="F1606">
        <v>358</v>
      </c>
      <c r="G1606">
        <v>22</v>
      </c>
      <c r="H1606">
        <v>9</v>
      </c>
      <c r="I1606" s="2">
        <v>241.37782520055771</v>
      </c>
      <c r="J1606" s="4">
        <v>172.41273228611266</v>
      </c>
      <c r="K1606" s="11">
        <f>Table__Master[[#This Row],[unit price]]*Table__Master[[#This Row],[Order qty]]</f>
        <v>2172.4004268050194</v>
      </c>
      <c r="L1606" s="11">
        <f>Table__Master[[#This Row],[Revenue]]-(Table__Master[[#This Row],[unit cost]]*Table__Master[[#This Row],[Order qty]])</f>
        <v>620.68583623000541</v>
      </c>
    </row>
    <row r="1607" spans="1:12" x14ac:dyDescent="0.25">
      <c r="A1607" t="s">
        <v>2580</v>
      </c>
      <c r="B1607" s="3">
        <v>43921</v>
      </c>
      <c r="C1607" t="s">
        <v>965</v>
      </c>
      <c r="D1607" s="2" t="s">
        <v>962</v>
      </c>
      <c r="E1607">
        <v>26</v>
      </c>
      <c r="F1607">
        <v>114</v>
      </c>
      <c r="G1607">
        <v>42</v>
      </c>
      <c r="H1607">
        <v>10</v>
      </c>
      <c r="I1607" s="2">
        <v>537.42535650730133</v>
      </c>
      <c r="J1607" s="4">
        <v>383.87525464807243</v>
      </c>
      <c r="K1607" s="11">
        <f>Table__Master[[#This Row],[unit price]]*Table__Master[[#This Row],[Order qty]]</f>
        <v>5374.2535650730133</v>
      </c>
      <c r="L1607" s="11">
        <f>Table__Master[[#This Row],[Revenue]]-(Table__Master[[#This Row],[unit cost]]*Table__Master[[#This Row],[Order qty]])</f>
        <v>1535.5010185922893</v>
      </c>
    </row>
    <row r="1608" spans="1:12" x14ac:dyDescent="0.25">
      <c r="A1608" t="s">
        <v>2581</v>
      </c>
      <c r="B1608" s="3">
        <v>43976</v>
      </c>
      <c r="C1608" t="s">
        <v>965</v>
      </c>
      <c r="D1608" s="2" t="s">
        <v>962</v>
      </c>
      <c r="E1608">
        <v>8</v>
      </c>
      <c r="F1608">
        <v>2</v>
      </c>
      <c r="G1608">
        <v>12</v>
      </c>
      <c r="H1608">
        <v>2</v>
      </c>
      <c r="I1608" s="2">
        <v>324.67259413003922</v>
      </c>
      <c r="J1608" s="4">
        <v>231.9089958071709</v>
      </c>
      <c r="K1608" s="11">
        <f>Table__Master[[#This Row],[unit price]]*Table__Master[[#This Row],[Order qty]]</f>
        <v>649.34518826007843</v>
      </c>
      <c r="L1608" s="11">
        <f>Table__Master[[#This Row],[Revenue]]-(Table__Master[[#This Row],[unit cost]]*Table__Master[[#This Row],[Order qty]])</f>
        <v>185.52719664573664</v>
      </c>
    </row>
    <row r="1609" spans="1:12" x14ac:dyDescent="0.25">
      <c r="A1609" t="s">
        <v>2582</v>
      </c>
      <c r="B1609" s="3">
        <v>43978</v>
      </c>
      <c r="C1609" t="s">
        <v>965</v>
      </c>
      <c r="D1609" s="2" t="s">
        <v>962</v>
      </c>
      <c r="E1609">
        <v>15</v>
      </c>
      <c r="F1609">
        <v>96</v>
      </c>
      <c r="G1609">
        <v>29</v>
      </c>
      <c r="H1609">
        <v>2</v>
      </c>
      <c r="I1609" s="2">
        <v>157.94888663291931</v>
      </c>
      <c r="J1609" s="4">
        <v>112.82063330922809</v>
      </c>
      <c r="K1609" s="11">
        <f>Table__Master[[#This Row],[unit price]]*Table__Master[[#This Row],[Order qty]]</f>
        <v>315.89777326583862</v>
      </c>
      <c r="L1609" s="11">
        <f>Table__Master[[#This Row],[Revenue]]-(Table__Master[[#This Row],[unit cost]]*Table__Master[[#This Row],[Order qty]])</f>
        <v>90.256506647382452</v>
      </c>
    </row>
    <row r="1610" spans="1:12" x14ac:dyDescent="0.25">
      <c r="A1610" t="s">
        <v>2583</v>
      </c>
      <c r="B1610" s="3">
        <v>43879</v>
      </c>
      <c r="C1610" t="s">
        <v>963</v>
      </c>
      <c r="D1610" s="2" t="s">
        <v>962</v>
      </c>
      <c r="E1610">
        <v>21</v>
      </c>
      <c r="F1610">
        <v>60</v>
      </c>
      <c r="G1610">
        <v>42</v>
      </c>
      <c r="H1610">
        <v>4</v>
      </c>
      <c r="I1610" s="2">
        <v>411.50349301099777</v>
      </c>
      <c r="J1610" s="4">
        <v>293.93106643642699</v>
      </c>
      <c r="K1610" s="11">
        <f>Table__Master[[#This Row],[unit price]]*Table__Master[[#This Row],[Order qty]]</f>
        <v>1646.0139720439911</v>
      </c>
      <c r="L1610" s="11">
        <f>Table__Master[[#This Row],[Revenue]]-(Table__Master[[#This Row],[unit cost]]*Table__Master[[#This Row],[Order qty]])</f>
        <v>470.28970629828314</v>
      </c>
    </row>
    <row r="1611" spans="1:12" x14ac:dyDescent="0.25">
      <c r="A1611" t="s">
        <v>2584</v>
      </c>
      <c r="B1611" s="3">
        <v>43843</v>
      </c>
      <c r="C1611" t="s">
        <v>965</v>
      </c>
      <c r="D1611" s="2" t="s">
        <v>962</v>
      </c>
      <c r="E1611">
        <v>1</v>
      </c>
      <c r="F1611">
        <v>141</v>
      </c>
      <c r="G1611">
        <v>1</v>
      </c>
      <c r="H1611">
        <v>7</v>
      </c>
      <c r="I1611" s="2">
        <v>359.37672221660614</v>
      </c>
      <c r="J1611" s="4">
        <v>256.69765872614727</v>
      </c>
      <c r="K1611" s="11">
        <f>Table__Master[[#This Row],[unit price]]*Table__Master[[#This Row],[Order qty]]</f>
        <v>2515.637055516243</v>
      </c>
      <c r="L1611" s="11">
        <f>Table__Master[[#This Row],[Revenue]]-(Table__Master[[#This Row],[unit cost]]*Table__Master[[#This Row],[Order qty]])</f>
        <v>718.75344443321205</v>
      </c>
    </row>
    <row r="1612" spans="1:12" x14ac:dyDescent="0.25">
      <c r="A1612" t="s">
        <v>2585</v>
      </c>
      <c r="B1612" s="3">
        <v>43912</v>
      </c>
      <c r="C1612" t="s">
        <v>963</v>
      </c>
      <c r="D1612" s="2" t="s">
        <v>962</v>
      </c>
      <c r="E1612">
        <v>24</v>
      </c>
      <c r="F1612">
        <v>52</v>
      </c>
      <c r="G1612">
        <v>43</v>
      </c>
      <c r="H1612">
        <v>9</v>
      </c>
      <c r="I1612" s="2">
        <v>488.08338958024979</v>
      </c>
      <c r="J1612" s="4">
        <v>348.63099255732129</v>
      </c>
      <c r="K1612" s="11">
        <f>Table__Master[[#This Row],[unit price]]*Table__Master[[#This Row],[Order qty]]</f>
        <v>4392.7505062222481</v>
      </c>
      <c r="L1612" s="11">
        <f>Table__Master[[#This Row],[Revenue]]-(Table__Master[[#This Row],[unit cost]]*Table__Master[[#This Row],[Order qty]])</f>
        <v>1255.0715732063563</v>
      </c>
    </row>
    <row r="1613" spans="1:12" x14ac:dyDescent="0.25">
      <c r="A1613" t="s">
        <v>2586</v>
      </c>
      <c r="B1613" s="3">
        <v>43885</v>
      </c>
      <c r="C1613" t="s">
        <v>963</v>
      </c>
      <c r="D1613" s="2" t="s">
        <v>962</v>
      </c>
      <c r="E1613">
        <v>23</v>
      </c>
      <c r="F1613">
        <v>14</v>
      </c>
      <c r="G1613">
        <v>41</v>
      </c>
      <c r="H1613">
        <v>5</v>
      </c>
      <c r="I1613" s="2">
        <v>404.1718225479126</v>
      </c>
      <c r="J1613" s="4">
        <v>288.69415896279475</v>
      </c>
      <c r="K1613" s="11">
        <f>Table__Master[[#This Row],[unit price]]*Table__Master[[#This Row],[Order qty]]</f>
        <v>2020.859112739563</v>
      </c>
      <c r="L1613" s="11">
        <f>Table__Master[[#This Row],[Revenue]]-(Table__Master[[#This Row],[unit cost]]*Table__Master[[#This Row],[Order qty]])</f>
        <v>577.38831792558926</v>
      </c>
    </row>
    <row r="1614" spans="1:12" x14ac:dyDescent="0.25">
      <c r="A1614" t="s">
        <v>2587</v>
      </c>
      <c r="B1614" s="3">
        <v>43833</v>
      </c>
      <c r="C1614" t="s">
        <v>965</v>
      </c>
      <c r="D1614" s="2" t="s">
        <v>962</v>
      </c>
      <c r="E1614">
        <v>16</v>
      </c>
      <c r="F1614">
        <v>191</v>
      </c>
      <c r="G1614">
        <v>32</v>
      </c>
      <c r="H1614">
        <v>10</v>
      </c>
      <c r="I1614" s="2">
        <v>594.71871846914291</v>
      </c>
      <c r="J1614" s="4">
        <v>424.79908462081642</v>
      </c>
      <c r="K1614" s="11">
        <f>Table__Master[[#This Row],[unit price]]*Table__Master[[#This Row],[Order qty]]</f>
        <v>5947.1871846914291</v>
      </c>
      <c r="L1614" s="11">
        <f>Table__Master[[#This Row],[Revenue]]-(Table__Master[[#This Row],[unit cost]]*Table__Master[[#This Row],[Order qty]])</f>
        <v>1699.1963384832652</v>
      </c>
    </row>
    <row r="1615" spans="1:12" x14ac:dyDescent="0.25">
      <c r="A1615" t="s">
        <v>2588</v>
      </c>
      <c r="B1615" s="3">
        <v>43926</v>
      </c>
      <c r="C1615" t="s">
        <v>965</v>
      </c>
      <c r="D1615" s="2" t="s">
        <v>962</v>
      </c>
      <c r="E1615">
        <v>12</v>
      </c>
      <c r="F1615">
        <v>185</v>
      </c>
      <c r="G1615">
        <v>7</v>
      </c>
      <c r="H1615">
        <v>7</v>
      </c>
      <c r="I1615" s="2">
        <v>175.32894623279572</v>
      </c>
      <c r="J1615" s="4">
        <v>125.23496159485408</v>
      </c>
      <c r="K1615" s="11">
        <f>Table__Master[[#This Row],[unit price]]*Table__Master[[#This Row],[Order qty]]</f>
        <v>1227.30262362957</v>
      </c>
      <c r="L1615" s="11">
        <f>Table__Master[[#This Row],[Revenue]]-(Table__Master[[#This Row],[unit cost]]*Table__Master[[#This Row],[Order qty]])</f>
        <v>350.65789246559143</v>
      </c>
    </row>
    <row r="1616" spans="1:12" x14ac:dyDescent="0.25">
      <c r="A1616" t="s">
        <v>2589</v>
      </c>
      <c r="B1616" s="3">
        <v>43868</v>
      </c>
      <c r="C1616" t="s">
        <v>964</v>
      </c>
      <c r="D1616" s="2" t="s">
        <v>962</v>
      </c>
      <c r="E1616">
        <v>4</v>
      </c>
      <c r="F1616">
        <v>158</v>
      </c>
      <c r="G1616">
        <v>15</v>
      </c>
      <c r="H1616">
        <v>10</v>
      </c>
      <c r="I1616" s="2">
        <v>569.68301635980606</v>
      </c>
      <c r="J1616" s="4">
        <v>406.91644025700435</v>
      </c>
      <c r="K1616" s="11">
        <f>Table__Master[[#This Row],[unit price]]*Table__Master[[#This Row],[Order qty]]</f>
        <v>5696.8301635980606</v>
      </c>
      <c r="L1616" s="11">
        <f>Table__Master[[#This Row],[Revenue]]-(Table__Master[[#This Row],[unit cost]]*Table__Master[[#This Row],[Order qty]])</f>
        <v>1627.6657610280172</v>
      </c>
    </row>
    <row r="1617" spans="1:12" x14ac:dyDescent="0.25">
      <c r="A1617" t="s">
        <v>2590</v>
      </c>
      <c r="B1617" s="3">
        <v>43900</v>
      </c>
      <c r="C1617" t="s">
        <v>963</v>
      </c>
      <c r="D1617" s="2" t="s">
        <v>962</v>
      </c>
      <c r="E1617">
        <v>26</v>
      </c>
      <c r="F1617">
        <v>168</v>
      </c>
      <c r="G1617">
        <v>23</v>
      </c>
      <c r="H1617">
        <v>6</v>
      </c>
      <c r="I1617" s="2">
        <v>193.25404572486877</v>
      </c>
      <c r="J1617" s="4">
        <v>138.03860408919198</v>
      </c>
      <c r="K1617" s="11">
        <f>Table__Master[[#This Row],[unit price]]*Table__Master[[#This Row],[Order qty]]</f>
        <v>1159.5242743492126</v>
      </c>
      <c r="L1617" s="11">
        <f>Table__Master[[#This Row],[Revenue]]-(Table__Master[[#This Row],[unit cost]]*Table__Master[[#This Row],[Order qty]])</f>
        <v>331.29264981406072</v>
      </c>
    </row>
    <row r="1618" spans="1:12" x14ac:dyDescent="0.25">
      <c r="A1618" t="s">
        <v>2591</v>
      </c>
      <c r="B1618" s="3">
        <v>43876</v>
      </c>
      <c r="C1618" t="s">
        <v>961</v>
      </c>
      <c r="D1618" s="2" t="s">
        <v>962</v>
      </c>
      <c r="E1618">
        <v>9</v>
      </c>
      <c r="F1618">
        <v>239</v>
      </c>
      <c r="G1618">
        <v>31</v>
      </c>
      <c r="H1618">
        <v>8</v>
      </c>
      <c r="I1618" s="2">
        <v>249.07873839139938</v>
      </c>
      <c r="J1618" s="4">
        <v>177.9133845652853</v>
      </c>
      <c r="K1618" s="11">
        <f>Table__Master[[#This Row],[unit price]]*Table__Master[[#This Row],[Order qty]]</f>
        <v>1992.6299071311951</v>
      </c>
      <c r="L1618" s="11">
        <f>Table__Master[[#This Row],[Revenue]]-(Table__Master[[#This Row],[unit cost]]*Table__Master[[#This Row],[Order qty]])</f>
        <v>569.32283060891268</v>
      </c>
    </row>
    <row r="1619" spans="1:12" x14ac:dyDescent="0.25">
      <c r="A1619" t="s">
        <v>2592</v>
      </c>
      <c r="B1619" s="3">
        <v>43875</v>
      </c>
      <c r="C1619" t="s">
        <v>964</v>
      </c>
      <c r="D1619" s="2" t="s">
        <v>962</v>
      </c>
      <c r="E1619">
        <v>15</v>
      </c>
      <c r="F1619">
        <v>72</v>
      </c>
      <c r="G1619">
        <v>2</v>
      </c>
      <c r="H1619">
        <v>9</v>
      </c>
      <c r="I1619" s="2">
        <v>264.67881810665131</v>
      </c>
      <c r="J1619" s="4">
        <v>189.05629864760809</v>
      </c>
      <c r="K1619" s="11">
        <f>Table__Master[[#This Row],[unit price]]*Table__Master[[#This Row],[Order qty]]</f>
        <v>2382.1093629598618</v>
      </c>
      <c r="L1619" s="11">
        <f>Table__Master[[#This Row],[Revenue]]-(Table__Master[[#This Row],[unit cost]]*Table__Master[[#This Row],[Order qty]])</f>
        <v>680.60267513138888</v>
      </c>
    </row>
    <row r="1620" spans="1:12" x14ac:dyDescent="0.25">
      <c r="A1620" t="s">
        <v>2593</v>
      </c>
      <c r="B1620" s="3">
        <v>43975</v>
      </c>
      <c r="C1620" t="s">
        <v>961</v>
      </c>
      <c r="D1620" s="2" t="s">
        <v>962</v>
      </c>
      <c r="E1620">
        <v>4</v>
      </c>
      <c r="F1620">
        <v>138</v>
      </c>
      <c r="G1620">
        <v>14</v>
      </c>
      <c r="H1620">
        <v>6</v>
      </c>
      <c r="I1620" s="2">
        <v>263.59360581636429</v>
      </c>
      <c r="J1620" s="4">
        <v>188.2811470116888</v>
      </c>
      <c r="K1620" s="11">
        <f>Table__Master[[#This Row],[unit price]]*Table__Master[[#This Row],[Order qty]]</f>
        <v>1581.5616348981857</v>
      </c>
      <c r="L1620" s="11">
        <f>Table__Master[[#This Row],[Revenue]]-(Table__Master[[#This Row],[unit cost]]*Table__Master[[#This Row],[Order qty]])</f>
        <v>451.87475282805281</v>
      </c>
    </row>
    <row r="1621" spans="1:12" x14ac:dyDescent="0.25">
      <c r="A1621" t="s">
        <v>2594</v>
      </c>
      <c r="B1621" s="3">
        <v>43903</v>
      </c>
      <c r="C1621" t="s">
        <v>961</v>
      </c>
      <c r="D1621" s="2" t="s">
        <v>962</v>
      </c>
      <c r="E1621">
        <v>2</v>
      </c>
      <c r="F1621">
        <v>300</v>
      </c>
      <c r="G1621">
        <v>35</v>
      </c>
      <c r="H1621">
        <v>9</v>
      </c>
      <c r="I1621" s="2">
        <v>348.89166212081909</v>
      </c>
      <c r="J1621" s="4">
        <v>249.20833008629936</v>
      </c>
      <c r="K1621" s="11">
        <f>Table__Master[[#This Row],[unit price]]*Table__Master[[#This Row],[Order qty]]</f>
        <v>3140.0249590873718</v>
      </c>
      <c r="L1621" s="11">
        <f>Table__Master[[#This Row],[Revenue]]-(Table__Master[[#This Row],[unit cost]]*Table__Master[[#This Row],[Order qty]])</f>
        <v>897.1499883106776</v>
      </c>
    </row>
    <row r="1622" spans="1:12" x14ac:dyDescent="0.25">
      <c r="A1622" t="s">
        <v>2595</v>
      </c>
      <c r="B1622" s="3">
        <v>43843</v>
      </c>
      <c r="C1622" t="s">
        <v>963</v>
      </c>
      <c r="D1622" s="2" t="s">
        <v>962</v>
      </c>
      <c r="E1622">
        <v>20</v>
      </c>
      <c r="F1622">
        <v>86</v>
      </c>
      <c r="G1622">
        <v>20</v>
      </c>
      <c r="H1622">
        <v>3</v>
      </c>
      <c r="I1622" s="2">
        <v>191.30773490667343</v>
      </c>
      <c r="J1622" s="4">
        <v>136.6483820761953</v>
      </c>
      <c r="K1622" s="11">
        <f>Table__Master[[#This Row],[unit price]]*Table__Master[[#This Row],[Order qty]]</f>
        <v>573.92320472002029</v>
      </c>
      <c r="L1622" s="11">
        <f>Table__Master[[#This Row],[Revenue]]-(Table__Master[[#This Row],[unit cost]]*Table__Master[[#This Row],[Order qty]])</f>
        <v>163.97805849143435</v>
      </c>
    </row>
    <row r="1623" spans="1:12" x14ac:dyDescent="0.25">
      <c r="A1623" t="s">
        <v>2596</v>
      </c>
      <c r="B1623" s="3">
        <v>43927</v>
      </c>
      <c r="C1623" t="s">
        <v>964</v>
      </c>
      <c r="D1623" s="2" t="s">
        <v>962</v>
      </c>
      <c r="E1623">
        <v>7</v>
      </c>
      <c r="F1623">
        <v>262</v>
      </c>
      <c r="G1623">
        <v>15</v>
      </c>
      <c r="H1623">
        <v>3</v>
      </c>
      <c r="I1623" s="2">
        <v>337.81629145145416</v>
      </c>
      <c r="J1623" s="4">
        <v>241.29735103675299</v>
      </c>
      <c r="K1623" s="11">
        <f>Table__Master[[#This Row],[unit price]]*Table__Master[[#This Row],[Order qty]]</f>
        <v>1013.4488743543625</v>
      </c>
      <c r="L1623" s="11">
        <f>Table__Master[[#This Row],[Revenue]]-(Table__Master[[#This Row],[unit cost]]*Table__Master[[#This Row],[Order qty]])</f>
        <v>289.5568212441035</v>
      </c>
    </row>
    <row r="1624" spans="1:12" x14ac:dyDescent="0.25">
      <c r="A1624" t="s">
        <v>2597</v>
      </c>
      <c r="B1624" s="3">
        <v>43838</v>
      </c>
      <c r="C1624" t="s">
        <v>963</v>
      </c>
      <c r="D1624" s="2" t="s">
        <v>962</v>
      </c>
      <c r="E1624">
        <v>8</v>
      </c>
      <c r="F1624">
        <v>99</v>
      </c>
      <c r="G1624">
        <v>5</v>
      </c>
      <c r="H1624">
        <v>10</v>
      </c>
      <c r="I1624" s="2">
        <v>469.95779711008072</v>
      </c>
      <c r="J1624" s="4">
        <v>335.68414079291483</v>
      </c>
      <c r="K1624" s="11">
        <f>Table__Master[[#This Row],[unit price]]*Table__Master[[#This Row],[Order qty]]</f>
        <v>4699.5779711008072</v>
      </c>
      <c r="L1624" s="11">
        <f>Table__Master[[#This Row],[Revenue]]-(Table__Master[[#This Row],[unit cost]]*Table__Master[[#This Row],[Order qty]])</f>
        <v>1342.7365631716589</v>
      </c>
    </row>
    <row r="1625" spans="1:12" x14ac:dyDescent="0.25">
      <c r="A1625" t="s">
        <v>2598</v>
      </c>
      <c r="B1625" s="3">
        <v>43836</v>
      </c>
      <c r="C1625" t="s">
        <v>964</v>
      </c>
      <c r="D1625" s="2" t="s">
        <v>962</v>
      </c>
      <c r="E1625">
        <v>26</v>
      </c>
      <c r="F1625">
        <v>22</v>
      </c>
      <c r="G1625">
        <v>37</v>
      </c>
      <c r="H1625">
        <v>7</v>
      </c>
      <c r="I1625" s="2">
        <v>581.7192542552948</v>
      </c>
      <c r="J1625" s="4">
        <v>415.51375303949629</v>
      </c>
      <c r="K1625" s="11">
        <f>Table__Master[[#This Row],[unit price]]*Table__Master[[#This Row],[Order qty]]</f>
        <v>4072.0347797870636</v>
      </c>
      <c r="L1625" s="11">
        <f>Table__Master[[#This Row],[Revenue]]-(Table__Master[[#This Row],[unit cost]]*Table__Master[[#This Row],[Order qty]])</f>
        <v>1163.4385085105896</v>
      </c>
    </row>
    <row r="1626" spans="1:12" x14ac:dyDescent="0.25">
      <c r="A1626" t="s">
        <v>2599</v>
      </c>
      <c r="B1626" s="3">
        <v>43844</v>
      </c>
      <c r="C1626" t="s">
        <v>964</v>
      </c>
      <c r="D1626" s="2" t="s">
        <v>962</v>
      </c>
      <c r="E1626">
        <v>3</v>
      </c>
      <c r="F1626">
        <v>366</v>
      </c>
      <c r="G1626">
        <v>9</v>
      </c>
      <c r="H1626">
        <v>1</v>
      </c>
      <c r="I1626" s="2">
        <v>569.31446045637131</v>
      </c>
      <c r="J1626" s="4">
        <v>406.65318604026527</v>
      </c>
      <c r="K1626" s="11">
        <f>Table__Master[[#This Row],[unit price]]*Table__Master[[#This Row],[Order qty]]</f>
        <v>569.31446045637131</v>
      </c>
      <c r="L1626" s="11">
        <f>Table__Master[[#This Row],[Revenue]]-(Table__Master[[#This Row],[unit cost]]*Table__Master[[#This Row],[Order qty]])</f>
        <v>162.66127441610604</v>
      </c>
    </row>
    <row r="1627" spans="1:12" x14ac:dyDescent="0.25">
      <c r="A1627" t="s">
        <v>2600</v>
      </c>
      <c r="B1627" s="3">
        <v>43959</v>
      </c>
      <c r="C1627" t="s">
        <v>963</v>
      </c>
      <c r="D1627" s="2" t="s">
        <v>962</v>
      </c>
      <c r="E1627">
        <v>6</v>
      </c>
      <c r="F1627">
        <v>71</v>
      </c>
      <c r="G1627">
        <v>26</v>
      </c>
      <c r="H1627">
        <v>1</v>
      </c>
      <c r="I1627" s="2">
        <v>608.57760894298553</v>
      </c>
      <c r="J1627" s="4">
        <v>434.69829210213254</v>
      </c>
      <c r="K1627" s="11">
        <f>Table__Master[[#This Row],[unit price]]*Table__Master[[#This Row],[Order qty]]</f>
        <v>608.57760894298553</v>
      </c>
      <c r="L1627" s="11">
        <f>Table__Master[[#This Row],[Revenue]]-(Table__Master[[#This Row],[unit cost]]*Table__Master[[#This Row],[Order qty]])</f>
        <v>173.87931684085299</v>
      </c>
    </row>
    <row r="1628" spans="1:12" x14ac:dyDescent="0.25">
      <c r="A1628" t="s">
        <v>2601</v>
      </c>
      <c r="B1628" s="3">
        <v>43838</v>
      </c>
      <c r="C1628" t="s">
        <v>961</v>
      </c>
      <c r="D1628" s="2" t="s">
        <v>962</v>
      </c>
      <c r="E1628">
        <v>18</v>
      </c>
      <c r="F1628">
        <v>278</v>
      </c>
      <c r="G1628">
        <v>44</v>
      </c>
      <c r="H1628">
        <v>9</v>
      </c>
      <c r="I1628" s="2">
        <v>578.5793622136116</v>
      </c>
      <c r="J1628" s="4">
        <v>413.27097300972258</v>
      </c>
      <c r="K1628" s="11">
        <f>Table__Master[[#This Row],[unit price]]*Table__Master[[#This Row],[Order qty]]</f>
        <v>5207.2142599225044</v>
      </c>
      <c r="L1628" s="11">
        <f>Table__Master[[#This Row],[Revenue]]-(Table__Master[[#This Row],[unit cost]]*Table__Master[[#This Row],[Order qty]])</f>
        <v>1487.7755028350011</v>
      </c>
    </row>
    <row r="1629" spans="1:12" x14ac:dyDescent="0.25">
      <c r="A1629" t="s">
        <v>2602</v>
      </c>
      <c r="B1629" s="3">
        <v>43895</v>
      </c>
      <c r="C1629" t="s">
        <v>963</v>
      </c>
      <c r="D1629" s="2" t="s">
        <v>962</v>
      </c>
      <c r="E1629">
        <v>8</v>
      </c>
      <c r="F1629">
        <v>19</v>
      </c>
      <c r="G1629">
        <v>36</v>
      </c>
      <c r="H1629">
        <v>5</v>
      </c>
      <c r="I1629" s="2">
        <v>624.38800621032715</v>
      </c>
      <c r="J1629" s="4">
        <v>445.99143300737654</v>
      </c>
      <c r="K1629" s="11">
        <f>Table__Master[[#This Row],[unit price]]*Table__Master[[#This Row],[Order qty]]</f>
        <v>3121.9400310516357</v>
      </c>
      <c r="L1629" s="11">
        <f>Table__Master[[#This Row],[Revenue]]-(Table__Master[[#This Row],[unit cost]]*Table__Master[[#This Row],[Order qty]])</f>
        <v>891.9828660147532</v>
      </c>
    </row>
    <row r="1630" spans="1:12" x14ac:dyDescent="0.25">
      <c r="A1630" t="s">
        <v>2603</v>
      </c>
      <c r="B1630" s="3">
        <v>43831</v>
      </c>
      <c r="C1630" t="s">
        <v>963</v>
      </c>
      <c r="D1630" s="2" t="s">
        <v>962</v>
      </c>
      <c r="E1630">
        <v>5</v>
      </c>
      <c r="F1630">
        <v>334</v>
      </c>
      <c r="G1630">
        <v>3</v>
      </c>
      <c r="H1630">
        <v>6</v>
      </c>
      <c r="I1630" s="2">
        <v>462.95786279439926</v>
      </c>
      <c r="J1630" s="4">
        <v>330.68418771028519</v>
      </c>
      <c r="K1630" s="11">
        <f>Table__Master[[#This Row],[unit price]]*Table__Master[[#This Row],[Order qty]]</f>
        <v>2777.7471767663956</v>
      </c>
      <c r="L1630" s="11">
        <f>Table__Master[[#This Row],[Revenue]]-(Table__Master[[#This Row],[unit cost]]*Table__Master[[#This Row],[Order qty]])</f>
        <v>793.64205050468445</v>
      </c>
    </row>
    <row r="1631" spans="1:12" x14ac:dyDescent="0.25">
      <c r="A1631" t="s">
        <v>2604</v>
      </c>
      <c r="B1631" s="3">
        <v>43848</v>
      </c>
      <c r="C1631" t="s">
        <v>963</v>
      </c>
      <c r="D1631" s="2" t="s">
        <v>962</v>
      </c>
      <c r="E1631">
        <v>7</v>
      </c>
      <c r="F1631">
        <v>18</v>
      </c>
      <c r="G1631">
        <v>38</v>
      </c>
      <c r="H1631">
        <v>8</v>
      </c>
      <c r="I1631" s="2">
        <v>486.94842731952667</v>
      </c>
      <c r="J1631" s="4">
        <v>347.82030522823334</v>
      </c>
      <c r="K1631" s="11">
        <f>Table__Master[[#This Row],[unit price]]*Table__Master[[#This Row],[Order qty]]</f>
        <v>3895.5874185562134</v>
      </c>
      <c r="L1631" s="11">
        <f>Table__Master[[#This Row],[Revenue]]-(Table__Master[[#This Row],[unit cost]]*Table__Master[[#This Row],[Order qty]])</f>
        <v>1113.0249767303467</v>
      </c>
    </row>
    <row r="1632" spans="1:12" x14ac:dyDescent="0.25">
      <c r="A1632" t="s">
        <v>2605</v>
      </c>
      <c r="B1632" s="3">
        <v>43892</v>
      </c>
      <c r="C1632" t="s">
        <v>965</v>
      </c>
      <c r="D1632" s="2" t="s">
        <v>962</v>
      </c>
      <c r="E1632">
        <v>24</v>
      </c>
      <c r="F1632">
        <v>249</v>
      </c>
      <c r="G1632">
        <v>40</v>
      </c>
      <c r="H1632">
        <v>6</v>
      </c>
      <c r="I1632" s="2">
        <v>386.81383091211319</v>
      </c>
      <c r="J1632" s="4">
        <v>276.2955935086523</v>
      </c>
      <c r="K1632" s="11">
        <f>Table__Master[[#This Row],[unit price]]*Table__Master[[#This Row],[Order qty]]</f>
        <v>2320.8829854726791</v>
      </c>
      <c r="L1632" s="11">
        <f>Table__Master[[#This Row],[Revenue]]-(Table__Master[[#This Row],[unit cost]]*Table__Master[[#This Row],[Order qty]])</f>
        <v>663.10942442076521</v>
      </c>
    </row>
    <row r="1633" spans="1:12" x14ac:dyDescent="0.25">
      <c r="A1633" t="s">
        <v>2606</v>
      </c>
      <c r="B1633" s="3">
        <v>43847</v>
      </c>
      <c r="C1633" t="s">
        <v>963</v>
      </c>
      <c r="D1633" s="2" t="s">
        <v>962</v>
      </c>
      <c r="E1633">
        <v>22</v>
      </c>
      <c r="F1633">
        <v>33</v>
      </c>
      <c r="G1633">
        <v>18</v>
      </c>
      <c r="H1633">
        <v>3</v>
      </c>
      <c r="I1633" s="2">
        <v>489.89382863044739</v>
      </c>
      <c r="J1633" s="4">
        <v>349.92416330746244</v>
      </c>
      <c r="K1633" s="11">
        <f>Table__Master[[#This Row],[unit price]]*Table__Master[[#This Row],[Order qty]]</f>
        <v>1469.6814858913422</v>
      </c>
      <c r="L1633" s="11">
        <f>Table__Master[[#This Row],[Revenue]]-(Table__Master[[#This Row],[unit cost]]*Table__Master[[#This Row],[Order qty]])</f>
        <v>419.90899596895497</v>
      </c>
    </row>
    <row r="1634" spans="1:12" x14ac:dyDescent="0.25">
      <c r="A1634" t="s">
        <v>2607</v>
      </c>
      <c r="B1634" s="3">
        <v>43981</v>
      </c>
      <c r="C1634" t="s">
        <v>963</v>
      </c>
      <c r="D1634" s="2" t="s">
        <v>962</v>
      </c>
      <c r="E1634">
        <v>25</v>
      </c>
      <c r="F1634">
        <v>232</v>
      </c>
      <c r="G1634">
        <v>22</v>
      </c>
      <c r="H1634">
        <v>9</v>
      </c>
      <c r="I1634" s="2">
        <v>616.06270998716354</v>
      </c>
      <c r="J1634" s="4">
        <v>440.04479284797401</v>
      </c>
      <c r="K1634" s="11">
        <f>Table__Master[[#This Row],[unit price]]*Table__Master[[#This Row],[Order qty]]</f>
        <v>5544.5643898844719</v>
      </c>
      <c r="L1634" s="11">
        <f>Table__Master[[#This Row],[Revenue]]-(Table__Master[[#This Row],[unit cost]]*Table__Master[[#This Row],[Order qty]])</f>
        <v>1584.1612542527059</v>
      </c>
    </row>
    <row r="1635" spans="1:12" x14ac:dyDescent="0.25">
      <c r="A1635" t="s">
        <v>2608</v>
      </c>
      <c r="B1635" s="3">
        <v>43879</v>
      </c>
      <c r="C1635" t="s">
        <v>965</v>
      </c>
      <c r="D1635" s="2" t="s">
        <v>962</v>
      </c>
      <c r="E1635">
        <v>25</v>
      </c>
      <c r="F1635">
        <v>218</v>
      </c>
      <c r="G1635">
        <v>4</v>
      </c>
      <c r="H1635">
        <v>2</v>
      </c>
      <c r="I1635" s="2">
        <v>403.01694238185883</v>
      </c>
      <c r="J1635" s="4">
        <v>287.8692445584706</v>
      </c>
      <c r="K1635" s="11">
        <f>Table__Master[[#This Row],[unit price]]*Table__Master[[#This Row],[Order qty]]</f>
        <v>806.03388476371765</v>
      </c>
      <c r="L1635" s="11">
        <f>Table__Master[[#This Row],[Revenue]]-(Table__Master[[#This Row],[unit cost]]*Table__Master[[#This Row],[Order qty]])</f>
        <v>230.29539564677646</v>
      </c>
    </row>
    <row r="1636" spans="1:12" x14ac:dyDescent="0.25">
      <c r="A1636" t="s">
        <v>2609</v>
      </c>
      <c r="B1636" s="3">
        <v>43917</v>
      </c>
      <c r="C1636" t="s">
        <v>963</v>
      </c>
      <c r="D1636" s="2" t="s">
        <v>962</v>
      </c>
      <c r="E1636">
        <v>8</v>
      </c>
      <c r="F1636">
        <v>50</v>
      </c>
      <c r="G1636">
        <v>35</v>
      </c>
      <c r="H1636">
        <v>8</v>
      </c>
      <c r="I1636" s="2">
        <v>639.70911580324173</v>
      </c>
      <c r="J1636" s="4">
        <v>456.93508271660124</v>
      </c>
      <c r="K1636" s="11">
        <f>Table__Master[[#This Row],[unit price]]*Table__Master[[#This Row],[Order qty]]</f>
        <v>5117.6729264259338</v>
      </c>
      <c r="L1636" s="11">
        <f>Table__Master[[#This Row],[Revenue]]-(Table__Master[[#This Row],[unit cost]]*Table__Master[[#This Row],[Order qty]])</f>
        <v>1462.1922646931239</v>
      </c>
    </row>
    <row r="1637" spans="1:12" x14ac:dyDescent="0.25">
      <c r="A1637" t="s">
        <v>2610</v>
      </c>
      <c r="B1637" s="3">
        <v>43908</v>
      </c>
      <c r="C1637" t="s">
        <v>963</v>
      </c>
      <c r="D1637" s="2" t="s">
        <v>962</v>
      </c>
      <c r="E1637">
        <v>17</v>
      </c>
      <c r="F1637">
        <v>249</v>
      </c>
      <c r="G1637">
        <v>32</v>
      </c>
      <c r="H1637">
        <v>7</v>
      </c>
      <c r="I1637" s="2">
        <v>354.15548372268677</v>
      </c>
      <c r="J1637" s="4">
        <v>252.968202659062</v>
      </c>
      <c r="K1637" s="11">
        <f>Table__Master[[#This Row],[unit price]]*Table__Master[[#This Row],[Order qty]]</f>
        <v>2479.0883860588074</v>
      </c>
      <c r="L1637" s="11">
        <f>Table__Master[[#This Row],[Revenue]]-(Table__Master[[#This Row],[unit cost]]*Table__Master[[#This Row],[Order qty]])</f>
        <v>708.31096744537331</v>
      </c>
    </row>
    <row r="1638" spans="1:12" x14ac:dyDescent="0.25">
      <c r="A1638" t="s">
        <v>2611</v>
      </c>
      <c r="B1638" s="3">
        <v>43881</v>
      </c>
      <c r="C1638" t="s">
        <v>961</v>
      </c>
      <c r="D1638" s="2" t="s">
        <v>962</v>
      </c>
      <c r="E1638">
        <v>1</v>
      </c>
      <c r="F1638">
        <v>86</v>
      </c>
      <c r="G1638">
        <v>40</v>
      </c>
      <c r="H1638">
        <v>8</v>
      </c>
      <c r="I1638" s="2">
        <v>281.6852154135704</v>
      </c>
      <c r="J1638" s="4">
        <v>201.20372529540745</v>
      </c>
      <c r="K1638" s="11">
        <f>Table__Master[[#This Row],[unit price]]*Table__Master[[#This Row],[Order qty]]</f>
        <v>2253.4817233085632</v>
      </c>
      <c r="L1638" s="11">
        <f>Table__Master[[#This Row],[Revenue]]-(Table__Master[[#This Row],[unit cost]]*Table__Master[[#This Row],[Order qty]])</f>
        <v>643.85192094530362</v>
      </c>
    </row>
    <row r="1639" spans="1:12" x14ac:dyDescent="0.25">
      <c r="A1639" t="s">
        <v>2612</v>
      </c>
      <c r="B1639" s="3">
        <v>43964</v>
      </c>
      <c r="C1639" t="s">
        <v>964</v>
      </c>
      <c r="D1639" s="2" t="s">
        <v>962</v>
      </c>
      <c r="E1639">
        <v>15</v>
      </c>
      <c r="F1639">
        <v>350</v>
      </c>
      <c r="G1639">
        <v>18</v>
      </c>
      <c r="H1639">
        <v>2</v>
      </c>
      <c r="I1639" s="2">
        <v>249.17701399326324</v>
      </c>
      <c r="J1639" s="4">
        <v>177.98358142375946</v>
      </c>
      <c r="K1639" s="11">
        <f>Table__Master[[#This Row],[unit price]]*Table__Master[[#This Row],[Order qty]]</f>
        <v>498.35402798652649</v>
      </c>
      <c r="L1639" s="11">
        <f>Table__Master[[#This Row],[Revenue]]-(Table__Master[[#This Row],[unit cost]]*Table__Master[[#This Row],[Order qty]])</f>
        <v>142.38686513900757</v>
      </c>
    </row>
    <row r="1640" spans="1:12" x14ac:dyDescent="0.25">
      <c r="A1640" t="s">
        <v>2613</v>
      </c>
      <c r="B1640" s="3">
        <v>43885</v>
      </c>
      <c r="C1640" t="s">
        <v>964</v>
      </c>
      <c r="D1640" s="2" t="s">
        <v>962</v>
      </c>
      <c r="E1640">
        <v>2</v>
      </c>
      <c r="F1640">
        <v>305</v>
      </c>
      <c r="G1640">
        <v>37</v>
      </c>
      <c r="H1640">
        <v>1</v>
      </c>
      <c r="I1640" s="2">
        <v>188.39613729715347</v>
      </c>
      <c r="J1640" s="4">
        <v>134.56866949796677</v>
      </c>
      <c r="K1640" s="11">
        <f>Table__Master[[#This Row],[unit price]]*Table__Master[[#This Row],[Order qty]]</f>
        <v>188.39613729715347</v>
      </c>
      <c r="L1640" s="11">
        <f>Table__Master[[#This Row],[Revenue]]-(Table__Master[[#This Row],[unit cost]]*Table__Master[[#This Row],[Order qty]])</f>
        <v>53.827467799186707</v>
      </c>
    </row>
    <row r="1641" spans="1:12" x14ac:dyDescent="0.25">
      <c r="A1641" t="s">
        <v>2614</v>
      </c>
      <c r="B1641" s="3">
        <v>43833</v>
      </c>
      <c r="C1641" t="s">
        <v>965</v>
      </c>
      <c r="D1641" s="2" t="s">
        <v>962</v>
      </c>
      <c r="E1641">
        <v>19</v>
      </c>
      <c r="F1641">
        <v>194</v>
      </c>
      <c r="G1641">
        <v>2</v>
      </c>
      <c r="H1641">
        <v>8</v>
      </c>
      <c r="I1641" s="2">
        <v>563.84271025657654</v>
      </c>
      <c r="J1641" s="4">
        <v>402.74479304041182</v>
      </c>
      <c r="K1641" s="11">
        <f>Table__Master[[#This Row],[unit price]]*Table__Master[[#This Row],[Order qty]]</f>
        <v>4510.7416820526123</v>
      </c>
      <c r="L1641" s="11">
        <f>Table__Master[[#This Row],[Revenue]]-(Table__Master[[#This Row],[unit cost]]*Table__Master[[#This Row],[Order qty]])</f>
        <v>1288.7833377293177</v>
      </c>
    </row>
    <row r="1642" spans="1:12" x14ac:dyDescent="0.25">
      <c r="A1642" t="s">
        <v>2615</v>
      </c>
      <c r="B1642" s="3">
        <v>43898</v>
      </c>
      <c r="C1642" t="s">
        <v>963</v>
      </c>
      <c r="D1642" s="2" t="s">
        <v>962</v>
      </c>
      <c r="E1642">
        <v>23</v>
      </c>
      <c r="F1642">
        <v>46</v>
      </c>
      <c r="G1642">
        <v>30</v>
      </c>
      <c r="H1642">
        <v>8</v>
      </c>
      <c r="I1642" s="2">
        <v>204.62866276502609</v>
      </c>
      <c r="J1642" s="4">
        <v>146.16333054644721</v>
      </c>
      <c r="K1642" s="11">
        <f>Table__Master[[#This Row],[unit price]]*Table__Master[[#This Row],[Order qty]]</f>
        <v>1637.0293021202087</v>
      </c>
      <c r="L1642" s="11">
        <f>Table__Master[[#This Row],[Revenue]]-(Table__Master[[#This Row],[unit cost]]*Table__Master[[#This Row],[Order qty]])</f>
        <v>467.72265774863104</v>
      </c>
    </row>
    <row r="1643" spans="1:12" x14ac:dyDescent="0.25">
      <c r="A1643" t="s">
        <v>2616</v>
      </c>
      <c r="B1643" s="3">
        <v>43967</v>
      </c>
      <c r="C1643" t="s">
        <v>964</v>
      </c>
      <c r="D1643" s="2" t="s">
        <v>962</v>
      </c>
      <c r="E1643">
        <v>5</v>
      </c>
      <c r="F1643">
        <v>69</v>
      </c>
      <c r="G1643">
        <v>35</v>
      </c>
      <c r="H1643">
        <v>6</v>
      </c>
      <c r="I1643" s="2">
        <v>452.58129107952118</v>
      </c>
      <c r="J1643" s="4">
        <v>323.27235077108656</v>
      </c>
      <c r="K1643" s="11">
        <f>Table__Master[[#This Row],[unit price]]*Table__Master[[#This Row],[Order qty]]</f>
        <v>2715.4877464771271</v>
      </c>
      <c r="L1643" s="11">
        <f>Table__Master[[#This Row],[Revenue]]-(Table__Master[[#This Row],[unit cost]]*Table__Master[[#This Row],[Order qty]])</f>
        <v>775.8536418506078</v>
      </c>
    </row>
    <row r="1644" spans="1:12" x14ac:dyDescent="0.25">
      <c r="A1644" t="s">
        <v>2617</v>
      </c>
      <c r="B1644" s="3">
        <v>43907</v>
      </c>
      <c r="C1644" t="s">
        <v>963</v>
      </c>
      <c r="D1644" s="2" t="s">
        <v>962</v>
      </c>
      <c r="E1644">
        <v>2</v>
      </c>
      <c r="F1644">
        <v>232</v>
      </c>
      <c r="G1644">
        <v>42</v>
      </c>
      <c r="H1644">
        <v>5</v>
      </c>
      <c r="I1644" s="2">
        <v>287.72944861650467</v>
      </c>
      <c r="J1644" s="4">
        <v>205.52103472607479</v>
      </c>
      <c r="K1644" s="11">
        <f>Table__Master[[#This Row],[unit price]]*Table__Master[[#This Row],[Order qty]]</f>
        <v>1438.6472430825233</v>
      </c>
      <c r="L1644" s="11">
        <f>Table__Master[[#This Row],[Revenue]]-(Table__Master[[#This Row],[unit cost]]*Table__Master[[#This Row],[Order qty]])</f>
        <v>411.04206945214946</v>
      </c>
    </row>
    <row r="1645" spans="1:12" x14ac:dyDescent="0.25">
      <c r="A1645" t="s">
        <v>2618</v>
      </c>
      <c r="B1645" s="3">
        <v>43868</v>
      </c>
      <c r="C1645" t="s">
        <v>961</v>
      </c>
      <c r="D1645" s="2" t="s">
        <v>962</v>
      </c>
      <c r="E1645">
        <v>12</v>
      </c>
      <c r="F1645">
        <v>309</v>
      </c>
      <c r="G1645">
        <v>21</v>
      </c>
      <c r="H1645">
        <v>3</v>
      </c>
      <c r="I1645" s="2">
        <v>266.45434856414795</v>
      </c>
      <c r="J1645" s="4">
        <v>190.32453468867712</v>
      </c>
      <c r="K1645" s="11">
        <f>Table__Master[[#This Row],[unit price]]*Table__Master[[#This Row],[Order qty]]</f>
        <v>799.36304569244385</v>
      </c>
      <c r="L1645" s="11">
        <f>Table__Master[[#This Row],[Revenue]]-(Table__Master[[#This Row],[unit cost]]*Table__Master[[#This Row],[Order qty]])</f>
        <v>228.38944162641246</v>
      </c>
    </row>
    <row r="1646" spans="1:12" x14ac:dyDescent="0.25">
      <c r="A1646" t="s">
        <v>2619</v>
      </c>
      <c r="B1646" s="3">
        <v>43834</v>
      </c>
      <c r="C1646" t="s">
        <v>961</v>
      </c>
      <c r="D1646" s="2" t="s">
        <v>962</v>
      </c>
      <c r="E1646">
        <v>21</v>
      </c>
      <c r="F1646">
        <v>104</v>
      </c>
      <c r="G1646">
        <v>20</v>
      </c>
      <c r="H1646">
        <v>1</v>
      </c>
      <c r="I1646" s="2">
        <v>218.20903104543686</v>
      </c>
      <c r="J1646" s="4">
        <v>155.86359360388349</v>
      </c>
      <c r="K1646" s="11">
        <f>Table__Master[[#This Row],[unit price]]*Table__Master[[#This Row],[Order qty]]</f>
        <v>218.20903104543686</v>
      </c>
      <c r="L1646" s="11">
        <f>Table__Master[[#This Row],[Revenue]]-(Table__Master[[#This Row],[unit cost]]*Table__Master[[#This Row],[Order qty]])</f>
        <v>62.345437441553372</v>
      </c>
    </row>
    <row r="1647" spans="1:12" x14ac:dyDescent="0.25">
      <c r="A1647" t="s">
        <v>2620</v>
      </c>
      <c r="B1647" s="3">
        <v>43917</v>
      </c>
      <c r="C1647" t="s">
        <v>965</v>
      </c>
      <c r="D1647" s="2" t="s">
        <v>962</v>
      </c>
      <c r="E1647">
        <v>3</v>
      </c>
      <c r="F1647">
        <v>256</v>
      </c>
      <c r="G1647">
        <v>30</v>
      </c>
      <c r="H1647">
        <v>2</v>
      </c>
      <c r="I1647" s="2">
        <v>166.84433662891388</v>
      </c>
      <c r="J1647" s="4">
        <v>119.17452616350992</v>
      </c>
      <c r="K1647" s="11">
        <f>Table__Master[[#This Row],[unit price]]*Table__Master[[#This Row],[Order qty]]</f>
        <v>333.68867325782776</v>
      </c>
      <c r="L1647" s="11">
        <f>Table__Master[[#This Row],[Revenue]]-(Table__Master[[#This Row],[unit cost]]*Table__Master[[#This Row],[Order qty]])</f>
        <v>95.339620930807911</v>
      </c>
    </row>
    <row r="1648" spans="1:12" x14ac:dyDescent="0.25">
      <c r="A1648" t="s">
        <v>2621</v>
      </c>
      <c r="B1648" s="3">
        <v>43903</v>
      </c>
      <c r="C1648" t="s">
        <v>963</v>
      </c>
      <c r="D1648" s="2" t="s">
        <v>962</v>
      </c>
      <c r="E1648">
        <v>11</v>
      </c>
      <c r="F1648">
        <v>153</v>
      </c>
      <c r="G1648">
        <v>31</v>
      </c>
      <c r="H1648">
        <v>3</v>
      </c>
      <c r="I1648" s="2">
        <v>502.17786079645157</v>
      </c>
      <c r="J1648" s="4">
        <v>358.69847199746545</v>
      </c>
      <c r="K1648" s="11">
        <f>Table__Master[[#This Row],[unit price]]*Table__Master[[#This Row],[Order qty]]</f>
        <v>1506.5335823893547</v>
      </c>
      <c r="L1648" s="11">
        <f>Table__Master[[#This Row],[Revenue]]-(Table__Master[[#This Row],[unit cost]]*Table__Master[[#This Row],[Order qty]])</f>
        <v>430.43816639695842</v>
      </c>
    </row>
    <row r="1649" spans="1:12" x14ac:dyDescent="0.25">
      <c r="A1649" t="s">
        <v>2622</v>
      </c>
      <c r="B1649" s="3">
        <v>43917</v>
      </c>
      <c r="C1649" t="s">
        <v>963</v>
      </c>
      <c r="D1649" s="2" t="s">
        <v>962</v>
      </c>
      <c r="E1649">
        <v>5</v>
      </c>
      <c r="F1649">
        <v>296</v>
      </c>
      <c r="G1649">
        <v>47</v>
      </c>
      <c r="H1649">
        <v>3</v>
      </c>
      <c r="I1649" s="2">
        <v>173.64646553993225</v>
      </c>
      <c r="J1649" s="4">
        <v>124.03318967138019</v>
      </c>
      <c r="K1649" s="11">
        <f>Table__Master[[#This Row],[unit price]]*Table__Master[[#This Row],[Order qty]]</f>
        <v>520.93939661979675</v>
      </c>
      <c r="L1649" s="11">
        <f>Table__Master[[#This Row],[Revenue]]-(Table__Master[[#This Row],[unit cost]]*Table__Master[[#This Row],[Order qty]])</f>
        <v>148.83982760565618</v>
      </c>
    </row>
    <row r="1650" spans="1:12" x14ac:dyDescent="0.25">
      <c r="A1650" t="s">
        <v>2623</v>
      </c>
      <c r="B1650" s="3">
        <v>43913</v>
      </c>
      <c r="C1650" t="s">
        <v>963</v>
      </c>
      <c r="D1650" s="2" t="s">
        <v>962</v>
      </c>
      <c r="E1650">
        <v>14</v>
      </c>
      <c r="F1650">
        <v>251</v>
      </c>
      <c r="G1650">
        <v>21</v>
      </c>
      <c r="H1650">
        <v>3</v>
      </c>
      <c r="I1650" s="2">
        <v>473.27061957120895</v>
      </c>
      <c r="J1650" s="4">
        <v>338.05044255086358</v>
      </c>
      <c r="K1650" s="11">
        <f>Table__Master[[#This Row],[unit price]]*Table__Master[[#This Row],[Order qty]]</f>
        <v>1419.8118587136269</v>
      </c>
      <c r="L1650" s="11">
        <f>Table__Master[[#This Row],[Revenue]]-(Table__Master[[#This Row],[unit cost]]*Table__Master[[#This Row],[Order qty]])</f>
        <v>405.66053106103618</v>
      </c>
    </row>
    <row r="1651" spans="1:12" x14ac:dyDescent="0.25">
      <c r="A1651" t="s">
        <v>2624</v>
      </c>
      <c r="B1651" s="3">
        <v>43955</v>
      </c>
      <c r="C1651" t="s">
        <v>961</v>
      </c>
      <c r="D1651" s="2" t="s">
        <v>962</v>
      </c>
      <c r="E1651">
        <v>13</v>
      </c>
      <c r="F1651">
        <v>312</v>
      </c>
      <c r="G1651">
        <v>32</v>
      </c>
      <c r="H1651">
        <v>8</v>
      </c>
      <c r="I1651" s="2">
        <v>598.9957526922226</v>
      </c>
      <c r="J1651" s="4">
        <v>427.85410906587333</v>
      </c>
      <c r="K1651" s="11">
        <f>Table__Master[[#This Row],[unit price]]*Table__Master[[#This Row],[Order qty]]</f>
        <v>4791.9660215377808</v>
      </c>
      <c r="L1651" s="11">
        <f>Table__Master[[#This Row],[Revenue]]-(Table__Master[[#This Row],[unit cost]]*Table__Master[[#This Row],[Order qty]])</f>
        <v>1369.1331490107941</v>
      </c>
    </row>
    <row r="1652" spans="1:12" x14ac:dyDescent="0.25">
      <c r="A1652" t="s">
        <v>2625</v>
      </c>
      <c r="B1652" s="3">
        <v>43922</v>
      </c>
      <c r="C1652" t="s">
        <v>965</v>
      </c>
      <c r="D1652" s="2" t="s">
        <v>962</v>
      </c>
      <c r="E1652">
        <v>21</v>
      </c>
      <c r="F1652">
        <v>49</v>
      </c>
      <c r="G1652">
        <v>16</v>
      </c>
      <c r="H1652">
        <v>1</v>
      </c>
      <c r="I1652" s="2">
        <v>247.96506768465042</v>
      </c>
      <c r="J1652" s="4">
        <v>177.11790548903602</v>
      </c>
      <c r="K1652" s="11">
        <f>Table__Master[[#This Row],[unit price]]*Table__Master[[#This Row],[Order qty]]</f>
        <v>247.96506768465042</v>
      </c>
      <c r="L1652" s="11">
        <f>Table__Master[[#This Row],[Revenue]]-(Table__Master[[#This Row],[unit cost]]*Table__Master[[#This Row],[Order qty]])</f>
        <v>70.847162195614402</v>
      </c>
    </row>
    <row r="1653" spans="1:12" x14ac:dyDescent="0.25">
      <c r="A1653" t="s">
        <v>2626</v>
      </c>
      <c r="B1653" s="3">
        <v>43961</v>
      </c>
      <c r="C1653" t="s">
        <v>964</v>
      </c>
      <c r="D1653" s="2" t="s">
        <v>962</v>
      </c>
      <c r="E1653">
        <v>21</v>
      </c>
      <c r="F1653">
        <v>140</v>
      </c>
      <c r="G1653">
        <v>33</v>
      </c>
      <c r="H1653">
        <v>8</v>
      </c>
      <c r="I1653" s="2">
        <v>439.81047964096069</v>
      </c>
      <c r="J1653" s="4">
        <v>314.1503426006862</v>
      </c>
      <c r="K1653" s="11">
        <f>Table__Master[[#This Row],[unit price]]*Table__Master[[#This Row],[Order qty]]</f>
        <v>3518.4838371276855</v>
      </c>
      <c r="L1653" s="11">
        <f>Table__Master[[#This Row],[Revenue]]-(Table__Master[[#This Row],[unit cost]]*Table__Master[[#This Row],[Order qty]])</f>
        <v>1005.2810963221959</v>
      </c>
    </row>
    <row r="1654" spans="1:12" x14ac:dyDescent="0.25">
      <c r="A1654" t="s">
        <v>2627</v>
      </c>
      <c r="B1654" s="3">
        <v>43971</v>
      </c>
      <c r="C1654" t="s">
        <v>963</v>
      </c>
      <c r="D1654" s="2" t="s">
        <v>962</v>
      </c>
      <c r="E1654">
        <v>23</v>
      </c>
      <c r="F1654">
        <v>9</v>
      </c>
      <c r="G1654">
        <v>14</v>
      </c>
      <c r="H1654">
        <v>6</v>
      </c>
      <c r="I1654" s="2">
        <v>287.45167297124863</v>
      </c>
      <c r="J1654" s="4">
        <v>205.32262355089188</v>
      </c>
      <c r="K1654" s="11">
        <f>Table__Master[[#This Row],[unit price]]*Table__Master[[#This Row],[Order qty]]</f>
        <v>1724.7100378274918</v>
      </c>
      <c r="L1654" s="11">
        <f>Table__Master[[#This Row],[Revenue]]-(Table__Master[[#This Row],[unit cost]]*Table__Master[[#This Row],[Order qty]])</f>
        <v>492.7742965221405</v>
      </c>
    </row>
    <row r="1655" spans="1:12" x14ac:dyDescent="0.25">
      <c r="A1655" t="s">
        <v>2628</v>
      </c>
      <c r="B1655" s="3">
        <v>43856</v>
      </c>
      <c r="C1655" t="s">
        <v>963</v>
      </c>
      <c r="D1655" s="2" t="s">
        <v>962</v>
      </c>
      <c r="E1655">
        <v>6</v>
      </c>
      <c r="F1655">
        <v>323</v>
      </c>
      <c r="G1655">
        <v>22</v>
      </c>
      <c r="H1655">
        <v>3</v>
      </c>
      <c r="I1655" s="2">
        <v>445.68330538272858</v>
      </c>
      <c r="J1655" s="4">
        <v>318.34521813052044</v>
      </c>
      <c r="K1655" s="11">
        <f>Table__Master[[#This Row],[unit price]]*Table__Master[[#This Row],[Order qty]]</f>
        <v>1337.0499161481857</v>
      </c>
      <c r="L1655" s="11">
        <f>Table__Master[[#This Row],[Revenue]]-(Table__Master[[#This Row],[unit cost]]*Table__Master[[#This Row],[Order qty]])</f>
        <v>382.01426175662436</v>
      </c>
    </row>
    <row r="1656" spans="1:12" x14ac:dyDescent="0.25">
      <c r="A1656" t="s">
        <v>2629</v>
      </c>
      <c r="B1656" s="3">
        <v>43883</v>
      </c>
      <c r="C1656" t="s">
        <v>963</v>
      </c>
      <c r="D1656" s="2" t="s">
        <v>962</v>
      </c>
      <c r="E1656">
        <v>15</v>
      </c>
      <c r="F1656">
        <v>53</v>
      </c>
      <c r="G1656">
        <v>12</v>
      </c>
      <c r="H1656">
        <v>1</v>
      </c>
      <c r="I1656" s="2">
        <v>460.46027094125748</v>
      </c>
      <c r="J1656" s="4">
        <v>328.90019352946968</v>
      </c>
      <c r="K1656" s="11">
        <f>Table__Master[[#This Row],[unit price]]*Table__Master[[#This Row],[Order qty]]</f>
        <v>460.46027094125748</v>
      </c>
      <c r="L1656" s="11">
        <f>Table__Master[[#This Row],[Revenue]]-(Table__Master[[#This Row],[unit cost]]*Table__Master[[#This Row],[Order qty]])</f>
        <v>131.5600774117878</v>
      </c>
    </row>
    <row r="1657" spans="1:12" x14ac:dyDescent="0.25">
      <c r="A1657" t="s">
        <v>2630</v>
      </c>
      <c r="B1657" s="3">
        <v>43911</v>
      </c>
      <c r="C1657" t="s">
        <v>965</v>
      </c>
      <c r="D1657" s="2" t="s">
        <v>962</v>
      </c>
      <c r="E1657">
        <v>22</v>
      </c>
      <c r="F1657">
        <v>111</v>
      </c>
      <c r="G1657">
        <v>22</v>
      </c>
      <c r="H1657">
        <v>9</v>
      </c>
      <c r="I1657" s="2">
        <v>168.90128588676453</v>
      </c>
      <c r="J1657" s="4">
        <v>120.64377563340324</v>
      </c>
      <c r="K1657" s="11">
        <f>Table__Master[[#This Row],[unit price]]*Table__Master[[#This Row],[Order qty]]</f>
        <v>1520.1115729808807</v>
      </c>
      <c r="L1657" s="11">
        <f>Table__Master[[#This Row],[Revenue]]-(Table__Master[[#This Row],[unit cost]]*Table__Master[[#This Row],[Order qty]])</f>
        <v>434.31759228025157</v>
      </c>
    </row>
    <row r="1658" spans="1:12" x14ac:dyDescent="0.25">
      <c r="A1658" t="s">
        <v>2631</v>
      </c>
      <c r="B1658" s="3">
        <v>43907</v>
      </c>
      <c r="C1658" t="s">
        <v>964</v>
      </c>
      <c r="D1658" s="2" t="s">
        <v>962</v>
      </c>
      <c r="E1658">
        <v>18</v>
      </c>
      <c r="F1658">
        <v>243</v>
      </c>
      <c r="G1658">
        <v>39</v>
      </c>
      <c r="H1658">
        <v>6</v>
      </c>
      <c r="I1658" s="2">
        <v>626.70000618696213</v>
      </c>
      <c r="J1658" s="4">
        <v>447.64286156211585</v>
      </c>
      <c r="K1658" s="11">
        <f>Table__Master[[#This Row],[unit price]]*Table__Master[[#This Row],[Order qty]]</f>
        <v>3760.2000371217728</v>
      </c>
      <c r="L1658" s="11">
        <f>Table__Master[[#This Row],[Revenue]]-(Table__Master[[#This Row],[unit cost]]*Table__Master[[#This Row],[Order qty]])</f>
        <v>1074.3428677490774</v>
      </c>
    </row>
    <row r="1659" spans="1:12" x14ac:dyDescent="0.25">
      <c r="A1659" t="s">
        <v>2632</v>
      </c>
      <c r="B1659" s="3">
        <v>43968</v>
      </c>
      <c r="C1659" t="s">
        <v>965</v>
      </c>
      <c r="D1659" s="2" t="s">
        <v>962</v>
      </c>
      <c r="E1659">
        <v>1</v>
      </c>
      <c r="F1659">
        <v>10</v>
      </c>
      <c r="G1659">
        <v>33</v>
      </c>
      <c r="H1659">
        <v>9</v>
      </c>
      <c r="I1659" s="2">
        <v>472.62604987621307</v>
      </c>
      <c r="J1659" s="4">
        <v>337.59003562586651</v>
      </c>
      <c r="K1659" s="11">
        <f>Table__Master[[#This Row],[unit price]]*Table__Master[[#This Row],[Order qty]]</f>
        <v>4253.6344488859177</v>
      </c>
      <c r="L1659" s="11">
        <f>Table__Master[[#This Row],[Revenue]]-(Table__Master[[#This Row],[unit cost]]*Table__Master[[#This Row],[Order qty]])</f>
        <v>1215.3241282531189</v>
      </c>
    </row>
    <row r="1660" spans="1:12" x14ac:dyDescent="0.25">
      <c r="A1660" t="s">
        <v>2633</v>
      </c>
      <c r="B1660" s="3">
        <v>43968</v>
      </c>
      <c r="C1660" t="s">
        <v>961</v>
      </c>
      <c r="D1660" s="2" t="s">
        <v>962</v>
      </c>
      <c r="E1660">
        <v>15</v>
      </c>
      <c r="F1660">
        <v>290</v>
      </c>
      <c r="G1660">
        <v>14</v>
      </c>
      <c r="H1660">
        <v>8</v>
      </c>
      <c r="I1660" s="2">
        <v>376.81880503892899</v>
      </c>
      <c r="J1660" s="4">
        <v>269.15628931352074</v>
      </c>
      <c r="K1660" s="11">
        <f>Table__Master[[#This Row],[unit price]]*Table__Master[[#This Row],[Order qty]]</f>
        <v>3014.5504403114319</v>
      </c>
      <c r="L1660" s="11">
        <f>Table__Master[[#This Row],[Revenue]]-(Table__Master[[#This Row],[unit cost]]*Table__Master[[#This Row],[Order qty]])</f>
        <v>861.30012580326593</v>
      </c>
    </row>
    <row r="1661" spans="1:12" x14ac:dyDescent="0.25">
      <c r="A1661" t="s">
        <v>2634</v>
      </c>
      <c r="B1661" s="3">
        <v>43948</v>
      </c>
      <c r="C1661" t="s">
        <v>961</v>
      </c>
      <c r="D1661" s="2" t="s">
        <v>962</v>
      </c>
      <c r="E1661">
        <v>22</v>
      </c>
      <c r="F1661">
        <v>128</v>
      </c>
      <c r="G1661">
        <v>16</v>
      </c>
      <c r="H1661">
        <v>9</v>
      </c>
      <c r="I1661" s="2">
        <v>553.515380859375</v>
      </c>
      <c r="J1661" s="4">
        <v>395.36812918526789</v>
      </c>
      <c r="K1661" s="11">
        <f>Table__Master[[#This Row],[unit price]]*Table__Master[[#This Row],[Order qty]]</f>
        <v>4981.638427734375</v>
      </c>
      <c r="L1661" s="11">
        <f>Table__Master[[#This Row],[Revenue]]-(Table__Master[[#This Row],[unit cost]]*Table__Master[[#This Row],[Order qty]])</f>
        <v>1423.3252650669638</v>
      </c>
    </row>
    <row r="1662" spans="1:12" x14ac:dyDescent="0.25">
      <c r="A1662" t="s">
        <v>2635</v>
      </c>
      <c r="B1662" s="3">
        <v>43869</v>
      </c>
      <c r="C1662" t="s">
        <v>963</v>
      </c>
      <c r="D1662" s="2" t="s">
        <v>962</v>
      </c>
      <c r="E1662">
        <v>2</v>
      </c>
      <c r="F1662">
        <v>300</v>
      </c>
      <c r="G1662">
        <v>19</v>
      </c>
      <c r="H1662">
        <v>8</v>
      </c>
      <c r="I1662" s="2">
        <v>199.03862947225571</v>
      </c>
      <c r="J1662" s="4">
        <v>142.17044962303979</v>
      </c>
      <c r="K1662" s="11">
        <f>Table__Master[[#This Row],[unit price]]*Table__Master[[#This Row],[Order qty]]</f>
        <v>1592.3090357780457</v>
      </c>
      <c r="L1662" s="11">
        <f>Table__Master[[#This Row],[Revenue]]-(Table__Master[[#This Row],[unit cost]]*Table__Master[[#This Row],[Order qty]])</f>
        <v>454.94543879372736</v>
      </c>
    </row>
    <row r="1663" spans="1:12" x14ac:dyDescent="0.25">
      <c r="A1663" t="s">
        <v>2636</v>
      </c>
      <c r="B1663" s="3">
        <v>43901</v>
      </c>
      <c r="C1663" t="s">
        <v>961</v>
      </c>
      <c r="D1663" s="2" t="s">
        <v>962</v>
      </c>
      <c r="E1663">
        <v>26</v>
      </c>
      <c r="F1663">
        <v>340</v>
      </c>
      <c r="G1663">
        <v>29</v>
      </c>
      <c r="H1663">
        <v>4</v>
      </c>
      <c r="I1663" s="2">
        <v>203.31745541095734</v>
      </c>
      <c r="J1663" s="4">
        <v>145.22675386496954</v>
      </c>
      <c r="K1663" s="11">
        <f>Table__Master[[#This Row],[unit price]]*Table__Master[[#This Row],[Order qty]]</f>
        <v>813.26982164382935</v>
      </c>
      <c r="L1663" s="11">
        <f>Table__Master[[#This Row],[Revenue]]-(Table__Master[[#This Row],[unit cost]]*Table__Master[[#This Row],[Order qty]])</f>
        <v>232.36280618395119</v>
      </c>
    </row>
    <row r="1664" spans="1:12" x14ac:dyDescent="0.25">
      <c r="A1664" t="s">
        <v>2637</v>
      </c>
      <c r="B1664" s="3">
        <v>43838</v>
      </c>
      <c r="C1664" t="s">
        <v>961</v>
      </c>
      <c r="D1664" s="2" t="s">
        <v>962</v>
      </c>
      <c r="E1664">
        <v>18</v>
      </c>
      <c r="F1664">
        <v>86</v>
      </c>
      <c r="G1664">
        <v>40</v>
      </c>
      <c r="H1664">
        <v>7</v>
      </c>
      <c r="I1664" s="2">
        <v>455.8727622628212</v>
      </c>
      <c r="J1664" s="4">
        <v>325.6234016163009</v>
      </c>
      <c r="K1664" s="11">
        <f>Table__Master[[#This Row],[unit price]]*Table__Master[[#This Row],[Order qty]]</f>
        <v>3191.1093358397484</v>
      </c>
      <c r="L1664" s="11">
        <f>Table__Master[[#This Row],[Revenue]]-(Table__Master[[#This Row],[unit cost]]*Table__Master[[#This Row],[Order qty]])</f>
        <v>911.74552452564194</v>
      </c>
    </row>
    <row r="1665" spans="1:12" x14ac:dyDescent="0.25">
      <c r="A1665" t="s">
        <v>2638</v>
      </c>
      <c r="B1665" s="3">
        <v>43846</v>
      </c>
      <c r="C1665" t="s">
        <v>963</v>
      </c>
      <c r="D1665" s="2" t="s">
        <v>962</v>
      </c>
      <c r="E1665">
        <v>19</v>
      </c>
      <c r="F1665">
        <v>314</v>
      </c>
      <c r="G1665">
        <v>4</v>
      </c>
      <c r="H1665">
        <v>9</v>
      </c>
      <c r="I1665" s="2">
        <v>624.21898770332336</v>
      </c>
      <c r="J1665" s="4">
        <v>445.87070550237388</v>
      </c>
      <c r="K1665" s="11">
        <f>Table__Master[[#This Row],[unit price]]*Table__Master[[#This Row],[Order qty]]</f>
        <v>5617.9708893299103</v>
      </c>
      <c r="L1665" s="11">
        <f>Table__Master[[#This Row],[Revenue]]-(Table__Master[[#This Row],[unit cost]]*Table__Master[[#This Row],[Order qty]])</f>
        <v>1605.1345398085455</v>
      </c>
    </row>
    <row r="1666" spans="1:12" x14ac:dyDescent="0.25">
      <c r="A1666" t="s">
        <v>2639</v>
      </c>
      <c r="B1666" s="3">
        <v>43861</v>
      </c>
      <c r="C1666" t="s">
        <v>965</v>
      </c>
      <c r="D1666" s="2" t="s">
        <v>962</v>
      </c>
      <c r="E1666">
        <v>21</v>
      </c>
      <c r="F1666">
        <v>16</v>
      </c>
      <c r="G1666">
        <v>16</v>
      </c>
      <c r="H1666">
        <v>1</v>
      </c>
      <c r="I1666" s="2">
        <v>190.58137339353561</v>
      </c>
      <c r="J1666" s="4">
        <v>136.12955242395401</v>
      </c>
      <c r="K1666" s="11">
        <f>Table__Master[[#This Row],[unit price]]*Table__Master[[#This Row],[Order qty]]</f>
        <v>190.58137339353561</v>
      </c>
      <c r="L1666" s="11">
        <f>Table__Master[[#This Row],[Revenue]]-(Table__Master[[#This Row],[unit cost]]*Table__Master[[#This Row],[Order qty]])</f>
        <v>54.451820969581604</v>
      </c>
    </row>
    <row r="1667" spans="1:12" x14ac:dyDescent="0.25">
      <c r="A1667" t="s">
        <v>2640</v>
      </c>
      <c r="B1667" s="3">
        <v>43840</v>
      </c>
      <c r="C1667" t="s">
        <v>964</v>
      </c>
      <c r="D1667" s="2" t="s">
        <v>962</v>
      </c>
      <c r="E1667">
        <v>26</v>
      </c>
      <c r="F1667">
        <v>91</v>
      </c>
      <c r="G1667">
        <v>29</v>
      </c>
      <c r="H1667">
        <v>9</v>
      </c>
      <c r="I1667" s="2">
        <v>243.97853028774261</v>
      </c>
      <c r="J1667" s="4">
        <v>174.27037877695903</v>
      </c>
      <c r="K1667" s="11">
        <f>Table__Master[[#This Row],[unit price]]*Table__Master[[#This Row],[Order qty]]</f>
        <v>2195.8067725896835</v>
      </c>
      <c r="L1667" s="11">
        <f>Table__Master[[#This Row],[Revenue]]-(Table__Master[[#This Row],[unit cost]]*Table__Master[[#This Row],[Order qty]])</f>
        <v>627.37336359705228</v>
      </c>
    </row>
    <row r="1668" spans="1:12" x14ac:dyDescent="0.25">
      <c r="A1668" t="s">
        <v>2641</v>
      </c>
      <c r="B1668" s="3">
        <v>43860</v>
      </c>
      <c r="C1668" t="s">
        <v>965</v>
      </c>
      <c r="D1668" s="2" t="s">
        <v>962</v>
      </c>
      <c r="E1668">
        <v>6</v>
      </c>
      <c r="F1668">
        <v>191</v>
      </c>
      <c r="G1668">
        <v>35</v>
      </c>
      <c r="H1668">
        <v>6</v>
      </c>
      <c r="I1668" s="2">
        <v>413.27161771059036</v>
      </c>
      <c r="J1668" s="4">
        <v>295.19401265042171</v>
      </c>
      <c r="K1668" s="11">
        <f>Table__Master[[#This Row],[unit price]]*Table__Master[[#This Row],[Order qty]]</f>
        <v>2479.6297062635422</v>
      </c>
      <c r="L1668" s="11">
        <f>Table__Master[[#This Row],[Revenue]]-(Table__Master[[#This Row],[unit cost]]*Table__Master[[#This Row],[Order qty]])</f>
        <v>708.46563036101179</v>
      </c>
    </row>
    <row r="1669" spans="1:12" x14ac:dyDescent="0.25">
      <c r="A1669" t="s">
        <v>2642</v>
      </c>
      <c r="B1669" s="3">
        <v>43847</v>
      </c>
      <c r="C1669" t="s">
        <v>961</v>
      </c>
      <c r="D1669" s="2" t="s">
        <v>962</v>
      </c>
      <c r="E1669">
        <v>15</v>
      </c>
      <c r="F1669">
        <v>180</v>
      </c>
      <c r="G1669">
        <v>42</v>
      </c>
      <c r="H1669">
        <v>8</v>
      </c>
      <c r="I1669" s="2">
        <v>639.12618112564087</v>
      </c>
      <c r="J1669" s="4">
        <v>456.51870080402921</v>
      </c>
      <c r="K1669" s="11">
        <f>Table__Master[[#This Row],[unit price]]*Table__Master[[#This Row],[Order qty]]</f>
        <v>5113.009449005127</v>
      </c>
      <c r="L1669" s="11">
        <f>Table__Master[[#This Row],[Revenue]]-(Table__Master[[#This Row],[unit cost]]*Table__Master[[#This Row],[Order qty]])</f>
        <v>1460.8598425728933</v>
      </c>
    </row>
    <row r="1670" spans="1:12" x14ac:dyDescent="0.25">
      <c r="A1670" t="s">
        <v>2643</v>
      </c>
      <c r="B1670" s="3">
        <v>43853</v>
      </c>
      <c r="C1670" t="s">
        <v>961</v>
      </c>
      <c r="D1670" s="2" t="s">
        <v>962</v>
      </c>
      <c r="E1670">
        <v>2</v>
      </c>
      <c r="F1670">
        <v>334</v>
      </c>
      <c r="G1670">
        <v>27</v>
      </c>
      <c r="H1670">
        <v>10</v>
      </c>
      <c r="I1670" s="2">
        <v>609.7985138297081</v>
      </c>
      <c r="J1670" s="4">
        <v>435.57036702122008</v>
      </c>
      <c r="K1670" s="11">
        <f>Table__Master[[#This Row],[unit price]]*Table__Master[[#This Row],[Order qty]]</f>
        <v>6097.985138297081</v>
      </c>
      <c r="L1670" s="11">
        <f>Table__Master[[#This Row],[Revenue]]-(Table__Master[[#This Row],[unit cost]]*Table__Master[[#This Row],[Order qty]])</f>
        <v>1742.2814680848805</v>
      </c>
    </row>
    <row r="1671" spans="1:12" x14ac:dyDescent="0.25">
      <c r="A1671" t="s">
        <v>2644</v>
      </c>
      <c r="B1671" s="3">
        <v>43921</v>
      </c>
      <c r="C1671" t="s">
        <v>964</v>
      </c>
      <c r="D1671" s="2" t="s">
        <v>962</v>
      </c>
      <c r="E1671">
        <v>22</v>
      </c>
      <c r="F1671">
        <v>217</v>
      </c>
      <c r="G1671">
        <v>7</v>
      </c>
      <c r="H1671">
        <v>8</v>
      </c>
      <c r="I1671" s="2">
        <v>224.76094686985016</v>
      </c>
      <c r="J1671" s="4">
        <v>160.54353347846441</v>
      </c>
      <c r="K1671" s="11">
        <f>Table__Master[[#This Row],[unit price]]*Table__Master[[#This Row],[Order qty]]</f>
        <v>1798.0875749588013</v>
      </c>
      <c r="L1671" s="11">
        <f>Table__Master[[#This Row],[Revenue]]-(Table__Master[[#This Row],[unit cost]]*Table__Master[[#This Row],[Order qty]])</f>
        <v>513.73930713108598</v>
      </c>
    </row>
    <row r="1672" spans="1:12" x14ac:dyDescent="0.25">
      <c r="A1672" t="s">
        <v>2645</v>
      </c>
      <c r="B1672" s="3">
        <v>43938</v>
      </c>
      <c r="C1672" t="s">
        <v>965</v>
      </c>
      <c r="D1672" s="2" t="s">
        <v>962</v>
      </c>
      <c r="E1672">
        <v>26</v>
      </c>
      <c r="F1672">
        <v>337</v>
      </c>
      <c r="G1672">
        <v>34</v>
      </c>
      <c r="H1672">
        <v>6</v>
      </c>
      <c r="I1672" s="2">
        <v>387.87285429239273</v>
      </c>
      <c r="J1672" s="4">
        <v>277.05203878028055</v>
      </c>
      <c r="K1672" s="11">
        <f>Table__Master[[#This Row],[unit price]]*Table__Master[[#This Row],[Order qty]]</f>
        <v>2327.2371257543564</v>
      </c>
      <c r="L1672" s="11">
        <f>Table__Master[[#This Row],[Revenue]]-(Table__Master[[#This Row],[unit cost]]*Table__Master[[#This Row],[Order qty]])</f>
        <v>664.92489307267306</v>
      </c>
    </row>
    <row r="1673" spans="1:12" x14ac:dyDescent="0.25">
      <c r="A1673" t="s">
        <v>2646</v>
      </c>
      <c r="B1673" s="3">
        <v>43900</v>
      </c>
      <c r="C1673" t="s">
        <v>965</v>
      </c>
      <c r="D1673" s="2" t="s">
        <v>962</v>
      </c>
      <c r="E1673">
        <v>21</v>
      </c>
      <c r="F1673">
        <v>94</v>
      </c>
      <c r="G1673">
        <v>21</v>
      </c>
      <c r="H1673">
        <v>9</v>
      </c>
      <c r="I1673" s="2">
        <v>588.72701239585876</v>
      </c>
      <c r="J1673" s="4">
        <v>420.51929456847057</v>
      </c>
      <c r="K1673" s="11">
        <f>Table__Master[[#This Row],[unit price]]*Table__Master[[#This Row],[Order qty]]</f>
        <v>5298.5431115627289</v>
      </c>
      <c r="L1673" s="11">
        <f>Table__Master[[#This Row],[Revenue]]-(Table__Master[[#This Row],[unit cost]]*Table__Master[[#This Row],[Order qty]])</f>
        <v>1513.8694604464936</v>
      </c>
    </row>
    <row r="1674" spans="1:12" x14ac:dyDescent="0.25">
      <c r="A1674" t="s">
        <v>2647</v>
      </c>
      <c r="B1674" s="3">
        <v>43927</v>
      </c>
      <c r="C1674" t="s">
        <v>961</v>
      </c>
      <c r="D1674" s="2" t="s">
        <v>962</v>
      </c>
      <c r="E1674">
        <v>12</v>
      </c>
      <c r="F1674">
        <v>354</v>
      </c>
      <c r="G1674">
        <v>31</v>
      </c>
      <c r="H1674">
        <v>9</v>
      </c>
      <c r="I1674" s="2">
        <v>264.03239697217941</v>
      </c>
      <c r="J1674" s="4">
        <v>188.59456926584244</v>
      </c>
      <c r="K1674" s="11">
        <f>Table__Master[[#This Row],[unit price]]*Table__Master[[#This Row],[Order qty]]</f>
        <v>2376.2915727496147</v>
      </c>
      <c r="L1674" s="11">
        <f>Table__Master[[#This Row],[Revenue]]-(Table__Master[[#This Row],[unit cost]]*Table__Master[[#This Row],[Order qty]])</f>
        <v>678.94044935703278</v>
      </c>
    </row>
    <row r="1675" spans="1:12" x14ac:dyDescent="0.25">
      <c r="A1675" t="s">
        <v>2648</v>
      </c>
      <c r="B1675" s="3">
        <v>43948</v>
      </c>
      <c r="C1675" t="s">
        <v>964</v>
      </c>
      <c r="D1675" s="2" t="s">
        <v>962</v>
      </c>
      <c r="E1675">
        <v>5</v>
      </c>
      <c r="F1675">
        <v>227</v>
      </c>
      <c r="G1675">
        <v>41</v>
      </c>
      <c r="H1675">
        <v>7</v>
      </c>
      <c r="I1675" s="2">
        <v>373.20016658306122</v>
      </c>
      <c r="J1675" s="4">
        <v>266.57154755932947</v>
      </c>
      <c r="K1675" s="11">
        <f>Table__Master[[#This Row],[unit price]]*Table__Master[[#This Row],[Order qty]]</f>
        <v>2612.4011660814285</v>
      </c>
      <c r="L1675" s="11">
        <f>Table__Master[[#This Row],[Revenue]]-(Table__Master[[#This Row],[unit cost]]*Table__Master[[#This Row],[Order qty]])</f>
        <v>746.40033316612221</v>
      </c>
    </row>
    <row r="1676" spans="1:12" x14ac:dyDescent="0.25">
      <c r="A1676" t="s">
        <v>2649</v>
      </c>
      <c r="B1676" s="3">
        <v>43911</v>
      </c>
      <c r="C1676" t="s">
        <v>964</v>
      </c>
      <c r="D1676" s="2" t="s">
        <v>962</v>
      </c>
      <c r="E1676">
        <v>24</v>
      </c>
      <c r="F1676">
        <v>184</v>
      </c>
      <c r="G1676">
        <v>43</v>
      </c>
      <c r="H1676">
        <v>9</v>
      </c>
      <c r="I1676" s="2">
        <v>229.38258773088455</v>
      </c>
      <c r="J1676" s="4">
        <v>163.84470552206039</v>
      </c>
      <c r="K1676" s="11">
        <f>Table__Master[[#This Row],[unit price]]*Table__Master[[#This Row],[Order qty]]</f>
        <v>2064.443289577961</v>
      </c>
      <c r="L1676" s="11">
        <f>Table__Master[[#This Row],[Revenue]]-(Table__Master[[#This Row],[unit cost]]*Table__Master[[#This Row],[Order qty]])</f>
        <v>589.84093987941742</v>
      </c>
    </row>
    <row r="1677" spans="1:12" x14ac:dyDescent="0.25">
      <c r="A1677" t="s">
        <v>2650</v>
      </c>
      <c r="B1677" s="3">
        <v>43859</v>
      </c>
      <c r="C1677" t="s">
        <v>965</v>
      </c>
      <c r="D1677" s="2" t="s">
        <v>962</v>
      </c>
      <c r="E1677">
        <v>4</v>
      </c>
      <c r="F1677">
        <v>280</v>
      </c>
      <c r="G1677">
        <v>7</v>
      </c>
      <c r="H1677">
        <v>3</v>
      </c>
      <c r="I1677" s="2">
        <v>328.9656343460083</v>
      </c>
      <c r="J1677" s="4">
        <v>234.97545310429166</v>
      </c>
      <c r="K1677" s="11">
        <f>Table__Master[[#This Row],[unit price]]*Table__Master[[#This Row],[Order qty]]</f>
        <v>986.8969030380249</v>
      </c>
      <c r="L1677" s="11">
        <f>Table__Master[[#This Row],[Revenue]]-(Table__Master[[#This Row],[unit cost]]*Table__Master[[#This Row],[Order qty]])</f>
        <v>281.97054372514992</v>
      </c>
    </row>
    <row r="1678" spans="1:12" x14ac:dyDescent="0.25">
      <c r="A1678" t="s">
        <v>2651</v>
      </c>
      <c r="B1678" s="3">
        <v>43849</v>
      </c>
      <c r="C1678" t="s">
        <v>964</v>
      </c>
      <c r="D1678" s="2" t="s">
        <v>962</v>
      </c>
      <c r="E1678">
        <v>25</v>
      </c>
      <c r="F1678">
        <v>345</v>
      </c>
      <c r="G1678">
        <v>46</v>
      </c>
      <c r="H1678">
        <v>10</v>
      </c>
      <c r="I1678" s="2">
        <v>368.2630643248558</v>
      </c>
      <c r="J1678" s="4">
        <v>263.04504594632562</v>
      </c>
      <c r="K1678" s="11">
        <f>Table__Master[[#This Row],[unit price]]*Table__Master[[#This Row],[Order qty]]</f>
        <v>3682.630643248558</v>
      </c>
      <c r="L1678" s="11">
        <f>Table__Master[[#This Row],[Revenue]]-(Table__Master[[#This Row],[unit cost]]*Table__Master[[#This Row],[Order qty]])</f>
        <v>1052.1801837853018</v>
      </c>
    </row>
    <row r="1679" spans="1:12" x14ac:dyDescent="0.25">
      <c r="A1679" t="s">
        <v>2652</v>
      </c>
      <c r="B1679" s="3">
        <v>43909</v>
      </c>
      <c r="C1679" t="s">
        <v>964</v>
      </c>
      <c r="D1679" s="2" t="s">
        <v>962</v>
      </c>
      <c r="E1679">
        <v>2</v>
      </c>
      <c r="F1679">
        <v>167</v>
      </c>
      <c r="G1679">
        <v>46</v>
      </c>
      <c r="H1679">
        <v>9</v>
      </c>
      <c r="I1679" s="2">
        <v>206.91856491565704</v>
      </c>
      <c r="J1679" s="4">
        <v>147.79897493975503</v>
      </c>
      <c r="K1679" s="11">
        <f>Table__Master[[#This Row],[unit price]]*Table__Master[[#This Row],[Order qty]]</f>
        <v>1862.2670842409134</v>
      </c>
      <c r="L1679" s="11">
        <f>Table__Master[[#This Row],[Revenue]]-(Table__Master[[#This Row],[unit cost]]*Table__Master[[#This Row],[Order qty]])</f>
        <v>532.07630978311818</v>
      </c>
    </row>
    <row r="1680" spans="1:12" x14ac:dyDescent="0.25">
      <c r="A1680" t="s">
        <v>2653</v>
      </c>
      <c r="B1680" s="3">
        <v>43975</v>
      </c>
      <c r="C1680" t="s">
        <v>963</v>
      </c>
      <c r="D1680" s="2" t="s">
        <v>962</v>
      </c>
      <c r="E1680">
        <v>3</v>
      </c>
      <c r="F1680">
        <v>351</v>
      </c>
      <c r="G1680">
        <v>34</v>
      </c>
      <c r="H1680">
        <v>6</v>
      </c>
      <c r="I1680" s="2">
        <v>414.24619156122208</v>
      </c>
      <c r="J1680" s="4">
        <v>295.89013682944437</v>
      </c>
      <c r="K1680" s="11">
        <f>Table__Master[[#This Row],[unit price]]*Table__Master[[#This Row],[Order qty]]</f>
        <v>2485.4771493673325</v>
      </c>
      <c r="L1680" s="11">
        <f>Table__Master[[#This Row],[Revenue]]-(Table__Master[[#This Row],[unit cost]]*Table__Master[[#This Row],[Order qty]])</f>
        <v>710.13632839066622</v>
      </c>
    </row>
    <row r="1681" spans="1:12" x14ac:dyDescent="0.25">
      <c r="A1681" t="s">
        <v>2654</v>
      </c>
      <c r="B1681" s="3">
        <v>43862</v>
      </c>
      <c r="C1681" t="s">
        <v>963</v>
      </c>
      <c r="D1681" s="2" t="s">
        <v>962</v>
      </c>
      <c r="E1681">
        <v>12</v>
      </c>
      <c r="F1681">
        <v>273</v>
      </c>
      <c r="G1681">
        <v>30</v>
      </c>
      <c r="H1681">
        <v>7</v>
      </c>
      <c r="I1681" s="2">
        <v>340.56842637062073</v>
      </c>
      <c r="J1681" s="4">
        <v>243.26316169330053</v>
      </c>
      <c r="K1681" s="11">
        <f>Table__Master[[#This Row],[unit price]]*Table__Master[[#This Row],[Order qty]]</f>
        <v>2383.9789845943451</v>
      </c>
      <c r="L1681" s="11">
        <f>Table__Master[[#This Row],[Revenue]]-(Table__Master[[#This Row],[unit cost]]*Table__Master[[#This Row],[Order qty]])</f>
        <v>681.13685274124146</v>
      </c>
    </row>
    <row r="1682" spans="1:12" x14ac:dyDescent="0.25">
      <c r="A1682" t="s">
        <v>2655</v>
      </c>
      <c r="B1682" s="3">
        <v>43899</v>
      </c>
      <c r="C1682" t="s">
        <v>965</v>
      </c>
      <c r="D1682" s="2" t="s">
        <v>962</v>
      </c>
      <c r="E1682">
        <v>21</v>
      </c>
      <c r="F1682">
        <v>72</v>
      </c>
      <c r="G1682">
        <v>6</v>
      </c>
      <c r="H1682">
        <v>10</v>
      </c>
      <c r="I1682" s="2">
        <v>263.12387770414352</v>
      </c>
      <c r="J1682" s="4">
        <v>187.94562693153111</v>
      </c>
      <c r="K1682" s="11">
        <f>Table__Master[[#This Row],[unit price]]*Table__Master[[#This Row],[Order qty]]</f>
        <v>2631.2387770414352</v>
      </c>
      <c r="L1682" s="11">
        <f>Table__Master[[#This Row],[Revenue]]-(Table__Master[[#This Row],[unit cost]]*Table__Master[[#This Row],[Order qty]])</f>
        <v>751.78250772612409</v>
      </c>
    </row>
    <row r="1683" spans="1:12" x14ac:dyDescent="0.25">
      <c r="A1683" t="s">
        <v>2656</v>
      </c>
      <c r="B1683" s="3">
        <v>43921</v>
      </c>
      <c r="C1683" t="s">
        <v>965</v>
      </c>
      <c r="D1683" s="2" t="s">
        <v>962</v>
      </c>
      <c r="E1683">
        <v>13</v>
      </c>
      <c r="F1683">
        <v>119</v>
      </c>
      <c r="G1683">
        <v>44</v>
      </c>
      <c r="H1683">
        <v>1</v>
      </c>
      <c r="I1683" s="2">
        <v>357.57855641841888</v>
      </c>
      <c r="J1683" s="4">
        <v>255.41325458458493</v>
      </c>
      <c r="K1683" s="11">
        <f>Table__Master[[#This Row],[unit price]]*Table__Master[[#This Row],[Order qty]]</f>
        <v>357.57855641841888</v>
      </c>
      <c r="L1683" s="11">
        <f>Table__Master[[#This Row],[Revenue]]-(Table__Master[[#This Row],[unit cost]]*Table__Master[[#This Row],[Order qty]])</f>
        <v>102.16530183383395</v>
      </c>
    </row>
    <row r="1684" spans="1:12" x14ac:dyDescent="0.25">
      <c r="A1684" t="s">
        <v>2657</v>
      </c>
      <c r="B1684" s="3">
        <v>43942</v>
      </c>
      <c r="C1684" t="s">
        <v>964</v>
      </c>
      <c r="D1684" s="2" t="s">
        <v>962</v>
      </c>
      <c r="E1684">
        <v>14</v>
      </c>
      <c r="F1684">
        <v>251</v>
      </c>
      <c r="G1684">
        <v>40</v>
      </c>
      <c r="H1684">
        <v>7</v>
      </c>
      <c r="I1684" s="2">
        <v>581.78892213106155</v>
      </c>
      <c r="J1684" s="4">
        <v>415.56351580790113</v>
      </c>
      <c r="K1684" s="11">
        <f>Table__Master[[#This Row],[unit price]]*Table__Master[[#This Row],[Order qty]]</f>
        <v>4072.5224549174309</v>
      </c>
      <c r="L1684" s="11">
        <f>Table__Master[[#This Row],[Revenue]]-(Table__Master[[#This Row],[unit cost]]*Table__Master[[#This Row],[Order qty]])</f>
        <v>1163.5778442621231</v>
      </c>
    </row>
    <row r="1685" spans="1:12" x14ac:dyDescent="0.25">
      <c r="A1685" t="s">
        <v>2658</v>
      </c>
      <c r="B1685" s="3">
        <v>43839</v>
      </c>
      <c r="C1685" t="s">
        <v>965</v>
      </c>
      <c r="D1685" s="2" t="s">
        <v>962</v>
      </c>
      <c r="E1685">
        <v>9</v>
      </c>
      <c r="F1685">
        <v>302</v>
      </c>
      <c r="G1685">
        <v>26</v>
      </c>
      <c r="H1685">
        <v>6</v>
      </c>
      <c r="I1685" s="2">
        <v>609.62211942672729</v>
      </c>
      <c r="J1685" s="4">
        <v>435.44437101909097</v>
      </c>
      <c r="K1685" s="11">
        <f>Table__Master[[#This Row],[unit price]]*Table__Master[[#This Row],[Order qty]]</f>
        <v>3657.7327165603638</v>
      </c>
      <c r="L1685" s="11">
        <f>Table__Master[[#This Row],[Revenue]]-(Table__Master[[#This Row],[unit cost]]*Table__Master[[#This Row],[Order qty]])</f>
        <v>1045.0664904458181</v>
      </c>
    </row>
    <row r="1686" spans="1:12" x14ac:dyDescent="0.25">
      <c r="A1686" t="s">
        <v>2659</v>
      </c>
      <c r="B1686" s="3">
        <v>43917</v>
      </c>
      <c r="C1686" t="s">
        <v>961</v>
      </c>
      <c r="D1686" s="2" t="s">
        <v>962</v>
      </c>
      <c r="E1686">
        <v>19</v>
      </c>
      <c r="F1686">
        <v>161</v>
      </c>
      <c r="G1686">
        <v>33</v>
      </c>
      <c r="H1686">
        <v>4</v>
      </c>
      <c r="I1686" s="2">
        <v>272.16714423894882</v>
      </c>
      <c r="J1686" s="4">
        <v>194.40510302782059</v>
      </c>
      <c r="K1686" s="11">
        <f>Table__Master[[#This Row],[unit price]]*Table__Master[[#This Row],[Order qty]]</f>
        <v>1088.6685769557953</v>
      </c>
      <c r="L1686" s="11">
        <f>Table__Master[[#This Row],[Revenue]]-(Table__Master[[#This Row],[unit cost]]*Table__Master[[#This Row],[Order qty]])</f>
        <v>311.04816484451294</v>
      </c>
    </row>
    <row r="1687" spans="1:12" x14ac:dyDescent="0.25">
      <c r="A1687" t="s">
        <v>2660</v>
      </c>
      <c r="B1687" s="3">
        <v>43909</v>
      </c>
      <c r="C1687" t="s">
        <v>965</v>
      </c>
      <c r="D1687" s="2" t="s">
        <v>962</v>
      </c>
      <c r="E1687">
        <v>8</v>
      </c>
      <c r="F1687">
        <v>159</v>
      </c>
      <c r="G1687">
        <v>14</v>
      </c>
      <c r="H1687">
        <v>2</v>
      </c>
      <c r="I1687" s="2">
        <v>512.08571970462799</v>
      </c>
      <c r="J1687" s="4">
        <v>365.7755140747343</v>
      </c>
      <c r="K1687" s="11">
        <f>Table__Master[[#This Row],[unit price]]*Table__Master[[#This Row],[Order qty]]</f>
        <v>1024.171439409256</v>
      </c>
      <c r="L1687" s="11">
        <f>Table__Master[[#This Row],[Revenue]]-(Table__Master[[#This Row],[unit cost]]*Table__Master[[#This Row],[Order qty]])</f>
        <v>292.62041125978737</v>
      </c>
    </row>
    <row r="1688" spans="1:12" x14ac:dyDescent="0.25">
      <c r="A1688" t="s">
        <v>2661</v>
      </c>
      <c r="B1688" s="3">
        <v>43894</v>
      </c>
      <c r="C1688" t="s">
        <v>965</v>
      </c>
      <c r="D1688" s="2" t="s">
        <v>962</v>
      </c>
      <c r="E1688">
        <v>20</v>
      </c>
      <c r="F1688">
        <v>41</v>
      </c>
      <c r="G1688">
        <v>31</v>
      </c>
      <c r="H1688">
        <v>6</v>
      </c>
      <c r="I1688" s="2">
        <v>199.60654360055923</v>
      </c>
      <c r="J1688" s="4">
        <v>142.57610257182805</v>
      </c>
      <c r="K1688" s="11">
        <f>Table__Master[[#This Row],[unit price]]*Table__Master[[#This Row],[Order qty]]</f>
        <v>1197.6392616033554</v>
      </c>
      <c r="L1688" s="11">
        <f>Table__Master[[#This Row],[Revenue]]-(Table__Master[[#This Row],[unit cost]]*Table__Master[[#This Row],[Order qty]])</f>
        <v>342.18264617238719</v>
      </c>
    </row>
    <row r="1689" spans="1:12" x14ac:dyDescent="0.25">
      <c r="A1689" t="s">
        <v>2662</v>
      </c>
      <c r="B1689" s="3">
        <v>43972</v>
      </c>
      <c r="C1689" t="s">
        <v>963</v>
      </c>
      <c r="D1689" s="2" t="s">
        <v>962</v>
      </c>
      <c r="E1689">
        <v>4</v>
      </c>
      <c r="F1689">
        <v>191</v>
      </c>
      <c r="G1689">
        <v>30</v>
      </c>
      <c r="H1689">
        <v>10</v>
      </c>
      <c r="I1689" s="2">
        <v>635.40192103385925</v>
      </c>
      <c r="J1689" s="4">
        <v>453.85851502418524</v>
      </c>
      <c r="K1689" s="11">
        <f>Table__Master[[#This Row],[unit price]]*Table__Master[[#This Row],[Order qty]]</f>
        <v>6354.0192103385925</v>
      </c>
      <c r="L1689" s="11">
        <f>Table__Master[[#This Row],[Revenue]]-(Table__Master[[#This Row],[unit cost]]*Table__Master[[#This Row],[Order qty]])</f>
        <v>1815.4340600967398</v>
      </c>
    </row>
    <row r="1690" spans="1:12" x14ac:dyDescent="0.25">
      <c r="A1690" t="s">
        <v>2663</v>
      </c>
      <c r="B1690" s="3">
        <v>43898</v>
      </c>
      <c r="C1690" t="s">
        <v>965</v>
      </c>
      <c r="D1690" s="2" t="s">
        <v>962</v>
      </c>
      <c r="E1690">
        <v>6</v>
      </c>
      <c r="F1690">
        <v>239</v>
      </c>
      <c r="G1690">
        <v>10</v>
      </c>
      <c r="H1690">
        <v>3</v>
      </c>
      <c r="I1690" s="2">
        <v>175.37974137067795</v>
      </c>
      <c r="J1690" s="4">
        <v>125.27124383619854</v>
      </c>
      <c r="K1690" s="11">
        <f>Table__Master[[#This Row],[unit price]]*Table__Master[[#This Row],[Order qty]]</f>
        <v>526.13922411203384</v>
      </c>
      <c r="L1690" s="11">
        <f>Table__Master[[#This Row],[Revenue]]-(Table__Master[[#This Row],[unit cost]]*Table__Master[[#This Row],[Order qty]])</f>
        <v>150.32549260343825</v>
      </c>
    </row>
    <row r="1691" spans="1:12" x14ac:dyDescent="0.25">
      <c r="A1691" t="s">
        <v>2664</v>
      </c>
      <c r="B1691" s="3">
        <v>43932</v>
      </c>
      <c r="C1691" t="s">
        <v>963</v>
      </c>
      <c r="D1691" s="2" t="s">
        <v>962</v>
      </c>
      <c r="E1691">
        <v>9</v>
      </c>
      <c r="F1691">
        <v>46</v>
      </c>
      <c r="G1691">
        <v>42</v>
      </c>
      <c r="H1691">
        <v>4</v>
      </c>
      <c r="I1691" s="2">
        <v>485.04192245006561</v>
      </c>
      <c r="J1691" s="4">
        <v>346.45851603576119</v>
      </c>
      <c r="K1691" s="11">
        <f>Table__Master[[#This Row],[unit price]]*Table__Master[[#This Row],[Order qty]]</f>
        <v>1940.1676898002625</v>
      </c>
      <c r="L1691" s="11">
        <f>Table__Master[[#This Row],[Revenue]]-(Table__Master[[#This Row],[unit cost]]*Table__Master[[#This Row],[Order qty]])</f>
        <v>554.33362565721768</v>
      </c>
    </row>
    <row r="1692" spans="1:12" x14ac:dyDescent="0.25">
      <c r="A1692" t="s">
        <v>2665</v>
      </c>
      <c r="B1692" s="3">
        <v>43967</v>
      </c>
      <c r="C1692" t="s">
        <v>964</v>
      </c>
      <c r="D1692" s="2" t="s">
        <v>962</v>
      </c>
      <c r="E1692">
        <v>6</v>
      </c>
      <c r="F1692">
        <v>103</v>
      </c>
      <c r="G1692">
        <v>37</v>
      </c>
      <c r="H1692">
        <v>4</v>
      </c>
      <c r="I1692" s="2">
        <v>356.20595294237137</v>
      </c>
      <c r="J1692" s="4">
        <v>254.43282353026527</v>
      </c>
      <c r="K1692" s="11">
        <f>Table__Master[[#This Row],[unit price]]*Table__Master[[#This Row],[Order qty]]</f>
        <v>1424.8238117694855</v>
      </c>
      <c r="L1692" s="11">
        <f>Table__Master[[#This Row],[Revenue]]-(Table__Master[[#This Row],[unit cost]]*Table__Master[[#This Row],[Order qty]])</f>
        <v>407.0925176484244</v>
      </c>
    </row>
    <row r="1693" spans="1:12" x14ac:dyDescent="0.25">
      <c r="A1693" t="s">
        <v>2666</v>
      </c>
      <c r="B1693" s="3">
        <v>43974</v>
      </c>
      <c r="C1693" t="s">
        <v>964</v>
      </c>
      <c r="D1693" s="2" t="s">
        <v>962</v>
      </c>
      <c r="E1693">
        <v>7</v>
      </c>
      <c r="F1693">
        <v>194</v>
      </c>
      <c r="G1693">
        <v>38</v>
      </c>
      <c r="H1693">
        <v>2</v>
      </c>
      <c r="I1693" s="2">
        <v>565.44964027404785</v>
      </c>
      <c r="J1693" s="4">
        <v>403.89260019574851</v>
      </c>
      <c r="K1693" s="11">
        <f>Table__Master[[#This Row],[unit price]]*Table__Master[[#This Row],[Order qty]]</f>
        <v>1130.8992805480957</v>
      </c>
      <c r="L1693" s="11">
        <f>Table__Master[[#This Row],[Revenue]]-(Table__Master[[#This Row],[unit cost]]*Table__Master[[#This Row],[Order qty]])</f>
        <v>323.11408015659867</v>
      </c>
    </row>
    <row r="1694" spans="1:12" x14ac:dyDescent="0.25">
      <c r="A1694" t="s">
        <v>2667</v>
      </c>
      <c r="B1694" s="3">
        <v>43875</v>
      </c>
      <c r="C1694" t="s">
        <v>963</v>
      </c>
      <c r="D1694" s="2" t="s">
        <v>962</v>
      </c>
      <c r="E1694">
        <v>17</v>
      </c>
      <c r="F1694">
        <v>119</v>
      </c>
      <c r="G1694">
        <v>12</v>
      </c>
      <c r="H1694">
        <v>4</v>
      </c>
      <c r="I1694" s="2">
        <v>312.94874185323715</v>
      </c>
      <c r="J1694" s="4">
        <v>223.53481560945511</v>
      </c>
      <c r="K1694" s="11">
        <f>Table__Master[[#This Row],[unit price]]*Table__Master[[#This Row],[Order qty]]</f>
        <v>1251.7949674129486</v>
      </c>
      <c r="L1694" s="11">
        <f>Table__Master[[#This Row],[Revenue]]-(Table__Master[[#This Row],[unit cost]]*Table__Master[[#This Row],[Order qty]])</f>
        <v>357.65570497512817</v>
      </c>
    </row>
    <row r="1695" spans="1:12" x14ac:dyDescent="0.25">
      <c r="A1695" t="s">
        <v>2668</v>
      </c>
      <c r="B1695" s="3">
        <v>43938</v>
      </c>
      <c r="C1695" t="s">
        <v>963</v>
      </c>
      <c r="D1695" s="2" t="s">
        <v>962</v>
      </c>
      <c r="E1695">
        <v>23</v>
      </c>
      <c r="F1695">
        <v>96</v>
      </c>
      <c r="G1695">
        <v>8</v>
      </c>
      <c r="H1695">
        <v>9</v>
      </c>
      <c r="I1695" s="2">
        <v>414.448446393013</v>
      </c>
      <c r="J1695" s="4">
        <v>296.03460456643785</v>
      </c>
      <c r="K1695" s="11">
        <f>Table__Master[[#This Row],[unit price]]*Table__Master[[#This Row],[Order qty]]</f>
        <v>3730.036017537117</v>
      </c>
      <c r="L1695" s="11">
        <f>Table__Master[[#This Row],[Revenue]]-(Table__Master[[#This Row],[unit cost]]*Table__Master[[#This Row],[Order qty]])</f>
        <v>1065.7245764391764</v>
      </c>
    </row>
    <row r="1696" spans="1:12" x14ac:dyDescent="0.25">
      <c r="A1696" t="s">
        <v>2669</v>
      </c>
      <c r="B1696" s="3">
        <v>43870</v>
      </c>
      <c r="C1696" t="s">
        <v>964</v>
      </c>
      <c r="D1696" s="2" t="s">
        <v>962</v>
      </c>
      <c r="E1696">
        <v>5</v>
      </c>
      <c r="F1696">
        <v>246</v>
      </c>
      <c r="G1696">
        <v>41</v>
      </c>
      <c r="H1696">
        <v>10</v>
      </c>
      <c r="I1696" s="2">
        <v>167.89580494165421</v>
      </c>
      <c r="J1696" s="4">
        <v>119.92557495832445</v>
      </c>
      <c r="K1696" s="11">
        <f>Table__Master[[#This Row],[unit price]]*Table__Master[[#This Row],[Order qty]]</f>
        <v>1678.9580494165421</v>
      </c>
      <c r="L1696" s="11">
        <f>Table__Master[[#This Row],[Revenue]]-(Table__Master[[#This Row],[unit cost]]*Table__Master[[#This Row],[Order qty]])</f>
        <v>479.7022998332975</v>
      </c>
    </row>
    <row r="1697" spans="1:12" x14ac:dyDescent="0.25">
      <c r="A1697" t="s">
        <v>2670</v>
      </c>
      <c r="B1697" s="3">
        <v>43928</v>
      </c>
      <c r="C1697" t="s">
        <v>964</v>
      </c>
      <c r="D1697" s="2" t="s">
        <v>962</v>
      </c>
      <c r="E1697">
        <v>17</v>
      </c>
      <c r="F1697">
        <v>84</v>
      </c>
      <c r="G1697">
        <v>43</v>
      </c>
      <c r="H1697">
        <v>3</v>
      </c>
      <c r="I1697" s="2">
        <v>451.90181279182434</v>
      </c>
      <c r="J1697" s="4">
        <v>322.78700913701744</v>
      </c>
      <c r="K1697" s="11">
        <f>Table__Master[[#This Row],[unit price]]*Table__Master[[#This Row],[Order qty]]</f>
        <v>1355.705438375473</v>
      </c>
      <c r="L1697" s="11">
        <f>Table__Master[[#This Row],[Revenue]]-(Table__Master[[#This Row],[unit cost]]*Table__Master[[#This Row],[Order qty]])</f>
        <v>387.34441096442072</v>
      </c>
    </row>
    <row r="1698" spans="1:12" x14ac:dyDescent="0.25">
      <c r="A1698" t="s">
        <v>2671</v>
      </c>
      <c r="B1698" s="3">
        <v>43836</v>
      </c>
      <c r="C1698" t="s">
        <v>964</v>
      </c>
      <c r="D1698" s="2" t="s">
        <v>962</v>
      </c>
      <c r="E1698">
        <v>18</v>
      </c>
      <c r="F1698">
        <v>324</v>
      </c>
      <c r="G1698">
        <v>2</v>
      </c>
      <c r="H1698">
        <v>6</v>
      </c>
      <c r="I1698" s="2">
        <v>309.27703875303268</v>
      </c>
      <c r="J1698" s="4">
        <v>220.91217053788051</v>
      </c>
      <c r="K1698" s="11">
        <f>Table__Master[[#This Row],[unit price]]*Table__Master[[#This Row],[Order qty]]</f>
        <v>1855.6622325181961</v>
      </c>
      <c r="L1698" s="11">
        <f>Table__Master[[#This Row],[Revenue]]-(Table__Master[[#This Row],[unit cost]]*Table__Master[[#This Row],[Order qty]])</f>
        <v>530.18920929091291</v>
      </c>
    </row>
    <row r="1699" spans="1:12" x14ac:dyDescent="0.25">
      <c r="A1699" t="s">
        <v>2672</v>
      </c>
      <c r="B1699" s="3">
        <v>43861</v>
      </c>
      <c r="C1699" t="s">
        <v>961</v>
      </c>
      <c r="D1699" s="2" t="s">
        <v>962</v>
      </c>
      <c r="E1699">
        <v>6</v>
      </c>
      <c r="F1699">
        <v>316</v>
      </c>
      <c r="G1699">
        <v>42</v>
      </c>
      <c r="H1699">
        <v>1</v>
      </c>
      <c r="I1699" s="2">
        <v>581.6591123342514</v>
      </c>
      <c r="J1699" s="4">
        <v>415.4707945244653</v>
      </c>
      <c r="K1699" s="11">
        <f>Table__Master[[#This Row],[unit price]]*Table__Master[[#This Row],[Order qty]]</f>
        <v>581.6591123342514</v>
      </c>
      <c r="L1699" s="11">
        <f>Table__Master[[#This Row],[Revenue]]-(Table__Master[[#This Row],[unit cost]]*Table__Master[[#This Row],[Order qty]])</f>
        <v>166.1883178097861</v>
      </c>
    </row>
    <row r="1700" spans="1:12" x14ac:dyDescent="0.25">
      <c r="A1700" t="s">
        <v>2673</v>
      </c>
      <c r="B1700" s="3">
        <v>43963</v>
      </c>
      <c r="C1700" t="s">
        <v>964</v>
      </c>
      <c r="D1700" s="2" t="s">
        <v>962</v>
      </c>
      <c r="E1700">
        <v>23</v>
      </c>
      <c r="F1700">
        <v>100</v>
      </c>
      <c r="G1700">
        <v>36</v>
      </c>
      <c r="H1700">
        <v>10</v>
      </c>
      <c r="I1700" s="2">
        <v>324.927137196064</v>
      </c>
      <c r="J1700" s="4">
        <v>232.09081228290287</v>
      </c>
      <c r="K1700" s="11">
        <f>Table__Master[[#This Row],[unit price]]*Table__Master[[#This Row],[Order qty]]</f>
        <v>3249.27137196064</v>
      </c>
      <c r="L1700" s="11">
        <f>Table__Master[[#This Row],[Revenue]]-(Table__Master[[#This Row],[unit cost]]*Table__Master[[#This Row],[Order qty]])</f>
        <v>928.36324913161116</v>
      </c>
    </row>
    <row r="1701" spans="1:12" x14ac:dyDescent="0.25">
      <c r="A1701" t="s">
        <v>2674</v>
      </c>
      <c r="B1701" s="3">
        <v>43950</v>
      </c>
      <c r="C1701" t="s">
        <v>965</v>
      </c>
      <c r="D1701" s="2" t="s">
        <v>962</v>
      </c>
      <c r="E1701">
        <v>17</v>
      </c>
      <c r="F1701">
        <v>163</v>
      </c>
      <c r="G1701">
        <v>13</v>
      </c>
      <c r="H1701">
        <v>2</v>
      </c>
      <c r="I1701" s="2">
        <v>635.06782579421997</v>
      </c>
      <c r="J1701" s="4">
        <v>453.61987556730003</v>
      </c>
      <c r="K1701" s="11">
        <f>Table__Master[[#This Row],[unit price]]*Table__Master[[#This Row],[Order qty]]</f>
        <v>1270.1356515884399</v>
      </c>
      <c r="L1701" s="11">
        <f>Table__Master[[#This Row],[Revenue]]-(Table__Master[[#This Row],[unit cost]]*Table__Master[[#This Row],[Order qty]])</f>
        <v>362.89590045383989</v>
      </c>
    </row>
    <row r="1702" spans="1:12" x14ac:dyDescent="0.25">
      <c r="A1702" t="s">
        <v>2675</v>
      </c>
      <c r="B1702" s="3">
        <v>43979</v>
      </c>
      <c r="C1702" t="s">
        <v>963</v>
      </c>
      <c r="D1702" s="2" t="s">
        <v>962</v>
      </c>
      <c r="E1702">
        <v>1</v>
      </c>
      <c r="F1702">
        <v>151</v>
      </c>
      <c r="G1702">
        <v>1</v>
      </c>
      <c r="H1702">
        <v>8</v>
      </c>
      <c r="I1702" s="2">
        <v>427.24897044897079</v>
      </c>
      <c r="J1702" s="4">
        <v>305.17783603497918</v>
      </c>
      <c r="K1702" s="11">
        <f>Table__Master[[#This Row],[unit price]]*Table__Master[[#This Row],[Order qty]]</f>
        <v>3417.9917635917664</v>
      </c>
      <c r="L1702" s="11">
        <f>Table__Master[[#This Row],[Revenue]]-(Table__Master[[#This Row],[unit cost]]*Table__Master[[#This Row],[Order qty]])</f>
        <v>976.56907531193292</v>
      </c>
    </row>
    <row r="1703" spans="1:12" x14ac:dyDescent="0.25">
      <c r="A1703" t="s">
        <v>2676</v>
      </c>
      <c r="B1703" s="3">
        <v>43911</v>
      </c>
      <c r="C1703" t="s">
        <v>963</v>
      </c>
      <c r="D1703" s="2" t="s">
        <v>962</v>
      </c>
      <c r="E1703">
        <v>16</v>
      </c>
      <c r="F1703">
        <v>2</v>
      </c>
      <c r="G1703">
        <v>46</v>
      </c>
      <c r="H1703">
        <v>9</v>
      </c>
      <c r="I1703" s="2">
        <v>354.58340513706207</v>
      </c>
      <c r="J1703" s="4">
        <v>253.27386081218722</v>
      </c>
      <c r="K1703" s="11">
        <f>Table__Master[[#This Row],[unit price]]*Table__Master[[#This Row],[Order qty]]</f>
        <v>3191.2506462335587</v>
      </c>
      <c r="L1703" s="11">
        <f>Table__Master[[#This Row],[Revenue]]-(Table__Master[[#This Row],[unit cost]]*Table__Master[[#This Row],[Order qty]])</f>
        <v>911.78589892387345</v>
      </c>
    </row>
    <row r="1704" spans="1:12" x14ac:dyDescent="0.25">
      <c r="A1704" t="s">
        <v>2677</v>
      </c>
      <c r="B1704" s="3">
        <v>43932</v>
      </c>
      <c r="C1704" t="s">
        <v>965</v>
      </c>
      <c r="D1704" s="2" t="s">
        <v>962</v>
      </c>
      <c r="E1704">
        <v>17</v>
      </c>
      <c r="F1704">
        <v>341</v>
      </c>
      <c r="G1704">
        <v>35</v>
      </c>
      <c r="H1704">
        <v>3</v>
      </c>
      <c r="I1704" s="2">
        <v>249.88399511575699</v>
      </c>
      <c r="J1704" s="4">
        <v>178.48856793982642</v>
      </c>
      <c r="K1704" s="11">
        <f>Table__Master[[#This Row],[unit price]]*Table__Master[[#This Row],[Order qty]]</f>
        <v>749.65198534727097</v>
      </c>
      <c r="L1704" s="11">
        <f>Table__Master[[#This Row],[Revenue]]-(Table__Master[[#This Row],[unit cost]]*Table__Master[[#This Row],[Order qty]])</f>
        <v>214.18628152779172</v>
      </c>
    </row>
    <row r="1705" spans="1:12" x14ac:dyDescent="0.25">
      <c r="A1705" t="s">
        <v>2678</v>
      </c>
      <c r="B1705" s="3">
        <v>43880</v>
      </c>
      <c r="C1705" t="s">
        <v>964</v>
      </c>
      <c r="D1705" s="2" t="s">
        <v>962</v>
      </c>
      <c r="E1705">
        <v>21</v>
      </c>
      <c r="F1705">
        <v>173</v>
      </c>
      <c r="G1705">
        <v>42</v>
      </c>
      <c r="H1705">
        <v>6</v>
      </c>
      <c r="I1705" s="2">
        <v>248.25804305076599</v>
      </c>
      <c r="J1705" s="4">
        <v>177.32717360769001</v>
      </c>
      <c r="K1705" s="11">
        <f>Table__Master[[#This Row],[unit price]]*Table__Master[[#This Row],[Order qty]]</f>
        <v>1489.5482583045959</v>
      </c>
      <c r="L1705" s="11">
        <f>Table__Master[[#This Row],[Revenue]]-(Table__Master[[#This Row],[unit cost]]*Table__Master[[#This Row],[Order qty]])</f>
        <v>425.58521665845592</v>
      </c>
    </row>
    <row r="1706" spans="1:12" x14ac:dyDescent="0.25">
      <c r="A1706" t="s">
        <v>2679</v>
      </c>
      <c r="B1706" s="3">
        <v>43951</v>
      </c>
      <c r="C1706" t="s">
        <v>963</v>
      </c>
      <c r="D1706" s="2" t="s">
        <v>962</v>
      </c>
      <c r="E1706">
        <v>10</v>
      </c>
      <c r="F1706">
        <v>215</v>
      </c>
      <c r="G1706">
        <v>41</v>
      </c>
      <c r="H1706">
        <v>6</v>
      </c>
      <c r="I1706" s="2">
        <v>542.74594563245773</v>
      </c>
      <c r="J1706" s="4">
        <v>387.67567545175552</v>
      </c>
      <c r="K1706" s="11">
        <f>Table__Master[[#This Row],[unit price]]*Table__Master[[#This Row],[Order qty]]</f>
        <v>3256.4756737947464</v>
      </c>
      <c r="L1706" s="11">
        <f>Table__Master[[#This Row],[Revenue]]-(Table__Master[[#This Row],[unit cost]]*Table__Master[[#This Row],[Order qty]])</f>
        <v>930.42162108421326</v>
      </c>
    </row>
    <row r="1707" spans="1:12" x14ac:dyDescent="0.25">
      <c r="A1707" t="s">
        <v>2680</v>
      </c>
      <c r="B1707" s="3">
        <v>43982</v>
      </c>
      <c r="C1707" t="s">
        <v>961</v>
      </c>
      <c r="D1707" s="2" t="s">
        <v>962</v>
      </c>
      <c r="E1707">
        <v>9</v>
      </c>
      <c r="F1707">
        <v>350</v>
      </c>
      <c r="G1707">
        <v>32</v>
      </c>
      <c r="H1707">
        <v>3</v>
      </c>
      <c r="I1707" s="2">
        <v>262.13959872722626</v>
      </c>
      <c r="J1707" s="4">
        <v>187.24257051944733</v>
      </c>
      <c r="K1707" s="11">
        <f>Table__Master[[#This Row],[unit price]]*Table__Master[[#This Row],[Order qty]]</f>
        <v>786.41879618167877</v>
      </c>
      <c r="L1707" s="11">
        <f>Table__Master[[#This Row],[Revenue]]-(Table__Master[[#This Row],[unit cost]]*Table__Master[[#This Row],[Order qty]])</f>
        <v>224.69108462333679</v>
      </c>
    </row>
    <row r="1708" spans="1:12" x14ac:dyDescent="0.25">
      <c r="A1708" t="s">
        <v>2681</v>
      </c>
      <c r="B1708" s="3">
        <v>43948</v>
      </c>
      <c r="C1708" t="s">
        <v>964</v>
      </c>
      <c r="D1708" s="2" t="s">
        <v>962</v>
      </c>
      <c r="E1708">
        <v>18</v>
      </c>
      <c r="F1708">
        <v>331</v>
      </c>
      <c r="G1708">
        <v>6</v>
      </c>
      <c r="H1708">
        <v>1</v>
      </c>
      <c r="I1708" s="2">
        <v>391.32405692338943</v>
      </c>
      <c r="J1708" s="4">
        <v>279.51718351670678</v>
      </c>
      <c r="K1708" s="11">
        <f>Table__Master[[#This Row],[unit price]]*Table__Master[[#This Row],[Order qty]]</f>
        <v>391.32405692338943</v>
      </c>
      <c r="L1708" s="11">
        <f>Table__Master[[#This Row],[Revenue]]-(Table__Master[[#This Row],[unit cost]]*Table__Master[[#This Row],[Order qty]])</f>
        <v>111.80687340668266</v>
      </c>
    </row>
    <row r="1709" spans="1:12" x14ac:dyDescent="0.25">
      <c r="A1709" t="s">
        <v>2682</v>
      </c>
      <c r="B1709" s="3">
        <v>43940</v>
      </c>
      <c r="C1709" t="s">
        <v>961</v>
      </c>
      <c r="D1709" s="2" t="s">
        <v>962</v>
      </c>
      <c r="E1709">
        <v>11</v>
      </c>
      <c r="F1709">
        <v>123</v>
      </c>
      <c r="G1709">
        <v>25</v>
      </c>
      <c r="H1709">
        <v>1</v>
      </c>
      <c r="I1709" s="2">
        <v>356.86192989349365</v>
      </c>
      <c r="J1709" s="4">
        <v>254.90137849535262</v>
      </c>
      <c r="K1709" s="11">
        <f>Table__Master[[#This Row],[unit price]]*Table__Master[[#This Row],[Order qty]]</f>
        <v>356.86192989349365</v>
      </c>
      <c r="L1709" s="11">
        <f>Table__Master[[#This Row],[Revenue]]-(Table__Master[[#This Row],[unit cost]]*Table__Master[[#This Row],[Order qty]])</f>
        <v>101.96055139814104</v>
      </c>
    </row>
    <row r="1710" spans="1:12" x14ac:dyDescent="0.25">
      <c r="A1710" t="s">
        <v>2683</v>
      </c>
      <c r="B1710" s="3">
        <v>43937</v>
      </c>
      <c r="C1710" t="s">
        <v>964</v>
      </c>
      <c r="D1710" s="2" t="s">
        <v>962</v>
      </c>
      <c r="E1710">
        <v>14</v>
      </c>
      <c r="F1710">
        <v>329</v>
      </c>
      <c r="G1710">
        <v>34</v>
      </c>
      <c r="H1710">
        <v>9</v>
      </c>
      <c r="I1710" s="2">
        <v>246.41206830739975</v>
      </c>
      <c r="J1710" s="4">
        <v>176.00862021957127</v>
      </c>
      <c r="K1710" s="11">
        <f>Table__Master[[#This Row],[unit price]]*Table__Master[[#This Row],[Order qty]]</f>
        <v>2217.7086147665977</v>
      </c>
      <c r="L1710" s="11">
        <f>Table__Master[[#This Row],[Revenue]]-(Table__Master[[#This Row],[unit cost]]*Table__Master[[#This Row],[Order qty]])</f>
        <v>633.6310327904564</v>
      </c>
    </row>
    <row r="1711" spans="1:12" x14ac:dyDescent="0.25">
      <c r="A1711" t="s">
        <v>2684</v>
      </c>
      <c r="B1711" s="3">
        <v>43868</v>
      </c>
      <c r="C1711" t="s">
        <v>964</v>
      </c>
      <c r="D1711" s="2" t="s">
        <v>962</v>
      </c>
      <c r="E1711">
        <v>3</v>
      </c>
      <c r="F1711">
        <v>206</v>
      </c>
      <c r="G1711">
        <v>44</v>
      </c>
      <c r="H1711">
        <v>5</v>
      </c>
      <c r="I1711" s="2">
        <v>185.95788109302521</v>
      </c>
      <c r="J1711" s="4">
        <v>132.82705792358945</v>
      </c>
      <c r="K1711" s="11">
        <f>Table__Master[[#This Row],[unit price]]*Table__Master[[#This Row],[Order qty]]</f>
        <v>929.78940546512604</v>
      </c>
      <c r="L1711" s="11">
        <f>Table__Master[[#This Row],[Revenue]]-(Table__Master[[#This Row],[unit cost]]*Table__Master[[#This Row],[Order qty]])</f>
        <v>265.65411584717879</v>
      </c>
    </row>
    <row r="1712" spans="1:12" x14ac:dyDescent="0.25">
      <c r="A1712" t="s">
        <v>2685</v>
      </c>
      <c r="B1712" s="3">
        <v>43879</v>
      </c>
      <c r="C1712" t="s">
        <v>961</v>
      </c>
      <c r="D1712" s="2" t="s">
        <v>962</v>
      </c>
      <c r="E1712">
        <v>22</v>
      </c>
      <c r="F1712">
        <v>259</v>
      </c>
      <c r="G1712">
        <v>7</v>
      </c>
      <c r="H1712">
        <v>3</v>
      </c>
      <c r="I1712" s="2">
        <v>634.66925865411758</v>
      </c>
      <c r="J1712" s="4">
        <v>453.33518475294119</v>
      </c>
      <c r="K1712" s="11">
        <f>Table__Master[[#This Row],[unit price]]*Table__Master[[#This Row],[Order qty]]</f>
        <v>1904.0077759623528</v>
      </c>
      <c r="L1712" s="11">
        <f>Table__Master[[#This Row],[Revenue]]-(Table__Master[[#This Row],[unit cost]]*Table__Master[[#This Row],[Order qty]])</f>
        <v>544.00222170352913</v>
      </c>
    </row>
    <row r="1713" spans="1:12" x14ac:dyDescent="0.25">
      <c r="A1713" t="s">
        <v>2686</v>
      </c>
      <c r="B1713" s="3">
        <v>43893</v>
      </c>
      <c r="C1713" t="s">
        <v>964</v>
      </c>
      <c r="D1713" s="2" t="s">
        <v>962</v>
      </c>
      <c r="E1713">
        <v>22</v>
      </c>
      <c r="F1713">
        <v>113</v>
      </c>
      <c r="G1713">
        <v>20</v>
      </c>
      <c r="H1713">
        <v>7</v>
      </c>
      <c r="I1713" s="2">
        <v>208.6761782169342</v>
      </c>
      <c r="J1713" s="4">
        <v>149.05441301209586</v>
      </c>
      <c r="K1713" s="11">
        <f>Table__Master[[#This Row],[unit price]]*Table__Master[[#This Row],[Order qty]]</f>
        <v>1460.7332475185394</v>
      </c>
      <c r="L1713" s="11">
        <f>Table__Master[[#This Row],[Revenue]]-(Table__Master[[#This Row],[unit cost]]*Table__Master[[#This Row],[Order qty]])</f>
        <v>417.35235643386841</v>
      </c>
    </row>
    <row r="1714" spans="1:12" x14ac:dyDescent="0.25">
      <c r="A1714" t="s">
        <v>2687</v>
      </c>
      <c r="B1714" s="3">
        <v>43972</v>
      </c>
      <c r="C1714" t="s">
        <v>963</v>
      </c>
      <c r="D1714" s="2" t="s">
        <v>962</v>
      </c>
      <c r="E1714">
        <v>1</v>
      </c>
      <c r="F1714">
        <v>34</v>
      </c>
      <c r="G1714">
        <v>28</v>
      </c>
      <c r="H1714">
        <v>9</v>
      </c>
      <c r="I1714" s="2">
        <v>573.66976279020309</v>
      </c>
      <c r="J1714" s="4">
        <v>409.76411627871653</v>
      </c>
      <c r="K1714" s="11">
        <f>Table__Master[[#This Row],[unit price]]*Table__Master[[#This Row],[Order qty]]</f>
        <v>5163.0278651118279</v>
      </c>
      <c r="L1714" s="11">
        <f>Table__Master[[#This Row],[Revenue]]-(Table__Master[[#This Row],[unit cost]]*Table__Master[[#This Row],[Order qty]])</f>
        <v>1475.1508186033789</v>
      </c>
    </row>
    <row r="1715" spans="1:12" x14ac:dyDescent="0.25">
      <c r="A1715" t="s">
        <v>2688</v>
      </c>
      <c r="B1715" s="3">
        <v>43970</v>
      </c>
      <c r="C1715" t="s">
        <v>964</v>
      </c>
      <c r="D1715" s="2" t="s">
        <v>962</v>
      </c>
      <c r="E1715">
        <v>21</v>
      </c>
      <c r="F1715">
        <v>330</v>
      </c>
      <c r="G1715">
        <v>3</v>
      </c>
      <c r="H1715">
        <v>1</v>
      </c>
      <c r="I1715" s="2">
        <v>182.33347928524017</v>
      </c>
      <c r="J1715" s="4">
        <v>130.23819948945729</v>
      </c>
      <c r="K1715" s="11">
        <f>Table__Master[[#This Row],[unit price]]*Table__Master[[#This Row],[Order qty]]</f>
        <v>182.33347928524017</v>
      </c>
      <c r="L1715" s="11">
        <f>Table__Master[[#This Row],[Revenue]]-(Table__Master[[#This Row],[unit cost]]*Table__Master[[#This Row],[Order qty]])</f>
        <v>52.095279795782886</v>
      </c>
    </row>
    <row r="1716" spans="1:12" x14ac:dyDescent="0.25">
      <c r="A1716" t="s">
        <v>2689</v>
      </c>
      <c r="B1716" s="3">
        <v>43906</v>
      </c>
      <c r="C1716" t="s">
        <v>963</v>
      </c>
      <c r="D1716" s="2" t="s">
        <v>962</v>
      </c>
      <c r="E1716">
        <v>16</v>
      </c>
      <c r="F1716">
        <v>66</v>
      </c>
      <c r="G1716">
        <v>44</v>
      </c>
      <c r="H1716">
        <v>5</v>
      </c>
      <c r="I1716" s="2">
        <v>341.34641915559769</v>
      </c>
      <c r="J1716" s="4">
        <v>243.81887082542693</v>
      </c>
      <c r="K1716" s="11">
        <f>Table__Master[[#This Row],[unit price]]*Table__Master[[#This Row],[Order qty]]</f>
        <v>1706.7320957779884</v>
      </c>
      <c r="L1716" s="11">
        <f>Table__Master[[#This Row],[Revenue]]-(Table__Master[[#This Row],[unit cost]]*Table__Master[[#This Row],[Order qty]])</f>
        <v>487.63774165085374</v>
      </c>
    </row>
    <row r="1717" spans="1:12" x14ac:dyDescent="0.25">
      <c r="A1717" t="s">
        <v>2690</v>
      </c>
      <c r="B1717" s="3">
        <v>43922</v>
      </c>
      <c r="C1717" t="s">
        <v>964</v>
      </c>
      <c r="D1717" s="2" t="s">
        <v>962</v>
      </c>
      <c r="E1717">
        <v>7</v>
      </c>
      <c r="F1717">
        <v>246</v>
      </c>
      <c r="G1717">
        <v>41</v>
      </c>
      <c r="H1717">
        <v>9</v>
      </c>
      <c r="I1717" s="2">
        <v>623.4828314781189</v>
      </c>
      <c r="J1717" s="4">
        <v>445.34487962722778</v>
      </c>
      <c r="K1717" s="11">
        <f>Table__Master[[#This Row],[unit price]]*Table__Master[[#This Row],[Order qty]]</f>
        <v>5611.3454833030701</v>
      </c>
      <c r="L1717" s="11">
        <f>Table__Master[[#This Row],[Revenue]]-(Table__Master[[#This Row],[unit cost]]*Table__Master[[#This Row],[Order qty]])</f>
        <v>1603.24156665802</v>
      </c>
    </row>
    <row r="1718" spans="1:12" x14ac:dyDescent="0.25">
      <c r="A1718" t="s">
        <v>2691</v>
      </c>
      <c r="B1718" s="3">
        <v>43896</v>
      </c>
      <c r="C1718" t="s">
        <v>963</v>
      </c>
      <c r="D1718" s="2" t="s">
        <v>962</v>
      </c>
      <c r="E1718">
        <v>17</v>
      </c>
      <c r="F1718">
        <v>322</v>
      </c>
      <c r="G1718">
        <v>2</v>
      </c>
      <c r="H1718">
        <v>1</v>
      </c>
      <c r="I1718" s="2">
        <v>348.98539870977402</v>
      </c>
      <c r="J1718" s="4">
        <v>249.27528479269574</v>
      </c>
      <c r="K1718" s="11">
        <f>Table__Master[[#This Row],[unit price]]*Table__Master[[#This Row],[Order qty]]</f>
        <v>348.98539870977402</v>
      </c>
      <c r="L1718" s="11">
        <f>Table__Master[[#This Row],[Revenue]]-(Table__Master[[#This Row],[unit cost]]*Table__Master[[#This Row],[Order qty]])</f>
        <v>99.710113917078274</v>
      </c>
    </row>
    <row r="1719" spans="1:12" x14ac:dyDescent="0.25">
      <c r="A1719" t="s">
        <v>2692</v>
      </c>
      <c r="B1719" s="3">
        <v>43902</v>
      </c>
      <c r="C1719" t="s">
        <v>964</v>
      </c>
      <c r="D1719" s="2" t="s">
        <v>962</v>
      </c>
      <c r="E1719">
        <v>6</v>
      </c>
      <c r="F1719">
        <v>56</v>
      </c>
      <c r="G1719">
        <v>27</v>
      </c>
      <c r="H1719">
        <v>8</v>
      </c>
      <c r="I1719" s="2">
        <v>427.4297844171524</v>
      </c>
      <c r="J1719" s="4">
        <v>305.30698886939462</v>
      </c>
      <c r="K1719" s="11">
        <f>Table__Master[[#This Row],[unit price]]*Table__Master[[#This Row],[Order qty]]</f>
        <v>3419.4382753372192</v>
      </c>
      <c r="L1719" s="11">
        <f>Table__Master[[#This Row],[Revenue]]-(Table__Master[[#This Row],[unit cost]]*Table__Master[[#This Row],[Order qty]])</f>
        <v>976.98236438206231</v>
      </c>
    </row>
    <row r="1720" spans="1:12" x14ac:dyDescent="0.25">
      <c r="A1720" t="s">
        <v>2693</v>
      </c>
      <c r="B1720" s="3">
        <v>43971</v>
      </c>
      <c r="C1720" t="s">
        <v>965</v>
      </c>
      <c r="D1720" s="2" t="s">
        <v>962</v>
      </c>
      <c r="E1720">
        <v>14</v>
      </c>
      <c r="F1720">
        <v>304</v>
      </c>
      <c r="G1720">
        <v>45</v>
      </c>
      <c r="H1720">
        <v>1</v>
      </c>
      <c r="I1720" s="2">
        <v>517.17786508798599</v>
      </c>
      <c r="J1720" s="4">
        <v>369.41276077713286</v>
      </c>
      <c r="K1720" s="11">
        <f>Table__Master[[#This Row],[unit price]]*Table__Master[[#This Row],[Order qty]]</f>
        <v>517.17786508798599</v>
      </c>
      <c r="L1720" s="11">
        <f>Table__Master[[#This Row],[Revenue]]-(Table__Master[[#This Row],[unit cost]]*Table__Master[[#This Row],[Order qty]])</f>
        <v>147.76510431085313</v>
      </c>
    </row>
    <row r="1721" spans="1:12" x14ac:dyDescent="0.25">
      <c r="A1721" t="s">
        <v>2694</v>
      </c>
      <c r="B1721" s="3">
        <v>43872</v>
      </c>
      <c r="C1721" t="s">
        <v>963</v>
      </c>
      <c r="D1721" s="2" t="s">
        <v>962</v>
      </c>
      <c r="E1721">
        <v>24</v>
      </c>
      <c r="F1721">
        <v>272</v>
      </c>
      <c r="G1721">
        <v>16</v>
      </c>
      <c r="H1721">
        <v>2</v>
      </c>
      <c r="I1721" s="2">
        <v>493.87740969657898</v>
      </c>
      <c r="J1721" s="4">
        <v>352.76957835469932</v>
      </c>
      <c r="K1721" s="11">
        <f>Table__Master[[#This Row],[unit price]]*Table__Master[[#This Row],[Order qty]]</f>
        <v>987.75481939315796</v>
      </c>
      <c r="L1721" s="11">
        <f>Table__Master[[#This Row],[Revenue]]-(Table__Master[[#This Row],[unit cost]]*Table__Master[[#This Row],[Order qty]])</f>
        <v>282.21566268375932</v>
      </c>
    </row>
    <row r="1722" spans="1:12" x14ac:dyDescent="0.25">
      <c r="A1722" t="s">
        <v>2695</v>
      </c>
      <c r="B1722" s="3">
        <v>43952</v>
      </c>
      <c r="C1722" t="s">
        <v>963</v>
      </c>
      <c r="D1722" s="2" t="s">
        <v>962</v>
      </c>
      <c r="E1722">
        <v>14</v>
      </c>
      <c r="F1722">
        <v>322</v>
      </c>
      <c r="G1722">
        <v>11</v>
      </c>
      <c r="H1722">
        <v>10</v>
      </c>
      <c r="I1722" s="2">
        <v>170.38491600751877</v>
      </c>
      <c r="J1722" s="4">
        <v>121.70351143394198</v>
      </c>
      <c r="K1722" s="11">
        <f>Table__Master[[#This Row],[unit price]]*Table__Master[[#This Row],[Order qty]]</f>
        <v>1703.8491600751877</v>
      </c>
      <c r="L1722" s="11">
        <f>Table__Master[[#This Row],[Revenue]]-(Table__Master[[#This Row],[unit cost]]*Table__Master[[#This Row],[Order qty]])</f>
        <v>486.81404573576788</v>
      </c>
    </row>
    <row r="1723" spans="1:12" x14ac:dyDescent="0.25">
      <c r="A1723" t="s">
        <v>2696</v>
      </c>
      <c r="B1723" s="3">
        <v>43893</v>
      </c>
      <c r="C1723" t="s">
        <v>961</v>
      </c>
      <c r="D1723" s="2" t="s">
        <v>962</v>
      </c>
      <c r="E1723">
        <v>10</v>
      </c>
      <c r="F1723">
        <v>282</v>
      </c>
      <c r="G1723">
        <v>19</v>
      </c>
      <c r="H1723">
        <v>1</v>
      </c>
      <c r="I1723" s="2">
        <v>285.73147666454315</v>
      </c>
      <c r="J1723" s="4">
        <v>204.09391190324513</v>
      </c>
      <c r="K1723" s="11">
        <f>Table__Master[[#This Row],[unit price]]*Table__Master[[#This Row],[Order qty]]</f>
        <v>285.73147666454315</v>
      </c>
      <c r="L1723" s="11">
        <f>Table__Master[[#This Row],[Revenue]]-(Table__Master[[#This Row],[unit cost]]*Table__Master[[#This Row],[Order qty]])</f>
        <v>81.637564761298023</v>
      </c>
    </row>
    <row r="1724" spans="1:12" x14ac:dyDescent="0.25">
      <c r="A1724" t="s">
        <v>2697</v>
      </c>
      <c r="B1724" s="3">
        <v>43859</v>
      </c>
      <c r="C1724" t="s">
        <v>965</v>
      </c>
      <c r="D1724" s="2" t="s">
        <v>962</v>
      </c>
      <c r="E1724">
        <v>22</v>
      </c>
      <c r="F1724">
        <v>140</v>
      </c>
      <c r="G1724">
        <v>24</v>
      </c>
      <c r="H1724">
        <v>9</v>
      </c>
      <c r="I1724" s="2">
        <v>595.02205592393875</v>
      </c>
      <c r="J1724" s="4">
        <v>425.01575423138485</v>
      </c>
      <c r="K1724" s="11">
        <f>Table__Master[[#This Row],[unit price]]*Table__Master[[#This Row],[Order qty]]</f>
        <v>5355.1985033154488</v>
      </c>
      <c r="L1724" s="11">
        <f>Table__Master[[#This Row],[Revenue]]-(Table__Master[[#This Row],[unit cost]]*Table__Master[[#This Row],[Order qty]])</f>
        <v>1530.056715232985</v>
      </c>
    </row>
    <row r="1725" spans="1:12" x14ac:dyDescent="0.25">
      <c r="A1725" t="s">
        <v>2698</v>
      </c>
      <c r="B1725" s="3">
        <v>43901</v>
      </c>
      <c r="C1725" t="s">
        <v>963</v>
      </c>
      <c r="D1725" s="2" t="s">
        <v>962</v>
      </c>
      <c r="E1725">
        <v>2</v>
      </c>
      <c r="F1725">
        <v>46</v>
      </c>
      <c r="G1725">
        <v>35</v>
      </c>
      <c r="H1725">
        <v>10</v>
      </c>
      <c r="I1725" s="2">
        <v>425.3470344543457</v>
      </c>
      <c r="J1725" s="4">
        <v>303.81931032453264</v>
      </c>
      <c r="K1725" s="11">
        <f>Table__Master[[#This Row],[unit price]]*Table__Master[[#This Row],[Order qty]]</f>
        <v>4253.470344543457</v>
      </c>
      <c r="L1725" s="11">
        <f>Table__Master[[#This Row],[Revenue]]-(Table__Master[[#This Row],[unit cost]]*Table__Master[[#This Row],[Order qty]])</f>
        <v>1215.2772412981308</v>
      </c>
    </row>
    <row r="1726" spans="1:12" x14ac:dyDescent="0.25">
      <c r="A1726" t="s">
        <v>2699</v>
      </c>
      <c r="B1726" s="3">
        <v>43910</v>
      </c>
      <c r="C1726" t="s">
        <v>964</v>
      </c>
      <c r="D1726" s="2" t="s">
        <v>962</v>
      </c>
      <c r="E1726">
        <v>8</v>
      </c>
      <c r="F1726">
        <v>306</v>
      </c>
      <c r="G1726">
        <v>1</v>
      </c>
      <c r="H1726">
        <v>8</v>
      </c>
      <c r="I1726" s="2">
        <v>507.2194499373436</v>
      </c>
      <c r="J1726" s="4">
        <v>362.29960709810257</v>
      </c>
      <c r="K1726" s="11">
        <f>Table__Master[[#This Row],[unit price]]*Table__Master[[#This Row],[Order qty]]</f>
        <v>4057.7555994987488</v>
      </c>
      <c r="L1726" s="11">
        <f>Table__Master[[#This Row],[Revenue]]-(Table__Master[[#This Row],[unit cost]]*Table__Master[[#This Row],[Order qty]])</f>
        <v>1159.3587427139282</v>
      </c>
    </row>
    <row r="1727" spans="1:12" x14ac:dyDescent="0.25">
      <c r="A1727" t="s">
        <v>2700</v>
      </c>
      <c r="B1727" s="3">
        <v>43925</v>
      </c>
      <c r="C1727" t="s">
        <v>963</v>
      </c>
      <c r="D1727" s="2" t="s">
        <v>962</v>
      </c>
      <c r="E1727">
        <v>19</v>
      </c>
      <c r="F1727">
        <v>305</v>
      </c>
      <c r="G1727">
        <v>11</v>
      </c>
      <c r="H1727">
        <v>3</v>
      </c>
      <c r="I1727" s="2">
        <v>509.74765026569366</v>
      </c>
      <c r="J1727" s="4">
        <v>364.10546447549552</v>
      </c>
      <c r="K1727" s="11">
        <f>Table__Master[[#This Row],[unit price]]*Table__Master[[#This Row],[Order qty]]</f>
        <v>1529.242950797081</v>
      </c>
      <c r="L1727" s="11">
        <f>Table__Master[[#This Row],[Revenue]]-(Table__Master[[#This Row],[unit cost]]*Table__Master[[#This Row],[Order qty]])</f>
        <v>436.92655737059431</v>
      </c>
    </row>
    <row r="1728" spans="1:12" x14ac:dyDescent="0.25">
      <c r="A1728" t="s">
        <v>2701</v>
      </c>
      <c r="B1728" s="3">
        <v>43937</v>
      </c>
      <c r="C1728" t="s">
        <v>963</v>
      </c>
      <c r="D1728" s="2" t="s">
        <v>962</v>
      </c>
      <c r="E1728">
        <v>2</v>
      </c>
      <c r="F1728">
        <v>236</v>
      </c>
      <c r="G1728">
        <v>28</v>
      </c>
      <c r="H1728">
        <v>1</v>
      </c>
      <c r="I1728" s="2">
        <v>352.66420894861221</v>
      </c>
      <c r="J1728" s="4">
        <v>251.90300639186589</v>
      </c>
      <c r="K1728" s="11">
        <f>Table__Master[[#This Row],[unit price]]*Table__Master[[#This Row],[Order qty]]</f>
        <v>352.66420894861221</v>
      </c>
      <c r="L1728" s="11">
        <f>Table__Master[[#This Row],[Revenue]]-(Table__Master[[#This Row],[unit cost]]*Table__Master[[#This Row],[Order qty]])</f>
        <v>100.76120255674633</v>
      </c>
    </row>
    <row r="1729" spans="1:12" x14ac:dyDescent="0.25">
      <c r="A1729" t="s">
        <v>2702</v>
      </c>
      <c r="B1729" s="3">
        <v>43946</v>
      </c>
      <c r="C1729" t="s">
        <v>965</v>
      </c>
      <c r="D1729" s="2" t="s">
        <v>962</v>
      </c>
      <c r="E1729">
        <v>19</v>
      </c>
      <c r="F1729">
        <v>87</v>
      </c>
      <c r="G1729">
        <v>43</v>
      </c>
      <c r="H1729">
        <v>3</v>
      </c>
      <c r="I1729" s="2">
        <v>489.59855389595032</v>
      </c>
      <c r="J1729" s="4">
        <v>349.71325278282166</v>
      </c>
      <c r="K1729" s="11">
        <f>Table__Master[[#This Row],[unit price]]*Table__Master[[#This Row],[Order qty]]</f>
        <v>1468.795661687851</v>
      </c>
      <c r="L1729" s="11">
        <f>Table__Master[[#This Row],[Revenue]]-(Table__Master[[#This Row],[unit cost]]*Table__Master[[#This Row],[Order qty]])</f>
        <v>419.65590333938599</v>
      </c>
    </row>
    <row r="1730" spans="1:12" x14ac:dyDescent="0.25">
      <c r="A1730" t="s">
        <v>2703</v>
      </c>
      <c r="B1730" s="3">
        <v>43890</v>
      </c>
      <c r="C1730" t="s">
        <v>963</v>
      </c>
      <c r="D1730" s="2" t="s">
        <v>962</v>
      </c>
      <c r="E1730">
        <v>13</v>
      </c>
      <c r="F1730">
        <v>22</v>
      </c>
      <c r="G1730">
        <v>23</v>
      </c>
      <c r="H1730">
        <v>2</v>
      </c>
      <c r="I1730" s="2">
        <v>424.18095606565475</v>
      </c>
      <c r="J1730" s="4">
        <v>302.9863971897534</v>
      </c>
      <c r="K1730" s="11">
        <f>Table__Master[[#This Row],[unit price]]*Table__Master[[#This Row],[Order qty]]</f>
        <v>848.36191213130951</v>
      </c>
      <c r="L1730" s="11">
        <f>Table__Master[[#This Row],[Revenue]]-(Table__Master[[#This Row],[unit cost]]*Table__Master[[#This Row],[Order qty]])</f>
        <v>242.3891177518027</v>
      </c>
    </row>
    <row r="1731" spans="1:12" x14ac:dyDescent="0.25">
      <c r="A1731" t="s">
        <v>2704</v>
      </c>
      <c r="B1731" s="3">
        <v>43834</v>
      </c>
      <c r="C1731" t="s">
        <v>961</v>
      </c>
      <c r="D1731" s="2" t="s">
        <v>962</v>
      </c>
      <c r="E1731">
        <v>25</v>
      </c>
      <c r="F1731">
        <v>263</v>
      </c>
      <c r="G1731">
        <v>9</v>
      </c>
      <c r="H1731">
        <v>1</v>
      </c>
      <c r="I1731" s="2">
        <v>554.96493852138519</v>
      </c>
      <c r="J1731" s="4">
        <v>396.40352751527519</v>
      </c>
      <c r="K1731" s="11">
        <f>Table__Master[[#This Row],[unit price]]*Table__Master[[#This Row],[Order qty]]</f>
        <v>554.96493852138519</v>
      </c>
      <c r="L1731" s="11">
        <f>Table__Master[[#This Row],[Revenue]]-(Table__Master[[#This Row],[unit cost]]*Table__Master[[#This Row],[Order qty]])</f>
        <v>158.56141100611001</v>
      </c>
    </row>
    <row r="1732" spans="1:12" x14ac:dyDescent="0.25">
      <c r="A1732" t="s">
        <v>2705</v>
      </c>
      <c r="B1732" s="3">
        <v>43946</v>
      </c>
      <c r="C1732" t="s">
        <v>961</v>
      </c>
      <c r="D1732" s="2" t="s">
        <v>962</v>
      </c>
      <c r="E1732">
        <v>10</v>
      </c>
      <c r="F1732">
        <v>202</v>
      </c>
      <c r="G1732">
        <v>46</v>
      </c>
      <c r="H1732">
        <v>3</v>
      </c>
      <c r="I1732" s="2">
        <v>452.95692425966263</v>
      </c>
      <c r="J1732" s="4">
        <v>323.54066018547331</v>
      </c>
      <c r="K1732" s="11">
        <f>Table__Master[[#This Row],[unit price]]*Table__Master[[#This Row],[Order qty]]</f>
        <v>1358.8707727789879</v>
      </c>
      <c r="L1732" s="11">
        <f>Table__Master[[#This Row],[Revenue]]-(Table__Master[[#This Row],[unit cost]]*Table__Master[[#This Row],[Order qty]])</f>
        <v>388.248792222568</v>
      </c>
    </row>
    <row r="1733" spans="1:12" x14ac:dyDescent="0.25">
      <c r="A1733" t="s">
        <v>2706</v>
      </c>
      <c r="B1733" s="3">
        <v>43841</v>
      </c>
      <c r="C1733" t="s">
        <v>963</v>
      </c>
      <c r="D1733" s="2" t="s">
        <v>962</v>
      </c>
      <c r="E1733">
        <v>9</v>
      </c>
      <c r="F1733">
        <v>26</v>
      </c>
      <c r="G1733">
        <v>18</v>
      </c>
      <c r="H1733">
        <v>3</v>
      </c>
      <c r="I1733" s="2">
        <v>608.13666772842407</v>
      </c>
      <c r="J1733" s="4">
        <v>434.38333409173151</v>
      </c>
      <c r="K1733" s="11">
        <f>Table__Master[[#This Row],[unit price]]*Table__Master[[#This Row],[Order qty]]</f>
        <v>1824.4100031852722</v>
      </c>
      <c r="L1733" s="11">
        <f>Table__Master[[#This Row],[Revenue]]-(Table__Master[[#This Row],[unit cost]]*Table__Master[[#This Row],[Order qty]])</f>
        <v>521.26000091007768</v>
      </c>
    </row>
    <row r="1734" spans="1:12" x14ac:dyDescent="0.25">
      <c r="A1734" t="s">
        <v>2707</v>
      </c>
      <c r="B1734" s="3">
        <v>43865</v>
      </c>
      <c r="C1734" t="s">
        <v>965</v>
      </c>
      <c r="D1734" s="2" t="s">
        <v>962</v>
      </c>
      <c r="E1734">
        <v>9</v>
      </c>
      <c r="F1734">
        <v>52</v>
      </c>
      <c r="G1734">
        <v>28</v>
      </c>
      <c r="H1734">
        <v>6</v>
      </c>
      <c r="I1734" s="2">
        <v>438.56783527135849</v>
      </c>
      <c r="J1734" s="4">
        <v>313.26273947954178</v>
      </c>
      <c r="K1734" s="11">
        <f>Table__Master[[#This Row],[unit price]]*Table__Master[[#This Row],[Order qty]]</f>
        <v>2631.4070116281509</v>
      </c>
      <c r="L1734" s="11">
        <f>Table__Master[[#This Row],[Revenue]]-(Table__Master[[#This Row],[unit cost]]*Table__Master[[#This Row],[Order qty]])</f>
        <v>751.83057475090027</v>
      </c>
    </row>
    <row r="1735" spans="1:12" x14ac:dyDescent="0.25">
      <c r="A1735" t="s">
        <v>2708</v>
      </c>
      <c r="B1735" s="3">
        <v>43899</v>
      </c>
      <c r="C1735" t="s">
        <v>961</v>
      </c>
      <c r="D1735" s="2" t="s">
        <v>962</v>
      </c>
      <c r="E1735">
        <v>18</v>
      </c>
      <c r="F1735">
        <v>359</v>
      </c>
      <c r="G1735">
        <v>31</v>
      </c>
      <c r="H1735">
        <v>10</v>
      </c>
      <c r="I1735" s="2">
        <v>529.05063879489899</v>
      </c>
      <c r="J1735" s="4">
        <v>377.8933134249279</v>
      </c>
      <c r="K1735" s="11">
        <f>Table__Master[[#This Row],[unit price]]*Table__Master[[#This Row],[Order qty]]</f>
        <v>5290.5063879489899</v>
      </c>
      <c r="L1735" s="11">
        <f>Table__Master[[#This Row],[Revenue]]-(Table__Master[[#This Row],[unit cost]]*Table__Master[[#This Row],[Order qty]])</f>
        <v>1511.5732536997111</v>
      </c>
    </row>
    <row r="1736" spans="1:12" x14ac:dyDescent="0.25">
      <c r="A1736" t="s">
        <v>2709</v>
      </c>
      <c r="B1736" s="3">
        <v>43966</v>
      </c>
      <c r="C1736" t="s">
        <v>965</v>
      </c>
      <c r="D1736" s="2" t="s">
        <v>962</v>
      </c>
      <c r="E1736">
        <v>19</v>
      </c>
      <c r="F1736">
        <v>189</v>
      </c>
      <c r="G1736">
        <v>24</v>
      </c>
      <c r="H1736">
        <v>8</v>
      </c>
      <c r="I1736" s="2">
        <v>604.21080976724625</v>
      </c>
      <c r="J1736" s="4">
        <v>431.57914983374735</v>
      </c>
      <c r="K1736" s="11">
        <f>Table__Master[[#This Row],[unit price]]*Table__Master[[#This Row],[Order qty]]</f>
        <v>4833.68647813797</v>
      </c>
      <c r="L1736" s="11">
        <f>Table__Master[[#This Row],[Revenue]]-(Table__Master[[#This Row],[unit cost]]*Table__Master[[#This Row],[Order qty]])</f>
        <v>1381.0532794679912</v>
      </c>
    </row>
    <row r="1737" spans="1:12" x14ac:dyDescent="0.25">
      <c r="A1737" t="s">
        <v>2710</v>
      </c>
      <c r="B1737" s="3">
        <v>43930</v>
      </c>
      <c r="C1737" t="s">
        <v>961</v>
      </c>
      <c r="D1737" s="2" t="s">
        <v>962</v>
      </c>
      <c r="E1737">
        <v>22</v>
      </c>
      <c r="F1737">
        <v>76</v>
      </c>
      <c r="G1737">
        <v>18</v>
      </c>
      <c r="H1737">
        <v>9</v>
      </c>
      <c r="I1737" s="2">
        <v>560.09205222129822</v>
      </c>
      <c r="J1737" s="4">
        <v>400.06575158664162</v>
      </c>
      <c r="K1737" s="11">
        <f>Table__Master[[#This Row],[unit price]]*Table__Master[[#This Row],[Order qty]]</f>
        <v>5040.828469991684</v>
      </c>
      <c r="L1737" s="11">
        <f>Table__Master[[#This Row],[Revenue]]-(Table__Master[[#This Row],[unit cost]]*Table__Master[[#This Row],[Order qty]])</f>
        <v>1440.2367057119095</v>
      </c>
    </row>
    <row r="1738" spans="1:12" x14ac:dyDescent="0.25">
      <c r="A1738" t="s">
        <v>2711</v>
      </c>
      <c r="B1738" s="3">
        <v>43956</v>
      </c>
      <c r="C1738" t="s">
        <v>961</v>
      </c>
      <c r="D1738" s="2" t="s">
        <v>962</v>
      </c>
      <c r="E1738">
        <v>16</v>
      </c>
      <c r="F1738">
        <v>328</v>
      </c>
      <c r="G1738">
        <v>8</v>
      </c>
      <c r="H1738">
        <v>9</v>
      </c>
      <c r="I1738" s="2">
        <v>492.80055874586105</v>
      </c>
      <c r="J1738" s="4">
        <v>352.0003991041865</v>
      </c>
      <c r="K1738" s="11">
        <f>Table__Master[[#This Row],[unit price]]*Table__Master[[#This Row],[Order qty]]</f>
        <v>4435.2050287127495</v>
      </c>
      <c r="L1738" s="11">
        <f>Table__Master[[#This Row],[Revenue]]-(Table__Master[[#This Row],[unit cost]]*Table__Master[[#This Row],[Order qty]])</f>
        <v>1267.2014367750708</v>
      </c>
    </row>
    <row r="1739" spans="1:12" x14ac:dyDescent="0.25">
      <c r="A1739" t="s">
        <v>2712</v>
      </c>
      <c r="B1739" s="3">
        <v>43958</v>
      </c>
      <c r="C1739" t="s">
        <v>964</v>
      </c>
      <c r="D1739" s="2" t="s">
        <v>962</v>
      </c>
      <c r="E1739">
        <v>23</v>
      </c>
      <c r="F1739">
        <v>175</v>
      </c>
      <c r="G1739">
        <v>22</v>
      </c>
      <c r="H1739">
        <v>6</v>
      </c>
      <c r="I1739" s="2">
        <v>260.3058375120163</v>
      </c>
      <c r="J1739" s="4">
        <v>185.93274108001165</v>
      </c>
      <c r="K1739" s="11">
        <f>Table__Master[[#This Row],[unit price]]*Table__Master[[#This Row],[Order qty]]</f>
        <v>1561.8350250720978</v>
      </c>
      <c r="L1739" s="11">
        <f>Table__Master[[#This Row],[Revenue]]-(Table__Master[[#This Row],[unit cost]]*Table__Master[[#This Row],[Order qty]])</f>
        <v>446.23857859202781</v>
      </c>
    </row>
    <row r="1740" spans="1:12" x14ac:dyDescent="0.25">
      <c r="A1740" t="s">
        <v>2713</v>
      </c>
      <c r="B1740" s="3">
        <v>43891</v>
      </c>
      <c r="C1740" t="s">
        <v>961</v>
      </c>
      <c r="D1740" s="2" t="s">
        <v>962</v>
      </c>
      <c r="E1740">
        <v>12</v>
      </c>
      <c r="F1740">
        <v>364</v>
      </c>
      <c r="G1740">
        <v>33</v>
      </c>
      <c r="H1740">
        <v>2</v>
      </c>
      <c r="I1740" s="2">
        <v>350.83510619401932</v>
      </c>
      <c r="J1740" s="4">
        <v>250.59650442429952</v>
      </c>
      <c r="K1740" s="11">
        <f>Table__Master[[#This Row],[unit price]]*Table__Master[[#This Row],[Order qty]]</f>
        <v>701.67021238803864</v>
      </c>
      <c r="L1740" s="11">
        <f>Table__Master[[#This Row],[Revenue]]-(Table__Master[[#This Row],[unit cost]]*Table__Master[[#This Row],[Order qty]])</f>
        <v>200.47720353943959</v>
      </c>
    </row>
    <row r="1741" spans="1:12" x14ac:dyDescent="0.25">
      <c r="A1741" t="s">
        <v>2714</v>
      </c>
      <c r="B1741" s="3">
        <v>43887</v>
      </c>
      <c r="C1741" t="s">
        <v>964</v>
      </c>
      <c r="D1741" s="2" t="s">
        <v>962</v>
      </c>
      <c r="E1741">
        <v>22</v>
      </c>
      <c r="F1741">
        <v>32</v>
      </c>
      <c r="G1741">
        <v>6</v>
      </c>
      <c r="H1741">
        <v>10</v>
      </c>
      <c r="I1741" s="2">
        <v>616.299485206604</v>
      </c>
      <c r="J1741" s="4">
        <v>440.21391800471719</v>
      </c>
      <c r="K1741" s="11">
        <f>Table__Master[[#This Row],[unit price]]*Table__Master[[#This Row],[Order qty]]</f>
        <v>6162.99485206604</v>
      </c>
      <c r="L1741" s="11">
        <f>Table__Master[[#This Row],[Revenue]]-(Table__Master[[#This Row],[unit cost]]*Table__Master[[#This Row],[Order qty]])</f>
        <v>1760.8556720188681</v>
      </c>
    </row>
    <row r="1742" spans="1:12" x14ac:dyDescent="0.25">
      <c r="A1742" t="s">
        <v>2715</v>
      </c>
      <c r="B1742" s="3">
        <v>43858</v>
      </c>
      <c r="C1742" t="s">
        <v>964</v>
      </c>
      <c r="D1742" s="2" t="s">
        <v>962</v>
      </c>
      <c r="E1742">
        <v>24</v>
      </c>
      <c r="F1742">
        <v>206</v>
      </c>
      <c r="G1742">
        <v>4</v>
      </c>
      <c r="H1742">
        <v>4</v>
      </c>
      <c r="I1742" s="2">
        <v>557.1872929930687</v>
      </c>
      <c r="J1742" s="4">
        <v>397.99092356647765</v>
      </c>
      <c r="K1742" s="11">
        <f>Table__Master[[#This Row],[unit price]]*Table__Master[[#This Row],[Order qty]]</f>
        <v>2228.7491719722748</v>
      </c>
      <c r="L1742" s="11">
        <f>Table__Master[[#This Row],[Revenue]]-(Table__Master[[#This Row],[unit cost]]*Table__Master[[#This Row],[Order qty]])</f>
        <v>636.78547770636419</v>
      </c>
    </row>
    <row r="1743" spans="1:12" x14ac:dyDescent="0.25">
      <c r="A1743" t="s">
        <v>2716</v>
      </c>
      <c r="B1743" s="3">
        <v>43914</v>
      </c>
      <c r="C1743" t="s">
        <v>961</v>
      </c>
      <c r="D1743" s="2" t="s">
        <v>962</v>
      </c>
      <c r="E1743">
        <v>26</v>
      </c>
      <c r="F1743">
        <v>292</v>
      </c>
      <c r="G1743">
        <v>15</v>
      </c>
      <c r="H1743">
        <v>8</v>
      </c>
      <c r="I1743" s="2">
        <v>495.36853516101837</v>
      </c>
      <c r="J1743" s="4">
        <v>353.83466797215601</v>
      </c>
      <c r="K1743" s="11">
        <f>Table__Master[[#This Row],[unit price]]*Table__Master[[#This Row],[Order qty]]</f>
        <v>3962.948281288147</v>
      </c>
      <c r="L1743" s="11">
        <f>Table__Master[[#This Row],[Revenue]]-(Table__Master[[#This Row],[unit cost]]*Table__Master[[#This Row],[Order qty]])</f>
        <v>1132.2709375108989</v>
      </c>
    </row>
    <row r="1744" spans="1:12" x14ac:dyDescent="0.25">
      <c r="A1744" t="s">
        <v>2717</v>
      </c>
      <c r="B1744" s="3">
        <v>43867</v>
      </c>
      <c r="C1744" t="s">
        <v>961</v>
      </c>
      <c r="D1744" s="2" t="s">
        <v>962</v>
      </c>
      <c r="E1744">
        <v>7</v>
      </c>
      <c r="F1744">
        <v>117</v>
      </c>
      <c r="G1744">
        <v>28</v>
      </c>
      <c r="H1744">
        <v>2</v>
      </c>
      <c r="I1744" s="2">
        <v>490.22831207513809</v>
      </c>
      <c r="J1744" s="4">
        <v>350.16308005367011</v>
      </c>
      <c r="K1744" s="11">
        <f>Table__Master[[#This Row],[unit price]]*Table__Master[[#This Row],[Order qty]]</f>
        <v>980.45662415027618</v>
      </c>
      <c r="L1744" s="11">
        <f>Table__Master[[#This Row],[Revenue]]-(Table__Master[[#This Row],[unit cost]]*Table__Master[[#This Row],[Order qty]])</f>
        <v>280.13046404293596</v>
      </c>
    </row>
    <row r="1745" spans="1:12" x14ac:dyDescent="0.25">
      <c r="A1745" t="s">
        <v>2718</v>
      </c>
      <c r="B1745" s="3">
        <v>43861</v>
      </c>
      <c r="C1745" t="s">
        <v>964</v>
      </c>
      <c r="D1745" s="2" t="s">
        <v>962</v>
      </c>
      <c r="E1745">
        <v>8</v>
      </c>
      <c r="F1745">
        <v>192</v>
      </c>
      <c r="G1745">
        <v>19</v>
      </c>
      <c r="H1745">
        <v>5</v>
      </c>
      <c r="I1745" s="2">
        <v>294.62597107887268</v>
      </c>
      <c r="J1745" s="4">
        <v>210.44712219919478</v>
      </c>
      <c r="K1745" s="11">
        <f>Table__Master[[#This Row],[unit price]]*Table__Master[[#This Row],[Order qty]]</f>
        <v>1473.1298553943634</v>
      </c>
      <c r="L1745" s="11">
        <f>Table__Master[[#This Row],[Revenue]]-(Table__Master[[#This Row],[unit cost]]*Table__Master[[#This Row],[Order qty]])</f>
        <v>420.89424439838945</v>
      </c>
    </row>
    <row r="1746" spans="1:12" x14ac:dyDescent="0.25">
      <c r="A1746" t="s">
        <v>2719</v>
      </c>
      <c r="B1746" s="3">
        <v>43966</v>
      </c>
      <c r="C1746" t="s">
        <v>961</v>
      </c>
      <c r="D1746" s="2" t="s">
        <v>962</v>
      </c>
      <c r="E1746">
        <v>4</v>
      </c>
      <c r="F1746">
        <v>101</v>
      </c>
      <c r="G1746">
        <v>35</v>
      </c>
      <c r="H1746">
        <v>10</v>
      </c>
      <c r="I1746" s="2">
        <v>355.93952482938766</v>
      </c>
      <c r="J1746" s="4">
        <v>254.24251773527692</v>
      </c>
      <c r="K1746" s="11">
        <f>Table__Master[[#This Row],[unit price]]*Table__Master[[#This Row],[Order qty]]</f>
        <v>3559.3952482938766</v>
      </c>
      <c r="L1746" s="11">
        <f>Table__Master[[#This Row],[Revenue]]-(Table__Master[[#This Row],[unit cost]]*Table__Master[[#This Row],[Order qty]])</f>
        <v>1016.9700709411072</v>
      </c>
    </row>
    <row r="1747" spans="1:12" x14ac:dyDescent="0.25">
      <c r="A1747" t="s">
        <v>2720</v>
      </c>
      <c r="B1747" s="3">
        <v>43838</v>
      </c>
      <c r="C1747" t="s">
        <v>961</v>
      </c>
      <c r="D1747" s="2" t="s">
        <v>962</v>
      </c>
      <c r="E1747">
        <v>18</v>
      </c>
      <c r="F1747">
        <v>314</v>
      </c>
      <c r="G1747">
        <v>16</v>
      </c>
      <c r="H1747">
        <v>10</v>
      </c>
      <c r="I1747" s="2">
        <v>214.16677129268646</v>
      </c>
      <c r="J1747" s="4">
        <v>152.97626520906178</v>
      </c>
      <c r="K1747" s="11">
        <f>Table__Master[[#This Row],[unit price]]*Table__Master[[#This Row],[Order qty]]</f>
        <v>2141.6677129268646</v>
      </c>
      <c r="L1747" s="11">
        <f>Table__Master[[#This Row],[Revenue]]-(Table__Master[[#This Row],[unit cost]]*Table__Master[[#This Row],[Order qty]])</f>
        <v>611.90506083624678</v>
      </c>
    </row>
    <row r="1748" spans="1:12" x14ac:dyDescent="0.25">
      <c r="A1748" t="s">
        <v>2721</v>
      </c>
      <c r="B1748" s="3">
        <v>43839</v>
      </c>
      <c r="C1748" t="s">
        <v>961</v>
      </c>
      <c r="D1748" s="2" t="s">
        <v>962</v>
      </c>
      <c r="E1748">
        <v>3</v>
      </c>
      <c r="F1748">
        <v>286</v>
      </c>
      <c r="G1748">
        <v>37</v>
      </c>
      <c r="H1748">
        <v>8</v>
      </c>
      <c r="I1748" s="2">
        <v>606.91880875825882</v>
      </c>
      <c r="J1748" s="4">
        <v>433.51343482732773</v>
      </c>
      <c r="K1748" s="11">
        <f>Table__Master[[#This Row],[unit price]]*Table__Master[[#This Row],[Order qty]]</f>
        <v>4855.3504700660706</v>
      </c>
      <c r="L1748" s="11">
        <f>Table__Master[[#This Row],[Revenue]]-(Table__Master[[#This Row],[unit cost]]*Table__Master[[#This Row],[Order qty]])</f>
        <v>1387.2429914474487</v>
      </c>
    </row>
    <row r="1749" spans="1:12" x14ac:dyDescent="0.25">
      <c r="A1749" t="s">
        <v>2722</v>
      </c>
      <c r="B1749" s="3">
        <v>43833</v>
      </c>
      <c r="C1749" t="s">
        <v>961</v>
      </c>
      <c r="D1749" s="2" t="s">
        <v>962</v>
      </c>
      <c r="E1749">
        <v>3</v>
      </c>
      <c r="F1749">
        <v>168</v>
      </c>
      <c r="G1749">
        <v>6</v>
      </c>
      <c r="H1749">
        <v>2</v>
      </c>
      <c r="I1749" s="2">
        <v>246.5488657951355</v>
      </c>
      <c r="J1749" s="4">
        <v>176.10633271081107</v>
      </c>
      <c r="K1749" s="11">
        <f>Table__Master[[#This Row],[unit price]]*Table__Master[[#This Row],[Order qty]]</f>
        <v>493.097731590271</v>
      </c>
      <c r="L1749" s="11">
        <f>Table__Master[[#This Row],[Revenue]]-(Table__Master[[#This Row],[unit cost]]*Table__Master[[#This Row],[Order qty]])</f>
        <v>140.88506616864885</v>
      </c>
    </row>
    <row r="1750" spans="1:12" x14ac:dyDescent="0.25">
      <c r="A1750" t="s">
        <v>2723</v>
      </c>
      <c r="B1750" s="3">
        <v>43969</v>
      </c>
      <c r="C1750" t="s">
        <v>961</v>
      </c>
      <c r="D1750" s="2" t="s">
        <v>962</v>
      </c>
      <c r="E1750">
        <v>4</v>
      </c>
      <c r="F1750">
        <v>276</v>
      </c>
      <c r="G1750">
        <v>34</v>
      </c>
      <c r="H1750">
        <v>10</v>
      </c>
      <c r="I1750" s="2">
        <v>220.43768638372421</v>
      </c>
      <c r="J1750" s="4">
        <v>157.45549027408873</v>
      </c>
      <c r="K1750" s="11">
        <f>Table__Master[[#This Row],[unit price]]*Table__Master[[#This Row],[Order qty]]</f>
        <v>2204.3768638372421</v>
      </c>
      <c r="L1750" s="11">
        <f>Table__Master[[#This Row],[Revenue]]-(Table__Master[[#This Row],[unit cost]]*Table__Master[[#This Row],[Order qty]])</f>
        <v>629.8219610963547</v>
      </c>
    </row>
    <row r="1751" spans="1:12" x14ac:dyDescent="0.25">
      <c r="A1751" t="s">
        <v>2724</v>
      </c>
      <c r="B1751" s="3">
        <v>43954</v>
      </c>
      <c r="C1751" t="s">
        <v>963</v>
      </c>
      <c r="D1751" s="2" t="s">
        <v>962</v>
      </c>
      <c r="E1751">
        <v>22</v>
      </c>
      <c r="F1751">
        <v>302</v>
      </c>
      <c r="G1751">
        <v>3</v>
      </c>
      <c r="H1751">
        <v>9</v>
      </c>
      <c r="I1751" s="2">
        <v>583.12174952030182</v>
      </c>
      <c r="J1751" s="4">
        <v>416.51553537164421</v>
      </c>
      <c r="K1751" s="11">
        <f>Table__Master[[#This Row],[unit price]]*Table__Master[[#This Row],[Order qty]]</f>
        <v>5248.0957456827164</v>
      </c>
      <c r="L1751" s="11">
        <f>Table__Master[[#This Row],[Revenue]]-(Table__Master[[#This Row],[unit cost]]*Table__Master[[#This Row],[Order qty]])</f>
        <v>1499.4559273379186</v>
      </c>
    </row>
    <row r="1752" spans="1:12" x14ac:dyDescent="0.25">
      <c r="A1752" t="s">
        <v>2725</v>
      </c>
      <c r="B1752" s="3">
        <v>43910</v>
      </c>
      <c r="C1752" t="s">
        <v>964</v>
      </c>
      <c r="D1752" s="2" t="s">
        <v>962</v>
      </c>
      <c r="E1752">
        <v>15</v>
      </c>
      <c r="F1752">
        <v>348</v>
      </c>
      <c r="G1752">
        <v>39</v>
      </c>
      <c r="H1752">
        <v>4</v>
      </c>
      <c r="I1752" s="2">
        <v>238.95548540353775</v>
      </c>
      <c r="J1752" s="4">
        <v>170.68248957395554</v>
      </c>
      <c r="K1752" s="11">
        <f>Table__Master[[#This Row],[unit price]]*Table__Master[[#This Row],[Order qty]]</f>
        <v>955.821941614151</v>
      </c>
      <c r="L1752" s="11">
        <f>Table__Master[[#This Row],[Revenue]]-(Table__Master[[#This Row],[unit cost]]*Table__Master[[#This Row],[Order qty]])</f>
        <v>273.09198331832886</v>
      </c>
    </row>
    <row r="1753" spans="1:12" x14ac:dyDescent="0.25">
      <c r="A1753" t="s">
        <v>2726</v>
      </c>
      <c r="B1753" s="3">
        <v>43921</v>
      </c>
      <c r="C1753" t="s">
        <v>964</v>
      </c>
      <c r="D1753" s="2" t="s">
        <v>962</v>
      </c>
      <c r="E1753">
        <v>5</v>
      </c>
      <c r="F1753">
        <v>367</v>
      </c>
      <c r="G1753">
        <v>29</v>
      </c>
      <c r="H1753">
        <v>6</v>
      </c>
      <c r="I1753" s="2">
        <v>260.98400187492371</v>
      </c>
      <c r="J1753" s="4">
        <v>186.4171441963741</v>
      </c>
      <c r="K1753" s="11">
        <f>Table__Master[[#This Row],[unit price]]*Table__Master[[#This Row],[Order qty]]</f>
        <v>1565.9040112495422</v>
      </c>
      <c r="L1753" s="11">
        <f>Table__Master[[#This Row],[Revenue]]-(Table__Master[[#This Row],[unit cost]]*Table__Master[[#This Row],[Order qty]])</f>
        <v>447.40114607129772</v>
      </c>
    </row>
    <row r="1754" spans="1:12" x14ac:dyDescent="0.25">
      <c r="A1754" t="s">
        <v>2727</v>
      </c>
      <c r="B1754" s="3">
        <v>43905</v>
      </c>
      <c r="C1754" t="s">
        <v>963</v>
      </c>
      <c r="D1754" s="2" t="s">
        <v>962</v>
      </c>
      <c r="E1754">
        <v>16</v>
      </c>
      <c r="F1754">
        <v>90</v>
      </c>
      <c r="G1754">
        <v>38</v>
      </c>
      <c r="H1754">
        <v>7</v>
      </c>
      <c r="I1754" s="2">
        <v>564.74678009748459</v>
      </c>
      <c r="J1754" s="4">
        <v>403.390557212489</v>
      </c>
      <c r="K1754" s="11">
        <f>Table__Master[[#This Row],[unit price]]*Table__Master[[#This Row],[Order qty]]</f>
        <v>3953.2274606823921</v>
      </c>
      <c r="L1754" s="11">
        <f>Table__Master[[#This Row],[Revenue]]-(Table__Master[[#This Row],[unit cost]]*Table__Master[[#This Row],[Order qty]])</f>
        <v>1129.4935601949692</v>
      </c>
    </row>
    <row r="1755" spans="1:12" x14ac:dyDescent="0.25">
      <c r="A1755" t="s">
        <v>2728</v>
      </c>
      <c r="B1755" s="3">
        <v>43895</v>
      </c>
      <c r="C1755" t="s">
        <v>963</v>
      </c>
      <c r="D1755" s="2" t="s">
        <v>962</v>
      </c>
      <c r="E1755">
        <v>13</v>
      </c>
      <c r="F1755">
        <v>88</v>
      </c>
      <c r="G1755">
        <v>25</v>
      </c>
      <c r="H1755">
        <v>1</v>
      </c>
      <c r="I1755" s="2">
        <v>516.60096251964569</v>
      </c>
      <c r="J1755" s="4">
        <v>369.00068751403268</v>
      </c>
      <c r="K1755" s="11">
        <f>Table__Master[[#This Row],[unit price]]*Table__Master[[#This Row],[Order qty]]</f>
        <v>516.60096251964569</v>
      </c>
      <c r="L1755" s="11">
        <f>Table__Master[[#This Row],[Revenue]]-(Table__Master[[#This Row],[unit cost]]*Table__Master[[#This Row],[Order qty]])</f>
        <v>147.60027500561301</v>
      </c>
    </row>
    <row r="1756" spans="1:12" x14ac:dyDescent="0.25">
      <c r="A1756" t="s">
        <v>2729</v>
      </c>
      <c r="B1756" s="3">
        <v>43973</v>
      </c>
      <c r="C1756" t="s">
        <v>964</v>
      </c>
      <c r="D1756" s="2" t="s">
        <v>962</v>
      </c>
      <c r="E1756">
        <v>15</v>
      </c>
      <c r="F1756">
        <v>92</v>
      </c>
      <c r="G1756">
        <v>32</v>
      </c>
      <c r="H1756">
        <v>5</v>
      </c>
      <c r="I1756" s="2">
        <v>169.54836398363113</v>
      </c>
      <c r="J1756" s="4">
        <v>121.10597427402224</v>
      </c>
      <c r="K1756" s="11">
        <f>Table__Master[[#This Row],[unit price]]*Table__Master[[#This Row],[Order qty]]</f>
        <v>847.74181991815567</v>
      </c>
      <c r="L1756" s="11">
        <f>Table__Master[[#This Row],[Revenue]]-(Table__Master[[#This Row],[unit cost]]*Table__Master[[#This Row],[Order qty]])</f>
        <v>242.21194854804446</v>
      </c>
    </row>
    <row r="1757" spans="1:12" x14ac:dyDescent="0.25">
      <c r="A1757" t="s">
        <v>2730</v>
      </c>
      <c r="B1757" s="3">
        <v>43963</v>
      </c>
      <c r="C1757" t="s">
        <v>965</v>
      </c>
      <c r="D1757" s="2" t="s">
        <v>962</v>
      </c>
      <c r="E1757">
        <v>20</v>
      </c>
      <c r="F1757">
        <v>245</v>
      </c>
      <c r="G1757">
        <v>31</v>
      </c>
      <c r="H1757">
        <v>8</v>
      </c>
      <c r="I1757" s="2">
        <v>399.36381340026855</v>
      </c>
      <c r="J1757" s="4">
        <v>285.25986671447754</v>
      </c>
      <c r="K1757" s="11">
        <f>Table__Master[[#This Row],[unit price]]*Table__Master[[#This Row],[Order qty]]</f>
        <v>3194.9105072021484</v>
      </c>
      <c r="L1757" s="11">
        <f>Table__Master[[#This Row],[Revenue]]-(Table__Master[[#This Row],[unit cost]]*Table__Master[[#This Row],[Order qty]])</f>
        <v>912.83157348632813</v>
      </c>
    </row>
    <row r="1758" spans="1:12" x14ac:dyDescent="0.25">
      <c r="A1758" t="s">
        <v>2731</v>
      </c>
      <c r="B1758" s="3">
        <v>43883</v>
      </c>
      <c r="C1758" t="s">
        <v>963</v>
      </c>
      <c r="D1758" s="2" t="s">
        <v>962</v>
      </c>
      <c r="E1758">
        <v>13</v>
      </c>
      <c r="F1758">
        <v>277</v>
      </c>
      <c r="G1758">
        <v>5</v>
      </c>
      <c r="H1758">
        <v>4</v>
      </c>
      <c r="I1758" s="2">
        <v>484.38200372457504</v>
      </c>
      <c r="J1758" s="4">
        <v>345.98714551755364</v>
      </c>
      <c r="K1758" s="11">
        <f>Table__Master[[#This Row],[unit price]]*Table__Master[[#This Row],[Order qty]]</f>
        <v>1937.5280148983002</v>
      </c>
      <c r="L1758" s="11">
        <f>Table__Master[[#This Row],[Revenue]]-(Table__Master[[#This Row],[unit cost]]*Table__Master[[#This Row],[Order qty]])</f>
        <v>553.5794328280856</v>
      </c>
    </row>
    <row r="1759" spans="1:12" x14ac:dyDescent="0.25">
      <c r="A1759" t="s">
        <v>2732</v>
      </c>
      <c r="B1759" s="3">
        <v>43982</v>
      </c>
      <c r="C1759" t="s">
        <v>961</v>
      </c>
      <c r="D1759" s="2" t="s">
        <v>962</v>
      </c>
      <c r="E1759">
        <v>9</v>
      </c>
      <c r="F1759">
        <v>155</v>
      </c>
      <c r="G1759">
        <v>29</v>
      </c>
      <c r="H1759">
        <v>2</v>
      </c>
      <c r="I1759" s="2">
        <v>379.62131702899933</v>
      </c>
      <c r="J1759" s="4">
        <v>271.15808359214242</v>
      </c>
      <c r="K1759" s="11">
        <f>Table__Master[[#This Row],[unit price]]*Table__Master[[#This Row],[Order qty]]</f>
        <v>759.24263405799866</v>
      </c>
      <c r="L1759" s="11">
        <f>Table__Master[[#This Row],[Revenue]]-(Table__Master[[#This Row],[unit cost]]*Table__Master[[#This Row],[Order qty]])</f>
        <v>216.92646687371382</v>
      </c>
    </row>
    <row r="1760" spans="1:12" x14ac:dyDescent="0.25">
      <c r="A1760" t="s">
        <v>2733</v>
      </c>
      <c r="B1760" s="3">
        <v>43834</v>
      </c>
      <c r="C1760" t="s">
        <v>965</v>
      </c>
      <c r="D1760" s="2" t="s">
        <v>962</v>
      </c>
      <c r="E1760">
        <v>26</v>
      </c>
      <c r="F1760">
        <v>298</v>
      </c>
      <c r="G1760">
        <v>32</v>
      </c>
      <c r="H1760">
        <v>8</v>
      </c>
      <c r="I1760" s="2">
        <v>336.95922428369522</v>
      </c>
      <c r="J1760" s="4">
        <v>240.68516020263945</v>
      </c>
      <c r="K1760" s="11">
        <f>Table__Master[[#This Row],[unit price]]*Table__Master[[#This Row],[Order qty]]</f>
        <v>2695.6737942695618</v>
      </c>
      <c r="L1760" s="11">
        <f>Table__Master[[#This Row],[Revenue]]-(Table__Master[[#This Row],[unit cost]]*Table__Master[[#This Row],[Order qty]])</f>
        <v>770.19251264844615</v>
      </c>
    </row>
    <row r="1761" spans="1:12" x14ac:dyDescent="0.25">
      <c r="A1761" t="s">
        <v>2734</v>
      </c>
      <c r="B1761" s="3">
        <v>43904</v>
      </c>
      <c r="C1761" t="s">
        <v>961</v>
      </c>
      <c r="D1761" s="2" t="s">
        <v>962</v>
      </c>
      <c r="E1761">
        <v>23</v>
      </c>
      <c r="F1761">
        <v>336</v>
      </c>
      <c r="G1761">
        <v>6</v>
      </c>
      <c r="H1761">
        <v>10</v>
      </c>
      <c r="I1761" s="2">
        <v>251.96546101570129</v>
      </c>
      <c r="J1761" s="4">
        <v>179.97532929692952</v>
      </c>
      <c r="K1761" s="11">
        <f>Table__Master[[#This Row],[unit price]]*Table__Master[[#This Row],[Order qty]]</f>
        <v>2519.6546101570129</v>
      </c>
      <c r="L1761" s="11">
        <f>Table__Master[[#This Row],[Revenue]]-(Table__Master[[#This Row],[unit cost]]*Table__Master[[#This Row],[Order qty]])</f>
        <v>719.90131718771772</v>
      </c>
    </row>
    <row r="1762" spans="1:12" x14ac:dyDescent="0.25">
      <c r="A1762" t="s">
        <v>2735</v>
      </c>
      <c r="B1762" s="3">
        <v>43857</v>
      </c>
      <c r="C1762" t="s">
        <v>961</v>
      </c>
      <c r="D1762" s="2" t="s">
        <v>962</v>
      </c>
      <c r="E1762">
        <v>4</v>
      </c>
      <c r="F1762">
        <v>176</v>
      </c>
      <c r="G1762">
        <v>28</v>
      </c>
      <c r="H1762">
        <v>9</v>
      </c>
      <c r="I1762" s="2">
        <v>488.32437533140182</v>
      </c>
      <c r="J1762" s="4">
        <v>348.80312523671563</v>
      </c>
      <c r="K1762" s="11">
        <f>Table__Master[[#This Row],[unit price]]*Table__Master[[#This Row],[Order qty]]</f>
        <v>4394.9193779826164</v>
      </c>
      <c r="L1762" s="11">
        <f>Table__Master[[#This Row],[Revenue]]-(Table__Master[[#This Row],[unit cost]]*Table__Master[[#This Row],[Order qty]])</f>
        <v>1255.6912508521759</v>
      </c>
    </row>
    <row r="1763" spans="1:12" x14ac:dyDescent="0.25">
      <c r="A1763" t="s">
        <v>2736</v>
      </c>
      <c r="B1763" s="3">
        <v>43952</v>
      </c>
      <c r="C1763" t="s">
        <v>964</v>
      </c>
      <c r="D1763" s="2" t="s">
        <v>962</v>
      </c>
      <c r="E1763">
        <v>10</v>
      </c>
      <c r="F1763">
        <v>35</v>
      </c>
      <c r="G1763">
        <v>37</v>
      </c>
      <c r="H1763">
        <v>3</v>
      </c>
      <c r="I1763" s="2">
        <v>304.80225884914398</v>
      </c>
      <c r="J1763" s="4">
        <v>217.71589917796001</v>
      </c>
      <c r="K1763" s="11">
        <f>Table__Master[[#This Row],[unit price]]*Table__Master[[#This Row],[Order qty]]</f>
        <v>914.40677654743195</v>
      </c>
      <c r="L1763" s="11">
        <f>Table__Master[[#This Row],[Revenue]]-(Table__Master[[#This Row],[unit cost]]*Table__Master[[#This Row],[Order qty]])</f>
        <v>261.25907901355185</v>
      </c>
    </row>
    <row r="1764" spans="1:12" x14ac:dyDescent="0.25">
      <c r="A1764" t="s">
        <v>2737</v>
      </c>
      <c r="B1764" s="3">
        <v>43834</v>
      </c>
      <c r="C1764" t="s">
        <v>961</v>
      </c>
      <c r="D1764" s="2" t="s">
        <v>962</v>
      </c>
      <c r="E1764">
        <v>24</v>
      </c>
      <c r="F1764">
        <v>188</v>
      </c>
      <c r="G1764">
        <v>25</v>
      </c>
      <c r="H1764">
        <v>6</v>
      </c>
      <c r="I1764" s="2">
        <v>374.64222890138626</v>
      </c>
      <c r="J1764" s="4">
        <v>267.60159207241878</v>
      </c>
      <c r="K1764" s="11">
        <f>Table__Master[[#This Row],[unit price]]*Table__Master[[#This Row],[Order qty]]</f>
        <v>2247.8533734083176</v>
      </c>
      <c r="L1764" s="11">
        <f>Table__Master[[#This Row],[Revenue]]-(Table__Master[[#This Row],[unit cost]]*Table__Master[[#This Row],[Order qty]])</f>
        <v>642.24382097380476</v>
      </c>
    </row>
    <row r="1765" spans="1:12" x14ac:dyDescent="0.25">
      <c r="A1765" t="s">
        <v>2738</v>
      </c>
      <c r="B1765" s="3">
        <v>43907</v>
      </c>
      <c r="C1765" t="s">
        <v>965</v>
      </c>
      <c r="D1765" s="2" t="s">
        <v>962</v>
      </c>
      <c r="E1765">
        <v>5</v>
      </c>
      <c r="F1765">
        <v>331</v>
      </c>
      <c r="G1765">
        <v>33</v>
      </c>
      <c r="H1765">
        <v>6</v>
      </c>
      <c r="I1765" s="2">
        <v>323.48895692825317</v>
      </c>
      <c r="J1765" s="4">
        <v>231.063540663038</v>
      </c>
      <c r="K1765" s="11">
        <f>Table__Master[[#This Row],[unit price]]*Table__Master[[#This Row],[Order qty]]</f>
        <v>1940.933741569519</v>
      </c>
      <c r="L1765" s="11">
        <f>Table__Master[[#This Row],[Revenue]]-(Table__Master[[#This Row],[unit cost]]*Table__Master[[#This Row],[Order qty]])</f>
        <v>554.55249759129106</v>
      </c>
    </row>
    <row r="1766" spans="1:12" x14ac:dyDescent="0.25">
      <c r="A1766" t="s">
        <v>2739</v>
      </c>
      <c r="B1766" s="3">
        <v>43875</v>
      </c>
      <c r="C1766" t="s">
        <v>963</v>
      </c>
      <c r="D1766" s="2" t="s">
        <v>962</v>
      </c>
      <c r="E1766">
        <v>9</v>
      </c>
      <c r="F1766">
        <v>187</v>
      </c>
      <c r="G1766">
        <v>34</v>
      </c>
      <c r="H1766">
        <v>9</v>
      </c>
      <c r="I1766" s="2">
        <v>346.28635829687119</v>
      </c>
      <c r="J1766" s="4">
        <v>247.34739878347943</v>
      </c>
      <c r="K1766" s="11">
        <f>Table__Master[[#This Row],[unit price]]*Table__Master[[#This Row],[Order qty]]</f>
        <v>3116.5772246718407</v>
      </c>
      <c r="L1766" s="11">
        <f>Table__Master[[#This Row],[Revenue]]-(Table__Master[[#This Row],[unit cost]]*Table__Master[[#This Row],[Order qty]])</f>
        <v>890.45063562052565</v>
      </c>
    </row>
    <row r="1767" spans="1:12" x14ac:dyDescent="0.25">
      <c r="A1767" t="s">
        <v>2740</v>
      </c>
      <c r="B1767" s="3">
        <v>43854</v>
      </c>
      <c r="C1767" t="s">
        <v>961</v>
      </c>
      <c r="D1767" s="2" t="s">
        <v>962</v>
      </c>
      <c r="E1767">
        <v>21</v>
      </c>
      <c r="F1767">
        <v>106</v>
      </c>
      <c r="G1767">
        <v>44</v>
      </c>
      <c r="H1767">
        <v>10</v>
      </c>
      <c r="I1767" s="2">
        <v>638.5688978433609</v>
      </c>
      <c r="J1767" s="4">
        <v>456.12064131668637</v>
      </c>
      <c r="K1767" s="11">
        <f>Table__Master[[#This Row],[unit price]]*Table__Master[[#This Row],[Order qty]]</f>
        <v>6385.688978433609</v>
      </c>
      <c r="L1767" s="11">
        <f>Table__Master[[#This Row],[Revenue]]-(Table__Master[[#This Row],[unit cost]]*Table__Master[[#This Row],[Order qty]])</f>
        <v>1824.482565266745</v>
      </c>
    </row>
    <row r="1768" spans="1:12" x14ac:dyDescent="0.25">
      <c r="A1768" t="s">
        <v>2741</v>
      </c>
      <c r="B1768" s="3">
        <v>43835</v>
      </c>
      <c r="C1768" t="s">
        <v>964</v>
      </c>
      <c r="D1768" s="2" t="s">
        <v>962</v>
      </c>
      <c r="E1768">
        <v>23</v>
      </c>
      <c r="F1768">
        <v>122</v>
      </c>
      <c r="G1768">
        <v>30</v>
      </c>
      <c r="H1768">
        <v>10</v>
      </c>
      <c r="I1768" s="2">
        <v>276.6345482468605</v>
      </c>
      <c r="J1768" s="4">
        <v>197.59610589061467</v>
      </c>
      <c r="K1768" s="11">
        <f>Table__Master[[#This Row],[unit price]]*Table__Master[[#This Row],[Order qty]]</f>
        <v>2766.345482468605</v>
      </c>
      <c r="L1768" s="11">
        <f>Table__Master[[#This Row],[Revenue]]-(Table__Master[[#This Row],[unit cost]]*Table__Master[[#This Row],[Order qty]])</f>
        <v>790.38442356245832</v>
      </c>
    </row>
    <row r="1769" spans="1:12" x14ac:dyDescent="0.25">
      <c r="A1769" t="s">
        <v>2742</v>
      </c>
      <c r="B1769" s="3">
        <v>43902</v>
      </c>
      <c r="C1769" t="s">
        <v>965</v>
      </c>
      <c r="D1769" s="2" t="s">
        <v>962</v>
      </c>
      <c r="E1769">
        <v>23</v>
      </c>
      <c r="F1769">
        <v>182</v>
      </c>
      <c r="G1769">
        <v>44</v>
      </c>
      <c r="H1769">
        <v>7</v>
      </c>
      <c r="I1769" s="2">
        <v>537.88528990745544</v>
      </c>
      <c r="J1769" s="4">
        <v>384.20377850532532</v>
      </c>
      <c r="K1769" s="11">
        <f>Table__Master[[#This Row],[unit price]]*Table__Master[[#This Row],[Order qty]]</f>
        <v>3765.1970293521881</v>
      </c>
      <c r="L1769" s="11">
        <f>Table__Master[[#This Row],[Revenue]]-(Table__Master[[#This Row],[unit cost]]*Table__Master[[#This Row],[Order qty]])</f>
        <v>1075.7705798149109</v>
      </c>
    </row>
    <row r="1770" spans="1:12" x14ac:dyDescent="0.25">
      <c r="A1770" t="s">
        <v>2743</v>
      </c>
      <c r="B1770" s="3">
        <v>43928</v>
      </c>
      <c r="C1770" t="s">
        <v>963</v>
      </c>
      <c r="D1770" s="2" t="s">
        <v>962</v>
      </c>
      <c r="E1770">
        <v>26</v>
      </c>
      <c r="F1770">
        <v>292</v>
      </c>
      <c r="G1770">
        <v>23</v>
      </c>
      <c r="H1770">
        <v>5</v>
      </c>
      <c r="I1770" s="2">
        <v>568.22748631238937</v>
      </c>
      <c r="J1770" s="4">
        <v>405.87677593742103</v>
      </c>
      <c r="K1770" s="11">
        <f>Table__Master[[#This Row],[unit price]]*Table__Master[[#This Row],[Order qty]]</f>
        <v>2841.1374315619469</v>
      </c>
      <c r="L1770" s="11">
        <f>Table__Master[[#This Row],[Revenue]]-(Table__Master[[#This Row],[unit cost]]*Table__Master[[#This Row],[Order qty]])</f>
        <v>811.75355187484183</v>
      </c>
    </row>
    <row r="1771" spans="1:12" x14ac:dyDescent="0.25">
      <c r="A1771" t="s">
        <v>2744</v>
      </c>
      <c r="B1771" s="3">
        <v>43920</v>
      </c>
      <c r="C1771" t="s">
        <v>961</v>
      </c>
      <c r="D1771" s="2" t="s">
        <v>962</v>
      </c>
      <c r="E1771">
        <v>3</v>
      </c>
      <c r="F1771">
        <v>172</v>
      </c>
      <c r="G1771">
        <v>23</v>
      </c>
      <c r="H1771">
        <v>10</v>
      </c>
      <c r="I1771" s="2">
        <v>508.60513293743134</v>
      </c>
      <c r="J1771" s="4">
        <v>363.28938066959381</v>
      </c>
      <c r="K1771" s="11">
        <f>Table__Master[[#This Row],[unit price]]*Table__Master[[#This Row],[Order qty]]</f>
        <v>5086.0513293743134</v>
      </c>
      <c r="L1771" s="11">
        <f>Table__Master[[#This Row],[Revenue]]-(Table__Master[[#This Row],[unit cost]]*Table__Master[[#This Row],[Order qty]])</f>
        <v>1453.1575226783752</v>
      </c>
    </row>
    <row r="1772" spans="1:12" x14ac:dyDescent="0.25">
      <c r="A1772" t="s">
        <v>2745</v>
      </c>
      <c r="B1772" s="3">
        <v>43916</v>
      </c>
      <c r="C1772" t="s">
        <v>964</v>
      </c>
      <c r="D1772" s="2" t="s">
        <v>962</v>
      </c>
      <c r="E1772">
        <v>11</v>
      </c>
      <c r="F1772">
        <v>341</v>
      </c>
      <c r="G1772">
        <v>35</v>
      </c>
      <c r="H1772">
        <v>6</v>
      </c>
      <c r="I1772" s="2">
        <v>186.1969855427742</v>
      </c>
      <c r="J1772" s="4">
        <v>132.9978468162673</v>
      </c>
      <c r="K1772" s="11">
        <f>Table__Master[[#This Row],[unit price]]*Table__Master[[#This Row],[Order qty]]</f>
        <v>1117.1819132566452</v>
      </c>
      <c r="L1772" s="11">
        <f>Table__Master[[#This Row],[Revenue]]-(Table__Master[[#This Row],[unit cost]]*Table__Master[[#This Row],[Order qty]])</f>
        <v>319.19483235904136</v>
      </c>
    </row>
    <row r="1773" spans="1:12" x14ac:dyDescent="0.25">
      <c r="A1773" t="s">
        <v>2746</v>
      </c>
      <c r="B1773" s="3">
        <v>43932</v>
      </c>
      <c r="C1773" t="s">
        <v>964</v>
      </c>
      <c r="D1773" s="2" t="s">
        <v>962</v>
      </c>
      <c r="E1773">
        <v>25</v>
      </c>
      <c r="F1773">
        <v>203</v>
      </c>
      <c r="G1773">
        <v>23</v>
      </c>
      <c r="H1773">
        <v>8</v>
      </c>
      <c r="I1773" s="2">
        <v>371.43455028533936</v>
      </c>
      <c r="J1773" s="4">
        <v>265.3103930609567</v>
      </c>
      <c r="K1773" s="11">
        <f>Table__Master[[#This Row],[unit price]]*Table__Master[[#This Row],[Order qty]]</f>
        <v>2971.4764022827148</v>
      </c>
      <c r="L1773" s="11">
        <f>Table__Master[[#This Row],[Revenue]]-(Table__Master[[#This Row],[unit cost]]*Table__Master[[#This Row],[Order qty]])</f>
        <v>848.99325779506125</v>
      </c>
    </row>
    <row r="1774" spans="1:12" x14ac:dyDescent="0.25">
      <c r="A1774" t="s">
        <v>2747</v>
      </c>
      <c r="B1774" s="3">
        <v>43976</v>
      </c>
      <c r="C1774" t="s">
        <v>965</v>
      </c>
      <c r="D1774" s="2" t="s">
        <v>962</v>
      </c>
      <c r="E1774">
        <v>13</v>
      </c>
      <c r="F1774">
        <v>125</v>
      </c>
      <c r="G1774">
        <v>23</v>
      </c>
      <c r="H1774">
        <v>8</v>
      </c>
      <c r="I1774" s="2">
        <v>502.11998838186264</v>
      </c>
      <c r="J1774" s="4">
        <v>358.65713455847333</v>
      </c>
      <c r="K1774" s="11">
        <f>Table__Master[[#This Row],[unit price]]*Table__Master[[#This Row],[Order qty]]</f>
        <v>4016.9599070549011</v>
      </c>
      <c r="L1774" s="11">
        <f>Table__Master[[#This Row],[Revenue]]-(Table__Master[[#This Row],[unit cost]]*Table__Master[[#This Row],[Order qty]])</f>
        <v>1147.7028305871145</v>
      </c>
    </row>
    <row r="1775" spans="1:12" x14ac:dyDescent="0.25">
      <c r="A1775" t="s">
        <v>2748</v>
      </c>
      <c r="B1775" s="3">
        <v>43860</v>
      </c>
      <c r="C1775" t="s">
        <v>965</v>
      </c>
      <c r="D1775" s="2" t="s">
        <v>962</v>
      </c>
      <c r="E1775">
        <v>13</v>
      </c>
      <c r="F1775">
        <v>344</v>
      </c>
      <c r="G1775">
        <v>41</v>
      </c>
      <c r="H1775">
        <v>6</v>
      </c>
      <c r="I1775" s="2">
        <v>524.55677711963654</v>
      </c>
      <c r="J1775" s="4">
        <v>374.68341222831185</v>
      </c>
      <c r="K1775" s="11">
        <f>Table__Master[[#This Row],[unit price]]*Table__Master[[#This Row],[Order qty]]</f>
        <v>3147.3406627178192</v>
      </c>
      <c r="L1775" s="11">
        <f>Table__Master[[#This Row],[Revenue]]-(Table__Master[[#This Row],[unit cost]]*Table__Master[[#This Row],[Order qty]])</f>
        <v>899.24018934794822</v>
      </c>
    </row>
    <row r="1776" spans="1:12" x14ac:dyDescent="0.25">
      <c r="A1776" t="s">
        <v>2749</v>
      </c>
      <c r="B1776" s="3">
        <v>43887</v>
      </c>
      <c r="C1776" t="s">
        <v>961</v>
      </c>
      <c r="D1776" s="2" t="s">
        <v>962</v>
      </c>
      <c r="E1776">
        <v>2</v>
      </c>
      <c r="F1776">
        <v>167</v>
      </c>
      <c r="G1776">
        <v>33</v>
      </c>
      <c r="H1776">
        <v>10</v>
      </c>
      <c r="I1776" s="2">
        <v>309.7046018242836</v>
      </c>
      <c r="J1776" s="4">
        <v>221.21757273163115</v>
      </c>
      <c r="K1776" s="11">
        <f>Table__Master[[#This Row],[unit price]]*Table__Master[[#This Row],[Order qty]]</f>
        <v>3097.046018242836</v>
      </c>
      <c r="L1776" s="11">
        <f>Table__Master[[#This Row],[Revenue]]-(Table__Master[[#This Row],[unit cost]]*Table__Master[[#This Row],[Order qty]])</f>
        <v>884.87029092652438</v>
      </c>
    </row>
    <row r="1777" spans="1:12" x14ac:dyDescent="0.25">
      <c r="A1777" t="s">
        <v>2750</v>
      </c>
      <c r="B1777" s="3">
        <v>43924</v>
      </c>
      <c r="C1777" t="s">
        <v>965</v>
      </c>
      <c r="D1777" s="2" t="s">
        <v>962</v>
      </c>
      <c r="E1777">
        <v>25</v>
      </c>
      <c r="F1777">
        <v>155</v>
      </c>
      <c r="G1777">
        <v>28</v>
      </c>
      <c r="H1777">
        <v>10</v>
      </c>
      <c r="I1777" s="2">
        <v>614.07405495643616</v>
      </c>
      <c r="J1777" s="4">
        <v>438.624324968883</v>
      </c>
      <c r="K1777" s="11">
        <f>Table__Master[[#This Row],[unit price]]*Table__Master[[#This Row],[Order qty]]</f>
        <v>6140.7405495643616</v>
      </c>
      <c r="L1777" s="11">
        <f>Table__Master[[#This Row],[Revenue]]-(Table__Master[[#This Row],[unit cost]]*Table__Master[[#This Row],[Order qty]])</f>
        <v>1754.4972998755311</v>
      </c>
    </row>
    <row r="1778" spans="1:12" x14ac:dyDescent="0.25">
      <c r="A1778" t="s">
        <v>2751</v>
      </c>
      <c r="B1778" s="3">
        <v>43866</v>
      </c>
      <c r="C1778" t="s">
        <v>965</v>
      </c>
      <c r="D1778" s="2" t="s">
        <v>962</v>
      </c>
      <c r="E1778">
        <v>1</v>
      </c>
      <c r="F1778">
        <v>241</v>
      </c>
      <c r="G1778">
        <v>24</v>
      </c>
      <c r="H1778">
        <v>10</v>
      </c>
      <c r="I1778" s="2">
        <v>564.96441382169724</v>
      </c>
      <c r="J1778" s="4">
        <v>403.54600987264092</v>
      </c>
      <c r="K1778" s="11">
        <f>Table__Master[[#This Row],[unit price]]*Table__Master[[#This Row],[Order qty]]</f>
        <v>5649.6441382169724</v>
      </c>
      <c r="L1778" s="11">
        <f>Table__Master[[#This Row],[Revenue]]-(Table__Master[[#This Row],[unit cost]]*Table__Master[[#This Row],[Order qty]])</f>
        <v>1614.184039490563</v>
      </c>
    </row>
    <row r="1779" spans="1:12" x14ac:dyDescent="0.25">
      <c r="A1779" t="s">
        <v>2752</v>
      </c>
      <c r="B1779" s="3">
        <v>43875</v>
      </c>
      <c r="C1779" t="s">
        <v>961</v>
      </c>
      <c r="D1779" s="2" t="s">
        <v>962</v>
      </c>
      <c r="E1779">
        <v>13</v>
      </c>
      <c r="F1779">
        <v>175</v>
      </c>
      <c r="G1779">
        <v>4</v>
      </c>
      <c r="H1779">
        <v>1</v>
      </c>
      <c r="I1779" s="2">
        <v>593.98468244075775</v>
      </c>
      <c r="J1779" s="4">
        <v>424.27477317196985</v>
      </c>
      <c r="K1779" s="11">
        <f>Table__Master[[#This Row],[unit price]]*Table__Master[[#This Row],[Order qty]]</f>
        <v>593.98468244075775</v>
      </c>
      <c r="L1779" s="11">
        <f>Table__Master[[#This Row],[Revenue]]-(Table__Master[[#This Row],[unit cost]]*Table__Master[[#This Row],[Order qty]])</f>
        <v>169.7099092687879</v>
      </c>
    </row>
    <row r="1780" spans="1:12" x14ac:dyDescent="0.25">
      <c r="A1780" t="s">
        <v>2753</v>
      </c>
      <c r="B1780" s="3">
        <v>43915</v>
      </c>
      <c r="C1780" t="s">
        <v>961</v>
      </c>
      <c r="D1780" s="2" t="s">
        <v>962</v>
      </c>
      <c r="E1780">
        <v>5</v>
      </c>
      <c r="F1780">
        <v>235</v>
      </c>
      <c r="G1780">
        <v>27</v>
      </c>
      <c r="H1780">
        <v>7</v>
      </c>
      <c r="I1780" s="2">
        <v>454.78734093904495</v>
      </c>
      <c r="J1780" s="4">
        <v>324.84810067074642</v>
      </c>
      <c r="K1780" s="11">
        <f>Table__Master[[#This Row],[unit price]]*Table__Master[[#This Row],[Order qty]]</f>
        <v>3183.5113865733147</v>
      </c>
      <c r="L1780" s="11">
        <f>Table__Master[[#This Row],[Revenue]]-(Table__Master[[#This Row],[unit cost]]*Table__Master[[#This Row],[Order qty]])</f>
        <v>909.5746818780899</v>
      </c>
    </row>
    <row r="1781" spans="1:12" x14ac:dyDescent="0.25">
      <c r="A1781" t="s">
        <v>2754</v>
      </c>
      <c r="B1781" s="3">
        <v>43958</v>
      </c>
      <c r="C1781" t="s">
        <v>961</v>
      </c>
      <c r="D1781" s="2" t="s">
        <v>962</v>
      </c>
      <c r="E1781">
        <v>10</v>
      </c>
      <c r="F1781">
        <v>263</v>
      </c>
      <c r="G1781">
        <v>42</v>
      </c>
      <c r="H1781">
        <v>10</v>
      </c>
      <c r="I1781" s="2">
        <v>245.9764723777771</v>
      </c>
      <c r="J1781" s="4">
        <v>175.69748026984081</v>
      </c>
      <c r="K1781" s="11">
        <f>Table__Master[[#This Row],[unit price]]*Table__Master[[#This Row],[Order qty]]</f>
        <v>2459.764723777771</v>
      </c>
      <c r="L1781" s="11">
        <f>Table__Master[[#This Row],[Revenue]]-(Table__Master[[#This Row],[unit cost]]*Table__Master[[#This Row],[Order qty]])</f>
        <v>702.78992107936301</v>
      </c>
    </row>
    <row r="1782" spans="1:12" x14ac:dyDescent="0.25">
      <c r="A1782" t="s">
        <v>2755</v>
      </c>
      <c r="B1782" s="3">
        <v>43895</v>
      </c>
      <c r="C1782" t="s">
        <v>961</v>
      </c>
      <c r="D1782" s="2" t="s">
        <v>962</v>
      </c>
      <c r="E1782">
        <v>14</v>
      </c>
      <c r="F1782">
        <v>171</v>
      </c>
      <c r="G1782">
        <v>7</v>
      </c>
      <c r="H1782">
        <v>5</v>
      </c>
      <c r="I1782" s="2">
        <v>591.05525726079941</v>
      </c>
      <c r="J1782" s="4">
        <v>422.18232661485672</v>
      </c>
      <c r="K1782" s="11">
        <f>Table__Master[[#This Row],[unit price]]*Table__Master[[#This Row],[Order qty]]</f>
        <v>2955.276286303997</v>
      </c>
      <c r="L1782" s="11">
        <f>Table__Master[[#This Row],[Revenue]]-(Table__Master[[#This Row],[unit cost]]*Table__Master[[#This Row],[Order qty]])</f>
        <v>844.36465322971344</v>
      </c>
    </row>
    <row r="1783" spans="1:12" x14ac:dyDescent="0.25">
      <c r="A1783" t="s">
        <v>2756</v>
      </c>
      <c r="B1783" s="3">
        <v>43880</v>
      </c>
      <c r="C1783" t="s">
        <v>961</v>
      </c>
      <c r="D1783" s="2" t="s">
        <v>962</v>
      </c>
      <c r="E1783">
        <v>24</v>
      </c>
      <c r="F1783">
        <v>81</v>
      </c>
      <c r="G1783">
        <v>28</v>
      </c>
      <c r="H1783">
        <v>3</v>
      </c>
      <c r="I1783" s="2">
        <v>368.56786501407623</v>
      </c>
      <c r="J1783" s="4">
        <v>263.26276072434018</v>
      </c>
      <c r="K1783" s="11">
        <f>Table__Master[[#This Row],[unit price]]*Table__Master[[#This Row],[Order qty]]</f>
        <v>1105.7035950422287</v>
      </c>
      <c r="L1783" s="11">
        <f>Table__Master[[#This Row],[Revenue]]-(Table__Master[[#This Row],[unit cost]]*Table__Master[[#This Row],[Order qty]])</f>
        <v>315.91531286920815</v>
      </c>
    </row>
    <row r="1784" spans="1:12" x14ac:dyDescent="0.25">
      <c r="A1784" t="s">
        <v>2757</v>
      </c>
      <c r="B1784" s="3">
        <v>43963</v>
      </c>
      <c r="C1784" t="s">
        <v>961</v>
      </c>
      <c r="D1784" s="2" t="s">
        <v>962</v>
      </c>
      <c r="E1784">
        <v>14</v>
      </c>
      <c r="F1784">
        <v>47</v>
      </c>
      <c r="G1784">
        <v>43</v>
      </c>
      <c r="H1784">
        <v>10</v>
      </c>
      <c r="I1784" s="2">
        <v>194.72065454721451</v>
      </c>
      <c r="J1784" s="4">
        <v>139.08618181943893</v>
      </c>
      <c r="K1784" s="11">
        <f>Table__Master[[#This Row],[unit price]]*Table__Master[[#This Row],[Order qty]]</f>
        <v>1947.2065454721451</v>
      </c>
      <c r="L1784" s="11">
        <f>Table__Master[[#This Row],[Revenue]]-(Table__Master[[#This Row],[unit cost]]*Table__Master[[#This Row],[Order qty]])</f>
        <v>556.34472727775574</v>
      </c>
    </row>
    <row r="1785" spans="1:12" x14ac:dyDescent="0.25">
      <c r="A1785" t="s">
        <v>2758</v>
      </c>
      <c r="B1785" s="3">
        <v>43970</v>
      </c>
      <c r="C1785" t="s">
        <v>964</v>
      </c>
      <c r="D1785" s="2" t="s">
        <v>962</v>
      </c>
      <c r="E1785">
        <v>26</v>
      </c>
      <c r="F1785">
        <v>120</v>
      </c>
      <c r="G1785">
        <v>23</v>
      </c>
      <c r="H1785">
        <v>10</v>
      </c>
      <c r="I1785" s="2">
        <v>453.37794756889343</v>
      </c>
      <c r="J1785" s="4">
        <v>323.84139112063821</v>
      </c>
      <c r="K1785" s="11">
        <f>Table__Master[[#This Row],[unit price]]*Table__Master[[#This Row],[Order qty]]</f>
        <v>4533.7794756889343</v>
      </c>
      <c r="L1785" s="11">
        <f>Table__Master[[#This Row],[Revenue]]-(Table__Master[[#This Row],[unit cost]]*Table__Master[[#This Row],[Order qty]])</f>
        <v>1295.3655644825521</v>
      </c>
    </row>
    <row r="1786" spans="1:12" x14ac:dyDescent="0.25">
      <c r="A1786" t="s">
        <v>2759</v>
      </c>
      <c r="B1786" s="3">
        <v>43893</v>
      </c>
      <c r="C1786" t="s">
        <v>963</v>
      </c>
      <c r="D1786" s="2" t="s">
        <v>962</v>
      </c>
      <c r="E1786">
        <v>9</v>
      </c>
      <c r="F1786">
        <v>242</v>
      </c>
      <c r="G1786">
        <v>39</v>
      </c>
      <c r="H1786">
        <v>2</v>
      </c>
      <c r="I1786" s="2">
        <v>309.49658364057541</v>
      </c>
      <c r="J1786" s="4">
        <v>221.06898831469672</v>
      </c>
      <c r="K1786" s="11">
        <f>Table__Master[[#This Row],[unit price]]*Table__Master[[#This Row],[Order qty]]</f>
        <v>618.99316728115082</v>
      </c>
      <c r="L1786" s="11">
        <f>Table__Master[[#This Row],[Revenue]]-(Table__Master[[#This Row],[unit cost]]*Table__Master[[#This Row],[Order qty]])</f>
        <v>176.85519065175737</v>
      </c>
    </row>
    <row r="1787" spans="1:12" x14ac:dyDescent="0.25">
      <c r="A1787" t="s">
        <v>2760</v>
      </c>
      <c r="B1787" s="3">
        <v>43980</v>
      </c>
      <c r="C1787" t="s">
        <v>963</v>
      </c>
      <c r="D1787" s="2" t="s">
        <v>962</v>
      </c>
      <c r="E1787">
        <v>24</v>
      </c>
      <c r="F1787">
        <v>301</v>
      </c>
      <c r="G1787">
        <v>25</v>
      </c>
      <c r="H1787">
        <v>9</v>
      </c>
      <c r="I1787" s="2">
        <v>316.55663001537323</v>
      </c>
      <c r="J1787" s="4">
        <v>226.11187858240947</v>
      </c>
      <c r="K1787" s="11">
        <f>Table__Master[[#This Row],[unit price]]*Table__Master[[#This Row],[Order qty]]</f>
        <v>2849.0096701383591</v>
      </c>
      <c r="L1787" s="11">
        <f>Table__Master[[#This Row],[Revenue]]-(Table__Master[[#This Row],[unit cost]]*Table__Master[[#This Row],[Order qty]])</f>
        <v>814.00276289667386</v>
      </c>
    </row>
    <row r="1788" spans="1:12" x14ac:dyDescent="0.25">
      <c r="A1788" t="s">
        <v>2761</v>
      </c>
      <c r="B1788" s="3">
        <v>43875</v>
      </c>
      <c r="C1788" t="s">
        <v>964</v>
      </c>
      <c r="D1788" s="2" t="s">
        <v>962</v>
      </c>
      <c r="E1788">
        <v>15</v>
      </c>
      <c r="F1788">
        <v>17</v>
      </c>
      <c r="G1788">
        <v>20</v>
      </c>
      <c r="H1788">
        <v>4</v>
      </c>
      <c r="I1788" s="2">
        <v>160.06612712144852</v>
      </c>
      <c r="J1788" s="4">
        <v>114.33294794389181</v>
      </c>
      <c r="K1788" s="11">
        <f>Table__Master[[#This Row],[unit price]]*Table__Master[[#This Row],[Order qty]]</f>
        <v>640.26450848579407</v>
      </c>
      <c r="L1788" s="11">
        <f>Table__Master[[#This Row],[Revenue]]-(Table__Master[[#This Row],[unit cost]]*Table__Master[[#This Row],[Order qty]])</f>
        <v>182.93271671022683</v>
      </c>
    </row>
    <row r="1789" spans="1:12" x14ac:dyDescent="0.25">
      <c r="A1789" t="s">
        <v>2762</v>
      </c>
      <c r="B1789" s="3">
        <v>43936</v>
      </c>
      <c r="C1789" t="s">
        <v>961</v>
      </c>
      <c r="D1789" s="2" t="s">
        <v>962</v>
      </c>
      <c r="E1789">
        <v>24</v>
      </c>
      <c r="F1789">
        <v>252</v>
      </c>
      <c r="G1789">
        <v>3</v>
      </c>
      <c r="H1789">
        <v>1</v>
      </c>
      <c r="I1789" s="2">
        <v>252.65622711181641</v>
      </c>
      <c r="J1789" s="4">
        <v>180.46873365129744</v>
      </c>
      <c r="K1789" s="11">
        <f>Table__Master[[#This Row],[unit price]]*Table__Master[[#This Row],[Order qty]]</f>
        <v>252.65622711181641</v>
      </c>
      <c r="L1789" s="11">
        <f>Table__Master[[#This Row],[Revenue]]-(Table__Master[[#This Row],[unit cost]]*Table__Master[[#This Row],[Order qty]])</f>
        <v>72.187493460518965</v>
      </c>
    </row>
    <row r="1790" spans="1:12" x14ac:dyDescent="0.25">
      <c r="A1790" t="s">
        <v>2763</v>
      </c>
      <c r="B1790" s="3">
        <v>43858</v>
      </c>
      <c r="C1790" t="s">
        <v>963</v>
      </c>
      <c r="D1790" s="2" t="s">
        <v>962</v>
      </c>
      <c r="E1790">
        <v>15</v>
      </c>
      <c r="F1790">
        <v>181</v>
      </c>
      <c r="G1790">
        <v>42</v>
      </c>
      <c r="H1790">
        <v>7</v>
      </c>
      <c r="I1790" s="2">
        <v>447.96765321493149</v>
      </c>
      <c r="J1790" s="4">
        <v>319.97689515352249</v>
      </c>
      <c r="K1790" s="11">
        <f>Table__Master[[#This Row],[unit price]]*Table__Master[[#This Row],[Order qty]]</f>
        <v>3135.7735725045204</v>
      </c>
      <c r="L1790" s="11">
        <f>Table__Master[[#This Row],[Revenue]]-(Table__Master[[#This Row],[unit cost]]*Table__Master[[#This Row],[Order qty]])</f>
        <v>895.93530642986298</v>
      </c>
    </row>
    <row r="1791" spans="1:12" x14ac:dyDescent="0.25">
      <c r="A1791" t="s">
        <v>2764</v>
      </c>
      <c r="B1791" s="3">
        <v>43923</v>
      </c>
      <c r="C1791" t="s">
        <v>961</v>
      </c>
      <c r="D1791" s="2" t="s">
        <v>962</v>
      </c>
      <c r="E1791">
        <v>11</v>
      </c>
      <c r="F1791">
        <v>299</v>
      </c>
      <c r="G1791">
        <v>3</v>
      </c>
      <c r="H1791">
        <v>5</v>
      </c>
      <c r="I1791" s="2">
        <v>415.47569668292999</v>
      </c>
      <c r="J1791" s="4">
        <v>296.76835477352142</v>
      </c>
      <c r="K1791" s="11">
        <f>Table__Master[[#This Row],[unit price]]*Table__Master[[#This Row],[Order qty]]</f>
        <v>2077.37848341465</v>
      </c>
      <c r="L1791" s="11">
        <f>Table__Master[[#This Row],[Revenue]]-(Table__Master[[#This Row],[unit cost]]*Table__Master[[#This Row],[Order qty]])</f>
        <v>593.53670954704285</v>
      </c>
    </row>
    <row r="1792" spans="1:12" x14ac:dyDescent="0.25">
      <c r="A1792" t="s">
        <v>2765</v>
      </c>
      <c r="B1792" s="3">
        <v>43964</v>
      </c>
      <c r="C1792" t="s">
        <v>964</v>
      </c>
      <c r="D1792" s="2" t="s">
        <v>962</v>
      </c>
      <c r="E1792">
        <v>16</v>
      </c>
      <c r="F1792">
        <v>304</v>
      </c>
      <c r="G1792">
        <v>36</v>
      </c>
      <c r="H1792">
        <v>6</v>
      </c>
      <c r="I1792" s="2">
        <v>449.56210094690323</v>
      </c>
      <c r="J1792" s="4">
        <v>321.11578639064521</v>
      </c>
      <c r="K1792" s="11">
        <f>Table__Master[[#This Row],[unit price]]*Table__Master[[#This Row],[Order qty]]</f>
        <v>2697.3726056814194</v>
      </c>
      <c r="L1792" s="11">
        <f>Table__Master[[#This Row],[Revenue]]-(Table__Master[[#This Row],[unit cost]]*Table__Master[[#This Row],[Order qty]])</f>
        <v>770.6778873375481</v>
      </c>
    </row>
    <row r="1793" spans="1:12" x14ac:dyDescent="0.25">
      <c r="A1793" t="s">
        <v>2766</v>
      </c>
      <c r="B1793" s="3">
        <v>43959</v>
      </c>
      <c r="C1793" t="s">
        <v>964</v>
      </c>
      <c r="D1793" s="2" t="s">
        <v>962</v>
      </c>
      <c r="E1793">
        <v>7</v>
      </c>
      <c r="F1793">
        <v>108</v>
      </c>
      <c r="G1793">
        <v>26</v>
      </c>
      <c r="H1793">
        <v>6</v>
      </c>
      <c r="I1793" s="2">
        <v>255.65878415107727</v>
      </c>
      <c r="J1793" s="4">
        <v>182.61341725076949</v>
      </c>
      <c r="K1793" s="11">
        <f>Table__Master[[#This Row],[unit price]]*Table__Master[[#This Row],[Order qty]]</f>
        <v>1533.9527049064636</v>
      </c>
      <c r="L1793" s="11">
        <f>Table__Master[[#This Row],[Revenue]]-(Table__Master[[#This Row],[unit cost]]*Table__Master[[#This Row],[Order qty]])</f>
        <v>438.27220140184681</v>
      </c>
    </row>
    <row r="1794" spans="1:12" x14ac:dyDescent="0.25">
      <c r="A1794" t="s">
        <v>2767</v>
      </c>
      <c r="B1794" s="3">
        <v>43876</v>
      </c>
      <c r="C1794" t="s">
        <v>965</v>
      </c>
      <c r="D1794" s="2" t="s">
        <v>962</v>
      </c>
      <c r="E1794">
        <v>14</v>
      </c>
      <c r="F1794">
        <v>17</v>
      </c>
      <c r="G1794">
        <v>11</v>
      </c>
      <c r="H1794">
        <v>5</v>
      </c>
      <c r="I1794" s="2">
        <v>454.7385465502739</v>
      </c>
      <c r="J1794" s="4">
        <v>324.81324753590997</v>
      </c>
      <c r="K1794" s="11">
        <f>Table__Master[[#This Row],[unit price]]*Table__Master[[#This Row],[Order qty]]</f>
        <v>2273.6927327513695</v>
      </c>
      <c r="L1794" s="11">
        <f>Table__Master[[#This Row],[Revenue]]-(Table__Master[[#This Row],[unit cost]]*Table__Master[[#This Row],[Order qty]])</f>
        <v>649.62649507181959</v>
      </c>
    </row>
    <row r="1795" spans="1:12" x14ac:dyDescent="0.25">
      <c r="A1795" t="s">
        <v>2768</v>
      </c>
      <c r="B1795" s="3">
        <v>43955</v>
      </c>
      <c r="C1795" t="s">
        <v>963</v>
      </c>
      <c r="D1795" s="2" t="s">
        <v>962</v>
      </c>
      <c r="E1795">
        <v>22</v>
      </c>
      <c r="F1795">
        <v>102</v>
      </c>
      <c r="G1795">
        <v>46</v>
      </c>
      <c r="H1795">
        <v>7</v>
      </c>
      <c r="I1795" s="2">
        <v>473.07732331752777</v>
      </c>
      <c r="J1795" s="4">
        <v>337.91237379823417</v>
      </c>
      <c r="K1795" s="11">
        <f>Table__Master[[#This Row],[unit price]]*Table__Master[[#This Row],[Order qty]]</f>
        <v>3311.5412632226944</v>
      </c>
      <c r="L1795" s="11">
        <f>Table__Master[[#This Row],[Revenue]]-(Table__Master[[#This Row],[unit cost]]*Table__Master[[#This Row],[Order qty]])</f>
        <v>946.15464663505509</v>
      </c>
    </row>
    <row r="1796" spans="1:12" x14ac:dyDescent="0.25">
      <c r="A1796" t="s">
        <v>2769</v>
      </c>
      <c r="B1796" s="3">
        <v>43953</v>
      </c>
      <c r="C1796" t="s">
        <v>961</v>
      </c>
      <c r="D1796" s="2" t="s">
        <v>962</v>
      </c>
      <c r="E1796">
        <v>16</v>
      </c>
      <c r="F1796">
        <v>114</v>
      </c>
      <c r="G1796">
        <v>27</v>
      </c>
      <c r="H1796">
        <v>1</v>
      </c>
      <c r="I1796" s="2">
        <v>168.26430112123489</v>
      </c>
      <c r="J1796" s="4">
        <v>120.18878651516779</v>
      </c>
      <c r="K1796" s="11">
        <f>Table__Master[[#This Row],[unit price]]*Table__Master[[#This Row],[Order qty]]</f>
        <v>168.26430112123489</v>
      </c>
      <c r="L1796" s="11">
        <f>Table__Master[[#This Row],[Revenue]]-(Table__Master[[#This Row],[unit cost]]*Table__Master[[#This Row],[Order qty]])</f>
        <v>48.075514606067102</v>
      </c>
    </row>
    <row r="1797" spans="1:12" x14ac:dyDescent="0.25">
      <c r="A1797" t="s">
        <v>2770</v>
      </c>
      <c r="B1797" s="3">
        <v>43922</v>
      </c>
      <c r="C1797" t="s">
        <v>965</v>
      </c>
      <c r="D1797" s="2" t="s">
        <v>962</v>
      </c>
      <c r="E1797">
        <v>20</v>
      </c>
      <c r="F1797">
        <v>172</v>
      </c>
      <c r="G1797">
        <v>37</v>
      </c>
      <c r="H1797">
        <v>8</v>
      </c>
      <c r="I1797" s="2">
        <v>548.28094339370728</v>
      </c>
      <c r="J1797" s="4">
        <v>391.62924528121948</v>
      </c>
      <c r="K1797" s="11">
        <f>Table__Master[[#This Row],[unit price]]*Table__Master[[#This Row],[Order qty]]</f>
        <v>4386.2475471496582</v>
      </c>
      <c r="L1797" s="11">
        <f>Table__Master[[#This Row],[Revenue]]-(Table__Master[[#This Row],[unit cost]]*Table__Master[[#This Row],[Order qty]])</f>
        <v>1253.2135848999023</v>
      </c>
    </row>
    <row r="1798" spans="1:12" x14ac:dyDescent="0.25">
      <c r="A1798" t="s">
        <v>2771</v>
      </c>
      <c r="B1798" s="3">
        <v>43921</v>
      </c>
      <c r="C1798" t="s">
        <v>963</v>
      </c>
      <c r="D1798" s="2" t="s">
        <v>962</v>
      </c>
      <c r="E1798">
        <v>13</v>
      </c>
      <c r="F1798">
        <v>338</v>
      </c>
      <c r="G1798">
        <v>38</v>
      </c>
      <c r="H1798">
        <v>1</v>
      </c>
      <c r="I1798" s="2">
        <v>353.93578952550888</v>
      </c>
      <c r="J1798" s="4">
        <v>252.81127823250637</v>
      </c>
      <c r="K1798" s="11">
        <f>Table__Master[[#This Row],[unit price]]*Table__Master[[#This Row],[Order qty]]</f>
        <v>353.93578952550888</v>
      </c>
      <c r="L1798" s="11">
        <f>Table__Master[[#This Row],[Revenue]]-(Table__Master[[#This Row],[unit cost]]*Table__Master[[#This Row],[Order qty]])</f>
        <v>101.12451129300251</v>
      </c>
    </row>
    <row r="1799" spans="1:12" x14ac:dyDescent="0.25">
      <c r="A1799" t="s">
        <v>2772</v>
      </c>
      <c r="B1799" s="3">
        <v>43894</v>
      </c>
      <c r="C1799" t="s">
        <v>963</v>
      </c>
      <c r="D1799" s="2" t="s">
        <v>962</v>
      </c>
      <c r="E1799">
        <v>20</v>
      </c>
      <c r="F1799">
        <v>264</v>
      </c>
      <c r="G1799">
        <v>29</v>
      </c>
      <c r="H1799">
        <v>8</v>
      </c>
      <c r="I1799" s="2">
        <v>573.54443228244781</v>
      </c>
      <c r="J1799" s="4">
        <v>409.67459448746274</v>
      </c>
      <c r="K1799" s="11">
        <f>Table__Master[[#This Row],[unit price]]*Table__Master[[#This Row],[Order qty]]</f>
        <v>4588.3554582595825</v>
      </c>
      <c r="L1799" s="11">
        <f>Table__Master[[#This Row],[Revenue]]-(Table__Master[[#This Row],[unit cost]]*Table__Master[[#This Row],[Order qty]])</f>
        <v>1310.9587023598806</v>
      </c>
    </row>
    <row r="1800" spans="1:12" x14ac:dyDescent="0.25">
      <c r="A1800" t="s">
        <v>2773</v>
      </c>
      <c r="B1800" s="3">
        <v>43945</v>
      </c>
      <c r="C1800" t="s">
        <v>965</v>
      </c>
      <c r="D1800" s="2" t="s">
        <v>962</v>
      </c>
      <c r="E1800">
        <v>20</v>
      </c>
      <c r="F1800">
        <v>15</v>
      </c>
      <c r="G1800">
        <v>39</v>
      </c>
      <c r="H1800">
        <v>3</v>
      </c>
      <c r="I1800" s="2">
        <v>597.93646055459976</v>
      </c>
      <c r="J1800" s="4">
        <v>427.09747182471415</v>
      </c>
      <c r="K1800" s="11">
        <f>Table__Master[[#This Row],[unit price]]*Table__Master[[#This Row],[Order qty]]</f>
        <v>1793.8093816637993</v>
      </c>
      <c r="L1800" s="11">
        <f>Table__Master[[#This Row],[Revenue]]-(Table__Master[[#This Row],[unit cost]]*Table__Master[[#This Row],[Order qty]])</f>
        <v>512.51696618965684</v>
      </c>
    </row>
    <row r="1801" spans="1:12" x14ac:dyDescent="0.25">
      <c r="A1801" t="s">
        <v>2774</v>
      </c>
      <c r="B1801" s="3">
        <v>43954</v>
      </c>
      <c r="C1801" t="s">
        <v>963</v>
      </c>
      <c r="D1801" s="2" t="s">
        <v>962</v>
      </c>
      <c r="E1801">
        <v>25</v>
      </c>
      <c r="F1801">
        <v>135</v>
      </c>
      <c r="G1801">
        <v>30</v>
      </c>
      <c r="H1801">
        <v>3</v>
      </c>
      <c r="I1801" s="2">
        <v>197.29400610923767</v>
      </c>
      <c r="J1801" s="4">
        <v>140.92429007802693</v>
      </c>
      <c r="K1801" s="11">
        <f>Table__Master[[#This Row],[unit price]]*Table__Master[[#This Row],[Order qty]]</f>
        <v>591.88201832771301</v>
      </c>
      <c r="L1801" s="11">
        <f>Table__Master[[#This Row],[Revenue]]-(Table__Master[[#This Row],[unit cost]]*Table__Master[[#This Row],[Order qty]])</f>
        <v>169.10914809363226</v>
      </c>
    </row>
    <row r="1802" spans="1:12" x14ac:dyDescent="0.25">
      <c r="A1802" t="s">
        <v>2775</v>
      </c>
      <c r="B1802" s="3">
        <v>43853</v>
      </c>
      <c r="C1802" t="s">
        <v>965</v>
      </c>
      <c r="D1802" s="2" t="s">
        <v>962</v>
      </c>
      <c r="E1802">
        <v>13</v>
      </c>
      <c r="F1802">
        <v>73</v>
      </c>
      <c r="G1802">
        <v>32</v>
      </c>
      <c r="H1802">
        <v>4</v>
      </c>
      <c r="I1802" s="2">
        <v>221.05797833204269</v>
      </c>
      <c r="J1802" s="4">
        <v>157.89855595145909</v>
      </c>
      <c r="K1802" s="11">
        <f>Table__Master[[#This Row],[unit price]]*Table__Master[[#This Row],[Order qty]]</f>
        <v>884.23191332817078</v>
      </c>
      <c r="L1802" s="11">
        <f>Table__Master[[#This Row],[Revenue]]-(Table__Master[[#This Row],[unit cost]]*Table__Master[[#This Row],[Order qty]])</f>
        <v>252.63768952233443</v>
      </c>
    </row>
    <row r="1803" spans="1:12" x14ac:dyDescent="0.25">
      <c r="A1803" t="s">
        <v>2776</v>
      </c>
      <c r="B1803" s="3">
        <v>43910</v>
      </c>
      <c r="C1803" t="s">
        <v>961</v>
      </c>
      <c r="D1803" s="2" t="s">
        <v>962</v>
      </c>
      <c r="E1803">
        <v>8</v>
      </c>
      <c r="F1803">
        <v>76</v>
      </c>
      <c r="G1803">
        <v>3</v>
      </c>
      <c r="H1803">
        <v>7</v>
      </c>
      <c r="I1803" s="2">
        <v>646.94373500347137</v>
      </c>
      <c r="J1803" s="4">
        <v>462.10266785962244</v>
      </c>
      <c r="K1803" s="11">
        <f>Table__Master[[#This Row],[unit price]]*Table__Master[[#This Row],[Order qty]]</f>
        <v>4528.6061450242996</v>
      </c>
      <c r="L1803" s="11">
        <f>Table__Master[[#This Row],[Revenue]]-(Table__Master[[#This Row],[unit cost]]*Table__Master[[#This Row],[Order qty]])</f>
        <v>1293.8874700069427</v>
      </c>
    </row>
    <row r="1804" spans="1:12" x14ac:dyDescent="0.25">
      <c r="A1804" t="s">
        <v>2777</v>
      </c>
      <c r="B1804" s="3">
        <v>43893</v>
      </c>
      <c r="C1804" t="s">
        <v>961</v>
      </c>
      <c r="D1804" s="2" t="s">
        <v>962</v>
      </c>
      <c r="E1804">
        <v>20</v>
      </c>
      <c r="F1804">
        <v>319</v>
      </c>
      <c r="G1804">
        <v>22</v>
      </c>
      <c r="H1804">
        <v>2</v>
      </c>
      <c r="I1804" s="2">
        <v>476.69094496965408</v>
      </c>
      <c r="J1804" s="4">
        <v>340.49353212118149</v>
      </c>
      <c r="K1804" s="11">
        <f>Table__Master[[#This Row],[unit price]]*Table__Master[[#This Row],[Order qty]]</f>
        <v>953.38188993930817</v>
      </c>
      <c r="L1804" s="11">
        <f>Table__Master[[#This Row],[Revenue]]-(Table__Master[[#This Row],[unit cost]]*Table__Master[[#This Row],[Order qty]])</f>
        <v>272.39482569694519</v>
      </c>
    </row>
    <row r="1805" spans="1:12" x14ac:dyDescent="0.25">
      <c r="A1805" t="s">
        <v>2778</v>
      </c>
      <c r="B1805" s="3">
        <v>43853</v>
      </c>
      <c r="C1805" t="s">
        <v>965</v>
      </c>
      <c r="D1805" s="2" t="s">
        <v>962</v>
      </c>
      <c r="E1805">
        <v>8</v>
      </c>
      <c r="F1805">
        <v>96</v>
      </c>
      <c r="G1805">
        <v>5</v>
      </c>
      <c r="H1805">
        <v>9</v>
      </c>
      <c r="I1805" s="2">
        <v>389.42337512969971</v>
      </c>
      <c r="J1805" s="4">
        <v>278.15955366407121</v>
      </c>
      <c r="K1805" s="11">
        <f>Table__Master[[#This Row],[unit price]]*Table__Master[[#This Row],[Order qty]]</f>
        <v>3504.8103761672974</v>
      </c>
      <c r="L1805" s="11">
        <f>Table__Master[[#This Row],[Revenue]]-(Table__Master[[#This Row],[unit cost]]*Table__Master[[#This Row],[Order qty]])</f>
        <v>1001.3743931906565</v>
      </c>
    </row>
    <row r="1806" spans="1:12" x14ac:dyDescent="0.25">
      <c r="A1806" t="s">
        <v>2779</v>
      </c>
      <c r="B1806" s="3">
        <v>43898</v>
      </c>
      <c r="C1806" t="s">
        <v>961</v>
      </c>
      <c r="D1806" s="2" t="s">
        <v>962</v>
      </c>
      <c r="E1806">
        <v>18</v>
      </c>
      <c r="F1806">
        <v>235</v>
      </c>
      <c r="G1806">
        <v>14</v>
      </c>
      <c r="H1806">
        <v>6</v>
      </c>
      <c r="I1806" s="2">
        <v>284.74140447378159</v>
      </c>
      <c r="J1806" s="4">
        <v>203.38671748127257</v>
      </c>
      <c r="K1806" s="11">
        <f>Table__Master[[#This Row],[unit price]]*Table__Master[[#This Row],[Order qty]]</f>
        <v>1708.4484268426895</v>
      </c>
      <c r="L1806" s="11">
        <f>Table__Master[[#This Row],[Revenue]]-(Table__Master[[#This Row],[unit cost]]*Table__Master[[#This Row],[Order qty]])</f>
        <v>488.12812195505421</v>
      </c>
    </row>
    <row r="1807" spans="1:12" x14ac:dyDescent="0.25">
      <c r="A1807" t="s">
        <v>2780</v>
      </c>
      <c r="B1807" s="3">
        <v>43977</v>
      </c>
      <c r="C1807" t="s">
        <v>961</v>
      </c>
      <c r="D1807" s="2" t="s">
        <v>962</v>
      </c>
      <c r="E1807">
        <v>11</v>
      </c>
      <c r="F1807">
        <v>283</v>
      </c>
      <c r="G1807">
        <v>19</v>
      </c>
      <c r="H1807">
        <v>6</v>
      </c>
      <c r="I1807" s="2">
        <v>163.9288569688797</v>
      </c>
      <c r="J1807" s="4">
        <v>117.09204069205694</v>
      </c>
      <c r="K1807" s="11">
        <f>Table__Master[[#This Row],[unit price]]*Table__Master[[#This Row],[Order qty]]</f>
        <v>983.5731418132782</v>
      </c>
      <c r="L1807" s="11">
        <f>Table__Master[[#This Row],[Revenue]]-(Table__Master[[#This Row],[unit cost]]*Table__Master[[#This Row],[Order qty]])</f>
        <v>281.0208976609365</v>
      </c>
    </row>
    <row r="1808" spans="1:12" x14ac:dyDescent="0.25">
      <c r="A1808" t="s">
        <v>2781</v>
      </c>
      <c r="B1808" s="3">
        <v>43886</v>
      </c>
      <c r="C1808" t="s">
        <v>961</v>
      </c>
      <c r="D1808" s="2" t="s">
        <v>962</v>
      </c>
      <c r="E1808">
        <v>24</v>
      </c>
      <c r="F1808">
        <v>282</v>
      </c>
      <c r="G1808">
        <v>8</v>
      </c>
      <c r="H1808">
        <v>3</v>
      </c>
      <c r="I1808" s="2">
        <v>421.87937790155411</v>
      </c>
      <c r="J1808" s="4">
        <v>301.34241278682435</v>
      </c>
      <c r="K1808" s="11">
        <f>Table__Master[[#This Row],[unit price]]*Table__Master[[#This Row],[Order qty]]</f>
        <v>1265.6381337046623</v>
      </c>
      <c r="L1808" s="11">
        <f>Table__Master[[#This Row],[Revenue]]-(Table__Master[[#This Row],[unit cost]]*Table__Master[[#This Row],[Order qty]])</f>
        <v>361.6108953441892</v>
      </c>
    </row>
    <row r="1809" spans="1:12" x14ac:dyDescent="0.25">
      <c r="A1809" t="s">
        <v>2782</v>
      </c>
      <c r="B1809" s="3">
        <v>43934</v>
      </c>
      <c r="C1809" t="s">
        <v>961</v>
      </c>
      <c r="D1809" s="2" t="s">
        <v>962</v>
      </c>
      <c r="E1809">
        <v>21</v>
      </c>
      <c r="F1809">
        <v>14</v>
      </c>
      <c r="G1809">
        <v>1</v>
      </c>
      <c r="H1809">
        <v>3</v>
      </c>
      <c r="I1809" s="2">
        <v>180.67667984962463</v>
      </c>
      <c r="J1809" s="4">
        <v>129.05477132116047</v>
      </c>
      <c r="K1809" s="11">
        <f>Table__Master[[#This Row],[unit price]]*Table__Master[[#This Row],[Order qty]]</f>
        <v>542.0300395488739</v>
      </c>
      <c r="L1809" s="11">
        <f>Table__Master[[#This Row],[Revenue]]-(Table__Master[[#This Row],[unit cost]]*Table__Master[[#This Row],[Order qty]])</f>
        <v>154.86572558539251</v>
      </c>
    </row>
    <row r="1810" spans="1:12" x14ac:dyDescent="0.25">
      <c r="A1810" t="s">
        <v>2783</v>
      </c>
      <c r="B1810" s="3">
        <v>43961</v>
      </c>
      <c r="C1810" t="s">
        <v>963</v>
      </c>
      <c r="D1810" s="2" t="s">
        <v>962</v>
      </c>
      <c r="E1810">
        <v>17</v>
      </c>
      <c r="F1810">
        <v>51</v>
      </c>
      <c r="G1810">
        <v>36</v>
      </c>
      <c r="H1810">
        <v>10</v>
      </c>
      <c r="I1810" s="2">
        <v>151.77567976713181</v>
      </c>
      <c r="J1810" s="4">
        <v>108.41119983366558</v>
      </c>
      <c r="K1810" s="11">
        <f>Table__Master[[#This Row],[unit price]]*Table__Master[[#This Row],[Order qty]]</f>
        <v>1517.7567976713181</v>
      </c>
      <c r="L1810" s="11">
        <f>Table__Master[[#This Row],[Revenue]]-(Table__Master[[#This Row],[unit cost]]*Table__Master[[#This Row],[Order qty]])</f>
        <v>433.64479933466237</v>
      </c>
    </row>
    <row r="1811" spans="1:12" x14ac:dyDescent="0.25">
      <c r="A1811" t="s">
        <v>2784</v>
      </c>
      <c r="B1811" s="3">
        <v>43969</v>
      </c>
      <c r="C1811" t="s">
        <v>964</v>
      </c>
      <c r="D1811" s="2" t="s">
        <v>962</v>
      </c>
      <c r="E1811">
        <v>12</v>
      </c>
      <c r="F1811">
        <v>15</v>
      </c>
      <c r="G1811">
        <v>25</v>
      </c>
      <c r="H1811">
        <v>7</v>
      </c>
      <c r="I1811" s="2">
        <v>460.69346272945404</v>
      </c>
      <c r="J1811" s="4">
        <v>329.06675909246718</v>
      </c>
      <c r="K1811" s="11">
        <f>Table__Master[[#This Row],[unit price]]*Table__Master[[#This Row],[Order qty]]</f>
        <v>3224.8542391061783</v>
      </c>
      <c r="L1811" s="11">
        <f>Table__Master[[#This Row],[Revenue]]-(Table__Master[[#This Row],[unit cost]]*Table__Master[[#This Row],[Order qty]])</f>
        <v>921.38692545890808</v>
      </c>
    </row>
    <row r="1812" spans="1:12" x14ac:dyDescent="0.25">
      <c r="A1812" t="s">
        <v>2785</v>
      </c>
      <c r="B1812" s="3">
        <v>43856</v>
      </c>
      <c r="C1812" t="s">
        <v>964</v>
      </c>
      <c r="D1812" s="2" t="s">
        <v>962</v>
      </c>
      <c r="E1812">
        <v>2</v>
      </c>
      <c r="F1812">
        <v>336</v>
      </c>
      <c r="G1812">
        <v>19</v>
      </c>
      <c r="H1812">
        <v>2</v>
      </c>
      <c r="I1812" s="2">
        <v>464.23326569795609</v>
      </c>
      <c r="J1812" s="4">
        <v>331.59518978425439</v>
      </c>
      <c r="K1812" s="11">
        <f>Table__Master[[#This Row],[unit price]]*Table__Master[[#This Row],[Order qty]]</f>
        <v>928.46653139591217</v>
      </c>
      <c r="L1812" s="11">
        <f>Table__Master[[#This Row],[Revenue]]-(Table__Master[[#This Row],[unit cost]]*Table__Master[[#This Row],[Order qty]])</f>
        <v>265.2761518274034</v>
      </c>
    </row>
    <row r="1813" spans="1:12" x14ac:dyDescent="0.25">
      <c r="A1813" t="s">
        <v>2786</v>
      </c>
      <c r="B1813" s="3">
        <v>43923</v>
      </c>
      <c r="C1813" t="s">
        <v>965</v>
      </c>
      <c r="D1813" s="2" t="s">
        <v>962</v>
      </c>
      <c r="E1813">
        <v>17</v>
      </c>
      <c r="F1813">
        <v>358</v>
      </c>
      <c r="G1813">
        <v>33</v>
      </c>
      <c r="H1813">
        <v>9</v>
      </c>
      <c r="I1813" s="2">
        <v>386.9219012260437</v>
      </c>
      <c r="J1813" s="4">
        <v>276.37278659003124</v>
      </c>
      <c r="K1813" s="11">
        <f>Table__Master[[#This Row],[unit price]]*Table__Master[[#This Row],[Order qty]]</f>
        <v>3482.2971110343933</v>
      </c>
      <c r="L1813" s="11">
        <f>Table__Master[[#This Row],[Revenue]]-(Table__Master[[#This Row],[unit cost]]*Table__Master[[#This Row],[Order qty]])</f>
        <v>994.94203172411198</v>
      </c>
    </row>
    <row r="1814" spans="1:12" x14ac:dyDescent="0.25">
      <c r="A1814" t="s">
        <v>2787</v>
      </c>
      <c r="B1814" s="3">
        <v>43886</v>
      </c>
      <c r="C1814" t="s">
        <v>965</v>
      </c>
      <c r="D1814" s="2" t="s">
        <v>962</v>
      </c>
      <c r="E1814">
        <v>8</v>
      </c>
      <c r="F1814">
        <v>157</v>
      </c>
      <c r="G1814">
        <v>34</v>
      </c>
      <c r="H1814">
        <v>1</v>
      </c>
      <c r="I1814" s="2">
        <v>161.3693613409996</v>
      </c>
      <c r="J1814" s="4">
        <v>115.26382952928545</v>
      </c>
      <c r="K1814" s="11">
        <f>Table__Master[[#This Row],[unit price]]*Table__Master[[#This Row],[Order qty]]</f>
        <v>161.3693613409996</v>
      </c>
      <c r="L1814" s="11">
        <f>Table__Master[[#This Row],[Revenue]]-(Table__Master[[#This Row],[unit cost]]*Table__Master[[#This Row],[Order qty]])</f>
        <v>46.105531811714158</v>
      </c>
    </row>
    <row r="1815" spans="1:12" x14ac:dyDescent="0.25">
      <c r="A1815" t="s">
        <v>2788</v>
      </c>
      <c r="B1815" s="3">
        <v>43949</v>
      </c>
      <c r="C1815" t="s">
        <v>964</v>
      </c>
      <c r="D1815" s="2" t="s">
        <v>962</v>
      </c>
      <c r="E1815">
        <v>5</v>
      </c>
      <c r="F1815">
        <v>48</v>
      </c>
      <c r="G1815">
        <v>42</v>
      </c>
      <c r="H1815">
        <v>8</v>
      </c>
      <c r="I1815" s="2">
        <v>175.17438089847565</v>
      </c>
      <c r="J1815" s="4">
        <v>125.12455778462547</v>
      </c>
      <c r="K1815" s="11">
        <f>Table__Master[[#This Row],[unit price]]*Table__Master[[#This Row],[Order qty]]</f>
        <v>1401.3950471878052</v>
      </c>
      <c r="L1815" s="11">
        <f>Table__Master[[#This Row],[Revenue]]-(Table__Master[[#This Row],[unit cost]]*Table__Master[[#This Row],[Order qty]])</f>
        <v>400.39858491080145</v>
      </c>
    </row>
    <row r="1816" spans="1:12" x14ac:dyDescent="0.25">
      <c r="A1816" t="s">
        <v>2789</v>
      </c>
      <c r="B1816" s="3">
        <v>43925</v>
      </c>
      <c r="C1816" t="s">
        <v>964</v>
      </c>
      <c r="D1816" s="2" t="s">
        <v>962</v>
      </c>
      <c r="E1816">
        <v>1</v>
      </c>
      <c r="F1816">
        <v>10</v>
      </c>
      <c r="G1816">
        <v>41</v>
      </c>
      <c r="H1816">
        <v>7</v>
      </c>
      <c r="I1816" s="2">
        <v>212.25462251901627</v>
      </c>
      <c r="J1816" s="4">
        <v>151.61044465644019</v>
      </c>
      <c r="K1816" s="11">
        <f>Table__Master[[#This Row],[unit price]]*Table__Master[[#This Row],[Order qty]]</f>
        <v>1485.7823576331139</v>
      </c>
      <c r="L1816" s="11">
        <f>Table__Master[[#This Row],[Revenue]]-(Table__Master[[#This Row],[unit cost]]*Table__Master[[#This Row],[Order qty]])</f>
        <v>424.50924503803253</v>
      </c>
    </row>
    <row r="1817" spans="1:12" x14ac:dyDescent="0.25">
      <c r="A1817" t="s">
        <v>2790</v>
      </c>
      <c r="B1817" s="3">
        <v>43873</v>
      </c>
      <c r="C1817" t="s">
        <v>965</v>
      </c>
      <c r="D1817" s="2" t="s">
        <v>962</v>
      </c>
      <c r="E1817">
        <v>10</v>
      </c>
      <c r="F1817">
        <v>276</v>
      </c>
      <c r="G1817">
        <v>47</v>
      </c>
      <c r="H1817">
        <v>6</v>
      </c>
      <c r="I1817" s="2">
        <v>585.71549677848816</v>
      </c>
      <c r="J1817" s="4">
        <v>418.3682119846344</v>
      </c>
      <c r="K1817" s="11">
        <f>Table__Master[[#This Row],[unit price]]*Table__Master[[#This Row],[Order qty]]</f>
        <v>3514.292980670929</v>
      </c>
      <c r="L1817" s="11">
        <f>Table__Master[[#This Row],[Revenue]]-(Table__Master[[#This Row],[unit cost]]*Table__Master[[#This Row],[Order qty]])</f>
        <v>1004.0837087631226</v>
      </c>
    </row>
    <row r="1818" spans="1:12" x14ac:dyDescent="0.25">
      <c r="A1818" t="s">
        <v>2791</v>
      </c>
      <c r="B1818" s="3">
        <v>43902</v>
      </c>
      <c r="C1818" t="s">
        <v>963</v>
      </c>
      <c r="D1818" s="2" t="s">
        <v>962</v>
      </c>
      <c r="E1818">
        <v>16</v>
      </c>
      <c r="F1818">
        <v>10</v>
      </c>
      <c r="G1818">
        <v>9</v>
      </c>
      <c r="H1818">
        <v>5</v>
      </c>
      <c r="I1818" s="2">
        <v>359.66557663679123</v>
      </c>
      <c r="J1818" s="4">
        <v>256.90398331199373</v>
      </c>
      <c r="K1818" s="11">
        <f>Table__Master[[#This Row],[unit price]]*Table__Master[[#This Row],[Order qty]]</f>
        <v>1798.3278831839561</v>
      </c>
      <c r="L1818" s="11">
        <f>Table__Master[[#This Row],[Revenue]]-(Table__Master[[#This Row],[unit cost]]*Table__Master[[#This Row],[Order qty]])</f>
        <v>513.80796662398757</v>
      </c>
    </row>
    <row r="1819" spans="1:12" x14ac:dyDescent="0.25">
      <c r="A1819" t="s">
        <v>2792</v>
      </c>
      <c r="B1819" s="3">
        <v>43887</v>
      </c>
      <c r="C1819" t="s">
        <v>963</v>
      </c>
      <c r="D1819" s="2" t="s">
        <v>962</v>
      </c>
      <c r="E1819">
        <v>25</v>
      </c>
      <c r="F1819">
        <v>290</v>
      </c>
      <c r="G1819">
        <v>34</v>
      </c>
      <c r="H1819">
        <v>5</v>
      </c>
      <c r="I1819" s="2">
        <v>327.50472915172577</v>
      </c>
      <c r="J1819" s="4">
        <v>233.93194939408986</v>
      </c>
      <c r="K1819" s="11">
        <f>Table__Master[[#This Row],[unit price]]*Table__Master[[#This Row],[Order qty]]</f>
        <v>1637.5236457586288</v>
      </c>
      <c r="L1819" s="11">
        <f>Table__Master[[#This Row],[Revenue]]-(Table__Master[[#This Row],[unit cost]]*Table__Master[[#This Row],[Order qty]])</f>
        <v>467.86389878817954</v>
      </c>
    </row>
    <row r="1820" spans="1:12" x14ac:dyDescent="0.25">
      <c r="A1820" t="s">
        <v>2793</v>
      </c>
      <c r="B1820" s="3">
        <v>43895</v>
      </c>
      <c r="C1820" t="s">
        <v>964</v>
      </c>
      <c r="D1820" s="2" t="s">
        <v>962</v>
      </c>
      <c r="E1820">
        <v>26</v>
      </c>
      <c r="F1820">
        <v>337</v>
      </c>
      <c r="G1820">
        <v>43</v>
      </c>
      <c r="H1820">
        <v>6</v>
      </c>
      <c r="I1820" s="2">
        <v>644.8565953373909</v>
      </c>
      <c r="J1820" s="4">
        <v>460.61185381242211</v>
      </c>
      <c r="K1820" s="11">
        <f>Table__Master[[#This Row],[unit price]]*Table__Master[[#This Row],[Order qty]]</f>
        <v>3869.1395720243454</v>
      </c>
      <c r="L1820" s="11">
        <f>Table__Master[[#This Row],[Revenue]]-(Table__Master[[#This Row],[unit cost]]*Table__Master[[#This Row],[Order qty]])</f>
        <v>1105.4684491498128</v>
      </c>
    </row>
    <row r="1821" spans="1:12" x14ac:dyDescent="0.25">
      <c r="A1821" t="s">
        <v>2794</v>
      </c>
      <c r="B1821" s="3">
        <v>43901</v>
      </c>
      <c r="C1821" t="s">
        <v>965</v>
      </c>
      <c r="D1821" s="2" t="s">
        <v>962</v>
      </c>
      <c r="E1821">
        <v>2</v>
      </c>
      <c r="F1821">
        <v>263</v>
      </c>
      <c r="G1821">
        <v>25</v>
      </c>
      <c r="H1821">
        <v>5</v>
      </c>
      <c r="I1821" s="2">
        <v>251.38052558898926</v>
      </c>
      <c r="J1821" s="4">
        <v>179.55751827784948</v>
      </c>
      <c r="K1821" s="11">
        <f>Table__Master[[#This Row],[unit price]]*Table__Master[[#This Row],[Order qty]]</f>
        <v>1256.9026279449463</v>
      </c>
      <c r="L1821" s="11">
        <f>Table__Master[[#This Row],[Revenue]]-(Table__Master[[#This Row],[unit cost]]*Table__Master[[#This Row],[Order qty]])</f>
        <v>359.11503655569891</v>
      </c>
    </row>
    <row r="1822" spans="1:12" x14ac:dyDescent="0.25">
      <c r="A1822" t="s">
        <v>2795</v>
      </c>
      <c r="B1822" s="3">
        <v>43894</v>
      </c>
      <c r="C1822" t="s">
        <v>965</v>
      </c>
      <c r="D1822" s="2" t="s">
        <v>962</v>
      </c>
      <c r="E1822">
        <v>25</v>
      </c>
      <c r="F1822">
        <v>167</v>
      </c>
      <c r="G1822">
        <v>39</v>
      </c>
      <c r="H1822">
        <v>10</v>
      </c>
      <c r="I1822" s="2">
        <v>601.50764840841293</v>
      </c>
      <c r="J1822" s="4">
        <v>429.64832029172356</v>
      </c>
      <c r="K1822" s="11">
        <f>Table__Master[[#This Row],[unit price]]*Table__Master[[#This Row],[Order qty]]</f>
        <v>6015.0764840841293</v>
      </c>
      <c r="L1822" s="11">
        <f>Table__Master[[#This Row],[Revenue]]-(Table__Master[[#This Row],[unit cost]]*Table__Master[[#This Row],[Order qty]])</f>
        <v>1718.5932811668936</v>
      </c>
    </row>
    <row r="1823" spans="1:12" x14ac:dyDescent="0.25">
      <c r="A1823" t="s">
        <v>2796</v>
      </c>
      <c r="B1823" s="3">
        <v>43866</v>
      </c>
      <c r="C1823" t="s">
        <v>964</v>
      </c>
      <c r="D1823" s="2" t="s">
        <v>962</v>
      </c>
      <c r="E1823">
        <v>22</v>
      </c>
      <c r="F1823">
        <v>288</v>
      </c>
      <c r="G1823">
        <v>18</v>
      </c>
      <c r="H1823">
        <v>9</v>
      </c>
      <c r="I1823" s="2">
        <v>507.71703922748566</v>
      </c>
      <c r="J1823" s="4">
        <v>362.65502801963265</v>
      </c>
      <c r="K1823" s="11">
        <f>Table__Master[[#This Row],[unit price]]*Table__Master[[#This Row],[Order qty]]</f>
        <v>4569.4533530473709</v>
      </c>
      <c r="L1823" s="11">
        <f>Table__Master[[#This Row],[Revenue]]-(Table__Master[[#This Row],[unit cost]]*Table__Master[[#This Row],[Order qty]])</f>
        <v>1305.5581008706772</v>
      </c>
    </row>
    <row r="1824" spans="1:12" x14ac:dyDescent="0.25">
      <c r="A1824" t="s">
        <v>2797</v>
      </c>
      <c r="B1824" s="3">
        <v>43971</v>
      </c>
      <c r="C1824" t="s">
        <v>963</v>
      </c>
      <c r="D1824" s="2" t="s">
        <v>962</v>
      </c>
      <c r="E1824">
        <v>15</v>
      </c>
      <c r="F1824">
        <v>129</v>
      </c>
      <c r="G1824">
        <v>24</v>
      </c>
      <c r="H1824">
        <v>2</v>
      </c>
      <c r="I1824" s="2">
        <v>518.25408893823624</v>
      </c>
      <c r="J1824" s="4">
        <v>370.18149209874019</v>
      </c>
      <c r="K1824" s="11">
        <f>Table__Master[[#This Row],[unit price]]*Table__Master[[#This Row],[Order qty]]</f>
        <v>1036.5081778764725</v>
      </c>
      <c r="L1824" s="11">
        <f>Table__Master[[#This Row],[Revenue]]-(Table__Master[[#This Row],[unit cost]]*Table__Master[[#This Row],[Order qty]])</f>
        <v>296.14519367899209</v>
      </c>
    </row>
    <row r="1825" spans="1:12" x14ac:dyDescent="0.25">
      <c r="A1825" t="s">
        <v>2798</v>
      </c>
      <c r="B1825" s="3">
        <v>43963</v>
      </c>
      <c r="C1825" t="s">
        <v>961</v>
      </c>
      <c r="D1825" s="2" t="s">
        <v>962</v>
      </c>
      <c r="E1825">
        <v>21</v>
      </c>
      <c r="F1825">
        <v>149</v>
      </c>
      <c r="G1825">
        <v>12</v>
      </c>
      <c r="H1825">
        <v>9</v>
      </c>
      <c r="I1825" s="2">
        <v>516.33477330207825</v>
      </c>
      <c r="J1825" s="4">
        <v>368.81055235862732</v>
      </c>
      <c r="K1825" s="11">
        <f>Table__Master[[#This Row],[unit price]]*Table__Master[[#This Row],[Order qty]]</f>
        <v>4647.0129597187042</v>
      </c>
      <c r="L1825" s="11">
        <f>Table__Master[[#This Row],[Revenue]]-(Table__Master[[#This Row],[unit cost]]*Table__Master[[#This Row],[Order qty]])</f>
        <v>1327.7179884910583</v>
      </c>
    </row>
    <row r="1826" spans="1:12" x14ac:dyDescent="0.25">
      <c r="A1826" t="s">
        <v>2799</v>
      </c>
      <c r="B1826" s="3">
        <v>43931</v>
      </c>
      <c r="C1826" t="s">
        <v>964</v>
      </c>
      <c r="D1826" s="2" t="s">
        <v>962</v>
      </c>
      <c r="E1826">
        <v>16</v>
      </c>
      <c r="F1826">
        <v>246</v>
      </c>
      <c r="G1826">
        <v>16</v>
      </c>
      <c r="H1826">
        <v>10</v>
      </c>
      <c r="I1826" s="2">
        <v>276.45471972227097</v>
      </c>
      <c r="J1826" s="4">
        <v>197.46765694447927</v>
      </c>
      <c r="K1826" s="11">
        <f>Table__Master[[#This Row],[unit price]]*Table__Master[[#This Row],[Order qty]]</f>
        <v>2764.5471972227097</v>
      </c>
      <c r="L1826" s="11">
        <f>Table__Master[[#This Row],[Revenue]]-(Table__Master[[#This Row],[unit cost]]*Table__Master[[#This Row],[Order qty]])</f>
        <v>789.87062777791698</v>
      </c>
    </row>
    <row r="1827" spans="1:12" x14ac:dyDescent="0.25">
      <c r="A1827" t="s">
        <v>2800</v>
      </c>
      <c r="B1827" s="3">
        <v>43885</v>
      </c>
      <c r="C1827" t="s">
        <v>961</v>
      </c>
      <c r="D1827" s="2" t="s">
        <v>962</v>
      </c>
      <c r="E1827">
        <v>16</v>
      </c>
      <c r="F1827">
        <v>200</v>
      </c>
      <c r="G1827">
        <v>1</v>
      </c>
      <c r="H1827">
        <v>8</v>
      </c>
      <c r="I1827" s="2">
        <v>198.69638192653656</v>
      </c>
      <c r="J1827" s="4">
        <v>141.92598709038327</v>
      </c>
      <c r="K1827" s="11">
        <f>Table__Master[[#This Row],[unit price]]*Table__Master[[#This Row],[Order qty]]</f>
        <v>1589.5710554122925</v>
      </c>
      <c r="L1827" s="11">
        <f>Table__Master[[#This Row],[Revenue]]-(Table__Master[[#This Row],[unit cost]]*Table__Master[[#This Row],[Order qty]])</f>
        <v>454.16315868922629</v>
      </c>
    </row>
    <row r="1828" spans="1:12" x14ac:dyDescent="0.25">
      <c r="A1828" t="s">
        <v>2801</v>
      </c>
      <c r="B1828" s="3">
        <v>43873</v>
      </c>
      <c r="C1828" t="s">
        <v>963</v>
      </c>
      <c r="D1828" s="2" t="s">
        <v>962</v>
      </c>
      <c r="E1828">
        <v>18</v>
      </c>
      <c r="F1828">
        <v>38</v>
      </c>
      <c r="G1828">
        <v>12</v>
      </c>
      <c r="H1828">
        <v>8</v>
      </c>
      <c r="I1828" s="2">
        <v>413.10439091920853</v>
      </c>
      <c r="J1828" s="4">
        <v>295.07456494229183</v>
      </c>
      <c r="K1828" s="11">
        <f>Table__Master[[#This Row],[unit price]]*Table__Master[[#This Row],[Order qty]]</f>
        <v>3304.8351273536682</v>
      </c>
      <c r="L1828" s="11">
        <f>Table__Master[[#This Row],[Revenue]]-(Table__Master[[#This Row],[unit cost]]*Table__Master[[#This Row],[Order qty]])</f>
        <v>944.23860781533358</v>
      </c>
    </row>
    <row r="1829" spans="1:12" x14ac:dyDescent="0.25">
      <c r="A1829" t="s">
        <v>2802</v>
      </c>
      <c r="B1829" s="3">
        <v>43969</v>
      </c>
      <c r="C1829" t="s">
        <v>963</v>
      </c>
      <c r="D1829" s="2" t="s">
        <v>962</v>
      </c>
      <c r="E1829">
        <v>15</v>
      </c>
      <c r="F1829">
        <v>111</v>
      </c>
      <c r="G1829">
        <v>9</v>
      </c>
      <c r="H1829">
        <v>3</v>
      </c>
      <c r="I1829" s="2">
        <v>546.66887712478638</v>
      </c>
      <c r="J1829" s="4">
        <v>390.47776937484741</v>
      </c>
      <c r="K1829" s="11">
        <f>Table__Master[[#This Row],[unit price]]*Table__Master[[#This Row],[Order qty]]</f>
        <v>1640.0066313743591</v>
      </c>
      <c r="L1829" s="11">
        <f>Table__Master[[#This Row],[Revenue]]-(Table__Master[[#This Row],[unit cost]]*Table__Master[[#This Row],[Order qty]])</f>
        <v>468.57332324981689</v>
      </c>
    </row>
    <row r="1830" spans="1:12" x14ac:dyDescent="0.25">
      <c r="A1830" t="s">
        <v>2803</v>
      </c>
      <c r="B1830" s="3">
        <v>43912</v>
      </c>
      <c r="C1830" t="s">
        <v>965</v>
      </c>
      <c r="D1830" s="2" t="s">
        <v>962</v>
      </c>
      <c r="E1830">
        <v>5</v>
      </c>
      <c r="F1830">
        <v>287</v>
      </c>
      <c r="G1830">
        <v>11</v>
      </c>
      <c r="H1830">
        <v>5</v>
      </c>
      <c r="I1830" s="2">
        <v>164.04737895727158</v>
      </c>
      <c r="J1830" s="4">
        <v>117.17669925519399</v>
      </c>
      <c r="K1830" s="11">
        <f>Table__Master[[#This Row],[unit price]]*Table__Master[[#This Row],[Order qty]]</f>
        <v>820.23689478635788</v>
      </c>
      <c r="L1830" s="11">
        <f>Table__Master[[#This Row],[Revenue]]-(Table__Master[[#This Row],[unit cost]]*Table__Master[[#This Row],[Order qty]])</f>
        <v>234.35339851038793</v>
      </c>
    </row>
    <row r="1831" spans="1:12" x14ac:dyDescent="0.25">
      <c r="A1831" t="s">
        <v>2804</v>
      </c>
      <c r="B1831" s="3">
        <v>43833</v>
      </c>
      <c r="C1831" t="s">
        <v>965</v>
      </c>
      <c r="D1831" s="2" t="s">
        <v>962</v>
      </c>
      <c r="E1831">
        <v>9</v>
      </c>
      <c r="F1831">
        <v>19</v>
      </c>
      <c r="G1831">
        <v>23</v>
      </c>
      <c r="H1831">
        <v>10</v>
      </c>
      <c r="I1831" s="2">
        <v>224.38349211215973</v>
      </c>
      <c r="J1831" s="4">
        <v>160.27392293725697</v>
      </c>
      <c r="K1831" s="11">
        <f>Table__Master[[#This Row],[unit price]]*Table__Master[[#This Row],[Order qty]]</f>
        <v>2243.8349211215973</v>
      </c>
      <c r="L1831" s="11">
        <f>Table__Master[[#This Row],[Revenue]]-(Table__Master[[#This Row],[unit cost]]*Table__Master[[#This Row],[Order qty]])</f>
        <v>641.09569174902754</v>
      </c>
    </row>
    <row r="1832" spans="1:12" x14ac:dyDescent="0.25">
      <c r="A1832" t="s">
        <v>2805</v>
      </c>
      <c r="B1832" s="3">
        <v>43937</v>
      </c>
      <c r="C1832" t="s">
        <v>961</v>
      </c>
      <c r="D1832" s="2" t="s">
        <v>962</v>
      </c>
      <c r="E1832">
        <v>1</v>
      </c>
      <c r="F1832">
        <v>108</v>
      </c>
      <c r="G1832">
        <v>34</v>
      </c>
      <c r="H1832">
        <v>5</v>
      </c>
      <c r="I1832" s="2">
        <v>393.89779669046402</v>
      </c>
      <c r="J1832" s="4">
        <v>281.35556906461716</v>
      </c>
      <c r="K1832" s="11">
        <f>Table__Master[[#This Row],[unit price]]*Table__Master[[#This Row],[Order qty]]</f>
        <v>1969.4889834523201</v>
      </c>
      <c r="L1832" s="11">
        <f>Table__Master[[#This Row],[Revenue]]-(Table__Master[[#This Row],[unit cost]]*Table__Master[[#This Row],[Order qty]])</f>
        <v>562.71113812923431</v>
      </c>
    </row>
    <row r="1833" spans="1:12" x14ac:dyDescent="0.25">
      <c r="A1833" t="s">
        <v>2806</v>
      </c>
      <c r="B1833" s="3">
        <v>43937</v>
      </c>
      <c r="C1833" t="s">
        <v>961</v>
      </c>
      <c r="D1833" s="2" t="s">
        <v>962</v>
      </c>
      <c r="E1833">
        <v>3</v>
      </c>
      <c r="F1833">
        <v>314</v>
      </c>
      <c r="G1833">
        <v>22</v>
      </c>
      <c r="H1833">
        <v>5</v>
      </c>
      <c r="I1833" s="2">
        <v>555.9744508266449</v>
      </c>
      <c r="J1833" s="4">
        <v>397.12460773331782</v>
      </c>
      <c r="K1833" s="11">
        <f>Table__Master[[#This Row],[unit price]]*Table__Master[[#This Row],[Order qty]]</f>
        <v>2779.8722541332245</v>
      </c>
      <c r="L1833" s="11">
        <f>Table__Master[[#This Row],[Revenue]]-(Table__Master[[#This Row],[unit cost]]*Table__Master[[#This Row],[Order qty]])</f>
        <v>794.24921546663541</v>
      </c>
    </row>
    <row r="1834" spans="1:12" x14ac:dyDescent="0.25">
      <c r="A1834" t="s">
        <v>2807</v>
      </c>
      <c r="B1834" s="3">
        <v>43868</v>
      </c>
      <c r="C1834" t="s">
        <v>963</v>
      </c>
      <c r="D1834" s="2" t="s">
        <v>962</v>
      </c>
      <c r="E1834">
        <v>26</v>
      </c>
      <c r="F1834">
        <v>3</v>
      </c>
      <c r="G1834">
        <v>34</v>
      </c>
      <c r="H1834">
        <v>5</v>
      </c>
      <c r="I1834" s="2">
        <v>406.32328480482101</v>
      </c>
      <c r="J1834" s="4">
        <v>290.23091771772931</v>
      </c>
      <c r="K1834" s="11">
        <f>Table__Master[[#This Row],[unit price]]*Table__Master[[#This Row],[Order qty]]</f>
        <v>2031.6164240241051</v>
      </c>
      <c r="L1834" s="11">
        <f>Table__Master[[#This Row],[Revenue]]-(Table__Master[[#This Row],[unit cost]]*Table__Master[[#This Row],[Order qty]])</f>
        <v>580.4618354354584</v>
      </c>
    </row>
    <row r="1835" spans="1:12" x14ac:dyDescent="0.25">
      <c r="A1835" t="s">
        <v>2808</v>
      </c>
      <c r="B1835" s="3">
        <v>43972</v>
      </c>
      <c r="C1835" t="s">
        <v>965</v>
      </c>
      <c r="D1835" s="2" t="s">
        <v>962</v>
      </c>
      <c r="E1835">
        <v>20</v>
      </c>
      <c r="F1835">
        <v>359</v>
      </c>
      <c r="G1835">
        <v>20</v>
      </c>
      <c r="H1835">
        <v>9</v>
      </c>
      <c r="I1835" s="2">
        <v>315.22789371013641</v>
      </c>
      <c r="J1835" s="4">
        <v>225.16278122152602</v>
      </c>
      <c r="K1835" s="11">
        <f>Table__Master[[#This Row],[unit price]]*Table__Master[[#This Row],[Order qty]]</f>
        <v>2837.0510433912277</v>
      </c>
      <c r="L1835" s="11">
        <f>Table__Master[[#This Row],[Revenue]]-(Table__Master[[#This Row],[unit cost]]*Table__Master[[#This Row],[Order qty]])</f>
        <v>810.5860123974935</v>
      </c>
    </row>
    <row r="1836" spans="1:12" x14ac:dyDescent="0.25">
      <c r="A1836" t="s">
        <v>2809</v>
      </c>
      <c r="B1836" s="3">
        <v>43846</v>
      </c>
      <c r="C1836" t="s">
        <v>965</v>
      </c>
      <c r="D1836" s="2" t="s">
        <v>962</v>
      </c>
      <c r="E1836">
        <v>15</v>
      </c>
      <c r="F1836">
        <v>354</v>
      </c>
      <c r="G1836">
        <v>47</v>
      </c>
      <c r="H1836">
        <v>4</v>
      </c>
      <c r="I1836" s="2">
        <v>298.59823447465897</v>
      </c>
      <c r="J1836" s="4">
        <v>213.28445319618498</v>
      </c>
      <c r="K1836" s="11">
        <f>Table__Master[[#This Row],[unit price]]*Table__Master[[#This Row],[Order qty]]</f>
        <v>1194.3929378986359</v>
      </c>
      <c r="L1836" s="11">
        <f>Table__Master[[#This Row],[Revenue]]-(Table__Master[[#This Row],[unit cost]]*Table__Master[[#This Row],[Order qty]])</f>
        <v>341.25512511389593</v>
      </c>
    </row>
    <row r="1837" spans="1:12" x14ac:dyDescent="0.25">
      <c r="A1837" t="s">
        <v>2810</v>
      </c>
      <c r="B1837" s="3">
        <v>43882</v>
      </c>
      <c r="C1837" t="s">
        <v>964</v>
      </c>
      <c r="D1837" s="2" t="s">
        <v>962</v>
      </c>
      <c r="E1837">
        <v>10</v>
      </c>
      <c r="F1837">
        <v>273</v>
      </c>
      <c r="G1837">
        <v>25</v>
      </c>
      <c r="H1837">
        <v>8</v>
      </c>
      <c r="I1837" s="2">
        <v>435.42220973968506</v>
      </c>
      <c r="J1837" s="4">
        <v>311.01586409977506</v>
      </c>
      <c r="K1837" s="11">
        <f>Table__Master[[#This Row],[unit price]]*Table__Master[[#This Row],[Order qty]]</f>
        <v>3483.3776779174805</v>
      </c>
      <c r="L1837" s="11">
        <f>Table__Master[[#This Row],[Revenue]]-(Table__Master[[#This Row],[unit cost]]*Table__Master[[#This Row],[Order qty]])</f>
        <v>995.25076511928</v>
      </c>
    </row>
    <row r="1838" spans="1:12" x14ac:dyDescent="0.25">
      <c r="A1838" t="s">
        <v>2811</v>
      </c>
      <c r="B1838" s="3">
        <v>43837</v>
      </c>
      <c r="C1838" t="s">
        <v>963</v>
      </c>
      <c r="D1838" s="2" t="s">
        <v>962</v>
      </c>
      <c r="E1838">
        <v>23</v>
      </c>
      <c r="F1838">
        <v>317</v>
      </c>
      <c r="G1838">
        <v>44</v>
      </c>
      <c r="H1838">
        <v>10</v>
      </c>
      <c r="I1838" s="2">
        <v>609.58279126882553</v>
      </c>
      <c r="J1838" s="4">
        <v>435.41627947773253</v>
      </c>
      <c r="K1838" s="11">
        <f>Table__Master[[#This Row],[unit price]]*Table__Master[[#This Row],[Order qty]]</f>
        <v>6095.8279126882553</v>
      </c>
      <c r="L1838" s="11">
        <f>Table__Master[[#This Row],[Revenue]]-(Table__Master[[#This Row],[unit cost]]*Table__Master[[#This Row],[Order qty]])</f>
        <v>1741.6651179109303</v>
      </c>
    </row>
    <row r="1839" spans="1:12" x14ac:dyDescent="0.25">
      <c r="A1839" t="s">
        <v>2812</v>
      </c>
      <c r="B1839" s="3">
        <v>43929</v>
      </c>
      <c r="C1839" t="s">
        <v>963</v>
      </c>
      <c r="D1839" s="2" t="s">
        <v>962</v>
      </c>
      <c r="E1839">
        <v>13</v>
      </c>
      <c r="F1839">
        <v>28</v>
      </c>
      <c r="G1839">
        <v>33</v>
      </c>
      <c r="H1839">
        <v>7</v>
      </c>
      <c r="I1839" s="2">
        <v>305.89102470874786</v>
      </c>
      <c r="J1839" s="4">
        <v>218.49358907767706</v>
      </c>
      <c r="K1839" s="11">
        <f>Table__Master[[#This Row],[unit price]]*Table__Master[[#This Row],[Order qty]]</f>
        <v>2141.237172961235</v>
      </c>
      <c r="L1839" s="11">
        <f>Table__Master[[#This Row],[Revenue]]-(Table__Master[[#This Row],[unit cost]]*Table__Master[[#This Row],[Order qty]])</f>
        <v>611.78204941749573</v>
      </c>
    </row>
    <row r="1840" spans="1:12" x14ac:dyDescent="0.25">
      <c r="A1840" t="s">
        <v>2813</v>
      </c>
      <c r="B1840" s="3">
        <v>43965</v>
      </c>
      <c r="C1840" t="s">
        <v>961</v>
      </c>
      <c r="D1840" s="2" t="s">
        <v>962</v>
      </c>
      <c r="E1840">
        <v>11</v>
      </c>
      <c r="F1840">
        <v>336</v>
      </c>
      <c r="G1840">
        <v>29</v>
      </c>
      <c r="H1840">
        <v>7</v>
      </c>
      <c r="I1840" s="2">
        <v>153.53389030694962</v>
      </c>
      <c r="J1840" s="4">
        <v>109.66706450496402</v>
      </c>
      <c r="K1840" s="11">
        <f>Table__Master[[#This Row],[unit price]]*Table__Master[[#This Row],[Order qty]]</f>
        <v>1074.7372321486473</v>
      </c>
      <c r="L1840" s="11">
        <f>Table__Master[[#This Row],[Revenue]]-(Table__Master[[#This Row],[unit cost]]*Table__Master[[#This Row],[Order qty]])</f>
        <v>307.06778061389923</v>
      </c>
    </row>
    <row r="1841" spans="1:12" x14ac:dyDescent="0.25">
      <c r="A1841" t="s">
        <v>2814</v>
      </c>
      <c r="B1841" s="3">
        <v>43896</v>
      </c>
      <c r="C1841" t="s">
        <v>964</v>
      </c>
      <c r="D1841" s="2" t="s">
        <v>962</v>
      </c>
      <c r="E1841">
        <v>22</v>
      </c>
      <c r="F1841">
        <v>147</v>
      </c>
      <c r="G1841">
        <v>35</v>
      </c>
      <c r="H1841">
        <v>4</v>
      </c>
      <c r="I1841" s="2">
        <v>513.09009575843811</v>
      </c>
      <c r="J1841" s="4">
        <v>366.49292554174156</v>
      </c>
      <c r="K1841" s="11">
        <f>Table__Master[[#This Row],[unit price]]*Table__Master[[#This Row],[Order qty]]</f>
        <v>2052.3603830337524</v>
      </c>
      <c r="L1841" s="11">
        <f>Table__Master[[#This Row],[Revenue]]-(Table__Master[[#This Row],[unit cost]]*Table__Master[[#This Row],[Order qty]])</f>
        <v>586.38868086678622</v>
      </c>
    </row>
    <row r="1842" spans="1:12" x14ac:dyDescent="0.25">
      <c r="A1842" t="s">
        <v>2815</v>
      </c>
      <c r="B1842" s="3">
        <v>43935</v>
      </c>
      <c r="C1842" t="s">
        <v>964</v>
      </c>
      <c r="D1842" s="2" t="s">
        <v>962</v>
      </c>
      <c r="E1842">
        <v>22</v>
      </c>
      <c r="F1842">
        <v>230</v>
      </c>
      <c r="G1842">
        <v>21</v>
      </c>
      <c r="H1842">
        <v>7</v>
      </c>
      <c r="I1842" s="2">
        <v>572.40457266569138</v>
      </c>
      <c r="J1842" s="4">
        <v>408.86040904692243</v>
      </c>
      <c r="K1842" s="11">
        <f>Table__Master[[#This Row],[unit price]]*Table__Master[[#This Row],[Order qty]]</f>
        <v>4006.8320086598396</v>
      </c>
      <c r="L1842" s="11">
        <f>Table__Master[[#This Row],[Revenue]]-(Table__Master[[#This Row],[unit cost]]*Table__Master[[#This Row],[Order qty]])</f>
        <v>1144.8091453313828</v>
      </c>
    </row>
    <row r="1843" spans="1:12" x14ac:dyDescent="0.25">
      <c r="A1843" t="s">
        <v>2816</v>
      </c>
      <c r="B1843" s="3">
        <v>43860</v>
      </c>
      <c r="C1843" t="s">
        <v>961</v>
      </c>
      <c r="D1843" s="2" t="s">
        <v>962</v>
      </c>
      <c r="E1843">
        <v>22</v>
      </c>
      <c r="F1843">
        <v>305</v>
      </c>
      <c r="G1843">
        <v>47</v>
      </c>
      <c r="H1843">
        <v>1</v>
      </c>
      <c r="I1843" s="2">
        <v>456.19936215877533</v>
      </c>
      <c r="J1843" s="4">
        <v>325.85668725626812</v>
      </c>
      <c r="K1843" s="11">
        <f>Table__Master[[#This Row],[unit price]]*Table__Master[[#This Row],[Order qty]]</f>
        <v>456.19936215877533</v>
      </c>
      <c r="L1843" s="11">
        <f>Table__Master[[#This Row],[Revenue]]-(Table__Master[[#This Row],[unit cost]]*Table__Master[[#This Row],[Order qty]])</f>
        <v>130.34267490250721</v>
      </c>
    </row>
    <row r="1844" spans="1:12" x14ac:dyDescent="0.25">
      <c r="A1844" t="s">
        <v>2817</v>
      </c>
      <c r="B1844" s="3">
        <v>43836</v>
      </c>
      <c r="C1844" t="s">
        <v>964</v>
      </c>
      <c r="D1844" s="2" t="s">
        <v>962</v>
      </c>
      <c r="E1844">
        <v>22</v>
      </c>
      <c r="F1844">
        <v>281</v>
      </c>
      <c r="G1844">
        <v>23</v>
      </c>
      <c r="H1844">
        <v>7</v>
      </c>
      <c r="I1844" s="2">
        <v>212.53783303499222</v>
      </c>
      <c r="J1844" s="4">
        <v>151.8127378821373</v>
      </c>
      <c r="K1844" s="11">
        <f>Table__Master[[#This Row],[unit price]]*Table__Master[[#This Row],[Order qty]]</f>
        <v>1487.7648312449455</v>
      </c>
      <c r="L1844" s="11">
        <f>Table__Master[[#This Row],[Revenue]]-(Table__Master[[#This Row],[unit cost]]*Table__Master[[#This Row],[Order qty]])</f>
        <v>425.07566606998444</v>
      </c>
    </row>
    <row r="1845" spans="1:12" x14ac:dyDescent="0.25">
      <c r="A1845" t="s">
        <v>2818</v>
      </c>
      <c r="B1845" s="3">
        <v>43958</v>
      </c>
      <c r="C1845" t="s">
        <v>961</v>
      </c>
      <c r="D1845" s="2" t="s">
        <v>962</v>
      </c>
      <c r="E1845">
        <v>10</v>
      </c>
      <c r="F1845">
        <v>281</v>
      </c>
      <c r="G1845">
        <v>3</v>
      </c>
      <c r="H1845">
        <v>3</v>
      </c>
      <c r="I1845" s="2">
        <v>434.5414023399353</v>
      </c>
      <c r="J1845" s="4">
        <v>310.38671595709667</v>
      </c>
      <c r="K1845" s="11">
        <f>Table__Master[[#This Row],[unit price]]*Table__Master[[#This Row],[Order qty]]</f>
        <v>1303.6242070198059</v>
      </c>
      <c r="L1845" s="11">
        <f>Table__Master[[#This Row],[Revenue]]-(Table__Master[[#This Row],[unit cost]]*Table__Master[[#This Row],[Order qty]])</f>
        <v>372.46405914851584</v>
      </c>
    </row>
    <row r="1846" spans="1:12" x14ac:dyDescent="0.25">
      <c r="A1846" t="s">
        <v>2819</v>
      </c>
      <c r="B1846" s="3">
        <v>43854</v>
      </c>
      <c r="C1846" t="s">
        <v>963</v>
      </c>
      <c r="D1846" s="2" t="s">
        <v>962</v>
      </c>
      <c r="E1846">
        <v>21</v>
      </c>
      <c r="F1846">
        <v>15</v>
      </c>
      <c r="G1846">
        <v>41</v>
      </c>
      <c r="H1846">
        <v>2</v>
      </c>
      <c r="I1846" s="2">
        <v>637.9112486243248</v>
      </c>
      <c r="J1846" s="4">
        <v>455.65089187451775</v>
      </c>
      <c r="K1846" s="11">
        <f>Table__Master[[#This Row],[unit price]]*Table__Master[[#This Row],[Order qty]]</f>
        <v>1275.8224972486496</v>
      </c>
      <c r="L1846" s="11">
        <f>Table__Master[[#This Row],[Revenue]]-(Table__Master[[#This Row],[unit cost]]*Table__Master[[#This Row],[Order qty]])</f>
        <v>364.52071349961409</v>
      </c>
    </row>
    <row r="1847" spans="1:12" x14ac:dyDescent="0.25">
      <c r="A1847" t="s">
        <v>2820</v>
      </c>
      <c r="B1847" s="3">
        <v>43978</v>
      </c>
      <c r="C1847" t="s">
        <v>963</v>
      </c>
      <c r="D1847" s="2" t="s">
        <v>962</v>
      </c>
      <c r="E1847">
        <v>13</v>
      </c>
      <c r="F1847">
        <v>122</v>
      </c>
      <c r="G1847">
        <v>37</v>
      </c>
      <c r="H1847">
        <v>1</v>
      </c>
      <c r="I1847" s="2">
        <v>394.34754717350006</v>
      </c>
      <c r="J1847" s="4">
        <v>281.67681940964292</v>
      </c>
      <c r="K1847" s="11">
        <f>Table__Master[[#This Row],[unit price]]*Table__Master[[#This Row],[Order qty]]</f>
        <v>394.34754717350006</v>
      </c>
      <c r="L1847" s="11">
        <f>Table__Master[[#This Row],[Revenue]]-(Table__Master[[#This Row],[unit cost]]*Table__Master[[#This Row],[Order qty]])</f>
        <v>112.67072776385714</v>
      </c>
    </row>
    <row r="1848" spans="1:12" x14ac:dyDescent="0.25">
      <c r="A1848" t="s">
        <v>2821</v>
      </c>
      <c r="B1848" s="3">
        <v>43897</v>
      </c>
      <c r="C1848" t="s">
        <v>963</v>
      </c>
      <c r="D1848" s="2" t="s">
        <v>962</v>
      </c>
      <c r="E1848">
        <v>19</v>
      </c>
      <c r="F1848">
        <v>109</v>
      </c>
      <c r="G1848">
        <v>16</v>
      </c>
      <c r="H1848">
        <v>10</v>
      </c>
      <c r="I1848" s="2">
        <v>620.33863931894302</v>
      </c>
      <c r="J1848" s="4">
        <v>443.09902808495934</v>
      </c>
      <c r="K1848" s="11">
        <f>Table__Master[[#This Row],[unit price]]*Table__Master[[#This Row],[Order qty]]</f>
        <v>6203.3863931894302</v>
      </c>
      <c r="L1848" s="11">
        <f>Table__Master[[#This Row],[Revenue]]-(Table__Master[[#This Row],[unit cost]]*Table__Master[[#This Row],[Order qty]])</f>
        <v>1772.3961123398367</v>
      </c>
    </row>
    <row r="1849" spans="1:12" x14ac:dyDescent="0.25">
      <c r="A1849" t="s">
        <v>2822</v>
      </c>
      <c r="B1849" s="3">
        <v>43938</v>
      </c>
      <c r="C1849" t="s">
        <v>965</v>
      </c>
      <c r="D1849" s="2" t="s">
        <v>962</v>
      </c>
      <c r="E1849">
        <v>9</v>
      </c>
      <c r="F1849">
        <v>112</v>
      </c>
      <c r="G1849">
        <v>7</v>
      </c>
      <c r="H1849">
        <v>4</v>
      </c>
      <c r="I1849" s="2">
        <v>172.65289950370789</v>
      </c>
      <c r="J1849" s="4">
        <v>123.32349964550563</v>
      </c>
      <c r="K1849" s="11">
        <f>Table__Master[[#This Row],[unit price]]*Table__Master[[#This Row],[Order qty]]</f>
        <v>690.61159801483154</v>
      </c>
      <c r="L1849" s="11">
        <f>Table__Master[[#This Row],[Revenue]]-(Table__Master[[#This Row],[unit cost]]*Table__Master[[#This Row],[Order qty]])</f>
        <v>197.317599432809</v>
      </c>
    </row>
    <row r="1850" spans="1:12" x14ac:dyDescent="0.25">
      <c r="A1850" t="s">
        <v>2823</v>
      </c>
      <c r="B1850" s="3">
        <v>43919</v>
      </c>
      <c r="C1850" t="s">
        <v>964</v>
      </c>
      <c r="D1850" s="2" t="s">
        <v>962</v>
      </c>
      <c r="E1850">
        <v>8</v>
      </c>
      <c r="F1850">
        <v>93</v>
      </c>
      <c r="G1850">
        <v>40</v>
      </c>
      <c r="H1850">
        <v>5</v>
      </c>
      <c r="I1850" s="2">
        <v>167.28500908613205</v>
      </c>
      <c r="J1850" s="4">
        <v>119.48929220438005</v>
      </c>
      <c r="K1850" s="11">
        <f>Table__Master[[#This Row],[unit price]]*Table__Master[[#This Row],[Order qty]]</f>
        <v>836.42504543066025</v>
      </c>
      <c r="L1850" s="11">
        <f>Table__Master[[#This Row],[Revenue]]-(Table__Master[[#This Row],[unit cost]]*Table__Master[[#This Row],[Order qty]])</f>
        <v>238.97858440875996</v>
      </c>
    </row>
    <row r="1851" spans="1:12" x14ac:dyDescent="0.25">
      <c r="A1851" t="s">
        <v>2824</v>
      </c>
      <c r="B1851" s="3">
        <v>43962</v>
      </c>
      <c r="C1851" t="s">
        <v>964</v>
      </c>
      <c r="D1851" s="2" t="s">
        <v>962</v>
      </c>
      <c r="E1851">
        <v>23</v>
      </c>
      <c r="F1851">
        <v>158</v>
      </c>
      <c r="G1851">
        <v>17</v>
      </c>
      <c r="H1851">
        <v>4</v>
      </c>
      <c r="I1851" s="2">
        <v>189.35150992870331</v>
      </c>
      <c r="J1851" s="4">
        <v>135.25107852050238</v>
      </c>
      <c r="K1851" s="11">
        <f>Table__Master[[#This Row],[unit price]]*Table__Master[[#This Row],[Order qty]]</f>
        <v>757.40603971481323</v>
      </c>
      <c r="L1851" s="11">
        <f>Table__Master[[#This Row],[Revenue]]-(Table__Master[[#This Row],[unit cost]]*Table__Master[[#This Row],[Order qty]])</f>
        <v>216.40172563280373</v>
      </c>
    </row>
    <row r="1852" spans="1:12" x14ac:dyDescent="0.25">
      <c r="A1852" t="s">
        <v>2825</v>
      </c>
      <c r="B1852" s="3">
        <v>43902</v>
      </c>
      <c r="C1852" t="s">
        <v>965</v>
      </c>
      <c r="D1852" s="2" t="s">
        <v>962</v>
      </c>
      <c r="E1852">
        <v>26</v>
      </c>
      <c r="F1852">
        <v>11</v>
      </c>
      <c r="G1852">
        <v>13</v>
      </c>
      <c r="H1852">
        <v>4</v>
      </c>
      <c r="I1852" s="2">
        <v>199.20101863145828</v>
      </c>
      <c r="J1852" s="4">
        <v>142.28644187961308</v>
      </c>
      <c r="K1852" s="11">
        <f>Table__Master[[#This Row],[unit price]]*Table__Master[[#This Row],[Order qty]]</f>
        <v>796.80407452583313</v>
      </c>
      <c r="L1852" s="11">
        <f>Table__Master[[#This Row],[Revenue]]-(Table__Master[[#This Row],[unit cost]]*Table__Master[[#This Row],[Order qty]])</f>
        <v>227.65830700738081</v>
      </c>
    </row>
    <row r="1853" spans="1:12" x14ac:dyDescent="0.25">
      <c r="A1853" t="s">
        <v>2826</v>
      </c>
      <c r="B1853" s="3">
        <v>43939</v>
      </c>
      <c r="C1853" t="s">
        <v>963</v>
      </c>
      <c r="D1853" s="2" t="s">
        <v>962</v>
      </c>
      <c r="E1853">
        <v>18</v>
      </c>
      <c r="F1853">
        <v>105</v>
      </c>
      <c r="G1853">
        <v>26</v>
      </c>
      <c r="H1853">
        <v>5</v>
      </c>
      <c r="I1853" s="2">
        <v>160.69295883178711</v>
      </c>
      <c r="J1853" s="4">
        <v>114.78068487984794</v>
      </c>
      <c r="K1853" s="11">
        <f>Table__Master[[#This Row],[unit price]]*Table__Master[[#This Row],[Order qty]]</f>
        <v>803.46479415893555</v>
      </c>
      <c r="L1853" s="11">
        <f>Table__Master[[#This Row],[Revenue]]-(Table__Master[[#This Row],[unit cost]]*Table__Master[[#This Row],[Order qty]])</f>
        <v>229.56136975969582</v>
      </c>
    </row>
    <row r="1854" spans="1:12" x14ac:dyDescent="0.25">
      <c r="A1854" t="s">
        <v>2827</v>
      </c>
      <c r="B1854" s="3">
        <v>43903</v>
      </c>
      <c r="C1854" t="s">
        <v>963</v>
      </c>
      <c r="D1854" s="2" t="s">
        <v>962</v>
      </c>
      <c r="E1854">
        <v>2</v>
      </c>
      <c r="F1854">
        <v>16</v>
      </c>
      <c r="G1854">
        <v>14</v>
      </c>
      <c r="H1854">
        <v>8</v>
      </c>
      <c r="I1854" s="2">
        <v>647.53323930501938</v>
      </c>
      <c r="J1854" s="4">
        <v>462.52374236072814</v>
      </c>
      <c r="K1854" s="11">
        <f>Table__Master[[#This Row],[unit price]]*Table__Master[[#This Row],[Order qty]]</f>
        <v>5180.265914440155</v>
      </c>
      <c r="L1854" s="11">
        <f>Table__Master[[#This Row],[Revenue]]-(Table__Master[[#This Row],[unit cost]]*Table__Master[[#This Row],[Order qty]])</f>
        <v>1480.0759755543299</v>
      </c>
    </row>
    <row r="1855" spans="1:12" x14ac:dyDescent="0.25">
      <c r="A1855" t="s">
        <v>2828</v>
      </c>
      <c r="B1855" s="3">
        <v>43932</v>
      </c>
      <c r="C1855" t="s">
        <v>965</v>
      </c>
      <c r="D1855" s="2" t="s">
        <v>962</v>
      </c>
      <c r="E1855">
        <v>9</v>
      </c>
      <c r="F1855">
        <v>44</v>
      </c>
      <c r="G1855">
        <v>16</v>
      </c>
      <c r="H1855">
        <v>3</v>
      </c>
      <c r="I1855" s="2">
        <v>546.75159466266632</v>
      </c>
      <c r="J1855" s="4">
        <v>390.53685333047599</v>
      </c>
      <c r="K1855" s="11">
        <f>Table__Master[[#This Row],[unit price]]*Table__Master[[#This Row],[Order qty]]</f>
        <v>1640.254783987999</v>
      </c>
      <c r="L1855" s="11">
        <f>Table__Master[[#This Row],[Revenue]]-(Table__Master[[#This Row],[unit cost]]*Table__Master[[#This Row],[Order qty]])</f>
        <v>468.64422399657087</v>
      </c>
    </row>
    <row r="1856" spans="1:12" x14ac:dyDescent="0.25">
      <c r="A1856" t="s">
        <v>2829</v>
      </c>
      <c r="B1856" s="3">
        <v>43956</v>
      </c>
      <c r="C1856" t="s">
        <v>965</v>
      </c>
      <c r="D1856" s="2" t="s">
        <v>962</v>
      </c>
      <c r="E1856">
        <v>14</v>
      </c>
      <c r="F1856">
        <v>14</v>
      </c>
      <c r="G1856">
        <v>27</v>
      </c>
      <c r="H1856">
        <v>3</v>
      </c>
      <c r="I1856" s="2">
        <v>370.81643825769424</v>
      </c>
      <c r="J1856" s="4">
        <v>264.86888446978162</v>
      </c>
      <c r="K1856" s="11">
        <f>Table__Master[[#This Row],[unit price]]*Table__Master[[#This Row],[Order qty]]</f>
        <v>1112.4493147730827</v>
      </c>
      <c r="L1856" s="11">
        <f>Table__Master[[#This Row],[Revenue]]-(Table__Master[[#This Row],[unit cost]]*Table__Master[[#This Row],[Order qty]])</f>
        <v>317.84266136373788</v>
      </c>
    </row>
    <row r="1857" spans="1:12" x14ac:dyDescent="0.25">
      <c r="A1857" t="s">
        <v>2830</v>
      </c>
      <c r="B1857" s="3">
        <v>43923</v>
      </c>
      <c r="C1857" t="s">
        <v>965</v>
      </c>
      <c r="D1857" s="2" t="s">
        <v>962</v>
      </c>
      <c r="E1857">
        <v>16</v>
      </c>
      <c r="F1857">
        <v>103</v>
      </c>
      <c r="G1857">
        <v>11</v>
      </c>
      <c r="H1857">
        <v>10</v>
      </c>
      <c r="I1857" s="2">
        <v>548.64967846870422</v>
      </c>
      <c r="J1857" s="4">
        <v>391.89262747764587</v>
      </c>
      <c r="K1857" s="11">
        <f>Table__Master[[#This Row],[unit price]]*Table__Master[[#This Row],[Order qty]]</f>
        <v>5486.4967846870422</v>
      </c>
      <c r="L1857" s="11">
        <f>Table__Master[[#This Row],[Revenue]]-(Table__Master[[#This Row],[unit cost]]*Table__Master[[#This Row],[Order qty]])</f>
        <v>1567.5705099105835</v>
      </c>
    </row>
    <row r="1858" spans="1:12" x14ac:dyDescent="0.25">
      <c r="A1858" t="s">
        <v>2831</v>
      </c>
      <c r="B1858" s="3">
        <v>43857</v>
      </c>
      <c r="C1858" t="s">
        <v>965</v>
      </c>
      <c r="D1858" s="2" t="s">
        <v>962</v>
      </c>
      <c r="E1858">
        <v>5</v>
      </c>
      <c r="F1858">
        <v>93</v>
      </c>
      <c r="G1858">
        <v>39</v>
      </c>
      <c r="H1858">
        <v>3</v>
      </c>
      <c r="I1858" s="2">
        <v>407.50414484739304</v>
      </c>
      <c r="J1858" s="4">
        <v>291.0743891767093</v>
      </c>
      <c r="K1858" s="11">
        <f>Table__Master[[#This Row],[unit price]]*Table__Master[[#This Row],[Order qty]]</f>
        <v>1222.5124345421791</v>
      </c>
      <c r="L1858" s="11">
        <f>Table__Master[[#This Row],[Revenue]]-(Table__Master[[#This Row],[unit cost]]*Table__Master[[#This Row],[Order qty]])</f>
        <v>349.28926701205114</v>
      </c>
    </row>
    <row r="1859" spans="1:12" x14ac:dyDescent="0.25">
      <c r="A1859" t="s">
        <v>2832</v>
      </c>
      <c r="B1859" s="3">
        <v>43938</v>
      </c>
      <c r="C1859" t="s">
        <v>964</v>
      </c>
      <c r="D1859" s="2" t="s">
        <v>962</v>
      </c>
      <c r="E1859">
        <v>25</v>
      </c>
      <c r="F1859">
        <v>66</v>
      </c>
      <c r="G1859">
        <v>11</v>
      </c>
      <c r="H1859">
        <v>9</v>
      </c>
      <c r="I1859" s="2">
        <v>624.56568467617035</v>
      </c>
      <c r="J1859" s="4">
        <v>446.11834619726454</v>
      </c>
      <c r="K1859" s="11">
        <f>Table__Master[[#This Row],[unit price]]*Table__Master[[#This Row],[Order qty]]</f>
        <v>5621.0911620855331</v>
      </c>
      <c r="L1859" s="11">
        <f>Table__Master[[#This Row],[Revenue]]-(Table__Master[[#This Row],[unit cost]]*Table__Master[[#This Row],[Order qty]])</f>
        <v>1606.0260463101522</v>
      </c>
    </row>
    <row r="1860" spans="1:12" x14ac:dyDescent="0.25">
      <c r="A1860" t="s">
        <v>2833</v>
      </c>
      <c r="B1860" s="3">
        <v>43919</v>
      </c>
      <c r="C1860" t="s">
        <v>964</v>
      </c>
      <c r="D1860" s="2" t="s">
        <v>962</v>
      </c>
      <c r="E1860">
        <v>6</v>
      </c>
      <c r="F1860">
        <v>17</v>
      </c>
      <c r="G1860">
        <v>35</v>
      </c>
      <c r="H1860">
        <v>10</v>
      </c>
      <c r="I1860" s="2">
        <v>185.44374829530716</v>
      </c>
      <c r="J1860" s="4">
        <v>132.45982021093369</v>
      </c>
      <c r="K1860" s="11">
        <f>Table__Master[[#This Row],[unit price]]*Table__Master[[#This Row],[Order qty]]</f>
        <v>1854.4374829530716</v>
      </c>
      <c r="L1860" s="11">
        <f>Table__Master[[#This Row],[Revenue]]-(Table__Master[[#This Row],[unit cost]]*Table__Master[[#This Row],[Order qty]])</f>
        <v>529.83928084373474</v>
      </c>
    </row>
    <row r="1861" spans="1:12" x14ac:dyDescent="0.25">
      <c r="A1861" t="s">
        <v>2834</v>
      </c>
      <c r="B1861" s="3">
        <v>43976</v>
      </c>
      <c r="C1861" t="s">
        <v>963</v>
      </c>
      <c r="D1861" s="2" t="s">
        <v>962</v>
      </c>
      <c r="E1861">
        <v>4</v>
      </c>
      <c r="F1861">
        <v>343</v>
      </c>
      <c r="G1861">
        <v>19</v>
      </c>
      <c r="H1861">
        <v>6</v>
      </c>
      <c r="I1861" s="2">
        <v>584.80900812149048</v>
      </c>
      <c r="J1861" s="4">
        <v>417.72072008677895</v>
      </c>
      <c r="K1861" s="11">
        <f>Table__Master[[#This Row],[unit price]]*Table__Master[[#This Row],[Order qty]]</f>
        <v>3508.8540487289429</v>
      </c>
      <c r="L1861" s="11">
        <f>Table__Master[[#This Row],[Revenue]]-(Table__Master[[#This Row],[unit cost]]*Table__Master[[#This Row],[Order qty]])</f>
        <v>1002.5297282082693</v>
      </c>
    </row>
    <row r="1862" spans="1:12" x14ac:dyDescent="0.25">
      <c r="A1862" t="s">
        <v>2835</v>
      </c>
      <c r="B1862" s="3">
        <v>43909</v>
      </c>
      <c r="C1862" t="s">
        <v>964</v>
      </c>
      <c r="D1862" s="2" t="s">
        <v>962</v>
      </c>
      <c r="E1862">
        <v>22</v>
      </c>
      <c r="F1862">
        <v>183</v>
      </c>
      <c r="G1862">
        <v>20</v>
      </c>
      <c r="H1862">
        <v>5</v>
      </c>
      <c r="I1862" s="2">
        <v>481.15237659215927</v>
      </c>
      <c r="J1862" s="4">
        <v>343.68026899439951</v>
      </c>
      <c r="K1862" s="11">
        <f>Table__Master[[#This Row],[unit price]]*Table__Master[[#This Row],[Order qty]]</f>
        <v>2405.7618829607964</v>
      </c>
      <c r="L1862" s="11">
        <f>Table__Master[[#This Row],[Revenue]]-(Table__Master[[#This Row],[unit cost]]*Table__Master[[#This Row],[Order qty]])</f>
        <v>687.3605379887988</v>
      </c>
    </row>
    <row r="1863" spans="1:12" x14ac:dyDescent="0.25">
      <c r="A1863" t="s">
        <v>2836</v>
      </c>
      <c r="B1863" s="3">
        <v>43943</v>
      </c>
      <c r="C1863" t="s">
        <v>961</v>
      </c>
      <c r="D1863" s="2" t="s">
        <v>962</v>
      </c>
      <c r="E1863">
        <v>8</v>
      </c>
      <c r="F1863">
        <v>25</v>
      </c>
      <c r="G1863">
        <v>16</v>
      </c>
      <c r="H1863">
        <v>4</v>
      </c>
      <c r="I1863" s="2">
        <v>483.49232733249664</v>
      </c>
      <c r="J1863" s="4">
        <v>345.35166238035475</v>
      </c>
      <c r="K1863" s="11">
        <f>Table__Master[[#This Row],[unit price]]*Table__Master[[#This Row],[Order qty]]</f>
        <v>1933.9693093299866</v>
      </c>
      <c r="L1863" s="11">
        <f>Table__Master[[#This Row],[Revenue]]-(Table__Master[[#This Row],[unit cost]]*Table__Master[[#This Row],[Order qty]])</f>
        <v>552.56265980856756</v>
      </c>
    </row>
    <row r="1864" spans="1:12" x14ac:dyDescent="0.25">
      <c r="A1864" t="s">
        <v>2837</v>
      </c>
      <c r="B1864" s="3">
        <v>43913</v>
      </c>
      <c r="C1864" t="s">
        <v>961</v>
      </c>
      <c r="D1864" s="2" t="s">
        <v>962</v>
      </c>
      <c r="E1864">
        <v>9</v>
      </c>
      <c r="F1864">
        <v>274</v>
      </c>
      <c r="G1864">
        <v>45</v>
      </c>
      <c r="H1864">
        <v>2</v>
      </c>
      <c r="I1864" s="2">
        <v>494.29980665445328</v>
      </c>
      <c r="J1864" s="4">
        <v>353.07129046746667</v>
      </c>
      <c r="K1864" s="11">
        <f>Table__Master[[#This Row],[unit price]]*Table__Master[[#This Row],[Order qty]]</f>
        <v>988.59961330890656</v>
      </c>
      <c r="L1864" s="11">
        <f>Table__Master[[#This Row],[Revenue]]-(Table__Master[[#This Row],[unit cost]]*Table__Master[[#This Row],[Order qty]])</f>
        <v>282.45703237397322</v>
      </c>
    </row>
    <row r="1865" spans="1:12" x14ac:dyDescent="0.25">
      <c r="A1865" t="s">
        <v>2838</v>
      </c>
      <c r="B1865" s="3">
        <v>43857</v>
      </c>
      <c r="C1865" t="s">
        <v>965</v>
      </c>
      <c r="D1865" s="2" t="s">
        <v>962</v>
      </c>
      <c r="E1865">
        <v>11</v>
      </c>
      <c r="F1865">
        <v>362</v>
      </c>
      <c r="G1865">
        <v>22</v>
      </c>
      <c r="H1865">
        <v>4</v>
      </c>
      <c r="I1865" s="2">
        <v>627.58287405967712</v>
      </c>
      <c r="J1865" s="4">
        <v>448.27348147119795</v>
      </c>
      <c r="K1865" s="11">
        <f>Table__Master[[#This Row],[unit price]]*Table__Master[[#This Row],[Order qty]]</f>
        <v>2510.3314962387085</v>
      </c>
      <c r="L1865" s="11">
        <f>Table__Master[[#This Row],[Revenue]]-(Table__Master[[#This Row],[unit cost]]*Table__Master[[#This Row],[Order qty]])</f>
        <v>717.23757035391668</v>
      </c>
    </row>
    <row r="1866" spans="1:12" x14ac:dyDescent="0.25">
      <c r="A1866" t="s">
        <v>2839</v>
      </c>
      <c r="B1866" s="3">
        <v>43959</v>
      </c>
      <c r="C1866" t="s">
        <v>961</v>
      </c>
      <c r="D1866" s="2" t="s">
        <v>962</v>
      </c>
      <c r="E1866">
        <v>11</v>
      </c>
      <c r="F1866">
        <v>48</v>
      </c>
      <c r="G1866">
        <v>22</v>
      </c>
      <c r="H1866">
        <v>8</v>
      </c>
      <c r="I1866" s="2">
        <v>576.05465573072433</v>
      </c>
      <c r="J1866" s="4">
        <v>411.46761123623168</v>
      </c>
      <c r="K1866" s="11">
        <f>Table__Master[[#This Row],[unit price]]*Table__Master[[#This Row],[Order qty]]</f>
        <v>4608.4372458457947</v>
      </c>
      <c r="L1866" s="11">
        <f>Table__Master[[#This Row],[Revenue]]-(Table__Master[[#This Row],[unit cost]]*Table__Master[[#This Row],[Order qty]])</f>
        <v>1316.6963559559413</v>
      </c>
    </row>
    <row r="1867" spans="1:12" x14ac:dyDescent="0.25">
      <c r="A1867" t="s">
        <v>2840</v>
      </c>
      <c r="B1867" s="3">
        <v>43843</v>
      </c>
      <c r="C1867" t="s">
        <v>963</v>
      </c>
      <c r="D1867" s="2" t="s">
        <v>962</v>
      </c>
      <c r="E1867">
        <v>19</v>
      </c>
      <c r="F1867">
        <v>22</v>
      </c>
      <c r="G1867">
        <v>42</v>
      </c>
      <c r="H1867">
        <v>10</v>
      </c>
      <c r="I1867" s="2">
        <v>155.36385905742645</v>
      </c>
      <c r="J1867" s="4">
        <v>110.9741850410189</v>
      </c>
      <c r="K1867" s="11">
        <f>Table__Master[[#This Row],[unit price]]*Table__Master[[#This Row],[Order qty]]</f>
        <v>1553.6385905742645</v>
      </c>
      <c r="L1867" s="11">
        <f>Table__Master[[#This Row],[Revenue]]-(Table__Master[[#This Row],[unit cost]]*Table__Master[[#This Row],[Order qty]])</f>
        <v>443.89674016407548</v>
      </c>
    </row>
    <row r="1868" spans="1:12" x14ac:dyDescent="0.25">
      <c r="A1868" t="s">
        <v>2841</v>
      </c>
      <c r="B1868" s="3">
        <v>43952</v>
      </c>
      <c r="C1868" t="s">
        <v>961</v>
      </c>
      <c r="D1868" s="2" t="s">
        <v>962</v>
      </c>
      <c r="E1868">
        <v>1</v>
      </c>
      <c r="F1868">
        <v>139</v>
      </c>
      <c r="G1868">
        <v>24</v>
      </c>
      <c r="H1868">
        <v>1</v>
      </c>
      <c r="I1868" s="2">
        <v>231.20010405778885</v>
      </c>
      <c r="J1868" s="4">
        <v>165.1429314698492</v>
      </c>
      <c r="K1868" s="11">
        <f>Table__Master[[#This Row],[unit price]]*Table__Master[[#This Row],[Order qty]]</f>
        <v>231.20010405778885</v>
      </c>
      <c r="L1868" s="11">
        <f>Table__Master[[#This Row],[Revenue]]-(Table__Master[[#This Row],[unit cost]]*Table__Master[[#This Row],[Order qty]])</f>
        <v>66.057172587939647</v>
      </c>
    </row>
    <row r="1869" spans="1:12" x14ac:dyDescent="0.25">
      <c r="A1869" t="s">
        <v>2842</v>
      </c>
      <c r="B1869" s="3">
        <v>43948</v>
      </c>
      <c r="C1869" t="s">
        <v>964</v>
      </c>
      <c r="D1869" s="2" t="s">
        <v>962</v>
      </c>
      <c r="E1869">
        <v>19</v>
      </c>
      <c r="F1869">
        <v>196</v>
      </c>
      <c r="G1869">
        <v>14</v>
      </c>
      <c r="H1869">
        <v>10</v>
      </c>
      <c r="I1869" s="2">
        <v>274.58730411529541</v>
      </c>
      <c r="J1869" s="4">
        <v>196.13378865378246</v>
      </c>
      <c r="K1869" s="11">
        <f>Table__Master[[#This Row],[unit price]]*Table__Master[[#This Row],[Order qty]]</f>
        <v>2745.8730411529541</v>
      </c>
      <c r="L1869" s="11">
        <f>Table__Master[[#This Row],[Revenue]]-(Table__Master[[#This Row],[unit cost]]*Table__Master[[#This Row],[Order qty]])</f>
        <v>784.53515461512961</v>
      </c>
    </row>
    <row r="1870" spans="1:12" x14ac:dyDescent="0.25">
      <c r="A1870" t="s">
        <v>2843</v>
      </c>
      <c r="B1870" s="3">
        <v>43855</v>
      </c>
      <c r="C1870" t="s">
        <v>963</v>
      </c>
      <c r="D1870" s="2" t="s">
        <v>962</v>
      </c>
      <c r="E1870">
        <v>14</v>
      </c>
      <c r="F1870">
        <v>154</v>
      </c>
      <c r="G1870">
        <v>39</v>
      </c>
      <c r="H1870">
        <v>7</v>
      </c>
      <c r="I1870" s="2">
        <v>177.17539876699448</v>
      </c>
      <c r="J1870" s="4">
        <v>126.55385626213892</v>
      </c>
      <c r="K1870" s="11">
        <f>Table__Master[[#This Row],[unit price]]*Table__Master[[#This Row],[Order qty]]</f>
        <v>1240.2277913689613</v>
      </c>
      <c r="L1870" s="11">
        <f>Table__Master[[#This Row],[Revenue]]-(Table__Master[[#This Row],[unit cost]]*Table__Master[[#This Row],[Order qty]])</f>
        <v>354.35079753398884</v>
      </c>
    </row>
    <row r="1871" spans="1:12" x14ac:dyDescent="0.25">
      <c r="A1871" t="s">
        <v>2844</v>
      </c>
      <c r="B1871" s="3">
        <v>43833</v>
      </c>
      <c r="C1871" t="s">
        <v>964</v>
      </c>
      <c r="D1871" s="2" t="s">
        <v>962</v>
      </c>
      <c r="E1871">
        <v>15</v>
      </c>
      <c r="F1871">
        <v>233</v>
      </c>
      <c r="G1871">
        <v>25</v>
      </c>
      <c r="H1871">
        <v>5</v>
      </c>
      <c r="I1871" s="2">
        <v>339.84953033924103</v>
      </c>
      <c r="J1871" s="4">
        <v>242.74966452802931</v>
      </c>
      <c r="K1871" s="11">
        <f>Table__Master[[#This Row],[unit price]]*Table__Master[[#This Row],[Order qty]]</f>
        <v>1699.2476516962051</v>
      </c>
      <c r="L1871" s="11">
        <f>Table__Master[[#This Row],[Revenue]]-(Table__Master[[#This Row],[unit cost]]*Table__Master[[#This Row],[Order qty]])</f>
        <v>485.49932905605851</v>
      </c>
    </row>
    <row r="1872" spans="1:12" x14ac:dyDescent="0.25">
      <c r="A1872" t="s">
        <v>2845</v>
      </c>
      <c r="B1872" s="3">
        <v>43919</v>
      </c>
      <c r="C1872" t="s">
        <v>963</v>
      </c>
      <c r="D1872" s="2" t="s">
        <v>962</v>
      </c>
      <c r="E1872">
        <v>7</v>
      </c>
      <c r="F1872">
        <v>203</v>
      </c>
      <c r="G1872">
        <v>33</v>
      </c>
      <c r="H1872">
        <v>9</v>
      </c>
      <c r="I1872" s="2">
        <v>334.44938904047012</v>
      </c>
      <c r="J1872" s="4">
        <v>238.89242074319296</v>
      </c>
      <c r="K1872" s="11">
        <f>Table__Master[[#This Row],[unit price]]*Table__Master[[#This Row],[Order qty]]</f>
        <v>3010.0445013642311</v>
      </c>
      <c r="L1872" s="11">
        <f>Table__Master[[#This Row],[Revenue]]-(Table__Master[[#This Row],[unit cost]]*Table__Master[[#This Row],[Order qty]])</f>
        <v>860.01271467549441</v>
      </c>
    </row>
    <row r="1873" spans="1:12" x14ac:dyDescent="0.25">
      <c r="A1873" t="s">
        <v>2846</v>
      </c>
      <c r="B1873" s="3">
        <v>43967</v>
      </c>
      <c r="C1873" t="s">
        <v>963</v>
      </c>
      <c r="D1873" s="2" t="s">
        <v>962</v>
      </c>
      <c r="E1873">
        <v>3</v>
      </c>
      <c r="F1873">
        <v>200</v>
      </c>
      <c r="G1873">
        <v>36</v>
      </c>
      <c r="H1873">
        <v>3</v>
      </c>
      <c r="I1873" s="2">
        <v>624.97055268287659</v>
      </c>
      <c r="J1873" s="4">
        <v>446.40753763062617</v>
      </c>
      <c r="K1873" s="11">
        <f>Table__Master[[#This Row],[unit price]]*Table__Master[[#This Row],[Order qty]]</f>
        <v>1874.9116580486298</v>
      </c>
      <c r="L1873" s="11">
        <f>Table__Master[[#This Row],[Revenue]]-(Table__Master[[#This Row],[unit cost]]*Table__Master[[#This Row],[Order qty]])</f>
        <v>535.68904515675126</v>
      </c>
    </row>
    <row r="1874" spans="1:12" x14ac:dyDescent="0.25">
      <c r="A1874" t="s">
        <v>2847</v>
      </c>
      <c r="B1874" s="3">
        <v>43924</v>
      </c>
      <c r="C1874" t="s">
        <v>965</v>
      </c>
      <c r="D1874" s="2" t="s">
        <v>962</v>
      </c>
      <c r="E1874">
        <v>15</v>
      </c>
      <c r="F1874">
        <v>12</v>
      </c>
      <c r="G1874">
        <v>21</v>
      </c>
      <c r="H1874">
        <v>2</v>
      </c>
      <c r="I1874" s="2">
        <v>276.88234251737595</v>
      </c>
      <c r="J1874" s="4">
        <v>197.77310179812568</v>
      </c>
      <c r="K1874" s="11">
        <f>Table__Master[[#This Row],[unit price]]*Table__Master[[#This Row],[Order qty]]</f>
        <v>553.76468503475189</v>
      </c>
      <c r="L1874" s="11">
        <f>Table__Master[[#This Row],[Revenue]]-(Table__Master[[#This Row],[unit cost]]*Table__Master[[#This Row],[Order qty]])</f>
        <v>158.21848143850053</v>
      </c>
    </row>
    <row r="1875" spans="1:12" x14ac:dyDescent="0.25">
      <c r="A1875" t="s">
        <v>2848</v>
      </c>
      <c r="B1875" s="3">
        <v>43895</v>
      </c>
      <c r="C1875" t="s">
        <v>965</v>
      </c>
      <c r="D1875" s="2" t="s">
        <v>962</v>
      </c>
      <c r="E1875">
        <v>25</v>
      </c>
      <c r="F1875">
        <v>47</v>
      </c>
      <c r="G1875">
        <v>35</v>
      </c>
      <c r="H1875">
        <v>6</v>
      </c>
      <c r="I1875" s="2">
        <v>220.40863072872162</v>
      </c>
      <c r="J1875" s="4">
        <v>157.43473623480116</v>
      </c>
      <c r="K1875" s="11">
        <f>Table__Master[[#This Row],[unit price]]*Table__Master[[#This Row],[Order qty]]</f>
        <v>1322.4517843723297</v>
      </c>
      <c r="L1875" s="11">
        <f>Table__Master[[#This Row],[Revenue]]-(Table__Master[[#This Row],[unit cost]]*Table__Master[[#This Row],[Order qty]])</f>
        <v>377.84336696352273</v>
      </c>
    </row>
    <row r="1876" spans="1:12" x14ac:dyDescent="0.25">
      <c r="A1876" t="s">
        <v>2849</v>
      </c>
      <c r="B1876" s="3">
        <v>43879</v>
      </c>
      <c r="C1876" t="s">
        <v>964</v>
      </c>
      <c r="D1876" s="2" t="s">
        <v>962</v>
      </c>
      <c r="E1876">
        <v>18</v>
      </c>
      <c r="F1876">
        <v>126</v>
      </c>
      <c r="G1876">
        <v>44</v>
      </c>
      <c r="H1876">
        <v>2</v>
      </c>
      <c r="I1876" s="2">
        <v>278.98229295015335</v>
      </c>
      <c r="J1876" s="4">
        <v>199.27306639296668</v>
      </c>
      <c r="K1876" s="11">
        <f>Table__Master[[#This Row],[unit price]]*Table__Master[[#This Row],[Order qty]]</f>
        <v>557.9645859003067</v>
      </c>
      <c r="L1876" s="11">
        <f>Table__Master[[#This Row],[Revenue]]-(Table__Master[[#This Row],[unit cost]]*Table__Master[[#This Row],[Order qty]])</f>
        <v>159.41845311437334</v>
      </c>
    </row>
    <row r="1877" spans="1:12" x14ac:dyDescent="0.25">
      <c r="A1877" t="s">
        <v>2850</v>
      </c>
      <c r="B1877" s="3">
        <v>43842</v>
      </c>
      <c r="C1877" t="s">
        <v>963</v>
      </c>
      <c r="D1877" s="2" t="s">
        <v>962</v>
      </c>
      <c r="E1877">
        <v>4</v>
      </c>
      <c r="F1877">
        <v>228</v>
      </c>
      <c r="G1877">
        <v>25</v>
      </c>
      <c r="H1877">
        <v>9</v>
      </c>
      <c r="I1877" s="2">
        <v>153.9912257194519</v>
      </c>
      <c r="J1877" s="4">
        <v>109.99373265675136</v>
      </c>
      <c r="K1877" s="11">
        <f>Table__Master[[#This Row],[unit price]]*Table__Master[[#This Row],[Order qty]]</f>
        <v>1385.9210314750671</v>
      </c>
      <c r="L1877" s="11">
        <f>Table__Master[[#This Row],[Revenue]]-(Table__Master[[#This Row],[unit cost]]*Table__Master[[#This Row],[Order qty]])</f>
        <v>395.97743756430486</v>
      </c>
    </row>
    <row r="1878" spans="1:12" x14ac:dyDescent="0.25">
      <c r="A1878" t="s">
        <v>2851</v>
      </c>
      <c r="B1878" s="3">
        <v>43858</v>
      </c>
      <c r="C1878" t="s">
        <v>961</v>
      </c>
      <c r="D1878" s="2" t="s">
        <v>962</v>
      </c>
      <c r="E1878">
        <v>11</v>
      </c>
      <c r="F1878">
        <v>261</v>
      </c>
      <c r="G1878">
        <v>45</v>
      </c>
      <c r="H1878">
        <v>1</v>
      </c>
      <c r="I1878" s="2">
        <v>220.21216911077499</v>
      </c>
      <c r="J1878" s="4">
        <v>157.29440650769644</v>
      </c>
      <c r="K1878" s="11">
        <f>Table__Master[[#This Row],[unit price]]*Table__Master[[#This Row],[Order qty]]</f>
        <v>220.21216911077499</v>
      </c>
      <c r="L1878" s="11">
        <f>Table__Master[[#This Row],[Revenue]]-(Table__Master[[#This Row],[unit cost]]*Table__Master[[#This Row],[Order qty]])</f>
        <v>62.917762603078558</v>
      </c>
    </row>
    <row r="1879" spans="1:12" x14ac:dyDescent="0.25">
      <c r="A1879" t="s">
        <v>2852</v>
      </c>
      <c r="B1879" s="3">
        <v>43932</v>
      </c>
      <c r="C1879" t="s">
        <v>964</v>
      </c>
      <c r="D1879" s="2" t="s">
        <v>962</v>
      </c>
      <c r="E1879">
        <v>16</v>
      </c>
      <c r="F1879">
        <v>223</v>
      </c>
      <c r="G1879">
        <v>1</v>
      </c>
      <c r="H1879">
        <v>1</v>
      </c>
      <c r="I1879" s="2">
        <v>415.49361383914948</v>
      </c>
      <c r="J1879" s="4">
        <v>296.78115274224962</v>
      </c>
      <c r="K1879" s="11">
        <f>Table__Master[[#This Row],[unit price]]*Table__Master[[#This Row],[Order qty]]</f>
        <v>415.49361383914948</v>
      </c>
      <c r="L1879" s="11">
        <f>Table__Master[[#This Row],[Revenue]]-(Table__Master[[#This Row],[unit cost]]*Table__Master[[#This Row],[Order qty]])</f>
        <v>118.71246109689986</v>
      </c>
    </row>
    <row r="1880" spans="1:12" x14ac:dyDescent="0.25">
      <c r="A1880" t="s">
        <v>2853</v>
      </c>
      <c r="B1880" s="3">
        <v>43978</v>
      </c>
      <c r="C1880" t="s">
        <v>963</v>
      </c>
      <c r="D1880" s="2" t="s">
        <v>962</v>
      </c>
      <c r="E1880">
        <v>8</v>
      </c>
      <c r="F1880">
        <v>220</v>
      </c>
      <c r="G1880">
        <v>1</v>
      </c>
      <c r="H1880">
        <v>7</v>
      </c>
      <c r="I1880" s="2">
        <v>244.75395494699478</v>
      </c>
      <c r="J1880" s="4">
        <v>174.82425353356771</v>
      </c>
      <c r="K1880" s="11">
        <f>Table__Master[[#This Row],[unit price]]*Table__Master[[#This Row],[Order qty]]</f>
        <v>1713.2776846289635</v>
      </c>
      <c r="L1880" s="11">
        <f>Table__Master[[#This Row],[Revenue]]-(Table__Master[[#This Row],[unit cost]]*Table__Master[[#This Row],[Order qty]])</f>
        <v>489.50790989398956</v>
      </c>
    </row>
    <row r="1881" spans="1:12" x14ac:dyDescent="0.25">
      <c r="A1881" t="s">
        <v>2854</v>
      </c>
      <c r="B1881" s="3">
        <v>43866</v>
      </c>
      <c r="C1881" t="s">
        <v>963</v>
      </c>
      <c r="D1881" s="2" t="s">
        <v>962</v>
      </c>
      <c r="E1881">
        <v>25</v>
      </c>
      <c r="F1881">
        <v>8</v>
      </c>
      <c r="G1881">
        <v>1</v>
      </c>
      <c r="H1881">
        <v>5</v>
      </c>
      <c r="I1881" s="2">
        <v>231.84640574455261</v>
      </c>
      <c r="J1881" s="4">
        <v>165.60457553182331</v>
      </c>
      <c r="K1881" s="11">
        <f>Table__Master[[#This Row],[unit price]]*Table__Master[[#This Row],[Order qty]]</f>
        <v>1159.2320287227631</v>
      </c>
      <c r="L1881" s="11">
        <f>Table__Master[[#This Row],[Revenue]]-(Table__Master[[#This Row],[unit cost]]*Table__Master[[#This Row],[Order qty]])</f>
        <v>331.20915106364646</v>
      </c>
    </row>
    <row r="1882" spans="1:12" x14ac:dyDescent="0.25">
      <c r="A1882" t="s">
        <v>2855</v>
      </c>
      <c r="B1882" s="3">
        <v>43928</v>
      </c>
      <c r="C1882" t="s">
        <v>964</v>
      </c>
      <c r="D1882" s="2" t="s">
        <v>962</v>
      </c>
      <c r="E1882">
        <v>10</v>
      </c>
      <c r="F1882">
        <v>91</v>
      </c>
      <c r="G1882">
        <v>31</v>
      </c>
      <c r="H1882">
        <v>1</v>
      </c>
      <c r="I1882" s="2">
        <v>186.38613098859787</v>
      </c>
      <c r="J1882" s="4">
        <v>133.13295070614134</v>
      </c>
      <c r="K1882" s="11">
        <f>Table__Master[[#This Row],[unit price]]*Table__Master[[#This Row],[Order qty]]</f>
        <v>186.38613098859787</v>
      </c>
      <c r="L1882" s="11">
        <f>Table__Master[[#This Row],[Revenue]]-(Table__Master[[#This Row],[unit cost]]*Table__Master[[#This Row],[Order qty]])</f>
        <v>53.253180282456526</v>
      </c>
    </row>
    <row r="1883" spans="1:12" x14ac:dyDescent="0.25">
      <c r="A1883" t="s">
        <v>2856</v>
      </c>
      <c r="B1883" s="3">
        <v>43944</v>
      </c>
      <c r="C1883" t="s">
        <v>964</v>
      </c>
      <c r="D1883" s="2" t="s">
        <v>962</v>
      </c>
      <c r="E1883">
        <v>25</v>
      </c>
      <c r="F1883">
        <v>9</v>
      </c>
      <c r="G1883">
        <v>34</v>
      </c>
      <c r="H1883">
        <v>9</v>
      </c>
      <c r="I1883" s="2">
        <v>544.00322234630585</v>
      </c>
      <c r="J1883" s="4">
        <v>388.57373024736137</v>
      </c>
      <c r="K1883" s="11">
        <f>Table__Master[[#This Row],[unit price]]*Table__Master[[#This Row],[Order qty]]</f>
        <v>4896.0290011167526</v>
      </c>
      <c r="L1883" s="11">
        <f>Table__Master[[#This Row],[Revenue]]-(Table__Master[[#This Row],[unit cost]]*Table__Master[[#This Row],[Order qty]])</f>
        <v>1398.8654288905004</v>
      </c>
    </row>
    <row r="1884" spans="1:12" x14ac:dyDescent="0.25">
      <c r="A1884" t="s">
        <v>2857</v>
      </c>
      <c r="B1884" s="3">
        <v>43922</v>
      </c>
      <c r="C1884" t="s">
        <v>964</v>
      </c>
      <c r="D1884" s="2" t="s">
        <v>962</v>
      </c>
      <c r="E1884">
        <v>19</v>
      </c>
      <c r="F1884">
        <v>195</v>
      </c>
      <c r="G1884">
        <v>33</v>
      </c>
      <c r="H1884">
        <v>9</v>
      </c>
      <c r="I1884" s="2">
        <v>404.38064700365067</v>
      </c>
      <c r="J1884" s="4">
        <v>288.84331928832194</v>
      </c>
      <c r="K1884" s="11">
        <f>Table__Master[[#This Row],[unit price]]*Table__Master[[#This Row],[Order qty]]</f>
        <v>3639.425823032856</v>
      </c>
      <c r="L1884" s="11">
        <f>Table__Master[[#This Row],[Revenue]]-(Table__Master[[#This Row],[unit cost]]*Table__Master[[#This Row],[Order qty]])</f>
        <v>1039.8359494379583</v>
      </c>
    </row>
    <row r="1885" spans="1:12" x14ac:dyDescent="0.25">
      <c r="A1885" t="s">
        <v>2858</v>
      </c>
      <c r="B1885" s="3">
        <v>43978</v>
      </c>
      <c r="C1885" t="s">
        <v>964</v>
      </c>
      <c r="D1885" s="2" t="s">
        <v>962</v>
      </c>
      <c r="E1885">
        <v>10</v>
      </c>
      <c r="F1885">
        <v>341</v>
      </c>
      <c r="G1885">
        <v>32</v>
      </c>
      <c r="H1885">
        <v>7</v>
      </c>
      <c r="I1885" s="2">
        <v>246.74977684020996</v>
      </c>
      <c r="J1885" s="4">
        <v>176.24984060014998</v>
      </c>
      <c r="K1885" s="11">
        <f>Table__Master[[#This Row],[unit price]]*Table__Master[[#This Row],[Order qty]]</f>
        <v>1727.2484378814697</v>
      </c>
      <c r="L1885" s="11">
        <f>Table__Master[[#This Row],[Revenue]]-(Table__Master[[#This Row],[unit cost]]*Table__Master[[#This Row],[Order qty]])</f>
        <v>493.49955368041992</v>
      </c>
    </row>
    <row r="1886" spans="1:12" x14ac:dyDescent="0.25">
      <c r="A1886" t="s">
        <v>2859</v>
      </c>
      <c r="B1886" s="3">
        <v>43946</v>
      </c>
      <c r="C1886" t="s">
        <v>961</v>
      </c>
      <c r="D1886" s="2" t="s">
        <v>962</v>
      </c>
      <c r="E1886">
        <v>9</v>
      </c>
      <c r="F1886">
        <v>245</v>
      </c>
      <c r="G1886">
        <v>33</v>
      </c>
      <c r="H1886">
        <v>4</v>
      </c>
      <c r="I1886" s="2">
        <v>288.57567590475082</v>
      </c>
      <c r="J1886" s="4">
        <v>206.12548278910774</v>
      </c>
      <c r="K1886" s="11">
        <f>Table__Master[[#This Row],[unit price]]*Table__Master[[#This Row],[Order qty]]</f>
        <v>1154.3027036190033</v>
      </c>
      <c r="L1886" s="11">
        <f>Table__Master[[#This Row],[Revenue]]-(Table__Master[[#This Row],[unit cost]]*Table__Master[[#This Row],[Order qty]])</f>
        <v>329.80077246257235</v>
      </c>
    </row>
    <row r="1887" spans="1:12" x14ac:dyDescent="0.25">
      <c r="A1887" t="s">
        <v>2860</v>
      </c>
      <c r="B1887" s="3">
        <v>43933</v>
      </c>
      <c r="C1887" t="s">
        <v>963</v>
      </c>
      <c r="D1887" s="2" t="s">
        <v>962</v>
      </c>
      <c r="E1887">
        <v>18</v>
      </c>
      <c r="F1887">
        <v>220</v>
      </c>
      <c r="G1887">
        <v>34</v>
      </c>
      <c r="H1887">
        <v>4</v>
      </c>
      <c r="I1887" s="2">
        <v>422.98561298847198</v>
      </c>
      <c r="J1887" s="4">
        <v>302.13258070605144</v>
      </c>
      <c r="K1887" s="11">
        <f>Table__Master[[#This Row],[unit price]]*Table__Master[[#This Row],[Order qty]]</f>
        <v>1691.9424519538879</v>
      </c>
      <c r="L1887" s="11">
        <f>Table__Master[[#This Row],[Revenue]]-(Table__Master[[#This Row],[unit cost]]*Table__Master[[#This Row],[Order qty]])</f>
        <v>483.41212912968217</v>
      </c>
    </row>
    <row r="1888" spans="1:12" x14ac:dyDescent="0.25">
      <c r="A1888" t="s">
        <v>2861</v>
      </c>
      <c r="B1888" s="3">
        <v>43866</v>
      </c>
      <c r="C1888" t="s">
        <v>964</v>
      </c>
      <c r="D1888" s="2" t="s">
        <v>962</v>
      </c>
      <c r="E1888">
        <v>4</v>
      </c>
      <c r="F1888">
        <v>199</v>
      </c>
      <c r="G1888">
        <v>29</v>
      </c>
      <c r="H1888">
        <v>5</v>
      </c>
      <c r="I1888" s="2">
        <v>336.03039890527725</v>
      </c>
      <c r="J1888" s="4">
        <v>240.02171350376949</v>
      </c>
      <c r="K1888" s="11">
        <f>Table__Master[[#This Row],[unit price]]*Table__Master[[#This Row],[Order qty]]</f>
        <v>1680.1519945263863</v>
      </c>
      <c r="L1888" s="11">
        <f>Table__Master[[#This Row],[Revenue]]-(Table__Master[[#This Row],[unit cost]]*Table__Master[[#This Row],[Order qty]])</f>
        <v>480.04342700753887</v>
      </c>
    </row>
    <row r="1889" spans="1:12" x14ac:dyDescent="0.25">
      <c r="A1889" t="s">
        <v>2862</v>
      </c>
      <c r="B1889" s="3">
        <v>43841</v>
      </c>
      <c r="C1889" t="s">
        <v>964</v>
      </c>
      <c r="D1889" s="2" t="s">
        <v>962</v>
      </c>
      <c r="E1889">
        <v>17</v>
      </c>
      <c r="F1889">
        <v>348</v>
      </c>
      <c r="G1889">
        <v>26</v>
      </c>
      <c r="H1889">
        <v>10</v>
      </c>
      <c r="I1889" s="2">
        <v>368.2597496509552</v>
      </c>
      <c r="J1889" s="4">
        <v>263.04267832211087</v>
      </c>
      <c r="K1889" s="11">
        <f>Table__Master[[#This Row],[unit price]]*Table__Master[[#This Row],[Order qty]]</f>
        <v>3682.597496509552</v>
      </c>
      <c r="L1889" s="11">
        <f>Table__Master[[#This Row],[Revenue]]-(Table__Master[[#This Row],[unit cost]]*Table__Master[[#This Row],[Order qty]])</f>
        <v>1052.170713288443</v>
      </c>
    </row>
    <row r="1890" spans="1:12" x14ac:dyDescent="0.25">
      <c r="A1890" t="s">
        <v>2863</v>
      </c>
      <c r="B1890" s="3">
        <v>43943</v>
      </c>
      <c r="C1890" t="s">
        <v>965</v>
      </c>
      <c r="D1890" s="2" t="s">
        <v>962</v>
      </c>
      <c r="E1890">
        <v>6</v>
      </c>
      <c r="F1890">
        <v>258</v>
      </c>
      <c r="G1890">
        <v>27</v>
      </c>
      <c r="H1890">
        <v>3</v>
      </c>
      <c r="I1890" s="2">
        <v>299.91807192564011</v>
      </c>
      <c r="J1890" s="4">
        <v>214.22719423260008</v>
      </c>
      <c r="K1890" s="11">
        <f>Table__Master[[#This Row],[unit price]]*Table__Master[[#This Row],[Order qty]]</f>
        <v>899.75421577692032</v>
      </c>
      <c r="L1890" s="11">
        <f>Table__Master[[#This Row],[Revenue]]-(Table__Master[[#This Row],[unit cost]]*Table__Master[[#This Row],[Order qty]])</f>
        <v>257.07263307912012</v>
      </c>
    </row>
    <row r="1891" spans="1:12" x14ac:dyDescent="0.25">
      <c r="A1891" t="s">
        <v>2864</v>
      </c>
      <c r="B1891" s="3">
        <v>43851</v>
      </c>
      <c r="C1891" t="s">
        <v>964</v>
      </c>
      <c r="D1891" s="2" t="s">
        <v>962</v>
      </c>
      <c r="E1891">
        <v>4</v>
      </c>
      <c r="F1891">
        <v>169</v>
      </c>
      <c r="G1891">
        <v>40</v>
      </c>
      <c r="H1891">
        <v>1</v>
      </c>
      <c r="I1891" s="2">
        <v>388.59148156642914</v>
      </c>
      <c r="J1891" s="4">
        <v>277.56534397602081</v>
      </c>
      <c r="K1891" s="11">
        <f>Table__Master[[#This Row],[unit price]]*Table__Master[[#This Row],[Order qty]]</f>
        <v>388.59148156642914</v>
      </c>
      <c r="L1891" s="11">
        <f>Table__Master[[#This Row],[Revenue]]-(Table__Master[[#This Row],[unit cost]]*Table__Master[[#This Row],[Order qty]])</f>
        <v>111.02613759040833</v>
      </c>
    </row>
    <row r="1892" spans="1:12" x14ac:dyDescent="0.25">
      <c r="A1892" t="s">
        <v>2865</v>
      </c>
      <c r="B1892" s="3">
        <v>43965</v>
      </c>
      <c r="C1892" t="s">
        <v>961</v>
      </c>
      <c r="D1892" s="2" t="s">
        <v>962</v>
      </c>
      <c r="E1892">
        <v>11</v>
      </c>
      <c r="F1892">
        <v>109</v>
      </c>
      <c r="G1892">
        <v>10</v>
      </c>
      <c r="H1892">
        <v>8</v>
      </c>
      <c r="I1892" s="2">
        <v>565.56362324953079</v>
      </c>
      <c r="J1892" s="4">
        <v>403.97401660680771</v>
      </c>
      <c r="K1892" s="11">
        <f>Table__Master[[#This Row],[unit price]]*Table__Master[[#This Row],[Order qty]]</f>
        <v>4524.5089859962463</v>
      </c>
      <c r="L1892" s="11">
        <f>Table__Master[[#This Row],[Revenue]]-(Table__Master[[#This Row],[unit cost]]*Table__Master[[#This Row],[Order qty]])</f>
        <v>1292.7168531417847</v>
      </c>
    </row>
    <row r="1893" spans="1:12" x14ac:dyDescent="0.25">
      <c r="A1893" t="s">
        <v>2866</v>
      </c>
      <c r="B1893" s="3">
        <v>43871</v>
      </c>
      <c r="C1893" t="s">
        <v>964</v>
      </c>
      <c r="D1893" s="2" t="s">
        <v>962</v>
      </c>
      <c r="E1893">
        <v>26</v>
      </c>
      <c r="F1893">
        <v>328</v>
      </c>
      <c r="G1893">
        <v>47</v>
      </c>
      <c r="H1893">
        <v>4</v>
      </c>
      <c r="I1893" s="2">
        <v>427.85758638381958</v>
      </c>
      <c r="J1893" s="4">
        <v>305.61256170272827</v>
      </c>
      <c r="K1893" s="11">
        <f>Table__Master[[#This Row],[unit price]]*Table__Master[[#This Row],[Order qty]]</f>
        <v>1711.4303455352783</v>
      </c>
      <c r="L1893" s="11">
        <f>Table__Master[[#This Row],[Revenue]]-(Table__Master[[#This Row],[unit cost]]*Table__Master[[#This Row],[Order qty]])</f>
        <v>488.98009872436523</v>
      </c>
    </row>
    <row r="1894" spans="1:12" x14ac:dyDescent="0.25">
      <c r="A1894" t="s">
        <v>2867</v>
      </c>
      <c r="B1894" s="3">
        <v>43975</v>
      </c>
      <c r="C1894" t="s">
        <v>965</v>
      </c>
      <c r="D1894" s="2" t="s">
        <v>962</v>
      </c>
      <c r="E1894">
        <v>22</v>
      </c>
      <c r="F1894">
        <v>175</v>
      </c>
      <c r="G1894">
        <v>37</v>
      </c>
      <c r="H1894">
        <v>7</v>
      </c>
      <c r="I1894" s="2">
        <v>506.78203243017197</v>
      </c>
      <c r="J1894" s="4">
        <v>361.98716602155145</v>
      </c>
      <c r="K1894" s="11">
        <f>Table__Master[[#This Row],[unit price]]*Table__Master[[#This Row],[Order qty]]</f>
        <v>3547.4742270112038</v>
      </c>
      <c r="L1894" s="11">
        <f>Table__Master[[#This Row],[Revenue]]-(Table__Master[[#This Row],[unit cost]]*Table__Master[[#This Row],[Order qty]])</f>
        <v>1013.5640648603435</v>
      </c>
    </row>
    <row r="1895" spans="1:12" x14ac:dyDescent="0.25">
      <c r="A1895" t="s">
        <v>2868</v>
      </c>
      <c r="B1895" s="3">
        <v>43885</v>
      </c>
      <c r="C1895" t="s">
        <v>965</v>
      </c>
      <c r="D1895" s="2" t="s">
        <v>962</v>
      </c>
      <c r="E1895">
        <v>12</v>
      </c>
      <c r="F1895">
        <v>201</v>
      </c>
      <c r="G1895">
        <v>43</v>
      </c>
      <c r="H1895">
        <v>9</v>
      </c>
      <c r="I1895" s="2">
        <v>239.27718794345856</v>
      </c>
      <c r="J1895" s="4">
        <v>170.9122771024704</v>
      </c>
      <c r="K1895" s="11">
        <f>Table__Master[[#This Row],[unit price]]*Table__Master[[#This Row],[Order qty]]</f>
        <v>2153.494691491127</v>
      </c>
      <c r="L1895" s="11">
        <f>Table__Master[[#This Row],[Revenue]]-(Table__Master[[#This Row],[unit cost]]*Table__Master[[#This Row],[Order qty]])</f>
        <v>615.28419756889343</v>
      </c>
    </row>
    <row r="1896" spans="1:12" x14ac:dyDescent="0.25">
      <c r="A1896" t="s">
        <v>2869</v>
      </c>
      <c r="B1896" s="3">
        <v>43971</v>
      </c>
      <c r="C1896" t="s">
        <v>964</v>
      </c>
      <c r="D1896" s="2" t="s">
        <v>962</v>
      </c>
      <c r="E1896">
        <v>10</v>
      </c>
      <c r="F1896">
        <v>22</v>
      </c>
      <c r="G1896">
        <v>10</v>
      </c>
      <c r="H1896">
        <v>10</v>
      </c>
      <c r="I1896" s="2">
        <v>225.92374044656754</v>
      </c>
      <c r="J1896" s="4">
        <v>161.37410031897682</v>
      </c>
      <c r="K1896" s="11">
        <f>Table__Master[[#This Row],[unit price]]*Table__Master[[#This Row],[Order qty]]</f>
        <v>2259.2374044656754</v>
      </c>
      <c r="L1896" s="11">
        <f>Table__Master[[#This Row],[Revenue]]-(Table__Master[[#This Row],[unit cost]]*Table__Master[[#This Row],[Order qty]])</f>
        <v>645.49640127590715</v>
      </c>
    </row>
    <row r="1897" spans="1:12" x14ac:dyDescent="0.25">
      <c r="A1897" t="s">
        <v>2870</v>
      </c>
      <c r="B1897" s="3">
        <v>43870</v>
      </c>
      <c r="C1897" t="s">
        <v>964</v>
      </c>
      <c r="D1897" s="2" t="s">
        <v>962</v>
      </c>
      <c r="E1897">
        <v>22</v>
      </c>
      <c r="F1897">
        <v>292</v>
      </c>
      <c r="G1897">
        <v>32</v>
      </c>
      <c r="H1897">
        <v>1</v>
      </c>
      <c r="I1897" s="2">
        <v>427.77552580833435</v>
      </c>
      <c r="J1897" s="4">
        <v>305.55394700595315</v>
      </c>
      <c r="K1897" s="11">
        <f>Table__Master[[#This Row],[unit price]]*Table__Master[[#This Row],[Order qty]]</f>
        <v>427.77552580833435</v>
      </c>
      <c r="L1897" s="11">
        <f>Table__Master[[#This Row],[Revenue]]-(Table__Master[[#This Row],[unit cost]]*Table__Master[[#This Row],[Order qty]])</f>
        <v>122.2215788023812</v>
      </c>
    </row>
    <row r="1898" spans="1:12" x14ac:dyDescent="0.25">
      <c r="A1898" t="s">
        <v>2871</v>
      </c>
      <c r="B1898" s="3">
        <v>43959</v>
      </c>
      <c r="C1898" t="s">
        <v>965</v>
      </c>
      <c r="D1898" s="2" t="s">
        <v>962</v>
      </c>
      <c r="E1898">
        <v>16</v>
      </c>
      <c r="F1898">
        <v>173</v>
      </c>
      <c r="G1898">
        <v>39</v>
      </c>
      <c r="H1898">
        <v>1</v>
      </c>
      <c r="I1898" s="2">
        <v>182.28334110975266</v>
      </c>
      <c r="J1898" s="4">
        <v>130.20238650696618</v>
      </c>
      <c r="K1898" s="11">
        <f>Table__Master[[#This Row],[unit price]]*Table__Master[[#This Row],[Order qty]]</f>
        <v>182.28334110975266</v>
      </c>
      <c r="L1898" s="11">
        <f>Table__Master[[#This Row],[Revenue]]-(Table__Master[[#This Row],[unit cost]]*Table__Master[[#This Row],[Order qty]])</f>
        <v>52.080954602786477</v>
      </c>
    </row>
    <row r="1899" spans="1:12" x14ac:dyDescent="0.25">
      <c r="A1899" t="s">
        <v>2872</v>
      </c>
      <c r="B1899" s="3">
        <v>43871</v>
      </c>
      <c r="C1899" t="s">
        <v>961</v>
      </c>
      <c r="D1899" s="2" t="s">
        <v>962</v>
      </c>
      <c r="E1899">
        <v>14</v>
      </c>
      <c r="F1899">
        <v>270</v>
      </c>
      <c r="G1899">
        <v>35</v>
      </c>
      <c r="H1899">
        <v>3</v>
      </c>
      <c r="I1899" s="2">
        <v>308.25788104534149</v>
      </c>
      <c r="J1899" s="4">
        <v>220.1842007466725</v>
      </c>
      <c r="K1899" s="11">
        <f>Table__Master[[#This Row],[unit price]]*Table__Master[[#This Row],[Order qty]]</f>
        <v>924.77364313602448</v>
      </c>
      <c r="L1899" s="11">
        <f>Table__Master[[#This Row],[Revenue]]-(Table__Master[[#This Row],[unit cost]]*Table__Master[[#This Row],[Order qty]])</f>
        <v>264.22104089600703</v>
      </c>
    </row>
    <row r="1900" spans="1:12" x14ac:dyDescent="0.25">
      <c r="A1900" t="s">
        <v>2873</v>
      </c>
      <c r="B1900" s="3">
        <v>43930</v>
      </c>
      <c r="C1900" t="s">
        <v>964</v>
      </c>
      <c r="D1900" s="2" t="s">
        <v>962</v>
      </c>
      <c r="E1900">
        <v>9</v>
      </c>
      <c r="F1900">
        <v>96</v>
      </c>
      <c r="G1900">
        <v>7</v>
      </c>
      <c r="H1900">
        <v>6</v>
      </c>
      <c r="I1900" s="2">
        <v>352.77780371904373</v>
      </c>
      <c r="J1900" s="4">
        <v>251.98414551360267</v>
      </c>
      <c r="K1900" s="11">
        <f>Table__Master[[#This Row],[unit price]]*Table__Master[[#This Row],[Order qty]]</f>
        <v>2116.6668223142624</v>
      </c>
      <c r="L1900" s="11">
        <f>Table__Master[[#This Row],[Revenue]]-(Table__Master[[#This Row],[unit cost]]*Table__Master[[#This Row],[Order qty]])</f>
        <v>604.76194923264643</v>
      </c>
    </row>
    <row r="1901" spans="1:12" x14ac:dyDescent="0.25">
      <c r="A1901" t="s">
        <v>2874</v>
      </c>
      <c r="B1901" s="3">
        <v>43980</v>
      </c>
      <c r="C1901" t="s">
        <v>963</v>
      </c>
      <c r="D1901" s="2" t="s">
        <v>962</v>
      </c>
      <c r="E1901">
        <v>23</v>
      </c>
      <c r="F1901">
        <v>59</v>
      </c>
      <c r="G1901">
        <v>43</v>
      </c>
      <c r="H1901">
        <v>2</v>
      </c>
      <c r="I1901" s="2">
        <v>173.07490825653076</v>
      </c>
      <c r="J1901" s="4">
        <v>123.62493446895056</v>
      </c>
      <c r="K1901" s="11">
        <f>Table__Master[[#This Row],[unit price]]*Table__Master[[#This Row],[Order qty]]</f>
        <v>346.14981651306152</v>
      </c>
      <c r="L1901" s="11">
        <f>Table__Master[[#This Row],[Revenue]]-(Table__Master[[#This Row],[unit cost]]*Table__Master[[#This Row],[Order qty]])</f>
        <v>98.899947575160411</v>
      </c>
    </row>
    <row r="1902" spans="1:12" x14ac:dyDescent="0.25">
      <c r="A1902" t="s">
        <v>2875</v>
      </c>
      <c r="B1902" s="3">
        <v>43861</v>
      </c>
      <c r="C1902" t="s">
        <v>964</v>
      </c>
      <c r="D1902" s="2" t="s">
        <v>962</v>
      </c>
      <c r="E1902">
        <v>26</v>
      </c>
      <c r="F1902">
        <v>263</v>
      </c>
      <c r="G1902">
        <v>17</v>
      </c>
      <c r="H1902">
        <v>8</v>
      </c>
      <c r="I1902" s="2">
        <v>193.05047696828842</v>
      </c>
      <c r="J1902" s="4">
        <v>137.89319783449173</v>
      </c>
      <c r="K1902" s="11">
        <f>Table__Master[[#This Row],[unit price]]*Table__Master[[#This Row],[Order qty]]</f>
        <v>1544.4038157463074</v>
      </c>
      <c r="L1902" s="11">
        <f>Table__Master[[#This Row],[Revenue]]-(Table__Master[[#This Row],[unit cost]]*Table__Master[[#This Row],[Order qty]])</f>
        <v>441.25823307037354</v>
      </c>
    </row>
    <row r="1903" spans="1:12" x14ac:dyDescent="0.25">
      <c r="A1903" t="s">
        <v>2876</v>
      </c>
      <c r="B1903" s="3">
        <v>43962</v>
      </c>
      <c r="C1903" t="s">
        <v>963</v>
      </c>
      <c r="D1903" s="2" t="s">
        <v>962</v>
      </c>
      <c r="E1903">
        <v>11</v>
      </c>
      <c r="F1903">
        <v>84</v>
      </c>
      <c r="G1903">
        <v>31</v>
      </c>
      <c r="H1903">
        <v>10</v>
      </c>
      <c r="I1903" s="2">
        <v>156.21062386035919</v>
      </c>
      <c r="J1903" s="4">
        <v>111.57901704311371</v>
      </c>
      <c r="K1903" s="11">
        <f>Table__Master[[#This Row],[unit price]]*Table__Master[[#This Row],[Order qty]]</f>
        <v>1562.1062386035919</v>
      </c>
      <c r="L1903" s="11">
        <f>Table__Master[[#This Row],[Revenue]]-(Table__Master[[#This Row],[unit cost]]*Table__Master[[#This Row],[Order qty]])</f>
        <v>446.31606817245483</v>
      </c>
    </row>
    <row r="1904" spans="1:12" x14ac:dyDescent="0.25">
      <c r="A1904" t="s">
        <v>2877</v>
      </c>
      <c r="B1904" s="3">
        <v>43848</v>
      </c>
      <c r="C1904" t="s">
        <v>963</v>
      </c>
      <c r="D1904" s="2" t="s">
        <v>962</v>
      </c>
      <c r="E1904">
        <v>2</v>
      </c>
      <c r="F1904">
        <v>124</v>
      </c>
      <c r="G1904">
        <v>5</v>
      </c>
      <c r="H1904">
        <v>5</v>
      </c>
      <c r="I1904" s="2">
        <v>291.40712410211563</v>
      </c>
      <c r="J1904" s="4">
        <v>208.14794578722547</v>
      </c>
      <c r="K1904" s="11">
        <f>Table__Master[[#This Row],[unit price]]*Table__Master[[#This Row],[Order qty]]</f>
        <v>1457.0356205105782</v>
      </c>
      <c r="L1904" s="11">
        <f>Table__Master[[#This Row],[Revenue]]-(Table__Master[[#This Row],[unit cost]]*Table__Master[[#This Row],[Order qty]])</f>
        <v>416.29589157445071</v>
      </c>
    </row>
    <row r="1905" spans="1:12" x14ac:dyDescent="0.25">
      <c r="A1905" t="s">
        <v>2878</v>
      </c>
      <c r="B1905" s="3">
        <v>43848</v>
      </c>
      <c r="C1905" t="s">
        <v>963</v>
      </c>
      <c r="D1905" s="2" t="s">
        <v>962</v>
      </c>
      <c r="E1905">
        <v>18</v>
      </c>
      <c r="F1905">
        <v>182</v>
      </c>
      <c r="G1905">
        <v>6</v>
      </c>
      <c r="H1905">
        <v>1</v>
      </c>
      <c r="I1905" s="2">
        <v>531.97430062294006</v>
      </c>
      <c r="J1905" s="4">
        <v>379.98164330210005</v>
      </c>
      <c r="K1905" s="11">
        <f>Table__Master[[#This Row],[unit price]]*Table__Master[[#This Row],[Order qty]]</f>
        <v>531.97430062294006</v>
      </c>
      <c r="L1905" s="11">
        <f>Table__Master[[#This Row],[Revenue]]-(Table__Master[[#This Row],[unit cost]]*Table__Master[[#This Row],[Order qty]])</f>
        <v>151.99265732084001</v>
      </c>
    </row>
    <row r="1906" spans="1:12" x14ac:dyDescent="0.25">
      <c r="A1906" t="s">
        <v>2879</v>
      </c>
      <c r="B1906" s="3">
        <v>43914</v>
      </c>
      <c r="C1906" t="s">
        <v>963</v>
      </c>
      <c r="D1906" s="2" t="s">
        <v>962</v>
      </c>
      <c r="E1906">
        <v>18</v>
      </c>
      <c r="F1906">
        <v>94</v>
      </c>
      <c r="G1906">
        <v>32</v>
      </c>
      <c r="H1906">
        <v>4</v>
      </c>
      <c r="I1906" s="2">
        <v>220.24023932218552</v>
      </c>
      <c r="J1906" s="4">
        <v>157.31445665870396</v>
      </c>
      <c r="K1906" s="11">
        <f>Table__Master[[#This Row],[unit price]]*Table__Master[[#This Row],[Order qty]]</f>
        <v>880.96095728874207</v>
      </c>
      <c r="L1906" s="11">
        <f>Table__Master[[#This Row],[Revenue]]-(Table__Master[[#This Row],[unit cost]]*Table__Master[[#This Row],[Order qty]])</f>
        <v>251.70313065392622</v>
      </c>
    </row>
    <row r="1907" spans="1:12" x14ac:dyDescent="0.25">
      <c r="A1907" t="s">
        <v>2880</v>
      </c>
      <c r="B1907" s="3">
        <v>43964</v>
      </c>
      <c r="C1907" t="s">
        <v>965</v>
      </c>
      <c r="D1907" s="2" t="s">
        <v>962</v>
      </c>
      <c r="E1907">
        <v>3</v>
      </c>
      <c r="F1907">
        <v>79</v>
      </c>
      <c r="G1907">
        <v>4</v>
      </c>
      <c r="H1907">
        <v>5</v>
      </c>
      <c r="I1907" s="2">
        <v>395.22751843929291</v>
      </c>
      <c r="J1907" s="4">
        <v>282.30537031378066</v>
      </c>
      <c r="K1907" s="11">
        <f>Table__Master[[#This Row],[unit price]]*Table__Master[[#This Row],[Order qty]]</f>
        <v>1976.1375921964645</v>
      </c>
      <c r="L1907" s="11">
        <f>Table__Master[[#This Row],[Revenue]]-(Table__Master[[#This Row],[unit cost]]*Table__Master[[#This Row],[Order qty]])</f>
        <v>564.6107406275612</v>
      </c>
    </row>
    <row r="1908" spans="1:12" x14ac:dyDescent="0.25">
      <c r="A1908" t="s">
        <v>2881</v>
      </c>
      <c r="B1908" s="3">
        <v>43857</v>
      </c>
      <c r="C1908" t="s">
        <v>963</v>
      </c>
      <c r="D1908" s="2" t="s">
        <v>962</v>
      </c>
      <c r="E1908">
        <v>21</v>
      </c>
      <c r="F1908">
        <v>296</v>
      </c>
      <c r="G1908">
        <v>44</v>
      </c>
      <c r="H1908">
        <v>9</v>
      </c>
      <c r="I1908" s="2">
        <v>240.84789544343948</v>
      </c>
      <c r="J1908" s="4">
        <v>172.03421103102821</v>
      </c>
      <c r="K1908" s="11">
        <f>Table__Master[[#This Row],[unit price]]*Table__Master[[#This Row],[Order qty]]</f>
        <v>2167.6310589909554</v>
      </c>
      <c r="L1908" s="11">
        <f>Table__Master[[#This Row],[Revenue]]-(Table__Master[[#This Row],[unit cost]]*Table__Master[[#This Row],[Order qty]])</f>
        <v>619.32315971170146</v>
      </c>
    </row>
    <row r="1909" spans="1:12" x14ac:dyDescent="0.25">
      <c r="A1909" t="s">
        <v>2882</v>
      </c>
      <c r="B1909" s="3">
        <v>43959</v>
      </c>
      <c r="C1909" t="s">
        <v>961</v>
      </c>
      <c r="D1909" s="2" t="s">
        <v>962</v>
      </c>
      <c r="E1909">
        <v>13</v>
      </c>
      <c r="F1909">
        <v>26</v>
      </c>
      <c r="G1909">
        <v>29</v>
      </c>
      <c r="H1909">
        <v>2</v>
      </c>
      <c r="I1909" s="2">
        <v>312.42762136459351</v>
      </c>
      <c r="J1909" s="4">
        <v>223.16258668899536</v>
      </c>
      <c r="K1909" s="11">
        <f>Table__Master[[#This Row],[unit price]]*Table__Master[[#This Row],[Order qty]]</f>
        <v>624.85524272918701</v>
      </c>
      <c r="L1909" s="11">
        <f>Table__Master[[#This Row],[Revenue]]-(Table__Master[[#This Row],[unit cost]]*Table__Master[[#This Row],[Order qty]])</f>
        <v>178.53006935119629</v>
      </c>
    </row>
    <row r="1910" spans="1:12" x14ac:dyDescent="0.25">
      <c r="A1910" t="s">
        <v>2883</v>
      </c>
      <c r="B1910" s="3">
        <v>43962</v>
      </c>
      <c r="C1910" t="s">
        <v>964</v>
      </c>
      <c r="D1910" s="2" t="s">
        <v>962</v>
      </c>
      <c r="E1910">
        <v>17</v>
      </c>
      <c r="F1910">
        <v>311</v>
      </c>
      <c r="G1910">
        <v>21</v>
      </c>
      <c r="H1910">
        <v>3</v>
      </c>
      <c r="I1910" s="2">
        <v>614.80337280035019</v>
      </c>
      <c r="J1910" s="4">
        <v>439.14526628596445</v>
      </c>
      <c r="K1910" s="11">
        <f>Table__Master[[#This Row],[unit price]]*Table__Master[[#This Row],[Order qty]]</f>
        <v>1844.4101184010506</v>
      </c>
      <c r="L1910" s="11">
        <f>Table__Master[[#This Row],[Revenue]]-(Table__Master[[#This Row],[unit cost]]*Table__Master[[#This Row],[Order qty]])</f>
        <v>526.97431954315721</v>
      </c>
    </row>
    <row r="1911" spans="1:12" x14ac:dyDescent="0.25">
      <c r="A1911" t="s">
        <v>2884</v>
      </c>
      <c r="B1911" s="3">
        <v>43931</v>
      </c>
      <c r="C1911" t="s">
        <v>964</v>
      </c>
      <c r="D1911" s="2" t="s">
        <v>962</v>
      </c>
      <c r="E1911">
        <v>7</v>
      </c>
      <c r="F1911">
        <v>271</v>
      </c>
      <c r="G1911">
        <v>18</v>
      </c>
      <c r="H1911">
        <v>5</v>
      </c>
      <c r="I1911" s="2">
        <v>630.01883089542389</v>
      </c>
      <c r="J1911" s="4">
        <v>450.01345063958854</v>
      </c>
      <c r="K1911" s="11">
        <f>Table__Master[[#This Row],[unit price]]*Table__Master[[#This Row],[Order qty]]</f>
        <v>3150.0941544771194</v>
      </c>
      <c r="L1911" s="11">
        <f>Table__Master[[#This Row],[Revenue]]-(Table__Master[[#This Row],[unit cost]]*Table__Master[[#This Row],[Order qty]])</f>
        <v>900.02690127917685</v>
      </c>
    </row>
    <row r="1912" spans="1:12" x14ac:dyDescent="0.25">
      <c r="A1912" t="s">
        <v>2885</v>
      </c>
      <c r="B1912" s="3">
        <v>43963</v>
      </c>
      <c r="C1912" t="s">
        <v>965</v>
      </c>
      <c r="D1912" s="2" t="s">
        <v>962</v>
      </c>
      <c r="E1912">
        <v>11</v>
      </c>
      <c r="F1912">
        <v>215</v>
      </c>
      <c r="G1912">
        <v>25</v>
      </c>
      <c r="H1912">
        <v>4</v>
      </c>
      <c r="I1912" s="2">
        <v>416.28181940317154</v>
      </c>
      <c r="J1912" s="4">
        <v>297.34415671655114</v>
      </c>
      <c r="K1912" s="11">
        <f>Table__Master[[#This Row],[unit price]]*Table__Master[[#This Row],[Order qty]]</f>
        <v>1665.1272776126862</v>
      </c>
      <c r="L1912" s="11">
        <f>Table__Master[[#This Row],[Revenue]]-(Table__Master[[#This Row],[unit cost]]*Table__Master[[#This Row],[Order qty]])</f>
        <v>475.7506507464816</v>
      </c>
    </row>
    <row r="1913" spans="1:12" x14ac:dyDescent="0.25">
      <c r="A1913" t="s">
        <v>2886</v>
      </c>
      <c r="B1913" s="3">
        <v>43966</v>
      </c>
      <c r="C1913" t="s">
        <v>963</v>
      </c>
      <c r="D1913" s="2" t="s">
        <v>962</v>
      </c>
      <c r="E1913">
        <v>6</v>
      </c>
      <c r="F1913">
        <v>342</v>
      </c>
      <c r="G1913">
        <v>28</v>
      </c>
      <c r="H1913">
        <v>8</v>
      </c>
      <c r="I1913" s="2">
        <v>277.95226550102234</v>
      </c>
      <c r="J1913" s="4">
        <v>198.53733250073026</v>
      </c>
      <c r="K1913" s="11">
        <f>Table__Master[[#This Row],[unit price]]*Table__Master[[#This Row],[Order qty]]</f>
        <v>2223.6181240081787</v>
      </c>
      <c r="L1913" s="11">
        <f>Table__Master[[#This Row],[Revenue]]-(Table__Master[[#This Row],[unit cost]]*Table__Master[[#This Row],[Order qty]])</f>
        <v>635.31946400233664</v>
      </c>
    </row>
    <row r="1914" spans="1:12" x14ac:dyDescent="0.25">
      <c r="A1914" t="s">
        <v>2887</v>
      </c>
      <c r="B1914" s="3">
        <v>43917</v>
      </c>
      <c r="C1914" t="s">
        <v>961</v>
      </c>
      <c r="D1914" s="2" t="s">
        <v>962</v>
      </c>
      <c r="E1914">
        <v>19</v>
      </c>
      <c r="F1914">
        <v>335</v>
      </c>
      <c r="G1914">
        <v>26</v>
      </c>
      <c r="H1914">
        <v>1</v>
      </c>
      <c r="I1914" s="2">
        <v>370.00019234418869</v>
      </c>
      <c r="J1914" s="4">
        <v>264.28585167442048</v>
      </c>
      <c r="K1914" s="11">
        <f>Table__Master[[#This Row],[unit price]]*Table__Master[[#This Row],[Order qty]]</f>
        <v>370.00019234418869</v>
      </c>
      <c r="L1914" s="11">
        <f>Table__Master[[#This Row],[Revenue]]-(Table__Master[[#This Row],[unit cost]]*Table__Master[[#This Row],[Order qty]])</f>
        <v>105.71434066976821</v>
      </c>
    </row>
    <row r="1915" spans="1:12" x14ac:dyDescent="0.25">
      <c r="A1915" t="s">
        <v>2888</v>
      </c>
      <c r="B1915" s="3">
        <v>43876</v>
      </c>
      <c r="C1915" t="s">
        <v>963</v>
      </c>
      <c r="D1915" s="2" t="s">
        <v>962</v>
      </c>
      <c r="E1915">
        <v>14</v>
      </c>
      <c r="F1915">
        <v>312</v>
      </c>
      <c r="G1915">
        <v>5</v>
      </c>
      <c r="H1915">
        <v>1</v>
      </c>
      <c r="I1915" s="2">
        <v>530.36611640453339</v>
      </c>
      <c r="J1915" s="4">
        <v>378.83294028895244</v>
      </c>
      <c r="K1915" s="11">
        <f>Table__Master[[#This Row],[unit price]]*Table__Master[[#This Row],[Order qty]]</f>
        <v>530.36611640453339</v>
      </c>
      <c r="L1915" s="11">
        <f>Table__Master[[#This Row],[Revenue]]-(Table__Master[[#This Row],[unit cost]]*Table__Master[[#This Row],[Order qty]])</f>
        <v>151.53317611558094</v>
      </c>
    </row>
    <row r="1916" spans="1:12" x14ac:dyDescent="0.25">
      <c r="A1916" t="s">
        <v>2889</v>
      </c>
      <c r="B1916" s="3">
        <v>43978</v>
      </c>
      <c r="C1916" t="s">
        <v>965</v>
      </c>
      <c r="D1916" s="2" t="s">
        <v>962</v>
      </c>
      <c r="E1916">
        <v>10</v>
      </c>
      <c r="F1916">
        <v>214</v>
      </c>
      <c r="G1916">
        <v>16</v>
      </c>
      <c r="H1916">
        <v>3</v>
      </c>
      <c r="I1916" s="2">
        <v>336.67673045396805</v>
      </c>
      <c r="J1916" s="4">
        <v>240.48337889569149</v>
      </c>
      <c r="K1916" s="11">
        <f>Table__Master[[#This Row],[unit price]]*Table__Master[[#This Row],[Order qty]]</f>
        <v>1010.0301913619041</v>
      </c>
      <c r="L1916" s="11">
        <f>Table__Master[[#This Row],[Revenue]]-(Table__Master[[#This Row],[unit cost]]*Table__Master[[#This Row],[Order qty]])</f>
        <v>288.58005467482963</v>
      </c>
    </row>
    <row r="1917" spans="1:12" x14ac:dyDescent="0.25">
      <c r="A1917" t="s">
        <v>2890</v>
      </c>
      <c r="B1917" s="3">
        <v>43947</v>
      </c>
      <c r="C1917" t="s">
        <v>964</v>
      </c>
      <c r="D1917" s="2" t="s">
        <v>962</v>
      </c>
      <c r="E1917">
        <v>17</v>
      </c>
      <c r="F1917">
        <v>63</v>
      </c>
      <c r="G1917">
        <v>21</v>
      </c>
      <c r="H1917">
        <v>5</v>
      </c>
      <c r="I1917" s="2">
        <v>274.70722961425781</v>
      </c>
      <c r="J1917" s="4">
        <v>196.21944972446988</v>
      </c>
      <c r="K1917" s="11">
        <f>Table__Master[[#This Row],[unit price]]*Table__Master[[#This Row],[Order qty]]</f>
        <v>1373.5361480712891</v>
      </c>
      <c r="L1917" s="11">
        <f>Table__Master[[#This Row],[Revenue]]-(Table__Master[[#This Row],[unit cost]]*Table__Master[[#This Row],[Order qty]])</f>
        <v>392.43889944893965</v>
      </c>
    </row>
    <row r="1918" spans="1:12" x14ac:dyDescent="0.25">
      <c r="A1918" t="s">
        <v>2891</v>
      </c>
      <c r="B1918" s="3">
        <v>43932</v>
      </c>
      <c r="C1918" t="s">
        <v>964</v>
      </c>
      <c r="D1918" s="2" t="s">
        <v>962</v>
      </c>
      <c r="E1918">
        <v>3</v>
      </c>
      <c r="F1918">
        <v>270</v>
      </c>
      <c r="G1918">
        <v>22</v>
      </c>
      <c r="H1918">
        <v>2</v>
      </c>
      <c r="I1918" s="2">
        <v>229.16620820760727</v>
      </c>
      <c r="J1918" s="4">
        <v>163.6901487197195</v>
      </c>
      <c r="K1918" s="11">
        <f>Table__Master[[#This Row],[unit price]]*Table__Master[[#This Row],[Order qty]]</f>
        <v>458.33241641521454</v>
      </c>
      <c r="L1918" s="11">
        <f>Table__Master[[#This Row],[Revenue]]-(Table__Master[[#This Row],[unit cost]]*Table__Master[[#This Row],[Order qty]])</f>
        <v>130.95211897577553</v>
      </c>
    </row>
    <row r="1919" spans="1:12" x14ac:dyDescent="0.25">
      <c r="A1919" t="s">
        <v>2892</v>
      </c>
      <c r="B1919" s="3">
        <v>43838</v>
      </c>
      <c r="C1919" t="s">
        <v>965</v>
      </c>
      <c r="D1919" s="2" t="s">
        <v>962</v>
      </c>
      <c r="E1919">
        <v>18</v>
      </c>
      <c r="F1919">
        <v>1</v>
      </c>
      <c r="G1919">
        <v>15</v>
      </c>
      <c r="H1919">
        <v>9</v>
      </c>
      <c r="I1919" s="2">
        <v>527.82534420490265</v>
      </c>
      <c r="J1919" s="4">
        <v>377.01810300350189</v>
      </c>
      <c r="K1919" s="11">
        <f>Table__Master[[#This Row],[unit price]]*Table__Master[[#This Row],[Order qty]]</f>
        <v>4750.4280978441238</v>
      </c>
      <c r="L1919" s="11">
        <f>Table__Master[[#This Row],[Revenue]]-(Table__Master[[#This Row],[unit cost]]*Table__Master[[#This Row],[Order qty]])</f>
        <v>1357.2651708126068</v>
      </c>
    </row>
    <row r="1920" spans="1:12" x14ac:dyDescent="0.25">
      <c r="A1920" t="s">
        <v>2893</v>
      </c>
      <c r="B1920" s="3">
        <v>43953</v>
      </c>
      <c r="C1920" t="s">
        <v>964</v>
      </c>
      <c r="D1920" s="2" t="s">
        <v>962</v>
      </c>
      <c r="E1920">
        <v>3</v>
      </c>
      <c r="F1920">
        <v>192</v>
      </c>
      <c r="G1920">
        <v>13</v>
      </c>
      <c r="H1920">
        <v>5</v>
      </c>
      <c r="I1920" s="2">
        <v>241.67722088098526</v>
      </c>
      <c r="J1920" s="4">
        <v>172.62658634356092</v>
      </c>
      <c r="K1920" s="11">
        <f>Table__Master[[#This Row],[unit price]]*Table__Master[[#This Row],[Order qty]]</f>
        <v>1208.3861044049263</v>
      </c>
      <c r="L1920" s="11">
        <f>Table__Master[[#This Row],[Revenue]]-(Table__Master[[#This Row],[unit cost]]*Table__Master[[#This Row],[Order qty]])</f>
        <v>345.25317268712172</v>
      </c>
    </row>
    <row r="1921" spans="1:12" x14ac:dyDescent="0.25">
      <c r="A1921" t="s">
        <v>2894</v>
      </c>
      <c r="B1921" s="3">
        <v>43875</v>
      </c>
      <c r="C1921" t="s">
        <v>965</v>
      </c>
      <c r="D1921" s="2" t="s">
        <v>962</v>
      </c>
      <c r="E1921">
        <v>26</v>
      </c>
      <c r="F1921">
        <v>162</v>
      </c>
      <c r="G1921">
        <v>11</v>
      </c>
      <c r="H1921">
        <v>9</v>
      </c>
      <c r="I1921" s="2">
        <v>491.82123684883118</v>
      </c>
      <c r="J1921" s="4">
        <v>351.30088346345087</v>
      </c>
      <c r="K1921" s="11">
        <f>Table__Master[[#This Row],[unit price]]*Table__Master[[#This Row],[Order qty]]</f>
        <v>4426.3911316394806</v>
      </c>
      <c r="L1921" s="11">
        <f>Table__Master[[#This Row],[Revenue]]-(Table__Master[[#This Row],[unit cost]]*Table__Master[[#This Row],[Order qty]])</f>
        <v>1264.6831804684225</v>
      </c>
    </row>
    <row r="1922" spans="1:12" x14ac:dyDescent="0.25">
      <c r="A1922" t="s">
        <v>2895</v>
      </c>
      <c r="B1922" s="3">
        <v>43871</v>
      </c>
      <c r="C1922" t="s">
        <v>963</v>
      </c>
      <c r="D1922" s="2" t="s">
        <v>962</v>
      </c>
      <c r="E1922">
        <v>17</v>
      </c>
      <c r="F1922">
        <v>341</v>
      </c>
      <c r="G1922">
        <v>24</v>
      </c>
      <c r="H1922">
        <v>8</v>
      </c>
      <c r="I1922" s="2">
        <v>407.72775095701218</v>
      </c>
      <c r="J1922" s="4">
        <v>291.23410782643731</v>
      </c>
      <c r="K1922" s="11">
        <f>Table__Master[[#This Row],[unit price]]*Table__Master[[#This Row],[Order qty]]</f>
        <v>3261.8220076560974</v>
      </c>
      <c r="L1922" s="11">
        <f>Table__Master[[#This Row],[Revenue]]-(Table__Master[[#This Row],[unit cost]]*Table__Master[[#This Row],[Order qty]])</f>
        <v>931.94914504459894</v>
      </c>
    </row>
    <row r="1923" spans="1:12" x14ac:dyDescent="0.25">
      <c r="A1923" t="s">
        <v>2896</v>
      </c>
      <c r="B1923" s="3">
        <v>43973</v>
      </c>
      <c r="C1923" t="s">
        <v>961</v>
      </c>
      <c r="D1923" s="2" t="s">
        <v>962</v>
      </c>
      <c r="E1923">
        <v>14</v>
      </c>
      <c r="F1923">
        <v>247</v>
      </c>
      <c r="G1923">
        <v>9</v>
      </c>
      <c r="H1923">
        <v>9</v>
      </c>
      <c r="I1923" s="2">
        <v>633.68002259731293</v>
      </c>
      <c r="J1923" s="4">
        <v>452.62858756950925</v>
      </c>
      <c r="K1923" s="11">
        <f>Table__Master[[#This Row],[unit price]]*Table__Master[[#This Row],[Order qty]]</f>
        <v>5703.1202033758163</v>
      </c>
      <c r="L1923" s="11">
        <f>Table__Master[[#This Row],[Revenue]]-(Table__Master[[#This Row],[unit cost]]*Table__Master[[#This Row],[Order qty]])</f>
        <v>1629.462915250233</v>
      </c>
    </row>
    <row r="1924" spans="1:12" x14ac:dyDescent="0.25">
      <c r="A1924" t="s">
        <v>2897</v>
      </c>
      <c r="B1924" s="3">
        <v>43882</v>
      </c>
      <c r="C1924" t="s">
        <v>961</v>
      </c>
      <c r="D1924" s="2" t="s">
        <v>962</v>
      </c>
      <c r="E1924">
        <v>11</v>
      </c>
      <c r="F1924">
        <v>4</v>
      </c>
      <c r="G1924">
        <v>37</v>
      </c>
      <c r="H1924">
        <v>4</v>
      </c>
      <c r="I1924" s="2">
        <v>629.74526578187943</v>
      </c>
      <c r="J1924" s="4">
        <v>449.81804698705679</v>
      </c>
      <c r="K1924" s="11">
        <f>Table__Master[[#This Row],[unit price]]*Table__Master[[#This Row],[Order qty]]</f>
        <v>2518.9810631275177</v>
      </c>
      <c r="L1924" s="11">
        <f>Table__Master[[#This Row],[Revenue]]-(Table__Master[[#This Row],[unit cost]]*Table__Master[[#This Row],[Order qty]])</f>
        <v>719.70887517929054</v>
      </c>
    </row>
    <row r="1925" spans="1:12" x14ac:dyDescent="0.25">
      <c r="A1925" t="s">
        <v>2898</v>
      </c>
      <c r="B1925" s="3">
        <v>43887</v>
      </c>
      <c r="C1925" t="s">
        <v>964</v>
      </c>
      <c r="D1925" s="2" t="s">
        <v>962</v>
      </c>
      <c r="E1925">
        <v>19</v>
      </c>
      <c r="F1925">
        <v>263</v>
      </c>
      <c r="G1925">
        <v>22</v>
      </c>
      <c r="H1925">
        <v>10</v>
      </c>
      <c r="I1925" s="2">
        <v>341.97086191177368</v>
      </c>
      <c r="J1925" s="4">
        <v>244.26490136555265</v>
      </c>
      <c r="K1925" s="11">
        <f>Table__Master[[#This Row],[unit price]]*Table__Master[[#This Row],[Order qty]]</f>
        <v>3419.7086191177368</v>
      </c>
      <c r="L1925" s="11">
        <f>Table__Master[[#This Row],[Revenue]]-(Table__Master[[#This Row],[unit cost]]*Table__Master[[#This Row],[Order qty]])</f>
        <v>977.05960546221013</v>
      </c>
    </row>
    <row r="1926" spans="1:12" x14ac:dyDescent="0.25">
      <c r="A1926" t="s">
        <v>2899</v>
      </c>
      <c r="B1926" s="3">
        <v>43866</v>
      </c>
      <c r="C1926" t="s">
        <v>961</v>
      </c>
      <c r="D1926" s="2" t="s">
        <v>962</v>
      </c>
      <c r="E1926">
        <v>16</v>
      </c>
      <c r="F1926">
        <v>46</v>
      </c>
      <c r="G1926">
        <v>34</v>
      </c>
      <c r="H1926">
        <v>3</v>
      </c>
      <c r="I1926" s="2">
        <v>444.46759647130966</v>
      </c>
      <c r="J1926" s="4">
        <v>317.47685462236404</v>
      </c>
      <c r="K1926" s="11">
        <f>Table__Master[[#This Row],[unit price]]*Table__Master[[#This Row],[Order qty]]</f>
        <v>1333.402789413929</v>
      </c>
      <c r="L1926" s="11">
        <f>Table__Master[[#This Row],[Revenue]]-(Table__Master[[#This Row],[unit cost]]*Table__Master[[#This Row],[Order qty]])</f>
        <v>380.97222554683685</v>
      </c>
    </row>
    <row r="1927" spans="1:12" x14ac:dyDescent="0.25">
      <c r="A1927" t="s">
        <v>2900</v>
      </c>
      <c r="B1927" s="3">
        <v>43932</v>
      </c>
      <c r="C1927" t="s">
        <v>961</v>
      </c>
      <c r="D1927" s="2" t="s">
        <v>962</v>
      </c>
      <c r="E1927">
        <v>16</v>
      </c>
      <c r="F1927">
        <v>101</v>
      </c>
      <c r="G1927">
        <v>1</v>
      </c>
      <c r="H1927">
        <v>1</v>
      </c>
      <c r="I1927" s="2">
        <v>384.14432394504547</v>
      </c>
      <c r="J1927" s="4">
        <v>274.38880281788965</v>
      </c>
      <c r="K1927" s="11">
        <f>Table__Master[[#This Row],[unit price]]*Table__Master[[#This Row],[Order qty]]</f>
        <v>384.14432394504547</v>
      </c>
      <c r="L1927" s="11">
        <f>Table__Master[[#This Row],[Revenue]]-(Table__Master[[#This Row],[unit cost]]*Table__Master[[#This Row],[Order qty]])</f>
        <v>109.75552112715582</v>
      </c>
    </row>
    <row r="1928" spans="1:12" x14ac:dyDescent="0.25">
      <c r="A1928" t="s">
        <v>2901</v>
      </c>
      <c r="B1928" s="3">
        <v>43909</v>
      </c>
      <c r="C1928" t="s">
        <v>961</v>
      </c>
      <c r="D1928" s="2" t="s">
        <v>962</v>
      </c>
      <c r="E1928">
        <v>19</v>
      </c>
      <c r="F1928">
        <v>325</v>
      </c>
      <c r="G1928">
        <v>7</v>
      </c>
      <c r="H1928">
        <v>7</v>
      </c>
      <c r="I1928" s="2">
        <v>418.55084806680679</v>
      </c>
      <c r="J1928" s="4">
        <v>298.96489147629057</v>
      </c>
      <c r="K1928" s="11">
        <f>Table__Master[[#This Row],[unit price]]*Table__Master[[#This Row],[Order qty]]</f>
        <v>2929.8559364676476</v>
      </c>
      <c r="L1928" s="11">
        <f>Table__Master[[#This Row],[Revenue]]-(Table__Master[[#This Row],[unit cost]]*Table__Master[[#This Row],[Order qty]])</f>
        <v>837.10169613361359</v>
      </c>
    </row>
    <row r="1929" spans="1:12" x14ac:dyDescent="0.25">
      <c r="A1929" t="s">
        <v>2902</v>
      </c>
      <c r="B1929" s="3">
        <v>43982</v>
      </c>
      <c r="C1929" t="s">
        <v>963</v>
      </c>
      <c r="D1929" s="2" t="s">
        <v>962</v>
      </c>
      <c r="E1929">
        <v>12</v>
      </c>
      <c r="F1929">
        <v>115</v>
      </c>
      <c r="G1929">
        <v>7</v>
      </c>
      <c r="H1929">
        <v>5</v>
      </c>
      <c r="I1929" s="2">
        <v>473.20865607261658</v>
      </c>
      <c r="J1929" s="4">
        <v>338.00618290901184</v>
      </c>
      <c r="K1929" s="11">
        <f>Table__Master[[#This Row],[unit price]]*Table__Master[[#This Row],[Order qty]]</f>
        <v>2366.0432803630829</v>
      </c>
      <c r="L1929" s="11">
        <f>Table__Master[[#This Row],[Revenue]]-(Table__Master[[#This Row],[unit cost]]*Table__Master[[#This Row],[Order qty]])</f>
        <v>676.01236581802368</v>
      </c>
    </row>
    <row r="1930" spans="1:12" x14ac:dyDescent="0.25">
      <c r="A1930" t="s">
        <v>2903</v>
      </c>
      <c r="B1930" s="3">
        <v>43855</v>
      </c>
      <c r="C1930" t="s">
        <v>963</v>
      </c>
      <c r="D1930" s="2" t="s">
        <v>962</v>
      </c>
      <c r="E1930">
        <v>15</v>
      </c>
      <c r="F1930">
        <v>344</v>
      </c>
      <c r="G1930">
        <v>34</v>
      </c>
      <c r="H1930">
        <v>4</v>
      </c>
      <c r="I1930" s="2">
        <v>180.04059094190598</v>
      </c>
      <c r="J1930" s="4">
        <v>128.60042210136143</v>
      </c>
      <c r="K1930" s="11">
        <f>Table__Master[[#This Row],[unit price]]*Table__Master[[#This Row],[Order qty]]</f>
        <v>720.1623637676239</v>
      </c>
      <c r="L1930" s="11">
        <f>Table__Master[[#This Row],[Revenue]]-(Table__Master[[#This Row],[unit cost]]*Table__Master[[#This Row],[Order qty]])</f>
        <v>205.76067536217818</v>
      </c>
    </row>
    <row r="1931" spans="1:12" x14ac:dyDescent="0.25">
      <c r="A1931" t="s">
        <v>2904</v>
      </c>
      <c r="B1931" s="3">
        <v>43946</v>
      </c>
      <c r="C1931" t="s">
        <v>964</v>
      </c>
      <c r="D1931" s="2" t="s">
        <v>962</v>
      </c>
      <c r="E1931">
        <v>11</v>
      </c>
      <c r="F1931">
        <v>104</v>
      </c>
      <c r="G1931">
        <v>11</v>
      </c>
      <c r="H1931">
        <v>1</v>
      </c>
      <c r="I1931" s="2">
        <v>413.81620967388153</v>
      </c>
      <c r="J1931" s="4">
        <v>295.58300690991541</v>
      </c>
      <c r="K1931" s="11">
        <f>Table__Master[[#This Row],[unit price]]*Table__Master[[#This Row],[Order qty]]</f>
        <v>413.81620967388153</v>
      </c>
      <c r="L1931" s="11">
        <f>Table__Master[[#This Row],[Revenue]]-(Table__Master[[#This Row],[unit cost]]*Table__Master[[#This Row],[Order qty]])</f>
        <v>118.23320276396612</v>
      </c>
    </row>
    <row r="1932" spans="1:12" x14ac:dyDescent="0.25">
      <c r="A1932" t="s">
        <v>2905</v>
      </c>
      <c r="B1932" s="3">
        <v>43956</v>
      </c>
      <c r="C1932" t="s">
        <v>965</v>
      </c>
      <c r="D1932" s="2" t="s">
        <v>962</v>
      </c>
      <c r="E1932">
        <v>16</v>
      </c>
      <c r="F1932">
        <v>283</v>
      </c>
      <c r="G1932">
        <v>3</v>
      </c>
      <c r="H1932">
        <v>1</v>
      </c>
      <c r="I1932" s="2">
        <v>240.61258345842361</v>
      </c>
      <c r="J1932" s="4">
        <v>171.86613104173117</v>
      </c>
      <c r="K1932" s="11">
        <f>Table__Master[[#This Row],[unit price]]*Table__Master[[#This Row],[Order qty]]</f>
        <v>240.61258345842361</v>
      </c>
      <c r="L1932" s="11">
        <f>Table__Master[[#This Row],[Revenue]]-(Table__Master[[#This Row],[unit cost]]*Table__Master[[#This Row],[Order qty]])</f>
        <v>68.746452416692449</v>
      </c>
    </row>
    <row r="1933" spans="1:12" x14ac:dyDescent="0.25">
      <c r="A1933" t="s">
        <v>2906</v>
      </c>
      <c r="B1933" s="3">
        <v>43906</v>
      </c>
      <c r="C1933" t="s">
        <v>964</v>
      </c>
      <c r="D1933" s="2" t="s">
        <v>962</v>
      </c>
      <c r="E1933">
        <v>10</v>
      </c>
      <c r="F1933">
        <v>57</v>
      </c>
      <c r="G1933">
        <v>45</v>
      </c>
      <c r="H1933">
        <v>8</v>
      </c>
      <c r="I1933" s="2">
        <v>397.04127216339111</v>
      </c>
      <c r="J1933" s="4">
        <v>283.60090868813654</v>
      </c>
      <c r="K1933" s="11">
        <f>Table__Master[[#This Row],[unit price]]*Table__Master[[#This Row],[Order qty]]</f>
        <v>3176.3301773071289</v>
      </c>
      <c r="L1933" s="11">
        <f>Table__Master[[#This Row],[Revenue]]-(Table__Master[[#This Row],[unit cost]]*Table__Master[[#This Row],[Order qty]])</f>
        <v>907.52290780203657</v>
      </c>
    </row>
    <row r="1934" spans="1:12" x14ac:dyDescent="0.25">
      <c r="A1934" t="s">
        <v>2907</v>
      </c>
      <c r="B1934" s="3">
        <v>43919</v>
      </c>
      <c r="C1934" t="s">
        <v>965</v>
      </c>
      <c r="D1934" s="2" t="s">
        <v>962</v>
      </c>
      <c r="E1934">
        <v>18</v>
      </c>
      <c r="F1934">
        <v>57</v>
      </c>
      <c r="G1934">
        <v>44</v>
      </c>
      <c r="H1934">
        <v>9</v>
      </c>
      <c r="I1934" s="2">
        <v>359.73927587270737</v>
      </c>
      <c r="J1934" s="4">
        <v>256.95662562336241</v>
      </c>
      <c r="K1934" s="11">
        <f>Table__Master[[#This Row],[unit price]]*Table__Master[[#This Row],[Order qty]]</f>
        <v>3237.6534828543663</v>
      </c>
      <c r="L1934" s="11">
        <f>Table__Master[[#This Row],[Revenue]]-(Table__Master[[#This Row],[unit cost]]*Table__Master[[#This Row],[Order qty]])</f>
        <v>925.04385224410453</v>
      </c>
    </row>
    <row r="1935" spans="1:12" x14ac:dyDescent="0.25">
      <c r="A1935" t="s">
        <v>2908</v>
      </c>
      <c r="B1935" s="3">
        <v>43977</v>
      </c>
      <c r="C1935" t="s">
        <v>965</v>
      </c>
      <c r="D1935" s="2" t="s">
        <v>962</v>
      </c>
      <c r="E1935">
        <v>20</v>
      </c>
      <c r="F1935">
        <v>234</v>
      </c>
      <c r="G1935">
        <v>42</v>
      </c>
      <c r="H1935">
        <v>8</v>
      </c>
      <c r="I1935" s="2">
        <v>647.38055527210236</v>
      </c>
      <c r="J1935" s="4">
        <v>462.41468233721599</v>
      </c>
      <c r="K1935" s="11">
        <f>Table__Master[[#This Row],[unit price]]*Table__Master[[#This Row],[Order qty]]</f>
        <v>5179.0444421768188</v>
      </c>
      <c r="L1935" s="11">
        <f>Table__Master[[#This Row],[Revenue]]-(Table__Master[[#This Row],[unit cost]]*Table__Master[[#This Row],[Order qty]])</f>
        <v>1479.7269834790909</v>
      </c>
    </row>
    <row r="1936" spans="1:12" x14ac:dyDescent="0.25">
      <c r="A1936" t="s">
        <v>2909</v>
      </c>
      <c r="B1936" s="3">
        <v>43851</v>
      </c>
      <c r="C1936" t="s">
        <v>964</v>
      </c>
      <c r="D1936" s="2" t="s">
        <v>962</v>
      </c>
      <c r="E1936">
        <v>14</v>
      </c>
      <c r="F1936">
        <v>340</v>
      </c>
      <c r="G1936">
        <v>22</v>
      </c>
      <c r="H1936">
        <v>3</v>
      </c>
      <c r="I1936" s="2">
        <v>353.18834549188614</v>
      </c>
      <c r="J1936" s="4">
        <v>252.27738963706153</v>
      </c>
      <c r="K1936" s="11">
        <f>Table__Master[[#This Row],[unit price]]*Table__Master[[#This Row],[Order qty]]</f>
        <v>1059.5650364756584</v>
      </c>
      <c r="L1936" s="11">
        <f>Table__Master[[#This Row],[Revenue]]-(Table__Master[[#This Row],[unit cost]]*Table__Master[[#This Row],[Order qty]])</f>
        <v>302.73286756447385</v>
      </c>
    </row>
    <row r="1937" spans="1:12" x14ac:dyDescent="0.25">
      <c r="A1937" t="s">
        <v>2910</v>
      </c>
      <c r="B1937" s="3">
        <v>43847</v>
      </c>
      <c r="C1937" t="s">
        <v>963</v>
      </c>
      <c r="D1937" s="2" t="s">
        <v>962</v>
      </c>
      <c r="E1937">
        <v>15</v>
      </c>
      <c r="F1937">
        <v>106</v>
      </c>
      <c r="G1937">
        <v>41</v>
      </c>
      <c r="H1937">
        <v>8</v>
      </c>
      <c r="I1937" s="2">
        <v>249.75758957862854</v>
      </c>
      <c r="J1937" s="4">
        <v>178.39827827044897</v>
      </c>
      <c r="K1937" s="11">
        <f>Table__Master[[#This Row],[unit price]]*Table__Master[[#This Row],[Order qty]]</f>
        <v>1998.0607166290283</v>
      </c>
      <c r="L1937" s="11">
        <f>Table__Master[[#This Row],[Revenue]]-(Table__Master[[#This Row],[unit cost]]*Table__Master[[#This Row],[Order qty]])</f>
        <v>570.87449046543657</v>
      </c>
    </row>
    <row r="1938" spans="1:12" x14ac:dyDescent="0.25">
      <c r="A1938" t="s">
        <v>2911</v>
      </c>
      <c r="B1938" s="3">
        <v>43891</v>
      </c>
      <c r="C1938" t="s">
        <v>964</v>
      </c>
      <c r="D1938" s="2" t="s">
        <v>962</v>
      </c>
      <c r="E1938">
        <v>4</v>
      </c>
      <c r="F1938">
        <v>76</v>
      </c>
      <c r="G1938">
        <v>2</v>
      </c>
      <c r="H1938">
        <v>1</v>
      </c>
      <c r="I1938" s="2">
        <v>355.50951308012009</v>
      </c>
      <c r="J1938" s="4">
        <v>253.93536648580007</v>
      </c>
      <c r="K1938" s="11">
        <f>Table__Master[[#This Row],[unit price]]*Table__Master[[#This Row],[Order qty]]</f>
        <v>355.50951308012009</v>
      </c>
      <c r="L1938" s="11">
        <f>Table__Master[[#This Row],[Revenue]]-(Table__Master[[#This Row],[unit cost]]*Table__Master[[#This Row],[Order qty]])</f>
        <v>101.57414659432001</v>
      </c>
    </row>
    <row r="1939" spans="1:12" x14ac:dyDescent="0.25">
      <c r="A1939" t="s">
        <v>2912</v>
      </c>
      <c r="B1939" s="3">
        <v>43958</v>
      </c>
      <c r="C1939" t="s">
        <v>964</v>
      </c>
      <c r="D1939" s="2" t="s">
        <v>962</v>
      </c>
      <c r="E1939">
        <v>13</v>
      </c>
      <c r="F1939">
        <v>136</v>
      </c>
      <c r="G1939">
        <v>12</v>
      </c>
      <c r="H1939">
        <v>9</v>
      </c>
      <c r="I1939" s="2">
        <v>620.5622752904892</v>
      </c>
      <c r="J1939" s="4">
        <v>443.25876806463515</v>
      </c>
      <c r="K1939" s="11">
        <f>Table__Master[[#This Row],[unit price]]*Table__Master[[#This Row],[Order qty]]</f>
        <v>5585.0604776144028</v>
      </c>
      <c r="L1939" s="11">
        <f>Table__Master[[#This Row],[Revenue]]-(Table__Master[[#This Row],[unit cost]]*Table__Master[[#This Row],[Order qty]])</f>
        <v>1595.7315650326864</v>
      </c>
    </row>
    <row r="1940" spans="1:12" x14ac:dyDescent="0.25">
      <c r="A1940" t="s">
        <v>2913</v>
      </c>
      <c r="B1940" s="3">
        <v>43946</v>
      </c>
      <c r="C1940" t="s">
        <v>961</v>
      </c>
      <c r="D1940" s="2" t="s">
        <v>962</v>
      </c>
      <c r="E1940">
        <v>7</v>
      </c>
      <c r="F1940">
        <v>114</v>
      </c>
      <c r="G1940">
        <v>30</v>
      </c>
      <c r="H1940">
        <v>9</v>
      </c>
      <c r="I1940" s="2">
        <v>176.41589051485062</v>
      </c>
      <c r="J1940" s="4">
        <v>126.01135036775045</v>
      </c>
      <c r="K1940" s="11">
        <f>Table__Master[[#This Row],[unit price]]*Table__Master[[#This Row],[Order qty]]</f>
        <v>1587.7430146336555</v>
      </c>
      <c r="L1940" s="11">
        <f>Table__Master[[#This Row],[Revenue]]-(Table__Master[[#This Row],[unit cost]]*Table__Master[[#This Row],[Order qty]])</f>
        <v>453.64086132390139</v>
      </c>
    </row>
    <row r="1941" spans="1:12" x14ac:dyDescent="0.25">
      <c r="A1941" t="s">
        <v>2914</v>
      </c>
      <c r="B1941" s="3">
        <v>43933</v>
      </c>
      <c r="C1941" t="s">
        <v>965</v>
      </c>
      <c r="D1941" s="2" t="s">
        <v>962</v>
      </c>
      <c r="E1941">
        <v>25</v>
      </c>
      <c r="F1941">
        <v>237</v>
      </c>
      <c r="G1941">
        <v>41</v>
      </c>
      <c r="H1941">
        <v>6</v>
      </c>
      <c r="I1941" s="2">
        <v>174.00683927536011</v>
      </c>
      <c r="J1941" s="4">
        <v>124.29059948240008</v>
      </c>
      <c r="K1941" s="11">
        <f>Table__Master[[#This Row],[unit price]]*Table__Master[[#This Row],[Order qty]]</f>
        <v>1044.0410356521606</v>
      </c>
      <c r="L1941" s="11">
        <f>Table__Master[[#This Row],[Revenue]]-(Table__Master[[#This Row],[unit cost]]*Table__Master[[#This Row],[Order qty]])</f>
        <v>298.29743875776012</v>
      </c>
    </row>
    <row r="1942" spans="1:12" x14ac:dyDescent="0.25">
      <c r="A1942" t="s">
        <v>2915</v>
      </c>
      <c r="B1942" s="3">
        <v>43923</v>
      </c>
      <c r="C1942" t="s">
        <v>963</v>
      </c>
      <c r="D1942" s="2" t="s">
        <v>962</v>
      </c>
      <c r="E1942">
        <v>21</v>
      </c>
      <c r="F1942">
        <v>314</v>
      </c>
      <c r="G1942">
        <v>32</v>
      </c>
      <c r="H1942">
        <v>2</v>
      </c>
      <c r="I1942" s="2">
        <v>522.21610969305038</v>
      </c>
      <c r="J1942" s="4">
        <v>373.01150692360744</v>
      </c>
      <c r="K1942" s="11">
        <f>Table__Master[[#This Row],[unit price]]*Table__Master[[#This Row],[Order qty]]</f>
        <v>1044.4322193861008</v>
      </c>
      <c r="L1942" s="11">
        <f>Table__Master[[#This Row],[Revenue]]-(Table__Master[[#This Row],[unit cost]]*Table__Master[[#This Row],[Order qty]])</f>
        <v>298.40920553888589</v>
      </c>
    </row>
    <row r="1943" spans="1:12" x14ac:dyDescent="0.25">
      <c r="A1943" t="s">
        <v>2916</v>
      </c>
      <c r="B1943" s="3">
        <v>43941</v>
      </c>
      <c r="C1943" t="s">
        <v>964</v>
      </c>
      <c r="D1943" s="2" t="s">
        <v>962</v>
      </c>
      <c r="E1943">
        <v>8</v>
      </c>
      <c r="F1943">
        <v>185</v>
      </c>
      <c r="G1943">
        <v>32</v>
      </c>
      <c r="H1943">
        <v>1</v>
      </c>
      <c r="I1943" s="2">
        <v>427.3294483423233</v>
      </c>
      <c r="J1943" s="4">
        <v>305.23532024451669</v>
      </c>
      <c r="K1943" s="11">
        <f>Table__Master[[#This Row],[unit price]]*Table__Master[[#This Row],[Order qty]]</f>
        <v>427.3294483423233</v>
      </c>
      <c r="L1943" s="11">
        <f>Table__Master[[#This Row],[Revenue]]-(Table__Master[[#This Row],[unit cost]]*Table__Master[[#This Row],[Order qty]])</f>
        <v>122.09412809780662</v>
      </c>
    </row>
    <row r="1944" spans="1:12" x14ac:dyDescent="0.25">
      <c r="A1944" t="s">
        <v>2917</v>
      </c>
      <c r="B1944" s="3">
        <v>43953</v>
      </c>
      <c r="C1944" t="s">
        <v>961</v>
      </c>
      <c r="D1944" s="2" t="s">
        <v>962</v>
      </c>
      <c r="E1944">
        <v>19</v>
      </c>
      <c r="F1944">
        <v>336</v>
      </c>
      <c r="G1944">
        <v>25</v>
      </c>
      <c r="H1944">
        <v>8</v>
      </c>
      <c r="I1944" s="2">
        <v>461.7034826874733</v>
      </c>
      <c r="J1944" s="4">
        <v>329.78820191962382</v>
      </c>
      <c r="K1944" s="11">
        <f>Table__Master[[#This Row],[unit price]]*Table__Master[[#This Row],[Order qty]]</f>
        <v>3693.6278614997864</v>
      </c>
      <c r="L1944" s="11">
        <f>Table__Master[[#This Row],[Revenue]]-(Table__Master[[#This Row],[unit cost]]*Table__Master[[#This Row],[Order qty]])</f>
        <v>1055.3222461427958</v>
      </c>
    </row>
    <row r="1945" spans="1:12" x14ac:dyDescent="0.25">
      <c r="A1945" t="s">
        <v>2918</v>
      </c>
      <c r="B1945" s="3">
        <v>43938</v>
      </c>
      <c r="C1945" t="s">
        <v>961</v>
      </c>
      <c r="D1945" s="2" t="s">
        <v>962</v>
      </c>
      <c r="E1945">
        <v>5</v>
      </c>
      <c r="F1945">
        <v>24</v>
      </c>
      <c r="G1945">
        <v>44</v>
      </c>
      <c r="H1945">
        <v>3</v>
      </c>
      <c r="I1945" s="2">
        <v>326.62672877311707</v>
      </c>
      <c r="J1945" s="4">
        <v>233.3048062665122</v>
      </c>
      <c r="K1945" s="11">
        <f>Table__Master[[#This Row],[unit price]]*Table__Master[[#This Row],[Order qty]]</f>
        <v>979.8801863193512</v>
      </c>
      <c r="L1945" s="11">
        <f>Table__Master[[#This Row],[Revenue]]-(Table__Master[[#This Row],[unit cost]]*Table__Master[[#This Row],[Order qty]])</f>
        <v>279.96576751981456</v>
      </c>
    </row>
    <row r="1946" spans="1:12" x14ac:dyDescent="0.25">
      <c r="A1946" t="s">
        <v>2919</v>
      </c>
      <c r="B1946" s="3">
        <v>43869</v>
      </c>
      <c r="C1946" t="s">
        <v>965</v>
      </c>
      <c r="D1946" s="2" t="s">
        <v>962</v>
      </c>
      <c r="E1946">
        <v>7</v>
      </c>
      <c r="F1946">
        <v>57</v>
      </c>
      <c r="G1946">
        <v>21</v>
      </c>
      <c r="H1946">
        <v>5</v>
      </c>
      <c r="I1946" s="2">
        <v>170.15844315290451</v>
      </c>
      <c r="J1946" s="4">
        <v>121.54174510921752</v>
      </c>
      <c r="K1946" s="11">
        <f>Table__Master[[#This Row],[unit price]]*Table__Master[[#This Row],[Order qty]]</f>
        <v>850.79221576452255</v>
      </c>
      <c r="L1946" s="11">
        <f>Table__Master[[#This Row],[Revenue]]-(Table__Master[[#This Row],[unit cost]]*Table__Master[[#This Row],[Order qty]])</f>
        <v>243.08349021843492</v>
      </c>
    </row>
    <row r="1947" spans="1:12" x14ac:dyDescent="0.25">
      <c r="A1947" t="s">
        <v>2920</v>
      </c>
      <c r="B1947" s="3">
        <v>43954</v>
      </c>
      <c r="C1947" t="s">
        <v>963</v>
      </c>
      <c r="D1947" s="2" t="s">
        <v>962</v>
      </c>
      <c r="E1947">
        <v>21</v>
      </c>
      <c r="F1947">
        <v>71</v>
      </c>
      <c r="G1947">
        <v>37</v>
      </c>
      <c r="H1947">
        <v>4</v>
      </c>
      <c r="I1947" s="2">
        <v>289.34644210338593</v>
      </c>
      <c r="J1947" s="4">
        <v>206.6760300738471</v>
      </c>
      <c r="K1947" s="11">
        <f>Table__Master[[#This Row],[unit price]]*Table__Master[[#This Row],[Order qty]]</f>
        <v>1157.3857684135437</v>
      </c>
      <c r="L1947" s="11">
        <f>Table__Master[[#This Row],[Revenue]]-(Table__Master[[#This Row],[unit cost]]*Table__Master[[#This Row],[Order qty]])</f>
        <v>330.68164811815529</v>
      </c>
    </row>
    <row r="1948" spans="1:12" x14ac:dyDescent="0.25">
      <c r="A1948" t="s">
        <v>2921</v>
      </c>
      <c r="B1948" s="3">
        <v>43942</v>
      </c>
      <c r="C1948" t="s">
        <v>965</v>
      </c>
      <c r="D1948" s="2" t="s">
        <v>962</v>
      </c>
      <c r="E1948">
        <v>1</v>
      </c>
      <c r="F1948">
        <v>125</v>
      </c>
      <c r="G1948">
        <v>15</v>
      </c>
      <c r="H1948">
        <v>7</v>
      </c>
      <c r="I1948" s="2">
        <v>575.37051898241043</v>
      </c>
      <c r="J1948" s="4">
        <v>410.97894213029321</v>
      </c>
      <c r="K1948" s="11">
        <f>Table__Master[[#This Row],[unit price]]*Table__Master[[#This Row],[Order qty]]</f>
        <v>4027.593632876873</v>
      </c>
      <c r="L1948" s="11">
        <f>Table__Master[[#This Row],[Revenue]]-(Table__Master[[#This Row],[unit cost]]*Table__Master[[#This Row],[Order qty]])</f>
        <v>1150.7410379648204</v>
      </c>
    </row>
    <row r="1949" spans="1:12" x14ac:dyDescent="0.25">
      <c r="A1949" t="s">
        <v>2922</v>
      </c>
      <c r="B1949" s="3">
        <v>43927</v>
      </c>
      <c r="C1949" t="s">
        <v>963</v>
      </c>
      <c r="D1949" s="2" t="s">
        <v>962</v>
      </c>
      <c r="E1949">
        <v>26</v>
      </c>
      <c r="F1949">
        <v>202</v>
      </c>
      <c r="G1949">
        <v>18</v>
      </c>
      <c r="H1949">
        <v>5</v>
      </c>
      <c r="I1949" s="2">
        <v>510.72156715393066</v>
      </c>
      <c r="J1949" s="4">
        <v>364.80111939566478</v>
      </c>
      <c r="K1949" s="11">
        <f>Table__Master[[#This Row],[unit price]]*Table__Master[[#This Row],[Order qty]]</f>
        <v>2553.6078357696533</v>
      </c>
      <c r="L1949" s="11">
        <f>Table__Master[[#This Row],[Revenue]]-(Table__Master[[#This Row],[unit cost]]*Table__Master[[#This Row],[Order qty]])</f>
        <v>729.60223879132946</v>
      </c>
    </row>
    <row r="1950" spans="1:12" x14ac:dyDescent="0.25">
      <c r="A1950" t="s">
        <v>2923</v>
      </c>
      <c r="B1950" s="3">
        <v>43924</v>
      </c>
      <c r="C1950" t="s">
        <v>961</v>
      </c>
      <c r="D1950" s="2" t="s">
        <v>962</v>
      </c>
      <c r="E1950">
        <v>22</v>
      </c>
      <c r="F1950">
        <v>239</v>
      </c>
      <c r="G1950">
        <v>45</v>
      </c>
      <c r="H1950">
        <v>7</v>
      </c>
      <c r="I1950" s="2">
        <v>171.83608621358871</v>
      </c>
      <c r="J1950" s="4">
        <v>122.74006158113481</v>
      </c>
      <c r="K1950" s="11">
        <f>Table__Master[[#This Row],[unit price]]*Table__Master[[#This Row],[Order qty]]</f>
        <v>1202.852603495121</v>
      </c>
      <c r="L1950" s="11">
        <f>Table__Master[[#This Row],[Revenue]]-(Table__Master[[#This Row],[unit cost]]*Table__Master[[#This Row],[Order qty]])</f>
        <v>343.67217242717732</v>
      </c>
    </row>
    <row r="1951" spans="1:12" x14ac:dyDescent="0.25">
      <c r="A1951" t="s">
        <v>2924</v>
      </c>
      <c r="B1951" s="3">
        <v>43917</v>
      </c>
      <c r="C1951" t="s">
        <v>961</v>
      </c>
      <c r="D1951" s="2" t="s">
        <v>962</v>
      </c>
      <c r="E1951">
        <v>3</v>
      </c>
      <c r="F1951">
        <v>41</v>
      </c>
      <c r="G1951">
        <v>42</v>
      </c>
      <c r="H1951">
        <v>7</v>
      </c>
      <c r="I1951" s="2">
        <v>250.67703831195831</v>
      </c>
      <c r="J1951" s="4">
        <v>179.05502736568451</v>
      </c>
      <c r="K1951" s="11">
        <f>Table__Master[[#This Row],[unit price]]*Table__Master[[#This Row],[Order qty]]</f>
        <v>1754.7392681837082</v>
      </c>
      <c r="L1951" s="11">
        <f>Table__Master[[#This Row],[Revenue]]-(Table__Master[[#This Row],[unit cost]]*Table__Master[[#This Row],[Order qty]])</f>
        <v>501.35407662391663</v>
      </c>
    </row>
    <row r="1952" spans="1:12" x14ac:dyDescent="0.25">
      <c r="A1952" t="s">
        <v>2925</v>
      </c>
      <c r="B1952" s="3">
        <v>43859</v>
      </c>
      <c r="C1952" t="s">
        <v>961</v>
      </c>
      <c r="D1952" s="2" t="s">
        <v>962</v>
      </c>
      <c r="E1952">
        <v>1</v>
      </c>
      <c r="F1952">
        <v>232</v>
      </c>
      <c r="G1952">
        <v>11</v>
      </c>
      <c r="H1952">
        <v>10</v>
      </c>
      <c r="I1952" s="2">
        <v>416.53815418481827</v>
      </c>
      <c r="J1952" s="4">
        <v>297.5272529891559</v>
      </c>
      <c r="K1952" s="11">
        <f>Table__Master[[#This Row],[unit price]]*Table__Master[[#This Row],[Order qty]]</f>
        <v>4165.3815418481827</v>
      </c>
      <c r="L1952" s="11">
        <f>Table__Master[[#This Row],[Revenue]]-(Table__Master[[#This Row],[unit cost]]*Table__Master[[#This Row],[Order qty]])</f>
        <v>1190.1090119566238</v>
      </c>
    </row>
    <row r="1953" spans="1:12" x14ac:dyDescent="0.25">
      <c r="A1953" t="s">
        <v>2926</v>
      </c>
      <c r="B1953" s="3">
        <v>43878</v>
      </c>
      <c r="C1953" t="s">
        <v>963</v>
      </c>
      <c r="D1953" s="2" t="s">
        <v>962</v>
      </c>
      <c r="E1953">
        <v>17</v>
      </c>
      <c r="F1953">
        <v>290</v>
      </c>
      <c r="G1953">
        <v>14</v>
      </c>
      <c r="H1953">
        <v>7</v>
      </c>
      <c r="I1953" s="2">
        <v>433.99039006233215</v>
      </c>
      <c r="J1953" s="4">
        <v>309.99313575880871</v>
      </c>
      <c r="K1953" s="11">
        <f>Table__Master[[#This Row],[unit price]]*Table__Master[[#This Row],[Order qty]]</f>
        <v>3037.9327304363251</v>
      </c>
      <c r="L1953" s="11">
        <f>Table__Master[[#This Row],[Revenue]]-(Table__Master[[#This Row],[unit cost]]*Table__Master[[#This Row],[Order qty]])</f>
        <v>867.98078012466431</v>
      </c>
    </row>
    <row r="1954" spans="1:12" x14ac:dyDescent="0.25">
      <c r="A1954" t="s">
        <v>2927</v>
      </c>
      <c r="B1954" s="3">
        <v>43932</v>
      </c>
      <c r="C1954" t="s">
        <v>963</v>
      </c>
      <c r="D1954" s="2" t="s">
        <v>962</v>
      </c>
      <c r="E1954">
        <v>10</v>
      </c>
      <c r="F1954">
        <v>306</v>
      </c>
      <c r="G1954">
        <v>25</v>
      </c>
      <c r="H1954">
        <v>9</v>
      </c>
      <c r="I1954" s="2">
        <v>182.96443194150925</v>
      </c>
      <c r="J1954" s="4">
        <v>130.68887995822089</v>
      </c>
      <c r="K1954" s="11">
        <f>Table__Master[[#This Row],[unit price]]*Table__Master[[#This Row],[Order qty]]</f>
        <v>1646.6798874735832</v>
      </c>
      <c r="L1954" s="11">
        <f>Table__Master[[#This Row],[Revenue]]-(Table__Master[[#This Row],[unit cost]]*Table__Master[[#This Row],[Order qty]])</f>
        <v>470.47996784959514</v>
      </c>
    </row>
    <row r="1955" spans="1:12" x14ac:dyDescent="0.25">
      <c r="A1955" t="s">
        <v>2928</v>
      </c>
      <c r="B1955" s="3">
        <v>43889</v>
      </c>
      <c r="C1955" t="s">
        <v>964</v>
      </c>
      <c r="D1955" s="2" t="s">
        <v>962</v>
      </c>
      <c r="E1955">
        <v>8</v>
      </c>
      <c r="F1955">
        <v>34</v>
      </c>
      <c r="G1955">
        <v>25</v>
      </c>
      <c r="H1955">
        <v>4</v>
      </c>
      <c r="I1955" s="2">
        <v>498.73755776882172</v>
      </c>
      <c r="J1955" s="4">
        <v>356.24111269201552</v>
      </c>
      <c r="K1955" s="11">
        <f>Table__Master[[#This Row],[unit price]]*Table__Master[[#This Row],[Order qty]]</f>
        <v>1994.9502310752869</v>
      </c>
      <c r="L1955" s="11">
        <f>Table__Master[[#This Row],[Revenue]]-(Table__Master[[#This Row],[unit cost]]*Table__Master[[#This Row],[Order qty]])</f>
        <v>569.98578030722479</v>
      </c>
    </row>
    <row r="1956" spans="1:12" x14ac:dyDescent="0.25">
      <c r="A1956" t="s">
        <v>2929</v>
      </c>
      <c r="B1956" s="3">
        <v>43845</v>
      </c>
      <c r="C1956" t="s">
        <v>965</v>
      </c>
      <c r="D1956" s="2" t="s">
        <v>962</v>
      </c>
      <c r="E1956">
        <v>10</v>
      </c>
      <c r="F1956">
        <v>127</v>
      </c>
      <c r="G1956">
        <v>30</v>
      </c>
      <c r="H1956">
        <v>10</v>
      </c>
      <c r="I1956" s="2">
        <v>456.26992589235306</v>
      </c>
      <c r="J1956" s="4">
        <v>325.90708992310937</v>
      </c>
      <c r="K1956" s="11">
        <f>Table__Master[[#This Row],[unit price]]*Table__Master[[#This Row],[Order qty]]</f>
        <v>4562.6992589235306</v>
      </c>
      <c r="L1956" s="11">
        <f>Table__Master[[#This Row],[Revenue]]-(Table__Master[[#This Row],[unit cost]]*Table__Master[[#This Row],[Order qty]])</f>
        <v>1303.6283596924368</v>
      </c>
    </row>
    <row r="1957" spans="1:12" x14ac:dyDescent="0.25">
      <c r="A1957" t="s">
        <v>2930</v>
      </c>
      <c r="B1957" s="3">
        <v>43954</v>
      </c>
      <c r="C1957" t="s">
        <v>961</v>
      </c>
      <c r="D1957" s="2" t="s">
        <v>962</v>
      </c>
      <c r="E1957">
        <v>20</v>
      </c>
      <c r="F1957">
        <v>341</v>
      </c>
      <c r="G1957">
        <v>17</v>
      </c>
      <c r="H1957">
        <v>1</v>
      </c>
      <c r="I1957" s="2">
        <v>593.30508470535278</v>
      </c>
      <c r="J1957" s="4">
        <v>423.78934621810913</v>
      </c>
      <c r="K1957" s="11">
        <f>Table__Master[[#This Row],[unit price]]*Table__Master[[#This Row],[Order qty]]</f>
        <v>593.30508470535278</v>
      </c>
      <c r="L1957" s="11">
        <f>Table__Master[[#This Row],[Revenue]]-(Table__Master[[#This Row],[unit cost]]*Table__Master[[#This Row],[Order qty]])</f>
        <v>169.51573848724365</v>
      </c>
    </row>
    <row r="1958" spans="1:12" x14ac:dyDescent="0.25">
      <c r="A1958" t="s">
        <v>2931</v>
      </c>
      <c r="B1958" s="3">
        <v>43950</v>
      </c>
      <c r="C1958" t="s">
        <v>964</v>
      </c>
      <c r="D1958" s="2" t="s">
        <v>962</v>
      </c>
      <c r="E1958">
        <v>14</v>
      </c>
      <c r="F1958">
        <v>310</v>
      </c>
      <c r="G1958">
        <v>30</v>
      </c>
      <c r="H1958">
        <v>8</v>
      </c>
      <c r="I1958" s="2">
        <v>497.74031871557236</v>
      </c>
      <c r="J1958" s="4">
        <v>355.5287990825517</v>
      </c>
      <c r="K1958" s="11">
        <f>Table__Master[[#This Row],[unit price]]*Table__Master[[#This Row],[Order qty]]</f>
        <v>3981.9225497245789</v>
      </c>
      <c r="L1958" s="11">
        <f>Table__Master[[#This Row],[Revenue]]-(Table__Master[[#This Row],[unit cost]]*Table__Master[[#This Row],[Order qty]])</f>
        <v>1137.6921570641653</v>
      </c>
    </row>
    <row r="1959" spans="1:12" x14ac:dyDescent="0.25">
      <c r="A1959" t="s">
        <v>2932</v>
      </c>
      <c r="B1959" s="3">
        <v>43897</v>
      </c>
      <c r="C1959" t="s">
        <v>964</v>
      </c>
      <c r="D1959" s="2" t="s">
        <v>962</v>
      </c>
      <c r="E1959">
        <v>12</v>
      </c>
      <c r="F1959">
        <v>10</v>
      </c>
      <c r="G1959">
        <v>21</v>
      </c>
      <c r="H1959">
        <v>10</v>
      </c>
      <c r="I1959" s="2">
        <v>307.49998533725739</v>
      </c>
      <c r="J1959" s="4">
        <v>219.64284666946958</v>
      </c>
      <c r="K1959" s="11">
        <f>Table__Master[[#This Row],[unit price]]*Table__Master[[#This Row],[Order qty]]</f>
        <v>3074.9998533725739</v>
      </c>
      <c r="L1959" s="11">
        <f>Table__Master[[#This Row],[Revenue]]-(Table__Master[[#This Row],[unit cost]]*Table__Master[[#This Row],[Order qty]])</f>
        <v>878.57138667787785</v>
      </c>
    </row>
    <row r="1960" spans="1:12" x14ac:dyDescent="0.25">
      <c r="A1960" t="s">
        <v>2933</v>
      </c>
      <c r="B1960" s="3">
        <v>43976</v>
      </c>
      <c r="C1960" t="s">
        <v>961</v>
      </c>
      <c r="D1960" s="2" t="s">
        <v>962</v>
      </c>
      <c r="E1960">
        <v>4</v>
      </c>
      <c r="F1960">
        <v>323</v>
      </c>
      <c r="G1960">
        <v>19</v>
      </c>
      <c r="H1960">
        <v>9</v>
      </c>
      <c r="I1960" s="2">
        <v>398.96237951517105</v>
      </c>
      <c r="J1960" s="4">
        <v>284.9731282251222</v>
      </c>
      <c r="K1960" s="11">
        <f>Table__Master[[#This Row],[unit price]]*Table__Master[[#This Row],[Order qty]]</f>
        <v>3590.6614156365395</v>
      </c>
      <c r="L1960" s="11">
        <f>Table__Master[[#This Row],[Revenue]]-(Table__Master[[#This Row],[unit cost]]*Table__Master[[#This Row],[Order qty]])</f>
        <v>1025.9032616104396</v>
      </c>
    </row>
    <row r="1961" spans="1:12" x14ac:dyDescent="0.25">
      <c r="A1961" t="s">
        <v>2934</v>
      </c>
      <c r="B1961" s="3">
        <v>43892</v>
      </c>
      <c r="C1961" t="s">
        <v>963</v>
      </c>
      <c r="D1961" s="2" t="s">
        <v>962</v>
      </c>
      <c r="E1961">
        <v>7</v>
      </c>
      <c r="F1961">
        <v>209</v>
      </c>
      <c r="G1961">
        <v>41</v>
      </c>
      <c r="H1961">
        <v>7</v>
      </c>
      <c r="I1961" s="2">
        <v>278.5385148525238</v>
      </c>
      <c r="J1961" s="4">
        <v>198.95608203751701</v>
      </c>
      <c r="K1961" s="11">
        <f>Table__Master[[#This Row],[unit price]]*Table__Master[[#This Row],[Order qty]]</f>
        <v>1949.7696039676666</v>
      </c>
      <c r="L1961" s="11">
        <f>Table__Master[[#This Row],[Revenue]]-(Table__Master[[#This Row],[unit cost]]*Table__Master[[#This Row],[Order qty]])</f>
        <v>557.07702970504761</v>
      </c>
    </row>
    <row r="1962" spans="1:12" x14ac:dyDescent="0.25">
      <c r="A1962" t="s">
        <v>2935</v>
      </c>
      <c r="B1962" s="3">
        <v>43937</v>
      </c>
      <c r="C1962" t="s">
        <v>965</v>
      </c>
      <c r="D1962" s="2" t="s">
        <v>962</v>
      </c>
      <c r="E1962">
        <v>4</v>
      </c>
      <c r="F1962">
        <v>159</v>
      </c>
      <c r="G1962">
        <v>3</v>
      </c>
      <c r="H1962">
        <v>4</v>
      </c>
      <c r="I1962" s="2">
        <v>522.3576552271843</v>
      </c>
      <c r="J1962" s="4">
        <v>373.11261087656021</v>
      </c>
      <c r="K1962" s="11">
        <f>Table__Master[[#This Row],[unit price]]*Table__Master[[#This Row],[Order qty]]</f>
        <v>2089.4306209087372</v>
      </c>
      <c r="L1962" s="11">
        <f>Table__Master[[#This Row],[Revenue]]-(Table__Master[[#This Row],[unit cost]]*Table__Master[[#This Row],[Order qty]])</f>
        <v>596.98017740249634</v>
      </c>
    </row>
    <row r="1963" spans="1:12" x14ac:dyDescent="0.25">
      <c r="A1963" t="s">
        <v>2936</v>
      </c>
      <c r="B1963" s="3">
        <v>43960</v>
      </c>
      <c r="C1963" t="s">
        <v>965</v>
      </c>
      <c r="D1963" s="2" t="s">
        <v>962</v>
      </c>
      <c r="E1963">
        <v>17</v>
      </c>
      <c r="F1963">
        <v>363</v>
      </c>
      <c r="G1963">
        <v>32</v>
      </c>
      <c r="H1963">
        <v>5</v>
      </c>
      <c r="I1963" s="2">
        <v>612.94509494304657</v>
      </c>
      <c r="J1963" s="4">
        <v>437.81792495931899</v>
      </c>
      <c r="K1963" s="11">
        <f>Table__Master[[#This Row],[unit price]]*Table__Master[[#This Row],[Order qty]]</f>
        <v>3064.7254747152328</v>
      </c>
      <c r="L1963" s="11">
        <f>Table__Master[[#This Row],[Revenue]]-(Table__Master[[#This Row],[unit cost]]*Table__Master[[#This Row],[Order qty]])</f>
        <v>875.63584991863809</v>
      </c>
    </row>
    <row r="1964" spans="1:12" x14ac:dyDescent="0.25">
      <c r="A1964" t="s">
        <v>2937</v>
      </c>
      <c r="B1964" s="3">
        <v>43901</v>
      </c>
      <c r="C1964" t="s">
        <v>965</v>
      </c>
      <c r="D1964" s="2" t="s">
        <v>962</v>
      </c>
      <c r="E1964">
        <v>26</v>
      </c>
      <c r="F1964">
        <v>24</v>
      </c>
      <c r="G1964">
        <v>19</v>
      </c>
      <c r="H1964">
        <v>7</v>
      </c>
      <c r="I1964" s="2">
        <v>473.9856932759285</v>
      </c>
      <c r="J1964" s="4">
        <v>338.56120948280608</v>
      </c>
      <c r="K1964" s="11">
        <f>Table__Master[[#This Row],[unit price]]*Table__Master[[#This Row],[Order qty]]</f>
        <v>3317.8998529314995</v>
      </c>
      <c r="L1964" s="11">
        <f>Table__Master[[#This Row],[Revenue]]-(Table__Master[[#This Row],[unit cost]]*Table__Master[[#This Row],[Order qty]])</f>
        <v>947.97138655185699</v>
      </c>
    </row>
    <row r="1965" spans="1:12" x14ac:dyDescent="0.25">
      <c r="A1965" t="s">
        <v>2938</v>
      </c>
      <c r="B1965" s="3">
        <v>43960</v>
      </c>
      <c r="C1965" t="s">
        <v>963</v>
      </c>
      <c r="D1965" s="2" t="s">
        <v>962</v>
      </c>
      <c r="E1965">
        <v>19</v>
      </c>
      <c r="F1965">
        <v>18</v>
      </c>
      <c r="G1965">
        <v>43</v>
      </c>
      <c r="H1965">
        <v>4</v>
      </c>
      <c r="I1965" s="2">
        <v>210.64264583587646</v>
      </c>
      <c r="J1965" s="4">
        <v>150.45903273991178</v>
      </c>
      <c r="K1965" s="11">
        <f>Table__Master[[#This Row],[unit price]]*Table__Master[[#This Row],[Order qty]]</f>
        <v>842.57058334350586</v>
      </c>
      <c r="L1965" s="11">
        <f>Table__Master[[#This Row],[Revenue]]-(Table__Master[[#This Row],[unit cost]]*Table__Master[[#This Row],[Order qty]])</f>
        <v>240.73445238385875</v>
      </c>
    </row>
    <row r="1966" spans="1:12" x14ac:dyDescent="0.25">
      <c r="A1966" t="s">
        <v>2939</v>
      </c>
      <c r="B1966" s="3">
        <v>43936</v>
      </c>
      <c r="C1966" t="s">
        <v>963</v>
      </c>
      <c r="D1966" s="2" t="s">
        <v>962</v>
      </c>
      <c r="E1966">
        <v>1</v>
      </c>
      <c r="F1966">
        <v>54</v>
      </c>
      <c r="G1966">
        <v>46</v>
      </c>
      <c r="H1966">
        <v>4</v>
      </c>
      <c r="I1966" s="2">
        <v>379.77304548025131</v>
      </c>
      <c r="J1966" s="4">
        <v>271.26646105732237</v>
      </c>
      <c r="K1966" s="11">
        <f>Table__Master[[#This Row],[unit price]]*Table__Master[[#This Row],[Order qty]]</f>
        <v>1519.0921819210052</v>
      </c>
      <c r="L1966" s="11">
        <f>Table__Master[[#This Row],[Revenue]]-(Table__Master[[#This Row],[unit cost]]*Table__Master[[#This Row],[Order qty]])</f>
        <v>434.02633769171575</v>
      </c>
    </row>
    <row r="1967" spans="1:12" x14ac:dyDescent="0.25">
      <c r="A1967" t="s">
        <v>2940</v>
      </c>
      <c r="B1967" s="3">
        <v>43845</v>
      </c>
      <c r="C1967" t="s">
        <v>963</v>
      </c>
      <c r="D1967" s="2" t="s">
        <v>962</v>
      </c>
      <c r="E1967">
        <v>12</v>
      </c>
      <c r="F1967">
        <v>236</v>
      </c>
      <c r="G1967">
        <v>1</v>
      </c>
      <c r="H1967">
        <v>8</v>
      </c>
      <c r="I1967" s="2">
        <v>200.76557457447052</v>
      </c>
      <c r="J1967" s="4">
        <v>143.40398183890753</v>
      </c>
      <c r="K1967" s="11">
        <f>Table__Master[[#This Row],[unit price]]*Table__Master[[#This Row],[Order qty]]</f>
        <v>1606.1245965957642</v>
      </c>
      <c r="L1967" s="11">
        <f>Table__Master[[#This Row],[Revenue]]-(Table__Master[[#This Row],[unit cost]]*Table__Master[[#This Row],[Order qty]])</f>
        <v>458.89274188450395</v>
      </c>
    </row>
    <row r="1968" spans="1:12" x14ac:dyDescent="0.25">
      <c r="A1968" t="s">
        <v>2941</v>
      </c>
      <c r="B1968" s="3">
        <v>43876</v>
      </c>
      <c r="C1968" t="s">
        <v>965</v>
      </c>
      <c r="D1968" s="2" t="s">
        <v>962</v>
      </c>
      <c r="E1968">
        <v>9</v>
      </c>
      <c r="F1968">
        <v>357</v>
      </c>
      <c r="G1968">
        <v>20</v>
      </c>
      <c r="H1968">
        <v>9</v>
      </c>
      <c r="I1968" s="2">
        <v>347.57430320978165</v>
      </c>
      <c r="J1968" s="4">
        <v>248.26735943555835</v>
      </c>
      <c r="K1968" s="11">
        <f>Table__Master[[#This Row],[unit price]]*Table__Master[[#This Row],[Order qty]]</f>
        <v>3128.1687288880348</v>
      </c>
      <c r="L1968" s="11">
        <f>Table__Master[[#This Row],[Revenue]]-(Table__Master[[#This Row],[unit cost]]*Table__Master[[#This Row],[Order qty]])</f>
        <v>893.76249396800949</v>
      </c>
    </row>
    <row r="1969" spans="1:12" x14ac:dyDescent="0.25">
      <c r="A1969" t="s">
        <v>2942</v>
      </c>
      <c r="B1969" s="3">
        <v>43969</v>
      </c>
      <c r="C1969" t="s">
        <v>965</v>
      </c>
      <c r="D1969" s="2" t="s">
        <v>962</v>
      </c>
      <c r="E1969">
        <v>20</v>
      </c>
      <c r="F1969">
        <v>350</v>
      </c>
      <c r="G1969">
        <v>1</v>
      </c>
      <c r="H1969">
        <v>5</v>
      </c>
      <c r="I1969" s="2">
        <v>294.97666954994202</v>
      </c>
      <c r="J1969" s="4">
        <v>210.69762110710144</v>
      </c>
      <c r="K1969" s="11">
        <f>Table__Master[[#This Row],[unit price]]*Table__Master[[#This Row],[Order qty]]</f>
        <v>1474.8833477497101</v>
      </c>
      <c r="L1969" s="11">
        <f>Table__Master[[#This Row],[Revenue]]-(Table__Master[[#This Row],[unit cost]]*Table__Master[[#This Row],[Order qty]])</f>
        <v>421.39524221420288</v>
      </c>
    </row>
    <row r="1970" spans="1:12" x14ac:dyDescent="0.25">
      <c r="A1970" t="s">
        <v>2943</v>
      </c>
      <c r="B1970" s="3">
        <v>43841</v>
      </c>
      <c r="C1970" t="s">
        <v>961</v>
      </c>
      <c r="D1970" s="2" t="s">
        <v>962</v>
      </c>
      <c r="E1970">
        <v>21</v>
      </c>
      <c r="F1970">
        <v>291</v>
      </c>
      <c r="G1970">
        <v>21</v>
      </c>
      <c r="H1970">
        <v>2</v>
      </c>
      <c r="I1970" s="2">
        <v>635.72141379117966</v>
      </c>
      <c r="J1970" s="4">
        <v>454.08672413655694</v>
      </c>
      <c r="K1970" s="11">
        <f>Table__Master[[#This Row],[unit price]]*Table__Master[[#This Row],[Order qty]]</f>
        <v>1271.4428275823593</v>
      </c>
      <c r="L1970" s="11">
        <f>Table__Master[[#This Row],[Revenue]]-(Table__Master[[#This Row],[unit cost]]*Table__Master[[#This Row],[Order qty]])</f>
        <v>363.26937930924544</v>
      </c>
    </row>
    <row r="1971" spans="1:12" x14ac:dyDescent="0.25">
      <c r="A1971" t="s">
        <v>2944</v>
      </c>
      <c r="B1971" s="3">
        <v>43920</v>
      </c>
      <c r="C1971" t="s">
        <v>963</v>
      </c>
      <c r="D1971" s="2" t="s">
        <v>962</v>
      </c>
      <c r="E1971">
        <v>13</v>
      </c>
      <c r="F1971">
        <v>322</v>
      </c>
      <c r="G1971">
        <v>26</v>
      </c>
      <c r="H1971">
        <v>3</v>
      </c>
      <c r="I1971" s="2">
        <v>536.31915128231049</v>
      </c>
      <c r="J1971" s="4">
        <v>383.08510805879325</v>
      </c>
      <c r="K1971" s="11">
        <f>Table__Master[[#This Row],[unit price]]*Table__Master[[#This Row],[Order qty]]</f>
        <v>1608.9574538469315</v>
      </c>
      <c r="L1971" s="11">
        <f>Table__Master[[#This Row],[Revenue]]-(Table__Master[[#This Row],[unit cost]]*Table__Master[[#This Row],[Order qty]])</f>
        <v>459.70212967055159</v>
      </c>
    </row>
    <row r="1972" spans="1:12" x14ac:dyDescent="0.25">
      <c r="A1972" t="s">
        <v>2945</v>
      </c>
      <c r="B1972" s="3">
        <v>43866</v>
      </c>
      <c r="C1972" t="s">
        <v>963</v>
      </c>
      <c r="D1972" s="2" t="s">
        <v>962</v>
      </c>
      <c r="E1972">
        <v>7</v>
      </c>
      <c r="F1972">
        <v>4</v>
      </c>
      <c r="G1972">
        <v>9</v>
      </c>
      <c r="H1972">
        <v>5</v>
      </c>
      <c r="I1972" s="2">
        <v>163.96752816438675</v>
      </c>
      <c r="J1972" s="4">
        <v>117.11966297456198</v>
      </c>
      <c r="K1972" s="11">
        <f>Table__Master[[#This Row],[unit price]]*Table__Master[[#This Row],[Order qty]]</f>
        <v>819.83764082193375</v>
      </c>
      <c r="L1972" s="11">
        <f>Table__Master[[#This Row],[Revenue]]-(Table__Master[[#This Row],[unit cost]]*Table__Master[[#This Row],[Order qty]])</f>
        <v>234.2393259491239</v>
      </c>
    </row>
    <row r="1973" spans="1:12" x14ac:dyDescent="0.25">
      <c r="A1973" t="s">
        <v>2946</v>
      </c>
      <c r="B1973" s="3">
        <v>43846</v>
      </c>
      <c r="C1973" t="s">
        <v>961</v>
      </c>
      <c r="D1973" s="2" t="s">
        <v>962</v>
      </c>
      <c r="E1973">
        <v>26</v>
      </c>
      <c r="F1973">
        <v>323</v>
      </c>
      <c r="G1973">
        <v>38</v>
      </c>
      <c r="H1973">
        <v>8</v>
      </c>
      <c r="I1973" s="2">
        <v>505.88512945175171</v>
      </c>
      <c r="J1973" s="4">
        <v>361.34652103696556</v>
      </c>
      <c r="K1973" s="11">
        <f>Table__Master[[#This Row],[unit price]]*Table__Master[[#This Row],[Order qty]]</f>
        <v>4047.0810356140137</v>
      </c>
      <c r="L1973" s="11">
        <f>Table__Master[[#This Row],[Revenue]]-(Table__Master[[#This Row],[unit cost]]*Table__Master[[#This Row],[Order qty]])</f>
        <v>1156.3088673182892</v>
      </c>
    </row>
    <row r="1974" spans="1:12" x14ac:dyDescent="0.25">
      <c r="A1974" t="s">
        <v>2947</v>
      </c>
      <c r="B1974" s="3">
        <v>43955</v>
      </c>
      <c r="C1974" t="s">
        <v>964</v>
      </c>
      <c r="D1974" s="2" t="s">
        <v>962</v>
      </c>
      <c r="E1974">
        <v>9</v>
      </c>
      <c r="F1974">
        <v>52</v>
      </c>
      <c r="G1974">
        <v>6</v>
      </c>
      <c r="H1974">
        <v>2</v>
      </c>
      <c r="I1974" s="2">
        <v>646.98162978887558</v>
      </c>
      <c r="J1974" s="4">
        <v>462.1297355634826</v>
      </c>
      <c r="K1974" s="11">
        <f>Table__Master[[#This Row],[unit price]]*Table__Master[[#This Row],[Order qty]]</f>
        <v>1293.9632595777512</v>
      </c>
      <c r="L1974" s="11">
        <f>Table__Master[[#This Row],[Revenue]]-(Table__Master[[#This Row],[unit cost]]*Table__Master[[#This Row],[Order qty]])</f>
        <v>369.70378845078596</v>
      </c>
    </row>
    <row r="1975" spans="1:12" x14ac:dyDescent="0.25">
      <c r="A1975" t="s">
        <v>2948</v>
      </c>
      <c r="B1975" s="3">
        <v>43928</v>
      </c>
      <c r="C1975" t="s">
        <v>961</v>
      </c>
      <c r="D1975" s="2" t="s">
        <v>962</v>
      </c>
      <c r="E1975">
        <v>12</v>
      </c>
      <c r="F1975">
        <v>252</v>
      </c>
      <c r="G1975">
        <v>31</v>
      </c>
      <c r="H1975">
        <v>7</v>
      </c>
      <c r="I1975" s="2">
        <v>198.83171617984772</v>
      </c>
      <c r="J1975" s="4">
        <v>142.02265441417694</v>
      </c>
      <c r="K1975" s="11">
        <f>Table__Master[[#This Row],[unit price]]*Table__Master[[#This Row],[Order qty]]</f>
        <v>1391.822013258934</v>
      </c>
      <c r="L1975" s="11">
        <f>Table__Master[[#This Row],[Revenue]]-(Table__Master[[#This Row],[unit cost]]*Table__Master[[#This Row],[Order qty]])</f>
        <v>397.66343235969543</v>
      </c>
    </row>
    <row r="1976" spans="1:12" x14ac:dyDescent="0.25">
      <c r="A1976" t="s">
        <v>2949</v>
      </c>
      <c r="B1976" s="3">
        <v>43895</v>
      </c>
      <c r="C1976" t="s">
        <v>965</v>
      </c>
      <c r="D1976" s="2" t="s">
        <v>962</v>
      </c>
      <c r="E1976">
        <v>23</v>
      </c>
      <c r="F1976">
        <v>89</v>
      </c>
      <c r="G1976">
        <v>33</v>
      </c>
      <c r="H1976">
        <v>4</v>
      </c>
      <c r="I1976" s="2">
        <v>208.80019479990005</v>
      </c>
      <c r="J1976" s="4">
        <v>149.14299628564291</v>
      </c>
      <c r="K1976" s="11">
        <f>Table__Master[[#This Row],[unit price]]*Table__Master[[#This Row],[Order qty]]</f>
        <v>835.20077919960022</v>
      </c>
      <c r="L1976" s="11">
        <f>Table__Master[[#This Row],[Revenue]]-(Table__Master[[#This Row],[unit cost]]*Table__Master[[#This Row],[Order qty]])</f>
        <v>238.62879405702859</v>
      </c>
    </row>
    <row r="1977" spans="1:12" x14ac:dyDescent="0.25">
      <c r="A1977" t="s">
        <v>2950</v>
      </c>
      <c r="B1977" s="3">
        <v>43939</v>
      </c>
      <c r="C1977" t="s">
        <v>964</v>
      </c>
      <c r="D1977" s="2" t="s">
        <v>962</v>
      </c>
      <c r="E1977">
        <v>23</v>
      </c>
      <c r="F1977">
        <v>166</v>
      </c>
      <c r="G1977">
        <v>3</v>
      </c>
      <c r="H1977">
        <v>2</v>
      </c>
      <c r="I1977" s="2">
        <v>393.52604556083679</v>
      </c>
      <c r="J1977" s="4">
        <v>281.09003254345487</v>
      </c>
      <c r="K1977" s="11">
        <f>Table__Master[[#This Row],[unit price]]*Table__Master[[#This Row],[Order qty]]</f>
        <v>787.05209112167358</v>
      </c>
      <c r="L1977" s="11">
        <f>Table__Master[[#This Row],[Revenue]]-(Table__Master[[#This Row],[unit cost]]*Table__Master[[#This Row],[Order qty]])</f>
        <v>224.87202603476385</v>
      </c>
    </row>
    <row r="1978" spans="1:12" x14ac:dyDescent="0.25">
      <c r="A1978" t="s">
        <v>2951</v>
      </c>
      <c r="B1978" s="3">
        <v>43924</v>
      </c>
      <c r="C1978" t="s">
        <v>965</v>
      </c>
      <c r="D1978" s="2" t="s">
        <v>962</v>
      </c>
      <c r="E1978">
        <v>22</v>
      </c>
      <c r="F1978">
        <v>324</v>
      </c>
      <c r="G1978">
        <v>10</v>
      </c>
      <c r="H1978">
        <v>2</v>
      </c>
      <c r="I1978" s="2">
        <v>541.89213341474533</v>
      </c>
      <c r="J1978" s="4">
        <v>387.06580958196099</v>
      </c>
      <c r="K1978" s="11">
        <f>Table__Master[[#This Row],[unit price]]*Table__Master[[#This Row],[Order qty]]</f>
        <v>1083.7842668294907</v>
      </c>
      <c r="L1978" s="11">
        <f>Table__Master[[#This Row],[Revenue]]-(Table__Master[[#This Row],[unit cost]]*Table__Master[[#This Row],[Order qty]])</f>
        <v>309.65264766556868</v>
      </c>
    </row>
    <row r="1979" spans="1:12" x14ac:dyDescent="0.25">
      <c r="A1979" t="s">
        <v>2952</v>
      </c>
      <c r="B1979" s="3">
        <v>43914</v>
      </c>
      <c r="C1979" t="s">
        <v>965</v>
      </c>
      <c r="D1979" s="2" t="s">
        <v>962</v>
      </c>
      <c r="E1979">
        <v>3</v>
      </c>
      <c r="F1979">
        <v>122</v>
      </c>
      <c r="G1979">
        <v>3</v>
      </c>
      <c r="H1979">
        <v>1</v>
      </c>
      <c r="I1979" s="2">
        <v>462.85044944286346</v>
      </c>
      <c r="J1979" s="4">
        <v>330.60746388775965</v>
      </c>
      <c r="K1979" s="11">
        <f>Table__Master[[#This Row],[unit price]]*Table__Master[[#This Row],[Order qty]]</f>
        <v>462.85044944286346</v>
      </c>
      <c r="L1979" s="11">
        <f>Table__Master[[#This Row],[Revenue]]-(Table__Master[[#This Row],[unit cost]]*Table__Master[[#This Row],[Order qty]])</f>
        <v>132.24298555510381</v>
      </c>
    </row>
    <row r="1980" spans="1:12" x14ac:dyDescent="0.25">
      <c r="A1980" t="s">
        <v>2953</v>
      </c>
      <c r="B1980" s="3">
        <v>43837</v>
      </c>
      <c r="C1980" t="s">
        <v>964</v>
      </c>
      <c r="D1980" s="2" t="s">
        <v>962</v>
      </c>
      <c r="E1980">
        <v>24</v>
      </c>
      <c r="F1980">
        <v>353</v>
      </c>
      <c r="G1980">
        <v>39</v>
      </c>
      <c r="H1980">
        <v>2</v>
      </c>
      <c r="I1980" s="2">
        <v>196.74326258897781</v>
      </c>
      <c r="J1980" s="4">
        <v>140.53090184926987</v>
      </c>
      <c r="K1980" s="11">
        <f>Table__Master[[#This Row],[unit price]]*Table__Master[[#This Row],[Order qty]]</f>
        <v>393.48652517795563</v>
      </c>
      <c r="L1980" s="11">
        <f>Table__Master[[#This Row],[Revenue]]-(Table__Master[[#This Row],[unit cost]]*Table__Master[[#This Row],[Order qty]])</f>
        <v>112.42472147941589</v>
      </c>
    </row>
    <row r="1981" spans="1:12" x14ac:dyDescent="0.25">
      <c r="A1981" t="s">
        <v>2954</v>
      </c>
      <c r="B1981" s="3">
        <v>43846</v>
      </c>
      <c r="C1981" t="s">
        <v>965</v>
      </c>
      <c r="D1981" s="2" t="s">
        <v>962</v>
      </c>
      <c r="E1981">
        <v>26</v>
      </c>
      <c r="F1981">
        <v>218</v>
      </c>
      <c r="G1981">
        <v>47</v>
      </c>
      <c r="H1981">
        <v>3</v>
      </c>
      <c r="I1981" s="2">
        <v>218.94903945922852</v>
      </c>
      <c r="J1981" s="4">
        <v>156.3921710423061</v>
      </c>
      <c r="K1981" s="11">
        <f>Table__Master[[#This Row],[unit price]]*Table__Master[[#This Row],[Order qty]]</f>
        <v>656.84711837768555</v>
      </c>
      <c r="L1981" s="11">
        <f>Table__Master[[#This Row],[Revenue]]-(Table__Master[[#This Row],[unit cost]]*Table__Master[[#This Row],[Order qty]])</f>
        <v>187.67060525076727</v>
      </c>
    </row>
    <row r="1982" spans="1:12" x14ac:dyDescent="0.25">
      <c r="A1982" t="s">
        <v>2955</v>
      </c>
      <c r="B1982" s="3">
        <v>43831</v>
      </c>
      <c r="C1982" t="s">
        <v>961</v>
      </c>
      <c r="D1982" s="2" t="s">
        <v>962</v>
      </c>
      <c r="E1982">
        <v>24</v>
      </c>
      <c r="F1982">
        <v>301</v>
      </c>
      <c r="G1982">
        <v>30</v>
      </c>
      <c r="H1982">
        <v>3</v>
      </c>
      <c r="I1982" s="2">
        <v>320.11655992269516</v>
      </c>
      <c r="J1982" s="4">
        <v>228.65468565906798</v>
      </c>
      <c r="K1982" s="11">
        <f>Table__Master[[#This Row],[unit price]]*Table__Master[[#This Row],[Order qty]]</f>
        <v>960.34967976808548</v>
      </c>
      <c r="L1982" s="11">
        <f>Table__Master[[#This Row],[Revenue]]-(Table__Master[[#This Row],[unit cost]]*Table__Master[[#This Row],[Order qty]])</f>
        <v>274.3856227908816</v>
      </c>
    </row>
    <row r="1983" spans="1:12" x14ac:dyDescent="0.25">
      <c r="A1983" t="s">
        <v>2956</v>
      </c>
      <c r="B1983" s="3">
        <v>43832</v>
      </c>
      <c r="C1983" t="s">
        <v>963</v>
      </c>
      <c r="D1983" s="2" t="s">
        <v>962</v>
      </c>
      <c r="E1983">
        <v>19</v>
      </c>
      <c r="F1983">
        <v>260</v>
      </c>
      <c r="G1983">
        <v>11</v>
      </c>
      <c r="H1983">
        <v>6</v>
      </c>
      <c r="I1983" s="2">
        <v>483.94694530963898</v>
      </c>
      <c r="J1983" s="4">
        <v>345.67638950688502</v>
      </c>
      <c r="K1983" s="11">
        <f>Table__Master[[#This Row],[unit price]]*Table__Master[[#This Row],[Order qty]]</f>
        <v>2903.6816718578339</v>
      </c>
      <c r="L1983" s="11">
        <f>Table__Master[[#This Row],[Revenue]]-(Table__Master[[#This Row],[unit cost]]*Table__Master[[#This Row],[Order qty]])</f>
        <v>829.62333481652377</v>
      </c>
    </row>
    <row r="1984" spans="1:12" x14ac:dyDescent="0.25">
      <c r="A1984" t="s">
        <v>2957</v>
      </c>
      <c r="B1984" s="3">
        <v>43838</v>
      </c>
      <c r="C1984" t="s">
        <v>965</v>
      </c>
      <c r="D1984" s="2" t="s">
        <v>962</v>
      </c>
      <c r="E1984">
        <v>15</v>
      </c>
      <c r="F1984">
        <v>195</v>
      </c>
      <c r="G1984">
        <v>6</v>
      </c>
      <c r="H1984">
        <v>5</v>
      </c>
      <c r="I1984" s="2">
        <v>187.39444881677628</v>
      </c>
      <c r="J1984" s="4">
        <v>133.85317772626877</v>
      </c>
      <c r="K1984" s="11">
        <f>Table__Master[[#This Row],[unit price]]*Table__Master[[#This Row],[Order qty]]</f>
        <v>936.97224408388138</v>
      </c>
      <c r="L1984" s="11">
        <f>Table__Master[[#This Row],[Revenue]]-(Table__Master[[#This Row],[unit cost]]*Table__Master[[#This Row],[Order qty]])</f>
        <v>267.70635545253754</v>
      </c>
    </row>
    <row r="1985" spans="1:12" x14ac:dyDescent="0.25">
      <c r="A1985" t="s">
        <v>2958</v>
      </c>
      <c r="B1985" s="3">
        <v>43854</v>
      </c>
      <c r="C1985" t="s">
        <v>965</v>
      </c>
      <c r="D1985" s="2" t="s">
        <v>962</v>
      </c>
      <c r="E1985">
        <v>18</v>
      </c>
      <c r="F1985">
        <v>11</v>
      </c>
      <c r="G1985">
        <v>37</v>
      </c>
      <c r="H1985">
        <v>5</v>
      </c>
      <c r="I1985" s="2">
        <v>210.42345929145813</v>
      </c>
      <c r="J1985" s="4">
        <v>150.30247092247009</v>
      </c>
      <c r="K1985" s="11">
        <f>Table__Master[[#This Row],[unit price]]*Table__Master[[#This Row],[Order qty]]</f>
        <v>1052.1172964572906</v>
      </c>
      <c r="L1985" s="11">
        <f>Table__Master[[#This Row],[Revenue]]-(Table__Master[[#This Row],[unit cost]]*Table__Master[[#This Row],[Order qty]])</f>
        <v>300.60494184494019</v>
      </c>
    </row>
    <row r="1986" spans="1:12" x14ac:dyDescent="0.25">
      <c r="A1986" t="s">
        <v>2959</v>
      </c>
      <c r="B1986" s="3">
        <v>43958</v>
      </c>
      <c r="C1986" t="s">
        <v>964</v>
      </c>
      <c r="D1986" s="2" t="s">
        <v>962</v>
      </c>
      <c r="E1986">
        <v>6</v>
      </c>
      <c r="F1986">
        <v>119</v>
      </c>
      <c r="G1986">
        <v>25</v>
      </c>
      <c r="H1986">
        <v>3</v>
      </c>
      <c r="I1986" s="2">
        <v>580.65936487913132</v>
      </c>
      <c r="J1986" s="4">
        <v>414.75668919937954</v>
      </c>
      <c r="K1986" s="11">
        <f>Table__Master[[#This Row],[unit price]]*Table__Master[[#This Row],[Order qty]]</f>
        <v>1741.978094637394</v>
      </c>
      <c r="L1986" s="11">
        <f>Table__Master[[#This Row],[Revenue]]-(Table__Master[[#This Row],[unit cost]]*Table__Master[[#This Row],[Order qty]])</f>
        <v>497.70802703925528</v>
      </c>
    </row>
    <row r="1987" spans="1:12" x14ac:dyDescent="0.25">
      <c r="A1987" t="s">
        <v>2960</v>
      </c>
      <c r="B1987" s="3">
        <v>43946</v>
      </c>
      <c r="C1987" t="s">
        <v>961</v>
      </c>
      <c r="D1987" s="2" t="s">
        <v>962</v>
      </c>
      <c r="E1987">
        <v>22</v>
      </c>
      <c r="F1987">
        <v>2</v>
      </c>
      <c r="G1987">
        <v>6</v>
      </c>
      <c r="H1987">
        <v>10</v>
      </c>
      <c r="I1987" s="2">
        <v>625.67033708095551</v>
      </c>
      <c r="J1987" s="4">
        <v>446.90738362925396</v>
      </c>
      <c r="K1987" s="11">
        <f>Table__Master[[#This Row],[unit price]]*Table__Master[[#This Row],[Order qty]]</f>
        <v>6256.7033708095551</v>
      </c>
      <c r="L1987" s="11">
        <f>Table__Master[[#This Row],[Revenue]]-(Table__Master[[#This Row],[unit cost]]*Table__Master[[#This Row],[Order qty]])</f>
        <v>1787.6295345170156</v>
      </c>
    </row>
    <row r="1988" spans="1:12" x14ac:dyDescent="0.25">
      <c r="A1988" t="s">
        <v>2961</v>
      </c>
      <c r="B1988" s="3">
        <v>43879</v>
      </c>
      <c r="C1988" t="s">
        <v>963</v>
      </c>
      <c r="D1988" s="2" t="s">
        <v>962</v>
      </c>
      <c r="E1988">
        <v>13</v>
      </c>
      <c r="F1988">
        <v>167</v>
      </c>
      <c r="G1988">
        <v>44</v>
      </c>
      <c r="H1988">
        <v>6</v>
      </c>
      <c r="I1988" s="2">
        <v>624.41885358095169</v>
      </c>
      <c r="J1988" s="4">
        <v>446.01346684353695</v>
      </c>
      <c r="K1988" s="11">
        <f>Table__Master[[#This Row],[unit price]]*Table__Master[[#This Row],[Order qty]]</f>
        <v>3746.5131214857101</v>
      </c>
      <c r="L1988" s="11">
        <f>Table__Master[[#This Row],[Revenue]]-(Table__Master[[#This Row],[unit cost]]*Table__Master[[#This Row],[Order qty]])</f>
        <v>1070.4323204244884</v>
      </c>
    </row>
    <row r="1989" spans="1:12" x14ac:dyDescent="0.25">
      <c r="A1989" t="s">
        <v>2962</v>
      </c>
      <c r="B1989" s="3">
        <v>43847</v>
      </c>
      <c r="C1989" t="s">
        <v>961</v>
      </c>
      <c r="D1989" s="2" t="s">
        <v>962</v>
      </c>
      <c r="E1989">
        <v>19</v>
      </c>
      <c r="F1989">
        <v>24</v>
      </c>
      <c r="G1989">
        <v>10</v>
      </c>
      <c r="H1989">
        <v>2</v>
      </c>
      <c r="I1989" s="2">
        <v>446.01650476455688</v>
      </c>
      <c r="J1989" s="4">
        <v>318.58321768896923</v>
      </c>
      <c r="K1989" s="11">
        <f>Table__Master[[#This Row],[unit price]]*Table__Master[[#This Row],[Order qty]]</f>
        <v>892.03300952911377</v>
      </c>
      <c r="L1989" s="11">
        <f>Table__Master[[#This Row],[Revenue]]-(Table__Master[[#This Row],[unit cost]]*Table__Master[[#This Row],[Order qty]])</f>
        <v>254.86657415117531</v>
      </c>
    </row>
    <row r="1990" spans="1:12" x14ac:dyDescent="0.25">
      <c r="A1990" t="s">
        <v>2963</v>
      </c>
      <c r="B1990" s="3">
        <v>43831</v>
      </c>
      <c r="C1990" t="s">
        <v>961</v>
      </c>
      <c r="D1990" s="2" t="s">
        <v>962</v>
      </c>
      <c r="E1990">
        <v>1</v>
      </c>
      <c r="F1990">
        <v>18</v>
      </c>
      <c r="G1990">
        <v>44</v>
      </c>
      <c r="H1990">
        <v>7</v>
      </c>
      <c r="I1990" s="2">
        <v>369.13144916296005</v>
      </c>
      <c r="J1990" s="4">
        <v>263.66532083068574</v>
      </c>
      <c r="K1990" s="11">
        <f>Table__Master[[#This Row],[unit price]]*Table__Master[[#This Row],[Order qty]]</f>
        <v>2583.9201441407204</v>
      </c>
      <c r="L1990" s="11">
        <f>Table__Master[[#This Row],[Revenue]]-(Table__Master[[#This Row],[unit cost]]*Table__Master[[#This Row],[Order qty]])</f>
        <v>738.2628983259201</v>
      </c>
    </row>
    <row r="1991" spans="1:12" x14ac:dyDescent="0.25">
      <c r="A1991" t="s">
        <v>2964</v>
      </c>
      <c r="B1991" s="3">
        <v>43899</v>
      </c>
      <c r="C1991" t="s">
        <v>961</v>
      </c>
      <c r="D1991" s="2" t="s">
        <v>962</v>
      </c>
      <c r="E1991">
        <v>23</v>
      </c>
      <c r="F1991">
        <v>215</v>
      </c>
      <c r="G1991">
        <v>44</v>
      </c>
      <c r="H1991">
        <v>2</v>
      </c>
      <c r="I1991" s="2">
        <v>400.7504221200943</v>
      </c>
      <c r="J1991" s="4">
        <v>286.25030151435311</v>
      </c>
      <c r="K1991" s="11">
        <f>Table__Master[[#This Row],[unit price]]*Table__Master[[#This Row],[Order qty]]</f>
        <v>801.5008442401886</v>
      </c>
      <c r="L1991" s="11">
        <f>Table__Master[[#This Row],[Revenue]]-(Table__Master[[#This Row],[unit cost]]*Table__Master[[#This Row],[Order qty]])</f>
        <v>229.00024121148238</v>
      </c>
    </row>
    <row r="1992" spans="1:12" x14ac:dyDescent="0.25">
      <c r="A1992" t="s">
        <v>2965</v>
      </c>
      <c r="B1992" s="3">
        <v>43970</v>
      </c>
      <c r="C1992" t="s">
        <v>965</v>
      </c>
      <c r="D1992" s="2" t="s">
        <v>962</v>
      </c>
      <c r="E1992">
        <v>5</v>
      </c>
      <c r="F1992">
        <v>258</v>
      </c>
      <c r="G1992">
        <v>30</v>
      </c>
      <c r="H1992">
        <v>2</v>
      </c>
      <c r="I1992" s="2">
        <v>495.93958479166031</v>
      </c>
      <c r="J1992" s="4">
        <v>354.24256056547165</v>
      </c>
      <c r="K1992" s="11">
        <f>Table__Master[[#This Row],[unit price]]*Table__Master[[#This Row],[Order qty]]</f>
        <v>991.87916958332062</v>
      </c>
      <c r="L1992" s="11">
        <f>Table__Master[[#This Row],[Revenue]]-(Table__Master[[#This Row],[unit cost]]*Table__Master[[#This Row],[Order qty]])</f>
        <v>283.39404845237732</v>
      </c>
    </row>
    <row r="1993" spans="1:12" x14ac:dyDescent="0.25">
      <c r="A1993" t="s">
        <v>2966</v>
      </c>
      <c r="B1993" s="3">
        <v>43910</v>
      </c>
      <c r="C1993" t="s">
        <v>964</v>
      </c>
      <c r="D1993" s="2" t="s">
        <v>962</v>
      </c>
      <c r="E1993">
        <v>9</v>
      </c>
      <c r="F1993">
        <v>219</v>
      </c>
      <c r="G1993">
        <v>42</v>
      </c>
      <c r="H1993">
        <v>8</v>
      </c>
      <c r="I1993" s="2">
        <v>360.42135214805603</v>
      </c>
      <c r="J1993" s="4">
        <v>257.44382296289717</v>
      </c>
      <c r="K1993" s="11">
        <f>Table__Master[[#This Row],[unit price]]*Table__Master[[#This Row],[Order qty]]</f>
        <v>2883.3708171844482</v>
      </c>
      <c r="L1993" s="11">
        <f>Table__Master[[#This Row],[Revenue]]-(Table__Master[[#This Row],[unit cost]]*Table__Master[[#This Row],[Order qty]])</f>
        <v>823.82023348127086</v>
      </c>
    </row>
    <row r="1994" spans="1:12" x14ac:dyDescent="0.25">
      <c r="A1994" t="s">
        <v>2967</v>
      </c>
      <c r="B1994" s="3">
        <v>43885</v>
      </c>
      <c r="C1994" t="s">
        <v>965</v>
      </c>
      <c r="D1994" s="2" t="s">
        <v>962</v>
      </c>
      <c r="E1994">
        <v>6</v>
      </c>
      <c r="F1994">
        <v>319</v>
      </c>
      <c r="G1994">
        <v>35</v>
      </c>
      <c r="H1994">
        <v>3</v>
      </c>
      <c r="I1994" s="2">
        <v>160.26578396558762</v>
      </c>
      <c r="J1994" s="4">
        <v>114.47555997541973</v>
      </c>
      <c r="K1994" s="11">
        <f>Table__Master[[#This Row],[unit price]]*Table__Master[[#This Row],[Order qty]]</f>
        <v>480.79735189676285</v>
      </c>
      <c r="L1994" s="11">
        <f>Table__Master[[#This Row],[Revenue]]-(Table__Master[[#This Row],[unit cost]]*Table__Master[[#This Row],[Order qty]])</f>
        <v>137.37067197050368</v>
      </c>
    </row>
    <row r="1995" spans="1:12" x14ac:dyDescent="0.25">
      <c r="A1995" t="s">
        <v>2968</v>
      </c>
      <c r="B1995" s="3">
        <v>43954</v>
      </c>
      <c r="C1995" t="s">
        <v>961</v>
      </c>
      <c r="D1995" s="2" t="s">
        <v>962</v>
      </c>
      <c r="E1995">
        <v>15</v>
      </c>
      <c r="F1995">
        <v>48</v>
      </c>
      <c r="G1995">
        <v>16</v>
      </c>
      <c r="H1995">
        <v>10</v>
      </c>
      <c r="I1995" s="2">
        <v>545.55078685283661</v>
      </c>
      <c r="J1995" s="4">
        <v>389.6791334663119</v>
      </c>
      <c r="K1995" s="11">
        <f>Table__Master[[#This Row],[unit price]]*Table__Master[[#This Row],[Order qty]]</f>
        <v>5455.5078685283661</v>
      </c>
      <c r="L1995" s="11">
        <f>Table__Master[[#This Row],[Revenue]]-(Table__Master[[#This Row],[unit cost]]*Table__Master[[#This Row],[Order qty]])</f>
        <v>1558.7165338652471</v>
      </c>
    </row>
    <row r="1996" spans="1:12" x14ac:dyDescent="0.25">
      <c r="A1996" t="s">
        <v>2969</v>
      </c>
      <c r="B1996" s="3">
        <v>43942</v>
      </c>
      <c r="C1996" t="s">
        <v>965</v>
      </c>
      <c r="D1996" s="2" t="s">
        <v>962</v>
      </c>
      <c r="E1996">
        <v>17</v>
      </c>
      <c r="F1996">
        <v>110</v>
      </c>
      <c r="G1996">
        <v>17</v>
      </c>
      <c r="H1996">
        <v>5</v>
      </c>
      <c r="I1996" s="2">
        <v>630.17838317155838</v>
      </c>
      <c r="J1996" s="4">
        <v>450.12741655111319</v>
      </c>
      <c r="K1996" s="11">
        <f>Table__Master[[#This Row],[unit price]]*Table__Master[[#This Row],[Order qty]]</f>
        <v>3150.8919158577919</v>
      </c>
      <c r="L1996" s="11">
        <f>Table__Master[[#This Row],[Revenue]]-(Table__Master[[#This Row],[unit cost]]*Table__Master[[#This Row],[Order qty]])</f>
        <v>900.2548331022258</v>
      </c>
    </row>
    <row r="1997" spans="1:12" x14ac:dyDescent="0.25">
      <c r="A1997" t="s">
        <v>2970</v>
      </c>
      <c r="B1997" s="3">
        <v>43918</v>
      </c>
      <c r="C1997" t="s">
        <v>964</v>
      </c>
      <c r="D1997" s="2" t="s">
        <v>962</v>
      </c>
      <c r="E1997">
        <v>13</v>
      </c>
      <c r="F1997">
        <v>137</v>
      </c>
      <c r="G1997">
        <v>16</v>
      </c>
      <c r="H1997">
        <v>4</v>
      </c>
      <c r="I1997" s="2">
        <v>381.03527927398682</v>
      </c>
      <c r="J1997" s="4">
        <v>272.16805662427629</v>
      </c>
      <c r="K1997" s="11">
        <f>Table__Master[[#This Row],[unit price]]*Table__Master[[#This Row],[Order qty]]</f>
        <v>1524.1411170959473</v>
      </c>
      <c r="L1997" s="11">
        <f>Table__Master[[#This Row],[Revenue]]-(Table__Master[[#This Row],[unit cost]]*Table__Master[[#This Row],[Order qty]])</f>
        <v>435.46889059884211</v>
      </c>
    </row>
    <row r="1998" spans="1:12" x14ac:dyDescent="0.25">
      <c r="A1998" t="s">
        <v>2971</v>
      </c>
      <c r="B1998" s="3">
        <v>43976</v>
      </c>
      <c r="C1998" t="s">
        <v>965</v>
      </c>
      <c r="D1998" s="2" t="s">
        <v>962</v>
      </c>
      <c r="E1998">
        <v>12</v>
      </c>
      <c r="F1998">
        <v>35</v>
      </c>
      <c r="G1998">
        <v>41</v>
      </c>
      <c r="H1998">
        <v>7</v>
      </c>
      <c r="I1998" s="2">
        <v>456.68303579092026</v>
      </c>
      <c r="J1998" s="4">
        <v>326.20216842208595</v>
      </c>
      <c r="K1998" s="11">
        <f>Table__Master[[#This Row],[unit price]]*Table__Master[[#This Row],[Order qty]]</f>
        <v>3196.7812505364418</v>
      </c>
      <c r="L1998" s="11">
        <f>Table__Master[[#This Row],[Revenue]]-(Table__Master[[#This Row],[unit cost]]*Table__Master[[#This Row],[Order qty]])</f>
        <v>913.36607158184006</v>
      </c>
    </row>
    <row r="1999" spans="1:12" x14ac:dyDescent="0.25">
      <c r="A1999" t="s">
        <v>2972</v>
      </c>
      <c r="B1999" s="3">
        <v>43837</v>
      </c>
      <c r="C1999" t="s">
        <v>961</v>
      </c>
      <c r="D1999" s="2" t="s">
        <v>962</v>
      </c>
      <c r="E1999">
        <v>6</v>
      </c>
      <c r="F1999">
        <v>10</v>
      </c>
      <c r="G1999">
        <v>37</v>
      </c>
      <c r="H1999">
        <v>8</v>
      </c>
      <c r="I1999" s="2">
        <v>209.77193176746368</v>
      </c>
      <c r="J1999" s="4">
        <v>149.83709411961692</v>
      </c>
      <c r="K1999" s="11">
        <f>Table__Master[[#This Row],[unit price]]*Table__Master[[#This Row],[Order qty]]</f>
        <v>1678.1754541397095</v>
      </c>
      <c r="L1999" s="11">
        <f>Table__Master[[#This Row],[Revenue]]-(Table__Master[[#This Row],[unit cost]]*Table__Master[[#This Row],[Order qty]])</f>
        <v>479.4787011827741</v>
      </c>
    </row>
    <row r="2000" spans="1:12" x14ac:dyDescent="0.25">
      <c r="A2000" t="s">
        <v>2973</v>
      </c>
      <c r="B2000" s="3">
        <v>43872</v>
      </c>
      <c r="C2000" t="s">
        <v>964</v>
      </c>
      <c r="D2000" s="2" t="s">
        <v>962</v>
      </c>
      <c r="E2000">
        <v>2</v>
      </c>
      <c r="F2000">
        <v>50</v>
      </c>
      <c r="G2000">
        <v>32</v>
      </c>
      <c r="H2000">
        <v>9</v>
      </c>
      <c r="I2000" s="2">
        <v>603.34624725580215</v>
      </c>
      <c r="J2000" s="4">
        <v>430.96160518271586</v>
      </c>
      <c r="K2000" s="11">
        <f>Table__Master[[#This Row],[unit price]]*Table__Master[[#This Row],[Order qty]]</f>
        <v>5430.1162253022194</v>
      </c>
      <c r="L2000" s="11">
        <f>Table__Master[[#This Row],[Revenue]]-(Table__Master[[#This Row],[unit cost]]*Table__Master[[#This Row],[Order qty]])</f>
        <v>1551.4617786577764</v>
      </c>
    </row>
    <row r="2001" spans="1:12" x14ac:dyDescent="0.25">
      <c r="A2001" t="s">
        <v>2974</v>
      </c>
      <c r="B2001" s="3">
        <v>43915</v>
      </c>
      <c r="C2001" t="s">
        <v>964</v>
      </c>
      <c r="D2001" s="2" t="s">
        <v>962</v>
      </c>
      <c r="E2001">
        <v>10</v>
      </c>
      <c r="F2001">
        <v>192</v>
      </c>
      <c r="G2001">
        <v>28</v>
      </c>
      <c r="H2001">
        <v>1</v>
      </c>
      <c r="I2001" s="2">
        <v>182.28779053688049</v>
      </c>
      <c r="J2001" s="4">
        <v>130.20556466920036</v>
      </c>
      <c r="K2001" s="11">
        <f>Table__Master[[#This Row],[unit price]]*Table__Master[[#This Row],[Order qty]]</f>
        <v>182.28779053688049</v>
      </c>
      <c r="L2001" s="11">
        <f>Table__Master[[#This Row],[Revenue]]-(Table__Master[[#This Row],[unit cost]]*Table__Master[[#This Row],[Order qty]])</f>
        <v>52.082225867680137</v>
      </c>
    </row>
    <row r="2002" spans="1:12" x14ac:dyDescent="0.25">
      <c r="A2002" t="s">
        <v>2975</v>
      </c>
      <c r="B2002" s="3">
        <v>43901</v>
      </c>
      <c r="C2002" t="s">
        <v>961</v>
      </c>
      <c r="D2002" s="2" t="s">
        <v>962</v>
      </c>
      <c r="E2002">
        <v>16</v>
      </c>
      <c r="F2002">
        <v>336</v>
      </c>
      <c r="G2002">
        <v>37</v>
      </c>
      <c r="H2002">
        <v>7</v>
      </c>
      <c r="I2002" s="2">
        <v>512.90719145536423</v>
      </c>
      <c r="J2002" s="4">
        <v>366.3622796109745</v>
      </c>
      <c r="K2002" s="11">
        <f>Table__Master[[#This Row],[unit price]]*Table__Master[[#This Row],[Order qty]]</f>
        <v>3590.3503401875496</v>
      </c>
      <c r="L2002" s="11">
        <f>Table__Master[[#This Row],[Revenue]]-(Table__Master[[#This Row],[unit cost]]*Table__Master[[#This Row],[Order qty]])</f>
        <v>1025.814382910728</v>
      </c>
    </row>
    <row r="2003" spans="1:12" x14ac:dyDescent="0.25">
      <c r="A2003" t="s">
        <v>2976</v>
      </c>
      <c r="B2003" s="3">
        <v>43893</v>
      </c>
      <c r="C2003" t="s">
        <v>963</v>
      </c>
      <c r="D2003" s="2" t="s">
        <v>962</v>
      </c>
      <c r="E2003">
        <v>9</v>
      </c>
      <c r="F2003">
        <v>6</v>
      </c>
      <c r="G2003">
        <v>13</v>
      </c>
      <c r="H2003">
        <v>9</v>
      </c>
      <c r="I2003" s="2">
        <v>283.40439641475677</v>
      </c>
      <c r="J2003" s="4">
        <v>202.43171172482627</v>
      </c>
      <c r="K2003" s="11">
        <f>Table__Master[[#This Row],[unit price]]*Table__Master[[#This Row],[Order qty]]</f>
        <v>2550.639567732811</v>
      </c>
      <c r="L2003" s="11">
        <f>Table__Master[[#This Row],[Revenue]]-(Table__Master[[#This Row],[unit cost]]*Table__Master[[#This Row],[Order qty]])</f>
        <v>728.7541622093745</v>
      </c>
    </row>
    <row r="2004" spans="1:12" x14ac:dyDescent="0.25">
      <c r="A2004" t="s">
        <v>2977</v>
      </c>
      <c r="B2004" s="3">
        <v>43944</v>
      </c>
      <c r="C2004" t="s">
        <v>965</v>
      </c>
      <c r="D2004" s="2" t="s">
        <v>962</v>
      </c>
      <c r="E2004">
        <v>25</v>
      </c>
      <c r="F2004">
        <v>25</v>
      </c>
      <c r="G2004">
        <v>36</v>
      </c>
      <c r="H2004">
        <v>7</v>
      </c>
      <c r="I2004" s="2">
        <v>281.78405839204788</v>
      </c>
      <c r="J2004" s="4">
        <v>201.27432742289136</v>
      </c>
      <c r="K2004" s="11">
        <f>Table__Master[[#This Row],[unit price]]*Table__Master[[#This Row],[Order qty]]</f>
        <v>1972.4884087443352</v>
      </c>
      <c r="L2004" s="11">
        <f>Table__Master[[#This Row],[Revenue]]-(Table__Master[[#This Row],[unit cost]]*Table__Master[[#This Row],[Order qty]])</f>
        <v>563.56811678409576</v>
      </c>
    </row>
    <row r="2005" spans="1:12" x14ac:dyDescent="0.25">
      <c r="A2005" t="s">
        <v>2978</v>
      </c>
      <c r="B2005" s="3">
        <v>43930</v>
      </c>
      <c r="C2005" t="s">
        <v>964</v>
      </c>
      <c r="D2005" s="2" t="s">
        <v>962</v>
      </c>
      <c r="E2005">
        <v>6</v>
      </c>
      <c r="F2005">
        <v>111</v>
      </c>
      <c r="G2005">
        <v>45</v>
      </c>
      <c r="H2005">
        <v>2</v>
      </c>
      <c r="I2005" s="2">
        <v>572.21874189376831</v>
      </c>
      <c r="J2005" s="4">
        <v>408.7276727812631</v>
      </c>
      <c r="K2005" s="11">
        <f>Table__Master[[#This Row],[unit price]]*Table__Master[[#This Row],[Order qty]]</f>
        <v>1144.4374837875366</v>
      </c>
      <c r="L2005" s="11">
        <f>Table__Master[[#This Row],[Revenue]]-(Table__Master[[#This Row],[unit cost]]*Table__Master[[#This Row],[Order qty]])</f>
        <v>326.98213822501043</v>
      </c>
    </row>
    <row r="2006" spans="1:12" x14ac:dyDescent="0.25">
      <c r="A2006" t="s">
        <v>2979</v>
      </c>
      <c r="B2006" s="3">
        <v>43966</v>
      </c>
      <c r="C2006" t="s">
        <v>965</v>
      </c>
      <c r="D2006" s="2" t="s">
        <v>962</v>
      </c>
      <c r="E2006">
        <v>18</v>
      </c>
      <c r="F2006">
        <v>41</v>
      </c>
      <c r="G2006">
        <v>7</v>
      </c>
      <c r="H2006">
        <v>7</v>
      </c>
      <c r="I2006" s="2">
        <v>190.63118308782578</v>
      </c>
      <c r="J2006" s="4">
        <v>136.16513077701842</v>
      </c>
      <c r="K2006" s="11">
        <f>Table__Master[[#This Row],[unit price]]*Table__Master[[#This Row],[Order qty]]</f>
        <v>1334.4182816147804</v>
      </c>
      <c r="L2006" s="11">
        <f>Table__Master[[#This Row],[Revenue]]-(Table__Master[[#This Row],[unit cost]]*Table__Master[[#This Row],[Order qty]])</f>
        <v>381.26236617565155</v>
      </c>
    </row>
    <row r="2007" spans="1:12" x14ac:dyDescent="0.25">
      <c r="A2007" t="s">
        <v>2980</v>
      </c>
      <c r="B2007" s="3">
        <v>43861</v>
      </c>
      <c r="C2007" t="s">
        <v>965</v>
      </c>
      <c r="D2007" s="2" t="s">
        <v>962</v>
      </c>
      <c r="E2007">
        <v>14</v>
      </c>
      <c r="F2007">
        <v>25</v>
      </c>
      <c r="G2007">
        <v>6</v>
      </c>
      <c r="H2007">
        <v>10</v>
      </c>
      <c r="I2007" s="2">
        <v>335.93188440799713</v>
      </c>
      <c r="J2007" s="4">
        <v>239.95134600571225</v>
      </c>
      <c r="K2007" s="11">
        <f>Table__Master[[#This Row],[unit price]]*Table__Master[[#This Row],[Order qty]]</f>
        <v>3359.3188440799713</v>
      </c>
      <c r="L2007" s="11">
        <f>Table__Master[[#This Row],[Revenue]]-(Table__Master[[#This Row],[unit cost]]*Table__Master[[#This Row],[Order qty]])</f>
        <v>959.80538402284856</v>
      </c>
    </row>
    <row r="2008" spans="1:12" x14ac:dyDescent="0.25">
      <c r="A2008" t="s">
        <v>2981</v>
      </c>
      <c r="B2008" s="3">
        <v>43889</v>
      </c>
      <c r="C2008" t="s">
        <v>964</v>
      </c>
      <c r="D2008" s="2" t="s">
        <v>962</v>
      </c>
      <c r="E2008">
        <v>14</v>
      </c>
      <c r="F2008">
        <v>82</v>
      </c>
      <c r="G2008">
        <v>32</v>
      </c>
      <c r="H2008">
        <v>1</v>
      </c>
      <c r="I2008" s="2">
        <v>487.35320574045181</v>
      </c>
      <c r="J2008" s="4">
        <v>348.10943267175134</v>
      </c>
      <c r="K2008" s="11">
        <f>Table__Master[[#This Row],[unit price]]*Table__Master[[#This Row],[Order qty]]</f>
        <v>487.35320574045181</v>
      </c>
      <c r="L2008" s="11">
        <f>Table__Master[[#This Row],[Revenue]]-(Table__Master[[#This Row],[unit cost]]*Table__Master[[#This Row],[Order qty]])</f>
        <v>139.24377306870048</v>
      </c>
    </row>
    <row r="2009" spans="1:12" x14ac:dyDescent="0.25">
      <c r="A2009" t="s">
        <v>2982</v>
      </c>
      <c r="B2009" s="3">
        <v>43975</v>
      </c>
      <c r="C2009" t="s">
        <v>964</v>
      </c>
      <c r="D2009" s="2" t="s">
        <v>962</v>
      </c>
      <c r="E2009">
        <v>8</v>
      </c>
      <c r="F2009">
        <v>47</v>
      </c>
      <c r="G2009">
        <v>47</v>
      </c>
      <c r="H2009">
        <v>5</v>
      </c>
      <c r="I2009" s="2">
        <v>494.30646586418152</v>
      </c>
      <c r="J2009" s="4">
        <v>353.07604704584395</v>
      </c>
      <c r="K2009" s="11">
        <f>Table__Master[[#This Row],[unit price]]*Table__Master[[#This Row],[Order qty]]</f>
        <v>2471.5323293209076</v>
      </c>
      <c r="L2009" s="11">
        <f>Table__Master[[#This Row],[Revenue]]-(Table__Master[[#This Row],[unit cost]]*Table__Master[[#This Row],[Order qty]])</f>
        <v>706.15209409168779</v>
      </c>
    </row>
    <row r="2010" spans="1:12" x14ac:dyDescent="0.25">
      <c r="A2010" t="s">
        <v>2983</v>
      </c>
      <c r="B2010" s="3">
        <v>43915</v>
      </c>
      <c r="C2010" t="s">
        <v>961</v>
      </c>
      <c r="D2010" s="2" t="s">
        <v>962</v>
      </c>
      <c r="E2010">
        <v>11</v>
      </c>
      <c r="F2010">
        <v>1</v>
      </c>
      <c r="G2010">
        <v>37</v>
      </c>
      <c r="H2010">
        <v>2</v>
      </c>
      <c r="I2010" s="2">
        <v>436.23251312971115</v>
      </c>
      <c r="J2010" s="4">
        <v>311.59465223550797</v>
      </c>
      <c r="K2010" s="11">
        <f>Table__Master[[#This Row],[unit price]]*Table__Master[[#This Row],[Order qty]]</f>
        <v>872.4650262594223</v>
      </c>
      <c r="L2010" s="11">
        <f>Table__Master[[#This Row],[Revenue]]-(Table__Master[[#This Row],[unit cost]]*Table__Master[[#This Row],[Order qty]])</f>
        <v>249.27572178840637</v>
      </c>
    </row>
    <row r="2011" spans="1:12" x14ac:dyDescent="0.25">
      <c r="A2011" t="s">
        <v>2984</v>
      </c>
      <c r="B2011" s="3">
        <v>43953</v>
      </c>
      <c r="C2011" t="s">
        <v>961</v>
      </c>
      <c r="D2011" s="2" t="s">
        <v>962</v>
      </c>
      <c r="E2011">
        <v>18</v>
      </c>
      <c r="F2011">
        <v>201</v>
      </c>
      <c r="G2011">
        <v>8</v>
      </c>
      <c r="H2011">
        <v>4</v>
      </c>
      <c r="I2011" s="2">
        <v>189.784388422966</v>
      </c>
      <c r="J2011" s="4">
        <v>135.56027744497572</v>
      </c>
      <c r="K2011" s="11">
        <f>Table__Master[[#This Row],[unit price]]*Table__Master[[#This Row],[Order qty]]</f>
        <v>759.13755369186401</v>
      </c>
      <c r="L2011" s="11">
        <f>Table__Master[[#This Row],[Revenue]]-(Table__Master[[#This Row],[unit cost]]*Table__Master[[#This Row],[Order qty]])</f>
        <v>216.89644391196111</v>
      </c>
    </row>
    <row r="2012" spans="1:12" x14ac:dyDescent="0.25">
      <c r="A2012" t="s">
        <v>2985</v>
      </c>
      <c r="B2012" s="3">
        <v>43839</v>
      </c>
      <c r="C2012" t="s">
        <v>964</v>
      </c>
      <c r="D2012" s="2" t="s">
        <v>962</v>
      </c>
      <c r="E2012">
        <v>5</v>
      </c>
      <c r="F2012">
        <v>219</v>
      </c>
      <c r="G2012">
        <v>1</v>
      </c>
      <c r="H2012">
        <v>1</v>
      </c>
      <c r="I2012" s="2">
        <v>281.0762112736702</v>
      </c>
      <c r="J2012" s="4">
        <v>200.76872233833586</v>
      </c>
      <c r="K2012" s="11">
        <f>Table__Master[[#This Row],[unit price]]*Table__Master[[#This Row],[Order qty]]</f>
        <v>281.0762112736702</v>
      </c>
      <c r="L2012" s="11">
        <f>Table__Master[[#This Row],[Revenue]]-(Table__Master[[#This Row],[unit cost]]*Table__Master[[#This Row],[Order qty]])</f>
        <v>80.307488935334334</v>
      </c>
    </row>
    <row r="2013" spans="1:12" x14ac:dyDescent="0.25">
      <c r="A2013" t="s">
        <v>2986</v>
      </c>
      <c r="B2013" s="3">
        <v>43938</v>
      </c>
      <c r="C2013" t="s">
        <v>964</v>
      </c>
      <c r="D2013" s="2" t="s">
        <v>962</v>
      </c>
      <c r="E2013">
        <v>4</v>
      </c>
      <c r="F2013">
        <v>306</v>
      </c>
      <c r="G2013">
        <v>40</v>
      </c>
      <c r="H2013">
        <v>3</v>
      </c>
      <c r="I2013" s="2">
        <v>166.54589653015137</v>
      </c>
      <c r="J2013" s="4">
        <v>118.96135466439384</v>
      </c>
      <c r="K2013" s="11">
        <f>Table__Master[[#This Row],[unit price]]*Table__Master[[#This Row],[Order qty]]</f>
        <v>499.6376895904541</v>
      </c>
      <c r="L2013" s="11">
        <f>Table__Master[[#This Row],[Revenue]]-(Table__Master[[#This Row],[unit cost]]*Table__Master[[#This Row],[Order qty]])</f>
        <v>142.75362559727262</v>
      </c>
    </row>
    <row r="2014" spans="1:12" x14ac:dyDescent="0.25">
      <c r="A2014" t="s">
        <v>2987</v>
      </c>
      <c r="B2014" s="3">
        <v>43866</v>
      </c>
      <c r="C2014" t="s">
        <v>961</v>
      </c>
      <c r="D2014" s="2" t="s">
        <v>962</v>
      </c>
      <c r="E2014">
        <v>20</v>
      </c>
      <c r="F2014">
        <v>238</v>
      </c>
      <c r="G2014">
        <v>41</v>
      </c>
      <c r="H2014">
        <v>3</v>
      </c>
      <c r="I2014" s="2">
        <v>376.53887933492661</v>
      </c>
      <c r="J2014" s="4">
        <v>268.95634238209044</v>
      </c>
      <c r="K2014" s="11">
        <f>Table__Master[[#This Row],[unit price]]*Table__Master[[#This Row],[Order qty]]</f>
        <v>1129.6166380047798</v>
      </c>
      <c r="L2014" s="11">
        <f>Table__Master[[#This Row],[Revenue]]-(Table__Master[[#This Row],[unit cost]]*Table__Master[[#This Row],[Order qty]])</f>
        <v>322.74761085850855</v>
      </c>
    </row>
    <row r="2015" spans="1:12" x14ac:dyDescent="0.25">
      <c r="A2015" t="s">
        <v>2988</v>
      </c>
      <c r="B2015" s="3">
        <v>43855</v>
      </c>
      <c r="C2015" t="s">
        <v>964</v>
      </c>
      <c r="D2015" s="2" t="s">
        <v>962</v>
      </c>
      <c r="E2015">
        <v>9</v>
      </c>
      <c r="F2015">
        <v>211</v>
      </c>
      <c r="G2015">
        <v>6</v>
      </c>
      <c r="H2015">
        <v>3</v>
      </c>
      <c r="I2015" s="2">
        <v>617.04131519794464</v>
      </c>
      <c r="J2015" s="4">
        <v>440.74379656996047</v>
      </c>
      <c r="K2015" s="11">
        <f>Table__Master[[#This Row],[unit price]]*Table__Master[[#This Row],[Order qty]]</f>
        <v>1851.1239455938339</v>
      </c>
      <c r="L2015" s="11">
        <f>Table__Master[[#This Row],[Revenue]]-(Table__Master[[#This Row],[unit cost]]*Table__Master[[#This Row],[Order qty]])</f>
        <v>528.89255588395258</v>
      </c>
    </row>
    <row r="2016" spans="1:12" x14ac:dyDescent="0.25">
      <c r="A2016" t="s">
        <v>2989</v>
      </c>
      <c r="B2016" s="3">
        <v>43837</v>
      </c>
      <c r="C2016" t="s">
        <v>964</v>
      </c>
      <c r="D2016" s="2" t="s">
        <v>962</v>
      </c>
      <c r="E2016">
        <v>11</v>
      </c>
      <c r="F2016">
        <v>320</v>
      </c>
      <c r="G2016">
        <v>30</v>
      </c>
      <c r="H2016">
        <v>9</v>
      </c>
      <c r="I2016" s="2">
        <v>384.02735477685928</v>
      </c>
      <c r="J2016" s="4">
        <v>274.30525341204236</v>
      </c>
      <c r="K2016" s="11">
        <f>Table__Master[[#This Row],[unit price]]*Table__Master[[#This Row],[Order qty]]</f>
        <v>3456.2461929917336</v>
      </c>
      <c r="L2016" s="11">
        <f>Table__Master[[#This Row],[Revenue]]-(Table__Master[[#This Row],[unit cost]]*Table__Master[[#This Row],[Order qty]])</f>
        <v>987.49891228335218</v>
      </c>
    </row>
    <row r="2017" spans="1:12" x14ac:dyDescent="0.25">
      <c r="A2017" t="s">
        <v>2990</v>
      </c>
      <c r="B2017" s="3">
        <v>43961</v>
      </c>
      <c r="C2017" t="s">
        <v>965</v>
      </c>
      <c r="D2017" s="2" t="s">
        <v>962</v>
      </c>
      <c r="E2017">
        <v>3</v>
      </c>
      <c r="F2017">
        <v>69</v>
      </c>
      <c r="G2017">
        <v>33</v>
      </c>
      <c r="H2017">
        <v>2</v>
      </c>
      <c r="I2017" s="2">
        <v>337.77669453620911</v>
      </c>
      <c r="J2017" s="4">
        <v>241.26906752586368</v>
      </c>
      <c r="K2017" s="11">
        <f>Table__Master[[#This Row],[unit price]]*Table__Master[[#This Row],[Order qty]]</f>
        <v>675.55338907241821</v>
      </c>
      <c r="L2017" s="11">
        <f>Table__Master[[#This Row],[Revenue]]-(Table__Master[[#This Row],[unit cost]]*Table__Master[[#This Row],[Order qty]])</f>
        <v>193.01525402069086</v>
      </c>
    </row>
    <row r="2018" spans="1:12" x14ac:dyDescent="0.25">
      <c r="A2018" t="s">
        <v>2991</v>
      </c>
      <c r="B2018" s="3">
        <v>43935</v>
      </c>
      <c r="C2018" t="s">
        <v>963</v>
      </c>
      <c r="D2018" s="2" t="s">
        <v>962</v>
      </c>
      <c r="E2018">
        <v>5</v>
      </c>
      <c r="F2018">
        <v>113</v>
      </c>
      <c r="G2018">
        <v>21</v>
      </c>
      <c r="H2018">
        <v>10</v>
      </c>
      <c r="I2018" s="2">
        <v>551.84379976987839</v>
      </c>
      <c r="J2018" s="4">
        <v>394.17414269277032</v>
      </c>
      <c r="K2018" s="11">
        <f>Table__Master[[#This Row],[unit price]]*Table__Master[[#This Row],[Order qty]]</f>
        <v>5518.4379976987839</v>
      </c>
      <c r="L2018" s="11">
        <f>Table__Master[[#This Row],[Revenue]]-(Table__Master[[#This Row],[unit cost]]*Table__Master[[#This Row],[Order qty]])</f>
        <v>1576.6965707710806</v>
      </c>
    </row>
    <row r="2019" spans="1:12" x14ac:dyDescent="0.25">
      <c r="A2019" t="s">
        <v>2992</v>
      </c>
      <c r="B2019" s="3">
        <v>43882</v>
      </c>
      <c r="C2019" t="s">
        <v>961</v>
      </c>
      <c r="D2019" s="2" t="s">
        <v>962</v>
      </c>
      <c r="E2019">
        <v>8</v>
      </c>
      <c r="F2019">
        <v>253</v>
      </c>
      <c r="G2019">
        <v>13</v>
      </c>
      <c r="H2019">
        <v>9</v>
      </c>
      <c r="I2019" s="2">
        <v>153.38461053371429</v>
      </c>
      <c r="J2019" s="4">
        <v>109.56043609551021</v>
      </c>
      <c r="K2019" s="11">
        <f>Table__Master[[#This Row],[unit price]]*Table__Master[[#This Row],[Order qty]]</f>
        <v>1380.4614948034286</v>
      </c>
      <c r="L2019" s="11">
        <f>Table__Master[[#This Row],[Revenue]]-(Table__Master[[#This Row],[unit cost]]*Table__Master[[#This Row],[Order qty]])</f>
        <v>394.41756994383672</v>
      </c>
    </row>
    <row r="2020" spans="1:12" x14ac:dyDescent="0.25">
      <c r="A2020" t="s">
        <v>2993</v>
      </c>
      <c r="B2020" s="3">
        <v>43854</v>
      </c>
      <c r="C2020" t="s">
        <v>965</v>
      </c>
      <c r="D2020" s="2" t="s">
        <v>962</v>
      </c>
      <c r="E2020">
        <v>22</v>
      </c>
      <c r="F2020">
        <v>182</v>
      </c>
      <c r="G2020">
        <v>38</v>
      </c>
      <c r="H2020">
        <v>5</v>
      </c>
      <c r="I2020" s="2">
        <v>210.47329884767532</v>
      </c>
      <c r="J2020" s="4">
        <v>150.33807060548239</v>
      </c>
      <c r="K2020" s="11">
        <f>Table__Master[[#This Row],[unit price]]*Table__Master[[#This Row],[Order qty]]</f>
        <v>1052.3664942383766</v>
      </c>
      <c r="L2020" s="11">
        <f>Table__Master[[#This Row],[Revenue]]-(Table__Master[[#This Row],[unit cost]]*Table__Master[[#This Row],[Order qty]])</f>
        <v>300.67614121096472</v>
      </c>
    </row>
    <row r="2021" spans="1:12" x14ac:dyDescent="0.25">
      <c r="A2021" t="s">
        <v>2994</v>
      </c>
      <c r="B2021" s="3">
        <v>43952</v>
      </c>
      <c r="C2021" t="s">
        <v>965</v>
      </c>
      <c r="D2021" s="2" t="s">
        <v>962</v>
      </c>
      <c r="E2021">
        <v>3</v>
      </c>
      <c r="F2021">
        <v>241</v>
      </c>
      <c r="G2021">
        <v>26</v>
      </c>
      <c r="H2021">
        <v>8</v>
      </c>
      <c r="I2021" s="2">
        <v>166.26137208938599</v>
      </c>
      <c r="J2021" s="4">
        <v>118.75812292099</v>
      </c>
      <c r="K2021" s="11">
        <f>Table__Master[[#This Row],[unit price]]*Table__Master[[#This Row],[Order qty]]</f>
        <v>1330.0909767150879</v>
      </c>
      <c r="L2021" s="11">
        <f>Table__Master[[#This Row],[Revenue]]-(Table__Master[[#This Row],[unit cost]]*Table__Master[[#This Row],[Order qty]])</f>
        <v>380.02599334716786</v>
      </c>
    </row>
    <row r="2022" spans="1:12" x14ac:dyDescent="0.25">
      <c r="A2022" t="s">
        <v>2995</v>
      </c>
      <c r="B2022" s="3">
        <v>43875</v>
      </c>
      <c r="C2022" t="s">
        <v>964</v>
      </c>
      <c r="D2022" s="2" t="s">
        <v>962</v>
      </c>
      <c r="E2022">
        <v>14</v>
      </c>
      <c r="F2022">
        <v>50</v>
      </c>
      <c r="G2022">
        <v>2</v>
      </c>
      <c r="H2022">
        <v>2</v>
      </c>
      <c r="I2022" s="2">
        <v>262.17223781347275</v>
      </c>
      <c r="J2022" s="4">
        <v>187.26588415248054</v>
      </c>
      <c r="K2022" s="11">
        <f>Table__Master[[#This Row],[unit price]]*Table__Master[[#This Row],[Order qty]]</f>
        <v>524.3444756269455</v>
      </c>
      <c r="L2022" s="11">
        <f>Table__Master[[#This Row],[Revenue]]-(Table__Master[[#This Row],[unit cost]]*Table__Master[[#This Row],[Order qty]])</f>
        <v>149.81270732198442</v>
      </c>
    </row>
    <row r="2023" spans="1:12" x14ac:dyDescent="0.25">
      <c r="A2023" t="s">
        <v>2996</v>
      </c>
      <c r="B2023" s="3">
        <v>43905</v>
      </c>
      <c r="C2023" t="s">
        <v>963</v>
      </c>
      <c r="D2023" s="2" t="s">
        <v>962</v>
      </c>
      <c r="E2023">
        <v>15</v>
      </c>
      <c r="F2023">
        <v>270</v>
      </c>
      <c r="G2023">
        <v>15</v>
      </c>
      <c r="H2023">
        <v>6</v>
      </c>
      <c r="I2023" s="2">
        <v>554.30188429355621</v>
      </c>
      <c r="J2023" s="4">
        <v>395.9299173525402</v>
      </c>
      <c r="K2023" s="11">
        <f>Table__Master[[#This Row],[unit price]]*Table__Master[[#This Row],[Order qty]]</f>
        <v>3325.8113057613373</v>
      </c>
      <c r="L2023" s="11">
        <f>Table__Master[[#This Row],[Revenue]]-(Table__Master[[#This Row],[unit cost]]*Table__Master[[#This Row],[Order qty]])</f>
        <v>950.23180164609585</v>
      </c>
    </row>
    <row r="2024" spans="1:12" x14ac:dyDescent="0.25">
      <c r="A2024" t="s">
        <v>2997</v>
      </c>
      <c r="B2024" s="3">
        <v>43837</v>
      </c>
      <c r="C2024" t="s">
        <v>963</v>
      </c>
      <c r="D2024" s="2" t="s">
        <v>962</v>
      </c>
      <c r="E2024">
        <v>15</v>
      </c>
      <c r="F2024">
        <v>3</v>
      </c>
      <c r="G2024">
        <v>25</v>
      </c>
      <c r="H2024">
        <v>3</v>
      </c>
      <c r="I2024" s="2">
        <v>537.26371389627457</v>
      </c>
      <c r="J2024" s="4">
        <v>383.75979564019616</v>
      </c>
      <c r="K2024" s="11">
        <f>Table__Master[[#This Row],[unit price]]*Table__Master[[#This Row],[Order qty]]</f>
        <v>1611.7911416888237</v>
      </c>
      <c r="L2024" s="11">
        <f>Table__Master[[#This Row],[Revenue]]-(Table__Master[[#This Row],[unit cost]]*Table__Master[[#This Row],[Order qty]])</f>
        <v>460.51175476823528</v>
      </c>
    </row>
    <row r="2025" spans="1:12" x14ac:dyDescent="0.25">
      <c r="A2025" t="s">
        <v>2998</v>
      </c>
      <c r="B2025" s="3">
        <v>43888</v>
      </c>
      <c r="C2025" t="s">
        <v>961</v>
      </c>
      <c r="D2025" s="2" t="s">
        <v>962</v>
      </c>
      <c r="E2025">
        <v>17</v>
      </c>
      <c r="F2025">
        <v>156</v>
      </c>
      <c r="G2025">
        <v>12</v>
      </c>
      <c r="H2025">
        <v>7</v>
      </c>
      <c r="I2025" s="2">
        <v>233.51341795921326</v>
      </c>
      <c r="J2025" s="4">
        <v>166.7952985422952</v>
      </c>
      <c r="K2025" s="11">
        <f>Table__Master[[#This Row],[unit price]]*Table__Master[[#This Row],[Order qty]]</f>
        <v>1634.5939257144928</v>
      </c>
      <c r="L2025" s="11">
        <f>Table__Master[[#This Row],[Revenue]]-(Table__Master[[#This Row],[unit cost]]*Table__Master[[#This Row],[Order qty]])</f>
        <v>467.02683591842651</v>
      </c>
    </row>
    <row r="2026" spans="1:12" x14ac:dyDescent="0.25">
      <c r="A2026" t="s">
        <v>2999</v>
      </c>
      <c r="B2026" s="3">
        <v>43839</v>
      </c>
      <c r="C2026" t="s">
        <v>964</v>
      </c>
      <c r="D2026" s="2" t="s">
        <v>962</v>
      </c>
      <c r="E2026">
        <v>20</v>
      </c>
      <c r="F2026">
        <v>54</v>
      </c>
      <c r="G2026">
        <v>32</v>
      </c>
      <c r="H2026">
        <v>8</v>
      </c>
      <c r="I2026" s="2">
        <v>549.79622715711594</v>
      </c>
      <c r="J2026" s="4">
        <v>392.71159082651138</v>
      </c>
      <c r="K2026" s="11">
        <f>Table__Master[[#This Row],[unit price]]*Table__Master[[#This Row],[Order qty]]</f>
        <v>4398.3698172569275</v>
      </c>
      <c r="L2026" s="11">
        <f>Table__Master[[#This Row],[Revenue]]-(Table__Master[[#This Row],[unit cost]]*Table__Master[[#This Row],[Order qty]])</f>
        <v>1256.6770906448364</v>
      </c>
    </row>
    <row r="2027" spans="1:12" x14ac:dyDescent="0.25">
      <c r="A2027" t="s">
        <v>3000</v>
      </c>
      <c r="B2027" s="3">
        <v>43973</v>
      </c>
      <c r="C2027" t="s">
        <v>965</v>
      </c>
      <c r="D2027" s="2" t="s">
        <v>962</v>
      </c>
      <c r="E2027">
        <v>11</v>
      </c>
      <c r="F2027">
        <v>363</v>
      </c>
      <c r="G2027">
        <v>23</v>
      </c>
      <c r="H2027">
        <v>7</v>
      </c>
      <c r="I2027" s="2">
        <v>352.53953540325165</v>
      </c>
      <c r="J2027" s="4">
        <v>251.81395385946547</v>
      </c>
      <c r="K2027" s="11">
        <f>Table__Master[[#This Row],[unit price]]*Table__Master[[#This Row],[Order qty]]</f>
        <v>2467.7767478227615</v>
      </c>
      <c r="L2027" s="11">
        <f>Table__Master[[#This Row],[Revenue]]-(Table__Master[[#This Row],[unit cost]]*Table__Master[[#This Row],[Order qty]])</f>
        <v>705.0790708065033</v>
      </c>
    </row>
    <row r="2028" spans="1:12" x14ac:dyDescent="0.25">
      <c r="A2028" t="s">
        <v>3001</v>
      </c>
      <c r="B2028" s="3">
        <v>43950</v>
      </c>
      <c r="C2028" t="s">
        <v>961</v>
      </c>
      <c r="D2028" s="2" t="s">
        <v>962</v>
      </c>
      <c r="E2028">
        <v>20</v>
      </c>
      <c r="F2028">
        <v>230</v>
      </c>
      <c r="G2028">
        <v>3</v>
      </c>
      <c r="H2028">
        <v>7</v>
      </c>
      <c r="I2028" s="2">
        <v>286.47190314531326</v>
      </c>
      <c r="J2028" s="4">
        <v>204.62278796093807</v>
      </c>
      <c r="K2028" s="11">
        <f>Table__Master[[#This Row],[unit price]]*Table__Master[[#This Row],[Order qty]]</f>
        <v>2005.3033220171928</v>
      </c>
      <c r="L2028" s="11">
        <f>Table__Master[[#This Row],[Revenue]]-(Table__Master[[#This Row],[unit cost]]*Table__Master[[#This Row],[Order qty]])</f>
        <v>572.9438062906263</v>
      </c>
    </row>
    <row r="2029" spans="1:12" x14ac:dyDescent="0.25">
      <c r="A2029" t="s">
        <v>3002</v>
      </c>
      <c r="B2029" s="3">
        <v>43860</v>
      </c>
      <c r="C2029" t="s">
        <v>965</v>
      </c>
      <c r="D2029" s="2" t="s">
        <v>962</v>
      </c>
      <c r="E2029">
        <v>4</v>
      </c>
      <c r="F2029">
        <v>243</v>
      </c>
      <c r="G2029">
        <v>36</v>
      </c>
      <c r="H2029">
        <v>5</v>
      </c>
      <c r="I2029" s="2">
        <v>172.37542247772217</v>
      </c>
      <c r="J2029" s="4">
        <v>123.12530176980155</v>
      </c>
      <c r="K2029" s="11">
        <f>Table__Master[[#This Row],[unit price]]*Table__Master[[#This Row],[Order qty]]</f>
        <v>861.87711238861084</v>
      </c>
      <c r="L2029" s="11">
        <f>Table__Master[[#This Row],[Revenue]]-(Table__Master[[#This Row],[unit cost]]*Table__Master[[#This Row],[Order qty]])</f>
        <v>246.25060353960305</v>
      </c>
    </row>
    <row r="2030" spans="1:12" x14ac:dyDescent="0.25">
      <c r="A2030" t="s">
        <v>3003</v>
      </c>
      <c r="B2030" s="3">
        <v>43947</v>
      </c>
      <c r="C2030" t="s">
        <v>965</v>
      </c>
      <c r="D2030" s="2" t="s">
        <v>962</v>
      </c>
      <c r="E2030">
        <v>8</v>
      </c>
      <c r="F2030">
        <v>149</v>
      </c>
      <c r="G2030">
        <v>2</v>
      </c>
      <c r="H2030">
        <v>1</v>
      </c>
      <c r="I2030" s="2">
        <v>293.0004968047142</v>
      </c>
      <c r="J2030" s="4">
        <v>209.28606914622443</v>
      </c>
      <c r="K2030" s="11">
        <f>Table__Master[[#This Row],[unit price]]*Table__Master[[#This Row],[Order qty]]</f>
        <v>293.0004968047142</v>
      </c>
      <c r="L2030" s="11">
        <f>Table__Master[[#This Row],[Revenue]]-(Table__Master[[#This Row],[unit cost]]*Table__Master[[#This Row],[Order qty]])</f>
        <v>83.714427658489768</v>
      </c>
    </row>
    <row r="2031" spans="1:12" x14ac:dyDescent="0.25">
      <c r="A2031" t="s">
        <v>3004</v>
      </c>
      <c r="B2031" s="3">
        <v>43920</v>
      </c>
      <c r="C2031" t="s">
        <v>963</v>
      </c>
      <c r="D2031" s="2" t="s">
        <v>962</v>
      </c>
      <c r="E2031">
        <v>23</v>
      </c>
      <c r="F2031">
        <v>210</v>
      </c>
      <c r="G2031">
        <v>47</v>
      </c>
      <c r="H2031">
        <v>5</v>
      </c>
      <c r="I2031" s="2">
        <v>564.80587685108185</v>
      </c>
      <c r="J2031" s="4">
        <v>403.43276917934418</v>
      </c>
      <c r="K2031" s="11">
        <f>Table__Master[[#This Row],[unit price]]*Table__Master[[#This Row],[Order qty]]</f>
        <v>2824.0293842554092</v>
      </c>
      <c r="L2031" s="11">
        <f>Table__Master[[#This Row],[Revenue]]-(Table__Master[[#This Row],[unit cost]]*Table__Master[[#This Row],[Order qty]])</f>
        <v>806.86553835868835</v>
      </c>
    </row>
    <row r="2032" spans="1:12" x14ac:dyDescent="0.25">
      <c r="A2032" t="s">
        <v>3005</v>
      </c>
      <c r="B2032" s="3">
        <v>43937</v>
      </c>
      <c r="C2032" t="s">
        <v>965</v>
      </c>
      <c r="D2032" s="2" t="s">
        <v>962</v>
      </c>
      <c r="E2032">
        <v>11</v>
      </c>
      <c r="F2032">
        <v>26</v>
      </c>
      <c r="G2032">
        <v>40</v>
      </c>
      <c r="H2032">
        <v>9</v>
      </c>
      <c r="I2032" s="2">
        <v>447.28542762994766</v>
      </c>
      <c r="J2032" s="4">
        <v>319.48959116424834</v>
      </c>
      <c r="K2032" s="11">
        <f>Table__Master[[#This Row],[unit price]]*Table__Master[[#This Row],[Order qty]]</f>
        <v>4025.568848669529</v>
      </c>
      <c r="L2032" s="11">
        <f>Table__Master[[#This Row],[Revenue]]-(Table__Master[[#This Row],[unit cost]]*Table__Master[[#This Row],[Order qty]])</f>
        <v>1150.1625281912939</v>
      </c>
    </row>
    <row r="2033" spans="1:12" x14ac:dyDescent="0.25">
      <c r="A2033" t="s">
        <v>3006</v>
      </c>
      <c r="B2033" s="3">
        <v>43842</v>
      </c>
      <c r="C2033" t="s">
        <v>964</v>
      </c>
      <c r="D2033" s="2" t="s">
        <v>962</v>
      </c>
      <c r="E2033">
        <v>10</v>
      </c>
      <c r="F2033">
        <v>10</v>
      </c>
      <c r="G2033">
        <v>30</v>
      </c>
      <c r="H2033">
        <v>7</v>
      </c>
      <c r="I2033" s="2">
        <v>428.34720253944397</v>
      </c>
      <c r="J2033" s="4">
        <v>305.96228752817427</v>
      </c>
      <c r="K2033" s="11">
        <f>Table__Master[[#This Row],[unit price]]*Table__Master[[#This Row],[Order qty]]</f>
        <v>2998.4304177761078</v>
      </c>
      <c r="L2033" s="11">
        <f>Table__Master[[#This Row],[Revenue]]-(Table__Master[[#This Row],[unit cost]]*Table__Master[[#This Row],[Order qty]])</f>
        <v>856.69440507888794</v>
      </c>
    </row>
    <row r="2034" spans="1:12" x14ac:dyDescent="0.25">
      <c r="A2034" t="s">
        <v>3007</v>
      </c>
      <c r="B2034" s="3">
        <v>43905</v>
      </c>
      <c r="C2034" t="s">
        <v>961</v>
      </c>
      <c r="D2034" s="2" t="s">
        <v>962</v>
      </c>
      <c r="E2034">
        <v>12</v>
      </c>
      <c r="F2034">
        <v>178</v>
      </c>
      <c r="G2034">
        <v>47</v>
      </c>
      <c r="H2034">
        <v>4</v>
      </c>
      <c r="I2034" s="2">
        <v>441.0980960726738</v>
      </c>
      <c r="J2034" s="4">
        <v>315.07006862333844</v>
      </c>
      <c r="K2034" s="11">
        <f>Table__Master[[#This Row],[unit price]]*Table__Master[[#This Row],[Order qty]]</f>
        <v>1764.3923842906952</v>
      </c>
      <c r="L2034" s="11">
        <f>Table__Master[[#This Row],[Revenue]]-(Table__Master[[#This Row],[unit cost]]*Table__Master[[#This Row],[Order qty]])</f>
        <v>504.11210979734142</v>
      </c>
    </row>
    <row r="2035" spans="1:12" x14ac:dyDescent="0.25">
      <c r="A2035" t="s">
        <v>3008</v>
      </c>
      <c r="B2035" s="3">
        <v>43919</v>
      </c>
      <c r="C2035" t="s">
        <v>961</v>
      </c>
      <c r="D2035" s="2" t="s">
        <v>962</v>
      </c>
      <c r="E2035">
        <v>8</v>
      </c>
      <c r="F2035">
        <v>25</v>
      </c>
      <c r="G2035">
        <v>33</v>
      </c>
      <c r="H2035">
        <v>10</v>
      </c>
      <c r="I2035" s="2">
        <v>503.72426068782806</v>
      </c>
      <c r="J2035" s="4">
        <v>359.80304334844863</v>
      </c>
      <c r="K2035" s="11">
        <f>Table__Master[[#This Row],[unit price]]*Table__Master[[#This Row],[Order qty]]</f>
        <v>5037.2426068782806</v>
      </c>
      <c r="L2035" s="11">
        <f>Table__Master[[#This Row],[Revenue]]-(Table__Master[[#This Row],[unit cost]]*Table__Master[[#This Row],[Order qty]])</f>
        <v>1439.2121733937943</v>
      </c>
    </row>
    <row r="2036" spans="1:12" x14ac:dyDescent="0.25">
      <c r="A2036" t="s">
        <v>3009</v>
      </c>
      <c r="B2036" s="3">
        <v>43899</v>
      </c>
      <c r="C2036" t="s">
        <v>965</v>
      </c>
      <c r="D2036" s="2" t="s">
        <v>962</v>
      </c>
      <c r="E2036">
        <v>14</v>
      </c>
      <c r="F2036">
        <v>232</v>
      </c>
      <c r="G2036">
        <v>23</v>
      </c>
      <c r="H2036">
        <v>7</v>
      </c>
      <c r="I2036" s="2">
        <v>608.14673119783401</v>
      </c>
      <c r="J2036" s="4">
        <v>434.39052228416716</v>
      </c>
      <c r="K2036" s="11">
        <f>Table__Master[[#This Row],[unit price]]*Table__Master[[#This Row],[Order qty]]</f>
        <v>4257.0271183848381</v>
      </c>
      <c r="L2036" s="11">
        <f>Table__Master[[#This Row],[Revenue]]-(Table__Master[[#This Row],[unit cost]]*Table__Master[[#This Row],[Order qty]])</f>
        <v>1216.293462395668</v>
      </c>
    </row>
    <row r="2037" spans="1:12" x14ac:dyDescent="0.25">
      <c r="A2037" t="s">
        <v>3010</v>
      </c>
      <c r="B2037" s="3">
        <v>43962</v>
      </c>
      <c r="C2037" t="s">
        <v>964</v>
      </c>
      <c r="D2037" s="2" t="s">
        <v>962</v>
      </c>
      <c r="E2037">
        <v>4</v>
      </c>
      <c r="F2037">
        <v>163</v>
      </c>
      <c r="G2037">
        <v>40</v>
      </c>
      <c r="H2037">
        <v>4</v>
      </c>
      <c r="I2037" s="2">
        <v>639.16392660140991</v>
      </c>
      <c r="J2037" s="4">
        <v>456.54566185814997</v>
      </c>
      <c r="K2037" s="11">
        <f>Table__Master[[#This Row],[unit price]]*Table__Master[[#This Row],[Order qty]]</f>
        <v>2556.6557064056396</v>
      </c>
      <c r="L2037" s="11">
        <f>Table__Master[[#This Row],[Revenue]]-(Table__Master[[#This Row],[unit cost]]*Table__Master[[#This Row],[Order qty]])</f>
        <v>730.47305897303977</v>
      </c>
    </row>
    <row r="2038" spans="1:12" x14ac:dyDescent="0.25">
      <c r="A2038" t="s">
        <v>3011</v>
      </c>
      <c r="B2038" s="3">
        <v>43869</v>
      </c>
      <c r="C2038" t="s">
        <v>964</v>
      </c>
      <c r="D2038" s="2" t="s">
        <v>962</v>
      </c>
      <c r="E2038">
        <v>5</v>
      </c>
      <c r="F2038">
        <v>63</v>
      </c>
      <c r="G2038">
        <v>8</v>
      </c>
      <c r="H2038">
        <v>1</v>
      </c>
      <c r="I2038" s="2">
        <v>358.69601958990097</v>
      </c>
      <c r="J2038" s="4">
        <v>256.21144256421502</v>
      </c>
      <c r="K2038" s="11">
        <f>Table__Master[[#This Row],[unit price]]*Table__Master[[#This Row],[Order qty]]</f>
        <v>358.69601958990097</v>
      </c>
      <c r="L2038" s="11">
        <f>Table__Master[[#This Row],[Revenue]]-(Table__Master[[#This Row],[unit cost]]*Table__Master[[#This Row],[Order qty]])</f>
        <v>102.48457702568595</v>
      </c>
    </row>
    <row r="2039" spans="1:12" x14ac:dyDescent="0.25">
      <c r="A2039" t="s">
        <v>3012</v>
      </c>
      <c r="B2039" s="3">
        <v>43857</v>
      </c>
      <c r="C2039" t="s">
        <v>965</v>
      </c>
      <c r="D2039" s="2" t="s">
        <v>962</v>
      </c>
      <c r="E2039">
        <v>8</v>
      </c>
      <c r="F2039">
        <v>158</v>
      </c>
      <c r="G2039">
        <v>40</v>
      </c>
      <c r="H2039">
        <v>9</v>
      </c>
      <c r="I2039" s="2">
        <v>228.03620302677155</v>
      </c>
      <c r="J2039" s="4">
        <v>162.88300216197968</v>
      </c>
      <c r="K2039" s="11">
        <f>Table__Master[[#This Row],[unit price]]*Table__Master[[#This Row],[Order qty]]</f>
        <v>2052.3258272409439</v>
      </c>
      <c r="L2039" s="11">
        <f>Table__Master[[#This Row],[Revenue]]-(Table__Master[[#This Row],[unit cost]]*Table__Master[[#This Row],[Order qty]])</f>
        <v>586.37880778312683</v>
      </c>
    </row>
    <row r="2040" spans="1:12" x14ac:dyDescent="0.25">
      <c r="A2040" t="s">
        <v>3013</v>
      </c>
      <c r="B2040" s="3">
        <v>43883</v>
      </c>
      <c r="C2040" t="s">
        <v>963</v>
      </c>
      <c r="D2040" s="2" t="s">
        <v>962</v>
      </c>
      <c r="E2040">
        <v>9</v>
      </c>
      <c r="F2040">
        <v>189</v>
      </c>
      <c r="G2040">
        <v>6</v>
      </c>
      <c r="H2040">
        <v>3</v>
      </c>
      <c r="I2040" s="2">
        <v>624.14376550912857</v>
      </c>
      <c r="J2040" s="4">
        <v>445.81697536366329</v>
      </c>
      <c r="K2040" s="11">
        <f>Table__Master[[#This Row],[unit price]]*Table__Master[[#This Row],[Order qty]]</f>
        <v>1872.4312965273857</v>
      </c>
      <c r="L2040" s="11">
        <f>Table__Master[[#This Row],[Revenue]]-(Table__Master[[#This Row],[unit cost]]*Table__Master[[#This Row],[Order qty]])</f>
        <v>534.98037043639579</v>
      </c>
    </row>
    <row r="2041" spans="1:12" x14ac:dyDescent="0.25">
      <c r="A2041" t="s">
        <v>3014</v>
      </c>
      <c r="B2041" s="3">
        <v>43898</v>
      </c>
      <c r="C2041" t="s">
        <v>963</v>
      </c>
      <c r="D2041" s="2" t="s">
        <v>962</v>
      </c>
      <c r="E2041">
        <v>14</v>
      </c>
      <c r="F2041">
        <v>44</v>
      </c>
      <c r="G2041">
        <v>37</v>
      </c>
      <c r="H2041">
        <v>1</v>
      </c>
      <c r="I2041" s="2">
        <v>644.62423968315125</v>
      </c>
      <c r="J2041" s="4">
        <v>460.4458854879652</v>
      </c>
      <c r="K2041" s="11">
        <f>Table__Master[[#This Row],[unit price]]*Table__Master[[#This Row],[Order qty]]</f>
        <v>644.62423968315125</v>
      </c>
      <c r="L2041" s="11">
        <f>Table__Master[[#This Row],[Revenue]]-(Table__Master[[#This Row],[unit cost]]*Table__Master[[#This Row],[Order qty]])</f>
        <v>184.17835419518605</v>
      </c>
    </row>
    <row r="2042" spans="1:12" x14ac:dyDescent="0.25">
      <c r="A2042" t="s">
        <v>3015</v>
      </c>
      <c r="B2042" s="3">
        <v>43979</v>
      </c>
      <c r="C2042" t="s">
        <v>963</v>
      </c>
      <c r="D2042" s="2" t="s">
        <v>962</v>
      </c>
      <c r="E2042">
        <v>23</v>
      </c>
      <c r="F2042">
        <v>154</v>
      </c>
      <c r="G2042">
        <v>2</v>
      </c>
      <c r="H2042">
        <v>2</v>
      </c>
      <c r="I2042" s="2">
        <v>307.21083229780197</v>
      </c>
      <c r="J2042" s="4">
        <v>219.43630878414427</v>
      </c>
      <c r="K2042" s="11">
        <f>Table__Master[[#This Row],[unit price]]*Table__Master[[#This Row],[Order qty]]</f>
        <v>614.42166459560394</v>
      </c>
      <c r="L2042" s="11">
        <f>Table__Master[[#This Row],[Revenue]]-(Table__Master[[#This Row],[unit cost]]*Table__Master[[#This Row],[Order qty]])</f>
        <v>175.5490470273154</v>
      </c>
    </row>
    <row r="2043" spans="1:12" x14ac:dyDescent="0.25">
      <c r="A2043" t="s">
        <v>3016</v>
      </c>
      <c r="B2043" s="3">
        <v>43961</v>
      </c>
      <c r="C2043" t="s">
        <v>963</v>
      </c>
      <c r="D2043" s="2" t="s">
        <v>962</v>
      </c>
      <c r="E2043">
        <v>23</v>
      </c>
      <c r="F2043">
        <v>44</v>
      </c>
      <c r="G2043">
        <v>20</v>
      </c>
      <c r="H2043">
        <v>6</v>
      </c>
      <c r="I2043" s="2">
        <v>613.05450904369354</v>
      </c>
      <c r="J2043" s="4">
        <v>437.89607788835258</v>
      </c>
      <c r="K2043" s="11">
        <f>Table__Master[[#This Row],[unit price]]*Table__Master[[#This Row],[Order qty]]</f>
        <v>3678.3270542621613</v>
      </c>
      <c r="L2043" s="11">
        <f>Table__Master[[#This Row],[Revenue]]-(Table__Master[[#This Row],[unit cost]]*Table__Master[[#This Row],[Order qty]])</f>
        <v>1050.9505869320456</v>
      </c>
    </row>
    <row r="2044" spans="1:12" x14ac:dyDescent="0.25">
      <c r="A2044" t="s">
        <v>3017</v>
      </c>
      <c r="B2044" s="3">
        <v>43973</v>
      </c>
      <c r="C2044" t="s">
        <v>965</v>
      </c>
      <c r="D2044" s="2" t="s">
        <v>962</v>
      </c>
      <c r="E2044">
        <v>25</v>
      </c>
      <c r="F2044">
        <v>150</v>
      </c>
      <c r="G2044">
        <v>1</v>
      </c>
      <c r="H2044">
        <v>5</v>
      </c>
      <c r="I2044" s="2">
        <v>405.65061503648758</v>
      </c>
      <c r="J2044" s="4">
        <v>289.75043931177686</v>
      </c>
      <c r="K2044" s="11">
        <f>Table__Master[[#This Row],[unit price]]*Table__Master[[#This Row],[Order qty]]</f>
        <v>2028.2530751824379</v>
      </c>
      <c r="L2044" s="11">
        <f>Table__Master[[#This Row],[Revenue]]-(Table__Master[[#This Row],[unit cost]]*Table__Master[[#This Row],[Order qty]])</f>
        <v>579.50087862355349</v>
      </c>
    </row>
    <row r="2045" spans="1:12" x14ac:dyDescent="0.25">
      <c r="A2045" t="s">
        <v>3018</v>
      </c>
      <c r="B2045" s="3">
        <v>43979</v>
      </c>
      <c r="C2045" t="s">
        <v>965</v>
      </c>
      <c r="D2045" s="2" t="s">
        <v>962</v>
      </c>
      <c r="E2045">
        <v>26</v>
      </c>
      <c r="F2045">
        <v>294</v>
      </c>
      <c r="G2045">
        <v>22</v>
      </c>
      <c r="H2045">
        <v>1</v>
      </c>
      <c r="I2045" s="2">
        <v>619.66838836669922</v>
      </c>
      <c r="J2045" s="4">
        <v>442.62027740478516</v>
      </c>
      <c r="K2045" s="11">
        <f>Table__Master[[#This Row],[unit price]]*Table__Master[[#This Row],[Order qty]]</f>
        <v>619.66838836669922</v>
      </c>
      <c r="L2045" s="11">
        <f>Table__Master[[#This Row],[Revenue]]-(Table__Master[[#This Row],[unit cost]]*Table__Master[[#This Row],[Order qty]])</f>
        <v>177.04811096191406</v>
      </c>
    </row>
    <row r="2046" spans="1:12" x14ac:dyDescent="0.25">
      <c r="A2046" t="s">
        <v>3019</v>
      </c>
      <c r="B2046" s="3">
        <v>43941</v>
      </c>
      <c r="C2046" t="s">
        <v>964</v>
      </c>
      <c r="D2046" s="2" t="s">
        <v>962</v>
      </c>
      <c r="E2046">
        <v>19</v>
      </c>
      <c r="F2046">
        <v>200</v>
      </c>
      <c r="G2046">
        <v>4</v>
      </c>
      <c r="H2046">
        <v>3</v>
      </c>
      <c r="I2046" s="2">
        <v>544.63429445028305</v>
      </c>
      <c r="J2046" s="4">
        <v>389.02449603591651</v>
      </c>
      <c r="K2046" s="11">
        <f>Table__Master[[#This Row],[unit price]]*Table__Master[[#This Row],[Order qty]]</f>
        <v>1633.9028833508492</v>
      </c>
      <c r="L2046" s="11">
        <f>Table__Master[[#This Row],[Revenue]]-(Table__Master[[#This Row],[unit cost]]*Table__Master[[#This Row],[Order qty]])</f>
        <v>466.8293952430995</v>
      </c>
    </row>
    <row r="2047" spans="1:12" x14ac:dyDescent="0.25">
      <c r="A2047" t="s">
        <v>3020</v>
      </c>
      <c r="B2047" s="3">
        <v>43951</v>
      </c>
      <c r="C2047" t="s">
        <v>963</v>
      </c>
      <c r="D2047" s="2" t="s">
        <v>962</v>
      </c>
      <c r="E2047">
        <v>19</v>
      </c>
      <c r="F2047">
        <v>180</v>
      </c>
      <c r="G2047">
        <v>17</v>
      </c>
      <c r="H2047">
        <v>7</v>
      </c>
      <c r="I2047" s="2">
        <v>540.36639797687531</v>
      </c>
      <c r="J2047" s="4">
        <v>385.97599855491097</v>
      </c>
      <c r="K2047" s="11">
        <f>Table__Master[[#This Row],[unit price]]*Table__Master[[#This Row],[Order qty]]</f>
        <v>3782.5647858381271</v>
      </c>
      <c r="L2047" s="11">
        <f>Table__Master[[#This Row],[Revenue]]-(Table__Master[[#This Row],[unit cost]]*Table__Master[[#This Row],[Order qty]])</f>
        <v>1080.7327959537502</v>
      </c>
    </row>
    <row r="2048" spans="1:12" x14ac:dyDescent="0.25">
      <c r="A2048" t="s">
        <v>3021</v>
      </c>
      <c r="B2048" s="3">
        <v>43956</v>
      </c>
      <c r="C2048" t="s">
        <v>961</v>
      </c>
      <c r="D2048" s="2" t="s">
        <v>962</v>
      </c>
      <c r="E2048">
        <v>5</v>
      </c>
      <c r="F2048">
        <v>115</v>
      </c>
      <c r="G2048">
        <v>18</v>
      </c>
      <c r="H2048">
        <v>6</v>
      </c>
      <c r="I2048" s="2">
        <v>333.21812206506729</v>
      </c>
      <c r="J2048" s="4">
        <v>238.01294433219093</v>
      </c>
      <c r="K2048" s="11">
        <f>Table__Master[[#This Row],[unit price]]*Table__Master[[#This Row],[Order qty]]</f>
        <v>1999.3087323904037</v>
      </c>
      <c r="L2048" s="11">
        <f>Table__Master[[#This Row],[Revenue]]-(Table__Master[[#This Row],[unit cost]]*Table__Master[[#This Row],[Order qty]])</f>
        <v>571.23106639725825</v>
      </c>
    </row>
    <row r="2049" spans="1:12" x14ac:dyDescent="0.25">
      <c r="A2049" t="s">
        <v>3022</v>
      </c>
      <c r="B2049" s="3">
        <v>43899</v>
      </c>
      <c r="C2049" t="s">
        <v>963</v>
      </c>
      <c r="D2049" s="2" t="s">
        <v>962</v>
      </c>
      <c r="E2049">
        <v>24</v>
      </c>
      <c r="F2049">
        <v>108</v>
      </c>
      <c r="G2049">
        <v>6</v>
      </c>
      <c r="H2049">
        <v>10</v>
      </c>
      <c r="I2049" s="2">
        <v>330.70634579658508</v>
      </c>
      <c r="J2049" s="4">
        <v>236.21881842613223</v>
      </c>
      <c r="K2049" s="11">
        <f>Table__Master[[#This Row],[unit price]]*Table__Master[[#This Row],[Order qty]]</f>
        <v>3307.0634579658508</v>
      </c>
      <c r="L2049" s="11">
        <f>Table__Master[[#This Row],[Revenue]]-(Table__Master[[#This Row],[unit cost]]*Table__Master[[#This Row],[Order qty]])</f>
        <v>944.87527370452835</v>
      </c>
    </row>
    <row r="2050" spans="1:12" x14ac:dyDescent="0.25">
      <c r="A2050" t="s">
        <v>3023</v>
      </c>
      <c r="B2050" s="3">
        <v>43849</v>
      </c>
      <c r="C2050" t="s">
        <v>961</v>
      </c>
      <c r="D2050" s="2" t="s">
        <v>962</v>
      </c>
      <c r="E2050">
        <v>4</v>
      </c>
      <c r="F2050">
        <v>253</v>
      </c>
      <c r="G2050">
        <v>8</v>
      </c>
      <c r="H2050">
        <v>10</v>
      </c>
      <c r="I2050" s="2">
        <v>550.54898661375046</v>
      </c>
      <c r="J2050" s="4">
        <v>393.24927615267893</v>
      </c>
      <c r="K2050" s="11">
        <f>Table__Master[[#This Row],[unit price]]*Table__Master[[#This Row],[Order qty]]</f>
        <v>5505.4898661375046</v>
      </c>
      <c r="L2050" s="11">
        <f>Table__Master[[#This Row],[Revenue]]-(Table__Master[[#This Row],[unit cost]]*Table__Master[[#This Row],[Order qty]])</f>
        <v>1572.9971046107153</v>
      </c>
    </row>
    <row r="2051" spans="1:12" x14ac:dyDescent="0.25">
      <c r="A2051" t="s">
        <v>3024</v>
      </c>
      <c r="B2051" s="3">
        <v>43894</v>
      </c>
      <c r="C2051" t="s">
        <v>964</v>
      </c>
      <c r="D2051" s="2" t="s">
        <v>962</v>
      </c>
      <c r="E2051">
        <v>2</v>
      </c>
      <c r="F2051">
        <v>158</v>
      </c>
      <c r="G2051">
        <v>13</v>
      </c>
      <c r="H2051">
        <v>4</v>
      </c>
      <c r="I2051" s="2">
        <v>224.78662812709808</v>
      </c>
      <c r="J2051" s="4">
        <v>160.5618772336415</v>
      </c>
      <c r="K2051" s="11">
        <f>Table__Master[[#This Row],[unit price]]*Table__Master[[#This Row],[Order qty]]</f>
        <v>899.14651250839233</v>
      </c>
      <c r="L2051" s="11">
        <f>Table__Master[[#This Row],[Revenue]]-(Table__Master[[#This Row],[unit cost]]*Table__Master[[#This Row],[Order qty]])</f>
        <v>256.89900357382635</v>
      </c>
    </row>
    <row r="2052" spans="1:12" x14ac:dyDescent="0.25">
      <c r="A2052" t="s">
        <v>3025</v>
      </c>
      <c r="B2052" s="3">
        <v>43948</v>
      </c>
      <c r="C2052" t="s">
        <v>963</v>
      </c>
      <c r="D2052" s="2" t="s">
        <v>962</v>
      </c>
      <c r="E2052">
        <v>17</v>
      </c>
      <c r="F2052">
        <v>229</v>
      </c>
      <c r="G2052">
        <v>20</v>
      </c>
      <c r="H2052">
        <v>7</v>
      </c>
      <c r="I2052" s="2">
        <v>294.71451169252396</v>
      </c>
      <c r="J2052" s="4">
        <v>210.51036549465999</v>
      </c>
      <c r="K2052" s="11">
        <f>Table__Master[[#This Row],[unit price]]*Table__Master[[#This Row],[Order qty]]</f>
        <v>2063.0015818476677</v>
      </c>
      <c r="L2052" s="11">
        <f>Table__Master[[#This Row],[Revenue]]-(Table__Master[[#This Row],[unit cost]]*Table__Master[[#This Row],[Order qty]])</f>
        <v>589.42902338504769</v>
      </c>
    </row>
    <row r="2053" spans="1:12" x14ac:dyDescent="0.25">
      <c r="A2053" t="s">
        <v>3026</v>
      </c>
      <c r="B2053" s="3">
        <v>43893</v>
      </c>
      <c r="C2053" t="s">
        <v>961</v>
      </c>
      <c r="D2053" s="2" t="s">
        <v>962</v>
      </c>
      <c r="E2053">
        <v>11</v>
      </c>
      <c r="F2053">
        <v>85</v>
      </c>
      <c r="G2053">
        <v>43</v>
      </c>
      <c r="H2053">
        <v>5</v>
      </c>
      <c r="I2053" s="2">
        <v>521.19593667984009</v>
      </c>
      <c r="J2053" s="4">
        <v>372.28281191417153</v>
      </c>
      <c r="K2053" s="11">
        <f>Table__Master[[#This Row],[unit price]]*Table__Master[[#This Row],[Order qty]]</f>
        <v>2605.9796833992004</v>
      </c>
      <c r="L2053" s="11">
        <f>Table__Master[[#This Row],[Revenue]]-(Table__Master[[#This Row],[unit cost]]*Table__Master[[#This Row],[Order qty]])</f>
        <v>744.56562382834272</v>
      </c>
    </row>
    <row r="2054" spans="1:12" x14ac:dyDescent="0.25">
      <c r="A2054" t="s">
        <v>3027</v>
      </c>
      <c r="B2054" s="3">
        <v>43841</v>
      </c>
      <c r="C2054" t="s">
        <v>964</v>
      </c>
      <c r="D2054" s="2" t="s">
        <v>962</v>
      </c>
      <c r="E2054">
        <v>11</v>
      </c>
      <c r="F2054">
        <v>191</v>
      </c>
      <c r="G2054">
        <v>16</v>
      </c>
      <c r="H2054">
        <v>8</v>
      </c>
      <c r="I2054" s="2">
        <v>380.39393466711044</v>
      </c>
      <c r="J2054" s="4">
        <v>271.70995333365033</v>
      </c>
      <c r="K2054" s="11">
        <f>Table__Master[[#This Row],[unit price]]*Table__Master[[#This Row],[Order qty]]</f>
        <v>3043.1514773368835</v>
      </c>
      <c r="L2054" s="11">
        <f>Table__Master[[#This Row],[Revenue]]-(Table__Master[[#This Row],[unit cost]]*Table__Master[[#This Row],[Order qty]])</f>
        <v>869.47185066768088</v>
      </c>
    </row>
    <row r="2055" spans="1:12" x14ac:dyDescent="0.25">
      <c r="A2055" t="s">
        <v>3028</v>
      </c>
      <c r="B2055" s="3">
        <v>43882</v>
      </c>
      <c r="C2055" t="s">
        <v>965</v>
      </c>
      <c r="D2055" s="2" t="s">
        <v>962</v>
      </c>
      <c r="E2055">
        <v>10</v>
      </c>
      <c r="F2055">
        <v>93</v>
      </c>
      <c r="G2055">
        <v>16</v>
      </c>
      <c r="H2055">
        <v>9</v>
      </c>
      <c r="I2055" s="2">
        <v>157.56062185764313</v>
      </c>
      <c r="J2055" s="4">
        <v>112.54330132688796</v>
      </c>
      <c r="K2055" s="11">
        <f>Table__Master[[#This Row],[unit price]]*Table__Master[[#This Row],[Order qty]]</f>
        <v>1418.0455967187881</v>
      </c>
      <c r="L2055" s="11">
        <f>Table__Master[[#This Row],[Revenue]]-(Table__Master[[#This Row],[unit cost]]*Table__Master[[#This Row],[Order qty]])</f>
        <v>405.15588477679648</v>
      </c>
    </row>
    <row r="2056" spans="1:12" x14ac:dyDescent="0.25">
      <c r="A2056" t="s">
        <v>3029</v>
      </c>
      <c r="B2056" s="3">
        <v>43831</v>
      </c>
      <c r="C2056" t="s">
        <v>963</v>
      </c>
      <c r="D2056" s="2" t="s">
        <v>962</v>
      </c>
      <c r="E2056">
        <v>25</v>
      </c>
      <c r="F2056">
        <v>166</v>
      </c>
      <c r="G2056">
        <v>33</v>
      </c>
      <c r="H2056">
        <v>8</v>
      </c>
      <c r="I2056" s="2">
        <v>350.71601682901382</v>
      </c>
      <c r="J2056" s="4">
        <v>250.51144059215275</v>
      </c>
      <c r="K2056" s="11">
        <f>Table__Master[[#This Row],[unit price]]*Table__Master[[#This Row],[Order qty]]</f>
        <v>2805.7281346321106</v>
      </c>
      <c r="L2056" s="11">
        <f>Table__Master[[#This Row],[Revenue]]-(Table__Master[[#This Row],[unit cost]]*Table__Master[[#This Row],[Order qty]])</f>
        <v>801.63660989488858</v>
      </c>
    </row>
    <row r="2057" spans="1:12" x14ac:dyDescent="0.25">
      <c r="A2057" t="s">
        <v>3030</v>
      </c>
      <c r="B2057" s="3">
        <v>43832</v>
      </c>
      <c r="C2057" t="s">
        <v>965</v>
      </c>
      <c r="D2057" s="2" t="s">
        <v>962</v>
      </c>
      <c r="E2057">
        <v>8</v>
      </c>
      <c r="F2057">
        <v>33</v>
      </c>
      <c r="G2057">
        <v>46</v>
      </c>
      <c r="H2057">
        <v>5</v>
      </c>
      <c r="I2057" s="2">
        <v>414.47096228599548</v>
      </c>
      <c r="J2057" s="4">
        <v>296.05068734713967</v>
      </c>
      <c r="K2057" s="11">
        <f>Table__Master[[#This Row],[unit price]]*Table__Master[[#This Row],[Order qty]]</f>
        <v>2072.3548114299774</v>
      </c>
      <c r="L2057" s="11">
        <f>Table__Master[[#This Row],[Revenue]]-(Table__Master[[#This Row],[unit cost]]*Table__Master[[#This Row],[Order qty]])</f>
        <v>592.101374694279</v>
      </c>
    </row>
    <row r="2058" spans="1:12" x14ac:dyDescent="0.25">
      <c r="A2058" t="s">
        <v>3031</v>
      </c>
      <c r="B2058" s="3">
        <v>43935</v>
      </c>
      <c r="C2058" t="s">
        <v>965</v>
      </c>
      <c r="D2058" s="2" t="s">
        <v>962</v>
      </c>
      <c r="E2058">
        <v>17</v>
      </c>
      <c r="F2058">
        <v>65</v>
      </c>
      <c r="G2058">
        <v>36</v>
      </c>
      <c r="H2058">
        <v>8</v>
      </c>
      <c r="I2058" s="2">
        <v>641.98023480176926</v>
      </c>
      <c r="J2058" s="4">
        <v>458.55731057269236</v>
      </c>
      <c r="K2058" s="11">
        <f>Table__Master[[#This Row],[unit price]]*Table__Master[[#This Row],[Order qty]]</f>
        <v>5135.8418784141541</v>
      </c>
      <c r="L2058" s="11">
        <f>Table__Master[[#This Row],[Revenue]]-(Table__Master[[#This Row],[unit cost]]*Table__Master[[#This Row],[Order qty]])</f>
        <v>1467.3833938326152</v>
      </c>
    </row>
    <row r="2059" spans="1:12" x14ac:dyDescent="0.25">
      <c r="A2059" t="s">
        <v>3032</v>
      </c>
      <c r="B2059" s="3">
        <v>43905</v>
      </c>
      <c r="C2059" t="s">
        <v>961</v>
      </c>
      <c r="D2059" s="2" t="s">
        <v>962</v>
      </c>
      <c r="E2059">
        <v>13</v>
      </c>
      <c r="F2059">
        <v>312</v>
      </c>
      <c r="G2059">
        <v>20</v>
      </c>
      <c r="H2059">
        <v>10</v>
      </c>
      <c r="I2059" s="2">
        <v>174.81759059429169</v>
      </c>
      <c r="J2059" s="4">
        <v>124.86970756735121</v>
      </c>
      <c r="K2059" s="11">
        <f>Table__Master[[#This Row],[unit price]]*Table__Master[[#This Row],[Order qty]]</f>
        <v>1748.1759059429169</v>
      </c>
      <c r="L2059" s="11">
        <f>Table__Master[[#This Row],[Revenue]]-(Table__Master[[#This Row],[unit cost]]*Table__Master[[#This Row],[Order qty]])</f>
        <v>499.47883026940463</v>
      </c>
    </row>
    <row r="2060" spans="1:12" x14ac:dyDescent="0.25">
      <c r="A2060" t="s">
        <v>3033</v>
      </c>
      <c r="B2060" s="3">
        <v>43949</v>
      </c>
      <c r="C2060" t="s">
        <v>963</v>
      </c>
      <c r="D2060" s="2" t="s">
        <v>962</v>
      </c>
      <c r="E2060">
        <v>13</v>
      </c>
      <c r="F2060">
        <v>77</v>
      </c>
      <c r="G2060">
        <v>32</v>
      </c>
      <c r="H2060">
        <v>5</v>
      </c>
      <c r="I2060" s="2">
        <v>523.14750319719315</v>
      </c>
      <c r="J2060" s="4">
        <v>373.67678799799512</v>
      </c>
      <c r="K2060" s="11">
        <f>Table__Master[[#This Row],[unit price]]*Table__Master[[#This Row],[Order qty]]</f>
        <v>2615.7375159859657</v>
      </c>
      <c r="L2060" s="11">
        <f>Table__Master[[#This Row],[Revenue]]-(Table__Master[[#This Row],[unit cost]]*Table__Master[[#This Row],[Order qty]])</f>
        <v>747.35357599599001</v>
      </c>
    </row>
    <row r="2061" spans="1:12" x14ac:dyDescent="0.25">
      <c r="A2061" t="s">
        <v>3034</v>
      </c>
      <c r="B2061" s="3">
        <v>43868</v>
      </c>
      <c r="C2061" t="s">
        <v>961</v>
      </c>
      <c r="D2061" s="2" t="s">
        <v>962</v>
      </c>
      <c r="E2061">
        <v>8</v>
      </c>
      <c r="F2061">
        <v>162</v>
      </c>
      <c r="G2061">
        <v>33</v>
      </c>
      <c r="H2061">
        <v>1</v>
      </c>
      <c r="I2061" s="2">
        <v>351.81932544708252</v>
      </c>
      <c r="J2061" s="4">
        <v>251.29951817648754</v>
      </c>
      <c r="K2061" s="11">
        <f>Table__Master[[#This Row],[unit price]]*Table__Master[[#This Row],[Order qty]]</f>
        <v>351.81932544708252</v>
      </c>
      <c r="L2061" s="11">
        <f>Table__Master[[#This Row],[Revenue]]-(Table__Master[[#This Row],[unit cost]]*Table__Master[[#This Row],[Order qty]])</f>
        <v>100.51980727059498</v>
      </c>
    </row>
    <row r="2062" spans="1:12" x14ac:dyDescent="0.25">
      <c r="A2062" t="s">
        <v>3035</v>
      </c>
      <c r="B2062" s="3">
        <v>43912</v>
      </c>
      <c r="C2062" t="s">
        <v>961</v>
      </c>
      <c r="D2062" s="2" t="s">
        <v>962</v>
      </c>
      <c r="E2062">
        <v>1</v>
      </c>
      <c r="F2062">
        <v>179</v>
      </c>
      <c r="G2062">
        <v>42</v>
      </c>
      <c r="H2062">
        <v>2</v>
      </c>
      <c r="I2062" s="2">
        <v>593.25667852163315</v>
      </c>
      <c r="J2062" s="4">
        <v>423.75477037259515</v>
      </c>
      <c r="K2062" s="11">
        <f>Table__Master[[#This Row],[unit price]]*Table__Master[[#This Row],[Order qty]]</f>
        <v>1186.5133570432663</v>
      </c>
      <c r="L2062" s="11">
        <f>Table__Master[[#This Row],[Revenue]]-(Table__Master[[#This Row],[unit cost]]*Table__Master[[#This Row],[Order qty]])</f>
        <v>339.003816298076</v>
      </c>
    </row>
    <row r="2063" spans="1:12" x14ac:dyDescent="0.25">
      <c r="A2063" t="s">
        <v>3036</v>
      </c>
      <c r="B2063" s="3">
        <v>43908</v>
      </c>
      <c r="C2063" t="s">
        <v>965</v>
      </c>
      <c r="D2063" s="2" t="s">
        <v>962</v>
      </c>
      <c r="E2063">
        <v>5</v>
      </c>
      <c r="F2063">
        <v>20</v>
      </c>
      <c r="G2063">
        <v>21</v>
      </c>
      <c r="H2063">
        <v>6</v>
      </c>
      <c r="I2063" s="2">
        <v>154.27365982532501</v>
      </c>
      <c r="J2063" s="4">
        <v>110.19547130380359</v>
      </c>
      <c r="K2063" s="11">
        <f>Table__Master[[#This Row],[unit price]]*Table__Master[[#This Row],[Order qty]]</f>
        <v>925.64195895195007</v>
      </c>
      <c r="L2063" s="11">
        <f>Table__Master[[#This Row],[Revenue]]-(Table__Master[[#This Row],[unit cost]]*Table__Master[[#This Row],[Order qty]])</f>
        <v>264.46913112912853</v>
      </c>
    </row>
    <row r="2064" spans="1:12" x14ac:dyDescent="0.25">
      <c r="A2064" t="s">
        <v>3037</v>
      </c>
      <c r="B2064" s="3">
        <v>43868</v>
      </c>
      <c r="C2064" t="s">
        <v>965</v>
      </c>
      <c r="D2064" s="2" t="s">
        <v>962</v>
      </c>
      <c r="E2064">
        <v>1</v>
      </c>
      <c r="F2064">
        <v>159</v>
      </c>
      <c r="G2064">
        <v>28</v>
      </c>
      <c r="H2064">
        <v>7</v>
      </c>
      <c r="I2064" s="2">
        <v>208.17309433221817</v>
      </c>
      <c r="J2064" s="4">
        <v>148.69506738015585</v>
      </c>
      <c r="K2064" s="11">
        <f>Table__Master[[#This Row],[unit price]]*Table__Master[[#This Row],[Order qty]]</f>
        <v>1457.2116603255272</v>
      </c>
      <c r="L2064" s="11">
        <f>Table__Master[[#This Row],[Revenue]]-(Table__Master[[#This Row],[unit cost]]*Table__Master[[#This Row],[Order qty]])</f>
        <v>416.34618866443634</v>
      </c>
    </row>
    <row r="2065" spans="1:12" x14ac:dyDescent="0.25">
      <c r="A2065" t="s">
        <v>3038</v>
      </c>
      <c r="B2065" s="3">
        <v>43905</v>
      </c>
      <c r="C2065" t="s">
        <v>961</v>
      </c>
      <c r="D2065" s="2" t="s">
        <v>962</v>
      </c>
      <c r="E2065">
        <v>21</v>
      </c>
      <c r="F2065">
        <v>182</v>
      </c>
      <c r="G2065">
        <v>8</v>
      </c>
      <c r="H2065">
        <v>4</v>
      </c>
      <c r="I2065" s="2">
        <v>547.81115555763245</v>
      </c>
      <c r="J2065" s="4">
        <v>391.29368254116605</v>
      </c>
      <c r="K2065" s="11">
        <f>Table__Master[[#This Row],[unit price]]*Table__Master[[#This Row],[Order qty]]</f>
        <v>2191.2446222305298</v>
      </c>
      <c r="L2065" s="11">
        <f>Table__Master[[#This Row],[Revenue]]-(Table__Master[[#This Row],[unit cost]]*Table__Master[[#This Row],[Order qty]])</f>
        <v>626.06989206586559</v>
      </c>
    </row>
    <row r="2066" spans="1:12" x14ac:dyDescent="0.25">
      <c r="A2066" t="s">
        <v>3039</v>
      </c>
      <c r="B2066" s="3">
        <v>43840</v>
      </c>
      <c r="C2066" t="s">
        <v>963</v>
      </c>
      <c r="D2066" s="2" t="s">
        <v>962</v>
      </c>
      <c r="E2066">
        <v>7</v>
      </c>
      <c r="F2066">
        <v>149</v>
      </c>
      <c r="G2066">
        <v>45</v>
      </c>
      <c r="H2066">
        <v>3</v>
      </c>
      <c r="I2066" s="2">
        <v>373.32537764310837</v>
      </c>
      <c r="J2066" s="4">
        <v>266.66098403079172</v>
      </c>
      <c r="K2066" s="11">
        <f>Table__Master[[#This Row],[unit price]]*Table__Master[[#This Row],[Order qty]]</f>
        <v>1119.9761329293251</v>
      </c>
      <c r="L2066" s="11">
        <f>Table__Master[[#This Row],[Revenue]]-(Table__Master[[#This Row],[unit cost]]*Table__Master[[#This Row],[Order qty]])</f>
        <v>319.99318083694993</v>
      </c>
    </row>
    <row r="2067" spans="1:12" x14ac:dyDescent="0.25">
      <c r="A2067" t="s">
        <v>3040</v>
      </c>
      <c r="B2067" s="3">
        <v>43889</v>
      </c>
      <c r="C2067" t="s">
        <v>964</v>
      </c>
      <c r="D2067" s="2" t="s">
        <v>962</v>
      </c>
      <c r="E2067">
        <v>18</v>
      </c>
      <c r="F2067">
        <v>115</v>
      </c>
      <c r="G2067">
        <v>4</v>
      </c>
      <c r="H2067">
        <v>8</v>
      </c>
      <c r="I2067" s="2">
        <v>336.18499410152435</v>
      </c>
      <c r="J2067" s="4">
        <v>240.13213864394598</v>
      </c>
      <c r="K2067" s="11">
        <f>Table__Master[[#This Row],[unit price]]*Table__Master[[#This Row],[Order qty]]</f>
        <v>2689.4799528121948</v>
      </c>
      <c r="L2067" s="11">
        <f>Table__Master[[#This Row],[Revenue]]-(Table__Master[[#This Row],[unit cost]]*Table__Master[[#This Row],[Order qty]])</f>
        <v>768.422843660627</v>
      </c>
    </row>
    <row r="2068" spans="1:12" x14ac:dyDescent="0.25">
      <c r="A2068" t="s">
        <v>3041</v>
      </c>
      <c r="B2068" s="3">
        <v>43909</v>
      </c>
      <c r="C2068" t="s">
        <v>964</v>
      </c>
      <c r="D2068" s="2" t="s">
        <v>962</v>
      </c>
      <c r="E2068">
        <v>3</v>
      </c>
      <c r="F2068">
        <v>317</v>
      </c>
      <c r="G2068">
        <v>25</v>
      </c>
      <c r="H2068">
        <v>8</v>
      </c>
      <c r="I2068" s="2">
        <v>219.33679658174515</v>
      </c>
      <c r="J2068" s="4">
        <v>156.66914041553227</v>
      </c>
      <c r="K2068" s="11">
        <f>Table__Master[[#This Row],[unit price]]*Table__Master[[#This Row],[Order qty]]</f>
        <v>1754.6943726539612</v>
      </c>
      <c r="L2068" s="11">
        <f>Table__Master[[#This Row],[Revenue]]-(Table__Master[[#This Row],[unit cost]]*Table__Master[[#This Row],[Order qty]])</f>
        <v>501.34124932970303</v>
      </c>
    </row>
    <row r="2069" spans="1:12" x14ac:dyDescent="0.25">
      <c r="A2069" t="s">
        <v>3042</v>
      </c>
      <c r="B2069" s="3">
        <v>43870</v>
      </c>
      <c r="C2069" t="s">
        <v>965</v>
      </c>
      <c r="D2069" s="2" t="s">
        <v>962</v>
      </c>
      <c r="E2069">
        <v>7</v>
      </c>
      <c r="F2069">
        <v>307</v>
      </c>
      <c r="G2069">
        <v>2</v>
      </c>
      <c r="H2069">
        <v>9</v>
      </c>
      <c r="I2069" s="2">
        <v>471.87693357467651</v>
      </c>
      <c r="J2069" s="4">
        <v>337.0549525533404</v>
      </c>
      <c r="K2069" s="11">
        <f>Table__Master[[#This Row],[unit price]]*Table__Master[[#This Row],[Order qty]]</f>
        <v>4246.8924021720886</v>
      </c>
      <c r="L2069" s="11">
        <f>Table__Master[[#This Row],[Revenue]]-(Table__Master[[#This Row],[unit cost]]*Table__Master[[#This Row],[Order qty]])</f>
        <v>1213.3978291920248</v>
      </c>
    </row>
    <row r="2070" spans="1:12" x14ac:dyDescent="0.25">
      <c r="A2070" t="s">
        <v>3043</v>
      </c>
      <c r="B2070" s="3">
        <v>43875</v>
      </c>
      <c r="C2070" t="s">
        <v>965</v>
      </c>
      <c r="D2070" s="2" t="s">
        <v>962</v>
      </c>
      <c r="E2070">
        <v>7</v>
      </c>
      <c r="F2070">
        <v>267</v>
      </c>
      <c r="G2070">
        <v>28</v>
      </c>
      <c r="H2070">
        <v>8</v>
      </c>
      <c r="I2070" s="2">
        <v>352.70738929510117</v>
      </c>
      <c r="J2070" s="4">
        <v>251.93384949650084</v>
      </c>
      <c r="K2070" s="11">
        <f>Table__Master[[#This Row],[unit price]]*Table__Master[[#This Row],[Order qty]]</f>
        <v>2821.6591143608093</v>
      </c>
      <c r="L2070" s="11">
        <f>Table__Master[[#This Row],[Revenue]]-(Table__Master[[#This Row],[unit cost]]*Table__Master[[#This Row],[Order qty]])</f>
        <v>806.1883183888026</v>
      </c>
    </row>
    <row r="2071" spans="1:12" x14ac:dyDescent="0.25">
      <c r="A2071" t="s">
        <v>3044</v>
      </c>
      <c r="B2071" s="3">
        <v>43882</v>
      </c>
      <c r="C2071" t="s">
        <v>964</v>
      </c>
      <c r="D2071" s="2" t="s">
        <v>962</v>
      </c>
      <c r="E2071">
        <v>15</v>
      </c>
      <c r="F2071">
        <v>203</v>
      </c>
      <c r="G2071">
        <v>29</v>
      </c>
      <c r="H2071">
        <v>1</v>
      </c>
      <c r="I2071" s="2">
        <v>266.55092203617096</v>
      </c>
      <c r="J2071" s="4">
        <v>190.39351574012213</v>
      </c>
      <c r="K2071" s="11">
        <f>Table__Master[[#This Row],[unit price]]*Table__Master[[#This Row],[Order qty]]</f>
        <v>266.55092203617096</v>
      </c>
      <c r="L2071" s="11">
        <f>Table__Master[[#This Row],[Revenue]]-(Table__Master[[#This Row],[unit cost]]*Table__Master[[#This Row],[Order qty]])</f>
        <v>76.157406296048833</v>
      </c>
    </row>
    <row r="2072" spans="1:12" x14ac:dyDescent="0.25">
      <c r="A2072" t="s">
        <v>3045</v>
      </c>
      <c r="B2072" s="3">
        <v>43977</v>
      </c>
      <c r="C2072" t="s">
        <v>964</v>
      </c>
      <c r="D2072" s="2" t="s">
        <v>962</v>
      </c>
      <c r="E2072">
        <v>24</v>
      </c>
      <c r="F2072">
        <v>284</v>
      </c>
      <c r="G2072">
        <v>32</v>
      </c>
      <c r="H2072">
        <v>8</v>
      </c>
      <c r="I2072" s="2">
        <v>446.95312410593033</v>
      </c>
      <c r="J2072" s="4">
        <v>319.25223150423597</v>
      </c>
      <c r="K2072" s="11">
        <f>Table__Master[[#This Row],[unit price]]*Table__Master[[#This Row],[Order qty]]</f>
        <v>3575.6249928474426</v>
      </c>
      <c r="L2072" s="11">
        <f>Table__Master[[#This Row],[Revenue]]-(Table__Master[[#This Row],[unit cost]]*Table__Master[[#This Row],[Order qty]])</f>
        <v>1021.6071408135549</v>
      </c>
    </row>
    <row r="2073" spans="1:12" x14ac:dyDescent="0.25">
      <c r="A2073" t="s">
        <v>3046</v>
      </c>
      <c r="B2073" s="3">
        <v>43864</v>
      </c>
      <c r="C2073" t="s">
        <v>965</v>
      </c>
      <c r="D2073" s="2" t="s">
        <v>962</v>
      </c>
      <c r="E2073">
        <v>15</v>
      </c>
      <c r="F2073">
        <v>169</v>
      </c>
      <c r="G2073">
        <v>22</v>
      </c>
      <c r="H2073">
        <v>1</v>
      </c>
      <c r="I2073" s="2">
        <v>359.13561701774597</v>
      </c>
      <c r="J2073" s="4">
        <v>256.52544072696145</v>
      </c>
      <c r="K2073" s="11">
        <f>Table__Master[[#This Row],[unit price]]*Table__Master[[#This Row],[Order qty]]</f>
        <v>359.13561701774597</v>
      </c>
      <c r="L2073" s="11">
        <f>Table__Master[[#This Row],[Revenue]]-(Table__Master[[#This Row],[unit cost]]*Table__Master[[#This Row],[Order qty]])</f>
        <v>102.61017629078452</v>
      </c>
    </row>
    <row r="2074" spans="1:12" x14ac:dyDescent="0.25">
      <c r="A2074" t="s">
        <v>3047</v>
      </c>
      <c r="B2074" s="3">
        <v>43951</v>
      </c>
      <c r="C2074" t="s">
        <v>964</v>
      </c>
      <c r="D2074" s="2" t="s">
        <v>962</v>
      </c>
      <c r="E2074">
        <v>4</v>
      </c>
      <c r="F2074">
        <v>14</v>
      </c>
      <c r="G2074">
        <v>44</v>
      </c>
      <c r="H2074">
        <v>2</v>
      </c>
      <c r="I2074" s="2">
        <v>608.85834091901779</v>
      </c>
      <c r="J2074" s="4">
        <v>434.89881494215558</v>
      </c>
      <c r="K2074" s="11">
        <f>Table__Master[[#This Row],[unit price]]*Table__Master[[#This Row],[Order qty]]</f>
        <v>1217.7166818380356</v>
      </c>
      <c r="L2074" s="11">
        <f>Table__Master[[#This Row],[Revenue]]-(Table__Master[[#This Row],[unit cost]]*Table__Master[[#This Row],[Order qty]])</f>
        <v>347.91905195372442</v>
      </c>
    </row>
    <row r="2075" spans="1:12" x14ac:dyDescent="0.25">
      <c r="A2075" t="s">
        <v>3048</v>
      </c>
      <c r="B2075" s="3">
        <v>43981</v>
      </c>
      <c r="C2075" t="s">
        <v>965</v>
      </c>
      <c r="D2075" s="2" t="s">
        <v>962</v>
      </c>
      <c r="E2075">
        <v>24</v>
      </c>
      <c r="F2075">
        <v>123</v>
      </c>
      <c r="G2075">
        <v>5</v>
      </c>
      <c r="H2075">
        <v>10</v>
      </c>
      <c r="I2075" s="2">
        <v>370.56706130504608</v>
      </c>
      <c r="J2075" s="4">
        <v>264.69075807503293</v>
      </c>
      <c r="K2075" s="11">
        <f>Table__Master[[#This Row],[unit price]]*Table__Master[[#This Row],[Order qty]]</f>
        <v>3705.6706130504608</v>
      </c>
      <c r="L2075" s="11">
        <f>Table__Master[[#This Row],[Revenue]]-(Table__Master[[#This Row],[unit cost]]*Table__Master[[#This Row],[Order qty]])</f>
        <v>1058.7630323001313</v>
      </c>
    </row>
    <row r="2076" spans="1:12" x14ac:dyDescent="0.25">
      <c r="A2076" t="s">
        <v>3049</v>
      </c>
      <c r="B2076" s="3">
        <v>43957</v>
      </c>
      <c r="C2076" t="s">
        <v>963</v>
      </c>
      <c r="D2076" s="2" t="s">
        <v>962</v>
      </c>
      <c r="E2076">
        <v>10</v>
      </c>
      <c r="F2076">
        <v>202</v>
      </c>
      <c r="G2076">
        <v>1</v>
      </c>
      <c r="H2076">
        <v>5</v>
      </c>
      <c r="I2076" s="2">
        <v>648.74772387742996</v>
      </c>
      <c r="J2076" s="4">
        <v>463.39123134102141</v>
      </c>
      <c r="K2076" s="11">
        <f>Table__Master[[#This Row],[unit price]]*Table__Master[[#This Row],[Order qty]]</f>
        <v>3243.7386193871498</v>
      </c>
      <c r="L2076" s="11">
        <f>Table__Master[[#This Row],[Revenue]]-(Table__Master[[#This Row],[unit cost]]*Table__Master[[#This Row],[Order qty]])</f>
        <v>926.78246268204293</v>
      </c>
    </row>
    <row r="2077" spans="1:12" x14ac:dyDescent="0.25">
      <c r="A2077" t="s">
        <v>3050</v>
      </c>
      <c r="B2077" s="3">
        <v>43898</v>
      </c>
      <c r="C2077" t="s">
        <v>961</v>
      </c>
      <c r="D2077" s="2" t="s">
        <v>962</v>
      </c>
      <c r="E2077">
        <v>2</v>
      </c>
      <c r="F2077">
        <v>10</v>
      </c>
      <c r="G2077">
        <v>18</v>
      </c>
      <c r="H2077">
        <v>2</v>
      </c>
      <c r="I2077" s="2">
        <v>341.47276496887207</v>
      </c>
      <c r="J2077" s="4">
        <v>243.90911783490864</v>
      </c>
      <c r="K2077" s="11">
        <f>Table__Master[[#This Row],[unit price]]*Table__Master[[#This Row],[Order qty]]</f>
        <v>682.94552993774414</v>
      </c>
      <c r="L2077" s="11">
        <f>Table__Master[[#This Row],[Revenue]]-(Table__Master[[#This Row],[unit cost]]*Table__Master[[#This Row],[Order qty]])</f>
        <v>195.12729426792686</v>
      </c>
    </row>
    <row r="2078" spans="1:12" x14ac:dyDescent="0.25">
      <c r="A2078" t="s">
        <v>3051</v>
      </c>
      <c r="B2078" s="3">
        <v>43964</v>
      </c>
      <c r="C2078" t="s">
        <v>965</v>
      </c>
      <c r="D2078" s="2" t="s">
        <v>962</v>
      </c>
      <c r="E2078">
        <v>8</v>
      </c>
      <c r="F2078">
        <v>335</v>
      </c>
      <c r="G2078">
        <v>31</v>
      </c>
      <c r="H2078">
        <v>5</v>
      </c>
      <c r="I2078" s="2">
        <v>526.9340552687645</v>
      </c>
      <c r="J2078" s="4">
        <v>376.38146804911753</v>
      </c>
      <c r="K2078" s="11">
        <f>Table__Master[[#This Row],[unit price]]*Table__Master[[#This Row],[Order qty]]</f>
        <v>2634.6702763438225</v>
      </c>
      <c r="L2078" s="11">
        <f>Table__Master[[#This Row],[Revenue]]-(Table__Master[[#This Row],[unit cost]]*Table__Master[[#This Row],[Order qty]])</f>
        <v>752.76293609823483</v>
      </c>
    </row>
    <row r="2079" spans="1:12" x14ac:dyDescent="0.25">
      <c r="A2079" t="s">
        <v>3052</v>
      </c>
      <c r="B2079" s="3">
        <v>43937</v>
      </c>
      <c r="C2079" t="s">
        <v>961</v>
      </c>
      <c r="D2079" s="2" t="s">
        <v>962</v>
      </c>
      <c r="E2079">
        <v>18</v>
      </c>
      <c r="F2079">
        <v>87</v>
      </c>
      <c r="G2079">
        <v>33</v>
      </c>
      <c r="H2079">
        <v>4</v>
      </c>
      <c r="I2079" s="2">
        <v>645.32844364643097</v>
      </c>
      <c r="J2079" s="4">
        <v>460.94888831887931</v>
      </c>
      <c r="K2079" s="11">
        <f>Table__Master[[#This Row],[unit price]]*Table__Master[[#This Row],[Order qty]]</f>
        <v>2581.3137745857239</v>
      </c>
      <c r="L2079" s="11">
        <f>Table__Master[[#This Row],[Revenue]]-(Table__Master[[#This Row],[unit cost]]*Table__Master[[#This Row],[Order qty]])</f>
        <v>737.51822131020663</v>
      </c>
    </row>
    <row r="2080" spans="1:12" x14ac:dyDescent="0.25">
      <c r="A2080" t="s">
        <v>3053</v>
      </c>
      <c r="B2080" s="3">
        <v>43838</v>
      </c>
      <c r="C2080" t="s">
        <v>965</v>
      </c>
      <c r="D2080" s="2" t="s">
        <v>962</v>
      </c>
      <c r="E2080">
        <v>15</v>
      </c>
      <c r="F2080">
        <v>187</v>
      </c>
      <c r="G2080">
        <v>3</v>
      </c>
      <c r="H2080">
        <v>4</v>
      </c>
      <c r="I2080" s="2">
        <v>363.7480006814003</v>
      </c>
      <c r="J2080" s="4">
        <v>259.82000048671449</v>
      </c>
      <c r="K2080" s="11">
        <f>Table__Master[[#This Row],[unit price]]*Table__Master[[#This Row],[Order qty]]</f>
        <v>1454.9920027256012</v>
      </c>
      <c r="L2080" s="11">
        <f>Table__Master[[#This Row],[Revenue]]-(Table__Master[[#This Row],[unit cost]]*Table__Master[[#This Row],[Order qty]])</f>
        <v>415.71200077874323</v>
      </c>
    </row>
    <row r="2081" spans="1:12" x14ac:dyDescent="0.25">
      <c r="A2081" t="s">
        <v>3054</v>
      </c>
      <c r="B2081" s="3">
        <v>43976</v>
      </c>
      <c r="C2081" t="s">
        <v>961</v>
      </c>
      <c r="D2081" s="2" t="s">
        <v>962</v>
      </c>
      <c r="E2081">
        <v>6</v>
      </c>
      <c r="F2081">
        <v>141</v>
      </c>
      <c r="G2081">
        <v>2</v>
      </c>
      <c r="H2081">
        <v>8</v>
      </c>
      <c r="I2081" s="2">
        <v>204.86866307258606</v>
      </c>
      <c r="J2081" s="4">
        <v>146.33475933756148</v>
      </c>
      <c r="K2081" s="11">
        <f>Table__Master[[#This Row],[unit price]]*Table__Master[[#This Row],[Order qty]]</f>
        <v>1638.9493045806885</v>
      </c>
      <c r="L2081" s="11">
        <f>Table__Master[[#This Row],[Revenue]]-(Table__Master[[#This Row],[unit cost]]*Table__Master[[#This Row],[Order qty]])</f>
        <v>468.27122988019664</v>
      </c>
    </row>
    <row r="2082" spans="1:12" x14ac:dyDescent="0.25">
      <c r="A2082" t="s">
        <v>3055</v>
      </c>
      <c r="B2082" s="3">
        <v>43838</v>
      </c>
      <c r="C2082" t="s">
        <v>961</v>
      </c>
      <c r="D2082" s="2" t="s">
        <v>962</v>
      </c>
      <c r="E2082">
        <v>1</v>
      </c>
      <c r="F2082">
        <v>138</v>
      </c>
      <c r="G2082">
        <v>28</v>
      </c>
      <c r="H2082">
        <v>1</v>
      </c>
      <c r="I2082" s="2">
        <v>529.80617541074753</v>
      </c>
      <c r="J2082" s="4">
        <v>378.43298243624827</v>
      </c>
      <c r="K2082" s="11">
        <f>Table__Master[[#This Row],[unit price]]*Table__Master[[#This Row],[Order qty]]</f>
        <v>529.80617541074753</v>
      </c>
      <c r="L2082" s="11">
        <f>Table__Master[[#This Row],[Revenue]]-(Table__Master[[#This Row],[unit cost]]*Table__Master[[#This Row],[Order qty]])</f>
        <v>151.37319297449926</v>
      </c>
    </row>
    <row r="2083" spans="1:12" x14ac:dyDescent="0.25">
      <c r="A2083" t="s">
        <v>3056</v>
      </c>
      <c r="B2083" s="3">
        <v>43871</v>
      </c>
      <c r="C2083" t="s">
        <v>963</v>
      </c>
      <c r="D2083" s="2" t="s">
        <v>962</v>
      </c>
      <c r="E2083">
        <v>11</v>
      </c>
      <c r="F2083">
        <v>185</v>
      </c>
      <c r="G2083">
        <v>18</v>
      </c>
      <c r="H2083">
        <v>8</v>
      </c>
      <c r="I2083" s="2">
        <v>479.78263986110687</v>
      </c>
      <c r="J2083" s="4">
        <v>342.70188561507638</v>
      </c>
      <c r="K2083" s="11">
        <f>Table__Master[[#This Row],[unit price]]*Table__Master[[#This Row],[Order qty]]</f>
        <v>3838.261118888855</v>
      </c>
      <c r="L2083" s="11">
        <f>Table__Master[[#This Row],[Revenue]]-(Table__Master[[#This Row],[unit cost]]*Table__Master[[#This Row],[Order qty]])</f>
        <v>1096.646033968244</v>
      </c>
    </row>
    <row r="2084" spans="1:12" x14ac:dyDescent="0.25">
      <c r="A2084" t="s">
        <v>3057</v>
      </c>
      <c r="B2084" s="3">
        <v>43880</v>
      </c>
      <c r="C2084" t="s">
        <v>963</v>
      </c>
      <c r="D2084" s="2" t="s">
        <v>962</v>
      </c>
      <c r="E2084">
        <v>1</v>
      </c>
      <c r="F2084">
        <v>366</v>
      </c>
      <c r="G2084">
        <v>45</v>
      </c>
      <c r="H2084">
        <v>5</v>
      </c>
      <c r="I2084" s="2">
        <v>454.42374211549759</v>
      </c>
      <c r="J2084" s="4">
        <v>324.58838722535546</v>
      </c>
      <c r="K2084" s="11">
        <f>Table__Master[[#This Row],[unit price]]*Table__Master[[#This Row],[Order qty]]</f>
        <v>2272.1187105774879</v>
      </c>
      <c r="L2084" s="11">
        <f>Table__Master[[#This Row],[Revenue]]-(Table__Master[[#This Row],[unit cost]]*Table__Master[[#This Row],[Order qty]])</f>
        <v>649.17677445071058</v>
      </c>
    </row>
    <row r="2085" spans="1:12" x14ac:dyDescent="0.25">
      <c r="A2085" t="s">
        <v>3058</v>
      </c>
      <c r="B2085" s="3">
        <v>43903</v>
      </c>
      <c r="C2085" t="s">
        <v>961</v>
      </c>
      <c r="D2085" s="2" t="s">
        <v>962</v>
      </c>
      <c r="E2085">
        <v>6</v>
      </c>
      <c r="F2085">
        <v>120</v>
      </c>
      <c r="G2085">
        <v>38</v>
      </c>
      <c r="H2085">
        <v>8</v>
      </c>
      <c r="I2085" s="2">
        <v>273.97644853591919</v>
      </c>
      <c r="J2085" s="4">
        <v>195.69746323994229</v>
      </c>
      <c r="K2085" s="11">
        <f>Table__Master[[#This Row],[unit price]]*Table__Master[[#This Row],[Order qty]]</f>
        <v>2191.8115882873535</v>
      </c>
      <c r="L2085" s="11">
        <f>Table__Master[[#This Row],[Revenue]]-(Table__Master[[#This Row],[unit cost]]*Table__Master[[#This Row],[Order qty]])</f>
        <v>626.23188236781516</v>
      </c>
    </row>
    <row r="2086" spans="1:12" x14ac:dyDescent="0.25">
      <c r="A2086" t="s">
        <v>3059</v>
      </c>
      <c r="B2086" s="3">
        <v>43941</v>
      </c>
      <c r="C2086" t="s">
        <v>964</v>
      </c>
      <c r="D2086" s="2" t="s">
        <v>962</v>
      </c>
      <c r="E2086">
        <v>2</v>
      </c>
      <c r="F2086">
        <v>221</v>
      </c>
      <c r="G2086">
        <v>11</v>
      </c>
      <c r="H2086">
        <v>9</v>
      </c>
      <c r="I2086" s="2">
        <v>426.32778972387314</v>
      </c>
      <c r="J2086" s="4">
        <v>304.51984980276654</v>
      </c>
      <c r="K2086" s="11">
        <f>Table__Master[[#This Row],[unit price]]*Table__Master[[#This Row],[Order qty]]</f>
        <v>3836.9501075148582</v>
      </c>
      <c r="L2086" s="11">
        <f>Table__Master[[#This Row],[Revenue]]-(Table__Master[[#This Row],[unit cost]]*Table__Master[[#This Row],[Order qty]])</f>
        <v>1096.2714592899592</v>
      </c>
    </row>
    <row r="2087" spans="1:12" x14ac:dyDescent="0.25">
      <c r="A2087" t="s">
        <v>3060</v>
      </c>
      <c r="B2087" s="3">
        <v>43949</v>
      </c>
      <c r="C2087" t="s">
        <v>965</v>
      </c>
      <c r="D2087" s="2" t="s">
        <v>962</v>
      </c>
      <c r="E2087">
        <v>1</v>
      </c>
      <c r="F2087">
        <v>340</v>
      </c>
      <c r="G2087">
        <v>38</v>
      </c>
      <c r="H2087">
        <v>9</v>
      </c>
      <c r="I2087" s="2">
        <v>603.93288481235504</v>
      </c>
      <c r="J2087" s="4">
        <v>431.38063200882505</v>
      </c>
      <c r="K2087" s="11">
        <f>Table__Master[[#This Row],[unit price]]*Table__Master[[#This Row],[Order qty]]</f>
        <v>5435.3959633111954</v>
      </c>
      <c r="L2087" s="11">
        <f>Table__Master[[#This Row],[Revenue]]-(Table__Master[[#This Row],[unit cost]]*Table__Master[[#This Row],[Order qty]])</f>
        <v>1552.9702752317698</v>
      </c>
    </row>
    <row r="2088" spans="1:12" x14ac:dyDescent="0.25">
      <c r="A2088" t="s">
        <v>3061</v>
      </c>
      <c r="B2088" s="3">
        <v>43897</v>
      </c>
      <c r="C2088" t="s">
        <v>965</v>
      </c>
      <c r="D2088" s="2" t="s">
        <v>962</v>
      </c>
      <c r="E2088">
        <v>25</v>
      </c>
      <c r="F2088">
        <v>254</v>
      </c>
      <c r="G2088">
        <v>38</v>
      </c>
      <c r="H2088">
        <v>5</v>
      </c>
      <c r="I2088" s="2">
        <v>265.07774358987808</v>
      </c>
      <c r="J2088" s="4">
        <v>189.34124542134151</v>
      </c>
      <c r="K2088" s="11">
        <f>Table__Master[[#This Row],[unit price]]*Table__Master[[#This Row],[Order qty]]</f>
        <v>1325.3887179493904</v>
      </c>
      <c r="L2088" s="11">
        <f>Table__Master[[#This Row],[Revenue]]-(Table__Master[[#This Row],[unit cost]]*Table__Master[[#This Row],[Order qty]])</f>
        <v>378.68249084268291</v>
      </c>
    </row>
    <row r="2089" spans="1:12" x14ac:dyDescent="0.25">
      <c r="A2089" t="s">
        <v>3062</v>
      </c>
      <c r="B2089" s="3">
        <v>43898</v>
      </c>
      <c r="C2089" t="s">
        <v>964</v>
      </c>
      <c r="D2089" s="2" t="s">
        <v>962</v>
      </c>
      <c r="E2089">
        <v>7</v>
      </c>
      <c r="F2089">
        <v>226</v>
      </c>
      <c r="G2089">
        <v>5</v>
      </c>
      <c r="H2089">
        <v>3</v>
      </c>
      <c r="I2089" s="2">
        <v>417.95023512840271</v>
      </c>
      <c r="J2089" s="4">
        <v>298.53588223457336</v>
      </c>
      <c r="K2089" s="11">
        <f>Table__Master[[#This Row],[unit price]]*Table__Master[[#This Row],[Order qty]]</f>
        <v>1253.8507053852081</v>
      </c>
      <c r="L2089" s="11">
        <f>Table__Master[[#This Row],[Revenue]]-(Table__Master[[#This Row],[unit cost]]*Table__Master[[#This Row],[Order qty]])</f>
        <v>358.24305868148804</v>
      </c>
    </row>
    <row r="2090" spans="1:12" x14ac:dyDescent="0.25">
      <c r="A2090" t="s">
        <v>3063</v>
      </c>
      <c r="B2090" s="3">
        <v>43855</v>
      </c>
      <c r="C2090" t="s">
        <v>964</v>
      </c>
      <c r="D2090" s="2" t="s">
        <v>962</v>
      </c>
      <c r="E2090">
        <v>20</v>
      </c>
      <c r="F2090">
        <v>317</v>
      </c>
      <c r="G2090">
        <v>43</v>
      </c>
      <c r="H2090">
        <v>3</v>
      </c>
      <c r="I2090" s="2">
        <v>389.84905689954758</v>
      </c>
      <c r="J2090" s="4">
        <v>278.46361207110544</v>
      </c>
      <c r="K2090" s="11">
        <f>Table__Master[[#This Row],[unit price]]*Table__Master[[#This Row],[Order qty]]</f>
        <v>1169.5471706986427</v>
      </c>
      <c r="L2090" s="11">
        <f>Table__Master[[#This Row],[Revenue]]-(Table__Master[[#This Row],[unit cost]]*Table__Master[[#This Row],[Order qty]])</f>
        <v>334.1563344853264</v>
      </c>
    </row>
    <row r="2091" spans="1:12" x14ac:dyDescent="0.25">
      <c r="A2091" t="s">
        <v>3064</v>
      </c>
      <c r="B2091" s="3">
        <v>43947</v>
      </c>
      <c r="C2091" t="s">
        <v>963</v>
      </c>
      <c r="D2091" s="2" t="s">
        <v>962</v>
      </c>
      <c r="E2091">
        <v>1</v>
      </c>
      <c r="F2091">
        <v>363</v>
      </c>
      <c r="G2091">
        <v>19</v>
      </c>
      <c r="H2091">
        <v>1</v>
      </c>
      <c r="I2091" s="2">
        <v>153.29120242595673</v>
      </c>
      <c r="J2091" s="4">
        <v>109.49371601854052</v>
      </c>
      <c r="K2091" s="11">
        <f>Table__Master[[#This Row],[unit price]]*Table__Master[[#This Row],[Order qty]]</f>
        <v>153.29120242595673</v>
      </c>
      <c r="L2091" s="11">
        <f>Table__Master[[#This Row],[Revenue]]-(Table__Master[[#This Row],[unit cost]]*Table__Master[[#This Row],[Order qty]])</f>
        <v>43.797486407416201</v>
      </c>
    </row>
    <row r="2092" spans="1:12" x14ac:dyDescent="0.25">
      <c r="A2092" t="s">
        <v>3065</v>
      </c>
      <c r="B2092" s="3">
        <v>43962</v>
      </c>
      <c r="C2092" t="s">
        <v>963</v>
      </c>
      <c r="D2092" s="2" t="s">
        <v>962</v>
      </c>
      <c r="E2092">
        <v>25</v>
      </c>
      <c r="F2092">
        <v>73</v>
      </c>
      <c r="G2092">
        <v>17</v>
      </c>
      <c r="H2092">
        <v>1</v>
      </c>
      <c r="I2092" s="2">
        <v>416.48643332719803</v>
      </c>
      <c r="J2092" s="4">
        <v>297.49030951942717</v>
      </c>
      <c r="K2092" s="11">
        <f>Table__Master[[#This Row],[unit price]]*Table__Master[[#This Row],[Order qty]]</f>
        <v>416.48643332719803</v>
      </c>
      <c r="L2092" s="11">
        <f>Table__Master[[#This Row],[Revenue]]-(Table__Master[[#This Row],[unit cost]]*Table__Master[[#This Row],[Order qty]])</f>
        <v>118.99612380777086</v>
      </c>
    </row>
    <row r="2093" spans="1:12" x14ac:dyDescent="0.25">
      <c r="A2093" t="s">
        <v>3066</v>
      </c>
      <c r="B2093" s="3">
        <v>43870</v>
      </c>
      <c r="C2093" t="s">
        <v>964</v>
      </c>
      <c r="D2093" s="2" t="s">
        <v>962</v>
      </c>
      <c r="E2093">
        <v>12</v>
      </c>
      <c r="F2093">
        <v>91</v>
      </c>
      <c r="G2093">
        <v>33</v>
      </c>
      <c r="H2093">
        <v>9</v>
      </c>
      <c r="I2093" s="2">
        <v>183.52323818206787</v>
      </c>
      <c r="J2093" s="4">
        <v>131.08802727290563</v>
      </c>
      <c r="K2093" s="11">
        <f>Table__Master[[#This Row],[unit price]]*Table__Master[[#This Row],[Order qty]]</f>
        <v>1651.7091436386108</v>
      </c>
      <c r="L2093" s="11">
        <f>Table__Master[[#This Row],[Revenue]]-(Table__Master[[#This Row],[unit cost]]*Table__Master[[#This Row],[Order qty]])</f>
        <v>471.91689818246005</v>
      </c>
    </row>
    <row r="2094" spans="1:12" x14ac:dyDescent="0.25">
      <c r="A2094" t="s">
        <v>3067</v>
      </c>
      <c r="B2094" s="3">
        <v>43932</v>
      </c>
      <c r="C2094" t="s">
        <v>965</v>
      </c>
      <c r="D2094" s="2" t="s">
        <v>962</v>
      </c>
      <c r="E2094">
        <v>26</v>
      </c>
      <c r="F2094">
        <v>273</v>
      </c>
      <c r="G2094">
        <v>39</v>
      </c>
      <c r="H2094">
        <v>2</v>
      </c>
      <c r="I2094" s="2">
        <v>558.98283094167709</v>
      </c>
      <c r="J2094" s="4">
        <v>399.2734506726265</v>
      </c>
      <c r="K2094" s="11">
        <f>Table__Master[[#This Row],[unit price]]*Table__Master[[#This Row],[Order qty]]</f>
        <v>1117.9656618833542</v>
      </c>
      <c r="L2094" s="11">
        <f>Table__Master[[#This Row],[Revenue]]-(Table__Master[[#This Row],[unit cost]]*Table__Master[[#This Row],[Order qty]])</f>
        <v>319.4187605381012</v>
      </c>
    </row>
    <row r="2095" spans="1:12" x14ac:dyDescent="0.25">
      <c r="A2095" t="s">
        <v>3068</v>
      </c>
      <c r="B2095" s="3">
        <v>43920</v>
      </c>
      <c r="C2095" t="s">
        <v>965</v>
      </c>
      <c r="D2095" s="2" t="s">
        <v>962</v>
      </c>
      <c r="E2095">
        <v>25</v>
      </c>
      <c r="F2095">
        <v>96</v>
      </c>
      <c r="G2095">
        <v>41</v>
      </c>
      <c r="H2095">
        <v>1</v>
      </c>
      <c r="I2095" s="2">
        <v>371.58153069019318</v>
      </c>
      <c r="J2095" s="4">
        <v>265.41537906442369</v>
      </c>
      <c r="K2095" s="11">
        <f>Table__Master[[#This Row],[unit price]]*Table__Master[[#This Row],[Order qty]]</f>
        <v>371.58153069019318</v>
      </c>
      <c r="L2095" s="11">
        <f>Table__Master[[#This Row],[Revenue]]-(Table__Master[[#This Row],[unit cost]]*Table__Master[[#This Row],[Order qty]])</f>
        <v>106.16615162576949</v>
      </c>
    </row>
    <row r="2096" spans="1:12" x14ac:dyDescent="0.25">
      <c r="A2096" t="s">
        <v>3069</v>
      </c>
      <c r="B2096" s="3">
        <v>43916</v>
      </c>
      <c r="C2096" t="s">
        <v>964</v>
      </c>
      <c r="D2096" s="2" t="s">
        <v>962</v>
      </c>
      <c r="E2096">
        <v>16</v>
      </c>
      <c r="F2096">
        <v>323</v>
      </c>
      <c r="G2096">
        <v>28</v>
      </c>
      <c r="H2096">
        <v>9</v>
      </c>
      <c r="I2096" s="2">
        <v>214.79049736261368</v>
      </c>
      <c r="J2096" s="4">
        <v>153.42178383043836</v>
      </c>
      <c r="K2096" s="11">
        <f>Table__Master[[#This Row],[unit price]]*Table__Master[[#This Row],[Order qty]]</f>
        <v>1933.1144762635231</v>
      </c>
      <c r="L2096" s="11">
        <f>Table__Master[[#This Row],[Revenue]]-(Table__Master[[#This Row],[unit cost]]*Table__Master[[#This Row],[Order qty]])</f>
        <v>552.31842178957777</v>
      </c>
    </row>
    <row r="2097" spans="1:12" x14ac:dyDescent="0.25">
      <c r="A2097" t="s">
        <v>3070</v>
      </c>
      <c r="B2097" s="3">
        <v>43959</v>
      </c>
      <c r="C2097" t="s">
        <v>965</v>
      </c>
      <c r="D2097" s="2" t="s">
        <v>962</v>
      </c>
      <c r="E2097">
        <v>18</v>
      </c>
      <c r="F2097">
        <v>353</v>
      </c>
      <c r="G2097">
        <v>12</v>
      </c>
      <c r="H2097">
        <v>1</v>
      </c>
      <c r="I2097" s="2">
        <v>556.33589959144592</v>
      </c>
      <c r="J2097" s="4">
        <v>397.38278542246138</v>
      </c>
      <c r="K2097" s="11">
        <f>Table__Master[[#This Row],[unit price]]*Table__Master[[#This Row],[Order qty]]</f>
        <v>556.33589959144592</v>
      </c>
      <c r="L2097" s="11">
        <f>Table__Master[[#This Row],[Revenue]]-(Table__Master[[#This Row],[unit cost]]*Table__Master[[#This Row],[Order qty]])</f>
        <v>158.95311416898454</v>
      </c>
    </row>
    <row r="2098" spans="1:12" x14ac:dyDescent="0.25">
      <c r="A2098" t="s">
        <v>3071</v>
      </c>
      <c r="B2098" s="3">
        <v>43842</v>
      </c>
      <c r="C2098" t="s">
        <v>964</v>
      </c>
      <c r="D2098" s="2" t="s">
        <v>962</v>
      </c>
      <c r="E2098">
        <v>24</v>
      </c>
      <c r="F2098">
        <v>215</v>
      </c>
      <c r="G2098">
        <v>27</v>
      </c>
      <c r="H2098">
        <v>3</v>
      </c>
      <c r="I2098" s="2">
        <v>262.62028616666794</v>
      </c>
      <c r="J2098" s="4">
        <v>187.58591869047711</v>
      </c>
      <c r="K2098" s="11">
        <f>Table__Master[[#This Row],[unit price]]*Table__Master[[#This Row],[Order qty]]</f>
        <v>787.86085850000381</v>
      </c>
      <c r="L2098" s="11">
        <f>Table__Master[[#This Row],[Revenue]]-(Table__Master[[#This Row],[unit cost]]*Table__Master[[#This Row],[Order qty]])</f>
        <v>225.10310242857247</v>
      </c>
    </row>
    <row r="2099" spans="1:12" x14ac:dyDescent="0.25">
      <c r="A2099" t="s">
        <v>3072</v>
      </c>
      <c r="B2099" s="3">
        <v>43846</v>
      </c>
      <c r="C2099" t="s">
        <v>963</v>
      </c>
      <c r="D2099" s="2" t="s">
        <v>962</v>
      </c>
      <c r="E2099">
        <v>20</v>
      </c>
      <c r="F2099">
        <v>13</v>
      </c>
      <c r="G2099">
        <v>34</v>
      </c>
      <c r="H2099">
        <v>6</v>
      </c>
      <c r="I2099" s="2">
        <v>422.69284665584564</v>
      </c>
      <c r="J2099" s="4">
        <v>301.92346189703261</v>
      </c>
      <c r="K2099" s="11">
        <f>Table__Master[[#This Row],[unit price]]*Table__Master[[#This Row],[Order qty]]</f>
        <v>2536.1570799350739</v>
      </c>
      <c r="L2099" s="11">
        <f>Table__Master[[#This Row],[Revenue]]-(Table__Master[[#This Row],[unit cost]]*Table__Master[[#This Row],[Order qty]])</f>
        <v>724.61630855287831</v>
      </c>
    </row>
    <row r="2100" spans="1:12" x14ac:dyDescent="0.25">
      <c r="A2100" t="s">
        <v>3073</v>
      </c>
      <c r="B2100" s="3">
        <v>43844</v>
      </c>
      <c r="C2100" t="s">
        <v>961</v>
      </c>
      <c r="D2100" s="2" t="s">
        <v>962</v>
      </c>
      <c r="E2100">
        <v>22</v>
      </c>
      <c r="F2100">
        <v>337</v>
      </c>
      <c r="G2100">
        <v>3</v>
      </c>
      <c r="H2100">
        <v>9</v>
      </c>
      <c r="I2100" s="2">
        <v>195.63550454378128</v>
      </c>
      <c r="J2100" s="4">
        <v>139.73964610270093</v>
      </c>
      <c r="K2100" s="11">
        <f>Table__Master[[#This Row],[unit price]]*Table__Master[[#This Row],[Order qty]]</f>
        <v>1760.7195408940315</v>
      </c>
      <c r="L2100" s="11">
        <f>Table__Master[[#This Row],[Revenue]]-(Table__Master[[#This Row],[unit cost]]*Table__Master[[#This Row],[Order qty]])</f>
        <v>503.06272596972303</v>
      </c>
    </row>
    <row r="2101" spans="1:12" x14ac:dyDescent="0.25">
      <c r="A2101" t="s">
        <v>3074</v>
      </c>
      <c r="B2101" s="3">
        <v>43888</v>
      </c>
      <c r="C2101" t="s">
        <v>964</v>
      </c>
      <c r="D2101" s="2" t="s">
        <v>962</v>
      </c>
      <c r="E2101">
        <v>4</v>
      </c>
      <c r="F2101">
        <v>5</v>
      </c>
      <c r="G2101">
        <v>2</v>
      </c>
      <c r="H2101">
        <v>3</v>
      </c>
      <c r="I2101" s="2">
        <v>336.51401281356812</v>
      </c>
      <c r="J2101" s="4">
        <v>240.36715200969152</v>
      </c>
      <c r="K2101" s="11">
        <f>Table__Master[[#This Row],[unit price]]*Table__Master[[#This Row],[Order qty]]</f>
        <v>1009.5420384407043</v>
      </c>
      <c r="L2101" s="11">
        <f>Table__Master[[#This Row],[Revenue]]-(Table__Master[[#This Row],[unit cost]]*Table__Master[[#This Row],[Order qty]])</f>
        <v>288.44058241162975</v>
      </c>
    </row>
    <row r="2102" spans="1:12" x14ac:dyDescent="0.25">
      <c r="A2102" t="s">
        <v>3075</v>
      </c>
      <c r="B2102" s="3">
        <v>43894</v>
      </c>
      <c r="C2102" t="s">
        <v>963</v>
      </c>
      <c r="D2102" s="2" t="s">
        <v>962</v>
      </c>
      <c r="E2102">
        <v>10</v>
      </c>
      <c r="F2102">
        <v>69</v>
      </c>
      <c r="G2102">
        <v>39</v>
      </c>
      <c r="H2102">
        <v>2</v>
      </c>
      <c r="I2102" s="2">
        <v>376.19654220342636</v>
      </c>
      <c r="J2102" s="4">
        <v>268.71181585959027</v>
      </c>
      <c r="K2102" s="11">
        <f>Table__Master[[#This Row],[unit price]]*Table__Master[[#This Row],[Order qty]]</f>
        <v>752.39308440685272</v>
      </c>
      <c r="L2102" s="11">
        <f>Table__Master[[#This Row],[Revenue]]-(Table__Master[[#This Row],[unit cost]]*Table__Master[[#This Row],[Order qty]])</f>
        <v>214.96945268767217</v>
      </c>
    </row>
    <row r="2103" spans="1:12" x14ac:dyDescent="0.25">
      <c r="A2103" t="s">
        <v>3076</v>
      </c>
      <c r="B2103" s="3">
        <v>43905</v>
      </c>
      <c r="C2103" t="s">
        <v>961</v>
      </c>
      <c r="D2103" s="2" t="s">
        <v>962</v>
      </c>
      <c r="E2103">
        <v>2</v>
      </c>
      <c r="F2103">
        <v>80</v>
      </c>
      <c r="G2103">
        <v>10</v>
      </c>
      <c r="H2103">
        <v>4</v>
      </c>
      <c r="I2103" s="2">
        <v>341.88229143619537</v>
      </c>
      <c r="J2103" s="4">
        <v>244.20163674013958</v>
      </c>
      <c r="K2103" s="11">
        <f>Table__Master[[#This Row],[unit price]]*Table__Master[[#This Row],[Order qty]]</f>
        <v>1367.5291657447815</v>
      </c>
      <c r="L2103" s="11">
        <f>Table__Master[[#This Row],[Revenue]]-(Table__Master[[#This Row],[unit cost]]*Table__Master[[#This Row],[Order qty]])</f>
        <v>390.72261878422319</v>
      </c>
    </row>
    <row r="2104" spans="1:12" x14ac:dyDescent="0.25">
      <c r="A2104" t="s">
        <v>3077</v>
      </c>
      <c r="B2104" s="3">
        <v>43965</v>
      </c>
      <c r="C2104" t="s">
        <v>961</v>
      </c>
      <c r="D2104" s="2" t="s">
        <v>962</v>
      </c>
      <c r="E2104">
        <v>26</v>
      </c>
      <c r="F2104">
        <v>241</v>
      </c>
      <c r="G2104">
        <v>2</v>
      </c>
      <c r="H2104">
        <v>3</v>
      </c>
      <c r="I2104" s="2">
        <v>284.56253153085709</v>
      </c>
      <c r="J2104" s="4">
        <v>203.25895109346936</v>
      </c>
      <c r="K2104" s="11">
        <f>Table__Master[[#This Row],[unit price]]*Table__Master[[#This Row],[Order qty]]</f>
        <v>853.68759459257126</v>
      </c>
      <c r="L2104" s="11">
        <f>Table__Master[[#This Row],[Revenue]]-(Table__Master[[#This Row],[unit cost]]*Table__Master[[#This Row],[Order qty]])</f>
        <v>243.91074131216317</v>
      </c>
    </row>
    <row r="2105" spans="1:12" x14ac:dyDescent="0.25">
      <c r="A2105" t="s">
        <v>3078</v>
      </c>
      <c r="B2105" s="3">
        <v>43878</v>
      </c>
      <c r="C2105" t="s">
        <v>961</v>
      </c>
      <c r="D2105" s="2" t="s">
        <v>962</v>
      </c>
      <c r="E2105">
        <v>12</v>
      </c>
      <c r="F2105">
        <v>67</v>
      </c>
      <c r="G2105">
        <v>2</v>
      </c>
      <c r="H2105">
        <v>6</v>
      </c>
      <c r="I2105" s="2">
        <v>154.4968478679657</v>
      </c>
      <c r="J2105" s="4">
        <v>110.35489133426123</v>
      </c>
      <c r="K2105" s="11">
        <f>Table__Master[[#This Row],[unit price]]*Table__Master[[#This Row],[Order qty]]</f>
        <v>926.98108720779419</v>
      </c>
      <c r="L2105" s="11">
        <f>Table__Master[[#This Row],[Revenue]]-(Table__Master[[#This Row],[unit cost]]*Table__Master[[#This Row],[Order qty]])</f>
        <v>264.85173920222678</v>
      </c>
    </row>
    <row r="2106" spans="1:12" x14ac:dyDescent="0.25">
      <c r="A2106" t="s">
        <v>3079</v>
      </c>
      <c r="B2106" s="3">
        <v>43968</v>
      </c>
      <c r="C2106" t="s">
        <v>965</v>
      </c>
      <c r="D2106" s="2" t="s">
        <v>962</v>
      </c>
      <c r="E2106">
        <v>3</v>
      </c>
      <c r="F2106">
        <v>282</v>
      </c>
      <c r="G2106">
        <v>15</v>
      </c>
      <c r="H2106">
        <v>2</v>
      </c>
      <c r="I2106" s="2">
        <v>292.20628899335861</v>
      </c>
      <c r="J2106" s="4">
        <v>208.71877785239903</v>
      </c>
      <c r="K2106" s="11">
        <f>Table__Master[[#This Row],[unit price]]*Table__Master[[#This Row],[Order qty]]</f>
        <v>584.41257798671722</v>
      </c>
      <c r="L2106" s="11">
        <f>Table__Master[[#This Row],[Revenue]]-(Table__Master[[#This Row],[unit cost]]*Table__Master[[#This Row],[Order qty]])</f>
        <v>166.97502228191917</v>
      </c>
    </row>
    <row r="2107" spans="1:12" x14ac:dyDescent="0.25">
      <c r="A2107" t="s">
        <v>3080</v>
      </c>
      <c r="B2107" s="3">
        <v>43903</v>
      </c>
      <c r="C2107" t="s">
        <v>965</v>
      </c>
      <c r="D2107" s="2" t="s">
        <v>962</v>
      </c>
      <c r="E2107">
        <v>2</v>
      </c>
      <c r="F2107">
        <v>172</v>
      </c>
      <c r="G2107">
        <v>23</v>
      </c>
      <c r="H2107">
        <v>9</v>
      </c>
      <c r="I2107" s="2">
        <v>605.22829520702362</v>
      </c>
      <c r="J2107" s="4">
        <v>432.30592514787406</v>
      </c>
      <c r="K2107" s="11">
        <f>Table__Master[[#This Row],[unit price]]*Table__Master[[#This Row],[Order qty]]</f>
        <v>5447.0546568632126</v>
      </c>
      <c r="L2107" s="11">
        <f>Table__Master[[#This Row],[Revenue]]-(Table__Master[[#This Row],[unit cost]]*Table__Master[[#This Row],[Order qty]])</f>
        <v>1556.3013305323461</v>
      </c>
    </row>
    <row r="2108" spans="1:12" x14ac:dyDescent="0.25">
      <c r="A2108" t="s">
        <v>3081</v>
      </c>
      <c r="B2108" s="3">
        <v>43967</v>
      </c>
      <c r="C2108" t="s">
        <v>963</v>
      </c>
      <c r="D2108" s="2" t="s">
        <v>962</v>
      </c>
      <c r="E2108">
        <v>17</v>
      </c>
      <c r="F2108">
        <v>65</v>
      </c>
      <c r="G2108">
        <v>8</v>
      </c>
      <c r="H2108">
        <v>3</v>
      </c>
      <c r="I2108" s="2">
        <v>587.64878779649734</v>
      </c>
      <c r="J2108" s="4">
        <v>419.7491341403553</v>
      </c>
      <c r="K2108" s="11">
        <f>Table__Master[[#This Row],[unit price]]*Table__Master[[#This Row],[Order qty]]</f>
        <v>1762.946363389492</v>
      </c>
      <c r="L2108" s="11">
        <f>Table__Master[[#This Row],[Revenue]]-(Table__Master[[#This Row],[unit cost]]*Table__Master[[#This Row],[Order qty]])</f>
        <v>503.69896096842604</v>
      </c>
    </row>
    <row r="2109" spans="1:12" x14ac:dyDescent="0.25">
      <c r="A2109" t="s">
        <v>3082</v>
      </c>
      <c r="B2109" s="3">
        <v>43927</v>
      </c>
      <c r="C2109" t="s">
        <v>961</v>
      </c>
      <c r="D2109" s="2" t="s">
        <v>962</v>
      </c>
      <c r="E2109">
        <v>24</v>
      </c>
      <c r="F2109">
        <v>16</v>
      </c>
      <c r="G2109">
        <v>5</v>
      </c>
      <c r="H2109">
        <v>1</v>
      </c>
      <c r="I2109" s="2">
        <v>600.11527633666992</v>
      </c>
      <c r="J2109" s="4">
        <v>428.65376881190713</v>
      </c>
      <c r="K2109" s="11">
        <f>Table__Master[[#This Row],[unit price]]*Table__Master[[#This Row],[Order qty]]</f>
        <v>600.11527633666992</v>
      </c>
      <c r="L2109" s="11">
        <f>Table__Master[[#This Row],[Revenue]]-(Table__Master[[#This Row],[unit cost]]*Table__Master[[#This Row],[Order qty]])</f>
        <v>171.46150752476279</v>
      </c>
    </row>
    <row r="2110" spans="1:12" x14ac:dyDescent="0.25">
      <c r="A2110" t="s">
        <v>3083</v>
      </c>
      <c r="B2110" s="3">
        <v>43844</v>
      </c>
      <c r="C2110" t="s">
        <v>961</v>
      </c>
      <c r="D2110" s="2" t="s">
        <v>962</v>
      </c>
      <c r="E2110">
        <v>22</v>
      </c>
      <c r="F2110">
        <v>59</v>
      </c>
      <c r="G2110">
        <v>2</v>
      </c>
      <c r="H2110">
        <v>4</v>
      </c>
      <c r="I2110" s="2">
        <v>526.96941179037094</v>
      </c>
      <c r="J2110" s="4">
        <v>376.40672270740782</v>
      </c>
      <c r="K2110" s="11">
        <f>Table__Master[[#This Row],[unit price]]*Table__Master[[#This Row],[Order qty]]</f>
        <v>2107.8776471614838</v>
      </c>
      <c r="L2110" s="11">
        <f>Table__Master[[#This Row],[Revenue]]-(Table__Master[[#This Row],[unit cost]]*Table__Master[[#This Row],[Order qty]])</f>
        <v>602.25075633185247</v>
      </c>
    </row>
    <row r="2111" spans="1:12" x14ac:dyDescent="0.25">
      <c r="A2111" t="s">
        <v>3084</v>
      </c>
      <c r="B2111" s="3">
        <v>43930</v>
      </c>
      <c r="C2111" t="s">
        <v>963</v>
      </c>
      <c r="D2111" s="2" t="s">
        <v>962</v>
      </c>
      <c r="E2111">
        <v>25</v>
      </c>
      <c r="F2111">
        <v>219</v>
      </c>
      <c r="G2111">
        <v>44</v>
      </c>
      <c r="H2111">
        <v>3</v>
      </c>
      <c r="I2111" s="2">
        <v>321.33370220661163</v>
      </c>
      <c r="J2111" s="4">
        <v>229.52407300472262</v>
      </c>
      <c r="K2111" s="11">
        <f>Table__Master[[#This Row],[unit price]]*Table__Master[[#This Row],[Order qty]]</f>
        <v>964.0011066198349</v>
      </c>
      <c r="L2111" s="11">
        <f>Table__Master[[#This Row],[Revenue]]-(Table__Master[[#This Row],[unit cost]]*Table__Master[[#This Row],[Order qty]])</f>
        <v>275.428887605667</v>
      </c>
    </row>
    <row r="2112" spans="1:12" x14ac:dyDescent="0.25">
      <c r="A2112" t="s">
        <v>3085</v>
      </c>
      <c r="B2112" s="3">
        <v>43887</v>
      </c>
      <c r="C2112" t="s">
        <v>963</v>
      </c>
      <c r="D2112" s="2" t="s">
        <v>962</v>
      </c>
      <c r="E2112">
        <v>6</v>
      </c>
      <c r="F2112">
        <v>44</v>
      </c>
      <c r="G2112">
        <v>14</v>
      </c>
      <c r="H2112">
        <v>9</v>
      </c>
      <c r="I2112" s="2">
        <v>303.39824062585831</v>
      </c>
      <c r="J2112" s="4">
        <v>216.71302901847022</v>
      </c>
      <c r="K2112" s="11">
        <f>Table__Master[[#This Row],[unit price]]*Table__Master[[#This Row],[Order qty]]</f>
        <v>2730.5841656327248</v>
      </c>
      <c r="L2112" s="11">
        <f>Table__Master[[#This Row],[Revenue]]-(Table__Master[[#This Row],[unit cost]]*Table__Master[[#This Row],[Order qty]])</f>
        <v>780.16690446649272</v>
      </c>
    </row>
    <row r="2113" spans="1:12" x14ac:dyDescent="0.25">
      <c r="A2113" t="s">
        <v>3086</v>
      </c>
      <c r="B2113" s="3">
        <v>43894</v>
      </c>
      <c r="C2113" t="s">
        <v>963</v>
      </c>
      <c r="D2113" s="2" t="s">
        <v>962</v>
      </c>
      <c r="E2113">
        <v>26</v>
      </c>
      <c r="F2113">
        <v>178</v>
      </c>
      <c r="G2113">
        <v>25</v>
      </c>
      <c r="H2113">
        <v>6</v>
      </c>
      <c r="I2113" s="2">
        <v>476.91989636421204</v>
      </c>
      <c r="J2113" s="4">
        <v>340.65706883158003</v>
      </c>
      <c r="K2113" s="11">
        <f>Table__Master[[#This Row],[unit price]]*Table__Master[[#This Row],[Order qty]]</f>
        <v>2861.5193781852722</v>
      </c>
      <c r="L2113" s="11">
        <f>Table__Master[[#This Row],[Revenue]]-(Table__Master[[#This Row],[unit cost]]*Table__Master[[#This Row],[Order qty]])</f>
        <v>817.57696519579213</v>
      </c>
    </row>
    <row r="2114" spans="1:12" x14ac:dyDescent="0.25">
      <c r="A2114" t="s">
        <v>3087</v>
      </c>
      <c r="B2114" s="3">
        <v>43888</v>
      </c>
      <c r="C2114" t="s">
        <v>961</v>
      </c>
      <c r="D2114" s="2" t="s">
        <v>962</v>
      </c>
      <c r="E2114">
        <v>18</v>
      </c>
      <c r="F2114">
        <v>101</v>
      </c>
      <c r="G2114">
        <v>30</v>
      </c>
      <c r="H2114">
        <v>2</v>
      </c>
      <c r="I2114" s="2">
        <v>442.6466161608696</v>
      </c>
      <c r="J2114" s="4">
        <v>316.17615440062116</v>
      </c>
      <c r="K2114" s="11">
        <f>Table__Master[[#This Row],[unit price]]*Table__Master[[#This Row],[Order qty]]</f>
        <v>885.2932323217392</v>
      </c>
      <c r="L2114" s="11">
        <f>Table__Master[[#This Row],[Revenue]]-(Table__Master[[#This Row],[unit cost]]*Table__Master[[#This Row],[Order qty]])</f>
        <v>252.94092352049688</v>
      </c>
    </row>
    <row r="2115" spans="1:12" x14ac:dyDescent="0.25">
      <c r="A2115" t="s">
        <v>3088</v>
      </c>
      <c r="B2115" s="3">
        <v>43856</v>
      </c>
      <c r="C2115" t="s">
        <v>963</v>
      </c>
      <c r="D2115" s="2" t="s">
        <v>962</v>
      </c>
      <c r="E2115">
        <v>15</v>
      </c>
      <c r="F2115">
        <v>71</v>
      </c>
      <c r="G2115">
        <v>42</v>
      </c>
      <c r="H2115">
        <v>5</v>
      </c>
      <c r="I2115" s="2">
        <v>558.27889573574066</v>
      </c>
      <c r="J2115" s="4">
        <v>398.77063981124337</v>
      </c>
      <c r="K2115" s="11">
        <f>Table__Master[[#This Row],[unit price]]*Table__Master[[#This Row],[Order qty]]</f>
        <v>2791.3944786787033</v>
      </c>
      <c r="L2115" s="11">
        <f>Table__Master[[#This Row],[Revenue]]-(Table__Master[[#This Row],[unit cost]]*Table__Master[[#This Row],[Order qty]])</f>
        <v>797.5412796224864</v>
      </c>
    </row>
    <row r="2116" spans="1:12" x14ac:dyDescent="0.25">
      <c r="A2116" t="s">
        <v>3089</v>
      </c>
      <c r="B2116" s="3">
        <v>43976</v>
      </c>
      <c r="C2116" t="s">
        <v>964</v>
      </c>
      <c r="D2116" s="2" t="s">
        <v>962</v>
      </c>
      <c r="E2116">
        <v>4</v>
      </c>
      <c r="F2116">
        <v>283</v>
      </c>
      <c r="G2116">
        <v>25</v>
      </c>
      <c r="H2116">
        <v>1</v>
      </c>
      <c r="I2116" s="2">
        <v>266.88224011659622</v>
      </c>
      <c r="J2116" s="4">
        <v>190.63017151185446</v>
      </c>
      <c r="K2116" s="11">
        <f>Table__Master[[#This Row],[unit price]]*Table__Master[[#This Row],[Order qty]]</f>
        <v>266.88224011659622</v>
      </c>
      <c r="L2116" s="11">
        <f>Table__Master[[#This Row],[Revenue]]-(Table__Master[[#This Row],[unit cost]]*Table__Master[[#This Row],[Order qty]])</f>
        <v>76.252068604741766</v>
      </c>
    </row>
    <row r="2117" spans="1:12" x14ac:dyDescent="0.25">
      <c r="A2117" t="s">
        <v>3090</v>
      </c>
      <c r="B2117" s="3">
        <v>43911</v>
      </c>
      <c r="C2117" t="s">
        <v>965</v>
      </c>
      <c r="D2117" s="2" t="s">
        <v>962</v>
      </c>
      <c r="E2117">
        <v>2</v>
      </c>
      <c r="F2117">
        <v>171</v>
      </c>
      <c r="G2117">
        <v>38</v>
      </c>
      <c r="H2117">
        <v>1</v>
      </c>
      <c r="I2117" s="2">
        <v>191.75915765762329</v>
      </c>
      <c r="J2117" s="4">
        <v>136.97082689830236</v>
      </c>
      <c r="K2117" s="11">
        <f>Table__Master[[#This Row],[unit price]]*Table__Master[[#This Row],[Order qty]]</f>
        <v>191.75915765762329</v>
      </c>
      <c r="L2117" s="11">
        <f>Table__Master[[#This Row],[Revenue]]-(Table__Master[[#This Row],[unit cost]]*Table__Master[[#This Row],[Order qty]])</f>
        <v>54.788330759320928</v>
      </c>
    </row>
    <row r="2118" spans="1:12" x14ac:dyDescent="0.25">
      <c r="A2118" t="s">
        <v>3091</v>
      </c>
      <c r="B2118" s="3">
        <v>43934</v>
      </c>
      <c r="C2118" t="s">
        <v>961</v>
      </c>
      <c r="D2118" s="2" t="s">
        <v>962</v>
      </c>
      <c r="E2118">
        <v>25</v>
      </c>
      <c r="F2118">
        <v>289</v>
      </c>
      <c r="G2118">
        <v>7</v>
      </c>
      <c r="H2118">
        <v>10</v>
      </c>
      <c r="I2118" s="2">
        <v>603.50505298376083</v>
      </c>
      <c r="J2118" s="4">
        <v>431.07503784554348</v>
      </c>
      <c r="K2118" s="11">
        <f>Table__Master[[#This Row],[unit price]]*Table__Master[[#This Row],[Order qty]]</f>
        <v>6035.0505298376083</v>
      </c>
      <c r="L2118" s="11">
        <f>Table__Master[[#This Row],[Revenue]]-(Table__Master[[#This Row],[unit cost]]*Table__Master[[#This Row],[Order qty]])</f>
        <v>1724.3001513821737</v>
      </c>
    </row>
    <row r="2119" spans="1:12" x14ac:dyDescent="0.25">
      <c r="A2119" t="s">
        <v>3092</v>
      </c>
      <c r="B2119" s="3">
        <v>43920</v>
      </c>
      <c r="C2119" t="s">
        <v>961</v>
      </c>
      <c r="D2119" s="2" t="s">
        <v>962</v>
      </c>
      <c r="E2119">
        <v>9</v>
      </c>
      <c r="F2119">
        <v>194</v>
      </c>
      <c r="G2119">
        <v>22</v>
      </c>
      <c r="H2119">
        <v>5</v>
      </c>
      <c r="I2119" s="2">
        <v>280.82492315769196</v>
      </c>
      <c r="J2119" s="4">
        <v>200.58923082692283</v>
      </c>
      <c r="K2119" s="11">
        <f>Table__Master[[#This Row],[unit price]]*Table__Master[[#This Row],[Order qty]]</f>
        <v>1404.1246157884598</v>
      </c>
      <c r="L2119" s="11">
        <f>Table__Master[[#This Row],[Revenue]]-(Table__Master[[#This Row],[unit cost]]*Table__Master[[#This Row],[Order qty]])</f>
        <v>401.1784616538456</v>
      </c>
    </row>
    <row r="2120" spans="1:12" x14ac:dyDescent="0.25">
      <c r="A2120" t="s">
        <v>3093</v>
      </c>
      <c r="B2120" s="3">
        <v>43833</v>
      </c>
      <c r="C2120" t="s">
        <v>963</v>
      </c>
      <c r="D2120" s="2" t="s">
        <v>962</v>
      </c>
      <c r="E2120">
        <v>7</v>
      </c>
      <c r="F2120">
        <v>140</v>
      </c>
      <c r="G2120">
        <v>26</v>
      </c>
      <c r="H2120">
        <v>9</v>
      </c>
      <c r="I2120" s="2">
        <v>609.13014417886734</v>
      </c>
      <c r="J2120" s="4">
        <v>435.09296012776241</v>
      </c>
      <c r="K2120" s="11">
        <f>Table__Master[[#This Row],[unit price]]*Table__Master[[#This Row],[Order qty]]</f>
        <v>5482.1712976098061</v>
      </c>
      <c r="L2120" s="11">
        <f>Table__Master[[#This Row],[Revenue]]-(Table__Master[[#This Row],[unit cost]]*Table__Master[[#This Row],[Order qty]])</f>
        <v>1566.3346564599442</v>
      </c>
    </row>
    <row r="2121" spans="1:12" x14ac:dyDescent="0.25">
      <c r="A2121" t="s">
        <v>3094</v>
      </c>
      <c r="B2121" s="3">
        <v>43938</v>
      </c>
      <c r="C2121" t="s">
        <v>965</v>
      </c>
      <c r="D2121" s="2" t="s">
        <v>962</v>
      </c>
      <c r="E2121">
        <v>15</v>
      </c>
      <c r="F2121">
        <v>14</v>
      </c>
      <c r="G2121">
        <v>31</v>
      </c>
      <c r="H2121">
        <v>10</v>
      </c>
      <c r="I2121" s="2">
        <v>259.60748648643494</v>
      </c>
      <c r="J2121" s="4">
        <v>185.43391891888211</v>
      </c>
      <c r="K2121" s="11">
        <f>Table__Master[[#This Row],[unit price]]*Table__Master[[#This Row],[Order qty]]</f>
        <v>2596.0748648643494</v>
      </c>
      <c r="L2121" s="11">
        <f>Table__Master[[#This Row],[Revenue]]-(Table__Master[[#This Row],[unit cost]]*Table__Master[[#This Row],[Order qty]])</f>
        <v>741.73567567552823</v>
      </c>
    </row>
    <row r="2122" spans="1:12" x14ac:dyDescent="0.25">
      <c r="A2122" t="s">
        <v>3095</v>
      </c>
      <c r="B2122" s="3">
        <v>43889</v>
      </c>
      <c r="C2122" t="s">
        <v>965</v>
      </c>
      <c r="D2122" s="2" t="s">
        <v>962</v>
      </c>
      <c r="E2122">
        <v>1</v>
      </c>
      <c r="F2122">
        <v>41</v>
      </c>
      <c r="G2122">
        <v>2</v>
      </c>
      <c r="H2122">
        <v>2</v>
      </c>
      <c r="I2122" s="2">
        <v>247.4339434504509</v>
      </c>
      <c r="J2122" s="4">
        <v>176.73853103603636</v>
      </c>
      <c r="K2122" s="11">
        <f>Table__Master[[#This Row],[unit price]]*Table__Master[[#This Row],[Order qty]]</f>
        <v>494.86788690090179</v>
      </c>
      <c r="L2122" s="11">
        <f>Table__Master[[#This Row],[Revenue]]-(Table__Master[[#This Row],[unit cost]]*Table__Master[[#This Row],[Order qty]])</f>
        <v>141.39082482882907</v>
      </c>
    </row>
    <row r="2123" spans="1:12" x14ac:dyDescent="0.25">
      <c r="A2123" t="s">
        <v>3096</v>
      </c>
      <c r="B2123" s="3">
        <v>43836</v>
      </c>
      <c r="C2123" t="s">
        <v>965</v>
      </c>
      <c r="D2123" s="2" t="s">
        <v>962</v>
      </c>
      <c r="E2123">
        <v>10</v>
      </c>
      <c r="F2123">
        <v>253</v>
      </c>
      <c r="G2123">
        <v>35</v>
      </c>
      <c r="H2123">
        <v>4</v>
      </c>
      <c r="I2123" s="2">
        <v>428.86662089824677</v>
      </c>
      <c r="J2123" s="4">
        <v>306.33330064160486</v>
      </c>
      <c r="K2123" s="11">
        <f>Table__Master[[#This Row],[unit price]]*Table__Master[[#This Row],[Order qty]]</f>
        <v>1715.4664835929871</v>
      </c>
      <c r="L2123" s="11">
        <f>Table__Master[[#This Row],[Revenue]]-(Table__Master[[#This Row],[unit cost]]*Table__Master[[#This Row],[Order qty]])</f>
        <v>490.1332810265676</v>
      </c>
    </row>
    <row r="2124" spans="1:12" x14ac:dyDescent="0.25">
      <c r="A2124" t="s">
        <v>3097</v>
      </c>
      <c r="B2124" s="3">
        <v>43861</v>
      </c>
      <c r="C2124" t="s">
        <v>965</v>
      </c>
      <c r="D2124" s="2" t="s">
        <v>962</v>
      </c>
      <c r="E2124">
        <v>8</v>
      </c>
      <c r="F2124">
        <v>277</v>
      </c>
      <c r="G2124">
        <v>12</v>
      </c>
      <c r="H2124">
        <v>5</v>
      </c>
      <c r="I2124" s="2">
        <v>545.76994353532791</v>
      </c>
      <c r="J2124" s="4">
        <v>389.83567395380567</v>
      </c>
      <c r="K2124" s="11">
        <f>Table__Master[[#This Row],[unit price]]*Table__Master[[#This Row],[Order qty]]</f>
        <v>2728.8497176766396</v>
      </c>
      <c r="L2124" s="11">
        <f>Table__Master[[#This Row],[Revenue]]-(Table__Master[[#This Row],[unit cost]]*Table__Master[[#This Row],[Order qty]])</f>
        <v>779.67134790761111</v>
      </c>
    </row>
    <row r="2125" spans="1:12" x14ac:dyDescent="0.25">
      <c r="A2125" t="s">
        <v>3098</v>
      </c>
      <c r="B2125" s="3">
        <v>43947</v>
      </c>
      <c r="C2125" t="s">
        <v>964</v>
      </c>
      <c r="D2125" s="2" t="s">
        <v>962</v>
      </c>
      <c r="E2125">
        <v>4</v>
      </c>
      <c r="F2125">
        <v>224</v>
      </c>
      <c r="G2125">
        <v>13</v>
      </c>
      <c r="H2125">
        <v>2</v>
      </c>
      <c r="I2125" s="2">
        <v>434.64341068267822</v>
      </c>
      <c r="J2125" s="4">
        <v>310.4595790590559</v>
      </c>
      <c r="K2125" s="11">
        <f>Table__Master[[#This Row],[unit price]]*Table__Master[[#This Row],[Order qty]]</f>
        <v>869.28682136535645</v>
      </c>
      <c r="L2125" s="11">
        <f>Table__Master[[#This Row],[Revenue]]-(Table__Master[[#This Row],[unit cost]]*Table__Master[[#This Row],[Order qty]])</f>
        <v>248.36766324724465</v>
      </c>
    </row>
    <row r="2126" spans="1:12" x14ac:dyDescent="0.25">
      <c r="A2126" t="s">
        <v>3099</v>
      </c>
      <c r="B2126" s="3">
        <v>43917</v>
      </c>
      <c r="C2126" t="s">
        <v>963</v>
      </c>
      <c r="D2126" s="2" t="s">
        <v>962</v>
      </c>
      <c r="E2126">
        <v>18</v>
      </c>
      <c r="F2126">
        <v>215</v>
      </c>
      <c r="G2126">
        <v>11</v>
      </c>
      <c r="H2126">
        <v>6</v>
      </c>
      <c r="I2126" s="2">
        <v>393.71020406484604</v>
      </c>
      <c r="J2126" s="4">
        <v>281.2215743320329</v>
      </c>
      <c r="K2126" s="11">
        <f>Table__Master[[#This Row],[unit price]]*Table__Master[[#This Row],[Order qty]]</f>
        <v>2362.2612243890762</v>
      </c>
      <c r="L2126" s="11">
        <f>Table__Master[[#This Row],[Revenue]]-(Table__Master[[#This Row],[unit cost]]*Table__Master[[#This Row],[Order qty]])</f>
        <v>674.93177839687883</v>
      </c>
    </row>
    <row r="2127" spans="1:12" x14ac:dyDescent="0.25">
      <c r="A2127" t="s">
        <v>3100</v>
      </c>
      <c r="B2127" s="3">
        <v>43924</v>
      </c>
      <c r="C2127" t="s">
        <v>965</v>
      </c>
      <c r="D2127" s="2" t="s">
        <v>962</v>
      </c>
      <c r="E2127">
        <v>24</v>
      </c>
      <c r="F2127">
        <v>356</v>
      </c>
      <c r="G2127">
        <v>5</v>
      </c>
      <c r="H2127">
        <v>6</v>
      </c>
      <c r="I2127" s="2">
        <v>606.13573944568634</v>
      </c>
      <c r="J2127" s="4">
        <v>432.9540996040617</v>
      </c>
      <c r="K2127" s="11">
        <f>Table__Master[[#This Row],[unit price]]*Table__Master[[#This Row],[Order qty]]</f>
        <v>3636.814436674118</v>
      </c>
      <c r="L2127" s="11">
        <f>Table__Master[[#This Row],[Revenue]]-(Table__Master[[#This Row],[unit cost]]*Table__Master[[#This Row],[Order qty]])</f>
        <v>1039.0898390497478</v>
      </c>
    </row>
    <row r="2128" spans="1:12" x14ac:dyDescent="0.25">
      <c r="A2128" t="s">
        <v>3101</v>
      </c>
      <c r="B2128" s="3">
        <v>43878</v>
      </c>
      <c r="C2128" t="s">
        <v>964</v>
      </c>
      <c r="D2128" s="2" t="s">
        <v>962</v>
      </c>
      <c r="E2128">
        <v>19</v>
      </c>
      <c r="F2128">
        <v>24</v>
      </c>
      <c r="G2128">
        <v>23</v>
      </c>
      <c r="H2128">
        <v>2</v>
      </c>
      <c r="I2128" s="2">
        <v>294.91888672113419</v>
      </c>
      <c r="J2128" s="4">
        <v>210.65634765795301</v>
      </c>
      <c r="K2128" s="11">
        <f>Table__Master[[#This Row],[unit price]]*Table__Master[[#This Row],[Order qty]]</f>
        <v>589.83777344226837</v>
      </c>
      <c r="L2128" s="11">
        <f>Table__Master[[#This Row],[Revenue]]-(Table__Master[[#This Row],[unit cost]]*Table__Master[[#This Row],[Order qty]])</f>
        <v>168.52507812636236</v>
      </c>
    </row>
    <row r="2129" spans="1:12" x14ac:dyDescent="0.25">
      <c r="A2129" t="s">
        <v>3102</v>
      </c>
      <c r="B2129" s="3">
        <v>43856</v>
      </c>
      <c r="C2129" t="s">
        <v>961</v>
      </c>
      <c r="D2129" s="2" t="s">
        <v>962</v>
      </c>
      <c r="E2129">
        <v>2</v>
      </c>
      <c r="F2129">
        <v>168</v>
      </c>
      <c r="G2129">
        <v>41</v>
      </c>
      <c r="H2129">
        <v>9</v>
      </c>
      <c r="I2129" s="2">
        <v>469.5776846408844</v>
      </c>
      <c r="J2129" s="4">
        <v>335.41263188634605</v>
      </c>
      <c r="K2129" s="11">
        <f>Table__Master[[#This Row],[unit price]]*Table__Master[[#This Row],[Order qty]]</f>
        <v>4226.1991617679596</v>
      </c>
      <c r="L2129" s="11">
        <f>Table__Master[[#This Row],[Revenue]]-(Table__Master[[#This Row],[unit cost]]*Table__Master[[#This Row],[Order qty]])</f>
        <v>1207.4854747908453</v>
      </c>
    </row>
    <row r="2130" spans="1:12" x14ac:dyDescent="0.25">
      <c r="A2130" t="s">
        <v>3103</v>
      </c>
      <c r="B2130" s="3">
        <v>43898</v>
      </c>
      <c r="C2130" t="s">
        <v>965</v>
      </c>
      <c r="D2130" s="2" t="s">
        <v>962</v>
      </c>
      <c r="E2130">
        <v>8</v>
      </c>
      <c r="F2130">
        <v>341</v>
      </c>
      <c r="G2130">
        <v>36</v>
      </c>
      <c r="H2130">
        <v>2</v>
      </c>
      <c r="I2130" s="2">
        <v>563.01407164335251</v>
      </c>
      <c r="J2130" s="4">
        <v>402.1529083166804</v>
      </c>
      <c r="K2130" s="11">
        <f>Table__Master[[#This Row],[unit price]]*Table__Master[[#This Row],[Order qty]]</f>
        <v>1126.028143286705</v>
      </c>
      <c r="L2130" s="11">
        <f>Table__Master[[#This Row],[Revenue]]-(Table__Master[[#This Row],[unit cost]]*Table__Master[[#This Row],[Order qty]])</f>
        <v>321.72232665334423</v>
      </c>
    </row>
    <row r="2131" spans="1:12" x14ac:dyDescent="0.25">
      <c r="A2131" t="s">
        <v>3104</v>
      </c>
      <c r="B2131" s="3">
        <v>43832</v>
      </c>
      <c r="C2131" t="s">
        <v>963</v>
      </c>
      <c r="D2131" s="2" t="s">
        <v>962</v>
      </c>
      <c r="E2131">
        <v>22</v>
      </c>
      <c r="F2131">
        <v>189</v>
      </c>
      <c r="G2131">
        <v>43</v>
      </c>
      <c r="H2131">
        <v>8</v>
      </c>
      <c r="I2131" s="2">
        <v>403.15406835079193</v>
      </c>
      <c r="J2131" s="4">
        <v>287.9671916791371</v>
      </c>
      <c r="K2131" s="11">
        <f>Table__Master[[#This Row],[unit price]]*Table__Master[[#This Row],[Order qty]]</f>
        <v>3225.2325468063354</v>
      </c>
      <c r="L2131" s="11">
        <f>Table__Master[[#This Row],[Revenue]]-(Table__Master[[#This Row],[unit cost]]*Table__Master[[#This Row],[Order qty]])</f>
        <v>921.49501337323863</v>
      </c>
    </row>
    <row r="2132" spans="1:12" x14ac:dyDescent="0.25">
      <c r="A2132" t="s">
        <v>3105</v>
      </c>
      <c r="B2132" s="3">
        <v>43880</v>
      </c>
      <c r="C2132" t="s">
        <v>964</v>
      </c>
      <c r="D2132" s="2" t="s">
        <v>962</v>
      </c>
      <c r="E2132">
        <v>23</v>
      </c>
      <c r="F2132">
        <v>349</v>
      </c>
      <c r="G2132">
        <v>11</v>
      </c>
      <c r="H2132">
        <v>4</v>
      </c>
      <c r="I2132" s="2">
        <v>615.32410508394241</v>
      </c>
      <c r="J2132" s="4">
        <v>439.51721791710173</v>
      </c>
      <c r="K2132" s="11">
        <f>Table__Master[[#This Row],[unit price]]*Table__Master[[#This Row],[Order qty]]</f>
        <v>2461.2964203357697</v>
      </c>
      <c r="L2132" s="11">
        <f>Table__Master[[#This Row],[Revenue]]-(Table__Master[[#This Row],[unit cost]]*Table__Master[[#This Row],[Order qty]])</f>
        <v>703.22754866736273</v>
      </c>
    </row>
    <row r="2133" spans="1:12" x14ac:dyDescent="0.25">
      <c r="A2133" t="s">
        <v>3106</v>
      </c>
      <c r="B2133" s="3">
        <v>43945</v>
      </c>
      <c r="C2133" t="s">
        <v>965</v>
      </c>
      <c r="D2133" s="2" t="s">
        <v>962</v>
      </c>
      <c r="E2133">
        <v>8</v>
      </c>
      <c r="F2133">
        <v>185</v>
      </c>
      <c r="G2133">
        <v>19</v>
      </c>
      <c r="H2133">
        <v>10</v>
      </c>
      <c r="I2133" s="2">
        <v>499.23141431808472</v>
      </c>
      <c r="J2133" s="4">
        <v>356.59386737006054</v>
      </c>
      <c r="K2133" s="11">
        <f>Table__Master[[#This Row],[unit price]]*Table__Master[[#This Row],[Order qty]]</f>
        <v>4992.3141431808472</v>
      </c>
      <c r="L2133" s="11">
        <f>Table__Master[[#This Row],[Revenue]]-(Table__Master[[#This Row],[unit cost]]*Table__Master[[#This Row],[Order qty]])</f>
        <v>1426.3754694802419</v>
      </c>
    </row>
    <row r="2134" spans="1:12" x14ac:dyDescent="0.25">
      <c r="A2134" t="s">
        <v>3107</v>
      </c>
      <c r="B2134" s="3">
        <v>43838</v>
      </c>
      <c r="C2134" t="s">
        <v>964</v>
      </c>
      <c r="D2134" s="2" t="s">
        <v>962</v>
      </c>
      <c r="E2134">
        <v>23</v>
      </c>
      <c r="F2134">
        <v>350</v>
      </c>
      <c r="G2134">
        <v>13</v>
      </c>
      <c r="H2134">
        <v>7</v>
      </c>
      <c r="I2134" s="2">
        <v>632.69472831487656</v>
      </c>
      <c r="J2134" s="4">
        <v>451.9248059391976</v>
      </c>
      <c r="K2134" s="11">
        <f>Table__Master[[#This Row],[unit price]]*Table__Master[[#This Row],[Order qty]]</f>
        <v>4428.8630982041359</v>
      </c>
      <c r="L2134" s="11">
        <f>Table__Master[[#This Row],[Revenue]]-(Table__Master[[#This Row],[unit cost]]*Table__Master[[#This Row],[Order qty]])</f>
        <v>1265.3894566297527</v>
      </c>
    </row>
    <row r="2135" spans="1:12" x14ac:dyDescent="0.25">
      <c r="A2135" t="s">
        <v>3108</v>
      </c>
      <c r="B2135" s="3">
        <v>43892</v>
      </c>
      <c r="C2135" t="s">
        <v>961</v>
      </c>
      <c r="D2135" s="2" t="s">
        <v>962</v>
      </c>
      <c r="E2135">
        <v>17</v>
      </c>
      <c r="F2135">
        <v>76</v>
      </c>
      <c r="G2135">
        <v>20</v>
      </c>
      <c r="H2135">
        <v>6</v>
      </c>
      <c r="I2135" s="2">
        <v>344.43656122684479</v>
      </c>
      <c r="J2135" s="4">
        <v>246.026115162032</v>
      </c>
      <c r="K2135" s="11">
        <f>Table__Master[[#This Row],[unit price]]*Table__Master[[#This Row],[Order qty]]</f>
        <v>2066.6193673610687</v>
      </c>
      <c r="L2135" s="11">
        <f>Table__Master[[#This Row],[Revenue]]-(Table__Master[[#This Row],[unit cost]]*Table__Master[[#This Row],[Order qty]])</f>
        <v>590.46267638887684</v>
      </c>
    </row>
    <row r="2136" spans="1:12" x14ac:dyDescent="0.25">
      <c r="A2136" t="s">
        <v>3109</v>
      </c>
      <c r="B2136" s="3">
        <v>43949</v>
      </c>
      <c r="C2136" t="s">
        <v>963</v>
      </c>
      <c r="D2136" s="2" t="s">
        <v>962</v>
      </c>
      <c r="E2136">
        <v>6</v>
      </c>
      <c r="F2136">
        <v>301</v>
      </c>
      <c r="G2136">
        <v>38</v>
      </c>
      <c r="H2136">
        <v>4</v>
      </c>
      <c r="I2136" s="2">
        <v>465.75323778390884</v>
      </c>
      <c r="J2136" s="4">
        <v>332.68088413136348</v>
      </c>
      <c r="K2136" s="11">
        <f>Table__Master[[#This Row],[unit price]]*Table__Master[[#This Row],[Order qty]]</f>
        <v>1863.0129511356354</v>
      </c>
      <c r="L2136" s="11">
        <f>Table__Master[[#This Row],[Revenue]]-(Table__Master[[#This Row],[unit cost]]*Table__Master[[#This Row],[Order qty]])</f>
        <v>532.28941461018144</v>
      </c>
    </row>
    <row r="2137" spans="1:12" x14ac:dyDescent="0.25">
      <c r="A2137" t="s">
        <v>3110</v>
      </c>
      <c r="B2137" s="3">
        <v>43945</v>
      </c>
      <c r="C2137" t="s">
        <v>963</v>
      </c>
      <c r="D2137" s="2" t="s">
        <v>962</v>
      </c>
      <c r="E2137">
        <v>6</v>
      </c>
      <c r="F2137">
        <v>116</v>
      </c>
      <c r="G2137">
        <v>27</v>
      </c>
      <c r="H2137">
        <v>5</v>
      </c>
      <c r="I2137" s="2">
        <v>547.36418223381042</v>
      </c>
      <c r="J2137" s="4">
        <v>390.97441588129317</v>
      </c>
      <c r="K2137" s="11">
        <f>Table__Master[[#This Row],[unit price]]*Table__Master[[#This Row],[Order qty]]</f>
        <v>2736.8209111690521</v>
      </c>
      <c r="L2137" s="11">
        <f>Table__Master[[#This Row],[Revenue]]-(Table__Master[[#This Row],[unit cost]]*Table__Master[[#This Row],[Order qty]])</f>
        <v>781.94883176258622</v>
      </c>
    </row>
    <row r="2138" spans="1:12" x14ac:dyDescent="0.25">
      <c r="A2138" t="s">
        <v>3111</v>
      </c>
      <c r="B2138" s="3">
        <v>43864</v>
      </c>
      <c r="C2138" t="s">
        <v>964</v>
      </c>
      <c r="D2138" s="2" t="s">
        <v>962</v>
      </c>
      <c r="E2138">
        <v>18</v>
      </c>
      <c r="F2138">
        <v>188</v>
      </c>
      <c r="G2138">
        <v>7</v>
      </c>
      <c r="H2138">
        <v>10</v>
      </c>
      <c r="I2138" s="2">
        <v>312.28592652082443</v>
      </c>
      <c r="J2138" s="4">
        <v>223.06137608630317</v>
      </c>
      <c r="K2138" s="11">
        <f>Table__Master[[#This Row],[unit price]]*Table__Master[[#This Row],[Order qty]]</f>
        <v>3122.8592652082443</v>
      </c>
      <c r="L2138" s="11">
        <f>Table__Master[[#This Row],[Revenue]]-(Table__Master[[#This Row],[unit cost]]*Table__Master[[#This Row],[Order qty]])</f>
        <v>892.24550434521279</v>
      </c>
    </row>
    <row r="2139" spans="1:12" x14ac:dyDescent="0.25">
      <c r="A2139" t="s">
        <v>3112</v>
      </c>
      <c r="B2139" s="3">
        <v>43922</v>
      </c>
      <c r="C2139" t="s">
        <v>965</v>
      </c>
      <c r="D2139" s="2" t="s">
        <v>962</v>
      </c>
      <c r="E2139">
        <v>18</v>
      </c>
      <c r="F2139">
        <v>296</v>
      </c>
      <c r="G2139">
        <v>40</v>
      </c>
      <c r="H2139">
        <v>6</v>
      </c>
      <c r="I2139" s="2">
        <v>455.94446074962616</v>
      </c>
      <c r="J2139" s="4">
        <v>325.67461482116158</v>
      </c>
      <c r="K2139" s="11">
        <f>Table__Master[[#This Row],[unit price]]*Table__Master[[#This Row],[Order qty]]</f>
        <v>2735.666764497757</v>
      </c>
      <c r="L2139" s="11">
        <f>Table__Master[[#This Row],[Revenue]]-(Table__Master[[#This Row],[unit cost]]*Table__Master[[#This Row],[Order qty]])</f>
        <v>781.61907557078757</v>
      </c>
    </row>
    <row r="2140" spans="1:12" x14ac:dyDescent="0.25">
      <c r="A2140" t="s">
        <v>3113</v>
      </c>
      <c r="B2140" s="3">
        <v>43876</v>
      </c>
      <c r="C2140" t="s">
        <v>965</v>
      </c>
      <c r="D2140" s="2" t="s">
        <v>962</v>
      </c>
      <c r="E2140">
        <v>24</v>
      </c>
      <c r="F2140">
        <v>164</v>
      </c>
      <c r="G2140">
        <v>29</v>
      </c>
      <c r="H2140">
        <v>1</v>
      </c>
      <c r="I2140" s="2">
        <v>300.63505679368973</v>
      </c>
      <c r="J2140" s="4">
        <v>214.73932628120696</v>
      </c>
      <c r="K2140" s="11">
        <f>Table__Master[[#This Row],[unit price]]*Table__Master[[#This Row],[Order qty]]</f>
        <v>300.63505679368973</v>
      </c>
      <c r="L2140" s="11">
        <f>Table__Master[[#This Row],[Revenue]]-(Table__Master[[#This Row],[unit cost]]*Table__Master[[#This Row],[Order qty]])</f>
        <v>85.895730512482771</v>
      </c>
    </row>
    <row r="2141" spans="1:12" x14ac:dyDescent="0.25">
      <c r="A2141" t="s">
        <v>3114</v>
      </c>
      <c r="B2141" s="3">
        <v>43844</v>
      </c>
      <c r="C2141" t="s">
        <v>964</v>
      </c>
      <c r="D2141" s="2" t="s">
        <v>962</v>
      </c>
      <c r="E2141">
        <v>1</v>
      </c>
      <c r="F2141">
        <v>141</v>
      </c>
      <c r="G2141">
        <v>8</v>
      </c>
      <c r="H2141">
        <v>5</v>
      </c>
      <c r="I2141" s="2">
        <v>158.75217247009277</v>
      </c>
      <c r="J2141" s="4">
        <v>113.39440890720913</v>
      </c>
      <c r="K2141" s="11">
        <f>Table__Master[[#This Row],[unit price]]*Table__Master[[#This Row],[Order qty]]</f>
        <v>793.76086235046387</v>
      </c>
      <c r="L2141" s="11">
        <f>Table__Master[[#This Row],[Revenue]]-(Table__Master[[#This Row],[unit cost]]*Table__Master[[#This Row],[Order qty]])</f>
        <v>226.78881781441828</v>
      </c>
    </row>
    <row r="2142" spans="1:12" x14ac:dyDescent="0.25">
      <c r="A2142" t="s">
        <v>3115</v>
      </c>
      <c r="B2142" s="3">
        <v>43949</v>
      </c>
      <c r="C2142" t="s">
        <v>965</v>
      </c>
      <c r="D2142" s="2" t="s">
        <v>962</v>
      </c>
      <c r="E2142">
        <v>19</v>
      </c>
      <c r="F2142">
        <v>255</v>
      </c>
      <c r="G2142">
        <v>29</v>
      </c>
      <c r="H2142">
        <v>4</v>
      </c>
      <c r="I2142" s="2">
        <v>247.27161401510239</v>
      </c>
      <c r="J2142" s="4">
        <v>176.62258143935887</v>
      </c>
      <c r="K2142" s="11">
        <f>Table__Master[[#This Row],[unit price]]*Table__Master[[#This Row],[Order qty]]</f>
        <v>989.08645606040955</v>
      </c>
      <c r="L2142" s="11">
        <f>Table__Master[[#This Row],[Revenue]]-(Table__Master[[#This Row],[unit cost]]*Table__Master[[#This Row],[Order qty]])</f>
        <v>282.59613030297407</v>
      </c>
    </row>
    <row r="2143" spans="1:12" x14ac:dyDescent="0.25">
      <c r="A2143" t="s">
        <v>3116</v>
      </c>
      <c r="B2143" s="3">
        <v>43898</v>
      </c>
      <c r="C2143" t="s">
        <v>963</v>
      </c>
      <c r="D2143" s="2" t="s">
        <v>962</v>
      </c>
      <c r="E2143">
        <v>9</v>
      </c>
      <c r="F2143">
        <v>129</v>
      </c>
      <c r="G2143">
        <v>40</v>
      </c>
      <c r="H2143">
        <v>1</v>
      </c>
      <c r="I2143" s="2">
        <v>460.7884236574173</v>
      </c>
      <c r="J2143" s="4">
        <v>329.13458832672666</v>
      </c>
      <c r="K2143" s="11">
        <f>Table__Master[[#This Row],[unit price]]*Table__Master[[#This Row],[Order qty]]</f>
        <v>460.7884236574173</v>
      </c>
      <c r="L2143" s="11">
        <f>Table__Master[[#This Row],[Revenue]]-(Table__Master[[#This Row],[unit cost]]*Table__Master[[#This Row],[Order qty]])</f>
        <v>131.65383533069064</v>
      </c>
    </row>
    <row r="2144" spans="1:12" x14ac:dyDescent="0.25">
      <c r="A2144" t="s">
        <v>3117</v>
      </c>
      <c r="B2144" s="3">
        <v>43900</v>
      </c>
      <c r="C2144" t="s">
        <v>965</v>
      </c>
      <c r="D2144" s="2" t="s">
        <v>962</v>
      </c>
      <c r="E2144">
        <v>20</v>
      </c>
      <c r="F2144">
        <v>293</v>
      </c>
      <c r="G2144">
        <v>36</v>
      </c>
      <c r="H2144">
        <v>8</v>
      </c>
      <c r="I2144" s="2">
        <v>480.95009189844131</v>
      </c>
      <c r="J2144" s="4">
        <v>343.53577992745812</v>
      </c>
      <c r="K2144" s="11">
        <f>Table__Master[[#This Row],[unit price]]*Table__Master[[#This Row],[Order qty]]</f>
        <v>3847.6007351875305</v>
      </c>
      <c r="L2144" s="11">
        <f>Table__Master[[#This Row],[Revenue]]-(Table__Master[[#This Row],[unit cost]]*Table__Master[[#This Row],[Order qty]])</f>
        <v>1099.3144957678655</v>
      </c>
    </row>
    <row r="2145" spans="1:12" x14ac:dyDescent="0.25">
      <c r="A2145" t="s">
        <v>3118</v>
      </c>
      <c r="B2145" s="3">
        <v>43961</v>
      </c>
      <c r="C2145" t="s">
        <v>965</v>
      </c>
      <c r="D2145" s="2" t="s">
        <v>962</v>
      </c>
      <c r="E2145">
        <v>7</v>
      </c>
      <c r="F2145">
        <v>232</v>
      </c>
      <c r="G2145">
        <v>27</v>
      </c>
      <c r="H2145">
        <v>6</v>
      </c>
      <c r="I2145" s="2">
        <v>160.51629567146301</v>
      </c>
      <c r="J2145" s="4">
        <v>114.65449690818788</v>
      </c>
      <c r="K2145" s="11">
        <f>Table__Master[[#This Row],[unit price]]*Table__Master[[#This Row],[Order qty]]</f>
        <v>963.09777402877808</v>
      </c>
      <c r="L2145" s="11">
        <f>Table__Master[[#This Row],[Revenue]]-(Table__Master[[#This Row],[unit cost]]*Table__Master[[#This Row],[Order qty]])</f>
        <v>275.17079257965077</v>
      </c>
    </row>
    <row r="2146" spans="1:12" x14ac:dyDescent="0.25">
      <c r="A2146" t="s">
        <v>3119</v>
      </c>
      <c r="B2146" s="3">
        <v>43832</v>
      </c>
      <c r="C2146" t="s">
        <v>965</v>
      </c>
      <c r="D2146" s="2" t="s">
        <v>962</v>
      </c>
      <c r="E2146">
        <v>1</v>
      </c>
      <c r="F2146">
        <v>106</v>
      </c>
      <c r="G2146">
        <v>9</v>
      </c>
      <c r="H2146">
        <v>2</v>
      </c>
      <c r="I2146" s="2">
        <v>242.10155886411667</v>
      </c>
      <c r="J2146" s="4">
        <v>172.92968490294049</v>
      </c>
      <c r="K2146" s="11">
        <f>Table__Master[[#This Row],[unit price]]*Table__Master[[#This Row],[Order qty]]</f>
        <v>484.20311772823334</v>
      </c>
      <c r="L2146" s="11">
        <f>Table__Master[[#This Row],[Revenue]]-(Table__Master[[#This Row],[unit cost]]*Table__Master[[#This Row],[Order qty]])</f>
        <v>138.34374792235235</v>
      </c>
    </row>
    <row r="2147" spans="1:12" x14ac:dyDescent="0.25">
      <c r="A2147" t="s">
        <v>3120</v>
      </c>
      <c r="B2147" s="3">
        <v>43893</v>
      </c>
      <c r="C2147" t="s">
        <v>965</v>
      </c>
      <c r="D2147" s="2" t="s">
        <v>962</v>
      </c>
      <c r="E2147">
        <v>22</v>
      </c>
      <c r="F2147">
        <v>287</v>
      </c>
      <c r="G2147">
        <v>4</v>
      </c>
      <c r="H2147">
        <v>5</v>
      </c>
      <c r="I2147" s="2">
        <v>601.18164575099945</v>
      </c>
      <c r="J2147" s="4">
        <v>429.41546125071392</v>
      </c>
      <c r="K2147" s="11">
        <f>Table__Master[[#This Row],[unit price]]*Table__Master[[#This Row],[Order qty]]</f>
        <v>3005.9082287549973</v>
      </c>
      <c r="L2147" s="11">
        <f>Table__Master[[#This Row],[Revenue]]-(Table__Master[[#This Row],[unit cost]]*Table__Master[[#This Row],[Order qty]])</f>
        <v>858.83092250142772</v>
      </c>
    </row>
    <row r="2148" spans="1:12" x14ac:dyDescent="0.25">
      <c r="A2148" t="s">
        <v>3121</v>
      </c>
      <c r="B2148" s="3">
        <v>43958</v>
      </c>
      <c r="C2148" t="s">
        <v>963</v>
      </c>
      <c r="D2148" s="2" t="s">
        <v>962</v>
      </c>
      <c r="E2148">
        <v>5</v>
      </c>
      <c r="F2148">
        <v>37</v>
      </c>
      <c r="G2148">
        <v>15</v>
      </c>
      <c r="H2148">
        <v>5</v>
      </c>
      <c r="I2148" s="2">
        <v>311.37125569581985</v>
      </c>
      <c r="J2148" s="4">
        <v>222.40803978272848</v>
      </c>
      <c r="K2148" s="11">
        <f>Table__Master[[#This Row],[unit price]]*Table__Master[[#This Row],[Order qty]]</f>
        <v>1556.8562784790993</v>
      </c>
      <c r="L2148" s="11">
        <f>Table__Master[[#This Row],[Revenue]]-(Table__Master[[#This Row],[unit cost]]*Table__Master[[#This Row],[Order qty]])</f>
        <v>444.8160795654569</v>
      </c>
    </row>
    <row r="2149" spans="1:12" x14ac:dyDescent="0.25">
      <c r="A2149" t="s">
        <v>3122</v>
      </c>
      <c r="B2149" s="3">
        <v>43846</v>
      </c>
      <c r="C2149" t="s">
        <v>961</v>
      </c>
      <c r="D2149" s="2" t="s">
        <v>962</v>
      </c>
      <c r="E2149">
        <v>12</v>
      </c>
      <c r="F2149">
        <v>69</v>
      </c>
      <c r="G2149">
        <v>18</v>
      </c>
      <c r="H2149">
        <v>1</v>
      </c>
      <c r="I2149" s="2">
        <v>540.70031404495239</v>
      </c>
      <c r="J2149" s="4">
        <v>386.21451003210888</v>
      </c>
      <c r="K2149" s="11">
        <f>Table__Master[[#This Row],[unit price]]*Table__Master[[#This Row],[Order qty]]</f>
        <v>540.70031404495239</v>
      </c>
      <c r="L2149" s="11">
        <f>Table__Master[[#This Row],[Revenue]]-(Table__Master[[#This Row],[unit cost]]*Table__Master[[#This Row],[Order qty]])</f>
        <v>154.48580401284352</v>
      </c>
    </row>
    <row r="2150" spans="1:12" x14ac:dyDescent="0.25">
      <c r="A2150" t="s">
        <v>3123</v>
      </c>
      <c r="B2150" s="3">
        <v>43881</v>
      </c>
      <c r="C2150" t="s">
        <v>963</v>
      </c>
      <c r="D2150" s="2" t="s">
        <v>962</v>
      </c>
      <c r="E2150">
        <v>11</v>
      </c>
      <c r="F2150">
        <v>179</v>
      </c>
      <c r="G2150">
        <v>23</v>
      </c>
      <c r="H2150">
        <v>3</v>
      </c>
      <c r="I2150" s="2">
        <v>614.45697444677353</v>
      </c>
      <c r="J2150" s="4">
        <v>438.89783889055252</v>
      </c>
      <c r="K2150" s="11">
        <f>Table__Master[[#This Row],[unit price]]*Table__Master[[#This Row],[Order qty]]</f>
        <v>1843.3709233403206</v>
      </c>
      <c r="L2150" s="11">
        <f>Table__Master[[#This Row],[Revenue]]-(Table__Master[[#This Row],[unit cost]]*Table__Master[[#This Row],[Order qty]])</f>
        <v>526.67740666866302</v>
      </c>
    </row>
    <row r="2151" spans="1:12" x14ac:dyDescent="0.25">
      <c r="A2151" t="s">
        <v>3124</v>
      </c>
      <c r="B2151" s="3">
        <v>43913</v>
      </c>
      <c r="C2151" t="s">
        <v>965</v>
      </c>
      <c r="D2151" s="2" t="s">
        <v>962</v>
      </c>
      <c r="E2151">
        <v>3</v>
      </c>
      <c r="F2151">
        <v>311</v>
      </c>
      <c r="G2151">
        <v>7</v>
      </c>
      <c r="H2151">
        <v>3</v>
      </c>
      <c r="I2151" s="2">
        <v>581.64298689365387</v>
      </c>
      <c r="J2151" s="4">
        <v>415.45927635260995</v>
      </c>
      <c r="K2151" s="11">
        <f>Table__Master[[#This Row],[unit price]]*Table__Master[[#This Row],[Order qty]]</f>
        <v>1744.9289606809616</v>
      </c>
      <c r="L2151" s="11">
        <f>Table__Master[[#This Row],[Revenue]]-(Table__Master[[#This Row],[unit cost]]*Table__Master[[#This Row],[Order qty]])</f>
        <v>498.55113162313182</v>
      </c>
    </row>
    <row r="2152" spans="1:12" x14ac:dyDescent="0.25">
      <c r="A2152" t="s">
        <v>3125</v>
      </c>
      <c r="B2152" s="3">
        <v>43889</v>
      </c>
      <c r="C2152" t="s">
        <v>964</v>
      </c>
      <c r="D2152" s="2" t="s">
        <v>962</v>
      </c>
      <c r="E2152">
        <v>14</v>
      </c>
      <c r="F2152">
        <v>66</v>
      </c>
      <c r="G2152">
        <v>26</v>
      </c>
      <c r="H2152">
        <v>8</v>
      </c>
      <c r="I2152" s="2">
        <v>208.6544685959816</v>
      </c>
      <c r="J2152" s="4">
        <v>149.03890613998686</v>
      </c>
      <c r="K2152" s="11">
        <f>Table__Master[[#This Row],[unit price]]*Table__Master[[#This Row],[Order qty]]</f>
        <v>1669.2357487678528</v>
      </c>
      <c r="L2152" s="11">
        <f>Table__Master[[#This Row],[Revenue]]-(Table__Master[[#This Row],[unit cost]]*Table__Master[[#This Row],[Order qty]])</f>
        <v>476.92449964795787</v>
      </c>
    </row>
    <row r="2153" spans="1:12" x14ac:dyDescent="0.25">
      <c r="A2153" t="s">
        <v>3126</v>
      </c>
      <c r="B2153" s="3">
        <v>43957</v>
      </c>
      <c r="C2153" t="s">
        <v>963</v>
      </c>
      <c r="D2153" s="2" t="s">
        <v>962</v>
      </c>
      <c r="E2153">
        <v>8</v>
      </c>
      <c r="F2153">
        <v>143</v>
      </c>
      <c r="G2153">
        <v>31</v>
      </c>
      <c r="H2153">
        <v>7</v>
      </c>
      <c r="I2153" s="2">
        <v>456.09896636009216</v>
      </c>
      <c r="J2153" s="4">
        <v>325.78497597149442</v>
      </c>
      <c r="K2153" s="11">
        <f>Table__Master[[#This Row],[unit price]]*Table__Master[[#This Row],[Order qty]]</f>
        <v>3192.6927645206451</v>
      </c>
      <c r="L2153" s="11">
        <f>Table__Master[[#This Row],[Revenue]]-(Table__Master[[#This Row],[unit cost]]*Table__Master[[#This Row],[Order qty]])</f>
        <v>912.19793272018433</v>
      </c>
    </row>
    <row r="2154" spans="1:12" x14ac:dyDescent="0.25">
      <c r="A2154" t="s">
        <v>3127</v>
      </c>
      <c r="B2154" s="3">
        <v>43871</v>
      </c>
      <c r="C2154" t="s">
        <v>961</v>
      </c>
      <c r="D2154" s="2" t="s">
        <v>962</v>
      </c>
      <c r="E2154">
        <v>10</v>
      </c>
      <c r="F2154">
        <v>305</v>
      </c>
      <c r="G2154">
        <v>1</v>
      </c>
      <c r="H2154">
        <v>4</v>
      </c>
      <c r="I2154" s="2">
        <v>167.76614445447922</v>
      </c>
      <c r="J2154" s="4">
        <v>119.83296032462802</v>
      </c>
      <c r="K2154" s="11">
        <f>Table__Master[[#This Row],[unit price]]*Table__Master[[#This Row],[Order qty]]</f>
        <v>671.06457781791687</v>
      </c>
      <c r="L2154" s="11">
        <f>Table__Master[[#This Row],[Revenue]]-(Table__Master[[#This Row],[unit cost]]*Table__Master[[#This Row],[Order qty]])</f>
        <v>191.7327365194048</v>
      </c>
    </row>
    <row r="2155" spans="1:12" x14ac:dyDescent="0.25">
      <c r="A2155" t="s">
        <v>3128</v>
      </c>
      <c r="B2155" s="3">
        <v>43920</v>
      </c>
      <c r="C2155" t="s">
        <v>965</v>
      </c>
      <c r="D2155" s="2" t="s">
        <v>962</v>
      </c>
      <c r="E2155">
        <v>21</v>
      </c>
      <c r="F2155">
        <v>86</v>
      </c>
      <c r="G2155">
        <v>33</v>
      </c>
      <c r="H2155">
        <v>10</v>
      </c>
      <c r="I2155" s="2">
        <v>641.4500960111618</v>
      </c>
      <c r="J2155" s="4">
        <v>458.17864000797277</v>
      </c>
      <c r="K2155" s="11">
        <f>Table__Master[[#This Row],[unit price]]*Table__Master[[#This Row],[Order qty]]</f>
        <v>6414.500960111618</v>
      </c>
      <c r="L2155" s="11">
        <f>Table__Master[[#This Row],[Revenue]]-(Table__Master[[#This Row],[unit cost]]*Table__Master[[#This Row],[Order qty]])</f>
        <v>1832.71456003189</v>
      </c>
    </row>
    <row r="2156" spans="1:12" x14ac:dyDescent="0.25">
      <c r="A2156" t="s">
        <v>3129</v>
      </c>
      <c r="B2156" s="3">
        <v>43975</v>
      </c>
      <c r="C2156" t="s">
        <v>961</v>
      </c>
      <c r="D2156" s="2" t="s">
        <v>962</v>
      </c>
      <c r="E2156">
        <v>19</v>
      </c>
      <c r="F2156">
        <v>11</v>
      </c>
      <c r="G2156">
        <v>25</v>
      </c>
      <c r="H2156">
        <v>9</v>
      </c>
      <c r="I2156" s="2">
        <v>488.27928382158279</v>
      </c>
      <c r="J2156" s="4">
        <v>348.77091701541633</v>
      </c>
      <c r="K2156" s="11">
        <f>Table__Master[[#This Row],[unit price]]*Table__Master[[#This Row],[Order qty]]</f>
        <v>4394.5135543942451</v>
      </c>
      <c r="L2156" s="11">
        <f>Table__Master[[#This Row],[Revenue]]-(Table__Master[[#This Row],[unit cost]]*Table__Master[[#This Row],[Order qty]])</f>
        <v>1255.5753012554983</v>
      </c>
    </row>
    <row r="2157" spans="1:12" x14ac:dyDescent="0.25">
      <c r="A2157" t="s">
        <v>3130</v>
      </c>
      <c r="B2157" s="3">
        <v>43876</v>
      </c>
      <c r="C2157" t="s">
        <v>963</v>
      </c>
      <c r="D2157" s="2" t="s">
        <v>962</v>
      </c>
      <c r="E2157">
        <v>22</v>
      </c>
      <c r="F2157">
        <v>21</v>
      </c>
      <c r="G2157">
        <v>46</v>
      </c>
      <c r="H2157">
        <v>7</v>
      </c>
      <c r="I2157" s="2">
        <v>369.33609294891357</v>
      </c>
      <c r="J2157" s="4">
        <v>263.81149496350969</v>
      </c>
      <c r="K2157" s="11">
        <f>Table__Master[[#This Row],[unit price]]*Table__Master[[#This Row],[Order qty]]</f>
        <v>2585.352650642395</v>
      </c>
      <c r="L2157" s="11">
        <f>Table__Master[[#This Row],[Revenue]]-(Table__Master[[#This Row],[unit cost]]*Table__Master[[#This Row],[Order qty]])</f>
        <v>738.67218589782715</v>
      </c>
    </row>
    <row r="2158" spans="1:12" x14ac:dyDescent="0.25">
      <c r="A2158" t="s">
        <v>3131</v>
      </c>
      <c r="B2158" s="3">
        <v>43929</v>
      </c>
      <c r="C2158" t="s">
        <v>961</v>
      </c>
      <c r="D2158" s="2" t="s">
        <v>962</v>
      </c>
      <c r="E2158">
        <v>11</v>
      </c>
      <c r="F2158">
        <v>152</v>
      </c>
      <c r="G2158">
        <v>26</v>
      </c>
      <c r="H2158">
        <v>8</v>
      </c>
      <c r="I2158" s="2">
        <v>300.97004789113998</v>
      </c>
      <c r="J2158" s="4">
        <v>214.97860563652858</v>
      </c>
      <c r="K2158" s="11">
        <f>Table__Master[[#This Row],[unit price]]*Table__Master[[#This Row],[Order qty]]</f>
        <v>2407.7603831291199</v>
      </c>
      <c r="L2158" s="11">
        <f>Table__Master[[#This Row],[Revenue]]-(Table__Master[[#This Row],[unit cost]]*Table__Master[[#This Row],[Order qty]])</f>
        <v>687.9315380368912</v>
      </c>
    </row>
    <row r="2159" spans="1:12" x14ac:dyDescent="0.25">
      <c r="A2159" t="s">
        <v>3132</v>
      </c>
      <c r="B2159" s="3">
        <v>43885</v>
      </c>
      <c r="C2159" t="s">
        <v>961</v>
      </c>
      <c r="D2159" s="2" t="s">
        <v>962</v>
      </c>
      <c r="E2159">
        <v>23</v>
      </c>
      <c r="F2159">
        <v>354</v>
      </c>
      <c r="G2159">
        <v>42</v>
      </c>
      <c r="H2159">
        <v>10</v>
      </c>
      <c r="I2159" s="2">
        <v>247.3425360918045</v>
      </c>
      <c r="J2159" s="4">
        <v>176.67324006557465</v>
      </c>
      <c r="K2159" s="11">
        <f>Table__Master[[#This Row],[unit price]]*Table__Master[[#This Row],[Order qty]]</f>
        <v>2473.425360918045</v>
      </c>
      <c r="L2159" s="11">
        <f>Table__Master[[#This Row],[Revenue]]-(Table__Master[[#This Row],[unit cost]]*Table__Master[[#This Row],[Order qty]])</f>
        <v>706.69296026229858</v>
      </c>
    </row>
    <row r="2160" spans="1:12" x14ac:dyDescent="0.25">
      <c r="A2160" t="s">
        <v>3133</v>
      </c>
      <c r="B2160" s="3">
        <v>43852</v>
      </c>
      <c r="C2160" t="s">
        <v>964</v>
      </c>
      <c r="D2160" s="2" t="s">
        <v>962</v>
      </c>
      <c r="E2160">
        <v>3</v>
      </c>
      <c r="F2160">
        <v>239</v>
      </c>
      <c r="G2160">
        <v>44</v>
      </c>
      <c r="H2160">
        <v>1</v>
      </c>
      <c r="I2160" s="2">
        <v>276.33951240777969</v>
      </c>
      <c r="J2160" s="4">
        <v>197.38536600555693</v>
      </c>
      <c r="K2160" s="11">
        <f>Table__Master[[#This Row],[unit price]]*Table__Master[[#This Row],[Order qty]]</f>
        <v>276.33951240777969</v>
      </c>
      <c r="L2160" s="11">
        <f>Table__Master[[#This Row],[Revenue]]-(Table__Master[[#This Row],[unit cost]]*Table__Master[[#This Row],[Order qty]])</f>
        <v>78.954146402222761</v>
      </c>
    </row>
    <row r="2161" spans="1:12" x14ac:dyDescent="0.25">
      <c r="A2161" t="s">
        <v>3134</v>
      </c>
      <c r="B2161" s="3">
        <v>43905</v>
      </c>
      <c r="C2161" t="s">
        <v>965</v>
      </c>
      <c r="D2161" s="2" t="s">
        <v>962</v>
      </c>
      <c r="E2161">
        <v>26</v>
      </c>
      <c r="F2161">
        <v>5</v>
      </c>
      <c r="G2161">
        <v>5</v>
      </c>
      <c r="H2161">
        <v>8</v>
      </c>
      <c r="I2161" s="2">
        <v>303.19276070594788</v>
      </c>
      <c r="J2161" s="4">
        <v>216.56625764710563</v>
      </c>
      <c r="K2161" s="11">
        <f>Table__Master[[#This Row],[unit price]]*Table__Master[[#This Row],[Order qty]]</f>
        <v>2425.542085647583</v>
      </c>
      <c r="L2161" s="11">
        <f>Table__Master[[#This Row],[Revenue]]-(Table__Master[[#This Row],[unit cost]]*Table__Master[[#This Row],[Order qty]])</f>
        <v>693.01202447073797</v>
      </c>
    </row>
    <row r="2162" spans="1:12" x14ac:dyDescent="0.25">
      <c r="A2162" t="s">
        <v>3135</v>
      </c>
      <c r="B2162" s="3">
        <v>43841</v>
      </c>
      <c r="C2162" t="s">
        <v>961</v>
      </c>
      <c r="D2162" s="2" t="s">
        <v>962</v>
      </c>
      <c r="E2162">
        <v>10</v>
      </c>
      <c r="F2162">
        <v>126</v>
      </c>
      <c r="G2162">
        <v>20</v>
      </c>
      <c r="H2162">
        <v>10</v>
      </c>
      <c r="I2162" s="2">
        <v>225.53798407316208</v>
      </c>
      <c r="J2162" s="4">
        <v>161.09856005225865</v>
      </c>
      <c r="K2162" s="11">
        <f>Table__Master[[#This Row],[unit price]]*Table__Master[[#This Row],[Order qty]]</f>
        <v>2255.3798407316208</v>
      </c>
      <c r="L2162" s="11">
        <f>Table__Master[[#This Row],[Revenue]]-(Table__Master[[#This Row],[unit cost]]*Table__Master[[#This Row],[Order qty]])</f>
        <v>644.39424020903425</v>
      </c>
    </row>
    <row r="2163" spans="1:12" x14ac:dyDescent="0.25">
      <c r="A2163" t="s">
        <v>3136</v>
      </c>
      <c r="B2163" s="3">
        <v>43891</v>
      </c>
      <c r="C2163" t="s">
        <v>961</v>
      </c>
      <c r="D2163" s="2" t="s">
        <v>962</v>
      </c>
      <c r="E2163">
        <v>4</v>
      </c>
      <c r="F2163">
        <v>12</v>
      </c>
      <c r="G2163">
        <v>43</v>
      </c>
      <c r="H2163">
        <v>6</v>
      </c>
      <c r="I2163" s="2">
        <v>418.47490918636322</v>
      </c>
      <c r="J2163" s="4">
        <v>298.91064941883087</v>
      </c>
      <c r="K2163" s="11">
        <f>Table__Master[[#This Row],[unit price]]*Table__Master[[#This Row],[Order qty]]</f>
        <v>2510.8494551181793</v>
      </c>
      <c r="L2163" s="11">
        <f>Table__Master[[#This Row],[Revenue]]-(Table__Master[[#This Row],[unit cost]]*Table__Master[[#This Row],[Order qty]])</f>
        <v>717.38555860519409</v>
      </c>
    </row>
    <row r="2164" spans="1:12" x14ac:dyDescent="0.25">
      <c r="A2164" t="s">
        <v>3137</v>
      </c>
      <c r="B2164" s="3">
        <v>43890</v>
      </c>
      <c r="C2164" t="s">
        <v>963</v>
      </c>
      <c r="D2164" s="2" t="s">
        <v>962</v>
      </c>
      <c r="E2164">
        <v>11</v>
      </c>
      <c r="F2164">
        <v>43</v>
      </c>
      <c r="G2164">
        <v>9</v>
      </c>
      <c r="H2164">
        <v>3</v>
      </c>
      <c r="I2164" s="2">
        <v>554.68384820222855</v>
      </c>
      <c r="J2164" s="4">
        <v>396.20274871587753</v>
      </c>
      <c r="K2164" s="11">
        <f>Table__Master[[#This Row],[unit price]]*Table__Master[[#This Row],[Order qty]]</f>
        <v>1664.0515446066856</v>
      </c>
      <c r="L2164" s="11">
        <f>Table__Master[[#This Row],[Revenue]]-(Table__Master[[#This Row],[unit cost]]*Table__Master[[#This Row],[Order qty]])</f>
        <v>475.44329845905304</v>
      </c>
    </row>
    <row r="2165" spans="1:12" x14ac:dyDescent="0.25">
      <c r="A2165" t="s">
        <v>3138</v>
      </c>
      <c r="B2165" s="3">
        <v>43968</v>
      </c>
      <c r="C2165" t="s">
        <v>964</v>
      </c>
      <c r="D2165" s="2" t="s">
        <v>962</v>
      </c>
      <c r="E2165">
        <v>8</v>
      </c>
      <c r="F2165">
        <v>307</v>
      </c>
      <c r="G2165">
        <v>29</v>
      </c>
      <c r="H2165">
        <v>7</v>
      </c>
      <c r="I2165" s="2">
        <v>224.18538808822632</v>
      </c>
      <c r="J2165" s="4">
        <v>160.1324200630188</v>
      </c>
      <c r="K2165" s="11">
        <f>Table__Master[[#This Row],[unit price]]*Table__Master[[#This Row],[Order qty]]</f>
        <v>1569.2977166175842</v>
      </c>
      <c r="L2165" s="11">
        <f>Table__Master[[#This Row],[Revenue]]-(Table__Master[[#This Row],[unit cost]]*Table__Master[[#This Row],[Order qty]])</f>
        <v>448.37077617645264</v>
      </c>
    </row>
    <row r="2166" spans="1:12" x14ac:dyDescent="0.25">
      <c r="A2166" t="s">
        <v>3139</v>
      </c>
      <c r="B2166" s="3">
        <v>43918</v>
      </c>
      <c r="C2166" t="s">
        <v>965</v>
      </c>
      <c r="D2166" s="2" t="s">
        <v>962</v>
      </c>
      <c r="E2166">
        <v>4</v>
      </c>
      <c r="F2166">
        <v>161</v>
      </c>
      <c r="G2166">
        <v>16</v>
      </c>
      <c r="H2166">
        <v>8</v>
      </c>
      <c r="I2166" s="2">
        <v>323.73319762945175</v>
      </c>
      <c r="J2166" s="4">
        <v>231.23799830675128</v>
      </c>
      <c r="K2166" s="11">
        <f>Table__Master[[#This Row],[unit price]]*Table__Master[[#This Row],[Order qty]]</f>
        <v>2589.865581035614</v>
      </c>
      <c r="L2166" s="11">
        <f>Table__Master[[#This Row],[Revenue]]-(Table__Master[[#This Row],[unit cost]]*Table__Master[[#This Row],[Order qty]])</f>
        <v>739.96159458160378</v>
      </c>
    </row>
    <row r="2167" spans="1:12" x14ac:dyDescent="0.25">
      <c r="A2167" t="s">
        <v>3140</v>
      </c>
      <c r="B2167" s="3">
        <v>43961</v>
      </c>
      <c r="C2167" t="s">
        <v>964</v>
      </c>
      <c r="D2167" s="2" t="s">
        <v>962</v>
      </c>
      <c r="E2167">
        <v>1</v>
      </c>
      <c r="F2167">
        <v>110</v>
      </c>
      <c r="G2167">
        <v>47</v>
      </c>
      <c r="H2167">
        <v>4</v>
      </c>
      <c r="I2167" s="2">
        <v>164.6199814081192</v>
      </c>
      <c r="J2167" s="4">
        <v>117.58570100579944</v>
      </c>
      <c r="K2167" s="11">
        <f>Table__Master[[#This Row],[unit price]]*Table__Master[[#This Row],[Order qty]]</f>
        <v>658.47992563247681</v>
      </c>
      <c r="L2167" s="11">
        <f>Table__Master[[#This Row],[Revenue]]-(Table__Master[[#This Row],[unit cost]]*Table__Master[[#This Row],[Order qty]])</f>
        <v>188.13712160927906</v>
      </c>
    </row>
    <row r="2168" spans="1:12" x14ac:dyDescent="0.25">
      <c r="A2168" t="s">
        <v>3141</v>
      </c>
      <c r="B2168" s="3">
        <v>43875</v>
      </c>
      <c r="C2168" t="s">
        <v>961</v>
      </c>
      <c r="D2168" s="2" t="s">
        <v>962</v>
      </c>
      <c r="E2168">
        <v>5</v>
      </c>
      <c r="F2168">
        <v>337</v>
      </c>
      <c r="G2168">
        <v>33</v>
      </c>
      <c r="H2168">
        <v>7</v>
      </c>
      <c r="I2168" s="2">
        <v>317.3064928650856</v>
      </c>
      <c r="J2168" s="4">
        <v>226.64749490363258</v>
      </c>
      <c r="K2168" s="11">
        <f>Table__Master[[#This Row],[unit price]]*Table__Master[[#This Row],[Order qty]]</f>
        <v>2221.1454500555992</v>
      </c>
      <c r="L2168" s="11">
        <f>Table__Master[[#This Row],[Revenue]]-(Table__Master[[#This Row],[unit cost]]*Table__Master[[#This Row],[Order qty]])</f>
        <v>634.6129857301712</v>
      </c>
    </row>
    <row r="2169" spans="1:12" x14ac:dyDescent="0.25">
      <c r="A2169" t="s">
        <v>3142</v>
      </c>
      <c r="B2169" s="3">
        <v>43918</v>
      </c>
      <c r="C2169" t="s">
        <v>963</v>
      </c>
      <c r="D2169" s="2" t="s">
        <v>962</v>
      </c>
      <c r="E2169">
        <v>24</v>
      </c>
      <c r="F2169">
        <v>327</v>
      </c>
      <c r="G2169">
        <v>3</v>
      </c>
      <c r="H2169">
        <v>10</v>
      </c>
      <c r="I2169" s="2">
        <v>551.39387011528015</v>
      </c>
      <c r="J2169" s="4">
        <v>393.85276436805725</v>
      </c>
      <c r="K2169" s="11">
        <f>Table__Master[[#This Row],[unit price]]*Table__Master[[#This Row],[Order qty]]</f>
        <v>5513.9387011528015</v>
      </c>
      <c r="L2169" s="11">
        <f>Table__Master[[#This Row],[Revenue]]-(Table__Master[[#This Row],[unit cost]]*Table__Master[[#This Row],[Order qty]])</f>
        <v>1575.411057472229</v>
      </c>
    </row>
    <row r="2170" spans="1:12" x14ac:dyDescent="0.25">
      <c r="A2170" t="s">
        <v>3143</v>
      </c>
      <c r="B2170" s="3">
        <v>43928</v>
      </c>
      <c r="C2170" t="s">
        <v>963</v>
      </c>
      <c r="D2170" s="2" t="s">
        <v>962</v>
      </c>
      <c r="E2170">
        <v>20</v>
      </c>
      <c r="F2170">
        <v>66</v>
      </c>
      <c r="G2170">
        <v>14</v>
      </c>
      <c r="H2170">
        <v>5</v>
      </c>
      <c r="I2170" s="2">
        <v>622.12850350141525</v>
      </c>
      <c r="J2170" s="4">
        <v>444.37750250101089</v>
      </c>
      <c r="K2170" s="11">
        <f>Table__Master[[#This Row],[unit price]]*Table__Master[[#This Row],[Order qty]]</f>
        <v>3110.6425175070763</v>
      </c>
      <c r="L2170" s="11">
        <f>Table__Master[[#This Row],[Revenue]]-(Table__Master[[#This Row],[unit cost]]*Table__Master[[#This Row],[Order qty]])</f>
        <v>888.75500500202179</v>
      </c>
    </row>
    <row r="2171" spans="1:12" x14ac:dyDescent="0.25">
      <c r="A2171" t="s">
        <v>3144</v>
      </c>
      <c r="B2171" s="3">
        <v>43930</v>
      </c>
      <c r="C2171" t="s">
        <v>965</v>
      </c>
      <c r="D2171" s="2" t="s">
        <v>962</v>
      </c>
      <c r="E2171">
        <v>25</v>
      </c>
      <c r="F2171">
        <v>231</v>
      </c>
      <c r="G2171">
        <v>23</v>
      </c>
      <c r="H2171">
        <v>3</v>
      </c>
      <c r="I2171" s="2">
        <v>564.6218079328537</v>
      </c>
      <c r="J2171" s="4">
        <v>403.30129138060983</v>
      </c>
      <c r="K2171" s="11">
        <f>Table__Master[[#This Row],[unit price]]*Table__Master[[#This Row],[Order qty]]</f>
        <v>1693.8654237985611</v>
      </c>
      <c r="L2171" s="11">
        <f>Table__Master[[#This Row],[Revenue]]-(Table__Master[[#This Row],[unit cost]]*Table__Master[[#This Row],[Order qty]])</f>
        <v>483.96154965673168</v>
      </c>
    </row>
    <row r="2172" spans="1:12" x14ac:dyDescent="0.25">
      <c r="A2172" t="s">
        <v>3145</v>
      </c>
      <c r="B2172" s="3">
        <v>43858</v>
      </c>
      <c r="C2172" t="s">
        <v>964</v>
      </c>
      <c r="D2172" s="2" t="s">
        <v>962</v>
      </c>
      <c r="E2172">
        <v>8</v>
      </c>
      <c r="F2172">
        <v>190</v>
      </c>
      <c r="G2172">
        <v>24</v>
      </c>
      <c r="H2172">
        <v>9</v>
      </c>
      <c r="I2172" s="2">
        <v>366.98778086900711</v>
      </c>
      <c r="J2172" s="4">
        <v>262.13412919214795</v>
      </c>
      <c r="K2172" s="11">
        <f>Table__Master[[#This Row],[unit price]]*Table__Master[[#This Row],[Order qty]]</f>
        <v>3302.890027821064</v>
      </c>
      <c r="L2172" s="11">
        <f>Table__Master[[#This Row],[Revenue]]-(Table__Master[[#This Row],[unit cost]]*Table__Master[[#This Row],[Order qty]])</f>
        <v>943.68286509173231</v>
      </c>
    </row>
    <row r="2173" spans="1:12" x14ac:dyDescent="0.25">
      <c r="A2173" t="s">
        <v>3146</v>
      </c>
      <c r="B2173" s="3">
        <v>43881</v>
      </c>
      <c r="C2173" t="s">
        <v>964</v>
      </c>
      <c r="D2173" s="2" t="s">
        <v>962</v>
      </c>
      <c r="E2173">
        <v>26</v>
      </c>
      <c r="F2173">
        <v>211</v>
      </c>
      <c r="G2173">
        <v>7</v>
      </c>
      <c r="H2173">
        <v>7</v>
      </c>
      <c r="I2173" s="2">
        <v>285.53970336914063</v>
      </c>
      <c r="J2173" s="4">
        <v>203.9569309779576</v>
      </c>
      <c r="K2173" s="11">
        <f>Table__Master[[#This Row],[unit price]]*Table__Master[[#This Row],[Order qty]]</f>
        <v>1998.7779235839844</v>
      </c>
      <c r="L2173" s="11">
        <f>Table__Master[[#This Row],[Revenue]]-(Table__Master[[#This Row],[unit cost]]*Table__Master[[#This Row],[Order qty]])</f>
        <v>571.07940673828125</v>
      </c>
    </row>
    <row r="2174" spans="1:12" x14ac:dyDescent="0.25">
      <c r="A2174" t="s">
        <v>3147</v>
      </c>
      <c r="B2174" s="3">
        <v>43883</v>
      </c>
      <c r="C2174" t="s">
        <v>965</v>
      </c>
      <c r="D2174" s="2" t="s">
        <v>962</v>
      </c>
      <c r="E2174">
        <v>11</v>
      </c>
      <c r="F2174">
        <v>337</v>
      </c>
      <c r="G2174">
        <v>36</v>
      </c>
      <c r="H2174">
        <v>9</v>
      </c>
      <c r="I2174" s="2">
        <v>392.37191194295883</v>
      </c>
      <c r="J2174" s="4">
        <v>280.26565138782775</v>
      </c>
      <c r="K2174" s="11">
        <f>Table__Master[[#This Row],[unit price]]*Table__Master[[#This Row],[Order qty]]</f>
        <v>3531.3472074866295</v>
      </c>
      <c r="L2174" s="11">
        <f>Table__Master[[#This Row],[Revenue]]-(Table__Master[[#This Row],[unit cost]]*Table__Master[[#This Row],[Order qty]])</f>
        <v>1008.9563449961797</v>
      </c>
    </row>
    <row r="2175" spans="1:12" x14ac:dyDescent="0.25">
      <c r="A2175" t="s">
        <v>3148</v>
      </c>
      <c r="B2175" s="3">
        <v>43958</v>
      </c>
      <c r="C2175" t="s">
        <v>965</v>
      </c>
      <c r="D2175" s="2" t="s">
        <v>962</v>
      </c>
      <c r="E2175">
        <v>16</v>
      </c>
      <c r="F2175">
        <v>103</v>
      </c>
      <c r="G2175">
        <v>10</v>
      </c>
      <c r="H2175">
        <v>7</v>
      </c>
      <c r="I2175" s="2">
        <v>453.09885799884796</v>
      </c>
      <c r="J2175" s="4">
        <v>323.64204142774855</v>
      </c>
      <c r="K2175" s="11">
        <f>Table__Master[[#This Row],[unit price]]*Table__Master[[#This Row],[Order qty]]</f>
        <v>3171.6920059919357</v>
      </c>
      <c r="L2175" s="11">
        <f>Table__Master[[#This Row],[Revenue]]-(Table__Master[[#This Row],[unit cost]]*Table__Master[[#This Row],[Order qty]])</f>
        <v>906.19771599769592</v>
      </c>
    </row>
    <row r="2176" spans="1:12" x14ac:dyDescent="0.25">
      <c r="A2176" t="s">
        <v>3149</v>
      </c>
      <c r="B2176" s="3">
        <v>43975</v>
      </c>
      <c r="C2176" t="s">
        <v>963</v>
      </c>
      <c r="D2176" s="2" t="s">
        <v>962</v>
      </c>
      <c r="E2176">
        <v>23</v>
      </c>
      <c r="F2176">
        <v>74</v>
      </c>
      <c r="G2176">
        <v>5</v>
      </c>
      <c r="H2176">
        <v>7</v>
      </c>
      <c r="I2176" s="2">
        <v>223.18480449914932</v>
      </c>
      <c r="J2176" s="4">
        <v>159.41771749939238</v>
      </c>
      <c r="K2176" s="11">
        <f>Table__Master[[#This Row],[unit price]]*Table__Master[[#This Row],[Order qty]]</f>
        <v>1562.2936314940453</v>
      </c>
      <c r="L2176" s="11">
        <f>Table__Master[[#This Row],[Revenue]]-(Table__Master[[#This Row],[unit cost]]*Table__Master[[#This Row],[Order qty]])</f>
        <v>446.36960899829865</v>
      </c>
    </row>
    <row r="2177" spans="1:12" x14ac:dyDescent="0.25">
      <c r="A2177" t="s">
        <v>3150</v>
      </c>
      <c r="B2177" s="3">
        <v>43878</v>
      </c>
      <c r="C2177" t="s">
        <v>961</v>
      </c>
      <c r="D2177" s="2" t="s">
        <v>962</v>
      </c>
      <c r="E2177">
        <v>2</v>
      </c>
      <c r="F2177">
        <v>314</v>
      </c>
      <c r="G2177">
        <v>10</v>
      </c>
      <c r="H2177">
        <v>7</v>
      </c>
      <c r="I2177" s="2">
        <v>273.31411099433899</v>
      </c>
      <c r="J2177" s="4">
        <v>195.22436499595642</v>
      </c>
      <c r="K2177" s="11">
        <f>Table__Master[[#This Row],[unit price]]*Table__Master[[#This Row],[Order qty]]</f>
        <v>1913.1987769603729</v>
      </c>
      <c r="L2177" s="11">
        <f>Table__Master[[#This Row],[Revenue]]-(Table__Master[[#This Row],[unit cost]]*Table__Master[[#This Row],[Order qty]])</f>
        <v>546.62822198867798</v>
      </c>
    </row>
    <row r="2178" spans="1:12" x14ac:dyDescent="0.25">
      <c r="A2178" t="s">
        <v>3151</v>
      </c>
      <c r="B2178" s="3">
        <v>43960</v>
      </c>
      <c r="C2178" t="s">
        <v>963</v>
      </c>
      <c r="D2178" s="2" t="s">
        <v>962</v>
      </c>
      <c r="E2178">
        <v>1</v>
      </c>
      <c r="F2178">
        <v>121</v>
      </c>
      <c r="G2178">
        <v>9</v>
      </c>
      <c r="H2178">
        <v>10</v>
      </c>
      <c r="I2178" s="2">
        <v>382.20225352048874</v>
      </c>
      <c r="J2178" s="4">
        <v>273.001609657492</v>
      </c>
      <c r="K2178" s="11">
        <f>Table__Master[[#This Row],[unit price]]*Table__Master[[#This Row],[Order qty]]</f>
        <v>3822.0225352048874</v>
      </c>
      <c r="L2178" s="11">
        <f>Table__Master[[#This Row],[Revenue]]-(Table__Master[[#This Row],[unit cost]]*Table__Master[[#This Row],[Order qty]])</f>
        <v>1092.0064386299673</v>
      </c>
    </row>
    <row r="2179" spans="1:12" x14ac:dyDescent="0.25">
      <c r="A2179" t="s">
        <v>3152</v>
      </c>
      <c r="B2179" s="3">
        <v>43870</v>
      </c>
      <c r="C2179" t="s">
        <v>961</v>
      </c>
      <c r="D2179" s="2" t="s">
        <v>962</v>
      </c>
      <c r="E2179">
        <v>13</v>
      </c>
      <c r="F2179">
        <v>202</v>
      </c>
      <c r="G2179">
        <v>11</v>
      </c>
      <c r="H2179">
        <v>3</v>
      </c>
      <c r="I2179" s="2">
        <v>248.39713990688324</v>
      </c>
      <c r="J2179" s="4">
        <v>177.4265285049166</v>
      </c>
      <c r="K2179" s="11">
        <f>Table__Master[[#This Row],[unit price]]*Table__Master[[#This Row],[Order qty]]</f>
        <v>745.19141972064972</v>
      </c>
      <c r="L2179" s="11">
        <f>Table__Master[[#This Row],[Revenue]]-(Table__Master[[#This Row],[unit cost]]*Table__Master[[#This Row],[Order qty]])</f>
        <v>212.91183420589994</v>
      </c>
    </row>
    <row r="2180" spans="1:12" x14ac:dyDescent="0.25">
      <c r="A2180" t="s">
        <v>3153</v>
      </c>
      <c r="B2180" s="3">
        <v>43849</v>
      </c>
      <c r="C2180" t="s">
        <v>961</v>
      </c>
      <c r="D2180" s="2" t="s">
        <v>962</v>
      </c>
      <c r="E2180">
        <v>7</v>
      </c>
      <c r="F2180">
        <v>53</v>
      </c>
      <c r="G2180">
        <v>22</v>
      </c>
      <c r="H2180">
        <v>9</v>
      </c>
      <c r="I2180" s="2">
        <v>165.17203885316849</v>
      </c>
      <c r="J2180" s="4">
        <v>117.98002775226321</v>
      </c>
      <c r="K2180" s="11">
        <f>Table__Master[[#This Row],[unit price]]*Table__Master[[#This Row],[Order qty]]</f>
        <v>1486.5483496785164</v>
      </c>
      <c r="L2180" s="11">
        <f>Table__Master[[#This Row],[Revenue]]-(Table__Master[[#This Row],[unit cost]]*Table__Master[[#This Row],[Order qty]])</f>
        <v>424.72809990814744</v>
      </c>
    </row>
    <row r="2181" spans="1:12" x14ac:dyDescent="0.25">
      <c r="A2181" t="s">
        <v>3154</v>
      </c>
      <c r="B2181" s="3">
        <v>43940</v>
      </c>
      <c r="C2181" t="s">
        <v>963</v>
      </c>
      <c r="D2181" s="2" t="s">
        <v>962</v>
      </c>
      <c r="E2181">
        <v>24</v>
      </c>
      <c r="F2181">
        <v>7</v>
      </c>
      <c r="G2181">
        <v>6</v>
      </c>
      <c r="H2181">
        <v>3</v>
      </c>
      <c r="I2181" s="2">
        <v>584.95616769790649</v>
      </c>
      <c r="J2181" s="4">
        <v>417.82583406993325</v>
      </c>
      <c r="K2181" s="11">
        <f>Table__Master[[#This Row],[unit price]]*Table__Master[[#This Row],[Order qty]]</f>
        <v>1754.8685030937195</v>
      </c>
      <c r="L2181" s="11">
        <f>Table__Master[[#This Row],[Revenue]]-(Table__Master[[#This Row],[unit cost]]*Table__Master[[#This Row],[Order qty]])</f>
        <v>501.39100088391979</v>
      </c>
    </row>
    <row r="2182" spans="1:12" x14ac:dyDescent="0.25">
      <c r="A2182" t="s">
        <v>3155</v>
      </c>
      <c r="B2182" s="3">
        <v>43844</v>
      </c>
      <c r="C2182" t="s">
        <v>965</v>
      </c>
      <c r="D2182" s="2" t="s">
        <v>962</v>
      </c>
      <c r="E2182">
        <v>24</v>
      </c>
      <c r="F2182">
        <v>39</v>
      </c>
      <c r="G2182">
        <v>30</v>
      </c>
      <c r="H2182">
        <v>4</v>
      </c>
      <c r="I2182" s="2">
        <v>161.71480411291122</v>
      </c>
      <c r="J2182" s="4">
        <v>115.51057436636516</v>
      </c>
      <c r="K2182" s="11">
        <f>Table__Master[[#This Row],[unit price]]*Table__Master[[#This Row],[Order qty]]</f>
        <v>646.8592164516449</v>
      </c>
      <c r="L2182" s="11">
        <f>Table__Master[[#This Row],[Revenue]]-(Table__Master[[#This Row],[unit cost]]*Table__Master[[#This Row],[Order qty]])</f>
        <v>184.81691898618425</v>
      </c>
    </row>
    <row r="2183" spans="1:12" x14ac:dyDescent="0.25">
      <c r="A2183" t="s">
        <v>3156</v>
      </c>
      <c r="B2183" s="3">
        <v>43897</v>
      </c>
      <c r="C2183" t="s">
        <v>964</v>
      </c>
      <c r="D2183" s="2" t="s">
        <v>962</v>
      </c>
      <c r="E2183">
        <v>2</v>
      </c>
      <c r="F2183">
        <v>242</v>
      </c>
      <c r="G2183">
        <v>28</v>
      </c>
      <c r="H2183">
        <v>1</v>
      </c>
      <c r="I2183" s="2">
        <v>394.79332602024078</v>
      </c>
      <c r="J2183" s="4">
        <v>281.99523287160059</v>
      </c>
      <c r="K2183" s="11">
        <f>Table__Master[[#This Row],[unit price]]*Table__Master[[#This Row],[Order qty]]</f>
        <v>394.79332602024078</v>
      </c>
      <c r="L2183" s="11">
        <f>Table__Master[[#This Row],[Revenue]]-(Table__Master[[#This Row],[unit cost]]*Table__Master[[#This Row],[Order qty]])</f>
        <v>112.79809314864019</v>
      </c>
    </row>
    <row r="2184" spans="1:12" x14ac:dyDescent="0.25">
      <c r="A2184" t="s">
        <v>3157</v>
      </c>
      <c r="B2184" s="3">
        <v>43862</v>
      </c>
      <c r="C2184" t="s">
        <v>961</v>
      </c>
      <c r="D2184" s="2" t="s">
        <v>962</v>
      </c>
      <c r="E2184">
        <v>10</v>
      </c>
      <c r="F2184">
        <v>272</v>
      </c>
      <c r="G2184">
        <v>22</v>
      </c>
      <c r="H2184">
        <v>7</v>
      </c>
      <c r="I2184" s="2">
        <v>394.43196684122086</v>
      </c>
      <c r="J2184" s="4">
        <v>281.73711917230065</v>
      </c>
      <c r="K2184" s="11">
        <f>Table__Master[[#This Row],[unit price]]*Table__Master[[#This Row],[Order qty]]</f>
        <v>2761.023767888546</v>
      </c>
      <c r="L2184" s="11">
        <f>Table__Master[[#This Row],[Revenue]]-(Table__Master[[#This Row],[unit cost]]*Table__Master[[#This Row],[Order qty]])</f>
        <v>788.86393368244148</v>
      </c>
    </row>
    <row r="2185" spans="1:12" x14ac:dyDescent="0.25">
      <c r="A2185" t="s">
        <v>3158</v>
      </c>
      <c r="B2185" s="3">
        <v>43961</v>
      </c>
      <c r="C2185" t="s">
        <v>963</v>
      </c>
      <c r="D2185" s="2" t="s">
        <v>962</v>
      </c>
      <c r="E2185">
        <v>12</v>
      </c>
      <c r="F2185">
        <v>256</v>
      </c>
      <c r="G2185">
        <v>8</v>
      </c>
      <c r="H2185">
        <v>4</v>
      </c>
      <c r="I2185" s="2">
        <v>522.08092474937439</v>
      </c>
      <c r="J2185" s="4">
        <v>372.91494624955317</v>
      </c>
      <c r="K2185" s="11">
        <f>Table__Master[[#This Row],[unit price]]*Table__Master[[#This Row],[Order qty]]</f>
        <v>2088.3236989974976</v>
      </c>
      <c r="L2185" s="11">
        <f>Table__Master[[#This Row],[Revenue]]-(Table__Master[[#This Row],[unit cost]]*Table__Master[[#This Row],[Order qty]])</f>
        <v>596.66391399928489</v>
      </c>
    </row>
    <row r="2186" spans="1:12" x14ac:dyDescent="0.25">
      <c r="A2186" t="s">
        <v>3159</v>
      </c>
      <c r="B2186" s="3">
        <v>43938</v>
      </c>
      <c r="C2186" t="s">
        <v>964</v>
      </c>
      <c r="D2186" s="2" t="s">
        <v>962</v>
      </c>
      <c r="E2186">
        <v>19</v>
      </c>
      <c r="F2186">
        <v>339</v>
      </c>
      <c r="G2186">
        <v>38</v>
      </c>
      <c r="H2186">
        <v>8</v>
      </c>
      <c r="I2186" s="2">
        <v>604.87690991163254</v>
      </c>
      <c r="J2186" s="4">
        <v>432.05493565116615</v>
      </c>
      <c r="K2186" s="11">
        <f>Table__Master[[#This Row],[unit price]]*Table__Master[[#This Row],[Order qty]]</f>
        <v>4839.0152792930603</v>
      </c>
      <c r="L2186" s="11">
        <f>Table__Master[[#This Row],[Revenue]]-(Table__Master[[#This Row],[unit cost]]*Table__Master[[#This Row],[Order qty]])</f>
        <v>1382.5757940837311</v>
      </c>
    </row>
    <row r="2187" spans="1:12" x14ac:dyDescent="0.25">
      <c r="A2187" t="s">
        <v>3160</v>
      </c>
      <c r="B2187" s="3">
        <v>43938</v>
      </c>
      <c r="C2187" t="s">
        <v>964</v>
      </c>
      <c r="D2187" s="2" t="s">
        <v>962</v>
      </c>
      <c r="E2187">
        <v>15</v>
      </c>
      <c r="F2187">
        <v>331</v>
      </c>
      <c r="G2187">
        <v>27</v>
      </c>
      <c r="H2187">
        <v>4</v>
      </c>
      <c r="I2187" s="2">
        <v>430.94787776470184</v>
      </c>
      <c r="J2187" s="4">
        <v>307.81991268907274</v>
      </c>
      <c r="K2187" s="11">
        <f>Table__Master[[#This Row],[unit price]]*Table__Master[[#This Row],[Order qty]]</f>
        <v>1723.7915110588074</v>
      </c>
      <c r="L2187" s="11">
        <f>Table__Master[[#This Row],[Revenue]]-(Table__Master[[#This Row],[unit cost]]*Table__Master[[#This Row],[Order qty]])</f>
        <v>492.51186030251642</v>
      </c>
    </row>
    <row r="2188" spans="1:12" x14ac:dyDescent="0.25">
      <c r="A2188" t="s">
        <v>3161</v>
      </c>
      <c r="B2188" s="3">
        <v>43871</v>
      </c>
      <c r="C2188" t="s">
        <v>961</v>
      </c>
      <c r="D2188" s="2" t="s">
        <v>962</v>
      </c>
      <c r="E2188">
        <v>10</v>
      </c>
      <c r="F2188">
        <v>67</v>
      </c>
      <c r="G2188">
        <v>15</v>
      </c>
      <c r="H2188">
        <v>5</v>
      </c>
      <c r="I2188" s="2">
        <v>322.29570418596268</v>
      </c>
      <c r="J2188" s="4">
        <v>230.21121727568763</v>
      </c>
      <c r="K2188" s="11">
        <f>Table__Master[[#This Row],[unit price]]*Table__Master[[#This Row],[Order qty]]</f>
        <v>1611.4785209298134</v>
      </c>
      <c r="L2188" s="11">
        <f>Table__Master[[#This Row],[Revenue]]-(Table__Master[[#This Row],[unit cost]]*Table__Master[[#This Row],[Order qty]])</f>
        <v>460.42243455137532</v>
      </c>
    </row>
    <row r="2189" spans="1:12" x14ac:dyDescent="0.25">
      <c r="A2189" t="s">
        <v>3162</v>
      </c>
      <c r="B2189" s="3">
        <v>43889</v>
      </c>
      <c r="C2189" t="s">
        <v>965</v>
      </c>
      <c r="D2189" s="2" t="s">
        <v>962</v>
      </c>
      <c r="E2189">
        <v>4</v>
      </c>
      <c r="F2189">
        <v>46</v>
      </c>
      <c r="G2189">
        <v>16</v>
      </c>
      <c r="H2189">
        <v>9</v>
      </c>
      <c r="I2189" s="2">
        <v>253.75753498077393</v>
      </c>
      <c r="J2189" s="4">
        <v>181.25538212912426</v>
      </c>
      <c r="K2189" s="11">
        <f>Table__Master[[#This Row],[unit price]]*Table__Master[[#This Row],[Order qty]]</f>
        <v>2283.8178148269653</v>
      </c>
      <c r="L2189" s="11">
        <f>Table__Master[[#This Row],[Revenue]]-(Table__Master[[#This Row],[unit cost]]*Table__Master[[#This Row],[Order qty]])</f>
        <v>652.51937566484708</v>
      </c>
    </row>
    <row r="2190" spans="1:12" x14ac:dyDescent="0.25">
      <c r="A2190" t="s">
        <v>3163</v>
      </c>
      <c r="B2190" s="3">
        <v>43877</v>
      </c>
      <c r="C2190" t="s">
        <v>964</v>
      </c>
      <c r="D2190" s="2" t="s">
        <v>962</v>
      </c>
      <c r="E2190">
        <v>17</v>
      </c>
      <c r="F2190">
        <v>234</v>
      </c>
      <c r="G2190">
        <v>8</v>
      </c>
      <c r="H2190">
        <v>2</v>
      </c>
      <c r="I2190" s="2">
        <v>484.29361242055893</v>
      </c>
      <c r="J2190" s="4">
        <v>345.92400887182782</v>
      </c>
      <c r="K2190" s="11">
        <f>Table__Master[[#This Row],[unit price]]*Table__Master[[#This Row],[Order qty]]</f>
        <v>968.58722484111786</v>
      </c>
      <c r="L2190" s="11">
        <f>Table__Master[[#This Row],[Revenue]]-(Table__Master[[#This Row],[unit cost]]*Table__Master[[#This Row],[Order qty]])</f>
        <v>276.73920709746221</v>
      </c>
    </row>
    <row r="2191" spans="1:12" x14ac:dyDescent="0.25">
      <c r="A2191" t="s">
        <v>3164</v>
      </c>
      <c r="B2191" s="3">
        <v>43923</v>
      </c>
      <c r="C2191" t="s">
        <v>964</v>
      </c>
      <c r="D2191" s="2" t="s">
        <v>962</v>
      </c>
      <c r="E2191">
        <v>17</v>
      </c>
      <c r="F2191">
        <v>8</v>
      </c>
      <c r="G2191">
        <v>1</v>
      </c>
      <c r="H2191">
        <v>10</v>
      </c>
      <c r="I2191" s="2">
        <v>187.60817062854767</v>
      </c>
      <c r="J2191" s="4">
        <v>134.00583616324835</v>
      </c>
      <c r="K2191" s="11">
        <f>Table__Master[[#This Row],[unit price]]*Table__Master[[#This Row],[Order qty]]</f>
        <v>1876.0817062854767</v>
      </c>
      <c r="L2191" s="11">
        <f>Table__Master[[#This Row],[Revenue]]-(Table__Master[[#This Row],[unit cost]]*Table__Master[[#This Row],[Order qty]])</f>
        <v>536.02334465299327</v>
      </c>
    </row>
    <row r="2192" spans="1:12" x14ac:dyDescent="0.25">
      <c r="A2192" t="s">
        <v>3165</v>
      </c>
      <c r="B2192" s="3">
        <v>43938</v>
      </c>
      <c r="C2192" t="s">
        <v>961</v>
      </c>
      <c r="D2192" s="2" t="s">
        <v>962</v>
      </c>
      <c r="E2192">
        <v>10</v>
      </c>
      <c r="F2192">
        <v>105</v>
      </c>
      <c r="G2192">
        <v>28</v>
      </c>
      <c r="H2192">
        <v>5</v>
      </c>
      <c r="I2192" s="2">
        <v>487.8336244225502</v>
      </c>
      <c r="J2192" s="4">
        <v>348.45258887325019</v>
      </c>
      <c r="K2192" s="11">
        <f>Table__Master[[#This Row],[unit price]]*Table__Master[[#This Row],[Order qty]]</f>
        <v>2439.168122112751</v>
      </c>
      <c r="L2192" s="11">
        <f>Table__Master[[#This Row],[Revenue]]-(Table__Master[[#This Row],[unit cost]]*Table__Master[[#This Row],[Order qty]])</f>
        <v>696.90517774650016</v>
      </c>
    </row>
    <row r="2193" spans="1:12" x14ac:dyDescent="0.25">
      <c r="A2193" t="s">
        <v>3166</v>
      </c>
      <c r="B2193" s="3">
        <v>43957</v>
      </c>
      <c r="C2193" t="s">
        <v>961</v>
      </c>
      <c r="D2193" s="2" t="s">
        <v>962</v>
      </c>
      <c r="E2193">
        <v>13</v>
      </c>
      <c r="F2193">
        <v>242</v>
      </c>
      <c r="G2193">
        <v>44</v>
      </c>
      <c r="H2193">
        <v>9</v>
      </c>
      <c r="I2193" s="2">
        <v>573.83737778663635</v>
      </c>
      <c r="J2193" s="4">
        <v>409.88384127616882</v>
      </c>
      <c r="K2193" s="11">
        <f>Table__Master[[#This Row],[unit price]]*Table__Master[[#This Row],[Order qty]]</f>
        <v>5164.5364000797272</v>
      </c>
      <c r="L2193" s="11">
        <f>Table__Master[[#This Row],[Revenue]]-(Table__Master[[#This Row],[unit cost]]*Table__Master[[#This Row],[Order qty]])</f>
        <v>1475.5818285942078</v>
      </c>
    </row>
    <row r="2194" spans="1:12" x14ac:dyDescent="0.25">
      <c r="A2194" t="s">
        <v>3167</v>
      </c>
      <c r="B2194" s="3">
        <v>43961</v>
      </c>
      <c r="C2194" t="s">
        <v>965</v>
      </c>
      <c r="D2194" s="2" t="s">
        <v>962</v>
      </c>
      <c r="E2194">
        <v>26</v>
      </c>
      <c r="F2194">
        <v>269</v>
      </c>
      <c r="G2194">
        <v>22</v>
      </c>
      <c r="H2194">
        <v>7</v>
      </c>
      <c r="I2194" s="2">
        <v>205.22327345609665</v>
      </c>
      <c r="J2194" s="4">
        <v>146.58805246864048</v>
      </c>
      <c r="K2194" s="11">
        <f>Table__Master[[#This Row],[unit price]]*Table__Master[[#This Row],[Order qty]]</f>
        <v>1436.5629141926765</v>
      </c>
      <c r="L2194" s="11">
        <f>Table__Master[[#This Row],[Revenue]]-(Table__Master[[#This Row],[unit cost]]*Table__Master[[#This Row],[Order qty]])</f>
        <v>410.44654691219307</v>
      </c>
    </row>
    <row r="2195" spans="1:12" x14ac:dyDescent="0.25">
      <c r="A2195" t="s">
        <v>3168</v>
      </c>
      <c r="B2195" s="3">
        <v>43913</v>
      </c>
      <c r="C2195" t="s">
        <v>965</v>
      </c>
      <c r="D2195" s="2" t="s">
        <v>962</v>
      </c>
      <c r="E2195">
        <v>26</v>
      </c>
      <c r="F2195">
        <v>319</v>
      </c>
      <c r="G2195">
        <v>1</v>
      </c>
      <c r="H2195">
        <v>2</v>
      </c>
      <c r="I2195" s="2">
        <v>609.56161916255951</v>
      </c>
      <c r="J2195" s="4">
        <v>435.40115654468536</v>
      </c>
      <c r="K2195" s="11">
        <f>Table__Master[[#This Row],[unit price]]*Table__Master[[#This Row],[Order qty]]</f>
        <v>1219.123238325119</v>
      </c>
      <c r="L2195" s="11">
        <f>Table__Master[[#This Row],[Revenue]]-(Table__Master[[#This Row],[unit cost]]*Table__Master[[#This Row],[Order qty]])</f>
        <v>348.32092523574829</v>
      </c>
    </row>
    <row r="2196" spans="1:12" x14ac:dyDescent="0.25">
      <c r="A2196" t="s">
        <v>3169</v>
      </c>
      <c r="B2196" s="3">
        <v>43896</v>
      </c>
      <c r="C2196" t="s">
        <v>963</v>
      </c>
      <c r="D2196" s="2" t="s">
        <v>962</v>
      </c>
      <c r="E2196">
        <v>16</v>
      </c>
      <c r="F2196">
        <v>212</v>
      </c>
      <c r="G2196">
        <v>4</v>
      </c>
      <c r="H2196">
        <v>8</v>
      </c>
      <c r="I2196" s="2">
        <v>592.99598389863968</v>
      </c>
      <c r="J2196" s="4">
        <v>423.56855992759978</v>
      </c>
      <c r="K2196" s="11">
        <f>Table__Master[[#This Row],[unit price]]*Table__Master[[#This Row],[Order qty]]</f>
        <v>4743.9678711891174</v>
      </c>
      <c r="L2196" s="11">
        <f>Table__Master[[#This Row],[Revenue]]-(Table__Master[[#This Row],[unit cost]]*Table__Master[[#This Row],[Order qty]])</f>
        <v>1355.4193917683192</v>
      </c>
    </row>
    <row r="2197" spans="1:12" x14ac:dyDescent="0.25">
      <c r="A2197" t="s">
        <v>3170</v>
      </c>
      <c r="B2197" s="3">
        <v>43887</v>
      </c>
      <c r="C2197" t="s">
        <v>965</v>
      </c>
      <c r="D2197" s="2" t="s">
        <v>962</v>
      </c>
      <c r="E2197">
        <v>16</v>
      </c>
      <c r="F2197">
        <v>201</v>
      </c>
      <c r="G2197">
        <v>12</v>
      </c>
      <c r="H2197">
        <v>7</v>
      </c>
      <c r="I2197" s="2">
        <v>278.53218412399292</v>
      </c>
      <c r="J2197" s="4">
        <v>198.9515600885664</v>
      </c>
      <c r="K2197" s="11">
        <f>Table__Master[[#This Row],[unit price]]*Table__Master[[#This Row],[Order qty]]</f>
        <v>1949.7252888679504</v>
      </c>
      <c r="L2197" s="11">
        <f>Table__Master[[#This Row],[Revenue]]-(Table__Master[[#This Row],[unit cost]]*Table__Master[[#This Row],[Order qty]])</f>
        <v>557.06436824798561</v>
      </c>
    </row>
    <row r="2198" spans="1:12" x14ac:dyDescent="0.25">
      <c r="A2198" t="s">
        <v>3171</v>
      </c>
      <c r="B2198" s="3">
        <v>43893</v>
      </c>
      <c r="C2198" t="s">
        <v>963</v>
      </c>
      <c r="D2198" s="2" t="s">
        <v>962</v>
      </c>
      <c r="E2198">
        <v>18</v>
      </c>
      <c r="F2198">
        <v>15</v>
      </c>
      <c r="G2198">
        <v>21</v>
      </c>
      <c r="H2198">
        <v>8</v>
      </c>
      <c r="I2198" s="2">
        <v>153.84320014715195</v>
      </c>
      <c r="J2198" s="4">
        <v>109.88800010510855</v>
      </c>
      <c r="K2198" s="11">
        <f>Table__Master[[#This Row],[unit price]]*Table__Master[[#This Row],[Order qty]]</f>
        <v>1230.7456011772156</v>
      </c>
      <c r="L2198" s="11">
        <f>Table__Master[[#This Row],[Revenue]]-(Table__Master[[#This Row],[unit cost]]*Table__Master[[#This Row],[Order qty]])</f>
        <v>351.64160033634721</v>
      </c>
    </row>
    <row r="2199" spans="1:12" x14ac:dyDescent="0.25">
      <c r="A2199" t="s">
        <v>3172</v>
      </c>
      <c r="B2199" s="3">
        <v>43927</v>
      </c>
      <c r="C2199" t="s">
        <v>965</v>
      </c>
      <c r="D2199" s="2" t="s">
        <v>962</v>
      </c>
      <c r="E2199">
        <v>1</v>
      </c>
      <c r="F2199">
        <v>102</v>
      </c>
      <c r="G2199">
        <v>35</v>
      </c>
      <c r="H2199">
        <v>7</v>
      </c>
      <c r="I2199" s="2">
        <v>193.83880198001862</v>
      </c>
      <c r="J2199" s="4">
        <v>138.45628712858473</v>
      </c>
      <c r="K2199" s="11">
        <f>Table__Master[[#This Row],[unit price]]*Table__Master[[#This Row],[Order qty]]</f>
        <v>1356.8716138601303</v>
      </c>
      <c r="L2199" s="11">
        <f>Table__Master[[#This Row],[Revenue]]-(Table__Master[[#This Row],[unit cost]]*Table__Master[[#This Row],[Order qty]])</f>
        <v>387.67760396003723</v>
      </c>
    </row>
    <row r="2200" spans="1:12" x14ac:dyDescent="0.25">
      <c r="A2200" t="s">
        <v>3173</v>
      </c>
      <c r="B2200" s="3">
        <v>43844</v>
      </c>
      <c r="C2200" t="s">
        <v>965</v>
      </c>
      <c r="D2200" s="2" t="s">
        <v>962</v>
      </c>
      <c r="E2200">
        <v>16</v>
      </c>
      <c r="F2200">
        <v>223</v>
      </c>
      <c r="G2200">
        <v>15</v>
      </c>
      <c r="H2200">
        <v>9</v>
      </c>
      <c r="I2200" s="2">
        <v>168.00354677438736</v>
      </c>
      <c r="J2200" s="4">
        <v>120.0025334102767</v>
      </c>
      <c r="K2200" s="11">
        <f>Table__Master[[#This Row],[unit price]]*Table__Master[[#This Row],[Order qty]]</f>
        <v>1512.0319209694862</v>
      </c>
      <c r="L2200" s="11">
        <f>Table__Master[[#This Row],[Revenue]]-(Table__Master[[#This Row],[unit cost]]*Table__Master[[#This Row],[Order qty]])</f>
        <v>432.00912027699587</v>
      </c>
    </row>
    <row r="2201" spans="1:12" x14ac:dyDescent="0.25">
      <c r="A2201" t="s">
        <v>3174</v>
      </c>
      <c r="B2201" s="3">
        <v>43954</v>
      </c>
      <c r="C2201" t="s">
        <v>961</v>
      </c>
      <c r="D2201" s="2" t="s">
        <v>962</v>
      </c>
      <c r="E2201">
        <v>14</v>
      </c>
      <c r="F2201">
        <v>345</v>
      </c>
      <c r="G2201">
        <v>27</v>
      </c>
      <c r="H2201">
        <v>10</v>
      </c>
      <c r="I2201" s="2">
        <v>182.24216151237488</v>
      </c>
      <c r="J2201" s="4">
        <v>130.17297250883919</v>
      </c>
      <c r="K2201" s="11">
        <f>Table__Master[[#This Row],[unit price]]*Table__Master[[#This Row],[Order qty]]</f>
        <v>1822.4216151237488</v>
      </c>
      <c r="L2201" s="11">
        <f>Table__Master[[#This Row],[Revenue]]-(Table__Master[[#This Row],[unit cost]]*Table__Master[[#This Row],[Order qty]])</f>
        <v>520.69189003535689</v>
      </c>
    </row>
    <row r="2202" spans="1:12" x14ac:dyDescent="0.25">
      <c r="A2202" t="s">
        <v>3175</v>
      </c>
      <c r="B2202" s="3">
        <v>43843</v>
      </c>
      <c r="C2202" t="s">
        <v>964</v>
      </c>
      <c r="D2202" s="2" t="s">
        <v>962</v>
      </c>
      <c r="E2202">
        <v>8</v>
      </c>
      <c r="F2202">
        <v>248</v>
      </c>
      <c r="G2202">
        <v>32</v>
      </c>
      <c r="H2202">
        <v>7</v>
      </c>
      <c r="I2202" s="2">
        <v>172.76526993513107</v>
      </c>
      <c r="J2202" s="4">
        <v>123.40376423937934</v>
      </c>
      <c r="K2202" s="11">
        <f>Table__Master[[#This Row],[unit price]]*Table__Master[[#This Row],[Order qty]]</f>
        <v>1209.3568895459175</v>
      </c>
      <c r="L2202" s="11">
        <f>Table__Master[[#This Row],[Revenue]]-(Table__Master[[#This Row],[unit cost]]*Table__Master[[#This Row],[Order qty]])</f>
        <v>345.53053987026215</v>
      </c>
    </row>
    <row r="2203" spans="1:12" x14ac:dyDescent="0.25">
      <c r="A2203" t="s">
        <v>3176</v>
      </c>
      <c r="B2203" s="3">
        <v>43968</v>
      </c>
      <c r="C2203" t="s">
        <v>963</v>
      </c>
      <c r="D2203" s="2" t="s">
        <v>962</v>
      </c>
      <c r="E2203">
        <v>6</v>
      </c>
      <c r="F2203">
        <v>79</v>
      </c>
      <c r="G2203">
        <v>31</v>
      </c>
      <c r="H2203">
        <v>3</v>
      </c>
      <c r="I2203" s="2">
        <v>571.16658675670624</v>
      </c>
      <c r="J2203" s="4">
        <v>407.97613339764735</v>
      </c>
      <c r="K2203" s="11">
        <f>Table__Master[[#This Row],[unit price]]*Table__Master[[#This Row],[Order qty]]</f>
        <v>1713.4997602701187</v>
      </c>
      <c r="L2203" s="11">
        <f>Table__Master[[#This Row],[Revenue]]-(Table__Master[[#This Row],[unit cost]]*Table__Master[[#This Row],[Order qty]])</f>
        <v>489.57136007717668</v>
      </c>
    </row>
    <row r="2204" spans="1:12" x14ac:dyDescent="0.25">
      <c r="A2204" t="s">
        <v>3177</v>
      </c>
      <c r="B2204" s="3">
        <v>43939</v>
      </c>
      <c r="C2204" t="s">
        <v>961</v>
      </c>
      <c r="D2204" s="2" t="s">
        <v>962</v>
      </c>
      <c r="E2204">
        <v>26</v>
      </c>
      <c r="F2204">
        <v>199</v>
      </c>
      <c r="G2204">
        <v>1</v>
      </c>
      <c r="H2204">
        <v>1</v>
      </c>
      <c r="I2204" s="2">
        <v>363.98821002244949</v>
      </c>
      <c r="J2204" s="4">
        <v>259.99157858746395</v>
      </c>
      <c r="K2204" s="11">
        <f>Table__Master[[#This Row],[unit price]]*Table__Master[[#This Row],[Order qty]]</f>
        <v>363.98821002244949</v>
      </c>
      <c r="L2204" s="11">
        <f>Table__Master[[#This Row],[Revenue]]-(Table__Master[[#This Row],[unit cost]]*Table__Master[[#This Row],[Order qty]])</f>
        <v>103.99663143498555</v>
      </c>
    </row>
    <row r="2205" spans="1:12" x14ac:dyDescent="0.25">
      <c r="A2205" t="s">
        <v>3178</v>
      </c>
      <c r="B2205" s="3">
        <v>43967</v>
      </c>
      <c r="C2205" t="s">
        <v>965</v>
      </c>
      <c r="D2205" s="2" t="s">
        <v>962</v>
      </c>
      <c r="E2205">
        <v>8</v>
      </c>
      <c r="F2205">
        <v>55</v>
      </c>
      <c r="G2205">
        <v>24</v>
      </c>
      <c r="H2205">
        <v>5</v>
      </c>
      <c r="I2205" s="2">
        <v>244.63411903381348</v>
      </c>
      <c r="J2205" s="4">
        <v>174.73865645272392</v>
      </c>
      <c r="K2205" s="11">
        <f>Table__Master[[#This Row],[unit price]]*Table__Master[[#This Row],[Order qty]]</f>
        <v>1223.1705951690674</v>
      </c>
      <c r="L2205" s="11">
        <f>Table__Master[[#This Row],[Revenue]]-(Table__Master[[#This Row],[unit cost]]*Table__Master[[#This Row],[Order qty]])</f>
        <v>349.47731290544777</v>
      </c>
    </row>
    <row r="2206" spans="1:12" x14ac:dyDescent="0.25">
      <c r="A2206" t="s">
        <v>3179</v>
      </c>
      <c r="B2206" s="3">
        <v>43861</v>
      </c>
      <c r="C2206" t="s">
        <v>961</v>
      </c>
      <c r="D2206" s="2" t="s">
        <v>962</v>
      </c>
      <c r="E2206">
        <v>8</v>
      </c>
      <c r="F2206">
        <v>89</v>
      </c>
      <c r="G2206">
        <v>44</v>
      </c>
      <c r="H2206">
        <v>3</v>
      </c>
      <c r="I2206" s="2">
        <v>163.80155557394028</v>
      </c>
      <c r="J2206" s="4">
        <v>117.00111112424307</v>
      </c>
      <c r="K2206" s="11">
        <f>Table__Master[[#This Row],[unit price]]*Table__Master[[#This Row],[Order qty]]</f>
        <v>491.40466672182083</v>
      </c>
      <c r="L2206" s="11">
        <f>Table__Master[[#This Row],[Revenue]]-(Table__Master[[#This Row],[unit cost]]*Table__Master[[#This Row],[Order qty]])</f>
        <v>140.4013333490916</v>
      </c>
    </row>
    <row r="2207" spans="1:12" x14ac:dyDescent="0.25">
      <c r="A2207" t="s">
        <v>3180</v>
      </c>
      <c r="B2207" s="3">
        <v>43927</v>
      </c>
      <c r="C2207" t="s">
        <v>961</v>
      </c>
      <c r="D2207" s="2" t="s">
        <v>962</v>
      </c>
      <c r="E2207">
        <v>14</v>
      </c>
      <c r="F2207">
        <v>61</v>
      </c>
      <c r="G2207">
        <v>38</v>
      </c>
      <c r="H2207">
        <v>8</v>
      </c>
      <c r="I2207" s="2">
        <v>188.67125523090363</v>
      </c>
      <c r="J2207" s="4">
        <v>134.76518230778831</v>
      </c>
      <c r="K2207" s="11">
        <f>Table__Master[[#This Row],[unit price]]*Table__Master[[#This Row],[Order qty]]</f>
        <v>1509.370041847229</v>
      </c>
      <c r="L2207" s="11">
        <f>Table__Master[[#This Row],[Revenue]]-(Table__Master[[#This Row],[unit cost]]*Table__Master[[#This Row],[Order qty]])</f>
        <v>431.24858338492254</v>
      </c>
    </row>
    <row r="2208" spans="1:12" x14ac:dyDescent="0.25">
      <c r="A2208" t="s">
        <v>3181</v>
      </c>
      <c r="B2208" s="3">
        <v>43908</v>
      </c>
      <c r="C2208" t="s">
        <v>964</v>
      </c>
      <c r="D2208" s="2" t="s">
        <v>962</v>
      </c>
      <c r="E2208">
        <v>6</v>
      </c>
      <c r="F2208">
        <v>362</v>
      </c>
      <c r="G2208">
        <v>46</v>
      </c>
      <c r="H2208">
        <v>4</v>
      </c>
      <c r="I2208" s="2">
        <v>359.88362842798233</v>
      </c>
      <c r="J2208" s="4">
        <v>257.05973459141597</v>
      </c>
      <c r="K2208" s="11">
        <f>Table__Master[[#This Row],[unit price]]*Table__Master[[#This Row],[Order qty]]</f>
        <v>1439.5345137119293</v>
      </c>
      <c r="L2208" s="11">
        <f>Table__Master[[#This Row],[Revenue]]-(Table__Master[[#This Row],[unit cost]]*Table__Master[[#This Row],[Order qty]])</f>
        <v>411.29557534626542</v>
      </c>
    </row>
    <row r="2209" spans="1:12" x14ac:dyDescent="0.25">
      <c r="A2209" t="s">
        <v>3182</v>
      </c>
      <c r="B2209" s="3">
        <v>43954</v>
      </c>
      <c r="C2209" t="s">
        <v>964</v>
      </c>
      <c r="D2209" s="2" t="s">
        <v>962</v>
      </c>
      <c r="E2209">
        <v>13</v>
      </c>
      <c r="F2209">
        <v>67</v>
      </c>
      <c r="G2209">
        <v>24</v>
      </c>
      <c r="H2209">
        <v>10</v>
      </c>
      <c r="I2209" s="2">
        <v>329.96959233283997</v>
      </c>
      <c r="J2209" s="4">
        <v>235.69256595202856</v>
      </c>
      <c r="K2209" s="11">
        <f>Table__Master[[#This Row],[unit price]]*Table__Master[[#This Row],[Order qty]]</f>
        <v>3299.6959233283997</v>
      </c>
      <c r="L2209" s="11">
        <f>Table__Master[[#This Row],[Revenue]]-(Table__Master[[#This Row],[unit cost]]*Table__Master[[#This Row],[Order qty]])</f>
        <v>942.77026380811412</v>
      </c>
    </row>
    <row r="2210" spans="1:12" x14ac:dyDescent="0.25">
      <c r="A2210" t="s">
        <v>3183</v>
      </c>
      <c r="B2210" s="3">
        <v>43954</v>
      </c>
      <c r="C2210" t="s">
        <v>964</v>
      </c>
      <c r="D2210" s="2" t="s">
        <v>962</v>
      </c>
      <c r="E2210">
        <v>14</v>
      </c>
      <c r="F2210">
        <v>109</v>
      </c>
      <c r="G2210">
        <v>25</v>
      </c>
      <c r="H2210">
        <v>6</v>
      </c>
      <c r="I2210" s="2">
        <v>314.97995012998581</v>
      </c>
      <c r="J2210" s="4">
        <v>224.98567866427558</v>
      </c>
      <c r="K2210" s="11">
        <f>Table__Master[[#This Row],[unit price]]*Table__Master[[#This Row],[Order qty]]</f>
        <v>1889.8797007799149</v>
      </c>
      <c r="L2210" s="11">
        <f>Table__Master[[#This Row],[Revenue]]-(Table__Master[[#This Row],[unit cost]]*Table__Master[[#This Row],[Order qty]])</f>
        <v>539.96562879426142</v>
      </c>
    </row>
    <row r="2211" spans="1:12" x14ac:dyDescent="0.25">
      <c r="A2211" t="s">
        <v>3184</v>
      </c>
      <c r="B2211" s="3">
        <v>43833</v>
      </c>
      <c r="C2211" t="s">
        <v>964</v>
      </c>
      <c r="D2211" s="2" t="s">
        <v>962</v>
      </c>
      <c r="E2211">
        <v>22</v>
      </c>
      <c r="F2211">
        <v>285</v>
      </c>
      <c r="G2211">
        <v>29</v>
      </c>
      <c r="H2211">
        <v>1</v>
      </c>
      <c r="I2211" s="2">
        <v>642.83162820339203</v>
      </c>
      <c r="J2211" s="4">
        <v>459.16544871670862</v>
      </c>
      <c r="K2211" s="11">
        <f>Table__Master[[#This Row],[unit price]]*Table__Master[[#This Row],[Order qty]]</f>
        <v>642.83162820339203</v>
      </c>
      <c r="L2211" s="11">
        <f>Table__Master[[#This Row],[Revenue]]-(Table__Master[[#This Row],[unit cost]]*Table__Master[[#This Row],[Order qty]])</f>
        <v>183.6661794866834</v>
      </c>
    </row>
    <row r="2212" spans="1:12" x14ac:dyDescent="0.25">
      <c r="A2212" t="s">
        <v>3185</v>
      </c>
      <c r="B2212" s="3">
        <v>43977</v>
      </c>
      <c r="C2212" t="s">
        <v>964</v>
      </c>
      <c r="D2212" s="2" t="s">
        <v>962</v>
      </c>
      <c r="E2212">
        <v>15</v>
      </c>
      <c r="F2212">
        <v>21</v>
      </c>
      <c r="G2212">
        <v>7</v>
      </c>
      <c r="H2212">
        <v>5</v>
      </c>
      <c r="I2212" s="2">
        <v>407.56583958864212</v>
      </c>
      <c r="J2212" s="4">
        <v>291.11845684903011</v>
      </c>
      <c r="K2212" s="11">
        <f>Table__Master[[#This Row],[unit price]]*Table__Master[[#This Row],[Order qty]]</f>
        <v>2037.8291979432106</v>
      </c>
      <c r="L2212" s="11">
        <f>Table__Master[[#This Row],[Revenue]]-(Table__Master[[#This Row],[unit cost]]*Table__Master[[#This Row],[Order qty]])</f>
        <v>582.23691369806011</v>
      </c>
    </row>
    <row r="2213" spans="1:12" x14ac:dyDescent="0.25">
      <c r="A2213" t="s">
        <v>3186</v>
      </c>
      <c r="B2213" s="3">
        <v>43970</v>
      </c>
      <c r="C2213" t="s">
        <v>963</v>
      </c>
      <c r="D2213" s="2" t="s">
        <v>962</v>
      </c>
      <c r="E2213">
        <v>26</v>
      </c>
      <c r="F2213">
        <v>181</v>
      </c>
      <c r="G2213">
        <v>25</v>
      </c>
      <c r="H2213">
        <v>2</v>
      </c>
      <c r="I2213" s="2">
        <v>590.6829686164856</v>
      </c>
      <c r="J2213" s="4">
        <v>421.91640615463257</v>
      </c>
      <c r="K2213" s="11">
        <f>Table__Master[[#This Row],[unit price]]*Table__Master[[#This Row],[Order qty]]</f>
        <v>1181.3659372329712</v>
      </c>
      <c r="L2213" s="11">
        <f>Table__Master[[#This Row],[Revenue]]-(Table__Master[[#This Row],[unit cost]]*Table__Master[[#This Row],[Order qty]])</f>
        <v>337.53312492370605</v>
      </c>
    </row>
    <row r="2214" spans="1:12" x14ac:dyDescent="0.25">
      <c r="A2214" t="s">
        <v>3187</v>
      </c>
      <c r="B2214" s="3">
        <v>43885</v>
      </c>
      <c r="C2214" t="s">
        <v>965</v>
      </c>
      <c r="D2214" s="2" t="s">
        <v>962</v>
      </c>
      <c r="E2214">
        <v>21</v>
      </c>
      <c r="F2214">
        <v>17</v>
      </c>
      <c r="G2214">
        <v>2</v>
      </c>
      <c r="H2214">
        <v>7</v>
      </c>
      <c r="I2214" s="2">
        <v>450.80979198217392</v>
      </c>
      <c r="J2214" s="4">
        <v>322.00699427298139</v>
      </c>
      <c r="K2214" s="11">
        <f>Table__Master[[#This Row],[unit price]]*Table__Master[[#This Row],[Order qty]]</f>
        <v>3155.6685438752174</v>
      </c>
      <c r="L2214" s="11">
        <f>Table__Master[[#This Row],[Revenue]]-(Table__Master[[#This Row],[unit cost]]*Table__Master[[#This Row],[Order qty]])</f>
        <v>901.61958396434784</v>
      </c>
    </row>
    <row r="2215" spans="1:12" x14ac:dyDescent="0.25">
      <c r="A2215" t="s">
        <v>3188</v>
      </c>
      <c r="B2215" s="3">
        <v>43837</v>
      </c>
      <c r="C2215" t="s">
        <v>964</v>
      </c>
      <c r="D2215" s="2" t="s">
        <v>962</v>
      </c>
      <c r="E2215">
        <v>26</v>
      </c>
      <c r="F2215">
        <v>275</v>
      </c>
      <c r="G2215">
        <v>28</v>
      </c>
      <c r="H2215">
        <v>8</v>
      </c>
      <c r="I2215" s="2">
        <v>612.6821905374527</v>
      </c>
      <c r="J2215" s="4">
        <v>437.63013609818051</v>
      </c>
      <c r="K2215" s="11">
        <f>Table__Master[[#This Row],[unit price]]*Table__Master[[#This Row],[Order qty]]</f>
        <v>4901.4575242996216</v>
      </c>
      <c r="L2215" s="11">
        <f>Table__Master[[#This Row],[Revenue]]-(Table__Master[[#This Row],[unit cost]]*Table__Master[[#This Row],[Order qty]])</f>
        <v>1400.4164355141775</v>
      </c>
    </row>
    <row r="2216" spans="1:12" x14ac:dyDescent="0.25">
      <c r="A2216" t="s">
        <v>3189</v>
      </c>
      <c r="B2216" s="3">
        <v>43852</v>
      </c>
      <c r="C2216" t="s">
        <v>963</v>
      </c>
      <c r="D2216" s="2" t="s">
        <v>962</v>
      </c>
      <c r="E2216">
        <v>14</v>
      </c>
      <c r="F2216">
        <v>265</v>
      </c>
      <c r="G2216">
        <v>45</v>
      </c>
      <c r="H2216">
        <v>4</v>
      </c>
      <c r="I2216" s="2">
        <v>493.24388891458511</v>
      </c>
      <c r="J2216" s="4">
        <v>352.31706351041794</v>
      </c>
      <c r="K2216" s="11">
        <f>Table__Master[[#This Row],[unit price]]*Table__Master[[#This Row],[Order qty]]</f>
        <v>1972.9755556583405</v>
      </c>
      <c r="L2216" s="11">
        <f>Table__Master[[#This Row],[Revenue]]-(Table__Master[[#This Row],[unit cost]]*Table__Master[[#This Row],[Order qty]])</f>
        <v>563.7073016166687</v>
      </c>
    </row>
    <row r="2217" spans="1:12" x14ac:dyDescent="0.25">
      <c r="A2217" t="s">
        <v>3190</v>
      </c>
      <c r="B2217" s="3">
        <v>43954</v>
      </c>
      <c r="C2217" t="s">
        <v>964</v>
      </c>
      <c r="D2217" s="2" t="s">
        <v>962</v>
      </c>
      <c r="E2217">
        <v>2</v>
      </c>
      <c r="F2217">
        <v>365</v>
      </c>
      <c r="G2217">
        <v>8</v>
      </c>
      <c r="H2217">
        <v>2</v>
      </c>
      <c r="I2217" s="2">
        <v>473.20961165428162</v>
      </c>
      <c r="J2217" s="4">
        <v>338.00686546734403</v>
      </c>
      <c r="K2217" s="11">
        <f>Table__Master[[#This Row],[unit price]]*Table__Master[[#This Row],[Order qty]]</f>
        <v>946.41922330856323</v>
      </c>
      <c r="L2217" s="11">
        <f>Table__Master[[#This Row],[Revenue]]-(Table__Master[[#This Row],[unit cost]]*Table__Master[[#This Row],[Order qty]])</f>
        <v>270.40549237387518</v>
      </c>
    </row>
    <row r="2218" spans="1:12" x14ac:dyDescent="0.25">
      <c r="A2218" t="s">
        <v>3191</v>
      </c>
      <c r="B2218" s="3">
        <v>43925</v>
      </c>
      <c r="C2218" t="s">
        <v>961</v>
      </c>
      <c r="D2218" s="2" t="s">
        <v>962</v>
      </c>
      <c r="E2218">
        <v>24</v>
      </c>
      <c r="F2218">
        <v>109</v>
      </c>
      <c r="G2218">
        <v>13</v>
      </c>
      <c r="H2218">
        <v>2</v>
      </c>
      <c r="I2218" s="2">
        <v>509.79748982191086</v>
      </c>
      <c r="J2218" s="4">
        <v>364.14106415850779</v>
      </c>
      <c r="K2218" s="11">
        <f>Table__Master[[#This Row],[unit price]]*Table__Master[[#This Row],[Order qty]]</f>
        <v>1019.5949796438217</v>
      </c>
      <c r="L2218" s="11">
        <f>Table__Master[[#This Row],[Revenue]]-(Table__Master[[#This Row],[unit cost]]*Table__Master[[#This Row],[Order qty]])</f>
        <v>291.31285132680614</v>
      </c>
    </row>
    <row r="2219" spans="1:12" x14ac:dyDescent="0.25">
      <c r="A2219" t="s">
        <v>3192</v>
      </c>
      <c r="B2219" s="3">
        <v>43931</v>
      </c>
      <c r="C2219" t="s">
        <v>963</v>
      </c>
      <c r="D2219" s="2" t="s">
        <v>962</v>
      </c>
      <c r="E2219">
        <v>24</v>
      </c>
      <c r="F2219">
        <v>358</v>
      </c>
      <c r="G2219">
        <v>30</v>
      </c>
      <c r="H2219">
        <v>7</v>
      </c>
      <c r="I2219" s="2">
        <v>439.26621615886688</v>
      </c>
      <c r="J2219" s="4">
        <v>313.7615829706192</v>
      </c>
      <c r="K2219" s="11">
        <f>Table__Master[[#This Row],[unit price]]*Table__Master[[#This Row],[Order qty]]</f>
        <v>3074.8635131120682</v>
      </c>
      <c r="L2219" s="11">
        <f>Table__Master[[#This Row],[Revenue]]-(Table__Master[[#This Row],[unit cost]]*Table__Master[[#This Row],[Order qty]])</f>
        <v>878.53243231773376</v>
      </c>
    </row>
    <row r="2220" spans="1:12" x14ac:dyDescent="0.25">
      <c r="A2220" t="s">
        <v>3193</v>
      </c>
      <c r="B2220" s="3">
        <v>43876</v>
      </c>
      <c r="C2220" t="s">
        <v>963</v>
      </c>
      <c r="D2220" s="2" t="s">
        <v>962</v>
      </c>
      <c r="E2220">
        <v>11</v>
      </c>
      <c r="F2220">
        <v>135</v>
      </c>
      <c r="G2220">
        <v>39</v>
      </c>
      <c r="H2220">
        <v>5</v>
      </c>
      <c r="I2220" s="2">
        <v>627.10045462846756</v>
      </c>
      <c r="J2220" s="4">
        <v>447.92889616319115</v>
      </c>
      <c r="K2220" s="11">
        <f>Table__Master[[#This Row],[unit price]]*Table__Master[[#This Row],[Order qty]]</f>
        <v>3135.5022731423378</v>
      </c>
      <c r="L2220" s="11">
        <f>Table__Master[[#This Row],[Revenue]]-(Table__Master[[#This Row],[unit cost]]*Table__Master[[#This Row],[Order qty]])</f>
        <v>895.85779232638197</v>
      </c>
    </row>
    <row r="2221" spans="1:12" x14ac:dyDescent="0.25">
      <c r="A2221" t="s">
        <v>3194</v>
      </c>
      <c r="B2221" s="3">
        <v>43916</v>
      </c>
      <c r="C2221" t="s">
        <v>961</v>
      </c>
      <c r="D2221" s="2" t="s">
        <v>962</v>
      </c>
      <c r="E2221">
        <v>16</v>
      </c>
      <c r="F2221">
        <v>125</v>
      </c>
      <c r="G2221">
        <v>41</v>
      </c>
      <c r="H2221">
        <v>2</v>
      </c>
      <c r="I2221" s="2">
        <v>354.06398677825928</v>
      </c>
      <c r="J2221" s="4">
        <v>252.90284769875663</v>
      </c>
      <c r="K2221" s="11">
        <f>Table__Master[[#This Row],[unit price]]*Table__Master[[#This Row],[Order qty]]</f>
        <v>708.12797355651855</v>
      </c>
      <c r="L2221" s="11">
        <f>Table__Master[[#This Row],[Revenue]]-(Table__Master[[#This Row],[unit cost]]*Table__Master[[#This Row],[Order qty]])</f>
        <v>202.32227815900529</v>
      </c>
    </row>
    <row r="2222" spans="1:12" x14ac:dyDescent="0.25">
      <c r="A2222" t="s">
        <v>3195</v>
      </c>
      <c r="B2222" s="3">
        <v>43976</v>
      </c>
      <c r="C2222" t="s">
        <v>963</v>
      </c>
      <c r="D2222" s="2" t="s">
        <v>962</v>
      </c>
      <c r="E2222">
        <v>21</v>
      </c>
      <c r="F2222">
        <v>242</v>
      </c>
      <c r="G2222">
        <v>23</v>
      </c>
      <c r="H2222">
        <v>2</v>
      </c>
      <c r="I2222" s="2">
        <v>646.21214765310287</v>
      </c>
      <c r="J2222" s="4">
        <v>461.58010546650206</v>
      </c>
      <c r="K2222" s="11">
        <f>Table__Master[[#This Row],[unit price]]*Table__Master[[#This Row],[Order qty]]</f>
        <v>1292.4242953062057</v>
      </c>
      <c r="L2222" s="11">
        <f>Table__Master[[#This Row],[Revenue]]-(Table__Master[[#This Row],[unit cost]]*Table__Master[[#This Row],[Order qty]])</f>
        <v>369.26408437320163</v>
      </c>
    </row>
    <row r="2223" spans="1:12" x14ac:dyDescent="0.25">
      <c r="A2223" t="s">
        <v>3196</v>
      </c>
      <c r="B2223" s="3">
        <v>43852</v>
      </c>
      <c r="C2223" t="s">
        <v>961</v>
      </c>
      <c r="D2223" s="2" t="s">
        <v>962</v>
      </c>
      <c r="E2223">
        <v>26</v>
      </c>
      <c r="F2223">
        <v>341</v>
      </c>
      <c r="G2223">
        <v>14</v>
      </c>
      <c r="H2223">
        <v>4</v>
      </c>
      <c r="I2223" s="2">
        <v>317.33889305591583</v>
      </c>
      <c r="J2223" s="4">
        <v>226.67063789708274</v>
      </c>
      <c r="K2223" s="11">
        <f>Table__Master[[#This Row],[unit price]]*Table__Master[[#This Row],[Order qty]]</f>
        <v>1269.3555722236633</v>
      </c>
      <c r="L2223" s="11">
        <f>Table__Master[[#This Row],[Revenue]]-(Table__Master[[#This Row],[unit cost]]*Table__Master[[#This Row],[Order qty]])</f>
        <v>362.67302063533236</v>
      </c>
    </row>
    <row r="2224" spans="1:12" x14ac:dyDescent="0.25">
      <c r="A2224" t="s">
        <v>3197</v>
      </c>
      <c r="B2224" s="3">
        <v>43933</v>
      </c>
      <c r="C2224" t="s">
        <v>965</v>
      </c>
      <c r="D2224" s="2" t="s">
        <v>962</v>
      </c>
      <c r="E2224">
        <v>6</v>
      </c>
      <c r="F2224">
        <v>232</v>
      </c>
      <c r="G2224">
        <v>5</v>
      </c>
      <c r="H2224">
        <v>8</v>
      </c>
      <c r="I2224" s="2">
        <v>256.18247276544571</v>
      </c>
      <c r="J2224" s="4">
        <v>182.98748054674695</v>
      </c>
      <c r="K2224" s="11">
        <f>Table__Master[[#This Row],[unit price]]*Table__Master[[#This Row],[Order qty]]</f>
        <v>2049.4597821235657</v>
      </c>
      <c r="L2224" s="11">
        <f>Table__Master[[#This Row],[Revenue]]-(Table__Master[[#This Row],[unit cost]]*Table__Master[[#This Row],[Order qty]])</f>
        <v>585.55993774959006</v>
      </c>
    </row>
    <row r="2225" spans="1:12" x14ac:dyDescent="0.25">
      <c r="A2225" t="s">
        <v>3198</v>
      </c>
      <c r="B2225" s="3">
        <v>43867</v>
      </c>
      <c r="C2225" t="s">
        <v>965</v>
      </c>
      <c r="D2225" s="2" t="s">
        <v>962</v>
      </c>
      <c r="E2225">
        <v>15</v>
      </c>
      <c r="F2225">
        <v>157</v>
      </c>
      <c r="G2225">
        <v>21</v>
      </c>
      <c r="H2225">
        <v>1</v>
      </c>
      <c r="I2225" s="2">
        <v>295.16778588294983</v>
      </c>
      <c r="J2225" s="4">
        <v>210.8341327735356</v>
      </c>
      <c r="K2225" s="11">
        <f>Table__Master[[#This Row],[unit price]]*Table__Master[[#This Row],[Order qty]]</f>
        <v>295.16778588294983</v>
      </c>
      <c r="L2225" s="11">
        <f>Table__Master[[#This Row],[Revenue]]-(Table__Master[[#This Row],[unit cost]]*Table__Master[[#This Row],[Order qty]])</f>
        <v>84.333653109414229</v>
      </c>
    </row>
    <row r="2226" spans="1:12" x14ac:dyDescent="0.25">
      <c r="A2226" t="s">
        <v>3199</v>
      </c>
      <c r="B2226" s="3">
        <v>43939</v>
      </c>
      <c r="C2226" t="s">
        <v>963</v>
      </c>
      <c r="D2226" s="2" t="s">
        <v>962</v>
      </c>
      <c r="E2226">
        <v>3</v>
      </c>
      <c r="F2226">
        <v>3</v>
      </c>
      <c r="G2226">
        <v>39</v>
      </c>
      <c r="H2226">
        <v>10</v>
      </c>
      <c r="I2226" s="2">
        <v>455.10118979215622</v>
      </c>
      <c r="J2226" s="4">
        <v>325.07227842296874</v>
      </c>
      <c r="K2226" s="11">
        <f>Table__Master[[#This Row],[unit price]]*Table__Master[[#This Row],[Order qty]]</f>
        <v>4551.0118979215622</v>
      </c>
      <c r="L2226" s="11">
        <f>Table__Master[[#This Row],[Revenue]]-(Table__Master[[#This Row],[unit cost]]*Table__Master[[#This Row],[Order qty]])</f>
        <v>1300.2891136918747</v>
      </c>
    </row>
    <row r="2227" spans="1:12" x14ac:dyDescent="0.25">
      <c r="A2227" t="s">
        <v>3200</v>
      </c>
      <c r="B2227" s="3">
        <v>43940</v>
      </c>
      <c r="C2227" t="s">
        <v>965</v>
      </c>
      <c r="D2227" s="2" t="s">
        <v>962</v>
      </c>
      <c r="E2227">
        <v>17</v>
      </c>
      <c r="F2227">
        <v>113</v>
      </c>
      <c r="G2227">
        <v>24</v>
      </c>
      <c r="H2227">
        <v>1</v>
      </c>
      <c r="I2227" s="2">
        <v>616.3204482793808</v>
      </c>
      <c r="J2227" s="4">
        <v>440.22889162812919</v>
      </c>
      <c r="K2227" s="11">
        <f>Table__Master[[#This Row],[unit price]]*Table__Master[[#This Row],[Order qty]]</f>
        <v>616.3204482793808</v>
      </c>
      <c r="L2227" s="11">
        <f>Table__Master[[#This Row],[Revenue]]-(Table__Master[[#This Row],[unit cost]]*Table__Master[[#This Row],[Order qty]])</f>
        <v>176.09155665125161</v>
      </c>
    </row>
    <row r="2228" spans="1:12" x14ac:dyDescent="0.25">
      <c r="A2228" t="s">
        <v>3201</v>
      </c>
      <c r="B2228" s="3">
        <v>43923</v>
      </c>
      <c r="C2228" t="s">
        <v>961</v>
      </c>
      <c r="D2228" s="2" t="s">
        <v>962</v>
      </c>
      <c r="E2228">
        <v>15</v>
      </c>
      <c r="F2228">
        <v>178</v>
      </c>
      <c r="G2228">
        <v>4</v>
      </c>
      <c r="H2228">
        <v>10</v>
      </c>
      <c r="I2228" s="2">
        <v>307.54176217317581</v>
      </c>
      <c r="J2228" s="4">
        <v>219.67268726655416</v>
      </c>
      <c r="K2228" s="11">
        <f>Table__Master[[#This Row],[unit price]]*Table__Master[[#This Row],[Order qty]]</f>
        <v>3075.4176217317581</v>
      </c>
      <c r="L2228" s="11">
        <f>Table__Master[[#This Row],[Revenue]]-(Table__Master[[#This Row],[unit cost]]*Table__Master[[#This Row],[Order qty]])</f>
        <v>878.69074906621654</v>
      </c>
    </row>
    <row r="2229" spans="1:12" x14ac:dyDescent="0.25">
      <c r="A2229" t="s">
        <v>3202</v>
      </c>
      <c r="B2229" s="3">
        <v>43934</v>
      </c>
      <c r="C2229" t="s">
        <v>965</v>
      </c>
      <c r="D2229" s="2" t="s">
        <v>962</v>
      </c>
      <c r="E2229">
        <v>21</v>
      </c>
      <c r="F2229">
        <v>61</v>
      </c>
      <c r="G2229">
        <v>38</v>
      </c>
      <c r="H2229">
        <v>8</v>
      </c>
      <c r="I2229" s="2">
        <v>427.42805242538452</v>
      </c>
      <c r="J2229" s="4">
        <v>305.30575173241755</v>
      </c>
      <c r="K2229" s="11">
        <f>Table__Master[[#This Row],[unit price]]*Table__Master[[#This Row],[Order qty]]</f>
        <v>3419.4244194030762</v>
      </c>
      <c r="L2229" s="11">
        <f>Table__Master[[#This Row],[Revenue]]-(Table__Master[[#This Row],[unit cost]]*Table__Master[[#This Row],[Order qty]])</f>
        <v>976.97840554373579</v>
      </c>
    </row>
    <row r="2230" spans="1:12" x14ac:dyDescent="0.25">
      <c r="A2230" t="s">
        <v>3203</v>
      </c>
      <c r="B2230" s="3">
        <v>43978</v>
      </c>
      <c r="C2230" t="s">
        <v>964</v>
      </c>
      <c r="D2230" s="2" t="s">
        <v>962</v>
      </c>
      <c r="E2230">
        <v>22</v>
      </c>
      <c r="F2230">
        <v>64</v>
      </c>
      <c r="G2230">
        <v>46</v>
      </c>
      <c r="H2230">
        <v>1</v>
      </c>
      <c r="I2230" s="2">
        <v>326.55598586797714</v>
      </c>
      <c r="J2230" s="4">
        <v>233.2542756199837</v>
      </c>
      <c r="K2230" s="11">
        <f>Table__Master[[#This Row],[unit price]]*Table__Master[[#This Row],[Order qty]]</f>
        <v>326.55598586797714</v>
      </c>
      <c r="L2230" s="11">
        <f>Table__Master[[#This Row],[Revenue]]-(Table__Master[[#This Row],[unit cost]]*Table__Master[[#This Row],[Order qty]])</f>
        <v>93.301710247993441</v>
      </c>
    </row>
    <row r="2231" spans="1:12" x14ac:dyDescent="0.25">
      <c r="A2231" t="s">
        <v>3204</v>
      </c>
      <c r="B2231" s="3">
        <v>43909</v>
      </c>
      <c r="C2231" t="s">
        <v>961</v>
      </c>
      <c r="D2231" s="2" t="s">
        <v>962</v>
      </c>
      <c r="E2231">
        <v>10</v>
      </c>
      <c r="F2231">
        <v>339</v>
      </c>
      <c r="G2231">
        <v>21</v>
      </c>
      <c r="H2231">
        <v>3</v>
      </c>
      <c r="I2231" s="2">
        <v>322.49927294254303</v>
      </c>
      <c r="J2231" s="4">
        <v>230.35662353038791</v>
      </c>
      <c r="K2231" s="11">
        <f>Table__Master[[#This Row],[unit price]]*Table__Master[[#This Row],[Order qty]]</f>
        <v>967.49781882762909</v>
      </c>
      <c r="L2231" s="11">
        <f>Table__Master[[#This Row],[Revenue]]-(Table__Master[[#This Row],[unit cost]]*Table__Master[[#This Row],[Order qty]])</f>
        <v>276.42794823646534</v>
      </c>
    </row>
    <row r="2232" spans="1:12" x14ac:dyDescent="0.25">
      <c r="A2232" t="s">
        <v>3205</v>
      </c>
      <c r="B2232" s="3">
        <v>43955</v>
      </c>
      <c r="C2232" t="s">
        <v>964</v>
      </c>
      <c r="D2232" s="2" t="s">
        <v>962</v>
      </c>
      <c r="E2232">
        <v>3</v>
      </c>
      <c r="F2232">
        <v>200</v>
      </c>
      <c r="G2232">
        <v>16</v>
      </c>
      <c r="H2232">
        <v>7</v>
      </c>
      <c r="I2232" s="2">
        <v>346.62564951181412</v>
      </c>
      <c r="J2232" s="4">
        <v>247.58974965129582</v>
      </c>
      <c r="K2232" s="11">
        <f>Table__Master[[#This Row],[unit price]]*Table__Master[[#This Row],[Order qty]]</f>
        <v>2426.3795465826988</v>
      </c>
      <c r="L2232" s="11">
        <f>Table__Master[[#This Row],[Revenue]]-(Table__Master[[#This Row],[unit cost]]*Table__Master[[#This Row],[Order qty]])</f>
        <v>693.25129902362801</v>
      </c>
    </row>
    <row r="2233" spans="1:12" x14ac:dyDescent="0.25">
      <c r="A2233" t="s">
        <v>3206</v>
      </c>
      <c r="B2233" s="3">
        <v>43905</v>
      </c>
      <c r="C2233" t="s">
        <v>961</v>
      </c>
      <c r="D2233" s="2" t="s">
        <v>962</v>
      </c>
      <c r="E2233">
        <v>4</v>
      </c>
      <c r="F2233">
        <v>181</v>
      </c>
      <c r="G2233">
        <v>5</v>
      </c>
      <c r="H2233">
        <v>5</v>
      </c>
      <c r="I2233" s="2">
        <v>457.5653064250946</v>
      </c>
      <c r="J2233" s="4">
        <v>326.83236173221047</v>
      </c>
      <c r="K2233" s="11">
        <f>Table__Master[[#This Row],[unit price]]*Table__Master[[#This Row],[Order qty]]</f>
        <v>2287.826532125473</v>
      </c>
      <c r="L2233" s="11">
        <f>Table__Master[[#This Row],[Revenue]]-(Table__Master[[#This Row],[unit cost]]*Table__Master[[#This Row],[Order qty]])</f>
        <v>653.6647234644206</v>
      </c>
    </row>
    <row r="2234" spans="1:12" x14ac:dyDescent="0.25">
      <c r="A2234" t="s">
        <v>3207</v>
      </c>
      <c r="B2234" s="3">
        <v>43898</v>
      </c>
      <c r="C2234" t="s">
        <v>963</v>
      </c>
      <c r="D2234" s="2" t="s">
        <v>962</v>
      </c>
      <c r="E2234">
        <v>4</v>
      </c>
      <c r="F2234">
        <v>332</v>
      </c>
      <c r="G2234">
        <v>10</v>
      </c>
      <c r="H2234">
        <v>4</v>
      </c>
      <c r="I2234" s="2">
        <v>420.22747582197189</v>
      </c>
      <c r="J2234" s="4">
        <v>300.16248272997996</v>
      </c>
      <c r="K2234" s="11">
        <f>Table__Master[[#This Row],[unit price]]*Table__Master[[#This Row],[Order qty]]</f>
        <v>1680.9099032878876</v>
      </c>
      <c r="L2234" s="11">
        <f>Table__Master[[#This Row],[Revenue]]-(Table__Master[[#This Row],[unit cost]]*Table__Master[[#This Row],[Order qty]])</f>
        <v>480.25997236796775</v>
      </c>
    </row>
    <row r="2235" spans="1:12" x14ac:dyDescent="0.25">
      <c r="A2235" t="s">
        <v>3208</v>
      </c>
      <c r="B2235" s="3">
        <v>43928</v>
      </c>
      <c r="C2235" t="s">
        <v>964</v>
      </c>
      <c r="D2235" s="2" t="s">
        <v>962</v>
      </c>
      <c r="E2235">
        <v>21</v>
      </c>
      <c r="F2235">
        <v>311</v>
      </c>
      <c r="G2235">
        <v>31</v>
      </c>
      <c r="H2235">
        <v>10</v>
      </c>
      <c r="I2235" s="2">
        <v>616.48504722118378</v>
      </c>
      <c r="J2235" s="4">
        <v>440.34646230084559</v>
      </c>
      <c r="K2235" s="11">
        <f>Table__Master[[#This Row],[unit price]]*Table__Master[[#This Row],[Order qty]]</f>
        <v>6164.8504722118378</v>
      </c>
      <c r="L2235" s="11">
        <f>Table__Master[[#This Row],[Revenue]]-(Table__Master[[#This Row],[unit cost]]*Table__Master[[#This Row],[Order qty]])</f>
        <v>1761.3858492033814</v>
      </c>
    </row>
    <row r="2236" spans="1:12" x14ac:dyDescent="0.25">
      <c r="A2236" t="s">
        <v>3209</v>
      </c>
      <c r="B2236" s="3">
        <v>43836</v>
      </c>
      <c r="C2236" t="s">
        <v>964</v>
      </c>
      <c r="D2236" s="2" t="s">
        <v>962</v>
      </c>
      <c r="E2236">
        <v>4</v>
      </c>
      <c r="F2236">
        <v>249</v>
      </c>
      <c r="G2236">
        <v>14</v>
      </c>
      <c r="H2236">
        <v>7</v>
      </c>
      <c r="I2236" s="2">
        <v>369.91759425401688</v>
      </c>
      <c r="J2236" s="4">
        <v>264.2268530385835</v>
      </c>
      <c r="K2236" s="11">
        <f>Table__Master[[#This Row],[unit price]]*Table__Master[[#This Row],[Order qty]]</f>
        <v>2589.4231597781181</v>
      </c>
      <c r="L2236" s="11">
        <f>Table__Master[[#This Row],[Revenue]]-(Table__Master[[#This Row],[unit cost]]*Table__Master[[#This Row],[Order qty]])</f>
        <v>739.83518850803375</v>
      </c>
    </row>
    <row r="2237" spans="1:12" x14ac:dyDescent="0.25">
      <c r="A2237" t="s">
        <v>3210</v>
      </c>
      <c r="B2237" s="3">
        <v>43879</v>
      </c>
      <c r="C2237" t="s">
        <v>961</v>
      </c>
      <c r="D2237" s="2" t="s">
        <v>962</v>
      </c>
      <c r="E2237">
        <v>13</v>
      </c>
      <c r="F2237">
        <v>235</v>
      </c>
      <c r="G2237">
        <v>40</v>
      </c>
      <c r="H2237">
        <v>1</v>
      </c>
      <c r="I2237" s="2">
        <v>302.19166946411133</v>
      </c>
      <c r="J2237" s="4">
        <v>215.85119247436523</v>
      </c>
      <c r="K2237" s="11">
        <f>Table__Master[[#This Row],[unit price]]*Table__Master[[#This Row],[Order qty]]</f>
        <v>302.19166946411133</v>
      </c>
      <c r="L2237" s="11">
        <f>Table__Master[[#This Row],[Revenue]]-(Table__Master[[#This Row],[unit cost]]*Table__Master[[#This Row],[Order qty]])</f>
        <v>86.340476989746094</v>
      </c>
    </row>
    <row r="2238" spans="1:12" x14ac:dyDescent="0.25">
      <c r="A2238" t="s">
        <v>3211</v>
      </c>
      <c r="B2238" s="3">
        <v>43944</v>
      </c>
      <c r="C2238" t="s">
        <v>961</v>
      </c>
      <c r="D2238" s="2" t="s">
        <v>962</v>
      </c>
      <c r="E2238">
        <v>21</v>
      </c>
      <c r="F2238">
        <v>25</v>
      </c>
      <c r="G2238">
        <v>24</v>
      </c>
      <c r="H2238">
        <v>10</v>
      </c>
      <c r="I2238" s="2">
        <v>266.09179490804672</v>
      </c>
      <c r="J2238" s="4">
        <v>190.06556779146194</v>
      </c>
      <c r="K2238" s="11">
        <f>Table__Master[[#This Row],[unit price]]*Table__Master[[#This Row],[Order qty]]</f>
        <v>2660.9179490804672</v>
      </c>
      <c r="L2238" s="11">
        <f>Table__Master[[#This Row],[Revenue]]-(Table__Master[[#This Row],[unit cost]]*Table__Master[[#This Row],[Order qty]])</f>
        <v>760.26227116584778</v>
      </c>
    </row>
    <row r="2239" spans="1:12" x14ac:dyDescent="0.25">
      <c r="A2239" t="s">
        <v>3212</v>
      </c>
      <c r="B2239" s="3">
        <v>43922</v>
      </c>
      <c r="C2239" t="s">
        <v>963</v>
      </c>
      <c r="D2239" s="2" t="s">
        <v>962</v>
      </c>
      <c r="E2239">
        <v>25</v>
      </c>
      <c r="F2239">
        <v>289</v>
      </c>
      <c r="G2239">
        <v>21</v>
      </c>
      <c r="H2239">
        <v>2</v>
      </c>
      <c r="I2239" s="2">
        <v>559.91186535358429</v>
      </c>
      <c r="J2239" s="4">
        <v>399.93704668113168</v>
      </c>
      <c r="K2239" s="11">
        <f>Table__Master[[#This Row],[unit price]]*Table__Master[[#This Row],[Order qty]]</f>
        <v>1119.8237307071686</v>
      </c>
      <c r="L2239" s="11">
        <f>Table__Master[[#This Row],[Revenue]]-(Table__Master[[#This Row],[unit cost]]*Table__Master[[#This Row],[Order qty]])</f>
        <v>319.94963734490523</v>
      </c>
    </row>
    <row r="2240" spans="1:12" x14ac:dyDescent="0.25">
      <c r="A2240" t="s">
        <v>3213</v>
      </c>
      <c r="B2240" s="3">
        <v>43951</v>
      </c>
      <c r="C2240" t="s">
        <v>964</v>
      </c>
      <c r="D2240" s="2" t="s">
        <v>962</v>
      </c>
      <c r="E2240">
        <v>12</v>
      </c>
      <c r="F2240">
        <v>297</v>
      </c>
      <c r="G2240">
        <v>3</v>
      </c>
      <c r="H2240">
        <v>4</v>
      </c>
      <c r="I2240" s="2">
        <v>217.82781368494034</v>
      </c>
      <c r="J2240" s="4">
        <v>155.59129548924309</v>
      </c>
      <c r="K2240" s="11">
        <f>Table__Master[[#This Row],[unit price]]*Table__Master[[#This Row],[Order qty]]</f>
        <v>871.31125473976135</v>
      </c>
      <c r="L2240" s="11">
        <f>Table__Master[[#This Row],[Revenue]]-(Table__Master[[#This Row],[unit cost]]*Table__Master[[#This Row],[Order qty]])</f>
        <v>248.94607278278897</v>
      </c>
    </row>
    <row r="2241" spans="1:12" x14ac:dyDescent="0.25">
      <c r="A2241" t="s">
        <v>3214</v>
      </c>
      <c r="B2241" s="3">
        <v>43889</v>
      </c>
      <c r="C2241" t="s">
        <v>965</v>
      </c>
      <c r="D2241" s="2" t="s">
        <v>962</v>
      </c>
      <c r="E2241">
        <v>13</v>
      </c>
      <c r="F2241">
        <v>239</v>
      </c>
      <c r="G2241">
        <v>22</v>
      </c>
      <c r="H2241">
        <v>5</v>
      </c>
      <c r="I2241" s="2">
        <v>346.13898968696594</v>
      </c>
      <c r="J2241" s="4">
        <v>247.24213549068998</v>
      </c>
      <c r="K2241" s="11">
        <f>Table__Master[[#This Row],[unit price]]*Table__Master[[#This Row],[Order qty]]</f>
        <v>1730.6949484348297</v>
      </c>
      <c r="L2241" s="11">
        <f>Table__Master[[#This Row],[Revenue]]-(Table__Master[[#This Row],[unit cost]]*Table__Master[[#This Row],[Order qty]])</f>
        <v>494.48427098137972</v>
      </c>
    </row>
    <row r="2242" spans="1:12" x14ac:dyDescent="0.25">
      <c r="A2242" t="s">
        <v>3215</v>
      </c>
      <c r="B2242" s="3">
        <v>43952</v>
      </c>
      <c r="C2242" t="s">
        <v>964</v>
      </c>
      <c r="D2242" s="2" t="s">
        <v>962</v>
      </c>
      <c r="E2242">
        <v>13</v>
      </c>
      <c r="F2242">
        <v>38</v>
      </c>
      <c r="G2242">
        <v>5</v>
      </c>
      <c r="H2242">
        <v>9</v>
      </c>
      <c r="I2242" s="2">
        <v>494.46589869260788</v>
      </c>
      <c r="J2242" s="4">
        <v>353.18992763757706</v>
      </c>
      <c r="K2242" s="11">
        <f>Table__Master[[#This Row],[unit price]]*Table__Master[[#This Row],[Order qty]]</f>
        <v>4450.1930882334709</v>
      </c>
      <c r="L2242" s="11">
        <f>Table__Master[[#This Row],[Revenue]]-(Table__Master[[#This Row],[unit cost]]*Table__Master[[#This Row],[Order qty]])</f>
        <v>1271.4837394952774</v>
      </c>
    </row>
    <row r="2243" spans="1:12" x14ac:dyDescent="0.25">
      <c r="A2243" t="s">
        <v>3216</v>
      </c>
      <c r="B2243" s="3">
        <v>43974</v>
      </c>
      <c r="C2243" t="s">
        <v>963</v>
      </c>
      <c r="D2243" s="2" t="s">
        <v>962</v>
      </c>
      <c r="E2243">
        <v>4</v>
      </c>
      <c r="F2243">
        <v>274</v>
      </c>
      <c r="G2243">
        <v>24</v>
      </c>
      <c r="H2243">
        <v>3</v>
      </c>
      <c r="I2243" s="2">
        <v>422.39136064052582</v>
      </c>
      <c r="J2243" s="4">
        <v>301.70811474323273</v>
      </c>
      <c r="K2243" s="11">
        <f>Table__Master[[#This Row],[unit price]]*Table__Master[[#This Row],[Order qty]]</f>
        <v>1267.1740819215775</v>
      </c>
      <c r="L2243" s="11">
        <f>Table__Master[[#This Row],[Revenue]]-(Table__Master[[#This Row],[unit cost]]*Table__Master[[#This Row],[Order qty]])</f>
        <v>362.04973769187927</v>
      </c>
    </row>
    <row r="2244" spans="1:12" x14ac:dyDescent="0.25">
      <c r="A2244" t="s">
        <v>3217</v>
      </c>
      <c r="B2244" s="3">
        <v>43908</v>
      </c>
      <c r="C2244" t="s">
        <v>961</v>
      </c>
      <c r="D2244" s="2" t="s">
        <v>962</v>
      </c>
      <c r="E2244">
        <v>6</v>
      </c>
      <c r="F2244">
        <v>366</v>
      </c>
      <c r="G2244">
        <v>25</v>
      </c>
      <c r="H2244">
        <v>5</v>
      </c>
      <c r="I2244" s="2">
        <v>615.83390790224075</v>
      </c>
      <c r="J2244" s="4">
        <v>439.88136278731486</v>
      </c>
      <c r="K2244" s="11">
        <f>Table__Master[[#This Row],[unit price]]*Table__Master[[#This Row],[Order qty]]</f>
        <v>3079.1695395112038</v>
      </c>
      <c r="L2244" s="11">
        <f>Table__Master[[#This Row],[Revenue]]-(Table__Master[[#This Row],[unit cost]]*Table__Master[[#This Row],[Order qty]])</f>
        <v>879.76272557462926</v>
      </c>
    </row>
    <row r="2245" spans="1:12" x14ac:dyDescent="0.25">
      <c r="A2245" t="s">
        <v>3218</v>
      </c>
      <c r="B2245" s="3">
        <v>43865</v>
      </c>
      <c r="C2245" t="s">
        <v>963</v>
      </c>
      <c r="D2245" s="2" t="s">
        <v>962</v>
      </c>
      <c r="E2245">
        <v>5</v>
      </c>
      <c r="F2245">
        <v>51</v>
      </c>
      <c r="G2245">
        <v>7</v>
      </c>
      <c r="H2245">
        <v>3</v>
      </c>
      <c r="I2245" s="2">
        <v>323.0369668006897</v>
      </c>
      <c r="J2245" s="4">
        <v>230.74069057192122</v>
      </c>
      <c r="K2245" s="11">
        <f>Table__Master[[#This Row],[unit price]]*Table__Master[[#This Row],[Order qty]]</f>
        <v>969.11090040206909</v>
      </c>
      <c r="L2245" s="11">
        <f>Table__Master[[#This Row],[Revenue]]-(Table__Master[[#This Row],[unit cost]]*Table__Master[[#This Row],[Order qty]])</f>
        <v>276.88882868630549</v>
      </c>
    </row>
    <row r="2246" spans="1:12" x14ac:dyDescent="0.25">
      <c r="A2246" t="s">
        <v>3219</v>
      </c>
      <c r="B2246" s="3">
        <v>43913</v>
      </c>
      <c r="C2246" t="s">
        <v>965</v>
      </c>
      <c r="D2246" s="2" t="s">
        <v>962</v>
      </c>
      <c r="E2246">
        <v>14</v>
      </c>
      <c r="F2246">
        <v>264</v>
      </c>
      <c r="G2246">
        <v>3</v>
      </c>
      <c r="H2246">
        <v>5</v>
      </c>
      <c r="I2246" s="2">
        <v>182.27318805456161</v>
      </c>
      <c r="J2246" s="4">
        <v>130.19513432468688</v>
      </c>
      <c r="K2246" s="11">
        <f>Table__Master[[#This Row],[unit price]]*Table__Master[[#This Row],[Order qty]]</f>
        <v>911.36594027280807</v>
      </c>
      <c r="L2246" s="11">
        <f>Table__Master[[#This Row],[Revenue]]-(Table__Master[[#This Row],[unit cost]]*Table__Master[[#This Row],[Order qty]])</f>
        <v>260.39026864937364</v>
      </c>
    </row>
    <row r="2247" spans="1:12" x14ac:dyDescent="0.25">
      <c r="A2247" t="s">
        <v>3220</v>
      </c>
      <c r="B2247" s="3">
        <v>43853</v>
      </c>
      <c r="C2247" t="s">
        <v>965</v>
      </c>
      <c r="D2247" s="2" t="s">
        <v>962</v>
      </c>
      <c r="E2247">
        <v>20</v>
      </c>
      <c r="F2247">
        <v>330</v>
      </c>
      <c r="G2247">
        <v>44</v>
      </c>
      <c r="H2247">
        <v>1</v>
      </c>
      <c r="I2247" s="2">
        <v>624.71583044528961</v>
      </c>
      <c r="J2247" s="4">
        <v>446.22559317520688</v>
      </c>
      <c r="K2247" s="11">
        <f>Table__Master[[#This Row],[unit price]]*Table__Master[[#This Row],[Order qty]]</f>
        <v>624.71583044528961</v>
      </c>
      <c r="L2247" s="11">
        <f>Table__Master[[#This Row],[Revenue]]-(Table__Master[[#This Row],[unit cost]]*Table__Master[[#This Row],[Order qty]])</f>
        <v>178.49023727008273</v>
      </c>
    </row>
    <row r="2248" spans="1:12" x14ac:dyDescent="0.25">
      <c r="A2248" t="s">
        <v>3221</v>
      </c>
      <c r="B2248" s="3">
        <v>43958</v>
      </c>
      <c r="C2248" t="s">
        <v>963</v>
      </c>
      <c r="D2248" s="2" t="s">
        <v>962</v>
      </c>
      <c r="E2248">
        <v>15</v>
      </c>
      <c r="F2248">
        <v>287</v>
      </c>
      <c r="G2248">
        <v>32</v>
      </c>
      <c r="H2248">
        <v>4</v>
      </c>
      <c r="I2248" s="2">
        <v>332.87148481607437</v>
      </c>
      <c r="J2248" s="4">
        <v>237.765346297196</v>
      </c>
      <c r="K2248" s="11">
        <f>Table__Master[[#This Row],[unit price]]*Table__Master[[#This Row],[Order qty]]</f>
        <v>1331.4859392642975</v>
      </c>
      <c r="L2248" s="11">
        <f>Table__Master[[#This Row],[Revenue]]-(Table__Master[[#This Row],[unit cost]]*Table__Master[[#This Row],[Order qty]])</f>
        <v>380.42455407551347</v>
      </c>
    </row>
    <row r="2249" spans="1:12" x14ac:dyDescent="0.25">
      <c r="A2249" t="s">
        <v>3222</v>
      </c>
      <c r="B2249" s="3">
        <v>43940</v>
      </c>
      <c r="C2249" t="s">
        <v>963</v>
      </c>
      <c r="D2249" s="2" t="s">
        <v>962</v>
      </c>
      <c r="E2249">
        <v>4</v>
      </c>
      <c r="F2249">
        <v>115</v>
      </c>
      <c r="G2249">
        <v>35</v>
      </c>
      <c r="H2249">
        <v>10</v>
      </c>
      <c r="I2249" s="2">
        <v>325.14127707481384</v>
      </c>
      <c r="J2249" s="4">
        <v>232.24376933915275</v>
      </c>
      <c r="K2249" s="11">
        <f>Table__Master[[#This Row],[unit price]]*Table__Master[[#This Row],[Order qty]]</f>
        <v>3251.4127707481384</v>
      </c>
      <c r="L2249" s="11">
        <f>Table__Master[[#This Row],[Revenue]]-(Table__Master[[#This Row],[unit cost]]*Table__Master[[#This Row],[Order qty]])</f>
        <v>928.97507735661111</v>
      </c>
    </row>
    <row r="2250" spans="1:12" x14ac:dyDescent="0.25">
      <c r="A2250" t="s">
        <v>3223</v>
      </c>
      <c r="B2250" s="3">
        <v>43969</v>
      </c>
      <c r="C2250" t="s">
        <v>964</v>
      </c>
      <c r="D2250" s="2" t="s">
        <v>962</v>
      </c>
      <c r="E2250">
        <v>23</v>
      </c>
      <c r="F2250">
        <v>315</v>
      </c>
      <c r="G2250">
        <v>16</v>
      </c>
      <c r="H2250">
        <v>7</v>
      </c>
      <c r="I2250" s="2">
        <v>336.55913418531418</v>
      </c>
      <c r="J2250" s="4">
        <v>240.39938156093871</v>
      </c>
      <c r="K2250" s="11">
        <f>Table__Master[[#This Row],[unit price]]*Table__Master[[#This Row],[Order qty]]</f>
        <v>2355.9139392971992</v>
      </c>
      <c r="L2250" s="11">
        <f>Table__Master[[#This Row],[Revenue]]-(Table__Master[[#This Row],[unit cost]]*Table__Master[[#This Row],[Order qty]])</f>
        <v>673.11826837062836</v>
      </c>
    </row>
    <row r="2251" spans="1:12" x14ac:dyDescent="0.25">
      <c r="A2251" t="s">
        <v>3224</v>
      </c>
      <c r="B2251" s="3">
        <v>43944</v>
      </c>
      <c r="C2251" t="s">
        <v>964</v>
      </c>
      <c r="D2251" s="2" t="s">
        <v>962</v>
      </c>
      <c r="E2251">
        <v>6</v>
      </c>
      <c r="F2251">
        <v>270</v>
      </c>
      <c r="G2251">
        <v>7</v>
      </c>
      <c r="H2251">
        <v>2</v>
      </c>
      <c r="I2251" s="2">
        <v>306.31136119365692</v>
      </c>
      <c r="J2251" s="4">
        <v>218.79382942404067</v>
      </c>
      <c r="K2251" s="11">
        <f>Table__Master[[#This Row],[unit price]]*Table__Master[[#This Row],[Order qty]]</f>
        <v>612.62272238731384</v>
      </c>
      <c r="L2251" s="11">
        <f>Table__Master[[#This Row],[Revenue]]-(Table__Master[[#This Row],[unit cost]]*Table__Master[[#This Row],[Order qty]])</f>
        <v>175.03506353923251</v>
      </c>
    </row>
    <row r="2252" spans="1:12" x14ac:dyDescent="0.25">
      <c r="A2252" t="s">
        <v>3225</v>
      </c>
      <c r="B2252" s="3">
        <v>43862</v>
      </c>
      <c r="C2252" t="s">
        <v>965</v>
      </c>
      <c r="D2252" s="2" t="s">
        <v>962</v>
      </c>
      <c r="E2252">
        <v>26</v>
      </c>
      <c r="F2252">
        <v>273</v>
      </c>
      <c r="G2252">
        <v>8</v>
      </c>
      <c r="H2252">
        <v>9</v>
      </c>
      <c r="I2252" s="2">
        <v>478.97478514909744</v>
      </c>
      <c r="J2252" s="4">
        <v>342.12484653506965</v>
      </c>
      <c r="K2252" s="11">
        <f>Table__Master[[#This Row],[unit price]]*Table__Master[[#This Row],[Order qty]]</f>
        <v>4310.773066341877</v>
      </c>
      <c r="L2252" s="11">
        <f>Table__Master[[#This Row],[Revenue]]-(Table__Master[[#This Row],[unit cost]]*Table__Master[[#This Row],[Order qty]])</f>
        <v>1231.6494475262502</v>
      </c>
    </row>
    <row r="2253" spans="1:12" x14ac:dyDescent="0.25">
      <c r="A2253" t="s">
        <v>3226</v>
      </c>
      <c r="B2253" s="3">
        <v>43885</v>
      </c>
      <c r="C2253" t="s">
        <v>963</v>
      </c>
      <c r="D2253" s="2" t="s">
        <v>962</v>
      </c>
      <c r="E2253">
        <v>18</v>
      </c>
      <c r="F2253">
        <v>88</v>
      </c>
      <c r="G2253">
        <v>6</v>
      </c>
      <c r="H2253">
        <v>4</v>
      </c>
      <c r="I2253" s="2">
        <v>435.41169834136963</v>
      </c>
      <c r="J2253" s="4">
        <v>311.00835595812117</v>
      </c>
      <c r="K2253" s="11">
        <f>Table__Master[[#This Row],[unit price]]*Table__Master[[#This Row],[Order qty]]</f>
        <v>1741.6467933654785</v>
      </c>
      <c r="L2253" s="11">
        <f>Table__Master[[#This Row],[Revenue]]-(Table__Master[[#This Row],[unit cost]]*Table__Master[[#This Row],[Order qty]])</f>
        <v>497.61336953299383</v>
      </c>
    </row>
    <row r="2254" spans="1:12" x14ac:dyDescent="0.25">
      <c r="A2254" t="s">
        <v>3227</v>
      </c>
      <c r="B2254" s="3">
        <v>43982</v>
      </c>
      <c r="C2254" t="s">
        <v>963</v>
      </c>
      <c r="D2254" s="2" t="s">
        <v>962</v>
      </c>
      <c r="E2254">
        <v>6</v>
      </c>
      <c r="F2254">
        <v>327</v>
      </c>
      <c r="G2254">
        <v>44</v>
      </c>
      <c r="H2254">
        <v>3</v>
      </c>
      <c r="I2254" s="2">
        <v>489.25690358877182</v>
      </c>
      <c r="J2254" s="4">
        <v>349.46921684912274</v>
      </c>
      <c r="K2254" s="11">
        <f>Table__Master[[#This Row],[unit price]]*Table__Master[[#This Row],[Order qty]]</f>
        <v>1467.7707107663155</v>
      </c>
      <c r="L2254" s="11">
        <f>Table__Master[[#This Row],[Revenue]]-(Table__Master[[#This Row],[unit cost]]*Table__Master[[#This Row],[Order qty]])</f>
        <v>419.36306021894734</v>
      </c>
    </row>
    <row r="2255" spans="1:12" x14ac:dyDescent="0.25">
      <c r="A2255" t="s">
        <v>3228</v>
      </c>
      <c r="B2255" s="3">
        <v>43943</v>
      </c>
      <c r="C2255" t="s">
        <v>963</v>
      </c>
      <c r="D2255" s="2" t="s">
        <v>962</v>
      </c>
      <c r="E2255">
        <v>17</v>
      </c>
      <c r="F2255">
        <v>170</v>
      </c>
      <c r="G2255">
        <v>22</v>
      </c>
      <c r="H2255">
        <v>10</v>
      </c>
      <c r="I2255" s="2">
        <v>526.940953373909</v>
      </c>
      <c r="J2255" s="4">
        <v>376.38639526707789</v>
      </c>
      <c r="K2255" s="11">
        <f>Table__Master[[#This Row],[unit price]]*Table__Master[[#This Row],[Order qty]]</f>
        <v>5269.40953373909</v>
      </c>
      <c r="L2255" s="11">
        <f>Table__Master[[#This Row],[Revenue]]-(Table__Master[[#This Row],[unit cost]]*Table__Master[[#This Row],[Order qty]])</f>
        <v>1505.5455810683111</v>
      </c>
    </row>
    <row r="2256" spans="1:12" x14ac:dyDescent="0.25">
      <c r="A2256" t="s">
        <v>3229</v>
      </c>
      <c r="B2256" s="3">
        <v>43936</v>
      </c>
      <c r="C2256" t="s">
        <v>964</v>
      </c>
      <c r="D2256" s="2" t="s">
        <v>962</v>
      </c>
      <c r="E2256">
        <v>7</v>
      </c>
      <c r="F2256">
        <v>126</v>
      </c>
      <c r="G2256">
        <v>7</v>
      </c>
      <c r="H2256">
        <v>8</v>
      </c>
      <c r="I2256" s="2">
        <v>411.16730743646622</v>
      </c>
      <c r="J2256" s="4">
        <v>293.69093388319016</v>
      </c>
      <c r="K2256" s="11">
        <f>Table__Master[[#This Row],[unit price]]*Table__Master[[#This Row],[Order qty]]</f>
        <v>3289.3384594917297</v>
      </c>
      <c r="L2256" s="11">
        <f>Table__Master[[#This Row],[Revenue]]-(Table__Master[[#This Row],[unit cost]]*Table__Master[[#This Row],[Order qty]])</f>
        <v>939.8109884262085</v>
      </c>
    </row>
    <row r="2257" spans="1:12" x14ac:dyDescent="0.25">
      <c r="A2257" t="s">
        <v>3230</v>
      </c>
      <c r="B2257" s="3">
        <v>43943</v>
      </c>
      <c r="C2257" t="s">
        <v>963</v>
      </c>
      <c r="D2257" s="2" t="s">
        <v>962</v>
      </c>
      <c r="E2257">
        <v>7</v>
      </c>
      <c r="F2257">
        <v>129</v>
      </c>
      <c r="G2257">
        <v>29</v>
      </c>
      <c r="H2257">
        <v>6</v>
      </c>
      <c r="I2257" s="2">
        <v>484.84023499488831</v>
      </c>
      <c r="J2257" s="4">
        <v>346.31445356777738</v>
      </c>
      <c r="K2257" s="11">
        <f>Table__Master[[#This Row],[unit price]]*Table__Master[[#This Row],[Order qty]]</f>
        <v>2909.0414099693298</v>
      </c>
      <c r="L2257" s="11">
        <f>Table__Master[[#This Row],[Revenue]]-(Table__Master[[#This Row],[unit cost]]*Table__Master[[#This Row],[Order qty]])</f>
        <v>831.1546885626658</v>
      </c>
    </row>
    <row r="2258" spans="1:12" x14ac:dyDescent="0.25">
      <c r="A2258" t="s">
        <v>3231</v>
      </c>
      <c r="B2258" s="3">
        <v>43914</v>
      </c>
      <c r="C2258" t="s">
        <v>963</v>
      </c>
      <c r="D2258" s="2" t="s">
        <v>962</v>
      </c>
      <c r="E2258">
        <v>16</v>
      </c>
      <c r="F2258">
        <v>26</v>
      </c>
      <c r="G2258">
        <v>17</v>
      </c>
      <c r="H2258">
        <v>9</v>
      </c>
      <c r="I2258" s="2">
        <v>427.20298308134079</v>
      </c>
      <c r="J2258" s="4">
        <v>305.14498791524346</v>
      </c>
      <c r="K2258" s="11">
        <f>Table__Master[[#This Row],[unit price]]*Table__Master[[#This Row],[Order qty]]</f>
        <v>3844.8268477320671</v>
      </c>
      <c r="L2258" s="11">
        <f>Table__Master[[#This Row],[Revenue]]-(Table__Master[[#This Row],[unit cost]]*Table__Master[[#This Row],[Order qty]])</f>
        <v>1098.5219564948761</v>
      </c>
    </row>
    <row r="2259" spans="1:12" x14ac:dyDescent="0.25">
      <c r="A2259" t="s">
        <v>3232</v>
      </c>
      <c r="B2259" s="3">
        <v>43864</v>
      </c>
      <c r="C2259" t="s">
        <v>963</v>
      </c>
      <c r="D2259" s="2" t="s">
        <v>962</v>
      </c>
      <c r="E2259">
        <v>11</v>
      </c>
      <c r="F2259">
        <v>230</v>
      </c>
      <c r="G2259">
        <v>31</v>
      </c>
      <c r="H2259">
        <v>3</v>
      </c>
      <c r="I2259" s="2">
        <v>579.65764653682709</v>
      </c>
      <c r="J2259" s="4">
        <v>414.04117609773368</v>
      </c>
      <c r="K2259" s="11">
        <f>Table__Master[[#This Row],[unit price]]*Table__Master[[#This Row],[Order qty]]</f>
        <v>1738.9729396104813</v>
      </c>
      <c r="L2259" s="11">
        <f>Table__Master[[#This Row],[Revenue]]-(Table__Master[[#This Row],[unit cost]]*Table__Master[[#This Row],[Order qty]])</f>
        <v>496.8494113172801</v>
      </c>
    </row>
    <row r="2260" spans="1:12" x14ac:dyDescent="0.25">
      <c r="A2260" t="s">
        <v>3233</v>
      </c>
      <c r="B2260" s="3">
        <v>43842</v>
      </c>
      <c r="C2260" t="s">
        <v>961</v>
      </c>
      <c r="D2260" s="2" t="s">
        <v>962</v>
      </c>
      <c r="E2260">
        <v>12</v>
      </c>
      <c r="F2260">
        <v>365</v>
      </c>
      <c r="G2260">
        <v>17</v>
      </c>
      <c r="H2260">
        <v>2</v>
      </c>
      <c r="I2260" s="2">
        <v>277.60243302583694</v>
      </c>
      <c r="J2260" s="4">
        <v>198.2874521613121</v>
      </c>
      <c r="K2260" s="11">
        <f>Table__Master[[#This Row],[unit price]]*Table__Master[[#This Row],[Order qty]]</f>
        <v>555.20486605167389</v>
      </c>
      <c r="L2260" s="11">
        <f>Table__Master[[#This Row],[Revenue]]-(Table__Master[[#This Row],[unit cost]]*Table__Master[[#This Row],[Order qty]])</f>
        <v>158.62996172904968</v>
      </c>
    </row>
    <row r="2261" spans="1:12" x14ac:dyDescent="0.25">
      <c r="A2261" t="s">
        <v>3234</v>
      </c>
      <c r="B2261" s="3">
        <v>43886</v>
      </c>
      <c r="C2261" t="s">
        <v>961</v>
      </c>
      <c r="D2261" s="2" t="s">
        <v>962</v>
      </c>
      <c r="E2261">
        <v>11</v>
      </c>
      <c r="F2261">
        <v>82</v>
      </c>
      <c r="G2261">
        <v>40</v>
      </c>
      <c r="H2261">
        <v>4</v>
      </c>
      <c r="I2261" s="2">
        <v>436.02924299240112</v>
      </c>
      <c r="J2261" s="4">
        <v>311.44945928028653</v>
      </c>
      <c r="K2261" s="11">
        <f>Table__Master[[#This Row],[unit price]]*Table__Master[[#This Row],[Order qty]]</f>
        <v>1744.1169719696045</v>
      </c>
      <c r="L2261" s="11">
        <f>Table__Master[[#This Row],[Revenue]]-(Table__Master[[#This Row],[unit cost]]*Table__Master[[#This Row],[Order qty]])</f>
        <v>498.31913484845836</v>
      </c>
    </row>
    <row r="2262" spans="1:12" x14ac:dyDescent="0.25">
      <c r="A2262" t="s">
        <v>3235</v>
      </c>
      <c r="B2262" s="3">
        <v>43928</v>
      </c>
      <c r="C2262" t="s">
        <v>963</v>
      </c>
      <c r="D2262" s="2" t="s">
        <v>962</v>
      </c>
      <c r="E2262">
        <v>26</v>
      </c>
      <c r="F2262">
        <v>88</v>
      </c>
      <c r="G2262">
        <v>16</v>
      </c>
      <c r="H2262">
        <v>2</v>
      </c>
      <c r="I2262" s="2">
        <v>544.40280479192734</v>
      </c>
      <c r="J2262" s="4">
        <v>388.85914627994811</v>
      </c>
      <c r="K2262" s="11">
        <f>Table__Master[[#This Row],[unit price]]*Table__Master[[#This Row],[Order qty]]</f>
        <v>1088.8056095838547</v>
      </c>
      <c r="L2262" s="11">
        <f>Table__Master[[#This Row],[Revenue]]-(Table__Master[[#This Row],[unit cost]]*Table__Master[[#This Row],[Order qty]])</f>
        <v>311.08731702395846</v>
      </c>
    </row>
    <row r="2263" spans="1:12" x14ac:dyDescent="0.25">
      <c r="A2263" t="s">
        <v>3236</v>
      </c>
      <c r="B2263" s="3">
        <v>43874</v>
      </c>
      <c r="C2263" t="s">
        <v>965</v>
      </c>
      <c r="D2263" s="2" t="s">
        <v>962</v>
      </c>
      <c r="E2263">
        <v>24</v>
      </c>
      <c r="F2263">
        <v>7</v>
      </c>
      <c r="G2263">
        <v>42</v>
      </c>
      <c r="H2263">
        <v>8</v>
      </c>
      <c r="I2263" s="2">
        <v>441.00764429569244</v>
      </c>
      <c r="J2263" s="4">
        <v>315.00546021120891</v>
      </c>
      <c r="K2263" s="11">
        <f>Table__Master[[#This Row],[unit price]]*Table__Master[[#This Row],[Order qty]]</f>
        <v>3528.0611543655396</v>
      </c>
      <c r="L2263" s="11">
        <f>Table__Master[[#This Row],[Revenue]]-(Table__Master[[#This Row],[unit cost]]*Table__Master[[#This Row],[Order qty]])</f>
        <v>1008.0174726758682</v>
      </c>
    </row>
    <row r="2264" spans="1:12" x14ac:dyDescent="0.25">
      <c r="A2264" t="s">
        <v>3237</v>
      </c>
      <c r="B2264" s="3">
        <v>43852</v>
      </c>
      <c r="C2264" t="s">
        <v>964</v>
      </c>
      <c r="D2264" s="2" t="s">
        <v>962</v>
      </c>
      <c r="E2264">
        <v>10</v>
      </c>
      <c r="F2264">
        <v>143</v>
      </c>
      <c r="G2264">
        <v>20</v>
      </c>
      <c r="H2264">
        <v>6</v>
      </c>
      <c r="I2264" s="2">
        <v>179.95405107736588</v>
      </c>
      <c r="J2264" s="4">
        <v>128.53860791240422</v>
      </c>
      <c r="K2264" s="11">
        <f>Table__Master[[#This Row],[unit price]]*Table__Master[[#This Row],[Order qty]]</f>
        <v>1079.7243064641953</v>
      </c>
      <c r="L2264" s="11">
        <f>Table__Master[[#This Row],[Revenue]]-(Table__Master[[#This Row],[unit cost]]*Table__Master[[#This Row],[Order qty]])</f>
        <v>308.49265898977001</v>
      </c>
    </row>
    <row r="2265" spans="1:12" x14ac:dyDescent="0.25">
      <c r="A2265" t="s">
        <v>3238</v>
      </c>
      <c r="B2265" s="3">
        <v>43927</v>
      </c>
      <c r="C2265" t="s">
        <v>965</v>
      </c>
      <c r="D2265" s="2" t="s">
        <v>962</v>
      </c>
      <c r="E2265">
        <v>20</v>
      </c>
      <c r="F2265">
        <v>214</v>
      </c>
      <c r="G2265">
        <v>34</v>
      </c>
      <c r="H2265">
        <v>7</v>
      </c>
      <c r="I2265" s="2">
        <v>391.01955485343933</v>
      </c>
      <c r="J2265" s="4">
        <v>279.29968203817094</v>
      </c>
      <c r="K2265" s="11">
        <f>Table__Master[[#This Row],[unit price]]*Table__Master[[#This Row],[Order qty]]</f>
        <v>2737.1368839740753</v>
      </c>
      <c r="L2265" s="11">
        <f>Table__Master[[#This Row],[Revenue]]-(Table__Master[[#This Row],[unit cost]]*Table__Master[[#This Row],[Order qty]])</f>
        <v>782.03910970687866</v>
      </c>
    </row>
    <row r="2266" spans="1:12" x14ac:dyDescent="0.25">
      <c r="A2266" t="s">
        <v>3239</v>
      </c>
      <c r="B2266" s="3">
        <v>43927</v>
      </c>
      <c r="C2266" t="s">
        <v>964</v>
      </c>
      <c r="D2266" s="2" t="s">
        <v>962</v>
      </c>
      <c r="E2266">
        <v>6</v>
      </c>
      <c r="F2266">
        <v>285</v>
      </c>
      <c r="G2266">
        <v>36</v>
      </c>
      <c r="H2266">
        <v>6</v>
      </c>
      <c r="I2266" s="2">
        <v>315.54637116193771</v>
      </c>
      <c r="J2266" s="4">
        <v>225.39026511566982</v>
      </c>
      <c r="K2266" s="11">
        <f>Table__Master[[#This Row],[unit price]]*Table__Master[[#This Row],[Order qty]]</f>
        <v>1893.2782269716263</v>
      </c>
      <c r="L2266" s="11">
        <f>Table__Master[[#This Row],[Revenue]]-(Table__Master[[#This Row],[unit cost]]*Table__Master[[#This Row],[Order qty]])</f>
        <v>540.93663627760725</v>
      </c>
    </row>
    <row r="2267" spans="1:12" x14ac:dyDescent="0.25">
      <c r="A2267" t="s">
        <v>3240</v>
      </c>
      <c r="B2267" s="3">
        <v>43852</v>
      </c>
      <c r="C2267" t="s">
        <v>965</v>
      </c>
      <c r="D2267" s="2" t="s">
        <v>962</v>
      </c>
      <c r="E2267">
        <v>23</v>
      </c>
      <c r="F2267">
        <v>296</v>
      </c>
      <c r="G2267">
        <v>36</v>
      </c>
      <c r="H2267">
        <v>5</v>
      </c>
      <c r="I2267" s="2">
        <v>340.48343932628632</v>
      </c>
      <c r="J2267" s="4">
        <v>243.20245666163311</v>
      </c>
      <c r="K2267" s="11">
        <f>Table__Master[[#This Row],[unit price]]*Table__Master[[#This Row],[Order qty]]</f>
        <v>1702.4171966314316</v>
      </c>
      <c r="L2267" s="11">
        <f>Table__Master[[#This Row],[Revenue]]-(Table__Master[[#This Row],[unit cost]]*Table__Master[[#This Row],[Order qty]])</f>
        <v>486.4049133232661</v>
      </c>
    </row>
    <row r="2268" spans="1:12" x14ac:dyDescent="0.25">
      <c r="A2268" t="s">
        <v>3241</v>
      </c>
      <c r="B2268" s="3">
        <v>43879</v>
      </c>
      <c r="C2268" t="s">
        <v>964</v>
      </c>
      <c r="D2268" s="2" t="s">
        <v>962</v>
      </c>
      <c r="E2268">
        <v>24</v>
      </c>
      <c r="F2268">
        <v>31</v>
      </c>
      <c r="G2268">
        <v>23</v>
      </c>
      <c r="H2268">
        <v>8</v>
      </c>
      <c r="I2268" s="2">
        <v>463.05718356370926</v>
      </c>
      <c r="J2268" s="4">
        <v>330.75513111693522</v>
      </c>
      <c r="K2268" s="11">
        <f>Table__Master[[#This Row],[unit price]]*Table__Master[[#This Row],[Order qty]]</f>
        <v>3704.4574685096741</v>
      </c>
      <c r="L2268" s="11">
        <f>Table__Master[[#This Row],[Revenue]]-(Table__Master[[#This Row],[unit cost]]*Table__Master[[#This Row],[Order qty]])</f>
        <v>1058.4164195741923</v>
      </c>
    </row>
    <row r="2269" spans="1:12" x14ac:dyDescent="0.25">
      <c r="A2269" t="s">
        <v>3242</v>
      </c>
      <c r="B2269" s="3">
        <v>43849</v>
      </c>
      <c r="C2269" t="s">
        <v>964</v>
      </c>
      <c r="D2269" s="2" t="s">
        <v>962</v>
      </c>
      <c r="E2269">
        <v>3</v>
      </c>
      <c r="F2269">
        <v>212</v>
      </c>
      <c r="G2269">
        <v>30</v>
      </c>
      <c r="H2269">
        <v>3</v>
      </c>
      <c r="I2269" s="2">
        <v>223.36860466003418</v>
      </c>
      <c r="J2269" s="4">
        <v>159.54900332859586</v>
      </c>
      <c r="K2269" s="11">
        <f>Table__Master[[#This Row],[unit price]]*Table__Master[[#This Row],[Order qty]]</f>
        <v>670.10581398010254</v>
      </c>
      <c r="L2269" s="11">
        <f>Table__Master[[#This Row],[Revenue]]-(Table__Master[[#This Row],[unit cost]]*Table__Master[[#This Row],[Order qty]])</f>
        <v>191.45880399431496</v>
      </c>
    </row>
    <row r="2270" spans="1:12" x14ac:dyDescent="0.25">
      <c r="A2270" t="s">
        <v>3243</v>
      </c>
      <c r="B2270" s="3">
        <v>43890</v>
      </c>
      <c r="C2270" t="s">
        <v>963</v>
      </c>
      <c r="D2270" s="2" t="s">
        <v>962</v>
      </c>
      <c r="E2270">
        <v>8</v>
      </c>
      <c r="F2270">
        <v>296</v>
      </c>
      <c r="G2270">
        <v>43</v>
      </c>
      <c r="H2270">
        <v>5</v>
      </c>
      <c r="I2270" s="2">
        <v>401.77387994527817</v>
      </c>
      <c r="J2270" s="4">
        <v>286.98134281805585</v>
      </c>
      <c r="K2270" s="11">
        <f>Table__Master[[#This Row],[unit price]]*Table__Master[[#This Row],[Order qty]]</f>
        <v>2008.8693997263908</v>
      </c>
      <c r="L2270" s="11">
        <f>Table__Master[[#This Row],[Revenue]]-(Table__Master[[#This Row],[unit cost]]*Table__Master[[#This Row],[Order qty]])</f>
        <v>573.96268563611147</v>
      </c>
    </row>
    <row r="2271" spans="1:12" x14ac:dyDescent="0.25">
      <c r="A2271" t="s">
        <v>3244</v>
      </c>
      <c r="B2271" s="3">
        <v>43910</v>
      </c>
      <c r="C2271" t="s">
        <v>963</v>
      </c>
      <c r="D2271" s="2" t="s">
        <v>962</v>
      </c>
      <c r="E2271">
        <v>16</v>
      </c>
      <c r="F2271">
        <v>341</v>
      </c>
      <c r="G2271">
        <v>40</v>
      </c>
      <c r="H2271">
        <v>7</v>
      </c>
      <c r="I2271" s="2">
        <v>455.22693836688995</v>
      </c>
      <c r="J2271" s="4">
        <v>325.16209883349285</v>
      </c>
      <c r="K2271" s="11">
        <f>Table__Master[[#This Row],[unit price]]*Table__Master[[#This Row],[Order qty]]</f>
        <v>3186.5885685682297</v>
      </c>
      <c r="L2271" s="11">
        <f>Table__Master[[#This Row],[Revenue]]-(Table__Master[[#This Row],[unit cost]]*Table__Master[[#This Row],[Order qty]])</f>
        <v>910.45387673377991</v>
      </c>
    </row>
    <row r="2272" spans="1:12" x14ac:dyDescent="0.25">
      <c r="A2272" t="s">
        <v>3245</v>
      </c>
      <c r="B2272" s="3">
        <v>43901</v>
      </c>
      <c r="C2272" t="s">
        <v>965</v>
      </c>
      <c r="D2272" s="2" t="s">
        <v>962</v>
      </c>
      <c r="E2272">
        <v>6</v>
      </c>
      <c r="F2272">
        <v>119</v>
      </c>
      <c r="G2272">
        <v>46</v>
      </c>
      <c r="H2272">
        <v>4</v>
      </c>
      <c r="I2272" s="2">
        <v>626.79861027002335</v>
      </c>
      <c r="J2272" s="4">
        <v>447.71329305001672</v>
      </c>
      <c r="K2272" s="11">
        <f>Table__Master[[#This Row],[unit price]]*Table__Master[[#This Row],[Order qty]]</f>
        <v>2507.1944410800934</v>
      </c>
      <c r="L2272" s="11">
        <f>Table__Master[[#This Row],[Revenue]]-(Table__Master[[#This Row],[unit cost]]*Table__Master[[#This Row],[Order qty]])</f>
        <v>716.34126888002652</v>
      </c>
    </row>
    <row r="2273" spans="1:12" x14ac:dyDescent="0.25">
      <c r="A2273" t="s">
        <v>3246</v>
      </c>
      <c r="B2273" s="3">
        <v>43840</v>
      </c>
      <c r="C2273" t="s">
        <v>964</v>
      </c>
      <c r="D2273" s="2" t="s">
        <v>962</v>
      </c>
      <c r="E2273">
        <v>3</v>
      </c>
      <c r="F2273">
        <v>105</v>
      </c>
      <c r="G2273">
        <v>6</v>
      </c>
      <c r="H2273">
        <v>2</v>
      </c>
      <c r="I2273" s="2">
        <v>337.47855305671692</v>
      </c>
      <c r="J2273" s="4">
        <v>241.05610932622639</v>
      </c>
      <c r="K2273" s="11">
        <f>Table__Master[[#This Row],[unit price]]*Table__Master[[#This Row],[Order qty]]</f>
        <v>674.95710611343384</v>
      </c>
      <c r="L2273" s="11">
        <f>Table__Master[[#This Row],[Revenue]]-(Table__Master[[#This Row],[unit cost]]*Table__Master[[#This Row],[Order qty]])</f>
        <v>192.84488746098106</v>
      </c>
    </row>
    <row r="2274" spans="1:12" x14ac:dyDescent="0.25">
      <c r="A2274" t="s">
        <v>3247</v>
      </c>
      <c r="B2274" s="3">
        <v>43939</v>
      </c>
      <c r="C2274" t="s">
        <v>961</v>
      </c>
      <c r="D2274" s="2" t="s">
        <v>962</v>
      </c>
      <c r="E2274">
        <v>20</v>
      </c>
      <c r="F2274">
        <v>239</v>
      </c>
      <c r="G2274">
        <v>39</v>
      </c>
      <c r="H2274">
        <v>7</v>
      </c>
      <c r="I2274" s="2">
        <v>372.69134920835495</v>
      </c>
      <c r="J2274" s="4">
        <v>266.20810657739639</v>
      </c>
      <c r="K2274" s="11">
        <f>Table__Master[[#This Row],[unit price]]*Table__Master[[#This Row],[Order qty]]</f>
        <v>2608.8394444584846</v>
      </c>
      <c r="L2274" s="11">
        <f>Table__Master[[#This Row],[Revenue]]-(Table__Master[[#This Row],[unit cost]]*Table__Master[[#This Row],[Order qty]])</f>
        <v>745.3826984167099</v>
      </c>
    </row>
    <row r="2275" spans="1:12" x14ac:dyDescent="0.25">
      <c r="A2275" t="s">
        <v>3248</v>
      </c>
      <c r="B2275" s="3">
        <v>43882</v>
      </c>
      <c r="C2275" t="s">
        <v>965</v>
      </c>
      <c r="D2275" s="2" t="s">
        <v>962</v>
      </c>
      <c r="E2275">
        <v>19</v>
      </c>
      <c r="F2275">
        <v>271</v>
      </c>
      <c r="G2275">
        <v>11</v>
      </c>
      <c r="H2275">
        <v>10</v>
      </c>
      <c r="I2275" s="2">
        <v>228.98258721828461</v>
      </c>
      <c r="J2275" s="4">
        <v>163.5589908702033</v>
      </c>
      <c r="K2275" s="11">
        <f>Table__Master[[#This Row],[unit price]]*Table__Master[[#This Row],[Order qty]]</f>
        <v>2289.8258721828461</v>
      </c>
      <c r="L2275" s="11">
        <f>Table__Master[[#This Row],[Revenue]]-(Table__Master[[#This Row],[unit cost]]*Table__Master[[#This Row],[Order qty]])</f>
        <v>654.2359634808131</v>
      </c>
    </row>
    <row r="2276" spans="1:12" x14ac:dyDescent="0.25">
      <c r="A2276" t="s">
        <v>3249</v>
      </c>
      <c r="B2276" s="3">
        <v>43972</v>
      </c>
      <c r="C2276" t="s">
        <v>961</v>
      </c>
      <c r="D2276" s="2" t="s">
        <v>962</v>
      </c>
      <c r="E2276">
        <v>11</v>
      </c>
      <c r="F2276">
        <v>43</v>
      </c>
      <c r="G2276">
        <v>34</v>
      </c>
      <c r="H2276">
        <v>9</v>
      </c>
      <c r="I2276" s="2">
        <v>367.25749379396439</v>
      </c>
      <c r="J2276" s="4">
        <v>262.32678128140316</v>
      </c>
      <c r="K2276" s="11">
        <f>Table__Master[[#This Row],[unit price]]*Table__Master[[#This Row],[Order qty]]</f>
        <v>3305.3174441456795</v>
      </c>
      <c r="L2276" s="11">
        <f>Table__Master[[#This Row],[Revenue]]-(Table__Master[[#This Row],[unit cost]]*Table__Master[[#This Row],[Order qty]])</f>
        <v>944.37641261305089</v>
      </c>
    </row>
    <row r="2277" spans="1:12" x14ac:dyDescent="0.25">
      <c r="A2277" t="s">
        <v>3250</v>
      </c>
      <c r="B2277" s="3">
        <v>43857</v>
      </c>
      <c r="C2277" t="s">
        <v>965</v>
      </c>
      <c r="D2277" s="2" t="s">
        <v>962</v>
      </c>
      <c r="E2277">
        <v>2</v>
      </c>
      <c r="F2277">
        <v>179</v>
      </c>
      <c r="G2277">
        <v>23</v>
      </c>
      <c r="H2277">
        <v>1</v>
      </c>
      <c r="I2277" s="2">
        <v>549.1744122505188</v>
      </c>
      <c r="J2277" s="4">
        <v>392.26743732179915</v>
      </c>
      <c r="K2277" s="11">
        <f>Table__Master[[#This Row],[unit price]]*Table__Master[[#This Row],[Order qty]]</f>
        <v>549.1744122505188</v>
      </c>
      <c r="L2277" s="11">
        <f>Table__Master[[#This Row],[Revenue]]-(Table__Master[[#This Row],[unit cost]]*Table__Master[[#This Row],[Order qty]])</f>
        <v>156.90697492871965</v>
      </c>
    </row>
    <row r="2278" spans="1:12" x14ac:dyDescent="0.25">
      <c r="A2278" t="s">
        <v>3251</v>
      </c>
      <c r="B2278" s="3">
        <v>43839</v>
      </c>
      <c r="C2278" t="s">
        <v>963</v>
      </c>
      <c r="D2278" s="2" t="s">
        <v>962</v>
      </c>
      <c r="E2278">
        <v>13</v>
      </c>
      <c r="F2278">
        <v>194</v>
      </c>
      <c r="G2278">
        <v>6</v>
      </c>
      <c r="H2278">
        <v>2</v>
      </c>
      <c r="I2278" s="2">
        <v>561.63624233007431</v>
      </c>
      <c r="J2278" s="4">
        <v>401.1687445214817</v>
      </c>
      <c r="K2278" s="11">
        <f>Table__Master[[#This Row],[unit price]]*Table__Master[[#This Row],[Order qty]]</f>
        <v>1123.2724846601486</v>
      </c>
      <c r="L2278" s="11">
        <f>Table__Master[[#This Row],[Revenue]]-(Table__Master[[#This Row],[unit cost]]*Table__Master[[#This Row],[Order qty]])</f>
        <v>320.93499561718522</v>
      </c>
    </row>
    <row r="2279" spans="1:12" x14ac:dyDescent="0.25">
      <c r="A2279" t="s">
        <v>3252</v>
      </c>
      <c r="B2279" s="3">
        <v>43911</v>
      </c>
      <c r="C2279" t="s">
        <v>961</v>
      </c>
      <c r="D2279" s="2" t="s">
        <v>962</v>
      </c>
      <c r="E2279">
        <v>1</v>
      </c>
      <c r="F2279">
        <v>325</v>
      </c>
      <c r="G2279">
        <v>19</v>
      </c>
      <c r="H2279">
        <v>9</v>
      </c>
      <c r="I2279" s="2">
        <v>321.30049574375153</v>
      </c>
      <c r="J2279" s="4">
        <v>229.50035410267967</v>
      </c>
      <c r="K2279" s="11">
        <f>Table__Master[[#This Row],[unit price]]*Table__Master[[#This Row],[Order qty]]</f>
        <v>2891.7044616937637</v>
      </c>
      <c r="L2279" s="11">
        <f>Table__Master[[#This Row],[Revenue]]-(Table__Master[[#This Row],[unit cost]]*Table__Master[[#This Row],[Order qty]])</f>
        <v>826.20127476964672</v>
      </c>
    </row>
    <row r="2280" spans="1:12" x14ac:dyDescent="0.25">
      <c r="A2280" t="s">
        <v>3253</v>
      </c>
      <c r="B2280" s="3">
        <v>43975</v>
      </c>
      <c r="C2280" t="s">
        <v>964</v>
      </c>
      <c r="D2280" s="2" t="s">
        <v>962</v>
      </c>
      <c r="E2280">
        <v>5</v>
      </c>
      <c r="F2280">
        <v>210</v>
      </c>
      <c r="G2280">
        <v>14</v>
      </c>
      <c r="H2280">
        <v>5</v>
      </c>
      <c r="I2280" s="2">
        <v>242.09600454568863</v>
      </c>
      <c r="J2280" s="4">
        <v>172.92571753263474</v>
      </c>
      <c r="K2280" s="11">
        <f>Table__Master[[#This Row],[unit price]]*Table__Master[[#This Row],[Order qty]]</f>
        <v>1210.4800227284431</v>
      </c>
      <c r="L2280" s="11">
        <f>Table__Master[[#This Row],[Revenue]]-(Table__Master[[#This Row],[unit cost]]*Table__Master[[#This Row],[Order qty]])</f>
        <v>345.85143506526947</v>
      </c>
    </row>
    <row r="2281" spans="1:12" x14ac:dyDescent="0.25">
      <c r="A2281" t="s">
        <v>3254</v>
      </c>
      <c r="B2281" s="3">
        <v>43925</v>
      </c>
      <c r="C2281" t="s">
        <v>964</v>
      </c>
      <c r="D2281" s="2" t="s">
        <v>962</v>
      </c>
      <c r="E2281">
        <v>21</v>
      </c>
      <c r="F2281">
        <v>251</v>
      </c>
      <c r="G2281">
        <v>42</v>
      </c>
      <c r="H2281">
        <v>10</v>
      </c>
      <c r="I2281" s="2">
        <v>594.53217101097107</v>
      </c>
      <c r="J2281" s="4">
        <v>424.66583643640791</v>
      </c>
      <c r="K2281" s="11">
        <f>Table__Master[[#This Row],[unit price]]*Table__Master[[#This Row],[Order qty]]</f>
        <v>5945.3217101097107</v>
      </c>
      <c r="L2281" s="11">
        <f>Table__Master[[#This Row],[Revenue]]-(Table__Master[[#This Row],[unit cost]]*Table__Master[[#This Row],[Order qty]])</f>
        <v>1698.6633457456319</v>
      </c>
    </row>
    <row r="2282" spans="1:12" x14ac:dyDescent="0.25">
      <c r="A2282" t="s">
        <v>3255</v>
      </c>
      <c r="B2282" s="3">
        <v>43904</v>
      </c>
      <c r="C2282" t="s">
        <v>965</v>
      </c>
      <c r="D2282" s="2" t="s">
        <v>962</v>
      </c>
      <c r="E2282">
        <v>14</v>
      </c>
      <c r="F2282">
        <v>189</v>
      </c>
      <c r="G2282">
        <v>42</v>
      </c>
      <c r="H2282">
        <v>1</v>
      </c>
      <c r="I2282" s="2">
        <v>539.1930930018425</v>
      </c>
      <c r="J2282" s="4">
        <v>385.13792357274468</v>
      </c>
      <c r="K2282" s="11">
        <f>Table__Master[[#This Row],[unit price]]*Table__Master[[#This Row],[Order qty]]</f>
        <v>539.1930930018425</v>
      </c>
      <c r="L2282" s="11">
        <f>Table__Master[[#This Row],[Revenue]]-(Table__Master[[#This Row],[unit cost]]*Table__Master[[#This Row],[Order qty]])</f>
        <v>154.05516942909782</v>
      </c>
    </row>
    <row r="2283" spans="1:12" x14ac:dyDescent="0.25">
      <c r="A2283" t="s">
        <v>3256</v>
      </c>
      <c r="B2283" s="3">
        <v>43866</v>
      </c>
      <c r="C2283" t="s">
        <v>963</v>
      </c>
      <c r="D2283" s="2" t="s">
        <v>962</v>
      </c>
      <c r="E2283">
        <v>18</v>
      </c>
      <c r="F2283">
        <v>171</v>
      </c>
      <c r="G2283">
        <v>20</v>
      </c>
      <c r="H2283">
        <v>3</v>
      </c>
      <c r="I2283" s="2">
        <v>172.98956286907196</v>
      </c>
      <c r="J2283" s="4">
        <v>123.56397347790855</v>
      </c>
      <c r="K2283" s="11">
        <f>Table__Master[[#This Row],[unit price]]*Table__Master[[#This Row],[Order qty]]</f>
        <v>518.96868860721588</v>
      </c>
      <c r="L2283" s="11">
        <f>Table__Master[[#This Row],[Revenue]]-(Table__Master[[#This Row],[unit cost]]*Table__Master[[#This Row],[Order qty]])</f>
        <v>148.27676817349027</v>
      </c>
    </row>
    <row r="2284" spans="1:12" x14ac:dyDescent="0.25">
      <c r="A2284" t="s">
        <v>3257</v>
      </c>
      <c r="B2284" s="3">
        <v>43854</v>
      </c>
      <c r="C2284" t="s">
        <v>964</v>
      </c>
      <c r="D2284" s="2" t="s">
        <v>962</v>
      </c>
      <c r="E2284">
        <v>7</v>
      </c>
      <c r="F2284">
        <v>171</v>
      </c>
      <c r="G2284">
        <v>24</v>
      </c>
      <c r="H2284">
        <v>1</v>
      </c>
      <c r="I2284" s="2">
        <v>457.19994574785233</v>
      </c>
      <c r="J2284" s="4">
        <v>326.57138981989453</v>
      </c>
      <c r="K2284" s="11">
        <f>Table__Master[[#This Row],[unit price]]*Table__Master[[#This Row],[Order qty]]</f>
        <v>457.19994574785233</v>
      </c>
      <c r="L2284" s="11">
        <f>Table__Master[[#This Row],[Revenue]]-(Table__Master[[#This Row],[unit cost]]*Table__Master[[#This Row],[Order qty]])</f>
        <v>130.62855592795779</v>
      </c>
    </row>
    <row r="2285" spans="1:12" x14ac:dyDescent="0.25">
      <c r="A2285" t="s">
        <v>3258</v>
      </c>
      <c r="B2285" s="3">
        <v>43876</v>
      </c>
      <c r="C2285" t="s">
        <v>963</v>
      </c>
      <c r="D2285" s="2" t="s">
        <v>962</v>
      </c>
      <c r="E2285">
        <v>25</v>
      </c>
      <c r="F2285">
        <v>128</v>
      </c>
      <c r="G2285">
        <v>29</v>
      </c>
      <c r="H2285">
        <v>8</v>
      </c>
      <c r="I2285" s="2">
        <v>262.95691967010498</v>
      </c>
      <c r="J2285" s="4">
        <v>187.82637119293213</v>
      </c>
      <c r="K2285" s="11">
        <f>Table__Master[[#This Row],[unit price]]*Table__Master[[#This Row],[Order qty]]</f>
        <v>2103.6553573608398</v>
      </c>
      <c r="L2285" s="11">
        <f>Table__Master[[#This Row],[Revenue]]-(Table__Master[[#This Row],[unit cost]]*Table__Master[[#This Row],[Order qty]])</f>
        <v>601.04438781738281</v>
      </c>
    </row>
    <row r="2286" spans="1:12" x14ac:dyDescent="0.25">
      <c r="A2286" t="s">
        <v>3259</v>
      </c>
      <c r="B2286" s="3">
        <v>43959</v>
      </c>
      <c r="C2286" t="s">
        <v>963</v>
      </c>
      <c r="D2286" s="2" t="s">
        <v>962</v>
      </c>
      <c r="E2286">
        <v>10</v>
      </c>
      <c r="F2286">
        <v>270</v>
      </c>
      <c r="G2286">
        <v>41</v>
      </c>
      <c r="H2286">
        <v>7</v>
      </c>
      <c r="I2286" s="2">
        <v>216.95913022756577</v>
      </c>
      <c r="J2286" s="4">
        <v>154.97080730540412</v>
      </c>
      <c r="K2286" s="11">
        <f>Table__Master[[#This Row],[unit price]]*Table__Master[[#This Row],[Order qty]]</f>
        <v>1518.7139115929604</v>
      </c>
      <c r="L2286" s="11">
        <f>Table__Master[[#This Row],[Revenue]]-(Table__Master[[#This Row],[unit cost]]*Table__Master[[#This Row],[Order qty]])</f>
        <v>433.91826045513153</v>
      </c>
    </row>
    <row r="2287" spans="1:12" x14ac:dyDescent="0.25">
      <c r="A2287" t="s">
        <v>3260</v>
      </c>
      <c r="B2287" s="3">
        <v>43859</v>
      </c>
      <c r="C2287" t="s">
        <v>963</v>
      </c>
      <c r="D2287" s="2" t="s">
        <v>962</v>
      </c>
      <c r="E2287">
        <v>12</v>
      </c>
      <c r="F2287">
        <v>149</v>
      </c>
      <c r="G2287">
        <v>16</v>
      </c>
      <c r="H2287">
        <v>5</v>
      </c>
      <c r="I2287" s="2">
        <v>205.82060158252716</v>
      </c>
      <c r="J2287" s="4">
        <v>147.01471541609084</v>
      </c>
      <c r="K2287" s="11">
        <f>Table__Master[[#This Row],[unit price]]*Table__Master[[#This Row],[Order qty]]</f>
        <v>1029.1030079126358</v>
      </c>
      <c r="L2287" s="11">
        <f>Table__Master[[#This Row],[Revenue]]-(Table__Master[[#This Row],[unit cost]]*Table__Master[[#This Row],[Order qty]])</f>
        <v>294.02943083218156</v>
      </c>
    </row>
    <row r="2288" spans="1:12" x14ac:dyDescent="0.25">
      <c r="A2288" t="s">
        <v>3261</v>
      </c>
      <c r="B2288" s="3">
        <v>43895</v>
      </c>
      <c r="C2288" t="s">
        <v>964</v>
      </c>
      <c r="D2288" s="2" t="s">
        <v>962</v>
      </c>
      <c r="E2288">
        <v>4</v>
      </c>
      <c r="F2288">
        <v>28</v>
      </c>
      <c r="G2288">
        <v>17</v>
      </c>
      <c r="H2288">
        <v>2</v>
      </c>
      <c r="I2288" s="2">
        <v>279.56937843561172</v>
      </c>
      <c r="J2288" s="4">
        <v>199.69241316829411</v>
      </c>
      <c r="K2288" s="11">
        <f>Table__Master[[#This Row],[unit price]]*Table__Master[[#This Row],[Order qty]]</f>
        <v>559.13875687122345</v>
      </c>
      <c r="L2288" s="11">
        <f>Table__Master[[#This Row],[Revenue]]-(Table__Master[[#This Row],[unit cost]]*Table__Master[[#This Row],[Order qty]])</f>
        <v>159.75393053463523</v>
      </c>
    </row>
    <row r="2289" spans="1:12" x14ac:dyDescent="0.25">
      <c r="A2289" t="s">
        <v>3262</v>
      </c>
      <c r="B2289" s="3">
        <v>43885</v>
      </c>
      <c r="C2289" t="s">
        <v>961</v>
      </c>
      <c r="D2289" s="2" t="s">
        <v>962</v>
      </c>
      <c r="E2289">
        <v>16</v>
      </c>
      <c r="F2289">
        <v>168</v>
      </c>
      <c r="G2289">
        <v>24</v>
      </c>
      <c r="H2289">
        <v>3</v>
      </c>
      <c r="I2289" s="2">
        <v>156.51097512245178</v>
      </c>
      <c r="J2289" s="4">
        <v>111.79355365889414</v>
      </c>
      <c r="K2289" s="11">
        <f>Table__Master[[#This Row],[unit price]]*Table__Master[[#This Row],[Order qty]]</f>
        <v>469.53292536735535</v>
      </c>
      <c r="L2289" s="11">
        <f>Table__Master[[#This Row],[Revenue]]-(Table__Master[[#This Row],[unit cost]]*Table__Master[[#This Row],[Order qty]])</f>
        <v>134.15226439067294</v>
      </c>
    </row>
    <row r="2290" spans="1:12" x14ac:dyDescent="0.25">
      <c r="A2290" t="s">
        <v>3263</v>
      </c>
      <c r="B2290" s="3">
        <v>43872</v>
      </c>
      <c r="C2290" t="s">
        <v>961</v>
      </c>
      <c r="D2290" s="2" t="s">
        <v>962</v>
      </c>
      <c r="E2290">
        <v>11</v>
      </c>
      <c r="F2290">
        <v>305</v>
      </c>
      <c r="G2290">
        <v>47</v>
      </c>
      <c r="H2290">
        <v>3</v>
      </c>
      <c r="I2290" s="2">
        <v>575.55990332365036</v>
      </c>
      <c r="J2290" s="4">
        <v>411.1142166597503</v>
      </c>
      <c r="K2290" s="11">
        <f>Table__Master[[#This Row],[unit price]]*Table__Master[[#This Row],[Order qty]]</f>
        <v>1726.6797099709511</v>
      </c>
      <c r="L2290" s="11">
        <f>Table__Master[[#This Row],[Revenue]]-(Table__Master[[#This Row],[unit cost]]*Table__Master[[#This Row],[Order qty]])</f>
        <v>493.33705999170024</v>
      </c>
    </row>
    <row r="2291" spans="1:12" x14ac:dyDescent="0.25">
      <c r="A2291" t="s">
        <v>3264</v>
      </c>
      <c r="B2291" s="3">
        <v>43880</v>
      </c>
      <c r="C2291" t="s">
        <v>964</v>
      </c>
      <c r="D2291" s="2" t="s">
        <v>962</v>
      </c>
      <c r="E2291">
        <v>15</v>
      </c>
      <c r="F2291">
        <v>41</v>
      </c>
      <c r="G2291">
        <v>36</v>
      </c>
      <c r="H2291">
        <v>3</v>
      </c>
      <c r="I2291" s="2">
        <v>640.47946393489838</v>
      </c>
      <c r="J2291" s="4">
        <v>457.48533138207029</v>
      </c>
      <c r="K2291" s="11">
        <f>Table__Master[[#This Row],[unit price]]*Table__Master[[#This Row],[Order qty]]</f>
        <v>1921.4383918046951</v>
      </c>
      <c r="L2291" s="11">
        <f>Table__Master[[#This Row],[Revenue]]-(Table__Master[[#This Row],[unit cost]]*Table__Master[[#This Row],[Order qty]])</f>
        <v>548.98239765848439</v>
      </c>
    </row>
    <row r="2292" spans="1:12" x14ac:dyDescent="0.25">
      <c r="A2292" t="s">
        <v>3265</v>
      </c>
      <c r="B2292" s="3">
        <v>43981</v>
      </c>
      <c r="C2292" t="s">
        <v>961</v>
      </c>
      <c r="D2292" s="2" t="s">
        <v>962</v>
      </c>
      <c r="E2292">
        <v>13</v>
      </c>
      <c r="F2292">
        <v>97</v>
      </c>
      <c r="G2292">
        <v>2</v>
      </c>
      <c r="H2292">
        <v>5</v>
      </c>
      <c r="I2292" s="2">
        <v>581.45924645662308</v>
      </c>
      <c r="J2292" s="4">
        <v>415.32803318330224</v>
      </c>
      <c r="K2292" s="11">
        <f>Table__Master[[#This Row],[unit price]]*Table__Master[[#This Row],[Order qty]]</f>
        <v>2907.2962322831154</v>
      </c>
      <c r="L2292" s="11">
        <f>Table__Master[[#This Row],[Revenue]]-(Table__Master[[#This Row],[unit cost]]*Table__Master[[#This Row],[Order qty]])</f>
        <v>830.65606636660414</v>
      </c>
    </row>
    <row r="2293" spans="1:12" x14ac:dyDescent="0.25">
      <c r="A2293" t="s">
        <v>3266</v>
      </c>
      <c r="B2293" s="3">
        <v>43977</v>
      </c>
      <c r="C2293" t="s">
        <v>961</v>
      </c>
      <c r="D2293" s="2" t="s">
        <v>962</v>
      </c>
      <c r="E2293">
        <v>25</v>
      </c>
      <c r="F2293">
        <v>92</v>
      </c>
      <c r="G2293">
        <v>42</v>
      </c>
      <c r="H2293">
        <v>9</v>
      </c>
      <c r="I2293" s="2">
        <v>570.49200582504272</v>
      </c>
      <c r="J2293" s="4">
        <v>407.49428987503052</v>
      </c>
      <c r="K2293" s="11">
        <f>Table__Master[[#This Row],[unit price]]*Table__Master[[#This Row],[Order qty]]</f>
        <v>5134.4280524253845</v>
      </c>
      <c r="L2293" s="11">
        <f>Table__Master[[#This Row],[Revenue]]-(Table__Master[[#This Row],[unit cost]]*Table__Master[[#This Row],[Order qty]])</f>
        <v>1466.9794435501099</v>
      </c>
    </row>
    <row r="2294" spans="1:12" x14ac:dyDescent="0.25">
      <c r="A2294" t="s">
        <v>3267</v>
      </c>
      <c r="B2294" s="3">
        <v>43959</v>
      </c>
      <c r="C2294" t="s">
        <v>964</v>
      </c>
      <c r="D2294" s="2" t="s">
        <v>962</v>
      </c>
      <c r="E2294">
        <v>16</v>
      </c>
      <c r="F2294">
        <v>236</v>
      </c>
      <c r="G2294">
        <v>45</v>
      </c>
      <c r="H2294">
        <v>4</v>
      </c>
      <c r="I2294" s="2">
        <v>509.91490691900253</v>
      </c>
      <c r="J2294" s="4">
        <v>364.22493351357326</v>
      </c>
      <c r="K2294" s="11">
        <f>Table__Master[[#This Row],[unit price]]*Table__Master[[#This Row],[Order qty]]</f>
        <v>2039.6596276760101</v>
      </c>
      <c r="L2294" s="11">
        <f>Table__Master[[#This Row],[Revenue]]-(Table__Master[[#This Row],[unit cost]]*Table__Master[[#This Row],[Order qty]])</f>
        <v>582.75989362171708</v>
      </c>
    </row>
    <row r="2295" spans="1:12" x14ac:dyDescent="0.25">
      <c r="A2295" t="s">
        <v>3268</v>
      </c>
      <c r="B2295" s="3">
        <v>43940</v>
      </c>
      <c r="C2295" t="s">
        <v>961</v>
      </c>
      <c r="D2295" s="2" t="s">
        <v>962</v>
      </c>
      <c r="E2295">
        <v>11</v>
      </c>
      <c r="F2295">
        <v>126</v>
      </c>
      <c r="G2295">
        <v>39</v>
      </c>
      <c r="H2295">
        <v>2</v>
      </c>
      <c r="I2295" s="2">
        <v>439.77016603946686</v>
      </c>
      <c r="J2295" s="4">
        <v>314.12154717104778</v>
      </c>
      <c r="K2295" s="11">
        <f>Table__Master[[#This Row],[unit price]]*Table__Master[[#This Row],[Order qty]]</f>
        <v>879.54033207893372</v>
      </c>
      <c r="L2295" s="11">
        <f>Table__Master[[#This Row],[Revenue]]-(Table__Master[[#This Row],[unit cost]]*Table__Master[[#This Row],[Order qty]])</f>
        <v>251.29723773683816</v>
      </c>
    </row>
    <row r="2296" spans="1:12" x14ac:dyDescent="0.25">
      <c r="A2296" t="s">
        <v>3269</v>
      </c>
      <c r="B2296" s="3">
        <v>43939</v>
      </c>
      <c r="C2296" t="s">
        <v>965</v>
      </c>
      <c r="D2296" s="2" t="s">
        <v>962</v>
      </c>
      <c r="E2296">
        <v>1</v>
      </c>
      <c r="F2296">
        <v>291</v>
      </c>
      <c r="G2296">
        <v>11</v>
      </c>
      <c r="H2296">
        <v>5</v>
      </c>
      <c r="I2296" s="2">
        <v>497.77000147104263</v>
      </c>
      <c r="J2296" s="4">
        <v>355.55000105074475</v>
      </c>
      <c r="K2296" s="11">
        <f>Table__Master[[#This Row],[unit price]]*Table__Master[[#This Row],[Order qty]]</f>
        <v>2488.8500073552132</v>
      </c>
      <c r="L2296" s="11">
        <f>Table__Master[[#This Row],[Revenue]]-(Table__Master[[#This Row],[unit cost]]*Table__Master[[#This Row],[Order qty]])</f>
        <v>711.10000210148928</v>
      </c>
    </row>
    <row r="2297" spans="1:12" x14ac:dyDescent="0.25">
      <c r="A2297" t="s">
        <v>3270</v>
      </c>
      <c r="B2297" s="3">
        <v>43875</v>
      </c>
      <c r="C2297" t="s">
        <v>963</v>
      </c>
      <c r="D2297" s="2" t="s">
        <v>962</v>
      </c>
      <c r="E2297">
        <v>10</v>
      </c>
      <c r="F2297">
        <v>89</v>
      </c>
      <c r="G2297">
        <v>20</v>
      </c>
      <c r="H2297">
        <v>5</v>
      </c>
      <c r="I2297" s="2">
        <v>499.26115679740906</v>
      </c>
      <c r="J2297" s="4">
        <v>356.61511199814936</v>
      </c>
      <c r="K2297" s="11">
        <f>Table__Master[[#This Row],[unit price]]*Table__Master[[#This Row],[Order qty]]</f>
        <v>2496.3057839870453</v>
      </c>
      <c r="L2297" s="11">
        <f>Table__Master[[#This Row],[Revenue]]-(Table__Master[[#This Row],[unit cost]]*Table__Master[[#This Row],[Order qty]])</f>
        <v>713.23022399629849</v>
      </c>
    </row>
    <row r="2298" spans="1:12" x14ac:dyDescent="0.25">
      <c r="A2298" t="s">
        <v>3271</v>
      </c>
      <c r="B2298" s="3">
        <v>43916</v>
      </c>
      <c r="C2298" t="s">
        <v>961</v>
      </c>
      <c r="D2298" s="2" t="s">
        <v>962</v>
      </c>
      <c r="E2298">
        <v>11</v>
      </c>
      <c r="F2298">
        <v>71</v>
      </c>
      <c r="G2298">
        <v>14</v>
      </c>
      <c r="H2298">
        <v>2</v>
      </c>
      <c r="I2298" s="2">
        <v>312.75320595502853</v>
      </c>
      <c r="J2298" s="4">
        <v>223.39514711073468</v>
      </c>
      <c r="K2298" s="11">
        <f>Table__Master[[#This Row],[unit price]]*Table__Master[[#This Row],[Order qty]]</f>
        <v>625.50641191005707</v>
      </c>
      <c r="L2298" s="11">
        <f>Table__Master[[#This Row],[Revenue]]-(Table__Master[[#This Row],[unit cost]]*Table__Master[[#This Row],[Order qty]])</f>
        <v>178.7161176885877</v>
      </c>
    </row>
    <row r="2299" spans="1:12" x14ac:dyDescent="0.25">
      <c r="A2299" t="s">
        <v>3272</v>
      </c>
      <c r="B2299" s="3">
        <v>43935</v>
      </c>
      <c r="C2299" t="s">
        <v>963</v>
      </c>
      <c r="D2299" s="2" t="s">
        <v>962</v>
      </c>
      <c r="E2299">
        <v>21</v>
      </c>
      <c r="F2299">
        <v>138</v>
      </c>
      <c r="G2299">
        <v>13</v>
      </c>
      <c r="H2299">
        <v>3</v>
      </c>
      <c r="I2299" s="2">
        <v>385.06801307201385</v>
      </c>
      <c r="J2299" s="4">
        <v>275.04858076572418</v>
      </c>
      <c r="K2299" s="11">
        <f>Table__Master[[#This Row],[unit price]]*Table__Master[[#This Row],[Order qty]]</f>
        <v>1155.2040392160416</v>
      </c>
      <c r="L2299" s="11">
        <f>Table__Master[[#This Row],[Revenue]]-(Table__Master[[#This Row],[unit cost]]*Table__Master[[#This Row],[Order qty]])</f>
        <v>330.05829691886902</v>
      </c>
    </row>
    <row r="2300" spans="1:12" x14ac:dyDescent="0.25">
      <c r="A2300" t="s">
        <v>3273</v>
      </c>
      <c r="B2300" s="3">
        <v>43939</v>
      </c>
      <c r="C2300" t="s">
        <v>961</v>
      </c>
      <c r="D2300" s="2" t="s">
        <v>962</v>
      </c>
      <c r="E2300">
        <v>12</v>
      </c>
      <c r="F2300">
        <v>335</v>
      </c>
      <c r="G2300">
        <v>36</v>
      </c>
      <c r="H2300">
        <v>7</v>
      </c>
      <c r="I2300" s="2">
        <v>220.68822795152664</v>
      </c>
      <c r="J2300" s="4">
        <v>157.63444853680474</v>
      </c>
      <c r="K2300" s="11">
        <f>Table__Master[[#This Row],[unit price]]*Table__Master[[#This Row],[Order qty]]</f>
        <v>1544.8175956606865</v>
      </c>
      <c r="L2300" s="11">
        <f>Table__Master[[#This Row],[Revenue]]-(Table__Master[[#This Row],[unit cost]]*Table__Master[[#This Row],[Order qty]])</f>
        <v>441.37645590305328</v>
      </c>
    </row>
    <row r="2301" spans="1:12" x14ac:dyDescent="0.25">
      <c r="A2301" t="s">
        <v>3274</v>
      </c>
      <c r="B2301" s="3">
        <v>43958</v>
      </c>
      <c r="C2301" t="s">
        <v>961</v>
      </c>
      <c r="D2301" s="2" t="s">
        <v>962</v>
      </c>
      <c r="E2301">
        <v>17</v>
      </c>
      <c r="F2301">
        <v>181</v>
      </c>
      <c r="G2301">
        <v>21</v>
      </c>
      <c r="H2301">
        <v>6</v>
      </c>
      <c r="I2301" s="2">
        <v>274.32117462158203</v>
      </c>
      <c r="J2301" s="4">
        <v>195.9436961582729</v>
      </c>
      <c r="K2301" s="11">
        <f>Table__Master[[#This Row],[unit price]]*Table__Master[[#This Row],[Order qty]]</f>
        <v>1645.9270477294922</v>
      </c>
      <c r="L2301" s="11">
        <f>Table__Master[[#This Row],[Revenue]]-(Table__Master[[#This Row],[unit cost]]*Table__Master[[#This Row],[Order qty]])</f>
        <v>470.26487077985485</v>
      </c>
    </row>
    <row r="2302" spans="1:12" x14ac:dyDescent="0.25">
      <c r="A2302" t="s">
        <v>3275</v>
      </c>
      <c r="B2302" s="3">
        <v>43912</v>
      </c>
      <c r="C2302" t="s">
        <v>961</v>
      </c>
      <c r="D2302" s="2" t="s">
        <v>962</v>
      </c>
      <c r="E2302">
        <v>5</v>
      </c>
      <c r="F2302">
        <v>316</v>
      </c>
      <c r="G2302">
        <v>25</v>
      </c>
      <c r="H2302">
        <v>1</v>
      </c>
      <c r="I2302" s="2">
        <v>273.37906068563461</v>
      </c>
      <c r="J2302" s="4">
        <v>195.27075763259617</v>
      </c>
      <c r="K2302" s="11">
        <f>Table__Master[[#This Row],[unit price]]*Table__Master[[#This Row],[Order qty]]</f>
        <v>273.37906068563461</v>
      </c>
      <c r="L2302" s="11">
        <f>Table__Master[[#This Row],[Revenue]]-(Table__Master[[#This Row],[unit cost]]*Table__Master[[#This Row],[Order qty]])</f>
        <v>78.108303053038441</v>
      </c>
    </row>
    <row r="2303" spans="1:12" x14ac:dyDescent="0.25">
      <c r="A2303" t="s">
        <v>3276</v>
      </c>
      <c r="B2303" s="3">
        <v>43859</v>
      </c>
      <c r="C2303" t="s">
        <v>965</v>
      </c>
      <c r="D2303" s="2" t="s">
        <v>962</v>
      </c>
      <c r="E2303">
        <v>7</v>
      </c>
      <c r="F2303">
        <v>136</v>
      </c>
      <c r="G2303">
        <v>41</v>
      </c>
      <c r="H2303">
        <v>10</v>
      </c>
      <c r="I2303" s="2">
        <v>266.02272427082062</v>
      </c>
      <c r="J2303" s="4">
        <v>190.01623162201474</v>
      </c>
      <c r="K2303" s="11">
        <f>Table__Master[[#This Row],[unit price]]*Table__Master[[#This Row],[Order qty]]</f>
        <v>2660.2272427082062</v>
      </c>
      <c r="L2303" s="11">
        <f>Table__Master[[#This Row],[Revenue]]-(Table__Master[[#This Row],[unit cost]]*Table__Master[[#This Row],[Order qty]])</f>
        <v>760.06492648805875</v>
      </c>
    </row>
    <row r="2304" spans="1:12" x14ac:dyDescent="0.25">
      <c r="A2304" t="s">
        <v>3277</v>
      </c>
      <c r="B2304" s="3">
        <v>43856</v>
      </c>
      <c r="C2304" t="s">
        <v>961</v>
      </c>
      <c r="D2304" s="2" t="s">
        <v>962</v>
      </c>
      <c r="E2304">
        <v>5</v>
      </c>
      <c r="F2304">
        <v>69</v>
      </c>
      <c r="G2304">
        <v>19</v>
      </c>
      <c r="H2304">
        <v>10</v>
      </c>
      <c r="I2304" s="2">
        <v>412.57726818323135</v>
      </c>
      <c r="J2304" s="4">
        <v>294.69804870230814</v>
      </c>
      <c r="K2304" s="11">
        <f>Table__Master[[#This Row],[unit price]]*Table__Master[[#This Row],[Order qty]]</f>
        <v>4125.7726818323135</v>
      </c>
      <c r="L2304" s="11">
        <f>Table__Master[[#This Row],[Revenue]]-(Table__Master[[#This Row],[unit cost]]*Table__Master[[#This Row],[Order qty]])</f>
        <v>1178.7921948092321</v>
      </c>
    </row>
    <row r="2305" spans="1:12" x14ac:dyDescent="0.25">
      <c r="A2305" t="s">
        <v>3278</v>
      </c>
      <c r="B2305" s="3">
        <v>43965</v>
      </c>
      <c r="C2305" t="s">
        <v>965</v>
      </c>
      <c r="D2305" s="2" t="s">
        <v>962</v>
      </c>
      <c r="E2305">
        <v>11</v>
      </c>
      <c r="F2305">
        <v>45</v>
      </c>
      <c r="G2305">
        <v>25</v>
      </c>
      <c r="H2305">
        <v>2</v>
      </c>
      <c r="I2305" s="2">
        <v>319.6445324420929</v>
      </c>
      <c r="J2305" s="4">
        <v>228.3175231729235</v>
      </c>
      <c r="K2305" s="11">
        <f>Table__Master[[#This Row],[unit price]]*Table__Master[[#This Row],[Order qty]]</f>
        <v>639.28906488418579</v>
      </c>
      <c r="L2305" s="11">
        <f>Table__Master[[#This Row],[Revenue]]-(Table__Master[[#This Row],[unit cost]]*Table__Master[[#This Row],[Order qty]])</f>
        <v>182.65401853833879</v>
      </c>
    </row>
    <row r="2306" spans="1:12" x14ac:dyDescent="0.25">
      <c r="A2306" t="s">
        <v>3279</v>
      </c>
      <c r="B2306" s="3">
        <v>43901</v>
      </c>
      <c r="C2306" t="s">
        <v>961</v>
      </c>
      <c r="D2306" s="2" t="s">
        <v>962</v>
      </c>
      <c r="E2306">
        <v>8</v>
      </c>
      <c r="F2306">
        <v>311</v>
      </c>
      <c r="G2306">
        <v>28</v>
      </c>
      <c r="H2306">
        <v>10</v>
      </c>
      <c r="I2306" s="2">
        <v>403.68755167722702</v>
      </c>
      <c r="J2306" s="4">
        <v>288.34825119801934</v>
      </c>
      <c r="K2306" s="11">
        <f>Table__Master[[#This Row],[unit price]]*Table__Master[[#This Row],[Order qty]]</f>
        <v>4036.8755167722702</v>
      </c>
      <c r="L2306" s="11">
        <f>Table__Master[[#This Row],[Revenue]]-(Table__Master[[#This Row],[unit cost]]*Table__Master[[#This Row],[Order qty]])</f>
        <v>1153.3930047920767</v>
      </c>
    </row>
    <row r="2307" spans="1:12" x14ac:dyDescent="0.25">
      <c r="A2307" t="s">
        <v>3280</v>
      </c>
      <c r="B2307" s="3">
        <v>43902</v>
      </c>
      <c r="C2307" t="s">
        <v>963</v>
      </c>
      <c r="D2307" s="2" t="s">
        <v>962</v>
      </c>
      <c r="E2307">
        <v>21</v>
      </c>
      <c r="F2307">
        <v>12</v>
      </c>
      <c r="G2307">
        <v>2</v>
      </c>
      <c r="H2307">
        <v>6</v>
      </c>
      <c r="I2307" s="2">
        <v>203.5115579366684</v>
      </c>
      <c r="J2307" s="4">
        <v>145.36539852619171</v>
      </c>
      <c r="K2307" s="11">
        <f>Table__Master[[#This Row],[unit price]]*Table__Master[[#This Row],[Order qty]]</f>
        <v>1221.0693476200104</v>
      </c>
      <c r="L2307" s="11">
        <f>Table__Master[[#This Row],[Revenue]]-(Table__Master[[#This Row],[unit cost]]*Table__Master[[#This Row],[Order qty]])</f>
        <v>348.87695646286011</v>
      </c>
    </row>
    <row r="2308" spans="1:12" x14ac:dyDescent="0.25">
      <c r="A2308" t="s">
        <v>3281</v>
      </c>
      <c r="B2308" s="3">
        <v>43888</v>
      </c>
      <c r="C2308" t="s">
        <v>961</v>
      </c>
      <c r="D2308" s="2" t="s">
        <v>962</v>
      </c>
      <c r="E2308">
        <v>8</v>
      </c>
      <c r="F2308">
        <v>212</v>
      </c>
      <c r="G2308">
        <v>44</v>
      </c>
      <c r="H2308">
        <v>10</v>
      </c>
      <c r="I2308" s="2">
        <v>241.11784726381302</v>
      </c>
      <c r="J2308" s="4">
        <v>172.22703375986646</v>
      </c>
      <c r="K2308" s="11">
        <f>Table__Master[[#This Row],[unit price]]*Table__Master[[#This Row],[Order qty]]</f>
        <v>2411.1784726381302</v>
      </c>
      <c r="L2308" s="11">
        <f>Table__Master[[#This Row],[Revenue]]-(Table__Master[[#This Row],[unit cost]]*Table__Master[[#This Row],[Order qty]])</f>
        <v>688.90813503946561</v>
      </c>
    </row>
    <row r="2309" spans="1:12" x14ac:dyDescent="0.25">
      <c r="A2309" t="s">
        <v>3282</v>
      </c>
      <c r="B2309" s="3">
        <v>43876</v>
      </c>
      <c r="C2309" t="s">
        <v>963</v>
      </c>
      <c r="D2309" s="2" t="s">
        <v>962</v>
      </c>
      <c r="E2309">
        <v>4</v>
      </c>
      <c r="F2309">
        <v>28</v>
      </c>
      <c r="G2309">
        <v>5</v>
      </c>
      <c r="H2309">
        <v>3</v>
      </c>
      <c r="I2309" s="2">
        <v>533.2515549659729</v>
      </c>
      <c r="J2309" s="4">
        <v>380.8939678328378</v>
      </c>
      <c r="K2309" s="11">
        <f>Table__Master[[#This Row],[unit price]]*Table__Master[[#This Row],[Order qty]]</f>
        <v>1599.7546648979187</v>
      </c>
      <c r="L2309" s="11">
        <f>Table__Master[[#This Row],[Revenue]]-(Table__Master[[#This Row],[unit cost]]*Table__Master[[#This Row],[Order qty]])</f>
        <v>457.07276139940541</v>
      </c>
    </row>
    <row r="2310" spans="1:12" x14ac:dyDescent="0.25">
      <c r="A2310" t="s">
        <v>3283</v>
      </c>
      <c r="B2310" s="3">
        <v>43876</v>
      </c>
      <c r="C2310" t="s">
        <v>964</v>
      </c>
      <c r="D2310" s="2" t="s">
        <v>962</v>
      </c>
      <c r="E2310">
        <v>2</v>
      </c>
      <c r="F2310">
        <v>324</v>
      </c>
      <c r="G2310">
        <v>30</v>
      </c>
      <c r="H2310">
        <v>3</v>
      </c>
      <c r="I2310" s="2">
        <v>289.43020480871201</v>
      </c>
      <c r="J2310" s="4">
        <v>206.73586057765144</v>
      </c>
      <c r="K2310" s="11">
        <f>Table__Master[[#This Row],[unit price]]*Table__Master[[#This Row],[Order qty]]</f>
        <v>868.29061442613602</v>
      </c>
      <c r="L2310" s="11">
        <f>Table__Master[[#This Row],[Revenue]]-(Table__Master[[#This Row],[unit cost]]*Table__Master[[#This Row],[Order qty]])</f>
        <v>248.08303269318174</v>
      </c>
    </row>
    <row r="2311" spans="1:12" x14ac:dyDescent="0.25">
      <c r="A2311" t="s">
        <v>3284</v>
      </c>
      <c r="B2311" s="3">
        <v>43977</v>
      </c>
      <c r="C2311" t="s">
        <v>961</v>
      </c>
      <c r="D2311" s="2" t="s">
        <v>962</v>
      </c>
      <c r="E2311">
        <v>18</v>
      </c>
      <c r="F2311">
        <v>181</v>
      </c>
      <c r="G2311">
        <v>36</v>
      </c>
      <c r="H2311">
        <v>8</v>
      </c>
      <c r="I2311" s="2">
        <v>594.84243643283844</v>
      </c>
      <c r="J2311" s="4">
        <v>424.88745459488462</v>
      </c>
      <c r="K2311" s="11">
        <f>Table__Master[[#This Row],[unit price]]*Table__Master[[#This Row],[Order qty]]</f>
        <v>4758.7394914627075</v>
      </c>
      <c r="L2311" s="11">
        <f>Table__Master[[#This Row],[Revenue]]-(Table__Master[[#This Row],[unit cost]]*Table__Master[[#This Row],[Order qty]])</f>
        <v>1359.6398547036306</v>
      </c>
    </row>
    <row r="2312" spans="1:12" x14ac:dyDescent="0.25">
      <c r="A2312" t="s">
        <v>3285</v>
      </c>
      <c r="B2312" s="3">
        <v>43852</v>
      </c>
      <c r="C2312" t="s">
        <v>965</v>
      </c>
      <c r="D2312" s="2" t="s">
        <v>962</v>
      </c>
      <c r="E2312">
        <v>1</v>
      </c>
      <c r="F2312">
        <v>276</v>
      </c>
      <c r="G2312">
        <v>21</v>
      </c>
      <c r="H2312">
        <v>3</v>
      </c>
      <c r="I2312" s="2">
        <v>549.69869810342789</v>
      </c>
      <c r="J2312" s="4">
        <v>392.64192721673425</v>
      </c>
      <c r="K2312" s="11">
        <f>Table__Master[[#This Row],[unit price]]*Table__Master[[#This Row],[Order qty]]</f>
        <v>1649.0960943102837</v>
      </c>
      <c r="L2312" s="11">
        <f>Table__Master[[#This Row],[Revenue]]-(Table__Master[[#This Row],[unit cost]]*Table__Master[[#This Row],[Order qty]])</f>
        <v>471.17031266008098</v>
      </c>
    </row>
    <row r="2313" spans="1:12" x14ac:dyDescent="0.25">
      <c r="A2313" t="s">
        <v>3286</v>
      </c>
      <c r="B2313" s="3">
        <v>43913</v>
      </c>
      <c r="C2313" t="s">
        <v>963</v>
      </c>
      <c r="D2313" s="2" t="s">
        <v>962</v>
      </c>
      <c r="E2313">
        <v>25</v>
      </c>
      <c r="F2313">
        <v>50</v>
      </c>
      <c r="G2313">
        <v>31</v>
      </c>
      <c r="H2313">
        <v>1</v>
      </c>
      <c r="I2313" s="2">
        <v>295.0385434627533</v>
      </c>
      <c r="J2313" s="4">
        <v>210.7418167591095</v>
      </c>
      <c r="K2313" s="11">
        <f>Table__Master[[#This Row],[unit price]]*Table__Master[[#This Row],[Order qty]]</f>
        <v>295.0385434627533</v>
      </c>
      <c r="L2313" s="11">
        <f>Table__Master[[#This Row],[Revenue]]-(Table__Master[[#This Row],[unit cost]]*Table__Master[[#This Row],[Order qty]])</f>
        <v>84.296726703643799</v>
      </c>
    </row>
    <row r="2314" spans="1:12" x14ac:dyDescent="0.25">
      <c r="A2314" t="s">
        <v>3287</v>
      </c>
      <c r="B2314" s="3">
        <v>43867</v>
      </c>
      <c r="C2314" t="s">
        <v>961</v>
      </c>
      <c r="D2314" s="2" t="s">
        <v>962</v>
      </c>
      <c r="E2314">
        <v>21</v>
      </c>
      <c r="F2314">
        <v>63</v>
      </c>
      <c r="G2314">
        <v>40</v>
      </c>
      <c r="H2314">
        <v>2</v>
      </c>
      <c r="I2314" s="2">
        <v>569.73061627149582</v>
      </c>
      <c r="J2314" s="4">
        <v>406.9504401939256</v>
      </c>
      <c r="K2314" s="11">
        <f>Table__Master[[#This Row],[unit price]]*Table__Master[[#This Row],[Order qty]]</f>
        <v>1139.4612325429916</v>
      </c>
      <c r="L2314" s="11">
        <f>Table__Master[[#This Row],[Revenue]]-(Table__Master[[#This Row],[unit cost]]*Table__Master[[#This Row],[Order qty]])</f>
        <v>325.56035215514044</v>
      </c>
    </row>
    <row r="2315" spans="1:12" x14ac:dyDescent="0.25">
      <c r="A2315" t="s">
        <v>3288</v>
      </c>
      <c r="B2315" s="3">
        <v>43893</v>
      </c>
      <c r="C2315" t="s">
        <v>961</v>
      </c>
      <c r="D2315" s="2" t="s">
        <v>962</v>
      </c>
      <c r="E2315">
        <v>16</v>
      </c>
      <c r="F2315">
        <v>163</v>
      </c>
      <c r="G2315">
        <v>34</v>
      </c>
      <c r="H2315">
        <v>2</v>
      </c>
      <c r="I2315" s="2">
        <v>180.207071185112</v>
      </c>
      <c r="J2315" s="4">
        <v>128.71933656079429</v>
      </c>
      <c r="K2315" s="11">
        <f>Table__Master[[#This Row],[unit price]]*Table__Master[[#This Row],[Order qty]]</f>
        <v>360.414142370224</v>
      </c>
      <c r="L2315" s="11">
        <f>Table__Master[[#This Row],[Revenue]]-(Table__Master[[#This Row],[unit cost]]*Table__Master[[#This Row],[Order qty]])</f>
        <v>102.97546924863542</v>
      </c>
    </row>
    <row r="2316" spans="1:12" x14ac:dyDescent="0.25">
      <c r="A2316" t="s">
        <v>3289</v>
      </c>
      <c r="B2316" s="3">
        <v>43874</v>
      </c>
      <c r="C2316" t="s">
        <v>965</v>
      </c>
      <c r="D2316" s="2" t="s">
        <v>962</v>
      </c>
      <c r="E2316">
        <v>9</v>
      </c>
      <c r="F2316">
        <v>253</v>
      </c>
      <c r="G2316">
        <v>1</v>
      </c>
      <c r="H2316">
        <v>10</v>
      </c>
      <c r="I2316" s="2">
        <v>640.05718642473221</v>
      </c>
      <c r="J2316" s="4">
        <v>457.18370458909448</v>
      </c>
      <c r="K2316" s="11">
        <f>Table__Master[[#This Row],[unit price]]*Table__Master[[#This Row],[Order qty]]</f>
        <v>6400.5718642473221</v>
      </c>
      <c r="L2316" s="11">
        <f>Table__Master[[#This Row],[Revenue]]-(Table__Master[[#This Row],[unit cost]]*Table__Master[[#This Row],[Order qty]])</f>
        <v>1828.7348183563772</v>
      </c>
    </row>
    <row r="2317" spans="1:12" x14ac:dyDescent="0.25">
      <c r="A2317" t="s">
        <v>3290</v>
      </c>
      <c r="B2317" s="3">
        <v>43971</v>
      </c>
      <c r="C2317" t="s">
        <v>961</v>
      </c>
      <c r="D2317" s="2" t="s">
        <v>962</v>
      </c>
      <c r="E2317">
        <v>24</v>
      </c>
      <c r="F2317">
        <v>74</v>
      </c>
      <c r="G2317">
        <v>41</v>
      </c>
      <c r="H2317">
        <v>10</v>
      </c>
      <c r="I2317" s="2">
        <v>603.85590076446533</v>
      </c>
      <c r="J2317" s="4">
        <v>431.32564340318953</v>
      </c>
      <c r="K2317" s="11">
        <f>Table__Master[[#This Row],[unit price]]*Table__Master[[#This Row],[Order qty]]</f>
        <v>6038.5590076446533</v>
      </c>
      <c r="L2317" s="11">
        <f>Table__Master[[#This Row],[Revenue]]-(Table__Master[[#This Row],[unit cost]]*Table__Master[[#This Row],[Order qty]])</f>
        <v>1725.3025736127584</v>
      </c>
    </row>
    <row r="2318" spans="1:12" x14ac:dyDescent="0.25">
      <c r="A2318" t="s">
        <v>3291</v>
      </c>
      <c r="B2318" s="3">
        <v>43967</v>
      </c>
      <c r="C2318" t="s">
        <v>964</v>
      </c>
      <c r="D2318" s="2" t="s">
        <v>962</v>
      </c>
      <c r="E2318">
        <v>17</v>
      </c>
      <c r="F2318">
        <v>221</v>
      </c>
      <c r="G2318">
        <v>36</v>
      </c>
      <c r="H2318">
        <v>10</v>
      </c>
      <c r="I2318" s="2">
        <v>533.85007756948471</v>
      </c>
      <c r="J2318" s="4">
        <v>381.32148397820339</v>
      </c>
      <c r="K2318" s="11">
        <f>Table__Master[[#This Row],[unit price]]*Table__Master[[#This Row],[Order qty]]</f>
        <v>5338.5007756948471</v>
      </c>
      <c r="L2318" s="11">
        <f>Table__Master[[#This Row],[Revenue]]-(Table__Master[[#This Row],[unit cost]]*Table__Master[[#This Row],[Order qty]])</f>
        <v>1525.2859359128133</v>
      </c>
    </row>
    <row r="2319" spans="1:12" x14ac:dyDescent="0.25">
      <c r="A2319" t="s">
        <v>3292</v>
      </c>
      <c r="B2319" s="3">
        <v>43870</v>
      </c>
      <c r="C2319" t="s">
        <v>964</v>
      </c>
      <c r="D2319" s="2" t="s">
        <v>962</v>
      </c>
      <c r="E2319">
        <v>5</v>
      </c>
      <c r="F2319">
        <v>199</v>
      </c>
      <c r="G2319">
        <v>31</v>
      </c>
      <c r="H2319">
        <v>9</v>
      </c>
      <c r="I2319" s="2">
        <v>246.38408768177032</v>
      </c>
      <c r="J2319" s="4">
        <v>175.9886340584074</v>
      </c>
      <c r="K2319" s="11">
        <f>Table__Master[[#This Row],[unit price]]*Table__Master[[#This Row],[Order qty]]</f>
        <v>2217.4567891359329</v>
      </c>
      <c r="L2319" s="11">
        <f>Table__Master[[#This Row],[Revenue]]-(Table__Master[[#This Row],[unit cost]]*Table__Master[[#This Row],[Order qty]])</f>
        <v>633.55908261026639</v>
      </c>
    </row>
    <row r="2320" spans="1:12" x14ac:dyDescent="0.25">
      <c r="A2320" t="s">
        <v>3293</v>
      </c>
      <c r="B2320" s="3">
        <v>43909</v>
      </c>
      <c r="C2320" t="s">
        <v>961</v>
      </c>
      <c r="D2320" s="2" t="s">
        <v>962</v>
      </c>
      <c r="E2320">
        <v>15</v>
      </c>
      <c r="F2320">
        <v>179</v>
      </c>
      <c r="G2320">
        <v>20</v>
      </c>
      <c r="H2320">
        <v>6</v>
      </c>
      <c r="I2320" s="2">
        <v>190.16993576288223</v>
      </c>
      <c r="J2320" s="4">
        <v>135.83566840205876</v>
      </c>
      <c r="K2320" s="11">
        <f>Table__Master[[#This Row],[unit price]]*Table__Master[[#This Row],[Order qty]]</f>
        <v>1141.0196145772934</v>
      </c>
      <c r="L2320" s="11">
        <f>Table__Master[[#This Row],[Revenue]]-(Table__Master[[#This Row],[unit cost]]*Table__Master[[#This Row],[Order qty]])</f>
        <v>326.00560416494091</v>
      </c>
    </row>
    <row r="2321" spans="1:12" x14ac:dyDescent="0.25">
      <c r="A2321" t="s">
        <v>3294</v>
      </c>
      <c r="B2321" s="3">
        <v>43851</v>
      </c>
      <c r="C2321" t="s">
        <v>965</v>
      </c>
      <c r="D2321" s="2" t="s">
        <v>962</v>
      </c>
      <c r="E2321">
        <v>17</v>
      </c>
      <c r="F2321">
        <v>287</v>
      </c>
      <c r="G2321">
        <v>8</v>
      </c>
      <c r="H2321">
        <v>3</v>
      </c>
      <c r="I2321" s="2">
        <v>327.83625626564026</v>
      </c>
      <c r="J2321" s="4">
        <v>234.16875447545735</v>
      </c>
      <c r="K2321" s="11">
        <f>Table__Master[[#This Row],[unit price]]*Table__Master[[#This Row],[Order qty]]</f>
        <v>983.50876879692078</v>
      </c>
      <c r="L2321" s="11">
        <f>Table__Master[[#This Row],[Revenue]]-(Table__Master[[#This Row],[unit cost]]*Table__Master[[#This Row],[Order qty]])</f>
        <v>281.00250537054876</v>
      </c>
    </row>
    <row r="2322" spans="1:12" x14ac:dyDescent="0.25">
      <c r="A2322" t="s">
        <v>3295</v>
      </c>
      <c r="B2322" s="3">
        <v>43949</v>
      </c>
      <c r="C2322" t="s">
        <v>965</v>
      </c>
      <c r="D2322" s="2" t="s">
        <v>962</v>
      </c>
      <c r="E2322">
        <v>10</v>
      </c>
      <c r="F2322">
        <v>70</v>
      </c>
      <c r="G2322">
        <v>30</v>
      </c>
      <c r="H2322">
        <v>1</v>
      </c>
      <c r="I2322" s="2">
        <v>352.20320051908493</v>
      </c>
      <c r="J2322" s="4">
        <v>251.57371465648924</v>
      </c>
      <c r="K2322" s="11">
        <f>Table__Master[[#This Row],[unit price]]*Table__Master[[#This Row],[Order qty]]</f>
        <v>352.20320051908493</v>
      </c>
      <c r="L2322" s="11">
        <f>Table__Master[[#This Row],[Revenue]]-(Table__Master[[#This Row],[unit cost]]*Table__Master[[#This Row],[Order qty]])</f>
        <v>100.62948586259569</v>
      </c>
    </row>
    <row r="2323" spans="1:12" x14ac:dyDescent="0.25">
      <c r="A2323" t="s">
        <v>3296</v>
      </c>
      <c r="B2323" s="3">
        <v>43878</v>
      </c>
      <c r="C2323" t="s">
        <v>961</v>
      </c>
      <c r="D2323" s="2" t="s">
        <v>962</v>
      </c>
      <c r="E2323">
        <v>10</v>
      </c>
      <c r="F2323">
        <v>14</v>
      </c>
      <c r="G2323">
        <v>4</v>
      </c>
      <c r="H2323">
        <v>3</v>
      </c>
      <c r="I2323" s="2">
        <v>438.69215047359467</v>
      </c>
      <c r="J2323" s="4">
        <v>313.35153605256761</v>
      </c>
      <c r="K2323" s="11">
        <f>Table__Master[[#This Row],[unit price]]*Table__Master[[#This Row],[Order qty]]</f>
        <v>1316.076451420784</v>
      </c>
      <c r="L2323" s="11">
        <f>Table__Master[[#This Row],[Revenue]]-(Table__Master[[#This Row],[unit cost]]*Table__Master[[#This Row],[Order qty]])</f>
        <v>376.02184326308111</v>
      </c>
    </row>
    <row r="2324" spans="1:12" x14ac:dyDescent="0.25">
      <c r="A2324" t="s">
        <v>3297</v>
      </c>
      <c r="B2324" s="3">
        <v>43907</v>
      </c>
      <c r="C2324" t="s">
        <v>961</v>
      </c>
      <c r="D2324" s="2" t="s">
        <v>962</v>
      </c>
      <c r="E2324">
        <v>20</v>
      </c>
      <c r="F2324">
        <v>165</v>
      </c>
      <c r="G2324">
        <v>14</v>
      </c>
      <c r="H2324">
        <v>10</v>
      </c>
      <c r="I2324" s="2">
        <v>295.39345246553421</v>
      </c>
      <c r="J2324" s="4">
        <v>210.99532318966732</v>
      </c>
      <c r="K2324" s="11">
        <f>Table__Master[[#This Row],[unit price]]*Table__Master[[#This Row],[Order qty]]</f>
        <v>2953.9345246553421</v>
      </c>
      <c r="L2324" s="11">
        <f>Table__Master[[#This Row],[Revenue]]-(Table__Master[[#This Row],[unit cost]]*Table__Master[[#This Row],[Order qty]])</f>
        <v>843.98129275866904</v>
      </c>
    </row>
    <row r="2325" spans="1:12" x14ac:dyDescent="0.25">
      <c r="A2325" t="s">
        <v>3298</v>
      </c>
      <c r="B2325" s="3">
        <v>43982</v>
      </c>
      <c r="C2325" t="s">
        <v>965</v>
      </c>
      <c r="D2325" s="2" t="s">
        <v>962</v>
      </c>
      <c r="E2325">
        <v>26</v>
      </c>
      <c r="F2325">
        <v>286</v>
      </c>
      <c r="G2325">
        <v>22</v>
      </c>
      <c r="H2325">
        <v>1</v>
      </c>
      <c r="I2325" s="2">
        <v>595.97259092330933</v>
      </c>
      <c r="J2325" s="4">
        <v>425.69470780236384</v>
      </c>
      <c r="K2325" s="11">
        <f>Table__Master[[#This Row],[unit price]]*Table__Master[[#This Row],[Order qty]]</f>
        <v>595.97259092330933</v>
      </c>
      <c r="L2325" s="11">
        <f>Table__Master[[#This Row],[Revenue]]-(Table__Master[[#This Row],[unit cost]]*Table__Master[[#This Row],[Order qty]])</f>
        <v>170.27788312094549</v>
      </c>
    </row>
    <row r="2326" spans="1:12" x14ac:dyDescent="0.25">
      <c r="A2326" t="s">
        <v>3299</v>
      </c>
      <c r="B2326" s="3">
        <v>43979</v>
      </c>
      <c r="C2326" t="s">
        <v>965</v>
      </c>
      <c r="D2326" s="2" t="s">
        <v>962</v>
      </c>
      <c r="E2326">
        <v>1</v>
      </c>
      <c r="F2326">
        <v>292</v>
      </c>
      <c r="G2326">
        <v>11</v>
      </c>
      <c r="H2326">
        <v>2</v>
      </c>
      <c r="I2326" s="2">
        <v>426.62354224920273</v>
      </c>
      <c r="J2326" s="4">
        <v>304.73110160657342</v>
      </c>
      <c r="K2326" s="11">
        <f>Table__Master[[#This Row],[unit price]]*Table__Master[[#This Row],[Order qty]]</f>
        <v>853.24708449840546</v>
      </c>
      <c r="L2326" s="11">
        <f>Table__Master[[#This Row],[Revenue]]-(Table__Master[[#This Row],[unit cost]]*Table__Master[[#This Row],[Order qty]])</f>
        <v>243.78488128525862</v>
      </c>
    </row>
    <row r="2327" spans="1:12" x14ac:dyDescent="0.25">
      <c r="A2327" t="s">
        <v>3300</v>
      </c>
      <c r="B2327" s="3">
        <v>43922</v>
      </c>
      <c r="C2327" t="s">
        <v>963</v>
      </c>
      <c r="D2327" s="2" t="s">
        <v>962</v>
      </c>
      <c r="E2327">
        <v>17</v>
      </c>
      <c r="F2327">
        <v>249</v>
      </c>
      <c r="G2327">
        <v>3</v>
      </c>
      <c r="H2327">
        <v>1</v>
      </c>
      <c r="I2327" s="2">
        <v>209.19308817386627</v>
      </c>
      <c r="J2327" s="4">
        <v>149.42363440990448</v>
      </c>
      <c r="K2327" s="11">
        <f>Table__Master[[#This Row],[unit price]]*Table__Master[[#This Row],[Order qty]]</f>
        <v>209.19308817386627</v>
      </c>
      <c r="L2327" s="11">
        <f>Table__Master[[#This Row],[Revenue]]-(Table__Master[[#This Row],[unit cost]]*Table__Master[[#This Row],[Order qty]])</f>
        <v>59.769453763961792</v>
      </c>
    </row>
    <row r="2328" spans="1:12" x14ac:dyDescent="0.25">
      <c r="A2328" t="s">
        <v>3301</v>
      </c>
      <c r="B2328" s="3">
        <v>43859</v>
      </c>
      <c r="C2328" t="s">
        <v>964</v>
      </c>
      <c r="D2328" s="2" t="s">
        <v>962</v>
      </c>
      <c r="E2328">
        <v>19</v>
      </c>
      <c r="F2328">
        <v>152</v>
      </c>
      <c r="G2328">
        <v>19</v>
      </c>
      <c r="H2328">
        <v>9</v>
      </c>
      <c r="I2328" s="2">
        <v>626.85475069284439</v>
      </c>
      <c r="J2328" s="4">
        <v>447.75339335203171</v>
      </c>
      <c r="K2328" s="11">
        <f>Table__Master[[#This Row],[unit price]]*Table__Master[[#This Row],[Order qty]]</f>
        <v>5641.6927562355995</v>
      </c>
      <c r="L2328" s="11">
        <f>Table__Master[[#This Row],[Revenue]]-(Table__Master[[#This Row],[unit cost]]*Table__Master[[#This Row],[Order qty]])</f>
        <v>1611.9122160673141</v>
      </c>
    </row>
    <row r="2329" spans="1:12" x14ac:dyDescent="0.25">
      <c r="A2329" t="s">
        <v>3302</v>
      </c>
      <c r="B2329" s="3">
        <v>43904</v>
      </c>
      <c r="C2329" t="s">
        <v>961</v>
      </c>
      <c r="D2329" s="2" t="s">
        <v>962</v>
      </c>
      <c r="E2329">
        <v>3</v>
      </c>
      <c r="F2329">
        <v>183</v>
      </c>
      <c r="G2329">
        <v>12</v>
      </c>
      <c r="H2329">
        <v>9</v>
      </c>
      <c r="I2329" s="2">
        <v>296.94636225700378</v>
      </c>
      <c r="J2329" s="4">
        <v>212.10454446928844</v>
      </c>
      <c r="K2329" s="11">
        <f>Table__Master[[#This Row],[unit price]]*Table__Master[[#This Row],[Order qty]]</f>
        <v>2672.5172603130341</v>
      </c>
      <c r="L2329" s="11">
        <f>Table__Master[[#This Row],[Revenue]]-(Table__Master[[#This Row],[unit cost]]*Table__Master[[#This Row],[Order qty]])</f>
        <v>763.57636008943814</v>
      </c>
    </row>
    <row r="2330" spans="1:12" x14ac:dyDescent="0.25">
      <c r="A2330" t="s">
        <v>3303</v>
      </c>
      <c r="B2330" s="3">
        <v>43850</v>
      </c>
      <c r="C2330" t="s">
        <v>965</v>
      </c>
      <c r="D2330" s="2" t="s">
        <v>962</v>
      </c>
      <c r="E2330">
        <v>18</v>
      </c>
      <c r="F2330">
        <v>24</v>
      </c>
      <c r="G2330">
        <v>32</v>
      </c>
      <c r="H2330">
        <v>10</v>
      </c>
      <c r="I2330" s="2">
        <v>364.87923020124435</v>
      </c>
      <c r="J2330" s="4">
        <v>260.62802157231744</v>
      </c>
      <c r="K2330" s="11">
        <f>Table__Master[[#This Row],[unit price]]*Table__Master[[#This Row],[Order qty]]</f>
        <v>3648.7923020124435</v>
      </c>
      <c r="L2330" s="11">
        <f>Table__Master[[#This Row],[Revenue]]-(Table__Master[[#This Row],[unit cost]]*Table__Master[[#This Row],[Order qty]])</f>
        <v>1042.5120862892691</v>
      </c>
    </row>
    <row r="2331" spans="1:12" x14ac:dyDescent="0.25">
      <c r="A2331" t="s">
        <v>3304</v>
      </c>
      <c r="B2331" s="3">
        <v>43916</v>
      </c>
      <c r="C2331" t="s">
        <v>963</v>
      </c>
      <c r="D2331" s="2" t="s">
        <v>962</v>
      </c>
      <c r="E2331">
        <v>21</v>
      </c>
      <c r="F2331">
        <v>306</v>
      </c>
      <c r="G2331">
        <v>21</v>
      </c>
      <c r="H2331">
        <v>4</v>
      </c>
      <c r="I2331" s="2">
        <v>390.14501845836639</v>
      </c>
      <c r="J2331" s="4">
        <v>278.67501318454742</v>
      </c>
      <c r="K2331" s="11">
        <f>Table__Master[[#This Row],[unit price]]*Table__Master[[#This Row],[Order qty]]</f>
        <v>1560.5800738334656</v>
      </c>
      <c r="L2331" s="11">
        <f>Table__Master[[#This Row],[Revenue]]-(Table__Master[[#This Row],[unit cost]]*Table__Master[[#This Row],[Order qty]])</f>
        <v>445.88002109527588</v>
      </c>
    </row>
    <row r="2332" spans="1:12" x14ac:dyDescent="0.25">
      <c r="A2332" t="s">
        <v>3305</v>
      </c>
      <c r="B2332" s="3">
        <v>43888</v>
      </c>
      <c r="C2332" t="s">
        <v>961</v>
      </c>
      <c r="D2332" s="2" t="s">
        <v>962</v>
      </c>
      <c r="E2332">
        <v>24</v>
      </c>
      <c r="F2332">
        <v>118</v>
      </c>
      <c r="G2332">
        <v>13</v>
      </c>
      <c r="H2332">
        <v>5</v>
      </c>
      <c r="I2332" s="2">
        <v>222.09197741746902</v>
      </c>
      <c r="J2332" s="4">
        <v>158.6371267267636</v>
      </c>
      <c r="K2332" s="11">
        <f>Table__Master[[#This Row],[unit price]]*Table__Master[[#This Row],[Order qty]]</f>
        <v>1110.4598870873451</v>
      </c>
      <c r="L2332" s="11">
        <f>Table__Master[[#This Row],[Revenue]]-(Table__Master[[#This Row],[unit cost]]*Table__Master[[#This Row],[Order qty]])</f>
        <v>317.27425345352708</v>
      </c>
    </row>
    <row r="2333" spans="1:12" x14ac:dyDescent="0.25">
      <c r="A2333" t="s">
        <v>3306</v>
      </c>
      <c r="B2333" s="3">
        <v>43831</v>
      </c>
      <c r="C2333" t="s">
        <v>965</v>
      </c>
      <c r="D2333" s="2" t="s">
        <v>962</v>
      </c>
      <c r="E2333">
        <v>18</v>
      </c>
      <c r="F2333">
        <v>336</v>
      </c>
      <c r="G2333">
        <v>38</v>
      </c>
      <c r="H2333">
        <v>4</v>
      </c>
      <c r="I2333" s="2">
        <v>220.20562934875488</v>
      </c>
      <c r="J2333" s="4">
        <v>157.28973524911063</v>
      </c>
      <c r="K2333" s="11">
        <f>Table__Master[[#This Row],[unit price]]*Table__Master[[#This Row],[Order qty]]</f>
        <v>880.82251739501953</v>
      </c>
      <c r="L2333" s="11">
        <f>Table__Master[[#This Row],[Revenue]]-(Table__Master[[#This Row],[unit cost]]*Table__Master[[#This Row],[Order qty]])</f>
        <v>251.66357639857699</v>
      </c>
    </row>
    <row r="2334" spans="1:12" x14ac:dyDescent="0.25">
      <c r="A2334" t="s">
        <v>3307</v>
      </c>
      <c r="B2334" s="3">
        <v>43921</v>
      </c>
      <c r="C2334" t="s">
        <v>965</v>
      </c>
      <c r="D2334" s="2" t="s">
        <v>962</v>
      </c>
      <c r="E2334">
        <v>23</v>
      </c>
      <c r="F2334">
        <v>234</v>
      </c>
      <c r="G2334">
        <v>36</v>
      </c>
      <c r="H2334">
        <v>2</v>
      </c>
      <c r="I2334" s="2">
        <v>585.43858712911606</v>
      </c>
      <c r="J2334" s="4">
        <v>418.17041937794005</v>
      </c>
      <c r="K2334" s="11">
        <f>Table__Master[[#This Row],[unit price]]*Table__Master[[#This Row],[Order qty]]</f>
        <v>1170.8771742582321</v>
      </c>
      <c r="L2334" s="11">
        <f>Table__Master[[#This Row],[Revenue]]-(Table__Master[[#This Row],[unit cost]]*Table__Master[[#This Row],[Order qty]])</f>
        <v>334.53633550235202</v>
      </c>
    </row>
    <row r="2335" spans="1:12" x14ac:dyDescent="0.25">
      <c r="A2335" t="s">
        <v>3308</v>
      </c>
      <c r="B2335" s="3">
        <v>43886</v>
      </c>
      <c r="C2335" t="s">
        <v>964</v>
      </c>
      <c r="D2335" s="2" t="s">
        <v>962</v>
      </c>
      <c r="E2335">
        <v>19</v>
      </c>
      <c r="F2335">
        <v>328</v>
      </c>
      <c r="G2335">
        <v>11</v>
      </c>
      <c r="H2335">
        <v>10</v>
      </c>
      <c r="I2335" s="2">
        <v>383.70547306537628</v>
      </c>
      <c r="J2335" s="4">
        <v>274.07533790384019</v>
      </c>
      <c r="K2335" s="11">
        <f>Table__Master[[#This Row],[unit price]]*Table__Master[[#This Row],[Order qty]]</f>
        <v>3837.0547306537628</v>
      </c>
      <c r="L2335" s="11">
        <f>Table__Master[[#This Row],[Revenue]]-(Table__Master[[#This Row],[unit cost]]*Table__Master[[#This Row],[Order qty]])</f>
        <v>1096.301351615361</v>
      </c>
    </row>
    <row r="2336" spans="1:12" x14ac:dyDescent="0.25">
      <c r="A2336" t="s">
        <v>3309</v>
      </c>
      <c r="B2336" s="3">
        <v>43916</v>
      </c>
      <c r="C2336" t="s">
        <v>964</v>
      </c>
      <c r="D2336" s="2" t="s">
        <v>962</v>
      </c>
      <c r="E2336">
        <v>26</v>
      </c>
      <c r="F2336">
        <v>22</v>
      </c>
      <c r="G2336">
        <v>47</v>
      </c>
      <c r="H2336">
        <v>10</v>
      </c>
      <c r="I2336" s="2">
        <v>404.94503742456436</v>
      </c>
      <c r="J2336" s="4">
        <v>289.24645530326029</v>
      </c>
      <c r="K2336" s="11">
        <f>Table__Master[[#This Row],[unit price]]*Table__Master[[#This Row],[Order qty]]</f>
        <v>4049.4503742456436</v>
      </c>
      <c r="L2336" s="11">
        <f>Table__Master[[#This Row],[Revenue]]-(Table__Master[[#This Row],[unit cost]]*Table__Master[[#This Row],[Order qty]])</f>
        <v>1156.9858212130407</v>
      </c>
    </row>
    <row r="2337" spans="1:12" x14ac:dyDescent="0.25">
      <c r="A2337" t="s">
        <v>3310</v>
      </c>
      <c r="B2337" s="3">
        <v>43963</v>
      </c>
      <c r="C2337" t="s">
        <v>965</v>
      </c>
      <c r="D2337" s="2" t="s">
        <v>962</v>
      </c>
      <c r="E2337">
        <v>12</v>
      </c>
      <c r="F2337">
        <v>70</v>
      </c>
      <c r="G2337">
        <v>32</v>
      </c>
      <c r="H2337">
        <v>5</v>
      </c>
      <c r="I2337" s="2">
        <v>308.29317784309387</v>
      </c>
      <c r="J2337" s="4">
        <v>220.20941274506706</v>
      </c>
      <c r="K2337" s="11">
        <f>Table__Master[[#This Row],[unit price]]*Table__Master[[#This Row],[Order qty]]</f>
        <v>1541.4658892154694</v>
      </c>
      <c r="L2337" s="11">
        <f>Table__Master[[#This Row],[Revenue]]-(Table__Master[[#This Row],[unit cost]]*Table__Master[[#This Row],[Order qty]])</f>
        <v>440.41882549013417</v>
      </c>
    </row>
    <row r="2338" spans="1:12" x14ac:dyDescent="0.25">
      <c r="A2338" t="s">
        <v>3311</v>
      </c>
      <c r="B2338" s="3">
        <v>43976</v>
      </c>
      <c r="C2338" t="s">
        <v>961</v>
      </c>
      <c r="D2338" s="2" t="s">
        <v>962</v>
      </c>
      <c r="E2338">
        <v>25</v>
      </c>
      <c r="F2338">
        <v>220</v>
      </c>
      <c r="G2338">
        <v>16</v>
      </c>
      <c r="H2338">
        <v>6</v>
      </c>
      <c r="I2338" s="2">
        <v>540.48575609922409</v>
      </c>
      <c r="J2338" s="4">
        <v>386.06125435658868</v>
      </c>
      <c r="K2338" s="11">
        <f>Table__Master[[#This Row],[unit price]]*Table__Master[[#This Row],[Order qty]]</f>
        <v>3242.9145365953445</v>
      </c>
      <c r="L2338" s="11">
        <f>Table__Master[[#This Row],[Revenue]]-(Table__Master[[#This Row],[unit cost]]*Table__Master[[#This Row],[Order qty]])</f>
        <v>926.5470104558126</v>
      </c>
    </row>
    <row r="2339" spans="1:12" x14ac:dyDescent="0.25">
      <c r="A2339" t="s">
        <v>3312</v>
      </c>
      <c r="B2339" s="3">
        <v>43926</v>
      </c>
      <c r="C2339" t="s">
        <v>961</v>
      </c>
      <c r="D2339" s="2" t="s">
        <v>962</v>
      </c>
      <c r="E2339">
        <v>17</v>
      </c>
      <c r="F2339">
        <v>336</v>
      </c>
      <c r="G2339">
        <v>9</v>
      </c>
      <c r="H2339">
        <v>3</v>
      </c>
      <c r="I2339" s="2">
        <v>486.88452279567719</v>
      </c>
      <c r="J2339" s="4">
        <v>347.77465913976943</v>
      </c>
      <c r="K2339" s="11">
        <f>Table__Master[[#This Row],[unit price]]*Table__Master[[#This Row],[Order qty]]</f>
        <v>1460.6535683870316</v>
      </c>
      <c r="L2339" s="11">
        <f>Table__Master[[#This Row],[Revenue]]-(Table__Master[[#This Row],[unit cost]]*Table__Master[[#This Row],[Order qty]])</f>
        <v>417.32959096772333</v>
      </c>
    </row>
    <row r="2340" spans="1:12" x14ac:dyDescent="0.25">
      <c r="A2340" t="s">
        <v>3313</v>
      </c>
      <c r="B2340" s="3">
        <v>43832</v>
      </c>
      <c r="C2340" t="s">
        <v>965</v>
      </c>
      <c r="D2340" s="2" t="s">
        <v>962</v>
      </c>
      <c r="E2340">
        <v>26</v>
      </c>
      <c r="F2340">
        <v>195</v>
      </c>
      <c r="G2340">
        <v>13</v>
      </c>
      <c r="H2340">
        <v>9</v>
      </c>
      <c r="I2340" s="2">
        <v>315.69621831178665</v>
      </c>
      <c r="J2340" s="4">
        <v>225.49729879413334</v>
      </c>
      <c r="K2340" s="11">
        <f>Table__Master[[#This Row],[unit price]]*Table__Master[[#This Row],[Order qty]]</f>
        <v>2841.2659648060799</v>
      </c>
      <c r="L2340" s="11">
        <f>Table__Master[[#This Row],[Revenue]]-(Table__Master[[#This Row],[unit cost]]*Table__Master[[#This Row],[Order qty]])</f>
        <v>811.79027565887986</v>
      </c>
    </row>
    <row r="2341" spans="1:12" x14ac:dyDescent="0.25">
      <c r="A2341" t="s">
        <v>3314</v>
      </c>
      <c r="B2341" s="3">
        <v>43849</v>
      </c>
      <c r="C2341" t="s">
        <v>965</v>
      </c>
      <c r="D2341" s="2" t="s">
        <v>962</v>
      </c>
      <c r="E2341">
        <v>26</v>
      </c>
      <c r="F2341">
        <v>157</v>
      </c>
      <c r="G2341">
        <v>25</v>
      </c>
      <c r="H2341">
        <v>3</v>
      </c>
      <c r="I2341" s="2">
        <v>541.424644947052</v>
      </c>
      <c r="J2341" s="4">
        <v>386.73188924789429</v>
      </c>
      <c r="K2341" s="11">
        <f>Table__Master[[#This Row],[unit price]]*Table__Master[[#This Row],[Order qty]]</f>
        <v>1624.273934841156</v>
      </c>
      <c r="L2341" s="11">
        <f>Table__Master[[#This Row],[Revenue]]-(Table__Master[[#This Row],[unit cost]]*Table__Master[[#This Row],[Order qty]])</f>
        <v>464.07826709747314</v>
      </c>
    </row>
    <row r="2342" spans="1:12" x14ac:dyDescent="0.25">
      <c r="A2342" t="s">
        <v>3315</v>
      </c>
      <c r="B2342" s="3">
        <v>43934</v>
      </c>
      <c r="C2342" t="s">
        <v>961</v>
      </c>
      <c r="D2342" s="2" t="s">
        <v>962</v>
      </c>
      <c r="E2342">
        <v>19</v>
      </c>
      <c r="F2342">
        <v>68</v>
      </c>
      <c r="G2342">
        <v>1</v>
      </c>
      <c r="H2342">
        <v>1</v>
      </c>
      <c r="I2342" s="2">
        <v>571.1863254904747</v>
      </c>
      <c r="J2342" s="4">
        <v>407.99023249319623</v>
      </c>
      <c r="K2342" s="11">
        <f>Table__Master[[#This Row],[unit price]]*Table__Master[[#This Row],[Order qty]]</f>
        <v>571.1863254904747</v>
      </c>
      <c r="L2342" s="11">
        <f>Table__Master[[#This Row],[Revenue]]-(Table__Master[[#This Row],[unit cost]]*Table__Master[[#This Row],[Order qty]])</f>
        <v>163.19609299727847</v>
      </c>
    </row>
    <row r="2343" spans="1:12" x14ac:dyDescent="0.25">
      <c r="A2343" t="s">
        <v>3316</v>
      </c>
      <c r="B2343" s="3">
        <v>43867</v>
      </c>
      <c r="C2343" t="s">
        <v>964</v>
      </c>
      <c r="D2343" s="2" t="s">
        <v>962</v>
      </c>
      <c r="E2343">
        <v>11</v>
      </c>
      <c r="F2343">
        <v>184</v>
      </c>
      <c r="G2343">
        <v>38</v>
      </c>
      <c r="H2343">
        <v>6</v>
      </c>
      <c r="I2343" s="2">
        <v>333.74790251255035</v>
      </c>
      <c r="J2343" s="4">
        <v>238.39135893753598</v>
      </c>
      <c r="K2343" s="11">
        <f>Table__Master[[#This Row],[unit price]]*Table__Master[[#This Row],[Order qty]]</f>
        <v>2002.4874150753021</v>
      </c>
      <c r="L2343" s="11">
        <f>Table__Master[[#This Row],[Revenue]]-(Table__Master[[#This Row],[unit cost]]*Table__Master[[#This Row],[Order qty]])</f>
        <v>572.13926145008622</v>
      </c>
    </row>
    <row r="2344" spans="1:12" x14ac:dyDescent="0.25">
      <c r="A2344" t="s">
        <v>3317</v>
      </c>
      <c r="B2344" s="3">
        <v>43841</v>
      </c>
      <c r="C2344" t="s">
        <v>964</v>
      </c>
      <c r="D2344" s="2" t="s">
        <v>962</v>
      </c>
      <c r="E2344">
        <v>21</v>
      </c>
      <c r="F2344">
        <v>359</v>
      </c>
      <c r="G2344">
        <v>38</v>
      </c>
      <c r="H2344">
        <v>5</v>
      </c>
      <c r="I2344" s="2">
        <v>582.46081548929214</v>
      </c>
      <c r="J2344" s="4">
        <v>416.0434396352087</v>
      </c>
      <c r="K2344" s="11">
        <f>Table__Master[[#This Row],[unit price]]*Table__Master[[#This Row],[Order qty]]</f>
        <v>2912.3040774464607</v>
      </c>
      <c r="L2344" s="11">
        <f>Table__Master[[#This Row],[Revenue]]-(Table__Master[[#This Row],[unit cost]]*Table__Master[[#This Row],[Order qty]])</f>
        <v>832.08687927041728</v>
      </c>
    </row>
    <row r="2345" spans="1:12" x14ac:dyDescent="0.25">
      <c r="A2345" t="s">
        <v>3318</v>
      </c>
      <c r="B2345" s="3">
        <v>43908</v>
      </c>
      <c r="C2345" t="s">
        <v>964</v>
      </c>
      <c r="D2345" s="2" t="s">
        <v>962</v>
      </c>
      <c r="E2345">
        <v>19</v>
      </c>
      <c r="F2345">
        <v>259</v>
      </c>
      <c r="G2345">
        <v>4</v>
      </c>
      <c r="H2345">
        <v>4</v>
      </c>
      <c r="I2345" s="2">
        <v>444.31664443016052</v>
      </c>
      <c r="J2345" s="4">
        <v>317.36903173582897</v>
      </c>
      <c r="K2345" s="11">
        <f>Table__Master[[#This Row],[unit price]]*Table__Master[[#This Row],[Order qty]]</f>
        <v>1777.2665777206421</v>
      </c>
      <c r="L2345" s="11">
        <f>Table__Master[[#This Row],[Revenue]]-(Table__Master[[#This Row],[unit cost]]*Table__Master[[#This Row],[Order qty]])</f>
        <v>507.79045077732621</v>
      </c>
    </row>
    <row r="2346" spans="1:12" x14ac:dyDescent="0.25">
      <c r="A2346" t="s">
        <v>3319</v>
      </c>
      <c r="B2346" s="3">
        <v>43844</v>
      </c>
      <c r="C2346" t="s">
        <v>961</v>
      </c>
      <c r="D2346" s="2" t="s">
        <v>962</v>
      </c>
      <c r="E2346">
        <v>14</v>
      </c>
      <c r="F2346">
        <v>270</v>
      </c>
      <c r="G2346">
        <v>6</v>
      </c>
      <c r="H2346">
        <v>1</v>
      </c>
      <c r="I2346" s="2">
        <v>381.20295399427414</v>
      </c>
      <c r="J2346" s="4">
        <v>272.28782428162441</v>
      </c>
      <c r="K2346" s="11">
        <f>Table__Master[[#This Row],[unit price]]*Table__Master[[#This Row],[Order qty]]</f>
        <v>381.20295399427414</v>
      </c>
      <c r="L2346" s="11">
        <f>Table__Master[[#This Row],[Revenue]]-(Table__Master[[#This Row],[unit cost]]*Table__Master[[#This Row],[Order qty]])</f>
        <v>108.91512971264973</v>
      </c>
    </row>
    <row r="2347" spans="1:12" x14ac:dyDescent="0.25">
      <c r="A2347" t="s">
        <v>3320</v>
      </c>
      <c r="B2347" s="3">
        <v>43914</v>
      </c>
      <c r="C2347" t="s">
        <v>965</v>
      </c>
      <c r="D2347" s="2" t="s">
        <v>962</v>
      </c>
      <c r="E2347">
        <v>8</v>
      </c>
      <c r="F2347">
        <v>349</v>
      </c>
      <c r="G2347">
        <v>16</v>
      </c>
      <c r="H2347">
        <v>2</v>
      </c>
      <c r="I2347" s="2">
        <v>468.87013614177704</v>
      </c>
      <c r="J2347" s="4">
        <v>334.90724010126934</v>
      </c>
      <c r="K2347" s="11">
        <f>Table__Master[[#This Row],[unit price]]*Table__Master[[#This Row],[Order qty]]</f>
        <v>937.74027228355408</v>
      </c>
      <c r="L2347" s="11">
        <f>Table__Master[[#This Row],[Revenue]]-(Table__Master[[#This Row],[unit cost]]*Table__Master[[#This Row],[Order qty]])</f>
        <v>267.9257920810154</v>
      </c>
    </row>
    <row r="2348" spans="1:12" x14ac:dyDescent="0.25">
      <c r="A2348" t="s">
        <v>3321</v>
      </c>
      <c r="B2348" s="3">
        <v>43947</v>
      </c>
      <c r="C2348" t="s">
        <v>965</v>
      </c>
      <c r="D2348" s="2" t="s">
        <v>962</v>
      </c>
      <c r="E2348">
        <v>12</v>
      </c>
      <c r="F2348">
        <v>210</v>
      </c>
      <c r="G2348">
        <v>39</v>
      </c>
      <c r="H2348">
        <v>9</v>
      </c>
      <c r="I2348" s="2">
        <v>604.82775717973709</v>
      </c>
      <c r="J2348" s="4">
        <v>432.01982655695508</v>
      </c>
      <c r="K2348" s="11">
        <f>Table__Master[[#This Row],[unit price]]*Table__Master[[#This Row],[Order qty]]</f>
        <v>5443.4498146176338</v>
      </c>
      <c r="L2348" s="11">
        <f>Table__Master[[#This Row],[Revenue]]-(Table__Master[[#This Row],[unit cost]]*Table__Master[[#This Row],[Order qty]])</f>
        <v>1555.271375605038</v>
      </c>
    </row>
    <row r="2349" spans="1:12" x14ac:dyDescent="0.25">
      <c r="A2349" t="s">
        <v>3322</v>
      </c>
      <c r="B2349" s="3">
        <v>43946</v>
      </c>
      <c r="C2349" t="s">
        <v>961</v>
      </c>
      <c r="D2349" s="2" t="s">
        <v>962</v>
      </c>
      <c r="E2349">
        <v>3</v>
      </c>
      <c r="F2349">
        <v>121</v>
      </c>
      <c r="G2349">
        <v>21</v>
      </c>
      <c r="H2349">
        <v>5</v>
      </c>
      <c r="I2349" s="2">
        <v>221.26489162445068</v>
      </c>
      <c r="J2349" s="4">
        <v>158.04635116032193</v>
      </c>
      <c r="K2349" s="11">
        <f>Table__Master[[#This Row],[unit price]]*Table__Master[[#This Row],[Order qty]]</f>
        <v>1106.3244581222534</v>
      </c>
      <c r="L2349" s="11">
        <f>Table__Master[[#This Row],[Revenue]]-(Table__Master[[#This Row],[unit cost]]*Table__Master[[#This Row],[Order qty]])</f>
        <v>316.09270232064375</v>
      </c>
    </row>
    <row r="2350" spans="1:12" x14ac:dyDescent="0.25">
      <c r="A2350" t="s">
        <v>3323</v>
      </c>
      <c r="B2350" s="3">
        <v>43916</v>
      </c>
      <c r="C2350" t="s">
        <v>963</v>
      </c>
      <c r="D2350" s="2" t="s">
        <v>962</v>
      </c>
      <c r="E2350">
        <v>11</v>
      </c>
      <c r="F2350">
        <v>327</v>
      </c>
      <c r="G2350">
        <v>46</v>
      </c>
      <c r="H2350">
        <v>6</v>
      </c>
      <c r="I2350" s="2">
        <v>641.46099561452866</v>
      </c>
      <c r="J2350" s="4">
        <v>458.18642543894907</v>
      </c>
      <c r="K2350" s="11">
        <f>Table__Master[[#This Row],[unit price]]*Table__Master[[#This Row],[Order qty]]</f>
        <v>3848.7659736871719</v>
      </c>
      <c r="L2350" s="11">
        <f>Table__Master[[#This Row],[Revenue]]-(Table__Master[[#This Row],[unit cost]]*Table__Master[[#This Row],[Order qty]])</f>
        <v>1099.6474210534775</v>
      </c>
    </row>
    <row r="2351" spans="1:12" x14ac:dyDescent="0.25">
      <c r="A2351" t="s">
        <v>3324</v>
      </c>
      <c r="B2351" s="3">
        <v>43943</v>
      </c>
      <c r="C2351" t="s">
        <v>965</v>
      </c>
      <c r="D2351" s="2" t="s">
        <v>962</v>
      </c>
      <c r="E2351">
        <v>15</v>
      </c>
      <c r="F2351">
        <v>238</v>
      </c>
      <c r="G2351">
        <v>12</v>
      </c>
      <c r="H2351">
        <v>7</v>
      </c>
      <c r="I2351" s="2">
        <v>539.03766167163849</v>
      </c>
      <c r="J2351" s="4">
        <v>385.02690119402752</v>
      </c>
      <c r="K2351" s="11">
        <f>Table__Master[[#This Row],[unit price]]*Table__Master[[#This Row],[Order qty]]</f>
        <v>3773.2636317014694</v>
      </c>
      <c r="L2351" s="11">
        <f>Table__Master[[#This Row],[Revenue]]-(Table__Master[[#This Row],[unit cost]]*Table__Master[[#This Row],[Order qty]])</f>
        <v>1078.075323343277</v>
      </c>
    </row>
    <row r="2352" spans="1:12" x14ac:dyDescent="0.25">
      <c r="A2352" t="s">
        <v>3325</v>
      </c>
      <c r="B2352" s="3">
        <v>43927</v>
      </c>
      <c r="C2352" t="s">
        <v>963</v>
      </c>
      <c r="D2352" s="2" t="s">
        <v>962</v>
      </c>
      <c r="E2352">
        <v>5</v>
      </c>
      <c r="F2352">
        <v>86</v>
      </c>
      <c r="G2352">
        <v>46</v>
      </c>
      <c r="H2352">
        <v>6</v>
      </c>
      <c r="I2352" s="2">
        <v>471.75022941827774</v>
      </c>
      <c r="J2352" s="4">
        <v>336.9644495844841</v>
      </c>
      <c r="K2352" s="11">
        <f>Table__Master[[#This Row],[unit price]]*Table__Master[[#This Row],[Order qty]]</f>
        <v>2830.5013765096664</v>
      </c>
      <c r="L2352" s="11">
        <f>Table__Master[[#This Row],[Revenue]]-(Table__Master[[#This Row],[unit cost]]*Table__Master[[#This Row],[Order qty]])</f>
        <v>808.71467900276184</v>
      </c>
    </row>
    <row r="2353" spans="1:12" x14ac:dyDescent="0.25">
      <c r="A2353" t="s">
        <v>3326</v>
      </c>
      <c r="B2353" s="3">
        <v>43845</v>
      </c>
      <c r="C2353" t="s">
        <v>965</v>
      </c>
      <c r="D2353" s="2" t="s">
        <v>962</v>
      </c>
      <c r="E2353">
        <v>10</v>
      </c>
      <c r="F2353">
        <v>129</v>
      </c>
      <c r="G2353">
        <v>27</v>
      </c>
      <c r="H2353">
        <v>6</v>
      </c>
      <c r="I2353" s="2">
        <v>513.47232842445374</v>
      </c>
      <c r="J2353" s="4">
        <v>366.76594887460982</v>
      </c>
      <c r="K2353" s="11">
        <f>Table__Master[[#This Row],[unit price]]*Table__Master[[#This Row],[Order qty]]</f>
        <v>3080.8339705467224</v>
      </c>
      <c r="L2353" s="11">
        <f>Table__Master[[#This Row],[Revenue]]-(Table__Master[[#This Row],[unit cost]]*Table__Master[[#This Row],[Order qty]])</f>
        <v>880.23827729906361</v>
      </c>
    </row>
    <row r="2354" spans="1:12" x14ac:dyDescent="0.25">
      <c r="A2354" t="s">
        <v>3327</v>
      </c>
      <c r="B2354" s="3">
        <v>43980</v>
      </c>
      <c r="C2354" t="s">
        <v>961</v>
      </c>
      <c r="D2354" s="2" t="s">
        <v>962</v>
      </c>
      <c r="E2354">
        <v>12</v>
      </c>
      <c r="F2354">
        <v>22</v>
      </c>
      <c r="G2354">
        <v>9</v>
      </c>
      <c r="H2354">
        <v>3</v>
      </c>
      <c r="I2354" s="2">
        <v>211.1641246676445</v>
      </c>
      <c r="J2354" s="4">
        <v>150.83151761974608</v>
      </c>
      <c r="K2354" s="11">
        <f>Table__Master[[#This Row],[unit price]]*Table__Master[[#This Row],[Order qty]]</f>
        <v>633.4923740029335</v>
      </c>
      <c r="L2354" s="11">
        <f>Table__Master[[#This Row],[Revenue]]-(Table__Master[[#This Row],[unit cost]]*Table__Master[[#This Row],[Order qty]])</f>
        <v>180.99782114369526</v>
      </c>
    </row>
    <row r="2355" spans="1:12" x14ac:dyDescent="0.25">
      <c r="A2355" t="s">
        <v>3328</v>
      </c>
      <c r="B2355" s="3">
        <v>43900</v>
      </c>
      <c r="C2355" t="s">
        <v>965</v>
      </c>
      <c r="D2355" s="2" t="s">
        <v>962</v>
      </c>
      <c r="E2355">
        <v>4</v>
      </c>
      <c r="F2355">
        <v>254</v>
      </c>
      <c r="G2355">
        <v>43</v>
      </c>
      <c r="H2355">
        <v>6</v>
      </c>
      <c r="I2355" s="2">
        <v>616.20195615291595</v>
      </c>
      <c r="J2355" s="4">
        <v>440.14425439493999</v>
      </c>
      <c r="K2355" s="11">
        <f>Table__Master[[#This Row],[unit price]]*Table__Master[[#This Row],[Order qty]]</f>
        <v>3697.2117369174957</v>
      </c>
      <c r="L2355" s="11">
        <f>Table__Master[[#This Row],[Revenue]]-(Table__Master[[#This Row],[unit cost]]*Table__Master[[#This Row],[Order qty]])</f>
        <v>1056.3462105478557</v>
      </c>
    </row>
    <row r="2356" spans="1:12" x14ac:dyDescent="0.25">
      <c r="A2356" t="s">
        <v>3329</v>
      </c>
      <c r="B2356" s="3">
        <v>43950</v>
      </c>
      <c r="C2356" t="s">
        <v>961</v>
      </c>
      <c r="D2356" s="2" t="s">
        <v>962</v>
      </c>
      <c r="E2356">
        <v>12</v>
      </c>
      <c r="F2356">
        <v>261</v>
      </c>
      <c r="G2356">
        <v>13</v>
      </c>
      <c r="H2356">
        <v>8</v>
      </c>
      <c r="I2356" s="2">
        <v>499.68630105257034</v>
      </c>
      <c r="J2356" s="4">
        <v>356.91878646612167</v>
      </c>
      <c r="K2356" s="11">
        <f>Table__Master[[#This Row],[unit price]]*Table__Master[[#This Row],[Order qty]]</f>
        <v>3997.4904084205627</v>
      </c>
      <c r="L2356" s="11">
        <f>Table__Master[[#This Row],[Revenue]]-(Table__Master[[#This Row],[unit cost]]*Table__Master[[#This Row],[Order qty]])</f>
        <v>1142.1401166915894</v>
      </c>
    </row>
    <row r="2357" spans="1:12" x14ac:dyDescent="0.25">
      <c r="A2357" t="s">
        <v>3330</v>
      </c>
      <c r="B2357" s="3">
        <v>43982</v>
      </c>
      <c r="C2357" t="s">
        <v>963</v>
      </c>
      <c r="D2357" s="2" t="s">
        <v>962</v>
      </c>
      <c r="E2357">
        <v>26</v>
      </c>
      <c r="F2357">
        <v>125</v>
      </c>
      <c r="G2357">
        <v>5</v>
      </c>
      <c r="H2357">
        <v>3</v>
      </c>
      <c r="I2357" s="2">
        <v>277.62724828720093</v>
      </c>
      <c r="J2357" s="4">
        <v>198.30517734800068</v>
      </c>
      <c r="K2357" s="11">
        <f>Table__Master[[#This Row],[unit price]]*Table__Master[[#This Row],[Order qty]]</f>
        <v>832.88174486160278</v>
      </c>
      <c r="L2357" s="11">
        <f>Table__Master[[#This Row],[Revenue]]-(Table__Master[[#This Row],[unit cost]]*Table__Master[[#This Row],[Order qty]])</f>
        <v>237.96621281760076</v>
      </c>
    </row>
    <row r="2358" spans="1:12" x14ac:dyDescent="0.25">
      <c r="A2358" t="s">
        <v>3331</v>
      </c>
      <c r="B2358" s="3">
        <v>43900</v>
      </c>
      <c r="C2358" t="s">
        <v>963</v>
      </c>
      <c r="D2358" s="2" t="s">
        <v>962</v>
      </c>
      <c r="E2358">
        <v>19</v>
      </c>
      <c r="F2358">
        <v>37</v>
      </c>
      <c r="G2358">
        <v>26</v>
      </c>
      <c r="H2358">
        <v>10</v>
      </c>
      <c r="I2358" s="2">
        <v>498.05996078252792</v>
      </c>
      <c r="J2358" s="4">
        <v>355.75711484466285</v>
      </c>
      <c r="K2358" s="11">
        <f>Table__Master[[#This Row],[unit price]]*Table__Master[[#This Row],[Order qty]]</f>
        <v>4980.5996078252792</v>
      </c>
      <c r="L2358" s="11">
        <f>Table__Master[[#This Row],[Revenue]]-(Table__Master[[#This Row],[unit cost]]*Table__Master[[#This Row],[Order qty]])</f>
        <v>1423.028459378651</v>
      </c>
    </row>
    <row r="2359" spans="1:12" x14ac:dyDescent="0.25">
      <c r="A2359" t="s">
        <v>3332</v>
      </c>
      <c r="B2359" s="3">
        <v>43940</v>
      </c>
      <c r="C2359" t="s">
        <v>964</v>
      </c>
      <c r="D2359" s="2" t="s">
        <v>962</v>
      </c>
      <c r="E2359">
        <v>10</v>
      </c>
      <c r="F2359">
        <v>296</v>
      </c>
      <c r="G2359">
        <v>17</v>
      </c>
      <c r="H2359">
        <v>3</v>
      </c>
      <c r="I2359" s="2">
        <v>641.68266069889069</v>
      </c>
      <c r="J2359" s="4">
        <v>458.34475764206479</v>
      </c>
      <c r="K2359" s="11">
        <f>Table__Master[[#This Row],[unit price]]*Table__Master[[#This Row],[Order qty]]</f>
        <v>1925.0479820966721</v>
      </c>
      <c r="L2359" s="11">
        <f>Table__Master[[#This Row],[Revenue]]-(Table__Master[[#This Row],[unit cost]]*Table__Master[[#This Row],[Order qty]])</f>
        <v>550.0137091704778</v>
      </c>
    </row>
    <row r="2360" spans="1:12" x14ac:dyDescent="0.25">
      <c r="A2360" t="s">
        <v>3333</v>
      </c>
      <c r="B2360" s="3">
        <v>43865</v>
      </c>
      <c r="C2360" t="s">
        <v>965</v>
      </c>
      <c r="D2360" s="2" t="s">
        <v>962</v>
      </c>
      <c r="E2360">
        <v>5</v>
      </c>
      <c r="F2360">
        <v>333</v>
      </c>
      <c r="G2360">
        <v>29</v>
      </c>
      <c r="H2360">
        <v>5</v>
      </c>
      <c r="I2360" s="2">
        <v>394.98954874277115</v>
      </c>
      <c r="J2360" s="4">
        <v>282.13539195912227</v>
      </c>
      <c r="K2360" s="11">
        <f>Table__Master[[#This Row],[unit price]]*Table__Master[[#This Row],[Order qty]]</f>
        <v>1974.9477437138557</v>
      </c>
      <c r="L2360" s="11">
        <f>Table__Master[[#This Row],[Revenue]]-(Table__Master[[#This Row],[unit cost]]*Table__Master[[#This Row],[Order qty]])</f>
        <v>564.27078391824443</v>
      </c>
    </row>
    <row r="2361" spans="1:12" x14ac:dyDescent="0.25">
      <c r="A2361" t="s">
        <v>3334</v>
      </c>
      <c r="B2361" s="3">
        <v>43868</v>
      </c>
      <c r="C2361" t="s">
        <v>965</v>
      </c>
      <c r="D2361" s="2" t="s">
        <v>962</v>
      </c>
      <c r="E2361">
        <v>24</v>
      </c>
      <c r="F2361">
        <v>142</v>
      </c>
      <c r="G2361">
        <v>12</v>
      </c>
      <c r="H2361">
        <v>1</v>
      </c>
      <c r="I2361" s="2">
        <v>300.73142123222351</v>
      </c>
      <c r="J2361" s="4">
        <v>214.8081580230168</v>
      </c>
      <c r="K2361" s="11">
        <f>Table__Master[[#This Row],[unit price]]*Table__Master[[#This Row],[Order qty]]</f>
        <v>300.73142123222351</v>
      </c>
      <c r="L2361" s="11">
        <f>Table__Master[[#This Row],[Revenue]]-(Table__Master[[#This Row],[unit cost]]*Table__Master[[#This Row],[Order qty]])</f>
        <v>85.923263209206709</v>
      </c>
    </row>
    <row r="2362" spans="1:12" x14ac:dyDescent="0.25">
      <c r="A2362" t="s">
        <v>3335</v>
      </c>
      <c r="B2362" s="3">
        <v>43867</v>
      </c>
      <c r="C2362" t="s">
        <v>965</v>
      </c>
      <c r="D2362" s="2" t="s">
        <v>962</v>
      </c>
      <c r="E2362">
        <v>24</v>
      </c>
      <c r="F2362">
        <v>109</v>
      </c>
      <c r="G2362">
        <v>39</v>
      </c>
      <c r="H2362">
        <v>9</v>
      </c>
      <c r="I2362" s="2">
        <v>424.95569390058517</v>
      </c>
      <c r="J2362" s="4">
        <v>303.53978135756086</v>
      </c>
      <c r="K2362" s="11">
        <f>Table__Master[[#This Row],[unit price]]*Table__Master[[#This Row],[Order qty]]</f>
        <v>3824.6012451052666</v>
      </c>
      <c r="L2362" s="11">
        <f>Table__Master[[#This Row],[Revenue]]-(Table__Master[[#This Row],[unit cost]]*Table__Master[[#This Row],[Order qty]])</f>
        <v>1092.7432128872188</v>
      </c>
    </row>
    <row r="2363" spans="1:12" x14ac:dyDescent="0.25">
      <c r="A2363" t="s">
        <v>3336</v>
      </c>
      <c r="B2363" s="3">
        <v>43837</v>
      </c>
      <c r="C2363" t="s">
        <v>961</v>
      </c>
      <c r="D2363" s="2" t="s">
        <v>962</v>
      </c>
      <c r="E2363">
        <v>6</v>
      </c>
      <c r="F2363">
        <v>170</v>
      </c>
      <c r="G2363">
        <v>27</v>
      </c>
      <c r="H2363">
        <v>3</v>
      </c>
      <c r="I2363" s="2">
        <v>496.62070548534393</v>
      </c>
      <c r="J2363" s="4">
        <v>354.72907534667428</v>
      </c>
      <c r="K2363" s="11">
        <f>Table__Master[[#This Row],[unit price]]*Table__Master[[#This Row],[Order qty]]</f>
        <v>1489.8621164560318</v>
      </c>
      <c r="L2363" s="11">
        <f>Table__Master[[#This Row],[Revenue]]-(Table__Master[[#This Row],[unit cost]]*Table__Master[[#This Row],[Order qty]])</f>
        <v>425.67489041600902</v>
      </c>
    </row>
    <row r="2364" spans="1:12" x14ac:dyDescent="0.25">
      <c r="A2364" t="s">
        <v>3337</v>
      </c>
      <c r="B2364" s="3">
        <v>43901</v>
      </c>
      <c r="C2364" t="s">
        <v>965</v>
      </c>
      <c r="D2364" s="2" t="s">
        <v>962</v>
      </c>
      <c r="E2364">
        <v>12</v>
      </c>
      <c r="F2364">
        <v>171</v>
      </c>
      <c r="G2364">
        <v>9</v>
      </c>
      <c r="H2364">
        <v>3</v>
      </c>
      <c r="I2364" s="2">
        <v>545.54968196153641</v>
      </c>
      <c r="J2364" s="4">
        <v>389.67834425824032</v>
      </c>
      <c r="K2364" s="11">
        <f>Table__Master[[#This Row],[unit price]]*Table__Master[[#This Row],[Order qty]]</f>
        <v>1636.6490458846092</v>
      </c>
      <c r="L2364" s="11">
        <f>Table__Master[[#This Row],[Revenue]]-(Table__Master[[#This Row],[unit cost]]*Table__Master[[#This Row],[Order qty]])</f>
        <v>467.61401310988822</v>
      </c>
    </row>
    <row r="2365" spans="1:12" x14ac:dyDescent="0.25">
      <c r="A2365" t="s">
        <v>3338</v>
      </c>
      <c r="B2365" s="3">
        <v>43852</v>
      </c>
      <c r="C2365" t="s">
        <v>964</v>
      </c>
      <c r="D2365" s="2" t="s">
        <v>962</v>
      </c>
      <c r="E2365">
        <v>19</v>
      </c>
      <c r="F2365">
        <v>140</v>
      </c>
      <c r="G2365">
        <v>11</v>
      </c>
      <c r="H2365">
        <v>3</v>
      </c>
      <c r="I2365" s="2">
        <v>327.17821884155273</v>
      </c>
      <c r="J2365" s="4">
        <v>233.69872774396626</v>
      </c>
      <c r="K2365" s="11">
        <f>Table__Master[[#This Row],[unit price]]*Table__Master[[#This Row],[Order qty]]</f>
        <v>981.5346565246582</v>
      </c>
      <c r="L2365" s="11">
        <f>Table__Master[[#This Row],[Revenue]]-(Table__Master[[#This Row],[unit cost]]*Table__Master[[#This Row],[Order qty]])</f>
        <v>280.43847329275945</v>
      </c>
    </row>
    <row r="2366" spans="1:12" x14ac:dyDescent="0.25">
      <c r="A2366" t="s">
        <v>3339</v>
      </c>
      <c r="B2366" s="3">
        <v>43978</v>
      </c>
      <c r="C2366" t="s">
        <v>961</v>
      </c>
      <c r="D2366" s="2" t="s">
        <v>962</v>
      </c>
      <c r="E2366">
        <v>22</v>
      </c>
      <c r="F2366">
        <v>199</v>
      </c>
      <c r="G2366">
        <v>2</v>
      </c>
      <c r="H2366">
        <v>3</v>
      </c>
      <c r="I2366" s="2">
        <v>539.4837092757225</v>
      </c>
      <c r="J2366" s="4">
        <v>385.34550662551612</v>
      </c>
      <c r="K2366" s="11">
        <f>Table__Master[[#This Row],[unit price]]*Table__Master[[#This Row],[Order qty]]</f>
        <v>1618.4511278271675</v>
      </c>
      <c r="L2366" s="11">
        <f>Table__Master[[#This Row],[Revenue]]-(Table__Master[[#This Row],[unit cost]]*Table__Master[[#This Row],[Order qty]])</f>
        <v>462.41460795061903</v>
      </c>
    </row>
    <row r="2367" spans="1:12" x14ac:dyDescent="0.25">
      <c r="A2367" t="s">
        <v>3340</v>
      </c>
      <c r="B2367" s="3">
        <v>43959</v>
      </c>
      <c r="C2367" t="s">
        <v>963</v>
      </c>
      <c r="D2367" s="2" t="s">
        <v>962</v>
      </c>
      <c r="E2367">
        <v>20</v>
      </c>
      <c r="F2367">
        <v>102</v>
      </c>
      <c r="G2367">
        <v>35</v>
      </c>
      <c r="H2367">
        <v>4</v>
      </c>
      <c r="I2367" s="2">
        <v>197.68143475055695</v>
      </c>
      <c r="J2367" s="4">
        <v>141.20102482182639</v>
      </c>
      <c r="K2367" s="11">
        <f>Table__Master[[#This Row],[unit price]]*Table__Master[[#This Row],[Order qty]]</f>
        <v>790.72573900222778</v>
      </c>
      <c r="L2367" s="11">
        <f>Table__Master[[#This Row],[Revenue]]-(Table__Master[[#This Row],[unit cost]]*Table__Master[[#This Row],[Order qty]])</f>
        <v>225.92163971492221</v>
      </c>
    </row>
    <row r="2368" spans="1:12" x14ac:dyDescent="0.25">
      <c r="A2368" t="s">
        <v>3341</v>
      </c>
      <c r="B2368" s="3">
        <v>43878</v>
      </c>
      <c r="C2368" t="s">
        <v>964</v>
      </c>
      <c r="D2368" s="2" t="s">
        <v>962</v>
      </c>
      <c r="E2368">
        <v>8</v>
      </c>
      <c r="F2368">
        <v>218</v>
      </c>
      <c r="G2368">
        <v>19</v>
      </c>
      <c r="H2368">
        <v>9</v>
      </c>
      <c r="I2368" s="2">
        <v>431.68316799402237</v>
      </c>
      <c r="J2368" s="4">
        <v>308.34511999573027</v>
      </c>
      <c r="K2368" s="11">
        <f>Table__Master[[#This Row],[unit price]]*Table__Master[[#This Row],[Order qty]]</f>
        <v>3885.1485119462013</v>
      </c>
      <c r="L2368" s="11">
        <f>Table__Master[[#This Row],[Revenue]]-(Table__Master[[#This Row],[unit cost]]*Table__Master[[#This Row],[Order qty]])</f>
        <v>1110.0424319846288</v>
      </c>
    </row>
    <row r="2369" spans="1:12" x14ac:dyDescent="0.25">
      <c r="A2369" t="s">
        <v>3342</v>
      </c>
      <c r="B2369" s="3">
        <v>43839</v>
      </c>
      <c r="C2369" t="s">
        <v>964</v>
      </c>
      <c r="D2369" s="2" t="s">
        <v>962</v>
      </c>
      <c r="E2369">
        <v>5</v>
      </c>
      <c r="F2369">
        <v>191</v>
      </c>
      <c r="G2369">
        <v>30</v>
      </c>
      <c r="H2369">
        <v>1</v>
      </c>
      <c r="I2369" s="2">
        <v>319.08073925971985</v>
      </c>
      <c r="J2369" s="4">
        <v>227.91481375694278</v>
      </c>
      <c r="K2369" s="11">
        <f>Table__Master[[#This Row],[unit price]]*Table__Master[[#This Row],[Order qty]]</f>
        <v>319.08073925971985</v>
      </c>
      <c r="L2369" s="11">
        <f>Table__Master[[#This Row],[Revenue]]-(Table__Master[[#This Row],[unit cost]]*Table__Master[[#This Row],[Order qty]])</f>
        <v>91.165925502777071</v>
      </c>
    </row>
    <row r="2370" spans="1:12" x14ac:dyDescent="0.25">
      <c r="A2370" t="s">
        <v>3343</v>
      </c>
      <c r="B2370" s="3">
        <v>43845</v>
      </c>
      <c r="C2370" t="s">
        <v>964</v>
      </c>
      <c r="D2370" s="2" t="s">
        <v>962</v>
      </c>
      <c r="E2370">
        <v>18</v>
      </c>
      <c r="F2370">
        <v>298</v>
      </c>
      <c r="G2370">
        <v>45</v>
      </c>
      <c r="H2370">
        <v>5</v>
      </c>
      <c r="I2370" s="2">
        <v>235.11721247434616</v>
      </c>
      <c r="J2370" s="4">
        <v>167.9408660531044</v>
      </c>
      <c r="K2370" s="11">
        <f>Table__Master[[#This Row],[unit price]]*Table__Master[[#This Row],[Order qty]]</f>
        <v>1175.5860623717308</v>
      </c>
      <c r="L2370" s="11">
        <f>Table__Master[[#This Row],[Revenue]]-(Table__Master[[#This Row],[unit cost]]*Table__Master[[#This Row],[Order qty]])</f>
        <v>335.8817321062088</v>
      </c>
    </row>
    <row r="2371" spans="1:12" x14ac:dyDescent="0.25">
      <c r="A2371" t="s">
        <v>3344</v>
      </c>
      <c r="B2371" s="3">
        <v>43844</v>
      </c>
      <c r="C2371" t="s">
        <v>963</v>
      </c>
      <c r="D2371" s="2" t="s">
        <v>962</v>
      </c>
      <c r="E2371">
        <v>17</v>
      </c>
      <c r="F2371">
        <v>243</v>
      </c>
      <c r="G2371">
        <v>1</v>
      </c>
      <c r="H2371">
        <v>5</v>
      </c>
      <c r="I2371" s="2">
        <v>218.00773179531097</v>
      </c>
      <c r="J2371" s="4">
        <v>155.71980842522214</v>
      </c>
      <c r="K2371" s="11">
        <f>Table__Master[[#This Row],[unit price]]*Table__Master[[#This Row],[Order qty]]</f>
        <v>1090.0386589765549</v>
      </c>
      <c r="L2371" s="11">
        <f>Table__Master[[#This Row],[Revenue]]-(Table__Master[[#This Row],[unit cost]]*Table__Master[[#This Row],[Order qty]])</f>
        <v>311.43961685044417</v>
      </c>
    </row>
    <row r="2372" spans="1:12" x14ac:dyDescent="0.25">
      <c r="A2372" t="s">
        <v>3345</v>
      </c>
      <c r="B2372" s="3">
        <v>43979</v>
      </c>
      <c r="C2372" t="s">
        <v>963</v>
      </c>
      <c r="D2372" s="2" t="s">
        <v>962</v>
      </c>
      <c r="E2372">
        <v>19</v>
      </c>
      <c r="F2372">
        <v>49</v>
      </c>
      <c r="G2372">
        <v>44</v>
      </c>
      <c r="H2372">
        <v>8</v>
      </c>
      <c r="I2372" s="2">
        <v>168.27385693788528</v>
      </c>
      <c r="J2372" s="4">
        <v>120.19561209848949</v>
      </c>
      <c r="K2372" s="11">
        <f>Table__Master[[#This Row],[unit price]]*Table__Master[[#This Row],[Order qty]]</f>
        <v>1346.1908555030823</v>
      </c>
      <c r="L2372" s="11">
        <f>Table__Master[[#This Row],[Revenue]]-(Table__Master[[#This Row],[unit cost]]*Table__Master[[#This Row],[Order qty]])</f>
        <v>384.62595871516635</v>
      </c>
    </row>
    <row r="2373" spans="1:12" x14ac:dyDescent="0.25">
      <c r="A2373" t="s">
        <v>3346</v>
      </c>
      <c r="B2373" s="3">
        <v>43859</v>
      </c>
      <c r="C2373" t="s">
        <v>963</v>
      </c>
      <c r="D2373" s="2" t="s">
        <v>962</v>
      </c>
      <c r="E2373">
        <v>2</v>
      </c>
      <c r="F2373">
        <v>29</v>
      </c>
      <c r="G2373">
        <v>13</v>
      </c>
      <c r="H2373">
        <v>7</v>
      </c>
      <c r="I2373" s="2">
        <v>338.8499321937561</v>
      </c>
      <c r="J2373" s="4">
        <v>242.03566585268294</v>
      </c>
      <c r="K2373" s="11">
        <f>Table__Master[[#This Row],[unit price]]*Table__Master[[#This Row],[Order qty]]</f>
        <v>2371.9495253562927</v>
      </c>
      <c r="L2373" s="11">
        <f>Table__Master[[#This Row],[Revenue]]-(Table__Master[[#This Row],[unit cost]]*Table__Master[[#This Row],[Order qty]])</f>
        <v>677.69986438751221</v>
      </c>
    </row>
    <row r="2374" spans="1:12" x14ac:dyDescent="0.25">
      <c r="A2374" t="s">
        <v>3347</v>
      </c>
      <c r="B2374" s="3">
        <v>43922</v>
      </c>
      <c r="C2374" t="s">
        <v>963</v>
      </c>
      <c r="D2374" s="2" t="s">
        <v>962</v>
      </c>
      <c r="E2374">
        <v>21</v>
      </c>
      <c r="F2374">
        <v>309</v>
      </c>
      <c r="G2374">
        <v>31</v>
      </c>
      <c r="H2374">
        <v>1</v>
      </c>
      <c r="I2374" s="2">
        <v>608.4358543753624</v>
      </c>
      <c r="J2374" s="4">
        <v>434.59703883954461</v>
      </c>
      <c r="K2374" s="11">
        <f>Table__Master[[#This Row],[unit price]]*Table__Master[[#This Row],[Order qty]]</f>
        <v>608.4358543753624</v>
      </c>
      <c r="L2374" s="11">
        <f>Table__Master[[#This Row],[Revenue]]-(Table__Master[[#This Row],[unit cost]]*Table__Master[[#This Row],[Order qty]])</f>
        <v>173.83881553581779</v>
      </c>
    </row>
    <row r="2375" spans="1:12" x14ac:dyDescent="0.25">
      <c r="A2375" t="s">
        <v>3348</v>
      </c>
      <c r="B2375" s="3">
        <v>43851</v>
      </c>
      <c r="C2375" t="s">
        <v>964</v>
      </c>
      <c r="D2375" s="2" t="s">
        <v>962</v>
      </c>
      <c r="E2375">
        <v>2</v>
      </c>
      <c r="F2375">
        <v>254</v>
      </c>
      <c r="G2375">
        <v>15</v>
      </c>
      <c r="H2375">
        <v>2</v>
      </c>
      <c r="I2375" s="2">
        <v>430.42314398288727</v>
      </c>
      <c r="J2375" s="4">
        <v>307.44510284491952</v>
      </c>
      <c r="K2375" s="11">
        <f>Table__Master[[#This Row],[unit price]]*Table__Master[[#This Row],[Order qty]]</f>
        <v>860.84628796577454</v>
      </c>
      <c r="L2375" s="11">
        <f>Table__Master[[#This Row],[Revenue]]-(Table__Master[[#This Row],[unit cost]]*Table__Master[[#This Row],[Order qty]])</f>
        <v>245.9560822759355</v>
      </c>
    </row>
    <row r="2376" spans="1:12" x14ac:dyDescent="0.25">
      <c r="A2376" t="s">
        <v>3349</v>
      </c>
      <c r="B2376" s="3">
        <v>43888</v>
      </c>
      <c r="C2376" t="s">
        <v>964</v>
      </c>
      <c r="D2376" s="2" t="s">
        <v>962</v>
      </c>
      <c r="E2376">
        <v>2</v>
      </c>
      <c r="F2376">
        <v>332</v>
      </c>
      <c r="G2376">
        <v>1</v>
      </c>
      <c r="H2376">
        <v>6</v>
      </c>
      <c r="I2376" s="2">
        <v>168.1636067032814</v>
      </c>
      <c r="J2376" s="4">
        <v>120.11686193091529</v>
      </c>
      <c r="K2376" s="11">
        <f>Table__Master[[#This Row],[unit price]]*Table__Master[[#This Row],[Order qty]]</f>
        <v>1008.9816402196884</v>
      </c>
      <c r="L2376" s="11">
        <f>Table__Master[[#This Row],[Revenue]]-(Table__Master[[#This Row],[unit cost]]*Table__Master[[#This Row],[Order qty]])</f>
        <v>288.28046863419672</v>
      </c>
    </row>
    <row r="2377" spans="1:12" x14ac:dyDescent="0.25">
      <c r="A2377" t="s">
        <v>3350</v>
      </c>
      <c r="B2377" s="3">
        <v>43917</v>
      </c>
      <c r="C2377" t="s">
        <v>963</v>
      </c>
      <c r="D2377" s="2" t="s">
        <v>962</v>
      </c>
      <c r="E2377">
        <v>2</v>
      </c>
      <c r="F2377">
        <v>154</v>
      </c>
      <c r="G2377">
        <v>8</v>
      </c>
      <c r="H2377">
        <v>9</v>
      </c>
      <c r="I2377" s="2">
        <v>557.02272391319275</v>
      </c>
      <c r="J2377" s="4">
        <v>397.87337422370911</v>
      </c>
      <c r="K2377" s="11">
        <f>Table__Master[[#This Row],[unit price]]*Table__Master[[#This Row],[Order qty]]</f>
        <v>5013.2045152187347</v>
      </c>
      <c r="L2377" s="11">
        <f>Table__Master[[#This Row],[Revenue]]-(Table__Master[[#This Row],[unit cost]]*Table__Master[[#This Row],[Order qty]])</f>
        <v>1432.3441472053528</v>
      </c>
    </row>
    <row r="2378" spans="1:12" x14ac:dyDescent="0.25">
      <c r="A2378" t="s">
        <v>3351</v>
      </c>
      <c r="B2378" s="3">
        <v>43974</v>
      </c>
      <c r="C2378" t="s">
        <v>963</v>
      </c>
      <c r="D2378" s="2" t="s">
        <v>962</v>
      </c>
      <c r="E2378">
        <v>18</v>
      </c>
      <c r="F2378">
        <v>41</v>
      </c>
      <c r="G2378">
        <v>30</v>
      </c>
      <c r="H2378">
        <v>7</v>
      </c>
      <c r="I2378" s="2">
        <v>427.64135617017746</v>
      </c>
      <c r="J2378" s="4">
        <v>305.45811155012677</v>
      </c>
      <c r="K2378" s="11">
        <f>Table__Master[[#This Row],[unit price]]*Table__Master[[#This Row],[Order qty]]</f>
        <v>2993.4894931912422</v>
      </c>
      <c r="L2378" s="11">
        <f>Table__Master[[#This Row],[Revenue]]-(Table__Master[[#This Row],[unit cost]]*Table__Master[[#This Row],[Order qty]])</f>
        <v>855.28271234035492</v>
      </c>
    </row>
    <row r="2379" spans="1:12" x14ac:dyDescent="0.25">
      <c r="A2379" t="s">
        <v>3352</v>
      </c>
      <c r="B2379" s="3">
        <v>43974</v>
      </c>
      <c r="C2379" t="s">
        <v>963</v>
      </c>
      <c r="D2379" s="2" t="s">
        <v>962</v>
      </c>
      <c r="E2379">
        <v>1</v>
      </c>
      <c r="F2379">
        <v>100</v>
      </c>
      <c r="G2379">
        <v>25</v>
      </c>
      <c r="H2379">
        <v>6</v>
      </c>
      <c r="I2379" s="2">
        <v>177.88500773906708</v>
      </c>
      <c r="J2379" s="4">
        <v>127.06071981361934</v>
      </c>
      <c r="K2379" s="11">
        <f>Table__Master[[#This Row],[unit price]]*Table__Master[[#This Row],[Order qty]]</f>
        <v>1067.3100464344025</v>
      </c>
      <c r="L2379" s="11">
        <f>Table__Master[[#This Row],[Revenue]]-(Table__Master[[#This Row],[unit cost]]*Table__Master[[#This Row],[Order qty]])</f>
        <v>304.94572755268644</v>
      </c>
    </row>
    <row r="2380" spans="1:12" x14ac:dyDescent="0.25">
      <c r="A2380" t="s">
        <v>3353</v>
      </c>
      <c r="B2380" s="3">
        <v>43944</v>
      </c>
      <c r="C2380" t="s">
        <v>965</v>
      </c>
      <c r="D2380" s="2" t="s">
        <v>962</v>
      </c>
      <c r="E2380">
        <v>19</v>
      </c>
      <c r="F2380">
        <v>99</v>
      </c>
      <c r="G2380">
        <v>6</v>
      </c>
      <c r="H2380">
        <v>9</v>
      </c>
      <c r="I2380" s="2">
        <v>429.79290801286697</v>
      </c>
      <c r="J2380" s="4">
        <v>306.99493429490502</v>
      </c>
      <c r="K2380" s="11">
        <f>Table__Master[[#This Row],[unit price]]*Table__Master[[#This Row],[Order qty]]</f>
        <v>3868.1361721158028</v>
      </c>
      <c r="L2380" s="11">
        <f>Table__Master[[#This Row],[Revenue]]-(Table__Master[[#This Row],[unit cost]]*Table__Master[[#This Row],[Order qty]])</f>
        <v>1105.1817634616577</v>
      </c>
    </row>
    <row r="2381" spans="1:12" x14ac:dyDescent="0.25">
      <c r="A2381" t="s">
        <v>3354</v>
      </c>
      <c r="B2381" s="3">
        <v>43882</v>
      </c>
      <c r="C2381" t="s">
        <v>965</v>
      </c>
      <c r="D2381" s="2" t="s">
        <v>962</v>
      </c>
      <c r="E2381">
        <v>3</v>
      </c>
      <c r="F2381">
        <v>96</v>
      </c>
      <c r="G2381">
        <v>40</v>
      </c>
      <c r="H2381">
        <v>9</v>
      </c>
      <c r="I2381" s="2">
        <v>383.34014225006104</v>
      </c>
      <c r="J2381" s="4">
        <v>273.81438732147217</v>
      </c>
      <c r="K2381" s="11">
        <f>Table__Master[[#This Row],[unit price]]*Table__Master[[#This Row],[Order qty]]</f>
        <v>3450.0612802505493</v>
      </c>
      <c r="L2381" s="11">
        <f>Table__Master[[#This Row],[Revenue]]-(Table__Master[[#This Row],[unit cost]]*Table__Master[[#This Row],[Order qty]])</f>
        <v>985.7317943572998</v>
      </c>
    </row>
    <row r="2382" spans="1:12" x14ac:dyDescent="0.25">
      <c r="A2382" t="s">
        <v>3355</v>
      </c>
      <c r="B2382" s="3">
        <v>43868</v>
      </c>
      <c r="C2382" t="s">
        <v>964</v>
      </c>
      <c r="D2382" s="2" t="s">
        <v>962</v>
      </c>
      <c r="E2382">
        <v>3</v>
      </c>
      <c r="F2382">
        <v>6</v>
      </c>
      <c r="G2382">
        <v>44</v>
      </c>
      <c r="H2382">
        <v>8</v>
      </c>
      <c r="I2382" s="2">
        <v>242.3231343626976</v>
      </c>
      <c r="J2382" s="4">
        <v>173.08795311621259</v>
      </c>
      <c r="K2382" s="11">
        <f>Table__Master[[#This Row],[unit price]]*Table__Master[[#This Row],[Order qty]]</f>
        <v>1938.5850749015808</v>
      </c>
      <c r="L2382" s="11">
        <f>Table__Master[[#This Row],[Revenue]]-(Table__Master[[#This Row],[unit cost]]*Table__Master[[#This Row],[Order qty]])</f>
        <v>553.8814499718801</v>
      </c>
    </row>
    <row r="2383" spans="1:12" x14ac:dyDescent="0.25">
      <c r="A2383" t="s">
        <v>3356</v>
      </c>
      <c r="B2383" s="3">
        <v>43893</v>
      </c>
      <c r="C2383" t="s">
        <v>961</v>
      </c>
      <c r="D2383" s="2" t="s">
        <v>962</v>
      </c>
      <c r="E2383">
        <v>12</v>
      </c>
      <c r="F2383">
        <v>186</v>
      </c>
      <c r="G2383">
        <v>42</v>
      </c>
      <c r="H2383">
        <v>9</v>
      </c>
      <c r="I2383" s="2">
        <v>473.18757355213165</v>
      </c>
      <c r="J2383" s="4">
        <v>337.99112396580836</v>
      </c>
      <c r="K2383" s="11">
        <f>Table__Master[[#This Row],[unit price]]*Table__Master[[#This Row],[Order qty]]</f>
        <v>4258.6881619691849</v>
      </c>
      <c r="L2383" s="11">
        <f>Table__Master[[#This Row],[Revenue]]-(Table__Master[[#This Row],[unit cost]]*Table__Master[[#This Row],[Order qty]])</f>
        <v>1216.7680462769094</v>
      </c>
    </row>
    <row r="2384" spans="1:12" x14ac:dyDescent="0.25">
      <c r="A2384" t="s">
        <v>3357</v>
      </c>
      <c r="B2384" s="3">
        <v>43896</v>
      </c>
      <c r="C2384" t="s">
        <v>963</v>
      </c>
      <c r="D2384" s="2" t="s">
        <v>962</v>
      </c>
      <c r="E2384">
        <v>16</v>
      </c>
      <c r="F2384">
        <v>356</v>
      </c>
      <c r="G2384">
        <v>31</v>
      </c>
      <c r="H2384">
        <v>9</v>
      </c>
      <c r="I2384" s="2">
        <v>451.09150940179825</v>
      </c>
      <c r="J2384" s="4">
        <v>322.20822100128447</v>
      </c>
      <c r="K2384" s="11">
        <f>Table__Master[[#This Row],[unit price]]*Table__Master[[#This Row],[Order qty]]</f>
        <v>4059.8235846161842</v>
      </c>
      <c r="L2384" s="11">
        <f>Table__Master[[#This Row],[Revenue]]-(Table__Master[[#This Row],[unit cost]]*Table__Master[[#This Row],[Order qty]])</f>
        <v>1159.9495956046239</v>
      </c>
    </row>
    <row r="2385" spans="1:12" x14ac:dyDescent="0.25">
      <c r="A2385" t="s">
        <v>3358</v>
      </c>
      <c r="B2385" s="3">
        <v>43871</v>
      </c>
      <c r="C2385" t="s">
        <v>965</v>
      </c>
      <c r="D2385" s="2" t="s">
        <v>962</v>
      </c>
      <c r="E2385">
        <v>23</v>
      </c>
      <c r="F2385">
        <v>74</v>
      </c>
      <c r="G2385">
        <v>38</v>
      </c>
      <c r="H2385">
        <v>3</v>
      </c>
      <c r="I2385" s="2">
        <v>228.07544159889221</v>
      </c>
      <c r="J2385" s="4">
        <v>162.91102971349446</v>
      </c>
      <c r="K2385" s="11">
        <f>Table__Master[[#This Row],[unit price]]*Table__Master[[#This Row],[Order qty]]</f>
        <v>684.22632479667664</v>
      </c>
      <c r="L2385" s="11">
        <f>Table__Master[[#This Row],[Revenue]]-(Table__Master[[#This Row],[unit cost]]*Table__Master[[#This Row],[Order qty]])</f>
        <v>195.49323565619329</v>
      </c>
    </row>
    <row r="2386" spans="1:12" x14ac:dyDescent="0.25">
      <c r="A2386" t="s">
        <v>3359</v>
      </c>
      <c r="B2386" s="3">
        <v>43951</v>
      </c>
      <c r="C2386" t="s">
        <v>964</v>
      </c>
      <c r="D2386" s="2" t="s">
        <v>962</v>
      </c>
      <c r="E2386">
        <v>15</v>
      </c>
      <c r="F2386">
        <v>126</v>
      </c>
      <c r="G2386">
        <v>27</v>
      </c>
      <c r="H2386">
        <v>7</v>
      </c>
      <c r="I2386" s="2">
        <v>606.47392576932907</v>
      </c>
      <c r="J2386" s="4">
        <v>433.19566126380653</v>
      </c>
      <c r="K2386" s="11">
        <f>Table__Master[[#This Row],[unit price]]*Table__Master[[#This Row],[Order qty]]</f>
        <v>4245.3174803853035</v>
      </c>
      <c r="L2386" s="11">
        <f>Table__Master[[#This Row],[Revenue]]-(Table__Master[[#This Row],[unit cost]]*Table__Master[[#This Row],[Order qty]])</f>
        <v>1212.9478515386577</v>
      </c>
    </row>
    <row r="2387" spans="1:12" x14ac:dyDescent="0.25">
      <c r="A2387" t="s">
        <v>3360</v>
      </c>
      <c r="B2387" s="3">
        <v>43838</v>
      </c>
      <c r="C2387" t="s">
        <v>963</v>
      </c>
      <c r="D2387" s="2" t="s">
        <v>962</v>
      </c>
      <c r="E2387">
        <v>4</v>
      </c>
      <c r="F2387">
        <v>130</v>
      </c>
      <c r="G2387">
        <v>25</v>
      </c>
      <c r="H2387">
        <v>5</v>
      </c>
      <c r="I2387" s="2">
        <v>311.91513097286224</v>
      </c>
      <c r="J2387" s="4">
        <v>222.79652212347304</v>
      </c>
      <c r="K2387" s="11">
        <f>Table__Master[[#This Row],[unit price]]*Table__Master[[#This Row],[Order qty]]</f>
        <v>1559.5756548643112</v>
      </c>
      <c r="L2387" s="11">
        <f>Table__Master[[#This Row],[Revenue]]-(Table__Master[[#This Row],[unit cost]]*Table__Master[[#This Row],[Order qty]])</f>
        <v>445.59304424694596</v>
      </c>
    </row>
    <row r="2388" spans="1:12" x14ac:dyDescent="0.25">
      <c r="A2388" t="s">
        <v>3361</v>
      </c>
      <c r="B2388" s="3">
        <v>43979</v>
      </c>
      <c r="C2388" t="s">
        <v>963</v>
      </c>
      <c r="D2388" s="2" t="s">
        <v>962</v>
      </c>
      <c r="E2388">
        <v>19</v>
      </c>
      <c r="F2388">
        <v>73</v>
      </c>
      <c r="G2388">
        <v>7</v>
      </c>
      <c r="H2388">
        <v>2</v>
      </c>
      <c r="I2388" s="2">
        <v>270.61904221773148</v>
      </c>
      <c r="J2388" s="4">
        <v>193.2993158698082</v>
      </c>
      <c r="K2388" s="11">
        <f>Table__Master[[#This Row],[unit price]]*Table__Master[[#This Row],[Order qty]]</f>
        <v>541.23808443546295</v>
      </c>
      <c r="L2388" s="11">
        <f>Table__Master[[#This Row],[Revenue]]-(Table__Master[[#This Row],[unit cost]]*Table__Master[[#This Row],[Order qty]])</f>
        <v>154.63945269584656</v>
      </c>
    </row>
    <row r="2389" spans="1:12" x14ac:dyDescent="0.25">
      <c r="A2389" t="s">
        <v>3362</v>
      </c>
      <c r="B2389" s="3">
        <v>43907</v>
      </c>
      <c r="C2389" t="s">
        <v>963</v>
      </c>
      <c r="D2389" s="2" t="s">
        <v>962</v>
      </c>
      <c r="E2389">
        <v>14</v>
      </c>
      <c r="F2389">
        <v>170</v>
      </c>
      <c r="G2389">
        <v>16</v>
      </c>
      <c r="H2389">
        <v>2</v>
      </c>
      <c r="I2389" s="2">
        <v>382.61222791671753</v>
      </c>
      <c r="J2389" s="4">
        <v>273.29444851194108</v>
      </c>
      <c r="K2389" s="11">
        <f>Table__Master[[#This Row],[unit price]]*Table__Master[[#This Row],[Order qty]]</f>
        <v>765.22445583343506</v>
      </c>
      <c r="L2389" s="11">
        <f>Table__Master[[#This Row],[Revenue]]-(Table__Master[[#This Row],[unit cost]]*Table__Master[[#This Row],[Order qty]])</f>
        <v>218.63555880955289</v>
      </c>
    </row>
    <row r="2390" spans="1:12" x14ac:dyDescent="0.25">
      <c r="A2390" t="s">
        <v>3363</v>
      </c>
      <c r="B2390" s="3">
        <v>43933</v>
      </c>
      <c r="C2390" t="s">
        <v>965</v>
      </c>
      <c r="D2390" s="2" t="s">
        <v>962</v>
      </c>
      <c r="E2390">
        <v>2</v>
      </c>
      <c r="F2390">
        <v>354</v>
      </c>
      <c r="G2390">
        <v>16</v>
      </c>
      <c r="H2390">
        <v>1</v>
      </c>
      <c r="I2390" s="2">
        <v>426.75541251897812</v>
      </c>
      <c r="J2390" s="4">
        <v>304.82529465641295</v>
      </c>
      <c r="K2390" s="11">
        <f>Table__Master[[#This Row],[unit price]]*Table__Master[[#This Row],[Order qty]]</f>
        <v>426.75541251897812</v>
      </c>
      <c r="L2390" s="11">
        <f>Table__Master[[#This Row],[Revenue]]-(Table__Master[[#This Row],[unit cost]]*Table__Master[[#This Row],[Order qty]])</f>
        <v>121.93011786256517</v>
      </c>
    </row>
    <row r="2391" spans="1:12" x14ac:dyDescent="0.25">
      <c r="A2391" t="s">
        <v>3364</v>
      </c>
      <c r="B2391" s="3">
        <v>43959</v>
      </c>
      <c r="C2391" t="s">
        <v>964</v>
      </c>
      <c r="D2391" s="2" t="s">
        <v>962</v>
      </c>
      <c r="E2391">
        <v>10</v>
      </c>
      <c r="F2391">
        <v>186</v>
      </c>
      <c r="G2391">
        <v>25</v>
      </c>
      <c r="H2391">
        <v>7</v>
      </c>
      <c r="I2391" s="2">
        <v>625.6451336145401</v>
      </c>
      <c r="J2391" s="4">
        <v>446.88938115324294</v>
      </c>
      <c r="K2391" s="11">
        <f>Table__Master[[#This Row],[unit price]]*Table__Master[[#This Row],[Order qty]]</f>
        <v>4379.5159353017807</v>
      </c>
      <c r="L2391" s="11">
        <f>Table__Master[[#This Row],[Revenue]]-(Table__Master[[#This Row],[unit cost]]*Table__Master[[#This Row],[Order qty]])</f>
        <v>1251.2902672290802</v>
      </c>
    </row>
    <row r="2392" spans="1:12" x14ac:dyDescent="0.25">
      <c r="A2392" t="s">
        <v>3365</v>
      </c>
      <c r="B2392" s="3">
        <v>43904</v>
      </c>
      <c r="C2392" t="s">
        <v>963</v>
      </c>
      <c r="D2392" s="2" t="s">
        <v>962</v>
      </c>
      <c r="E2392">
        <v>26</v>
      </c>
      <c r="F2392">
        <v>341</v>
      </c>
      <c r="G2392">
        <v>24</v>
      </c>
      <c r="H2392">
        <v>9</v>
      </c>
      <c r="I2392" s="2">
        <v>631.95564562082291</v>
      </c>
      <c r="J2392" s="4">
        <v>451.39688972915923</v>
      </c>
      <c r="K2392" s="11">
        <f>Table__Master[[#This Row],[unit price]]*Table__Master[[#This Row],[Order qty]]</f>
        <v>5687.6008105874062</v>
      </c>
      <c r="L2392" s="11">
        <f>Table__Master[[#This Row],[Revenue]]-(Table__Master[[#This Row],[unit cost]]*Table__Master[[#This Row],[Order qty]])</f>
        <v>1625.0288030249731</v>
      </c>
    </row>
    <row r="2393" spans="1:12" x14ac:dyDescent="0.25">
      <c r="A2393" t="s">
        <v>3366</v>
      </c>
      <c r="B2393" s="3">
        <v>43922</v>
      </c>
      <c r="C2393" t="s">
        <v>964</v>
      </c>
      <c r="D2393" s="2" t="s">
        <v>962</v>
      </c>
      <c r="E2393">
        <v>22</v>
      </c>
      <c r="F2393">
        <v>343</v>
      </c>
      <c r="G2393">
        <v>21</v>
      </c>
      <c r="H2393">
        <v>9</v>
      </c>
      <c r="I2393" s="2">
        <v>526.27258372306824</v>
      </c>
      <c r="J2393" s="4">
        <v>375.90898837362022</v>
      </c>
      <c r="K2393" s="11">
        <f>Table__Master[[#This Row],[unit price]]*Table__Master[[#This Row],[Order qty]]</f>
        <v>4736.4532535076141</v>
      </c>
      <c r="L2393" s="11">
        <f>Table__Master[[#This Row],[Revenue]]-(Table__Master[[#This Row],[unit cost]]*Table__Master[[#This Row],[Order qty]])</f>
        <v>1353.2723581450323</v>
      </c>
    </row>
    <row r="2394" spans="1:12" x14ac:dyDescent="0.25">
      <c r="A2394" t="s">
        <v>3367</v>
      </c>
      <c r="B2394" s="3">
        <v>43953</v>
      </c>
      <c r="C2394" t="s">
        <v>965</v>
      </c>
      <c r="D2394" s="2" t="s">
        <v>962</v>
      </c>
      <c r="E2394">
        <v>26</v>
      </c>
      <c r="F2394">
        <v>291</v>
      </c>
      <c r="G2394">
        <v>31</v>
      </c>
      <c r="H2394">
        <v>10</v>
      </c>
      <c r="I2394" s="2">
        <v>446.01384705305099</v>
      </c>
      <c r="J2394" s="4">
        <v>318.58131932360789</v>
      </c>
      <c r="K2394" s="11">
        <f>Table__Master[[#This Row],[unit price]]*Table__Master[[#This Row],[Order qty]]</f>
        <v>4460.1384705305099</v>
      </c>
      <c r="L2394" s="11">
        <f>Table__Master[[#This Row],[Revenue]]-(Table__Master[[#This Row],[unit cost]]*Table__Master[[#This Row],[Order qty]])</f>
        <v>1274.3252772944311</v>
      </c>
    </row>
    <row r="2395" spans="1:12" x14ac:dyDescent="0.25">
      <c r="A2395" t="s">
        <v>3368</v>
      </c>
      <c r="B2395" s="3">
        <v>43894</v>
      </c>
      <c r="C2395" t="s">
        <v>961</v>
      </c>
      <c r="D2395" s="2" t="s">
        <v>962</v>
      </c>
      <c r="E2395">
        <v>8</v>
      </c>
      <c r="F2395">
        <v>200</v>
      </c>
      <c r="G2395">
        <v>43</v>
      </c>
      <c r="H2395">
        <v>2</v>
      </c>
      <c r="I2395" s="2">
        <v>344.40132415294647</v>
      </c>
      <c r="J2395" s="4">
        <v>246.00094582353321</v>
      </c>
      <c r="K2395" s="11">
        <f>Table__Master[[#This Row],[unit price]]*Table__Master[[#This Row],[Order qty]]</f>
        <v>688.80264830589294</v>
      </c>
      <c r="L2395" s="11">
        <f>Table__Master[[#This Row],[Revenue]]-(Table__Master[[#This Row],[unit cost]]*Table__Master[[#This Row],[Order qty]])</f>
        <v>196.80075665882651</v>
      </c>
    </row>
    <row r="2396" spans="1:12" x14ac:dyDescent="0.25">
      <c r="A2396" t="s">
        <v>3369</v>
      </c>
      <c r="B2396" s="3">
        <v>43851</v>
      </c>
      <c r="C2396" t="s">
        <v>964</v>
      </c>
      <c r="D2396" s="2" t="s">
        <v>962</v>
      </c>
      <c r="E2396">
        <v>6</v>
      </c>
      <c r="F2396">
        <v>185</v>
      </c>
      <c r="G2396">
        <v>31</v>
      </c>
      <c r="H2396">
        <v>3</v>
      </c>
      <c r="I2396" s="2">
        <v>267.34259158372879</v>
      </c>
      <c r="J2396" s="4">
        <v>190.95899398837773</v>
      </c>
      <c r="K2396" s="11">
        <f>Table__Master[[#This Row],[unit price]]*Table__Master[[#This Row],[Order qty]]</f>
        <v>802.02777475118637</v>
      </c>
      <c r="L2396" s="11">
        <f>Table__Master[[#This Row],[Revenue]]-(Table__Master[[#This Row],[unit cost]]*Table__Master[[#This Row],[Order qty]])</f>
        <v>229.15079278605322</v>
      </c>
    </row>
    <row r="2397" spans="1:12" x14ac:dyDescent="0.25">
      <c r="A2397" t="s">
        <v>3370</v>
      </c>
      <c r="B2397" s="3">
        <v>43951</v>
      </c>
      <c r="C2397" t="s">
        <v>965</v>
      </c>
      <c r="D2397" s="2" t="s">
        <v>962</v>
      </c>
      <c r="E2397">
        <v>8</v>
      </c>
      <c r="F2397">
        <v>153</v>
      </c>
      <c r="G2397">
        <v>12</v>
      </c>
      <c r="H2397">
        <v>8</v>
      </c>
      <c r="I2397" s="2">
        <v>360.39519309997559</v>
      </c>
      <c r="J2397" s="4">
        <v>257.42513792855402</v>
      </c>
      <c r="K2397" s="11">
        <f>Table__Master[[#This Row],[unit price]]*Table__Master[[#This Row],[Order qty]]</f>
        <v>2883.1615447998047</v>
      </c>
      <c r="L2397" s="11">
        <f>Table__Master[[#This Row],[Revenue]]-(Table__Master[[#This Row],[unit cost]]*Table__Master[[#This Row],[Order qty]])</f>
        <v>823.76044137137251</v>
      </c>
    </row>
    <row r="2398" spans="1:12" x14ac:dyDescent="0.25">
      <c r="A2398" t="s">
        <v>3371</v>
      </c>
      <c r="B2398" s="3">
        <v>43841</v>
      </c>
      <c r="C2398" t="s">
        <v>961</v>
      </c>
      <c r="D2398" s="2" t="s">
        <v>962</v>
      </c>
      <c r="E2398">
        <v>11</v>
      </c>
      <c r="F2398">
        <v>361</v>
      </c>
      <c r="G2398">
        <v>36</v>
      </c>
      <c r="H2398">
        <v>7</v>
      </c>
      <c r="I2398" s="2">
        <v>339.04567712545395</v>
      </c>
      <c r="J2398" s="4">
        <v>242.17548366103856</v>
      </c>
      <c r="K2398" s="11">
        <f>Table__Master[[#This Row],[unit price]]*Table__Master[[#This Row],[Order qty]]</f>
        <v>2373.3197398781776</v>
      </c>
      <c r="L2398" s="11">
        <f>Table__Master[[#This Row],[Revenue]]-(Table__Master[[#This Row],[unit cost]]*Table__Master[[#This Row],[Order qty]])</f>
        <v>678.09135425090767</v>
      </c>
    </row>
    <row r="2399" spans="1:12" x14ac:dyDescent="0.25">
      <c r="A2399" t="s">
        <v>3372</v>
      </c>
      <c r="B2399" s="3">
        <v>43893</v>
      </c>
      <c r="C2399" t="s">
        <v>965</v>
      </c>
      <c r="D2399" s="2" t="s">
        <v>962</v>
      </c>
      <c r="E2399">
        <v>4</v>
      </c>
      <c r="F2399">
        <v>113</v>
      </c>
      <c r="G2399">
        <v>8</v>
      </c>
      <c r="H2399">
        <v>10</v>
      </c>
      <c r="I2399" s="2">
        <v>600.35685932636261</v>
      </c>
      <c r="J2399" s="4">
        <v>428.82632809025904</v>
      </c>
      <c r="K2399" s="11">
        <f>Table__Master[[#This Row],[unit price]]*Table__Master[[#This Row],[Order qty]]</f>
        <v>6003.5685932636261</v>
      </c>
      <c r="L2399" s="11">
        <f>Table__Master[[#This Row],[Revenue]]-(Table__Master[[#This Row],[unit cost]]*Table__Master[[#This Row],[Order qty]])</f>
        <v>1715.3053123610352</v>
      </c>
    </row>
    <row r="2400" spans="1:12" x14ac:dyDescent="0.25">
      <c r="A2400" t="s">
        <v>3373</v>
      </c>
      <c r="B2400" s="3">
        <v>43841</v>
      </c>
      <c r="C2400" t="s">
        <v>961</v>
      </c>
      <c r="D2400" s="2" t="s">
        <v>962</v>
      </c>
      <c r="E2400">
        <v>20</v>
      </c>
      <c r="F2400">
        <v>164</v>
      </c>
      <c r="G2400">
        <v>14</v>
      </c>
      <c r="H2400">
        <v>5</v>
      </c>
      <c r="I2400" s="2">
        <v>320.57290989160538</v>
      </c>
      <c r="J2400" s="4">
        <v>228.98064992257528</v>
      </c>
      <c r="K2400" s="11">
        <f>Table__Master[[#This Row],[unit price]]*Table__Master[[#This Row],[Order qty]]</f>
        <v>1602.8645494580269</v>
      </c>
      <c r="L2400" s="11">
        <f>Table__Master[[#This Row],[Revenue]]-(Table__Master[[#This Row],[unit cost]]*Table__Master[[#This Row],[Order qty]])</f>
        <v>457.96129984515051</v>
      </c>
    </row>
    <row r="2401" spans="1:12" x14ac:dyDescent="0.25">
      <c r="A2401" t="s">
        <v>3374</v>
      </c>
      <c r="B2401" s="3">
        <v>43903</v>
      </c>
      <c r="C2401" t="s">
        <v>965</v>
      </c>
      <c r="D2401" s="2" t="s">
        <v>962</v>
      </c>
      <c r="E2401">
        <v>18</v>
      </c>
      <c r="F2401">
        <v>54</v>
      </c>
      <c r="G2401">
        <v>19</v>
      </c>
      <c r="H2401">
        <v>10</v>
      </c>
      <c r="I2401" s="2">
        <v>367.66346669197083</v>
      </c>
      <c r="J2401" s="4">
        <v>262.6167619228363</v>
      </c>
      <c r="K2401" s="11">
        <f>Table__Master[[#This Row],[unit price]]*Table__Master[[#This Row],[Order qty]]</f>
        <v>3676.6346669197083</v>
      </c>
      <c r="L2401" s="11">
        <f>Table__Master[[#This Row],[Revenue]]-(Table__Master[[#This Row],[unit cost]]*Table__Master[[#This Row],[Order qty]])</f>
        <v>1050.4670476913452</v>
      </c>
    </row>
    <row r="2402" spans="1:12" x14ac:dyDescent="0.25">
      <c r="A2402" t="s">
        <v>3375</v>
      </c>
      <c r="B2402" s="3">
        <v>43951</v>
      </c>
      <c r="C2402" t="s">
        <v>963</v>
      </c>
      <c r="D2402" s="2" t="s">
        <v>962</v>
      </c>
      <c r="E2402">
        <v>10</v>
      </c>
      <c r="F2402">
        <v>143</v>
      </c>
      <c r="G2402">
        <v>16</v>
      </c>
      <c r="H2402">
        <v>6</v>
      </c>
      <c r="I2402" s="2">
        <v>442.61317080259323</v>
      </c>
      <c r="J2402" s="4">
        <v>316.15226485899518</v>
      </c>
      <c r="K2402" s="11">
        <f>Table__Master[[#This Row],[unit price]]*Table__Master[[#This Row],[Order qty]]</f>
        <v>2655.6790248155594</v>
      </c>
      <c r="L2402" s="11">
        <f>Table__Master[[#This Row],[Revenue]]-(Table__Master[[#This Row],[unit cost]]*Table__Master[[#This Row],[Order qty]])</f>
        <v>758.7654356615883</v>
      </c>
    </row>
    <row r="2403" spans="1:12" x14ac:dyDescent="0.25">
      <c r="A2403" t="s">
        <v>3376</v>
      </c>
      <c r="B2403" s="3">
        <v>43850</v>
      </c>
      <c r="C2403" t="s">
        <v>963</v>
      </c>
      <c r="D2403" s="2" t="s">
        <v>962</v>
      </c>
      <c r="E2403">
        <v>25</v>
      </c>
      <c r="F2403">
        <v>204</v>
      </c>
      <c r="G2403">
        <v>35</v>
      </c>
      <c r="H2403">
        <v>3</v>
      </c>
      <c r="I2403" s="2">
        <v>539.78743493556976</v>
      </c>
      <c r="J2403" s="4">
        <v>385.56245352540702</v>
      </c>
      <c r="K2403" s="11">
        <f>Table__Master[[#This Row],[unit price]]*Table__Master[[#This Row],[Order qty]]</f>
        <v>1619.3623048067093</v>
      </c>
      <c r="L2403" s="11">
        <f>Table__Master[[#This Row],[Revenue]]-(Table__Master[[#This Row],[unit cost]]*Table__Master[[#This Row],[Order qty]])</f>
        <v>462.67494423048811</v>
      </c>
    </row>
    <row r="2404" spans="1:12" x14ac:dyDescent="0.25">
      <c r="A2404" t="s">
        <v>3377</v>
      </c>
      <c r="B2404" s="3">
        <v>43897</v>
      </c>
      <c r="C2404" t="s">
        <v>964</v>
      </c>
      <c r="D2404" s="2" t="s">
        <v>962</v>
      </c>
      <c r="E2404">
        <v>15</v>
      </c>
      <c r="F2404">
        <v>200</v>
      </c>
      <c r="G2404">
        <v>3</v>
      </c>
      <c r="H2404">
        <v>8</v>
      </c>
      <c r="I2404" s="2">
        <v>378.13201314210892</v>
      </c>
      <c r="J2404" s="4">
        <v>270.09429510150636</v>
      </c>
      <c r="K2404" s="11">
        <f>Table__Master[[#This Row],[unit price]]*Table__Master[[#This Row],[Order qty]]</f>
        <v>3025.0561051368713</v>
      </c>
      <c r="L2404" s="11">
        <f>Table__Master[[#This Row],[Revenue]]-(Table__Master[[#This Row],[unit cost]]*Table__Master[[#This Row],[Order qty]])</f>
        <v>864.30174432482045</v>
      </c>
    </row>
    <row r="2405" spans="1:12" x14ac:dyDescent="0.25">
      <c r="A2405" t="s">
        <v>3378</v>
      </c>
      <c r="B2405" s="3">
        <v>43833</v>
      </c>
      <c r="C2405" t="s">
        <v>964</v>
      </c>
      <c r="D2405" s="2" t="s">
        <v>962</v>
      </c>
      <c r="E2405">
        <v>25</v>
      </c>
      <c r="F2405">
        <v>205</v>
      </c>
      <c r="G2405">
        <v>41</v>
      </c>
      <c r="H2405">
        <v>9</v>
      </c>
      <c r="I2405" s="2">
        <v>191.68366670608521</v>
      </c>
      <c r="J2405" s="4">
        <v>136.91690479006087</v>
      </c>
      <c r="K2405" s="11">
        <f>Table__Master[[#This Row],[unit price]]*Table__Master[[#This Row],[Order qty]]</f>
        <v>1725.1530003547668</v>
      </c>
      <c r="L2405" s="11">
        <f>Table__Master[[#This Row],[Revenue]]-(Table__Master[[#This Row],[unit cost]]*Table__Master[[#This Row],[Order qty]])</f>
        <v>492.90085724421897</v>
      </c>
    </row>
    <row r="2406" spans="1:12" x14ac:dyDescent="0.25">
      <c r="A2406" t="s">
        <v>3379</v>
      </c>
      <c r="B2406" s="3">
        <v>43903</v>
      </c>
      <c r="C2406" t="s">
        <v>964</v>
      </c>
      <c r="D2406" s="2" t="s">
        <v>962</v>
      </c>
      <c r="E2406">
        <v>20</v>
      </c>
      <c r="F2406">
        <v>97</v>
      </c>
      <c r="G2406">
        <v>45</v>
      </c>
      <c r="H2406">
        <v>7</v>
      </c>
      <c r="I2406" s="2">
        <v>604.71004146337509</v>
      </c>
      <c r="J2406" s="4">
        <v>431.93574390241082</v>
      </c>
      <c r="K2406" s="11">
        <f>Table__Master[[#This Row],[unit price]]*Table__Master[[#This Row],[Order qty]]</f>
        <v>4232.9702902436256</v>
      </c>
      <c r="L2406" s="11">
        <f>Table__Master[[#This Row],[Revenue]]-(Table__Master[[#This Row],[unit cost]]*Table__Master[[#This Row],[Order qty]])</f>
        <v>1209.4200829267497</v>
      </c>
    </row>
    <row r="2407" spans="1:12" x14ac:dyDescent="0.25">
      <c r="A2407" t="s">
        <v>3380</v>
      </c>
      <c r="B2407" s="3">
        <v>43896</v>
      </c>
      <c r="C2407" t="s">
        <v>964</v>
      </c>
      <c r="D2407" s="2" t="s">
        <v>962</v>
      </c>
      <c r="E2407">
        <v>11</v>
      </c>
      <c r="F2407">
        <v>312</v>
      </c>
      <c r="G2407">
        <v>4</v>
      </c>
      <c r="H2407">
        <v>4</v>
      </c>
      <c r="I2407" s="2">
        <v>274.27441084384918</v>
      </c>
      <c r="J2407" s="4">
        <v>195.91029345989227</v>
      </c>
      <c r="K2407" s="11">
        <f>Table__Master[[#This Row],[unit price]]*Table__Master[[#This Row],[Order qty]]</f>
        <v>1097.0976433753967</v>
      </c>
      <c r="L2407" s="11">
        <f>Table__Master[[#This Row],[Revenue]]-(Table__Master[[#This Row],[unit cost]]*Table__Master[[#This Row],[Order qty]])</f>
        <v>313.45646953582764</v>
      </c>
    </row>
    <row r="2408" spans="1:12" x14ac:dyDescent="0.25">
      <c r="A2408" t="s">
        <v>3381</v>
      </c>
      <c r="B2408" s="3">
        <v>43943</v>
      </c>
      <c r="C2408" t="s">
        <v>964</v>
      </c>
      <c r="D2408" s="2" t="s">
        <v>962</v>
      </c>
      <c r="E2408">
        <v>15</v>
      </c>
      <c r="F2408">
        <v>70</v>
      </c>
      <c r="G2408">
        <v>36</v>
      </c>
      <c r="H2408">
        <v>5</v>
      </c>
      <c r="I2408" s="2">
        <v>637.58832174539566</v>
      </c>
      <c r="J2408" s="4">
        <v>455.42022981813977</v>
      </c>
      <c r="K2408" s="11">
        <f>Table__Master[[#This Row],[unit price]]*Table__Master[[#This Row],[Order qty]]</f>
        <v>3187.9416087269783</v>
      </c>
      <c r="L2408" s="11">
        <f>Table__Master[[#This Row],[Revenue]]-(Table__Master[[#This Row],[unit cost]]*Table__Master[[#This Row],[Order qty]])</f>
        <v>910.84045963627932</v>
      </c>
    </row>
    <row r="2409" spans="1:12" x14ac:dyDescent="0.25">
      <c r="A2409" t="s">
        <v>3382</v>
      </c>
      <c r="B2409" s="3">
        <v>43942</v>
      </c>
      <c r="C2409" t="s">
        <v>965</v>
      </c>
      <c r="D2409" s="2" t="s">
        <v>962</v>
      </c>
      <c r="E2409">
        <v>3</v>
      </c>
      <c r="F2409">
        <v>114</v>
      </c>
      <c r="G2409">
        <v>46</v>
      </c>
      <c r="H2409">
        <v>6</v>
      </c>
      <c r="I2409" s="2">
        <v>648.81303191184998</v>
      </c>
      <c r="J2409" s="4">
        <v>463.43787993703575</v>
      </c>
      <c r="K2409" s="11">
        <f>Table__Master[[#This Row],[unit price]]*Table__Master[[#This Row],[Order qty]]</f>
        <v>3892.8781914710999</v>
      </c>
      <c r="L2409" s="11">
        <f>Table__Master[[#This Row],[Revenue]]-(Table__Master[[#This Row],[unit cost]]*Table__Master[[#This Row],[Order qty]])</f>
        <v>1112.2509118488852</v>
      </c>
    </row>
    <row r="2410" spans="1:12" x14ac:dyDescent="0.25">
      <c r="A2410" t="s">
        <v>3383</v>
      </c>
      <c r="B2410" s="3">
        <v>43937</v>
      </c>
      <c r="C2410" t="s">
        <v>963</v>
      </c>
      <c r="D2410" s="2" t="s">
        <v>962</v>
      </c>
      <c r="E2410">
        <v>5</v>
      </c>
      <c r="F2410">
        <v>75</v>
      </c>
      <c r="G2410">
        <v>12</v>
      </c>
      <c r="H2410">
        <v>7</v>
      </c>
      <c r="I2410" s="2">
        <v>161.07707279920578</v>
      </c>
      <c r="J2410" s="4">
        <v>115.05505199943271</v>
      </c>
      <c r="K2410" s="11">
        <f>Table__Master[[#This Row],[unit price]]*Table__Master[[#This Row],[Order qty]]</f>
        <v>1127.5395095944405</v>
      </c>
      <c r="L2410" s="11">
        <f>Table__Master[[#This Row],[Revenue]]-(Table__Master[[#This Row],[unit cost]]*Table__Master[[#This Row],[Order qty]])</f>
        <v>322.15414559841156</v>
      </c>
    </row>
    <row r="2411" spans="1:12" x14ac:dyDescent="0.25">
      <c r="A2411" t="s">
        <v>3384</v>
      </c>
      <c r="B2411" s="3">
        <v>43962</v>
      </c>
      <c r="C2411" t="s">
        <v>963</v>
      </c>
      <c r="D2411" s="2" t="s">
        <v>962</v>
      </c>
      <c r="E2411">
        <v>1</v>
      </c>
      <c r="F2411">
        <v>252</v>
      </c>
      <c r="G2411">
        <v>29</v>
      </c>
      <c r="H2411">
        <v>6</v>
      </c>
      <c r="I2411" s="2">
        <v>450.15793597698212</v>
      </c>
      <c r="J2411" s="4">
        <v>321.54138284070154</v>
      </c>
      <c r="K2411" s="11">
        <f>Table__Master[[#This Row],[unit price]]*Table__Master[[#This Row],[Order qty]]</f>
        <v>2700.9476158618927</v>
      </c>
      <c r="L2411" s="11">
        <f>Table__Master[[#This Row],[Revenue]]-(Table__Master[[#This Row],[unit cost]]*Table__Master[[#This Row],[Order qty]])</f>
        <v>771.69931881768343</v>
      </c>
    </row>
    <row r="2412" spans="1:12" x14ac:dyDescent="0.25">
      <c r="A2412" t="s">
        <v>3385</v>
      </c>
      <c r="B2412" s="3">
        <v>43889</v>
      </c>
      <c r="C2412" t="s">
        <v>964</v>
      </c>
      <c r="D2412" s="2" t="s">
        <v>962</v>
      </c>
      <c r="E2412">
        <v>8</v>
      </c>
      <c r="F2412">
        <v>344</v>
      </c>
      <c r="G2412">
        <v>2</v>
      </c>
      <c r="H2412">
        <v>3</v>
      </c>
      <c r="I2412" s="2">
        <v>193.23388892412186</v>
      </c>
      <c r="J2412" s="4">
        <v>138.02420637437277</v>
      </c>
      <c r="K2412" s="11">
        <f>Table__Master[[#This Row],[unit price]]*Table__Master[[#This Row],[Order qty]]</f>
        <v>579.70166677236557</v>
      </c>
      <c r="L2412" s="11">
        <f>Table__Master[[#This Row],[Revenue]]-(Table__Master[[#This Row],[unit cost]]*Table__Master[[#This Row],[Order qty]])</f>
        <v>165.62904764924724</v>
      </c>
    </row>
    <row r="2413" spans="1:12" x14ac:dyDescent="0.25">
      <c r="A2413" t="s">
        <v>3386</v>
      </c>
      <c r="B2413" s="3">
        <v>43860</v>
      </c>
      <c r="C2413" t="s">
        <v>965</v>
      </c>
      <c r="D2413" s="2" t="s">
        <v>962</v>
      </c>
      <c r="E2413">
        <v>11</v>
      </c>
      <c r="F2413">
        <v>196</v>
      </c>
      <c r="G2413">
        <v>30</v>
      </c>
      <c r="H2413">
        <v>7</v>
      </c>
      <c r="I2413" s="2">
        <v>354.23790264129639</v>
      </c>
      <c r="J2413" s="4">
        <v>253.02707331521171</v>
      </c>
      <c r="K2413" s="11">
        <f>Table__Master[[#This Row],[unit price]]*Table__Master[[#This Row],[Order qty]]</f>
        <v>2479.6653184890747</v>
      </c>
      <c r="L2413" s="11">
        <f>Table__Master[[#This Row],[Revenue]]-(Table__Master[[#This Row],[unit cost]]*Table__Master[[#This Row],[Order qty]])</f>
        <v>708.47580528259277</v>
      </c>
    </row>
    <row r="2414" spans="1:12" x14ac:dyDescent="0.25">
      <c r="A2414" t="s">
        <v>3387</v>
      </c>
      <c r="B2414" s="3">
        <v>43885</v>
      </c>
      <c r="C2414" t="s">
        <v>961</v>
      </c>
      <c r="D2414" s="2" t="s">
        <v>962</v>
      </c>
      <c r="E2414">
        <v>4</v>
      </c>
      <c r="F2414">
        <v>138</v>
      </c>
      <c r="G2414">
        <v>1</v>
      </c>
      <c r="H2414">
        <v>10</v>
      </c>
      <c r="I2414" s="2">
        <v>541.96774381399155</v>
      </c>
      <c r="J2414" s="4">
        <v>387.11981700999399</v>
      </c>
      <c r="K2414" s="11">
        <f>Table__Master[[#This Row],[unit price]]*Table__Master[[#This Row],[Order qty]]</f>
        <v>5419.6774381399155</v>
      </c>
      <c r="L2414" s="11">
        <f>Table__Master[[#This Row],[Revenue]]-(Table__Master[[#This Row],[unit cost]]*Table__Master[[#This Row],[Order qty]])</f>
        <v>1548.4792680399755</v>
      </c>
    </row>
    <row r="2415" spans="1:12" x14ac:dyDescent="0.25">
      <c r="A2415" t="s">
        <v>3388</v>
      </c>
      <c r="B2415" s="3">
        <v>43840</v>
      </c>
      <c r="C2415" t="s">
        <v>961</v>
      </c>
      <c r="D2415" s="2" t="s">
        <v>962</v>
      </c>
      <c r="E2415">
        <v>15</v>
      </c>
      <c r="F2415">
        <v>331</v>
      </c>
      <c r="G2415">
        <v>15</v>
      </c>
      <c r="H2415">
        <v>1</v>
      </c>
      <c r="I2415" s="2">
        <v>440.24007332324982</v>
      </c>
      <c r="J2415" s="4">
        <v>314.45719523089275</v>
      </c>
      <c r="K2415" s="11">
        <f>Table__Master[[#This Row],[unit price]]*Table__Master[[#This Row],[Order qty]]</f>
        <v>440.24007332324982</v>
      </c>
      <c r="L2415" s="11">
        <f>Table__Master[[#This Row],[Revenue]]-(Table__Master[[#This Row],[unit cost]]*Table__Master[[#This Row],[Order qty]])</f>
        <v>125.78287809235707</v>
      </c>
    </row>
    <row r="2416" spans="1:12" x14ac:dyDescent="0.25">
      <c r="A2416" t="s">
        <v>3389</v>
      </c>
      <c r="B2416" s="3">
        <v>43915</v>
      </c>
      <c r="C2416" t="s">
        <v>961</v>
      </c>
      <c r="D2416" s="2" t="s">
        <v>962</v>
      </c>
      <c r="E2416">
        <v>15</v>
      </c>
      <c r="F2416">
        <v>129</v>
      </c>
      <c r="G2416">
        <v>7</v>
      </c>
      <c r="H2416">
        <v>1</v>
      </c>
      <c r="I2416" s="2">
        <v>456.97502571344376</v>
      </c>
      <c r="J2416" s="4">
        <v>326.41073265245984</v>
      </c>
      <c r="K2416" s="11">
        <f>Table__Master[[#This Row],[unit price]]*Table__Master[[#This Row],[Order qty]]</f>
        <v>456.97502571344376</v>
      </c>
      <c r="L2416" s="11">
        <f>Table__Master[[#This Row],[Revenue]]-(Table__Master[[#This Row],[unit cost]]*Table__Master[[#This Row],[Order qty]])</f>
        <v>130.56429306098391</v>
      </c>
    </row>
    <row r="2417" spans="1:12" x14ac:dyDescent="0.25">
      <c r="A2417" t="s">
        <v>3390</v>
      </c>
      <c r="B2417" s="3">
        <v>43935</v>
      </c>
      <c r="C2417" t="s">
        <v>963</v>
      </c>
      <c r="D2417" s="2" t="s">
        <v>962</v>
      </c>
      <c r="E2417">
        <v>4</v>
      </c>
      <c r="F2417">
        <v>132</v>
      </c>
      <c r="G2417">
        <v>42</v>
      </c>
      <c r="H2417">
        <v>3</v>
      </c>
      <c r="I2417" s="2">
        <v>489.30184578895569</v>
      </c>
      <c r="J2417" s="4">
        <v>349.50131842068265</v>
      </c>
      <c r="K2417" s="11">
        <f>Table__Master[[#This Row],[unit price]]*Table__Master[[#This Row],[Order qty]]</f>
        <v>1467.9055373668671</v>
      </c>
      <c r="L2417" s="11">
        <f>Table__Master[[#This Row],[Revenue]]-(Table__Master[[#This Row],[unit cost]]*Table__Master[[#This Row],[Order qty]])</f>
        <v>419.40158210481923</v>
      </c>
    </row>
    <row r="2418" spans="1:12" x14ac:dyDescent="0.25">
      <c r="A2418" t="s">
        <v>3391</v>
      </c>
      <c r="B2418" s="3">
        <v>43846</v>
      </c>
      <c r="C2418" t="s">
        <v>961</v>
      </c>
      <c r="D2418" s="2" t="s">
        <v>962</v>
      </c>
      <c r="E2418">
        <v>15</v>
      </c>
      <c r="F2418">
        <v>347</v>
      </c>
      <c r="G2418">
        <v>32</v>
      </c>
      <c r="H2418">
        <v>2</v>
      </c>
      <c r="I2418" s="2">
        <v>489.16385382413864</v>
      </c>
      <c r="J2418" s="4">
        <v>349.40275273152764</v>
      </c>
      <c r="K2418" s="11">
        <f>Table__Master[[#This Row],[unit price]]*Table__Master[[#This Row],[Order qty]]</f>
        <v>978.32770764827728</v>
      </c>
      <c r="L2418" s="11">
        <f>Table__Master[[#This Row],[Revenue]]-(Table__Master[[#This Row],[unit cost]]*Table__Master[[#This Row],[Order qty]])</f>
        <v>279.522202185222</v>
      </c>
    </row>
    <row r="2419" spans="1:12" x14ac:dyDescent="0.25">
      <c r="A2419" t="s">
        <v>3392</v>
      </c>
      <c r="B2419" s="3">
        <v>43886</v>
      </c>
      <c r="C2419" t="s">
        <v>965</v>
      </c>
      <c r="D2419" s="2" t="s">
        <v>962</v>
      </c>
      <c r="E2419">
        <v>17</v>
      </c>
      <c r="F2419">
        <v>111</v>
      </c>
      <c r="G2419">
        <v>10</v>
      </c>
      <c r="H2419">
        <v>2</v>
      </c>
      <c r="I2419" s="2">
        <v>167.73792493343353</v>
      </c>
      <c r="J2419" s="4">
        <v>119.8128035238811</v>
      </c>
      <c r="K2419" s="11">
        <f>Table__Master[[#This Row],[unit price]]*Table__Master[[#This Row],[Order qty]]</f>
        <v>335.47584986686707</v>
      </c>
      <c r="L2419" s="11">
        <f>Table__Master[[#This Row],[Revenue]]-(Table__Master[[#This Row],[unit cost]]*Table__Master[[#This Row],[Order qty]])</f>
        <v>95.850242819104864</v>
      </c>
    </row>
    <row r="2420" spans="1:12" x14ac:dyDescent="0.25">
      <c r="A2420" t="s">
        <v>3393</v>
      </c>
      <c r="B2420" s="3">
        <v>43868</v>
      </c>
      <c r="C2420" t="s">
        <v>961</v>
      </c>
      <c r="D2420" s="2" t="s">
        <v>962</v>
      </c>
      <c r="E2420">
        <v>18</v>
      </c>
      <c r="F2420">
        <v>26</v>
      </c>
      <c r="G2420">
        <v>3</v>
      </c>
      <c r="H2420">
        <v>3</v>
      </c>
      <c r="I2420" s="2">
        <v>187.47292596101761</v>
      </c>
      <c r="J2420" s="4">
        <v>133.9092328292983</v>
      </c>
      <c r="K2420" s="11">
        <f>Table__Master[[#This Row],[unit price]]*Table__Master[[#This Row],[Order qty]]</f>
        <v>562.41877788305283</v>
      </c>
      <c r="L2420" s="11">
        <f>Table__Master[[#This Row],[Revenue]]-(Table__Master[[#This Row],[unit cost]]*Table__Master[[#This Row],[Order qty]])</f>
        <v>160.69107939515789</v>
      </c>
    </row>
    <row r="2421" spans="1:12" x14ac:dyDescent="0.25">
      <c r="A2421" t="s">
        <v>3394</v>
      </c>
      <c r="B2421" s="3">
        <v>43837</v>
      </c>
      <c r="C2421" t="s">
        <v>963</v>
      </c>
      <c r="D2421" s="2" t="s">
        <v>962</v>
      </c>
      <c r="E2421">
        <v>4</v>
      </c>
      <c r="F2421">
        <v>251</v>
      </c>
      <c r="G2421">
        <v>32</v>
      </c>
      <c r="H2421">
        <v>2</v>
      </c>
      <c r="I2421" s="2">
        <v>175.08377981185913</v>
      </c>
      <c r="J2421" s="4">
        <v>125.05984272275653</v>
      </c>
      <c r="K2421" s="11">
        <f>Table__Master[[#This Row],[unit price]]*Table__Master[[#This Row],[Order qty]]</f>
        <v>350.16755962371826</v>
      </c>
      <c r="L2421" s="11">
        <f>Table__Master[[#This Row],[Revenue]]-(Table__Master[[#This Row],[unit cost]]*Table__Master[[#This Row],[Order qty]])</f>
        <v>100.04787417820521</v>
      </c>
    </row>
    <row r="2422" spans="1:12" x14ac:dyDescent="0.25">
      <c r="A2422" t="s">
        <v>3395</v>
      </c>
      <c r="B2422" s="3">
        <v>43838</v>
      </c>
      <c r="C2422" t="s">
        <v>964</v>
      </c>
      <c r="D2422" s="2" t="s">
        <v>962</v>
      </c>
      <c r="E2422">
        <v>12</v>
      </c>
      <c r="F2422">
        <v>291</v>
      </c>
      <c r="G2422">
        <v>1</v>
      </c>
      <c r="H2422">
        <v>10</v>
      </c>
      <c r="I2422" s="2">
        <v>416.24114745855331</v>
      </c>
      <c r="J2422" s="4">
        <v>297.31510532753811</v>
      </c>
      <c r="K2422" s="11">
        <f>Table__Master[[#This Row],[unit price]]*Table__Master[[#This Row],[Order qty]]</f>
        <v>4162.4114745855331</v>
      </c>
      <c r="L2422" s="11">
        <f>Table__Master[[#This Row],[Revenue]]-(Table__Master[[#This Row],[unit cost]]*Table__Master[[#This Row],[Order qty]])</f>
        <v>1189.2604213101522</v>
      </c>
    </row>
    <row r="2423" spans="1:12" x14ac:dyDescent="0.25">
      <c r="A2423" t="s">
        <v>3396</v>
      </c>
      <c r="B2423" s="3">
        <v>43946</v>
      </c>
      <c r="C2423" t="s">
        <v>961</v>
      </c>
      <c r="D2423" s="2" t="s">
        <v>962</v>
      </c>
      <c r="E2423">
        <v>13</v>
      </c>
      <c r="F2423">
        <v>207</v>
      </c>
      <c r="G2423">
        <v>15</v>
      </c>
      <c r="H2423">
        <v>1</v>
      </c>
      <c r="I2423" s="2">
        <v>552.48675692081451</v>
      </c>
      <c r="J2423" s="4">
        <v>394.6333978005818</v>
      </c>
      <c r="K2423" s="11">
        <f>Table__Master[[#This Row],[unit price]]*Table__Master[[#This Row],[Order qty]]</f>
        <v>552.48675692081451</v>
      </c>
      <c r="L2423" s="11">
        <f>Table__Master[[#This Row],[Revenue]]-(Table__Master[[#This Row],[unit cost]]*Table__Master[[#This Row],[Order qty]])</f>
        <v>157.85335912023271</v>
      </c>
    </row>
    <row r="2424" spans="1:12" x14ac:dyDescent="0.25">
      <c r="A2424" t="s">
        <v>3397</v>
      </c>
      <c r="B2424" s="3">
        <v>43923</v>
      </c>
      <c r="C2424" t="s">
        <v>963</v>
      </c>
      <c r="D2424" s="2" t="s">
        <v>962</v>
      </c>
      <c r="E2424">
        <v>22</v>
      </c>
      <c r="F2424">
        <v>51</v>
      </c>
      <c r="G2424">
        <v>35</v>
      </c>
      <c r="H2424">
        <v>8</v>
      </c>
      <c r="I2424" s="2">
        <v>163.53429132699966</v>
      </c>
      <c r="J2424" s="4">
        <v>116.81020809071406</v>
      </c>
      <c r="K2424" s="11">
        <f>Table__Master[[#This Row],[unit price]]*Table__Master[[#This Row],[Order qty]]</f>
        <v>1308.2743306159973</v>
      </c>
      <c r="L2424" s="11">
        <f>Table__Master[[#This Row],[Revenue]]-(Table__Master[[#This Row],[unit cost]]*Table__Master[[#This Row],[Order qty]])</f>
        <v>373.79266589028487</v>
      </c>
    </row>
    <row r="2425" spans="1:12" x14ac:dyDescent="0.25">
      <c r="A2425" t="s">
        <v>3398</v>
      </c>
      <c r="B2425" s="3">
        <v>43921</v>
      </c>
      <c r="C2425" t="s">
        <v>964</v>
      </c>
      <c r="D2425" s="2" t="s">
        <v>962</v>
      </c>
      <c r="E2425">
        <v>25</v>
      </c>
      <c r="F2425">
        <v>65</v>
      </c>
      <c r="G2425">
        <v>41</v>
      </c>
      <c r="H2425">
        <v>5</v>
      </c>
      <c r="I2425" s="2">
        <v>488.22609972953796</v>
      </c>
      <c r="J2425" s="4">
        <v>348.73292837824141</v>
      </c>
      <c r="K2425" s="11">
        <f>Table__Master[[#This Row],[unit price]]*Table__Master[[#This Row],[Order qty]]</f>
        <v>2441.1304986476898</v>
      </c>
      <c r="L2425" s="11">
        <f>Table__Master[[#This Row],[Revenue]]-(Table__Master[[#This Row],[unit cost]]*Table__Master[[#This Row],[Order qty]])</f>
        <v>697.46585675648271</v>
      </c>
    </row>
    <row r="2426" spans="1:12" x14ac:dyDescent="0.25">
      <c r="A2426" t="s">
        <v>3399</v>
      </c>
      <c r="B2426" s="3">
        <v>43942</v>
      </c>
      <c r="C2426" t="s">
        <v>965</v>
      </c>
      <c r="D2426" s="2" t="s">
        <v>962</v>
      </c>
      <c r="E2426">
        <v>22</v>
      </c>
      <c r="F2426">
        <v>169</v>
      </c>
      <c r="G2426">
        <v>2</v>
      </c>
      <c r="H2426">
        <v>10</v>
      </c>
      <c r="I2426" s="2">
        <v>381.08493965864182</v>
      </c>
      <c r="J2426" s="4">
        <v>272.2035283276013</v>
      </c>
      <c r="K2426" s="11">
        <f>Table__Master[[#This Row],[unit price]]*Table__Master[[#This Row],[Order qty]]</f>
        <v>3810.8493965864182</v>
      </c>
      <c r="L2426" s="11">
        <f>Table__Master[[#This Row],[Revenue]]-(Table__Master[[#This Row],[unit cost]]*Table__Master[[#This Row],[Order qty]])</f>
        <v>1088.814113310405</v>
      </c>
    </row>
    <row r="2427" spans="1:12" x14ac:dyDescent="0.25">
      <c r="A2427" t="s">
        <v>3400</v>
      </c>
      <c r="B2427" s="3">
        <v>43976</v>
      </c>
      <c r="C2427" t="s">
        <v>963</v>
      </c>
      <c r="D2427" s="2" t="s">
        <v>962</v>
      </c>
      <c r="E2427">
        <v>9</v>
      </c>
      <c r="F2427">
        <v>132</v>
      </c>
      <c r="G2427">
        <v>37</v>
      </c>
      <c r="H2427">
        <v>5</v>
      </c>
      <c r="I2427" s="2">
        <v>575.39312446117401</v>
      </c>
      <c r="J2427" s="4">
        <v>410.9950889008386</v>
      </c>
      <c r="K2427" s="11">
        <f>Table__Master[[#This Row],[unit price]]*Table__Master[[#This Row],[Order qty]]</f>
        <v>2876.9656223058701</v>
      </c>
      <c r="L2427" s="11">
        <f>Table__Master[[#This Row],[Revenue]]-(Table__Master[[#This Row],[unit cost]]*Table__Master[[#This Row],[Order qty]])</f>
        <v>821.99017780167696</v>
      </c>
    </row>
    <row r="2428" spans="1:12" x14ac:dyDescent="0.25">
      <c r="A2428" t="s">
        <v>3401</v>
      </c>
      <c r="B2428" s="3">
        <v>43912</v>
      </c>
      <c r="C2428" t="s">
        <v>963</v>
      </c>
      <c r="D2428" s="2" t="s">
        <v>962</v>
      </c>
      <c r="E2428">
        <v>11</v>
      </c>
      <c r="F2428">
        <v>217</v>
      </c>
      <c r="G2428">
        <v>38</v>
      </c>
      <c r="H2428">
        <v>7</v>
      </c>
      <c r="I2428" s="2">
        <v>467.75195628404617</v>
      </c>
      <c r="J2428" s="4">
        <v>334.10854020289014</v>
      </c>
      <c r="K2428" s="11">
        <f>Table__Master[[#This Row],[unit price]]*Table__Master[[#This Row],[Order qty]]</f>
        <v>3274.2636939883232</v>
      </c>
      <c r="L2428" s="11">
        <f>Table__Master[[#This Row],[Revenue]]-(Table__Master[[#This Row],[unit cost]]*Table__Master[[#This Row],[Order qty]])</f>
        <v>935.50391256809235</v>
      </c>
    </row>
    <row r="2429" spans="1:12" x14ac:dyDescent="0.25">
      <c r="A2429" t="s">
        <v>3402</v>
      </c>
      <c r="B2429" s="3">
        <v>43904</v>
      </c>
      <c r="C2429" t="s">
        <v>961</v>
      </c>
      <c r="D2429" s="2" t="s">
        <v>962</v>
      </c>
      <c r="E2429">
        <v>25</v>
      </c>
      <c r="F2429">
        <v>204</v>
      </c>
      <c r="G2429">
        <v>19</v>
      </c>
      <c r="H2429">
        <v>6</v>
      </c>
      <c r="I2429" s="2">
        <v>586.01280212402344</v>
      </c>
      <c r="J2429" s="4">
        <v>418.58057294573103</v>
      </c>
      <c r="K2429" s="11">
        <f>Table__Master[[#This Row],[unit price]]*Table__Master[[#This Row],[Order qty]]</f>
        <v>3516.0768127441406</v>
      </c>
      <c r="L2429" s="11">
        <f>Table__Master[[#This Row],[Revenue]]-(Table__Master[[#This Row],[unit cost]]*Table__Master[[#This Row],[Order qty]])</f>
        <v>1004.5933750697545</v>
      </c>
    </row>
    <row r="2430" spans="1:12" x14ac:dyDescent="0.25">
      <c r="A2430" t="s">
        <v>3403</v>
      </c>
      <c r="B2430" s="3">
        <v>43875</v>
      </c>
      <c r="C2430" t="s">
        <v>963</v>
      </c>
      <c r="D2430" s="2" t="s">
        <v>962</v>
      </c>
      <c r="E2430">
        <v>26</v>
      </c>
      <c r="F2430">
        <v>135</v>
      </c>
      <c r="G2430">
        <v>16</v>
      </c>
      <c r="H2430">
        <v>8</v>
      </c>
      <c r="I2430" s="2">
        <v>187.65574067831039</v>
      </c>
      <c r="J2430" s="4">
        <v>134.03981477022171</v>
      </c>
      <c r="K2430" s="11">
        <f>Table__Master[[#This Row],[unit price]]*Table__Master[[#This Row],[Order qty]]</f>
        <v>1501.2459254264832</v>
      </c>
      <c r="L2430" s="11">
        <f>Table__Master[[#This Row],[Revenue]]-(Table__Master[[#This Row],[unit cost]]*Table__Master[[#This Row],[Order qty]])</f>
        <v>428.92740726470947</v>
      </c>
    </row>
    <row r="2431" spans="1:12" x14ac:dyDescent="0.25">
      <c r="A2431" t="s">
        <v>3404</v>
      </c>
      <c r="B2431" s="3">
        <v>43957</v>
      </c>
      <c r="C2431" t="s">
        <v>965</v>
      </c>
      <c r="D2431" s="2" t="s">
        <v>962</v>
      </c>
      <c r="E2431">
        <v>19</v>
      </c>
      <c r="F2431">
        <v>280</v>
      </c>
      <c r="G2431">
        <v>15</v>
      </c>
      <c r="H2431">
        <v>7</v>
      </c>
      <c r="I2431" s="2">
        <v>480.13799679279327</v>
      </c>
      <c r="J2431" s="4">
        <v>342.95571199485238</v>
      </c>
      <c r="K2431" s="11">
        <f>Table__Master[[#This Row],[unit price]]*Table__Master[[#This Row],[Order qty]]</f>
        <v>3360.9659775495529</v>
      </c>
      <c r="L2431" s="11">
        <f>Table__Master[[#This Row],[Revenue]]-(Table__Master[[#This Row],[unit cost]]*Table__Master[[#This Row],[Order qty]])</f>
        <v>960.27599358558609</v>
      </c>
    </row>
    <row r="2432" spans="1:12" x14ac:dyDescent="0.25">
      <c r="A2432" t="s">
        <v>3405</v>
      </c>
      <c r="B2432" s="3">
        <v>43904</v>
      </c>
      <c r="C2432" t="s">
        <v>963</v>
      </c>
      <c r="D2432" s="2" t="s">
        <v>962</v>
      </c>
      <c r="E2432">
        <v>2</v>
      </c>
      <c r="F2432">
        <v>100</v>
      </c>
      <c r="G2432">
        <v>15</v>
      </c>
      <c r="H2432">
        <v>4</v>
      </c>
      <c r="I2432" s="2">
        <v>400.39551311731339</v>
      </c>
      <c r="J2432" s="4">
        <v>285.99679508379529</v>
      </c>
      <c r="K2432" s="11">
        <f>Table__Master[[#This Row],[unit price]]*Table__Master[[#This Row],[Order qty]]</f>
        <v>1601.5820524692535</v>
      </c>
      <c r="L2432" s="11">
        <f>Table__Master[[#This Row],[Revenue]]-(Table__Master[[#This Row],[unit cost]]*Table__Master[[#This Row],[Order qty]])</f>
        <v>457.59487213407238</v>
      </c>
    </row>
    <row r="2433" spans="1:12" x14ac:dyDescent="0.25">
      <c r="A2433" t="s">
        <v>3406</v>
      </c>
      <c r="B2433" s="3">
        <v>43855</v>
      </c>
      <c r="C2433" t="s">
        <v>961</v>
      </c>
      <c r="D2433" s="2" t="s">
        <v>962</v>
      </c>
      <c r="E2433">
        <v>26</v>
      </c>
      <c r="F2433">
        <v>35</v>
      </c>
      <c r="G2433">
        <v>2</v>
      </c>
      <c r="H2433">
        <v>4</v>
      </c>
      <c r="I2433" s="2">
        <v>469.6976101398468</v>
      </c>
      <c r="J2433" s="4">
        <v>335.49829295703347</v>
      </c>
      <c r="K2433" s="11">
        <f>Table__Master[[#This Row],[unit price]]*Table__Master[[#This Row],[Order qty]]</f>
        <v>1878.7904405593872</v>
      </c>
      <c r="L2433" s="11">
        <f>Table__Master[[#This Row],[Revenue]]-(Table__Master[[#This Row],[unit cost]]*Table__Master[[#This Row],[Order qty]])</f>
        <v>536.79726873125333</v>
      </c>
    </row>
    <row r="2434" spans="1:12" x14ac:dyDescent="0.25">
      <c r="A2434" t="s">
        <v>3407</v>
      </c>
      <c r="B2434" s="3">
        <v>43975</v>
      </c>
      <c r="C2434" t="s">
        <v>965</v>
      </c>
      <c r="D2434" s="2" t="s">
        <v>962</v>
      </c>
      <c r="E2434">
        <v>24</v>
      </c>
      <c r="F2434">
        <v>90</v>
      </c>
      <c r="G2434">
        <v>18</v>
      </c>
      <c r="H2434">
        <v>8</v>
      </c>
      <c r="I2434" s="2">
        <v>615.0048810839653</v>
      </c>
      <c r="J2434" s="4">
        <v>439.28920077426096</v>
      </c>
      <c r="K2434" s="11">
        <f>Table__Master[[#This Row],[unit price]]*Table__Master[[#This Row],[Order qty]]</f>
        <v>4920.0390486717224</v>
      </c>
      <c r="L2434" s="11">
        <f>Table__Master[[#This Row],[Revenue]]-(Table__Master[[#This Row],[unit cost]]*Table__Master[[#This Row],[Order qty]])</f>
        <v>1405.7254424776347</v>
      </c>
    </row>
    <row r="2435" spans="1:12" x14ac:dyDescent="0.25">
      <c r="A2435" t="s">
        <v>3408</v>
      </c>
      <c r="B2435" s="3">
        <v>43837</v>
      </c>
      <c r="C2435" t="s">
        <v>963</v>
      </c>
      <c r="D2435" s="2" t="s">
        <v>962</v>
      </c>
      <c r="E2435">
        <v>24</v>
      </c>
      <c r="F2435">
        <v>323</v>
      </c>
      <c r="G2435">
        <v>33</v>
      </c>
      <c r="H2435">
        <v>2</v>
      </c>
      <c r="I2435" s="2">
        <v>591.12988221645355</v>
      </c>
      <c r="J2435" s="4">
        <v>422.23563015460968</v>
      </c>
      <c r="K2435" s="11">
        <f>Table__Master[[#This Row],[unit price]]*Table__Master[[#This Row],[Order qty]]</f>
        <v>1182.2597644329071</v>
      </c>
      <c r="L2435" s="11">
        <f>Table__Master[[#This Row],[Revenue]]-(Table__Master[[#This Row],[unit cost]]*Table__Master[[#This Row],[Order qty]])</f>
        <v>337.78850412368774</v>
      </c>
    </row>
    <row r="2436" spans="1:12" x14ac:dyDescent="0.25">
      <c r="A2436" t="s">
        <v>3409</v>
      </c>
      <c r="B2436" s="3">
        <v>43914</v>
      </c>
      <c r="C2436" t="s">
        <v>964</v>
      </c>
      <c r="D2436" s="2" t="s">
        <v>962</v>
      </c>
      <c r="E2436">
        <v>19</v>
      </c>
      <c r="F2436">
        <v>337</v>
      </c>
      <c r="G2436">
        <v>37</v>
      </c>
      <c r="H2436">
        <v>10</v>
      </c>
      <c r="I2436" s="2">
        <v>522.55193692445755</v>
      </c>
      <c r="J2436" s="4">
        <v>373.25138351746972</v>
      </c>
      <c r="K2436" s="11">
        <f>Table__Master[[#This Row],[unit price]]*Table__Master[[#This Row],[Order qty]]</f>
        <v>5225.5193692445755</v>
      </c>
      <c r="L2436" s="11">
        <f>Table__Master[[#This Row],[Revenue]]-(Table__Master[[#This Row],[unit cost]]*Table__Master[[#This Row],[Order qty]])</f>
        <v>1493.0055340698782</v>
      </c>
    </row>
    <row r="2437" spans="1:12" x14ac:dyDescent="0.25">
      <c r="A2437" t="s">
        <v>3410</v>
      </c>
      <c r="B2437" s="3">
        <v>43852</v>
      </c>
      <c r="C2437" t="s">
        <v>963</v>
      </c>
      <c r="D2437" s="2" t="s">
        <v>962</v>
      </c>
      <c r="E2437">
        <v>5</v>
      </c>
      <c r="F2437">
        <v>147</v>
      </c>
      <c r="G2437">
        <v>41</v>
      </c>
      <c r="H2437">
        <v>6</v>
      </c>
      <c r="I2437" s="2">
        <v>366.08209848403931</v>
      </c>
      <c r="J2437" s="4">
        <v>261.48721320288524</v>
      </c>
      <c r="K2437" s="11">
        <f>Table__Master[[#This Row],[unit price]]*Table__Master[[#This Row],[Order qty]]</f>
        <v>2196.4925909042358</v>
      </c>
      <c r="L2437" s="11">
        <f>Table__Master[[#This Row],[Revenue]]-(Table__Master[[#This Row],[unit cost]]*Table__Master[[#This Row],[Order qty]])</f>
        <v>627.56931168692427</v>
      </c>
    </row>
    <row r="2438" spans="1:12" x14ac:dyDescent="0.25">
      <c r="A2438" t="s">
        <v>3411</v>
      </c>
      <c r="B2438" s="3">
        <v>43938</v>
      </c>
      <c r="C2438" t="s">
        <v>961</v>
      </c>
      <c r="D2438" s="2" t="s">
        <v>962</v>
      </c>
      <c r="E2438">
        <v>25</v>
      </c>
      <c r="F2438">
        <v>312</v>
      </c>
      <c r="G2438">
        <v>16</v>
      </c>
      <c r="H2438">
        <v>3</v>
      </c>
      <c r="I2438" s="2">
        <v>262.54013675451279</v>
      </c>
      <c r="J2438" s="4">
        <v>187.52866911036628</v>
      </c>
      <c r="K2438" s="11">
        <f>Table__Master[[#This Row],[unit price]]*Table__Master[[#This Row],[Order qty]]</f>
        <v>787.62041026353836</v>
      </c>
      <c r="L2438" s="11">
        <f>Table__Master[[#This Row],[Revenue]]-(Table__Master[[#This Row],[unit cost]]*Table__Master[[#This Row],[Order qty]])</f>
        <v>225.03440293243955</v>
      </c>
    </row>
    <row r="2439" spans="1:12" x14ac:dyDescent="0.25">
      <c r="A2439" t="s">
        <v>3412</v>
      </c>
      <c r="B2439" s="3">
        <v>43970</v>
      </c>
      <c r="C2439" t="s">
        <v>964</v>
      </c>
      <c r="D2439" s="2" t="s">
        <v>962</v>
      </c>
      <c r="E2439">
        <v>6</v>
      </c>
      <c r="F2439">
        <v>275</v>
      </c>
      <c r="G2439">
        <v>40</v>
      </c>
      <c r="H2439">
        <v>8</v>
      </c>
      <c r="I2439" s="2">
        <v>256.7079530954361</v>
      </c>
      <c r="J2439" s="4">
        <v>183.36282363959722</v>
      </c>
      <c r="K2439" s="11">
        <f>Table__Master[[#This Row],[unit price]]*Table__Master[[#This Row],[Order qty]]</f>
        <v>2053.6636247634888</v>
      </c>
      <c r="L2439" s="11">
        <f>Table__Master[[#This Row],[Revenue]]-(Table__Master[[#This Row],[unit cost]]*Table__Master[[#This Row],[Order qty]])</f>
        <v>586.76103564671098</v>
      </c>
    </row>
    <row r="2440" spans="1:12" x14ac:dyDescent="0.25">
      <c r="A2440" t="s">
        <v>3413</v>
      </c>
      <c r="B2440" s="3">
        <v>43952</v>
      </c>
      <c r="C2440" t="s">
        <v>965</v>
      </c>
      <c r="D2440" s="2" t="s">
        <v>962</v>
      </c>
      <c r="E2440">
        <v>24</v>
      </c>
      <c r="F2440">
        <v>179</v>
      </c>
      <c r="G2440">
        <v>31</v>
      </c>
      <c r="H2440">
        <v>6</v>
      </c>
      <c r="I2440" s="2">
        <v>315.51621061563492</v>
      </c>
      <c r="J2440" s="4">
        <v>225.36872186831067</v>
      </c>
      <c r="K2440" s="11">
        <f>Table__Master[[#This Row],[unit price]]*Table__Master[[#This Row],[Order qty]]</f>
        <v>1893.0972636938095</v>
      </c>
      <c r="L2440" s="11">
        <f>Table__Master[[#This Row],[Revenue]]-(Table__Master[[#This Row],[unit cost]]*Table__Master[[#This Row],[Order qty]])</f>
        <v>540.88493248394548</v>
      </c>
    </row>
    <row r="2441" spans="1:12" x14ac:dyDescent="0.25">
      <c r="A2441" t="s">
        <v>3414</v>
      </c>
      <c r="B2441" s="3">
        <v>43838</v>
      </c>
      <c r="C2441" t="s">
        <v>964</v>
      </c>
      <c r="D2441" s="2" t="s">
        <v>962</v>
      </c>
      <c r="E2441">
        <v>21</v>
      </c>
      <c r="F2441">
        <v>150</v>
      </c>
      <c r="G2441">
        <v>24</v>
      </c>
      <c r="H2441">
        <v>6</v>
      </c>
      <c r="I2441" s="2">
        <v>234.3438184261322</v>
      </c>
      <c r="J2441" s="4">
        <v>167.38844173295158</v>
      </c>
      <c r="K2441" s="11">
        <f>Table__Master[[#This Row],[unit price]]*Table__Master[[#This Row],[Order qty]]</f>
        <v>1406.0629105567932</v>
      </c>
      <c r="L2441" s="11">
        <f>Table__Master[[#This Row],[Revenue]]-(Table__Master[[#This Row],[unit cost]]*Table__Master[[#This Row],[Order qty]])</f>
        <v>401.73226015908381</v>
      </c>
    </row>
    <row r="2442" spans="1:12" x14ac:dyDescent="0.25">
      <c r="A2442" t="s">
        <v>3415</v>
      </c>
      <c r="B2442" s="3">
        <v>43872</v>
      </c>
      <c r="C2442" t="s">
        <v>965</v>
      </c>
      <c r="D2442" s="2" t="s">
        <v>962</v>
      </c>
      <c r="E2442">
        <v>23</v>
      </c>
      <c r="F2442">
        <v>340</v>
      </c>
      <c r="G2442">
        <v>43</v>
      </c>
      <c r="H2442">
        <v>2</v>
      </c>
      <c r="I2442" s="2">
        <v>536.5413538813591</v>
      </c>
      <c r="J2442" s="4">
        <v>383.24382420097083</v>
      </c>
      <c r="K2442" s="11">
        <f>Table__Master[[#This Row],[unit price]]*Table__Master[[#This Row],[Order qty]]</f>
        <v>1073.0827077627182</v>
      </c>
      <c r="L2442" s="11">
        <f>Table__Master[[#This Row],[Revenue]]-(Table__Master[[#This Row],[unit cost]]*Table__Master[[#This Row],[Order qty]])</f>
        <v>306.59505936077653</v>
      </c>
    </row>
    <row r="2443" spans="1:12" x14ac:dyDescent="0.25">
      <c r="A2443" t="s">
        <v>3416</v>
      </c>
      <c r="B2443" s="3">
        <v>43922</v>
      </c>
      <c r="C2443" t="s">
        <v>964</v>
      </c>
      <c r="D2443" s="2" t="s">
        <v>962</v>
      </c>
      <c r="E2443">
        <v>17</v>
      </c>
      <c r="F2443">
        <v>174</v>
      </c>
      <c r="G2443">
        <v>40</v>
      </c>
      <c r="H2443">
        <v>6</v>
      </c>
      <c r="I2443" s="2">
        <v>424.59517085552216</v>
      </c>
      <c r="J2443" s="4">
        <v>303.28226489680156</v>
      </c>
      <c r="K2443" s="11">
        <f>Table__Master[[#This Row],[unit price]]*Table__Master[[#This Row],[Order qty]]</f>
        <v>2547.5710251331329</v>
      </c>
      <c r="L2443" s="11">
        <f>Table__Master[[#This Row],[Revenue]]-(Table__Master[[#This Row],[unit cost]]*Table__Master[[#This Row],[Order qty]])</f>
        <v>727.87743575232344</v>
      </c>
    </row>
    <row r="2444" spans="1:12" x14ac:dyDescent="0.25">
      <c r="A2444" t="s">
        <v>3417</v>
      </c>
      <c r="B2444" s="3">
        <v>43959</v>
      </c>
      <c r="C2444" t="s">
        <v>964</v>
      </c>
      <c r="D2444" s="2" t="s">
        <v>962</v>
      </c>
      <c r="E2444">
        <v>9</v>
      </c>
      <c r="F2444">
        <v>269</v>
      </c>
      <c r="G2444">
        <v>35</v>
      </c>
      <c r="H2444">
        <v>10</v>
      </c>
      <c r="I2444" s="2">
        <v>474.43194991350174</v>
      </c>
      <c r="J2444" s="4">
        <v>338.87996422392985</v>
      </c>
      <c r="K2444" s="11">
        <f>Table__Master[[#This Row],[unit price]]*Table__Master[[#This Row],[Order qty]]</f>
        <v>4744.3194991350174</v>
      </c>
      <c r="L2444" s="11">
        <f>Table__Master[[#This Row],[Revenue]]-(Table__Master[[#This Row],[unit cost]]*Table__Master[[#This Row],[Order qty]])</f>
        <v>1355.5198568957189</v>
      </c>
    </row>
    <row r="2445" spans="1:12" x14ac:dyDescent="0.25">
      <c r="A2445" t="s">
        <v>3418</v>
      </c>
      <c r="B2445" s="3">
        <v>43960</v>
      </c>
      <c r="C2445" t="s">
        <v>964</v>
      </c>
      <c r="D2445" s="2" t="s">
        <v>962</v>
      </c>
      <c r="E2445">
        <v>14</v>
      </c>
      <c r="F2445">
        <v>247</v>
      </c>
      <c r="G2445">
        <v>14</v>
      </c>
      <c r="H2445">
        <v>5</v>
      </c>
      <c r="I2445" s="2">
        <v>400.11442279815674</v>
      </c>
      <c r="J2445" s="4">
        <v>285.79601628439769</v>
      </c>
      <c r="K2445" s="11">
        <f>Table__Master[[#This Row],[unit price]]*Table__Master[[#This Row],[Order qty]]</f>
        <v>2000.5721139907837</v>
      </c>
      <c r="L2445" s="11">
        <f>Table__Master[[#This Row],[Revenue]]-(Table__Master[[#This Row],[unit cost]]*Table__Master[[#This Row],[Order qty]])</f>
        <v>571.59203256879528</v>
      </c>
    </row>
    <row r="2446" spans="1:12" x14ac:dyDescent="0.25">
      <c r="A2446" t="s">
        <v>3419</v>
      </c>
      <c r="B2446" s="3">
        <v>43876</v>
      </c>
      <c r="C2446" t="s">
        <v>964</v>
      </c>
      <c r="D2446" s="2" t="s">
        <v>962</v>
      </c>
      <c r="E2446">
        <v>24</v>
      </c>
      <c r="F2446">
        <v>141</v>
      </c>
      <c r="G2446">
        <v>31</v>
      </c>
      <c r="H2446">
        <v>7</v>
      </c>
      <c r="I2446" s="2">
        <v>240.92607396841049</v>
      </c>
      <c r="J2446" s="4">
        <v>172.09005283457893</v>
      </c>
      <c r="K2446" s="11">
        <f>Table__Master[[#This Row],[unit price]]*Table__Master[[#This Row],[Order qty]]</f>
        <v>1686.4825177788734</v>
      </c>
      <c r="L2446" s="11">
        <f>Table__Master[[#This Row],[Revenue]]-(Table__Master[[#This Row],[unit cost]]*Table__Master[[#This Row],[Order qty]])</f>
        <v>481.85214793682098</v>
      </c>
    </row>
    <row r="2447" spans="1:12" x14ac:dyDescent="0.25">
      <c r="A2447" t="s">
        <v>3420</v>
      </c>
      <c r="B2447" s="3">
        <v>43900</v>
      </c>
      <c r="C2447" t="s">
        <v>963</v>
      </c>
      <c r="D2447" s="2" t="s">
        <v>962</v>
      </c>
      <c r="E2447">
        <v>20</v>
      </c>
      <c r="F2447">
        <v>224</v>
      </c>
      <c r="G2447">
        <v>17</v>
      </c>
      <c r="H2447">
        <v>3</v>
      </c>
      <c r="I2447" s="2">
        <v>330.60141098499298</v>
      </c>
      <c r="J2447" s="4">
        <v>236.14386498928073</v>
      </c>
      <c r="K2447" s="11">
        <f>Table__Master[[#This Row],[unit price]]*Table__Master[[#This Row],[Order qty]]</f>
        <v>991.80423295497894</v>
      </c>
      <c r="L2447" s="11">
        <f>Table__Master[[#This Row],[Revenue]]-(Table__Master[[#This Row],[unit cost]]*Table__Master[[#This Row],[Order qty]])</f>
        <v>283.37263798713673</v>
      </c>
    </row>
    <row r="2448" spans="1:12" x14ac:dyDescent="0.25">
      <c r="A2448" t="s">
        <v>3421</v>
      </c>
      <c r="B2448" s="3">
        <v>43933</v>
      </c>
      <c r="C2448" t="s">
        <v>961</v>
      </c>
      <c r="D2448" s="2" t="s">
        <v>962</v>
      </c>
      <c r="E2448">
        <v>16</v>
      </c>
      <c r="F2448">
        <v>14</v>
      </c>
      <c r="G2448">
        <v>5</v>
      </c>
      <c r="H2448">
        <v>10</v>
      </c>
      <c r="I2448" s="2">
        <v>317.18202835321426</v>
      </c>
      <c r="J2448" s="4">
        <v>226.55859168086735</v>
      </c>
      <c r="K2448" s="11">
        <f>Table__Master[[#This Row],[unit price]]*Table__Master[[#This Row],[Order qty]]</f>
        <v>3171.8202835321426</v>
      </c>
      <c r="L2448" s="11">
        <f>Table__Master[[#This Row],[Revenue]]-(Table__Master[[#This Row],[unit cost]]*Table__Master[[#This Row],[Order qty]])</f>
        <v>906.23436672346907</v>
      </c>
    </row>
    <row r="2449" spans="1:12" x14ac:dyDescent="0.25">
      <c r="A2449" t="s">
        <v>3422</v>
      </c>
      <c r="B2449" s="3">
        <v>43890</v>
      </c>
      <c r="C2449" t="s">
        <v>965</v>
      </c>
      <c r="D2449" s="2" t="s">
        <v>962</v>
      </c>
      <c r="E2449">
        <v>6</v>
      </c>
      <c r="F2449">
        <v>315</v>
      </c>
      <c r="G2449">
        <v>39</v>
      </c>
      <c r="H2449">
        <v>7</v>
      </c>
      <c r="I2449" s="2">
        <v>310.80779099464417</v>
      </c>
      <c r="J2449" s="4">
        <v>222.00556499617443</v>
      </c>
      <c r="K2449" s="11">
        <f>Table__Master[[#This Row],[unit price]]*Table__Master[[#This Row],[Order qty]]</f>
        <v>2175.6545369625092</v>
      </c>
      <c r="L2449" s="11">
        <f>Table__Master[[#This Row],[Revenue]]-(Table__Master[[#This Row],[unit cost]]*Table__Master[[#This Row],[Order qty]])</f>
        <v>621.6155819892881</v>
      </c>
    </row>
    <row r="2450" spans="1:12" x14ac:dyDescent="0.25">
      <c r="A2450" t="s">
        <v>3423</v>
      </c>
      <c r="B2450" s="3">
        <v>43957</v>
      </c>
      <c r="C2450" t="s">
        <v>964</v>
      </c>
      <c r="D2450" s="2" t="s">
        <v>962</v>
      </c>
      <c r="E2450">
        <v>10</v>
      </c>
      <c r="F2450">
        <v>285</v>
      </c>
      <c r="G2450">
        <v>20</v>
      </c>
      <c r="H2450">
        <v>8</v>
      </c>
      <c r="I2450" s="2">
        <v>313.26515883207321</v>
      </c>
      <c r="J2450" s="4">
        <v>223.76082773719517</v>
      </c>
      <c r="K2450" s="11">
        <f>Table__Master[[#This Row],[unit price]]*Table__Master[[#This Row],[Order qty]]</f>
        <v>2506.1212706565857</v>
      </c>
      <c r="L2450" s="11">
        <f>Table__Master[[#This Row],[Revenue]]-(Table__Master[[#This Row],[unit cost]]*Table__Master[[#This Row],[Order qty]])</f>
        <v>716.03464875902432</v>
      </c>
    </row>
    <row r="2451" spans="1:12" x14ac:dyDescent="0.25">
      <c r="A2451" t="s">
        <v>3424</v>
      </c>
      <c r="B2451" s="3">
        <v>43936</v>
      </c>
      <c r="C2451" t="s">
        <v>963</v>
      </c>
      <c r="D2451" s="2" t="s">
        <v>962</v>
      </c>
      <c r="E2451">
        <v>24</v>
      </c>
      <c r="F2451">
        <v>302</v>
      </c>
      <c r="G2451">
        <v>12</v>
      </c>
      <c r="H2451">
        <v>10</v>
      </c>
      <c r="I2451" s="2">
        <v>324.57658803462982</v>
      </c>
      <c r="J2451" s="4">
        <v>231.84042002473561</v>
      </c>
      <c r="K2451" s="11">
        <f>Table__Master[[#This Row],[unit price]]*Table__Master[[#This Row],[Order qty]]</f>
        <v>3245.7658803462982</v>
      </c>
      <c r="L2451" s="11">
        <f>Table__Master[[#This Row],[Revenue]]-(Table__Master[[#This Row],[unit cost]]*Table__Master[[#This Row],[Order qty]])</f>
        <v>927.36168009894209</v>
      </c>
    </row>
    <row r="2452" spans="1:12" x14ac:dyDescent="0.25">
      <c r="A2452" t="s">
        <v>3425</v>
      </c>
      <c r="B2452" s="3">
        <v>43943</v>
      </c>
      <c r="C2452" t="s">
        <v>963</v>
      </c>
      <c r="D2452" s="2" t="s">
        <v>962</v>
      </c>
      <c r="E2452">
        <v>15</v>
      </c>
      <c r="F2452">
        <v>178</v>
      </c>
      <c r="G2452">
        <v>8</v>
      </c>
      <c r="H2452">
        <v>3</v>
      </c>
      <c r="I2452" s="2">
        <v>328.52920228242874</v>
      </c>
      <c r="J2452" s="4">
        <v>234.66371591602055</v>
      </c>
      <c r="K2452" s="11">
        <f>Table__Master[[#This Row],[unit price]]*Table__Master[[#This Row],[Order qty]]</f>
        <v>985.58760684728622</v>
      </c>
      <c r="L2452" s="11">
        <f>Table__Master[[#This Row],[Revenue]]-(Table__Master[[#This Row],[unit cost]]*Table__Master[[#This Row],[Order qty]])</f>
        <v>281.5964590992246</v>
      </c>
    </row>
    <row r="2453" spans="1:12" x14ac:dyDescent="0.25">
      <c r="A2453" t="s">
        <v>3426</v>
      </c>
      <c r="B2453" s="3">
        <v>43852</v>
      </c>
      <c r="C2453" t="s">
        <v>965</v>
      </c>
      <c r="D2453" s="2" t="s">
        <v>962</v>
      </c>
      <c r="E2453">
        <v>10</v>
      </c>
      <c r="F2453">
        <v>194</v>
      </c>
      <c r="G2453">
        <v>33</v>
      </c>
      <c r="H2453">
        <v>9</v>
      </c>
      <c r="I2453" s="2">
        <v>422.19815397262573</v>
      </c>
      <c r="J2453" s="4">
        <v>301.57010998044694</v>
      </c>
      <c r="K2453" s="11">
        <f>Table__Master[[#This Row],[unit price]]*Table__Master[[#This Row],[Order qty]]</f>
        <v>3799.7833857536316</v>
      </c>
      <c r="L2453" s="11">
        <f>Table__Master[[#This Row],[Revenue]]-(Table__Master[[#This Row],[unit cost]]*Table__Master[[#This Row],[Order qty]])</f>
        <v>1085.6523959296092</v>
      </c>
    </row>
    <row r="2454" spans="1:12" x14ac:dyDescent="0.25">
      <c r="A2454" t="s">
        <v>3427</v>
      </c>
      <c r="B2454" s="3">
        <v>43980</v>
      </c>
      <c r="C2454" t="s">
        <v>961</v>
      </c>
      <c r="D2454" s="2" t="s">
        <v>962</v>
      </c>
      <c r="E2454">
        <v>8</v>
      </c>
      <c r="F2454">
        <v>364</v>
      </c>
      <c r="G2454">
        <v>45</v>
      </c>
      <c r="H2454">
        <v>1</v>
      </c>
      <c r="I2454" s="2">
        <v>169.04841560125351</v>
      </c>
      <c r="J2454" s="4">
        <v>120.74886828660966</v>
      </c>
      <c r="K2454" s="11">
        <f>Table__Master[[#This Row],[unit price]]*Table__Master[[#This Row],[Order qty]]</f>
        <v>169.04841560125351</v>
      </c>
      <c r="L2454" s="11">
        <f>Table__Master[[#This Row],[Revenue]]-(Table__Master[[#This Row],[unit cost]]*Table__Master[[#This Row],[Order qty]])</f>
        <v>48.299547314643846</v>
      </c>
    </row>
    <row r="2455" spans="1:12" x14ac:dyDescent="0.25">
      <c r="A2455" t="s">
        <v>3428</v>
      </c>
      <c r="B2455" s="3">
        <v>43868</v>
      </c>
      <c r="C2455" t="s">
        <v>965</v>
      </c>
      <c r="D2455" s="2" t="s">
        <v>962</v>
      </c>
      <c r="E2455">
        <v>11</v>
      </c>
      <c r="F2455">
        <v>277</v>
      </c>
      <c r="G2455">
        <v>25</v>
      </c>
      <c r="H2455">
        <v>1</v>
      </c>
      <c r="I2455" s="2">
        <v>312.61378061771393</v>
      </c>
      <c r="J2455" s="4">
        <v>223.29555758408139</v>
      </c>
      <c r="K2455" s="11">
        <f>Table__Master[[#This Row],[unit price]]*Table__Master[[#This Row],[Order qty]]</f>
        <v>312.61378061771393</v>
      </c>
      <c r="L2455" s="11">
        <f>Table__Master[[#This Row],[Revenue]]-(Table__Master[[#This Row],[unit cost]]*Table__Master[[#This Row],[Order qty]])</f>
        <v>89.318223033632535</v>
      </c>
    </row>
    <row r="2456" spans="1:12" x14ac:dyDescent="0.25">
      <c r="A2456" t="s">
        <v>3429</v>
      </c>
      <c r="B2456" s="3">
        <v>43871</v>
      </c>
      <c r="C2456" t="s">
        <v>965</v>
      </c>
      <c r="D2456" s="2" t="s">
        <v>962</v>
      </c>
      <c r="E2456">
        <v>9</v>
      </c>
      <c r="F2456">
        <v>70</v>
      </c>
      <c r="G2456">
        <v>46</v>
      </c>
      <c r="H2456">
        <v>9</v>
      </c>
      <c r="I2456" s="2">
        <v>320.50673586130142</v>
      </c>
      <c r="J2456" s="4">
        <v>228.93338275807247</v>
      </c>
      <c r="K2456" s="11">
        <f>Table__Master[[#This Row],[unit price]]*Table__Master[[#This Row],[Order qty]]</f>
        <v>2884.5606227517128</v>
      </c>
      <c r="L2456" s="11">
        <f>Table__Master[[#This Row],[Revenue]]-(Table__Master[[#This Row],[unit cost]]*Table__Master[[#This Row],[Order qty]])</f>
        <v>824.16017792906041</v>
      </c>
    </row>
    <row r="2457" spans="1:12" x14ac:dyDescent="0.25">
      <c r="A2457" t="s">
        <v>3430</v>
      </c>
      <c r="B2457" s="3">
        <v>43867</v>
      </c>
      <c r="C2457" t="s">
        <v>964</v>
      </c>
      <c r="D2457" s="2" t="s">
        <v>962</v>
      </c>
      <c r="E2457">
        <v>6</v>
      </c>
      <c r="F2457">
        <v>52</v>
      </c>
      <c r="G2457">
        <v>25</v>
      </c>
      <c r="H2457">
        <v>10</v>
      </c>
      <c r="I2457" s="2">
        <v>202.24821925163269</v>
      </c>
      <c r="J2457" s="4">
        <v>144.46301375116622</v>
      </c>
      <c r="K2457" s="11">
        <f>Table__Master[[#This Row],[unit price]]*Table__Master[[#This Row],[Order qty]]</f>
        <v>2022.4821925163269</v>
      </c>
      <c r="L2457" s="11">
        <f>Table__Master[[#This Row],[Revenue]]-(Table__Master[[#This Row],[unit cost]]*Table__Master[[#This Row],[Order qty]])</f>
        <v>577.85205500466463</v>
      </c>
    </row>
    <row r="2458" spans="1:12" x14ac:dyDescent="0.25">
      <c r="A2458" t="s">
        <v>3431</v>
      </c>
      <c r="B2458" s="3">
        <v>43971</v>
      </c>
      <c r="C2458" t="s">
        <v>964</v>
      </c>
      <c r="D2458" s="2" t="s">
        <v>962</v>
      </c>
      <c r="E2458">
        <v>9</v>
      </c>
      <c r="F2458">
        <v>77</v>
      </c>
      <c r="G2458">
        <v>44</v>
      </c>
      <c r="H2458">
        <v>9</v>
      </c>
      <c r="I2458" s="2">
        <v>183.20022171735764</v>
      </c>
      <c r="J2458" s="4">
        <v>130.85730122668403</v>
      </c>
      <c r="K2458" s="11">
        <f>Table__Master[[#This Row],[unit price]]*Table__Master[[#This Row],[Order qty]]</f>
        <v>1648.8019954562187</v>
      </c>
      <c r="L2458" s="11">
        <f>Table__Master[[#This Row],[Revenue]]-(Table__Master[[#This Row],[unit cost]]*Table__Master[[#This Row],[Order qty]])</f>
        <v>471.08628441606243</v>
      </c>
    </row>
    <row r="2459" spans="1:12" x14ac:dyDescent="0.25">
      <c r="A2459" t="s">
        <v>3432</v>
      </c>
      <c r="B2459" s="3">
        <v>43976</v>
      </c>
      <c r="C2459" t="s">
        <v>963</v>
      </c>
      <c r="D2459" s="2" t="s">
        <v>962</v>
      </c>
      <c r="E2459">
        <v>16</v>
      </c>
      <c r="F2459">
        <v>69</v>
      </c>
      <c r="G2459">
        <v>22</v>
      </c>
      <c r="H2459">
        <v>3</v>
      </c>
      <c r="I2459" s="2">
        <v>328.50235641002655</v>
      </c>
      <c r="J2459" s="4">
        <v>234.64454029287612</v>
      </c>
      <c r="K2459" s="11">
        <f>Table__Master[[#This Row],[unit price]]*Table__Master[[#This Row],[Order qty]]</f>
        <v>985.50706923007965</v>
      </c>
      <c r="L2459" s="11">
        <f>Table__Master[[#This Row],[Revenue]]-(Table__Master[[#This Row],[unit cost]]*Table__Master[[#This Row],[Order qty]])</f>
        <v>281.57344835145136</v>
      </c>
    </row>
    <row r="2460" spans="1:12" x14ac:dyDescent="0.25">
      <c r="A2460" t="s">
        <v>3433</v>
      </c>
      <c r="B2460" s="3">
        <v>43957</v>
      </c>
      <c r="C2460" t="s">
        <v>963</v>
      </c>
      <c r="D2460" s="2" t="s">
        <v>962</v>
      </c>
      <c r="E2460">
        <v>3</v>
      </c>
      <c r="F2460">
        <v>325</v>
      </c>
      <c r="G2460">
        <v>40</v>
      </c>
      <c r="H2460">
        <v>7</v>
      </c>
      <c r="I2460" s="2">
        <v>223.05902606248856</v>
      </c>
      <c r="J2460" s="4">
        <v>159.32787575892041</v>
      </c>
      <c r="K2460" s="11">
        <f>Table__Master[[#This Row],[unit price]]*Table__Master[[#This Row],[Order qty]]</f>
        <v>1561.4131824374199</v>
      </c>
      <c r="L2460" s="11">
        <f>Table__Master[[#This Row],[Revenue]]-(Table__Master[[#This Row],[unit cost]]*Table__Master[[#This Row],[Order qty]])</f>
        <v>446.11805212497711</v>
      </c>
    </row>
    <row r="2461" spans="1:12" x14ac:dyDescent="0.25">
      <c r="A2461" t="s">
        <v>3434</v>
      </c>
      <c r="B2461" s="3">
        <v>43944</v>
      </c>
      <c r="C2461" t="s">
        <v>961</v>
      </c>
      <c r="D2461" s="2" t="s">
        <v>962</v>
      </c>
      <c r="E2461">
        <v>5</v>
      </c>
      <c r="F2461">
        <v>120</v>
      </c>
      <c r="G2461">
        <v>11</v>
      </c>
      <c r="H2461">
        <v>10</v>
      </c>
      <c r="I2461" s="2">
        <v>268.18729591369629</v>
      </c>
      <c r="J2461" s="4">
        <v>191.5623542240688</v>
      </c>
      <c r="K2461" s="11">
        <f>Table__Master[[#This Row],[unit price]]*Table__Master[[#This Row],[Order qty]]</f>
        <v>2681.8729591369629</v>
      </c>
      <c r="L2461" s="11">
        <f>Table__Master[[#This Row],[Revenue]]-(Table__Master[[#This Row],[unit cost]]*Table__Master[[#This Row],[Order qty]])</f>
        <v>766.24941689627485</v>
      </c>
    </row>
    <row r="2462" spans="1:12" x14ac:dyDescent="0.25">
      <c r="A2462" t="s">
        <v>3435</v>
      </c>
      <c r="B2462" s="3">
        <v>43839</v>
      </c>
      <c r="C2462" t="s">
        <v>963</v>
      </c>
      <c r="D2462" s="2" t="s">
        <v>962</v>
      </c>
      <c r="E2462">
        <v>1</v>
      </c>
      <c r="F2462">
        <v>36</v>
      </c>
      <c r="G2462">
        <v>8</v>
      </c>
      <c r="H2462">
        <v>2</v>
      </c>
      <c r="I2462" s="2">
        <v>288.84514993429184</v>
      </c>
      <c r="J2462" s="4">
        <v>206.31796423877989</v>
      </c>
      <c r="K2462" s="11">
        <f>Table__Master[[#This Row],[unit price]]*Table__Master[[#This Row],[Order qty]]</f>
        <v>577.69029986858368</v>
      </c>
      <c r="L2462" s="11">
        <f>Table__Master[[#This Row],[Revenue]]-(Table__Master[[#This Row],[unit cost]]*Table__Master[[#This Row],[Order qty]])</f>
        <v>165.05437139102389</v>
      </c>
    </row>
    <row r="2463" spans="1:12" x14ac:dyDescent="0.25">
      <c r="A2463" t="s">
        <v>3436</v>
      </c>
      <c r="B2463" s="3">
        <v>43968</v>
      </c>
      <c r="C2463" t="s">
        <v>963</v>
      </c>
      <c r="D2463" s="2" t="s">
        <v>962</v>
      </c>
      <c r="E2463">
        <v>5</v>
      </c>
      <c r="F2463">
        <v>155</v>
      </c>
      <c r="G2463">
        <v>44</v>
      </c>
      <c r="H2463">
        <v>10</v>
      </c>
      <c r="I2463" s="2">
        <v>228.43109714984894</v>
      </c>
      <c r="J2463" s="4">
        <v>163.16506939274925</v>
      </c>
      <c r="K2463" s="11">
        <f>Table__Master[[#This Row],[unit price]]*Table__Master[[#This Row],[Order qty]]</f>
        <v>2284.3109714984894</v>
      </c>
      <c r="L2463" s="11">
        <f>Table__Master[[#This Row],[Revenue]]-(Table__Master[[#This Row],[unit cost]]*Table__Master[[#This Row],[Order qty]])</f>
        <v>652.66027757099687</v>
      </c>
    </row>
    <row r="2464" spans="1:12" x14ac:dyDescent="0.25">
      <c r="A2464" t="s">
        <v>3437</v>
      </c>
      <c r="B2464" s="3">
        <v>43864</v>
      </c>
      <c r="C2464" t="s">
        <v>965</v>
      </c>
      <c r="D2464" s="2" t="s">
        <v>962</v>
      </c>
      <c r="E2464">
        <v>22</v>
      </c>
      <c r="F2464">
        <v>268</v>
      </c>
      <c r="G2464">
        <v>6</v>
      </c>
      <c r="H2464">
        <v>2</v>
      </c>
      <c r="I2464" s="2">
        <v>498.93222767114639</v>
      </c>
      <c r="J2464" s="4">
        <v>356.38016262224744</v>
      </c>
      <c r="K2464" s="11">
        <f>Table__Master[[#This Row],[unit price]]*Table__Master[[#This Row],[Order qty]]</f>
        <v>997.86445534229279</v>
      </c>
      <c r="L2464" s="11">
        <f>Table__Master[[#This Row],[Revenue]]-(Table__Master[[#This Row],[unit cost]]*Table__Master[[#This Row],[Order qty]])</f>
        <v>285.10413009779791</v>
      </c>
    </row>
    <row r="2465" spans="1:12" x14ac:dyDescent="0.25">
      <c r="A2465" t="s">
        <v>3438</v>
      </c>
      <c r="B2465" s="3">
        <v>43851</v>
      </c>
      <c r="C2465" t="s">
        <v>965</v>
      </c>
      <c r="D2465" s="2" t="s">
        <v>962</v>
      </c>
      <c r="E2465">
        <v>3</v>
      </c>
      <c r="F2465">
        <v>148</v>
      </c>
      <c r="G2465">
        <v>26</v>
      </c>
      <c r="H2465">
        <v>1</v>
      </c>
      <c r="I2465" s="2">
        <v>640.83941960334778</v>
      </c>
      <c r="J2465" s="4">
        <v>457.74244257381986</v>
      </c>
      <c r="K2465" s="11">
        <f>Table__Master[[#This Row],[unit price]]*Table__Master[[#This Row],[Order qty]]</f>
        <v>640.83941960334778</v>
      </c>
      <c r="L2465" s="11">
        <f>Table__Master[[#This Row],[Revenue]]-(Table__Master[[#This Row],[unit cost]]*Table__Master[[#This Row],[Order qty]])</f>
        <v>183.09697702952792</v>
      </c>
    </row>
    <row r="2466" spans="1:12" x14ac:dyDescent="0.25">
      <c r="A2466" t="s">
        <v>3439</v>
      </c>
      <c r="B2466" s="3">
        <v>43903</v>
      </c>
      <c r="C2466" t="s">
        <v>964</v>
      </c>
      <c r="D2466" s="2" t="s">
        <v>962</v>
      </c>
      <c r="E2466">
        <v>6</v>
      </c>
      <c r="F2466">
        <v>102</v>
      </c>
      <c r="G2466">
        <v>2</v>
      </c>
      <c r="H2466">
        <v>9</v>
      </c>
      <c r="I2466" s="2">
        <v>204.32359331846237</v>
      </c>
      <c r="J2466" s="4">
        <v>145.94542379890171</v>
      </c>
      <c r="K2466" s="11">
        <f>Table__Master[[#This Row],[unit price]]*Table__Master[[#This Row],[Order qty]]</f>
        <v>1838.9123398661613</v>
      </c>
      <c r="L2466" s="11">
        <f>Table__Master[[#This Row],[Revenue]]-(Table__Master[[#This Row],[unit cost]]*Table__Master[[#This Row],[Order qty]])</f>
        <v>525.403525676046</v>
      </c>
    </row>
    <row r="2467" spans="1:12" x14ac:dyDescent="0.25">
      <c r="A2467" t="s">
        <v>3440</v>
      </c>
      <c r="B2467" s="3">
        <v>43846</v>
      </c>
      <c r="C2467" t="s">
        <v>965</v>
      </c>
      <c r="D2467" s="2" t="s">
        <v>962</v>
      </c>
      <c r="E2467">
        <v>22</v>
      </c>
      <c r="F2467">
        <v>336</v>
      </c>
      <c r="G2467">
        <v>7</v>
      </c>
      <c r="H2467">
        <v>3</v>
      </c>
      <c r="I2467" s="2">
        <v>512.94132363796234</v>
      </c>
      <c r="J2467" s="4">
        <v>366.38665974140167</v>
      </c>
      <c r="K2467" s="11">
        <f>Table__Master[[#This Row],[unit price]]*Table__Master[[#This Row],[Order qty]]</f>
        <v>1538.823970913887</v>
      </c>
      <c r="L2467" s="11">
        <f>Table__Master[[#This Row],[Revenue]]-(Table__Master[[#This Row],[unit cost]]*Table__Master[[#This Row],[Order qty]])</f>
        <v>439.66399168968201</v>
      </c>
    </row>
    <row r="2468" spans="1:12" x14ac:dyDescent="0.25">
      <c r="A2468" t="s">
        <v>3441</v>
      </c>
      <c r="B2468" s="3">
        <v>43901</v>
      </c>
      <c r="C2468" t="s">
        <v>961</v>
      </c>
      <c r="D2468" s="2" t="s">
        <v>962</v>
      </c>
      <c r="E2468">
        <v>10</v>
      </c>
      <c r="F2468">
        <v>151</v>
      </c>
      <c r="G2468">
        <v>15</v>
      </c>
      <c r="H2468">
        <v>7</v>
      </c>
      <c r="I2468" s="2">
        <v>178.81487828493118</v>
      </c>
      <c r="J2468" s="4">
        <v>127.72491306066514</v>
      </c>
      <c r="K2468" s="11">
        <f>Table__Master[[#This Row],[unit price]]*Table__Master[[#This Row],[Order qty]]</f>
        <v>1251.7041479945183</v>
      </c>
      <c r="L2468" s="11">
        <f>Table__Master[[#This Row],[Revenue]]-(Table__Master[[#This Row],[unit cost]]*Table__Master[[#This Row],[Order qty]])</f>
        <v>357.62975656986225</v>
      </c>
    </row>
    <row r="2469" spans="1:12" x14ac:dyDescent="0.25">
      <c r="A2469" t="s">
        <v>3442</v>
      </c>
      <c r="B2469" s="3">
        <v>43846</v>
      </c>
      <c r="C2469" t="s">
        <v>964</v>
      </c>
      <c r="D2469" s="2" t="s">
        <v>962</v>
      </c>
      <c r="E2469">
        <v>7</v>
      </c>
      <c r="F2469">
        <v>49</v>
      </c>
      <c r="G2469">
        <v>37</v>
      </c>
      <c r="H2469">
        <v>2</v>
      </c>
      <c r="I2469" s="2">
        <v>627.20147752761841</v>
      </c>
      <c r="J2469" s="4">
        <v>448.00105537687034</v>
      </c>
      <c r="K2469" s="11">
        <f>Table__Master[[#This Row],[unit price]]*Table__Master[[#This Row],[Order qty]]</f>
        <v>1254.4029550552368</v>
      </c>
      <c r="L2469" s="11">
        <f>Table__Master[[#This Row],[Revenue]]-(Table__Master[[#This Row],[unit cost]]*Table__Master[[#This Row],[Order qty]])</f>
        <v>358.40084430149614</v>
      </c>
    </row>
    <row r="2470" spans="1:12" x14ac:dyDescent="0.25">
      <c r="A2470" t="s">
        <v>3443</v>
      </c>
      <c r="B2470" s="3">
        <v>43936</v>
      </c>
      <c r="C2470" t="s">
        <v>964</v>
      </c>
      <c r="D2470" s="2" t="s">
        <v>962</v>
      </c>
      <c r="E2470">
        <v>22</v>
      </c>
      <c r="F2470">
        <v>5</v>
      </c>
      <c r="G2470">
        <v>9</v>
      </c>
      <c r="H2470">
        <v>3</v>
      </c>
      <c r="I2470" s="2">
        <v>286.45739024877548</v>
      </c>
      <c r="J2470" s="4">
        <v>204.61242160626821</v>
      </c>
      <c r="K2470" s="11">
        <f>Table__Master[[#This Row],[unit price]]*Table__Master[[#This Row],[Order qty]]</f>
        <v>859.37217074632645</v>
      </c>
      <c r="L2470" s="11">
        <f>Table__Master[[#This Row],[Revenue]]-(Table__Master[[#This Row],[unit cost]]*Table__Master[[#This Row],[Order qty]])</f>
        <v>245.53490592752178</v>
      </c>
    </row>
    <row r="2471" spans="1:12" x14ac:dyDescent="0.25">
      <c r="A2471" t="s">
        <v>3444</v>
      </c>
      <c r="B2471" s="3">
        <v>43885</v>
      </c>
      <c r="C2471" t="s">
        <v>961</v>
      </c>
      <c r="D2471" s="2" t="s">
        <v>962</v>
      </c>
      <c r="E2471">
        <v>7</v>
      </c>
      <c r="F2471">
        <v>65</v>
      </c>
      <c r="G2471">
        <v>21</v>
      </c>
      <c r="H2471">
        <v>4</v>
      </c>
      <c r="I2471" s="2">
        <v>268.13002073764801</v>
      </c>
      <c r="J2471" s="4">
        <v>191.52144338403431</v>
      </c>
      <c r="K2471" s="11">
        <f>Table__Master[[#This Row],[unit price]]*Table__Master[[#This Row],[Order qty]]</f>
        <v>1072.520082950592</v>
      </c>
      <c r="L2471" s="11">
        <f>Table__Master[[#This Row],[Revenue]]-(Table__Master[[#This Row],[unit cost]]*Table__Master[[#This Row],[Order qty]])</f>
        <v>306.43430941445479</v>
      </c>
    </row>
    <row r="2472" spans="1:12" x14ac:dyDescent="0.25">
      <c r="A2472" t="s">
        <v>3445</v>
      </c>
      <c r="B2472" s="3">
        <v>43863</v>
      </c>
      <c r="C2472" t="s">
        <v>964</v>
      </c>
      <c r="D2472" s="2" t="s">
        <v>962</v>
      </c>
      <c r="E2472">
        <v>21</v>
      </c>
      <c r="F2472">
        <v>168</v>
      </c>
      <c r="G2472">
        <v>18</v>
      </c>
      <c r="H2472">
        <v>8</v>
      </c>
      <c r="I2472" s="2">
        <v>532.72852331399918</v>
      </c>
      <c r="J2472" s="4">
        <v>380.52037379571374</v>
      </c>
      <c r="K2472" s="11">
        <f>Table__Master[[#This Row],[unit price]]*Table__Master[[#This Row],[Order qty]]</f>
        <v>4261.8281865119934</v>
      </c>
      <c r="L2472" s="11">
        <f>Table__Master[[#This Row],[Revenue]]-(Table__Master[[#This Row],[unit cost]]*Table__Master[[#This Row],[Order qty]])</f>
        <v>1217.6651961462835</v>
      </c>
    </row>
    <row r="2473" spans="1:12" x14ac:dyDescent="0.25">
      <c r="A2473" t="s">
        <v>3446</v>
      </c>
      <c r="B2473" s="3">
        <v>43913</v>
      </c>
      <c r="C2473" t="s">
        <v>963</v>
      </c>
      <c r="D2473" s="2" t="s">
        <v>962</v>
      </c>
      <c r="E2473">
        <v>5</v>
      </c>
      <c r="F2473">
        <v>275</v>
      </c>
      <c r="G2473">
        <v>38</v>
      </c>
      <c r="H2473">
        <v>9</v>
      </c>
      <c r="I2473" s="2">
        <v>331.27133345603943</v>
      </c>
      <c r="J2473" s="4">
        <v>236.62238104002819</v>
      </c>
      <c r="K2473" s="11">
        <f>Table__Master[[#This Row],[unit price]]*Table__Master[[#This Row],[Order qty]]</f>
        <v>2981.4420011043549</v>
      </c>
      <c r="L2473" s="11">
        <f>Table__Master[[#This Row],[Revenue]]-(Table__Master[[#This Row],[unit cost]]*Table__Master[[#This Row],[Order qty]])</f>
        <v>851.840571744101</v>
      </c>
    </row>
    <row r="2474" spans="1:12" x14ac:dyDescent="0.25">
      <c r="A2474" t="s">
        <v>3447</v>
      </c>
      <c r="B2474" s="3">
        <v>43916</v>
      </c>
      <c r="C2474" t="s">
        <v>963</v>
      </c>
      <c r="D2474" s="2" t="s">
        <v>962</v>
      </c>
      <c r="E2474">
        <v>18</v>
      </c>
      <c r="F2474">
        <v>65</v>
      </c>
      <c r="G2474">
        <v>23</v>
      </c>
      <c r="H2474">
        <v>1</v>
      </c>
      <c r="I2474" s="2">
        <v>505.06544941663742</v>
      </c>
      <c r="J2474" s="4">
        <v>360.7610352975982</v>
      </c>
      <c r="K2474" s="11">
        <f>Table__Master[[#This Row],[unit price]]*Table__Master[[#This Row],[Order qty]]</f>
        <v>505.06544941663742</v>
      </c>
      <c r="L2474" s="11">
        <f>Table__Master[[#This Row],[Revenue]]-(Table__Master[[#This Row],[unit cost]]*Table__Master[[#This Row],[Order qty]])</f>
        <v>144.30441411903922</v>
      </c>
    </row>
    <row r="2475" spans="1:12" x14ac:dyDescent="0.25">
      <c r="A2475" t="s">
        <v>3448</v>
      </c>
      <c r="B2475" s="3">
        <v>43896</v>
      </c>
      <c r="C2475" t="s">
        <v>965</v>
      </c>
      <c r="D2475" s="2" t="s">
        <v>962</v>
      </c>
      <c r="E2475">
        <v>4</v>
      </c>
      <c r="F2475">
        <v>336</v>
      </c>
      <c r="G2475">
        <v>25</v>
      </c>
      <c r="H2475">
        <v>8</v>
      </c>
      <c r="I2475" s="2">
        <v>242.10296237468719</v>
      </c>
      <c r="J2475" s="4">
        <v>172.93068741049086</v>
      </c>
      <c r="K2475" s="11">
        <f>Table__Master[[#This Row],[unit price]]*Table__Master[[#This Row],[Order qty]]</f>
        <v>1936.8236989974976</v>
      </c>
      <c r="L2475" s="11">
        <f>Table__Master[[#This Row],[Revenue]]-(Table__Master[[#This Row],[unit cost]]*Table__Master[[#This Row],[Order qty]])</f>
        <v>553.37819971357067</v>
      </c>
    </row>
    <row r="2476" spans="1:12" x14ac:dyDescent="0.25">
      <c r="A2476" t="s">
        <v>3449</v>
      </c>
      <c r="B2476" s="3">
        <v>43871</v>
      </c>
      <c r="C2476" t="s">
        <v>965</v>
      </c>
      <c r="D2476" s="2" t="s">
        <v>962</v>
      </c>
      <c r="E2476">
        <v>26</v>
      </c>
      <c r="F2476">
        <v>298</v>
      </c>
      <c r="G2476">
        <v>18</v>
      </c>
      <c r="H2476">
        <v>4</v>
      </c>
      <c r="I2476" s="2">
        <v>349.66834098100662</v>
      </c>
      <c r="J2476" s="4">
        <v>249.76310070071904</v>
      </c>
      <c r="K2476" s="11">
        <f>Table__Master[[#This Row],[unit price]]*Table__Master[[#This Row],[Order qty]]</f>
        <v>1398.6733639240265</v>
      </c>
      <c r="L2476" s="11">
        <f>Table__Master[[#This Row],[Revenue]]-(Table__Master[[#This Row],[unit cost]]*Table__Master[[#This Row],[Order qty]])</f>
        <v>399.62096112115034</v>
      </c>
    </row>
    <row r="2477" spans="1:12" x14ac:dyDescent="0.25">
      <c r="A2477" t="s">
        <v>3450</v>
      </c>
      <c r="B2477" s="3">
        <v>43960</v>
      </c>
      <c r="C2477" t="s">
        <v>964</v>
      </c>
      <c r="D2477" s="2" t="s">
        <v>962</v>
      </c>
      <c r="E2477">
        <v>1</v>
      </c>
      <c r="F2477">
        <v>78</v>
      </c>
      <c r="G2477">
        <v>19</v>
      </c>
      <c r="H2477">
        <v>7</v>
      </c>
      <c r="I2477" s="2">
        <v>286.12595272064209</v>
      </c>
      <c r="J2477" s="4">
        <v>204.37568051474437</v>
      </c>
      <c r="K2477" s="11">
        <f>Table__Master[[#This Row],[unit price]]*Table__Master[[#This Row],[Order qty]]</f>
        <v>2002.8816690444946</v>
      </c>
      <c r="L2477" s="11">
        <f>Table__Master[[#This Row],[Revenue]]-(Table__Master[[#This Row],[unit cost]]*Table__Master[[#This Row],[Order qty]])</f>
        <v>572.25190544128395</v>
      </c>
    </row>
    <row r="2478" spans="1:12" x14ac:dyDescent="0.25">
      <c r="A2478" t="s">
        <v>3451</v>
      </c>
      <c r="B2478" s="3">
        <v>43904</v>
      </c>
      <c r="C2478" t="s">
        <v>964</v>
      </c>
      <c r="D2478" s="2" t="s">
        <v>962</v>
      </c>
      <c r="E2478">
        <v>22</v>
      </c>
      <c r="F2478">
        <v>162</v>
      </c>
      <c r="G2478">
        <v>13</v>
      </c>
      <c r="H2478">
        <v>2</v>
      </c>
      <c r="I2478" s="2">
        <v>544.72937482595444</v>
      </c>
      <c r="J2478" s="4">
        <v>389.09241058996747</v>
      </c>
      <c r="K2478" s="11">
        <f>Table__Master[[#This Row],[unit price]]*Table__Master[[#This Row],[Order qty]]</f>
        <v>1089.4587496519089</v>
      </c>
      <c r="L2478" s="11">
        <f>Table__Master[[#This Row],[Revenue]]-(Table__Master[[#This Row],[unit cost]]*Table__Master[[#This Row],[Order qty]])</f>
        <v>311.27392847197393</v>
      </c>
    </row>
    <row r="2479" spans="1:12" x14ac:dyDescent="0.25">
      <c r="A2479" t="s">
        <v>3452</v>
      </c>
      <c r="B2479" s="3">
        <v>43890</v>
      </c>
      <c r="C2479" t="s">
        <v>961</v>
      </c>
      <c r="D2479" s="2" t="s">
        <v>962</v>
      </c>
      <c r="E2479">
        <v>19</v>
      </c>
      <c r="F2479">
        <v>153</v>
      </c>
      <c r="G2479">
        <v>36</v>
      </c>
      <c r="H2479">
        <v>1</v>
      </c>
      <c r="I2479" s="2">
        <v>535.67783653736115</v>
      </c>
      <c r="J2479" s="4">
        <v>382.62702609811515</v>
      </c>
      <c r="K2479" s="11">
        <f>Table__Master[[#This Row],[unit price]]*Table__Master[[#This Row],[Order qty]]</f>
        <v>535.67783653736115</v>
      </c>
      <c r="L2479" s="11">
        <f>Table__Master[[#This Row],[Revenue]]-(Table__Master[[#This Row],[unit cost]]*Table__Master[[#This Row],[Order qty]])</f>
        <v>153.05081043924599</v>
      </c>
    </row>
    <row r="2480" spans="1:12" x14ac:dyDescent="0.25">
      <c r="A2480" t="s">
        <v>3453</v>
      </c>
      <c r="B2480" s="3">
        <v>43898</v>
      </c>
      <c r="C2480" t="s">
        <v>963</v>
      </c>
      <c r="D2480" s="2" t="s">
        <v>962</v>
      </c>
      <c r="E2480">
        <v>13</v>
      </c>
      <c r="F2480">
        <v>251</v>
      </c>
      <c r="G2480">
        <v>8</v>
      </c>
      <c r="H2480">
        <v>2</v>
      </c>
      <c r="I2480" s="2">
        <v>360.49376732110977</v>
      </c>
      <c r="J2480" s="4">
        <v>257.49554808650697</v>
      </c>
      <c r="K2480" s="11">
        <f>Table__Master[[#This Row],[unit price]]*Table__Master[[#This Row],[Order qty]]</f>
        <v>720.98753464221954</v>
      </c>
      <c r="L2480" s="11">
        <f>Table__Master[[#This Row],[Revenue]]-(Table__Master[[#This Row],[unit cost]]*Table__Master[[#This Row],[Order qty]])</f>
        <v>205.9964384692056</v>
      </c>
    </row>
    <row r="2481" spans="1:12" x14ac:dyDescent="0.25">
      <c r="A2481" t="s">
        <v>3454</v>
      </c>
      <c r="B2481" s="3">
        <v>43891</v>
      </c>
      <c r="C2481" t="s">
        <v>965</v>
      </c>
      <c r="D2481" s="2" t="s">
        <v>962</v>
      </c>
      <c r="E2481">
        <v>4</v>
      </c>
      <c r="F2481">
        <v>269</v>
      </c>
      <c r="G2481">
        <v>32</v>
      </c>
      <c r="H2481">
        <v>6</v>
      </c>
      <c r="I2481" s="2">
        <v>209.24952721595764</v>
      </c>
      <c r="J2481" s="4">
        <v>149.46394801139832</v>
      </c>
      <c r="K2481" s="11">
        <f>Table__Master[[#This Row],[unit price]]*Table__Master[[#This Row],[Order qty]]</f>
        <v>1255.4971632957458</v>
      </c>
      <c r="L2481" s="11">
        <f>Table__Master[[#This Row],[Revenue]]-(Table__Master[[#This Row],[unit cost]]*Table__Master[[#This Row],[Order qty]])</f>
        <v>358.71347522735596</v>
      </c>
    </row>
    <row r="2482" spans="1:12" x14ac:dyDescent="0.25">
      <c r="A2482" t="s">
        <v>3455</v>
      </c>
      <c r="B2482" s="3">
        <v>43964</v>
      </c>
      <c r="C2482" t="s">
        <v>961</v>
      </c>
      <c r="D2482" s="2" t="s">
        <v>962</v>
      </c>
      <c r="E2482">
        <v>25</v>
      </c>
      <c r="F2482">
        <v>271</v>
      </c>
      <c r="G2482">
        <v>33</v>
      </c>
      <c r="H2482">
        <v>3</v>
      </c>
      <c r="I2482" s="2">
        <v>532.80909079313278</v>
      </c>
      <c r="J2482" s="4">
        <v>380.57792199509487</v>
      </c>
      <c r="K2482" s="11">
        <f>Table__Master[[#This Row],[unit price]]*Table__Master[[#This Row],[Order qty]]</f>
        <v>1598.4272723793983</v>
      </c>
      <c r="L2482" s="11">
        <f>Table__Master[[#This Row],[Revenue]]-(Table__Master[[#This Row],[unit cost]]*Table__Master[[#This Row],[Order qty]])</f>
        <v>456.69350639411368</v>
      </c>
    </row>
    <row r="2483" spans="1:12" x14ac:dyDescent="0.25">
      <c r="A2483" t="s">
        <v>3456</v>
      </c>
      <c r="B2483" s="3">
        <v>43877</v>
      </c>
      <c r="C2483" t="s">
        <v>964</v>
      </c>
      <c r="D2483" s="2" t="s">
        <v>962</v>
      </c>
      <c r="E2483">
        <v>7</v>
      </c>
      <c r="F2483">
        <v>71</v>
      </c>
      <c r="G2483">
        <v>43</v>
      </c>
      <c r="H2483">
        <v>2</v>
      </c>
      <c r="I2483" s="2">
        <v>422.33737027645111</v>
      </c>
      <c r="J2483" s="4">
        <v>301.66955019746507</v>
      </c>
      <c r="K2483" s="11">
        <f>Table__Master[[#This Row],[unit price]]*Table__Master[[#This Row],[Order qty]]</f>
        <v>844.67474055290222</v>
      </c>
      <c r="L2483" s="11">
        <f>Table__Master[[#This Row],[Revenue]]-(Table__Master[[#This Row],[unit cost]]*Table__Master[[#This Row],[Order qty]])</f>
        <v>241.33564015797208</v>
      </c>
    </row>
    <row r="2484" spans="1:12" x14ac:dyDescent="0.25">
      <c r="A2484" t="s">
        <v>3457</v>
      </c>
      <c r="B2484" s="3">
        <v>43925</v>
      </c>
      <c r="C2484" t="s">
        <v>963</v>
      </c>
      <c r="D2484" s="2" t="s">
        <v>962</v>
      </c>
      <c r="E2484">
        <v>13</v>
      </c>
      <c r="F2484">
        <v>219</v>
      </c>
      <c r="G2484">
        <v>29</v>
      </c>
      <c r="H2484">
        <v>3</v>
      </c>
      <c r="I2484" s="2">
        <v>271.06912118196487</v>
      </c>
      <c r="J2484" s="4">
        <v>193.62080084426063</v>
      </c>
      <c r="K2484" s="11">
        <f>Table__Master[[#This Row],[unit price]]*Table__Master[[#This Row],[Order qty]]</f>
        <v>813.20736354589462</v>
      </c>
      <c r="L2484" s="11">
        <f>Table__Master[[#This Row],[Revenue]]-(Table__Master[[#This Row],[unit cost]]*Table__Master[[#This Row],[Order qty]])</f>
        <v>232.34496101311277</v>
      </c>
    </row>
    <row r="2485" spans="1:12" x14ac:dyDescent="0.25">
      <c r="A2485" t="s">
        <v>3458</v>
      </c>
      <c r="B2485" s="3">
        <v>43882</v>
      </c>
      <c r="C2485" t="s">
        <v>963</v>
      </c>
      <c r="D2485" s="2" t="s">
        <v>962</v>
      </c>
      <c r="E2485">
        <v>18</v>
      </c>
      <c r="F2485">
        <v>195</v>
      </c>
      <c r="G2485">
        <v>43</v>
      </c>
      <c r="H2485">
        <v>9</v>
      </c>
      <c r="I2485" s="2">
        <v>388.11160039901733</v>
      </c>
      <c r="J2485" s="4">
        <v>277.22257171358382</v>
      </c>
      <c r="K2485" s="11">
        <f>Table__Master[[#This Row],[unit price]]*Table__Master[[#This Row],[Order qty]]</f>
        <v>3493.004403591156</v>
      </c>
      <c r="L2485" s="11">
        <f>Table__Master[[#This Row],[Revenue]]-(Table__Master[[#This Row],[unit cost]]*Table__Master[[#This Row],[Order qty]])</f>
        <v>998.00125816890159</v>
      </c>
    </row>
    <row r="2486" spans="1:12" x14ac:dyDescent="0.25">
      <c r="A2486" t="s">
        <v>3459</v>
      </c>
      <c r="B2486" s="3">
        <v>43965</v>
      </c>
      <c r="C2486" t="s">
        <v>964</v>
      </c>
      <c r="D2486" s="2" t="s">
        <v>962</v>
      </c>
      <c r="E2486">
        <v>2</v>
      </c>
      <c r="F2486">
        <v>356</v>
      </c>
      <c r="G2486">
        <v>27</v>
      </c>
      <c r="H2486">
        <v>8</v>
      </c>
      <c r="I2486" s="2">
        <v>389.7084669470787</v>
      </c>
      <c r="J2486" s="4">
        <v>278.36319067648481</v>
      </c>
      <c r="K2486" s="11">
        <f>Table__Master[[#This Row],[unit price]]*Table__Master[[#This Row],[Order qty]]</f>
        <v>3117.6677355766296</v>
      </c>
      <c r="L2486" s="11">
        <f>Table__Master[[#This Row],[Revenue]]-(Table__Master[[#This Row],[unit cost]]*Table__Master[[#This Row],[Order qty]])</f>
        <v>890.7622101647512</v>
      </c>
    </row>
    <row r="2487" spans="1:12" x14ac:dyDescent="0.25">
      <c r="A2487" t="s">
        <v>3460</v>
      </c>
      <c r="B2487" s="3">
        <v>43845</v>
      </c>
      <c r="C2487" t="s">
        <v>965</v>
      </c>
      <c r="D2487" s="2" t="s">
        <v>962</v>
      </c>
      <c r="E2487">
        <v>1</v>
      </c>
      <c r="F2487">
        <v>317</v>
      </c>
      <c r="G2487">
        <v>45</v>
      </c>
      <c r="H2487">
        <v>6</v>
      </c>
      <c r="I2487" s="2">
        <v>297.43245470523834</v>
      </c>
      <c r="J2487" s="4">
        <v>212.45175336088454</v>
      </c>
      <c r="K2487" s="11">
        <f>Table__Master[[#This Row],[unit price]]*Table__Master[[#This Row],[Order qty]]</f>
        <v>1784.5947282314301</v>
      </c>
      <c r="L2487" s="11">
        <f>Table__Master[[#This Row],[Revenue]]-(Table__Master[[#This Row],[unit cost]]*Table__Master[[#This Row],[Order qty]])</f>
        <v>509.88420806612294</v>
      </c>
    </row>
    <row r="2488" spans="1:12" x14ac:dyDescent="0.25">
      <c r="A2488" t="s">
        <v>3461</v>
      </c>
      <c r="B2488" s="3">
        <v>43847</v>
      </c>
      <c r="C2488" t="s">
        <v>963</v>
      </c>
      <c r="D2488" s="2" t="s">
        <v>962</v>
      </c>
      <c r="E2488">
        <v>6</v>
      </c>
      <c r="F2488">
        <v>272</v>
      </c>
      <c r="G2488">
        <v>41</v>
      </c>
      <c r="H2488">
        <v>8</v>
      </c>
      <c r="I2488" s="2">
        <v>429.65422922372818</v>
      </c>
      <c r="J2488" s="4">
        <v>306.8958780169487</v>
      </c>
      <c r="K2488" s="11">
        <f>Table__Master[[#This Row],[unit price]]*Table__Master[[#This Row],[Order qty]]</f>
        <v>3437.2338337898254</v>
      </c>
      <c r="L2488" s="11">
        <f>Table__Master[[#This Row],[Revenue]]-(Table__Master[[#This Row],[unit cost]]*Table__Master[[#This Row],[Order qty]])</f>
        <v>982.06680965423584</v>
      </c>
    </row>
    <row r="2489" spans="1:12" x14ac:dyDescent="0.25">
      <c r="A2489" t="s">
        <v>3462</v>
      </c>
      <c r="B2489" s="3">
        <v>43920</v>
      </c>
      <c r="C2489" t="s">
        <v>965</v>
      </c>
      <c r="D2489" s="2" t="s">
        <v>962</v>
      </c>
      <c r="E2489">
        <v>20</v>
      </c>
      <c r="F2489">
        <v>316</v>
      </c>
      <c r="G2489">
        <v>23</v>
      </c>
      <c r="H2489">
        <v>2</v>
      </c>
      <c r="I2489" s="2">
        <v>184.99519228935242</v>
      </c>
      <c r="J2489" s="4">
        <v>132.13942306382316</v>
      </c>
      <c r="K2489" s="11">
        <f>Table__Master[[#This Row],[unit price]]*Table__Master[[#This Row],[Order qty]]</f>
        <v>369.99038457870483</v>
      </c>
      <c r="L2489" s="11">
        <f>Table__Master[[#This Row],[Revenue]]-(Table__Master[[#This Row],[unit cost]]*Table__Master[[#This Row],[Order qty]])</f>
        <v>105.71153845105852</v>
      </c>
    </row>
    <row r="2490" spans="1:12" x14ac:dyDescent="0.25">
      <c r="A2490" t="s">
        <v>3463</v>
      </c>
      <c r="B2490" s="3">
        <v>43874</v>
      </c>
      <c r="C2490" t="s">
        <v>961</v>
      </c>
      <c r="D2490" s="2" t="s">
        <v>962</v>
      </c>
      <c r="E2490">
        <v>12</v>
      </c>
      <c r="F2490">
        <v>345</v>
      </c>
      <c r="G2490">
        <v>10</v>
      </c>
      <c r="H2490">
        <v>7</v>
      </c>
      <c r="I2490" s="2">
        <v>306.39094322919846</v>
      </c>
      <c r="J2490" s="4">
        <v>218.85067373514175</v>
      </c>
      <c r="K2490" s="11">
        <f>Table__Master[[#This Row],[unit price]]*Table__Master[[#This Row],[Order qty]]</f>
        <v>2144.7366026043892</v>
      </c>
      <c r="L2490" s="11">
        <f>Table__Master[[#This Row],[Revenue]]-(Table__Master[[#This Row],[unit cost]]*Table__Master[[#This Row],[Order qty]])</f>
        <v>612.78188645839691</v>
      </c>
    </row>
    <row r="2491" spans="1:12" x14ac:dyDescent="0.25">
      <c r="A2491" t="s">
        <v>3464</v>
      </c>
      <c r="B2491" s="3">
        <v>43934</v>
      </c>
      <c r="C2491" t="s">
        <v>963</v>
      </c>
      <c r="D2491" s="2" t="s">
        <v>962</v>
      </c>
      <c r="E2491">
        <v>11</v>
      </c>
      <c r="F2491">
        <v>116</v>
      </c>
      <c r="G2491">
        <v>10</v>
      </c>
      <c r="H2491">
        <v>9</v>
      </c>
      <c r="I2491" s="2">
        <v>245.63526999950409</v>
      </c>
      <c r="J2491" s="4">
        <v>175.45376428536008</v>
      </c>
      <c r="K2491" s="11">
        <f>Table__Master[[#This Row],[unit price]]*Table__Master[[#This Row],[Order qty]]</f>
        <v>2210.7174299955368</v>
      </c>
      <c r="L2491" s="11">
        <f>Table__Master[[#This Row],[Revenue]]-(Table__Master[[#This Row],[unit cost]]*Table__Master[[#This Row],[Order qty]])</f>
        <v>631.63355142729597</v>
      </c>
    </row>
    <row r="2492" spans="1:12" x14ac:dyDescent="0.25">
      <c r="A2492" t="s">
        <v>3465</v>
      </c>
      <c r="B2492" s="3">
        <v>43857</v>
      </c>
      <c r="C2492" t="s">
        <v>965</v>
      </c>
      <c r="D2492" s="2" t="s">
        <v>962</v>
      </c>
      <c r="E2492">
        <v>14</v>
      </c>
      <c r="F2492">
        <v>198</v>
      </c>
      <c r="G2492">
        <v>42</v>
      </c>
      <c r="H2492">
        <v>2</v>
      </c>
      <c r="I2492" s="2">
        <v>613.54505091905594</v>
      </c>
      <c r="J2492" s="4">
        <v>438.24646494218285</v>
      </c>
      <c r="K2492" s="11">
        <f>Table__Master[[#This Row],[unit price]]*Table__Master[[#This Row],[Order qty]]</f>
        <v>1227.0901018381119</v>
      </c>
      <c r="L2492" s="11">
        <f>Table__Master[[#This Row],[Revenue]]-(Table__Master[[#This Row],[unit cost]]*Table__Master[[#This Row],[Order qty]])</f>
        <v>350.59717195374617</v>
      </c>
    </row>
    <row r="2493" spans="1:12" x14ac:dyDescent="0.25">
      <c r="A2493" t="s">
        <v>3466</v>
      </c>
      <c r="B2493" s="3">
        <v>43847</v>
      </c>
      <c r="C2493" t="s">
        <v>965</v>
      </c>
      <c r="D2493" s="2" t="s">
        <v>962</v>
      </c>
      <c r="E2493">
        <v>15</v>
      </c>
      <c r="F2493">
        <v>98</v>
      </c>
      <c r="G2493">
        <v>12</v>
      </c>
      <c r="H2493">
        <v>6</v>
      </c>
      <c r="I2493" s="2">
        <v>174.07492446899414</v>
      </c>
      <c r="J2493" s="4">
        <v>124.33923176356726</v>
      </c>
      <c r="K2493" s="11">
        <f>Table__Master[[#This Row],[unit price]]*Table__Master[[#This Row],[Order qty]]</f>
        <v>1044.4495468139648</v>
      </c>
      <c r="L2493" s="11">
        <f>Table__Master[[#This Row],[Revenue]]-(Table__Master[[#This Row],[unit cost]]*Table__Master[[#This Row],[Order qty]])</f>
        <v>298.41415623256125</v>
      </c>
    </row>
    <row r="2494" spans="1:12" x14ac:dyDescent="0.25">
      <c r="A2494" t="s">
        <v>3467</v>
      </c>
      <c r="B2494" s="3">
        <v>43946</v>
      </c>
      <c r="C2494" t="s">
        <v>961</v>
      </c>
      <c r="D2494" s="2" t="s">
        <v>962</v>
      </c>
      <c r="E2494">
        <v>24</v>
      </c>
      <c r="F2494">
        <v>214</v>
      </c>
      <c r="G2494">
        <v>31</v>
      </c>
      <c r="H2494">
        <v>1</v>
      </c>
      <c r="I2494" s="2">
        <v>345.14515489339828</v>
      </c>
      <c r="J2494" s="4">
        <v>246.53225349528449</v>
      </c>
      <c r="K2494" s="11">
        <f>Table__Master[[#This Row],[unit price]]*Table__Master[[#This Row],[Order qty]]</f>
        <v>345.14515489339828</v>
      </c>
      <c r="L2494" s="11">
        <f>Table__Master[[#This Row],[Revenue]]-(Table__Master[[#This Row],[unit cost]]*Table__Master[[#This Row],[Order qty]])</f>
        <v>98.612901398113792</v>
      </c>
    </row>
    <row r="2495" spans="1:12" x14ac:dyDescent="0.25">
      <c r="A2495" t="s">
        <v>3468</v>
      </c>
      <c r="B2495" s="3">
        <v>43891</v>
      </c>
      <c r="C2495" t="s">
        <v>965</v>
      </c>
      <c r="D2495" s="2" t="s">
        <v>962</v>
      </c>
      <c r="E2495">
        <v>10</v>
      </c>
      <c r="F2495">
        <v>26</v>
      </c>
      <c r="G2495">
        <v>39</v>
      </c>
      <c r="H2495">
        <v>10</v>
      </c>
      <c r="I2495" s="2">
        <v>236.6424103975296</v>
      </c>
      <c r="J2495" s="4">
        <v>169.03029314109259</v>
      </c>
      <c r="K2495" s="11">
        <f>Table__Master[[#This Row],[unit price]]*Table__Master[[#This Row],[Order qty]]</f>
        <v>2366.424103975296</v>
      </c>
      <c r="L2495" s="11">
        <f>Table__Master[[#This Row],[Revenue]]-(Table__Master[[#This Row],[unit cost]]*Table__Master[[#This Row],[Order qty]])</f>
        <v>676.12117256437023</v>
      </c>
    </row>
    <row r="2496" spans="1:12" x14ac:dyDescent="0.25">
      <c r="A2496" t="s">
        <v>3469</v>
      </c>
      <c r="B2496" s="3">
        <v>43972</v>
      </c>
      <c r="C2496" t="s">
        <v>965</v>
      </c>
      <c r="D2496" s="2" t="s">
        <v>962</v>
      </c>
      <c r="E2496">
        <v>19</v>
      </c>
      <c r="F2496">
        <v>175</v>
      </c>
      <c r="G2496">
        <v>17</v>
      </c>
      <c r="H2496">
        <v>6</v>
      </c>
      <c r="I2496" s="2">
        <v>443.9643035531044</v>
      </c>
      <c r="J2496" s="4">
        <v>317.11735968078887</v>
      </c>
      <c r="K2496" s="11">
        <f>Table__Master[[#This Row],[unit price]]*Table__Master[[#This Row],[Order qty]]</f>
        <v>2663.7858213186264</v>
      </c>
      <c r="L2496" s="11">
        <f>Table__Master[[#This Row],[Revenue]]-(Table__Master[[#This Row],[unit cost]]*Table__Master[[#This Row],[Order qty]])</f>
        <v>761.08166323389332</v>
      </c>
    </row>
    <row r="2497" spans="1:12" x14ac:dyDescent="0.25">
      <c r="A2497" t="s">
        <v>3470</v>
      </c>
      <c r="B2497" s="3">
        <v>43897</v>
      </c>
      <c r="C2497" t="s">
        <v>964</v>
      </c>
      <c r="D2497" s="2" t="s">
        <v>962</v>
      </c>
      <c r="E2497">
        <v>3</v>
      </c>
      <c r="F2497">
        <v>36</v>
      </c>
      <c r="G2497">
        <v>47</v>
      </c>
      <c r="H2497">
        <v>3</v>
      </c>
      <c r="I2497" s="2">
        <v>395.74514508247375</v>
      </c>
      <c r="J2497" s="4">
        <v>282.67510363033841</v>
      </c>
      <c r="K2497" s="11">
        <f>Table__Master[[#This Row],[unit price]]*Table__Master[[#This Row],[Order qty]]</f>
        <v>1187.2354352474213</v>
      </c>
      <c r="L2497" s="11">
        <f>Table__Master[[#This Row],[Revenue]]-(Table__Master[[#This Row],[unit cost]]*Table__Master[[#This Row],[Order qty]])</f>
        <v>339.21012435640603</v>
      </c>
    </row>
    <row r="2498" spans="1:12" x14ac:dyDescent="0.25">
      <c r="A2498" t="s">
        <v>3471</v>
      </c>
      <c r="B2498" s="3">
        <v>43873</v>
      </c>
      <c r="C2498" t="s">
        <v>961</v>
      </c>
      <c r="D2498" s="2" t="s">
        <v>962</v>
      </c>
      <c r="E2498">
        <v>7</v>
      </c>
      <c r="F2498">
        <v>146</v>
      </c>
      <c r="G2498">
        <v>8</v>
      </c>
      <c r="H2498">
        <v>10</v>
      </c>
      <c r="I2498" s="2">
        <v>165.60055750608444</v>
      </c>
      <c r="J2498" s="4">
        <v>118.28611250434604</v>
      </c>
      <c r="K2498" s="11">
        <f>Table__Master[[#This Row],[unit price]]*Table__Master[[#This Row],[Order qty]]</f>
        <v>1656.0055750608444</v>
      </c>
      <c r="L2498" s="11">
        <f>Table__Master[[#This Row],[Revenue]]-(Table__Master[[#This Row],[unit cost]]*Table__Master[[#This Row],[Order qty]])</f>
        <v>473.14445001738409</v>
      </c>
    </row>
    <row r="2499" spans="1:12" x14ac:dyDescent="0.25">
      <c r="A2499" t="s">
        <v>3472</v>
      </c>
      <c r="B2499" s="3">
        <v>43920</v>
      </c>
      <c r="C2499" t="s">
        <v>961</v>
      </c>
      <c r="D2499" s="2" t="s">
        <v>962</v>
      </c>
      <c r="E2499">
        <v>25</v>
      </c>
      <c r="F2499">
        <v>345</v>
      </c>
      <c r="G2499">
        <v>17</v>
      </c>
      <c r="H2499">
        <v>10</v>
      </c>
      <c r="I2499" s="2">
        <v>446.12800920009613</v>
      </c>
      <c r="J2499" s="4">
        <v>318.66286371435439</v>
      </c>
      <c r="K2499" s="11">
        <f>Table__Master[[#This Row],[unit price]]*Table__Master[[#This Row],[Order qty]]</f>
        <v>4461.2800920009613</v>
      </c>
      <c r="L2499" s="11">
        <f>Table__Master[[#This Row],[Revenue]]-(Table__Master[[#This Row],[unit cost]]*Table__Master[[#This Row],[Order qty]])</f>
        <v>1274.6514548574173</v>
      </c>
    </row>
    <row r="2500" spans="1:12" x14ac:dyDescent="0.25">
      <c r="A2500" t="s">
        <v>3473</v>
      </c>
      <c r="B2500" s="3">
        <v>43883</v>
      </c>
      <c r="C2500" t="s">
        <v>965</v>
      </c>
      <c r="D2500" s="2" t="s">
        <v>962</v>
      </c>
      <c r="E2500">
        <v>16</v>
      </c>
      <c r="F2500">
        <v>67</v>
      </c>
      <c r="G2500">
        <v>36</v>
      </c>
      <c r="H2500">
        <v>10</v>
      </c>
      <c r="I2500" s="2">
        <v>427.20208722352982</v>
      </c>
      <c r="J2500" s="4">
        <v>305.14434801680704</v>
      </c>
      <c r="K2500" s="11">
        <f>Table__Master[[#This Row],[unit price]]*Table__Master[[#This Row],[Order qty]]</f>
        <v>4272.0208722352982</v>
      </c>
      <c r="L2500" s="11">
        <f>Table__Master[[#This Row],[Revenue]]-(Table__Master[[#This Row],[unit cost]]*Table__Master[[#This Row],[Order qty]])</f>
        <v>1220.5773920672277</v>
      </c>
    </row>
    <row r="2501" spans="1:12" x14ac:dyDescent="0.25">
      <c r="A2501" t="s">
        <v>3474</v>
      </c>
      <c r="B2501" s="3">
        <v>43894</v>
      </c>
      <c r="C2501" t="s">
        <v>963</v>
      </c>
      <c r="D2501" s="2" t="s">
        <v>962</v>
      </c>
      <c r="E2501">
        <v>19</v>
      </c>
      <c r="F2501">
        <v>106</v>
      </c>
      <c r="G2501">
        <v>7</v>
      </c>
      <c r="H2501">
        <v>4</v>
      </c>
      <c r="I2501" s="2">
        <v>239.19805383682251</v>
      </c>
      <c r="J2501" s="4">
        <v>170.85575274058752</v>
      </c>
      <c r="K2501" s="11">
        <f>Table__Master[[#This Row],[unit price]]*Table__Master[[#This Row],[Order qty]]</f>
        <v>956.79221534729004</v>
      </c>
      <c r="L2501" s="11">
        <f>Table__Master[[#This Row],[Revenue]]-(Table__Master[[#This Row],[unit cost]]*Table__Master[[#This Row],[Order qty]])</f>
        <v>273.36920438493996</v>
      </c>
    </row>
    <row r="2502" spans="1:12" x14ac:dyDescent="0.25">
      <c r="A2502" t="s">
        <v>3475</v>
      </c>
      <c r="B2502" s="3">
        <v>43960</v>
      </c>
      <c r="C2502" t="s">
        <v>964</v>
      </c>
      <c r="D2502" s="2" t="s">
        <v>962</v>
      </c>
      <c r="E2502">
        <v>20</v>
      </c>
      <c r="F2502">
        <v>58</v>
      </c>
      <c r="G2502">
        <v>44</v>
      </c>
      <c r="H2502">
        <v>10</v>
      </c>
      <c r="I2502" s="2">
        <v>378.99305194616318</v>
      </c>
      <c r="J2502" s="4">
        <v>270.70932281868801</v>
      </c>
      <c r="K2502" s="11">
        <f>Table__Master[[#This Row],[unit price]]*Table__Master[[#This Row],[Order qty]]</f>
        <v>3789.9305194616318</v>
      </c>
      <c r="L2502" s="11">
        <f>Table__Master[[#This Row],[Revenue]]-(Table__Master[[#This Row],[unit cost]]*Table__Master[[#This Row],[Order qty]])</f>
        <v>1082.8372912747518</v>
      </c>
    </row>
    <row r="2503" spans="1:12" x14ac:dyDescent="0.25">
      <c r="A2503" t="s">
        <v>3476</v>
      </c>
      <c r="B2503" s="3">
        <v>43914</v>
      </c>
      <c r="C2503" t="s">
        <v>963</v>
      </c>
      <c r="D2503" s="2" t="s">
        <v>962</v>
      </c>
      <c r="E2503">
        <v>9</v>
      </c>
      <c r="F2503">
        <v>335</v>
      </c>
      <c r="G2503">
        <v>30</v>
      </c>
      <c r="H2503">
        <v>8</v>
      </c>
      <c r="I2503" s="2">
        <v>198.94686377048492</v>
      </c>
      <c r="J2503" s="4">
        <v>142.10490269320351</v>
      </c>
      <c r="K2503" s="11">
        <f>Table__Master[[#This Row],[unit price]]*Table__Master[[#This Row],[Order qty]]</f>
        <v>1591.5749101638794</v>
      </c>
      <c r="L2503" s="11">
        <f>Table__Master[[#This Row],[Revenue]]-(Table__Master[[#This Row],[unit cost]]*Table__Master[[#This Row],[Order qty]])</f>
        <v>454.73568861825129</v>
      </c>
    </row>
    <row r="2504" spans="1:12" x14ac:dyDescent="0.25">
      <c r="A2504" t="s">
        <v>3477</v>
      </c>
      <c r="B2504" s="3">
        <v>43929</v>
      </c>
      <c r="C2504" t="s">
        <v>961</v>
      </c>
      <c r="D2504" s="2" t="s">
        <v>962</v>
      </c>
      <c r="E2504">
        <v>22</v>
      </c>
      <c r="F2504">
        <v>276</v>
      </c>
      <c r="G2504">
        <v>28</v>
      </c>
      <c r="H2504">
        <v>6</v>
      </c>
      <c r="I2504" s="2">
        <v>616.00650984048843</v>
      </c>
      <c r="J2504" s="4">
        <v>440.00464988606319</v>
      </c>
      <c r="K2504" s="11">
        <f>Table__Master[[#This Row],[unit price]]*Table__Master[[#This Row],[Order qty]]</f>
        <v>3696.0390590429306</v>
      </c>
      <c r="L2504" s="11">
        <f>Table__Master[[#This Row],[Revenue]]-(Table__Master[[#This Row],[unit cost]]*Table__Master[[#This Row],[Order qty]])</f>
        <v>1056.0111597265513</v>
      </c>
    </row>
    <row r="2505" spans="1:12" x14ac:dyDescent="0.25">
      <c r="A2505" t="s">
        <v>3478</v>
      </c>
      <c r="B2505" s="3">
        <v>43868</v>
      </c>
      <c r="C2505" t="s">
        <v>964</v>
      </c>
      <c r="D2505" s="2" t="s">
        <v>962</v>
      </c>
      <c r="E2505">
        <v>9</v>
      </c>
      <c r="F2505">
        <v>131</v>
      </c>
      <c r="G2505">
        <v>44</v>
      </c>
      <c r="H2505">
        <v>6</v>
      </c>
      <c r="I2505" s="2">
        <v>454.25182700157166</v>
      </c>
      <c r="J2505" s="4">
        <v>324.46559071540833</v>
      </c>
      <c r="K2505" s="11">
        <f>Table__Master[[#This Row],[unit price]]*Table__Master[[#This Row],[Order qty]]</f>
        <v>2725.5109620094299</v>
      </c>
      <c r="L2505" s="11">
        <f>Table__Master[[#This Row],[Revenue]]-(Table__Master[[#This Row],[unit cost]]*Table__Master[[#This Row],[Order qty]])</f>
        <v>778.71741771697998</v>
      </c>
    </row>
    <row r="2506" spans="1:12" x14ac:dyDescent="0.25">
      <c r="A2506" t="s">
        <v>3479</v>
      </c>
      <c r="B2506" s="3">
        <v>43903</v>
      </c>
      <c r="C2506" t="s">
        <v>963</v>
      </c>
      <c r="D2506" s="2" t="s">
        <v>962</v>
      </c>
      <c r="E2506">
        <v>14</v>
      </c>
      <c r="F2506">
        <v>318</v>
      </c>
      <c r="G2506">
        <v>44</v>
      </c>
      <c r="H2506">
        <v>1</v>
      </c>
      <c r="I2506" s="2">
        <v>520.68060940504074</v>
      </c>
      <c r="J2506" s="4">
        <v>371.91472100360056</v>
      </c>
      <c r="K2506" s="11">
        <f>Table__Master[[#This Row],[unit price]]*Table__Master[[#This Row],[Order qty]]</f>
        <v>520.68060940504074</v>
      </c>
      <c r="L2506" s="11">
        <f>Table__Master[[#This Row],[Revenue]]-(Table__Master[[#This Row],[unit cost]]*Table__Master[[#This Row],[Order qty]])</f>
        <v>148.76588840144018</v>
      </c>
    </row>
    <row r="2507" spans="1:12" x14ac:dyDescent="0.25">
      <c r="A2507" t="s">
        <v>3480</v>
      </c>
      <c r="B2507" s="3">
        <v>43926</v>
      </c>
      <c r="C2507" t="s">
        <v>961</v>
      </c>
      <c r="D2507" s="2" t="s">
        <v>962</v>
      </c>
      <c r="E2507">
        <v>21</v>
      </c>
      <c r="F2507">
        <v>109</v>
      </c>
      <c r="G2507">
        <v>43</v>
      </c>
      <c r="H2507">
        <v>5</v>
      </c>
      <c r="I2507" s="2">
        <v>544.58756053447723</v>
      </c>
      <c r="J2507" s="4">
        <v>388.99111466748377</v>
      </c>
      <c r="K2507" s="11">
        <f>Table__Master[[#This Row],[unit price]]*Table__Master[[#This Row],[Order qty]]</f>
        <v>2722.9378026723862</v>
      </c>
      <c r="L2507" s="11">
        <f>Table__Master[[#This Row],[Revenue]]-(Table__Master[[#This Row],[unit cost]]*Table__Master[[#This Row],[Order qty]])</f>
        <v>777.98222933496731</v>
      </c>
    </row>
    <row r="2508" spans="1:12" x14ac:dyDescent="0.25">
      <c r="A2508" t="s">
        <v>3481</v>
      </c>
      <c r="B2508" s="3">
        <v>43955</v>
      </c>
      <c r="C2508" t="s">
        <v>965</v>
      </c>
      <c r="D2508" s="2" t="s">
        <v>962</v>
      </c>
      <c r="E2508">
        <v>12</v>
      </c>
      <c r="F2508">
        <v>122</v>
      </c>
      <c r="G2508">
        <v>6</v>
      </c>
      <c r="H2508">
        <v>5</v>
      </c>
      <c r="I2508" s="2">
        <v>398.22431212663651</v>
      </c>
      <c r="J2508" s="4">
        <v>284.44593723331178</v>
      </c>
      <c r="K2508" s="11">
        <f>Table__Master[[#This Row],[unit price]]*Table__Master[[#This Row],[Order qty]]</f>
        <v>1991.1215606331825</v>
      </c>
      <c r="L2508" s="11">
        <f>Table__Master[[#This Row],[Revenue]]-(Table__Master[[#This Row],[unit cost]]*Table__Master[[#This Row],[Order qty]])</f>
        <v>568.89187446662368</v>
      </c>
    </row>
    <row r="2509" spans="1:12" x14ac:dyDescent="0.25">
      <c r="A2509" t="s">
        <v>3482</v>
      </c>
      <c r="B2509" s="3">
        <v>43939</v>
      </c>
      <c r="C2509" t="s">
        <v>963</v>
      </c>
      <c r="D2509" s="2" t="s">
        <v>962</v>
      </c>
      <c r="E2509">
        <v>12</v>
      </c>
      <c r="F2509">
        <v>250</v>
      </c>
      <c r="G2509">
        <v>23</v>
      </c>
      <c r="H2509">
        <v>9</v>
      </c>
      <c r="I2509" s="2">
        <v>278.42874240875244</v>
      </c>
      <c r="J2509" s="4">
        <v>198.87767314910889</v>
      </c>
      <c r="K2509" s="11">
        <f>Table__Master[[#This Row],[unit price]]*Table__Master[[#This Row],[Order qty]]</f>
        <v>2505.858681678772</v>
      </c>
      <c r="L2509" s="11">
        <f>Table__Master[[#This Row],[Revenue]]-(Table__Master[[#This Row],[unit cost]]*Table__Master[[#This Row],[Order qty]])</f>
        <v>715.95962333679199</v>
      </c>
    </row>
    <row r="2510" spans="1:12" x14ac:dyDescent="0.25">
      <c r="A2510" t="s">
        <v>3483</v>
      </c>
      <c r="B2510" s="3">
        <v>43877</v>
      </c>
      <c r="C2510" t="s">
        <v>961</v>
      </c>
      <c r="D2510" s="2" t="s">
        <v>962</v>
      </c>
      <c r="E2510">
        <v>8</v>
      </c>
      <c r="F2510">
        <v>350</v>
      </c>
      <c r="G2510">
        <v>11</v>
      </c>
      <c r="H2510">
        <v>1</v>
      </c>
      <c r="I2510" s="2">
        <v>153.90889638662338</v>
      </c>
      <c r="J2510" s="4">
        <v>109.93492599044528</v>
      </c>
      <c r="K2510" s="11">
        <f>Table__Master[[#This Row],[unit price]]*Table__Master[[#This Row],[Order qty]]</f>
        <v>153.90889638662338</v>
      </c>
      <c r="L2510" s="11">
        <f>Table__Master[[#This Row],[Revenue]]-(Table__Master[[#This Row],[unit cost]]*Table__Master[[#This Row],[Order qty]])</f>
        <v>43.973970396178103</v>
      </c>
    </row>
    <row r="2511" spans="1:12" x14ac:dyDescent="0.25">
      <c r="A2511" t="s">
        <v>3484</v>
      </c>
      <c r="B2511" s="3">
        <v>43928</v>
      </c>
      <c r="C2511" t="s">
        <v>965</v>
      </c>
      <c r="D2511" s="2" t="s">
        <v>962</v>
      </c>
      <c r="E2511">
        <v>8</v>
      </c>
      <c r="F2511">
        <v>38</v>
      </c>
      <c r="G2511">
        <v>17</v>
      </c>
      <c r="H2511">
        <v>3</v>
      </c>
      <c r="I2511" s="2">
        <v>444.87559998035431</v>
      </c>
      <c r="J2511" s="4">
        <v>317.7682857002531</v>
      </c>
      <c r="K2511" s="11">
        <f>Table__Master[[#This Row],[unit price]]*Table__Master[[#This Row],[Order qty]]</f>
        <v>1334.6267999410629</v>
      </c>
      <c r="L2511" s="11">
        <f>Table__Master[[#This Row],[Revenue]]-(Table__Master[[#This Row],[unit cost]]*Table__Master[[#This Row],[Order qty]])</f>
        <v>381.32194284030356</v>
      </c>
    </row>
    <row r="2512" spans="1:12" x14ac:dyDescent="0.25">
      <c r="A2512" t="s">
        <v>3485</v>
      </c>
      <c r="B2512" s="3">
        <v>43908</v>
      </c>
      <c r="C2512" t="s">
        <v>965</v>
      </c>
      <c r="D2512" s="2" t="s">
        <v>962</v>
      </c>
      <c r="E2512">
        <v>22</v>
      </c>
      <c r="F2512">
        <v>346</v>
      </c>
      <c r="G2512">
        <v>1</v>
      </c>
      <c r="H2512">
        <v>2</v>
      </c>
      <c r="I2512" s="2">
        <v>414.69149261713028</v>
      </c>
      <c r="J2512" s="4">
        <v>296.20820901223595</v>
      </c>
      <c r="K2512" s="11">
        <f>Table__Master[[#This Row],[unit price]]*Table__Master[[#This Row],[Order qty]]</f>
        <v>829.38298523426056</v>
      </c>
      <c r="L2512" s="11">
        <f>Table__Master[[#This Row],[Revenue]]-(Table__Master[[#This Row],[unit cost]]*Table__Master[[#This Row],[Order qty]])</f>
        <v>236.96656720978865</v>
      </c>
    </row>
    <row r="2513" spans="1:12" x14ac:dyDescent="0.25">
      <c r="A2513" t="s">
        <v>3486</v>
      </c>
      <c r="B2513" s="3">
        <v>43945</v>
      </c>
      <c r="C2513" t="s">
        <v>965</v>
      </c>
      <c r="D2513" s="2" t="s">
        <v>962</v>
      </c>
      <c r="E2513">
        <v>25</v>
      </c>
      <c r="F2513">
        <v>3</v>
      </c>
      <c r="G2513">
        <v>22</v>
      </c>
      <c r="H2513">
        <v>9</v>
      </c>
      <c r="I2513" s="2">
        <v>200.28330445289612</v>
      </c>
      <c r="J2513" s="4">
        <v>143.05950318064009</v>
      </c>
      <c r="K2513" s="11">
        <f>Table__Master[[#This Row],[unit price]]*Table__Master[[#This Row],[Order qty]]</f>
        <v>1802.5497400760651</v>
      </c>
      <c r="L2513" s="11">
        <f>Table__Master[[#This Row],[Revenue]]-(Table__Master[[#This Row],[unit cost]]*Table__Master[[#This Row],[Order qty]])</f>
        <v>515.01421145030417</v>
      </c>
    </row>
    <row r="2514" spans="1:12" x14ac:dyDescent="0.25">
      <c r="A2514" t="s">
        <v>3487</v>
      </c>
      <c r="B2514" s="3">
        <v>43854</v>
      </c>
      <c r="C2514" t="s">
        <v>963</v>
      </c>
      <c r="D2514" s="2" t="s">
        <v>962</v>
      </c>
      <c r="E2514">
        <v>4</v>
      </c>
      <c r="F2514">
        <v>272</v>
      </c>
      <c r="G2514">
        <v>20</v>
      </c>
      <c r="H2514">
        <v>6</v>
      </c>
      <c r="I2514" s="2">
        <v>599.82689970731735</v>
      </c>
      <c r="J2514" s="4">
        <v>428.4477855052267</v>
      </c>
      <c r="K2514" s="11">
        <f>Table__Master[[#This Row],[unit price]]*Table__Master[[#This Row],[Order qty]]</f>
        <v>3598.9613982439041</v>
      </c>
      <c r="L2514" s="11">
        <f>Table__Master[[#This Row],[Revenue]]-(Table__Master[[#This Row],[unit cost]]*Table__Master[[#This Row],[Order qty]])</f>
        <v>1028.2746852125438</v>
      </c>
    </row>
    <row r="2515" spans="1:12" x14ac:dyDescent="0.25">
      <c r="A2515" t="s">
        <v>3488</v>
      </c>
      <c r="B2515" s="3">
        <v>43905</v>
      </c>
      <c r="C2515" t="s">
        <v>964</v>
      </c>
      <c r="D2515" s="2" t="s">
        <v>962</v>
      </c>
      <c r="E2515">
        <v>25</v>
      </c>
      <c r="F2515">
        <v>255</v>
      </c>
      <c r="G2515">
        <v>24</v>
      </c>
      <c r="H2515">
        <v>2</v>
      </c>
      <c r="I2515" s="2">
        <v>601.9265216588974</v>
      </c>
      <c r="J2515" s="4">
        <v>429.94751547064101</v>
      </c>
      <c r="K2515" s="11">
        <f>Table__Master[[#This Row],[unit price]]*Table__Master[[#This Row],[Order qty]]</f>
        <v>1203.8530433177948</v>
      </c>
      <c r="L2515" s="11">
        <f>Table__Master[[#This Row],[Revenue]]-(Table__Master[[#This Row],[unit cost]]*Table__Master[[#This Row],[Order qty]])</f>
        <v>343.95801237651278</v>
      </c>
    </row>
    <row r="2516" spans="1:12" x14ac:dyDescent="0.25">
      <c r="A2516" t="s">
        <v>3489</v>
      </c>
      <c r="B2516" s="3">
        <v>43837</v>
      </c>
      <c r="C2516" t="s">
        <v>961</v>
      </c>
      <c r="D2516" s="2" t="s">
        <v>962</v>
      </c>
      <c r="E2516">
        <v>16</v>
      </c>
      <c r="F2516">
        <v>206</v>
      </c>
      <c r="G2516">
        <v>28</v>
      </c>
      <c r="H2516">
        <v>4</v>
      </c>
      <c r="I2516" s="2">
        <v>594.37393265962601</v>
      </c>
      <c r="J2516" s="4">
        <v>424.55280904259001</v>
      </c>
      <c r="K2516" s="11">
        <f>Table__Master[[#This Row],[unit price]]*Table__Master[[#This Row],[Order qty]]</f>
        <v>2377.495730638504</v>
      </c>
      <c r="L2516" s="11">
        <f>Table__Master[[#This Row],[Revenue]]-(Table__Master[[#This Row],[unit cost]]*Table__Master[[#This Row],[Order qty]])</f>
        <v>679.28449446814398</v>
      </c>
    </row>
    <row r="2517" spans="1:12" x14ac:dyDescent="0.25">
      <c r="A2517" t="s">
        <v>3490</v>
      </c>
      <c r="B2517" s="3">
        <v>43855</v>
      </c>
      <c r="C2517" t="s">
        <v>964</v>
      </c>
      <c r="D2517" s="2" t="s">
        <v>962</v>
      </c>
      <c r="E2517">
        <v>18</v>
      </c>
      <c r="F2517">
        <v>82</v>
      </c>
      <c r="G2517">
        <v>39</v>
      </c>
      <c r="H2517">
        <v>6</v>
      </c>
      <c r="I2517" s="2">
        <v>338.98036909103394</v>
      </c>
      <c r="J2517" s="4">
        <v>242.12883506502425</v>
      </c>
      <c r="K2517" s="11">
        <f>Table__Master[[#This Row],[unit price]]*Table__Master[[#This Row],[Order qty]]</f>
        <v>2033.8822145462036</v>
      </c>
      <c r="L2517" s="11">
        <f>Table__Master[[#This Row],[Revenue]]-(Table__Master[[#This Row],[unit cost]]*Table__Master[[#This Row],[Order qty]])</f>
        <v>581.10920415605824</v>
      </c>
    </row>
    <row r="2518" spans="1:12" x14ac:dyDescent="0.25">
      <c r="A2518" t="s">
        <v>3491</v>
      </c>
      <c r="B2518" s="3">
        <v>43854</v>
      </c>
      <c r="C2518" t="s">
        <v>964</v>
      </c>
      <c r="D2518" s="2" t="s">
        <v>962</v>
      </c>
      <c r="E2518">
        <v>2</v>
      </c>
      <c r="F2518">
        <v>48</v>
      </c>
      <c r="G2518">
        <v>14</v>
      </c>
      <c r="H2518">
        <v>5</v>
      </c>
      <c r="I2518" s="2">
        <v>279.7525514960289</v>
      </c>
      <c r="J2518" s="4">
        <v>199.82325106859207</v>
      </c>
      <c r="K2518" s="11">
        <f>Table__Master[[#This Row],[unit price]]*Table__Master[[#This Row],[Order qty]]</f>
        <v>1398.7627574801445</v>
      </c>
      <c r="L2518" s="11">
        <f>Table__Master[[#This Row],[Revenue]]-(Table__Master[[#This Row],[unit cost]]*Table__Master[[#This Row],[Order qty]])</f>
        <v>399.64650213718414</v>
      </c>
    </row>
    <row r="2519" spans="1:12" x14ac:dyDescent="0.25">
      <c r="A2519" t="s">
        <v>3492</v>
      </c>
      <c r="B2519" s="3">
        <v>43842</v>
      </c>
      <c r="C2519" t="s">
        <v>964</v>
      </c>
      <c r="D2519" s="2" t="s">
        <v>962</v>
      </c>
      <c r="E2519">
        <v>1</v>
      </c>
      <c r="F2519">
        <v>247</v>
      </c>
      <c r="G2519">
        <v>16</v>
      </c>
      <c r="H2519">
        <v>3</v>
      </c>
      <c r="I2519" s="2">
        <v>397.34902918338776</v>
      </c>
      <c r="J2519" s="4">
        <v>283.8207351309913</v>
      </c>
      <c r="K2519" s="11">
        <f>Table__Master[[#This Row],[unit price]]*Table__Master[[#This Row],[Order qty]]</f>
        <v>1192.0470875501633</v>
      </c>
      <c r="L2519" s="11">
        <f>Table__Master[[#This Row],[Revenue]]-(Table__Master[[#This Row],[unit cost]]*Table__Master[[#This Row],[Order qty]])</f>
        <v>340.58488215718944</v>
      </c>
    </row>
    <row r="2520" spans="1:12" x14ac:dyDescent="0.25">
      <c r="A2520" t="s">
        <v>3493</v>
      </c>
      <c r="B2520" s="3">
        <v>43951</v>
      </c>
      <c r="C2520" t="s">
        <v>963</v>
      </c>
      <c r="D2520" s="2" t="s">
        <v>962</v>
      </c>
      <c r="E2520">
        <v>2</v>
      </c>
      <c r="F2520">
        <v>163</v>
      </c>
      <c r="G2520">
        <v>3</v>
      </c>
      <c r="H2520">
        <v>1</v>
      </c>
      <c r="I2520" s="2">
        <v>318.75802141427994</v>
      </c>
      <c r="J2520" s="4">
        <v>227.68430101019996</v>
      </c>
      <c r="K2520" s="11">
        <f>Table__Master[[#This Row],[unit price]]*Table__Master[[#This Row],[Order qty]]</f>
        <v>318.75802141427994</v>
      </c>
      <c r="L2520" s="11">
        <f>Table__Master[[#This Row],[Revenue]]-(Table__Master[[#This Row],[unit cost]]*Table__Master[[#This Row],[Order qty]])</f>
        <v>91.073720404079978</v>
      </c>
    </row>
    <row r="2521" spans="1:12" x14ac:dyDescent="0.25">
      <c r="A2521" t="s">
        <v>3494</v>
      </c>
      <c r="B2521" s="3">
        <v>43930</v>
      </c>
      <c r="C2521" t="s">
        <v>963</v>
      </c>
      <c r="D2521" s="2" t="s">
        <v>962</v>
      </c>
      <c r="E2521">
        <v>14</v>
      </c>
      <c r="F2521">
        <v>135</v>
      </c>
      <c r="G2521">
        <v>36</v>
      </c>
      <c r="H2521">
        <v>2</v>
      </c>
      <c r="I2521" s="2">
        <v>452.12326884269714</v>
      </c>
      <c r="J2521" s="4">
        <v>322.94519203049799</v>
      </c>
      <c r="K2521" s="11">
        <f>Table__Master[[#This Row],[unit price]]*Table__Master[[#This Row],[Order qty]]</f>
        <v>904.24653768539429</v>
      </c>
      <c r="L2521" s="11">
        <f>Table__Master[[#This Row],[Revenue]]-(Table__Master[[#This Row],[unit cost]]*Table__Master[[#This Row],[Order qty]])</f>
        <v>258.3561536243983</v>
      </c>
    </row>
    <row r="2522" spans="1:12" x14ac:dyDescent="0.25">
      <c r="A2522" t="s">
        <v>3495</v>
      </c>
      <c r="B2522" s="3">
        <v>43942</v>
      </c>
      <c r="C2522" t="s">
        <v>963</v>
      </c>
      <c r="D2522" s="2" t="s">
        <v>962</v>
      </c>
      <c r="E2522">
        <v>1</v>
      </c>
      <c r="F2522">
        <v>207</v>
      </c>
      <c r="G2522">
        <v>37</v>
      </c>
      <c r="H2522">
        <v>1</v>
      </c>
      <c r="I2522" s="2">
        <v>202.68835419416428</v>
      </c>
      <c r="J2522" s="4">
        <v>144.77739585297448</v>
      </c>
      <c r="K2522" s="11">
        <f>Table__Master[[#This Row],[unit price]]*Table__Master[[#This Row],[Order qty]]</f>
        <v>202.68835419416428</v>
      </c>
      <c r="L2522" s="11">
        <f>Table__Master[[#This Row],[Revenue]]-(Table__Master[[#This Row],[unit cost]]*Table__Master[[#This Row],[Order qty]])</f>
        <v>57.910958341189797</v>
      </c>
    </row>
    <row r="2523" spans="1:12" x14ac:dyDescent="0.25">
      <c r="A2523" t="s">
        <v>3496</v>
      </c>
      <c r="B2523" s="3">
        <v>43896</v>
      </c>
      <c r="C2523" t="s">
        <v>964</v>
      </c>
      <c r="D2523" s="2" t="s">
        <v>962</v>
      </c>
      <c r="E2523">
        <v>26</v>
      </c>
      <c r="F2523">
        <v>7</v>
      </c>
      <c r="G2523">
        <v>15</v>
      </c>
      <c r="H2523">
        <v>7</v>
      </c>
      <c r="I2523" s="2">
        <v>467.69811522960663</v>
      </c>
      <c r="J2523" s="4">
        <v>334.07008230686188</v>
      </c>
      <c r="K2523" s="11">
        <f>Table__Master[[#This Row],[unit price]]*Table__Master[[#This Row],[Order qty]]</f>
        <v>3273.8868066072464</v>
      </c>
      <c r="L2523" s="11">
        <f>Table__Master[[#This Row],[Revenue]]-(Table__Master[[#This Row],[unit cost]]*Table__Master[[#This Row],[Order qty]])</f>
        <v>935.39623045921326</v>
      </c>
    </row>
    <row r="2524" spans="1:12" x14ac:dyDescent="0.25">
      <c r="A2524" t="s">
        <v>3497</v>
      </c>
      <c r="B2524" s="3">
        <v>43941</v>
      </c>
      <c r="C2524" t="s">
        <v>965</v>
      </c>
      <c r="D2524" s="2" t="s">
        <v>962</v>
      </c>
      <c r="E2524">
        <v>21</v>
      </c>
      <c r="F2524">
        <v>261</v>
      </c>
      <c r="G2524">
        <v>5</v>
      </c>
      <c r="H2524">
        <v>7</v>
      </c>
      <c r="I2524" s="2">
        <v>214.49128085374832</v>
      </c>
      <c r="J2524" s="4">
        <v>153.20805775267738</v>
      </c>
      <c r="K2524" s="11">
        <f>Table__Master[[#This Row],[unit price]]*Table__Master[[#This Row],[Order qty]]</f>
        <v>1501.4389659762383</v>
      </c>
      <c r="L2524" s="11">
        <f>Table__Master[[#This Row],[Revenue]]-(Table__Master[[#This Row],[unit cost]]*Table__Master[[#This Row],[Order qty]])</f>
        <v>428.98256170749664</v>
      </c>
    </row>
    <row r="2525" spans="1:12" x14ac:dyDescent="0.25">
      <c r="A2525" t="s">
        <v>3498</v>
      </c>
      <c r="B2525" s="3">
        <v>43847</v>
      </c>
      <c r="C2525" t="s">
        <v>963</v>
      </c>
      <c r="D2525" s="2" t="s">
        <v>962</v>
      </c>
      <c r="E2525">
        <v>16</v>
      </c>
      <c r="F2525">
        <v>330</v>
      </c>
      <c r="G2525">
        <v>47</v>
      </c>
      <c r="H2525">
        <v>10</v>
      </c>
      <c r="I2525" s="2">
        <v>569.83193778991699</v>
      </c>
      <c r="J2525" s="4">
        <v>407.02281270708357</v>
      </c>
      <c r="K2525" s="11">
        <f>Table__Master[[#This Row],[unit price]]*Table__Master[[#This Row],[Order qty]]</f>
        <v>5698.3193778991699</v>
      </c>
      <c r="L2525" s="11">
        <f>Table__Master[[#This Row],[Revenue]]-(Table__Master[[#This Row],[unit cost]]*Table__Master[[#This Row],[Order qty]])</f>
        <v>1628.0912508283341</v>
      </c>
    </row>
    <row r="2526" spans="1:12" x14ac:dyDescent="0.25">
      <c r="A2526" t="s">
        <v>3499</v>
      </c>
      <c r="B2526" s="3">
        <v>43954</v>
      </c>
      <c r="C2526" t="s">
        <v>964</v>
      </c>
      <c r="D2526" s="2" t="s">
        <v>962</v>
      </c>
      <c r="E2526">
        <v>2</v>
      </c>
      <c r="F2526">
        <v>84</v>
      </c>
      <c r="G2526">
        <v>10</v>
      </c>
      <c r="H2526">
        <v>9</v>
      </c>
      <c r="I2526" s="2">
        <v>560.08700555562973</v>
      </c>
      <c r="J2526" s="4">
        <v>400.06214682544982</v>
      </c>
      <c r="K2526" s="11">
        <f>Table__Master[[#This Row],[unit price]]*Table__Master[[#This Row],[Order qty]]</f>
        <v>5040.7830500006676</v>
      </c>
      <c r="L2526" s="11">
        <f>Table__Master[[#This Row],[Revenue]]-(Table__Master[[#This Row],[unit cost]]*Table__Master[[#This Row],[Order qty]])</f>
        <v>1440.2237285716192</v>
      </c>
    </row>
    <row r="2527" spans="1:12" x14ac:dyDescent="0.25">
      <c r="A2527" t="s">
        <v>3500</v>
      </c>
      <c r="B2527" s="3">
        <v>43845</v>
      </c>
      <c r="C2527" t="s">
        <v>963</v>
      </c>
      <c r="D2527" s="2" t="s">
        <v>962</v>
      </c>
      <c r="E2527">
        <v>1</v>
      </c>
      <c r="F2527">
        <v>179</v>
      </c>
      <c r="G2527">
        <v>37</v>
      </c>
      <c r="H2527">
        <v>2</v>
      </c>
      <c r="I2527" s="2">
        <v>395.17818653583527</v>
      </c>
      <c r="J2527" s="4">
        <v>282.27013323988234</v>
      </c>
      <c r="K2527" s="11">
        <f>Table__Master[[#This Row],[unit price]]*Table__Master[[#This Row],[Order qty]]</f>
        <v>790.35637307167053</v>
      </c>
      <c r="L2527" s="11">
        <f>Table__Master[[#This Row],[Revenue]]-(Table__Master[[#This Row],[unit cost]]*Table__Master[[#This Row],[Order qty]])</f>
        <v>225.81610659190585</v>
      </c>
    </row>
    <row r="2528" spans="1:12" x14ac:dyDescent="0.25">
      <c r="A2528" t="s">
        <v>3501</v>
      </c>
      <c r="B2528" s="3">
        <v>43871</v>
      </c>
      <c r="C2528" t="s">
        <v>964</v>
      </c>
      <c r="D2528" s="2" t="s">
        <v>962</v>
      </c>
      <c r="E2528">
        <v>11</v>
      </c>
      <c r="F2528">
        <v>61</v>
      </c>
      <c r="G2528">
        <v>34</v>
      </c>
      <c r="H2528">
        <v>2</v>
      </c>
      <c r="I2528" s="2">
        <v>564.27299076318741</v>
      </c>
      <c r="J2528" s="4">
        <v>403.05213625941963</v>
      </c>
      <c r="K2528" s="11">
        <f>Table__Master[[#This Row],[unit price]]*Table__Master[[#This Row],[Order qty]]</f>
        <v>1128.5459815263748</v>
      </c>
      <c r="L2528" s="11">
        <f>Table__Master[[#This Row],[Revenue]]-(Table__Master[[#This Row],[unit cost]]*Table__Master[[#This Row],[Order qty]])</f>
        <v>322.44170900753556</v>
      </c>
    </row>
    <row r="2529" spans="1:12" x14ac:dyDescent="0.25">
      <c r="A2529" t="s">
        <v>3502</v>
      </c>
      <c r="B2529" s="3">
        <v>43845</v>
      </c>
      <c r="C2529" t="s">
        <v>961</v>
      </c>
      <c r="D2529" s="2" t="s">
        <v>962</v>
      </c>
      <c r="E2529">
        <v>26</v>
      </c>
      <c r="F2529">
        <v>78</v>
      </c>
      <c r="G2529">
        <v>18</v>
      </c>
      <c r="H2529">
        <v>10</v>
      </c>
      <c r="I2529" s="2">
        <v>251.07103657722473</v>
      </c>
      <c r="J2529" s="4">
        <v>179.33645469801769</v>
      </c>
      <c r="K2529" s="11">
        <f>Table__Master[[#This Row],[unit price]]*Table__Master[[#This Row],[Order qty]]</f>
        <v>2510.7103657722473</v>
      </c>
      <c r="L2529" s="11">
        <f>Table__Master[[#This Row],[Revenue]]-(Table__Master[[#This Row],[unit cost]]*Table__Master[[#This Row],[Order qty]])</f>
        <v>717.34581879207053</v>
      </c>
    </row>
    <row r="2530" spans="1:12" x14ac:dyDescent="0.25">
      <c r="A2530" t="s">
        <v>3503</v>
      </c>
      <c r="B2530" s="3">
        <v>43869</v>
      </c>
      <c r="C2530" t="s">
        <v>963</v>
      </c>
      <c r="D2530" s="2" t="s">
        <v>962</v>
      </c>
      <c r="E2530">
        <v>22</v>
      </c>
      <c r="F2530">
        <v>187</v>
      </c>
      <c r="G2530">
        <v>34</v>
      </c>
      <c r="H2530">
        <v>9</v>
      </c>
      <c r="I2530" s="2">
        <v>451.86702364683151</v>
      </c>
      <c r="J2530" s="4">
        <v>322.7621597477368</v>
      </c>
      <c r="K2530" s="11">
        <f>Table__Master[[#This Row],[unit price]]*Table__Master[[#This Row],[Order qty]]</f>
        <v>4066.8032128214836</v>
      </c>
      <c r="L2530" s="11">
        <f>Table__Master[[#This Row],[Revenue]]-(Table__Master[[#This Row],[unit cost]]*Table__Master[[#This Row],[Order qty]])</f>
        <v>1161.9437750918523</v>
      </c>
    </row>
    <row r="2531" spans="1:12" x14ac:dyDescent="0.25">
      <c r="A2531" t="s">
        <v>3504</v>
      </c>
      <c r="B2531" s="3">
        <v>43950</v>
      </c>
      <c r="C2531" t="s">
        <v>961</v>
      </c>
      <c r="D2531" s="2" t="s">
        <v>962</v>
      </c>
      <c r="E2531">
        <v>15</v>
      </c>
      <c r="F2531">
        <v>88</v>
      </c>
      <c r="G2531">
        <v>30</v>
      </c>
      <c r="H2531">
        <v>5</v>
      </c>
      <c r="I2531" s="2">
        <v>531.59618890285492</v>
      </c>
      <c r="J2531" s="4">
        <v>379.71156350203927</v>
      </c>
      <c r="K2531" s="11">
        <f>Table__Master[[#This Row],[unit price]]*Table__Master[[#This Row],[Order qty]]</f>
        <v>2657.9809445142746</v>
      </c>
      <c r="L2531" s="11">
        <f>Table__Master[[#This Row],[Revenue]]-(Table__Master[[#This Row],[unit cost]]*Table__Master[[#This Row],[Order qty]])</f>
        <v>759.4231270040782</v>
      </c>
    </row>
    <row r="2532" spans="1:12" x14ac:dyDescent="0.25">
      <c r="A2532" t="s">
        <v>3505</v>
      </c>
      <c r="B2532" s="3">
        <v>43884</v>
      </c>
      <c r="C2532" t="s">
        <v>965</v>
      </c>
      <c r="D2532" s="2" t="s">
        <v>962</v>
      </c>
      <c r="E2532">
        <v>17</v>
      </c>
      <c r="F2532">
        <v>140</v>
      </c>
      <c r="G2532">
        <v>14</v>
      </c>
      <c r="H2532">
        <v>10</v>
      </c>
      <c r="I2532" s="2">
        <v>343.99481374025345</v>
      </c>
      <c r="J2532" s="4">
        <v>245.71058124303821</v>
      </c>
      <c r="K2532" s="11">
        <f>Table__Master[[#This Row],[unit price]]*Table__Master[[#This Row],[Order qty]]</f>
        <v>3439.9481374025345</v>
      </c>
      <c r="L2532" s="11">
        <f>Table__Master[[#This Row],[Revenue]]-(Table__Master[[#This Row],[unit cost]]*Table__Master[[#This Row],[Order qty]])</f>
        <v>982.84232497215226</v>
      </c>
    </row>
    <row r="2533" spans="1:12" x14ac:dyDescent="0.25">
      <c r="A2533" t="s">
        <v>3506</v>
      </c>
      <c r="B2533" s="3">
        <v>43926</v>
      </c>
      <c r="C2533" t="s">
        <v>965</v>
      </c>
      <c r="D2533" s="2" t="s">
        <v>962</v>
      </c>
      <c r="E2533">
        <v>4</v>
      </c>
      <c r="F2533">
        <v>147</v>
      </c>
      <c r="G2533">
        <v>24</v>
      </c>
      <c r="H2533">
        <v>5</v>
      </c>
      <c r="I2533" s="2">
        <v>470.22807741165161</v>
      </c>
      <c r="J2533" s="4">
        <v>335.87719815117975</v>
      </c>
      <c r="K2533" s="11">
        <f>Table__Master[[#This Row],[unit price]]*Table__Master[[#This Row],[Order qty]]</f>
        <v>2351.1403870582581</v>
      </c>
      <c r="L2533" s="11">
        <f>Table__Master[[#This Row],[Revenue]]-(Table__Master[[#This Row],[unit cost]]*Table__Master[[#This Row],[Order qty]])</f>
        <v>671.75439630235928</v>
      </c>
    </row>
    <row r="2534" spans="1:12" x14ac:dyDescent="0.25">
      <c r="A2534" t="s">
        <v>3507</v>
      </c>
      <c r="B2534" s="3">
        <v>43920</v>
      </c>
      <c r="C2534" t="s">
        <v>965</v>
      </c>
      <c r="D2534" s="2" t="s">
        <v>962</v>
      </c>
      <c r="E2534">
        <v>6</v>
      </c>
      <c r="F2534">
        <v>252</v>
      </c>
      <c r="G2534">
        <v>46</v>
      </c>
      <c r="H2534">
        <v>10</v>
      </c>
      <c r="I2534" s="2">
        <v>242.67837184667587</v>
      </c>
      <c r="J2534" s="4">
        <v>173.34169417619705</v>
      </c>
      <c r="K2534" s="11">
        <f>Table__Master[[#This Row],[unit price]]*Table__Master[[#This Row],[Order qty]]</f>
        <v>2426.7837184667587</v>
      </c>
      <c r="L2534" s="11">
        <f>Table__Master[[#This Row],[Revenue]]-(Table__Master[[#This Row],[unit cost]]*Table__Master[[#This Row],[Order qty]])</f>
        <v>693.36677670478821</v>
      </c>
    </row>
    <row r="2535" spans="1:12" x14ac:dyDescent="0.25">
      <c r="A2535" t="s">
        <v>3508</v>
      </c>
      <c r="B2535" s="3">
        <v>43871</v>
      </c>
      <c r="C2535" t="s">
        <v>964</v>
      </c>
      <c r="D2535" s="2" t="s">
        <v>962</v>
      </c>
      <c r="E2535">
        <v>6</v>
      </c>
      <c r="F2535">
        <v>271</v>
      </c>
      <c r="G2535">
        <v>9</v>
      </c>
      <c r="H2535">
        <v>8</v>
      </c>
      <c r="I2535" s="2">
        <v>440.56473219394684</v>
      </c>
      <c r="J2535" s="4">
        <v>314.68909442424774</v>
      </c>
      <c r="K2535" s="11">
        <f>Table__Master[[#This Row],[unit price]]*Table__Master[[#This Row],[Order qty]]</f>
        <v>3524.5178575515747</v>
      </c>
      <c r="L2535" s="11">
        <f>Table__Master[[#This Row],[Revenue]]-(Table__Master[[#This Row],[unit cost]]*Table__Master[[#This Row],[Order qty]])</f>
        <v>1007.0051021575928</v>
      </c>
    </row>
    <row r="2536" spans="1:12" x14ac:dyDescent="0.25">
      <c r="A2536" t="s">
        <v>3509</v>
      </c>
      <c r="B2536" s="3">
        <v>43944</v>
      </c>
      <c r="C2536" t="s">
        <v>961</v>
      </c>
      <c r="D2536" s="2" t="s">
        <v>962</v>
      </c>
      <c r="E2536">
        <v>18</v>
      </c>
      <c r="F2536">
        <v>11</v>
      </c>
      <c r="G2536">
        <v>45</v>
      </c>
      <c r="H2536">
        <v>6</v>
      </c>
      <c r="I2536" s="2">
        <v>393.13142019510269</v>
      </c>
      <c r="J2536" s="4">
        <v>280.8081572822162</v>
      </c>
      <c r="K2536" s="11">
        <f>Table__Master[[#This Row],[unit price]]*Table__Master[[#This Row],[Order qty]]</f>
        <v>2358.7885211706161</v>
      </c>
      <c r="L2536" s="11">
        <f>Table__Master[[#This Row],[Revenue]]-(Table__Master[[#This Row],[unit cost]]*Table__Master[[#This Row],[Order qty]])</f>
        <v>673.93957747731884</v>
      </c>
    </row>
    <row r="2537" spans="1:12" x14ac:dyDescent="0.25">
      <c r="A2537" t="s">
        <v>3510</v>
      </c>
      <c r="B2537" s="3">
        <v>43859</v>
      </c>
      <c r="C2537" t="s">
        <v>964</v>
      </c>
      <c r="D2537" s="2" t="s">
        <v>962</v>
      </c>
      <c r="E2537">
        <v>6</v>
      </c>
      <c r="F2537">
        <v>99</v>
      </c>
      <c r="G2537">
        <v>41</v>
      </c>
      <c r="H2537">
        <v>6</v>
      </c>
      <c r="I2537" s="2">
        <v>618.94154906272888</v>
      </c>
      <c r="J2537" s="4">
        <v>442.1011064733778</v>
      </c>
      <c r="K2537" s="11">
        <f>Table__Master[[#This Row],[unit price]]*Table__Master[[#This Row],[Order qty]]</f>
        <v>3713.6492943763733</v>
      </c>
      <c r="L2537" s="11">
        <f>Table__Master[[#This Row],[Revenue]]-(Table__Master[[#This Row],[unit cost]]*Table__Master[[#This Row],[Order qty]])</f>
        <v>1061.0426555361064</v>
      </c>
    </row>
    <row r="2538" spans="1:12" x14ac:dyDescent="0.25">
      <c r="A2538" t="s">
        <v>3511</v>
      </c>
      <c r="B2538" s="3">
        <v>43971</v>
      </c>
      <c r="C2538" t="s">
        <v>963</v>
      </c>
      <c r="D2538" s="2" t="s">
        <v>962</v>
      </c>
      <c r="E2538">
        <v>8</v>
      </c>
      <c r="F2538">
        <v>330</v>
      </c>
      <c r="G2538">
        <v>6</v>
      </c>
      <c r="H2538">
        <v>4</v>
      </c>
      <c r="I2538" s="2">
        <v>536.41808384656906</v>
      </c>
      <c r="J2538" s="4">
        <v>383.15577417612076</v>
      </c>
      <c r="K2538" s="11">
        <f>Table__Master[[#This Row],[unit price]]*Table__Master[[#This Row],[Order qty]]</f>
        <v>2145.6723353862762</v>
      </c>
      <c r="L2538" s="11">
        <f>Table__Master[[#This Row],[Revenue]]-(Table__Master[[#This Row],[unit cost]]*Table__Master[[#This Row],[Order qty]])</f>
        <v>613.04923868179321</v>
      </c>
    </row>
    <row r="2539" spans="1:12" x14ac:dyDescent="0.25">
      <c r="A2539" t="s">
        <v>3512</v>
      </c>
      <c r="B2539" s="3">
        <v>43905</v>
      </c>
      <c r="C2539" t="s">
        <v>965</v>
      </c>
      <c r="D2539" s="2" t="s">
        <v>962</v>
      </c>
      <c r="E2539">
        <v>23</v>
      </c>
      <c r="F2539">
        <v>328</v>
      </c>
      <c r="G2539">
        <v>15</v>
      </c>
      <c r="H2539">
        <v>9</v>
      </c>
      <c r="I2539" s="2">
        <v>470.95521533489227</v>
      </c>
      <c r="J2539" s="4">
        <v>336.39658238206596</v>
      </c>
      <c r="K2539" s="11">
        <f>Table__Master[[#This Row],[unit price]]*Table__Master[[#This Row],[Order qty]]</f>
        <v>4238.5969380140305</v>
      </c>
      <c r="L2539" s="11">
        <f>Table__Master[[#This Row],[Revenue]]-(Table__Master[[#This Row],[unit cost]]*Table__Master[[#This Row],[Order qty]])</f>
        <v>1211.0276965754369</v>
      </c>
    </row>
    <row r="2540" spans="1:12" x14ac:dyDescent="0.25">
      <c r="A2540" t="s">
        <v>3513</v>
      </c>
      <c r="B2540" s="3">
        <v>43931</v>
      </c>
      <c r="C2540" t="s">
        <v>961</v>
      </c>
      <c r="D2540" s="2" t="s">
        <v>962</v>
      </c>
      <c r="E2540">
        <v>23</v>
      </c>
      <c r="F2540">
        <v>164</v>
      </c>
      <c r="G2540">
        <v>5</v>
      </c>
      <c r="H2540">
        <v>5</v>
      </c>
      <c r="I2540" s="2">
        <v>197.38111335039139</v>
      </c>
      <c r="J2540" s="4">
        <v>140.98650953599386</v>
      </c>
      <c r="K2540" s="11">
        <f>Table__Master[[#This Row],[unit price]]*Table__Master[[#This Row],[Order qty]]</f>
        <v>986.90556675195694</v>
      </c>
      <c r="L2540" s="11">
        <f>Table__Master[[#This Row],[Revenue]]-(Table__Master[[#This Row],[unit cost]]*Table__Master[[#This Row],[Order qty]])</f>
        <v>281.97301907198766</v>
      </c>
    </row>
    <row r="2541" spans="1:12" x14ac:dyDescent="0.25">
      <c r="A2541" t="s">
        <v>3514</v>
      </c>
      <c r="B2541" s="3">
        <v>43980</v>
      </c>
      <c r="C2541" t="s">
        <v>964</v>
      </c>
      <c r="D2541" s="2" t="s">
        <v>962</v>
      </c>
      <c r="E2541">
        <v>8</v>
      </c>
      <c r="F2541">
        <v>225</v>
      </c>
      <c r="G2541">
        <v>2</v>
      </c>
      <c r="H2541">
        <v>6</v>
      </c>
      <c r="I2541" s="2">
        <v>643.17904186248779</v>
      </c>
      <c r="J2541" s="4">
        <v>459.41360133034846</v>
      </c>
      <c r="K2541" s="11">
        <f>Table__Master[[#This Row],[unit price]]*Table__Master[[#This Row],[Order qty]]</f>
        <v>3859.0742511749268</v>
      </c>
      <c r="L2541" s="11">
        <f>Table__Master[[#This Row],[Revenue]]-(Table__Master[[#This Row],[unit cost]]*Table__Master[[#This Row],[Order qty]])</f>
        <v>1102.592643192836</v>
      </c>
    </row>
    <row r="2542" spans="1:12" x14ac:dyDescent="0.25">
      <c r="A2542" t="s">
        <v>3515</v>
      </c>
      <c r="B2542" s="3">
        <v>43859</v>
      </c>
      <c r="C2542" t="s">
        <v>965</v>
      </c>
      <c r="D2542" s="2" t="s">
        <v>962</v>
      </c>
      <c r="E2542">
        <v>19</v>
      </c>
      <c r="F2542">
        <v>122</v>
      </c>
      <c r="G2542">
        <v>46</v>
      </c>
      <c r="H2542">
        <v>6</v>
      </c>
      <c r="I2542" s="2">
        <v>273.99588865041733</v>
      </c>
      <c r="J2542" s="4">
        <v>195.71134903601239</v>
      </c>
      <c r="K2542" s="11">
        <f>Table__Master[[#This Row],[unit price]]*Table__Master[[#This Row],[Order qty]]</f>
        <v>1643.975331902504</v>
      </c>
      <c r="L2542" s="11">
        <f>Table__Master[[#This Row],[Revenue]]-(Table__Master[[#This Row],[unit cost]]*Table__Master[[#This Row],[Order qty]])</f>
        <v>469.70723768642961</v>
      </c>
    </row>
    <row r="2543" spans="1:12" x14ac:dyDescent="0.25">
      <c r="A2543" t="s">
        <v>3516</v>
      </c>
      <c r="B2543" s="3">
        <v>43980</v>
      </c>
      <c r="C2543" t="s">
        <v>963</v>
      </c>
      <c r="D2543" s="2" t="s">
        <v>962</v>
      </c>
      <c r="E2543">
        <v>7</v>
      </c>
      <c r="F2543">
        <v>164</v>
      </c>
      <c r="G2543">
        <v>41</v>
      </c>
      <c r="H2543">
        <v>8</v>
      </c>
      <c r="I2543" s="2">
        <v>449.60095131397247</v>
      </c>
      <c r="J2543" s="4">
        <v>321.1435366528375</v>
      </c>
      <c r="K2543" s="11">
        <f>Table__Master[[#This Row],[unit price]]*Table__Master[[#This Row],[Order qty]]</f>
        <v>3596.8076105117798</v>
      </c>
      <c r="L2543" s="11">
        <f>Table__Master[[#This Row],[Revenue]]-(Table__Master[[#This Row],[unit cost]]*Table__Master[[#This Row],[Order qty]])</f>
        <v>1027.6593172890798</v>
      </c>
    </row>
    <row r="2544" spans="1:12" x14ac:dyDescent="0.25">
      <c r="A2544" t="s">
        <v>3517</v>
      </c>
      <c r="B2544" s="3">
        <v>43912</v>
      </c>
      <c r="C2544" t="s">
        <v>961</v>
      </c>
      <c r="D2544" s="2" t="s">
        <v>962</v>
      </c>
      <c r="E2544">
        <v>8</v>
      </c>
      <c r="F2544">
        <v>174</v>
      </c>
      <c r="G2544">
        <v>13</v>
      </c>
      <c r="H2544">
        <v>9</v>
      </c>
      <c r="I2544" s="2">
        <v>307.55645424127579</v>
      </c>
      <c r="J2544" s="4">
        <v>219.6831816009113</v>
      </c>
      <c r="K2544" s="11">
        <f>Table__Master[[#This Row],[unit price]]*Table__Master[[#This Row],[Order qty]]</f>
        <v>2768.0080881714821</v>
      </c>
      <c r="L2544" s="11">
        <f>Table__Master[[#This Row],[Revenue]]-(Table__Master[[#This Row],[unit cost]]*Table__Master[[#This Row],[Order qty]])</f>
        <v>790.8594537632805</v>
      </c>
    </row>
    <row r="2545" spans="1:12" x14ac:dyDescent="0.25">
      <c r="A2545" t="s">
        <v>3518</v>
      </c>
      <c r="B2545" s="3">
        <v>43903</v>
      </c>
      <c r="C2545" t="s">
        <v>964</v>
      </c>
      <c r="D2545" s="2" t="s">
        <v>962</v>
      </c>
      <c r="E2545">
        <v>17</v>
      </c>
      <c r="F2545">
        <v>264</v>
      </c>
      <c r="G2545">
        <v>10</v>
      </c>
      <c r="H2545">
        <v>7</v>
      </c>
      <c r="I2545" s="2">
        <v>299.56537270545959</v>
      </c>
      <c r="J2545" s="4">
        <v>213.97526621818542</v>
      </c>
      <c r="K2545" s="11">
        <f>Table__Master[[#This Row],[unit price]]*Table__Master[[#This Row],[Order qty]]</f>
        <v>2096.9576089382172</v>
      </c>
      <c r="L2545" s="11">
        <f>Table__Master[[#This Row],[Revenue]]-(Table__Master[[#This Row],[unit cost]]*Table__Master[[#This Row],[Order qty]])</f>
        <v>599.13074541091919</v>
      </c>
    </row>
    <row r="2546" spans="1:12" x14ac:dyDescent="0.25">
      <c r="A2546" t="s">
        <v>3519</v>
      </c>
      <c r="B2546" s="3">
        <v>43916</v>
      </c>
      <c r="C2546" t="s">
        <v>963</v>
      </c>
      <c r="D2546" s="2" t="s">
        <v>962</v>
      </c>
      <c r="E2546">
        <v>22</v>
      </c>
      <c r="F2546">
        <v>253</v>
      </c>
      <c r="G2546">
        <v>24</v>
      </c>
      <c r="H2546">
        <v>7</v>
      </c>
      <c r="I2546" s="2">
        <v>467.34983557462692</v>
      </c>
      <c r="J2546" s="4">
        <v>333.82131112473354</v>
      </c>
      <c r="K2546" s="11">
        <f>Table__Master[[#This Row],[unit price]]*Table__Master[[#This Row],[Order qty]]</f>
        <v>3271.4488490223885</v>
      </c>
      <c r="L2546" s="11">
        <f>Table__Master[[#This Row],[Revenue]]-(Table__Master[[#This Row],[unit cost]]*Table__Master[[#This Row],[Order qty]])</f>
        <v>934.69967114925385</v>
      </c>
    </row>
    <row r="2547" spans="1:12" x14ac:dyDescent="0.25">
      <c r="A2547" t="s">
        <v>3520</v>
      </c>
      <c r="B2547" s="3">
        <v>43910</v>
      </c>
      <c r="C2547" t="s">
        <v>964</v>
      </c>
      <c r="D2547" s="2" t="s">
        <v>962</v>
      </c>
      <c r="E2547">
        <v>8</v>
      </c>
      <c r="F2547">
        <v>224</v>
      </c>
      <c r="G2547">
        <v>13</v>
      </c>
      <c r="H2547">
        <v>1</v>
      </c>
      <c r="I2547" s="2">
        <v>503.25029218196869</v>
      </c>
      <c r="J2547" s="4">
        <v>359.46449441569195</v>
      </c>
      <c r="K2547" s="11">
        <f>Table__Master[[#This Row],[unit price]]*Table__Master[[#This Row],[Order qty]]</f>
        <v>503.25029218196869</v>
      </c>
      <c r="L2547" s="11">
        <f>Table__Master[[#This Row],[Revenue]]-(Table__Master[[#This Row],[unit cost]]*Table__Master[[#This Row],[Order qty]])</f>
        <v>143.78579776627674</v>
      </c>
    </row>
    <row r="2548" spans="1:12" x14ac:dyDescent="0.25">
      <c r="A2548" t="s">
        <v>3521</v>
      </c>
      <c r="B2548" s="3">
        <v>43855</v>
      </c>
      <c r="C2548" t="s">
        <v>961</v>
      </c>
      <c r="D2548" s="2" t="s">
        <v>962</v>
      </c>
      <c r="E2548">
        <v>2</v>
      </c>
      <c r="F2548">
        <v>197</v>
      </c>
      <c r="G2548">
        <v>11</v>
      </c>
      <c r="H2548">
        <v>8</v>
      </c>
      <c r="I2548" s="2">
        <v>374.72488671541214</v>
      </c>
      <c r="J2548" s="4">
        <v>267.66063336815154</v>
      </c>
      <c r="K2548" s="11">
        <f>Table__Master[[#This Row],[unit price]]*Table__Master[[#This Row],[Order qty]]</f>
        <v>2997.7990937232971</v>
      </c>
      <c r="L2548" s="11">
        <f>Table__Master[[#This Row],[Revenue]]-(Table__Master[[#This Row],[unit cost]]*Table__Master[[#This Row],[Order qty]])</f>
        <v>856.51402677808483</v>
      </c>
    </row>
    <row r="2549" spans="1:12" x14ac:dyDescent="0.25">
      <c r="A2549" t="s">
        <v>3522</v>
      </c>
      <c r="B2549" s="3">
        <v>43852</v>
      </c>
      <c r="C2549" t="s">
        <v>965</v>
      </c>
      <c r="D2549" s="2" t="s">
        <v>962</v>
      </c>
      <c r="E2549">
        <v>23</v>
      </c>
      <c r="F2549">
        <v>50</v>
      </c>
      <c r="G2549">
        <v>47</v>
      </c>
      <c r="H2549">
        <v>5</v>
      </c>
      <c r="I2549" s="2">
        <v>540.96071004867554</v>
      </c>
      <c r="J2549" s="4">
        <v>386.4005071776254</v>
      </c>
      <c r="K2549" s="11">
        <f>Table__Master[[#This Row],[unit price]]*Table__Master[[#This Row],[Order qty]]</f>
        <v>2704.8035502433777</v>
      </c>
      <c r="L2549" s="11">
        <f>Table__Master[[#This Row],[Revenue]]-(Table__Master[[#This Row],[unit cost]]*Table__Master[[#This Row],[Order qty]])</f>
        <v>772.80101435525057</v>
      </c>
    </row>
    <row r="2550" spans="1:12" x14ac:dyDescent="0.25">
      <c r="A2550" t="s">
        <v>3523</v>
      </c>
      <c r="B2550" s="3">
        <v>43861</v>
      </c>
      <c r="C2550" t="s">
        <v>963</v>
      </c>
      <c r="D2550" s="2" t="s">
        <v>962</v>
      </c>
      <c r="E2550">
        <v>20</v>
      </c>
      <c r="F2550">
        <v>324</v>
      </c>
      <c r="G2550">
        <v>24</v>
      </c>
      <c r="H2550">
        <v>6</v>
      </c>
      <c r="I2550" s="2">
        <v>543.7119192481041</v>
      </c>
      <c r="J2550" s="4">
        <v>388.36565660578867</v>
      </c>
      <c r="K2550" s="11">
        <f>Table__Master[[#This Row],[unit price]]*Table__Master[[#This Row],[Order qty]]</f>
        <v>3262.2715154886246</v>
      </c>
      <c r="L2550" s="11">
        <f>Table__Master[[#This Row],[Revenue]]-(Table__Master[[#This Row],[unit cost]]*Table__Master[[#This Row],[Order qty]])</f>
        <v>932.07757585389254</v>
      </c>
    </row>
    <row r="2551" spans="1:12" x14ac:dyDescent="0.25">
      <c r="A2551" t="s">
        <v>3524</v>
      </c>
      <c r="B2551" s="3">
        <v>43978</v>
      </c>
      <c r="C2551" t="s">
        <v>965</v>
      </c>
      <c r="D2551" s="2" t="s">
        <v>962</v>
      </c>
      <c r="E2551">
        <v>6</v>
      </c>
      <c r="F2551">
        <v>352</v>
      </c>
      <c r="G2551">
        <v>23</v>
      </c>
      <c r="H2551">
        <v>1</v>
      </c>
      <c r="I2551" s="2">
        <v>502.76975405216217</v>
      </c>
      <c r="J2551" s="4">
        <v>359.12125289440155</v>
      </c>
      <c r="K2551" s="11">
        <f>Table__Master[[#This Row],[unit price]]*Table__Master[[#This Row],[Order qty]]</f>
        <v>502.76975405216217</v>
      </c>
      <c r="L2551" s="11">
        <f>Table__Master[[#This Row],[Revenue]]-(Table__Master[[#This Row],[unit cost]]*Table__Master[[#This Row],[Order qty]])</f>
        <v>143.64850115776062</v>
      </c>
    </row>
    <row r="2552" spans="1:12" x14ac:dyDescent="0.25">
      <c r="A2552" t="s">
        <v>3525</v>
      </c>
      <c r="B2552" s="3">
        <v>43978</v>
      </c>
      <c r="C2552" t="s">
        <v>965</v>
      </c>
      <c r="D2552" s="2" t="s">
        <v>962</v>
      </c>
      <c r="E2552">
        <v>16</v>
      </c>
      <c r="F2552">
        <v>352</v>
      </c>
      <c r="G2552">
        <v>11</v>
      </c>
      <c r="H2552">
        <v>6</v>
      </c>
      <c r="I2552" s="2">
        <v>316.5993624329567</v>
      </c>
      <c r="J2552" s="4">
        <v>226.14240173782622</v>
      </c>
      <c r="K2552" s="11">
        <f>Table__Master[[#This Row],[unit price]]*Table__Master[[#This Row],[Order qty]]</f>
        <v>1899.5961745977402</v>
      </c>
      <c r="L2552" s="11">
        <f>Table__Master[[#This Row],[Revenue]]-(Table__Master[[#This Row],[unit cost]]*Table__Master[[#This Row],[Order qty]])</f>
        <v>542.74176417078297</v>
      </c>
    </row>
    <row r="2553" spans="1:12" x14ac:dyDescent="0.25">
      <c r="A2553" t="s">
        <v>3526</v>
      </c>
      <c r="B2553" s="3">
        <v>43903</v>
      </c>
      <c r="C2553" t="s">
        <v>965</v>
      </c>
      <c r="D2553" s="2" t="s">
        <v>962</v>
      </c>
      <c r="E2553">
        <v>15</v>
      </c>
      <c r="F2553">
        <v>254</v>
      </c>
      <c r="G2553">
        <v>18</v>
      </c>
      <c r="H2553">
        <v>2</v>
      </c>
      <c r="I2553" s="2">
        <v>518.28869891166687</v>
      </c>
      <c r="J2553" s="4">
        <v>370.20621350833352</v>
      </c>
      <c r="K2553" s="11">
        <f>Table__Master[[#This Row],[unit price]]*Table__Master[[#This Row],[Order qty]]</f>
        <v>1036.5773978233337</v>
      </c>
      <c r="L2553" s="11">
        <f>Table__Master[[#This Row],[Revenue]]-(Table__Master[[#This Row],[unit cost]]*Table__Master[[#This Row],[Order qty]])</f>
        <v>296.1649708066667</v>
      </c>
    </row>
    <row r="2554" spans="1:12" x14ac:dyDescent="0.25">
      <c r="A2554" t="s">
        <v>3527</v>
      </c>
      <c r="B2554" s="3">
        <v>43855</v>
      </c>
      <c r="C2554" t="s">
        <v>961</v>
      </c>
      <c r="D2554" s="2" t="s">
        <v>962</v>
      </c>
      <c r="E2554">
        <v>26</v>
      </c>
      <c r="F2554">
        <v>361</v>
      </c>
      <c r="G2554">
        <v>26</v>
      </c>
      <c r="H2554">
        <v>1</v>
      </c>
      <c r="I2554" s="2">
        <v>326.1237046122551</v>
      </c>
      <c r="J2554" s="4">
        <v>232.94550329446795</v>
      </c>
      <c r="K2554" s="11">
        <f>Table__Master[[#This Row],[unit price]]*Table__Master[[#This Row],[Order qty]]</f>
        <v>326.1237046122551</v>
      </c>
      <c r="L2554" s="11">
        <f>Table__Master[[#This Row],[Revenue]]-(Table__Master[[#This Row],[unit cost]]*Table__Master[[#This Row],[Order qty]])</f>
        <v>93.178201317787142</v>
      </c>
    </row>
    <row r="2555" spans="1:12" x14ac:dyDescent="0.25">
      <c r="A2555" t="s">
        <v>3528</v>
      </c>
      <c r="B2555" s="3">
        <v>43902</v>
      </c>
      <c r="C2555" t="s">
        <v>963</v>
      </c>
      <c r="D2555" s="2" t="s">
        <v>962</v>
      </c>
      <c r="E2555">
        <v>17</v>
      </c>
      <c r="F2555">
        <v>214</v>
      </c>
      <c r="G2555">
        <v>3</v>
      </c>
      <c r="H2555">
        <v>9</v>
      </c>
      <c r="I2555" s="2">
        <v>634.59714210033417</v>
      </c>
      <c r="J2555" s="4">
        <v>453.28367292881018</v>
      </c>
      <c r="K2555" s="11">
        <f>Table__Master[[#This Row],[unit price]]*Table__Master[[#This Row],[Order qty]]</f>
        <v>5711.3742789030075</v>
      </c>
      <c r="L2555" s="11">
        <f>Table__Master[[#This Row],[Revenue]]-(Table__Master[[#This Row],[unit cost]]*Table__Master[[#This Row],[Order qty]])</f>
        <v>1631.821222543716</v>
      </c>
    </row>
    <row r="2556" spans="1:12" x14ac:dyDescent="0.25">
      <c r="A2556" t="s">
        <v>3529</v>
      </c>
      <c r="B2556" s="3">
        <v>43928</v>
      </c>
      <c r="C2556" t="s">
        <v>963</v>
      </c>
      <c r="D2556" s="2" t="s">
        <v>962</v>
      </c>
      <c r="E2556">
        <v>3</v>
      </c>
      <c r="F2556">
        <v>204</v>
      </c>
      <c r="G2556">
        <v>31</v>
      </c>
      <c r="H2556">
        <v>1</v>
      </c>
      <c r="I2556" s="2">
        <v>607.1789658665657</v>
      </c>
      <c r="J2556" s="4">
        <v>433.69926133326123</v>
      </c>
      <c r="K2556" s="11">
        <f>Table__Master[[#This Row],[unit price]]*Table__Master[[#This Row],[Order qty]]</f>
        <v>607.1789658665657</v>
      </c>
      <c r="L2556" s="11">
        <f>Table__Master[[#This Row],[Revenue]]-(Table__Master[[#This Row],[unit cost]]*Table__Master[[#This Row],[Order qty]])</f>
        <v>173.47970453330447</v>
      </c>
    </row>
    <row r="2557" spans="1:12" x14ac:dyDescent="0.25">
      <c r="A2557" t="s">
        <v>3530</v>
      </c>
      <c r="B2557" s="3">
        <v>43872</v>
      </c>
      <c r="C2557" t="s">
        <v>965</v>
      </c>
      <c r="D2557" s="2" t="s">
        <v>962</v>
      </c>
      <c r="E2557">
        <v>23</v>
      </c>
      <c r="F2557">
        <v>280</v>
      </c>
      <c r="G2557">
        <v>1</v>
      </c>
      <c r="H2557">
        <v>7</v>
      </c>
      <c r="I2557" s="2">
        <v>218.61458587646484</v>
      </c>
      <c r="J2557" s="4">
        <v>156.15327562604634</v>
      </c>
      <c r="K2557" s="11">
        <f>Table__Master[[#This Row],[unit price]]*Table__Master[[#This Row],[Order qty]]</f>
        <v>1530.3021011352539</v>
      </c>
      <c r="L2557" s="11">
        <f>Table__Master[[#This Row],[Revenue]]-(Table__Master[[#This Row],[unit cost]]*Table__Master[[#This Row],[Order qty]])</f>
        <v>437.22917175292946</v>
      </c>
    </row>
    <row r="2558" spans="1:12" x14ac:dyDescent="0.25">
      <c r="A2558" t="s">
        <v>3531</v>
      </c>
      <c r="B2558" s="3">
        <v>43924</v>
      </c>
      <c r="C2558" t="s">
        <v>965</v>
      </c>
      <c r="D2558" s="2" t="s">
        <v>962</v>
      </c>
      <c r="E2558">
        <v>23</v>
      </c>
      <c r="F2558">
        <v>162</v>
      </c>
      <c r="G2558">
        <v>11</v>
      </c>
      <c r="H2558">
        <v>2</v>
      </c>
      <c r="I2558" s="2">
        <v>636.20195192098618</v>
      </c>
      <c r="J2558" s="4">
        <v>454.42996565784728</v>
      </c>
      <c r="K2558" s="11">
        <f>Table__Master[[#This Row],[unit price]]*Table__Master[[#This Row],[Order qty]]</f>
        <v>1272.4039038419724</v>
      </c>
      <c r="L2558" s="11">
        <f>Table__Master[[#This Row],[Revenue]]-(Table__Master[[#This Row],[unit cost]]*Table__Master[[#This Row],[Order qty]])</f>
        <v>363.5439725262778</v>
      </c>
    </row>
    <row r="2559" spans="1:12" x14ac:dyDescent="0.25">
      <c r="A2559" t="s">
        <v>3532</v>
      </c>
      <c r="B2559" s="3">
        <v>43949</v>
      </c>
      <c r="C2559" t="s">
        <v>964</v>
      </c>
      <c r="D2559" s="2" t="s">
        <v>962</v>
      </c>
      <c r="E2559">
        <v>25</v>
      </c>
      <c r="F2559">
        <v>167</v>
      </c>
      <c r="G2559">
        <v>27</v>
      </c>
      <c r="H2559">
        <v>6</v>
      </c>
      <c r="I2559" s="2">
        <v>594.44467556476593</v>
      </c>
      <c r="J2559" s="4">
        <v>424.60333968911857</v>
      </c>
      <c r="K2559" s="11">
        <f>Table__Master[[#This Row],[unit price]]*Table__Master[[#This Row],[Order qty]]</f>
        <v>3566.6680533885956</v>
      </c>
      <c r="L2559" s="11">
        <f>Table__Master[[#This Row],[Revenue]]-(Table__Master[[#This Row],[unit cost]]*Table__Master[[#This Row],[Order qty]])</f>
        <v>1019.0480152538839</v>
      </c>
    </row>
    <row r="2560" spans="1:12" x14ac:dyDescent="0.25">
      <c r="A2560" t="s">
        <v>3533</v>
      </c>
      <c r="B2560" s="3">
        <v>43967</v>
      </c>
      <c r="C2560" t="s">
        <v>963</v>
      </c>
      <c r="D2560" s="2" t="s">
        <v>962</v>
      </c>
      <c r="E2560">
        <v>14</v>
      </c>
      <c r="F2560">
        <v>167</v>
      </c>
      <c r="G2560">
        <v>38</v>
      </c>
      <c r="H2560">
        <v>8</v>
      </c>
      <c r="I2560" s="2">
        <v>186.63953930139542</v>
      </c>
      <c r="J2560" s="4">
        <v>133.31395664385388</v>
      </c>
      <c r="K2560" s="11">
        <f>Table__Master[[#This Row],[unit price]]*Table__Master[[#This Row],[Order qty]]</f>
        <v>1493.1163144111633</v>
      </c>
      <c r="L2560" s="11">
        <f>Table__Master[[#This Row],[Revenue]]-(Table__Master[[#This Row],[unit cost]]*Table__Master[[#This Row],[Order qty]])</f>
        <v>426.60466126033225</v>
      </c>
    </row>
    <row r="2561" spans="1:12" x14ac:dyDescent="0.25">
      <c r="A2561" t="s">
        <v>3534</v>
      </c>
      <c r="B2561" s="3">
        <v>43852</v>
      </c>
      <c r="C2561" t="s">
        <v>963</v>
      </c>
      <c r="D2561" s="2" t="s">
        <v>962</v>
      </c>
      <c r="E2561">
        <v>20</v>
      </c>
      <c r="F2561">
        <v>285</v>
      </c>
      <c r="G2561">
        <v>35</v>
      </c>
      <c r="H2561">
        <v>2</v>
      </c>
      <c r="I2561" s="2">
        <v>222.47334408760071</v>
      </c>
      <c r="J2561" s="4">
        <v>158.90953149114338</v>
      </c>
      <c r="K2561" s="11">
        <f>Table__Master[[#This Row],[unit price]]*Table__Master[[#This Row],[Order qty]]</f>
        <v>444.94668817520142</v>
      </c>
      <c r="L2561" s="11">
        <f>Table__Master[[#This Row],[Revenue]]-(Table__Master[[#This Row],[unit cost]]*Table__Master[[#This Row],[Order qty]])</f>
        <v>127.12762519291465</v>
      </c>
    </row>
    <row r="2562" spans="1:12" x14ac:dyDescent="0.25">
      <c r="A2562" t="s">
        <v>3535</v>
      </c>
      <c r="B2562" s="3">
        <v>43879</v>
      </c>
      <c r="C2562" t="s">
        <v>963</v>
      </c>
      <c r="D2562" s="2" t="s">
        <v>962</v>
      </c>
      <c r="E2562">
        <v>24</v>
      </c>
      <c r="F2562">
        <v>191</v>
      </c>
      <c r="G2562">
        <v>26</v>
      </c>
      <c r="H2562">
        <v>5</v>
      </c>
      <c r="I2562" s="2">
        <v>515.15424174070358</v>
      </c>
      <c r="J2562" s="4">
        <v>367.96731552907403</v>
      </c>
      <c r="K2562" s="11">
        <f>Table__Master[[#This Row],[unit price]]*Table__Master[[#This Row],[Order qty]]</f>
        <v>2575.7712087035179</v>
      </c>
      <c r="L2562" s="11">
        <f>Table__Master[[#This Row],[Revenue]]-(Table__Master[[#This Row],[unit cost]]*Table__Master[[#This Row],[Order qty]])</f>
        <v>735.93463105814772</v>
      </c>
    </row>
    <row r="2563" spans="1:12" x14ac:dyDescent="0.25">
      <c r="A2563" t="s">
        <v>3536</v>
      </c>
      <c r="B2563" s="3">
        <v>43979</v>
      </c>
      <c r="C2563" t="s">
        <v>963</v>
      </c>
      <c r="D2563" s="2" t="s">
        <v>962</v>
      </c>
      <c r="E2563">
        <v>25</v>
      </c>
      <c r="F2563">
        <v>33</v>
      </c>
      <c r="G2563">
        <v>11</v>
      </c>
      <c r="H2563">
        <v>2</v>
      </c>
      <c r="I2563" s="2">
        <v>409.25211274623871</v>
      </c>
      <c r="J2563" s="4">
        <v>292.32293767588482</v>
      </c>
      <c r="K2563" s="11">
        <f>Table__Master[[#This Row],[unit price]]*Table__Master[[#This Row],[Order qty]]</f>
        <v>818.50422549247742</v>
      </c>
      <c r="L2563" s="11">
        <f>Table__Master[[#This Row],[Revenue]]-(Table__Master[[#This Row],[unit cost]]*Table__Master[[#This Row],[Order qty]])</f>
        <v>233.85835014070778</v>
      </c>
    </row>
    <row r="2564" spans="1:12" x14ac:dyDescent="0.25">
      <c r="A2564" t="s">
        <v>3537</v>
      </c>
      <c r="B2564" s="3">
        <v>43926</v>
      </c>
      <c r="C2564" t="s">
        <v>964</v>
      </c>
      <c r="D2564" s="2" t="s">
        <v>962</v>
      </c>
      <c r="E2564">
        <v>15</v>
      </c>
      <c r="F2564">
        <v>63</v>
      </c>
      <c r="G2564">
        <v>3</v>
      </c>
      <c r="H2564">
        <v>10</v>
      </c>
      <c r="I2564" s="2">
        <v>508.47430783510208</v>
      </c>
      <c r="J2564" s="4">
        <v>363.19593416793009</v>
      </c>
      <c r="K2564" s="11">
        <f>Table__Master[[#This Row],[unit price]]*Table__Master[[#This Row],[Order qty]]</f>
        <v>5084.7430783510208</v>
      </c>
      <c r="L2564" s="11">
        <f>Table__Master[[#This Row],[Revenue]]-(Table__Master[[#This Row],[unit cost]]*Table__Master[[#This Row],[Order qty]])</f>
        <v>1452.7837366717199</v>
      </c>
    </row>
    <row r="2565" spans="1:12" x14ac:dyDescent="0.25">
      <c r="A2565" t="s">
        <v>3538</v>
      </c>
      <c r="B2565" s="3">
        <v>43870</v>
      </c>
      <c r="C2565" t="s">
        <v>965</v>
      </c>
      <c r="D2565" s="2" t="s">
        <v>962</v>
      </c>
      <c r="E2565">
        <v>26</v>
      </c>
      <c r="F2565">
        <v>365</v>
      </c>
      <c r="G2565">
        <v>18</v>
      </c>
      <c r="H2565">
        <v>2</v>
      </c>
      <c r="I2565" s="2">
        <v>584.44779825210571</v>
      </c>
      <c r="J2565" s="4">
        <v>417.46271303721841</v>
      </c>
      <c r="K2565" s="11">
        <f>Table__Master[[#This Row],[unit price]]*Table__Master[[#This Row],[Order qty]]</f>
        <v>1168.8955965042114</v>
      </c>
      <c r="L2565" s="11">
        <f>Table__Master[[#This Row],[Revenue]]-(Table__Master[[#This Row],[unit cost]]*Table__Master[[#This Row],[Order qty]])</f>
        <v>333.97017042977461</v>
      </c>
    </row>
    <row r="2566" spans="1:12" x14ac:dyDescent="0.25">
      <c r="A2566" t="s">
        <v>3539</v>
      </c>
      <c r="B2566" s="3">
        <v>43876</v>
      </c>
      <c r="C2566" t="s">
        <v>963</v>
      </c>
      <c r="D2566" s="2" t="s">
        <v>962</v>
      </c>
      <c r="E2566">
        <v>14</v>
      </c>
      <c r="F2566">
        <v>4</v>
      </c>
      <c r="G2566">
        <v>33</v>
      </c>
      <c r="H2566">
        <v>5</v>
      </c>
      <c r="I2566" s="2">
        <v>582.04459995031357</v>
      </c>
      <c r="J2566" s="4">
        <v>415.7461428216526</v>
      </c>
      <c r="K2566" s="11">
        <f>Table__Master[[#This Row],[unit price]]*Table__Master[[#This Row],[Order qty]]</f>
        <v>2910.2229997515678</v>
      </c>
      <c r="L2566" s="11">
        <f>Table__Master[[#This Row],[Revenue]]-(Table__Master[[#This Row],[unit cost]]*Table__Master[[#This Row],[Order qty]])</f>
        <v>831.49228564330497</v>
      </c>
    </row>
    <row r="2567" spans="1:12" x14ac:dyDescent="0.25">
      <c r="A2567" t="s">
        <v>3540</v>
      </c>
      <c r="B2567" s="3">
        <v>43875</v>
      </c>
      <c r="C2567" t="s">
        <v>961</v>
      </c>
      <c r="D2567" s="2" t="s">
        <v>962</v>
      </c>
      <c r="E2567">
        <v>18</v>
      </c>
      <c r="F2567">
        <v>159</v>
      </c>
      <c r="G2567">
        <v>42</v>
      </c>
      <c r="H2567">
        <v>3</v>
      </c>
      <c r="I2567" s="2">
        <v>382.38987600803375</v>
      </c>
      <c r="J2567" s="4">
        <v>273.13562572002411</v>
      </c>
      <c r="K2567" s="11">
        <f>Table__Master[[#This Row],[unit price]]*Table__Master[[#This Row],[Order qty]]</f>
        <v>1147.1696280241013</v>
      </c>
      <c r="L2567" s="11">
        <f>Table__Master[[#This Row],[Revenue]]-(Table__Master[[#This Row],[unit cost]]*Table__Master[[#This Row],[Order qty]])</f>
        <v>327.76275086402893</v>
      </c>
    </row>
    <row r="2568" spans="1:12" x14ac:dyDescent="0.25">
      <c r="A2568" t="s">
        <v>3541</v>
      </c>
      <c r="B2568" s="3">
        <v>43857</v>
      </c>
      <c r="C2568" t="s">
        <v>961</v>
      </c>
      <c r="D2568" s="2" t="s">
        <v>962</v>
      </c>
      <c r="E2568">
        <v>1</v>
      </c>
      <c r="F2568">
        <v>347</v>
      </c>
      <c r="G2568">
        <v>5</v>
      </c>
      <c r="H2568">
        <v>7</v>
      </c>
      <c r="I2568" s="2">
        <v>192.88450437784195</v>
      </c>
      <c r="J2568" s="4">
        <v>137.77464598417282</v>
      </c>
      <c r="K2568" s="11">
        <f>Table__Master[[#This Row],[unit price]]*Table__Master[[#This Row],[Order qty]]</f>
        <v>1350.1915306448936</v>
      </c>
      <c r="L2568" s="11">
        <f>Table__Master[[#This Row],[Revenue]]-(Table__Master[[#This Row],[unit cost]]*Table__Master[[#This Row],[Order qty]])</f>
        <v>385.7690087556839</v>
      </c>
    </row>
    <row r="2569" spans="1:12" x14ac:dyDescent="0.25">
      <c r="A2569" t="s">
        <v>3542</v>
      </c>
      <c r="B2569" s="3">
        <v>43891</v>
      </c>
      <c r="C2569" t="s">
        <v>963</v>
      </c>
      <c r="D2569" s="2" t="s">
        <v>962</v>
      </c>
      <c r="E2569">
        <v>25</v>
      </c>
      <c r="F2569">
        <v>189</v>
      </c>
      <c r="G2569">
        <v>32</v>
      </c>
      <c r="H2569">
        <v>10</v>
      </c>
      <c r="I2569" s="2">
        <v>339.99674963951111</v>
      </c>
      <c r="J2569" s="4">
        <v>242.85482117107938</v>
      </c>
      <c r="K2569" s="11">
        <f>Table__Master[[#This Row],[unit price]]*Table__Master[[#This Row],[Order qty]]</f>
        <v>3399.9674963951111</v>
      </c>
      <c r="L2569" s="11">
        <f>Table__Master[[#This Row],[Revenue]]-(Table__Master[[#This Row],[unit cost]]*Table__Master[[#This Row],[Order qty]])</f>
        <v>971.41928468431706</v>
      </c>
    </row>
    <row r="2570" spans="1:12" x14ac:dyDescent="0.25">
      <c r="A2570" t="s">
        <v>3543</v>
      </c>
      <c r="B2570" s="3">
        <v>43953</v>
      </c>
      <c r="C2570" t="s">
        <v>963</v>
      </c>
      <c r="D2570" s="2" t="s">
        <v>962</v>
      </c>
      <c r="E2570">
        <v>25</v>
      </c>
      <c r="F2570">
        <v>67</v>
      </c>
      <c r="G2570">
        <v>45</v>
      </c>
      <c r="H2570">
        <v>7</v>
      </c>
      <c r="I2570" s="2">
        <v>505.30912274122238</v>
      </c>
      <c r="J2570" s="4">
        <v>360.93508767230173</v>
      </c>
      <c r="K2570" s="11">
        <f>Table__Master[[#This Row],[unit price]]*Table__Master[[#This Row],[Order qty]]</f>
        <v>3537.1638591885567</v>
      </c>
      <c r="L2570" s="11">
        <f>Table__Master[[#This Row],[Revenue]]-(Table__Master[[#This Row],[unit cost]]*Table__Master[[#This Row],[Order qty]])</f>
        <v>1010.6182454824448</v>
      </c>
    </row>
    <row r="2571" spans="1:12" x14ac:dyDescent="0.25">
      <c r="A2571" t="s">
        <v>3544</v>
      </c>
      <c r="B2571" s="3">
        <v>43873</v>
      </c>
      <c r="C2571" t="s">
        <v>965</v>
      </c>
      <c r="D2571" s="2" t="s">
        <v>962</v>
      </c>
      <c r="E2571">
        <v>18</v>
      </c>
      <c r="F2571">
        <v>364</v>
      </c>
      <c r="G2571">
        <v>46</v>
      </c>
      <c r="H2571">
        <v>5</v>
      </c>
      <c r="I2571" s="2">
        <v>162.11217677593231</v>
      </c>
      <c r="J2571" s="4">
        <v>115.7944119828088</v>
      </c>
      <c r="K2571" s="11">
        <f>Table__Master[[#This Row],[unit price]]*Table__Master[[#This Row],[Order qty]]</f>
        <v>810.56088387966156</v>
      </c>
      <c r="L2571" s="11">
        <f>Table__Master[[#This Row],[Revenue]]-(Table__Master[[#This Row],[unit cost]]*Table__Master[[#This Row],[Order qty]])</f>
        <v>231.58882396561762</v>
      </c>
    </row>
    <row r="2572" spans="1:12" x14ac:dyDescent="0.25">
      <c r="A2572" t="s">
        <v>3545</v>
      </c>
      <c r="B2572" s="3">
        <v>43973</v>
      </c>
      <c r="C2572" t="s">
        <v>963</v>
      </c>
      <c r="D2572" s="2" t="s">
        <v>962</v>
      </c>
      <c r="E2572">
        <v>9</v>
      </c>
      <c r="F2572">
        <v>115</v>
      </c>
      <c r="G2572">
        <v>24</v>
      </c>
      <c r="H2572">
        <v>6</v>
      </c>
      <c r="I2572" s="2">
        <v>326.41999465227127</v>
      </c>
      <c r="J2572" s="4">
        <v>233.15713903733663</v>
      </c>
      <c r="K2572" s="11">
        <f>Table__Master[[#This Row],[unit price]]*Table__Master[[#This Row],[Order qty]]</f>
        <v>1958.5199679136276</v>
      </c>
      <c r="L2572" s="11">
        <f>Table__Master[[#This Row],[Revenue]]-(Table__Master[[#This Row],[unit cost]]*Table__Master[[#This Row],[Order qty]])</f>
        <v>559.57713368960776</v>
      </c>
    </row>
    <row r="2573" spans="1:12" x14ac:dyDescent="0.25">
      <c r="A2573" t="s">
        <v>3546</v>
      </c>
      <c r="B2573" s="3">
        <v>43858</v>
      </c>
      <c r="C2573" t="s">
        <v>965</v>
      </c>
      <c r="D2573" s="2" t="s">
        <v>962</v>
      </c>
      <c r="E2573">
        <v>2</v>
      </c>
      <c r="F2573">
        <v>198</v>
      </c>
      <c r="G2573">
        <v>30</v>
      </c>
      <c r="H2573">
        <v>4</v>
      </c>
      <c r="I2573" s="2">
        <v>644.53310108184814</v>
      </c>
      <c r="J2573" s="4">
        <v>460.38078648703441</v>
      </c>
      <c r="K2573" s="11">
        <f>Table__Master[[#This Row],[unit price]]*Table__Master[[#This Row],[Order qty]]</f>
        <v>2578.1324043273926</v>
      </c>
      <c r="L2573" s="11">
        <f>Table__Master[[#This Row],[Revenue]]-(Table__Master[[#This Row],[unit cost]]*Table__Master[[#This Row],[Order qty]])</f>
        <v>736.60925837925492</v>
      </c>
    </row>
    <row r="2574" spans="1:12" x14ac:dyDescent="0.25">
      <c r="A2574" t="s">
        <v>3547</v>
      </c>
      <c r="B2574" s="3">
        <v>43910</v>
      </c>
      <c r="C2574" t="s">
        <v>961</v>
      </c>
      <c r="D2574" s="2" t="s">
        <v>962</v>
      </c>
      <c r="E2574">
        <v>13</v>
      </c>
      <c r="F2574">
        <v>360</v>
      </c>
      <c r="G2574">
        <v>42</v>
      </c>
      <c r="H2574">
        <v>2</v>
      </c>
      <c r="I2574" s="2">
        <v>607.52160161733627</v>
      </c>
      <c r="J2574" s="4">
        <v>433.94400115524024</v>
      </c>
      <c r="K2574" s="11">
        <f>Table__Master[[#This Row],[unit price]]*Table__Master[[#This Row],[Order qty]]</f>
        <v>1215.0432032346725</v>
      </c>
      <c r="L2574" s="11">
        <f>Table__Master[[#This Row],[Revenue]]-(Table__Master[[#This Row],[unit cost]]*Table__Master[[#This Row],[Order qty]])</f>
        <v>347.15520092419206</v>
      </c>
    </row>
    <row r="2575" spans="1:12" x14ac:dyDescent="0.25">
      <c r="A2575" t="s">
        <v>3548</v>
      </c>
      <c r="B2575" s="3">
        <v>43862</v>
      </c>
      <c r="C2575" t="s">
        <v>963</v>
      </c>
      <c r="D2575" s="2" t="s">
        <v>962</v>
      </c>
      <c r="E2575">
        <v>10</v>
      </c>
      <c r="F2575">
        <v>85</v>
      </c>
      <c r="G2575">
        <v>5</v>
      </c>
      <c r="H2575">
        <v>3</v>
      </c>
      <c r="I2575" s="2">
        <v>440.26014053821564</v>
      </c>
      <c r="J2575" s="4">
        <v>314.47152895586834</v>
      </c>
      <c r="K2575" s="11">
        <f>Table__Master[[#This Row],[unit price]]*Table__Master[[#This Row],[Order qty]]</f>
        <v>1320.7804216146469</v>
      </c>
      <c r="L2575" s="11">
        <f>Table__Master[[#This Row],[Revenue]]-(Table__Master[[#This Row],[unit cost]]*Table__Master[[#This Row],[Order qty]])</f>
        <v>377.36583474704184</v>
      </c>
    </row>
    <row r="2576" spans="1:12" x14ac:dyDescent="0.25">
      <c r="A2576" t="s">
        <v>3549</v>
      </c>
      <c r="B2576" s="3">
        <v>43858</v>
      </c>
      <c r="C2576" t="s">
        <v>965</v>
      </c>
      <c r="D2576" s="2" t="s">
        <v>962</v>
      </c>
      <c r="E2576">
        <v>14</v>
      </c>
      <c r="F2576">
        <v>343</v>
      </c>
      <c r="G2576">
        <v>30</v>
      </c>
      <c r="H2576">
        <v>8</v>
      </c>
      <c r="I2576" s="2">
        <v>367.8699021935463</v>
      </c>
      <c r="J2576" s="4">
        <v>262.76421585253308</v>
      </c>
      <c r="K2576" s="11">
        <f>Table__Master[[#This Row],[unit price]]*Table__Master[[#This Row],[Order qty]]</f>
        <v>2942.9592175483704</v>
      </c>
      <c r="L2576" s="11">
        <f>Table__Master[[#This Row],[Revenue]]-(Table__Master[[#This Row],[unit cost]]*Table__Master[[#This Row],[Order qty]])</f>
        <v>840.84549072810569</v>
      </c>
    </row>
    <row r="2577" spans="1:12" x14ac:dyDescent="0.25">
      <c r="A2577" t="s">
        <v>3550</v>
      </c>
      <c r="B2577" s="3">
        <v>43922</v>
      </c>
      <c r="C2577" t="s">
        <v>963</v>
      </c>
      <c r="D2577" s="2" t="s">
        <v>962</v>
      </c>
      <c r="E2577">
        <v>8</v>
      </c>
      <c r="F2577">
        <v>328</v>
      </c>
      <c r="G2577">
        <v>46</v>
      </c>
      <c r="H2577">
        <v>1</v>
      </c>
      <c r="I2577" s="2">
        <v>522.75198197364807</v>
      </c>
      <c r="J2577" s="4">
        <v>373.39427283832009</v>
      </c>
      <c r="K2577" s="11">
        <f>Table__Master[[#This Row],[unit price]]*Table__Master[[#This Row],[Order qty]]</f>
        <v>522.75198197364807</v>
      </c>
      <c r="L2577" s="11">
        <f>Table__Master[[#This Row],[Revenue]]-(Table__Master[[#This Row],[unit cost]]*Table__Master[[#This Row],[Order qty]])</f>
        <v>149.35770913532798</v>
      </c>
    </row>
    <row r="2578" spans="1:12" x14ac:dyDescent="0.25">
      <c r="A2578" t="s">
        <v>3551</v>
      </c>
      <c r="B2578" s="3">
        <v>43832</v>
      </c>
      <c r="C2578" t="s">
        <v>961</v>
      </c>
      <c r="D2578" s="2" t="s">
        <v>962</v>
      </c>
      <c r="E2578">
        <v>1</v>
      </c>
      <c r="F2578">
        <v>180</v>
      </c>
      <c r="G2578">
        <v>40</v>
      </c>
      <c r="H2578">
        <v>5</v>
      </c>
      <c r="I2578" s="2">
        <v>589.40914839506149</v>
      </c>
      <c r="J2578" s="4">
        <v>421.0065345679011</v>
      </c>
      <c r="K2578" s="11">
        <f>Table__Master[[#This Row],[unit price]]*Table__Master[[#This Row],[Order qty]]</f>
        <v>2947.0457419753075</v>
      </c>
      <c r="L2578" s="11">
        <f>Table__Master[[#This Row],[Revenue]]-(Table__Master[[#This Row],[unit cost]]*Table__Master[[#This Row],[Order qty]])</f>
        <v>842.01306913580174</v>
      </c>
    </row>
    <row r="2579" spans="1:12" x14ac:dyDescent="0.25">
      <c r="A2579" t="s">
        <v>3552</v>
      </c>
      <c r="B2579" s="3">
        <v>43935</v>
      </c>
      <c r="C2579" t="s">
        <v>965</v>
      </c>
      <c r="D2579" s="2" t="s">
        <v>962</v>
      </c>
      <c r="E2579">
        <v>14</v>
      </c>
      <c r="F2579">
        <v>80</v>
      </c>
      <c r="G2579">
        <v>25</v>
      </c>
      <c r="H2579">
        <v>3</v>
      </c>
      <c r="I2579" s="2">
        <v>267.21493184566498</v>
      </c>
      <c r="J2579" s="4">
        <v>190.86780846118927</v>
      </c>
      <c r="K2579" s="11">
        <f>Table__Master[[#This Row],[unit price]]*Table__Master[[#This Row],[Order qty]]</f>
        <v>801.64479553699493</v>
      </c>
      <c r="L2579" s="11">
        <f>Table__Master[[#This Row],[Revenue]]-(Table__Master[[#This Row],[unit cost]]*Table__Master[[#This Row],[Order qty]])</f>
        <v>229.04137015342712</v>
      </c>
    </row>
    <row r="2580" spans="1:12" x14ac:dyDescent="0.25">
      <c r="A2580" t="s">
        <v>3553</v>
      </c>
      <c r="B2580" s="3">
        <v>43851</v>
      </c>
      <c r="C2580" t="s">
        <v>963</v>
      </c>
      <c r="D2580" s="2" t="s">
        <v>962</v>
      </c>
      <c r="E2580">
        <v>2</v>
      </c>
      <c r="F2580">
        <v>249</v>
      </c>
      <c r="G2580">
        <v>33</v>
      </c>
      <c r="H2580">
        <v>8</v>
      </c>
      <c r="I2580" s="2">
        <v>191.40323334932327</v>
      </c>
      <c r="J2580" s="4">
        <v>136.71659524951664</v>
      </c>
      <c r="K2580" s="11">
        <f>Table__Master[[#This Row],[unit price]]*Table__Master[[#This Row],[Order qty]]</f>
        <v>1531.2258667945862</v>
      </c>
      <c r="L2580" s="11">
        <f>Table__Master[[#This Row],[Revenue]]-(Table__Master[[#This Row],[unit cost]]*Table__Master[[#This Row],[Order qty]])</f>
        <v>437.49310479845303</v>
      </c>
    </row>
    <row r="2581" spans="1:12" x14ac:dyDescent="0.25">
      <c r="A2581" t="s">
        <v>3554</v>
      </c>
      <c r="B2581" s="3">
        <v>43953</v>
      </c>
      <c r="C2581" t="s">
        <v>965</v>
      </c>
      <c r="D2581" s="2" t="s">
        <v>962</v>
      </c>
      <c r="E2581">
        <v>20</v>
      </c>
      <c r="F2581">
        <v>293</v>
      </c>
      <c r="G2581">
        <v>45</v>
      </c>
      <c r="H2581">
        <v>3</v>
      </c>
      <c r="I2581" s="2">
        <v>258.20887327194214</v>
      </c>
      <c r="J2581" s="4">
        <v>184.43490947995869</v>
      </c>
      <c r="K2581" s="11">
        <f>Table__Master[[#This Row],[unit price]]*Table__Master[[#This Row],[Order qty]]</f>
        <v>774.62661981582642</v>
      </c>
      <c r="L2581" s="11">
        <f>Table__Master[[#This Row],[Revenue]]-(Table__Master[[#This Row],[unit cost]]*Table__Master[[#This Row],[Order qty]])</f>
        <v>221.32189137595037</v>
      </c>
    </row>
    <row r="2582" spans="1:12" x14ac:dyDescent="0.25">
      <c r="A2582" t="s">
        <v>3555</v>
      </c>
      <c r="B2582" s="3">
        <v>43896</v>
      </c>
      <c r="C2582" t="s">
        <v>963</v>
      </c>
      <c r="D2582" s="2" t="s">
        <v>962</v>
      </c>
      <c r="E2582">
        <v>14</v>
      </c>
      <c r="F2582">
        <v>231</v>
      </c>
      <c r="G2582">
        <v>29</v>
      </c>
      <c r="H2582">
        <v>5</v>
      </c>
      <c r="I2582" s="2">
        <v>383.11782020330429</v>
      </c>
      <c r="J2582" s="4">
        <v>273.65558585950311</v>
      </c>
      <c r="K2582" s="11">
        <f>Table__Master[[#This Row],[unit price]]*Table__Master[[#This Row],[Order qty]]</f>
        <v>1915.5891010165215</v>
      </c>
      <c r="L2582" s="11">
        <f>Table__Master[[#This Row],[Revenue]]-(Table__Master[[#This Row],[unit cost]]*Table__Master[[#This Row],[Order qty]])</f>
        <v>547.31117171900587</v>
      </c>
    </row>
    <row r="2583" spans="1:12" x14ac:dyDescent="0.25">
      <c r="A2583" t="s">
        <v>3556</v>
      </c>
      <c r="B2583" s="3">
        <v>43917</v>
      </c>
      <c r="C2583" t="s">
        <v>964</v>
      </c>
      <c r="D2583" s="2" t="s">
        <v>962</v>
      </c>
      <c r="E2583">
        <v>11</v>
      </c>
      <c r="F2583">
        <v>186</v>
      </c>
      <c r="G2583">
        <v>9</v>
      </c>
      <c r="H2583">
        <v>8</v>
      </c>
      <c r="I2583" s="2">
        <v>504.10087931156158</v>
      </c>
      <c r="J2583" s="4">
        <v>360.07205665111542</v>
      </c>
      <c r="K2583" s="11">
        <f>Table__Master[[#This Row],[unit price]]*Table__Master[[#This Row],[Order qty]]</f>
        <v>4032.8070344924927</v>
      </c>
      <c r="L2583" s="11">
        <f>Table__Master[[#This Row],[Revenue]]-(Table__Master[[#This Row],[unit cost]]*Table__Master[[#This Row],[Order qty]])</f>
        <v>1152.2305812835693</v>
      </c>
    </row>
    <row r="2584" spans="1:12" x14ac:dyDescent="0.25">
      <c r="A2584" t="s">
        <v>3557</v>
      </c>
      <c r="B2584" s="3">
        <v>43877</v>
      </c>
      <c r="C2584" t="s">
        <v>963</v>
      </c>
      <c r="D2584" s="2" t="s">
        <v>962</v>
      </c>
      <c r="E2584">
        <v>12</v>
      </c>
      <c r="F2584">
        <v>346</v>
      </c>
      <c r="G2584">
        <v>1</v>
      </c>
      <c r="H2584">
        <v>8</v>
      </c>
      <c r="I2584" s="2">
        <v>250.95950227975845</v>
      </c>
      <c r="J2584" s="4">
        <v>179.25678734268462</v>
      </c>
      <c r="K2584" s="11">
        <f>Table__Master[[#This Row],[unit price]]*Table__Master[[#This Row],[Order qty]]</f>
        <v>2007.6760182380676</v>
      </c>
      <c r="L2584" s="11">
        <f>Table__Master[[#This Row],[Revenue]]-(Table__Master[[#This Row],[unit cost]]*Table__Master[[#This Row],[Order qty]])</f>
        <v>573.62171949659069</v>
      </c>
    </row>
    <row r="2585" spans="1:12" x14ac:dyDescent="0.25">
      <c r="A2585" t="s">
        <v>3558</v>
      </c>
      <c r="B2585" s="3">
        <v>43843</v>
      </c>
      <c r="C2585" t="s">
        <v>965</v>
      </c>
      <c r="D2585" s="2" t="s">
        <v>962</v>
      </c>
      <c r="E2585">
        <v>25</v>
      </c>
      <c r="F2585">
        <v>318</v>
      </c>
      <c r="G2585">
        <v>18</v>
      </c>
      <c r="H2585">
        <v>1</v>
      </c>
      <c r="I2585" s="2">
        <v>399.1477324962616</v>
      </c>
      <c r="J2585" s="4">
        <v>285.10552321161543</v>
      </c>
      <c r="K2585" s="11">
        <f>Table__Master[[#This Row],[unit price]]*Table__Master[[#This Row],[Order qty]]</f>
        <v>399.1477324962616</v>
      </c>
      <c r="L2585" s="11">
        <f>Table__Master[[#This Row],[Revenue]]-(Table__Master[[#This Row],[unit cost]]*Table__Master[[#This Row],[Order qty]])</f>
        <v>114.04220928464616</v>
      </c>
    </row>
    <row r="2586" spans="1:12" x14ac:dyDescent="0.25">
      <c r="A2586" t="s">
        <v>3559</v>
      </c>
      <c r="B2586" s="3">
        <v>43903</v>
      </c>
      <c r="C2586" t="s">
        <v>963</v>
      </c>
      <c r="D2586" s="2" t="s">
        <v>962</v>
      </c>
      <c r="E2586">
        <v>7</v>
      </c>
      <c r="F2586">
        <v>39</v>
      </c>
      <c r="G2586">
        <v>21</v>
      </c>
      <c r="H2586">
        <v>7</v>
      </c>
      <c r="I2586" s="2">
        <v>629.72824448347092</v>
      </c>
      <c r="J2586" s="4">
        <v>449.80588891676496</v>
      </c>
      <c r="K2586" s="11">
        <f>Table__Master[[#This Row],[unit price]]*Table__Master[[#This Row],[Order qty]]</f>
        <v>4408.0977113842964</v>
      </c>
      <c r="L2586" s="11">
        <f>Table__Master[[#This Row],[Revenue]]-(Table__Master[[#This Row],[unit cost]]*Table__Master[[#This Row],[Order qty]])</f>
        <v>1259.4564889669418</v>
      </c>
    </row>
    <row r="2587" spans="1:12" x14ac:dyDescent="0.25">
      <c r="A2587" t="s">
        <v>3560</v>
      </c>
      <c r="B2587" s="3">
        <v>43844</v>
      </c>
      <c r="C2587" t="s">
        <v>965</v>
      </c>
      <c r="D2587" s="2" t="s">
        <v>962</v>
      </c>
      <c r="E2587">
        <v>18</v>
      </c>
      <c r="F2587">
        <v>104</v>
      </c>
      <c r="G2587">
        <v>34</v>
      </c>
      <c r="H2587">
        <v>8</v>
      </c>
      <c r="I2587" s="2">
        <v>386.23860061168671</v>
      </c>
      <c r="J2587" s="4">
        <v>275.88471472263336</v>
      </c>
      <c r="K2587" s="11">
        <f>Table__Master[[#This Row],[unit price]]*Table__Master[[#This Row],[Order qty]]</f>
        <v>3089.9088048934937</v>
      </c>
      <c r="L2587" s="11">
        <f>Table__Master[[#This Row],[Revenue]]-(Table__Master[[#This Row],[unit cost]]*Table__Master[[#This Row],[Order qty]])</f>
        <v>882.83108711242676</v>
      </c>
    </row>
    <row r="2588" spans="1:12" x14ac:dyDescent="0.25">
      <c r="A2588" t="s">
        <v>3561</v>
      </c>
      <c r="B2588" s="3">
        <v>43841</v>
      </c>
      <c r="C2588" t="s">
        <v>961</v>
      </c>
      <c r="D2588" s="2" t="s">
        <v>962</v>
      </c>
      <c r="E2588">
        <v>16</v>
      </c>
      <c r="F2588">
        <v>86</v>
      </c>
      <c r="G2588">
        <v>32</v>
      </c>
      <c r="H2588">
        <v>6</v>
      </c>
      <c r="I2588" s="2">
        <v>366.88935595750809</v>
      </c>
      <c r="J2588" s="4">
        <v>262.06382568393434</v>
      </c>
      <c r="K2588" s="11">
        <f>Table__Master[[#This Row],[unit price]]*Table__Master[[#This Row],[Order qty]]</f>
        <v>2201.3361357450485</v>
      </c>
      <c r="L2588" s="11">
        <f>Table__Master[[#This Row],[Revenue]]-(Table__Master[[#This Row],[unit cost]]*Table__Master[[#This Row],[Order qty]])</f>
        <v>628.95318164144237</v>
      </c>
    </row>
    <row r="2589" spans="1:12" x14ac:dyDescent="0.25">
      <c r="A2589" t="s">
        <v>3562</v>
      </c>
      <c r="B2589" s="3">
        <v>43851</v>
      </c>
      <c r="C2589" t="s">
        <v>961</v>
      </c>
      <c r="D2589" s="2" t="s">
        <v>962</v>
      </c>
      <c r="E2589">
        <v>22</v>
      </c>
      <c r="F2589">
        <v>141</v>
      </c>
      <c r="G2589">
        <v>38</v>
      </c>
      <c r="H2589">
        <v>2</v>
      </c>
      <c r="I2589" s="2">
        <v>388.5791187286377</v>
      </c>
      <c r="J2589" s="4">
        <v>277.55651337759838</v>
      </c>
      <c r="K2589" s="11">
        <f>Table__Master[[#This Row],[unit price]]*Table__Master[[#This Row],[Order qty]]</f>
        <v>777.15823745727539</v>
      </c>
      <c r="L2589" s="11">
        <f>Table__Master[[#This Row],[Revenue]]-(Table__Master[[#This Row],[unit cost]]*Table__Master[[#This Row],[Order qty]])</f>
        <v>222.04521070207863</v>
      </c>
    </row>
    <row r="2590" spans="1:12" x14ac:dyDescent="0.25">
      <c r="A2590" t="s">
        <v>3563</v>
      </c>
      <c r="B2590" s="3">
        <v>43919</v>
      </c>
      <c r="C2590" t="s">
        <v>961</v>
      </c>
      <c r="D2590" s="2" t="s">
        <v>962</v>
      </c>
      <c r="E2590">
        <v>20</v>
      </c>
      <c r="F2590">
        <v>230</v>
      </c>
      <c r="G2590">
        <v>6</v>
      </c>
      <c r="H2590">
        <v>2</v>
      </c>
      <c r="I2590" s="2">
        <v>276.02124398946762</v>
      </c>
      <c r="J2590" s="4">
        <v>197.15803142104832</v>
      </c>
      <c r="K2590" s="11">
        <f>Table__Master[[#This Row],[unit price]]*Table__Master[[#This Row],[Order qty]]</f>
        <v>552.04248797893524</v>
      </c>
      <c r="L2590" s="11">
        <f>Table__Master[[#This Row],[Revenue]]-(Table__Master[[#This Row],[unit cost]]*Table__Master[[#This Row],[Order qty]])</f>
        <v>157.7264251368386</v>
      </c>
    </row>
    <row r="2591" spans="1:12" x14ac:dyDescent="0.25">
      <c r="A2591" t="s">
        <v>3564</v>
      </c>
      <c r="B2591" s="3">
        <v>43867</v>
      </c>
      <c r="C2591" t="s">
        <v>963</v>
      </c>
      <c r="D2591" s="2" t="s">
        <v>962</v>
      </c>
      <c r="E2591">
        <v>25</v>
      </c>
      <c r="F2591">
        <v>276</v>
      </c>
      <c r="G2591">
        <v>45</v>
      </c>
      <c r="H2591">
        <v>9</v>
      </c>
      <c r="I2591" s="2">
        <v>223.84812748432159</v>
      </c>
      <c r="J2591" s="4">
        <v>159.8915196316583</v>
      </c>
      <c r="K2591" s="11">
        <f>Table__Master[[#This Row],[unit price]]*Table__Master[[#This Row],[Order qty]]</f>
        <v>2014.6331473588943</v>
      </c>
      <c r="L2591" s="11">
        <f>Table__Master[[#This Row],[Revenue]]-(Table__Master[[#This Row],[unit cost]]*Table__Master[[#This Row],[Order qty]])</f>
        <v>575.60947067396955</v>
      </c>
    </row>
    <row r="2592" spans="1:12" x14ac:dyDescent="0.25">
      <c r="A2592" t="s">
        <v>3565</v>
      </c>
      <c r="B2592" s="3">
        <v>43902</v>
      </c>
      <c r="C2592" t="s">
        <v>965</v>
      </c>
      <c r="D2592" s="2" t="s">
        <v>962</v>
      </c>
      <c r="E2592">
        <v>20</v>
      </c>
      <c r="F2592">
        <v>367</v>
      </c>
      <c r="G2592">
        <v>16</v>
      </c>
      <c r="H2592">
        <v>9</v>
      </c>
      <c r="I2592" s="2">
        <v>641.84519916772842</v>
      </c>
      <c r="J2592" s="4">
        <v>458.46085654837748</v>
      </c>
      <c r="K2592" s="11">
        <f>Table__Master[[#This Row],[unit price]]*Table__Master[[#This Row],[Order qty]]</f>
        <v>5776.6067925095558</v>
      </c>
      <c r="L2592" s="11">
        <f>Table__Master[[#This Row],[Revenue]]-(Table__Master[[#This Row],[unit cost]]*Table__Master[[#This Row],[Order qty]])</f>
        <v>1650.4590835741583</v>
      </c>
    </row>
    <row r="2593" spans="1:12" x14ac:dyDescent="0.25">
      <c r="A2593" t="s">
        <v>3566</v>
      </c>
      <c r="B2593" s="3">
        <v>43923</v>
      </c>
      <c r="C2593" t="s">
        <v>964</v>
      </c>
      <c r="D2593" s="2" t="s">
        <v>962</v>
      </c>
      <c r="E2593">
        <v>13</v>
      </c>
      <c r="F2593">
        <v>302</v>
      </c>
      <c r="G2593">
        <v>6</v>
      </c>
      <c r="H2593">
        <v>10</v>
      </c>
      <c r="I2593" s="2">
        <v>325.60831761360168</v>
      </c>
      <c r="J2593" s="4">
        <v>232.57736972400122</v>
      </c>
      <c r="K2593" s="11">
        <f>Table__Master[[#This Row],[unit price]]*Table__Master[[#This Row],[Order qty]]</f>
        <v>3256.0831761360168</v>
      </c>
      <c r="L2593" s="11">
        <f>Table__Master[[#This Row],[Revenue]]-(Table__Master[[#This Row],[unit cost]]*Table__Master[[#This Row],[Order qty]])</f>
        <v>930.30947889600475</v>
      </c>
    </row>
    <row r="2594" spans="1:12" x14ac:dyDescent="0.25">
      <c r="A2594" t="s">
        <v>3567</v>
      </c>
      <c r="B2594" s="3">
        <v>43888</v>
      </c>
      <c r="C2594" t="s">
        <v>965</v>
      </c>
      <c r="D2594" s="2" t="s">
        <v>962</v>
      </c>
      <c r="E2594">
        <v>11</v>
      </c>
      <c r="F2594">
        <v>123</v>
      </c>
      <c r="G2594">
        <v>29</v>
      </c>
      <c r="H2594">
        <v>7</v>
      </c>
      <c r="I2594" s="2">
        <v>308.49346178770065</v>
      </c>
      <c r="J2594" s="4">
        <v>220.35247270550047</v>
      </c>
      <c r="K2594" s="11">
        <f>Table__Master[[#This Row],[unit price]]*Table__Master[[#This Row],[Order qty]]</f>
        <v>2159.4542325139046</v>
      </c>
      <c r="L2594" s="11">
        <f>Table__Master[[#This Row],[Revenue]]-(Table__Master[[#This Row],[unit cost]]*Table__Master[[#This Row],[Order qty]])</f>
        <v>616.98692357540131</v>
      </c>
    </row>
    <row r="2595" spans="1:12" x14ac:dyDescent="0.25">
      <c r="A2595" t="s">
        <v>3568</v>
      </c>
      <c r="B2595" s="3">
        <v>43897</v>
      </c>
      <c r="C2595" t="s">
        <v>961</v>
      </c>
      <c r="D2595" s="2" t="s">
        <v>962</v>
      </c>
      <c r="E2595">
        <v>10</v>
      </c>
      <c r="F2595">
        <v>286</v>
      </c>
      <c r="G2595">
        <v>22</v>
      </c>
      <c r="H2595">
        <v>2</v>
      </c>
      <c r="I2595" s="2">
        <v>220.0020307302475</v>
      </c>
      <c r="J2595" s="4">
        <v>157.1443076644625</v>
      </c>
      <c r="K2595" s="11">
        <f>Table__Master[[#This Row],[unit price]]*Table__Master[[#This Row],[Order qty]]</f>
        <v>440.004061460495</v>
      </c>
      <c r="L2595" s="11">
        <f>Table__Master[[#This Row],[Revenue]]-(Table__Master[[#This Row],[unit cost]]*Table__Master[[#This Row],[Order qty]])</f>
        <v>125.71544613156999</v>
      </c>
    </row>
    <row r="2596" spans="1:12" x14ac:dyDescent="0.25">
      <c r="A2596" t="s">
        <v>3569</v>
      </c>
      <c r="B2596" s="3">
        <v>43881</v>
      </c>
      <c r="C2596" t="s">
        <v>961</v>
      </c>
      <c r="D2596" s="2" t="s">
        <v>962</v>
      </c>
      <c r="E2596">
        <v>17</v>
      </c>
      <c r="F2596">
        <v>259</v>
      </c>
      <c r="G2596">
        <v>12</v>
      </c>
      <c r="H2596">
        <v>9</v>
      </c>
      <c r="I2596" s="2">
        <v>497.92181950807571</v>
      </c>
      <c r="J2596" s="4">
        <v>355.65844250576839</v>
      </c>
      <c r="K2596" s="11">
        <f>Table__Master[[#This Row],[unit price]]*Table__Master[[#This Row],[Order qty]]</f>
        <v>4481.2963755726814</v>
      </c>
      <c r="L2596" s="11">
        <f>Table__Master[[#This Row],[Revenue]]-(Table__Master[[#This Row],[unit cost]]*Table__Master[[#This Row],[Order qty]])</f>
        <v>1280.3703930207657</v>
      </c>
    </row>
    <row r="2597" spans="1:12" x14ac:dyDescent="0.25">
      <c r="A2597" t="s">
        <v>3570</v>
      </c>
      <c r="B2597" s="3">
        <v>43959</v>
      </c>
      <c r="C2597" t="s">
        <v>964</v>
      </c>
      <c r="D2597" s="2" t="s">
        <v>962</v>
      </c>
      <c r="E2597">
        <v>21</v>
      </c>
      <c r="F2597">
        <v>223</v>
      </c>
      <c r="G2597">
        <v>14</v>
      </c>
      <c r="H2597">
        <v>10</v>
      </c>
      <c r="I2597" s="2">
        <v>347.01346635818481</v>
      </c>
      <c r="J2597" s="4">
        <v>247.86676168441775</v>
      </c>
      <c r="K2597" s="11">
        <f>Table__Master[[#This Row],[unit price]]*Table__Master[[#This Row],[Order qty]]</f>
        <v>3470.1346635818481</v>
      </c>
      <c r="L2597" s="11">
        <f>Table__Master[[#This Row],[Revenue]]-(Table__Master[[#This Row],[unit cost]]*Table__Master[[#This Row],[Order qty]])</f>
        <v>991.46704673767044</v>
      </c>
    </row>
    <row r="2598" spans="1:12" x14ac:dyDescent="0.25">
      <c r="A2598" t="s">
        <v>3571</v>
      </c>
      <c r="B2598" s="3">
        <v>43891</v>
      </c>
      <c r="C2598" t="s">
        <v>963</v>
      </c>
      <c r="D2598" s="2" t="s">
        <v>962</v>
      </c>
      <c r="E2598">
        <v>4</v>
      </c>
      <c r="F2598">
        <v>196</v>
      </c>
      <c r="G2598">
        <v>26</v>
      </c>
      <c r="H2598">
        <v>1</v>
      </c>
      <c r="I2598" s="2">
        <v>598.62298625707626</v>
      </c>
      <c r="J2598" s="4">
        <v>427.58784732648309</v>
      </c>
      <c r="K2598" s="11">
        <f>Table__Master[[#This Row],[unit price]]*Table__Master[[#This Row],[Order qty]]</f>
        <v>598.62298625707626</v>
      </c>
      <c r="L2598" s="11">
        <f>Table__Master[[#This Row],[Revenue]]-(Table__Master[[#This Row],[unit cost]]*Table__Master[[#This Row],[Order qty]])</f>
        <v>171.03513893059318</v>
      </c>
    </row>
    <row r="2599" spans="1:12" x14ac:dyDescent="0.25">
      <c r="A2599" t="s">
        <v>3572</v>
      </c>
      <c r="B2599" s="3">
        <v>43892</v>
      </c>
      <c r="C2599" t="s">
        <v>961</v>
      </c>
      <c r="D2599" s="2" t="s">
        <v>962</v>
      </c>
      <c r="E2599">
        <v>14</v>
      </c>
      <c r="F2599">
        <v>286</v>
      </c>
      <c r="G2599">
        <v>24</v>
      </c>
      <c r="H2599">
        <v>10</v>
      </c>
      <c r="I2599" s="2">
        <v>415.82854521274567</v>
      </c>
      <c r="J2599" s="4">
        <v>297.02038943767548</v>
      </c>
      <c r="K2599" s="11">
        <f>Table__Master[[#This Row],[unit price]]*Table__Master[[#This Row],[Order qty]]</f>
        <v>4158.2854521274567</v>
      </c>
      <c r="L2599" s="11">
        <f>Table__Master[[#This Row],[Revenue]]-(Table__Master[[#This Row],[unit cost]]*Table__Master[[#This Row],[Order qty]])</f>
        <v>1188.0815577507019</v>
      </c>
    </row>
    <row r="2600" spans="1:12" x14ac:dyDescent="0.25">
      <c r="A2600" t="s">
        <v>3573</v>
      </c>
      <c r="B2600" s="3">
        <v>43919</v>
      </c>
      <c r="C2600" t="s">
        <v>961</v>
      </c>
      <c r="D2600" s="2" t="s">
        <v>962</v>
      </c>
      <c r="E2600">
        <v>14</v>
      </c>
      <c r="F2600">
        <v>58</v>
      </c>
      <c r="G2600">
        <v>33</v>
      </c>
      <c r="H2600">
        <v>3</v>
      </c>
      <c r="I2600" s="2">
        <v>344.04701238870621</v>
      </c>
      <c r="J2600" s="4">
        <v>245.74786599193303</v>
      </c>
      <c r="K2600" s="11">
        <f>Table__Master[[#This Row],[unit price]]*Table__Master[[#This Row],[Order qty]]</f>
        <v>1032.1410371661186</v>
      </c>
      <c r="L2600" s="11">
        <f>Table__Master[[#This Row],[Revenue]]-(Table__Master[[#This Row],[unit cost]]*Table__Master[[#This Row],[Order qty]])</f>
        <v>294.89743919031957</v>
      </c>
    </row>
    <row r="2601" spans="1:12" x14ac:dyDescent="0.25">
      <c r="A2601" t="s">
        <v>3574</v>
      </c>
      <c r="B2601" s="3">
        <v>43969</v>
      </c>
      <c r="C2601" t="s">
        <v>965</v>
      </c>
      <c r="D2601" s="2" t="s">
        <v>962</v>
      </c>
      <c r="E2601">
        <v>13</v>
      </c>
      <c r="F2601">
        <v>45</v>
      </c>
      <c r="G2601">
        <v>18</v>
      </c>
      <c r="H2601">
        <v>8</v>
      </c>
      <c r="I2601" s="2">
        <v>635.07367873191833</v>
      </c>
      <c r="J2601" s="4">
        <v>453.62405623708457</v>
      </c>
      <c r="K2601" s="11">
        <f>Table__Master[[#This Row],[unit price]]*Table__Master[[#This Row],[Order qty]]</f>
        <v>5080.5894298553467</v>
      </c>
      <c r="L2601" s="11">
        <f>Table__Master[[#This Row],[Revenue]]-(Table__Master[[#This Row],[unit cost]]*Table__Master[[#This Row],[Order qty]])</f>
        <v>1451.5969799586701</v>
      </c>
    </row>
    <row r="2602" spans="1:12" x14ac:dyDescent="0.25">
      <c r="A2602" t="s">
        <v>3575</v>
      </c>
      <c r="B2602" s="3">
        <v>43836</v>
      </c>
      <c r="C2602" t="s">
        <v>963</v>
      </c>
      <c r="D2602" s="2" t="s">
        <v>962</v>
      </c>
      <c r="E2602">
        <v>9</v>
      </c>
      <c r="F2602">
        <v>228</v>
      </c>
      <c r="G2602">
        <v>17</v>
      </c>
      <c r="H2602">
        <v>10</v>
      </c>
      <c r="I2602" s="2">
        <v>380.3849760890007</v>
      </c>
      <c r="J2602" s="4">
        <v>271.70355434928621</v>
      </c>
      <c r="K2602" s="11">
        <f>Table__Master[[#This Row],[unit price]]*Table__Master[[#This Row],[Order qty]]</f>
        <v>3803.849760890007</v>
      </c>
      <c r="L2602" s="11">
        <f>Table__Master[[#This Row],[Revenue]]-(Table__Master[[#This Row],[unit cost]]*Table__Master[[#This Row],[Order qty]])</f>
        <v>1086.8142173971451</v>
      </c>
    </row>
    <row r="2603" spans="1:12" x14ac:dyDescent="0.25">
      <c r="A2603" t="s">
        <v>3576</v>
      </c>
      <c r="B2603" s="3">
        <v>43875</v>
      </c>
      <c r="C2603" t="s">
        <v>963</v>
      </c>
      <c r="D2603" s="2" t="s">
        <v>962</v>
      </c>
      <c r="E2603">
        <v>13</v>
      </c>
      <c r="F2603">
        <v>319</v>
      </c>
      <c r="G2603">
        <v>10</v>
      </c>
      <c r="H2603">
        <v>3</v>
      </c>
      <c r="I2603" s="2">
        <v>259.96469485759735</v>
      </c>
      <c r="J2603" s="4">
        <v>185.68906775542669</v>
      </c>
      <c r="K2603" s="11">
        <f>Table__Master[[#This Row],[unit price]]*Table__Master[[#This Row],[Order qty]]</f>
        <v>779.89408457279205</v>
      </c>
      <c r="L2603" s="11">
        <f>Table__Master[[#This Row],[Revenue]]-(Table__Master[[#This Row],[unit cost]]*Table__Master[[#This Row],[Order qty]])</f>
        <v>222.82688130651195</v>
      </c>
    </row>
    <row r="2604" spans="1:12" x14ac:dyDescent="0.25">
      <c r="A2604" t="s">
        <v>3577</v>
      </c>
      <c r="B2604" s="3">
        <v>43953</v>
      </c>
      <c r="C2604" t="s">
        <v>964</v>
      </c>
      <c r="D2604" s="2" t="s">
        <v>962</v>
      </c>
      <c r="E2604">
        <v>3</v>
      </c>
      <c r="F2604">
        <v>32</v>
      </c>
      <c r="G2604">
        <v>22</v>
      </c>
      <c r="H2604">
        <v>9</v>
      </c>
      <c r="I2604" s="2">
        <v>362.62220603227615</v>
      </c>
      <c r="J2604" s="4">
        <v>259.01586145162582</v>
      </c>
      <c r="K2604" s="11">
        <f>Table__Master[[#This Row],[unit price]]*Table__Master[[#This Row],[Order qty]]</f>
        <v>3263.5998542904854</v>
      </c>
      <c r="L2604" s="11">
        <f>Table__Master[[#This Row],[Revenue]]-(Table__Master[[#This Row],[unit cost]]*Table__Master[[#This Row],[Order qty]])</f>
        <v>932.45710122585297</v>
      </c>
    </row>
    <row r="2605" spans="1:12" x14ac:dyDescent="0.25">
      <c r="A2605" t="s">
        <v>3578</v>
      </c>
      <c r="B2605" s="3">
        <v>43958</v>
      </c>
      <c r="C2605" t="s">
        <v>963</v>
      </c>
      <c r="D2605" s="2" t="s">
        <v>962</v>
      </c>
      <c r="E2605">
        <v>10</v>
      </c>
      <c r="F2605">
        <v>363</v>
      </c>
      <c r="G2605">
        <v>36</v>
      </c>
      <c r="H2605">
        <v>8</v>
      </c>
      <c r="I2605" s="2">
        <v>548.6471700668335</v>
      </c>
      <c r="J2605" s="4">
        <v>391.89083576202393</v>
      </c>
      <c r="K2605" s="11">
        <f>Table__Master[[#This Row],[unit price]]*Table__Master[[#This Row],[Order qty]]</f>
        <v>4389.177360534668</v>
      </c>
      <c r="L2605" s="11">
        <f>Table__Master[[#This Row],[Revenue]]-(Table__Master[[#This Row],[unit cost]]*Table__Master[[#This Row],[Order qty]])</f>
        <v>1254.0506744384766</v>
      </c>
    </row>
    <row r="2606" spans="1:12" x14ac:dyDescent="0.25">
      <c r="A2606" t="s">
        <v>3579</v>
      </c>
      <c r="B2606" s="3">
        <v>43940</v>
      </c>
      <c r="C2606" t="s">
        <v>963</v>
      </c>
      <c r="D2606" s="2" t="s">
        <v>962</v>
      </c>
      <c r="E2606">
        <v>2</v>
      </c>
      <c r="F2606">
        <v>112</v>
      </c>
      <c r="G2606">
        <v>18</v>
      </c>
      <c r="H2606">
        <v>2</v>
      </c>
      <c r="I2606" s="2">
        <v>356.01728528738022</v>
      </c>
      <c r="J2606" s="4">
        <v>254.29806091955732</v>
      </c>
      <c r="K2606" s="11">
        <f>Table__Master[[#This Row],[unit price]]*Table__Master[[#This Row],[Order qty]]</f>
        <v>712.03457057476044</v>
      </c>
      <c r="L2606" s="11">
        <f>Table__Master[[#This Row],[Revenue]]-(Table__Master[[#This Row],[unit cost]]*Table__Master[[#This Row],[Order qty]])</f>
        <v>203.43844873564581</v>
      </c>
    </row>
    <row r="2607" spans="1:12" x14ac:dyDescent="0.25">
      <c r="A2607" t="s">
        <v>3580</v>
      </c>
      <c r="B2607" s="3">
        <v>43845</v>
      </c>
      <c r="C2607" t="s">
        <v>965</v>
      </c>
      <c r="D2607" s="2" t="s">
        <v>962</v>
      </c>
      <c r="E2607">
        <v>11</v>
      </c>
      <c r="F2607">
        <v>87</v>
      </c>
      <c r="G2607">
        <v>40</v>
      </c>
      <c r="H2607">
        <v>5</v>
      </c>
      <c r="I2607" s="2">
        <v>307.2594176530838</v>
      </c>
      <c r="J2607" s="4">
        <v>219.47101260934559</v>
      </c>
      <c r="K2607" s="11">
        <f>Table__Master[[#This Row],[unit price]]*Table__Master[[#This Row],[Order qty]]</f>
        <v>1536.297088265419</v>
      </c>
      <c r="L2607" s="11">
        <f>Table__Master[[#This Row],[Revenue]]-(Table__Master[[#This Row],[unit cost]]*Table__Master[[#This Row],[Order qty]])</f>
        <v>438.94202521869101</v>
      </c>
    </row>
    <row r="2608" spans="1:12" x14ac:dyDescent="0.25">
      <c r="A2608" t="s">
        <v>3581</v>
      </c>
      <c r="B2608" s="3">
        <v>43845</v>
      </c>
      <c r="C2608" t="s">
        <v>964</v>
      </c>
      <c r="D2608" s="2" t="s">
        <v>962</v>
      </c>
      <c r="E2608">
        <v>5</v>
      </c>
      <c r="F2608">
        <v>359</v>
      </c>
      <c r="G2608">
        <v>34</v>
      </c>
      <c r="H2608">
        <v>6</v>
      </c>
      <c r="I2608" s="2">
        <v>423.4130864739418</v>
      </c>
      <c r="J2608" s="4">
        <v>302.43791890995846</v>
      </c>
      <c r="K2608" s="11">
        <f>Table__Master[[#This Row],[unit price]]*Table__Master[[#This Row],[Order qty]]</f>
        <v>2540.4785188436508</v>
      </c>
      <c r="L2608" s="11">
        <f>Table__Master[[#This Row],[Revenue]]-(Table__Master[[#This Row],[unit cost]]*Table__Master[[#This Row],[Order qty]])</f>
        <v>725.85100538389997</v>
      </c>
    </row>
    <row r="2609" spans="1:12" x14ac:dyDescent="0.25">
      <c r="A2609" t="s">
        <v>3582</v>
      </c>
      <c r="B2609" s="3">
        <v>43856</v>
      </c>
      <c r="C2609" t="s">
        <v>965</v>
      </c>
      <c r="D2609" s="2" t="s">
        <v>962</v>
      </c>
      <c r="E2609">
        <v>24</v>
      </c>
      <c r="F2609">
        <v>209</v>
      </c>
      <c r="G2609">
        <v>35</v>
      </c>
      <c r="H2609">
        <v>10</v>
      </c>
      <c r="I2609" s="2">
        <v>384.49938225746155</v>
      </c>
      <c r="J2609" s="4">
        <v>274.64241589818681</v>
      </c>
      <c r="K2609" s="11">
        <f>Table__Master[[#This Row],[unit price]]*Table__Master[[#This Row],[Order qty]]</f>
        <v>3844.9938225746155</v>
      </c>
      <c r="L2609" s="11">
        <f>Table__Master[[#This Row],[Revenue]]-(Table__Master[[#This Row],[unit cost]]*Table__Master[[#This Row],[Order qty]])</f>
        <v>1098.5696635927475</v>
      </c>
    </row>
    <row r="2610" spans="1:12" x14ac:dyDescent="0.25">
      <c r="A2610" t="s">
        <v>3583</v>
      </c>
      <c r="B2610" s="3">
        <v>43892</v>
      </c>
      <c r="C2610" t="s">
        <v>961</v>
      </c>
      <c r="D2610" s="2" t="s">
        <v>962</v>
      </c>
      <c r="E2610">
        <v>15</v>
      </c>
      <c r="F2610">
        <v>18</v>
      </c>
      <c r="G2610">
        <v>16</v>
      </c>
      <c r="H2610">
        <v>9</v>
      </c>
      <c r="I2610" s="2">
        <v>418.03608816862106</v>
      </c>
      <c r="J2610" s="4">
        <v>298.59720583472932</v>
      </c>
      <c r="K2610" s="11">
        <f>Table__Master[[#This Row],[unit price]]*Table__Master[[#This Row],[Order qty]]</f>
        <v>3762.3247935175896</v>
      </c>
      <c r="L2610" s="11">
        <f>Table__Master[[#This Row],[Revenue]]-(Table__Master[[#This Row],[unit cost]]*Table__Master[[#This Row],[Order qty]])</f>
        <v>1074.9499410050257</v>
      </c>
    </row>
    <row r="2611" spans="1:12" x14ac:dyDescent="0.25">
      <c r="A2611" t="s">
        <v>3584</v>
      </c>
      <c r="B2611" s="3">
        <v>43871</v>
      </c>
      <c r="C2611" t="s">
        <v>965</v>
      </c>
      <c r="D2611" s="2" t="s">
        <v>962</v>
      </c>
      <c r="E2611">
        <v>26</v>
      </c>
      <c r="F2611">
        <v>295</v>
      </c>
      <c r="G2611">
        <v>26</v>
      </c>
      <c r="H2611">
        <v>10</v>
      </c>
      <c r="I2611" s="2">
        <v>535.72669064998627</v>
      </c>
      <c r="J2611" s="4">
        <v>382.66192189284737</v>
      </c>
      <c r="K2611" s="11">
        <f>Table__Master[[#This Row],[unit price]]*Table__Master[[#This Row],[Order qty]]</f>
        <v>5357.2669064998627</v>
      </c>
      <c r="L2611" s="11">
        <f>Table__Master[[#This Row],[Revenue]]-(Table__Master[[#This Row],[unit cost]]*Table__Master[[#This Row],[Order qty]])</f>
        <v>1530.6476875713888</v>
      </c>
    </row>
    <row r="2612" spans="1:12" x14ac:dyDescent="0.25">
      <c r="A2612" t="s">
        <v>3585</v>
      </c>
      <c r="B2612" s="3">
        <v>43849</v>
      </c>
      <c r="C2612" t="s">
        <v>965</v>
      </c>
      <c r="D2612" s="2" t="s">
        <v>962</v>
      </c>
      <c r="E2612">
        <v>18</v>
      </c>
      <c r="F2612">
        <v>52</v>
      </c>
      <c r="G2612">
        <v>6</v>
      </c>
      <c r="H2612">
        <v>3</v>
      </c>
      <c r="I2612" s="2">
        <v>623.69022256135941</v>
      </c>
      <c r="J2612" s="4">
        <v>445.49301611525675</v>
      </c>
      <c r="K2612" s="11">
        <f>Table__Master[[#This Row],[unit price]]*Table__Master[[#This Row],[Order qty]]</f>
        <v>1871.0706676840782</v>
      </c>
      <c r="L2612" s="11">
        <f>Table__Master[[#This Row],[Revenue]]-(Table__Master[[#This Row],[unit cost]]*Table__Master[[#This Row],[Order qty]])</f>
        <v>534.59161933830796</v>
      </c>
    </row>
    <row r="2613" spans="1:12" x14ac:dyDescent="0.25">
      <c r="A2613" t="s">
        <v>3586</v>
      </c>
      <c r="B2613" s="3">
        <v>43936</v>
      </c>
      <c r="C2613" t="s">
        <v>961</v>
      </c>
      <c r="D2613" s="2" t="s">
        <v>962</v>
      </c>
      <c r="E2613">
        <v>24</v>
      </c>
      <c r="F2613">
        <v>273</v>
      </c>
      <c r="G2613">
        <v>11</v>
      </c>
      <c r="H2613">
        <v>4</v>
      </c>
      <c r="I2613" s="2">
        <v>257.88110876083374</v>
      </c>
      <c r="J2613" s="4">
        <v>184.20079197202412</v>
      </c>
      <c r="K2613" s="11">
        <f>Table__Master[[#This Row],[unit price]]*Table__Master[[#This Row],[Order qty]]</f>
        <v>1031.524435043335</v>
      </c>
      <c r="L2613" s="11">
        <f>Table__Master[[#This Row],[Revenue]]-(Table__Master[[#This Row],[unit cost]]*Table__Master[[#This Row],[Order qty]])</f>
        <v>294.72126715523848</v>
      </c>
    </row>
    <row r="2614" spans="1:12" x14ac:dyDescent="0.25">
      <c r="A2614" t="s">
        <v>3587</v>
      </c>
      <c r="B2614" s="3">
        <v>43869</v>
      </c>
      <c r="C2614" t="s">
        <v>961</v>
      </c>
      <c r="D2614" s="2" t="s">
        <v>962</v>
      </c>
      <c r="E2614">
        <v>22</v>
      </c>
      <c r="F2614">
        <v>286</v>
      </c>
      <c r="G2614">
        <v>2</v>
      </c>
      <c r="H2614">
        <v>6</v>
      </c>
      <c r="I2614" s="2">
        <v>502.50150436162949</v>
      </c>
      <c r="J2614" s="4">
        <v>358.92964597259254</v>
      </c>
      <c r="K2614" s="11">
        <f>Table__Master[[#This Row],[unit price]]*Table__Master[[#This Row],[Order qty]]</f>
        <v>3015.0090261697769</v>
      </c>
      <c r="L2614" s="11">
        <f>Table__Master[[#This Row],[Revenue]]-(Table__Master[[#This Row],[unit cost]]*Table__Master[[#This Row],[Order qty]])</f>
        <v>861.43115033422146</v>
      </c>
    </row>
    <row r="2615" spans="1:12" x14ac:dyDescent="0.25">
      <c r="A2615" t="s">
        <v>3588</v>
      </c>
      <c r="B2615" s="3">
        <v>43929</v>
      </c>
      <c r="C2615" t="s">
        <v>964</v>
      </c>
      <c r="D2615" s="2" t="s">
        <v>962</v>
      </c>
      <c r="E2615">
        <v>9</v>
      </c>
      <c r="F2615">
        <v>36</v>
      </c>
      <c r="G2615">
        <v>10</v>
      </c>
      <c r="H2615">
        <v>10</v>
      </c>
      <c r="I2615" s="2">
        <v>291.748654961586</v>
      </c>
      <c r="J2615" s="4">
        <v>208.39189640113287</v>
      </c>
      <c r="K2615" s="11">
        <f>Table__Master[[#This Row],[unit price]]*Table__Master[[#This Row],[Order qty]]</f>
        <v>2917.48654961586</v>
      </c>
      <c r="L2615" s="11">
        <f>Table__Master[[#This Row],[Revenue]]-(Table__Master[[#This Row],[unit cost]]*Table__Master[[#This Row],[Order qty]])</f>
        <v>833.56758560453136</v>
      </c>
    </row>
    <row r="2616" spans="1:12" x14ac:dyDescent="0.25">
      <c r="A2616" t="s">
        <v>3589</v>
      </c>
      <c r="B2616" s="3">
        <v>43900</v>
      </c>
      <c r="C2616" t="s">
        <v>964</v>
      </c>
      <c r="D2616" s="2" t="s">
        <v>962</v>
      </c>
      <c r="E2616">
        <v>6</v>
      </c>
      <c r="F2616">
        <v>17</v>
      </c>
      <c r="G2616">
        <v>4</v>
      </c>
      <c r="H2616">
        <v>5</v>
      </c>
      <c r="I2616" s="2">
        <v>450.61969095468521</v>
      </c>
      <c r="J2616" s="4">
        <v>321.87120782477518</v>
      </c>
      <c r="K2616" s="11">
        <f>Table__Master[[#This Row],[unit price]]*Table__Master[[#This Row],[Order qty]]</f>
        <v>2253.0984547734261</v>
      </c>
      <c r="L2616" s="11">
        <f>Table__Master[[#This Row],[Revenue]]-(Table__Master[[#This Row],[unit cost]]*Table__Master[[#This Row],[Order qty]])</f>
        <v>643.74241564955014</v>
      </c>
    </row>
    <row r="2617" spans="1:12" x14ac:dyDescent="0.25">
      <c r="A2617" t="s">
        <v>3590</v>
      </c>
      <c r="B2617" s="3">
        <v>43908</v>
      </c>
      <c r="C2617" t="s">
        <v>965</v>
      </c>
      <c r="D2617" s="2" t="s">
        <v>962</v>
      </c>
      <c r="E2617">
        <v>18</v>
      </c>
      <c r="F2617">
        <v>337</v>
      </c>
      <c r="G2617">
        <v>38</v>
      </c>
      <c r="H2617">
        <v>9</v>
      </c>
      <c r="I2617" s="2">
        <v>611.35661959648132</v>
      </c>
      <c r="J2617" s="4">
        <v>436.68329971177241</v>
      </c>
      <c r="K2617" s="11">
        <f>Table__Master[[#This Row],[unit price]]*Table__Master[[#This Row],[Order qty]]</f>
        <v>5502.2095763683319</v>
      </c>
      <c r="L2617" s="11">
        <f>Table__Master[[#This Row],[Revenue]]-(Table__Master[[#This Row],[unit cost]]*Table__Master[[#This Row],[Order qty]])</f>
        <v>1572.05987896238</v>
      </c>
    </row>
    <row r="2618" spans="1:12" x14ac:dyDescent="0.25">
      <c r="A2618" t="s">
        <v>3591</v>
      </c>
      <c r="B2618" s="3">
        <v>43921</v>
      </c>
      <c r="C2618" t="s">
        <v>961</v>
      </c>
      <c r="D2618" s="2" t="s">
        <v>962</v>
      </c>
      <c r="E2618">
        <v>19</v>
      </c>
      <c r="F2618">
        <v>308</v>
      </c>
      <c r="G2618">
        <v>16</v>
      </c>
      <c r="H2618">
        <v>7</v>
      </c>
      <c r="I2618" s="2">
        <v>565.53322380781174</v>
      </c>
      <c r="J2618" s="4">
        <v>403.95230271986554</v>
      </c>
      <c r="K2618" s="11">
        <f>Table__Master[[#This Row],[unit price]]*Table__Master[[#This Row],[Order qty]]</f>
        <v>3958.7325666546822</v>
      </c>
      <c r="L2618" s="11">
        <f>Table__Master[[#This Row],[Revenue]]-(Table__Master[[#This Row],[unit cost]]*Table__Master[[#This Row],[Order qty]])</f>
        <v>1131.0664476156235</v>
      </c>
    </row>
    <row r="2619" spans="1:12" x14ac:dyDescent="0.25">
      <c r="A2619" t="s">
        <v>3592</v>
      </c>
      <c r="B2619" s="3">
        <v>43916</v>
      </c>
      <c r="C2619" t="s">
        <v>963</v>
      </c>
      <c r="D2619" s="2" t="s">
        <v>962</v>
      </c>
      <c r="E2619">
        <v>9</v>
      </c>
      <c r="F2619">
        <v>150</v>
      </c>
      <c r="G2619">
        <v>28</v>
      </c>
      <c r="H2619">
        <v>7</v>
      </c>
      <c r="I2619" s="2">
        <v>364.52874076366425</v>
      </c>
      <c r="J2619" s="4">
        <v>260.37767197404588</v>
      </c>
      <c r="K2619" s="11">
        <f>Table__Master[[#This Row],[unit price]]*Table__Master[[#This Row],[Order qty]]</f>
        <v>2551.7011853456497</v>
      </c>
      <c r="L2619" s="11">
        <f>Table__Master[[#This Row],[Revenue]]-(Table__Master[[#This Row],[unit cost]]*Table__Master[[#This Row],[Order qty]])</f>
        <v>729.05748152732849</v>
      </c>
    </row>
    <row r="2620" spans="1:12" x14ac:dyDescent="0.25">
      <c r="A2620" t="s">
        <v>3593</v>
      </c>
      <c r="B2620" s="3">
        <v>43857</v>
      </c>
      <c r="C2620" t="s">
        <v>964</v>
      </c>
      <c r="D2620" s="2" t="s">
        <v>962</v>
      </c>
      <c r="E2620">
        <v>11</v>
      </c>
      <c r="F2620">
        <v>329</v>
      </c>
      <c r="G2620">
        <v>17</v>
      </c>
      <c r="H2620">
        <v>5</v>
      </c>
      <c r="I2620" s="2">
        <v>573.90370112657547</v>
      </c>
      <c r="J2620" s="4">
        <v>409.93121509041106</v>
      </c>
      <c r="K2620" s="11">
        <f>Table__Master[[#This Row],[unit price]]*Table__Master[[#This Row],[Order qty]]</f>
        <v>2869.5185056328773</v>
      </c>
      <c r="L2620" s="11">
        <f>Table__Master[[#This Row],[Revenue]]-(Table__Master[[#This Row],[unit cost]]*Table__Master[[#This Row],[Order qty]])</f>
        <v>819.86243018082223</v>
      </c>
    </row>
    <row r="2621" spans="1:12" x14ac:dyDescent="0.25">
      <c r="A2621" t="s">
        <v>3594</v>
      </c>
      <c r="B2621" s="3">
        <v>43865</v>
      </c>
      <c r="C2621" t="s">
        <v>964</v>
      </c>
      <c r="D2621" s="2" t="s">
        <v>962</v>
      </c>
      <c r="E2621">
        <v>2</v>
      </c>
      <c r="F2621">
        <v>108</v>
      </c>
      <c r="G2621">
        <v>44</v>
      </c>
      <c r="H2621">
        <v>10</v>
      </c>
      <c r="I2621" s="2">
        <v>343.88178634643555</v>
      </c>
      <c r="J2621" s="4">
        <v>245.62984739031111</v>
      </c>
      <c r="K2621" s="11">
        <f>Table__Master[[#This Row],[unit price]]*Table__Master[[#This Row],[Order qty]]</f>
        <v>3438.8178634643555</v>
      </c>
      <c r="L2621" s="11">
        <f>Table__Master[[#This Row],[Revenue]]-(Table__Master[[#This Row],[unit cost]]*Table__Master[[#This Row],[Order qty]])</f>
        <v>982.51938956124422</v>
      </c>
    </row>
    <row r="2622" spans="1:12" x14ac:dyDescent="0.25">
      <c r="A2622" t="s">
        <v>3595</v>
      </c>
      <c r="B2622" s="3">
        <v>43848</v>
      </c>
      <c r="C2622" t="s">
        <v>963</v>
      </c>
      <c r="D2622" s="2" t="s">
        <v>962</v>
      </c>
      <c r="E2622">
        <v>3</v>
      </c>
      <c r="F2622">
        <v>70</v>
      </c>
      <c r="G2622">
        <v>15</v>
      </c>
      <c r="H2622">
        <v>4</v>
      </c>
      <c r="I2622" s="2">
        <v>184.07613176107407</v>
      </c>
      <c r="J2622" s="4">
        <v>131.48295125791006</v>
      </c>
      <c r="K2622" s="11">
        <f>Table__Master[[#This Row],[unit price]]*Table__Master[[#This Row],[Order qty]]</f>
        <v>736.30452704429626</v>
      </c>
      <c r="L2622" s="11">
        <f>Table__Master[[#This Row],[Revenue]]-(Table__Master[[#This Row],[unit cost]]*Table__Master[[#This Row],[Order qty]])</f>
        <v>210.37272201265603</v>
      </c>
    </row>
    <row r="2623" spans="1:12" x14ac:dyDescent="0.25">
      <c r="A2623" t="s">
        <v>3596</v>
      </c>
      <c r="B2623" s="3">
        <v>43868</v>
      </c>
      <c r="C2623" t="s">
        <v>963</v>
      </c>
      <c r="D2623" s="2" t="s">
        <v>962</v>
      </c>
      <c r="E2623">
        <v>20</v>
      </c>
      <c r="F2623">
        <v>60</v>
      </c>
      <c r="G2623">
        <v>35</v>
      </c>
      <c r="H2623">
        <v>8</v>
      </c>
      <c r="I2623" s="2">
        <v>175.79479229450226</v>
      </c>
      <c r="J2623" s="4">
        <v>125.56770878178733</v>
      </c>
      <c r="K2623" s="11">
        <f>Table__Master[[#This Row],[unit price]]*Table__Master[[#This Row],[Order qty]]</f>
        <v>1406.3583383560181</v>
      </c>
      <c r="L2623" s="11">
        <f>Table__Master[[#This Row],[Revenue]]-(Table__Master[[#This Row],[unit cost]]*Table__Master[[#This Row],[Order qty]])</f>
        <v>401.81666810171942</v>
      </c>
    </row>
    <row r="2624" spans="1:12" x14ac:dyDescent="0.25">
      <c r="A2624" t="s">
        <v>3597</v>
      </c>
      <c r="B2624" s="3">
        <v>43928</v>
      </c>
      <c r="C2624" t="s">
        <v>965</v>
      </c>
      <c r="D2624" s="2" t="s">
        <v>962</v>
      </c>
      <c r="E2624">
        <v>20</v>
      </c>
      <c r="F2624">
        <v>168</v>
      </c>
      <c r="G2624">
        <v>43</v>
      </c>
      <c r="H2624">
        <v>3</v>
      </c>
      <c r="I2624" s="2">
        <v>254.67122036218643</v>
      </c>
      <c r="J2624" s="4">
        <v>181.9080145444189</v>
      </c>
      <c r="K2624" s="11">
        <f>Table__Master[[#This Row],[unit price]]*Table__Master[[#This Row],[Order qty]]</f>
        <v>764.0136610865593</v>
      </c>
      <c r="L2624" s="11">
        <f>Table__Master[[#This Row],[Revenue]]-(Table__Master[[#This Row],[unit cost]]*Table__Master[[#This Row],[Order qty]])</f>
        <v>218.28961745330253</v>
      </c>
    </row>
    <row r="2625" spans="1:12" x14ac:dyDescent="0.25">
      <c r="A2625" t="s">
        <v>3598</v>
      </c>
      <c r="B2625" s="3">
        <v>43910</v>
      </c>
      <c r="C2625" t="s">
        <v>965</v>
      </c>
      <c r="D2625" s="2" t="s">
        <v>962</v>
      </c>
      <c r="E2625">
        <v>6</v>
      </c>
      <c r="F2625">
        <v>141</v>
      </c>
      <c r="G2625">
        <v>26</v>
      </c>
      <c r="H2625">
        <v>3</v>
      </c>
      <c r="I2625" s="2">
        <v>576.13220715522766</v>
      </c>
      <c r="J2625" s="4">
        <v>411.52300511087691</v>
      </c>
      <c r="K2625" s="11">
        <f>Table__Master[[#This Row],[unit price]]*Table__Master[[#This Row],[Order qty]]</f>
        <v>1728.396621465683</v>
      </c>
      <c r="L2625" s="11">
        <f>Table__Master[[#This Row],[Revenue]]-(Table__Master[[#This Row],[unit cost]]*Table__Master[[#This Row],[Order qty]])</f>
        <v>493.82760613305231</v>
      </c>
    </row>
    <row r="2626" spans="1:12" x14ac:dyDescent="0.25">
      <c r="A2626" t="s">
        <v>3599</v>
      </c>
      <c r="B2626" s="3">
        <v>43881</v>
      </c>
      <c r="C2626" t="s">
        <v>965</v>
      </c>
      <c r="D2626" s="2" t="s">
        <v>962</v>
      </c>
      <c r="E2626">
        <v>5</v>
      </c>
      <c r="F2626">
        <v>317</v>
      </c>
      <c r="G2626">
        <v>37</v>
      </c>
      <c r="H2626">
        <v>4</v>
      </c>
      <c r="I2626" s="2">
        <v>285.91593378782272</v>
      </c>
      <c r="J2626" s="4">
        <v>204.22566699130195</v>
      </c>
      <c r="K2626" s="11">
        <f>Table__Master[[#This Row],[unit price]]*Table__Master[[#This Row],[Order qty]]</f>
        <v>1143.6637351512909</v>
      </c>
      <c r="L2626" s="11">
        <f>Table__Master[[#This Row],[Revenue]]-(Table__Master[[#This Row],[unit cost]]*Table__Master[[#This Row],[Order qty]])</f>
        <v>326.7610671860831</v>
      </c>
    </row>
    <row r="2627" spans="1:12" x14ac:dyDescent="0.25">
      <c r="A2627" t="s">
        <v>3600</v>
      </c>
      <c r="B2627" s="3">
        <v>43900</v>
      </c>
      <c r="C2627" t="s">
        <v>965</v>
      </c>
      <c r="D2627" s="2" t="s">
        <v>962</v>
      </c>
      <c r="E2627">
        <v>4</v>
      </c>
      <c r="F2627">
        <v>214</v>
      </c>
      <c r="G2627">
        <v>27</v>
      </c>
      <c r="H2627">
        <v>9</v>
      </c>
      <c r="I2627" s="2">
        <v>605.75219285488129</v>
      </c>
      <c r="J2627" s="4">
        <v>432.68013775348663</v>
      </c>
      <c r="K2627" s="11">
        <f>Table__Master[[#This Row],[unit price]]*Table__Master[[#This Row],[Order qty]]</f>
        <v>5451.7697356939316</v>
      </c>
      <c r="L2627" s="11">
        <f>Table__Master[[#This Row],[Revenue]]-(Table__Master[[#This Row],[unit cost]]*Table__Master[[#This Row],[Order qty]])</f>
        <v>1557.6484959125519</v>
      </c>
    </row>
    <row r="2628" spans="1:12" x14ac:dyDescent="0.25">
      <c r="A2628" t="s">
        <v>3601</v>
      </c>
      <c r="B2628" s="3">
        <v>43927</v>
      </c>
      <c r="C2628" t="s">
        <v>964</v>
      </c>
      <c r="D2628" s="2" t="s">
        <v>962</v>
      </c>
      <c r="E2628">
        <v>24</v>
      </c>
      <c r="F2628">
        <v>51</v>
      </c>
      <c r="G2628">
        <v>47</v>
      </c>
      <c r="H2628">
        <v>1</v>
      </c>
      <c r="I2628" s="2">
        <v>390.61859875917435</v>
      </c>
      <c r="J2628" s="4">
        <v>279.01328482798169</v>
      </c>
      <c r="K2628" s="11">
        <f>Table__Master[[#This Row],[unit price]]*Table__Master[[#This Row],[Order qty]]</f>
        <v>390.61859875917435</v>
      </c>
      <c r="L2628" s="11">
        <f>Table__Master[[#This Row],[Revenue]]-(Table__Master[[#This Row],[unit cost]]*Table__Master[[#This Row],[Order qty]])</f>
        <v>111.60531393119265</v>
      </c>
    </row>
    <row r="2629" spans="1:12" x14ac:dyDescent="0.25">
      <c r="A2629" t="s">
        <v>3602</v>
      </c>
      <c r="B2629" s="3">
        <v>43970</v>
      </c>
      <c r="C2629" t="s">
        <v>961</v>
      </c>
      <c r="D2629" s="2" t="s">
        <v>962</v>
      </c>
      <c r="E2629">
        <v>4</v>
      </c>
      <c r="F2629">
        <v>282</v>
      </c>
      <c r="G2629">
        <v>38</v>
      </c>
      <c r="H2629">
        <v>3</v>
      </c>
      <c r="I2629" s="2">
        <v>525.08133172988892</v>
      </c>
      <c r="J2629" s="4">
        <v>375.05809409277782</v>
      </c>
      <c r="K2629" s="11">
        <f>Table__Master[[#This Row],[unit price]]*Table__Master[[#This Row],[Order qty]]</f>
        <v>1575.2439951896667</v>
      </c>
      <c r="L2629" s="11">
        <f>Table__Master[[#This Row],[Revenue]]-(Table__Master[[#This Row],[unit cost]]*Table__Master[[#This Row],[Order qty]])</f>
        <v>450.06971291133323</v>
      </c>
    </row>
    <row r="2630" spans="1:12" x14ac:dyDescent="0.25">
      <c r="A2630" t="s">
        <v>3603</v>
      </c>
      <c r="B2630" s="3">
        <v>43875</v>
      </c>
      <c r="C2630" t="s">
        <v>963</v>
      </c>
      <c r="D2630" s="2" t="s">
        <v>962</v>
      </c>
      <c r="E2630">
        <v>12</v>
      </c>
      <c r="F2630">
        <v>244</v>
      </c>
      <c r="G2630">
        <v>43</v>
      </c>
      <c r="H2630">
        <v>1</v>
      </c>
      <c r="I2630" s="2">
        <v>495.94478076696396</v>
      </c>
      <c r="J2630" s="4">
        <v>354.24627197640285</v>
      </c>
      <c r="K2630" s="11">
        <f>Table__Master[[#This Row],[unit price]]*Table__Master[[#This Row],[Order qty]]</f>
        <v>495.94478076696396</v>
      </c>
      <c r="L2630" s="11">
        <f>Table__Master[[#This Row],[Revenue]]-(Table__Master[[#This Row],[unit cost]]*Table__Master[[#This Row],[Order qty]])</f>
        <v>141.69850879056111</v>
      </c>
    </row>
    <row r="2631" spans="1:12" x14ac:dyDescent="0.25">
      <c r="A2631" t="s">
        <v>3604</v>
      </c>
      <c r="B2631" s="3">
        <v>43890</v>
      </c>
      <c r="C2631" t="s">
        <v>965</v>
      </c>
      <c r="D2631" s="2" t="s">
        <v>962</v>
      </c>
      <c r="E2631">
        <v>13</v>
      </c>
      <c r="F2631">
        <v>206</v>
      </c>
      <c r="G2631">
        <v>41</v>
      </c>
      <c r="H2631">
        <v>7</v>
      </c>
      <c r="I2631" s="2">
        <v>431.28698980808258</v>
      </c>
      <c r="J2631" s="4">
        <v>308.06213557720184</v>
      </c>
      <c r="K2631" s="11">
        <f>Table__Master[[#This Row],[unit price]]*Table__Master[[#This Row],[Order qty]]</f>
        <v>3019.0089286565781</v>
      </c>
      <c r="L2631" s="11">
        <f>Table__Master[[#This Row],[Revenue]]-(Table__Master[[#This Row],[unit cost]]*Table__Master[[#This Row],[Order qty]])</f>
        <v>862.57397961616516</v>
      </c>
    </row>
    <row r="2632" spans="1:12" x14ac:dyDescent="0.25">
      <c r="A2632" t="s">
        <v>3605</v>
      </c>
      <c r="B2632" s="3">
        <v>43927</v>
      </c>
      <c r="C2632" t="s">
        <v>964</v>
      </c>
      <c r="D2632" s="2" t="s">
        <v>962</v>
      </c>
      <c r="E2632">
        <v>21</v>
      </c>
      <c r="F2632">
        <v>117</v>
      </c>
      <c r="G2632">
        <v>19</v>
      </c>
      <c r="H2632">
        <v>2</v>
      </c>
      <c r="I2632" s="2">
        <v>173.40019422769547</v>
      </c>
      <c r="J2632" s="4">
        <v>123.85728159121105</v>
      </c>
      <c r="K2632" s="11">
        <f>Table__Master[[#This Row],[unit price]]*Table__Master[[#This Row],[Order qty]]</f>
        <v>346.80038845539093</v>
      </c>
      <c r="L2632" s="11">
        <f>Table__Master[[#This Row],[Revenue]]-(Table__Master[[#This Row],[unit cost]]*Table__Master[[#This Row],[Order qty]])</f>
        <v>99.085825272968833</v>
      </c>
    </row>
    <row r="2633" spans="1:12" x14ac:dyDescent="0.25">
      <c r="A2633" t="s">
        <v>3606</v>
      </c>
      <c r="B2633" s="3">
        <v>43945</v>
      </c>
      <c r="C2633" t="s">
        <v>961</v>
      </c>
      <c r="D2633" s="2" t="s">
        <v>962</v>
      </c>
      <c r="E2633">
        <v>24</v>
      </c>
      <c r="F2633">
        <v>47</v>
      </c>
      <c r="G2633">
        <v>1</v>
      </c>
      <c r="H2633">
        <v>1</v>
      </c>
      <c r="I2633" s="2">
        <v>517.82858633995056</v>
      </c>
      <c r="J2633" s="4">
        <v>369.87756167139327</v>
      </c>
      <c r="K2633" s="11">
        <f>Table__Master[[#This Row],[unit price]]*Table__Master[[#This Row],[Order qty]]</f>
        <v>517.82858633995056</v>
      </c>
      <c r="L2633" s="11">
        <f>Table__Master[[#This Row],[Revenue]]-(Table__Master[[#This Row],[unit cost]]*Table__Master[[#This Row],[Order qty]])</f>
        <v>147.9510246685573</v>
      </c>
    </row>
    <row r="2634" spans="1:12" x14ac:dyDescent="0.25">
      <c r="A2634" t="s">
        <v>3607</v>
      </c>
      <c r="B2634" s="3">
        <v>43909</v>
      </c>
      <c r="C2634" t="s">
        <v>961</v>
      </c>
      <c r="D2634" s="2" t="s">
        <v>962</v>
      </c>
      <c r="E2634">
        <v>10</v>
      </c>
      <c r="F2634">
        <v>46</v>
      </c>
      <c r="G2634">
        <v>11</v>
      </c>
      <c r="H2634">
        <v>1</v>
      </c>
      <c r="I2634" s="2">
        <v>615.67689388990402</v>
      </c>
      <c r="J2634" s="4">
        <v>439.76920992136002</v>
      </c>
      <c r="K2634" s="11">
        <f>Table__Master[[#This Row],[unit price]]*Table__Master[[#This Row],[Order qty]]</f>
        <v>615.67689388990402</v>
      </c>
      <c r="L2634" s="11">
        <f>Table__Master[[#This Row],[Revenue]]-(Table__Master[[#This Row],[unit cost]]*Table__Master[[#This Row],[Order qty]])</f>
        <v>175.90768396854401</v>
      </c>
    </row>
    <row r="2635" spans="1:12" x14ac:dyDescent="0.25">
      <c r="A2635" t="s">
        <v>3608</v>
      </c>
      <c r="B2635" s="3">
        <v>43953</v>
      </c>
      <c r="C2635" t="s">
        <v>964</v>
      </c>
      <c r="D2635" s="2" t="s">
        <v>962</v>
      </c>
      <c r="E2635">
        <v>15</v>
      </c>
      <c r="F2635">
        <v>297</v>
      </c>
      <c r="G2635">
        <v>14</v>
      </c>
      <c r="H2635">
        <v>8</v>
      </c>
      <c r="I2635" s="2">
        <v>404.41901957988739</v>
      </c>
      <c r="J2635" s="4">
        <v>288.87072827134813</v>
      </c>
      <c r="K2635" s="11">
        <f>Table__Master[[#This Row],[unit price]]*Table__Master[[#This Row],[Order qty]]</f>
        <v>3235.3521566390991</v>
      </c>
      <c r="L2635" s="11">
        <f>Table__Master[[#This Row],[Revenue]]-(Table__Master[[#This Row],[unit cost]]*Table__Master[[#This Row],[Order qty]])</f>
        <v>924.3863304683141</v>
      </c>
    </row>
    <row r="2636" spans="1:12" x14ac:dyDescent="0.25">
      <c r="A2636" t="s">
        <v>3609</v>
      </c>
      <c r="B2636" s="3">
        <v>43896</v>
      </c>
      <c r="C2636" t="s">
        <v>965</v>
      </c>
      <c r="D2636" s="2" t="s">
        <v>962</v>
      </c>
      <c r="E2636">
        <v>7</v>
      </c>
      <c r="F2636">
        <v>340</v>
      </c>
      <c r="G2636">
        <v>7</v>
      </c>
      <c r="H2636">
        <v>6</v>
      </c>
      <c r="I2636" s="2">
        <v>384.26899749040604</v>
      </c>
      <c r="J2636" s="4">
        <v>274.47785535029004</v>
      </c>
      <c r="K2636" s="11">
        <f>Table__Master[[#This Row],[unit price]]*Table__Master[[#This Row],[Order qty]]</f>
        <v>2305.6139849424362</v>
      </c>
      <c r="L2636" s="11">
        <f>Table__Master[[#This Row],[Revenue]]-(Table__Master[[#This Row],[unit cost]]*Table__Master[[#This Row],[Order qty]])</f>
        <v>658.74685284069596</v>
      </c>
    </row>
    <row r="2637" spans="1:12" x14ac:dyDescent="0.25">
      <c r="A2637" t="s">
        <v>3610</v>
      </c>
      <c r="B2637" s="3">
        <v>43905</v>
      </c>
      <c r="C2637" t="s">
        <v>965</v>
      </c>
      <c r="D2637" s="2" t="s">
        <v>962</v>
      </c>
      <c r="E2637">
        <v>18</v>
      </c>
      <c r="F2637">
        <v>181</v>
      </c>
      <c r="G2637">
        <v>47</v>
      </c>
      <c r="H2637">
        <v>2</v>
      </c>
      <c r="I2637" s="2">
        <v>621.67749881744385</v>
      </c>
      <c r="J2637" s="4">
        <v>444.05535629817422</v>
      </c>
      <c r="K2637" s="11">
        <f>Table__Master[[#This Row],[unit price]]*Table__Master[[#This Row],[Order qty]]</f>
        <v>1243.3549976348877</v>
      </c>
      <c r="L2637" s="11">
        <f>Table__Master[[#This Row],[Revenue]]-(Table__Master[[#This Row],[unit cost]]*Table__Master[[#This Row],[Order qty]])</f>
        <v>355.24428503853926</v>
      </c>
    </row>
    <row r="2638" spans="1:12" x14ac:dyDescent="0.25">
      <c r="A2638" t="s">
        <v>3611</v>
      </c>
      <c r="B2638" s="3">
        <v>43859</v>
      </c>
      <c r="C2638" t="s">
        <v>961</v>
      </c>
      <c r="D2638" s="2" t="s">
        <v>962</v>
      </c>
      <c r="E2638">
        <v>21</v>
      </c>
      <c r="F2638">
        <v>261</v>
      </c>
      <c r="G2638">
        <v>41</v>
      </c>
      <c r="H2638">
        <v>2</v>
      </c>
      <c r="I2638" s="2">
        <v>224.01418966054916</v>
      </c>
      <c r="J2638" s="4">
        <v>160.01013547182083</v>
      </c>
      <c r="K2638" s="11">
        <f>Table__Master[[#This Row],[unit price]]*Table__Master[[#This Row],[Order qty]]</f>
        <v>448.02837932109833</v>
      </c>
      <c r="L2638" s="11">
        <f>Table__Master[[#This Row],[Revenue]]-(Table__Master[[#This Row],[unit cost]]*Table__Master[[#This Row],[Order qty]])</f>
        <v>128.00810837745667</v>
      </c>
    </row>
    <row r="2639" spans="1:12" x14ac:dyDescent="0.25">
      <c r="A2639" t="s">
        <v>3612</v>
      </c>
      <c r="B2639" s="3">
        <v>43894</v>
      </c>
      <c r="C2639" t="s">
        <v>964</v>
      </c>
      <c r="D2639" s="2" t="s">
        <v>962</v>
      </c>
      <c r="E2639">
        <v>6</v>
      </c>
      <c r="F2639">
        <v>91</v>
      </c>
      <c r="G2639">
        <v>41</v>
      </c>
      <c r="H2639">
        <v>4</v>
      </c>
      <c r="I2639" s="2">
        <v>442.00503265857697</v>
      </c>
      <c r="J2639" s="4">
        <v>315.71788047041213</v>
      </c>
      <c r="K2639" s="11">
        <f>Table__Master[[#This Row],[unit price]]*Table__Master[[#This Row],[Order qty]]</f>
        <v>1768.0201306343079</v>
      </c>
      <c r="L2639" s="11">
        <f>Table__Master[[#This Row],[Revenue]]-(Table__Master[[#This Row],[unit cost]]*Table__Master[[#This Row],[Order qty]])</f>
        <v>505.14860875265936</v>
      </c>
    </row>
    <row r="2640" spans="1:12" x14ac:dyDescent="0.25">
      <c r="A2640" t="s">
        <v>3613</v>
      </c>
      <c r="B2640" s="3">
        <v>43973</v>
      </c>
      <c r="C2640" t="s">
        <v>961</v>
      </c>
      <c r="D2640" s="2" t="s">
        <v>962</v>
      </c>
      <c r="E2640">
        <v>24</v>
      </c>
      <c r="F2640">
        <v>97</v>
      </c>
      <c r="G2640">
        <v>10</v>
      </c>
      <c r="H2640">
        <v>9</v>
      </c>
      <c r="I2640" s="2">
        <v>301.96725708246231</v>
      </c>
      <c r="J2640" s="4">
        <v>215.69089791604452</v>
      </c>
      <c r="K2640" s="11">
        <f>Table__Master[[#This Row],[unit price]]*Table__Master[[#This Row],[Order qty]]</f>
        <v>2717.7053137421608</v>
      </c>
      <c r="L2640" s="11">
        <f>Table__Master[[#This Row],[Revenue]]-(Table__Master[[#This Row],[unit cost]]*Table__Master[[#This Row],[Order qty]])</f>
        <v>776.48723249776003</v>
      </c>
    </row>
    <row r="2641" spans="1:12" x14ac:dyDescent="0.25">
      <c r="A2641" t="s">
        <v>3614</v>
      </c>
      <c r="B2641" s="3">
        <v>43860</v>
      </c>
      <c r="C2641" t="s">
        <v>963</v>
      </c>
      <c r="D2641" s="2" t="s">
        <v>962</v>
      </c>
      <c r="E2641">
        <v>13</v>
      </c>
      <c r="F2641">
        <v>283</v>
      </c>
      <c r="G2641">
        <v>27</v>
      </c>
      <c r="H2641">
        <v>5</v>
      </c>
      <c r="I2641" s="2">
        <v>401.46382355690002</v>
      </c>
      <c r="J2641" s="4">
        <v>286.75987396921431</v>
      </c>
      <c r="K2641" s="11">
        <f>Table__Master[[#This Row],[unit price]]*Table__Master[[#This Row],[Order qty]]</f>
        <v>2007.3191177845001</v>
      </c>
      <c r="L2641" s="11">
        <f>Table__Master[[#This Row],[Revenue]]-(Table__Master[[#This Row],[unit cost]]*Table__Master[[#This Row],[Order qty]])</f>
        <v>573.51974793842851</v>
      </c>
    </row>
    <row r="2642" spans="1:12" x14ac:dyDescent="0.25">
      <c r="A2642" t="s">
        <v>3615</v>
      </c>
      <c r="B2642" s="3">
        <v>43930</v>
      </c>
      <c r="C2642" t="s">
        <v>965</v>
      </c>
      <c r="D2642" s="2" t="s">
        <v>962</v>
      </c>
      <c r="E2642">
        <v>9</v>
      </c>
      <c r="F2642">
        <v>99</v>
      </c>
      <c r="G2642">
        <v>43</v>
      </c>
      <c r="H2642">
        <v>7</v>
      </c>
      <c r="I2642" s="2">
        <v>407.26190489530563</v>
      </c>
      <c r="J2642" s="4">
        <v>290.90136063950405</v>
      </c>
      <c r="K2642" s="11">
        <f>Table__Master[[#This Row],[unit price]]*Table__Master[[#This Row],[Order qty]]</f>
        <v>2850.8333342671394</v>
      </c>
      <c r="L2642" s="11">
        <f>Table__Master[[#This Row],[Revenue]]-(Table__Master[[#This Row],[unit cost]]*Table__Master[[#This Row],[Order qty]])</f>
        <v>814.52380979061104</v>
      </c>
    </row>
    <row r="2643" spans="1:12" x14ac:dyDescent="0.25">
      <c r="A2643" t="s">
        <v>3616</v>
      </c>
      <c r="B2643" s="3">
        <v>43913</v>
      </c>
      <c r="C2643" t="s">
        <v>965</v>
      </c>
      <c r="D2643" s="2" t="s">
        <v>962</v>
      </c>
      <c r="E2643">
        <v>24</v>
      </c>
      <c r="F2643">
        <v>237</v>
      </c>
      <c r="G2643">
        <v>28</v>
      </c>
      <c r="H2643">
        <v>5</v>
      </c>
      <c r="I2643" s="2">
        <v>447.69181859493256</v>
      </c>
      <c r="J2643" s="4">
        <v>319.77987042495187</v>
      </c>
      <c r="K2643" s="11">
        <f>Table__Master[[#This Row],[unit price]]*Table__Master[[#This Row],[Order qty]]</f>
        <v>2238.4590929746628</v>
      </c>
      <c r="L2643" s="11">
        <f>Table__Master[[#This Row],[Revenue]]-(Table__Master[[#This Row],[unit cost]]*Table__Master[[#This Row],[Order qty]])</f>
        <v>639.55974084990339</v>
      </c>
    </row>
    <row r="2644" spans="1:12" x14ac:dyDescent="0.25">
      <c r="A2644" t="s">
        <v>3617</v>
      </c>
      <c r="B2644" s="3">
        <v>43871</v>
      </c>
      <c r="C2644" t="s">
        <v>965</v>
      </c>
      <c r="D2644" s="2" t="s">
        <v>962</v>
      </c>
      <c r="E2644">
        <v>5</v>
      </c>
      <c r="F2644">
        <v>32</v>
      </c>
      <c r="G2644">
        <v>33</v>
      </c>
      <c r="H2644">
        <v>7</v>
      </c>
      <c r="I2644" s="2">
        <v>246.86710435152054</v>
      </c>
      <c r="J2644" s="4">
        <v>176.33364596537183</v>
      </c>
      <c r="K2644" s="11">
        <f>Table__Master[[#This Row],[unit price]]*Table__Master[[#This Row],[Order qty]]</f>
        <v>1728.0697304606438</v>
      </c>
      <c r="L2644" s="11">
        <f>Table__Master[[#This Row],[Revenue]]-(Table__Master[[#This Row],[unit cost]]*Table__Master[[#This Row],[Order qty]])</f>
        <v>493.73420870304108</v>
      </c>
    </row>
    <row r="2645" spans="1:12" x14ac:dyDescent="0.25">
      <c r="A2645" t="s">
        <v>3618</v>
      </c>
      <c r="B2645" s="3">
        <v>43882</v>
      </c>
      <c r="C2645" t="s">
        <v>965</v>
      </c>
      <c r="D2645" s="2" t="s">
        <v>962</v>
      </c>
      <c r="E2645">
        <v>22</v>
      </c>
      <c r="F2645">
        <v>184</v>
      </c>
      <c r="G2645">
        <v>16</v>
      </c>
      <c r="H2645">
        <v>4</v>
      </c>
      <c r="I2645" s="2">
        <v>305.13366651535034</v>
      </c>
      <c r="J2645" s="4">
        <v>217.95261893953597</v>
      </c>
      <c r="K2645" s="11">
        <f>Table__Master[[#This Row],[unit price]]*Table__Master[[#This Row],[Order qty]]</f>
        <v>1220.5346660614014</v>
      </c>
      <c r="L2645" s="11">
        <f>Table__Master[[#This Row],[Revenue]]-(Table__Master[[#This Row],[unit cost]]*Table__Master[[#This Row],[Order qty]])</f>
        <v>348.7241903032575</v>
      </c>
    </row>
    <row r="2646" spans="1:12" x14ac:dyDescent="0.25">
      <c r="A2646" t="s">
        <v>3619</v>
      </c>
      <c r="B2646" s="3">
        <v>43842</v>
      </c>
      <c r="C2646" t="s">
        <v>961</v>
      </c>
      <c r="D2646" s="2" t="s">
        <v>962</v>
      </c>
      <c r="E2646">
        <v>1</v>
      </c>
      <c r="F2646">
        <v>271</v>
      </c>
      <c r="G2646">
        <v>9</v>
      </c>
      <c r="H2646">
        <v>3</v>
      </c>
      <c r="I2646" s="2">
        <v>604.39422172307968</v>
      </c>
      <c r="J2646" s="4">
        <v>431.71015837362836</v>
      </c>
      <c r="K2646" s="11">
        <f>Table__Master[[#This Row],[unit price]]*Table__Master[[#This Row],[Order qty]]</f>
        <v>1813.182665169239</v>
      </c>
      <c r="L2646" s="11">
        <f>Table__Master[[#This Row],[Revenue]]-(Table__Master[[#This Row],[unit cost]]*Table__Master[[#This Row],[Order qty]])</f>
        <v>518.05219004835408</v>
      </c>
    </row>
    <row r="2647" spans="1:12" x14ac:dyDescent="0.25">
      <c r="A2647" t="s">
        <v>3620</v>
      </c>
      <c r="B2647" s="3">
        <v>43980</v>
      </c>
      <c r="C2647" t="s">
        <v>964</v>
      </c>
      <c r="D2647" s="2" t="s">
        <v>962</v>
      </c>
      <c r="E2647">
        <v>22</v>
      </c>
      <c r="F2647">
        <v>188</v>
      </c>
      <c r="G2647">
        <v>16</v>
      </c>
      <c r="H2647">
        <v>6</v>
      </c>
      <c r="I2647" s="2">
        <v>257.11933100223541</v>
      </c>
      <c r="J2647" s="4">
        <v>183.65666500159674</v>
      </c>
      <c r="K2647" s="11">
        <f>Table__Master[[#This Row],[unit price]]*Table__Master[[#This Row],[Order qty]]</f>
        <v>1542.7159860134125</v>
      </c>
      <c r="L2647" s="11">
        <f>Table__Master[[#This Row],[Revenue]]-(Table__Master[[#This Row],[unit cost]]*Table__Master[[#This Row],[Order qty]])</f>
        <v>440.77599600383201</v>
      </c>
    </row>
    <row r="2648" spans="1:12" x14ac:dyDescent="0.25">
      <c r="A2648" t="s">
        <v>3621</v>
      </c>
      <c r="B2648" s="3">
        <v>43841</v>
      </c>
      <c r="C2648" t="s">
        <v>961</v>
      </c>
      <c r="D2648" s="2" t="s">
        <v>962</v>
      </c>
      <c r="E2648">
        <v>17</v>
      </c>
      <c r="F2648">
        <v>342</v>
      </c>
      <c r="G2648">
        <v>4</v>
      </c>
      <c r="H2648">
        <v>3</v>
      </c>
      <c r="I2648" s="2">
        <v>242.36117845773697</v>
      </c>
      <c r="J2648" s="4">
        <v>173.11512746981214</v>
      </c>
      <c r="K2648" s="11">
        <f>Table__Master[[#This Row],[unit price]]*Table__Master[[#This Row],[Order qty]]</f>
        <v>727.08353537321091</v>
      </c>
      <c r="L2648" s="11">
        <f>Table__Master[[#This Row],[Revenue]]-(Table__Master[[#This Row],[unit cost]]*Table__Master[[#This Row],[Order qty]])</f>
        <v>207.7381529637745</v>
      </c>
    </row>
    <row r="2649" spans="1:12" x14ac:dyDescent="0.25">
      <c r="A2649" t="s">
        <v>3622</v>
      </c>
      <c r="B2649" s="3">
        <v>43950</v>
      </c>
      <c r="C2649" t="s">
        <v>963</v>
      </c>
      <c r="D2649" s="2" t="s">
        <v>962</v>
      </c>
      <c r="E2649">
        <v>21</v>
      </c>
      <c r="F2649">
        <v>324</v>
      </c>
      <c r="G2649">
        <v>31</v>
      </c>
      <c r="H2649">
        <v>6</v>
      </c>
      <c r="I2649" s="2">
        <v>168.57161021232605</v>
      </c>
      <c r="J2649" s="4">
        <v>120.40829300880434</v>
      </c>
      <c r="K2649" s="11">
        <f>Table__Master[[#This Row],[unit price]]*Table__Master[[#This Row],[Order qty]]</f>
        <v>1011.4296612739563</v>
      </c>
      <c r="L2649" s="11">
        <f>Table__Master[[#This Row],[Revenue]]-(Table__Master[[#This Row],[unit cost]]*Table__Master[[#This Row],[Order qty]])</f>
        <v>288.97990322113026</v>
      </c>
    </row>
    <row r="2650" spans="1:12" x14ac:dyDescent="0.25">
      <c r="A2650" t="s">
        <v>3623</v>
      </c>
      <c r="B2650" s="3">
        <v>43893</v>
      </c>
      <c r="C2650" t="s">
        <v>965</v>
      </c>
      <c r="D2650" s="2" t="s">
        <v>962</v>
      </c>
      <c r="E2650">
        <v>9</v>
      </c>
      <c r="F2650">
        <v>33</v>
      </c>
      <c r="G2650">
        <v>8</v>
      </c>
      <c r="H2650">
        <v>10</v>
      </c>
      <c r="I2650" s="2">
        <v>587.56989258527756</v>
      </c>
      <c r="J2650" s="4">
        <v>419.69278041805541</v>
      </c>
      <c r="K2650" s="11">
        <f>Table__Master[[#This Row],[unit price]]*Table__Master[[#This Row],[Order qty]]</f>
        <v>5875.6989258527756</v>
      </c>
      <c r="L2650" s="11">
        <f>Table__Master[[#This Row],[Revenue]]-(Table__Master[[#This Row],[unit cost]]*Table__Master[[#This Row],[Order qty]])</f>
        <v>1678.7711216722219</v>
      </c>
    </row>
    <row r="2651" spans="1:12" x14ac:dyDescent="0.25">
      <c r="A2651" t="s">
        <v>3624</v>
      </c>
      <c r="B2651" s="3">
        <v>43858</v>
      </c>
      <c r="C2651" t="s">
        <v>963</v>
      </c>
      <c r="D2651" s="2" t="s">
        <v>962</v>
      </c>
      <c r="E2651">
        <v>24</v>
      </c>
      <c r="F2651">
        <v>86</v>
      </c>
      <c r="G2651">
        <v>45</v>
      </c>
      <c r="H2651">
        <v>9</v>
      </c>
      <c r="I2651" s="2">
        <v>209.37381255626678</v>
      </c>
      <c r="J2651" s="4">
        <v>149.55272325447629</v>
      </c>
      <c r="K2651" s="11">
        <f>Table__Master[[#This Row],[unit price]]*Table__Master[[#This Row],[Order qty]]</f>
        <v>1884.3643130064011</v>
      </c>
      <c r="L2651" s="11">
        <f>Table__Master[[#This Row],[Revenue]]-(Table__Master[[#This Row],[unit cost]]*Table__Master[[#This Row],[Order qty]])</f>
        <v>538.38980371611433</v>
      </c>
    </row>
    <row r="2652" spans="1:12" x14ac:dyDescent="0.25">
      <c r="A2652" t="s">
        <v>3625</v>
      </c>
      <c r="B2652" s="3">
        <v>43847</v>
      </c>
      <c r="C2652" t="s">
        <v>963</v>
      </c>
      <c r="D2652" s="2" t="s">
        <v>962</v>
      </c>
      <c r="E2652">
        <v>18</v>
      </c>
      <c r="F2652">
        <v>258</v>
      </c>
      <c r="G2652">
        <v>39</v>
      </c>
      <c r="H2652">
        <v>8</v>
      </c>
      <c r="I2652" s="2">
        <v>304.50325137376785</v>
      </c>
      <c r="J2652" s="4">
        <v>217.50232240983419</v>
      </c>
      <c r="K2652" s="11">
        <f>Table__Master[[#This Row],[unit price]]*Table__Master[[#This Row],[Order qty]]</f>
        <v>2436.0260109901428</v>
      </c>
      <c r="L2652" s="11">
        <f>Table__Master[[#This Row],[Revenue]]-(Table__Master[[#This Row],[unit cost]]*Table__Master[[#This Row],[Order qty]])</f>
        <v>696.00743171146928</v>
      </c>
    </row>
    <row r="2653" spans="1:12" x14ac:dyDescent="0.25">
      <c r="A2653" t="s">
        <v>3626</v>
      </c>
      <c r="B2653" s="3">
        <v>43841</v>
      </c>
      <c r="C2653" t="s">
        <v>965</v>
      </c>
      <c r="D2653" s="2" t="s">
        <v>962</v>
      </c>
      <c r="E2653">
        <v>3</v>
      </c>
      <c r="F2653">
        <v>10</v>
      </c>
      <c r="G2653">
        <v>43</v>
      </c>
      <c r="H2653">
        <v>8</v>
      </c>
      <c r="I2653" s="2">
        <v>350.6788387298584</v>
      </c>
      <c r="J2653" s="4">
        <v>250.48488480704174</v>
      </c>
      <c r="K2653" s="11">
        <f>Table__Master[[#This Row],[unit price]]*Table__Master[[#This Row],[Order qty]]</f>
        <v>2805.4307098388672</v>
      </c>
      <c r="L2653" s="11">
        <f>Table__Master[[#This Row],[Revenue]]-(Table__Master[[#This Row],[unit cost]]*Table__Master[[#This Row],[Order qty]])</f>
        <v>801.55163138253329</v>
      </c>
    </row>
    <row r="2654" spans="1:12" x14ac:dyDescent="0.25">
      <c r="A2654" t="s">
        <v>3627</v>
      </c>
      <c r="B2654" s="3">
        <v>43925</v>
      </c>
      <c r="C2654" t="s">
        <v>964</v>
      </c>
      <c r="D2654" s="2" t="s">
        <v>962</v>
      </c>
      <c r="E2654">
        <v>9</v>
      </c>
      <c r="F2654">
        <v>198</v>
      </c>
      <c r="G2654">
        <v>10</v>
      </c>
      <c r="H2654">
        <v>2</v>
      </c>
      <c r="I2654" s="2">
        <v>563.89786523580551</v>
      </c>
      <c r="J2654" s="4">
        <v>402.78418945414683</v>
      </c>
      <c r="K2654" s="11">
        <f>Table__Master[[#This Row],[unit price]]*Table__Master[[#This Row],[Order qty]]</f>
        <v>1127.795730471611</v>
      </c>
      <c r="L2654" s="11">
        <f>Table__Master[[#This Row],[Revenue]]-(Table__Master[[#This Row],[unit cost]]*Table__Master[[#This Row],[Order qty]])</f>
        <v>322.22735156331737</v>
      </c>
    </row>
    <row r="2655" spans="1:12" x14ac:dyDescent="0.25">
      <c r="A2655" t="s">
        <v>3628</v>
      </c>
      <c r="B2655" s="3">
        <v>43919</v>
      </c>
      <c r="C2655" t="s">
        <v>963</v>
      </c>
      <c r="D2655" s="2" t="s">
        <v>962</v>
      </c>
      <c r="E2655">
        <v>5</v>
      </c>
      <c r="F2655">
        <v>171</v>
      </c>
      <c r="G2655">
        <v>33</v>
      </c>
      <c r="H2655">
        <v>2</v>
      </c>
      <c r="I2655" s="2">
        <v>340.69091999530792</v>
      </c>
      <c r="J2655" s="4">
        <v>243.35065713950567</v>
      </c>
      <c r="K2655" s="11">
        <f>Table__Master[[#This Row],[unit price]]*Table__Master[[#This Row],[Order qty]]</f>
        <v>681.38183999061584</v>
      </c>
      <c r="L2655" s="11">
        <f>Table__Master[[#This Row],[Revenue]]-(Table__Master[[#This Row],[unit cost]]*Table__Master[[#This Row],[Order qty]])</f>
        <v>194.6805257116045</v>
      </c>
    </row>
    <row r="2656" spans="1:12" x14ac:dyDescent="0.25">
      <c r="A2656" t="s">
        <v>3629</v>
      </c>
      <c r="B2656" s="3">
        <v>43841</v>
      </c>
      <c r="C2656" t="s">
        <v>961</v>
      </c>
      <c r="D2656" s="2" t="s">
        <v>962</v>
      </c>
      <c r="E2656">
        <v>4</v>
      </c>
      <c r="F2656">
        <v>177</v>
      </c>
      <c r="G2656">
        <v>11</v>
      </c>
      <c r="H2656">
        <v>6</v>
      </c>
      <c r="I2656" s="2">
        <v>355.89885288476944</v>
      </c>
      <c r="J2656" s="4">
        <v>254.21346634626391</v>
      </c>
      <c r="K2656" s="11">
        <f>Table__Master[[#This Row],[unit price]]*Table__Master[[#This Row],[Order qty]]</f>
        <v>2135.3931173086166</v>
      </c>
      <c r="L2656" s="11">
        <f>Table__Master[[#This Row],[Revenue]]-(Table__Master[[#This Row],[unit cost]]*Table__Master[[#This Row],[Order qty]])</f>
        <v>610.1123192310331</v>
      </c>
    </row>
    <row r="2657" spans="1:12" x14ac:dyDescent="0.25">
      <c r="A2657" t="s">
        <v>3630</v>
      </c>
      <c r="B2657" s="3">
        <v>43971</v>
      </c>
      <c r="C2657" t="s">
        <v>965</v>
      </c>
      <c r="D2657" s="2" t="s">
        <v>962</v>
      </c>
      <c r="E2657">
        <v>25</v>
      </c>
      <c r="F2657">
        <v>179</v>
      </c>
      <c r="G2657">
        <v>3</v>
      </c>
      <c r="H2657">
        <v>2</v>
      </c>
      <c r="I2657" s="2">
        <v>488.70126271247864</v>
      </c>
      <c r="J2657" s="4">
        <v>349.07233050891335</v>
      </c>
      <c r="K2657" s="11">
        <f>Table__Master[[#This Row],[unit price]]*Table__Master[[#This Row],[Order qty]]</f>
        <v>977.40252542495728</v>
      </c>
      <c r="L2657" s="11">
        <f>Table__Master[[#This Row],[Revenue]]-(Table__Master[[#This Row],[unit cost]]*Table__Master[[#This Row],[Order qty]])</f>
        <v>279.25786440713057</v>
      </c>
    </row>
    <row r="2658" spans="1:12" x14ac:dyDescent="0.25">
      <c r="A2658" t="s">
        <v>3631</v>
      </c>
      <c r="B2658" s="3">
        <v>43845</v>
      </c>
      <c r="C2658" t="s">
        <v>963</v>
      </c>
      <c r="D2658" s="2" t="s">
        <v>962</v>
      </c>
      <c r="E2658">
        <v>5</v>
      </c>
      <c r="F2658">
        <v>3</v>
      </c>
      <c r="G2658">
        <v>46</v>
      </c>
      <c r="H2658">
        <v>5</v>
      </c>
      <c r="I2658" s="2">
        <v>400.45290774106979</v>
      </c>
      <c r="J2658" s="4">
        <v>286.03779124362131</v>
      </c>
      <c r="K2658" s="11">
        <f>Table__Master[[#This Row],[unit price]]*Table__Master[[#This Row],[Order qty]]</f>
        <v>2002.264538705349</v>
      </c>
      <c r="L2658" s="11">
        <f>Table__Master[[#This Row],[Revenue]]-(Table__Master[[#This Row],[unit cost]]*Table__Master[[#This Row],[Order qty]])</f>
        <v>572.0755824872424</v>
      </c>
    </row>
    <row r="2659" spans="1:12" x14ac:dyDescent="0.25">
      <c r="A2659" t="s">
        <v>3632</v>
      </c>
      <c r="B2659" s="3">
        <v>43877</v>
      </c>
      <c r="C2659" t="s">
        <v>963</v>
      </c>
      <c r="D2659" s="2" t="s">
        <v>962</v>
      </c>
      <c r="E2659">
        <v>14</v>
      </c>
      <c r="F2659">
        <v>288</v>
      </c>
      <c r="G2659">
        <v>41</v>
      </c>
      <c r="H2659">
        <v>6</v>
      </c>
      <c r="I2659" s="2">
        <v>204.40884912014008</v>
      </c>
      <c r="J2659" s="4">
        <v>146.00632080010007</v>
      </c>
      <c r="K2659" s="11">
        <f>Table__Master[[#This Row],[unit price]]*Table__Master[[#This Row],[Order qty]]</f>
        <v>1226.4530947208405</v>
      </c>
      <c r="L2659" s="11">
        <f>Table__Master[[#This Row],[Revenue]]-(Table__Master[[#This Row],[unit cost]]*Table__Master[[#This Row],[Order qty]])</f>
        <v>350.41516992024003</v>
      </c>
    </row>
    <row r="2660" spans="1:12" x14ac:dyDescent="0.25">
      <c r="A2660" t="s">
        <v>3633</v>
      </c>
      <c r="B2660" s="3">
        <v>43933</v>
      </c>
      <c r="C2660" t="s">
        <v>961</v>
      </c>
      <c r="D2660" s="2" t="s">
        <v>962</v>
      </c>
      <c r="E2660">
        <v>16</v>
      </c>
      <c r="F2660">
        <v>231</v>
      </c>
      <c r="G2660">
        <v>21</v>
      </c>
      <c r="H2660">
        <v>7</v>
      </c>
      <c r="I2660" s="2">
        <v>264.84589558839798</v>
      </c>
      <c r="J2660" s="4">
        <v>189.17563970599858</v>
      </c>
      <c r="K2660" s="11">
        <f>Table__Master[[#This Row],[unit price]]*Table__Master[[#This Row],[Order qty]]</f>
        <v>1853.9212691187859</v>
      </c>
      <c r="L2660" s="11">
        <f>Table__Master[[#This Row],[Revenue]]-(Table__Master[[#This Row],[unit cost]]*Table__Master[[#This Row],[Order qty]])</f>
        <v>529.69179117679573</v>
      </c>
    </row>
    <row r="2661" spans="1:12" x14ac:dyDescent="0.25">
      <c r="A2661" t="s">
        <v>3634</v>
      </c>
      <c r="B2661" s="3">
        <v>43832</v>
      </c>
      <c r="C2661" t="s">
        <v>963</v>
      </c>
      <c r="D2661" s="2" t="s">
        <v>962</v>
      </c>
      <c r="E2661">
        <v>15</v>
      </c>
      <c r="F2661">
        <v>3</v>
      </c>
      <c r="G2661">
        <v>20</v>
      </c>
      <c r="H2661">
        <v>8</v>
      </c>
      <c r="I2661" s="2">
        <v>382.80764436721802</v>
      </c>
      <c r="J2661" s="4">
        <v>273.43403169087003</v>
      </c>
      <c r="K2661" s="11">
        <f>Table__Master[[#This Row],[unit price]]*Table__Master[[#This Row],[Order qty]]</f>
        <v>3062.4611549377441</v>
      </c>
      <c r="L2661" s="11">
        <f>Table__Master[[#This Row],[Revenue]]-(Table__Master[[#This Row],[unit cost]]*Table__Master[[#This Row],[Order qty]])</f>
        <v>874.98890141078391</v>
      </c>
    </row>
    <row r="2662" spans="1:12" x14ac:dyDescent="0.25">
      <c r="A2662" t="s">
        <v>3635</v>
      </c>
      <c r="B2662" s="3">
        <v>43890</v>
      </c>
      <c r="C2662" t="s">
        <v>964</v>
      </c>
      <c r="D2662" s="2" t="s">
        <v>962</v>
      </c>
      <c r="E2662">
        <v>22</v>
      </c>
      <c r="F2662">
        <v>295</v>
      </c>
      <c r="G2662">
        <v>9</v>
      </c>
      <c r="H2662">
        <v>9</v>
      </c>
      <c r="I2662" s="2">
        <v>477.54123347997665</v>
      </c>
      <c r="J2662" s="4">
        <v>341.10088105712623</v>
      </c>
      <c r="K2662" s="11">
        <f>Table__Master[[#This Row],[unit price]]*Table__Master[[#This Row],[Order qty]]</f>
        <v>4297.8711013197899</v>
      </c>
      <c r="L2662" s="11">
        <f>Table__Master[[#This Row],[Revenue]]-(Table__Master[[#This Row],[unit cost]]*Table__Master[[#This Row],[Order qty]])</f>
        <v>1227.9631718056539</v>
      </c>
    </row>
    <row r="2663" spans="1:12" x14ac:dyDescent="0.25">
      <c r="A2663" t="s">
        <v>3636</v>
      </c>
      <c r="B2663" s="3">
        <v>43834</v>
      </c>
      <c r="C2663" t="s">
        <v>961</v>
      </c>
      <c r="D2663" s="2" t="s">
        <v>962</v>
      </c>
      <c r="E2663">
        <v>11</v>
      </c>
      <c r="F2663">
        <v>203</v>
      </c>
      <c r="G2663">
        <v>34</v>
      </c>
      <c r="H2663">
        <v>2</v>
      </c>
      <c r="I2663" s="2">
        <v>319.17145979404449</v>
      </c>
      <c r="J2663" s="4">
        <v>227.97961413860324</v>
      </c>
      <c r="K2663" s="11">
        <f>Table__Master[[#This Row],[unit price]]*Table__Master[[#This Row],[Order qty]]</f>
        <v>638.34291958808899</v>
      </c>
      <c r="L2663" s="11">
        <f>Table__Master[[#This Row],[Revenue]]-(Table__Master[[#This Row],[unit cost]]*Table__Master[[#This Row],[Order qty]])</f>
        <v>182.38369131088251</v>
      </c>
    </row>
    <row r="2664" spans="1:12" x14ac:dyDescent="0.25">
      <c r="A2664" t="s">
        <v>3637</v>
      </c>
      <c r="B2664" s="3">
        <v>43979</v>
      </c>
      <c r="C2664" t="s">
        <v>963</v>
      </c>
      <c r="D2664" s="2" t="s">
        <v>962</v>
      </c>
      <c r="E2664">
        <v>14</v>
      </c>
      <c r="F2664">
        <v>33</v>
      </c>
      <c r="G2664">
        <v>41</v>
      </c>
      <c r="H2664">
        <v>10</v>
      </c>
      <c r="I2664" s="2">
        <v>510.72529989480972</v>
      </c>
      <c r="J2664" s="4">
        <v>364.80378563914985</v>
      </c>
      <c r="K2664" s="11">
        <f>Table__Master[[#This Row],[unit price]]*Table__Master[[#This Row],[Order qty]]</f>
        <v>5107.2529989480972</v>
      </c>
      <c r="L2664" s="11">
        <f>Table__Master[[#This Row],[Revenue]]-(Table__Master[[#This Row],[unit cost]]*Table__Master[[#This Row],[Order qty]])</f>
        <v>1459.2151425565989</v>
      </c>
    </row>
    <row r="2665" spans="1:12" x14ac:dyDescent="0.25">
      <c r="A2665" t="s">
        <v>3638</v>
      </c>
      <c r="B2665" s="3">
        <v>43977</v>
      </c>
      <c r="C2665" t="s">
        <v>963</v>
      </c>
      <c r="D2665" s="2" t="s">
        <v>962</v>
      </c>
      <c r="E2665">
        <v>6</v>
      </c>
      <c r="F2665">
        <v>206</v>
      </c>
      <c r="G2665">
        <v>28</v>
      </c>
      <c r="H2665">
        <v>9</v>
      </c>
      <c r="I2665" s="2">
        <v>504.91772246360779</v>
      </c>
      <c r="J2665" s="4">
        <v>360.65551604543418</v>
      </c>
      <c r="K2665" s="11">
        <f>Table__Master[[#This Row],[unit price]]*Table__Master[[#This Row],[Order qty]]</f>
        <v>4544.2595021724701</v>
      </c>
      <c r="L2665" s="11">
        <f>Table__Master[[#This Row],[Revenue]]-(Table__Master[[#This Row],[unit cost]]*Table__Master[[#This Row],[Order qty]])</f>
        <v>1298.3598577635626</v>
      </c>
    </row>
    <row r="2666" spans="1:12" x14ac:dyDescent="0.25">
      <c r="A2666" t="s">
        <v>3639</v>
      </c>
      <c r="B2666" s="3">
        <v>43853</v>
      </c>
      <c r="C2666" t="s">
        <v>965</v>
      </c>
      <c r="D2666" s="2" t="s">
        <v>962</v>
      </c>
      <c r="E2666">
        <v>25</v>
      </c>
      <c r="F2666">
        <v>219</v>
      </c>
      <c r="G2666">
        <v>23</v>
      </c>
      <c r="H2666">
        <v>1</v>
      </c>
      <c r="I2666" s="2">
        <v>162.21612614393234</v>
      </c>
      <c r="J2666" s="4">
        <v>115.86866153138025</v>
      </c>
      <c r="K2666" s="11">
        <f>Table__Master[[#This Row],[unit price]]*Table__Master[[#This Row],[Order qty]]</f>
        <v>162.21612614393234</v>
      </c>
      <c r="L2666" s="11">
        <f>Table__Master[[#This Row],[Revenue]]-(Table__Master[[#This Row],[unit cost]]*Table__Master[[#This Row],[Order qty]])</f>
        <v>46.347464612552088</v>
      </c>
    </row>
    <row r="2667" spans="1:12" x14ac:dyDescent="0.25">
      <c r="A2667" t="s">
        <v>3640</v>
      </c>
      <c r="B2667" s="3">
        <v>43845</v>
      </c>
      <c r="C2667" t="s">
        <v>965</v>
      </c>
      <c r="D2667" s="2" t="s">
        <v>962</v>
      </c>
      <c r="E2667">
        <v>6</v>
      </c>
      <c r="F2667">
        <v>33</v>
      </c>
      <c r="G2667">
        <v>23</v>
      </c>
      <c r="H2667">
        <v>2</v>
      </c>
      <c r="I2667" s="2">
        <v>235.38140094280243</v>
      </c>
      <c r="J2667" s="4">
        <v>168.12957210200176</v>
      </c>
      <c r="K2667" s="11">
        <f>Table__Master[[#This Row],[unit price]]*Table__Master[[#This Row],[Order qty]]</f>
        <v>470.76280188560486</v>
      </c>
      <c r="L2667" s="11">
        <f>Table__Master[[#This Row],[Revenue]]-(Table__Master[[#This Row],[unit cost]]*Table__Master[[#This Row],[Order qty]])</f>
        <v>134.50365768160134</v>
      </c>
    </row>
    <row r="2668" spans="1:12" x14ac:dyDescent="0.25">
      <c r="A2668" t="s">
        <v>3641</v>
      </c>
      <c r="B2668" s="3">
        <v>43977</v>
      </c>
      <c r="C2668" t="s">
        <v>963</v>
      </c>
      <c r="D2668" s="2" t="s">
        <v>962</v>
      </c>
      <c r="E2668">
        <v>26</v>
      </c>
      <c r="F2668">
        <v>363</v>
      </c>
      <c r="G2668">
        <v>33</v>
      </c>
      <c r="H2668">
        <v>8</v>
      </c>
      <c r="I2668" s="2">
        <v>469.64161902666092</v>
      </c>
      <c r="J2668" s="4">
        <v>335.45829930475782</v>
      </c>
      <c r="K2668" s="11">
        <f>Table__Master[[#This Row],[unit price]]*Table__Master[[#This Row],[Order qty]]</f>
        <v>3757.1329522132874</v>
      </c>
      <c r="L2668" s="11">
        <f>Table__Master[[#This Row],[Revenue]]-(Table__Master[[#This Row],[unit cost]]*Table__Master[[#This Row],[Order qty]])</f>
        <v>1073.4665577752248</v>
      </c>
    </row>
    <row r="2669" spans="1:12" x14ac:dyDescent="0.25">
      <c r="A2669" t="s">
        <v>3642</v>
      </c>
      <c r="B2669" s="3">
        <v>43932</v>
      </c>
      <c r="C2669" t="s">
        <v>965</v>
      </c>
      <c r="D2669" s="2" t="s">
        <v>962</v>
      </c>
      <c r="E2669">
        <v>15</v>
      </c>
      <c r="F2669">
        <v>216</v>
      </c>
      <c r="G2669">
        <v>40</v>
      </c>
      <c r="H2669">
        <v>4</v>
      </c>
      <c r="I2669" s="2">
        <v>628.7803373336792</v>
      </c>
      <c r="J2669" s="4">
        <v>449.12881238119945</v>
      </c>
      <c r="K2669" s="11">
        <f>Table__Master[[#This Row],[unit price]]*Table__Master[[#This Row],[Order qty]]</f>
        <v>2515.1213493347168</v>
      </c>
      <c r="L2669" s="11">
        <f>Table__Master[[#This Row],[Revenue]]-(Table__Master[[#This Row],[unit cost]]*Table__Master[[#This Row],[Order qty]])</f>
        <v>718.60609980991899</v>
      </c>
    </row>
    <row r="2670" spans="1:12" x14ac:dyDescent="0.25">
      <c r="A2670" t="s">
        <v>3643</v>
      </c>
      <c r="B2670" s="3">
        <v>43881</v>
      </c>
      <c r="C2670" t="s">
        <v>963</v>
      </c>
      <c r="D2670" s="2" t="s">
        <v>962</v>
      </c>
      <c r="E2670">
        <v>3</v>
      </c>
      <c r="F2670">
        <v>222</v>
      </c>
      <c r="G2670">
        <v>35</v>
      </c>
      <c r="H2670">
        <v>5</v>
      </c>
      <c r="I2670" s="2">
        <v>415.04356473684311</v>
      </c>
      <c r="J2670" s="4">
        <v>296.45968909774507</v>
      </c>
      <c r="K2670" s="11">
        <f>Table__Master[[#This Row],[unit price]]*Table__Master[[#This Row],[Order qty]]</f>
        <v>2075.2178236842155</v>
      </c>
      <c r="L2670" s="11">
        <f>Table__Master[[#This Row],[Revenue]]-(Table__Master[[#This Row],[unit cost]]*Table__Master[[#This Row],[Order qty]])</f>
        <v>592.91937819549025</v>
      </c>
    </row>
    <row r="2671" spans="1:12" x14ac:dyDescent="0.25">
      <c r="A2671" t="s">
        <v>3644</v>
      </c>
      <c r="B2671" s="3">
        <v>43977</v>
      </c>
      <c r="C2671" t="s">
        <v>961</v>
      </c>
      <c r="D2671" s="2" t="s">
        <v>962</v>
      </c>
      <c r="E2671">
        <v>13</v>
      </c>
      <c r="F2671">
        <v>16</v>
      </c>
      <c r="G2671">
        <v>45</v>
      </c>
      <c r="H2671">
        <v>5</v>
      </c>
      <c r="I2671" s="2">
        <v>233.90323555469513</v>
      </c>
      <c r="J2671" s="4">
        <v>167.0737396819251</v>
      </c>
      <c r="K2671" s="11">
        <f>Table__Master[[#This Row],[unit price]]*Table__Master[[#This Row],[Order qty]]</f>
        <v>1169.5161777734756</v>
      </c>
      <c r="L2671" s="11">
        <f>Table__Master[[#This Row],[Revenue]]-(Table__Master[[#This Row],[unit cost]]*Table__Master[[#This Row],[Order qty]])</f>
        <v>334.14747936385015</v>
      </c>
    </row>
    <row r="2672" spans="1:12" x14ac:dyDescent="0.25">
      <c r="A2672" t="s">
        <v>3645</v>
      </c>
      <c r="B2672" s="3">
        <v>43886</v>
      </c>
      <c r="C2672" t="s">
        <v>963</v>
      </c>
      <c r="D2672" s="2" t="s">
        <v>962</v>
      </c>
      <c r="E2672">
        <v>10</v>
      </c>
      <c r="F2672">
        <v>164</v>
      </c>
      <c r="G2672">
        <v>36</v>
      </c>
      <c r="H2672">
        <v>5</v>
      </c>
      <c r="I2672" s="2">
        <v>332.31366401910782</v>
      </c>
      <c r="J2672" s="4">
        <v>237.36690287079131</v>
      </c>
      <c r="K2672" s="11">
        <f>Table__Master[[#This Row],[unit price]]*Table__Master[[#This Row],[Order qty]]</f>
        <v>1661.5683200955391</v>
      </c>
      <c r="L2672" s="11">
        <f>Table__Master[[#This Row],[Revenue]]-(Table__Master[[#This Row],[unit cost]]*Table__Master[[#This Row],[Order qty]])</f>
        <v>474.7338057415825</v>
      </c>
    </row>
    <row r="2673" spans="1:12" x14ac:dyDescent="0.25">
      <c r="A2673" t="s">
        <v>3646</v>
      </c>
      <c r="B2673" s="3">
        <v>43940</v>
      </c>
      <c r="C2673" t="s">
        <v>965</v>
      </c>
      <c r="D2673" s="2" t="s">
        <v>962</v>
      </c>
      <c r="E2673">
        <v>4</v>
      </c>
      <c r="F2673">
        <v>196</v>
      </c>
      <c r="G2673">
        <v>24</v>
      </c>
      <c r="H2673">
        <v>6</v>
      </c>
      <c r="I2673" s="2">
        <v>589.3015558719635</v>
      </c>
      <c r="J2673" s="4">
        <v>420.92968276568826</v>
      </c>
      <c r="K2673" s="11">
        <f>Table__Master[[#This Row],[unit price]]*Table__Master[[#This Row],[Order qty]]</f>
        <v>3535.809335231781</v>
      </c>
      <c r="L2673" s="11">
        <f>Table__Master[[#This Row],[Revenue]]-(Table__Master[[#This Row],[unit cost]]*Table__Master[[#This Row],[Order qty]])</f>
        <v>1010.2312386376516</v>
      </c>
    </row>
    <row r="2674" spans="1:12" x14ac:dyDescent="0.25">
      <c r="A2674" t="s">
        <v>3647</v>
      </c>
      <c r="B2674" s="3">
        <v>43930</v>
      </c>
      <c r="C2674" t="s">
        <v>965</v>
      </c>
      <c r="D2674" s="2" t="s">
        <v>962</v>
      </c>
      <c r="E2674">
        <v>7</v>
      </c>
      <c r="F2674">
        <v>23</v>
      </c>
      <c r="G2674">
        <v>22</v>
      </c>
      <c r="H2674">
        <v>9</v>
      </c>
      <c r="I2674" s="2">
        <v>510.1178485751152</v>
      </c>
      <c r="J2674" s="4">
        <v>364.36989183936805</v>
      </c>
      <c r="K2674" s="11">
        <f>Table__Master[[#This Row],[unit price]]*Table__Master[[#This Row],[Order qty]]</f>
        <v>4591.0606371760368</v>
      </c>
      <c r="L2674" s="11">
        <f>Table__Master[[#This Row],[Revenue]]-(Table__Master[[#This Row],[unit cost]]*Table__Master[[#This Row],[Order qty]])</f>
        <v>1311.7316106217245</v>
      </c>
    </row>
    <row r="2675" spans="1:12" x14ac:dyDescent="0.25">
      <c r="A2675" t="s">
        <v>3648</v>
      </c>
      <c r="B2675" s="3">
        <v>43951</v>
      </c>
      <c r="C2675" t="s">
        <v>965</v>
      </c>
      <c r="D2675" s="2" t="s">
        <v>962</v>
      </c>
      <c r="E2675">
        <v>15</v>
      </c>
      <c r="F2675">
        <v>10</v>
      </c>
      <c r="G2675">
        <v>45</v>
      </c>
      <c r="H2675">
        <v>2</v>
      </c>
      <c r="I2675" s="2">
        <v>645.01656568050385</v>
      </c>
      <c r="J2675" s="4">
        <v>460.72611834321708</v>
      </c>
      <c r="K2675" s="11">
        <f>Table__Master[[#This Row],[unit price]]*Table__Master[[#This Row],[Order qty]]</f>
        <v>1290.0331313610077</v>
      </c>
      <c r="L2675" s="11">
        <f>Table__Master[[#This Row],[Revenue]]-(Table__Master[[#This Row],[unit cost]]*Table__Master[[#This Row],[Order qty]])</f>
        <v>368.58089467457353</v>
      </c>
    </row>
    <row r="2676" spans="1:12" x14ac:dyDescent="0.25">
      <c r="A2676" t="s">
        <v>3649</v>
      </c>
      <c r="B2676" s="3">
        <v>43943</v>
      </c>
      <c r="C2676" t="s">
        <v>963</v>
      </c>
      <c r="D2676" s="2" t="s">
        <v>962</v>
      </c>
      <c r="E2676">
        <v>16</v>
      </c>
      <c r="F2676">
        <v>244</v>
      </c>
      <c r="G2676">
        <v>27</v>
      </c>
      <c r="H2676">
        <v>10</v>
      </c>
      <c r="I2676" s="2">
        <v>642.21512871980667</v>
      </c>
      <c r="J2676" s="4">
        <v>458.72509194271908</v>
      </c>
      <c r="K2676" s="11">
        <f>Table__Master[[#This Row],[unit price]]*Table__Master[[#This Row],[Order qty]]</f>
        <v>6422.1512871980667</v>
      </c>
      <c r="L2676" s="11">
        <f>Table__Master[[#This Row],[Revenue]]-(Table__Master[[#This Row],[unit cost]]*Table__Master[[#This Row],[Order qty]])</f>
        <v>1834.9003677708761</v>
      </c>
    </row>
    <row r="2677" spans="1:12" x14ac:dyDescent="0.25">
      <c r="A2677" t="s">
        <v>3650</v>
      </c>
      <c r="B2677" s="3">
        <v>43870</v>
      </c>
      <c r="C2677" t="s">
        <v>961</v>
      </c>
      <c r="D2677" s="2" t="s">
        <v>962</v>
      </c>
      <c r="E2677">
        <v>3</v>
      </c>
      <c r="F2677">
        <v>223</v>
      </c>
      <c r="G2677">
        <v>40</v>
      </c>
      <c r="H2677">
        <v>9</v>
      </c>
      <c r="I2677" s="2">
        <v>165.12279653549194</v>
      </c>
      <c r="J2677" s="4">
        <v>117.94485466820854</v>
      </c>
      <c r="K2677" s="11">
        <f>Table__Master[[#This Row],[unit price]]*Table__Master[[#This Row],[Order qty]]</f>
        <v>1486.1051688194275</v>
      </c>
      <c r="L2677" s="11">
        <f>Table__Master[[#This Row],[Revenue]]-(Table__Master[[#This Row],[unit cost]]*Table__Master[[#This Row],[Order qty]])</f>
        <v>424.60147680555065</v>
      </c>
    </row>
    <row r="2678" spans="1:12" x14ac:dyDescent="0.25">
      <c r="A2678" t="s">
        <v>3651</v>
      </c>
      <c r="B2678" s="3">
        <v>43875</v>
      </c>
      <c r="C2678" t="s">
        <v>963</v>
      </c>
      <c r="D2678" s="2" t="s">
        <v>962</v>
      </c>
      <c r="E2678">
        <v>13</v>
      </c>
      <c r="F2678">
        <v>335</v>
      </c>
      <c r="G2678">
        <v>21</v>
      </c>
      <c r="H2678">
        <v>10</v>
      </c>
      <c r="I2678" s="2">
        <v>391.32722228765488</v>
      </c>
      <c r="J2678" s="4">
        <v>279.51944449118207</v>
      </c>
      <c r="K2678" s="11">
        <f>Table__Master[[#This Row],[unit price]]*Table__Master[[#This Row],[Order qty]]</f>
        <v>3913.2722228765488</v>
      </c>
      <c r="L2678" s="11">
        <f>Table__Master[[#This Row],[Revenue]]-(Table__Master[[#This Row],[unit cost]]*Table__Master[[#This Row],[Order qty]])</f>
        <v>1118.0777779647278</v>
      </c>
    </row>
    <row r="2679" spans="1:12" x14ac:dyDescent="0.25">
      <c r="A2679" t="s">
        <v>3652</v>
      </c>
      <c r="B2679" s="3">
        <v>43886</v>
      </c>
      <c r="C2679" t="s">
        <v>963</v>
      </c>
      <c r="D2679" s="2" t="s">
        <v>962</v>
      </c>
      <c r="E2679">
        <v>17</v>
      </c>
      <c r="F2679">
        <v>195</v>
      </c>
      <c r="G2679">
        <v>16</v>
      </c>
      <c r="H2679">
        <v>4</v>
      </c>
      <c r="I2679" s="2">
        <v>290.61915743350983</v>
      </c>
      <c r="J2679" s="4">
        <v>207.58511245250702</v>
      </c>
      <c r="K2679" s="11">
        <f>Table__Master[[#This Row],[unit price]]*Table__Master[[#This Row],[Order qty]]</f>
        <v>1162.4766297340393</v>
      </c>
      <c r="L2679" s="11">
        <f>Table__Master[[#This Row],[Revenue]]-(Table__Master[[#This Row],[unit cost]]*Table__Master[[#This Row],[Order qty]])</f>
        <v>332.13617992401123</v>
      </c>
    </row>
    <row r="2680" spans="1:12" x14ac:dyDescent="0.25">
      <c r="A2680" t="s">
        <v>3653</v>
      </c>
      <c r="B2680" s="3">
        <v>43954</v>
      </c>
      <c r="C2680" t="s">
        <v>963</v>
      </c>
      <c r="D2680" s="2" t="s">
        <v>962</v>
      </c>
      <c r="E2680">
        <v>10</v>
      </c>
      <c r="F2680">
        <v>93</v>
      </c>
      <c r="G2680">
        <v>32</v>
      </c>
      <c r="H2680">
        <v>8</v>
      </c>
      <c r="I2680" s="2">
        <v>455.96521478891373</v>
      </c>
      <c r="J2680" s="4">
        <v>325.68943913493843</v>
      </c>
      <c r="K2680" s="11">
        <f>Table__Master[[#This Row],[unit price]]*Table__Master[[#This Row],[Order qty]]</f>
        <v>3647.7217183113098</v>
      </c>
      <c r="L2680" s="11">
        <f>Table__Master[[#This Row],[Revenue]]-(Table__Master[[#This Row],[unit cost]]*Table__Master[[#This Row],[Order qty]])</f>
        <v>1042.2062052318024</v>
      </c>
    </row>
    <row r="2681" spans="1:12" x14ac:dyDescent="0.25">
      <c r="A2681" t="s">
        <v>3654</v>
      </c>
      <c r="B2681" s="3">
        <v>43973</v>
      </c>
      <c r="C2681" t="s">
        <v>961</v>
      </c>
      <c r="D2681" s="2" t="s">
        <v>962</v>
      </c>
      <c r="E2681">
        <v>8</v>
      </c>
      <c r="F2681">
        <v>290</v>
      </c>
      <c r="G2681">
        <v>46</v>
      </c>
      <c r="H2681">
        <v>4</v>
      </c>
      <c r="I2681" s="2">
        <v>589.44895434379578</v>
      </c>
      <c r="J2681" s="4">
        <v>421.03496738842557</v>
      </c>
      <c r="K2681" s="11">
        <f>Table__Master[[#This Row],[unit price]]*Table__Master[[#This Row],[Order qty]]</f>
        <v>2357.7958173751831</v>
      </c>
      <c r="L2681" s="11">
        <f>Table__Master[[#This Row],[Revenue]]-(Table__Master[[#This Row],[unit cost]]*Table__Master[[#This Row],[Order qty]])</f>
        <v>673.65594782148082</v>
      </c>
    </row>
    <row r="2682" spans="1:12" x14ac:dyDescent="0.25">
      <c r="A2682" t="s">
        <v>3655</v>
      </c>
      <c r="B2682" s="3">
        <v>43958</v>
      </c>
      <c r="C2682" t="s">
        <v>961</v>
      </c>
      <c r="D2682" s="2" t="s">
        <v>962</v>
      </c>
      <c r="E2682">
        <v>24</v>
      </c>
      <c r="F2682">
        <v>279</v>
      </c>
      <c r="G2682">
        <v>38</v>
      </c>
      <c r="H2682">
        <v>5</v>
      </c>
      <c r="I2682" s="2">
        <v>648.86950081586838</v>
      </c>
      <c r="J2682" s="4">
        <v>463.47821486847744</v>
      </c>
      <c r="K2682" s="11">
        <f>Table__Master[[#This Row],[unit price]]*Table__Master[[#This Row],[Order qty]]</f>
        <v>3244.3475040793419</v>
      </c>
      <c r="L2682" s="11">
        <f>Table__Master[[#This Row],[Revenue]]-(Table__Master[[#This Row],[unit cost]]*Table__Master[[#This Row],[Order qty]])</f>
        <v>926.95642973695476</v>
      </c>
    </row>
    <row r="2683" spans="1:12" x14ac:dyDescent="0.25">
      <c r="A2683" t="s">
        <v>3656</v>
      </c>
      <c r="B2683" s="3">
        <v>43863</v>
      </c>
      <c r="C2683" t="s">
        <v>965</v>
      </c>
      <c r="D2683" s="2" t="s">
        <v>962</v>
      </c>
      <c r="E2683">
        <v>18</v>
      </c>
      <c r="F2683">
        <v>16</v>
      </c>
      <c r="G2683">
        <v>3</v>
      </c>
      <c r="H2683">
        <v>6</v>
      </c>
      <c r="I2683" s="2">
        <v>562.68006598949432</v>
      </c>
      <c r="J2683" s="4">
        <v>401.91433284963881</v>
      </c>
      <c r="K2683" s="11">
        <f>Table__Master[[#This Row],[unit price]]*Table__Master[[#This Row],[Order qty]]</f>
        <v>3376.0803959369659</v>
      </c>
      <c r="L2683" s="11">
        <f>Table__Master[[#This Row],[Revenue]]-(Table__Master[[#This Row],[unit cost]]*Table__Master[[#This Row],[Order qty]])</f>
        <v>964.59439883913319</v>
      </c>
    </row>
    <row r="2684" spans="1:12" x14ac:dyDescent="0.25">
      <c r="A2684" t="s">
        <v>3657</v>
      </c>
      <c r="B2684" s="3">
        <v>43835</v>
      </c>
      <c r="C2684" t="s">
        <v>963</v>
      </c>
      <c r="D2684" s="2" t="s">
        <v>962</v>
      </c>
      <c r="E2684">
        <v>16</v>
      </c>
      <c r="F2684">
        <v>296</v>
      </c>
      <c r="G2684">
        <v>13</v>
      </c>
      <c r="H2684">
        <v>7</v>
      </c>
      <c r="I2684" s="2">
        <v>638.96925669908524</v>
      </c>
      <c r="J2684" s="4">
        <v>456.40661192791805</v>
      </c>
      <c r="K2684" s="11">
        <f>Table__Master[[#This Row],[unit price]]*Table__Master[[#This Row],[Order qty]]</f>
        <v>4472.7847968935966</v>
      </c>
      <c r="L2684" s="11">
        <f>Table__Master[[#This Row],[Revenue]]-(Table__Master[[#This Row],[unit cost]]*Table__Master[[#This Row],[Order qty]])</f>
        <v>1277.9385133981705</v>
      </c>
    </row>
    <row r="2685" spans="1:12" x14ac:dyDescent="0.25">
      <c r="A2685" t="s">
        <v>3658</v>
      </c>
      <c r="B2685" s="3">
        <v>43862</v>
      </c>
      <c r="C2685" t="s">
        <v>963</v>
      </c>
      <c r="D2685" s="2" t="s">
        <v>962</v>
      </c>
      <c r="E2685">
        <v>12</v>
      </c>
      <c r="F2685">
        <v>42</v>
      </c>
      <c r="G2685">
        <v>12</v>
      </c>
      <c r="H2685">
        <v>9</v>
      </c>
      <c r="I2685" s="2">
        <v>174.12652587890625</v>
      </c>
      <c r="J2685" s="4">
        <v>124.37608991350447</v>
      </c>
      <c r="K2685" s="11">
        <f>Table__Master[[#This Row],[unit price]]*Table__Master[[#This Row],[Order qty]]</f>
        <v>1567.1387329101563</v>
      </c>
      <c r="L2685" s="11">
        <f>Table__Master[[#This Row],[Revenue]]-(Table__Master[[#This Row],[unit cost]]*Table__Master[[#This Row],[Order qty]])</f>
        <v>447.75392368861594</v>
      </c>
    </row>
    <row r="2686" spans="1:12" x14ac:dyDescent="0.25">
      <c r="A2686" t="s">
        <v>3659</v>
      </c>
      <c r="B2686" s="3">
        <v>43907</v>
      </c>
      <c r="C2686" t="s">
        <v>961</v>
      </c>
      <c r="D2686" s="2" t="s">
        <v>962</v>
      </c>
      <c r="E2686">
        <v>22</v>
      </c>
      <c r="F2686">
        <v>30</v>
      </c>
      <c r="G2686">
        <v>9</v>
      </c>
      <c r="H2686">
        <v>1</v>
      </c>
      <c r="I2686" s="2">
        <v>617.01769441366196</v>
      </c>
      <c r="J2686" s="4">
        <v>440.72692458118712</v>
      </c>
      <c r="K2686" s="11">
        <f>Table__Master[[#This Row],[unit price]]*Table__Master[[#This Row],[Order qty]]</f>
        <v>617.01769441366196</v>
      </c>
      <c r="L2686" s="11">
        <f>Table__Master[[#This Row],[Revenue]]-(Table__Master[[#This Row],[unit cost]]*Table__Master[[#This Row],[Order qty]])</f>
        <v>176.29076983247484</v>
      </c>
    </row>
    <row r="2687" spans="1:12" x14ac:dyDescent="0.25">
      <c r="A2687" t="s">
        <v>3660</v>
      </c>
      <c r="B2687" s="3">
        <v>43835</v>
      </c>
      <c r="C2687" t="s">
        <v>961</v>
      </c>
      <c r="D2687" s="2" t="s">
        <v>962</v>
      </c>
      <c r="E2687">
        <v>1</v>
      </c>
      <c r="F2687">
        <v>164</v>
      </c>
      <c r="G2687">
        <v>29</v>
      </c>
      <c r="H2687">
        <v>8</v>
      </c>
      <c r="I2687" s="2">
        <v>608.94276058673859</v>
      </c>
      <c r="J2687" s="4">
        <v>434.95911470481332</v>
      </c>
      <c r="K2687" s="11">
        <f>Table__Master[[#This Row],[unit price]]*Table__Master[[#This Row],[Order qty]]</f>
        <v>4871.5420846939087</v>
      </c>
      <c r="L2687" s="11">
        <f>Table__Master[[#This Row],[Revenue]]-(Table__Master[[#This Row],[unit cost]]*Table__Master[[#This Row],[Order qty]])</f>
        <v>1391.8691670554022</v>
      </c>
    </row>
    <row r="2688" spans="1:12" x14ac:dyDescent="0.25">
      <c r="A2688" t="s">
        <v>3661</v>
      </c>
      <c r="B2688" s="3">
        <v>43893</v>
      </c>
      <c r="C2688" t="s">
        <v>965</v>
      </c>
      <c r="D2688" s="2" t="s">
        <v>962</v>
      </c>
      <c r="E2688">
        <v>17</v>
      </c>
      <c r="F2688">
        <v>269</v>
      </c>
      <c r="G2688">
        <v>43</v>
      </c>
      <c r="H2688">
        <v>3</v>
      </c>
      <c r="I2688" s="2">
        <v>272.30934673547745</v>
      </c>
      <c r="J2688" s="4">
        <v>194.50667623962676</v>
      </c>
      <c r="K2688" s="11">
        <f>Table__Master[[#This Row],[unit price]]*Table__Master[[#This Row],[Order qty]]</f>
        <v>816.92804020643234</v>
      </c>
      <c r="L2688" s="11">
        <f>Table__Master[[#This Row],[Revenue]]-(Table__Master[[#This Row],[unit cost]]*Table__Master[[#This Row],[Order qty]])</f>
        <v>233.40801148755213</v>
      </c>
    </row>
    <row r="2689" spans="1:12" x14ac:dyDescent="0.25">
      <c r="A2689" t="s">
        <v>3662</v>
      </c>
      <c r="B2689" s="3">
        <v>43957</v>
      </c>
      <c r="C2689" t="s">
        <v>965</v>
      </c>
      <c r="D2689" s="2" t="s">
        <v>962</v>
      </c>
      <c r="E2689">
        <v>20</v>
      </c>
      <c r="F2689">
        <v>61</v>
      </c>
      <c r="G2689">
        <v>32</v>
      </c>
      <c r="H2689">
        <v>8</v>
      </c>
      <c r="I2689" s="2">
        <v>579.97173428535461</v>
      </c>
      <c r="J2689" s="4">
        <v>414.26552448953902</v>
      </c>
      <c r="K2689" s="11">
        <f>Table__Master[[#This Row],[unit price]]*Table__Master[[#This Row],[Order qty]]</f>
        <v>4639.7738742828369</v>
      </c>
      <c r="L2689" s="11">
        <f>Table__Master[[#This Row],[Revenue]]-(Table__Master[[#This Row],[unit cost]]*Table__Master[[#This Row],[Order qty]])</f>
        <v>1325.6496783665248</v>
      </c>
    </row>
    <row r="2690" spans="1:12" x14ac:dyDescent="0.25">
      <c r="A2690" t="s">
        <v>3663</v>
      </c>
      <c r="B2690" s="3">
        <v>43917</v>
      </c>
      <c r="C2690" t="s">
        <v>961</v>
      </c>
      <c r="D2690" s="2" t="s">
        <v>962</v>
      </c>
      <c r="E2690">
        <v>8</v>
      </c>
      <c r="F2690">
        <v>248</v>
      </c>
      <c r="G2690">
        <v>5</v>
      </c>
      <c r="H2690">
        <v>10</v>
      </c>
      <c r="I2690" s="2">
        <v>605.13563364744186</v>
      </c>
      <c r="J2690" s="4">
        <v>432.23973831960137</v>
      </c>
      <c r="K2690" s="11">
        <f>Table__Master[[#This Row],[unit price]]*Table__Master[[#This Row],[Order qty]]</f>
        <v>6051.3563364744186</v>
      </c>
      <c r="L2690" s="11">
        <f>Table__Master[[#This Row],[Revenue]]-(Table__Master[[#This Row],[unit cost]]*Table__Master[[#This Row],[Order qty]])</f>
        <v>1728.9589532784048</v>
      </c>
    </row>
    <row r="2691" spans="1:12" x14ac:dyDescent="0.25">
      <c r="A2691" t="s">
        <v>3664</v>
      </c>
      <c r="B2691" s="3">
        <v>43872</v>
      </c>
      <c r="C2691" t="s">
        <v>963</v>
      </c>
      <c r="D2691" s="2" t="s">
        <v>962</v>
      </c>
      <c r="E2691">
        <v>21</v>
      </c>
      <c r="F2691">
        <v>244</v>
      </c>
      <c r="G2691">
        <v>30</v>
      </c>
      <c r="H2691">
        <v>5</v>
      </c>
      <c r="I2691" s="2">
        <v>158.87824952602386</v>
      </c>
      <c r="J2691" s="4">
        <v>113.48446394715991</v>
      </c>
      <c r="K2691" s="11">
        <f>Table__Master[[#This Row],[unit price]]*Table__Master[[#This Row],[Order qty]]</f>
        <v>794.39124763011932</v>
      </c>
      <c r="L2691" s="11">
        <f>Table__Master[[#This Row],[Revenue]]-(Table__Master[[#This Row],[unit cost]]*Table__Master[[#This Row],[Order qty]])</f>
        <v>226.96892789431979</v>
      </c>
    </row>
    <row r="2692" spans="1:12" x14ac:dyDescent="0.25">
      <c r="A2692" t="s">
        <v>3665</v>
      </c>
      <c r="B2692" s="3">
        <v>43924</v>
      </c>
      <c r="C2692" t="s">
        <v>961</v>
      </c>
      <c r="D2692" s="2" t="s">
        <v>962</v>
      </c>
      <c r="E2692">
        <v>22</v>
      </c>
      <c r="F2692">
        <v>122</v>
      </c>
      <c r="G2692">
        <v>36</v>
      </c>
      <c r="H2692">
        <v>8</v>
      </c>
      <c r="I2692" s="2">
        <v>198.88495999574661</v>
      </c>
      <c r="J2692" s="4">
        <v>142.0606857112476</v>
      </c>
      <c r="K2692" s="11">
        <f>Table__Master[[#This Row],[unit price]]*Table__Master[[#This Row],[Order qty]]</f>
        <v>1591.0796799659729</v>
      </c>
      <c r="L2692" s="11">
        <f>Table__Master[[#This Row],[Revenue]]-(Table__Master[[#This Row],[unit cost]]*Table__Master[[#This Row],[Order qty]])</f>
        <v>454.59419427599209</v>
      </c>
    </row>
    <row r="2693" spans="1:12" x14ac:dyDescent="0.25">
      <c r="A2693" t="s">
        <v>3666</v>
      </c>
      <c r="B2693" s="3">
        <v>43929</v>
      </c>
      <c r="C2693" t="s">
        <v>961</v>
      </c>
      <c r="D2693" s="2" t="s">
        <v>962</v>
      </c>
      <c r="E2693">
        <v>14</v>
      </c>
      <c r="F2693">
        <v>316</v>
      </c>
      <c r="G2693">
        <v>32</v>
      </c>
      <c r="H2693">
        <v>10</v>
      </c>
      <c r="I2693" s="2">
        <v>186.34865427017212</v>
      </c>
      <c r="J2693" s="4">
        <v>133.10618162155151</v>
      </c>
      <c r="K2693" s="11">
        <f>Table__Master[[#This Row],[unit price]]*Table__Master[[#This Row],[Order qty]]</f>
        <v>1863.4865427017212</v>
      </c>
      <c r="L2693" s="11">
        <f>Table__Master[[#This Row],[Revenue]]-(Table__Master[[#This Row],[unit cost]]*Table__Master[[#This Row],[Order qty]])</f>
        <v>532.42472648620605</v>
      </c>
    </row>
    <row r="2694" spans="1:12" x14ac:dyDescent="0.25">
      <c r="A2694" t="s">
        <v>3667</v>
      </c>
      <c r="B2694" s="3">
        <v>43844</v>
      </c>
      <c r="C2694" t="s">
        <v>963</v>
      </c>
      <c r="D2694" s="2" t="s">
        <v>962</v>
      </c>
      <c r="E2694">
        <v>21</v>
      </c>
      <c r="F2694">
        <v>133</v>
      </c>
      <c r="G2694">
        <v>37</v>
      </c>
      <c r="H2694">
        <v>10</v>
      </c>
      <c r="I2694" s="2">
        <v>245.94359439611435</v>
      </c>
      <c r="J2694" s="4">
        <v>175.67399599722455</v>
      </c>
      <c r="K2694" s="11">
        <f>Table__Master[[#This Row],[unit price]]*Table__Master[[#This Row],[Order qty]]</f>
        <v>2459.4359439611435</v>
      </c>
      <c r="L2694" s="11">
        <f>Table__Master[[#This Row],[Revenue]]-(Table__Master[[#This Row],[unit cost]]*Table__Master[[#This Row],[Order qty]])</f>
        <v>702.69598398889798</v>
      </c>
    </row>
    <row r="2695" spans="1:12" x14ac:dyDescent="0.25">
      <c r="A2695" t="s">
        <v>3668</v>
      </c>
      <c r="B2695" s="3">
        <v>43845</v>
      </c>
      <c r="C2695" t="s">
        <v>963</v>
      </c>
      <c r="D2695" s="2" t="s">
        <v>962</v>
      </c>
      <c r="E2695">
        <v>2</v>
      </c>
      <c r="F2695">
        <v>199</v>
      </c>
      <c r="G2695">
        <v>39</v>
      </c>
      <c r="H2695">
        <v>2</v>
      </c>
      <c r="I2695" s="2">
        <v>470.88820517063141</v>
      </c>
      <c r="J2695" s="4">
        <v>336.34871797902247</v>
      </c>
      <c r="K2695" s="11">
        <f>Table__Master[[#This Row],[unit price]]*Table__Master[[#This Row],[Order qty]]</f>
        <v>941.77641034126282</v>
      </c>
      <c r="L2695" s="11">
        <f>Table__Master[[#This Row],[Revenue]]-(Table__Master[[#This Row],[unit cost]]*Table__Master[[#This Row],[Order qty]])</f>
        <v>269.07897438321788</v>
      </c>
    </row>
    <row r="2696" spans="1:12" x14ac:dyDescent="0.25">
      <c r="A2696" t="s">
        <v>3669</v>
      </c>
      <c r="B2696" s="3">
        <v>43872</v>
      </c>
      <c r="C2696" t="s">
        <v>964</v>
      </c>
      <c r="D2696" s="2" t="s">
        <v>962</v>
      </c>
      <c r="E2696">
        <v>10</v>
      </c>
      <c r="F2696">
        <v>46</v>
      </c>
      <c r="G2696">
        <v>36</v>
      </c>
      <c r="H2696">
        <v>4</v>
      </c>
      <c r="I2696" s="2">
        <v>181.80357939004898</v>
      </c>
      <c r="J2696" s="4">
        <v>129.85969956432072</v>
      </c>
      <c r="K2696" s="11">
        <f>Table__Master[[#This Row],[unit price]]*Table__Master[[#This Row],[Order qty]]</f>
        <v>727.21431756019592</v>
      </c>
      <c r="L2696" s="11">
        <f>Table__Master[[#This Row],[Revenue]]-(Table__Master[[#This Row],[unit cost]]*Table__Master[[#This Row],[Order qty]])</f>
        <v>207.77551930291304</v>
      </c>
    </row>
    <row r="2697" spans="1:12" x14ac:dyDescent="0.25">
      <c r="A2697" t="s">
        <v>3670</v>
      </c>
      <c r="B2697" s="3">
        <v>43918</v>
      </c>
      <c r="C2697" t="s">
        <v>963</v>
      </c>
      <c r="D2697" s="2" t="s">
        <v>962</v>
      </c>
      <c r="E2697">
        <v>12</v>
      </c>
      <c r="F2697">
        <v>165</v>
      </c>
      <c r="G2697">
        <v>9</v>
      </c>
      <c r="H2697">
        <v>2</v>
      </c>
      <c r="I2697" s="2">
        <v>611.99733710289001</v>
      </c>
      <c r="J2697" s="4">
        <v>437.14095507349288</v>
      </c>
      <c r="K2697" s="11">
        <f>Table__Master[[#This Row],[unit price]]*Table__Master[[#This Row],[Order qty]]</f>
        <v>1223.99467420578</v>
      </c>
      <c r="L2697" s="11">
        <f>Table__Master[[#This Row],[Revenue]]-(Table__Master[[#This Row],[unit cost]]*Table__Master[[#This Row],[Order qty]])</f>
        <v>349.71276405879428</v>
      </c>
    </row>
    <row r="2698" spans="1:12" x14ac:dyDescent="0.25">
      <c r="A2698" t="s">
        <v>3671</v>
      </c>
      <c r="B2698" s="3">
        <v>43959</v>
      </c>
      <c r="C2698" t="s">
        <v>961</v>
      </c>
      <c r="D2698" s="2" t="s">
        <v>962</v>
      </c>
      <c r="E2698">
        <v>1</v>
      </c>
      <c r="F2698">
        <v>346</v>
      </c>
      <c r="G2698">
        <v>1</v>
      </c>
      <c r="H2698">
        <v>7</v>
      </c>
      <c r="I2698" s="2">
        <v>476.03392285108566</v>
      </c>
      <c r="J2698" s="4">
        <v>340.02423060791835</v>
      </c>
      <c r="K2698" s="11">
        <f>Table__Master[[#This Row],[unit price]]*Table__Master[[#This Row],[Order qty]]</f>
        <v>3332.2374599575996</v>
      </c>
      <c r="L2698" s="11">
        <f>Table__Master[[#This Row],[Revenue]]-(Table__Master[[#This Row],[unit cost]]*Table__Master[[#This Row],[Order qty]])</f>
        <v>952.06784570217133</v>
      </c>
    </row>
    <row r="2699" spans="1:12" x14ac:dyDescent="0.25">
      <c r="A2699" t="s">
        <v>3672</v>
      </c>
      <c r="B2699" s="3">
        <v>43899</v>
      </c>
      <c r="C2699" t="s">
        <v>963</v>
      </c>
      <c r="D2699" s="2" t="s">
        <v>962</v>
      </c>
      <c r="E2699">
        <v>19</v>
      </c>
      <c r="F2699">
        <v>366</v>
      </c>
      <c r="G2699">
        <v>5</v>
      </c>
      <c r="H2699">
        <v>8</v>
      </c>
      <c r="I2699" s="2">
        <v>394.75808894634247</v>
      </c>
      <c r="J2699" s="4">
        <v>281.97006353310178</v>
      </c>
      <c r="K2699" s="11">
        <f>Table__Master[[#This Row],[unit price]]*Table__Master[[#This Row],[Order qty]]</f>
        <v>3158.0647115707397</v>
      </c>
      <c r="L2699" s="11">
        <f>Table__Master[[#This Row],[Revenue]]-(Table__Master[[#This Row],[unit cost]]*Table__Master[[#This Row],[Order qty]])</f>
        <v>902.30420330592551</v>
      </c>
    </row>
    <row r="2700" spans="1:12" x14ac:dyDescent="0.25">
      <c r="A2700" t="s">
        <v>3673</v>
      </c>
      <c r="B2700" s="3">
        <v>43916</v>
      </c>
      <c r="C2700" t="s">
        <v>961</v>
      </c>
      <c r="D2700" s="2" t="s">
        <v>962</v>
      </c>
      <c r="E2700">
        <v>11</v>
      </c>
      <c r="F2700">
        <v>157</v>
      </c>
      <c r="G2700">
        <v>14</v>
      </c>
      <c r="H2700">
        <v>7</v>
      </c>
      <c r="I2700" s="2">
        <v>196.0213206410408</v>
      </c>
      <c r="J2700" s="4">
        <v>140.01522902931487</v>
      </c>
      <c r="K2700" s="11">
        <f>Table__Master[[#This Row],[unit price]]*Table__Master[[#This Row],[Order qty]]</f>
        <v>1372.1492444872856</v>
      </c>
      <c r="L2700" s="11">
        <f>Table__Master[[#This Row],[Revenue]]-(Table__Master[[#This Row],[unit cost]]*Table__Master[[#This Row],[Order qty]])</f>
        <v>392.0426412820816</v>
      </c>
    </row>
    <row r="2701" spans="1:12" x14ac:dyDescent="0.25">
      <c r="A2701" t="s">
        <v>3674</v>
      </c>
      <c r="B2701" s="3">
        <v>43967</v>
      </c>
      <c r="C2701" t="s">
        <v>965</v>
      </c>
      <c r="D2701" s="2" t="s">
        <v>962</v>
      </c>
      <c r="E2701">
        <v>13</v>
      </c>
      <c r="F2701">
        <v>293</v>
      </c>
      <c r="G2701">
        <v>40</v>
      </c>
      <c r="H2701">
        <v>7</v>
      </c>
      <c r="I2701" s="2">
        <v>335.11193561553955</v>
      </c>
      <c r="J2701" s="4">
        <v>239.36566829681399</v>
      </c>
      <c r="K2701" s="11">
        <f>Table__Master[[#This Row],[unit price]]*Table__Master[[#This Row],[Order qty]]</f>
        <v>2345.7835493087769</v>
      </c>
      <c r="L2701" s="11">
        <f>Table__Master[[#This Row],[Revenue]]-(Table__Master[[#This Row],[unit cost]]*Table__Master[[#This Row],[Order qty]])</f>
        <v>670.22387123107887</v>
      </c>
    </row>
    <row r="2702" spans="1:12" x14ac:dyDescent="0.25">
      <c r="A2702" t="s">
        <v>3675</v>
      </c>
      <c r="B2702" s="3">
        <v>43915</v>
      </c>
      <c r="C2702" t="s">
        <v>965</v>
      </c>
      <c r="D2702" s="2" t="s">
        <v>962</v>
      </c>
      <c r="E2702">
        <v>11</v>
      </c>
      <c r="F2702">
        <v>145</v>
      </c>
      <c r="G2702">
        <v>20</v>
      </c>
      <c r="H2702">
        <v>5</v>
      </c>
      <c r="I2702" s="2">
        <v>631.63666051626205</v>
      </c>
      <c r="J2702" s="4">
        <v>451.16904322590148</v>
      </c>
      <c r="K2702" s="11">
        <f>Table__Master[[#This Row],[unit price]]*Table__Master[[#This Row],[Order qty]]</f>
        <v>3158.1833025813103</v>
      </c>
      <c r="L2702" s="11">
        <f>Table__Master[[#This Row],[Revenue]]-(Table__Master[[#This Row],[unit cost]]*Table__Master[[#This Row],[Order qty]])</f>
        <v>902.33808645180306</v>
      </c>
    </row>
    <row r="2703" spans="1:12" x14ac:dyDescent="0.25">
      <c r="A2703" t="s">
        <v>3676</v>
      </c>
      <c r="B2703" s="3">
        <v>43908</v>
      </c>
      <c r="C2703" t="s">
        <v>964</v>
      </c>
      <c r="D2703" s="2" t="s">
        <v>962</v>
      </c>
      <c r="E2703">
        <v>1</v>
      </c>
      <c r="F2703">
        <v>148</v>
      </c>
      <c r="G2703">
        <v>42</v>
      </c>
      <c r="H2703">
        <v>8</v>
      </c>
      <c r="I2703" s="2">
        <v>575.36027634143829</v>
      </c>
      <c r="J2703" s="4">
        <v>410.97162595817025</v>
      </c>
      <c r="K2703" s="11">
        <f>Table__Master[[#This Row],[unit price]]*Table__Master[[#This Row],[Order qty]]</f>
        <v>4602.8822107315063</v>
      </c>
      <c r="L2703" s="11">
        <f>Table__Master[[#This Row],[Revenue]]-(Table__Master[[#This Row],[unit cost]]*Table__Master[[#This Row],[Order qty]])</f>
        <v>1315.1092030661443</v>
      </c>
    </row>
    <row r="2704" spans="1:12" x14ac:dyDescent="0.25">
      <c r="A2704" t="s">
        <v>3677</v>
      </c>
      <c r="B2704" s="3">
        <v>43835</v>
      </c>
      <c r="C2704" t="s">
        <v>963</v>
      </c>
      <c r="D2704" s="2" t="s">
        <v>962</v>
      </c>
      <c r="E2704">
        <v>7</v>
      </c>
      <c r="F2704">
        <v>66</v>
      </c>
      <c r="G2704">
        <v>1</v>
      </c>
      <c r="H2704">
        <v>9</v>
      </c>
      <c r="I2704" s="2">
        <v>342.23355728387833</v>
      </c>
      <c r="J2704" s="4">
        <v>244.45254091705596</v>
      </c>
      <c r="K2704" s="11">
        <f>Table__Master[[#This Row],[unit price]]*Table__Master[[#This Row],[Order qty]]</f>
        <v>3080.1020155549049</v>
      </c>
      <c r="L2704" s="11">
        <f>Table__Master[[#This Row],[Revenue]]-(Table__Master[[#This Row],[unit cost]]*Table__Master[[#This Row],[Order qty]])</f>
        <v>880.02914730140128</v>
      </c>
    </row>
    <row r="2705" spans="1:12" x14ac:dyDescent="0.25">
      <c r="A2705" t="s">
        <v>3678</v>
      </c>
      <c r="B2705" s="3">
        <v>43948</v>
      </c>
      <c r="C2705" t="s">
        <v>963</v>
      </c>
      <c r="D2705" s="2" t="s">
        <v>962</v>
      </c>
      <c r="E2705">
        <v>21</v>
      </c>
      <c r="F2705">
        <v>326</v>
      </c>
      <c r="G2705">
        <v>26</v>
      </c>
      <c r="H2705">
        <v>4</v>
      </c>
      <c r="I2705" s="2">
        <v>462.66882920265198</v>
      </c>
      <c r="J2705" s="4">
        <v>330.47773514475142</v>
      </c>
      <c r="K2705" s="11">
        <f>Table__Master[[#This Row],[unit price]]*Table__Master[[#This Row],[Order qty]]</f>
        <v>1850.6753168106079</v>
      </c>
      <c r="L2705" s="11">
        <f>Table__Master[[#This Row],[Revenue]]-(Table__Master[[#This Row],[unit cost]]*Table__Master[[#This Row],[Order qty]])</f>
        <v>528.76437623160223</v>
      </c>
    </row>
    <row r="2706" spans="1:12" x14ac:dyDescent="0.25">
      <c r="A2706" t="s">
        <v>3679</v>
      </c>
      <c r="B2706" s="3">
        <v>43880</v>
      </c>
      <c r="C2706" t="s">
        <v>961</v>
      </c>
      <c r="D2706" s="2" t="s">
        <v>962</v>
      </c>
      <c r="E2706">
        <v>8</v>
      </c>
      <c r="F2706">
        <v>122</v>
      </c>
      <c r="G2706">
        <v>42</v>
      </c>
      <c r="H2706">
        <v>4</v>
      </c>
      <c r="I2706" s="2">
        <v>178.63516920804977</v>
      </c>
      <c r="J2706" s="4">
        <v>127.59654943432128</v>
      </c>
      <c r="K2706" s="11">
        <f>Table__Master[[#This Row],[unit price]]*Table__Master[[#This Row],[Order qty]]</f>
        <v>714.5406768321991</v>
      </c>
      <c r="L2706" s="11">
        <f>Table__Master[[#This Row],[Revenue]]-(Table__Master[[#This Row],[unit cost]]*Table__Master[[#This Row],[Order qty]])</f>
        <v>204.154479094914</v>
      </c>
    </row>
    <row r="2707" spans="1:12" x14ac:dyDescent="0.25">
      <c r="A2707" t="s">
        <v>3680</v>
      </c>
      <c r="B2707" s="3">
        <v>43876</v>
      </c>
      <c r="C2707" t="s">
        <v>964</v>
      </c>
      <c r="D2707" s="2" t="s">
        <v>962</v>
      </c>
      <c r="E2707">
        <v>8</v>
      </c>
      <c r="F2707">
        <v>84</v>
      </c>
      <c r="G2707">
        <v>44</v>
      </c>
      <c r="H2707">
        <v>2</v>
      </c>
      <c r="I2707" s="2">
        <v>266.60718190670013</v>
      </c>
      <c r="J2707" s="4">
        <v>190.43370136192868</v>
      </c>
      <c r="K2707" s="11">
        <f>Table__Master[[#This Row],[unit price]]*Table__Master[[#This Row],[Order qty]]</f>
        <v>533.21436381340027</v>
      </c>
      <c r="L2707" s="11">
        <f>Table__Master[[#This Row],[Revenue]]-(Table__Master[[#This Row],[unit cost]]*Table__Master[[#This Row],[Order qty]])</f>
        <v>152.3469610895429</v>
      </c>
    </row>
    <row r="2708" spans="1:12" x14ac:dyDescent="0.25">
      <c r="A2708" t="s">
        <v>3681</v>
      </c>
      <c r="B2708" s="3">
        <v>43936</v>
      </c>
      <c r="C2708" t="s">
        <v>965</v>
      </c>
      <c r="D2708" s="2" t="s">
        <v>962</v>
      </c>
      <c r="E2708">
        <v>5</v>
      </c>
      <c r="F2708">
        <v>12</v>
      </c>
      <c r="G2708">
        <v>42</v>
      </c>
      <c r="H2708">
        <v>4</v>
      </c>
      <c r="I2708" s="2">
        <v>385.0155456662178</v>
      </c>
      <c r="J2708" s="4">
        <v>275.01110404729843</v>
      </c>
      <c r="K2708" s="11">
        <f>Table__Master[[#This Row],[unit price]]*Table__Master[[#This Row],[Order qty]]</f>
        <v>1540.0621826648712</v>
      </c>
      <c r="L2708" s="11">
        <f>Table__Master[[#This Row],[Revenue]]-(Table__Master[[#This Row],[unit cost]]*Table__Master[[#This Row],[Order qty]])</f>
        <v>440.01776647567749</v>
      </c>
    </row>
    <row r="2709" spans="1:12" x14ac:dyDescent="0.25">
      <c r="A2709" t="s">
        <v>3682</v>
      </c>
      <c r="B2709" s="3">
        <v>43981</v>
      </c>
      <c r="C2709" t="s">
        <v>965</v>
      </c>
      <c r="D2709" s="2" t="s">
        <v>962</v>
      </c>
      <c r="E2709">
        <v>5</v>
      </c>
      <c r="F2709">
        <v>215</v>
      </c>
      <c r="G2709">
        <v>11</v>
      </c>
      <c r="H2709">
        <v>2</v>
      </c>
      <c r="I2709" s="2">
        <v>605.00474882125854</v>
      </c>
      <c r="J2709" s="4">
        <v>432.14624915804183</v>
      </c>
      <c r="K2709" s="11">
        <f>Table__Master[[#This Row],[unit price]]*Table__Master[[#This Row],[Order qty]]</f>
        <v>1210.0094976425171</v>
      </c>
      <c r="L2709" s="11">
        <f>Table__Master[[#This Row],[Revenue]]-(Table__Master[[#This Row],[unit cost]]*Table__Master[[#This Row],[Order qty]])</f>
        <v>345.71699932643344</v>
      </c>
    </row>
    <row r="2710" spans="1:12" x14ac:dyDescent="0.25">
      <c r="A2710" t="s">
        <v>3683</v>
      </c>
      <c r="B2710" s="3">
        <v>43880</v>
      </c>
      <c r="C2710" t="s">
        <v>964</v>
      </c>
      <c r="D2710" s="2" t="s">
        <v>962</v>
      </c>
      <c r="E2710">
        <v>19</v>
      </c>
      <c r="F2710">
        <v>260</v>
      </c>
      <c r="G2710">
        <v>11</v>
      </c>
      <c r="H2710">
        <v>2</v>
      </c>
      <c r="I2710" s="2">
        <v>567.83175605535507</v>
      </c>
      <c r="J2710" s="4">
        <v>405.59411146811078</v>
      </c>
      <c r="K2710" s="11">
        <f>Table__Master[[#This Row],[unit price]]*Table__Master[[#This Row],[Order qty]]</f>
        <v>1135.6635121107101</v>
      </c>
      <c r="L2710" s="11">
        <f>Table__Master[[#This Row],[Revenue]]-(Table__Master[[#This Row],[unit cost]]*Table__Master[[#This Row],[Order qty]])</f>
        <v>324.47528917448858</v>
      </c>
    </row>
    <row r="2711" spans="1:12" x14ac:dyDescent="0.25">
      <c r="A2711" t="s">
        <v>3684</v>
      </c>
      <c r="B2711" s="3">
        <v>43917</v>
      </c>
      <c r="C2711" t="s">
        <v>964</v>
      </c>
      <c r="D2711" s="2" t="s">
        <v>962</v>
      </c>
      <c r="E2711">
        <v>15</v>
      </c>
      <c r="F2711">
        <v>344</v>
      </c>
      <c r="G2711">
        <v>1</v>
      </c>
      <c r="H2711">
        <v>1</v>
      </c>
      <c r="I2711" s="2">
        <v>282.65438425540924</v>
      </c>
      <c r="J2711" s="4">
        <v>201.89598875386375</v>
      </c>
      <c r="K2711" s="11">
        <f>Table__Master[[#This Row],[unit price]]*Table__Master[[#This Row],[Order qty]]</f>
        <v>282.65438425540924</v>
      </c>
      <c r="L2711" s="11">
        <f>Table__Master[[#This Row],[Revenue]]-(Table__Master[[#This Row],[unit cost]]*Table__Master[[#This Row],[Order qty]])</f>
        <v>80.758395501545493</v>
      </c>
    </row>
    <row r="2712" spans="1:12" x14ac:dyDescent="0.25">
      <c r="A2712" t="s">
        <v>3685</v>
      </c>
      <c r="B2712" s="3">
        <v>43880</v>
      </c>
      <c r="C2712" t="s">
        <v>964</v>
      </c>
      <c r="D2712" s="2" t="s">
        <v>962</v>
      </c>
      <c r="E2712">
        <v>26</v>
      </c>
      <c r="F2712">
        <v>244</v>
      </c>
      <c r="G2712">
        <v>25</v>
      </c>
      <c r="H2712">
        <v>8</v>
      </c>
      <c r="I2712" s="2">
        <v>418.21304994821548</v>
      </c>
      <c r="J2712" s="4">
        <v>298.72360710586821</v>
      </c>
      <c r="K2712" s="11">
        <f>Table__Master[[#This Row],[unit price]]*Table__Master[[#This Row],[Order qty]]</f>
        <v>3345.7043995857239</v>
      </c>
      <c r="L2712" s="11">
        <f>Table__Master[[#This Row],[Revenue]]-(Table__Master[[#This Row],[unit cost]]*Table__Master[[#This Row],[Order qty]])</f>
        <v>955.91554273877819</v>
      </c>
    </row>
    <row r="2713" spans="1:12" x14ac:dyDescent="0.25">
      <c r="A2713" t="s">
        <v>3686</v>
      </c>
      <c r="B2713" s="3">
        <v>43831</v>
      </c>
      <c r="C2713" t="s">
        <v>963</v>
      </c>
      <c r="D2713" s="2" t="s">
        <v>962</v>
      </c>
      <c r="E2713">
        <v>7</v>
      </c>
      <c r="F2713">
        <v>246</v>
      </c>
      <c r="G2713">
        <v>39</v>
      </c>
      <c r="H2713">
        <v>3</v>
      </c>
      <c r="I2713" s="2">
        <v>386.6449019908905</v>
      </c>
      <c r="J2713" s="4">
        <v>276.17492999349321</v>
      </c>
      <c r="K2713" s="11">
        <f>Table__Master[[#This Row],[unit price]]*Table__Master[[#This Row],[Order qty]]</f>
        <v>1159.9347059726715</v>
      </c>
      <c r="L2713" s="11">
        <f>Table__Master[[#This Row],[Revenue]]-(Table__Master[[#This Row],[unit cost]]*Table__Master[[#This Row],[Order qty]])</f>
        <v>331.40991599219183</v>
      </c>
    </row>
    <row r="2714" spans="1:12" x14ac:dyDescent="0.25">
      <c r="A2714" t="s">
        <v>3687</v>
      </c>
      <c r="B2714" s="3">
        <v>43950</v>
      </c>
      <c r="C2714" t="s">
        <v>963</v>
      </c>
      <c r="D2714" s="2" t="s">
        <v>962</v>
      </c>
      <c r="E2714">
        <v>11</v>
      </c>
      <c r="F2714">
        <v>279</v>
      </c>
      <c r="G2714">
        <v>10</v>
      </c>
      <c r="H2714">
        <v>2</v>
      </c>
      <c r="I2714" s="2">
        <v>201.4632984995842</v>
      </c>
      <c r="J2714" s="4">
        <v>143.90235607113158</v>
      </c>
      <c r="K2714" s="11">
        <f>Table__Master[[#This Row],[unit price]]*Table__Master[[#This Row],[Order qty]]</f>
        <v>402.9265969991684</v>
      </c>
      <c r="L2714" s="11">
        <f>Table__Master[[#This Row],[Revenue]]-(Table__Master[[#This Row],[unit cost]]*Table__Master[[#This Row],[Order qty]])</f>
        <v>115.12188485690524</v>
      </c>
    </row>
    <row r="2715" spans="1:12" x14ac:dyDescent="0.25">
      <c r="A2715" t="s">
        <v>3688</v>
      </c>
      <c r="B2715" s="3">
        <v>43976</v>
      </c>
      <c r="C2715" t="s">
        <v>963</v>
      </c>
      <c r="D2715" s="2" t="s">
        <v>962</v>
      </c>
      <c r="E2715">
        <v>25</v>
      </c>
      <c r="F2715">
        <v>43</v>
      </c>
      <c r="G2715">
        <v>11</v>
      </c>
      <c r="H2715">
        <v>1</v>
      </c>
      <c r="I2715" s="2">
        <v>563.35375106334686</v>
      </c>
      <c r="J2715" s="4">
        <v>402.39553647381922</v>
      </c>
      <c r="K2715" s="11">
        <f>Table__Master[[#This Row],[unit price]]*Table__Master[[#This Row],[Order qty]]</f>
        <v>563.35375106334686</v>
      </c>
      <c r="L2715" s="11">
        <f>Table__Master[[#This Row],[Revenue]]-(Table__Master[[#This Row],[unit cost]]*Table__Master[[#This Row],[Order qty]])</f>
        <v>160.95821458952764</v>
      </c>
    </row>
    <row r="2716" spans="1:12" x14ac:dyDescent="0.25">
      <c r="A2716" t="s">
        <v>3689</v>
      </c>
      <c r="B2716" s="3">
        <v>43844</v>
      </c>
      <c r="C2716" t="s">
        <v>965</v>
      </c>
      <c r="D2716" s="2" t="s">
        <v>962</v>
      </c>
      <c r="E2716">
        <v>10</v>
      </c>
      <c r="F2716">
        <v>135</v>
      </c>
      <c r="G2716">
        <v>38</v>
      </c>
      <c r="H2716">
        <v>4</v>
      </c>
      <c r="I2716" s="2">
        <v>152.58296710252762</v>
      </c>
      <c r="J2716" s="4">
        <v>108.98783364466259</v>
      </c>
      <c r="K2716" s="11">
        <f>Table__Master[[#This Row],[unit price]]*Table__Master[[#This Row],[Order qty]]</f>
        <v>610.33186841011047</v>
      </c>
      <c r="L2716" s="11">
        <f>Table__Master[[#This Row],[Revenue]]-(Table__Master[[#This Row],[unit cost]]*Table__Master[[#This Row],[Order qty]])</f>
        <v>174.38053383146013</v>
      </c>
    </row>
    <row r="2717" spans="1:12" x14ac:dyDescent="0.25">
      <c r="A2717" t="s">
        <v>3690</v>
      </c>
      <c r="B2717" s="3">
        <v>43856</v>
      </c>
      <c r="C2717" t="s">
        <v>964</v>
      </c>
      <c r="D2717" s="2" t="s">
        <v>962</v>
      </c>
      <c r="E2717">
        <v>17</v>
      </c>
      <c r="F2717">
        <v>31</v>
      </c>
      <c r="G2717">
        <v>25</v>
      </c>
      <c r="H2717">
        <v>1</v>
      </c>
      <c r="I2717" s="2">
        <v>581.3810977935791</v>
      </c>
      <c r="J2717" s="4">
        <v>415.27221270969937</v>
      </c>
      <c r="K2717" s="11">
        <f>Table__Master[[#This Row],[unit price]]*Table__Master[[#This Row],[Order qty]]</f>
        <v>581.3810977935791</v>
      </c>
      <c r="L2717" s="11">
        <f>Table__Master[[#This Row],[Revenue]]-(Table__Master[[#This Row],[unit cost]]*Table__Master[[#This Row],[Order qty]])</f>
        <v>166.10888508387973</v>
      </c>
    </row>
    <row r="2718" spans="1:12" x14ac:dyDescent="0.25">
      <c r="A2718" t="s">
        <v>3691</v>
      </c>
      <c r="B2718" s="3">
        <v>43857</v>
      </c>
      <c r="C2718" t="s">
        <v>965</v>
      </c>
      <c r="D2718" s="2" t="s">
        <v>962</v>
      </c>
      <c r="E2718">
        <v>1</v>
      </c>
      <c r="F2718">
        <v>81</v>
      </c>
      <c r="G2718">
        <v>31</v>
      </c>
      <c r="H2718">
        <v>3</v>
      </c>
      <c r="I2718" s="2">
        <v>546.9668692946434</v>
      </c>
      <c r="J2718" s="4">
        <v>390.6906209247453</v>
      </c>
      <c r="K2718" s="11">
        <f>Table__Master[[#This Row],[unit price]]*Table__Master[[#This Row],[Order qty]]</f>
        <v>1640.9006078839302</v>
      </c>
      <c r="L2718" s="11">
        <f>Table__Master[[#This Row],[Revenue]]-(Table__Master[[#This Row],[unit cost]]*Table__Master[[#This Row],[Order qty]])</f>
        <v>468.82874510969441</v>
      </c>
    </row>
    <row r="2719" spans="1:12" x14ac:dyDescent="0.25">
      <c r="A2719" t="s">
        <v>3692</v>
      </c>
      <c r="B2719" s="3">
        <v>43887</v>
      </c>
      <c r="C2719" t="s">
        <v>964</v>
      </c>
      <c r="D2719" s="2" t="s">
        <v>962</v>
      </c>
      <c r="E2719">
        <v>1</v>
      </c>
      <c r="F2719">
        <v>324</v>
      </c>
      <c r="G2719">
        <v>13</v>
      </c>
      <c r="H2719">
        <v>5</v>
      </c>
      <c r="I2719" s="2">
        <v>369.95656406879425</v>
      </c>
      <c r="J2719" s="4">
        <v>264.25468862056732</v>
      </c>
      <c r="K2719" s="11">
        <f>Table__Master[[#This Row],[unit price]]*Table__Master[[#This Row],[Order qty]]</f>
        <v>1849.7828203439713</v>
      </c>
      <c r="L2719" s="11">
        <f>Table__Master[[#This Row],[Revenue]]-(Table__Master[[#This Row],[unit cost]]*Table__Master[[#This Row],[Order qty]])</f>
        <v>528.50937724113464</v>
      </c>
    </row>
    <row r="2720" spans="1:12" x14ac:dyDescent="0.25">
      <c r="A2720" t="s">
        <v>3693</v>
      </c>
      <c r="B2720" s="3">
        <v>43879</v>
      </c>
      <c r="C2720" t="s">
        <v>961</v>
      </c>
      <c r="D2720" s="2" t="s">
        <v>962</v>
      </c>
      <c r="E2720">
        <v>22</v>
      </c>
      <c r="F2720">
        <v>318</v>
      </c>
      <c r="G2720">
        <v>30</v>
      </c>
      <c r="H2720">
        <v>3</v>
      </c>
      <c r="I2720" s="2">
        <v>332.68395191431046</v>
      </c>
      <c r="J2720" s="4">
        <v>237.63139422450749</v>
      </c>
      <c r="K2720" s="11">
        <f>Table__Master[[#This Row],[unit price]]*Table__Master[[#This Row],[Order qty]]</f>
        <v>998.05185574293137</v>
      </c>
      <c r="L2720" s="11">
        <f>Table__Master[[#This Row],[Revenue]]-(Table__Master[[#This Row],[unit cost]]*Table__Master[[#This Row],[Order qty]])</f>
        <v>285.15767306940893</v>
      </c>
    </row>
    <row r="2721" spans="1:12" x14ac:dyDescent="0.25">
      <c r="A2721" t="s">
        <v>3694</v>
      </c>
      <c r="B2721" s="3">
        <v>43875</v>
      </c>
      <c r="C2721" t="s">
        <v>961</v>
      </c>
      <c r="D2721" s="2" t="s">
        <v>962</v>
      </c>
      <c r="E2721">
        <v>16</v>
      </c>
      <c r="F2721">
        <v>166</v>
      </c>
      <c r="G2721">
        <v>20</v>
      </c>
      <c r="H2721">
        <v>1</v>
      </c>
      <c r="I2721" s="2">
        <v>364.59987187385559</v>
      </c>
      <c r="J2721" s="4">
        <v>260.42847990989685</v>
      </c>
      <c r="K2721" s="11">
        <f>Table__Master[[#This Row],[unit price]]*Table__Master[[#This Row],[Order qty]]</f>
        <v>364.59987187385559</v>
      </c>
      <c r="L2721" s="11">
        <f>Table__Master[[#This Row],[Revenue]]-(Table__Master[[#This Row],[unit cost]]*Table__Master[[#This Row],[Order qty]])</f>
        <v>104.17139196395874</v>
      </c>
    </row>
    <row r="2722" spans="1:12" x14ac:dyDescent="0.25">
      <c r="A2722" t="s">
        <v>3695</v>
      </c>
      <c r="B2722" s="3">
        <v>43930</v>
      </c>
      <c r="C2722" t="s">
        <v>961</v>
      </c>
      <c r="D2722" s="2" t="s">
        <v>962</v>
      </c>
      <c r="E2722">
        <v>12</v>
      </c>
      <c r="F2722">
        <v>284</v>
      </c>
      <c r="G2722">
        <v>3</v>
      </c>
      <c r="H2722">
        <v>8</v>
      </c>
      <c r="I2722" s="2">
        <v>351.99536150693893</v>
      </c>
      <c r="J2722" s="4">
        <v>251.42525821924212</v>
      </c>
      <c r="K2722" s="11">
        <f>Table__Master[[#This Row],[unit price]]*Table__Master[[#This Row],[Order qty]]</f>
        <v>2815.9628920555115</v>
      </c>
      <c r="L2722" s="11">
        <f>Table__Master[[#This Row],[Revenue]]-(Table__Master[[#This Row],[unit cost]]*Table__Master[[#This Row],[Order qty]])</f>
        <v>804.56082630157448</v>
      </c>
    </row>
    <row r="2723" spans="1:12" x14ac:dyDescent="0.25">
      <c r="A2723" t="s">
        <v>3696</v>
      </c>
      <c r="B2723" s="3">
        <v>43928</v>
      </c>
      <c r="C2723" t="s">
        <v>965</v>
      </c>
      <c r="D2723" s="2" t="s">
        <v>962</v>
      </c>
      <c r="E2723">
        <v>7</v>
      </c>
      <c r="F2723">
        <v>185</v>
      </c>
      <c r="G2723">
        <v>7</v>
      </c>
      <c r="H2723">
        <v>10</v>
      </c>
      <c r="I2723" s="2">
        <v>610.06664407253265</v>
      </c>
      <c r="J2723" s="4">
        <v>435.76188862323761</v>
      </c>
      <c r="K2723" s="11">
        <f>Table__Master[[#This Row],[unit price]]*Table__Master[[#This Row],[Order qty]]</f>
        <v>6100.6664407253265</v>
      </c>
      <c r="L2723" s="11">
        <f>Table__Master[[#This Row],[Revenue]]-(Table__Master[[#This Row],[unit cost]]*Table__Master[[#This Row],[Order qty]])</f>
        <v>1743.0475544929504</v>
      </c>
    </row>
    <row r="2724" spans="1:12" x14ac:dyDescent="0.25">
      <c r="A2724" t="s">
        <v>3697</v>
      </c>
      <c r="B2724" s="3">
        <v>43924</v>
      </c>
      <c r="C2724" t="s">
        <v>961</v>
      </c>
      <c r="D2724" s="2" t="s">
        <v>962</v>
      </c>
      <c r="E2724">
        <v>21</v>
      </c>
      <c r="F2724">
        <v>149</v>
      </c>
      <c r="G2724">
        <v>5</v>
      </c>
      <c r="H2724">
        <v>6</v>
      </c>
      <c r="I2724" s="2">
        <v>271.01704198122025</v>
      </c>
      <c r="J2724" s="4">
        <v>193.58360141515732</v>
      </c>
      <c r="K2724" s="11">
        <f>Table__Master[[#This Row],[unit price]]*Table__Master[[#This Row],[Order qty]]</f>
        <v>1626.1022518873215</v>
      </c>
      <c r="L2724" s="11">
        <f>Table__Master[[#This Row],[Revenue]]-(Table__Master[[#This Row],[unit cost]]*Table__Master[[#This Row],[Order qty]])</f>
        <v>464.60064339637756</v>
      </c>
    </row>
    <row r="2725" spans="1:12" x14ac:dyDescent="0.25">
      <c r="A2725" t="s">
        <v>3698</v>
      </c>
      <c r="B2725" s="3">
        <v>43886</v>
      </c>
      <c r="C2725" t="s">
        <v>961</v>
      </c>
      <c r="D2725" s="2" t="s">
        <v>962</v>
      </c>
      <c r="E2725">
        <v>17</v>
      </c>
      <c r="F2725">
        <v>313</v>
      </c>
      <c r="G2725">
        <v>5</v>
      </c>
      <c r="H2725">
        <v>4</v>
      </c>
      <c r="I2725" s="2">
        <v>201.86061143875122</v>
      </c>
      <c r="J2725" s="4">
        <v>144.18615102767944</v>
      </c>
      <c r="K2725" s="11">
        <f>Table__Master[[#This Row],[unit price]]*Table__Master[[#This Row],[Order qty]]</f>
        <v>807.44244575500488</v>
      </c>
      <c r="L2725" s="11">
        <f>Table__Master[[#This Row],[Revenue]]-(Table__Master[[#This Row],[unit cost]]*Table__Master[[#This Row],[Order qty]])</f>
        <v>230.69784164428711</v>
      </c>
    </row>
    <row r="2726" spans="1:12" x14ac:dyDescent="0.25">
      <c r="A2726" t="s">
        <v>3699</v>
      </c>
      <c r="B2726" s="3">
        <v>43952</v>
      </c>
      <c r="C2726" t="s">
        <v>963</v>
      </c>
      <c r="D2726" s="2" t="s">
        <v>962</v>
      </c>
      <c r="E2726">
        <v>16</v>
      </c>
      <c r="F2726">
        <v>274</v>
      </c>
      <c r="G2726">
        <v>5</v>
      </c>
      <c r="H2726">
        <v>6</v>
      </c>
      <c r="I2726" s="2">
        <v>505.68311351537704</v>
      </c>
      <c r="J2726" s="4">
        <v>361.20222393955504</v>
      </c>
      <c r="K2726" s="11">
        <f>Table__Master[[#This Row],[unit price]]*Table__Master[[#This Row],[Order qty]]</f>
        <v>3034.0986810922623</v>
      </c>
      <c r="L2726" s="11">
        <f>Table__Master[[#This Row],[Revenue]]-(Table__Master[[#This Row],[unit cost]]*Table__Master[[#This Row],[Order qty]])</f>
        <v>866.88533745493214</v>
      </c>
    </row>
    <row r="2727" spans="1:12" x14ac:dyDescent="0.25">
      <c r="A2727" t="s">
        <v>3700</v>
      </c>
      <c r="B2727" s="3">
        <v>43888</v>
      </c>
      <c r="C2727" t="s">
        <v>964</v>
      </c>
      <c r="D2727" s="2" t="s">
        <v>962</v>
      </c>
      <c r="E2727">
        <v>5</v>
      </c>
      <c r="F2727">
        <v>113</v>
      </c>
      <c r="G2727">
        <v>1</v>
      </c>
      <c r="H2727">
        <v>6</v>
      </c>
      <c r="I2727" s="2">
        <v>275.84347593784332</v>
      </c>
      <c r="J2727" s="4">
        <v>197.03105424131667</v>
      </c>
      <c r="K2727" s="11">
        <f>Table__Master[[#This Row],[unit price]]*Table__Master[[#This Row],[Order qty]]</f>
        <v>1655.0608556270599</v>
      </c>
      <c r="L2727" s="11">
        <f>Table__Master[[#This Row],[Revenue]]-(Table__Master[[#This Row],[unit cost]]*Table__Master[[#This Row],[Order qty]])</f>
        <v>472.87453017916005</v>
      </c>
    </row>
    <row r="2728" spans="1:12" x14ac:dyDescent="0.25">
      <c r="A2728" t="s">
        <v>3701</v>
      </c>
      <c r="B2728" s="3">
        <v>43857</v>
      </c>
      <c r="C2728" t="s">
        <v>964</v>
      </c>
      <c r="D2728" s="2" t="s">
        <v>962</v>
      </c>
      <c r="E2728">
        <v>25</v>
      </c>
      <c r="F2728">
        <v>29</v>
      </c>
      <c r="G2728">
        <v>34</v>
      </c>
      <c r="H2728">
        <v>1</v>
      </c>
      <c r="I2728" s="2">
        <v>517.41628271341324</v>
      </c>
      <c r="J2728" s="4">
        <v>369.58305908100948</v>
      </c>
      <c r="K2728" s="11">
        <f>Table__Master[[#This Row],[unit price]]*Table__Master[[#This Row],[Order qty]]</f>
        <v>517.41628271341324</v>
      </c>
      <c r="L2728" s="11">
        <f>Table__Master[[#This Row],[Revenue]]-(Table__Master[[#This Row],[unit cost]]*Table__Master[[#This Row],[Order qty]])</f>
        <v>147.83322363240376</v>
      </c>
    </row>
    <row r="2729" spans="1:12" x14ac:dyDescent="0.25">
      <c r="A2729" t="s">
        <v>3702</v>
      </c>
      <c r="B2729" s="3">
        <v>43923</v>
      </c>
      <c r="C2729" t="s">
        <v>963</v>
      </c>
      <c r="D2729" s="2" t="s">
        <v>962</v>
      </c>
      <c r="E2729">
        <v>17</v>
      </c>
      <c r="F2729">
        <v>305</v>
      </c>
      <c r="G2729">
        <v>37</v>
      </c>
      <c r="H2729">
        <v>10</v>
      </c>
      <c r="I2729" s="2">
        <v>353.72368025779724</v>
      </c>
      <c r="J2729" s="4">
        <v>252.65977161271232</v>
      </c>
      <c r="K2729" s="11">
        <f>Table__Master[[#This Row],[unit price]]*Table__Master[[#This Row],[Order qty]]</f>
        <v>3537.2368025779724</v>
      </c>
      <c r="L2729" s="11">
        <f>Table__Master[[#This Row],[Revenue]]-(Table__Master[[#This Row],[unit cost]]*Table__Master[[#This Row],[Order qty]])</f>
        <v>1010.6390864508494</v>
      </c>
    </row>
    <row r="2730" spans="1:12" x14ac:dyDescent="0.25">
      <c r="A2730" t="s">
        <v>3703</v>
      </c>
      <c r="B2730" s="3">
        <v>43909</v>
      </c>
      <c r="C2730" t="s">
        <v>965</v>
      </c>
      <c r="D2730" s="2" t="s">
        <v>962</v>
      </c>
      <c r="E2730">
        <v>13</v>
      </c>
      <c r="F2730">
        <v>26</v>
      </c>
      <c r="G2730">
        <v>35</v>
      </c>
      <c r="H2730">
        <v>9</v>
      </c>
      <c r="I2730" s="2">
        <v>508.16153401136398</v>
      </c>
      <c r="J2730" s="4">
        <v>362.97252429383144</v>
      </c>
      <c r="K2730" s="11">
        <f>Table__Master[[#This Row],[unit price]]*Table__Master[[#This Row],[Order qty]]</f>
        <v>4573.4538061022758</v>
      </c>
      <c r="L2730" s="11">
        <f>Table__Master[[#This Row],[Revenue]]-(Table__Master[[#This Row],[unit cost]]*Table__Master[[#This Row],[Order qty]])</f>
        <v>1306.7010874577927</v>
      </c>
    </row>
    <row r="2731" spans="1:12" x14ac:dyDescent="0.25">
      <c r="A2731" t="s">
        <v>3704</v>
      </c>
      <c r="B2731" s="3">
        <v>43853</v>
      </c>
      <c r="C2731" t="s">
        <v>963</v>
      </c>
      <c r="D2731" s="2" t="s">
        <v>962</v>
      </c>
      <c r="E2731">
        <v>9</v>
      </c>
      <c r="F2731">
        <v>297</v>
      </c>
      <c r="G2731">
        <v>18</v>
      </c>
      <c r="H2731">
        <v>9</v>
      </c>
      <c r="I2731" s="2">
        <v>522.45533359050751</v>
      </c>
      <c r="J2731" s="4">
        <v>373.1823811360768</v>
      </c>
      <c r="K2731" s="11">
        <f>Table__Master[[#This Row],[unit price]]*Table__Master[[#This Row],[Order qty]]</f>
        <v>4702.0980023145676</v>
      </c>
      <c r="L2731" s="11">
        <f>Table__Master[[#This Row],[Revenue]]-(Table__Master[[#This Row],[unit cost]]*Table__Master[[#This Row],[Order qty]])</f>
        <v>1343.4565720898763</v>
      </c>
    </row>
    <row r="2732" spans="1:12" x14ac:dyDescent="0.25">
      <c r="A2732" t="s">
        <v>3705</v>
      </c>
      <c r="B2732" s="3">
        <v>43888</v>
      </c>
      <c r="C2732" t="s">
        <v>964</v>
      </c>
      <c r="D2732" s="2" t="s">
        <v>962</v>
      </c>
      <c r="E2732">
        <v>19</v>
      </c>
      <c r="F2732">
        <v>146</v>
      </c>
      <c r="G2732">
        <v>4</v>
      </c>
      <c r="H2732">
        <v>4</v>
      </c>
      <c r="I2732" s="2">
        <v>643.68935233354568</v>
      </c>
      <c r="J2732" s="4">
        <v>459.77810880967553</v>
      </c>
      <c r="K2732" s="11">
        <f>Table__Master[[#This Row],[unit price]]*Table__Master[[#This Row],[Order qty]]</f>
        <v>2574.7574093341827</v>
      </c>
      <c r="L2732" s="11">
        <f>Table__Master[[#This Row],[Revenue]]-(Table__Master[[#This Row],[unit cost]]*Table__Master[[#This Row],[Order qty]])</f>
        <v>735.64497409548062</v>
      </c>
    </row>
    <row r="2733" spans="1:12" x14ac:dyDescent="0.25">
      <c r="A2733" t="s">
        <v>3706</v>
      </c>
      <c r="B2733" s="3">
        <v>43939</v>
      </c>
      <c r="C2733" t="s">
        <v>964</v>
      </c>
      <c r="D2733" s="2" t="s">
        <v>962</v>
      </c>
      <c r="E2733">
        <v>2</v>
      </c>
      <c r="F2733">
        <v>242</v>
      </c>
      <c r="G2733">
        <v>25</v>
      </c>
      <c r="H2733">
        <v>7</v>
      </c>
      <c r="I2733" s="2">
        <v>507.8285436630249</v>
      </c>
      <c r="J2733" s="4">
        <v>362.73467404501781</v>
      </c>
      <c r="K2733" s="11">
        <f>Table__Master[[#This Row],[unit price]]*Table__Master[[#This Row],[Order qty]]</f>
        <v>3554.7998056411743</v>
      </c>
      <c r="L2733" s="11">
        <f>Table__Master[[#This Row],[Revenue]]-(Table__Master[[#This Row],[unit cost]]*Table__Master[[#This Row],[Order qty]])</f>
        <v>1015.6570873260498</v>
      </c>
    </row>
    <row r="2734" spans="1:12" x14ac:dyDescent="0.25">
      <c r="A2734" t="s">
        <v>3707</v>
      </c>
      <c r="B2734" s="3">
        <v>43872</v>
      </c>
      <c r="C2734" t="s">
        <v>961</v>
      </c>
      <c r="D2734" s="2" t="s">
        <v>962</v>
      </c>
      <c r="E2734">
        <v>3</v>
      </c>
      <c r="F2734">
        <v>178</v>
      </c>
      <c r="G2734">
        <v>15</v>
      </c>
      <c r="H2734">
        <v>5</v>
      </c>
      <c r="I2734" s="2">
        <v>576.324726998806</v>
      </c>
      <c r="J2734" s="4">
        <v>411.66051928486144</v>
      </c>
      <c r="K2734" s="11">
        <f>Table__Master[[#This Row],[unit price]]*Table__Master[[#This Row],[Order qty]]</f>
        <v>2881.62363499403</v>
      </c>
      <c r="L2734" s="11">
        <f>Table__Master[[#This Row],[Revenue]]-(Table__Master[[#This Row],[unit cost]]*Table__Master[[#This Row],[Order qty]])</f>
        <v>823.32103856972299</v>
      </c>
    </row>
    <row r="2735" spans="1:12" x14ac:dyDescent="0.25">
      <c r="A2735" t="s">
        <v>3708</v>
      </c>
      <c r="B2735" s="3">
        <v>43959</v>
      </c>
      <c r="C2735" t="s">
        <v>963</v>
      </c>
      <c r="D2735" s="2" t="s">
        <v>962</v>
      </c>
      <c r="E2735">
        <v>18</v>
      </c>
      <c r="F2735">
        <v>40</v>
      </c>
      <c r="G2735">
        <v>22</v>
      </c>
      <c r="H2735">
        <v>10</v>
      </c>
      <c r="I2735" s="2">
        <v>354.78240501880646</v>
      </c>
      <c r="J2735" s="4">
        <v>253.41600358486178</v>
      </c>
      <c r="K2735" s="11">
        <f>Table__Master[[#This Row],[unit price]]*Table__Master[[#This Row],[Order qty]]</f>
        <v>3547.8240501880646</v>
      </c>
      <c r="L2735" s="11">
        <f>Table__Master[[#This Row],[Revenue]]-(Table__Master[[#This Row],[unit cost]]*Table__Master[[#This Row],[Order qty]])</f>
        <v>1013.6640143394466</v>
      </c>
    </row>
    <row r="2736" spans="1:12" x14ac:dyDescent="0.25">
      <c r="A2736" t="s">
        <v>3709</v>
      </c>
      <c r="B2736" s="3">
        <v>43921</v>
      </c>
      <c r="C2736" t="s">
        <v>963</v>
      </c>
      <c r="D2736" s="2" t="s">
        <v>962</v>
      </c>
      <c r="E2736">
        <v>5</v>
      </c>
      <c r="F2736">
        <v>45</v>
      </c>
      <c r="G2736">
        <v>30</v>
      </c>
      <c r="H2736">
        <v>9</v>
      </c>
      <c r="I2736" s="2">
        <v>159.50818687677383</v>
      </c>
      <c r="J2736" s="4">
        <v>113.9344191976956</v>
      </c>
      <c r="K2736" s="11">
        <f>Table__Master[[#This Row],[unit price]]*Table__Master[[#This Row],[Order qty]]</f>
        <v>1435.5736818909645</v>
      </c>
      <c r="L2736" s="11">
        <f>Table__Master[[#This Row],[Revenue]]-(Table__Master[[#This Row],[unit cost]]*Table__Master[[#This Row],[Order qty]])</f>
        <v>410.16390911170402</v>
      </c>
    </row>
    <row r="2737" spans="1:12" x14ac:dyDescent="0.25">
      <c r="A2737" t="s">
        <v>3710</v>
      </c>
      <c r="B2737" s="3">
        <v>43889</v>
      </c>
      <c r="C2737" t="s">
        <v>964</v>
      </c>
      <c r="D2737" s="2" t="s">
        <v>962</v>
      </c>
      <c r="E2737">
        <v>16</v>
      </c>
      <c r="F2737">
        <v>317</v>
      </c>
      <c r="G2737">
        <v>36</v>
      </c>
      <c r="H2737">
        <v>8</v>
      </c>
      <c r="I2737" s="2">
        <v>538.22189354896545</v>
      </c>
      <c r="J2737" s="4">
        <v>384.44420967783248</v>
      </c>
      <c r="K2737" s="11">
        <f>Table__Master[[#This Row],[unit price]]*Table__Master[[#This Row],[Order qty]]</f>
        <v>4305.7751483917236</v>
      </c>
      <c r="L2737" s="11">
        <f>Table__Master[[#This Row],[Revenue]]-(Table__Master[[#This Row],[unit cost]]*Table__Master[[#This Row],[Order qty]])</f>
        <v>1230.2214709690638</v>
      </c>
    </row>
    <row r="2738" spans="1:12" x14ac:dyDescent="0.25">
      <c r="A2738" t="s">
        <v>3711</v>
      </c>
      <c r="B2738" s="3">
        <v>43916</v>
      </c>
      <c r="C2738" t="s">
        <v>963</v>
      </c>
      <c r="D2738" s="2" t="s">
        <v>962</v>
      </c>
      <c r="E2738">
        <v>8</v>
      </c>
      <c r="F2738">
        <v>362</v>
      </c>
      <c r="G2738">
        <v>5</v>
      </c>
      <c r="H2738">
        <v>1</v>
      </c>
      <c r="I2738" s="2">
        <v>367.84511679410934</v>
      </c>
      <c r="J2738" s="4">
        <v>262.74651199579239</v>
      </c>
      <c r="K2738" s="11">
        <f>Table__Master[[#This Row],[unit price]]*Table__Master[[#This Row],[Order qty]]</f>
        <v>367.84511679410934</v>
      </c>
      <c r="L2738" s="11">
        <f>Table__Master[[#This Row],[Revenue]]-(Table__Master[[#This Row],[unit cost]]*Table__Master[[#This Row],[Order qty]])</f>
        <v>105.09860479831696</v>
      </c>
    </row>
    <row r="2739" spans="1:12" x14ac:dyDescent="0.25">
      <c r="A2739" t="s">
        <v>3712</v>
      </c>
      <c r="B2739" s="3">
        <v>43883</v>
      </c>
      <c r="C2739" t="s">
        <v>965</v>
      </c>
      <c r="D2739" s="2" t="s">
        <v>962</v>
      </c>
      <c r="E2739">
        <v>9</v>
      </c>
      <c r="F2739">
        <v>194</v>
      </c>
      <c r="G2739">
        <v>37</v>
      </c>
      <c r="H2739">
        <v>9</v>
      </c>
      <c r="I2739" s="2">
        <v>455.36991727352142</v>
      </c>
      <c r="J2739" s="4">
        <v>325.2642266239439</v>
      </c>
      <c r="K2739" s="11">
        <f>Table__Master[[#This Row],[unit price]]*Table__Master[[#This Row],[Order qty]]</f>
        <v>4098.3292554616928</v>
      </c>
      <c r="L2739" s="11">
        <f>Table__Master[[#This Row],[Revenue]]-(Table__Master[[#This Row],[unit cost]]*Table__Master[[#This Row],[Order qty]])</f>
        <v>1170.9512158461976</v>
      </c>
    </row>
    <row r="2740" spans="1:12" x14ac:dyDescent="0.25">
      <c r="A2740" t="s">
        <v>3713</v>
      </c>
      <c r="B2740" s="3">
        <v>43873</v>
      </c>
      <c r="C2740" t="s">
        <v>963</v>
      </c>
      <c r="D2740" s="2" t="s">
        <v>962</v>
      </c>
      <c r="E2740">
        <v>2</v>
      </c>
      <c r="F2740">
        <v>128</v>
      </c>
      <c r="G2740">
        <v>38</v>
      </c>
      <c r="H2740">
        <v>1</v>
      </c>
      <c r="I2740" s="2">
        <v>555.54960519075394</v>
      </c>
      <c r="J2740" s="4">
        <v>396.82114656482429</v>
      </c>
      <c r="K2740" s="11">
        <f>Table__Master[[#This Row],[unit price]]*Table__Master[[#This Row],[Order qty]]</f>
        <v>555.54960519075394</v>
      </c>
      <c r="L2740" s="11">
        <f>Table__Master[[#This Row],[Revenue]]-(Table__Master[[#This Row],[unit cost]]*Table__Master[[#This Row],[Order qty]])</f>
        <v>158.72845862592965</v>
      </c>
    </row>
    <row r="2741" spans="1:12" x14ac:dyDescent="0.25">
      <c r="A2741" t="s">
        <v>3714</v>
      </c>
      <c r="B2741" s="3">
        <v>43842</v>
      </c>
      <c r="C2741" t="s">
        <v>961</v>
      </c>
      <c r="D2741" s="2" t="s">
        <v>962</v>
      </c>
      <c r="E2741">
        <v>17</v>
      </c>
      <c r="F2741">
        <v>358</v>
      </c>
      <c r="G2741">
        <v>4</v>
      </c>
      <c r="H2741">
        <v>10</v>
      </c>
      <c r="I2741" s="2">
        <v>387.93577337265015</v>
      </c>
      <c r="J2741" s="4">
        <v>277.09698098046442</v>
      </c>
      <c r="K2741" s="11">
        <f>Table__Master[[#This Row],[unit price]]*Table__Master[[#This Row],[Order qty]]</f>
        <v>3879.3577337265015</v>
      </c>
      <c r="L2741" s="11">
        <f>Table__Master[[#This Row],[Revenue]]-(Table__Master[[#This Row],[unit cost]]*Table__Master[[#This Row],[Order qty]])</f>
        <v>1108.3879239218572</v>
      </c>
    </row>
    <row r="2742" spans="1:12" x14ac:dyDescent="0.25">
      <c r="A2742" t="s">
        <v>3715</v>
      </c>
      <c r="B2742" s="3">
        <v>43917</v>
      </c>
      <c r="C2742" t="s">
        <v>961</v>
      </c>
      <c r="D2742" s="2" t="s">
        <v>962</v>
      </c>
      <c r="E2742">
        <v>1</v>
      </c>
      <c r="F2742">
        <v>195</v>
      </c>
      <c r="G2742">
        <v>45</v>
      </c>
      <c r="H2742">
        <v>2</v>
      </c>
      <c r="I2742" s="2">
        <v>335.43907302618027</v>
      </c>
      <c r="J2742" s="4">
        <v>239.59933787584308</v>
      </c>
      <c r="K2742" s="11">
        <f>Table__Master[[#This Row],[unit price]]*Table__Master[[#This Row],[Order qty]]</f>
        <v>670.87814605236053</v>
      </c>
      <c r="L2742" s="11">
        <f>Table__Master[[#This Row],[Revenue]]-(Table__Master[[#This Row],[unit cost]]*Table__Master[[#This Row],[Order qty]])</f>
        <v>191.67947030067438</v>
      </c>
    </row>
    <row r="2743" spans="1:12" x14ac:dyDescent="0.25">
      <c r="A2743" t="s">
        <v>3716</v>
      </c>
      <c r="B2743" s="3">
        <v>43887</v>
      </c>
      <c r="C2743" t="s">
        <v>963</v>
      </c>
      <c r="D2743" s="2" t="s">
        <v>962</v>
      </c>
      <c r="E2743">
        <v>9</v>
      </c>
      <c r="F2743">
        <v>186</v>
      </c>
      <c r="G2743">
        <v>7</v>
      </c>
      <c r="H2743">
        <v>6</v>
      </c>
      <c r="I2743" s="2">
        <v>624.63126146793365</v>
      </c>
      <c r="J2743" s="4">
        <v>446.16518676280975</v>
      </c>
      <c r="K2743" s="11">
        <f>Table__Master[[#This Row],[unit price]]*Table__Master[[#This Row],[Order qty]]</f>
        <v>3747.7875688076019</v>
      </c>
      <c r="L2743" s="11">
        <f>Table__Master[[#This Row],[Revenue]]-(Table__Master[[#This Row],[unit cost]]*Table__Master[[#This Row],[Order qty]])</f>
        <v>1070.7964482307434</v>
      </c>
    </row>
    <row r="2744" spans="1:12" x14ac:dyDescent="0.25">
      <c r="A2744" t="s">
        <v>3717</v>
      </c>
      <c r="B2744" s="3">
        <v>43873</v>
      </c>
      <c r="C2744" t="s">
        <v>965</v>
      </c>
      <c r="D2744" s="2" t="s">
        <v>962</v>
      </c>
      <c r="E2744">
        <v>6</v>
      </c>
      <c r="F2744">
        <v>303</v>
      </c>
      <c r="G2744">
        <v>13</v>
      </c>
      <c r="H2744">
        <v>8</v>
      </c>
      <c r="I2744" s="2">
        <v>457.88593393564224</v>
      </c>
      <c r="J2744" s="4">
        <v>327.06138138260161</v>
      </c>
      <c r="K2744" s="11">
        <f>Table__Master[[#This Row],[unit price]]*Table__Master[[#This Row],[Order qty]]</f>
        <v>3663.0874714851379</v>
      </c>
      <c r="L2744" s="11">
        <f>Table__Master[[#This Row],[Revenue]]-(Table__Master[[#This Row],[unit cost]]*Table__Master[[#This Row],[Order qty]])</f>
        <v>1046.5964204243251</v>
      </c>
    </row>
    <row r="2745" spans="1:12" x14ac:dyDescent="0.25">
      <c r="A2745" t="s">
        <v>3718</v>
      </c>
      <c r="B2745" s="3">
        <v>43832</v>
      </c>
      <c r="C2745" t="s">
        <v>961</v>
      </c>
      <c r="D2745" s="2" t="s">
        <v>962</v>
      </c>
      <c r="E2745">
        <v>18</v>
      </c>
      <c r="F2745">
        <v>205</v>
      </c>
      <c r="G2745">
        <v>9</v>
      </c>
      <c r="H2745">
        <v>1</v>
      </c>
      <c r="I2745" s="2">
        <v>577.81570315361023</v>
      </c>
      <c r="J2745" s="4">
        <v>412.72550225257874</v>
      </c>
      <c r="K2745" s="11">
        <f>Table__Master[[#This Row],[unit price]]*Table__Master[[#This Row],[Order qty]]</f>
        <v>577.81570315361023</v>
      </c>
      <c r="L2745" s="11">
        <f>Table__Master[[#This Row],[Revenue]]-(Table__Master[[#This Row],[unit cost]]*Table__Master[[#This Row],[Order qty]])</f>
        <v>165.09020090103149</v>
      </c>
    </row>
    <row r="2746" spans="1:12" x14ac:dyDescent="0.25">
      <c r="A2746" t="s">
        <v>3719</v>
      </c>
      <c r="B2746" s="3">
        <v>43853</v>
      </c>
      <c r="C2746" t="s">
        <v>964</v>
      </c>
      <c r="D2746" s="2" t="s">
        <v>962</v>
      </c>
      <c r="E2746">
        <v>21</v>
      </c>
      <c r="F2746">
        <v>364</v>
      </c>
      <c r="G2746">
        <v>11</v>
      </c>
      <c r="H2746">
        <v>9</v>
      </c>
      <c r="I2746" s="2">
        <v>200.38253563642502</v>
      </c>
      <c r="J2746" s="4">
        <v>143.13038259744644</v>
      </c>
      <c r="K2746" s="11">
        <f>Table__Master[[#This Row],[unit price]]*Table__Master[[#This Row],[Order qty]]</f>
        <v>1803.4428207278252</v>
      </c>
      <c r="L2746" s="11">
        <f>Table__Master[[#This Row],[Revenue]]-(Table__Master[[#This Row],[unit cost]]*Table__Master[[#This Row],[Order qty]])</f>
        <v>515.26937735080719</v>
      </c>
    </row>
    <row r="2747" spans="1:12" x14ac:dyDescent="0.25">
      <c r="A2747" t="s">
        <v>3720</v>
      </c>
      <c r="B2747" s="3">
        <v>43934</v>
      </c>
      <c r="C2747" t="s">
        <v>961</v>
      </c>
      <c r="D2747" s="2" t="s">
        <v>962</v>
      </c>
      <c r="E2747">
        <v>26</v>
      </c>
      <c r="F2747">
        <v>271</v>
      </c>
      <c r="G2747">
        <v>34</v>
      </c>
      <c r="H2747">
        <v>7</v>
      </c>
      <c r="I2747" s="2">
        <v>352.3011177778244</v>
      </c>
      <c r="J2747" s="4">
        <v>251.64365555558888</v>
      </c>
      <c r="K2747" s="11">
        <f>Table__Master[[#This Row],[unit price]]*Table__Master[[#This Row],[Order qty]]</f>
        <v>2466.1078244447708</v>
      </c>
      <c r="L2747" s="11">
        <f>Table__Master[[#This Row],[Revenue]]-(Table__Master[[#This Row],[unit cost]]*Table__Master[[#This Row],[Order qty]])</f>
        <v>704.60223555564858</v>
      </c>
    </row>
    <row r="2748" spans="1:12" x14ac:dyDescent="0.25">
      <c r="A2748" t="s">
        <v>3721</v>
      </c>
      <c r="B2748" s="3">
        <v>43899</v>
      </c>
      <c r="C2748" t="s">
        <v>961</v>
      </c>
      <c r="D2748" s="2" t="s">
        <v>962</v>
      </c>
      <c r="E2748">
        <v>1</v>
      </c>
      <c r="F2748">
        <v>198</v>
      </c>
      <c r="G2748">
        <v>29</v>
      </c>
      <c r="H2748">
        <v>10</v>
      </c>
      <c r="I2748" s="2">
        <v>426.625632584095</v>
      </c>
      <c r="J2748" s="4">
        <v>304.73259470292504</v>
      </c>
      <c r="K2748" s="11">
        <f>Table__Master[[#This Row],[unit price]]*Table__Master[[#This Row],[Order qty]]</f>
        <v>4266.25632584095</v>
      </c>
      <c r="L2748" s="11">
        <f>Table__Master[[#This Row],[Revenue]]-(Table__Master[[#This Row],[unit cost]]*Table__Master[[#This Row],[Order qty]])</f>
        <v>1218.9303788116995</v>
      </c>
    </row>
    <row r="2749" spans="1:12" x14ac:dyDescent="0.25">
      <c r="A2749" t="s">
        <v>3722</v>
      </c>
      <c r="B2749" s="3">
        <v>43904</v>
      </c>
      <c r="C2749" t="s">
        <v>961</v>
      </c>
      <c r="D2749" s="2" t="s">
        <v>962</v>
      </c>
      <c r="E2749">
        <v>6</v>
      </c>
      <c r="F2749">
        <v>172</v>
      </c>
      <c r="G2749">
        <v>12</v>
      </c>
      <c r="H2749">
        <v>6</v>
      </c>
      <c r="I2749" s="2">
        <v>335.59880447387695</v>
      </c>
      <c r="J2749" s="4">
        <v>239.71343176705497</v>
      </c>
      <c r="K2749" s="11">
        <f>Table__Master[[#This Row],[unit price]]*Table__Master[[#This Row],[Order qty]]</f>
        <v>2013.5928268432617</v>
      </c>
      <c r="L2749" s="11">
        <f>Table__Master[[#This Row],[Revenue]]-(Table__Master[[#This Row],[unit cost]]*Table__Master[[#This Row],[Order qty]])</f>
        <v>575.31223624093195</v>
      </c>
    </row>
    <row r="2750" spans="1:12" x14ac:dyDescent="0.25">
      <c r="A2750" t="s">
        <v>3723</v>
      </c>
      <c r="B2750" s="3">
        <v>43836</v>
      </c>
      <c r="C2750" t="s">
        <v>964</v>
      </c>
      <c r="D2750" s="2" t="s">
        <v>962</v>
      </c>
      <c r="E2750">
        <v>9</v>
      </c>
      <c r="F2750">
        <v>134</v>
      </c>
      <c r="G2750">
        <v>3</v>
      </c>
      <c r="H2750">
        <v>4</v>
      </c>
      <c r="I2750" s="2">
        <v>557.27663987874985</v>
      </c>
      <c r="J2750" s="4">
        <v>398.05474277053565</v>
      </c>
      <c r="K2750" s="11">
        <f>Table__Master[[#This Row],[unit price]]*Table__Master[[#This Row],[Order qty]]</f>
        <v>2229.1065595149994</v>
      </c>
      <c r="L2750" s="11">
        <f>Table__Master[[#This Row],[Revenue]]-(Table__Master[[#This Row],[unit cost]]*Table__Master[[#This Row],[Order qty]])</f>
        <v>636.88758843285677</v>
      </c>
    </row>
    <row r="2751" spans="1:12" x14ac:dyDescent="0.25">
      <c r="A2751" t="s">
        <v>3724</v>
      </c>
      <c r="B2751" s="3">
        <v>43890</v>
      </c>
      <c r="C2751" t="s">
        <v>964</v>
      </c>
      <c r="D2751" s="2" t="s">
        <v>962</v>
      </c>
      <c r="E2751">
        <v>26</v>
      </c>
      <c r="F2751">
        <v>204</v>
      </c>
      <c r="G2751">
        <v>21</v>
      </c>
      <c r="H2751">
        <v>9</v>
      </c>
      <c r="I2751" s="2">
        <v>516.13858044147491</v>
      </c>
      <c r="J2751" s="4">
        <v>368.67041460105355</v>
      </c>
      <c r="K2751" s="11">
        <f>Table__Master[[#This Row],[unit price]]*Table__Master[[#This Row],[Order qty]]</f>
        <v>4645.2472239732742</v>
      </c>
      <c r="L2751" s="11">
        <f>Table__Master[[#This Row],[Revenue]]-(Table__Master[[#This Row],[unit cost]]*Table__Master[[#This Row],[Order qty]])</f>
        <v>1327.2134925637924</v>
      </c>
    </row>
    <row r="2752" spans="1:12" x14ac:dyDescent="0.25">
      <c r="A2752" t="s">
        <v>3725</v>
      </c>
      <c r="B2752" s="3">
        <v>43899</v>
      </c>
      <c r="C2752" t="s">
        <v>964</v>
      </c>
      <c r="D2752" s="2" t="s">
        <v>962</v>
      </c>
      <c r="E2752">
        <v>10</v>
      </c>
      <c r="F2752">
        <v>196</v>
      </c>
      <c r="G2752">
        <v>3</v>
      </c>
      <c r="H2752">
        <v>2</v>
      </c>
      <c r="I2752" s="2">
        <v>364.80391842126846</v>
      </c>
      <c r="J2752" s="4">
        <v>260.57422744376322</v>
      </c>
      <c r="K2752" s="11">
        <f>Table__Master[[#This Row],[unit price]]*Table__Master[[#This Row],[Order qty]]</f>
        <v>729.60783684253693</v>
      </c>
      <c r="L2752" s="11">
        <f>Table__Master[[#This Row],[Revenue]]-(Table__Master[[#This Row],[unit cost]]*Table__Master[[#This Row],[Order qty]])</f>
        <v>208.45938195501049</v>
      </c>
    </row>
    <row r="2753" spans="1:12" x14ac:dyDescent="0.25">
      <c r="A2753" t="s">
        <v>3726</v>
      </c>
      <c r="B2753" s="3">
        <v>43879</v>
      </c>
      <c r="C2753" t="s">
        <v>961</v>
      </c>
      <c r="D2753" s="2" t="s">
        <v>962</v>
      </c>
      <c r="E2753">
        <v>15</v>
      </c>
      <c r="F2753">
        <v>138</v>
      </c>
      <c r="G2753">
        <v>16</v>
      </c>
      <c r="H2753">
        <v>10</v>
      </c>
      <c r="I2753" s="2">
        <v>359.24192547798157</v>
      </c>
      <c r="J2753" s="4">
        <v>256.60137534141541</v>
      </c>
      <c r="K2753" s="11">
        <f>Table__Master[[#This Row],[unit price]]*Table__Master[[#This Row],[Order qty]]</f>
        <v>3592.4192547798157</v>
      </c>
      <c r="L2753" s="11">
        <f>Table__Master[[#This Row],[Revenue]]-(Table__Master[[#This Row],[unit cost]]*Table__Master[[#This Row],[Order qty]])</f>
        <v>1026.4055013656616</v>
      </c>
    </row>
    <row r="2754" spans="1:12" x14ac:dyDescent="0.25">
      <c r="A2754" t="s">
        <v>3727</v>
      </c>
      <c r="B2754" s="3">
        <v>43872</v>
      </c>
      <c r="C2754" t="s">
        <v>961</v>
      </c>
      <c r="D2754" s="2" t="s">
        <v>962</v>
      </c>
      <c r="E2754">
        <v>14</v>
      </c>
      <c r="F2754">
        <v>76</v>
      </c>
      <c r="G2754">
        <v>36</v>
      </c>
      <c r="H2754">
        <v>6</v>
      </c>
      <c r="I2754" s="2">
        <v>596.063341319561</v>
      </c>
      <c r="J2754" s="4">
        <v>425.75952951397215</v>
      </c>
      <c r="K2754" s="11">
        <f>Table__Master[[#This Row],[unit price]]*Table__Master[[#This Row],[Order qty]]</f>
        <v>3576.380047917366</v>
      </c>
      <c r="L2754" s="11">
        <f>Table__Master[[#This Row],[Revenue]]-(Table__Master[[#This Row],[unit cost]]*Table__Master[[#This Row],[Order qty]])</f>
        <v>1021.8228708335332</v>
      </c>
    </row>
    <row r="2755" spans="1:12" x14ac:dyDescent="0.25">
      <c r="A2755" t="s">
        <v>3728</v>
      </c>
      <c r="B2755" s="3">
        <v>43935</v>
      </c>
      <c r="C2755" t="s">
        <v>963</v>
      </c>
      <c r="D2755" s="2" t="s">
        <v>962</v>
      </c>
      <c r="E2755">
        <v>5</v>
      </c>
      <c r="F2755">
        <v>215</v>
      </c>
      <c r="G2755">
        <v>31</v>
      </c>
      <c r="H2755">
        <v>2</v>
      </c>
      <c r="I2755" s="2">
        <v>195.88028275966644</v>
      </c>
      <c r="J2755" s="4">
        <v>139.91448768547605</v>
      </c>
      <c r="K2755" s="11">
        <f>Table__Master[[#This Row],[unit price]]*Table__Master[[#This Row],[Order qty]]</f>
        <v>391.76056551933289</v>
      </c>
      <c r="L2755" s="11">
        <f>Table__Master[[#This Row],[Revenue]]-(Table__Master[[#This Row],[unit cost]]*Table__Master[[#This Row],[Order qty]])</f>
        <v>111.93159014838079</v>
      </c>
    </row>
    <row r="2756" spans="1:12" x14ac:dyDescent="0.25">
      <c r="A2756" t="s">
        <v>3729</v>
      </c>
      <c r="B2756" s="3">
        <v>43956</v>
      </c>
      <c r="C2756" t="s">
        <v>965</v>
      </c>
      <c r="D2756" s="2" t="s">
        <v>962</v>
      </c>
      <c r="E2756">
        <v>17</v>
      </c>
      <c r="F2756">
        <v>2</v>
      </c>
      <c r="G2756">
        <v>30</v>
      </c>
      <c r="H2756">
        <v>2</v>
      </c>
      <c r="I2756" s="2">
        <v>559.52339154481888</v>
      </c>
      <c r="J2756" s="4">
        <v>399.65956538915634</v>
      </c>
      <c r="K2756" s="11">
        <f>Table__Master[[#This Row],[unit price]]*Table__Master[[#This Row],[Order qty]]</f>
        <v>1119.0467830896378</v>
      </c>
      <c r="L2756" s="11">
        <f>Table__Master[[#This Row],[Revenue]]-(Table__Master[[#This Row],[unit cost]]*Table__Master[[#This Row],[Order qty]])</f>
        <v>319.72765231132507</v>
      </c>
    </row>
    <row r="2757" spans="1:12" x14ac:dyDescent="0.25">
      <c r="A2757" t="s">
        <v>3730</v>
      </c>
      <c r="B2757" s="3">
        <v>43936</v>
      </c>
      <c r="C2757" t="s">
        <v>964</v>
      </c>
      <c r="D2757" s="2" t="s">
        <v>962</v>
      </c>
      <c r="E2757">
        <v>10</v>
      </c>
      <c r="F2757">
        <v>190</v>
      </c>
      <c r="G2757">
        <v>11</v>
      </c>
      <c r="H2757">
        <v>6</v>
      </c>
      <c r="I2757" s="2">
        <v>194.49976587295532</v>
      </c>
      <c r="J2757" s="4">
        <v>138.9284041949681</v>
      </c>
      <c r="K2757" s="11">
        <f>Table__Master[[#This Row],[unit price]]*Table__Master[[#This Row],[Order qty]]</f>
        <v>1166.9985952377319</v>
      </c>
      <c r="L2757" s="11">
        <f>Table__Master[[#This Row],[Revenue]]-(Table__Master[[#This Row],[unit cost]]*Table__Master[[#This Row],[Order qty]])</f>
        <v>333.42817006792336</v>
      </c>
    </row>
    <row r="2758" spans="1:12" x14ac:dyDescent="0.25">
      <c r="A2758" t="s">
        <v>3731</v>
      </c>
      <c r="B2758" s="3">
        <v>43972</v>
      </c>
      <c r="C2758" t="s">
        <v>965</v>
      </c>
      <c r="D2758" s="2" t="s">
        <v>962</v>
      </c>
      <c r="E2758">
        <v>21</v>
      </c>
      <c r="F2758">
        <v>132</v>
      </c>
      <c r="G2758">
        <v>27</v>
      </c>
      <c r="H2758">
        <v>4</v>
      </c>
      <c r="I2758" s="2">
        <v>458.29104083776474</v>
      </c>
      <c r="J2758" s="4">
        <v>327.35074345554625</v>
      </c>
      <c r="K2758" s="11">
        <f>Table__Master[[#This Row],[unit price]]*Table__Master[[#This Row],[Order qty]]</f>
        <v>1833.164163351059</v>
      </c>
      <c r="L2758" s="11">
        <f>Table__Master[[#This Row],[Revenue]]-(Table__Master[[#This Row],[unit cost]]*Table__Master[[#This Row],[Order qty]])</f>
        <v>523.76118952887396</v>
      </c>
    </row>
    <row r="2759" spans="1:12" x14ac:dyDescent="0.25">
      <c r="A2759" t="s">
        <v>3732</v>
      </c>
      <c r="B2759" s="3">
        <v>43930</v>
      </c>
      <c r="C2759" t="s">
        <v>964</v>
      </c>
      <c r="D2759" s="2" t="s">
        <v>962</v>
      </c>
      <c r="E2759">
        <v>16</v>
      </c>
      <c r="F2759">
        <v>232</v>
      </c>
      <c r="G2759">
        <v>2</v>
      </c>
      <c r="H2759">
        <v>1</v>
      </c>
      <c r="I2759" s="2">
        <v>626.44352209568024</v>
      </c>
      <c r="J2759" s="4">
        <v>447.45965863977165</v>
      </c>
      <c r="K2759" s="11">
        <f>Table__Master[[#This Row],[unit price]]*Table__Master[[#This Row],[Order qty]]</f>
        <v>626.44352209568024</v>
      </c>
      <c r="L2759" s="11">
        <f>Table__Master[[#This Row],[Revenue]]-(Table__Master[[#This Row],[unit cost]]*Table__Master[[#This Row],[Order qty]])</f>
        <v>178.98386345590859</v>
      </c>
    </row>
    <row r="2760" spans="1:12" x14ac:dyDescent="0.25">
      <c r="A2760" t="s">
        <v>3733</v>
      </c>
      <c r="B2760" s="3">
        <v>43883</v>
      </c>
      <c r="C2760" t="s">
        <v>964</v>
      </c>
      <c r="D2760" s="2" t="s">
        <v>962</v>
      </c>
      <c r="E2760">
        <v>26</v>
      </c>
      <c r="F2760">
        <v>224</v>
      </c>
      <c r="G2760">
        <v>20</v>
      </c>
      <c r="H2760">
        <v>6</v>
      </c>
      <c r="I2760" s="2">
        <v>343.3446598649025</v>
      </c>
      <c r="J2760" s="4">
        <v>245.24618561778752</v>
      </c>
      <c r="K2760" s="11">
        <f>Table__Master[[#This Row],[unit price]]*Table__Master[[#This Row],[Order qty]]</f>
        <v>2060.067959189415</v>
      </c>
      <c r="L2760" s="11">
        <f>Table__Master[[#This Row],[Revenue]]-(Table__Master[[#This Row],[unit cost]]*Table__Master[[#This Row],[Order qty]])</f>
        <v>588.59084548268993</v>
      </c>
    </row>
    <row r="2761" spans="1:12" x14ac:dyDescent="0.25">
      <c r="A2761" t="s">
        <v>3734</v>
      </c>
      <c r="B2761" s="3">
        <v>43846</v>
      </c>
      <c r="C2761" t="s">
        <v>961</v>
      </c>
      <c r="D2761" s="2" t="s">
        <v>962</v>
      </c>
      <c r="E2761">
        <v>21</v>
      </c>
      <c r="F2761">
        <v>268</v>
      </c>
      <c r="G2761">
        <v>20</v>
      </c>
      <c r="H2761">
        <v>5</v>
      </c>
      <c r="I2761" s="2">
        <v>246.75300192832947</v>
      </c>
      <c r="J2761" s="4">
        <v>176.25214423452107</v>
      </c>
      <c r="K2761" s="11">
        <f>Table__Master[[#This Row],[unit price]]*Table__Master[[#This Row],[Order qty]]</f>
        <v>1233.7650096416473</v>
      </c>
      <c r="L2761" s="11">
        <f>Table__Master[[#This Row],[Revenue]]-(Table__Master[[#This Row],[unit cost]]*Table__Master[[#This Row],[Order qty]])</f>
        <v>352.50428846904197</v>
      </c>
    </row>
    <row r="2762" spans="1:12" x14ac:dyDescent="0.25">
      <c r="A2762" t="s">
        <v>3735</v>
      </c>
      <c r="B2762" s="3">
        <v>43839</v>
      </c>
      <c r="C2762" t="s">
        <v>961</v>
      </c>
      <c r="D2762" s="2" t="s">
        <v>962</v>
      </c>
      <c r="E2762">
        <v>6</v>
      </c>
      <c r="F2762">
        <v>326</v>
      </c>
      <c r="G2762">
        <v>26</v>
      </c>
      <c r="H2762">
        <v>6</v>
      </c>
      <c r="I2762" s="2">
        <v>211.6302096247673</v>
      </c>
      <c r="J2762" s="4">
        <v>151.16443544626236</v>
      </c>
      <c r="K2762" s="11">
        <f>Table__Master[[#This Row],[unit price]]*Table__Master[[#This Row],[Order qty]]</f>
        <v>1269.7812577486038</v>
      </c>
      <c r="L2762" s="11">
        <f>Table__Master[[#This Row],[Revenue]]-(Table__Master[[#This Row],[unit cost]]*Table__Master[[#This Row],[Order qty]])</f>
        <v>362.79464507102966</v>
      </c>
    </row>
    <row r="2763" spans="1:12" x14ac:dyDescent="0.25">
      <c r="A2763" t="s">
        <v>3736</v>
      </c>
      <c r="B2763" s="3">
        <v>43901</v>
      </c>
      <c r="C2763" t="s">
        <v>963</v>
      </c>
      <c r="D2763" s="2" t="s">
        <v>962</v>
      </c>
      <c r="E2763">
        <v>9</v>
      </c>
      <c r="F2763">
        <v>297</v>
      </c>
      <c r="G2763">
        <v>30</v>
      </c>
      <c r="H2763">
        <v>7</v>
      </c>
      <c r="I2763" s="2">
        <v>258.37938487529755</v>
      </c>
      <c r="J2763" s="4">
        <v>184.5567034823554</v>
      </c>
      <c r="K2763" s="11">
        <f>Table__Master[[#This Row],[unit price]]*Table__Master[[#This Row],[Order qty]]</f>
        <v>1808.6556941270828</v>
      </c>
      <c r="L2763" s="11">
        <f>Table__Master[[#This Row],[Revenue]]-(Table__Master[[#This Row],[unit cost]]*Table__Master[[#This Row],[Order qty]])</f>
        <v>516.75876975059509</v>
      </c>
    </row>
    <row r="2764" spans="1:12" x14ac:dyDescent="0.25">
      <c r="A2764" t="s">
        <v>3737</v>
      </c>
      <c r="B2764" s="3">
        <v>43918</v>
      </c>
      <c r="C2764" t="s">
        <v>965</v>
      </c>
      <c r="D2764" s="2" t="s">
        <v>962</v>
      </c>
      <c r="E2764">
        <v>2</v>
      </c>
      <c r="F2764">
        <v>22</v>
      </c>
      <c r="G2764">
        <v>10</v>
      </c>
      <c r="H2764">
        <v>2</v>
      </c>
      <c r="I2764" s="2">
        <v>387.92696410417557</v>
      </c>
      <c r="J2764" s="4">
        <v>277.09068864583969</v>
      </c>
      <c r="K2764" s="11">
        <f>Table__Master[[#This Row],[unit price]]*Table__Master[[#This Row],[Order qty]]</f>
        <v>775.85392820835114</v>
      </c>
      <c r="L2764" s="11">
        <f>Table__Master[[#This Row],[Revenue]]-(Table__Master[[#This Row],[unit cost]]*Table__Master[[#This Row],[Order qty]])</f>
        <v>221.67255091667175</v>
      </c>
    </row>
    <row r="2765" spans="1:12" x14ac:dyDescent="0.25">
      <c r="A2765" t="s">
        <v>3738</v>
      </c>
      <c r="B2765" s="3">
        <v>43930</v>
      </c>
      <c r="C2765" t="s">
        <v>963</v>
      </c>
      <c r="D2765" s="2" t="s">
        <v>962</v>
      </c>
      <c r="E2765">
        <v>21</v>
      </c>
      <c r="F2765">
        <v>258</v>
      </c>
      <c r="G2765">
        <v>20</v>
      </c>
      <c r="H2765">
        <v>10</v>
      </c>
      <c r="I2765" s="2">
        <v>411.08641147613525</v>
      </c>
      <c r="J2765" s="4">
        <v>293.63315105438232</v>
      </c>
      <c r="K2765" s="11">
        <f>Table__Master[[#This Row],[unit price]]*Table__Master[[#This Row],[Order qty]]</f>
        <v>4110.8641147613525</v>
      </c>
      <c r="L2765" s="11">
        <f>Table__Master[[#This Row],[Revenue]]-(Table__Master[[#This Row],[unit cost]]*Table__Master[[#This Row],[Order qty]])</f>
        <v>1174.5326042175293</v>
      </c>
    </row>
    <row r="2766" spans="1:12" x14ac:dyDescent="0.25">
      <c r="A2766" t="s">
        <v>3739</v>
      </c>
      <c r="B2766" s="3">
        <v>43965</v>
      </c>
      <c r="C2766" t="s">
        <v>961</v>
      </c>
      <c r="D2766" s="2" t="s">
        <v>962</v>
      </c>
      <c r="E2766">
        <v>16</v>
      </c>
      <c r="F2766">
        <v>104</v>
      </c>
      <c r="G2766">
        <v>39</v>
      </c>
      <c r="H2766">
        <v>2</v>
      </c>
      <c r="I2766" s="2">
        <v>452.63901418447495</v>
      </c>
      <c r="J2766" s="4">
        <v>323.31358156033929</v>
      </c>
      <c r="K2766" s="11">
        <f>Table__Master[[#This Row],[unit price]]*Table__Master[[#This Row],[Order qty]]</f>
        <v>905.27802836894989</v>
      </c>
      <c r="L2766" s="11">
        <f>Table__Master[[#This Row],[Revenue]]-(Table__Master[[#This Row],[unit cost]]*Table__Master[[#This Row],[Order qty]])</f>
        <v>258.65086524827132</v>
      </c>
    </row>
    <row r="2767" spans="1:12" x14ac:dyDescent="0.25">
      <c r="A2767" t="s">
        <v>3740</v>
      </c>
      <c r="B2767" s="3">
        <v>43944</v>
      </c>
      <c r="C2767" t="s">
        <v>963</v>
      </c>
      <c r="D2767" s="2" t="s">
        <v>962</v>
      </c>
      <c r="E2767">
        <v>4</v>
      </c>
      <c r="F2767">
        <v>347</v>
      </c>
      <c r="G2767">
        <v>21</v>
      </c>
      <c r="H2767">
        <v>9</v>
      </c>
      <c r="I2767" s="2">
        <v>464.57587158679962</v>
      </c>
      <c r="J2767" s="4">
        <v>331.83990827628548</v>
      </c>
      <c r="K2767" s="11">
        <f>Table__Master[[#This Row],[unit price]]*Table__Master[[#This Row],[Order qty]]</f>
        <v>4181.1828442811966</v>
      </c>
      <c r="L2767" s="11">
        <f>Table__Master[[#This Row],[Revenue]]-(Table__Master[[#This Row],[unit cost]]*Table__Master[[#This Row],[Order qty]])</f>
        <v>1194.6236697946274</v>
      </c>
    </row>
    <row r="2768" spans="1:12" x14ac:dyDescent="0.25">
      <c r="A2768" t="s">
        <v>3741</v>
      </c>
      <c r="B2768" s="3">
        <v>43939</v>
      </c>
      <c r="C2768" t="s">
        <v>964</v>
      </c>
      <c r="D2768" s="2" t="s">
        <v>962</v>
      </c>
      <c r="E2768">
        <v>21</v>
      </c>
      <c r="F2768">
        <v>342</v>
      </c>
      <c r="G2768">
        <v>13</v>
      </c>
      <c r="H2768">
        <v>10</v>
      </c>
      <c r="I2768" s="2">
        <v>613.91880279779434</v>
      </c>
      <c r="J2768" s="4">
        <v>438.51343056985314</v>
      </c>
      <c r="K2768" s="11">
        <f>Table__Master[[#This Row],[unit price]]*Table__Master[[#This Row],[Order qty]]</f>
        <v>6139.1880279779434</v>
      </c>
      <c r="L2768" s="11">
        <f>Table__Master[[#This Row],[Revenue]]-(Table__Master[[#This Row],[unit cost]]*Table__Master[[#This Row],[Order qty]])</f>
        <v>1754.0537222794119</v>
      </c>
    </row>
    <row r="2769" spans="1:12" x14ac:dyDescent="0.25">
      <c r="A2769" t="s">
        <v>3742</v>
      </c>
      <c r="B2769" s="3">
        <v>43921</v>
      </c>
      <c r="C2769" t="s">
        <v>963</v>
      </c>
      <c r="D2769" s="2" t="s">
        <v>962</v>
      </c>
      <c r="E2769">
        <v>13</v>
      </c>
      <c r="F2769">
        <v>181</v>
      </c>
      <c r="G2769">
        <v>7</v>
      </c>
      <c r="H2769">
        <v>10</v>
      </c>
      <c r="I2769" s="2">
        <v>330.61699891090393</v>
      </c>
      <c r="J2769" s="4">
        <v>236.15499922207425</v>
      </c>
      <c r="K2769" s="11">
        <f>Table__Master[[#This Row],[unit price]]*Table__Master[[#This Row],[Order qty]]</f>
        <v>3306.1699891090393</v>
      </c>
      <c r="L2769" s="11">
        <f>Table__Master[[#This Row],[Revenue]]-(Table__Master[[#This Row],[unit cost]]*Table__Master[[#This Row],[Order qty]])</f>
        <v>944.61999688829655</v>
      </c>
    </row>
    <row r="2770" spans="1:12" x14ac:dyDescent="0.25">
      <c r="A2770" t="s">
        <v>3743</v>
      </c>
      <c r="B2770" s="3">
        <v>43872</v>
      </c>
      <c r="C2770" t="s">
        <v>965</v>
      </c>
      <c r="D2770" s="2" t="s">
        <v>962</v>
      </c>
      <c r="E2770">
        <v>4</v>
      </c>
      <c r="F2770">
        <v>341</v>
      </c>
      <c r="G2770">
        <v>1</v>
      </c>
      <c r="H2770">
        <v>9</v>
      </c>
      <c r="I2770" s="2">
        <v>529.77894133329391</v>
      </c>
      <c r="J2770" s="4">
        <v>378.41352952378139</v>
      </c>
      <c r="K2770" s="11">
        <f>Table__Master[[#This Row],[unit price]]*Table__Master[[#This Row],[Order qty]]</f>
        <v>4768.0104719996452</v>
      </c>
      <c r="L2770" s="11">
        <f>Table__Master[[#This Row],[Revenue]]-(Table__Master[[#This Row],[unit cost]]*Table__Master[[#This Row],[Order qty]])</f>
        <v>1362.2887062856125</v>
      </c>
    </row>
    <row r="2771" spans="1:12" x14ac:dyDescent="0.25">
      <c r="A2771" t="s">
        <v>3744</v>
      </c>
      <c r="B2771" s="3">
        <v>43862</v>
      </c>
      <c r="C2771" t="s">
        <v>961</v>
      </c>
      <c r="D2771" s="2" t="s">
        <v>962</v>
      </c>
      <c r="E2771">
        <v>25</v>
      </c>
      <c r="F2771">
        <v>78</v>
      </c>
      <c r="G2771">
        <v>38</v>
      </c>
      <c r="H2771">
        <v>5</v>
      </c>
      <c r="I2771" s="2">
        <v>350.21102178096771</v>
      </c>
      <c r="J2771" s="4">
        <v>250.15072984354839</v>
      </c>
      <c r="K2771" s="11">
        <f>Table__Master[[#This Row],[unit price]]*Table__Master[[#This Row],[Order qty]]</f>
        <v>1751.0551089048386</v>
      </c>
      <c r="L2771" s="11">
        <f>Table__Master[[#This Row],[Revenue]]-(Table__Master[[#This Row],[unit cost]]*Table__Master[[#This Row],[Order qty]])</f>
        <v>500.30145968709667</v>
      </c>
    </row>
    <row r="2772" spans="1:12" x14ac:dyDescent="0.25">
      <c r="A2772" t="s">
        <v>3745</v>
      </c>
      <c r="B2772" s="3">
        <v>43930</v>
      </c>
      <c r="C2772" t="s">
        <v>965</v>
      </c>
      <c r="D2772" s="2" t="s">
        <v>962</v>
      </c>
      <c r="E2772">
        <v>10</v>
      </c>
      <c r="F2772">
        <v>283</v>
      </c>
      <c r="G2772">
        <v>23</v>
      </c>
      <c r="H2772">
        <v>2</v>
      </c>
      <c r="I2772" s="2">
        <v>230.09855729341507</v>
      </c>
      <c r="J2772" s="4">
        <v>164.35611235243934</v>
      </c>
      <c r="K2772" s="11">
        <f>Table__Master[[#This Row],[unit price]]*Table__Master[[#This Row],[Order qty]]</f>
        <v>460.19711458683014</v>
      </c>
      <c r="L2772" s="11">
        <f>Table__Master[[#This Row],[Revenue]]-(Table__Master[[#This Row],[unit cost]]*Table__Master[[#This Row],[Order qty]])</f>
        <v>131.48488988195146</v>
      </c>
    </row>
    <row r="2773" spans="1:12" x14ac:dyDescent="0.25">
      <c r="A2773" t="s">
        <v>3746</v>
      </c>
      <c r="B2773" s="3">
        <v>43835</v>
      </c>
      <c r="C2773" t="s">
        <v>963</v>
      </c>
      <c r="D2773" s="2" t="s">
        <v>962</v>
      </c>
      <c r="E2773">
        <v>1</v>
      </c>
      <c r="F2773">
        <v>111</v>
      </c>
      <c r="G2773">
        <v>42</v>
      </c>
      <c r="H2773">
        <v>8</v>
      </c>
      <c r="I2773" s="2">
        <v>281.07212018966675</v>
      </c>
      <c r="J2773" s="4">
        <v>200.76580013547627</v>
      </c>
      <c r="K2773" s="11">
        <f>Table__Master[[#This Row],[unit price]]*Table__Master[[#This Row],[Order qty]]</f>
        <v>2248.576961517334</v>
      </c>
      <c r="L2773" s="11">
        <f>Table__Master[[#This Row],[Revenue]]-(Table__Master[[#This Row],[unit cost]]*Table__Master[[#This Row],[Order qty]])</f>
        <v>642.45056043352383</v>
      </c>
    </row>
    <row r="2774" spans="1:12" x14ac:dyDescent="0.25">
      <c r="A2774" t="s">
        <v>3747</v>
      </c>
      <c r="B2774" s="3">
        <v>43896</v>
      </c>
      <c r="C2774" t="s">
        <v>963</v>
      </c>
      <c r="D2774" s="2" t="s">
        <v>962</v>
      </c>
      <c r="E2774">
        <v>24</v>
      </c>
      <c r="F2774">
        <v>289</v>
      </c>
      <c r="G2774">
        <v>1</v>
      </c>
      <c r="H2774">
        <v>5</v>
      </c>
      <c r="I2774" s="2">
        <v>398.68042320013046</v>
      </c>
      <c r="J2774" s="4">
        <v>284.77173085723604</v>
      </c>
      <c r="K2774" s="11">
        <f>Table__Master[[#This Row],[unit price]]*Table__Master[[#This Row],[Order qty]]</f>
        <v>1993.4021160006523</v>
      </c>
      <c r="L2774" s="11">
        <f>Table__Master[[#This Row],[Revenue]]-(Table__Master[[#This Row],[unit cost]]*Table__Master[[#This Row],[Order qty]])</f>
        <v>569.54346171447219</v>
      </c>
    </row>
    <row r="2775" spans="1:12" x14ac:dyDescent="0.25">
      <c r="A2775" t="s">
        <v>3748</v>
      </c>
      <c r="B2775" s="3">
        <v>43917</v>
      </c>
      <c r="C2775" t="s">
        <v>961</v>
      </c>
      <c r="D2775" s="2" t="s">
        <v>962</v>
      </c>
      <c r="E2775">
        <v>22</v>
      </c>
      <c r="F2775">
        <v>10</v>
      </c>
      <c r="G2775">
        <v>24</v>
      </c>
      <c r="H2775">
        <v>5</v>
      </c>
      <c r="I2775" s="2">
        <v>204.95603907108307</v>
      </c>
      <c r="J2775" s="4">
        <v>146.39717076505934</v>
      </c>
      <c r="K2775" s="11">
        <f>Table__Master[[#This Row],[unit price]]*Table__Master[[#This Row],[Order qty]]</f>
        <v>1024.7801953554153</v>
      </c>
      <c r="L2775" s="11">
        <f>Table__Master[[#This Row],[Revenue]]-(Table__Master[[#This Row],[unit cost]]*Table__Master[[#This Row],[Order qty]])</f>
        <v>292.79434153011857</v>
      </c>
    </row>
    <row r="2776" spans="1:12" x14ac:dyDescent="0.25">
      <c r="A2776" t="s">
        <v>3749</v>
      </c>
      <c r="B2776" s="3">
        <v>43880</v>
      </c>
      <c r="C2776" t="s">
        <v>961</v>
      </c>
      <c r="D2776" s="2" t="s">
        <v>962</v>
      </c>
      <c r="E2776">
        <v>18</v>
      </c>
      <c r="F2776">
        <v>144</v>
      </c>
      <c r="G2776">
        <v>28</v>
      </c>
      <c r="H2776">
        <v>5</v>
      </c>
      <c r="I2776" s="2">
        <v>402.765116751194</v>
      </c>
      <c r="J2776" s="4">
        <v>287.68936910799573</v>
      </c>
      <c r="K2776" s="11">
        <f>Table__Master[[#This Row],[unit price]]*Table__Master[[#This Row],[Order qty]]</f>
        <v>2013.82558375597</v>
      </c>
      <c r="L2776" s="11">
        <f>Table__Master[[#This Row],[Revenue]]-(Table__Master[[#This Row],[unit cost]]*Table__Master[[#This Row],[Order qty]])</f>
        <v>575.37873821599123</v>
      </c>
    </row>
    <row r="2777" spans="1:12" x14ac:dyDescent="0.25">
      <c r="A2777" t="s">
        <v>3750</v>
      </c>
      <c r="B2777" s="3">
        <v>43982</v>
      </c>
      <c r="C2777" t="s">
        <v>961</v>
      </c>
      <c r="D2777" s="2" t="s">
        <v>962</v>
      </c>
      <c r="E2777">
        <v>16</v>
      </c>
      <c r="F2777">
        <v>176</v>
      </c>
      <c r="G2777">
        <v>6</v>
      </c>
      <c r="H2777">
        <v>1</v>
      </c>
      <c r="I2777" s="2">
        <v>176.61760783195496</v>
      </c>
      <c r="J2777" s="4">
        <v>126.15543416568212</v>
      </c>
      <c r="K2777" s="11">
        <f>Table__Master[[#This Row],[unit price]]*Table__Master[[#This Row],[Order qty]]</f>
        <v>176.61760783195496</v>
      </c>
      <c r="L2777" s="11">
        <f>Table__Master[[#This Row],[Revenue]]-(Table__Master[[#This Row],[unit cost]]*Table__Master[[#This Row],[Order qty]])</f>
        <v>50.462173666272832</v>
      </c>
    </row>
    <row r="2778" spans="1:12" x14ac:dyDescent="0.25">
      <c r="A2778" t="s">
        <v>3751</v>
      </c>
      <c r="B2778" s="3">
        <v>43959</v>
      </c>
      <c r="C2778" t="s">
        <v>965</v>
      </c>
      <c r="D2778" s="2" t="s">
        <v>962</v>
      </c>
      <c r="E2778">
        <v>23</v>
      </c>
      <c r="F2778">
        <v>135</v>
      </c>
      <c r="G2778">
        <v>38</v>
      </c>
      <c r="H2778">
        <v>6</v>
      </c>
      <c r="I2778" s="2">
        <v>598.65846222639084</v>
      </c>
      <c r="J2778" s="4">
        <v>427.61318730456492</v>
      </c>
      <c r="K2778" s="11">
        <f>Table__Master[[#This Row],[unit price]]*Table__Master[[#This Row],[Order qty]]</f>
        <v>3591.950773358345</v>
      </c>
      <c r="L2778" s="11">
        <f>Table__Master[[#This Row],[Revenue]]-(Table__Master[[#This Row],[unit cost]]*Table__Master[[#This Row],[Order qty]])</f>
        <v>1026.2716495309555</v>
      </c>
    </row>
    <row r="2779" spans="1:12" x14ac:dyDescent="0.25">
      <c r="A2779" t="s">
        <v>3752</v>
      </c>
      <c r="B2779" s="3">
        <v>43932</v>
      </c>
      <c r="C2779" t="s">
        <v>961</v>
      </c>
      <c r="D2779" s="2" t="s">
        <v>962</v>
      </c>
      <c r="E2779">
        <v>2</v>
      </c>
      <c r="F2779">
        <v>68</v>
      </c>
      <c r="G2779">
        <v>39</v>
      </c>
      <c r="H2779">
        <v>8</v>
      </c>
      <c r="I2779" s="2">
        <v>571.42841613292694</v>
      </c>
      <c r="J2779" s="4">
        <v>408.16315438066215</v>
      </c>
      <c r="K2779" s="11">
        <f>Table__Master[[#This Row],[unit price]]*Table__Master[[#This Row],[Order qty]]</f>
        <v>4571.4273290634155</v>
      </c>
      <c r="L2779" s="11">
        <f>Table__Master[[#This Row],[Revenue]]-(Table__Master[[#This Row],[unit cost]]*Table__Master[[#This Row],[Order qty]])</f>
        <v>1306.1220940181183</v>
      </c>
    </row>
    <row r="2780" spans="1:12" x14ac:dyDescent="0.25">
      <c r="A2780" t="s">
        <v>3753</v>
      </c>
      <c r="B2780" s="3">
        <v>43872</v>
      </c>
      <c r="C2780" t="s">
        <v>961</v>
      </c>
      <c r="D2780" s="2" t="s">
        <v>962</v>
      </c>
      <c r="E2780">
        <v>22</v>
      </c>
      <c r="F2780">
        <v>176</v>
      </c>
      <c r="G2780">
        <v>40</v>
      </c>
      <c r="H2780">
        <v>6</v>
      </c>
      <c r="I2780" s="2">
        <v>537.37850314378738</v>
      </c>
      <c r="J2780" s="4">
        <v>383.84178795984815</v>
      </c>
      <c r="K2780" s="11">
        <f>Table__Master[[#This Row],[unit price]]*Table__Master[[#This Row],[Order qty]]</f>
        <v>3224.2710188627243</v>
      </c>
      <c r="L2780" s="11">
        <f>Table__Master[[#This Row],[Revenue]]-(Table__Master[[#This Row],[unit cost]]*Table__Master[[#This Row],[Order qty]])</f>
        <v>921.22029110363565</v>
      </c>
    </row>
    <row r="2781" spans="1:12" x14ac:dyDescent="0.25">
      <c r="A2781" t="s">
        <v>3754</v>
      </c>
      <c r="B2781" s="3">
        <v>43934</v>
      </c>
      <c r="C2781" t="s">
        <v>964</v>
      </c>
      <c r="D2781" s="2" t="s">
        <v>962</v>
      </c>
      <c r="E2781">
        <v>19</v>
      </c>
      <c r="F2781">
        <v>294</v>
      </c>
      <c r="G2781">
        <v>45</v>
      </c>
      <c r="H2781">
        <v>2</v>
      </c>
      <c r="I2781" s="2">
        <v>203.9358959197998</v>
      </c>
      <c r="J2781" s="4">
        <v>145.66849708557129</v>
      </c>
      <c r="K2781" s="11">
        <f>Table__Master[[#This Row],[unit price]]*Table__Master[[#This Row],[Order qty]]</f>
        <v>407.87179183959961</v>
      </c>
      <c r="L2781" s="11">
        <f>Table__Master[[#This Row],[Revenue]]-(Table__Master[[#This Row],[unit cost]]*Table__Master[[#This Row],[Order qty]])</f>
        <v>116.53479766845703</v>
      </c>
    </row>
    <row r="2782" spans="1:12" x14ac:dyDescent="0.25">
      <c r="A2782" t="s">
        <v>3755</v>
      </c>
      <c r="B2782" s="3">
        <v>43906</v>
      </c>
      <c r="C2782" t="s">
        <v>961</v>
      </c>
      <c r="D2782" s="2" t="s">
        <v>962</v>
      </c>
      <c r="E2782">
        <v>4</v>
      </c>
      <c r="F2782">
        <v>337</v>
      </c>
      <c r="G2782">
        <v>36</v>
      </c>
      <c r="H2782">
        <v>6</v>
      </c>
      <c r="I2782" s="2">
        <v>350.47825616598129</v>
      </c>
      <c r="J2782" s="4">
        <v>250.3416115471295</v>
      </c>
      <c r="K2782" s="11">
        <f>Table__Master[[#This Row],[unit price]]*Table__Master[[#This Row],[Order qty]]</f>
        <v>2102.8695369958878</v>
      </c>
      <c r="L2782" s="11">
        <f>Table__Master[[#This Row],[Revenue]]-(Table__Master[[#This Row],[unit cost]]*Table__Master[[#This Row],[Order qty]])</f>
        <v>600.81986771311085</v>
      </c>
    </row>
    <row r="2783" spans="1:12" x14ac:dyDescent="0.25">
      <c r="A2783" t="s">
        <v>3756</v>
      </c>
      <c r="B2783" s="3">
        <v>43962</v>
      </c>
      <c r="C2783" t="s">
        <v>964</v>
      </c>
      <c r="D2783" s="2" t="s">
        <v>962</v>
      </c>
      <c r="E2783">
        <v>18</v>
      </c>
      <c r="F2783">
        <v>91</v>
      </c>
      <c r="G2783">
        <v>43</v>
      </c>
      <c r="H2783">
        <v>10</v>
      </c>
      <c r="I2783" s="2">
        <v>436.89505970478058</v>
      </c>
      <c r="J2783" s="4">
        <v>312.067899789129</v>
      </c>
      <c r="K2783" s="11">
        <f>Table__Master[[#This Row],[unit price]]*Table__Master[[#This Row],[Order qty]]</f>
        <v>4368.9505970478058</v>
      </c>
      <c r="L2783" s="11">
        <f>Table__Master[[#This Row],[Revenue]]-(Table__Master[[#This Row],[unit cost]]*Table__Master[[#This Row],[Order qty]])</f>
        <v>1248.2715991565155</v>
      </c>
    </row>
    <row r="2784" spans="1:12" x14ac:dyDescent="0.25">
      <c r="A2784" t="s">
        <v>3757</v>
      </c>
      <c r="B2784" s="3">
        <v>43901</v>
      </c>
      <c r="C2784" t="s">
        <v>964</v>
      </c>
      <c r="D2784" s="2" t="s">
        <v>962</v>
      </c>
      <c r="E2784">
        <v>26</v>
      </c>
      <c r="F2784">
        <v>146</v>
      </c>
      <c r="G2784">
        <v>39</v>
      </c>
      <c r="H2784">
        <v>5</v>
      </c>
      <c r="I2784" s="2">
        <v>196.45049625635147</v>
      </c>
      <c r="J2784" s="4">
        <v>140.32178304025106</v>
      </c>
      <c r="K2784" s="11">
        <f>Table__Master[[#This Row],[unit price]]*Table__Master[[#This Row],[Order qty]]</f>
        <v>982.25248128175735</v>
      </c>
      <c r="L2784" s="11">
        <f>Table__Master[[#This Row],[Revenue]]-(Table__Master[[#This Row],[unit cost]]*Table__Master[[#This Row],[Order qty]])</f>
        <v>280.64356608050207</v>
      </c>
    </row>
    <row r="2785" spans="1:12" x14ac:dyDescent="0.25">
      <c r="A2785" t="s">
        <v>3758</v>
      </c>
      <c r="B2785" s="3">
        <v>43976</v>
      </c>
      <c r="C2785" t="s">
        <v>963</v>
      </c>
      <c r="D2785" s="2" t="s">
        <v>962</v>
      </c>
      <c r="E2785">
        <v>17</v>
      </c>
      <c r="F2785">
        <v>355</v>
      </c>
      <c r="G2785">
        <v>22</v>
      </c>
      <c r="H2785">
        <v>7</v>
      </c>
      <c r="I2785" s="2">
        <v>579.55414509773254</v>
      </c>
      <c r="J2785" s="4">
        <v>413.9672464983804</v>
      </c>
      <c r="K2785" s="11">
        <f>Table__Master[[#This Row],[unit price]]*Table__Master[[#This Row],[Order qty]]</f>
        <v>4056.8790156841278</v>
      </c>
      <c r="L2785" s="11">
        <f>Table__Master[[#This Row],[Revenue]]-(Table__Master[[#This Row],[unit cost]]*Table__Master[[#This Row],[Order qty]])</f>
        <v>1159.1082901954651</v>
      </c>
    </row>
    <row r="2786" spans="1:12" x14ac:dyDescent="0.25">
      <c r="A2786" t="s">
        <v>3759</v>
      </c>
      <c r="B2786" s="3">
        <v>43878</v>
      </c>
      <c r="C2786" t="s">
        <v>961</v>
      </c>
      <c r="D2786" s="2" t="s">
        <v>962</v>
      </c>
      <c r="E2786">
        <v>11</v>
      </c>
      <c r="F2786">
        <v>325</v>
      </c>
      <c r="G2786">
        <v>6</v>
      </c>
      <c r="H2786">
        <v>6</v>
      </c>
      <c r="I2786" s="2">
        <v>288.37082308530807</v>
      </c>
      <c r="J2786" s="4">
        <v>205.97915934664863</v>
      </c>
      <c r="K2786" s="11">
        <f>Table__Master[[#This Row],[unit price]]*Table__Master[[#This Row],[Order qty]]</f>
        <v>1730.2249385118484</v>
      </c>
      <c r="L2786" s="11">
        <f>Table__Master[[#This Row],[Revenue]]-(Table__Master[[#This Row],[unit cost]]*Table__Master[[#This Row],[Order qty]])</f>
        <v>494.34998243195673</v>
      </c>
    </row>
    <row r="2787" spans="1:12" x14ac:dyDescent="0.25">
      <c r="A2787" t="s">
        <v>3760</v>
      </c>
      <c r="B2787" s="3">
        <v>43935</v>
      </c>
      <c r="C2787" t="s">
        <v>965</v>
      </c>
      <c r="D2787" s="2" t="s">
        <v>962</v>
      </c>
      <c r="E2787">
        <v>23</v>
      </c>
      <c r="F2787">
        <v>70</v>
      </c>
      <c r="G2787">
        <v>23</v>
      </c>
      <c r="H2787">
        <v>6</v>
      </c>
      <c r="I2787" s="2">
        <v>560.22541558742523</v>
      </c>
      <c r="J2787" s="4">
        <v>400.16101113387521</v>
      </c>
      <c r="K2787" s="11">
        <f>Table__Master[[#This Row],[unit price]]*Table__Master[[#This Row],[Order qty]]</f>
        <v>3361.3524935245514</v>
      </c>
      <c r="L2787" s="11">
        <f>Table__Master[[#This Row],[Revenue]]-(Table__Master[[#This Row],[unit cost]]*Table__Master[[#This Row],[Order qty]])</f>
        <v>960.38642672130027</v>
      </c>
    </row>
    <row r="2788" spans="1:12" x14ac:dyDescent="0.25">
      <c r="A2788" t="s">
        <v>3761</v>
      </c>
      <c r="B2788" s="3">
        <v>43892</v>
      </c>
      <c r="C2788" t="s">
        <v>963</v>
      </c>
      <c r="D2788" s="2" t="s">
        <v>962</v>
      </c>
      <c r="E2788">
        <v>13</v>
      </c>
      <c r="F2788">
        <v>105</v>
      </c>
      <c r="G2788">
        <v>23</v>
      </c>
      <c r="H2788">
        <v>8</v>
      </c>
      <c r="I2788" s="2">
        <v>641.68525868654251</v>
      </c>
      <c r="J2788" s="4">
        <v>458.34661334753042</v>
      </c>
      <c r="K2788" s="11">
        <f>Table__Master[[#This Row],[unit price]]*Table__Master[[#This Row],[Order qty]]</f>
        <v>5133.4820694923401</v>
      </c>
      <c r="L2788" s="11">
        <f>Table__Master[[#This Row],[Revenue]]-(Table__Master[[#This Row],[unit cost]]*Table__Master[[#This Row],[Order qty]])</f>
        <v>1466.7091627120967</v>
      </c>
    </row>
    <row r="2789" spans="1:12" x14ac:dyDescent="0.25">
      <c r="A2789" t="s">
        <v>3762</v>
      </c>
      <c r="B2789" s="3">
        <v>43855</v>
      </c>
      <c r="C2789" t="s">
        <v>961</v>
      </c>
      <c r="D2789" s="2" t="s">
        <v>962</v>
      </c>
      <c r="E2789">
        <v>7</v>
      </c>
      <c r="F2789">
        <v>143</v>
      </c>
      <c r="G2789">
        <v>28</v>
      </c>
      <c r="H2789">
        <v>10</v>
      </c>
      <c r="I2789" s="2">
        <v>430.42236757278442</v>
      </c>
      <c r="J2789" s="4">
        <v>307.44454826627458</v>
      </c>
      <c r="K2789" s="11">
        <f>Table__Master[[#This Row],[unit price]]*Table__Master[[#This Row],[Order qty]]</f>
        <v>4304.2236757278442</v>
      </c>
      <c r="L2789" s="11">
        <f>Table__Master[[#This Row],[Revenue]]-(Table__Master[[#This Row],[unit cost]]*Table__Master[[#This Row],[Order qty]])</f>
        <v>1229.7781930650985</v>
      </c>
    </row>
    <row r="2790" spans="1:12" x14ac:dyDescent="0.25">
      <c r="A2790" t="s">
        <v>3763</v>
      </c>
      <c r="B2790" s="3">
        <v>43965</v>
      </c>
      <c r="C2790" t="s">
        <v>963</v>
      </c>
      <c r="D2790" s="2" t="s">
        <v>962</v>
      </c>
      <c r="E2790">
        <v>18</v>
      </c>
      <c r="F2790">
        <v>225</v>
      </c>
      <c r="G2790">
        <v>28</v>
      </c>
      <c r="H2790">
        <v>5</v>
      </c>
      <c r="I2790" s="2">
        <v>307.29862636327744</v>
      </c>
      <c r="J2790" s="4">
        <v>219.49901883091246</v>
      </c>
      <c r="K2790" s="11">
        <f>Table__Master[[#This Row],[unit price]]*Table__Master[[#This Row],[Order qty]]</f>
        <v>1536.4931318163872</v>
      </c>
      <c r="L2790" s="11">
        <f>Table__Master[[#This Row],[Revenue]]-(Table__Master[[#This Row],[unit cost]]*Table__Master[[#This Row],[Order qty]])</f>
        <v>438.99803766182481</v>
      </c>
    </row>
    <row r="2791" spans="1:12" x14ac:dyDescent="0.25">
      <c r="A2791" t="s">
        <v>3764</v>
      </c>
      <c r="B2791" s="3">
        <v>43938</v>
      </c>
      <c r="C2791" t="s">
        <v>965</v>
      </c>
      <c r="D2791" s="2" t="s">
        <v>962</v>
      </c>
      <c r="E2791">
        <v>2</v>
      </c>
      <c r="F2791">
        <v>108</v>
      </c>
      <c r="G2791">
        <v>32</v>
      </c>
      <c r="H2791">
        <v>5</v>
      </c>
      <c r="I2791" s="2">
        <v>411.09459364414215</v>
      </c>
      <c r="J2791" s="4">
        <v>293.63899546010157</v>
      </c>
      <c r="K2791" s="11">
        <f>Table__Master[[#This Row],[unit price]]*Table__Master[[#This Row],[Order qty]]</f>
        <v>2055.4729682207108</v>
      </c>
      <c r="L2791" s="11">
        <f>Table__Master[[#This Row],[Revenue]]-(Table__Master[[#This Row],[unit cost]]*Table__Master[[#This Row],[Order qty]])</f>
        <v>587.27799092020291</v>
      </c>
    </row>
    <row r="2792" spans="1:12" x14ac:dyDescent="0.25">
      <c r="A2792" t="s">
        <v>3765</v>
      </c>
      <c r="B2792" s="3">
        <v>43896</v>
      </c>
      <c r="C2792" t="s">
        <v>963</v>
      </c>
      <c r="D2792" s="2" t="s">
        <v>962</v>
      </c>
      <c r="E2792">
        <v>2</v>
      </c>
      <c r="F2792">
        <v>138</v>
      </c>
      <c r="G2792">
        <v>24</v>
      </c>
      <c r="H2792">
        <v>6</v>
      </c>
      <c r="I2792" s="2">
        <v>489.36996084451675</v>
      </c>
      <c r="J2792" s="4">
        <v>349.54997203179772</v>
      </c>
      <c r="K2792" s="11">
        <f>Table__Master[[#This Row],[unit price]]*Table__Master[[#This Row],[Order qty]]</f>
        <v>2936.2197650671005</v>
      </c>
      <c r="L2792" s="11">
        <f>Table__Master[[#This Row],[Revenue]]-(Table__Master[[#This Row],[unit cost]]*Table__Master[[#This Row],[Order qty]])</f>
        <v>838.91993287631431</v>
      </c>
    </row>
    <row r="2793" spans="1:12" x14ac:dyDescent="0.25">
      <c r="A2793" t="s">
        <v>3766</v>
      </c>
      <c r="B2793" s="3">
        <v>43843</v>
      </c>
      <c r="C2793" t="s">
        <v>965</v>
      </c>
      <c r="D2793" s="2" t="s">
        <v>962</v>
      </c>
      <c r="E2793">
        <v>26</v>
      </c>
      <c r="F2793">
        <v>67</v>
      </c>
      <c r="G2793">
        <v>8</v>
      </c>
      <c r="H2793">
        <v>5</v>
      </c>
      <c r="I2793" s="2">
        <v>306.74155211448669</v>
      </c>
      <c r="J2793" s="4">
        <v>219.10110865320479</v>
      </c>
      <c r="K2793" s="11">
        <f>Table__Master[[#This Row],[unit price]]*Table__Master[[#This Row],[Order qty]]</f>
        <v>1533.7077605724335</v>
      </c>
      <c r="L2793" s="11">
        <f>Table__Master[[#This Row],[Revenue]]-(Table__Master[[#This Row],[unit cost]]*Table__Master[[#This Row],[Order qty]])</f>
        <v>438.20221730640947</v>
      </c>
    </row>
    <row r="2794" spans="1:12" x14ac:dyDescent="0.25">
      <c r="A2794" t="s">
        <v>3767</v>
      </c>
      <c r="B2794" s="3">
        <v>43888</v>
      </c>
      <c r="C2794" t="s">
        <v>964</v>
      </c>
      <c r="D2794" s="2" t="s">
        <v>962</v>
      </c>
      <c r="E2794">
        <v>3</v>
      </c>
      <c r="F2794">
        <v>109</v>
      </c>
      <c r="G2794">
        <v>17</v>
      </c>
      <c r="H2794">
        <v>7</v>
      </c>
      <c r="I2794" s="2">
        <v>541.47119969129562</v>
      </c>
      <c r="J2794" s="4">
        <v>386.76514263663978</v>
      </c>
      <c r="K2794" s="11">
        <f>Table__Master[[#This Row],[unit price]]*Table__Master[[#This Row],[Order qty]]</f>
        <v>3790.2983978390694</v>
      </c>
      <c r="L2794" s="11">
        <f>Table__Master[[#This Row],[Revenue]]-(Table__Master[[#This Row],[unit cost]]*Table__Master[[#This Row],[Order qty]])</f>
        <v>1082.9423993825908</v>
      </c>
    </row>
    <row r="2795" spans="1:12" x14ac:dyDescent="0.25">
      <c r="A2795" t="s">
        <v>3768</v>
      </c>
      <c r="B2795" s="3">
        <v>43936</v>
      </c>
      <c r="C2795" t="s">
        <v>963</v>
      </c>
      <c r="D2795" s="2" t="s">
        <v>962</v>
      </c>
      <c r="E2795">
        <v>2</v>
      </c>
      <c r="F2795">
        <v>101</v>
      </c>
      <c r="G2795">
        <v>7</v>
      </c>
      <c r="H2795">
        <v>5</v>
      </c>
      <c r="I2795" s="2">
        <v>244.43649280071259</v>
      </c>
      <c r="J2795" s="4">
        <v>174.59749485765187</v>
      </c>
      <c r="K2795" s="11">
        <f>Table__Master[[#This Row],[unit price]]*Table__Master[[#This Row],[Order qty]]</f>
        <v>1222.1824640035629</v>
      </c>
      <c r="L2795" s="11">
        <f>Table__Master[[#This Row],[Revenue]]-(Table__Master[[#This Row],[unit cost]]*Table__Master[[#This Row],[Order qty]])</f>
        <v>349.19498971530356</v>
      </c>
    </row>
    <row r="2796" spans="1:12" x14ac:dyDescent="0.25">
      <c r="A2796" t="s">
        <v>3769</v>
      </c>
      <c r="B2796" s="3">
        <v>43877</v>
      </c>
      <c r="C2796" t="s">
        <v>965</v>
      </c>
      <c r="D2796" s="2" t="s">
        <v>962</v>
      </c>
      <c r="E2796">
        <v>16</v>
      </c>
      <c r="F2796">
        <v>208</v>
      </c>
      <c r="G2796">
        <v>39</v>
      </c>
      <c r="H2796">
        <v>1</v>
      </c>
      <c r="I2796" s="2">
        <v>509.01540595293045</v>
      </c>
      <c r="J2796" s="4">
        <v>363.5824328235218</v>
      </c>
      <c r="K2796" s="11">
        <f>Table__Master[[#This Row],[unit price]]*Table__Master[[#This Row],[Order qty]]</f>
        <v>509.01540595293045</v>
      </c>
      <c r="L2796" s="11">
        <f>Table__Master[[#This Row],[Revenue]]-(Table__Master[[#This Row],[unit cost]]*Table__Master[[#This Row],[Order qty]])</f>
        <v>145.43297312940865</v>
      </c>
    </row>
    <row r="2797" spans="1:12" x14ac:dyDescent="0.25">
      <c r="A2797" t="s">
        <v>3770</v>
      </c>
      <c r="B2797" s="3">
        <v>43867</v>
      </c>
      <c r="C2797" t="s">
        <v>964</v>
      </c>
      <c r="D2797" s="2" t="s">
        <v>962</v>
      </c>
      <c r="E2797">
        <v>6</v>
      </c>
      <c r="F2797">
        <v>167</v>
      </c>
      <c r="G2797">
        <v>2</v>
      </c>
      <c r="H2797">
        <v>10</v>
      </c>
      <c r="I2797" s="2">
        <v>311.04178905487061</v>
      </c>
      <c r="J2797" s="4">
        <v>222.17270646776473</v>
      </c>
      <c r="K2797" s="11">
        <f>Table__Master[[#This Row],[unit price]]*Table__Master[[#This Row],[Order qty]]</f>
        <v>3110.4178905487061</v>
      </c>
      <c r="L2797" s="11">
        <f>Table__Master[[#This Row],[Revenue]]-(Table__Master[[#This Row],[unit cost]]*Table__Master[[#This Row],[Order qty]])</f>
        <v>888.69082587105868</v>
      </c>
    </row>
    <row r="2798" spans="1:12" x14ac:dyDescent="0.25">
      <c r="A2798" t="s">
        <v>3771</v>
      </c>
      <c r="B2798" s="3">
        <v>43951</v>
      </c>
      <c r="C2798" t="s">
        <v>964</v>
      </c>
      <c r="D2798" s="2" t="s">
        <v>962</v>
      </c>
      <c r="E2798">
        <v>9</v>
      </c>
      <c r="F2798">
        <v>72</v>
      </c>
      <c r="G2798">
        <v>16</v>
      </c>
      <c r="H2798">
        <v>7</v>
      </c>
      <c r="I2798" s="2">
        <v>464.11077207326889</v>
      </c>
      <c r="J2798" s="4">
        <v>331.50769433804925</v>
      </c>
      <c r="K2798" s="11">
        <f>Table__Master[[#This Row],[unit price]]*Table__Master[[#This Row],[Order qty]]</f>
        <v>3248.7754045128822</v>
      </c>
      <c r="L2798" s="11">
        <f>Table__Master[[#This Row],[Revenue]]-(Table__Master[[#This Row],[unit cost]]*Table__Master[[#This Row],[Order qty]])</f>
        <v>928.22154414653733</v>
      </c>
    </row>
    <row r="2799" spans="1:12" x14ac:dyDescent="0.25">
      <c r="A2799" t="s">
        <v>3772</v>
      </c>
      <c r="B2799" s="3">
        <v>43981</v>
      </c>
      <c r="C2799" t="s">
        <v>964</v>
      </c>
      <c r="D2799" s="2" t="s">
        <v>962</v>
      </c>
      <c r="E2799">
        <v>7</v>
      </c>
      <c r="F2799">
        <v>253</v>
      </c>
      <c r="G2799">
        <v>28</v>
      </c>
      <c r="H2799">
        <v>3</v>
      </c>
      <c r="I2799" s="2">
        <v>294.14692604541779</v>
      </c>
      <c r="J2799" s="4">
        <v>210.10494717529843</v>
      </c>
      <c r="K2799" s="11">
        <f>Table__Master[[#This Row],[unit price]]*Table__Master[[#This Row],[Order qty]]</f>
        <v>882.44077813625336</v>
      </c>
      <c r="L2799" s="11">
        <f>Table__Master[[#This Row],[Revenue]]-(Table__Master[[#This Row],[unit cost]]*Table__Master[[#This Row],[Order qty]])</f>
        <v>252.12593661035805</v>
      </c>
    </row>
    <row r="2800" spans="1:12" x14ac:dyDescent="0.25">
      <c r="A2800" t="s">
        <v>3773</v>
      </c>
      <c r="B2800" s="3">
        <v>43837</v>
      </c>
      <c r="C2800" t="s">
        <v>965</v>
      </c>
      <c r="D2800" s="2" t="s">
        <v>962</v>
      </c>
      <c r="E2800">
        <v>21</v>
      </c>
      <c r="F2800">
        <v>97</v>
      </c>
      <c r="G2800">
        <v>28</v>
      </c>
      <c r="H2800">
        <v>10</v>
      </c>
      <c r="I2800" s="2">
        <v>531.24665504693985</v>
      </c>
      <c r="J2800" s="4">
        <v>379.4618964620999</v>
      </c>
      <c r="K2800" s="11">
        <f>Table__Master[[#This Row],[unit price]]*Table__Master[[#This Row],[Order qty]]</f>
        <v>5312.4665504693985</v>
      </c>
      <c r="L2800" s="11">
        <f>Table__Master[[#This Row],[Revenue]]-(Table__Master[[#This Row],[unit cost]]*Table__Master[[#This Row],[Order qty]])</f>
        <v>1517.8475858483994</v>
      </c>
    </row>
    <row r="2801" spans="1:12" x14ac:dyDescent="0.25">
      <c r="A2801" t="s">
        <v>3774</v>
      </c>
      <c r="B2801" s="3">
        <v>43894</v>
      </c>
      <c r="C2801" t="s">
        <v>965</v>
      </c>
      <c r="D2801" s="2" t="s">
        <v>962</v>
      </c>
      <c r="E2801">
        <v>15</v>
      </c>
      <c r="F2801">
        <v>296</v>
      </c>
      <c r="G2801">
        <v>36</v>
      </c>
      <c r="H2801">
        <v>9</v>
      </c>
      <c r="I2801" s="2">
        <v>356.51039528846741</v>
      </c>
      <c r="J2801" s="4">
        <v>254.65028234890531</v>
      </c>
      <c r="K2801" s="11">
        <f>Table__Master[[#This Row],[unit price]]*Table__Master[[#This Row],[Order qty]]</f>
        <v>3208.5935575962067</v>
      </c>
      <c r="L2801" s="11">
        <f>Table__Master[[#This Row],[Revenue]]-(Table__Master[[#This Row],[unit cost]]*Table__Master[[#This Row],[Order qty]])</f>
        <v>916.74101645605879</v>
      </c>
    </row>
    <row r="2802" spans="1:12" x14ac:dyDescent="0.25">
      <c r="A2802" t="s">
        <v>3775</v>
      </c>
      <c r="B2802" s="3">
        <v>43887</v>
      </c>
      <c r="C2802" t="s">
        <v>963</v>
      </c>
      <c r="D2802" s="2" t="s">
        <v>962</v>
      </c>
      <c r="E2802">
        <v>22</v>
      </c>
      <c r="F2802">
        <v>24</v>
      </c>
      <c r="G2802">
        <v>26</v>
      </c>
      <c r="H2802">
        <v>7</v>
      </c>
      <c r="I2802" s="2">
        <v>617.46789282560349</v>
      </c>
      <c r="J2802" s="4">
        <v>441.04849487543106</v>
      </c>
      <c r="K2802" s="11">
        <f>Table__Master[[#This Row],[unit price]]*Table__Master[[#This Row],[Order qty]]</f>
        <v>4322.2752497792244</v>
      </c>
      <c r="L2802" s="11">
        <f>Table__Master[[#This Row],[Revenue]]-(Table__Master[[#This Row],[unit cost]]*Table__Master[[#This Row],[Order qty]])</f>
        <v>1234.935785651207</v>
      </c>
    </row>
    <row r="2803" spans="1:12" x14ac:dyDescent="0.25">
      <c r="A2803" t="s">
        <v>3776</v>
      </c>
      <c r="B2803" s="3">
        <v>43857</v>
      </c>
      <c r="C2803" t="s">
        <v>965</v>
      </c>
      <c r="D2803" s="2" t="s">
        <v>962</v>
      </c>
      <c r="E2803">
        <v>12</v>
      </c>
      <c r="F2803">
        <v>205</v>
      </c>
      <c r="G2803">
        <v>12</v>
      </c>
      <c r="H2803">
        <v>4</v>
      </c>
      <c r="I2803" s="2">
        <v>593.036745429039</v>
      </c>
      <c r="J2803" s="4">
        <v>423.59767530645644</v>
      </c>
      <c r="K2803" s="11">
        <f>Table__Master[[#This Row],[unit price]]*Table__Master[[#This Row],[Order qty]]</f>
        <v>2372.146981716156</v>
      </c>
      <c r="L2803" s="11">
        <f>Table__Master[[#This Row],[Revenue]]-(Table__Master[[#This Row],[unit cost]]*Table__Master[[#This Row],[Order qty]])</f>
        <v>677.75628049033025</v>
      </c>
    </row>
    <row r="2804" spans="1:12" x14ac:dyDescent="0.25">
      <c r="A2804" t="s">
        <v>3777</v>
      </c>
      <c r="B2804" s="3">
        <v>43979</v>
      </c>
      <c r="C2804" t="s">
        <v>965</v>
      </c>
      <c r="D2804" s="2" t="s">
        <v>962</v>
      </c>
      <c r="E2804">
        <v>8</v>
      </c>
      <c r="F2804">
        <v>165</v>
      </c>
      <c r="G2804">
        <v>3</v>
      </c>
      <c r="H2804">
        <v>9</v>
      </c>
      <c r="I2804" s="2">
        <v>488.9436519742012</v>
      </c>
      <c r="J2804" s="4">
        <v>349.245465695858</v>
      </c>
      <c r="K2804" s="11">
        <f>Table__Master[[#This Row],[unit price]]*Table__Master[[#This Row],[Order qty]]</f>
        <v>4400.4928677678108</v>
      </c>
      <c r="L2804" s="11">
        <f>Table__Master[[#This Row],[Revenue]]-(Table__Master[[#This Row],[unit cost]]*Table__Master[[#This Row],[Order qty]])</f>
        <v>1257.2836765050888</v>
      </c>
    </row>
    <row r="2805" spans="1:12" x14ac:dyDescent="0.25">
      <c r="A2805" t="s">
        <v>3778</v>
      </c>
      <c r="B2805" s="3">
        <v>43891</v>
      </c>
      <c r="C2805" t="s">
        <v>964</v>
      </c>
      <c r="D2805" s="2" t="s">
        <v>962</v>
      </c>
      <c r="E2805">
        <v>22</v>
      </c>
      <c r="F2805">
        <v>36</v>
      </c>
      <c r="G2805">
        <v>9</v>
      </c>
      <c r="H2805">
        <v>2</v>
      </c>
      <c r="I2805" s="2">
        <v>550.57003927230835</v>
      </c>
      <c r="J2805" s="4">
        <v>393.26431376593456</v>
      </c>
      <c r="K2805" s="11">
        <f>Table__Master[[#This Row],[unit price]]*Table__Master[[#This Row],[Order qty]]</f>
        <v>1101.1400785446167</v>
      </c>
      <c r="L2805" s="11">
        <f>Table__Master[[#This Row],[Revenue]]-(Table__Master[[#This Row],[unit cost]]*Table__Master[[#This Row],[Order qty]])</f>
        <v>314.61145101274758</v>
      </c>
    </row>
    <row r="2806" spans="1:12" x14ac:dyDescent="0.25">
      <c r="A2806" t="s">
        <v>3779</v>
      </c>
      <c r="B2806" s="3">
        <v>43880</v>
      </c>
      <c r="C2806" t="s">
        <v>965</v>
      </c>
      <c r="D2806" s="2" t="s">
        <v>962</v>
      </c>
      <c r="E2806">
        <v>18</v>
      </c>
      <c r="F2806">
        <v>325</v>
      </c>
      <c r="G2806">
        <v>39</v>
      </c>
      <c r="H2806">
        <v>4</v>
      </c>
      <c r="I2806" s="2">
        <v>460.08705657720566</v>
      </c>
      <c r="J2806" s="4">
        <v>328.63361184086119</v>
      </c>
      <c r="K2806" s="11">
        <f>Table__Master[[#This Row],[unit price]]*Table__Master[[#This Row],[Order qty]]</f>
        <v>1840.3482263088226</v>
      </c>
      <c r="L2806" s="11">
        <f>Table__Master[[#This Row],[Revenue]]-(Table__Master[[#This Row],[unit cost]]*Table__Master[[#This Row],[Order qty]])</f>
        <v>525.81377894537786</v>
      </c>
    </row>
    <row r="2807" spans="1:12" x14ac:dyDescent="0.25">
      <c r="A2807" t="s">
        <v>3780</v>
      </c>
      <c r="B2807" s="3">
        <v>43972</v>
      </c>
      <c r="C2807" t="s">
        <v>964</v>
      </c>
      <c r="D2807" s="2" t="s">
        <v>962</v>
      </c>
      <c r="E2807">
        <v>19</v>
      </c>
      <c r="F2807">
        <v>102</v>
      </c>
      <c r="G2807">
        <v>41</v>
      </c>
      <c r="H2807">
        <v>8</v>
      </c>
      <c r="I2807" s="2">
        <v>417.03496706485748</v>
      </c>
      <c r="J2807" s="4">
        <v>297.8821193320411</v>
      </c>
      <c r="K2807" s="11">
        <f>Table__Master[[#This Row],[unit price]]*Table__Master[[#This Row],[Order qty]]</f>
        <v>3336.2797365188599</v>
      </c>
      <c r="L2807" s="11">
        <f>Table__Master[[#This Row],[Revenue]]-(Table__Master[[#This Row],[unit cost]]*Table__Master[[#This Row],[Order qty]])</f>
        <v>953.22278186253106</v>
      </c>
    </row>
    <row r="2808" spans="1:12" x14ac:dyDescent="0.25">
      <c r="A2808" t="s">
        <v>3781</v>
      </c>
      <c r="B2808" s="3">
        <v>43849</v>
      </c>
      <c r="C2808" t="s">
        <v>961</v>
      </c>
      <c r="D2808" s="2" t="s">
        <v>962</v>
      </c>
      <c r="E2808">
        <v>2</v>
      </c>
      <c r="F2808">
        <v>7</v>
      </c>
      <c r="G2808">
        <v>6</v>
      </c>
      <c r="H2808">
        <v>6</v>
      </c>
      <c r="I2808" s="2">
        <v>581.63184839487076</v>
      </c>
      <c r="J2808" s="4">
        <v>415.45132028205057</v>
      </c>
      <c r="K2808" s="11">
        <f>Table__Master[[#This Row],[unit price]]*Table__Master[[#This Row],[Order qty]]</f>
        <v>3489.7910903692245</v>
      </c>
      <c r="L2808" s="11">
        <f>Table__Master[[#This Row],[Revenue]]-(Table__Master[[#This Row],[unit cost]]*Table__Master[[#This Row],[Order qty]])</f>
        <v>997.0831686769211</v>
      </c>
    </row>
    <row r="2809" spans="1:12" x14ac:dyDescent="0.25">
      <c r="A2809" t="s">
        <v>3782</v>
      </c>
      <c r="B2809" s="3">
        <v>43980</v>
      </c>
      <c r="C2809" t="s">
        <v>964</v>
      </c>
      <c r="D2809" s="2" t="s">
        <v>962</v>
      </c>
      <c r="E2809">
        <v>3</v>
      </c>
      <c r="F2809">
        <v>173</v>
      </c>
      <c r="G2809">
        <v>32</v>
      </c>
      <c r="H2809">
        <v>2</v>
      </c>
      <c r="I2809" s="2">
        <v>200.70686602592468</v>
      </c>
      <c r="J2809" s="4">
        <v>143.36204716137479</v>
      </c>
      <c r="K2809" s="11">
        <f>Table__Master[[#This Row],[unit price]]*Table__Master[[#This Row],[Order qty]]</f>
        <v>401.41373205184937</v>
      </c>
      <c r="L2809" s="11">
        <f>Table__Master[[#This Row],[Revenue]]-(Table__Master[[#This Row],[unit cost]]*Table__Master[[#This Row],[Order qty]])</f>
        <v>114.68963772909979</v>
      </c>
    </row>
    <row r="2810" spans="1:12" x14ac:dyDescent="0.25">
      <c r="A2810" t="s">
        <v>3783</v>
      </c>
      <c r="B2810" s="3">
        <v>43948</v>
      </c>
      <c r="C2810" t="s">
        <v>965</v>
      </c>
      <c r="D2810" s="2" t="s">
        <v>962</v>
      </c>
      <c r="E2810">
        <v>15</v>
      </c>
      <c r="F2810">
        <v>290</v>
      </c>
      <c r="G2810">
        <v>39</v>
      </c>
      <c r="H2810">
        <v>1</v>
      </c>
      <c r="I2810" s="2">
        <v>347.32232826948166</v>
      </c>
      <c r="J2810" s="4">
        <v>248.08737733534406</v>
      </c>
      <c r="K2810" s="11">
        <f>Table__Master[[#This Row],[unit price]]*Table__Master[[#This Row],[Order qty]]</f>
        <v>347.32232826948166</v>
      </c>
      <c r="L2810" s="11">
        <f>Table__Master[[#This Row],[Revenue]]-(Table__Master[[#This Row],[unit cost]]*Table__Master[[#This Row],[Order qty]])</f>
        <v>99.234950934137601</v>
      </c>
    </row>
    <row r="2811" spans="1:12" x14ac:dyDescent="0.25">
      <c r="A2811" t="s">
        <v>3784</v>
      </c>
      <c r="B2811" s="3">
        <v>43861</v>
      </c>
      <c r="C2811" t="s">
        <v>961</v>
      </c>
      <c r="D2811" s="2" t="s">
        <v>962</v>
      </c>
      <c r="E2811">
        <v>13</v>
      </c>
      <c r="F2811">
        <v>272</v>
      </c>
      <c r="G2811">
        <v>38</v>
      </c>
      <c r="H2811">
        <v>5</v>
      </c>
      <c r="I2811" s="2">
        <v>359.64189612865448</v>
      </c>
      <c r="J2811" s="4">
        <v>256.88706866332467</v>
      </c>
      <c r="K2811" s="11">
        <f>Table__Master[[#This Row],[unit price]]*Table__Master[[#This Row],[Order qty]]</f>
        <v>1798.2094806432724</v>
      </c>
      <c r="L2811" s="11">
        <f>Table__Master[[#This Row],[Revenue]]-(Table__Master[[#This Row],[unit cost]]*Table__Master[[#This Row],[Order qty]])</f>
        <v>513.774137326649</v>
      </c>
    </row>
    <row r="2812" spans="1:12" x14ac:dyDescent="0.25">
      <c r="A2812" t="s">
        <v>3785</v>
      </c>
      <c r="B2812" s="3">
        <v>43937</v>
      </c>
      <c r="C2812" t="s">
        <v>961</v>
      </c>
      <c r="D2812" s="2" t="s">
        <v>962</v>
      </c>
      <c r="E2812">
        <v>24</v>
      </c>
      <c r="F2812">
        <v>125</v>
      </c>
      <c r="G2812">
        <v>32</v>
      </c>
      <c r="H2812">
        <v>6</v>
      </c>
      <c r="I2812" s="2">
        <v>563.12282878160477</v>
      </c>
      <c r="J2812" s="4">
        <v>402.23059198686059</v>
      </c>
      <c r="K2812" s="11">
        <f>Table__Master[[#This Row],[unit price]]*Table__Master[[#This Row],[Order qty]]</f>
        <v>3378.7369726896286</v>
      </c>
      <c r="L2812" s="11">
        <f>Table__Master[[#This Row],[Revenue]]-(Table__Master[[#This Row],[unit cost]]*Table__Master[[#This Row],[Order qty]])</f>
        <v>965.35342076846518</v>
      </c>
    </row>
    <row r="2813" spans="1:12" x14ac:dyDescent="0.25">
      <c r="A2813" t="s">
        <v>3786</v>
      </c>
      <c r="B2813" s="3">
        <v>43875</v>
      </c>
      <c r="C2813" t="s">
        <v>963</v>
      </c>
      <c r="D2813" s="2" t="s">
        <v>962</v>
      </c>
      <c r="E2813">
        <v>18</v>
      </c>
      <c r="F2813">
        <v>224</v>
      </c>
      <c r="G2813">
        <v>7</v>
      </c>
      <c r="H2813">
        <v>4</v>
      </c>
      <c r="I2813" s="2">
        <v>452.54862213134766</v>
      </c>
      <c r="J2813" s="4">
        <v>323.24901580810547</v>
      </c>
      <c r="K2813" s="11">
        <f>Table__Master[[#This Row],[unit price]]*Table__Master[[#This Row],[Order qty]]</f>
        <v>1810.1944885253906</v>
      </c>
      <c r="L2813" s="11">
        <f>Table__Master[[#This Row],[Revenue]]-(Table__Master[[#This Row],[unit cost]]*Table__Master[[#This Row],[Order qty]])</f>
        <v>517.19842529296875</v>
      </c>
    </row>
    <row r="2814" spans="1:12" x14ac:dyDescent="0.25">
      <c r="A2814" t="s">
        <v>3787</v>
      </c>
      <c r="B2814" s="3">
        <v>43976</v>
      </c>
      <c r="C2814" t="s">
        <v>964</v>
      </c>
      <c r="D2814" s="2" t="s">
        <v>962</v>
      </c>
      <c r="E2814">
        <v>22</v>
      </c>
      <c r="F2814">
        <v>106</v>
      </c>
      <c r="G2814">
        <v>10</v>
      </c>
      <c r="H2814">
        <v>5</v>
      </c>
      <c r="I2814" s="2">
        <v>631.10296815633774</v>
      </c>
      <c r="J2814" s="4">
        <v>450.78783439738413</v>
      </c>
      <c r="K2814" s="11">
        <f>Table__Master[[#This Row],[unit price]]*Table__Master[[#This Row],[Order qty]]</f>
        <v>3155.5148407816887</v>
      </c>
      <c r="L2814" s="11">
        <f>Table__Master[[#This Row],[Revenue]]-(Table__Master[[#This Row],[unit cost]]*Table__Master[[#This Row],[Order qty]])</f>
        <v>901.57566879476781</v>
      </c>
    </row>
    <row r="2815" spans="1:12" x14ac:dyDescent="0.25">
      <c r="A2815" t="s">
        <v>3788</v>
      </c>
      <c r="B2815" s="3">
        <v>43919</v>
      </c>
      <c r="C2815" t="s">
        <v>964</v>
      </c>
      <c r="D2815" s="2" t="s">
        <v>962</v>
      </c>
      <c r="E2815">
        <v>23</v>
      </c>
      <c r="F2815">
        <v>272</v>
      </c>
      <c r="G2815">
        <v>22</v>
      </c>
      <c r="H2815">
        <v>4</v>
      </c>
      <c r="I2815" s="2">
        <v>523.63225185871124</v>
      </c>
      <c r="J2815" s="4">
        <v>374.02303704193662</v>
      </c>
      <c r="K2815" s="11">
        <f>Table__Master[[#This Row],[unit price]]*Table__Master[[#This Row],[Order qty]]</f>
        <v>2094.529007434845</v>
      </c>
      <c r="L2815" s="11">
        <f>Table__Master[[#This Row],[Revenue]]-(Table__Master[[#This Row],[unit cost]]*Table__Master[[#This Row],[Order qty]])</f>
        <v>598.4368592670985</v>
      </c>
    </row>
    <row r="2816" spans="1:12" x14ac:dyDescent="0.25">
      <c r="A2816" t="s">
        <v>3789</v>
      </c>
      <c r="B2816" s="3">
        <v>43833</v>
      </c>
      <c r="C2816" t="s">
        <v>961</v>
      </c>
      <c r="D2816" s="2" t="s">
        <v>962</v>
      </c>
      <c r="E2816">
        <v>8</v>
      </c>
      <c r="F2816">
        <v>41</v>
      </c>
      <c r="G2816">
        <v>29</v>
      </c>
      <c r="H2816">
        <v>10</v>
      </c>
      <c r="I2816" s="2">
        <v>156.40493541955948</v>
      </c>
      <c r="J2816" s="4">
        <v>111.71781101397106</v>
      </c>
      <c r="K2816" s="11">
        <f>Table__Master[[#This Row],[unit price]]*Table__Master[[#This Row],[Order qty]]</f>
        <v>1564.0493541955948</v>
      </c>
      <c r="L2816" s="11">
        <f>Table__Master[[#This Row],[Revenue]]-(Table__Master[[#This Row],[unit cost]]*Table__Master[[#This Row],[Order qty]])</f>
        <v>446.87124405588429</v>
      </c>
    </row>
    <row r="2817" spans="1:12" x14ac:dyDescent="0.25">
      <c r="A2817" t="s">
        <v>3790</v>
      </c>
      <c r="B2817" s="3">
        <v>43866</v>
      </c>
      <c r="C2817" t="s">
        <v>964</v>
      </c>
      <c r="D2817" s="2" t="s">
        <v>962</v>
      </c>
      <c r="E2817">
        <v>24</v>
      </c>
      <c r="F2817">
        <v>96</v>
      </c>
      <c r="G2817">
        <v>38</v>
      </c>
      <c r="H2817">
        <v>1</v>
      </c>
      <c r="I2817" s="2">
        <v>540.19278073310852</v>
      </c>
      <c r="J2817" s="4">
        <v>385.85198623793468</v>
      </c>
      <c r="K2817" s="11">
        <f>Table__Master[[#This Row],[unit price]]*Table__Master[[#This Row],[Order qty]]</f>
        <v>540.19278073310852</v>
      </c>
      <c r="L2817" s="11">
        <f>Table__Master[[#This Row],[Revenue]]-(Table__Master[[#This Row],[unit cost]]*Table__Master[[#This Row],[Order qty]])</f>
        <v>154.34079449517384</v>
      </c>
    </row>
    <row r="2818" spans="1:12" x14ac:dyDescent="0.25">
      <c r="A2818" t="s">
        <v>3791</v>
      </c>
      <c r="B2818" s="3">
        <v>43936</v>
      </c>
      <c r="C2818" t="s">
        <v>961</v>
      </c>
      <c r="D2818" s="2" t="s">
        <v>962</v>
      </c>
      <c r="E2818">
        <v>2</v>
      </c>
      <c r="F2818">
        <v>261</v>
      </c>
      <c r="G2818">
        <v>1</v>
      </c>
      <c r="H2818">
        <v>5</v>
      </c>
      <c r="I2818" s="2">
        <v>383.94905680418015</v>
      </c>
      <c r="J2818" s="4">
        <v>274.2493262887001</v>
      </c>
      <c r="K2818" s="11">
        <f>Table__Master[[#This Row],[unit price]]*Table__Master[[#This Row],[Order qty]]</f>
        <v>1919.7452840209007</v>
      </c>
      <c r="L2818" s="11">
        <f>Table__Master[[#This Row],[Revenue]]-(Table__Master[[#This Row],[unit cost]]*Table__Master[[#This Row],[Order qty]])</f>
        <v>548.49865257740021</v>
      </c>
    </row>
    <row r="2819" spans="1:12" x14ac:dyDescent="0.25">
      <c r="A2819" t="s">
        <v>3792</v>
      </c>
      <c r="B2819" s="3">
        <v>43973</v>
      </c>
      <c r="C2819" t="s">
        <v>961</v>
      </c>
      <c r="D2819" s="2" t="s">
        <v>962</v>
      </c>
      <c r="E2819">
        <v>15</v>
      </c>
      <c r="F2819">
        <v>221</v>
      </c>
      <c r="G2819">
        <v>42</v>
      </c>
      <c r="H2819">
        <v>2</v>
      </c>
      <c r="I2819" s="2">
        <v>341.00829255580902</v>
      </c>
      <c r="J2819" s="4">
        <v>243.57735182557789</v>
      </c>
      <c r="K2819" s="11">
        <f>Table__Master[[#This Row],[unit price]]*Table__Master[[#This Row],[Order qty]]</f>
        <v>682.01658511161804</v>
      </c>
      <c r="L2819" s="11">
        <f>Table__Master[[#This Row],[Revenue]]-(Table__Master[[#This Row],[unit cost]]*Table__Master[[#This Row],[Order qty]])</f>
        <v>194.86188146046226</v>
      </c>
    </row>
    <row r="2820" spans="1:12" x14ac:dyDescent="0.25">
      <c r="A2820" t="s">
        <v>3793</v>
      </c>
      <c r="B2820" s="3">
        <v>43909</v>
      </c>
      <c r="C2820" t="s">
        <v>965</v>
      </c>
      <c r="D2820" s="2" t="s">
        <v>962</v>
      </c>
      <c r="E2820">
        <v>14</v>
      </c>
      <c r="F2820">
        <v>149</v>
      </c>
      <c r="G2820">
        <v>40</v>
      </c>
      <c r="H2820">
        <v>5</v>
      </c>
      <c r="I2820" s="2">
        <v>595.78389340639114</v>
      </c>
      <c r="J2820" s="4">
        <v>425.559923861708</v>
      </c>
      <c r="K2820" s="11">
        <f>Table__Master[[#This Row],[unit price]]*Table__Master[[#This Row],[Order qty]]</f>
        <v>2978.9194670319557</v>
      </c>
      <c r="L2820" s="11">
        <f>Table__Master[[#This Row],[Revenue]]-(Table__Master[[#This Row],[unit cost]]*Table__Master[[#This Row],[Order qty]])</f>
        <v>851.11984772341566</v>
      </c>
    </row>
    <row r="2821" spans="1:12" x14ac:dyDescent="0.25">
      <c r="A2821" t="s">
        <v>3794</v>
      </c>
      <c r="B2821" s="3">
        <v>43876</v>
      </c>
      <c r="C2821" t="s">
        <v>963</v>
      </c>
      <c r="D2821" s="2" t="s">
        <v>962</v>
      </c>
      <c r="E2821">
        <v>23</v>
      </c>
      <c r="F2821">
        <v>365</v>
      </c>
      <c r="G2821">
        <v>35</v>
      </c>
      <c r="H2821">
        <v>1</v>
      </c>
      <c r="I2821" s="2">
        <v>173.78466653823853</v>
      </c>
      <c r="J2821" s="4">
        <v>124.13190467017039</v>
      </c>
      <c r="K2821" s="11">
        <f>Table__Master[[#This Row],[unit price]]*Table__Master[[#This Row],[Order qty]]</f>
        <v>173.78466653823853</v>
      </c>
      <c r="L2821" s="11">
        <f>Table__Master[[#This Row],[Revenue]]-(Table__Master[[#This Row],[unit cost]]*Table__Master[[#This Row],[Order qty]])</f>
        <v>49.65276186806814</v>
      </c>
    </row>
    <row r="2822" spans="1:12" x14ac:dyDescent="0.25">
      <c r="A2822" t="s">
        <v>3795</v>
      </c>
      <c r="B2822" s="3">
        <v>43841</v>
      </c>
      <c r="C2822" t="s">
        <v>961</v>
      </c>
      <c r="D2822" s="2" t="s">
        <v>962</v>
      </c>
      <c r="E2822">
        <v>19</v>
      </c>
      <c r="F2822">
        <v>333</v>
      </c>
      <c r="G2822">
        <v>26</v>
      </c>
      <c r="H2822">
        <v>6</v>
      </c>
      <c r="I2822" s="2">
        <v>256.23712009191513</v>
      </c>
      <c r="J2822" s="4">
        <v>183.02651435136795</v>
      </c>
      <c r="K2822" s="11">
        <f>Table__Master[[#This Row],[unit price]]*Table__Master[[#This Row],[Order qty]]</f>
        <v>1537.4227205514908</v>
      </c>
      <c r="L2822" s="11">
        <f>Table__Master[[#This Row],[Revenue]]-(Table__Master[[#This Row],[unit cost]]*Table__Master[[#This Row],[Order qty]])</f>
        <v>439.26363444328308</v>
      </c>
    </row>
    <row r="2823" spans="1:12" x14ac:dyDescent="0.25">
      <c r="A2823" t="s">
        <v>3796</v>
      </c>
      <c r="B2823" s="3">
        <v>43880</v>
      </c>
      <c r="C2823" t="s">
        <v>964</v>
      </c>
      <c r="D2823" s="2" t="s">
        <v>962</v>
      </c>
      <c r="E2823">
        <v>10</v>
      </c>
      <c r="F2823">
        <v>29</v>
      </c>
      <c r="G2823">
        <v>33</v>
      </c>
      <c r="H2823">
        <v>6</v>
      </c>
      <c r="I2823" s="2">
        <v>522.20294058322906</v>
      </c>
      <c r="J2823" s="4">
        <v>373.00210041659221</v>
      </c>
      <c r="K2823" s="11">
        <f>Table__Master[[#This Row],[unit price]]*Table__Master[[#This Row],[Order qty]]</f>
        <v>3133.2176434993744</v>
      </c>
      <c r="L2823" s="11">
        <f>Table__Master[[#This Row],[Revenue]]-(Table__Master[[#This Row],[unit cost]]*Table__Master[[#This Row],[Order qty]])</f>
        <v>895.20504099982099</v>
      </c>
    </row>
    <row r="2824" spans="1:12" x14ac:dyDescent="0.25">
      <c r="A2824" t="s">
        <v>3797</v>
      </c>
      <c r="B2824" s="3">
        <v>43845</v>
      </c>
      <c r="C2824" t="s">
        <v>963</v>
      </c>
      <c r="D2824" s="2" t="s">
        <v>962</v>
      </c>
      <c r="E2824">
        <v>24</v>
      </c>
      <c r="F2824">
        <v>10</v>
      </c>
      <c r="G2824">
        <v>30</v>
      </c>
      <c r="H2824">
        <v>9</v>
      </c>
      <c r="I2824" s="2">
        <v>282.27343565225601</v>
      </c>
      <c r="J2824" s="4">
        <v>201.62388260875431</v>
      </c>
      <c r="K2824" s="11">
        <f>Table__Master[[#This Row],[unit price]]*Table__Master[[#This Row],[Order qty]]</f>
        <v>2540.4609208703041</v>
      </c>
      <c r="L2824" s="11">
        <f>Table__Master[[#This Row],[Revenue]]-(Table__Master[[#This Row],[unit cost]]*Table__Master[[#This Row],[Order qty]])</f>
        <v>725.84597739151536</v>
      </c>
    </row>
    <row r="2825" spans="1:12" x14ac:dyDescent="0.25">
      <c r="A2825" t="s">
        <v>3798</v>
      </c>
      <c r="B2825" s="3">
        <v>43919</v>
      </c>
      <c r="C2825" t="s">
        <v>964</v>
      </c>
      <c r="D2825" s="2" t="s">
        <v>962</v>
      </c>
      <c r="E2825">
        <v>7</v>
      </c>
      <c r="F2825">
        <v>81</v>
      </c>
      <c r="G2825">
        <v>1</v>
      </c>
      <c r="H2825">
        <v>2</v>
      </c>
      <c r="I2825" s="2">
        <v>549.34558081626892</v>
      </c>
      <c r="J2825" s="4">
        <v>392.38970058304926</v>
      </c>
      <c r="K2825" s="11">
        <f>Table__Master[[#This Row],[unit price]]*Table__Master[[#This Row],[Order qty]]</f>
        <v>1098.6911616325378</v>
      </c>
      <c r="L2825" s="11">
        <f>Table__Master[[#This Row],[Revenue]]-(Table__Master[[#This Row],[unit cost]]*Table__Master[[#This Row],[Order qty]])</f>
        <v>313.91176046643932</v>
      </c>
    </row>
    <row r="2826" spans="1:12" x14ac:dyDescent="0.25">
      <c r="A2826" t="s">
        <v>3799</v>
      </c>
      <c r="B2826" s="3">
        <v>43890</v>
      </c>
      <c r="C2826" t="s">
        <v>964</v>
      </c>
      <c r="D2826" s="2" t="s">
        <v>962</v>
      </c>
      <c r="E2826">
        <v>3</v>
      </c>
      <c r="F2826">
        <v>76</v>
      </c>
      <c r="G2826">
        <v>4</v>
      </c>
      <c r="H2826">
        <v>2</v>
      </c>
      <c r="I2826" s="2">
        <v>448.71575421094894</v>
      </c>
      <c r="J2826" s="4">
        <v>320.5112530078207</v>
      </c>
      <c r="K2826" s="11">
        <f>Table__Master[[#This Row],[unit price]]*Table__Master[[#This Row],[Order qty]]</f>
        <v>897.43150842189789</v>
      </c>
      <c r="L2826" s="11">
        <f>Table__Master[[#This Row],[Revenue]]-(Table__Master[[#This Row],[unit cost]]*Table__Master[[#This Row],[Order qty]])</f>
        <v>256.40900240625649</v>
      </c>
    </row>
    <row r="2827" spans="1:12" x14ac:dyDescent="0.25">
      <c r="A2827" t="s">
        <v>3800</v>
      </c>
      <c r="B2827" s="3">
        <v>43847</v>
      </c>
      <c r="C2827" t="s">
        <v>965</v>
      </c>
      <c r="D2827" s="2" t="s">
        <v>962</v>
      </c>
      <c r="E2827">
        <v>19</v>
      </c>
      <c r="F2827">
        <v>181</v>
      </c>
      <c r="G2827">
        <v>9</v>
      </c>
      <c r="H2827">
        <v>6</v>
      </c>
      <c r="I2827" s="2">
        <v>621.53290736675262</v>
      </c>
      <c r="J2827" s="4">
        <v>443.95207669053764</v>
      </c>
      <c r="K2827" s="11">
        <f>Table__Master[[#This Row],[unit price]]*Table__Master[[#This Row],[Order qty]]</f>
        <v>3729.1974442005157</v>
      </c>
      <c r="L2827" s="11">
        <f>Table__Master[[#This Row],[Revenue]]-(Table__Master[[#This Row],[unit cost]]*Table__Master[[#This Row],[Order qty]])</f>
        <v>1065.4849840572897</v>
      </c>
    </row>
    <row r="2828" spans="1:12" x14ac:dyDescent="0.25">
      <c r="A2828" t="s">
        <v>3801</v>
      </c>
      <c r="B2828" s="3">
        <v>43941</v>
      </c>
      <c r="C2828" t="s">
        <v>961</v>
      </c>
      <c r="D2828" s="2" t="s">
        <v>962</v>
      </c>
      <c r="E2828">
        <v>13</v>
      </c>
      <c r="F2828">
        <v>28</v>
      </c>
      <c r="G2828">
        <v>6</v>
      </c>
      <c r="H2828">
        <v>3</v>
      </c>
      <c r="I2828" s="2">
        <v>584.23592787981033</v>
      </c>
      <c r="J2828" s="4">
        <v>417.31137705700741</v>
      </c>
      <c r="K2828" s="11">
        <f>Table__Master[[#This Row],[unit price]]*Table__Master[[#This Row],[Order qty]]</f>
        <v>1752.707783639431</v>
      </c>
      <c r="L2828" s="11">
        <f>Table__Master[[#This Row],[Revenue]]-(Table__Master[[#This Row],[unit cost]]*Table__Master[[#This Row],[Order qty]])</f>
        <v>500.77365246840873</v>
      </c>
    </row>
    <row r="2829" spans="1:12" x14ac:dyDescent="0.25">
      <c r="A2829" t="s">
        <v>3802</v>
      </c>
      <c r="B2829" s="3">
        <v>43832</v>
      </c>
      <c r="C2829" t="s">
        <v>961</v>
      </c>
      <c r="D2829" s="2" t="s">
        <v>962</v>
      </c>
      <c r="E2829">
        <v>22</v>
      </c>
      <c r="F2829">
        <v>167</v>
      </c>
      <c r="G2829">
        <v>45</v>
      </c>
      <c r="H2829">
        <v>4</v>
      </c>
      <c r="I2829" s="2">
        <v>473.85092639923096</v>
      </c>
      <c r="J2829" s="4">
        <v>338.46494742802213</v>
      </c>
      <c r="K2829" s="11">
        <f>Table__Master[[#This Row],[unit price]]*Table__Master[[#This Row],[Order qty]]</f>
        <v>1895.4037055969238</v>
      </c>
      <c r="L2829" s="11">
        <f>Table__Master[[#This Row],[Revenue]]-(Table__Master[[#This Row],[unit cost]]*Table__Master[[#This Row],[Order qty]])</f>
        <v>541.54391588483531</v>
      </c>
    </row>
    <row r="2830" spans="1:12" x14ac:dyDescent="0.25">
      <c r="A2830" t="s">
        <v>3803</v>
      </c>
      <c r="B2830" s="3">
        <v>43893</v>
      </c>
      <c r="C2830" t="s">
        <v>961</v>
      </c>
      <c r="D2830" s="2" t="s">
        <v>962</v>
      </c>
      <c r="E2830">
        <v>17</v>
      </c>
      <c r="F2830">
        <v>230</v>
      </c>
      <c r="G2830">
        <v>14</v>
      </c>
      <c r="H2830">
        <v>6</v>
      </c>
      <c r="I2830" s="2">
        <v>313.27125066518784</v>
      </c>
      <c r="J2830" s="4">
        <v>223.76517904656276</v>
      </c>
      <c r="K2830" s="11">
        <f>Table__Master[[#This Row],[unit price]]*Table__Master[[#This Row],[Order qty]]</f>
        <v>1879.627503991127</v>
      </c>
      <c r="L2830" s="11">
        <f>Table__Master[[#This Row],[Revenue]]-(Table__Master[[#This Row],[unit cost]]*Table__Master[[#This Row],[Order qty]])</f>
        <v>537.03642971175032</v>
      </c>
    </row>
    <row r="2831" spans="1:12" x14ac:dyDescent="0.25">
      <c r="A2831" t="s">
        <v>3804</v>
      </c>
      <c r="B2831" s="3">
        <v>43886</v>
      </c>
      <c r="C2831" t="s">
        <v>964</v>
      </c>
      <c r="D2831" s="2" t="s">
        <v>962</v>
      </c>
      <c r="E2831">
        <v>20</v>
      </c>
      <c r="F2831">
        <v>46</v>
      </c>
      <c r="G2831">
        <v>35</v>
      </c>
      <c r="H2831">
        <v>9</v>
      </c>
      <c r="I2831" s="2">
        <v>234.90181839466095</v>
      </c>
      <c r="J2831" s="4">
        <v>167.78701313904355</v>
      </c>
      <c r="K2831" s="11">
        <f>Table__Master[[#This Row],[unit price]]*Table__Master[[#This Row],[Order qty]]</f>
        <v>2114.1163655519485</v>
      </c>
      <c r="L2831" s="11">
        <f>Table__Master[[#This Row],[Revenue]]-(Table__Master[[#This Row],[unit cost]]*Table__Master[[#This Row],[Order qty]])</f>
        <v>604.03324730055647</v>
      </c>
    </row>
    <row r="2832" spans="1:12" x14ac:dyDescent="0.25">
      <c r="A2832" t="s">
        <v>3805</v>
      </c>
      <c r="B2832" s="3">
        <v>43866</v>
      </c>
      <c r="C2832" t="s">
        <v>965</v>
      </c>
      <c r="D2832" s="2" t="s">
        <v>962</v>
      </c>
      <c r="E2832">
        <v>22</v>
      </c>
      <c r="F2832">
        <v>283</v>
      </c>
      <c r="G2832">
        <v>11</v>
      </c>
      <c r="H2832">
        <v>4</v>
      </c>
      <c r="I2832" s="2">
        <v>240.27299362421036</v>
      </c>
      <c r="J2832" s="4">
        <v>171.62356687443599</v>
      </c>
      <c r="K2832" s="11">
        <f>Table__Master[[#This Row],[unit price]]*Table__Master[[#This Row],[Order qty]]</f>
        <v>961.09197449684143</v>
      </c>
      <c r="L2832" s="11">
        <f>Table__Master[[#This Row],[Revenue]]-(Table__Master[[#This Row],[unit cost]]*Table__Master[[#This Row],[Order qty]])</f>
        <v>274.59770699909745</v>
      </c>
    </row>
    <row r="2833" spans="1:12" x14ac:dyDescent="0.25">
      <c r="A2833" t="s">
        <v>3806</v>
      </c>
      <c r="B2833" s="3">
        <v>43967</v>
      </c>
      <c r="C2833" t="s">
        <v>964</v>
      </c>
      <c r="D2833" s="2" t="s">
        <v>962</v>
      </c>
      <c r="E2833">
        <v>21</v>
      </c>
      <c r="F2833">
        <v>307</v>
      </c>
      <c r="G2833">
        <v>29</v>
      </c>
      <c r="H2833">
        <v>7</v>
      </c>
      <c r="I2833" s="2">
        <v>631.55833268165588</v>
      </c>
      <c r="J2833" s="4">
        <v>451.11309477261136</v>
      </c>
      <c r="K2833" s="11">
        <f>Table__Master[[#This Row],[unit price]]*Table__Master[[#This Row],[Order qty]]</f>
        <v>4420.9083287715912</v>
      </c>
      <c r="L2833" s="11">
        <f>Table__Master[[#This Row],[Revenue]]-(Table__Master[[#This Row],[unit cost]]*Table__Master[[#This Row],[Order qty]])</f>
        <v>1263.1166653633118</v>
      </c>
    </row>
    <row r="2834" spans="1:12" x14ac:dyDescent="0.25">
      <c r="A2834" t="s">
        <v>3807</v>
      </c>
      <c r="B2834" s="3">
        <v>43946</v>
      </c>
      <c r="C2834" t="s">
        <v>964</v>
      </c>
      <c r="D2834" s="2" t="s">
        <v>962</v>
      </c>
      <c r="E2834">
        <v>5</v>
      </c>
      <c r="F2834">
        <v>112</v>
      </c>
      <c r="G2834">
        <v>27</v>
      </c>
      <c r="H2834">
        <v>4</v>
      </c>
      <c r="I2834" s="2">
        <v>583.94322127103806</v>
      </c>
      <c r="J2834" s="4">
        <v>417.10230090788434</v>
      </c>
      <c r="K2834" s="11">
        <f>Table__Master[[#This Row],[unit price]]*Table__Master[[#This Row],[Order qty]]</f>
        <v>2335.7728850841522</v>
      </c>
      <c r="L2834" s="11">
        <f>Table__Master[[#This Row],[Revenue]]-(Table__Master[[#This Row],[unit cost]]*Table__Master[[#This Row],[Order qty]])</f>
        <v>667.36368145261486</v>
      </c>
    </row>
    <row r="2835" spans="1:12" x14ac:dyDescent="0.25">
      <c r="A2835" t="s">
        <v>3808</v>
      </c>
      <c r="B2835" s="3">
        <v>43910</v>
      </c>
      <c r="C2835" t="s">
        <v>961</v>
      </c>
      <c r="D2835" s="2" t="s">
        <v>962</v>
      </c>
      <c r="E2835">
        <v>4</v>
      </c>
      <c r="F2835">
        <v>312</v>
      </c>
      <c r="G2835">
        <v>21</v>
      </c>
      <c r="H2835">
        <v>7</v>
      </c>
      <c r="I2835" s="2">
        <v>322.75333821773529</v>
      </c>
      <c r="J2835" s="4">
        <v>230.53809872695379</v>
      </c>
      <c r="K2835" s="11">
        <f>Table__Master[[#This Row],[unit price]]*Table__Master[[#This Row],[Order qty]]</f>
        <v>2259.273367524147</v>
      </c>
      <c r="L2835" s="11">
        <f>Table__Master[[#This Row],[Revenue]]-(Table__Master[[#This Row],[unit cost]]*Table__Master[[#This Row],[Order qty]])</f>
        <v>645.50667643547058</v>
      </c>
    </row>
    <row r="2836" spans="1:12" x14ac:dyDescent="0.25">
      <c r="A2836" t="s">
        <v>3809</v>
      </c>
      <c r="B2836" s="3">
        <v>43892</v>
      </c>
      <c r="C2836" t="s">
        <v>961</v>
      </c>
      <c r="D2836" s="2" t="s">
        <v>962</v>
      </c>
      <c r="E2836">
        <v>26</v>
      </c>
      <c r="F2836">
        <v>201</v>
      </c>
      <c r="G2836">
        <v>35</v>
      </c>
      <c r="H2836">
        <v>2</v>
      </c>
      <c r="I2836" s="2">
        <v>408.36613923311234</v>
      </c>
      <c r="J2836" s="4">
        <v>291.69009945222314</v>
      </c>
      <c r="K2836" s="11">
        <f>Table__Master[[#This Row],[unit price]]*Table__Master[[#This Row],[Order qty]]</f>
        <v>816.73227846622467</v>
      </c>
      <c r="L2836" s="11">
        <f>Table__Master[[#This Row],[Revenue]]-(Table__Master[[#This Row],[unit cost]]*Table__Master[[#This Row],[Order qty]])</f>
        <v>233.3520795617784</v>
      </c>
    </row>
    <row r="2837" spans="1:12" x14ac:dyDescent="0.25">
      <c r="A2837" t="s">
        <v>3810</v>
      </c>
      <c r="B2837" s="3">
        <v>43937</v>
      </c>
      <c r="C2837" t="s">
        <v>961</v>
      </c>
      <c r="D2837" s="2" t="s">
        <v>962</v>
      </c>
      <c r="E2837">
        <v>17</v>
      </c>
      <c r="F2837">
        <v>329</v>
      </c>
      <c r="G2837">
        <v>25</v>
      </c>
      <c r="H2837">
        <v>6</v>
      </c>
      <c r="I2837" s="2">
        <v>460.58578062057495</v>
      </c>
      <c r="J2837" s="4">
        <v>328.98984330041071</v>
      </c>
      <c r="K2837" s="11">
        <f>Table__Master[[#This Row],[unit price]]*Table__Master[[#This Row],[Order qty]]</f>
        <v>2763.5146837234497</v>
      </c>
      <c r="L2837" s="11">
        <f>Table__Master[[#This Row],[Revenue]]-(Table__Master[[#This Row],[unit cost]]*Table__Master[[#This Row],[Order qty]])</f>
        <v>789.57562392098544</v>
      </c>
    </row>
    <row r="2838" spans="1:12" x14ac:dyDescent="0.25">
      <c r="A2838" t="s">
        <v>3811</v>
      </c>
      <c r="B2838" s="3">
        <v>43930</v>
      </c>
      <c r="C2838" t="s">
        <v>965</v>
      </c>
      <c r="D2838" s="2" t="s">
        <v>962</v>
      </c>
      <c r="E2838">
        <v>22</v>
      </c>
      <c r="F2838">
        <v>84</v>
      </c>
      <c r="G2838">
        <v>37</v>
      </c>
      <c r="H2838">
        <v>4</v>
      </c>
      <c r="I2838" s="2">
        <v>222.19022315740585</v>
      </c>
      <c r="J2838" s="4">
        <v>158.7073022552899</v>
      </c>
      <c r="K2838" s="11">
        <f>Table__Master[[#This Row],[unit price]]*Table__Master[[#This Row],[Order qty]]</f>
        <v>888.76089262962341</v>
      </c>
      <c r="L2838" s="11">
        <f>Table__Master[[#This Row],[Revenue]]-(Table__Master[[#This Row],[unit cost]]*Table__Master[[#This Row],[Order qty]])</f>
        <v>253.9316836084638</v>
      </c>
    </row>
    <row r="2839" spans="1:12" x14ac:dyDescent="0.25">
      <c r="A2839" t="s">
        <v>3812</v>
      </c>
      <c r="B2839" s="3">
        <v>43867</v>
      </c>
      <c r="C2839" t="s">
        <v>965</v>
      </c>
      <c r="D2839" s="2" t="s">
        <v>962</v>
      </c>
      <c r="E2839">
        <v>23</v>
      </c>
      <c r="F2839">
        <v>15</v>
      </c>
      <c r="G2839">
        <v>2</v>
      </c>
      <c r="H2839">
        <v>2</v>
      </c>
      <c r="I2839" s="2">
        <v>650.2742954492569</v>
      </c>
      <c r="J2839" s="4">
        <v>464.48163960661208</v>
      </c>
      <c r="K2839" s="11">
        <f>Table__Master[[#This Row],[unit price]]*Table__Master[[#This Row],[Order qty]]</f>
        <v>1300.5485908985138</v>
      </c>
      <c r="L2839" s="11">
        <f>Table__Master[[#This Row],[Revenue]]-(Table__Master[[#This Row],[unit cost]]*Table__Master[[#This Row],[Order qty]])</f>
        <v>371.58531168528964</v>
      </c>
    </row>
    <row r="2840" spans="1:12" x14ac:dyDescent="0.25">
      <c r="A2840" t="s">
        <v>3813</v>
      </c>
      <c r="B2840" s="3">
        <v>43879</v>
      </c>
      <c r="C2840" t="s">
        <v>961</v>
      </c>
      <c r="D2840" s="2" t="s">
        <v>962</v>
      </c>
      <c r="E2840">
        <v>1</v>
      </c>
      <c r="F2840">
        <v>133</v>
      </c>
      <c r="G2840">
        <v>24</v>
      </c>
      <c r="H2840">
        <v>7</v>
      </c>
      <c r="I2840" s="2">
        <v>321.26737886667252</v>
      </c>
      <c r="J2840" s="4">
        <v>229.47669919048039</v>
      </c>
      <c r="K2840" s="11">
        <f>Table__Master[[#This Row],[unit price]]*Table__Master[[#This Row],[Order qty]]</f>
        <v>2248.8716520667076</v>
      </c>
      <c r="L2840" s="11">
        <f>Table__Master[[#This Row],[Revenue]]-(Table__Master[[#This Row],[unit cost]]*Table__Master[[#This Row],[Order qty]])</f>
        <v>642.5347577333448</v>
      </c>
    </row>
    <row r="2841" spans="1:12" x14ac:dyDescent="0.25">
      <c r="A2841" t="s">
        <v>3814</v>
      </c>
      <c r="B2841" s="3">
        <v>43832</v>
      </c>
      <c r="C2841" t="s">
        <v>964</v>
      </c>
      <c r="D2841" s="2" t="s">
        <v>962</v>
      </c>
      <c r="E2841">
        <v>4</v>
      </c>
      <c r="F2841">
        <v>205</v>
      </c>
      <c r="G2841">
        <v>39</v>
      </c>
      <c r="H2841">
        <v>5</v>
      </c>
      <c r="I2841" s="2">
        <v>164.73972773551941</v>
      </c>
      <c r="J2841" s="4">
        <v>117.67123409679958</v>
      </c>
      <c r="K2841" s="11">
        <f>Table__Master[[#This Row],[unit price]]*Table__Master[[#This Row],[Order qty]]</f>
        <v>823.69863867759705</v>
      </c>
      <c r="L2841" s="11">
        <f>Table__Master[[#This Row],[Revenue]]-(Table__Master[[#This Row],[unit cost]]*Table__Master[[#This Row],[Order qty]])</f>
        <v>235.34246819359919</v>
      </c>
    </row>
    <row r="2842" spans="1:12" x14ac:dyDescent="0.25">
      <c r="A2842" t="s">
        <v>3815</v>
      </c>
      <c r="B2842" s="3">
        <v>43959</v>
      </c>
      <c r="C2842" t="s">
        <v>965</v>
      </c>
      <c r="D2842" s="2" t="s">
        <v>962</v>
      </c>
      <c r="E2842">
        <v>22</v>
      </c>
      <c r="F2842">
        <v>61</v>
      </c>
      <c r="G2842">
        <v>10</v>
      </c>
      <c r="H2842">
        <v>4</v>
      </c>
      <c r="I2842" s="2">
        <v>401.40538376569748</v>
      </c>
      <c r="J2842" s="4">
        <v>286.71813126121248</v>
      </c>
      <c r="K2842" s="11">
        <f>Table__Master[[#This Row],[unit price]]*Table__Master[[#This Row],[Order qty]]</f>
        <v>1605.6215350627899</v>
      </c>
      <c r="L2842" s="11">
        <f>Table__Master[[#This Row],[Revenue]]-(Table__Master[[#This Row],[unit cost]]*Table__Master[[#This Row],[Order qty]])</f>
        <v>458.74901001794001</v>
      </c>
    </row>
    <row r="2843" spans="1:12" x14ac:dyDescent="0.25">
      <c r="A2843" t="s">
        <v>3816</v>
      </c>
      <c r="B2843" s="3">
        <v>43916</v>
      </c>
      <c r="C2843" t="s">
        <v>961</v>
      </c>
      <c r="D2843" s="2" t="s">
        <v>962</v>
      </c>
      <c r="E2843">
        <v>13</v>
      </c>
      <c r="F2843">
        <v>253</v>
      </c>
      <c r="G2843">
        <v>46</v>
      </c>
      <c r="H2843">
        <v>1</v>
      </c>
      <c r="I2843" s="2">
        <v>358.84780776500702</v>
      </c>
      <c r="J2843" s="4">
        <v>256.31986268929074</v>
      </c>
      <c r="K2843" s="11">
        <f>Table__Master[[#This Row],[unit price]]*Table__Master[[#This Row],[Order qty]]</f>
        <v>358.84780776500702</v>
      </c>
      <c r="L2843" s="11">
        <f>Table__Master[[#This Row],[Revenue]]-(Table__Master[[#This Row],[unit cost]]*Table__Master[[#This Row],[Order qty]])</f>
        <v>102.52794507571627</v>
      </c>
    </row>
    <row r="2844" spans="1:12" x14ac:dyDescent="0.25">
      <c r="A2844" t="s">
        <v>3817</v>
      </c>
      <c r="B2844" s="3">
        <v>43967</v>
      </c>
      <c r="C2844" t="s">
        <v>961</v>
      </c>
      <c r="D2844" s="2" t="s">
        <v>962</v>
      </c>
      <c r="E2844">
        <v>11</v>
      </c>
      <c r="F2844">
        <v>105</v>
      </c>
      <c r="G2844">
        <v>10</v>
      </c>
      <c r="H2844">
        <v>9</v>
      </c>
      <c r="I2844" s="2">
        <v>582.13985949754715</v>
      </c>
      <c r="J2844" s="4">
        <v>415.81418535539086</v>
      </c>
      <c r="K2844" s="11">
        <f>Table__Master[[#This Row],[unit price]]*Table__Master[[#This Row],[Order qty]]</f>
        <v>5239.2587354779243</v>
      </c>
      <c r="L2844" s="11">
        <f>Table__Master[[#This Row],[Revenue]]-(Table__Master[[#This Row],[unit cost]]*Table__Master[[#This Row],[Order qty]])</f>
        <v>1496.9310672794068</v>
      </c>
    </row>
    <row r="2845" spans="1:12" x14ac:dyDescent="0.25">
      <c r="A2845" t="s">
        <v>3818</v>
      </c>
      <c r="B2845" s="3">
        <v>43959</v>
      </c>
      <c r="C2845" t="s">
        <v>961</v>
      </c>
      <c r="D2845" s="2" t="s">
        <v>962</v>
      </c>
      <c r="E2845">
        <v>16</v>
      </c>
      <c r="F2845">
        <v>157</v>
      </c>
      <c r="G2845">
        <v>19</v>
      </c>
      <c r="H2845">
        <v>6</v>
      </c>
      <c r="I2845" s="2">
        <v>345.59323310852051</v>
      </c>
      <c r="J2845" s="4">
        <v>246.85230936322895</v>
      </c>
      <c r="K2845" s="11">
        <f>Table__Master[[#This Row],[unit price]]*Table__Master[[#This Row],[Order qty]]</f>
        <v>2073.559398651123</v>
      </c>
      <c r="L2845" s="11">
        <f>Table__Master[[#This Row],[Revenue]]-(Table__Master[[#This Row],[unit cost]]*Table__Master[[#This Row],[Order qty]])</f>
        <v>592.44554247174938</v>
      </c>
    </row>
    <row r="2846" spans="1:12" x14ac:dyDescent="0.25">
      <c r="A2846" t="s">
        <v>3819</v>
      </c>
      <c r="B2846" s="3">
        <v>43957</v>
      </c>
      <c r="C2846" t="s">
        <v>965</v>
      </c>
      <c r="D2846" s="2" t="s">
        <v>962</v>
      </c>
      <c r="E2846">
        <v>23</v>
      </c>
      <c r="F2846">
        <v>324</v>
      </c>
      <c r="G2846">
        <v>36</v>
      </c>
      <c r="H2846">
        <v>5</v>
      </c>
      <c r="I2846" s="2">
        <v>600.68202584981918</v>
      </c>
      <c r="J2846" s="4">
        <v>429.05858989272804</v>
      </c>
      <c r="K2846" s="11">
        <f>Table__Master[[#This Row],[unit price]]*Table__Master[[#This Row],[Order qty]]</f>
        <v>3003.4101292490959</v>
      </c>
      <c r="L2846" s="11">
        <f>Table__Master[[#This Row],[Revenue]]-(Table__Master[[#This Row],[unit cost]]*Table__Master[[#This Row],[Order qty]])</f>
        <v>858.11717978545585</v>
      </c>
    </row>
    <row r="2847" spans="1:12" x14ac:dyDescent="0.25">
      <c r="A2847" t="s">
        <v>3820</v>
      </c>
      <c r="B2847" s="3">
        <v>43878</v>
      </c>
      <c r="C2847" t="s">
        <v>963</v>
      </c>
      <c r="D2847" s="2" t="s">
        <v>962</v>
      </c>
      <c r="E2847">
        <v>11</v>
      </c>
      <c r="F2847">
        <v>299</v>
      </c>
      <c r="G2847">
        <v>42</v>
      </c>
      <c r="H2847">
        <v>9</v>
      </c>
      <c r="I2847" s="2">
        <v>165.75640690326691</v>
      </c>
      <c r="J2847" s="4">
        <v>118.39743350233351</v>
      </c>
      <c r="K2847" s="11">
        <f>Table__Master[[#This Row],[unit price]]*Table__Master[[#This Row],[Order qty]]</f>
        <v>1491.8076621294022</v>
      </c>
      <c r="L2847" s="11">
        <f>Table__Master[[#This Row],[Revenue]]-(Table__Master[[#This Row],[unit cost]]*Table__Master[[#This Row],[Order qty]])</f>
        <v>426.23076060840049</v>
      </c>
    </row>
    <row r="2848" spans="1:12" x14ac:dyDescent="0.25">
      <c r="A2848" t="s">
        <v>3821</v>
      </c>
      <c r="B2848" s="3">
        <v>43947</v>
      </c>
      <c r="C2848" t="s">
        <v>964</v>
      </c>
      <c r="D2848" s="2" t="s">
        <v>962</v>
      </c>
      <c r="E2848">
        <v>25</v>
      </c>
      <c r="F2848">
        <v>121</v>
      </c>
      <c r="G2848">
        <v>3</v>
      </c>
      <c r="H2848">
        <v>3</v>
      </c>
      <c r="I2848" s="2">
        <v>573.44848591089249</v>
      </c>
      <c r="J2848" s="4">
        <v>409.60606136492322</v>
      </c>
      <c r="K2848" s="11">
        <f>Table__Master[[#This Row],[unit price]]*Table__Master[[#This Row],[Order qty]]</f>
        <v>1720.3454577326775</v>
      </c>
      <c r="L2848" s="11">
        <f>Table__Master[[#This Row],[Revenue]]-(Table__Master[[#This Row],[unit cost]]*Table__Master[[#This Row],[Order qty]])</f>
        <v>491.52727363790791</v>
      </c>
    </row>
    <row r="2849" spans="1:12" x14ac:dyDescent="0.25">
      <c r="A2849" t="s">
        <v>3822</v>
      </c>
      <c r="B2849" s="3">
        <v>43857</v>
      </c>
      <c r="C2849" t="s">
        <v>961</v>
      </c>
      <c r="D2849" s="2" t="s">
        <v>962</v>
      </c>
      <c r="E2849">
        <v>11</v>
      </c>
      <c r="F2849">
        <v>105</v>
      </c>
      <c r="G2849">
        <v>20</v>
      </c>
      <c r="H2849">
        <v>3</v>
      </c>
      <c r="I2849" s="2">
        <v>256.8140823841095</v>
      </c>
      <c r="J2849" s="4">
        <v>183.43863027436393</v>
      </c>
      <c r="K2849" s="11">
        <f>Table__Master[[#This Row],[unit price]]*Table__Master[[#This Row],[Order qty]]</f>
        <v>770.44224715232849</v>
      </c>
      <c r="L2849" s="11">
        <f>Table__Master[[#This Row],[Revenue]]-(Table__Master[[#This Row],[unit cost]]*Table__Master[[#This Row],[Order qty]])</f>
        <v>220.12635632923673</v>
      </c>
    </row>
    <row r="2850" spans="1:12" x14ac:dyDescent="0.25">
      <c r="A2850" t="s">
        <v>3823</v>
      </c>
      <c r="B2850" s="3">
        <v>43878</v>
      </c>
      <c r="C2850" t="s">
        <v>961</v>
      </c>
      <c r="D2850" s="2" t="s">
        <v>962</v>
      </c>
      <c r="E2850">
        <v>10</v>
      </c>
      <c r="F2850">
        <v>217</v>
      </c>
      <c r="G2850">
        <v>19</v>
      </c>
      <c r="H2850">
        <v>2</v>
      </c>
      <c r="I2850" s="2">
        <v>334.82929247617722</v>
      </c>
      <c r="J2850" s="4">
        <v>239.16378034012661</v>
      </c>
      <c r="K2850" s="11">
        <f>Table__Master[[#This Row],[unit price]]*Table__Master[[#This Row],[Order qty]]</f>
        <v>669.65858495235443</v>
      </c>
      <c r="L2850" s="11">
        <f>Table__Master[[#This Row],[Revenue]]-(Table__Master[[#This Row],[unit cost]]*Table__Master[[#This Row],[Order qty]])</f>
        <v>191.33102427210122</v>
      </c>
    </row>
    <row r="2851" spans="1:12" x14ac:dyDescent="0.25">
      <c r="A2851" t="s">
        <v>3824</v>
      </c>
      <c r="B2851" s="3">
        <v>43938</v>
      </c>
      <c r="C2851" t="s">
        <v>965</v>
      </c>
      <c r="D2851" s="2" t="s">
        <v>962</v>
      </c>
      <c r="E2851">
        <v>14</v>
      </c>
      <c r="F2851">
        <v>35</v>
      </c>
      <c r="G2851">
        <v>8</v>
      </c>
      <c r="H2851">
        <v>6</v>
      </c>
      <c r="I2851" s="2">
        <v>180.13516366481781</v>
      </c>
      <c r="J2851" s="4">
        <v>128.66797404629844</v>
      </c>
      <c r="K2851" s="11">
        <f>Table__Master[[#This Row],[unit price]]*Table__Master[[#This Row],[Order qty]]</f>
        <v>1080.8109819889069</v>
      </c>
      <c r="L2851" s="11">
        <f>Table__Master[[#This Row],[Revenue]]-(Table__Master[[#This Row],[unit cost]]*Table__Master[[#This Row],[Order qty]])</f>
        <v>308.80313771111628</v>
      </c>
    </row>
    <row r="2852" spans="1:12" x14ac:dyDescent="0.25">
      <c r="A2852" t="s">
        <v>3825</v>
      </c>
      <c r="B2852" s="3">
        <v>43876</v>
      </c>
      <c r="C2852" t="s">
        <v>961</v>
      </c>
      <c r="D2852" s="2" t="s">
        <v>962</v>
      </c>
      <c r="E2852">
        <v>24</v>
      </c>
      <c r="F2852">
        <v>191</v>
      </c>
      <c r="G2852">
        <v>41</v>
      </c>
      <c r="H2852">
        <v>6</v>
      </c>
      <c r="I2852" s="2">
        <v>500.10054570436478</v>
      </c>
      <c r="J2852" s="4">
        <v>357.21467550311775</v>
      </c>
      <c r="K2852" s="11">
        <f>Table__Master[[#This Row],[unit price]]*Table__Master[[#This Row],[Order qty]]</f>
        <v>3000.6032742261887</v>
      </c>
      <c r="L2852" s="11">
        <f>Table__Master[[#This Row],[Revenue]]-(Table__Master[[#This Row],[unit cost]]*Table__Master[[#This Row],[Order qty]])</f>
        <v>857.31522120748195</v>
      </c>
    </row>
    <row r="2853" spans="1:12" x14ac:dyDescent="0.25">
      <c r="A2853" t="s">
        <v>3826</v>
      </c>
      <c r="B2853" s="3">
        <v>43929</v>
      </c>
      <c r="C2853" t="s">
        <v>964</v>
      </c>
      <c r="D2853" s="2" t="s">
        <v>962</v>
      </c>
      <c r="E2853">
        <v>19</v>
      </c>
      <c r="F2853">
        <v>318</v>
      </c>
      <c r="G2853">
        <v>8</v>
      </c>
      <c r="H2853">
        <v>7</v>
      </c>
      <c r="I2853" s="2">
        <v>191.74291276931763</v>
      </c>
      <c r="J2853" s="4">
        <v>136.95922340665547</v>
      </c>
      <c r="K2853" s="11">
        <f>Table__Master[[#This Row],[unit price]]*Table__Master[[#This Row],[Order qty]]</f>
        <v>1342.2003893852234</v>
      </c>
      <c r="L2853" s="11">
        <f>Table__Master[[#This Row],[Revenue]]-(Table__Master[[#This Row],[unit cost]]*Table__Master[[#This Row],[Order qty]])</f>
        <v>383.48582553863514</v>
      </c>
    </row>
    <row r="2854" spans="1:12" x14ac:dyDescent="0.25">
      <c r="A2854" t="s">
        <v>3827</v>
      </c>
      <c r="B2854" s="3">
        <v>43965</v>
      </c>
      <c r="C2854" t="s">
        <v>964</v>
      </c>
      <c r="D2854" s="2" t="s">
        <v>962</v>
      </c>
      <c r="E2854">
        <v>8</v>
      </c>
      <c r="F2854">
        <v>239</v>
      </c>
      <c r="G2854">
        <v>40</v>
      </c>
      <c r="H2854">
        <v>9</v>
      </c>
      <c r="I2854" s="2">
        <v>508.63777202367783</v>
      </c>
      <c r="J2854" s="4">
        <v>363.31269430262705</v>
      </c>
      <c r="K2854" s="11">
        <f>Table__Master[[#This Row],[unit price]]*Table__Master[[#This Row],[Order qty]]</f>
        <v>4577.7399482131004</v>
      </c>
      <c r="L2854" s="11">
        <f>Table__Master[[#This Row],[Revenue]]-(Table__Master[[#This Row],[unit cost]]*Table__Master[[#This Row],[Order qty]])</f>
        <v>1307.9256994894567</v>
      </c>
    </row>
    <row r="2855" spans="1:12" x14ac:dyDescent="0.25">
      <c r="A2855" t="s">
        <v>3828</v>
      </c>
      <c r="B2855" s="3">
        <v>43872</v>
      </c>
      <c r="C2855" t="s">
        <v>963</v>
      </c>
      <c r="D2855" s="2" t="s">
        <v>962</v>
      </c>
      <c r="E2855">
        <v>8</v>
      </c>
      <c r="F2855">
        <v>280</v>
      </c>
      <c r="G2855">
        <v>44</v>
      </c>
      <c r="H2855">
        <v>1</v>
      </c>
      <c r="I2855" s="2">
        <v>349.17481291294098</v>
      </c>
      <c r="J2855" s="4">
        <v>249.41058065210072</v>
      </c>
      <c r="K2855" s="11">
        <f>Table__Master[[#This Row],[unit price]]*Table__Master[[#This Row],[Order qty]]</f>
        <v>349.17481291294098</v>
      </c>
      <c r="L2855" s="11">
        <f>Table__Master[[#This Row],[Revenue]]-(Table__Master[[#This Row],[unit cost]]*Table__Master[[#This Row],[Order qty]])</f>
        <v>99.764232260840259</v>
      </c>
    </row>
    <row r="2856" spans="1:12" x14ac:dyDescent="0.25">
      <c r="A2856" t="s">
        <v>3829</v>
      </c>
      <c r="B2856" s="3">
        <v>43981</v>
      </c>
      <c r="C2856" t="s">
        <v>964</v>
      </c>
      <c r="D2856" s="2" t="s">
        <v>962</v>
      </c>
      <c r="E2856">
        <v>4</v>
      </c>
      <c r="F2856">
        <v>83</v>
      </c>
      <c r="G2856">
        <v>22</v>
      </c>
      <c r="H2856">
        <v>10</v>
      </c>
      <c r="I2856" s="2">
        <v>551.83633428812027</v>
      </c>
      <c r="J2856" s="4">
        <v>394.16881020580024</v>
      </c>
      <c r="K2856" s="11">
        <f>Table__Master[[#This Row],[unit price]]*Table__Master[[#This Row],[Order qty]]</f>
        <v>5518.3633428812027</v>
      </c>
      <c r="L2856" s="11">
        <f>Table__Master[[#This Row],[Revenue]]-(Table__Master[[#This Row],[unit cost]]*Table__Master[[#This Row],[Order qty]])</f>
        <v>1576.6752408232005</v>
      </c>
    </row>
    <row r="2857" spans="1:12" x14ac:dyDescent="0.25">
      <c r="A2857" t="s">
        <v>3830</v>
      </c>
      <c r="B2857" s="3">
        <v>43927</v>
      </c>
      <c r="C2857" t="s">
        <v>963</v>
      </c>
      <c r="D2857" s="2" t="s">
        <v>962</v>
      </c>
      <c r="E2857">
        <v>16</v>
      </c>
      <c r="F2857">
        <v>319</v>
      </c>
      <c r="G2857">
        <v>1</v>
      </c>
      <c r="H2857">
        <v>6</v>
      </c>
      <c r="I2857" s="2">
        <v>489.22133803367615</v>
      </c>
      <c r="J2857" s="4">
        <v>349.44381288119729</v>
      </c>
      <c r="K2857" s="11">
        <f>Table__Master[[#This Row],[unit price]]*Table__Master[[#This Row],[Order qty]]</f>
        <v>2935.3280282020569</v>
      </c>
      <c r="L2857" s="11">
        <f>Table__Master[[#This Row],[Revenue]]-(Table__Master[[#This Row],[unit cost]]*Table__Master[[#This Row],[Order qty]])</f>
        <v>838.66515091487327</v>
      </c>
    </row>
    <row r="2858" spans="1:12" x14ac:dyDescent="0.25">
      <c r="A2858" t="s">
        <v>3831</v>
      </c>
      <c r="B2858" s="3">
        <v>43982</v>
      </c>
      <c r="C2858" t="s">
        <v>964</v>
      </c>
      <c r="D2858" s="2" t="s">
        <v>962</v>
      </c>
      <c r="E2858">
        <v>4</v>
      </c>
      <c r="F2858">
        <v>193</v>
      </c>
      <c r="G2858">
        <v>29</v>
      </c>
      <c r="H2858">
        <v>8</v>
      </c>
      <c r="I2858" s="2">
        <v>387.39512318372726</v>
      </c>
      <c r="J2858" s="4">
        <v>276.7108022740909</v>
      </c>
      <c r="K2858" s="11">
        <f>Table__Master[[#This Row],[unit price]]*Table__Master[[#This Row],[Order qty]]</f>
        <v>3099.1609854698181</v>
      </c>
      <c r="L2858" s="11">
        <f>Table__Master[[#This Row],[Revenue]]-(Table__Master[[#This Row],[unit cost]]*Table__Master[[#This Row],[Order qty]])</f>
        <v>885.47456727709096</v>
      </c>
    </row>
    <row r="2859" spans="1:12" x14ac:dyDescent="0.25">
      <c r="A2859" t="s">
        <v>3832</v>
      </c>
      <c r="B2859" s="3">
        <v>43981</v>
      </c>
      <c r="C2859" t="s">
        <v>965</v>
      </c>
      <c r="D2859" s="2" t="s">
        <v>962</v>
      </c>
      <c r="E2859">
        <v>17</v>
      </c>
      <c r="F2859">
        <v>271</v>
      </c>
      <c r="G2859">
        <v>2</v>
      </c>
      <c r="H2859">
        <v>4</v>
      </c>
      <c r="I2859" s="2">
        <v>528.57487857341766</v>
      </c>
      <c r="J2859" s="4">
        <v>377.55348469529838</v>
      </c>
      <c r="K2859" s="11">
        <f>Table__Master[[#This Row],[unit price]]*Table__Master[[#This Row],[Order qty]]</f>
        <v>2114.2995142936707</v>
      </c>
      <c r="L2859" s="11">
        <f>Table__Master[[#This Row],[Revenue]]-(Table__Master[[#This Row],[unit cost]]*Table__Master[[#This Row],[Order qty]])</f>
        <v>604.08557551247713</v>
      </c>
    </row>
    <row r="2860" spans="1:12" x14ac:dyDescent="0.25">
      <c r="A2860" t="s">
        <v>3833</v>
      </c>
      <c r="B2860" s="3">
        <v>43981</v>
      </c>
      <c r="C2860" t="s">
        <v>963</v>
      </c>
      <c r="D2860" s="2" t="s">
        <v>962</v>
      </c>
      <c r="E2860">
        <v>23</v>
      </c>
      <c r="F2860">
        <v>273</v>
      </c>
      <c r="G2860">
        <v>11</v>
      </c>
      <c r="H2860">
        <v>10</v>
      </c>
      <c r="I2860" s="2">
        <v>190.86977988481522</v>
      </c>
      <c r="J2860" s="4">
        <v>136.33555706058232</v>
      </c>
      <c r="K2860" s="11">
        <f>Table__Master[[#This Row],[unit price]]*Table__Master[[#This Row],[Order qty]]</f>
        <v>1908.6977988481522</v>
      </c>
      <c r="L2860" s="11">
        <f>Table__Master[[#This Row],[Revenue]]-(Table__Master[[#This Row],[unit cost]]*Table__Master[[#This Row],[Order qty]])</f>
        <v>545.34222824232893</v>
      </c>
    </row>
    <row r="2861" spans="1:12" x14ac:dyDescent="0.25">
      <c r="A2861" t="s">
        <v>3834</v>
      </c>
      <c r="B2861" s="3">
        <v>43905</v>
      </c>
      <c r="C2861" t="s">
        <v>961</v>
      </c>
      <c r="D2861" s="2" t="s">
        <v>962</v>
      </c>
      <c r="E2861">
        <v>5</v>
      </c>
      <c r="F2861">
        <v>83</v>
      </c>
      <c r="G2861">
        <v>32</v>
      </c>
      <c r="H2861">
        <v>6</v>
      </c>
      <c r="I2861" s="2">
        <v>163.67007350921631</v>
      </c>
      <c r="J2861" s="4">
        <v>116.90719536372595</v>
      </c>
      <c r="K2861" s="11">
        <f>Table__Master[[#This Row],[unit price]]*Table__Master[[#This Row],[Order qty]]</f>
        <v>982.02044105529785</v>
      </c>
      <c r="L2861" s="11">
        <f>Table__Master[[#This Row],[Revenue]]-(Table__Master[[#This Row],[unit cost]]*Table__Master[[#This Row],[Order qty]])</f>
        <v>280.57726887294211</v>
      </c>
    </row>
    <row r="2862" spans="1:12" x14ac:dyDescent="0.25">
      <c r="A2862" t="s">
        <v>3835</v>
      </c>
      <c r="B2862" s="3">
        <v>43852</v>
      </c>
      <c r="C2862" t="s">
        <v>964</v>
      </c>
      <c r="D2862" s="2" t="s">
        <v>962</v>
      </c>
      <c r="E2862">
        <v>26</v>
      </c>
      <c r="F2862">
        <v>361</v>
      </c>
      <c r="G2862">
        <v>3</v>
      </c>
      <c r="H2862">
        <v>2</v>
      </c>
      <c r="I2862" s="2">
        <v>203.65169996023178</v>
      </c>
      <c r="J2862" s="4">
        <v>145.46549997159414</v>
      </c>
      <c r="K2862" s="11">
        <f>Table__Master[[#This Row],[unit price]]*Table__Master[[#This Row],[Order qty]]</f>
        <v>407.30339992046356</v>
      </c>
      <c r="L2862" s="11">
        <f>Table__Master[[#This Row],[Revenue]]-(Table__Master[[#This Row],[unit cost]]*Table__Master[[#This Row],[Order qty]])</f>
        <v>116.37239997727528</v>
      </c>
    </row>
    <row r="2863" spans="1:12" x14ac:dyDescent="0.25">
      <c r="A2863" t="s">
        <v>3836</v>
      </c>
      <c r="B2863" s="3">
        <v>43929</v>
      </c>
      <c r="C2863" t="s">
        <v>963</v>
      </c>
      <c r="D2863" s="2" t="s">
        <v>962</v>
      </c>
      <c r="E2863">
        <v>13</v>
      </c>
      <c r="F2863">
        <v>12</v>
      </c>
      <c r="G2863">
        <v>30</v>
      </c>
      <c r="H2863">
        <v>6</v>
      </c>
      <c r="I2863" s="2">
        <v>177.24679863452911</v>
      </c>
      <c r="J2863" s="4">
        <v>126.60485616752081</v>
      </c>
      <c r="K2863" s="11">
        <f>Table__Master[[#This Row],[unit price]]*Table__Master[[#This Row],[Order qty]]</f>
        <v>1063.4807918071747</v>
      </c>
      <c r="L2863" s="11">
        <f>Table__Master[[#This Row],[Revenue]]-(Table__Master[[#This Row],[unit cost]]*Table__Master[[#This Row],[Order qty]])</f>
        <v>303.85165480204978</v>
      </c>
    </row>
    <row r="2864" spans="1:12" x14ac:dyDescent="0.25">
      <c r="A2864" t="s">
        <v>3837</v>
      </c>
      <c r="B2864" s="3">
        <v>43974</v>
      </c>
      <c r="C2864" t="s">
        <v>961</v>
      </c>
      <c r="D2864" s="2" t="s">
        <v>962</v>
      </c>
      <c r="E2864">
        <v>14</v>
      </c>
      <c r="F2864">
        <v>42</v>
      </c>
      <c r="G2864">
        <v>42</v>
      </c>
      <c r="H2864">
        <v>10</v>
      </c>
      <c r="I2864" s="2">
        <v>570.77906852960587</v>
      </c>
      <c r="J2864" s="4">
        <v>407.6993346640042</v>
      </c>
      <c r="K2864" s="11">
        <f>Table__Master[[#This Row],[unit price]]*Table__Master[[#This Row],[Order qty]]</f>
        <v>5707.7906852960587</v>
      </c>
      <c r="L2864" s="11">
        <f>Table__Master[[#This Row],[Revenue]]-(Table__Master[[#This Row],[unit cost]]*Table__Master[[#This Row],[Order qty]])</f>
        <v>1630.7973386560166</v>
      </c>
    </row>
    <row r="2865" spans="1:12" x14ac:dyDescent="0.25">
      <c r="A2865" t="s">
        <v>3838</v>
      </c>
      <c r="B2865" s="3">
        <v>43841</v>
      </c>
      <c r="C2865" t="s">
        <v>964</v>
      </c>
      <c r="D2865" s="2" t="s">
        <v>962</v>
      </c>
      <c r="E2865">
        <v>7</v>
      </c>
      <c r="F2865">
        <v>225</v>
      </c>
      <c r="G2865">
        <v>35</v>
      </c>
      <c r="H2865">
        <v>2</v>
      </c>
      <c r="I2865" s="2">
        <v>169.41706109046936</v>
      </c>
      <c r="J2865" s="4">
        <v>121.0121864931924</v>
      </c>
      <c r="K2865" s="11">
        <f>Table__Master[[#This Row],[unit price]]*Table__Master[[#This Row],[Order qty]]</f>
        <v>338.83412218093872</v>
      </c>
      <c r="L2865" s="11">
        <f>Table__Master[[#This Row],[Revenue]]-(Table__Master[[#This Row],[unit cost]]*Table__Master[[#This Row],[Order qty]])</f>
        <v>96.809749194553916</v>
      </c>
    </row>
    <row r="2866" spans="1:12" x14ac:dyDescent="0.25">
      <c r="A2866" t="s">
        <v>3839</v>
      </c>
      <c r="B2866" s="3">
        <v>43883</v>
      </c>
      <c r="C2866" t="s">
        <v>965</v>
      </c>
      <c r="D2866" s="2" t="s">
        <v>962</v>
      </c>
      <c r="E2866">
        <v>4</v>
      </c>
      <c r="F2866">
        <v>203</v>
      </c>
      <c r="G2866">
        <v>47</v>
      </c>
      <c r="H2866">
        <v>9</v>
      </c>
      <c r="I2866" s="2">
        <v>382.23617666959763</v>
      </c>
      <c r="J2866" s="4">
        <v>273.02584047828401</v>
      </c>
      <c r="K2866" s="11">
        <f>Table__Master[[#This Row],[unit price]]*Table__Master[[#This Row],[Order qty]]</f>
        <v>3440.1255900263786</v>
      </c>
      <c r="L2866" s="11">
        <f>Table__Master[[#This Row],[Revenue]]-(Table__Master[[#This Row],[unit cost]]*Table__Master[[#This Row],[Order qty]])</f>
        <v>982.8930257218226</v>
      </c>
    </row>
    <row r="2867" spans="1:12" x14ac:dyDescent="0.25">
      <c r="A2867" t="s">
        <v>3840</v>
      </c>
      <c r="B2867" s="3">
        <v>43911</v>
      </c>
      <c r="C2867" t="s">
        <v>963</v>
      </c>
      <c r="D2867" s="2" t="s">
        <v>962</v>
      </c>
      <c r="E2867">
        <v>7</v>
      </c>
      <c r="F2867">
        <v>135</v>
      </c>
      <c r="G2867">
        <v>30</v>
      </c>
      <c r="H2867">
        <v>9</v>
      </c>
      <c r="I2867" s="2">
        <v>181.26705014705658</v>
      </c>
      <c r="J2867" s="4">
        <v>129.4764643907547</v>
      </c>
      <c r="K2867" s="11">
        <f>Table__Master[[#This Row],[unit price]]*Table__Master[[#This Row],[Order qty]]</f>
        <v>1631.4034513235092</v>
      </c>
      <c r="L2867" s="11">
        <f>Table__Master[[#This Row],[Revenue]]-(Table__Master[[#This Row],[unit cost]]*Table__Master[[#This Row],[Order qty]])</f>
        <v>466.11527180671692</v>
      </c>
    </row>
    <row r="2868" spans="1:12" x14ac:dyDescent="0.25">
      <c r="A2868" t="s">
        <v>3841</v>
      </c>
      <c r="B2868" s="3">
        <v>43845</v>
      </c>
      <c r="C2868" t="s">
        <v>961</v>
      </c>
      <c r="D2868" s="2" t="s">
        <v>962</v>
      </c>
      <c r="E2868">
        <v>16</v>
      </c>
      <c r="F2868">
        <v>80</v>
      </c>
      <c r="G2868">
        <v>30</v>
      </c>
      <c r="H2868">
        <v>5</v>
      </c>
      <c r="I2868" s="2">
        <v>567.64726907014847</v>
      </c>
      <c r="J2868" s="4">
        <v>405.46233505010605</v>
      </c>
      <c r="K2868" s="11">
        <f>Table__Master[[#This Row],[unit price]]*Table__Master[[#This Row],[Order qty]]</f>
        <v>2838.2363453507423</v>
      </c>
      <c r="L2868" s="11">
        <f>Table__Master[[#This Row],[Revenue]]-(Table__Master[[#This Row],[unit cost]]*Table__Master[[#This Row],[Order qty]])</f>
        <v>810.9246701002121</v>
      </c>
    </row>
    <row r="2869" spans="1:12" x14ac:dyDescent="0.25">
      <c r="A2869" t="s">
        <v>3842</v>
      </c>
      <c r="B2869" s="3">
        <v>43902</v>
      </c>
      <c r="C2869" t="s">
        <v>965</v>
      </c>
      <c r="D2869" s="2" t="s">
        <v>962</v>
      </c>
      <c r="E2869">
        <v>24</v>
      </c>
      <c r="F2869">
        <v>83</v>
      </c>
      <c r="G2869">
        <v>21</v>
      </c>
      <c r="H2869">
        <v>6</v>
      </c>
      <c r="I2869" s="2">
        <v>277.27559423446655</v>
      </c>
      <c r="J2869" s="4">
        <v>198.05399588176184</v>
      </c>
      <c r="K2869" s="11">
        <f>Table__Master[[#This Row],[unit price]]*Table__Master[[#This Row],[Order qty]]</f>
        <v>1663.6535654067993</v>
      </c>
      <c r="L2869" s="11">
        <f>Table__Master[[#This Row],[Revenue]]-(Table__Master[[#This Row],[unit cost]]*Table__Master[[#This Row],[Order qty]])</f>
        <v>475.32959011622825</v>
      </c>
    </row>
    <row r="2870" spans="1:12" x14ac:dyDescent="0.25">
      <c r="A2870" t="s">
        <v>3843</v>
      </c>
      <c r="B2870" s="3">
        <v>43955</v>
      </c>
      <c r="C2870" t="s">
        <v>964</v>
      </c>
      <c r="D2870" s="2" t="s">
        <v>962</v>
      </c>
      <c r="E2870">
        <v>19</v>
      </c>
      <c r="F2870">
        <v>82</v>
      </c>
      <c r="G2870">
        <v>14</v>
      </c>
      <c r="H2870">
        <v>9</v>
      </c>
      <c r="I2870" s="2">
        <v>389.52117294073105</v>
      </c>
      <c r="J2870" s="4">
        <v>278.22940924337934</v>
      </c>
      <c r="K2870" s="11">
        <f>Table__Master[[#This Row],[unit price]]*Table__Master[[#This Row],[Order qty]]</f>
        <v>3505.6905564665794</v>
      </c>
      <c r="L2870" s="11">
        <f>Table__Master[[#This Row],[Revenue]]-(Table__Master[[#This Row],[unit cost]]*Table__Master[[#This Row],[Order qty]])</f>
        <v>1001.6258732761653</v>
      </c>
    </row>
    <row r="2871" spans="1:12" x14ac:dyDescent="0.25">
      <c r="A2871" t="s">
        <v>3844</v>
      </c>
      <c r="B2871" s="3">
        <v>43873</v>
      </c>
      <c r="C2871" t="s">
        <v>964</v>
      </c>
      <c r="D2871" s="2" t="s">
        <v>962</v>
      </c>
      <c r="E2871">
        <v>1</v>
      </c>
      <c r="F2871">
        <v>34</v>
      </c>
      <c r="G2871">
        <v>36</v>
      </c>
      <c r="H2871">
        <v>3</v>
      </c>
      <c r="I2871" s="2">
        <v>294.08027422428131</v>
      </c>
      <c r="J2871" s="4">
        <v>210.05733873162953</v>
      </c>
      <c r="K2871" s="11">
        <f>Table__Master[[#This Row],[unit price]]*Table__Master[[#This Row],[Order qty]]</f>
        <v>882.24082267284393</v>
      </c>
      <c r="L2871" s="11">
        <f>Table__Master[[#This Row],[Revenue]]-(Table__Master[[#This Row],[unit cost]]*Table__Master[[#This Row],[Order qty]])</f>
        <v>252.06880647795538</v>
      </c>
    </row>
    <row r="2872" spans="1:12" x14ac:dyDescent="0.25">
      <c r="A2872" t="s">
        <v>3845</v>
      </c>
      <c r="B2872" s="3">
        <v>43918</v>
      </c>
      <c r="C2872" t="s">
        <v>961</v>
      </c>
      <c r="D2872" s="2" t="s">
        <v>962</v>
      </c>
      <c r="E2872">
        <v>5</v>
      </c>
      <c r="F2872">
        <v>29</v>
      </c>
      <c r="G2872">
        <v>21</v>
      </c>
      <c r="H2872">
        <v>5</v>
      </c>
      <c r="I2872" s="2">
        <v>451.45295816659927</v>
      </c>
      <c r="J2872" s="4">
        <v>322.46639869042809</v>
      </c>
      <c r="K2872" s="11">
        <f>Table__Master[[#This Row],[unit price]]*Table__Master[[#This Row],[Order qty]]</f>
        <v>2257.2647908329964</v>
      </c>
      <c r="L2872" s="11">
        <f>Table__Master[[#This Row],[Revenue]]-(Table__Master[[#This Row],[unit cost]]*Table__Master[[#This Row],[Order qty]])</f>
        <v>644.93279738085585</v>
      </c>
    </row>
    <row r="2873" spans="1:12" x14ac:dyDescent="0.25">
      <c r="A2873" t="s">
        <v>3846</v>
      </c>
      <c r="B2873" s="3">
        <v>43846</v>
      </c>
      <c r="C2873" t="s">
        <v>961</v>
      </c>
      <c r="D2873" s="2" t="s">
        <v>962</v>
      </c>
      <c r="E2873">
        <v>20</v>
      </c>
      <c r="F2873">
        <v>286</v>
      </c>
      <c r="G2873">
        <v>31</v>
      </c>
      <c r="H2873">
        <v>10</v>
      </c>
      <c r="I2873" s="2">
        <v>585.37244296073914</v>
      </c>
      <c r="J2873" s="4">
        <v>418.12317354338512</v>
      </c>
      <c r="K2873" s="11">
        <f>Table__Master[[#This Row],[unit price]]*Table__Master[[#This Row],[Order qty]]</f>
        <v>5853.7244296073914</v>
      </c>
      <c r="L2873" s="11">
        <f>Table__Master[[#This Row],[Revenue]]-(Table__Master[[#This Row],[unit cost]]*Table__Master[[#This Row],[Order qty]])</f>
        <v>1672.4926941735403</v>
      </c>
    </row>
    <row r="2874" spans="1:12" x14ac:dyDescent="0.25">
      <c r="A2874" t="s">
        <v>3847</v>
      </c>
      <c r="B2874" s="3">
        <v>43977</v>
      </c>
      <c r="C2874" t="s">
        <v>961</v>
      </c>
      <c r="D2874" s="2" t="s">
        <v>962</v>
      </c>
      <c r="E2874">
        <v>15</v>
      </c>
      <c r="F2874">
        <v>147</v>
      </c>
      <c r="G2874">
        <v>41</v>
      </c>
      <c r="H2874">
        <v>4</v>
      </c>
      <c r="I2874" s="2">
        <v>212.9388787150383</v>
      </c>
      <c r="J2874" s="4">
        <v>152.09919908217023</v>
      </c>
      <c r="K2874" s="11">
        <f>Table__Master[[#This Row],[unit price]]*Table__Master[[#This Row],[Order qty]]</f>
        <v>851.7555148601532</v>
      </c>
      <c r="L2874" s="11">
        <f>Table__Master[[#This Row],[Revenue]]-(Table__Master[[#This Row],[unit cost]]*Table__Master[[#This Row],[Order qty]])</f>
        <v>243.35871853147228</v>
      </c>
    </row>
    <row r="2875" spans="1:12" x14ac:dyDescent="0.25">
      <c r="A2875" t="s">
        <v>3848</v>
      </c>
      <c r="B2875" s="3">
        <v>43836</v>
      </c>
      <c r="C2875" t="s">
        <v>963</v>
      </c>
      <c r="D2875" s="2" t="s">
        <v>962</v>
      </c>
      <c r="E2875">
        <v>11</v>
      </c>
      <c r="F2875">
        <v>112</v>
      </c>
      <c r="G2875">
        <v>28</v>
      </c>
      <c r="H2875">
        <v>10</v>
      </c>
      <c r="I2875" s="2">
        <v>208.95240104198456</v>
      </c>
      <c r="J2875" s="4">
        <v>149.25171502998899</v>
      </c>
      <c r="K2875" s="11">
        <f>Table__Master[[#This Row],[unit price]]*Table__Master[[#This Row],[Order qty]]</f>
        <v>2089.5240104198456</v>
      </c>
      <c r="L2875" s="11">
        <f>Table__Master[[#This Row],[Revenue]]-(Table__Master[[#This Row],[unit cost]]*Table__Master[[#This Row],[Order qty]])</f>
        <v>597.00686011995572</v>
      </c>
    </row>
    <row r="2876" spans="1:12" x14ac:dyDescent="0.25">
      <c r="A2876" t="s">
        <v>3849</v>
      </c>
      <c r="B2876" s="3">
        <v>43833</v>
      </c>
      <c r="C2876" t="s">
        <v>963</v>
      </c>
      <c r="D2876" s="2" t="s">
        <v>962</v>
      </c>
      <c r="E2876">
        <v>13</v>
      </c>
      <c r="F2876">
        <v>171</v>
      </c>
      <c r="G2876">
        <v>31</v>
      </c>
      <c r="H2876">
        <v>8</v>
      </c>
      <c r="I2876" s="2">
        <v>171.71084529161453</v>
      </c>
      <c r="J2876" s="4">
        <v>122.65060377972468</v>
      </c>
      <c r="K2876" s="11">
        <f>Table__Master[[#This Row],[unit price]]*Table__Master[[#This Row],[Order qty]]</f>
        <v>1373.6867623329163</v>
      </c>
      <c r="L2876" s="11">
        <f>Table__Master[[#This Row],[Revenue]]-(Table__Master[[#This Row],[unit cost]]*Table__Master[[#This Row],[Order qty]])</f>
        <v>392.48193209511885</v>
      </c>
    </row>
    <row r="2877" spans="1:12" x14ac:dyDescent="0.25">
      <c r="A2877" t="s">
        <v>3850</v>
      </c>
      <c r="B2877" s="3">
        <v>43965</v>
      </c>
      <c r="C2877" t="s">
        <v>963</v>
      </c>
      <c r="D2877" s="2" t="s">
        <v>962</v>
      </c>
      <c r="E2877">
        <v>1</v>
      </c>
      <c r="F2877">
        <v>289</v>
      </c>
      <c r="G2877">
        <v>10</v>
      </c>
      <c r="H2877">
        <v>4</v>
      </c>
      <c r="I2877" s="2">
        <v>650.22597885131836</v>
      </c>
      <c r="J2877" s="4">
        <v>464.44712775094172</v>
      </c>
      <c r="K2877" s="11">
        <f>Table__Master[[#This Row],[unit price]]*Table__Master[[#This Row],[Order qty]]</f>
        <v>2600.9039154052734</v>
      </c>
      <c r="L2877" s="11">
        <f>Table__Master[[#This Row],[Revenue]]-(Table__Master[[#This Row],[unit cost]]*Table__Master[[#This Row],[Order qty]])</f>
        <v>743.11540440150657</v>
      </c>
    </row>
    <row r="2878" spans="1:12" x14ac:dyDescent="0.25">
      <c r="A2878" t="s">
        <v>3851</v>
      </c>
      <c r="B2878" s="3">
        <v>43910</v>
      </c>
      <c r="C2878" t="s">
        <v>965</v>
      </c>
      <c r="D2878" s="2" t="s">
        <v>962</v>
      </c>
      <c r="E2878">
        <v>17</v>
      </c>
      <c r="F2878">
        <v>38</v>
      </c>
      <c r="G2878">
        <v>41</v>
      </c>
      <c r="H2878">
        <v>8</v>
      </c>
      <c r="I2878" s="2">
        <v>462.74667924642563</v>
      </c>
      <c r="J2878" s="4">
        <v>330.5333423188755</v>
      </c>
      <c r="K2878" s="11">
        <f>Table__Master[[#This Row],[unit price]]*Table__Master[[#This Row],[Order qty]]</f>
        <v>3701.973433971405</v>
      </c>
      <c r="L2878" s="11">
        <f>Table__Master[[#This Row],[Revenue]]-(Table__Master[[#This Row],[unit cost]]*Table__Master[[#This Row],[Order qty]])</f>
        <v>1057.706695420401</v>
      </c>
    </row>
    <row r="2879" spans="1:12" x14ac:dyDescent="0.25">
      <c r="A2879" t="s">
        <v>3852</v>
      </c>
      <c r="B2879" s="3">
        <v>43959</v>
      </c>
      <c r="C2879" t="s">
        <v>964</v>
      </c>
      <c r="D2879" s="2" t="s">
        <v>962</v>
      </c>
      <c r="E2879">
        <v>26</v>
      </c>
      <c r="F2879">
        <v>92</v>
      </c>
      <c r="G2879">
        <v>45</v>
      </c>
      <c r="H2879">
        <v>4</v>
      </c>
      <c r="I2879" s="2">
        <v>255.67377483844757</v>
      </c>
      <c r="J2879" s="4">
        <v>182.62412488460541</v>
      </c>
      <c r="K2879" s="11">
        <f>Table__Master[[#This Row],[unit price]]*Table__Master[[#This Row],[Order qty]]</f>
        <v>1022.6950993537903</v>
      </c>
      <c r="L2879" s="11">
        <f>Table__Master[[#This Row],[Revenue]]-(Table__Master[[#This Row],[unit cost]]*Table__Master[[#This Row],[Order qty]])</f>
        <v>292.19859981536865</v>
      </c>
    </row>
    <row r="2880" spans="1:12" x14ac:dyDescent="0.25">
      <c r="A2880" t="s">
        <v>3853</v>
      </c>
      <c r="B2880" s="3">
        <v>43885</v>
      </c>
      <c r="C2880" t="s">
        <v>965</v>
      </c>
      <c r="D2880" s="2" t="s">
        <v>962</v>
      </c>
      <c r="E2880">
        <v>16</v>
      </c>
      <c r="F2880">
        <v>261</v>
      </c>
      <c r="G2880">
        <v>38</v>
      </c>
      <c r="H2880">
        <v>1</v>
      </c>
      <c r="I2880" s="2">
        <v>273.36239773035049</v>
      </c>
      <c r="J2880" s="4">
        <v>195.25885552167892</v>
      </c>
      <c r="K2880" s="11">
        <f>Table__Master[[#This Row],[unit price]]*Table__Master[[#This Row],[Order qty]]</f>
        <v>273.36239773035049</v>
      </c>
      <c r="L2880" s="11">
        <f>Table__Master[[#This Row],[Revenue]]-(Table__Master[[#This Row],[unit cost]]*Table__Master[[#This Row],[Order qty]])</f>
        <v>78.10354220867157</v>
      </c>
    </row>
    <row r="2881" spans="1:12" x14ac:dyDescent="0.25">
      <c r="A2881" t="s">
        <v>3854</v>
      </c>
      <c r="B2881" s="3">
        <v>43955</v>
      </c>
      <c r="C2881" t="s">
        <v>965</v>
      </c>
      <c r="D2881" s="2" t="s">
        <v>962</v>
      </c>
      <c r="E2881">
        <v>3</v>
      </c>
      <c r="F2881">
        <v>27</v>
      </c>
      <c r="G2881">
        <v>15</v>
      </c>
      <c r="H2881">
        <v>4</v>
      </c>
      <c r="I2881" s="2">
        <v>246.07430005073547</v>
      </c>
      <c r="J2881" s="4">
        <v>175.76735717909679</v>
      </c>
      <c r="K2881" s="11">
        <f>Table__Master[[#This Row],[unit price]]*Table__Master[[#This Row],[Order qty]]</f>
        <v>984.29720020294189</v>
      </c>
      <c r="L2881" s="11">
        <f>Table__Master[[#This Row],[Revenue]]-(Table__Master[[#This Row],[unit cost]]*Table__Master[[#This Row],[Order qty]])</f>
        <v>281.22777148655473</v>
      </c>
    </row>
    <row r="2882" spans="1:12" x14ac:dyDescent="0.25">
      <c r="A2882" t="s">
        <v>3855</v>
      </c>
      <c r="B2882" s="3">
        <v>43844</v>
      </c>
      <c r="C2882" t="s">
        <v>964</v>
      </c>
      <c r="D2882" s="2" t="s">
        <v>962</v>
      </c>
      <c r="E2882">
        <v>6</v>
      </c>
      <c r="F2882">
        <v>158</v>
      </c>
      <c r="G2882">
        <v>6</v>
      </c>
      <c r="H2882">
        <v>8</v>
      </c>
      <c r="I2882" s="2">
        <v>595.04278010129929</v>
      </c>
      <c r="J2882" s="4">
        <v>425.03055721521378</v>
      </c>
      <c r="K2882" s="11">
        <f>Table__Master[[#This Row],[unit price]]*Table__Master[[#This Row],[Order qty]]</f>
        <v>4760.3422408103943</v>
      </c>
      <c r="L2882" s="11">
        <f>Table__Master[[#This Row],[Revenue]]-(Table__Master[[#This Row],[unit cost]]*Table__Master[[#This Row],[Order qty]])</f>
        <v>1360.0977830886841</v>
      </c>
    </row>
    <row r="2883" spans="1:12" x14ac:dyDescent="0.25">
      <c r="A2883" t="s">
        <v>3856</v>
      </c>
      <c r="B2883" s="3">
        <v>43873</v>
      </c>
      <c r="C2883" t="s">
        <v>964</v>
      </c>
      <c r="D2883" s="2" t="s">
        <v>962</v>
      </c>
      <c r="E2883">
        <v>3</v>
      </c>
      <c r="F2883">
        <v>351</v>
      </c>
      <c r="G2883">
        <v>28</v>
      </c>
      <c r="H2883">
        <v>9</v>
      </c>
      <c r="I2883" s="2">
        <v>218.5122789144516</v>
      </c>
      <c r="J2883" s="4">
        <v>156.08019922460829</v>
      </c>
      <c r="K2883" s="11">
        <f>Table__Master[[#This Row],[unit price]]*Table__Master[[#This Row],[Order qty]]</f>
        <v>1966.6105102300644</v>
      </c>
      <c r="L2883" s="11">
        <f>Table__Master[[#This Row],[Revenue]]-(Table__Master[[#This Row],[unit cost]]*Table__Master[[#This Row],[Order qty]])</f>
        <v>561.8887172085897</v>
      </c>
    </row>
    <row r="2884" spans="1:12" x14ac:dyDescent="0.25">
      <c r="A2884" t="s">
        <v>3857</v>
      </c>
      <c r="B2884" s="3">
        <v>43972</v>
      </c>
      <c r="C2884" t="s">
        <v>964</v>
      </c>
      <c r="D2884" s="2" t="s">
        <v>962</v>
      </c>
      <c r="E2884">
        <v>20</v>
      </c>
      <c r="F2884">
        <v>288</v>
      </c>
      <c r="G2884">
        <v>32</v>
      </c>
      <c r="H2884">
        <v>1</v>
      </c>
      <c r="I2884" s="2">
        <v>432.91646558046341</v>
      </c>
      <c r="J2884" s="4">
        <v>309.22604684318816</v>
      </c>
      <c r="K2884" s="11">
        <f>Table__Master[[#This Row],[unit price]]*Table__Master[[#This Row],[Order qty]]</f>
        <v>432.91646558046341</v>
      </c>
      <c r="L2884" s="11">
        <f>Table__Master[[#This Row],[Revenue]]-(Table__Master[[#This Row],[unit cost]]*Table__Master[[#This Row],[Order qty]])</f>
        <v>123.69041873727525</v>
      </c>
    </row>
    <row r="2885" spans="1:12" x14ac:dyDescent="0.25">
      <c r="A2885" t="s">
        <v>3858</v>
      </c>
      <c r="B2885" s="3">
        <v>43942</v>
      </c>
      <c r="C2885" t="s">
        <v>964</v>
      </c>
      <c r="D2885" s="2" t="s">
        <v>962</v>
      </c>
      <c r="E2885">
        <v>9</v>
      </c>
      <c r="F2885">
        <v>197</v>
      </c>
      <c r="G2885">
        <v>20</v>
      </c>
      <c r="H2885">
        <v>1</v>
      </c>
      <c r="I2885" s="2">
        <v>249.45335626602173</v>
      </c>
      <c r="J2885" s="4">
        <v>178.18096876144409</v>
      </c>
      <c r="K2885" s="11">
        <f>Table__Master[[#This Row],[unit price]]*Table__Master[[#This Row],[Order qty]]</f>
        <v>249.45335626602173</v>
      </c>
      <c r="L2885" s="11">
        <f>Table__Master[[#This Row],[Revenue]]-(Table__Master[[#This Row],[unit cost]]*Table__Master[[#This Row],[Order qty]])</f>
        <v>71.272387504577637</v>
      </c>
    </row>
    <row r="2886" spans="1:12" x14ac:dyDescent="0.25">
      <c r="A2886" t="s">
        <v>3859</v>
      </c>
      <c r="B2886" s="3">
        <v>43945</v>
      </c>
      <c r="C2886" t="s">
        <v>961</v>
      </c>
      <c r="D2886" s="2" t="s">
        <v>962</v>
      </c>
      <c r="E2886">
        <v>22</v>
      </c>
      <c r="F2886">
        <v>92</v>
      </c>
      <c r="G2886">
        <v>44</v>
      </c>
      <c r="H2886">
        <v>8</v>
      </c>
      <c r="I2886" s="2">
        <v>266.03183215856552</v>
      </c>
      <c r="J2886" s="4">
        <v>190.02273725611823</v>
      </c>
      <c r="K2886" s="11">
        <f>Table__Master[[#This Row],[unit price]]*Table__Master[[#This Row],[Order qty]]</f>
        <v>2128.2546572685242</v>
      </c>
      <c r="L2886" s="11">
        <f>Table__Master[[#This Row],[Revenue]]-(Table__Master[[#This Row],[unit cost]]*Table__Master[[#This Row],[Order qty]])</f>
        <v>608.0727592195783</v>
      </c>
    </row>
    <row r="2887" spans="1:12" x14ac:dyDescent="0.25">
      <c r="A2887" t="s">
        <v>3860</v>
      </c>
      <c r="B2887" s="3">
        <v>43883</v>
      </c>
      <c r="C2887" t="s">
        <v>965</v>
      </c>
      <c r="D2887" s="2" t="s">
        <v>962</v>
      </c>
      <c r="E2887">
        <v>17</v>
      </c>
      <c r="F2887">
        <v>48</v>
      </c>
      <c r="G2887">
        <v>6</v>
      </c>
      <c r="H2887">
        <v>9</v>
      </c>
      <c r="I2887" s="2">
        <v>283.41646063327789</v>
      </c>
      <c r="J2887" s="4">
        <v>202.44032902376995</v>
      </c>
      <c r="K2887" s="11">
        <f>Table__Master[[#This Row],[unit price]]*Table__Master[[#This Row],[Order qty]]</f>
        <v>2550.748145699501</v>
      </c>
      <c r="L2887" s="11">
        <f>Table__Master[[#This Row],[Revenue]]-(Table__Master[[#This Row],[unit cost]]*Table__Master[[#This Row],[Order qty]])</f>
        <v>728.78518448557156</v>
      </c>
    </row>
    <row r="2888" spans="1:12" x14ac:dyDescent="0.25">
      <c r="A2888" t="s">
        <v>3861</v>
      </c>
      <c r="B2888" s="3">
        <v>43949</v>
      </c>
      <c r="C2888" t="s">
        <v>964</v>
      </c>
      <c r="D2888" s="2" t="s">
        <v>962</v>
      </c>
      <c r="E2888">
        <v>11</v>
      </c>
      <c r="F2888">
        <v>230</v>
      </c>
      <c r="G2888">
        <v>31</v>
      </c>
      <c r="H2888">
        <v>7</v>
      </c>
      <c r="I2888" s="2">
        <v>624.83990675210953</v>
      </c>
      <c r="J2888" s="4">
        <v>446.3142191086497</v>
      </c>
      <c r="K2888" s="11">
        <f>Table__Master[[#This Row],[unit price]]*Table__Master[[#This Row],[Order qty]]</f>
        <v>4373.8793472647667</v>
      </c>
      <c r="L2888" s="11">
        <f>Table__Master[[#This Row],[Revenue]]-(Table__Master[[#This Row],[unit cost]]*Table__Master[[#This Row],[Order qty]])</f>
        <v>1249.6798135042191</v>
      </c>
    </row>
    <row r="2889" spans="1:12" x14ac:dyDescent="0.25">
      <c r="A2889" t="s">
        <v>3862</v>
      </c>
      <c r="B2889" s="3">
        <v>43872</v>
      </c>
      <c r="C2889" t="s">
        <v>963</v>
      </c>
      <c r="D2889" s="2" t="s">
        <v>962</v>
      </c>
      <c r="E2889">
        <v>2</v>
      </c>
      <c r="F2889">
        <v>61</v>
      </c>
      <c r="G2889">
        <v>9</v>
      </c>
      <c r="H2889">
        <v>7</v>
      </c>
      <c r="I2889" s="2">
        <v>643.02507376670837</v>
      </c>
      <c r="J2889" s="4">
        <v>459.30362411907743</v>
      </c>
      <c r="K2889" s="11">
        <f>Table__Master[[#This Row],[unit price]]*Table__Master[[#This Row],[Order qty]]</f>
        <v>4501.1755163669586</v>
      </c>
      <c r="L2889" s="11">
        <f>Table__Master[[#This Row],[Revenue]]-(Table__Master[[#This Row],[unit cost]]*Table__Master[[#This Row],[Order qty]])</f>
        <v>1286.0501475334167</v>
      </c>
    </row>
    <row r="2890" spans="1:12" x14ac:dyDescent="0.25">
      <c r="A2890" t="s">
        <v>3863</v>
      </c>
      <c r="B2890" s="3">
        <v>43846</v>
      </c>
      <c r="C2890" t="s">
        <v>965</v>
      </c>
      <c r="D2890" s="2" t="s">
        <v>962</v>
      </c>
      <c r="E2890">
        <v>1</v>
      </c>
      <c r="F2890">
        <v>57</v>
      </c>
      <c r="G2890">
        <v>41</v>
      </c>
      <c r="H2890">
        <v>6</v>
      </c>
      <c r="I2890" s="2">
        <v>310.54055660963058</v>
      </c>
      <c r="J2890" s="4">
        <v>221.81468329259329</v>
      </c>
      <c r="K2890" s="11">
        <f>Table__Master[[#This Row],[unit price]]*Table__Master[[#This Row],[Order qty]]</f>
        <v>1863.2433396577835</v>
      </c>
      <c r="L2890" s="11">
        <f>Table__Master[[#This Row],[Revenue]]-(Table__Master[[#This Row],[unit cost]]*Table__Master[[#This Row],[Order qty]])</f>
        <v>532.35523990222373</v>
      </c>
    </row>
    <row r="2891" spans="1:12" x14ac:dyDescent="0.25">
      <c r="A2891" t="s">
        <v>3864</v>
      </c>
      <c r="B2891" s="3">
        <v>43924</v>
      </c>
      <c r="C2891" t="s">
        <v>961</v>
      </c>
      <c r="D2891" s="2" t="s">
        <v>962</v>
      </c>
      <c r="E2891">
        <v>3</v>
      </c>
      <c r="F2891">
        <v>109</v>
      </c>
      <c r="G2891">
        <v>47</v>
      </c>
      <c r="H2891">
        <v>10</v>
      </c>
      <c r="I2891" s="2">
        <v>607.4686564207077</v>
      </c>
      <c r="J2891" s="4">
        <v>433.9061831576484</v>
      </c>
      <c r="K2891" s="11">
        <f>Table__Master[[#This Row],[unit price]]*Table__Master[[#This Row],[Order qty]]</f>
        <v>6074.686564207077</v>
      </c>
      <c r="L2891" s="11">
        <f>Table__Master[[#This Row],[Revenue]]-(Table__Master[[#This Row],[unit cost]]*Table__Master[[#This Row],[Order qty]])</f>
        <v>1735.6247326305929</v>
      </c>
    </row>
    <row r="2892" spans="1:12" x14ac:dyDescent="0.25">
      <c r="A2892" t="s">
        <v>3865</v>
      </c>
      <c r="B2892" s="3">
        <v>43870</v>
      </c>
      <c r="C2892" t="s">
        <v>961</v>
      </c>
      <c r="D2892" s="2" t="s">
        <v>962</v>
      </c>
      <c r="E2892">
        <v>25</v>
      </c>
      <c r="F2892">
        <v>266</v>
      </c>
      <c r="G2892">
        <v>14</v>
      </c>
      <c r="H2892">
        <v>3</v>
      </c>
      <c r="I2892" s="2">
        <v>409.1982119679451</v>
      </c>
      <c r="J2892" s="4">
        <v>292.28443711996078</v>
      </c>
      <c r="K2892" s="11">
        <f>Table__Master[[#This Row],[unit price]]*Table__Master[[#This Row],[Order qty]]</f>
        <v>1227.5946359038353</v>
      </c>
      <c r="L2892" s="11">
        <f>Table__Master[[#This Row],[Revenue]]-(Table__Master[[#This Row],[unit cost]]*Table__Master[[#This Row],[Order qty]])</f>
        <v>350.74132454395294</v>
      </c>
    </row>
    <row r="2893" spans="1:12" x14ac:dyDescent="0.25">
      <c r="A2893" t="s">
        <v>3866</v>
      </c>
      <c r="B2893" s="3">
        <v>43863</v>
      </c>
      <c r="C2893" t="s">
        <v>963</v>
      </c>
      <c r="D2893" s="2" t="s">
        <v>962</v>
      </c>
      <c r="E2893">
        <v>22</v>
      </c>
      <c r="F2893">
        <v>112</v>
      </c>
      <c r="G2893">
        <v>34</v>
      </c>
      <c r="H2893">
        <v>1</v>
      </c>
      <c r="I2893" s="2">
        <v>648.65548038482666</v>
      </c>
      <c r="J2893" s="4">
        <v>463.3253431320191</v>
      </c>
      <c r="K2893" s="11">
        <f>Table__Master[[#This Row],[unit price]]*Table__Master[[#This Row],[Order qty]]</f>
        <v>648.65548038482666</v>
      </c>
      <c r="L2893" s="11">
        <f>Table__Master[[#This Row],[Revenue]]-(Table__Master[[#This Row],[unit cost]]*Table__Master[[#This Row],[Order qty]])</f>
        <v>185.33013725280756</v>
      </c>
    </row>
    <row r="2894" spans="1:12" x14ac:dyDescent="0.25">
      <c r="A2894" t="s">
        <v>3867</v>
      </c>
      <c r="B2894" s="3">
        <v>43891</v>
      </c>
      <c r="C2894" t="s">
        <v>964</v>
      </c>
      <c r="D2894" s="2" t="s">
        <v>962</v>
      </c>
      <c r="E2894">
        <v>20</v>
      </c>
      <c r="F2894">
        <v>247</v>
      </c>
      <c r="G2894">
        <v>4</v>
      </c>
      <c r="H2894">
        <v>9</v>
      </c>
      <c r="I2894" s="2">
        <v>338.78336995840073</v>
      </c>
      <c r="J2894" s="4">
        <v>241.98812139885769</v>
      </c>
      <c r="K2894" s="11">
        <f>Table__Master[[#This Row],[unit price]]*Table__Master[[#This Row],[Order qty]]</f>
        <v>3049.0503296256065</v>
      </c>
      <c r="L2894" s="11">
        <f>Table__Master[[#This Row],[Revenue]]-(Table__Master[[#This Row],[unit cost]]*Table__Master[[#This Row],[Order qty]])</f>
        <v>871.15723703588719</v>
      </c>
    </row>
    <row r="2895" spans="1:12" x14ac:dyDescent="0.25">
      <c r="A2895" t="s">
        <v>3868</v>
      </c>
      <c r="B2895" s="3">
        <v>43925</v>
      </c>
      <c r="C2895" t="s">
        <v>963</v>
      </c>
      <c r="D2895" s="2" t="s">
        <v>962</v>
      </c>
      <c r="E2895">
        <v>4</v>
      </c>
      <c r="F2895">
        <v>70</v>
      </c>
      <c r="G2895">
        <v>3</v>
      </c>
      <c r="H2895">
        <v>10</v>
      </c>
      <c r="I2895" s="2">
        <v>512.58811676502228</v>
      </c>
      <c r="J2895" s="4">
        <v>366.13436911787306</v>
      </c>
      <c r="K2895" s="11">
        <f>Table__Master[[#This Row],[unit price]]*Table__Master[[#This Row],[Order qty]]</f>
        <v>5125.8811676502228</v>
      </c>
      <c r="L2895" s="11">
        <f>Table__Master[[#This Row],[Revenue]]-(Table__Master[[#This Row],[unit cost]]*Table__Master[[#This Row],[Order qty]])</f>
        <v>1464.537476471492</v>
      </c>
    </row>
    <row r="2896" spans="1:12" x14ac:dyDescent="0.25">
      <c r="A2896" t="s">
        <v>3869</v>
      </c>
      <c r="B2896" s="3">
        <v>43958</v>
      </c>
      <c r="C2896" t="s">
        <v>964</v>
      </c>
      <c r="D2896" s="2" t="s">
        <v>962</v>
      </c>
      <c r="E2896">
        <v>15</v>
      </c>
      <c r="F2896">
        <v>348</v>
      </c>
      <c r="G2896">
        <v>8</v>
      </c>
      <c r="H2896">
        <v>4</v>
      </c>
      <c r="I2896" s="2">
        <v>348.54612976312637</v>
      </c>
      <c r="J2896" s="4">
        <v>248.96152125937598</v>
      </c>
      <c r="K2896" s="11">
        <f>Table__Master[[#This Row],[unit price]]*Table__Master[[#This Row],[Order qty]]</f>
        <v>1394.1845190525055</v>
      </c>
      <c r="L2896" s="11">
        <f>Table__Master[[#This Row],[Revenue]]-(Table__Master[[#This Row],[unit cost]]*Table__Master[[#This Row],[Order qty]])</f>
        <v>398.33843401500155</v>
      </c>
    </row>
    <row r="2897" spans="1:12" x14ac:dyDescent="0.25">
      <c r="A2897" t="s">
        <v>3870</v>
      </c>
      <c r="B2897" s="3">
        <v>43975</v>
      </c>
      <c r="C2897" t="s">
        <v>964</v>
      </c>
      <c r="D2897" s="2" t="s">
        <v>962</v>
      </c>
      <c r="E2897">
        <v>25</v>
      </c>
      <c r="F2897">
        <v>63</v>
      </c>
      <c r="G2897">
        <v>8</v>
      </c>
      <c r="H2897">
        <v>5</v>
      </c>
      <c r="I2897" s="2">
        <v>488.74283051490784</v>
      </c>
      <c r="J2897" s="4">
        <v>349.10202179636275</v>
      </c>
      <c r="K2897" s="11">
        <f>Table__Master[[#This Row],[unit price]]*Table__Master[[#This Row],[Order qty]]</f>
        <v>2443.7141525745392</v>
      </c>
      <c r="L2897" s="11">
        <f>Table__Master[[#This Row],[Revenue]]-(Table__Master[[#This Row],[unit cost]]*Table__Master[[#This Row],[Order qty]])</f>
        <v>698.20404359272538</v>
      </c>
    </row>
    <row r="2898" spans="1:12" x14ac:dyDescent="0.25">
      <c r="A2898" t="s">
        <v>3871</v>
      </c>
      <c r="B2898" s="3">
        <v>43835</v>
      </c>
      <c r="C2898" t="s">
        <v>964</v>
      </c>
      <c r="D2898" s="2" t="s">
        <v>962</v>
      </c>
      <c r="E2898">
        <v>16</v>
      </c>
      <c r="F2898">
        <v>262</v>
      </c>
      <c r="G2898">
        <v>36</v>
      </c>
      <c r="H2898">
        <v>2</v>
      </c>
      <c r="I2898" s="2">
        <v>466.3780090212822</v>
      </c>
      <c r="J2898" s="4">
        <v>333.1271493009159</v>
      </c>
      <c r="K2898" s="11">
        <f>Table__Master[[#This Row],[unit price]]*Table__Master[[#This Row],[Order qty]]</f>
        <v>932.75601804256439</v>
      </c>
      <c r="L2898" s="11">
        <f>Table__Master[[#This Row],[Revenue]]-(Table__Master[[#This Row],[unit cost]]*Table__Master[[#This Row],[Order qty]])</f>
        <v>266.50171944073259</v>
      </c>
    </row>
    <row r="2899" spans="1:12" x14ac:dyDescent="0.25">
      <c r="A2899" t="s">
        <v>3872</v>
      </c>
      <c r="B2899" s="3">
        <v>43904</v>
      </c>
      <c r="C2899" t="s">
        <v>964</v>
      </c>
      <c r="D2899" s="2" t="s">
        <v>962</v>
      </c>
      <c r="E2899">
        <v>3</v>
      </c>
      <c r="F2899">
        <v>144</v>
      </c>
      <c r="G2899">
        <v>6</v>
      </c>
      <c r="H2899">
        <v>1</v>
      </c>
      <c r="I2899" s="2">
        <v>309.48413121700287</v>
      </c>
      <c r="J2899" s="4">
        <v>221.06009372643064</v>
      </c>
      <c r="K2899" s="11">
        <f>Table__Master[[#This Row],[unit price]]*Table__Master[[#This Row],[Order qty]]</f>
        <v>309.48413121700287</v>
      </c>
      <c r="L2899" s="11">
        <f>Table__Master[[#This Row],[Revenue]]-(Table__Master[[#This Row],[unit cost]]*Table__Master[[#This Row],[Order qty]])</f>
        <v>88.424037490572232</v>
      </c>
    </row>
    <row r="2900" spans="1:12" x14ac:dyDescent="0.25">
      <c r="A2900" t="s">
        <v>3873</v>
      </c>
      <c r="B2900" s="3">
        <v>43861</v>
      </c>
      <c r="C2900" t="s">
        <v>965</v>
      </c>
      <c r="D2900" s="2" t="s">
        <v>962</v>
      </c>
      <c r="E2900">
        <v>7</v>
      </c>
      <c r="F2900">
        <v>226</v>
      </c>
      <c r="G2900">
        <v>43</v>
      </c>
      <c r="H2900">
        <v>8</v>
      </c>
      <c r="I2900" s="2">
        <v>544.0682914853096</v>
      </c>
      <c r="J2900" s="4">
        <v>388.62020820379257</v>
      </c>
      <c r="K2900" s="11">
        <f>Table__Master[[#This Row],[unit price]]*Table__Master[[#This Row],[Order qty]]</f>
        <v>4352.5463318824768</v>
      </c>
      <c r="L2900" s="11">
        <f>Table__Master[[#This Row],[Revenue]]-(Table__Master[[#This Row],[unit cost]]*Table__Master[[#This Row],[Order qty]])</f>
        <v>1243.5846662521362</v>
      </c>
    </row>
    <row r="2901" spans="1:12" x14ac:dyDescent="0.25">
      <c r="A2901" t="s">
        <v>3874</v>
      </c>
      <c r="B2901" s="3">
        <v>43868</v>
      </c>
      <c r="C2901" t="s">
        <v>964</v>
      </c>
      <c r="D2901" s="2" t="s">
        <v>962</v>
      </c>
      <c r="E2901">
        <v>7</v>
      </c>
      <c r="F2901">
        <v>227</v>
      </c>
      <c r="G2901">
        <v>21</v>
      </c>
      <c r="H2901">
        <v>8</v>
      </c>
      <c r="I2901" s="2">
        <v>266.79573011398315</v>
      </c>
      <c r="J2901" s="4">
        <v>190.56837865284513</v>
      </c>
      <c r="K2901" s="11">
        <f>Table__Master[[#This Row],[unit price]]*Table__Master[[#This Row],[Order qty]]</f>
        <v>2134.3658409118652</v>
      </c>
      <c r="L2901" s="11">
        <f>Table__Master[[#This Row],[Revenue]]-(Table__Master[[#This Row],[unit cost]]*Table__Master[[#This Row],[Order qty]])</f>
        <v>609.81881168910422</v>
      </c>
    </row>
    <row r="2902" spans="1:12" x14ac:dyDescent="0.25">
      <c r="A2902" t="s">
        <v>3875</v>
      </c>
      <c r="B2902" s="3">
        <v>43866</v>
      </c>
      <c r="C2902" t="s">
        <v>965</v>
      </c>
      <c r="D2902" s="2" t="s">
        <v>962</v>
      </c>
      <c r="E2902">
        <v>19</v>
      </c>
      <c r="F2902">
        <v>102</v>
      </c>
      <c r="G2902">
        <v>37</v>
      </c>
      <c r="H2902">
        <v>2</v>
      </c>
      <c r="I2902" s="2">
        <v>163.61115592718124</v>
      </c>
      <c r="J2902" s="4">
        <v>116.86511137655803</v>
      </c>
      <c r="K2902" s="11">
        <f>Table__Master[[#This Row],[unit price]]*Table__Master[[#This Row],[Order qty]]</f>
        <v>327.22231185436249</v>
      </c>
      <c r="L2902" s="11">
        <f>Table__Master[[#This Row],[Revenue]]-(Table__Master[[#This Row],[unit cost]]*Table__Master[[#This Row],[Order qty]])</f>
        <v>93.492089101246421</v>
      </c>
    </row>
    <row r="2903" spans="1:12" x14ac:dyDescent="0.25">
      <c r="A2903" t="s">
        <v>3876</v>
      </c>
      <c r="B2903" s="3">
        <v>43956</v>
      </c>
      <c r="C2903" t="s">
        <v>963</v>
      </c>
      <c r="D2903" s="2" t="s">
        <v>962</v>
      </c>
      <c r="E2903">
        <v>26</v>
      </c>
      <c r="F2903">
        <v>81</v>
      </c>
      <c r="G2903">
        <v>40</v>
      </c>
      <c r="H2903">
        <v>2</v>
      </c>
      <c r="I2903" s="2">
        <v>240.85915338993073</v>
      </c>
      <c r="J2903" s="4">
        <v>172.04225242137909</v>
      </c>
      <c r="K2903" s="11">
        <f>Table__Master[[#This Row],[unit price]]*Table__Master[[#This Row],[Order qty]]</f>
        <v>481.71830677986145</v>
      </c>
      <c r="L2903" s="11">
        <f>Table__Master[[#This Row],[Revenue]]-(Table__Master[[#This Row],[unit cost]]*Table__Master[[#This Row],[Order qty]])</f>
        <v>137.63380193710327</v>
      </c>
    </row>
    <row r="2904" spans="1:12" x14ac:dyDescent="0.25">
      <c r="A2904" t="s">
        <v>3877</v>
      </c>
      <c r="B2904" s="3">
        <v>43915</v>
      </c>
      <c r="C2904" t="s">
        <v>964</v>
      </c>
      <c r="D2904" s="2" t="s">
        <v>962</v>
      </c>
      <c r="E2904">
        <v>6</v>
      </c>
      <c r="F2904">
        <v>303</v>
      </c>
      <c r="G2904">
        <v>26</v>
      </c>
      <c r="H2904">
        <v>6</v>
      </c>
      <c r="I2904" s="2">
        <v>298.96983629465103</v>
      </c>
      <c r="J2904" s="4">
        <v>213.54988306760788</v>
      </c>
      <c r="K2904" s="11">
        <f>Table__Master[[#This Row],[unit price]]*Table__Master[[#This Row],[Order qty]]</f>
        <v>1793.8190177679062</v>
      </c>
      <c r="L2904" s="11">
        <f>Table__Master[[#This Row],[Revenue]]-(Table__Master[[#This Row],[unit cost]]*Table__Master[[#This Row],[Order qty]])</f>
        <v>512.51971936225891</v>
      </c>
    </row>
    <row r="2905" spans="1:12" x14ac:dyDescent="0.25">
      <c r="A2905" t="s">
        <v>3878</v>
      </c>
      <c r="B2905" s="3">
        <v>43875</v>
      </c>
      <c r="C2905" t="s">
        <v>963</v>
      </c>
      <c r="D2905" s="2" t="s">
        <v>962</v>
      </c>
      <c r="E2905">
        <v>1</v>
      </c>
      <c r="F2905">
        <v>58</v>
      </c>
      <c r="G2905">
        <v>9</v>
      </c>
      <c r="H2905">
        <v>7</v>
      </c>
      <c r="I2905" s="2">
        <v>476.26126170158386</v>
      </c>
      <c r="J2905" s="4">
        <v>340.18661550113137</v>
      </c>
      <c r="K2905" s="11">
        <f>Table__Master[[#This Row],[unit price]]*Table__Master[[#This Row],[Order qty]]</f>
        <v>3333.828831911087</v>
      </c>
      <c r="L2905" s="11">
        <f>Table__Master[[#This Row],[Revenue]]-(Table__Master[[#This Row],[unit cost]]*Table__Master[[#This Row],[Order qty]])</f>
        <v>952.52252340316727</v>
      </c>
    </row>
    <row r="2906" spans="1:12" x14ac:dyDescent="0.25">
      <c r="A2906" t="s">
        <v>3879</v>
      </c>
      <c r="B2906" s="3">
        <v>43835</v>
      </c>
      <c r="C2906" t="s">
        <v>961</v>
      </c>
      <c r="D2906" s="2" t="s">
        <v>962</v>
      </c>
      <c r="E2906">
        <v>17</v>
      </c>
      <c r="F2906">
        <v>147</v>
      </c>
      <c r="G2906">
        <v>33</v>
      </c>
      <c r="H2906">
        <v>10</v>
      </c>
      <c r="I2906" s="2">
        <v>235.95406311750412</v>
      </c>
      <c r="J2906" s="4">
        <v>168.53861651250295</v>
      </c>
      <c r="K2906" s="11">
        <f>Table__Master[[#This Row],[unit price]]*Table__Master[[#This Row],[Order qty]]</f>
        <v>2359.5406311750412</v>
      </c>
      <c r="L2906" s="11">
        <f>Table__Master[[#This Row],[Revenue]]-(Table__Master[[#This Row],[unit cost]]*Table__Master[[#This Row],[Order qty]])</f>
        <v>674.15446605001171</v>
      </c>
    </row>
    <row r="2907" spans="1:12" x14ac:dyDescent="0.25">
      <c r="A2907" t="s">
        <v>3880</v>
      </c>
      <c r="B2907" s="3">
        <v>43967</v>
      </c>
      <c r="C2907" t="s">
        <v>963</v>
      </c>
      <c r="D2907" s="2" t="s">
        <v>962</v>
      </c>
      <c r="E2907">
        <v>12</v>
      </c>
      <c r="F2907">
        <v>321</v>
      </c>
      <c r="G2907">
        <v>44</v>
      </c>
      <c r="H2907">
        <v>4</v>
      </c>
      <c r="I2907" s="2">
        <v>551.8619259595871</v>
      </c>
      <c r="J2907" s="4">
        <v>394.18708997113367</v>
      </c>
      <c r="K2907" s="11">
        <f>Table__Master[[#This Row],[unit price]]*Table__Master[[#This Row],[Order qty]]</f>
        <v>2207.4477038383484</v>
      </c>
      <c r="L2907" s="11">
        <f>Table__Master[[#This Row],[Revenue]]-(Table__Master[[#This Row],[unit cost]]*Table__Master[[#This Row],[Order qty]])</f>
        <v>630.6993439538137</v>
      </c>
    </row>
    <row r="2908" spans="1:12" x14ac:dyDescent="0.25">
      <c r="A2908" t="s">
        <v>3881</v>
      </c>
      <c r="B2908" s="3">
        <v>43864</v>
      </c>
      <c r="C2908" t="s">
        <v>961</v>
      </c>
      <c r="D2908" s="2" t="s">
        <v>962</v>
      </c>
      <c r="E2908">
        <v>8</v>
      </c>
      <c r="F2908">
        <v>15</v>
      </c>
      <c r="G2908">
        <v>8</v>
      </c>
      <c r="H2908">
        <v>3</v>
      </c>
      <c r="I2908" s="2">
        <v>412.11703616380692</v>
      </c>
      <c r="J2908" s="4">
        <v>294.36931154557641</v>
      </c>
      <c r="K2908" s="11">
        <f>Table__Master[[#This Row],[unit price]]*Table__Master[[#This Row],[Order qty]]</f>
        <v>1236.3511084914207</v>
      </c>
      <c r="L2908" s="11">
        <f>Table__Master[[#This Row],[Revenue]]-(Table__Master[[#This Row],[unit cost]]*Table__Master[[#This Row],[Order qty]])</f>
        <v>353.24317385469158</v>
      </c>
    </row>
    <row r="2909" spans="1:12" x14ac:dyDescent="0.25">
      <c r="A2909" t="s">
        <v>3882</v>
      </c>
      <c r="B2909" s="3">
        <v>43972</v>
      </c>
      <c r="C2909" t="s">
        <v>963</v>
      </c>
      <c r="D2909" s="2" t="s">
        <v>962</v>
      </c>
      <c r="E2909">
        <v>13</v>
      </c>
      <c r="F2909">
        <v>80</v>
      </c>
      <c r="G2909">
        <v>6</v>
      </c>
      <c r="H2909">
        <v>3</v>
      </c>
      <c r="I2909" s="2">
        <v>630.60310935974121</v>
      </c>
      <c r="J2909" s="4">
        <v>450.43079239981518</v>
      </c>
      <c r="K2909" s="11">
        <f>Table__Master[[#This Row],[unit price]]*Table__Master[[#This Row],[Order qty]]</f>
        <v>1891.8093280792236</v>
      </c>
      <c r="L2909" s="11">
        <f>Table__Master[[#This Row],[Revenue]]-(Table__Master[[#This Row],[unit cost]]*Table__Master[[#This Row],[Order qty]])</f>
        <v>540.51695087977805</v>
      </c>
    </row>
    <row r="2910" spans="1:12" x14ac:dyDescent="0.25">
      <c r="A2910" t="s">
        <v>3883</v>
      </c>
      <c r="B2910" s="3">
        <v>43897</v>
      </c>
      <c r="C2910" t="s">
        <v>961</v>
      </c>
      <c r="D2910" s="2" t="s">
        <v>962</v>
      </c>
      <c r="E2910">
        <v>14</v>
      </c>
      <c r="F2910">
        <v>133</v>
      </c>
      <c r="G2910">
        <v>43</v>
      </c>
      <c r="H2910">
        <v>1</v>
      </c>
      <c r="I2910" s="2">
        <v>420.82817834615707</v>
      </c>
      <c r="J2910" s="4">
        <v>300.59155596154079</v>
      </c>
      <c r="K2910" s="11">
        <f>Table__Master[[#This Row],[unit price]]*Table__Master[[#This Row],[Order qty]]</f>
        <v>420.82817834615707</v>
      </c>
      <c r="L2910" s="11">
        <f>Table__Master[[#This Row],[Revenue]]-(Table__Master[[#This Row],[unit cost]]*Table__Master[[#This Row],[Order qty]])</f>
        <v>120.23662238461628</v>
      </c>
    </row>
    <row r="2911" spans="1:12" x14ac:dyDescent="0.25">
      <c r="A2911" t="s">
        <v>3884</v>
      </c>
      <c r="B2911" s="3">
        <v>43976</v>
      </c>
      <c r="C2911" t="s">
        <v>961</v>
      </c>
      <c r="D2911" s="2" t="s">
        <v>962</v>
      </c>
      <c r="E2911">
        <v>12</v>
      </c>
      <c r="F2911">
        <v>305</v>
      </c>
      <c r="G2911">
        <v>20</v>
      </c>
      <c r="H2911">
        <v>5</v>
      </c>
      <c r="I2911" s="2">
        <v>182.79060566425323</v>
      </c>
      <c r="J2911" s="4">
        <v>130.56471833160947</v>
      </c>
      <c r="K2911" s="11">
        <f>Table__Master[[#This Row],[unit price]]*Table__Master[[#This Row],[Order qty]]</f>
        <v>913.95302832126617</v>
      </c>
      <c r="L2911" s="11">
        <f>Table__Master[[#This Row],[Revenue]]-(Table__Master[[#This Row],[unit cost]]*Table__Master[[#This Row],[Order qty]])</f>
        <v>261.12943666321883</v>
      </c>
    </row>
    <row r="2912" spans="1:12" x14ac:dyDescent="0.25">
      <c r="A2912" t="s">
        <v>3885</v>
      </c>
      <c r="B2912" s="3">
        <v>43901</v>
      </c>
      <c r="C2912" t="s">
        <v>963</v>
      </c>
      <c r="D2912" s="2" t="s">
        <v>962</v>
      </c>
      <c r="E2912">
        <v>25</v>
      </c>
      <c r="F2912">
        <v>334</v>
      </c>
      <c r="G2912">
        <v>26</v>
      </c>
      <c r="H2912">
        <v>10</v>
      </c>
      <c r="I2912" s="2">
        <v>586.9279208779335</v>
      </c>
      <c r="J2912" s="4">
        <v>419.23422919852396</v>
      </c>
      <c r="K2912" s="11">
        <f>Table__Master[[#This Row],[unit price]]*Table__Master[[#This Row],[Order qty]]</f>
        <v>5869.279208779335</v>
      </c>
      <c r="L2912" s="11">
        <f>Table__Master[[#This Row],[Revenue]]-(Table__Master[[#This Row],[unit cost]]*Table__Master[[#This Row],[Order qty]])</f>
        <v>1676.9369167940949</v>
      </c>
    </row>
    <row r="2913" spans="1:12" x14ac:dyDescent="0.25">
      <c r="A2913" t="s">
        <v>3886</v>
      </c>
      <c r="B2913" s="3">
        <v>43861</v>
      </c>
      <c r="C2913" t="s">
        <v>964</v>
      </c>
      <c r="D2913" s="2" t="s">
        <v>962</v>
      </c>
      <c r="E2913">
        <v>2</v>
      </c>
      <c r="F2913">
        <v>241</v>
      </c>
      <c r="G2913">
        <v>26</v>
      </c>
      <c r="H2913">
        <v>3</v>
      </c>
      <c r="I2913" s="2">
        <v>523.62968373298645</v>
      </c>
      <c r="J2913" s="4">
        <v>374.0212026664189</v>
      </c>
      <c r="K2913" s="11">
        <f>Table__Master[[#This Row],[unit price]]*Table__Master[[#This Row],[Order qty]]</f>
        <v>1570.8890511989594</v>
      </c>
      <c r="L2913" s="11">
        <f>Table__Master[[#This Row],[Revenue]]-(Table__Master[[#This Row],[unit cost]]*Table__Master[[#This Row],[Order qty]])</f>
        <v>448.8254431997027</v>
      </c>
    </row>
    <row r="2914" spans="1:12" x14ac:dyDescent="0.25">
      <c r="A2914" t="s">
        <v>3887</v>
      </c>
      <c r="B2914" s="3">
        <v>43969</v>
      </c>
      <c r="C2914" t="s">
        <v>965</v>
      </c>
      <c r="D2914" s="2" t="s">
        <v>962</v>
      </c>
      <c r="E2914">
        <v>14</v>
      </c>
      <c r="F2914">
        <v>52</v>
      </c>
      <c r="G2914">
        <v>7</v>
      </c>
      <c r="H2914">
        <v>10</v>
      </c>
      <c r="I2914" s="2">
        <v>616.62076967954636</v>
      </c>
      <c r="J2914" s="4">
        <v>440.44340691396172</v>
      </c>
      <c r="K2914" s="11">
        <f>Table__Master[[#This Row],[unit price]]*Table__Master[[#This Row],[Order qty]]</f>
        <v>6166.2076967954636</v>
      </c>
      <c r="L2914" s="11">
        <f>Table__Master[[#This Row],[Revenue]]-(Table__Master[[#This Row],[unit cost]]*Table__Master[[#This Row],[Order qty]])</f>
        <v>1761.7736276558462</v>
      </c>
    </row>
    <row r="2915" spans="1:12" x14ac:dyDescent="0.25">
      <c r="A2915" t="s">
        <v>3888</v>
      </c>
      <c r="B2915" s="3">
        <v>43973</v>
      </c>
      <c r="C2915" t="s">
        <v>965</v>
      </c>
      <c r="D2915" s="2" t="s">
        <v>962</v>
      </c>
      <c r="E2915">
        <v>15</v>
      </c>
      <c r="F2915">
        <v>170</v>
      </c>
      <c r="G2915">
        <v>22</v>
      </c>
      <c r="H2915">
        <v>3</v>
      </c>
      <c r="I2915" s="2">
        <v>597.04588830471039</v>
      </c>
      <c r="J2915" s="4">
        <v>426.4613487890789</v>
      </c>
      <c r="K2915" s="11">
        <f>Table__Master[[#This Row],[unit price]]*Table__Master[[#This Row],[Order qty]]</f>
        <v>1791.1376649141312</v>
      </c>
      <c r="L2915" s="11">
        <f>Table__Master[[#This Row],[Revenue]]-(Table__Master[[#This Row],[unit cost]]*Table__Master[[#This Row],[Order qty]])</f>
        <v>511.75361854689436</v>
      </c>
    </row>
    <row r="2916" spans="1:12" x14ac:dyDescent="0.25">
      <c r="A2916" t="s">
        <v>3889</v>
      </c>
      <c r="B2916" s="3">
        <v>43914</v>
      </c>
      <c r="C2916" t="s">
        <v>964</v>
      </c>
      <c r="D2916" s="2" t="s">
        <v>962</v>
      </c>
      <c r="E2916">
        <v>8</v>
      </c>
      <c r="F2916">
        <v>130</v>
      </c>
      <c r="G2916">
        <v>22</v>
      </c>
      <c r="H2916">
        <v>3</v>
      </c>
      <c r="I2916" s="2">
        <v>472.51290303468704</v>
      </c>
      <c r="J2916" s="4">
        <v>337.5092164533479</v>
      </c>
      <c r="K2916" s="11">
        <f>Table__Master[[#This Row],[unit price]]*Table__Master[[#This Row],[Order qty]]</f>
        <v>1417.5387091040611</v>
      </c>
      <c r="L2916" s="11">
        <f>Table__Master[[#This Row],[Revenue]]-(Table__Master[[#This Row],[unit cost]]*Table__Master[[#This Row],[Order qty]])</f>
        <v>405.01105974401742</v>
      </c>
    </row>
    <row r="2917" spans="1:12" x14ac:dyDescent="0.25">
      <c r="A2917" t="s">
        <v>3890</v>
      </c>
      <c r="B2917" s="3">
        <v>43843</v>
      </c>
      <c r="C2917" t="s">
        <v>961</v>
      </c>
      <c r="D2917" s="2" t="s">
        <v>962</v>
      </c>
      <c r="E2917">
        <v>6</v>
      </c>
      <c r="F2917">
        <v>197</v>
      </c>
      <c r="G2917">
        <v>3</v>
      </c>
      <c r="H2917">
        <v>8</v>
      </c>
      <c r="I2917" s="2">
        <v>613.07224702835083</v>
      </c>
      <c r="J2917" s="4">
        <v>437.90874787739347</v>
      </c>
      <c r="K2917" s="11">
        <f>Table__Master[[#This Row],[unit price]]*Table__Master[[#This Row],[Order qty]]</f>
        <v>4904.5779762268066</v>
      </c>
      <c r="L2917" s="11">
        <f>Table__Master[[#This Row],[Revenue]]-(Table__Master[[#This Row],[unit cost]]*Table__Master[[#This Row],[Order qty]])</f>
        <v>1401.3079932076589</v>
      </c>
    </row>
    <row r="2918" spans="1:12" x14ac:dyDescent="0.25">
      <c r="A2918" t="s">
        <v>3891</v>
      </c>
      <c r="B2918" s="3">
        <v>43841</v>
      </c>
      <c r="C2918" t="s">
        <v>963</v>
      </c>
      <c r="D2918" s="2" t="s">
        <v>962</v>
      </c>
      <c r="E2918">
        <v>19</v>
      </c>
      <c r="F2918">
        <v>41</v>
      </c>
      <c r="G2918">
        <v>8</v>
      </c>
      <c r="H2918">
        <v>8</v>
      </c>
      <c r="I2918" s="2">
        <v>232.95055049657822</v>
      </c>
      <c r="J2918" s="4">
        <v>166.39325035469875</v>
      </c>
      <c r="K2918" s="11">
        <f>Table__Master[[#This Row],[unit price]]*Table__Master[[#This Row],[Order qty]]</f>
        <v>1863.6044039726257</v>
      </c>
      <c r="L2918" s="11">
        <f>Table__Master[[#This Row],[Revenue]]-(Table__Master[[#This Row],[unit cost]]*Table__Master[[#This Row],[Order qty]])</f>
        <v>532.45840113503573</v>
      </c>
    </row>
    <row r="2919" spans="1:12" x14ac:dyDescent="0.25">
      <c r="A2919" t="s">
        <v>3892</v>
      </c>
      <c r="B2919" s="3">
        <v>43879</v>
      </c>
      <c r="C2919" t="s">
        <v>961</v>
      </c>
      <c r="D2919" s="2" t="s">
        <v>962</v>
      </c>
      <c r="E2919">
        <v>4</v>
      </c>
      <c r="F2919">
        <v>353</v>
      </c>
      <c r="G2919">
        <v>3</v>
      </c>
      <c r="H2919">
        <v>7</v>
      </c>
      <c r="I2919" s="2">
        <v>215.33413374423981</v>
      </c>
      <c r="J2919" s="4">
        <v>153.81009553159987</v>
      </c>
      <c r="K2919" s="11">
        <f>Table__Master[[#This Row],[unit price]]*Table__Master[[#This Row],[Order qty]]</f>
        <v>1507.3389362096786</v>
      </c>
      <c r="L2919" s="11">
        <f>Table__Master[[#This Row],[Revenue]]-(Table__Master[[#This Row],[unit cost]]*Table__Master[[#This Row],[Order qty]])</f>
        <v>430.66826748847961</v>
      </c>
    </row>
    <row r="2920" spans="1:12" x14ac:dyDescent="0.25">
      <c r="A2920" t="s">
        <v>3893</v>
      </c>
      <c r="B2920" s="3">
        <v>43847</v>
      </c>
      <c r="C2920" t="s">
        <v>965</v>
      </c>
      <c r="D2920" s="2" t="s">
        <v>962</v>
      </c>
      <c r="E2920">
        <v>10</v>
      </c>
      <c r="F2920">
        <v>324</v>
      </c>
      <c r="G2920">
        <v>41</v>
      </c>
      <c r="H2920">
        <v>5</v>
      </c>
      <c r="I2920" s="2">
        <v>329.06540304422379</v>
      </c>
      <c r="J2920" s="4">
        <v>235.04671646015987</v>
      </c>
      <c r="K2920" s="11">
        <f>Table__Master[[#This Row],[unit price]]*Table__Master[[#This Row],[Order qty]]</f>
        <v>1645.3270152211189</v>
      </c>
      <c r="L2920" s="11">
        <f>Table__Master[[#This Row],[Revenue]]-(Table__Master[[#This Row],[unit cost]]*Table__Master[[#This Row],[Order qty]])</f>
        <v>470.09343292031963</v>
      </c>
    </row>
    <row r="2921" spans="1:12" x14ac:dyDescent="0.25">
      <c r="A2921" t="s">
        <v>3894</v>
      </c>
      <c r="B2921" s="3">
        <v>43910</v>
      </c>
      <c r="C2921" t="s">
        <v>963</v>
      </c>
      <c r="D2921" s="2" t="s">
        <v>962</v>
      </c>
      <c r="E2921">
        <v>17</v>
      </c>
      <c r="F2921">
        <v>51</v>
      </c>
      <c r="G2921">
        <v>27</v>
      </c>
      <c r="H2921">
        <v>5</v>
      </c>
      <c r="I2921" s="2">
        <v>525.4130380153656</v>
      </c>
      <c r="J2921" s="4">
        <v>375.29502715383262</v>
      </c>
      <c r="K2921" s="11">
        <f>Table__Master[[#This Row],[unit price]]*Table__Master[[#This Row],[Order qty]]</f>
        <v>2627.065190076828</v>
      </c>
      <c r="L2921" s="11">
        <f>Table__Master[[#This Row],[Revenue]]-(Table__Master[[#This Row],[unit cost]]*Table__Master[[#This Row],[Order qty]])</f>
        <v>750.59005430766501</v>
      </c>
    </row>
    <row r="2922" spans="1:12" x14ac:dyDescent="0.25">
      <c r="A2922" t="s">
        <v>3895</v>
      </c>
      <c r="B2922" s="3">
        <v>43924</v>
      </c>
      <c r="C2922" t="s">
        <v>961</v>
      </c>
      <c r="D2922" s="2" t="s">
        <v>962</v>
      </c>
      <c r="E2922">
        <v>20</v>
      </c>
      <c r="F2922">
        <v>1</v>
      </c>
      <c r="G2922">
        <v>35</v>
      </c>
      <c r="H2922">
        <v>4</v>
      </c>
      <c r="I2922" s="2">
        <v>171.18330448865891</v>
      </c>
      <c r="J2922" s="4">
        <v>122.27378892047065</v>
      </c>
      <c r="K2922" s="11">
        <f>Table__Master[[#This Row],[unit price]]*Table__Master[[#This Row],[Order qty]]</f>
        <v>684.73321795463562</v>
      </c>
      <c r="L2922" s="11">
        <f>Table__Master[[#This Row],[Revenue]]-(Table__Master[[#This Row],[unit cost]]*Table__Master[[#This Row],[Order qty]])</f>
        <v>195.63806227275302</v>
      </c>
    </row>
    <row r="2923" spans="1:12" x14ac:dyDescent="0.25">
      <c r="A2923" t="s">
        <v>3896</v>
      </c>
      <c r="B2923" s="3">
        <v>43873</v>
      </c>
      <c r="C2923" t="s">
        <v>963</v>
      </c>
      <c r="D2923" s="2" t="s">
        <v>962</v>
      </c>
      <c r="E2923">
        <v>10</v>
      </c>
      <c r="F2923">
        <v>165</v>
      </c>
      <c r="G2923">
        <v>15</v>
      </c>
      <c r="H2923">
        <v>8</v>
      </c>
      <c r="I2923" s="2">
        <v>498.12049090862274</v>
      </c>
      <c r="J2923" s="4">
        <v>355.80035064901625</v>
      </c>
      <c r="K2923" s="11">
        <f>Table__Master[[#This Row],[unit price]]*Table__Master[[#This Row],[Order qty]]</f>
        <v>3984.9639272689819</v>
      </c>
      <c r="L2923" s="11">
        <f>Table__Master[[#This Row],[Revenue]]-(Table__Master[[#This Row],[unit cost]]*Table__Master[[#This Row],[Order qty]])</f>
        <v>1138.5611220768519</v>
      </c>
    </row>
    <row r="2924" spans="1:12" x14ac:dyDescent="0.25">
      <c r="A2924" t="s">
        <v>3897</v>
      </c>
      <c r="B2924" s="3">
        <v>43934</v>
      </c>
      <c r="C2924" t="s">
        <v>961</v>
      </c>
      <c r="D2924" s="2" t="s">
        <v>962</v>
      </c>
      <c r="E2924">
        <v>21</v>
      </c>
      <c r="F2924">
        <v>66</v>
      </c>
      <c r="G2924">
        <v>24</v>
      </c>
      <c r="H2924">
        <v>5</v>
      </c>
      <c r="I2924" s="2">
        <v>315.50247412919998</v>
      </c>
      <c r="J2924" s="4">
        <v>225.35891009228573</v>
      </c>
      <c r="K2924" s="11">
        <f>Table__Master[[#This Row],[unit price]]*Table__Master[[#This Row],[Order qty]]</f>
        <v>1577.5123706459999</v>
      </c>
      <c r="L2924" s="11">
        <f>Table__Master[[#This Row],[Revenue]]-(Table__Master[[#This Row],[unit cost]]*Table__Master[[#This Row],[Order qty]])</f>
        <v>450.71782018457134</v>
      </c>
    </row>
    <row r="2925" spans="1:12" x14ac:dyDescent="0.25">
      <c r="A2925" t="s">
        <v>3898</v>
      </c>
      <c r="B2925" s="3">
        <v>43939</v>
      </c>
      <c r="C2925" t="s">
        <v>964</v>
      </c>
      <c r="D2925" s="2" t="s">
        <v>962</v>
      </c>
      <c r="E2925">
        <v>7</v>
      </c>
      <c r="F2925">
        <v>81</v>
      </c>
      <c r="G2925">
        <v>30</v>
      </c>
      <c r="H2925">
        <v>6</v>
      </c>
      <c r="I2925" s="2">
        <v>190.96339702606201</v>
      </c>
      <c r="J2925" s="4">
        <v>136.40242644718717</v>
      </c>
      <c r="K2925" s="11">
        <f>Table__Master[[#This Row],[unit price]]*Table__Master[[#This Row],[Order qty]]</f>
        <v>1145.7803821563721</v>
      </c>
      <c r="L2925" s="11">
        <f>Table__Master[[#This Row],[Revenue]]-(Table__Master[[#This Row],[unit cost]]*Table__Master[[#This Row],[Order qty]])</f>
        <v>327.36582347324907</v>
      </c>
    </row>
    <row r="2926" spans="1:12" x14ac:dyDescent="0.25">
      <c r="A2926" t="s">
        <v>3899</v>
      </c>
      <c r="B2926" s="3">
        <v>43918</v>
      </c>
      <c r="C2926" t="s">
        <v>965</v>
      </c>
      <c r="D2926" s="2" t="s">
        <v>962</v>
      </c>
      <c r="E2926">
        <v>9</v>
      </c>
      <c r="F2926">
        <v>37</v>
      </c>
      <c r="G2926">
        <v>35</v>
      </c>
      <c r="H2926">
        <v>2</v>
      </c>
      <c r="I2926" s="2">
        <v>421.19751065969467</v>
      </c>
      <c r="J2926" s="4">
        <v>300.85536475692476</v>
      </c>
      <c r="K2926" s="11">
        <f>Table__Master[[#This Row],[unit price]]*Table__Master[[#This Row],[Order qty]]</f>
        <v>842.39502131938934</v>
      </c>
      <c r="L2926" s="11">
        <f>Table__Master[[#This Row],[Revenue]]-(Table__Master[[#This Row],[unit cost]]*Table__Master[[#This Row],[Order qty]])</f>
        <v>240.68429180553983</v>
      </c>
    </row>
    <row r="2927" spans="1:12" x14ac:dyDescent="0.25">
      <c r="A2927" t="s">
        <v>3900</v>
      </c>
      <c r="B2927" s="3">
        <v>43841</v>
      </c>
      <c r="C2927" t="s">
        <v>964</v>
      </c>
      <c r="D2927" s="2" t="s">
        <v>962</v>
      </c>
      <c r="E2927">
        <v>15</v>
      </c>
      <c r="F2927">
        <v>142</v>
      </c>
      <c r="G2927">
        <v>37</v>
      </c>
      <c r="H2927">
        <v>1</v>
      </c>
      <c r="I2927" s="2">
        <v>630.33202278614044</v>
      </c>
      <c r="J2927" s="4">
        <v>450.23715913295752</v>
      </c>
      <c r="K2927" s="11">
        <f>Table__Master[[#This Row],[unit price]]*Table__Master[[#This Row],[Order qty]]</f>
        <v>630.33202278614044</v>
      </c>
      <c r="L2927" s="11">
        <f>Table__Master[[#This Row],[Revenue]]-(Table__Master[[#This Row],[unit cost]]*Table__Master[[#This Row],[Order qty]])</f>
        <v>180.09486365318293</v>
      </c>
    </row>
    <row r="2928" spans="1:12" x14ac:dyDescent="0.25">
      <c r="A2928" t="s">
        <v>3901</v>
      </c>
      <c r="B2928" s="3">
        <v>43916</v>
      </c>
      <c r="C2928" t="s">
        <v>964</v>
      </c>
      <c r="D2928" s="2" t="s">
        <v>962</v>
      </c>
      <c r="E2928">
        <v>16</v>
      </c>
      <c r="F2928">
        <v>341</v>
      </c>
      <c r="G2928">
        <v>36</v>
      </c>
      <c r="H2928">
        <v>3</v>
      </c>
      <c r="I2928" s="2">
        <v>403.35542732477188</v>
      </c>
      <c r="J2928" s="4">
        <v>288.11101951769422</v>
      </c>
      <c r="K2928" s="11">
        <f>Table__Master[[#This Row],[unit price]]*Table__Master[[#This Row],[Order qty]]</f>
        <v>1210.0662819743156</v>
      </c>
      <c r="L2928" s="11">
        <f>Table__Master[[#This Row],[Revenue]]-(Table__Master[[#This Row],[unit cost]]*Table__Master[[#This Row],[Order qty]])</f>
        <v>345.73322342123299</v>
      </c>
    </row>
    <row r="2929" spans="1:12" x14ac:dyDescent="0.25">
      <c r="A2929" t="s">
        <v>3902</v>
      </c>
      <c r="B2929" s="3">
        <v>43918</v>
      </c>
      <c r="C2929" t="s">
        <v>965</v>
      </c>
      <c r="D2929" s="2" t="s">
        <v>962</v>
      </c>
      <c r="E2929">
        <v>24</v>
      </c>
      <c r="F2929">
        <v>197</v>
      </c>
      <c r="G2929">
        <v>45</v>
      </c>
      <c r="H2929">
        <v>8</v>
      </c>
      <c r="I2929" s="2">
        <v>603.19189095497131</v>
      </c>
      <c r="J2929" s="4">
        <v>430.85135068212242</v>
      </c>
      <c r="K2929" s="11">
        <f>Table__Master[[#This Row],[unit price]]*Table__Master[[#This Row],[Order qty]]</f>
        <v>4825.5351276397705</v>
      </c>
      <c r="L2929" s="11">
        <f>Table__Master[[#This Row],[Revenue]]-(Table__Master[[#This Row],[unit cost]]*Table__Master[[#This Row],[Order qty]])</f>
        <v>1378.7243221827912</v>
      </c>
    </row>
    <row r="2930" spans="1:12" x14ac:dyDescent="0.25">
      <c r="A2930" t="s">
        <v>3903</v>
      </c>
      <c r="B2930" s="3">
        <v>43940</v>
      </c>
      <c r="C2930" t="s">
        <v>965</v>
      </c>
      <c r="D2930" s="2" t="s">
        <v>962</v>
      </c>
      <c r="E2930">
        <v>13</v>
      </c>
      <c r="F2930">
        <v>256</v>
      </c>
      <c r="G2930">
        <v>36</v>
      </c>
      <c r="H2930">
        <v>1</v>
      </c>
      <c r="I2930" s="2">
        <v>288.39996832609177</v>
      </c>
      <c r="J2930" s="4">
        <v>205.99997737577985</v>
      </c>
      <c r="K2930" s="11">
        <f>Table__Master[[#This Row],[unit price]]*Table__Master[[#This Row],[Order qty]]</f>
        <v>288.39996832609177</v>
      </c>
      <c r="L2930" s="11">
        <f>Table__Master[[#This Row],[Revenue]]-(Table__Master[[#This Row],[unit cost]]*Table__Master[[#This Row],[Order qty]])</f>
        <v>82.399990950311917</v>
      </c>
    </row>
    <row r="2931" spans="1:12" x14ac:dyDescent="0.25">
      <c r="A2931" t="s">
        <v>3904</v>
      </c>
      <c r="B2931" s="3">
        <v>43932</v>
      </c>
      <c r="C2931" t="s">
        <v>964</v>
      </c>
      <c r="D2931" s="2" t="s">
        <v>962</v>
      </c>
      <c r="E2931">
        <v>26</v>
      </c>
      <c r="F2931">
        <v>75</v>
      </c>
      <c r="G2931">
        <v>8</v>
      </c>
      <c r="H2931">
        <v>7</v>
      </c>
      <c r="I2931" s="2">
        <v>347.31083142757416</v>
      </c>
      <c r="J2931" s="4">
        <v>248.07916530541013</v>
      </c>
      <c r="K2931" s="11">
        <f>Table__Master[[#This Row],[unit price]]*Table__Master[[#This Row],[Order qty]]</f>
        <v>2431.1758199930191</v>
      </c>
      <c r="L2931" s="11">
        <f>Table__Master[[#This Row],[Revenue]]-(Table__Master[[#This Row],[unit cost]]*Table__Master[[#This Row],[Order qty]])</f>
        <v>694.62166285514832</v>
      </c>
    </row>
    <row r="2932" spans="1:12" x14ac:dyDescent="0.25">
      <c r="A2932" t="s">
        <v>3905</v>
      </c>
      <c r="B2932" s="3">
        <v>43964</v>
      </c>
      <c r="C2932" t="s">
        <v>963</v>
      </c>
      <c r="D2932" s="2" t="s">
        <v>962</v>
      </c>
      <c r="E2932">
        <v>5</v>
      </c>
      <c r="F2932">
        <v>329</v>
      </c>
      <c r="G2932">
        <v>34</v>
      </c>
      <c r="H2932">
        <v>3</v>
      </c>
      <c r="I2932" s="2">
        <v>415.91045647859573</v>
      </c>
      <c r="J2932" s="4">
        <v>297.07889748471126</v>
      </c>
      <c r="K2932" s="11">
        <f>Table__Master[[#This Row],[unit price]]*Table__Master[[#This Row],[Order qty]]</f>
        <v>1247.7313694357872</v>
      </c>
      <c r="L2932" s="11">
        <f>Table__Master[[#This Row],[Revenue]]-(Table__Master[[#This Row],[unit cost]]*Table__Master[[#This Row],[Order qty]])</f>
        <v>356.49467698165336</v>
      </c>
    </row>
    <row r="2933" spans="1:12" x14ac:dyDescent="0.25">
      <c r="A2933" t="s">
        <v>3906</v>
      </c>
      <c r="B2933" s="3">
        <v>43914</v>
      </c>
      <c r="C2933" t="s">
        <v>965</v>
      </c>
      <c r="D2933" s="2" t="s">
        <v>962</v>
      </c>
      <c r="E2933">
        <v>3</v>
      </c>
      <c r="F2933">
        <v>223</v>
      </c>
      <c r="G2933">
        <v>3</v>
      </c>
      <c r="H2933">
        <v>6</v>
      </c>
      <c r="I2933" s="2">
        <v>194.30243825912476</v>
      </c>
      <c r="J2933" s="4">
        <v>138.78745589937483</v>
      </c>
      <c r="K2933" s="11">
        <f>Table__Master[[#This Row],[unit price]]*Table__Master[[#This Row],[Order qty]]</f>
        <v>1165.8146295547485</v>
      </c>
      <c r="L2933" s="11">
        <f>Table__Master[[#This Row],[Revenue]]-(Table__Master[[#This Row],[unit cost]]*Table__Master[[#This Row],[Order qty]])</f>
        <v>333.08989415849953</v>
      </c>
    </row>
    <row r="2934" spans="1:12" x14ac:dyDescent="0.25">
      <c r="A2934" t="s">
        <v>3907</v>
      </c>
      <c r="B2934" s="3">
        <v>43876</v>
      </c>
      <c r="C2934" t="s">
        <v>965</v>
      </c>
      <c r="D2934" s="2" t="s">
        <v>962</v>
      </c>
      <c r="E2934">
        <v>9</v>
      </c>
      <c r="F2934">
        <v>293</v>
      </c>
      <c r="G2934">
        <v>30</v>
      </c>
      <c r="H2934">
        <v>8</v>
      </c>
      <c r="I2934" s="2">
        <v>248.99142211675644</v>
      </c>
      <c r="J2934" s="4">
        <v>177.85101579768317</v>
      </c>
      <c r="K2934" s="11">
        <f>Table__Master[[#This Row],[unit price]]*Table__Master[[#This Row],[Order qty]]</f>
        <v>1991.9313769340515</v>
      </c>
      <c r="L2934" s="11">
        <f>Table__Master[[#This Row],[Revenue]]-(Table__Master[[#This Row],[unit cost]]*Table__Master[[#This Row],[Order qty]])</f>
        <v>569.12325055258611</v>
      </c>
    </row>
    <row r="2935" spans="1:12" x14ac:dyDescent="0.25">
      <c r="A2935" t="s">
        <v>3908</v>
      </c>
      <c r="B2935" s="3">
        <v>43932</v>
      </c>
      <c r="C2935" t="s">
        <v>963</v>
      </c>
      <c r="D2935" s="2" t="s">
        <v>962</v>
      </c>
      <c r="E2935">
        <v>13</v>
      </c>
      <c r="F2935">
        <v>74</v>
      </c>
      <c r="G2935">
        <v>4</v>
      </c>
      <c r="H2935">
        <v>4</v>
      </c>
      <c r="I2935" s="2">
        <v>381.01718294620514</v>
      </c>
      <c r="J2935" s="4">
        <v>272.15513067586085</v>
      </c>
      <c r="K2935" s="11">
        <f>Table__Master[[#This Row],[unit price]]*Table__Master[[#This Row],[Order qty]]</f>
        <v>1524.0687317848206</v>
      </c>
      <c r="L2935" s="11">
        <f>Table__Master[[#This Row],[Revenue]]-(Table__Master[[#This Row],[unit cost]]*Table__Master[[#This Row],[Order qty]])</f>
        <v>435.44820908137717</v>
      </c>
    </row>
    <row r="2936" spans="1:12" x14ac:dyDescent="0.25">
      <c r="A2936" t="s">
        <v>3909</v>
      </c>
      <c r="B2936" s="3">
        <v>43968</v>
      </c>
      <c r="C2936" t="s">
        <v>963</v>
      </c>
      <c r="D2936" s="2" t="s">
        <v>962</v>
      </c>
      <c r="E2936">
        <v>21</v>
      </c>
      <c r="F2936">
        <v>94</v>
      </c>
      <c r="G2936">
        <v>24</v>
      </c>
      <c r="H2936">
        <v>7</v>
      </c>
      <c r="I2936" s="2">
        <v>192.59926325082779</v>
      </c>
      <c r="J2936" s="4">
        <v>137.57090232201986</v>
      </c>
      <c r="K2936" s="11">
        <f>Table__Master[[#This Row],[unit price]]*Table__Master[[#This Row],[Order qty]]</f>
        <v>1348.1948427557945</v>
      </c>
      <c r="L2936" s="11">
        <f>Table__Master[[#This Row],[Revenue]]-(Table__Master[[#This Row],[unit cost]]*Table__Master[[#This Row],[Order qty]])</f>
        <v>385.19852650165546</v>
      </c>
    </row>
    <row r="2937" spans="1:12" x14ac:dyDescent="0.25">
      <c r="A2937" t="s">
        <v>3910</v>
      </c>
      <c r="B2937" s="3">
        <v>43923</v>
      </c>
      <c r="C2937" t="s">
        <v>961</v>
      </c>
      <c r="D2937" s="2" t="s">
        <v>962</v>
      </c>
      <c r="E2937">
        <v>26</v>
      </c>
      <c r="F2937">
        <v>269</v>
      </c>
      <c r="G2937">
        <v>21</v>
      </c>
      <c r="H2937">
        <v>6</v>
      </c>
      <c r="I2937" s="2">
        <v>354.06243395805359</v>
      </c>
      <c r="J2937" s="4">
        <v>252.90173854146687</v>
      </c>
      <c r="K2937" s="11">
        <f>Table__Master[[#This Row],[unit price]]*Table__Master[[#This Row],[Order qty]]</f>
        <v>2124.3746037483215</v>
      </c>
      <c r="L2937" s="11">
        <f>Table__Master[[#This Row],[Revenue]]-(Table__Master[[#This Row],[unit cost]]*Table__Master[[#This Row],[Order qty]])</f>
        <v>606.96417249952037</v>
      </c>
    </row>
    <row r="2938" spans="1:12" x14ac:dyDescent="0.25">
      <c r="A2938" t="s">
        <v>3911</v>
      </c>
      <c r="B2938" s="3">
        <v>43977</v>
      </c>
      <c r="C2938" t="s">
        <v>964</v>
      </c>
      <c r="D2938" s="2" t="s">
        <v>962</v>
      </c>
      <c r="E2938">
        <v>26</v>
      </c>
      <c r="F2938">
        <v>27</v>
      </c>
      <c r="G2938">
        <v>28</v>
      </c>
      <c r="H2938">
        <v>10</v>
      </c>
      <c r="I2938" s="2">
        <v>423.48218697309494</v>
      </c>
      <c r="J2938" s="4">
        <v>302.48727640935357</v>
      </c>
      <c r="K2938" s="11">
        <f>Table__Master[[#This Row],[unit price]]*Table__Master[[#This Row],[Order qty]]</f>
        <v>4234.8218697309494</v>
      </c>
      <c r="L2938" s="11">
        <f>Table__Master[[#This Row],[Revenue]]-(Table__Master[[#This Row],[unit cost]]*Table__Master[[#This Row],[Order qty]])</f>
        <v>1209.9491056374136</v>
      </c>
    </row>
    <row r="2939" spans="1:12" x14ac:dyDescent="0.25">
      <c r="A2939" t="s">
        <v>3912</v>
      </c>
      <c r="B2939" s="3">
        <v>43895</v>
      </c>
      <c r="C2939" t="s">
        <v>961</v>
      </c>
      <c r="D2939" s="2" t="s">
        <v>962</v>
      </c>
      <c r="E2939">
        <v>26</v>
      </c>
      <c r="F2939">
        <v>249</v>
      </c>
      <c r="G2939">
        <v>14</v>
      </c>
      <c r="H2939">
        <v>6</v>
      </c>
      <c r="I2939" s="2">
        <v>526.48263251781464</v>
      </c>
      <c r="J2939" s="4">
        <v>376.05902322701047</v>
      </c>
      <c r="K2939" s="11">
        <f>Table__Master[[#This Row],[unit price]]*Table__Master[[#This Row],[Order qty]]</f>
        <v>3158.8957951068878</v>
      </c>
      <c r="L2939" s="11">
        <f>Table__Master[[#This Row],[Revenue]]-(Table__Master[[#This Row],[unit cost]]*Table__Master[[#This Row],[Order qty]])</f>
        <v>902.54165574482522</v>
      </c>
    </row>
    <row r="2940" spans="1:12" x14ac:dyDescent="0.25">
      <c r="A2940" t="s">
        <v>3913</v>
      </c>
      <c r="B2940" s="3">
        <v>43931</v>
      </c>
      <c r="C2940" t="s">
        <v>964</v>
      </c>
      <c r="D2940" s="2" t="s">
        <v>962</v>
      </c>
      <c r="E2940">
        <v>26</v>
      </c>
      <c r="F2940">
        <v>60</v>
      </c>
      <c r="G2940">
        <v>40</v>
      </c>
      <c r="H2940">
        <v>8</v>
      </c>
      <c r="I2940" s="2">
        <v>379.6396821141243</v>
      </c>
      <c r="J2940" s="4">
        <v>271.17120151008879</v>
      </c>
      <c r="K2940" s="11">
        <f>Table__Master[[#This Row],[unit price]]*Table__Master[[#This Row],[Order qty]]</f>
        <v>3037.1174569129944</v>
      </c>
      <c r="L2940" s="11">
        <f>Table__Master[[#This Row],[Revenue]]-(Table__Master[[#This Row],[unit cost]]*Table__Master[[#This Row],[Order qty]])</f>
        <v>867.74784483228404</v>
      </c>
    </row>
    <row r="2941" spans="1:12" x14ac:dyDescent="0.25">
      <c r="A2941" t="s">
        <v>3914</v>
      </c>
      <c r="B2941" s="3">
        <v>43909</v>
      </c>
      <c r="C2941" t="s">
        <v>961</v>
      </c>
      <c r="D2941" s="2" t="s">
        <v>962</v>
      </c>
      <c r="E2941">
        <v>14</v>
      </c>
      <c r="F2941">
        <v>92</v>
      </c>
      <c r="G2941">
        <v>33</v>
      </c>
      <c r="H2941">
        <v>9</v>
      </c>
      <c r="I2941" s="2">
        <v>552.88087463378906</v>
      </c>
      <c r="J2941" s="4">
        <v>394.91491045270652</v>
      </c>
      <c r="K2941" s="11">
        <f>Table__Master[[#This Row],[unit price]]*Table__Master[[#This Row],[Order qty]]</f>
        <v>4975.9278717041016</v>
      </c>
      <c r="L2941" s="11">
        <f>Table__Master[[#This Row],[Revenue]]-(Table__Master[[#This Row],[unit cost]]*Table__Master[[#This Row],[Order qty]])</f>
        <v>1421.693677629743</v>
      </c>
    </row>
    <row r="2942" spans="1:12" x14ac:dyDescent="0.25">
      <c r="A2942" t="s">
        <v>3915</v>
      </c>
      <c r="B2942" s="3">
        <v>43979</v>
      </c>
      <c r="C2942" t="s">
        <v>963</v>
      </c>
      <c r="D2942" s="2" t="s">
        <v>962</v>
      </c>
      <c r="E2942">
        <v>25</v>
      </c>
      <c r="F2942">
        <v>23</v>
      </c>
      <c r="G2942">
        <v>14</v>
      </c>
      <c r="H2942">
        <v>6</v>
      </c>
      <c r="I2942" s="2">
        <v>177.45777314901352</v>
      </c>
      <c r="J2942" s="4">
        <v>126.75555224929538</v>
      </c>
      <c r="K2942" s="11">
        <f>Table__Master[[#This Row],[unit price]]*Table__Master[[#This Row],[Order qty]]</f>
        <v>1064.7466388940811</v>
      </c>
      <c r="L2942" s="11">
        <f>Table__Master[[#This Row],[Revenue]]-(Table__Master[[#This Row],[unit cost]]*Table__Master[[#This Row],[Order qty]])</f>
        <v>304.21332539830883</v>
      </c>
    </row>
    <row r="2943" spans="1:12" x14ac:dyDescent="0.25">
      <c r="A2943" t="s">
        <v>3916</v>
      </c>
      <c r="B2943" s="3">
        <v>43896</v>
      </c>
      <c r="C2943" t="s">
        <v>964</v>
      </c>
      <c r="D2943" s="2" t="s">
        <v>962</v>
      </c>
      <c r="E2943">
        <v>14</v>
      </c>
      <c r="F2943">
        <v>123</v>
      </c>
      <c r="G2943">
        <v>6</v>
      </c>
      <c r="H2943">
        <v>2</v>
      </c>
      <c r="I2943" s="2">
        <v>338.5131493806839</v>
      </c>
      <c r="J2943" s="4">
        <v>241.7951067004885</v>
      </c>
      <c r="K2943" s="11">
        <f>Table__Master[[#This Row],[unit price]]*Table__Master[[#This Row],[Order qty]]</f>
        <v>677.0262987613678</v>
      </c>
      <c r="L2943" s="11">
        <f>Table__Master[[#This Row],[Revenue]]-(Table__Master[[#This Row],[unit cost]]*Table__Master[[#This Row],[Order qty]])</f>
        <v>193.43608536039079</v>
      </c>
    </row>
    <row r="2944" spans="1:12" x14ac:dyDescent="0.25">
      <c r="A2944" t="s">
        <v>3917</v>
      </c>
      <c r="B2944" s="3">
        <v>43941</v>
      </c>
      <c r="C2944" t="s">
        <v>965</v>
      </c>
      <c r="D2944" s="2" t="s">
        <v>962</v>
      </c>
      <c r="E2944">
        <v>16</v>
      </c>
      <c r="F2944">
        <v>215</v>
      </c>
      <c r="G2944">
        <v>43</v>
      </c>
      <c r="H2944">
        <v>7</v>
      </c>
      <c r="I2944" s="2">
        <v>339.92630535364151</v>
      </c>
      <c r="J2944" s="4">
        <v>242.80450382402967</v>
      </c>
      <c r="K2944" s="11">
        <f>Table__Master[[#This Row],[unit price]]*Table__Master[[#This Row],[Order qty]]</f>
        <v>2379.4841374754906</v>
      </c>
      <c r="L2944" s="11">
        <f>Table__Master[[#This Row],[Revenue]]-(Table__Master[[#This Row],[unit cost]]*Table__Master[[#This Row],[Order qty]])</f>
        <v>679.85261070728302</v>
      </c>
    </row>
    <row r="2945" spans="1:12" x14ac:dyDescent="0.25">
      <c r="A2945" t="s">
        <v>3918</v>
      </c>
      <c r="B2945" s="3">
        <v>43882</v>
      </c>
      <c r="C2945" t="s">
        <v>964</v>
      </c>
      <c r="D2945" s="2" t="s">
        <v>962</v>
      </c>
      <c r="E2945">
        <v>8</v>
      </c>
      <c r="F2945">
        <v>23</v>
      </c>
      <c r="G2945">
        <v>7</v>
      </c>
      <c r="H2945">
        <v>1</v>
      </c>
      <c r="I2945" s="2">
        <v>604.13648343086243</v>
      </c>
      <c r="J2945" s="4">
        <v>431.52605959347318</v>
      </c>
      <c r="K2945" s="11">
        <f>Table__Master[[#This Row],[unit price]]*Table__Master[[#This Row],[Order qty]]</f>
        <v>604.13648343086243</v>
      </c>
      <c r="L2945" s="11">
        <f>Table__Master[[#This Row],[Revenue]]-(Table__Master[[#This Row],[unit cost]]*Table__Master[[#This Row],[Order qty]])</f>
        <v>172.61042383738925</v>
      </c>
    </row>
    <row r="2946" spans="1:12" x14ac:dyDescent="0.25">
      <c r="A2946" t="s">
        <v>3919</v>
      </c>
      <c r="B2946" s="3">
        <v>43937</v>
      </c>
      <c r="C2946" t="s">
        <v>964</v>
      </c>
      <c r="D2946" s="2" t="s">
        <v>962</v>
      </c>
      <c r="E2946">
        <v>6</v>
      </c>
      <c r="F2946">
        <v>229</v>
      </c>
      <c r="G2946">
        <v>16</v>
      </c>
      <c r="H2946">
        <v>8</v>
      </c>
      <c r="I2946" s="2">
        <v>352.59451121091843</v>
      </c>
      <c r="J2946" s="4">
        <v>251.85322229351317</v>
      </c>
      <c r="K2946" s="11">
        <f>Table__Master[[#This Row],[unit price]]*Table__Master[[#This Row],[Order qty]]</f>
        <v>2820.7560896873474</v>
      </c>
      <c r="L2946" s="11">
        <f>Table__Master[[#This Row],[Revenue]]-(Table__Master[[#This Row],[unit cost]]*Table__Master[[#This Row],[Order qty]])</f>
        <v>805.93031133924205</v>
      </c>
    </row>
    <row r="2947" spans="1:12" x14ac:dyDescent="0.25">
      <c r="A2947" t="s">
        <v>3920</v>
      </c>
      <c r="B2947" s="3">
        <v>43977</v>
      </c>
      <c r="C2947" t="s">
        <v>964</v>
      </c>
      <c r="D2947" s="2" t="s">
        <v>962</v>
      </c>
      <c r="E2947">
        <v>4</v>
      </c>
      <c r="F2947">
        <v>331</v>
      </c>
      <c r="G2947">
        <v>1</v>
      </c>
      <c r="H2947">
        <v>3</v>
      </c>
      <c r="I2947" s="2">
        <v>454.64224183559418</v>
      </c>
      <c r="J2947" s="4">
        <v>324.74445845399589</v>
      </c>
      <c r="K2947" s="11">
        <f>Table__Master[[#This Row],[unit price]]*Table__Master[[#This Row],[Order qty]]</f>
        <v>1363.9267255067825</v>
      </c>
      <c r="L2947" s="11">
        <f>Table__Master[[#This Row],[Revenue]]-(Table__Master[[#This Row],[unit cost]]*Table__Master[[#This Row],[Order qty]])</f>
        <v>389.69335014479486</v>
      </c>
    </row>
    <row r="2948" spans="1:12" x14ac:dyDescent="0.25">
      <c r="A2948" t="s">
        <v>3921</v>
      </c>
      <c r="B2948" s="3">
        <v>43880</v>
      </c>
      <c r="C2948" t="s">
        <v>965</v>
      </c>
      <c r="D2948" s="2" t="s">
        <v>962</v>
      </c>
      <c r="E2948">
        <v>16</v>
      </c>
      <c r="F2948">
        <v>143</v>
      </c>
      <c r="G2948">
        <v>17</v>
      </c>
      <c r="H2948">
        <v>2</v>
      </c>
      <c r="I2948" s="2">
        <v>196.17110806703568</v>
      </c>
      <c r="J2948" s="4">
        <v>140.12222004788262</v>
      </c>
      <c r="K2948" s="11">
        <f>Table__Master[[#This Row],[unit price]]*Table__Master[[#This Row],[Order qty]]</f>
        <v>392.34221613407135</v>
      </c>
      <c r="L2948" s="11">
        <f>Table__Master[[#This Row],[Revenue]]-(Table__Master[[#This Row],[unit cost]]*Table__Master[[#This Row],[Order qty]])</f>
        <v>112.09777603830611</v>
      </c>
    </row>
    <row r="2949" spans="1:12" x14ac:dyDescent="0.25">
      <c r="A2949" t="s">
        <v>3922</v>
      </c>
      <c r="B2949" s="3">
        <v>43865</v>
      </c>
      <c r="C2949" t="s">
        <v>961</v>
      </c>
      <c r="D2949" s="2" t="s">
        <v>962</v>
      </c>
      <c r="E2949">
        <v>26</v>
      </c>
      <c r="F2949">
        <v>146</v>
      </c>
      <c r="G2949">
        <v>27</v>
      </c>
      <c r="H2949">
        <v>5</v>
      </c>
      <c r="I2949" s="2">
        <v>546.75583505630493</v>
      </c>
      <c r="J2949" s="4">
        <v>390.53988218307495</v>
      </c>
      <c r="K2949" s="11">
        <f>Table__Master[[#This Row],[unit price]]*Table__Master[[#This Row],[Order qty]]</f>
        <v>2733.7791752815247</v>
      </c>
      <c r="L2949" s="11">
        <f>Table__Master[[#This Row],[Revenue]]-(Table__Master[[#This Row],[unit cost]]*Table__Master[[#This Row],[Order qty]])</f>
        <v>781.0797643661499</v>
      </c>
    </row>
    <row r="2950" spans="1:12" x14ac:dyDescent="0.25">
      <c r="A2950" t="s">
        <v>3923</v>
      </c>
      <c r="B2950" s="3">
        <v>43866</v>
      </c>
      <c r="C2950" t="s">
        <v>963</v>
      </c>
      <c r="D2950" s="2" t="s">
        <v>962</v>
      </c>
      <c r="E2950">
        <v>10</v>
      </c>
      <c r="F2950">
        <v>235</v>
      </c>
      <c r="G2950">
        <v>47</v>
      </c>
      <c r="H2950">
        <v>4</v>
      </c>
      <c r="I2950" s="2">
        <v>612.92517703771591</v>
      </c>
      <c r="J2950" s="4">
        <v>437.80369788408279</v>
      </c>
      <c r="K2950" s="11">
        <f>Table__Master[[#This Row],[unit price]]*Table__Master[[#This Row],[Order qty]]</f>
        <v>2451.7007081508636</v>
      </c>
      <c r="L2950" s="11">
        <f>Table__Master[[#This Row],[Revenue]]-(Table__Master[[#This Row],[unit cost]]*Table__Master[[#This Row],[Order qty]])</f>
        <v>700.48591661453247</v>
      </c>
    </row>
    <row r="2951" spans="1:12" x14ac:dyDescent="0.25">
      <c r="A2951" t="s">
        <v>3924</v>
      </c>
      <c r="B2951" s="3">
        <v>43979</v>
      </c>
      <c r="C2951" t="s">
        <v>965</v>
      </c>
      <c r="D2951" s="2" t="s">
        <v>962</v>
      </c>
      <c r="E2951">
        <v>17</v>
      </c>
      <c r="F2951">
        <v>14</v>
      </c>
      <c r="G2951">
        <v>24</v>
      </c>
      <c r="H2951">
        <v>3</v>
      </c>
      <c r="I2951" s="2">
        <v>536.33408224582672</v>
      </c>
      <c r="J2951" s="4">
        <v>383.0957730327334</v>
      </c>
      <c r="K2951" s="11">
        <f>Table__Master[[#This Row],[unit price]]*Table__Master[[#This Row],[Order qty]]</f>
        <v>1609.0022467374802</v>
      </c>
      <c r="L2951" s="11">
        <f>Table__Master[[#This Row],[Revenue]]-(Table__Master[[#This Row],[unit cost]]*Table__Master[[#This Row],[Order qty]])</f>
        <v>459.71492763927995</v>
      </c>
    </row>
    <row r="2952" spans="1:12" x14ac:dyDescent="0.25">
      <c r="A2952" t="s">
        <v>3925</v>
      </c>
      <c r="B2952" s="3">
        <v>43928</v>
      </c>
      <c r="C2952" t="s">
        <v>963</v>
      </c>
      <c r="D2952" s="2" t="s">
        <v>962</v>
      </c>
      <c r="E2952">
        <v>18</v>
      </c>
      <c r="F2952">
        <v>240</v>
      </c>
      <c r="G2952">
        <v>35</v>
      </c>
      <c r="H2952">
        <v>1</v>
      </c>
      <c r="I2952" s="2">
        <v>494.29407316446304</v>
      </c>
      <c r="J2952" s="4">
        <v>353.0671951174736</v>
      </c>
      <c r="K2952" s="11">
        <f>Table__Master[[#This Row],[unit price]]*Table__Master[[#This Row],[Order qty]]</f>
        <v>494.29407316446304</v>
      </c>
      <c r="L2952" s="11">
        <f>Table__Master[[#This Row],[Revenue]]-(Table__Master[[#This Row],[unit cost]]*Table__Master[[#This Row],[Order qty]])</f>
        <v>141.22687804698944</v>
      </c>
    </row>
    <row r="2953" spans="1:12" x14ac:dyDescent="0.25">
      <c r="A2953" t="s">
        <v>3926</v>
      </c>
      <c r="B2953" s="3">
        <v>43895</v>
      </c>
      <c r="C2953" t="s">
        <v>963</v>
      </c>
      <c r="D2953" s="2" t="s">
        <v>962</v>
      </c>
      <c r="E2953">
        <v>11</v>
      </c>
      <c r="F2953">
        <v>301</v>
      </c>
      <c r="G2953">
        <v>9</v>
      </c>
      <c r="H2953">
        <v>1</v>
      </c>
      <c r="I2953" s="2">
        <v>152.04148077964783</v>
      </c>
      <c r="J2953" s="4">
        <v>108.60105769974845</v>
      </c>
      <c r="K2953" s="11">
        <f>Table__Master[[#This Row],[unit price]]*Table__Master[[#This Row],[Order qty]]</f>
        <v>152.04148077964783</v>
      </c>
      <c r="L2953" s="11">
        <f>Table__Master[[#This Row],[Revenue]]-(Table__Master[[#This Row],[unit cost]]*Table__Master[[#This Row],[Order qty]])</f>
        <v>43.440423079899375</v>
      </c>
    </row>
    <row r="2954" spans="1:12" x14ac:dyDescent="0.25">
      <c r="A2954" t="s">
        <v>3927</v>
      </c>
      <c r="B2954" s="3">
        <v>43897</v>
      </c>
      <c r="C2954" t="s">
        <v>963</v>
      </c>
      <c r="D2954" s="2" t="s">
        <v>962</v>
      </c>
      <c r="E2954">
        <v>6</v>
      </c>
      <c r="F2954">
        <v>358</v>
      </c>
      <c r="G2954">
        <v>7</v>
      </c>
      <c r="H2954">
        <v>2</v>
      </c>
      <c r="I2954" s="2">
        <v>423.35461682081223</v>
      </c>
      <c r="J2954" s="4">
        <v>302.39615487200876</v>
      </c>
      <c r="K2954" s="11">
        <f>Table__Master[[#This Row],[unit price]]*Table__Master[[#This Row],[Order qty]]</f>
        <v>846.70923364162445</v>
      </c>
      <c r="L2954" s="11">
        <f>Table__Master[[#This Row],[Revenue]]-(Table__Master[[#This Row],[unit cost]]*Table__Master[[#This Row],[Order qty]])</f>
        <v>241.91692389760692</v>
      </c>
    </row>
    <row r="2955" spans="1:12" x14ac:dyDescent="0.25">
      <c r="A2955" t="s">
        <v>3928</v>
      </c>
      <c r="B2955" s="3">
        <v>43869</v>
      </c>
      <c r="C2955" t="s">
        <v>963</v>
      </c>
      <c r="D2955" s="2" t="s">
        <v>962</v>
      </c>
      <c r="E2955">
        <v>19</v>
      </c>
      <c r="F2955">
        <v>175</v>
      </c>
      <c r="G2955">
        <v>13</v>
      </c>
      <c r="H2955">
        <v>10</v>
      </c>
      <c r="I2955" s="2">
        <v>341.43663203716278</v>
      </c>
      <c r="J2955" s="4">
        <v>243.88330859797344</v>
      </c>
      <c r="K2955" s="11">
        <f>Table__Master[[#This Row],[unit price]]*Table__Master[[#This Row],[Order qty]]</f>
        <v>3414.3663203716278</v>
      </c>
      <c r="L2955" s="11">
        <f>Table__Master[[#This Row],[Revenue]]-(Table__Master[[#This Row],[unit cost]]*Table__Master[[#This Row],[Order qty]])</f>
        <v>975.53323439189353</v>
      </c>
    </row>
    <row r="2956" spans="1:12" x14ac:dyDescent="0.25">
      <c r="A2956" t="s">
        <v>3929</v>
      </c>
      <c r="B2956" s="3">
        <v>43895</v>
      </c>
      <c r="C2956" t="s">
        <v>965</v>
      </c>
      <c r="D2956" s="2" t="s">
        <v>962</v>
      </c>
      <c r="E2956">
        <v>17</v>
      </c>
      <c r="F2956">
        <v>95</v>
      </c>
      <c r="G2956">
        <v>47</v>
      </c>
      <c r="H2956">
        <v>5</v>
      </c>
      <c r="I2956" s="2">
        <v>489.06381636857986</v>
      </c>
      <c r="J2956" s="4">
        <v>349.3312974061285</v>
      </c>
      <c r="K2956" s="11">
        <f>Table__Master[[#This Row],[unit price]]*Table__Master[[#This Row],[Order qty]]</f>
        <v>2445.3190818428993</v>
      </c>
      <c r="L2956" s="11">
        <f>Table__Master[[#This Row],[Revenue]]-(Table__Master[[#This Row],[unit cost]]*Table__Master[[#This Row],[Order qty]])</f>
        <v>698.66259481225688</v>
      </c>
    </row>
    <row r="2957" spans="1:12" x14ac:dyDescent="0.25">
      <c r="A2957" t="s">
        <v>3930</v>
      </c>
      <c r="B2957" s="3">
        <v>43909</v>
      </c>
      <c r="C2957" t="s">
        <v>965</v>
      </c>
      <c r="D2957" s="2" t="s">
        <v>962</v>
      </c>
      <c r="E2957">
        <v>1</v>
      </c>
      <c r="F2957">
        <v>185</v>
      </c>
      <c r="G2957">
        <v>45</v>
      </c>
      <c r="H2957">
        <v>5</v>
      </c>
      <c r="I2957" s="2">
        <v>559.75007343292236</v>
      </c>
      <c r="J2957" s="4">
        <v>399.82148102351601</v>
      </c>
      <c r="K2957" s="11">
        <f>Table__Master[[#This Row],[unit price]]*Table__Master[[#This Row],[Order qty]]</f>
        <v>2798.7503671646118</v>
      </c>
      <c r="L2957" s="11">
        <f>Table__Master[[#This Row],[Revenue]]-(Table__Master[[#This Row],[unit cost]]*Table__Master[[#This Row],[Order qty]])</f>
        <v>799.64296204703169</v>
      </c>
    </row>
    <row r="2958" spans="1:12" x14ac:dyDescent="0.25">
      <c r="A2958" t="s">
        <v>3931</v>
      </c>
      <c r="B2958" s="3">
        <v>43843</v>
      </c>
      <c r="C2958" t="s">
        <v>963</v>
      </c>
      <c r="D2958" s="2" t="s">
        <v>962</v>
      </c>
      <c r="E2958">
        <v>5</v>
      </c>
      <c r="F2958">
        <v>247</v>
      </c>
      <c r="G2958">
        <v>22</v>
      </c>
      <c r="H2958">
        <v>5</v>
      </c>
      <c r="I2958" s="2">
        <v>153.42537206411362</v>
      </c>
      <c r="J2958" s="4">
        <v>109.58955147436687</v>
      </c>
      <c r="K2958" s="11">
        <f>Table__Master[[#This Row],[unit price]]*Table__Master[[#This Row],[Order qty]]</f>
        <v>767.12686032056808</v>
      </c>
      <c r="L2958" s="11">
        <f>Table__Master[[#This Row],[Revenue]]-(Table__Master[[#This Row],[unit cost]]*Table__Master[[#This Row],[Order qty]])</f>
        <v>219.17910294873377</v>
      </c>
    </row>
    <row r="2959" spans="1:12" x14ac:dyDescent="0.25">
      <c r="A2959" t="s">
        <v>3932</v>
      </c>
      <c r="B2959" s="3">
        <v>43947</v>
      </c>
      <c r="C2959" t="s">
        <v>965</v>
      </c>
      <c r="D2959" s="2" t="s">
        <v>962</v>
      </c>
      <c r="E2959">
        <v>14</v>
      </c>
      <c r="F2959">
        <v>146</v>
      </c>
      <c r="G2959">
        <v>30</v>
      </c>
      <c r="H2959">
        <v>6</v>
      </c>
      <c r="I2959" s="2">
        <v>420.88476669788361</v>
      </c>
      <c r="J2959" s="4">
        <v>300.63197621277402</v>
      </c>
      <c r="K2959" s="11">
        <f>Table__Master[[#This Row],[unit price]]*Table__Master[[#This Row],[Order qty]]</f>
        <v>2525.3086001873016</v>
      </c>
      <c r="L2959" s="11">
        <f>Table__Master[[#This Row],[Revenue]]-(Table__Master[[#This Row],[unit cost]]*Table__Master[[#This Row],[Order qty]])</f>
        <v>721.51674291065751</v>
      </c>
    </row>
    <row r="2960" spans="1:12" x14ac:dyDescent="0.25">
      <c r="A2960" t="s">
        <v>3933</v>
      </c>
      <c r="B2960" s="3">
        <v>43949</v>
      </c>
      <c r="C2960" t="s">
        <v>961</v>
      </c>
      <c r="D2960" s="2" t="s">
        <v>962</v>
      </c>
      <c r="E2960">
        <v>7</v>
      </c>
      <c r="F2960">
        <v>261</v>
      </c>
      <c r="G2960">
        <v>15</v>
      </c>
      <c r="H2960">
        <v>2</v>
      </c>
      <c r="I2960" s="2">
        <v>562.98821121454239</v>
      </c>
      <c r="J2960" s="4">
        <v>402.13443658181603</v>
      </c>
      <c r="K2960" s="11">
        <f>Table__Master[[#This Row],[unit price]]*Table__Master[[#This Row],[Order qty]]</f>
        <v>1125.9764224290848</v>
      </c>
      <c r="L2960" s="11">
        <f>Table__Master[[#This Row],[Revenue]]-(Table__Master[[#This Row],[unit cost]]*Table__Master[[#This Row],[Order qty]])</f>
        <v>321.70754926545271</v>
      </c>
    </row>
    <row r="2961" spans="1:12" x14ac:dyDescent="0.25">
      <c r="A2961" t="s">
        <v>3934</v>
      </c>
      <c r="B2961" s="3">
        <v>43980</v>
      </c>
      <c r="C2961" t="s">
        <v>964</v>
      </c>
      <c r="D2961" s="2" t="s">
        <v>962</v>
      </c>
      <c r="E2961">
        <v>6</v>
      </c>
      <c r="F2961">
        <v>273</v>
      </c>
      <c r="G2961">
        <v>5</v>
      </c>
      <c r="H2961">
        <v>9</v>
      </c>
      <c r="I2961" s="2">
        <v>528.42049241065979</v>
      </c>
      <c r="J2961" s="4">
        <v>377.44320886475703</v>
      </c>
      <c r="K2961" s="11">
        <f>Table__Master[[#This Row],[unit price]]*Table__Master[[#This Row],[Order qty]]</f>
        <v>4755.7844316959381</v>
      </c>
      <c r="L2961" s="11">
        <f>Table__Master[[#This Row],[Revenue]]-(Table__Master[[#This Row],[unit cost]]*Table__Master[[#This Row],[Order qty]])</f>
        <v>1358.7955519131247</v>
      </c>
    </row>
    <row r="2962" spans="1:12" x14ac:dyDescent="0.25">
      <c r="A2962" t="s">
        <v>3935</v>
      </c>
      <c r="B2962" s="3">
        <v>43881</v>
      </c>
      <c r="C2962" t="s">
        <v>965</v>
      </c>
      <c r="D2962" s="2" t="s">
        <v>962</v>
      </c>
      <c r="E2962">
        <v>19</v>
      </c>
      <c r="F2962">
        <v>149</v>
      </c>
      <c r="G2962">
        <v>41</v>
      </c>
      <c r="H2962">
        <v>5</v>
      </c>
      <c r="I2962" s="2">
        <v>302.33330458402634</v>
      </c>
      <c r="J2962" s="4">
        <v>215.95236041716169</v>
      </c>
      <c r="K2962" s="11">
        <f>Table__Master[[#This Row],[unit price]]*Table__Master[[#This Row],[Order qty]]</f>
        <v>1511.6665229201317</v>
      </c>
      <c r="L2962" s="11">
        <f>Table__Master[[#This Row],[Revenue]]-(Table__Master[[#This Row],[unit cost]]*Table__Master[[#This Row],[Order qty]])</f>
        <v>431.90472083432314</v>
      </c>
    </row>
    <row r="2963" spans="1:12" x14ac:dyDescent="0.25">
      <c r="A2963" t="s">
        <v>3936</v>
      </c>
      <c r="B2963" s="3">
        <v>43885</v>
      </c>
      <c r="C2963" t="s">
        <v>961</v>
      </c>
      <c r="D2963" s="2" t="s">
        <v>962</v>
      </c>
      <c r="E2963">
        <v>3</v>
      </c>
      <c r="F2963">
        <v>32</v>
      </c>
      <c r="G2963">
        <v>3</v>
      </c>
      <c r="H2963">
        <v>9</v>
      </c>
      <c r="I2963" s="2">
        <v>435.65340077877045</v>
      </c>
      <c r="J2963" s="4">
        <v>311.18100055626462</v>
      </c>
      <c r="K2963" s="11">
        <f>Table__Master[[#This Row],[unit price]]*Table__Master[[#This Row],[Order qty]]</f>
        <v>3920.880607008934</v>
      </c>
      <c r="L2963" s="11">
        <f>Table__Master[[#This Row],[Revenue]]-(Table__Master[[#This Row],[unit cost]]*Table__Master[[#This Row],[Order qty]])</f>
        <v>1120.2516020025523</v>
      </c>
    </row>
    <row r="2964" spans="1:12" x14ac:dyDescent="0.25">
      <c r="A2964" t="s">
        <v>3937</v>
      </c>
      <c r="B2964" s="3">
        <v>43873</v>
      </c>
      <c r="C2964" t="s">
        <v>961</v>
      </c>
      <c r="D2964" s="2" t="s">
        <v>962</v>
      </c>
      <c r="E2964">
        <v>12</v>
      </c>
      <c r="F2964">
        <v>81</v>
      </c>
      <c r="G2964">
        <v>12</v>
      </c>
      <c r="H2964">
        <v>2</v>
      </c>
      <c r="I2964" s="2">
        <v>261.45501405000687</v>
      </c>
      <c r="J2964" s="4">
        <v>186.75358146429062</v>
      </c>
      <c r="K2964" s="11">
        <f>Table__Master[[#This Row],[unit price]]*Table__Master[[#This Row],[Order qty]]</f>
        <v>522.91002810001373</v>
      </c>
      <c r="L2964" s="11">
        <f>Table__Master[[#This Row],[Revenue]]-(Table__Master[[#This Row],[unit cost]]*Table__Master[[#This Row],[Order qty]])</f>
        <v>149.4028651714325</v>
      </c>
    </row>
    <row r="2965" spans="1:12" x14ac:dyDescent="0.25">
      <c r="A2965" t="s">
        <v>3938</v>
      </c>
      <c r="B2965" s="3">
        <v>43971</v>
      </c>
      <c r="C2965" t="s">
        <v>961</v>
      </c>
      <c r="D2965" s="2" t="s">
        <v>962</v>
      </c>
      <c r="E2965">
        <v>3</v>
      </c>
      <c r="F2965">
        <v>265</v>
      </c>
      <c r="G2965">
        <v>40</v>
      </c>
      <c r="H2965">
        <v>5</v>
      </c>
      <c r="I2965" s="2">
        <v>325.95196866989136</v>
      </c>
      <c r="J2965" s="4">
        <v>232.82283476420812</v>
      </c>
      <c r="K2965" s="11">
        <f>Table__Master[[#This Row],[unit price]]*Table__Master[[#This Row],[Order qty]]</f>
        <v>1629.7598433494568</v>
      </c>
      <c r="L2965" s="11">
        <f>Table__Master[[#This Row],[Revenue]]-(Table__Master[[#This Row],[unit cost]]*Table__Master[[#This Row],[Order qty]])</f>
        <v>465.64566952841619</v>
      </c>
    </row>
    <row r="2966" spans="1:12" x14ac:dyDescent="0.25">
      <c r="A2966" t="s">
        <v>3939</v>
      </c>
      <c r="B2966" s="3">
        <v>43895</v>
      </c>
      <c r="C2966" t="s">
        <v>965</v>
      </c>
      <c r="D2966" s="2" t="s">
        <v>962</v>
      </c>
      <c r="E2966">
        <v>23</v>
      </c>
      <c r="F2966">
        <v>69</v>
      </c>
      <c r="G2966">
        <v>13</v>
      </c>
      <c r="H2966">
        <v>1</v>
      </c>
      <c r="I2966" s="2">
        <v>348.19322150945663</v>
      </c>
      <c r="J2966" s="4">
        <v>248.70944393532619</v>
      </c>
      <c r="K2966" s="11">
        <f>Table__Master[[#This Row],[unit price]]*Table__Master[[#This Row],[Order qty]]</f>
        <v>348.19322150945663</v>
      </c>
      <c r="L2966" s="11">
        <f>Table__Master[[#This Row],[Revenue]]-(Table__Master[[#This Row],[unit cost]]*Table__Master[[#This Row],[Order qty]])</f>
        <v>99.483777574130443</v>
      </c>
    </row>
    <row r="2967" spans="1:12" x14ac:dyDescent="0.25">
      <c r="A2967" t="s">
        <v>3940</v>
      </c>
      <c r="B2967" s="3">
        <v>43920</v>
      </c>
      <c r="C2967" t="s">
        <v>961</v>
      </c>
      <c r="D2967" s="2" t="s">
        <v>962</v>
      </c>
      <c r="E2967">
        <v>10</v>
      </c>
      <c r="F2967">
        <v>301</v>
      </c>
      <c r="G2967">
        <v>10</v>
      </c>
      <c r="H2967">
        <v>9</v>
      </c>
      <c r="I2967" s="2">
        <v>604.96061289310455</v>
      </c>
      <c r="J2967" s="4">
        <v>432.11472349507471</v>
      </c>
      <c r="K2967" s="11">
        <f>Table__Master[[#This Row],[unit price]]*Table__Master[[#This Row],[Order qty]]</f>
        <v>5444.645516037941</v>
      </c>
      <c r="L2967" s="11">
        <f>Table__Master[[#This Row],[Revenue]]-(Table__Master[[#This Row],[unit cost]]*Table__Master[[#This Row],[Order qty]])</f>
        <v>1555.6130045822683</v>
      </c>
    </row>
    <row r="2968" spans="1:12" x14ac:dyDescent="0.25">
      <c r="A2968" t="s">
        <v>3941</v>
      </c>
      <c r="B2968" s="3">
        <v>43873</v>
      </c>
      <c r="C2968" t="s">
        <v>961</v>
      </c>
      <c r="D2968" s="2" t="s">
        <v>962</v>
      </c>
      <c r="E2968">
        <v>14</v>
      </c>
      <c r="F2968">
        <v>11</v>
      </c>
      <c r="G2968">
        <v>46</v>
      </c>
      <c r="H2968">
        <v>5</v>
      </c>
      <c r="I2968" s="2">
        <v>461.12248903512955</v>
      </c>
      <c r="J2968" s="4">
        <v>329.37320645366401</v>
      </c>
      <c r="K2968" s="11">
        <f>Table__Master[[#This Row],[unit price]]*Table__Master[[#This Row],[Order qty]]</f>
        <v>2305.6124451756477</v>
      </c>
      <c r="L2968" s="11">
        <f>Table__Master[[#This Row],[Revenue]]-(Table__Master[[#This Row],[unit cost]]*Table__Master[[#This Row],[Order qty]])</f>
        <v>658.74641290732779</v>
      </c>
    </row>
    <row r="2969" spans="1:12" x14ac:dyDescent="0.25">
      <c r="A2969" t="s">
        <v>3942</v>
      </c>
      <c r="B2969" s="3">
        <v>43845</v>
      </c>
      <c r="C2969" t="s">
        <v>963</v>
      </c>
      <c r="D2969" s="2" t="s">
        <v>962</v>
      </c>
      <c r="E2969">
        <v>16</v>
      </c>
      <c r="F2969">
        <v>194</v>
      </c>
      <c r="G2969">
        <v>21</v>
      </c>
      <c r="H2969">
        <v>9</v>
      </c>
      <c r="I2969" s="2">
        <v>234.43220973014832</v>
      </c>
      <c r="J2969" s="4">
        <v>167.45157837867737</v>
      </c>
      <c r="K2969" s="11">
        <f>Table__Master[[#This Row],[unit price]]*Table__Master[[#This Row],[Order qty]]</f>
        <v>2109.8898875713348</v>
      </c>
      <c r="L2969" s="11">
        <f>Table__Master[[#This Row],[Revenue]]-(Table__Master[[#This Row],[unit cost]]*Table__Master[[#This Row],[Order qty]])</f>
        <v>602.82568216323853</v>
      </c>
    </row>
    <row r="2970" spans="1:12" x14ac:dyDescent="0.25">
      <c r="A2970" t="s">
        <v>3943</v>
      </c>
      <c r="B2970" s="3">
        <v>43931</v>
      </c>
      <c r="C2970" t="s">
        <v>963</v>
      </c>
      <c r="D2970" s="2" t="s">
        <v>962</v>
      </c>
      <c r="E2970">
        <v>14</v>
      </c>
      <c r="F2970">
        <v>119</v>
      </c>
      <c r="G2970">
        <v>23</v>
      </c>
      <c r="H2970">
        <v>4</v>
      </c>
      <c r="I2970" s="2">
        <v>227.55450028181076</v>
      </c>
      <c r="J2970" s="4">
        <v>162.53892877272199</v>
      </c>
      <c r="K2970" s="11">
        <f>Table__Master[[#This Row],[unit price]]*Table__Master[[#This Row],[Order qty]]</f>
        <v>910.21800112724304</v>
      </c>
      <c r="L2970" s="11">
        <f>Table__Master[[#This Row],[Revenue]]-(Table__Master[[#This Row],[unit cost]]*Table__Master[[#This Row],[Order qty]])</f>
        <v>260.06228603635509</v>
      </c>
    </row>
    <row r="2971" spans="1:12" x14ac:dyDescent="0.25">
      <c r="A2971" t="s">
        <v>3944</v>
      </c>
      <c r="B2971" s="3">
        <v>43969</v>
      </c>
      <c r="C2971" t="s">
        <v>961</v>
      </c>
      <c r="D2971" s="2" t="s">
        <v>962</v>
      </c>
      <c r="E2971">
        <v>7</v>
      </c>
      <c r="F2971">
        <v>366</v>
      </c>
      <c r="G2971">
        <v>45</v>
      </c>
      <c r="H2971">
        <v>9</v>
      </c>
      <c r="I2971" s="2">
        <v>273.72077071666718</v>
      </c>
      <c r="J2971" s="4">
        <v>195.51483622619085</v>
      </c>
      <c r="K2971" s="11">
        <f>Table__Master[[#This Row],[unit price]]*Table__Master[[#This Row],[Order qty]]</f>
        <v>2463.4869364500046</v>
      </c>
      <c r="L2971" s="11">
        <f>Table__Master[[#This Row],[Revenue]]-(Table__Master[[#This Row],[unit cost]]*Table__Master[[#This Row],[Order qty]])</f>
        <v>703.85341041428683</v>
      </c>
    </row>
    <row r="2972" spans="1:12" x14ac:dyDescent="0.25">
      <c r="A2972" t="s">
        <v>3945</v>
      </c>
      <c r="B2972" s="3">
        <v>43905</v>
      </c>
      <c r="C2972" t="s">
        <v>964</v>
      </c>
      <c r="D2972" s="2" t="s">
        <v>962</v>
      </c>
      <c r="E2972">
        <v>20</v>
      </c>
      <c r="F2972">
        <v>363</v>
      </c>
      <c r="G2972">
        <v>43</v>
      </c>
      <c r="H2972">
        <v>2</v>
      </c>
      <c r="I2972" s="2">
        <v>152.56003314256668</v>
      </c>
      <c r="J2972" s="4">
        <v>108.9714522446905</v>
      </c>
      <c r="K2972" s="11">
        <f>Table__Master[[#This Row],[unit price]]*Table__Master[[#This Row],[Order qty]]</f>
        <v>305.12006628513336</v>
      </c>
      <c r="L2972" s="11">
        <f>Table__Master[[#This Row],[Revenue]]-(Table__Master[[#This Row],[unit cost]]*Table__Master[[#This Row],[Order qty]])</f>
        <v>87.177161795752369</v>
      </c>
    </row>
    <row r="2973" spans="1:12" x14ac:dyDescent="0.25">
      <c r="A2973" t="s">
        <v>3946</v>
      </c>
      <c r="B2973" s="3">
        <v>43857</v>
      </c>
      <c r="C2973" t="s">
        <v>965</v>
      </c>
      <c r="D2973" s="2" t="s">
        <v>962</v>
      </c>
      <c r="E2973">
        <v>18</v>
      </c>
      <c r="F2973">
        <v>153</v>
      </c>
      <c r="G2973">
        <v>19</v>
      </c>
      <c r="H2973">
        <v>7</v>
      </c>
      <c r="I2973" s="2">
        <v>182.21552467346191</v>
      </c>
      <c r="J2973" s="4">
        <v>130.15394619532995</v>
      </c>
      <c r="K2973" s="11">
        <f>Table__Master[[#This Row],[unit price]]*Table__Master[[#This Row],[Order qty]]</f>
        <v>1275.5086727142334</v>
      </c>
      <c r="L2973" s="11">
        <f>Table__Master[[#This Row],[Revenue]]-(Table__Master[[#This Row],[unit cost]]*Table__Master[[#This Row],[Order qty]])</f>
        <v>364.43104934692371</v>
      </c>
    </row>
    <row r="2974" spans="1:12" x14ac:dyDescent="0.25">
      <c r="A2974" t="s">
        <v>3947</v>
      </c>
      <c r="B2974" s="3">
        <v>43915</v>
      </c>
      <c r="C2974" t="s">
        <v>964</v>
      </c>
      <c r="D2974" s="2" t="s">
        <v>962</v>
      </c>
      <c r="E2974">
        <v>8</v>
      </c>
      <c r="F2974">
        <v>224</v>
      </c>
      <c r="G2974">
        <v>20</v>
      </c>
      <c r="H2974">
        <v>7</v>
      </c>
      <c r="I2974" s="2">
        <v>437.16671365499496</v>
      </c>
      <c r="J2974" s="4">
        <v>312.26193832499644</v>
      </c>
      <c r="K2974" s="11">
        <f>Table__Master[[#This Row],[unit price]]*Table__Master[[#This Row],[Order qty]]</f>
        <v>3060.1669955849648</v>
      </c>
      <c r="L2974" s="11">
        <f>Table__Master[[#This Row],[Revenue]]-(Table__Master[[#This Row],[unit cost]]*Table__Master[[#This Row],[Order qty]])</f>
        <v>874.33342730998993</v>
      </c>
    </row>
    <row r="2975" spans="1:12" x14ac:dyDescent="0.25">
      <c r="A2975" t="s">
        <v>3948</v>
      </c>
      <c r="B2975" s="3">
        <v>43838</v>
      </c>
      <c r="C2975" t="s">
        <v>961</v>
      </c>
      <c r="D2975" s="2" t="s">
        <v>962</v>
      </c>
      <c r="E2975">
        <v>2</v>
      </c>
      <c r="F2975">
        <v>200</v>
      </c>
      <c r="G2975">
        <v>38</v>
      </c>
      <c r="H2975">
        <v>1</v>
      </c>
      <c r="I2975" s="2">
        <v>613.24765598773956</v>
      </c>
      <c r="J2975" s="4">
        <v>438.03403999124259</v>
      </c>
      <c r="K2975" s="11">
        <f>Table__Master[[#This Row],[unit price]]*Table__Master[[#This Row],[Order qty]]</f>
        <v>613.24765598773956</v>
      </c>
      <c r="L2975" s="11">
        <f>Table__Master[[#This Row],[Revenue]]-(Table__Master[[#This Row],[unit cost]]*Table__Master[[#This Row],[Order qty]])</f>
        <v>175.21361599649697</v>
      </c>
    </row>
    <row r="2976" spans="1:12" x14ac:dyDescent="0.25">
      <c r="A2976" t="s">
        <v>3949</v>
      </c>
      <c r="B2976" s="3">
        <v>43953</v>
      </c>
      <c r="C2976" t="s">
        <v>961</v>
      </c>
      <c r="D2976" s="2" t="s">
        <v>962</v>
      </c>
      <c r="E2976">
        <v>6</v>
      </c>
      <c r="F2976">
        <v>144</v>
      </c>
      <c r="G2976">
        <v>27</v>
      </c>
      <c r="H2976">
        <v>9</v>
      </c>
      <c r="I2976" s="2">
        <v>362.13880115747452</v>
      </c>
      <c r="J2976" s="4">
        <v>258.67057225533898</v>
      </c>
      <c r="K2976" s="11">
        <f>Table__Master[[#This Row],[unit price]]*Table__Master[[#This Row],[Order qty]]</f>
        <v>3259.2492104172707</v>
      </c>
      <c r="L2976" s="11">
        <f>Table__Master[[#This Row],[Revenue]]-(Table__Master[[#This Row],[unit cost]]*Table__Master[[#This Row],[Order qty]])</f>
        <v>931.21406011921999</v>
      </c>
    </row>
    <row r="2977" spans="1:12" x14ac:dyDescent="0.25">
      <c r="A2977" t="s">
        <v>3950</v>
      </c>
      <c r="B2977" s="3">
        <v>43872</v>
      </c>
      <c r="C2977" t="s">
        <v>965</v>
      </c>
      <c r="D2977" s="2" t="s">
        <v>962</v>
      </c>
      <c r="E2977">
        <v>24</v>
      </c>
      <c r="F2977">
        <v>120</v>
      </c>
      <c r="G2977">
        <v>6</v>
      </c>
      <c r="H2977">
        <v>8</v>
      </c>
      <c r="I2977" s="2">
        <v>503.2509491443634</v>
      </c>
      <c r="J2977" s="4">
        <v>359.46496367454529</v>
      </c>
      <c r="K2977" s="11">
        <f>Table__Master[[#This Row],[unit price]]*Table__Master[[#This Row],[Order qty]]</f>
        <v>4026.0075931549072</v>
      </c>
      <c r="L2977" s="11">
        <f>Table__Master[[#This Row],[Revenue]]-(Table__Master[[#This Row],[unit cost]]*Table__Master[[#This Row],[Order qty]])</f>
        <v>1150.2878837585449</v>
      </c>
    </row>
    <row r="2978" spans="1:12" x14ac:dyDescent="0.25">
      <c r="A2978" t="s">
        <v>3951</v>
      </c>
      <c r="B2978" s="3">
        <v>43884</v>
      </c>
      <c r="C2978" t="s">
        <v>965</v>
      </c>
      <c r="D2978" s="2" t="s">
        <v>962</v>
      </c>
      <c r="E2978">
        <v>5</v>
      </c>
      <c r="F2978">
        <v>288</v>
      </c>
      <c r="G2978">
        <v>29</v>
      </c>
      <c r="H2978">
        <v>1</v>
      </c>
      <c r="I2978" s="2">
        <v>256.9952546954155</v>
      </c>
      <c r="J2978" s="4">
        <v>183.56803906815395</v>
      </c>
      <c r="K2978" s="11">
        <f>Table__Master[[#This Row],[unit price]]*Table__Master[[#This Row],[Order qty]]</f>
        <v>256.9952546954155</v>
      </c>
      <c r="L2978" s="11">
        <f>Table__Master[[#This Row],[Revenue]]-(Table__Master[[#This Row],[unit cost]]*Table__Master[[#This Row],[Order qty]])</f>
        <v>73.427215627261546</v>
      </c>
    </row>
    <row r="2979" spans="1:12" x14ac:dyDescent="0.25">
      <c r="A2979" t="s">
        <v>3952</v>
      </c>
      <c r="B2979" s="3">
        <v>43927</v>
      </c>
      <c r="C2979" t="s">
        <v>961</v>
      </c>
      <c r="D2979" s="2" t="s">
        <v>962</v>
      </c>
      <c r="E2979">
        <v>5</v>
      </c>
      <c r="F2979">
        <v>201</v>
      </c>
      <c r="G2979">
        <v>27</v>
      </c>
      <c r="H2979">
        <v>1</v>
      </c>
      <c r="I2979" s="2">
        <v>433.20758950710297</v>
      </c>
      <c r="J2979" s="4">
        <v>309.43399250507355</v>
      </c>
      <c r="K2979" s="11">
        <f>Table__Master[[#This Row],[unit price]]*Table__Master[[#This Row],[Order qty]]</f>
        <v>433.20758950710297</v>
      </c>
      <c r="L2979" s="11">
        <f>Table__Master[[#This Row],[Revenue]]-(Table__Master[[#This Row],[unit cost]]*Table__Master[[#This Row],[Order qty]])</f>
        <v>123.77359700202942</v>
      </c>
    </row>
    <row r="2980" spans="1:12" x14ac:dyDescent="0.25">
      <c r="A2980" t="s">
        <v>3953</v>
      </c>
      <c r="B2980" s="3">
        <v>43892</v>
      </c>
      <c r="C2980" t="s">
        <v>965</v>
      </c>
      <c r="D2980" s="2" t="s">
        <v>962</v>
      </c>
      <c r="E2980">
        <v>23</v>
      </c>
      <c r="F2980">
        <v>15</v>
      </c>
      <c r="G2980">
        <v>25</v>
      </c>
      <c r="H2980">
        <v>1</v>
      </c>
      <c r="I2980" s="2">
        <v>183.17233067750931</v>
      </c>
      <c r="J2980" s="4">
        <v>130.83737905536381</v>
      </c>
      <c r="K2980" s="11">
        <f>Table__Master[[#This Row],[unit price]]*Table__Master[[#This Row],[Order qty]]</f>
        <v>183.17233067750931</v>
      </c>
      <c r="L2980" s="11">
        <f>Table__Master[[#This Row],[Revenue]]-(Table__Master[[#This Row],[unit cost]]*Table__Master[[#This Row],[Order qty]])</f>
        <v>52.334951622145496</v>
      </c>
    </row>
    <row r="2981" spans="1:12" x14ac:dyDescent="0.25">
      <c r="A2981" t="s">
        <v>3954</v>
      </c>
      <c r="B2981" s="3">
        <v>43938</v>
      </c>
      <c r="C2981" t="s">
        <v>964</v>
      </c>
      <c r="D2981" s="2" t="s">
        <v>962</v>
      </c>
      <c r="E2981">
        <v>2</v>
      </c>
      <c r="F2981">
        <v>239</v>
      </c>
      <c r="G2981">
        <v>24</v>
      </c>
      <c r="H2981">
        <v>7</v>
      </c>
      <c r="I2981" s="2">
        <v>316.66037034988403</v>
      </c>
      <c r="J2981" s="4">
        <v>226.18597882134574</v>
      </c>
      <c r="K2981" s="11">
        <f>Table__Master[[#This Row],[unit price]]*Table__Master[[#This Row],[Order qty]]</f>
        <v>2216.6225924491882</v>
      </c>
      <c r="L2981" s="11">
        <f>Table__Master[[#This Row],[Revenue]]-(Table__Master[[#This Row],[unit cost]]*Table__Master[[#This Row],[Order qty]])</f>
        <v>633.32074069976807</v>
      </c>
    </row>
    <row r="2982" spans="1:12" x14ac:dyDescent="0.25">
      <c r="A2982" t="s">
        <v>3955</v>
      </c>
      <c r="B2982" s="3">
        <v>43932</v>
      </c>
      <c r="C2982" t="s">
        <v>965</v>
      </c>
      <c r="D2982" s="2" t="s">
        <v>962</v>
      </c>
      <c r="E2982">
        <v>5</v>
      </c>
      <c r="F2982">
        <v>90</v>
      </c>
      <c r="G2982">
        <v>38</v>
      </c>
      <c r="H2982">
        <v>8</v>
      </c>
      <c r="I2982" s="2">
        <v>607.48696178197861</v>
      </c>
      <c r="J2982" s="4">
        <v>433.91925841569901</v>
      </c>
      <c r="K2982" s="11">
        <f>Table__Master[[#This Row],[unit price]]*Table__Master[[#This Row],[Order qty]]</f>
        <v>4859.8956942558289</v>
      </c>
      <c r="L2982" s="11">
        <f>Table__Master[[#This Row],[Revenue]]-(Table__Master[[#This Row],[unit cost]]*Table__Master[[#This Row],[Order qty]])</f>
        <v>1388.5416269302368</v>
      </c>
    </row>
    <row r="2983" spans="1:12" x14ac:dyDescent="0.25">
      <c r="A2983" t="s">
        <v>3956</v>
      </c>
      <c r="B2983" s="3">
        <v>43845</v>
      </c>
      <c r="C2983" t="s">
        <v>964</v>
      </c>
      <c r="D2983" s="2" t="s">
        <v>962</v>
      </c>
      <c r="E2983">
        <v>22</v>
      </c>
      <c r="F2983">
        <v>52</v>
      </c>
      <c r="G2983">
        <v>13</v>
      </c>
      <c r="H2983">
        <v>6</v>
      </c>
      <c r="I2983" s="2">
        <v>635.82255613803864</v>
      </c>
      <c r="J2983" s="4">
        <v>454.1589686700276</v>
      </c>
      <c r="K2983" s="11">
        <f>Table__Master[[#This Row],[unit price]]*Table__Master[[#This Row],[Order qty]]</f>
        <v>3814.9353368282318</v>
      </c>
      <c r="L2983" s="11">
        <f>Table__Master[[#This Row],[Revenue]]-(Table__Master[[#This Row],[unit cost]]*Table__Master[[#This Row],[Order qty]])</f>
        <v>1089.9815248080663</v>
      </c>
    </row>
    <row r="2984" spans="1:12" x14ac:dyDescent="0.25">
      <c r="A2984" t="s">
        <v>3957</v>
      </c>
      <c r="B2984" s="3">
        <v>43835</v>
      </c>
      <c r="C2984" t="s">
        <v>963</v>
      </c>
      <c r="D2984" s="2" t="s">
        <v>962</v>
      </c>
      <c r="E2984">
        <v>1</v>
      </c>
      <c r="F2984">
        <v>218</v>
      </c>
      <c r="G2984">
        <v>44</v>
      </c>
      <c r="H2984">
        <v>2</v>
      </c>
      <c r="I2984" s="2">
        <v>447.3071671128273</v>
      </c>
      <c r="J2984" s="4">
        <v>319.50511936630522</v>
      </c>
      <c r="K2984" s="11">
        <f>Table__Master[[#This Row],[unit price]]*Table__Master[[#This Row],[Order qty]]</f>
        <v>894.6143342256546</v>
      </c>
      <c r="L2984" s="11">
        <f>Table__Master[[#This Row],[Revenue]]-(Table__Master[[#This Row],[unit cost]]*Table__Master[[#This Row],[Order qty]])</f>
        <v>255.60409549304416</v>
      </c>
    </row>
    <row r="2985" spans="1:12" x14ac:dyDescent="0.25">
      <c r="A2985" t="s">
        <v>3958</v>
      </c>
      <c r="B2985" s="3">
        <v>43982</v>
      </c>
      <c r="C2985" t="s">
        <v>964</v>
      </c>
      <c r="D2985" s="2" t="s">
        <v>962</v>
      </c>
      <c r="E2985">
        <v>11</v>
      </c>
      <c r="F2985">
        <v>88</v>
      </c>
      <c r="G2985">
        <v>4</v>
      </c>
      <c r="H2985">
        <v>5</v>
      </c>
      <c r="I2985" s="2">
        <v>540.56665205955505</v>
      </c>
      <c r="J2985" s="4">
        <v>386.11903718539651</v>
      </c>
      <c r="K2985" s="11">
        <f>Table__Master[[#This Row],[unit price]]*Table__Master[[#This Row],[Order qty]]</f>
        <v>2702.8332602977753</v>
      </c>
      <c r="L2985" s="11">
        <f>Table__Master[[#This Row],[Revenue]]-(Table__Master[[#This Row],[unit cost]]*Table__Master[[#This Row],[Order qty]])</f>
        <v>772.23807437079267</v>
      </c>
    </row>
    <row r="2986" spans="1:12" x14ac:dyDescent="0.25">
      <c r="A2986" t="s">
        <v>3959</v>
      </c>
      <c r="B2986" s="3">
        <v>43904</v>
      </c>
      <c r="C2986" t="s">
        <v>961</v>
      </c>
      <c r="D2986" s="2" t="s">
        <v>962</v>
      </c>
      <c r="E2986">
        <v>8</v>
      </c>
      <c r="F2986">
        <v>360</v>
      </c>
      <c r="G2986">
        <v>47</v>
      </c>
      <c r="H2986">
        <v>7</v>
      </c>
      <c r="I2986" s="2">
        <v>519.08574360609055</v>
      </c>
      <c r="J2986" s="4">
        <v>370.77553114720757</v>
      </c>
      <c r="K2986" s="11">
        <f>Table__Master[[#This Row],[unit price]]*Table__Master[[#This Row],[Order qty]]</f>
        <v>3633.6002052426338</v>
      </c>
      <c r="L2986" s="11">
        <f>Table__Master[[#This Row],[Revenue]]-(Table__Master[[#This Row],[unit cost]]*Table__Master[[#This Row],[Order qty]])</f>
        <v>1038.1714872121806</v>
      </c>
    </row>
    <row r="2987" spans="1:12" x14ac:dyDescent="0.25">
      <c r="A2987" t="s">
        <v>3960</v>
      </c>
      <c r="B2987" s="3">
        <v>43955</v>
      </c>
      <c r="C2987" t="s">
        <v>965</v>
      </c>
      <c r="D2987" s="2" t="s">
        <v>962</v>
      </c>
      <c r="E2987">
        <v>12</v>
      </c>
      <c r="F2987">
        <v>241</v>
      </c>
      <c r="G2987">
        <v>9</v>
      </c>
      <c r="H2987">
        <v>9</v>
      </c>
      <c r="I2987" s="2">
        <v>278.32332980632782</v>
      </c>
      <c r="J2987" s="4">
        <v>198.80237843309132</v>
      </c>
      <c r="K2987" s="11">
        <f>Table__Master[[#This Row],[unit price]]*Table__Master[[#This Row],[Order qty]]</f>
        <v>2504.9099682569504</v>
      </c>
      <c r="L2987" s="11">
        <f>Table__Master[[#This Row],[Revenue]]-(Table__Master[[#This Row],[unit cost]]*Table__Master[[#This Row],[Order qty]])</f>
        <v>715.68856235912858</v>
      </c>
    </row>
    <row r="2988" spans="1:12" x14ac:dyDescent="0.25">
      <c r="A2988" t="s">
        <v>3961</v>
      </c>
      <c r="B2988" s="3">
        <v>43927</v>
      </c>
      <c r="C2988" t="s">
        <v>964</v>
      </c>
      <c r="D2988" s="2" t="s">
        <v>962</v>
      </c>
      <c r="E2988">
        <v>16</v>
      </c>
      <c r="F2988">
        <v>45</v>
      </c>
      <c r="G2988">
        <v>43</v>
      </c>
      <c r="H2988">
        <v>6</v>
      </c>
      <c r="I2988" s="2">
        <v>507.16348868608475</v>
      </c>
      <c r="J2988" s="4">
        <v>362.25963477577483</v>
      </c>
      <c r="K2988" s="11">
        <f>Table__Master[[#This Row],[unit price]]*Table__Master[[#This Row],[Order qty]]</f>
        <v>3042.9809321165085</v>
      </c>
      <c r="L2988" s="11">
        <f>Table__Master[[#This Row],[Revenue]]-(Table__Master[[#This Row],[unit cost]]*Table__Master[[#This Row],[Order qty]])</f>
        <v>869.42312346185963</v>
      </c>
    </row>
    <row r="2989" spans="1:12" x14ac:dyDescent="0.25">
      <c r="A2989" t="s">
        <v>3962</v>
      </c>
      <c r="B2989" s="3">
        <v>43855</v>
      </c>
      <c r="C2989" t="s">
        <v>961</v>
      </c>
      <c r="D2989" s="2" t="s">
        <v>962</v>
      </c>
      <c r="E2989">
        <v>18</v>
      </c>
      <c r="F2989">
        <v>252</v>
      </c>
      <c r="G2989">
        <v>10</v>
      </c>
      <c r="H2989">
        <v>3</v>
      </c>
      <c r="I2989" s="2">
        <v>518.17175960540771</v>
      </c>
      <c r="J2989" s="4">
        <v>370.12268543243408</v>
      </c>
      <c r="K2989" s="11">
        <f>Table__Master[[#This Row],[unit price]]*Table__Master[[#This Row],[Order qty]]</f>
        <v>1554.5152788162231</v>
      </c>
      <c r="L2989" s="11">
        <f>Table__Master[[#This Row],[Revenue]]-(Table__Master[[#This Row],[unit cost]]*Table__Master[[#This Row],[Order qty]])</f>
        <v>444.1472225189209</v>
      </c>
    </row>
    <row r="2990" spans="1:12" x14ac:dyDescent="0.25">
      <c r="A2990" t="s">
        <v>3963</v>
      </c>
      <c r="B2990" s="3">
        <v>43881</v>
      </c>
      <c r="C2990" t="s">
        <v>965</v>
      </c>
      <c r="D2990" s="2" t="s">
        <v>962</v>
      </c>
      <c r="E2990">
        <v>18</v>
      </c>
      <c r="F2990">
        <v>292</v>
      </c>
      <c r="G2990">
        <v>30</v>
      </c>
      <c r="H2990">
        <v>1</v>
      </c>
      <c r="I2990" s="2">
        <v>239.99820417165756</v>
      </c>
      <c r="J2990" s="4">
        <v>171.42728869404112</v>
      </c>
      <c r="K2990" s="11">
        <f>Table__Master[[#This Row],[unit price]]*Table__Master[[#This Row],[Order qty]]</f>
        <v>239.99820417165756</v>
      </c>
      <c r="L2990" s="11">
        <f>Table__Master[[#This Row],[Revenue]]-(Table__Master[[#This Row],[unit cost]]*Table__Master[[#This Row],[Order qty]])</f>
        <v>68.570915477616438</v>
      </c>
    </row>
    <row r="2991" spans="1:12" x14ac:dyDescent="0.25">
      <c r="A2991" t="s">
        <v>3964</v>
      </c>
      <c r="B2991" s="3">
        <v>43907</v>
      </c>
      <c r="C2991" t="s">
        <v>965</v>
      </c>
      <c r="D2991" s="2" t="s">
        <v>962</v>
      </c>
      <c r="E2991">
        <v>22</v>
      </c>
      <c r="F2991">
        <v>2</v>
      </c>
      <c r="G2991">
        <v>17</v>
      </c>
      <c r="H2991">
        <v>2</v>
      </c>
      <c r="I2991" s="2">
        <v>275.65259850025177</v>
      </c>
      <c r="J2991" s="4">
        <v>196.89471321446555</v>
      </c>
      <c r="K2991" s="11">
        <f>Table__Master[[#This Row],[unit price]]*Table__Master[[#This Row],[Order qty]]</f>
        <v>551.30519700050354</v>
      </c>
      <c r="L2991" s="11">
        <f>Table__Master[[#This Row],[Revenue]]-(Table__Master[[#This Row],[unit cost]]*Table__Master[[#This Row],[Order qty]])</f>
        <v>157.51577057157243</v>
      </c>
    </row>
    <row r="2992" spans="1:12" x14ac:dyDescent="0.25">
      <c r="A2992" t="s">
        <v>3965</v>
      </c>
      <c r="B2992" s="3">
        <v>43852</v>
      </c>
      <c r="C2992" t="s">
        <v>964</v>
      </c>
      <c r="D2992" s="2" t="s">
        <v>962</v>
      </c>
      <c r="E2992">
        <v>6</v>
      </c>
      <c r="F2992">
        <v>350</v>
      </c>
      <c r="G2992">
        <v>23</v>
      </c>
      <c r="H2992">
        <v>10</v>
      </c>
      <c r="I2992" s="2">
        <v>154.2257314324379</v>
      </c>
      <c r="J2992" s="4">
        <v>110.16123673745565</v>
      </c>
      <c r="K2992" s="11">
        <f>Table__Master[[#This Row],[unit price]]*Table__Master[[#This Row],[Order qty]]</f>
        <v>1542.257314324379</v>
      </c>
      <c r="L2992" s="11">
        <f>Table__Master[[#This Row],[Revenue]]-(Table__Master[[#This Row],[unit cost]]*Table__Master[[#This Row],[Order qty]])</f>
        <v>440.6449469498225</v>
      </c>
    </row>
    <row r="2993" spans="1:12" x14ac:dyDescent="0.25">
      <c r="A2993" t="s">
        <v>3966</v>
      </c>
      <c r="B2993" s="3">
        <v>43861</v>
      </c>
      <c r="C2993" t="s">
        <v>963</v>
      </c>
      <c r="D2993" s="2" t="s">
        <v>962</v>
      </c>
      <c r="E2993">
        <v>22</v>
      </c>
      <c r="F2993">
        <v>302</v>
      </c>
      <c r="G2993">
        <v>32</v>
      </c>
      <c r="H2993">
        <v>9</v>
      </c>
      <c r="I2993" s="2">
        <v>280.08488488197327</v>
      </c>
      <c r="J2993" s="4">
        <v>200.06063205855236</v>
      </c>
      <c r="K2993" s="11">
        <f>Table__Master[[#This Row],[unit price]]*Table__Master[[#This Row],[Order qty]]</f>
        <v>2520.7639639377594</v>
      </c>
      <c r="L2993" s="11">
        <f>Table__Master[[#This Row],[Revenue]]-(Table__Master[[#This Row],[unit cost]]*Table__Master[[#This Row],[Order qty]])</f>
        <v>720.21827541078824</v>
      </c>
    </row>
    <row r="2994" spans="1:12" x14ac:dyDescent="0.25">
      <c r="A2994" t="s">
        <v>3967</v>
      </c>
      <c r="B2994" s="3">
        <v>43946</v>
      </c>
      <c r="C2994" t="s">
        <v>961</v>
      </c>
      <c r="D2994" s="2" t="s">
        <v>962</v>
      </c>
      <c r="E2994">
        <v>4</v>
      </c>
      <c r="F2994">
        <v>275</v>
      </c>
      <c r="G2994">
        <v>2</v>
      </c>
      <c r="H2994">
        <v>4</v>
      </c>
      <c r="I2994" s="2">
        <v>461.20926779508591</v>
      </c>
      <c r="J2994" s="4">
        <v>329.43519128220424</v>
      </c>
      <c r="K2994" s="11">
        <f>Table__Master[[#This Row],[unit price]]*Table__Master[[#This Row],[Order qty]]</f>
        <v>1844.8370711803436</v>
      </c>
      <c r="L2994" s="11">
        <f>Table__Master[[#This Row],[Revenue]]-(Table__Master[[#This Row],[unit cost]]*Table__Master[[#This Row],[Order qty]])</f>
        <v>527.09630605152665</v>
      </c>
    </row>
    <row r="2995" spans="1:12" x14ac:dyDescent="0.25">
      <c r="A2995" t="s">
        <v>3968</v>
      </c>
      <c r="B2995" s="3">
        <v>43957</v>
      </c>
      <c r="C2995" t="s">
        <v>964</v>
      </c>
      <c r="D2995" s="2" t="s">
        <v>962</v>
      </c>
      <c r="E2995">
        <v>22</v>
      </c>
      <c r="F2995">
        <v>117</v>
      </c>
      <c r="G2995">
        <v>5</v>
      </c>
      <c r="H2995">
        <v>10</v>
      </c>
      <c r="I2995" s="2">
        <v>214.41808927059174</v>
      </c>
      <c r="J2995" s="4">
        <v>153.15577805042267</v>
      </c>
      <c r="K2995" s="11">
        <f>Table__Master[[#This Row],[unit price]]*Table__Master[[#This Row],[Order qty]]</f>
        <v>2144.1808927059174</v>
      </c>
      <c r="L2995" s="11">
        <f>Table__Master[[#This Row],[Revenue]]-(Table__Master[[#This Row],[unit cost]]*Table__Master[[#This Row],[Order qty]])</f>
        <v>612.62311220169067</v>
      </c>
    </row>
    <row r="2996" spans="1:12" x14ac:dyDescent="0.25">
      <c r="A2996" t="s">
        <v>3969</v>
      </c>
      <c r="B2996" s="3">
        <v>43918</v>
      </c>
      <c r="C2996" t="s">
        <v>965</v>
      </c>
      <c r="D2996" s="2" t="s">
        <v>962</v>
      </c>
      <c r="E2996">
        <v>8</v>
      </c>
      <c r="F2996">
        <v>273</v>
      </c>
      <c r="G2996">
        <v>29</v>
      </c>
      <c r="H2996">
        <v>6</v>
      </c>
      <c r="I2996" s="2">
        <v>158.983214199543</v>
      </c>
      <c r="J2996" s="4">
        <v>113.5594387139593</v>
      </c>
      <c r="K2996" s="11">
        <f>Table__Master[[#This Row],[unit price]]*Table__Master[[#This Row],[Order qty]]</f>
        <v>953.899285197258</v>
      </c>
      <c r="L2996" s="11">
        <f>Table__Master[[#This Row],[Revenue]]-(Table__Master[[#This Row],[unit cost]]*Table__Master[[#This Row],[Order qty]])</f>
        <v>272.54265291350225</v>
      </c>
    </row>
    <row r="2997" spans="1:12" x14ac:dyDescent="0.25">
      <c r="A2997" t="s">
        <v>3970</v>
      </c>
      <c r="B2997" s="3">
        <v>43965</v>
      </c>
      <c r="C2997" t="s">
        <v>961</v>
      </c>
      <c r="D2997" s="2" t="s">
        <v>962</v>
      </c>
      <c r="E2997">
        <v>19</v>
      </c>
      <c r="F2997">
        <v>182</v>
      </c>
      <c r="G2997">
        <v>15</v>
      </c>
      <c r="H2997">
        <v>2</v>
      </c>
      <c r="I2997" s="2">
        <v>426.90057134628296</v>
      </c>
      <c r="J2997" s="4">
        <v>304.92897953305925</v>
      </c>
      <c r="K2997" s="11">
        <f>Table__Master[[#This Row],[unit price]]*Table__Master[[#This Row],[Order qty]]</f>
        <v>853.80114269256592</v>
      </c>
      <c r="L2997" s="11">
        <f>Table__Master[[#This Row],[Revenue]]-(Table__Master[[#This Row],[unit cost]]*Table__Master[[#This Row],[Order qty]])</f>
        <v>243.94318362644742</v>
      </c>
    </row>
    <row r="2998" spans="1:12" x14ac:dyDescent="0.25">
      <c r="A2998" t="s">
        <v>3971</v>
      </c>
      <c r="B2998" s="3">
        <v>43833</v>
      </c>
      <c r="C2998" t="s">
        <v>964</v>
      </c>
      <c r="D2998" s="2" t="s">
        <v>962</v>
      </c>
      <c r="E2998">
        <v>21</v>
      </c>
      <c r="F2998">
        <v>315</v>
      </c>
      <c r="G2998">
        <v>5</v>
      </c>
      <c r="H2998">
        <v>5</v>
      </c>
      <c r="I2998" s="2">
        <v>163.74780410528183</v>
      </c>
      <c r="J2998" s="4">
        <v>116.96271721805846</v>
      </c>
      <c r="K2998" s="11">
        <f>Table__Master[[#This Row],[unit price]]*Table__Master[[#This Row],[Order qty]]</f>
        <v>818.73902052640915</v>
      </c>
      <c r="L2998" s="11">
        <f>Table__Master[[#This Row],[Revenue]]-(Table__Master[[#This Row],[unit cost]]*Table__Master[[#This Row],[Order qty]])</f>
        <v>233.9254344361168</v>
      </c>
    </row>
    <row r="2999" spans="1:12" x14ac:dyDescent="0.25">
      <c r="A2999" t="s">
        <v>3972</v>
      </c>
      <c r="B2999" s="3">
        <v>43885</v>
      </c>
      <c r="C2999" t="s">
        <v>963</v>
      </c>
      <c r="D2999" s="2" t="s">
        <v>962</v>
      </c>
      <c r="E2999">
        <v>11</v>
      </c>
      <c r="F2999">
        <v>314</v>
      </c>
      <c r="G2999">
        <v>3</v>
      </c>
      <c r="H2999">
        <v>3</v>
      </c>
      <c r="I2999" s="2">
        <v>302.09569323062897</v>
      </c>
      <c r="J2999" s="4">
        <v>215.78263802187786</v>
      </c>
      <c r="K2999" s="11">
        <f>Table__Master[[#This Row],[unit price]]*Table__Master[[#This Row],[Order qty]]</f>
        <v>906.2870796918869</v>
      </c>
      <c r="L2999" s="11">
        <f>Table__Master[[#This Row],[Revenue]]-(Table__Master[[#This Row],[unit cost]]*Table__Master[[#This Row],[Order qty]])</f>
        <v>258.93916562625327</v>
      </c>
    </row>
    <row r="3000" spans="1:12" x14ac:dyDescent="0.25">
      <c r="A3000" t="s">
        <v>3973</v>
      </c>
      <c r="B3000" s="3">
        <v>43883</v>
      </c>
      <c r="C3000" t="s">
        <v>963</v>
      </c>
      <c r="D3000" s="2" t="s">
        <v>962</v>
      </c>
      <c r="E3000">
        <v>3</v>
      </c>
      <c r="F3000">
        <v>295</v>
      </c>
      <c r="G3000">
        <v>28</v>
      </c>
      <c r="H3000">
        <v>6</v>
      </c>
      <c r="I3000" s="2">
        <v>431.3207636475563</v>
      </c>
      <c r="J3000" s="4">
        <v>308.08625974825452</v>
      </c>
      <c r="K3000" s="11">
        <f>Table__Master[[#This Row],[unit price]]*Table__Master[[#This Row],[Order qty]]</f>
        <v>2587.9245818853378</v>
      </c>
      <c r="L3000" s="11">
        <f>Table__Master[[#This Row],[Revenue]]-(Table__Master[[#This Row],[unit cost]]*Table__Master[[#This Row],[Order qty]])</f>
        <v>739.40702339581071</v>
      </c>
    </row>
    <row r="3001" spans="1:12" x14ac:dyDescent="0.25">
      <c r="A3001" t="s">
        <v>3974</v>
      </c>
      <c r="B3001" s="3">
        <v>43947</v>
      </c>
      <c r="C3001" t="s">
        <v>964</v>
      </c>
      <c r="D3001" s="2" t="s">
        <v>962</v>
      </c>
      <c r="E3001">
        <v>25</v>
      </c>
      <c r="F3001">
        <v>214</v>
      </c>
      <c r="G3001">
        <v>11</v>
      </c>
      <c r="H3001">
        <v>4</v>
      </c>
      <c r="I3001" s="2">
        <v>634.02683901786804</v>
      </c>
      <c r="J3001" s="4">
        <v>452.87631358419151</v>
      </c>
      <c r="K3001" s="11">
        <f>Table__Master[[#This Row],[unit price]]*Table__Master[[#This Row],[Order qty]]</f>
        <v>2536.1073560714722</v>
      </c>
      <c r="L3001" s="11">
        <f>Table__Master[[#This Row],[Revenue]]-(Table__Master[[#This Row],[unit cost]]*Table__Master[[#This Row],[Order qty]])</f>
        <v>724.60210173470614</v>
      </c>
    </row>
    <row r="3002" spans="1:12" x14ac:dyDescent="0.25">
      <c r="A3002" t="s">
        <v>3975</v>
      </c>
      <c r="B3002" s="3">
        <v>43834</v>
      </c>
      <c r="C3002" t="s">
        <v>963</v>
      </c>
      <c r="D3002" s="2" t="s">
        <v>962</v>
      </c>
      <c r="E3002">
        <v>4</v>
      </c>
      <c r="F3002">
        <v>22</v>
      </c>
      <c r="G3002">
        <v>13</v>
      </c>
      <c r="H3002">
        <v>2</v>
      </c>
      <c r="I3002" s="2">
        <v>603.20225304365158</v>
      </c>
      <c r="J3002" s="4">
        <v>430.85875217403685</v>
      </c>
      <c r="K3002" s="11">
        <f>Table__Master[[#This Row],[unit price]]*Table__Master[[#This Row],[Order qty]]</f>
        <v>1206.4045060873032</v>
      </c>
      <c r="L3002" s="11">
        <f>Table__Master[[#This Row],[Revenue]]-(Table__Master[[#This Row],[unit cost]]*Table__Master[[#This Row],[Order qty]])</f>
        <v>344.68700173922946</v>
      </c>
    </row>
    <row r="3003" spans="1:12" x14ac:dyDescent="0.25">
      <c r="A3003" t="s">
        <v>3976</v>
      </c>
      <c r="B3003" s="3">
        <v>43926</v>
      </c>
      <c r="C3003" t="s">
        <v>964</v>
      </c>
      <c r="D3003" s="2" t="s">
        <v>962</v>
      </c>
      <c r="E3003">
        <v>14</v>
      </c>
      <c r="F3003">
        <v>41</v>
      </c>
      <c r="G3003">
        <v>9</v>
      </c>
      <c r="H3003">
        <v>5</v>
      </c>
      <c r="I3003" s="2">
        <v>435.48259055614471</v>
      </c>
      <c r="J3003" s="4">
        <v>311.05899325438912</v>
      </c>
      <c r="K3003" s="11">
        <f>Table__Master[[#This Row],[unit price]]*Table__Master[[#This Row],[Order qty]]</f>
        <v>2177.4129527807236</v>
      </c>
      <c r="L3003" s="11">
        <f>Table__Master[[#This Row],[Revenue]]-(Table__Master[[#This Row],[unit cost]]*Table__Master[[#This Row],[Order qty]])</f>
        <v>622.1179865087779</v>
      </c>
    </row>
    <row r="3004" spans="1:12" x14ac:dyDescent="0.25">
      <c r="A3004" t="s">
        <v>3977</v>
      </c>
      <c r="B3004" s="3">
        <v>43963</v>
      </c>
      <c r="C3004" t="s">
        <v>964</v>
      </c>
      <c r="D3004" s="2" t="s">
        <v>962</v>
      </c>
      <c r="E3004">
        <v>18</v>
      </c>
      <c r="F3004">
        <v>249</v>
      </c>
      <c r="G3004">
        <v>23</v>
      </c>
      <c r="H3004">
        <v>8</v>
      </c>
      <c r="I3004" s="2">
        <v>310.15933924913406</v>
      </c>
      <c r="J3004" s="4">
        <v>221.54238517795292</v>
      </c>
      <c r="K3004" s="11">
        <f>Table__Master[[#This Row],[unit price]]*Table__Master[[#This Row],[Order qty]]</f>
        <v>2481.2747139930725</v>
      </c>
      <c r="L3004" s="11">
        <f>Table__Master[[#This Row],[Revenue]]-(Table__Master[[#This Row],[unit cost]]*Table__Master[[#This Row],[Order qty]])</f>
        <v>708.93563256944913</v>
      </c>
    </row>
    <row r="3005" spans="1:12" x14ac:dyDescent="0.25">
      <c r="A3005" t="s">
        <v>3978</v>
      </c>
      <c r="B3005" s="3">
        <v>43896</v>
      </c>
      <c r="C3005" t="s">
        <v>961</v>
      </c>
      <c r="D3005" s="2" t="s">
        <v>962</v>
      </c>
      <c r="E3005">
        <v>13</v>
      </c>
      <c r="F3005">
        <v>92</v>
      </c>
      <c r="G3005">
        <v>39</v>
      </c>
      <c r="H3005">
        <v>2</v>
      </c>
      <c r="I3005" s="2">
        <v>285.76330947875977</v>
      </c>
      <c r="J3005" s="4">
        <v>204.11664962768555</v>
      </c>
      <c r="K3005" s="11">
        <f>Table__Master[[#This Row],[unit price]]*Table__Master[[#This Row],[Order qty]]</f>
        <v>571.52661895751953</v>
      </c>
      <c r="L3005" s="11">
        <f>Table__Master[[#This Row],[Revenue]]-(Table__Master[[#This Row],[unit cost]]*Table__Master[[#This Row],[Order qty]])</f>
        <v>163.29331970214844</v>
      </c>
    </row>
    <row r="3006" spans="1:12" x14ac:dyDescent="0.25">
      <c r="A3006" t="s">
        <v>3979</v>
      </c>
      <c r="B3006" s="3">
        <v>43918</v>
      </c>
      <c r="C3006" t="s">
        <v>963</v>
      </c>
      <c r="D3006" s="2" t="s">
        <v>962</v>
      </c>
      <c r="E3006">
        <v>26</v>
      </c>
      <c r="F3006">
        <v>151</v>
      </c>
      <c r="G3006">
        <v>35</v>
      </c>
      <c r="H3006">
        <v>9</v>
      </c>
      <c r="I3006" s="2">
        <v>401.48624986410141</v>
      </c>
      <c r="J3006" s="4">
        <v>286.77589276007245</v>
      </c>
      <c r="K3006" s="11">
        <f>Table__Master[[#This Row],[unit price]]*Table__Master[[#This Row],[Order qty]]</f>
        <v>3613.3762487769127</v>
      </c>
      <c r="L3006" s="11">
        <f>Table__Master[[#This Row],[Revenue]]-(Table__Master[[#This Row],[unit cost]]*Table__Master[[#This Row],[Order qty]])</f>
        <v>1032.3932139362605</v>
      </c>
    </row>
    <row r="3007" spans="1:12" x14ac:dyDescent="0.25">
      <c r="A3007" t="s">
        <v>3980</v>
      </c>
      <c r="B3007" s="3">
        <v>43921</v>
      </c>
      <c r="C3007" t="s">
        <v>963</v>
      </c>
      <c r="D3007" s="2" t="s">
        <v>962</v>
      </c>
      <c r="E3007">
        <v>21</v>
      </c>
      <c r="F3007">
        <v>90</v>
      </c>
      <c r="G3007">
        <v>12</v>
      </c>
      <c r="H3007">
        <v>1</v>
      </c>
      <c r="I3007" s="2">
        <v>396.40037548542023</v>
      </c>
      <c r="J3007" s="4">
        <v>283.14312534672877</v>
      </c>
      <c r="K3007" s="11">
        <f>Table__Master[[#This Row],[unit price]]*Table__Master[[#This Row],[Order qty]]</f>
        <v>396.40037548542023</v>
      </c>
      <c r="L3007" s="11">
        <f>Table__Master[[#This Row],[Revenue]]-(Table__Master[[#This Row],[unit cost]]*Table__Master[[#This Row],[Order qty]])</f>
        <v>113.25725013869146</v>
      </c>
    </row>
    <row r="3008" spans="1:12" x14ac:dyDescent="0.25">
      <c r="A3008" t="s">
        <v>3981</v>
      </c>
      <c r="B3008" s="3">
        <v>43886</v>
      </c>
      <c r="C3008" t="s">
        <v>964</v>
      </c>
      <c r="D3008" s="2" t="s">
        <v>962</v>
      </c>
      <c r="E3008">
        <v>12</v>
      </c>
      <c r="F3008">
        <v>361</v>
      </c>
      <c r="G3008">
        <v>7</v>
      </c>
      <c r="H3008">
        <v>1</v>
      </c>
      <c r="I3008" s="2">
        <v>481.34665828943253</v>
      </c>
      <c r="J3008" s="4">
        <v>343.81904163530896</v>
      </c>
      <c r="K3008" s="11">
        <f>Table__Master[[#This Row],[unit price]]*Table__Master[[#This Row],[Order qty]]</f>
        <v>481.34665828943253</v>
      </c>
      <c r="L3008" s="11">
        <f>Table__Master[[#This Row],[Revenue]]-(Table__Master[[#This Row],[unit cost]]*Table__Master[[#This Row],[Order qty]])</f>
        <v>137.52761665412356</v>
      </c>
    </row>
    <row r="3009" spans="1:12" x14ac:dyDescent="0.25">
      <c r="A3009" t="s">
        <v>3982</v>
      </c>
      <c r="B3009" s="3">
        <v>43835</v>
      </c>
      <c r="C3009" t="s">
        <v>964</v>
      </c>
      <c r="D3009" s="2" t="s">
        <v>962</v>
      </c>
      <c r="E3009">
        <v>22</v>
      </c>
      <c r="F3009">
        <v>176</v>
      </c>
      <c r="G3009">
        <v>24</v>
      </c>
      <c r="H3009">
        <v>5</v>
      </c>
      <c r="I3009" s="2">
        <v>236.62933087348938</v>
      </c>
      <c r="J3009" s="4">
        <v>169.02095062392101</v>
      </c>
      <c r="K3009" s="11">
        <f>Table__Master[[#This Row],[unit price]]*Table__Master[[#This Row],[Order qty]]</f>
        <v>1183.1466543674469</v>
      </c>
      <c r="L3009" s="11">
        <f>Table__Master[[#This Row],[Revenue]]-(Table__Master[[#This Row],[unit cost]]*Table__Master[[#This Row],[Order qty]])</f>
        <v>338.04190124784191</v>
      </c>
    </row>
    <row r="3010" spans="1:12" x14ac:dyDescent="0.25">
      <c r="A3010" t="s">
        <v>3983</v>
      </c>
      <c r="B3010" s="3">
        <v>43949</v>
      </c>
      <c r="C3010" t="s">
        <v>964</v>
      </c>
      <c r="D3010" s="2" t="s">
        <v>962</v>
      </c>
      <c r="E3010">
        <v>8</v>
      </c>
      <c r="F3010">
        <v>196</v>
      </c>
      <c r="G3010">
        <v>41</v>
      </c>
      <c r="H3010">
        <v>8</v>
      </c>
      <c r="I3010" s="2">
        <v>282.85425013303757</v>
      </c>
      <c r="J3010" s="4">
        <v>202.03875009502684</v>
      </c>
      <c r="K3010" s="11">
        <f>Table__Master[[#This Row],[unit price]]*Table__Master[[#This Row],[Order qty]]</f>
        <v>2262.8340010643005</v>
      </c>
      <c r="L3010" s="11">
        <f>Table__Master[[#This Row],[Revenue]]-(Table__Master[[#This Row],[unit cost]]*Table__Master[[#This Row],[Order qty]])</f>
        <v>646.5240003040858</v>
      </c>
    </row>
    <row r="3011" spans="1:12" x14ac:dyDescent="0.25">
      <c r="A3011" t="s">
        <v>3984</v>
      </c>
      <c r="B3011" s="3">
        <v>43866</v>
      </c>
      <c r="C3011" t="s">
        <v>965</v>
      </c>
      <c r="D3011" s="2" t="s">
        <v>962</v>
      </c>
      <c r="E3011">
        <v>24</v>
      </c>
      <c r="F3011">
        <v>252</v>
      </c>
      <c r="G3011">
        <v>19</v>
      </c>
      <c r="H3011">
        <v>9</v>
      </c>
      <c r="I3011" s="2">
        <v>172.64818131923676</v>
      </c>
      <c r="J3011" s="4">
        <v>123.32012951374055</v>
      </c>
      <c r="K3011" s="11">
        <f>Table__Master[[#This Row],[unit price]]*Table__Master[[#This Row],[Order qty]]</f>
        <v>1553.8336318731308</v>
      </c>
      <c r="L3011" s="11">
        <f>Table__Master[[#This Row],[Revenue]]-(Table__Master[[#This Row],[unit cost]]*Table__Master[[#This Row],[Order qty]])</f>
        <v>443.95246624946572</v>
      </c>
    </row>
    <row r="3012" spans="1:12" x14ac:dyDescent="0.25">
      <c r="A3012" t="s">
        <v>3985</v>
      </c>
      <c r="B3012" s="3">
        <v>43974</v>
      </c>
      <c r="C3012" t="s">
        <v>965</v>
      </c>
      <c r="D3012" s="2" t="s">
        <v>962</v>
      </c>
      <c r="E3012">
        <v>8</v>
      </c>
      <c r="F3012">
        <v>173</v>
      </c>
      <c r="G3012">
        <v>7</v>
      </c>
      <c r="H3012">
        <v>10</v>
      </c>
      <c r="I3012" s="2">
        <v>511.79782086610794</v>
      </c>
      <c r="J3012" s="4">
        <v>365.56987204721997</v>
      </c>
      <c r="K3012" s="11">
        <f>Table__Master[[#This Row],[unit price]]*Table__Master[[#This Row],[Order qty]]</f>
        <v>5117.9782086610794</v>
      </c>
      <c r="L3012" s="11">
        <f>Table__Master[[#This Row],[Revenue]]-(Table__Master[[#This Row],[unit cost]]*Table__Master[[#This Row],[Order qty]])</f>
        <v>1462.2794881888794</v>
      </c>
    </row>
    <row r="3013" spans="1:12" x14ac:dyDescent="0.25">
      <c r="A3013" t="s">
        <v>3986</v>
      </c>
      <c r="B3013" s="3">
        <v>43837</v>
      </c>
      <c r="C3013" t="s">
        <v>965</v>
      </c>
      <c r="D3013" s="2" t="s">
        <v>962</v>
      </c>
      <c r="E3013">
        <v>2</v>
      </c>
      <c r="F3013">
        <v>303</v>
      </c>
      <c r="G3013">
        <v>19</v>
      </c>
      <c r="H3013">
        <v>8</v>
      </c>
      <c r="I3013" s="2">
        <v>188.94210290908813</v>
      </c>
      <c r="J3013" s="4">
        <v>134.95864493506295</v>
      </c>
      <c r="K3013" s="11">
        <f>Table__Master[[#This Row],[unit price]]*Table__Master[[#This Row],[Order qty]]</f>
        <v>1511.5368232727051</v>
      </c>
      <c r="L3013" s="11">
        <f>Table__Master[[#This Row],[Revenue]]-(Table__Master[[#This Row],[unit cost]]*Table__Master[[#This Row],[Order qty]])</f>
        <v>431.86766379220148</v>
      </c>
    </row>
    <row r="3014" spans="1:12" x14ac:dyDescent="0.25">
      <c r="A3014" t="s">
        <v>3987</v>
      </c>
      <c r="B3014" s="3">
        <v>43947</v>
      </c>
      <c r="C3014" t="s">
        <v>961</v>
      </c>
      <c r="D3014" s="2" t="s">
        <v>962</v>
      </c>
      <c r="E3014">
        <v>15</v>
      </c>
      <c r="F3014">
        <v>121</v>
      </c>
      <c r="G3014">
        <v>46</v>
      </c>
      <c r="H3014">
        <v>5</v>
      </c>
      <c r="I3014" s="2">
        <v>420.1671547293663</v>
      </c>
      <c r="J3014" s="4">
        <v>300.11939623526166</v>
      </c>
      <c r="K3014" s="11">
        <f>Table__Master[[#This Row],[unit price]]*Table__Master[[#This Row],[Order qty]]</f>
        <v>2100.8357736468315</v>
      </c>
      <c r="L3014" s="11">
        <f>Table__Master[[#This Row],[Revenue]]-(Table__Master[[#This Row],[unit cost]]*Table__Master[[#This Row],[Order qty]])</f>
        <v>600.23879247052309</v>
      </c>
    </row>
    <row r="3015" spans="1:12" x14ac:dyDescent="0.25">
      <c r="A3015" t="s">
        <v>3988</v>
      </c>
      <c r="B3015" s="3">
        <v>43901</v>
      </c>
      <c r="C3015" t="s">
        <v>963</v>
      </c>
      <c r="D3015" s="2" t="s">
        <v>962</v>
      </c>
      <c r="E3015">
        <v>16</v>
      </c>
      <c r="F3015">
        <v>20</v>
      </c>
      <c r="G3015">
        <v>6</v>
      </c>
      <c r="H3015">
        <v>1</v>
      </c>
      <c r="I3015" s="2">
        <v>404.20580542087555</v>
      </c>
      <c r="J3015" s="4">
        <v>288.71843244348253</v>
      </c>
      <c r="K3015" s="11">
        <f>Table__Master[[#This Row],[unit price]]*Table__Master[[#This Row],[Order qty]]</f>
        <v>404.20580542087555</v>
      </c>
      <c r="L3015" s="11">
        <f>Table__Master[[#This Row],[Revenue]]-(Table__Master[[#This Row],[unit cost]]*Table__Master[[#This Row],[Order qty]])</f>
        <v>115.48737297739302</v>
      </c>
    </row>
    <row r="3016" spans="1:12" x14ac:dyDescent="0.25">
      <c r="A3016" t="s">
        <v>3989</v>
      </c>
      <c r="B3016" s="3">
        <v>43973</v>
      </c>
      <c r="C3016" t="s">
        <v>965</v>
      </c>
      <c r="D3016" s="2" t="s">
        <v>962</v>
      </c>
      <c r="E3016">
        <v>1</v>
      </c>
      <c r="F3016">
        <v>133</v>
      </c>
      <c r="G3016">
        <v>6</v>
      </c>
      <c r="H3016">
        <v>5</v>
      </c>
      <c r="I3016" s="2">
        <v>516.88593488931656</v>
      </c>
      <c r="J3016" s="4">
        <v>369.20423920665473</v>
      </c>
      <c r="K3016" s="11">
        <f>Table__Master[[#This Row],[unit price]]*Table__Master[[#This Row],[Order qty]]</f>
        <v>2584.4296744465828</v>
      </c>
      <c r="L3016" s="11">
        <f>Table__Master[[#This Row],[Revenue]]-(Table__Master[[#This Row],[unit cost]]*Table__Master[[#This Row],[Order qty]])</f>
        <v>738.40847841330924</v>
      </c>
    </row>
    <row r="3017" spans="1:12" x14ac:dyDescent="0.25">
      <c r="A3017" t="s">
        <v>3990</v>
      </c>
      <c r="B3017" s="3">
        <v>43873</v>
      </c>
      <c r="C3017" t="s">
        <v>965</v>
      </c>
      <c r="D3017" s="2" t="s">
        <v>962</v>
      </c>
      <c r="E3017">
        <v>16</v>
      </c>
      <c r="F3017">
        <v>159</v>
      </c>
      <c r="G3017">
        <v>13</v>
      </c>
      <c r="H3017">
        <v>7</v>
      </c>
      <c r="I3017" s="2">
        <v>203.64480185508728</v>
      </c>
      <c r="J3017" s="4">
        <v>145.46057275363378</v>
      </c>
      <c r="K3017" s="11">
        <f>Table__Master[[#This Row],[unit price]]*Table__Master[[#This Row],[Order qty]]</f>
        <v>1425.513612985611</v>
      </c>
      <c r="L3017" s="11">
        <f>Table__Master[[#This Row],[Revenue]]-(Table__Master[[#This Row],[unit cost]]*Table__Master[[#This Row],[Order qty]])</f>
        <v>407.28960371017445</v>
      </c>
    </row>
    <row r="3018" spans="1:12" x14ac:dyDescent="0.25">
      <c r="A3018" t="s">
        <v>3991</v>
      </c>
      <c r="B3018" s="3">
        <v>43930</v>
      </c>
      <c r="C3018" t="s">
        <v>965</v>
      </c>
      <c r="D3018" s="2" t="s">
        <v>962</v>
      </c>
      <c r="E3018">
        <v>24</v>
      </c>
      <c r="F3018">
        <v>339</v>
      </c>
      <c r="G3018">
        <v>9</v>
      </c>
      <c r="H3018">
        <v>1</v>
      </c>
      <c r="I3018" s="2">
        <v>411.40793484449387</v>
      </c>
      <c r="J3018" s="4">
        <v>293.86281060320994</v>
      </c>
      <c r="K3018" s="11">
        <f>Table__Master[[#This Row],[unit price]]*Table__Master[[#This Row],[Order qty]]</f>
        <v>411.40793484449387</v>
      </c>
      <c r="L3018" s="11">
        <f>Table__Master[[#This Row],[Revenue]]-(Table__Master[[#This Row],[unit cost]]*Table__Master[[#This Row],[Order qty]])</f>
        <v>117.54512424128393</v>
      </c>
    </row>
    <row r="3019" spans="1:12" x14ac:dyDescent="0.25">
      <c r="A3019" t="s">
        <v>3992</v>
      </c>
      <c r="B3019" s="3">
        <v>43870</v>
      </c>
      <c r="C3019" t="s">
        <v>964</v>
      </c>
      <c r="D3019" s="2" t="s">
        <v>962</v>
      </c>
      <c r="E3019">
        <v>23</v>
      </c>
      <c r="F3019">
        <v>101</v>
      </c>
      <c r="G3019">
        <v>15</v>
      </c>
      <c r="H3019">
        <v>8</v>
      </c>
      <c r="I3019" s="2">
        <v>449.68683421611786</v>
      </c>
      <c r="J3019" s="4">
        <v>321.20488158294137</v>
      </c>
      <c r="K3019" s="11">
        <f>Table__Master[[#This Row],[unit price]]*Table__Master[[#This Row],[Order qty]]</f>
        <v>3597.4946737289429</v>
      </c>
      <c r="L3019" s="11">
        <f>Table__Master[[#This Row],[Revenue]]-(Table__Master[[#This Row],[unit cost]]*Table__Master[[#This Row],[Order qty]])</f>
        <v>1027.8556210654119</v>
      </c>
    </row>
    <row r="3020" spans="1:12" x14ac:dyDescent="0.25">
      <c r="A3020" t="s">
        <v>3993</v>
      </c>
      <c r="B3020" s="3">
        <v>43902</v>
      </c>
      <c r="C3020" t="s">
        <v>961</v>
      </c>
      <c r="D3020" s="2" t="s">
        <v>962</v>
      </c>
      <c r="E3020">
        <v>22</v>
      </c>
      <c r="F3020">
        <v>340</v>
      </c>
      <c r="G3020">
        <v>20</v>
      </c>
      <c r="H3020">
        <v>10</v>
      </c>
      <c r="I3020" s="2">
        <v>448.08274108171463</v>
      </c>
      <c r="J3020" s="4">
        <v>320.05910077265332</v>
      </c>
      <c r="K3020" s="11">
        <f>Table__Master[[#This Row],[unit price]]*Table__Master[[#This Row],[Order qty]]</f>
        <v>4480.8274108171463</v>
      </c>
      <c r="L3020" s="11">
        <f>Table__Master[[#This Row],[Revenue]]-(Table__Master[[#This Row],[unit cost]]*Table__Master[[#This Row],[Order qty]])</f>
        <v>1280.2364030906128</v>
      </c>
    </row>
    <row r="3021" spans="1:12" x14ac:dyDescent="0.25">
      <c r="A3021" t="s">
        <v>3994</v>
      </c>
      <c r="B3021" s="3">
        <v>43857</v>
      </c>
      <c r="C3021" t="s">
        <v>964</v>
      </c>
      <c r="D3021" s="2" t="s">
        <v>962</v>
      </c>
      <c r="E3021">
        <v>19</v>
      </c>
      <c r="F3021">
        <v>110</v>
      </c>
      <c r="G3021">
        <v>44</v>
      </c>
      <c r="H3021">
        <v>7</v>
      </c>
      <c r="I3021" s="2">
        <v>332.38470554351807</v>
      </c>
      <c r="J3021" s="4">
        <v>237.41764681679862</v>
      </c>
      <c r="K3021" s="11">
        <f>Table__Master[[#This Row],[unit price]]*Table__Master[[#This Row],[Order qty]]</f>
        <v>2326.6929388046265</v>
      </c>
      <c r="L3021" s="11">
        <f>Table__Master[[#This Row],[Revenue]]-(Table__Master[[#This Row],[unit cost]]*Table__Master[[#This Row],[Order qty]])</f>
        <v>664.76941108703613</v>
      </c>
    </row>
    <row r="3022" spans="1:12" x14ac:dyDescent="0.25">
      <c r="A3022" t="s">
        <v>3995</v>
      </c>
      <c r="B3022" s="3">
        <v>43941</v>
      </c>
      <c r="C3022" t="s">
        <v>964</v>
      </c>
      <c r="D3022" s="2" t="s">
        <v>962</v>
      </c>
      <c r="E3022">
        <v>6</v>
      </c>
      <c r="F3022">
        <v>322</v>
      </c>
      <c r="G3022">
        <v>31</v>
      </c>
      <c r="H3022">
        <v>5</v>
      </c>
      <c r="I3022" s="2">
        <v>383.44725698232651</v>
      </c>
      <c r="J3022" s="4">
        <v>273.89089784451897</v>
      </c>
      <c r="K3022" s="11">
        <f>Table__Master[[#This Row],[unit price]]*Table__Master[[#This Row],[Order qty]]</f>
        <v>1917.2362849116325</v>
      </c>
      <c r="L3022" s="11">
        <f>Table__Master[[#This Row],[Revenue]]-(Table__Master[[#This Row],[unit cost]]*Table__Master[[#This Row],[Order qty]])</f>
        <v>547.78179568903761</v>
      </c>
    </row>
    <row r="3023" spans="1:12" x14ac:dyDescent="0.25">
      <c r="A3023" t="s">
        <v>3996</v>
      </c>
      <c r="B3023" s="3">
        <v>43838</v>
      </c>
      <c r="C3023" t="s">
        <v>963</v>
      </c>
      <c r="D3023" s="2" t="s">
        <v>962</v>
      </c>
      <c r="E3023">
        <v>6</v>
      </c>
      <c r="F3023">
        <v>363</v>
      </c>
      <c r="G3023">
        <v>34</v>
      </c>
      <c r="H3023">
        <v>7</v>
      </c>
      <c r="I3023" s="2">
        <v>586.04176819324493</v>
      </c>
      <c r="J3023" s="4">
        <v>418.60126299517498</v>
      </c>
      <c r="K3023" s="11">
        <f>Table__Master[[#This Row],[unit price]]*Table__Master[[#This Row],[Order qty]]</f>
        <v>4102.2923773527145</v>
      </c>
      <c r="L3023" s="11">
        <f>Table__Master[[#This Row],[Revenue]]-(Table__Master[[#This Row],[unit cost]]*Table__Master[[#This Row],[Order qty]])</f>
        <v>1172.0835363864899</v>
      </c>
    </row>
    <row r="3024" spans="1:12" x14ac:dyDescent="0.25">
      <c r="A3024" t="s">
        <v>3997</v>
      </c>
      <c r="B3024" s="3">
        <v>43877</v>
      </c>
      <c r="C3024" t="s">
        <v>964</v>
      </c>
      <c r="D3024" s="2" t="s">
        <v>962</v>
      </c>
      <c r="E3024">
        <v>5</v>
      </c>
      <c r="F3024">
        <v>115</v>
      </c>
      <c r="G3024">
        <v>43</v>
      </c>
      <c r="H3024">
        <v>2</v>
      </c>
      <c r="I3024" s="2">
        <v>507.8492379784584</v>
      </c>
      <c r="J3024" s="4">
        <v>362.74945569889888</v>
      </c>
      <c r="K3024" s="11">
        <f>Table__Master[[#This Row],[unit price]]*Table__Master[[#This Row],[Order qty]]</f>
        <v>1015.6984759569168</v>
      </c>
      <c r="L3024" s="11">
        <f>Table__Master[[#This Row],[Revenue]]-(Table__Master[[#This Row],[unit cost]]*Table__Master[[#This Row],[Order qty]])</f>
        <v>290.19956455911904</v>
      </c>
    </row>
    <row r="3025" spans="1:12" x14ac:dyDescent="0.25">
      <c r="A3025" t="s">
        <v>3998</v>
      </c>
      <c r="B3025" s="3">
        <v>43870</v>
      </c>
      <c r="C3025" t="s">
        <v>964</v>
      </c>
      <c r="D3025" s="2" t="s">
        <v>962</v>
      </c>
      <c r="E3025">
        <v>23</v>
      </c>
      <c r="F3025">
        <v>296</v>
      </c>
      <c r="G3025">
        <v>31</v>
      </c>
      <c r="H3025">
        <v>10</v>
      </c>
      <c r="I3025" s="2">
        <v>374.84131836891174</v>
      </c>
      <c r="J3025" s="4">
        <v>267.74379883493697</v>
      </c>
      <c r="K3025" s="11">
        <f>Table__Master[[#This Row],[unit price]]*Table__Master[[#This Row],[Order qty]]</f>
        <v>3748.4131836891174</v>
      </c>
      <c r="L3025" s="11">
        <f>Table__Master[[#This Row],[Revenue]]-(Table__Master[[#This Row],[unit cost]]*Table__Master[[#This Row],[Order qty]])</f>
        <v>1070.9751953397476</v>
      </c>
    </row>
    <row r="3026" spans="1:12" x14ac:dyDescent="0.25">
      <c r="A3026" t="s">
        <v>3999</v>
      </c>
      <c r="B3026" s="3">
        <v>43969</v>
      </c>
      <c r="C3026" t="s">
        <v>965</v>
      </c>
      <c r="D3026" s="2" t="s">
        <v>962</v>
      </c>
      <c r="E3026">
        <v>18</v>
      </c>
      <c r="F3026">
        <v>231</v>
      </c>
      <c r="G3026">
        <v>7</v>
      </c>
      <c r="H3026">
        <v>6</v>
      </c>
      <c r="I3026" s="2">
        <v>217.05910795927048</v>
      </c>
      <c r="J3026" s="4">
        <v>155.0422199709075</v>
      </c>
      <c r="K3026" s="11">
        <f>Table__Master[[#This Row],[unit price]]*Table__Master[[#This Row],[Order qty]]</f>
        <v>1302.3546477556229</v>
      </c>
      <c r="L3026" s="11">
        <f>Table__Master[[#This Row],[Revenue]]-(Table__Master[[#This Row],[unit cost]]*Table__Master[[#This Row],[Order qty]])</f>
        <v>372.10132793017783</v>
      </c>
    </row>
    <row r="3027" spans="1:12" x14ac:dyDescent="0.25">
      <c r="A3027" t="s">
        <v>4000</v>
      </c>
      <c r="B3027" s="3">
        <v>43888</v>
      </c>
      <c r="C3027" t="s">
        <v>963</v>
      </c>
      <c r="D3027" s="2" t="s">
        <v>962</v>
      </c>
      <c r="E3027">
        <v>11</v>
      </c>
      <c r="F3027">
        <v>68</v>
      </c>
      <c r="G3027">
        <v>26</v>
      </c>
      <c r="H3027">
        <v>3</v>
      </c>
      <c r="I3027" s="2">
        <v>325.51114690303802</v>
      </c>
      <c r="J3027" s="4">
        <v>232.50796207359861</v>
      </c>
      <c r="K3027" s="11">
        <f>Table__Master[[#This Row],[unit price]]*Table__Master[[#This Row],[Order qty]]</f>
        <v>976.53344070911407</v>
      </c>
      <c r="L3027" s="11">
        <f>Table__Master[[#This Row],[Revenue]]-(Table__Master[[#This Row],[unit cost]]*Table__Master[[#This Row],[Order qty]])</f>
        <v>279.00955448831826</v>
      </c>
    </row>
    <row r="3028" spans="1:12" x14ac:dyDescent="0.25">
      <c r="A3028" t="s">
        <v>4001</v>
      </c>
      <c r="B3028" s="3">
        <v>43968</v>
      </c>
      <c r="C3028" t="s">
        <v>963</v>
      </c>
      <c r="D3028" s="2" t="s">
        <v>962</v>
      </c>
      <c r="E3028">
        <v>21</v>
      </c>
      <c r="F3028">
        <v>227</v>
      </c>
      <c r="G3028">
        <v>47</v>
      </c>
      <c r="H3028">
        <v>6</v>
      </c>
      <c r="I3028" s="2">
        <v>186.77630692720413</v>
      </c>
      <c r="J3028" s="4">
        <v>133.4116478051458</v>
      </c>
      <c r="K3028" s="11">
        <f>Table__Master[[#This Row],[unit price]]*Table__Master[[#This Row],[Order qty]]</f>
        <v>1120.6578415632248</v>
      </c>
      <c r="L3028" s="11">
        <f>Table__Master[[#This Row],[Revenue]]-(Table__Master[[#This Row],[unit cost]]*Table__Master[[#This Row],[Order qty]])</f>
        <v>320.18795473234991</v>
      </c>
    </row>
    <row r="3029" spans="1:12" x14ac:dyDescent="0.25">
      <c r="A3029" t="s">
        <v>4002</v>
      </c>
      <c r="B3029" s="3">
        <v>43979</v>
      </c>
      <c r="C3029" t="s">
        <v>965</v>
      </c>
      <c r="D3029" s="2" t="s">
        <v>962</v>
      </c>
      <c r="E3029">
        <v>12</v>
      </c>
      <c r="F3029">
        <v>168</v>
      </c>
      <c r="G3029">
        <v>1</v>
      </c>
      <c r="H3029">
        <v>2</v>
      </c>
      <c r="I3029" s="2">
        <v>262.30449628829956</v>
      </c>
      <c r="J3029" s="4">
        <v>187.36035449164257</v>
      </c>
      <c r="K3029" s="11">
        <f>Table__Master[[#This Row],[unit price]]*Table__Master[[#This Row],[Order qty]]</f>
        <v>524.60899257659912</v>
      </c>
      <c r="L3029" s="11">
        <f>Table__Master[[#This Row],[Revenue]]-(Table__Master[[#This Row],[unit cost]]*Table__Master[[#This Row],[Order qty]])</f>
        <v>149.88828359331399</v>
      </c>
    </row>
    <row r="3030" spans="1:12" x14ac:dyDescent="0.25">
      <c r="A3030" t="s">
        <v>4003</v>
      </c>
      <c r="B3030" s="3">
        <v>43903</v>
      </c>
      <c r="C3030" t="s">
        <v>961</v>
      </c>
      <c r="D3030" s="2" t="s">
        <v>962</v>
      </c>
      <c r="E3030">
        <v>14</v>
      </c>
      <c r="F3030">
        <v>77</v>
      </c>
      <c r="G3030">
        <v>24</v>
      </c>
      <c r="H3030">
        <v>3</v>
      </c>
      <c r="I3030" s="2">
        <v>400.18641990423203</v>
      </c>
      <c r="J3030" s="4">
        <v>285.84744278873717</v>
      </c>
      <c r="K3030" s="11">
        <f>Table__Master[[#This Row],[unit price]]*Table__Master[[#This Row],[Order qty]]</f>
        <v>1200.5592597126961</v>
      </c>
      <c r="L3030" s="11">
        <f>Table__Master[[#This Row],[Revenue]]-(Table__Master[[#This Row],[unit cost]]*Table__Master[[#This Row],[Order qty]])</f>
        <v>343.01693134648463</v>
      </c>
    </row>
    <row r="3031" spans="1:12" x14ac:dyDescent="0.25">
      <c r="A3031" t="s">
        <v>4004</v>
      </c>
      <c r="B3031" s="3">
        <v>43947</v>
      </c>
      <c r="C3031" t="s">
        <v>961</v>
      </c>
      <c r="D3031" s="2" t="s">
        <v>962</v>
      </c>
      <c r="E3031">
        <v>9</v>
      </c>
      <c r="F3031">
        <v>32</v>
      </c>
      <c r="G3031">
        <v>18</v>
      </c>
      <c r="H3031">
        <v>5</v>
      </c>
      <c r="I3031" s="2">
        <v>364.82867395877838</v>
      </c>
      <c r="J3031" s="4">
        <v>260.591909970556</v>
      </c>
      <c r="K3031" s="11">
        <f>Table__Master[[#This Row],[unit price]]*Table__Master[[#This Row],[Order qty]]</f>
        <v>1824.1433697938919</v>
      </c>
      <c r="L3031" s="11">
        <f>Table__Master[[#This Row],[Revenue]]-(Table__Master[[#This Row],[unit cost]]*Table__Master[[#This Row],[Order qty]])</f>
        <v>521.18381994111178</v>
      </c>
    </row>
    <row r="3032" spans="1:12" x14ac:dyDescent="0.25">
      <c r="A3032" t="s">
        <v>4005</v>
      </c>
      <c r="B3032" s="3">
        <v>43945</v>
      </c>
      <c r="C3032" t="s">
        <v>964</v>
      </c>
      <c r="D3032" s="2" t="s">
        <v>962</v>
      </c>
      <c r="E3032">
        <v>6</v>
      </c>
      <c r="F3032">
        <v>84</v>
      </c>
      <c r="G3032">
        <v>47</v>
      </c>
      <c r="H3032">
        <v>7</v>
      </c>
      <c r="I3032" s="2">
        <v>431.97533708810806</v>
      </c>
      <c r="J3032" s="4">
        <v>308.55381220579147</v>
      </c>
      <c r="K3032" s="11">
        <f>Table__Master[[#This Row],[unit price]]*Table__Master[[#This Row],[Order qty]]</f>
        <v>3023.8273596167564</v>
      </c>
      <c r="L3032" s="11">
        <f>Table__Master[[#This Row],[Revenue]]-(Table__Master[[#This Row],[unit cost]]*Table__Master[[#This Row],[Order qty]])</f>
        <v>863.95067417621613</v>
      </c>
    </row>
    <row r="3033" spans="1:12" x14ac:dyDescent="0.25">
      <c r="A3033" t="s">
        <v>4006</v>
      </c>
      <c r="B3033" s="3">
        <v>43932</v>
      </c>
      <c r="C3033" t="s">
        <v>963</v>
      </c>
      <c r="D3033" s="2" t="s">
        <v>962</v>
      </c>
      <c r="E3033">
        <v>2</v>
      </c>
      <c r="F3033">
        <v>338</v>
      </c>
      <c r="G3033">
        <v>39</v>
      </c>
      <c r="H3033">
        <v>3</v>
      </c>
      <c r="I3033" s="2">
        <v>566.50257182121277</v>
      </c>
      <c r="J3033" s="4">
        <v>404.64469415800914</v>
      </c>
      <c r="K3033" s="11">
        <f>Table__Master[[#This Row],[unit price]]*Table__Master[[#This Row],[Order qty]]</f>
        <v>1699.5077154636383</v>
      </c>
      <c r="L3033" s="11">
        <f>Table__Master[[#This Row],[Revenue]]-(Table__Master[[#This Row],[unit cost]]*Table__Master[[#This Row],[Order qty]])</f>
        <v>485.57363298961081</v>
      </c>
    </row>
    <row r="3034" spans="1:12" x14ac:dyDescent="0.25">
      <c r="A3034" t="s">
        <v>4007</v>
      </c>
      <c r="B3034" s="3">
        <v>43978</v>
      </c>
      <c r="C3034" t="s">
        <v>964</v>
      </c>
      <c r="D3034" s="2" t="s">
        <v>962</v>
      </c>
      <c r="E3034">
        <v>19</v>
      </c>
      <c r="F3034">
        <v>69</v>
      </c>
      <c r="G3034">
        <v>40</v>
      </c>
      <c r="H3034">
        <v>1</v>
      </c>
      <c r="I3034" s="2">
        <v>501.4566952586174</v>
      </c>
      <c r="J3034" s="4">
        <v>358.18335375615533</v>
      </c>
      <c r="K3034" s="11">
        <f>Table__Master[[#This Row],[unit price]]*Table__Master[[#This Row],[Order qty]]</f>
        <v>501.4566952586174</v>
      </c>
      <c r="L3034" s="11">
        <f>Table__Master[[#This Row],[Revenue]]-(Table__Master[[#This Row],[unit cost]]*Table__Master[[#This Row],[Order qty]])</f>
        <v>143.27334150246207</v>
      </c>
    </row>
    <row r="3035" spans="1:12" x14ac:dyDescent="0.25">
      <c r="A3035" t="s">
        <v>4008</v>
      </c>
      <c r="B3035" s="3">
        <v>43961</v>
      </c>
      <c r="C3035" t="s">
        <v>965</v>
      </c>
      <c r="D3035" s="2" t="s">
        <v>962</v>
      </c>
      <c r="E3035">
        <v>3</v>
      </c>
      <c r="F3035">
        <v>112</v>
      </c>
      <c r="G3035">
        <v>13</v>
      </c>
      <c r="H3035">
        <v>8</v>
      </c>
      <c r="I3035" s="2">
        <v>150.67434203624725</v>
      </c>
      <c r="J3035" s="4">
        <v>107.62453002589091</v>
      </c>
      <c r="K3035" s="11">
        <f>Table__Master[[#This Row],[unit price]]*Table__Master[[#This Row],[Order qty]]</f>
        <v>1205.394736289978</v>
      </c>
      <c r="L3035" s="11">
        <f>Table__Master[[#This Row],[Revenue]]-(Table__Master[[#This Row],[unit cost]]*Table__Master[[#This Row],[Order qty]])</f>
        <v>344.39849608285078</v>
      </c>
    </row>
    <row r="3036" spans="1:12" x14ac:dyDescent="0.25">
      <c r="A3036" t="s">
        <v>4009</v>
      </c>
      <c r="B3036" s="3">
        <v>43976</v>
      </c>
      <c r="C3036" t="s">
        <v>964</v>
      </c>
      <c r="D3036" s="2" t="s">
        <v>962</v>
      </c>
      <c r="E3036">
        <v>1</v>
      </c>
      <c r="F3036">
        <v>142</v>
      </c>
      <c r="G3036">
        <v>35</v>
      </c>
      <c r="H3036">
        <v>8</v>
      </c>
      <c r="I3036" s="2">
        <v>429.71885043382645</v>
      </c>
      <c r="J3036" s="4">
        <v>306.94203602416178</v>
      </c>
      <c r="K3036" s="11">
        <f>Table__Master[[#This Row],[unit price]]*Table__Master[[#This Row],[Order qty]]</f>
        <v>3437.7508034706116</v>
      </c>
      <c r="L3036" s="11">
        <f>Table__Master[[#This Row],[Revenue]]-(Table__Master[[#This Row],[unit cost]]*Table__Master[[#This Row],[Order qty]])</f>
        <v>982.21451527731733</v>
      </c>
    </row>
    <row r="3037" spans="1:12" x14ac:dyDescent="0.25">
      <c r="A3037" t="s">
        <v>4010</v>
      </c>
      <c r="B3037" s="3">
        <v>43956</v>
      </c>
      <c r="C3037" t="s">
        <v>963</v>
      </c>
      <c r="D3037" s="2" t="s">
        <v>962</v>
      </c>
      <c r="E3037">
        <v>11</v>
      </c>
      <c r="F3037">
        <v>103</v>
      </c>
      <c r="G3037">
        <v>22</v>
      </c>
      <c r="H3037">
        <v>10</v>
      </c>
      <c r="I3037" s="2">
        <v>628.68047904968262</v>
      </c>
      <c r="J3037" s="4">
        <v>449.05748503548762</v>
      </c>
      <c r="K3037" s="11">
        <f>Table__Master[[#This Row],[unit price]]*Table__Master[[#This Row],[Order qty]]</f>
        <v>6286.8047904968262</v>
      </c>
      <c r="L3037" s="11">
        <f>Table__Master[[#This Row],[Revenue]]-(Table__Master[[#This Row],[unit cost]]*Table__Master[[#This Row],[Order qty]])</f>
        <v>1796.2299401419496</v>
      </c>
    </row>
    <row r="3038" spans="1:12" x14ac:dyDescent="0.25">
      <c r="A3038" t="s">
        <v>4011</v>
      </c>
      <c r="B3038" s="3">
        <v>43898</v>
      </c>
      <c r="C3038" t="s">
        <v>965</v>
      </c>
      <c r="D3038" s="2" t="s">
        <v>962</v>
      </c>
      <c r="E3038">
        <v>12</v>
      </c>
      <c r="F3038">
        <v>320</v>
      </c>
      <c r="G3038">
        <v>28</v>
      </c>
      <c r="H3038">
        <v>6</v>
      </c>
      <c r="I3038" s="2">
        <v>273.94763177633286</v>
      </c>
      <c r="J3038" s="4">
        <v>195.67687984023777</v>
      </c>
      <c r="K3038" s="11">
        <f>Table__Master[[#This Row],[unit price]]*Table__Master[[#This Row],[Order qty]]</f>
        <v>1643.6857906579971</v>
      </c>
      <c r="L3038" s="11">
        <f>Table__Master[[#This Row],[Revenue]]-(Table__Master[[#This Row],[unit cost]]*Table__Master[[#This Row],[Order qty]])</f>
        <v>469.62451161657054</v>
      </c>
    </row>
    <row r="3039" spans="1:12" x14ac:dyDescent="0.25">
      <c r="A3039" t="s">
        <v>4012</v>
      </c>
      <c r="B3039" s="3">
        <v>43959</v>
      </c>
      <c r="C3039" t="s">
        <v>965</v>
      </c>
      <c r="D3039" s="2" t="s">
        <v>962</v>
      </c>
      <c r="E3039">
        <v>14</v>
      </c>
      <c r="F3039">
        <v>78</v>
      </c>
      <c r="G3039">
        <v>12</v>
      </c>
      <c r="H3039">
        <v>9</v>
      </c>
      <c r="I3039" s="2">
        <v>580.37755787372589</v>
      </c>
      <c r="J3039" s="4">
        <v>414.55539848123283</v>
      </c>
      <c r="K3039" s="11">
        <f>Table__Master[[#This Row],[unit price]]*Table__Master[[#This Row],[Order qty]]</f>
        <v>5223.398020863533</v>
      </c>
      <c r="L3039" s="11">
        <f>Table__Master[[#This Row],[Revenue]]-(Table__Master[[#This Row],[unit cost]]*Table__Master[[#This Row],[Order qty]])</f>
        <v>1492.3994345324377</v>
      </c>
    </row>
    <row r="3040" spans="1:12" x14ac:dyDescent="0.25">
      <c r="A3040" t="s">
        <v>4013</v>
      </c>
      <c r="B3040" s="3">
        <v>43839</v>
      </c>
      <c r="C3040" t="s">
        <v>961</v>
      </c>
      <c r="D3040" s="2" t="s">
        <v>962</v>
      </c>
      <c r="E3040">
        <v>26</v>
      </c>
      <c r="F3040">
        <v>8</v>
      </c>
      <c r="G3040">
        <v>17</v>
      </c>
      <c r="H3040">
        <v>2</v>
      </c>
      <c r="I3040" s="2">
        <v>525.33112674951553</v>
      </c>
      <c r="J3040" s="4">
        <v>375.23651910679683</v>
      </c>
      <c r="K3040" s="11">
        <f>Table__Master[[#This Row],[unit price]]*Table__Master[[#This Row],[Order qty]]</f>
        <v>1050.6622534990311</v>
      </c>
      <c r="L3040" s="11">
        <f>Table__Master[[#This Row],[Revenue]]-(Table__Master[[#This Row],[unit cost]]*Table__Master[[#This Row],[Order qty]])</f>
        <v>300.1892152854374</v>
      </c>
    </row>
    <row r="3041" spans="1:12" x14ac:dyDescent="0.25">
      <c r="A3041" t="s">
        <v>4014</v>
      </c>
      <c r="B3041" s="3">
        <v>43929</v>
      </c>
      <c r="C3041" t="s">
        <v>963</v>
      </c>
      <c r="D3041" s="2" t="s">
        <v>962</v>
      </c>
      <c r="E3041">
        <v>5</v>
      </c>
      <c r="F3041">
        <v>202</v>
      </c>
      <c r="G3041">
        <v>17</v>
      </c>
      <c r="H3041">
        <v>1</v>
      </c>
      <c r="I3041" s="2">
        <v>320.92787861824036</v>
      </c>
      <c r="J3041" s="4">
        <v>229.23419901302884</v>
      </c>
      <c r="K3041" s="11">
        <f>Table__Master[[#This Row],[unit price]]*Table__Master[[#This Row],[Order qty]]</f>
        <v>320.92787861824036</v>
      </c>
      <c r="L3041" s="11">
        <f>Table__Master[[#This Row],[Revenue]]-(Table__Master[[#This Row],[unit cost]]*Table__Master[[#This Row],[Order qty]])</f>
        <v>91.693679605211514</v>
      </c>
    </row>
    <row r="3042" spans="1:12" x14ac:dyDescent="0.25">
      <c r="A3042" t="s">
        <v>4015</v>
      </c>
      <c r="B3042" s="3">
        <v>43966</v>
      </c>
      <c r="C3042" t="s">
        <v>963</v>
      </c>
      <c r="D3042" s="2" t="s">
        <v>962</v>
      </c>
      <c r="E3042">
        <v>14</v>
      </c>
      <c r="F3042">
        <v>284</v>
      </c>
      <c r="G3042">
        <v>2</v>
      </c>
      <c r="H3042">
        <v>8</v>
      </c>
      <c r="I3042" s="2">
        <v>383.20274752378464</v>
      </c>
      <c r="J3042" s="4">
        <v>273.71624823127473</v>
      </c>
      <c r="K3042" s="11">
        <f>Table__Master[[#This Row],[unit price]]*Table__Master[[#This Row],[Order qty]]</f>
        <v>3065.6219801902771</v>
      </c>
      <c r="L3042" s="11">
        <f>Table__Master[[#This Row],[Revenue]]-(Table__Master[[#This Row],[unit cost]]*Table__Master[[#This Row],[Order qty]])</f>
        <v>875.89199434007924</v>
      </c>
    </row>
    <row r="3043" spans="1:12" x14ac:dyDescent="0.25">
      <c r="A3043" t="s">
        <v>4016</v>
      </c>
      <c r="B3043" s="3">
        <v>43838</v>
      </c>
      <c r="C3043" t="s">
        <v>961</v>
      </c>
      <c r="D3043" s="2" t="s">
        <v>962</v>
      </c>
      <c r="E3043">
        <v>16</v>
      </c>
      <c r="F3043">
        <v>220</v>
      </c>
      <c r="G3043">
        <v>37</v>
      </c>
      <c r="H3043">
        <v>10</v>
      </c>
      <c r="I3043" s="2">
        <v>314.87026727199554</v>
      </c>
      <c r="J3043" s="4">
        <v>224.90733376571112</v>
      </c>
      <c r="K3043" s="11">
        <f>Table__Master[[#This Row],[unit price]]*Table__Master[[#This Row],[Order qty]]</f>
        <v>3148.7026727199554</v>
      </c>
      <c r="L3043" s="11">
        <f>Table__Master[[#This Row],[Revenue]]-(Table__Master[[#This Row],[unit cost]]*Table__Master[[#This Row],[Order qty]])</f>
        <v>899.62933506284435</v>
      </c>
    </row>
    <row r="3044" spans="1:12" x14ac:dyDescent="0.25">
      <c r="A3044" t="s">
        <v>4017</v>
      </c>
      <c r="B3044" s="3">
        <v>43846</v>
      </c>
      <c r="C3044" t="s">
        <v>964</v>
      </c>
      <c r="D3044" s="2" t="s">
        <v>962</v>
      </c>
      <c r="E3044">
        <v>26</v>
      </c>
      <c r="F3044">
        <v>305</v>
      </c>
      <c r="G3044">
        <v>16</v>
      </c>
      <c r="H3044">
        <v>2</v>
      </c>
      <c r="I3044" s="2">
        <v>258.32882863283157</v>
      </c>
      <c r="J3044" s="4">
        <v>184.520591880594</v>
      </c>
      <c r="K3044" s="11">
        <f>Table__Master[[#This Row],[unit price]]*Table__Master[[#This Row],[Order qty]]</f>
        <v>516.65765726566315</v>
      </c>
      <c r="L3044" s="11">
        <f>Table__Master[[#This Row],[Revenue]]-(Table__Master[[#This Row],[unit cost]]*Table__Master[[#This Row],[Order qty]])</f>
        <v>147.61647350447515</v>
      </c>
    </row>
    <row r="3045" spans="1:12" x14ac:dyDescent="0.25">
      <c r="A3045" t="s">
        <v>4018</v>
      </c>
      <c r="B3045" s="3">
        <v>43948</v>
      </c>
      <c r="C3045" t="s">
        <v>963</v>
      </c>
      <c r="D3045" s="2" t="s">
        <v>962</v>
      </c>
      <c r="E3045">
        <v>13</v>
      </c>
      <c r="F3045">
        <v>167</v>
      </c>
      <c r="G3045">
        <v>36</v>
      </c>
      <c r="H3045">
        <v>5</v>
      </c>
      <c r="I3045" s="2">
        <v>429.75728273391724</v>
      </c>
      <c r="J3045" s="4">
        <v>306.96948766708374</v>
      </c>
      <c r="K3045" s="11">
        <f>Table__Master[[#This Row],[unit price]]*Table__Master[[#This Row],[Order qty]]</f>
        <v>2148.7864136695862</v>
      </c>
      <c r="L3045" s="11">
        <f>Table__Master[[#This Row],[Revenue]]-(Table__Master[[#This Row],[unit cost]]*Table__Master[[#This Row],[Order qty]])</f>
        <v>613.93897533416748</v>
      </c>
    </row>
    <row r="3046" spans="1:12" x14ac:dyDescent="0.25">
      <c r="A3046" t="s">
        <v>4019</v>
      </c>
      <c r="B3046" s="3">
        <v>43974</v>
      </c>
      <c r="C3046" t="s">
        <v>963</v>
      </c>
      <c r="D3046" s="2" t="s">
        <v>962</v>
      </c>
      <c r="E3046">
        <v>25</v>
      </c>
      <c r="F3046">
        <v>111</v>
      </c>
      <c r="G3046">
        <v>45</v>
      </c>
      <c r="H3046">
        <v>8</v>
      </c>
      <c r="I3046" s="2">
        <v>254.497005879879</v>
      </c>
      <c r="J3046" s="4">
        <v>181.78357562848501</v>
      </c>
      <c r="K3046" s="11">
        <f>Table__Master[[#This Row],[unit price]]*Table__Master[[#This Row],[Order qty]]</f>
        <v>2035.976047039032</v>
      </c>
      <c r="L3046" s="11">
        <f>Table__Master[[#This Row],[Revenue]]-(Table__Master[[#This Row],[unit cost]]*Table__Master[[#This Row],[Order qty]])</f>
        <v>581.7074420111519</v>
      </c>
    </row>
    <row r="3047" spans="1:12" x14ac:dyDescent="0.25">
      <c r="A3047" t="s">
        <v>4020</v>
      </c>
      <c r="B3047" s="3">
        <v>43961</v>
      </c>
      <c r="C3047" t="s">
        <v>965</v>
      </c>
      <c r="D3047" s="2" t="s">
        <v>962</v>
      </c>
      <c r="E3047">
        <v>17</v>
      </c>
      <c r="F3047">
        <v>203</v>
      </c>
      <c r="G3047">
        <v>41</v>
      </c>
      <c r="H3047">
        <v>9</v>
      </c>
      <c r="I3047" s="2">
        <v>232.89008009433746</v>
      </c>
      <c r="J3047" s="4">
        <v>166.35005721024106</v>
      </c>
      <c r="K3047" s="11">
        <f>Table__Master[[#This Row],[unit price]]*Table__Master[[#This Row],[Order qty]]</f>
        <v>2096.0107208490372</v>
      </c>
      <c r="L3047" s="11">
        <f>Table__Master[[#This Row],[Revenue]]-(Table__Master[[#This Row],[unit cost]]*Table__Master[[#This Row],[Order qty]])</f>
        <v>598.8602059568675</v>
      </c>
    </row>
    <row r="3048" spans="1:12" x14ac:dyDescent="0.25">
      <c r="A3048" t="s">
        <v>4021</v>
      </c>
      <c r="B3048" s="3">
        <v>43832</v>
      </c>
      <c r="C3048" t="s">
        <v>963</v>
      </c>
      <c r="D3048" s="2" t="s">
        <v>962</v>
      </c>
      <c r="E3048">
        <v>10</v>
      </c>
      <c r="F3048">
        <v>225</v>
      </c>
      <c r="G3048">
        <v>45</v>
      </c>
      <c r="H3048">
        <v>5</v>
      </c>
      <c r="I3048" s="2">
        <v>530.81162649393082</v>
      </c>
      <c r="J3048" s="4">
        <v>379.15116178137919</v>
      </c>
      <c r="K3048" s="11">
        <f>Table__Master[[#This Row],[unit price]]*Table__Master[[#This Row],[Order qty]]</f>
        <v>2654.0581324696541</v>
      </c>
      <c r="L3048" s="11">
        <f>Table__Master[[#This Row],[Revenue]]-(Table__Master[[#This Row],[unit cost]]*Table__Master[[#This Row],[Order qty]])</f>
        <v>758.30232356275815</v>
      </c>
    </row>
    <row r="3049" spans="1:12" x14ac:dyDescent="0.25">
      <c r="A3049" t="s">
        <v>4022</v>
      </c>
      <c r="B3049" s="3">
        <v>43877</v>
      </c>
      <c r="C3049" t="s">
        <v>963</v>
      </c>
      <c r="D3049" s="2" t="s">
        <v>962</v>
      </c>
      <c r="E3049">
        <v>3</v>
      </c>
      <c r="F3049">
        <v>156</v>
      </c>
      <c r="G3049">
        <v>37</v>
      </c>
      <c r="H3049">
        <v>8</v>
      </c>
      <c r="I3049" s="2">
        <v>158.93218016624451</v>
      </c>
      <c r="J3049" s="4">
        <v>113.5229858330318</v>
      </c>
      <c r="K3049" s="11">
        <f>Table__Master[[#This Row],[unit price]]*Table__Master[[#This Row],[Order qty]]</f>
        <v>1271.4574413299561</v>
      </c>
      <c r="L3049" s="11">
        <f>Table__Master[[#This Row],[Revenue]]-(Table__Master[[#This Row],[unit cost]]*Table__Master[[#This Row],[Order qty]])</f>
        <v>363.27355466570168</v>
      </c>
    </row>
    <row r="3050" spans="1:12" x14ac:dyDescent="0.25">
      <c r="A3050" t="s">
        <v>4023</v>
      </c>
      <c r="B3050" s="3">
        <v>43960</v>
      </c>
      <c r="C3050" t="s">
        <v>961</v>
      </c>
      <c r="D3050" s="2" t="s">
        <v>962</v>
      </c>
      <c r="E3050">
        <v>25</v>
      </c>
      <c r="F3050">
        <v>261</v>
      </c>
      <c r="G3050">
        <v>29</v>
      </c>
      <c r="H3050">
        <v>1</v>
      </c>
      <c r="I3050" s="2">
        <v>554.35244053602219</v>
      </c>
      <c r="J3050" s="4">
        <v>395.96602895430158</v>
      </c>
      <c r="K3050" s="11">
        <f>Table__Master[[#This Row],[unit price]]*Table__Master[[#This Row],[Order qty]]</f>
        <v>554.35244053602219</v>
      </c>
      <c r="L3050" s="11">
        <f>Table__Master[[#This Row],[Revenue]]-(Table__Master[[#This Row],[unit cost]]*Table__Master[[#This Row],[Order qty]])</f>
        <v>158.38641158172061</v>
      </c>
    </row>
    <row r="3051" spans="1:12" x14ac:dyDescent="0.25">
      <c r="A3051" t="s">
        <v>4024</v>
      </c>
      <c r="B3051" s="3">
        <v>43960</v>
      </c>
      <c r="C3051" t="s">
        <v>965</v>
      </c>
      <c r="D3051" s="2" t="s">
        <v>962</v>
      </c>
      <c r="E3051">
        <v>5</v>
      </c>
      <c r="F3051">
        <v>224</v>
      </c>
      <c r="G3051">
        <v>45</v>
      </c>
      <c r="H3051">
        <v>10</v>
      </c>
      <c r="I3051" s="2">
        <v>495.4333952665329</v>
      </c>
      <c r="J3051" s="4">
        <v>353.88099661895211</v>
      </c>
      <c r="K3051" s="11">
        <f>Table__Master[[#This Row],[unit price]]*Table__Master[[#This Row],[Order qty]]</f>
        <v>4954.333952665329</v>
      </c>
      <c r="L3051" s="11">
        <f>Table__Master[[#This Row],[Revenue]]-(Table__Master[[#This Row],[unit cost]]*Table__Master[[#This Row],[Order qty]])</f>
        <v>1415.5239864758078</v>
      </c>
    </row>
    <row r="3052" spans="1:12" x14ac:dyDescent="0.25">
      <c r="A3052" t="s">
        <v>4025</v>
      </c>
      <c r="B3052" s="3">
        <v>43845</v>
      </c>
      <c r="C3052" t="s">
        <v>965</v>
      </c>
      <c r="D3052" s="2" t="s">
        <v>962</v>
      </c>
      <c r="E3052">
        <v>14</v>
      </c>
      <c r="F3052">
        <v>303</v>
      </c>
      <c r="G3052">
        <v>33</v>
      </c>
      <c r="H3052">
        <v>8</v>
      </c>
      <c r="I3052" s="2">
        <v>390.10282355546951</v>
      </c>
      <c r="J3052" s="4">
        <v>278.64487396819254</v>
      </c>
      <c r="K3052" s="11">
        <f>Table__Master[[#This Row],[unit price]]*Table__Master[[#This Row],[Order qty]]</f>
        <v>3120.8225884437561</v>
      </c>
      <c r="L3052" s="11">
        <f>Table__Master[[#This Row],[Revenue]]-(Table__Master[[#This Row],[unit cost]]*Table__Master[[#This Row],[Order qty]])</f>
        <v>891.66359669821577</v>
      </c>
    </row>
    <row r="3053" spans="1:12" x14ac:dyDescent="0.25">
      <c r="A3053" t="s">
        <v>4026</v>
      </c>
      <c r="B3053" s="3">
        <v>43843</v>
      </c>
      <c r="C3053" t="s">
        <v>965</v>
      </c>
      <c r="D3053" s="2" t="s">
        <v>962</v>
      </c>
      <c r="E3053">
        <v>19</v>
      </c>
      <c r="F3053">
        <v>322</v>
      </c>
      <c r="G3053">
        <v>30</v>
      </c>
      <c r="H3053">
        <v>10</v>
      </c>
      <c r="I3053" s="2">
        <v>268.54516124725342</v>
      </c>
      <c r="J3053" s="4">
        <v>191.81797231946675</v>
      </c>
      <c r="K3053" s="11">
        <f>Table__Master[[#This Row],[unit price]]*Table__Master[[#This Row],[Order qty]]</f>
        <v>2685.4516124725342</v>
      </c>
      <c r="L3053" s="11">
        <f>Table__Master[[#This Row],[Revenue]]-(Table__Master[[#This Row],[unit cost]]*Table__Master[[#This Row],[Order qty]])</f>
        <v>767.27188927786665</v>
      </c>
    </row>
    <row r="3054" spans="1:12" x14ac:dyDescent="0.25">
      <c r="A3054" t="s">
        <v>4027</v>
      </c>
      <c r="B3054" s="3">
        <v>43932</v>
      </c>
      <c r="C3054" t="s">
        <v>965</v>
      </c>
      <c r="D3054" s="2" t="s">
        <v>962</v>
      </c>
      <c r="E3054">
        <v>5</v>
      </c>
      <c r="F3054">
        <v>118</v>
      </c>
      <c r="G3054">
        <v>46</v>
      </c>
      <c r="H3054">
        <v>1</v>
      </c>
      <c r="I3054" s="2">
        <v>286.30378049612045</v>
      </c>
      <c r="J3054" s="4">
        <v>204.50270035437177</v>
      </c>
      <c r="K3054" s="11">
        <f>Table__Master[[#This Row],[unit price]]*Table__Master[[#This Row],[Order qty]]</f>
        <v>286.30378049612045</v>
      </c>
      <c r="L3054" s="11">
        <f>Table__Master[[#This Row],[Revenue]]-(Table__Master[[#This Row],[unit cost]]*Table__Master[[#This Row],[Order qty]])</f>
        <v>81.801080141748685</v>
      </c>
    </row>
    <row r="3055" spans="1:12" x14ac:dyDescent="0.25">
      <c r="A3055" t="s">
        <v>4028</v>
      </c>
      <c r="B3055" s="3">
        <v>43860</v>
      </c>
      <c r="C3055" t="s">
        <v>961</v>
      </c>
      <c r="D3055" s="2" t="s">
        <v>962</v>
      </c>
      <c r="E3055">
        <v>12</v>
      </c>
      <c r="F3055">
        <v>49</v>
      </c>
      <c r="G3055">
        <v>26</v>
      </c>
      <c r="H3055">
        <v>10</v>
      </c>
      <c r="I3055" s="2">
        <v>240.4585257768631</v>
      </c>
      <c r="J3055" s="4">
        <v>171.75608984061651</v>
      </c>
      <c r="K3055" s="11">
        <f>Table__Master[[#This Row],[unit price]]*Table__Master[[#This Row],[Order qty]]</f>
        <v>2404.585257768631</v>
      </c>
      <c r="L3055" s="11">
        <f>Table__Master[[#This Row],[Revenue]]-(Table__Master[[#This Row],[unit cost]]*Table__Master[[#This Row],[Order qty]])</f>
        <v>687.02435936246593</v>
      </c>
    </row>
    <row r="3056" spans="1:12" x14ac:dyDescent="0.25">
      <c r="A3056" t="s">
        <v>4029</v>
      </c>
      <c r="B3056" s="3">
        <v>43972</v>
      </c>
      <c r="C3056" t="s">
        <v>965</v>
      </c>
      <c r="D3056" s="2" t="s">
        <v>962</v>
      </c>
      <c r="E3056">
        <v>19</v>
      </c>
      <c r="F3056">
        <v>162</v>
      </c>
      <c r="G3056">
        <v>14</v>
      </c>
      <c r="H3056">
        <v>4</v>
      </c>
      <c r="I3056" s="2">
        <v>449.63998085260391</v>
      </c>
      <c r="J3056" s="4">
        <v>321.17141489471709</v>
      </c>
      <c r="K3056" s="11">
        <f>Table__Master[[#This Row],[unit price]]*Table__Master[[#This Row],[Order qty]]</f>
        <v>1798.5599234104156</v>
      </c>
      <c r="L3056" s="11">
        <f>Table__Master[[#This Row],[Revenue]]-(Table__Master[[#This Row],[unit cost]]*Table__Master[[#This Row],[Order qty]])</f>
        <v>513.8742638315473</v>
      </c>
    </row>
    <row r="3057" spans="1:12" x14ac:dyDescent="0.25">
      <c r="A3057" t="s">
        <v>4030</v>
      </c>
      <c r="B3057" s="3">
        <v>43860</v>
      </c>
      <c r="C3057" t="s">
        <v>965</v>
      </c>
      <c r="D3057" s="2" t="s">
        <v>962</v>
      </c>
      <c r="E3057">
        <v>7</v>
      </c>
      <c r="F3057">
        <v>265</v>
      </c>
      <c r="G3057">
        <v>6</v>
      </c>
      <c r="H3057">
        <v>10</v>
      </c>
      <c r="I3057" s="2">
        <v>327.34604287147522</v>
      </c>
      <c r="J3057" s="4">
        <v>233.81860205105374</v>
      </c>
      <c r="K3057" s="11">
        <f>Table__Master[[#This Row],[unit price]]*Table__Master[[#This Row],[Order qty]]</f>
        <v>3273.4604287147522</v>
      </c>
      <c r="L3057" s="11">
        <f>Table__Master[[#This Row],[Revenue]]-(Table__Master[[#This Row],[unit cost]]*Table__Master[[#This Row],[Order qty]])</f>
        <v>935.27440820421452</v>
      </c>
    </row>
    <row r="3058" spans="1:12" x14ac:dyDescent="0.25">
      <c r="A3058" t="s">
        <v>4031</v>
      </c>
      <c r="B3058" s="3">
        <v>43937</v>
      </c>
      <c r="C3058" t="s">
        <v>965</v>
      </c>
      <c r="D3058" s="2" t="s">
        <v>962</v>
      </c>
      <c r="E3058">
        <v>8</v>
      </c>
      <c r="F3058">
        <v>351</v>
      </c>
      <c r="G3058">
        <v>4</v>
      </c>
      <c r="H3058">
        <v>1</v>
      </c>
      <c r="I3058" s="2">
        <v>524.91407507658005</v>
      </c>
      <c r="J3058" s="4">
        <v>374.93862505470008</v>
      </c>
      <c r="K3058" s="11">
        <f>Table__Master[[#This Row],[unit price]]*Table__Master[[#This Row],[Order qty]]</f>
        <v>524.91407507658005</v>
      </c>
      <c r="L3058" s="11">
        <f>Table__Master[[#This Row],[Revenue]]-(Table__Master[[#This Row],[unit cost]]*Table__Master[[#This Row],[Order qty]])</f>
        <v>149.97545002187996</v>
      </c>
    </row>
    <row r="3059" spans="1:12" x14ac:dyDescent="0.25">
      <c r="A3059" t="s">
        <v>4032</v>
      </c>
      <c r="B3059" s="3">
        <v>43872</v>
      </c>
      <c r="C3059" t="s">
        <v>964</v>
      </c>
      <c r="D3059" s="2" t="s">
        <v>962</v>
      </c>
      <c r="E3059">
        <v>3</v>
      </c>
      <c r="F3059">
        <v>354</v>
      </c>
      <c r="G3059">
        <v>32</v>
      </c>
      <c r="H3059">
        <v>1</v>
      </c>
      <c r="I3059" s="2">
        <v>408.83882367610931</v>
      </c>
      <c r="J3059" s="4">
        <v>292.02773119722093</v>
      </c>
      <c r="K3059" s="11">
        <f>Table__Master[[#This Row],[unit price]]*Table__Master[[#This Row],[Order qty]]</f>
        <v>408.83882367610931</v>
      </c>
      <c r="L3059" s="11">
        <f>Table__Master[[#This Row],[Revenue]]-(Table__Master[[#This Row],[unit cost]]*Table__Master[[#This Row],[Order qty]])</f>
        <v>116.81109247888838</v>
      </c>
    </row>
    <row r="3060" spans="1:12" x14ac:dyDescent="0.25">
      <c r="A3060" t="s">
        <v>4033</v>
      </c>
      <c r="B3060" s="3">
        <v>43897</v>
      </c>
      <c r="C3060" t="s">
        <v>961</v>
      </c>
      <c r="D3060" s="2" t="s">
        <v>962</v>
      </c>
      <c r="E3060">
        <v>5</v>
      </c>
      <c r="F3060">
        <v>2</v>
      </c>
      <c r="G3060">
        <v>26</v>
      </c>
      <c r="H3060">
        <v>5</v>
      </c>
      <c r="I3060" s="2">
        <v>423.11554223299026</v>
      </c>
      <c r="J3060" s="4">
        <v>302.2253873092788</v>
      </c>
      <c r="K3060" s="11">
        <f>Table__Master[[#This Row],[unit price]]*Table__Master[[#This Row],[Order qty]]</f>
        <v>2115.5777111649513</v>
      </c>
      <c r="L3060" s="11">
        <f>Table__Master[[#This Row],[Revenue]]-(Table__Master[[#This Row],[unit cost]]*Table__Master[[#This Row],[Order qty]])</f>
        <v>604.45077461855726</v>
      </c>
    </row>
    <row r="3061" spans="1:12" x14ac:dyDescent="0.25">
      <c r="A3061" t="s">
        <v>4034</v>
      </c>
      <c r="B3061" s="3">
        <v>43941</v>
      </c>
      <c r="C3061" t="s">
        <v>964</v>
      </c>
      <c r="D3061" s="2" t="s">
        <v>962</v>
      </c>
      <c r="E3061">
        <v>24</v>
      </c>
      <c r="F3061">
        <v>51</v>
      </c>
      <c r="G3061">
        <v>22</v>
      </c>
      <c r="H3061">
        <v>9</v>
      </c>
      <c r="I3061" s="2">
        <v>599.31999349594116</v>
      </c>
      <c r="J3061" s="4">
        <v>428.085709639958</v>
      </c>
      <c r="K3061" s="11">
        <f>Table__Master[[#This Row],[unit price]]*Table__Master[[#This Row],[Order qty]]</f>
        <v>5393.8799414634705</v>
      </c>
      <c r="L3061" s="11">
        <f>Table__Master[[#This Row],[Revenue]]-(Table__Master[[#This Row],[unit cost]]*Table__Master[[#This Row],[Order qty]])</f>
        <v>1541.1085547038483</v>
      </c>
    </row>
    <row r="3062" spans="1:12" x14ac:dyDescent="0.25">
      <c r="A3062" t="s">
        <v>4035</v>
      </c>
      <c r="B3062" s="3">
        <v>43863</v>
      </c>
      <c r="C3062" t="s">
        <v>961</v>
      </c>
      <c r="D3062" s="2" t="s">
        <v>962</v>
      </c>
      <c r="E3062">
        <v>11</v>
      </c>
      <c r="F3062">
        <v>240</v>
      </c>
      <c r="G3062">
        <v>43</v>
      </c>
      <c r="H3062">
        <v>1</v>
      </c>
      <c r="I3062" s="2">
        <v>259.04031890630722</v>
      </c>
      <c r="J3062" s="4">
        <v>185.02879921879088</v>
      </c>
      <c r="K3062" s="11">
        <f>Table__Master[[#This Row],[unit price]]*Table__Master[[#This Row],[Order qty]]</f>
        <v>259.04031890630722</v>
      </c>
      <c r="L3062" s="11">
        <f>Table__Master[[#This Row],[Revenue]]-(Table__Master[[#This Row],[unit cost]]*Table__Master[[#This Row],[Order qty]])</f>
        <v>74.011519687516341</v>
      </c>
    </row>
    <row r="3063" spans="1:12" x14ac:dyDescent="0.25">
      <c r="A3063" t="s">
        <v>4036</v>
      </c>
      <c r="B3063" s="3">
        <v>43920</v>
      </c>
      <c r="C3063" t="s">
        <v>965</v>
      </c>
      <c r="D3063" s="2" t="s">
        <v>962</v>
      </c>
      <c r="E3063">
        <v>25</v>
      </c>
      <c r="F3063">
        <v>110</v>
      </c>
      <c r="G3063">
        <v>45</v>
      </c>
      <c r="H3063">
        <v>2</v>
      </c>
      <c r="I3063" s="2">
        <v>182.5658050775528</v>
      </c>
      <c r="J3063" s="4">
        <v>130.40414648396629</v>
      </c>
      <c r="K3063" s="11">
        <f>Table__Master[[#This Row],[unit price]]*Table__Master[[#This Row],[Order qty]]</f>
        <v>365.13161015510559</v>
      </c>
      <c r="L3063" s="11">
        <f>Table__Master[[#This Row],[Revenue]]-(Table__Master[[#This Row],[unit cost]]*Table__Master[[#This Row],[Order qty]])</f>
        <v>104.32331718717302</v>
      </c>
    </row>
    <row r="3064" spans="1:12" x14ac:dyDescent="0.25">
      <c r="A3064" t="s">
        <v>4037</v>
      </c>
      <c r="B3064" s="3">
        <v>43855</v>
      </c>
      <c r="C3064" t="s">
        <v>965</v>
      </c>
      <c r="D3064" s="2" t="s">
        <v>962</v>
      </c>
      <c r="E3064">
        <v>12</v>
      </c>
      <c r="F3064">
        <v>355</v>
      </c>
      <c r="G3064">
        <v>42</v>
      </c>
      <c r="H3064">
        <v>4</v>
      </c>
      <c r="I3064" s="2">
        <v>290.86745935678482</v>
      </c>
      <c r="J3064" s="4">
        <v>207.76247096913204</v>
      </c>
      <c r="K3064" s="11">
        <f>Table__Master[[#This Row],[unit price]]*Table__Master[[#This Row],[Order qty]]</f>
        <v>1163.4698374271393</v>
      </c>
      <c r="L3064" s="11">
        <f>Table__Master[[#This Row],[Revenue]]-(Table__Master[[#This Row],[unit cost]]*Table__Master[[#This Row],[Order qty]])</f>
        <v>332.41995355061113</v>
      </c>
    </row>
    <row r="3065" spans="1:12" x14ac:dyDescent="0.25">
      <c r="A3065" t="s">
        <v>4038</v>
      </c>
      <c r="B3065" s="3">
        <v>43955</v>
      </c>
      <c r="C3065" t="s">
        <v>964</v>
      </c>
      <c r="D3065" s="2" t="s">
        <v>962</v>
      </c>
      <c r="E3065">
        <v>25</v>
      </c>
      <c r="F3065">
        <v>212</v>
      </c>
      <c r="G3065">
        <v>14</v>
      </c>
      <c r="H3065">
        <v>6</v>
      </c>
      <c r="I3065" s="2">
        <v>548.5156581401825</v>
      </c>
      <c r="J3065" s="4">
        <v>391.79689867155895</v>
      </c>
      <c r="K3065" s="11">
        <f>Table__Master[[#This Row],[unit price]]*Table__Master[[#This Row],[Order qty]]</f>
        <v>3291.093948841095</v>
      </c>
      <c r="L3065" s="11">
        <f>Table__Master[[#This Row],[Revenue]]-(Table__Master[[#This Row],[unit cost]]*Table__Master[[#This Row],[Order qty]])</f>
        <v>940.31255681174116</v>
      </c>
    </row>
    <row r="3066" spans="1:12" x14ac:dyDescent="0.25">
      <c r="A3066" t="s">
        <v>4039</v>
      </c>
      <c r="B3066" s="3">
        <v>43892</v>
      </c>
      <c r="C3066" t="s">
        <v>965</v>
      </c>
      <c r="D3066" s="2" t="s">
        <v>962</v>
      </c>
      <c r="E3066">
        <v>5</v>
      </c>
      <c r="F3066">
        <v>224</v>
      </c>
      <c r="G3066">
        <v>6</v>
      </c>
      <c r="H3066">
        <v>1</v>
      </c>
      <c r="I3066" s="2">
        <v>376.34907692670822</v>
      </c>
      <c r="J3066" s="4">
        <v>268.82076923336302</v>
      </c>
      <c r="K3066" s="11">
        <f>Table__Master[[#This Row],[unit price]]*Table__Master[[#This Row],[Order qty]]</f>
        <v>376.34907692670822</v>
      </c>
      <c r="L3066" s="11">
        <f>Table__Master[[#This Row],[Revenue]]-(Table__Master[[#This Row],[unit cost]]*Table__Master[[#This Row],[Order qty]])</f>
        <v>107.5283076933452</v>
      </c>
    </row>
    <row r="3067" spans="1:12" x14ac:dyDescent="0.25">
      <c r="A3067" t="s">
        <v>4040</v>
      </c>
      <c r="B3067" s="3">
        <v>43966</v>
      </c>
      <c r="C3067" t="s">
        <v>961</v>
      </c>
      <c r="D3067" s="2" t="s">
        <v>962</v>
      </c>
      <c r="E3067">
        <v>7</v>
      </c>
      <c r="F3067">
        <v>314</v>
      </c>
      <c r="G3067">
        <v>24</v>
      </c>
      <c r="H3067">
        <v>10</v>
      </c>
      <c r="I3067" s="2">
        <v>562.20227515697479</v>
      </c>
      <c r="J3067" s="4">
        <v>401.57305368355344</v>
      </c>
      <c r="K3067" s="11">
        <f>Table__Master[[#This Row],[unit price]]*Table__Master[[#This Row],[Order qty]]</f>
        <v>5622.0227515697479</v>
      </c>
      <c r="L3067" s="11">
        <f>Table__Master[[#This Row],[Revenue]]-(Table__Master[[#This Row],[unit cost]]*Table__Master[[#This Row],[Order qty]])</f>
        <v>1606.2922147342133</v>
      </c>
    </row>
    <row r="3068" spans="1:12" x14ac:dyDescent="0.25">
      <c r="A3068" t="s">
        <v>4041</v>
      </c>
      <c r="B3068" s="3">
        <v>43968</v>
      </c>
      <c r="C3068" t="s">
        <v>965</v>
      </c>
      <c r="D3068" s="2" t="s">
        <v>962</v>
      </c>
      <c r="E3068">
        <v>22</v>
      </c>
      <c r="F3068">
        <v>98</v>
      </c>
      <c r="G3068">
        <v>39</v>
      </c>
      <c r="H3068">
        <v>2</v>
      </c>
      <c r="I3068" s="2">
        <v>589.51981669664383</v>
      </c>
      <c r="J3068" s="4">
        <v>421.08558335474561</v>
      </c>
      <c r="K3068" s="11">
        <f>Table__Master[[#This Row],[unit price]]*Table__Master[[#This Row],[Order qty]]</f>
        <v>1179.0396333932877</v>
      </c>
      <c r="L3068" s="11">
        <f>Table__Master[[#This Row],[Revenue]]-(Table__Master[[#This Row],[unit cost]]*Table__Master[[#This Row],[Order qty]])</f>
        <v>336.86846668379644</v>
      </c>
    </row>
    <row r="3069" spans="1:12" x14ac:dyDescent="0.25">
      <c r="A3069" t="s">
        <v>4042</v>
      </c>
      <c r="B3069" s="3">
        <v>43965</v>
      </c>
      <c r="C3069" t="s">
        <v>963</v>
      </c>
      <c r="D3069" s="2" t="s">
        <v>962</v>
      </c>
      <c r="E3069">
        <v>2</v>
      </c>
      <c r="F3069">
        <v>13</v>
      </c>
      <c r="G3069">
        <v>41</v>
      </c>
      <c r="H3069">
        <v>6</v>
      </c>
      <c r="I3069" s="2">
        <v>475.12328338623047</v>
      </c>
      <c r="J3069" s="4">
        <v>339.37377384730752</v>
      </c>
      <c r="K3069" s="11">
        <f>Table__Master[[#This Row],[unit price]]*Table__Master[[#This Row],[Order qty]]</f>
        <v>2850.7397003173828</v>
      </c>
      <c r="L3069" s="11">
        <f>Table__Master[[#This Row],[Revenue]]-(Table__Master[[#This Row],[unit cost]]*Table__Master[[#This Row],[Order qty]])</f>
        <v>814.49705723353782</v>
      </c>
    </row>
    <row r="3070" spans="1:12" x14ac:dyDescent="0.25">
      <c r="A3070" t="s">
        <v>4043</v>
      </c>
      <c r="B3070" s="3">
        <v>43917</v>
      </c>
      <c r="C3070" t="s">
        <v>965</v>
      </c>
      <c r="D3070" s="2" t="s">
        <v>962</v>
      </c>
      <c r="E3070">
        <v>3</v>
      </c>
      <c r="F3070">
        <v>147</v>
      </c>
      <c r="G3070">
        <v>21</v>
      </c>
      <c r="H3070">
        <v>1</v>
      </c>
      <c r="I3070" s="2">
        <v>258.0821093916893</v>
      </c>
      <c r="J3070" s="4">
        <v>184.34436385120665</v>
      </c>
      <c r="K3070" s="11">
        <f>Table__Master[[#This Row],[unit price]]*Table__Master[[#This Row],[Order qty]]</f>
        <v>258.0821093916893</v>
      </c>
      <c r="L3070" s="11">
        <f>Table__Master[[#This Row],[Revenue]]-(Table__Master[[#This Row],[unit cost]]*Table__Master[[#This Row],[Order qty]])</f>
        <v>73.737745540482649</v>
      </c>
    </row>
    <row r="3071" spans="1:12" x14ac:dyDescent="0.25">
      <c r="A3071" t="s">
        <v>4044</v>
      </c>
      <c r="B3071" s="3">
        <v>43919</v>
      </c>
      <c r="C3071" t="s">
        <v>964</v>
      </c>
      <c r="D3071" s="2" t="s">
        <v>962</v>
      </c>
      <c r="E3071">
        <v>26</v>
      </c>
      <c r="F3071">
        <v>84</v>
      </c>
      <c r="G3071">
        <v>27</v>
      </c>
      <c r="H3071">
        <v>3</v>
      </c>
      <c r="I3071" s="2">
        <v>554.58545315265656</v>
      </c>
      <c r="J3071" s="4">
        <v>396.13246653761183</v>
      </c>
      <c r="K3071" s="11">
        <f>Table__Master[[#This Row],[unit price]]*Table__Master[[#This Row],[Order qty]]</f>
        <v>1663.7563594579697</v>
      </c>
      <c r="L3071" s="11">
        <f>Table__Master[[#This Row],[Revenue]]-(Table__Master[[#This Row],[unit cost]]*Table__Master[[#This Row],[Order qty]])</f>
        <v>475.35895984513422</v>
      </c>
    </row>
    <row r="3072" spans="1:12" x14ac:dyDescent="0.25">
      <c r="A3072" t="s">
        <v>4045</v>
      </c>
      <c r="B3072" s="3">
        <v>43911</v>
      </c>
      <c r="C3072" t="s">
        <v>961</v>
      </c>
      <c r="D3072" s="2" t="s">
        <v>962</v>
      </c>
      <c r="E3072">
        <v>12</v>
      </c>
      <c r="F3072">
        <v>58</v>
      </c>
      <c r="G3072">
        <v>38</v>
      </c>
      <c r="H3072">
        <v>6</v>
      </c>
      <c r="I3072" s="2">
        <v>321.87345653772354</v>
      </c>
      <c r="J3072" s="4">
        <v>229.90961181265968</v>
      </c>
      <c r="K3072" s="11">
        <f>Table__Master[[#This Row],[unit price]]*Table__Master[[#This Row],[Order qty]]</f>
        <v>1931.2407392263412</v>
      </c>
      <c r="L3072" s="11">
        <f>Table__Master[[#This Row],[Revenue]]-(Table__Master[[#This Row],[unit cost]]*Table__Master[[#This Row],[Order qty]])</f>
        <v>551.78306835038325</v>
      </c>
    </row>
    <row r="3073" spans="1:12" x14ac:dyDescent="0.25">
      <c r="A3073" t="s">
        <v>4046</v>
      </c>
      <c r="B3073" s="3">
        <v>43853</v>
      </c>
      <c r="C3073" t="s">
        <v>965</v>
      </c>
      <c r="D3073" s="2" t="s">
        <v>962</v>
      </c>
      <c r="E3073">
        <v>24</v>
      </c>
      <c r="F3073">
        <v>210</v>
      </c>
      <c r="G3073">
        <v>33</v>
      </c>
      <c r="H3073">
        <v>8</v>
      </c>
      <c r="I3073" s="2">
        <v>270.80284237861633</v>
      </c>
      <c r="J3073" s="4">
        <v>193.43060169901167</v>
      </c>
      <c r="K3073" s="11">
        <f>Table__Master[[#This Row],[unit price]]*Table__Master[[#This Row],[Order qty]]</f>
        <v>2166.4227390289307</v>
      </c>
      <c r="L3073" s="11">
        <f>Table__Master[[#This Row],[Revenue]]-(Table__Master[[#This Row],[unit cost]]*Table__Master[[#This Row],[Order qty]])</f>
        <v>618.97792543683727</v>
      </c>
    </row>
    <row r="3074" spans="1:12" x14ac:dyDescent="0.25">
      <c r="A3074" t="s">
        <v>4047</v>
      </c>
      <c r="B3074" s="3">
        <v>43919</v>
      </c>
      <c r="C3074" t="s">
        <v>964</v>
      </c>
      <c r="D3074" s="2" t="s">
        <v>962</v>
      </c>
      <c r="E3074">
        <v>20</v>
      </c>
      <c r="F3074">
        <v>152</v>
      </c>
      <c r="G3074">
        <v>1</v>
      </c>
      <c r="H3074">
        <v>10</v>
      </c>
      <c r="I3074" s="2">
        <v>511.07199686765671</v>
      </c>
      <c r="J3074" s="4">
        <v>365.05142633404051</v>
      </c>
      <c r="K3074" s="11">
        <f>Table__Master[[#This Row],[unit price]]*Table__Master[[#This Row],[Order qty]]</f>
        <v>5110.7199686765671</v>
      </c>
      <c r="L3074" s="11">
        <f>Table__Master[[#This Row],[Revenue]]-(Table__Master[[#This Row],[unit cost]]*Table__Master[[#This Row],[Order qty]])</f>
        <v>1460.2057053361618</v>
      </c>
    </row>
    <row r="3075" spans="1:12" x14ac:dyDescent="0.25">
      <c r="A3075" t="s">
        <v>4048</v>
      </c>
      <c r="B3075" s="3">
        <v>43884</v>
      </c>
      <c r="C3075" t="s">
        <v>961</v>
      </c>
      <c r="D3075" s="2" t="s">
        <v>962</v>
      </c>
      <c r="E3075">
        <v>16</v>
      </c>
      <c r="F3075">
        <v>207</v>
      </c>
      <c r="G3075">
        <v>1</v>
      </c>
      <c r="H3075">
        <v>8</v>
      </c>
      <c r="I3075" s="2">
        <v>499.78009736537933</v>
      </c>
      <c r="J3075" s="4">
        <v>356.98578383241386</v>
      </c>
      <c r="K3075" s="11">
        <f>Table__Master[[#This Row],[unit price]]*Table__Master[[#This Row],[Order qty]]</f>
        <v>3998.2407789230347</v>
      </c>
      <c r="L3075" s="11">
        <f>Table__Master[[#This Row],[Revenue]]-(Table__Master[[#This Row],[unit cost]]*Table__Master[[#This Row],[Order qty]])</f>
        <v>1142.3545082637238</v>
      </c>
    </row>
    <row r="3076" spans="1:12" x14ac:dyDescent="0.25">
      <c r="A3076" t="s">
        <v>4049</v>
      </c>
      <c r="B3076" s="3">
        <v>43837</v>
      </c>
      <c r="C3076" t="s">
        <v>963</v>
      </c>
      <c r="D3076" s="2" t="s">
        <v>962</v>
      </c>
      <c r="E3076">
        <v>3</v>
      </c>
      <c r="F3076">
        <v>103</v>
      </c>
      <c r="G3076">
        <v>13</v>
      </c>
      <c r="H3076">
        <v>8</v>
      </c>
      <c r="I3076" s="2">
        <v>503.04660397768021</v>
      </c>
      <c r="J3076" s="4">
        <v>359.31900284120019</v>
      </c>
      <c r="K3076" s="11">
        <f>Table__Master[[#This Row],[unit price]]*Table__Master[[#This Row],[Order qty]]</f>
        <v>4024.3728318214417</v>
      </c>
      <c r="L3076" s="11">
        <f>Table__Master[[#This Row],[Revenue]]-(Table__Master[[#This Row],[unit cost]]*Table__Master[[#This Row],[Order qty]])</f>
        <v>1149.8208090918401</v>
      </c>
    </row>
    <row r="3077" spans="1:12" x14ac:dyDescent="0.25">
      <c r="A3077" t="s">
        <v>4050</v>
      </c>
      <c r="B3077" s="3">
        <v>43895</v>
      </c>
      <c r="C3077" t="s">
        <v>965</v>
      </c>
      <c r="D3077" s="2" t="s">
        <v>962</v>
      </c>
      <c r="E3077">
        <v>22</v>
      </c>
      <c r="F3077">
        <v>26</v>
      </c>
      <c r="G3077">
        <v>8</v>
      </c>
      <c r="H3077">
        <v>2</v>
      </c>
      <c r="I3077" s="2">
        <v>303.26215982437134</v>
      </c>
      <c r="J3077" s="4">
        <v>216.61582844597953</v>
      </c>
      <c r="K3077" s="11">
        <f>Table__Master[[#This Row],[unit price]]*Table__Master[[#This Row],[Order qty]]</f>
        <v>606.52431964874268</v>
      </c>
      <c r="L3077" s="11">
        <f>Table__Master[[#This Row],[Revenue]]-(Table__Master[[#This Row],[unit cost]]*Table__Master[[#This Row],[Order qty]])</f>
        <v>173.29266275678361</v>
      </c>
    </row>
    <row r="3078" spans="1:12" x14ac:dyDescent="0.25">
      <c r="A3078" t="s">
        <v>4051</v>
      </c>
      <c r="B3078" s="3">
        <v>43921</v>
      </c>
      <c r="C3078" t="s">
        <v>963</v>
      </c>
      <c r="D3078" s="2" t="s">
        <v>962</v>
      </c>
      <c r="E3078">
        <v>18</v>
      </c>
      <c r="F3078">
        <v>208</v>
      </c>
      <c r="G3078">
        <v>7</v>
      </c>
      <c r="H3078">
        <v>3</v>
      </c>
      <c r="I3078" s="2">
        <v>314.00776523351669</v>
      </c>
      <c r="J3078" s="4">
        <v>224.29126088108336</v>
      </c>
      <c r="K3078" s="11">
        <f>Table__Master[[#This Row],[unit price]]*Table__Master[[#This Row],[Order qty]]</f>
        <v>942.02329570055008</v>
      </c>
      <c r="L3078" s="11">
        <f>Table__Master[[#This Row],[Revenue]]-(Table__Master[[#This Row],[unit cost]]*Table__Master[[#This Row],[Order qty]])</f>
        <v>269.14951305730006</v>
      </c>
    </row>
    <row r="3079" spans="1:12" x14ac:dyDescent="0.25">
      <c r="A3079" t="s">
        <v>4052</v>
      </c>
      <c r="B3079" s="3">
        <v>43839</v>
      </c>
      <c r="C3079" t="s">
        <v>965</v>
      </c>
      <c r="D3079" s="2" t="s">
        <v>962</v>
      </c>
      <c r="E3079">
        <v>21</v>
      </c>
      <c r="F3079">
        <v>156</v>
      </c>
      <c r="G3079">
        <v>11</v>
      </c>
      <c r="H3079">
        <v>5</v>
      </c>
      <c r="I3079" s="2">
        <v>513.28163015842438</v>
      </c>
      <c r="J3079" s="4">
        <v>366.62973582744598</v>
      </c>
      <c r="K3079" s="11">
        <f>Table__Master[[#This Row],[unit price]]*Table__Master[[#This Row],[Order qty]]</f>
        <v>2566.4081507921219</v>
      </c>
      <c r="L3079" s="11">
        <f>Table__Master[[#This Row],[Revenue]]-(Table__Master[[#This Row],[unit cost]]*Table__Master[[#This Row],[Order qty]])</f>
        <v>733.25947165489197</v>
      </c>
    </row>
    <row r="3080" spans="1:12" x14ac:dyDescent="0.25">
      <c r="A3080" t="s">
        <v>4053</v>
      </c>
      <c r="B3080" s="3">
        <v>43969</v>
      </c>
      <c r="C3080" t="s">
        <v>964</v>
      </c>
      <c r="D3080" s="2" t="s">
        <v>962</v>
      </c>
      <c r="E3080">
        <v>18</v>
      </c>
      <c r="F3080">
        <v>1</v>
      </c>
      <c r="G3080">
        <v>3</v>
      </c>
      <c r="H3080">
        <v>10</v>
      </c>
      <c r="I3080" s="2">
        <v>316.86549192667007</v>
      </c>
      <c r="J3080" s="4">
        <v>226.33249423333578</v>
      </c>
      <c r="K3080" s="11">
        <f>Table__Master[[#This Row],[unit price]]*Table__Master[[#This Row],[Order qty]]</f>
        <v>3168.6549192667007</v>
      </c>
      <c r="L3080" s="11">
        <f>Table__Master[[#This Row],[Revenue]]-(Table__Master[[#This Row],[unit cost]]*Table__Master[[#This Row],[Order qty]])</f>
        <v>905.329976933343</v>
      </c>
    </row>
    <row r="3081" spans="1:12" x14ac:dyDescent="0.25">
      <c r="A3081" t="s">
        <v>4054</v>
      </c>
      <c r="B3081" s="3">
        <v>43845</v>
      </c>
      <c r="C3081" t="s">
        <v>963</v>
      </c>
      <c r="D3081" s="2" t="s">
        <v>962</v>
      </c>
      <c r="E3081">
        <v>24</v>
      </c>
      <c r="F3081">
        <v>93</v>
      </c>
      <c r="G3081">
        <v>32</v>
      </c>
      <c r="H3081">
        <v>8</v>
      </c>
      <c r="I3081" s="2">
        <v>422.08503699302673</v>
      </c>
      <c r="J3081" s="4">
        <v>301.48931213787625</v>
      </c>
      <c r="K3081" s="11">
        <f>Table__Master[[#This Row],[unit price]]*Table__Master[[#This Row],[Order qty]]</f>
        <v>3376.6802959442139</v>
      </c>
      <c r="L3081" s="11">
        <f>Table__Master[[#This Row],[Revenue]]-(Table__Master[[#This Row],[unit cost]]*Table__Master[[#This Row],[Order qty]])</f>
        <v>964.76579884120383</v>
      </c>
    </row>
    <row r="3082" spans="1:12" x14ac:dyDescent="0.25">
      <c r="A3082" t="s">
        <v>4055</v>
      </c>
      <c r="B3082" s="3">
        <v>43981</v>
      </c>
      <c r="C3082" t="s">
        <v>965</v>
      </c>
      <c r="D3082" s="2" t="s">
        <v>962</v>
      </c>
      <c r="E3082">
        <v>9</v>
      </c>
      <c r="F3082">
        <v>91</v>
      </c>
      <c r="G3082">
        <v>10</v>
      </c>
      <c r="H3082">
        <v>6</v>
      </c>
      <c r="I3082" s="2">
        <v>399.95051068067551</v>
      </c>
      <c r="J3082" s="4">
        <v>285.6789362004825</v>
      </c>
      <c r="K3082" s="11">
        <f>Table__Master[[#This Row],[unit price]]*Table__Master[[#This Row],[Order qty]]</f>
        <v>2399.703064084053</v>
      </c>
      <c r="L3082" s="11">
        <f>Table__Master[[#This Row],[Revenue]]-(Table__Master[[#This Row],[unit cost]]*Table__Master[[#This Row],[Order qty]])</f>
        <v>685.62944688115795</v>
      </c>
    </row>
    <row r="3083" spans="1:12" x14ac:dyDescent="0.25">
      <c r="A3083" t="s">
        <v>4056</v>
      </c>
      <c r="B3083" s="3">
        <v>43965</v>
      </c>
      <c r="C3083" t="s">
        <v>964</v>
      </c>
      <c r="D3083" s="2" t="s">
        <v>962</v>
      </c>
      <c r="E3083">
        <v>19</v>
      </c>
      <c r="F3083">
        <v>347</v>
      </c>
      <c r="G3083">
        <v>17</v>
      </c>
      <c r="H3083">
        <v>8</v>
      </c>
      <c r="I3083" s="2">
        <v>556.46926295757294</v>
      </c>
      <c r="J3083" s="4">
        <v>397.47804496969496</v>
      </c>
      <c r="K3083" s="11">
        <f>Table__Master[[#This Row],[unit price]]*Table__Master[[#This Row],[Order qty]]</f>
        <v>4451.7541036605835</v>
      </c>
      <c r="L3083" s="11">
        <f>Table__Master[[#This Row],[Revenue]]-(Table__Master[[#This Row],[unit cost]]*Table__Master[[#This Row],[Order qty]])</f>
        <v>1271.9297439030238</v>
      </c>
    </row>
    <row r="3084" spans="1:12" x14ac:dyDescent="0.25">
      <c r="A3084" t="s">
        <v>4057</v>
      </c>
      <c r="B3084" s="3">
        <v>43930</v>
      </c>
      <c r="C3084" t="s">
        <v>965</v>
      </c>
      <c r="D3084" s="2" t="s">
        <v>962</v>
      </c>
      <c r="E3084">
        <v>21</v>
      </c>
      <c r="F3084">
        <v>359</v>
      </c>
      <c r="G3084">
        <v>42</v>
      </c>
      <c r="H3084">
        <v>2</v>
      </c>
      <c r="I3084" s="2">
        <v>411.5049861073494</v>
      </c>
      <c r="J3084" s="4">
        <v>293.93213293382104</v>
      </c>
      <c r="K3084" s="11">
        <f>Table__Master[[#This Row],[unit price]]*Table__Master[[#This Row],[Order qty]]</f>
        <v>823.00997221469879</v>
      </c>
      <c r="L3084" s="11">
        <f>Table__Master[[#This Row],[Revenue]]-(Table__Master[[#This Row],[unit cost]]*Table__Master[[#This Row],[Order qty]])</f>
        <v>235.14570634705672</v>
      </c>
    </row>
    <row r="3085" spans="1:12" x14ac:dyDescent="0.25">
      <c r="A3085" t="s">
        <v>4058</v>
      </c>
      <c r="B3085" s="3">
        <v>43895</v>
      </c>
      <c r="C3085" t="s">
        <v>964</v>
      </c>
      <c r="D3085" s="2" t="s">
        <v>962</v>
      </c>
      <c r="E3085">
        <v>4</v>
      </c>
      <c r="F3085">
        <v>348</v>
      </c>
      <c r="G3085">
        <v>41</v>
      </c>
      <c r="H3085">
        <v>10</v>
      </c>
      <c r="I3085" s="2">
        <v>592.80937671661377</v>
      </c>
      <c r="J3085" s="4">
        <v>423.43526908329557</v>
      </c>
      <c r="K3085" s="11">
        <f>Table__Master[[#This Row],[unit price]]*Table__Master[[#This Row],[Order qty]]</f>
        <v>5928.0937671661377</v>
      </c>
      <c r="L3085" s="11">
        <f>Table__Master[[#This Row],[Revenue]]-(Table__Master[[#This Row],[unit cost]]*Table__Master[[#This Row],[Order qty]])</f>
        <v>1693.7410763331818</v>
      </c>
    </row>
    <row r="3086" spans="1:12" x14ac:dyDescent="0.25">
      <c r="A3086" t="s">
        <v>4059</v>
      </c>
      <c r="B3086" s="3">
        <v>43917</v>
      </c>
      <c r="C3086" t="s">
        <v>961</v>
      </c>
      <c r="D3086" s="2" t="s">
        <v>962</v>
      </c>
      <c r="E3086">
        <v>2</v>
      </c>
      <c r="F3086">
        <v>197</v>
      </c>
      <c r="G3086">
        <v>45</v>
      </c>
      <c r="H3086">
        <v>2</v>
      </c>
      <c r="I3086" s="2">
        <v>152.0990247130394</v>
      </c>
      <c r="J3086" s="4">
        <v>108.64216050931387</v>
      </c>
      <c r="K3086" s="11">
        <f>Table__Master[[#This Row],[unit price]]*Table__Master[[#This Row],[Order qty]]</f>
        <v>304.1980494260788</v>
      </c>
      <c r="L3086" s="11">
        <f>Table__Master[[#This Row],[Revenue]]-(Table__Master[[#This Row],[unit cost]]*Table__Master[[#This Row],[Order qty]])</f>
        <v>86.91372840745106</v>
      </c>
    </row>
    <row r="3087" spans="1:12" x14ac:dyDescent="0.25">
      <c r="A3087" t="s">
        <v>4060</v>
      </c>
      <c r="B3087" s="3">
        <v>43940</v>
      </c>
      <c r="C3087" t="s">
        <v>961</v>
      </c>
      <c r="D3087" s="2" t="s">
        <v>962</v>
      </c>
      <c r="E3087">
        <v>10</v>
      </c>
      <c r="F3087">
        <v>81</v>
      </c>
      <c r="G3087">
        <v>27</v>
      </c>
      <c r="H3087">
        <v>7</v>
      </c>
      <c r="I3087" s="2">
        <v>632.30912125110626</v>
      </c>
      <c r="J3087" s="4">
        <v>451.64937232221877</v>
      </c>
      <c r="K3087" s="11">
        <f>Table__Master[[#This Row],[unit price]]*Table__Master[[#This Row],[Order qty]]</f>
        <v>4426.1638487577438</v>
      </c>
      <c r="L3087" s="11">
        <f>Table__Master[[#This Row],[Revenue]]-(Table__Master[[#This Row],[unit cost]]*Table__Master[[#This Row],[Order qty]])</f>
        <v>1264.6182425022125</v>
      </c>
    </row>
    <row r="3088" spans="1:12" x14ac:dyDescent="0.25">
      <c r="A3088" t="s">
        <v>4061</v>
      </c>
      <c r="B3088" s="3">
        <v>43933</v>
      </c>
      <c r="C3088" t="s">
        <v>963</v>
      </c>
      <c r="D3088" s="2" t="s">
        <v>962</v>
      </c>
      <c r="E3088">
        <v>14</v>
      </c>
      <c r="F3088">
        <v>367</v>
      </c>
      <c r="G3088">
        <v>11</v>
      </c>
      <c r="H3088">
        <v>4</v>
      </c>
      <c r="I3088" s="2">
        <v>308.37921005487442</v>
      </c>
      <c r="J3088" s="4">
        <v>220.27086432491032</v>
      </c>
      <c r="K3088" s="11">
        <f>Table__Master[[#This Row],[unit price]]*Table__Master[[#This Row],[Order qty]]</f>
        <v>1233.5168402194977</v>
      </c>
      <c r="L3088" s="11">
        <f>Table__Master[[#This Row],[Revenue]]-(Table__Master[[#This Row],[unit cost]]*Table__Master[[#This Row],[Order qty]])</f>
        <v>352.4333829198564</v>
      </c>
    </row>
    <row r="3089" spans="1:12" x14ac:dyDescent="0.25">
      <c r="A3089" t="s">
        <v>4062</v>
      </c>
      <c r="B3089" s="3">
        <v>43834</v>
      </c>
      <c r="C3089" t="s">
        <v>965</v>
      </c>
      <c r="D3089" s="2" t="s">
        <v>962</v>
      </c>
      <c r="E3089">
        <v>3</v>
      </c>
      <c r="F3089">
        <v>223</v>
      </c>
      <c r="G3089">
        <v>4</v>
      </c>
      <c r="H3089">
        <v>1</v>
      </c>
      <c r="I3089" s="2">
        <v>153.2553083896637</v>
      </c>
      <c r="J3089" s="4">
        <v>109.46807742118835</v>
      </c>
      <c r="K3089" s="11">
        <f>Table__Master[[#This Row],[unit price]]*Table__Master[[#This Row],[Order qty]]</f>
        <v>153.2553083896637</v>
      </c>
      <c r="L3089" s="11">
        <f>Table__Master[[#This Row],[Revenue]]-(Table__Master[[#This Row],[unit cost]]*Table__Master[[#This Row],[Order qty]])</f>
        <v>43.787230968475342</v>
      </c>
    </row>
    <row r="3090" spans="1:12" x14ac:dyDescent="0.25">
      <c r="A3090" t="s">
        <v>4063</v>
      </c>
      <c r="B3090" s="3">
        <v>43834</v>
      </c>
      <c r="C3090" t="s">
        <v>965</v>
      </c>
      <c r="D3090" s="2" t="s">
        <v>962</v>
      </c>
      <c r="E3090">
        <v>22</v>
      </c>
      <c r="F3090">
        <v>234</v>
      </c>
      <c r="G3090">
        <v>38</v>
      </c>
      <c r="H3090">
        <v>8</v>
      </c>
      <c r="I3090" s="2">
        <v>335.80541914701462</v>
      </c>
      <c r="J3090" s="4">
        <v>239.86101367643903</v>
      </c>
      <c r="K3090" s="11">
        <f>Table__Master[[#This Row],[unit price]]*Table__Master[[#This Row],[Order qty]]</f>
        <v>2686.4433531761169</v>
      </c>
      <c r="L3090" s="11">
        <f>Table__Master[[#This Row],[Revenue]]-(Table__Master[[#This Row],[unit cost]]*Table__Master[[#This Row],[Order qty]])</f>
        <v>767.55524376460471</v>
      </c>
    </row>
    <row r="3091" spans="1:12" x14ac:dyDescent="0.25">
      <c r="A3091" t="s">
        <v>4064</v>
      </c>
      <c r="B3091" s="3">
        <v>43953</v>
      </c>
      <c r="C3091" t="s">
        <v>965</v>
      </c>
      <c r="D3091" s="2" t="s">
        <v>962</v>
      </c>
      <c r="E3091">
        <v>6</v>
      </c>
      <c r="F3091">
        <v>344</v>
      </c>
      <c r="G3091">
        <v>38</v>
      </c>
      <c r="H3091">
        <v>6</v>
      </c>
      <c r="I3091" s="2">
        <v>605.3073695898056</v>
      </c>
      <c r="J3091" s="4">
        <v>432.36240684986115</v>
      </c>
      <c r="K3091" s="11">
        <f>Table__Master[[#This Row],[unit price]]*Table__Master[[#This Row],[Order qty]]</f>
        <v>3631.8442175388336</v>
      </c>
      <c r="L3091" s="11">
        <f>Table__Master[[#This Row],[Revenue]]-(Table__Master[[#This Row],[unit cost]]*Table__Master[[#This Row],[Order qty]])</f>
        <v>1037.6697764396667</v>
      </c>
    </row>
    <row r="3092" spans="1:12" x14ac:dyDescent="0.25">
      <c r="A3092" t="s">
        <v>4065</v>
      </c>
      <c r="B3092" s="3">
        <v>43879</v>
      </c>
      <c r="C3092" t="s">
        <v>964</v>
      </c>
      <c r="D3092" s="2" t="s">
        <v>962</v>
      </c>
      <c r="E3092">
        <v>15</v>
      </c>
      <c r="F3092">
        <v>21</v>
      </c>
      <c r="G3092">
        <v>20</v>
      </c>
      <c r="H3092">
        <v>4</v>
      </c>
      <c r="I3092" s="2">
        <v>445.2821701169014</v>
      </c>
      <c r="J3092" s="4">
        <v>318.05869294064388</v>
      </c>
      <c r="K3092" s="11">
        <f>Table__Master[[#This Row],[unit price]]*Table__Master[[#This Row],[Order qty]]</f>
        <v>1781.1286804676056</v>
      </c>
      <c r="L3092" s="11">
        <f>Table__Master[[#This Row],[Revenue]]-(Table__Master[[#This Row],[unit cost]]*Table__Master[[#This Row],[Order qty]])</f>
        <v>508.89390870503007</v>
      </c>
    </row>
    <row r="3093" spans="1:12" x14ac:dyDescent="0.25">
      <c r="A3093" t="s">
        <v>4066</v>
      </c>
      <c r="B3093" s="3">
        <v>43932</v>
      </c>
      <c r="C3093" t="s">
        <v>963</v>
      </c>
      <c r="D3093" s="2" t="s">
        <v>962</v>
      </c>
      <c r="E3093">
        <v>15</v>
      </c>
      <c r="F3093">
        <v>26</v>
      </c>
      <c r="G3093">
        <v>9</v>
      </c>
      <c r="H3093">
        <v>10</v>
      </c>
      <c r="I3093" s="2">
        <v>201.10331296920776</v>
      </c>
      <c r="J3093" s="4">
        <v>143.64522354943412</v>
      </c>
      <c r="K3093" s="11">
        <f>Table__Master[[#This Row],[unit price]]*Table__Master[[#This Row],[Order qty]]</f>
        <v>2011.0331296920776</v>
      </c>
      <c r="L3093" s="11">
        <f>Table__Master[[#This Row],[Revenue]]-(Table__Master[[#This Row],[unit cost]]*Table__Master[[#This Row],[Order qty]])</f>
        <v>574.58089419773637</v>
      </c>
    </row>
    <row r="3094" spans="1:12" x14ac:dyDescent="0.25">
      <c r="A3094" t="s">
        <v>4067</v>
      </c>
      <c r="B3094" s="3">
        <v>43928</v>
      </c>
      <c r="C3094" t="s">
        <v>965</v>
      </c>
      <c r="D3094" s="2" t="s">
        <v>962</v>
      </c>
      <c r="E3094">
        <v>23</v>
      </c>
      <c r="F3094">
        <v>217</v>
      </c>
      <c r="G3094">
        <v>34</v>
      </c>
      <c r="H3094">
        <v>2</v>
      </c>
      <c r="I3094" s="2">
        <v>444.84075111150742</v>
      </c>
      <c r="J3094" s="4">
        <v>317.74339365107676</v>
      </c>
      <c r="K3094" s="11">
        <f>Table__Master[[#This Row],[unit price]]*Table__Master[[#This Row],[Order qty]]</f>
        <v>889.68150222301483</v>
      </c>
      <c r="L3094" s="11">
        <f>Table__Master[[#This Row],[Revenue]]-(Table__Master[[#This Row],[unit cost]]*Table__Master[[#This Row],[Order qty]])</f>
        <v>254.19471492086132</v>
      </c>
    </row>
    <row r="3095" spans="1:12" x14ac:dyDescent="0.25">
      <c r="A3095" t="s">
        <v>4068</v>
      </c>
      <c r="B3095" s="3">
        <v>43923</v>
      </c>
      <c r="C3095" t="s">
        <v>964</v>
      </c>
      <c r="D3095" s="2" t="s">
        <v>962</v>
      </c>
      <c r="E3095">
        <v>2</v>
      </c>
      <c r="F3095">
        <v>101</v>
      </c>
      <c r="G3095">
        <v>27</v>
      </c>
      <c r="H3095">
        <v>2</v>
      </c>
      <c r="I3095" s="2">
        <v>647.71333658695221</v>
      </c>
      <c r="J3095" s="4">
        <v>462.65238327639446</v>
      </c>
      <c r="K3095" s="11">
        <f>Table__Master[[#This Row],[unit price]]*Table__Master[[#This Row],[Order qty]]</f>
        <v>1295.4266731739044</v>
      </c>
      <c r="L3095" s="11">
        <f>Table__Master[[#This Row],[Revenue]]-(Table__Master[[#This Row],[unit cost]]*Table__Master[[#This Row],[Order qty]])</f>
        <v>370.1219066211155</v>
      </c>
    </row>
    <row r="3096" spans="1:12" x14ac:dyDescent="0.25">
      <c r="A3096" t="s">
        <v>4069</v>
      </c>
      <c r="B3096" s="3">
        <v>43864</v>
      </c>
      <c r="C3096" t="s">
        <v>964</v>
      </c>
      <c r="D3096" s="2" t="s">
        <v>962</v>
      </c>
      <c r="E3096">
        <v>13</v>
      </c>
      <c r="F3096">
        <v>247</v>
      </c>
      <c r="G3096">
        <v>43</v>
      </c>
      <c r="H3096">
        <v>4</v>
      </c>
      <c r="I3096" s="2">
        <v>336.77838045358658</v>
      </c>
      <c r="J3096" s="4">
        <v>240.55598603827613</v>
      </c>
      <c r="K3096" s="11">
        <f>Table__Master[[#This Row],[unit price]]*Table__Master[[#This Row],[Order qty]]</f>
        <v>1347.1135218143463</v>
      </c>
      <c r="L3096" s="11">
        <f>Table__Master[[#This Row],[Revenue]]-(Table__Master[[#This Row],[unit cost]]*Table__Master[[#This Row],[Order qty]])</f>
        <v>384.88957766124179</v>
      </c>
    </row>
    <row r="3097" spans="1:12" x14ac:dyDescent="0.25">
      <c r="A3097" t="s">
        <v>4070</v>
      </c>
      <c r="B3097" s="3">
        <v>43870</v>
      </c>
      <c r="C3097" t="s">
        <v>965</v>
      </c>
      <c r="D3097" s="2" t="s">
        <v>962</v>
      </c>
      <c r="E3097">
        <v>17</v>
      </c>
      <c r="F3097">
        <v>214</v>
      </c>
      <c r="G3097">
        <v>29</v>
      </c>
      <c r="H3097">
        <v>3</v>
      </c>
      <c r="I3097" s="2">
        <v>595.72234797477722</v>
      </c>
      <c r="J3097" s="4">
        <v>425.51596283912659</v>
      </c>
      <c r="K3097" s="11">
        <f>Table__Master[[#This Row],[unit price]]*Table__Master[[#This Row],[Order qty]]</f>
        <v>1787.1670439243317</v>
      </c>
      <c r="L3097" s="11">
        <f>Table__Master[[#This Row],[Revenue]]-(Table__Master[[#This Row],[unit cost]]*Table__Master[[#This Row],[Order qty]])</f>
        <v>510.6191554069519</v>
      </c>
    </row>
    <row r="3098" spans="1:12" x14ac:dyDescent="0.25">
      <c r="A3098" t="s">
        <v>4071</v>
      </c>
      <c r="B3098" s="3">
        <v>43865</v>
      </c>
      <c r="C3098" t="s">
        <v>961</v>
      </c>
      <c r="D3098" s="2" t="s">
        <v>962</v>
      </c>
      <c r="E3098">
        <v>12</v>
      </c>
      <c r="F3098">
        <v>88</v>
      </c>
      <c r="G3098">
        <v>1</v>
      </c>
      <c r="H3098">
        <v>2</v>
      </c>
      <c r="I3098" s="2">
        <v>180.91064804792404</v>
      </c>
      <c r="J3098" s="4">
        <v>129.22189146280289</v>
      </c>
      <c r="K3098" s="11">
        <f>Table__Master[[#This Row],[unit price]]*Table__Master[[#This Row],[Order qty]]</f>
        <v>361.82129609584808</v>
      </c>
      <c r="L3098" s="11">
        <f>Table__Master[[#This Row],[Revenue]]-(Table__Master[[#This Row],[unit cost]]*Table__Master[[#This Row],[Order qty]])</f>
        <v>103.37751317024231</v>
      </c>
    </row>
    <row r="3099" spans="1:12" x14ac:dyDescent="0.25">
      <c r="A3099" t="s">
        <v>4072</v>
      </c>
      <c r="B3099" s="3">
        <v>43982</v>
      </c>
      <c r="C3099" t="s">
        <v>963</v>
      </c>
      <c r="D3099" s="2" t="s">
        <v>962</v>
      </c>
      <c r="E3099">
        <v>7</v>
      </c>
      <c r="F3099">
        <v>17</v>
      </c>
      <c r="G3099">
        <v>8</v>
      </c>
      <c r="H3099">
        <v>4</v>
      </c>
      <c r="I3099" s="2">
        <v>307.97263991832733</v>
      </c>
      <c r="J3099" s="4">
        <v>219.98045708451954</v>
      </c>
      <c r="K3099" s="11">
        <f>Table__Master[[#This Row],[unit price]]*Table__Master[[#This Row],[Order qty]]</f>
        <v>1231.8905596733093</v>
      </c>
      <c r="L3099" s="11">
        <f>Table__Master[[#This Row],[Revenue]]-(Table__Master[[#This Row],[unit cost]]*Table__Master[[#This Row],[Order qty]])</f>
        <v>351.96873133523115</v>
      </c>
    </row>
    <row r="3100" spans="1:12" x14ac:dyDescent="0.25">
      <c r="A3100" t="s">
        <v>4073</v>
      </c>
      <c r="B3100" s="3">
        <v>43963</v>
      </c>
      <c r="C3100" t="s">
        <v>963</v>
      </c>
      <c r="D3100" s="2" t="s">
        <v>962</v>
      </c>
      <c r="E3100">
        <v>10</v>
      </c>
      <c r="F3100">
        <v>176</v>
      </c>
      <c r="G3100">
        <v>42</v>
      </c>
      <c r="H3100">
        <v>3</v>
      </c>
      <c r="I3100" s="2">
        <v>366.84348803758621</v>
      </c>
      <c r="J3100" s="4">
        <v>262.03106288399016</v>
      </c>
      <c r="K3100" s="11">
        <f>Table__Master[[#This Row],[unit price]]*Table__Master[[#This Row],[Order qty]]</f>
        <v>1100.5304641127586</v>
      </c>
      <c r="L3100" s="11">
        <f>Table__Master[[#This Row],[Revenue]]-(Table__Master[[#This Row],[unit cost]]*Table__Master[[#This Row],[Order qty]])</f>
        <v>314.43727546078821</v>
      </c>
    </row>
    <row r="3101" spans="1:12" x14ac:dyDescent="0.25">
      <c r="A3101" t="s">
        <v>4074</v>
      </c>
      <c r="B3101" s="3">
        <v>43852</v>
      </c>
      <c r="C3101" t="s">
        <v>964</v>
      </c>
      <c r="D3101" s="2" t="s">
        <v>962</v>
      </c>
      <c r="E3101">
        <v>24</v>
      </c>
      <c r="F3101">
        <v>19</v>
      </c>
      <c r="G3101">
        <v>27</v>
      </c>
      <c r="H3101">
        <v>5</v>
      </c>
      <c r="I3101" s="2">
        <v>592.24797248840332</v>
      </c>
      <c r="J3101" s="4">
        <v>423.03426606314525</v>
      </c>
      <c r="K3101" s="11">
        <f>Table__Master[[#This Row],[unit price]]*Table__Master[[#This Row],[Order qty]]</f>
        <v>2961.2398624420166</v>
      </c>
      <c r="L3101" s="11">
        <f>Table__Master[[#This Row],[Revenue]]-(Table__Master[[#This Row],[unit cost]]*Table__Master[[#This Row],[Order qty]])</f>
        <v>846.06853212629039</v>
      </c>
    </row>
    <row r="3102" spans="1:12" x14ac:dyDescent="0.25">
      <c r="A3102" t="s">
        <v>4075</v>
      </c>
      <c r="B3102" s="3">
        <v>43884</v>
      </c>
      <c r="C3102" t="s">
        <v>964</v>
      </c>
      <c r="D3102" s="2" t="s">
        <v>962</v>
      </c>
      <c r="E3102">
        <v>7</v>
      </c>
      <c r="F3102">
        <v>148</v>
      </c>
      <c r="G3102">
        <v>31</v>
      </c>
      <c r="H3102">
        <v>10</v>
      </c>
      <c r="I3102" s="2">
        <v>557.42093271017075</v>
      </c>
      <c r="J3102" s="4">
        <v>398.15780907869339</v>
      </c>
      <c r="K3102" s="11">
        <f>Table__Master[[#This Row],[unit price]]*Table__Master[[#This Row],[Order qty]]</f>
        <v>5574.2093271017075</v>
      </c>
      <c r="L3102" s="11">
        <f>Table__Master[[#This Row],[Revenue]]-(Table__Master[[#This Row],[unit cost]]*Table__Master[[#This Row],[Order qty]])</f>
        <v>1592.6312363147736</v>
      </c>
    </row>
    <row r="3103" spans="1:12" x14ac:dyDescent="0.25">
      <c r="A3103" t="s">
        <v>4076</v>
      </c>
      <c r="B3103" s="3">
        <v>43920</v>
      </c>
      <c r="C3103" t="s">
        <v>963</v>
      </c>
      <c r="D3103" s="2" t="s">
        <v>962</v>
      </c>
      <c r="E3103">
        <v>1</v>
      </c>
      <c r="F3103">
        <v>29</v>
      </c>
      <c r="G3103">
        <v>1</v>
      </c>
      <c r="H3103">
        <v>2</v>
      </c>
      <c r="I3103" s="2">
        <v>209.43031132221222</v>
      </c>
      <c r="J3103" s="4">
        <v>149.59307951586587</v>
      </c>
      <c r="K3103" s="11">
        <f>Table__Master[[#This Row],[unit price]]*Table__Master[[#This Row],[Order qty]]</f>
        <v>418.86062264442444</v>
      </c>
      <c r="L3103" s="11">
        <f>Table__Master[[#This Row],[Revenue]]-(Table__Master[[#This Row],[unit cost]]*Table__Master[[#This Row],[Order qty]])</f>
        <v>119.6744636126927</v>
      </c>
    </row>
    <row r="3104" spans="1:12" x14ac:dyDescent="0.25">
      <c r="A3104" t="s">
        <v>4077</v>
      </c>
      <c r="B3104" s="3">
        <v>43899</v>
      </c>
      <c r="C3104" t="s">
        <v>964</v>
      </c>
      <c r="D3104" s="2" t="s">
        <v>962</v>
      </c>
      <c r="E3104">
        <v>14</v>
      </c>
      <c r="F3104">
        <v>19</v>
      </c>
      <c r="G3104">
        <v>8</v>
      </c>
      <c r="H3104">
        <v>1</v>
      </c>
      <c r="I3104" s="2">
        <v>199.75489765405655</v>
      </c>
      <c r="J3104" s="4">
        <v>142.68206975289755</v>
      </c>
      <c r="K3104" s="11">
        <f>Table__Master[[#This Row],[unit price]]*Table__Master[[#This Row],[Order qty]]</f>
        <v>199.75489765405655</v>
      </c>
      <c r="L3104" s="11">
        <f>Table__Master[[#This Row],[Revenue]]-(Table__Master[[#This Row],[unit cost]]*Table__Master[[#This Row],[Order qty]])</f>
        <v>57.072827901159002</v>
      </c>
    </row>
    <row r="3105" spans="1:12" x14ac:dyDescent="0.25">
      <c r="A3105" t="s">
        <v>4078</v>
      </c>
      <c r="B3105" s="3">
        <v>43918</v>
      </c>
      <c r="C3105" t="s">
        <v>963</v>
      </c>
      <c r="D3105" s="2" t="s">
        <v>962</v>
      </c>
      <c r="E3105">
        <v>3</v>
      </c>
      <c r="F3105">
        <v>212</v>
      </c>
      <c r="G3105">
        <v>25</v>
      </c>
      <c r="H3105">
        <v>5</v>
      </c>
      <c r="I3105" s="2">
        <v>602.91047215461731</v>
      </c>
      <c r="J3105" s="4">
        <v>430.65033725329812</v>
      </c>
      <c r="K3105" s="11">
        <f>Table__Master[[#This Row],[unit price]]*Table__Master[[#This Row],[Order qty]]</f>
        <v>3014.5523607730865</v>
      </c>
      <c r="L3105" s="11">
        <f>Table__Master[[#This Row],[Revenue]]-(Table__Master[[#This Row],[unit cost]]*Table__Master[[#This Row],[Order qty]])</f>
        <v>861.3006745065959</v>
      </c>
    </row>
    <row r="3106" spans="1:12" x14ac:dyDescent="0.25">
      <c r="A3106" t="s">
        <v>4079</v>
      </c>
      <c r="B3106" s="3">
        <v>43947</v>
      </c>
      <c r="C3106" t="s">
        <v>964</v>
      </c>
      <c r="D3106" s="2" t="s">
        <v>962</v>
      </c>
      <c r="E3106">
        <v>23</v>
      </c>
      <c r="F3106">
        <v>132</v>
      </c>
      <c r="G3106">
        <v>33</v>
      </c>
      <c r="H3106">
        <v>3</v>
      </c>
      <c r="I3106" s="2">
        <v>619.49324816465378</v>
      </c>
      <c r="J3106" s="4">
        <v>442.49517726046702</v>
      </c>
      <c r="K3106" s="11">
        <f>Table__Master[[#This Row],[unit price]]*Table__Master[[#This Row],[Order qty]]</f>
        <v>1858.4797444939613</v>
      </c>
      <c r="L3106" s="11">
        <f>Table__Master[[#This Row],[Revenue]]-(Table__Master[[#This Row],[unit cost]]*Table__Master[[#This Row],[Order qty]])</f>
        <v>530.99421271256028</v>
      </c>
    </row>
    <row r="3107" spans="1:12" x14ac:dyDescent="0.25">
      <c r="A3107" t="s">
        <v>4080</v>
      </c>
      <c r="B3107" s="3">
        <v>43895</v>
      </c>
      <c r="C3107" t="s">
        <v>965</v>
      </c>
      <c r="D3107" s="2" t="s">
        <v>962</v>
      </c>
      <c r="E3107">
        <v>4</v>
      </c>
      <c r="F3107">
        <v>317</v>
      </c>
      <c r="G3107">
        <v>16</v>
      </c>
      <c r="H3107">
        <v>4</v>
      </c>
      <c r="I3107" s="2">
        <v>367.28392159938812</v>
      </c>
      <c r="J3107" s="4">
        <v>262.34565828527724</v>
      </c>
      <c r="K3107" s="11">
        <f>Table__Master[[#This Row],[unit price]]*Table__Master[[#This Row],[Order qty]]</f>
        <v>1469.1356863975525</v>
      </c>
      <c r="L3107" s="11">
        <f>Table__Master[[#This Row],[Revenue]]-(Table__Master[[#This Row],[unit cost]]*Table__Master[[#This Row],[Order qty]])</f>
        <v>419.75305325644354</v>
      </c>
    </row>
    <row r="3108" spans="1:12" x14ac:dyDescent="0.25">
      <c r="A3108" t="s">
        <v>4081</v>
      </c>
      <c r="B3108" s="3">
        <v>43969</v>
      </c>
      <c r="C3108" t="s">
        <v>964</v>
      </c>
      <c r="D3108" s="2" t="s">
        <v>962</v>
      </c>
      <c r="E3108">
        <v>21</v>
      </c>
      <c r="F3108">
        <v>358</v>
      </c>
      <c r="G3108">
        <v>6</v>
      </c>
      <c r="H3108">
        <v>9</v>
      </c>
      <c r="I3108" s="2">
        <v>322.23239690065384</v>
      </c>
      <c r="J3108" s="4">
        <v>230.16599778618132</v>
      </c>
      <c r="K3108" s="11">
        <f>Table__Master[[#This Row],[unit price]]*Table__Master[[#This Row],[Order qty]]</f>
        <v>2900.0915721058846</v>
      </c>
      <c r="L3108" s="11">
        <f>Table__Master[[#This Row],[Revenue]]-(Table__Master[[#This Row],[unit cost]]*Table__Master[[#This Row],[Order qty]])</f>
        <v>828.5975920302526</v>
      </c>
    </row>
    <row r="3109" spans="1:12" x14ac:dyDescent="0.25">
      <c r="A3109" t="s">
        <v>4082</v>
      </c>
      <c r="B3109" s="3">
        <v>43911</v>
      </c>
      <c r="C3109" t="s">
        <v>964</v>
      </c>
      <c r="D3109" s="2" t="s">
        <v>962</v>
      </c>
      <c r="E3109">
        <v>18</v>
      </c>
      <c r="F3109">
        <v>75</v>
      </c>
      <c r="G3109">
        <v>5</v>
      </c>
      <c r="H3109">
        <v>5</v>
      </c>
      <c r="I3109" s="2">
        <v>576.61298418045044</v>
      </c>
      <c r="J3109" s="4">
        <v>411.86641727175032</v>
      </c>
      <c r="K3109" s="11">
        <f>Table__Master[[#This Row],[unit price]]*Table__Master[[#This Row],[Order qty]]</f>
        <v>2883.0649209022522</v>
      </c>
      <c r="L3109" s="11">
        <f>Table__Master[[#This Row],[Revenue]]-(Table__Master[[#This Row],[unit cost]]*Table__Master[[#This Row],[Order qty]])</f>
        <v>823.73283454350076</v>
      </c>
    </row>
    <row r="3110" spans="1:12" x14ac:dyDescent="0.25">
      <c r="A3110" t="s">
        <v>4083</v>
      </c>
      <c r="B3110" s="3">
        <v>43852</v>
      </c>
      <c r="C3110" t="s">
        <v>963</v>
      </c>
      <c r="D3110" s="2" t="s">
        <v>962</v>
      </c>
      <c r="E3110">
        <v>7</v>
      </c>
      <c r="F3110">
        <v>195</v>
      </c>
      <c r="G3110">
        <v>44</v>
      </c>
      <c r="H3110">
        <v>4</v>
      </c>
      <c r="I3110" s="2">
        <v>301.23068279027939</v>
      </c>
      <c r="J3110" s="4">
        <v>215.16477342162815</v>
      </c>
      <c r="K3110" s="11">
        <f>Table__Master[[#This Row],[unit price]]*Table__Master[[#This Row],[Order qty]]</f>
        <v>1204.9227311611176</v>
      </c>
      <c r="L3110" s="11">
        <f>Table__Master[[#This Row],[Revenue]]-(Table__Master[[#This Row],[unit cost]]*Table__Master[[#This Row],[Order qty]])</f>
        <v>344.26363747460493</v>
      </c>
    </row>
    <row r="3111" spans="1:12" x14ac:dyDescent="0.25">
      <c r="A3111" t="s">
        <v>4084</v>
      </c>
      <c r="B3111" s="3">
        <v>43959</v>
      </c>
      <c r="C3111" t="s">
        <v>963</v>
      </c>
      <c r="D3111" s="2" t="s">
        <v>962</v>
      </c>
      <c r="E3111">
        <v>22</v>
      </c>
      <c r="F3111">
        <v>164</v>
      </c>
      <c r="G3111">
        <v>2</v>
      </c>
      <c r="H3111">
        <v>9</v>
      </c>
      <c r="I3111" s="2">
        <v>634.78670561313629</v>
      </c>
      <c r="J3111" s="4">
        <v>453.41907543795452</v>
      </c>
      <c r="K3111" s="11">
        <f>Table__Master[[#This Row],[unit price]]*Table__Master[[#This Row],[Order qty]]</f>
        <v>5713.0803505182266</v>
      </c>
      <c r="L3111" s="11">
        <f>Table__Master[[#This Row],[Revenue]]-(Table__Master[[#This Row],[unit cost]]*Table__Master[[#This Row],[Order qty]])</f>
        <v>1632.3086715766358</v>
      </c>
    </row>
    <row r="3112" spans="1:12" x14ac:dyDescent="0.25">
      <c r="A3112" t="s">
        <v>4085</v>
      </c>
      <c r="B3112" s="3">
        <v>43875</v>
      </c>
      <c r="C3112" t="s">
        <v>961</v>
      </c>
      <c r="D3112" s="2" t="s">
        <v>962</v>
      </c>
      <c r="E3112">
        <v>17</v>
      </c>
      <c r="F3112">
        <v>68</v>
      </c>
      <c r="G3112">
        <v>6</v>
      </c>
      <c r="H3112">
        <v>7</v>
      </c>
      <c r="I3112" s="2">
        <v>203.82878118753433</v>
      </c>
      <c r="J3112" s="4">
        <v>145.59198656252454</v>
      </c>
      <c r="K3112" s="11">
        <f>Table__Master[[#This Row],[unit price]]*Table__Master[[#This Row],[Order qty]]</f>
        <v>1426.8014683127403</v>
      </c>
      <c r="L3112" s="11">
        <f>Table__Master[[#This Row],[Revenue]]-(Table__Master[[#This Row],[unit cost]]*Table__Master[[#This Row],[Order qty]])</f>
        <v>407.65756237506855</v>
      </c>
    </row>
    <row r="3113" spans="1:12" x14ac:dyDescent="0.25">
      <c r="A3113" t="s">
        <v>4086</v>
      </c>
      <c r="B3113" s="3">
        <v>43936</v>
      </c>
      <c r="C3113" t="s">
        <v>963</v>
      </c>
      <c r="D3113" s="2" t="s">
        <v>962</v>
      </c>
      <c r="E3113">
        <v>1</v>
      </c>
      <c r="F3113">
        <v>346</v>
      </c>
      <c r="G3113">
        <v>46</v>
      </c>
      <c r="H3113">
        <v>7</v>
      </c>
      <c r="I3113" s="2">
        <v>507.75962233543396</v>
      </c>
      <c r="J3113" s="4">
        <v>362.68544452531</v>
      </c>
      <c r="K3113" s="11">
        <f>Table__Master[[#This Row],[unit price]]*Table__Master[[#This Row],[Order qty]]</f>
        <v>3554.3173563480377</v>
      </c>
      <c r="L3113" s="11">
        <f>Table__Master[[#This Row],[Revenue]]-(Table__Master[[#This Row],[unit cost]]*Table__Master[[#This Row],[Order qty]])</f>
        <v>1015.5192446708679</v>
      </c>
    </row>
    <row r="3114" spans="1:12" x14ac:dyDescent="0.25">
      <c r="A3114" t="s">
        <v>4087</v>
      </c>
      <c r="B3114" s="3">
        <v>43978</v>
      </c>
      <c r="C3114" t="s">
        <v>961</v>
      </c>
      <c r="D3114" s="2" t="s">
        <v>962</v>
      </c>
      <c r="E3114">
        <v>25</v>
      </c>
      <c r="F3114">
        <v>163</v>
      </c>
      <c r="G3114">
        <v>41</v>
      </c>
      <c r="H3114">
        <v>7</v>
      </c>
      <c r="I3114" s="2">
        <v>402.23339527845383</v>
      </c>
      <c r="J3114" s="4">
        <v>287.30956805603847</v>
      </c>
      <c r="K3114" s="11">
        <f>Table__Master[[#This Row],[unit price]]*Table__Master[[#This Row],[Order qty]]</f>
        <v>2815.6337669491768</v>
      </c>
      <c r="L3114" s="11">
        <f>Table__Master[[#This Row],[Revenue]]-(Table__Master[[#This Row],[unit cost]]*Table__Master[[#This Row],[Order qty]])</f>
        <v>804.46679055690743</v>
      </c>
    </row>
    <row r="3115" spans="1:12" x14ac:dyDescent="0.25">
      <c r="A3115" t="s">
        <v>4088</v>
      </c>
      <c r="B3115" s="3">
        <v>43927</v>
      </c>
      <c r="C3115" t="s">
        <v>963</v>
      </c>
      <c r="D3115" s="2" t="s">
        <v>962</v>
      </c>
      <c r="E3115">
        <v>20</v>
      </c>
      <c r="F3115">
        <v>207</v>
      </c>
      <c r="G3115">
        <v>39</v>
      </c>
      <c r="H3115">
        <v>4</v>
      </c>
      <c r="I3115" s="2">
        <v>272.70068728923798</v>
      </c>
      <c r="J3115" s="4">
        <v>194.78620520659857</v>
      </c>
      <c r="K3115" s="11">
        <f>Table__Master[[#This Row],[unit price]]*Table__Master[[#This Row],[Order qty]]</f>
        <v>1090.8027491569519</v>
      </c>
      <c r="L3115" s="11">
        <f>Table__Master[[#This Row],[Revenue]]-(Table__Master[[#This Row],[unit cost]]*Table__Master[[#This Row],[Order qty]])</f>
        <v>311.65792833055764</v>
      </c>
    </row>
    <row r="3116" spans="1:12" x14ac:dyDescent="0.25">
      <c r="A3116" t="s">
        <v>4089</v>
      </c>
      <c r="B3116" s="3">
        <v>43878</v>
      </c>
      <c r="C3116" t="s">
        <v>963</v>
      </c>
      <c r="D3116" s="2" t="s">
        <v>962</v>
      </c>
      <c r="E3116">
        <v>22</v>
      </c>
      <c r="F3116">
        <v>198</v>
      </c>
      <c r="G3116">
        <v>6</v>
      </c>
      <c r="H3116">
        <v>3</v>
      </c>
      <c r="I3116" s="2">
        <v>590.57047873735428</v>
      </c>
      <c r="J3116" s="4">
        <v>421.83605624096737</v>
      </c>
      <c r="K3116" s="11">
        <f>Table__Master[[#This Row],[unit price]]*Table__Master[[#This Row],[Order qty]]</f>
        <v>1771.7114362120628</v>
      </c>
      <c r="L3116" s="11">
        <f>Table__Master[[#This Row],[Revenue]]-(Table__Master[[#This Row],[unit cost]]*Table__Master[[#This Row],[Order qty]])</f>
        <v>506.20326748916068</v>
      </c>
    </row>
    <row r="3117" spans="1:12" x14ac:dyDescent="0.25">
      <c r="A3117" t="s">
        <v>4090</v>
      </c>
      <c r="B3117" s="3">
        <v>43941</v>
      </c>
      <c r="C3117" t="s">
        <v>963</v>
      </c>
      <c r="D3117" s="2" t="s">
        <v>962</v>
      </c>
      <c r="E3117">
        <v>16</v>
      </c>
      <c r="F3117">
        <v>15</v>
      </c>
      <c r="G3117">
        <v>7</v>
      </c>
      <c r="H3117">
        <v>10</v>
      </c>
      <c r="I3117" s="2">
        <v>569.33360195159912</v>
      </c>
      <c r="J3117" s="4">
        <v>406.66685853685652</v>
      </c>
      <c r="K3117" s="11">
        <f>Table__Master[[#This Row],[unit price]]*Table__Master[[#This Row],[Order qty]]</f>
        <v>5693.3360195159912</v>
      </c>
      <c r="L3117" s="11">
        <f>Table__Master[[#This Row],[Revenue]]-(Table__Master[[#This Row],[unit cost]]*Table__Master[[#This Row],[Order qty]])</f>
        <v>1626.6674341474259</v>
      </c>
    </row>
    <row r="3118" spans="1:12" x14ac:dyDescent="0.25">
      <c r="A3118" t="s">
        <v>4091</v>
      </c>
      <c r="B3118" s="3">
        <v>43957</v>
      </c>
      <c r="C3118" t="s">
        <v>961</v>
      </c>
      <c r="D3118" s="2" t="s">
        <v>962</v>
      </c>
      <c r="E3118">
        <v>5</v>
      </c>
      <c r="F3118">
        <v>340</v>
      </c>
      <c r="G3118">
        <v>1</v>
      </c>
      <c r="H3118">
        <v>4</v>
      </c>
      <c r="I3118" s="2">
        <v>184.36423963308334</v>
      </c>
      <c r="J3118" s="4">
        <v>131.68874259505955</v>
      </c>
      <c r="K3118" s="11">
        <f>Table__Master[[#This Row],[unit price]]*Table__Master[[#This Row],[Order qty]]</f>
        <v>737.45695853233337</v>
      </c>
      <c r="L3118" s="11">
        <f>Table__Master[[#This Row],[Revenue]]-(Table__Master[[#This Row],[unit cost]]*Table__Master[[#This Row],[Order qty]])</f>
        <v>210.70198815209517</v>
      </c>
    </row>
    <row r="3119" spans="1:12" x14ac:dyDescent="0.25">
      <c r="A3119" t="s">
        <v>4092</v>
      </c>
      <c r="B3119" s="3">
        <v>43892</v>
      </c>
      <c r="C3119" t="s">
        <v>965</v>
      </c>
      <c r="D3119" s="2" t="s">
        <v>962</v>
      </c>
      <c r="E3119">
        <v>19</v>
      </c>
      <c r="F3119">
        <v>10</v>
      </c>
      <c r="G3119">
        <v>29</v>
      </c>
      <c r="H3119">
        <v>8</v>
      </c>
      <c r="I3119" s="2">
        <v>649.99980461597443</v>
      </c>
      <c r="J3119" s="4">
        <v>464.28557472569605</v>
      </c>
      <c r="K3119" s="11">
        <f>Table__Master[[#This Row],[unit price]]*Table__Master[[#This Row],[Order qty]]</f>
        <v>5199.9984369277954</v>
      </c>
      <c r="L3119" s="11">
        <f>Table__Master[[#This Row],[Revenue]]-(Table__Master[[#This Row],[unit cost]]*Table__Master[[#This Row],[Order qty]])</f>
        <v>1485.713839122227</v>
      </c>
    </row>
    <row r="3120" spans="1:12" x14ac:dyDescent="0.25">
      <c r="A3120" t="s">
        <v>4093</v>
      </c>
      <c r="B3120" s="3">
        <v>43859</v>
      </c>
      <c r="C3120" t="s">
        <v>961</v>
      </c>
      <c r="D3120" s="2" t="s">
        <v>962</v>
      </c>
      <c r="E3120">
        <v>8</v>
      </c>
      <c r="F3120">
        <v>236</v>
      </c>
      <c r="G3120">
        <v>20</v>
      </c>
      <c r="H3120">
        <v>8</v>
      </c>
      <c r="I3120" s="2">
        <v>412.84817558526993</v>
      </c>
      <c r="J3120" s="4">
        <v>294.89155398947855</v>
      </c>
      <c r="K3120" s="11">
        <f>Table__Master[[#This Row],[unit price]]*Table__Master[[#This Row],[Order qty]]</f>
        <v>3302.7854046821594</v>
      </c>
      <c r="L3120" s="11">
        <f>Table__Master[[#This Row],[Revenue]]-(Table__Master[[#This Row],[unit cost]]*Table__Master[[#This Row],[Order qty]])</f>
        <v>943.652972766331</v>
      </c>
    </row>
    <row r="3121" spans="1:12" x14ac:dyDescent="0.25">
      <c r="A3121" t="s">
        <v>4094</v>
      </c>
      <c r="B3121" s="3">
        <v>43951</v>
      </c>
      <c r="C3121" t="s">
        <v>961</v>
      </c>
      <c r="D3121" s="2" t="s">
        <v>962</v>
      </c>
      <c r="E3121">
        <v>11</v>
      </c>
      <c r="F3121">
        <v>179</v>
      </c>
      <c r="G3121">
        <v>26</v>
      </c>
      <c r="H3121">
        <v>2</v>
      </c>
      <c r="I3121" s="2">
        <v>369.22536492347717</v>
      </c>
      <c r="J3121" s="4">
        <v>263.73240351676941</v>
      </c>
      <c r="K3121" s="11">
        <f>Table__Master[[#This Row],[unit price]]*Table__Master[[#This Row],[Order qty]]</f>
        <v>738.45072984695435</v>
      </c>
      <c r="L3121" s="11">
        <f>Table__Master[[#This Row],[Revenue]]-(Table__Master[[#This Row],[unit cost]]*Table__Master[[#This Row],[Order qty]])</f>
        <v>210.98592281341553</v>
      </c>
    </row>
    <row r="3122" spans="1:12" x14ac:dyDescent="0.25">
      <c r="A3122" t="s">
        <v>4095</v>
      </c>
      <c r="B3122" s="3">
        <v>43952</v>
      </c>
      <c r="C3122" t="s">
        <v>965</v>
      </c>
      <c r="D3122" s="2" t="s">
        <v>962</v>
      </c>
      <c r="E3122">
        <v>7</v>
      </c>
      <c r="F3122">
        <v>210</v>
      </c>
      <c r="G3122">
        <v>9</v>
      </c>
      <c r="H3122">
        <v>5</v>
      </c>
      <c r="I3122" s="2">
        <v>604.76439017057419</v>
      </c>
      <c r="J3122" s="4">
        <v>431.97456440755303</v>
      </c>
      <c r="K3122" s="11">
        <f>Table__Master[[#This Row],[unit price]]*Table__Master[[#This Row],[Order qty]]</f>
        <v>3023.8219508528709</v>
      </c>
      <c r="L3122" s="11">
        <f>Table__Master[[#This Row],[Revenue]]-(Table__Master[[#This Row],[unit cost]]*Table__Master[[#This Row],[Order qty]])</f>
        <v>863.94912881510572</v>
      </c>
    </row>
    <row r="3123" spans="1:12" x14ac:dyDescent="0.25">
      <c r="A3123" t="s">
        <v>4096</v>
      </c>
      <c r="B3123" s="3">
        <v>43868</v>
      </c>
      <c r="C3123" t="s">
        <v>963</v>
      </c>
      <c r="D3123" s="2" t="s">
        <v>962</v>
      </c>
      <c r="E3123">
        <v>1</v>
      </c>
      <c r="F3123">
        <v>141</v>
      </c>
      <c r="G3123">
        <v>8</v>
      </c>
      <c r="H3123">
        <v>2</v>
      </c>
      <c r="I3123" s="2">
        <v>554.82303464412689</v>
      </c>
      <c r="J3123" s="4">
        <v>396.3021676029478</v>
      </c>
      <c r="K3123" s="11">
        <f>Table__Master[[#This Row],[unit price]]*Table__Master[[#This Row],[Order qty]]</f>
        <v>1109.6460692882538</v>
      </c>
      <c r="L3123" s="11">
        <f>Table__Master[[#This Row],[Revenue]]-(Table__Master[[#This Row],[unit cost]]*Table__Master[[#This Row],[Order qty]])</f>
        <v>317.04173408235818</v>
      </c>
    </row>
    <row r="3124" spans="1:12" x14ac:dyDescent="0.25">
      <c r="A3124" t="s">
        <v>4097</v>
      </c>
      <c r="B3124" s="3">
        <v>43939</v>
      </c>
      <c r="C3124" t="s">
        <v>961</v>
      </c>
      <c r="D3124" s="2" t="s">
        <v>962</v>
      </c>
      <c r="E3124">
        <v>4</v>
      </c>
      <c r="F3124">
        <v>342</v>
      </c>
      <c r="G3124">
        <v>36</v>
      </c>
      <c r="H3124">
        <v>3</v>
      </c>
      <c r="I3124" s="2">
        <v>331.55744057893753</v>
      </c>
      <c r="J3124" s="4">
        <v>236.82674327066968</v>
      </c>
      <c r="K3124" s="11">
        <f>Table__Master[[#This Row],[unit price]]*Table__Master[[#This Row],[Order qty]]</f>
        <v>994.67232173681259</v>
      </c>
      <c r="L3124" s="11">
        <f>Table__Master[[#This Row],[Revenue]]-(Table__Master[[#This Row],[unit cost]]*Table__Master[[#This Row],[Order qty]])</f>
        <v>284.19209192480355</v>
      </c>
    </row>
    <row r="3125" spans="1:12" x14ac:dyDescent="0.25">
      <c r="A3125" t="s">
        <v>4098</v>
      </c>
      <c r="B3125" s="3">
        <v>43880</v>
      </c>
      <c r="C3125" t="s">
        <v>964</v>
      </c>
      <c r="D3125" s="2" t="s">
        <v>962</v>
      </c>
      <c r="E3125">
        <v>26</v>
      </c>
      <c r="F3125">
        <v>288</v>
      </c>
      <c r="G3125">
        <v>34</v>
      </c>
      <c r="H3125">
        <v>9</v>
      </c>
      <c r="I3125" s="2">
        <v>335.81070470809937</v>
      </c>
      <c r="J3125" s="4">
        <v>239.86478907721386</v>
      </c>
      <c r="K3125" s="11">
        <f>Table__Master[[#This Row],[unit price]]*Table__Master[[#This Row],[Order qty]]</f>
        <v>3022.2963423728943</v>
      </c>
      <c r="L3125" s="11">
        <f>Table__Master[[#This Row],[Revenue]]-(Table__Master[[#This Row],[unit cost]]*Table__Master[[#This Row],[Order qty]])</f>
        <v>863.51324067796941</v>
      </c>
    </row>
    <row r="3126" spans="1:12" x14ac:dyDescent="0.25">
      <c r="A3126" t="s">
        <v>4099</v>
      </c>
      <c r="B3126" s="3">
        <v>43854</v>
      </c>
      <c r="C3126" t="s">
        <v>965</v>
      </c>
      <c r="D3126" s="2" t="s">
        <v>962</v>
      </c>
      <c r="E3126">
        <v>9</v>
      </c>
      <c r="F3126">
        <v>159</v>
      </c>
      <c r="G3126">
        <v>16</v>
      </c>
      <c r="H3126">
        <v>10</v>
      </c>
      <c r="I3126" s="2">
        <v>159.11896651983261</v>
      </c>
      <c r="J3126" s="4">
        <v>113.6564046570233</v>
      </c>
      <c r="K3126" s="11">
        <f>Table__Master[[#This Row],[unit price]]*Table__Master[[#This Row],[Order qty]]</f>
        <v>1591.1896651983261</v>
      </c>
      <c r="L3126" s="11">
        <f>Table__Master[[#This Row],[Revenue]]-(Table__Master[[#This Row],[unit cost]]*Table__Master[[#This Row],[Order qty]])</f>
        <v>454.62561862809298</v>
      </c>
    </row>
    <row r="3127" spans="1:12" x14ac:dyDescent="0.25">
      <c r="A3127" t="s">
        <v>4100</v>
      </c>
      <c r="B3127" s="3">
        <v>43924</v>
      </c>
      <c r="C3127" t="s">
        <v>961</v>
      </c>
      <c r="D3127" s="2" t="s">
        <v>962</v>
      </c>
      <c r="E3127">
        <v>11</v>
      </c>
      <c r="F3127">
        <v>290</v>
      </c>
      <c r="G3127">
        <v>1</v>
      </c>
      <c r="H3127">
        <v>4</v>
      </c>
      <c r="I3127" s="2">
        <v>648.67751848697662</v>
      </c>
      <c r="J3127" s="4">
        <v>463.34108463355477</v>
      </c>
      <c r="K3127" s="11">
        <f>Table__Master[[#This Row],[unit price]]*Table__Master[[#This Row],[Order qty]]</f>
        <v>2594.7100739479065</v>
      </c>
      <c r="L3127" s="11">
        <f>Table__Master[[#This Row],[Revenue]]-(Table__Master[[#This Row],[unit cost]]*Table__Master[[#This Row],[Order qty]])</f>
        <v>741.34573541368741</v>
      </c>
    </row>
    <row r="3128" spans="1:12" x14ac:dyDescent="0.25">
      <c r="A3128" t="s">
        <v>4101</v>
      </c>
      <c r="B3128" s="3">
        <v>43920</v>
      </c>
      <c r="C3128" t="s">
        <v>964</v>
      </c>
      <c r="D3128" s="2" t="s">
        <v>962</v>
      </c>
      <c r="E3128">
        <v>1</v>
      </c>
      <c r="F3128">
        <v>367</v>
      </c>
      <c r="G3128">
        <v>33</v>
      </c>
      <c r="H3128">
        <v>3</v>
      </c>
      <c r="I3128" s="2">
        <v>397.48935037851334</v>
      </c>
      <c r="J3128" s="4">
        <v>283.92096455608095</v>
      </c>
      <c r="K3128" s="11">
        <f>Table__Master[[#This Row],[unit price]]*Table__Master[[#This Row],[Order qty]]</f>
        <v>1192.46805113554</v>
      </c>
      <c r="L3128" s="11">
        <f>Table__Master[[#This Row],[Revenue]]-(Table__Master[[#This Row],[unit cost]]*Table__Master[[#This Row],[Order qty]])</f>
        <v>340.70515746729711</v>
      </c>
    </row>
    <row r="3129" spans="1:12" x14ac:dyDescent="0.25">
      <c r="A3129" t="s">
        <v>4102</v>
      </c>
      <c r="B3129" s="3">
        <v>43833</v>
      </c>
      <c r="C3129" t="s">
        <v>965</v>
      </c>
      <c r="D3129" s="2" t="s">
        <v>962</v>
      </c>
      <c r="E3129">
        <v>6</v>
      </c>
      <c r="F3129">
        <v>355</v>
      </c>
      <c r="G3129">
        <v>41</v>
      </c>
      <c r="H3129">
        <v>5</v>
      </c>
      <c r="I3129" s="2">
        <v>222.77889132499695</v>
      </c>
      <c r="J3129" s="4">
        <v>159.12777951785498</v>
      </c>
      <c r="K3129" s="11">
        <f>Table__Master[[#This Row],[unit price]]*Table__Master[[#This Row],[Order qty]]</f>
        <v>1113.8944566249847</v>
      </c>
      <c r="L3129" s="11">
        <f>Table__Master[[#This Row],[Revenue]]-(Table__Master[[#This Row],[unit cost]]*Table__Master[[#This Row],[Order qty]])</f>
        <v>318.25555903570989</v>
      </c>
    </row>
    <row r="3130" spans="1:12" x14ac:dyDescent="0.25">
      <c r="A3130" t="s">
        <v>4103</v>
      </c>
      <c r="B3130" s="3">
        <v>43883</v>
      </c>
      <c r="C3130" t="s">
        <v>963</v>
      </c>
      <c r="D3130" s="2" t="s">
        <v>962</v>
      </c>
      <c r="E3130">
        <v>11</v>
      </c>
      <c r="F3130">
        <v>358</v>
      </c>
      <c r="G3130">
        <v>20</v>
      </c>
      <c r="H3130">
        <v>2</v>
      </c>
      <c r="I3130" s="2">
        <v>369.17265862226486</v>
      </c>
      <c r="J3130" s="4">
        <v>263.69475615876064</v>
      </c>
      <c r="K3130" s="11">
        <f>Table__Master[[#This Row],[unit price]]*Table__Master[[#This Row],[Order qty]]</f>
        <v>738.34531724452972</v>
      </c>
      <c r="L3130" s="11">
        <f>Table__Master[[#This Row],[Revenue]]-(Table__Master[[#This Row],[unit cost]]*Table__Master[[#This Row],[Order qty]])</f>
        <v>210.95580492700844</v>
      </c>
    </row>
    <row r="3131" spans="1:12" x14ac:dyDescent="0.25">
      <c r="A3131" t="s">
        <v>4104</v>
      </c>
      <c r="B3131" s="3">
        <v>43901</v>
      </c>
      <c r="C3131" t="s">
        <v>964</v>
      </c>
      <c r="D3131" s="2" t="s">
        <v>962</v>
      </c>
      <c r="E3131">
        <v>11</v>
      </c>
      <c r="F3131">
        <v>58</v>
      </c>
      <c r="G3131">
        <v>25</v>
      </c>
      <c r="H3131">
        <v>3</v>
      </c>
      <c r="I3131" s="2">
        <v>530.89168632030487</v>
      </c>
      <c r="J3131" s="4">
        <v>379.20834737164637</v>
      </c>
      <c r="K3131" s="11">
        <f>Table__Master[[#This Row],[unit price]]*Table__Master[[#This Row],[Order qty]]</f>
        <v>1592.6750589609146</v>
      </c>
      <c r="L3131" s="11">
        <f>Table__Master[[#This Row],[Revenue]]-(Table__Master[[#This Row],[unit cost]]*Table__Master[[#This Row],[Order qty]])</f>
        <v>455.05001684597551</v>
      </c>
    </row>
    <row r="3132" spans="1:12" x14ac:dyDescent="0.25">
      <c r="A3132" t="s">
        <v>4105</v>
      </c>
      <c r="B3132" s="3">
        <v>43832</v>
      </c>
      <c r="C3132" t="s">
        <v>963</v>
      </c>
      <c r="D3132" s="2" t="s">
        <v>962</v>
      </c>
      <c r="E3132">
        <v>19</v>
      </c>
      <c r="F3132">
        <v>65</v>
      </c>
      <c r="G3132">
        <v>5</v>
      </c>
      <c r="H3132">
        <v>2</v>
      </c>
      <c r="I3132" s="2">
        <v>340.97111445665359</v>
      </c>
      <c r="J3132" s="4">
        <v>243.55079604046688</v>
      </c>
      <c r="K3132" s="11">
        <f>Table__Master[[#This Row],[unit price]]*Table__Master[[#This Row],[Order qty]]</f>
        <v>681.94222891330719</v>
      </c>
      <c r="L3132" s="11">
        <f>Table__Master[[#This Row],[Revenue]]-(Table__Master[[#This Row],[unit cost]]*Table__Master[[#This Row],[Order qty]])</f>
        <v>194.84063683237343</v>
      </c>
    </row>
    <row r="3133" spans="1:12" x14ac:dyDescent="0.25">
      <c r="A3133" t="s">
        <v>4106</v>
      </c>
      <c r="B3133" s="3">
        <v>43849</v>
      </c>
      <c r="C3133" t="s">
        <v>964</v>
      </c>
      <c r="D3133" s="2" t="s">
        <v>962</v>
      </c>
      <c r="E3133">
        <v>15</v>
      </c>
      <c r="F3133">
        <v>315</v>
      </c>
      <c r="G3133">
        <v>4</v>
      </c>
      <c r="H3133">
        <v>3</v>
      </c>
      <c r="I3133" s="2">
        <v>244.21079635620117</v>
      </c>
      <c r="J3133" s="4">
        <v>174.43628311157227</v>
      </c>
      <c r="K3133" s="11">
        <f>Table__Master[[#This Row],[unit price]]*Table__Master[[#This Row],[Order qty]]</f>
        <v>732.63238906860352</v>
      </c>
      <c r="L3133" s="11">
        <f>Table__Master[[#This Row],[Revenue]]-(Table__Master[[#This Row],[unit cost]]*Table__Master[[#This Row],[Order qty]])</f>
        <v>209.32353973388672</v>
      </c>
    </row>
    <row r="3134" spans="1:12" x14ac:dyDescent="0.25">
      <c r="A3134" t="s">
        <v>4107</v>
      </c>
      <c r="B3134" s="3">
        <v>43861</v>
      </c>
      <c r="C3134" t="s">
        <v>964</v>
      </c>
      <c r="D3134" s="2" t="s">
        <v>962</v>
      </c>
      <c r="E3134">
        <v>12</v>
      </c>
      <c r="F3134">
        <v>104</v>
      </c>
      <c r="G3134">
        <v>32</v>
      </c>
      <c r="H3134">
        <v>5</v>
      </c>
      <c r="I3134" s="2">
        <v>373.49535173177719</v>
      </c>
      <c r="J3134" s="4">
        <v>266.78239409412657</v>
      </c>
      <c r="K3134" s="11">
        <f>Table__Master[[#This Row],[unit price]]*Table__Master[[#This Row],[Order qty]]</f>
        <v>1867.476758658886</v>
      </c>
      <c r="L3134" s="11">
        <f>Table__Master[[#This Row],[Revenue]]-(Table__Master[[#This Row],[unit cost]]*Table__Master[[#This Row],[Order qty]])</f>
        <v>533.56478818825303</v>
      </c>
    </row>
    <row r="3135" spans="1:12" x14ac:dyDescent="0.25">
      <c r="A3135" t="s">
        <v>4108</v>
      </c>
      <c r="B3135" s="3">
        <v>43929</v>
      </c>
      <c r="C3135" t="s">
        <v>965</v>
      </c>
      <c r="D3135" s="2" t="s">
        <v>962</v>
      </c>
      <c r="E3135">
        <v>11</v>
      </c>
      <c r="F3135">
        <v>198</v>
      </c>
      <c r="G3135">
        <v>17</v>
      </c>
      <c r="H3135">
        <v>2</v>
      </c>
      <c r="I3135" s="2">
        <v>437.31838238239288</v>
      </c>
      <c r="J3135" s="4">
        <v>312.37027313028062</v>
      </c>
      <c r="K3135" s="11">
        <f>Table__Master[[#This Row],[unit price]]*Table__Master[[#This Row],[Order qty]]</f>
        <v>874.63676476478577</v>
      </c>
      <c r="L3135" s="11">
        <f>Table__Master[[#This Row],[Revenue]]-(Table__Master[[#This Row],[unit cost]]*Table__Master[[#This Row],[Order qty]])</f>
        <v>249.89621850422452</v>
      </c>
    </row>
    <row r="3136" spans="1:12" x14ac:dyDescent="0.25">
      <c r="A3136" t="s">
        <v>4109</v>
      </c>
      <c r="B3136" s="3">
        <v>43902</v>
      </c>
      <c r="C3136" t="s">
        <v>961</v>
      </c>
      <c r="D3136" s="2" t="s">
        <v>962</v>
      </c>
      <c r="E3136">
        <v>23</v>
      </c>
      <c r="F3136">
        <v>131</v>
      </c>
      <c r="G3136">
        <v>5</v>
      </c>
      <c r="H3136">
        <v>3</v>
      </c>
      <c r="I3136" s="2">
        <v>487.75670009851456</v>
      </c>
      <c r="J3136" s="4">
        <v>348.39764292751045</v>
      </c>
      <c r="K3136" s="11">
        <f>Table__Master[[#This Row],[unit price]]*Table__Master[[#This Row],[Order qty]]</f>
        <v>1463.2701002955437</v>
      </c>
      <c r="L3136" s="11">
        <f>Table__Master[[#This Row],[Revenue]]-(Table__Master[[#This Row],[unit cost]]*Table__Master[[#This Row],[Order qty]])</f>
        <v>418.07717151301222</v>
      </c>
    </row>
    <row r="3137" spans="1:12" x14ac:dyDescent="0.25">
      <c r="A3137" t="s">
        <v>4110</v>
      </c>
      <c r="B3137" s="3">
        <v>43974</v>
      </c>
      <c r="C3137" t="s">
        <v>964</v>
      </c>
      <c r="D3137" s="2" t="s">
        <v>962</v>
      </c>
      <c r="E3137">
        <v>21</v>
      </c>
      <c r="F3137">
        <v>218</v>
      </c>
      <c r="G3137">
        <v>43</v>
      </c>
      <c r="H3137">
        <v>3</v>
      </c>
      <c r="I3137" s="2">
        <v>330.90701794624329</v>
      </c>
      <c r="J3137" s="4">
        <v>236.36215567588809</v>
      </c>
      <c r="K3137" s="11">
        <f>Table__Master[[#This Row],[unit price]]*Table__Master[[#This Row],[Order qty]]</f>
        <v>992.72105383872986</v>
      </c>
      <c r="L3137" s="11">
        <f>Table__Master[[#This Row],[Revenue]]-(Table__Master[[#This Row],[unit cost]]*Table__Master[[#This Row],[Order qty]])</f>
        <v>283.63458681106556</v>
      </c>
    </row>
    <row r="3138" spans="1:12" x14ac:dyDescent="0.25">
      <c r="A3138" t="s">
        <v>4111</v>
      </c>
      <c r="B3138" s="3">
        <v>43884</v>
      </c>
      <c r="C3138" t="s">
        <v>965</v>
      </c>
      <c r="D3138" s="2" t="s">
        <v>962</v>
      </c>
      <c r="E3138">
        <v>21</v>
      </c>
      <c r="F3138">
        <v>189</v>
      </c>
      <c r="G3138">
        <v>47</v>
      </c>
      <c r="H3138">
        <v>7</v>
      </c>
      <c r="I3138" s="2">
        <v>160.49775141477585</v>
      </c>
      <c r="J3138" s="4">
        <v>114.64125101055419</v>
      </c>
      <c r="K3138" s="11">
        <f>Table__Master[[#This Row],[unit price]]*Table__Master[[#This Row],[Order qty]]</f>
        <v>1123.4842599034309</v>
      </c>
      <c r="L3138" s="11">
        <f>Table__Master[[#This Row],[Revenue]]-(Table__Master[[#This Row],[unit cost]]*Table__Master[[#This Row],[Order qty]])</f>
        <v>320.9955028295517</v>
      </c>
    </row>
    <row r="3139" spans="1:12" x14ac:dyDescent="0.25">
      <c r="A3139" t="s">
        <v>4112</v>
      </c>
      <c r="B3139" s="3">
        <v>43915</v>
      </c>
      <c r="C3139" t="s">
        <v>961</v>
      </c>
      <c r="D3139" s="2" t="s">
        <v>962</v>
      </c>
      <c r="E3139">
        <v>14</v>
      </c>
      <c r="F3139">
        <v>287</v>
      </c>
      <c r="G3139">
        <v>4</v>
      </c>
      <c r="H3139">
        <v>2</v>
      </c>
      <c r="I3139" s="2">
        <v>559.28798997402191</v>
      </c>
      <c r="J3139" s="4">
        <v>399.49142141001568</v>
      </c>
      <c r="K3139" s="11">
        <f>Table__Master[[#This Row],[unit price]]*Table__Master[[#This Row],[Order qty]]</f>
        <v>1118.5759799480438</v>
      </c>
      <c r="L3139" s="11">
        <f>Table__Master[[#This Row],[Revenue]]-(Table__Master[[#This Row],[unit cost]]*Table__Master[[#This Row],[Order qty]])</f>
        <v>319.59313712801247</v>
      </c>
    </row>
    <row r="3140" spans="1:12" x14ac:dyDescent="0.25">
      <c r="A3140" t="s">
        <v>4113</v>
      </c>
      <c r="B3140" s="3">
        <v>43962</v>
      </c>
      <c r="C3140" t="s">
        <v>963</v>
      </c>
      <c r="D3140" s="2" t="s">
        <v>962</v>
      </c>
      <c r="E3140">
        <v>7</v>
      </c>
      <c r="F3140">
        <v>25</v>
      </c>
      <c r="G3140">
        <v>1</v>
      </c>
      <c r="H3140">
        <v>8</v>
      </c>
      <c r="I3140" s="2">
        <v>295.16745740175247</v>
      </c>
      <c r="J3140" s="4">
        <v>210.83389814410893</v>
      </c>
      <c r="K3140" s="11">
        <f>Table__Master[[#This Row],[unit price]]*Table__Master[[#This Row],[Order qty]]</f>
        <v>2361.3396592140198</v>
      </c>
      <c r="L3140" s="11">
        <f>Table__Master[[#This Row],[Revenue]]-(Table__Master[[#This Row],[unit cost]]*Table__Master[[#This Row],[Order qty]])</f>
        <v>674.66847406114834</v>
      </c>
    </row>
    <row r="3141" spans="1:12" x14ac:dyDescent="0.25">
      <c r="A3141" t="s">
        <v>4114</v>
      </c>
      <c r="B3141" s="3">
        <v>43925</v>
      </c>
      <c r="C3141" t="s">
        <v>964</v>
      </c>
      <c r="D3141" s="2" t="s">
        <v>962</v>
      </c>
      <c r="E3141">
        <v>15</v>
      </c>
      <c r="F3141">
        <v>141</v>
      </c>
      <c r="G3141">
        <v>6</v>
      </c>
      <c r="H3141">
        <v>9</v>
      </c>
      <c r="I3141" s="2">
        <v>513.96600580215454</v>
      </c>
      <c r="J3141" s="4">
        <v>367.11857557296753</v>
      </c>
      <c r="K3141" s="11">
        <f>Table__Master[[#This Row],[unit price]]*Table__Master[[#This Row],[Order qty]]</f>
        <v>4625.6940522193909</v>
      </c>
      <c r="L3141" s="11">
        <f>Table__Master[[#This Row],[Revenue]]-(Table__Master[[#This Row],[unit cost]]*Table__Master[[#This Row],[Order qty]])</f>
        <v>1321.6268720626831</v>
      </c>
    </row>
    <row r="3142" spans="1:12" x14ac:dyDescent="0.25">
      <c r="A3142" t="s">
        <v>4115</v>
      </c>
      <c r="B3142" s="3">
        <v>43979</v>
      </c>
      <c r="C3142" t="s">
        <v>964</v>
      </c>
      <c r="D3142" s="2" t="s">
        <v>962</v>
      </c>
      <c r="E3142">
        <v>26</v>
      </c>
      <c r="F3142">
        <v>221</v>
      </c>
      <c r="G3142">
        <v>34</v>
      </c>
      <c r="H3142">
        <v>3</v>
      </c>
      <c r="I3142" s="2">
        <v>419.69700855016708</v>
      </c>
      <c r="J3142" s="4">
        <v>299.78357753583367</v>
      </c>
      <c r="K3142" s="11">
        <f>Table__Master[[#This Row],[unit price]]*Table__Master[[#This Row],[Order qty]]</f>
        <v>1259.0910256505013</v>
      </c>
      <c r="L3142" s="11">
        <f>Table__Master[[#This Row],[Revenue]]-(Table__Master[[#This Row],[unit cost]]*Table__Master[[#This Row],[Order qty]])</f>
        <v>359.74029304300029</v>
      </c>
    </row>
    <row r="3143" spans="1:12" x14ac:dyDescent="0.25">
      <c r="A3143" t="s">
        <v>4116</v>
      </c>
      <c r="B3143" s="3">
        <v>43832</v>
      </c>
      <c r="C3143" t="s">
        <v>964</v>
      </c>
      <c r="D3143" s="2" t="s">
        <v>962</v>
      </c>
      <c r="E3143">
        <v>13</v>
      </c>
      <c r="F3143">
        <v>148</v>
      </c>
      <c r="G3143">
        <v>4</v>
      </c>
      <c r="H3143">
        <v>8</v>
      </c>
      <c r="I3143" s="2">
        <v>487.81155645847321</v>
      </c>
      <c r="J3143" s="4">
        <v>348.43682604176661</v>
      </c>
      <c r="K3143" s="11">
        <f>Table__Master[[#This Row],[unit price]]*Table__Master[[#This Row],[Order qty]]</f>
        <v>3902.4924516677856</v>
      </c>
      <c r="L3143" s="11">
        <f>Table__Master[[#This Row],[Revenue]]-(Table__Master[[#This Row],[unit cost]]*Table__Master[[#This Row],[Order qty]])</f>
        <v>1114.9978433336528</v>
      </c>
    </row>
    <row r="3144" spans="1:12" x14ac:dyDescent="0.25">
      <c r="A3144" t="s">
        <v>4117</v>
      </c>
      <c r="B3144" s="3">
        <v>43954</v>
      </c>
      <c r="C3144" t="s">
        <v>963</v>
      </c>
      <c r="D3144" s="2" t="s">
        <v>962</v>
      </c>
      <c r="E3144">
        <v>23</v>
      </c>
      <c r="F3144">
        <v>301</v>
      </c>
      <c r="G3144">
        <v>38</v>
      </c>
      <c r="H3144">
        <v>10</v>
      </c>
      <c r="I3144" s="2">
        <v>520.48274427652359</v>
      </c>
      <c r="J3144" s="4">
        <v>371.77338876894544</v>
      </c>
      <c r="K3144" s="11">
        <f>Table__Master[[#This Row],[unit price]]*Table__Master[[#This Row],[Order qty]]</f>
        <v>5204.8274427652359</v>
      </c>
      <c r="L3144" s="11">
        <f>Table__Master[[#This Row],[Revenue]]-(Table__Master[[#This Row],[unit cost]]*Table__Master[[#This Row],[Order qty]])</f>
        <v>1487.0935550757813</v>
      </c>
    </row>
    <row r="3145" spans="1:12" x14ac:dyDescent="0.25">
      <c r="A3145" t="s">
        <v>4118</v>
      </c>
      <c r="B3145" s="3">
        <v>43849</v>
      </c>
      <c r="C3145" t="s">
        <v>965</v>
      </c>
      <c r="D3145" s="2" t="s">
        <v>962</v>
      </c>
      <c r="E3145">
        <v>14</v>
      </c>
      <c r="F3145">
        <v>195</v>
      </c>
      <c r="G3145">
        <v>32</v>
      </c>
      <c r="H3145">
        <v>5</v>
      </c>
      <c r="I3145" s="2">
        <v>431.61218619346619</v>
      </c>
      <c r="J3145" s="4">
        <v>308.2944187096187</v>
      </c>
      <c r="K3145" s="11">
        <f>Table__Master[[#This Row],[unit price]]*Table__Master[[#This Row],[Order qty]]</f>
        <v>2158.0609309673309</v>
      </c>
      <c r="L3145" s="11">
        <f>Table__Master[[#This Row],[Revenue]]-(Table__Master[[#This Row],[unit cost]]*Table__Master[[#This Row],[Order qty]])</f>
        <v>616.58883741923751</v>
      </c>
    </row>
    <row r="3146" spans="1:12" x14ac:dyDescent="0.25">
      <c r="A3146" t="s">
        <v>4119</v>
      </c>
      <c r="B3146" s="3">
        <v>43938</v>
      </c>
      <c r="C3146" t="s">
        <v>964</v>
      </c>
      <c r="D3146" s="2" t="s">
        <v>962</v>
      </c>
      <c r="E3146">
        <v>20</v>
      </c>
      <c r="F3146">
        <v>73</v>
      </c>
      <c r="G3146">
        <v>24</v>
      </c>
      <c r="H3146">
        <v>1</v>
      </c>
      <c r="I3146" s="2">
        <v>514.23234432935715</v>
      </c>
      <c r="J3146" s="4">
        <v>367.30881737811228</v>
      </c>
      <c r="K3146" s="11">
        <f>Table__Master[[#This Row],[unit price]]*Table__Master[[#This Row],[Order qty]]</f>
        <v>514.23234432935715</v>
      </c>
      <c r="L3146" s="11">
        <f>Table__Master[[#This Row],[Revenue]]-(Table__Master[[#This Row],[unit cost]]*Table__Master[[#This Row],[Order qty]])</f>
        <v>146.92352695124487</v>
      </c>
    </row>
    <row r="3147" spans="1:12" x14ac:dyDescent="0.25">
      <c r="A3147" t="s">
        <v>4120</v>
      </c>
      <c r="B3147" s="3">
        <v>43889</v>
      </c>
      <c r="C3147" t="s">
        <v>963</v>
      </c>
      <c r="D3147" s="2" t="s">
        <v>962</v>
      </c>
      <c r="E3147">
        <v>16</v>
      </c>
      <c r="F3147">
        <v>272</v>
      </c>
      <c r="G3147">
        <v>30</v>
      </c>
      <c r="H3147">
        <v>1</v>
      </c>
      <c r="I3147" s="2">
        <v>286.03391826152802</v>
      </c>
      <c r="J3147" s="4">
        <v>204.30994161537717</v>
      </c>
      <c r="K3147" s="11">
        <f>Table__Master[[#This Row],[unit price]]*Table__Master[[#This Row],[Order qty]]</f>
        <v>286.03391826152802</v>
      </c>
      <c r="L3147" s="11">
        <f>Table__Master[[#This Row],[Revenue]]-(Table__Master[[#This Row],[unit cost]]*Table__Master[[#This Row],[Order qty]])</f>
        <v>81.723976646150845</v>
      </c>
    </row>
    <row r="3148" spans="1:12" x14ac:dyDescent="0.25">
      <c r="A3148" t="s">
        <v>4121</v>
      </c>
      <c r="B3148" s="3">
        <v>43864</v>
      </c>
      <c r="C3148" t="s">
        <v>963</v>
      </c>
      <c r="D3148" s="2" t="s">
        <v>962</v>
      </c>
      <c r="E3148">
        <v>20</v>
      </c>
      <c r="F3148">
        <v>244</v>
      </c>
      <c r="G3148">
        <v>28</v>
      </c>
      <c r="H3148">
        <v>3</v>
      </c>
      <c r="I3148" s="2">
        <v>504.58055144548416</v>
      </c>
      <c r="J3148" s="4">
        <v>360.41467960391731</v>
      </c>
      <c r="K3148" s="11">
        <f>Table__Master[[#This Row],[unit price]]*Table__Master[[#This Row],[Order qty]]</f>
        <v>1513.7416543364525</v>
      </c>
      <c r="L3148" s="11">
        <f>Table__Master[[#This Row],[Revenue]]-(Table__Master[[#This Row],[unit cost]]*Table__Master[[#This Row],[Order qty]])</f>
        <v>432.49761552470045</v>
      </c>
    </row>
    <row r="3149" spans="1:12" x14ac:dyDescent="0.25">
      <c r="A3149" t="s">
        <v>4122</v>
      </c>
      <c r="B3149" s="3">
        <v>43910</v>
      </c>
      <c r="C3149" t="s">
        <v>964</v>
      </c>
      <c r="D3149" s="2" t="s">
        <v>962</v>
      </c>
      <c r="E3149">
        <v>14</v>
      </c>
      <c r="F3149">
        <v>254</v>
      </c>
      <c r="G3149">
        <v>1</v>
      </c>
      <c r="H3149">
        <v>6</v>
      </c>
      <c r="I3149" s="2">
        <v>464.27408695220947</v>
      </c>
      <c r="J3149" s="4">
        <v>331.62434782300681</v>
      </c>
      <c r="K3149" s="11">
        <f>Table__Master[[#This Row],[unit price]]*Table__Master[[#This Row],[Order qty]]</f>
        <v>2785.6445217132568</v>
      </c>
      <c r="L3149" s="11">
        <f>Table__Master[[#This Row],[Revenue]]-(Table__Master[[#This Row],[unit cost]]*Table__Master[[#This Row],[Order qty]])</f>
        <v>795.89843477521595</v>
      </c>
    </row>
    <row r="3150" spans="1:12" x14ac:dyDescent="0.25">
      <c r="A3150" t="s">
        <v>4123</v>
      </c>
      <c r="B3150" s="3">
        <v>43963</v>
      </c>
      <c r="C3150" t="s">
        <v>964</v>
      </c>
      <c r="D3150" s="2" t="s">
        <v>962</v>
      </c>
      <c r="E3150">
        <v>26</v>
      </c>
      <c r="F3150">
        <v>330</v>
      </c>
      <c r="G3150">
        <v>27</v>
      </c>
      <c r="H3150">
        <v>9</v>
      </c>
      <c r="I3150" s="2">
        <v>586.63067525625229</v>
      </c>
      <c r="J3150" s="4">
        <v>419.0219108973231</v>
      </c>
      <c r="K3150" s="11">
        <f>Table__Master[[#This Row],[unit price]]*Table__Master[[#This Row],[Order qty]]</f>
        <v>5279.6760773062706</v>
      </c>
      <c r="L3150" s="11">
        <f>Table__Master[[#This Row],[Revenue]]-(Table__Master[[#This Row],[unit cost]]*Table__Master[[#This Row],[Order qty]])</f>
        <v>1508.4788792303625</v>
      </c>
    </row>
    <row r="3151" spans="1:12" x14ac:dyDescent="0.25">
      <c r="A3151" t="s">
        <v>4124</v>
      </c>
      <c r="B3151" s="3">
        <v>43835</v>
      </c>
      <c r="C3151" t="s">
        <v>963</v>
      </c>
      <c r="D3151" s="2" t="s">
        <v>962</v>
      </c>
      <c r="E3151">
        <v>8</v>
      </c>
      <c r="F3151">
        <v>124</v>
      </c>
      <c r="G3151">
        <v>21</v>
      </c>
      <c r="H3151">
        <v>9</v>
      </c>
      <c r="I3151" s="2">
        <v>183.93682587146759</v>
      </c>
      <c r="J3151" s="4">
        <v>131.38344705104828</v>
      </c>
      <c r="K3151" s="11">
        <f>Table__Master[[#This Row],[unit price]]*Table__Master[[#This Row],[Order qty]]</f>
        <v>1655.4314328432083</v>
      </c>
      <c r="L3151" s="11">
        <f>Table__Master[[#This Row],[Revenue]]-(Table__Master[[#This Row],[unit cost]]*Table__Master[[#This Row],[Order qty]])</f>
        <v>472.9804093837738</v>
      </c>
    </row>
    <row r="3152" spans="1:12" x14ac:dyDescent="0.25">
      <c r="A3152" t="s">
        <v>4125</v>
      </c>
      <c r="B3152" s="3">
        <v>43850</v>
      </c>
      <c r="C3152" t="s">
        <v>963</v>
      </c>
      <c r="D3152" s="2" t="s">
        <v>962</v>
      </c>
      <c r="E3152">
        <v>16</v>
      </c>
      <c r="F3152">
        <v>9</v>
      </c>
      <c r="G3152">
        <v>24</v>
      </c>
      <c r="H3152">
        <v>3</v>
      </c>
      <c r="I3152" s="2">
        <v>590.82812744379044</v>
      </c>
      <c r="J3152" s="4">
        <v>422.02009103127892</v>
      </c>
      <c r="K3152" s="11">
        <f>Table__Master[[#This Row],[unit price]]*Table__Master[[#This Row],[Order qty]]</f>
        <v>1772.4843823313713</v>
      </c>
      <c r="L3152" s="11">
        <f>Table__Master[[#This Row],[Revenue]]-(Table__Master[[#This Row],[unit cost]]*Table__Master[[#This Row],[Order qty]])</f>
        <v>506.42410923753459</v>
      </c>
    </row>
    <row r="3153" spans="1:12" x14ac:dyDescent="0.25">
      <c r="A3153" t="s">
        <v>4126</v>
      </c>
      <c r="B3153" s="3">
        <v>43911</v>
      </c>
      <c r="C3153" t="s">
        <v>965</v>
      </c>
      <c r="D3153" s="2" t="s">
        <v>962</v>
      </c>
      <c r="E3153">
        <v>6</v>
      </c>
      <c r="F3153">
        <v>146</v>
      </c>
      <c r="G3153">
        <v>28</v>
      </c>
      <c r="H3153">
        <v>4</v>
      </c>
      <c r="I3153" s="2">
        <v>489.91246247291565</v>
      </c>
      <c r="J3153" s="4">
        <v>349.9374731949398</v>
      </c>
      <c r="K3153" s="11">
        <f>Table__Master[[#This Row],[unit price]]*Table__Master[[#This Row],[Order qty]]</f>
        <v>1959.6498498916626</v>
      </c>
      <c r="L3153" s="11">
        <f>Table__Master[[#This Row],[Revenue]]-(Table__Master[[#This Row],[unit cost]]*Table__Master[[#This Row],[Order qty]])</f>
        <v>559.8999571119034</v>
      </c>
    </row>
    <row r="3154" spans="1:12" x14ac:dyDescent="0.25">
      <c r="A3154" t="s">
        <v>4127</v>
      </c>
      <c r="B3154" s="3">
        <v>43971</v>
      </c>
      <c r="C3154" t="s">
        <v>965</v>
      </c>
      <c r="D3154" s="2" t="s">
        <v>962</v>
      </c>
      <c r="E3154">
        <v>11</v>
      </c>
      <c r="F3154">
        <v>248</v>
      </c>
      <c r="G3154">
        <v>6</v>
      </c>
      <c r="H3154">
        <v>2</v>
      </c>
      <c r="I3154" s="2">
        <v>282.82223814725876</v>
      </c>
      <c r="J3154" s="4">
        <v>202.01588439089912</v>
      </c>
      <c r="K3154" s="11">
        <f>Table__Master[[#This Row],[unit price]]*Table__Master[[#This Row],[Order qty]]</f>
        <v>565.64447629451752</v>
      </c>
      <c r="L3154" s="11">
        <f>Table__Master[[#This Row],[Revenue]]-(Table__Master[[#This Row],[unit cost]]*Table__Master[[#This Row],[Order qty]])</f>
        <v>161.61270751271928</v>
      </c>
    </row>
    <row r="3155" spans="1:12" x14ac:dyDescent="0.25">
      <c r="A3155" t="s">
        <v>4128</v>
      </c>
      <c r="B3155" s="3">
        <v>43965</v>
      </c>
      <c r="C3155" t="s">
        <v>961</v>
      </c>
      <c r="D3155" s="2" t="s">
        <v>962</v>
      </c>
      <c r="E3155">
        <v>21</v>
      </c>
      <c r="F3155">
        <v>217</v>
      </c>
      <c r="G3155">
        <v>4</v>
      </c>
      <c r="H3155">
        <v>1</v>
      </c>
      <c r="I3155" s="2">
        <v>398.29206883907318</v>
      </c>
      <c r="J3155" s="4">
        <v>284.4943348850523</v>
      </c>
      <c r="K3155" s="11">
        <f>Table__Master[[#This Row],[unit price]]*Table__Master[[#This Row],[Order qty]]</f>
        <v>398.29206883907318</v>
      </c>
      <c r="L3155" s="11">
        <f>Table__Master[[#This Row],[Revenue]]-(Table__Master[[#This Row],[unit cost]]*Table__Master[[#This Row],[Order qty]])</f>
        <v>113.79773395402088</v>
      </c>
    </row>
    <row r="3156" spans="1:12" x14ac:dyDescent="0.25">
      <c r="A3156" t="s">
        <v>4129</v>
      </c>
      <c r="B3156" s="3">
        <v>43948</v>
      </c>
      <c r="C3156" t="s">
        <v>963</v>
      </c>
      <c r="D3156" s="2" t="s">
        <v>962</v>
      </c>
      <c r="E3156">
        <v>1</v>
      </c>
      <c r="F3156">
        <v>288</v>
      </c>
      <c r="G3156">
        <v>36</v>
      </c>
      <c r="H3156">
        <v>6</v>
      </c>
      <c r="I3156" s="2">
        <v>160.22260361909866</v>
      </c>
      <c r="J3156" s="4">
        <v>114.44471687078477</v>
      </c>
      <c r="K3156" s="11">
        <f>Table__Master[[#This Row],[unit price]]*Table__Master[[#This Row],[Order qty]]</f>
        <v>961.33562171459198</v>
      </c>
      <c r="L3156" s="11">
        <f>Table__Master[[#This Row],[Revenue]]-(Table__Master[[#This Row],[unit cost]]*Table__Master[[#This Row],[Order qty]])</f>
        <v>274.66732048988331</v>
      </c>
    </row>
    <row r="3157" spans="1:12" x14ac:dyDescent="0.25">
      <c r="A3157" t="s">
        <v>4130</v>
      </c>
      <c r="B3157" s="3">
        <v>43866</v>
      </c>
      <c r="C3157" t="s">
        <v>963</v>
      </c>
      <c r="D3157" s="2" t="s">
        <v>962</v>
      </c>
      <c r="E3157">
        <v>19</v>
      </c>
      <c r="F3157">
        <v>299</v>
      </c>
      <c r="G3157">
        <v>29</v>
      </c>
      <c r="H3157">
        <v>2</v>
      </c>
      <c r="I3157" s="2">
        <v>267.59841871261597</v>
      </c>
      <c r="J3157" s="4">
        <v>191.14172765186856</v>
      </c>
      <c r="K3157" s="11">
        <f>Table__Master[[#This Row],[unit price]]*Table__Master[[#This Row],[Order qty]]</f>
        <v>535.19683742523193</v>
      </c>
      <c r="L3157" s="11">
        <f>Table__Master[[#This Row],[Revenue]]-(Table__Master[[#This Row],[unit cost]]*Table__Master[[#This Row],[Order qty]])</f>
        <v>152.91338212149481</v>
      </c>
    </row>
    <row r="3158" spans="1:12" x14ac:dyDescent="0.25">
      <c r="A3158" t="s">
        <v>4131</v>
      </c>
      <c r="B3158" s="3">
        <v>43855</v>
      </c>
      <c r="C3158" t="s">
        <v>963</v>
      </c>
      <c r="D3158" s="2" t="s">
        <v>962</v>
      </c>
      <c r="E3158">
        <v>6</v>
      </c>
      <c r="F3158">
        <v>214</v>
      </c>
      <c r="G3158">
        <v>8</v>
      </c>
      <c r="H3158">
        <v>9</v>
      </c>
      <c r="I3158" s="2">
        <v>607.40621513128281</v>
      </c>
      <c r="J3158" s="4">
        <v>433.86158223663062</v>
      </c>
      <c r="K3158" s="11">
        <f>Table__Master[[#This Row],[unit price]]*Table__Master[[#This Row],[Order qty]]</f>
        <v>5466.6559361815453</v>
      </c>
      <c r="L3158" s="11">
        <f>Table__Master[[#This Row],[Revenue]]-(Table__Master[[#This Row],[unit cost]]*Table__Master[[#This Row],[Order qty]])</f>
        <v>1561.9016960518697</v>
      </c>
    </row>
    <row r="3159" spans="1:12" x14ac:dyDescent="0.25">
      <c r="A3159" t="s">
        <v>4132</v>
      </c>
      <c r="B3159" s="3">
        <v>43888</v>
      </c>
      <c r="C3159" t="s">
        <v>965</v>
      </c>
      <c r="D3159" s="2" t="s">
        <v>962</v>
      </c>
      <c r="E3159">
        <v>22</v>
      </c>
      <c r="F3159">
        <v>232</v>
      </c>
      <c r="G3159">
        <v>3</v>
      </c>
      <c r="H3159">
        <v>4</v>
      </c>
      <c r="I3159" s="2">
        <v>576.86460077762604</v>
      </c>
      <c r="J3159" s="4">
        <v>412.04614341259003</v>
      </c>
      <c r="K3159" s="11">
        <f>Table__Master[[#This Row],[unit price]]*Table__Master[[#This Row],[Order qty]]</f>
        <v>2307.4584031105042</v>
      </c>
      <c r="L3159" s="11">
        <f>Table__Master[[#This Row],[Revenue]]-(Table__Master[[#This Row],[unit cost]]*Table__Master[[#This Row],[Order qty]])</f>
        <v>659.27382946014404</v>
      </c>
    </row>
    <row r="3160" spans="1:12" x14ac:dyDescent="0.25">
      <c r="A3160" t="s">
        <v>4133</v>
      </c>
      <c r="B3160" s="3">
        <v>43971</v>
      </c>
      <c r="C3160" t="s">
        <v>961</v>
      </c>
      <c r="D3160" s="2" t="s">
        <v>962</v>
      </c>
      <c r="E3160">
        <v>18</v>
      </c>
      <c r="F3160">
        <v>223</v>
      </c>
      <c r="G3160">
        <v>44</v>
      </c>
      <c r="H3160">
        <v>8</v>
      </c>
      <c r="I3160" s="2">
        <v>300.78161913156509</v>
      </c>
      <c r="J3160" s="4">
        <v>214.84401366540365</v>
      </c>
      <c r="K3160" s="11">
        <f>Table__Master[[#This Row],[unit price]]*Table__Master[[#This Row],[Order qty]]</f>
        <v>2406.2529530525208</v>
      </c>
      <c r="L3160" s="11">
        <f>Table__Master[[#This Row],[Revenue]]-(Table__Master[[#This Row],[unit cost]]*Table__Master[[#This Row],[Order qty]])</f>
        <v>687.50084372929155</v>
      </c>
    </row>
    <row r="3161" spans="1:12" x14ac:dyDescent="0.25">
      <c r="A3161" t="s">
        <v>4134</v>
      </c>
      <c r="B3161" s="3">
        <v>43849</v>
      </c>
      <c r="C3161" t="s">
        <v>964</v>
      </c>
      <c r="D3161" s="2" t="s">
        <v>962</v>
      </c>
      <c r="E3161">
        <v>17</v>
      </c>
      <c r="F3161">
        <v>280</v>
      </c>
      <c r="G3161">
        <v>3</v>
      </c>
      <c r="H3161">
        <v>1</v>
      </c>
      <c r="I3161" s="2">
        <v>447.34153819084167</v>
      </c>
      <c r="J3161" s="4">
        <v>319.52967013631547</v>
      </c>
      <c r="K3161" s="11">
        <f>Table__Master[[#This Row],[unit price]]*Table__Master[[#This Row],[Order qty]]</f>
        <v>447.34153819084167</v>
      </c>
      <c r="L3161" s="11">
        <f>Table__Master[[#This Row],[Revenue]]-(Table__Master[[#This Row],[unit cost]]*Table__Master[[#This Row],[Order qty]])</f>
        <v>127.8118680545262</v>
      </c>
    </row>
    <row r="3162" spans="1:12" x14ac:dyDescent="0.25">
      <c r="A3162" t="s">
        <v>4135</v>
      </c>
      <c r="B3162" s="3">
        <v>43932</v>
      </c>
      <c r="C3162" t="s">
        <v>963</v>
      </c>
      <c r="D3162" s="2" t="s">
        <v>962</v>
      </c>
      <c r="E3162">
        <v>1</v>
      </c>
      <c r="F3162">
        <v>267</v>
      </c>
      <c r="G3162">
        <v>12</v>
      </c>
      <c r="H3162">
        <v>10</v>
      </c>
      <c r="I3162" s="2">
        <v>393.16635864973068</v>
      </c>
      <c r="J3162" s="4">
        <v>280.83311332123623</v>
      </c>
      <c r="K3162" s="11">
        <f>Table__Master[[#This Row],[unit price]]*Table__Master[[#This Row],[Order qty]]</f>
        <v>3931.6635864973068</v>
      </c>
      <c r="L3162" s="11">
        <f>Table__Master[[#This Row],[Revenue]]-(Table__Master[[#This Row],[unit cost]]*Table__Master[[#This Row],[Order qty]])</f>
        <v>1123.3324532849447</v>
      </c>
    </row>
    <row r="3163" spans="1:12" x14ac:dyDescent="0.25">
      <c r="A3163" t="s">
        <v>4136</v>
      </c>
      <c r="B3163" s="3">
        <v>43916</v>
      </c>
      <c r="C3163" t="s">
        <v>963</v>
      </c>
      <c r="D3163" s="2" t="s">
        <v>962</v>
      </c>
      <c r="E3163">
        <v>26</v>
      </c>
      <c r="F3163">
        <v>173</v>
      </c>
      <c r="G3163">
        <v>41</v>
      </c>
      <c r="H3163">
        <v>10</v>
      </c>
      <c r="I3163" s="2">
        <v>369.86566436290741</v>
      </c>
      <c r="J3163" s="4">
        <v>264.18976025921961</v>
      </c>
      <c r="K3163" s="11">
        <f>Table__Master[[#This Row],[unit price]]*Table__Master[[#This Row],[Order qty]]</f>
        <v>3698.6566436290741</v>
      </c>
      <c r="L3163" s="11">
        <f>Table__Master[[#This Row],[Revenue]]-(Table__Master[[#This Row],[unit cost]]*Table__Master[[#This Row],[Order qty]])</f>
        <v>1056.759041036878</v>
      </c>
    </row>
    <row r="3164" spans="1:12" x14ac:dyDescent="0.25">
      <c r="A3164" t="s">
        <v>4137</v>
      </c>
      <c r="B3164" s="3">
        <v>43903</v>
      </c>
      <c r="C3164" t="s">
        <v>961</v>
      </c>
      <c r="D3164" s="2" t="s">
        <v>962</v>
      </c>
      <c r="E3164">
        <v>1</v>
      </c>
      <c r="F3164">
        <v>190</v>
      </c>
      <c r="G3164">
        <v>29</v>
      </c>
      <c r="H3164">
        <v>10</v>
      </c>
      <c r="I3164" s="2">
        <v>590.18394595384598</v>
      </c>
      <c r="J3164" s="4">
        <v>421.55996139560432</v>
      </c>
      <c r="K3164" s="11">
        <f>Table__Master[[#This Row],[unit price]]*Table__Master[[#This Row],[Order qty]]</f>
        <v>5901.8394595384598</v>
      </c>
      <c r="L3164" s="11">
        <f>Table__Master[[#This Row],[Revenue]]-(Table__Master[[#This Row],[unit cost]]*Table__Master[[#This Row],[Order qty]])</f>
        <v>1686.2398455824168</v>
      </c>
    </row>
    <row r="3165" spans="1:12" x14ac:dyDescent="0.25">
      <c r="A3165" t="s">
        <v>4138</v>
      </c>
      <c r="B3165" s="3">
        <v>43886</v>
      </c>
      <c r="C3165" t="s">
        <v>964</v>
      </c>
      <c r="D3165" s="2" t="s">
        <v>962</v>
      </c>
      <c r="E3165">
        <v>13</v>
      </c>
      <c r="F3165">
        <v>362</v>
      </c>
      <c r="G3165">
        <v>44</v>
      </c>
      <c r="H3165">
        <v>4</v>
      </c>
      <c r="I3165" s="2">
        <v>198.16800498962402</v>
      </c>
      <c r="J3165" s="4">
        <v>141.54857499258858</v>
      </c>
      <c r="K3165" s="11">
        <f>Table__Master[[#This Row],[unit price]]*Table__Master[[#This Row],[Order qty]]</f>
        <v>792.67201995849609</v>
      </c>
      <c r="L3165" s="11">
        <f>Table__Master[[#This Row],[Revenue]]-(Table__Master[[#This Row],[unit cost]]*Table__Master[[#This Row],[Order qty]])</f>
        <v>226.47771998814176</v>
      </c>
    </row>
    <row r="3166" spans="1:12" x14ac:dyDescent="0.25">
      <c r="A3166" t="s">
        <v>4139</v>
      </c>
      <c r="B3166" s="3">
        <v>43910</v>
      </c>
      <c r="C3166" t="s">
        <v>961</v>
      </c>
      <c r="D3166" s="2" t="s">
        <v>962</v>
      </c>
      <c r="E3166">
        <v>26</v>
      </c>
      <c r="F3166">
        <v>165</v>
      </c>
      <c r="G3166">
        <v>41</v>
      </c>
      <c r="H3166">
        <v>2</v>
      </c>
      <c r="I3166" s="2">
        <v>410.83661645650864</v>
      </c>
      <c r="J3166" s="4">
        <v>293.45472604036331</v>
      </c>
      <c r="K3166" s="11">
        <f>Table__Master[[#This Row],[unit price]]*Table__Master[[#This Row],[Order qty]]</f>
        <v>821.67323291301727</v>
      </c>
      <c r="L3166" s="11">
        <f>Table__Master[[#This Row],[Revenue]]-(Table__Master[[#This Row],[unit cost]]*Table__Master[[#This Row],[Order qty]])</f>
        <v>234.76378083229065</v>
      </c>
    </row>
    <row r="3167" spans="1:12" x14ac:dyDescent="0.25">
      <c r="A3167" t="s">
        <v>4140</v>
      </c>
      <c r="B3167" s="3">
        <v>43912</v>
      </c>
      <c r="C3167" t="s">
        <v>961</v>
      </c>
      <c r="D3167" s="2" t="s">
        <v>962</v>
      </c>
      <c r="E3167">
        <v>23</v>
      </c>
      <c r="F3167">
        <v>145</v>
      </c>
      <c r="G3167">
        <v>17</v>
      </c>
      <c r="H3167">
        <v>1</v>
      </c>
      <c r="I3167" s="2">
        <v>627.65591633319855</v>
      </c>
      <c r="J3167" s="4">
        <v>448.3256545237133</v>
      </c>
      <c r="K3167" s="11">
        <f>Table__Master[[#This Row],[unit price]]*Table__Master[[#This Row],[Order qty]]</f>
        <v>627.65591633319855</v>
      </c>
      <c r="L3167" s="11">
        <f>Table__Master[[#This Row],[Revenue]]-(Table__Master[[#This Row],[unit cost]]*Table__Master[[#This Row],[Order qty]])</f>
        <v>179.33026180948525</v>
      </c>
    </row>
    <row r="3168" spans="1:12" x14ac:dyDescent="0.25">
      <c r="A3168" t="s">
        <v>4141</v>
      </c>
      <c r="B3168" s="3">
        <v>43868</v>
      </c>
      <c r="C3168" t="s">
        <v>965</v>
      </c>
      <c r="D3168" s="2" t="s">
        <v>962</v>
      </c>
      <c r="E3168">
        <v>3</v>
      </c>
      <c r="F3168">
        <v>268</v>
      </c>
      <c r="G3168">
        <v>12</v>
      </c>
      <c r="H3168">
        <v>9</v>
      </c>
      <c r="I3168" s="2">
        <v>512.66011387109756</v>
      </c>
      <c r="J3168" s="4">
        <v>366.18579562221259</v>
      </c>
      <c r="K3168" s="11">
        <f>Table__Master[[#This Row],[unit price]]*Table__Master[[#This Row],[Order qty]]</f>
        <v>4613.9410248398781</v>
      </c>
      <c r="L3168" s="11">
        <f>Table__Master[[#This Row],[Revenue]]-(Table__Master[[#This Row],[unit cost]]*Table__Master[[#This Row],[Order qty]])</f>
        <v>1318.2688642399648</v>
      </c>
    </row>
    <row r="3169" spans="1:12" x14ac:dyDescent="0.25">
      <c r="A3169" t="s">
        <v>4142</v>
      </c>
      <c r="B3169" s="3">
        <v>43876</v>
      </c>
      <c r="C3169" t="s">
        <v>961</v>
      </c>
      <c r="D3169" s="2" t="s">
        <v>962</v>
      </c>
      <c r="E3169">
        <v>26</v>
      </c>
      <c r="F3169">
        <v>240</v>
      </c>
      <c r="G3169">
        <v>41</v>
      </c>
      <c r="H3169">
        <v>2</v>
      </c>
      <c r="I3169" s="2">
        <v>472.44872975349426</v>
      </c>
      <c r="J3169" s="4">
        <v>337.46337839535306</v>
      </c>
      <c r="K3169" s="11">
        <f>Table__Master[[#This Row],[unit price]]*Table__Master[[#This Row],[Order qty]]</f>
        <v>944.89745950698853</v>
      </c>
      <c r="L3169" s="11">
        <f>Table__Master[[#This Row],[Revenue]]-(Table__Master[[#This Row],[unit cost]]*Table__Master[[#This Row],[Order qty]])</f>
        <v>269.9707027162824</v>
      </c>
    </row>
    <row r="3170" spans="1:12" x14ac:dyDescent="0.25">
      <c r="A3170" t="s">
        <v>4143</v>
      </c>
      <c r="B3170" s="3">
        <v>43868</v>
      </c>
      <c r="C3170" t="s">
        <v>965</v>
      </c>
      <c r="D3170" s="2" t="s">
        <v>962</v>
      </c>
      <c r="E3170">
        <v>11</v>
      </c>
      <c r="F3170">
        <v>289</v>
      </c>
      <c r="G3170">
        <v>39</v>
      </c>
      <c r="H3170">
        <v>9</v>
      </c>
      <c r="I3170" s="2">
        <v>590.11675661802292</v>
      </c>
      <c r="J3170" s="4">
        <v>421.51196901287352</v>
      </c>
      <c r="K3170" s="11">
        <f>Table__Master[[#This Row],[unit price]]*Table__Master[[#This Row],[Order qty]]</f>
        <v>5311.0508095622063</v>
      </c>
      <c r="L3170" s="11">
        <f>Table__Master[[#This Row],[Revenue]]-(Table__Master[[#This Row],[unit cost]]*Table__Master[[#This Row],[Order qty]])</f>
        <v>1517.4430884463445</v>
      </c>
    </row>
    <row r="3171" spans="1:12" x14ac:dyDescent="0.25">
      <c r="A3171" t="s">
        <v>4144</v>
      </c>
      <c r="B3171" s="3">
        <v>43833</v>
      </c>
      <c r="C3171" t="s">
        <v>965</v>
      </c>
      <c r="D3171" s="2" t="s">
        <v>962</v>
      </c>
      <c r="E3171">
        <v>1</v>
      </c>
      <c r="F3171">
        <v>219</v>
      </c>
      <c r="G3171">
        <v>23</v>
      </c>
      <c r="H3171">
        <v>5</v>
      </c>
      <c r="I3171" s="2">
        <v>214.6985524892807</v>
      </c>
      <c r="J3171" s="4">
        <v>153.35610892091481</v>
      </c>
      <c r="K3171" s="11">
        <f>Table__Master[[#This Row],[unit price]]*Table__Master[[#This Row],[Order qty]]</f>
        <v>1073.4927624464035</v>
      </c>
      <c r="L3171" s="11">
        <f>Table__Master[[#This Row],[Revenue]]-(Table__Master[[#This Row],[unit cost]]*Table__Master[[#This Row],[Order qty]])</f>
        <v>306.71221784182944</v>
      </c>
    </row>
    <row r="3172" spans="1:12" x14ac:dyDescent="0.25">
      <c r="A3172" t="s">
        <v>4145</v>
      </c>
      <c r="B3172" s="3">
        <v>43841</v>
      </c>
      <c r="C3172" t="s">
        <v>964</v>
      </c>
      <c r="D3172" s="2" t="s">
        <v>962</v>
      </c>
      <c r="E3172">
        <v>16</v>
      </c>
      <c r="F3172">
        <v>264</v>
      </c>
      <c r="G3172">
        <v>6</v>
      </c>
      <c r="H3172">
        <v>5</v>
      </c>
      <c r="I3172" s="2">
        <v>500.1330354809761</v>
      </c>
      <c r="J3172" s="4">
        <v>357.23788248641154</v>
      </c>
      <c r="K3172" s="11">
        <f>Table__Master[[#This Row],[unit price]]*Table__Master[[#This Row],[Order qty]]</f>
        <v>2500.6651774048805</v>
      </c>
      <c r="L3172" s="11">
        <f>Table__Master[[#This Row],[Revenue]]-(Table__Master[[#This Row],[unit cost]]*Table__Master[[#This Row],[Order qty]])</f>
        <v>714.47576497282284</v>
      </c>
    </row>
    <row r="3173" spans="1:12" x14ac:dyDescent="0.25">
      <c r="A3173" t="s">
        <v>4146</v>
      </c>
      <c r="B3173" s="3">
        <v>43865</v>
      </c>
      <c r="C3173" t="s">
        <v>965</v>
      </c>
      <c r="D3173" s="2" t="s">
        <v>962</v>
      </c>
      <c r="E3173">
        <v>26</v>
      </c>
      <c r="F3173">
        <v>53</v>
      </c>
      <c r="G3173">
        <v>36</v>
      </c>
      <c r="H3173">
        <v>9</v>
      </c>
      <c r="I3173" s="2">
        <v>381.47747468948364</v>
      </c>
      <c r="J3173" s="4">
        <v>272.48391049248835</v>
      </c>
      <c r="K3173" s="11">
        <f>Table__Master[[#This Row],[unit price]]*Table__Master[[#This Row],[Order qty]]</f>
        <v>3433.2972722053528</v>
      </c>
      <c r="L3173" s="11">
        <f>Table__Master[[#This Row],[Revenue]]-(Table__Master[[#This Row],[unit cost]]*Table__Master[[#This Row],[Order qty]])</f>
        <v>980.94207777295742</v>
      </c>
    </row>
    <row r="3174" spans="1:12" x14ac:dyDescent="0.25">
      <c r="A3174" t="s">
        <v>4147</v>
      </c>
      <c r="B3174" s="3">
        <v>43908</v>
      </c>
      <c r="C3174" t="s">
        <v>965</v>
      </c>
      <c r="D3174" s="2" t="s">
        <v>962</v>
      </c>
      <c r="E3174">
        <v>9</v>
      </c>
      <c r="F3174">
        <v>67</v>
      </c>
      <c r="G3174">
        <v>44</v>
      </c>
      <c r="H3174">
        <v>5</v>
      </c>
      <c r="I3174" s="2">
        <v>371.93799251317978</v>
      </c>
      <c r="J3174" s="4">
        <v>265.66999465227127</v>
      </c>
      <c r="K3174" s="11">
        <f>Table__Master[[#This Row],[unit price]]*Table__Master[[#This Row],[Order qty]]</f>
        <v>1859.6899625658989</v>
      </c>
      <c r="L3174" s="11">
        <f>Table__Master[[#This Row],[Revenue]]-(Table__Master[[#This Row],[unit cost]]*Table__Master[[#This Row],[Order qty]])</f>
        <v>531.33998930454254</v>
      </c>
    </row>
    <row r="3175" spans="1:12" x14ac:dyDescent="0.25">
      <c r="A3175" t="s">
        <v>4148</v>
      </c>
      <c r="B3175" s="3">
        <v>43879</v>
      </c>
      <c r="C3175" t="s">
        <v>961</v>
      </c>
      <c r="D3175" s="2" t="s">
        <v>962</v>
      </c>
      <c r="E3175">
        <v>15</v>
      </c>
      <c r="F3175">
        <v>27</v>
      </c>
      <c r="G3175">
        <v>5</v>
      </c>
      <c r="H3175">
        <v>10</v>
      </c>
      <c r="I3175" s="2">
        <v>463.76243269443512</v>
      </c>
      <c r="J3175" s="4">
        <v>331.25888049602509</v>
      </c>
      <c r="K3175" s="11">
        <f>Table__Master[[#This Row],[unit price]]*Table__Master[[#This Row],[Order qty]]</f>
        <v>4637.6243269443512</v>
      </c>
      <c r="L3175" s="11">
        <f>Table__Master[[#This Row],[Revenue]]-(Table__Master[[#This Row],[unit cost]]*Table__Master[[#This Row],[Order qty]])</f>
        <v>1325.0355219841003</v>
      </c>
    </row>
    <row r="3176" spans="1:12" x14ac:dyDescent="0.25">
      <c r="A3176" t="s">
        <v>4149</v>
      </c>
      <c r="B3176" s="3">
        <v>43851</v>
      </c>
      <c r="C3176" t="s">
        <v>964</v>
      </c>
      <c r="D3176" s="2" t="s">
        <v>962</v>
      </c>
      <c r="E3176">
        <v>3</v>
      </c>
      <c r="F3176">
        <v>207</v>
      </c>
      <c r="G3176">
        <v>35</v>
      </c>
      <c r="H3176">
        <v>8</v>
      </c>
      <c r="I3176" s="2">
        <v>593.60863119363785</v>
      </c>
      <c r="J3176" s="4">
        <v>424.00616513831278</v>
      </c>
      <c r="K3176" s="11">
        <f>Table__Master[[#This Row],[unit price]]*Table__Master[[#This Row],[Order qty]]</f>
        <v>4748.8690495491028</v>
      </c>
      <c r="L3176" s="11">
        <f>Table__Master[[#This Row],[Revenue]]-(Table__Master[[#This Row],[unit cost]]*Table__Master[[#This Row],[Order qty]])</f>
        <v>1356.8197284426005</v>
      </c>
    </row>
    <row r="3177" spans="1:12" x14ac:dyDescent="0.25">
      <c r="A3177" t="s">
        <v>4150</v>
      </c>
      <c r="B3177" s="3">
        <v>43893</v>
      </c>
      <c r="C3177" t="s">
        <v>964</v>
      </c>
      <c r="D3177" s="2" t="s">
        <v>962</v>
      </c>
      <c r="E3177">
        <v>11</v>
      </c>
      <c r="F3177">
        <v>16</v>
      </c>
      <c r="G3177">
        <v>40</v>
      </c>
      <c r="H3177">
        <v>4</v>
      </c>
      <c r="I3177" s="2">
        <v>209.29897856712341</v>
      </c>
      <c r="J3177" s="4">
        <v>149.49927040508817</v>
      </c>
      <c r="K3177" s="11">
        <f>Table__Master[[#This Row],[unit price]]*Table__Master[[#This Row],[Order qty]]</f>
        <v>837.19591426849365</v>
      </c>
      <c r="L3177" s="11">
        <f>Table__Master[[#This Row],[Revenue]]-(Table__Master[[#This Row],[unit cost]]*Table__Master[[#This Row],[Order qty]])</f>
        <v>239.19883264814098</v>
      </c>
    </row>
    <row r="3178" spans="1:12" x14ac:dyDescent="0.25">
      <c r="A3178" t="s">
        <v>4151</v>
      </c>
      <c r="B3178" s="3">
        <v>43845</v>
      </c>
      <c r="C3178" t="s">
        <v>964</v>
      </c>
      <c r="D3178" s="2" t="s">
        <v>962</v>
      </c>
      <c r="E3178">
        <v>16</v>
      </c>
      <c r="F3178">
        <v>156</v>
      </c>
      <c r="G3178">
        <v>47</v>
      </c>
      <c r="H3178">
        <v>8</v>
      </c>
      <c r="I3178" s="2">
        <v>187.97860783338547</v>
      </c>
      <c r="J3178" s="4">
        <v>134.27043416670392</v>
      </c>
      <c r="K3178" s="11">
        <f>Table__Master[[#This Row],[unit price]]*Table__Master[[#This Row],[Order qty]]</f>
        <v>1503.8288626670837</v>
      </c>
      <c r="L3178" s="11">
        <f>Table__Master[[#This Row],[Revenue]]-(Table__Master[[#This Row],[unit cost]]*Table__Master[[#This Row],[Order qty]])</f>
        <v>429.66538933345237</v>
      </c>
    </row>
    <row r="3179" spans="1:12" x14ac:dyDescent="0.25">
      <c r="A3179" t="s">
        <v>4152</v>
      </c>
      <c r="B3179" s="3">
        <v>43893</v>
      </c>
      <c r="C3179" t="s">
        <v>965</v>
      </c>
      <c r="D3179" s="2" t="s">
        <v>962</v>
      </c>
      <c r="E3179">
        <v>13</v>
      </c>
      <c r="F3179">
        <v>279</v>
      </c>
      <c r="G3179">
        <v>4</v>
      </c>
      <c r="H3179">
        <v>2</v>
      </c>
      <c r="I3179" s="2">
        <v>236.37520587444305</v>
      </c>
      <c r="J3179" s="4">
        <v>168.83943276745933</v>
      </c>
      <c r="K3179" s="11">
        <f>Table__Master[[#This Row],[unit price]]*Table__Master[[#This Row],[Order qty]]</f>
        <v>472.75041174888611</v>
      </c>
      <c r="L3179" s="11">
        <f>Table__Master[[#This Row],[Revenue]]-(Table__Master[[#This Row],[unit cost]]*Table__Master[[#This Row],[Order qty]])</f>
        <v>135.07154621396745</v>
      </c>
    </row>
    <row r="3180" spans="1:12" x14ac:dyDescent="0.25">
      <c r="A3180" t="s">
        <v>4153</v>
      </c>
      <c r="B3180" s="3">
        <v>43913</v>
      </c>
      <c r="C3180" t="s">
        <v>961</v>
      </c>
      <c r="D3180" s="2" t="s">
        <v>962</v>
      </c>
      <c r="E3180">
        <v>20</v>
      </c>
      <c r="F3180">
        <v>187</v>
      </c>
      <c r="G3180">
        <v>21</v>
      </c>
      <c r="H3180">
        <v>3</v>
      </c>
      <c r="I3180" s="2">
        <v>231.81645423173904</v>
      </c>
      <c r="J3180" s="4">
        <v>165.58318159409933</v>
      </c>
      <c r="K3180" s="11">
        <f>Table__Master[[#This Row],[unit price]]*Table__Master[[#This Row],[Order qty]]</f>
        <v>695.44936269521713</v>
      </c>
      <c r="L3180" s="11">
        <f>Table__Master[[#This Row],[Revenue]]-(Table__Master[[#This Row],[unit cost]]*Table__Master[[#This Row],[Order qty]])</f>
        <v>198.69981791291912</v>
      </c>
    </row>
    <row r="3181" spans="1:12" x14ac:dyDescent="0.25">
      <c r="A3181" t="s">
        <v>4154</v>
      </c>
      <c r="B3181" s="3">
        <v>43883</v>
      </c>
      <c r="C3181" t="s">
        <v>965</v>
      </c>
      <c r="D3181" s="2" t="s">
        <v>962</v>
      </c>
      <c r="E3181">
        <v>15</v>
      </c>
      <c r="F3181">
        <v>158</v>
      </c>
      <c r="G3181">
        <v>1</v>
      </c>
      <c r="H3181">
        <v>4</v>
      </c>
      <c r="I3181" s="2">
        <v>543.78708171844482</v>
      </c>
      <c r="J3181" s="4">
        <v>388.41934408460349</v>
      </c>
      <c r="K3181" s="11">
        <f>Table__Master[[#This Row],[unit price]]*Table__Master[[#This Row],[Order qty]]</f>
        <v>2175.1483268737793</v>
      </c>
      <c r="L3181" s="11">
        <f>Table__Master[[#This Row],[Revenue]]-(Table__Master[[#This Row],[unit cost]]*Table__Master[[#This Row],[Order qty]])</f>
        <v>621.47095053536532</v>
      </c>
    </row>
    <row r="3182" spans="1:12" x14ac:dyDescent="0.25">
      <c r="A3182" t="s">
        <v>4155</v>
      </c>
      <c r="B3182" s="3">
        <v>43843</v>
      </c>
      <c r="C3182" t="s">
        <v>964</v>
      </c>
      <c r="D3182" s="2" t="s">
        <v>962</v>
      </c>
      <c r="E3182">
        <v>23</v>
      </c>
      <c r="F3182">
        <v>316</v>
      </c>
      <c r="G3182">
        <v>1</v>
      </c>
      <c r="H3182">
        <v>2</v>
      </c>
      <c r="I3182" s="2">
        <v>560.42958158254623</v>
      </c>
      <c r="J3182" s="4">
        <v>400.30684398753306</v>
      </c>
      <c r="K3182" s="11">
        <f>Table__Master[[#This Row],[unit price]]*Table__Master[[#This Row],[Order qty]]</f>
        <v>1120.8591631650925</v>
      </c>
      <c r="L3182" s="11">
        <f>Table__Master[[#This Row],[Revenue]]-(Table__Master[[#This Row],[unit cost]]*Table__Master[[#This Row],[Order qty]])</f>
        <v>320.24547519002635</v>
      </c>
    </row>
    <row r="3183" spans="1:12" x14ac:dyDescent="0.25">
      <c r="A3183" t="s">
        <v>4156</v>
      </c>
      <c r="B3183" s="3">
        <v>43888</v>
      </c>
      <c r="C3183" t="s">
        <v>961</v>
      </c>
      <c r="D3183" s="2" t="s">
        <v>962</v>
      </c>
      <c r="E3183">
        <v>23</v>
      </c>
      <c r="F3183">
        <v>343</v>
      </c>
      <c r="G3183">
        <v>39</v>
      </c>
      <c r="H3183">
        <v>9</v>
      </c>
      <c r="I3183" s="2">
        <v>627.52643501758575</v>
      </c>
      <c r="J3183" s="4">
        <v>448.23316786970412</v>
      </c>
      <c r="K3183" s="11">
        <f>Table__Master[[#This Row],[unit price]]*Table__Master[[#This Row],[Order qty]]</f>
        <v>5647.7379151582718</v>
      </c>
      <c r="L3183" s="11">
        <f>Table__Master[[#This Row],[Revenue]]-(Table__Master[[#This Row],[unit cost]]*Table__Master[[#This Row],[Order qty]])</f>
        <v>1613.6394043309347</v>
      </c>
    </row>
    <row r="3184" spans="1:12" x14ac:dyDescent="0.25">
      <c r="A3184" t="s">
        <v>4157</v>
      </c>
      <c r="B3184" s="3">
        <v>43854</v>
      </c>
      <c r="C3184" t="s">
        <v>964</v>
      </c>
      <c r="D3184" s="2" t="s">
        <v>962</v>
      </c>
      <c r="E3184">
        <v>5</v>
      </c>
      <c r="F3184">
        <v>295</v>
      </c>
      <c r="G3184">
        <v>7</v>
      </c>
      <c r="H3184">
        <v>4</v>
      </c>
      <c r="I3184" s="2">
        <v>169.10031563043594</v>
      </c>
      <c r="J3184" s="4">
        <v>120.78593973602568</v>
      </c>
      <c r="K3184" s="11">
        <f>Table__Master[[#This Row],[unit price]]*Table__Master[[#This Row],[Order qty]]</f>
        <v>676.40126252174377</v>
      </c>
      <c r="L3184" s="11">
        <f>Table__Master[[#This Row],[Revenue]]-(Table__Master[[#This Row],[unit cost]]*Table__Master[[#This Row],[Order qty]])</f>
        <v>193.25750357764105</v>
      </c>
    </row>
    <row r="3185" spans="1:12" x14ac:dyDescent="0.25">
      <c r="A3185" t="s">
        <v>4158</v>
      </c>
      <c r="B3185" s="3">
        <v>43870</v>
      </c>
      <c r="C3185" t="s">
        <v>965</v>
      </c>
      <c r="D3185" s="2" t="s">
        <v>962</v>
      </c>
      <c r="E3185">
        <v>15</v>
      </c>
      <c r="F3185">
        <v>135</v>
      </c>
      <c r="G3185">
        <v>11</v>
      </c>
      <c r="H3185">
        <v>7</v>
      </c>
      <c r="I3185" s="2">
        <v>530.97285103797913</v>
      </c>
      <c r="J3185" s="4">
        <v>379.26632216998513</v>
      </c>
      <c r="K3185" s="11">
        <f>Table__Master[[#This Row],[unit price]]*Table__Master[[#This Row],[Order qty]]</f>
        <v>3716.8099572658539</v>
      </c>
      <c r="L3185" s="11">
        <f>Table__Master[[#This Row],[Revenue]]-(Table__Master[[#This Row],[unit cost]]*Table__Master[[#This Row],[Order qty]])</f>
        <v>1061.9457020759578</v>
      </c>
    </row>
    <row r="3186" spans="1:12" x14ac:dyDescent="0.25">
      <c r="A3186" t="s">
        <v>4159</v>
      </c>
      <c r="B3186" s="3">
        <v>43877</v>
      </c>
      <c r="C3186" t="s">
        <v>964</v>
      </c>
      <c r="D3186" s="2" t="s">
        <v>962</v>
      </c>
      <c r="E3186">
        <v>7</v>
      </c>
      <c r="F3186">
        <v>311</v>
      </c>
      <c r="G3186">
        <v>26</v>
      </c>
      <c r="H3186">
        <v>8</v>
      </c>
      <c r="I3186" s="2">
        <v>325.01021307706833</v>
      </c>
      <c r="J3186" s="4">
        <v>232.15015219790595</v>
      </c>
      <c r="K3186" s="11">
        <f>Table__Master[[#This Row],[unit price]]*Table__Master[[#This Row],[Order qty]]</f>
        <v>2600.0817046165466</v>
      </c>
      <c r="L3186" s="11">
        <f>Table__Master[[#This Row],[Revenue]]-(Table__Master[[#This Row],[unit cost]]*Table__Master[[#This Row],[Order qty]])</f>
        <v>742.880487033299</v>
      </c>
    </row>
    <row r="3187" spans="1:12" x14ac:dyDescent="0.25">
      <c r="A3187" t="s">
        <v>4160</v>
      </c>
      <c r="B3187" s="3">
        <v>43982</v>
      </c>
      <c r="C3187" t="s">
        <v>964</v>
      </c>
      <c r="D3187" s="2" t="s">
        <v>962</v>
      </c>
      <c r="E3187">
        <v>22</v>
      </c>
      <c r="F3187">
        <v>307</v>
      </c>
      <c r="G3187">
        <v>39</v>
      </c>
      <c r="H3187">
        <v>6</v>
      </c>
      <c r="I3187" s="2">
        <v>276.62072217464447</v>
      </c>
      <c r="J3187" s="4">
        <v>197.58623012474607</v>
      </c>
      <c r="K3187" s="11">
        <f>Table__Master[[#This Row],[unit price]]*Table__Master[[#This Row],[Order qty]]</f>
        <v>1659.7243330478668</v>
      </c>
      <c r="L3187" s="11">
        <f>Table__Master[[#This Row],[Revenue]]-(Table__Master[[#This Row],[unit cost]]*Table__Master[[#This Row],[Order qty]])</f>
        <v>474.20695229939042</v>
      </c>
    </row>
    <row r="3188" spans="1:12" x14ac:dyDescent="0.25">
      <c r="A3188" t="s">
        <v>4161</v>
      </c>
      <c r="B3188" s="3">
        <v>43930</v>
      </c>
      <c r="C3188" t="s">
        <v>965</v>
      </c>
      <c r="D3188" s="2" t="s">
        <v>962</v>
      </c>
      <c r="E3188">
        <v>10</v>
      </c>
      <c r="F3188">
        <v>283</v>
      </c>
      <c r="G3188">
        <v>25</v>
      </c>
      <c r="H3188">
        <v>3</v>
      </c>
      <c r="I3188" s="2">
        <v>510.5589092373848</v>
      </c>
      <c r="J3188" s="4">
        <v>364.68493516956062</v>
      </c>
      <c r="K3188" s="11">
        <f>Table__Master[[#This Row],[unit price]]*Table__Master[[#This Row],[Order qty]]</f>
        <v>1531.6767277121544</v>
      </c>
      <c r="L3188" s="11">
        <f>Table__Master[[#This Row],[Revenue]]-(Table__Master[[#This Row],[unit cost]]*Table__Master[[#This Row],[Order qty]])</f>
        <v>437.62192220347242</v>
      </c>
    </row>
    <row r="3189" spans="1:12" x14ac:dyDescent="0.25">
      <c r="A3189" t="s">
        <v>4162</v>
      </c>
      <c r="B3189" s="3">
        <v>43971</v>
      </c>
      <c r="C3189" t="s">
        <v>965</v>
      </c>
      <c r="D3189" s="2" t="s">
        <v>962</v>
      </c>
      <c r="E3189">
        <v>6</v>
      </c>
      <c r="F3189">
        <v>252</v>
      </c>
      <c r="G3189">
        <v>18</v>
      </c>
      <c r="H3189">
        <v>3</v>
      </c>
      <c r="I3189" s="2">
        <v>262.62270498275757</v>
      </c>
      <c r="J3189" s="4">
        <v>187.58764641625541</v>
      </c>
      <c r="K3189" s="11">
        <f>Table__Master[[#This Row],[unit price]]*Table__Master[[#This Row],[Order qty]]</f>
        <v>787.86811494827271</v>
      </c>
      <c r="L3189" s="11">
        <f>Table__Master[[#This Row],[Revenue]]-(Table__Master[[#This Row],[unit cost]]*Table__Master[[#This Row],[Order qty]])</f>
        <v>225.1051756995065</v>
      </c>
    </row>
    <row r="3190" spans="1:12" x14ac:dyDescent="0.25">
      <c r="A3190" t="s">
        <v>4163</v>
      </c>
      <c r="B3190" s="3">
        <v>43842</v>
      </c>
      <c r="C3190" t="s">
        <v>961</v>
      </c>
      <c r="D3190" s="2" t="s">
        <v>962</v>
      </c>
      <c r="E3190">
        <v>24</v>
      </c>
      <c r="F3190">
        <v>165</v>
      </c>
      <c r="G3190">
        <v>29</v>
      </c>
      <c r="H3190">
        <v>3</v>
      </c>
      <c r="I3190" s="2">
        <v>490.233746945858</v>
      </c>
      <c r="J3190" s="4">
        <v>350.16696210418434</v>
      </c>
      <c r="K3190" s="11">
        <f>Table__Master[[#This Row],[unit price]]*Table__Master[[#This Row],[Order qty]]</f>
        <v>1470.701240837574</v>
      </c>
      <c r="L3190" s="11">
        <f>Table__Master[[#This Row],[Revenue]]-(Table__Master[[#This Row],[unit cost]]*Table__Master[[#This Row],[Order qty]])</f>
        <v>420.20035452502088</v>
      </c>
    </row>
    <row r="3191" spans="1:12" x14ac:dyDescent="0.25">
      <c r="A3191" t="s">
        <v>4164</v>
      </c>
      <c r="B3191" s="3">
        <v>43934</v>
      </c>
      <c r="C3191" t="s">
        <v>961</v>
      </c>
      <c r="D3191" s="2" t="s">
        <v>962</v>
      </c>
      <c r="E3191">
        <v>2</v>
      </c>
      <c r="F3191">
        <v>211</v>
      </c>
      <c r="G3191">
        <v>24</v>
      </c>
      <c r="H3191">
        <v>2</v>
      </c>
      <c r="I3191" s="2">
        <v>322.68083345890045</v>
      </c>
      <c r="J3191" s="4">
        <v>230.48630961350034</v>
      </c>
      <c r="K3191" s="11">
        <f>Table__Master[[#This Row],[unit price]]*Table__Master[[#This Row],[Order qty]]</f>
        <v>645.3616669178009</v>
      </c>
      <c r="L3191" s="11">
        <f>Table__Master[[#This Row],[Revenue]]-(Table__Master[[#This Row],[unit cost]]*Table__Master[[#This Row],[Order qty]])</f>
        <v>184.38904769080023</v>
      </c>
    </row>
    <row r="3192" spans="1:12" x14ac:dyDescent="0.25">
      <c r="A3192" t="s">
        <v>4165</v>
      </c>
      <c r="B3192" s="3">
        <v>43965</v>
      </c>
      <c r="C3192" t="s">
        <v>963</v>
      </c>
      <c r="D3192" s="2" t="s">
        <v>962</v>
      </c>
      <c r="E3192">
        <v>3</v>
      </c>
      <c r="F3192">
        <v>55</v>
      </c>
      <c r="G3192">
        <v>12</v>
      </c>
      <c r="H3192">
        <v>5</v>
      </c>
      <c r="I3192" s="2">
        <v>375.43643671274185</v>
      </c>
      <c r="J3192" s="4">
        <v>268.16888336624419</v>
      </c>
      <c r="K3192" s="11">
        <f>Table__Master[[#This Row],[unit price]]*Table__Master[[#This Row],[Order qty]]</f>
        <v>1877.1821835637093</v>
      </c>
      <c r="L3192" s="11">
        <f>Table__Master[[#This Row],[Revenue]]-(Table__Master[[#This Row],[unit cost]]*Table__Master[[#This Row],[Order qty]])</f>
        <v>536.33776673248826</v>
      </c>
    </row>
    <row r="3193" spans="1:12" x14ac:dyDescent="0.25">
      <c r="A3193" t="s">
        <v>4166</v>
      </c>
      <c r="B3193" s="3">
        <v>43923</v>
      </c>
      <c r="C3193" t="s">
        <v>963</v>
      </c>
      <c r="D3193" s="2" t="s">
        <v>962</v>
      </c>
      <c r="E3193">
        <v>26</v>
      </c>
      <c r="F3193">
        <v>1</v>
      </c>
      <c r="G3193">
        <v>10</v>
      </c>
      <c r="H3193">
        <v>2</v>
      </c>
      <c r="I3193" s="2">
        <v>283.0665385723114</v>
      </c>
      <c r="J3193" s="4">
        <v>202.19038469450817</v>
      </c>
      <c r="K3193" s="11">
        <f>Table__Master[[#This Row],[unit price]]*Table__Master[[#This Row],[Order qty]]</f>
        <v>566.1330771446228</v>
      </c>
      <c r="L3193" s="11">
        <f>Table__Master[[#This Row],[Revenue]]-(Table__Master[[#This Row],[unit cost]]*Table__Master[[#This Row],[Order qty]])</f>
        <v>161.75230775560647</v>
      </c>
    </row>
    <row r="3194" spans="1:12" x14ac:dyDescent="0.25">
      <c r="A3194" t="s">
        <v>4167</v>
      </c>
      <c r="B3194" s="3">
        <v>43846</v>
      </c>
      <c r="C3194" t="s">
        <v>965</v>
      </c>
      <c r="D3194" s="2" t="s">
        <v>962</v>
      </c>
      <c r="E3194">
        <v>3</v>
      </c>
      <c r="F3194">
        <v>148</v>
      </c>
      <c r="G3194">
        <v>19</v>
      </c>
      <c r="H3194">
        <v>5</v>
      </c>
      <c r="I3194" s="2">
        <v>205.9229981303215</v>
      </c>
      <c r="J3194" s="4">
        <v>147.08785580737251</v>
      </c>
      <c r="K3194" s="11">
        <f>Table__Master[[#This Row],[unit price]]*Table__Master[[#This Row],[Order qty]]</f>
        <v>1029.6149906516075</v>
      </c>
      <c r="L3194" s="11">
        <f>Table__Master[[#This Row],[Revenue]]-(Table__Master[[#This Row],[unit cost]]*Table__Master[[#This Row],[Order qty]])</f>
        <v>294.17571161474496</v>
      </c>
    </row>
    <row r="3195" spans="1:12" x14ac:dyDescent="0.25">
      <c r="A3195" t="s">
        <v>4168</v>
      </c>
      <c r="B3195" s="3">
        <v>43920</v>
      </c>
      <c r="C3195" t="s">
        <v>964</v>
      </c>
      <c r="D3195" s="2" t="s">
        <v>962</v>
      </c>
      <c r="E3195">
        <v>7</v>
      </c>
      <c r="F3195">
        <v>99</v>
      </c>
      <c r="G3195">
        <v>22</v>
      </c>
      <c r="H3195">
        <v>6</v>
      </c>
      <c r="I3195" s="2">
        <v>466.80082404613495</v>
      </c>
      <c r="J3195" s="4">
        <v>333.42916003295358</v>
      </c>
      <c r="K3195" s="11">
        <f>Table__Master[[#This Row],[unit price]]*Table__Master[[#This Row],[Order qty]]</f>
        <v>2800.8049442768097</v>
      </c>
      <c r="L3195" s="11">
        <f>Table__Master[[#This Row],[Revenue]]-(Table__Master[[#This Row],[unit cost]]*Table__Master[[#This Row],[Order qty]])</f>
        <v>800.22998407908835</v>
      </c>
    </row>
    <row r="3196" spans="1:12" x14ac:dyDescent="0.25">
      <c r="A3196" t="s">
        <v>4169</v>
      </c>
      <c r="B3196" s="3">
        <v>43896</v>
      </c>
      <c r="C3196" t="s">
        <v>965</v>
      </c>
      <c r="D3196" s="2" t="s">
        <v>962</v>
      </c>
      <c r="E3196">
        <v>13</v>
      </c>
      <c r="F3196">
        <v>242</v>
      </c>
      <c r="G3196">
        <v>28</v>
      </c>
      <c r="H3196">
        <v>10</v>
      </c>
      <c r="I3196" s="2">
        <v>190.76323252916336</v>
      </c>
      <c r="J3196" s="4">
        <v>136.25945180654526</v>
      </c>
      <c r="K3196" s="11">
        <f>Table__Master[[#This Row],[unit price]]*Table__Master[[#This Row],[Order qty]]</f>
        <v>1907.6323252916336</v>
      </c>
      <c r="L3196" s="11">
        <f>Table__Master[[#This Row],[Revenue]]-(Table__Master[[#This Row],[unit cost]]*Table__Master[[#This Row],[Order qty]])</f>
        <v>545.03780722618103</v>
      </c>
    </row>
    <row r="3197" spans="1:12" x14ac:dyDescent="0.25">
      <c r="A3197" t="s">
        <v>4170</v>
      </c>
      <c r="B3197" s="3">
        <v>43891</v>
      </c>
      <c r="C3197" t="s">
        <v>963</v>
      </c>
      <c r="D3197" s="2" t="s">
        <v>962</v>
      </c>
      <c r="E3197">
        <v>6</v>
      </c>
      <c r="F3197">
        <v>354</v>
      </c>
      <c r="G3197">
        <v>33</v>
      </c>
      <c r="H3197">
        <v>5</v>
      </c>
      <c r="I3197" s="2">
        <v>219.27584838867188</v>
      </c>
      <c r="J3197" s="4">
        <v>156.62560599190849</v>
      </c>
      <c r="K3197" s="11">
        <f>Table__Master[[#This Row],[unit price]]*Table__Master[[#This Row],[Order qty]]</f>
        <v>1096.3792419433594</v>
      </c>
      <c r="L3197" s="11">
        <f>Table__Master[[#This Row],[Revenue]]-(Table__Master[[#This Row],[unit cost]]*Table__Master[[#This Row],[Order qty]])</f>
        <v>313.25121198381692</v>
      </c>
    </row>
    <row r="3198" spans="1:12" x14ac:dyDescent="0.25">
      <c r="A3198" t="s">
        <v>4171</v>
      </c>
      <c r="B3198" s="3">
        <v>43940</v>
      </c>
      <c r="C3198" t="s">
        <v>964</v>
      </c>
      <c r="D3198" s="2" t="s">
        <v>962</v>
      </c>
      <c r="E3198">
        <v>8</v>
      </c>
      <c r="F3198">
        <v>113</v>
      </c>
      <c r="G3198">
        <v>31</v>
      </c>
      <c r="H3198">
        <v>3</v>
      </c>
      <c r="I3198" s="2">
        <v>371.97597688436508</v>
      </c>
      <c r="J3198" s="4">
        <v>265.69712634597505</v>
      </c>
      <c r="K3198" s="11">
        <f>Table__Master[[#This Row],[unit price]]*Table__Master[[#This Row],[Order qty]]</f>
        <v>1115.9279306530952</v>
      </c>
      <c r="L3198" s="11">
        <f>Table__Master[[#This Row],[Revenue]]-(Table__Master[[#This Row],[unit cost]]*Table__Master[[#This Row],[Order qty]])</f>
        <v>318.83655161517004</v>
      </c>
    </row>
    <row r="3199" spans="1:12" x14ac:dyDescent="0.25">
      <c r="A3199" t="s">
        <v>4172</v>
      </c>
      <c r="B3199" s="3">
        <v>43836</v>
      </c>
      <c r="C3199" t="s">
        <v>963</v>
      </c>
      <c r="D3199" s="2" t="s">
        <v>962</v>
      </c>
      <c r="E3199">
        <v>7</v>
      </c>
      <c r="F3199">
        <v>156</v>
      </c>
      <c r="G3199">
        <v>39</v>
      </c>
      <c r="H3199">
        <v>8</v>
      </c>
      <c r="I3199" s="2">
        <v>169.84916317462921</v>
      </c>
      <c r="J3199" s="4">
        <v>121.32083083902087</v>
      </c>
      <c r="K3199" s="11">
        <f>Table__Master[[#This Row],[unit price]]*Table__Master[[#This Row],[Order qty]]</f>
        <v>1358.7933053970337</v>
      </c>
      <c r="L3199" s="11">
        <f>Table__Master[[#This Row],[Revenue]]-(Table__Master[[#This Row],[unit cost]]*Table__Master[[#This Row],[Order qty]])</f>
        <v>388.22665868486672</v>
      </c>
    </row>
    <row r="3200" spans="1:12" x14ac:dyDescent="0.25">
      <c r="A3200" t="s">
        <v>4173</v>
      </c>
      <c r="B3200" s="3">
        <v>43896</v>
      </c>
      <c r="C3200" t="s">
        <v>961</v>
      </c>
      <c r="D3200" s="2" t="s">
        <v>962</v>
      </c>
      <c r="E3200">
        <v>25</v>
      </c>
      <c r="F3200">
        <v>304</v>
      </c>
      <c r="G3200">
        <v>14</v>
      </c>
      <c r="H3200">
        <v>5</v>
      </c>
      <c r="I3200" s="2">
        <v>603.24638897180557</v>
      </c>
      <c r="J3200" s="4">
        <v>430.89027783700402</v>
      </c>
      <c r="K3200" s="11">
        <f>Table__Master[[#This Row],[unit price]]*Table__Master[[#This Row],[Order qty]]</f>
        <v>3016.2319448590279</v>
      </c>
      <c r="L3200" s="11">
        <f>Table__Master[[#This Row],[Revenue]]-(Table__Master[[#This Row],[unit cost]]*Table__Master[[#This Row],[Order qty]])</f>
        <v>861.7805556740077</v>
      </c>
    </row>
    <row r="3201" spans="1:12" x14ac:dyDescent="0.25">
      <c r="A3201" t="s">
        <v>4174</v>
      </c>
      <c r="B3201" s="3">
        <v>43932</v>
      </c>
      <c r="C3201" t="s">
        <v>961</v>
      </c>
      <c r="D3201" s="2" t="s">
        <v>962</v>
      </c>
      <c r="E3201">
        <v>19</v>
      </c>
      <c r="F3201">
        <v>290</v>
      </c>
      <c r="G3201">
        <v>21</v>
      </c>
      <c r="H3201">
        <v>2</v>
      </c>
      <c r="I3201" s="2">
        <v>542.19185757637024</v>
      </c>
      <c r="J3201" s="4">
        <v>387.27989826883589</v>
      </c>
      <c r="K3201" s="11">
        <f>Table__Master[[#This Row],[unit price]]*Table__Master[[#This Row],[Order qty]]</f>
        <v>1084.3837151527405</v>
      </c>
      <c r="L3201" s="11">
        <f>Table__Master[[#This Row],[Revenue]]-(Table__Master[[#This Row],[unit cost]]*Table__Master[[#This Row],[Order qty]])</f>
        <v>309.82391861506869</v>
      </c>
    </row>
    <row r="3202" spans="1:12" x14ac:dyDescent="0.25">
      <c r="A3202" t="s">
        <v>4175</v>
      </c>
      <c r="B3202" s="3">
        <v>43883</v>
      </c>
      <c r="C3202" t="s">
        <v>965</v>
      </c>
      <c r="D3202" s="2" t="s">
        <v>962</v>
      </c>
      <c r="E3202">
        <v>17</v>
      </c>
      <c r="F3202">
        <v>31</v>
      </c>
      <c r="G3202">
        <v>4</v>
      </c>
      <c r="H3202">
        <v>1</v>
      </c>
      <c r="I3202" s="2">
        <v>358.38151377439499</v>
      </c>
      <c r="J3202" s="4">
        <v>255.9867955531393</v>
      </c>
      <c r="K3202" s="11">
        <f>Table__Master[[#This Row],[unit price]]*Table__Master[[#This Row],[Order qty]]</f>
        <v>358.38151377439499</v>
      </c>
      <c r="L3202" s="11">
        <f>Table__Master[[#This Row],[Revenue]]-(Table__Master[[#This Row],[unit cost]]*Table__Master[[#This Row],[Order qty]])</f>
        <v>102.39471822125569</v>
      </c>
    </row>
    <row r="3203" spans="1:12" x14ac:dyDescent="0.25">
      <c r="A3203" t="s">
        <v>4176</v>
      </c>
      <c r="B3203" s="3">
        <v>43846</v>
      </c>
      <c r="C3203" t="s">
        <v>963</v>
      </c>
      <c r="D3203" s="2" t="s">
        <v>962</v>
      </c>
      <c r="E3203">
        <v>25</v>
      </c>
      <c r="F3203">
        <v>217</v>
      </c>
      <c r="G3203">
        <v>41</v>
      </c>
      <c r="H3203">
        <v>6</v>
      </c>
      <c r="I3203" s="2">
        <v>476.42185914516449</v>
      </c>
      <c r="J3203" s="4">
        <v>340.30132796083183</v>
      </c>
      <c r="K3203" s="11">
        <f>Table__Master[[#This Row],[unit price]]*Table__Master[[#This Row],[Order qty]]</f>
        <v>2858.5311548709869</v>
      </c>
      <c r="L3203" s="11">
        <f>Table__Master[[#This Row],[Revenue]]-(Table__Master[[#This Row],[unit cost]]*Table__Master[[#This Row],[Order qty]])</f>
        <v>816.72318710599598</v>
      </c>
    </row>
    <row r="3204" spans="1:12" x14ac:dyDescent="0.25">
      <c r="A3204" t="s">
        <v>4177</v>
      </c>
      <c r="B3204" s="3">
        <v>43932</v>
      </c>
      <c r="C3204" t="s">
        <v>963</v>
      </c>
      <c r="D3204" s="2" t="s">
        <v>962</v>
      </c>
      <c r="E3204">
        <v>26</v>
      </c>
      <c r="F3204">
        <v>31</v>
      </c>
      <c r="G3204">
        <v>29</v>
      </c>
      <c r="H3204">
        <v>2</v>
      </c>
      <c r="I3204" s="2">
        <v>514.41038113832474</v>
      </c>
      <c r="J3204" s="4">
        <v>367.43598652737484</v>
      </c>
      <c r="K3204" s="11">
        <f>Table__Master[[#This Row],[unit price]]*Table__Master[[#This Row],[Order qty]]</f>
        <v>1028.8207622766495</v>
      </c>
      <c r="L3204" s="11">
        <f>Table__Master[[#This Row],[Revenue]]-(Table__Master[[#This Row],[unit cost]]*Table__Master[[#This Row],[Order qty]])</f>
        <v>293.9487892218998</v>
      </c>
    </row>
    <row r="3205" spans="1:12" x14ac:dyDescent="0.25">
      <c r="A3205" t="s">
        <v>4178</v>
      </c>
      <c r="B3205" s="3">
        <v>43965</v>
      </c>
      <c r="C3205" t="s">
        <v>961</v>
      </c>
      <c r="D3205" s="2" t="s">
        <v>962</v>
      </c>
      <c r="E3205">
        <v>13</v>
      </c>
      <c r="F3205">
        <v>5</v>
      </c>
      <c r="G3205">
        <v>25</v>
      </c>
      <c r="H3205">
        <v>1</v>
      </c>
      <c r="I3205" s="2">
        <v>445.30364084243774</v>
      </c>
      <c r="J3205" s="4">
        <v>318.07402917316983</v>
      </c>
      <c r="K3205" s="11">
        <f>Table__Master[[#This Row],[unit price]]*Table__Master[[#This Row],[Order qty]]</f>
        <v>445.30364084243774</v>
      </c>
      <c r="L3205" s="11">
        <f>Table__Master[[#This Row],[Revenue]]-(Table__Master[[#This Row],[unit cost]]*Table__Master[[#This Row],[Order qty]])</f>
        <v>127.22961166926791</v>
      </c>
    </row>
    <row r="3206" spans="1:12" x14ac:dyDescent="0.25">
      <c r="A3206" t="s">
        <v>4179</v>
      </c>
      <c r="B3206" s="3">
        <v>43853</v>
      </c>
      <c r="C3206" t="s">
        <v>961</v>
      </c>
      <c r="D3206" s="2" t="s">
        <v>962</v>
      </c>
      <c r="E3206">
        <v>19</v>
      </c>
      <c r="F3206">
        <v>251</v>
      </c>
      <c r="G3206">
        <v>46</v>
      </c>
      <c r="H3206">
        <v>5</v>
      </c>
      <c r="I3206" s="2">
        <v>361.48488467931747</v>
      </c>
      <c r="J3206" s="4">
        <v>258.20348905665537</v>
      </c>
      <c r="K3206" s="11">
        <f>Table__Master[[#This Row],[unit price]]*Table__Master[[#This Row],[Order qty]]</f>
        <v>1807.4244233965874</v>
      </c>
      <c r="L3206" s="11">
        <f>Table__Master[[#This Row],[Revenue]]-(Table__Master[[#This Row],[unit cost]]*Table__Master[[#This Row],[Order qty]])</f>
        <v>516.40697811331052</v>
      </c>
    </row>
    <row r="3207" spans="1:12" x14ac:dyDescent="0.25">
      <c r="A3207" t="s">
        <v>4180</v>
      </c>
      <c r="B3207" s="3">
        <v>43916</v>
      </c>
      <c r="C3207" t="s">
        <v>965</v>
      </c>
      <c r="D3207" s="2" t="s">
        <v>962</v>
      </c>
      <c r="E3207">
        <v>24</v>
      </c>
      <c r="F3207">
        <v>87</v>
      </c>
      <c r="G3207">
        <v>42</v>
      </c>
      <c r="H3207">
        <v>2</v>
      </c>
      <c r="I3207" s="2">
        <v>453.04558432102203</v>
      </c>
      <c r="J3207" s="4">
        <v>323.60398880073006</v>
      </c>
      <c r="K3207" s="11">
        <f>Table__Master[[#This Row],[unit price]]*Table__Master[[#This Row],[Order qty]]</f>
        <v>906.09116864204407</v>
      </c>
      <c r="L3207" s="11">
        <f>Table__Master[[#This Row],[Revenue]]-(Table__Master[[#This Row],[unit cost]]*Table__Master[[#This Row],[Order qty]])</f>
        <v>258.88319104058394</v>
      </c>
    </row>
    <row r="3208" spans="1:12" x14ac:dyDescent="0.25">
      <c r="A3208" t="s">
        <v>4181</v>
      </c>
      <c r="B3208" s="3">
        <v>43967</v>
      </c>
      <c r="C3208" t="s">
        <v>965</v>
      </c>
      <c r="D3208" s="2" t="s">
        <v>962</v>
      </c>
      <c r="E3208">
        <v>24</v>
      </c>
      <c r="F3208">
        <v>26</v>
      </c>
      <c r="G3208">
        <v>29</v>
      </c>
      <c r="H3208">
        <v>7</v>
      </c>
      <c r="I3208" s="2">
        <v>250.98769193887711</v>
      </c>
      <c r="J3208" s="4">
        <v>179.27692281348365</v>
      </c>
      <c r="K3208" s="11">
        <f>Table__Master[[#This Row],[unit price]]*Table__Master[[#This Row],[Order qty]]</f>
        <v>1756.9138435721397</v>
      </c>
      <c r="L3208" s="11">
        <f>Table__Master[[#This Row],[Revenue]]-(Table__Master[[#This Row],[unit cost]]*Table__Master[[#This Row],[Order qty]])</f>
        <v>501.97538387775421</v>
      </c>
    </row>
    <row r="3209" spans="1:12" x14ac:dyDescent="0.25">
      <c r="A3209" t="s">
        <v>4182</v>
      </c>
      <c r="B3209" s="3">
        <v>43922</v>
      </c>
      <c r="C3209" t="s">
        <v>964</v>
      </c>
      <c r="D3209" s="2" t="s">
        <v>962</v>
      </c>
      <c r="E3209">
        <v>19</v>
      </c>
      <c r="F3209">
        <v>190</v>
      </c>
      <c r="G3209">
        <v>24</v>
      </c>
      <c r="H3209">
        <v>3</v>
      </c>
      <c r="I3209" s="2">
        <v>357.47624945640564</v>
      </c>
      <c r="J3209" s="4">
        <v>255.34017818314689</v>
      </c>
      <c r="K3209" s="11">
        <f>Table__Master[[#This Row],[unit price]]*Table__Master[[#This Row],[Order qty]]</f>
        <v>1072.4287483692169</v>
      </c>
      <c r="L3209" s="11">
        <f>Table__Master[[#This Row],[Revenue]]-(Table__Master[[#This Row],[unit cost]]*Table__Master[[#This Row],[Order qty]])</f>
        <v>306.40821381977628</v>
      </c>
    </row>
    <row r="3210" spans="1:12" x14ac:dyDescent="0.25">
      <c r="A3210" t="s">
        <v>4183</v>
      </c>
      <c r="B3210" s="3">
        <v>43838</v>
      </c>
      <c r="C3210" t="s">
        <v>964</v>
      </c>
      <c r="D3210" s="2" t="s">
        <v>962</v>
      </c>
      <c r="E3210">
        <v>11</v>
      </c>
      <c r="F3210">
        <v>9</v>
      </c>
      <c r="G3210">
        <v>14</v>
      </c>
      <c r="H3210">
        <v>6</v>
      </c>
      <c r="I3210" s="2">
        <v>378.50343579053879</v>
      </c>
      <c r="J3210" s="4">
        <v>270.35959699324201</v>
      </c>
      <c r="K3210" s="11">
        <f>Table__Master[[#This Row],[unit price]]*Table__Master[[#This Row],[Order qty]]</f>
        <v>2271.0206147432327</v>
      </c>
      <c r="L3210" s="11">
        <f>Table__Master[[#This Row],[Revenue]]-(Table__Master[[#This Row],[unit cost]]*Table__Master[[#This Row],[Order qty]])</f>
        <v>648.86303278378068</v>
      </c>
    </row>
    <row r="3211" spans="1:12" x14ac:dyDescent="0.25">
      <c r="A3211" t="s">
        <v>4184</v>
      </c>
      <c r="B3211" s="3">
        <v>43831</v>
      </c>
      <c r="C3211" t="s">
        <v>961</v>
      </c>
      <c r="D3211" s="2" t="s">
        <v>962</v>
      </c>
      <c r="E3211">
        <v>19</v>
      </c>
      <c r="F3211">
        <v>333</v>
      </c>
      <c r="G3211">
        <v>20</v>
      </c>
      <c r="H3211">
        <v>1</v>
      </c>
      <c r="I3211" s="2">
        <v>264.63080012798309</v>
      </c>
      <c r="J3211" s="4">
        <v>189.02200009141652</v>
      </c>
      <c r="K3211" s="11">
        <f>Table__Master[[#This Row],[unit price]]*Table__Master[[#This Row],[Order qty]]</f>
        <v>264.63080012798309</v>
      </c>
      <c r="L3211" s="11">
        <f>Table__Master[[#This Row],[Revenue]]-(Table__Master[[#This Row],[unit cost]]*Table__Master[[#This Row],[Order qty]])</f>
        <v>75.608800036566578</v>
      </c>
    </row>
    <row r="3212" spans="1:12" x14ac:dyDescent="0.25">
      <c r="A3212" t="s">
        <v>4185</v>
      </c>
      <c r="B3212" s="3">
        <v>43895</v>
      </c>
      <c r="C3212" t="s">
        <v>965</v>
      </c>
      <c r="D3212" s="2" t="s">
        <v>962</v>
      </c>
      <c r="E3212">
        <v>26</v>
      </c>
      <c r="F3212">
        <v>86</v>
      </c>
      <c r="G3212">
        <v>39</v>
      </c>
      <c r="H3212">
        <v>4</v>
      </c>
      <c r="I3212" s="2">
        <v>351.55943709611893</v>
      </c>
      <c r="J3212" s="4">
        <v>251.11388364008496</v>
      </c>
      <c r="K3212" s="11">
        <f>Table__Master[[#This Row],[unit price]]*Table__Master[[#This Row],[Order qty]]</f>
        <v>1406.2377483844757</v>
      </c>
      <c r="L3212" s="11">
        <f>Table__Master[[#This Row],[Revenue]]-(Table__Master[[#This Row],[unit cost]]*Table__Master[[#This Row],[Order qty]])</f>
        <v>401.78221382413585</v>
      </c>
    </row>
    <row r="3213" spans="1:12" x14ac:dyDescent="0.25">
      <c r="A3213" t="s">
        <v>4186</v>
      </c>
      <c r="B3213" s="3">
        <v>43940</v>
      </c>
      <c r="C3213" t="s">
        <v>963</v>
      </c>
      <c r="D3213" s="2" t="s">
        <v>962</v>
      </c>
      <c r="E3213">
        <v>4</v>
      </c>
      <c r="F3213">
        <v>288</v>
      </c>
      <c r="G3213">
        <v>31</v>
      </c>
      <c r="H3213">
        <v>8</v>
      </c>
      <c r="I3213" s="2">
        <v>573.02883625030518</v>
      </c>
      <c r="J3213" s="4">
        <v>409.30631160736084</v>
      </c>
      <c r="K3213" s="11">
        <f>Table__Master[[#This Row],[unit price]]*Table__Master[[#This Row],[Order qty]]</f>
        <v>4584.2306900024414</v>
      </c>
      <c r="L3213" s="11">
        <f>Table__Master[[#This Row],[Revenue]]-(Table__Master[[#This Row],[unit cost]]*Table__Master[[#This Row],[Order qty]])</f>
        <v>1309.7801971435547</v>
      </c>
    </row>
    <row r="3214" spans="1:12" x14ac:dyDescent="0.25">
      <c r="A3214" t="s">
        <v>4187</v>
      </c>
      <c r="B3214" s="3">
        <v>43963</v>
      </c>
      <c r="C3214" t="s">
        <v>963</v>
      </c>
      <c r="D3214" s="2" t="s">
        <v>962</v>
      </c>
      <c r="E3214">
        <v>6</v>
      </c>
      <c r="F3214">
        <v>80</v>
      </c>
      <c r="G3214">
        <v>36</v>
      </c>
      <c r="H3214">
        <v>8</v>
      </c>
      <c r="I3214" s="2">
        <v>309.29220861196518</v>
      </c>
      <c r="J3214" s="4">
        <v>220.92300615140371</v>
      </c>
      <c r="K3214" s="11">
        <f>Table__Master[[#This Row],[unit price]]*Table__Master[[#This Row],[Order qty]]</f>
        <v>2474.3376688957214</v>
      </c>
      <c r="L3214" s="11">
        <f>Table__Master[[#This Row],[Revenue]]-(Table__Master[[#This Row],[unit cost]]*Table__Master[[#This Row],[Order qty]])</f>
        <v>706.95361968449174</v>
      </c>
    </row>
    <row r="3215" spans="1:12" x14ac:dyDescent="0.25">
      <c r="A3215" t="s">
        <v>4188</v>
      </c>
      <c r="B3215" s="3">
        <v>43865</v>
      </c>
      <c r="C3215" t="s">
        <v>963</v>
      </c>
      <c r="D3215" s="2" t="s">
        <v>962</v>
      </c>
      <c r="E3215">
        <v>7</v>
      </c>
      <c r="F3215">
        <v>218</v>
      </c>
      <c r="G3215">
        <v>27</v>
      </c>
      <c r="H3215">
        <v>5</v>
      </c>
      <c r="I3215" s="2">
        <v>368.17488205432892</v>
      </c>
      <c r="J3215" s="4">
        <v>262.98205861023496</v>
      </c>
      <c r="K3215" s="11">
        <f>Table__Master[[#This Row],[unit price]]*Table__Master[[#This Row],[Order qty]]</f>
        <v>1840.8744102716446</v>
      </c>
      <c r="L3215" s="11">
        <f>Table__Master[[#This Row],[Revenue]]-(Table__Master[[#This Row],[unit cost]]*Table__Master[[#This Row],[Order qty]])</f>
        <v>525.96411722046969</v>
      </c>
    </row>
    <row r="3216" spans="1:12" x14ac:dyDescent="0.25">
      <c r="A3216" t="s">
        <v>4189</v>
      </c>
      <c r="B3216" s="3">
        <v>43970</v>
      </c>
      <c r="C3216" t="s">
        <v>963</v>
      </c>
      <c r="D3216" s="2" t="s">
        <v>962</v>
      </c>
      <c r="E3216">
        <v>18</v>
      </c>
      <c r="F3216">
        <v>233</v>
      </c>
      <c r="G3216">
        <v>47</v>
      </c>
      <c r="H3216">
        <v>10</v>
      </c>
      <c r="I3216" s="2">
        <v>478.44599014520645</v>
      </c>
      <c r="J3216" s="4">
        <v>341.74713581800461</v>
      </c>
      <c r="K3216" s="11">
        <f>Table__Master[[#This Row],[unit price]]*Table__Master[[#This Row],[Order qty]]</f>
        <v>4784.4599014520645</v>
      </c>
      <c r="L3216" s="11">
        <f>Table__Master[[#This Row],[Revenue]]-(Table__Master[[#This Row],[unit cost]]*Table__Master[[#This Row],[Order qty]])</f>
        <v>1366.9885432720184</v>
      </c>
    </row>
    <row r="3217" spans="1:12" x14ac:dyDescent="0.25">
      <c r="A3217" t="s">
        <v>4190</v>
      </c>
      <c r="B3217" s="3">
        <v>43834</v>
      </c>
      <c r="C3217" t="s">
        <v>964</v>
      </c>
      <c r="D3217" s="2" t="s">
        <v>962</v>
      </c>
      <c r="E3217">
        <v>12</v>
      </c>
      <c r="F3217">
        <v>157</v>
      </c>
      <c r="G3217">
        <v>23</v>
      </c>
      <c r="H3217">
        <v>2</v>
      </c>
      <c r="I3217" s="2">
        <v>508.0627806186676</v>
      </c>
      <c r="J3217" s="4">
        <v>362.90198615619119</v>
      </c>
      <c r="K3217" s="11">
        <f>Table__Master[[#This Row],[unit price]]*Table__Master[[#This Row],[Order qty]]</f>
        <v>1016.1255612373352</v>
      </c>
      <c r="L3217" s="11">
        <f>Table__Master[[#This Row],[Revenue]]-(Table__Master[[#This Row],[unit cost]]*Table__Master[[#This Row],[Order qty]])</f>
        <v>290.32158892495283</v>
      </c>
    </row>
    <row r="3218" spans="1:12" x14ac:dyDescent="0.25">
      <c r="A3218" t="s">
        <v>4191</v>
      </c>
      <c r="B3218" s="3">
        <v>43960</v>
      </c>
      <c r="C3218" t="s">
        <v>963</v>
      </c>
      <c r="D3218" s="2" t="s">
        <v>962</v>
      </c>
      <c r="E3218">
        <v>17</v>
      </c>
      <c r="F3218">
        <v>365</v>
      </c>
      <c r="G3218">
        <v>18</v>
      </c>
      <c r="H3218">
        <v>2</v>
      </c>
      <c r="I3218" s="2">
        <v>183.3595649600029</v>
      </c>
      <c r="J3218" s="4">
        <v>130.97111782857351</v>
      </c>
      <c r="K3218" s="11">
        <f>Table__Master[[#This Row],[unit price]]*Table__Master[[#This Row],[Order qty]]</f>
        <v>366.7191299200058</v>
      </c>
      <c r="L3218" s="11">
        <f>Table__Master[[#This Row],[Revenue]]-(Table__Master[[#This Row],[unit cost]]*Table__Master[[#This Row],[Order qty]])</f>
        <v>104.77689426285878</v>
      </c>
    </row>
    <row r="3219" spans="1:12" x14ac:dyDescent="0.25">
      <c r="A3219" t="s">
        <v>4192</v>
      </c>
      <c r="B3219" s="3">
        <v>43962</v>
      </c>
      <c r="C3219" t="s">
        <v>961</v>
      </c>
      <c r="D3219" s="2" t="s">
        <v>962</v>
      </c>
      <c r="E3219">
        <v>11</v>
      </c>
      <c r="F3219">
        <v>146</v>
      </c>
      <c r="G3219">
        <v>31</v>
      </c>
      <c r="H3219">
        <v>10</v>
      </c>
      <c r="I3219" s="2">
        <v>330.71524465084076</v>
      </c>
      <c r="J3219" s="4">
        <v>236.22517475060056</v>
      </c>
      <c r="K3219" s="11">
        <f>Table__Master[[#This Row],[unit price]]*Table__Master[[#This Row],[Order qty]]</f>
        <v>3307.1524465084076</v>
      </c>
      <c r="L3219" s="11">
        <f>Table__Master[[#This Row],[Revenue]]-(Table__Master[[#This Row],[unit cost]]*Table__Master[[#This Row],[Order qty]])</f>
        <v>944.90069900240178</v>
      </c>
    </row>
    <row r="3220" spans="1:12" x14ac:dyDescent="0.25">
      <c r="A3220" t="s">
        <v>4193</v>
      </c>
      <c r="B3220" s="3">
        <v>43909</v>
      </c>
      <c r="C3220" t="s">
        <v>965</v>
      </c>
      <c r="D3220" s="2" t="s">
        <v>962</v>
      </c>
      <c r="E3220">
        <v>10</v>
      </c>
      <c r="F3220">
        <v>19</v>
      </c>
      <c r="G3220">
        <v>12</v>
      </c>
      <c r="H3220">
        <v>6</v>
      </c>
      <c r="I3220" s="2">
        <v>458.84760743379593</v>
      </c>
      <c r="J3220" s="4">
        <v>327.74829102413997</v>
      </c>
      <c r="K3220" s="11">
        <f>Table__Master[[#This Row],[unit price]]*Table__Master[[#This Row],[Order qty]]</f>
        <v>2753.0856446027756</v>
      </c>
      <c r="L3220" s="11">
        <f>Table__Master[[#This Row],[Revenue]]-(Table__Master[[#This Row],[unit cost]]*Table__Master[[#This Row],[Order qty]])</f>
        <v>786.59589845793562</v>
      </c>
    </row>
    <row r="3221" spans="1:12" x14ac:dyDescent="0.25">
      <c r="A3221" t="s">
        <v>4194</v>
      </c>
      <c r="B3221" s="3">
        <v>43972</v>
      </c>
      <c r="C3221" t="s">
        <v>963</v>
      </c>
      <c r="D3221" s="2" t="s">
        <v>962</v>
      </c>
      <c r="E3221">
        <v>3</v>
      </c>
      <c r="F3221">
        <v>344</v>
      </c>
      <c r="G3221">
        <v>26</v>
      </c>
      <c r="H3221">
        <v>10</v>
      </c>
      <c r="I3221" s="2">
        <v>587.03981351852417</v>
      </c>
      <c r="J3221" s="4">
        <v>419.31415251323159</v>
      </c>
      <c r="K3221" s="11">
        <f>Table__Master[[#This Row],[unit price]]*Table__Master[[#This Row],[Order qty]]</f>
        <v>5870.3981351852417</v>
      </c>
      <c r="L3221" s="11">
        <f>Table__Master[[#This Row],[Revenue]]-(Table__Master[[#This Row],[unit cost]]*Table__Master[[#This Row],[Order qty]])</f>
        <v>1677.2566100529257</v>
      </c>
    </row>
    <row r="3222" spans="1:12" x14ac:dyDescent="0.25">
      <c r="A3222" t="s">
        <v>4195</v>
      </c>
      <c r="B3222" s="3">
        <v>43875</v>
      </c>
      <c r="C3222" t="s">
        <v>965</v>
      </c>
      <c r="D3222" s="2" t="s">
        <v>962</v>
      </c>
      <c r="E3222">
        <v>21</v>
      </c>
      <c r="F3222">
        <v>160</v>
      </c>
      <c r="G3222">
        <v>4</v>
      </c>
      <c r="H3222">
        <v>7</v>
      </c>
      <c r="I3222" s="2">
        <v>512.1328119635582</v>
      </c>
      <c r="J3222" s="4">
        <v>365.8091514025416</v>
      </c>
      <c r="K3222" s="11">
        <f>Table__Master[[#This Row],[unit price]]*Table__Master[[#This Row],[Order qty]]</f>
        <v>3584.9296837449074</v>
      </c>
      <c r="L3222" s="11">
        <f>Table__Master[[#This Row],[Revenue]]-(Table__Master[[#This Row],[unit cost]]*Table__Master[[#This Row],[Order qty]])</f>
        <v>1024.2656239271164</v>
      </c>
    </row>
    <row r="3223" spans="1:12" x14ac:dyDescent="0.25">
      <c r="A3223" t="s">
        <v>4196</v>
      </c>
      <c r="B3223" s="3">
        <v>43878</v>
      </c>
      <c r="C3223" t="s">
        <v>963</v>
      </c>
      <c r="D3223" s="2" t="s">
        <v>962</v>
      </c>
      <c r="E3223">
        <v>24</v>
      </c>
      <c r="F3223">
        <v>149</v>
      </c>
      <c r="G3223">
        <v>5</v>
      </c>
      <c r="H3223">
        <v>3</v>
      </c>
      <c r="I3223" s="2">
        <v>277.53246653079987</v>
      </c>
      <c r="J3223" s="4">
        <v>198.23747609342848</v>
      </c>
      <c r="K3223" s="11">
        <f>Table__Master[[#This Row],[unit price]]*Table__Master[[#This Row],[Order qty]]</f>
        <v>832.5973995923996</v>
      </c>
      <c r="L3223" s="11">
        <f>Table__Master[[#This Row],[Revenue]]-(Table__Master[[#This Row],[unit cost]]*Table__Master[[#This Row],[Order qty]])</f>
        <v>237.8849713121142</v>
      </c>
    </row>
    <row r="3224" spans="1:12" x14ac:dyDescent="0.25">
      <c r="A3224" t="s">
        <v>4197</v>
      </c>
      <c r="B3224" s="3">
        <v>43850</v>
      </c>
      <c r="C3224" t="s">
        <v>964</v>
      </c>
      <c r="D3224" s="2" t="s">
        <v>962</v>
      </c>
      <c r="E3224">
        <v>25</v>
      </c>
      <c r="F3224">
        <v>105</v>
      </c>
      <c r="G3224">
        <v>15</v>
      </c>
      <c r="H3224">
        <v>2</v>
      </c>
      <c r="I3224" s="2">
        <v>449.23505312204361</v>
      </c>
      <c r="J3224" s="4">
        <v>320.88218080145975</v>
      </c>
      <c r="K3224" s="11">
        <f>Table__Master[[#This Row],[unit price]]*Table__Master[[#This Row],[Order qty]]</f>
        <v>898.47010624408722</v>
      </c>
      <c r="L3224" s="11">
        <f>Table__Master[[#This Row],[Revenue]]-(Table__Master[[#This Row],[unit cost]]*Table__Master[[#This Row],[Order qty]])</f>
        <v>256.70574464116771</v>
      </c>
    </row>
    <row r="3225" spans="1:12" x14ac:dyDescent="0.25">
      <c r="A3225" t="s">
        <v>4198</v>
      </c>
      <c r="B3225" s="3">
        <v>43908</v>
      </c>
      <c r="C3225" t="s">
        <v>965</v>
      </c>
      <c r="D3225" s="2" t="s">
        <v>962</v>
      </c>
      <c r="E3225">
        <v>8</v>
      </c>
      <c r="F3225">
        <v>263</v>
      </c>
      <c r="G3225">
        <v>18</v>
      </c>
      <c r="H3225">
        <v>8</v>
      </c>
      <c r="I3225" s="2">
        <v>246.61014246940613</v>
      </c>
      <c r="J3225" s="4">
        <v>176.15010176386153</v>
      </c>
      <c r="K3225" s="11">
        <f>Table__Master[[#This Row],[unit price]]*Table__Master[[#This Row],[Order qty]]</f>
        <v>1972.881139755249</v>
      </c>
      <c r="L3225" s="11">
        <f>Table__Master[[#This Row],[Revenue]]-(Table__Master[[#This Row],[unit cost]]*Table__Master[[#This Row],[Order qty]])</f>
        <v>563.6803256443568</v>
      </c>
    </row>
    <row r="3226" spans="1:12" x14ac:dyDescent="0.25">
      <c r="A3226" t="s">
        <v>4199</v>
      </c>
      <c r="B3226" s="3">
        <v>43914</v>
      </c>
      <c r="C3226" t="s">
        <v>963</v>
      </c>
      <c r="D3226" s="2" t="s">
        <v>962</v>
      </c>
      <c r="E3226">
        <v>17</v>
      </c>
      <c r="F3226">
        <v>333</v>
      </c>
      <c r="G3226">
        <v>37</v>
      </c>
      <c r="H3226">
        <v>7</v>
      </c>
      <c r="I3226" s="2">
        <v>261.47382706403732</v>
      </c>
      <c r="J3226" s="4">
        <v>186.76701933145523</v>
      </c>
      <c r="K3226" s="11">
        <f>Table__Master[[#This Row],[unit price]]*Table__Master[[#This Row],[Order qty]]</f>
        <v>1830.3167894482613</v>
      </c>
      <c r="L3226" s="11">
        <f>Table__Master[[#This Row],[Revenue]]-(Table__Master[[#This Row],[unit cost]]*Table__Master[[#This Row],[Order qty]])</f>
        <v>522.94765412807465</v>
      </c>
    </row>
    <row r="3227" spans="1:12" x14ac:dyDescent="0.25">
      <c r="A3227" t="s">
        <v>4200</v>
      </c>
      <c r="B3227" s="3">
        <v>43955</v>
      </c>
      <c r="C3227" t="s">
        <v>961</v>
      </c>
      <c r="D3227" s="2" t="s">
        <v>962</v>
      </c>
      <c r="E3227">
        <v>13</v>
      </c>
      <c r="F3227">
        <v>305</v>
      </c>
      <c r="G3227">
        <v>29</v>
      </c>
      <c r="H3227">
        <v>7</v>
      </c>
      <c r="I3227" s="2">
        <v>461.60341536998749</v>
      </c>
      <c r="J3227" s="4">
        <v>329.71672526427682</v>
      </c>
      <c r="K3227" s="11">
        <f>Table__Master[[#This Row],[unit price]]*Table__Master[[#This Row],[Order qty]]</f>
        <v>3231.2239075899124</v>
      </c>
      <c r="L3227" s="11">
        <f>Table__Master[[#This Row],[Revenue]]-(Table__Master[[#This Row],[unit cost]]*Table__Master[[#This Row],[Order qty]])</f>
        <v>923.20683073997452</v>
      </c>
    </row>
    <row r="3228" spans="1:12" x14ac:dyDescent="0.25">
      <c r="A3228" t="s">
        <v>4201</v>
      </c>
      <c r="B3228" s="3">
        <v>43835</v>
      </c>
      <c r="C3228" t="s">
        <v>963</v>
      </c>
      <c r="D3228" s="2" t="s">
        <v>962</v>
      </c>
      <c r="E3228">
        <v>7</v>
      </c>
      <c r="F3228">
        <v>277</v>
      </c>
      <c r="G3228">
        <v>8</v>
      </c>
      <c r="H3228">
        <v>2</v>
      </c>
      <c r="I3228" s="2">
        <v>222.99022418260574</v>
      </c>
      <c r="J3228" s="4">
        <v>159.27873155900411</v>
      </c>
      <c r="K3228" s="11">
        <f>Table__Master[[#This Row],[unit price]]*Table__Master[[#This Row],[Order qty]]</f>
        <v>445.98044836521149</v>
      </c>
      <c r="L3228" s="11">
        <f>Table__Master[[#This Row],[Revenue]]-(Table__Master[[#This Row],[unit cost]]*Table__Master[[#This Row],[Order qty]])</f>
        <v>127.42298524720326</v>
      </c>
    </row>
    <row r="3229" spans="1:12" x14ac:dyDescent="0.25">
      <c r="A3229" t="s">
        <v>4202</v>
      </c>
      <c r="B3229" s="3">
        <v>43945</v>
      </c>
      <c r="C3229" t="s">
        <v>964</v>
      </c>
      <c r="D3229" s="2" t="s">
        <v>962</v>
      </c>
      <c r="E3229">
        <v>8</v>
      </c>
      <c r="F3229">
        <v>121</v>
      </c>
      <c r="G3229">
        <v>41</v>
      </c>
      <c r="H3229">
        <v>10</v>
      </c>
      <c r="I3229" s="2">
        <v>573.69057655334473</v>
      </c>
      <c r="J3229" s="4">
        <v>409.77898325238914</v>
      </c>
      <c r="K3229" s="11">
        <f>Table__Master[[#This Row],[unit price]]*Table__Master[[#This Row],[Order qty]]</f>
        <v>5736.9057655334473</v>
      </c>
      <c r="L3229" s="11">
        <f>Table__Master[[#This Row],[Revenue]]-(Table__Master[[#This Row],[unit cost]]*Table__Master[[#This Row],[Order qty]])</f>
        <v>1639.1159330095561</v>
      </c>
    </row>
    <row r="3230" spans="1:12" x14ac:dyDescent="0.25">
      <c r="A3230" t="s">
        <v>4203</v>
      </c>
      <c r="B3230" s="3">
        <v>43862</v>
      </c>
      <c r="C3230" t="s">
        <v>964</v>
      </c>
      <c r="D3230" s="2" t="s">
        <v>962</v>
      </c>
      <c r="E3230">
        <v>22</v>
      </c>
      <c r="F3230">
        <v>97</v>
      </c>
      <c r="G3230">
        <v>22</v>
      </c>
      <c r="H3230">
        <v>4</v>
      </c>
      <c r="I3230" s="2">
        <v>460.44468301534653</v>
      </c>
      <c r="J3230" s="4">
        <v>328.88905929667612</v>
      </c>
      <c r="K3230" s="11">
        <f>Table__Master[[#This Row],[unit price]]*Table__Master[[#This Row],[Order qty]]</f>
        <v>1841.7787320613861</v>
      </c>
      <c r="L3230" s="11">
        <f>Table__Master[[#This Row],[Revenue]]-(Table__Master[[#This Row],[unit cost]]*Table__Master[[#This Row],[Order qty]])</f>
        <v>526.22249487468162</v>
      </c>
    </row>
    <row r="3231" spans="1:12" x14ac:dyDescent="0.25">
      <c r="A3231" t="s">
        <v>4204</v>
      </c>
      <c r="B3231" s="3">
        <v>43972</v>
      </c>
      <c r="C3231" t="s">
        <v>965</v>
      </c>
      <c r="D3231" s="2" t="s">
        <v>962</v>
      </c>
      <c r="E3231">
        <v>8</v>
      </c>
      <c r="F3231">
        <v>151</v>
      </c>
      <c r="G3231">
        <v>25</v>
      </c>
      <c r="H3231">
        <v>10</v>
      </c>
      <c r="I3231" s="2">
        <v>457.30437290668488</v>
      </c>
      <c r="J3231" s="4">
        <v>326.64598064763209</v>
      </c>
      <c r="K3231" s="11">
        <f>Table__Master[[#This Row],[unit price]]*Table__Master[[#This Row],[Order qty]]</f>
        <v>4573.0437290668488</v>
      </c>
      <c r="L3231" s="11">
        <f>Table__Master[[#This Row],[Revenue]]-(Table__Master[[#This Row],[unit cost]]*Table__Master[[#This Row],[Order qty]])</f>
        <v>1306.5839225905279</v>
      </c>
    </row>
    <row r="3232" spans="1:12" x14ac:dyDescent="0.25">
      <c r="A3232" t="s">
        <v>4205</v>
      </c>
      <c r="B3232" s="3">
        <v>43935</v>
      </c>
      <c r="C3232" t="s">
        <v>963</v>
      </c>
      <c r="D3232" s="2" t="s">
        <v>962</v>
      </c>
      <c r="E3232">
        <v>26</v>
      </c>
      <c r="F3232">
        <v>113</v>
      </c>
      <c r="G3232">
        <v>41</v>
      </c>
      <c r="H3232">
        <v>8</v>
      </c>
      <c r="I3232" s="2">
        <v>587.29677540063858</v>
      </c>
      <c r="J3232" s="4">
        <v>419.49769671474189</v>
      </c>
      <c r="K3232" s="11">
        <f>Table__Master[[#This Row],[unit price]]*Table__Master[[#This Row],[Order qty]]</f>
        <v>4698.3742032051086</v>
      </c>
      <c r="L3232" s="11">
        <f>Table__Master[[#This Row],[Revenue]]-(Table__Master[[#This Row],[unit cost]]*Table__Master[[#This Row],[Order qty]])</f>
        <v>1342.3926294871735</v>
      </c>
    </row>
    <row r="3233" spans="1:12" x14ac:dyDescent="0.25">
      <c r="A3233" t="s">
        <v>4206</v>
      </c>
      <c r="B3233" s="3">
        <v>43843</v>
      </c>
      <c r="C3233" t="s">
        <v>964</v>
      </c>
      <c r="D3233" s="2" t="s">
        <v>962</v>
      </c>
      <c r="E3233">
        <v>1</v>
      </c>
      <c r="F3233">
        <v>12</v>
      </c>
      <c r="G3233">
        <v>31</v>
      </c>
      <c r="H3233">
        <v>4</v>
      </c>
      <c r="I3233" s="2">
        <v>555.79265141487122</v>
      </c>
      <c r="J3233" s="4">
        <v>396.99475101062234</v>
      </c>
      <c r="K3233" s="11">
        <f>Table__Master[[#This Row],[unit price]]*Table__Master[[#This Row],[Order qty]]</f>
        <v>2223.1706056594849</v>
      </c>
      <c r="L3233" s="11">
        <f>Table__Master[[#This Row],[Revenue]]-(Table__Master[[#This Row],[unit cost]]*Table__Master[[#This Row],[Order qty]])</f>
        <v>635.19160161699551</v>
      </c>
    </row>
    <row r="3234" spans="1:12" x14ac:dyDescent="0.25">
      <c r="A3234" t="s">
        <v>4207</v>
      </c>
      <c r="B3234" s="3">
        <v>43916</v>
      </c>
      <c r="C3234" t="s">
        <v>963</v>
      </c>
      <c r="D3234" s="2" t="s">
        <v>962</v>
      </c>
      <c r="E3234">
        <v>11</v>
      </c>
      <c r="F3234">
        <v>115</v>
      </c>
      <c r="G3234">
        <v>32</v>
      </c>
      <c r="H3234">
        <v>9</v>
      </c>
      <c r="I3234" s="2">
        <v>420.32327288389206</v>
      </c>
      <c r="J3234" s="4">
        <v>300.23090920278008</v>
      </c>
      <c r="K3234" s="11">
        <f>Table__Master[[#This Row],[unit price]]*Table__Master[[#This Row],[Order qty]]</f>
        <v>3782.9094559550285</v>
      </c>
      <c r="L3234" s="11">
        <f>Table__Master[[#This Row],[Revenue]]-(Table__Master[[#This Row],[unit cost]]*Table__Master[[#This Row],[Order qty]])</f>
        <v>1080.831273130008</v>
      </c>
    </row>
    <row r="3235" spans="1:12" x14ac:dyDescent="0.25">
      <c r="A3235" t="s">
        <v>4208</v>
      </c>
      <c r="B3235" s="3">
        <v>43843</v>
      </c>
      <c r="C3235" t="s">
        <v>965</v>
      </c>
      <c r="D3235" s="2" t="s">
        <v>962</v>
      </c>
      <c r="E3235">
        <v>14</v>
      </c>
      <c r="F3235">
        <v>17</v>
      </c>
      <c r="G3235">
        <v>23</v>
      </c>
      <c r="H3235">
        <v>6</v>
      </c>
      <c r="I3235" s="2">
        <v>483.36415994167328</v>
      </c>
      <c r="J3235" s="4">
        <v>345.26011424405237</v>
      </c>
      <c r="K3235" s="11">
        <f>Table__Master[[#This Row],[unit price]]*Table__Master[[#This Row],[Order qty]]</f>
        <v>2900.1849596500397</v>
      </c>
      <c r="L3235" s="11">
        <f>Table__Master[[#This Row],[Revenue]]-(Table__Master[[#This Row],[unit cost]]*Table__Master[[#This Row],[Order qty]])</f>
        <v>828.62427418572543</v>
      </c>
    </row>
    <row r="3236" spans="1:12" x14ac:dyDescent="0.25">
      <c r="A3236" t="s">
        <v>4209</v>
      </c>
      <c r="B3236" s="3">
        <v>43957</v>
      </c>
      <c r="C3236" t="s">
        <v>963</v>
      </c>
      <c r="D3236" s="2" t="s">
        <v>962</v>
      </c>
      <c r="E3236">
        <v>16</v>
      </c>
      <c r="F3236">
        <v>117</v>
      </c>
      <c r="G3236">
        <v>29</v>
      </c>
      <c r="H3236">
        <v>2</v>
      </c>
      <c r="I3236" s="2">
        <v>416.28074437379837</v>
      </c>
      <c r="J3236" s="4">
        <v>297.34338883842742</v>
      </c>
      <c r="K3236" s="11">
        <f>Table__Master[[#This Row],[unit price]]*Table__Master[[#This Row],[Order qty]]</f>
        <v>832.56148874759674</v>
      </c>
      <c r="L3236" s="11">
        <f>Table__Master[[#This Row],[Revenue]]-(Table__Master[[#This Row],[unit cost]]*Table__Master[[#This Row],[Order qty]])</f>
        <v>237.87471107074191</v>
      </c>
    </row>
    <row r="3237" spans="1:12" x14ac:dyDescent="0.25">
      <c r="A3237" t="s">
        <v>4210</v>
      </c>
      <c r="B3237" s="3">
        <v>43849</v>
      </c>
      <c r="C3237" t="s">
        <v>961</v>
      </c>
      <c r="D3237" s="2" t="s">
        <v>962</v>
      </c>
      <c r="E3237">
        <v>16</v>
      </c>
      <c r="F3237">
        <v>193</v>
      </c>
      <c r="G3237">
        <v>46</v>
      </c>
      <c r="H3237">
        <v>10</v>
      </c>
      <c r="I3237" s="2">
        <v>470.60075426101685</v>
      </c>
      <c r="J3237" s="4">
        <v>336.14339590072632</v>
      </c>
      <c r="K3237" s="11">
        <f>Table__Master[[#This Row],[unit price]]*Table__Master[[#This Row],[Order qty]]</f>
        <v>4706.0075426101685</v>
      </c>
      <c r="L3237" s="11">
        <f>Table__Master[[#This Row],[Revenue]]-(Table__Master[[#This Row],[unit cost]]*Table__Master[[#This Row],[Order qty]])</f>
        <v>1344.5735836029053</v>
      </c>
    </row>
    <row r="3238" spans="1:12" x14ac:dyDescent="0.25">
      <c r="A3238" t="s">
        <v>4211</v>
      </c>
      <c r="B3238" s="3">
        <v>43877</v>
      </c>
      <c r="C3238" t="s">
        <v>961</v>
      </c>
      <c r="D3238" s="2" t="s">
        <v>962</v>
      </c>
      <c r="E3238">
        <v>13</v>
      </c>
      <c r="F3238">
        <v>187</v>
      </c>
      <c r="G3238">
        <v>12</v>
      </c>
      <c r="H3238">
        <v>7</v>
      </c>
      <c r="I3238" s="2">
        <v>591.86893504858017</v>
      </c>
      <c r="J3238" s="4">
        <v>422.76352503470014</v>
      </c>
      <c r="K3238" s="11">
        <f>Table__Master[[#This Row],[unit price]]*Table__Master[[#This Row],[Order qty]]</f>
        <v>4143.0825453400612</v>
      </c>
      <c r="L3238" s="11">
        <f>Table__Master[[#This Row],[Revenue]]-(Table__Master[[#This Row],[unit cost]]*Table__Master[[#This Row],[Order qty]])</f>
        <v>1183.7378700971603</v>
      </c>
    </row>
    <row r="3239" spans="1:12" x14ac:dyDescent="0.25">
      <c r="A3239" t="s">
        <v>4212</v>
      </c>
      <c r="B3239" s="3">
        <v>43910</v>
      </c>
      <c r="C3239" t="s">
        <v>963</v>
      </c>
      <c r="D3239" s="2" t="s">
        <v>962</v>
      </c>
      <c r="E3239">
        <v>6</v>
      </c>
      <c r="F3239">
        <v>249</v>
      </c>
      <c r="G3239">
        <v>12</v>
      </c>
      <c r="H3239">
        <v>2</v>
      </c>
      <c r="I3239" s="2">
        <v>346.06726133823395</v>
      </c>
      <c r="J3239" s="4">
        <v>247.1909009558814</v>
      </c>
      <c r="K3239" s="11">
        <f>Table__Master[[#This Row],[unit price]]*Table__Master[[#This Row],[Order qty]]</f>
        <v>692.1345226764679</v>
      </c>
      <c r="L3239" s="11">
        <f>Table__Master[[#This Row],[Revenue]]-(Table__Master[[#This Row],[unit cost]]*Table__Master[[#This Row],[Order qty]])</f>
        <v>197.75272076470509</v>
      </c>
    </row>
    <row r="3240" spans="1:12" x14ac:dyDescent="0.25">
      <c r="A3240" t="s">
        <v>4213</v>
      </c>
      <c r="B3240" s="3">
        <v>43949</v>
      </c>
      <c r="C3240" t="s">
        <v>963</v>
      </c>
      <c r="D3240" s="2" t="s">
        <v>962</v>
      </c>
      <c r="E3240">
        <v>26</v>
      </c>
      <c r="F3240">
        <v>367</v>
      </c>
      <c r="G3240">
        <v>2</v>
      </c>
      <c r="H3240">
        <v>3</v>
      </c>
      <c r="I3240" s="2">
        <v>322.40117651224136</v>
      </c>
      <c r="J3240" s="4">
        <v>230.28655465160099</v>
      </c>
      <c r="K3240" s="11">
        <f>Table__Master[[#This Row],[unit price]]*Table__Master[[#This Row],[Order qty]]</f>
        <v>967.20352953672409</v>
      </c>
      <c r="L3240" s="11">
        <f>Table__Master[[#This Row],[Revenue]]-(Table__Master[[#This Row],[unit cost]]*Table__Master[[#This Row],[Order qty]])</f>
        <v>276.34386558192114</v>
      </c>
    </row>
    <row r="3241" spans="1:12" x14ac:dyDescent="0.25">
      <c r="A3241" t="s">
        <v>4214</v>
      </c>
      <c r="B3241" s="3">
        <v>43939</v>
      </c>
      <c r="C3241" t="s">
        <v>961</v>
      </c>
      <c r="D3241" s="2" t="s">
        <v>962</v>
      </c>
      <c r="E3241">
        <v>13</v>
      </c>
      <c r="F3241">
        <v>359</v>
      </c>
      <c r="G3241">
        <v>33</v>
      </c>
      <c r="H3241">
        <v>2</v>
      </c>
      <c r="I3241" s="2">
        <v>390.80024886131287</v>
      </c>
      <c r="J3241" s="4">
        <v>279.14303490093778</v>
      </c>
      <c r="K3241" s="11">
        <f>Table__Master[[#This Row],[unit price]]*Table__Master[[#This Row],[Order qty]]</f>
        <v>781.60049772262573</v>
      </c>
      <c r="L3241" s="11">
        <f>Table__Master[[#This Row],[Revenue]]-(Table__Master[[#This Row],[unit cost]]*Table__Master[[#This Row],[Order qty]])</f>
        <v>223.31442792075018</v>
      </c>
    </row>
    <row r="3242" spans="1:12" x14ac:dyDescent="0.25">
      <c r="A3242" t="s">
        <v>4215</v>
      </c>
      <c r="B3242" s="3">
        <v>43902</v>
      </c>
      <c r="C3242" t="s">
        <v>964</v>
      </c>
      <c r="D3242" s="2" t="s">
        <v>962</v>
      </c>
      <c r="E3242">
        <v>3</v>
      </c>
      <c r="F3242">
        <v>333</v>
      </c>
      <c r="G3242">
        <v>13</v>
      </c>
      <c r="H3242">
        <v>6</v>
      </c>
      <c r="I3242" s="2">
        <v>537.83807820081711</v>
      </c>
      <c r="J3242" s="4">
        <v>384.17005585772654</v>
      </c>
      <c r="K3242" s="11">
        <f>Table__Master[[#This Row],[unit price]]*Table__Master[[#This Row],[Order qty]]</f>
        <v>3227.0284692049026</v>
      </c>
      <c r="L3242" s="11">
        <f>Table__Master[[#This Row],[Revenue]]-(Table__Master[[#This Row],[unit cost]]*Table__Master[[#This Row],[Order qty]])</f>
        <v>922.00813405854342</v>
      </c>
    </row>
    <row r="3243" spans="1:12" x14ac:dyDescent="0.25">
      <c r="A3243" t="s">
        <v>4216</v>
      </c>
      <c r="B3243" s="3">
        <v>43898</v>
      </c>
      <c r="C3243" t="s">
        <v>963</v>
      </c>
      <c r="D3243" s="2" t="s">
        <v>962</v>
      </c>
      <c r="E3243">
        <v>15</v>
      </c>
      <c r="F3243">
        <v>168</v>
      </c>
      <c r="G3243">
        <v>45</v>
      </c>
      <c r="H3243">
        <v>9</v>
      </c>
      <c r="I3243" s="2">
        <v>511.70695102214813</v>
      </c>
      <c r="J3243" s="4">
        <v>365.50496501582012</v>
      </c>
      <c r="K3243" s="11">
        <f>Table__Master[[#This Row],[unit price]]*Table__Master[[#This Row],[Order qty]]</f>
        <v>4605.3625591993332</v>
      </c>
      <c r="L3243" s="11">
        <f>Table__Master[[#This Row],[Revenue]]-(Table__Master[[#This Row],[unit cost]]*Table__Master[[#This Row],[Order qty]])</f>
        <v>1315.817874056952</v>
      </c>
    </row>
    <row r="3244" spans="1:12" x14ac:dyDescent="0.25">
      <c r="A3244" t="s">
        <v>4217</v>
      </c>
      <c r="B3244" s="3">
        <v>43835</v>
      </c>
      <c r="C3244" t="s">
        <v>964</v>
      </c>
      <c r="D3244" s="2" t="s">
        <v>962</v>
      </c>
      <c r="E3244">
        <v>16</v>
      </c>
      <c r="F3244">
        <v>363</v>
      </c>
      <c r="G3244">
        <v>42</v>
      </c>
      <c r="H3244">
        <v>10</v>
      </c>
      <c r="I3244" s="2">
        <v>441.09075003862381</v>
      </c>
      <c r="J3244" s="4">
        <v>315.0648214561599</v>
      </c>
      <c r="K3244" s="11">
        <f>Table__Master[[#This Row],[unit price]]*Table__Master[[#This Row],[Order qty]]</f>
        <v>4410.9075003862381</v>
      </c>
      <c r="L3244" s="11">
        <f>Table__Master[[#This Row],[Revenue]]-(Table__Master[[#This Row],[unit cost]]*Table__Master[[#This Row],[Order qty]])</f>
        <v>1260.2592858246389</v>
      </c>
    </row>
    <row r="3245" spans="1:12" x14ac:dyDescent="0.25">
      <c r="A3245" t="s">
        <v>4218</v>
      </c>
      <c r="B3245" s="3">
        <v>43858</v>
      </c>
      <c r="C3245" t="s">
        <v>961</v>
      </c>
      <c r="D3245" s="2" t="s">
        <v>962</v>
      </c>
      <c r="E3245">
        <v>23</v>
      </c>
      <c r="F3245">
        <v>107</v>
      </c>
      <c r="G3245">
        <v>23</v>
      </c>
      <c r="H3245">
        <v>5</v>
      </c>
      <c r="I3245" s="2">
        <v>317.15560054779053</v>
      </c>
      <c r="J3245" s="4">
        <v>226.53971467699324</v>
      </c>
      <c r="K3245" s="11">
        <f>Table__Master[[#This Row],[unit price]]*Table__Master[[#This Row],[Order qty]]</f>
        <v>1585.7780027389526</v>
      </c>
      <c r="L3245" s="11">
        <f>Table__Master[[#This Row],[Revenue]]-(Table__Master[[#This Row],[unit cost]]*Table__Master[[#This Row],[Order qty]])</f>
        <v>453.07942935398637</v>
      </c>
    </row>
    <row r="3246" spans="1:12" x14ac:dyDescent="0.25">
      <c r="A3246" t="s">
        <v>4219</v>
      </c>
      <c r="B3246" s="3">
        <v>43930</v>
      </c>
      <c r="C3246" t="s">
        <v>965</v>
      </c>
      <c r="D3246" s="2" t="s">
        <v>962</v>
      </c>
      <c r="E3246">
        <v>13</v>
      </c>
      <c r="F3246">
        <v>137</v>
      </c>
      <c r="G3246">
        <v>10</v>
      </c>
      <c r="H3246">
        <v>9</v>
      </c>
      <c r="I3246" s="2">
        <v>537.74980634450912</v>
      </c>
      <c r="J3246" s="4">
        <v>384.10700453179226</v>
      </c>
      <c r="K3246" s="11">
        <f>Table__Master[[#This Row],[unit price]]*Table__Master[[#This Row],[Order qty]]</f>
        <v>4839.7482571005821</v>
      </c>
      <c r="L3246" s="11">
        <f>Table__Master[[#This Row],[Revenue]]-(Table__Master[[#This Row],[unit cost]]*Table__Master[[#This Row],[Order qty]])</f>
        <v>1382.7852163144516</v>
      </c>
    </row>
    <row r="3247" spans="1:12" x14ac:dyDescent="0.25">
      <c r="A3247" t="s">
        <v>4220</v>
      </c>
      <c r="B3247" s="3">
        <v>43885</v>
      </c>
      <c r="C3247" t="s">
        <v>963</v>
      </c>
      <c r="D3247" s="2" t="s">
        <v>962</v>
      </c>
      <c r="E3247">
        <v>5</v>
      </c>
      <c r="F3247">
        <v>37</v>
      </c>
      <c r="G3247">
        <v>21</v>
      </c>
      <c r="H3247">
        <v>5</v>
      </c>
      <c r="I3247" s="2">
        <v>298.28841698169708</v>
      </c>
      <c r="J3247" s="4">
        <v>213.06315498692649</v>
      </c>
      <c r="K3247" s="11">
        <f>Table__Master[[#This Row],[unit price]]*Table__Master[[#This Row],[Order qty]]</f>
        <v>1491.4420849084854</v>
      </c>
      <c r="L3247" s="11">
        <f>Table__Master[[#This Row],[Revenue]]-(Table__Master[[#This Row],[unit cost]]*Table__Master[[#This Row],[Order qty]])</f>
        <v>426.12630997385304</v>
      </c>
    </row>
    <row r="3248" spans="1:12" x14ac:dyDescent="0.25">
      <c r="A3248" t="s">
        <v>4221</v>
      </c>
      <c r="B3248" s="3">
        <v>43843</v>
      </c>
      <c r="C3248" t="s">
        <v>961</v>
      </c>
      <c r="D3248" s="2" t="s">
        <v>962</v>
      </c>
      <c r="E3248">
        <v>18</v>
      </c>
      <c r="F3248">
        <v>65</v>
      </c>
      <c r="G3248">
        <v>34</v>
      </c>
      <c r="H3248">
        <v>5</v>
      </c>
      <c r="I3248" s="2">
        <v>344.64640098810196</v>
      </c>
      <c r="J3248" s="4">
        <v>246.17600070578712</v>
      </c>
      <c r="K3248" s="11">
        <f>Table__Master[[#This Row],[unit price]]*Table__Master[[#This Row],[Order qty]]</f>
        <v>1723.2320049405098</v>
      </c>
      <c r="L3248" s="11">
        <f>Table__Master[[#This Row],[Revenue]]-(Table__Master[[#This Row],[unit cost]]*Table__Master[[#This Row],[Order qty]])</f>
        <v>492.35200141157429</v>
      </c>
    </row>
    <row r="3249" spans="1:12" x14ac:dyDescent="0.25">
      <c r="A3249" t="s">
        <v>4222</v>
      </c>
      <c r="B3249" s="3">
        <v>43959</v>
      </c>
      <c r="C3249" t="s">
        <v>965</v>
      </c>
      <c r="D3249" s="2" t="s">
        <v>962</v>
      </c>
      <c r="E3249">
        <v>25</v>
      </c>
      <c r="F3249">
        <v>224</v>
      </c>
      <c r="G3249">
        <v>19</v>
      </c>
      <c r="H3249">
        <v>9</v>
      </c>
      <c r="I3249" s="2">
        <v>436.83850121498108</v>
      </c>
      <c r="J3249" s="4">
        <v>312.02750086784363</v>
      </c>
      <c r="K3249" s="11">
        <f>Table__Master[[#This Row],[unit price]]*Table__Master[[#This Row],[Order qty]]</f>
        <v>3931.5465109348297</v>
      </c>
      <c r="L3249" s="11">
        <f>Table__Master[[#This Row],[Revenue]]-(Table__Master[[#This Row],[unit cost]]*Table__Master[[#This Row],[Order qty]])</f>
        <v>1123.2990031242371</v>
      </c>
    </row>
    <row r="3250" spans="1:12" x14ac:dyDescent="0.25">
      <c r="A3250" t="s">
        <v>4223</v>
      </c>
      <c r="B3250" s="3">
        <v>43902</v>
      </c>
      <c r="C3250" t="s">
        <v>964</v>
      </c>
      <c r="D3250" s="2" t="s">
        <v>962</v>
      </c>
      <c r="E3250">
        <v>13</v>
      </c>
      <c r="F3250">
        <v>10</v>
      </c>
      <c r="G3250">
        <v>22</v>
      </c>
      <c r="H3250">
        <v>3</v>
      </c>
      <c r="I3250" s="2">
        <v>311.90154379606247</v>
      </c>
      <c r="J3250" s="4">
        <v>222.78681699718749</v>
      </c>
      <c r="K3250" s="11">
        <f>Table__Master[[#This Row],[unit price]]*Table__Master[[#This Row],[Order qty]]</f>
        <v>935.70463138818741</v>
      </c>
      <c r="L3250" s="11">
        <f>Table__Master[[#This Row],[Revenue]]-(Table__Master[[#This Row],[unit cost]]*Table__Master[[#This Row],[Order qty]])</f>
        <v>267.34418039662501</v>
      </c>
    </row>
    <row r="3251" spans="1:12" x14ac:dyDescent="0.25">
      <c r="A3251" t="s">
        <v>4224</v>
      </c>
      <c r="B3251" s="3">
        <v>43948</v>
      </c>
      <c r="C3251" t="s">
        <v>964</v>
      </c>
      <c r="D3251" s="2" t="s">
        <v>962</v>
      </c>
      <c r="E3251">
        <v>21</v>
      </c>
      <c r="F3251">
        <v>207</v>
      </c>
      <c r="G3251">
        <v>41</v>
      </c>
      <c r="H3251">
        <v>5</v>
      </c>
      <c r="I3251" s="2">
        <v>200.48188626766205</v>
      </c>
      <c r="J3251" s="4">
        <v>143.20134733404433</v>
      </c>
      <c r="K3251" s="11">
        <f>Table__Master[[#This Row],[unit price]]*Table__Master[[#This Row],[Order qty]]</f>
        <v>1002.4094313383102</v>
      </c>
      <c r="L3251" s="11">
        <f>Table__Master[[#This Row],[Revenue]]-(Table__Master[[#This Row],[unit cost]]*Table__Master[[#This Row],[Order qty]])</f>
        <v>286.40269466808854</v>
      </c>
    </row>
    <row r="3252" spans="1:12" x14ac:dyDescent="0.25">
      <c r="A3252" t="s">
        <v>4225</v>
      </c>
      <c r="B3252" s="3">
        <v>43908</v>
      </c>
      <c r="C3252" t="s">
        <v>961</v>
      </c>
      <c r="D3252" s="2" t="s">
        <v>962</v>
      </c>
      <c r="E3252">
        <v>4</v>
      </c>
      <c r="F3252">
        <v>286</v>
      </c>
      <c r="G3252">
        <v>4</v>
      </c>
      <c r="H3252">
        <v>7</v>
      </c>
      <c r="I3252" s="2">
        <v>584.36994820833206</v>
      </c>
      <c r="J3252" s="4">
        <v>417.40710586309433</v>
      </c>
      <c r="K3252" s="11">
        <f>Table__Master[[#This Row],[unit price]]*Table__Master[[#This Row],[Order qty]]</f>
        <v>4090.5896374583244</v>
      </c>
      <c r="L3252" s="11">
        <f>Table__Master[[#This Row],[Revenue]]-(Table__Master[[#This Row],[unit cost]]*Table__Master[[#This Row],[Order qty]])</f>
        <v>1168.7398964166641</v>
      </c>
    </row>
    <row r="3253" spans="1:12" x14ac:dyDescent="0.25">
      <c r="A3253" t="s">
        <v>4226</v>
      </c>
      <c r="B3253" s="3">
        <v>43949</v>
      </c>
      <c r="C3253" t="s">
        <v>965</v>
      </c>
      <c r="D3253" s="2" t="s">
        <v>962</v>
      </c>
      <c r="E3253">
        <v>22</v>
      </c>
      <c r="F3253">
        <v>35</v>
      </c>
      <c r="G3253">
        <v>31</v>
      </c>
      <c r="H3253">
        <v>6</v>
      </c>
      <c r="I3253" s="2">
        <v>505.00599431991577</v>
      </c>
      <c r="J3253" s="4">
        <v>360.71856737136841</v>
      </c>
      <c r="K3253" s="11">
        <f>Table__Master[[#This Row],[unit price]]*Table__Master[[#This Row],[Order qty]]</f>
        <v>3030.0359659194946</v>
      </c>
      <c r="L3253" s="11">
        <f>Table__Master[[#This Row],[Revenue]]-(Table__Master[[#This Row],[unit cost]]*Table__Master[[#This Row],[Order qty]])</f>
        <v>865.72456169128418</v>
      </c>
    </row>
    <row r="3254" spans="1:12" x14ac:dyDescent="0.25">
      <c r="A3254" t="s">
        <v>4227</v>
      </c>
      <c r="B3254" s="3">
        <v>43865</v>
      </c>
      <c r="C3254" t="s">
        <v>964</v>
      </c>
      <c r="D3254" s="2" t="s">
        <v>962</v>
      </c>
      <c r="E3254">
        <v>9</v>
      </c>
      <c r="F3254">
        <v>349</v>
      </c>
      <c r="G3254">
        <v>47</v>
      </c>
      <c r="H3254">
        <v>4</v>
      </c>
      <c r="I3254" s="2">
        <v>375.63466018438339</v>
      </c>
      <c r="J3254" s="4">
        <v>268.31047156027387</v>
      </c>
      <c r="K3254" s="11">
        <f>Table__Master[[#This Row],[unit price]]*Table__Master[[#This Row],[Order qty]]</f>
        <v>1502.5386407375336</v>
      </c>
      <c r="L3254" s="11">
        <f>Table__Master[[#This Row],[Revenue]]-(Table__Master[[#This Row],[unit cost]]*Table__Master[[#This Row],[Order qty]])</f>
        <v>429.2967544964381</v>
      </c>
    </row>
    <row r="3255" spans="1:12" x14ac:dyDescent="0.25">
      <c r="A3255" t="s">
        <v>4228</v>
      </c>
      <c r="B3255" s="3">
        <v>43837</v>
      </c>
      <c r="C3255" t="s">
        <v>963</v>
      </c>
      <c r="D3255" s="2" t="s">
        <v>962</v>
      </c>
      <c r="E3255">
        <v>4</v>
      </c>
      <c r="F3255">
        <v>332</v>
      </c>
      <c r="G3255">
        <v>31</v>
      </c>
      <c r="H3255">
        <v>7</v>
      </c>
      <c r="I3255" s="2">
        <v>331.82574999332428</v>
      </c>
      <c r="J3255" s="4">
        <v>237.01839285237449</v>
      </c>
      <c r="K3255" s="11">
        <f>Table__Master[[#This Row],[unit price]]*Table__Master[[#This Row],[Order qty]]</f>
        <v>2322.78024995327</v>
      </c>
      <c r="L3255" s="11">
        <f>Table__Master[[#This Row],[Revenue]]-(Table__Master[[#This Row],[unit cost]]*Table__Master[[#This Row],[Order qty]])</f>
        <v>663.65149998664856</v>
      </c>
    </row>
    <row r="3256" spans="1:12" x14ac:dyDescent="0.25">
      <c r="A3256" t="s">
        <v>4229</v>
      </c>
      <c r="B3256" s="3">
        <v>43877</v>
      </c>
      <c r="C3256" t="s">
        <v>964</v>
      </c>
      <c r="D3256" s="2" t="s">
        <v>962</v>
      </c>
      <c r="E3256">
        <v>24</v>
      </c>
      <c r="F3256">
        <v>246</v>
      </c>
      <c r="G3256">
        <v>37</v>
      </c>
      <c r="H3256">
        <v>4</v>
      </c>
      <c r="I3256" s="2">
        <v>349.95871835947037</v>
      </c>
      <c r="J3256" s="4">
        <v>249.97051311390743</v>
      </c>
      <c r="K3256" s="11">
        <f>Table__Master[[#This Row],[unit price]]*Table__Master[[#This Row],[Order qty]]</f>
        <v>1399.8348734378815</v>
      </c>
      <c r="L3256" s="11">
        <f>Table__Master[[#This Row],[Revenue]]-(Table__Master[[#This Row],[unit cost]]*Table__Master[[#This Row],[Order qty]])</f>
        <v>399.95282098225175</v>
      </c>
    </row>
    <row r="3257" spans="1:12" x14ac:dyDescent="0.25">
      <c r="A3257" t="s">
        <v>4230</v>
      </c>
      <c r="B3257" s="3">
        <v>43960</v>
      </c>
      <c r="C3257" t="s">
        <v>963</v>
      </c>
      <c r="D3257" s="2" t="s">
        <v>962</v>
      </c>
      <c r="E3257">
        <v>14</v>
      </c>
      <c r="F3257">
        <v>343</v>
      </c>
      <c r="G3257">
        <v>28</v>
      </c>
      <c r="H3257">
        <v>1</v>
      </c>
      <c r="I3257" s="2">
        <v>353.62859988212585</v>
      </c>
      <c r="J3257" s="4">
        <v>252.59185705866133</v>
      </c>
      <c r="K3257" s="11">
        <f>Table__Master[[#This Row],[unit price]]*Table__Master[[#This Row],[Order qty]]</f>
        <v>353.62859988212585</v>
      </c>
      <c r="L3257" s="11">
        <f>Table__Master[[#This Row],[Revenue]]-(Table__Master[[#This Row],[unit cost]]*Table__Master[[#This Row],[Order qty]])</f>
        <v>101.03674282346452</v>
      </c>
    </row>
    <row r="3258" spans="1:12" x14ac:dyDescent="0.25">
      <c r="A3258" t="s">
        <v>4231</v>
      </c>
      <c r="B3258" s="3">
        <v>43970</v>
      </c>
      <c r="C3258" t="s">
        <v>961</v>
      </c>
      <c r="D3258" s="2" t="s">
        <v>962</v>
      </c>
      <c r="E3258">
        <v>13</v>
      </c>
      <c r="F3258">
        <v>53</v>
      </c>
      <c r="G3258">
        <v>15</v>
      </c>
      <c r="H3258">
        <v>4</v>
      </c>
      <c r="I3258" s="2">
        <v>512.85009545087814</v>
      </c>
      <c r="J3258" s="4">
        <v>366.32149675062726</v>
      </c>
      <c r="K3258" s="11">
        <f>Table__Master[[#This Row],[unit price]]*Table__Master[[#This Row],[Order qty]]</f>
        <v>2051.4003818035126</v>
      </c>
      <c r="L3258" s="11">
        <f>Table__Master[[#This Row],[Revenue]]-(Table__Master[[#This Row],[unit cost]]*Table__Master[[#This Row],[Order qty]])</f>
        <v>586.11439480100353</v>
      </c>
    </row>
    <row r="3259" spans="1:12" x14ac:dyDescent="0.25">
      <c r="A3259" t="s">
        <v>4232</v>
      </c>
      <c r="B3259" s="3">
        <v>43911</v>
      </c>
      <c r="C3259" t="s">
        <v>961</v>
      </c>
      <c r="D3259" s="2" t="s">
        <v>962</v>
      </c>
      <c r="E3259">
        <v>1</v>
      </c>
      <c r="F3259">
        <v>162</v>
      </c>
      <c r="G3259">
        <v>28</v>
      </c>
      <c r="H3259">
        <v>3</v>
      </c>
      <c r="I3259" s="2">
        <v>495.17968833446503</v>
      </c>
      <c r="J3259" s="4">
        <v>353.69977738176078</v>
      </c>
      <c r="K3259" s="11">
        <f>Table__Master[[#This Row],[unit price]]*Table__Master[[#This Row],[Order qty]]</f>
        <v>1485.5390650033951</v>
      </c>
      <c r="L3259" s="11">
        <f>Table__Master[[#This Row],[Revenue]]-(Table__Master[[#This Row],[unit cost]]*Table__Master[[#This Row],[Order qty]])</f>
        <v>424.43973285811262</v>
      </c>
    </row>
    <row r="3260" spans="1:12" x14ac:dyDescent="0.25">
      <c r="A3260" t="s">
        <v>4233</v>
      </c>
      <c r="B3260" s="3">
        <v>43896</v>
      </c>
      <c r="C3260" t="s">
        <v>961</v>
      </c>
      <c r="D3260" s="2" t="s">
        <v>962</v>
      </c>
      <c r="E3260">
        <v>13</v>
      </c>
      <c r="F3260">
        <v>352</v>
      </c>
      <c r="G3260">
        <v>24</v>
      </c>
      <c r="H3260">
        <v>8</v>
      </c>
      <c r="I3260" s="2">
        <v>264.14617091417313</v>
      </c>
      <c r="J3260" s="4">
        <v>188.67583636726653</v>
      </c>
      <c r="K3260" s="11">
        <f>Table__Master[[#This Row],[unit price]]*Table__Master[[#This Row],[Order qty]]</f>
        <v>2113.169367313385</v>
      </c>
      <c r="L3260" s="11">
        <f>Table__Master[[#This Row],[Revenue]]-(Table__Master[[#This Row],[unit cost]]*Table__Master[[#This Row],[Order qty]])</f>
        <v>603.76267637525279</v>
      </c>
    </row>
    <row r="3261" spans="1:12" x14ac:dyDescent="0.25">
      <c r="A3261" t="s">
        <v>4234</v>
      </c>
      <c r="B3261" s="3">
        <v>43976</v>
      </c>
      <c r="C3261" t="s">
        <v>964</v>
      </c>
      <c r="D3261" s="2" t="s">
        <v>962</v>
      </c>
      <c r="E3261">
        <v>8</v>
      </c>
      <c r="F3261">
        <v>224</v>
      </c>
      <c r="G3261">
        <v>46</v>
      </c>
      <c r="H3261">
        <v>4</v>
      </c>
      <c r="I3261" s="2">
        <v>525.56843948364258</v>
      </c>
      <c r="J3261" s="4">
        <v>375.40602820260187</v>
      </c>
      <c r="K3261" s="11">
        <f>Table__Master[[#This Row],[unit price]]*Table__Master[[#This Row],[Order qty]]</f>
        <v>2102.2737579345703</v>
      </c>
      <c r="L3261" s="11">
        <f>Table__Master[[#This Row],[Revenue]]-(Table__Master[[#This Row],[unit cost]]*Table__Master[[#This Row],[Order qty]])</f>
        <v>600.64964512416282</v>
      </c>
    </row>
    <row r="3262" spans="1:12" x14ac:dyDescent="0.25">
      <c r="A3262" t="s">
        <v>4235</v>
      </c>
      <c r="B3262" s="3">
        <v>43889</v>
      </c>
      <c r="C3262" t="s">
        <v>961</v>
      </c>
      <c r="D3262" s="2" t="s">
        <v>962</v>
      </c>
      <c r="E3262">
        <v>25</v>
      </c>
      <c r="F3262">
        <v>265</v>
      </c>
      <c r="G3262">
        <v>32</v>
      </c>
      <c r="H3262">
        <v>7</v>
      </c>
      <c r="I3262" s="2">
        <v>378.77398484945297</v>
      </c>
      <c r="J3262" s="4">
        <v>270.55284632103786</v>
      </c>
      <c r="K3262" s="11">
        <f>Table__Master[[#This Row],[unit price]]*Table__Master[[#This Row],[Order qty]]</f>
        <v>2651.4178939461708</v>
      </c>
      <c r="L3262" s="11">
        <f>Table__Master[[#This Row],[Revenue]]-(Table__Master[[#This Row],[unit cost]]*Table__Master[[#This Row],[Order qty]])</f>
        <v>757.54796969890572</v>
      </c>
    </row>
    <row r="3263" spans="1:12" x14ac:dyDescent="0.25">
      <c r="A3263" t="s">
        <v>4236</v>
      </c>
      <c r="B3263" s="3">
        <v>43982</v>
      </c>
      <c r="C3263" t="s">
        <v>963</v>
      </c>
      <c r="D3263" s="2" t="s">
        <v>962</v>
      </c>
      <c r="E3263">
        <v>22</v>
      </c>
      <c r="F3263">
        <v>50</v>
      </c>
      <c r="G3263">
        <v>12</v>
      </c>
      <c r="H3263">
        <v>5</v>
      </c>
      <c r="I3263" s="2">
        <v>378.42779552936554</v>
      </c>
      <c r="J3263" s="4">
        <v>270.30556823526109</v>
      </c>
      <c r="K3263" s="11">
        <f>Table__Master[[#This Row],[unit price]]*Table__Master[[#This Row],[Order qty]]</f>
        <v>1892.1389776468277</v>
      </c>
      <c r="L3263" s="11">
        <f>Table__Master[[#This Row],[Revenue]]-(Table__Master[[#This Row],[unit cost]]*Table__Master[[#This Row],[Order qty]])</f>
        <v>540.6111364705223</v>
      </c>
    </row>
    <row r="3264" spans="1:12" x14ac:dyDescent="0.25">
      <c r="A3264" t="s">
        <v>4237</v>
      </c>
      <c r="B3264" s="3">
        <v>43932</v>
      </c>
      <c r="C3264" t="s">
        <v>961</v>
      </c>
      <c r="D3264" s="2" t="s">
        <v>962</v>
      </c>
      <c r="E3264">
        <v>24</v>
      </c>
      <c r="F3264">
        <v>303</v>
      </c>
      <c r="G3264">
        <v>30</v>
      </c>
      <c r="H3264">
        <v>5</v>
      </c>
      <c r="I3264" s="2">
        <v>292.59252315759659</v>
      </c>
      <c r="J3264" s="4">
        <v>208.99465939828329</v>
      </c>
      <c r="K3264" s="11">
        <f>Table__Master[[#This Row],[unit price]]*Table__Master[[#This Row],[Order qty]]</f>
        <v>1462.9626157879829</v>
      </c>
      <c r="L3264" s="11">
        <f>Table__Master[[#This Row],[Revenue]]-(Table__Master[[#This Row],[unit cost]]*Table__Master[[#This Row],[Order qty]])</f>
        <v>417.98931879656652</v>
      </c>
    </row>
    <row r="3265" spans="1:12" x14ac:dyDescent="0.25">
      <c r="A3265" t="s">
        <v>4238</v>
      </c>
      <c r="B3265" s="3">
        <v>43917</v>
      </c>
      <c r="C3265" t="s">
        <v>965</v>
      </c>
      <c r="D3265" s="2" t="s">
        <v>962</v>
      </c>
      <c r="E3265">
        <v>25</v>
      </c>
      <c r="F3265">
        <v>152</v>
      </c>
      <c r="G3265">
        <v>25</v>
      </c>
      <c r="H3265">
        <v>8</v>
      </c>
      <c r="I3265" s="2">
        <v>528.90736126899719</v>
      </c>
      <c r="J3265" s="4">
        <v>377.790972334998</v>
      </c>
      <c r="K3265" s="11">
        <f>Table__Master[[#This Row],[unit price]]*Table__Master[[#This Row],[Order qty]]</f>
        <v>4231.2588901519775</v>
      </c>
      <c r="L3265" s="11">
        <f>Table__Master[[#This Row],[Revenue]]-(Table__Master[[#This Row],[unit cost]]*Table__Master[[#This Row],[Order qty]])</f>
        <v>1208.9311114719935</v>
      </c>
    </row>
    <row r="3266" spans="1:12" x14ac:dyDescent="0.25">
      <c r="A3266" t="s">
        <v>4239</v>
      </c>
      <c r="B3266" s="3">
        <v>43953</v>
      </c>
      <c r="C3266" t="s">
        <v>964</v>
      </c>
      <c r="D3266" s="2" t="s">
        <v>962</v>
      </c>
      <c r="E3266">
        <v>16</v>
      </c>
      <c r="F3266">
        <v>138</v>
      </c>
      <c r="G3266">
        <v>24</v>
      </c>
      <c r="H3266">
        <v>4</v>
      </c>
      <c r="I3266" s="2">
        <v>227.97328394651413</v>
      </c>
      <c r="J3266" s="4">
        <v>162.83805996179581</v>
      </c>
      <c r="K3266" s="11">
        <f>Table__Master[[#This Row],[unit price]]*Table__Master[[#This Row],[Order qty]]</f>
        <v>911.89313578605652</v>
      </c>
      <c r="L3266" s="11">
        <f>Table__Master[[#This Row],[Revenue]]-(Table__Master[[#This Row],[unit cost]]*Table__Master[[#This Row],[Order qty]])</f>
        <v>260.54089593887329</v>
      </c>
    </row>
    <row r="3267" spans="1:12" x14ac:dyDescent="0.25">
      <c r="A3267" t="s">
        <v>4240</v>
      </c>
      <c r="B3267" s="3">
        <v>43867</v>
      </c>
      <c r="C3267" t="s">
        <v>961</v>
      </c>
      <c r="D3267" s="2" t="s">
        <v>962</v>
      </c>
      <c r="E3267">
        <v>2</v>
      </c>
      <c r="F3267">
        <v>88</v>
      </c>
      <c r="G3267">
        <v>29</v>
      </c>
      <c r="H3267">
        <v>10</v>
      </c>
      <c r="I3267" s="2">
        <v>376.43170487880707</v>
      </c>
      <c r="J3267" s="4">
        <v>268.87978919914792</v>
      </c>
      <c r="K3267" s="11">
        <f>Table__Master[[#This Row],[unit price]]*Table__Master[[#This Row],[Order qty]]</f>
        <v>3764.3170487880707</v>
      </c>
      <c r="L3267" s="11">
        <f>Table__Master[[#This Row],[Revenue]]-(Table__Master[[#This Row],[unit cost]]*Table__Master[[#This Row],[Order qty]])</f>
        <v>1075.5191567965912</v>
      </c>
    </row>
    <row r="3268" spans="1:12" x14ac:dyDescent="0.25">
      <c r="A3268" t="s">
        <v>4241</v>
      </c>
      <c r="B3268" s="3">
        <v>43937</v>
      </c>
      <c r="C3268" t="s">
        <v>961</v>
      </c>
      <c r="D3268" s="2" t="s">
        <v>962</v>
      </c>
      <c r="E3268">
        <v>16</v>
      </c>
      <c r="F3268">
        <v>212</v>
      </c>
      <c r="G3268">
        <v>14</v>
      </c>
      <c r="H3268">
        <v>4</v>
      </c>
      <c r="I3268" s="2">
        <v>284.025375187397</v>
      </c>
      <c r="J3268" s="4">
        <v>202.87526799099788</v>
      </c>
      <c r="K3268" s="11">
        <f>Table__Master[[#This Row],[unit price]]*Table__Master[[#This Row],[Order qty]]</f>
        <v>1136.101500749588</v>
      </c>
      <c r="L3268" s="11">
        <f>Table__Master[[#This Row],[Revenue]]-(Table__Master[[#This Row],[unit cost]]*Table__Master[[#This Row],[Order qty]])</f>
        <v>324.60042878559648</v>
      </c>
    </row>
    <row r="3269" spans="1:12" x14ac:dyDescent="0.25">
      <c r="A3269" t="s">
        <v>4242</v>
      </c>
      <c r="B3269" s="3">
        <v>43902</v>
      </c>
      <c r="C3269" t="s">
        <v>961</v>
      </c>
      <c r="D3269" s="2" t="s">
        <v>962</v>
      </c>
      <c r="E3269">
        <v>22</v>
      </c>
      <c r="F3269">
        <v>78</v>
      </c>
      <c r="G3269">
        <v>30</v>
      </c>
      <c r="H3269">
        <v>2</v>
      </c>
      <c r="I3269" s="2">
        <v>222.52506494522095</v>
      </c>
      <c r="J3269" s="4">
        <v>158.94647496087211</v>
      </c>
      <c r="K3269" s="11">
        <f>Table__Master[[#This Row],[unit price]]*Table__Master[[#This Row],[Order qty]]</f>
        <v>445.05012989044189</v>
      </c>
      <c r="L3269" s="11">
        <f>Table__Master[[#This Row],[Revenue]]-(Table__Master[[#This Row],[unit cost]]*Table__Master[[#This Row],[Order qty]])</f>
        <v>127.15717996869768</v>
      </c>
    </row>
    <row r="3270" spans="1:12" x14ac:dyDescent="0.25">
      <c r="A3270" t="s">
        <v>4243</v>
      </c>
      <c r="B3270" s="3">
        <v>43887</v>
      </c>
      <c r="C3270" t="s">
        <v>965</v>
      </c>
      <c r="D3270" s="2" t="s">
        <v>962</v>
      </c>
      <c r="E3270">
        <v>3</v>
      </c>
      <c r="F3270">
        <v>24</v>
      </c>
      <c r="G3270">
        <v>7</v>
      </c>
      <c r="H3270">
        <v>3</v>
      </c>
      <c r="I3270" s="2">
        <v>264.62139362096786</v>
      </c>
      <c r="J3270" s="4">
        <v>189.01528115783421</v>
      </c>
      <c r="K3270" s="11">
        <f>Table__Master[[#This Row],[unit price]]*Table__Master[[#This Row],[Order qty]]</f>
        <v>793.86418086290359</v>
      </c>
      <c r="L3270" s="11">
        <f>Table__Master[[#This Row],[Revenue]]-(Table__Master[[#This Row],[unit cost]]*Table__Master[[#This Row],[Order qty]])</f>
        <v>226.81833738940099</v>
      </c>
    </row>
    <row r="3271" spans="1:12" x14ac:dyDescent="0.25">
      <c r="A3271" t="s">
        <v>4244</v>
      </c>
      <c r="B3271" s="3">
        <v>43979</v>
      </c>
      <c r="C3271" t="s">
        <v>965</v>
      </c>
      <c r="D3271" s="2" t="s">
        <v>962</v>
      </c>
      <c r="E3271">
        <v>8</v>
      </c>
      <c r="F3271">
        <v>66</v>
      </c>
      <c r="G3271">
        <v>44</v>
      </c>
      <c r="H3271">
        <v>9</v>
      </c>
      <c r="I3271" s="2">
        <v>534.23371374607086</v>
      </c>
      <c r="J3271" s="4">
        <v>381.59550981862208</v>
      </c>
      <c r="K3271" s="11">
        <f>Table__Master[[#This Row],[unit price]]*Table__Master[[#This Row],[Order qty]]</f>
        <v>4808.1034237146378</v>
      </c>
      <c r="L3271" s="11">
        <f>Table__Master[[#This Row],[Revenue]]-(Table__Master[[#This Row],[unit cost]]*Table__Master[[#This Row],[Order qty]])</f>
        <v>1373.7438353470388</v>
      </c>
    </row>
    <row r="3272" spans="1:12" x14ac:dyDescent="0.25">
      <c r="A3272" t="s">
        <v>4245</v>
      </c>
      <c r="B3272" s="3">
        <v>43894</v>
      </c>
      <c r="C3272" t="s">
        <v>961</v>
      </c>
      <c r="D3272" s="2" t="s">
        <v>962</v>
      </c>
      <c r="E3272">
        <v>25</v>
      </c>
      <c r="F3272">
        <v>1</v>
      </c>
      <c r="G3272">
        <v>34</v>
      </c>
      <c r="H3272">
        <v>3</v>
      </c>
      <c r="I3272" s="2">
        <v>635.63033491373062</v>
      </c>
      <c r="J3272" s="4">
        <v>454.02166779552192</v>
      </c>
      <c r="K3272" s="11">
        <f>Table__Master[[#This Row],[unit price]]*Table__Master[[#This Row],[Order qty]]</f>
        <v>1906.8910047411919</v>
      </c>
      <c r="L3272" s="11">
        <f>Table__Master[[#This Row],[Revenue]]-(Table__Master[[#This Row],[unit cost]]*Table__Master[[#This Row],[Order qty]])</f>
        <v>544.82600135462599</v>
      </c>
    </row>
    <row r="3273" spans="1:12" x14ac:dyDescent="0.25">
      <c r="A3273" t="s">
        <v>4246</v>
      </c>
      <c r="B3273" s="3">
        <v>43951</v>
      </c>
      <c r="C3273" t="s">
        <v>961</v>
      </c>
      <c r="D3273" s="2" t="s">
        <v>962</v>
      </c>
      <c r="E3273">
        <v>20</v>
      </c>
      <c r="F3273">
        <v>169</v>
      </c>
      <c r="G3273">
        <v>20</v>
      </c>
      <c r="H3273">
        <v>2</v>
      </c>
      <c r="I3273" s="2">
        <v>324.92722678184509</v>
      </c>
      <c r="J3273" s="4">
        <v>232.0908762727465</v>
      </c>
      <c r="K3273" s="11">
        <f>Table__Master[[#This Row],[unit price]]*Table__Master[[#This Row],[Order qty]]</f>
        <v>649.85445356369019</v>
      </c>
      <c r="L3273" s="11">
        <f>Table__Master[[#This Row],[Revenue]]-(Table__Master[[#This Row],[unit cost]]*Table__Master[[#This Row],[Order qty]])</f>
        <v>185.67270101819719</v>
      </c>
    </row>
    <row r="3274" spans="1:12" x14ac:dyDescent="0.25">
      <c r="A3274" t="s">
        <v>4247</v>
      </c>
      <c r="B3274" s="3">
        <v>43871</v>
      </c>
      <c r="C3274" t="s">
        <v>964</v>
      </c>
      <c r="D3274" s="2" t="s">
        <v>962</v>
      </c>
      <c r="E3274">
        <v>16</v>
      </c>
      <c r="F3274">
        <v>359</v>
      </c>
      <c r="G3274">
        <v>39</v>
      </c>
      <c r="H3274">
        <v>6</v>
      </c>
      <c r="I3274" s="2">
        <v>619.01378506422043</v>
      </c>
      <c r="J3274" s="4">
        <v>442.15270361730035</v>
      </c>
      <c r="K3274" s="11">
        <f>Table__Master[[#This Row],[unit price]]*Table__Master[[#This Row],[Order qty]]</f>
        <v>3714.0827103853226</v>
      </c>
      <c r="L3274" s="11">
        <f>Table__Master[[#This Row],[Revenue]]-(Table__Master[[#This Row],[unit cost]]*Table__Master[[#This Row],[Order qty]])</f>
        <v>1061.1664886815206</v>
      </c>
    </row>
    <row r="3275" spans="1:12" x14ac:dyDescent="0.25">
      <c r="A3275" t="s">
        <v>4248</v>
      </c>
      <c r="B3275" s="3">
        <v>43831</v>
      </c>
      <c r="C3275" t="s">
        <v>961</v>
      </c>
      <c r="D3275" s="2" t="s">
        <v>962</v>
      </c>
      <c r="E3275">
        <v>8</v>
      </c>
      <c r="F3275">
        <v>255</v>
      </c>
      <c r="G3275">
        <v>45</v>
      </c>
      <c r="H3275">
        <v>9</v>
      </c>
      <c r="I3275" s="2">
        <v>617.50990855693817</v>
      </c>
      <c r="J3275" s="4">
        <v>441.07850611209869</v>
      </c>
      <c r="K3275" s="11">
        <f>Table__Master[[#This Row],[unit price]]*Table__Master[[#This Row],[Order qty]]</f>
        <v>5557.5891770124435</v>
      </c>
      <c r="L3275" s="11">
        <f>Table__Master[[#This Row],[Revenue]]-(Table__Master[[#This Row],[unit cost]]*Table__Master[[#This Row],[Order qty]])</f>
        <v>1587.8826220035553</v>
      </c>
    </row>
    <row r="3276" spans="1:12" x14ac:dyDescent="0.25">
      <c r="A3276" t="s">
        <v>4249</v>
      </c>
      <c r="B3276" s="3">
        <v>43908</v>
      </c>
      <c r="C3276" t="s">
        <v>964</v>
      </c>
      <c r="D3276" s="2" t="s">
        <v>962</v>
      </c>
      <c r="E3276">
        <v>19</v>
      </c>
      <c r="F3276">
        <v>343</v>
      </c>
      <c r="G3276">
        <v>38</v>
      </c>
      <c r="H3276">
        <v>10</v>
      </c>
      <c r="I3276" s="2">
        <v>578.69164305925369</v>
      </c>
      <c r="J3276" s="4">
        <v>413.35117361375268</v>
      </c>
      <c r="K3276" s="11">
        <f>Table__Master[[#This Row],[unit price]]*Table__Master[[#This Row],[Order qty]]</f>
        <v>5786.9164305925369</v>
      </c>
      <c r="L3276" s="11">
        <f>Table__Master[[#This Row],[Revenue]]-(Table__Master[[#This Row],[unit cost]]*Table__Master[[#This Row],[Order qty]])</f>
        <v>1653.40469445501</v>
      </c>
    </row>
    <row r="3277" spans="1:12" x14ac:dyDescent="0.25">
      <c r="A3277" t="s">
        <v>4250</v>
      </c>
      <c r="B3277" s="3">
        <v>43871</v>
      </c>
      <c r="C3277" t="s">
        <v>964</v>
      </c>
      <c r="D3277" s="2" t="s">
        <v>962</v>
      </c>
      <c r="E3277">
        <v>7</v>
      </c>
      <c r="F3277">
        <v>175</v>
      </c>
      <c r="G3277">
        <v>1</v>
      </c>
      <c r="H3277">
        <v>9</v>
      </c>
      <c r="I3277" s="2">
        <v>543.32362461090088</v>
      </c>
      <c r="J3277" s="4">
        <v>388.08830329350064</v>
      </c>
      <c r="K3277" s="11">
        <f>Table__Master[[#This Row],[unit price]]*Table__Master[[#This Row],[Order qty]]</f>
        <v>4889.9126214981079</v>
      </c>
      <c r="L3277" s="11">
        <f>Table__Master[[#This Row],[Revenue]]-(Table__Master[[#This Row],[unit cost]]*Table__Master[[#This Row],[Order qty]])</f>
        <v>1397.117891856602</v>
      </c>
    </row>
    <row r="3278" spans="1:12" x14ac:dyDescent="0.25">
      <c r="A3278" t="s">
        <v>4251</v>
      </c>
      <c r="B3278" s="3">
        <v>43957</v>
      </c>
      <c r="C3278" t="s">
        <v>961</v>
      </c>
      <c r="D3278" s="2" t="s">
        <v>962</v>
      </c>
      <c r="E3278">
        <v>2</v>
      </c>
      <c r="F3278">
        <v>271</v>
      </c>
      <c r="G3278">
        <v>37</v>
      </c>
      <c r="H3278">
        <v>1</v>
      </c>
      <c r="I3278" s="2">
        <v>447.33362478017807</v>
      </c>
      <c r="J3278" s="4">
        <v>319.52401770012722</v>
      </c>
      <c r="K3278" s="11">
        <f>Table__Master[[#This Row],[unit price]]*Table__Master[[#This Row],[Order qty]]</f>
        <v>447.33362478017807</v>
      </c>
      <c r="L3278" s="11">
        <f>Table__Master[[#This Row],[Revenue]]-(Table__Master[[#This Row],[unit cost]]*Table__Master[[#This Row],[Order qty]])</f>
        <v>127.80960708005085</v>
      </c>
    </row>
    <row r="3279" spans="1:12" x14ac:dyDescent="0.25">
      <c r="A3279" t="s">
        <v>4252</v>
      </c>
      <c r="B3279" s="3">
        <v>43916</v>
      </c>
      <c r="C3279" t="s">
        <v>963</v>
      </c>
      <c r="D3279" s="2" t="s">
        <v>962</v>
      </c>
      <c r="E3279">
        <v>12</v>
      </c>
      <c r="F3279">
        <v>87</v>
      </c>
      <c r="G3279">
        <v>10</v>
      </c>
      <c r="H3279">
        <v>7</v>
      </c>
      <c r="I3279" s="2">
        <v>308.27328979969025</v>
      </c>
      <c r="J3279" s="4">
        <v>220.19520699977875</v>
      </c>
      <c r="K3279" s="11">
        <f>Table__Master[[#This Row],[unit price]]*Table__Master[[#This Row],[Order qty]]</f>
        <v>2157.9130285978317</v>
      </c>
      <c r="L3279" s="11">
        <f>Table__Master[[#This Row],[Revenue]]-(Table__Master[[#This Row],[unit cost]]*Table__Master[[#This Row],[Order qty]])</f>
        <v>616.54657959938049</v>
      </c>
    </row>
    <row r="3280" spans="1:12" x14ac:dyDescent="0.25">
      <c r="A3280" t="s">
        <v>4253</v>
      </c>
      <c r="B3280" s="3">
        <v>43875</v>
      </c>
      <c r="C3280" t="s">
        <v>961</v>
      </c>
      <c r="D3280" s="2" t="s">
        <v>962</v>
      </c>
      <c r="E3280">
        <v>24</v>
      </c>
      <c r="F3280">
        <v>31</v>
      </c>
      <c r="G3280">
        <v>45</v>
      </c>
      <c r="H3280">
        <v>7</v>
      </c>
      <c r="I3280" s="2">
        <v>597.48279815912247</v>
      </c>
      <c r="J3280" s="4">
        <v>426.77342725651607</v>
      </c>
      <c r="K3280" s="11">
        <f>Table__Master[[#This Row],[unit price]]*Table__Master[[#This Row],[Order qty]]</f>
        <v>4182.3795871138573</v>
      </c>
      <c r="L3280" s="11">
        <f>Table__Master[[#This Row],[Revenue]]-(Table__Master[[#This Row],[unit cost]]*Table__Master[[#This Row],[Order qty]])</f>
        <v>1194.9655963182449</v>
      </c>
    </row>
    <row r="3281" spans="1:12" x14ac:dyDescent="0.25">
      <c r="A3281" t="s">
        <v>4254</v>
      </c>
      <c r="B3281" s="3">
        <v>43946</v>
      </c>
      <c r="C3281" t="s">
        <v>964</v>
      </c>
      <c r="D3281" s="2" t="s">
        <v>962</v>
      </c>
      <c r="E3281">
        <v>2</v>
      </c>
      <c r="F3281">
        <v>347</v>
      </c>
      <c r="G3281">
        <v>47</v>
      </c>
      <c r="H3281">
        <v>8</v>
      </c>
      <c r="I3281" s="2">
        <v>332.95626282691956</v>
      </c>
      <c r="J3281" s="4">
        <v>237.82590201922827</v>
      </c>
      <c r="K3281" s="11">
        <f>Table__Master[[#This Row],[unit price]]*Table__Master[[#This Row],[Order qty]]</f>
        <v>2663.6501026153564</v>
      </c>
      <c r="L3281" s="11">
        <f>Table__Master[[#This Row],[Revenue]]-(Table__Master[[#This Row],[unit cost]]*Table__Master[[#This Row],[Order qty]])</f>
        <v>761.04288646153032</v>
      </c>
    </row>
    <row r="3282" spans="1:12" x14ac:dyDescent="0.25">
      <c r="A3282" t="s">
        <v>4255</v>
      </c>
      <c r="B3282" s="3">
        <v>43840</v>
      </c>
      <c r="C3282" t="s">
        <v>963</v>
      </c>
      <c r="D3282" s="2" t="s">
        <v>962</v>
      </c>
      <c r="E3282">
        <v>20</v>
      </c>
      <c r="F3282">
        <v>311</v>
      </c>
      <c r="G3282">
        <v>36</v>
      </c>
      <c r="H3282">
        <v>9</v>
      </c>
      <c r="I3282" s="2">
        <v>162.66739958524704</v>
      </c>
      <c r="J3282" s="4">
        <v>116.19099970374789</v>
      </c>
      <c r="K3282" s="11">
        <f>Table__Master[[#This Row],[unit price]]*Table__Master[[#This Row],[Order qty]]</f>
        <v>1464.0065962672234</v>
      </c>
      <c r="L3282" s="11">
        <f>Table__Master[[#This Row],[Revenue]]-(Table__Master[[#This Row],[unit cost]]*Table__Master[[#This Row],[Order qty]])</f>
        <v>418.28759893349229</v>
      </c>
    </row>
    <row r="3283" spans="1:12" x14ac:dyDescent="0.25">
      <c r="A3283" t="s">
        <v>4256</v>
      </c>
      <c r="B3283" s="3">
        <v>43831</v>
      </c>
      <c r="C3283" t="s">
        <v>965</v>
      </c>
      <c r="D3283" s="2" t="s">
        <v>962</v>
      </c>
      <c r="E3283">
        <v>8</v>
      </c>
      <c r="F3283">
        <v>224</v>
      </c>
      <c r="G3283">
        <v>35</v>
      </c>
      <c r="H3283">
        <v>5</v>
      </c>
      <c r="I3283" s="2">
        <v>527.82689702510834</v>
      </c>
      <c r="J3283" s="4">
        <v>377.01921216079171</v>
      </c>
      <c r="K3283" s="11">
        <f>Table__Master[[#This Row],[unit price]]*Table__Master[[#This Row],[Order qty]]</f>
        <v>2639.1344851255417</v>
      </c>
      <c r="L3283" s="11">
        <f>Table__Master[[#This Row],[Revenue]]-(Table__Master[[#This Row],[unit cost]]*Table__Master[[#This Row],[Order qty]])</f>
        <v>754.03842432158308</v>
      </c>
    </row>
    <row r="3284" spans="1:12" x14ac:dyDescent="0.25">
      <c r="A3284" t="s">
        <v>4257</v>
      </c>
      <c r="B3284" s="3">
        <v>43952</v>
      </c>
      <c r="C3284" t="s">
        <v>961</v>
      </c>
      <c r="D3284" s="2" t="s">
        <v>962</v>
      </c>
      <c r="E3284">
        <v>23</v>
      </c>
      <c r="F3284">
        <v>40</v>
      </c>
      <c r="G3284">
        <v>8</v>
      </c>
      <c r="H3284">
        <v>7</v>
      </c>
      <c r="I3284" s="2">
        <v>464.40718156099319</v>
      </c>
      <c r="J3284" s="4">
        <v>331.71941540070947</v>
      </c>
      <c r="K3284" s="11">
        <f>Table__Master[[#This Row],[unit price]]*Table__Master[[#This Row],[Order qty]]</f>
        <v>3250.8502709269524</v>
      </c>
      <c r="L3284" s="11">
        <f>Table__Master[[#This Row],[Revenue]]-(Table__Master[[#This Row],[unit cost]]*Table__Master[[#This Row],[Order qty]])</f>
        <v>928.81436312198593</v>
      </c>
    </row>
    <row r="3285" spans="1:12" x14ac:dyDescent="0.25">
      <c r="A3285" t="s">
        <v>4258</v>
      </c>
      <c r="B3285" s="3">
        <v>43832</v>
      </c>
      <c r="C3285" t="s">
        <v>965</v>
      </c>
      <c r="D3285" s="2" t="s">
        <v>962</v>
      </c>
      <c r="E3285">
        <v>25</v>
      </c>
      <c r="F3285">
        <v>254</v>
      </c>
      <c r="G3285">
        <v>11</v>
      </c>
      <c r="H3285">
        <v>6</v>
      </c>
      <c r="I3285" s="2">
        <v>282.67749738693237</v>
      </c>
      <c r="J3285" s="4">
        <v>201.91249813352314</v>
      </c>
      <c r="K3285" s="11">
        <f>Table__Master[[#This Row],[unit price]]*Table__Master[[#This Row],[Order qty]]</f>
        <v>1696.0649843215942</v>
      </c>
      <c r="L3285" s="11">
        <f>Table__Master[[#This Row],[Revenue]]-(Table__Master[[#This Row],[unit cost]]*Table__Master[[#This Row],[Order qty]])</f>
        <v>484.58999552045543</v>
      </c>
    </row>
    <row r="3286" spans="1:12" x14ac:dyDescent="0.25">
      <c r="A3286" t="s">
        <v>4259</v>
      </c>
      <c r="B3286" s="3">
        <v>43874</v>
      </c>
      <c r="C3286" t="s">
        <v>964</v>
      </c>
      <c r="D3286" s="2" t="s">
        <v>962</v>
      </c>
      <c r="E3286">
        <v>23</v>
      </c>
      <c r="F3286">
        <v>146</v>
      </c>
      <c r="G3286">
        <v>36</v>
      </c>
      <c r="H3286">
        <v>9</v>
      </c>
      <c r="I3286" s="2">
        <v>284.27054160833359</v>
      </c>
      <c r="J3286" s="4">
        <v>203.05038686309544</v>
      </c>
      <c r="K3286" s="11">
        <f>Table__Master[[#This Row],[unit price]]*Table__Master[[#This Row],[Order qty]]</f>
        <v>2558.4348744750023</v>
      </c>
      <c r="L3286" s="11">
        <f>Table__Master[[#This Row],[Revenue]]-(Table__Master[[#This Row],[unit cost]]*Table__Master[[#This Row],[Order qty]])</f>
        <v>730.98139270714341</v>
      </c>
    </row>
    <row r="3287" spans="1:12" x14ac:dyDescent="0.25">
      <c r="A3287" t="s">
        <v>4260</v>
      </c>
      <c r="B3287" s="3">
        <v>43931</v>
      </c>
      <c r="C3287" t="s">
        <v>965</v>
      </c>
      <c r="D3287" s="2" t="s">
        <v>962</v>
      </c>
      <c r="E3287">
        <v>14</v>
      </c>
      <c r="F3287">
        <v>312</v>
      </c>
      <c r="G3287">
        <v>44</v>
      </c>
      <c r="H3287">
        <v>1</v>
      </c>
      <c r="I3287" s="2">
        <v>375.96693384647369</v>
      </c>
      <c r="J3287" s="4">
        <v>268.54780989033839</v>
      </c>
      <c r="K3287" s="11">
        <f>Table__Master[[#This Row],[unit price]]*Table__Master[[#This Row],[Order qty]]</f>
        <v>375.96693384647369</v>
      </c>
      <c r="L3287" s="11">
        <f>Table__Master[[#This Row],[Revenue]]-(Table__Master[[#This Row],[unit cost]]*Table__Master[[#This Row],[Order qty]])</f>
        <v>107.41912395613531</v>
      </c>
    </row>
    <row r="3288" spans="1:12" x14ac:dyDescent="0.25">
      <c r="A3288" t="s">
        <v>4261</v>
      </c>
      <c r="B3288" s="3">
        <v>43841</v>
      </c>
      <c r="C3288" t="s">
        <v>961</v>
      </c>
      <c r="D3288" s="2" t="s">
        <v>962</v>
      </c>
      <c r="E3288">
        <v>16</v>
      </c>
      <c r="F3288">
        <v>352</v>
      </c>
      <c r="G3288">
        <v>15</v>
      </c>
      <c r="H3288">
        <v>9</v>
      </c>
      <c r="I3288" s="2">
        <v>406.38868242502213</v>
      </c>
      <c r="J3288" s="4">
        <v>290.27763030358727</v>
      </c>
      <c r="K3288" s="11">
        <f>Table__Master[[#This Row],[unit price]]*Table__Master[[#This Row],[Order qty]]</f>
        <v>3657.4981418251991</v>
      </c>
      <c r="L3288" s="11">
        <f>Table__Master[[#This Row],[Revenue]]-(Table__Master[[#This Row],[unit cost]]*Table__Master[[#This Row],[Order qty]])</f>
        <v>1044.9994690929138</v>
      </c>
    </row>
    <row r="3289" spans="1:12" x14ac:dyDescent="0.25">
      <c r="A3289" t="s">
        <v>4262</v>
      </c>
      <c r="B3289" s="3">
        <v>43932</v>
      </c>
      <c r="C3289" t="s">
        <v>964</v>
      </c>
      <c r="D3289" s="2" t="s">
        <v>962</v>
      </c>
      <c r="E3289">
        <v>21</v>
      </c>
      <c r="F3289">
        <v>253</v>
      </c>
      <c r="G3289">
        <v>41</v>
      </c>
      <c r="H3289">
        <v>9</v>
      </c>
      <c r="I3289" s="2">
        <v>619.77816081047058</v>
      </c>
      <c r="J3289" s="4">
        <v>442.6986862931933</v>
      </c>
      <c r="K3289" s="11">
        <f>Table__Master[[#This Row],[unit price]]*Table__Master[[#This Row],[Order qty]]</f>
        <v>5578.0034472942352</v>
      </c>
      <c r="L3289" s="11">
        <f>Table__Master[[#This Row],[Revenue]]-(Table__Master[[#This Row],[unit cost]]*Table__Master[[#This Row],[Order qty]])</f>
        <v>1593.7152706554953</v>
      </c>
    </row>
    <row r="3290" spans="1:12" x14ac:dyDescent="0.25">
      <c r="A3290" t="s">
        <v>4263</v>
      </c>
      <c r="B3290" s="3">
        <v>43848</v>
      </c>
      <c r="C3290" t="s">
        <v>963</v>
      </c>
      <c r="D3290" s="2" t="s">
        <v>962</v>
      </c>
      <c r="E3290">
        <v>15</v>
      </c>
      <c r="F3290">
        <v>8</v>
      </c>
      <c r="G3290">
        <v>42</v>
      </c>
      <c r="H3290">
        <v>6</v>
      </c>
      <c r="I3290" s="2">
        <v>412.08305329084396</v>
      </c>
      <c r="J3290" s="4">
        <v>294.34503806488857</v>
      </c>
      <c r="K3290" s="11">
        <f>Table__Master[[#This Row],[unit price]]*Table__Master[[#This Row],[Order qty]]</f>
        <v>2472.4983197450638</v>
      </c>
      <c r="L3290" s="11">
        <f>Table__Master[[#This Row],[Revenue]]-(Table__Master[[#This Row],[unit cost]]*Table__Master[[#This Row],[Order qty]])</f>
        <v>706.42809135573225</v>
      </c>
    </row>
    <row r="3291" spans="1:12" x14ac:dyDescent="0.25">
      <c r="A3291" t="s">
        <v>4264</v>
      </c>
      <c r="B3291" s="3">
        <v>43832</v>
      </c>
      <c r="C3291" t="s">
        <v>963</v>
      </c>
      <c r="D3291" s="2" t="s">
        <v>962</v>
      </c>
      <c r="E3291">
        <v>3</v>
      </c>
      <c r="F3291">
        <v>138</v>
      </c>
      <c r="G3291">
        <v>32</v>
      </c>
      <c r="H3291">
        <v>8</v>
      </c>
      <c r="I3291" s="2">
        <v>207.43589293956757</v>
      </c>
      <c r="J3291" s="4">
        <v>148.168494956834</v>
      </c>
      <c r="K3291" s="11">
        <f>Table__Master[[#This Row],[unit price]]*Table__Master[[#This Row],[Order qty]]</f>
        <v>1659.4871435165405</v>
      </c>
      <c r="L3291" s="11">
        <f>Table__Master[[#This Row],[Revenue]]-(Table__Master[[#This Row],[unit cost]]*Table__Master[[#This Row],[Order qty]])</f>
        <v>474.13918386186856</v>
      </c>
    </row>
    <row r="3292" spans="1:12" x14ac:dyDescent="0.25">
      <c r="A3292" t="s">
        <v>4265</v>
      </c>
      <c r="B3292" s="3">
        <v>43949</v>
      </c>
      <c r="C3292" t="s">
        <v>961</v>
      </c>
      <c r="D3292" s="2" t="s">
        <v>962</v>
      </c>
      <c r="E3292">
        <v>9</v>
      </c>
      <c r="F3292">
        <v>160</v>
      </c>
      <c r="G3292">
        <v>37</v>
      </c>
      <c r="H3292">
        <v>10</v>
      </c>
      <c r="I3292" s="2">
        <v>392.51232272386551</v>
      </c>
      <c r="J3292" s="4">
        <v>280.36594480276108</v>
      </c>
      <c r="K3292" s="11">
        <f>Table__Master[[#This Row],[unit price]]*Table__Master[[#This Row],[Order qty]]</f>
        <v>3925.1232272386551</v>
      </c>
      <c r="L3292" s="11">
        <f>Table__Master[[#This Row],[Revenue]]-(Table__Master[[#This Row],[unit cost]]*Table__Master[[#This Row],[Order qty]])</f>
        <v>1121.4637792110443</v>
      </c>
    </row>
    <row r="3293" spans="1:12" x14ac:dyDescent="0.25">
      <c r="A3293" t="s">
        <v>4266</v>
      </c>
      <c r="B3293" s="3">
        <v>43914</v>
      </c>
      <c r="C3293" t="s">
        <v>965</v>
      </c>
      <c r="D3293" s="2" t="s">
        <v>962</v>
      </c>
      <c r="E3293">
        <v>18</v>
      </c>
      <c r="F3293">
        <v>123</v>
      </c>
      <c r="G3293">
        <v>27</v>
      </c>
      <c r="H3293">
        <v>4</v>
      </c>
      <c r="I3293" s="2">
        <v>341.06568717956543</v>
      </c>
      <c r="J3293" s="4">
        <v>243.61834798540389</v>
      </c>
      <c r="K3293" s="11">
        <f>Table__Master[[#This Row],[unit price]]*Table__Master[[#This Row],[Order qty]]</f>
        <v>1364.2627487182617</v>
      </c>
      <c r="L3293" s="11">
        <f>Table__Master[[#This Row],[Revenue]]-(Table__Master[[#This Row],[unit cost]]*Table__Master[[#This Row],[Order qty]])</f>
        <v>389.78935677664617</v>
      </c>
    </row>
    <row r="3294" spans="1:12" x14ac:dyDescent="0.25">
      <c r="A3294" t="s">
        <v>4267</v>
      </c>
      <c r="B3294" s="3">
        <v>43931</v>
      </c>
      <c r="C3294" t="s">
        <v>961</v>
      </c>
      <c r="D3294" s="2" t="s">
        <v>962</v>
      </c>
      <c r="E3294">
        <v>2</v>
      </c>
      <c r="F3294">
        <v>34</v>
      </c>
      <c r="G3294">
        <v>33</v>
      </c>
      <c r="H3294">
        <v>8</v>
      </c>
      <c r="I3294" s="2">
        <v>330.49513238668442</v>
      </c>
      <c r="J3294" s="4">
        <v>236.0679517047746</v>
      </c>
      <c r="K3294" s="11">
        <f>Table__Master[[#This Row],[unit price]]*Table__Master[[#This Row],[Order qty]]</f>
        <v>2643.9610590934753</v>
      </c>
      <c r="L3294" s="11">
        <f>Table__Master[[#This Row],[Revenue]]-(Table__Master[[#This Row],[unit cost]]*Table__Master[[#This Row],[Order qty]])</f>
        <v>755.41744545527854</v>
      </c>
    </row>
    <row r="3295" spans="1:12" x14ac:dyDescent="0.25">
      <c r="A3295" t="s">
        <v>4268</v>
      </c>
      <c r="B3295" s="3">
        <v>43834</v>
      </c>
      <c r="C3295" t="s">
        <v>964</v>
      </c>
      <c r="D3295" s="2" t="s">
        <v>962</v>
      </c>
      <c r="E3295">
        <v>15</v>
      </c>
      <c r="F3295">
        <v>139</v>
      </c>
      <c r="G3295">
        <v>37</v>
      </c>
      <c r="H3295">
        <v>1</v>
      </c>
      <c r="I3295" s="2">
        <v>324.6256810426712</v>
      </c>
      <c r="J3295" s="4">
        <v>231.87548645905088</v>
      </c>
      <c r="K3295" s="11">
        <f>Table__Master[[#This Row],[unit price]]*Table__Master[[#This Row],[Order qty]]</f>
        <v>324.6256810426712</v>
      </c>
      <c r="L3295" s="11">
        <f>Table__Master[[#This Row],[Revenue]]-(Table__Master[[#This Row],[unit cost]]*Table__Master[[#This Row],[Order qty]])</f>
        <v>92.750194583620328</v>
      </c>
    </row>
    <row r="3296" spans="1:12" x14ac:dyDescent="0.25">
      <c r="A3296" t="s">
        <v>4269</v>
      </c>
      <c r="B3296" s="3">
        <v>43836</v>
      </c>
      <c r="C3296" t="s">
        <v>965</v>
      </c>
      <c r="D3296" s="2" t="s">
        <v>962</v>
      </c>
      <c r="E3296">
        <v>10</v>
      </c>
      <c r="F3296">
        <v>13</v>
      </c>
      <c r="G3296">
        <v>12</v>
      </c>
      <c r="H3296">
        <v>2</v>
      </c>
      <c r="I3296" s="2">
        <v>548.9148822426796</v>
      </c>
      <c r="J3296" s="4">
        <v>392.08205874477119</v>
      </c>
      <c r="K3296" s="11">
        <f>Table__Master[[#This Row],[unit price]]*Table__Master[[#This Row],[Order qty]]</f>
        <v>1097.8297644853592</v>
      </c>
      <c r="L3296" s="11">
        <f>Table__Master[[#This Row],[Revenue]]-(Table__Master[[#This Row],[unit cost]]*Table__Master[[#This Row],[Order qty]])</f>
        <v>313.66564699581681</v>
      </c>
    </row>
    <row r="3297" spans="1:12" x14ac:dyDescent="0.25">
      <c r="A3297" t="s">
        <v>4270</v>
      </c>
      <c r="B3297" s="3">
        <v>43855</v>
      </c>
      <c r="C3297" t="s">
        <v>963</v>
      </c>
      <c r="D3297" s="2" t="s">
        <v>962</v>
      </c>
      <c r="E3297">
        <v>13</v>
      </c>
      <c r="F3297">
        <v>353</v>
      </c>
      <c r="G3297">
        <v>5</v>
      </c>
      <c r="H3297">
        <v>5</v>
      </c>
      <c r="I3297" s="2">
        <v>477.19223713874817</v>
      </c>
      <c r="J3297" s="4">
        <v>340.85159795624872</v>
      </c>
      <c r="K3297" s="11">
        <f>Table__Master[[#This Row],[unit price]]*Table__Master[[#This Row],[Order qty]]</f>
        <v>2385.9611856937408</v>
      </c>
      <c r="L3297" s="11">
        <f>Table__Master[[#This Row],[Revenue]]-(Table__Master[[#This Row],[unit cost]]*Table__Master[[#This Row],[Order qty]])</f>
        <v>681.70319591249722</v>
      </c>
    </row>
    <row r="3298" spans="1:12" x14ac:dyDescent="0.25">
      <c r="A3298" t="s">
        <v>4271</v>
      </c>
      <c r="B3298" s="3">
        <v>43979</v>
      </c>
      <c r="C3298" t="s">
        <v>963</v>
      </c>
      <c r="D3298" s="2" t="s">
        <v>962</v>
      </c>
      <c r="E3298">
        <v>4</v>
      </c>
      <c r="F3298">
        <v>67</v>
      </c>
      <c r="G3298">
        <v>23</v>
      </c>
      <c r="H3298">
        <v>5</v>
      </c>
      <c r="I3298" s="2">
        <v>235.3627969622612</v>
      </c>
      <c r="J3298" s="4">
        <v>168.11628354447231</v>
      </c>
      <c r="K3298" s="11">
        <f>Table__Master[[#This Row],[unit price]]*Table__Master[[#This Row],[Order qty]]</f>
        <v>1176.813984811306</v>
      </c>
      <c r="L3298" s="11">
        <f>Table__Master[[#This Row],[Revenue]]-(Table__Master[[#This Row],[unit cost]]*Table__Master[[#This Row],[Order qty]])</f>
        <v>336.23256708894451</v>
      </c>
    </row>
    <row r="3299" spans="1:12" x14ac:dyDescent="0.25">
      <c r="A3299" t="s">
        <v>4272</v>
      </c>
      <c r="B3299" s="3">
        <v>43961</v>
      </c>
      <c r="C3299" t="s">
        <v>965</v>
      </c>
      <c r="D3299" s="2" t="s">
        <v>962</v>
      </c>
      <c r="E3299">
        <v>22</v>
      </c>
      <c r="F3299">
        <v>168</v>
      </c>
      <c r="G3299">
        <v>26</v>
      </c>
      <c r="H3299">
        <v>9</v>
      </c>
      <c r="I3299" s="2">
        <v>296.53074395656586</v>
      </c>
      <c r="J3299" s="4">
        <v>211.80767425468991</v>
      </c>
      <c r="K3299" s="11">
        <f>Table__Master[[#This Row],[unit price]]*Table__Master[[#This Row],[Order qty]]</f>
        <v>2668.7766956090927</v>
      </c>
      <c r="L3299" s="11">
        <f>Table__Master[[#This Row],[Revenue]]-(Table__Master[[#This Row],[unit cost]]*Table__Master[[#This Row],[Order qty]])</f>
        <v>762.50762731688337</v>
      </c>
    </row>
    <row r="3300" spans="1:12" x14ac:dyDescent="0.25">
      <c r="A3300" t="s">
        <v>4273</v>
      </c>
      <c r="B3300" s="3">
        <v>43898</v>
      </c>
      <c r="C3300" t="s">
        <v>963</v>
      </c>
      <c r="D3300" s="2" t="s">
        <v>962</v>
      </c>
      <c r="E3300">
        <v>3</v>
      </c>
      <c r="F3300">
        <v>7</v>
      </c>
      <c r="G3300">
        <v>39</v>
      </c>
      <c r="H3300">
        <v>2</v>
      </c>
      <c r="I3300" s="2">
        <v>195.92552357912064</v>
      </c>
      <c r="J3300" s="4">
        <v>139.94680255651474</v>
      </c>
      <c r="K3300" s="11">
        <f>Table__Master[[#This Row],[unit price]]*Table__Master[[#This Row],[Order qty]]</f>
        <v>391.85104715824127</v>
      </c>
      <c r="L3300" s="11">
        <f>Table__Master[[#This Row],[Revenue]]-(Table__Master[[#This Row],[unit cost]]*Table__Master[[#This Row],[Order qty]])</f>
        <v>111.95744204521179</v>
      </c>
    </row>
    <row r="3301" spans="1:12" x14ac:dyDescent="0.25">
      <c r="A3301" t="s">
        <v>4274</v>
      </c>
      <c r="B3301" s="3">
        <v>43900</v>
      </c>
      <c r="C3301" t="s">
        <v>964</v>
      </c>
      <c r="D3301" s="2" t="s">
        <v>962</v>
      </c>
      <c r="E3301">
        <v>20</v>
      </c>
      <c r="F3301">
        <v>221</v>
      </c>
      <c r="G3301">
        <v>1</v>
      </c>
      <c r="H3301">
        <v>1</v>
      </c>
      <c r="I3301" s="2">
        <v>468.23282289505005</v>
      </c>
      <c r="J3301" s="4">
        <v>334.45201635360718</v>
      </c>
      <c r="K3301" s="11">
        <f>Table__Master[[#This Row],[unit price]]*Table__Master[[#This Row],[Order qty]]</f>
        <v>468.23282289505005</v>
      </c>
      <c r="L3301" s="11">
        <f>Table__Master[[#This Row],[Revenue]]-(Table__Master[[#This Row],[unit cost]]*Table__Master[[#This Row],[Order qty]])</f>
        <v>133.78080654144287</v>
      </c>
    </row>
    <row r="3302" spans="1:12" x14ac:dyDescent="0.25">
      <c r="A3302" t="s">
        <v>4275</v>
      </c>
      <c r="B3302" s="3">
        <v>43947</v>
      </c>
      <c r="C3302" t="s">
        <v>963</v>
      </c>
      <c r="D3302" s="2" t="s">
        <v>962</v>
      </c>
      <c r="E3302">
        <v>25</v>
      </c>
      <c r="F3302">
        <v>278</v>
      </c>
      <c r="G3302">
        <v>5</v>
      </c>
      <c r="H3302">
        <v>9</v>
      </c>
      <c r="I3302" s="2">
        <v>585.27351039648056</v>
      </c>
      <c r="J3302" s="4">
        <v>418.05250742605756</v>
      </c>
      <c r="K3302" s="11">
        <f>Table__Master[[#This Row],[unit price]]*Table__Master[[#This Row],[Order qty]]</f>
        <v>5267.461593568325</v>
      </c>
      <c r="L3302" s="11">
        <f>Table__Master[[#This Row],[Revenue]]-(Table__Master[[#This Row],[unit cost]]*Table__Master[[#This Row],[Order qty]])</f>
        <v>1504.9890267338069</v>
      </c>
    </row>
    <row r="3303" spans="1:12" x14ac:dyDescent="0.25">
      <c r="A3303" t="s">
        <v>4276</v>
      </c>
      <c r="B3303" s="3">
        <v>43938</v>
      </c>
      <c r="C3303" t="s">
        <v>964</v>
      </c>
      <c r="D3303" s="2" t="s">
        <v>962</v>
      </c>
      <c r="E3303">
        <v>25</v>
      </c>
      <c r="F3303">
        <v>190</v>
      </c>
      <c r="G3303">
        <v>36</v>
      </c>
      <c r="H3303">
        <v>10</v>
      </c>
      <c r="I3303" s="2">
        <v>406.95119154453278</v>
      </c>
      <c r="J3303" s="4">
        <v>290.67942253180917</v>
      </c>
      <c r="K3303" s="11">
        <f>Table__Master[[#This Row],[unit price]]*Table__Master[[#This Row],[Order qty]]</f>
        <v>4069.5119154453278</v>
      </c>
      <c r="L3303" s="11">
        <f>Table__Master[[#This Row],[Revenue]]-(Table__Master[[#This Row],[unit cost]]*Table__Master[[#This Row],[Order qty]])</f>
        <v>1162.717690127236</v>
      </c>
    </row>
    <row r="3304" spans="1:12" x14ac:dyDescent="0.25">
      <c r="A3304" t="s">
        <v>4277</v>
      </c>
      <c r="B3304" s="3">
        <v>43903</v>
      </c>
      <c r="C3304" t="s">
        <v>963</v>
      </c>
      <c r="D3304" s="2" t="s">
        <v>962</v>
      </c>
      <c r="E3304">
        <v>14</v>
      </c>
      <c r="F3304">
        <v>272</v>
      </c>
      <c r="G3304">
        <v>13</v>
      </c>
      <c r="H3304">
        <v>3</v>
      </c>
      <c r="I3304" s="2">
        <v>517.45641714334488</v>
      </c>
      <c r="J3304" s="4">
        <v>369.61172653096065</v>
      </c>
      <c r="K3304" s="11">
        <f>Table__Master[[#This Row],[unit price]]*Table__Master[[#This Row],[Order qty]]</f>
        <v>1552.3692514300346</v>
      </c>
      <c r="L3304" s="11">
        <f>Table__Master[[#This Row],[Revenue]]-(Table__Master[[#This Row],[unit cost]]*Table__Master[[#This Row],[Order qty]])</f>
        <v>443.53407183715262</v>
      </c>
    </row>
    <row r="3305" spans="1:12" x14ac:dyDescent="0.25">
      <c r="A3305" t="s">
        <v>4278</v>
      </c>
      <c r="B3305" s="3">
        <v>43960</v>
      </c>
      <c r="C3305" t="s">
        <v>963</v>
      </c>
      <c r="D3305" s="2" t="s">
        <v>962</v>
      </c>
      <c r="E3305">
        <v>15</v>
      </c>
      <c r="F3305">
        <v>366</v>
      </c>
      <c r="G3305">
        <v>35</v>
      </c>
      <c r="H3305">
        <v>4</v>
      </c>
      <c r="I3305" s="2">
        <v>175.51343321800232</v>
      </c>
      <c r="J3305" s="4">
        <v>125.3667380128588</v>
      </c>
      <c r="K3305" s="11">
        <f>Table__Master[[#This Row],[unit price]]*Table__Master[[#This Row],[Order qty]]</f>
        <v>702.05373287200928</v>
      </c>
      <c r="L3305" s="11">
        <f>Table__Master[[#This Row],[Revenue]]-(Table__Master[[#This Row],[unit cost]]*Table__Master[[#This Row],[Order qty]])</f>
        <v>200.58678082057406</v>
      </c>
    </row>
    <row r="3306" spans="1:12" x14ac:dyDescent="0.25">
      <c r="A3306" t="s">
        <v>4279</v>
      </c>
      <c r="B3306" s="3">
        <v>43882</v>
      </c>
      <c r="C3306" t="s">
        <v>963</v>
      </c>
      <c r="D3306" s="2" t="s">
        <v>962</v>
      </c>
      <c r="E3306">
        <v>20</v>
      </c>
      <c r="F3306">
        <v>52</v>
      </c>
      <c r="G3306">
        <v>42</v>
      </c>
      <c r="H3306">
        <v>5</v>
      </c>
      <c r="I3306" s="2">
        <v>575.06180638074875</v>
      </c>
      <c r="J3306" s="4">
        <v>410.75843312910627</v>
      </c>
      <c r="K3306" s="11">
        <f>Table__Master[[#This Row],[unit price]]*Table__Master[[#This Row],[Order qty]]</f>
        <v>2875.3090319037437</v>
      </c>
      <c r="L3306" s="11">
        <f>Table__Master[[#This Row],[Revenue]]-(Table__Master[[#This Row],[unit cost]]*Table__Master[[#This Row],[Order qty]])</f>
        <v>821.5168662582123</v>
      </c>
    </row>
    <row r="3307" spans="1:12" x14ac:dyDescent="0.25">
      <c r="A3307" t="s">
        <v>4280</v>
      </c>
      <c r="B3307" s="3">
        <v>43977</v>
      </c>
      <c r="C3307" t="s">
        <v>963</v>
      </c>
      <c r="D3307" s="2" t="s">
        <v>962</v>
      </c>
      <c r="E3307">
        <v>7</v>
      </c>
      <c r="F3307">
        <v>330</v>
      </c>
      <c r="G3307">
        <v>33</v>
      </c>
      <c r="H3307">
        <v>5</v>
      </c>
      <c r="I3307" s="2">
        <v>221.94592273235321</v>
      </c>
      <c r="J3307" s="4">
        <v>158.53280195168088</v>
      </c>
      <c r="K3307" s="11">
        <f>Table__Master[[#This Row],[unit price]]*Table__Master[[#This Row],[Order qty]]</f>
        <v>1109.7296136617661</v>
      </c>
      <c r="L3307" s="11">
        <f>Table__Master[[#This Row],[Revenue]]-(Table__Master[[#This Row],[unit cost]]*Table__Master[[#This Row],[Order qty]])</f>
        <v>317.06560390336165</v>
      </c>
    </row>
    <row r="3308" spans="1:12" x14ac:dyDescent="0.25">
      <c r="A3308" t="s">
        <v>4281</v>
      </c>
      <c r="B3308" s="3">
        <v>43834</v>
      </c>
      <c r="C3308" t="s">
        <v>965</v>
      </c>
      <c r="D3308" s="2" t="s">
        <v>962</v>
      </c>
      <c r="E3308">
        <v>15</v>
      </c>
      <c r="F3308">
        <v>84</v>
      </c>
      <c r="G3308">
        <v>34</v>
      </c>
      <c r="H3308">
        <v>7</v>
      </c>
      <c r="I3308" s="2">
        <v>341.64336615800858</v>
      </c>
      <c r="J3308" s="4">
        <v>244.03097582714901</v>
      </c>
      <c r="K3308" s="11">
        <f>Table__Master[[#This Row],[unit price]]*Table__Master[[#This Row],[Order qty]]</f>
        <v>2391.50356310606</v>
      </c>
      <c r="L3308" s="11">
        <f>Table__Master[[#This Row],[Revenue]]-(Table__Master[[#This Row],[unit cost]]*Table__Master[[#This Row],[Order qty]])</f>
        <v>683.28673231601692</v>
      </c>
    </row>
    <row r="3309" spans="1:12" x14ac:dyDescent="0.25">
      <c r="A3309" t="s">
        <v>4282</v>
      </c>
      <c r="B3309" s="3">
        <v>43906</v>
      </c>
      <c r="C3309" t="s">
        <v>965</v>
      </c>
      <c r="D3309" s="2" t="s">
        <v>962</v>
      </c>
      <c r="E3309">
        <v>21</v>
      </c>
      <c r="F3309">
        <v>322</v>
      </c>
      <c r="G3309">
        <v>38</v>
      </c>
      <c r="H3309">
        <v>6</v>
      </c>
      <c r="I3309" s="2">
        <v>515.68915843963623</v>
      </c>
      <c r="J3309" s="4">
        <v>368.34939888545449</v>
      </c>
      <c r="K3309" s="11">
        <f>Table__Master[[#This Row],[unit price]]*Table__Master[[#This Row],[Order qty]]</f>
        <v>3094.1349506378174</v>
      </c>
      <c r="L3309" s="11">
        <f>Table__Master[[#This Row],[Revenue]]-(Table__Master[[#This Row],[unit cost]]*Table__Master[[#This Row],[Order qty]])</f>
        <v>884.03855732509055</v>
      </c>
    </row>
    <row r="3310" spans="1:12" x14ac:dyDescent="0.25">
      <c r="A3310" t="s">
        <v>4283</v>
      </c>
      <c r="B3310" s="3">
        <v>43953</v>
      </c>
      <c r="C3310" t="s">
        <v>961</v>
      </c>
      <c r="D3310" s="2" t="s">
        <v>962</v>
      </c>
      <c r="E3310">
        <v>9</v>
      </c>
      <c r="F3310">
        <v>263</v>
      </c>
      <c r="G3310">
        <v>41</v>
      </c>
      <c r="H3310">
        <v>7</v>
      </c>
      <c r="I3310" s="2">
        <v>241.57491391897202</v>
      </c>
      <c r="J3310" s="4">
        <v>172.55350994212287</v>
      </c>
      <c r="K3310" s="11">
        <f>Table__Master[[#This Row],[unit price]]*Table__Master[[#This Row],[Order qty]]</f>
        <v>1691.0243974328041</v>
      </c>
      <c r="L3310" s="11">
        <f>Table__Master[[#This Row],[Revenue]]-(Table__Master[[#This Row],[unit cost]]*Table__Master[[#This Row],[Order qty]])</f>
        <v>483.14982783794403</v>
      </c>
    </row>
    <row r="3311" spans="1:12" x14ac:dyDescent="0.25">
      <c r="A3311" t="s">
        <v>4284</v>
      </c>
      <c r="B3311" s="3">
        <v>43923</v>
      </c>
      <c r="C3311" t="s">
        <v>965</v>
      </c>
      <c r="D3311" s="2" t="s">
        <v>962</v>
      </c>
      <c r="E3311">
        <v>23</v>
      </c>
      <c r="F3311">
        <v>287</v>
      </c>
      <c r="G3311">
        <v>32</v>
      </c>
      <c r="H3311">
        <v>9</v>
      </c>
      <c r="I3311" s="2">
        <v>288.53575050830841</v>
      </c>
      <c r="J3311" s="4">
        <v>206.09696464879173</v>
      </c>
      <c r="K3311" s="11">
        <f>Table__Master[[#This Row],[unit price]]*Table__Master[[#This Row],[Order qty]]</f>
        <v>2596.8217545747757</v>
      </c>
      <c r="L3311" s="11">
        <f>Table__Master[[#This Row],[Revenue]]-(Table__Master[[#This Row],[unit cost]]*Table__Master[[#This Row],[Order qty]])</f>
        <v>741.94907273565013</v>
      </c>
    </row>
    <row r="3312" spans="1:12" x14ac:dyDescent="0.25">
      <c r="A3312" t="s">
        <v>4285</v>
      </c>
      <c r="B3312" s="3">
        <v>43864</v>
      </c>
      <c r="C3312" t="s">
        <v>963</v>
      </c>
      <c r="D3312" s="2" t="s">
        <v>962</v>
      </c>
      <c r="E3312">
        <v>1</v>
      </c>
      <c r="F3312">
        <v>4</v>
      </c>
      <c r="G3312">
        <v>18</v>
      </c>
      <c r="H3312">
        <v>3</v>
      </c>
      <c r="I3312" s="2">
        <v>563.73643165826797</v>
      </c>
      <c r="J3312" s="4">
        <v>402.66887975590572</v>
      </c>
      <c r="K3312" s="11">
        <f>Table__Master[[#This Row],[unit price]]*Table__Master[[#This Row],[Order qty]]</f>
        <v>1691.2092949748039</v>
      </c>
      <c r="L3312" s="11">
        <f>Table__Master[[#This Row],[Revenue]]-(Table__Master[[#This Row],[unit cost]]*Table__Master[[#This Row],[Order qty]])</f>
        <v>483.20265570708671</v>
      </c>
    </row>
    <row r="3313" spans="1:12" x14ac:dyDescent="0.25">
      <c r="A3313" t="s">
        <v>4286</v>
      </c>
      <c r="B3313" s="3">
        <v>43951</v>
      </c>
      <c r="C3313" t="s">
        <v>965</v>
      </c>
      <c r="D3313" s="2" t="s">
        <v>962</v>
      </c>
      <c r="E3313">
        <v>21</v>
      </c>
      <c r="F3313">
        <v>172</v>
      </c>
      <c r="G3313">
        <v>15</v>
      </c>
      <c r="H3313">
        <v>9</v>
      </c>
      <c r="I3313" s="2">
        <v>212.07231545448303</v>
      </c>
      <c r="J3313" s="4">
        <v>151.48022532463074</v>
      </c>
      <c r="K3313" s="11">
        <f>Table__Master[[#This Row],[unit price]]*Table__Master[[#This Row],[Order qty]]</f>
        <v>1908.6508390903473</v>
      </c>
      <c r="L3313" s="11">
        <f>Table__Master[[#This Row],[Revenue]]-(Table__Master[[#This Row],[unit cost]]*Table__Master[[#This Row],[Order qty]])</f>
        <v>545.32881116867065</v>
      </c>
    </row>
    <row r="3314" spans="1:12" x14ac:dyDescent="0.25">
      <c r="A3314" t="s">
        <v>4287</v>
      </c>
      <c r="B3314" s="3">
        <v>43913</v>
      </c>
      <c r="C3314" t="s">
        <v>964</v>
      </c>
      <c r="D3314" s="2" t="s">
        <v>962</v>
      </c>
      <c r="E3314">
        <v>8</v>
      </c>
      <c r="F3314">
        <v>134</v>
      </c>
      <c r="G3314">
        <v>8</v>
      </c>
      <c r="H3314">
        <v>1</v>
      </c>
      <c r="I3314" s="2">
        <v>189.68838232755661</v>
      </c>
      <c r="J3314" s="4">
        <v>135.49170166254044</v>
      </c>
      <c r="K3314" s="11">
        <f>Table__Master[[#This Row],[unit price]]*Table__Master[[#This Row],[Order qty]]</f>
        <v>189.68838232755661</v>
      </c>
      <c r="L3314" s="11">
        <f>Table__Master[[#This Row],[Revenue]]-(Table__Master[[#This Row],[unit cost]]*Table__Master[[#This Row],[Order qty]])</f>
        <v>54.196680665016174</v>
      </c>
    </row>
    <row r="3315" spans="1:12" x14ac:dyDescent="0.25">
      <c r="A3315" t="s">
        <v>4288</v>
      </c>
      <c r="B3315" s="3">
        <v>43957</v>
      </c>
      <c r="C3315" t="s">
        <v>961</v>
      </c>
      <c r="D3315" s="2" t="s">
        <v>962</v>
      </c>
      <c r="E3315">
        <v>5</v>
      </c>
      <c r="F3315">
        <v>301</v>
      </c>
      <c r="G3315">
        <v>27</v>
      </c>
      <c r="H3315">
        <v>2</v>
      </c>
      <c r="I3315" s="2">
        <v>451.65652692317963</v>
      </c>
      <c r="J3315" s="4">
        <v>322.61180494512831</v>
      </c>
      <c r="K3315" s="11">
        <f>Table__Master[[#This Row],[unit price]]*Table__Master[[#This Row],[Order qty]]</f>
        <v>903.31305384635925</v>
      </c>
      <c r="L3315" s="11">
        <f>Table__Master[[#This Row],[Revenue]]-(Table__Master[[#This Row],[unit cost]]*Table__Master[[#This Row],[Order qty]])</f>
        <v>258.08944395610263</v>
      </c>
    </row>
    <row r="3316" spans="1:12" x14ac:dyDescent="0.25">
      <c r="A3316" t="s">
        <v>4289</v>
      </c>
      <c r="B3316" s="3">
        <v>43911</v>
      </c>
      <c r="C3316" t="s">
        <v>961</v>
      </c>
      <c r="D3316" s="2" t="s">
        <v>962</v>
      </c>
      <c r="E3316">
        <v>19</v>
      </c>
      <c r="F3316">
        <v>73</v>
      </c>
      <c r="G3316">
        <v>32</v>
      </c>
      <c r="H3316">
        <v>8</v>
      </c>
      <c r="I3316" s="2">
        <v>177.24055749177933</v>
      </c>
      <c r="J3316" s="4">
        <v>126.60039820841381</v>
      </c>
      <c r="K3316" s="11">
        <f>Table__Master[[#This Row],[unit price]]*Table__Master[[#This Row],[Order qty]]</f>
        <v>1417.9244599342346</v>
      </c>
      <c r="L3316" s="11">
        <f>Table__Master[[#This Row],[Revenue]]-(Table__Master[[#This Row],[unit cost]]*Table__Master[[#This Row],[Order qty]])</f>
        <v>405.12127426692416</v>
      </c>
    </row>
    <row r="3317" spans="1:12" x14ac:dyDescent="0.25">
      <c r="A3317" t="s">
        <v>4290</v>
      </c>
      <c r="B3317" s="3">
        <v>43852</v>
      </c>
      <c r="C3317" t="s">
        <v>964</v>
      </c>
      <c r="D3317" s="2" t="s">
        <v>962</v>
      </c>
      <c r="E3317">
        <v>2</v>
      </c>
      <c r="F3317">
        <v>94</v>
      </c>
      <c r="G3317">
        <v>38</v>
      </c>
      <c r="H3317">
        <v>8</v>
      </c>
      <c r="I3317" s="2">
        <v>186.21057271957397</v>
      </c>
      <c r="J3317" s="4">
        <v>133.00755194255285</v>
      </c>
      <c r="K3317" s="11">
        <f>Table__Master[[#This Row],[unit price]]*Table__Master[[#This Row],[Order qty]]</f>
        <v>1489.6845817565918</v>
      </c>
      <c r="L3317" s="11">
        <f>Table__Master[[#This Row],[Revenue]]-(Table__Master[[#This Row],[unit cost]]*Table__Master[[#This Row],[Order qty]])</f>
        <v>425.62416621616899</v>
      </c>
    </row>
    <row r="3318" spans="1:12" x14ac:dyDescent="0.25">
      <c r="A3318" t="s">
        <v>4291</v>
      </c>
      <c r="B3318" s="3">
        <v>43963</v>
      </c>
      <c r="C3318" t="s">
        <v>963</v>
      </c>
      <c r="D3318" s="2" t="s">
        <v>962</v>
      </c>
      <c r="E3318">
        <v>23</v>
      </c>
      <c r="F3318">
        <v>69</v>
      </c>
      <c r="G3318">
        <v>36</v>
      </c>
      <c r="H3318">
        <v>5</v>
      </c>
      <c r="I3318" s="2">
        <v>441.57170623540878</v>
      </c>
      <c r="J3318" s="4">
        <v>315.40836159672057</v>
      </c>
      <c r="K3318" s="11">
        <f>Table__Master[[#This Row],[unit price]]*Table__Master[[#This Row],[Order qty]]</f>
        <v>2207.8585311770439</v>
      </c>
      <c r="L3318" s="11">
        <f>Table__Master[[#This Row],[Revenue]]-(Table__Master[[#This Row],[unit cost]]*Table__Master[[#This Row],[Order qty]])</f>
        <v>630.81672319344102</v>
      </c>
    </row>
    <row r="3319" spans="1:12" x14ac:dyDescent="0.25">
      <c r="A3319" t="s">
        <v>4292</v>
      </c>
      <c r="B3319" s="3">
        <v>43975</v>
      </c>
      <c r="C3319" t="s">
        <v>961</v>
      </c>
      <c r="D3319" s="2" t="s">
        <v>962</v>
      </c>
      <c r="E3319">
        <v>23</v>
      </c>
      <c r="F3319">
        <v>10</v>
      </c>
      <c r="G3319">
        <v>35</v>
      </c>
      <c r="H3319">
        <v>3</v>
      </c>
      <c r="I3319" s="2">
        <v>300.36226809024811</v>
      </c>
      <c r="J3319" s="4">
        <v>214.54447720732009</v>
      </c>
      <c r="K3319" s="11">
        <f>Table__Master[[#This Row],[unit price]]*Table__Master[[#This Row],[Order qty]]</f>
        <v>901.08680427074432</v>
      </c>
      <c r="L3319" s="11">
        <f>Table__Master[[#This Row],[Revenue]]-(Table__Master[[#This Row],[unit cost]]*Table__Master[[#This Row],[Order qty]])</f>
        <v>257.45337264878412</v>
      </c>
    </row>
    <row r="3320" spans="1:12" x14ac:dyDescent="0.25">
      <c r="A3320" t="s">
        <v>4293</v>
      </c>
      <c r="B3320" s="3">
        <v>43844</v>
      </c>
      <c r="C3320" t="s">
        <v>965</v>
      </c>
      <c r="D3320" s="2" t="s">
        <v>962</v>
      </c>
      <c r="E3320">
        <v>19</v>
      </c>
      <c r="F3320">
        <v>296</v>
      </c>
      <c r="G3320">
        <v>27</v>
      </c>
      <c r="H3320">
        <v>2</v>
      </c>
      <c r="I3320" s="2">
        <v>446.30619531869888</v>
      </c>
      <c r="J3320" s="4">
        <v>318.79013951335634</v>
      </c>
      <c r="K3320" s="11">
        <f>Table__Master[[#This Row],[unit price]]*Table__Master[[#This Row],[Order qty]]</f>
        <v>892.61239063739777</v>
      </c>
      <c r="L3320" s="11">
        <f>Table__Master[[#This Row],[Revenue]]-(Table__Master[[#This Row],[unit cost]]*Table__Master[[#This Row],[Order qty]])</f>
        <v>255.03211161068509</v>
      </c>
    </row>
    <row r="3321" spans="1:12" x14ac:dyDescent="0.25">
      <c r="A3321" t="s">
        <v>4294</v>
      </c>
      <c r="B3321" s="3">
        <v>43980</v>
      </c>
      <c r="C3321" t="s">
        <v>961</v>
      </c>
      <c r="D3321" s="2" t="s">
        <v>962</v>
      </c>
      <c r="E3321">
        <v>3</v>
      </c>
      <c r="F3321">
        <v>4</v>
      </c>
      <c r="G3321">
        <v>11</v>
      </c>
      <c r="H3321">
        <v>3</v>
      </c>
      <c r="I3321" s="2">
        <v>559.71507525444031</v>
      </c>
      <c r="J3321" s="4">
        <v>399.79648232460022</v>
      </c>
      <c r="K3321" s="11">
        <f>Table__Master[[#This Row],[unit price]]*Table__Master[[#This Row],[Order qty]]</f>
        <v>1679.1452257633209</v>
      </c>
      <c r="L3321" s="11">
        <f>Table__Master[[#This Row],[Revenue]]-(Table__Master[[#This Row],[unit cost]]*Table__Master[[#This Row],[Order qty]])</f>
        <v>479.75577878952026</v>
      </c>
    </row>
    <row r="3322" spans="1:12" x14ac:dyDescent="0.25">
      <c r="A3322" t="s">
        <v>4295</v>
      </c>
      <c r="B3322" s="3">
        <v>43838</v>
      </c>
      <c r="C3322" t="s">
        <v>965</v>
      </c>
      <c r="D3322" s="2" t="s">
        <v>962</v>
      </c>
      <c r="E3322">
        <v>21</v>
      </c>
      <c r="F3322">
        <v>165</v>
      </c>
      <c r="G3322">
        <v>20</v>
      </c>
      <c r="H3322">
        <v>2</v>
      </c>
      <c r="I3322" s="2">
        <v>413.20395058393478</v>
      </c>
      <c r="J3322" s="4">
        <v>295.14567898852488</v>
      </c>
      <c r="K3322" s="11">
        <f>Table__Master[[#This Row],[unit price]]*Table__Master[[#This Row],[Order qty]]</f>
        <v>826.40790116786957</v>
      </c>
      <c r="L3322" s="11">
        <f>Table__Master[[#This Row],[Revenue]]-(Table__Master[[#This Row],[unit cost]]*Table__Master[[#This Row],[Order qty]])</f>
        <v>236.11654319081981</v>
      </c>
    </row>
    <row r="3323" spans="1:12" x14ac:dyDescent="0.25">
      <c r="A3323" t="s">
        <v>4296</v>
      </c>
      <c r="B3323" s="3">
        <v>43911</v>
      </c>
      <c r="C3323" t="s">
        <v>965</v>
      </c>
      <c r="D3323" s="2" t="s">
        <v>962</v>
      </c>
      <c r="E3323">
        <v>26</v>
      </c>
      <c r="F3323">
        <v>338</v>
      </c>
      <c r="G3323">
        <v>8</v>
      </c>
      <c r="H3323">
        <v>5</v>
      </c>
      <c r="I3323" s="2">
        <v>240.2782791852951</v>
      </c>
      <c r="J3323" s="4">
        <v>171.62734227521079</v>
      </c>
      <c r="K3323" s="11">
        <f>Table__Master[[#This Row],[unit price]]*Table__Master[[#This Row],[Order qty]]</f>
        <v>1201.3913959264755</v>
      </c>
      <c r="L3323" s="11">
        <f>Table__Master[[#This Row],[Revenue]]-(Table__Master[[#This Row],[unit cost]]*Table__Master[[#This Row],[Order qty]])</f>
        <v>343.25468455042153</v>
      </c>
    </row>
    <row r="3324" spans="1:12" x14ac:dyDescent="0.25">
      <c r="A3324" t="s">
        <v>4297</v>
      </c>
      <c r="B3324" s="3">
        <v>43868</v>
      </c>
      <c r="C3324" t="s">
        <v>964</v>
      </c>
      <c r="D3324" s="2" t="s">
        <v>962</v>
      </c>
      <c r="E3324">
        <v>25</v>
      </c>
      <c r="F3324">
        <v>123</v>
      </c>
      <c r="G3324">
        <v>6</v>
      </c>
      <c r="H3324">
        <v>10</v>
      </c>
      <c r="I3324" s="2">
        <v>185.36992961168289</v>
      </c>
      <c r="J3324" s="4">
        <v>132.40709257977349</v>
      </c>
      <c r="K3324" s="11">
        <f>Table__Master[[#This Row],[unit price]]*Table__Master[[#This Row],[Order qty]]</f>
        <v>1853.6992961168289</v>
      </c>
      <c r="L3324" s="11">
        <f>Table__Master[[#This Row],[Revenue]]-(Table__Master[[#This Row],[unit cost]]*Table__Master[[#This Row],[Order qty]])</f>
        <v>529.62837031909407</v>
      </c>
    </row>
    <row r="3325" spans="1:12" x14ac:dyDescent="0.25">
      <c r="A3325" t="s">
        <v>4298</v>
      </c>
      <c r="B3325" s="3">
        <v>43839</v>
      </c>
      <c r="C3325" t="s">
        <v>961</v>
      </c>
      <c r="D3325" s="2" t="s">
        <v>962</v>
      </c>
      <c r="E3325">
        <v>1</v>
      </c>
      <c r="F3325">
        <v>15</v>
      </c>
      <c r="G3325">
        <v>8</v>
      </c>
      <c r="H3325">
        <v>5</v>
      </c>
      <c r="I3325" s="2">
        <v>286.33856964111328</v>
      </c>
      <c r="J3325" s="4">
        <v>204.52754974365234</v>
      </c>
      <c r="K3325" s="11">
        <f>Table__Master[[#This Row],[unit price]]*Table__Master[[#This Row],[Order qty]]</f>
        <v>1431.6928482055664</v>
      </c>
      <c r="L3325" s="11">
        <f>Table__Master[[#This Row],[Revenue]]-(Table__Master[[#This Row],[unit cost]]*Table__Master[[#This Row],[Order qty]])</f>
        <v>409.05509948730469</v>
      </c>
    </row>
    <row r="3326" spans="1:12" x14ac:dyDescent="0.25">
      <c r="A3326" t="s">
        <v>4299</v>
      </c>
      <c r="B3326" s="3">
        <v>43898</v>
      </c>
      <c r="C3326" t="s">
        <v>963</v>
      </c>
      <c r="D3326" s="2" t="s">
        <v>962</v>
      </c>
      <c r="E3326">
        <v>16</v>
      </c>
      <c r="F3326">
        <v>286</v>
      </c>
      <c r="G3326">
        <v>45</v>
      </c>
      <c r="H3326">
        <v>10</v>
      </c>
      <c r="I3326" s="2">
        <v>519.13937562704086</v>
      </c>
      <c r="J3326" s="4">
        <v>370.81383973360062</v>
      </c>
      <c r="K3326" s="11">
        <f>Table__Master[[#This Row],[unit price]]*Table__Master[[#This Row],[Order qty]]</f>
        <v>5191.3937562704086</v>
      </c>
      <c r="L3326" s="11">
        <f>Table__Master[[#This Row],[Revenue]]-(Table__Master[[#This Row],[unit cost]]*Table__Master[[#This Row],[Order qty]])</f>
        <v>1483.2553589344025</v>
      </c>
    </row>
    <row r="3327" spans="1:12" x14ac:dyDescent="0.25">
      <c r="A3327" t="s">
        <v>4300</v>
      </c>
      <c r="B3327" s="3">
        <v>43950</v>
      </c>
      <c r="C3327" t="s">
        <v>961</v>
      </c>
      <c r="D3327" s="2" t="s">
        <v>962</v>
      </c>
      <c r="E3327">
        <v>9</v>
      </c>
      <c r="F3327">
        <v>339</v>
      </c>
      <c r="G3327">
        <v>42</v>
      </c>
      <c r="H3327">
        <v>5</v>
      </c>
      <c r="I3327" s="2">
        <v>186.30427944660187</v>
      </c>
      <c r="J3327" s="4">
        <v>133.07448531900135</v>
      </c>
      <c r="K3327" s="11">
        <f>Table__Master[[#This Row],[unit price]]*Table__Master[[#This Row],[Order qty]]</f>
        <v>931.52139723300934</v>
      </c>
      <c r="L3327" s="11">
        <f>Table__Master[[#This Row],[Revenue]]-(Table__Master[[#This Row],[unit cost]]*Table__Master[[#This Row],[Order qty]])</f>
        <v>266.14897063800254</v>
      </c>
    </row>
    <row r="3328" spans="1:12" x14ac:dyDescent="0.25">
      <c r="A3328" t="s">
        <v>4301</v>
      </c>
      <c r="B3328" s="3">
        <v>43896</v>
      </c>
      <c r="C3328" t="s">
        <v>964</v>
      </c>
      <c r="D3328" s="2" t="s">
        <v>962</v>
      </c>
      <c r="E3328">
        <v>26</v>
      </c>
      <c r="F3328">
        <v>219</v>
      </c>
      <c r="G3328">
        <v>18</v>
      </c>
      <c r="H3328">
        <v>5</v>
      </c>
      <c r="I3328" s="2">
        <v>182.0451026558876</v>
      </c>
      <c r="J3328" s="4">
        <v>130.03221618277686</v>
      </c>
      <c r="K3328" s="11">
        <f>Table__Master[[#This Row],[unit price]]*Table__Master[[#This Row],[Order qty]]</f>
        <v>910.22551327943802</v>
      </c>
      <c r="L3328" s="11">
        <f>Table__Master[[#This Row],[Revenue]]-(Table__Master[[#This Row],[unit cost]]*Table__Master[[#This Row],[Order qty]])</f>
        <v>260.06443236555367</v>
      </c>
    </row>
    <row r="3329" spans="1:12" x14ac:dyDescent="0.25">
      <c r="A3329" t="s">
        <v>4302</v>
      </c>
      <c r="B3329" s="3">
        <v>43967</v>
      </c>
      <c r="C3329" t="s">
        <v>964</v>
      </c>
      <c r="D3329" s="2" t="s">
        <v>962</v>
      </c>
      <c r="E3329">
        <v>19</v>
      </c>
      <c r="F3329">
        <v>262</v>
      </c>
      <c r="G3329">
        <v>19</v>
      </c>
      <c r="H3329">
        <v>3</v>
      </c>
      <c r="I3329" s="2">
        <v>416.30352902412415</v>
      </c>
      <c r="J3329" s="4">
        <v>297.35966358866011</v>
      </c>
      <c r="K3329" s="11">
        <f>Table__Master[[#This Row],[unit price]]*Table__Master[[#This Row],[Order qty]]</f>
        <v>1248.9105870723724</v>
      </c>
      <c r="L3329" s="11">
        <f>Table__Master[[#This Row],[Revenue]]-(Table__Master[[#This Row],[unit cost]]*Table__Master[[#This Row],[Order qty]])</f>
        <v>356.83159630639216</v>
      </c>
    </row>
    <row r="3330" spans="1:12" x14ac:dyDescent="0.25">
      <c r="A3330" t="s">
        <v>4303</v>
      </c>
      <c r="B3330" s="3">
        <v>43980</v>
      </c>
      <c r="C3330" t="s">
        <v>963</v>
      </c>
      <c r="D3330" s="2" t="s">
        <v>962</v>
      </c>
      <c r="E3330">
        <v>25</v>
      </c>
      <c r="F3330">
        <v>233</v>
      </c>
      <c r="G3330">
        <v>25</v>
      </c>
      <c r="H3330">
        <v>10</v>
      </c>
      <c r="I3330" s="2">
        <v>395.52306193113327</v>
      </c>
      <c r="J3330" s="4">
        <v>282.51647280795237</v>
      </c>
      <c r="K3330" s="11">
        <f>Table__Master[[#This Row],[unit price]]*Table__Master[[#This Row],[Order qty]]</f>
        <v>3955.2306193113327</v>
      </c>
      <c r="L3330" s="11">
        <f>Table__Master[[#This Row],[Revenue]]-(Table__Master[[#This Row],[unit cost]]*Table__Master[[#This Row],[Order qty]])</f>
        <v>1130.065891231809</v>
      </c>
    </row>
    <row r="3331" spans="1:12" x14ac:dyDescent="0.25">
      <c r="A3331" t="s">
        <v>4304</v>
      </c>
      <c r="B3331" s="3">
        <v>43863</v>
      </c>
      <c r="C3331" t="s">
        <v>963</v>
      </c>
      <c r="D3331" s="2" t="s">
        <v>962</v>
      </c>
      <c r="E3331">
        <v>4</v>
      </c>
      <c r="F3331">
        <v>360</v>
      </c>
      <c r="G3331">
        <v>27</v>
      </c>
      <c r="H3331">
        <v>7</v>
      </c>
      <c r="I3331" s="2">
        <v>384.56752717494965</v>
      </c>
      <c r="J3331" s="4">
        <v>274.69109083924974</v>
      </c>
      <c r="K3331" s="11">
        <f>Table__Master[[#This Row],[unit price]]*Table__Master[[#This Row],[Order qty]]</f>
        <v>2691.9726902246475</v>
      </c>
      <c r="L3331" s="11">
        <f>Table__Master[[#This Row],[Revenue]]-(Table__Master[[#This Row],[unit cost]]*Table__Master[[#This Row],[Order qty]])</f>
        <v>769.13505434989929</v>
      </c>
    </row>
    <row r="3332" spans="1:12" x14ac:dyDescent="0.25">
      <c r="A3332" t="s">
        <v>4305</v>
      </c>
      <c r="B3332" s="3">
        <v>43862</v>
      </c>
      <c r="C3332" t="s">
        <v>965</v>
      </c>
      <c r="D3332" s="2" t="s">
        <v>962</v>
      </c>
      <c r="E3332">
        <v>8</v>
      </c>
      <c r="F3332">
        <v>293</v>
      </c>
      <c r="G3332">
        <v>16</v>
      </c>
      <c r="H3332">
        <v>6</v>
      </c>
      <c r="I3332" s="2">
        <v>230.26243954896927</v>
      </c>
      <c r="J3332" s="4">
        <v>164.47317110640662</v>
      </c>
      <c r="K3332" s="11">
        <f>Table__Master[[#This Row],[unit price]]*Table__Master[[#This Row],[Order qty]]</f>
        <v>1381.5746372938156</v>
      </c>
      <c r="L3332" s="11">
        <f>Table__Master[[#This Row],[Revenue]]-(Table__Master[[#This Row],[unit cost]]*Table__Master[[#This Row],[Order qty]])</f>
        <v>394.73561065537592</v>
      </c>
    </row>
    <row r="3333" spans="1:12" x14ac:dyDescent="0.25">
      <c r="A3333" t="s">
        <v>4306</v>
      </c>
      <c r="B3333" s="3">
        <v>43925</v>
      </c>
      <c r="C3333" t="s">
        <v>963</v>
      </c>
      <c r="D3333" s="2" t="s">
        <v>962</v>
      </c>
      <c r="E3333">
        <v>24</v>
      </c>
      <c r="F3333">
        <v>83</v>
      </c>
      <c r="G3333">
        <v>32</v>
      </c>
      <c r="H3333">
        <v>3</v>
      </c>
      <c r="I3333" s="2">
        <v>471.88027811050415</v>
      </c>
      <c r="J3333" s="4">
        <v>337.057341507503</v>
      </c>
      <c r="K3333" s="11">
        <f>Table__Master[[#This Row],[unit price]]*Table__Master[[#This Row],[Order qty]]</f>
        <v>1415.6408343315125</v>
      </c>
      <c r="L3333" s="11">
        <f>Table__Master[[#This Row],[Revenue]]-(Table__Master[[#This Row],[unit cost]]*Table__Master[[#This Row],[Order qty]])</f>
        <v>404.46880980900346</v>
      </c>
    </row>
    <row r="3334" spans="1:12" x14ac:dyDescent="0.25">
      <c r="A3334" t="s">
        <v>4307</v>
      </c>
      <c r="B3334" s="3">
        <v>43966</v>
      </c>
      <c r="C3334" t="s">
        <v>963</v>
      </c>
      <c r="D3334" s="2" t="s">
        <v>962</v>
      </c>
      <c r="E3334">
        <v>12</v>
      </c>
      <c r="F3334">
        <v>364</v>
      </c>
      <c r="G3334">
        <v>24</v>
      </c>
      <c r="H3334">
        <v>9</v>
      </c>
      <c r="I3334" s="2">
        <v>254.35653537511826</v>
      </c>
      <c r="J3334" s="4">
        <v>181.68323955365591</v>
      </c>
      <c r="K3334" s="11">
        <f>Table__Master[[#This Row],[unit price]]*Table__Master[[#This Row],[Order qty]]</f>
        <v>2289.2088183760643</v>
      </c>
      <c r="L3334" s="11">
        <f>Table__Master[[#This Row],[Revenue]]-(Table__Master[[#This Row],[unit cost]]*Table__Master[[#This Row],[Order qty]])</f>
        <v>654.05966239316103</v>
      </c>
    </row>
    <row r="3335" spans="1:12" x14ac:dyDescent="0.25">
      <c r="A3335" t="s">
        <v>4308</v>
      </c>
      <c r="B3335" s="3">
        <v>43906</v>
      </c>
      <c r="C3335" t="s">
        <v>965</v>
      </c>
      <c r="D3335" s="2" t="s">
        <v>962</v>
      </c>
      <c r="E3335">
        <v>24</v>
      </c>
      <c r="F3335">
        <v>175</v>
      </c>
      <c r="G3335">
        <v>22</v>
      </c>
      <c r="H3335">
        <v>2</v>
      </c>
      <c r="I3335" s="2">
        <v>355.62594473361969</v>
      </c>
      <c r="J3335" s="4">
        <v>254.0185319525855</v>
      </c>
      <c r="K3335" s="11">
        <f>Table__Master[[#This Row],[unit price]]*Table__Master[[#This Row],[Order qty]]</f>
        <v>711.25188946723938</v>
      </c>
      <c r="L3335" s="11">
        <f>Table__Master[[#This Row],[Revenue]]-(Table__Master[[#This Row],[unit cost]]*Table__Master[[#This Row],[Order qty]])</f>
        <v>203.21482556206837</v>
      </c>
    </row>
    <row r="3336" spans="1:12" x14ac:dyDescent="0.25">
      <c r="A3336" t="s">
        <v>4309</v>
      </c>
      <c r="B3336" s="3">
        <v>43924</v>
      </c>
      <c r="C3336" t="s">
        <v>964</v>
      </c>
      <c r="D3336" s="2" t="s">
        <v>962</v>
      </c>
      <c r="E3336">
        <v>9</v>
      </c>
      <c r="F3336">
        <v>318</v>
      </c>
      <c r="G3336">
        <v>18</v>
      </c>
      <c r="H3336">
        <v>1</v>
      </c>
      <c r="I3336" s="2">
        <v>296.66067320108414</v>
      </c>
      <c r="J3336" s="4">
        <v>211.90048085791724</v>
      </c>
      <c r="K3336" s="11">
        <f>Table__Master[[#This Row],[unit price]]*Table__Master[[#This Row],[Order qty]]</f>
        <v>296.66067320108414</v>
      </c>
      <c r="L3336" s="11">
        <f>Table__Master[[#This Row],[Revenue]]-(Table__Master[[#This Row],[unit cost]]*Table__Master[[#This Row],[Order qty]])</f>
        <v>84.760192343166892</v>
      </c>
    </row>
    <row r="3337" spans="1:12" x14ac:dyDescent="0.25">
      <c r="A3337" t="s">
        <v>4310</v>
      </c>
      <c r="B3337" s="3">
        <v>43973</v>
      </c>
      <c r="C3337" t="s">
        <v>963</v>
      </c>
      <c r="D3337" s="2" t="s">
        <v>962</v>
      </c>
      <c r="E3337">
        <v>23</v>
      </c>
      <c r="F3337">
        <v>225</v>
      </c>
      <c r="G3337">
        <v>32</v>
      </c>
      <c r="H3337">
        <v>6</v>
      </c>
      <c r="I3337" s="2">
        <v>459.21511816978455</v>
      </c>
      <c r="J3337" s="4">
        <v>328.01079869270325</v>
      </c>
      <c r="K3337" s="11">
        <f>Table__Master[[#This Row],[unit price]]*Table__Master[[#This Row],[Order qty]]</f>
        <v>2755.2907090187073</v>
      </c>
      <c r="L3337" s="11">
        <f>Table__Master[[#This Row],[Revenue]]-(Table__Master[[#This Row],[unit cost]]*Table__Master[[#This Row],[Order qty]])</f>
        <v>787.22591686248779</v>
      </c>
    </row>
    <row r="3338" spans="1:12" x14ac:dyDescent="0.25">
      <c r="A3338" t="s">
        <v>4311</v>
      </c>
      <c r="B3338" s="3">
        <v>43923</v>
      </c>
      <c r="C3338" t="s">
        <v>961</v>
      </c>
      <c r="D3338" s="2" t="s">
        <v>962</v>
      </c>
      <c r="E3338">
        <v>14</v>
      </c>
      <c r="F3338">
        <v>112</v>
      </c>
      <c r="G3338">
        <v>17</v>
      </c>
      <c r="H3338">
        <v>1</v>
      </c>
      <c r="I3338" s="2">
        <v>359.01339215040207</v>
      </c>
      <c r="J3338" s="4">
        <v>256.43813725028718</v>
      </c>
      <c r="K3338" s="11">
        <f>Table__Master[[#This Row],[unit price]]*Table__Master[[#This Row],[Order qty]]</f>
        <v>359.01339215040207</v>
      </c>
      <c r="L3338" s="11">
        <f>Table__Master[[#This Row],[Revenue]]-(Table__Master[[#This Row],[unit cost]]*Table__Master[[#This Row],[Order qty]])</f>
        <v>102.57525490011489</v>
      </c>
    </row>
    <row r="3339" spans="1:12" x14ac:dyDescent="0.25">
      <c r="A3339" t="s">
        <v>4312</v>
      </c>
      <c r="B3339" s="3">
        <v>43924</v>
      </c>
      <c r="C3339" t="s">
        <v>963</v>
      </c>
      <c r="D3339" s="2" t="s">
        <v>962</v>
      </c>
      <c r="E3339">
        <v>18</v>
      </c>
      <c r="F3339">
        <v>130</v>
      </c>
      <c r="G3339">
        <v>23</v>
      </c>
      <c r="H3339">
        <v>9</v>
      </c>
      <c r="I3339" s="2">
        <v>467.92124354839325</v>
      </c>
      <c r="J3339" s="4">
        <v>334.22945967742379</v>
      </c>
      <c r="K3339" s="11">
        <f>Table__Master[[#This Row],[unit price]]*Table__Master[[#This Row],[Order qty]]</f>
        <v>4211.2911919355392</v>
      </c>
      <c r="L3339" s="11">
        <f>Table__Master[[#This Row],[Revenue]]-(Table__Master[[#This Row],[unit cost]]*Table__Master[[#This Row],[Order qty]])</f>
        <v>1203.2260548387253</v>
      </c>
    </row>
    <row r="3340" spans="1:12" x14ac:dyDescent="0.25">
      <c r="A3340" t="s">
        <v>4313</v>
      </c>
      <c r="B3340" s="3">
        <v>43941</v>
      </c>
      <c r="C3340" t="s">
        <v>965</v>
      </c>
      <c r="D3340" s="2" t="s">
        <v>962</v>
      </c>
      <c r="E3340">
        <v>6</v>
      </c>
      <c r="F3340">
        <v>8</v>
      </c>
      <c r="G3340">
        <v>37</v>
      </c>
      <c r="H3340">
        <v>2</v>
      </c>
      <c r="I3340" s="2">
        <v>309.22716933488846</v>
      </c>
      <c r="J3340" s="4">
        <v>220.87654952492034</v>
      </c>
      <c r="K3340" s="11">
        <f>Table__Master[[#This Row],[unit price]]*Table__Master[[#This Row],[Order qty]]</f>
        <v>618.45433866977692</v>
      </c>
      <c r="L3340" s="11">
        <f>Table__Master[[#This Row],[Revenue]]-(Table__Master[[#This Row],[unit cost]]*Table__Master[[#This Row],[Order qty]])</f>
        <v>176.70123961993625</v>
      </c>
    </row>
    <row r="3341" spans="1:12" x14ac:dyDescent="0.25">
      <c r="A3341" t="s">
        <v>4314</v>
      </c>
      <c r="B3341" s="3">
        <v>43893</v>
      </c>
      <c r="C3341" t="s">
        <v>961</v>
      </c>
      <c r="D3341" s="2" t="s">
        <v>962</v>
      </c>
      <c r="E3341">
        <v>2</v>
      </c>
      <c r="F3341">
        <v>7</v>
      </c>
      <c r="G3341">
        <v>17</v>
      </c>
      <c r="H3341">
        <v>1</v>
      </c>
      <c r="I3341" s="2">
        <v>500.40845203399658</v>
      </c>
      <c r="J3341" s="4">
        <v>357.43460859571189</v>
      </c>
      <c r="K3341" s="11">
        <f>Table__Master[[#This Row],[unit price]]*Table__Master[[#This Row],[Order qty]]</f>
        <v>500.40845203399658</v>
      </c>
      <c r="L3341" s="11">
        <f>Table__Master[[#This Row],[Revenue]]-(Table__Master[[#This Row],[unit cost]]*Table__Master[[#This Row],[Order qty]])</f>
        <v>142.97384343828469</v>
      </c>
    </row>
    <row r="3342" spans="1:12" x14ac:dyDescent="0.25">
      <c r="A3342" t="s">
        <v>4315</v>
      </c>
      <c r="B3342" s="3">
        <v>43981</v>
      </c>
      <c r="C3342" t="s">
        <v>964</v>
      </c>
      <c r="D3342" s="2" t="s">
        <v>962</v>
      </c>
      <c r="E3342">
        <v>19</v>
      </c>
      <c r="F3342">
        <v>262</v>
      </c>
      <c r="G3342">
        <v>41</v>
      </c>
      <c r="H3342">
        <v>2</v>
      </c>
      <c r="I3342" s="2">
        <v>625.00492376089096</v>
      </c>
      <c r="J3342" s="4">
        <v>446.43208840063642</v>
      </c>
      <c r="K3342" s="11">
        <f>Table__Master[[#This Row],[unit price]]*Table__Master[[#This Row],[Order qty]]</f>
        <v>1250.0098475217819</v>
      </c>
      <c r="L3342" s="11">
        <f>Table__Master[[#This Row],[Revenue]]-(Table__Master[[#This Row],[unit cost]]*Table__Master[[#This Row],[Order qty]])</f>
        <v>357.14567072050909</v>
      </c>
    </row>
    <row r="3343" spans="1:12" x14ac:dyDescent="0.25">
      <c r="A3343" t="s">
        <v>4316</v>
      </c>
      <c r="B3343" s="3">
        <v>43873</v>
      </c>
      <c r="C3343" t="s">
        <v>964</v>
      </c>
      <c r="D3343" s="2" t="s">
        <v>962</v>
      </c>
      <c r="E3343">
        <v>5</v>
      </c>
      <c r="F3343">
        <v>191</v>
      </c>
      <c r="G3343">
        <v>29</v>
      </c>
      <c r="H3343">
        <v>8</v>
      </c>
      <c r="I3343" s="2">
        <v>630.48204910755157</v>
      </c>
      <c r="J3343" s="4">
        <v>450.34432079110832</v>
      </c>
      <c r="K3343" s="11">
        <f>Table__Master[[#This Row],[unit price]]*Table__Master[[#This Row],[Order qty]]</f>
        <v>5043.8563928604126</v>
      </c>
      <c r="L3343" s="11">
        <f>Table__Master[[#This Row],[Revenue]]-(Table__Master[[#This Row],[unit cost]]*Table__Master[[#This Row],[Order qty]])</f>
        <v>1441.1018265315461</v>
      </c>
    </row>
    <row r="3344" spans="1:12" x14ac:dyDescent="0.25">
      <c r="A3344" t="s">
        <v>4317</v>
      </c>
      <c r="B3344" s="3">
        <v>43908</v>
      </c>
      <c r="C3344" t="s">
        <v>961</v>
      </c>
      <c r="D3344" s="2" t="s">
        <v>962</v>
      </c>
      <c r="E3344">
        <v>17</v>
      </c>
      <c r="F3344">
        <v>227</v>
      </c>
      <c r="G3344">
        <v>29</v>
      </c>
      <c r="H3344">
        <v>8</v>
      </c>
      <c r="I3344" s="2">
        <v>572.18855148553848</v>
      </c>
      <c r="J3344" s="4">
        <v>408.70610820395609</v>
      </c>
      <c r="K3344" s="11">
        <f>Table__Master[[#This Row],[unit price]]*Table__Master[[#This Row],[Order qty]]</f>
        <v>4577.5084118843079</v>
      </c>
      <c r="L3344" s="11">
        <f>Table__Master[[#This Row],[Revenue]]-(Table__Master[[#This Row],[unit cost]]*Table__Master[[#This Row],[Order qty]])</f>
        <v>1307.8595462526591</v>
      </c>
    </row>
    <row r="3345" spans="1:12" x14ac:dyDescent="0.25">
      <c r="A3345" t="s">
        <v>4318</v>
      </c>
      <c r="B3345" s="3">
        <v>43979</v>
      </c>
      <c r="C3345" t="s">
        <v>965</v>
      </c>
      <c r="D3345" s="2" t="s">
        <v>962</v>
      </c>
      <c r="E3345">
        <v>7</v>
      </c>
      <c r="F3345">
        <v>75</v>
      </c>
      <c r="G3345">
        <v>18</v>
      </c>
      <c r="H3345">
        <v>3</v>
      </c>
      <c r="I3345" s="2">
        <v>590.84290909767151</v>
      </c>
      <c r="J3345" s="4">
        <v>422.03064935547968</v>
      </c>
      <c r="K3345" s="11">
        <f>Table__Master[[#This Row],[unit price]]*Table__Master[[#This Row],[Order qty]]</f>
        <v>1772.5287272930145</v>
      </c>
      <c r="L3345" s="11">
        <f>Table__Master[[#This Row],[Revenue]]-(Table__Master[[#This Row],[unit cost]]*Table__Master[[#This Row],[Order qty]])</f>
        <v>506.43677922657548</v>
      </c>
    </row>
    <row r="3346" spans="1:12" x14ac:dyDescent="0.25">
      <c r="A3346" t="s">
        <v>4319</v>
      </c>
      <c r="B3346" s="3">
        <v>43953</v>
      </c>
      <c r="C3346" t="s">
        <v>963</v>
      </c>
      <c r="D3346" s="2" t="s">
        <v>962</v>
      </c>
      <c r="E3346">
        <v>1</v>
      </c>
      <c r="F3346">
        <v>177</v>
      </c>
      <c r="G3346">
        <v>27</v>
      </c>
      <c r="H3346">
        <v>7</v>
      </c>
      <c r="I3346" s="2">
        <v>345.99574202299118</v>
      </c>
      <c r="J3346" s="4">
        <v>247.13981573070799</v>
      </c>
      <c r="K3346" s="11">
        <f>Table__Master[[#This Row],[unit price]]*Table__Master[[#This Row],[Order qty]]</f>
        <v>2421.9701941609383</v>
      </c>
      <c r="L3346" s="11">
        <f>Table__Master[[#This Row],[Revenue]]-(Table__Master[[#This Row],[unit cost]]*Table__Master[[#This Row],[Order qty]])</f>
        <v>691.99148404598236</v>
      </c>
    </row>
    <row r="3347" spans="1:12" x14ac:dyDescent="0.25">
      <c r="A3347" t="s">
        <v>4320</v>
      </c>
      <c r="B3347" s="3">
        <v>43913</v>
      </c>
      <c r="C3347" t="s">
        <v>961</v>
      </c>
      <c r="D3347" s="2" t="s">
        <v>962</v>
      </c>
      <c r="E3347">
        <v>19</v>
      </c>
      <c r="F3347">
        <v>174</v>
      </c>
      <c r="G3347">
        <v>29</v>
      </c>
      <c r="H3347">
        <v>10</v>
      </c>
      <c r="I3347" s="2">
        <v>613.87702596187592</v>
      </c>
      <c r="J3347" s="4">
        <v>438.48358997276853</v>
      </c>
      <c r="K3347" s="11">
        <f>Table__Master[[#This Row],[unit price]]*Table__Master[[#This Row],[Order qty]]</f>
        <v>6138.7702596187592</v>
      </c>
      <c r="L3347" s="11">
        <f>Table__Master[[#This Row],[Revenue]]-(Table__Master[[#This Row],[unit cost]]*Table__Master[[#This Row],[Order qty]])</f>
        <v>1753.9343598910737</v>
      </c>
    </row>
    <row r="3348" spans="1:12" x14ac:dyDescent="0.25">
      <c r="A3348" t="s">
        <v>4321</v>
      </c>
      <c r="B3348" s="3">
        <v>43963</v>
      </c>
      <c r="C3348" t="s">
        <v>965</v>
      </c>
      <c r="D3348" s="2" t="s">
        <v>962</v>
      </c>
      <c r="E3348">
        <v>21</v>
      </c>
      <c r="F3348">
        <v>76</v>
      </c>
      <c r="G3348">
        <v>35</v>
      </c>
      <c r="H3348">
        <v>1</v>
      </c>
      <c r="I3348" s="2">
        <v>302.15132600069046</v>
      </c>
      <c r="J3348" s="4">
        <v>215.8223757147789</v>
      </c>
      <c r="K3348" s="11">
        <f>Table__Master[[#This Row],[unit price]]*Table__Master[[#This Row],[Order qty]]</f>
        <v>302.15132600069046</v>
      </c>
      <c r="L3348" s="11">
        <f>Table__Master[[#This Row],[Revenue]]-(Table__Master[[#This Row],[unit cost]]*Table__Master[[#This Row],[Order qty]])</f>
        <v>86.32895028591156</v>
      </c>
    </row>
    <row r="3349" spans="1:12" x14ac:dyDescent="0.25">
      <c r="A3349" t="s">
        <v>4322</v>
      </c>
      <c r="B3349" s="3">
        <v>43939</v>
      </c>
      <c r="C3349" t="s">
        <v>964</v>
      </c>
      <c r="D3349" s="2" t="s">
        <v>962</v>
      </c>
      <c r="E3349">
        <v>16</v>
      </c>
      <c r="F3349">
        <v>119</v>
      </c>
      <c r="G3349">
        <v>43</v>
      </c>
      <c r="H3349">
        <v>5</v>
      </c>
      <c r="I3349" s="2">
        <v>481.76147031784058</v>
      </c>
      <c r="J3349" s="4">
        <v>344.1153359413147</v>
      </c>
      <c r="K3349" s="11">
        <f>Table__Master[[#This Row],[unit price]]*Table__Master[[#This Row],[Order qty]]</f>
        <v>2408.8073515892029</v>
      </c>
      <c r="L3349" s="11">
        <f>Table__Master[[#This Row],[Revenue]]-(Table__Master[[#This Row],[unit cost]]*Table__Master[[#This Row],[Order qty]])</f>
        <v>688.23067188262939</v>
      </c>
    </row>
    <row r="3350" spans="1:12" x14ac:dyDescent="0.25">
      <c r="A3350" t="s">
        <v>4323</v>
      </c>
      <c r="B3350" s="3">
        <v>43890</v>
      </c>
      <c r="C3350" t="s">
        <v>965</v>
      </c>
      <c r="D3350" s="2" t="s">
        <v>962</v>
      </c>
      <c r="E3350">
        <v>18</v>
      </c>
      <c r="F3350">
        <v>265</v>
      </c>
      <c r="G3350">
        <v>19</v>
      </c>
      <c r="H3350">
        <v>7</v>
      </c>
      <c r="I3350" s="2">
        <v>550.06940406560898</v>
      </c>
      <c r="J3350" s="4">
        <v>392.90671718972072</v>
      </c>
      <c r="K3350" s="11">
        <f>Table__Master[[#This Row],[unit price]]*Table__Master[[#This Row],[Order qty]]</f>
        <v>3850.4858284592628</v>
      </c>
      <c r="L3350" s="11">
        <f>Table__Master[[#This Row],[Revenue]]-(Table__Master[[#This Row],[unit cost]]*Table__Master[[#This Row],[Order qty]])</f>
        <v>1100.138808131218</v>
      </c>
    </row>
    <row r="3351" spans="1:12" x14ac:dyDescent="0.25">
      <c r="A3351" t="s">
        <v>4324</v>
      </c>
      <c r="B3351" s="3">
        <v>43935</v>
      </c>
      <c r="C3351" t="s">
        <v>961</v>
      </c>
      <c r="D3351" s="2" t="s">
        <v>962</v>
      </c>
      <c r="E3351">
        <v>25</v>
      </c>
      <c r="F3351">
        <v>78</v>
      </c>
      <c r="G3351">
        <v>38</v>
      </c>
      <c r="H3351">
        <v>1</v>
      </c>
      <c r="I3351" s="2">
        <v>496.41800272464752</v>
      </c>
      <c r="J3351" s="4">
        <v>354.58428766046256</v>
      </c>
      <c r="K3351" s="11">
        <f>Table__Master[[#This Row],[unit price]]*Table__Master[[#This Row],[Order qty]]</f>
        <v>496.41800272464752</v>
      </c>
      <c r="L3351" s="11">
        <f>Table__Master[[#This Row],[Revenue]]-(Table__Master[[#This Row],[unit cost]]*Table__Master[[#This Row],[Order qty]])</f>
        <v>141.83371506418496</v>
      </c>
    </row>
    <row r="3352" spans="1:12" x14ac:dyDescent="0.25">
      <c r="A3352" t="s">
        <v>4325</v>
      </c>
      <c r="B3352" s="3">
        <v>43832</v>
      </c>
      <c r="C3352" t="s">
        <v>961</v>
      </c>
      <c r="D3352" s="2" t="s">
        <v>962</v>
      </c>
      <c r="E3352">
        <v>23</v>
      </c>
      <c r="F3352">
        <v>320</v>
      </c>
      <c r="G3352">
        <v>9</v>
      </c>
      <c r="H3352">
        <v>10</v>
      </c>
      <c r="I3352" s="2">
        <v>297.49250704050064</v>
      </c>
      <c r="J3352" s="4">
        <v>212.4946478860719</v>
      </c>
      <c r="K3352" s="11">
        <f>Table__Master[[#This Row],[unit price]]*Table__Master[[#This Row],[Order qty]]</f>
        <v>2974.9250704050064</v>
      </c>
      <c r="L3352" s="11">
        <f>Table__Master[[#This Row],[Revenue]]-(Table__Master[[#This Row],[unit cost]]*Table__Master[[#This Row],[Order qty]])</f>
        <v>849.97859154428716</v>
      </c>
    </row>
    <row r="3353" spans="1:12" x14ac:dyDescent="0.25">
      <c r="A3353" t="s">
        <v>4326</v>
      </c>
      <c r="B3353" s="3">
        <v>43958</v>
      </c>
      <c r="C3353" t="s">
        <v>963</v>
      </c>
      <c r="D3353" s="2" t="s">
        <v>962</v>
      </c>
      <c r="E3353">
        <v>13</v>
      </c>
      <c r="F3353">
        <v>342</v>
      </c>
      <c r="G3353">
        <v>34</v>
      </c>
      <c r="H3353">
        <v>4</v>
      </c>
      <c r="I3353" s="2">
        <v>189.09559321403503</v>
      </c>
      <c r="J3353" s="4">
        <v>135.06828086716789</v>
      </c>
      <c r="K3353" s="11">
        <f>Table__Master[[#This Row],[unit price]]*Table__Master[[#This Row],[Order qty]]</f>
        <v>756.38237285614014</v>
      </c>
      <c r="L3353" s="11">
        <f>Table__Master[[#This Row],[Revenue]]-(Table__Master[[#This Row],[unit cost]]*Table__Master[[#This Row],[Order qty]])</f>
        <v>216.10924938746859</v>
      </c>
    </row>
    <row r="3354" spans="1:12" x14ac:dyDescent="0.25">
      <c r="A3354" t="s">
        <v>4327</v>
      </c>
      <c r="B3354" s="3">
        <v>43925</v>
      </c>
      <c r="C3354" t="s">
        <v>964</v>
      </c>
      <c r="D3354" s="2" t="s">
        <v>962</v>
      </c>
      <c r="E3354">
        <v>2</v>
      </c>
      <c r="F3354">
        <v>120</v>
      </c>
      <c r="G3354">
        <v>39</v>
      </c>
      <c r="H3354">
        <v>10</v>
      </c>
      <c r="I3354" s="2">
        <v>469.2440373301506</v>
      </c>
      <c r="J3354" s="4">
        <v>335.17431237867902</v>
      </c>
      <c r="K3354" s="11">
        <f>Table__Master[[#This Row],[unit price]]*Table__Master[[#This Row],[Order qty]]</f>
        <v>4692.440373301506</v>
      </c>
      <c r="L3354" s="11">
        <f>Table__Master[[#This Row],[Revenue]]-(Table__Master[[#This Row],[unit cost]]*Table__Master[[#This Row],[Order qty]])</f>
        <v>1340.6972495147156</v>
      </c>
    </row>
    <row r="3355" spans="1:12" x14ac:dyDescent="0.25">
      <c r="A3355" t="s">
        <v>4328</v>
      </c>
      <c r="B3355" s="3">
        <v>43888</v>
      </c>
      <c r="C3355" t="s">
        <v>965</v>
      </c>
      <c r="D3355" s="2" t="s">
        <v>962</v>
      </c>
      <c r="E3355">
        <v>26</v>
      </c>
      <c r="F3355">
        <v>131</v>
      </c>
      <c r="G3355">
        <v>15</v>
      </c>
      <c r="H3355">
        <v>7</v>
      </c>
      <c r="I3355" s="2">
        <v>233.61309707164764</v>
      </c>
      <c r="J3355" s="4">
        <v>166.86649790831976</v>
      </c>
      <c r="K3355" s="11">
        <f>Table__Master[[#This Row],[unit price]]*Table__Master[[#This Row],[Order qty]]</f>
        <v>1635.2916795015335</v>
      </c>
      <c r="L3355" s="11">
        <f>Table__Master[[#This Row],[Revenue]]-(Table__Master[[#This Row],[unit cost]]*Table__Master[[#This Row],[Order qty]])</f>
        <v>467.22619414329529</v>
      </c>
    </row>
    <row r="3356" spans="1:12" x14ac:dyDescent="0.25">
      <c r="A3356" t="s">
        <v>4329</v>
      </c>
      <c r="B3356" s="3">
        <v>43979</v>
      </c>
      <c r="C3356" t="s">
        <v>964</v>
      </c>
      <c r="D3356" s="2" t="s">
        <v>962</v>
      </c>
      <c r="E3356">
        <v>12</v>
      </c>
      <c r="F3356">
        <v>298</v>
      </c>
      <c r="G3356">
        <v>34</v>
      </c>
      <c r="H3356">
        <v>9</v>
      </c>
      <c r="I3356" s="2">
        <v>222.00024157762527</v>
      </c>
      <c r="J3356" s="4">
        <v>158.57160112687521</v>
      </c>
      <c r="K3356" s="11">
        <f>Table__Master[[#This Row],[unit price]]*Table__Master[[#This Row],[Order qty]]</f>
        <v>1998.0021741986275</v>
      </c>
      <c r="L3356" s="11">
        <f>Table__Master[[#This Row],[Revenue]]-(Table__Master[[#This Row],[unit cost]]*Table__Master[[#This Row],[Order qty]])</f>
        <v>570.85776405675051</v>
      </c>
    </row>
    <row r="3357" spans="1:12" x14ac:dyDescent="0.25">
      <c r="A3357" t="s">
        <v>4330</v>
      </c>
      <c r="B3357" s="3">
        <v>43832</v>
      </c>
      <c r="C3357" t="s">
        <v>964</v>
      </c>
      <c r="D3357" s="2" t="s">
        <v>962</v>
      </c>
      <c r="E3357">
        <v>22</v>
      </c>
      <c r="F3357">
        <v>93</v>
      </c>
      <c r="G3357">
        <v>14</v>
      </c>
      <c r="H3357">
        <v>10</v>
      </c>
      <c r="I3357" s="2">
        <v>627.54333686828613</v>
      </c>
      <c r="J3357" s="4">
        <v>448.24524062020441</v>
      </c>
      <c r="K3357" s="11">
        <f>Table__Master[[#This Row],[unit price]]*Table__Master[[#This Row],[Order qty]]</f>
        <v>6275.4333686828613</v>
      </c>
      <c r="L3357" s="11">
        <f>Table__Master[[#This Row],[Revenue]]-(Table__Master[[#This Row],[unit cost]]*Table__Master[[#This Row],[Order qty]])</f>
        <v>1792.9809624808167</v>
      </c>
    </row>
    <row r="3358" spans="1:12" x14ac:dyDescent="0.25">
      <c r="A3358" t="s">
        <v>4331</v>
      </c>
      <c r="B3358" s="3">
        <v>43851</v>
      </c>
      <c r="C3358" t="s">
        <v>965</v>
      </c>
      <c r="D3358" s="2" t="s">
        <v>962</v>
      </c>
      <c r="E3358">
        <v>25</v>
      </c>
      <c r="F3358">
        <v>70</v>
      </c>
      <c r="G3358">
        <v>39</v>
      </c>
      <c r="H3358">
        <v>8</v>
      </c>
      <c r="I3358" s="2">
        <v>647.23796457052231</v>
      </c>
      <c r="J3358" s="4">
        <v>462.31283183608741</v>
      </c>
      <c r="K3358" s="11">
        <f>Table__Master[[#This Row],[unit price]]*Table__Master[[#This Row],[Order qty]]</f>
        <v>5177.9037165641785</v>
      </c>
      <c r="L3358" s="11">
        <f>Table__Master[[#This Row],[Revenue]]-(Table__Master[[#This Row],[unit cost]]*Table__Master[[#This Row],[Order qty]])</f>
        <v>1479.4010618754792</v>
      </c>
    </row>
    <row r="3359" spans="1:12" x14ac:dyDescent="0.25">
      <c r="A3359" t="s">
        <v>4332</v>
      </c>
      <c r="B3359" s="3">
        <v>43841</v>
      </c>
      <c r="C3359" t="s">
        <v>965</v>
      </c>
      <c r="D3359" s="2" t="s">
        <v>962</v>
      </c>
      <c r="E3359">
        <v>23</v>
      </c>
      <c r="F3359">
        <v>201</v>
      </c>
      <c r="G3359">
        <v>17</v>
      </c>
      <c r="H3359">
        <v>6</v>
      </c>
      <c r="I3359" s="2">
        <v>354.86984074115753</v>
      </c>
      <c r="J3359" s="4">
        <v>253.47845767225539</v>
      </c>
      <c r="K3359" s="11">
        <f>Table__Master[[#This Row],[unit price]]*Table__Master[[#This Row],[Order qty]]</f>
        <v>2129.2190444469452</v>
      </c>
      <c r="L3359" s="11">
        <f>Table__Master[[#This Row],[Revenue]]-(Table__Master[[#This Row],[unit cost]]*Table__Master[[#This Row],[Order qty]])</f>
        <v>608.34829841341298</v>
      </c>
    </row>
    <row r="3360" spans="1:12" x14ac:dyDescent="0.25">
      <c r="A3360" t="s">
        <v>4333</v>
      </c>
      <c r="B3360" s="3">
        <v>43911</v>
      </c>
      <c r="C3360" t="s">
        <v>961</v>
      </c>
      <c r="D3360" s="2" t="s">
        <v>962</v>
      </c>
      <c r="E3360">
        <v>14</v>
      </c>
      <c r="F3360">
        <v>60</v>
      </c>
      <c r="G3360">
        <v>32</v>
      </c>
      <c r="H3360">
        <v>2</v>
      </c>
      <c r="I3360" s="2">
        <v>522.76443439722061</v>
      </c>
      <c r="J3360" s="4">
        <v>373.40316742658615</v>
      </c>
      <c r="K3360" s="11">
        <f>Table__Master[[#This Row],[unit price]]*Table__Master[[#This Row],[Order qty]]</f>
        <v>1045.5288687944412</v>
      </c>
      <c r="L3360" s="11">
        <f>Table__Master[[#This Row],[Revenue]]-(Table__Master[[#This Row],[unit cost]]*Table__Master[[#This Row],[Order qty]])</f>
        <v>298.72253394126892</v>
      </c>
    </row>
    <row r="3361" spans="1:12" x14ac:dyDescent="0.25">
      <c r="A3361" t="s">
        <v>4334</v>
      </c>
      <c r="B3361" s="3">
        <v>43952</v>
      </c>
      <c r="C3361" t="s">
        <v>964</v>
      </c>
      <c r="D3361" s="2" t="s">
        <v>962</v>
      </c>
      <c r="E3361">
        <v>17</v>
      </c>
      <c r="F3361">
        <v>255</v>
      </c>
      <c r="G3361">
        <v>22</v>
      </c>
      <c r="H3361">
        <v>5</v>
      </c>
      <c r="I3361" s="2">
        <v>361.89748692512512</v>
      </c>
      <c r="J3361" s="4">
        <v>258.49820494651794</v>
      </c>
      <c r="K3361" s="11">
        <f>Table__Master[[#This Row],[unit price]]*Table__Master[[#This Row],[Order qty]]</f>
        <v>1809.4874346256256</v>
      </c>
      <c r="L3361" s="11">
        <f>Table__Master[[#This Row],[Revenue]]-(Table__Master[[#This Row],[unit cost]]*Table__Master[[#This Row],[Order qty]])</f>
        <v>516.99640989303589</v>
      </c>
    </row>
    <row r="3362" spans="1:12" x14ac:dyDescent="0.25">
      <c r="A3362" t="s">
        <v>4335</v>
      </c>
      <c r="B3362" s="3">
        <v>43943</v>
      </c>
      <c r="C3362" t="s">
        <v>965</v>
      </c>
      <c r="D3362" s="2" t="s">
        <v>962</v>
      </c>
      <c r="E3362">
        <v>23</v>
      </c>
      <c r="F3362">
        <v>237</v>
      </c>
      <c r="G3362">
        <v>24</v>
      </c>
      <c r="H3362">
        <v>9</v>
      </c>
      <c r="I3362" s="2">
        <v>160.48532885313034</v>
      </c>
      <c r="J3362" s="4">
        <v>114.63237775223597</v>
      </c>
      <c r="K3362" s="11">
        <f>Table__Master[[#This Row],[unit price]]*Table__Master[[#This Row],[Order qty]]</f>
        <v>1444.3679596781731</v>
      </c>
      <c r="L3362" s="11">
        <f>Table__Master[[#This Row],[Revenue]]-(Table__Master[[#This Row],[unit cost]]*Table__Master[[#This Row],[Order qty]])</f>
        <v>412.67655990804928</v>
      </c>
    </row>
    <row r="3363" spans="1:12" x14ac:dyDescent="0.25">
      <c r="A3363" t="s">
        <v>4336</v>
      </c>
      <c r="B3363" s="3">
        <v>43921</v>
      </c>
      <c r="C3363" t="s">
        <v>963</v>
      </c>
      <c r="D3363" s="2" t="s">
        <v>962</v>
      </c>
      <c r="E3363">
        <v>6</v>
      </c>
      <c r="F3363">
        <v>32</v>
      </c>
      <c r="G3363">
        <v>46</v>
      </c>
      <c r="H3363">
        <v>7</v>
      </c>
      <c r="I3363" s="2">
        <v>280.44830453395844</v>
      </c>
      <c r="J3363" s="4">
        <v>200.32021752425604</v>
      </c>
      <c r="K3363" s="11">
        <f>Table__Master[[#This Row],[unit price]]*Table__Master[[#This Row],[Order qty]]</f>
        <v>1963.138131737709</v>
      </c>
      <c r="L3363" s="11">
        <f>Table__Master[[#This Row],[Revenue]]-(Table__Master[[#This Row],[unit cost]]*Table__Master[[#This Row],[Order qty]])</f>
        <v>560.89660906791687</v>
      </c>
    </row>
    <row r="3364" spans="1:12" x14ac:dyDescent="0.25">
      <c r="A3364" t="s">
        <v>4337</v>
      </c>
      <c r="B3364" s="3">
        <v>43855</v>
      </c>
      <c r="C3364" t="s">
        <v>965</v>
      </c>
      <c r="D3364" s="2" t="s">
        <v>962</v>
      </c>
      <c r="E3364">
        <v>9</v>
      </c>
      <c r="F3364">
        <v>26</v>
      </c>
      <c r="G3364">
        <v>1</v>
      </c>
      <c r="H3364">
        <v>9</v>
      </c>
      <c r="I3364" s="2">
        <v>465.3173730969429</v>
      </c>
      <c r="J3364" s="4">
        <v>332.36955221210212</v>
      </c>
      <c r="K3364" s="11">
        <f>Table__Master[[#This Row],[unit price]]*Table__Master[[#This Row],[Order qty]]</f>
        <v>4187.8563578724861</v>
      </c>
      <c r="L3364" s="11">
        <f>Table__Master[[#This Row],[Revenue]]-(Table__Master[[#This Row],[unit cost]]*Table__Master[[#This Row],[Order qty]])</f>
        <v>1196.5303879635671</v>
      </c>
    </row>
    <row r="3365" spans="1:12" x14ac:dyDescent="0.25">
      <c r="A3365" t="s">
        <v>4338</v>
      </c>
      <c r="B3365" s="3">
        <v>43904</v>
      </c>
      <c r="C3365" t="s">
        <v>965</v>
      </c>
      <c r="D3365" s="2" t="s">
        <v>962</v>
      </c>
      <c r="E3365">
        <v>20</v>
      </c>
      <c r="F3365">
        <v>227</v>
      </c>
      <c r="G3365">
        <v>6</v>
      </c>
      <c r="H3365">
        <v>3</v>
      </c>
      <c r="I3365" s="2">
        <v>499.62368059158325</v>
      </c>
      <c r="J3365" s="4">
        <v>356.87405756541665</v>
      </c>
      <c r="K3365" s="11">
        <f>Table__Master[[#This Row],[unit price]]*Table__Master[[#This Row],[Order qty]]</f>
        <v>1498.8710417747498</v>
      </c>
      <c r="L3365" s="11">
        <f>Table__Master[[#This Row],[Revenue]]-(Table__Master[[#This Row],[unit cost]]*Table__Master[[#This Row],[Order qty]])</f>
        <v>428.24886907849987</v>
      </c>
    </row>
    <row r="3366" spans="1:12" x14ac:dyDescent="0.25">
      <c r="A3366" t="s">
        <v>4339</v>
      </c>
      <c r="B3366" s="3">
        <v>43854</v>
      </c>
      <c r="C3366" t="s">
        <v>965</v>
      </c>
      <c r="D3366" s="2" t="s">
        <v>962</v>
      </c>
      <c r="E3366">
        <v>25</v>
      </c>
      <c r="F3366">
        <v>65</v>
      </c>
      <c r="G3366">
        <v>36</v>
      </c>
      <c r="H3366">
        <v>6</v>
      </c>
      <c r="I3366" s="2">
        <v>477.40171855688095</v>
      </c>
      <c r="J3366" s="4">
        <v>341.00122754062926</v>
      </c>
      <c r="K3366" s="11">
        <f>Table__Master[[#This Row],[unit price]]*Table__Master[[#This Row],[Order qty]]</f>
        <v>2864.4103113412857</v>
      </c>
      <c r="L3366" s="11">
        <f>Table__Master[[#This Row],[Revenue]]-(Table__Master[[#This Row],[unit cost]]*Table__Master[[#This Row],[Order qty]])</f>
        <v>818.40294609751027</v>
      </c>
    </row>
    <row r="3367" spans="1:12" x14ac:dyDescent="0.25">
      <c r="A3367" t="s">
        <v>4340</v>
      </c>
      <c r="B3367" s="3">
        <v>43849</v>
      </c>
      <c r="C3367" t="s">
        <v>965</v>
      </c>
      <c r="D3367" s="2" t="s">
        <v>962</v>
      </c>
      <c r="E3367">
        <v>1</v>
      </c>
      <c r="F3367">
        <v>307</v>
      </c>
      <c r="G3367">
        <v>41</v>
      </c>
      <c r="H3367">
        <v>4</v>
      </c>
      <c r="I3367" s="2">
        <v>270.6642233133316</v>
      </c>
      <c r="J3367" s="4">
        <v>193.33158808095115</v>
      </c>
      <c r="K3367" s="11">
        <f>Table__Master[[#This Row],[unit price]]*Table__Master[[#This Row],[Order qty]]</f>
        <v>1082.6568932533264</v>
      </c>
      <c r="L3367" s="11">
        <f>Table__Master[[#This Row],[Revenue]]-(Table__Master[[#This Row],[unit cost]]*Table__Master[[#This Row],[Order qty]])</f>
        <v>309.33054092952182</v>
      </c>
    </row>
    <row r="3368" spans="1:12" x14ac:dyDescent="0.25">
      <c r="A3368" t="s">
        <v>4341</v>
      </c>
      <c r="B3368" s="3">
        <v>43904</v>
      </c>
      <c r="C3368" t="s">
        <v>963</v>
      </c>
      <c r="D3368" s="2" t="s">
        <v>962</v>
      </c>
      <c r="E3368">
        <v>1</v>
      </c>
      <c r="F3368">
        <v>13</v>
      </c>
      <c r="G3368">
        <v>32</v>
      </c>
      <c r="H3368">
        <v>2</v>
      </c>
      <c r="I3368" s="2">
        <v>302.02435308694839</v>
      </c>
      <c r="J3368" s="4">
        <v>215.73168077639173</v>
      </c>
      <c r="K3368" s="11">
        <f>Table__Master[[#This Row],[unit price]]*Table__Master[[#This Row],[Order qty]]</f>
        <v>604.04870617389679</v>
      </c>
      <c r="L3368" s="11">
        <f>Table__Master[[#This Row],[Revenue]]-(Table__Master[[#This Row],[unit cost]]*Table__Master[[#This Row],[Order qty]])</f>
        <v>172.58534462111334</v>
      </c>
    </row>
    <row r="3369" spans="1:12" x14ac:dyDescent="0.25">
      <c r="A3369" t="s">
        <v>4342</v>
      </c>
      <c r="B3369" s="3">
        <v>43842</v>
      </c>
      <c r="C3369" t="s">
        <v>964</v>
      </c>
      <c r="D3369" s="2" t="s">
        <v>962</v>
      </c>
      <c r="E3369">
        <v>21</v>
      </c>
      <c r="F3369">
        <v>127</v>
      </c>
      <c r="G3369">
        <v>12</v>
      </c>
      <c r="H3369">
        <v>1</v>
      </c>
      <c r="I3369" s="2">
        <v>189.68853163719177</v>
      </c>
      <c r="J3369" s="4">
        <v>135.49180831227986</v>
      </c>
      <c r="K3369" s="11">
        <f>Table__Master[[#This Row],[unit price]]*Table__Master[[#This Row],[Order qty]]</f>
        <v>189.68853163719177</v>
      </c>
      <c r="L3369" s="11">
        <f>Table__Master[[#This Row],[Revenue]]-(Table__Master[[#This Row],[unit cost]]*Table__Master[[#This Row],[Order qty]])</f>
        <v>54.196723324911915</v>
      </c>
    </row>
    <row r="3370" spans="1:12" x14ac:dyDescent="0.25">
      <c r="A3370" t="s">
        <v>4343</v>
      </c>
      <c r="B3370" s="3">
        <v>43977</v>
      </c>
      <c r="C3370" t="s">
        <v>964</v>
      </c>
      <c r="D3370" s="2" t="s">
        <v>962</v>
      </c>
      <c r="E3370">
        <v>21</v>
      </c>
      <c r="F3370">
        <v>138</v>
      </c>
      <c r="G3370">
        <v>7</v>
      </c>
      <c r="H3370">
        <v>6</v>
      </c>
      <c r="I3370" s="2">
        <v>424.89979237318039</v>
      </c>
      <c r="J3370" s="4">
        <v>303.49985169512888</v>
      </c>
      <c r="K3370" s="11">
        <f>Table__Master[[#This Row],[unit price]]*Table__Master[[#This Row],[Order qty]]</f>
        <v>2549.3987542390823</v>
      </c>
      <c r="L3370" s="11">
        <f>Table__Master[[#This Row],[Revenue]]-(Table__Master[[#This Row],[unit cost]]*Table__Master[[#This Row],[Order qty]])</f>
        <v>728.39964406830904</v>
      </c>
    </row>
    <row r="3371" spans="1:12" x14ac:dyDescent="0.25">
      <c r="A3371" t="s">
        <v>4344</v>
      </c>
      <c r="B3371" s="3">
        <v>43866</v>
      </c>
      <c r="C3371" t="s">
        <v>965</v>
      </c>
      <c r="D3371" s="2" t="s">
        <v>962</v>
      </c>
      <c r="E3371">
        <v>22</v>
      </c>
      <c r="F3371">
        <v>124</v>
      </c>
      <c r="G3371">
        <v>27</v>
      </c>
      <c r="H3371">
        <v>3</v>
      </c>
      <c r="I3371" s="2">
        <v>494.34212100505829</v>
      </c>
      <c r="J3371" s="4">
        <v>353.10151500361309</v>
      </c>
      <c r="K3371" s="11">
        <f>Table__Master[[#This Row],[unit price]]*Table__Master[[#This Row],[Order qty]]</f>
        <v>1483.0263630151749</v>
      </c>
      <c r="L3371" s="11">
        <f>Table__Master[[#This Row],[Revenue]]-(Table__Master[[#This Row],[unit cost]]*Table__Master[[#This Row],[Order qty]])</f>
        <v>423.72181800433555</v>
      </c>
    </row>
    <row r="3372" spans="1:12" x14ac:dyDescent="0.25">
      <c r="A3372" t="s">
        <v>4345</v>
      </c>
      <c r="B3372" s="3">
        <v>43949</v>
      </c>
      <c r="C3372" t="s">
        <v>963</v>
      </c>
      <c r="D3372" s="2" t="s">
        <v>962</v>
      </c>
      <c r="E3372">
        <v>24</v>
      </c>
      <c r="F3372">
        <v>174</v>
      </c>
      <c r="G3372">
        <v>9</v>
      </c>
      <c r="H3372">
        <v>7</v>
      </c>
      <c r="I3372" s="2">
        <v>559.72430258989334</v>
      </c>
      <c r="J3372" s="4">
        <v>399.80307327849528</v>
      </c>
      <c r="K3372" s="11">
        <f>Table__Master[[#This Row],[unit price]]*Table__Master[[#This Row],[Order qty]]</f>
        <v>3918.0701181292534</v>
      </c>
      <c r="L3372" s="11">
        <f>Table__Master[[#This Row],[Revenue]]-(Table__Master[[#This Row],[unit cost]]*Table__Master[[#This Row],[Order qty]])</f>
        <v>1119.4486051797867</v>
      </c>
    </row>
    <row r="3373" spans="1:12" x14ac:dyDescent="0.25">
      <c r="A3373" t="s">
        <v>4346</v>
      </c>
      <c r="B3373" s="3">
        <v>43912</v>
      </c>
      <c r="C3373" t="s">
        <v>963</v>
      </c>
      <c r="D3373" s="2" t="s">
        <v>962</v>
      </c>
      <c r="E3373">
        <v>15</v>
      </c>
      <c r="F3373">
        <v>160</v>
      </c>
      <c r="G3373">
        <v>10</v>
      </c>
      <c r="H3373">
        <v>9</v>
      </c>
      <c r="I3373" s="2">
        <v>262.63775539398193</v>
      </c>
      <c r="J3373" s="4">
        <v>187.5983967099871</v>
      </c>
      <c r="K3373" s="11">
        <f>Table__Master[[#This Row],[unit price]]*Table__Master[[#This Row],[Order qty]]</f>
        <v>2363.7397985458374</v>
      </c>
      <c r="L3373" s="11">
        <f>Table__Master[[#This Row],[Revenue]]-(Table__Master[[#This Row],[unit cost]]*Table__Master[[#This Row],[Order qty]])</f>
        <v>675.35422815595348</v>
      </c>
    </row>
    <row r="3374" spans="1:12" x14ac:dyDescent="0.25">
      <c r="A3374" t="s">
        <v>4347</v>
      </c>
      <c r="B3374" s="3">
        <v>43951</v>
      </c>
      <c r="C3374" t="s">
        <v>964</v>
      </c>
      <c r="D3374" s="2" t="s">
        <v>962</v>
      </c>
      <c r="E3374">
        <v>17</v>
      </c>
      <c r="F3374">
        <v>50</v>
      </c>
      <c r="G3374">
        <v>11</v>
      </c>
      <c r="H3374">
        <v>8</v>
      </c>
      <c r="I3374" s="2">
        <v>298.15490430593491</v>
      </c>
      <c r="J3374" s="4">
        <v>212.96778878995352</v>
      </c>
      <c r="K3374" s="11">
        <f>Table__Master[[#This Row],[unit price]]*Table__Master[[#This Row],[Order qty]]</f>
        <v>2385.2392344474792</v>
      </c>
      <c r="L3374" s="11">
        <f>Table__Master[[#This Row],[Revenue]]-(Table__Master[[#This Row],[unit cost]]*Table__Master[[#This Row],[Order qty]])</f>
        <v>681.49692412785112</v>
      </c>
    </row>
    <row r="3375" spans="1:12" x14ac:dyDescent="0.25">
      <c r="A3375" t="s">
        <v>4348</v>
      </c>
      <c r="B3375" s="3">
        <v>43886</v>
      </c>
      <c r="C3375" t="s">
        <v>964</v>
      </c>
      <c r="D3375" s="2" t="s">
        <v>962</v>
      </c>
      <c r="E3375">
        <v>5</v>
      </c>
      <c r="F3375">
        <v>83</v>
      </c>
      <c r="G3375">
        <v>38</v>
      </c>
      <c r="H3375">
        <v>2</v>
      </c>
      <c r="I3375" s="2">
        <v>222.51843559741974</v>
      </c>
      <c r="J3375" s="4">
        <v>158.94173971244268</v>
      </c>
      <c r="K3375" s="11">
        <f>Table__Master[[#This Row],[unit price]]*Table__Master[[#This Row],[Order qty]]</f>
        <v>445.03687119483948</v>
      </c>
      <c r="L3375" s="11">
        <f>Table__Master[[#This Row],[Revenue]]-(Table__Master[[#This Row],[unit cost]]*Table__Master[[#This Row],[Order qty]])</f>
        <v>127.15339176995411</v>
      </c>
    </row>
    <row r="3376" spans="1:12" x14ac:dyDescent="0.25">
      <c r="A3376" t="s">
        <v>4349</v>
      </c>
      <c r="B3376" s="3">
        <v>43955</v>
      </c>
      <c r="C3376" t="s">
        <v>964</v>
      </c>
      <c r="D3376" s="2" t="s">
        <v>962</v>
      </c>
      <c r="E3376">
        <v>12</v>
      </c>
      <c r="F3376">
        <v>205</v>
      </c>
      <c r="G3376">
        <v>17</v>
      </c>
      <c r="H3376">
        <v>10</v>
      </c>
      <c r="I3376" s="2">
        <v>450.62040764093399</v>
      </c>
      <c r="J3376" s="4">
        <v>321.8717197435243</v>
      </c>
      <c r="K3376" s="11">
        <f>Table__Master[[#This Row],[unit price]]*Table__Master[[#This Row],[Order qty]]</f>
        <v>4506.2040764093399</v>
      </c>
      <c r="L3376" s="11">
        <f>Table__Master[[#This Row],[Revenue]]-(Table__Master[[#This Row],[unit cost]]*Table__Master[[#This Row],[Order qty]])</f>
        <v>1287.4868789740967</v>
      </c>
    </row>
    <row r="3377" spans="1:12" x14ac:dyDescent="0.25">
      <c r="A3377" t="s">
        <v>4350</v>
      </c>
      <c r="B3377" s="3">
        <v>43884</v>
      </c>
      <c r="C3377" t="s">
        <v>963</v>
      </c>
      <c r="D3377" s="2" t="s">
        <v>962</v>
      </c>
      <c r="E3377">
        <v>11</v>
      </c>
      <c r="F3377">
        <v>69</v>
      </c>
      <c r="G3377">
        <v>10</v>
      </c>
      <c r="H3377">
        <v>10</v>
      </c>
      <c r="I3377" s="2">
        <v>482.92429375648499</v>
      </c>
      <c r="J3377" s="4">
        <v>344.94592411177501</v>
      </c>
      <c r="K3377" s="11">
        <f>Table__Master[[#This Row],[unit price]]*Table__Master[[#This Row],[Order qty]]</f>
        <v>4829.2429375648499</v>
      </c>
      <c r="L3377" s="11">
        <f>Table__Master[[#This Row],[Revenue]]-(Table__Master[[#This Row],[unit cost]]*Table__Master[[#This Row],[Order qty]])</f>
        <v>1379.7836964470998</v>
      </c>
    </row>
    <row r="3378" spans="1:12" x14ac:dyDescent="0.25">
      <c r="A3378" t="s">
        <v>4351</v>
      </c>
      <c r="B3378" s="3">
        <v>43947</v>
      </c>
      <c r="C3378" t="s">
        <v>963</v>
      </c>
      <c r="D3378" s="2" t="s">
        <v>962</v>
      </c>
      <c r="E3378">
        <v>23</v>
      </c>
      <c r="F3378">
        <v>40</v>
      </c>
      <c r="G3378">
        <v>41</v>
      </c>
      <c r="H3378">
        <v>6</v>
      </c>
      <c r="I3378" s="2">
        <v>584.62072867155075</v>
      </c>
      <c r="J3378" s="4">
        <v>417.58623476539344</v>
      </c>
      <c r="K3378" s="11">
        <f>Table__Master[[#This Row],[unit price]]*Table__Master[[#This Row],[Order qty]]</f>
        <v>3507.7243720293045</v>
      </c>
      <c r="L3378" s="11">
        <f>Table__Master[[#This Row],[Revenue]]-(Table__Master[[#This Row],[unit cost]]*Table__Master[[#This Row],[Order qty]])</f>
        <v>1002.2069634369436</v>
      </c>
    </row>
    <row r="3379" spans="1:12" x14ac:dyDescent="0.25">
      <c r="A3379" t="s">
        <v>4352</v>
      </c>
      <c r="B3379" s="3">
        <v>43894</v>
      </c>
      <c r="C3379" t="s">
        <v>964</v>
      </c>
      <c r="D3379" s="2" t="s">
        <v>962</v>
      </c>
      <c r="E3379">
        <v>6</v>
      </c>
      <c r="F3379">
        <v>314</v>
      </c>
      <c r="G3379">
        <v>8</v>
      </c>
      <c r="H3379">
        <v>10</v>
      </c>
      <c r="I3379" s="2">
        <v>153.3946441411972</v>
      </c>
      <c r="J3379" s="4">
        <v>109.56760295799801</v>
      </c>
      <c r="K3379" s="11">
        <f>Table__Master[[#This Row],[unit price]]*Table__Master[[#This Row],[Order qty]]</f>
        <v>1533.946441411972</v>
      </c>
      <c r="L3379" s="11">
        <f>Table__Master[[#This Row],[Revenue]]-(Table__Master[[#This Row],[unit cost]]*Table__Master[[#This Row],[Order qty]])</f>
        <v>438.27041183199208</v>
      </c>
    </row>
    <row r="3380" spans="1:12" x14ac:dyDescent="0.25">
      <c r="A3380" t="s">
        <v>4353</v>
      </c>
      <c r="B3380" s="3">
        <v>43978</v>
      </c>
      <c r="C3380" t="s">
        <v>964</v>
      </c>
      <c r="D3380" s="2" t="s">
        <v>962</v>
      </c>
      <c r="E3380">
        <v>9</v>
      </c>
      <c r="F3380">
        <v>105</v>
      </c>
      <c r="G3380">
        <v>26</v>
      </c>
      <c r="H3380">
        <v>8</v>
      </c>
      <c r="I3380" s="2">
        <v>416.42073708772659</v>
      </c>
      <c r="J3380" s="4">
        <v>297.44338363409042</v>
      </c>
      <c r="K3380" s="11">
        <f>Table__Master[[#This Row],[unit price]]*Table__Master[[#This Row],[Order qty]]</f>
        <v>3331.3658967018127</v>
      </c>
      <c r="L3380" s="11">
        <f>Table__Master[[#This Row],[Revenue]]-(Table__Master[[#This Row],[unit cost]]*Table__Master[[#This Row],[Order qty]])</f>
        <v>951.81882762908936</v>
      </c>
    </row>
    <row r="3381" spans="1:12" x14ac:dyDescent="0.25">
      <c r="A3381" t="s">
        <v>4354</v>
      </c>
      <c r="B3381" s="3">
        <v>43869</v>
      </c>
      <c r="C3381" t="s">
        <v>964</v>
      </c>
      <c r="D3381" s="2" t="s">
        <v>962</v>
      </c>
      <c r="E3381">
        <v>5</v>
      </c>
      <c r="F3381">
        <v>156</v>
      </c>
      <c r="G3381">
        <v>5</v>
      </c>
      <c r="H3381">
        <v>2</v>
      </c>
      <c r="I3381" s="2">
        <v>433.48644018173218</v>
      </c>
      <c r="J3381" s="4">
        <v>309.63317155838013</v>
      </c>
      <c r="K3381" s="11">
        <f>Table__Master[[#This Row],[unit price]]*Table__Master[[#This Row],[Order qty]]</f>
        <v>866.97288036346436</v>
      </c>
      <c r="L3381" s="11">
        <f>Table__Master[[#This Row],[Revenue]]-(Table__Master[[#This Row],[unit cost]]*Table__Master[[#This Row],[Order qty]])</f>
        <v>247.7065372467041</v>
      </c>
    </row>
    <row r="3382" spans="1:12" x14ac:dyDescent="0.25">
      <c r="A3382" t="s">
        <v>4355</v>
      </c>
      <c r="B3382" s="3">
        <v>43868</v>
      </c>
      <c r="C3382" t="s">
        <v>965</v>
      </c>
      <c r="D3382" s="2" t="s">
        <v>962</v>
      </c>
      <c r="E3382">
        <v>20</v>
      </c>
      <c r="F3382">
        <v>150</v>
      </c>
      <c r="G3382">
        <v>6</v>
      </c>
      <c r="H3382">
        <v>8</v>
      </c>
      <c r="I3382" s="2">
        <v>312.29488509893417</v>
      </c>
      <c r="J3382" s="4">
        <v>223.06777507066727</v>
      </c>
      <c r="K3382" s="11">
        <f>Table__Master[[#This Row],[unit price]]*Table__Master[[#This Row],[Order qty]]</f>
        <v>2498.3590807914734</v>
      </c>
      <c r="L3382" s="11">
        <f>Table__Master[[#This Row],[Revenue]]-(Table__Master[[#This Row],[unit cost]]*Table__Master[[#This Row],[Order qty]])</f>
        <v>713.81688022613525</v>
      </c>
    </row>
    <row r="3383" spans="1:12" x14ac:dyDescent="0.25">
      <c r="A3383" t="s">
        <v>4356</v>
      </c>
      <c r="B3383" s="3">
        <v>43929</v>
      </c>
      <c r="C3383" t="s">
        <v>963</v>
      </c>
      <c r="D3383" s="2" t="s">
        <v>962</v>
      </c>
      <c r="E3383">
        <v>14</v>
      </c>
      <c r="F3383">
        <v>71</v>
      </c>
      <c r="G3383">
        <v>46</v>
      </c>
      <c r="H3383">
        <v>2</v>
      </c>
      <c r="I3383" s="2">
        <v>353.54038774967194</v>
      </c>
      <c r="J3383" s="4">
        <v>252.52884839262282</v>
      </c>
      <c r="K3383" s="11">
        <f>Table__Master[[#This Row],[unit price]]*Table__Master[[#This Row],[Order qty]]</f>
        <v>707.08077549934387</v>
      </c>
      <c r="L3383" s="11">
        <f>Table__Master[[#This Row],[Revenue]]-(Table__Master[[#This Row],[unit cost]]*Table__Master[[#This Row],[Order qty]])</f>
        <v>202.02307871409823</v>
      </c>
    </row>
    <row r="3384" spans="1:12" x14ac:dyDescent="0.25">
      <c r="A3384" t="s">
        <v>4357</v>
      </c>
      <c r="B3384" s="3">
        <v>43905</v>
      </c>
      <c r="C3384" t="s">
        <v>965</v>
      </c>
      <c r="D3384" s="2" t="s">
        <v>962</v>
      </c>
      <c r="E3384">
        <v>20</v>
      </c>
      <c r="F3384">
        <v>298</v>
      </c>
      <c r="G3384">
        <v>40</v>
      </c>
      <c r="H3384">
        <v>10</v>
      </c>
      <c r="I3384" s="2">
        <v>288.7288675904274</v>
      </c>
      <c r="J3384" s="4">
        <v>206.23490542173386</v>
      </c>
      <c r="K3384" s="11">
        <f>Table__Master[[#This Row],[unit price]]*Table__Master[[#This Row],[Order qty]]</f>
        <v>2887.288675904274</v>
      </c>
      <c r="L3384" s="11">
        <f>Table__Master[[#This Row],[Revenue]]-(Table__Master[[#This Row],[unit cost]]*Table__Master[[#This Row],[Order qty]])</f>
        <v>824.93962168693542</v>
      </c>
    </row>
    <row r="3385" spans="1:12" x14ac:dyDescent="0.25">
      <c r="A3385" t="s">
        <v>4358</v>
      </c>
      <c r="B3385" s="3">
        <v>43871</v>
      </c>
      <c r="C3385" t="s">
        <v>965</v>
      </c>
      <c r="D3385" s="2" t="s">
        <v>962</v>
      </c>
      <c r="E3385">
        <v>25</v>
      </c>
      <c r="F3385">
        <v>177</v>
      </c>
      <c r="G3385">
        <v>19</v>
      </c>
      <c r="H3385">
        <v>2</v>
      </c>
      <c r="I3385" s="2">
        <v>525.57596468925476</v>
      </c>
      <c r="J3385" s="4">
        <v>375.41140334946772</v>
      </c>
      <c r="K3385" s="11">
        <f>Table__Master[[#This Row],[unit price]]*Table__Master[[#This Row],[Order qty]]</f>
        <v>1051.1519293785095</v>
      </c>
      <c r="L3385" s="11">
        <f>Table__Master[[#This Row],[Revenue]]-(Table__Master[[#This Row],[unit cost]]*Table__Master[[#This Row],[Order qty]])</f>
        <v>300.32912267957408</v>
      </c>
    </row>
    <row r="3386" spans="1:12" x14ac:dyDescent="0.25">
      <c r="A3386" t="s">
        <v>4359</v>
      </c>
      <c r="B3386" s="3">
        <v>43944</v>
      </c>
      <c r="C3386" t="s">
        <v>964</v>
      </c>
      <c r="D3386" s="2" t="s">
        <v>962</v>
      </c>
      <c r="E3386">
        <v>8</v>
      </c>
      <c r="F3386">
        <v>208</v>
      </c>
      <c r="G3386">
        <v>46</v>
      </c>
      <c r="H3386">
        <v>10</v>
      </c>
      <c r="I3386" s="2">
        <v>533.23456352949142</v>
      </c>
      <c r="J3386" s="4">
        <v>380.88183109249388</v>
      </c>
      <c r="K3386" s="11">
        <f>Table__Master[[#This Row],[unit price]]*Table__Master[[#This Row],[Order qty]]</f>
        <v>5332.3456352949142</v>
      </c>
      <c r="L3386" s="11">
        <f>Table__Master[[#This Row],[Revenue]]-(Table__Master[[#This Row],[unit cost]]*Table__Master[[#This Row],[Order qty]])</f>
        <v>1523.5273243699753</v>
      </c>
    </row>
    <row r="3387" spans="1:12" x14ac:dyDescent="0.25">
      <c r="A3387" t="s">
        <v>4360</v>
      </c>
      <c r="B3387" s="3">
        <v>43958</v>
      </c>
      <c r="C3387" t="s">
        <v>964</v>
      </c>
      <c r="D3387" s="2" t="s">
        <v>962</v>
      </c>
      <c r="E3387">
        <v>10</v>
      </c>
      <c r="F3387">
        <v>353</v>
      </c>
      <c r="G3387">
        <v>20</v>
      </c>
      <c r="H3387">
        <v>5</v>
      </c>
      <c r="I3387" s="2">
        <v>328.34659659862518</v>
      </c>
      <c r="J3387" s="4">
        <v>234.53328328473228</v>
      </c>
      <c r="K3387" s="11">
        <f>Table__Master[[#This Row],[unit price]]*Table__Master[[#This Row],[Order qty]]</f>
        <v>1641.7329829931259</v>
      </c>
      <c r="L3387" s="11">
        <f>Table__Master[[#This Row],[Revenue]]-(Table__Master[[#This Row],[unit cost]]*Table__Master[[#This Row],[Order qty]])</f>
        <v>469.06656656946461</v>
      </c>
    </row>
    <row r="3388" spans="1:12" x14ac:dyDescent="0.25">
      <c r="A3388" t="s">
        <v>4361</v>
      </c>
      <c r="B3388" s="3">
        <v>43851</v>
      </c>
      <c r="C3388" t="s">
        <v>964</v>
      </c>
      <c r="D3388" s="2" t="s">
        <v>962</v>
      </c>
      <c r="E3388">
        <v>2</v>
      </c>
      <c r="F3388">
        <v>11</v>
      </c>
      <c r="G3388">
        <v>33</v>
      </c>
      <c r="H3388">
        <v>8</v>
      </c>
      <c r="I3388" s="2">
        <v>580.68450862169266</v>
      </c>
      <c r="J3388" s="4">
        <v>414.77464901549479</v>
      </c>
      <c r="K3388" s="11">
        <f>Table__Master[[#This Row],[unit price]]*Table__Master[[#This Row],[Order qty]]</f>
        <v>4645.4760689735413</v>
      </c>
      <c r="L3388" s="11">
        <f>Table__Master[[#This Row],[Revenue]]-(Table__Master[[#This Row],[unit cost]]*Table__Master[[#This Row],[Order qty]])</f>
        <v>1327.278876849583</v>
      </c>
    </row>
    <row r="3389" spans="1:12" x14ac:dyDescent="0.25">
      <c r="A3389" t="s">
        <v>4362</v>
      </c>
      <c r="B3389" s="3">
        <v>43973</v>
      </c>
      <c r="C3389" t="s">
        <v>963</v>
      </c>
      <c r="D3389" s="2" t="s">
        <v>962</v>
      </c>
      <c r="E3389">
        <v>18</v>
      </c>
      <c r="F3389">
        <v>186</v>
      </c>
      <c r="G3389">
        <v>24</v>
      </c>
      <c r="H3389">
        <v>8</v>
      </c>
      <c r="I3389" s="2">
        <v>628.83623886108398</v>
      </c>
      <c r="J3389" s="4">
        <v>449.16874204363143</v>
      </c>
      <c r="K3389" s="11">
        <f>Table__Master[[#This Row],[unit price]]*Table__Master[[#This Row],[Order qty]]</f>
        <v>5030.6899108886719</v>
      </c>
      <c r="L3389" s="11">
        <f>Table__Master[[#This Row],[Revenue]]-(Table__Master[[#This Row],[unit cost]]*Table__Master[[#This Row],[Order qty]])</f>
        <v>1437.3399745396205</v>
      </c>
    </row>
    <row r="3390" spans="1:12" x14ac:dyDescent="0.25">
      <c r="A3390" t="s">
        <v>4363</v>
      </c>
      <c r="B3390" s="3">
        <v>43852</v>
      </c>
      <c r="C3390" t="s">
        <v>964</v>
      </c>
      <c r="D3390" s="2" t="s">
        <v>962</v>
      </c>
      <c r="E3390">
        <v>13</v>
      </c>
      <c r="F3390">
        <v>267</v>
      </c>
      <c r="G3390">
        <v>35</v>
      </c>
      <c r="H3390">
        <v>5</v>
      </c>
      <c r="I3390" s="2">
        <v>417.32214921712875</v>
      </c>
      <c r="J3390" s="4">
        <v>298.08724944080626</v>
      </c>
      <c r="K3390" s="11">
        <f>Table__Master[[#This Row],[unit price]]*Table__Master[[#This Row],[Order qty]]</f>
        <v>2086.6107460856438</v>
      </c>
      <c r="L3390" s="11">
        <f>Table__Master[[#This Row],[Revenue]]-(Table__Master[[#This Row],[unit cost]]*Table__Master[[#This Row],[Order qty]])</f>
        <v>596.17449888161241</v>
      </c>
    </row>
    <row r="3391" spans="1:12" x14ac:dyDescent="0.25">
      <c r="A3391" t="s">
        <v>4364</v>
      </c>
      <c r="B3391" s="3">
        <v>43929</v>
      </c>
      <c r="C3391" t="s">
        <v>964</v>
      </c>
      <c r="D3391" s="2" t="s">
        <v>962</v>
      </c>
      <c r="E3391">
        <v>1</v>
      </c>
      <c r="F3391">
        <v>12</v>
      </c>
      <c r="G3391">
        <v>46</v>
      </c>
      <c r="H3391">
        <v>1</v>
      </c>
      <c r="I3391" s="2">
        <v>219.7286149263382</v>
      </c>
      <c r="J3391" s="4">
        <v>156.94901066167014</v>
      </c>
      <c r="K3391" s="11">
        <f>Table__Master[[#This Row],[unit price]]*Table__Master[[#This Row],[Order qty]]</f>
        <v>219.7286149263382</v>
      </c>
      <c r="L3391" s="11">
        <f>Table__Master[[#This Row],[Revenue]]-(Table__Master[[#This Row],[unit cost]]*Table__Master[[#This Row],[Order qty]])</f>
        <v>62.779604264668052</v>
      </c>
    </row>
    <row r="3392" spans="1:12" x14ac:dyDescent="0.25">
      <c r="A3392" t="s">
        <v>4365</v>
      </c>
      <c r="B3392" s="3">
        <v>43978</v>
      </c>
      <c r="C3392" t="s">
        <v>964</v>
      </c>
      <c r="D3392" s="2" t="s">
        <v>962</v>
      </c>
      <c r="E3392">
        <v>14</v>
      </c>
      <c r="F3392">
        <v>144</v>
      </c>
      <c r="G3392">
        <v>37</v>
      </c>
      <c r="H3392">
        <v>9</v>
      </c>
      <c r="I3392" s="2">
        <v>396.85412746667862</v>
      </c>
      <c r="J3392" s="4">
        <v>283.46723390477047</v>
      </c>
      <c r="K3392" s="11">
        <f>Table__Master[[#This Row],[unit price]]*Table__Master[[#This Row],[Order qty]]</f>
        <v>3571.6871472001076</v>
      </c>
      <c r="L3392" s="11">
        <f>Table__Master[[#This Row],[Revenue]]-(Table__Master[[#This Row],[unit cost]]*Table__Master[[#This Row],[Order qty]])</f>
        <v>1020.4820420571732</v>
      </c>
    </row>
    <row r="3393" spans="1:12" x14ac:dyDescent="0.25">
      <c r="A3393" t="s">
        <v>4366</v>
      </c>
      <c r="B3393" s="3">
        <v>43967</v>
      </c>
      <c r="C3393" t="s">
        <v>961</v>
      </c>
      <c r="D3393" s="2" t="s">
        <v>962</v>
      </c>
      <c r="E3393">
        <v>8</v>
      </c>
      <c r="F3393">
        <v>345</v>
      </c>
      <c r="G3393">
        <v>16</v>
      </c>
      <c r="H3393">
        <v>10</v>
      </c>
      <c r="I3393" s="2">
        <v>329.6303608417511</v>
      </c>
      <c r="J3393" s="4">
        <v>235.45025774410794</v>
      </c>
      <c r="K3393" s="11">
        <f>Table__Master[[#This Row],[unit price]]*Table__Master[[#This Row],[Order qty]]</f>
        <v>3296.303608417511</v>
      </c>
      <c r="L3393" s="11">
        <f>Table__Master[[#This Row],[Revenue]]-(Table__Master[[#This Row],[unit cost]]*Table__Master[[#This Row],[Order qty]])</f>
        <v>941.80103097643132</v>
      </c>
    </row>
    <row r="3394" spans="1:12" x14ac:dyDescent="0.25">
      <c r="A3394" t="s">
        <v>4367</v>
      </c>
      <c r="B3394" s="3">
        <v>43851</v>
      </c>
      <c r="C3394" t="s">
        <v>964</v>
      </c>
      <c r="D3394" s="2" t="s">
        <v>962</v>
      </c>
      <c r="E3394">
        <v>22</v>
      </c>
      <c r="F3394">
        <v>42</v>
      </c>
      <c r="G3394">
        <v>18</v>
      </c>
      <c r="H3394">
        <v>1</v>
      </c>
      <c r="I3394" s="2">
        <v>485.28084772825241</v>
      </c>
      <c r="J3394" s="4">
        <v>346.62917694875176</v>
      </c>
      <c r="K3394" s="11">
        <f>Table__Master[[#This Row],[unit price]]*Table__Master[[#This Row],[Order qty]]</f>
        <v>485.28084772825241</v>
      </c>
      <c r="L3394" s="11">
        <f>Table__Master[[#This Row],[Revenue]]-(Table__Master[[#This Row],[unit cost]]*Table__Master[[#This Row],[Order qty]])</f>
        <v>138.65167077950065</v>
      </c>
    </row>
    <row r="3395" spans="1:12" x14ac:dyDescent="0.25">
      <c r="A3395" t="s">
        <v>4368</v>
      </c>
      <c r="B3395" s="3">
        <v>43874</v>
      </c>
      <c r="C3395" t="s">
        <v>965</v>
      </c>
      <c r="D3395" s="2" t="s">
        <v>962</v>
      </c>
      <c r="E3395">
        <v>11</v>
      </c>
      <c r="F3395">
        <v>23</v>
      </c>
      <c r="G3395">
        <v>1</v>
      </c>
      <c r="H3395">
        <v>1</v>
      </c>
      <c r="I3395" s="2">
        <v>626.07932603359222</v>
      </c>
      <c r="J3395" s="4">
        <v>447.19951859542306</v>
      </c>
      <c r="K3395" s="11">
        <f>Table__Master[[#This Row],[unit price]]*Table__Master[[#This Row],[Order qty]]</f>
        <v>626.07932603359222</v>
      </c>
      <c r="L3395" s="11">
        <f>Table__Master[[#This Row],[Revenue]]-(Table__Master[[#This Row],[unit cost]]*Table__Master[[#This Row],[Order qty]])</f>
        <v>178.87980743816917</v>
      </c>
    </row>
    <row r="3396" spans="1:12" x14ac:dyDescent="0.25">
      <c r="A3396" t="s">
        <v>4369</v>
      </c>
      <c r="B3396" s="3">
        <v>43898</v>
      </c>
      <c r="C3396" t="s">
        <v>964</v>
      </c>
      <c r="D3396" s="2" t="s">
        <v>962</v>
      </c>
      <c r="E3396">
        <v>10</v>
      </c>
      <c r="F3396">
        <v>365</v>
      </c>
      <c r="G3396">
        <v>47</v>
      </c>
      <c r="H3396">
        <v>10</v>
      </c>
      <c r="I3396" s="2">
        <v>478.37157422304153</v>
      </c>
      <c r="J3396" s="4">
        <v>341.69398158788681</v>
      </c>
      <c r="K3396" s="11">
        <f>Table__Master[[#This Row],[unit price]]*Table__Master[[#This Row],[Order qty]]</f>
        <v>4783.7157422304153</v>
      </c>
      <c r="L3396" s="11">
        <f>Table__Master[[#This Row],[Revenue]]-(Table__Master[[#This Row],[unit cost]]*Table__Master[[#This Row],[Order qty]])</f>
        <v>1366.7759263515472</v>
      </c>
    </row>
    <row r="3397" spans="1:12" x14ac:dyDescent="0.25">
      <c r="A3397" t="s">
        <v>4370</v>
      </c>
      <c r="B3397" s="3">
        <v>43920</v>
      </c>
      <c r="C3397" t="s">
        <v>963</v>
      </c>
      <c r="D3397" s="2" t="s">
        <v>962</v>
      </c>
      <c r="E3397">
        <v>23</v>
      </c>
      <c r="F3397">
        <v>113</v>
      </c>
      <c r="G3397">
        <v>43</v>
      </c>
      <c r="H3397">
        <v>7</v>
      </c>
      <c r="I3397" s="2">
        <v>316.61928033828735</v>
      </c>
      <c r="J3397" s="4">
        <v>226.15662881306241</v>
      </c>
      <c r="K3397" s="11">
        <f>Table__Master[[#This Row],[unit price]]*Table__Master[[#This Row],[Order qty]]</f>
        <v>2216.3349623680115</v>
      </c>
      <c r="L3397" s="11">
        <f>Table__Master[[#This Row],[Revenue]]-(Table__Master[[#This Row],[unit cost]]*Table__Master[[#This Row],[Order qty]])</f>
        <v>633.23856067657471</v>
      </c>
    </row>
    <row r="3398" spans="1:12" x14ac:dyDescent="0.25">
      <c r="A3398" t="s">
        <v>4371</v>
      </c>
      <c r="B3398" s="3">
        <v>43977</v>
      </c>
      <c r="C3398" t="s">
        <v>965</v>
      </c>
      <c r="D3398" s="2" t="s">
        <v>962</v>
      </c>
      <c r="E3398">
        <v>24</v>
      </c>
      <c r="F3398">
        <v>264</v>
      </c>
      <c r="G3398">
        <v>13</v>
      </c>
      <c r="H3398">
        <v>5</v>
      </c>
      <c r="I3398" s="2">
        <v>455.94030994176865</v>
      </c>
      <c r="J3398" s="4">
        <v>325.67164995840619</v>
      </c>
      <c r="K3398" s="11">
        <f>Table__Master[[#This Row],[unit price]]*Table__Master[[#This Row],[Order qty]]</f>
        <v>2279.7015497088432</v>
      </c>
      <c r="L3398" s="11">
        <f>Table__Master[[#This Row],[Revenue]]-(Table__Master[[#This Row],[unit cost]]*Table__Master[[#This Row],[Order qty]])</f>
        <v>651.34329991681216</v>
      </c>
    </row>
    <row r="3399" spans="1:12" x14ac:dyDescent="0.25">
      <c r="A3399" t="s">
        <v>4372</v>
      </c>
      <c r="B3399" s="3">
        <v>43887</v>
      </c>
      <c r="C3399" t="s">
        <v>961</v>
      </c>
      <c r="D3399" s="2" t="s">
        <v>962</v>
      </c>
      <c r="E3399">
        <v>1</v>
      </c>
      <c r="F3399">
        <v>139</v>
      </c>
      <c r="G3399">
        <v>34</v>
      </c>
      <c r="H3399">
        <v>4</v>
      </c>
      <c r="I3399" s="2">
        <v>543.47227728366852</v>
      </c>
      <c r="J3399" s="4">
        <v>388.19448377404899</v>
      </c>
      <c r="K3399" s="11">
        <f>Table__Master[[#This Row],[unit price]]*Table__Master[[#This Row],[Order qty]]</f>
        <v>2173.8891091346741</v>
      </c>
      <c r="L3399" s="11">
        <f>Table__Master[[#This Row],[Revenue]]-(Table__Master[[#This Row],[unit cost]]*Table__Master[[#This Row],[Order qty]])</f>
        <v>621.11117403847811</v>
      </c>
    </row>
    <row r="3400" spans="1:12" x14ac:dyDescent="0.25">
      <c r="A3400" t="s">
        <v>4373</v>
      </c>
      <c r="B3400" s="3">
        <v>43943</v>
      </c>
      <c r="C3400" t="s">
        <v>961</v>
      </c>
      <c r="D3400" s="2" t="s">
        <v>962</v>
      </c>
      <c r="E3400">
        <v>7</v>
      </c>
      <c r="F3400">
        <v>333</v>
      </c>
      <c r="G3400">
        <v>40</v>
      </c>
      <c r="H3400">
        <v>3</v>
      </c>
      <c r="I3400" s="2">
        <v>361.32870680093765</v>
      </c>
      <c r="J3400" s="4">
        <v>258.09193342924118</v>
      </c>
      <c r="K3400" s="11">
        <f>Table__Master[[#This Row],[unit price]]*Table__Master[[#This Row],[Order qty]]</f>
        <v>1083.986120402813</v>
      </c>
      <c r="L3400" s="11">
        <f>Table__Master[[#This Row],[Revenue]]-(Table__Master[[#This Row],[unit cost]]*Table__Master[[#This Row],[Order qty]])</f>
        <v>309.71032011508942</v>
      </c>
    </row>
    <row r="3401" spans="1:12" x14ac:dyDescent="0.25">
      <c r="A3401" t="s">
        <v>4374</v>
      </c>
      <c r="B3401" s="3">
        <v>43875</v>
      </c>
      <c r="C3401" t="s">
        <v>964</v>
      </c>
      <c r="D3401" s="2" t="s">
        <v>962</v>
      </c>
      <c r="E3401">
        <v>9</v>
      </c>
      <c r="F3401">
        <v>82</v>
      </c>
      <c r="G3401">
        <v>24</v>
      </c>
      <c r="H3401">
        <v>8</v>
      </c>
      <c r="I3401" s="2">
        <v>384.589923620224</v>
      </c>
      <c r="J3401" s="4">
        <v>274.70708830016002</v>
      </c>
      <c r="K3401" s="11">
        <f>Table__Master[[#This Row],[unit price]]*Table__Master[[#This Row],[Order qty]]</f>
        <v>3076.719388961792</v>
      </c>
      <c r="L3401" s="11">
        <f>Table__Master[[#This Row],[Revenue]]-(Table__Master[[#This Row],[unit cost]]*Table__Master[[#This Row],[Order qty]])</f>
        <v>879.0626825605118</v>
      </c>
    </row>
    <row r="3402" spans="1:12" x14ac:dyDescent="0.25">
      <c r="A3402" t="s">
        <v>4375</v>
      </c>
      <c r="B3402" s="3">
        <v>43880</v>
      </c>
      <c r="C3402" t="s">
        <v>963</v>
      </c>
      <c r="D3402" s="2" t="s">
        <v>962</v>
      </c>
      <c r="E3402">
        <v>12</v>
      </c>
      <c r="F3402">
        <v>96</v>
      </c>
      <c r="G3402">
        <v>8</v>
      </c>
      <c r="H3402">
        <v>6</v>
      </c>
      <c r="I3402" s="2">
        <v>224.75225704908371</v>
      </c>
      <c r="J3402" s="4">
        <v>160.53732646363125</v>
      </c>
      <c r="K3402" s="11">
        <f>Table__Master[[#This Row],[unit price]]*Table__Master[[#This Row],[Order qty]]</f>
        <v>1348.5135422945023</v>
      </c>
      <c r="L3402" s="11">
        <f>Table__Master[[#This Row],[Revenue]]-(Table__Master[[#This Row],[unit cost]]*Table__Master[[#This Row],[Order qty]])</f>
        <v>385.28958351271478</v>
      </c>
    </row>
    <row r="3403" spans="1:12" x14ac:dyDescent="0.25">
      <c r="A3403" t="s">
        <v>4376</v>
      </c>
      <c r="B3403" s="3">
        <v>43846</v>
      </c>
      <c r="C3403" t="s">
        <v>964</v>
      </c>
      <c r="D3403" s="2" t="s">
        <v>962</v>
      </c>
      <c r="E3403">
        <v>1</v>
      </c>
      <c r="F3403">
        <v>50</v>
      </c>
      <c r="G3403">
        <v>12</v>
      </c>
      <c r="H3403">
        <v>2</v>
      </c>
      <c r="I3403" s="2">
        <v>442.11480510234833</v>
      </c>
      <c r="J3403" s="4">
        <v>315.79628935882027</v>
      </c>
      <c r="K3403" s="11">
        <f>Table__Master[[#This Row],[unit price]]*Table__Master[[#This Row],[Order qty]]</f>
        <v>884.22961020469666</v>
      </c>
      <c r="L3403" s="11">
        <f>Table__Master[[#This Row],[Revenue]]-(Table__Master[[#This Row],[unit cost]]*Table__Master[[#This Row],[Order qty]])</f>
        <v>252.63703148705611</v>
      </c>
    </row>
    <row r="3404" spans="1:12" x14ac:dyDescent="0.25">
      <c r="A3404" t="s">
        <v>4377</v>
      </c>
      <c r="B3404" s="3">
        <v>43881</v>
      </c>
      <c r="C3404" t="s">
        <v>965</v>
      </c>
      <c r="D3404" s="2" t="s">
        <v>962</v>
      </c>
      <c r="E3404">
        <v>19</v>
      </c>
      <c r="F3404">
        <v>273</v>
      </c>
      <c r="G3404">
        <v>2</v>
      </c>
      <c r="H3404">
        <v>3</v>
      </c>
      <c r="I3404" s="2">
        <v>169.41601592302322</v>
      </c>
      <c r="J3404" s="4">
        <v>121.01143994501659</v>
      </c>
      <c r="K3404" s="11">
        <f>Table__Master[[#This Row],[unit price]]*Table__Master[[#This Row],[Order qty]]</f>
        <v>508.24804776906967</v>
      </c>
      <c r="L3404" s="11">
        <f>Table__Master[[#This Row],[Revenue]]-(Table__Master[[#This Row],[unit cost]]*Table__Master[[#This Row],[Order qty]])</f>
        <v>145.21372793401991</v>
      </c>
    </row>
    <row r="3405" spans="1:12" x14ac:dyDescent="0.25">
      <c r="A3405" t="s">
        <v>4378</v>
      </c>
      <c r="B3405" s="3">
        <v>43892</v>
      </c>
      <c r="C3405" t="s">
        <v>963</v>
      </c>
      <c r="D3405" s="2" t="s">
        <v>962</v>
      </c>
      <c r="E3405">
        <v>22</v>
      </c>
      <c r="F3405">
        <v>241</v>
      </c>
      <c r="G3405">
        <v>43</v>
      </c>
      <c r="H3405">
        <v>6</v>
      </c>
      <c r="I3405" s="2">
        <v>569.53331851959229</v>
      </c>
      <c r="J3405" s="4">
        <v>406.80951322828025</v>
      </c>
      <c r="K3405" s="11">
        <f>Table__Master[[#This Row],[unit price]]*Table__Master[[#This Row],[Order qty]]</f>
        <v>3417.1999111175537</v>
      </c>
      <c r="L3405" s="11">
        <f>Table__Master[[#This Row],[Revenue]]-(Table__Master[[#This Row],[unit cost]]*Table__Master[[#This Row],[Order qty]])</f>
        <v>976.34283174787197</v>
      </c>
    </row>
    <row r="3406" spans="1:12" x14ac:dyDescent="0.25">
      <c r="A3406" t="s">
        <v>4379</v>
      </c>
      <c r="B3406" s="3">
        <v>43923</v>
      </c>
      <c r="C3406" t="s">
        <v>965</v>
      </c>
      <c r="D3406" s="2" t="s">
        <v>962</v>
      </c>
      <c r="E3406">
        <v>13</v>
      </c>
      <c r="F3406">
        <v>144</v>
      </c>
      <c r="G3406">
        <v>15</v>
      </c>
      <c r="H3406">
        <v>1</v>
      </c>
      <c r="I3406" s="2">
        <v>466.55610555410385</v>
      </c>
      <c r="J3406" s="4">
        <v>333.25436111007423</v>
      </c>
      <c r="K3406" s="11">
        <f>Table__Master[[#This Row],[unit price]]*Table__Master[[#This Row],[Order qty]]</f>
        <v>466.55610555410385</v>
      </c>
      <c r="L3406" s="11">
        <f>Table__Master[[#This Row],[Revenue]]-(Table__Master[[#This Row],[unit cost]]*Table__Master[[#This Row],[Order qty]])</f>
        <v>133.30174444402962</v>
      </c>
    </row>
    <row r="3407" spans="1:12" x14ac:dyDescent="0.25">
      <c r="A3407" t="s">
        <v>4380</v>
      </c>
      <c r="B3407" s="3">
        <v>43928</v>
      </c>
      <c r="C3407" t="s">
        <v>963</v>
      </c>
      <c r="D3407" s="2" t="s">
        <v>962</v>
      </c>
      <c r="E3407">
        <v>17</v>
      </c>
      <c r="F3407">
        <v>253</v>
      </c>
      <c r="G3407">
        <v>2</v>
      </c>
      <c r="H3407">
        <v>10</v>
      </c>
      <c r="I3407" s="2">
        <v>458.0511599779129</v>
      </c>
      <c r="J3407" s="4">
        <v>327.17939998422355</v>
      </c>
      <c r="K3407" s="11">
        <f>Table__Master[[#This Row],[unit price]]*Table__Master[[#This Row],[Order qty]]</f>
        <v>4580.511599779129</v>
      </c>
      <c r="L3407" s="11">
        <f>Table__Master[[#This Row],[Revenue]]-(Table__Master[[#This Row],[unit cost]]*Table__Master[[#This Row],[Order qty]])</f>
        <v>1308.7175999368937</v>
      </c>
    </row>
    <row r="3408" spans="1:12" x14ac:dyDescent="0.25">
      <c r="A3408" t="s">
        <v>4381</v>
      </c>
      <c r="B3408" s="3">
        <v>43953</v>
      </c>
      <c r="C3408" t="s">
        <v>964</v>
      </c>
      <c r="D3408" s="2" t="s">
        <v>962</v>
      </c>
      <c r="E3408">
        <v>2</v>
      </c>
      <c r="F3408">
        <v>180</v>
      </c>
      <c r="G3408">
        <v>12</v>
      </c>
      <c r="H3408">
        <v>5</v>
      </c>
      <c r="I3408" s="2">
        <v>527.8132501244545</v>
      </c>
      <c r="J3408" s="4">
        <v>377.00946437461039</v>
      </c>
      <c r="K3408" s="11">
        <f>Table__Master[[#This Row],[unit price]]*Table__Master[[#This Row],[Order qty]]</f>
        <v>2639.0662506222725</v>
      </c>
      <c r="L3408" s="11">
        <f>Table__Master[[#This Row],[Revenue]]-(Table__Master[[#This Row],[unit cost]]*Table__Master[[#This Row],[Order qty]])</f>
        <v>754.01892874922055</v>
      </c>
    </row>
    <row r="3409" spans="1:12" x14ac:dyDescent="0.25">
      <c r="A3409" t="s">
        <v>4382</v>
      </c>
      <c r="B3409" s="3">
        <v>43973</v>
      </c>
      <c r="C3409" t="s">
        <v>965</v>
      </c>
      <c r="D3409" s="2" t="s">
        <v>962</v>
      </c>
      <c r="E3409">
        <v>9</v>
      </c>
      <c r="F3409">
        <v>166</v>
      </c>
      <c r="G3409">
        <v>40</v>
      </c>
      <c r="H3409">
        <v>1</v>
      </c>
      <c r="I3409" s="2">
        <v>404.97271943092346</v>
      </c>
      <c r="J3409" s="4">
        <v>289.26622816494535</v>
      </c>
      <c r="K3409" s="11">
        <f>Table__Master[[#This Row],[unit price]]*Table__Master[[#This Row],[Order qty]]</f>
        <v>404.97271943092346</v>
      </c>
      <c r="L3409" s="11">
        <f>Table__Master[[#This Row],[Revenue]]-(Table__Master[[#This Row],[unit cost]]*Table__Master[[#This Row],[Order qty]])</f>
        <v>115.70649126597812</v>
      </c>
    </row>
    <row r="3410" spans="1:12" x14ac:dyDescent="0.25">
      <c r="A3410" t="s">
        <v>4383</v>
      </c>
      <c r="B3410" s="3">
        <v>43881</v>
      </c>
      <c r="C3410" t="s">
        <v>964</v>
      </c>
      <c r="D3410" s="2" t="s">
        <v>962</v>
      </c>
      <c r="E3410">
        <v>19</v>
      </c>
      <c r="F3410">
        <v>55</v>
      </c>
      <c r="G3410">
        <v>1</v>
      </c>
      <c r="H3410">
        <v>8</v>
      </c>
      <c r="I3410" s="2">
        <v>357.59459227323532</v>
      </c>
      <c r="J3410" s="4">
        <v>255.42470876659667</v>
      </c>
      <c r="K3410" s="11">
        <f>Table__Master[[#This Row],[unit price]]*Table__Master[[#This Row],[Order qty]]</f>
        <v>2860.7567381858826</v>
      </c>
      <c r="L3410" s="11">
        <f>Table__Master[[#This Row],[Revenue]]-(Table__Master[[#This Row],[unit cost]]*Table__Master[[#This Row],[Order qty]])</f>
        <v>817.35906805310924</v>
      </c>
    </row>
    <row r="3411" spans="1:12" x14ac:dyDescent="0.25">
      <c r="A3411" t="s">
        <v>4384</v>
      </c>
      <c r="B3411" s="3">
        <v>43942</v>
      </c>
      <c r="C3411" t="s">
        <v>965</v>
      </c>
      <c r="D3411" s="2" t="s">
        <v>962</v>
      </c>
      <c r="E3411">
        <v>24</v>
      </c>
      <c r="F3411">
        <v>89</v>
      </c>
      <c r="G3411">
        <v>24</v>
      </c>
      <c r="H3411">
        <v>5</v>
      </c>
      <c r="I3411" s="2">
        <v>213.11563146114349</v>
      </c>
      <c r="J3411" s="4">
        <v>152.22545104367393</v>
      </c>
      <c r="K3411" s="11">
        <f>Table__Master[[#This Row],[unit price]]*Table__Master[[#This Row],[Order qty]]</f>
        <v>1065.5781573057175</v>
      </c>
      <c r="L3411" s="11">
        <f>Table__Master[[#This Row],[Revenue]]-(Table__Master[[#This Row],[unit cost]]*Table__Master[[#This Row],[Order qty]])</f>
        <v>304.4509020873478</v>
      </c>
    </row>
    <row r="3412" spans="1:12" x14ac:dyDescent="0.25">
      <c r="A3412" t="s">
        <v>4385</v>
      </c>
      <c r="B3412" s="3">
        <v>43980</v>
      </c>
      <c r="C3412" t="s">
        <v>964</v>
      </c>
      <c r="D3412" s="2" t="s">
        <v>962</v>
      </c>
      <c r="E3412">
        <v>11</v>
      </c>
      <c r="F3412">
        <v>218</v>
      </c>
      <c r="G3412">
        <v>11</v>
      </c>
      <c r="H3412">
        <v>10</v>
      </c>
      <c r="I3412" s="2">
        <v>598.33004075288773</v>
      </c>
      <c r="J3412" s="4">
        <v>427.37860053777695</v>
      </c>
      <c r="K3412" s="11">
        <f>Table__Master[[#This Row],[unit price]]*Table__Master[[#This Row],[Order qty]]</f>
        <v>5983.3004075288773</v>
      </c>
      <c r="L3412" s="11">
        <f>Table__Master[[#This Row],[Revenue]]-(Table__Master[[#This Row],[unit cost]]*Table__Master[[#This Row],[Order qty]])</f>
        <v>1709.5144021511078</v>
      </c>
    </row>
    <row r="3413" spans="1:12" x14ac:dyDescent="0.25">
      <c r="A3413" t="s">
        <v>4386</v>
      </c>
      <c r="B3413" s="3">
        <v>43876</v>
      </c>
      <c r="C3413" t="s">
        <v>961</v>
      </c>
      <c r="D3413" s="2" t="s">
        <v>962</v>
      </c>
      <c r="E3413">
        <v>7</v>
      </c>
      <c r="F3413">
        <v>32</v>
      </c>
      <c r="G3413">
        <v>41</v>
      </c>
      <c r="H3413">
        <v>6</v>
      </c>
      <c r="I3413" s="2">
        <v>307.54173231124878</v>
      </c>
      <c r="J3413" s="4">
        <v>219.67266593660628</v>
      </c>
      <c r="K3413" s="11">
        <f>Table__Master[[#This Row],[unit price]]*Table__Master[[#This Row],[Order qty]]</f>
        <v>1845.2503938674927</v>
      </c>
      <c r="L3413" s="11">
        <f>Table__Master[[#This Row],[Revenue]]-(Table__Master[[#This Row],[unit cost]]*Table__Master[[#This Row],[Order qty]])</f>
        <v>527.21439824785512</v>
      </c>
    </row>
    <row r="3414" spans="1:12" x14ac:dyDescent="0.25">
      <c r="A3414" t="s">
        <v>4387</v>
      </c>
      <c r="B3414" s="3">
        <v>43960</v>
      </c>
      <c r="C3414" t="s">
        <v>965</v>
      </c>
      <c r="D3414" s="2" t="s">
        <v>962</v>
      </c>
      <c r="E3414">
        <v>13</v>
      </c>
      <c r="F3414">
        <v>241</v>
      </c>
      <c r="G3414">
        <v>14</v>
      </c>
      <c r="H3414">
        <v>3</v>
      </c>
      <c r="I3414" s="2">
        <v>432.77939933538437</v>
      </c>
      <c r="J3414" s="4">
        <v>309.12814238241742</v>
      </c>
      <c r="K3414" s="11">
        <f>Table__Master[[#This Row],[unit price]]*Table__Master[[#This Row],[Order qty]]</f>
        <v>1298.3381980061531</v>
      </c>
      <c r="L3414" s="11">
        <f>Table__Master[[#This Row],[Revenue]]-(Table__Master[[#This Row],[unit cost]]*Table__Master[[#This Row],[Order qty]])</f>
        <v>370.95377085890084</v>
      </c>
    </row>
    <row r="3415" spans="1:12" x14ac:dyDescent="0.25">
      <c r="A3415" t="s">
        <v>4388</v>
      </c>
      <c r="B3415" s="3">
        <v>43926</v>
      </c>
      <c r="C3415" t="s">
        <v>961</v>
      </c>
      <c r="D3415" s="2" t="s">
        <v>962</v>
      </c>
      <c r="E3415">
        <v>11</v>
      </c>
      <c r="F3415">
        <v>274</v>
      </c>
      <c r="G3415">
        <v>47</v>
      </c>
      <c r="H3415">
        <v>4</v>
      </c>
      <c r="I3415" s="2">
        <v>263.13567316532135</v>
      </c>
      <c r="J3415" s="4">
        <v>187.95405226094383</v>
      </c>
      <c r="K3415" s="11">
        <f>Table__Master[[#This Row],[unit price]]*Table__Master[[#This Row],[Order qty]]</f>
        <v>1052.5426926612854</v>
      </c>
      <c r="L3415" s="11">
        <f>Table__Master[[#This Row],[Revenue]]-(Table__Master[[#This Row],[unit cost]]*Table__Master[[#This Row],[Order qty]])</f>
        <v>300.7264836175101</v>
      </c>
    </row>
    <row r="3416" spans="1:12" x14ac:dyDescent="0.25">
      <c r="A3416" t="s">
        <v>4389</v>
      </c>
      <c r="B3416" s="3">
        <v>43859</v>
      </c>
      <c r="C3416" t="s">
        <v>964</v>
      </c>
      <c r="D3416" s="2" t="s">
        <v>962</v>
      </c>
      <c r="E3416">
        <v>1</v>
      </c>
      <c r="F3416">
        <v>103</v>
      </c>
      <c r="G3416">
        <v>8</v>
      </c>
      <c r="H3416">
        <v>9</v>
      </c>
      <c r="I3416" s="2">
        <v>247.79652696847916</v>
      </c>
      <c r="J3416" s="4">
        <v>176.99751926319942</v>
      </c>
      <c r="K3416" s="11">
        <f>Table__Master[[#This Row],[unit price]]*Table__Master[[#This Row],[Order qty]]</f>
        <v>2230.1687427163124</v>
      </c>
      <c r="L3416" s="11">
        <f>Table__Master[[#This Row],[Revenue]]-(Table__Master[[#This Row],[unit cost]]*Table__Master[[#This Row],[Order qty]])</f>
        <v>637.19106934751767</v>
      </c>
    </row>
    <row r="3417" spans="1:12" x14ac:dyDescent="0.25">
      <c r="A3417" t="s">
        <v>4390</v>
      </c>
      <c r="B3417" s="3">
        <v>43874</v>
      </c>
      <c r="C3417" t="s">
        <v>963</v>
      </c>
      <c r="D3417" s="2" t="s">
        <v>962</v>
      </c>
      <c r="E3417">
        <v>15</v>
      </c>
      <c r="F3417">
        <v>256</v>
      </c>
      <c r="G3417">
        <v>12</v>
      </c>
      <c r="H3417">
        <v>8</v>
      </c>
      <c r="I3417" s="2">
        <v>582.81243968009949</v>
      </c>
      <c r="J3417" s="4">
        <v>416.29459977149963</v>
      </c>
      <c r="K3417" s="11">
        <f>Table__Master[[#This Row],[unit price]]*Table__Master[[#This Row],[Order qty]]</f>
        <v>4662.4995174407959</v>
      </c>
      <c r="L3417" s="11">
        <f>Table__Master[[#This Row],[Revenue]]-(Table__Master[[#This Row],[unit cost]]*Table__Master[[#This Row],[Order qty]])</f>
        <v>1332.1427192687988</v>
      </c>
    </row>
    <row r="3418" spans="1:12" x14ac:dyDescent="0.25">
      <c r="A3418" t="s">
        <v>4391</v>
      </c>
      <c r="B3418" s="3">
        <v>43879</v>
      </c>
      <c r="C3418" t="s">
        <v>963</v>
      </c>
      <c r="D3418" s="2" t="s">
        <v>962</v>
      </c>
      <c r="E3418">
        <v>10</v>
      </c>
      <c r="F3418">
        <v>26</v>
      </c>
      <c r="G3418">
        <v>38</v>
      </c>
      <c r="H3418">
        <v>10</v>
      </c>
      <c r="I3418" s="2">
        <v>558.20677918195724</v>
      </c>
      <c r="J3418" s="4">
        <v>398.71912798711236</v>
      </c>
      <c r="K3418" s="11">
        <f>Table__Master[[#This Row],[unit price]]*Table__Master[[#This Row],[Order qty]]</f>
        <v>5582.0677918195724</v>
      </c>
      <c r="L3418" s="11">
        <f>Table__Master[[#This Row],[Revenue]]-(Table__Master[[#This Row],[unit cost]]*Table__Master[[#This Row],[Order qty]])</f>
        <v>1594.8765119484488</v>
      </c>
    </row>
    <row r="3419" spans="1:12" x14ac:dyDescent="0.25">
      <c r="A3419" t="s">
        <v>4392</v>
      </c>
      <c r="B3419" s="3">
        <v>43859</v>
      </c>
      <c r="C3419" t="s">
        <v>964</v>
      </c>
      <c r="D3419" s="2" t="s">
        <v>962</v>
      </c>
      <c r="E3419">
        <v>12</v>
      </c>
      <c r="F3419">
        <v>8</v>
      </c>
      <c r="G3419">
        <v>35</v>
      </c>
      <c r="H3419">
        <v>4</v>
      </c>
      <c r="I3419" s="2">
        <v>164.38502776622772</v>
      </c>
      <c r="J3419" s="4">
        <v>117.41787697587695</v>
      </c>
      <c r="K3419" s="11">
        <f>Table__Master[[#This Row],[unit price]]*Table__Master[[#This Row],[Order qty]]</f>
        <v>657.54011106491089</v>
      </c>
      <c r="L3419" s="11">
        <f>Table__Master[[#This Row],[Revenue]]-(Table__Master[[#This Row],[unit cost]]*Table__Master[[#This Row],[Order qty]])</f>
        <v>187.86860316140309</v>
      </c>
    </row>
    <row r="3420" spans="1:12" x14ac:dyDescent="0.25">
      <c r="A3420" t="s">
        <v>4393</v>
      </c>
      <c r="B3420" s="3">
        <v>43963</v>
      </c>
      <c r="C3420" t="s">
        <v>963</v>
      </c>
      <c r="D3420" s="2" t="s">
        <v>962</v>
      </c>
      <c r="E3420">
        <v>24</v>
      </c>
      <c r="F3420">
        <v>50</v>
      </c>
      <c r="G3420">
        <v>11</v>
      </c>
      <c r="H3420">
        <v>9</v>
      </c>
      <c r="I3420" s="2">
        <v>337.70398074388504</v>
      </c>
      <c r="J3420" s="4">
        <v>241.21712910277503</v>
      </c>
      <c r="K3420" s="11">
        <f>Table__Master[[#This Row],[unit price]]*Table__Master[[#This Row],[Order qty]]</f>
        <v>3039.3358266949654</v>
      </c>
      <c r="L3420" s="11">
        <f>Table__Master[[#This Row],[Revenue]]-(Table__Master[[#This Row],[unit cost]]*Table__Master[[#This Row],[Order qty]])</f>
        <v>868.38166476999004</v>
      </c>
    </row>
    <row r="3421" spans="1:12" x14ac:dyDescent="0.25">
      <c r="A3421" t="s">
        <v>4394</v>
      </c>
      <c r="B3421" s="3">
        <v>43888</v>
      </c>
      <c r="C3421" t="s">
        <v>963</v>
      </c>
      <c r="D3421" s="2" t="s">
        <v>962</v>
      </c>
      <c r="E3421">
        <v>1</v>
      </c>
      <c r="F3421">
        <v>122</v>
      </c>
      <c r="G3421">
        <v>16</v>
      </c>
      <c r="H3421">
        <v>1</v>
      </c>
      <c r="I3421" s="2">
        <v>556.37352561950684</v>
      </c>
      <c r="J3421" s="4">
        <v>397.40966115679061</v>
      </c>
      <c r="K3421" s="11">
        <f>Table__Master[[#This Row],[unit price]]*Table__Master[[#This Row],[Order qty]]</f>
        <v>556.37352561950684</v>
      </c>
      <c r="L3421" s="11">
        <f>Table__Master[[#This Row],[Revenue]]-(Table__Master[[#This Row],[unit cost]]*Table__Master[[#This Row],[Order qty]])</f>
        <v>158.96386446271623</v>
      </c>
    </row>
    <row r="3422" spans="1:12" x14ac:dyDescent="0.25">
      <c r="A3422" t="s">
        <v>4395</v>
      </c>
      <c r="B3422" s="3">
        <v>43963</v>
      </c>
      <c r="C3422" t="s">
        <v>963</v>
      </c>
      <c r="D3422" s="2" t="s">
        <v>962</v>
      </c>
      <c r="E3422">
        <v>19</v>
      </c>
      <c r="F3422">
        <v>295</v>
      </c>
      <c r="G3422">
        <v>5</v>
      </c>
      <c r="H3422">
        <v>5</v>
      </c>
      <c r="I3422" s="2">
        <v>533.9231795668602</v>
      </c>
      <c r="J3422" s="4">
        <v>381.37369969061444</v>
      </c>
      <c r="K3422" s="11">
        <f>Table__Master[[#This Row],[unit price]]*Table__Master[[#This Row],[Order qty]]</f>
        <v>2669.615897834301</v>
      </c>
      <c r="L3422" s="11">
        <f>Table__Master[[#This Row],[Revenue]]-(Table__Master[[#This Row],[unit cost]]*Table__Master[[#This Row],[Order qty]])</f>
        <v>762.74739938122866</v>
      </c>
    </row>
    <row r="3423" spans="1:12" x14ac:dyDescent="0.25">
      <c r="A3423" t="s">
        <v>4396</v>
      </c>
      <c r="B3423" s="3">
        <v>43878</v>
      </c>
      <c r="C3423" t="s">
        <v>961</v>
      </c>
      <c r="D3423" s="2" t="s">
        <v>962</v>
      </c>
      <c r="E3423">
        <v>14</v>
      </c>
      <c r="F3423">
        <v>60</v>
      </c>
      <c r="G3423">
        <v>24</v>
      </c>
      <c r="H3423">
        <v>9</v>
      </c>
      <c r="I3423" s="2">
        <v>172.28685200214386</v>
      </c>
      <c r="J3423" s="4">
        <v>123.06203714438848</v>
      </c>
      <c r="K3423" s="11">
        <f>Table__Master[[#This Row],[unit price]]*Table__Master[[#This Row],[Order qty]]</f>
        <v>1550.5816680192947</v>
      </c>
      <c r="L3423" s="11">
        <f>Table__Master[[#This Row],[Revenue]]-(Table__Master[[#This Row],[unit cost]]*Table__Master[[#This Row],[Order qty]])</f>
        <v>443.0233337197983</v>
      </c>
    </row>
    <row r="3424" spans="1:12" x14ac:dyDescent="0.25">
      <c r="A3424" t="s">
        <v>4397</v>
      </c>
      <c r="B3424" s="3">
        <v>43894</v>
      </c>
      <c r="C3424" t="s">
        <v>961</v>
      </c>
      <c r="D3424" s="2" t="s">
        <v>962</v>
      </c>
      <c r="E3424">
        <v>18</v>
      </c>
      <c r="F3424">
        <v>344</v>
      </c>
      <c r="G3424">
        <v>17</v>
      </c>
      <c r="H3424">
        <v>1</v>
      </c>
      <c r="I3424" s="2">
        <v>634.09543186426163</v>
      </c>
      <c r="J3424" s="4">
        <v>452.92530847447262</v>
      </c>
      <c r="K3424" s="11">
        <f>Table__Master[[#This Row],[unit price]]*Table__Master[[#This Row],[Order qty]]</f>
        <v>634.09543186426163</v>
      </c>
      <c r="L3424" s="11">
        <f>Table__Master[[#This Row],[Revenue]]-(Table__Master[[#This Row],[unit cost]]*Table__Master[[#This Row],[Order qty]])</f>
        <v>181.17012338978901</v>
      </c>
    </row>
    <row r="3425" spans="1:12" x14ac:dyDescent="0.25">
      <c r="A3425" t="s">
        <v>4398</v>
      </c>
      <c r="B3425" s="3">
        <v>43866</v>
      </c>
      <c r="C3425" t="s">
        <v>963</v>
      </c>
      <c r="D3425" s="2" t="s">
        <v>962</v>
      </c>
      <c r="E3425">
        <v>19</v>
      </c>
      <c r="F3425">
        <v>176</v>
      </c>
      <c r="G3425">
        <v>1</v>
      </c>
      <c r="H3425">
        <v>9</v>
      </c>
      <c r="I3425" s="2">
        <v>335.15840077400208</v>
      </c>
      <c r="J3425" s="4">
        <v>239.39885769571578</v>
      </c>
      <c r="K3425" s="11">
        <f>Table__Master[[#This Row],[unit price]]*Table__Master[[#This Row],[Order qty]]</f>
        <v>3016.4256069660187</v>
      </c>
      <c r="L3425" s="11">
        <f>Table__Master[[#This Row],[Revenue]]-(Table__Master[[#This Row],[unit cost]]*Table__Master[[#This Row],[Order qty]])</f>
        <v>861.83588770457663</v>
      </c>
    </row>
    <row r="3426" spans="1:12" x14ac:dyDescent="0.25">
      <c r="A3426" t="s">
        <v>4399</v>
      </c>
      <c r="B3426" s="3">
        <v>43844</v>
      </c>
      <c r="C3426" t="s">
        <v>963</v>
      </c>
      <c r="D3426" s="2" t="s">
        <v>962</v>
      </c>
      <c r="E3426">
        <v>21</v>
      </c>
      <c r="F3426">
        <v>350</v>
      </c>
      <c r="G3426">
        <v>1</v>
      </c>
      <c r="H3426">
        <v>4</v>
      </c>
      <c r="I3426" s="2">
        <v>320.94086855649948</v>
      </c>
      <c r="J3426" s="4">
        <v>229.24347754035679</v>
      </c>
      <c r="K3426" s="11">
        <f>Table__Master[[#This Row],[unit price]]*Table__Master[[#This Row],[Order qty]]</f>
        <v>1283.7634742259979</v>
      </c>
      <c r="L3426" s="11">
        <f>Table__Master[[#This Row],[Revenue]]-(Table__Master[[#This Row],[unit cost]]*Table__Master[[#This Row],[Order qty]])</f>
        <v>366.78956406457075</v>
      </c>
    </row>
    <row r="3427" spans="1:12" x14ac:dyDescent="0.25">
      <c r="A3427" t="s">
        <v>4400</v>
      </c>
      <c r="B3427" s="3">
        <v>43915</v>
      </c>
      <c r="C3427" t="s">
        <v>961</v>
      </c>
      <c r="D3427" s="2" t="s">
        <v>962</v>
      </c>
      <c r="E3427">
        <v>26</v>
      </c>
      <c r="F3427">
        <v>67</v>
      </c>
      <c r="G3427">
        <v>46</v>
      </c>
      <c r="H3427">
        <v>2</v>
      </c>
      <c r="I3427" s="2">
        <v>560.36684167385101</v>
      </c>
      <c r="J3427" s="4">
        <v>400.26202976703644</v>
      </c>
      <c r="K3427" s="11">
        <f>Table__Master[[#This Row],[unit price]]*Table__Master[[#This Row],[Order qty]]</f>
        <v>1120.733683347702</v>
      </c>
      <c r="L3427" s="11">
        <f>Table__Master[[#This Row],[Revenue]]-(Table__Master[[#This Row],[unit cost]]*Table__Master[[#This Row],[Order qty]])</f>
        <v>320.20962381362915</v>
      </c>
    </row>
    <row r="3428" spans="1:12" x14ac:dyDescent="0.25">
      <c r="A3428" t="s">
        <v>4401</v>
      </c>
      <c r="B3428" s="3">
        <v>43865</v>
      </c>
      <c r="C3428" t="s">
        <v>961</v>
      </c>
      <c r="D3428" s="2" t="s">
        <v>962</v>
      </c>
      <c r="E3428">
        <v>15</v>
      </c>
      <c r="F3428">
        <v>267</v>
      </c>
      <c r="G3428">
        <v>20</v>
      </c>
      <c r="H3428">
        <v>3</v>
      </c>
      <c r="I3428" s="2">
        <v>347.70629292726517</v>
      </c>
      <c r="J3428" s="4">
        <v>248.36163780518942</v>
      </c>
      <c r="K3428" s="11">
        <f>Table__Master[[#This Row],[unit price]]*Table__Master[[#This Row],[Order qty]]</f>
        <v>1043.1188787817955</v>
      </c>
      <c r="L3428" s="11">
        <f>Table__Master[[#This Row],[Revenue]]-(Table__Master[[#This Row],[unit cost]]*Table__Master[[#This Row],[Order qty]])</f>
        <v>298.03396536622722</v>
      </c>
    </row>
    <row r="3429" spans="1:12" x14ac:dyDescent="0.25">
      <c r="A3429" t="s">
        <v>4402</v>
      </c>
      <c r="B3429" s="3">
        <v>43900</v>
      </c>
      <c r="C3429" t="s">
        <v>964</v>
      </c>
      <c r="D3429" s="2" t="s">
        <v>962</v>
      </c>
      <c r="E3429">
        <v>22</v>
      </c>
      <c r="F3429">
        <v>304</v>
      </c>
      <c r="G3429">
        <v>26</v>
      </c>
      <c r="H3429">
        <v>10</v>
      </c>
      <c r="I3429" s="2">
        <v>189.02332735061646</v>
      </c>
      <c r="J3429" s="4">
        <v>135.01666239329748</v>
      </c>
      <c r="K3429" s="11">
        <f>Table__Master[[#This Row],[unit price]]*Table__Master[[#This Row],[Order qty]]</f>
        <v>1890.2332735061646</v>
      </c>
      <c r="L3429" s="11">
        <f>Table__Master[[#This Row],[Revenue]]-(Table__Master[[#This Row],[unit cost]]*Table__Master[[#This Row],[Order qty]])</f>
        <v>540.06664957318981</v>
      </c>
    </row>
    <row r="3430" spans="1:12" x14ac:dyDescent="0.25">
      <c r="A3430" t="s">
        <v>4403</v>
      </c>
      <c r="B3430" s="3">
        <v>43940</v>
      </c>
      <c r="C3430" t="s">
        <v>961</v>
      </c>
      <c r="D3430" s="2" t="s">
        <v>962</v>
      </c>
      <c r="E3430">
        <v>20</v>
      </c>
      <c r="F3430">
        <v>8</v>
      </c>
      <c r="G3430">
        <v>22</v>
      </c>
      <c r="H3430">
        <v>10</v>
      </c>
      <c r="I3430" s="2">
        <v>393.50355952978134</v>
      </c>
      <c r="J3430" s="4">
        <v>281.07397109270096</v>
      </c>
      <c r="K3430" s="11">
        <f>Table__Master[[#This Row],[unit price]]*Table__Master[[#This Row],[Order qty]]</f>
        <v>3935.0355952978134</v>
      </c>
      <c r="L3430" s="11">
        <f>Table__Master[[#This Row],[Revenue]]-(Table__Master[[#This Row],[unit cost]]*Table__Master[[#This Row],[Order qty]])</f>
        <v>1124.2958843708038</v>
      </c>
    </row>
    <row r="3431" spans="1:12" x14ac:dyDescent="0.25">
      <c r="A3431" t="s">
        <v>4404</v>
      </c>
      <c r="B3431" s="3">
        <v>43833</v>
      </c>
      <c r="C3431" t="s">
        <v>964</v>
      </c>
      <c r="D3431" s="2" t="s">
        <v>962</v>
      </c>
      <c r="E3431">
        <v>19</v>
      </c>
      <c r="F3431">
        <v>326</v>
      </c>
      <c r="G3431">
        <v>40</v>
      </c>
      <c r="H3431">
        <v>9</v>
      </c>
      <c r="I3431" s="2">
        <v>563.45635664463043</v>
      </c>
      <c r="J3431" s="4">
        <v>402.46882617473602</v>
      </c>
      <c r="K3431" s="11">
        <f>Table__Master[[#This Row],[unit price]]*Table__Master[[#This Row],[Order qty]]</f>
        <v>5071.1072098016739</v>
      </c>
      <c r="L3431" s="11">
        <f>Table__Master[[#This Row],[Revenue]]-(Table__Master[[#This Row],[unit cost]]*Table__Master[[#This Row],[Order qty]])</f>
        <v>1448.8877742290497</v>
      </c>
    </row>
    <row r="3432" spans="1:12" x14ac:dyDescent="0.25">
      <c r="A3432" t="s">
        <v>4405</v>
      </c>
      <c r="B3432" s="3">
        <v>43837</v>
      </c>
      <c r="C3432" t="s">
        <v>961</v>
      </c>
      <c r="D3432" s="2" t="s">
        <v>962</v>
      </c>
      <c r="E3432">
        <v>19</v>
      </c>
      <c r="F3432">
        <v>51</v>
      </c>
      <c r="G3432">
        <v>25</v>
      </c>
      <c r="H3432">
        <v>1</v>
      </c>
      <c r="I3432" s="2">
        <v>302.35498434305191</v>
      </c>
      <c r="J3432" s="4">
        <v>215.9678459593228</v>
      </c>
      <c r="K3432" s="11">
        <f>Table__Master[[#This Row],[unit price]]*Table__Master[[#This Row],[Order qty]]</f>
        <v>302.35498434305191</v>
      </c>
      <c r="L3432" s="11">
        <f>Table__Master[[#This Row],[Revenue]]-(Table__Master[[#This Row],[unit cost]]*Table__Master[[#This Row],[Order qty]])</f>
        <v>86.387138383729109</v>
      </c>
    </row>
    <row r="3433" spans="1:12" x14ac:dyDescent="0.25">
      <c r="A3433" t="s">
        <v>4406</v>
      </c>
      <c r="B3433" s="3">
        <v>43926</v>
      </c>
      <c r="C3433" t="s">
        <v>961</v>
      </c>
      <c r="D3433" s="2" t="s">
        <v>962</v>
      </c>
      <c r="E3433">
        <v>14</v>
      </c>
      <c r="F3433">
        <v>102</v>
      </c>
      <c r="G3433">
        <v>22</v>
      </c>
      <c r="H3433">
        <v>7</v>
      </c>
      <c r="I3433" s="2">
        <v>558.57554411888123</v>
      </c>
      <c r="J3433" s="4">
        <v>398.98253151348661</v>
      </c>
      <c r="K3433" s="11">
        <f>Table__Master[[#This Row],[unit price]]*Table__Master[[#This Row],[Order qty]]</f>
        <v>3910.0288088321686</v>
      </c>
      <c r="L3433" s="11">
        <f>Table__Master[[#This Row],[Revenue]]-(Table__Master[[#This Row],[unit cost]]*Table__Master[[#This Row],[Order qty]])</f>
        <v>1117.1510882377625</v>
      </c>
    </row>
    <row r="3434" spans="1:12" x14ac:dyDescent="0.25">
      <c r="A3434" t="s">
        <v>4407</v>
      </c>
      <c r="B3434" s="3">
        <v>43920</v>
      </c>
      <c r="C3434" t="s">
        <v>965</v>
      </c>
      <c r="D3434" s="2" t="s">
        <v>962</v>
      </c>
      <c r="E3434">
        <v>12</v>
      </c>
      <c r="F3434">
        <v>317</v>
      </c>
      <c r="G3434">
        <v>14</v>
      </c>
      <c r="H3434">
        <v>2</v>
      </c>
      <c r="I3434" s="2">
        <v>212.60203617811203</v>
      </c>
      <c r="J3434" s="4">
        <v>151.85859727008003</v>
      </c>
      <c r="K3434" s="11">
        <f>Table__Master[[#This Row],[unit price]]*Table__Master[[#This Row],[Order qty]]</f>
        <v>425.20407235622406</v>
      </c>
      <c r="L3434" s="11">
        <f>Table__Master[[#This Row],[Revenue]]-(Table__Master[[#This Row],[unit cost]]*Table__Master[[#This Row],[Order qty]])</f>
        <v>121.48687781606401</v>
      </c>
    </row>
    <row r="3435" spans="1:12" x14ac:dyDescent="0.25">
      <c r="A3435" t="s">
        <v>4408</v>
      </c>
      <c r="B3435" s="3">
        <v>43907</v>
      </c>
      <c r="C3435" t="s">
        <v>961</v>
      </c>
      <c r="D3435" s="2" t="s">
        <v>962</v>
      </c>
      <c r="E3435">
        <v>14</v>
      </c>
      <c r="F3435">
        <v>9</v>
      </c>
      <c r="G3435">
        <v>38</v>
      </c>
      <c r="H3435">
        <v>7</v>
      </c>
      <c r="I3435" s="2">
        <v>452.14554584026337</v>
      </c>
      <c r="J3435" s="4">
        <v>322.96110417161674</v>
      </c>
      <c r="K3435" s="11">
        <f>Table__Master[[#This Row],[unit price]]*Table__Master[[#This Row],[Order qty]]</f>
        <v>3165.0188208818436</v>
      </c>
      <c r="L3435" s="11">
        <f>Table__Master[[#This Row],[Revenue]]-(Table__Master[[#This Row],[unit cost]]*Table__Master[[#This Row],[Order qty]])</f>
        <v>904.29109168052628</v>
      </c>
    </row>
    <row r="3436" spans="1:12" x14ac:dyDescent="0.25">
      <c r="A3436" t="s">
        <v>4409</v>
      </c>
      <c r="B3436" s="3">
        <v>43913</v>
      </c>
      <c r="C3436" t="s">
        <v>963</v>
      </c>
      <c r="D3436" s="2" t="s">
        <v>962</v>
      </c>
      <c r="E3436">
        <v>23</v>
      </c>
      <c r="F3436">
        <v>360</v>
      </c>
      <c r="G3436">
        <v>25</v>
      </c>
      <c r="H3436">
        <v>2</v>
      </c>
      <c r="I3436" s="2">
        <v>218.58355933427811</v>
      </c>
      <c r="J3436" s="4">
        <v>156.13111381019866</v>
      </c>
      <c r="K3436" s="11">
        <f>Table__Master[[#This Row],[unit price]]*Table__Master[[#This Row],[Order qty]]</f>
        <v>437.16711866855621</v>
      </c>
      <c r="L3436" s="11">
        <f>Table__Master[[#This Row],[Revenue]]-(Table__Master[[#This Row],[unit cost]]*Table__Master[[#This Row],[Order qty]])</f>
        <v>124.9048910481589</v>
      </c>
    </row>
    <row r="3437" spans="1:12" x14ac:dyDescent="0.25">
      <c r="A3437" t="s">
        <v>4410</v>
      </c>
      <c r="B3437" s="3">
        <v>43914</v>
      </c>
      <c r="C3437" t="s">
        <v>964</v>
      </c>
      <c r="D3437" s="2" t="s">
        <v>962</v>
      </c>
      <c r="E3437">
        <v>11</v>
      </c>
      <c r="F3437">
        <v>80</v>
      </c>
      <c r="G3437">
        <v>46</v>
      </c>
      <c r="H3437">
        <v>8</v>
      </c>
      <c r="I3437" s="2">
        <v>184.25139141082764</v>
      </c>
      <c r="J3437" s="4">
        <v>131.60813672201974</v>
      </c>
      <c r="K3437" s="11">
        <f>Table__Master[[#This Row],[unit price]]*Table__Master[[#This Row],[Order qty]]</f>
        <v>1474.0111312866211</v>
      </c>
      <c r="L3437" s="11">
        <f>Table__Master[[#This Row],[Revenue]]-(Table__Master[[#This Row],[unit cost]]*Table__Master[[#This Row],[Order qty]])</f>
        <v>421.1460375104632</v>
      </c>
    </row>
    <row r="3438" spans="1:12" x14ac:dyDescent="0.25">
      <c r="A3438" t="s">
        <v>4411</v>
      </c>
      <c r="B3438" s="3">
        <v>43960</v>
      </c>
      <c r="C3438" t="s">
        <v>964</v>
      </c>
      <c r="D3438" s="2" t="s">
        <v>962</v>
      </c>
      <c r="E3438">
        <v>17</v>
      </c>
      <c r="F3438">
        <v>325</v>
      </c>
      <c r="G3438">
        <v>25</v>
      </c>
      <c r="H3438">
        <v>5</v>
      </c>
      <c r="I3438" s="2">
        <v>331.7397775053978</v>
      </c>
      <c r="J3438" s="4">
        <v>236.95698393242702</v>
      </c>
      <c r="K3438" s="11">
        <f>Table__Master[[#This Row],[unit price]]*Table__Master[[#This Row],[Order qty]]</f>
        <v>1658.698887526989</v>
      </c>
      <c r="L3438" s="11">
        <f>Table__Master[[#This Row],[Revenue]]-(Table__Master[[#This Row],[unit cost]]*Table__Master[[#This Row],[Order qty]])</f>
        <v>473.91396786485393</v>
      </c>
    </row>
    <row r="3439" spans="1:12" x14ac:dyDescent="0.25">
      <c r="A3439" t="s">
        <v>4412</v>
      </c>
      <c r="B3439" s="3">
        <v>43966</v>
      </c>
      <c r="C3439" t="s">
        <v>965</v>
      </c>
      <c r="D3439" s="2" t="s">
        <v>962</v>
      </c>
      <c r="E3439">
        <v>10</v>
      </c>
      <c r="F3439">
        <v>251</v>
      </c>
      <c r="G3439">
        <v>4</v>
      </c>
      <c r="H3439">
        <v>9</v>
      </c>
      <c r="I3439" s="2">
        <v>225.48647224903107</v>
      </c>
      <c r="J3439" s="4">
        <v>161.06176589216506</v>
      </c>
      <c r="K3439" s="11">
        <f>Table__Master[[#This Row],[unit price]]*Table__Master[[#This Row],[Order qty]]</f>
        <v>2029.3782502412796</v>
      </c>
      <c r="L3439" s="11">
        <f>Table__Master[[#This Row],[Revenue]]-(Table__Master[[#This Row],[unit cost]]*Table__Master[[#This Row],[Order qty]])</f>
        <v>579.82235721179404</v>
      </c>
    </row>
    <row r="3440" spans="1:12" x14ac:dyDescent="0.25">
      <c r="A3440" t="s">
        <v>4413</v>
      </c>
      <c r="B3440" s="3">
        <v>43851</v>
      </c>
      <c r="C3440" t="s">
        <v>964</v>
      </c>
      <c r="D3440" s="2" t="s">
        <v>962</v>
      </c>
      <c r="E3440">
        <v>5</v>
      </c>
      <c r="F3440">
        <v>25</v>
      </c>
      <c r="G3440">
        <v>44</v>
      </c>
      <c r="H3440">
        <v>10</v>
      </c>
      <c r="I3440" s="2">
        <v>631.54832893610001</v>
      </c>
      <c r="J3440" s="4">
        <v>451.10594924007148</v>
      </c>
      <c r="K3440" s="11">
        <f>Table__Master[[#This Row],[unit price]]*Table__Master[[#This Row],[Order qty]]</f>
        <v>6315.4832893610001</v>
      </c>
      <c r="L3440" s="11">
        <f>Table__Master[[#This Row],[Revenue]]-(Table__Master[[#This Row],[unit cost]]*Table__Master[[#This Row],[Order qty]])</f>
        <v>1804.4237969602855</v>
      </c>
    </row>
    <row r="3441" spans="1:12" x14ac:dyDescent="0.25">
      <c r="A3441" t="s">
        <v>4414</v>
      </c>
      <c r="B3441" s="3">
        <v>43949</v>
      </c>
      <c r="C3441" t="s">
        <v>965</v>
      </c>
      <c r="D3441" s="2" t="s">
        <v>962</v>
      </c>
      <c r="E3441">
        <v>1</v>
      </c>
      <c r="F3441">
        <v>9</v>
      </c>
      <c r="G3441">
        <v>16</v>
      </c>
      <c r="H3441">
        <v>5</v>
      </c>
      <c r="I3441" s="2">
        <v>372.64443612098694</v>
      </c>
      <c r="J3441" s="4">
        <v>266.1745972292764</v>
      </c>
      <c r="K3441" s="11">
        <f>Table__Master[[#This Row],[unit price]]*Table__Master[[#This Row],[Order qty]]</f>
        <v>1863.2221806049347</v>
      </c>
      <c r="L3441" s="11">
        <f>Table__Master[[#This Row],[Revenue]]-(Table__Master[[#This Row],[unit cost]]*Table__Master[[#This Row],[Order qty]])</f>
        <v>532.34919445855257</v>
      </c>
    </row>
    <row r="3442" spans="1:12" x14ac:dyDescent="0.25">
      <c r="A3442" t="s">
        <v>4415</v>
      </c>
      <c r="B3442" s="3">
        <v>43892</v>
      </c>
      <c r="C3442" t="s">
        <v>965</v>
      </c>
      <c r="D3442" s="2" t="s">
        <v>962</v>
      </c>
      <c r="E3442">
        <v>13</v>
      </c>
      <c r="F3442">
        <v>188</v>
      </c>
      <c r="G3442">
        <v>42</v>
      </c>
      <c r="H3442">
        <v>10</v>
      </c>
      <c r="I3442" s="2">
        <v>619.94858282804489</v>
      </c>
      <c r="J3442" s="4">
        <v>442.82041630574639</v>
      </c>
      <c r="K3442" s="11">
        <f>Table__Master[[#This Row],[unit price]]*Table__Master[[#This Row],[Order qty]]</f>
        <v>6199.4858282804489</v>
      </c>
      <c r="L3442" s="11">
        <f>Table__Master[[#This Row],[Revenue]]-(Table__Master[[#This Row],[unit cost]]*Table__Master[[#This Row],[Order qty]])</f>
        <v>1771.2816652229849</v>
      </c>
    </row>
    <row r="3443" spans="1:12" x14ac:dyDescent="0.25">
      <c r="A3443" t="s">
        <v>4416</v>
      </c>
      <c r="B3443" s="3">
        <v>43949</v>
      </c>
      <c r="C3443" t="s">
        <v>961</v>
      </c>
      <c r="D3443" s="2" t="s">
        <v>962</v>
      </c>
      <c r="E3443">
        <v>4</v>
      </c>
      <c r="F3443">
        <v>337</v>
      </c>
      <c r="G3443">
        <v>44</v>
      </c>
      <c r="H3443">
        <v>10</v>
      </c>
      <c r="I3443" s="2">
        <v>432.94623792171478</v>
      </c>
      <c r="J3443" s="4">
        <v>309.24731280122484</v>
      </c>
      <c r="K3443" s="11">
        <f>Table__Master[[#This Row],[unit price]]*Table__Master[[#This Row],[Order qty]]</f>
        <v>4329.4623792171478</v>
      </c>
      <c r="L3443" s="11">
        <f>Table__Master[[#This Row],[Revenue]]-(Table__Master[[#This Row],[unit cost]]*Table__Master[[#This Row],[Order qty]])</f>
        <v>1236.9892512048996</v>
      </c>
    </row>
    <row r="3444" spans="1:12" x14ac:dyDescent="0.25">
      <c r="A3444" t="s">
        <v>4417</v>
      </c>
      <c r="B3444" s="3">
        <v>43841</v>
      </c>
      <c r="C3444" t="s">
        <v>961</v>
      </c>
      <c r="D3444" s="2" t="s">
        <v>962</v>
      </c>
      <c r="E3444">
        <v>6</v>
      </c>
      <c r="F3444">
        <v>105</v>
      </c>
      <c r="G3444">
        <v>46</v>
      </c>
      <c r="H3444">
        <v>9</v>
      </c>
      <c r="I3444" s="2">
        <v>425.16048699617386</v>
      </c>
      <c r="J3444" s="4">
        <v>303.68606214012419</v>
      </c>
      <c r="K3444" s="11">
        <f>Table__Master[[#This Row],[unit price]]*Table__Master[[#This Row],[Order qty]]</f>
        <v>3826.4443829655647</v>
      </c>
      <c r="L3444" s="11">
        <f>Table__Master[[#This Row],[Revenue]]-(Table__Master[[#This Row],[unit cost]]*Table__Master[[#This Row],[Order qty]])</f>
        <v>1093.2698237044469</v>
      </c>
    </row>
    <row r="3445" spans="1:12" x14ac:dyDescent="0.25">
      <c r="A3445" t="s">
        <v>4418</v>
      </c>
      <c r="B3445" s="3">
        <v>43888</v>
      </c>
      <c r="C3445" t="s">
        <v>965</v>
      </c>
      <c r="D3445" s="2" t="s">
        <v>962</v>
      </c>
      <c r="E3445">
        <v>11</v>
      </c>
      <c r="F3445">
        <v>310</v>
      </c>
      <c r="G3445">
        <v>36</v>
      </c>
      <c r="H3445">
        <v>2</v>
      </c>
      <c r="I3445" s="2">
        <v>370.08359670639038</v>
      </c>
      <c r="J3445" s="4">
        <v>264.34542621885026</v>
      </c>
      <c r="K3445" s="11">
        <f>Table__Master[[#This Row],[unit price]]*Table__Master[[#This Row],[Order qty]]</f>
        <v>740.16719341278076</v>
      </c>
      <c r="L3445" s="11">
        <f>Table__Master[[#This Row],[Revenue]]-(Table__Master[[#This Row],[unit cost]]*Table__Master[[#This Row],[Order qty]])</f>
        <v>211.47634097508023</v>
      </c>
    </row>
    <row r="3446" spans="1:12" x14ac:dyDescent="0.25">
      <c r="A3446" t="s">
        <v>4419</v>
      </c>
      <c r="B3446" s="3">
        <v>43923</v>
      </c>
      <c r="C3446" t="s">
        <v>961</v>
      </c>
      <c r="D3446" s="2" t="s">
        <v>962</v>
      </c>
      <c r="E3446">
        <v>7</v>
      </c>
      <c r="F3446">
        <v>318</v>
      </c>
      <c r="G3446">
        <v>16</v>
      </c>
      <c r="H3446">
        <v>6</v>
      </c>
      <c r="I3446" s="2">
        <v>614.05419677495956</v>
      </c>
      <c r="J3446" s="4">
        <v>438.61014055354258</v>
      </c>
      <c r="K3446" s="11">
        <f>Table__Master[[#This Row],[unit price]]*Table__Master[[#This Row],[Order qty]]</f>
        <v>3684.3251806497574</v>
      </c>
      <c r="L3446" s="11">
        <f>Table__Master[[#This Row],[Revenue]]-(Table__Master[[#This Row],[unit cost]]*Table__Master[[#This Row],[Order qty]])</f>
        <v>1052.6643373285019</v>
      </c>
    </row>
    <row r="3447" spans="1:12" x14ac:dyDescent="0.25">
      <c r="A3447" t="s">
        <v>4420</v>
      </c>
      <c r="B3447" s="3">
        <v>43891</v>
      </c>
      <c r="C3447" t="s">
        <v>964</v>
      </c>
      <c r="D3447" s="2" t="s">
        <v>962</v>
      </c>
      <c r="E3447">
        <v>9</v>
      </c>
      <c r="F3447">
        <v>240</v>
      </c>
      <c r="G3447">
        <v>30</v>
      </c>
      <c r="H3447">
        <v>6</v>
      </c>
      <c r="I3447" s="2">
        <v>616.61010897159576</v>
      </c>
      <c r="J3447" s="4">
        <v>440.43579212256844</v>
      </c>
      <c r="K3447" s="11">
        <f>Table__Master[[#This Row],[unit price]]*Table__Master[[#This Row],[Order qty]]</f>
        <v>3699.6606538295746</v>
      </c>
      <c r="L3447" s="11">
        <f>Table__Master[[#This Row],[Revenue]]-(Table__Master[[#This Row],[unit cost]]*Table__Master[[#This Row],[Order qty]])</f>
        <v>1057.045901094164</v>
      </c>
    </row>
    <row r="3448" spans="1:12" x14ac:dyDescent="0.25">
      <c r="A3448" t="s">
        <v>4421</v>
      </c>
      <c r="B3448" s="3">
        <v>43946</v>
      </c>
      <c r="C3448" t="s">
        <v>961</v>
      </c>
      <c r="D3448" s="2" t="s">
        <v>962</v>
      </c>
      <c r="E3448">
        <v>8</v>
      </c>
      <c r="F3448">
        <v>343</v>
      </c>
      <c r="G3448">
        <v>40</v>
      </c>
      <c r="H3448">
        <v>2</v>
      </c>
      <c r="I3448" s="2">
        <v>503.47673517465591</v>
      </c>
      <c r="J3448" s="4">
        <v>359.62623941046854</v>
      </c>
      <c r="K3448" s="11">
        <f>Table__Master[[#This Row],[unit price]]*Table__Master[[#This Row],[Order qty]]</f>
        <v>1006.9534703493118</v>
      </c>
      <c r="L3448" s="11">
        <f>Table__Master[[#This Row],[Revenue]]-(Table__Master[[#This Row],[unit cost]]*Table__Master[[#This Row],[Order qty]])</f>
        <v>287.70099152837474</v>
      </c>
    </row>
    <row r="3449" spans="1:12" x14ac:dyDescent="0.25">
      <c r="A3449" t="s">
        <v>4422</v>
      </c>
      <c r="B3449" s="3">
        <v>43973</v>
      </c>
      <c r="C3449" t="s">
        <v>965</v>
      </c>
      <c r="D3449" s="2" t="s">
        <v>962</v>
      </c>
      <c r="E3449">
        <v>9</v>
      </c>
      <c r="F3449">
        <v>221</v>
      </c>
      <c r="G3449">
        <v>15</v>
      </c>
      <c r="H3449">
        <v>10</v>
      </c>
      <c r="I3449" s="2">
        <v>376.46126818656921</v>
      </c>
      <c r="J3449" s="4">
        <v>268.90090584754944</v>
      </c>
      <c r="K3449" s="11">
        <f>Table__Master[[#This Row],[unit price]]*Table__Master[[#This Row],[Order qty]]</f>
        <v>3764.6126818656921</v>
      </c>
      <c r="L3449" s="11">
        <f>Table__Master[[#This Row],[Revenue]]-(Table__Master[[#This Row],[unit cost]]*Table__Master[[#This Row],[Order qty]])</f>
        <v>1075.6036233901978</v>
      </c>
    </row>
    <row r="3450" spans="1:12" x14ac:dyDescent="0.25">
      <c r="A3450" t="s">
        <v>4423</v>
      </c>
      <c r="B3450" s="3">
        <v>43869</v>
      </c>
      <c r="C3450" t="s">
        <v>963</v>
      </c>
      <c r="D3450" s="2" t="s">
        <v>962</v>
      </c>
      <c r="E3450">
        <v>6</v>
      </c>
      <c r="F3450">
        <v>275</v>
      </c>
      <c r="G3450">
        <v>10</v>
      </c>
      <c r="H3450">
        <v>1</v>
      </c>
      <c r="I3450" s="2">
        <v>497.19193428754807</v>
      </c>
      <c r="J3450" s="4">
        <v>355.13709591967722</v>
      </c>
      <c r="K3450" s="11">
        <f>Table__Master[[#This Row],[unit price]]*Table__Master[[#This Row],[Order qty]]</f>
        <v>497.19193428754807</v>
      </c>
      <c r="L3450" s="11">
        <f>Table__Master[[#This Row],[Revenue]]-(Table__Master[[#This Row],[unit cost]]*Table__Master[[#This Row],[Order qty]])</f>
        <v>142.05483836787084</v>
      </c>
    </row>
    <row r="3451" spans="1:12" x14ac:dyDescent="0.25">
      <c r="A3451" t="s">
        <v>4424</v>
      </c>
      <c r="B3451" s="3">
        <v>43938</v>
      </c>
      <c r="C3451" t="s">
        <v>965</v>
      </c>
      <c r="D3451" s="2" t="s">
        <v>962</v>
      </c>
      <c r="E3451">
        <v>12</v>
      </c>
      <c r="F3451">
        <v>298</v>
      </c>
      <c r="G3451">
        <v>28</v>
      </c>
      <c r="H3451">
        <v>6</v>
      </c>
      <c r="I3451" s="2">
        <v>383.63464057445526</v>
      </c>
      <c r="J3451" s="4">
        <v>274.02474326746807</v>
      </c>
      <c r="K3451" s="11">
        <f>Table__Master[[#This Row],[unit price]]*Table__Master[[#This Row],[Order qty]]</f>
        <v>2301.8078434467316</v>
      </c>
      <c r="L3451" s="11">
        <f>Table__Master[[#This Row],[Revenue]]-(Table__Master[[#This Row],[unit cost]]*Table__Master[[#This Row],[Order qty]])</f>
        <v>657.65938384192305</v>
      </c>
    </row>
    <row r="3452" spans="1:12" x14ac:dyDescent="0.25">
      <c r="A3452" t="s">
        <v>4425</v>
      </c>
      <c r="B3452" s="3">
        <v>43883</v>
      </c>
      <c r="C3452" t="s">
        <v>961</v>
      </c>
      <c r="D3452" s="2" t="s">
        <v>962</v>
      </c>
      <c r="E3452">
        <v>4</v>
      </c>
      <c r="F3452">
        <v>108</v>
      </c>
      <c r="G3452">
        <v>22</v>
      </c>
      <c r="H3452">
        <v>3</v>
      </c>
      <c r="I3452" s="2">
        <v>573.33990794420242</v>
      </c>
      <c r="J3452" s="4">
        <v>409.52850567443033</v>
      </c>
      <c r="K3452" s="11">
        <f>Table__Master[[#This Row],[unit price]]*Table__Master[[#This Row],[Order qty]]</f>
        <v>1720.0197238326073</v>
      </c>
      <c r="L3452" s="11">
        <f>Table__Master[[#This Row],[Revenue]]-(Table__Master[[#This Row],[unit cost]]*Table__Master[[#This Row],[Order qty]])</f>
        <v>491.43420680931627</v>
      </c>
    </row>
    <row r="3453" spans="1:12" x14ac:dyDescent="0.25">
      <c r="A3453" t="s">
        <v>4426</v>
      </c>
      <c r="B3453" s="3">
        <v>43961</v>
      </c>
      <c r="C3453" t="s">
        <v>963</v>
      </c>
      <c r="D3453" s="2" t="s">
        <v>962</v>
      </c>
      <c r="E3453">
        <v>13</v>
      </c>
      <c r="F3453">
        <v>95</v>
      </c>
      <c r="G3453">
        <v>13</v>
      </c>
      <c r="H3453">
        <v>6</v>
      </c>
      <c r="I3453" s="2">
        <v>175.31144714355469</v>
      </c>
      <c r="J3453" s="4">
        <v>125.22246224539622</v>
      </c>
      <c r="K3453" s="11">
        <f>Table__Master[[#This Row],[unit price]]*Table__Master[[#This Row],[Order qty]]</f>
        <v>1051.8686828613281</v>
      </c>
      <c r="L3453" s="11">
        <f>Table__Master[[#This Row],[Revenue]]-(Table__Master[[#This Row],[unit cost]]*Table__Master[[#This Row],[Order qty]])</f>
        <v>300.53390938895086</v>
      </c>
    </row>
    <row r="3454" spans="1:12" x14ac:dyDescent="0.25">
      <c r="A3454" t="s">
        <v>4427</v>
      </c>
      <c r="B3454" s="3">
        <v>43941</v>
      </c>
      <c r="C3454" t="s">
        <v>963</v>
      </c>
      <c r="D3454" s="2" t="s">
        <v>962</v>
      </c>
      <c r="E3454">
        <v>25</v>
      </c>
      <c r="F3454">
        <v>301</v>
      </c>
      <c r="G3454">
        <v>14</v>
      </c>
      <c r="H3454">
        <v>3</v>
      </c>
      <c r="I3454" s="2">
        <v>198.57230561971664</v>
      </c>
      <c r="J3454" s="4">
        <v>141.83736115694046</v>
      </c>
      <c r="K3454" s="11">
        <f>Table__Master[[#This Row],[unit price]]*Table__Master[[#This Row],[Order qty]]</f>
        <v>595.71691685914993</v>
      </c>
      <c r="L3454" s="11">
        <f>Table__Master[[#This Row],[Revenue]]-(Table__Master[[#This Row],[unit cost]]*Table__Master[[#This Row],[Order qty]])</f>
        <v>170.20483338832855</v>
      </c>
    </row>
    <row r="3455" spans="1:12" x14ac:dyDescent="0.25">
      <c r="A3455" t="s">
        <v>4428</v>
      </c>
      <c r="B3455" s="3">
        <v>43958</v>
      </c>
      <c r="C3455" t="s">
        <v>963</v>
      </c>
      <c r="D3455" s="2" t="s">
        <v>962</v>
      </c>
      <c r="E3455">
        <v>5</v>
      </c>
      <c r="F3455">
        <v>264</v>
      </c>
      <c r="G3455">
        <v>35</v>
      </c>
      <c r="H3455">
        <v>6</v>
      </c>
      <c r="I3455" s="2">
        <v>603.95080196857452</v>
      </c>
      <c r="J3455" s="4">
        <v>431.39342997755324</v>
      </c>
      <c r="K3455" s="11">
        <f>Table__Master[[#This Row],[unit price]]*Table__Master[[#This Row],[Order qty]]</f>
        <v>3623.7048118114471</v>
      </c>
      <c r="L3455" s="11">
        <f>Table__Master[[#This Row],[Revenue]]-(Table__Master[[#This Row],[unit cost]]*Table__Master[[#This Row],[Order qty]])</f>
        <v>1035.3442319461278</v>
      </c>
    </row>
    <row r="3456" spans="1:12" x14ac:dyDescent="0.25">
      <c r="A3456" t="s">
        <v>4429</v>
      </c>
      <c r="B3456" s="3">
        <v>43911</v>
      </c>
      <c r="C3456" t="s">
        <v>965</v>
      </c>
      <c r="D3456" s="2" t="s">
        <v>962</v>
      </c>
      <c r="E3456">
        <v>18</v>
      </c>
      <c r="F3456">
        <v>169</v>
      </c>
      <c r="G3456">
        <v>3</v>
      </c>
      <c r="H3456">
        <v>7</v>
      </c>
      <c r="I3456" s="2">
        <v>561.26959758996964</v>
      </c>
      <c r="J3456" s="4">
        <v>400.90685542140693</v>
      </c>
      <c r="K3456" s="11">
        <f>Table__Master[[#This Row],[unit price]]*Table__Master[[#This Row],[Order qty]]</f>
        <v>3928.8871831297874</v>
      </c>
      <c r="L3456" s="11">
        <f>Table__Master[[#This Row],[Revenue]]-(Table__Master[[#This Row],[unit cost]]*Table__Master[[#This Row],[Order qty]])</f>
        <v>1122.5391951799388</v>
      </c>
    </row>
    <row r="3457" spans="1:12" x14ac:dyDescent="0.25">
      <c r="A3457" t="s">
        <v>4430</v>
      </c>
      <c r="B3457" s="3">
        <v>43956</v>
      </c>
      <c r="C3457" t="s">
        <v>963</v>
      </c>
      <c r="D3457" s="2" t="s">
        <v>962</v>
      </c>
      <c r="E3457">
        <v>25</v>
      </c>
      <c r="F3457">
        <v>126</v>
      </c>
      <c r="G3457">
        <v>27</v>
      </c>
      <c r="H3457">
        <v>2</v>
      </c>
      <c r="I3457" s="2">
        <v>394.13785672187805</v>
      </c>
      <c r="J3457" s="4">
        <v>281.52704051562722</v>
      </c>
      <c r="K3457" s="11">
        <f>Table__Master[[#This Row],[unit price]]*Table__Master[[#This Row],[Order qty]]</f>
        <v>788.2757134437561</v>
      </c>
      <c r="L3457" s="11">
        <f>Table__Master[[#This Row],[Revenue]]-(Table__Master[[#This Row],[unit cost]]*Table__Master[[#This Row],[Order qty]])</f>
        <v>225.22163241250166</v>
      </c>
    </row>
    <row r="3458" spans="1:12" x14ac:dyDescent="0.25">
      <c r="A3458" t="s">
        <v>4431</v>
      </c>
      <c r="B3458" s="3">
        <v>43908</v>
      </c>
      <c r="C3458" t="s">
        <v>963</v>
      </c>
      <c r="D3458" s="2" t="s">
        <v>962</v>
      </c>
      <c r="E3458">
        <v>16</v>
      </c>
      <c r="F3458">
        <v>24</v>
      </c>
      <c r="G3458">
        <v>16</v>
      </c>
      <c r="H3458">
        <v>9</v>
      </c>
      <c r="I3458" s="2">
        <v>622.49664133787155</v>
      </c>
      <c r="J3458" s="4">
        <v>444.64045809847971</v>
      </c>
      <c r="K3458" s="11">
        <f>Table__Master[[#This Row],[unit price]]*Table__Master[[#This Row],[Order qty]]</f>
        <v>5602.469772040844</v>
      </c>
      <c r="L3458" s="11">
        <f>Table__Master[[#This Row],[Revenue]]-(Table__Master[[#This Row],[unit cost]]*Table__Master[[#This Row],[Order qty]])</f>
        <v>1600.7056491545263</v>
      </c>
    </row>
    <row r="3459" spans="1:12" x14ac:dyDescent="0.25">
      <c r="A3459" t="s">
        <v>4432</v>
      </c>
      <c r="B3459" s="3">
        <v>43936</v>
      </c>
      <c r="C3459" t="s">
        <v>964</v>
      </c>
      <c r="D3459" s="2" t="s">
        <v>962</v>
      </c>
      <c r="E3459">
        <v>5</v>
      </c>
      <c r="F3459">
        <v>269</v>
      </c>
      <c r="G3459">
        <v>8</v>
      </c>
      <c r="H3459">
        <v>3</v>
      </c>
      <c r="I3459" s="2">
        <v>224.2171014547348</v>
      </c>
      <c r="J3459" s="4">
        <v>160.15507246766774</v>
      </c>
      <c r="K3459" s="11">
        <f>Table__Master[[#This Row],[unit price]]*Table__Master[[#This Row],[Order qty]]</f>
        <v>672.65130436420441</v>
      </c>
      <c r="L3459" s="11">
        <f>Table__Master[[#This Row],[Revenue]]-(Table__Master[[#This Row],[unit cost]]*Table__Master[[#This Row],[Order qty]])</f>
        <v>192.18608696120123</v>
      </c>
    </row>
    <row r="3460" spans="1:12" x14ac:dyDescent="0.25">
      <c r="A3460" t="s">
        <v>4433</v>
      </c>
      <c r="B3460" s="3">
        <v>43931</v>
      </c>
      <c r="C3460" t="s">
        <v>964</v>
      </c>
      <c r="D3460" s="2" t="s">
        <v>962</v>
      </c>
      <c r="E3460">
        <v>1</v>
      </c>
      <c r="F3460">
        <v>154</v>
      </c>
      <c r="G3460">
        <v>23</v>
      </c>
      <c r="H3460">
        <v>9</v>
      </c>
      <c r="I3460" s="2">
        <v>151.6027792096138</v>
      </c>
      <c r="J3460" s="4">
        <v>108.28769943543844</v>
      </c>
      <c r="K3460" s="11">
        <f>Table__Master[[#This Row],[unit price]]*Table__Master[[#This Row],[Order qty]]</f>
        <v>1364.4250128865242</v>
      </c>
      <c r="L3460" s="11">
        <f>Table__Master[[#This Row],[Revenue]]-(Table__Master[[#This Row],[unit cost]]*Table__Master[[#This Row],[Order qty]])</f>
        <v>389.83571796757826</v>
      </c>
    </row>
    <row r="3461" spans="1:12" x14ac:dyDescent="0.25">
      <c r="A3461" t="s">
        <v>4434</v>
      </c>
      <c r="B3461" s="3">
        <v>43925</v>
      </c>
      <c r="C3461" t="s">
        <v>963</v>
      </c>
      <c r="D3461" s="2" t="s">
        <v>962</v>
      </c>
      <c r="E3461">
        <v>2</v>
      </c>
      <c r="F3461">
        <v>260</v>
      </c>
      <c r="G3461">
        <v>27</v>
      </c>
      <c r="H3461">
        <v>8</v>
      </c>
      <c r="I3461" s="2">
        <v>382.99207162857056</v>
      </c>
      <c r="J3461" s="4">
        <v>273.56576544897899</v>
      </c>
      <c r="K3461" s="11">
        <f>Table__Master[[#This Row],[unit price]]*Table__Master[[#This Row],[Order qty]]</f>
        <v>3063.9365730285645</v>
      </c>
      <c r="L3461" s="11">
        <f>Table__Master[[#This Row],[Revenue]]-(Table__Master[[#This Row],[unit cost]]*Table__Master[[#This Row],[Order qty]])</f>
        <v>875.41044943673251</v>
      </c>
    </row>
    <row r="3462" spans="1:12" x14ac:dyDescent="0.25">
      <c r="A3462" t="s">
        <v>4435</v>
      </c>
      <c r="B3462" s="3">
        <v>43957</v>
      </c>
      <c r="C3462" t="s">
        <v>964</v>
      </c>
      <c r="D3462" s="2" t="s">
        <v>962</v>
      </c>
      <c r="E3462">
        <v>22</v>
      </c>
      <c r="F3462">
        <v>181</v>
      </c>
      <c r="G3462">
        <v>34</v>
      </c>
      <c r="H3462">
        <v>5</v>
      </c>
      <c r="I3462" s="2">
        <v>493.62271732091904</v>
      </c>
      <c r="J3462" s="4">
        <v>352.58765522922789</v>
      </c>
      <c r="K3462" s="11">
        <f>Table__Master[[#This Row],[unit price]]*Table__Master[[#This Row],[Order qty]]</f>
        <v>2468.1135866045952</v>
      </c>
      <c r="L3462" s="11">
        <f>Table__Master[[#This Row],[Revenue]]-(Table__Master[[#This Row],[unit cost]]*Table__Master[[#This Row],[Order qty]])</f>
        <v>705.17531045845567</v>
      </c>
    </row>
    <row r="3463" spans="1:12" x14ac:dyDescent="0.25">
      <c r="A3463" t="s">
        <v>4436</v>
      </c>
      <c r="B3463" s="3">
        <v>43960</v>
      </c>
      <c r="C3463" t="s">
        <v>965</v>
      </c>
      <c r="D3463" s="2" t="s">
        <v>962</v>
      </c>
      <c r="E3463">
        <v>23</v>
      </c>
      <c r="F3463">
        <v>51</v>
      </c>
      <c r="G3463">
        <v>46</v>
      </c>
      <c r="H3463">
        <v>7</v>
      </c>
      <c r="I3463" s="2">
        <v>221.02271139621735</v>
      </c>
      <c r="J3463" s="4">
        <v>157.87336528301239</v>
      </c>
      <c r="K3463" s="11">
        <f>Table__Master[[#This Row],[unit price]]*Table__Master[[#This Row],[Order qty]]</f>
        <v>1547.1589797735214</v>
      </c>
      <c r="L3463" s="11">
        <f>Table__Master[[#This Row],[Revenue]]-(Table__Master[[#This Row],[unit cost]]*Table__Master[[#This Row],[Order qty]])</f>
        <v>442.04542279243469</v>
      </c>
    </row>
    <row r="3464" spans="1:12" x14ac:dyDescent="0.25">
      <c r="A3464" t="s">
        <v>4437</v>
      </c>
      <c r="B3464" s="3">
        <v>43838</v>
      </c>
      <c r="C3464" t="s">
        <v>963</v>
      </c>
      <c r="D3464" s="2" t="s">
        <v>962</v>
      </c>
      <c r="E3464">
        <v>26</v>
      </c>
      <c r="F3464">
        <v>140</v>
      </c>
      <c r="G3464">
        <v>18</v>
      </c>
      <c r="H3464">
        <v>2</v>
      </c>
      <c r="I3464" s="2">
        <v>453.88443571329117</v>
      </c>
      <c r="J3464" s="4">
        <v>324.20316836663659</v>
      </c>
      <c r="K3464" s="11">
        <f>Table__Master[[#This Row],[unit price]]*Table__Master[[#This Row],[Order qty]]</f>
        <v>907.76887142658234</v>
      </c>
      <c r="L3464" s="11">
        <f>Table__Master[[#This Row],[Revenue]]-(Table__Master[[#This Row],[unit cost]]*Table__Master[[#This Row],[Order qty]])</f>
        <v>259.36253469330916</v>
      </c>
    </row>
    <row r="3465" spans="1:12" x14ac:dyDescent="0.25">
      <c r="A3465" t="s">
        <v>4438</v>
      </c>
      <c r="B3465" s="3">
        <v>43847</v>
      </c>
      <c r="C3465" t="s">
        <v>961</v>
      </c>
      <c r="D3465" s="2" t="s">
        <v>962</v>
      </c>
      <c r="E3465">
        <v>10</v>
      </c>
      <c r="F3465">
        <v>199</v>
      </c>
      <c r="G3465">
        <v>8</v>
      </c>
      <c r="H3465">
        <v>8</v>
      </c>
      <c r="I3465" s="2">
        <v>226.30164313316345</v>
      </c>
      <c r="J3465" s="4">
        <v>161.64403080940247</v>
      </c>
      <c r="K3465" s="11">
        <f>Table__Master[[#This Row],[unit price]]*Table__Master[[#This Row],[Order qty]]</f>
        <v>1810.4131450653076</v>
      </c>
      <c r="L3465" s="11">
        <f>Table__Master[[#This Row],[Revenue]]-(Table__Master[[#This Row],[unit cost]]*Table__Master[[#This Row],[Order qty]])</f>
        <v>517.26089859008789</v>
      </c>
    </row>
    <row r="3466" spans="1:12" x14ac:dyDescent="0.25">
      <c r="A3466" t="s">
        <v>4439</v>
      </c>
      <c r="B3466" s="3">
        <v>43932</v>
      </c>
      <c r="C3466" t="s">
        <v>965</v>
      </c>
      <c r="D3466" s="2" t="s">
        <v>962</v>
      </c>
      <c r="E3466">
        <v>17</v>
      </c>
      <c r="F3466">
        <v>33</v>
      </c>
      <c r="G3466">
        <v>21</v>
      </c>
      <c r="H3466">
        <v>2</v>
      </c>
      <c r="I3466" s="2">
        <v>341.48037976026535</v>
      </c>
      <c r="J3466" s="4">
        <v>243.91455697161811</v>
      </c>
      <c r="K3466" s="11">
        <f>Table__Master[[#This Row],[unit price]]*Table__Master[[#This Row],[Order qty]]</f>
        <v>682.9607595205307</v>
      </c>
      <c r="L3466" s="11">
        <f>Table__Master[[#This Row],[Revenue]]-(Table__Master[[#This Row],[unit cost]]*Table__Master[[#This Row],[Order qty]])</f>
        <v>195.13164557729448</v>
      </c>
    </row>
    <row r="3467" spans="1:12" x14ac:dyDescent="0.25">
      <c r="A3467" t="s">
        <v>4440</v>
      </c>
      <c r="B3467" s="3">
        <v>43939</v>
      </c>
      <c r="C3467" t="s">
        <v>965</v>
      </c>
      <c r="D3467" s="2" t="s">
        <v>962</v>
      </c>
      <c r="E3467">
        <v>16</v>
      </c>
      <c r="F3467">
        <v>106</v>
      </c>
      <c r="G3467">
        <v>25</v>
      </c>
      <c r="H3467">
        <v>1</v>
      </c>
      <c r="I3467" s="2">
        <v>164.34059321880341</v>
      </c>
      <c r="J3467" s="4">
        <v>117.38613801343101</v>
      </c>
      <c r="K3467" s="11">
        <f>Table__Master[[#This Row],[unit price]]*Table__Master[[#This Row],[Order qty]]</f>
        <v>164.34059321880341</v>
      </c>
      <c r="L3467" s="11">
        <f>Table__Master[[#This Row],[Revenue]]-(Table__Master[[#This Row],[unit cost]]*Table__Master[[#This Row],[Order qty]])</f>
        <v>46.954455205372398</v>
      </c>
    </row>
    <row r="3468" spans="1:12" x14ac:dyDescent="0.25">
      <c r="A3468" t="s">
        <v>4441</v>
      </c>
      <c r="B3468" s="3">
        <v>43916</v>
      </c>
      <c r="C3468" t="s">
        <v>965</v>
      </c>
      <c r="D3468" s="2" t="s">
        <v>962</v>
      </c>
      <c r="E3468">
        <v>13</v>
      </c>
      <c r="F3468">
        <v>127</v>
      </c>
      <c r="G3468">
        <v>38</v>
      </c>
      <c r="H3468">
        <v>5</v>
      </c>
      <c r="I3468" s="2">
        <v>284.50818282365799</v>
      </c>
      <c r="J3468" s="4">
        <v>203.22013058832715</v>
      </c>
      <c r="K3468" s="11">
        <f>Table__Master[[#This Row],[unit price]]*Table__Master[[#This Row],[Order qty]]</f>
        <v>1422.5409141182899</v>
      </c>
      <c r="L3468" s="11">
        <f>Table__Master[[#This Row],[Revenue]]-(Table__Master[[#This Row],[unit cost]]*Table__Master[[#This Row],[Order qty]])</f>
        <v>406.44026117665419</v>
      </c>
    </row>
    <row r="3469" spans="1:12" x14ac:dyDescent="0.25">
      <c r="A3469" t="s">
        <v>4442</v>
      </c>
      <c r="B3469" s="3">
        <v>43906</v>
      </c>
      <c r="C3469" t="s">
        <v>964</v>
      </c>
      <c r="D3469" s="2" t="s">
        <v>962</v>
      </c>
      <c r="E3469">
        <v>22</v>
      </c>
      <c r="F3469">
        <v>237</v>
      </c>
      <c r="G3469">
        <v>44</v>
      </c>
      <c r="H3469">
        <v>8</v>
      </c>
      <c r="I3469" s="2">
        <v>374.94822406768799</v>
      </c>
      <c r="J3469" s="4">
        <v>267.82016004834855</v>
      </c>
      <c r="K3469" s="11">
        <f>Table__Master[[#This Row],[unit price]]*Table__Master[[#This Row],[Order qty]]</f>
        <v>2999.5857925415039</v>
      </c>
      <c r="L3469" s="11">
        <f>Table__Master[[#This Row],[Revenue]]-(Table__Master[[#This Row],[unit cost]]*Table__Master[[#This Row],[Order qty]])</f>
        <v>857.02451215471547</v>
      </c>
    </row>
    <row r="3470" spans="1:12" x14ac:dyDescent="0.25">
      <c r="A3470" t="s">
        <v>4443</v>
      </c>
      <c r="B3470" s="3">
        <v>43972</v>
      </c>
      <c r="C3470" t="s">
        <v>963</v>
      </c>
      <c r="D3470" s="2" t="s">
        <v>962</v>
      </c>
      <c r="E3470">
        <v>14</v>
      </c>
      <c r="F3470">
        <v>9</v>
      </c>
      <c r="G3470">
        <v>15</v>
      </c>
      <c r="H3470">
        <v>3</v>
      </c>
      <c r="I3470" s="2">
        <v>598.23717015981674</v>
      </c>
      <c r="J3470" s="4">
        <v>427.31226439986915</v>
      </c>
      <c r="K3470" s="11">
        <f>Table__Master[[#This Row],[unit price]]*Table__Master[[#This Row],[Order qty]]</f>
        <v>1794.7115104794502</v>
      </c>
      <c r="L3470" s="11">
        <f>Table__Master[[#This Row],[Revenue]]-(Table__Master[[#This Row],[unit cost]]*Table__Master[[#This Row],[Order qty]])</f>
        <v>512.77471727984266</v>
      </c>
    </row>
    <row r="3471" spans="1:12" x14ac:dyDescent="0.25">
      <c r="A3471" t="s">
        <v>4444</v>
      </c>
      <c r="B3471" s="3">
        <v>43966</v>
      </c>
      <c r="C3471" t="s">
        <v>965</v>
      </c>
      <c r="D3471" s="2" t="s">
        <v>962</v>
      </c>
      <c r="E3471">
        <v>4</v>
      </c>
      <c r="F3471">
        <v>365</v>
      </c>
      <c r="G3471">
        <v>34</v>
      </c>
      <c r="H3471">
        <v>6</v>
      </c>
      <c r="I3471" s="2">
        <v>417.23062241077423</v>
      </c>
      <c r="J3471" s="4">
        <v>298.02187315055306</v>
      </c>
      <c r="K3471" s="11">
        <f>Table__Master[[#This Row],[unit price]]*Table__Master[[#This Row],[Order qty]]</f>
        <v>2503.3837344646454</v>
      </c>
      <c r="L3471" s="11">
        <f>Table__Master[[#This Row],[Revenue]]-(Table__Master[[#This Row],[unit cost]]*Table__Master[[#This Row],[Order qty]])</f>
        <v>715.25249556132712</v>
      </c>
    </row>
    <row r="3472" spans="1:12" x14ac:dyDescent="0.25">
      <c r="A3472" t="s">
        <v>4445</v>
      </c>
      <c r="B3472" s="3">
        <v>43898</v>
      </c>
      <c r="C3472" t="s">
        <v>965</v>
      </c>
      <c r="D3472" s="2" t="s">
        <v>962</v>
      </c>
      <c r="E3472">
        <v>12</v>
      </c>
      <c r="F3472">
        <v>348</v>
      </c>
      <c r="G3472">
        <v>4</v>
      </c>
      <c r="H3472">
        <v>1</v>
      </c>
      <c r="I3472" s="2">
        <v>589.60689407587051</v>
      </c>
      <c r="J3472" s="4">
        <v>421.14778148276469</v>
      </c>
      <c r="K3472" s="11">
        <f>Table__Master[[#This Row],[unit price]]*Table__Master[[#This Row],[Order qty]]</f>
        <v>589.60689407587051</v>
      </c>
      <c r="L3472" s="11">
        <f>Table__Master[[#This Row],[Revenue]]-(Table__Master[[#This Row],[unit cost]]*Table__Master[[#This Row],[Order qty]])</f>
        <v>168.45911259310583</v>
      </c>
    </row>
    <row r="3473" spans="1:12" x14ac:dyDescent="0.25">
      <c r="A3473" t="s">
        <v>4446</v>
      </c>
      <c r="B3473" s="3">
        <v>43966</v>
      </c>
      <c r="C3473" t="s">
        <v>964</v>
      </c>
      <c r="D3473" s="2" t="s">
        <v>962</v>
      </c>
      <c r="E3473">
        <v>14</v>
      </c>
      <c r="F3473">
        <v>345</v>
      </c>
      <c r="G3473">
        <v>33</v>
      </c>
      <c r="H3473">
        <v>4</v>
      </c>
      <c r="I3473" s="2">
        <v>401.59569382667542</v>
      </c>
      <c r="J3473" s="4">
        <v>286.8540670190539</v>
      </c>
      <c r="K3473" s="11">
        <f>Table__Master[[#This Row],[unit price]]*Table__Master[[#This Row],[Order qty]]</f>
        <v>1606.3827753067017</v>
      </c>
      <c r="L3473" s="11">
        <f>Table__Master[[#This Row],[Revenue]]-(Table__Master[[#This Row],[unit cost]]*Table__Master[[#This Row],[Order qty]])</f>
        <v>458.96650723048606</v>
      </c>
    </row>
    <row r="3474" spans="1:12" x14ac:dyDescent="0.25">
      <c r="A3474" t="s">
        <v>4447</v>
      </c>
      <c r="B3474" s="3">
        <v>43966</v>
      </c>
      <c r="C3474" t="s">
        <v>961</v>
      </c>
      <c r="D3474" s="2" t="s">
        <v>962</v>
      </c>
      <c r="E3474">
        <v>2</v>
      </c>
      <c r="F3474">
        <v>36</v>
      </c>
      <c r="G3474">
        <v>18</v>
      </c>
      <c r="H3474">
        <v>4</v>
      </c>
      <c r="I3474" s="2">
        <v>322.71395033597946</v>
      </c>
      <c r="J3474" s="4">
        <v>230.50996452569964</v>
      </c>
      <c r="K3474" s="11">
        <f>Table__Master[[#This Row],[unit price]]*Table__Master[[#This Row],[Order qty]]</f>
        <v>1290.8558013439178</v>
      </c>
      <c r="L3474" s="11">
        <f>Table__Master[[#This Row],[Revenue]]-(Table__Master[[#This Row],[unit cost]]*Table__Master[[#This Row],[Order qty]])</f>
        <v>368.81594324111927</v>
      </c>
    </row>
    <row r="3475" spans="1:12" x14ac:dyDescent="0.25">
      <c r="A3475" t="s">
        <v>4448</v>
      </c>
      <c r="B3475" s="3">
        <v>43957</v>
      </c>
      <c r="C3475" t="s">
        <v>963</v>
      </c>
      <c r="D3475" s="2" t="s">
        <v>962</v>
      </c>
      <c r="E3475">
        <v>4</v>
      </c>
      <c r="F3475">
        <v>60</v>
      </c>
      <c r="G3475">
        <v>33</v>
      </c>
      <c r="H3475">
        <v>5</v>
      </c>
      <c r="I3475" s="2">
        <v>452.79271352291107</v>
      </c>
      <c r="J3475" s="4">
        <v>323.42336680207939</v>
      </c>
      <c r="K3475" s="11">
        <f>Table__Master[[#This Row],[unit price]]*Table__Master[[#This Row],[Order qty]]</f>
        <v>2263.9635676145554</v>
      </c>
      <c r="L3475" s="11">
        <f>Table__Master[[#This Row],[Revenue]]-(Table__Master[[#This Row],[unit cost]]*Table__Master[[#This Row],[Order qty]])</f>
        <v>646.84673360415854</v>
      </c>
    </row>
    <row r="3476" spans="1:12" x14ac:dyDescent="0.25">
      <c r="A3476" t="s">
        <v>4449</v>
      </c>
      <c r="B3476" s="3">
        <v>43889</v>
      </c>
      <c r="C3476" t="s">
        <v>963</v>
      </c>
      <c r="D3476" s="2" t="s">
        <v>962</v>
      </c>
      <c r="E3476">
        <v>24</v>
      </c>
      <c r="F3476">
        <v>191</v>
      </c>
      <c r="G3476">
        <v>42</v>
      </c>
      <c r="H3476">
        <v>7</v>
      </c>
      <c r="I3476" s="2">
        <v>476.19332581758499</v>
      </c>
      <c r="J3476" s="4">
        <v>340.13808986970361</v>
      </c>
      <c r="K3476" s="11">
        <f>Table__Master[[#This Row],[unit price]]*Table__Master[[#This Row],[Order qty]]</f>
        <v>3333.3532807230949</v>
      </c>
      <c r="L3476" s="11">
        <f>Table__Master[[#This Row],[Revenue]]-(Table__Master[[#This Row],[unit cost]]*Table__Master[[#This Row],[Order qty]])</f>
        <v>952.38665163516953</v>
      </c>
    </row>
    <row r="3477" spans="1:12" x14ac:dyDescent="0.25">
      <c r="A3477" t="s">
        <v>4450</v>
      </c>
      <c r="B3477" s="3">
        <v>43833</v>
      </c>
      <c r="C3477" t="s">
        <v>965</v>
      </c>
      <c r="D3477" s="2" t="s">
        <v>962</v>
      </c>
      <c r="E3477">
        <v>4</v>
      </c>
      <c r="F3477">
        <v>85</v>
      </c>
      <c r="G3477">
        <v>15</v>
      </c>
      <c r="H3477">
        <v>5</v>
      </c>
      <c r="I3477" s="2">
        <v>386.26828336715698</v>
      </c>
      <c r="J3477" s="4">
        <v>275.90591669082642</v>
      </c>
      <c r="K3477" s="11">
        <f>Table__Master[[#This Row],[unit price]]*Table__Master[[#This Row],[Order qty]]</f>
        <v>1931.3414168357849</v>
      </c>
      <c r="L3477" s="11">
        <f>Table__Master[[#This Row],[Revenue]]-(Table__Master[[#This Row],[unit cost]]*Table__Master[[#This Row],[Order qty]])</f>
        <v>551.81183338165283</v>
      </c>
    </row>
    <row r="3478" spans="1:12" x14ac:dyDescent="0.25">
      <c r="A3478" t="s">
        <v>4451</v>
      </c>
      <c r="B3478" s="3">
        <v>43971</v>
      </c>
      <c r="C3478" t="s">
        <v>965</v>
      </c>
      <c r="D3478" s="2" t="s">
        <v>962</v>
      </c>
      <c r="E3478">
        <v>14</v>
      </c>
      <c r="F3478">
        <v>165</v>
      </c>
      <c r="G3478">
        <v>32</v>
      </c>
      <c r="H3478">
        <v>1</v>
      </c>
      <c r="I3478" s="2">
        <v>558.65052741765976</v>
      </c>
      <c r="J3478" s="4">
        <v>399.03609101261412</v>
      </c>
      <c r="K3478" s="11">
        <f>Table__Master[[#This Row],[unit price]]*Table__Master[[#This Row],[Order qty]]</f>
        <v>558.65052741765976</v>
      </c>
      <c r="L3478" s="11">
        <f>Table__Master[[#This Row],[Revenue]]-(Table__Master[[#This Row],[unit cost]]*Table__Master[[#This Row],[Order qty]])</f>
        <v>159.61443640504564</v>
      </c>
    </row>
    <row r="3479" spans="1:12" x14ac:dyDescent="0.25">
      <c r="A3479" t="s">
        <v>4452</v>
      </c>
      <c r="B3479" s="3">
        <v>43942</v>
      </c>
      <c r="C3479" t="s">
        <v>961</v>
      </c>
      <c r="D3479" s="2" t="s">
        <v>962</v>
      </c>
      <c r="E3479">
        <v>4</v>
      </c>
      <c r="F3479">
        <v>255</v>
      </c>
      <c r="G3479">
        <v>33</v>
      </c>
      <c r="H3479">
        <v>5</v>
      </c>
      <c r="I3479" s="2">
        <v>302.36994516849518</v>
      </c>
      <c r="J3479" s="4">
        <v>215.97853226321087</v>
      </c>
      <c r="K3479" s="11">
        <f>Table__Master[[#This Row],[unit price]]*Table__Master[[#This Row],[Order qty]]</f>
        <v>1511.8497258424759</v>
      </c>
      <c r="L3479" s="11">
        <f>Table__Master[[#This Row],[Revenue]]-(Table__Master[[#This Row],[unit cost]]*Table__Master[[#This Row],[Order qty]])</f>
        <v>431.95706452642162</v>
      </c>
    </row>
    <row r="3480" spans="1:12" x14ac:dyDescent="0.25">
      <c r="A3480" t="s">
        <v>4453</v>
      </c>
      <c r="B3480" s="3">
        <v>43962</v>
      </c>
      <c r="C3480" t="s">
        <v>961</v>
      </c>
      <c r="D3480" s="2" t="s">
        <v>962</v>
      </c>
      <c r="E3480">
        <v>7</v>
      </c>
      <c r="F3480">
        <v>159</v>
      </c>
      <c r="G3480">
        <v>25</v>
      </c>
      <c r="H3480">
        <v>8</v>
      </c>
      <c r="I3480" s="2">
        <v>382.55074220895767</v>
      </c>
      <c r="J3480" s="4">
        <v>273.2505301492555</v>
      </c>
      <c r="K3480" s="11">
        <f>Table__Master[[#This Row],[unit price]]*Table__Master[[#This Row],[Order qty]]</f>
        <v>3060.4059376716614</v>
      </c>
      <c r="L3480" s="11">
        <f>Table__Master[[#This Row],[Revenue]]-(Table__Master[[#This Row],[unit cost]]*Table__Master[[#This Row],[Order qty]])</f>
        <v>874.40169647761741</v>
      </c>
    </row>
    <row r="3481" spans="1:12" x14ac:dyDescent="0.25">
      <c r="A3481" t="s">
        <v>4454</v>
      </c>
      <c r="B3481" s="3">
        <v>43869</v>
      </c>
      <c r="C3481" t="s">
        <v>964</v>
      </c>
      <c r="D3481" s="2" t="s">
        <v>962</v>
      </c>
      <c r="E3481">
        <v>8</v>
      </c>
      <c r="F3481">
        <v>85</v>
      </c>
      <c r="G3481">
        <v>31</v>
      </c>
      <c r="H3481">
        <v>1</v>
      </c>
      <c r="I3481" s="2">
        <v>423.17870020866394</v>
      </c>
      <c r="J3481" s="4">
        <v>302.27050014904569</v>
      </c>
      <c r="K3481" s="11">
        <f>Table__Master[[#This Row],[unit price]]*Table__Master[[#This Row],[Order qty]]</f>
        <v>423.17870020866394</v>
      </c>
      <c r="L3481" s="11">
        <f>Table__Master[[#This Row],[Revenue]]-(Table__Master[[#This Row],[unit cost]]*Table__Master[[#This Row],[Order qty]])</f>
        <v>120.90820005961825</v>
      </c>
    </row>
    <row r="3482" spans="1:12" x14ac:dyDescent="0.25">
      <c r="A3482" t="s">
        <v>4455</v>
      </c>
      <c r="B3482" s="3">
        <v>43899</v>
      </c>
      <c r="C3482" t="s">
        <v>961</v>
      </c>
      <c r="D3482" s="2" t="s">
        <v>962</v>
      </c>
      <c r="E3482">
        <v>20</v>
      </c>
      <c r="F3482">
        <v>185</v>
      </c>
      <c r="G3482">
        <v>5</v>
      </c>
      <c r="H3482">
        <v>10</v>
      </c>
      <c r="I3482" s="2">
        <v>303.22127884626389</v>
      </c>
      <c r="J3482" s="4">
        <v>216.58662774733136</v>
      </c>
      <c r="K3482" s="11">
        <f>Table__Master[[#This Row],[unit price]]*Table__Master[[#This Row],[Order qty]]</f>
        <v>3032.2127884626389</v>
      </c>
      <c r="L3482" s="11">
        <f>Table__Master[[#This Row],[Revenue]]-(Table__Master[[#This Row],[unit cost]]*Table__Master[[#This Row],[Order qty]])</f>
        <v>866.346510989325</v>
      </c>
    </row>
    <row r="3483" spans="1:12" x14ac:dyDescent="0.25">
      <c r="A3483" t="s">
        <v>4456</v>
      </c>
      <c r="B3483" s="3">
        <v>43934</v>
      </c>
      <c r="C3483" t="s">
        <v>965</v>
      </c>
      <c r="D3483" s="2" t="s">
        <v>962</v>
      </c>
      <c r="E3483">
        <v>19</v>
      </c>
      <c r="F3483">
        <v>227</v>
      </c>
      <c r="G3483">
        <v>12</v>
      </c>
      <c r="H3483">
        <v>4</v>
      </c>
      <c r="I3483" s="2">
        <v>626.0016850233078</v>
      </c>
      <c r="J3483" s="4">
        <v>447.14406073093414</v>
      </c>
      <c r="K3483" s="11">
        <f>Table__Master[[#This Row],[unit price]]*Table__Master[[#This Row],[Order qty]]</f>
        <v>2504.0067400932312</v>
      </c>
      <c r="L3483" s="11">
        <f>Table__Master[[#This Row],[Revenue]]-(Table__Master[[#This Row],[unit cost]]*Table__Master[[#This Row],[Order qty]])</f>
        <v>715.43049716949463</v>
      </c>
    </row>
    <row r="3484" spans="1:12" x14ac:dyDescent="0.25">
      <c r="A3484" t="s">
        <v>4457</v>
      </c>
      <c r="B3484" s="3">
        <v>43939</v>
      </c>
      <c r="C3484" t="s">
        <v>963</v>
      </c>
      <c r="D3484" s="2" t="s">
        <v>962</v>
      </c>
      <c r="E3484">
        <v>25</v>
      </c>
      <c r="F3484">
        <v>241</v>
      </c>
      <c r="G3484">
        <v>26</v>
      </c>
      <c r="H3484">
        <v>3</v>
      </c>
      <c r="I3484" s="2">
        <v>363.87354022264481</v>
      </c>
      <c r="J3484" s="4">
        <v>259.90967158760344</v>
      </c>
      <c r="K3484" s="11">
        <f>Table__Master[[#This Row],[unit price]]*Table__Master[[#This Row],[Order qty]]</f>
        <v>1091.6206206679344</v>
      </c>
      <c r="L3484" s="11">
        <f>Table__Master[[#This Row],[Revenue]]-(Table__Master[[#This Row],[unit cost]]*Table__Master[[#This Row],[Order qty]])</f>
        <v>311.89160590512415</v>
      </c>
    </row>
    <row r="3485" spans="1:12" x14ac:dyDescent="0.25">
      <c r="A3485" t="s">
        <v>4458</v>
      </c>
      <c r="B3485" s="3">
        <v>43969</v>
      </c>
      <c r="C3485" t="s">
        <v>961</v>
      </c>
      <c r="D3485" s="2" t="s">
        <v>962</v>
      </c>
      <c r="E3485">
        <v>14</v>
      </c>
      <c r="F3485">
        <v>301</v>
      </c>
      <c r="G3485">
        <v>42</v>
      </c>
      <c r="H3485">
        <v>8</v>
      </c>
      <c r="I3485" s="2">
        <v>252.80625343322754</v>
      </c>
      <c r="J3485" s="4">
        <v>180.57589530944824</v>
      </c>
      <c r="K3485" s="11">
        <f>Table__Master[[#This Row],[unit price]]*Table__Master[[#This Row],[Order qty]]</f>
        <v>2022.4500274658203</v>
      </c>
      <c r="L3485" s="11">
        <f>Table__Master[[#This Row],[Revenue]]-(Table__Master[[#This Row],[unit cost]]*Table__Master[[#This Row],[Order qty]])</f>
        <v>577.84286499023438</v>
      </c>
    </row>
    <row r="3486" spans="1:12" x14ac:dyDescent="0.25">
      <c r="A3486" t="s">
        <v>4459</v>
      </c>
      <c r="B3486" s="3">
        <v>43849</v>
      </c>
      <c r="C3486" t="s">
        <v>965</v>
      </c>
      <c r="D3486" s="2" t="s">
        <v>962</v>
      </c>
      <c r="E3486">
        <v>16</v>
      </c>
      <c r="F3486">
        <v>67</v>
      </c>
      <c r="G3486">
        <v>36</v>
      </c>
      <c r="H3486">
        <v>3</v>
      </c>
      <c r="I3486" s="2">
        <v>616.80077737569809</v>
      </c>
      <c r="J3486" s="4">
        <v>440.57198383978437</v>
      </c>
      <c r="K3486" s="11">
        <f>Table__Master[[#This Row],[unit price]]*Table__Master[[#This Row],[Order qty]]</f>
        <v>1850.4023321270943</v>
      </c>
      <c r="L3486" s="11">
        <f>Table__Master[[#This Row],[Revenue]]-(Table__Master[[#This Row],[unit cost]]*Table__Master[[#This Row],[Order qty]])</f>
        <v>528.68638060774128</v>
      </c>
    </row>
    <row r="3487" spans="1:12" x14ac:dyDescent="0.25">
      <c r="A3487" t="s">
        <v>4460</v>
      </c>
      <c r="B3487" s="3">
        <v>43832</v>
      </c>
      <c r="C3487" t="s">
        <v>965</v>
      </c>
      <c r="D3487" s="2" t="s">
        <v>962</v>
      </c>
      <c r="E3487">
        <v>20</v>
      </c>
      <c r="F3487">
        <v>177</v>
      </c>
      <c r="G3487">
        <v>22</v>
      </c>
      <c r="H3487">
        <v>10</v>
      </c>
      <c r="I3487" s="2">
        <v>403.12671482563019</v>
      </c>
      <c r="J3487" s="4">
        <v>287.94765344687875</v>
      </c>
      <c r="K3487" s="11">
        <f>Table__Master[[#This Row],[unit price]]*Table__Master[[#This Row],[Order qty]]</f>
        <v>4031.2671482563019</v>
      </c>
      <c r="L3487" s="11">
        <f>Table__Master[[#This Row],[Revenue]]-(Table__Master[[#This Row],[unit cost]]*Table__Master[[#This Row],[Order qty]])</f>
        <v>1151.7906137875143</v>
      </c>
    </row>
    <row r="3488" spans="1:12" x14ac:dyDescent="0.25">
      <c r="A3488" t="s">
        <v>4461</v>
      </c>
      <c r="B3488" s="3">
        <v>43977</v>
      </c>
      <c r="C3488" t="s">
        <v>965</v>
      </c>
      <c r="D3488" s="2" t="s">
        <v>962</v>
      </c>
      <c r="E3488">
        <v>4</v>
      </c>
      <c r="F3488">
        <v>226</v>
      </c>
      <c r="G3488">
        <v>27</v>
      </c>
      <c r="H3488">
        <v>2</v>
      </c>
      <c r="I3488" s="2">
        <v>507.15787464380264</v>
      </c>
      <c r="J3488" s="4">
        <v>362.25562474557336</v>
      </c>
      <c r="K3488" s="11">
        <f>Table__Master[[#This Row],[unit price]]*Table__Master[[#This Row],[Order qty]]</f>
        <v>1014.3157492876053</v>
      </c>
      <c r="L3488" s="11">
        <f>Table__Master[[#This Row],[Revenue]]-(Table__Master[[#This Row],[unit cost]]*Table__Master[[#This Row],[Order qty]])</f>
        <v>289.80449979645857</v>
      </c>
    </row>
    <row r="3489" spans="1:12" x14ac:dyDescent="0.25">
      <c r="A3489" t="s">
        <v>4462</v>
      </c>
      <c r="B3489" s="3">
        <v>43940</v>
      </c>
      <c r="C3489" t="s">
        <v>961</v>
      </c>
      <c r="D3489" s="2" t="s">
        <v>962</v>
      </c>
      <c r="E3489">
        <v>26</v>
      </c>
      <c r="F3489">
        <v>207</v>
      </c>
      <c r="G3489">
        <v>47</v>
      </c>
      <c r="H3489">
        <v>9</v>
      </c>
      <c r="I3489" s="2">
        <v>522.22497868537903</v>
      </c>
      <c r="J3489" s="4">
        <v>373.01784191812789</v>
      </c>
      <c r="K3489" s="11">
        <f>Table__Master[[#This Row],[unit price]]*Table__Master[[#This Row],[Order qty]]</f>
        <v>4700.0248081684113</v>
      </c>
      <c r="L3489" s="11">
        <f>Table__Master[[#This Row],[Revenue]]-(Table__Master[[#This Row],[unit cost]]*Table__Master[[#This Row],[Order qty]])</f>
        <v>1342.8642309052602</v>
      </c>
    </row>
    <row r="3490" spans="1:12" x14ac:dyDescent="0.25">
      <c r="A3490" t="s">
        <v>4463</v>
      </c>
      <c r="B3490" s="3">
        <v>43875</v>
      </c>
      <c r="C3490" t="s">
        <v>963</v>
      </c>
      <c r="D3490" s="2" t="s">
        <v>962</v>
      </c>
      <c r="E3490">
        <v>5</v>
      </c>
      <c r="F3490">
        <v>130</v>
      </c>
      <c r="G3490">
        <v>12</v>
      </c>
      <c r="H3490">
        <v>3</v>
      </c>
      <c r="I3490" s="2">
        <v>340.97941607236862</v>
      </c>
      <c r="J3490" s="4">
        <v>243.5567257659776</v>
      </c>
      <c r="K3490" s="11">
        <f>Table__Master[[#This Row],[unit price]]*Table__Master[[#This Row],[Order qty]]</f>
        <v>1022.9382482171059</v>
      </c>
      <c r="L3490" s="11">
        <f>Table__Master[[#This Row],[Revenue]]-(Table__Master[[#This Row],[unit cost]]*Table__Master[[#This Row],[Order qty]])</f>
        <v>292.26807091917306</v>
      </c>
    </row>
    <row r="3491" spans="1:12" x14ac:dyDescent="0.25">
      <c r="A3491" t="s">
        <v>4464</v>
      </c>
      <c r="B3491" s="3">
        <v>43979</v>
      </c>
      <c r="C3491" t="s">
        <v>961</v>
      </c>
      <c r="D3491" s="2" t="s">
        <v>962</v>
      </c>
      <c r="E3491">
        <v>8</v>
      </c>
      <c r="F3491">
        <v>365</v>
      </c>
      <c r="G3491">
        <v>39</v>
      </c>
      <c r="H3491">
        <v>6</v>
      </c>
      <c r="I3491" s="2">
        <v>259.53635537624359</v>
      </c>
      <c r="J3491" s="4">
        <v>185.38311098303114</v>
      </c>
      <c r="K3491" s="11">
        <f>Table__Master[[#This Row],[unit price]]*Table__Master[[#This Row],[Order qty]]</f>
        <v>1557.2181322574615</v>
      </c>
      <c r="L3491" s="11">
        <f>Table__Master[[#This Row],[Revenue]]-(Table__Master[[#This Row],[unit cost]]*Table__Master[[#This Row],[Order qty]])</f>
        <v>444.91946635927479</v>
      </c>
    </row>
    <row r="3492" spans="1:12" x14ac:dyDescent="0.25">
      <c r="A3492" t="s">
        <v>4465</v>
      </c>
      <c r="B3492" s="3">
        <v>43967</v>
      </c>
      <c r="C3492" t="s">
        <v>963</v>
      </c>
      <c r="D3492" s="2" t="s">
        <v>962</v>
      </c>
      <c r="E3492">
        <v>26</v>
      </c>
      <c r="F3492">
        <v>86</v>
      </c>
      <c r="G3492">
        <v>15</v>
      </c>
      <c r="H3492">
        <v>9</v>
      </c>
      <c r="I3492" s="2">
        <v>469.34228307008743</v>
      </c>
      <c r="J3492" s="4">
        <v>335.24448790720533</v>
      </c>
      <c r="K3492" s="11">
        <f>Table__Master[[#This Row],[unit price]]*Table__Master[[#This Row],[Order qty]]</f>
        <v>4224.0805476307869</v>
      </c>
      <c r="L3492" s="11">
        <f>Table__Master[[#This Row],[Revenue]]-(Table__Master[[#This Row],[unit cost]]*Table__Master[[#This Row],[Order qty]])</f>
        <v>1206.8801564659389</v>
      </c>
    </row>
    <row r="3493" spans="1:12" x14ac:dyDescent="0.25">
      <c r="A3493" t="s">
        <v>4466</v>
      </c>
      <c r="B3493" s="3">
        <v>43925</v>
      </c>
      <c r="C3493" t="s">
        <v>965</v>
      </c>
      <c r="D3493" s="2" t="s">
        <v>962</v>
      </c>
      <c r="E3493">
        <v>5</v>
      </c>
      <c r="F3493">
        <v>176</v>
      </c>
      <c r="G3493">
        <v>25</v>
      </c>
      <c r="H3493">
        <v>4</v>
      </c>
      <c r="I3493" s="2">
        <v>162.68176317214966</v>
      </c>
      <c r="J3493" s="4">
        <v>116.20125940867834</v>
      </c>
      <c r="K3493" s="11">
        <f>Table__Master[[#This Row],[unit price]]*Table__Master[[#This Row],[Order qty]]</f>
        <v>650.72705268859863</v>
      </c>
      <c r="L3493" s="11">
        <f>Table__Master[[#This Row],[Revenue]]-(Table__Master[[#This Row],[unit cost]]*Table__Master[[#This Row],[Order qty]])</f>
        <v>185.92201505388527</v>
      </c>
    </row>
    <row r="3494" spans="1:12" x14ac:dyDescent="0.25">
      <c r="A3494" t="s">
        <v>4467</v>
      </c>
      <c r="B3494" s="3">
        <v>43937</v>
      </c>
      <c r="C3494" t="s">
        <v>965</v>
      </c>
      <c r="D3494" s="2" t="s">
        <v>962</v>
      </c>
      <c r="E3494">
        <v>16</v>
      </c>
      <c r="F3494">
        <v>197</v>
      </c>
      <c r="G3494">
        <v>22</v>
      </c>
      <c r="H3494">
        <v>3</v>
      </c>
      <c r="I3494" s="2">
        <v>458.82903331518173</v>
      </c>
      <c r="J3494" s="4">
        <v>327.73502379655838</v>
      </c>
      <c r="K3494" s="11">
        <f>Table__Master[[#This Row],[unit price]]*Table__Master[[#This Row],[Order qty]]</f>
        <v>1376.4870999455452</v>
      </c>
      <c r="L3494" s="11">
        <f>Table__Master[[#This Row],[Revenue]]-(Table__Master[[#This Row],[unit cost]]*Table__Master[[#This Row],[Order qty]])</f>
        <v>393.28202855587006</v>
      </c>
    </row>
    <row r="3495" spans="1:12" x14ac:dyDescent="0.25">
      <c r="A3495" t="s">
        <v>4468</v>
      </c>
      <c r="B3495" s="3">
        <v>43929</v>
      </c>
      <c r="C3495" t="s">
        <v>965</v>
      </c>
      <c r="D3495" s="2" t="s">
        <v>962</v>
      </c>
      <c r="E3495">
        <v>7</v>
      </c>
      <c r="F3495">
        <v>337</v>
      </c>
      <c r="G3495">
        <v>43</v>
      </c>
      <c r="H3495">
        <v>6</v>
      </c>
      <c r="I3495" s="2">
        <v>408.57759153842926</v>
      </c>
      <c r="J3495" s="4">
        <v>291.84113681316376</v>
      </c>
      <c r="K3495" s="11">
        <f>Table__Master[[#This Row],[unit price]]*Table__Master[[#This Row],[Order qty]]</f>
        <v>2451.4655492305756</v>
      </c>
      <c r="L3495" s="11">
        <f>Table__Master[[#This Row],[Revenue]]-(Table__Master[[#This Row],[unit cost]]*Table__Master[[#This Row],[Order qty]])</f>
        <v>700.41872835159302</v>
      </c>
    </row>
    <row r="3496" spans="1:12" x14ac:dyDescent="0.25">
      <c r="A3496" t="s">
        <v>4469</v>
      </c>
      <c r="B3496" s="3">
        <v>43893</v>
      </c>
      <c r="C3496" t="s">
        <v>965</v>
      </c>
      <c r="D3496" s="2" t="s">
        <v>962</v>
      </c>
      <c r="E3496">
        <v>21</v>
      </c>
      <c r="F3496">
        <v>108</v>
      </c>
      <c r="G3496">
        <v>2</v>
      </c>
      <c r="H3496">
        <v>2</v>
      </c>
      <c r="I3496" s="2">
        <v>643.69831091165543</v>
      </c>
      <c r="J3496" s="4">
        <v>459.7845077940396</v>
      </c>
      <c r="K3496" s="11">
        <f>Table__Master[[#This Row],[unit price]]*Table__Master[[#This Row],[Order qty]]</f>
        <v>1287.3966218233109</v>
      </c>
      <c r="L3496" s="11">
        <f>Table__Master[[#This Row],[Revenue]]-(Table__Master[[#This Row],[unit cost]]*Table__Master[[#This Row],[Order qty]])</f>
        <v>367.82760623523166</v>
      </c>
    </row>
    <row r="3497" spans="1:12" x14ac:dyDescent="0.25">
      <c r="A3497" t="s">
        <v>4470</v>
      </c>
      <c r="B3497" s="3">
        <v>43946</v>
      </c>
      <c r="C3497" t="s">
        <v>961</v>
      </c>
      <c r="D3497" s="2" t="s">
        <v>962</v>
      </c>
      <c r="E3497">
        <v>25</v>
      </c>
      <c r="F3497">
        <v>17</v>
      </c>
      <c r="G3497">
        <v>31</v>
      </c>
      <c r="H3497">
        <v>3</v>
      </c>
      <c r="I3497" s="2">
        <v>405.42447066307068</v>
      </c>
      <c r="J3497" s="4">
        <v>289.58890761647905</v>
      </c>
      <c r="K3497" s="11">
        <f>Table__Master[[#This Row],[unit price]]*Table__Master[[#This Row],[Order qty]]</f>
        <v>1216.273411989212</v>
      </c>
      <c r="L3497" s="11">
        <f>Table__Master[[#This Row],[Revenue]]-(Table__Master[[#This Row],[unit cost]]*Table__Master[[#This Row],[Order qty]])</f>
        <v>347.50668913977483</v>
      </c>
    </row>
    <row r="3498" spans="1:12" x14ac:dyDescent="0.25">
      <c r="A3498" t="s">
        <v>4471</v>
      </c>
      <c r="B3498" s="3">
        <v>43902</v>
      </c>
      <c r="C3498" t="s">
        <v>965</v>
      </c>
      <c r="D3498" s="2" t="s">
        <v>962</v>
      </c>
      <c r="E3498">
        <v>25</v>
      </c>
      <c r="F3498">
        <v>312</v>
      </c>
      <c r="G3498">
        <v>26</v>
      </c>
      <c r="H3498">
        <v>5</v>
      </c>
      <c r="I3498" s="2">
        <v>564.41853779554367</v>
      </c>
      <c r="J3498" s="4">
        <v>403.15609842538834</v>
      </c>
      <c r="K3498" s="11">
        <f>Table__Master[[#This Row],[unit price]]*Table__Master[[#This Row],[Order qty]]</f>
        <v>2822.0926889777184</v>
      </c>
      <c r="L3498" s="11">
        <f>Table__Master[[#This Row],[Revenue]]-(Table__Master[[#This Row],[unit cost]]*Table__Master[[#This Row],[Order qty]])</f>
        <v>806.31219685077667</v>
      </c>
    </row>
    <row r="3499" spans="1:12" x14ac:dyDescent="0.25">
      <c r="A3499" t="s">
        <v>4472</v>
      </c>
      <c r="B3499" s="3">
        <v>43833</v>
      </c>
      <c r="C3499" t="s">
        <v>964</v>
      </c>
      <c r="D3499" s="2" t="s">
        <v>962</v>
      </c>
      <c r="E3499">
        <v>16</v>
      </c>
      <c r="F3499">
        <v>77</v>
      </c>
      <c r="G3499">
        <v>32</v>
      </c>
      <c r="H3499">
        <v>8</v>
      </c>
      <c r="I3499" s="2">
        <v>220.60619723796844</v>
      </c>
      <c r="J3499" s="4">
        <v>157.57585516997747</v>
      </c>
      <c r="K3499" s="11">
        <f>Table__Master[[#This Row],[unit price]]*Table__Master[[#This Row],[Order qty]]</f>
        <v>1764.8495779037476</v>
      </c>
      <c r="L3499" s="11">
        <f>Table__Master[[#This Row],[Revenue]]-(Table__Master[[#This Row],[unit cost]]*Table__Master[[#This Row],[Order qty]])</f>
        <v>504.24273654392778</v>
      </c>
    </row>
    <row r="3500" spans="1:12" x14ac:dyDescent="0.25">
      <c r="A3500" t="s">
        <v>4473</v>
      </c>
      <c r="B3500" s="3">
        <v>43916</v>
      </c>
      <c r="C3500" t="s">
        <v>965</v>
      </c>
      <c r="D3500" s="2" t="s">
        <v>962</v>
      </c>
      <c r="E3500">
        <v>20</v>
      </c>
      <c r="F3500">
        <v>366</v>
      </c>
      <c r="G3500">
        <v>1</v>
      </c>
      <c r="H3500">
        <v>5</v>
      </c>
      <c r="I3500" s="2">
        <v>445.47113639116287</v>
      </c>
      <c r="J3500" s="4">
        <v>318.19366885083065</v>
      </c>
      <c r="K3500" s="11">
        <f>Table__Master[[#This Row],[unit price]]*Table__Master[[#This Row],[Order qty]]</f>
        <v>2227.3556819558144</v>
      </c>
      <c r="L3500" s="11">
        <f>Table__Master[[#This Row],[Revenue]]-(Table__Master[[#This Row],[unit cost]]*Table__Master[[#This Row],[Order qty]])</f>
        <v>636.38733770166118</v>
      </c>
    </row>
    <row r="3501" spans="1:12" x14ac:dyDescent="0.25">
      <c r="A3501" t="s">
        <v>4474</v>
      </c>
      <c r="B3501" s="3">
        <v>43950</v>
      </c>
      <c r="C3501" t="s">
        <v>965</v>
      </c>
      <c r="D3501" s="2" t="s">
        <v>962</v>
      </c>
      <c r="E3501">
        <v>17</v>
      </c>
      <c r="F3501">
        <v>174</v>
      </c>
      <c r="G3501">
        <v>16</v>
      </c>
      <c r="H3501">
        <v>3</v>
      </c>
      <c r="I3501" s="2">
        <v>405.78006649017334</v>
      </c>
      <c r="J3501" s="4">
        <v>289.84290463583812</v>
      </c>
      <c r="K3501" s="11">
        <f>Table__Master[[#This Row],[unit price]]*Table__Master[[#This Row],[Order qty]]</f>
        <v>1217.34019947052</v>
      </c>
      <c r="L3501" s="11">
        <f>Table__Master[[#This Row],[Revenue]]-(Table__Master[[#This Row],[unit cost]]*Table__Master[[#This Row],[Order qty]])</f>
        <v>347.81148556300559</v>
      </c>
    </row>
    <row r="3502" spans="1:12" x14ac:dyDescent="0.25">
      <c r="A3502" t="s">
        <v>4475</v>
      </c>
      <c r="B3502" s="3">
        <v>43867</v>
      </c>
      <c r="C3502" t="s">
        <v>963</v>
      </c>
      <c r="D3502" s="2" t="s">
        <v>962</v>
      </c>
      <c r="E3502">
        <v>16</v>
      </c>
      <c r="F3502">
        <v>79</v>
      </c>
      <c r="G3502">
        <v>3</v>
      </c>
      <c r="H3502">
        <v>10</v>
      </c>
      <c r="I3502" s="2">
        <v>467.57953351736069</v>
      </c>
      <c r="J3502" s="4">
        <v>333.98538108382911</v>
      </c>
      <c r="K3502" s="11">
        <f>Table__Master[[#This Row],[unit price]]*Table__Master[[#This Row],[Order qty]]</f>
        <v>4675.7953351736069</v>
      </c>
      <c r="L3502" s="11">
        <f>Table__Master[[#This Row],[Revenue]]-(Table__Master[[#This Row],[unit cost]]*Table__Master[[#This Row],[Order qty]])</f>
        <v>1335.941524335316</v>
      </c>
    </row>
    <row r="3503" spans="1:12" x14ac:dyDescent="0.25">
      <c r="A3503" t="s">
        <v>4476</v>
      </c>
      <c r="B3503" s="3">
        <v>43895</v>
      </c>
      <c r="C3503" t="s">
        <v>961</v>
      </c>
      <c r="D3503" s="2" t="s">
        <v>962</v>
      </c>
      <c r="E3503">
        <v>19</v>
      </c>
      <c r="F3503">
        <v>148</v>
      </c>
      <c r="G3503">
        <v>35</v>
      </c>
      <c r="H3503">
        <v>10</v>
      </c>
      <c r="I3503" s="2">
        <v>422.6898604631424</v>
      </c>
      <c r="J3503" s="4">
        <v>301.92132890224457</v>
      </c>
      <c r="K3503" s="11">
        <f>Table__Master[[#This Row],[unit price]]*Table__Master[[#This Row],[Order qty]]</f>
        <v>4226.898604631424</v>
      </c>
      <c r="L3503" s="11">
        <f>Table__Master[[#This Row],[Revenue]]-(Table__Master[[#This Row],[unit cost]]*Table__Master[[#This Row],[Order qty]])</f>
        <v>1207.6853156089783</v>
      </c>
    </row>
    <row r="3504" spans="1:12" x14ac:dyDescent="0.25">
      <c r="A3504" t="s">
        <v>4477</v>
      </c>
      <c r="B3504" s="3">
        <v>43892</v>
      </c>
      <c r="C3504" t="s">
        <v>963</v>
      </c>
      <c r="D3504" s="2" t="s">
        <v>962</v>
      </c>
      <c r="E3504">
        <v>14</v>
      </c>
      <c r="F3504">
        <v>290</v>
      </c>
      <c r="G3504">
        <v>17</v>
      </c>
      <c r="H3504">
        <v>4</v>
      </c>
      <c r="I3504" s="2">
        <v>229.77019554376602</v>
      </c>
      <c r="J3504" s="4">
        <v>164.12156824554717</v>
      </c>
      <c r="K3504" s="11">
        <f>Table__Master[[#This Row],[unit price]]*Table__Master[[#This Row],[Order qty]]</f>
        <v>919.08078217506409</v>
      </c>
      <c r="L3504" s="11">
        <f>Table__Master[[#This Row],[Revenue]]-(Table__Master[[#This Row],[unit cost]]*Table__Master[[#This Row],[Order qty]])</f>
        <v>262.59450919287542</v>
      </c>
    </row>
    <row r="3505" spans="1:12" x14ac:dyDescent="0.25">
      <c r="A3505" t="s">
        <v>4478</v>
      </c>
      <c r="B3505" s="3">
        <v>43879</v>
      </c>
      <c r="C3505" t="s">
        <v>961</v>
      </c>
      <c r="D3505" s="2" t="s">
        <v>962</v>
      </c>
      <c r="E3505">
        <v>23</v>
      </c>
      <c r="F3505">
        <v>83</v>
      </c>
      <c r="G3505">
        <v>46</v>
      </c>
      <c r="H3505">
        <v>6</v>
      </c>
      <c r="I3505" s="2">
        <v>507.48274254798889</v>
      </c>
      <c r="J3505" s="4">
        <v>362.48767324856351</v>
      </c>
      <c r="K3505" s="11">
        <f>Table__Master[[#This Row],[unit price]]*Table__Master[[#This Row],[Order qty]]</f>
        <v>3044.8964552879333</v>
      </c>
      <c r="L3505" s="11">
        <f>Table__Master[[#This Row],[Revenue]]-(Table__Master[[#This Row],[unit cost]]*Table__Master[[#This Row],[Order qty]])</f>
        <v>869.97041579655252</v>
      </c>
    </row>
    <row r="3506" spans="1:12" x14ac:dyDescent="0.25">
      <c r="A3506" t="s">
        <v>4479</v>
      </c>
      <c r="B3506" s="3">
        <v>43936</v>
      </c>
      <c r="C3506" t="s">
        <v>963</v>
      </c>
      <c r="D3506" s="2" t="s">
        <v>962</v>
      </c>
      <c r="E3506">
        <v>10</v>
      </c>
      <c r="F3506">
        <v>301</v>
      </c>
      <c r="G3506">
        <v>20</v>
      </c>
      <c r="H3506">
        <v>6</v>
      </c>
      <c r="I3506" s="2">
        <v>420.92194479703903</v>
      </c>
      <c r="J3506" s="4">
        <v>300.65853199788506</v>
      </c>
      <c r="K3506" s="11">
        <f>Table__Master[[#This Row],[unit price]]*Table__Master[[#This Row],[Order qty]]</f>
        <v>2525.5316687822342</v>
      </c>
      <c r="L3506" s="11">
        <f>Table__Master[[#This Row],[Revenue]]-(Table__Master[[#This Row],[unit cost]]*Table__Master[[#This Row],[Order qty]])</f>
        <v>721.58047679492392</v>
      </c>
    </row>
    <row r="3507" spans="1:12" x14ac:dyDescent="0.25">
      <c r="A3507" t="s">
        <v>4480</v>
      </c>
      <c r="B3507" s="3">
        <v>43856</v>
      </c>
      <c r="C3507" t="s">
        <v>963</v>
      </c>
      <c r="D3507" s="2" t="s">
        <v>962</v>
      </c>
      <c r="E3507">
        <v>6</v>
      </c>
      <c r="F3507">
        <v>96</v>
      </c>
      <c r="G3507">
        <v>4</v>
      </c>
      <c r="H3507">
        <v>5</v>
      </c>
      <c r="I3507" s="2">
        <v>413.56130826473236</v>
      </c>
      <c r="J3507" s="4">
        <v>295.40093447480882</v>
      </c>
      <c r="K3507" s="11">
        <f>Table__Master[[#This Row],[unit price]]*Table__Master[[#This Row],[Order qty]]</f>
        <v>2067.8065413236618</v>
      </c>
      <c r="L3507" s="11">
        <f>Table__Master[[#This Row],[Revenue]]-(Table__Master[[#This Row],[unit cost]]*Table__Master[[#This Row],[Order qty]])</f>
        <v>590.80186894961776</v>
      </c>
    </row>
    <row r="3508" spans="1:12" x14ac:dyDescent="0.25">
      <c r="A3508" t="s">
        <v>4481</v>
      </c>
      <c r="B3508" s="3">
        <v>43844</v>
      </c>
      <c r="C3508" t="s">
        <v>961</v>
      </c>
      <c r="D3508" s="2" t="s">
        <v>962</v>
      </c>
      <c r="E3508">
        <v>17</v>
      </c>
      <c r="F3508">
        <v>166</v>
      </c>
      <c r="G3508">
        <v>8</v>
      </c>
      <c r="H3508">
        <v>5</v>
      </c>
      <c r="I3508" s="2">
        <v>328.70980721712112</v>
      </c>
      <c r="J3508" s="4">
        <v>234.79271944080082</v>
      </c>
      <c r="K3508" s="11">
        <f>Table__Master[[#This Row],[unit price]]*Table__Master[[#This Row],[Order qty]]</f>
        <v>1643.5490360856056</v>
      </c>
      <c r="L3508" s="11">
        <f>Table__Master[[#This Row],[Revenue]]-(Table__Master[[#This Row],[unit cost]]*Table__Master[[#This Row],[Order qty]])</f>
        <v>469.58543888160148</v>
      </c>
    </row>
    <row r="3509" spans="1:12" x14ac:dyDescent="0.25">
      <c r="A3509" t="s">
        <v>4482</v>
      </c>
      <c r="B3509" s="3">
        <v>43945</v>
      </c>
      <c r="C3509" t="s">
        <v>965</v>
      </c>
      <c r="D3509" s="2" t="s">
        <v>962</v>
      </c>
      <c r="E3509">
        <v>1</v>
      </c>
      <c r="F3509">
        <v>283</v>
      </c>
      <c r="G3509">
        <v>3</v>
      </c>
      <c r="H3509">
        <v>9</v>
      </c>
      <c r="I3509" s="2">
        <v>622.25204229354858</v>
      </c>
      <c r="J3509" s="4">
        <v>444.46574449539185</v>
      </c>
      <c r="K3509" s="11">
        <f>Table__Master[[#This Row],[unit price]]*Table__Master[[#This Row],[Order qty]]</f>
        <v>5600.2683806419373</v>
      </c>
      <c r="L3509" s="11">
        <f>Table__Master[[#This Row],[Revenue]]-(Table__Master[[#This Row],[unit cost]]*Table__Master[[#This Row],[Order qty]])</f>
        <v>1600.0766801834106</v>
      </c>
    </row>
    <row r="3510" spans="1:12" x14ac:dyDescent="0.25">
      <c r="A3510" t="s">
        <v>4483</v>
      </c>
      <c r="B3510" s="3">
        <v>43862</v>
      </c>
      <c r="C3510" t="s">
        <v>964</v>
      </c>
      <c r="D3510" s="2" t="s">
        <v>962</v>
      </c>
      <c r="E3510">
        <v>17</v>
      </c>
      <c r="F3510">
        <v>297</v>
      </c>
      <c r="G3510">
        <v>32</v>
      </c>
      <c r="H3510">
        <v>2</v>
      </c>
      <c r="I3510" s="2">
        <v>470.09964126348495</v>
      </c>
      <c r="J3510" s="4">
        <v>335.78545804534645</v>
      </c>
      <c r="K3510" s="11">
        <f>Table__Master[[#This Row],[unit price]]*Table__Master[[#This Row],[Order qty]]</f>
        <v>940.19928252696991</v>
      </c>
      <c r="L3510" s="11">
        <f>Table__Master[[#This Row],[Revenue]]-(Table__Master[[#This Row],[unit cost]]*Table__Master[[#This Row],[Order qty]])</f>
        <v>268.62836643627702</v>
      </c>
    </row>
    <row r="3511" spans="1:12" x14ac:dyDescent="0.25">
      <c r="A3511" t="s">
        <v>4484</v>
      </c>
      <c r="B3511" s="3">
        <v>43896</v>
      </c>
      <c r="C3511" t="s">
        <v>965</v>
      </c>
      <c r="D3511" s="2" t="s">
        <v>962</v>
      </c>
      <c r="E3511">
        <v>15</v>
      </c>
      <c r="F3511">
        <v>241</v>
      </c>
      <c r="G3511">
        <v>46</v>
      </c>
      <c r="H3511">
        <v>8</v>
      </c>
      <c r="I3511" s="2">
        <v>212.82143175601959</v>
      </c>
      <c r="J3511" s="4">
        <v>152.01530839715687</v>
      </c>
      <c r="K3511" s="11">
        <f>Table__Master[[#This Row],[unit price]]*Table__Master[[#This Row],[Order qty]]</f>
        <v>1702.5714540481567</v>
      </c>
      <c r="L3511" s="11">
        <f>Table__Master[[#This Row],[Revenue]]-(Table__Master[[#This Row],[unit cost]]*Table__Master[[#This Row],[Order qty]])</f>
        <v>486.44898687090176</v>
      </c>
    </row>
    <row r="3512" spans="1:12" x14ac:dyDescent="0.25">
      <c r="A3512" t="s">
        <v>4485</v>
      </c>
      <c r="B3512" s="3">
        <v>43853</v>
      </c>
      <c r="C3512" t="s">
        <v>965</v>
      </c>
      <c r="D3512" s="2" t="s">
        <v>962</v>
      </c>
      <c r="E3512">
        <v>15</v>
      </c>
      <c r="F3512">
        <v>157</v>
      </c>
      <c r="G3512">
        <v>41</v>
      </c>
      <c r="H3512">
        <v>1</v>
      </c>
      <c r="I3512" s="2">
        <v>213.79979807138443</v>
      </c>
      <c r="J3512" s="4">
        <v>152.71414147956031</v>
      </c>
      <c r="K3512" s="11">
        <f>Table__Master[[#This Row],[unit price]]*Table__Master[[#This Row],[Order qty]]</f>
        <v>213.79979807138443</v>
      </c>
      <c r="L3512" s="11">
        <f>Table__Master[[#This Row],[Revenue]]-(Table__Master[[#This Row],[unit cost]]*Table__Master[[#This Row],[Order qty]])</f>
        <v>61.085656591824119</v>
      </c>
    </row>
    <row r="3513" spans="1:12" x14ac:dyDescent="0.25">
      <c r="A3513" t="s">
        <v>4486</v>
      </c>
      <c r="B3513" s="3">
        <v>43870</v>
      </c>
      <c r="C3513" t="s">
        <v>964</v>
      </c>
      <c r="D3513" s="2" t="s">
        <v>962</v>
      </c>
      <c r="E3513">
        <v>12</v>
      </c>
      <c r="F3513">
        <v>226</v>
      </c>
      <c r="G3513">
        <v>13</v>
      </c>
      <c r="H3513">
        <v>10</v>
      </c>
      <c r="I3513" s="2">
        <v>237.62098574638367</v>
      </c>
      <c r="J3513" s="4">
        <v>169.72927553313122</v>
      </c>
      <c r="K3513" s="11">
        <f>Table__Master[[#This Row],[unit price]]*Table__Master[[#This Row],[Order qty]]</f>
        <v>2376.2098574638367</v>
      </c>
      <c r="L3513" s="11">
        <f>Table__Master[[#This Row],[Revenue]]-(Table__Master[[#This Row],[unit cost]]*Table__Master[[#This Row],[Order qty]])</f>
        <v>678.91710213252463</v>
      </c>
    </row>
    <row r="3514" spans="1:12" x14ac:dyDescent="0.25">
      <c r="A3514" t="s">
        <v>4487</v>
      </c>
      <c r="B3514" s="3">
        <v>43956</v>
      </c>
      <c r="C3514" t="s">
        <v>964</v>
      </c>
      <c r="D3514" s="2" t="s">
        <v>962</v>
      </c>
      <c r="E3514">
        <v>23</v>
      </c>
      <c r="F3514">
        <v>89</v>
      </c>
      <c r="G3514">
        <v>19</v>
      </c>
      <c r="H3514">
        <v>7</v>
      </c>
      <c r="I3514" s="2">
        <v>430.32606285810471</v>
      </c>
      <c r="J3514" s="4">
        <v>307.3757591843605</v>
      </c>
      <c r="K3514" s="11">
        <f>Table__Master[[#This Row],[unit price]]*Table__Master[[#This Row],[Order qty]]</f>
        <v>3012.2824400067329</v>
      </c>
      <c r="L3514" s="11">
        <f>Table__Master[[#This Row],[Revenue]]-(Table__Master[[#This Row],[unit cost]]*Table__Master[[#This Row],[Order qty]])</f>
        <v>860.65212571620941</v>
      </c>
    </row>
    <row r="3515" spans="1:12" x14ac:dyDescent="0.25">
      <c r="A3515" t="s">
        <v>4488</v>
      </c>
      <c r="B3515" s="3">
        <v>43889</v>
      </c>
      <c r="C3515" t="s">
        <v>964</v>
      </c>
      <c r="D3515" s="2" t="s">
        <v>962</v>
      </c>
      <c r="E3515">
        <v>12</v>
      </c>
      <c r="F3515">
        <v>265</v>
      </c>
      <c r="G3515">
        <v>46</v>
      </c>
      <c r="H3515">
        <v>10</v>
      </c>
      <c r="I3515" s="2">
        <v>531.39241111278534</v>
      </c>
      <c r="J3515" s="4">
        <v>379.56600793770383</v>
      </c>
      <c r="K3515" s="11">
        <f>Table__Master[[#This Row],[unit price]]*Table__Master[[#This Row],[Order qty]]</f>
        <v>5313.9241111278534</v>
      </c>
      <c r="L3515" s="11">
        <f>Table__Master[[#This Row],[Revenue]]-(Table__Master[[#This Row],[unit cost]]*Table__Master[[#This Row],[Order qty]])</f>
        <v>1518.2640317508149</v>
      </c>
    </row>
    <row r="3516" spans="1:12" x14ac:dyDescent="0.25">
      <c r="A3516" t="s">
        <v>4489</v>
      </c>
      <c r="B3516" s="3">
        <v>43850</v>
      </c>
      <c r="C3516" t="s">
        <v>965</v>
      </c>
      <c r="D3516" s="2" t="s">
        <v>962</v>
      </c>
      <c r="E3516">
        <v>11</v>
      </c>
      <c r="F3516">
        <v>140</v>
      </c>
      <c r="G3516">
        <v>32</v>
      </c>
      <c r="H3516">
        <v>10</v>
      </c>
      <c r="I3516" s="2">
        <v>288.58612757921219</v>
      </c>
      <c r="J3516" s="4">
        <v>206.13294827086585</v>
      </c>
      <c r="K3516" s="11">
        <f>Table__Master[[#This Row],[unit price]]*Table__Master[[#This Row],[Order qty]]</f>
        <v>2885.8612757921219</v>
      </c>
      <c r="L3516" s="11">
        <f>Table__Master[[#This Row],[Revenue]]-(Table__Master[[#This Row],[unit cost]]*Table__Master[[#This Row],[Order qty]])</f>
        <v>824.53179308346353</v>
      </c>
    </row>
    <row r="3517" spans="1:12" x14ac:dyDescent="0.25">
      <c r="A3517" t="s">
        <v>4490</v>
      </c>
      <c r="B3517" s="3">
        <v>43840</v>
      </c>
      <c r="C3517" t="s">
        <v>964</v>
      </c>
      <c r="D3517" s="2" t="s">
        <v>962</v>
      </c>
      <c r="E3517">
        <v>18</v>
      </c>
      <c r="F3517">
        <v>201</v>
      </c>
      <c r="G3517">
        <v>33</v>
      </c>
      <c r="H3517">
        <v>2</v>
      </c>
      <c r="I3517" s="2">
        <v>554.01419448852539</v>
      </c>
      <c r="J3517" s="4">
        <v>395.72442463466103</v>
      </c>
      <c r="K3517" s="11">
        <f>Table__Master[[#This Row],[unit price]]*Table__Master[[#This Row],[Order qty]]</f>
        <v>1108.0283889770508</v>
      </c>
      <c r="L3517" s="11">
        <f>Table__Master[[#This Row],[Revenue]]-(Table__Master[[#This Row],[unit cost]]*Table__Master[[#This Row],[Order qty]])</f>
        <v>316.57953970772871</v>
      </c>
    </row>
    <row r="3518" spans="1:12" x14ac:dyDescent="0.25">
      <c r="A3518" t="s">
        <v>4491</v>
      </c>
      <c r="B3518" s="3">
        <v>43900</v>
      </c>
      <c r="C3518" t="s">
        <v>963</v>
      </c>
      <c r="D3518" s="2" t="s">
        <v>962</v>
      </c>
      <c r="E3518">
        <v>4</v>
      </c>
      <c r="F3518">
        <v>110</v>
      </c>
      <c r="G3518">
        <v>41</v>
      </c>
      <c r="H3518">
        <v>8</v>
      </c>
      <c r="I3518" s="2">
        <v>489.13984483480453</v>
      </c>
      <c r="J3518" s="4">
        <v>349.38560345343183</v>
      </c>
      <c r="K3518" s="11">
        <f>Table__Master[[#This Row],[unit price]]*Table__Master[[#This Row],[Order qty]]</f>
        <v>3913.1187586784363</v>
      </c>
      <c r="L3518" s="11">
        <f>Table__Master[[#This Row],[Revenue]]-(Table__Master[[#This Row],[unit cost]]*Table__Master[[#This Row],[Order qty]])</f>
        <v>1118.0339310509817</v>
      </c>
    </row>
    <row r="3519" spans="1:12" x14ac:dyDescent="0.25">
      <c r="A3519" t="s">
        <v>4492</v>
      </c>
      <c r="B3519" s="3">
        <v>43922</v>
      </c>
      <c r="C3519" t="s">
        <v>964</v>
      </c>
      <c r="D3519" s="2" t="s">
        <v>962</v>
      </c>
      <c r="E3519">
        <v>1</v>
      </c>
      <c r="F3519">
        <v>85</v>
      </c>
      <c r="G3519">
        <v>22</v>
      </c>
      <c r="H3519">
        <v>1</v>
      </c>
      <c r="I3519" s="2">
        <v>462.22084057331085</v>
      </c>
      <c r="J3519" s="4">
        <v>330.15774326665064</v>
      </c>
      <c r="K3519" s="11">
        <f>Table__Master[[#This Row],[unit price]]*Table__Master[[#This Row],[Order qty]]</f>
        <v>462.22084057331085</v>
      </c>
      <c r="L3519" s="11">
        <f>Table__Master[[#This Row],[Revenue]]-(Table__Master[[#This Row],[unit cost]]*Table__Master[[#This Row],[Order qty]])</f>
        <v>132.06309730666021</v>
      </c>
    </row>
    <row r="3520" spans="1:12" x14ac:dyDescent="0.25">
      <c r="A3520" t="s">
        <v>4493</v>
      </c>
      <c r="B3520" s="3">
        <v>43886</v>
      </c>
      <c r="C3520" t="s">
        <v>965</v>
      </c>
      <c r="D3520" s="2" t="s">
        <v>962</v>
      </c>
      <c r="E3520">
        <v>19</v>
      </c>
      <c r="F3520">
        <v>20</v>
      </c>
      <c r="G3520">
        <v>24</v>
      </c>
      <c r="H3520">
        <v>3</v>
      </c>
      <c r="I3520" s="2">
        <v>299.54151302576065</v>
      </c>
      <c r="J3520" s="4">
        <v>213.95822358982906</v>
      </c>
      <c r="K3520" s="11">
        <f>Table__Master[[#This Row],[unit price]]*Table__Master[[#This Row],[Order qty]]</f>
        <v>898.62453907728195</v>
      </c>
      <c r="L3520" s="11">
        <f>Table__Master[[#This Row],[Revenue]]-(Table__Master[[#This Row],[unit cost]]*Table__Master[[#This Row],[Order qty]])</f>
        <v>256.74986830779471</v>
      </c>
    </row>
    <row r="3521" spans="1:12" x14ac:dyDescent="0.25">
      <c r="A3521" t="s">
        <v>4494</v>
      </c>
      <c r="B3521" s="3">
        <v>43973</v>
      </c>
      <c r="C3521" t="s">
        <v>965</v>
      </c>
      <c r="D3521" s="2" t="s">
        <v>962</v>
      </c>
      <c r="E3521">
        <v>23</v>
      </c>
      <c r="F3521">
        <v>64</v>
      </c>
      <c r="G3521">
        <v>17</v>
      </c>
      <c r="H3521">
        <v>10</v>
      </c>
      <c r="I3521" s="2">
        <v>234.076016664505</v>
      </c>
      <c r="J3521" s="4">
        <v>167.19715476036072</v>
      </c>
      <c r="K3521" s="11">
        <f>Table__Master[[#This Row],[unit price]]*Table__Master[[#This Row],[Order qty]]</f>
        <v>2340.76016664505</v>
      </c>
      <c r="L3521" s="11">
        <f>Table__Master[[#This Row],[Revenue]]-(Table__Master[[#This Row],[unit cost]]*Table__Master[[#This Row],[Order qty]])</f>
        <v>668.78861904144287</v>
      </c>
    </row>
    <row r="3522" spans="1:12" x14ac:dyDescent="0.25">
      <c r="A3522" t="s">
        <v>4495</v>
      </c>
      <c r="B3522" s="3">
        <v>43883</v>
      </c>
      <c r="C3522" t="s">
        <v>961</v>
      </c>
      <c r="D3522" s="2" t="s">
        <v>962</v>
      </c>
      <c r="E3522">
        <v>12</v>
      </c>
      <c r="F3522">
        <v>269</v>
      </c>
      <c r="G3522">
        <v>30</v>
      </c>
      <c r="H3522">
        <v>6</v>
      </c>
      <c r="I3522" s="2">
        <v>431.42044275999069</v>
      </c>
      <c r="J3522" s="4">
        <v>308.15745911427911</v>
      </c>
      <c r="K3522" s="11">
        <f>Table__Master[[#This Row],[unit price]]*Table__Master[[#This Row],[Order qty]]</f>
        <v>2588.5226565599442</v>
      </c>
      <c r="L3522" s="11">
        <f>Table__Master[[#This Row],[Revenue]]-(Table__Master[[#This Row],[unit cost]]*Table__Master[[#This Row],[Order qty]])</f>
        <v>739.57790187426963</v>
      </c>
    </row>
    <row r="3523" spans="1:12" x14ac:dyDescent="0.25">
      <c r="A3523" t="s">
        <v>4496</v>
      </c>
      <c r="B3523" s="3">
        <v>43936</v>
      </c>
      <c r="C3523" t="s">
        <v>964</v>
      </c>
      <c r="D3523" s="2" t="s">
        <v>962</v>
      </c>
      <c r="E3523">
        <v>17</v>
      </c>
      <c r="F3523">
        <v>91</v>
      </c>
      <c r="G3523">
        <v>13</v>
      </c>
      <c r="H3523">
        <v>5</v>
      </c>
      <c r="I3523" s="2">
        <v>306.23085343837738</v>
      </c>
      <c r="J3523" s="4">
        <v>218.73632388455528</v>
      </c>
      <c r="K3523" s="11">
        <f>Table__Master[[#This Row],[unit price]]*Table__Master[[#This Row],[Order qty]]</f>
        <v>1531.1542671918869</v>
      </c>
      <c r="L3523" s="11">
        <f>Table__Master[[#This Row],[Revenue]]-(Table__Master[[#This Row],[unit cost]]*Table__Master[[#This Row],[Order qty]])</f>
        <v>437.47264776911061</v>
      </c>
    </row>
    <row r="3524" spans="1:12" x14ac:dyDescent="0.25">
      <c r="A3524" t="s">
        <v>4497</v>
      </c>
      <c r="B3524" s="3">
        <v>43846</v>
      </c>
      <c r="C3524" t="s">
        <v>963</v>
      </c>
      <c r="D3524" s="2" t="s">
        <v>962</v>
      </c>
      <c r="E3524">
        <v>15</v>
      </c>
      <c r="F3524">
        <v>119</v>
      </c>
      <c r="G3524">
        <v>5</v>
      </c>
      <c r="H3524">
        <v>5</v>
      </c>
      <c r="I3524" s="2">
        <v>377.20605450868607</v>
      </c>
      <c r="J3524" s="4">
        <v>269.4328960776329</v>
      </c>
      <c r="K3524" s="11">
        <f>Table__Master[[#This Row],[unit price]]*Table__Master[[#This Row],[Order qty]]</f>
        <v>1886.0302725434303</v>
      </c>
      <c r="L3524" s="11">
        <f>Table__Master[[#This Row],[Revenue]]-(Table__Master[[#This Row],[unit cost]]*Table__Master[[#This Row],[Order qty]])</f>
        <v>538.86579215526581</v>
      </c>
    </row>
    <row r="3525" spans="1:12" x14ac:dyDescent="0.25">
      <c r="A3525" t="s">
        <v>4498</v>
      </c>
      <c r="B3525" s="3">
        <v>43979</v>
      </c>
      <c r="C3525" t="s">
        <v>963</v>
      </c>
      <c r="D3525" s="2" t="s">
        <v>962</v>
      </c>
      <c r="E3525">
        <v>19</v>
      </c>
      <c r="F3525">
        <v>248</v>
      </c>
      <c r="G3525">
        <v>45</v>
      </c>
      <c r="H3525">
        <v>6</v>
      </c>
      <c r="I3525" s="2">
        <v>295.24865198135376</v>
      </c>
      <c r="J3525" s="4">
        <v>210.89189427239555</v>
      </c>
      <c r="K3525" s="11">
        <f>Table__Master[[#This Row],[unit price]]*Table__Master[[#This Row],[Order qty]]</f>
        <v>1771.4919118881226</v>
      </c>
      <c r="L3525" s="11">
        <f>Table__Master[[#This Row],[Revenue]]-(Table__Master[[#This Row],[unit cost]]*Table__Master[[#This Row],[Order qty]])</f>
        <v>506.14054625374933</v>
      </c>
    </row>
    <row r="3526" spans="1:12" x14ac:dyDescent="0.25">
      <c r="A3526" t="s">
        <v>4499</v>
      </c>
      <c r="B3526" s="3">
        <v>43944</v>
      </c>
      <c r="C3526" t="s">
        <v>964</v>
      </c>
      <c r="D3526" s="2" t="s">
        <v>962</v>
      </c>
      <c r="E3526">
        <v>11</v>
      </c>
      <c r="F3526">
        <v>207</v>
      </c>
      <c r="G3526">
        <v>5</v>
      </c>
      <c r="H3526">
        <v>9</v>
      </c>
      <c r="I3526" s="2">
        <v>492.65375751256943</v>
      </c>
      <c r="J3526" s="4">
        <v>351.89554108040676</v>
      </c>
      <c r="K3526" s="11">
        <f>Table__Master[[#This Row],[unit price]]*Table__Master[[#This Row],[Order qty]]</f>
        <v>4433.8838176131248</v>
      </c>
      <c r="L3526" s="11">
        <f>Table__Master[[#This Row],[Revenue]]-(Table__Master[[#This Row],[unit cost]]*Table__Master[[#This Row],[Order qty]])</f>
        <v>1266.8239478894639</v>
      </c>
    </row>
    <row r="3527" spans="1:12" x14ac:dyDescent="0.25">
      <c r="A3527" t="s">
        <v>4500</v>
      </c>
      <c r="B3527" s="3">
        <v>43859</v>
      </c>
      <c r="C3527" t="s">
        <v>961</v>
      </c>
      <c r="D3527" s="2" t="s">
        <v>962</v>
      </c>
      <c r="E3527">
        <v>18</v>
      </c>
      <c r="F3527">
        <v>2</v>
      </c>
      <c r="G3527">
        <v>21</v>
      </c>
      <c r="H3527">
        <v>3</v>
      </c>
      <c r="I3527" s="2">
        <v>515.52724707126617</v>
      </c>
      <c r="J3527" s="4">
        <v>368.23374790804729</v>
      </c>
      <c r="K3527" s="11">
        <f>Table__Master[[#This Row],[unit price]]*Table__Master[[#This Row],[Order qty]]</f>
        <v>1546.5817412137985</v>
      </c>
      <c r="L3527" s="11">
        <f>Table__Master[[#This Row],[Revenue]]-(Table__Master[[#This Row],[unit cost]]*Table__Master[[#This Row],[Order qty]])</f>
        <v>441.88049748965659</v>
      </c>
    </row>
    <row r="3528" spans="1:12" x14ac:dyDescent="0.25">
      <c r="A3528" t="s">
        <v>4501</v>
      </c>
      <c r="B3528" s="3">
        <v>43950</v>
      </c>
      <c r="C3528" t="s">
        <v>963</v>
      </c>
      <c r="D3528" s="2" t="s">
        <v>962</v>
      </c>
      <c r="E3528">
        <v>21</v>
      </c>
      <c r="F3528">
        <v>196</v>
      </c>
      <c r="G3528">
        <v>10</v>
      </c>
      <c r="H3528">
        <v>10</v>
      </c>
      <c r="I3528" s="2">
        <v>198.57785993814468</v>
      </c>
      <c r="J3528" s="4">
        <v>141.84132852724622</v>
      </c>
      <c r="K3528" s="11">
        <f>Table__Master[[#This Row],[unit price]]*Table__Master[[#This Row],[Order qty]]</f>
        <v>1985.7785993814468</v>
      </c>
      <c r="L3528" s="11">
        <f>Table__Master[[#This Row],[Revenue]]-(Table__Master[[#This Row],[unit cost]]*Table__Master[[#This Row],[Order qty]])</f>
        <v>567.36531410898465</v>
      </c>
    </row>
    <row r="3529" spans="1:12" x14ac:dyDescent="0.25">
      <c r="A3529" t="s">
        <v>4502</v>
      </c>
      <c r="B3529" s="3">
        <v>43926</v>
      </c>
      <c r="C3529" t="s">
        <v>963</v>
      </c>
      <c r="D3529" s="2" t="s">
        <v>962</v>
      </c>
      <c r="E3529">
        <v>7</v>
      </c>
      <c r="F3529">
        <v>300</v>
      </c>
      <c r="G3529">
        <v>44</v>
      </c>
      <c r="H3529">
        <v>1</v>
      </c>
      <c r="I3529" s="2">
        <v>610.60027670860291</v>
      </c>
      <c r="J3529" s="4">
        <v>436.14305479185924</v>
      </c>
      <c r="K3529" s="11">
        <f>Table__Master[[#This Row],[unit price]]*Table__Master[[#This Row],[Order qty]]</f>
        <v>610.60027670860291</v>
      </c>
      <c r="L3529" s="11">
        <f>Table__Master[[#This Row],[Revenue]]-(Table__Master[[#This Row],[unit cost]]*Table__Master[[#This Row],[Order qty]])</f>
        <v>174.45722191674366</v>
      </c>
    </row>
    <row r="3530" spans="1:12" x14ac:dyDescent="0.25">
      <c r="A3530" t="s">
        <v>4503</v>
      </c>
      <c r="B3530" s="3">
        <v>43966</v>
      </c>
      <c r="C3530" t="s">
        <v>963</v>
      </c>
      <c r="D3530" s="2" t="s">
        <v>962</v>
      </c>
      <c r="E3530">
        <v>9</v>
      </c>
      <c r="F3530">
        <v>17</v>
      </c>
      <c r="G3530">
        <v>23</v>
      </c>
      <c r="H3530">
        <v>1</v>
      </c>
      <c r="I3530" s="2">
        <v>333.44776028394699</v>
      </c>
      <c r="J3530" s="4">
        <v>238.17697163139073</v>
      </c>
      <c r="K3530" s="11">
        <f>Table__Master[[#This Row],[unit price]]*Table__Master[[#This Row],[Order qty]]</f>
        <v>333.44776028394699</v>
      </c>
      <c r="L3530" s="11">
        <f>Table__Master[[#This Row],[Revenue]]-(Table__Master[[#This Row],[unit cost]]*Table__Master[[#This Row],[Order qty]])</f>
        <v>95.270788652556263</v>
      </c>
    </row>
    <row r="3531" spans="1:12" x14ac:dyDescent="0.25">
      <c r="A3531" t="s">
        <v>4504</v>
      </c>
      <c r="B3531" s="3">
        <v>43936</v>
      </c>
      <c r="C3531" t="s">
        <v>961</v>
      </c>
      <c r="D3531" s="2" t="s">
        <v>962</v>
      </c>
      <c r="E3531">
        <v>19</v>
      </c>
      <c r="F3531">
        <v>24</v>
      </c>
      <c r="G3531">
        <v>26</v>
      </c>
      <c r="H3531">
        <v>9</v>
      </c>
      <c r="I3531" s="2">
        <v>260.84860789775848</v>
      </c>
      <c r="J3531" s="4">
        <v>186.32043421268463</v>
      </c>
      <c r="K3531" s="11">
        <f>Table__Master[[#This Row],[unit price]]*Table__Master[[#This Row],[Order qty]]</f>
        <v>2347.6374710798264</v>
      </c>
      <c r="L3531" s="11">
        <f>Table__Master[[#This Row],[Revenue]]-(Table__Master[[#This Row],[unit cost]]*Table__Master[[#This Row],[Order qty]])</f>
        <v>670.75356316566467</v>
      </c>
    </row>
    <row r="3532" spans="1:12" x14ac:dyDescent="0.25">
      <c r="A3532" t="s">
        <v>4505</v>
      </c>
      <c r="B3532" s="3">
        <v>43935</v>
      </c>
      <c r="C3532" t="s">
        <v>961</v>
      </c>
      <c r="D3532" s="2" t="s">
        <v>962</v>
      </c>
      <c r="E3532">
        <v>20</v>
      </c>
      <c r="F3532">
        <v>31</v>
      </c>
      <c r="G3532">
        <v>15</v>
      </c>
      <c r="H3532">
        <v>1</v>
      </c>
      <c r="I3532" s="2">
        <v>278.75367003679276</v>
      </c>
      <c r="J3532" s="4">
        <v>199.10976431199484</v>
      </c>
      <c r="K3532" s="11">
        <f>Table__Master[[#This Row],[unit price]]*Table__Master[[#This Row],[Order qty]]</f>
        <v>278.75367003679276</v>
      </c>
      <c r="L3532" s="11">
        <f>Table__Master[[#This Row],[Revenue]]-(Table__Master[[#This Row],[unit cost]]*Table__Master[[#This Row],[Order qty]])</f>
        <v>79.643905724797918</v>
      </c>
    </row>
    <row r="3533" spans="1:12" x14ac:dyDescent="0.25">
      <c r="A3533" t="s">
        <v>4506</v>
      </c>
      <c r="B3533" s="3">
        <v>43973</v>
      </c>
      <c r="C3533" t="s">
        <v>961</v>
      </c>
      <c r="D3533" s="2" t="s">
        <v>962</v>
      </c>
      <c r="E3533">
        <v>9</v>
      </c>
      <c r="F3533">
        <v>85</v>
      </c>
      <c r="G3533">
        <v>33</v>
      </c>
      <c r="H3533">
        <v>8</v>
      </c>
      <c r="I3533" s="2">
        <v>542.90316867828369</v>
      </c>
      <c r="J3533" s="4">
        <v>387.78797762734553</v>
      </c>
      <c r="K3533" s="11">
        <f>Table__Master[[#This Row],[unit price]]*Table__Master[[#This Row],[Order qty]]</f>
        <v>4343.2253494262695</v>
      </c>
      <c r="L3533" s="11">
        <f>Table__Master[[#This Row],[Revenue]]-(Table__Master[[#This Row],[unit cost]]*Table__Master[[#This Row],[Order qty]])</f>
        <v>1240.9215284075053</v>
      </c>
    </row>
    <row r="3534" spans="1:12" x14ac:dyDescent="0.25">
      <c r="A3534" t="s">
        <v>4507</v>
      </c>
      <c r="B3534" s="3">
        <v>43861</v>
      </c>
      <c r="C3534" t="s">
        <v>961</v>
      </c>
      <c r="D3534" s="2" t="s">
        <v>962</v>
      </c>
      <c r="E3534">
        <v>5</v>
      </c>
      <c r="F3534">
        <v>317</v>
      </c>
      <c r="G3534">
        <v>7</v>
      </c>
      <c r="H3534">
        <v>10</v>
      </c>
      <c r="I3534" s="2">
        <v>644.29811757802963</v>
      </c>
      <c r="J3534" s="4">
        <v>460.21294112716407</v>
      </c>
      <c r="K3534" s="11">
        <f>Table__Master[[#This Row],[unit price]]*Table__Master[[#This Row],[Order qty]]</f>
        <v>6442.9811757802963</v>
      </c>
      <c r="L3534" s="11">
        <f>Table__Master[[#This Row],[Revenue]]-(Table__Master[[#This Row],[unit cost]]*Table__Master[[#This Row],[Order qty]])</f>
        <v>1840.8517645086558</v>
      </c>
    </row>
    <row r="3535" spans="1:12" x14ac:dyDescent="0.25">
      <c r="A3535" t="s">
        <v>4508</v>
      </c>
      <c r="B3535" s="3">
        <v>43872</v>
      </c>
      <c r="C3535" t="s">
        <v>964</v>
      </c>
      <c r="D3535" s="2" t="s">
        <v>962</v>
      </c>
      <c r="E3535">
        <v>24</v>
      </c>
      <c r="F3535">
        <v>253</v>
      </c>
      <c r="G3535">
        <v>43</v>
      </c>
      <c r="H3535">
        <v>9</v>
      </c>
      <c r="I3535" s="2">
        <v>633.27043640613556</v>
      </c>
      <c r="J3535" s="4">
        <v>452.33602600438257</v>
      </c>
      <c r="K3535" s="11">
        <f>Table__Master[[#This Row],[unit price]]*Table__Master[[#This Row],[Order qty]]</f>
        <v>5699.43392765522</v>
      </c>
      <c r="L3535" s="11">
        <f>Table__Master[[#This Row],[Revenue]]-(Table__Master[[#This Row],[unit cost]]*Table__Master[[#This Row],[Order qty]])</f>
        <v>1628.4096936157766</v>
      </c>
    </row>
    <row r="3536" spans="1:12" x14ac:dyDescent="0.25">
      <c r="A3536" t="s">
        <v>4509</v>
      </c>
      <c r="B3536" s="3">
        <v>43932</v>
      </c>
      <c r="C3536" t="s">
        <v>965</v>
      </c>
      <c r="D3536" s="2" t="s">
        <v>962</v>
      </c>
      <c r="E3536">
        <v>2</v>
      </c>
      <c r="F3536">
        <v>90</v>
      </c>
      <c r="G3536">
        <v>18</v>
      </c>
      <c r="H3536">
        <v>7</v>
      </c>
      <c r="I3536" s="2">
        <v>381.81948333978653</v>
      </c>
      <c r="J3536" s="4">
        <v>272.72820238556181</v>
      </c>
      <c r="K3536" s="11">
        <f>Table__Master[[#This Row],[unit price]]*Table__Master[[#This Row],[Order qty]]</f>
        <v>2672.7363833785057</v>
      </c>
      <c r="L3536" s="11">
        <f>Table__Master[[#This Row],[Revenue]]-(Table__Master[[#This Row],[unit cost]]*Table__Master[[#This Row],[Order qty]])</f>
        <v>763.63896667957306</v>
      </c>
    </row>
    <row r="3537" spans="1:12" x14ac:dyDescent="0.25">
      <c r="A3537" t="s">
        <v>4510</v>
      </c>
      <c r="B3537" s="3">
        <v>43843</v>
      </c>
      <c r="C3537" t="s">
        <v>963</v>
      </c>
      <c r="D3537" s="2" t="s">
        <v>962</v>
      </c>
      <c r="E3537">
        <v>2</v>
      </c>
      <c r="F3537">
        <v>336</v>
      </c>
      <c r="G3537">
        <v>8</v>
      </c>
      <c r="H3537">
        <v>4</v>
      </c>
      <c r="I3537" s="2">
        <v>204.96183228492737</v>
      </c>
      <c r="J3537" s="4">
        <v>146.40130877494812</v>
      </c>
      <c r="K3537" s="11">
        <f>Table__Master[[#This Row],[unit price]]*Table__Master[[#This Row],[Order qty]]</f>
        <v>819.84732913970947</v>
      </c>
      <c r="L3537" s="11">
        <f>Table__Master[[#This Row],[Revenue]]-(Table__Master[[#This Row],[unit cost]]*Table__Master[[#This Row],[Order qty]])</f>
        <v>234.24209403991699</v>
      </c>
    </row>
    <row r="3538" spans="1:12" x14ac:dyDescent="0.25">
      <c r="A3538" t="s">
        <v>4511</v>
      </c>
      <c r="B3538" s="3">
        <v>43941</v>
      </c>
      <c r="C3538" t="s">
        <v>963</v>
      </c>
      <c r="D3538" s="2" t="s">
        <v>962</v>
      </c>
      <c r="E3538">
        <v>9</v>
      </c>
      <c r="F3538">
        <v>213</v>
      </c>
      <c r="G3538">
        <v>43</v>
      </c>
      <c r="H3538">
        <v>7</v>
      </c>
      <c r="I3538" s="2">
        <v>366.6038162112236</v>
      </c>
      <c r="J3538" s="4">
        <v>261.85986872230256</v>
      </c>
      <c r="K3538" s="11">
        <f>Table__Master[[#This Row],[unit price]]*Table__Master[[#This Row],[Order qty]]</f>
        <v>2566.2267134785652</v>
      </c>
      <c r="L3538" s="11">
        <f>Table__Master[[#This Row],[Revenue]]-(Table__Master[[#This Row],[unit cost]]*Table__Master[[#This Row],[Order qty]])</f>
        <v>733.2076324224472</v>
      </c>
    </row>
    <row r="3539" spans="1:12" x14ac:dyDescent="0.25">
      <c r="A3539" t="s">
        <v>4512</v>
      </c>
      <c r="B3539" s="3">
        <v>43843</v>
      </c>
      <c r="C3539" t="s">
        <v>961</v>
      </c>
      <c r="D3539" s="2" t="s">
        <v>962</v>
      </c>
      <c r="E3539">
        <v>17</v>
      </c>
      <c r="F3539">
        <v>179</v>
      </c>
      <c r="G3539">
        <v>19</v>
      </c>
      <c r="H3539">
        <v>2</v>
      </c>
      <c r="I3539" s="2">
        <v>456.15827214717865</v>
      </c>
      <c r="J3539" s="4">
        <v>325.82733724798476</v>
      </c>
      <c r="K3539" s="11">
        <f>Table__Master[[#This Row],[unit price]]*Table__Master[[#This Row],[Order qty]]</f>
        <v>912.3165442943573</v>
      </c>
      <c r="L3539" s="11">
        <f>Table__Master[[#This Row],[Revenue]]-(Table__Master[[#This Row],[unit cost]]*Table__Master[[#This Row],[Order qty]])</f>
        <v>260.66186979838778</v>
      </c>
    </row>
    <row r="3540" spans="1:12" x14ac:dyDescent="0.25">
      <c r="A3540" t="s">
        <v>4513</v>
      </c>
      <c r="B3540" s="3">
        <v>43881</v>
      </c>
      <c r="C3540" t="s">
        <v>965</v>
      </c>
      <c r="D3540" s="2" t="s">
        <v>962</v>
      </c>
      <c r="E3540">
        <v>16</v>
      </c>
      <c r="F3540">
        <v>88</v>
      </c>
      <c r="G3540">
        <v>46</v>
      </c>
      <c r="H3540">
        <v>5</v>
      </c>
      <c r="I3540" s="2">
        <v>561.99118119478226</v>
      </c>
      <c r="J3540" s="4">
        <v>401.42227228198738</v>
      </c>
      <c r="K3540" s="11">
        <f>Table__Master[[#This Row],[unit price]]*Table__Master[[#This Row],[Order qty]]</f>
        <v>2809.9559059739113</v>
      </c>
      <c r="L3540" s="11">
        <f>Table__Master[[#This Row],[Revenue]]-(Table__Master[[#This Row],[unit cost]]*Table__Master[[#This Row],[Order qty]])</f>
        <v>802.84454456397452</v>
      </c>
    </row>
    <row r="3541" spans="1:12" x14ac:dyDescent="0.25">
      <c r="A3541" t="s">
        <v>4514</v>
      </c>
      <c r="B3541" s="3">
        <v>43848</v>
      </c>
      <c r="C3541" t="s">
        <v>964</v>
      </c>
      <c r="D3541" s="2" t="s">
        <v>962</v>
      </c>
      <c r="E3541">
        <v>15</v>
      </c>
      <c r="F3541">
        <v>1</v>
      </c>
      <c r="G3541">
        <v>25</v>
      </c>
      <c r="H3541">
        <v>2</v>
      </c>
      <c r="I3541" s="2">
        <v>342.19112348556519</v>
      </c>
      <c r="J3541" s="4">
        <v>244.422231061118</v>
      </c>
      <c r="K3541" s="11">
        <f>Table__Master[[#This Row],[unit price]]*Table__Master[[#This Row],[Order qty]]</f>
        <v>684.38224697113037</v>
      </c>
      <c r="L3541" s="11">
        <f>Table__Master[[#This Row],[Revenue]]-(Table__Master[[#This Row],[unit cost]]*Table__Master[[#This Row],[Order qty]])</f>
        <v>195.53778484889438</v>
      </c>
    </row>
    <row r="3542" spans="1:12" x14ac:dyDescent="0.25">
      <c r="A3542" t="s">
        <v>4515</v>
      </c>
      <c r="B3542" s="3">
        <v>43961</v>
      </c>
      <c r="C3542" t="s">
        <v>965</v>
      </c>
      <c r="D3542" s="2" t="s">
        <v>962</v>
      </c>
      <c r="E3542">
        <v>1</v>
      </c>
      <c r="F3542">
        <v>130</v>
      </c>
      <c r="G3542">
        <v>37</v>
      </c>
      <c r="H3542">
        <v>2</v>
      </c>
      <c r="I3542" s="2">
        <v>551.93278831243515</v>
      </c>
      <c r="J3542" s="4">
        <v>394.23770593745371</v>
      </c>
      <c r="K3542" s="11">
        <f>Table__Master[[#This Row],[unit price]]*Table__Master[[#This Row],[Order qty]]</f>
        <v>1103.8655766248703</v>
      </c>
      <c r="L3542" s="11">
        <f>Table__Master[[#This Row],[Revenue]]-(Table__Master[[#This Row],[unit cost]]*Table__Master[[#This Row],[Order qty]])</f>
        <v>315.39016474996288</v>
      </c>
    </row>
    <row r="3543" spans="1:12" x14ac:dyDescent="0.25">
      <c r="A3543" t="s">
        <v>4516</v>
      </c>
      <c r="B3543" s="3">
        <v>43871</v>
      </c>
      <c r="C3543" t="s">
        <v>964</v>
      </c>
      <c r="D3543" s="2" t="s">
        <v>962</v>
      </c>
      <c r="E3543">
        <v>12</v>
      </c>
      <c r="F3543">
        <v>116</v>
      </c>
      <c r="G3543">
        <v>10</v>
      </c>
      <c r="H3543">
        <v>4</v>
      </c>
      <c r="I3543" s="2">
        <v>238.37081873416901</v>
      </c>
      <c r="J3543" s="4">
        <v>170.26487052440643</v>
      </c>
      <c r="K3543" s="11">
        <f>Table__Master[[#This Row],[unit price]]*Table__Master[[#This Row],[Order qty]]</f>
        <v>953.48327493667603</v>
      </c>
      <c r="L3543" s="11">
        <f>Table__Master[[#This Row],[Revenue]]-(Table__Master[[#This Row],[unit cost]]*Table__Master[[#This Row],[Order qty]])</f>
        <v>272.42379283905029</v>
      </c>
    </row>
    <row r="3544" spans="1:12" x14ac:dyDescent="0.25">
      <c r="A3544" t="s">
        <v>4517</v>
      </c>
      <c r="B3544" s="3">
        <v>43873</v>
      </c>
      <c r="C3544" t="s">
        <v>964</v>
      </c>
      <c r="D3544" s="2" t="s">
        <v>962</v>
      </c>
      <c r="E3544">
        <v>24</v>
      </c>
      <c r="F3544">
        <v>212</v>
      </c>
      <c r="G3544">
        <v>24</v>
      </c>
      <c r="H3544">
        <v>9</v>
      </c>
      <c r="I3544" s="2">
        <v>326.00515276193619</v>
      </c>
      <c r="J3544" s="4">
        <v>232.86082340138302</v>
      </c>
      <c r="K3544" s="11">
        <f>Table__Master[[#This Row],[unit price]]*Table__Master[[#This Row],[Order qty]]</f>
        <v>2934.0463748574257</v>
      </c>
      <c r="L3544" s="11">
        <f>Table__Master[[#This Row],[Revenue]]-(Table__Master[[#This Row],[unit cost]]*Table__Master[[#This Row],[Order qty]])</f>
        <v>838.29896424497838</v>
      </c>
    </row>
    <row r="3545" spans="1:12" x14ac:dyDescent="0.25">
      <c r="A3545" t="s">
        <v>4518</v>
      </c>
      <c r="B3545" s="3">
        <v>43981</v>
      </c>
      <c r="C3545" t="s">
        <v>964</v>
      </c>
      <c r="D3545" s="2" t="s">
        <v>962</v>
      </c>
      <c r="E3545">
        <v>24</v>
      </c>
      <c r="F3545">
        <v>288</v>
      </c>
      <c r="G3545">
        <v>10</v>
      </c>
      <c r="H3545">
        <v>7</v>
      </c>
      <c r="I3545" s="2">
        <v>336.44437479972839</v>
      </c>
      <c r="J3545" s="4">
        <v>240.31741057123457</v>
      </c>
      <c r="K3545" s="11">
        <f>Table__Master[[#This Row],[unit price]]*Table__Master[[#This Row],[Order qty]]</f>
        <v>2355.1106235980988</v>
      </c>
      <c r="L3545" s="11">
        <f>Table__Master[[#This Row],[Revenue]]-(Table__Master[[#This Row],[unit cost]]*Table__Master[[#This Row],[Order qty]])</f>
        <v>672.88874959945679</v>
      </c>
    </row>
    <row r="3546" spans="1:12" x14ac:dyDescent="0.25">
      <c r="A3546" t="s">
        <v>4519</v>
      </c>
      <c r="B3546" s="3">
        <v>43872</v>
      </c>
      <c r="C3546" t="s">
        <v>965</v>
      </c>
      <c r="D3546" s="2" t="s">
        <v>962</v>
      </c>
      <c r="E3546">
        <v>12</v>
      </c>
      <c r="F3546">
        <v>321</v>
      </c>
      <c r="G3546">
        <v>46</v>
      </c>
      <c r="H3546">
        <v>2</v>
      </c>
      <c r="I3546" s="2">
        <v>330.53753632307053</v>
      </c>
      <c r="J3546" s="4">
        <v>236.09824023076467</v>
      </c>
      <c r="K3546" s="11">
        <f>Table__Master[[#This Row],[unit price]]*Table__Master[[#This Row],[Order qty]]</f>
        <v>661.07507264614105</v>
      </c>
      <c r="L3546" s="11">
        <f>Table__Master[[#This Row],[Revenue]]-(Table__Master[[#This Row],[unit cost]]*Table__Master[[#This Row],[Order qty]])</f>
        <v>188.8785921846117</v>
      </c>
    </row>
    <row r="3547" spans="1:12" x14ac:dyDescent="0.25">
      <c r="A3547" t="s">
        <v>4520</v>
      </c>
      <c r="B3547" s="3">
        <v>43847</v>
      </c>
      <c r="C3547" t="s">
        <v>965</v>
      </c>
      <c r="D3547" s="2" t="s">
        <v>962</v>
      </c>
      <c r="E3547">
        <v>1</v>
      </c>
      <c r="F3547">
        <v>148</v>
      </c>
      <c r="G3547">
        <v>3</v>
      </c>
      <c r="H3547">
        <v>8</v>
      </c>
      <c r="I3547" s="2">
        <v>240.71306884288788</v>
      </c>
      <c r="J3547" s="4">
        <v>171.93790631634849</v>
      </c>
      <c r="K3547" s="11">
        <f>Table__Master[[#This Row],[unit price]]*Table__Master[[#This Row],[Order qty]]</f>
        <v>1925.704550743103</v>
      </c>
      <c r="L3547" s="11">
        <f>Table__Master[[#This Row],[Revenue]]-(Table__Master[[#This Row],[unit cost]]*Table__Master[[#This Row],[Order qty]])</f>
        <v>550.20130021231512</v>
      </c>
    </row>
    <row r="3548" spans="1:12" x14ac:dyDescent="0.25">
      <c r="A3548" t="s">
        <v>4521</v>
      </c>
      <c r="B3548" s="3">
        <v>43944</v>
      </c>
      <c r="C3548" t="s">
        <v>965</v>
      </c>
      <c r="D3548" s="2" t="s">
        <v>962</v>
      </c>
      <c r="E3548">
        <v>21</v>
      </c>
      <c r="F3548">
        <v>229</v>
      </c>
      <c r="G3548">
        <v>45</v>
      </c>
      <c r="H3548">
        <v>5</v>
      </c>
      <c r="I3548" s="2">
        <v>425.75892001390457</v>
      </c>
      <c r="J3548" s="4">
        <v>304.11351429564616</v>
      </c>
      <c r="K3548" s="11">
        <f>Table__Master[[#This Row],[unit price]]*Table__Master[[#This Row],[Order qty]]</f>
        <v>2128.7946000695229</v>
      </c>
      <c r="L3548" s="11">
        <f>Table__Master[[#This Row],[Revenue]]-(Table__Master[[#This Row],[unit cost]]*Table__Master[[#This Row],[Order qty]])</f>
        <v>608.22702859129208</v>
      </c>
    </row>
    <row r="3549" spans="1:12" x14ac:dyDescent="0.25">
      <c r="A3549" t="s">
        <v>4522</v>
      </c>
      <c r="B3549" s="3">
        <v>43960</v>
      </c>
      <c r="C3549" t="s">
        <v>965</v>
      </c>
      <c r="D3549" s="2" t="s">
        <v>962</v>
      </c>
      <c r="E3549">
        <v>14</v>
      </c>
      <c r="F3549">
        <v>356</v>
      </c>
      <c r="G3549">
        <v>11</v>
      </c>
      <c r="H3549">
        <v>4</v>
      </c>
      <c r="I3549" s="2">
        <v>343.09152030944824</v>
      </c>
      <c r="J3549" s="4">
        <v>245.06537164960591</v>
      </c>
      <c r="K3549" s="11">
        <f>Table__Master[[#This Row],[unit price]]*Table__Master[[#This Row],[Order qty]]</f>
        <v>1372.366081237793</v>
      </c>
      <c r="L3549" s="11">
        <f>Table__Master[[#This Row],[Revenue]]-(Table__Master[[#This Row],[unit cost]]*Table__Master[[#This Row],[Order qty]])</f>
        <v>392.10459463936934</v>
      </c>
    </row>
    <row r="3550" spans="1:12" x14ac:dyDescent="0.25">
      <c r="A3550" t="s">
        <v>4523</v>
      </c>
      <c r="B3550" s="3">
        <v>43852</v>
      </c>
      <c r="C3550" t="s">
        <v>963</v>
      </c>
      <c r="D3550" s="2" t="s">
        <v>962</v>
      </c>
      <c r="E3550">
        <v>24</v>
      </c>
      <c r="F3550">
        <v>213</v>
      </c>
      <c r="G3550">
        <v>3</v>
      </c>
      <c r="H3550">
        <v>3</v>
      </c>
      <c r="I3550" s="2">
        <v>520.12075799703598</v>
      </c>
      <c r="J3550" s="4">
        <v>371.51482714074001</v>
      </c>
      <c r="K3550" s="11">
        <f>Table__Master[[#This Row],[unit price]]*Table__Master[[#This Row],[Order qty]]</f>
        <v>1560.3622739911079</v>
      </c>
      <c r="L3550" s="11">
        <f>Table__Master[[#This Row],[Revenue]]-(Table__Master[[#This Row],[unit cost]]*Table__Master[[#This Row],[Order qty]])</f>
        <v>445.81779256888785</v>
      </c>
    </row>
    <row r="3551" spans="1:12" x14ac:dyDescent="0.25">
      <c r="A3551" t="s">
        <v>4524</v>
      </c>
      <c r="B3551" s="3">
        <v>43892</v>
      </c>
      <c r="C3551" t="s">
        <v>963</v>
      </c>
      <c r="D3551" s="2" t="s">
        <v>962</v>
      </c>
      <c r="E3551">
        <v>21</v>
      </c>
      <c r="F3551">
        <v>275</v>
      </c>
      <c r="G3551">
        <v>25</v>
      </c>
      <c r="H3551">
        <v>4</v>
      </c>
      <c r="I3551" s="2">
        <v>170.63942921161652</v>
      </c>
      <c r="J3551" s="4">
        <v>121.88530657972609</v>
      </c>
      <c r="K3551" s="11">
        <f>Table__Master[[#This Row],[unit price]]*Table__Master[[#This Row],[Order qty]]</f>
        <v>682.55771684646606</v>
      </c>
      <c r="L3551" s="11">
        <f>Table__Master[[#This Row],[Revenue]]-(Table__Master[[#This Row],[unit cost]]*Table__Master[[#This Row],[Order qty]])</f>
        <v>195.0164905275617</v>
      </c>
    </row>
    <row r="3552" spans="1:12" x14ac:dyDescent="0.25">
      <c r="A3552" t="s">
        <v>4525</v>
      </c>
      <c r="B3552" s="3">
        <v>43892</v>
      </c>
      <c r="C3552" t="s">
        <v>961</v>
      </c>
      <c r="D3552" s="2" t="s">
        <v>962</v>
      </c>
      <c r="E3552">
        <v>3</v>
      </c>
      <c r="F3552">
        <v>161</v>
      </c>
      <c r="G3552">
        <v>26</v>
      </c>
      <c r="H3552">
        <v>6</v>
      </c>
      <c r="I3552" s="2">
        <v>267.20176273584366</v>
      </c>
      <c r="J3552" s="4">
        <v>190.85840195417404</v>
      </c>
      <c r="K3552" s="11">
        <f>Table__Master[[#This Row],[unit price]]*Table__Master[[#This Row],[Order qty]]</f>
        <v>1603.210576415062</v>
      </c>
      <c r="L3552" s="11">
        <f>Table__Master[[#This Row],[Revenue]]-(Table__Master[[#This Row],[unit cost]]*Table__Master[[#This Row],[Order qty]])</f>
        <v>458.0601646900177</v>
      </c>
    </row>
    <row r="3553" spans="1:12" x14ac:dyDescent="0.25">
      <c r="A3553" t="s">
        <v>4526</v>
      </c>
      <c r="B3553" s="3">
        <v>43908</v>
      </c>
      <c r="C3553" t="s">
        <v>961</v>
      </c>
      <c r="D3553" s="2" t="s">
        <v>962</v>
      </c>
      <c r="E3553">
        <v>18</v>
      </c>
      <c r="F3553">
        <v>74</v>
      </c>
      <c r="G3553">
        <v>31</v>
      </c>
      <c r="H3553">
        <v>6</v>
      </c>
      <c r="I3553" s="2">
        <v>547.34722065925598</v>
      </c>
      <c r="J3553" s="4">
        <v>390.96230047089716</v>
      </c>
      <c r="K3553" s="11">
        <f>Table__Master[[#This Row],[unit price]]*Table__Master[[#This Row],[Order qty]]</f>
        <v>3284.0833239555359</v>
      </c>
      <c r="L3553" s="11">
        <f>Table__Master[[#This Row],[Revenue]]-(Table__Master[[#This Row],[unit cost]]*Table__Master[[#This Row],[Order qty]])</f>
        <v>938.30952113015292</v>
      </c>
    </row>
    <row r="3554" spans="1:12" x14ac:dyDescent="0.25">
      <c r="A3554" t="s">
        <v>4527</v>
      </c>
      <c r="B3554" s="3">
        <v>43919</v>
      </c>
      <c r="C3554" t="s">
        <v>964</v>
      </c>
      <c r="D3554" s="2" t="s">
        <v>962</v>
      </c>
      <c r="E3554">
        <v>8</v>
      </c>
      <c r="F3554">
        <v>38</v>
      </c>
      <c r="G3554">
        <v>21</v>
      </c>
      <c r="H3554">
        <v>7</v>
      </c>
      <c r="I3554" s="2">
        <v>345.85097140073776</v>
      </c>
      <c r="J3554" s="4">
        <v>247.03640814338414</v>
      </c>
      <c r="K3554" s="11">
        <f>Table__Master[[#This Row],[unit price]]*Table__Master[[#This Row],[Order qty]]</f>
        <v>2420.9567998051643</v>
      </c>
      <c r="L3554" s="11">
        <f>Table__Master[[#This Row],[Revenue]]-(Table__Master[[#This Row],[unit cost]]*Table__Master[[#This Row],[Order qty]])</f>
        <v>691.7019428014753</v>
      </c>
    </row>
    <row r="3555" spans="1:12" x14ac:dyDescent="0.25">
      <c r="A3555" t="s">
        <v>4528</v>
      </c>
      <c r="B3555" s="3">
        <v>43848</v>
      </c>
      <c r="C3555" t="s">
        <v>965</v>
      </c>
      <c r="D3555" s="2" t="s">
        <v>962</v>
      </c>
      <c r="E3555">
        <v>13</v>
      </c>
      <c r="F3555">
        <v>283</v>
      </c>
      <c r="G3555">
        <v>36</v>
      </c>
      <c r="H3555">
        <v>3</v>
      </c>
      <c r="I3555" s="2">
        <v>505.20684564113617</v>
      </c>
      <c r="J3555" s="4">
        <v>360.86203260081157</v>
      </c>
      <c r="K3555" s="11">
        <f>Table__Master[[#This Row],[unit price]]*Table__Master[[#This Row],[Order qty]]</f>
        <v>1515.6205369234085</v>
      </c>
      <c r="L3555" s="11">
        <f>Table__Master[[#This Row],[Revenue]]-(Table__Master[[#This Row],[unit cost]]*Table__Master[[#This Row],[Order qty]])</f>
        <v>433.03443912097373</v>
      </c>
    </row>
    <row r="3556" spans="1:12" x14ac:dyDescent="0.25">
      <c r="A3556" t="s">
        <v>4529</v>
      </c>
      <c r="B3556" s="3">
        <v>43895</v>
      </c>
      <c r="C3556" t="s">
        <v>965</v>
      </c>
      <c r="D3556" s="2" t="s">
        <v>962</v>
      </c>
      <c r="E3556">
        <v>24</v>
      </c>
      <c r="F3556">
        <v>310</v>
      </c>
      <c r="G3556">
        <v>45</v>
      </c>
      <c r="H3556">
        <v>9</v>
      </c>
      <c r="I3556" s="2">
        <v>454.4753435254097</v>
      </c>
      <c r="J3556" s="4">
        <v>324.62524537529265</v>
      </c>
      <c r="K3556" s="11">
        <f>Table__Master[[#This Row],[unit price]]*Table__Master[[#This Row],[Order qty]]</f>
        <v>4090.2780917286873</v>
      </c>
      <c r="L3556" s="11">
        <f>Table__Master[[#This Row],[Revenue]]-(Table__Master[[#This Row],[unit cost]]*Table__Master[[#This Row],[Order qty]])</f>
        <v>1168.6508833510534</v>
      </c>
    </row>
    <row r="3557" spans="1:12" x14ac:dyDescent="0.25">
      <c r="A3557" t="s">
        <v>4530</v>
      </c>
      <c r="B3557" s="3">
        <v>43865</v>
      </c>
      <c r="C3557" t="s">
        <v>961</v>
      </c>
      <c r="D3557" s="2" t="s">
        <v>962</v>
      </c>
      <c r="E3557">
        <v>4</v>
      </c>
      <c r="F3557">
        <v>302</v>
      </c>
      <c r="G3557">
        <v>16</v>
      </c>
      <c r="H3557">
        <v>8</v>
      </c>
      <c r="I3557" s="2">
        <v>545.84898805618286</v>
      </c>
      <c r="J3557" s="4">
        <v>389.89213432584495</v>
      </c>
      <c r="K3557" s="11">
        <f>Table__Master[[#This Row],[unit price]]*Table__Master[[#This Row],[Order qty]]</f>
        <v>4366.7919044494629</v>
      </c>
      <c r="L3557" s="11">
        <f>Table__Master[[#This Row],[Revenue]]-(Table__Master[[#This Row],[unit cost]]*Table__Master[[#This Row],[Order qty]])</f>
        <v>1247.6548298427033</v>
      </c>
    </row>
    <row r="3558" spans="1:12" x14ac:dyDescent="0.25">
      <c r="A3558" t="s">
        <v>4531</v>
      </c>
      <c r="B3558" s="3">
        <v>43885</v>
      </c>
      <c r="C3558" t="s">
        <v>965</v>
      </c>
      <c r="D3558" s="2" t="s">
        <v>962</v>
      </c>
      <c r="E3558">
        <v>19</v>
      </c>
      <c r="F3558">
        <v>359</v>
      </c>
      <c r="G3558">
        <v>1</v>
      </c>
      <c r="H3558">
        <v>8</v>
      </c>
      <c r="I3558" s="2">
        <v>297.62813991308212</v>
      </c>
      <c r="J3558" s="4">
        <v>212.59152850934439</v>
      </c>
      <c r="K3558" s="11">
        <f>Table__Master[[#This Row],[unit price]]*Table__Master[[#This Row],[Order qty]]</f>
        <v>2381.025119304657</v>
      </c>
      <c r="L3558" s="11">
        <f>Table__Master[[#This Row],[Revenue]]-(Table__Master[[#This Row],[unit cost]]*Table__Master[[#This Row],[Order qty]])</f>
        <v>680.2928912299019</v>
      </c>
    </row>
    <row r="3559" spans="1:12" x14ac:dyDescent="0.25">
      <c r="A3559" t="s">
        <v>4532</v>
      </c>
      <c r="B3559" s="3">
        <v>43870</v>
      </c>
      <c r="C3559" t="s">
        <v>965</v>
      </c>
      <c r="D3559" s="2" t="s">
        <v>962</v>
      </c>
      <c r="E3559">
        <v>24</v>
      </c>
      <c r="F3559">
        <v>67</v>
      </c>
      <c r="G3559">
        <v>17</v>
      </c>
      <c r="H3559">
        <v>7</v>
      </c>
      <c r="I3559" s="2">
        <v>432.27792799472809</v>
      </c>
      <c r="J3559" s="4">
        <v>308.76994856766294</v>
      </c>
      <c r="K3559" s="11">
        <f>Table__Master[[#This Row],[unit price]]*Table__Master[[#This Row],[Order qty]]</f>
        <v>3025.9454959630966</v>
      </c>
      <c r="L3559" s="11">
        <f>Table__Master[[#This Row],[Revenue]]-(Table__Master[[#This Row],[unit cost]]*Table__Master[[#This Row],[Order qty]])</f>
        <v>864.55585598945618</v>
      </c>
    </row>
    <row r="3560" spans="1:12" x14ac:dyDescent="0.25">
      <c r="A3560" t="s">
        <v>4533</v>
      </c>
      <c r="B3560" s="3">
        <v>43957</v>
      </c>
      <c r="C3560" t="s">
        <v>963</v>
      </c>
      <c r="D3560" s="2" t="s">
        <v>962</v>
      </c>
      <c r="E3560">
        <v>16</v>
      </c>
      <c r="F3560">
        <v>278</v>
      </c>
      <c r="G3560">
        <v>24</v>
      </c>
      <c r="H3560">
        <v>10</v>
      </c>
      <c r="I3560" s="2">
        <v>449.30433279275894</v>
      </c>
      <c r="J3560" s="4">
        <v>320.93166628054212</v>
      </c>
      <c r="K3560" s="11">
        <f>Table__Master[[#This Row],[unit price]]*Table__Master[[#This Row],[Order qty]]</f>
        <v>4493.0433279275894</v>
      </c>
      <c r="L3560" s="11">
        <f>Table__Master[[#This Row],[Revenue]]-(Table__Master[[#This Row],[unit cost]]*Table__Master[[#This Row],[Order qty]])</f>
        <v>1283.726665122168</v>
      </c>
    </row>
    <row r="3561" spans="1:12" x14ac:dyDescent="0.25">
      <c r="A3561" t="s">
        <v>4534</v>
      </c>
      <c r="B3561" s="3">
        <v>43942</v>
      </c>
      <c r="C3561" t="s">
        <v>964</v>
      </c>
      <c r="D3561" s="2" t="s">
        <v>962</v>
      </c>
      <c r="E3561">
        <v>8</v>
      </c>
      <c r="F3561">
        <v>328</v>
      </c>
      <c r="G3561">
        <v>2</v>
      </c>
      <c r="H3561">
        <v>3</v>
      </c>
      <c r="I3561" s="2">
        <v>356.48531126976013</v>
      </c>
      <c r="J3561" s="4">
        <v>254.63236519268582</v>
      </c>
      <c r="K3561" s="11">
        <f>Table__Master[[#This Row],[unit price]]*Table__Master[[#This Row],[Order qty]]</f>
        <v>1069.4559338092804</v>
      </c>
      <c r="L3561" s="11">
        <f>Table__Master[[#This Row],[Revenue]]-(Table__Master[[#This Row],[unit cost]]*Table__Master[[#This Row],[Order qty]])</f>
        <v>305.55883823122292</v>
      </c>
    </row>
    <row r="3562" spans="1:12" x14ac:dyDescent="0.25">
      <c r="A3562" t="s">
        <v>4535</v>
      </c>
      <c r="B3562" s="3">
        <v>43959</v>
      </c>
      <c r="C3562" t="s">
        <v>965</v>
      </c>
      <c r="D3562" s="2" t="s">
        <v>962</v>
      </c>
      <c r="E3562">
        <v>16</v>
      </c>
      <c r="F3562">
        <v>216</v>
      </c>
      <c r="G3562">
        <v>9</v>
      </c>
      <c r="H3562">
        <v>8</v>
      </c>
      <c r="I3562" s="2">
        <v>603.59929722547531</v>
      </c>
      <c r="J3562" s="4">
        <v>431.14235516105384</v>
      </c>
      <c r="K3562" s="11">
        <f>Table__Master[[#This Row],[unit price]]*Table__Master[[#This Row],[Order qty]]</f>
        <v>4828.7943778038025</v>
      </c>
      <c r="L3562" s="11">
        <f>Table__Master[[#This Row],[Revenue]]-(Table__Master[[#This Row],[unit cost]]*Table__Master[[#This Row],[Order qty]])</f>
        <v>1379.6555365153718</v>
      </c>
    </row>
    <row r="3563" spans="1:12" x14ac:dyDescent="0.25">
      <c r="A3563" t="s">
        <v>4536</v>
      </c>
      <c r="B3563" s="3">
        <v>43835</v>
      </c>
      <c r="C3563" t="s">
        <v>964</v>
      </c>
      <c r="D3563" s="2" t="s">
        <v>962</v>
      </c>
      <c r="E3563">
        <v>8</v>
      </c>
      <c r="F3563">
        <v>52</v>
      </c>
      <c r="G3563">
        <v>19</v>
      </c>
      <c r="H3563">
        <v>9</v>
      </c>
      <c r="I3563" s="2">
        <v>425.97407519817352</v>
      </c>
      <c r="J3563" s="4">
        <v>304.26719657012399</v>
      </c>
      <c r="K3563" s="11">
        <f>Table__Master[[#This Row],[unit price]]*Table__Master[[#This Row],[Order qty]]</f>
        <v>3833.7666767835617</v>
      </c>
      <c r="L3563" s="11">
        <f>Table__Master[[#This Row],[Revenue]]-(Table__Master[[#This Row],[unit cost]]*Table__Master[[#This Row],[Order qty]])</f>
        <v>1095.361907652446</v>
      </c>
    </row>
    <row r="3564" spans="1:12" x14ac:dyDescent="0.25">
      <c r="A3564" t="s">
        <v>4537</v>
      </c>
      <c r="B3564" s="3">
        <v>43844</v>
      </c>
      <c r="C3564" t="s">
        <v>961</v>
      </c>
      <c r="D3564" s="2" t="s">
        <v>962</v>
      </c>
      <c r="E3564">
        <v>19</v>
      </c>
      <c r="F3564">
        <v>283</v>
      </c>
      <c r="G3564">
        <v>41</v>
      </c>
      <c r="H3564">
        <v>7</v>
      </c>
      <c r="I3564" s="2">
        <v>363.63703376054764</v>
      </c>
      <c r="J3564" s="4">
        <v>259.74073840039119</v>
      </c>
      <c r="K3564" s="11">
        <f>Table__Master[[#This Row],[unit price]]*Table__Master[[#This Row],[Order qty]]</f>
        <v>2545.4592363238335</v>
      </c>
      <c r="L3564" s="11">
        <f>Table__Master[[#This Row],[Revenue]]-(Table__Master[[#This Row],[unit cost]]*Table__Master[[#This Row],[Order qty]])</f>
        <v>727.27406752109505</v>
      </c>
    </row>
    <row r="3565" spans="1:12" x14ac:dyDescent="0.25">
      <c r="A3565" t="s">
        <v>4538</v>
      </c>
      <c r="B3565" s="3">
        <v>43906</v>
      </c>
      <c r="C3565" t="s">
        <v>964</v>
      </c>
      <c r="D3565" s="2" t="s">
        <v>962</v>
      </c>
      <c r="E3565">
        <v>12</v>
      </c>
      <c r="F3565">
        <v>167</v>
      </c>
      <c r="G3565">
        <v>26</v>
      </c>
      <c r="H3565">
        <v>8</v>
      </c>
      <c r="I3565" s="2">
        <v>551.47378063201904</v>
      </c>
      <c r="J3565" s="4">
        <v>393.90984330858504</v>
      </c>
      <c r="K3565" s="11">
        <f>Table__Master[[#This Row],[unit price]]*Table__Master[[#This Row],[Order qty]]</f>
        <v>4411.7902450561523</v>
      </c>
      <c r="L3565" s="11">
        <f>Table__Master[[#This Row],[Revenue]]-(Table__Master[[#This Row],[unit cost]]*Table__Master[[#This Row],[Order qty]])</f>
        <v>1260.511498587472</v>
      </c>
    </row>
    <row r="3566" spans="1:12" x14ac:dyDescent="0.25">
      <c r="A3566" t="s">
        <v>4539</v>
      </c>
      <c r="B3566" s="3">
        <v>43863</v>
      </c>
      <c r="C3566" t="s">
        <v>965</v>
      </c>
      <c r="D3566" s="2" t="s">
        <v>962</v>
      </c>
      <c r="E3566">
        <v>20</v>
      </c>
      <c r="F3566">
        <v>137</v>
      </c>
      <c r="G3566">
        <v>1</v>
      </c>
      <c r="H3566">
        <v>6</v>
      </c>
      <c r="I3566" s="2">
        <v>329.92417234182358</v>
      </c>
      <c r="J3566" s="4">
        <v>235.66012310130256</v>
      </c>
      <c r="K3566" s="11">
        <f>Table__Master[[#This Row],[unit price]]*Table__Master[[#This Row],[Order qty]]</f>
        <v>1979.5450340509415</v>
      </c>
      <c r="L3566" s="11">
        <f>Table__Master[[#This Row],[Revenue]]-(Table__Master[[#This Row],[unit cost]]*Table__Master[[#This Row],[Order qty]])</f>
        <v>565.58429544312617</v>
      </c>
    </row>
    <row r="3567" spans="1:12" x14ac:dyDescent="0.25">
      <c r="A3567" t="s">
        <v>4540</v>
      </c>
      <c r="B3567" s="3">
        <v>43864</v>
      </c>
      <c r="C3567" t="s">
        <v>964</v>
      </c>
      <c r="D3567" s="2" t="s">
        <v>962</v>
      </c>
      <c r="E3567">
        <v>12</v>
      </c>
      <c r="F3567">
        <v>233</v>
      </c>
      <c r="G3567">
        <v>1</v>
      </c>
      <c r="H3567">
        <v>10</v>
      </c>
      <c r="I3567" s="2">
        <v>438.37860023975372</v>
      </c>
      <c r="J3567" s="4">
        <v>313.12757159982408</v>
      </c>
      <c r="K3567" s="11">
        <f>Table__Master[[#This Row],[unit price]]*Table__Master[[#This Row],[Order qty]]</f>
        <v>4383.7860023975372</v>
      </c>
      <c r="L3567" s="11">
        <f>Table__Master[[#This Row],[Revenue]]-(Table__Master[[#This Row],[unit cost]]*Table__Master[[#This Row],[Order qty]])</f>
        <v>1252.5102863992965</v>
      </c>
    </row>
    <row r="3568" spans="1:12" x14ac:dyDescent="0.25">
      <c r="A3568" t="s">
        <v>4541</v>
      </c>
      <c r="B3568" s="3">
        <v>43966</v>
      </c>
      <c r="C3568" t="s">
        <v>963</v>
      </c>
      <c r="D3568" s="2" t="s">
        <v>962</v>
      </c>
      <c r="E3568">
        <v>19</v>
      </c>
      <c r="F3568">
        <v>357</v>
      </c>
      <c r="G3568">
        <v>40</v>
      </c>
      <c r="H3568">
        <v>5</v>
      </c>
      <c r="I3568" s="2">
        <v>372.53600746393204</v>
      </c>
      <c r="J3568" s="4">
        <v>266.09714818852291</v>
      </c>
      <c r="K3568" s="11">
        <f>Table__Master[[#This Row],[unit price]]*Table__Master[[#This Row],[Order qty]]</f>
        <v>1862.6800373196602</v>
      </c>
      <c r="L3568" s="11">
        <f>Table__Master[[#This Row],[Revenue]]-(Table__Master[[#This Row],[unit cost]]*Table__Master[[#This Row],[Order qty]])</f>
        <v>532.1942963770457</v>
      </c>
    </row>
    <row r="3569" spans="1:12" x14ac:dyDescent="0.25">
      <c r="A3569" t="s">
        <v>4542</v>
      </c>
      <c r="B3569" s="3">
        <v>43864</v>
      </c>
      <c r="C3569" t="s">
        <v>964</v>
      </c>
      <c r="D3569" s="2" t="s">
        <v>962</v>
      </c>
      <c r="E3569">
        <v>5</v>
      </c>
      <c r="F3569">
        <v>15</v>
      </c>
      <c r="G3569">
        <v>16</v>
      </c>
      <c r="H3569">
        <v>6</v>
      </c>
      <c r="I3569" s="2">
        <v>511.68921303749084</v>
      </c>
      <c r="J3569" s="4">
        <v>365.49229502677917</v>
      </c>
      <c r="K3569" s="11">
        <f>Table__Master[[#This Row],[unit price]]*Table__Master[[#This Row],[Order qty]]</f>
        <v>3070.1352782249451</v>
      </c>
      <c r="L3569" s="11">
        <f>Table__Master[[#This Row],[Revenue]]-(Table__Master[[#This Row],[unit cost]]*Table__Master[[#This Row],[Order qty]])</f>
        <v>877.18150806427002</v>
      </c>
    </row>
    <row r="3570" spans="1:12" x14ac:dyDescent="0.25">
      <c r="A3570" t="s">
        <v>4543</v>
      </c>
      <c r="B3570" s="3">
        <v>43967</v>
      </c>
      <c r="C3570" t="s">
        <v>961</v>
      </c>
      <c r="D3570" s="2" t="s">
        <v>962</v>
      </c>
      <c r="E3570">
        <v>22</v>
      </c>
      <c r="F3570">
        <v>105</v>
      </c>
      <c r="G3570">
        <v>35</v>
      </c>
      <c r="H3570">
        <v>6</v>
      </c>
      <c r="I3570" s="2">
        <v>613.79081457853317</v>
      </c>
      <c r="J3570" s="4">
        <v>438.42201041323801</v>
      </c>
      <c r="K3570" s="11">
        <f>Table__Master[[#This Row],[unit price]]*Table__Master[[#This Row],[Order qty]]</f>
        <v>3682.744887471199</v>
      </c>
      <c r="L3570" s="11">
        <f>Table__Master[[#This Row],[Revenue]]-(Table__Master[[#This Row],[unit cost]]*Table__Master[[#This Row],[Order qty]])</f>
        <v>1052.212824991771</v>
      </c>
    </row>
    <row r="3571" spans="1:12" x14ac:dyDescent="0.25">
      <c r="A3571" t="s">
        <v>4544</v>
      </c>
      <c r="B3571" s="3">
        <v>43958</v>
      </c>
      <c r="C3571" t="s">
        <v>965</v>
      </c>
      <c r="D3571" s="2" t="s">
        <v>962</v>
      </c>
      <c r="E3571">
        <v>19</v>
      </c>
      <c r="F3571">
        <v>48</v>
      </c>
      <c r="G3571">
        <v>43</v>
      </c>
      <c r="H3571">
        <v>8</v>
      </c>
      <c r="I3571" s="2">
        <v>220.48985517024994</v>
      </c>
      <c r="J3571" s="4">
        <v>157.49275369303567</v>
      </c>
      <c r="K3571" s="11">
        <f>Table__Master[[#This Row],[unit price]]*Table__Master[[#This Row],[Order qty]]</f>
        <v>1763.9188413619995</v>
      </c>
      <c r="L3571" s="11">
        <f>Table__Master[[#This Row],[Revenue]]-(Table__Master[[#This Row],[unit cost]]*Table__Master[[#This Row],[Order qty]])</f>
        <v>503.97681181771418</v>
      </c>
    </row>
    <row r="3572" spans="1:12" x14ac:dyDescent="0.25">
      <c r="A3572" t="s">
        <v>4545</v>
      </c>
      <c r="B3572" s="3">
        <v>43872</v>
      </c>
      <c r="C3572" t="s">
        <v>964</v>
      </c>
      <c r="D3572" s="2" t="s">
        <v>962</v>
      </c>
      <c r="E3572">
        <v>23</v>
      </c>
      <c r="F3572">
        <v>13</v>
      </c>
      <c r="G3572">
        <v>20</v>
      </c>
      <c r="H3572">
        <v>7</v>
      </c>
      <c r="I3572" s="2">
        <v>252.31869775056839</v>
      </c>
      <c r="J3572" s="4">
        <v>180.22764125040601</v>
      </c>
      <c r="K3572" s="11">
        <f>Table__Master[[#This Row],[unit price]]*Table__Master[[#This Row],[Order qty]]</f>
        <v>1766.2308842539787</v>
      </c>
      <c r="L3572" s="11">
        <f>Table__Master[[#This Row],[Revenue]]-(Table__Master[[#This Row],[unit cost]]*Table__Master[[#This Row],[Order qty]])</f>
        <v>504.63739550113678</v>
      </c>
    </row>
    <row r="3573" spans="1:12" x14ac:dyDescent="0.25">
      <c r="A3573" t="s">
        <v>4546</v>
      </c>
      <c r="B3573" s="3">
        <v>43926</v>
      </c>
      <c r="C3573" t="s">
        <v>964</v>
      </c>
      <c r="D3573" s="2" t="s">
        <v>962</v>
      </c>
      <c r="E3573">
        <v>7</v>
      </c>
      <c r="F3573">
        <v>167</v>
      </c>
      <c r="G3573">
        <v>11</v>
      </c>
      <c r="H3573">
        <v>7</v>
      </c>
      <c r="I3573" s="2">
        <v>313.24177694320679</v>
      </c>
      <c r="J3573" s="4">
        <v>223.74412638800487</v>
      </c>
      <c r="K3573" s="11">
        <f>Table__Master[[#This Row],[unit price]]*Table__Master[[#This Row],[Order qty]]</f>
        <v>2192.6924386024475</v>
      </c>
      <c r="L3573" s="11">
        <f>Table__Master[[#This Row],[Revenue]]-(Table__Master[[#This Row],[unit cost]]*Table__Master[[#This Row],[Order qty]])</f>
        <v>626.48355388641335</v>
      </c>
    </row>
    <row r="3574" spans="1:12" x14ac:dyDescent="0.25">
      <c r="A3574" t="s">
        <v>4547</v>
      </c>
      <c r="B3574" s="3">
        <v>43875</v>
      </c>
      <c r="C3574" t="s">
        <v>961</v>
      </c>
      <c r="D3574" s="2" t="s">
        <v>962</v>
      </c>
      <c r="E3574">
        <v>3</v>
      </c>
      <c r="F3574">
        <v>179</v>
      </c>
      <c r="G3574">
        <v>18</v>
      </c>
      <c r="H3574">
        <v>7</v>
      </c>
      <c r="I3574" s="2">
        <v>506.68121856451035</v>
      </c>
      <c r="J3574" s="4">
        <v>361.91515611750742</v>
      </c>
      <c r="K3574" s="11">
        <f>Table__Master[[#This Row],[unit price]]*Table__Master[[#This Row],[Order qty]]</f>
        <v>3546.7685299515724</v>
      </c>
      <c r="L3574" s="11">
        <f>Table__Master[[#This Row],[Revenue]]-(Table__Master[[#This Row],[unit cost]]*Table__Master[[#This Row],[Order qty]])</f>
        <v>1013.3624371290207</v>
      </c>
    </row>
    <row r="3575" spans="1:12" x14ac:dyDescent="0.25">
      <c r="A3575" t="s">
        <v>4548</v>
      </c>
      <c r="B3575" s="3">
        <v>43833</v>
      </c>
      <c r="C3575" t="s">
        <v>965</v>
      </c>
      <c r="D3575" s="2" t="s">
        <v>962</v>
      </c>
      <c r="E3575">
        <v>13</v>
      </c>
      <c r="F3575">
        <v>167</v>
      </c>
      <c r="G3575">
        <v>10</v>
      </c>
      <c r="H3575">
        <v>1</v>
      </c>
      <c r="I3575" s="2">
        <v>269.42435610294342</v>
      </c>
      <c r="J3575" s="4">
        <v>192.44596864495961</v>
      </c>
      <c r="K3575" s="11">
        <f>Table__Master[[#This Row],[unit price]]*Table__Master[[#This Row],[Order qty]]</f>
        <v>269.42435610294342</v>
      </c>
      <c r="L3575" s="11">
        <f>Table__Master[[#This Row],[Revenue]]-(Table__Master[[#This Row],[unit cost]]*Table__Master[[#This Row],[Order qty]])</f>
        <v>76.978387457983814</v>
      </c>
    </row>
    <row r="3576" spans="1:12" x14ac:dyDescent="0.25">
      <c r="A3576" t="s">
        <v>4549</v>
      </c>
      <c r="B3576" s="3">
        <v>43969</v>
      </c>
      <c r="C3576" t="s">
        <v>964</v>
      </c>
      <c r="D3576" s="2" t="s">
        <v>962</v>
      </c>
      <c r="E3576">
        <v>23</v>
      </c>
      <c r="F3576">
        <v>197</v>
      </c>
      <c r="G3576">
        <v>6</v>
      </c>
      <c r="H3576">
        <v>8</v>
      </c>
      <c r="I3576" s="2">
        <v>546.94805628061295</v>
      </c>
      <c r="J3576" s="4">
        <v>390.67718305758069</v>
      </c>
      <c r="K3576" s="11">
        <f>Table__Master[[#This Row],[unit price]]*Table__Master[[#This Row],[Order qty]]</f>
        <v>4375.5844502449036</v>
      </c>
      <c r="L3576" s="11">
        <f>Table__Master[[#This Row],[Revenue]]-(Table__Master[[#This Row],[unit cost]]*Table__Master[[#This Row],[Order qty]])</f>
        <v>1250.166985784258</v>
      </c>
    </row>
    <row r="3577" spans="1:12" x14ac:dyDescent="0.25">
      <c r="A3577" t="s">
        <v>4550</v>
      </c>
      <c r="B3577" s="3">
        <v>43903</v>
      </c>
      <c r="C3577" t="s">
        <v>965</v>
      </c>
      <c r="D3577" s="2" t="s">
        <v>962</v>
      </c>
      <c r="E3577">
        <v>16</v>
      </c>
      <c r="F3577">
        <v>284</v>
      </c>
      <c r="G3577">
        <v>24</v>
      </c>
      <c r="H3577">
        <v>4</v>
      </c>
      <c r="I3577" s="2">
        <v>234.30511736869812</v>
      </c>
      <c r="J3577" s="4">
        <v>167.36079812049866</v>
      </c>
      <c r="K3577" s="11">
        <f>Table__Master[[#This Row],[unit price]]*Table__Master[[#This Row],[Order qty]]</f>
        <v>937.22046947479248</v>
      </c>
      <c r="L3577" s="11">
        <f>Table__Master[[#This Row],[Revenue]]-(Table__Master[[#This Row],[unit cost]]*Table__Master[[#This Row],[Order qty]])</f>
        <v>267.77727699279785</v>
      </c>
    </row>
    <row r="3578" spans="1:12" x14ac:dyDescent="0.25">
      <c r="A3578" t="s">
        <v>4551</v>
      </c>
      <c r="B3578" s="3">
        <v>43939</v>
      </c>
      <c r="C3578" t="s">
        <v>965</v>
      </c>
      <c r="D3578" s="2" t="s">
        <v>962</v>
      </c>
      <c r="E3578">
        <v>12</v>
      </c>
      <c r="F3578">
        <v>111</v>
      </c>
      <c r="G3578">
        <v>36</v>
      </c>
      <c r="H3578">
        <v>2</v>
      </c>
      <c r="I3578" s="2">
        <v>457.88694924116135</v>
      </c>
      <c r="J3578" s="4">
        <v>327.06210660082957</v>
      </c>
      <c r="K3578" s="11">
        <f>Table__Master[[#This Row],[unit price]]*Table__Master[[#This Row],[Order qty]]</f>
        <v>915.77389848232269</v>
      </c>
      <c r="L3578" s="11">
        <f>Table__Master[[#This Row],[Revenue]]-(Table__Master[[#This Row],[unit cost]]*Table__Master[[#This Row],[Order qty]])</f>
        <v>261.64968528066356</v>
      </c>
    </row>
    <row r="3579" spans="1:12" x14ac:dyDescent="0.25">
      <c r="A3579" t="s">
        <v>4552</v>
      </c>
      <c r="B3579" s="3">
        <v>43849</v>
      </c>
      <c r="C3579" t="s">
        <v>964</v>
      </c>
      <c r="D3579" s="2" t="s">
        <v>962</v>
      </c>
      <c r="E3579">
        <v>17</v>
      </c>
      <c r="F3579">
        <v>345</v>
      </c>
      <c r="G3579">
        <v>36</v>
      </c>
      <c r="H3579">
        <v>10</v>
      </c>
      <c r="I3579" s="2">
        <v>395.86990821361542</v>
      </c>
      <c r="J3579" s="4">
        <v>282.76422015258248</v>
      </c>
      <c r="K3579" s="11">
        <f>Table__Master[[#This Row],[unit price]]*Table__Master[[#This Row],[Order qty]]</f>
        <v>3958.6990821361542</v>
      </c>
      <c r="L3579" s="11">
        <f>Table__Master[[#This Row],[Revenue]]-(Table__Master[[#This Row],[unit cost]]*Table__Master[[#This Row],[Order qty]])</f>
        <v>1131.0568806103292</v>
      </c>
    </row>
    <row r="3580" spans="1:12" x14ac:dyDescent="0.25">
      <c r="A3580" t="s">
        <v>4553</v>
      </c>
      <c r="B3580" s="3">
        <v>43942</v>
      </c>
      <c r="C3580" t="s">
        <v>964</v>
      </c>
      <c r="D3580" s="2" t="s">
        <v>962</v>
      </c>
      <c r="E3580">
        <v>4</v>
      </c>
      <c r="F3580">
        <v>199</v>
      </c>
      <c r="G3580">
        <v>27</v>
      </c>
      <c r="H3580">
        <v>9</v>
      </c>
      <c r="I3580" s="2">
        <v>352.67316752672195</v>
      </c>
      <c r="J3580" s="4">
        <v>251.90940537622998</v>
      </c>
      <c r="K3580" s="11">
        <f>Table__Master[[#This Row],[unit price]]*Table__Master[[#This Row],[Order qty]]</f>
        <v>3174.0585077404976</v>
      </c>
      <c r="L3580" s="11">
        <f>Table__Master[[#This Row],[Revenue]]-(Table__Master[[#This Row],[unit cost]]*Table__Master[[#This Row],[Order qty]])</f>
        <v>906.87385935442762</v>
      </c>
    </row>
    <row r="3581" spans="1:12" x14ac:dyDescent="0.25">
      <c r="A3581" t="s">
        <v>4554</v>
      </c>
      <c r="B3581" s="3">
        <v>43953</v>
      </c>
      <c r="C3581" t="s">
        <v>963</v>
      </c>
      <c r="D3581" s="2" t="s">
        <v>962</v>
      </c>
      <c r="E3581">
        <v>15</v>
      </c>
      <c r="F3581">
        <v>228</v>
      </c>
      <c r="G3581">
        <v>2</v>
      </c>
      <c r="H3581">
        <v>9</v>
      </c>
      <c r="I3581" s="2">
        <v>387.19448089599609</v>
      </c>
      <c r="J3581" s="4">
        <v>276.56748635428295</v>
      </c>
      <c r="K3581" s="11">
        <f>Table__Master[[#This Row],[unit price]]*Table__Master[[#This Row],[Order qty]]</f>
        <v>3484.7503280639648</v>
      </c>
      <c r="L3581" s="11">
        <f>Table__Master[[#This Row],[Revenue]]-(Table__Master[[#This Row],[unit cost]]*Table__Master[[#This Row],[Order qty]])</f>
        <v>995.64295087541814</v>
      </c>
    </row>
    <row r="3582" spans="1:12" x14ac:dyDescent="0.25">
      <c r="A3582" t="s">
        <v>4555</v>
      </c>
      <c r="B3582" s="3">
        <v>43919</v>
      </c>
      <c r="C3582" t="s">
        <v>961</v>
      </c>
      <c r="D3582" s="2" t="s">
        <v>962</v>
      </c>
      <c r="E3582">
        <v>10</v>
      </c>
      <c r="F3582">
        <v>156</v>
      </c>
      <c r="G3582">
        <v>34</v>
      </c>
      <c r="H3582">
        <v>2</v>
      </c>
      <c r="I3582" s="2">
        <v>412.27476686239243</v>
      </c>
      <c r="J3582" s="4">
        <v>294.4819763302803</v>
      </c>
      <c r="K3582" s="11">
        <f>Table__Master[[#This Row],[unit price]]*Table__Master[[#This Row],[Order qty]]</f>
        <v>824.54953372478485</v>
      </c>
      <c r="L3582" s="11">
        <f>Table__Master[[#This Row],[Revenue]]-(Table__Master[[#This Row],[unit cost]]*Table__Master[[#This Row],[Order qty]])</f>
        <v>235.58558106422424</v>
      </c>
    </row>
    <row r="3583" spans="1:12" x14ac:dyDescent="0.25">
      <c r="A3583" t="s">
        <v>4556</v>
      </c>
      <c r="B3583" s="3">
        <v>43860</v>
      </c>
      <c r="C3583" t="s">
        <v>964</v>
      </c>
      <c r="D3583" s="2" t="s">
        <v>962</v>
      </c>
      <c r="E3583">
        <v>22</v>
      </c>
      <c r="F3583">
        <v>300</v>
      </c>
      <c r="G3583">
        <v>19</v>
      </c>
      <c r="H3583">
        <v>9</v>
      </c>
      <c r="I3583" s="2">
        <v>420.78873074054718</v>
      </c>
      <c r="J3583" s="4">
        <v>300.56337910039088</v>
      </c>
      <c r="K3583" s="11">
        <f>Table__Master[[#This Row],[unit price]]*Table__Master[[#This Row],[Order qty]]</f>
        <v>3787.0985766649246</v>
      </c>
      <c r="L3583" s="11">
        <f>Table__Master[[#This Row],[Revenue]]-(Table__Master[[#This Row],[unit cost]]*Table__Master[[#This Row],[Order qty]])</f>
        <v>1082.0281647614065</v>
      </c>
    </row>
    <row r="3584" spans="1:12" x14ac:dyDescent="0.25">
      <c r="A3584" t="s">
        <v>4557</v>
      </c>
      <c r="B3584" s="3">
        <v>43941</v>
      </c>
      <c r="C3584" t="s">
        <v>964</v>
      </c>
      <c r="D3584" s="2" t="s">
        <v>962</v>
      </c>
      <c r="E3584">
        <v>25</v>
      </c>
      <c r="F3584">
        <v>156</v>
      </c>
      <c r="G3584">
        <v>17</v>
      </c>
      <c r="H3584">
        <v>9</v>
      </c>
      <c r="I3584" s="2">
        <v>237.91987377405167</v>
      </c>
      <c r="J3584" s="4">
        <v>169.9427669814655</v>
      </c>
      <c r="K3584" s="11">
        <f>Table__Master[[#This Row],[unit price]]*Table__Master[[#This Row],[Order qty]]</f>
        <v>2141.278863966465</v>
      </c>
      <c r="L3584" s="11">
        <f>Table__Master[[#This Row],[Revenue]]-(Table__Master[[#This Row],[unit cost]]*Table__Master[[#This Row],[Order qty]])</f>
        <v>611.79396113327562</v>
      </c>
    </row>
    <row r="3585" spans="1:12" x14ac:dyDescent="0.25">
      <c r="A3585" t="s">
        <v>4558</v>
      </c>
      <c r="B3585" s="3">
        <v>43902</v>
      </c>
      <c r="C3585" t="s">
        <v>963</v>
      </c>
      <c r="D3585" s="2" t="s">
        <v>962</v>
      </c>
      <c r="E3585">
        <v>10</v>
      </c>
      <c r="F3585">
        <v>250</v>
      </c>
      <c r="G3585">
        <v>44</v>
      </c>
      <c r="H3585">
        <v>7</v>
      </c>
      <c r="I3585" s="2">
        <v>475.69484066963196</v>
      </c>
      <c r="J3585" s="4">
        <v>339.78202904973716</v>
      </c>
      <c r="K3585" s="11">
        <f>Table__Master[[#This Row],[unit price]]*Table__Master[[#This Row],[Order qty]]</f>
        <v>3329.8638846874237</v>
      </c>
      <c r="L3585" s="11">
        <f>Table__Master[[#This Row],[Revenue]]-(Table__Master[[#This Row],[unit cost]]*Table__Master[[#This Row],[Order qty]])</f>
        <v>951.38968133926346</v>
      </c>
    </row>
    <row r="3586" spans="1:12" x14ac:dyDescent="0.25">
      <c r="A3586" t="s">
        <v>4559</v>
      </c>
      <c r="B3586" s="3">
        <v>43968</v>
      </c>
      <c r="C3586" t="s">
        <v>965</v>
      </c>
      <c r="D3586" s="2" t="s">
        <v>962</v>
      </c>
      <c r="E3586">
        <v>17</v>
      </c>
      <c r="F3586">
        <v>136</v>
      </c>
      <c r="G3586">
        <v>26</v>
      </c>
      <c r="H3586">
        <v>6</v>
      </c>
      <c r="I3586" s="2">
        <v>538.30225199460983</v>
      </c>
      <c r="J3586" s="4">
        <v>384.5016085675785</v>
      </c>
      <c r="K3586" s="11">
        <f>Table__Master[[#This Row],[unit price]]*Table__Master[[#This Row],[Order qty]]</f>
        <v>3229.813511967659</v>
      </c>
      <c r="L3586" s="11">
        <f>Table__Master[[#This Row],[Revenue]]-(Table__Master[[#This Row],[unit cost]]*Table__Master[[#This Row],[Order qty]])</f>
        <v>922.80386056218777</v>
      </c>
    </row>
    <row r="3587" spans="1:12" x14ac:dyDescent="0.25">
      <c r="A3587" t="s">
        <v>4560</v>
      </c>
      <c r="B3587" s="3">
        <v>43912</v>
      </c>
      <c r="C3587" t="s">
        <v>963</v>
      </c>
      <c r="D3587" s="2" t="s">
        <v>962</v>
      </c>
      <c r="E3587">
        <v>3</v>
      </c>
      <c r="F3587">
        <v>312</v>
      </c>
      <c r="G3587">
        <v>28</v>
      </c>
      <c r="H3587">
        <v>1</v>
      </c>
      <c r="I3587" s="2">
        <v>496.37058198451996</v>
      </c>
      <c r="J3587" s="4">
        <v>354.55041570322857</v>
      </c>
      <c r="K3587" s="11">
        <f>Table__Master[[#This Row],[unit price]]*Table__Master[[#This Row],[Order qty]]</f>
        <v>496.37058198451996</v>
      </c>
      <c r="L3587" s="11">
        <f>Table__Master[[#This Row],[Revenue]]-(Table__Master[[#This Row],[unit cost]]*Table__Master[[#This Row],[Order qty]])</f>
        <v>141.82016628129139</v>
      </c>
    </row>
    <row r="3588" spans="1:12" x14ac:dyDescent="0.25">
      <c r="A3588" t="s">
        <v>4561</v>
      </c>
      <c r="B3588" s="3">
        <v>43833</v>
      </c>
      <c r="C3588" t="s">
        <v>965</v>
      </c>
      <c r="D3588" s="2" t="s">
        <v>962</v>
      </c>
      <c r="E3588">
        <v>5</v>
      </c>
      <c r="F3588">
        <v>350</v>
      </c>
      <c r="G3588">
        <v>2</v>
      </c>
      <c r="H3588">
        <v>1</v>
      </c>
      <c r="I3588" s="2">
        <v>278.43140012025833</v>
      </c>
      <c r="J3588" s="4">
        <v>198.87957151447026</v>
      </c>
      <c r="K3588" s="11">
        <f>Table__Master[[#This Row],[unit price]]*Table__Master[[#This Row],[Order qty]]</f>
        <v>278.43140012025833</v>
      </c>
      <c r="L3588" s="11">
        <f>Table__Master[[#This Row],[Revenue]]-(Table__Master[[#This Row],[unit cost]]*Table__Master[[#This Row],[Order qty]])</f>
        <v>79.551828605788074</v>
      </c>
    </row>
    <row r="3589" spans="1:12" x14ac:dyDescent="0.25">
      <c r="A3589" t="s">
        <v>4562</v>
      </c>
      <c r="B3589" s="3">
        <v>43967</v>
      </c>
      <c r="C3589" t="s">
        <v>961</v>
      </c>
      <c r="D3589" s="2" t="s">
        <v>962</v>
      </c>
      <c r="E3589">
        <v>1</v>
      </c>
      <c r="F3589">
        <v>168</v>
      </c>
      <c r="G3589">
        <v>12</v>
      </c>
      <c r="H3589">
        <v>5</v>
      </c>
      <c r="I3589" s="2">
        <v>178.63902139663696</v>
      </c>
      <c r="J3589" s="4">
        <v>127.59930099759784</v>
      </c>
      <c r="K3589" s="11">
        <f>Table__Master[[#This Row],[unit price]]*Table__Master[[#This Row],[Order qty]]</f>
        <v>893.19510698318481</v>
      </c>
      <c r="L3589" s="11">
        <f>Table__Master[[#This Row],[Revenue]]-(Table__Master[[#This Row],[unit cost]]*Table__Master[[#This Row],[Order qty]])</f>
        <v>255.19860199519565</v>
      </c>
    </row>
    <row r="3590" spans="1:12" x14ac:dyDescent="0.25">
      <c r="A3590" t="s">
        <v>4563</v>
      </c>
      <c r="B3590" s="3">
        <v>43976</v>
      </c>
      <c r="C3590" t="s">
        <v>963</v>
      </c>
      <c r="D3590" s="2" t="s">
        <v>962</v>
      </c>
      <c r="E3590">
        <v>25</v>
      </c>
      <c r="F3590">
        <v>67</v>
      </c>
      <c r="G3590">
        <v>30</v>
      </c>
      <c r="H3590">
        <v>2</v>
      </c>
      <c r="I3590" s="2">
        <v>578.28343051671982</v>
      </c>
      <c r="J3590" s="4">
        <v>413.05959322622846</v>
      </c>
      <c r="K3590" s="11">
        <f>Table__Master[[#This Row],[unit price]]*Table__Master[[#This Row],[Order qty]]</f>
        <v>1156.5668610334396</v>
      </c>
      <c r="L3590" s="11">
        <f>Table__Master[[#This Row],[Revenue]]-(Table__Master[[#This Row],[unit cost]]*Table__Master[[#This Row],[Order qty]])</f>
        <v>330.44767458098272</v>
      </c>
    </row>
    <row r="3591" spans="1:12" x14ac:dyDescent="0.25">
      <c r="A3591" t="s">
        <v>4564</v>
      </c>
      <c r="B3591" s="3">
        <v>43927</v>
      </c>
      <c r="C3591" t="s">
        <v>964</v>
      </c>
      <c r="D3591" s="2" t="s">
        <v>962</v>
      </c>
      <c r="E3591">
        <v>20</v>
      </c>
      <c r="F3591">
        <v>84</v>
      </c>
      <c r="G3591">
        <v>19</v>
      </c>
      <c r="H3591">
        <v>6</v>
      </c>
      <c r="I3591" s="2">
        <v>550.235884308815</v>
      </c>
      <c r="J3591" s="4">
        <v>393.02563164915358</v>
      </c>
      <c r="K3591" s="11">
        <f>Table__Master[[#This Row],[unit price]]*Table__Master[[#This Row],[Order qty]]</f>
        <v>3301.41530585289</v>
      </c>
      <c r="L3591" s="11">
        <f>Table__Master[[#This Row],[Revenue]]-(Table__Master[[#This Row],[unit cost]]*Table__Master[[#This Row],[Order qty]])</f>
        <v>943.26151595796864</v>
      </c>
    </row>
    <row r="3592" spans="1:12" x14ac:dyDescent="0.25">
      <c r="A3592" t="s">
        <v>4565</v>
      </c>
      <c r="B3592" s="3">
        <v>43862</v>
      </c>
      <c r="C3592" t="s">
        <v>963</v>
      </c>
      <c r="D3592" s="2" t="s">
        <v>962</v>
      </c>
      <c r="E3592">
        <v>23</v>
      </c>
      <c r="F3592">
        <v>228</v>
      </c>
      <c r="G3592">
        <v>28</v>
      </c>
      <c r="H3592">
        <v>10</v>
      </c>
      <c r="I3592" s="2">
        <v>221.6589794754982</v>
      </c>
      <c r="J3592" s="4">
        <v>158.32784248249871</v>
      </c>
      <c r="K3592" s="11">
        <f>Table__Master[[#This Row],[unit price]]*Table__Master[[#This Row],[Order qty]]</f>
        <v>2216.589794754982</v>
      </c>
      <c r="L3592" s="11">
        <f>Table__Master[[#This Row],[Revenue]]-(Table__Master[[#This Row],[unit cost]]*Table__Master[[#This Row],[Order qty]])</f>
        <v>633.31136992999495</v>
      </c>
    </row>
    <row r="3593" spans="1:12" x14ac:dyDescent="0.25">
      <c r="A3593" t="s">
        <v>4566</v>
      </c>
      <c r="B3593" s="3">
        <v>43847</v>
      </c>
      <c r="C3593" t="s">
        <v>964</v>
      </c>
      <c r="D3593" s="2" t="s">
        <v>962</v>
      </c>
      <c r="E3593">
        <v>5</v>
      </c>
      <c r="F3593">
        <v>111</v>
      </c>
      <c r="G3593">
        <v>47</v>
      </c>
      <c r="H3593">
        <v>8</v>
      </c>
      <c r="I3593" s="2">
        <v>159.73582434654236</v>
      </c>
      <c r="J3593" s="4">
        <v>114.09701739038741</v>
      </c>
      <c r="K3593" s="11">
        <f>Table__Master[[#This Row],[unit price]]*Table__Master[[#This Row],[Order qty]]</f>
        <v>1277.8865947723389</v>
      </c>
      <c r="L3593" s="11">
        <f>Table__Master[[#This Row],[Revenue]]-(Table__Master[[#This Row],[unit cost]]*Table__Master[[#This Row],[Order qty]])</f>
        <v>365.11045564923961</v>
      </c>
    </row>
    <row r="3594" spans="1:12" x14ac:dyDescent="0.25">
      <c r="A3594" t="s">
        <v>4567</v>
      </c>
      <c r="B3594" s="3">
        <v>43867</v>
      </c>
      <c r="C3594" t="s">
        <v>963</v>
      </c>
      <c r="D3594" s="2" t="s">
        <v>962</v>
      </c>
      <c r="E3594">
        <v>20</v>
      </c>
      <c r="F3594">
        <v>139</v>
      </c>
      <c r="G3594">
        <v>25</v>
      </c>
      <c r="H3594">
        <v>7</v>
      </c>
      <c r="I3594" s="2">
        <v>325.90439862012863</v>
      </c>
      <c r="J3594" s="4">
        <v>232.78885615723476</v>
      </c>
      <c r="K3594" s="11">
        <f>Table__Master[[#This Row],[unit price]]*Table__Master[[#This Row],[Order qty]]</f>
        <v>2281.3307903409004</v>
      </c>
      <c r="L3594" s="11">
        <f>Table__Master[[#This Row],[Revenue]]-(Table__Master[[#This Row],[unit cost]]*Table__Master[[#This Row],[Order qty]])</f>
        <v>651.80879724025704</v>
      </c>
    </row>
    <row r="3595" spans="1:12" x14ac:dyDescent="0.25">
      <c r="A3595" t="s">
        <v>4568</v>
      </c>
      <c r="B3595" s="3">
        <v>43876</v>
      </c>
      <c r="C3595" t="s">
        <v>961</v>
      </c>
      <c r="D3595" s="2" t="s">
        <v>962</v>
      </c>
      <c r="E3595">
        <v>15</v>
      </c>
      <c r="F3595">
        <v>262</v>
      </c>
      <c r="G3595">
        <v>26</v>
      </c>
      <c r="H3595">
        <v>9</v>
      </c>
      <c r="I3595" s="2">
        <v>355.88884913921356</v>
      </c>
      <c r="J3595" s="4">
        <v>254.20632081372398</v>
      </c>
      <c r="K3595" s="11">
        <f>Table__Master[[#This Row],[unit price]]*Table__Master[[#This Row],[Order qty]]</f>
        <v>3202.9996422529221</v>
      </c>
      <c r="L3595" s="11">
        <f>Table__Master[[#This Row],[Revenue]]-(Table__Master[[#This Row],[unit cost]]*Table__Master[[#This Row],[Order qty]])</f>
        <v>915.14275492940624</v>
      </c>
    </row>
    <row r="3596" spans="1:12" x14ac:dyDescent="0.25">
      <c r="A3596" t="s">
        <v>4569</v>
      </c>
      <c r="B3596" s="3">
        <v>43973</v>
      </c>
      <c r="C3596" t="s">
        <v>965</v>
      </c>
      <c r="D3596" s="2" t="s">
        <v>962</v>
      </c>
      <c r="E3596">
        <v>21</v>
      </c>
      <c r="F3596">
        <v>76</v>
      </c>
      <c r="G3596">
        <v>40</v>
      </c>
      <c r="H3596">
        <v>4</v>
      </c>
      <c r="I3596" s="2">
        <v>277.40247756242752</v>
      </c>
      <c r="J3596" s="4">
        <v>198.14462683030538</v>
      </c>
      <c r="K3596" s="11">
        <f>Table__Master[[#This Row],[unit price]]*Table__Master[[#This Row],[Order qty]]</f>
        <v>1109.6099102497101</v>
      </c>
      <c r="L3596" s="11">
        <f>Table__Master[[#This Row],[Revenue]]-(Table__Master[[#This Row],[unit cost]]*Table__Master[[#This Row],[Order qty]])</f>
        <v>317.03140292848855</v>
      </c>
    </row>
    <row r="3597" spans="1:12" x14ac:dyDescent="0.25">
      <c r="A3597" t="s">
        <v>4570</v>
      </c>
      <c r="B3597" s="3">
        <v>43979</v>
      </c>
      <c r="C3597" t="s">
        <v>965</v>
      </c>
      <c r="D3597" s="2" t="s">
        <v>962</v>
      </c>
      <c r="E3597">
        <v>14</v>
      </c>
      <c r="F3597">
        <v>245</v>
      </c>
      <c r="G3597">
        <v>20</v>
      </c>
      <c r="H3597">
        <v>8</v>
      </c>
      <c r="I3597" s="2">
        <v>196.64815235137939</v>
      </c>
      <c r="J3597" s="4">
        <v>140.462965965271</v>
      </c>
      <c r="K3597" s="11">
        <f>Table__Master[[#This Row],[unit price]]*Table__Master[[#This Row],[Order qty]]</f>
        <v>1573.1852188110352</v>
      </c>
      <c r="L3597" s="11">
        <f>Table__Master[[#This Row],[Revenue]]-(Table__Master[[#This Row],[unit cost]]*Table__Master[[#This Row],[Order qty]])</f>
        <v>449.48149108886719</v>
      </c>
    </row>
    <row r="3598" spans="1:12" x14ac:dyDescent="0.25">
      <c r="A3598" t="s">
        <v>4571</v>
      </c>
      <c r="B3598" s="3">
        <v>43934</v>
      </c>
      <c r="C3598" t="s">
        <v>963</v>
      </c>
      <c r="D3598" s="2" t="s">
        <v>962</v>
      </c>
      <c r="E3598">
        <v>18</v>
      </c>
      <c r="F3598">
        <v>57</v>
      </c>
      <c r="G3598">
        <v>4</v>
      </c>
      <c r="H3598">
        <v>3</v>
      </c>
      <c r="I3598" s="2">
        <v>228.98894780874252</v>
      </c>
      <c r="J3598" s="4">
        <v>163.56353414910183</v>
      </c>
      <c r="K3598" s="11">
        <f>Table__Master[[#This Row],[unit price]]*Table__Master[[#This Row],[Order qty]]</f>
        <v>686.96684342622757</v>
      </c>
      <c r="L3598" s="11">
        <f>Table__Master[[#This Row],[Revenue]]-(Table__Master[[#This Row],[unit cost]]*Table__Master[[#This Row],[Order qty]])</f>
        <v>196.27624097892209</v>
      </c>
    </row>
    <row r="3599" spans="1:12" x14ac:dyDescent="0.25">
      <c r="A3599" t="s">
        <v>4572</v>
      </c>
      <c r="B3599" s="3">
        <v>43838</v>
      </c>
      <c r="C3599" t="s">
        <v>963</v>
      </c>
      <c r="D3599" s="2" t="s">
        <v>962</v>
      </c>
      <c r="E3599">
        <v>5</v>
      </c>
      <c r="F3599">
        <v>8</v>
      </c>
      <c r="G3599">
        <v>41</v>
      </c>
      <c r="H3599">
        <v>10</v>
      </c>
      <c r="I3599" s="2">
        <v>229.42060196399689</v>
      </c>
      <c r="J3599" s="4">
        <v>163.87185854571209</v>
      </c>
      <c r="K3599" s="11">
        <f>Table__Master[[#This Row],[unit price]]*Table__Master[[#This Row],[Order qty]]</f>
        <v>2294.2060196399689</v>
      </c>
      <c r="L3599" s="11">
        <f>Table__Master[[#This Row],[Revenue]]-(Table__Master[[#This Row],[unit cost]]*Table__Master[[#This Row],[Order qty]])</f>
        <v>655.48743418284812</v>
      </c>
    </row>
    <row r="3600" spans="1:12" x14ac:dyDescent="0.25">
      <c r="A3600" t="s">
        <v>4573</v>
      </c>
      <c r="B3600" s="3">
        <v>43942</v>
      </c>
      <c r="C3600" t="s">
        <v>963</v>
      </c>
      <c r="D3600" s="2" t="s">
        <v>962</v>
      </c>
      <c r="E3600">
        <v>4</v>
      </c>
      <c r="F3600">
        <v>230</v>
      </c>
      <c r="G3600">
        <v>19</v>
      </c>
      <c r="H3600">
        <v>6</v>
      </c>
      <c r="I3600" s="2">
        <v>530.70101791620255</v>
      </c>
      <c r="J3600" s="4">
        <v>379.07215565443039</v>
      </c>
      <c r="K3600" s="11">
        <f>Table__Master[[#This Row],[unit price]]*Table__Master[[#This Row],[Order qty]]</f>
        <v>3184.2061074972153</v>
      </c>
      <c r="L3600" s="11">
        <f>Table__Master[[#This Row],[Revenue]]-(Table__Master[[#This Row],[unit cost]]*Table__Master[[#This Row],[Order qty]])</f>
        <v>909.77317357063293</v>
      </c>
    </row>
    <row r="3601" spans="1:12" x14ac:dyDescent="0.25">
      <c r="A3601" t="s">
        <v>4574</v>
      </c>
      <c r="B3601" s="3">
        <v>43946</v>
      </c>
      <c r="C3601" t="s">
        <v>964</v>
      </c>
      <c r="D3601" s="2" t="s">
        <v>962</v>
      </c>
      <c r="E3601">
        <v>7</v>
      </c>
      <c r="F3601">
        <v>232</v>
      </c>
      <c r="G3601">
        <v>23</v>
      </c>
      <c r="H3601">
        <v>4</v>
      </c>
      <c r="I3601" s="2">
        <v>441.32113480567932</v>
      </c>
      <c r="J3601" s="4">
        <v>315.22938200405667</v>
      </c>
      <c r="K3601" s="11">
        <f>Table__Master[[#This Row],[unit price]]*Table__Master[[#This Row],[Order qty]]</f>
        <v>1765.2845392227173</v>
      </c>
      <c r="L3601" s="11">
        <f>Table__Master[[#This Row],[Revenue]]-(Table__Master[[#This Row],[unit cost]]*Table__Master[[#This Row],[Order qty]])</f>
        <v>504.36701120649059</v>
      </c>
    </row>
    <row r="3602" spans="1:12" x14ac:dyDescent="0.25">
      <c r="A3602" t="s">
        <v>4575</v>
      </c>
      <c r="B3602" s="3">
        <v>43846</v>
      </c>
      <c r="C3602" t="s">
        <v>964</v>
      </c>
      <c r="D3602" s="2" t="s">
        <v>962</v>
      </c>
      <c r="E3602">
        <v>20</v>
      </c>
      <c r="F3602">
        <v>310</v>
      </c>
      <c r="G3602">
        <v>39</v>
      </c>
      <c r="H3602">
        <v>1</v>
      </c>
      <c r="I3602" s="2">
        <v>614.51418989896774</v>
      </c>
      <c r="J3602" s="4">
        <v>438.93870707069129</v>
      </c>
      <c r="K3602" s="11">
        <f>Table__Master[[#This Row],[unit price]]*Table__Master[[#This Row],[Order qty]]</f>
        <v>614.51418989896774</v>
      </c>
      <c r="L3602" s="11">
        <f>Table__Master[[#This Row],[Revenue]]-(Table__Master[[#This Row],[unit cost]]*Table__Master[[#This Row],[Order qty]])</f>
        <v>175.57548282827645</v>
      </c>
    </row>
    <row r="3603" spans="1:12" x14ac:dyDescent="0.25">
      <c r="A3603" t="s">
        <v>4576</v>
      </c>
      <c r="B3603" s="3">
        <v>43942</v>
      </c>
      <c r="C3603" t="s">
        <v>965</v>
      </c>
      <c r="D3603" s="2" t="s">
        <v>962</v>
      </c>
      <c r="E3603">
        <v>18</v>
      </c>
      <c r="F3603">
        <v>171</v>
      </c>
      <c r="G3603">
        <v>42</v>
      </c>
      <c r="H3603">
        <v>7</v>
      </c>
      <c r="I3603" s="2">
        <v>348.46230733394623</v>
      </c>
      <c r="J3603" s="4">
        <v>248.90164809567588</v>
      </c>
      <c r="K3603" s="11">
        <f>Table__Master[[#This Row],[unit price]]*Table__Master[[#This Row],[Order qty]]</f>
        <v>2439.2361513376236</v>
      </c>
      <c r="L3603" s="11">
        <f>Table__Master[[#This Row],[Revenue]]-(Table__Master[[#This Row],[unit cost]]*Table__Master[[#This Row],[Order qty]])</f>
        <v>696.92461466789246</v>
      </c>
    </row>
    <row r="3604" spans="1:12" x14ac:dyDescent="0.25">
      <c r="A3604" t="s">
        <v>4577</v>
      </c>
      <c r="B3604" s="3">
        <v>43840</v>
      </c>
      <c r="C3604" t="s">
        <v>964</v>
      </c>
      <c r="D3604" s="2" t="s">
        <v>962</v>
      </c>
      <c r="E3604">
        <v>18</v>
      </c>
      <c r="F3604">
        <v>366</v>
      </c>
      <c r="G3604">
        <v>33</v>
      </c>
      <c r="H3604">
        <v>5</v>
      </c>
      <c r="I3604" s="2">
        <v>479.97360688447952</v>
      </c>
      <c r="J3604" s="4">
        <v>342.83829063177109</v>
      </c>
      <c r="K3604" s="11">
        <f>Table__Master[[#This Row],[unit price]]*Table__Master[[#This Row],[Order qty]]</f>
        <v>2399.8680344223976</v>
      </c>
      <c r="L3604" s="11">
        <f>Table__Master[[#This Row],[Revenue]]-(Table__Master[[#This Row],[unit cost]]*Table__Master[[#This Row],[Order qty]])</f>
        <v>685.67658126354218</v>
      </c>
    </row>
    <row r="3605" spans="1:12" x14ac:dyDescent="0.25">
      <c r="A3605" t="s">
        <v>4578</v>
      </c>
      <c r="B3605" s="3">
        <v>43958</v>
      </c>
      <c r="C3605" t="s">
        <v>961</v>
      </c>
      <c r="D3605" s="2" t="s">
        <v>962</v>
      </c>
      <c r="E3605">
        <v>19</v>
      </c>
      <c r="F3605">
        <v>241</v>
      </c>
      <c r="G3605">
        <v>35</v>
      </c>
      <c r="H3605">
        <v>10</v>
      </c>
      <c r="I3605" s="2">
        <v>300.56025266647339</v>
      </c>
      <c r="J3605" s="4">
        <v>214.68589476176672</v>
      </c>
      <c r="K3605" s="11">
        <f>Table__Master[[#This Row],[unit price]]*Table__Master[[#This Row],[Order qty]]</f>
        <v>3005.6025266647339</v>
      </c>
      <c r="L3605" s="11">
        <f>Table__Master[[#This Row],[Revenue]]-(Table__Master[[#This Row],[unit cost]]*Table__Master[[#This Row],[Order qty]])</f>
        <v>858.74357904706676</v>
      </c>
    </row>
    <row r="3606" spans="1:12" x14ac:dyDescent="0.25">
      <c r="A3606" t="s">
        <v>4579</v>
      </c>
      <c r="B3606" s="3">
        <v>43968</v>
      </c>
      <c r="C3606" t="s">
        <v>964</v>
      </c>
      <c r="D3606" s="2" t="s">
        <v>962</v>
      </c>
      <c r="E3606">
        <v>7</v>
      </c>
      <c r="F3606">
        <v>227</v>
      </c>
      <c r="G3606">
        <v>41</v>
      </c>
      <c r="H3606">
        <v>10</v>
      </c>
      <c r="I3606" s="2">
        <v>537.87618201971054</v>
      </c>
      <c r="J3606" s="4">
        <v>384.19727287122186</v>
      </c>
      <c r="K3606" s="11">
        <f>Table__Master[[#This Row],[unit price]]*Table__Master[[#This Row],[Order qty]]</f>
        <v>5378.7618201971054</v>
      </c>
      <c r="L3606" s="11">
        <f>Table__Master[[#This Row],[Revenue]]-(Table__Master[[#This Row],[unit cost]]*Table__Master[[#This Row],[Order qty]])</f>
        <v>1536.7890914848867</v>
      </c>
    </row>
    <row r="3607" spans="1:12" x14ac:dyDescent="0.25">
      <c r="A3607" t="s">
        <v>4580</v>
      </c>
      <c r="B3607" s="3">
        <v>43901</v>
      </c>
      <c r="C3607" t="s">
        <v>963</v>
      </c>
      <c r="D3607" s="2" t="s">
        <v>962</v>
      </c>
      <c r="E3607">
        <v>14</v>
      </c>
      <c r="F3607">
        <v>314</v>
      </c>
      <c r="G3607">
        <v>36</v>
      </c>
      <c r="H3607">
        <v>6</v>
      </c>
      <c r="I3607" s="2">
        <v>196.38829386234283</v>
      </c>
      <c r="J3607" s="4">
        <v>140.27735275881631</v>
      </c>
      <c r="K3607" s="11">
        <f>Table__Master[[#This Row],[unit price]]*Table__Master[[#This Row],[Order qty]]</f>
        <v>1178.329763174057</v>
      </c>
      <c r="L3607" s="11">
        <f>Table__Master[[#This Row],[Revenue]]-(Table__Master[[#This Row],[unit cost]]*Table__Master[[#This Row],[Order qty]])</f>
        <v>336.66564662115911</v>
      </c>
    </row>
    <row r="3608" spans="1:12" x14ac:dyDescent="0.25">
      <c r="A3608" t="s">
        <v>4581</v>
      </c>
      <c r="B3608" s="3">
        <v>43936</v>
      </c>
      <c r="C3608" t="s">
        <v>963</v>
      </c>
      <c r="D3608" s="2" t="s">
        <v>962</v>
      </c>
      <c r="E3608">
        <v>4</v>
      </c>
      <c r="F3608">
        <v>354</v>
      </c>
      <c r="G3608">
        <v>17</v>
      </c>
      <c r="H3608">
        <v>5</v>
      </c>
      <c r="I3608" s="2">
        <v>203.4097586274147</v>
      </c>
      <c r="J3608" s="4">
        <v>145.29268473386765</v>
      </c>
      <c r="K3608" s="11">
        <f>Table__Master[[#This Row],[unit price]]*Table__Master[[#This Row],[Order qty]]</f>
        <v>1017.0487931370735</v>
      </c>
      <c r="L3608" s="11">
        <f>Table__Master[[#This Row],[Revenue]]-(Table__Master[[#This Row],[unit cost]]*Table__Master[[#This Row],[Order qty]])</f>
        <v>290.58536946773529</v>
      </c>
    </row>
    <row r="3609" spans="1:12" x14ac:dyDescent="0.25">
      <c r="A3609" t="s">
        <v>4582</v>
      </c>
      <c r="B3609" s="3">
        <v>43945</v>
      </c>
      <c r="C3609" t="s">
        <v>963</v>
      </c>
      <c r="D3609" s="2" t="s">
        <v>962</v>
      </c>
      <c r="E3609">
        <v>17</v>
      </c>
      <c r="F3609">
        <v>224</v>
      </c>
      <c r="G3609">
        <v>8</v>
      </c>
      <c r="H3609">
        <v>9</v>
      </c>
      <c r="I3609" s="2">
        <v>447.85946345329285</v>
      </c>
      <c r="J3609" s="4">
        <v>319.89961675235207</v>
      </c>
      <c r="K3609" s="11">
        <f>Table__Master[[#This Row],[unit price]]*Table__Master[[#This Row],[Order qty]]</f>
        <v>4030.7351710796356</v>
      </c>
      <c r="L3609" s="11">
        <f>Table__Master[[#This Row],[Revenue]]-(Table__Master[[#This Row],[unit cost]]*Table__Master[[#This Row],[Order qty]])</f>
        <v>1151.6386203084671</v>
      </c>
    </row>
    <row r="3610" spans="1:12" x14ac:dyDescent="0.25">
      <c r="A3610" t="s">
        <v>4583</v>
      </c>
      <c r="B3610" s="3">
        <v>43836</v>
      </c>
      <c r="C3610" t="s">
        <v>961</v>
      </c>
      <c r="D3610" s="2" t="s">
        <v>962</v>
      </c>
      <c r="E3610">
        <v>19</v>
      </c>
      <c r="F3610">
        <v>159</v>
      </c>
      <c r="G3610">
        <v>31</v>
      </c>
      <c r="H3610">
        <v>8</v>
      </c>
      <c r="I3610" s="2">
        <v>264.40555161237717</v>
      </c>
      <c r="J3610" s="4">
        <v>188.86110829455512</v>
      </c>
      <c r="K3610" s="11">
        <f>Table__Master[[#This Row],[unit price]]*Table__Master[[#This Row],[Order qty]]</f>
        <v>2115.2444128990173</v>
      </c>
      <c r="L3610" s="11">
        <f>Table__Master[[#This Row],[Revenue]]-(Table__Master[[#This Row],[unit cost]]*Table__Master[[#This Row],[Order qty]])</f>
        <v>604.35554654257635</v>
      </c>
    </row>
    <row r="3611" spans="1:12" x14ac:dyDescent="0.25">
      <c r="A3611" t="s">
        <v>4584</v>
      </c>
      <c r="B3611" s="3">
        <v>43940</v>
      </c>
      <c r="C3611" t="s">
        <v>961</v>
      </c>
      <c r="D3611" s="2" t="s">
        <v>962</v>
      </c>
      <c r="E3611">
        <v>17</v>
      </c>
      <c r="F3611">
        <v>228</v>
      </c>
      <c r="G3611">
        <v>20</v>
      </c>
      <c r="H3611">
        <v>8</v>
      </c>
      <c r="I3611" s="2">
        <v>636.76917922496796</v>
      </c>
      <c r="J3611" s="4">
        <v>454.83512801783428</v>
      </c>
      <c r="K3611" s="11">
        <f>Table__Master[[#This Row],[unit price]]*Table__Master[[#This Row],[Order qty]]</f>
        <v>5094.1534337997437</v>
      </c>
      <c r="L3611" s="11">
        <f>Table__Master[[#This Row],[Revenue]]-(Table__Master[[#This Row],[unit cost]]*Table__Master[[#This Row],[Order qty]])</f>
        <v>1455.4724096570694</v>
      </c>
    </row>
    <row r="3612" spans="1:12" x14ac:dyDescent="0.25">
      <c r="A3612" t="s">
        <v>4585</v>
      </c>
      <c r="B3612" s="3">
        <v>43866</v>
      </c>
      <c r="C3612" t="s">
        <v>963</v>
      </c>
      <c r="D3612" s="2" t="s">
        <v>962</v>
      </c>
      <c r="E3612">
        <v>18</v>
      </c>
      <c r="F3612">
        <v>106</v>
      </c>
      <c r="G3612">
        <v>32</v>
      </c>
      <c r="H3612">
        <v>6</v>
      </c>
      <c r="I3612" s="2">
        <v>648.61012011766434</v>
      </c>
      <c r="J3612" s="4">
        <v>463.29294294118887</v>
      </c>
      <c r="K3612" s="11">
        <f>Table__Master[[#This Row],[unit price]]*Table__Master[[#This Row],[Order qty]]</f>
        <v>3891.660720705986</v>
      </c>
      <c r="L3612" s="11">
        <f>Table__Master[[#This Row],[Revenue]]-(Table__Master[[#This Row],[unit cost]]*Table__Master[[#This Row],[Order qty]])</f>
        <v>1111.9030630588527</v>
      </c>
    </row>
    <row r="3613" spans="1:12" x14ac:dyDescent="0.25">
      <c r="A3613" t="s">
        <v>4586</v>
      </c>
      <c r="B3613" s="3">
        <v>43900</v>
      </c>
      <c r="C3613" t="s">
        <v>963</v>
      </c>
      <c r="D3613" s="2" t="s">
        <v>962</v>
      </c>
      <c r="E3613">
        <v>9</v>
      </c>
      <c r="F3613">
        <v>12</v>
      </c>
      <c r="G3613">
        <v>30</v>
      </c>
      <c r="H3613">
        <v>2</v>
      </c>
      <c r="I3613" s="2">
        <v>451.47932624816895</v>
      </c>
      <c r="J3613" s="4">
        <v>322.48523303440641</v>
      </c>
      <c r="K3613" s="11">
        <f>Table__Master[[#This Row],[unit price]]*Table__Master[[#This Row],[Order qty]]</f>
        <v>902.95865249633789</v>
      </c>
      <c r="L3613" s="11">
        <f>Table__Master[[#This Row],[Revenue]]-(Table__Master[[#This Row],[unit cost]]*Table__Master[[#This Row],[Order qty]])</f>
        <v>257.98818642752508</v>
      </c>
    </row>
    <row r="3614" spans="1:12" x14ac:dyDescent="0.25">
      <c r="A3614" t="s">
        <v>4587</v>
      </c>
      <c r="B3614" s="3">
        <v>43858</v>
      </c>
      <c r="C3614" t="s">
        <v>963</v>
      </c>
      <c r="D3614" s="2" t="s">
        <v>962</v>
      </c>
      <c r="E3614">
        <v>23</v>
      </c>
      <c r="F3614">
        <v>89</v>
      </c>
      <c r="G3614">
        <v>12</v>
      </c>
      <c r="H3614">
        <v>8</v>
      </c>
      <c r="I3614" s="2">
        <v>369.13312143087387</v>
      </c>
      <c r="J3614" s="4">
        <v>263.66651530776704</v>
      </c>
      <c r="K3614" s="11">
        <f>Table__Master[[#This Row],[unit price]]*Table__Master[[#This Row],[Order qty]]</f>
        <v>2953.064971446991</v>
      </c>
      <c r="L3614" s="11">
        <f>Table__Master[[#This Row],[Revenue]]-(Table__Master[[#This Row],[unit cost]]*Table__Master[[#This Row],[Order qty]])</f>
        <v>843.73284898485463</v>
      </c>
    </row>
    <row r="3615" spans="1:12" x14ac:dyDescent="0.25">
      <c r="A3615" t="s">
        <v>4588</v>
      </c>
      <c r="B3615" s="3">
        <v>43945</v>
      </c>
      <c r="C3615" t="s">
        <v>963</v>
      </c>
      <c r="D3615" s="2" t="s">
        <v>962</v>
      </c>
      <c r="E3615">
        <v>25</v>
      </c>
      <c r="F3615">
        <v>80</v>
      </c>
      <c r="G3615">
        <v>42</v>
      </c>
      <c r="H3615">
        <v>3</v>
      </c>
      <c r="I3615" s="2">
        <v>602.07499516010284</v>
      </c>
      <c r="J3615" s="4">
        <v>430.05356797150205</v>
      </c>
      <c r="K3615" s="11">
        <f>Table__Master[[#This Row],[unit price]]*Table__Master[[#This Row],[Order qty]]</f>
        <v>1806.2249854803085</v>
      </c>
      <c r="L3615" s="11">
        <f>Table__Master[[#This Row],[Revenue]]-(Table__Master[[#This Row],[unit cost]]*Table__Master[[#This Row],[Order qty]])</f>
        <v>516.0642815658025</v>
      </c>
    </row>
    <row r="3616" spans="1:12" x14ac:dyDescent="0.25">
      <c r="A3616" t="s">
        <v>4589</v>
      </c>
      <c r="B3616" s="3">
        <v>43981</v>
      </c>
      <c r="C3616" t="s">
        <v>965</v>
      </c>
      <c r="D3616" s="2" t="s">
        <v>962</v>
      </c>
      <c r="E3616">
        <v>23</v>
      </c>
      <c r="F3616">
        <v>244</v>
      </c>
      <c r="G3616">
        <v>27</v>
      </c>
      <c r="H3616">
        <v>8</v>
      </c>
      <c r="I3616" s="2">
        <v>540.47709614038467</v>
      </c>
      <c r="J3616" s="4">
        <v>386.05506867170334</v>
      </c>
      <c r="K3616" s="11">
        <f>Table__Master[[#This Row],[unit price]]*Table__Master[[#This Row],[Order qty]]</f>
        <v>4323.8167691230774</v>
      </c>
      <c r="L3616" s="11">
        <f>Table__Master[[#This Row],[Revenue]]-(Table__Master[[#This Row],[unit cost]]*Table__Master[[#This Row],[Order qty]])</f>
        <v>1235.3762197494507</v>
      </c>
    </row>
    <row r="3617" spans="1:12" x14ac:dyDescent="0.25">
      <c r="A3617" t="s">
        <v>4590</v>
      </c>
      <c r="B3617" s="3">
        <v>43960</v>
      </c>
      <c r="C3617" t="s">
        <v>964</v>
      </c>
      <c r="D3617" s="2" t="s">
        <v>962</v>
      </c>
      <c r="E3617">
        <v>1</v>
      </c>
      <c r="F3617">
        <v>236</v>
      </c>
      <c r="G3617">
        <v>11</v>
      </c>
      <c r="H3617">
        <v>4</v>
      </c>
      <c r="I3617" s="2">
        <v>535.77512669563293</v>
      </c>
      <c r="J3617" s="4">
        <v>382.69651906830927</v>
      </c>
      <c r="K3617" s="11">
        <f>Table__Master[[#This Row],[unit price]]*Table__Master[[#This Row],[Order qty]]</f>
        <v>2143.1005067825317</v>
      </c>
      <c r="L3617" s="11">
        <f>Table__Master[[#This Row],[Revenue]]-(Table__Master[[#This Row],[unit cost]]*Table__Master[[#This Row],[Order qty]])</f>
        <v>612.31443050929465</v>
      </c>
    </row>
    <row r="3618" spans="1:12" x14ac:dyDescent="0.25">
      <c r="A3618" t="s">
        <v>4591</v>
      </c>
      <c r="B3618" s="3">
        <v>43864</v>
      </c>
      <c r="C3618" t="s">
        <v>964</v>
      </c>
      <c r="D3618" s="2" t="s">
        <v>962</v>
      </c>
      <c r="E3618">
        <v>10</v>
      </c>
      <c r="F3618">
        <v>163</v>
      </c>
      <c r="G3618">
        <v>40</v>
      </c>
      <c r="H3618">
        <v>10</v>
      </c>
      <c r="I3618" s="2">
        <v>460.8055345416069</v>
      </c>
      <c r="J3618" s="4">
        <v>329.14681038686211</v>
      </c>
      <c r="K3618" s="11">
        <f>Table__Master[[#This Row],[unit price]]*Table__Master[[#This Row],[Order qty]]</f>
        <v>4608.055345416069</v>
      </c>
      <c r="L3618" s="11">
        <f>Table__Master[[#This Row],[Revenue]]-(Table__Master[[#This Row],[unit cost]]*Table__Master[[#This Row],[Order qty]])</f>
        <v>1316.5872415474478</v>
      </c>
    </row>
    <row r="3619" spans="1:12" x14ac:dyDescent="0.25">
      <c r="A3619" t="s">
        <v>4592</v>
      </c>
      <c r="B3619" s="3">
        <v>43864</v>
      </c>
      <c r="C3619" t="s">
        <v>963</v>
      </c>
      <c r="D3619" s="2" t="s">
        <v>962</v>
      </c>
      <c r="E3619">
        <v>20</v>
      </c>
      <c r="F3619">
        <v>281</v>
      </c>
      <c r="G3619">
        <v>2</v>
      </c>
      <c r="H3619">
        <v>4</v>
      </c>
      <c r="I3619" s="2">
        <v>420.62831246852875</v>
      </c>
      <c r="J3619" s="4">
        <v>300.44879462037767</v>
      </c>
      <c r="K3619" s="11">
        <f>Table__Master[[#This Row],[unit price]]*Table__Master[[#This Row],[Order qty]]</f>
        <v>1682.513249874115</v>
      </c>
      <c r="L3619" s="11">
        <f>Table__Master[[#This Row],[Revenue]]-(Table__Master[[#This Row],[unit cost]]*Table__Master[[#This Row],[Order qty]])</f>
        <v>480.71807139260432</v>
      </c>
    </row>
    <row r="3620" spans="1:12" x14ac:dyDescent="0.25">
      <c r="A3620" t="s">
        <v>4593</v>
      </c>
      <c r="B3620" s="3">
        <v>43838</v>
      </c>
      <c r="C3620" t="s">
        <v>964</v>
      </c>
      <c r="D3620" s="2" t="s">
        <v>962</v>
      </c>
      <c r="E3620">
        <v>14</v>
      </c>
      <c r="F3620">
        <v>297</v>
      </c>
      <c r="G3620">
        <v>26</v>
      </c>
      <c r="H3620">
        <v>4</v>
      </c>
      <c r="I3620" s="2">
        <v>428.35547429323196</v>
      </c>
      <c r="J3620" s="4">
        <v>305.96819592373714</v>
      </c>
      <c r="K3620" s="11">
        <f>Table__Master[[#This Row],[unit price]]*Table__Master[[#This Row],[Order qty]]</f>
        <v>1713.4218971729279</v>
      </c>
      <c r="L3620" s="11">
        <f>Table__Master[[#This Row],[Revenue]]-(Table__Master[[#This Row],[unit cost]]*Table__Master[[#This Row],[Order qty]])</f>
        <v>489.54911347797929</v>
      </c>
    </row>
    <row r="3621" spans="1:12" x14ac:dyDescent="0.25">
      <c r="A3621" t="s">
        <v>4594</v>
      </c>
      <c r="B3621" s="3">
        <v>43910</v>
      </c>
      <c r="C3621" t="s">
        <v>965</v>
      </c>
      <c r="D3621" s="2" t="s">
        <v>962</v>
      </c>
      <c r="E3621">
        <v>24</v>
      </c>
      <c r="F3621">
        <v>41</v>
      </c>
      <c r="G3621">
        <v>11</v>
      </c>
      <c r="H3621">
        <v>3</v>
      </c>
      <c r="I3621" s="2">
        <v>461.77500200271606</v>
      </c>
      <c r="J3621" s="4">
        <v>329.8392871447972</v>
      </c>
      <c r="K3621" s="11">
        <f>Table__Master[[#This Row],[unit price]]*Table__Master[[#This Row],[Order qty]]</f>
        <v>1385.3250060081482</v>
      </c>
      <c r="L3621" s="11">
        <f>Table__Master[[#This Row],[Revenue]]-(Table__Master[[#This Row],[unit cost]]*Table__Master[[#This Row],[Order qty]])</f>
        <v>395.80714457375666</v>
      </c>
    </row>
    <row r="3622" spans="1:12" x14ac:dyDescent="0.25">
      <c r="A3622" t="s">
        <v>4595</v>
      </c>
      <c r="B3622" s="3">
        <v>43973</v>
      </c>
      <c r="C3622" t="s">
        <v>961</v>
      </c>
      <c r="D3622" s="2" t="s">
        <v>962</v>
      </c>
      <c r="E3622">
        <v>11</v>
      </c>
      <c r="F3622">
        <v>216</v>
      </c>
      <c r="G3622">
        <v>17</v>
      </c>
      <c r="H3622">
        <v>7</v>
      </c>
      <c r="I3622" s="2">
        <v>536.15087932348251</v>
      </c>
      <c r="J3622" s="4">
        <v>382.96491380248756</v>
      </c>
      <c r="K3622" s="11">
        <f>Table__Master[[#This Row],[unit price]]*Table__Master[[#This Row],[Order qty]]</f>
        <v>3753.0561552643776</v>
      </c>
      <c r="L3622" s="11">
        <f>Table__Master[[#This Row],[Revenue]]-(Table__Master[[#This Row],[unit cost]]*Table__Master[[#This Row],[Order qty]])</f>
        <v>1072.3017586469646</v>
      </c>
    </row>
    <row r="3623" spans="1:12" x14ac:dyDescent="0.25">
      <c r="A3623" t="s">
        <v>4596</v>
      </c>
      <c r="B3623" s="3">
        <v>43846</v>
      </c>
      <c r="C3623" t="s">
        <v>961</v>
      </c>
      <c r="D3623" s="2" t="s">
        <v>962</v>
      </c>
      <c r="E3623">
        <v>25</v>
      </c>
      <c r="F3623">
        <v>341</v>
      </c>
      <c r="G3623">
        <v>19</v>
      </c>
      <c r="H3623">
        <v>6</v>
      </c>
      <c r="I3623" s="2">
        <v>258.80736601352692</v>
      </c>
      <c r="J3623" s="4">
        <v>184.86240429537639</v>
      </c>
      <c r="K3623" s="11">
        <f>Table__Master[[#This Row],[unit price]]*Table__Master[[#This Row],[Order qty]]</f>
        <v>1552.8441960811615</v>
      </c>
      <c r="L3623" s="11">
        <f>Table__Master[[#This Row],[Revenue]]-(Table__Master[[#This Row],[unit cost]]*Table__Master[[#This Row],[Order qty]])</f>
        <v>443.66977030890303</v>
      </c>
    </row>
    <row r="3624" spans="1:12" x14ac:dyDescent="0.25">
      <c r="A3624" t="s">
        <v>4597</v>
      </c>
      <c r="B3624" s="3">
        <v>43916</v>
      </c>
      <c r="C3624" t="s">
        <v>963</v>
      </c>
      <c r="D3624" s="2" t="s">
        <v>962</v>
      </c>
      <c r="E3624">
        <v>8</v>
      </c>
      <c r="F3624">
        <v>285</v>
      </c>
      <c r="G3624">
        <v>6</v>
      </c>
      <c r="H3624">
        <v>6</v>
      </c>
      <c r="I3624" s="2">
        <v>345.42304998636246</v>
      </c>
      <c r="J3624" s="4">
        <v>246.73074999025891</v>
      </c>
      <c r="K3624" s="11">
        <f>Table__Master[[#This Row],[unit price]]*Table__Master[[#This Row],[Order qty]]</f>
        <v>2072.5382999181747</v>
      </c>
      <c r="L3624" s="11">
        <f>Table__Master[[#This Row],[Revenue]]-(Table__Master[[#This Row],[unit cost]]*Table__Master[[#This Row],[Order qty]])</f>
        <v>592.15379997662126</v>
      </c>
    </row>
    <row r="3625" spans="1:12" x14ac:dyDescent="0.25">
      <c r="A3625" t="s">
        <v>4598</v>
      </c>
      <c r="B3625" s="3">
        <v>43950</v>
      </c>
      <c r="C3625" t="s">
        <v>961</v>
      </c>
      <c r="D3625" s="2" t="s">
        <v>962</v>
      </c>
      <c r="E3625">
        <v>24</v>
      </c>
      <c r="F3625">
        <v>28</v>
      </c>
      <c r="G3625">
        <v>41</v>
      </c>
      <c r="H3625">
        <v>8</v>
      </c>
      <c r="I3625" s="2">
        <v>537.00806593894958</v>
      </c>
      <c r="J3625" s="4">
        <v>383.5771899563926</v>
      </c>
      <c r="K3625" s="11">
        <f>Table__Master[[#This Row],[unit price]]*Table__Master[[#This Row],[Order qty]]</f>
        <v>4296.0645275115967</v>
      </c>
      <c r="L3625" s="11">
        <f>Table__Master[[#This Row],[Revenue]]-(Table__Master[[#This Row],[unit cost]]*Table__Master[[#This Row],[Order qty]])</f>
        <v>1227.4470078604559</v>
      </c>
    </row>
    <row r="3626" spans="1:12" x14ac:dyDescent="0.25">
      <c r="A3626" t="s">
        <v>4599</v>
      </c>
      <c r="B3626" s="3">
        <v>43979</v>
      </c>
      <c r="C3626" t="s">
        <v>965</v>
      </c>
      <c r="D3626" s="2" t="s">
        <v>962</v>
      </c>
      <c r="E3626">
        <v>17</v>
      </c>
      <c r="F3626">
        <v>120</v>
      </c>
      <c r="G3626">
        <v>21</v>
      </c>
      <c r="H3626">
        <v>4</v>
      </c>
      <c r="I3626" s="2">
        <v>455.39431446790695</v>
      </c>
      <c r="J3626" s="4">
        <v>325.28165319136212</v>
      </c>
      <c r="K3626" s="11">
        <f>Table__Master[[#This Row],[unit price]]*Table__Master[[#This Row],[Order qty]]</f>
        <v>1821.5772578716278</v>
      </c>
      <c r="L3626" s="11">
        <f>Table__Master[[#This Row],[Revenue]]-(Table__Master[[#This Row],[unit cost]]*Table__Master[[#This Row],[Order qty]])</f>
        <v>520.45064510617931</v>
      </c>
    </row>
    <row r="3627" spans="1:12" x14ac:dyDescent="0.25">
      <c r="A3627" t="s">
        <v>4600</v>
      </c>
      <c r="B3627" s="3">
        <v>43950</v>
      </c>
      <c r="C3627" t="s">
        <v>961</v>
      </c>
      <c r="D3627" s="2" t="s">
        <v>962</v>
      </c>
      <c r="E3627">
        <v>22</v>
      </c>
      <c r="F3627">
        <v>25</v>
      </c>
      <c r="G3627">
        <v>13</v>
      </c>
      <c r="H3627">
        <v>2</v>
      </c>
      <c r="I3627" s="2">
        <v>191.4991797208786</v>
      </c>
      <c r="J3627" s="4">
        <v>136.78512837205616</v>
      </c>
      <c r="K3627" s="11">
        <f>Table__Master[[#This Row],[unit price]]*Table__Master[[#This Row],[Order qty]]</f>
        <v>382.9983594417572</v>
      </c>
      <c r="L3627" s="11">
        <f>Table__Master[[#This Row],[Revenue]]-(Table__Master[[#This Row],[unit cost]]*Table__Master[[#This Row],[Order qty]])</f>
        <v>109.42810269764487</v>
      </c>
    </row>
    <row r="3628" spans="1:12" x14ac:dyDescent="0.25">
      <c r="A3628" t="s">
        <v>4601</v>
      </c>
      <c r="B3628" s="3">
        <v>43888</v>
      </c>
      <c r="C3628" t="s">
        <v>964</v>
      </c>
      <c r="D3628" s="2" t="s">
        <v>962</v>
      </c>
      <c r="E3628">
        <v>3</v>
      </c>
      <c r="F3628">
        <v>203</v>
      </c>
      <c r="G3628">
        <v>18</v>
      </c>
      <c r="H3628">
        <v>2</v>
      </c>
      <c r="I3628" s="2">
        <v>599.3312514424324</v>
      </c>
      <c r="J3628" s="4">
        <v>428.09375103030891</v>
      </c>
      <c r="K3628" s="11">
        <f>Table__Master[[#This Row],[unit price]]*Table__Master[[#This Row],[Order qty]]</f>
        <v>1198.6625028848648</v>
      </c>
      <c r="L3628" s="11">
        <f>Table__Master[[#This Row],[Revenue]]-(Table__Master[[#This Row],[unit cost]]*Table__Master[[#This Row],[Order qty]])</f>
        <v>342.47500082424699</v>
      </c>
    </row>
    <row r="3629" spans="1:12" x14ac:dyDescent="0.25">
      <c r="A3629" t="s">
        <v>4602</v>
      </c>
      <c r="B3629" s="3">
        <v>43971</v>
      </c>
      <c r="C3629" t="s">
        <v>965</v>
      </c>
      <c r="D3629" s="2" t="s">
        <v>962</v>
      </c>
      <c r="E3629">
        <v>3</v>
      </c>
      <c r="F3629">
        <v>149</v>
      </c>
      <c r="G3629">
        <v>40</v>
      </c>
      <c r="H3629">
        <v>5</v>
      </c>
      <c r="I3629" s="2">
        <v>245.58253383636475</v>
      </c>
      <c r="J3629" s="4">
        <v>175.4160955974034</v>
      </c>
      <c r="K3629" s="11">
        <f>Table__Master[[#This Row],[unit price]]*Table__Master[[#This Row],[Order qty]]</f>
        <v>1227.9126691818237</v>
      </c>
      <c r="L3629" s="11">
        <f>Table__Master[[#This Row],[Revenue]]-(Table__Master[[#This Row],[unit cost]]*Table__Master[[#This Row],[Order qty]])</f>
        <v>350.83219119480668</v>
      </c>
    </row>
    <row r="3630" spans="1:12" x14ac:dyDescent="0.25">
      <c r="A3630" t="s">
        <v>4603</v>
      </c>
      <c r="B3630" s="3">
        <v>43832</v>
      </c>
      <c r="C3630" t="s">
        <v>964</v>
      </c>
      <c r="D3630" s="2" t="s">
        <v>962</v>
      </c>
      <c r="E3630">
        <v>10</v>
      </c>
      <c r="F3630">
        <v>225</v>
      </c>
      <c r="G3630">
        <v>33</v>
      </c>
      <c r="H3630">
        <v>6</v>
      </c>
      <c r="I3630" s="2">
        <v>545.02369397878647</v>
      </c>
      <c r="J3630" s="4">
        <v>389.30263855627607</v>
      </c>
      <c r="K3630" s="11">
        <f>Table__Master[[#This Row],[unit price]]*Table__Master[[#This Row],[Order qty]]</f>
        <v>3270.1421638727188</v>
      </c>
      <c r="L3630" s="11">
        <f>Table__Master[[#This Row],[Revenue]]-(Table__Master[[#This Row],[unit cost]]*Table__Master[[#This Row],[Order qty]])</f>
        <v>934.32633253506265</v>
      </c>
    </row>
    <row r="3631" spans="1:12" x14ac:dyDescent="0.25">
      <c r="A3631" t="s">
        <v>4604</v>
      </c>
      <c r="B3631" s="3">
        <v>43911</v>
      </c>
      <c r="C3631" t="s">
        <v>963</v>
      </c>
      <c r="D3631" s="2" t="s">
        <v>962</v>
      </c>
      <c r="E3631">
        <v>22</v>
      </c>
      <c r="F3631">
        <v>231</v>
      </c>
      <c r="G3631">
        <v>10</v>
      </c>
      <c r="H3631">
        <v>9</v>
      </c>
      <c r="I3631" s="2">
        <v>397.80269157886505</v>
      </c>
      <c r="J3631" s="4">
        <v>284.14477969918931</v>
      </c>
      <c r="K3631" s="11">
        <f>Table__Master[[#This Row],[unit price]]*Table__Master[[#This Row],[Order qty]]</f>
        <v>3580.2242242097855</v>
      </c>
      <c r="L3631" s="11">
        <f>Table__Master[[#This Row],[Revenue]]-(Table__Master[[#This Row],[unit cost]]*Table__Master[[#This Row],[Order qty]])</f>
        <v>1022.9212069170817</v>
      </c>
    </row>
    <row r="3632" spans="1:12" x14ac:dyDescent="0.25">
      <c r="A3632" t="s">
        <v>4605</v>
      </c>
      <c r="B3632" s="3">
        <v>43959</v>
      </c>
      <c r="C3632" t="s">
        <v>963</v>
      </c>
      <c r="D3632" s="2" t="s">
        <v>962</v>
      </c>
      <c r="E3632">
        <v>26</v>
      </c>
      <c r="F3632">
        <v>318</v>
      </c>
      <c r="G3632">
        <v>32</v>
      </c>
      <c r="H3632">
        <v>6</v>
      </c>
      <c r="I3632" s="2">
        <v>183.09576469659805</v>
      </c>
      <c r="J3632" s="4">
        <v>130.78268906899862</v>
      </c>
      <c r="K3632" s="11">
        <f>Table__Master[[#This Row],[unit price]]*Table__Master[[#This Row],[Order qty]]</f>
        <v>1098.5745881795883</v>
      </c>
      <c r="L3632" s="11">
        <f>Table__Master[[#This Row],[Revenue]]-(Table__Master[[#This Row],[unit cost]]*Table__Master[[#This Row],[Order qty]])</f>
        <v>313.87845376559653</v>
      </c>
    </row>
    <row r="3633" spans="1:12" x14ac:dyDescent="0.25">
      <c r="A3633" t="s">
        <v>4606</v>
      </c>
      <c r="B3633" s="3">
        <v>43943</v>
      </c>
      <c r="C3633" t="s">
        <v>964</v>
      </c>
      <c r="D3633" s="2" t="s">
        <v>962</v>
      </c>
      <c r="E3633">
        <v>7</v>
      </c>
      <c r="F3633">
        <v>264</v>
      </c>
      <c r="G3633">
        <v>32</v>
      </c>
      <c r="H3633">
        <v>7</v>
      </c>
      <c r="I3633" s="2">
        <v>510.5138475894928</v>
      </c>
      <c r="J3633" s="4">
        <v>364.65274827820917</v>
      </c>
      <c r="K3633" s="11">
        <f>Table__Master[[#This Row],[unit price]]*Table__Master[[#This Row],[Order qty]]</f>
        <v>3573.5969331264496</v>
      </c>
      <c r="L3633" s="11">
        <f>Table__Master[[#This Row],[Revenue]]-(Table__Master[[#This Row],[unit cost]]*Table__Master[[#This Row],[Order qty]])</f>
        <v>1021.0276951789856</v>
      </c>
    </row>
    <row r="3634" spans="1:12" x14ac:dyDescent="0.25">
      <c r="A3634" t="s">
        <v>4607</v>
      </c>
      <c r="B3634" s="3">
        <v>43869</v>
      </c>
      <c r="C3634" t="s">
        <v>963</v>
      </c>
      <c r="D3634" s="2" t="s">
        <v>962</v>
      </c>
      <c r="E3634">
        <v>1</v>
      </c>
      <c r="F3634">
        <v>59</v>
      </c>
      <c r="G3634">
        <v>4</v>
      </c>
      <c r="H3634">
        <v>2</v>
      </c>
      <c r="I3634" s="2">
        <v>321.80519217252731</v>
      </c>
      <c r="J3634" s="4">
        <v>229.86085155180524</v>
      </c>
      <c r="K3634" s="11">
        <f>Table__Master[[#This Row],[unit price]]*Table__Master[[#This Row],[Order qty]]</f>
        <v>643.61038434505463</v>
      </c>
      <c r="L3634" s="11">
        <f>Table__Master[[#This Row],[Revenue]]-(Table__Master[[#This Row],[unit cost]]*Table__Master[[#This Row],[Order qty]])</f>
        <v>183.88868124144415</v>
      </c>
    </row>
    <row r="3635" spans="1:12" x14ac:dyDescent="0.25">
      <c r="A3635" t="s">
        <v>4608</v>
      </c>
      <c r="B3635" s="3">
        <v>43836</v>
      </c>
      <c r="C3635" t="s">
        <v>964</v>
      </c>
      <c r="D3635" s="2" t="s">
        <v>962</v>
      </c>
      <c r="E3635">
        <v>22</v>
      </c>
      <c r="F3635">
        <v>286</v>
      </c>
      <c r="G3635">
        <v>29</v>
      </c>
      <c r="H3635">
        <v>2</v>
      </c>
      <c r="I3635" s="2">
        <v>479.98187863826752</v>
      </c>
      <c r="J3635" s="4">
        <v>342.84419902733396</v>
      </c>
      <c r="K3635" s="11">
        <f>Table__Master[[#This Row],[unit price]]*Table__Master[[#This Row],[Order qty]]</f>
        <v>959.96375727653503</v>
      </c>
      <c r="L3635" s="11">
        <f>Table__Master[[#This Row],[Revenue]]-(Table__Master[[#This Row],[unit cost]]*Table__Master[[#This Row],[Order qty]])</f>
        <v>274.27535922186712</v>
      </c>
    </row>
    <row r="3636" spans="1:12" x14ac:dyDescent="0.25">
      <c r="A3636" t="s">
        <v>4609</v>
      </c>
      <c r="B3636" s="3">
        <v>43962</v>
      </c>
      <c r="C3636" t="s">
        <v>965</v>
      </c>
      <c r="D3636" s="2" t="s">
        <v>962</v>
      </c>
      <c r="E3636">
        <v>4</v>
      </c>
      <c r="F3636">
        <v>103</v>
      </c>
      <c r="G3636">
        <v>46</v>
      </c>
      <c r="H3636">
        <v>9</v>
      </c>
      <c r="I3636" s="2">
        <v>321.23715859651566</v>
      </c>
      <c r="J3636" s="4">
        <v>229.45511328322547</v>
      </c>
      <c r="K3636" s="11">
        <f>Table__Master[[#This Row],[unit price]]*Table__Master[[#This Row],[Order qty]]</f>
        <v>2891.1344273686409</v>
      </c>
      <c r="L3636" s="11">
        <f>Table__Master[[#This Row],[Revenue]]-(Table__Master[[#This Row],[unit cost]]*Table__Master[[#This Row],[Order qty]])</f>
        <v>826.03840781961162</v>
      </c>
    </row>
    <row r="3637" spans="1:12" x14ac:dyDescent="0.25">
      <c r="A3637" t="s">
        <v>4610</v>
      </c>
      <c r="B3637" s="3">
        <v>43871</v>
      </c>
      <c r="C3637" t="s">
        <v>964</v>
      </c>
      <c r="D3637" s="2" t="s">
        <v>962</v>
      </c>
      <c r="E3637">
        <v>11</v>
      </c>
      <c r="F3637">
        <v>52</v>
      </c>
      <c r="G3637">
        <v>26</v>
      </c>
      <c r="H3637">
        <v>7</v>
      </c>
      <c r="I3637" s="2">
        <v>570.30280065536499</v>
      </c>
      <c r="J3637" s="4">
        <v>407.35914332526073</v>
      </c>
      <c r="K3637" s="11">
        <f>Table__Master[[#This Row],[unit price]]*Table__Master[[#This Row],[Order qty]]</f>
        <v>3992.1196045875549</v>
      </c>
      <c r="L3637" s="11">
        <f>Table__Master[[#This Row],[Revenue]]-(Table__Master[[#This Row],[unit cost]]*Table__Master[[#This Row],[Order qty]])</f>
        <v>1140.60560131073</v>
      </c>
    </row>
    <row r="3638" spans="1:12" x14ac:dyDescent="0.25">
      <c r="A3638" t="s">
        <v>4611</v>
      </c>
      <c r="B3638" s="3">
        <v>43847</v>
      </c>
      <c r="C3638" t="s">
        <v>965</v>
      </c>
      <c r="D3638" s="2" t="s">
        <v>962</v>
      </c>
      <c r="E3638">
        <v>25</v>
      </c>
      <c r="F3638">
        <v>55</v>
      </c>
      <c r="G3638">
        <v>32</v>
      </c>
      <c r="H3638">
        <v>4</v>
      </c>
      <c r="I3638" s="2">
        <v>348.04892867803574</v>
      </c>
      <c r="J3638" s="4">
        <v>248.6063776271684</v>
      </c>
      <c r="K3638" s="11">
        <f>Table__Master[[#This Row],[unit price]]*Table__Master[[#This Row],[Order qty]]</f>
        <v>1392.1957147121429</v>
      </c>
      <c r="L3638" s="11">
        <f>Table__Master[[#This Row],[Revenue]]-(Table__Master[[#This Row],[unit cost]]*Table__Master[[#This Row],[Order qty]])</f>
        <v>397.77020420346935</v>
      </c>
    </row>
    <row r="3639" spans="1:12" x14ac:dyDescent="0.25">
      <c r="A3639" t="s">
        <v>4612</v>
      </c>
      <c r="B3639" s="3">
        <v>43890</v>
      </c>
      <c r="C3639" t="s">
        <v>963</v>
      </c>
      <c r="D3639" s="2" t="s">
        <v>962</v>
      </c>
      <c r="E3639">
        <v>9</v>
      </c>
      <c r="F3639">
        <v>109</v>
      </c>
      <c r="G3639">
        <v>30</v>
      </c>
      <c r="H3639">
        <v>6</v>
      </c>
      <c r="I3639" s="2">
        <v>410.66888201236725</v>
      </c>
      <c r="J3639" s="4">
        <v>293.33491572311948</v>
      </c>
      <c r="K3639" s="11">
        <f>Table__Master[[#This Row],[unit price]]*Table__Master[[#This Row],[Order qty]]</f>
        <v>2464.0132920742035</v>
      </c>
      <c r="L3639" s="11">
        <f>Table__Master[[#This Row],[Revenue]]-(Table__Master[[#This Row],[unit cost]]*Table__Master[[#This Row],[Order qty]])</f>
        <v>704.00379773548661</v>
      </c>
    </row>
    <row r="3640" spans="1:12" x14ac:dyDescent="0.25">
      <c r="A3640" t="s">
        <v>4613</v>
      </c>
      <c r="B3640" s="3">
        <v>43874</v>
      </c>
      <c r="C3640" t="s">
        <v>961</v>
      </c>
      <c r="D3640" s="2" t="s">
        <v>962</v>
      </c>
      <c r="E3640">
        <v>10</v>
      </c>
      <c r="F3640">
        <v>189</v>
      </c>
      <c r="G3640">
        <v>41</v>
      </c>
      <c r="H3640">
        <v>6</v>
      </c>
      <c r="I3640" s="2">
        <v>626.17150980234146</v>
      </c>
      <c r="J3640" s="4">
        <v>447.26536414452966</v>
      </c>
      <c r="K3640" s="11">
        <f>Table__Master[[#This Row],[unit price]]*Table__Master[[#This Row],[Order qty]]</f>
        <v>3757.0290588140488</v>
      </c>
      <c r="L3640" s="11">
        <f>Table__Master[[#This Row],[Revenue]]-(Table__Master[[#This Row],[unit cost]]*Table__Master[[#This Row],[Order qty]])</f>
        <v>1073.4368739468709</v>
      </c>
    </row>
    <row r="3641" spans="1:12" x14ac:dyDescent="0.25">
      <c r="A3641" t="s">
        <v>4614</v>
      </c>
      <c r="B3641" s="3">
        <v>43958</v>
      </c>
      <c r="C3641" t="s">
        <v>961</v>
      </c>
      <c r="D3641" s="2" t="s">
        <v>962</v>
      </c>
      <c r="E3641">
        <v>1</v>
      </c>
      <c r="F3641">
        <v>120</v>
      </c>
      <c r="G3641">
        <v>12</v>
      </c>
      <c r="H3641">
        <v>4</v>
      </c>
      <c r="I3641" s="2">
        <v>491.76366305351257</v>
      </c>
      <c r="J3641" s="4">
        <v>351.2597593239376</v>
      </c>
      <c r="K3641" s="11">
        <f>Table__Master[[#This Row],[unit price]]*Table__Master[[#This Row],[Order qty]]</f>
        <v>1967.0546522140503</v>
      </c>
      <c r="L3641" s="11">
        <f>Table__Master[[#This Row],[Revenue]]-(Table__Master[[#This Row],[unit cost]]*Table__Master[[#This Row],[Order qty]])</f>
        <v>562.01561491829989</v>
      </c>
    </row>
    <row r="3642" spans="1:12" x14ac:dyDescent="0.25">
      <c r="A3642" t="s">
        <v>4615</v>
      </c>
      <c r="B3642" s="3">
        <v>43855</v>
      </c>
      <c r="C3642" t="s">
        <v>964</v>
      </c>
      <c r="D3642" s="2" t="s">
        <v>962</v>
      </c>
      <c r="E3642">
        <v>5</v>
      </c>
      <c r="F3642">
        <v>64</v>
      </c>
      <c r="G3642">
        <v>26</v>
      </c>
      <c r="H3642">
        <v>8</v>
      </c>
      <c r="I3642" s="2">
        <v>204.12459343671799</v>
      </c>
      <c r="J3642" s="4">
        <v>145.80328102622715</v>
      </c>
      <c r="K3642" s="11">
        <f>Table__Master[[#This Row],[unit price]]*Table__Master[[#This Row],[Order qty]]</f>
        <v>1632.9967474937439</v>
      </c>
      <c r="L3642" s="11">
        <f>Table__Master[[#This Row],[Revenue]]-(Table__Master[[#This Row],[unit cost]]*Table__Master[[#This Row],[Order qty]])</f>
        <v>466.57049928392667</v>
      </c>
    </row>
    <row r="3643" spans="1:12" x14ac:dyDescent="0.25">
      <c r="A3643" t="s">
        <v>4616</v>
      </c>
      <c r="B3643" s="3">
        <v>43857</v>
      </c>
      <c r="C3643" t="s">
        <v>964</v>
      </c>
      <c r="D3643" s="2" t="s">
        <v>962</v>
      </c>
      <c r="E3643">
        <v>8</v>
      </c>
      <c r="F3643">
        <v>264</v>
      </c>
      <c r="G3643">
        <v>12</v>
      </c>
      <c r="H3643">
        <v>7</v>
      </c>
      <c r="I3643" s="2">
        <v>603.3171318769455</v>
      </c>
      <c r="J3643" s="4">
        <v>430.94080848353252</v>
      </c>
      <c r="K3643" s="11">
        <f>Table__Master[[#This Row],[unit price]]*Table__Master[[#This Row],[Order qty]]</f>
        <v>4223.2199231386185</v>
      </c>
      <c r="L3643" s="11">
        <f>Table__Master[[#This Row],[Revenue]]-(Table__Master[[#This Row],[unit cost]]*Table__Master[[#This Row],[Order qty]])</f>
        <v>1206.634263753891</v>
      </c>
    </row>
    <row r="3644" spans="1:12" x14ac:dyDescent="0.25">
      <c r="A3644" t="s">
        <v>4617</v>
      </c>
      <c r="B3644" s="3">
        <v>43892</v>
      </c>
      <c r="C3644" t="s">
        <v>965</v>
      </c>
      <c r="D3644" s="2" t="s">
        <v>962</v>
      </c>
      <c r="E3644">
        <v>15</v>
      </c>
      <c r="F3644">
        <v>8</v>
      </c>
      <c r="G3644">
        <v>20</v>
      </c>
      <c r="H3644">
        <v>5</v>
      </c>
      <c r="I3644" s="2">
        <v>389.85102778673172</v>
      </c>
      <c r="J3644" s="4">
        <v>278.46501984766553</v>
      </c>
      <c r="K3644" s="11">
        <f>Table__Master[[#This Row],[unit price]]*Table__Master[[#This Row],[Order qty]]</f>
        <v>1949.2551389336586</v>
      </c>
      <c r="L3644" s="11">
        <f>Table__Master[[#This Row],[Revenue]]-(Table__Master[[#This Row],[unit cost]]*Table__Master[[#This Row],[Order qty]])</f>
        <v>556.93003969533083</v>
      </c>
    </row>
    <row r="3645" spans="1:12" x14ac:dyDescent="0.25">
      <c r="A3645" t="s">
        <v>4618</v>
      </c>
      <c r="B3645" s="3">
        <v>43881</v>
      </c>
      <c r="C3645" t="s">
        <v>964</v>
      </c>
      <c r="D3645" s="2" t="s">
        <v>962</v>
      </c>
      <c r="E3645">
        <v>9</v>
      </c>
      <c r="F3645">
        <v>269</v>
      </c>
      <c r="G3645">
        <v>25</v>
      </c>
      <c r="H3645">
        <v>8</v>
      </c>
      <c r="I3645" s="2">
        <v>301.1023063659668</v>
      </c>
      <c r="J3645" s="4">
        <v>215.07307597569059</v>
      </c>
      <c r="K3645" s="11">
        <f>Table__Master[[#This Row],[unit price]]*Table__Master[[#This Row],[Order qty]]</f>
        <v>2408.8184509277344</v>
      </c>
      <c r="L3645" s="11">
        <f>Table__Master[[#This Row],[Revenue]]-(Table__Master[[#This Row],[unit cost]]*Table__Master[[#This Row],[Order qty]])</f>
        <v>688.23384312220969</v>
      </c>
    </row>
    <row r="3646" spans="1:12" x14ac:dyDescent="0.25">
      <c r="A3646" t="s">
        <v>4619</v>
      </c>
      <c r="B3646" s="3">
        <v>43883</v>
      </c>
      <c r="C3646" t="s">
        <v>961</v>
      </c>
      <c r="D3646" s="2" t="s">
        <v>962</v>
      </c>
      <c r="E3646">
        <v>22</v>
      </c>
      <c r="F3646">
        <v>161</v>
      </c>
      <c r="G3646">
        <v>4</v>
      </c>
      <c r="H3646">
        <v>7</v>
      </c>
      <c r="I3646" s="2">
        <v>594.22707170248032</v>
      </c>
      <c r="J3646" s="4">
        <v>424.44790835891456</v>
      </c>
      <c r="K3646" s="11">
        <f>Table__Master[[#This Row],[unit price]]*Table__Master[[#This Row],[Order qty]]</f>
        <v>4159.5895019173622</v>
      </c>
      <c r="L3646" s="11">
        <f>Table__Master[[#This Row],[Revenue]]-(Table__Master[[#This Row],[unit cost]]*Table__Master[[#This Row],[Order qty]])</f>
        <v>1188.4541434049602</v>
      </c>
    </row>
    <row r="3647" spans="1:12" x14ac:dyDescent="0.25">
      <c r="A3647" t="s">
        <v>4620</v>
      </c>
      <c r="B3647" s="3">
        <v>43961</v>
      </c>
      <c r="C3647" t="s">
        <v>963</v>
      </c>
      <c r="D3647" s="2" t="s">
        <v>962</v>
      </c>
      <c r="E3647">
        <v>23</v>
      </c>
      <c r="F3647">
        <v>268</v>
      </c>
      <c r="G3647">
        <v>37</v>
      </c>
      <c r="H3647">
        <v>3</v>
      </c>
      <c r="I3647" s="2">
        <v>604.90447247028351</v>
      </c>
      <c r="J3647" s="4">
        <v>432.07462319305967</v>
      </c>
      <c r="K3647" s="11">
        <f>Table__Master[[#This Row],[unit price]]*Table__Master[[#This Row],[Order qty]]</f>
        <v>1814.7134174108505</v>
      </c>
      <c r="L3647" s="11">
        <f>Table__Master[[#This Row],[Revenue]]-(Table__Master[[#This Row],[unit cost]]*Table__Master[[#This Row],[Order qty]])</f>
        <v>518.48954783167164</v>
      </c>
    </row>
    <row r="3648" spans="1:12" x14ac:dyDescent="0.25">
      <c r="A3648" t="s">
        <v>4621</v>
      </c>
      <c r="B3648" s="3">
        <v>43961</v>
      </c>
      <c r="C3648" t="s">
        <v>964</v>
      </c>
      <c r="D3648" s="2" t="s">
        <v>962</v>
      </c>
      <c r="E3648">
        <v>15</v>
      </c>
      <c r="F3648">
        <v>300</v>
      </c>
      <c r="G3648">
        <v>40</v>
      </c>
      <c r="H3648">
        <v>8</v>
      </c>
      <c r="I3648" s="2">
        <v>501.65467983484268</v>
      </c>
      <c r="J3648" s="4">
        <v>358.32477131060193</v>
      </c>
      <c r="K3648" s="11">
        <f>Table__Master[[#This Row],[unit price]]*Table__Master[[#This Row],[Order qty]]</f>
        <v>4013.2374386787415</v>
      </c>
      <c r="L3648" s="11">
        <f>Table__Master[[#This Row],[Revenue]]-(Table__Master[[#This Row],[unit cost]]*Table__Master[[#This Row],[Order qty]])</f>
        <v>1146.639268193926</v>
      </c>
    </row>
    <row r="3649" spans="1:12" x14ac:dyDescent="0.25">
      <c r="A3649" t="s">
        <v>4622</v>
      </c>
      <c r="B3649" s="3">
        <v>43934</v>
      </c>
      <c r="C3649" t="s">
        <v>964</v>
      </c>
      <c r="D3649" s="2" t="s">
        <v>962</v>
      </c>
      <c r="E3649">
        <v>18</v>
      </c>
      <c r="F3649">
        <v>42</v>
      </c>
      <c r="G3649">
        <v>27</v>
      </c>
      <c r="H3649">
        <v>6</v>
      </c>
      <c r="I3649" s="2">
        <v>242.24432873725891</v>
      </c>
      <c r="J3649" s="4">
        <v>173.03166338375638</v>
      </c>
      <c r="K3649" s="11">
        <f>Table__Master[[#This Row],[unit price]]*Table__Master[[#This Row],[Order qty]]</f>
        <v>1453.4659724235535</v>
      </c>
      <c r="L3649" s="11">
        <f>Table__Master[[#This Row],[Revenue]]-(Table__Master[[#This Row],[unit cost]]*Table__Master[[#This Row],[Order qty]])</f>
        <v>415.27599212101518</v>
      </c>
    </row>
    <row r="3650" spans="1:12" x14ac:dyDescent="0.25">
      <c r="A3650" t="s">
        <v>4623</v>
      </c>
      <c r="B3650" s="3">
        <v>43897</v>
      </c>
      <c r="C3650" t="s">
        <v>965</v>
      </c>
      <c r="D3650" s="2" t="s">
        <v>962</v>
      </c>
      <c r="E3650">
        <v>11</v>
      </c>
      <c r="F3650">
        <v>84</v>
      </c>
      <c r="G3650">
        <v>13</v>
      </c>
      <c r="H3650">
        <v>10</v>
      </c>
      <c r="I3650" s="2">
        <v>567.39206904172897</v>
      </c>
      <c r="J3650" s="4">
        <v>405.28004931552073</v>
      </c>
      <c r="K3650" s="11">
        <f>Table__Master[[#This Row],[unit price]]*Table__Master[[#This Row],[Order qty]]</f>
        <v>5673.9206904172897</v>
      </c>
      <c r="L3650" s="11">
        <f>Table__Master[[#This Row],[Revenue]]-(Table__Master[[#This Row],[unit cost]]*Table__Master[[#This Row],[Order qty]])</f>
        <v>1621.1201972620825</v>
      </c>
    </row>
    <row r="3651" spans="1:12" x14ac:dyDescent="0.25">
      <c r="A3651" t="s">
        <v>4624</v>
      </c>
      <c r="B3651" s="3">
        <v>43901</v>
      </c>
      <c r="C3651" t="s">
        <v>961</v>
      </c>
      <c r="D3651" s="2" t="s">
        <v>962</v>
      </c>
      <c r="E3651">
        <v>20</v>
      </c>
      <c r="F3651">
        <v>292</v>
      </c>
      <c r="G3651">
        <v>19</v>
      </c>
      <c r="H3651">
        <v>4</v>
      </c>
      <c r="I3651" s="2">
        <v>418.88628709316254</v>
      </c>
      <c r="J3651" s="4">
        <v>299.20449078083038</v>
      </c>
      <c r="K3651" s="11">
        <f>Table__Master[[#This Row],[unit price]]*Table__Master[[#This Row],[Order qty]]</f>
        <v>1675.5451483726501</v>
      </c>
      <c r="L3651" s="11">
        <f>Table__Master[[#This Row],[Revenue]]-(Table__Master[[#This Row],[unit cost]]*Table__Master[[#This Row],[Order qty]])</f>
        <v>478.72718524932861</v>
      </c>
    </row>
    <row r="3652" spans="1:12" x14ac:dyDescent="0.25">
      <c r="A3652" t="s">
        <v>4625</v>
      </c>
      <c r="B3652" s="3">
        <v>43932</v>
      </c>
      <c r="C3652" t="s">
        <v>963</v>
      </c>
      <c r="D3652" s="2" t="s">
        <v>962</v>
      </c>
      <c r="E3652">
        <v>4</v>
      </c>
      <c r="F3652">
        <v>206</v>
      </c>
      <c r="G3652">
        <v>29</v>
      </c>
      <c r="H3652">
        <v>10</v>
      </c>
      <c r="I3652" s="2">
        <v>481.5288160443306</v>
      </c>
      <c r="J3652" s="4">
        <v>343.949154317379</v>
      </c>
      <c r="K3652" s="11">
        <f>Table__Master[[#This Row],[unit price]]*Table__Master[[#This Row],[Order qty]]</f>
        <v>4815.288160443306</v>
      </c>
      <c r="L3652" s="11">
        <f>Table__Master[[#This Row],[Revenue]]-(Table__Master[[#This Row],[unit cost]]*Table__Master[[#This Row],[Order qty]])</f>
        <v>1375.796617269516</v>
      </c>
    </row>
    <row r="3653" spans="1:12" x14ac:dyDescent="0.25">
      <c r="A3653" t="s">
        <v>4626</v>
      </c>
      <c r="B3653" s="3">
        <v>43927</v>
      </c>
      <c r="C3653" t="s">
        <v>963</v>
      </c>
      <c r="D3653" s="2" t="s">
        <v>962</v>
      </c>
      <c r="E3653">
        <v>8</v>
      </c>
      <c r="F3653">
        <v>114</v>
      </c>
      <c r="G3653">
        <v>36</v>
      </c>
      <c r="H3653">
        <v>7</v>
      </c>
      <c r="I3653" s="2">
        <v>158.41317987442017</v>
      </c>
      <c r="J3653" s="4">
        <v>113.15227133887156</v>
      </c>
      <c r="K3653" s="11">
        <f>Table__Master[[#This Row],[unit price]]*Table__Master[[#This Row],[Order qty]]</f>
        <v>1108.8922591209412</v>
      </c>
      <c r="L3653" s="11">
        <f>Table__Master[[#This Row],[Revenue]]-(Table__Master[[#This Row],[unit cost]]*Table__Master[[#This Row],[Order qty]])</f>
        <v>316.82635974884022</v>
      </c>
    </row>
    <row r="3654" spans="1:12" x14ac:dyDescent="0.25">
      <c r="A3654" t="s">
        <v>4627</v>
      </c>
      <c r="B3654" s="3">
        <v>43940</v>
      </c>
      <c r="C3654" t="s">
        <v>961</v>
      </c>
      <c r="D3654" s="2" t="s">
        <v>962</v>
      </c>
      <c r="E3654">
        <v>16</v>
      </c>
      <c r="F3654">
        <v>221</v>
      </c>
      <c r="G3654">
        <v>28</v>
      </c>
      <c r="H3654">
        <v>5</v>
      </c>
      <c r="I3654" s="2">
        <v>374.76173633337021</v>
      </c>
      <c r="J3654" s="4">
        <v>267.68695452383588</v>
      </c>
      <c r="K3654" s="11">
        <f>Table__Master[[#This Row],[unit price]]*Table__Master[[#This Row],[Order qty]]</f>
        <v>1873.808681666851</v>
      </c>
      <c r="L3654" s="11">
        <f>Table__Master[[#This Row],[Revenue]]-(Table__Master[[#This Row],[unit cost]]*Table__Master[[#This Row],[Order qty]])</f>
        <v>535.37390904767153</v>
      </c>
    </row>
    <row r="3655" spans="1:12" x14ac:dyDescent="0.25">
      <c r="A3655" t="s">
        <v>4628</v>
      </c>
      <c r="B3655" s="3">
        <v>43897</v>
      </c>
      <c r="C3655" t="s">
        <v>963</v>
      </c>
      <c r="D3655" s="2" t="s">
        <v>962</v>
      </c>
      <c r="E3655">
        <v>7</v>
      </c>
      <c r="F3655">
        <v>22</v>
      </c>
      <c r="G3655">
        <v>4</v>
      </c>
      <c r="H3655">
        <v>7</v>
      </c>
      <c r="I3655" s="2">
        <v>450.39862310886383</v>
      </c>
      <c r="J3655" s="4">
        <v>321.71330222061704</v>
      </c>
      <c r="K3655" s="11">
        <f>Table__Master[[#This Row],[unit price]]*Table__Master[[#This Row],[Order qty]]</f>
        <v>3152.7903617620468</v>
      </c>
      <c r="L3655" s="11">
        <f>Table__Master[[#This Row],[Revenue]]-(Table__Master[[#This Row],[unit cost]]*Table__Master[[#This Row],[Order qty]])</f>
        <v>900.79724621772766</v>
      </c>
    </row>
    <row r="3656" spans="1:12" x14ac:dyDescent="0.25">
      <c r="A3656" t="s">
        <v>4629</v>
      </c>
      <c r="B3656" s="3">
        <v>43915</v>
      </c>
      <c r="C3656" t="s">
        <v>965</v>
      </c>
      <c r="D3656" s="2" t="s">
        <v>962</v>
      </c>
      <c r="E3656">
        <v>14</v>
      </c>
      <c r="F3656">
        <v>325</v>
      </c>
      <c r="G3656">
        <v>37</v>
      </c>
      <c r="H3656">
        <v>4</v>
      </c>
      <c r="I3656" s="2">
        <v>648.37779432535172</v>
      </c>
      <c r="J3656" s="4">
        <v>463.12699594667981</v>
      </c>
      <c r="K3656" s="11">
        <f>Table__Master[[#This Row],[unit price]]*Table__Master[[#This Row],[Order qty]]</f>
        <v>2593.5111773014069</v>
      </c>
      <c r="L3656" s="11">
        <f>Table__Master[[#This Row],[Revenue]]-(Table__Master[[#This Row],[unit cost]]*Table__Master[[#This Row],[Order qty]])</f>
        <v>741.00319351468761</v>
      </c>
    </row>
    <row r="3657" spans="1:12" x14ac:dyDescent="0.25">
      <c r="A3657" t="s">
        <v>4630</v>
      </c>
      <c r="B3657" s="3">
        <v>43951</v>
      </c>
      <c r="C3657" t="s">
        <v>964</v>
      </c>
      <c r="D3657" s="2" t="s">
        <v>962</v>
      </c>
      <c r="E3657">
        <v>13</v>
      </c>
      <c r="F3657">
        <v>90</v>
      </c>
      <c r="G3657">
        <v>32</v>
      </c>
      <c r="H3657">
        <v>3</v>
      </c>
      <c r="I3657" s="2">
        <v>501.95828604698181</v>
      </c>
      <c r="J3657" s="4">
        <v>358.54163289070129</v>
      </c>
      <c r="K3657" s="11">
        <f>Table__Master[[#This Row],[unit price]]*Table__Master[[#This Row],[Order qty]]</f>
        <v>1505.8748581409454</v>
      </c>
      <c r="L3657" s="11">
        <f>Table__Master[[#This Row],[Revenue]]-(Table__Master[[#This Row],[unit cost]]*Table__Master[[#This Row],[Order qty]])</f>
        <v>430.24995946884155</v>
      </c>
    </row>
    <row r="3658" spans="1:12" x14ac:dyDescent="0.25">
      <c r="A3658" t="s">
        <v>4631</v>
      </c>
      <c r="B3658" s="3">
        <v>43976</v>
      </c>
      <c r="C3658" t="s">
        <v>963</v>
      </c>
      <c r="D3658" s="2" t="s">
        <v>962</v>
      </c>
      <c r="E3658">
        <v>5</v>
      </c>
      <c r="F3658">
        <v>124</v>
      </c>
      <c r="G3658">
        <v>39</v>
      </c>
      <c r="H3658">
        <v>1</v>
      </c>
      <c r="I3658" s="2">
        <v>444.10029476881027</v>
      </c>
      <c r="J3658" s="4">
        <v>317.21449626343593</v>
      </c>
      <c r="K3658" s="11">
        <f>Table__Master[[#This Row],[unit price]]*Table__Master[[#This Row],[Order qty]]</f>
        <v>444.10029476881027</v>
      </c>
      <c r="L3658" s="11">
        <f>Table__Master[[#This Row],[Revenue]]-(Table__Master[[#This Row],[unit cost]]*Table__Master[[#This Row],[Order qty]])</f>
        <v>126.88579850537434</v>
      </c>
    </row>
    <row r="3659" spans="1:12" x14ac:dyDescent="0.25">
      <c r="A3659" t="s">
        <v>4632</v>
      </c>
      <c r="B3659" s="3">
        <v>43949</v>
      </c>
      <c r="C3659" t="s">
        <v>965</v>
      </c>
      <c r="D3659" s="2" t="s">
        <v>962</v>
      </c>
      <c r="E3659">
        <v>11</v>
      </c>
      <c r="F3659">
        <v>178</v>
      </c>
      <c r="G3659">
        <v>38</v>
      </c>
      <c r="H3659">
        <v>2</v>
      </c>
      <c r="I3659" s="2">
        <v>574.71131694316864</v>
      </c>
      <c r="J3659" s="4">
        <v>410.50808353083477</v>
      </c>
      <c r="K3659" s="11">
        <f>Table__Master[[#This Row],[unit price]]*Table__Master[[#This Row],[Order qty]]</f>
        <v>1149.4226338863373</v>
      </c>
      <c r="L3659" s="11">
        <f>Table__Master[[#This Row],[Revenue]]-(Table__Master[[#This Row],[unit cost]]*Table__Master[[#This Row],[Order qty]])</f>
        <v>328.40646682466775</v>
      </c>
    </row>
    <row r="3660" spans="1:12" x14ac:dyDescent="0.25">
      <c r="A3660" t="s">
        <v>4633</v>
      </c>
      <c r="B3660" s="3">
        <v>43918</v>
      </c>
      <c r="C3660" t="s">
        <v>964</v>
      </c>
      <c r="D3660" s="2" t="s">
        <v>962</v>
      </c>
      <c r="E3660">
        <v>22</v>
      </c>
      <c r="F3660">
        <v>353</v>
      </c>
      <c r="G3660">
        <v>29</v>
      </c>
      <c r="H3660">
        <v>5</v>
      </c>
      <c r="I3660" s="2">
        <v>405.70460540056229</v>
      </c>
      <c r="J3660" s="4">
        <v>289.78900385754451</v>
      </c>
      <c r="K3660" s="11">
        <f>Table__Master[[#This Row],[unit price]]*Table__Master[[#This Row],[Order qty]]</f>
        <v>2028.5230270028114</v>
      </c>
      <c r="L3660" s="11">
        <f>Table__Master[[#This Row],[Revenue]]-(Table__Master[[#This Row],[unit cost]]*Table__Master[[#This Row],[Order qty]])</f>
        <v>579.57800771508892</v>
      </c>
    </row>
    <row r="3661" spans="1:12" x14ac:dyDescent="0.25">
      <c r="A3661" t="s">
        <v>4634</v>
      </c>
      <c r="B3661" s="3">
        <v>43962</v>
      </c>
      <c r="C3661" t="s">
        <v>964</v>
      </c>
      <c r="D3661" s="2" t="s">
        <v>962</v>
      </c>
      <c r="E3661">
        <v>19</v>
      </c>
      <c r="F3661">
        <v>74</v>
      </c>
      <c r="G3661">
        <v>17</v>
      </c>
      <c r="H3661">
        <v>3</v>
      </c>
      <c r="I3661" s="2">
        <v>463.4331750869751</v>
      </c>
      <c r="J3661" s="4">
        <v>331.02369649069652</v>
      </c>
      <c r="K3661" s="11">
        <f>Table__Master[[#This Row],[unit price]]*Table__Master[[#This Row],[Order qty]]</f>
        <v>1390.2995252609253</v>
      </c>
      <c r="L3661" s="11">
        <f>Table__Master[[#This Row],[Revenue]]-(Table__Master[[#This Row],[unit cost]]*Table__Master[[#This Row],[Order qty]])</f>
        <v>397.22843578883567</v>
      </c>
    </row>
    <row r="3662" spans="1:12" x14ac:dyDescent="0.25">
      <c r="A3662" t="s">
        <v>4635</v>
      </c>
      <c r="B3662" s="3">
        <v>43924</v>
      </c>
      <c r="C3662" t="s">
        <v>963</v>
      </c>
      <c r="D3662" s="2" t="s">
        <v>962</v>
      </c>
      <c r="E3662">
        <v>6</v>
      </c>
      <c r="F3662">
        <v>55</v>
      </c>
      <c r="G3662">
        <v>15</v>
      </c>
      <c r="H3662">
        <v>7</v>
      </c>
      <c r="I3662" s="2">
        <v>479.55966085195541</v>
      </c>
      <c r="J3662" s="4">
        <v>342.54261489425392</v>
      </c>
      <c r="K3662" s="11">
        <f>Table__Master[[#This Row],[unit price]]*Table__Master[[#This Row],[Order qty]]</f>
        <v>3356.9176259636879</v>
      </c>
      <c r="L3662" s="11">
        <f>Table__Master[[#This Row],[Revenue]]-(Table__Master[[#This Row],[unit cost]]*Table__Master[[#This Row],[Order qty]])</f>
        <v>959.11932170391037</v>
      </c>
    </row>
    <row r="3663" spans="1:12" x14ac:dyDescent="0.25">
      <c r="A3663" t="s">
        <v>4636</v>
      </c>
      <c r="B3663" s="3">
        <v>43900</v>
      </c>
      <c r="C3663" t="s">
        <v>964</v>
      </c>
      <c r="D3663" s="2" t="s">
        <v>962</v>
      </c>
      <c r="E3663">
        <v>6</v>
      </c>
      <c r="F3663">
        <v>89</v>
      </c>
      <c r="G3663">
        <v>39</v>
      </c>
      <c r="H3663">
        <v>3</v>
      </c>
      <c r="I3663" s="2">
        <v>332.93111908435822</v>
      </c>
      <c r="J3663" s="4">
        <v>237.80794220311302</v>
      </c>
      <c r="K3663" s="11">
        <f>Table__Master[[#This Row],[unit price]]*Table__Master[[#This Row],[Order qty]]</f>
        <v>998.79335725307465</v>
      </c>
      <c r="L3663" s="11">
        <f>Table__Master[[#This Row],[Revenue]]-(Table__Master[[#This Row],[unit cost]]*Table__Master[[#This Row],[Order qty]])</f>
        <v>285.36953064373563</v>
      </c>
    </row>
    <row r="3664" spans="1:12" x14ac:dyDescent="0.25">
      <c r="A3664" t="s">
        <v>4637</v>
      </c>
      <c r="B3664" s="3">
        <v>43964</v>
      </c>
      <c r="C3664" t="s">
        <v>961</v>
      </c>
      <c r="D3664" s="2" t="s">
        <v>962</v>
      </c>
      <c r="E3664">
        <v>24</v>
      </c>
      <c r="F3664">
        <v>127</v>
      </c>
      <c r="G3664">
        <v>18</v>
      </c>
      <c r="H3664">
        <v>2</v>
      </c>
      <c r="I3664" s="2">
        <v>159.50149780511856</v>
      </c>
      <c r="J3664" s="4">
        <v>113.92964128937041</v>
      </c>
      <c r="K3664" s="11">
        <f>Table__Master[[#This Row],[unit price]]*Table__Master[[#This Row],[Order qty]]</f>
        <v>319.00299561023712</v>
      </c>
      <c r="L3664" s="11">
        <f>Table__Master[[#This Row],[Revenue]]-(Table__Master[[#This Row],[unit cost]]*Table__Master[[#This Row],[Order qty]])</f>
        <v>91.143713031496304</v>
      </c>
    </row>
    <row r="3665" spans="1:12" x14ac:dyDescent="0.25">
      <c r="A3665" t="s">
        <v>4638</v>
      </c>
      <c r="B3665" s="3">
        <v>43858</v>
      </c>
      <c r="C3665" t="s">
        <v>964</v>
      </c>
      <c r="D3665" s="2" t="s">
        <v>962</v>
      </c>
      <c r="E3665">
        <v>7</v>
      </c>
      <c r="F3665">
        <v>123</v>
      </c>
      <c r="G3665">
        <v>44</v>
      </c>
      <c r="H3665">
        <v>6</v>
      </c>
      <c r="I3665" s="2">
        <v>233.92360138893127</v>
      </c>
      <c r="J3665" s="4">
        <v>167.08828670637951</v>
      </c>
      <c r="K3665" s="11">
        <f>Table__Master[[#This Row],[unit price]]*Table__Master[[#This Row],[Order qty]]</f>
        <v>1403.5416083335876</v>
      </c>
      <c r="L3665" s="11">
        <f>Table__Master[[#This Row],[Revenue]]-(Table__Master[[#This Row],[unit cost]]*Table__Master[[#This Row],[Order qty]])</f>
        <v>401.01188809531061</v>
      </c>
    </row>
    <row r="3666" spans="1:12" x14ac:dyDescent="0.25">
      <c r="A3666" t="s">
        <v>4639</v>
      </c>
      <c r="B3666" s="3">
        <v>43869</v>
      </c>
      <c r="C3666" t="s">
        <v>965</v>
      </c>
      <c r="D3666" s="2" t="s">
        <v>962</v>
      </c>
      <c r="E3666">
        <v>15</v>
      </c>
      <c r="F3666">
        <v>52</v>
      </c>
      <c r="G3666">
        <v>20</v>
      </c>
      <c r="H3666">
        <v>8</v>
      </c>
      <c r="I3666" s="2">
        <v>189.69507139921188</v>
      </c>
      <c r="J3666" s="4">
        <v>135.49647957086563</v>
      </c>
      <c r="K3666" s="11">
        <f>Table__Master[[#This Row],[unit price]]*Table__Master[[#This Row],[Order qty]]</f>
        <v>1517.5605711936951</v>
      </c>
      <c r="L3666" s="11">
        <f>Table__Master[[#This Row],[Revenue]]-(Table__Master[[#This Row],[unit cost]]*Table__Master[[#This Row],[Order qty]])</f>
        <v>433.58873462677002</v>
      </c>
    </row>
    <row r="3667" spans="1:12" x14ac:dyDescent="0.25">
      <c r="A3667" t="s">
        <v>4640</v>
      </c>
      <c r="B3667" s="3">
        <v>43836</v>
      </c>
      <c r="C3667" t="s">
        <v>961</v>
      </c>
      <c r="D3667" s="2" t="s">
        <v>962</v>
      </c>
      <c r="E3667">
        <v>13</v>
      </c>
      <c r="F3667">
        <v>128</v>
      </c>
      <c r="G3667">
        <v>19</v>
      </c>
      <c r="H3667">
        <v>5</v>
      </c>
      <c r="I3667" s="2">
        <v>254.95481908321381</v>
      </c>
      <c r="J3667" s="4">
        <v>182.11058505943845</v>
      </c>
      <c r="K3667" s="11">
        <f>Table__Master[[#This Row],[unit price]]*Table__Master[[#This Row],[Order qty]]</f>
        <v>1274.774095416069</v>
      </c>
      <c r="L3667" s="11">
        <f>Table__Master[[#This Row],[Revenue]]-(Table__Master[[#This Row],[unit cost]]*Table__Master[[#This Row],[Order qty]])</f>
        <v>364.22117011887678</v>
      </c>
    </row>
    <row r="3668" spans="1:12" x14ac:dyDescent="0.25">
      <c r="A3668" t="s">
        <v>4641</v>
      </c>
      <c r="B3668" s="3">
        <v>43958</v>
      </c>
      <c r="C3668" t="s">
        <v>964</v>
      </c>
      <c r="D3668" s="2" t="s">
        <v>962</v>
      </c>
      <c r="E3668">
        <v>12</v>
      </c>
      <c r="F3668">
        <v>16</v>
      </c>
      <c r="G3668">
        <v>17</v>
      </c>
      <c r="H3668">
        <v>1</v>
      </c>
      <c r="I3668" s="2">
        <v>355.39060288667679</v>
      </c>
      <c r="J3668" s="4">
        <v>253.85043063334058</v>
      </c>
      <c r="K3668" s="11">
        <f>Table__Master[[#This Row],[unit price]]*Table__Master[[#This Row],[Order qty]]</f>
        <v>355.39060288667679</v>
      </c>
      <c r="L3668" s="11">
        <f>Table__Master[[#This Row],[Revenue]]-(Table__Master[[#This Row],[unit cost]]*Table__Master[[#This Row],[Order qty]])</f>
        <v>101.54017225333621</v>
      </c>
    </row>
    <row r="3669" spans="1:12" x14ac:dyDescent="0.25">
      <c r="A3669" t="s">
        <v>4642</v>
      </c>
      <c r="B3669" s="3">
        <v>43898</v>
      </c>
      <c r="C3669" t="s">
        <v>961</v>
      </c>
      <c r="D3669" s="2" t="s">
        <v>962</v>
      </c>
      <c r="E3669">
        <v>23</v>
      </c>
      <c r="F3669">
        <v>161</v>
      </c>
      <c r="G3669">
        <v>9</v>
      </c>
      <c r="H3669">
        <v>2</v>
      </c>
      <c r="I3669" s="2">
        <v>386.62567090988159</v>
      </c>
      <c r="J3669" s="4">
        <v>276.16119350705827</v>
      </c>
      <c r="K3669" s="11">
        <f>Table__Master[[#This Row],[unit price]]*Table__Master[[#This Row],[Order qty]]</f>
        <v>773.25134181976318</v>
      </c>
      <c r="L3669" s="11">
        <f>Table__Master[[#This Row],[Revenue]]-(Table__Master[[#This Row],[unit cost]]*Table__Master[[#This Row],[Order qty]])</f>
        <v>220.92895480564664</v>
      </c>
    </row>
    <row r="3670" spans="1:12" x14ac:dyDescent="0.25">
      <c r="A3670" t="s">
        <v>4643</v>
      </c>
      <c r="B3670" s="3">
        <v>43878</v>
      </c>
      <c r="C3670" t="s">
        <v>961</v>
      </c>
      <c r="D3670" s="2" t="s">
        <v>962</v>
      </c>
      <c r="E3670">
        <v>14</v>
      </c>
      <c r="F3670">
        <v>181</v>
      </c>
      <c r="G3670">
        <v>9</v>
      </c>
      <c r="H3670">
        <v>5</v>
      </c>
      <c r="I3670" s="2">
        <v>641.73070853948593</v>
      </c>
      <c r="J3670" s="4">
        <v>458.37907752820428</v>
      </c>
      <c r="K3670" s="11">
        <f>Table__Master[[#This Row],[unit price]]*Table__Master[[#This Row],[Order qty]]</f>
        <v>3208.6535426974297</v>
      </c>
      <c r="L3670" s="11">
        <f>Table__Master[[#This Row],[Revenue]]-(Table__Master[[#This Row],[unit cost]]*Table__Master[[#This Row],[Order qty]])</f>
        <v>916.75815505640821</v>
      </c>
    </row>
    <row r="3671" spans="1:12" x14ac:dyDescent="0.25">
      <c r="A3671" t="s">
        <v>4644</v>
      </c>
      <c r="B3671" s="3">
        <v>43919</v>
      </c>
      <c r="C3671" t="s">
        <v>961</v>
      </c>
      <c r="D3671" s="2" t="s">
        <v>962</v>
      </c>
      <c r="E3671">
        <v>17</v>
      </c>
      <c r="F3671">
        <v>206</v>
      </c>
      <c r="G3671">
        <v>29</v>
      </c>
      <c r="H3671">
        <v>1</v>
      </c>
      <c r="I3671" s="2">
        <v>301.67237055301666</v>
      </c>
      <c r="J3671" s="4">
        <v>215.48026468072621</v>
      </c>
      <c r="K3671" s="11">
        <f>Table__Master[[#This Row],[unit price]]*Table__Master[[#This Row],[Order qty]]</f>
        <v>301.67237055301666</v>
      </c>
      <c r="L3671" s="11">
        <f>Table__Master[[#This Row],[Revenue]]-(Table__Master[[#This Row],[unit cost]]*Table__Master[[#This Row],[Order qty]])</f>
        <v>86.192105872290455</v>
      </c>
    </row>
    <row r="3672" spans="1:12" x14ac:dyDescent="0.25">
      <c r="A3672" t="s">
        <v>4645</v>
      </c>
      <c r="B3672" s="3">
        <v>43883</v>
      </c>
      <c r="C3672" t="s">
        <v>961</v>
      </c>
      <c r="D3672" s="2" t="s">
        <v>962</v>
      </c>
      <c r="E3672">
        <v>7</v>
      </c>
      <c r="F3672">
        <v>310</v>
      </c>
      <c r="G3672">
        <v>15</v>
      </c>
      <c r="H3672">
        <v>9</v>
      </c>
      <c r="I3672" s="2">
        <v>641.01455980539322</v>
      </c>
      <c r="J3672" s="4">
        <v>457.86754271813805</v>
      </c>
      <c r="K3672" s="11">
        <f>Table__Master[[#This Row],[unit price]]*Table__Master[[#This Row],[Order qty]]</f>
        <v>5769.131038248539</v>
      </c>
      <c r="L3672" s="11">
        <f>Table__Master[[#This Row],[Revenue]]-(Table__Master[[#This Row],[unit cost]]*Table__Master[[#This Row],[Order qty]])</f>
        <v>1648.3231537852962</v>
      </c>
    </row>
    <row r="3673" spans="1:12" x14ac:dyDescent="0.25">
      <c r="A3673" t="s">
        <v>4646</v>
      </c>
      <c r="B3673" s="3">
        <v>43949</v>
      </c>
      <c r="C3673" t="s">
        <v>963</v>
      </c>
      <c r="D3673" s="2" t="s">
        <v>962</v>
      </c>
      <c r="E3673">
        <v>21</v>
      </c>
      <c r="F3673">
        <v>351</v>
      </c>
      <c r="G3673">
        <v>36</v>
      </c>
      <c r="H3673">
        <v>8</v>
      </c>
      <c r="I3673" s="2">
        <v>381.6739661693573</v>
      </c>
      <c r="J3673" s="4">
        <v>272.62426154954096</v>
      </c>
      <c r="K3673" s="11">
        <f>Table__Master[[#This Row],[unit price]]*Table__Master[[#This Row],[Order qty]]</f>
        <v>3053.3917293548584</v>
      </c>
      <c r="L3673" s="11">
        <f>Table__Master[[#This Row],[Revenue]]-(Table__Master[[#This Row],[unit cost]]*Table__Master[[#This Row],[Order qty]])</f>
        <v>872.39763695853071</v>
      </c>
    </row>
    <row r="3674" spans="1:12" x14ac:dyDescent="0.25">
      <c r="A3674" t="s">
        <v>4647</v>
      </c>
      <c r="B3674" s="3">
        <v>43980</v>
      </c>
      <c r="C3674" t="s">
        <v>964</v>
      </c>
      <c r="D3674" s="2" t="s">
        <v>962</v>
      </c>
      <c r="E3674">
        <v>20</v>
      </c>
      <c r="F3674">
        <v>158</v>
      </c>
      <c r="G3674">
        <v>18</v>
      </c>
      <c r="H3674">
        <v>1</v>
      </c>
      <c r="I3674" s="2">
        <v>230.07532471418381</v>
      </c>
      <c r="J3674" s="4">
        <v>164.33951765298843</v>
      </c>
      <c r="K3674" s="11">
        <f>Table__Master[[#This Row],[unit price]]*Table__Master[[#This Row],[Order qty]]</f>
        <v>230.07532471418381</v>
      </c>
      <c r="L3674" s="11">
        <f>Table__Master[[#This Row],[Revenue]]-(Table__Master[[#This Row],[unit cost]]*Table__Master[[#This Row],[Order qty]])</f>
        <v>65.735807061195374</v>
      </c>
    </row>
    <row r="3675" spans="1:12" x14ac:dyDescent="0.25">
      <c r="A3675" t="s">
        <v>4648</v>
      </c>
      <c r="B3675" s="3">
        <v>43947</v>
      </c>
      <c r="C3675" t="s">
        <v>964</v>
      </c>
      <c r="D3675" s="2" t="s">
        <v>962</v>
      </c>
      <c r="E3675">
        <v>22</v>
      </c>
      <c r="F3675">
        <v>192</v>
      </c>
      <c r="G3675">
        <v>28</v>
      </c>
      <c r="H3675">
        <v>9</v>
      </c>
      <c r="I3675" s="2">
        <v>436.42001616954803</v>
      </c>
      <c r="J3675" s="4">
        <v>311.7285829782486</v>
      </c>
      <c r="K3675" s="11">
        <f>Table__Master[[#This Row],[unit price]]*Table__Master[[#This Row],[Order qty]]</f>
        <v>3927.7801455259323</v>
      </c>
      <c r="L3675" s="11">
        <f>Table__Master[[#This Row],[Revenue]]-(Table__Master[[#This Row],[unit cost]]*Table__Master[[#This Row],[Order qty]])</f>
        <v>1122.2228987216949</v>
      </c>
    </row>
    <row r="3676" spans="1:12" x14ac:dyDescent="0.25">
      <c r="A3676" t="s">
        <v>4649</v>
      </c>
      <c r="B3676" s="3">
        <v>43893</v>
      </c>
      <c r="C3676" t="s">
        <v>964</v>
      </c>
      <c r="D3676" s="2" t="s">
        <v>962</v>
      </c>
      <c r="E3676">
        <v>25</v>
      </c>
      <c r="F3676">
        <v>329</v>
      </c>
      <c r="G3676">
        <v>46</v>
      </c>
      <c r="H3676">
        <v>8</v>
      </c>
      <c r="I3676" s="2">
        <v>155.6771405339241</v>
      </c>
      <c r="J3676" s="4">
        <v>111.19795752423151</v>
      </c>
      <c r="K3676" s="11">
        <f>Table__Master[[#This Row],[unit price]]*Table__Master[[#This Row],[Order qty]]</f>
        <v>1245.4171242713928</v>
      </c>
      <c r="L3676" s="11">
        <f>Table__Master[[#This Row],[Revenue]]-(Table__Master[[#This Row],[unit cost]]*Table__Master[[#This Row],[Order qty]])</f>
        <v>355.83346407754073</v>
      </c>
    </row>
    <row r="3677" spans="1:12" x14ac:dyDescent="0.25">
      <c r="A3677" t="s">
        <v>4650</v>
      </c>
      <c r="B3677" s="3">
        <v>43978</v>
      </c>
      <c r="C3677" t="s">
        <v>964</v>
      </c>
      <c r="D3677" s="2" t="s">
        <v>962</v>
      </c>
      <c r="E3677">
        <v>5</v>
      </c>
      <c r="F3677">
        <v>94</v>
      </c>
      <c r="G3677">
        <v>14</v>
      </c>
      <c r="H3677">
        <v>3</v>
      </c>
      <c r="I3677" s="2">
        <v>202.21967124938965</v>
      </c>
      <c r="J3677" s="4">
        <v>144.44262232099263</v>
      </c>
      <c r="K3677" s="11">
        <f>Table__Master[[#This Row],[unit price]]*Table__Master[[#This Row],[Order qty]]</f>
        <v>606.65901374816895</v>
      </c>
      <c r="L3677" s="11">
        <f>Table__Master[[#This Row],[Revenue]]-(Table__Master[[#This Row],[unit cost]]*Table__Master[[#This Row],[Order qty]])</f>
        <v>173.33114678519109</v>
      </c>
    </row>
    <row r="3678" spans="1:12" x14ac:dyDescent="0.25">
      <c r="A3678" t="s">
        <v>4651</v>
      </c>
      <c r="B3678" s="3">
        <v>43904</v>
      </c>
      <c r="C3678" t="s">
        <v>965</v>
      </c>
      <c r="D3678" s="2" t="s">
        <v>962</v>
      </c>
      <c r="E3678">
        <v>18</v>
      </c>
      <c r="F3678">
        <v>155</v>
      </c>
      <c r="G3678">
        <v>28</v>
      </c>
      <c r="H3678">
        <v>1</v>
      </c>
      <c r="I3678" s="2">
        <v>289.08786767721176</v>
      </c>
      <c r="J3678" s="4">
        <v>206.49133405515127</v>
      </c>
      <c r="K3678" s="11">
        <f>Table__Master[[#This Row],[unit price]]*Table__Master[[#This Row],[Order qty]]</f>
        <v>289.08786767721176</v>
      </c>
      <c r="L3678" s="11">
        <f>Table__Master[[#This Row],[Revenue]]-(Table__Master[[#This Row],[unit cost]]*Table__Master[[#This Row],[Order qty]])</f>
        <v>82.596533622060491</v>
      </c>
    </row>
    <row r="3679" spans="1:12" x14ac:dyDescent="0.25">
      <c r="A3679" t="s">
        <v>4652</v>
      </c>
      <c r="B3679" s="3">
        <v>43876</v>
      </c>
      <c r="C3679" t="s">
        <v>964</v>
      </c>
      <c r="D3679" s="2" t="s">
        <v>962</v>
      </c>
      <c r="E3679">
        <v>10</v>
      </c>
      <c r="F3679">
        <v>50</v>
      </c>
      <c r="G3679">
        <v>40</v>
      </c>
      <c r="H3679">
        <v>8</v>
      </c>
      <c r="I3679" s="2">
        <v>319.68341267108917</v>
      </c>
      <c r="J3679" s="4">
        <v>228.3452947650637</v>
      </c>
      <c r="K3679" s="11">
        <f>Table__Master[[#This Row],[unit price]]*Table__Master[[#This Row],[Order qty]]</f>
        <v>2557.4673013687134</v>
      </c>
      <c r="L3679" s="11">
        <f>Table__Master[[#This Row],[Revenue]]-(Table__Master[[#This Row],[unit cost]]*Table__Master[[#This Row],[Order qty]])</f>
        <v>730.70494324820379</v>
      </c>
    </row>
    <row r="3680" spans="1:12" x14ac:dyDescent="0.25">
      <c r="A3680" t="s">
        <v>4653</v>
      </c>
      <c r="B3680" s="3">
        <v>43980</v>
      </c>
      <c r="C3680" t="s">
        <v>963</v>
      </c>
      <c r="D3680" s="2" t="s">
        <v>962</v>
      </c>
      <c r="E3680">
        <v>17</v>
      </c>
      <c r="F3680">
        <v>198</v>
      </c>
      <c r="G3680">
        <v>40</v>
      </c>
      <c r="H3680">
        <v>8</v>
      </c>
      <c r="I3680" s="2">
        <v>450.23387485742569</v>
      </c>
      <c r="J3680" s="4">
        <v>321.59562489816125</v>
      </c>
      <c r="K3680" s="11">
        <f>Table__Master[[#This Row],[unit price]]*Table__Master[[#This Row],[Order qty]]</f>
        <v>3601.8709988594055</v>
      </c>
      <c r="L3680" s="11">
        <f>Table__Master[[#This Row],[Revenue]]-(Table__Master[[#This Row],[unit cost]]*Table__Master[[#This Row],[Order qty]])</f>
        <v>1029.1059996741155</v>
      </c>
    </row>
    <row r="3681" spans="1:12" x14ac:dyDescent="0.25">
      <c r="A3681" t="s">
        <v>4654</v>
      </c>
      <c r="B3681" s="3">
        <v>43981</v>
      </c>
      <c r="C3681" t="s">
        <v>964</v>
      </c>
      <c r="D3681" s="2" t="s">
        <v>962</v>
      </c>
      <c r="E3681">
        <v>9</v>
      </c>
      <c r="F3681">
        <v>49</v>
      </c>
      <c r="G3681">
        <v>47</v>
      </c>
      <c r="H3681">
        <v>5</v>
      </c>
      <c r="I3681" s="2">
        <v>612.75869679450989</v>
      </c>
      <c r="J3681" s="4">
        <v>437.68478342464994</v>
      </c>
      <c r="K3681" s="11">
        <f>Table__Master[[#This Row],[unit price]]*Table__Master[[#This Row],[Order qty]]</f>
        <v>3063.7934839725494</v>
      </c>
      <c r="L3681" s="11">
        <f>Table__Master[[#This Row],[Revenue]]-(Table__Master[[#This Row],[unit cost]]*Table__Master[[#This Row],[Order qty]])</f>
        <v>875.36956684929964</v>
      </c>
    </row>
    <row r="3682" spans="1:12" x14ac:dyDescent="0.25">
      <c r="A3682" t="s">
        <v>4655</v>
      </c>
      <c r="B3682" s="3">
        <v>43900</v>
      </c>
      <c r="C3682" t="s">
        <v>964</v>
      </c>
      <c r="D3682" s="2" t="s">
        <v>962</v>
      </c>
      <c r="E3682">
        <v>18</v>
      </c>
      <c r="F3682">
        <v>232</v>
      </c>
      <c r="G3682">
        <v>35</v>
      </c>
      <c r="H3682">
        <v>4</v>
      </c>
      <c r="I3682" s="2">
        <v>310.09310549497604</v>
      </c>
      <c r="J3682" s="4">
        <v>221.49507535355434</v>
      </c>
      <c r="K3682" s="11">
        <f>Table__Master[[#This Row],[unit price]]*Table__Master[[#This Row],[Order qty]]</f>
        <v>1240.3724219799042</v>
      </c>
      <c r="L3682" s="11">
        <f>Table__Master[[#This Row],[Revenue]]-(Table__Master[[#This Row],[unit cost]]*Table__Master[[#This Row],[Order qty]])</f>
        <v>354.39212056568681</v>
      </c>
    </row>
    <row r="3683" spans="1:12" x14ac:dyDescent="0.25">
      <c r="A3683" t="s">
        <v>4656</v>
      </c>
      <c r="B3683" s="3">
        <v>43913</v>
      </c>
      <c r="C3683" t="s">
        <v>965</v>
      </c>
      <c r="D3683" s="2" t="s">
        <v>962</v>
      </c>
      <c r="E3683">
        <v>10</v>
      </c>
      <c r="F3683">
        <v>82</v>
      </c>
      <c r="G3683">
        <v>43</v>
      </c>
      <c r="H3683">
        <v>3</v>
      </c>
      <c r="I3683" s="2">
        <v>632.05075585842133</v>
      </c>
      <c r="J3683" s="4">
        <v>451.4648256131581</v>
      </c>
      <c r="K3683" s="11">
        <f>Table__Master[[#This Row],[unit price]]*Table__Master[[#This Row],[Order qty]]</f>
        <v>1896.152267575264</v>
      </c>
      <c r="L3683" s="11">
        <f>Table__Master[[#This Row],[Revenue]]-(Table__Master[[#This Row],[unit cost]]*Table__Master[[#This Row],[Order qty]])</f>
        <v>541.75779073578974</v>
      </c>
    </row>
    <row r="3684" spans="1:12" x14ac:dyDescent="0.25">
      <c r="A3684" t="s">
        <v>4657</v>
      </c>
      <c r="B3684" s="3">
        <v>43835</v>
      </c>
      <c r="C3684" t="s">
        <v>963</v>
      </c>
      <c r="D3684" s="2" t="s">
        <v>962</v>
      </c>
      <c r="E3684">
        <v>4</v>
      </c>
      <c r="F3684">
        <v>137</v>
      </c>
      <c r="G3684">
        <v>18</v>
      </c>
      <c r="H3684">
        <v>8</v>
      </c>
      <c r="I3684" s="2">
        <v>516.23267537355423</v>
      </c>
      <c r="J3684" s="4">
        <v>368.73762526682447</v>
      </c>
      <c r="K3684" s="11">
        <f>Table__Master[[#This Row],[unit price]]*Table__Master[[#This Row],[Order qty]]</f>
        <v>4129.8614029884338</v>
      </c>
      <c r="L3684" s="11">
        <f>Table__Master[[#This Row],[Revenue]]-(Table__Master[[#This Row],[unit cost]]*Table__Master[[#This Row],[Order qty]])</f>
        <v>1179.9604008538381</v>
      </c>
    </row>
    <row r="3685" spans="1:12" x14ac:dyDescent="0.25">
      <c r="A3685" t="s">
        <v>4658</v>
      </c>
      <c r="B3685" s="3">
        <v>43946</v>
      </c>
      <c r="C3685" t="s">
        <v>964</v>
      </c>
      <c r="D3685" s="2" t="s">
        <v>962</v>
      </c>
      <c r="E3685">
        <v>19</v>
      </c>
      <c r="F3685">
        <v>217</v>
      </c>
      <c r="G3685">
        <v>20</v>
      </c>
      <c r="H3685">
        <v>3</v>
      </c>
      <c r="I3685" s="2">
        <v>536.70980501174927</v>
      </c>
      <c r="J3685" s="4">
        <v>383.36414643696378</v>
      </c>
      <c r="K3685" s="11">
        <f>Table__Master[[#This Row],[unit price]]*Table__Master[[#This Row],[Order qty]]</f>
        <v>1610.1294150352478</v>
      </c>
      <c r="L3685" s="11">
        <f>Table__Master[[#This Row],[Revenue]]-(Table__Master[[#This Row],[unit cost]]*Table__Master[[#This Row],[Order qty]])</f>
        <v>460.03697572435658</v>
      </c>
    </row>
    <row r="3686" spans="1:12" x14ac:dyDescent="0.25">
      <c r="A3686" t="s">
        <v>4659</v>
      </c>
      <c r="B3686" s="3">
        <v>43936</v>
      </c>
      <c r="C3686" t="s">
        <v>961</v>
      </c>
      <c r="D3686" s="2" t="s">
        <v>962</v>
      </c>
      <c r="E3686">
        <v>24</v>
      </c>
      <c r="F3686">
        <v>229</v>
      </c>
      <c r="G3686">
        <v>36</v>
      </c>
      <c r="H3686">
        <v>2</v>
      </c>
      <c r="I3686" s="2">
        <v>297.6472515463829</v>
      </c>
      <c r="J3686" s="4">
        <v>212.60517967598781</v>
      </c>
      <c r="K3686" s="11">
        <f>Table__Master[[#This Row],[unit price]]*Table__Master[[#This Row],[Order qty]]</f>
        <v>595.29450309276581</v>
      </c>
      <c r="L3686" s="11">
        <f>Table__Master[[#This Row],[Revenue]]-(Table__Master[[#This Row],[unit cost]]*Table__Master[[#This Row],[Order qty]])</f>
        <v>170.08414374079018</v>
      </c>
    </row>
    <row r="3687" spans="1:12" x14ac:dyDescent="0.25">
      <c r="A3687" t="s">
        <v>4660</v>
      </c>
      <c r="B3687" s="3">
        <v>43895</v>
      </c>
      <c r="C3687" t="s">
        <v>965</v>
      </c>
      <c r="D3687" s="2" t="s">
        <v>962</v>
      </c>
      <c r="E3687">
        <v>15</v>
      </c>
      <c r="F3687">
        <v>148</v>
      </c>
      <c r="G3687">
        <v>14</v>
      </c>
      <c r="H3687">
        <v>5</v>
      </c>
      <c r="I3687" s="2">
        <v>514.41590559482574</v>
      </c>
      <c r="J3687" s="4">
        <v>367.43993256773268</v>
      </c>
      <c r="K3687" s="11">
        <f>Table__Master[[#This Row],[unit price]]*Table__Master[[#This Row],[Order qty]]</f>
        <v>2572.0795279741287</v>
      </c>
      <c r="L3687" s="11">
        <f>Table__Master[[#This Row],[Revenue]]-(Table__Master[[#This Row],[unit cost]]*Table__Master[[#This Row],[Order qty]])</f>
        <v>734.87986513546525</v>
      </c>
    </row>
    <row r="3688" spans="1:12" x14ac:dyDescent="0.25">
      <c r="A3688" t="s">
        <v>4661</v>
      </c>
      <c r="B3688" s="3">
        <v>43959</v>
      </c>
      <c r="C3688" t="s">
        <v>963</v>
      </c>
      <c r="D3688" s="2" t="s">
        <v>962</v>
      </c>
      <c r="E3688">
        <v>6</v>
      </c>
      <c r="F3688">
        <v>221</v>
      </c>
      <c r="G3688">
        <v>9</v>
      </c>
      <c r="H3688">
        <v>2</v>
      </c>
      <c r="I3688" s="2">
        <v>457.30446249246597</v>
      </c>
      <c r="J3688" s="4">
        <v>326.64604463747571</v>
      </c>
      <c r="K3688" s="11">
        <f>Table__Master[[#This Row],[unit price]]*Table__Master[[#This Row],[Order qty]]</f>
        <v>914.60892498493195</v>
      </c>
      <c r="L3688" s="11">
        <f>Table__Master[[#This Row],[Revenue]]-(Table__Master[[#This Row],[unit cost]]*Table__Master[[#This Row],[Order qty]])</f>
        <v>261.31683570998052</v>
      </c>
    </row>
    <row r="3689" spans="1:12" x14ac:dyDescent="0.25">
      <c r="A3689" t="s">
        <v>4662</v>
      </c>
      <c r="B3689" s="3">
        <v>43856</v>
      </c>
      <c r="C3689" t="s">
        <v>961</v>
      </c>
      <c r="D3689" s="2" t="s">
        <v>962</v>
      </c>
      <c r="E3689">
        <v>25</v>
      </c>
      <c r="F3689">
        <v>309</v>
      </c>
      <c r="G3689">
        <v>20</v>
      </c>
      <c r="H3689">
        <v>2</v>
      </c>
      <c r="I3689" s="2">
        <v>571.24273467063904</v>
      </c>
      <c r="J3689" s="4">
        <v>408.03052476474221</v>
      </c>
      <c r="K3689" s="11">
        <f>Table__Master[[#This Row],[unit price]]*Table__Master[[#This Row],[Order qty]]</f>
        <v>1142.4854693412781</v>
      </c>
      <c r="L3689" s="11">
        <f>Table__Master[[#This Row],[Revenue]]-(Table__Master[[#This Row],[unit cost]]*Table__Master[[#This Row],[Order qty]])</f>
        <v>326.42441981179365</v>
      </c>
    </row>
    <row r="3690" spans="1:12" x14ac:dyDescent="0.25">
      <c r="A3690" t="s">
        <v>4663</v>
      </c>
      <c r="B3690" s="3">
        <v>43846</v>
      </c>
      <c r="C3690" t="s">
        <v>963</v>
      </c>
      <c r="D3690" s="2" t="s">
        <v>962</v>
      </c>
      <c r="E3690">
        <v>8</v>
      </c>
      <c r="F3690">
        <v>116</v>
      </c>
      <c r="G3690">
        <v>28</v>
      </c>
      <c r="H3690">
        <v>5</v>
      </c>
      <c r="I3690" s="2">
        <v>245.05358952283859</v>
      </c>
      <c r="J3690" s="4">
        <v>175.03827823059902</v>
      </c>
      <c r="K3690" s="11">
        <f>Table__Master[[#This Row],[unit price]]*Table__Master[[#This Row],[Order qty]]</f>
        <v>1225.267947614193</v>
      </c>
      <c r="L3690" s="11">
        <f>Table__Master[[#This Row],[Revenue]]-(Table__Master[[#This Row],[unit cost]]*Table__Master[[#This Row],[Order qty]])</f>
        <v>350.07655646119792</v>
      </c>
    </row>
    <row r="3691" spans="1:12" x14ac:dyDescent="0.25">
      <c r="A3691" t="s">
        <v>4664</v>
      </c>
      <c r="B3691" s="3">
        <v>43913</v>
      </c>
      <c r="C3691" t="s">
        <v>964</v>
      </c>
      <c r="D3691" s="2" t="s">
        <v>962</v>
      </c>
      <c r="E3691">
        <v>14</v>
      </c>
      <c r="F3691">
        <v>89</v>
      </c>
      <c r="G3691">
        <v>23</v>
      </c>
      <c r="H3691">
        <v>1</v>
      </c>
      <c r="I3691" s="2">
        <v>644.43151080608368</v>
      </c>
      <c r="J3691" s="4">
        <v>460.30822200434551</v>
      </c>
      <c r="K3691" s="11">
        <f>Table__Master[[#This Row],[unit price]]*Table__Master[[#This Row],[Order qty]]</f>
        <v>644.43151080608368</v>
      </c>
      <c r="L3691" s="11">
        <f>Table__Master[[#This Row],[Revenue]]-(Table__Master[[#This Row],[unit cost]]*Table__Master[[#This Row],[Order qty]])</f>
        <v>184.12328880173817</v>
      </c>
    </row>
    <row r="3692" spans="1:12" x14ac:dyDescent="0.25">
      <c r="A3692" t="s">
        <v>4665</v>
      </c>
      <c r="B3692" s="3">
        <v>43934</v>
      </c>
      <c r="C3692" t="s">
        <v>964</v>
      </c>
      <c r="D3692" s="2" t="s">
        <v>962</v>
      </c>
      <c r="E3692">
        <v>4</v>
      </c>
      <c r="F3692">
        <v>218</v>
      </c>
      <c r="G3692">
        <v>35</v>
      </c>
      <c r="H3692">
        <v>3</v>
      </c>
      <c r="I3692" s="2">
        <v>275.80378943681717</v>
      </c>
      <c r="J3692" s="4">
        <v>197.0027067405837</v>
      </c>
      <c r="K3692" s="11">
        <f>Table__Master[[#This Row],[unit price]]*Table__Master[[#This Row],[Order qty]]</f>
        <v>827.41136831045151</v>
      </c>
      <c r="L3692" s="11">
        <f>Table__Master[[#This Row],[Revenue]]-(Table__Master[[#This Row],[unit cost]]*Table__Master[[#This Row],[Order qty]])</f>
        <v>236.40324808870037</v>
      </c>
    </row>
    <row r="3693" spans="1:12" x14ac:dyDescent="0.25">
      <c r="A3693" t="s">
        <v>4666</v>
      </c>
      <c r="B3693" s="3">
        <v>43881</v>
      </c>
      <c r="C3693" t="s">
        <v>965</v>
      </c>
      <c r="D3693" s="2" t="s">
        <v>962</v>
      </c>
      <c r="E3693">
        <v>23</v>
      </c>
      <c r="F3693">
        <v>214</v>
      </c>
      <c r="G3693">
        <v>24</v>
      </c>
      <c r="H3693">
        <v>7</v>
      </c>
      <c r="I3693" s="2">
        <v>615.35632610321045</v>
      </c>
      <c r="J3693" s="4">
        <v>439.54023293086465</v>
      </c>
      <c r="K3693" s="11">
        <f>Table__Master[[#This Row],[unit price]]*Table__Master[[#This Row],[Order qty]]</f>
        <v>4307.4942827224731</v>
      </c>
      <c r="L3693" s="11">
        <f>Table__Master[[#This Row],[Revenue]]-(Table__Master[[#This Row],[unit cost]]*Table__Master[[#This Row],[Order qty]])</f>
        <v>1230.7126522064204</v>
      </c>
    </row>
    <row r="3694" spans="1:12" x14ac:dyDescent="0.25">
      <c r="A3694" t="s">
        <v>4667</v>
      </c>
      <c r="B3694" s="3">
        <v>43966</v>
      </c>
      <c r="C3694" t="s">
        <v>965</v>
      </c>
      <c r="D3694" s="2" t="s">
        <v>962</v>
      </c>
      <c r="E3694">
        <v>18</v>
      </c>
      <c r="F3694">
        <v>65</v>
      </c>
      <c r="G3694">
        <v>16</v>
      </c>
      <c r="H3694">
        <v>1</v>
      </c>
      <c r="I3694" s="2">
        <v>236.12809842824936</v>
      </c>
      <c r="J3694" s="4">
        <v>168.66292744874954</v>
      </c>
      <c r="K3694" s="11">
        <f>Table__Master[[#This Row],[unit price]]*Table__Master[[#This Row],[Order qty]]</f>
        <v>236.12809842824936</v>
      </c>
      <c r="L3694" s="11">
        <f>Table__Master[[#This Row],[Revenue]]-(Table__Master[[#This Row],[unit cost]]*Table__Master[[#This Row],[Order qty]])</f>
        <v>67.465170979499817</v>
      </c>
    </row>
    <row r="3695" spans="1:12" x14ac:dyDescent="0.25">
      <c r="A3695" t="s">
        <v>4668</v>
      </c>
      <c r="B3695" s="3">
        <v>43922</v>
      </c>
      <c r="C3695" t="s">
        <v>965</v>
      </c>
      <c r="D3695" s="2" t="s">
        <v>962</v>
      </c>
      <c r="E3695">
        <v>3</v>
      </c>
      <c r="F3695">
        <v>234</v>
      </c>
      <c r="G3695">
        <v>25</v>
      </c>
      <c r="H3695">
        <v>1</v>
      </c>
      <c r="I3695" s="2">
        <v>426.21213448047638</v>
      </c>
      <c r="J3695" s="4">
        <v>304.43723891462599</v>
      </c>
      <c r="K3695" s="11">
        <f>Table__Master[[#This Row],[unit price]]*Table__Master[[#This Row],[Order qty]]</f>
        <v>426.21213448047638</v>
      </c>
      <c r="L3695" s="11">
        <f>Table__Master[[#This Row],[Revenue]]-(Table__Master[[#This Row],[unit cost]]*Table__Master[[#This Row],[Order qty]])</f>
        <v>121.77489556585039</v>
      </c>
    </row>
    <row r="3696" spans="1:12" x14ac:dyDescent="0.25">
      <c r="A3696" t="s">
        <v>4669</v>
      </c>
      <c r="B3696" s="3">
        <v>43907</v>
      </c>
      <c r="C3696" t="s">
        <v>963</v>
      </c>
      <c r="D3696" s="2" t="s">
        <v>962</v>
      </c>
      <c r="E3696">
        <v>15</v>
      </c>
      <c r="F3696">
        <v>266</v>
      </c>
      <c r="G3696">
        <v>5</v>
      </c>
      <c r="H3696">
        <v>9</v>
      </c>
      <c r="I3696" s="2">
        <v>287.69946724176407</v>
      </c>
      <c r="J3696" s="4">
        <v>205.49961945840292</v>
      </c>
      <c r="K3696" s="11">
        <f>Table__Master[[#This Row],[unit price]]*Table__Master[[#This Row],[Order qty]]</f>
        <v>2589.2952051758766</v>
      </c>
      <c r="L3696" s="11">
        <f>Table__Master[[#This Row],[Revenue]]-(Table__Master[[#This Row],[unit cost]]*Table__Master[[#This Row],[Order qty]])</f>
        <v>739.79863005025027</v>
      </c>
    </row>
    <row r="3697" spans="1:12" x14ac:dyDescent="0.25">
      <c r="A3697" t="s">
        <v>4670</v>
      </c>
      <c r="B3697" s="3">
        <v>43849</v>
      </c>
      <c r="C3697" t="s">
        <v>963</v>
      </c>
      <c r="D3697" s="2" t="s">
        <v>962</v>
      </c>
      <c r="E3697">
        <v>8</v>
      </c>
      <c r="F3697">
        <v>188</v>
      </c>
      <c r="G3697">
        <v>13</v>
      </c>
      <c r="H3697">
        <v>2</v>
      </c>
      <c r="I3697" s="2">
        <v>629.20664620399475</v>
      </c>
      <c r="J3697" s="4">
        <v>449.43331871713912</v>
      </c>
      <c r="K3697" s="11">
        <f>Table__Master[[#This Row],[unit price]]*Table__Master[[#This Row],[Order qty]]</f>
        <v>1258.4132924079895</v>
      </c>
      <c r="L3697" s="11">
        <f>Table__Master[[#This Row],[Revenue]]-(Table__Master[[#This Row],[unit cost]]*Table__Master[[#This Row],[Order qty]])</f>
        <v>359.54665497371127</v>
      </c>
    </row>
    <row r="3698" spans="1:12" x14ac:dyDescent="0.25">
      <c r="A3698" t="s">
        <v>4671</v>
      </c>
      <c r="B3698" s="3">
        <v>43833</v>
      </c>
      <c r="C3698" t="s">
        <v>964</v>
      </c>
      <c r="D3698" s="2" t="s">
        <v>962</v>
      </c>
      <c r="E3698">
        <v>7</v>
      </c>
      <c r="F3698">
        <v>254</v>
      </c>
      <c r="G3698">
        <v>34</v>
      </c>
      <c r="H3698">
        <v>8</v>
      </c>
      <c r="I3698" s="2">
        <v>171.21507757902145</v>
      </c>
      <c r="J3698" s="4">
        <v>122.29648398501533</v>
      </c>
      <c r="K3698" s="11">
        <f>Table__Master[[#This Row],[unit price]]*Table__Master[[#This Row],[Order qty]]</f>
        <v>1369.7206206321716</v>
      </c>
      <c r="L3698" s="11">
        <f>Table__Master[[#This Row],[Revenue]]-(Table__Master[[#This Row],[unit cost]]*Table__Master[[#This Row],[Order qty]])</f>
        <v>391.348748752049</v>
      </c>
    </row>
    <row r="3699" spans="1:12" x14ac:dyDescent="0.25">
      <c r="A3699" t="s">
        <v>4672</v>
      </c>
      <c r="B3699" s="3">
        <v>43833</v>
      </c>
      <c r="C3699" t="s">
        <v>961</v>
      </c>
      <c r="D3699" s="2" t="s">
        <v>962</v>
      </c>
      <c r="E3699">
        <v>24</v>
      </c>
      <c r="F3699">
        <v>167</v>
      </c>
      <c r="G3699">
        <v>23</v>
      </c>
      <c r="H3699">
        <v>8</v>
      </c>
      <c r="I3699" s="2">
        <v>315.2873786687851</v>
      </c>
      <c r="J3699" s="4">
        <v>225.20527047770366</v>
      </c>
      <c r="K3699" s="11">
        <f>Table__Master[[#This Row],[unit price]]*Table__Master[[#This Row],[Order qty]]</f>
        <v>2522.2990293502808</v>
      </c>
      <c r="L3699" s="11">
        <f>Table__Master[[#This Row],[Revenue]]-(Table__Master[[#This Row],[unit cost]]*Table__Master[[#This Row],[Order qty]])</f>
        <v>720.65686552865145</v>
      </c>
    </row>
    <row r="3700" spans="1:12" x14ac:dyDescent="0.25">
      <c r="A3700" t="s">
        <v>4673</v>
      </c>
      <c r="B3700" s="3">
        <v>43850</v>
      </c>
      <c r="C3700" t="s">
        <v>961</v>
      </c>
      <c r="D3700" s="2" t="s">
        <v>962</v>
      </c>
      <c r="E3700">
        <v>18</v>
      </c>
      <c r="F3700">
        <v>163</v>
      </c>
      <c r="G3700">
        <v>2</v>
      </c>
      <c r="H3700">
        <v>2</v>
      </c>
      <c r="I3700" s="2">
        <v>159.71518975496292</v>
      </c>
      <c r="J3700" s="4">
        <v>114.08227839640209</v>
      </c>
      <c r="K3700" s="11">
        <f>Table__Master[[#This Row],[unit price]]*Table__Master[[#This Row],[Order qty]]</f>
        <v>319.43037950992584</v>
      </c>
      <c r="L3700" s="11">
        <f>Table__Master[[#This Row],[Revenue]]-(Table__Master[[#This Row],[unit cost]]*Table__Master[[#This Row],[Order qty]])</f>
        <v>91.265822717121665</v>
      </c>
    </row>
    <row r="3701" spans="1:12" x14ac:dyDescent="0.25">
      <c r="A3701" t="s">
        <v>4674</v>
      </c>
      <c r="B3701" s="3">
        <v>43968</v>
      </c>
      <c r="C3701" t="s">
        <v>965</v>
      </c>
      <c r="D3701" s="2" t="s">
        <v>962</v>
      </c>
      <c r="E3701">
        <v>17</v>
      </c>
      <c r="F3701">
        <v>30</v>
      </c>
      <c r="G3701">
        <v>11</v>
      </c>
      <c r="H3701">
        <v>2</v>
      </c>
      <c r="I3701" s="2">
        <v>516.68511343002319</v>
      </c>
      <c r="J3701" s="4">
        <v>369.06079530715942</v>
      </c>
      <c r="K3701" s="11">
        <f>Table__Master[[#This Row],[unit price]]*Table__Master[[#This Row],[Order qty]]</f>
        <v>1033.3702268600464</v>
      </c>
      <c r="L3701" s="11">
        <f>Table__Master[[#This Row],[Revenue]]-(Table__Master[[#This Row],[unit cost]]*Table__Master[[#This Row],[Order qty]])</f>
        <v>295.24863624572754</v>
      </c>
    </row>
    <row r="3702" spans="1:12" x14ac:dyDescent="0.25">
      <c r="A3702" t="s">
        <v>4675</v>
      </c>
      <c r="B3702" s="3">
        <v>43970</v>
      </c>
      <c r="C3702" t="s">
        <v>965</v>
      </c>
      <c r="D3702" s="2" t="s">
        <v>962</v>
      </c>
      <c r="E3702">
        <v>10</v>
      </c>
      <c r="F3702">
        <v>18</v>
      </c>
      <c r="G3702">
        <v>40</v>
      </c>
      <c r="H3702">
        <v>7</v>
      </c>
      <c r="I3702" s="2">
        <v>620.45277160406113</v>
      </c>
      <c r="J3702" s="4">
        <v>443.18055114575799</v>
      </c>
      <c r="K3702" s="11">
        <f>Table__Master[[#This Row],[unit price]]*Table__Master[[#This Row],[Order qty]]</f>
        <v>4343.1694012284279</v>
      </c>
      <c r="L3702" s="11">
        <f>Table__Master[[#This Row],[Revenue]]-(Table__Master[[#This Row],[unit cost]]*Table__Master[[#This Row],[Order qty]])</f>
        <v>1240.9055432081218</v>
      </c>
    </row>
    <row r="3703" spans="1:12" x14ac:dyDescent="0.25">
      <c r="A3703" t="s">
        <v>4676</v>
      </c>
      <c r="B3703" s="3">
        <v>43954</v>
      </c>
      <c r="C3703" t="s">
        <v>964</v>
      </c>
      <c r="D3703" s="2" t="s">
        <v>962</v>
      </c>
      <c r="E3703">
        <v>8</v>
      </c>
      <c r="F3703">
        <v>159</v>
      </c>
      <c r="G3703">
        <v>22</v>
      </c>
      <c r="H3703">
        <v>7</v>
      </c>
      <c r="I3703" s="2">
        <v>260.80500948429108</v>
      </c>
      <c r="J3703" s="4">
        <v>186.28929248877935</v>
      </c>
      <c r="K3703" s="11">
        <f>Table__Master[[#This Row],[unit price]]*Table__Master[[#This Row],[Order qty]]</f>
        <v>1825.6350663900375</v>
      </c>
      <c r="L3703" s="11">
        <f>Table__Master[[#This Row],[Revenue]]-(Table__Master[[#This Row],[unit cost]]*Table__Master[[#This Row],[Order qty]])</f>
        <v>521.61001896858215</v>
      </c>
    </row>
    <row r="3704" spans="1:12" x14ac:dyDescent="0.25">
      <c r="A3704" t="s">
        <v>4677</v>
      </c>
      <c r="B3704" s="3">
        <v>43911</v>
      </c>
      <c r="C3704" t="s">
        <v>965</v>
      </c>
      <c r="D3704" s="2" t="s">
        <v>962</v>
      </c>
      <c r="E3704">
        <v>11</v>
      </c>
      <c r="F3704">
        <v>224</v>
      </c>
      <c r="G3704">
        <v>17</v>
      </c>
      <c r="H3704">
        <v>8</v>
      </c>
      <c r="I3704" s="2">
        <v>576.72015863656998</v>
      </c>
      <c r="J3704" s="4">
        <v>411.94297045469284</v>
      </c>
      <c r="K3704" s="11">
        <f>Table__Master[[#This Row],[unit price]]*Table__Master[[#This Row],[Order qty]]</f>
        <v>4613.7612690925598</v>
      </c>
      <c r="L3704" s="11">
        <f>Table__Master[[#This Row],[Revenue]]-(Table__Master[[#This Row],[unit cost]]*Table__Master[[#This Row],[Order qty]])</f>
        <v>1318.2175054550171</v>
      </c>
    </row>
    <row r="3705" spans="1:12" x14ac:dyDescent="0.25">
      <c r="A3705" t="s">
        <v>4678</v>
      </c>
      <c r="B3705" s="3">
        <v>43921</v>
      </c>
      <c r="C3705" t="s">
        <v>965</v>
      </c>
      <c r="D3705" s="2" t="s">
        <v>962</v>
      </c>
      <c r="E3705">
        <v>26</v>
      </c>
      <c r="F3705">
        <v>194</v>
      </c>
      <c r="G3705">
        <v>36</v>
      </c>
      <c r="H3705">
        <v>2</v>
      </c>
      <c r="I3705" s="2">
        <v>634.24662280082703</v>
      </c>
      <c r="J3705" s="4">
        <v>453.03330200059077</v>
      </c>
      <c r="K3705" s="11">
        <f>Table__Master[[#This Row],[unit price]]*Table__Master[[#This Row],[Order qty]]</f>
        <v>1268.4932456016541</v>
      </c>
      <c r="L3705" s="11">
        <f>Table__Master[[#This Row],[Revenue]]-(Table__Master[[#This Row],[unit cost]]*Table__Master[[#This Row],[Order qty]])</f>
        <v>362.42664160047252</v>
      </c>
    </row>
    <row r="3706" spans="1:12" x14ac:dyDescent="0.25">
      <c r="A3706" t="s">
        <v>4679</v>
      </c>
      <c r="B3706" s="3">
        <v>43895</v>
      </c>
      <c r="C3706" t="s">
        <v>965</v>
      </c>
      <c r="D3706" s="2" t="s">
        <v>962</v>
      </c>
      <c r="E3706">
        <v>10</v>
      </c>
      <c r="F3706">
        <v>40</v>
      </c>
      <c r="G3706">
        <v>2</v>
      </c>
      <c r="H3706">
        <v>6</v>
      </c>
      <c r="I3706" s="2">
        <v>295.28899544477463</v>
      </c>
      <c r="J3706" s="4">
        <v>210.92071103198188</v>
      </c>
      <c r="K3706" s="11">
        <f>Table__Master[[#This Row],[unit price]]*Table__Master[[#This Row],[Order qty]]</f>
        <v>1771.7339726686478</v>
      </c>
      <c r="L3706" s="11">
        <f>Table__Master[[#This Row],[Revenue]]-(Table__Master[[#This Row],[unit cost]]*Table__Master[[#This Row],[Order qty]])</f>
        <v>506.20970647675654</v>
      </c>
    </row>
    <row r="3707" spans="1:12" x14ac:dyDescent="0.25">
      <c r="A3707" t="s">
        <v>4680</v>
      </c>
      <c r="B3707" s="3">
        <v>43949</v>
      </c>
      <c r="C3707" t="s">
        <v>961</v>
      </c>
      <c r="D3707" s="2" t="s">
        <v>962</v>
      </c>
      <c r="E3707">
        <v>16</v>
      </c>
      <c r="F3707">
        <v>113</v>
      </c>
      <c r="G3707">
        <v>32</v>
      </c>
      <c r="H3707">
        <v>5</v>
      </c>
      <c r="I3707" s="2">
        <v>276.98408210277557</v>
      </c>
      <c r="J3707" s="4">
        <v>197.84577293055401</v>
      </c>
      <c r="K3707" s="11">
        <f>Table__Master[[#This Row],[unit price]]*Table__Master[[#This Row],[Order qty]]</f>
        <v>1384.9204105138779</v>
      </c>
      <c r="L3707" s="11">
        <f>Table__Master[[#This Row],[Revenue]]-(Table__Master[[#This Row],[unit cost]]*Table__Master[[#This Row],[Order qty]])</f>
        <v>395.6915458611079</v>
      </c>
    </row>
    <row r="3708" spans="1:12" x14ac:dyDescent="0.25">
      <c r="A3708" t="s">
        <v>4681</v>
      </c>
      <c r="B3708" s="3">
        <v>43892</v>
      </c>
      <c r="C3708" t="s">
        <v>965</v>
      </c>
      <c r="D3708" s="2" t="s">
        <v>962</v>
      </c>
      <c r="E3708">
        <v>25</v>
      </c>
      <c r="F3708">
        <v>27</v>
      </c>
      <c r="G3708">
        <v>22</v>
      </c>
      <c r="H3708">
        <v>8</v>
      </c>
      <c r="I3708" s="2">
        <v>525.36970835924149</v>
      </c>
      <c r="J3708" s="4">
        <v>375.26407739945824</v>
      </c>
      <c r="K3708" s="11">
        <f>Table__Master[[#This Row],[unit price]]*Table__Master[[#This Row],[Order qty]]</f>
        <v>4202.9576668739319</v>
      </c>
      <c r="L3708" s="11">
        <f>Table__Master[[#This Row],[Revenue]]-(Table__Master[[#This Row],[unit cost]]*Table__Master[[#This Row],[Order qty]])</f>
        <v>1200.8450476782659</v>
      </c>
    </row>
    <row r="3709" spans="1:12" x14ac:dyDescent="0.25">
      <c r="A3709" t="s">
        <v>4682</v>
      </c>
      <c r="B3709" s="3">
        <v>43967</v>
      </c>
      <c r="C3709" t="s">
        <v>965</v>
      </c>
      <c r="D3709" s="2" t="s">
        <v>962</v>
      </c>
      <c r="E3709">
        <v>8</v>
      </c>
      <c r="F3709">
        <v>48</v>
      </c>
      <c r="G3709">
        <v>21</v>
      </c>
      <c r="H3709">
        <v>3</v>
      </c>
      <c r="I3709" s="2">
        <v>420.9876708984375</v>
      </c>
      <c r="J3709" s="4">
        <v>300.70547921316967</v>
      </c>
      <c r="K3709" s="11">
        <f>Table__Master[[#This Row],[unit price]]*Table__Master[[#This Row],[Order qty]]</f>
        <v>1262.9630126953125</v>
      </c>
      <c r="L3709" s="11">
        <f>Table__Master[[#This Row],[Revenue]]-(Table__Master[[#This Row],[unit cost]]*Table__Master[[#This Row],[Order qty]])</f>
        <v>360.84657505580344</v>
      </c>
    </row>
    <row r="3710" spans="1:12" x14ac:dyDescent="0.25">
      <c r="A3710" t="s">
        <v>4683</v>
      </c>
      <c r="B3710" s="3">
        <v>43831</v>
      </c>
      <c r="C3710" t="s">
        <v>961</v>
      </c>
      <c r="D3710" s="2" t="s">
        <v>962</v>
      </c>
      <c r="E3710">
        <v>22</v>
      </c>
      <c r="F3710">
        <v>219</v>
      </c>
      <c r="G3710">
        <v>10</v>
      </c>
      <c r="H3710">
        <v>6</v>
      </c>
      <c r="I3710" s="2">
        <v>158.24675935506821</v>
      </c>
      <c r="J3710" s="4">
        <v>113.03339953933444</v>
      </c>
      <c r="K3710" s="11">
        <f>Table__Master[[#This Row],[unit price]]*Table__Master[[#This Row],[Order qty]]</f>
        <v>949.48055613040924</v>
      </c>
      <c r="L3710" s="11">
        <f>Table__Master[[#This Row],[Revenue]]-(Table__Master[[#This Row],[unit cost]]*Table__Master[[#This Row],[Order qty]])</f>
        <v>271.28015889440258</v>
      </c>
    </row>
    <row r="3711" spans="1:12" x14ac:dyDescent="0.25">
      <c r="A3711" t="s">
        <v>4684</v>
      </c>
      <c r="B3711" s="3">
        <v>43959</v>
      </c>
      <c r="C3711" t="s">
        <v>964</v>
      </c>
      <c r="D3711" s="2" t="s">
        <v>962</v>
      </c>
      <c r="E3711">
        <v>9</v>
      </c>
      <c r="F3711">
        <v>80</v>
      </c>
      <c r="G3711">
        <v>41</v>
      </c>
      <c r="H3711">
        <v>6</v>
      </c>
      <c r="I3711" s="2">
        <v>638.81806576251984</v>
      </c>
      <c r="J3711" s="4">
        <v>456.2986184017999</v>
      </c>
      <c r="K3711" s="11">
        <f>Table__Master[[#This Row],[unit price]]*Table__Master[[#This Row],[Order qty]]</f>
        <v>3832.908394575119</v>
      </c>
      <c r="L3711" s="11">
        <f>Table__Master[[#This Row],[Revenue]]-(Table__Master[[#This Row],[unit cost]]*Table__Master[[#This Row],[Order qty]])</f>
        <v>1095.1166841643198</v>
      </c>
    </row>
    <row r="3712" spans="1:12" x14ac:dyDescent="0.25">
      <c r="A3712" t="s">
        <v>4685</v>
      </c>
      <c r="B3712" s="3">
        <v>43833</v>
      </c>
      <c r="C3712" t="s">
        <v>965</v>
      </c>
      <c r="D3712" s="2" t="s">
        <v>962</v>
      </c>
      <c r="E3712">
        <v>21</v>
      </c>
      <c r="F3712">
        <v>178</v>
      </c>
      <c r="G3712">
        <v>11</v>
      </c>
      <c r="H3712">
        <v>2</v>
      </c>
      <c r="I3712" s="2">
        <v>213.9959312081337</v>
      </c>
      <c r="J3712" s="4">
        <v>152.85423657723837</v>
      </c>
      <c r="K3712" s="11">
        <f>Table__Master[[#This Row],[unit price]]*Table__Master[[#This Row],[Order qty]]</f>
        <v>427.9918624162674</v>
      </c>
      <c r="L3712" s="11">
        <f>Table__Master[[#This Row],[Revenue]]-(Table__Master[[#This Row],[unit cost]]*Table__Master[[#This Row],[Order qty]])</f>
        <v>122.28338926179066</v>
      </c>
    </row>
    <row r="3713" spans="1:12" x14ac:dyDescent="0.25">
      <c r="A3713" t="s">
        <v>4686</v>
      </c>
      <c r="B3713" s="3">
        <v>43955</v>
      </c>
      <c r="C3713" t="s">
        <v>964</v>
      </c>
      <c r="D3713" s="2" t="s">
        <v>962</v>
      </c>
      <c r="E3713">
        <v>1</v>
      </c>
      <c r="F3713">
        <v>267</v>
      </c>
      <c r="G3713">
        <v>25</v>
      </c>
      <c r="H3713">
        <v>10</v>
      </c>
      <c r="I3713" s="2">
        <v>159.97448086738586</v>
      </c>
      <c r="J3713" s="4">
        <v>114.26748633384706</v>
      </c>
      <c r="K3713" s="11">
        <f>Table__Master[[#This Row],[unit price]]*Table__Master[[#This Row],[Order qty]]</f>
        <v>1599.7448086738586</v>
      </c>
      <c r="L3713" s="11">
        <f>Table__Master[[#This Row],[Revenue]]-(Table__Master[[#This Row],[unit cost]]*Table__Master[[#This Row],[Order qty]])</f>
        <v>457.06994533538796</v>
      </c>
    </row>
    <row r="3714" spans="1:12" x14ac:dyDescent="0.25">
      <c r="A3714" t="s">
        <v>4687</v>
      </c>
      <c r="B3714" s="3">
        <v>43859</v>
      </c>
      <c r="C3714" t="s">
        <v>964</v>
      </c>
      <c r="D3714" s="2" t="s">
        <v>962</v>
      </c>
      <c r="E3714">
        <v>2</v>
      </c>
      <c r="F3714">
        <v>205</v>
      </c>
      <c r="G3714">
        <v>6</v>
      </c>
      <c r="H3714">
        <v>2</v>
      </c>
      <c r="I3714" s="2">
        <v>643.93989390134811</v>
      </c>
      <c r="J3714" s="4">
        <v>459.95706707239157</v>
      </c>
      <c r="K3714" s="11">
        <f>Table__Master[[#This Row],[unit price]]*Table__Master[[#This Row],[Order qty]]</f>
        <v>1287.8797878026962</v>
      </c>
      <c r="L3714" s="11">
        <f>Table__Master[[#This Row],[Revenue]]-(Table__Master[[#This Row],[unit cost]]*Table__Master[[#This Row],[Order qty]])</f>
        <v>367.96565365791309</v>
      </c>
    </row>
    <row r="3715" spans="1:12" x14ac:dyDescent="0.25">
      <c r="A3715" t="s">
        <v>4688</v>
      </c>
      <c r="B3715" s="3">
        <v>43943</v>
      </c>
      <c r="C3715" t="s">
        <v>961</v>
      </c>
      <c r="D3715" s="2" t="s">
        <v>962</v>
      </c>
      <c r="E3715">
        <v>23</v>
      </c>
      <c r="F3715">
        <v>121</v>
      </c>
      <c r="G3715">
        <v>43</v>
      </c>
      <c r="H3715">
        <v>4</v>
      </c>
      <c r="I3715" s="2">
        <v>199.02796876430511</v>
      </c>
      <c r="J3715" s="4">
        <v>142.16283483164651</v>
      </c>
      <c r="K3715" s="11">
        <f>Table__Master[[#This Row],[unit price]]*Table__Master[[#This Row],[Order qty]]</f>
        <v>796.11187505722046</v>
      </c>
      <c r="L3715" s="11">
        <f>Table__Master[[#This Row],[Revenue]]-(Table__Master[[#This Row],[unit cost]]*Table__Master[[#This Row],[Order qty]])</f>
        <v>227.46053573063443</v>
      </c>
    </row>
    <row r="3716" spans="1:12" x14ac:dyDescent="0.25">
      <c r="A3716" t="s">
        <v>4689</v>
      </c>
      <c r="B3716" s="3">
        <v>43874</v>
      </c>
      <c r="C3716" t="s">
        <v>963</v>
      </c>
      <c r="D3716" s="2" t="s">
        <v>962</v>
      </c>
      <c r="E3716">
        <v>19</v>
      </c>
      <c r="F3716">
        <v>146</v>
      </c>
      <c r="G3716">
        <v>1</v>
      </c>
      <c r="H3716">
        <v>3</v>
      </c>
      <c r="I3716" s="2">
        <v>610.74830228090286</v>
      </c>
      <c r="J3716" s="4">
        <v>436.24878734350204</v>
      </c>
      <c r="K3716" s="11">
        <f>Table__Master[[#This Row],[unit price]]*Table__Master[[#This Row],[Order qty]]</f>
        <v>1832.2449068427086</v>
      </c>
      <c r="L3716" s="11">
        <f>Table__Master[[#This Row],[Revenue]]-(Table__Master[[#This Row],[unit cost]]*Table__Master[[#This Row],[Order qty]])</f>
        <v>523.49854481220245</v>
      </c>
    </row>
    <row r="3717" spans="1:12" x14ac:dyDescent="0.25">
      <c r="A3717" t="s">
        <v>4690</v>
      </c>
      <c r="B3717" s="3">
        <v>43897</v>
      </c>
      <c r="C3717" t="s">
        <v>964</v>
      </c>
      <c r="D3717" s="2" t="s">
        <v>962</v>
      </c>
      <c r="E3717">
        <v>20</v>
      </c>
      <c r="F3717">
        <v>176</v>
      </c>
      <c r="G3717">
        <v>33</v>
      </c>
      <c r="H3717">
        <v>5</v>
      </c>
      <c r="I3717" s="2">
        <v>359.82112741470337</v>
      </c>
      <c r="J3717" s="4">
        <v>257.01509101050243</v>
      </c>
      <c r="K3717" s="11">
        <f>Table__Master[[#This Row],[unit price]]*Table__Master[[#This Row],[Order qty]]</f>
        <v>1799.1056370735168</v>
      </c>
      <c r="L3717" s="11">
        <f>Table__Master[[#This Row],[Revenue]]-(Table__Master[[#This Row],[unit cost]]*Table__Master[[#This Row],[Order qty]])</f>
        <v>514.03018202100475</v>
      </c>
    </row>
    <row r="3718" spans="1:12" x14ac:dyDescent="0.25">
      <c r="A3718" t="s">
        <v>4691</v>
      </c>
      <c r="B3718" s="3">
        <v>43872</v>
      </c>
      <c r="C3718" t="s">
        <v>965</v>
      </c>
      <c r="D3718" s="2" t="s">
        <v>962</v>
      </c>
      <c r="E3718">
        <v>19</v>
      </c>
      <c r="F3718">
        <v>24</v>
      </c>
      <c r="G3718">
        <v>11</v>
      </c>
      <c r="H3718">
        <v>2</v>
      </c>
      <c r="I3718" s="2">
        <v>508.3386749625206</v>
      </c>
      <c r="J3718" s="4">
        <v>363.09905354465758</v>
      </c>
      <c r="K3718" s="11">
        <f>Table__Master[[#This Row],[unit price]]*Table__Master[[#This Row],[Order qty]]</f>
        <v>1016.6773499250412</v>
      </c>
      <c r="L3718" s="11">
        <f>Table__Master[[#This Row],[Revenue]]-(Table__Master[[#This Row],[unit cost]]*Table__Master[[#This Row],[Order qty]])</f>
        <v>290.47924283572604</v>
      </c>
    </row>
    <row r="3719" spans="1:12" x14ac:dyDescent="0.25">
      <c r="A3719" t="s">
        <v>4692</v>
      </c>
      <c r="B3719" s="3">
        <v>43959</v>
      </c>
      <c r="C3719" t="s">
        <v>963</v>
      </c>
      <c r="D3719" s="2" t="s">
        <v>962</v>
      </c>
      <c r="E3719">
        <v>14</v>
      </c>
      <c r="F3719">
        <v>273</v>
      </c>
      <c r="G3719">
        <v>36</v>
      </c>
      <c r="H3719">
        <v>9</v>
      </c>
      <c r="I3719" s="2">
        <v>341.26546347141266</v>
      </c>
      <c r="J3719" s="4">
        <v>243.76104533672336</v>
      </c>
      <c r="K3719" s="11">
        <f>Table__Master[[#This Row],[unit price]]*Table__Master[[#This Row],[Order qty]]</f>
        <v>3071.3891712427139</v>
      </c>
      <c r="L3719" s="11">
        <f>Table__Master[[#This Row],[Revenue]]-(Table__Master[[#This Row],[unit cost]]*Table__Master[[#This Row],[Order qty]])</f>
        <v>877.53976321220352</v>
      </c>
    </row>
    <row r="3720" spans="1:12" x14ac:dyDescent="0.25">
      <c r="A3720" t="s">
        <v>4693</v>
      </c>
      <c r="B3720" s="3">
        <v>43844</v>
      </c>
      <c r="C3720" t="s">
        <v>964</v>
      </c>
      <c r="D3720" s="2" t="s">
        <v>962</v>
      </c>
      <c r="E3720">
        <v>26</v>
      </c>
      <c r="F3720">
        <v>213</v>
      </c>
      <c r="G3720">
        <v>2</v>
      </c>
      <c r="H3720">
        <v>5</v>
      </c>
      <c r="I3720" s="2">
        <v>601.98430448770523</v>
      </c>
      <c r="J3720" s="4">
        <v>429.9887889197895</v>
      </c>
      <c r="K3720" s="11">
        <f>Table__Master[[#This Row],[unit price]]*Table__Master[[#This Row],[Order qty]]</f>
        <v>3009.9215224385262</v>
      </c>
      <c r="L3720" s="11">
        <f>Table__Master[[#This Row],[Revenue]]-(Table__Master[[#This Row],[unit cost]]*Table__Master[[#This Row],[Order qty]])</f>
        <v>859.97757783957877</v>
      </c>
    </row>
    <row r="3721" spans="1:12" x14ac:dyDescent="0.25">
      <c r="A3721" t="s">
        <v>4694</v>
      </c>
      <c r="B3721" s="3">
        <v>43973</v>
      </c>
      <c r="C3721" t="s">
        <v>961</v>
      </c>
      <c r="D3721" s="2" t="s">
        <v>962</v>
      </c>
      <c r="E3721">
        <v>9</v>
      </c>
      <c r="F3721">
        <v>329</v>
      </c>
      <c r="G3721">
        <v>8</v>
      </c>
      <c r="H3721">
        <v>7</v>
      </c>
      <c r="I3721" s="2">
        <v>259.51766180992126</v>
      </c>
      <c r="J3721" s="4">
        <v>185.36975843565807</v>
      </c>
      <c r="K3721" s="11">
        <f>Table__Master[[#This Row],[unit price]]*Table__Master[[#This Row],[Order qty]]</f>
        <v>1816.6236326694489</v>
      </c>
      <c r="L3721" s="11">
        <f>Table__Master[[#This Row],[Revenue]]-(Table__Master[[#This Row],[unit cost]]*Table__Master[[#This Row],[Order qty]])</f>
        <v>519.0353236198423</v>
      </c>
    </row>
    <row r="3722" spans="1:12" x14ac:dyDescent="0.25">
      <c r="A3722" t="s">
        <v>4695</v>
      </c>
      <c r="B3722" s="3">
        <v>43877</v>
      </c>
      <c r="C3722" t="s">
        <v>961</v>
      </c>
      <c r="D3722" s="2" t="s">
        <v>962</v>
      </c>
      <c r="E3722">
        <v>23</v>
      </c>
      <c r="F3722">
        <v>63</v>
      </c>
      <c r="G3722">
        <v>30</v>
      </c>
      <c r="H3722">
        <v>7</v>
      </c>
      <c r="I3722" s="2">
        <v>312.28544872999191</v>
      </c>
      <c r="J3722" s="4">
        <v>223.0610348071371</v>
      </c>
      <c r="K3722" s="11">
        <f>Table__Master[[#This Row],[unit price]]*Table__Master[[#This Row],[Order qty]]</f>
        <v>2185.9981411099434</v>
      </c>
      <c r="L3722" s="11">
        <f>Table__Master[[#This Row],[Revenue]]-(Table__Master[[#This Row],[unit cost]]*Table__Master[[#This Row],[Order qty]])</f>
        <v>624.5708974599836</v>
      </c>
    </row>
    <row r="3723" spans="1:12" x14ac:dyDescent="0.25">
      <c r="A3723" t="s">
        <v>4696</v>
      </c>
      <c r="B3723" s="3">
        <v>43888</v>
      </c>
      <c r="C3723" t="s">
        <v>964</v>
      </c>
      <c r="D3723" s="2" t="s">
        <v>962</v>
      </c>
      <c r="E3723">
        <v>13</v>
      </c>
      <c r="F3723">
        <v>230</v>
      </c>
      <c r="G3723">
        <v>27</v>
      </c>
      <c r="H3723">
        <v>1</v>
      </c>
      <c r="I3723" s="2">
        <v>541.56601130962372</v>
      </c>
      <c r="J3723" s="4">
        <v>386.83286522115981</v>
      </c>
      <c r="K3723" s="11">
        <f>Table__Master[[#This Row],[unit price]]*Table__Master[[#This Row],[Order qty]]</f>
        <v>541.56601130962372</v>
      </c>
      <c r="L3723" s="11">
        <f>Table__Master[[#This Row],[Revenue]]-(Table__Master[[#This Row],[unit cost]]*Table__Master[[#This Row],[Order qty]])</f>
        <v>154.73314608846391</v>
      </c>
    </row>
    <row r="3724" spans="1:12" x14ac:dyDescent="0.25">
      <c r="A3724" t="s">
        <v>4697</v>
      </c>
      <c r="B3724" s="3">
        <v>43959</v>
      </c>
      <c r="C3724" t="s">
        <v>961</v>
      </c>
      <c r="D3724" s="2" t="s">
        <v>962</v>
      </c>
      <c r="E3724">
        <v>4</v>
      </c>
      <c r="F3724">
        <v>221</v>
      </c>
      <c r="G3724">
        <v>43</v>
      </c>
      <c r="H3724">
        <v>8</v>
      </c>
      <c r="I3724" s="2">
        <v>287.91005355119705</v>
      </c>
      <c r="J3724" s="4">
        <v>205.65003825085506</v>
      </c>
      <c r="K3724" s="11">
        <f>Table__Master[[#This Row],[unit price]]*Table__Master[[#This Row],[Order qty]]</f>
        <v>2303.2804284095764</v>
      </c>
      <c r="L3724" s="11">
        <f>Table__Master[[#This Row],[Revenue]]-(Table__Master[[#This Row],[unit cost]]*Table__Master[[#This Row],[Order qty]])</f>
        <v>658.08012240273592</v>
      </c>
    </row>
    <row r="3725" spans="1:12" x14ac:dyDescent="0.25">
      <c r="A3725" t="s">
        <v>4698</v>
      </c>
      <c r="B3725" s="3">
        <v>43960</v>
      </c>
      <c r="C3725" t="s">
        <v>963</v>
      </c>
      <c r="D3725" s="2" t="s">
        <v>962</v>
      </c>
      <c r="E3725">
        <v>4</v>
      </c>
      <c r="F3725">
        <v>31</v>
      </c>
      <c r="G3725">
        <v>37</v>
      </c>
      <c r="H3725">
        <v>3</v>
      </c>
      <c r="I3725" s="2">
        <v>466.5082368850708</v>
      </c>
      <c r="J3725" s="4">
        <v>333.22016920362205</v>
      </c>
      <c r="K3725" s="11">
        <f>Table__Master[[#This Row],[unit price]]*Table__Master[[#This Row],[Order qty]]</f>
        <v>1399.5247106552124</v>
      </c>
      <c r="L3725" s="11">
        <f>Table__Master[[#This Row],[Revenue]]-(Table__Master[[#This Row],[unit cost]]*Table__Master[[#This Row],[Order qty]])</f>
        <v>399.86420304434625</v>
      </c>
    </row>
    <row r="3726" spans="1:12" x14ac:dyDescent="0.25">
      <c r="A3726" t="s">
        <v>4699</v>
      </c>
      <c r="B3726" s="3">
        <v>43868</v>
      </c>
      <c r="C3726" t="s">
        <v>964</v>
      </c>
      <c r="D3726" s="2" t="s">
        <v>962</v>
      </c>
      <c r="E3726">
        <v>3</v>
      </c>
      <c r="F3726">
        <v>37</v>
      </c>
      <c r="G3726">
        <v>7</v>
      </c>
      <c r="H3726">
        <v>2</v>
      </c>
      <c r="I3726" s="2">
        <v>519.2602567076683</v>
      </c>
      <c r="J3726" s="4">
        <v>370.90018336262023</v>
      </c>
      <c r="K3726" s="11">
        <f>Table__Master[[#This Row],[unit price]]*Table__Master[[#This Row],[Order qty]]</f>
        <v>1038.5205134153366</v>
      </c>
      <c r="L3726" s="11">
        <f>Table__Master[[#This Row],[Revenue]]-(Table__Master[[#This Row],[unit cost]]*Table__Master[[#This Row],[Order qty]])</f>
        <v>296.72014669009616</v>
      </c>
    </row>
    <row r="3727" spans="1:12" x14ac:dyDescent="0.25">
      <c r="A3727" t="s">
        <v>4700</v>
      </c>
      <c r="B3727" s="3">
        <v>43945</v>
      </c>
      <c r="C3727" t="s">
        <v>965</v>
      </c>
      <c r="D3727" s="2" t="s">
        <v>962</v>
      </c>
      <c r="E3727">
        <v>7</v>
      </c>
      <c r="F3727">
        <v>220</v>
      </c>
      <c r="G3727">
        <v>3</v>
      </c>
      <c r="H3727">
        <v>10</v>
      </c>
      <c r="I3727" s="2">
        <v>568.05198776721954</v>
      </c>
      <c r="J3727" s="4">
        <v>405.75141983372828</v>
      </c>
      <c r="K3727" s="11">
        <f>Table__Master[[#This Row],[unit price]]*Table__Master[[#This Row],[Order qty]]</f>
        <v>5680.5198776721954</v>
      </c>
      <c r="L3727" s="11">
        <f>Table__Master[[#This Row],[Revenue]]-(Table__Master[[#This Row],[unit cost]]*Table__Master[[#This Row],[Order qty]])</f>
        <v>1623.0056793349127</v>
      </c>
    </row>
    <row r="3728" spans="1:12" x14ac:dyDescent="0.25">
      <c r="A3728" t="s">
        <v>4701</v>
      </c>
      <c r="B3728" s="3">
        <v>43886</v>
      </c>
      <c r="C3728" t="s">
        <v>964</v>
      </c>
      <c r="D3728" s="2" t="s">
        <v>962</v>
      </c>
      <c r="E3728">
        <v>17</v>
      </c>
      <c r="F3728">
        <v>240</v>
      </c>
      <c r="G3728">
        <v>26</v>
      </c>
      <c r="H3728">
        <v>5</v>
      </c>
      <c r="I3728" s="2">
        <v>395.47092300653458</v>
      </c>
      <c r="J3728" s="4">
        <v>282.47923071895326</v>
      </c>
      <c r="K3728" s="11">
        <f>Table__Master[[#This Row],[unit price]]*Table__Master[[#This Row],[Order qty]]</f>
        <v>1977.3546150326729</v>
      </c>
      <c r="L3728" s="11">
        <f>Table__Master[[#This Row],[Revenue]]-(Table__Master[[#This Row],[unit cost]]*Table__Master[[#This Row],[Order qty]])</f>
        <v>564.95846143790664</v>
      </c>
    </row>
    <row r="3729" spans="1:12" x14ac:dyDescent="0.25">
      <c r="A3729" t="s">
        <v>4702</v>
      </c>
      <c r="B3729" s="3">
        <v>43920</v>
      </c>
      <c r="C3729" t="s">
        <v>963</v>
      </c>
      <c r="D3729" s="2" t="s">
        <v>962</v>
      </c>
      <c r="E3729">
        <v>11</v>
      </c>
      <c r="F3729">
        <v>103</v>
      </c>
      <c r="G3729">
        <v>35</v>
      </c>
      <c r="H3729">
        <v>4</v>
      </c>
      <c r="I3729" s="2">
        <v>209.01923203468323</v>
      </c>
      <c r="J3729" s="4">
        <v>149.29945145334517</v>
      </c>
      <c r="K3729" s="11">
        <f>Table__Master[[#This Row],[unit price]]*Table__Master[[#This Row],[Order qty]]</f>
        <v>836.07692813873291</v>
      </c>
      <c r="L3729" s="11">
        <f>Table__Master[[#This Row],[Revenue]]-(Table__Master[[#This Row],[unit cost]]*Table__Master[[#This Row],[Order qty]])</f>
        <v>238.87912232535223</v>
      </c>
    </row>
    <row r="3730" spans="1:12" x14ac:dyDescent="0.25">
      <c r="A3730" t="s">
        <v>4703</v>
      </c>
      <c r="B3730" s="3">
        <v>43898</v>
      </c>
      <c r="C3730" t="s">
        <v>964</v>
      </c>
      <c r="D3730" s="2" t="s">
        <v>962</v>
      </c>
      <c r="E3730">
        <v>1</v>
      </c>
      <c r="F3730">
        <v>264</v>
      </c>
      <c r="G3730">
        <v>43</v>
      </c>
      <c r="H3730">
        <v>10</v>
      </c>
      <c r="I3730" s="2">
        <v>219.39646071195602</v>
      </c>
      <c r="J3730" s="4">
        <v>156.71175765139716</v>
      </c>
      <c r="K3730" s="11">
        <f>Table__Master[[#This Row],[unit price]]*Table__Master[[#This Row],[Order qty]]</f>
        <v>2193.9646071195602</v>
      </c>
      <c r="L3730" s="11">
        <f>Table__Master[[#This Row],[Revenue]]-(Table__Master[[#This Row],[unit cost]]*Table__Master[[#This Row],[Order qty]])</f>
        <v>626.84703060558854</v>
      </c>
    </row>
    <row r="3731" spans="1:12" x14ac:dyDescent="0.25">
      <c r="A3731" t="s">
        <v>4704</v>
      </c>
      <c r="B3731" s="3">
        <v>43868</v>
      </c>
      <c r="C3731" t="s">
        <v>963</v>
      </c>
      <c r="D3731" s="2" t="s">
        <v>962</v>
      </c>
      <c r="E3731">
        <v>9</v>
      </c>
      <c r="F3731">
        <v>140</v>
      </c>
      <c r="G3731">
        <v>9</v>
      </c>
      <c r="H3731">
        <v>6</v>
      </c>
      <c r="I3731" s="2">
        <v>300.88580739498138</v>
      </c>
      <c r="J3731" s="4">
        <v>214.91843385355816</v>
      </c>
      <c r="K3731" s="11">
        <f>Table__Master[[#This Row],[unit price]]*Table__Master[[#This Row],[Order qty]]</f>
        <v>1805.3148443698883</v>
      </c>
      <c r="L3731" s="11">
        <f>Table__Master[[#This Row],[Revenue]]-(Table__Master[[#This Row],[unit cost]]*Table__Master[[#This Row],[Order qty]])</f>
        <v>515.80424124853926</v>
      </c>
    </row>
    <row r="3732" spans="1:12" x14ac:dyDescent="0.25">
      <c r="A3732" t="s">
        <v>4705</v>
      </c>
      <c r="B3732" s="3">
        <v>43967</v>
      </c>
      <c r="C3732" t="s">
        <v>963</v>
      </c>
      <c r="D3732" s="2" t="s">
        <v>962</v>
      </c>
      <c r="E3732">
        <v>3</v>
      </c>
      <c r="F3732">
        <v>232</v>
      </c>
      <c r="G3732">
        <v>9</v>
      </c>
      <c r="H3732">
        <v>4</v>
      </c>
      <c r="I3732" s="2">
        <v>313.49216920137405</v>
      </c>
      <c r="J3732" s="4">
        <v>223.92297800098149</v>
      </c>
      <c r="K3732" s="11">
        <f>Table__Master[[#This Row],[unit price]]*Table__Master[[#This Row],[Order qty]]</f>
        <v>1253.9686768054962</v>
      </c>
      <c r="L3732" s="11">
        <f>Table__Master[[#This Row],[Revenue]]-(Table__Master[[#This Row],[unit cost]]*Table__Master[[#This Row],[Order qty]])</f>
        <v>358.27676480157027</v>
      </c>
    </row>
    <row r="3733" spans="1:12" x14ac:dyDescent="0.25">
      <c r="A3733" t="s">
        <v>4706</v>
      </c>
      <c r="B3733" s="3">
        <v>43858</v>
      </c>
      <c r="C3733" t="s">
        <v>963</v>
      </c>
      <c r="D3733" s="2" t="s">
        <v>962</v>
      </c>
      <c r="E3733">
        <v>8</v>
      </c>
      <c r="F3733">
        <v>221</v>
      </c>
      <c r="G3733">
        <v>8</v>
      </c>
      <c r="H3733">
        <v>10</v>
      </c>
      <c r="I3733" s="2">
        <v>224.63737821578979</v>
      </c>
      <c r="J3733" s="4">
        <v>160.45527015413558</v>
      </c>
      <c r="K3733" s="11">
        <f>Table__Master[[#This Row],[unit price]]*Table__Master[[#This Row],[Order qty]]</f>
        <v>2246.3737821578979</v>
      </c>
      <c r="L3733" s="11">
        <f>Table__Master[[#This Row],[Revenue]]-(Table__Master[[#This Row],[unit cost]]*Table__Master[[#This Row],[Order qty]])</f>
        <v>641.82108061654208</v>
      </c>
    </row>
    <row r="3734" spans="1:12" x14ac:dyDescent="0.25">
      <c r="A3734" t="s">
        <v>4707</v>
      </c>
      <c r="B3734" s="3">
        <v>43880</v>
      </c>
      <c r="C3734" t="s">
        <v>963</v>
      </c>
      <c r="D3734" s="2" t="s">
        <v>962</v>
      </c>
      <c r="E3734">
        <v>26</v>
      </c>
      <c r="F3734">
        <v>84</v>
      </c>
      <c r="G3734">
        <v>1</v>
      </c>
      <c r="H3734">
        <v>3</v>
      </c>
      <c r="I3734" s="2">
        <v>487.74636787176132</v>
      </c>
      <c r="J3734" s="4">
        <v>348.39026276554381</v>
      </c>
      <c r="K3734" s="11">
        <f>Table__Master[[#This Row],[unit price]]*Table__Master[[#This Row],[Order qty]]</f>
        <v>1463.239103615284</v>
      </c>
      <c r="L3734" s="11">
        <f>Table__Master[[#This Row],[Revenue]]-(Table__Master[[#This Row],[unit cost]]*Table__Master[[#This Row],[Order qty]])</f>
        <v>418.06831531865259</v>
      </c>
    </row>
    <row r="3735" spans="1:12" x14ac:dyDescent="0.25">
      <c r="A3735" t="s">
        <v>4708</v>
      </c>
      <c r="B3735" s="3">
        <v>43962</v>
      </c>
      <c r="C3735" t="s">
        <v>965</v>
      </c>
      <c r="D3735" s="2" t="s">
        <v>962</v>
      </c>
      <c r="E3735">
        <v>2</v>
      </c>
      <c r="F3735">
        <v>253</v>
      </c>
      <c r="G3735">
        <v>47</v>
      </c>
      <c r="H3735">
        <v>3</v>
      </c>
      <c r="I3735" s="2">
        <v>178.47304880619049</v>
      </c>
      <c r="J3735" s="4">
        <v>127.48074914727893</v>
      </c>
      <c r="K3735" s="11">
        <f>Table__Master[[#This Row],[unit price]]*Table__Master[[#This Row],[Order qty]]</f>
        <v>535.41914641857147</v>
      </c>
      <c r="L3735" s="11">
        <f>Table__Master[[#This Row],[Revenue]]-(Table__Master[[#This Row],[unit cost]]*Table__Master[[#This Row],[Order qty]])</f>
        <v>152.97689897673467</v>
      </c>
    </row>
    <row r="3736" spans="1:12" x14ac:dyDescent="0.25">
      <c r="A3736" t="s">
        <v>4709</v>
      </c>
      <c r="B3736" s="3">
        <v>43905</v>
      </c>
      <c r="C3736" t="s">
        <v>963</v>
      </c>
      <c r="D3736" s="2" t="s">
        <v>962</v>
      </c>
      <c r="E3736">
        <v>13</v>
      </c>
      <c r="F3736">
        <v>172</v>
      </c>
      <c r="G3736">
        <v>31</v>
      </c>
      <c r="H3736">
        <v>2</v>
      </c>
      <c r="I3736" s="2">
        <v>261.06955629587173</v>
      </c>
      <c r="J3736" s="4">
        <v>186.47825449705124</v>
      </c>
      <c r="K3736" s="11">
        <f>Table__Master[[#This Row],[unit price]]*Table__Master[[#This Row],[Order qty]]</f>
        <v>522.13911259174347</v>
      </c>
      <c r="L3736" s="11">
        <f>Table__Master[[#This Row],[Revenue]]-(Table__Master[[#This Row],[unit cost]]*Table__Master[[#This Row],[Order qty]])</f>
        <v>149.18260359764099</v>
      </c>
    </row>
    <row r="3737" spans="1:12" x14ac:dyDescent="0.25">
      <c r="A3737" t="s">
        <v>4710</v>
      </c>
      <c r="B3737" s="3">
        <v>43880</v>
      </c>
      <c r="C3737" t="s">
        <v>964</v>
      </c>
      <c r="D3737" s="2" t="s">
        <v>962</v>
      </c>
      <c r="E3737">
        <v>16</v>
      </c>
      <c r="F3737">
        <v>27</v>
      </c>
      <c r="G3737">
        <v>12</v>
      </c>
      <c r="H3737">
        <v>7</v>
      </c>
      <c r="I3737" s="2">
        <v>263.13788294792175</v>
      </c>
      <c r="J3737" s="4">
        <v>187.95563067708699</v>
      </c>
      <c r="K3737" s="11">
        <f>Table__Master[[#This Row],[unit price]]*Table__Master[[#This Row],[Order qty]]</f>
        <v>1841.9651806354523</v>
      </c>
      <c r="L3737" s="11">
        <f>Table__Master[[#This Row],[Revenue]]-(Table__Master[[#This Row],[unit cost]]*Table__Master[[#This Row],[Order qty]])</f>
        <v>526.27576589584328</v>
      </c>
    </row>
    <row r="3738" spans="1:12" x14ac:dyDescent="0.25">
      <c r="A3738" t="s">
        <v>4711</v>
      </c>
      <c r="B3738" s="3">
        <v>43887</v>
      </c>
      <c r="C3738" t="s">
        <v>961</v>
      </c>
      <c r="D3738" s="2" t="s">
        <v>962</v>
      </c>
      <c r="E3738">
        <v>24</v>
      </c>
      <c r="F3738">
        <v>43</v>
      </c>
      <c r="G3738">
        <v>21</v>
      </c>
      <c r="H3738">
        <v>3</v>
      </c>
      <c r="I3738" s="2">
        <v>352.79685562849045</v>
      </c>
      <c r="J3738" s="4">
        <v>251.99775402035033</v>
      </c>
      <c r="K3738" s="11">
        <f>Table__Master[[#This Row],[unit price]]*Table__Master[[#This Row],[Order qty]]</f>
        <v>1058.3905668854713</v>
      </c>
      <c r="L3738" s="11">
        <f>Table__Master[[#This Row],[Revenue]]-(Table__Master[[#This Row],[unit cost]]*Table__Master[[#This Row],[Order qty]])</f>
        <v>302.39730482442042</v>
      </c>
    </row>
    <row r="3739" spans="1:12" x14ac:dyDescent="0.25">
      <c r="A3739" t="s">
        <v>4712</v>
      </c>
      <c r="B3739" s="3">
        <v>43906</v>
      </c>
      <c r="C3739" t="s">
        <v>964</v>
      </c>
      <c r="D3739" s="2" t="s">
        <v>962</v>
      </c>
      <c r="E3739">
        <v>22</v>
      </c>
      <c r="F3739">
        <v>132</v>
      </c>
      <c r="G3739">
        <v>39</v>
      </c>
      <c r="H3739">
        <v>10</v>
      </c>
      <c r="I3739" s="2">
        <v>265.91557967662811</v>
      </c>
      <c r="J3739" s="4">
        <v>189.93969976902008</v>
      </c>
      <c r="K3739" s="11">
        <f>Table__Master[[#This Row],[unit price]]*Table__Master[[#This Row],[Order qty]]</f>
        <v>2659.1557967662811</v>
      </c>
      <c r="L3739" s="11">
        <f>Table__Master[[#This Row],[Revenue]]-(Table__Master[[#This Row],[unit cost]]*Table__Master[[#This Row],[Order qty]])</f>
        <v>759.75879907608032</v>
      </c>
    </row>
    <row r="3740" spans="1:12" x14ac:dyDescent="0.25">
      <c r="A3740" t="s">
        <v>4713</v>
      </c>
      <c r="B3740" s="3">
        <v>43912</v>
      </c>
      <c r="C3740" t="s">
        <v>963</v>
      </c>
      <c r="D3740" s="2" t="s">
        <v>962</v>
      </c>
      <c r="E3740">
        <v>20</v>
      </c>
      <c r="F3740">
        <v>258</v>
      </c>
      <c r="G3740">
        <v>4</v>
      </c>
      <c r="H3740">
        <v>6</v>
      </c>
      <c r="I3740" s="2">
        <v>575.20998126268387</v>
      </c>
      <c r="J3740" s="4">
        <v>410.86427233048852</v>
      </c>
      <c r="K3740" s="11">
        <f>Table__Master[[#This Row],[unit price]]*Table__Master[[#This Row],[Order qty]]</f>
        <v>3451.2598875761032</v>
      </c>
      <c r="L3740" s="11">
        <f>Table__Master[[#This Row],[Revenue]]-(Table__Master[[#This Row],[unit cost]]*Table__Master[[#This Row],[Order qty]])</f>
        <v>986.07425359317222</v>
      </c>
    </row>
    <row r="3741" spans="1:12" x14ac:dyDescent="0.25">
      <c r="A3741" t="s">
        <v>4714</v>
      </c>
      <c r="B3741" s="3">
        <v>43929</v>
      </c>
      <c r="C3741" t="s">
        <v>965</v>
      </c>
      <c r="D3741" s="2" t="s">
        <v>962</v>
      </c>
      <c r="E3741">
        <v>8</v>
      </c>
      <c r="F3741">
        <v>326</v>
      </c>
      <c r="G3741">
        <v>24</v>
      </c>
      <c r="H3741">
        <v>2</v>
      </c>
      <c r="I3741" s="2">
        <v>221.56255531311035</v>
      </c>
      <c r="J3741" s="4">
        <v>158.25896808079312</v>
      </c>
      <c r="K3741" s="11">
        <f>Table__Master[[#This Row],[unit price]]*Table__Master[[#This Row],[Order qty]]</f>
        <v>443.1251106262207</v>
      </c>
      <c r="L3741" s="11">
        <f>Table__Master[[#This Row],[Revenue]]-(Table__Master[[#This Row],[unit cost]]*Table__Master[[#This Row],[Order qty]])</f>
        <v>126.60717446463445</v>
      </c>
    </row>
    <row r="3742" spans="1:12" x14ac:dyDescent="0.25">
      <c r="A3742" t="s">
        <v>4715</v>
      </c>
      <c r="B3742" s="3">
        <v>43877</v>
      </c>
      <c r="C3742" t="s">
        <v>963</v>
      </c>
      <c r="D3742" s="2" t="s">
        <v>962</v>
      </c>
      <c r="E3742">
        <v>18</v>
      </c>
      <c r="F3742">
        <v>135</v>
      </c>
      <c r="G3742">
        <v>15</v>
      </c>
      <c r="H3742">
        <v>5</v>
      </c>
      <c r="I3742" s="2">
        <v>405.23499673604965</v>
      </c>
      <c r="J3742" s="4">
        <v>289.45356909717833</v>
      </c>
      <c r="K3742" s="11">
        <f>Table__Master[[#This Row],[unit price]]*Table__Master[[#This Row],[Order qty]]</f>
        <v>2026.1749836802483</v>
      </c>
      <c r="L3742" s="11">
        <f>Table__Master[[#This Row],[Revenue]]-(Table__Master[[#This Row],[unit cost]]*Table__Master[[#This Row],[Order qty]])</f>
        <v>578.90713819435655</v>
      </c>
    </row>
    <row r="3743" spans="1:12" x14ac:dyDescent="0.25">
      <c r="A3743" t="s">
        <v>4716</v>
      </c>
      <c r="B3743" s="3">
        <v>43875</v>
      </c>
      <c r="C3743" t="s">
        <v>961</v>
      </c>
      <c r="D3743" s="2" t="s">
        <v>962</v>
      </c>
      <c r="E3743">
        <v>11</v>
      </c>
      <c r="F3743">
        <v>277</v>
      </c>
      <c r="G3743">
        <v>29</v>
      </c>
      <c r="H3743">
        <v>3</v>
      </c>
      <c r="I3743" s="2">
        <v>450.7146817445755</v>
      </c>
      <c r="J3743" s="4">
        <v>321.93905838898252</v>
      </c>
      <c r="K3743" s="11">
        <f>Table__Master[[#This Row],[unit price]]*Table__Master[[#This Row],[Order qty]]</f>
        <v>1352.1440452337265</v>
      </c>
      <c r="L3743" s="11">
        <f>Table__Master[[#This Row],[Revenue]]-(Table__Master[[#This Row],[unit cost]]*Table__Master[[#This Row],[Order qty]])</f>
        <v>386.32687006677895</v>
      </c>
    </row>
    <row r="3744" spans="1:12" x14ac:dyDescent="0.25">
      <c r="A3744" t="s">
        <v>4717</v>
      </c>
      <c r="B3744" s="3">
        <v>43925</v>
      </c>
      <c r="C3744" t="s">
        <v>965</v>
      </c>
      <c r="D3744" s="2" t="s">
        <v>962</v>
      </c>
      <c r="E3744">
        <v>18</v>
      </c>
      <c r="F3744">
        <v>114</v>
      </c>
      <c r="G3744">
        <v>31</v>
      </c>
      <c r="H3744">
        <v>9</v>
      </c>
      <c r="I3744" s="2">
        <v>622.72209888696671</v>
      </c>
      <c r="J3744" s="4">
        <v>444.80149920497627</v>
      </c>
      <c r="K3744" s="11">
        <f>Table__Master[[#This Row],[unit price]]*Table__Master[[#This Row],[Order qty]]</f>
        <v>5604.4988899827003</v>
      </c>
      <c r="L3744" s="11">
        <f>Table__Master[[#This Row],[Revenue]]-(Table__Master[[#This Row],[unit cost]]*Table__Master[[#This Row],[Order qty]])</f>
        <v>1601.2853971379141</v>
      </c>
    </row>
    <row r="3745" spans="1:12" x14ac:dyDescent="0.25">
      <c r="A3745" t="s">
        <v>4718</v>
      </c>
      <c r="B3745" s="3">
        <v>43859</v>
      </c>
      <c r="C3745" t="s">
        <v>964</v>
      </c>
      <c r="D3745" s="2" t="s">
        <v>962</v>
      </c>
      <c r="E3745">
        <v>21</v>
      </c>
      <c r="F3745">
        <v>340</v>
      </c>
      <c r="G3745">
        <v>9</v>
      </c>
      <c r="H3745">
        <v>1</v>
      </c>
      <c r="I3745" s="2">
        <v>402.54793095588684</v>
      </c>
      <c r="J3745" s="4">
        <v>287.53423639706205</v>
      </c>
      <c r="K3745" s="11">
        <f>Table__Master[[#This Row],[unit price]]*Table__Master[[#This Row],[Order qty]]</f>
        <v>402.54793095588684</v>
      </c>
      <c r="L3745" s="11">
        <f>Table__Master[[#This Row],[Revenue]]-(Table__Master[[#This Row],[unit cost]]*Table__Master[[#This Row],[Order qty]])</f>
        <v>115.0136945588248</v>
      </c>
    </row>
    <row r="3746" spans="1:12" x14ac:dyDescent="0.25">
      <c r="A3746" t="s">
        <v>4719</v>
      </c>
      <c r="B3746" s="3">
        <v>43911</v>
      </c>
      <c r="C3746" t="s">
        <v>965</v>
      </c>
      <c r="D3746" s="2" t="s">
        <v>962</v>
      </c>
      <c r="E3746">
        <v>12</v>
      </c>
      <c r="F3746">
        <v>335</v>
      </c>
      <c r="G3746">
        <v>16</v>
      </c>
      <c r="H3746">
        <v>2</v>
      </c>
      <c r="I3746" s="2">
        <v>519.96368426084518</v>
      </c>
      <c r="J3746" s="4">
        <v>371.40263161488946</v>
      </c>
      <c r="K3746" s="11">
        <f>Table__Master[[#This Row],[unit price]]*Table__Master[[#This Row],[Order qty]]</f>
        <v>1039.9273685216904</v>
      </c>
      <c r="L3746" s="11">
        <f>Table__Master[[#This Row],[Revenue]]-(Table__Master[[#This Row],[unit cost]]*Table__Master[[#This Row],[Order qty]])</f>
        <v>297.12210529191145</v>
      </c>
    </row>
    <row r="3747" spans="1:12" x14ac:dyDescent="0.25">
      <c r="A3747" t="s">
        <v>4720</v>
      </c>
      <c r="B3747" s="3">
        <v>43881</v>
      </c>
      <c r="C3747" t="s">
        <v>965</v>
      </c>
      <c r="D3747" s="2" t="s">
        <v>962</v>
      </c>
      <c r="E3747">
        <v>15</v>
      </c>
      <c r="F3747">
        <v>146</v>
      </c>
      <c r="G3747">
        <v>30</v>
      </c>
      <c r="H3747">
        <v>1</v>
      </c>
      <c r="I3747" s="2">
        <v>262.7241758108139</v>
      </c>
      <c r="J3747" s="4">
        <v>187.6601255791528</v>
      </c>
      <c r="K3747" s="11">
        <f>Table__Master[[#This Row],[unit price]]*Table__Master[[#This Row],[Order qty]]</f>
        <v>262.7241758108139</v>
      </c>
      <c r="L3747" s="11">
        <f>Table__Master[[#This Row],[Revenue]]-(Table__Master[[#This Row],[unit cost]]*Table__Master[[#This Row],[Order qty]])</f>
        <v>75.064050231661099</v>
      </c>
    </row>
    <row r="3748" spans="1:12" x14ac:dyDescent="0.25">
      <c r="A3748" t="s">
        <v>4721</v>
      </c>
      <c r="B3748" s="3">
        <v>43923</v>
      </c>
      <c r="C3748" t="s">
        <v>965</v>
      </c>
      <c r="D3748" s="2" t="s">
        <v>962</v>
      </c>
      <c r="E3748">
        <v>26</v>
      </c>
      <c r="F3748">
        <v>291</v>
      </c>
      <c r="G3748">
        <v>32</v>
      </c>
      <c r="H3748">
        <v>3</v>
      </c>
      <c r="I3748" s="2">
        <v>342.3569467663765</v>
      </c>
      <c r="J3748" s="4">
        <v>244.54067626169751</v>
      </c>
      <c r="K3748" s="11">
        <f>Table__Master[[#This Row],[unit price]]*Table__Master[[#This Row],[Order qty]]</f>
        <v>1027.0708402991295</v>
      </c>
      <c r="L3748" s="11">
        <f>Table__Master[[#This Row],[Revenue]]-(Table__Master[[#This Row],[unit cost]]*Table__Master[[#This Row],[Order qty]])</f>
        <v>293.44881151403695</v>
      </c>
    </row>
    <row r="3749" spans="1:12" x14ac:dyDescent="0.25">
      <c r="A3749" t="s">
        <v>4722</v>
      </c>
      <c r="B3749" s="3">
        <v>43860</v>
      </c>
      <c r="C3749" t="s">
        <v>963</v>
      </c>
      <c r="D3749" s="2" t="s">
        <v>962</v>
      </c>
      <c r="E3749">
        <v>23</v>
      </c>
      <c r="F3749">
        <v>188</v>
      </c>
      <c r="G3749">
        <v>8</v>
      </c>
      <c r="H3749">
        <v>9</v>
      </c>
      <c r="I3749" s="2">
        <v>394.90339708328247</v>
      </c>
      <c r="J3749" s="4">
        <v>282.07385505948747</v>
      </c>
      <c r="K3749" s="11">
        <f>Table__Master[[#This Row],[unit price]]*Table__Master[[#This Row],[Order qty]]</f>
        <v>3554.1305737495422</v>
      </c>
      <c r="L3749" s="11">
        <f>Table__Master[[#This Row],[Revenue]]-(Table__Master[[#This Row],[unit cost]]*Table__Master[[#This Row],[Order qty]])</f>
        <v>1015.4658782141551</v>
      </c>
    </row>
    <row r="3750" spans="1:12" x14ac:dyDescent="0.25">
      <c r="A3750" t="s">
        <v>4723</v>
      </c>
      <c r="B3750" s="3">
        <v>43963</v>
      </c>
      <c r="C3750" t="s">
        <v>964</v>
      </c>
      <c r="D3750" s="2" t="s">
        <v>962</v>
      </c>
      <c r="E3750">
        <v>12</v>
      </c>
      <c r="F3750">
        <v>122</v>
      </c>
      <c r="G3750">
        <v>21</v>
      </c>
      <c r="H3750">
        <v>7</v>
      </c>
      <c r="I3750" s="2">
        <v>208.36725658178329</v>
      </c>
      <c r="J3750" s="4">
        <v>148.83375470127379</v>
      </c>
      <c r="K3750" s="11">
        <f>Table__Master[[#This Row],[unit price]]*Table__Master[[#This Row],[Order qty]]</f>
        <v>1458.5707960724831</v>
      </c>
      <c r="L3750" s="11">
        <f>Table__Master[[#This Row],[Revenue]]-(Table__Master[[#This Row],[unit cost]]*Table__Master[[#This Row],[Order qty]])</f>
        <v>416.73451316356659</v>
      </c>
    </row>
    <row r="3751" spans="1:12" x14ac:dyDescent="0.25">
      <c r="A3751" t="s">
        <v>4724</v>
      </c>
      <c r="B3751" s="3">
        <v>43903</v>
      </c>
      <c r="C3751" t="s">
        <v>965</v>
      </c>
      <c r="D3751" s="2" t="s">
        <v>962</v>
      </c>
      <c r="E3751">
        <v>1</v>
      </c>
      <c r="F3751">
        <v>316</v>
      </c>
      <c r="G3751">
        <v>14</v>
      </c>
      <c r="H3751">
        <v>6</v>
      </c>
      <c r="I3751" s="2">
        <v>322.35354673862457</v>
      </c>
      <c r="J3751" s="4">
        <v>230.25253338473186</v>
      </c>
      <c r="K3751" s="11">
        <f>Table__Master[[#This Row],[unit price]]*Table__Master[[#This Row],[Order qty]]</f>
        <v>1934.1212804317474</v>
      </c>
      <c r="L3751" s="11">
        <f>Table__Master[[#This Row],[Revenue]]-(Table__Master[[#This Row],[unit cost]]*Table__Master[[#This Row],[Order qty]])</f>
        <v>552.60608012335615</v>
      </c>
    </row>
    <row r="3752" spans="1:12" x14ac:dyDescent="0.25">
      <c r="A3752" t="s">
        <v>4725</v>
      </c>
      <c r="B3752" s="3">
        <v>43973</v>
      </c>
      <c r="C3752" t="s">
        <v>964</v>
      </c>
      <c r="D3752" s="2" t="s">
        <v>962</v>
      </c>
      <c r="E3752">
        <v>14</v>
      </c>
      <c r="F3752">
        <v>177</v>
      </c>
      <c r="G3752">
        <v>44</v>
      </c>
      <c r="H3752">
        <v>1</v>
      </c>
      <c r="I3752" s="2">
        <v>409.19857031106949</v>
      </c>
      <c r="J3752" s="4">
        <v>292.28469307933534</v>
      </c>
      <c r="K3752" s="11">
        <f>Table__Master[[#This Row],[unit price]]*Table__Master[[#This Row],[Order qty]]</f>
        <v>409.19857031106949</v>
      </c>
      <c r="L3752" s="11">
        <f>Table__Master[[#This Row],[Revenue]]-(Table__Master[[#This Row],[unit cost]]*Table__Master[[#This Row],[Order qty]])</f>
        <v>116.91387723173415</v>
      </c>
    </row>
    <row r="3753" spans="1:12" x14ac:dyDescent="0.25">
      <c r="A3753" t="s">
        <v>4726</v>
      </c>
      <c r="B3753" s="3">
        <v>43851</v>
      </c>
      <c r="C3753" t="s">
        <v>963</v>
      </c>
      <c r="D3753" s="2" t="s">
        <v>962</v>
      </c>
      <c r="E3753">
        <v>18</v>
      </c>
      <c r="F3753">
        <v>161</v>
      </c>
      <c r="G3753">
        <v>44</v>
      </c>
      <c r="H3753">
        <v>7</v>
      </c>
      <c r="I3753" s="2">
        <v>584.43931746482849</v>
      </c>
      <c r="J3753" s="4">
        <v>417.45665533202038</v>
      </c>
      <c r="K3753" s="11">
        <f>Table__Master[[#This Row],[unit price]]*Table__Master[[#This Row],[Order qty]]</f>
        <v>4091.0752222537994</v>
      </c>
      <c r="L3753" s="11">
        <f>Table__Master[[#This Row],[Revenue]]-(Table__Master[[#This Row],[unit cost]]*Table__Master[[#This Row],[Order qty]])</f>
        <v>1168.878634929657</v>
      </c>
    </row>
    <row r="3754" spans="1:12" x14ac:dyDescent="0.25">
      <c r="A3754" t="s">
        <v>4727</v>
      </c>
      <c r="B3754" s="3">
        <v>43904</v>
      </c>
      <c r="C3754" t="s">
        <v>963</v>
      </c>
      <c r="D3754" s="2" t="s">
        <v>962</v>
      </c>
      <c r="E3754">
        <v>22</v>
      </c>
      <c r="F3754">
        <v>296</v>
      </c>
      <c r="G3754">
        <v>40</v>
      </c>
      <c r="H3754">
        <v>4</v>
      </c>
      <c r="I3754" s="2">
        <v>598.82712239027023</v>
      </c>
      <c r="J3754" s="4">
        <v>427.73365885019302</v>
      </c>
      <c r="K3754" s="11">
        <f>Table__Master[[#This Row],[unit price]]*Table__Master[[#This Row],[Order qty]]</f>
        <v>2395.3084895610809</v>
      </c>
      <c r="L3754" s="11">
        <f>Table__Master[[#This Row],[Revenue]]-(Table__Master[[#This Row],[unit cost]]*Table__Master[[#This Row],[Order qty]])</f>
        <v>684.37385416030884</v>
      </c>
    </row>
    <row r="3755" spans="1:12" x14ac:dyDescent="0.25">
      <c r="A3755" t="s">
        <v>4728</v>
      </c>
      <c r="B3755" s="3">
        <v>43914</v>
      </c>
      <c r="C3755" t="s">
        <v>961</v>
      </c>
      <c r="D3755" s="2" t="s">
        <v>962</v>
      </c>
      <c r="E3755">
        <v>16</v>
      </c>
      <c r="F3755">
        <v>336</v>
      </c>
      <c r="G3755">
        <v>16</v>
      </c>
      <c r="H3755">
        <v>7</v>
      </c>
      <c r="I3755" s="2">
        <v>407.02106845378876</v>
      </c>
      <c r="J3755" s="4">
        <v>290.7293346098491</v>
      </c>
      <c r="K3755" s="11">
        <f>Table__Master[[#This Row],[unit price]]*Table__Master[[#This Row],[Order qty]]</f>
        <v>2849.1474791765213</v>
      </c>
      <c r="L3755" s="11">
        <f>Table__Master[[#This Row],[Revenue]]-(Table__Master[[#This Row],[unit cost]]*Table__Master[[#This Row],[Order qty]])</f>
        <v>814.04213690757751</v>
      </c>
    </row>
    <row r="3756" spans="1:12" x14ac:dyDescent="0.25">
      <c r="A3756" t="s">
        <v>4729</v>
      </c>
      <c r="B3756" s="3">
        <v>43866</v>
      </c>
      <c r="C3756" t="s">
        <v>961</v>
      </c>
      <c r="D3756" s="2" t="s">
        <v>962</v>
      </c>
      <c r="E3756">
        <v>1</v>
      </c>
      <c r="F3756">
        <v>53</v>
      </c>
      <c r="G3756">
        <v>13</v>
      </c>
      <c r="H3756">
        <v>1</v>
      </c>
      <c r="I3756" s="2">
        <v>520.30464774370193</v>
      </c>
      <c r="J3756" s="4">
        <v>371.64617695978711</v>
      </c>
      <c r="K3756" s="11">
        <f>Table__Master[[#This Row],[unit price]]*Table__Master[[#This Row],[Order qty]]</f>
        <v>520.30464774370193</v>
      </c>
      <c r="L3756" s="11">
        <f>Table__Master[[#This Row],[Revenue]]-(Table__Master[[#This Row],[unit cost]]*Table__Master[[#This Row],[Order qty]])</f>
        <v>148.65847078391482</v>
      </c>
    </row>
    <row r="3757" spans="1:12" x14ac:dyDescent="0.25">
      <c r="A3757" t="s">
        <v>4730</v>
      </c>
      <c r="B3757" s="3">
        <v>43977</v>
      </c>
      <c r="C3757" t="s">
        <v>961</v>
      </c>
      <c r="D3757" s="2" t="s">
        <v>962</v>
      </c>
      <c r="E3757">
        <v>26</v>
      </c>
      <c r="F3757">
        <v>86</v>
      </c>
      <c r="G3757">
        <v>36</v>
      </c>
      <c r="H3757">
        <v>6</v>
      </c>
      <c r="I3757" s="2">
        <v>283.04515743255615</v>
      </c>
      <c r="J3757" s="4">
        <v>202.17511245182584</v>
      </c>
      <c r="K3757" s="11">
        <f>Table__Master[[#This Row],[unit price]]*Table__Master[[#This Row],[Order qty]]</f>
        <v>1698.2709445953369</v>
      </c>
      <c r="L3757" s="11">
        <f>Table__Master[[#This Row],[Revenue]]-(Table__Master[[#This Row],[unit cost]]*Table__Master[[#This Row],[Order qty]])</f>
        <v>485.22026988438188</v>
      </c>
    </row>
    <row r="3758" spans="1:12" x14ac:dyDescent="0.25">
      <c r="A3758" t="s">
        <v>4731</v>
      </c>
      <c r="B3758" s="3">
        <v>43845</v>
      </c>
      <c r="C3758" t="s">
        <v>965</v>
      </c>
      <c r="D3758" s="2" t="s">
        <v>962</v>
      </c>
      <c r="E3758">
        <v>25</v>
      </c>
      <c r="F3758">
        <v>119</v>
      </c>
      <c r="G3758">
        <v>8</v>
      </c>
      <c r="H3758">
        <v>4</v>
      </c>
      <c r="I3758" s="2">
        <v>530.48738569021225</v>
      </c>
      <c r="J3758" s="4">
        <v>378.91956120729446</v>
      </c>
      <c r="K3758" s="11">
        <f>Table__Master[[#This Row],[unit price]]*Table__Master[[#This Row],[Order qty]]</f>
        <v>2121.949542760849</v>
      </c>
      <c r="L3758" s="11">
        <f>Table__Master[[#This Row],[Revenue]]-(Table__Master[[#This Row],[unit cost]]*Table__Master[[#This Row],[Order qty]])</f>
        <v>606.27129793167114</v>
      </c>
    </row>
    <row r="3759" spans="1:12" x14ac:dyDescent="0.25">
      <c r="A3759" t="s">
        <v>4732</v>
      </c>
      <c r="B3759" s="3">
        <v>43935</v>
      </c>
      <c r="C3759" t="s">
        <v>961</v>
      </c>
      <c r="D3759" s="2" t="s">
        <v>962</v>
      </c>
      <c r="E3759">
        <v>13</v>
      </c>
      <c r="F3759">
        <v>333</v>
      </c>
      <c r="G3759">
        <v>11</v>
      </c>
      <c r="H3759">
        <v>8</v>
      </c>
      <c r="I3759" s="2">
        <v>648.85692894458771</v>
      </c>
      <c r="J3759" s="4">
        <v>463.46923496041984</v>
      </c>
      <c r="K3759" s="11">
        <f>Table__Master[[#This Row],[unit price]]*Table__Master[[#This Row],[Order qty]]</f>
        <v>5190.8554315567017</v>
      </c>
      <c r="L3759" s="11">
        <f>Table__Master[[#This Row],[Revenue]]-(Table__Master[[#This Row],[unit cost]]*Table__Master[[#This Row],[Order qty]])</f>
        <v>1483.1015518733429</v>
      </c>
    </row>
    <row r="3760" spans="1:12" x14ac:dyDescent="0.25">
      <c r="A3760" t="s">
        <v>4733</v>
      </c>
      <c r="B3760" s="3">
        <v>43849</v>
      </c>
      <c r="C3760" t="s">
        <v>964</v>
      </c>
      <c r="D3760" s="2" t="s">
        <v>962</v>
      </c>
      <c r="E3760">
        <v>20</v>
      </c>
      <c r="F3760">
        <v>291</v>
      </c>
      <c r="G3760">
        <v>18</v>
      </c>
      <c r="H3760">
        <v>7</v>
      </c>
      <c r="I3760" s="2">
        <v>310.59711509943008</v>
      </c>
      <c r="J3760" s="4">
        <v>221.85508221387863</v>
      </c>
      <c r="K3760" s="11">
        <f>Table__Master[[#This Row],[unit price]]*Table__Master[[#This Row],[Order qty]]</f>
        <v>2174.1798056960106</v>
      </c>
      <c r="L3760" s="11">
        <f>Table__Master[[#This Row],[Revenue]]-(Table__Master[[#This Row],[unit cost]]*Table__Master[[#This Row],[Order qty]])</f>
        <v>621.19423019886017</v>
      </c>
    </row>
    <row r="3761" spans="1:12" x14ac:dyDescent="0.25">
      <c r="A3761" t="s">
        <v>4734</v>
      </c>
      <c r="B3761" s="3">
        <v>43924</v>
      </c>
      <c r="C3761" t="s">
        <v>961</v>
      </c>
      <c r="D3761" s="2" t="s">
        <v>962</v>
      </c>
      <c r="E3761">
        <v>16</v>
      </c>
      <c r="F3761">
        <v>246</v>
      </c>
      <c r="G3761">
        <v>17</v>
      </c>
      <c r="H3761">
        <v>2</v>
      </c>
      <c r="I3761" s="2">
        <v>492.0176088809967</v>
      </c>
      <c r="J3761" s="4">
        <v>351.44114920071195</v>
      </c>
      <c r="K3761" s="11">
        <f>Table__Master[[#This Row],[unit price]]*Table__Master[[#This Row],[Order qty]]</f>
        <v>984.03521776199341</v>
      </c>
      <c r="L3761" s="11">
        <f>Table__Master[[#This Row],[Revenue]]-(Table__Master[[#This Row],[unit cost]]*Table__Master[[#This Row],[Order qty]])</f>
        <v>281.15291936056951</v>
      </c>
    </row>
    <row r="3762" spans="1:12" x14ac:dyDescent="0.25">
      <c r="A3762" t="s">
        <v>4735</v>
      </c>
      <c r="B3762" s="3">
        <v>43897</v>
      </c>
      <c r="C3762" t="s">
        <v>964</v>
      </c>
      <c r="D3762" s="2" t="s">
        <v>962</v>
      </c>
      <c r="E3762">
        <v>21</v>
      </c>
      <c r="F3762">
        <v>48</v>
      </c>
      <c r="G3762">
        <v>42</v>
      </c>
      <c r="H3762">
        <v>5</v>
      </c>
      <c r="I3762" s="2">
        <v>287.27047079801559</v>
      </c>
      <c r="J3762" s="4">
        <v>205.193193427154</v>
      </c>
      <c r="K3762" s="11">
        <f>Table__Master[[#This Row],[unit price]]*Table__Master[[#This Row],[Order qty]]</f>
        <v>1436.352353990078</v>
      </c>
      <c r="L3762" s="11">
        <f>Table__Master[[#This Row],[Revenue]]-(Table__Master[[#This Row],[unit cost]]*Table__Master[[#This Row],[Order qty]])</f>
        <v>410.38638685430806</v>
      </c>
    </row>
    <row r="3763" spans="1:12" x14ac:dyDescent="0.25">
      <c r="A3763" t="s">
        <v>4736</v>
      </c>
      <c r="B3763" s="3">
        <v>43834</v>
      </c>
      <c r="C3763" t="s">
        <v>963</v>
      </c>
      <c r="D3763" s="2" t="s">
        <v>962</v>
      </c>
      <c r="E3763">
        <v>3</v>
      </c>
      <c r="F3763">
        <v>151</v>
      </c>
      <c r="G3763">
        <v>36</v>
      </c>
      <c r="H3763">
        <v>10</v>
      </c>
      <c r="I3763" s="2">
        <v>352.65635526180267</v>
      </c>
      <c r="J3763" s="4">
        <v>251.89739661557334</v>
      </c>
      <c r="K3763" s="11">
        <f>Table__Master[[#This Row],[unit price]]*Table__Master[[#This Row],[Order qty]]</f>
        <v>3526.5635526180267</v>
      </c>
      <c r="L3763" s="11">
        <f>Table__Master[[#This Row],[Revenue]]-(Table__Master[[#This Row],[unit cost]]*Table__Master[[#This Row],[Order qty]])</f>
        <v>1007.5895864622935</v>
      </c>
    </row>
    <row r="3764" spans="1:12" x14ac:dyDescent="0.25">
      <c r="A3764" t="s">
        <v>4737</v>
      </c>
      <c r="B3764" s="3">
        <v>43877</v>
      </c>
      <c r="C3764" t="s">
        <v>964</v>
      </c>
      <c r="D3764" s="2" t="s">
        <v>962</v>
      </c>
      <c r="E3764">
        <v>21</v>
      </c>
      <c r="F3764">
        <v>282</v>
      </c>
      <c r="G3764">
        <v>43</v>
      </c>
      <c r="H3764">
        <v>9</v>
      </c>
      <c r="I3764" s="2">
        <v>394.00279122591019</v>
      </c>
      <c r="J3764" s="4">
        <v>281.43056516136443</v>
      </c>
      <c r="K3764" s="11">
        <f>Table__Master[[#This Row],[unit price]]*Table__Master[[#This Row],[Order qty]]</f>
        <v>3546.0251210331917</v>
      </c>
      <c r="L3764" s="11">
        <f>Table__Master[[#This Row],[Revenue]]-(Table__Master[[#This Row],[unit cost]]*Table__Master[[#This Row],[Order qty]])</f>
        <v>1013.1500345809118</v>
      </c>
    </row>
    <row r="3765" spans="1:12" x14ac:dyDescent="0.25">
      <c r="A3765" t="s">
        <v>4738</v>
      </c>
      <c r="B3765" s="3">
        <v>43952</v>
      </c>
      <c r="C3765" t="s">
        <v>961</v>
      </c>
      <c r="D3765" s="2" t="s">
        <v>962</v>
      </c>
      <c r="E3765">
        <v>8</v>
      </c>
      <c r="F3765">
        <v>194</v>
      </c>
      <c r="G3765">
        <v>26</v>
      </c>
      <c r="H3765">
        <v>4</v>
      </c>
      <c r="I3765" s="2">
        <v>277.6387152671814</v>
      </c>
      <c r="J3765" s="4">
        <v>198.31336804798673</v>
      </c>
      <c r="K3765" s="11">
        <f>Table__Master[[#This Row],[unit price]]*Table__Master[[#This Row],[Order qty]]</f>
        <v>1110.5548610687256</v>
      </c>
      <c r="L3765" s="11">
        <f>Table__Master[[#This Row],[Revenue]]-(Table__Master[[#This Row],[unit cost]]*Table__Master[[#This Row],[Order qty]])</f>
        <v>317.30138887677867</v>
      </c>
    </row>
    <row r="3766" spans="1:12" x14ac:dyDescent="0.25">
      <c r="A3766" t="s">
        <v>4739</v>
      </c>
      <c r="B3766" s="3">
        <v>43976</v>
      </c>
      <c r="C3766" t="s">
        <v>963</v>
      </c>
      <c r="D3766" s="2" t="s">
        <v>962</v>
      </c>
      <c r="E3766">
        <v>18</v>
      </c>
      <c r="F3766">
        <v>159</v>
      </c>
      <c r="G3766">
        <v>6</v>
      </c>
      <c r="H3766">
        <v>7</v>
      </c>
      <c r="I3766" s="2">
        <v>447.14274734258652</v>
      </c>
      <c r="J3766" s="4">
        <v>319.38767667327608</v>
      </c>
      <c r="K3766" s="11">
        <f>Table__Master[[#This Row],[unit price]]*Table__Master[[#This Row],[Order qty]]</f>
        <v>3129.9992313981056</v>
      </c>
      <c r="L3766" s="11">
        <f>Table__Master[[#This Row],[Revenue]]-(Table__Master[[#This Row],[unit cost]]*Table__Master[[#This Row],[Order qty]])</f>
        <v>894.28549468517303</v>
      </c>
    </row>
    <row r="3767" spans="1:12" x14ac:dyDescent="0.25">
      <c r="A3767" t="s">
        <v>4740</v>
      </c>
      <c r="B3767" s="3">
        <v>43910</v>
      </c>
      <c r="C3767" t="s">
        <v>961</v>
      </c>
      <c r="D3767" s="2" t="s">
        <v>962</v>
      </c>
      <c r="E3767">
        <v>19</v>
      </c>
      <c r="F3767">
        <v>41</v>
      </c>
      <c r="G3767">
        <v>46</v>
      </c>
      <c r="H3767">
        <v>6</v>
      </c>
      <c r="I3767" s="2">
        <v>446.0827385187149</v>
      </c>
      <c r="J3767" s="4">
        <v>318.63052751336778</v>
      </c>
      <c r="K3767" s="11">
        <f>Table__Master[[#This Row],[unit price]]*Table__Master[[#This Row],[Order qty]]</f>
        <v>2676.4964311122894</v>
      </c>
      <c r="L3767" s="11">
        <f>Table__Master[[#This Row],[Revenue]]-(Table__Master[[#This Row],[unit cost]]*Table__Master[[#This Row],[Order qty]])</f>
        <v>764.71326603208263</v>
      </c>
    </row>
    <row r="3768" spans="1:12" x14ac:dyDescent="0.25">
      <c r="A3768" t="s">
        <v>4741</v>
      </c>
      <c r="B3768" s="3">
        <v>43966</v>
      </c>
      <c r="C3768" t="s">
        <v>961</v>
      </c>
      <c r="D3768" s="2" t="s">
        <v>962</v>
      </c>
      <c r="E3768">
        <v>4</v>
      </c>
      <c r="F3768">
        <v>28</v>
      </c>
      <c r="G3768">
        <v>40</v>
      </c>
      <c r="H3768">
        <v>6</v>
      </c>
      <c r="I3768" s="2">
        <v>523.84400278329849</v>
      </c>
      <c r="J3768" s="4">
        <v>374.17428770235608</v>
      </c>
      <c r="K3768" s="11">
        <f>Table__Master[[#This Row],[unit price]]*Table__Master[[#This Row],[Order qty]]</f>
        <v>3143.064016699791</v>
      </c>
      <c r="L3768" s="11">
        <f>Table__Master[[#This Row],[Revenue]]-(Table__Master[[#This Row],[unit cost]]*Table__Master[[#This Row],[Order qty]])</f>
        <v>898.01829048565469</v>
      </c>
    </row>
    <row r="3769" spans="1:12" x14ac:dyDescent="0.25">
      <c r="A3769" t="s">
        <v>4742</v>
      </c>
      <c r="B3769" s="3">
        <v>43831</v>
      </c>
      <c r="C3769" t="s">
        <v>965</v>
      </c>
      <c r="D3769" s="2" t="s">
        <v>962</v>
      </c>
      <c r="E3769">
        <v>19</v>
      </c>
      <c r="F3769">
        <v>229</v>
      </c>
      <c r="G3769">
        <v>14</v>
      </c>
      <c r="H3769">
        <v>3</v>
      </c>
      <c r="I3769" s="2">
        <v>286.00399661064148</v>
      </c>
      <c r="J3769" s="4">
        <v>204.28856900760107</v>
      </c>
      <c r="K3769" s="11">
        <f>Table__Master[[#This Row],[unit price]]*Table__Master[[#This Row],[Order qty]]</f>
        <v>858.01198983192444</v>
      </c>
      <c r="L3769" s="11">
        <f>Table__Master[[#This Row],[Revenue]]-(Table__Master[[#This Row],[unit cost]]*Table__Master[[#This Row],[Order qty]])</f>
        <v>245.1462828091212</v>
      </c>
    </row>
    <row r="3770" spans="1:12" x14ac:dyDescent="0.25">
      <c r="A3770" t="s">
        <v>4743</v>
      </c>
      <c r="B3770" s="3">
        <v>43944</v>
      </c>
      <c r="C3770" t="s">
        <v>963</v>
      </c>
      <c r="D3770" s="2" t="s">
        <v>962</v>
      </c>
      <c r="E3770">
        <v>7</v>
      </c>
      <c r="F3770">
        <v>131</v>
      </c>
      <c r="G3770">
        <v>23</v>
      </c>
      <c r="H3770">
        <v>10</v>
      </c>
      <c r="I3770" s="2">
        <v>355.63015526533127</v>
      </c>
      <c r="J3770" s="4">
        <v>254.02153947523664</v>
      </c>
      <c r="K3770" s="11">
        <f>Table__Master[[#This Row],[unit price]]*Table__Master[[#This Row],[Order qty]]</f>
        <v>3556.3015526533127</v>
      </c>
      <c r="L3770" s="11">
        <f>Table__Master[[#This Row],[Revenue]]-(Table__Master[[#This Row],[unit cost]]*Table__Master[[#This Row],[Order qty]])</f>
        <v>1016.0861579009461</v>
      </c>
    </row>
    <row r="3771" spans="1:12" x14ac:dyDescent="0.25">
      <c r="A3771" t="s">
        <v>4744</v>
      </c>
      <c r="B3771" s="3">
        <v>43860</v>
      </c>
      <c r="C3771" t="s">
        <v>961</v>
      </c>
      <c r="D3771" s="2" t="s">
        <v>962</v>
      </c>
      <c r="E3771">
        <v>23</v>
      </c>
      <c r="F3771">
        <v>351</v>
      </c>
      <c r="G3771">
        <v>14</v>
      </c>
      <c r="H3771">
        <v>7</v>
      </c>
      <c r="I3771" s="2">
        <v>544.12075889110565</v>
      </c>
      <c r="J3771" s="4">
        <v>388.65768492221832</v>
      </c>
      <c r="K3771" s="11">
        <f>Table__Master[[#This Row],[unit price]]*Table__Master[[#This Row],[Order qty]]</f>
        <v>3808.8453122377396</v>
      </c>
      <c r="L3771" s="11">
        <f>Table__Master[[#This Row],[Revenue]]-(Table__Master[[#This Row],[unit cost]]*Table__Master[[#This Row],[Order qty]])</f>
        <v>1088.2415177822113</v>
      </c>
    </row>
    <row r="3772" spans="1:12" x14ac:dyDescent="0.25">
      <c r="A3772" t="s">
        <v>4745</v>
      </c>
      <c r="B3772" s="3">
        <v>43978</v>
      </c>
      <c r="C3772" t="s">
        <v>964</v>
      </c>
      <c r="D3772" s="2" t="s">
        <v>962</v>
      </c>
      <c r="E3772">
        <v>13</v>
      </c>
      <c r="F3772">
        <v>347</v>
      </c>
      <c r="G3772">
        <v>46</v>
      </c>
      <c r="H3772">
        <v>3</v>
      </c>
      <c r="I3772" s="2">
        <v>383.47920924425125</v>
      </c>
      <c r="J3772" s="4">
        <v>273.9137208887509</v>
      </c>
      <c r="K3772" s="11">
        <f>Table__Master[[#This Row],[unit price]]*Table__Master[[#This Row],[Order qty]]</f>
        <v>1150.4376277327538</v>
      </c>
      <c r="L3772" s="11">
        <f>Table__Master[[#This Row],[Revenue]]-(Table__Master[[#This Row],[unit cost]]*Table__Master[[#This Row],[Order qty]])</f>
        <v>328.6964650665011</v>
      </c>
    </row>
    <row r="3773" spans="1:12" x14ac:dyDescent="0.25">
      <c r="A3773" t="s">
        <v>4746</v>
      </c>
      <c r="B3773" s="3">
        <v>43944</v>
      </c>
      <c r="C3773" t="s">
        <v>963</v>
      </c>
      <c r="D3773" s="2" t="s">
        <v>962</v>
      </c>
      <c r="E3773">
        <v>18</v>
      </c>
      <c r="F3773">
        <v>23</v>
      </c>
      <c r="G3773">
        <v>1</v>
      </c>
      <c r="H3773">
        <v>6</v>
      </c>
      <c r="I3773" s="2">
        <v>371.1005744934082</v>
      </c>
      <c r="J3773" s="4">
        <v>265.07183892386303</v>
      </c>
      <c r="K3773" s="11">
        <f>Table__Master[[#This Row],[unit price]]*Table__Master[[#This Row],[Order qty]]</f>
        <v>2226.6034469604492</v>
      </c>
      <c r="L3773" s="11">
        <f>Table__Master[[#This Row],[Revenue]]-(Table__Master[[#This Row],[unit cost]]*Table__Master[[#This Row],[Order qty]])</f>
        <v>636.17241341727095</v>
      </c>
    </row>
    <row r="3774" spans="1:12" x14ac:dyDescent="0.25">
      <c r="A3774" t="s">
        <v>4747</v>
      </c>
      <c r="B3774" s="3">
        <v>43952</v>
      </c>
      <c r="C3774" t="s">
        <v>965</v>
      </c>
      <c r="D3774" s="2" t="s">
        <v>962</v>
      </c>
      <c r="E3774">
        <v>16</v>
      </c>
      <c r="F3774">
        <v>53</v>
      </c>
      <c r="G3774">
        <v>16</v>
      </c>
      <c r="H3774">
        <v>1</v>
      </c>
      <c r="I3774" s="2">
        <v>231.5838298201561</v>
      </c>
      <c r="J3774" s="4">
        <v>165.41702130011151</v>
      </c>
      <c r="K3774" s="11">
        <f>Table__Master[[#This Row],[unit price]]*Table__Master[[#This Row],[Order qty]]</f>
        <v>231.5838298201561</v>
      </c>
      <c r="L3774" s="11">
        <f>Table__Master[[#This Row],[Revenue]]-(Table__Master[[#This Row],[unit cost]]*Table__Master[[#This Row],[Order qty]])</f>
        <v>66.166808520044583</v>
      </c>
    </row>
    <row r="3775" spans="1:12" x14ac:dyDescent="0.25">
      <c r="A3775" t="s">
        <v>4748</v>
      </c>
      <c r="B3775" s="3">
        <v>43893</v>
      </c>
      <c r="C3775" t="s">
        <v>961</v>
      </c>
      <c r="D3775" s="2" t="s">
        <v>962</v>
      </c>
      <c r="E3775">
        <v>13</v>
      </c>
      <c r="F3775">
        <v>194</v>
      </c>
      <c r="G3775">
        <v>42</v>
      </c>
      <c r="H3775">
        <v>9</v>
      </c>
      <c r="I3775" s="2">
        <v>647.77951061725616</v>
      </c>
      <c r="J3775" s="4">
        <v>462.6996504408973</v>
      </c>
      <c r="K3775" s="11">
        <f>Table__Master[[#This Row],[unit price]]*Table__Master[[#This Row],[Order qty]]</f>
        <v>5830.0155955553055</v>
      </c>
      <c r="L3775" s="11">
        <f>Table__Master[[#This Row],[Revenue]]-(Table__Master[[#This Row],[unit cost]]*Table__Master[[#This Row],[Order qty]])</f>
        <v>1665.7187415872295</v>
      </c>
    </row>
    <row r="3776" spans="1:12" x14ac:dyDescent="0.25">
      <c r="A3776" t="s">
        <v>4749</v>
      </c>
      <c r="B3776" s="3">
        <v>43899</v>
      </c>
      <c r="C3776" t="s">
        <v>961</v>
      </c>
      <c r="D3776" s="2" t="s">
        <v>962</v>
      </c>
      <c r="E3776">
        <v>25</v>
      </c>
      <c r="F3776">
        <v>248</v>
      </c>
      <c r="G3776">
        <v>37</v>
      </c>
      <c r="H3776">
        <v>4</v>
      </c>
      <c r="I3776" s="2">
        <v>502.19362789392471</v>
      </c>
      <c r="J3776" s="4">
        <v>358.70973420994625</v>
      </c>
      <c r="K3776" s="11">
        <f>Table__Master[[#This Row],[unit price]]*Table__Master[[#This Row],[Order qty]]</f>
        <v>2008.7745115756989</v>
      </c>
      <c r="L3776" s="11">
        <f>Table__Master[[#This Row],[Revenue]]-(Table__Master[[#This Row],[unit cost]]*Table__Master[[#This Row],[Order qty]])</f>
        <v>573.93557473591386</v>
      </c>
    </row>
    <row r="3777" spans="1:12" x14ac:dyDescent="0.25">
      <c r="A3777" t="s">
        <v>4750</v>
      </c>
      <c r="B3777" s="3">
        <v>43850</v>
      </c>
      <c r="C3777" t="s">
        <v>964</v>
      </c>
      <c r="D3777" s="2" t="s">
        <v>962</v>
      </c>
      <c r="E3777">
        <v>17</v>
      </c>
      <c r="F3777">
        <v>280</v>
      </c>
      <c r="G3777">
        <v>1</v>
      </c>
      <c r="H3777">
        <v>10</v>
      </c>
      <c r="I3777" s="2">
        <v>354.13529706001282</v>
      </c>
      <c r="J3777" s="4">
        <v>252.95378361429488</v>
      </c>
      <c r="K3777" s="11">
        <f>Table__Master[[#This Row],[unit price]]*Table__Master[[#This Row],[Order qty]]</f>
        <v>3541.3529706001282</v>
      </c>
      <c r="L3777" s="11">
        <f>Table__Master[[#This Row],[Revenue]]-(Table__Master[[#This Row],[unit cost]]*Table__Master[[#This Row],[Order qty]])</f>
        <v>1011.8151344571793</v>
      </c>
    </row>
    <row r="3778" spans="1:12" x14ac:dyDescent="0.25">
      <c r="A3778" t="s">
        <v>4751</v>
      </c>
      <c r="B3778" s="3">
        <v>43892</v>
      </c>
      <c r="C3778" t="s">
        <v>961</v>
      </c>
      <c r="D3778" s="2" t="s">
        <v>962</v>
      </c>
      <c r="E3778">
        <v>21</v>
      </c>
      <c r="F3778">
        <v>222</v>
      </c>
      <c r="G3778">
        <v>14</v>
      </c>
      <c r="H3778">
        <v>3</v>
      </c>
      <c r="I3778" s="2">
        <v>392.19572657346725</v>
      </c>
      <c r="J3778" s="4">
        <v>280.13980469533379</v>
      </c>
      <c r="K3778" s="11">
        <f>Table__Master[[#This Row],[unit price]]*Table__Master[[#This Row],[Order qty]]</f>
        <v>1176.5871797204018</v>
      </c>
      <c r="L3778" s="11">
        <f>Table__Master[[#This Row],[Revenue]]-(Table__Master[[#This Row],[unit cost]]*Table__Master[[#This Row],[Order qty]])</f>
        <v>336.16776563440044</v>
      </c>
    </row>
    <row r="3779" spans="1:12" x14ac:dyDescent="0.25">
      <c r="A3779" t="s">
        <v>4752</v>
      </c>
      <c r="B3779" s="3">
        <v>43922</v>
      </c>
      <c r="C3779" t="s">
        <v>964</v>
      </c>
      <c r="D3779" s="2" t="s">
        <v>962</v>
      </c>
      <c r="E3779">
        <v>19</v>
      </c>
      <c r="F3779">
        <v>259</v>
      </c>
      <c r="G3779">
        <v>18</v>
      </c>
      <c r="H3779">
        <v>5</v>
      </c>
      <c r="I3779" s="2">
        <v>463.04562699794769</v>
      </c>
      <c r="J3779" s="4">
        <v>330.74687642710552</v>
      </c>
      <c r="K3779" s="11">
        <f>Table__Master[[#This Row],[unit price]]*Table__Master[[#This Row],[Order qty]]</f>
        <v>2315.2281349897385</v>
      </c>
      <c r="L3779" s="11">
        <f>Table__Master[[#This Row],[Revenue]]-(Table__Master[[#This Row],[unit cost]]*Table__Master[[#This Row],[Order qty]])</f>
        <v>661.49375285421092</v>
      </c>
    </row>
    <row r="3780" spans="1:12" x14ac:dyDescent="0.25">
      <c r="A3780" t="s">
        <v>4753</v>
      </c>
      <c r="B3780" s="3">
        <v>43852</v>
      </c>
      <c r="C3780" t="s">
        <v>961</v>
      </c>
      <c r="D3780" s="2" t="s">
        <v>962</v>
      </c>
      <c r="E3780">
        <v>4</v>
      </c>
      <c r="F3780">
        <v>261</v>
      </c>
      <c r="G3780">
        <v>25</v>
      </c>
      <c r="H3780">
        <v>3</v>
      </c>
      <c r="I3780" s="2">
        <v>290.33985882997513</v>
      </c>
      <c r="J3780" s="4">
        <v>207.38561344998226</v>
      </c>
      <c r="K3780" s="11">
        <f>Table__Master[[#This Row],[unit price]]*Table__Master[[#This Row],[Order qty]]</f>
        <v>871.01957648992538</v>
      </c>
      <c r="L3780" s="11">
        <f>Table__Master[[#This Row],[Revenue]]-(Table__Master[[#This Row],[unit cost]]*Table__Master[[#This Row],[Order qty]])</f>
        <v>248.86273613997855</v>
      </c>
    </row>
    <row r="3781" spans="1:12" x14ac:dyDescent="0.25">
      <c r="A3781" t="s">
        <v>4754</v>
      </c>
      <c r="B3781" s="3">
        <v>43916</v>
      </c>
      <c r="C3781" t="s">
        <v>965</v>
      </c>
      <c r="D3781" s="2" t="s">
        <v>962</v>
      </c>
      <c r="E3781">
        <v>17</v>
      </c>
      <c r="F3781">
        <v>79</v>
      </c>
      <c r="G3781">
        <v>16</v>
      </c>
      <c r="H3781">
        <v>1</v>
      </c>
      <c r="I3781" s="2">
        <v>407.11286401748657</v>
      </c>
      <c r="J3781" s="4">
        <v>290.79490286963329</v>
      </c>
      <c r="K3781" s="11">
        <f>Table__Master[[#This Row],[unit price]]*Table__Master[[#This Row],[Order qty]]</f>
        <v>407.11286401748657</v>
      </c>
      <c r="L3781" s="11">
        <f>Table__Master[[#This Row],[Revenue]]-(Table__Master[[#This Row],[unit cost]]*Table__Master[[#This Row],[Order qty]])</f>
        <v>116.31796114785328</v>
      </c>
    </row>
    <row r="3782" spans="1:12" x14ac:dyDescent="0.25">
      <c r="A3782" t="s">
        <v>4755</v>
      </c>
      <c r="B3782" s="3">
        <v>43964</v>
      </c>
      <c r="C3782" t="s">
        <v>961</v>
      </c>
      <c r="D3782" s="2" t="s">
        <v>962</v>
      </c>
      <c r="E3782">
        <v>13</v>
      </c>
      <c r="F3782">
        <v>305</v>
      </c>
      <c r="G3782">
        <v>38</v>
      </c>
      <c r="H3782">
        <v>3</v>
      </c>
      <c r="I3782" s="2">
        <v>603.26424640417099</v>
      </c>
      <c r="J3782" s="4">
        <v>430.90303314583645</v>
      </c>
      <c r="K3782" s="11">
        <f>Table__Master[[#This Row],[unit price]]*Table__Master[[#This Row],[Order qty]]</f>
        <v>1809.792739212513</v>
      </c>
      <c r="L3782" s="11">
        <f>Table__Master[[#This Row],[Revenue]]-(Table__Master[[#This Row],[unit cost]]*Table__Master[[#This Row],[Order qty]])</f>
        <v>517.08363977500358</v>
      </c>
    </row>
    <row r="3783" spans="1:12" x14ac:dyDescent="0.25">
      <c r="A3783" t="s">
        <v>4756</v>
      </c>
      <c r="B3783" s="3">
        <v>43847</v>
      </c>
      <c r="C3783" t="s">
        <v>961</v>
      </c>
      <c r="D3783" s="2" t="s">
        <v>962</v>
      </c>
      <c r="E3783">
        <v>21</v>
      </c>
      <c r="F3783">
        <v>197</v>
      </c>
      <c r="G3783">
        <v>31</v>
      </c>
      <c r="H3783">
        <v>5</v>
      </c>
      <c r="I3783" s="2">
        <v>348.08640539646149</v>
      </c>
      <c r="J3783" s="4">
        <v>248.63314671175823</v>
      </c>
      <c r="K3783" s="11">
        <f>Table__Master[[#This Row],[unit price]]*Table__Master[[#This Row],[Order qty]]</f>
        <v>1740.4320269823074</v>
      </c>
      <c r="L3783" s="11">
        <f>Table__Master[[#This Row],[Revenue]]-(Table__Master[[#This Row],[unit cost]]*Table__Master[[#This Row],[Order qty]])</f>
        <v>497.26629342351634</v>
      </c>
    </row>
    <row r="3784" spans="1:12" x14ac:dyDescent="0.25">
      <c r="A3784" t="s">
        <v>4757</v>
      </c>
      <c r="B3784" s="3">
        <v>43838</v>
      </c>
      <c r="C3784" t="s">
        <v>963</v>
      </c>
      <c r="D3784" s="2" t="s">
        <v>962</v>
      </c>
      <c r="E3784">
        <v>14</v>
      </c>
      <c r="F3784">
        <v>352</v>
      </c>
      <c r="G3784">
        <v>28</v>
      </c>
      <c r="H3784">
        <v>6</v>
      </c>
      <c r="I3784" s="2">
        <v>207.72850996255875</v>
      </c>
      <c r="J3784" s="4">
        <v>148.37750711611341</v>
      </c>
      <c r="K3784" s="11">
        <f>Table__Master[[#This Row],[unit price]]*Table__Master[[#This Row],[Order qty]]</f>
        <v>1246.3710597753525</v>
      </c>
      <c r="L3784" s="11">
        <f>Table__Master[[#This Row],[Revenue]]-(Table__Master[[#This Row],[unit cost]]*Table__Master[[#This Row],[Order qty]])</f>
        <v>356.10601707867204</v>
      </c>
    </row>
    <row r="3785" spans="1:12" x14ac:dyDescent="0.25">
      <c r="A3785" t="s">
        <v>4758</v>
      </c>
      <c r="B3785" s="3">
        <v>43951</v>
      </c>
      <c r="C3785" t="s">
        <v>963</v>
      </c>
      <c r="D3785" s="2" t="s">
        <v>962</v>
      </c>
      <c r="E3785">
        <v>1</v>
      </c>
      <c r="F3785">
        <v>185</v>
      </c>
      <c r="G3785">
        <v>35</v>
      </c>
      <c r="H3785">
        <v>3</v>
      </c>
      <c r="I3785" s="2">
        <v>559.66395163536072</v>
      </c>
      <c r="J3785" s="4">
        <v>399.75996545382912</v>
      </c>
      <c r="K3785" s="11">
        <f>Table__Master[[#This Row],[unit price]]*Table__Master[[#This Row],[Order qty]]</f>
        <v>1678.9918549060822</v>
      </c>
      <c r="L3785" s="11">
        <f>Table__Master[[#This Row],[Revenue]]-(Table__Master[[#This Row],[unit cost]]*Table__Master[[#This Row],[Order qty]])</f>
        <v>479.71195854459484</v>
      </c>
    </row>
    <row r="3786" spans="1:12" x14ac:dyDescent="0.25">
      <c r="A3786" t="s">
        <v>4759</v>
      </c>
      <c r="B3786" s="3">
        <v>43912</v>
      </c>
      <c r="C3786" t="s">
        <v>961</v>
      </c>
      <c r="D3786" s="2" t="s">
        <v>962</v>
      </c>
      <c r="E3786">
        <v>2</v>
      </c>
      <c r="F3786">
        <v>48</v>
      </c>
      <c r="G3786">
        <v>8</v>
      </c>
      <c r="H3786">
        <v>6</v>
      </c>
      <c r="I3786" s="2">
        <v>556.70986050367355</v>
      </c>
      <c r="J3786" s="4">
        <v>397.64990035976683</v>
      </c>
      <c r="K3786" s="11">
        <f>Table__Master[[#This Row],[unit price]]*Table__Master[[#This Row],[Order qty]]</f>
        <v>3340.2591630220413</v>
      </c>
      <c r="L3786" s="11">
        <f>Table__Master[[#This Row],[Revenue]]-(Table__Master[[#This Row],[unit cost]]*Table__Master[[#This Row],[Order qty]])</f>
        <v>954.35976086344044</v>
      </c>
    </row>
    <row r="3787" spans="1:12" x14ac:dyDescent="0.25">
      <c r="A3787" t="s">
        <v>4760</v>
      </c>
      <c r="B3787" s="3">
        <v>43883</v>
      </c>
      <c r="C3787" t="s">
        <v>963</v>
      </c>
      <c r="D3787" s="2" t="s">
        <v>962</v>
      </c>
      <c r="E3787">
        <v>2</v>
      </c>
      <c r="F3787">
        <v>144</v>
      </c>
      <c r="G3787">
        <v>4</v>
      </c>
      <c r="H3787">
        <v>9</v>
      </c>
      <c r="I3787" s="2">
        <v>381.7029322385788</v>
      </c>
      <c r="J3787" s="4">
        <v>272.64495159898485</v>
      </c>
      <c r="K3787" s="11">
        <f>Table__Master[[#This Row],[unit price]]*Table__Master[[#This Row],[Order qty]]</f>
        <v>3435.3263901472092</v>
      </c>
      <c r="L3787" s="11">
        <f>Table__Master[[#This Row],[Revenue]]-(Table__Master[[#This Row],[unit cost]]*Table__Master[[#This Row],[Order qty]])</f>
        <v>981.52182575634561</v>
      </c>
    </row>
    <row r="3788" spans="1:12" x14ac:dyDescent="0.25">
      <c r="A3788" t="s">
        <v>4761</v>
      </c>
      <c r="B3788" s="3">
        <v>43831</v>
      </c>
      <c r="C3788" t="s">
        <v>965</v>
      </c>
      <c r="D3788" s="2" t="s">
        <v>962</v>
      </c>
      <c r="E3788">
        <v>25</v>
      </c>
      <c r="F3788">
        <v>138</v>
      </c>
      <c r="G3788">
        <v>45</v>
      </c>
      <c r="H3788">
        <v>4</v>
      </c>
      <c r="I3788" s="2">
        <v>550.26882201433182</v>
      </c>
      <c r="J3788" s="4">
        <v>393.04915858166561</v>
      </c>
      <c r="K3788" s="11">
        <f>Table__Master[[#This Row],[unit price]]*Table__Master[[#This Row],[Order qty]]</f>
        <v>2201.0752880573273</v>
      </c>
      <c r="L3788" s="11">
        <f>Table__Master[[#This Row],[Revenue]]-(Table__Master[[#This Row],[unit cost]]*Table__Master[[#This Row],[Order qty]])</f>
        <v>628.87865373066484</v>
      </c>
    </row>
    <row r="3789" spans="1:12" x14ac:dyDescent="0.25">
      <c r="A3789" t="s">
        <v>4762</v>
      </c>
      <c r="B3789" s="3">
        <v>43859</v>
      </c>
      <c r="C3789" t="s">
        <v>961</v>
      </c>
      <c r="D3789" s="2" t="s">
        <v>962</v>
      </c>
      <c r="E3789">
        <v>26</v>
      </c>
      <c r="F3789">
        <v>208</v>
      </c>
      <c r="G3789">
        <v>44</v>
      </c>
      <c r="H3789">
        <v>2</v>
      </c>
      <c r="I3789" s="2">
        <v>331.1233377456665</v>
      </c>
      <c r="J3789" s="4">
        <v>236.51666981833324</v>
      </c>
      <c r="K3789" s="11">
        <f>Table__Master[[#This Row],[unit price]]*Table__Master[[#This Row],[Order qty]]</f>
        <v>662.24667549133301</v>
      </c>
      <c r="L3789" s="11">
        <f>Table__Master[[#This Row],[Revenue]]-(Table__Master[[#This Row],[unit cost]]*Table__Master[[#This Row],[Order qty]])</f>
        <v>189.21333585466652</v>
      </c>
    </row>
    <row r="3790" spans="1:12" x14ac:dyDescent="0.25">
      <c r="A3790" t="s">
        <v>4763</v>
      </c>
      <c r="B3790" s="3">
        <v>43958</v>
      </c>
      <c r="C3790" t="s">
        <v>961</v>
      </c>
      <c r="D3790" s="2" t="s">
        <v>962</v>
      </c>
      <c r="E3790">
        <v>15</v>
      </c>
      <c r="F3790">
        <v>93</v>
      </c>
      <c r="G3790">
        <v>38</v>
      </c>
      <c r="H3790">
        <v>1</v>
      </c>
      <c r="I3790" s="2">
        <v>473.3407353758812</v>
      </c>
      <c r="J3790" s="4">
        <v>338.10052526848659</v>
      </c>
      <c r="K3790" s="11">
        <f>Table__Master[[#This Row],[unit price]]*Table__Master[[#This Row],[Order qty]]</f>
        <v>473.3407353758812</v>
      </c>
      <c r="L3790" s="11">
        <f>Table__Master[[#This Row],[Revenue]]-(Table__Master[[#This Row],[unit cost]]*Table__Master[[#This Row],[Order qty]])</f>
        <v>135.2402101073946</v>
      </c>
    </row>
    <row r="3791" spans="1:12" x14ac:dyDescent="0.25">
      <c r="A3791" t="s">
        <v>4764</v>
      </c>
      <c r="B3791" s="3">
        <v>43859</v>
      </c>
      <c r="C3791" t="s">
        <v>965</v>
      </c>
      <c r="D3791" s="2" t="s">
        <v>962</v>
      </c>
      <c r="E3791">
        <v>15</v>
      </c>
      <c r="F3791">
        <v>126</v>
      </c>
      <c r="G3791">
        <v>38</v>
      </c>
      <c r="H3791">
        <v>3</v>
      </c>
      <c r="I3791" s="2">
        <v>559.03320801258087</v>
      </c>
      <c r="J3791" s="4">
        <v>399.30943429470062</v>
      </c>
      <c r="K3791" s="11">
        <f>Table__Master[[#This Row],[unit price]]*Table__Master[[#This Row],[Order qty]]</f>
        <v>1677.0996240377426</v>
      </c>
      <c r="L3791" s="11">
        <f>Table__Master[[#This Row],[Revenue]]-(Table__Master[[#This Row],[unit cost]]*Table__Master[[#This Row],[Order qty]])</f>
        <v>479.17132115364075</v>
      </c>
    </row>
    <row r="3792" spans="1:12" x14ac:dyDescent="0.25">
      <c r="A3792" t="s">
        <v>4765</v>
      </c>
      <c r="B3792" s="3">
        <v>43897</v>
      </c>
      <c r="C3792" t="s">
        <v>961</v>
      </c>
      <c r="D3792" s="2" t="s">
        <v>962</v>
      </c>
      <c r="E3792">
        <v>16</v>
      </c>
      <c r="F3792">
        <v>292</v>
      </c>
      <c r="G3792">
        <v>10</v>
      </c>
      <c r="H3792">
        <v>10</v>
      </c>
      <c r="I3792" s="2">
        <v>361.85929352045059</v>
      </c>
      <c r="J3792" s="4">
        <v>258.470923943179</v>
      </c>
      <c r="K3792" s="11">
        <f>Table__Master[[#This Row],[unit price]]*Table__Master[[#This Row],[Order qty]]</f>
        <v>3618.5929352045059</v>
      </c>
      <c r="L3792" s="11">
        <f>Table__Master[[#This Row],[Revenue]]-(Table__Master[[#This Row],[unit cost]]*Table__Master[[#This Row],[Order qty]])</f>
        <v>1033.8836957727158</v>
      </c>
    </row>
    <row r="3793" spans="1:12" x14ac:dyDescent="0.25">
      <c r="A3793" t="s">
        <v>4766</v>
      </c>
      <c r="B3793" s="3">
        <v>43866</v>
      </c>
      <c r="C3793" t="s">
        <v>961</v>
      </c>
      <c r="D3793" s="2" t="s">
        <v>962</v>
      </c>
      <c r="E3793">
        <v>24</v>
      </c>
      <c r="F3793">
        <v>262</v>
      </c>
      <c r="G3793">
        <v>8</v>
      </c>
      <c r="H3793">
        <v>8</v>
      </c>
      <c r="I3793" s="2">
        <v>491.85802674293518</v>
      </c>
      <c r="J3793" s="4">
        <v>351.32716195923945</v>
      </c>
      <c r="K3793" s="11">
        <f>Table__Master[[#This Row],[unit price]]*Table__Master[[#This Row],[Order qty]]</f>
        <v>3934.8642139434814</v>
      </c>
      <c r="L3793" s="11">
        <f>Table__Master[[#This Row],[Revenue]]-(Table__Master[[#This Row],[unit cost]]*Table__Master[[#This Row],[Order qty]])</f>
        <v>1124.2469182695659</v>
      </c>
    </row>
    <row r="3794" spans="1:12" x14ac:dyDescent="0.25">
      <c r="A3794" t="s">
        <v>4767</v>
      </c>
      <c r="B3794" s="3">
        <v>43969</v>
      </c>
      <c r="C3794" t="s">
        <v>965</v>
      </c>
      <c r="D3794" s="2" t="s">
        <v>962</v>
      </c>
      <c r="E3794">
        <v>11</v>
      </c>
      <c r="F3794">
        <v>305</v>
      </c>
      <c r="G3794">
        <v>26</v>
      </c>
      <c r="H3794">
        <v>10</v>
      </c>
      <c r="I3794" s="2">
        <v>327.86835783720016</v>
      </c>
      <c r="J3794" s="4">
        <v>234.1916841694287</v>
      </c>
      <c r="K3794" s="11">
        <f>Table__Master[[#This Row],[unit price]]*Table__Master[[#This Row],[Order qty]]</f>
        <v>3278.6835783720016</v>
      </c>
      <c r="L3794" s="11">
        <f>Table__Master[[#This Row],[Revenue]]-(Table__Master[[#This Row],[unit cost]]*Table__Master[[#This Row],[Order qty]])</f>
        <v>936.76673667771456</v>
      </c>
    </row>
    <row r="3795" spans="1:12" x14ac:dyDescent="0.25">
      <c r="A3795" t="s">
        <v>4768</v>
      </c>
      <c r="B3795" s="3">
        <v>43923</v>
      </c>
      <c r="C3795" t="s">
        <v>964</v>
      </c>
      <c r="D3795" s="2" t="s">
        <v>962</v>
      </c>
      <c r="E3795">
        <v>12</v>
      </c>
      <c r="F3795">
        <v>301</v>
      </c>
      <c r="G3795">
        <v>24</v>
      </c>
      <c r="H3795">
        <v>3</v>
      </c>
      <c r="I3795" s="2">
        <v>611.50527226924896</v>
      </c>
      <c r="J3795" s="4">
        <v>436.7894801923207</v>
      </c>
      <c r="K3795" s="11">
        <f>Table__Master[[#This Row],[unit price]]*Table__Master[[#This Row],[Order qty]]</f>
        <v>1834.5158168077469</v>
      </c>
      <c r="L3795" s="11">
        <f>Table__Master[[#This Row],[Revenue]]-(Table__Master[[#This Row],[unit cost]]*Table__Master[[#This Row],[Order qty]])</f>
        <v>524.14737623078486</v>
      </c>
    </row>
    <row r="3796" spans="1:12" x14ac:dyDescent="0.25">
      <c r="A3796" t="s">
        <v>4769</v>
      </c>
      <c r="B3796" s="3">
        <v>43907</v>
      </c>
      <c r="C3796" t="s">
        <v>961</v>
      </c>
      <c r="D3796" s="2" t="s">
        <v>962</v>
      </c>
      <c r="E3796">
        <v>25</v>
      </c>
      <c r="F3796">
        <v>4</v>
      </c>
      <c r="G3796">
        <v>20</v>
      </c>
      <c r="H3796">
        <v>8</v>
      </c>
      <c r="I3796" s="2">
        <v>479.52830582857132</v>
      </c>
      <c r="J3796" s="4">
        <v>342.52021844897956</v>
      </c>
      <c r="K3796" s="11">
        <f>Table__Master[[#This Row],[unit price]]*Table__Master[[#This Row],[Order qty]]</f>
        <v>3836.2264466285706</v>
      </c>
      <c r="L3796" s="11">
        <f>Table__Master[[#This Row],[Revenue]]-(Table__Master[[#This Row],[unit cost]]*Table__Master[[#This Row],[Order qty]])</f>
        <v>1096.0646990367341</v>
      </c>
    </row>
    <row r="3797" spans="1:12" x14ac:dyDescent="0.25">
      <c r="A3797" t="s">
        <v>4770</v>
      </c>
      <c r="B3797" s="3">
        <v>43875</v>
      </c>
      <c r="C3797" t="s">
        <v>964</v>
      </c>
      <c r="D3797" s="2" t="s">
        <v>962</v>
      </c>
      <c r="E3797">
        <v>6</v>
      </c>
      <c r="F3797">
        <v>144</v>
      </c>
      <c r="G3797">
        <v>42</v>
      </c>
      <c r="H3797">
        <v>8</v>
      </c>
      <c r="I3797" s="2">
        <v>440.845374584198</v>
      </c>
      <c r="J3797" s="4">
        <v>314.88955327442716</v>
      </c>
      <c r="K3797" s="11">
        <f>Table__Master[[#This Row],[unit price]]*Table__Master[[#This Row],[Order qty]]</f>
        <v>3526.762996673584</v>
      </c>
      <c r="L3797" s="11">
        <f>Table__Master[[#This Row],[Revenue]]-(Table__Master[[#This Row],[unit cost]]*Table__Master[[#This Row],[Order qty]])</f>
        <v>1007.6465704781667</v>
      </c>
    </row>
    <row r="3798" spans="1:12" x14ac:dyDescent="0.25">
      <c r="A3798" t="s">
        <v>4771</v>
      </c>
      <c r="B3798" s="3">
        <v>43861</v>
      </c>
      <c r="C3798" t="s">
        <v>961</v>
      </c>
      <c r="D3798" s="2" t="s">
        <v>962</v>
      </c>
      <c r="E3798">
        <v>25</v>
      </c>
      <c r="F3798">
        <v>27</v>
      </c>
      <c r="G3798">
        <v>26</v>
      </c>
      <c r="H3798">
        <v>3</v>
      </c>
      <c r="I3798" s="2">
        <v>201.17316001653671</v>
      </c>
      <c r="J3798" s="4">
        <v>143.69511429752623</v>
      </c>
      <c r="K3798" s="11">
        <f>Table__Master[[#This Row],[unit price]]*Table__Master[[#This Row],[Order qty]]</f>
        <v>603.51948004961014</v>
      </c>
      <c r="L3798" s="11">
        <f>Table__Master[[#This Row],[Revenue]]-(Table__Master[[#This Row],[unit cost]]*Table__Master[[#This Row],[Order qty]])</f>
        <v>172.43413715703144</v>
      </c>
    </row>
    <row r="3799" spans="1:12" x14ac:dyDescent="0.25">
      <c r="A3799" t="s">
        <v>4772</v>
      </c>
      <c r="B3799" s="3">
        <v>43917</v>
      </c>
      <c r="C3799" t="s">
        <v>965</v>
      </c>
      <c r="D3799" s="2" t="s">
        <v>962</v>
      </c>
      <c r="E3799">
        <v>2</v>
      </c>
      <c r="F3799">
        <v>178</v>
      </c>
      <c r="G3799">
        <v>9</v>
      </c>
      <c r="H3799">
        <v>5</v>
      </c>
      <c r="I3799" s="2">
        <v>453.04032862186432</v>
      </c>
      <c r="J3799" s="4">
        <v>323.60023472990309</v>
      </c>
      <c r="K3799" s="11">
        <f>Table__Master[[#This Row],[unit price]]*Table__Master[[#This Row],[Order qty]]</f>
        <v>2265.2016431093216</v>
      </c>
      <c r="L3799" s="11">
        <f>Table__Master[[#This Row],[Revenue]]-(Table__Master[[#This Row],[unit cost]]*Table__Master[[#This Row],[Order qty]])</f>
        <v>647.20046945980607</v>
      </c>
    </row>
    <row r="3800" spans="1:12" x14ac:dyDescent="0.25">
      <c r="A3800" t="s">
        <v>4773</v>
      </c>
      <c r="B3800" s="3">
        <v>43888</v>
      </c>
      <c r="C3800" t="s">
        <v>965</v>
      </c>
      <c r="D3800" s="2" t="s">
        <v>962</v>
      </c>
      <c r="E3800">
        <v>2</v>
      </c>
      <c r="F3800">
        <v>32</v>
      </c>
      <c r="G3800">
        <v>28</v>
      </c>
      <c r="H3800">
        <v>8</v>
      </c>
      <c r="I3800" s="2">
        <v>190.82474809885025</v>
      </c>
      <c r="J3800" s="4">
        <v>136.30339149917876</v>
      </c>
      <c r="K3800" s="11">
        <f>Table__Master[[#This Row],[unit price]]*Table__Master[[#This Row],[Order qty]]</f>
        <v>1526.597984790802</v>
      </c>
      <c r="L3800" s="11">
        <f>Table__Master[[#This Row],[Revenue]]-(Table__Master[[#This Row],[unit cost]]*Table__Master[[#This Row],[Order qty]])</f>
        <v>436.17085279737194</v>
      </c>
    </row>
    <row r="3801" spans="1:12" x14ac:dyDescent="0.25">
      <c r="A3801" t="s">
        <v>4774</v>
      </c>
      <c r="B3801" s="3">
        <v>43929</v>
      </c>
      <c r="C3801" t="s">
        <v>964</v>
      </c>
      <c r="D3801" s="2" t="s">
        <v>962</v>
      </c>
      <c r="E3801">
        <v>8</v>
      </c>
      <c r="F3801">
        <v>77</v>
      </c>
      <c r="G3801">
        <v>42</v>
      </c>
      <c r="H3801">
        <v>9</v>
      </c>
      <c r="I3801" s="2">
        <v>217.50121378898621</v>
      </c>
      <c r="J3801" s="4">
        <v>155.35800984927587</v>
      </c>
      <c r="K3801" s="11">
        <f>Table__Master[[#This Row],[unit price]]*Table__Master[[#This Row],[Order qty]]</f>
        <v>1957.5109241008759</v>
      </c>
      <c r="L3801" s="11">
        <f>Table__Master[[#This Row],[Revenue]]-(Table__Master[[#This Row],[unit cost]]*Table__Master[[#This Row],[Order qty]])</f>
        <v>559.28883545739291</v>
      </c>
    </row>
    <row r="3802" spans="1:12" x14ac:dyDescent="0.25">
      <c r="A3802" t="s">
        <v>4775</v>
      </c>
      <c r="B3802" s="3">
        <v>43899</v>
      </c>
      <c r="C3802" t="s">
        <v>964</v>
      </c>
      <c r="D3802" s="2" t="s">
        <v>962</v>
      </c>
      <c r="E3802">
        <v>9</v>
      </c>
      <c r="F3802">
        <v>272</v>
      </c>
      <c r="G3802">
        <v>3</v>
      </c>
      <c r="H3802">
        <v>7</v>
      </c>
      <c r="I3802" s="2">
        <v>256.82014435529709</v>
      </c>
      <c r="J3802" s="4">
        <v>183.44296025378364</v>
      </c>
      <c r="K3802" s="11">
        <f>Table__Master[[#This Row],[unit price]]*Table__Master[[#This Row],[Order qty]]</f>
        <v>1797.7410104870796</v>
      </c>
      <c r="L3802" s="11">
        <f>Table__Master[[#This Row],[Revenue]]-(Table__Master[[#This Row],[unit cost]]*Table__Master[[#This Row],[Order qty]])</f>
        <v>513.64028871059418</v>
      </c>
    </row>
    <row r="3803" spans="1:12" x14ac:dyDescent="0.25">
      <c r="A3803" t="s">
        <v>4776</v>
      </c>
      <c r="B3803" s="3">
        <v>43855</v>
      </c>
      <c r="C3803" t="s">
        <v>963</v>
      </c>
      <c r="D3803" s="2" t="s">
        <v>962</v>
      </c>
      <c r="E3803">
        <v>24</v>
      </c>
      <c r="F3803">
        <v>140</v>
      </c>
      <c r="G3803">
        <v>17</v>
      </c>
      <c r="H3803">
        <v>7</v>
      </c>
      <c r="I3803" s="2">
        <v>250.50586974620819</v>
      </c>
      <c r="J3803" s="4">
        <v>178.93276410443443</v>
      </c>
      <c r="K3803" s="11">
        <f>Table__Master[[#This Row],[unit price]]*Table__Master[[#This Row],[Order qty]]</f>
        <v>1753.5410882234573</v>
      </c>
      <c r="L3803" s="11">
        <f>Table__Master[[#This Row],[Revenue]]-(Table__Master[[#This Row],[unit cost]]*Table__Master[[#This Row],[Order qty]])</f>
        <v>501.01173949241638</v>
      </c>
    </row>
    <row r="3804" spans="1:12" x14ac:dyDescent="0.25">
      <c r="A3804" t="s">
        <v>4777</v>
      </c>
      <c r="B3804" s="3">
        <v>43961</v>
      </c>
      <c r="C3804" t="s">
        <v>965</v>
      </c>
      <c r="D3804" s="2" t="s">
        <v>962</v>
      </c>
      <c r="E3804">
        <v>10</v>
      </c>
      <c r="F3804">
        <v>350</v>
      </c>
      <c r="G3804">
        <v>13</v>
      </c>
      <c r="H3804">
        <v>10</v>
      </c>
      <c r="I3804" s="2">
        <v>529.45864230394363</v>
      </c>
      <c r="J3804" s="4">
        <v>378.1847445028169</v>
      </c>
      <c r="K3804" s="11">
        <f>Table__Master[[#This Row],[unit price]]*Table__Master[[#This Row],[Order qty]]</f>
        <v>5294.5864230394363</v>
      </c>
      <c r="L3804" s="11">
        <f>Table__Master[[#This Row],[Revenue]]-(Table__Master[[#This Row],[unit cost]]*Table__Master[[#This Row],[Order qty]])</f>
        <v>1512.7389780112671</v>
      </c>
    </row>
    <row r="3805" spans="1:12" x14ac:dyDescent="0.25">
      <c r="A3805" t="s">
        <v>4778</v>
      </c>
      <c r="B3805" s="3">
        <v>43942</v>
      </c>
      <c r="C3805" t="s">
        <v>964</v>
      </c>
      <c r="D3805" s="2" t="s">
        <v>962</v>
      </c>
      <c r="E3805">
        <v>25</v>
      </c>
      <c r="F3805">
        <v>68</v>
      </c>
      <c r="G3805">
        <v>23</v>
      </c>
      <c r="H3805">
        <v>9</v>
      </c>
      <c r="I3805" s="2">
        <v>634.75797843933105</v>
      </c>
      <c r="J3805" s="4">
        <v>453.39855602809365</v>
      </c>
      <c r="K3805" s="11">
        <f>Table__Master[[#This Row],[unit price]]*Table__Master[[#This Row],[Order qty]]</f>
        <v>5712.8218059539795</v>
      </c>
      <c r="L3805" s="11">
        <f>Table__Master[[#This Row],[Revenue]]-(Table__Master[[#This Row],[unit cost]]*Table__Master[[#This Row],[Order qty]])</f>
        <v>1632.2348017011368</v>
      </c>
    </row>
    <row r="3806" spans="1:12" x14ac:dyDescent="0.25">
      <c r="A3806" t="s">
        <v>4779</v>
      </c>
      <c r="B3806" s="3">
        <v>43966</v>
      </c>
      <c r="C3806" t="s">
        <v>965</v>
      </c>
      <c r="D3806" s="2" t="s">
        <v>962</v>
      </c>
      <c r="E3806">
        <v>1</v>
      </c>
      <c r="F3806">
        <v>121</v>
      </c>
      <c r="G3806">
        <v>33</v>
      </c>
      <c r="H3806">
        <v>1</v>
      </c>
      <c r="I3806" s="2">
        <v>341.82450860738754</v>
      </c>
      <c r="J3806" s="4">
        <v>244.16036329099111</v>
      </c>
      <c r="K3806" s="11">
        <f>Table__Master[[#This Row],[unit price]]*Table__Master[[#This Row],[Order qty]]</f>
        <v>341.82450860738754</v>
      </c>
      <c r="L3806" s="11">
        <f>Table__Master[[#This Row],[Revenue]]-(Table__Master[[#This Row],[unit cost]]*Table__Master[[#This Row],[Order qty]])</f>
        <v>97.664145316396429</v>
      </c>
    </row>
    <row r="3807" spans="1:12" x14ac:dyDescent="0.25">
      <c r="A3807" t="s">
        <v>4780</v>
      </c>
      <c r="B3807" s="3">
        <v>43981</v>
      </c>
      <c r="C3807" t="s">
        <v>961</v>
      </c>
      <c r="D3807" s="2" t="s">
        <v>962</v>
      </c>
      <c r="E3807">
        <v>7</v>
      </c>
      <c r="F3807">
        <v>119</v>
      </c>
      <c r="G3807">
        <v>22</v>
      </c>
      <c r="H3807">
        <v>10</v>
      </c>
      <c r="I3807" s="2">
        <v>619.41880238056183</v>
      </c>
      <c r="J3807" s="4">
        <v>442.44200170040131</v>
      </c>
      <c r="K3807" s="11">
        <f>Table__Master[[#This Row],[unit price]]*Table__Master[[#This Row],[Order qty]]</f>
        <v>6194.1880238056183</v>
      </c>
      <c r="L3807" s="11">
        <f>Table__Master[[#This Row],[Revenue]]-(Table__Master[[#This Row],[unit cost]]*Table__Master[[#This Row],[Order qty]])</f>
        <v>1769.7680068016052</v>
      </c>
    </row>
    <row r="3808" spans="1:12" x14ac:dyDescent="0.25">
      <c r="A3808" t="s">
        <v>4781</v>
      </c>
      <c r="B3808" s="3">
        <v>43855</v>
      </c>
      <c r="C3808" t="s">
        <v>965</v>
      </c>
      <c r="D3808" s="2" t="s">
        <v>962</v>
      </c>
      <c r="E3808">
        <v>7</v>
      </c>
      <c r="F3808">
        <v>86</v>
      </c>
      <c r="G3808">
        <v>12</v>
      </c>
      <c r="H3808">
        <v>5</v>
      </c>
      <c r="I3808" s="2">
        <v>181.19176822900772</v>
      </c>
      <c r="J3808" s="4">
        <v>129.42269159214837</v>
      </c>
      <c r="K3808" s="11">
        <f>Table__Master[[#This Row],[unit price]]*Table__Master[[#This Row],[Order qty]]</f>
        <v>905.9588411450386</v>
      </c>
      <c r="L3808" s="11">
        <f>Table__Master[[#This Row],[Revenue]]-(Table__Master[[#This Row],[unit cost]]*Table__Master[[#This Row],[Order qty]])</f>
        <v>258.84538318429679</v>
      </c>
    </row>
    <row r="3809" spans="1:12" x14ac:dyDescent="0.25">
      <c r="A3809" t="s">
        <v>4782</v>
      </c>
      <c r="B3809" s="3">
        <v>43934</v>
      </c>
      <c r="C3809" t="s">
        <v>965</v>
      </c>
      <c r="D3809" s="2" t="s">
        <v>962</v>
      </c>
      <c r="E3809">
        <v>18</v>
      </c>
      <c r="F3809">
        <v>99</v>
      </c>
      <c r="G3809">
        <v>2</v>
      </c>
      <c r="H3809">
        <v>6</v>
      </c>
      <c r="I3809" s="2">
        <v>531.39282917976379</v>
      </c>
      <c r="J3809" s="4">
        <v>379.56630655697415</v>
      </c>
      <c r="K3809" s="11">
        <f>Table__Master[[#This Row],[unit price]]*Table__Master[[#This Row],[Order qty]]</f>
        <v>3188.3569750785828</v>
      </c>
      <c r="L3809" s="11">
        <f>Table__Master[[#This Row],[Revenue]]-(Table__Master[[#This Row],[unit cost]]*Table__Master[[#This Row],[Order qty]])</f>
        <v>910.95913573673806</v>
      </c>
    </row>
    <row r="3810" spans="1:12" x14ac:dyDescent="0.25">
      <c r="A3810" t="s">
        <v>4783</v>
      </c>
      <c r="B3810" s="3">
        <v>43938</v>
      </c>
      <c r="C3810" t="s">
        <v>963</v>
      </c>
      <c r="D3810" s="2" t="s">
        <v>962</v>
      </c>
      <c r="E3810">
        <v>25</v>
      </c>
      <c r="F3810">
        <v>198</v>
      </c>
      <c r="G3810">
        <v>43</v>
      </c>
      <c r="H3810">
        <v>5</v>
      </c>
      <c r="I3810" s="2">
        <v>213.66727083921432</v>
      </c>
      <c r="J3810" s="4">
        <v>152.61947917086738</v>
      </c>
      <c r="K3810" s="11">
        <f>Table__Master[[#This Row],[unit price]]*Table__Master[[#This Row],[Order qty]]</f>
        <v>1068.3363541960716</v>
      </c>
      <c r="L3810" s="11">
        <f>Table__Master[[#This Row],[Revenue]]-(Table__Master[[#This Row],[unit cost]]*Table__Master[[#This Row],[Order qty]])</f>
        <v>305.2389583417347</v>
      </c>
    </row>
    <row r="3811" spans="1:12" x14ac:dyDescent="0.25">
      <c r="A3811" t="s">
        <v>4784</v>
      </c>
      <c r="B3811" s="3">
        <v>43957</v>
      </c>
      <c r="C3811" t="s">
        <v>963</v>
      </c>
      <c r="D3811" s="2" t="s">
        <v>962</v>
      </c>
      <c r="E3811">
        <v>16</v>
      </c>
      <c r="F3811">
        <v>197</v>
      </c>
      <c r="G3811">
        <v>21</v>
      </c>
      <c r="H3811">
        <v>1</v>
      </c>
      <c r="I3811" s="2">
        <v>439.89857232570648</v>
      </c>
      <c r="J3811" s="4">
        <v>314.21326594693323</v>
      </c>
      <c r="K3811" s="11">
        <f>Table__Master[[#This Row],[unit price]]*Table__Master[[#This Row],[Order qty]]</f>
        <v>439.89857232570648</v>
      </c>
      <c r="L3811" s="11">
        <f>Table__Master[[#This Row],[Revenue]]-(Table__Master[[#This Row],[unit cost]]*Table__Master[[#This Row],[Order qty]])</f>
        <v>125.68530637877325</v>
      </c>
    </row>
    <row r="3812" spans="1:12" x14ac:dyDescent="0.25">
      <c r="A3812" t="s">
        <v>4785</v>
      </c>
      <c r="B3812" s="3">
        <v>43837</v>
      </c>
      <c r="C3812" t="s">
        <v>965</v>
      </c>
      <c r="D3812" s="2" t="s">
        <v>962</v>
      </c>
      <c r="E3812">
        <v>9</v>
      </c>
      <c r="F3812">
        <v>115</v>
      </c>
      <c r="G3812">
        <v>34</v>
      </c>
      <c r="H3812">
        <v>2</v>
      </c>
      <c r="I3812" s="2">
        <v>532.97828847169876</v>
      </c>
      <c r="J3812" s="4">
        <v>380.69877747978484</v>
      </c>
      <c r="K3812" s="11">
        <f>Table__Master[[#This Row],[unit price]]*Table__Master[[#This Row],[Order qty]]</f>
        <v>1065.9565769433975</v>
      </c>
      <c r="L3812" s="11">
        <f>Table__Master[[#This Row],[Revenue]]-(Table__Master[[#This Row],[unit cost]]*Table__Master[[#This Row],[Order qty]])</f>
        <v>304.55902198382785</v>
      </c>
    </row>
    <row r="3813" spans="1:12" x14ac:dyDescent="0.25">
      <c r="A3813" t="s">
        <v>4786</v>
      </c>
      <c r="B3813" s="3">
        <v>43841</v>
      </c>
      <c r="C3813" t="s">
        <v>964</v>
      </c>
      <c r="D3813" s="2" t="s">
        <v>962</v>
      </c>
      <c r="E3813">
        <v>15</v>
      </c>
      <c r="F3813">
        <v>46</v>
      </c>
      <c r="G3813">
        <v>35</v>
      </c>
      <c r="H3813">
        <v>5</v>
      </c>
      <c r="I3813" s="2">
        <v>161.60577821731567</v>
      </c>
      <c r="J3813" s="4">
        <v>115.43269872665407</v>
      </c>
      <c r="K3813" s="11">
        <f>Table__Master[[#This Row],[unit price]]*Table__Master[[#This Row],[Order qty]]</f>
        <v>808.02889108657837</v>
      </c>
      <c r="L3813" s="11">
        <f>Table__Master[[#This Row],[Revenue]]-(Table__Master[[#This Row],[unit cost]]*Table__Master[[#This Row],[Order qty]])</f>
        <v>230.86539745330799</v>
      </c>
    </row>
    <row r="3814" spans="1:12" x14ac:dyDescent="0.25">
      <c r="A3814" t="s">
        <v>4787</v>
      </c>
      <c r="B3814" s="3">
        <v>43940</v>
      </c>
      <c r="C3814" t="s">
        <v>963</v>
      </c>
      <c r="D3814" s="2" t="s">
        <v>962</v>
      </c>
      <c r="E3814">
        <v>8</v>
      </c>
      <c r="F3814">
        <v>354</v>
      </c>
      <c r="G3814">
        <v>33</v>
      </c>
      <c r="H3814">
        <v>4</v>
      </c>
      <c r="I3814" s="2">
        <v>393.56089442968369</v>
      </c>
      <c r="J3814" s="4">
        <v>281.11492459263121</v>
      </c>
      <c r="K3814" s="11">
        <f>Table__Master[[#This Row],[unit price]]*Table__Master[[#This Row],[Order qty]]</f>
        <v>1574.2435777187347</v>
      </c>
      <c r="L3814" s="11">
        <f>Table__Master[[#This Row],[Revenue]]-(Table__Master[[#This Row],[unit cost]]*Table__Master[[#This Row],[Order qty]])</f>
        <v>449.78387934820989</v>
      </c>
    </row>
    <row r="3815" spans="1:12" x14ac:dyDescent="0.25">
      <c r="A3815" t="s">
        <v>4788</v>
      </c>
      <c r="B3815" s="3">
        <v>43909</v>
      </c>
      <c r="C3815" t="s">
        <v>961</v>
      </c>
      <c r="D3815" s="2" t="s">
        <v>962</v>
      </c>
      <c r="E3815">
        <v>16</v>
      </c>
      <c r="F3815">
        <v>203</v>
      </c>
      <c r="G3815">
        <v>31</v>
      </c>
      <c r="H3815">
        <v>2</v>
      </c>
      <c r="I3815" s="2">
        <v>308.8702894449234</v>
      </c>
      <c r="J3815" s="4">
        <v>220.62163531780243</v>
      </c>
      <c r="K3815" s="11">
        <f>Table__Master[[#This Row],[unit price]]*Table__Master[[#This Row],[Order qty]]</f>
        <v>617.7405788898468</v>
      </c>
      <c r="L3815" s="11">
        <f>Table__Master[[#This Row],[Revenue]]-(Table__Master[[#This Row],[unit cost]]*Table__Master[[#This Row],[Order qty]])</f>
        <v>176.49730825424194</v>
      </c>
    </row>
    <row r="3816" spans="1:12" x14ac:dyDescent="0.25">
      <c r="A3816" t="s">
        <v>4789</v>
      </c>
      <c r="B3816" s="3">
        <v>43843</v>
      </c>
      <c r="C3816" t="s">
        <v>961</v>
      </c>
      <c r="D3816" s="2" t="s">
        <v>962</v>
      </c>
      <c r="E3816">
        <v>15</v>
      </c>
      <c r="F3816">
        <v>245</v>
      </c>
      <c r="G3816">
        <v>29</v>
      </c>
      <c r="H3816">
        <v>6</v>
      </c>
      <c r="I3816" s="2">
        <v>326.355373442173</v>
      </c>
      <c r="J3816" s="4">
        <v>233.11098103012358</v>
      </c>
      <c r="K3816" s="11">
        <f>Table__Master[[#This Row],[unit price]]*Table__Master[[#This Row],[Order qty]]</f>
        <v>1958.132240653038</v>
      </c>
      <c r="L3816" s="11">
        <f>Table__Master[[#This Row],[Revenue]]-(Table__Master[[#This Row],[unit cost]]*Table__Master[[#This Row],[Order qty]])</f>
        <v>559.46635447229664</v>
      </c>
    </row>
    <row r="3817" spans="1:12" x14ac:dyDescent="0.25">
      <c r="A3817" t="s">
        <v>4790</v>
      </c>
      <c r="B3817" s="3">
        <v>43973</v>
      </c>
      <c r="C3817" t="s">
        <v>961</v>
      </c>
      <c r="D3817" s="2" t="s">
        <v>962</v>
      </c>
      <c r="E3817">
        <v>11</v>
      </c>
      <c r="F3817">
        <v>44</v>
      </c>
      <c r="G3817">
        <v>30</v>
      </c>
      <c r="H3817">
        <v>5</v>
      </c>
      <c r="I3817" s="2">
        <v>200.84781432151794</v>
      </c>
      <c r="J3817" s="4">
        <v>143.46272451536996</v>
      </c>
      <c r="K3817" s="11">
        <f>Table__Master[[#This Row],[unit price]]*Table__Master[[#This Row],[Order qty]]</f>
        <v>1004.2390716075897</v>
      </c>
      <c r="L3817" s="11">
        <f>Table__Master[[#This Row],[Revenue]]-(Table__Master[[#This Row],[unit cost]]*Table__Master[[#This Row],[Order qty]])</f>
        <v>286.92544903073997</v>
      </c>
    </row>
    <row r="3818" spans="1:12" x14ac:dyDescent="0.25">
      <c r="A3818" t="s">
        <v>4791</v>
      </c>
      <c r="B3818" s="3">
        <v>43886</v>
      </c>
      <c r="C3818" t="s">
        <v>963</v>
      </c>
      <c r="D3818" s="2" t="s">
        <v>962</v>
      </c>
      <c r="E3818">
        <v>13</v>
      </c>
      <c r="F3818">
        <v>18</v>
      </c>
      <c r="G3818">
        <v>23</v>
      </c>
      <c r="H3818">
        <v>2</v>
      </c>
      <c r="I3818" s="2">
        <v>639.96491307020187</v>
      </c>
      <c r="J3818" s="4">
        <v>457.11779505014425</v>
      </c>
      <c r="K3818" s="11">
        <f>Table__Master[[#This Row],[unit price]]*Table__Master[[#This Row],[Order qty]]</f>
        <v>1279.9298261404037</v>
      </c>
      <c r="L3818" s="11">
        <f>Table__Master[[#This Row],[Revenue]]-(Table__Master[[#This Row],[unit cost]]*Table__Master[[#This Row],[Order qty]])</f>
        <v>365.69423604011524</v>
      </c>
    </row>
    <row r="3819" spans="1:12" x14ac:dyDescent="0.25">
      <c r="A3819" t="s">
        <v>4792</v>
      </c>
      <c r="B3819" s="3">
        <v>43838</v>
      </c>
      <c r="C3819" t="s">
        <v>965</v>
      </c>
      <c r="D3819" s="2" t="s">
        <v>962</v>
      </c>
      <c r="E3819">
        <v>7</v>
      </c>
      <c r="F3819">
        <v>123</v>
      </c>
      <c r="G3819">
        <v>3</v>
      </c>
      <c r="H3819">
        <v>3</v>
      </c>
      <c r="I3819" s="2">
        <v>606.51785266399384</v>
      </c>
      <c r="J3819" s="4">
        <v>433.22703761713848</v>
      </c>
      <c r="K3819" s="11">
        <f>Table__Master[[#This Row],[unit price]]*Table__Master[[#This Row],[Order qty]]</f>
        <v>1819.5535579919815</v>
      </c>
      <c r="L3819" s="11">
        <f>Table__Master[[#This Row],[Revenue]]-(Table__Master[[#This Row],[unit cost]]*Table__Master[[#This Row],[Order qty]])</f>
        <v>519.87244514056601</v>
      </c>
    </row>
    <row r="3820" spans="1:12" x14ac:dyDescent="0.25">
      <c r="A3820" t="s">
        <v>4793</v>
      </c>
      <c r="B3820" s="3">
        <v>43876</v>
      </c>
      <c r="C3820" t="s">
        <v>964</v>
      </c>
      <c r="D3820" s="2" t="s">
        <v>962</v>
      </c>
      <c r="E3820">
        <v>2</v>
      </c>
      <c r="F3820">
        <v>166</v>
      </c>
      <c r="G3820">
        <v>8</v>
      </c>
      <c r="H3820">
        <v>9</v>
      </c>
      <c r="I3820" s="2">
        <v>456.0838263630867</v>
      </c>
      <c r="J3820" s="4">
        <v>325.7741616879191</v>
      </c>
      <c r="K3820" s="11">
        <f>Table__Master[[#This Row],[unit price]]*Table__Master[[#This Row],[Order qty]]</f>
        <v>4104.7544372677803</v>
      </c>
      <c r="L3820" s="11">
        <f>Table__Master[[#This Row],[Revenue]]-(Table__Master[[#This Row],[unit cost]]*Table__Master[[#This Row],[Order qty]])</f>
        <v>1172.7869820765081</v>
      </c>
    </row>
    <row r="3821" spans="1:12" x14ac:dyDescent="0.25">
      <c r="A3821" t="s">
        <v>4794</v>
      </c>
      <c r="B3821" s="3">
        <v>43841</v>
      </c>
      <c r="C3821" t="s">
        <v>964</v>
      </c>
      <c r="D3821" s="2" t="s">
        <v>962</v>
      </c>
      <c r="E3821">
        <v>18</v>
      </c>
      <c r="F3821">
        <v>224</v>
      </c>
      <c r="G3821">
        <v>41</v>
      </c>
      <c r="H3821">
        <v>5</v>
      </c>
      <c r="I3821" s="2">
        <v>375.89902782440186</v>
      </c>
      <c r="J3821" s="4">
        <v>268.49930558885848</v>
      </c>
      <c r="K3821" s="11">
        <f>Table__Master[[#This Row],[unit price]]*Table__Master[[#This Row],[Order qty]]</f>
        <v>1879.4951391220093</v>
      </c>
      <c r="L3821" s="11">
        <f>Table__Master[[#This Row],[Revenue]]-(Table__Master[[#This Row],[unit cost]]*Table__Master[[#This Row],[Order qty]])</f>
        <v>536.99861117771684</v>
      </c>
    </row>
    <row r="3822" spans="1:12" x14ac:dyDescent="0.25">
      <c r="A3822" t="s">
        <v>4795</v>
      </c>
      <c r="B3822" s="3">
        <v>43965</v>
      </c>
      <c r="C3822" t="s">
        <v>965</v>
      </c>
      <c r="D3822" s="2" t="s">
        <v>962</v>
      </c>
      <c r="E3822">
        <v>11</v>
      </c>
      <c r="F3822">
        <v>110</v>
      </c>
      <c r="G3822">
        <v>21</v>
      </c>
      <c r="H3822">
        <v>8</v>
      </c>
      <c r="I3822" s="2">
        <v>551.35155576467514</v>
      </c>
      <c r="J3822" s="4">
        <v>393.82253983191083</v>
      </c>
      <c r="K3822" s="11">
        <f>Table__Master[[#This Row],[unit price]]*Table__Master[[#This Row],[Order qty]]</f>
        <v>4410.8124461174011</v>
      </c>
      <c r="L3822" s="11">
        <f>Table__Master[[#This Row],[Revenue]]-(Table__Master[[#This Row],[unit cost]]*Table__Master[[#This Row],[Order qty]])</f>
        <v>1260.2321274621145</v>
      </c>
    </row>
    <row r="3823" spans="1:12" x14ac:dyDescent="0.25">
      <c r="A3823" t="s">
        <v>4796</v>
      </c>
      <c r="B3823" s="3">
        <v>43836</v>
      </c>
      <c r="C3823" t="s">
        <v>964</v>
      </c>
      <c r="D3823" s="2" t="s">
        <v>962</v>
      </c>
      <c r="E3823">
        <v>8</v>
      </c>
      <c r="F3823">
        <v>253</v>
      </c>
      <c r="G3823">
        <v>27</v>
      </c>
      <c r="H3823">
        <v>2</v>
      </c>
      <c r="I3823" s="2">
        <v>188.98707497119904</v>
      </c>
      <c r="J3823" s="4">
        <v>134.99076783657074</v>
      </c>
      <c r="K3823" s="11">
        <f>Table__Master[[#This Row],[unit price]]*Table__Master[[#This Row],[Order qty]]</f>
        <v>377.97414994239807</v>
      </c>
      <c r="L3823" s="11">
        <f>Table__Master[[#This Row],[Revenue]]-(Table__Master[[#This Row],[unit cost]]*Table__Master[[#This Row],[Order qty]])</f>
        <v>107.99261426925659</v>
      </c>
    </row>
    <row r="3824" spans="1:12" x14ac:dyDescent="0.25">
      <c r="A3824" t="s">
        <v>4797</v>
      </c>
      <c r="B3824" s="3">
        <v>43976</v>
      </c>
      <c r="C3824" t="s">
        <v>964</v>
      </c>
      <c r="D3824" s="2" t="s">
        <v>962</v>
      </c>
      <c r="E3824">
        <v>21</v>
      </c>
      <c r="F3824">
        <v>118</v>
      </c>
      <c r="G3824">
        <v>34</v>
      </c>
      <c r="H3824">
        <v>2</v>
      </c>
      <c r="I3824" s="2">
        <v>377.0387082695961</v>
      </c>
      <c r="J3824" s="4">
        <v>269.31336304971154</v>
      </c>
      <c r="K3824" s="11">
        <f>Table__Master[[#This Row],[unit price]]*Table__Master[[#This Row],[Order qty]]</f>
        <v>754.0774165391922</v>
      </c>
      <c r="L3824" s="11">
        <f>Table__Master[[#This Row],[Revenue]]-(Table__Master[[#This Row],[unit cost]]*Table__Master[[#This Row],[Order qty]])</f>
        <v>215.45069043976912</v>
      </c>
    </row>
    <row r="3825" spans="1:12" x14ac:dyDescent="0.25">
      <c r="A3825" t="s">
        <v>4798</v>
      </c>
      <c r="B3825" s="3">
        <v>43903</v>
      </c>
      <c r="C3825" t="s">
        <v>961</v>
      </c>
      <c r="D3825" s="2" t="s">
        <v>962</v>
      </c>
      <c r="E3825">
        <v>11</v>
      </c>
      <c r="F3825">
        <v>162</v>
      </c>
      <c r="G3825">
        <v>9</v>
      </c>
      <c r="H3825">
        <v>2</v>
      </c>
      <c r="I3825" s="2">
        <v>224.19673562049866</v>
      </c>
      <c r="J3825" s="4">
        <v>160.14052544321333</v>
      </c>
      <c r="K3825" s="11">
        <f>Table__Master[[#This Row],[unit price]]*Table__Master[[#This Row],[Order qty]]</f>
        <v>448.39347124099731</v>
      </c>
      <c r="L3825" s="11">
        <f>Table__Master[[#This Row],[Revenue]]-(Table__Master[[#This Row],[unit cost]]*Table__Master[[#This Row],[Order qty]])</f>
        <v>128.11242035457065</v>
      </c>
    </row>
    <row r="3826" spans="1:12" x14ac:dyDescent="0.25">
      <c r="A3826" t="s">
        <v>4799</v>
      </c>
      <c r="B3826" s="3">
        <v>43947</v>
      </c>
      <c r="C3826" t="s">
        <v>961</v>
      </c>
      <c r="D3826" s="2" t="s">
        <v>962</v>
      </c>
      <c r="E3826">
        <v>22</v>
      </c>
      <c r="F3826">
        <v>266</v>
      </c>
      <c r="G3826">
        <v>39</v>
      </c>
      <c r="H3826">
        <v>6</v>
      </c>
      <c r="I3826" s="2">
        <v>294.22137182950974</v>
      </c>
      <c r="J3826" s="4">
        <v>210.15812273536412</v>
      </c>
      <c r="K3826" s="11">
        <f>Table__Master[[#This Row],[unit price]]*Table__Master[[#This Row],[Order qty]]</f>
        <v>1765.3282309770584</v>
      </c>
      <c r="L3826" s="11">
        <f>Table__Master[[#This Row],[Revenue]]-(Table__Master[[#This Row],[unit cost]]*Table__Master[[#This Row],[Order qty]])</f>
        <v>504.37949456487377</v>
      </c>
    </row>
    <row r="3827" spans="1:12" x14ac:dyDescent="0.25">
      <c r="A3827" t="s">
        <v>4800</v>
      </c>
      <c r="B3827" s="3">
        <v>43877</v>
      </c>
      <c r="C3827" t="s">
        <v>965</v>
      </c>
      <c r="D3827" s="2" t="s">
        <v>962</v>
      </c>
      <c r="E3827">
        <v>18</v>
      </c>
      <c r="F3827">
        <v>328</v>
      </c>
      <c r="G3827">
        <v>33</v>
      </c>
      <c r="H3827">
        <v>9</v>
      </c>
      <c r="I3827" s="2">
        <v>216.33880841732025</v>
      </c>
      <c r="J3827" s="4">
        <v>154.52772029808591</v>
      </c>
      <c r="K3827" s="11">
        <f>Table__Master[[#This Row],[unit price]]*Table__Master[[#This Row],[Order qty]]</f>
        <v>1947.0492757558823</v>
      </c>
      <c r="L3827" s="11">
        <f>Table__Master[[#This Row],[Revenue]]-(Table__Master[[#This Row],[unit cost]]*Table__Master[[#This Row],[Order qty]])</f>
        <v>556.29979307310896</v>
      </c>
    </row>
    <row r="3828" spans="1:12" x14ac:dyDescent="0.25">
      <c r="A3828" t="s">
        <v>4801</v>
      </c>
      <c r="B3828" s="3">
        <v>43929</v>
      </c>
      <c r="C3828" t="s">
        <v>965</v>
      </c>
      <c r="D3828" s="2" t="s">
        <v>962</v>
      </c>
      <c r="E3828">
        <v>18</v>
      </c>
      <c r="F3828">
        <v>188</v>
      </c>
      <c r="G3828">
        <v>39</v>
      </c>
      <c r="H3828">
        <v>3</v>
      </c>
      <c r="I3828" s="2">
        <v>648.34996300935745</v>
      </c>
      <c r="J3828" s="4">
        <v>463.10711643525536</v>
      </c>
      <c r="K3828" s="11">
        <f>Table__Master[[#This Row],[unit price]]*Table__Master[[#This Row],[Order qty]]</f>
        <v>1945.0498890280724</v>
      </c>
      <c r="L3828" s="11">
        <f>Table__Master[[#This Row],[Revenue]]-(Table__Master[[#This Row],[unit cost]]*Table__Master[[#This Row],[Order qty]])</f>
        <v>555.72853972230632</v>
      </c>
    </row>
    <row r="3829" spans="1:12" x14ac:dyDescent="0.25">
      <c r="A3829" t="s">
        <v>4802</v>
      </c>
      <c r="B3829" s="3">
        <v>43861</v>
      </c>
      <c r="C3829" t="s">
        <v>964</v>
      </c>
      <c r="D3829" s="2" t="s">
        <v>962</v>
      </c>
      <c r="E3829">
        <v>15</v>
      </c>
      <c r="F3829">
        <v>268</v>
      </c>
      <c r="G3829">
        <v>35</v>
      </c>
      <c r="H3829">
        <v>7</v>
      </c>
      <c r="I3829" s="2">
        <v>479.4136061668396</v>
      </c>
      <c r="J3829" s="4">
        <v>342.43829011917114</v>
      </c>
      <c r="K3829" s="11">
        <f>Table__Master[[#This Row],[unit price]]*Table__Master[[#This Row],[Order qty]]</f>
        <v>3355.8952431678772</v>
      </c>
      <c r="L3829" s="11">
        <f>Table__Master[[#This Row],[Revenue]]-(Table__Master[[#This Row],[unit cost]]*Table__Master[[#This Row],[Order qty]])</f>
        <v>958.8272123336792</v>
      </c>
    </row>
    <row r="3830" spans="1:12" x14ac:dyDescent="0.25">
      <c r="A3830" t="s">
        <v>4803</v>
      </c>
      <c r="B3830" s="3">
        <v>43903</v>
      </c>
      <c r="C3830" t="s">
        <v>965</v>
      </c>
      <c r="D3830" s="2" t="s">
        <v>962</v>
      </c>
      <c r="E3830">
        <v>3</v>
      </c>
      <c r="F3830">
        <v>203</v>
      </c>
      <c r="G3830">
        <v>35</v>
      </c>
      <c r="H3830">
        <v>6</v>
      </c>
      <c r="I3830" s="2">
        <v>454.36885589361191</v>
      </c>
      <c r="J3830" s="4">
        <v>324.54918278115139</v>
      </c>
      <c r="K3830" s="11">
        <f>Table__Master[[#This Row],[unit price]]*Table__Master[[#This Row],[Order qty]]</f>
        <v>2726.2131353616714</v>
      </c>
      <c r="L3830" s="11">
        <f>Table__Master[[#This Row],[Revenue]]-(Table__Master[[#This Row],[unit cost]]*Table__Master[[#This Row],[Order qty]])</f>
        <v>778.91803867476301</v>
      </c>
    </row>
    <row r="3831" spans="1:12" x14ac:dyDescent="0.25">
      <c r="A3831" t="s">
        <v>4804</v>
      </c>
      <c r="B3831" s="3">
        <v>43950</v>
      </c>
      <c r="C3831" t="s">
        <v>961</v>
      </c>
      <c r="D3831" s="2" t="s">
        <v>962</v>
      </c>
      <c r="E3831">
        <v>22</v>
      </c>
      <c r="F3831">
        <v>215</v>
      </c>
      <c r="G3831">
        <v>19</v>
      </c>
      <c r="H3831">
        <v>6</v>
      </c>
      <c r="I3831" s="2">
        <v>590.75206911563873</v>
      </c>
      <c r="J3831" s="4">
        <v>421.96576365402768</v>
      </c>
      <c r="K3831" s="11">
        <f>Table__Master[[#This Row],[unit price]]*Table__Master[[#This Row],[Order qty]]</f>
        <v>3544.5124146938324</v>
      </c>
      <c r="L3831" s="11">
        <f>Table__Master[[#This Row],[Revenue]]-(Table__Master[[#This Row],[unit cost]]*Table__Master[[#This Row],[Order qty]])</f>
        <v>1012.7178327696665</v>
      </c>
    </row>
    <row r="3832" spans="1:12" x14ac:dyDescent="0.25">
      <c r="A3832" t="s">
        <v>4805</v>
      </c>
      <c r="B3832" s="3">
        <v>43925</v>
      </c>
      <c r="C3832" t="s">
        <v>961</v>
      </c>
      <c r="D3832" s="2" t="s">
        <v>962</v>
      </c>
      <c r="E3832">
        <v>24</v>
      </c>
      <c r="F3832">
        <v>58</v>
      </c>
      <c r="G3832">
        <v>27</v>
      </c>
      <c r="H3832">
        <v>3</v>
      </c>
      <c r="I3832" s="2">
        <v>592.79304224252701</v>
      </c>
      <c r="J3832" s="4">
        <v>423.42360160180505</v>
      </c>
      <c r="K3832" s="11">
        <f>Table__Master[[#This Row],[unit price]]*Table__Master[[#This Row],[Order qty]]</f>
        <v>1778.379126727581</v>
      </c>
      <c r="L3832" s="11">
        <f>Table__Master[[#This Row],[Revenue]]-(Table__Master[[#This Row],[unit cost]]*Table__Master[[#This Row],[Order qty]])</f>
        <v>508.10832192216594</v>
      </c>
    </row>
    <row r="3833" spans="1:12" x14ac:dyDescent="0.25">
      <c r="A3833" t="s">
        <v>4806</v>
      </c>
      <c r="B3833" s="3">
        <v>43876</v>
      </c>
      <c r="C3833" t="s">
        <v>965</v>
      </c>
      <c r="D3833" s="2" t="s">
        <v>962</v>
      </c>
      <c r="E3833">
        <v>12</v>
      </c>
      <c r="F3833">
        <v>317</v>
      </c>
      <c r="G3833">
        <v>5</v>
      </c>
      <c r="H3833">
        <v>7</v>
      </c>
      <c r="I3833" s="2">
        <v>574.28578448295593</v>
      </c>
      <c r="J3833" s="4">
        <v>410.20413177353998</v>
      </c>
      <c r="K3833" s="11">
        <f>Table__Master[[#This Row],[unit price]]*Table__Master[[#This Row],[Order qty]]</f>
        <v>4020.0004913806915</v>
      </c>
      <c r="L3833" s="11">
        <f>Table__Master[[#This Row],[Revenue]]-(Table__Master[[#This Row],[unit cost]]*Table__Master[[#This Row],[Order qty]])</f>
        <v>1148.5715689659119</v>
      </c>
    </row>
    <row r="3834" spans="1:12" x14ac:dyDescent="0.25">
      <c r="A3834" t="s">
        <v>4807</v>
      </c>
      <c r="B3834" s="3">
        <v>43890</v>
      </c>
      <c r="C3834" t="s">
        <v>964</v>
      </c>
      <c r="D3834" s="2" t="s">
        <v>962</v>
      </c>
      <c r="E3834">
        <v>2</v>
      </c>
      <c r="F3834">
        <v>62</v>
      </c>
      <c r="G3834">
        <v>5</v>
      </c>
      <c r="H3834">
        <v>3</v>
      </c>
      <c r="I3834" s="2">
        <v>510.39807289838791</v>
      </c>
      <c r="J3834" s="4">
        <v>364.57005207027709</v>
      </c>
      <c r="K3834" s="11">
        <f>Table__Master[[#This Row],[unit price]]*Table__Master[[#This Row],[Order qty]]</f>
        <v>1531.1942186951637</v>
      </c>
      <c r="L3834" s="11">
        <f>Table__Master[[#This Row],[Revenue]]-(Table__Master[[#This Row],[unit cost]]*Table__Master[[#This Row],[Order qty]])</f>
        <v>437.48406248433253</v>
      </c>
    </row>
    <row r="3835" spans="1:12" x14ac:dyDescent="0.25">
      <c r="A3835" t="s">
        <v>4808</v>
      </c>
      <c r="B3835" s="3">
        <v>43933</v>
      </c>
      <c r="C3835" t="s">
        <v>963</v>
      </c>
      <c r="D3835" s="2" t="s">
        <v>962</v>
      </c>
      <c r="E3835">
        <v>8</v>
      </c>
      <c r="F3835">
        <v>335</v>
      </c>
      <c r="G3835">
        <v>16</v>
      </c>
      <c r="H3835">
        <v>4</v>
      </c>
      <c r="I3835" s="2">
        <v>527.97716224193573</v>
      </c>
      <c r="J3835" s="4">
        <v>377.12654445852553</v>
      </c>
      <c r="K3835" s="11">
        <f>Table__Master[[#This Row],[unit price]]*Table__Master[[#This Row],[Order qty]]</f>
        <v>2111.9086489677429</v>
      </c>
      <c r="L3835" s="11">
        <f>Table__Master[[#This Row],[Revenue]]-(Table__Master[[#This Row],[unit cost]]*Table__Master[[#This Row],[Order qty]])</f>
        <v>603.4024711336408</v>
      </c>
    </row>
    <row r="3836" spans="1:12" x14ac:dyDescent="0.25">
      <c r="A3836" t="s">
        <v>4809</v>
      </c>
      <c r="B3836" s="3">
        <v>43885</v>
      </c>
      <c r="C3836" t="s">
        <v>965</v>
      </c>
      <c r="D3836" s="2" t="s">
        <v>962</v>
      </c>
      <c r="E3836">
        <v>14</v>
      </c>
      <c r="F3836">
        <v>326</v>
      </c>
      <c r="G3836">
        <v>8</v>
      </c>
      <c r="H3836">
        <v>10</v>
      </c>
      <c r="I3836" s="2">
        <v>590.42953044176102</v>
      </c>
      <c r="J3836" s="4">
        <v>421.73537888697217</v>
      </c>
      <c r="K3836" s="11">
        <f>Table__Master[[#This Row],[unit price]]*Table__Master[[#This Row],[Order qty]]</f>
        <v>5904.2953044176102</v>
      </c>
      <c r="L3836" s="11">
        <f>Table__Master[[#This Row],[Revenue]]-(Table__Master[[#This Row],[unit cost]]*Table__Master[[#This Row],[Order qty]])</f>
        <v>1686.9415155478882</v>
      </c>
    </row>
    <row r="3837" spans="1:12" x14ac:dyDescent="0.25">
      <c r="A3837" t="s">
        <v>4810</v>
      </c>
      <c r="B3837" s="3">
        <v>43851</v>
      </c>
      <c r="C3837" t="s">
        <v>961</v>
      </c>
      <c r="D3837" s="2" t="s">
        <v>962</v>
      </c>
      <c r="E3837">
        <v>18</v>
      </c>
      <c r="F3837">
        <v>287</v>
      </c>
      <c r="G3837">
        <v>23</v>
      </c>
      <c r="H3837">
        <v>9</v>
      </c>
      <c r="I3837" s="2">
        <v>276.69101715087891</v>
      </c>
      <c r="J3837" s="4">
        <v>197.63644082205639</v>
      </c>
      <c r="K3837" s="11">
        <f>Table__Master[[#This Row],[unit price]]*Table__Master[[#This Row],[Order qty]]</f>
        <v>2490.2191543579102</v>
      </c>
      <c r="L3837" s="11">
        <f>Table__Master[[#This Row],[Revenue]]-(Table__Master[[#This Row],[unit cost]]*Table__Master[[#This Row],[Order qty]])</f>
        <v>711.49118695940274</v>
      </c>
    </row>
    <row r="3838" spans="1:12" x14ac:dyDescent="0.25">
      <c r="A3838" t="s">
        <v>4811</v>
      </c>
      <c r="B3838" s="3">
        <v>43981</v>
      </c>
      <c r="C3838" t="s">
        <v>961</v>
      </c>
      <c r="D3838" s="2" t="s">
        <v>962</v>
      </c>
      <c r="E3838">
        <v>10</v>
      </c>
      <c r="F3838">
        <v>123</v>
      </c>
      <c r="G3838">
        <v>36</v>
      </c>
      <c r="H3838">
        <v>6</v>
      </c>
      <c r="I3838" s="2">
        <v>438.48828309774399</v>
      </c>
      <c r="J3838" s="4">
        <v>313.2059164983886</v>
      </c>
      <c r="K3838" s="11">
        <f>Table__Master[[#This Row],[unit price]]*Table__Master[[#This Row],[Order qty]]</f>
        <v>2630.9296985864639</v>
      </c>
      <c r="L3838" s="11">
        <f>Table__Master[[#This Row],[Revenue]]-(Table__Master[[#This Row],[unit cost]]*Table__Master[[#This Row],[Order qty]])</f>
        <v>751.69419959613242</v>
      </c>
    </row>
    <row r="3839" spans="1:12" x14ac:dyDescent="0.25">
      <c r="A3839" t="s">
        <v>4812</v>
      </c>
      <c r="B3839" s="3">
        <v>43953</v>
      </c>
      <c r="C3839" t="s">
        <v>963</v>
      </c>
      <c r="D3839" s="2" t="s">
        <v>962</v>
      </c>
      <c r="E3839">
        <v>15</v>
      </c>
      <c r="F3839">
        <v>337</v>
      </c>
      <c r="G3839">
        <v>6</v>
      </c>
      <c r="H3839">
        <v>5</v>
      </c>
      <c r="I3839" s="2">
        <v>256.03880703449249</v>
      </c>
      <c r="J3839" s="4">
        <v>182.88486216749465</v>
      </c>
      <c r="K3839" s="11">
        <f>Table__Master[[#This Row],[unit price]]*Table__Master[[#This Row],[Order qty]]</f>
        <v>1280.1940351724625</v>
      </c>
      <c r="L3839" s="11">
        <f>Table__Master[[#This Row],[Revenue]]-(Table__Master[[#This Row],[unit cost]]*Table__Master[[#This Row],[Order qty]])</f>
        <v>365.76972433498918</v>
      </c>
    </row>
    <row r="3840" spans="1:12" x14ac:dyDescent="0.25">
      <c r="A3840" t="s">
        <v>4813</v>
      </c>
      <c r="B3840" s="3">
        <v>43893</v>
      </c>
      <c r="C3840" t="s">
        <v>965</v>
      </c>
      <c r="D3840" s="2" t="s">
        <v>962</v>
      </c>
      <c r="E3840">
        <v>7</v>
      </c>
      <c r="F3840">
        <v>236</v>
      </c>
      <c r="G3840">
        <v>34</v>
      </c>
      <c r="H3840">
        <v>7</v>
      </c>
      <c r="I3840" s="2">
        <v>489.49776989221573</v>
      </c>
      <c r="J3840" s="4">
        <v>349.64126420872554</v>
      </c>
      <c r="K3840" s="11">
        <f>Table__Master[[#This Row],[unit price]]*Table__Master[[#This Row],[Order qty]]</f>
        <v>3426.4843892455101</v>
      </c>
      <c r="L3840" s="11">
        <f>Table__Master[[#This Row],[Revenue]]-(Table__Master[[#This Row],[unit cost]]*Table__Master[[#This Row],[Order qty]])</f>
        <v>978.99553978443146</v>
      </c>
    </row>
    <row r="3841" spans="1:12" x14ac:dyDescent="0.25">
      <c r="A3841" t="s">
        <v>4814</v>
      </c>
      <c r="B3841" s="3">
        <v>43963</v>
      </c>
      <c r="C3841" t="s">
        <v>961</v>
      </c>
      <c r="D3841" s="2" t="s">
        <v>962</v>
      </c>
      <c r="E3841">
        <v>22</v>
      </c>
      <c r="F3841">
        <v>175</v>
      </c>
      <c r="G3841">
        <v>15</v>
      </c>
      <c r="H3841">
        <v>9</v>
      </c>
      <c r="I3841" s="2">
        <v>448.97677731513977</v>
      </c>
      <c r="J3841" s="4">
        <v>320.69769808224271</v>
      </c>
      <c r="K3841" s="11">
        <f>Table__Master[[#This Row],[unit price]]*Table__Master[[#This Row],[Order qty]]</f>
        <v>4040.7909958362579</v>
      </c>
      <c r="L3841" s="11">
        <f>Table__Master[[#This Row],[Revenue]]-(Table__Master[[#This Row],[unit cost]]*Table__Master[[#This Row],[Order qty]])</f>
        <v>1154.5117130960734</v>
      </c>
    </row>
    <row r="3842" spans="1:12" x14ac:dyDescent="0.25">
      <c r="A3842" t="s">
        <v>4815</v>
      </c>
      <c r="B3842" s="3">
        <v>43882</v>
      </c>
      <c r="C3842" t="s">
        <v>964</v>
      </c>
      <c r="D3842" s="2" t="s">
        <v>962</v>
      </c>
      <c r="E3842">
        <v>23</v>
      </c>
      <c r="F3842">
        <v>229</v>
      </c>
      <c r="G3842">
        <v>4</v>
      </c>
      <c r="H3842">
        <v>6</v>
      </c>
      <c r="I3842" s="2">
        <v>438.4095670580864</v>
      </c>
      <c r="J3842" s="4">
        <v>313.14969075577602</v>
      </c>
      <c r="K3842" s="11">
        <f>Table__Master[[#This Row],[unit price]]*Table__Master[[#This Row],[Order qty]]</f>
        <v>2630.4574023485184</v>
      </c>
      <c r="L3842" s="11">
        <f>Table__Master[[#This Row],[Revenue]]-(Table__Master[[#This Row],[unit cost]]*Table__Master[[#This Row],[Order qty]])</f>
        <v>751.55925781386213</v>
      </c>
    </row>
    <row r="3843" spans="1:12" x14ac:dyDescent="0.25">
      <c r="A3843" t="s">
        <v>4816</v>
      </c>
      <c r="B3843" s="3">
        <v>43877</v>
      </c>
      <c r="C3843" t="s">
        <v>965</v>
      </c>
      <c r="D3843" s="2" t="s">
        <v>962</v>
      </c>
      <c r="E3843">
        <v>14</v>
      </c>
      <c r="F3843">
        <v>64</v>
      </c>
      <c r="G3843">
        <v>4</v>
      </c>
      <c r="H3843">
        <v>10</v>
      </c>
      <c r="I3843" s="2">
        <v>334.18926179409027</v>
      </c>
      <c r="J3843" s="4">
        <v>238.70661556720736</v>
      </c>
      <c r="K3843" s="11">
        <f>Table__Master[[#This Row],[unit price]]*Table__Master[[#This Row],[Order qty]]</f>
        <v>3341.8926179409027</v>
      </c>
      <c r="L3843" s="11">
        <f>Table__Master[[#This Row],[Revenue]]-(Table__Master[[#This Row],[unit cost]]*Table__Master[[#This Row],[Order qty]])</f>
        <v>954.82646226882889</v>
      </c>
    </row>
    <row r="3844" spans="1:12" x14ac:dyDescent="0.25">
      <c r="A3844" t="s">
        <v>4817</v>
      </c>
      <c r="B3844" s="3">
        <v>43902</v>
      </c>
      <c r="C3844" t="s">
        <v>964</v>
      </c>
      <c r="D3844" s="2" t="s">
        <v>962</v>
      </c>
      <c r="E3844">
        <v>18</v>
      </c>
      <c r="F3844">
        <v>276</v>
      </c>
      <c r="G3844">
        <v>19</v>
      </c>
      <c r="H3844">
        <v>3</v>
      </c>
      <c r="I3844" s="2">
        <v>647.55348569154739</v>
      </c>
      <c r="J3844" s="4">
        <v>462.53820406539103</v>
      </c>
      <c r="K3844" s="11">
        <f>Table__Master[[#This Row],[unit price]]*Table__Master[[#This Row],[Order qty]]</f>
        <v>1942.6604570746422</v>
      </c>
      <c r="L3844" s="11">
        <f>Table__Master[[#This Row],[Revenue]]-(Table__Master[[#This Row],[unit cost]]*Table__Master[[#This Row],[Order qty]])</f>
        <v>555.0458448784691</v>
      </c>
    </row>
    <row r="3845" spans="1:12" x14ac:dyDescent="0.25">
      <c r="A3845" t="s">
        <v>4818</v>
      </c>
      <c r="B3845" s="3">
        <v>43869</v>
      </c>
      <c r="C3845" t="s">
        <v>965</v>
      </c>
      <c r="D3845" s="2" t="s">
        <v>962</v>
      </c>
      <c r="E3845">
        <v>6</v>
      </c>
      <c r="F3845">
        <v>283</v>
      </c>
      <c r="G3845">
        <v>44</v>
      </c>
      <c r="H3845">
        <v>7</v>
      </c>
      <c r="I3845" s="2">
        <v>425.53838968276978</v>
      </c>
      <c r="J3845" s="4">
        <v>303.95599263054987</v>
      </c>
      <c r="K3845" s="11">
        <f>Table__Master[[#This Row],[unit price]]*Table__Master[[#This Row],[Order qty]]</f>
        <v>2978.7687277793884</v>
      </c>
      <c r="L3845" s="11">
        <f>Table__Master[[#This Row],[Revenue]]-(Table__Master[[#This Row],[unit cost]]*Table__Master[[#This Row],[Order qty]])</f>
        <v>851.07677936553955</v>
      </c>
    </row>
    <row r="3846" spans="1:12" x14ac:dyDescent="0.25">
      <c r="A3846" t="s">
        <v>4819</v>
      </c>
      <c r="B3846" s="3">
        <v>43950</v>
      </c>
      <c r="C3846" t="s">
        <v>961</v>
      </c>
      <c r="D3846" s="2" t="s">
        <v>962</v>
      </c>
      <c r="E3846">
        <v>6</v>
      </c>
      <c r="F3846">
        <v>52</v>
      </c>
      <c r="G3846">
        <v>25</v>
      </c>
      <c r="H3846">
        <v>3</v>
      </c>
      <c r="I3846" s="2">
        <v>283.78845065832138</v>
      </c>
      <c r="J3846" s="4">
        <v>202.70603618451528</v>
      </c>
      <c r="K3846" s="11">
        <f>Table__Master[[#This Row],[unit price]]*Table__Master[[#This Row],[Order qty]]</f>
        <v>851.36535197496414</v>
      </c>
      <c r="L3846" s="11">
        <f>Table__Master[[#This Row],[Revenue]]-(Table__Master[[#This Row],[unit cost]]*Table__Master[[#This Row],[Order qty]])</f>
        <v>243.24724342141826</v>
      </c>
    </row>
    <row r="3847" spans="1:12" x14ac:dyDescent="0.25">
      <c r="A3847" t="s">
        <v>4820</v>
      </c>
      <c r="B3847" s="3">
        <v>43903</v>
      </c>
      <c r="C3847" t="s">
        <v>961</v>
      </c>
      <c r="D3847" s="2" t="s">
        <v>962</v>
      </c>
      <c r="E3847">
        <v>7</v>
      </c>
      <c r="F3847">
        <v>252</v>
      </c>
      <c r="G3847">
        <v>2</v>
      </c>
      <c r="H3847">
        <v>6</v>
      </c>
      <c r="I3847" s="2">
        <v>596.11144888401031</v>
      </c>
      <c r="J3847" s="4">
        <v>425.79389206000741</v>
      </c>
      <c r="K3847" s="11">
        <f>Table__Master[[#This Row],[unit price]]*Table__Master[[#This Row],[Order qty]]</f>
        <v>3576.6686933040619</v>
      </c>
      <c r="L3847" s="11">
        <f>Table__Master[[#This Row],[Revenue]]-(Table__Master[[#This Row],[unit cost]]*Table__Master[[#This Row],[Order qty]])</f>
        <v>1021.9053409440176</v>
      </c>
    </row>
    <row r="3848" spans="1:12" x14ac:dyDescent="0.25">
      <c r="A3848" t="s">
        <v>4821</v>
      </c>
      <c r="B3848" s="3">
        <v>43936</v>
      </c>
      <c r="C3848" t="s">
        <v>961</v>
      </c>
      <c r="D3848" s="2" t="s">
        <v>962</v>
      </c>
      <c r="E3848">
        <v>9</v>
      </c>
      <c r="F3848">
        <v>97</v>
      </c>
      <c r="G3848">
        <v>33</v>
      </c>
      <c r="H3848">
        <v>8</v>
      </c>
      <c r="I3848" s="2">
        <v>592.86041074991226</v>
      </c>
      <c r="J3848" s="4">
        <v>423.47172196422309</v>
      </c>
      <c r="K3848" s="11">
        <f>Table__Master[[#This Row],[unit price]]*Table__Master[[#This Row],[Order qty]]</f>
        <v>4742.8832859992981</v>
      </c>
      <c r="L3848" s="11">
        <f>Table__Master[[#This Row],[Revenue]]-(Table__Master[[#This Row],[unit cost]]*Table__Master[[#This Row],[Order qty]])</f>
        <v>1355.1095102855134</v>
      </c>
    </row>
    <row r="3849" spans="1:12" x14ac:dyDescent="0.25">
      <c r="A3849" t="s">
        <v>4822</v>
      </c>
      <c r="B3849" s="3">
        <v>43923</v>
      </c>
      <c r="C3849" t="s">
        <v>961</v>
      </c>
      <c r="D3849" s="2" t="s">
        <v>962</v>
      </c>
      <c r="E3849">
        <v>22</v>
      </c>
      <c r="F3849">
        <v>118</v>
      </c>
      <c r="G3849">
        <v>31</v>
      </c>
      <c r="H3849">
        <v>4</v>
      </c>
      <c r="I3849" s="2">
        <v>525.64715552330017</v>
      </c>
      <c r="J3849" s="4">
        <v>375.46225394521446</v>
      </c>
      <c r="K3849" s="11">
        <f>Table__Master[[#This Row],[unit price]]*Table__Master[[#This Row],[Order qty]]</f>
        <v>2102.5886220932007</v>
      </c>
      <c r="L3849" s="11">
        <f>Table__Master[[#This Row],[Revenue]]-(Table__Master[[#This Row],[unit cost]]*Table__Master[[#This Row],[Order qty]])</f>
        <v>600.73960631234286</v>
      </c>
    </row>
    <row r="3850" spans="1:12" x14ac:dyDescent="0.25">
      <c r="A3850" t="s">
        <v>4823</v>
      </c>
      <c r="B3850" s="3">
        <v>43965</v>
      </c>
      <c r="C3850" t="s">
        <v>964</v>
      </c>
      <c r="D3850" s="2" t="s">
        <v>962</v>
      </c>
      <c r="E3850">
        <v>26</v>
      </c>
      <c r="F3850">
        <v>171</v>
      </c>
      <c r="G3850">
        <v>34</v>
      </c>
      <c r="H3850">
        <v>2</v>
      </c>
      <c r="I3850" s="2">
        <v>300.62353008985519</v>
      </c>
      <c r="J3850" s="4">
        <v>214.73109292132514</v>
      </c>
      <c r="K3850" s="11">
        <f>Table__Master[[#This Row],[unit price]]*Table__Master[[#This Row],[Order qty]]</f>
        <v>601.24706017971039</v>
      </c>
      <c r="L3850" s="11">
        <f>Table__Master[[#This Row],[Revenue]]-(Table__Master[[#This Row],[unit cost]]*Table__Master[[#This Row],[Order qty]])</f>
        <v>171.7848743370601</v>
      </c>
    </row>
    <row r="3851" spans="1:12" x14ac:dyDescent="0.25">
      <c r="A3851" t="s">
        <v>4824</v>
      </c>
      <c r="B3851" s="3">
        <v>43973</v>
      </c>
      <c r="C3851" t="s">
        <v>965</v>
      </c>
      <c r="D3851" s="2" t="s">
        <v>962</v>
      </c>
      <c r="E3851">
        <v>11</v>
      </c>
      <c r="F3851">
        <v>10</v>
      </c>
      <c r="G3851">
        <v>27</v>
      </c>
      <c r="H3851">
        <v>9</v>
      </c>
      <c r="I3851" s="2">
        <v>220.37207973003387</v>
      </c>
      <c r="J3851" s="4">
        <v>157.40862837859564</v>
      </c>
      <c r="K3851" s="11">
        <f>Table__Master[[#This Row],[unit price]]*Table__Master[[#This Row],[Order qty]]</f>
        <v>1983.3487175703049</v>
      </c>
      <c r="L3851" s="11">
        <f>Table__Master[[#This Row],[Revenue]]-(Table__Master[[#This Row],[unit cost]]*Table__Master[[#This Row],[Order qty]])</f>
        <v>566.67106216294405</v>
      </c>
    </row>
    <row r="3852" spans="1:12" x14ac:dyDescent="0.25">
      <c r="A3852" t="s">
        <v>4825</v>
      </c>
      <c r="B3852" s="3">
        <v>43875</v>
      </c>
      <c r="C3852" t="s">
        <v>961</v>
      </c>
      <c r="D3852" s="2" t="s">
        <v>962</v>
      </c>
      <c r="E3852">
        <v>14</v>
      </c>
      <c r="F3852">
        <v>195</v>
      </c>
      <c r="G3852">
        <v>1</v>
      </c>
      <c r="H3852">
        <v>7</v>
      </c>
      <c r="I3852" s="2">
        <v>316.03091078996658</v>
      </c>
      <c r="J3852" s="4">
        <v>225.73636484997616</v>
      </c>
      <c r="K3852" s="11">
        <f>Table__Master[[#This Row],[unit price]]*Table__Master[[#This Row],[Order qty]]</f>
        <v>2212.2163755297661</v>
      </c>
      <c r="L3852" s="11">
        <f>Table__Master[[#This Row],[Revenue]]-(Table__Master[[#This Row],[unit cost]]*Table__Master[[#This Row],[Order qty]])</f>
        <v>632.06182157993294</v>
      </c>
    </row>
    <row r="3853" spans="1:12" x14ac:dyDescent="0.25">
      <c r="A3853" t="s">
        <v>4826</v>
      </c>
      <c r="B3853" s="3">
        <v>43850</v>
      </c>
      <c r="C3853" t="s">
        <v>963</v>
      </c>
      <c r="D3853" s="2" t="s">
        <v>962</v>
      </c>
      <c r="E3853">
        <v>16</v>
      </c>
      <c r="F3853">
        <v>329</v>
      </c>
      <c r="G3853">
        <v>3</v>
      </c>
      <c r="H3853">
        <v>2</v>
      </c>
      <c r="I3853" s="2">
        <v>182.52847766876221</v>
      </c>
      <c r="J3853" s="4">
        <v>130.37748404911588</v>
      </c>
      <c r="K3853" s="11">
        <f>Table__Master[[#This Row],[unit price]]*Table__Master[[#This Row],[Order qty]]</f>
        <v>365.05695533752441</v>
      </c>
      <c r="L3853" s="11">
        <f>Table__Master[[#This Row],[Revenue]]-(Table__Master[[#This Row],[unit cost]]*Table__Master[[#This Row],[Order qty]])</f>
        <v>104.30198723929266</v>
      </c>
    </row>
    <row r="3854" spans="1:12" x14ac:dyDescent="0.25">
      <c r="A3854" t="s">
        <v>4827</v>
      </c>
      <c r="B3854" s="3">
        <v>43927</v>
      </c>
      <c r="C3854" t="s">
        <v>963</v>
      </c>
      <c r="D3854" s="2" t="s">
        <v>962</v>
      </c>
      <c r="E3854">
        <v>23</v>
      </c>
      <c r="F3854">
        <v>317</v>
      </c>
      <c r="G3854">
        <v>25</v>
      </c>
      <c r="H3854">
        <v>8</v>
      </c>
      <c r="I3854" s="2">
        <v>467.05109685659409</v>
      </c>
      <c r="J3854" s="4">
        <v>333.60792632613868</v>
      </c>
      <c r="K3854" s="11">
        <f>Table__Master[[#This Row],[unit price]]*Table__Master[[#This Row],[Order qty]]</f>
        <v>3736.4087748527527</v>
      </c>
      <c r="L3854" s="11">
        <f>Table__Master[[#This Row],[Revenue]]-(Table__Master[[#This Row],[unit cost]]*Table__Master[[#This Row],[Order qty]])</f>
        <v>1067.5453642436432</v>
      </c>
    </row>
    <row r="3855" spans="1:12" x14ac:dyDescent="0.25">
      <c r="A3855" t="s">
        <v>4828</v>
      </c>
      <c r="B3855" s="3">
        <v>43832</v>
      </c>
      <c r="C3855" t="s">
        <v>963</v>
      </c>
      <c r="D3855" s="2" t="s">
        <v>962</v>
      </c>
      <c r="E3855">
        <v>11</v>
      </c>
      <c r="F3855">
        <v>267</v>
      </c>
      <c r="G3855">
        <v>15</v>
      </c>
      <c r="H3855">
        <v>5</v>
      </c>
      <c r="I3855" s="2">
        <v>431.1247798204422</v>
      </c>
      <c r="J3855" s="4">
        <v>307.94627130031586</v>
      </c>
      <c r="K3855" s="11">
        <f>Table__Master[[#This Row],[unit price]]*Table__Master[[#This Row],[Order qty]]</f>
        <v>2155.623899102211</v>
      </c>
      <c r="L3855" s="11">
        <f>Table__Master[[#This Row],[Revenue]]-(Table__Master[[#This Row],[unit cost]]*Table__Master[[#This Row],[Order qty]])</f>
        <v>615.89254260063171</v>
      </c>
    </row>
    <row r="3856" spans="1:12" x14ac:dyDescent="0.25">
      <c r="A3856" t="s">
        <v>4829</v>
      </c>
      <c r="B3856" s="3">
        <v>43883</v>
      </c>
      <c r="C3856" t="s">
        <v>965</v>
      </c>
      <c r="D3856" s="2" t="s">
        <v>962</v>
      </c>
      <c r="E3856">
        <v>1</v>
      </c>
      <c r="F3856">
        <v>10</v>
      </c>
      <c r="G3856">
        <v>27</v>
      </c>
      <c r="H3856">
        <v>8</v>
      </c>
      <c r="I3856" s="2">
        <v>183.91660934686661</v>
      </c>
      <c r="J3856" s="4">
        <v>131.3690066763333</v>
      </c>
      <c r="K3856" s="11">
        <f>Table__Master[[#This Row],[unit price]]*Table__Master[[#This Row],[Order qty]]</f>
        <v>1471.3328747749329</v>
      </c>
      <c r="L3856" s="11">
        <f>Table__Master[[#This Row],[Revenue]]-(Table__Master[[#This Row],[unit cost]]*Table__Master[[#This Row],[Order qty]])</f>
        <v>420.38082136426647</v>
      </c>
    </row>
    <row r="3857" spans="1:12" x14ac:dyDescent="0.25">
      <c r="A3857" t="s">
        <v>4830</v>
      </c>
      <c r="B3857" s="3">
        <v>43887</v>
      </c>
      <c r="C3857" t="s">
        <v>963</v>
      </c>
      <c r="D3857" s="2" t="s">
        <v>962</v>
      </c>
      <c r="E3857">
        <v>2</v>
      </c>
      <c r="F3857">
        <v>325</v>
      </c>
      <c r="G3857">
        <v>21</v>
      </c>
      <c r="H3857">
        <v>3</v>
      </c>
      <c r="I3857" s="2">
        <v>205.68998551368713</v>
      </c>
      <c r="J3857" s="4">
        <v>146.92141822406225</v>
      </c>
      <c r="K3857" s="11">
        <f>Table__Master[[#This Row],[unit price]]*Table__Master[[#This Row],[Order qty]]</f>
        <v>617.0699565410614</v>
      </c>
      <c r="L3857" s="11">
        <f>Table__Master[[#This Row],[Revenue]]-(Table__Master[[#This Row],[unit cost]]*Table__Master[[#This Row],[Order qty]])</f>
        <v>176.30570186887462</v>
      </c>
    </row>
    <row r="3858" spans="1:12" x14ac:dyDescent="0.25">
      <c r="A3858" t="s">
        <v>4831</v>
      </c>
      <c r="B3858" s="3">
        <v>43969</v>
      </c>
      <c r="C3858" t="s">
        <v>961</v>
      </c>
      <c r="D3858" s="2" t="s">
        <v>962</v>
      </c>
      <c r="E3858">
        <v>25</v>
      </c>
      <c r="F3858">
        <v>265</v>
      </c>
      <c r="G3858">
        <v>29</v>
      </c>
      <c r="H3858">
        <v>1</v>
      </c>
      <c r="I3858" s="2">
        <v>640.36076277494431</v>
      </c>
      <c r="J3858" s="4">
        <v>457.40054483924598</v>
      </c>
      <c r="K3858" s="11">
        <f>Table__Master[[#This Row],[unit price]]*Table__Master[[#This Row],[Order qty]]</f>
        <v>640.36076277494431</v>
      </c>
      <c r="L3858" s="11">
        <f>Table__Master[[#This Row],[Revenue]]-(Table__Master[[#This Row],[unit cost]]*Table__Master[[#This Row],[Order qty]])</f>
        <v>182.96021793569832</v>
      </c>
    </row>
    <row r="3859" spans="1:12" x14ac:dyDescent="0.25">
      <c r="A3859" t="s">
        <v>4832</v>
      </c>
      <c r="B3859" s="3">
        <v>43888</v>
      </c>
      <c r="C3859" t="s">
        <v>965</v>
      </c>
      <c r="D3859" s="2" t="s">
        <v>962</v>
      </c>
      <c r="E3859">
        <v>3</v>
      </c>
      <c r="F3859">
        <v>335</v>
      </c>
      <c r="G3859">
        <v>29</v>
      </c>
      <c r="H3859">
        <v>10</v>
      </c>
      <c r="I3859" s="2">
        <v>310.06321370601654</v>
      </c>
      <c r="J3859" s="4">
        <v>221.47372407572612</v>
      </c>
      <c r="K3859" s="11">
        <f>Table__Master[[#This Row],[unit price]]*Table__Master[[#This Row],[Order qty]]</f>
        <v>3100.6321370601654</v>
      </c>
      <c r="L3859" s="11">
        <f>Table__Master[[#This Row],[Revenue]]-(Table__Master[[#This Row],[unit cost]]*Table__Master[[#This Row],[Order qty]])</f>
        <v>885.89489630290427</v>
      </c>
    </row>
    <row r="3860" spans="1:12" x14ac:dyDescent="0.25">
      <c r="A3860" t="s">
        <v>4833</v>
      </c>
      <c r="B3860" s="3">
        <v>43967</v>
      </c>
      <c r="C3860" t="s">
        <v>965</v>
      </c>
      <c r="D3860" s="2" t="s">
        <v>962</v>
      </c>
      <c r="E3860">
        <v>5</v>
      </c>
      <c r="F3860">
        <v>157</v>
      </c>
      <c r="G3860">
        <v>15</v>
      </c>
      <c r="H3860">
        <v>5</v>
      </c>
      <c r="I3860" s="2">
        <v>477.74901276826859</v>
      </c>
      <c r="J3860" s="4">
        <v>341.24929483447761</v>
      </c>
      <c r="K3860" s="11">
        <f>Table__Master[[#This Row],[unit price]]*Table__Master[[#This Row],[Order qty]]</f>
        <v>2388.7450638413429</v>
      </c>
      <c r="L3860" s="11">
        <f>Table__Master[[#This Row],[Revenue]]-(Table__Master[[#This Row],[unit cost]]*Table__Master[[#This Row],[Order qty]])</f>
        <v>682.49858966895499</v>
      </c>
    </row>
    <row r="3861" spans="1:12" x14ac:dyDescent="0.25">
      <c r="A3861" t="s">
        <v>4834</v>
      </c>
      <c r="B3861" s="3">
        <v>43837</v>
      </c>
      <c r="C3861" t="s">
        <v>964</v>
      </c>
      <c r="D3861" s="2" t="s">
        <v>962</v>
      </c>
      <c r="E3861">
        <v>23</v>
      </c>
      <c r="F3861">
        <v>24</v>
      </c>
      <c r="G3861">
        <v>29</v>
      </c>
      <c r="H3861">
        <v>6</v>
      </c>
      <c r="I3861" s="2">
        <v>158.4996600151062</v>
      </c>
      <c r="J3861" s="4">
        <v>113.214042867933</v>
      </c>
      <c r="K3861" s="11">
        <f>Table__Master[[#This Row],[unit price]]*Table__Master[[#This Row],[Order qty]]</f>
        <v>950.99796009063721</v>
      </c>
      <c r="L3861" s="11">
        <f>Table__Master[[#This Row],[Revenue]]-(Table__Master[[#This Row],[unit cost]]*Table__Master[[#This Row],[Order qty]])</f>
        <v>271.71370288303922</v>
      </c>
    </row>
    <row r="3862" spans="1:12" x14ac:dyDescent="0.25">
      <c r="A3862" t="s">
        <v>4835</v>
      </c>
      <c r="B3862" s="3">
        <v>43859</v>
      </c>
      <c r="C3862" t="s">
        <v>961</v>
      </c>
      <c r="D3862" s="2" t="s">
        <v>962</v>
      </c>
      <c r="E3862">
        <v>16</v>
      </c>
      <c r="F3862">
        <v>102</v>
      </c>
      <c r="G3862">
        <v>5</v>
      </c>
      <c r="H3862">
        <v>10</v>
      </c>
      <c r="I3862" s="2">
        <v>408.2610849738121</v>
      </c>
      <c r="J3862" s="4">
        <v>291.6150606955801</v>
      </c>
      <c r="K3862" s="11">
        <f>Table__Master[[#This Row],[unit price]]*Table__Master[[#This Row],[Order qty]]</f>
        <v>4082.610849738121</v>
      </c>
      <c r="L3862" s="11">
        <f>Table__Master[[#This Row],[Revenue]]-(Table__Master[[#This Row],[unit cost]]*Table__Master[[#This Row],[Order qty]])</f>
        <v>1166.4602427823202</v>
      </c>
    </row>
    <row r="3863" spans="1:12" x14ac:dyDescent="0.25">
      <c r="A3863" t="s">
        <v>4836</v>
      </c>
      <c r="B3863" s="3">
        <v>43974</v>
      </c>
      <c r="C3863" t="s">
        <v>963</v>
      </c>
      <c r="D3863" s="2" t="s">
        <v>962</v>
      </c>
      <c r="E3863">
        <v>21</v>
      </c>
      <c r="F3863">
        <v>73</v>
      </c>
      <c r="G3863">
        <v>20</v>
      </c>
      <c r="H3863">
        <v>8</v>
      </c>
      <c r="I3863" s="2">
        <v>248.62421000003815</v>
      </c>
      <c r="J3863" s="4">
        <v>177.58872142859869</v>
      </c>
      <c r="K3863" s="11">
        <f>Table__Master[[#This Row],[unit price]]*Table__Master[[#This Row],[Order qty]]</f>
        <v>1988.9936800003052</v>
      </c>
      <c r="L3863" s="11">
        <f>Table__Master[[#This Row],[Revenue]]-(Table__Master[[#This Row],[unit cost]]*Table__Master[[#This Row],[Order qty]])</f>
        <v>568.28390857151567</v>
      </c>
    </row>
    <row r="3864" spans="1:12" x14ac:dyDescent="0.25">
      <c r="A3864" t="s">
        <v>4837</v>
      </c>
      <c r="B3864" s="3">
        <v>43870</v>
      </c>
      <c r="C3864" t="s">
        <v>964</v>
      </c>
      <c r="D3864" s="2" t="s">
        <v>962</v>
      </c>
      <c r="E3864">
        <v>8</v>
      </c>
      <c r="F3864">
        <v>347</v>
      </c>
      <c r="G3864">
        <v>20</v>
      </c>
      <c r="H3864">
        <v>9</v>
      </c>
      <c r="I3864" s="2">
        <v>555.53013521432877</v>
      </c>
      <c r="J3864" s="4">
        <v>396.80723943880628</v>
      </c>
      <c r="K3864" s="11">
        <f>Table__Master[[#This Row],[unit price]]*Table__Master[[#This Row],[Order qty]]</f>
        <v>4999.7712169289589</v>
      </c>
      <c r="L3864" s="11">
        <f>Table__Master[[#This Row],[Revenue]]-(Table__Master[[#This Row],[unit cost]]*Table__Master[[#This Row],[Order qty]])</f>
        <v>1428.5060619797023</v>
      </c>
    </row>
    <row r="3865" spans="1:12" x14ac:dyDescent="0.25">
      <c r="A3865" t="s">
        <v>4838</v>
      </c>
      <c r="B3865" s="3">
        <v>43981</v>
      </c>
      <c r="C3865" t="s">
        <v>964</v>
      </c>
      <c r="D3865" s="2" t="s">
        <v>962</v>
      </c>
      <c r="E3865">
        <v>4</v>
      </c>
      <c r="F3865">
        <v>227</v>
      </c>
      <c r="G3865">
        <v>44</v>
      </c>
      <c r="H3865">
        <v>7</v>
      </c>
      <c r="I3865" s="2">
        <v>370.01395869255066</v>
      </c>
      <c r="J3865" s="4">
        <v>264.29568478039334</v>
      </c>
      <c r="K3865" s="11">
        <f>Table__Master[[#This Row],[unit price]]*Table__Master[[#This Row],[Order qty]]</f>
        <v>2590.0977108478546</v>
      </c>
      <c r="L3865" s="11">
        <f>Table__Master[[#This Row],[Revenue]]-(Table__Master[[#This Row],[unit cost]]*Table__Master[[#This Row],[Order qty]])</f>
        <v>740.02791738510132</v>
      </c>
    </row>
    <row r="3866" spans="1:12" x14ac:dyDescent="0.25">
      <c r="A3866" t="s">
        <v>4839</v>
      </c>
      <c r="B3866" s="3">
        <v>43901</v>
      </c>
      <c r="C3866" t="s">
        <v>963</v>
      </c>
      <c r="D3866" s="2" t="s">
        <v>962</v>
      </c>
      <c r="E3866">
        <v>10</v>
      </c>
      <c r="F3866">
        <v>203</v>
      </c>
      <c r="G3866">
        <v>23</v>
      </c>
      <c r="H3866">
        <v>6</v>
      </c>
      <c r="I3866" s="2">
        <v>568.39519089460373</v>
      </c>
      <c r="J3866" s="4">
        <v>405.99656492471695</v>
      </c>
      <c r="K3866" s="11">
        <f>Table__Master[[#This Row],[unit price]]*Table__Master[[#This Row],[Order qty]]</f>
        <v>3410.3711453676224</v>
      </c>
      <c r="L3866" s="11">
        <f>Table__Master[[#This Row],[Revenue]]-(Table__Master[[#This Row],[unit cost]]*Table__Master[[#This Row],[Order qty]])</f>
        <v>974.39175581932068</v>
      </c>
    </row>
    <row r="3867" spans="1:12" x14ac:dyDescent="0.25">
      <c r="A3867" t="s">
        <v>4840</v>
      </c>
      <c r="B3867" s="3">
        <v>43832</v>
      </c>
      <c r="C3867" t="s">
        <v>961</v>
      </c>
      <c r="D3867" s="2" t="s">
        <v>962</v>
      </c>
      <c r="E3867">
        <v>8</v>
      </c>
      <c r="F3867">
        <v>307</v>
      </c>
      <c r="G3867">
        <v>22</v>
      </c>
      <c r="H3867">
        <v>10</v>
      </c>
      <c r="I3867" s="2">
        <v>515.44088637828827</v>
      </c>
      <c r="J3867" s="4">
        <v>368.17206169877738</v>
      </c>
      <c r="K3867" s="11">
        <f>Table__Master[[#This Row],[unit price]]*Table__Master[[#This Row],[Order qty]]</f>
        <v>5154.4088637828827</v>
      </c>
      <c r="L3867" s="11">
        <f>Table__Master[[#This Row],[Revenue]]-(Table__Master[[#This Row],[unit cost]]*Table__Master[[#This Row],[Order qty]])</f>
        <v>1472.6882467951091</v>
      </c>
    </row>
    <row r="3868" spans="1:12" x14ac:dyDescent="0.25">
      <c r="A3868" t="s">
        <v>4841</v>
      </c>
      <c r="B3868" s="3">
        <v>43925</v>
      </c>
      <c r="C3868" t="s">
        <v>965</v>
      </c>
      <c r="D3868" s="2" t="s">
        <v>962</v>
      </c>
      <c r="E3868">
        <v>2</v>
      </c>
      <c r="F3868">
        <v>331</v>
      </c>
      <c r="G3868">
        <v>37</v>
      </c>
      <c r="H3868">
        <v>4</v>
      </c>
      <c r="I3868" s="2">
        <v>644.6731236577034</v>
      </c>
      <c r="J3868" s="4">
        <v>460.48080261264533</v>
      </c>
      <c r="K3868" s="11">
        <f>Table__Master[[#This Row],[unit price]]*Table__Master[[#This Row],[Order qty]]</f>
        <v>2578.6924946308136</v>
      </c>
      <c r="L3868" s="11">
        <f>Table__Master[[#This Row],[Revenue]]-(Table__Master[[#This Row],[unit cost]]*Table__Master[[#This Row],[Order qty]])</f>
        <v>736.76928418023226</v>
      </c>
    </row>
    <row r="3869" spans="1:12" x14ac:dyDescent="0.25">
      <c r="A3869" t="s">
        <v>4842</v>
      </c>
      <c r="B3869" s="3">
        <v>43904</v>
      </c>
      <c r="C3869" t="s">
        <v>964</v>
      </c>
      <c r="D3869" s="2" t="s">
        <v>962</v>
      </c>
      <c r="E3869">
        <v>11</v>
      </c>
      <c r="F3869">
        <v>143</v>
      </c>
      <c r="G3869">
        <v>25</v>
      </c>
      <c r="H3869">
        <v>9</v>
      </c>
      <c r="I3869" s="2">
        <v>565.05594062805176</v>
      </c>
      <c r="J3869" s="4">
        <v>403.61138616289412</v>
      </c>
      <c r="K3869" s="11">
        <f>Table__Master[[#This Row],[unit price]]*Table__Master[[#This Row],[Order qty]]</f>
        <v>5085.5034656524658</v>
      </c>
      <c r="L3869" s="11">
        <f>Table__Master[[#This Row],[Revenue]]-(Table__Master[[#This Row],[unit cost]]*Table__Master[[#This Row],[Order qty]])</f>
        <v>1453.0009901864187</v>
      </c>
    </row>
    <row r="3870" spans="1:12" x14ac:dyDescent="0.25">
      <c r="A3870" t="s">
        <v>4843</v>
      </c>
      <c r="B3870" s="3">
        <v>43906</v>
      </c>
      <c r="C3870" t="s">
        <v>961</v>
      </c>
      <c r="D3870" s="2" t="s">
        <v>962</v>
      </c>
      <c r="E3870">
        <v>2</v>
      </c>
      <c r="F3870">
        <v>206</v>
      </c>
      <c r="G3870">
        <v>45</v>
      </c>
      <c r="H3870">
        <v>2</v>
      </c>
      <c r="I3870" s="2">
        <v>224.10640329122543</v>
      </c>
      <c r="J3870" s="4">
        <v>160.07600235087531</v>
      </c>
      <c r="K3870" s="11">
        <f>Table__Master[[#This Row],[unit price]]*Table__Master[[#This Row],[Order qty]]</f>
        <v>448.21280658245087</v>
      </c>
      <c r="L3870" s="11">
        <f>Table__Master[[#This Row],[Revenue]]-(Table__Master[[#This Row],[unit cost]]*Table__Master[[#This Row],[Order qty]])</f>
        <v>128.06080188070024</v>
      </c>
    </row>
    <row r="3871" spans="1:12" x14ac:dyDescent="0.25">
      <c r="A3871" t="s">
        <v>4844</v>
      </c>
      <c r="B3871" s="3">
        <v>43927</v>
      </c>
      <c r="C3871" t="s">
        <v>961</v>
      </c>
      <c r="D3871" s="2" t="s">
        <v>962</v>
      </c>
      <c r="E3871">
        <v>5</v>
      </c>
      <c r="F3871">
        <v>34</v>
      </c>
      <c r="G3871">
        <v>30</v>
      </c>
      <c r="H3871">
        <v>1</v>
      </c>
      <c r="I3871" s="2">
        <v>450.04577457904816</v>
      </c>
      <c r="J3871" s="4">
        <v>321.46126755646299</v>
      </c>
      <c r="K3871" s="11">
        <f>Table__Master[[#This Row],[unit price]]*Table__Master[[#This Row],[Order qty]]</f>
        <v>450.04577457904816</v>
      </c>
      <c r="L3871" s="11">
        <f>Table__Master[[#This Row],[Revenue]]-(Table__Master[[#This Row],[unit cost]]*Table__Master[[#This Row],[Order qty]])</f>
        <v>128.58450702258517</v>
      </c>
    </row>
    <row r="3872" spans="1:12" x14ac:dyDescent="0.25">
      <c r="A3872" t="s">
        <v>4845</v>
      </c>
      <c r="B3872" s="3">
        <v>43960</v>
      </c>
      <c r="C3872" t="s">
        <v>961</v>
      </c>
      <c r="D3872" s="2" t="s">
        <v>962</v>
      </c>
      <c r="E3872">
        <v>16</v>
      </c>
      <c r="F3872">
        <v>204</v>
      </c>
      <c r="G3872">
        <v>40</v>
      </c>
      <c r="H3872">
        <v>7</v>
      </c>
      <c r="I3872" s="2">
        <v>252.89288288354874</v>
      </c>
      <c r="J3872" s="4">
        <v>180.63777348824911</v>
      </c>
      <c r="K3872" s="11">
        <f>Table__Master[[#This Row],[unit price]]*Table__Master[[#This Row],[Order qty]]</f>
        <v>1770.2501801848412</v>
      </c>
      <c r="L3872" s="11">
        <f>Table__Master[[#This Row],[Revenue]]-(Table__Master[[#This Row],[unit cost]]*Table__Master[[#This Row],[Order qty]])</f>
        <v>505.78576576709747</v>
      </c>
    </row>
    <row r="3873" spans="1:12" x14ac:dyDescent="0.25">
      <c r="A3873" t="s">
        <v>4846</v>
      </c>
      <c r="B3873" s="3">
        <v>43941</v>
      </c>
      <c r="C3873" t="s">
        <v>963</v>
      </c>
      <c r="D3873" s="2" t="s">
        <v>962</v>
      </c>
      <c r="E3873">
        <v>6</v>
      </c>
      <c r="F3873">
        <v>153</v>
      </c>
      <c r="G3873">
        <v>39</v>
      </c>
      <c r="H3873">
        <v>10</v>
      </c>
      <c r="I3873" s="2">
        <v>623.54339146614075</v>
      </c>
      <c r="J3873" s="4">
        <v>445.38813676152915</v>
      </c>
      <c r="K3873" s="11">
        <f>Table__Master[[#This Row],[unit price]]*Table__Master[[#This Row],[Order qty]]</f>
        <v>6235.4339146614075</v>
      </c>
      <c r="L3873" s="11">
        <f>Table__Master[[#This Row],[Revenue]]-(Table__Master[[#This Row],[unit cost]]*Table__Master[[#This Row],[Order qty]])</f>
        <v>1781.5525470461162</v>
      </c>
    </row>
    <row r="3874" spans="1:12" x14ac:dyDescent="0.25">
      <c r="A3874" t="s">
        <v>4847</v>
      </c>
      <c r="B3874" s="3">
        <v>43864</v>
      </c>
      <c r="C3874" t="s">
        <v>965</v>
      </c>
      <c r="D3874" s="2" t="s">
        <v>962</v>
      </c>
      <c r="E3874">
        <v>11</v>
      </c>
      <c r="F3874">
        <v>279</v>
      </c>
      <c r="G3874">
        <v>33</v>
      </c>
      <c r="H3874">
        <v>7</v>
      </c>
      <c r="I3874" s="2">
        <v>518.45386523008347</v>
      </c>
      <c r="J3874" s="4">
        <v>370.32418945005963</v>
      </c>
      <c r="K3874" s="11">
        <f>Table__Master[[#This Row],[unit price]]*Table__Master[[#This Row],[Order qty]]</f>
        <v>3629.1770566105843</v>
      </c>
      <c r="L3874" s="11">
        <f>Table__Master[[#This Row],[Revenue]]-(Table__Master[[#This Row],[unit cost]]*Table__Master[[#This Row],[Order qty]])</f>
        <v>1036.9077304601669</v>
      </c>
    </row>
    <row r="3875" spans="1:12" x14ac:dyDescent="0.25">
      <c r="A3875" t="s">
        <v>4848</v>
      </c>
      <c r="B3875" s="3">
        <v>43876</v>
      </c>
      <c r="C3875" t="s">
        <v>965</v>
      </c>
      <c r="D3875" s="2" t="s">
        <v>962</v>
      </c>
      <c r="E3875">
        <v>19</v>
      </c>
      <c r="F3875">
        <v>328</v>
      </c>
      <c r="G3875">
        <v>27</v>
      </c>
      <c r="H3875">
        <v>6</v>
      </c>
      <c r="I3875" s="2">
        <v>286.82394540309906</v>
      </c>
      <c r="J3875" s="4">
        <v>204.87424671649933</v>
      </c>
      <c r="K3875" s="11">
        <f>Table__Master[[#This Row],[unit price]]*Table__Master[[#This Row],[Order qty]]</f>
        <v>1720.9436724185944</v>
      </c>
      <c r="L3875" s="11">
        <f>Table__Master[[#This Row],[Revenue]]-(Table__Master[[#This Row],[unit cost]]*Table__Master[[#This Row],[Order qty]])</f>
        <v>491.69819211959839</v>
      </c>
    </row>
    <row r="3876" spans="1:12" x14ac:dyDescent="0.25">
      <c r="A3876" t="s">
        <v>4849</v>
      </c>
      <c r="B3876" s="3">
        <v>43918</v>
      </c>
      <c r="C3876" t="s">
        <v>961</v>
      </c>
      <c r="D3876" s="2" t="s">
        <v>962</v>
      </c>
      <c r="E3876">
        <v>10</v>
      </c>
      <c r="F3876">
        <v>68</v>
      </c>
      <c r="G3876">
        <v>34</v>
      </c>
      <c r="H3876">
        <v>7</v>
      </c>
      <c r="I3876" s="2">
        <v>211.34670048952103</v>
      </c>
      <c r="J3876" s="4">
        <v>150.96192892108647</v>
      </c>
      <c r="K3876" s="11">
        <f>Table__Master[[#This Row],[unit price]]*Table__Master[[#This Row],[Order qty]]</f>
        <v>1479.4269034266472</v>
      </c>
      <c r="L3876" s="11">
        <f>Table__Master[[#This Row],[Revenue]]-(Table__Master[[#This Row],[unit cost]]*Table__Master[[#This Row],[Order qty]])</f>
        <v>422.69340097904183</v>
      </c>
    </row>
    <row r="3877" spans="1:12" x14ac:dyDescent="0.25">
      <c r="A3877" t="s">
        <v>4850</v>
      </c>
      <c r="B3877" s="3">
        <v>43927</v>
      </c>
      <c r="C3877" t="s">
        <v>961</v>
      </c>
      <c r="D3877" s="2" t="s">
        <v>962</v>
      </c>
      <c r="E3877">
        <v>3</v>
      </c>
      <c r="F3877">
        <v>250</v>
      </c>
      <c r="G3877">
        <v>19</v>
      </c>
      <c r="H3877">
        <v>3</v>
      </c>
      <c r="I3877" s="2">
        <v>463.06694841384888</v>
      </c>
      <c r="J3877" s="4">
        <v>330.76210600989208</v>
      </c>
      <c r="K3877" s="11">
        <f>Table__Master[[#This Row],[unit price]]*Table__Master[[#This Row],[Order qty]]</f>
        <v>1389.2008452415466</v>
      </c>
      <c r="L3877" s="11">
        <f>Table__Master[[#This Row],[Revenue]]-(Table__Master[[#This Row],[unit cost]]*Table__Master[[#This Row],[Order qty]])</f>
        <v>396.91452721187034</v>
      </c>
    </row>
    <row r="3878" spans="1:12" x14ac:dyDescent="0.25">
      <c r="A3878" t="s">
        <v>4851</v>
      </c>
      <c r="B3878" s="3">
        <v>43905</v>
      </c>
      <c r="C3878" t="s">
        <v>963</v>
      </c>
      <c r="D3878" s="2" t="s">
        <v>962</v>
      </c>
      <c r="E3878">
        <v>18</v>
      </c>
      <c r="F3878">
        <v>282</v>
      </c>
      <c r="G3878">
        <v>34</v>
      </c>
      <c r="H3878">
        <v>5</v>
      </c>
      <c r="I3878" s="2">
        <v>477.47816509008408</v>
      </c>
      <c r="J3878" s="4">
        <v>341.05583220720291</v>
      </c>
      <c r="K3878" s="11">
        <f>Table__Master[[#This Row],[unit price]]*Table__Master[[#This Row],[Order qty]]</f>
        <v>2387.3908254504204</v>
      </c>
      <c r="L3878" s="11">
        <f>Table__Master[[#This Row],[Revenue]]-(Table__Master[[#This Row],[unit cost]]*Table__Master[[#This Row],[Order qty]])</f>
        <v>682.11166441440582</v>
      </c>
    </row>
    <row r="3879" spans="1:12" x14ac:dyDescent="0.25">
      <c r="A3879" t="s">
        <v>4852</v>
      </c>
      <c r="B3879" s="3">
        <v>43949</v>
      </c>
      <c r="C3879" t="s">
        <v>961</v>
      </c>
      <c r="D3879" s="2" t="s">
        <v>962</v>
      </c>
      <c r="E3879">
        <v>15</v>
      </c>
      <c r="F3879">
        <v>265</v>
      </c>
      <c r="G3879">
        <v>29</v>
      </c>
      <c r="H3879">
        <v>5</v>
      </c>
      <c r="I3879" s="2">
        <v>599.21613371372223</v>
      </c>
      <c r="J3879" s="4">
        <v>428.01152408123016</v>
      </c>
      <c r="K3879" s="11">
        <f>Table__Master[[#This Row],[unit price]]*Table__Master[[#This Row],[Order qty]]</f>
        <v>2996.0806685686111</v>
      </c>
      <c r="L3879" s="11">
        <f>Table__Master[[#This Row],[Revenue]]-(Table__Master[[#This Row],[unit cost]]*Table__Master[[#This Row],[Order qty]])</f>
        <v>856.02304816246033</v>
      </c>
    </row>
    <row r="3880" spans="1:12" x14ac:dyDescent="0.25">
      <c r="A3880" t="s">
        <v>4853</v>
      </c>
      <c r="B3880" s="3">
        <v>43912</v>
      </c>
      <c r="C3880" t="s">
        <v>963</v>
      </c>
      <c r="D3880" s="2" t="s">
        <v>962</v>
      </c>
      <c r="E3880">
        <v>13</v>
      </c>
      <c r="F3880">
        <v>150</v>
      </c>
      <c r="G3880">
        <v>22</v>
      </c>
      <c r="H3880">
        <v>9</v>
      </c>
      <c r="I3880" s="2">
        <v>334.02487188577652</v>
      </c>
      <c r="J3880" s="4">
        <v>238.5891942041261</v>
      </c>
      <c r="K3880" s="11">
        <f>Table__Master[[#This Row],[unit price]]*Table__Master[[#This Row],[Order qty]]</f>
        <v>3006.2238469719887</v>
      </c>
      <c r="L3880" s="11">
        <f>Table__Master[[#This Row],[Revenue]]-(Table__Master[[#This Row],[unit cost]]*Table__Master[[#This Row],[Order qty]])</f>
        <v>858.92109913485365</v>
      </c>
    </row>
    <row r="3881" spans="1:12" x14ac:dyDescent="0.25">
      <c r="A3881" t="s">
        <v>4854</v>
      </c>
      <c r="B3881" s="3">
        <v>43956</v>
      </c>
      <c r="C3881" t="s">
        <v>961</v>
      </c>
      <c r="D3881" s="2" t="s">
        <v>962</v>
      </c>
      <c r="E3881">
        <v>9</v>
      </c>
      <c r="F3881">
        <v>49</v>
      </c>
      <c r="G3881">
        <v>38</v>
      </c>
      <c r="H3881">
        <v>9</v>
      </c>
      <c r="I3881" s="2">
        <v>547.7182252407074</v>
      </c>
      <c r="J3881" s="4">
        <v>391.22730374336243</v>
      </c>
      <c r="K3881" s="11">
        <f>Table__Master[[#This Row],[unit price]]*Table__Master[[#This Row],[Order qty]]</f>
        <v>4929.4640271663666</v>
      </c>
      <c r="L3881" s="11">
        <f>Table__Master[[#This Row],[Revenue]]-(Table__Master[[#This Row],[unit cost]]*Table__Master[[#This Row],[Order qty]])</f>
        <v>1408.4182934761047</v>
      </c>
    </row>
    <row r="3882" spans="1:12" x14ac:dyDescent="0.25">
      <c r="A3882" t="s">
        <v>4855</v>
      </c>
      <c r="B3882" s="3">
        <v>43982</v>
      </c>
      <c r="C3882" t="s">
        <v>963</v>
      </c>
      <c r="D3882" s="2" t="s">
        <v>962</v>
      </c>
      <c r="E3882">
        <v>14</v>
      </c>
      <c r="F3882">
        <v>107</v>
      </c>
      <c r="G3882">
        <v>36</v>
      </c>
      <c r="H3882">
        <v>4</v>
      </c>
      <c r="I3882" s="2">
        <v>493.71696156263351</v>
      </c>
      <c r="J3882" s="4">
        <v>352.65497254473826</v>
      </c>
      <c r="K3882" s="11">
        <f>Table__Master[[#This Row],[unit price]]*Table__Master[[#This Row],[Order qty]]</f>
        <v>1974.8678462505341</v>
      </c>
      <c r="L3882" s="11">
        <f>Table__Master[[#This Row],[Revenue]]-(Table__Master[[#This Row],[unit cost]]*Table__Master[[#This Row],[Order qty]])</f>
        <v>564.24795607158103</v>
      </c>
    </row>
    <row r="3883" spans="1:12" x14ac:dyDescent="0.25">
      <c r="A3883" t="s">
        <v>4856</v>
      </c>
      <c r="B3883" s="3">
        <v>43876</v>
      </c>
      <c r="C3883" t="s">
        <v>963</v>
      </c>
      <c r="D3883" s="2" t="s">
        <v>962</v>
      </c>
      <c r="E3883">
        <v>22</v>
      </c>
      <c r="F3883">
        <v>276</v>
      </c>
      <c r="G3883">
        <v>43</v>
      </c>
      <c r="H3883">
        <v>1</v>
      </c>
      <c r="I3883" s="2">
        <v>366.17186343669891</v>
      </c>
      <c r="J3883" s="4">
        <v>261.55133102621352</v>
      </c>
      <c r="K3883" s="11">
        <f>Table__Master[[#This Row],[unit price]]*Table__Master[[#This Row],[Order qty]]</f>
        <v>366.17186343669891</v>
      </c>
      <c r="L3883" s="11">
        <f>Table__Master[[#This Row],[Revenue]]-(Table__Master[[#This Row],[unit cost]]*Table__Master[[#This Row],[Order qty]])</f>
        <v>104.6205324104854</v>
      </c>
    </row>
    <row r="3884" spans="1:12" x14ac:dyDescent="0.25">
      <c r="A3884" t="s">
        <v>4857</v>
      </c>
      <c r="B3884" s="3">
        <v>43850</v>
      </c>
      <c r="C3884" t="s">
        <v>961</v>
      </c>
      <c r="D3884" s="2" t="s">
        <v>962</v>
      </c>
      <c r="E3884">
        <v>13</v>
      </c>
      <c r="F3884">
        <v>283</v>
      </c>
      <c r="G3884">
        <v>33</v>
      </c>
      <c r="H3884">
        <v>9</v>
      </c>
      <c r="I3884" s="2">
        <v>208.39132529497147</v>
      </c>
      <c r="J3884" s="4">
        <v>148.85094663926535</v>
      </c>
      <c r="K3884" s="11">
        <f>Table__Master[[#This Row],[unit price]]*Table__Master[[#This Row],[Order qty]]</f>
        <v>1875.5219276547432</v>
      </c>
      <c r="L3884" s="11">
        <f>Table__Master[[#This Row],[Revenue]]-(Table__Master[[#This Row],[unit cost]]*Table__Master[[#This Row],[Order qty]])</f>
        <v>535.863407901355</v>
      </c>
    </row>
    <row r="3885" spans="1:12" x14ac:dyDescent="0.25">
      <c r="A3885" t="s">
        <v>4858</v>
      </c>
      <c r="B3885" s="3">
        <v>43967</v>
      </c>
      <c r="C3885" t="s">
        <v>965</v>
      </c>
      <c r="D3885" s="2" t="s">
        <v>962</v>
      </c>
      <c r="E3885">
        <v>7</v>
      </c>
      <c r="F3885">
        <v>351</v>
      </c>
      <c r="G3885">
        <v>3</v>
      </c>
      <c r="H3885">
        <v>6</v>
      </c>
      <c r="I3885" s="2">
        <v>518.16793727874756</v>
      </c>
      <c r="J3885" s="4">
        <v>370.11995519910545</v>
      </c>
      <c r="K3885" s="11">
        <f>Table__Master[[#This Row],[unit price]]*Table__Master[[#This Row],[Order qty]]</f>
        <v>3109.0076236724854</v>
      </c>
      <c r="L3885" s="11">
        <f>Table__Master[[#This Row],[Revenue]]-(Table__Master[[#This Row],[unit cost]]*Table__Master[[#This Row],[Order qty]])</f>
        <v>888.28789247785244</v>
      </c>
    </row>
    <row r="3886" spans="1:12" x14ac:dyDescent="0.25">
      <c r="A3886" t="s">
        <v>4859</v>
      </c>
      <c r="B3886" s="3">
        <v>43906</v>
      </c>
      <c r="C3886" t="s">
        <v>965</v>
      </c>
      <c r="D3886" s="2" t="s">
        <v>962</v>
      </c>
      <c r="E3886">
        <v>9</v>
      </c>
      <c r="F3886">
        <v>129</v>
      </c>
      <c r="G3886">
        <v>21</v>
      </c>
      <c r="H3886">
        <v>6</v>
      </c>
      <c r="I3886" s="2">
        <v>423.97060865163803</v>
      </c>
      <c r="J3886" s="4">
        <v>302.83614903688431</v>
      </c>
      <c r="K3886" s="11">
        <f>Table__Master[[#This Row],[unit price]]*Table__Master[[#This Row],[Order qty]]</f>
        <v>2543.8236519098282</v>
      </c>
      <c r="L3886" s="11">
        <f>Table__Master[[#This Row],[Revenue]]-(Table__Master[[#This Row],[unit cost]]*Table__Master[[#This Row],[Order qty]])</f>
        <v>726.80675768852234</v>
      </c>
    </row>
    <row r="3887" spans="1:12" x14ac:dyDescent="0.25">
      <c r="A3887" t="s">
        <v>4860</v>
      </c>
      <c r="B3887" s="3">
        <v>43967</v>
      </c>
      <c r="C3887" t="s">
        <v>964</v>
      </c>
      <c r="D3887" s="2" t="s">
        <v>962</v>
      </c>
      <c r="E3887">
        <v>19</v>
      </c>
      <c r="F3887">
        <v>86</v>
      </c>
      <c r="G3887">
        <v>38</v>
      </c>
      <c r="H3887">
        <v>7</v>
      </c>
      <c r="I3887" s="2">
        <v>173.85257256031036</v>
      </c>
      <c r="J3887" s="4">
        <v>124.18040897165027</v>
      </c>
      <c r="K3887" s="11">
        <f>Table__Master[[#This Row],[unit price]]*Table__Master[[#This Row],[Order qty]]</f>
        <v>1216.9680079221725</v>
      </c>
      <c r="L3887" s="11">
        <f>Table__Master[[#This Row],[Revenue]]-(Table__Master[[#This Row],[unit cost]]*Table__Master[[#This Row],[Order qty]])</f>
        <v>347.70514512062073</v>
      </c>
    </row>
    <row r="3888" spans="1:12" x14ac:dyDescent="0.25">
      <c r="A3888" t="s">
        <v>4861</v>
      </c>
      <c r="B3888" s="3">
        <v>43869</v>
      </c>
      <c r="C3888" t="s">
        <v>963</v>
      </c>
      <c r="D3888" s="2" t="s">
        <v>962</v>
      </c>
      <c r="E3888">
        <v>24</v>
      </c>
      <c r="F3888">
        <v>207</v>
      </c>
      <c r="G3888">
        <v>19</v>
      </c>
      <c r="H3888">
        <v>6</v>
      </c>
      <c r="I3888" s="2">
        <v>612.27424675226212</v>
      </c>
      <c r="J3888" s="4">
        <v>437.33874768018723</v>
      </c>
      <c r="K3888" s="11">
        <f>Table__Master[[#This Row],[unit price]]*Table__Master[[#This Row],[Order qty]]</f>
        <v>3673.6454805135727</v>
      </c>
      <c r="L3888" s="11">
        <f>Table__Master[[#This Row],[Revenue]]-(Table__Master[[#This Row],[unit cost]]*Table__Master[[#This Row],[Order qty]])</f>
        <v>1049.6129944324493</v>
      </c>
    </row>
    <row r="3889" spans="1:12" x14ac:dyDescent="0.25">
      <c r="A3889" t="s">
        <v>4862</v>
      </c>
      <c r="B3889" s="3">
        <v>43975</v>
      </c>
      <c r="C3889" t="s">
        <v>964</v>
      </c>
      <c r="D3889" s="2" t="s">
        <v>962</v>
      </c>
      <c r="E3889">
        <v>24</v>
      </c>
      <c r="F3889">
        <v>28</v>
      </c>
      <c r="G3889">
        <v>47</v>
      </c>
      <c r="H3889">
        <v>2</v>
      </c>
      <c r="I3889" s="2">
        <v>451.99402642250061</v>
      </c>
      <c r="J3889" s="4">
        <v>322.85287601607189</v>
      </c>
      <c r="K3889" s="11">
        <f>Table__Master[[#This Row],[unit price]]*Table__Master[[#This Row],[Order qty]]</f>
        <v>903.98805284500122</v>
      </c>
      <c r="L3889" s="11">
        <f>Table__Master[[#This Row],[Revenue]]-(Table__Master[[#This Row],[unit cost]]*Table__Master[[#This Row],[Order qty]])</f>
        <v>258.28230081285744</v>
      </c>
    </row>
    <row r="3890" spans="1:12" x14ac:dyDescent="0.25">
      <c r="A3890" t="s">
        <v>4863</v>
      </c>
      <c r="B3890" s="3">
        <v>43869</v>
      </c>
      <c r="C3890" t="s">
        <v>961</v>
      </c>
      <c r="D3890" s="2" t="s">
        <v>962</v>
      </c>
      <c r="E3890">
        <v>18</v>
      </c>
      <c r="F3890">
        <v>267</v>
      </c>
      <c r="G3890">
        <v>38</v>
      </c>
      <c r="H3890">
        <v>4</v>
      </c>
      <c r="I3890" s="2">
        <v>317.31778067350388</v>
      </c>
      <c r="J3890" s="4">
        <v>226.65555762393134</v>
      </c>
      <c r="K3890" s="11">
        <f>Table__Master[[#This Row],[unit price]]*Table__Master[[#This Row],[Order qty]]</f>
        <v>1269.2711226940155</v>
      </c>
      <c r="L3890" s="11">
        <f>Table__Master[[#This Row],[Revenue]]-(Table__Master[[#This Row],[unit cost]]*Table__Master[[#This Row],[Order qty]])</f>
        <v>362.64889219829013</v>
      </c>
    </row>
    <row r="3891" spans="1:12" x14ac:dyDescent="0.25">
      <c r="A3891" t="s">
        <v>4864</v>
      </c>
      <c r="B3891" s="3">
        <v>43848</v>
      </c>
      <c r="C3891" t="s">
        <v>965</v>
      </c>
      <c r="D3891" s="2" t="s">
        <v>962</v>
      </c>
      <c r="E3891">
        <v>25</v>
      </c>
      <c r="F3891">
        <v>57</v>
      </c>
      <c r="G3891">
        <v>25</v>
      </c>
      <c r="H3891">
        <v>9</v>
      </c>
      <c r="I3891" s="2">
        <v>532.58473813533783</v>
      </c>
      <c r="J3891" s="4">
        <v>380.41767009666989</v>
      </c>
      <c r="K3891" s="11">
        <f>Table__Master[[#This Row],[unit price]]*Table__Master[[#This Row],[Order qty]]</f>
        <v>4793.2626432180405</v>
      </c>
      <c r="L3891" s="11">
        <f>Table__Master[[#This Row],[Revenue]]-(Table__Master[[#This Row],[unit cost]]*Table__Master[[#This Row],[Order qty]])</f>
        <v>1369.5036123480113</v>
      </c>
    </row>
    <row r="3892" spans="1:12" x14ac:dyDescent="0.25">
      <c r="A3892" t="s">
        <v>4865</v>
      </c>
      <c r="B3892" s="3">
        <v>43892</v>
      </c>
      <c r="C3892" t="s">
        <v>964</v>
      </c>
      <c r="D3892" s="2" t="s">
        <v>962</v>
      </c>
      <c r="E3892">
        <v>16</v>
      </c>
      <c r="F3892">
        <v>337</v>
      </c>
      <c r="G3892">
        <v>1</v>
      </c>
      <c r="H3892">
        <v>6</v>
      </c>
      <c r="I3892" s="2">
        <v>547.00670510530472</v>
      </c>
      <c r="J3892" s="4">
        <v>390.71907507521769</v>
      </c>
      <c r="K3892" s="11">
        <f>Table__Master[[#This Row],[unit price]]*Table__Master[[#This Row],[Order qty]]</f>
        <v>3282.0402306318283</v>
      </c>
      <c r="L3892" s="11">
        <f>Table__Master[[#This Row],[Revenue]]-(Table__Master[[#This Row],[unit cost]]*Table__Master[[#This Row],[Order qty]])</f>
        <v>937.72578018052218</v>
      </c>
    </row>
    <row r="3893" spans="1:12" x14ac:dyDescent="0.25">
      <c r="A3893" t="s">
        <v>4866</v>
      </c>
      <c r="B3893" s="3">
        <v>43884</v>
      </c>
      <c r="C3893" t="s">
        <v>965</v>
      </c>
      <c r="D3893" s="2" t="s">
        <v>962</v>
      </c>
      <c r="E3893">
        <v>19</v>
      </c>
      <c r="F3893">
        <v>343</v>
      </c>
      <c r="G3893">
        <v>3</v>
      </c>
      <c r="H3893">
        <v>2</v>
      </c>
      <c r="I3893" s="2">
        <v>245.2597861289978</v>
      </c>
      <c r="J3893" s="4">
        <v>175.18556152071272</v>
      </c>
      <c r="K3893" s="11">
        <f>Table__Master[[#This Row],[unit price]]*Table__Master[[#This Row],[Order qty]]</f>
        <v>490.51957225799561</v>
      </c>
      <c r="L3893" s="11">
        <f>Table__Master[[#This Row],[Revenue]]-(Table__Master[[#This Row],[unit cost]]*Table__Master[[#This Row],[Order qty]])</f>
        <v>140.14844921657016</v>
      </c>
    </row>
    <row r="3894" spans="1:12" x14ac:dyDescent="0.25">
      <c r="A3894" t="s">
        <v>4867</v>
      </c>
      <c r="B3894" s="3">
        <v>43943</v>
      </c>
      <c r="C3894" t="s">
        <v>963</v>
      </c>
      <c r="D3894" s="2" t="s">
        <v>962</v>
      </c>
      <c r="E3894">
        <v>23</v>
      </c>
      <c r="F3894">
        <v>241</v>
      </c>
      <c r="G3894">
        <v>47</v>
      </c>
      <c r="H3894">
        <v>8</v>
      </c>
      <c r="I3894" s="2">
        <v>266.3810972571373</v>
      </c>
      <c r="J3894" s="4">
        <v>190.27221232652664</v>
      </c>
      <c r="K3894" s="11">
        <f>Table__Master[[#This Row],[unit price]]*Table__Master[[#This Row],[Order qty]]</f>
        <v>2131.0487780570984</v>
      </c>
      <c r="L3894" s="11">
        <f>Table__Master[[#This Row],[Revenue]]-(Table__Master[[#This Row],[unit cost]]*Table__Master[[#This Row],[Order qty]])</f>
        <v>608.87107944488525</v>
      </c>
    </row>
    <row r="3895" spans="1:12" x14ac:dyDescent="0.25">
      <c r="A3895" t="s">
        <v>4868</v>
      </c>
      <c r="B3895" s="3">
        <v>43958</v>
      </c>
      <c r="C3895" t="s">
        <v>965</v>
      </c>
      <c r="D3895" s="2" t="s">
        <v>962</v>
      </c>
      <c r="E3895">
        <v>22</v>
      </c>
      <c r="F3895">
        <v>38</v>
      </c>
      <c r="G3895">
        <v>47</v>
      </c>
      <c r="H3895">
        <v>8</v>
      </c>
      <c r="I3895" s="2">
        <v>319.06300127506256</v>
      </c>
      <c r="J3895" s="4">
        <v>227.90214376790183</v>
      </c>
      <c r="K3895" s="11">
        <f>Table__Master[[#This Row],[unit price]]*Table__Master[[#This Row],[Order qty]]</f>
        <v>2552.5040102005005</v>
      </c>
      <c r="L3895" s="11">
        <f>Table__Master[[#This Row],[Revenue]]-(Table__Master[[#This Row],[unit cost]]*Table__Master[[#This Row],[Order qty]])</f>
        <v>729.28686005728582</v>
      </c>
    </row>
    <row r="3896" spans="1:12" x14ac:dyDescent="0.25">
      <c r="A3896" t="s">
        <v>4869</v>
      </c>
      <c r="B3896" s="3">
        <v>43978</v>
      </c>
      <c r="C3896" t="s">
        <v>961</v>
      </c>
      <c r="D3896" s="2" t="s">
        <v>962</v>
      </c>
      <c r="E3896">
        <v>24</v>
      </c>
      <c r="F3896">
        <v>40</v>
      </c>
      <c r="G3896">
        <v>38</v>
      </c>
      <c r="H3896">
        <v>1</v>
      </c>
      <c r="I3896" s="2">
        <v>407.81727701425552</v>
      </c>
      <c r="J3896" s="4">
        <v>291.29805501018251</v>
      </c>
      <c r="K3896" s="11">
        <f>Table__Master[[#This Row],[unit price]]*Table__Master[[#This Row],[Order qty]]</f>
        <v>407.81727701425552</v>
      </c>
      <c r="L3896" s="11">
        <f>Table__Master[[#This Row],[Revenue]]-(Table__Master[[#This Row],[unit cost]]*Table__Master[[#This Row],[Order qty]])</f>
        <v>116.51922200407301</v>
      </c>
    </row>
    <row r="3897" spans="1:12" x14ac:dyDescent="0.25">
      <c r="A3897" t="s">
        <v>4870</v>
      </c>
      <c r="B3897" s="3">
        <v>43943</v>
      </c>
      <c r="C3897" t="s">
        <v>965</v>
      </c>
      <c r="D3897" s="2" t="s">
        <v>962</v>
      </c>
      <c r="E3897">
        <v>12</v>
      </c>
      <c r="F3897">
        <v>184</v>
      </c>
      <c r="G3897">
        <v>20</v>
      </c>
      <c r="H3897">
        <v>8</v>
      </c>
      <c r="I3897" s="2">
        <v>622.34198641777039</v>
      </c>
      <c r="J3897" s="4">
        <v>444.52999029840743</v>
      </c>
      <c r="K3897" s="11">
        <f>Table__Master[[#This Row],[unit price]]*Table__Master[[#This Row],[Order qty]]</f>
        <v>4978.7358913421631</v>
      </c>
      <c r="L3897" s="11">
        <f>Table__Master[[#This Row],[Revenue]]-(Table__Master[[#This Row],[unit cost]]*Table__Master[[#This Row],[Order qty]])</f>
        <v>1422.4959689549037</v>
      </c>
    </row>
    <row r="3898" spans="1:12" x14ac:dyDescent="0.25">
      <c r="A3898" t="s">
        <v>4871</v>
      </c>
      <c r="B3898" s="3">
        <v>43920</v>
      </c>
      <c r="C3898" t="s">
        <v>965</v>
      </c>
      <c r="D3898" s="2" t="s">
        <v>962</v>
      </c>
      <c r="E3898">
        <v>3</v>
      </c>
      <c r="F3898">
        <v>292</v>
      </c>
      <c r="G3898">
        <v>7</v>
      </c>
      <c r="H3898">
        <v>6</v>
      </c>
      <c r="I3898" s="2">
        <v>383.84274834394455</v>
      </c>
      <c r="J3898" s="4">
        <v>274.17339167424615</v>
      </c>
      <c r="K3898" s="11">
        <f>Table__Master[[#This Row],[unit price]]*Table__Master[[#This Row],[Order qty]]</f>
        <v>2303.0564900636673</v>
      </c>
      <c r="L3898" s="11">
        <f>Table__Master[[#This Row],[Revenue]]-(Table__Master[[#This Row],[unit cost]]*Table__Master[[#This Row],[Order qty]])</f>
        <v>658.01614001819053</v>
      </c>
    </row>
    <row r="3899" spans="1:12" x14ac:dyDescent="0.25">
      <c r="A3899" t="s">
        <v>4872</v>
      </c>
      <c r="B3899" s="3">
        <v>43900</v>
      </c>
      <c r="C3899" t="s">
        <v>964</v>
      </c>
      <c r="D3899" s="2" t="s">
        <v>962</v>
      </c>
      <c r="E3899">
        <v>5</v>
      </c>
      <c r="F3899">
        <v>158</v>
      </c>
      <c r="G3899">
        <v>3</v>
      </c>
      <c r="H3899">
        <v>9</v>
      </c>
      <c r="I3899" s="2">
        <v>353.80329215526581</v>
      </c>
      <c r="J3899" s="4">
        <v>252.71663725376132</v>
      </c>
      <c r="K3899" s="11">
        <f>Table__Master[[#This Row],[unit price]]*Table__Master[[#This Row],[Order qty]]</f>
        <v>3184.2296293973923</v>
      </c>
      <c r="L3899" s="11">
        <f>Table__Master[[#This Row],[Revenue]]-(Table__Master[[#This Row],[unit cost]]*Table__Master[[#This Row],[Order qty]])</f>
        <v>909.77989411354019</v>
      </c>
    </row>
    <row r="3900" spans="1:12" x14ac:dyDescent="0.25">
      <c r="A3900" t="s">
        <v>4873</v>
      </c>
      <c r="B3900" s="3">
        <v>43955</v>
      </c>
      <c r="C3900" t="s">
        <v>963</v>
      </c>
      <c r="D3900" s="2" t="s">
        <v>962</v>
      </c>
      <c r="E3900">
        <v>6</v>
      </c>
      <c r="F3900">
        <v>56</v>
      </c>
      <c r="G3900">
        <v>14</v>
      </c>
      <c r="H3900">
        <v>3</v>
      </c>
      <c r="I3900" s="2">
        <v>269.47067195177078</v>
      </c>
      <c r="J3900" s="4">
        <v>192.479051394122</v>
      </c>
      <c r="K3900" s="11">
        <f>Table__Master[[#This Row],[unit price]]*Table__Master[[#This Row],[Order qty]]</f>
        <v>808.41201585531235</v>
      </c>
      <c r="L3900" s="11">
        <f>Table__Master[[#This Row],[Revenue]]-(Table__Master[[#This Row],[unit cost]]*Table__Master[[#This Row],[Order qty]])</f>
        <v>230.97486167294642</v>
      </c>
    </row>
    <row r="3901" spans="1:12" x14ac:dyDescent="0.25">
      <c r="A3901" t="s">
        <v>4874</v>
      </c>
      <c r="B3901" s="3">
        <v>43877</v>
      </c>
      <c r="C3901" t="s">
        <v>964</v>
      </c>
      <c r="D3901" s="2" t="s">
        <v>962</v>
      </c>
      <c r="E3901">
        <v>16</v>
      </c>
      <c r="F3901">
        <v>197</v>
      </c>
      <c r="G3901">
        <v>6</v>
      </c>
      <c r="H3901">
        <v>4</v>
      </c>
      <c r="I3901" s="2">
        <v>263.00899887084961</v>
      </c>
      <c r="J3901" s="4">
        <v>187.86357062203544</v>
      </c>
      <c r="K3901" s="11">
        <f>Table__Master[[#This Row],[unit price]]*Table__Master[[#This Row],[Order qty]]</f>
        <v>1052.0359954833984</v>
      </c>
      <c r="L3901" s="11">
        <f>Table__Master[[#This Row],[Revenue]]-(Table__Master[[#This Row],[unit cost]]*Table__Master[[#This Row],[Order qty]])</f>
        <v>300.58171299525668</v>
      </c>
    </row>
    <row r="3902" spans="1:12" x14ac:dyDescent="0.25">
      <c r="A3902" t="s">
        <v>4875</v>
      </c>
      <c r="B3902" s="3">
        <v>43955</v>
      </c>
      <c r="C3902" t="s">
        <v>964</v>
      </c>
      <c r="D3902" s="2" t="s">
        <v>962</v>
      </c>
      <c r="E3902">
        <v>12</v>
      </c>
      <c r="F3902">
        <v>152</v>
      </c>
      <c r="G3902">
        <v>32</v>
      </c>
      <c r="H3902">
        <v>2</v>
      </c>
      <c r="I3902" s="2">
        <v>403.21011918783188</v>
      </c>
      <c r="J3902" s="4">
        <v>288.00722799130853</v>
      </c>
      <c r="K3902" s="11">
        <f>Table__Master[[#This Row],[unit price]]*Table__Master[[#This Row],[Order qty]]</f>
        <v>806.42023837566376</v>
      </c>
      <c r="L3902" s="11">
        <f>Table__Master[[#This Row],[Revenue]]-(Table__Master[[#This Row],[unit cost]]*Table__Master[[#This Row],[Order qty]])</f>
        <v>230.40578239304671</v>
      </c>
    </row>
    <row r="3903" spans="1:12" x14ac:dyDescent="0.25">
      <c r="A3903" t="s">
        <v>4876</v>
      </c>
      <c r="B3903" s="3">
        <v>43872</v>
      </c>
      <c r="C3903" t="s">
        <v>964</v>
      </c>
      <c r="D3903" s="2" t="s">
        <v>962</v>
      </c>
      <c r="E3903">
        <v>23</v>
      </c>
      <c r="F3903">
        <v>231</v>
      </c>
      <c r="G3903">
        <v>38</v>
      </c>
      <c r="H3903">
        <v>7</v>
      </c>
      <c r="I3903" s="2">
        <v>590.84595501422882</v>
      </c>
      <c r="J3903" s="4">
        <v>422.03282501016349</v>
      </c>
      <c r="K3903" s="11">
        <f>Table__Master[[#This Row],[unit price]]*Table__Master[[#This Row],[Order qty]]</f>
        <v>4135.9216850996017</v>
      </c>
      <c r="L3903" s="11">
        <f>Table__Master[[#This Row],[Revenue]]-(Table__Master[[#This Row],[unit cost]]*Table__Master[[#This Row],[Order qty]])</f>
        <v>1181.6919100284572</v>
      </c>
    </row>
    <row r="3904" spans="1:12" x14ac:dyDescent="0.25">
      <c r="A3904" t="s">
        <v>4877</v>
      </c>
      <c r="B3904" s="3">
        <v>43852</v>
      </c>
      <c r="C3904" t="s">
        <v>961</v>
      </c>
      <c r="D3904" s="2" t="s">
        <v>962</v>
      </c>
      <c r="E3904">
        <v>26</v>
      </c>
      <c r="F3904">
        <v>233</v>
      </c>
      <c r="G3904">
        <v>14</v>
      </c>
      <c r="H3904">
        <v>2</v>
      </c>
      <c r="I3904" s="2">
        <v>301.15835720300674</v>
      </c>
      <c r="J3904" s="4">
        <v>215.11311228786198</v>
      </c>
      <c r="K3904" s="11">
        <f>Table__Master[[#This Row],[unit price]]*Table__Master[[#This Row],[Order qty]]</f>
        <v>602.31671440601349</v>
      </c>
      <c r="L3904" s="11">
        <f>Table__Master[[#This Row],[Revenue]]-(Table__Master[[#This Row],[unit cost]]*Table__Master[[#This Row],[Order qty]])</f>
        <v>172.09048983028953</v>
      </c>
    </row>
    <row r="3905" spans="1:12" x14ac:dyDescent="0.25">
      <c r="A3905" t="s">
        <v>4878</v>
      </c>
      <c r="B3905" s="3">
        <v>43874</v>
      </c>
      <c r="C3905" t="s">
        <v>965</v>
      </c>
      <c r="D3905" s="2" t="s">
        <v>962</v>
      </c>
      <c r="E3905">
        <v>22</v>
      </c>
      <c r="F3905">
        <v>44</v>
      </c>
      <c r="G3905">
        <v>31</v>
      </c>
      <c r="H3905">
        <v>10</v>
      </c>
      <c r="I3905" s="2">
        <v>569.74892163276672</v>
      </c>
      <c r="J3905" s="4">
        <v>406.96351545197626</v>
      </c>
      <c r="K3905" s="11">
        <f>Table__Master[[#This Row],[unit price]]*Table__Master[[#This Row],[Order qty]]</f>
        <v>5697.4892163276672</v>
      </c>
      <c r="L3905" s="11">
        <f>Table__Master[[#This Row],[Revenue]]-(Table__Master[[#This Row],[unit cost]]*Table__Master[[#This Row],[Order qty]])</f>
        <v>1627.8540618079046</v>
      </c>
    </row>
    <row r="3906" spans="1:12" x14ac:dyDescent="0.25">
      <c r="A3906" t="s">
        <v>4879</v>
      </c>
      <c r="B3906" s="3">
        <v>43868</v>
      </c>
      <c r="C3906" t="s">
        <v>964</v>
      </c>
      <c r="D3906" s="2" t="s">
        <v>962</v>
      </c>
      <c r="E3906">
        <v>14</v>
      </c>
      <c r="F3906">
        <v>316</v>
      </c>
      <c r="G3906">
        <v>33</v>
      </c>
      <c r="H3906">
        <v>5</v>
      </c>
      <c r="I3906" s="2">
        <v>406.83141535520554</v>
      </c>
      <c r="J3906" s="4">
        <v>290.59386811086114</v>
      </c>
      <c r="K3906" s="11">
        <f>Table__Master[[#This Row],[unit price]]*Table__Master[[#This Row],[Order qty]]</f>
        <v>2034.1570767760277</v>
      </c>
      <c r="L3906" s="11">
        <f>Table__Master[[#This Row],[Revenue]]-(Table__Master[[#This Row],[unit cost]]*Table__Master[[#This Row],[Order qty]])</f>
        <v>581.18773622172193</v>
      </c>
    </row>
    <row r="3907" spans="1:12" x14ac:dyDescent="0.25">
      <c r="A3907" t="s">
        <v>4880</v>
      </c>
      <c r="B3907" s="3">
        <v>43846</v>
      </c>
      <c r="C3907" t="s">
        <v>965</v>
      </c>
      <c r="D3907" s="2" t="s">
        <v>962</v>
      </c>
      <c r="E3907">
        <v>14</v>
      </c>
      <c r="F3907">
        <v>360</v>
      </c>
      <c r="G3907">
        <v>11</v>
      </c>
      <c r="H3907">
        <v>1</v>
      </c>
      <c r="I3907" s="2">
        <v>438.70887315273285</v>
      </c>
      <c r="J3907" s="4">
        <v>313.3634808233806</v>
      </c>
      <c r="K3907" s="11">
        <f>Table__Master[[#This Row],[unit price]]*Table__Master[[#This Row],[Order qty]]</f>
        <v>438.70887315273285</v>
      </c>
      <c r="L3907" s="11">
        <f>Table__Master[[#This Row],[Revenue]]-(Table__Master[[#This Row],[unit cost]]*Table__Master[[#This Row],[Order qty]])</f>
        <v>125.34539232935225</v>
      </c>
    </row>
    <row r="3908" spans="1:12" x14ac:dyDescent="0.25">
      <c r="A3908" t="s">
        <v>4881</v>
      </c>
      <c r="B3908" s="3">
        <v>43910</v>
      </c>
      <c r="C3908" t="s">
        <v>961</v>
      </c>
      <c r="D3908" s="2" t="s">
        <v>962</v>
      </c>
      <c r="E3908">
        <v>15</v>
      </c>
      <c r="F3908">
        <v>283</v>
      </c>
      <c r="G3908">
        <v>41</v>
      </c>
      <c r="H3908">
        <v>5</v>
      </c>
      <c r="I3908" s="2">
        <v>304.63918286561966</v>
      </c>
      <c r="J3908" s="4">
        <v>217.59941633258549</v>
      </c>
      <c r="K3908" s="11">
        <f>Table__Master[[#This Row],[unit price]]*Table__Master[[#This Row],[Order qty]]</f>
        <v>1523.1959143280983</v>
      </c>
      <c r="L3908" s="11">
        <f>Table__Master[[#This Row],[Revenue]]-(Table__Master[[#This Row],[unit cost]]*Table__Master[[#This Row],[Order qty]])</f>
        <v>435.19883266517081</v>
      </c>
    </row>
    <row r="3909" spans="1:12" x14ac:dyDescent="0.25">
      <c r="A3909" t="s">
        <v>4882</v>
      </c>
      <c r="B3909" s="3">
        <v>43946</v>
      </c>
      <c r="C3909" t="s">
        <v>963</v>
      </c>
      <c r="D3909" s="2" t="s">
        <v>962</v>
      </c>
      <c r="E3909">
        <v>20</v>
      </c>
      <c r="F3909">
        <v>144</v>
      </c>
      <c r="G3909">
        <v>33</v>
      </c>
      <c r="H3909">
        <v>7</v>
      </c>
      <c r="I3909" s="2">
        <v>540.34770441055298</v>
      </c>
      <c r="J3909" s="4">
        <v>385.96264600753784</v>
      </c>
      <c r="K3909" s="11">
        <f>Table__Master[[#This Row],[unit price]]*Table__Master[[#This Row],[Order qty]]</f>
        <v>3782.4339308738708</v>
      </c>
      <c r="L3909" s="11">
        <f>Table__Master[[#This Row],[Revenue]]-(Table__Master[[#This Row],[unit cost]]*Table__Master[[#This Row],[Order qty]])</f>
        <v>1080.695408821106</v>
      </c>
    </row>
    <row r="3910" spans="1:12" x14ac:dyDescent="0.25">
      <c r="A3910" t="s">
        <v>4883</v>
      </c>
      <c r="B3910" s="3">
        <v>43867</v>
      </c>
      <c r="C3910" t="s">
        <v>965</v>
      </c>
      <c r="D3910" s="2" t="s">
        <v>962</v>
      </c>
      <c r="E3910">
        <v>2</v>
      </c>
      <c r="F3910">
        <v>92</v>
      </c>
      <c r="G3910">
        <v>33</v>
      </c>
      <c r="H3910">
        <v>3</v>
      </c>
      <c r="I3910" s="2">
        <v>176.16128772497177</v>
      </c>
      <c r="J3910" s="4">
        <v>125.82949123212271</v>
      </c>
      <c r="K3910" s="11">
        <f>Table__Master[[#This Row],[unit price]]*Table__Master[[#This Row],[Order qty]]</f>
        <v>528.48386317491531</v>
      </c>
      <c r="L3910" s="11">
        <f>Table__Master[[#This Row],[Revenue]]-(Table__Master[[#This Row],[unit cost]]*Table__Master[[#This Row],[Order qty]])</f>
        <v>150.99538947854717</v>
      </c>
    </row>
    <row r="3911" spans="1:12" x14ac:dyDescent="0.25">
      <c r="A3911" t="s">
        <v>4884</v>
      </c>
      <c r="B3911" s="3">
        <v>43862</v>
      </c>
      <c r="C3911" t="s">
        <v>961</v>
      </c>
      <c r="D3911" s="2" t="s">
        <v>962</v>
      </c>
      <c r="E3911">
        <v>6</v>
      </c>
      <c r="F3911">
        <v>162</v>
      </c>
      <c r="G3911">
        <v>7</v>
      </c>
      <c r="H3911">
        <v>7</v>
      </c>
      <c r="I3911" s="2">
        <v>208.59059393405914</v>
      </c>
      <c r="J3911" s="4">
        <v>148.99328138147084</v>
      </c>
      <c r="K3911" s="11">
        <f>Table__Master[[#This Row],[unit price]]*Table__Master[[#This Row],[Order qty]]</f>
        <v>1460.134157538414</v>
      </c>
      <c r="L3911" s="11">
        <f>Table__Master[[#This Row],[Revenue]]-(Table__Master[[#This Row],[unit cost]]*Table__Master[[#This Row],[Order qty]])</f>
        <v>417.18118786811806</v>
      </c>
    </row>
    <row r="3912" spans="1:12" x14ac:dyDescent="0.25">
      <c r="A3912" t="s">
        <v>4885</v>
      </c>
      <c r="B3912" s="3">
        <v>43871</v>
      </c>
      <c r="C3912" t="s">
        <v>963</v>
      </c>
      <c r="D3912" s="2" t="s">
        <v>962</v>
      </c>
      <c r="E3912">
        <v>19</v>
      </c>
      <c r="F3912">
        <v>276</v>
      </c>
      <c r="G3912">
        <v>29</v>
      </c>
      <c r="H3912">
        <v>4</v>
      </c>
      <c r="I3912" s="2">
        <v>379.63000684976578</v>
      </c>
      <c r="J3912" s="4">
        <v>271.16429060697556</v>
      </c>
      <c r="K3912" s="11">
        <f>Table__Master[[#This Row],[unit price]]*Table__Master[[#This Row],[Order qty]]</f>
        <v>1518.5200273990631</v>
      </c>
      <c r="L3912" s="11">
        <f>Table__Master[[#This Row],[Revenue]]-(Table__Master[[#This Row],[unit cost]]*Table__Master[[#This Row],[Order qty]])</f>
        <v>433.86286497116089</v>
      </c>
    </row>
    <row r="3913" spans="1:12" x14ac:dyDescent="0.25">
      <c r="A3913" t="s">
        <v>4886</v>
      </c>
      <c r="B3913" s="3">
        <v>43925</v>
      </c>
      <c r="C3913" t="s">
        <v>961</v>
      </c>
      <c r="D3913" s="2" t="s">
        <v>962</v>
      </c>
      <c r="E3913">
        <v>25</v>
      </c>
      <c r="F3913">
        <v>218</v>
      </c>
      <c r="G3913">
        <v>7</v>
      </c>
      <c r="H3913">
        <v>2</v>
      </c>
      <c r="I3913" s="2">
        <v>282.71727347373962</v>
      </c>
      <c r="J3913" s="4">
        <v>201.94090962409973</v>
      </c>
      <c r="K3913" s="11">
        <f>Table__Master[[#This Row],[unit price]]*Table__Master[[#This Row],[Order qty]]</f>
        <v>565.43454694747925</v>
      </c>
      <c r="L3913" s="11">
        <f>Table__Master[[#This Row],[Revenue]]-(Table__Master[[#This Row],[unit cost]]*Table__Master[[#This Row],[Order qty]])</f>
        <v>161.55272769927979</v>
      </c>
    </row>
    <row r="3914" spans="1:12" x14ac:dyDescent="0.25">
      <c r="A3914" t="s">
        <v>4887</v>
      </c>
      <c r="B3914" s="3">
        <v>43923</v>
      </c>
      <c r="C3914" t="s">
        <v>961</v>
      </c>
      <c r="D3914" s="2" t="s">
        <v>962</v>
      </c>
      <c r="E3914">
        <v>25</v>
      </c>
      <c r="F3914">
        <v>157</v>
      </c>
      <c r="G3914">
        <v>25</v>
      </c>
      <c r="H3914">
        <v>6</v>
      </c>
      <c r="I3914" s="2">
        <v>170.27645748853683</v>
      </c>
      <c r="J3914" s="4">
        <v>121.62604106324061</v>
      </c>
      <c r="K3914" s="11">
        <f>Table__Master[[#This Row],[unit price]]*Table__Master[[#This Row],[Order qty]]</f>
        <v>1021.658744931221</v>
      </c>
      <c r="L3914" s="11">
        <f>Table__Master[[#This Row],[Revenue]]-(Table__Master[[#This Row],[unit cost]]*Table__Master[[#This Row],[Order qty]])</f>
        <v>291.9024985517774</v>
      </c>
    </row>
    <row r="3915" spans="1:12" x14ac:dyDescent="0.25">
      <c r="A3915" t="s">
        <v>4888</v>
      </c>
      <c r="B3915" s="3">
        <v>43892</v>
      </c>
      <c r="C3915" t="s">
        <v>965</v>
      </c>
      <c r="D3915" s="2" t="s">
        <v>962</v>
      </c>
      <c r="E3915">
        <v>20</v>
      </c>
      <c r="F3915">
        <v>289</v>
      </c>
      <c r="G3915">
        <v>16</v>
      </c>
      <c r="H3915">
        <v>2</v>
      </c>
      <c r="I3915" s="2">
        <v>182.82345378398895</v>
      </c>
      <c r="J3915" s="4">
        <v>130.58818127427784</v>
      </c>
      <c r="K3915" s="11">
        <f>Table__Master[[#This Row],[unit price]]*Table__Master[[#This Row],[Order qty]]</f>
        <v>365.64690756797791</v>
      </c>
      <c r="L3915" s="11">
        <f>Table__Master[[#This Row],[Revenue]]-(Table__Master[[#This Row],[unit cost]]*Table__Master[[#This Row],[Order qty]])</f>
        <v>104.47054501942222</v>
      </c>
    </row>
    <row r="3916" spans="1:12" x14ac:dyDescent="0.25">
      <c r="A3916" t="s">
        <v>4889</v>
      </c>
      <c r="B3916" s="3">
        <v>43977</v>
      </c>
      <c r="C3916" t="s">
        <v>963</v>
      </c>
      <c r="D3916" s="2" t="s">
        <v>962</v>
      </c>
      <c r="E3916">
        <v>3</v>
      </c>
      <c r="F3916">
        <v>119</v>
      </c>
      <c r="G3916">
        <v>16</v>
      </c>
      <c r="H3916">
        <v>8</v>
      </c>
      <c r="I3916" s="2">
        <v>211.44631987810135</v>
      </c>
      <c r="J3916" s="4">
        <v>151.03308562721526</v>
      </c>
      <c r="K3916" s="11">
        <f>Table__Master[[#This Row],[unit price]]*Table__Master[[#This Row],[Order qty]]</f>
        <v>1691.5705590248108</v>
      </c>
      <c r="L3916" s="11">
        <f>Table__Master[[#This Row],[Revenue]]-(Table__Master[[#This Row],[unit cost]]*Table__Master[[#This Row],[Order qty]])</f>
        <v>483.30587400708873</v>
      </c>
    </row>
    <row r="3917" spans="1:12" x14ac:dyDescent="0.25">
      <c r="A3917" t="s">
        <v>4890</v>
      </c>
      <c r="B3917" s="3">
        <v>43969</v>
      </c>
      <c r="C3917" t="s">
        <v>964</v>
      </c>
      <c r="D3917" s="2" t="s">
        <v>962</v>
      </c>
      <c r="E3917">
        <v>5</v>
      </c>
      <c r="F3917">
        <v>119</v>
      </c>
      <c r="G3917">
        <v>19</v>
      </c>
      <c r="H3917">
        <v>5</v>
      </c>
      <c r="I3917" s="2">
        <v>646.97365665435791</v>
      </c>
      <c r="J3917" s="4">
        <v>462.12404046739852</v>
      </c>
      <c r="K3917" s="11">
        <f>Table__Master[[#This Row],[unit price]]*Table__Master[[#This Row],[Order qty]]</f>
        <v>3234.8682832717896</v>
      </c>
      <c r="L3917" s="11">
        <f>Table__Master[[#This Row],[Revenue]]-(Table__Master[[#This Row],[unit cost]]*Table__Master[[#This Row],[Order qty]])</f>
        <v>924.24808093479714</v>
      </c>
    </row>
    <row r="3918" spans="1:12" x14ac:dyDescent="0.25">
      <c r="A3918" t="s">
        <v>4891</v>
      </c>
      <c r="B3918" s="3">
        <v>43965</v>
      </c>
      <c r="C3918" t="s">
        <v>961</v>
      </c>
      <c r="D3918" s="2" t="s">
        <v>962</v>
      </c>
      <c r="E3918">
        <v>7</v>
      </c>
      <c r="F3918">
        <v>64</v>
      </c>
      <c r="G3918">
        <v>28</v>
      </c>
      <c r="H3918">
        <v>4</v>
      </c>
      <c r="I3918" s="2">
        <v>625.64134114980698</v>
      </c>
      <c r="J3918" s="4">
        <v>446.88667224986216</v>
      </c>
      <c r="K3918" s="11">
        <f>Table__Master[[#This Row],[unit price]]*Table__Master[[#This Row],[Order qty]]</f>
        <v>2502.5653645992279</v>
      </c>
      <c r="L3918" s="11">
        <f>Table__Master[[#This Row],[Revenue]]-(Table__Master[[#This Row],[unit cost]]*Table__Master[[#This Row],[Order qty]])</f>
        <v>715.01867559977927</v>
      </c>
    </row>
    <row r="3919" spans="1:12" x14ac:dyDescent="0.25">
      <c r="A3919" t="s">
        <v>4892</v>
      </c>
      <c r="B3919" s="3">
        <v>43903</v>
      </c>
      <c r="C3919" t="s">
        <v>961</v>
      </c>
      <c r="D3919" s="2" t="s">
        <v>962</v>
      </c>
      <c r="E3919">
        <v>26</v>
      </c>
      <c r="F3919">
        <v>366</v>
      </c>
      <c r="G3919">
        <v>39</v>
      </c>
      <c r="H3919">
        <v>8</v>
      </c>
      <c r="I3919" s="2">
        <v>309.57670319080353</v>
      </c>
      <c r="J3919" s="4">
        <v>221.12621656485967</v>
      </c>
      <c r="K3919" s="11">
        <f>Table__Master[[#This Row],[unit price]]*Table__Master[[#This Row],[Order qty]]</f>
        <v>2476.6136255264282</v>
      </c>
      <c r="L3919" s="11">
        <f>Table__Master[[#This Row],[Revenue]]-(Table__Master[[#This Row],[unit cost]]*Table__Master[[#This Row],[Order qty]])</f>
        <v>707.60389300755082</v>
      </c>
    </row>
    <row r="3920" spans="1:12" x14ac:dyDescent="0.25">
      <c r="A3920" t="s">
        <v>4893</v>
      </c>
      <c r="B3920" s="3">
        <v>43883</v>
      </c>
      <c r="C3920" t="s">
        <v>961</v>
      </c>
      <c r="D3920" s="2" t="s">
        <v>962</v>
      </c>
      <c r="E3920">
        <v>4</v>
      </c>
      <c r="F3920">
        <v>218</v>
      </c>
      <c r="G3920">
        <v>42</v>
      </c>
      <c r="H3920">
        <v>2</v>
      </c>
      <c r="I3920" s="2">
        <v>487.89287048578262</v>
      </c>
      <c r="J3920" s="4">
        <v>348.49490748984476</v>
      </c>
      <c r="K3920" s="11">
        <f>Table__Master[[#This Row],[unit price]]*Table__Master[[#This Row],[Order qty]]</f>
        <v>975.78574097156525</v>
      </c>
      <c r="L3920" s="11">
        <f>Table__Master[[#This Row],[Revenue]]-(Table__Master[[#This Row],[unit cost]]*Table__Master[[#This Row],[Order qty]])</f>
        <v>278.79592599187572</v>
      </c>
    </row>
    <row r="3921" spans="1:12" x14ac:dyDescent="0.25">
      <c r="A3921" t="s">
        <v>4894</v>
      </c>
      <c r="B3921" s="3">
        <v>43868</v>
      </c>
      <c r="C3921" t="s">
        <v>961</v>
      </c>
      <c r="D3921" s="2" t="s">
        <v>962</v>
      </c>
      <c r="E3921">
        <v>1</v>
      </c>
      <c r="F3921">
        <v>17</v>
      </c>
      <c r="G3921">
        <v>40</v>
      </c>
      <c r="H3921">
        <v>10</v>
      </c>
      <c r="I3921" s="2">
        <v>477.76510834693909</v>
      </c>
      <c r="J3921" s="4">
        <v>341.26079167638511</v>
      </c>
      <c r="K3921" s="11">
        <f>Table__Master[[#This Row],[unit price]]*Table__Master[[#This Row],[Order qty]]</f>
        <v>4777.6510834693909</v>
      </c>
      <c r="L3921" s="11">
        <f>Table__Master[[#This Row],[Revenue]]-(Table__Master[[#This Row],[unit cost]]*Table__Master[[#This Row],[Order qty]])</f>
        <v>1365.04316670554</v>
      </c>
    </row>
    <row r="3922" spans="1:12" x14ac:dyDescent="0.25">
      <c r="A3922" t="s">
        <v>4895</v>
      </c>
      <c r="B3922" s="3">
        <v>43936</v>
      </c>
      <c r="C3922" t="s">
        <v>964</v>
      </c>
      <c r="D3922" s="2" t="s">
        <v>962</v>
      </c>
      <c r="E3922">
        <v>24</v>
      </c>
      <c r="F3922">
        <v>238</v>
      </c>
      <c r="G3922">
        <v>16</v>
      </c>
      <c r="H3922">
        <v>4</v>
      </c>
      <c r="I3922" s="2">
        <v>280.12367552518845</v>
      </c>
      <c r="J3922" s="4">
        <v>200.0883396608489</v>
      </c>
      <c r="K3922" s="11">
        <f>Table__Master[[#This Row],[unit price]]*Table__Master[[#This Row],[Order qty]]</f>
        <v>1120.4947021007538</v>
      </c>
      <c r="L3922" s="11">
        <f>Table__Master[[#This Row],[Revenue]]-(Table__Master[[#This Row],[unit cost]]*Table__Master[[#This Row],[Order qty]])</f>
        <v>320.14134345735818</v>
      </c>
    </row>
    <row r="3923" spans="1:12" x14ac:dyDescent="0.25">
      <c r="A3923" t="s">
        <v>4896</v>
      </c>
      <c r="B3923" s="3">
        <v>43952</v>
      </c>
      <c r="C3923" t="s">
        <v>965</v>
      </c>
      <c r="D3923" s="2" t="s">
        <v>962</v>
      </c>
      <c r="E3923">
        <v>14</v>
      </c>
      <c r="F3923">
        <v>333</v>
      </c>
      <c r="G3923">
        <v>35</v>
      </c>
      <c r="H3923">
        <v>8</v>
      </c>
      <c r="I3923" s="2">
        <v>523.80963170528412</v>
      </c>
      <c r="J3923" s="4">
        <v>374.14973693234583</v>
      </c>
      <c r="K3923" s="11">
        <f>Table__Master[[#This Row],[unit price]]*Table__Master[[#This Row],[Order qty]]</f>
        <v>4190.4770536422729</v>
      </c>
      <c r="L3923" s="11">
        <f>Table__Master[[#This Row],[Revenue]]-(Table__Master[[#This Row],[unit cost]]*Table__Master[[#This Row],[Order qty]])</f>
        <v>1197.2791581835063</v>
      </c>
    </row>
    <row r="3924" spans="1:12" x14ac:dyDescent="0.25">
      <c r="A3924" t="s">
        <v>4897</v>
      </c>
      <c r="B3924" s="3">
        <v>43881</v>
      </c>
      <c r="C3924" t="s">
        <v>961</v>
      </c>
      <c r="D3924" s="2" t="s">
        <v>962</v>
      </c>
      <c r="E3924">
        <v>3</v>
      </c>
      <c r="F3924">
        <v>50</v>
      </c>
      <c r="G3924">
        <v>6</v>
      </c>
      <c r="H3924">
        <v>7</v>
      </c>
      <c r="I3924" s="2">
        <v>433.40429002046585</v>
      </c>
      <c r="J3924" s="4">
        <v>309.57449287176132</v>
      </c>
      <c r="K3924" s="11">
        <f>Table__Master[[#This Row],[unit price]]*Table__Master[[#This Row],[Order qty]]</f>
        <v>3033.830030143261</v>
      </c>
      <c r="L3924" s="11">
        <f>Table__Master[[#This Row],[Revenue]]-(Table__Master[[#This Row],[unit cost]]*Table__Master[[#This Row],[Order qty]])</f>
        <v>866.8085800409317</v>
      </c>
    </row>
    <row r="3925" spans="1:12" x14ac:dyDescent="0.25">
      <c r="A3925" t="s">
        <v>4898</v>
      </c>
      <c r="B3925" s="3">
        <v>43932</v>
      </c>
      <c r="C3925" t="s">
        <v>961</v>
      </c>
      <c r="D3925" s="2" t="s">
        <v>962</v>
      </c>
      <c r="E3925">
        <v>15</v>
      </c>
      <c r="F3925">
        <v>319</v>
      </c>
      <c r="G3925">
        <v>29</v>
      </c>
      <c r="H3925">
        <v>8</v>
      </c>
      <c r="I3925" s="2">
        <v>504.8502345085144</v>
      </c>
      <c r="J3925" s="4">
        <v>360.6073103632246</v>
      </c>
      <c r="K3925" s="11">
        <f>Table__Master[[#This Row],[unit price]]*Table__Master[[#This Row],[Order qty]]</f>
        <v>4038.8018760681152</v>
      </c>
      <c r="L3925" s="11">
        <f>Table__Master[[#This Row],[Revenue]]-(Table__Master[[#This Row],[unit cost]]*Table__Master[[#This Row],[Order qty]])</f>
        <v>1153.9433931623184</v>
      </c>
    </row>
    <row r="3926" spans="1:12" x14ac:dyDescent="0.25">
      <c r="A3926" t="s">
        <v>4899</v>
      </c>
      <c r="B3926" s="3">
        <v>43912</v>
      </c>
      <c r="C3926" t="s">
        <v>965</v>
      </c>
      <c r="D3926" s="2" t="s">
        <v>962</v>
      </c>
      <c r="E3926">
        <v>8</v>
      </c>
      <c r="F3926">
        <v>35</v>
      </c>
      <c r="G3926">
        <v>41</v>
      </c>
      <c r="H3926">
        <v>5</v>
      </c>
      <c r="I3926" s="2">
        <v>232.26014274358749</v>
      </c>
      <c r="J3926" s="4">
        <v>165.90010195970535</v>
      </c>
      <c r="K3926" s="11">
        <f>Table__Master[[#This Row],[unit price]]*Table__Master[[#This Row],[Order qty]]</f>
        <v>1161.3007137179375</v>
      </c>
      <c r="L3926" s="11">
        <f>Table__Master[[#This Row],[Revenue]]-(Table__Master[[#This Row],[unit cost]]*Table__Master[[#This Row],[Order qty]])</f>
        <v>331.80020391941071</v>
      </c>
    </row>
    <row r="3927" spans="1:12" x14ac:dyDescent="0.25">
      <c r="A3927" t="s">
        <v>4900</v>
      </c>
      <c r="B3927" s="3">
        <v>43867</v>
      </c>
      <c r="C3927" t="s">
        <v>964</v>
      </c>
      <c r="D3927" s="2" t="s">
        <v>962</v>
      </c>
      <c r="E3927">
        <v>16</v>
      </c>
      <c r="F3927">
        <v>30</v>
      </c>
      <c r="G3927">
        <v>44</v>
      </c>
      <c r="H3927">
        <v>5</v>
      </c>
      <c r="I3927" s="2">
        <v>191.47469294071198</v>
      </c>
      <c r="J3927" s="4">
        <v>136.76763781479428</v>
      </c>
      <c r="K3927" s="11">
        <f>Table__Master[[#This Row],[unit price]]*Table__Master[[#This Row],[Order qty]]</f>
        <v>957.37346470355988</v>
      </c>
      <c r="L3927" s="11">
        <f>Table__Master[[#This Row],[Revenue]]-(Table__Master[[#This Row],[unit cost]]*Table__Master[[#This Row],[Order qty]])</f>
        <v>273.53527562958845</v>
      </c>
    </row>
    <row r="3928" spans="1:12" x14ac:dyDescent="0.25">
      <c r="A3928" t="s">
        <v>4901</v>
      </c>
      <c r="B3928" s="3">
        <v>43890</v>
      </c>
      <c r="C3928" t="s">
        <v>961</v>
      </c>
      <c r="D3928" s="2" t="s">
        <v>962</v>
      </c>
      <c r="E3928">
        <v>10</v>
      </c>
      <c r="F3928">
        <v>110</v>
      </c>
      <c r="G3928">
        <v>17</v>
      </c>
      <c r="H3928">
        <v>7</v>
      </c>
      <c r="I3928" s="2">
        <v>478.43571764230728</v>
      </c>
      <c r="J3928" s="4">
        <v>341.7397983159338</v>
      </c>
      <c r="K3928" s="11">
        <f>Table__Master[[#This Row],[unit price]]*Table__Master[[#This Row],[Order qty]]</f>
        <v>3349.050023496151</v>
      </c>
      <c r="L3928" s="11">
        <f>Table__Master[[#This Row],[Revenue]]-(Table__Master[[#This Row],[unit cost]]*Table__Master[[#This Row],[Order qty]])</f>
        <v>956.87143528461456</v>
      </c>
    </row>
    <row r="3929" spans="1:12" x14ac:dyDescent="0.25">
      <c r="A3929" t="s">
        <v>4902</v>
      </c>
      <c r="B3929" s="3">
        <v>43921</v>
      </c>
      <c r="C3929" t="s">
        <v>964</v>
      </c>
      <c r="D3929" s="2" t="s">
        <v>962</v>
      </c>
      <c r="E3929">
        <v>11</v>
      </c>
      <c r="F3929">
        <v>200</v>
      </c>
      <c r="G3929">
        <v>29</v>
      </c>
      <c r="H3929">
        <v>2</v>
      </c>
      <c r="I3929" s="2">
        <v>344.92611765861511</v>
      </c>
      <c r="J3929" s="4">
        <v>246.37579832758223</v>
      </c>
      <c r="K3929" s="11">
        <f>Table__Master[[#This Row],[unit price]]*Table__Master[[#This Row],[Order qty]]</f>
        <v>689.85223531723022</v>
      </c>
      <c r="L3929" s="11">
        <f>Table__Master[[#This Row],[Revenue]]-(Table__Master[[#This Row],[unit cost]]*Table__Master[[#This Row],[Order qty]])</f>
        <v>197.10063866206576</v>
      </c>
    </row>
    <row r="3930" spans="1:12" x14ac:dyDescent="0.25">
      <c r="A3930" t="s">
        <v>4903</v>
      </c>
      <c r="B3930" s="3">
        <v>43932</v>
      </c>
      <c r="C3930" t="s">
        <v>965</v>
      </c>
      <c r="D3930" s="2" t="s">
        <v>962</v>
      </c>
      <c r="E3930">
        <v>5</v>
      </c>
      <c r="F3930">
        <v>295</v>
      </c>
      <c r="G3930">
        <v>46</v>
      </c>
      <c r="H3930">
        <v>1</v>
      </c>
      <c r="I3930" s="2">
        <v>410.77199524641037</v>
      </c>
      <c r="J3930" s="4">
        <v>293.40856803315029</v>
      </c>
      <c r="K3930" s="11">
        <f>Table__Master[[#This Row],[unit price]]*Table__Master[[#This Row],[Order qty]]</f>
        <v>410.77199524641037</v>
      </c>
      <c r="L3930" s="11">
        <f>Table__Master[[#This Row],[Revenue]]-(Table__Master[[#This Row],[unit cost]]*Table__Master[[#This Row],[Order qty]])</f>
        <v>117.36342721326008</v>
      </c>
    </row>
    <row r="3931" spans="1:12" x14ac:dyDescent="0.25">
      <c r="A3931" t="s">
        <v>4904</v>
      </c>
      <c r="B3931" s="3">
        <v>43875</v>
      </c>
      <c r="C3931" t="s">
        <v>963</v>
      </c>
      <c r="D3931" s="2" t="s">
        <v>962</v>
      </c>
      <c r="E3931">
        <v>6</v>
      </c>
      <c r="F3931">
        <v>359</v>
      </c>
      <c r="G3931">
        <v>18</v>
      </c>
      <c r="H3931">
        <v>2</v>
      </c>
      <c r="I3931" s="2">
        <v>183.97062957286835</v>
      </c>
      <c r="J3931" s="4">
        <v>131.40759255204884</v>
      </c>
      <c r="K3931" s="11">
        <f>Table__Master[[#This Row],[unit price]]*Table__Master[[#This Row],[Order qty]]</f>
        <v>367.94125914573669</v>
      </c>
      <c r="L3931" s="11">
        <f>Table__Master[[#This Row],[Revenue]]-(Table__Master[[#This Row],[unit cost]]*Table__Master[[#This Row],[Order qty]])</f>
        <v>105.12607404163901</v>
      </c>
    </row>
    <row r="3932" spans="1:12" x14ac:dyDescent="0.25">
      <c r="A3932" t="s">
        <v>4905</v>
      </c>
      <c r="B3932" s="3">
        <v>43844</v>
      </c>
      <c r="C3932" t="s">
        <v>961</v>
      </c>
      <c r="D3932" s="2" t="s">
        <v>962</v>
      </c>
      <c r="E3932">
        <v>3</v>
      </c>
      <c r="F3932">
        <v>293</v>
      </c>
      <c r="G3932">
        <v>41</v>
      </c>
      <c r="H3932">
        <v>10</v>
      </c>
      <c r="I3932" s="2">
        <v>545.10342532396317</v>
      </c>
      <c r="J3932" s="4">
        <v>389.35958951711655</v>
      </c>
      <c r="K3932" s="11">
        <f>Table__Master[[#This Row],[unit price]]*Table__Master[[#This Row],[Order qty]]</f>
        <v>5451.0342532396317</v>
      </c>
      <c r="L3932" s="11">
        <f>Table__Master[[#This Row],[Revenue]]-(Table__Master[[#This Row],[unit cost]]*Table__Master[[#This Row],[Order qty]])</f>
        <v>1557.4383580684662</v>
      </c>
    </row>
    <row r="3933" spans="1:12" x14ac:dyDescent="0.25">
      <c r="A3933" t="s">
        <v>4906</v>
      </c>
      <c r="B3933" s="3">
        <v>43852</v>
      </c>
      <c r="C3933" t="s">
        <v>964</v>
      </c>
      <c r="D3933" s="2" t="s">
        <v>962</v>
      </c>
      <c r="E3933">
        <v>23</v>
      </c>
      <c r="F3933">
        <v>278</v>
      </c>
      <c r="G3933">
        <v>40</v>
      </c>
      <c r="H3933">
        <v>2</v>
      </c>
      <c r="I3933" s="2">
        <v>638.70644187927246</v>
      </c>
      <c r="J3933" s="4">
        <v>456.2188870566232</v>
      </c>
      <c r="K3933" s="11">
        <f>Table__Master[[#This Row],[unit price]]*Table__Master[[#This Row],[Order qty]]</f>
        <v>1277.4128837585449</v>
      </c>
      <c r="L3933" s="11">
        <f>Table__Master[[#This Row],[Revenue]]-(Table__Master[[#This Row],[unit cost]]*Table__Master[[#This Row],[Order qty]])</f>
        <v>364.97510964529852</v>
      </c>
    </row>
    <row r="3934" spans="1:12" x14ac:dyDescent="0.25">
      <c r="A3934" t="s">
        <v>4907</v>
      </c>
      <c r="B3934" s="3">
        <v>43886</v>
      </c>
      <c r="C3934" t="s">
        <v>964</v>
      </c>
      <c r="D3934" s="2" t="s">
        <v>962</v>
      </c>
      <c r="E3934">
        <v>25</v>
      </c>
      <c r="F3934">
        <v>112</v>
      </c>
      <c r="G3934">
        <v>17</v>
      </c>
      <c r="H3934">
        <v>10</v>
      </c>
      <c r="I3934" s="2">
        <v>177.33068078756332</v>
      </c>
      <c r="J3934" s="4">
        <v>126.66477199111667</v>
      </c>
      <c r="K3934" s="11">
        <f>Table__Master[[#This Row],[unit price]]*Table__Master[[#This Row],[Order qty]]</f>
        <v>1773.3068078756332</v>
      </c>
      <c r="L3934" s="11">
        <f>Table__Master[[#This Row],[Revenue]]-(Table__Master[[#This Row],[unit cost]]*Table__Master[[#This Row],[Order qty]])</f>
        <v>506.65908796446661</v>
      </c>
    </row>
    <row r="3935" spans="1:12" x14ac:dyDescent="0.25">
      <c r="A3935" t="s">
        <v>4908</v>
      </c>
      <c r="B3935" s="3">
        <v>43904</v>
      </c>
      <c r="C3935" t="s">
        <v>961</v>
      </c>
      <c r="D3935" s="2" t="s">
        <v>962</v>
      </c>
      <c r="E3935">
        <v>12</v>
      </c>
      <c r="F3935">
        <v>114</v>
      </c>
      <c r="G3935">
        <v>18</v>
      </c>
      <c r="H3935">
        <v>10</v>
      </c>
      <c r="I3935" s="2">
        <v>568.84559834003448</v>
      </c>
      <c r="J3935" s="4">
        <v>406.31828452859611</v>
      </c>
      <c r="K3935" s="11">
        <f>Table__Master[[#This Row],[unit price]]*Table__Master[[#This Row],[Order qty]]</f>
        <v>5688.4559834003448</v>
      </c>
      <c r="L3935" s="11">
        <f>Table__Master[[#This Row],[Revenue]]-(Table__Master[[#This Row],[unit cost]]*Table__Master[[#This Row],[Order qty]])</f>
        <v>1625.273138114384</v>
      </c>
    </row>
    <row r="3936" spans="1:12" x14ac:dyDescent="0.25">
      <c r="A3936" t="s">
        <v>4909</v>
      </c>
      <c r="B3936" s="3">
        <v>43973</v>
      </c>
      <c r="C3936" t="s">
        <v>961</v>
      </c>
      <c r="D3936" s="2" t="s">
        <v>962</v>
      </c>
      <c r="E3936">
        <v>26</v>
      </c>
      <c r="F3936">
        <v>194</v>
      </c>
      <c r="G3936">
        <v>35</v>
      </c>
      <c r="H3936">
        <v>8</v>
      </c>
      <c r="I3936" s="2">
        <v>462.07544285058975</v>
      </c>
      <c r="J3936" s="4">
        <v>330.05388775042127</v>
      </c>
      <c r="K3936" s="11">
        <f>Table__Master[[#This Row],[unit price]]*Table__Master[[#This Row],[Order qty]]</f>
        <v>3696.603542804718</v>
      </c>
      <c r="L3936" s="11">
        <f>Table__Master[[#This Row],[Revenue]]-(Table__Master[[#This Row],[unit cost]]*Table__Master[[#This Row],[Order qty]])</f>
        <v>1056.1724408013479</v>
      </c>
    </row>
    <row r="3937" spans="1:12" x14ac:dyDescent="0.25">
      <c r="A3937" t="s">
        <v>4910</v>
      </c>
      <c r="B3937" s="3">
        <v>43918</v>
      </c>
      <c r="C3937" t="s">
        <v>964</v>
      </c>
      <c r="D3937" s="2" t="s">
        <v>962</v>
      </c>
      <c r="E3937">
        <v>19</v>
      </c>
      <c r="F3937">
        <v>226</v>
      </c>
      <c r="G3937">
        <v>38</v>
      </c>
      <c r="H3937">
        <v>8</v>
      </c>
      <c r="I3937" s="2">
        <v>303.2496178150177</v>
      </c>
      <c r="J3937" s="4">
        <v>216.60686986786979</v>
      </c>
      <c r="K3937" s="11">
        <f>Table__Master[[#This Row],[unit price]]*Table__Master[[#This Row],[Order qty]]</f>
        <v>2425.9969425201416</v>
      </c>
      <c r="L3937" s="11">
        <f>Table__Master[[#This Row],[Revenue]]-(Table__Master[[#This Row],[unit cost]]*Table__Master[[#This Row],[Order qty]])</f>
        <v>693.14198357718328</v>
      </c>
    </row>
    <row r="3938" spans="1:12" x14ac:dyDescent="0.25">
      <c r="A3938" t="s">
        <v>4911</v>
      </c>
      <c r="B3938" s="3">
        <v>43881</v>
      </c>
      <c r="C3938" t="s">
        <v>961</v>
      </c>
      <c r="D3938" s="2" t="s">
        <v>962</v>
      </c>
      <c r="E3938">
        <v>3</v>
      </c>
      <c r="F3938">
        <v>304</v>
      </c>
      <c r="G3938">
        <v>45</v>
      </c>
      <c r="H3938">
        <v>9</v>
      </c>
      <c r="I3938" s="2">
        <v>557.57346743345261</v>
      </c>
      <c r="J3938" s="4">
        <v>398.2667624524662</v>
      </c>
      <c r="K3938" s="11">
        <f>Table__Master[[#This Row],[unit price]]*Table__Master[[#This Row],[Order qty]]</f>
        <v>5018.1612069010735</v>
      </c>
      <c r="L3938" s="11">
        <f>Table__Master[[#This Row],[Revenue]]-(Table__Master[[#This Row],[unit cost]]*Table__Master[[#This Row],[Order qty]])</f>
        <v>1433.7603448288778</v>
      </c>
    </row>
    <row r="3939" spans="1:12" x14ac:dyDescent="0.25">
      <c r="A3939" t="s">
        <v>4912</v>
      </c>
      <c r="B3939" s="3">
        <v>43980</v>
      </c>
      <c r="C3939" t="s">
        <v>963</v>
      </c>
      <c r="D3939" s="2" t="s">
        <v>962</v>
      </c>
      <c r="E3939">
        <v>6</v>
      </c>
      <c r="F3939">
        <v>263</v>
      </c>
      <c r="G3939">
        <v>15</v>
      </c>
      <c r="H3939">
        <v>8</v>
      </c>
      <c r="I3939" s="2">
        <v>429.75029504299164</v>
      </c>
      <c r="J3939" s="4">
        <v>306.96449645927976</v>
      </c>
      <c r="K3939" s="11">
        <f>Table__Master[[#This Row],[unit price]]*Table__Master[[#This Row],[Order qty]]</f>
        <v>3438.0023603439331</v>
      </c>
      <c r="L3939" s="11">
        <f>Table__Master[[#This Row],[Revenue]]-(Table__Master[[#This Row],[unit cost]]*Table__Master[[#This Row],[Order qty]])</f>
        <v>982.28638866969504</v>
      </c>
    </row>
    <row r="3940" spans="1:12" x14ac:dyDescent="0.25">
      <c r="A3940" t="s">
        <v>4913</v>
      </c>
      <c r="B3940" s="3">
        <v>43901</v>
      </c>
      <c r="C3940" t="s">
        <v>963</v>
      </c>
      <c r="D3940" s="2" t="s">
        <v>962</v>
      </c>
      <c r="E3940">
        <v>10</v>
      </c>
      <c r="F3940">
        <v>243</v>
      </c>
      <c r="G3940">
        <v>45</v>
      </c>
      <c r="H3940">
        <v>10</v>
      </c>
      <c r="I3940" s="2">
        <v>504.71218281984329</v>
      </c>
      <c r="J3940" s="4">
        <v>360.50870201417382</v>
      </c>
      <c r="K3940" s="11">
        <f>Table__Master[[#This Row],[unit price]]*Table__Master[[#This Row],[Order qty]]</f>
        <v>5047.1218281984329</v>
      </c>
      <c r="L3940" s="11">
        <f>Table__Master[[#This Row],[Revenue]]-(Table__Master[[#This Row],[unit cost]]*Table__Master[[#This Row],[Order qty]])</f>
        <v>1442.0348080566946</v>
      </c>
    </row>
    <row r="3941" spans="1:12" x14ac:dyDescent="0.25">
      <c r="A3941" t="s">
        <v>4914</v>
      </c>
      <c r="B3941" s="3">
        <v>43853</v>
      </c>
      <c r="C3941" t="s">
        <v>964</v>
      </c>
      <c r="D3941" s="2" t="s">
        <v>962</v>
      </c>
      <c r="E3941">
        <v>19</v>
      </c>
      <c r="F3941">
        <v>158</v>
      </c>
      <c r="G3941">
        <v>17</v>
      </c>
      <c r="H3941">
        <v>5</v>
      </c>
      <c r="I3941" s="2">
        <v>422.53690767288208</v>
      </c>
      <c r="J3941" s="4">
        <v>301.81207690920149</v>
      </c>
      <c r="K3941" s="11">
        <f>Table__Master[[#This Row],[unit price]]*Table__Master[[#This Row],[Order qty]]</f>
        <v>2112.6845383644104</v>
      </c>
      <c r="L3941" s="11">
        <f>Table__Master[[#This Row],[Revenue]]-(Table__Master[[#This Row],[unit cost]]*Table__Master[[#This Row],[Order qty]])</f>
        <v>603.62415381840287</v>
      </c>
    </row>
    <row r="3942" spans="1:12" x14ac:dyDescent="0.25">
      <c r="A3942" t="s">
        <v>4915</v>
      </c>
      <c r="B3942" s="3">
        <v>43896</v>
      </c>
      <c r="C3942" t="s">
        <v>965</v>
      </c>
      <c r="D3942" s="2" t="s">
        <v>962</v>
      </c>
      <c r="E3942">
        <v>22</v>
      </c>
      <c r="F3942">
        <v>365</v>
      </c>
      <c r="G3942">
        <v>39</v>
      </c>
      <c r="H3942">
        <v>2</v>
      </c>
      <c r="I3942" s="2">
        <v>585.36906856298447</v>
      </c>
      <c r="J3942" s="4">
        <v>418.12076325927467</v>
      </c>
      <c r="K3942" s="11">
        <f>Table__Master[[#This Row],[unit price]]*Table__Master[[#This Row],[Order qty]]</f>
        <v>1170.7381371259689</v>
      </c>
      <c r="L3942" s="11">
        <f>Table__Master[[#This Row],[Revenue]]-(Table__Master[[#This Row],[unit cost]]*Table__Master[[#This Row],[Order qty]])</f>
        <v>334.4966106074196</v>
      </c>
    </row>
    <row r="3943" spans="1:12" x14ac:dyDescent="0.25">
      <c r="A3943" t="s">
        <v>4916</v>
      </c>
      <c r="B3943" s="3">
        <v>43911</v>
      </c>
      <c r="C3943" t="s">
        <v>964</v>
      </c>
      <c r="D3943" s="2" t="s">
        <v>962</v>
      </c>
      <c r="E3943">
        <v>3</v>
      </c>
      <c r="F3943">
        <v>229</v>
      </c>
      <c r="G3943">
        <v>21</v>
      </c>
      <c r="H3943">
        <v>8</v>
      </c>
      <c r="I3943" s="2">
        <v>316.64107954502106</v>
      </c>
      <c r="J3943" s="4">
        <v>226.17219967501507</v>
      </c>
      <c r="K3943" s="11">
        <f>Table__Master[[#This Row],[unit price]]*Table__Master[[#This Row],[Order qty]]</f>
        <v>2533.1286363601685</v>
      </c>
      <c r="L3943" s="11">
        <f>Table__Master[[#This Row],[Revenue]]-(Table__Master[[#This Row],[unit cost]]*Table__Master[[#This Row],[Order qty]])</f>
        <v>723.75103896004794</v>
      </c>
    </row>
    <row r="3944" spans="1:12" x14ac:dyDescent="0.25">
      <c r="A3944" t="s">
        <v>4917</v>
      </c>
      <c r="B3944" s="3">
        <v>43913</v>
      </c>
      <c r="C3944" t="s">
        <v>964</v>
      </c>
      <c r="D3944" s="2" t="s">
        <v>962</v>
      </c>
      <c r="E3944">
        <v>16</v>
      </c>
      <c r="F3944">
        <v>351</v>
      </c>
      <c r="G3944">
        <v>36</v>
      </c>
      <c r="H3944">
        <v>2</v>
      </c>
      <c r="I3944" s="2">
        <v>557.45706564188004</v>
      </c>
      <c r="J3944" s="4">
        <v>398.18361831562862</v>
      </c>
      <c r="K3944" s="11">
        <f>Table__Master[[#This Row],[unit price]]*Table__Master[[#This Row],[Order qty]]</f>
        <v>1114.9141312837601</v>
      </c>
      <c r="L3944" s="11">
        <f>Table__Master[[#This Row],[Revenue]]-(Table__Master[[#This Row],[unit cost]]*Table__Master[[#This Row],[Order qty]])</f>
        <v>318.54689465250283</v>
      </c>
    </row>
    <row r="3945" spans="1:12" x14ac:dyDescent="0.25">
      <c r="A3945" t="s">
        <v>4918</v>
      </c>
      <c r="B3945" s="3">
        <v>43837</v>
      </c>
      <c r="C3945" t="s">
        <v>961</v>
      </c>
      <c r="D3945" s="2" t="s">
        <v>962</v>
      </c>
      <c r="E3945">
        <v>18</v>
      </c>
      <c r="F3945">
        <v>269</v>
      </c>
      <c r="G3945">
        <v>33</v>
      </c>
      <c r="H3945">
        <v>1</v>
      </c>
      <c r="I3945" s="2">
        <v>247.30055022239685</v>
      </c>
      <c r="J3945" s="4">
        <v>176.6432501588549</v>
      </c>
      <c r="K3945" s="11">
        <f>Table__Master[[#This Row],[unit price]]*Table__Master[[#This Row],[Order qty]]</f>
        <v>247.30055022239685</v>
      </c>
      <c r="L3945" s="11">
        <f>Table__Master[[#This Row],[Revenue]]-(Table__Master[[#This Row],[unit cost]]*Table__Master[[#This Row],[Order qty]])</f>
        <v>70.657300063541953</v>
      </c>
    </row>
    <row r="3946" spans="1:12" x14ac:dyDescent="0.25">
      <c r="A3946" t="s">
        <v>4919</v>
      </c>
      <c r="B3946" s="3">
        <v>43926</v>
      </c>
      <c r="C3946" t="s">
        <v>965</v>
      </c>
      <c r="D3946" s="2" t="s">
        <v>962</v>
      </c>
      <c r="E3946">
        <v>5</v>
      </c>
      <c r="F3946">
        <v>288</v>
      </c>
      <c r="G3946">
        <v>43</v>
      </c>
      <c r="H3946">
        <v>10</v>
      </c>
      <c r="I3946" s="2">
        <v>285.33326786756516</v>
      </c>
      <c r="J3946" s="4">
        <v>203.80947704826085</v>
      </c>
      <c r="K3946" s="11">
        <f>Table__Master[[#This Row],[unit price]]*Table__Master[[#This Row],[Order qty]]</f>
        <v>2853.3326786756516</v>
      </c>
      <c r="L3946" s="11">
        <f>Table__Master[[#This Row],[Revenue]]-(Table__Master[[#This Row],[unit cost]]*Table__Master[[#This Row],[Order qty]])</f>
        <v>815.23790819304304</v>
      </c>
    </row>
    <row r="3947" spans="1:12" x14ac:dyDescent="0.25">
      <c r="A3947" t="s">
        <v>4920</v>
      </c>
      <c r="B3947" s="3">
        <v>43913</v>
      </c>
      <c r="C3947" t="s">
        <v>965</v>
      </c>
      <c r="D3947" s="2" t="s">
        <v>962</v>
      </c>
      <c r="E3947">
        <v>13</v>
      </c>
      <c r="F3947">
        <v>152</v>
      </c>
      <c r="G3947">
        <v>6</v>
      </c>
      <c r="H3947">
        <v>4</v>
      </c>
      <c r="I3947" s="2">
        <v>312.23310077190399</v>
      </c>
      <c r="J3947" s="4">
        <v>223.02364340850286</v>
      </c>
      <c r="K3947" s="11">
        <f>Table__Master[[#This Row],[unit price]]*Table__Master[[#This Row],[Order qty]]</f>
        <v>1248.932403087616</v>
      </c>
      <c r="L3947" s="11">
        <f>Table__Master[[#This Row],[Revenue]]-(Table__Master[[#This Row],[unit cost]]*Table__Master[[#This Row],[Order qty]])</f>
        <v>356.83782945360451</v>
      </c>
    </row>
    <row r="3948" spans="1:12" x14ac:dyDescent="0.25">
      <c r="A3948" t="s">
        <v>4921</v>
      </c>
      <c r="B3948" s="3">
        <v>43976</v>
      </c>
      <c r="C3948" t="s">
        <v>961</v>
      </c>
      <c r="D3948" s="2" t="s">
        <v>962</v>
      </c>
      <c r="E3948">
        <v>14</v>
      </c>
      <c r="F3948">
        <v>127</v>
      </c>
      <c r="G3948">
        <v>6</v>
      </c>
      <c r="H3948">
        <v>5</v>
      </c>
      <c r="I3948" s="2">
        <v>403.47714453935623</v>
      </c>
      <c r="J3948" s="4">
        <v>288.19796038525448</v>
      </c>
      <c r="K3948" s="11">
        <f>Table__Master[[#This Row],[unit price]]*Table__Master[[#This Row],[Order qty]]</f>
        <v>2017.3857226967812</v>
      </c>
      <c r="L3948" s="11">
        <f>Table__Master[[#This Row],[Revenue]]-(Table__Master[[#This Row],[unit cost]]*Table__Master[[#This Row],[Order qty]])</f>
        <v>576.39592077050884</v>
      </c>
    </row>
    <row r="3949" spans="1:12" x14ac:dyDescent="0.25">
      <c r="A3949" t="s">
        <v>4922</v>
      </c>
      <c r="B3949" s="3">
        <v>43936</v>
      </c>
      <c r="C3949" t="s">
        <v>965</v>
      </c>
      <c r="D3949" s="2" t="s">
        <v>962</v>
      </c>
      <c r="E3949">
        <v>24</v>
      </c>
      <c r="F3949">
        <v>194</v>
      </c>
      <c r="G3949">
        <v>29</v>
      </c>
      <c r="H3949">
        <v>2</v>
      </c>
      <c r="I3949" s="2">
        <v>334.10188579559326</v>
      </c>
      <c r="J3949" s="4">
        <v>238.6442041397095</v>
      </c>
      <c r="K3949" s="11">
        <f>Table__Master[[#This Row],[unit price]]*Table__Master[[#This Row],[Order qty]]</f>
        <v>668.20377159118652</v>
      </c>
      <c r="L3949" s="11">
        <f>Table__Master[[#This Row],[Revenue]]-(Table__Master[[#This Row],[unit cost]]*Table__Master[[#This Row],[Order qty]])</f>
        <v>190.91536331176752</v>
      </c>
    </row>
    <row r="3950" spans="1:12" x14ac:dyDescent="0.25">
      <c r="A3950" t="s">
        <v>4923</v>
      </c>
      <c r="B3950" s="3">
        <v>43860</v>
      </c>
      <c r="C3950" t="s">
        <v>963</v>
      </c>
      <c r="D3950" s="2" t="s">
        <v>962</v>
      </c>
      <c r="E3950">
        <v>26</v>
      </c>
      <c r="F3950">
        <v>270</v>
      </c>
      <c r="G3950">
        <v>18</v>
      </c>
      <c r="H3950">
        <v>9</v>
      </c>
      <c r="I3950" s="2">
        <v>273.59454435110092</v>
      </c>
      <c r="J3950" s="4">
        <v>195.42467453650067</v>
      </c>
      <c r="K3950" s="11">
        <f>Table__Master[[#This Row],[unit price]]*Table__Master[[#This Row],[Order qty]]</f>
        <v>2462.3508991599083</v>
      </c>
      <c r="L3950" s="11">
        <f>Table__Master[[#This Row],[Revenue]]-(Table__Master[[#This Row],[unit cost]]*Table__Master[[#This Row],[Order qty]])</f>
        <v>703.52882833140211</v>
      </c>
    </row>
    <row r="3951" spans="1:12" x14ac:dyDescent="0.25">
      <c r="A3951" t="s">
        <v>4924</v>
      </c>
      <c r="B3951" s="3">
        <v>43910</v>
      </c>
      <c r="C3951" t="s">
        <v>961</v>
      </c>
      <c r="D3951" s="2" t="s">
        <v>962</v>
      </c>
      <c r="E3951">
        <v>1</v>
      </c>
      <c r="F3951">
        <v>291</v>
      </c>
      <c r="G3951">
        <v>9</v>
      </c>
      <c r="H3951">
        <v>5</v>
      </c>
      <c r="I3951" s="2">
        <v>227.70342171192169</v>
      </c>
      <c r="J3951" s="4">
        <v>162.64530122280121</v>
      </c>
      <c r="K3951" s="11">
        <f>Table__Master[[#This Row],[unit price]]*Table__Master[[#This Row],[Order qty]]</f>
        <v>1138.5171085596085</v>
      </c>
      <c r="L3951" s="11">
        <f>Table__Master[[#This Row],[Revenue]]-(Table__Master[[#This Row],[unit cost]]*Table__Master[[#This Row],[Order qty]])</f>
        <v>325.29060244560242</v>
      </c>
    </row>
    <row r="3952" spans="1:12" x14ac:dyDescent="0.25">
      <c r="A3952" t="s">
        <v>4925</v>
      </c>
      <c r="B3952" s="3">
        <v>43871</v>
      </c>
      <c r="C3952" t="s">
        <v>963</v>
      </c>
      <c r="D3952" s="2" t="s">
        <v>962</v>
      </c>
      <c r="E3952">
        <v>10</v>
      </c>
      <c r="F3952">
        <v>282</v>
      </c>
      <c r="G3952">
        <v>32</v>
      </c>
      <c r="H3952">
        <v>3</v>
      </c>
      <c r="I3952" s="2">
        <v>640.55373054742813</v>
      </c>
      <c r="J3952" s="4">
        <v>457.53837896244869</v>
      </c>
      <c r="K3952" s="11">
        <f>Table__Master[[#This Row],[unit price]]*Table__Master[[#This Row],[Order qty]]</f>
        <v>1921.6611916422844</v>
      </c>
      <c r="L3952" s="11">
        <f>Table__Master[[#This Row],[Revenue]]-(Table__Master[[#This Row],[unit cost]]*Table__Master[[#This Row],[Order qty]])</f>
        <v>549.04605475493827</v>
      </c>
    </row>
    <row r="3953" spans="1:12" x14ac:dyDescent="0.25">
      <c r="A3953" t="s">
        <v>4926</v>
      </c>
      <c r="B3953" s="3">
        <v>43874</v>
      </c>
      <c r="C3953" t="s">
        <v>965</v>
      </c>
      <c r="D3953" s="2" t="s">
        <v>962</v>
      </c>
      <c r="E3953">
        <v>11</v>
      </c>
      <c r="F3953">
        <v>303</v>
      </c>
      <c r="G3953">
        <v>2</v>
      </c>
      <c r="H3953">
        <v>6</v>
      </c>
      <c r="I3953" s="2">
        <v>298.65948128700256</v>
      </c>
      <c r="J3953" s="4">
        <v>213.32820091928755</v>
      </c>
      <c r="K3953" s="11">
        <f>Table__Master[[#This Row],[unit price]]*Table__Master[[#This Row],[Order qty]]</f>
        <v>1791.9568877220154</v>
      </c>
      <c r="L3953" s="11">
        <f>Table__Master[[#This Row],[Revenue]]-(Table__Master[[#This Row],[unit cost]]*Table__Master[[#This Row],[Order qty]])</f>
        <v>511.98768220629017</v>
      </c>
    </row>
    <row r="3954" spans="1:12" x14ac:dyDescent="0.25">
      <c r="A3954" t="s">
        <v>4927</v>
      </c>
      <c r="B3954" s="3">
        <v>43853</v>
      </c>
      <c r="C3954" t="s">
        <v>965</v>
      </c>
      <c r="D3954" s="2" t="s">
        <v>962</v>
      </c>
      <c r="E3954">
        <v>15</v>
      </c>
      <c r="F3954">
        <v>142</v>
      </c>
      <c r="G3954">
        <v>4</v>
      </c>
      <c r="H3954">
        <v>1</v>
      </c>
      <c r="I3954" s="2">
        <v>481.80969732999802</v>
      </c>
      <c r="J3954" s="4">
        <v>344.14978380714149</v>
      </c>
      <c r="K3954" s="11">
        <f>Table__Master[[#This Row],[unit price]]*Table__Master[[#This Row],[Order qty]]</f>
        <v>481.80969732999802</v>
      </c>
      <c r="L3954" s="11">
        <f>Table__Master[[#This Row],[Revenue]]-(Table__Master[[#This Row],[unit cost]]*Table__Master[[#This Row],[Order qty]])</f>
        <v>137.65991352285653</v>
      </c>
    </row>
    <row r="3955" spans="1:12" x14ac:dyDescent="0.25">
      <c r="A3955" t="s">
        <v>4928</v>
      </c>
      <c r="B3955" s="3">
        <v>43938</v>
      </c>
      <c r="C3955" t="s">
        <v>963</v>
      </c>
      <c r="D3955" s="2" t="s">
        <v>962</v>
      </c>
      <c r="E3955">
        <v>3</v>
      </c>
      <c r="F3955">
        <v>163</v>
      </c>
      <c r="G3955">
        <v>24</v>
      </c>
      <c r="H3955">
        <v>1</v>
      </c>
      <c r="I3955" s="2">
        <v>424.64414441585541</v>
      </c>
      <c r="J3955" s="4">
        <v>303.31724601132532</v>
      </c>
      <c r="K3955" s="11">
        <f>Table__Master[[#This Row],[unit price]]*Table__Master[[#This Row],[Order qty]]</f>
        <v>424.64414441585541</v>
      </c>
      <c r="L3955" s="11">
        <f>Table__Master[[#This Row],[Revenue]]-(Table__Master[[#This Row],[unit cost]]*Table__Master[[#This Row],[Order qty]])</f>
        <v>121.32689840453008</v>
      </c>
    </row>
    <row r="3956" spans="1:12" x14ac:dyDescent="0.25">
      <c r="A3956" t="s">
        <v>4929</v>
      </c>
      <c r="B3956" s="3">
        <v>43956</v>
      </c>
      <c r="C3956" t="s">
        <v>964</v>
      </c>
      <c r="D3956" s="2" t="s">
        <v>962</v>
      </c>
      <c r="E3956">
        <v>22</v>
      </c>
      <c r="F3956">
        <v>88</v>
      </c>
      <c r="G3956">
        <v>36</v>
      </c>
      <c r="H3956">
        <v>1</v>
      </c>
      <c r="I3956" s="2">
        <v>215.22301751375198</v>
      </c>
      <c r="J3956" s="4">
        <v>153.73072679553715</v>
      </c>
      <c r="K3956" s="11">
        <f>Table__Master[[#This Row],[unit price]]*Table__Master[[#This Row],[Order qty]]</f>
        <v>215.22301751375198</v>
      </c>
      <c r="L3956" s="11">
        <f>Table__Master[[#This Row],[Revenue]]-(Table__Master[[#This Row],[unit cost]]*Table__Master[[#This Row],[Order qty]])</f>
        <v>61.492290718214832</v>
      </c>
    </row>
    <row r="3957" spans="1:12" x14ac:dyDescent="0.25">
      <c r="A3957" t="s">
        <v>4930</v>
      </c>
      <c r="B3957" s="3">
        <v>43908</v>
      </c>
      <c r="C3957" t="s">
        <v>965</v>
      </c>
      <c r="D3957" s="2" t="s">
        <v>962</v>
      </c>
      <c r="E3957">
        <v>26</v>
      </c>
      <c r="F3957">
        <v>145</v>
      </c>
      <c r="G3957">
        <v>36</v>
      </c>
      <c r="H3957">
        <v>2</v>
      </c>
      <c r="I3957" s="2">
        <v>201.42725515365601</v>
      </c>
      <c r="J3957" s="4">
        <v>143.87661082404</v>
      </c>
      <c r="K3957" s="11">
        <f>Table__Master[[#This Row],[unit price]]*Table__Master[[#This Row],[Order qty]]</f>
        <v>402.85451030731201</v>
      </c>
      <c r="L3957" s="11">
        <f>Table__Master[[#This Row],[Revenue]]-(Table__Master[[#This Row],[unit cost]]*Table__Master[[#This Row],[Order qty]])</f>
        <v>115.10128865923201</v>
      </c>
    </row>
    <row r="3958" spans="1:12" x14ac:dyDescent="0.25">
      <c r="A3958" t="s">
        <v>4931</v>
      </c>
      <c r="B3958" s="3">
        <v>43980</v>
      </c>
      <c r="C3958" t="s">
        <v>963</v>
      </c>
      <c r="D3958" s="2" t="s">
        <v>962</v>
      </c>
      <c r="E3958">
        <v>7</v>
      </c>
      <c r="F3958">
        <v>366</v>
      </c>
      <c r="G3958">
        <v>5</v>
      </c>
      <c r="H3958">
        <v>5</v>
      </c>
      <c r="I3958" s="2">
        <v>509.42947143316269</v>
      </c>
      <c r="J3958" s="4">
        <v>363.87819388083051</v>
      </c>
      <c r="K3958" s="11">
        <f>Table__Master[[#This Row],[unit price]]*Table__Master[[#This Row],[Order qty]]</f>
        <v>2547.1473571658134</v>
      </c>
      <c r="L3958" s="11">
        <f>Table__Master[[#This Row],[Revenue]]-(Table__Master[[#This Row],[unit cost]]*Table__Master[[#This Row],[Order qty]])</f>
        <v>727.75638776166079</v>
      </c>
    </row>
    <row r="3959" spans="1:12" x14ac:dyDescent="0.25">
      <c r="A3959" t="s">
        <v>4932</v>
      </c>
      <c r="B3959" s="3">
        <v>43972</v>
      </c>
      <c r="C3959" t="s">
        <v>963</v>
      </c>
      <c r="D3959" s="2" t="s">
        <v>962</v>
      </c>
      <c r="E3959">
        <v>26</v>
      </c>
      <c r="F3959">
        <v>336</v>
      </c>
      <c r="G3959">
        <v>1</v>
      </c>
      <c r="H3959">
        <v>6</v>
      </c>
      <c r="I3959" s="2">
        <v>257.26553499698639</v>
      </c>
      <c r="J3959" s="4">
        <v>183.76109642641887</v>
      </c>
      <c r="K3959" s="11">
        <f>Table__Master[[#This Row],[unit price]]*Table__Master[[#This Row],[Order qty]]</f>
        <v>1543.5932099819183</v>
      </c>
      <c r="L3959" s="11">
        <f>Table__Master[[#This Row],[Revenue]]-(Table__Master[[#This Row],[unit cost]]*Table__Master[[#This Row],[Order qty]])</f>
        <v>441.02663142340498</v>
      </c>
    </row>
    <row r="3960" spans="1:12" x14ac:dyDescent="0.25">
      <c r="A3960" t="s">
        <v>4933</v>
      </c>
      <c r="B3960" s="3">
        <v>43858</v>
      </c>
      <c r="C3960" t="s">
        <v>963</v>
      </c>
      <c r="D3960" s="2" t="s">
        <v>962</v>
      </c>
      <c r="E3960">
        <v>10</v>
      </c>
      <c r="F3960">
        <v>65</v>
      </c>
      <c r="G3960">
        <v>36</v>
      </c>
      <c r="H3960">
        <v>3</v>
      </c>
      <c r="I3960" s="2">
        <v>595.16670709848404</v>
      </c>
      <c r="J3960" s="4">
        <v>425.1190764989172</v>
      </c>
      <c r="K3960" s="11">
        <f>Table__Master[[#This Row],[unit price]]*Table__Master[[#This Row],[Order qty]]</f>
        <v>1785.5001212954521</v>
      </c>
      <c r="L3960" s="11">
        <f>Table__Master[[#This Row],[Revenue]]-(Table__Master[[#This Row],[unit cost]]*Table__Master[[#This Row],[Order qty]])</f>
        <v>510.14289179870048</v>
      </c>
    </row>
    <row r="3961" spans="1:12" x14ac:dyDescent="0.25">
      <c r="A3961" t="s">
        <v>4934</v>
      </c>
      <c r="B3961" s="3">
        <v>43919</v>
      </c>
      <c r="C3961" t="s">
        <v>961</v>
      </c>
      <c r="D3961" s="2" t="s">
        <v>962</v>
      </c>
      <c r="E3961">
        <v>26</v>
      </c>
      <c r="F3961">
        <v>287</v>
      </c>
      <c r="G3961">
        <v>25</v>
      </c>
      <c r="H3961">
        <v>8</v>
      </c>
      <c r="I3961" s="2">
        <v>555.42260241508484</v>
      </c>
      <c r="J3961" s="4">
        <v>396.7304302964892</v>
      </c>
      <c r="K3961" s="11">
        <f>Table__Master[[#This Row],[unit price]]*Table__Master[[#This Row],[Order qty]]</f>
        <v>4443.3808193206787</v>
      </c>
      <c r="L3961" s="11">
        <f>Table__Master[[#This Row],[Revenue]]-(Table__Master[[#This Row],[unit cost]]*Table__Master[[#This Row],[Order qty]])</f>
        <v>1269.5373769487651</v>
      </c>
    </row>
    <row r="3962" spans="1:12" x14ac:dyDescent="0.25">
      <c r="A3962" t="s">
        <v>4935</v>
      </c>
      <c r="B3962" s="3">
        <v>43923</v>
      </c>
      <c r="C3962" t="s">
        <v>963</v>
      </c>
      <c r="D3962" s="2" t="s">
        <v>962</v>
      </c>
      <c r="E3962">
        <v>14</v>
      </c>
      <c r="F3962">
        <v>178</v>
      </c>
      <c r="G3962">
        <v>42</v>
      </c>
      <c r="H3962">
        <v>2</v>
      </c>
      <c r="I3962" s="2">
        <v>602.21418160200119</v>
      </c>
      <c r="J3962" s="4">
        <v>430.15298685857232</v>
      </c>
      <c r="K3962" s="11">
        <f>Table__Master[[#This Row],[unit price]]*Table__Master[[#This Row],[Order qty]]</f>
        <v>1204.4283632040024</v>
      </c>
      <c r="L3962" s="11">
        <f>Table__Master[[#This Row],[Revenue]]-(Table__Master[[#This Row],[unit cost]]*Table__Master[[#This Row],[Order qty]])</f>
        <v>344.12238948685774</v>
      </c>
    </row>
    <row r="3963" spans="1:12" x14ac:dyDescent="0.25">
      <c r="A3963" t="s">
        <v>4936</v>
      </c>
      <c r="B3963" s="3">
        <v>43952</v>
      </c>
      <c r="C3963" t="s">
        <v>961</v>
      </c>
      <c r="D3963" s="2" t="s">
        <v>962</v>
      </c>
      <c r="E3963">
        <v>19</v>
      </c>
      <c r="F3963">
        <v>278</v>
      </c>
      <c r="G3963">
        <v>34</v>
      </c>
      <c r="H3963">
        <v>4</v>
      </c>
      <c r="I3963" s="2">
        <v>647.84914863109589</v>
      </c>
      <c r="J3963" s="4">
        <v>462.74939187935422</v>
      </c>
      <c r="K3963" s="11">
        <f>Table__Master[[#This Row],[unit price]]*Table__Master[[#This Row],[Order qty]]</f>
        <v>2591.3965945243835</v>
      </c>
      <c r="L3963" s="11">
        <f>Table__Master[[#This Row],[Revenue]]-(Table__Master[[#This Row],[unit cost]]*Table__Master[[#This Row],[Order qty]])</f>
        <v>740.39902700696666</v>
      </c>
    </row>
    <row r="3964" spans="1:12" x14ac:dyDescent="0.25">
      <c r="A3964" t="s">
        <v>4937</v>
      </c>
      <c r="B3964" s="3">
        <v>43921</v>
      </c>
      <c r="C3964" t="s">
        <v>964</v>
      </c>
      <c r="D3964" s="2" t="s">
        <v>962</v>
      </c>
      <c r="E3964">
        <v>23</v>
      </c>
      <c r="F3964">
        <v>363</v>
      </c>
      <c r="G3964">
        <v>30</v>
      </c>
      <c r="H3964">
        <v>5</v>
      </c>
      <c r="I3964" s="2">
        <v>547.85263377428055</v>
      </c>
      <c r="J3964" s="4">
        <v>391.32330983877182</v>
      </c>
      <c r="K3964" s="11">
        <f>Table__Master[[#This Row],[unit price]]*Table__Master[[#This Row],[Order qty]]</f>
        <v>2739.2631688714027</v>
      </c>
      <c r="L3964" s="11">
        <f>Table__Master[[#This Row],[Revenue]]-(Table__Master[[#This Row],[unit cost]]*Table__Master[[#This Row],[Order qty]])</f>
        <v>782.64661967754364</v>
      </c>
    </row>
    <row r="3965" spans="1:12" x14ac:dyDescent="0.25">
      <c r="A3965" t="s">
        <v>4938</v>
      </c>
      <c r="B3965" s="3">
        <v>43909</v>
      </c>
      <c r="C3965" t="s">
        <v>965</v>
      </c>
      <c r="D3965" s="2" t="s">
        <v>962</v>
      </c>
      <c r="E3965">
        <v>19</v>
      </c>
      <c r="F3965">
        <v>213</v>
      </c>
      <c r="G3965">
        <v>9</v>
      </c>
      <c r="H3965">
        <v>6</v>
      </c>
      <c r="I3965" s="2">
        <v>455.30451965332031</v>
      </c>
      <c r="J3965" s="4">
        <v>325.21751403808594</v>
      </c>
      <c r="K3965" s="11">
        <f>Table__Master[[#This Row],[unit price]]*Table__Master[[#This Row],[Order qty]]</f>
        <v>2731.8271179199219</v>
      </c>
      <c r="L3965" s="11">
        <f>Table__Master[[#This Row],[Revenue]]-(Table__Master[[#This Row],[unit cost]]*Table__Master[[#This Row],[Order qty]])</f>
        <v>780.52203369140625</v>
      </c>
    </row>
    <row r="3966" spans="1:12" x14ac:dyDescent="0.25">
      <c r="A3966" t="s">
        <v>4939</v>
      </c>
      <c r="B3966" s="3">
        <v>43913</v>
      </c>
      <c r="C3966" t="s">
        <v>963</v>
      </c>
      <c r="D3966" s="2" t="s">
        <v>962</v>
      </c>
      <c r="E3966">
        <v>26</v>
      </c>
      <c r="F3966">
        <v>234</v>
      </c>
      <c r="G3966">
        <v>18</v>
      </c>
      <c r="H3966">
        <v>1</v>
      </c>
      <c r="I3966" s="2">
        <v>250.99933809041977</v>
      </c>
      <c r="J3966" s="4">
        <v>179.285241493157</v>
      </c>
      <c r="K3966" s="11">
        <f>Table__Master[[#This Row],[unit price]]*Table__Master[[#This Row],[Order qty]]</f>
        <v>250.99933809041977</v>
      </c>
      <c r="L3966" s="11">
        <f>Table__Master[[#This Row],[Revenue]]-(Table__Master[[#This Row],[unit cost]]*Table__Master[[#This Row],[Order qty]])</f>
        <v>71.714096597262767</v>
      </c>
    </row>
    <row r="3967" spans="1:12" x14ac:dyDescent="0.25">
      <c r="A3967" t="s">
        <v>4940</v>
      </c>
      <c r="B3967" s="3">
        <v>43840</v>
      </c>
      <c r="C3967" t="s">
        <v>965</v>
      </c>
      <c r="D3967" s="2" t="s">
        <v>962</v>
      </c>
      <c r="E3967">
        <v>17</v>
      </c>
      <c r="F3967">
        <v>337</v>
      </c>
      <c r="G3967">
        <v>9</v>
      </c>
      <c r="H3967">
        <v>7</v>
      </c>
      <c r="I3967" s="2">
        <v>274.45095455646515</v>
      </c>
      <c r="J3967" s="4">
        <v>196.03639611176084</v>
      </c>
      <c r="K3967" s="11">
        <f>Table__Master[[#This Row],[unit price]]*Table__Master[[#This Row],[Order qty]]</f>
        <v>1921.156681895256</v>
      </c>
      <c r="L3967" s="11">
        <f>Table__Master[[#This Row],[Revenue]]-(Table__Master[[#This Row],[unit cost]]*Table__Master[[#This Row],[Order qty]])</f>
        <v>548.9019091129303</v>
      </c>
    </row>
    <row r="3968" spans="1:12" x14ac:dyDescent="0.25">
      <c r="A3968" t="s">
        <v>4941</v>
      </c>
      <c r="B3968" s="3">
        <v>43967</v>
      </c>
      <c r="C3968" t="s">
        <v>963</v>
      </c>
      <c r="D3968" s="2" t="s">
        <v>962</v>
      </c>
      <c r="E3968">
        <v>9</v>
      </c>
      <c r="F3968">
        <v>330</v>
      </c>
      <c r="G3968">
        <v>37</v>
      </c>
      <c r="H3968">
        <v>2</v>
      </c>
      <c r="I3968" s="2">
        <v>563.42538982629776</v>
      </c>
      <c r="J3968" s="4">
        <v>402.44670701878414</v>
      </c>
      <c r="K3968" s="11">
        <f>Table__Master[[#This Row],[unit price]]*Table__Master[[#This Row],[Order qty]]</f>
        <v>1126.8507796525955</v>
      </c>
      <c r="L3968" s="11">
        <f>Table__Master[[#This Row],[Revenue]]-(Table__Master[[#This Row],[unit cost]]*Table__Master[[#This Row],[Order qty]])</f>
        <v>321.95736561502724</v>
      </c>
    </row>
    <row r="3969" spans="1:12" x14ac:dyDescent="0.25">
      <c r="A3969" t="s">
        <v>4942</v>
      </c>
      <c r="B3969" s="3">
        <v>43927</v>
      </c>
      <c r="C3969" t="s">
        <v>964</v>
      </c>
      <c r="D3969" s="2" t="s">
        <v>962</v>
      </c>
      <c r="E3969">
        <v>24</v>
      </c>
      <c r="F3969">
        <v>344</v>
      </c>
      <c r="G3969">
        <v>14</v>
      </c>
      <c r="H3969">
        <v>6</v>
      </c>
      <c r="I3969" s="2">
        <v>340.70173001289368</v>
      </c>
      <c r="J3969" s="4">
        <v>243.35837858063834</v>
      </c>
      <c r="K3969" s="11">
        <f>Table__Master[[#This Row],[unit price]]*Table__Master[[#This Row],[Order qty]]</f>
        <v>2044.2103800773621</v>
      </c>
      <c r="L3969" s="11">
        <f>Table__Master[[#This Row],[Revenue]]-(Table__Master[[#This Row],[unit cost]]*Table__Master[[#This Row],[Order qty]])</f>
        <v>584.06010859353205</v>
      </c>
    </row>
    <row r="3970" spans="1:12" x14ac:dyDescent="0.25">
      <c r="A3970" t="s">
        <v>4943</v>
      </c>
      <c r="B3970" s="3">
        <v>43888</v>
      </c>
      <c r="C3970" t="s">
        <v>961</v>
      </c>
      <c r="D3970" s="2" t="s">
        <v>962</v>
      </c>
      <c r="E3970">
        <v>1</v>
      </c>
      <c r="F3970">
        <v>208</v>
      </c>
      <c r="G3970">
        <v>19</v>
      </c>
      <c r="H3970">
        <v>10</v>
      </c>
      <c r="I3970" s="2">
        <v>422.71127146482468</v>
      </c>
      <c r="J3970" s="4">
        <v>301.93662247487481</v>
      </c>
      <c r="K3970" s="11">
        <f>Table__Master[[#This Row],[unit price]]*Table__Master[[#This Row],[Order qty]]</f>
        <v>4227.1127146482468</v>
      </c>
      <c r="L3970" s="11">
        <f>Table__Master[[#This Row],[Revenue]]-(Table__Master[[#This Row],[unit cost]]*Table__Master[[#This Row],[Order qty]])</f>
        <v>1207.7464898994986</v>
      </c>
    </row>
    <row r="3971" spans="1:12" x14ac:dyDescent="0.25">
      <c r="A3971" t="s">
        <v>4944</v>
      </c>
      <c r="B3971" s="3">
        <v>43867</v>
      </c>
      <c r="C3971" t="s">
        <v>963</v>
      </c>
      <c r="D3971" s="2" t="s">
        <v>962</v>
      </c>
      <c r="E3971">
        <v>1</v>
      </c>
      <c r="F3971">
        <v>139</v>
      </c>
      <c r="G3971">
        <v>5</v>
      </c>
      <c r="H3971">
        <v>10</v>
      </c>
      <c r="I3971" s="2">
        <v>400.85446107387543</v>
      </c>
      <c r="J3971" s="4">
        <v>286.32461505276819</v>
      </c>
      <c r="K3971" s="11">
        <f>Table__Master[[#This Row],[unit price]]*Table__Master[[#This Row],[Order qty]]</f>
        <v>4008.5446107387543</v>
      </c>
      <c r="L3971" s="11">
        <f>Table__Master[[#This Row],[Revenue]]-(Table__Master[[#This Row],[unit cost]]*Table__Master[[#This Row],[Order qty]])</f>
        <v>1145.2984602110723</v>
      </c>
    </row>
    <row r="3972" spans="1:12" x14ac:dyDescent="0.25">
      <c r="A3972" t="s">
        <v>4945</v>
      </c>
      <c r="B3972" s="3">
        <v>43915</v>
      </c>
      <c r="C3972" t="s">
        <v>965</v>
      </c>
      <c r="D3972" s="2" t="s">
        <v>962</v>
      </c>
      <c r="E3972">
        <v>1</v>
      </c>
      <c r="F3972">
        <v>6</v>
      </c>
      <c r="G3972">
        <v>9</v>
      </c>
      <c r="H3972">
        <v>2</v>
      </c>
      <c r="I3972" s="2">
        <v>388.84695035219193</v>
      </c>
      <c r="J3972" s="4">
        <v>277.74782168013712</v>
      </c>
      <c r="K3972" s="11">
        <f>Table__Master[[#This Row],[unit price]]*Table__Master[[#This Row],[Order qty]]</f>
        <v>777.69390070438385</v>
      </c>
      <c r="L3972" s="11">
        <f>Table__Master[[#This Row],[Revenue]]-(Table__Master[[#This Row],[unit cost]]*Table__Master[[#This Row],[Order qty]])</f>
        <v>222.19825734410961</v>
      </c>
    </row>
    <row r="3973" spans="1:12" x14ac:dyDescent="0.25">
      <c r="A3973" t="s">
        <v>4946</v>
      </c>
      <c r="B3973" s="3">
        <v>43881</v>
      </c>
      <c r="C3973" t="s">
        <v>965</v>
      </c>
      <c r="D3973" s="2" t="s">
        <v>962</v>
      </c>
      <c r="E3973">
        <v>13</v>
      </c>
      <c r="F3973">
        <v>121</v>
      </c>
      <c r="G3973">
        <v>43</v>
      </c>
      <c r="H3973">
        <v>3</v>
      </c>
      <c r="I3973" s="2">
        <v>375.79080820083618</v>
      </c>
      <c r="J3973" s="4">
        <v>268.42200585774015</v>
      </c>
      <c r="K3973" s="11">
        <f>Table__Master[[#This Row],[unit price]]*Table__Master[[#This Row],[Order qty]]</f>
        <v>1127.3724246025085</v>
      </c>
      <c r="L3973" s="11">
        <f>Table__Master[[#This Row],[Revenue]]-(Table__Master[[#This Row],[unit cost]]*Table__Master[[#This Row],[Order qty]])</f>
        <v>322.10640702928811</v>
      </c>
    </row>
    <row r="3974" spans="1:12" x14ac:dyDescent="0.25">
      <c r="A3974" t="s">
        <v>4947</v>
      </c>
      <c r="B3974" s="3">
        <v>43904</v>
      </c>
      <c r="C3974" t="s">
        <v>965</v>
      </c>
      <c r="D3974" s="2" t="s">
        <v>962</v>
      </c>
      <c r="E3974">
        <v>10</v>
      </c>
      <c r="F3974">
        <v>149</v>
      </c>
      <c r="G3974">
        <v>25</v>
      </c>
      <c r="H3974">
        <v>6</v>
      </c>
      <c r="I3974" s="2">
        <v>405.63275760412216</v>
      </c>
      <c r="J3974" s="4">
        <v>289.73768400294443</v>
      </c>
      <c r="K3974" s="11">
        <f>Table__Master[[#This Row],[unit price]]*Table__Master[[#This Row],[Order qty]]</f>
        <v>2433.796545624733</v>
      </c>
      <c r="L3974" s="11">
        <f>Table__Master[[#This Row],[Revenue]]-(Table__Master[[#This Row],[unit cost]]*Table__Master[[#This Row],[Order qty]])</f>
        <v>695.37044160706637</v>
      </c>
    </row>
    <row r="3975" spans="1:12" x14ac:dyDescent="0.25">
      <c r="A3975" t="s">
        <v>4948</v>
      </c>
      <c r="B3975" s="3">
        <v>43912</v>
      </c>
      <c r="C3975" t="s">
        <v>964</v>
      </c>
      <c r="D3975" s="2" t="s">
        <v>962</v>
      </c>
      <c r="E3975">
        <v>24</v>
      </c>
      <c r="F3975">
        <v>20</v>
      </c>
      <c r="G3975">
        <v>12</v>
      </c>
      <c r="H3975">
        <v>8</v>
      </c>
      <c r="I3975" s="2">
        <v>312.77384054660797</v>
      </c>
      <c r="J3975" s="4">
        <v>223.40988610471999</v>
      </c>
      <c r="K3975" s="11">
        <f>Table__Master[[#This Row],[unit price]]*Table__Master[[#This Row],[Order qty]]</f>
        <v>2502.1907243728638</v>
      </c>
      <c r="L3975" s="11">
        <f>Table__Master[[#This Row],[Revenue]]-(Table__Master[[#This Row],[unit cost]]*Table__Master[[#This Row],[Order qty]])</f>
        <v>714.91163553510387</v>
      </c>
    </row>
    <row r="3976" spans="1:12" x14ac:dyDescent="0.25">
      <c r="A3976" t="s">
        <v>4949</v>
      </c>
      <c r="B3976" s="3">
        <v>43833</v>
      </c>
      <c r="C3976" t="s">
        <v>965</v>
      </c>
      <c r="D3976" s="2" t="s">
        <v>962</v>
      </c>
      <c r="E3976">
        <v>23</v>
      </c>
      <c r="F3976">
        <v>247</v>
      </c>
      <c r="G3976">
        <v>27</v>
      </c>
      <c r="H3976">
        <v>8</v>
      </c>
      <c r="I3976" s="2">
        <v>194.28729826211929</v>
      </c>
      <c r="J3976" s="4">
        <v>138.77664161579949</v>
      </c>
      <c r="K3976" s="11">
        <f>Table__Master[[#This Row],[unit price]]*Table__Master[[#This Row],[Order qty]]</f>
        <v>1554.2983860969543</v>
      </c>
      <c r="L3976" s="11">
        <f>Table__Master[[#This Row],[Revenue]]-(Table__Master[[#This Row],[unit cost]]*Table__Master[[#This Row],[Order qty]])</f>
        <v>444.08525317055842</v>
      </c>
    </row>
    <row r="3977" spans="1:12" x14ac:dyDescent="0.25">
      <c r="A3977" t="s">
        <v>4950</v>
      </c>
      <c r="B3977" s="3">
        <v>43846</v>
      </c>
      <c r="C3977" t="s">
        <v>963</v>
      </c>
      <c r="D3977" s="2" t="s">
        <v>962</v>
      </c>
      <c r="E3977">
        <v>17</v>
      </c>
      <c r="F3977">
        <v>212</v>
      </c>
      <c r="G3977">
        <v>23</v>
      </c>
      <c r="H3977">
        <v>9</v>
      </c>
      <c r="I3977" s="2">
        <v>457.12430548667908</v>
      </c>
      <c r="J3977" s="4">
        <v>326.51736106191368</v>
      </c>
      <c r="K3977" s="11">
        <f>Table__Master[[#This Row],[unit price]]*Table__Master[[#This Row],[Order qty]]</f>
        <v>4114.1187493801117</v>
      </c>
      <c r="L3977" s="11">
        <f>Table__Master[[#This Row],[Revenue]]-(Table__Master[[#This Row],[unit cost]]*Table__Master[[#This Row],[Order qty]])</f>
        <v>1175.4624998228887</v>
      </c>
    </row>
    <row r="3978" spans="1:12" x14ac:dyDescent="0.25">
      <c r="A3978" t="s">
        <v>4951</v>
      </c>
      <c r="B3978" s="3">
        <v>43977</v>
      </c>
      <c r="C3978" t="s">
        <v>963</v>
      </c>
      <c r="D3978" s="2" t="s">
        <v>962</v>
      </c>
      <c r="E3978">
        <v>4</v>
      </c>
      <c r="F3978">
        <v>98</v>
      </c>
      <c r="G3978">
        <v>39</v>
      </c>
      <c r="H3978">
        <v>2</v>
      </c>
      <c r="I3978" s="2">
        <v>290.91864269971848</v>
      </c>
      <c r="J3978" s="4">
        <v>207.79903049979893</v>
      </c>
      <c r="K3978" s="11">
        <f>Table__Master[[#This Row],[unit price]]*Table__Master[[#This Row],[Order qty]]</f>
        <v>581.83728539943695</v>
      </c>
      <c r="L3978" s="11">
        <f>Table__Master[[#This Row],[Revenue]]-(Table__Master[[#This Row],[unit cost]]*Table__Master[[#This Row],[Order qty]])</f>
        <v>166.23922439983909</v>
      </c>
    </row>
    <row r="3979" spans="1:12" x14ac:dyDescent="0.25">
      <c r="A3979" t="s">
        <v>4952</v>
      </c>
      <c r="B3979" s="3">
        <v>43981</v>
      </c>
      <c r="C3979" t="s">
        <v>961</v>
      </c>
      <c r="D3979" s="2" t="s">
        <v>962</v>
      </c>
      <c r="E3979">
        <v>9</v>
      </c>
      <c r="F3979">
        <v>337</v>
      </c>
      <c r="G3979">
        <v>27</v>
      </c>
      <c r="H3979">
        <v>1</v>
      </c>
      <c r="I3979" s="2">
        <v>394.30705440044403</v>
      </c>
      <c r="J3979" s="4">
        <v>281.64789600031719</v>
      </c>
      <c r="K3979" s="11">
        <f>Table__Master[[#This Row],[unit price]]*Table__Master[[#This Row],[Order qty]]</f>
        <v>394.30705440044403</v>
      </c>
      <c r="L3979" s="11">
        <f>Table__Master[[#This Row],[Revenue]]-(Table__Master[[#This Row],[unit cost]]*Table__Master[[#This Row],[Order qty]])</f>
        <v>112.65915840012684</v>
      </c>
    </row>
    <row r="3980" spans="1:12" x14ac:dyDescent="0.25">
      <c r="A3980" t="s">
        <v>4953</v>
      </c>
      <c r="B3980" s="3">
        <v>43872</v>
      </c>
      <c r="C3980" t="s">
        <v>963</v>
      </c>
      <c r="D3980" s="2" t="s">
        <v>962</v>
      </c>
      <c r="E3980">
        <v>24</v>
      </c>
      <c r="F3980">
        <v>366</v>
      </c>
      <c r="G3980">
        <v>8</v>
      </c>
      <c r="H3980">
        <v>1</v>
      </c>
      <c r="I3980" s="2">
        <v>361.76504927873611</v>
      </c>
      <c r="J3980" s="4">
        <v>258.40360662766869</v>
      </c>
      <c r="K3980" s="11">
        <f>Table__Master[[#This Row],[unit price]]*Table__Master[[#This Row],[Order qty]]</f>
        <v>361.76504927873611</v>
      </c>
      <c r="L3980" s="11">
        <f>Table__Master[[#This Row],[Revenue]]-(Table__Master[[#This Row],[unit cost]]*Table__Master[[#This Row],[Order qty]])</f>
        <v>103.36144265106742</v>
      </c>
    </row>
    <row r="3981" spans="1:12" x14ac:dyDescent="0.25">
      <c r="A3981" t="s">
        <v>4954</v>
      </c>
      <c r="B3981" s="3">
        <v>43951</v>
      </c>
      <c r="C3981" t="s">
        <v>964</v>
      </c>
      <c r="D3981" s="2" t="s">
        <v>962</v>
      </c>
      <c r="E3981">
        <v>26</v>
      </c>
      <c r="F3981">
        <v>37</v>
      </c>
      <c r="G3981">
        <v>11</v>
      </c>
      <c r="H3981">
        <v>4</v>
      </c>
      <c r="I3981" s="2">
        <v>346.70887470245361</v>
      </c>
      <c r="J3981" s="4">
        <v>247.64919621603832</v>
      </c>
      <c r="K3981" s="11">
        <f>Table__Master[[#This Row],[unit price]]*Table__Master[[#This Row],[Order qty]]</f>
        <v>1386.8354988098145</v>
      </c>
      <c r="L3981" s="11">
        <f>Table__Master[[#This Row],[Revenue]]-(Table__Master[[#This Row],[unit cost]]*Table__Master[[#This Row],[Order qty]])</f>
        <v>396.23871394566117</v>
      </c>
    </row>
    <row r="3982" spans="1:12" x14ac:dyDescent="0.25">
      <c r="A3982" t="s">
        <v>4955</v>
      </c>
      <c r="B3982" s="3">
        <v>43957</v>
      </c>
      <c r="C3982" t="s">
        <v>961</v>
      </c>
      <c r="D3982" s="2" t="s">
        <v>962</v>
      </c>
      <c r="E3982">
        <v>25</v>
      </c>
      <c r="F3982">
        <v>162</v>
      </c>
      <c r="G3982">
        <v>11</v>
      </c>
      <c r="H3982">
        <v>3</v>
      </c>
      <c r="I3982" s="2">
        <v>573.36146825551987</v>
      </c>
      <c r="J3982" s="4">
        <v>409.54390589679991</v>
      </c>
      <c r="K3982" s="11">
        <f>Table__Master[[#This Row],[unit price]]*Table__Master[[#This Row],[Order qty]]</f>
        <v>1720.0844047665596</v>
      </c>
      <c r="L3982" s="11">
        <f>Table__Master[[#This Row],[Revenue]]-(Table__Master[[#This Row],[unit cost]]*Table__Master[[#This Row],[Order qty]])</f>
        <v>491.45268707615992</v>
      </c>
    </row>
    <row r="3983" spans="1:12" x14ac:dyDescent="0.25">
      <c r="A3983" t="s">
        <v>4956</v>
      </c>
      <c r="B3983" s="3">
        <v>43956</v>
      </c>
      <c r="C3983" t="s">
        <v>965</v>
      </c>
      <c r="D3983" s="2" t="s">
        <v>962</v>
      </c>
      <c r="E3983">
        <v>15</v>
      </c>
      <c r="F3983">
        <v>149</v>
      </c>
      <c r="G3983">
        <v>29</v>
      </c>
      <c r="H3983">
        <v>5</v>
      </c>
      <c r="I3983" s="2">
        <v>319.63897812366486</v>
      </c>
      <c r="J3983" s="4">
        <v>228.31355580261777</v>
      </c>
      <c r="K3983" s="11">
        <f>Table__Master[[#This Row],[unit price]]*Table__Master[[#This Row],[Order qty]]</f>
        <v>1598.1948906183243</v>
      </c>
      <c r="L3983" s="11">
        <f>Table__Master[[#This Row],[Revenue]]-(Table__Master[[#This Row],[unit cost]]*Table__Master[[#This Row],[Order qty]])</f>
        <v>456.62711160523531</v>
      </c>
    </row>
    <row r="3984" spans="1:12" x14ac:dyDescent="0.25">
      <c r="A3984" t="s">
        <v>4957</v>
      </c>
      <c r="B3984" s="3">
        <v>43933</v>
      </c>
      <c r="C3984" t="s">
        <v>965</v>
      </c>
      <c r="D3984" s="2" t="s">
        <v>962</v>
      </c>
      <c r="E3984">
        <v>6</v>
      </c>
      <c r="F3984">
        <v>275</v>
      </c>
      <c r="G3984">
        <v>20</v>
      </c>
      <c r="H3984">
        <v>4</v>
      </c>
      <c r="I3984" s="2">
        <v>397.03807693719864</v>
      </c>
      <c r="J3984" s="4">
        <v>283.59862638371334</v>
      </c>
      <c r="K3984" s="11">
        <f>Table__Master[[#This Row],[unit price]]*Table__Master[[#This Row],[Order qty]]</f>
        <v>1588.1523077487946</v>
      </c>
      <c r="L3984" s="11">
        <f>Table__Master[[#This Row],[Revenue]]-(Table__Master[[#This Row],[unit cost]]*Table__Master[[#This Row],[Order qty]])</f>
        <v>453.7578022139412</v>
      </c>
    </row>
    <row r="3985" spans="1:12" x14ac:dyDescent="0.25">
      <c r="A3985" t="s">
        <v>4958</v>
      </c>
      <c r="B3985" s="3">
        <v>43847</v>
      </c>
      <c r="C3985" t="s">
        <v>965</v>
      </c>
      <c r="D3985" s="2" t="s">
        <v>962</v>
      </c>
      <c r="E3985">
        <v>4</v>
      </c>
      <c r="F3985">
        <v>164</v>
      </c>
      <c r="G3985">
        <v>29</v>
      </c>
      <c r="H3985">
        <v>2</v>
      </c>
      <c r="I3985" s="2">
        <v>431.33339524269104</v>
      </c>
      <c r="J3985" s="4">
        <v>308.09528231620789</v>
      </c>
      <c r="K3985" s="11">
        <f>Table__Master[[#This Row],[unit price]]*Table__Master[[#This Row],[Order qty]]</f>
        <v>862.66679048538208</v>
      </c>
      <c r="L3985" s="11">
        <f>Table__Master[[#This Row],[Revenue]]-(Table__Master[[#This Row],[unit cost]]*Table__Master[[#This Row],[Order qty]])</f>
        <v>246.47622585296631</v>
      </c>
    </row>
    <row r="3986" spans="1:12" x14ac:dyDescent="0.25">
      <c r="A3986" t="s">
        <v>4959</v>
      </c>
      <c r="B3986" s="3">
        <v>43908</v>
      </c>
      <c r="C3986" t="s">
        <v>963</v>
      </c>
      <c r="D3986" s="2" t="s">
        <v>962</v>
      </c>
      <c r="E3986">
        <v>14</v>
      </c>
      <c r="F3986">
        <v>314</v>
      </c>
      <c r="G3986">
        <v>45</v>
      </c>
      <c r="H3986">
        <v>2</v>
      </c>
      <c r="I3986" s="2">
        <v>374.40709608793259</v>
      </c>
      <c r="J3986" s="4">
        <v>267.43364006280899</v>
      </c>
      <c r="K3986" s="11">
        <f>Table__Master[[#This Row],[unit price]]*Table__Master[[#This Row],[Order qty]]</f>
        <v>748.81419217586517</v>
      </c>
      <c r="L3986" s="11">
        <f>Table__Master[[#This Row],[Revenue]]-(Table__Master[[#This Row],[unit cost]]*Table__Master[[#This Row],[Order qty]])</f>
        <v>213.94691205024719</v>
      </c>
    </row>
    <row r="3987" spans="1:12" x14ac:dyDescent="0.25">
      <c r="A3987" t="s">
        <v>4960</v>
      </c>
      <c r="B3987" s="3">
        <v>43849</v>
      </c>
      <c r="C3987" t="s">
        <v>964</v>
      </c>
      <c r="D3987" s="2" t="s">
        <v>962</v>
      </c>
      <c r="E3987">
        <v>26</v>
      </c>
      <c r="F3987">
        <v>20</v>
      </c>
      <c r="G3987">
        <v>6</v>
      </c>
      <c r="H3987">
        <v>10</v>
      </c>
      <c r="I3987" s="2">
        <v>375.9945262670517</v>
      </c>
      <c r="J3987" s="4">
        <v>268.56751876217982</v>
      </c>
      <c r="K3987" s="11">
        <f>Table__Master[[#This Row],[unit price]]*Table__Master[[#This Row],[Order qty]]</f>
        <v>3759.945262670517</v>
      </c>
      <c r="L3987" s="11">
        <f>Table__Master[[#This Row],[Revenue]]-(Table__Master[[#This Row],[unit cost]]*Table__Master[[#This Row],[Order qty]])</f>
        <v>1074.2700750487188</v>
      </c>
    </row>
    <row r="3988" spans="1:12" x14ac:dyDescent="0.25">
      <c r="A3988" t="s">
        <v>4961</v>
      </c>
      <c r="B3988" s="3">
        <v>43839</v>
      </c>
      <c r="C3988" t="s">
        <v>961</v>
      </c>
      <c r="D3988" s="2" t="s">
        <v>962</v>
      </c>
      <c r="E3988">
        <v>24</v>
      </c>
      <c r="F3988">
        <v>141</v>
      </c>
      <c r="G3988">
        <v>5</v>
      </c>
      <c r="H3988">
        <v>8</v>
      </c>
      <c r="I3988" s="2">
        <v>471.74413758516312</v>
      </c>
      <c r="J3988" s="4">
        <v>336.96009827511654</v>
      </c>
      <c r="K3988" s="11">
        <f>Table__Master[[#This Row],[unit price]]*Table__Master[[#This Row],[Order qty]]</f>
        <v>3773.9531006813049</v>
      </c>
      <c r="L3988" s="11">
        <f>Table__Master[[#This Row],[Revenue]]-(Table__Master[[#This Row],[unit cost]]*Table__Master[[#This Row],[Order qty]])</f>
        <v>1078.2723144803726</v>
      </c>
    </row>
    <row r="3989" spans="1:12" x14ac:dyDescent="0.25">
      <c r="A3989" t="s">
        <v>4962</v>
      </c>
      <c r="B3989" s="3">
        <v>43895</v>
      </c>
      <c r="C3989" t="s">
        <v>965</v>
      </c>
      <c r="D3989" s="2" t="s">
        <v>962</v>
      </c>
      <c r="E3989">
        <v>14</v>
      </c>
      <c r="F3989">
        <v>18</v>
      </c>
      <c r="G3989">
        <v>5</v>
      </c>
      <c r="H3989">
        <v>7</v>
      </c>
      <c r="I3989" s="2">
        <v>603.14709806442261</v>
      </c>
      <c r="J3989" s="4">
        <v>430.8193557603019</v>
      </c>
      <c r="K3989" s="11">
        <f>Table__Master[[#This Row],[unit price]]*Table__Master[[#This Row],[Order qty]]</f>
        <v>4222.0296864509583</v>
      </c>
      <c r="L3989" s="11">
        <f>Table__Master[[#This Row],[Revenue]]-(Table__Master[[#This Row],[unit cost]]*Table__Master[[#This Row],[Order qty]])</f>
        <v>1206.2941961288448</v>
      </c>
    </row>
    <row r="3990" spans="1:12" x14ac:dyDescent="0.25">
      <c r="A3990" t="s">
        <v>4963</v>
      </c>
      <c r="B3990" s="3">
        <v>43905</v>
      </c>
      <c r="C3990" t="s">
        <v>964</v>
      </c>
      <c r="D3990" s="2" t="s">
        <v>962</v>
      </c>
      <c r="E3990">
        <v>6</v>
      </c>
      <c r="F3990">
        <v>283</v>
      </c>
      <c r="G3990">
        <v>6</v>
      </c>
      <c r="H3990">
        <v>2</v>
      </c>
      <c r="I3990" s="2">
        <v>299.42033332586288</v>
      </c>
      <c r="J3990" s="4">
        <v>213.87166666133064</v>
      </c>
      <c r="K3990" s="11">
        <f>Table__Master[[#This Row],[unit price]]*Table__Master[[#This Row],[Order qty]]</f>
        <v>598.84066665172577</v>
      </c>
      <c r="L3990" s="11">
        <f>Table__Master[[#This Row],[Revenue]]-(Table__Master[[#This Row],[unit cost]]*Table__Master[[#This Row],[Order qty]])</f>
        <v>171.0973333290645</v>
      </c>
    </row>
    <row r="3991" spans="1:12" x14ac:dyDescent="0.25">
      <c r="A3991" t="s">
        <v>4964</v>
      </c>
      <c r="B3991" s="3">
        <v>43937</v>
      </c>
      <c r="C3991" t="s">
        <v>961</v>
      </c>
      <c r="D3991" s="2" t="s">
        <v>962</v>
      </c>
      <c r="E3991">
        <v>19</v>
      </c>
      <c r="F3991">
        <v>141</v>
      </c>
      <c r="G3991">
        <v>47</v>
      </c>
      <c r="H3991">
        <v>9</v>
      </c>
      <c r="I3991" s="2">
        <v>406.8417774438858</v>
      </c>
      <c r="J3991" s="4">
        <v>290.60126960277557</v>
      </c>
      <c r="K3991" s="11">
        <f>Table__Master[[#This Row],[unit price]]*Table__Master[[#This Row],[Order qty]]</f>
        <v>3661.5759969949722</v>
      </c>
      <c r="L3991" s="11">
        <f>Table__Master[[#This Row],[Revenue]]-(Table__Master[[#This Row],[unit cost]]*Table__Master[[#This Row],[Order qty]])</f>
        <v>1046.1645705699921</v>
      </c>
    </row>
    <row r="3992" spans="1:12" x14ac:dyDescent="0.25">
      <c r="A3992" t="s">
        <v>4965</v>
      </c>
      <c r="B3992" s="3">
        <v>43832</v>
      </c>
      <c r="C3992" t="s">
        <v>964</v>
      </c>
      <c r="D3992" s="2" t="s">
        <v>962</v>
      </c>
      <c r="E3992">
        <v>15</v>
      </c>
      <c r="F3992">
        <v>146</v>
      </c>
      <c r="G3992">
        <v>31</v>
      </c>
      <c r="H3992">
        <v>5</v>
      </c>
      <c r="I3992" s="2">
        <v>585.7914953827858</v>
      </c>
      <c r="J3992" s="4">
        <v>418.42249670198987</v>
      </c>
      <c r="K3992" s="11">
        <f>Table__Master[[#This Row],[unit price]]*Table__Master[[#This Row],[Order qty]]</f>
        <v>2928.957476913929</v>
      </c>
      <c r="L3992" s="11">
        <f>Table__Master[[#This Row],[Revenue]]-(Table__Master[[#This Row],[unit cost]]*Table__Master[[#This Row],[Order qty]])</f>
        <v>836.84499340397952</v>
      </c>
    </row>
    <row r="3993" spans="1:12" x14ac:dyDescent="0.25">
      <c r="A3993" t="s">
        <v>4966</v>
      </c>
      <c r="B3993" s="3">
        <v>43941</v>
      </c>
      <c r="C3993" t="s">
        <v>961</v>
      </c>
      <c r="D3993" s="2" t="s">
        <v>962</v>
      </c>
      <c r="E3993">
        <v>7</v>
      </c>
      <c r="F3993">
        <v>90</v>
      </c>
      <c r="G3993">
        <v>9</v>
      </c>
      <c r="H3993">
        <v>7</v>
      </c>
      <c r="I3993" s="2">
        <v>267.48769068717957</v>
      </c>
      <c r="J3993" s="4">
        <v>191.06263620512829</v>
      </c>
      <c r="K3993" s="11">
        <f>Table__Master[[#This Row],[unit price]]*Table__Master[[#This Row],[Order qty]]</f>
        <v>1872.413834810257</v>
      </c>
      <c r="L3993" s="11">
        <f>Table__Master[[#This Row],[Revenue]]-(Table__Master[[#This Row],[unit cost]]*Table__Master[[#This Row],[Order qty]])</f>
        <v>534.9753813743589</v>
      </c>
    </row>
    <row r="3994" spans="1:12" x14ac:dyDescent="0.25">
      <c r="A3994" t="s">
        <v>4967</v>
      </c>
      <c r="B3994" s="3">
        <v>43878</v>
      </c>
      <c r="C3994" t="s">
        <v>961</v>
      </c>
      <c r="D3994" s="2" t="s">
        <v>962</v>
      </c>
      <c r="E3994">
        <v>2</v>
      </c>
      <c r="F3994">
        <v>273</v>
      </c>
      <c r="G3994">
        <v>37</v>
      </c>
      <c r="H3994">
        <v>6</v>
      </c>
      <c r="I3994" s="2">
        <v>410.20055741071701</v>
      </c>
      <c r="J3994" s="4">
        <v>293.00039815051218</v>
      </c>
      <c r="K3994" s="11">
        <f>Table__Master[[#This Row],[unit price]]*Table__Master[[#This Row],[Order qty]]</f>
        <v>2461.2033444643021</v>
      </c>
      <c r="L3994" s="11">
        <f>Table__Master[[#This Row],[Revenue]]-(Table__Master[[#This Row],[unit cost]]*Table__Master[[#This Row],[Order qty]])</f>
        <v>703.20095556122897</v>
      </c>
    </row>
    <row r="3995" spans="1:12" x14ac:dyDescent="0.25">
      <c r="A3995" t="s">
        <v>4968</v>
      </c>
      <c r="B3995" s="3">
        <v>43870</v>
      </c>
      <c r="C3995" t="s">
        <v>961</v>
      </c>
      <c r="D3995" s="2" t="s">
        <v>962</v>
      </c>
      <c r="E3995">
        <v>25</v>
      </c>
      <c r="F3995">
        <v>19</v>
      </c>
      <c r="G3995">
        <v>17</v>
      </c>
      <c r="H3995">
        <v>7</v>
      </c>
      <c r="I3995" s="2">
        <v>383.34509932994843</v>
      </c>
      <c r="J3995" s="4">
        <v>273.8179280928203</v>
      </c>
      <c r="K3995" s="11">
        <f>Table__Master[[#This Row],[unit price]]*Table__Master[[#This Row],[Order qty]]</f>
        <v>2683.415695309639</v>
      </c>
      <c r="L3995" s="11">
        <f>Table__Master[[#This Row],[Revenue]]-(Table__Master[[#This Row],[unit cost]]*Table__Master[[#This Row],[Order qty]])</f>
        <v>766.69019865989685</v>
      </c>
    </row>
    <row r="3996" spans="1:12" x14ac:dyDescent="0.25">
      <c r="A3996" t="s">
        <v>4969</v>
      </c>
      <c r="B3996" s="3">
        <v>43906</v>
      </c>
      <c r="C3996" t="s">
        <v>964</v>
      </c>
      <c r="D3996" s="2" t="s">
        <v>962</v>
      </c>
      <c r="E3996">
        <v>18</v>
      </c>
      <c r="F3996">
        <v>326</v>
      </c>
      <c r="G3996">
        <v>36</v>
      </c>
      <c r="H3996">
        <v>10</v>
      </c>
      <c r="I3996" s="2">
        <v>355.99954730272293</v>
      </c>
      <c r="J3996" s="4">
        <v>254.2853909305164</v>
      </c>
      <c r="K3996" s="11">
        <f>Table__Master[[#This Row],[unit price]]*Table__Master[[#This Row],[Order qty]]</f>
        <v>3559.9954730272293</v>
      </c>
      <c r="L3996" s="11">
        <f>Table__Master[[#This Row],[Revenue]]-(Table__Master[[#This Row],[unit cost]]*Table__Master[[#This Row],[Order qty]])</f>
        <v>1017.1415637220653</v>
      </c>
    </row>
    <row r="3997" spans="1:12" x14ac:dyDescent="0.25">
      <c r="A3997" t="s">
        <v>4970</v>
      </c>
      <c r="B3997" s="3">
        <v>43977</v>
      </c>
      <c r="C3997" t="s">
        <v>963</v>
      </c>
      <c r="D3997" s="2" t="s">
        <v>962</v>
      </c>
      <c r="E3997">
        <v>17</v>
      </c>
      <c r="F3997">
        <v>197</v>
      </c>
      <c r="G3997">
        <v>33</v>
      </c>
      <c r="H3997">
        <v>2</v>
      </c>
      <c r="I3997" s="2">
        <v>479.95948219299316</v>
      </c>
      <c r="J3997" s="4">
        <v>342.82820156642373</v>
      </c>
      <c r="K3997" s="11">
        <f>Table__Master[[#This Row],[unit price]]*Table__Master[[#This Row],[Order qty]]</f>
        <v>959.91896438598633</v>
      </c>
      <c r="L3997" s="11">
        <f>Table__Master[[#This Row],[Revenue]]-(Table__Master[[#This Row],[unit cost]]*Table__Master[[#This Row],[Order qty]])</f>
        <v>274.26256125313887</v>
      </c>
    </row>
    <row r="3998" spans="1:12" x14ac:dyDescent="0.25">
      <c r="A3998" t="s">
        <v>4971</v>
      </c>
      <c r="B3998" s="3">
        <v>43945</v>
      </c>
      <c r="C3998" t="s">
        <v>961</v>
      </c>
      <c r="D3998" s="2" t="s">
        <v>962</v>
      </c>
      <c r="E3998">
        <v>26</v>
      </c>
      <c r="F3998">
        <v>300</v>
      </c>
      <c r="G3998">
        <v>7</v>
      </c>
      <c r="H3998">
        <v>9</v>
      </c>
      <c r="I3998" s="2">
        <v>326.74734109640121</v>
      </c>
      <c r="J3998" s="4">
        <v>233.39095792600088</v>
      </c>
      <c r="K3998" s="11">
        <f>Table__Master[[#This Row],[unit price]]*Table__Master[[#This Row],[Order qty]]</f>
        <v>2940.7260698676109</v>
      </c>
      <c r="L3998" s="11">
        <f>Table__Master[[#This Row],[Revenue]]-(Table__Master[[#This Row],[unit cost]]*Table__Master[[#This Row],[Order qty]])</f>
        <v>840.20744853360293</v>
      </c>
    </row>
    <row r="3999" spans="1:12" x14ac:dyDescent="0.25">
      <c r="A3999" t="s">
        <v>4972</v>
      </c>
      <c r="B3999" s="3">
        <v>43949</v>
      </c>
      <c r="C3999" t="s">
        <v>963</v>
      </c>
      <c r="D3999" s="2" t="s">
        <v>962</v>
      </c>
      <c r="E3999">
        <v>7</v>
      </c>
      <c r="F3999">
        <v>85</v>
      </c>
      <c r="G3999">
        <v>45</v>
      </c>
      <c r="H3999">
        <v>8</v>
      </c>
      <c r="I3999" s="2">
        <v>600.06827366352081</v>
      </c>
      <c r="J3999" s="4">
        <v>428.62019547394345</v>
      </c>
      <c r="K3999" s="11">
        <f>Table__Master[[#This Row],[unit price]]*Table__Master[[#This Row],[Order qty]]</f>
        <v>4800.5461893081665</v>
      </c>
      <c r="L3999" s="11">
        <f>Table__Master[[#This Row],[Revenue]]-(Table__Master[[#This Row],[unit cost]]*Table__Master[[#This Row],[Order qty]])</f>
        <v>1371.5846255166189</v>
      </c>
    </row>
    <row r="4000" spans="1:12" x14ac:dyDescent="0.25">
      <c r="A4000" t="s">
        <v>4973</v>
      </c>
      <c r="B4000" s="3">
        <v>43933</v>
      </c>
      <c r="C4000" t="s">
        <v>963</v>
      </c>
      <c r="D4000" s="2" t="s">
        <v>962</v>
      </c>
      <c r="E4000">
        <v>17</v>
      </c>
      <c r="F4000">
        <v>147</v>
      </c>
      <c r="G4000">
        <v>7</v>
      </c>
      <c r="H4000">
        <v>10</v>
      </c>
      <c r="I4000" s="2">
        <v>432.98944813013077</v>
      </c>
      <c r="J4000" s="4">
        <v>309.27817723580773</v>
      </c>
      <c r="K4000" s="11">
        <f>Table__Master[[#This Row],[unit price]]*Table__Master[[#This Row],[Order qty]]</f>
        <v>4329.8944813013077</v>
      </c>
      <c r="L4000" s="11">
        <f>Table__Master[[#This Row],[Revenue]]-(Table__Master[[#This Row],[unit cost]]*Table__Master[[#This Row],[Order qty]])</f>
        <v>1237.1127089432302</v>
      </c>
    </row>
    <row r="4001" spans="1:12" x14ac:dyDescent="0.25">
      <c r="A4001" t="s">
        <v>4974</v>
      </c>
      <c r="B4001" s="3">
        <v>43903</v>
      </c>
      <c r="C4001" t="s">
        <v>965</v>
      </c>
      <c r="D4001" s="2" t="s">
        <v>962</v>
      </c>
      <c r="E4001">
        <v>11</v>
      </c>
      <c r="F4001">
        <v>42</v>
      </c>
      <c r="G4001">
        <v>9</v>
      </c>
      <c r="H4001">
        <v>2</v>
      </c>
      <c r="I4001" s="2">
        <v>196.76150822639465</v>
      </c>
      <c r="J4001" s="4">
        <v>140.54393444742476</v>
      </c>
      <c r="K4001" s="11">
        <f>Table__Master[[#This Row],[unit price]]*Table__Master[[#This Row],[Order qty]]</f>
        <v>393.52301645278931</v>
      </c>
      <c r="L4001" s="11">
        <f>Table__Master[[#This Row],[Revenue]]-(Table__Master[[#This Row],[unit cost]]*Table__Master[[#This Row],[Order qty]])</f>
        <v>112.43514755793979</v>
      </c>
    </row>
    <row r="4002" spans="1:12" x14ac:dyDescent="0.25">
      <c r="A4002" t="s">
        <v>4975</v>
      </c>
      <c r="B4002" s="3">
        <v>43875</v>
      </c>
      <c r="C4002" t="s">
        <v>964</v>
      </c>
      <c r="D4002" s="2" t="s">
        <v>962</v>
      </c>
      <c r="E4002">
        <v>7</v>
      </c>
      <c r="F4002">
        <v>363</v>
      </c>
      <c r="G4002">
        <v>45</v>
      </c>
      <c r="H4002">
        <v>5</v>
      </c>
      <c r="I4002" s="2">
        <v>456.27607744932175</v>
      </c>
      <c r="J4002" s="4">
        <v>325.9114838923727</v>
      </c>
      <c r="K4002" s="11">
        <f>Table__Master[[#This Row],[unit price]]*Table__Master[[#This Row],[Order qty]]</f>
        <v>2281.3803872466087</v>
      </c>
      <c r="L4002" s="11">
        <f>Table__Master[[#This Row],[Revenue]]-(Table__Master[[#This Row],[unit cost]]*Table__Master[[#This Row],[Order qty]])</f>
        <v>651.82296778474529</v>
      </c>
    </row>
    <row r="4003" spans="1:12" x14ac:dyDescent="0.25">
      <c r="A4003" t="s">
        <v>4976</v>
      </c>
      <c r="B4003" s="3">
        <v>43851</v>
      </c>
      <c r="C4003" t="s">
        <v>961</v>
      </c>
      <c r="D4003" s="2" t="s">
        <v>962</v>
      </c>
      <c r="E4003">
        <v>7</v>
      </c>
      <c r="F4003">
        <v>93</v>
      </c>
      <c r="G4003">
        <v>42</v>
      </c>
      <c r="H4003">
        <v>10</v>
      </c>
      <c r="I4003" s="2">
        <v>492.92762124538422</v>
      </c>
      <c r="J4003" s="4">
        <v>352.0911580324173</v>
      </c>
      <c r="K4003" s="11">
        <f>Table__Master[[#This Row],[unit price]]*Table__Master[[#This Row],[Order qty]]</f>
        <v>4929.2762124538422</v>
      </c>
      <c r="L4003" s="11">
        <f>Table__Master[[#This Row],[Revenue]]-(Table__Master[[#This Row],[unit cost]]*Table__Master[[#This Row],[Order qty]])</f>
        <v>1408.3646321296692</v>
      </c>
    </row>
    <row r="4004" spans="1:12" x14ac:dyDescent="0.25">
      <c r="A4004" t="s">
        <v>4977</v>
      </c>
      <c r="B4004" s="3">
        <v>43976</v>
      </c>
      <c r="C4004" t="s">
        <v>963</v>
      </c>
      <c r="D4004" s="2" t="s">
        <v>962</v>
      </c>
      <c r="E4004">
        <v>17</v>
      </c>
      <c r="F4004">
        <v>363</v>
      </c>
      <c r="G4004">
        <v>32</v>
      </c>
      <c r="H4004">
        <v>4</v>
      </c>
      <c r="I4004" s="2">
        <v>536.32473546266556</v>
      </c>
      <c r="J4004" s="4">
        <v>383.08909675904687</v>
      </c>
      <c r="K4004" s="11">
        <f>Table__Master[[#This Row],[unit price]]*Table__Master[[#This Row],[Order qty]]</f>
        <v>2145.2989418506622</v>
      </c>
      <c r="L4004" s="11">
        <f>Table__Master[[#This Row],[Revenue]]-(Table__Master[[#This Row],[unit cost]]*Table__Master[[#This Row],[Order qty]])</f>
        <v>612.94255481447476</v>
      </c>
    </row>
    <row r="4005" spans="1:12" x14ac:dyDescent="0.25">
      <c r="A4005" t="s">
        <v>4978</v>
      </c>
      <c r="B4005" s="3">
        <v>43959</v>
      </c>
      <c r="C4005" t="s">
        <v>963</v>
      </c>
      <c r="D4005" s="2" t="s">
        <v>962</v>
      </c>
      <c r="E4005">
        <v>17</v>
      </c>
      <c r="F4005">
        <v>228</v>
      </c>
      <c r="G4005">
        <v>42</v>
      </c>
      <c r="H4005">
        <v>5</v>
      </c>
      <c r="I4005" s="2">
        <v>165.26565599441528</v>
      </c>
      <c r="J4005" s="4">
        <v>118.04689713886806</v>
      </c>
      <c r="K4005" s="11">
        <f>Table__Master[[#This Row],[unit price]]*Table__Master[[#This Row],[Order qty]]</f>
        <v>826.32827997207642</v>
      </c>
      <c r="L4005" s="11">
        <f>Table__Master[[#This Row],[Revenue]]-(Table__Master[[#This Row],[unit cost]]*Table__Master[[#This Row],[Order qty]])</f>
        <v>236.09379427773615</v>
      </c>
    </row>
    <row r="4006" spans="1:12" x14ac:dyDescent="0.25">
      <c r="A4006" t="s">
        <v>4979</v>
      </c>
      <c r="B4006" s="3">
        <v>43952</v>
      </c>
      <c r="C4006" t="s">
        <v>961</v>
      </c>
      <c r="D4006" s="2" t="s">
        <v>962</v>
      </c>
      <c r="E4006">
        <v>2</v>
      </c>
      <c r="F4006">
        <v>328</v>
      </c>
      <c r="G4006">
        <v>10</v>
      </c>
      <c r="H4006">
        <v>9</v>
      </c>
      <c r="I4006" s="2">
        <v>341.48360484838486</v>
      </c>
      <c r="J4006" s="4">
        <v>243.9168606059892</v>
      </c>
      <c r="K4006" s="11">
        <f>Table__Master[[#This Row],[unit price]]*Table__Master[[#This Row],[Order qty]]</f>
        <v>3073.3524436354637</v>
      </c>
      <c r="L4006" s="11">
        <f>Table__Master[[#This Row],[Revenue]]-(Table__Master[[#This Row],[unit cost]]*Table__Master[[#This Row],[Order qty]])</f>
        <v>878.1006981815608</v>
      </c>
    </row>
    <row r="4007" spans="1:12" x14ac:dyDescent="0.25">
      <c r="A4007" t="s">
        <v>4980</v>
      </c>
      <c r="B4007" s="3">
        <v>43832</v>
      </c>
      <c r="C4007" t="s">
        <v>965</v>
      </c>
      <c r="D4007" s="2" t="s">
        <v>962</v>
      </c>
      <c r="E4007">
        <v>13</v>
      </c>
      <c r="F4007">
        <v>187</v>
      </c>
      <c r="G4007">
        <v>18</v>
      </c>
      <c r="H4007">
        <v>4</v>
      </c>
      <c r="I4007" s="2">
        <v>588.39512693881989</v>
      </c>
      <c r="J4007" s="4">
        <v>420.28223352772852</v>
      </c>
      <c r="K4007" s="11">
        <f>Table__Master[[#This Row],[unit price]]*Table__Master[[#This Row],[Order qty]]</f>
        <v>2353.5805077552795</v>
      </c>
      <c r="L4007" s="11">
        <f>Table__Master[[#This Row],[Revenue]]-(Table__Master[[#This Row],[unit cost]]*Table__Master[[#This Row],[Order qty]])</f>
        <v>672.45157364436545</v>
      </c>
    </row>
    <row r="4008" spans="1:12" x14ac:dyDescent="0.25">
      <c r="A4008" t="s">
        <v>4981</v>
      </c>
      <c r="B4008" s="3">
        <v>43884</v>
      </c>
      <c r="C4008" t="s">
        <v>965</v>
      </c>
      <c r="D4008" s="2" t="s">
        <v>962</v>
      </c>
      <c r="E4008">
        <v>5</v>
      </c>
      <c r="F4008">
        <v>205</v>
      </c>
      <c r="G4008">
        <v>34</v>
      </c>
      <c r="H4008">
        <v>8</v>
      </c>
      <c r="I4008" s="2">
        <v>620.90195471048355</v>
      </c>
      <c r="J4008" s="4">
        <v>443.50139622177397</v>
      </c>
      <c r="K4008" s="11">
        <f>Table__Master[[#This Row],[unit price]]*Table__Master[[#This Row],[Order qty]]</f>
        <v>4967.2156376838684</v>
      </c>
      <c r="L4008" s="11">
        <f>Table__Master[[#This Row],[Revenue]]-(Table__Master[[#This Row],[unit cost]]*Table__Master[[#This Row],[Order qty]])</f>
        <v>1419.2044679096766</v>
      </c>
    </row>
    <row r="4009" spans="1:12" x14ac:dyDescent="0.25">
      <c r="A4009" t="s">
        <v>4982</v>
      </c>
      <c r="B4009" s="3">
        <v>43958</v>
      </c>
      <c r="C4009" t="s">
        <v>965</v>
      </c>
      <c r="D4009" s="2" t="s">
        <v>962</v>
      </c>
      <c r="E4009">
        <v>21</v>
      </c>
      <c r="F4009">
        <v>60</v>
      </c>
      <c r="G4009">
        <v>25</v>
      </c>
      <c r="H4009">
        <v>5</v>
      </c>
      <c r="I4009" s="2">
        <v>426.8447892665863</v>
      </c>
      <c r="J4009" s="4">
        <v>304.88913519041881</v>
      </c>
      <c r="K4009" s="11">
        <f>Table__Master[[#This Row],[unit price]]*Table__Master[[#This Row],[Order qty]]</f>
        <v>2134.2239463329315</v>
      </c>
      <c r="L4009" s="11">
        <f>Table__Master[[#This Row],[Revenue]]-(Table__Master[[#This Row],[unit cost]]*Table__Master[[#This Row],[Order qty]])</f>
        <v>609.77827038083751</v>
      </c>
    </row>
    <row r="4010" spans="1:12" x14ac:dyDescent="0.25">
      <c r="A4010" t="s">
        <v>4983</v>
      </c>
      <c r="B4010" s="3">
        <v>43909</v>
      </c>
      <c r="C4010" t="s">
        <v>965</v>
      </c>
      <c r="D4010" s="2" t="s">
        <v>962</v>
      </c>
      <c r="E4010">
        <v>19</v>
      </c>
      <c r="F4010">
        <v>286</v>
      </c>
      <c r="G4010">
        <v>8</v>
      </c>
      <c r="H4010">
        <v>3</v>
      </c>
      <c r="I4010" s="2">
        <v>641.0638319849968</v>
      </c>
      <c r="J4010" s="4">
        <v>457.9027371321406</v>
      </c>
      <c r="K4010" s="11">
        <f>Table__Master[[#This Row],[unit price]]*Table__Master[[#This Row],[Order qty]]</f>
        <v>1923.1914959549904</v>
      </c>
      <c r="L4010" s="11">
        <f>Table__Master[[#This Row],[Revenue]]-(Table__Master[[#This Row],[unit cost]]*Table__Master[[#This Row],[Order qty]])</f>
        <v>549.48328455856858</v>
      </c>
    </row>
    <row r="4011" spans="1:12" x14ac:dyDescent="0.25">
      <c r="A4011" t="s">
        <v>4984</v>
      </c>
      <c r="B4011" s="3">
        <v>43835</v>
      </c>
      <c r="C4011" t="s">
        <v>963</v>
      </c>
      <c r="D4011" s="2" t="s">
        <v>962</v>
      </c>
      <c r="E4011">
        <v>14</v>
      </c>
      <c r="F4011">
        <v>211</v>
      </c>
      <c r="G4011">
        <v>45</v>
      </c>
      <c r="H4011">
        <v>5</v>
      </c>
      <c r="I4011" s="2">
        <v>569.95156466960907</v>
      </c>
      <c r="J4011" s="4">
        <v>407.10826047829221</v>
      </c>
      <c r="K4011" s="11">
        <f>Table__Master[[#This Row],[unit price]]*Table__Master[[#This Row],[Order qty]]</f>
        <v>2849.7578233480453</v>
      </c>
      <c r="L4011" s="11">
        <f>Table__Master[[#This Row],[Revenue]]-(Table__Master[[#This Row],[unit cost]]*Table__Master[[#This Row],[Order qty]])</f>
        <v>814.21652095658419</v>
      </c>
    </row>
    <row r="4012" spans="1:12" x14ac:dyDescent="0.25">
      <c r="A4012" t="s">
        <v>4985</v>
      </c>
      <c r="B4012" s="3">
        <v>43838</v>
      </c>
      <c r="C4012" t="s">
        <v>964</v>
      </c>
      <c r="D4012" s="2" t="s">
        <v>962</v>
      </c>
      <c r="E4012">
        <v>12</v>
      </c>
      <c r="F4012">
        <v>158</v>
      </c>
      <c r="G4012">
        <v>31</v>
      </c>
      <c r="H4012">
        <v>8</v>
      </c>
      <c r="I4012" s="2">
        <v>164.591284096241</v>
      </c>
      <c r="J4012" s="4">
        <v>117.56520292588644</v>
      </c>
      <c r="K4012" s="11">
        <f>Table__Master[[#This Row],[unit price]]*Table__Master[[#This Row],[Order qty]]</f>
        <v>1316.730272769928</v>
      </c>
      <c r="L4012" s="11">
        <f>Table__Master[[#This Row],[Revenue]]-(Table__Master[[#This Row],[unit cost]]*Table__Master[[#This Row],[Order qty]])</f>
        <v>376.20864936283647</v>
      </c>
    </row>
    <row r="4013" spans="1:12" x14ac:dyDescent="0.25">
      <c r="A4013" t="s">
        <v>4986</v>
      </c>
      <c r="B4013" s="3">
        <v>43940</v>
      </c>
      <c r="C4013" t="s">
        <v>965</v>
      </c>
      <c r="D4013" s="2" t="s">
        <v>962</v>
      </c>
      <c r="E4013">
        <v>24</v>
      </c>
      <c r="F4013">
        <v>211</v>
      </c>
      <c r="G4013">
        <v>36</v>
      </c>
      <c r="H4013">
        <v>5</v>
      </c>
      <c r="I4013" s="2">
        <v>449.95087337493896</v>
      </c>
      <c r="J4013" s="4">
        <v>321.39348098209928</v>
      </c>
      <c r="K4013" s="11">
        <f>Table__Master[[#This Row],[unit price]]*Table__Master[[#This Row],[Order qty]]</f>
        <v>2249.7543668746948</v>
      </c>
      <c r="L4013" s="11">
        <f>Table__Master[[#This Row],[Revenue]]-(Table__Master[[#This Row],[unit cost]]*Table__Master[[#This Row],[Order qty]])</f>
        <v>642.78696196419833</v>
      </c>
    </row>
    <row r="4014" spans="1:12" x14ac:dyDescent="0.25">
      <c r="A4014" t="s">
        <v>4987</v>
      </c>
      <c r="B4014" s="3">
        <v>43863</v>
      </c>
      <c r="C4014" t="s">
        <v>965</v>
      </c>
      <c r="D4014" s="2" t="s">
        <v>962</v>
      </c>
      <c r="E4014">
        <v>15</v>
      </c>
      <c r="F4014">
        <v>256</v>
      </c>
      <c r="G4014">
        <v>26</v>
      </c>
      <c r="H4014">
        <v>10</v>
      </c>
      <c r="I4014" s="2">
        <v>225.47336286306381</v>
      </c>
      <c r="J4014" s="4">
        <v>161.0524020450456</v>
      </c>
      <c r="K4014" s="11">
        <f>Table__Master[[#This Row],[unit price]]*Table__Master[[#This Row],[Order qty]]</f>
        <v>2254.7336286306381</v>
      </c>
      <c r="L4014" s="11">
        <f>Table__Master[[#This Row],[Revenue]]-(Table__Master[[#This Row],[unit cost]]*Table__Master[[#This Row],[Order qty]])</f>
        <v>644.20960818018216</v>
      </c>
    </row>
    <row r="4015" spans="1:12" x14ac:dyDescent="0.25">
      <c r="A4015" t="s">
        <v>4988</v>
      </c>
      <c r="B4015" s="3">
        <v>43855</v>
      </c>
      <c r="C4015" t="s">
        <v>963</v>
      </c>
      <c r="D4015" s="2" t="s">
        <v>962</v>
      </c>
      <c r="E4015">
        <v>12</v>
      </c>
      <c r="F4015">
        <v>226</v>
      </c>
      <c r="G4015">
        <v>44</v>
      </c>
      <c r="H4015">
        <v>7</v>
      </c>
      <c r="I4015" s="2">
        <v>475.78962242603302</v>
      </c>
      <c r="J4015" s="4">
        <v>339.84973030430933</v>
      </c>
      <c r="K4015" s="11">
        <f>Table__Master[[#This Row],[unit price]]*Table__Master[[#This Row],[Order qty]]</f>
        <v>3330.5273569822311</v>
      </c>
      <c r="L4015" s="11">
        <f>Table__Master[[#This Row],[Revenue]]-(Table__Master[[#This Row],[unit cost]]*Table__Master[[#This Row],[Order qty]])</f>
        <v>951.57924485206604</v>
      </c>
    </row>
    <row r="4016" spans="1:12" x14ac:dyDescent="0.25">
      <c r="A4016" t="s">
        <v>4989</v>
      </c>
      <c r="B4016" s="3">
        <v>43866</v>
      </c>
      <c r="C4016" t="s">
        <v>964</v>
      </c>
      <c r="D4016" s="2" t="s">
        <v>962</v>
      </c>
      <c r="E4016">
        <v>11</v>
      </c>
      <c r="F4016">
        <v>68</v>
      </c>
      <c r="G4016">
        <v>37</v>
      </c>
      <c r="H4016">
        <v>4</v>
      </c>
      <c r="I4016" s="2">
        <v>587.12715965509415</v>
      </c>
      <c r="J4016" s="4">
        <v>419.37654261078154</v>
      </c>
      <c r="K4016" s="11">
        <f>Table__Master[[#This Row],[unit price]]*Table__Master[[#This Row],[Order qty]]</f>
        <v>2348.5086386203766</v>
      </c>
      <c r="L4016" s="11">
        <f>Table__Master[[#This Row],[Revenue]]-(Table__Master[[#This Row],[unit cost]]*Table__Master[[#This Row],[Order qty]])</f>
        <v>671.00246817725042</v>
      </c>
    </row>
    <row r="4017" spans="1:12" x14ac:dyDescent="0.25">
      <c r="A4017" t="s">
        <v>4990</v>
      </c>
      <c r="B4017" s="3">
        <v>43943</v>
      </c>
      <c r="C4017" t="s">
        <v>961</v>
      </c>
      <c r="D4017" s="2" t="s">
        <v>962</v>
      </c>
      <c r="E4017">
        <v>5</v>
      </c>
      <c r="F4017">
        <v>345</v>
      </c>
      <c r="G4017">
        <v>27</v>
      </c>
      <c r="H4017">
        <v>6</v>
      </c>
      <c r="I4017" s="2">
        <v>390.44310021400452</v>
      </c>
      <c r="J4017" s="4">
        <v>278.88792872428894</v>
      </c>
      <c r="K4017" s="11">
        <f>Table__Master[[#This Row],[unit price]]*Table__Master[[#This Row],[Order qty]]</f>
        <v>2342.6586012840271</v>
      </c>
      <c r="L4017" s="11">
        <f>Table__Master[[#This Row],[Revenue]]-(Table__Master[[#This Row],[unit cost]]*Table__Master[[#This Row],[Order qty]])</f>
        <v>669.33102893829346</v>
      </c>
    </row>
    <row r="4018" spans="1:12" x14ac:dyDescent="0.25">
      <c r="A4018" t="s">
        <v>4991</v>
      </c>
      <c r="B4018" s="3">
        <v>43937</v>
      </c>
      <c r="C4018" t="s">
        <v>964</v>
      </c>
      <c r="D4018" s="2" t="s">
        <v>962</v>
      </c>
      <c r="E4018">
        <v>19</v>
      </c>
      <c r="F4018">
        <v>350</v>
      </c>
      <c r="G4018">
        <v>41</v>
      </c>
      <c r="H4018">
        <v>9</v>
      </c>
      <c r="I4018" s="2">
        <v>411.94712179899216</v>
      </c>
      <c r="J4018" s="4">
        <v>294.24794414213727</v>
      </c>
      <c r="K4018" s="11">
        <f>Table__Master[[#This Row],[unit price]]*Table__Master[[#This Row],[Order qty]]</f>
        <v>3707.5240961909294</v>
      </c>
      <c r="L4018" s="11">
        <f>Table__Master[[#This Row],[Revenue]]-(Table__Master[[#This Row],[unit cost]]*Table__Master[[#This Row],[Order qty]])</f>
        <v>1059.2925989116939</v>
      </c>
    </row>
    <row r="4019" spans="1:12" x14ac:dyDescent="0.25">
      <c r="A4019" t="s">
        <v>4992</v>
      </c>
      <c r="B4019" s="3">
        <v>43880</v>
      </c>
      <c r="C4019" t="s">
        <v>965</v>
      </c>
      <c r="D4019" s="2" t="s">
        <v>962</v>
      </c>
      <c r="E4019">
        <v>11</v>
      </c>
      <c r="F4019">
        <v>5</v>
      </c>
      <c r="G4019">
        <v>42</v>
      </c>
      <c r="H4019">
        <v>9</v>
      </c>
      <c r="I4019" s="2">
        <v>518.76702725887299</v>
      </c>
      <c r="J4019" s="4">
        <v>370.54787661348075</v>
      </c>
      <c r="K4019" s="11">
        <f>Table__Master[[#This Row],[unit price]]*Table__Master[[#This Row],[Order qty]]</f>
        <v>4668.9032453298569</v>
      </c>
      <c r="L4019" s="11">
        <f>Table__Master[[#This Row],[Revenue]]-(Table__Master[[#This Row],[unit cost]]*Table__Master[[#This Row],[Order qty]])</f>
        <v>1333.9723558085302</v>
      </c>
    </row>
    <row r="4020" spans="1:12" x14ac:dyDescent="0.25">
      <c r="A4020" t="s">
        <v>4993</v>
      </c>
      <c r="B4020" s="3">
        <v>43856</v>
      </c>
      <c r="C4020" t="s">
        <v>965</v>
      </c>
      <c r="D4020" s="2" t="s">
        <v>962</v>
      </c>
      <c r="E4020">
        <v>15</v>
      </c>
      <c r="F4020">
        <v>266</v>
      </c>
      <c r="G4020">
        <v>14</v>
      </c>
      <c r="H4020">
        <v>10</v>
      </c>
      <c r="I4020" s="2">
        <v>279.24890023469925</v>
      </c>
      <c r="J4020" s="4">
        <v>199.46350016764234</v>
      </c>
      <c r="K4020" s="11">
        <f>Table__Master[[#This Row],[unit price]]*Table__Master[[#This Row],[Order qty]]</f>
        <v>2792.4890023469925</v>
      </c>
      <c r="L4020" s="11">
        <f>Table__Master[[#This Row],[Revenue]]-(Table__Master[[#This Row],[unit cost]]*Table__Master[[#This Row],[Order qty]])</f>
        <v>797.85400067056912</v>
      </c>
    </row>
    <row r="4021" spans="1:12" x14ac:dyDescent="0.25">
      <c r="A4021" t="s">
        <v>4994</v>
      </c>
      <c r="B4021" s="3">
        <v>43971</v>
      </c>
      <c r="C4021" t="s">
        <v>961</v>
      </c>
      <c r="D4021" s="2" t="s">
        <v>962</v>
      </c>
      <c r="E4021">
        <v>17</v>
      </c>
      <c r="F4021">
        <v>133</v>
      </c>
      <c r="G4021">
        <v>5</v>
      </c>
      <c r="H4021">
        <v>9</v>
      </c>
      <c r="I4021" s="2">
        <v>473.16601324081421</v>
      </c>
      <c r="J4021" s="4">
        <v>337.97572374343872</v>
      </c>
      <c r="K4021" s="11">
        <f>Table__Master[[#This Row],[unit price]]*Table__Master[[#This Row],[Order qty]]</f>
        <v>4258.4941191673279</v>
      </c>
      <c r="L4021" s="11">
        <f>Table__Master[[#This Row],[Revenue]]-(Table__Master[[#This Row],[unit cost]]*Table__Master[[#This Row],[Order qty]])</f>
        <v>1216.7126054763794</v>
      </c>
    </row>
    <row r="4022" spans="1:12" x14ac:dyDescent="0.25">
      <c r="A4022" t="s">
        <v>4995</v>
      </c>
      <c r="B4022" s="3">
        <v>43901</v>
      </c>
      <c r="C4022" t="s">
        <v>965</v>
      </c>
      <c r="D4022" s="2" t="s">
        <v>962</v>
      </c>
      <c r="E4022">
        <v>14</v>
      </c>
      <c r="F4022">
        <v>302</v>
      </c>
      <c r="G4022">
        <v>15</v>
      </c>
      <c r="H4022">
        <v>9</v>
      </c>
      <c r="I4022" s="2">
        <v>306.76397842168808</v>
      </c>
      <c r="J4022" s="4">
        <v>219.11712744406293</v>
      </c>
      <c r="K4022" s="11">
        <f>Table__Master[[#This Row],[unit price]]*Table__Master[[#This Row],[Order qty]]</f>
        <v>2760.8758057951927</v>
      </c>
      <c r="L4022" s="11">
        <f>Table__Master[[#This Row],[Revenue]]-(Table__Master[[#This Row],[unit cost]]*Table__Master[[#This Row],[Order qty]])</f>
        <v>788.82165879862623</v>
      </c>
    </row>
    <row r="4023" spans="1:12" x14ac:dyDescent="0.25">
      <c r="A4023" t="s">
        <v>4996</v>
      </c>
      <c r="B4023" s="3">
        <v>43879</v>
      </c>
      <c r="C4023" t="s">
        <v>961</v>
      </c>
      <c r="D4023" s="2" t="s">
        <v>962</v>
      </c>
      <c r="E4023">
        <v>15</v>
      </c>
      <c r="F4023">
        <v>100</v>
      </c>
      <c r="G4023">
        <v>33</v>
      </c>
      <c r="H4023">
        <v>2</v>
      </c>
      <c r="I4023" s="2">
        <v>530.60967028141022</v>
      </c>
      <c r="J4023" s="4">
        <v>379.00690734386444</v>
      </c>
      <c r="K4023" s="11">
        <f>Table__Master[[#This Row],[unit price]]*Table__Master[[#This Row],[Order qty]]</f>
        <v>1061.2193405628204</v>
      </c>
      <c r="L4023" s="11">
        <f>Table__Master[[#This Row],[Revenue]]-(Table__Master[[#This Row],[unit cost]]*Table__Master[[#This Row],[Order qty]])</f>
        <v>303.20552587509155</v>
      </c>
    </row>
    <row r="4024" spans="1:12" x14ac:dyDescent="0.25">
      <c r="A4024" t="s">
        <v>4997</v>
      </c>
      <c r="B4024" s="3">
        <v>43909</v>
      </c>
      <c r="C4024" t="s">
        <v>961</v>
      </c>
      <c r="D4024" s="2" t="s">
        <v>962</v>
      </c>
      <c r="E4024">
        <v>16</v>
      </c>
      <c r="F4024">
        <v>225</v>
      </c>
      <c r="G4024">
        <v>34</v>
      </c>
      <c r="H4024">
        <v>1</v>
      </c>
      <c r="I4024" s="2">
        <v>278.09133249521255</v>
      </c>
      <c r="J4024" s="4">
        <v>198.63666606800899</v>
      </c>
      <c r="K4024" s="11">
        <f>Table__Master[[#This Row],[unit price]]*Table__Master[[#This Row],[Order qty]]</f>
        <v>278.09133249521255</v>
      </c>
      <c r="L4024" s="11">
        <f>Table__Master[[#This Row],[Revenue]]-(Table__Master[[#This Row],[unit cost]]*Table__Master[[#This Row],[Order qty]])</f>
        <v>79.454666427203563</v>
      </c>
    </row>
    <row r="4025" spans="1:12" x14ac:dyDescent="0.25">
      <c r="A4025" t="s">
        <v>4998</v>
      </c>
      <c r="B4025" s="3">
        <v>43841</v>
      </c>
      <c r="C4025" t="s">
        <v>965</v>
      </c>
      <c r="D4025" s="2" t="s">
        <v>962</v>
      </c>
      <c r="E4025">
        <v>8</v>
      </c>
      <c r="F4025">
        <v>352</v>
      </c>
      <c r="G4025">
        <v>30</v>
      </c>
      <c r="H4025">
        <v>9</v>
      </c>
      <c r="I4025" s="2">
        <v>498.77763247489929</v>
      </c>
      <c r="J4025" s="4">
        <v>356.26973748207092</v>
      </c>
      <c r="K4025" s="11">
        <f>Table__Master[[#This Row],[unit price]]*Table__Master[[#This Row],[Order qty]]</f>
        <v>4488.9986922740936</v>
      </c>
      <c r="L4025" s="11">
        <f>Table__Master[[#This Row],[Revenue]]-(Table__Master[[#This Row],[unit cost]]*Table__Master[[#This Row],[Order qty]])</f>
        <v>1282.5710549354553</v>
      </c>
    </row>
    <row r="4026" spans="1:12" x14ac:dyDescent="0.25">
      <c r="A4026" t="s">
        <v>4999</v>
      </c>
      <c r="B4026" s="3">
        <v>43935</v>
      </c>
      <c r="C4026" t="s">
        <v>961</v>
      </c>
      <c r="D4026" s="2" t="s">
        <v>962</v>
      </c>
      <c r="E4026">
        <v>18</v>
      </c>
      <c r="F4026">
        <v>179</v>
      </c>
      <c r="G4026">
        <v>27</v>
      </c>
      <c r="H4026">
        <v>4</v>
      </c>
      <c r="I4026" s="2">
        <v>288.76237267255783</v>
      </c>
      <c r="J4026" s="4">
        <v>206.2588376232556</v>
      </c>
      <c r="K4026" s="11">
        <f>Table__Master[[#This Row],[unit price]]*Table__Master[[#This Row],[Order qty]]</f>
        <v>1155.0494906902313</v>
      </c>
      <c r="L4026" s="11">
        <f>Table__Master[[#This Row],[Revenue]]-(Table__Master[[#This Row],[unit cost]]*Table__Master[[#This Row],[Order qty]])</f>
        <v>330.01414019720892</v>
      </c>
    </row>
    <row r="4027" spans="1:12" x14ac:dyDescent="0.25">
      <c r="A4027" t="s">
        <v>5000</v>
      </c>
      <c r="B4027" s="3">
        <v>43976</v>
      </c>
      <c r="C4027" t="s">
        <v>964</v>
      </c>
      <c r="D4027" s="2" t="s">
        <v>962</v>
      </c>
      <c r="E4027">
        <v>6</v>
      </c>
      <c r="F4027">
        <v>53</v>
      </c>
      <c r="G4027">
        <v>27</v>
      </c>
      <c r="H4027">
        <v>3</v>
      </c>
      <c r="I4027" s="2">
        <v>533.36473166942596</v>
      </c>
      <c r="J4027" s="4">
        <v>380.97480833530426</v>
      </c>
      <c r="K4027" s="11">
        <f>Table__Master[[#This Row],[unit price]]*Table__Master[[#This Row],[Order qty]]</f>
        <v>1600.0941950082779</v>
      </c>
      <c r="L4027" s="11">
        <f>Table__Master[[#This Row],[Revenue]]-(Table__Master[[#This Row],[unit cost]]*Table__Master[[#This Row],[Order qty]])</f>
        <v>457.16977000236511</v>
      </c>
    </row>
    <row r="4028" spans="1:12" x14ac:dyDescent="0.25">
      <c r="A4028" t="s">
        <v>5001</v>
      </c>
      <c r="B4028" s="3">
        <v>43975</v>
      </c>
      <c r="C4028" t="s">
        <v>964</v>
      </c>
      <c r="D4028" s="2" t="s">
        <v>962</v>
      </c>
      <c r="E4028">
        <v>19</v>
      </c>
      <c r="F4028">
        <v>238</v>
      </c>
      <c r="G4028">
        <v>19</v>
      </c>
      <c r="H4028">
        <v>7</v>
      </c>
      <c r="I4028" s="2">
        <v>548.82541590929031</v>
      </c>
      <c r="J4028" s="4">
        <v>392.0181542209217</v>
      </c>
      <c r="K4028" s="11">
        <f>Table__Master[[#This Row],[unit price]]*Table__Master[[#This Row],[Order qty]]</f>
        <v>3841.7779113650322</v>
      </c>
      <c r="L4028" s="11">
        <f>Table__Master[[#This Row],[Revenue]]-(Table__Master[[#This Row],[unit cost]]*Table__Master[[#This Row],[Order qty]])</f>
        <v>1097.6508318185802</v>
      </c>
    </row>
    <row r="4029" spans="1:12" x14ac:dyDescent="0.25">
      <c r="A4029" t="s">
        <v>5002</v>
      </c>
      <c r="B4029" s="3">
        <v>43832</v>
      </c>
      <c r="C4029" t="s">
        <v>964</v>
      </c>
      <c r="D4029" s="2" t="s">
        <v>962</v>
      </c>
      <c r="E4029">
        <v>6</v>
      </c>
      <c r="F4029">
        <v>58</v>
      </c>
      <c r="G4029">
        <v>42</v>
      </c>
      <c r="H4029">
        <v>5</v>
      </c>
      <c r="I4029" s="2">
        <v>477.82757949829102</v>
      </c>
      <c r="J4029" s="4">
        <v>341.30541392735074</v>
      </c>
      <c r="K4029" s="11">
        <f>Table__Master[[#This Row],[unit price]]*Table__Master[[#This Row],[Order qty]]</f>
        <v>2389.1378974914551</v>
      </c>
      <c r="L4029" s="11">
        <f>Table__Master[[#This Row],[Revenue]]-(Table__Master[[#This Row],[unit cost]]*Table__Master[[#This Row],[Order qty]])</f>
        <v>682.61082785470126</v>
      </c>
    </row>
    <row r="4030" spans="1:12" x14ac:dyDescent="0.25">
      <c r="A4030" t="s">
        <v>5003</v>
      </c>
      <c r="B4030" s="3">
        <v>43892</v>
      </c>
      <c r="C4030" t="s">
        <v>964</v>
      </c>
      <c r="D4030" s="2" t="s">
        <v>962</v>
      </c>
      <c r="E4030">
        <v>9</v>
      </c>
      <c r="F4030">
        <v>93</v>
      </c>
      <c r="G4030">
        <v>4</v>
      </c>
      <c r="H4030">
        <v>8</v>
      </c>
      <c r="I4030" s="2">
        <v>608.10593980550766</v>
      </c>
      <c r="J4030" s="4">
        <v>434.36138557536265</v>
      </c>
      <c r="K4030" s="11">
        <f>Table__Master[[#This Row],[unit price]]*Table__Master[[#This Row],[Order qty]]</f>
        <v>4864.8475184440613</v>
      </c>
      <c r="L4030" s="11">
        <f>Table__Master[[#This Row],[Revenue]]-(Table__Master[[#This Row],[unit cost]]*Table__Master[[#This Row],[Order qty]])</f>
        <v>1389.9564338411601</v>
      </c>
    </row>
    <row r="4031" spans="1:12" x14ac:dyDescent="0.25">
      <c r="A4031" t="s">
        <v>5004</v>
      </c>
      <c r="B4031" s="3">
        <v>43895</v>
      </c>
      <c r="C4031" t="s">
        <v>964</v>
      </c>
      <c r="D4031" s="2" t="s">
        <v>962</v>
      </c>
      <c r="E4031">
        <v>3</v>
      </c>
      <c r="F4031">
        <v>11</v>
      </c>
      <c r="G4031">
        <v>24</v>
      </c>
      <c r="H4031">
        <v>9</v>
      </c>
      <c r="I4031" s="2">
        <v>434.10380566120148</v>
      </c>
      <c r="J4031" s="4">
        <v>310.07414690085824</v>
      </c>
      <c r="K4031" s="11">
        <f>Table__Master[[#This Row],[unit price]]*Table__Master[[#This Row],[Order qty]]</f>
        <v>3906.9342509508133</v>
      </c>
      <c r="L4031" s="11">
        <f>Table__Master[[#This Row],[Revenue]]-(Table__Master[[#This Row],[unit cost]]*Table__Master[[#This Row],[Order qty]])</f>
        <v>1116.2669288430893</v>
      </c>
    </row>
    <row r="4032" spans="1:12" x14ac:dyDescent="0.25">
      <c r="A4032" t="s">
        <v>5005</v>
      </c>
      <c r="B4032" s="3">
        <v>43972</v>
      </c>
      <c r="C4032" t="s">
        <v>964</v>
      </c>
      <c r="D4032" s="2" t="s">
        <v>962</v>
      </c>
      <c r="E4032">
        <v>15</v>
      </c>
      <c r="F4032">
        <v>253</v>
      </c>
      <c r="G4032">
        <v>20</v>
      </c>
      <c r="H4032">
        <v>10</v>
      </c>
      <c r="I4032" s="2">
        <v>399.54886776208878</v>
      </c>
      <c r="J4032" s="4">
        <v>285.39204840149199</v>
      </c>
      <c r="K4032" s="11">
        <f>Table__Master[[#This Row],[unit price]]*Table__Master[[#This Row],[Order qty]]</f>
        <v>3995.4886776208878</v>
      </c>
      <c r="L4032" s="11">
        <f>Table__Master[[#This Row],[Revenue]]-(Table__Master[[#This Row],[unit cost]]*Table__Master[[#This Row],[Order qty]])</f>
        <v>1141.5681936059677</v>
      </c>
    </row>
    <row r="4033" spans="1:12" x14ac:dyDescent="0.25">
      <c r="A4033" t="s">
        <v>5006</v>
      </c>
      <c r="B4033" s="3">
        <v>43854</v>
      </c>
      <c r="C4033" t="s">
        <v>963</v>
      </c>
      <c r="D4033" s="2" t="s">
        <v>962</v>
      </c>
      <c r="E4033">
        <v>7</v>
      </c>
      <c r="F4033">
        <v>66</v>
      </c>
      <c r="G4033">
        <v>24</v>
      </c>
      <c r="H4033">
        <v>8</v>
      </c>
      <c r="I4033" s="2">
        <v>388.08520245552063</v>
      </c>
      <c r="J4033" s="4">
        <v>277.20371603965759</v>
      </c>
      <c r="K4033" s="11">
        <f>Table__Master[[#This Row],[unit price]]*Table__Master[[#This Row],[Order qty]]</f>
        <v>3104.681619644165</v>
      </c>
      <c r="L4033" s="11">
        <f>Table__Master[[#This Row],[Revenue]]-(Table__Master[[#This Row],[unit cost]]*Table__Master[[#This Row],[Order qty]])</f>
        <v>887.0518913269043</v>
      </c>
    </row>
    <row r="4034" spans="1:12" x14ac:dyDescent="0.25">
      <c r="A4034" t="s">
        <v>5007</v>
      </c>
      <c r="B4034" s="3">
        <v>43979</v>
      </c>
      <c r="C4034" t="s">
        <v>964</v>
      </c>
      <c r="D4034" s="2" t="s">
        <v>962</v>
      </c>
      <c r="E4034">
        <v>17</v>
      </c>
      <c r="F4034">
        <v>365</v>
      </c>
      <c r="G4034">
        <v>22</v>
      </c>
      <c r="H4034">
        <v>5</v>
      </c>
      <c r="I4034" s="2">
        <v>611.29913538694382</v>
      </c>
      <c r="J4034" s="4">
        <v>436.64223956210276</v>
      </c>
      <c r="K4034" s="11">
        <f>Table__Master[[#This Row],[unit price]]*Table__Master[[#This Row],[Order qty]]</f>
        <v>3056.4956769347191</v>
      </c>
      <c r="L4034" s="11">
        <f>Table__Master[[#This Row],[Revenue]]-(Table__Master[[#This Row],[unit cost]]*Table__Master[[#This Row],[Order qty]])</f>
        <v>873.28447912420506</v>
      </c>
    </row>
    <row r="4035" spans="1:12" x14ac:dyDescent="0.25">
      <c r="A4035" t="s">
        <v>5008</v>
      </c>
      <c r="B4035" s="3">
        <v>43977</v>
      </c>
      <c r="C4035" t="s">
        <v>961</v>
      </c>
      <c r="D4035" s="2" t="s">
        <v>962</v>
      </c>
      <c r="E4035">
        <v>6</v>
      </c>
      <c r="F4035">
        <v>227</v>
      </c>
      <c r="G4035">
        <v>44</v>
      </c>
      <c r="H4035">
        <v>10</v>
      </c>
      <c r="I4035" s="2">
        <v>345.87602555751801</v>
      </c>
      <c r="J4035" s="4">
        <v>247.05430396965573</v>
      </c>
      <c r="K4035" s="11">
        <f>Table__Master[[#This Row],[unit price]]*Table__Master[[#This Row],[Order qty]]</f>
        <v>3458.7602555751801</v>
      </c>
      <c r="L4035" s="11">
        <f>Table__Master[[#This Row],[Revenue]]-(Table__Master[[#This Row],[unit cost]]*Table__Master[[#This Row],[Order qty]])</f>
        <v>988.21721587862248</v>
      </c>
    </row>
    <row r="4036" spans="1:12" x14ac:dyDescent="0.25">
      <c r="A4036" t="s">
        <v>5009</v>
      </c>
      <c r="B4036" s="3">
        <v>43955</v>
      </c>
      <c r="C4036" t="s">
        <v>963</v>
      </c>
      <c r="D4036" s="2" t="s">
        <v>962</v>
      </c>
      <c r="E4036">
        <v>10</v>
      </c>
      <c r="F4036">
        <v>271</v>
      </c>
      <c r="G4036">
        <v>29</v>
      </c>
      <c r="H4036">
        <v>7</v>
      </c>
      <c r="I4036" s="2">
        <v>524.42678815126419</v>
      </c>
      <c r="J4036" s="4">
        <v>374.59056296518872</v>
      </c>
      <c r="K4036" s="11">
        <f>Table__Master[[#This Row],[unit price]]*Table__Master[[#This Row],[Order qty]]</f>
        <v>3670.9875170588493</v>
      </c>
      <c r="L4036" s="11">
        <f>Table__Master[[#This Row],[Revenue]]-(Table__Master[[#This Row],[unit cost]]*Table__Master[[#This Row],[Order qty]])</f>
        <v>1048.8535763025284</v>
      </c>
    </row>
    <row r="4037" spans="1:12" x14ac:dyDescent="0.25">
      <c r="A4037" t="s">
        <v>5010</v>
      </c>
      <c r="B4037" s="3">
        <v>43864</v>
      </c>
      <c r="C4037" t="s">
        <v>964</v>
      </c>
      <c r="D4037" s="2" t="s">
        <v>962</v>
      </c>
      <c r="E4037">
        <v>17</v>
      </c>
      <c r="F4037">
        <v>307</v>
      </c>
      <c r="G4037">
        <v>39</v>
      </c>
      <c r="H4037">
        <v>7</v>
      </c>
      <c r="I4037" s="2">
        <v>558.11770105361938</v>
      </c>
      <c r="J4037" s="4">
        <v>398.65550075258528</v>
      </c>
      <c r="K4037" s="11">
        <f>Table__Master[[#This Row],[unit price]]*Table__Master[[#This Row],[Order qty]]</f>
        <v>3906.8239073753357</v>
      </c>
      <c r="L4037" s="11">
        <f>Table__Master[[#This Row],[Revenue]]-(Table__Master[[#This Row],[unit cost]]*Table__Master[[#This Row],[Order qty]])</f>
        <v>1116.2354021072388</v>
      </c>
    </row>
    <row r="4038" spans="1:12" x14ac:dyDescent="0.25">
      <c r="A4038" t="s">
        <v>5011</v>
      </c>
      <c r="B4038" s="3">
        <v>43950</v>
      </c>
      <c r="C4038" t="s">
        <v>963</v>
      </c>
      <c r="D4038" s="2" t="s">
        <v>962</v>
      </c>
      <c r="E4038">
        <v>9</v>
      </c>
      <c r="F4038">
        <v>316</v>
      </c>
      <c r="G4038">
        <v>13</v>
      </c>
      <c r="H4038">
        <v>5</v>
      </c>
      <c r="I4038" s="2">
        <v>596.45286029577255</v>
      </c>
      <c r="J4038" s="4">
        <v>426.0377573541233</v>
      </c>
      <c r="K4038" s="11">
        <f>Table__Master[[#This Row],[unit price]]*Table__Master[[#This Row],[Order qty]]</f>
        <v>2982.2643014788628</v>
      </c>
      <c r="L4038" s="11">
        <f>Table__Master[[#This Row],[Revenue]]-(Table__Master[[#This Row],[unit cost]]*Table__Master[[#This Row],[Order qty]])</f>
        <v>852.07551470824637</v>
      </c>
    </row>
    <row r="4039" spans="1:12" x14ac:dyDescent="0.25">
      <c r="A4039" t="s">
        <v>5012</v>
      </c>
      <c r="B4039" s="3">
        <v>43941</v>
      </c>
      <c r="C4039" t="s">
        <v>965</v>
      </c>
      <c r="D4039" s="2" t="s">
        <v>962</v>
      </c>
      <c r="E4039">
        <v>16</v>
      </c>
      <c r="F4039">
        <v>283</v>
      </c>
      <c r="G4039">
        <v>27</v>
      </c>
      <c r="H4039">
        <v>3</v>
      </c>
      <c r="I4039" s="2">
        <v>532.9111887216568</v>
      </c>
      <c r="J4039" s="4">
        <v>380.65084908689772</v>
      </c>
      <c r="K4039" s="11">
        <f>Table__Master[[#This Row],[unit price]]*Table__Master[[#This Row],[Order qty]]</f>
        <v>1598.7335661649704</v>
      </c>
      <c r="L4039" s="11">
        <f>Table__Master[[#This Row],[Revenue]]-(Table__Master[[#This Row],[unit cost]]*Table__Master[[#This Row],[Order qty]])</f>
        <v>456.78101890427729</v>
      </c>
    </row>
    <row r="4040" spans="1:12" x14ac:dyDescent="0.25">
      <c r="A4040" t="s">
        <v>5013</v>
      </c>
      <c r="B4040" s="3">
        <v>43861</v>
      </c>
      <c r="C4040" t="s">
        <v>963</v>
      </c>
      <c r="D4040" s="2" t="s">
        <v>962</v>
      </c>
      <c r="E4040">
        <v>3</v>
      </c>
      <c r="F4040">
        <v>99</v>
      </c>
      <c r="G4040">
        <v>40</v>
      </c>
      <c r="H4040">
        <v>10</v>
      </c>
      <c r="I4040" s="2">
        <v>162.08228498697281</v>
      </c>
      <c r="J4040" s="4">
        <v>115.77306070498058</v>
      </c>
      <c r="K4040" s="11">
        <f>Table__Master[[#This Row],[unit price]]*Table__Master[[#This Row],[Order qty]]</f>
        <v>1620.8228498697281</v>
      </c>
      <c r="L4040" s="11">
        <f>Table__Master[[#This Row],[Revenue]]-(Table__Master[[#This Row],[unit cost]]*Table__Master[[#This Row],[Order qty]])</f>
        <v>463.09224281992238</v>
      </c>
    </row>
    <row r="4041" spans="1:12" x14ac:dyDescent="0.25">
      <c r="A4041" t="s">
        <v>5014</v>
      </c>
      <c r="B4041" s="3">
        <v>43874</v>
      </c>
      <c r="C4041" t="s">
        <v>963</v>
      </c>
      <c r="D4041" s="2" t="s">
        <v>962</v>
      </c>
      <c r="E4041">
        <v>5</v>
      </c>
      <c r="F4041">
        <v>190</v>
      </c>
      <c r="G4041">
        <v>42</v>
      </c>
      <c r="H4041">
        <v>8</v>
      </c>
      <c r="I4041" s="2">
        <v>172.11825156211853</v>
      </c>
      <c r="J4041" s="4">
        <v>122.9416082586561</v>
      </c>
      <c r="K4041" s="11">
        <f>Table__Master[[#This Row],[unit price]]*Table__Master[[#This Row],[Order qty]]</f>
        <v>1376.9460124969482</v>
      </c>
      <c r="L4041" s="11">
        <f>Table__Master[[#This Row],[Revenue]]-(Table__Master[[#This Row],[unit cost]]*Table__Master[[#This Row],[Order qty]])</f>
        <v>393.41314642769942</v>
      </c>
    </row>
    <row r="4042" spans="1:12" x14ac:dyDescent="0.25">
      <c r="A4042" t="s">
        <v>5015</v>
      </c>
      <c r="B4042" s="3">
        <v>43860</v>
      </c>
      <c r="C4042" t="s">
        <v>965</v>
      </c>
      <c r="D4042" s="2" t="s">
        <v>962</v>
      </c>
      <c r="E4042">
        <v>22</v>
      </c>
      <c r="F4042">
        <v>85</v>
      </c>
      <c r="G4042">
        <v>41</v>
      </c>
      <c r="H4042">
        <v>2</v>
      </c>
      <c r="I4042" s="2">
        <v>286.80008572340012</v>
      </c>
      <c r="J4042" s="4">
        <v>204.85720408814296</v>
      </c>
      <c r="K4042" s="11">
        <f>Table__Master[[#This Row],[unit price]]*Table__Master[[#This Row],[Order qty]]</f>
        <v>573.60017144680023</v>
      </c>
      <c r="L4042" s="11">
        <f>Table__Master[[#This Row],[Revenue]]-(Table__Master[[#This Row],[unit cost]]*Table__Master[[#This Row],[Order qty]])</f>
        <v>163.8857632705143</v>
      </c>
    </row>
    <row r="4043" spans="1:12" x14ac:dyDescent="0.25">
      <c r="A4043" t="s">
        <v>5016</v>
      </c>
      <c r="B4043" s="3">
        <v>43975</v>
      </c>
      <c r="C4043" t="s">
        <v>964</v>
      </c>
      <c r="D4043" s="2" t="s">
        <v>962</v>
      </c>
      <c r="E4043">
        <v>11</v>
      </c>
      <c r="F4043">
        <v>246</v>
      </c>
      <c r="G4043">
        <v>27</v>
      </c>
      <c r="H4043">
        <v>9</v>
      </c>
      <c r="I4043" s="2">
        <v>479.07288157939911</v>
      </c>
      <c r="J4043" s="4">
        <v>342.19491541385651</v>
      </c>
      <c r="K4043" s="11">
        <f>Table__Master[[#This Row],[unit price]]*Table__Master[[#This Row],[Order qty]]</f>
        <v>4311.655934214592</v>
      </c>
      <c r="L4043" s="11">
        <f>Table__Master[[#This Row],[Revenue]]-(Table__Master[[#This Row],[unit cost]]*Table__Master[[#This Row],[Order qty]])</f>
        <v>1231.9016954898834</v>
      </c>
    </row>
    <row r="4044" spans="1:12" x14ac:dyDescent="0.25">
      <c r="A4044" t="s">
        <v>5017</v>
      </c>
      <c r="B4044" s="3">
        <v>43900</v>
      </c>
      <c r="C4044" t="s">
        <v>964</v>
      </c>
      <c r="D4044" s="2" t="s">
        <v>962</v>
      </c>
      <c r="E4044">
        <v>7</v>
      </c>
      <c r="F4044">
        <v>296</v>
      </c>
      <c r="G4044">
        <v>36</v>
      </c>
      <c r="H4044">
        <v>8</v>
      </c>
      <c r="I4044" s="2">
        <v>391.23709899187088</v>
      </c>
      <c r="J4044" s="4">
        <v>279.45507070847924</v>
      </c>
      <c r="K4044" s="11">
        <f>Table__Master[[#This Row],[unit price]]*Table__Master[[#This Row],[Order qty]]</f>
        <v>3129.896791934967</v>
      </c>
      <c r="L4044" s="11">
        <f>Table__Master[[#This Row],[Revenue]]-(Table__Master[[#This Row],[unit cost]]*Table__Master[[#This Row],[Order qty]])</f>
        <v>894.25622626713312</v>
      </c>
    </row>
    <row r="4045" spans="1:12" x14ac:dyDescent="0.25">
      <c r="A4045" t="s">
        <v>5018</v>
      </c>
      <c r="B4045" s="3">
        <v>43834</v>
      </c>
      <c r="C4045" t="s">
        <v>965</v>
      </c>
      <c r="D4045" s="2" t="s">
        <v>962</v>
      </c>
      <c r="E4045">
        <v>7</v>
      </c>
      <c r="F4045">
        <v>175</v>
      </c>
      <c r="G4045">
        <v>36</v>
      </c>
      <c r="H4045">
        <v>2</v>
      </c>
      <c r="I4045" s="2">
        <v>408.98413181304932</v>
      </c>
      <c r="J4045" s="4">
        <v>292.13152272360668</v>
      </c>
      <c r="K4045" s="11">
        <f>Table__Master[[#This Row],[unit price]]*Table__Master[[#This Row],[Order qty]]</f>
        <v>817.96826362609863</v>
      </c>
      <c r="L4045" s="11">
        <f>Table__Master[[#This Row],[Revenue]]-(Table__Master[[#This Row],[unit cost]]*Table__Master[[#This Row],[Order qty]])</f>
        <v>233.70521817888527</v>
      </c>
    </row>
    <row r="4046" spans="1:12" x14ac:dyDescent="0.25">
      <c r="A4046" t="s">
        <v>5019</v>
      </c>
      <c r="B4046" s="3">
        <v>43943</v>
      </c>
      <c r="C4046" t="s">
        <v>964</v>
      </c>
      <c r="D4046" s="2" t="s">
        <v>962</v>
      </c>
      <c r="E4046">
        <v>6</v>
      </c>
      <c r="F4046">
        <v>334</v>
      </c>
      <c r="G4046">
        <v>33</v>
      </c>
      <c r="H4046">
        <v>6</v>
      </c>
      <c r="I4046" s="2">
        <v>435.46147817373276</v>
      </c>
      <c r="J4046" s="4">
        <v>311.04391298123772</v>
      </c>
      <c r="K4046" s="11">
        <f>Table__Master[[#This Row],[unit price]]*Table__Master[[#This Row],[Order qty]]</f>
        <v>2612.7688690423965</v>
      </c>
      <c r="L4046" s="11">
        <f>Table__Master[[#This Row],[Revenue]]-(Table__Master[[#This Row],[unit cost]]*Table__Master[[#This Row],[Order qty]])</f>
        <v>746.50539115497031</v>
      </c>
    </row>
    <row r="4047" spans="1:12" x14ac:dyDescent="0.25">
      <c r="A4047" t="s">
        <v>5020</v>
      </c>
      <c r="B4047" s="3">
        <v>43878</v>
      </c>
      <c r="C4047" t="s">
        <v>964</v>
      </c>
      <c r="D4047" s="2" t="s">
        <v>962</v>
      </c>
      <c r="E4047">
        <v>12</v>
      </c>
      <c r="F4047">
        <v>74</v>
      </c>
      <c r="G4047">
        <v>43</v>
      </c>
      <c r="H4047">
        <v>9</v>
      </c>
      <c r="I4047" s="2">
        <v>586.56160461902618</v>
      </c>
      <c r="J4047" s="4">
        <v>418.97257472787589</v>
      </c>
      <c r="K4047" s="11">
        <f>Table__Master[[#This Row],[unit price]]*Table__Master[[#This Row],[Order qty]]</f>
        <v>5279.0544415712357</v>
      </c>
      <c r="L4047" s="11">
        <f>Table__Master[[#This Row],[Revenue]]-(Table__Master[[#This Row],[unit cost]]*Table__Master[[#This Row],[Order qty]])</f>
        <v>1508.3012690203527</v>
      </c>
    </row>
    <row r="4048" spans="1:12" x14ac:dyDescent="0.25">
      <c r="A4048" t="s">
        <v>5021</v>
      </c>
      <c r="B4048" s="3">
        <v>43921</v>
      </c>
      <c r="C4048" t="s">
        <v>965</v>
      </c>
      <c r="D4048" s="2" t="s">
        <v>962</v>
      </c>
      <c r="E4048">
        <v>14</v>
      </c>
      <c r="F4048">
        <v>271</v>
      </c>
      <c r="G4048">
        <v>20</v>
      </c>
      <c r="H4048">
        <v>7</v>
      </c>
      <c r="I4048" s="2">
        <v>537.60222870111465</v>
      </c>
      <c r="J4048" s="4">
        <v>384.00159192936763</v>
      </c>
      <c r="K4048" s="11">
        <f>Table__Master[[#This Row],[unit price]]*Table__Master[[#This Row],[Order qty]]</f>
        <v>3763.2156009078026</v>
      </c>
      <c r="L4048" s="11">
        <f>Table__Master[[#This Row],[Revenue]]-(Table__Master[[#This Row],[unit cost]]*Table__Master[[#This Row],[Order qty]])</f>
        <v>1075.2044574022293</v>
      </c>
    </row>
    <row r="4049" spans="1:12" x14ac:dyDescent="0.25">
      <c r="A4049" t="s">
        <v>5022</v>
      </c>
      <c r="B4049" s="3">
        <v>43863</v>
      </c>
      <c r="C4049" t="s">
        <v>964</v>
      </c>
      <c r="D4049" s="2" t="s">
        <v>962</v>
      </c>
      <c r="E4049">
        <v>16</v>
      </c>
      <c r="F4049">
        <v>124</v>
      </c>
      <c r="G4049">
        <v>46</v>
      </c>
      <c r="H4049">
        <v>1</v>
      </c>
      <c r="I4049" s="2">
        <v>191.64484620094299</v>
      </c>
      <c r="J4049" s="4">
        <v>136.88917585781644</v>
      </c>
      <c r="K4049" s="11">
        <f>Table__Master[[#This Row],[unit price]]*Table__Master[[#This Row],[Order qty]]</f>
        <v>191.64484620094299</v>
      </c>
      <c r="L4049" s="11">
        <f>Table__Master[[#This Row],[Revenue]]-(Table__Master[[#This Row],[unit cost]]*Table__Master[[#This Row],[Order qty]])</f>
        <v>54.755670343126553</v>
      </c>
    </row>
    <row r="4050" spans="1:12" x14ac:dyDescent="0.25">
      <c r="A4050" t="s">
        <v>5023</v>
      </c>
      <c r="B4050" s="3">
        <v>43923</v>
      </c>
      <c r="C4050" t="s">
        <v>965</v>
      </c>
      <c r="D4050" s="2" t="s">
        <v>962</v>
      </c>
      <c r="E4050">
        <v>1</v>
      </c>
      <c r="F4050">
        <v>218</v>
      </c>
      <c r="G4050">
        <v>35</v>
      </c>
      <c r="H4050">
        <v>9</v>
      </c>
      <c r="I4050" s="2">
        <v>547.46102446317673</v>
      </c>
      <c r="J4050" s="4">
        <v>391.04358890226911</v>
      </c>
      <c r="K4050" s="11">
        <f>Table__Master[[#This Row],[unit price]]*Table__Master[[#This Row],[Order qty]]</f>
        <v>4927.1492201685905</v>
      </c>
      <c r="L4050" s="11">
        <f>Table__Master[[#This Row],[Revenue]]-(Table__Master[[#This Row],[unit cost]]*Table__Master[[#This Row],[Order qty]])</f>
        <v>1407.7569200481685</v>
      </c>
    </row>
    <row r="4051" spans="1:12" x14ac:dyDescent="0.25">
      <c r="A4051" t="s">
        <v>5024</v>
      </c>
      <c r="B4051" s="3">
        <v>43921</v>
      </c>
      <c r="C4051" t="s">
        <v>963</v>
      </c>
      <c r="D4051" s="2" t="s">
        <v>962</v>
      </c>
      <c r="E4051">
        <v>19</v>
      </c>
      <c r="F4051">
        <v>222</v>
      </c>
      <c r="G4051">
        <v>3</v>
      </c>
      <c r="H4051">
        <v>9</v>
      </c>
      <c r="I4051" s="2">
        <v>492.86789739131927</v>
      </c>
      <c r="J4051" s="4">
        <v>352.04849813665663</v>
      </c>
      <c r="K4051" s="11">
        <f>Table__Master[[#This Row],[unit price]]*Table__Master[[#This Row],[Order qty]]</f>
        <v>4435.8110765218735</v>
      </c>
      <c r="L4051" s="11">
        <f>Table__Master[[#This Row],[Revenue]]-(Table__Master[[#This Row],[unit cost]]*Table__Master[[#This Row],[Order qty]])</f>
        <v>1267.3745932919637</v>
      </c>
    </row>
    <row r="4052" spans="1:12" x14ac:dyDescent="0.25">
      <c r="A4052" t="s">
        <v>5025</v>
      </c>
      <c r="B4052" s="3">
        <v>43879</v>
      </c>
      <c r="C4052" t="s">
        <v>965</v>
      </c>
      <c r="D4052" s="2" t="s">
        <v>962</v>
      </c>
      <c r="E4052">
        <v>24</v>
      </c>
      <c r="F4052">
        <v>155</v>
      </c>
      <c r="G4052">
        <v>24</v>
      </c>
      <c r="H4052">
        <v>8</v>
      </c>
      <c r="I4052" s="2">
        <v>217.01855546236038</v>
      </c>
      <c r="J4052" s="4">
        <v>155.013253901686</v>
      </c>
      <c r="K4052" s="11">
        <f>Table__Master[[#This Row],[unit price]]*Table__Master[[#This Row],[Order qty]]</f>
        <v>1736.1484436988831</v>
      </c>
      <c r="L4052" s="11">
        <f>Table__Master[[#This Row],[Revenue]]-(Table__Master[[#This Row],[unit cost]]*Table__Master[[#This Row],[Order qty]])</f>
        <v>496.04241248539506</v>
      </c>
    </row>
    <row r="4053" spans="1:12" x14ac:dyDescent="0.25">
      <c r="A4053" t="s">
        <v>5026</v>
      </c>
      <c r="B4053" s="3">
        <v>43915</v>
      </c>
      <c r="C4053" t="s">
        <v>964</v>
      </c>
      <c r="D4053" s="2" t="s">
        <v>962</v>
      </c>
      <c r="E4053">
        <v>25</v>
      </c>
      <c r="F4053">
        <v>316</v>
      </c>
      <c r="G4053">
        <v>16</v>
      </c>
      <c r="H4053">
        <v>4</v>
      </c>
      <c r="I4053" s="2">
        <v>578.64025068283081</v>
      </c>
      <c r="J4053" s="4">
        <v>413.3144647734506</v>
      </c>
      <c r="K4053" s="11">
        <f>Table__Master[[#This Row],[unit price]]*Table__Master[[#This Row],[Order qty]]</f>
        <v>2314.5610027313232</v>
      </c>
      <c r="L4053" s="11">
        <f>Table__Master[[#This Row],[Revenue]]-(Table__Master[[#This Row],[unit cost]]*Table__Master[[#This Row],[Order qty]])</f>
        <v>661.30314363752086</v>
      </c>
    </row>
    <row r="4054" spans="1:12" x14ac:dyDescent="0.25">
      <c r="A4054" t="s">
        <v>5027</v>
      </c>
      <c r="B4054" s="3">
        <v>43877</v>
      </c>
      <c r="C4054" t="s">
        <v>965</v>
      </c>
      <c r="D4054" s="2" t="s">
        <v>962</v>
      </c>
      <c r="E4054">
        <v>16</v>
      </c>
      <c r="F4054">
        <v>205</v>
      </c>
      <c r="G4054">
        <v>5</v>
      </c>
      <c r="H4054">
        <v>2</v>
      </c>
      <c r="I4054" s="2">
        <v>233.99165672063828</v>
      </c>
      <c r="J4054" s="4">
        <v>167.13689765759878</v>
      </c>
      <c r="K4054" s="11">
        <f>Table__Master[[#This Row],[unit price]]*Table__Master[[#This Row],[Order qty]]</f>
        <v>467.98331344127655</v>
      </c>
      <c r="L4054" s="11">
        <f>Table__Master[[#This Row],[Revenue]]-(Table__Master[[#This Row],[unit cost]]*Table__Master[[#This Row],[Order qty]])</f>
        <v>133.70951812607899</v>
      </c>
    </row>
    <row r="4055" spans="1:12" x14ac:dyDescent="0.25">
      <c r="A4055" t="s">
        <v>5028</v>
      </c>
      <c r="B4055" s="3">
        <v>43919</v>
      </c>
      <c r="C4055" t="s">
        <v>964</v>
      </c>
      <c r="D4055" s="2" t="s">
        <v>962</v>
      </c>
      <c r="E4055">
        <v>10</v>
      </c>
      <c r="F4055">
        <v>131</v>
      </c>
      <c r="G4055">
        <v>41</v>
      </c>
      <c r="H4055">
        <v>2</v>
      </c>
      <c r="I4055" s="2">
        <v>518.97546350955963</v>
      </c>
      <c r="J4055" s="4">
        <v>370.69675964968548</v>
      </c>
      <c r="K4055" s="11">
        <f>Table__Master[[#This Row],[unit price]]*Table__Master[[#This Row],[Order qty]]</f>
        <v>1037.9509270191193</v>
      </c>
      <c r="L4055" s="11">
        <f>Table__Master[[#This Row],[Revenue]]-(Table__Master[[#This Row],[unit cost]]*Table__Master[[#This Row],[Order qty]])</f>
        <v>296.55740771974831</v>
      </c>
    </row>
    <row r="4056" spans="1:12" x14ac:dyDescent="0.25">
      <c r="A4056" t="s">
        <v>5029</v>
      </c>
      <c r="B4056" s="3">
        <v>43887</v>
      </c>
      <c r="C4056" t="s">
        <v>961</v>
      </c>
      <c r="D4056" s="2" t="s">
        <v>962</v>
      </c>
      <c r="E4056">
        <v>4</v>
      </c>
      <c r="F4056">
        <v>178</v>
      </c>
      <c r="G4056">
        <v>28</v>
      </c>
      <c r="H4056">
        <v>6</v>
      </c>
      <c r="I4056" s="2">
        <v>501.84746843576431</v>
      </c>
      <c r="J4056" s="4">
        <v>358.46247745411739</v>
      </c>
      <c r="K4056" s="11">
        <f>Table__Master[[#This Row],[unit price]]*Table__Master[[#This Row],[Order qty]]</f>
        <v>3011.0848106145859</v>
      </c>
      <c r="L4056" s="11">
        <f>Table__Master[[#This Row],[Revenue]]-(Table__Master[[#This Row],[unit cost]]*Table__Master[[#This Row],[Order qty]])</f>
        <v>860.30994588988142</v>
      </c>
    </row>
    <row r="4057" spans="1:12" x14ac:dyDescent="0.25">
      <c r="A4057" t="s">
        <v>5030</v>
      </c>
      <c r="B4057" s="3">
        <v>43926</v>
      </c>
      <c r="C4057" t="s">
        <v>961</v>
      </c>
      <c r="D4057" s="2" t="s">
        <v>962</v>
      </c>
      <c r="E4057">
        <v>2</v>
      </c>
      <c r="F4057">
        <v>353</v>
      </c>
      <c r="G4057">
        <v>43</v>
      </c>
      <c r="H4057">
        <v>5</v>
      </c>
      <c r="I4057" s="2">
        <v>262.94867777824402</v>
      </c>
      <c r="J4057" s="4">
        <v>187.82048412731717</v>
      </c>
      <c r="K4057" s="11">
        <f>Table__Master[[#This Row],[unit price]]*Table__Master[[#This Row],[Order qty]]</f>
        <v>1314.7433888912201</v>
      </c>
      <c r="L4057" s="11">
        <f>Table__Master[[#This Row],[Revenue]]-(Table__Master[[#This Row],[unit cost]]*Table__Master[[#This Row],[Order qty]])</f>
        <v>375.64096825463423</v>
      </c>
    </row>
    <row r="4058" spans="1:12" x14ac:dyDescent="0.25">
      <c r="A4058" t="s">
        <v>5031</v>
      </c>
      <c r="B4058" s="3">
        <v>43928</v>
      </c>
      <c r="C4058" t="s">
        <v>963</v>
      </c>
      <c r="D4058" s="2" t="s">
        <v>962</v>
      </c>
      <c r="E4058">
        <v>7</v>
      </c>
      <c r="F4058">
        <v>228</v>
      </c>
      <c r="G4058">
        <v>8</v>
      </c>
      <c r="H4058">
        <v>3</v>
      </c>
      <c r="I4058" s="2">
        <v>190.93087738752365</v>
      </c>
      <c r="J4058" s="4">
        <v>136.37919813394547</v>
      </c>
      <c r="K4058" s="11">
        <f>Table__Master[[#This Row],[unit price]]*Table__Master[[#This Row],[Order qty]]</f>
        <v>572.79263216257095</v>
      </c>
      <c r="L4058" s="11">
        <f>Table__Master[[#This Row],[Revenue]]-(Table__Master[[#This Row],[unit cost]]*Table__Master[[#This Row],[Order qty]])</f>
        <v>163.65503776073456</v>
      </c>
    </row>
    <row r="4059" spans="1:12" x14ac:dyDescent="0.25">
      <c r="A4059" t="s">
        <v>5032</v>
      </c>
      <c r="B4059" s="3">
        <v>43856</v>
      </c>
      <c r="C4059" t="s">
        <v>965</v>
      </c>
      <c r="D4059" s="2" t="s">
        <v>962</v>
      </c>
      <c r="E4059">
        <v>20</v>
      </c>
      <c r="F4059">
        <v>115</v>
      </c>
      <c r="G4059">
        <v>30</v>
      </c>
      <c r="H4059">
        <v>5</v>
      </c>
      <c r="I4059" s="2">
        <v>236.8142956495285</v>
      </c>
      <c r="J4059" s="4">
        <v>169.15306832109181</v>
      </c>
      <c r="K4059" s="11">
        <f>Table__Master[[#This Row],[unit price]]*Table__Master[[#This Row],[Order qty]]</f>
        <v>1184.0714782476425</v>
      </c>
      <c r="L4059" s="11">
        <f>Table__Master[[#This Row],[Revenue]]-(Table__Master[[#This Row],[unit cost]]*Table__Master[[#This Row],[Order qty]])</f>
        <v>338.30613664218345</v>
      </c>
    </row>
    <row r="4060" spans="1:12" x14ac:dyDescent="0.25">
      <c r="A4060" t="s">
        <v>5033</v>
      </c>
      <c r="B4060" s="3">
        <v>43846</v>
      </c>
      <c r="C4060" t="s">
        <v>965</v>
      </c>
      <c r="D4060" s="2" t="s">
        <v>962</v>
      </c>
      <c r="E4060">
        <v>3</v>
      </c>
      <c r="F4060">
        <v>156</v>
      </c>
      <c r="G4060">
        <v>35</v>
      </c>
      <c r="H4060">
        <v>7</v>
      </c>
      <c r="I4060" s="2">
        <v>202.6114895939827</v>
      </c>
      <c r="J4060" s="4">
        <v>144.7224925671305</v>
      </c>
      <c r="K4060" s="11">
        <f>Table__Master[[#This Row],[unit price]]*Table__Master[[#This Row],[Order qty]]</f>
        <v>1418.2804271578789</v>
      </c>
      <c r="L4060" s="11">
        <f>Table__Master[[#This Row],[Revenue]]-(Table__Master[[#This Row],[unit cost]]*Table__Master[[#This Row],[Order qty]])</f>
        <v>405.22297918796539</v>
      </c>
    </row>
    <row r="4061" spans="1:12" x14ac:dyDescent="0.25">
      <c r="A4061" t="s">
        <v>5034</v>
      </c>
      <c r="B4061" s="3">
        <v>43860</v>
      </c>
      <c r="C4061" t="s">
        <v>964</v>
      </c>
      <c r="D4061" s="2" t="s">
        <v>962</v>
      </c>
      <c r="E4061">
        <v>25</v>
      </c>
      <c r="F4061">
        <v>358</v>
      </c>
      <c r="G4061">
        <v>16</v>
      </c>
      <c r="H4061">
        <v>1</v>
      </c>
      <c r="I4061" s="2">
        <v>214.06506156921387</v>
      </c>
      <c r="J4061" s="4">
        <v>152.90361540658134</v>
      </c>
      <c r="K4061" s="11">
        <f>Table__Master[[#This Row],[unit price]]*Table__Master[[#This Row],[Order qty]]</f>
        <v>214.06506156921387</v>
      </c>
      <c r="L4061" s="11">
        <f>Table__Master[[#This Row],[Revenue]]-(Table__Master[[#This Row],[unit cost]]*Table__Master[[#This Row],[Order qty]])</f>
        <v>61.161446162632529</v>
      </c>
    </row>
    <row r="4062" spans="1:12" x14ac:dyDescent="0.25">
      <c r="A4062" t="s">
        <v>5035</v>
      </c>
      <c r="B4062" s="3">
        <v>43968</v>
      </c>
      <c r="C4062" t="s">
        <v>965</v>
      </c>
      <c r="D4062" s="2" t="s">
        <v>962</v>
      </c>
      <c r="E4062">
        <v>12</v>
      </c>
      <c r="F4062">
        <v>128</v>
      </c>
      <c r="G4062">
        <v>28</v>
      </c>
      <c r="H4062">
        <v>1</v>
      </c>
      <c r="I4062" s="2">
        <v>296.60638421773911</v>
      </c>
      <c r="J4062" s="4">
        <v>211.8617030126708</v>
      </c>
      <c r="K4062" s="11">
        <f>Table__Master[[#This Row],[unit price]]*Table__Master[[#This Row],[Order qty]]</f>
        <v>296.60638421773911</v>
      </c>
      <c r="L4062" s="11">
        <f>Table__Master[[#This Row],[Revenue]]-(Table__Master[[#This Row],[unit cost]]*Table__Master[[#This Row],[Order qty]])</f>
        <v>84.744681205068304</v>
      </c>
    </row>
    <row r="4063" spans="1:12" x14ac:dyDescent="0.25">
      <c r="A4063" t="s">
        <v>5036</v>
      </c>
      <c r="B4063" s="3">
        <v>43949</v>
      </c>
      <c r="C4063" t="s">
        <v>963</v>
      </c>
      <c r="D4063" s="2" t="s">
        <v>962</v>
      </c>
      <c r="E4063">
        <v>24</v>
      </c>
      <c r="F4063">
        <v>37</v>
      </c>
      <c r="G4063">
        <v>29</v>
      </c>
      <c r="H4063">
        <v>8</v>
      </c>
      <c r="I4063" s="2">
        <v>167.96380054950714</v>
      </c>
      <c r="J4063" s="4">
        <v>119.97414324964797</v>
      </c>
      <c r="K4063" s="11">
        <f>Table__Master[[#This Row],[unit price]]*Table__Master[[#This Row],[Order qty]]</f>
        <v>1343.7104043960571</v>
      </c>
      <c r="L4063" s="11">
        <f>Table__Master[[#This Row],[Revenue]]-(Table__Master[[#This Row],[unit cost]]*Table__Master[[#This Row],[Order qty]])</f>
        <v>383.9172583988734</v>
      </c>
    </row>
    <row r="4064" spans="1:12" x14ac:dyDescent="0.25">
      <c r="A4064" t="s">
        <v>5037</v>
      </c>
      <c r="B4064" s="3">
        <v>43878</v>
      </c>
      <c r="C4064" t="s">
        <v>965</v>
      </c>
      <c r="D4064" s="2" t="s">
        <v>962</v>
      </c>
      <c r="E4064">
        <v>21</v>
      </c>
      <c r="F4064">
        <v>154</v>
      </c>
      <c r="G4064">
        <v>15</v>
      </c>
      <c r="H4064">
        <v>7</v>
      </c>
      <c r="I4064" s="2">
        <v>290.88489872217178</v>
      </c>
      <c r="J4064" s="4">
        <v>207.77492765869414</v>
      </c>
      <c r="K4064" s="11">
        <f>Table__Master[[#This Row],[unit price]]*Table__Master[[#This Row],[Order qty]]</f>
        <v>2036.1942910552025</v>
      </c>
      <c r="L4064" s="11">
        <f>Table__Master[[#This Row],[Revenue]]-(Table__Master[[#This Row],[unit cost]]*Table__Master[[#This Row],[Order qty]])</f>
        <v>581.76979744434357</v>
      </c>
    </row>
    <row r="4065" spans="1:12" x14ac:dyDescent="0.25">
      <c r="A4065" t="s">
        <v>5038</v>
      </c>
      <c r="B4065" s="3">
        <v>43934</v>
      </c>
      <c r="C4065" t="s">
        <v>961</v>
      </c>
      <c r="D4065" s="2" t="s">
        <v>962</v>
      </c>
      <c r="E4065">
        <v>13</v>
      </c>
      <c r="F4065">
        <v>61</v>
      </c>
      <c r="G4065">
        <v>13</v>
      </c>
      <c r="H4065">
        <v>3</v>
      </c>
      <c r="I4065" s="2">
        <v>429.32906270027161</v>
      </c>
      <c r="J4065" s="4">
        <v>306.66361621447976</v>
      </c>
      <c r="K4065" s="11">
        <f>Table__Master[[#This Row],[unit price]]*Table__Master[[#This Row],[Order qty]]</f>
        <v>1287.9871881008148</v>
      </c>
      <c r="L4065" s="11">
        <f>Table__Master[[#This Row],[Revenue]]-(Table__Master[[#This Row],[unit cost]]*Table__Master[[#This Row],[Order qty]])</f>
        <v>367.9963394573756</v>
      </c>
    </row>
    <row r="4066" spans="1:12" x14ac:dyDescent="0.25">
      <c r="A4066" t="s">
        <v>5039</v>
      </c>
      <c r="B4066" s="3">
        <v>43882</v>
      </c>
      <c r="C4066" t="s">
        <v>965</v>
      </c>
      <c r="D4066" s="2" t="s">
        <v>962</v>
      </c>
      <c r="E4066">
        <v>3</v>
      </c>
      <c r="F4066">
        <v>181</v>
      </c>
      <c r="G4066">
        <v>42</v>
      </c>
      <c r="H4066">
        <v>8</v>
      </c>
      <c r="I4066" s="2">
        <v>339.81169527769089</v>
      </c>
      <c r="J4066" s="4">
        <v>242.72263948406493</v>
      </c>
      <c r="K4066" s="11">
        <f>Table__Master[[#This Row],[unit price]]*Table__Master[[#This Row],[Order qty]]</f>
        <v>2718.4935622215271</v>
      </c>
      <c r="L4066" s="11">
        <f>Table__Master[[#This Row],[Revenue]]-(Table__Master[[#This Row],[unit cost]]*Table__Master[[#This Row],[Order qty]])</f>
        <v>776.71244634900768</v>
      </c>
    </row>
    <row r="4067" spans="1:12" x14ac:dyDescent="0.25">
      <c r="A4067" t="s">
        <v>5040</v>
      </c>
      <c r="B4067" s="3">
        <v>43831</v>
      </c>
      <c r="C4067" t="s">
        <v>963</v>
      </c>
      <c r="D4067" s="2" t="s">
        <v>962</v>
      </c>
      <c r="E4067">
        <v>5</v>
      </c>
      <c r="F4067">
        <v>278</v>
      </c>
      <c r="G4067">
        <v>26</v>
      </c>
      <c r="H4067">
        <v>4</v>
      </c>
      <c r="I4067" s="2">
        <v>601.60592401027679</v>
      </c>
      <c r="J4067" s="4">
        <v>429.71851715019773</v>
      </c>
      <c r="K4067" s="11">
        <f>Table__Master[[#This Row],[unit price]]*Table__Master[[#This Row],[Order qty]]</f>
        <v>2406.4236960411072</v>
      </c>
      <c r="L4067" s="11">
        <f>Table__Master[[#This Row],[Revenue]]-(Table__Master[[#This Row],[unit cost]]*Table__Master[[#This Row],[Order qty]])</f>
        <v>687.54962744031627</v>
      </c>
    </row>
    <row r="4068" spans="1:12" x14ac:dyDescent="0.25">
      <c r="A4068" t="s">
        <v>5041</v>
      </c>
      <c r="B4068" s="3">
        <v>43876</v>
      </c>
      <c r="C4068" t="s">
        <v>964</v>
      </c>
      <c r="D4068" s="2" t="s">
        <v>962</v>
      </c>
      <c r="E4068">
        <v>10</v>
      </c>
      <c r="F4068">
        <v>154</v>
      </c>
      <c r="G4068">
        <v>6</v>
      </c>
      <c r="H4068">
        <v>2</v>
      </c>
      <c r="I4068" s="2">
        <v>431.43435841798782</v>
      </c>
      <c r="J4068" s="4">
        <v>308.1673988699913</v>
      </c>
      <c r="K4068" s="11">
        <f>Table__Master[[#This Row],[unit price]]*Table__Master[[#This Row],[Order qty]]</f>
        <v>862.86871683597565</v>
      </c>
      <c r="L4068" s="11">
        <f>Table__Master[[#This Row],[Revenue]]-(Table__Master[[#This Row],[unit cost]]*Table__Master[[#This Row],[Order qty]])</f>
        <v>246.53391909599304</v>
      </c>
    </row>
    <row r="4069" spans="1:12" x14ac:dyDescent="0.25">
      <c r="A4069" t="s">
        <v>5042</v>
      </c>
      <c r="B4069" s="3">
        <v>43981</v>
      </c>
      <c r="C4069" t="s">
        <v>961</v>
      </c>
      <c r="D4069" s="2" t="s">
        <v>962</v>
      </c>
      <c r="E4069">
        <v>3</v>
      </c>
      <c r="F4069">
        <v>185</v>
      </c>
      <c r="G4069">
        <v>11</v>
      </c>
      <c r="H4069">
        <v>4</v>
      </c>
      <c r="I4069" s="2">
        <v>317.50319337844849</v>
      </c>
      <c r="J4069" s="4">
        <v>226.78799527032035</v>
      </c>
      <c r="K4069" s="11">
        <f>Table__Master[[#This Row],[unit price]]*Table__Master[[#This Row],[Order qty]]</f>
        <v>1270.0127735137939</v>
      </c>
      <c r="L4069" s="11">
        <f>Table__Master[[#This Row],[Revenue]]-(Table__Master[[#This Row],[unit cost]]*Table__Master[[#This Row],[Order qty]])</f>
        <v>362.86079243251254</v>
      </c>
    </row>
    <row r="4070" spans="1:12" x14ac:dyDescent="0.25">
      <c r="A4070" t="s">
        <v>5043</v>
      </c>
      <c r="B4070" s="3">
        <v>43958</v>
      </c>
      <c r="C4070" t="s">
        <v>964</v>
      </c>
      <c r="D4070" s="2" t="s">
        <v>962</v>
      </c>
      <c r="E4070">
        <v>16</v>
      </c>
      <c r="F4070">
        <v>263</v>
      </c>
      <c r="G4070">
        <v>6</v>
      </c>
      <c r="H4070">
        <v>8</v>
      </c>
      <c r="I4070" s="2">
        <v>372.07177394628525</v>
      </c>
      <c r="J4070" s="4">
        <v>265.76555281877518</v>
      </c>
      <c r="K4070" s="11">
        <f>Table__Master[[#This Row],[unit price]]*Table__Master[[#This Row],[Order qty]]</f>
        <v>2976.574191570282</v>
      </c>
      <c r="L4070" s="11">
        <f>Table__Master[[#This Row],[Revenue]]-(Table__Master[[#This Row],[unit cost]]*Table__Master[[#This Row],[Order qty]])</f>
        <v>850.44976902008057</v>
      </c>
    </row>
    <row r="4071" spans="1:12" x14ac:dyDescent="0.25">
      <c r="A4071" t="s">
        <v>5044</v>
      </c>
      <c r="B4071" s="3">
        <v>43902</v>
      </c>
      <c r="C4071" t="s">
        <v>965</v>
      </c>
      <c r="D4071" s="2" t="s">
        <v>962</v>
      </c>
      <c r="E4071">
        <v>26</v>
      </c>
      <c r="F4071">
        <v>229</v>
      </c>
      <c r="G4071">
        <v>31</v>
      </c>
      <c r="H4071">
        <v>4</v>
      </c>
      <c r="I4071" s="2">
        <v>537.72827589511871</v>
      </c>
      <c r="J4071" s="4">
        <v>384.09162563937053</v>
      </c>
      <c r="K4071" s="11">
        <f>Table__Master[[#This Row],[unit price]]*Table__Master[[#This Row],[Order qty]]</f>
        <v>2150.9131035804749</v>
      </c>
      <c r="L4071" s="11">
        <f>Table__Master[[#This Row],[Revenue]]-(Table__Master[[#This Row],[unit cost]]*Table__Master[[#This Row],[Order qty]])</f>
        <v>614.54660102299272</v>
      </c>
    </row>
    <row r="4072" spans="1:12" x14ac:dyDescent="0.25">
      <c r="A4072" t="s">
        <v>5045</v>
      </c>
      <c r="B4072" s="3">
        <v>43864</v>
      </c>
      <c r="C4072" t="s">
        <v>965</v>
      </c>
      <c r="D4072" s="2" t="s">
        <v>962</v>
      </c>
      <c r="E4072">
        <v>11</v>
      </c>
      <c r="F4072">
        <v>171</v>
      </c>
      <c r="G4072">
        <v>29</v>
      </c>
      <c r="H4072">
        <v>10</v>
      </c>
      <c r="I4072" s="2">
        <v>649.60953909158707</v>
      </c>
      <c r="J4072" s="4">
        <v>464.00681363684794</v>
      </c>
      <c r="K4072" s="11">
        <f>Table__Master[[#This Row],[unit price]]*Table__Master[[#This Row],[Order qty]]</f>
        <v>6496.0953909158707</v>
      </c>
      <c r="L4072" s="11">
        <f>Table__Master[[#This Row],[Revenue]]-(Table__Master[[#This Row],[unit cost]]*Table__Master[[#This Row],[Order qty]])</f>
        <v>1856.0272545473908</v>
      </c>
    </row>
    <row r="4073" spans="1:12" x14ac:dyDescent="0.25">
      <c r="A4073" t="s">
        <v>5046</v>
      </c>
      <c r="B4073" s="3">
        <v>43903</v>
      </c>
      <c r="C4073" t="s">
        <v>961</v>
      </c>
      <c r="D4073" s="2" t="s">
        <v>962</v>
      </c>
      <c r="E4073">
        <v>22</v>
      </c>
      <c r="F4073">
        <v>248</v>
      </c>
      <c r="G4073">
        <v>27</v>
      </c>
      <c r="H4073">
        <v>1</v>
      </c>
      <c r="I4073" s="2">
        <v>209.60094237327576</v>
      </c>
      <c r="J4073" s="4">
        <v>149.71495883805412</v>
      </c>
      <c r="K4073" s="11">
        <f>Table__Master[[#This Row],[unit price]]*Table__Master[[#This Row],[Order qty]]</f>
        <v>209.60094237327576</v>
      </c>
      <c r="L4073" s="11">
        <f>Table__Master[[#This Row],[Revenue]]-(Table__Master[[#This Row],[unit cost]]*Table__Master[[#This Row],[Order qty]])</f>
        <v>59.885983535221641</v>
      </c>
    </row>
    <row r="4074" spans="1:12" x14ac:dyDescent="0.25">
      <c r="A4074" t="s">
        <v>5047</v>
      </c>
      <c r="B4074" s="3">
        <v>43967</v>
      </c>
      <c r="C4074" t="s">
        <v>964</v>
      </c>
      <c r="D4074" s="2" t="s">
        <v>962</v>
      </c>
      <c r="E4074">
        <v>10</v>
      </c>
      <c r="F4074">
        <v>193</v>
      </c>
      <c r="G4074">
        <v>39</v>
      </c>
      <c r="H4074">
        <v>7</v>
      </c>
      <c r="I4074" s="2">
        <v>183.15865391492844</v>
      </c>
      <c r="J4074" s="4">
        <v>130.82760993923461</v>
      </c>
      <c r="K4074" s="11">
        <f>Table__Master[[#This Row],[unit price]]*Table__Master[[#This Row],[Order qty]]</f>
        <v>1282.1105774044991</v>
      </c>
      <c r="L4074" s="11">
        <f>Table__Master[[#This Row],[Revenue]]-(Table__Master[[#This Row],[unit cost]]*Table__Master[[#This Row],[Order qty]])</f>
        <v>366.31730782985687</v>
      </c>
    </row>
    <row r="4075" spans="1:12" x14ac:dyDescent="0.25">
      <c r="A4075" t="s">
        <v>5048</v>
      </c>
      <c r="B4075" s="3">
        <v>43834</v>
      </c>
      <c r="C4075" t="s">
        <v>961</v>
      </c>
      <c r="D4075" s="2" t="s">
        <v>962</v>
      </c>
      <c r="E4075">
        <v>6</v>
      </c>
      <c r="F4075">
        <v>177</v>
      </c>
      <c r="G4075">
        <v>32</v>
      </c>
      <c r="H4075">
        <v>6</v>
      </c>
      <c r="I4075" s="2">
        <v>262.57725512981415</v>
      </c>
      <c r="J4075" s="4">
        <v>187.55518223558155</v>
      </c>
      <c r="K4075" s="11">
        <f>Table__Master[[#This Row],[unit price]]*Table__Master[[#This Row],[Order qty]]</f>
        <v>1575.4635307788849</v>
      </c>
      <c r="L4075" s="11">
        <f>Table__Master[[#This Row],[Revenue]]-(Table__Master[[#This Row],[unit cost]]*Table__Master[[#This Row],[Order qty]])</f>
        <v>450.13243736539562</v>
      </c>
    </row>
    <row r="4076" spans="1:12" x14ac:dyDescent="0.25">
      <c r="A4076" t="s">
        <v>5049</v>
      </c>
      <c r="B4076" s="3">
        <v>43930</v>
      </c>
      <c r="C4076" t="s">
        <v>961</v>
      </c>
      <c r="D4076" s="2" t="s">
        <v>962</v>
      </c>
      <c r="E4076">
        <v>14</v>
      </c>
      <c r="F4076">
        <v>101</v>
      </c>
      <c r="G4076">
        <v>28</v>
      </c>
      <c r="H4076">
        <v>2</v>
      </c>
      <c r="I4076" s="2">
        <v>618.98374396562576</v>
      </c>
      <c r="J4076" s="4">
        <v>442.13124568973274</v>
      </c>
      <c r="K4076" s="11">
        <f>Table__Master[[#This Row],[unit price]]*Table__Master[[#This Row],[Order qty]]</f>
        <v>1237.9674879312515</v>
      </c>
      <c r="L4076" s="11">
        <f>Table__Master[[#This Row],[Revenue]]-(Table__Master[[#This Row],[unit cost]]*Table__Master[[#This Row],[Order qty]])</f>
        <v>353.70499655178605</v>
      </c>
    </row>
    <row r="4077" spans="1:12" x14ac:dyDescent="0.25">
      <c r="A4077" t="s">
        <v>5050</v>
      </c>
      <c r="B4077" s="3">
        <v>43864</v>
      </c>
      <c r="C4077" t="s">
        <v>963</v>
      </c>
      <c r="D4077" s="2" t="s">
        <v>962</v>
      </c>
      <c r="E4077">
        <v>14</v>
      </c>
      <c r="F4077">
        <v>126</v>
      </c>
      <c r="G4077">
        <v>36</v>
      </c>
      <c r="H4077">
        <v>8</v>
      </c>
      <c r="I4077" s="2">
        <v>489.96490001678467</v>
      </c>
      <c r="J4077" s="4">
        <v>349.97492858341764</v>
      </c>
      <c r="K4077" s="11">
        <f>Table__Master[[#This Row],[unit price]]*Table__Master[[#This Row],[Order qty]]</f>
        <v>3919.7192001342773</v>
      </c>
      <c r="L4077" s="11">
        <f>Table__Master[[#This Row],[Revenue]]-(Table__Master[[#This Row],[unit cost]]*Table__Master[[#This Row],[Order qty]])</f>
        <v>1119.9197714669363</v>
      </c>
    </row>
    <row r="4078" spans="1:12" x14ac:dyDescent="0.25">
      <c r="A4078" t="s">
        <v>5051</v>
      </c>
      <c r="B4078" s="3">
        <v>43955</v>
      </c>
      <c r="C4078" t="s">
        <v>965</v>
      </c>
      <c r="D4078" s="2" t="s">
        <v>962</v>
      </c>
      <c r="E4078">
        <v>10</v>
      </c>
      <c r="F4078">
        <v>179</v>
      </c>
      <c r="G4078">
        <v>7</v>
      </c>
      <c r="H4078">
        <v>3</v>
      </c>
      <c r="I4078" s="2">
        <v>404.8570641875267</v>
      </c>
      <c r="J4078" s="4">
        <v>289.1836172768048</v>
      </c>
      <c r="K4078" s="11">
        <f>Table__Master[[#This Row],[unit price]]*Table__Master[[#This Row],[Order qty]]</f>
        <v>1214.5711925625801</v>
      </c>
      <c r="L4078" s="11">
        <f>Table__Master[[#This Row],[Revenue]]-(Table__Master[[#This Row],[unit cost]]*Table__Master[[#This Row],[Order qty]])</f>
        <v>347.02034073216578</v>
      </c>
    </row>
    <row r="4079" spans="1:12" x14ac:dyDescent="0.25">
      <c r="A4079" t="s">
        <v>5052</v>
      </c>
      <c r="B4079" s="3">
        <v>43839</v>
      </c>
      <c r="C4079" t="s">
        <v>965</v>
      </c>
      <c r="D4079" s="2" t="s">
        <v>962</v>
      </c>
      <c r="E4079">
        <v>8</v>
      </c>
      <c r="F4079">
        <v>348</v>
      </c>
      <c r="G4079">
        <v>16</v>
      </c>
      <c r="H4079">
        <v>7</v>
      </c>
      <c r="I4079" s="2">
        <v>542.36117470264435</v>
      </c>
      <c r="J4079" s="4">
        <v>387.4008390733174</v>
      </c>
      <c r="K4079" s="11">
        <f>Table__Master[[#This Row],[unit price]]*Table__Master[[#This Row],[Order qty]]</f>
        <v>3796.5282229185104</v>
      </c>
      <c r="L4079" s="11">
        <f>Table__Master[[#This Row],[Revenue]]-(Table__Master[[#This Row],[unit cost]]*Table__Master[[#This Row],[Order qty]])</f>
        <v>1084.7223494052887</v>
      </c>
    </row>
    <row r="4080" spans="1:12" x14ac:dyDescent="0.25">
      <c r="A4080" t="s">
        <v>5053</v>
      </c>
      <c r="B4080" s="3">
        <v>43894</v>
      </c>
      <c r="C4080" t="s">
        <v>963</v>
      </c>
      <c r="D4080" s="2" t="s">
        <v>962</v>
      </c>
      <c r="E4080">
        <v>7</v>
      </c>
      <c r="F4080">
        <v>24</v>
      </c>
      <c r="G4080">
        <v>46</v>
      </c>
      <c r="H4080">
        <v>2</v>
      </c>
      <c r="I4080" s="2">
        <v>577.24453407526016</v>
      </c>
      <c r="J4080" s="4">
        <v>412.31752433947156</v>
      </c>
      <c r="K4080" s="11">
        <f>Table__Master[[#This Row],[unit price]]*Table__Master[[#This Row],[Order qty]]</f>
        <v>1154.4890681505203</v>
      </c>
      <c r="L4080" s="11">
        <f>Table__Master[[#This Row],[Revenue]]-(Table__Master[[#This Row],[unit cost]]*Table__Master[[#This Row],[Order qty]])</f>
        <v>329.8540194715772</v>
      </c>
    </row>
    <row r="4081" spans="1:12" x14ac:dyDescent="0.25">
      <c r="A4081" t="s">
        <v>5054</v>
      </c>
      <c r="B4081" s="3">
        <v>43916</v>
      </c>
      <c r="C4081" t="s">
        <v>964</v>
      </c>
      <c r="D4081" s="2" t="s">
        <v>962</v>
      </c>
      <c r="E4081">
        <v>11</v>
      </c>
      <c r="F4081">
        <v>246</v>
      </c>
      <c r="G4081">
        <v>40</v>
      </c>
      <c r="H4081">
        <v>5</v>
      </c>
      <c r="I4081" s="2">
        <v>351.59488320350647</v>
      </c>
      <c r="J4081" s="4">
        <v>251.13920228821891</v>
      </c>
      <c r="K4081" s="11">
        <f>Table__Master[[#This Row],[unit price]]*Table__Master[[#This Row],[Order qty]]</f>
        <v>1757.9744160175323</v>
      </c>
      <c r="L4081" s="11">
        <f>Table__Master[[#This Row],[Revenue]]-(Table__Master[[#This Row],[unit cost]]*Table__Master[[#This Row],[Order qty]])</f>
        <v>502.27840457643788</v>
      </c>
    </row>
    <row r="4082" spans="1:12" x14ac:dyDescent="0.25">
      <c r="A4082" t="s">
        <v>5055</v>
      </c>
      <c r="B4082" s="3">
        <v>43854</v>
      </c>
      <c r="C4082" t="s">
        <v>964</v>
      </c>
      <c r="D4082" s="2" t="s">
        <v>962</v>
      </c>
      <c r="E4082">
        <v>11</v>
      </c>
      <c r="F4082">
        <v>249</v>
      </c>
      <c r="G4082">
        <v>21</v>
      </c>
      <c r="H4082">
        <v>1</v>
      </c>
      <c r="I4082" s="2">
        <v>232.9800540804863</v>
      </c>
      <c r="J4082" s="4">
        <v>166.4143243432045</v>
      </c>
      <c r="K4082" s="11">
        <f>Table__Master[[#This Row],[unit price]]*Table__Master[[#This Row],[Order qty]]</f>
        <v>232.9800540804863</v>
      </c>
      <c r="L4082" s="11">
        <f>Table__Master[[#This Row],[Revenue]]-(Table__Master[[#This Row],[unit cost]]*Table__Master[[#This Row],[Order qty]])</f>
        <v>66.565729737281799</v>
      </c>
    </row>
    <row r="4083" spans="1:12" x14ac:dyDescent="0.25">
      <c r="A4083" t="s">
        <v>5056</v>
      </c>
      <c r="B4083" s="3">
        <v>43864</v>
      </c>
      <c r="C4083" t="s">
        <v>964</v>
      </c>
      <c r="D4083" s="2" t="s">
        <v>962</v>
      </c>
      <c r="E4083">
        <v>4</v>
      </c>
      <c r="F4083">
        <v>40</v>
      </c>
      <c r="G4083">
        <v>44</v>
      </c>
      <c r="H4083">
        <v>4</v>
      </c>
      <c r="I4083" s="2">
        <v>439.20338666439056</v>
      </c>
      <c r="J4083" s="4">
        <v>313.71670476027901</v>
      </c>
      <c r="K4083" s="11">
        <f>Table__Master[[#This Row],[unit price]]*Table__Master[[#This Row],[Order qty]]</f>
        <v>1756.8135466575623</v>
      </c>
      <c r="L4083" s="11">
        <f>Table__Master[[#This Row],[Revenue]]-(Table__Master[[#This Row],[unit cost]]*Table__Master[[#This Row],[Order qty]])</f>
        <v>501.9467276164462</v>
      </c>
    </row>
    <row r="4084" spans="1:12" x14ac:dyDescent="0.25">
      <c r="A4084" t="s">
        <v>5057</v>
      </c>
      <c r="B4084" s="3">
        <v>43932</v>
      </c>
      <c r="C4084" t="s">
        <v>964</v>
      </c>
      <c r="D4084" s="2" t="s">
        <v>962</v>
      </c>
      <c r="E4084">
        <v>3</v>
      </c>
      <c r="F4084">
        <v>230</v>
      </c>
      <c r="G4084">
        <v>41</v>
      </c>
      <c r="H4084">
        <v>5</v>
      </c>
      <c r="I4084" s="2">
        <v>363.33435326814651</v>
      </c>
      <c r="J4084" s="4">
        <v>259.52453804867611</v>
      </c>
      <c r="K4084" s="11">
        <f>Table__Master[[#This Row],[unit price]]*Table__Master[[#This Row],[Order qty]]</f>
        <v>1816.6717663407326</v>
      </c>
      <c r="L4084" s="11">
        <f>Table__Master[[#This Row],[Revenue]]-(Table__Master[[#This Row],[unit cost]]*Table__Master[[#This Row],[Order qty]])</f>
        <v>519.0490760973521</v>
      </c>
    </row>
    <row r="4085" spans="1:12" x14ac:dyDescent="0.25">
      <c r="A4085" t="s">
        <v>5058</v>
      </c>
      <c r="B4085" s="3">
        <v>43959</v>
      </c>
      <c r="C4085" t="s">
        <v>965</v>
      </c>
      <c r="D4085" s="2" t="s">
        <v>962</v>
      </c>
      <c r="E4085">
        <v>25</v>
      </c>
      <c r="F4085">
        <v>30</v>
      </c>
      <c r="G4085">
        <v>15</v>
      </c>
      <c r="H4085">
        <v>7</v>
      </c>
      <c r="I4085" s="2">
        <v>183.72606039047241</v>
      </c>
      <c r="J4085" s="4">
        <v>131.23290027890889</v>
      </c>
      <c r="K4085" s="11">
        <f>Table__Master[[#This Row],[unit price]]*Table__Master[[#This Row],[Order qty]]</f>
        <v>1286.0824227333069</v>
      </c>
      <c r="L4085" s="11">
        <f>Table__Master[[#This Row],[Revenue]]-(Table__Master[[#This Row],[unit cost]]*Table__Master[[#This Row],[Order qty]])</f>
        <v>367.45212078094471</v>
      </c>
    </row>
    <row r="4086" spans="1:12" x14ac:dyDescent="0.25">
      <c r="A4086" t="s">
        <v>5059</v>
      </c>
      <c r="B4086" s="3">
        <v>43896</v>
      </c>
      <c r="C4086" t="s">
        <v>961</v>
      </c>
      <c r="D4086" s="2" t="s">
        <v>962</v>
      </c>
      <c r="E4086">
        <v>23</v>
      </c>
      <c r="F4086">
        <v>141</v>
      </c>
      <c r="G4086">
        <v>42</v>
      </c>
      <c r="H4086">
        <v>3</v>
      </c>
      <c r="I4086" s="2">
        <v>284.63461822271347</v>
      </c>
      <c r="J4086" s="4">
        <v>203.31044158765249</v>
      </c>
      <c r="K4086" s="11">
        <f>Table__Master[[#This Row],[unit price]]*Table__Master[[#This Row],[Order qty]]</f>
        <v>853.90385466814041</v>
      </c>
      <c r="L4086" s="11">
        <f>Table__Master[[#This Row],[Revenue]]-(Table__Master[[#This Row],[unit cost]]*Table__Master[[#This Row],[Order qty]])</f>
        <v>243.97252990518291</v>
      </c>
    </row>
    <row r="4087" spans="1:12" x14ac:dyDescent="0.25">
      <c r="A4087" t="s">
        <v>5060</v>
      </c>
      <c r="B4087" s="3">
        <v>43869</v>
      </c>
      <c r="C4087" t="s">
        <v>963</v>
      </c>
      <c r="D4087" s="2" t="s">
        <v>962</v>
      </c>
      <c r="E4087">
        <v>22</v>
      </c>
      <c r="F4087">
        <v>155</v>
      </c>
      <c r="G4087">
        <v>14</v>
      </c>
      <c r="H4087">
        <v>8</v>
      </c>
      <c r="I4087" s="2">
        <v>262.34540712833405</v>
      </c>
      <c r="J4087" s="4">
        <v>187.38957652023862</v>
      </c>
      <c r="K4087" s="11">
        <f>Table__Master[[#This Row],[unit price]]*Table__Master[[#This Row],[Order qty]]</f>
        <v>2098.7632570266724</v>
      </c>
      <c r="L4087" s="11">
        <f>Table__Master[[#This Row],[Revenue]]-(Table__Master[[#This Row],[unit cost]]*Table__Master[[#This Row],[Order qty]])</f>
        <v>599.6466448647634</v>
      </c>
    </row>
    <row r="4088" spans="1:12" x14ac:dyDescent="0.25">
      <c r="A4088" t="s">
        <v>5061</v>
      </c>
      <c r="B4088" s="3">
        <v>43864</v>
      </c>
      <c r="C4088" t="s">
        <v>964</v>
      </c>
      <c r="D4088" s="2" t="s">
        <v>962</v>
      </c>
      <c r="E4088">
        <v>22</v>
      </c>
      <c r="F4088">
        <v>246</v>
      </c>
      <c r="G4088">
        <v>43</v>
      </c>
      <c r="H4088">
        <v>8</v>
      </c>
      <c r="I4088" s="2">
        <v>583.84115320444107</v>
      </c>
      <c r="J4088" s="4">
        <v>417.02939514602934</v>
      </c>
      <c r="K4088" s="11">
        <f>Table__Master[[#This Row],[unit price]]*Table__Master[[#This Row],[Order qty]]</f>
        <v>4670.7292256355286</v>
      </c>
      <c r="L4088" s="11">
        <f>Table__Master[[#This Row],[Revenue]]-(Table__Master[[#This Row],[unit cost]]*Table__Master[[#This Row],[Order qty]])</f>
        <v>1334.4940644672938</v>
      </c>
    </row>
    <row r="4089" spans="1:12" x14ac:dyDescent="0.25">
      <c r="A4089" t="s">
        <v>5062</v>
      </c>
      <c r="B4089" s="3">
        <v>43899</v>
      </c>
      <c r="C4089" t="s">
        <v>963</v>
      </c>
      <c r="D4089" s="2" t="s">
        <v>962</v>
      </c>
      <c r="E4089">
        <v>16</v>
      </c>
      <c r="F4089">
        <v>104</v>
      </c>
      <c r="G4089">
        <v>2</v>
      </c>
      <c r="H4089">
        <v>4</v>
      </c>
      <c r="I4089" s="2">
        <v>577.65707659721375</v>
      </c>
      <c r="J4089" s="4">
        <v>412.61219756943842</v>
      </c>
      <c r="K4089" s="11">
        <f>Table__Master[[#This Row],[unit price]]*Table__Master[[#This Row],[Order qty]]</f>
        <v>2310.628306388855</v>
      </c>
      <c r="L4089" s="11">
        <f>Table__Master[[#This Row],[Revenue]]-(Table__Master[[#This Row],[unit cost]]*Table__Master[[#This Row],[Order qty]])</f>
        <v>660.17951611110129</v>
      </c>
    </row>
    <row r="4090" spans="1:12" x14ac:dyDescent="0.25">
      <c r="A4090" t="s">
        <v>5063</v>
      </c>
      <c r="B4090" s="3">
        <v>43843</v>
      </c>
      <c r="C4090" t="s">
        <v>964</v>
      </c>
      <c r="D4090" s="2" t="s">
        <v>962</v>
      </c>
      <c r="E4090">
        <v>20</v>
      </c>
      <c r="F4090">
        <v>20</v>
      </c>
      <c r="G4090">
        <v>21</v>
      </c>
      <c r="H4090">
        <v>4</v>
      </c>
      <c r="I4090" s="2">
        <v>570.73732155561447</v>
      </c>
      <c r="J4090" s="4">
        <v>407.6695153968675</v>
      </c>
      <c r="K4090" s="11">
        <f>Table__Master[[#This Row],[unit price]]*Table__Master[[#This Row],[Order qty]]</f>
        <v>2282.9492862224579</v>
      </c>
      <c r="L4090" s="11">
        <f>Table__Master[[#This Row],[Revenue]]-(Table__Master[[#This Row],[unit cost]]*Table__Master[[#This Row],[Order qty]])</f>
        <v>652.2712246349879</v>
      </c>
    </row>
    <row r="4091" spans="1:12" x14ac:dyDescent="0.25">
      <c r="A4091" t="s">
        <v>5064</v>
      </c>
      <c r="B4091" s="3">
        <v>43857</v>
      </c>
      <c r="C4091" t="s">
        <v>965</v>
      </c>
      <c r="D4091" s="2" t="s">
        <v>962</v>
      </c>
      <c r="E4091">
        <v>23</v>
      </c>
      <c r="F4091">
        <v>308</v>
      </c>
      <c r="G4091">
        <v>40</v>
      </c>
      <c r="H4091">
        <v>7</v>
      </c>
      <c r="I4091" s="2">
        <v>636.60004127025604</v>
      </c>
      <c r="J4091" s="4">
        <v>454.71431519304008</v>
      </c>
      <c r="K4091" s="11">
        <f>Table__Master[[#This Row],[unit price]]*Table__Master[[#This Row],[Order qty]]</f>
        <v>4456.2002888917923</v>
      </c>
      <c r="L4091" s="11">
        <f>Table__Master[[#This Row],[Revenue]]-(Table__Master[[#This Row],[unit cost]]*Table__Master[[#This Row],[Order qty]])</f>
        <v>1273.2000825405116</v>
      </c>
    </row>
    <row r="4092" spans="1:12" x14ac:dyDescent="0.25">
      <c r="A4092" t="s">
        <v>5065</v>
      </c>
      <c r="B4092" s="3">
        <v>43849</v>
      </c>
      <c r="C4092" t="s">
        <v>961</v>
      </c>
      <c r="D4092" s="2" t="s">
        <v>962</v>
      </c>
      <c r="E4092">
        <v>1</v>
      </c>
      <c r="F4092">
        <v>138</v>
      </c>
      <c r="G4092">
        <v>42</v>
      </c>
      <c r="H4092">
        <v>2</v>
      </c>
      <c r="I4092" s="2">
        <v>397.63901835680008</v>
      </c>
      <c r="J4092" s="4">
        <v>284.02787025485719</v>
      </c>
      <c r="K4092" s="11">
        <f>Table__Master[[#This Row],[unit price]]*Table__Master[[#This Row],[Order qty]]</f>
        <v>795.27803671360016</v>
      </c>
      <c r="L4092" s="11">
        <f>Table__Master[[#This Row],[Revenue]]-(Table__Master[[#This Row],[unit cost]]*Table__Master[[#This Row],[Order qty]])</f>
        <v>227.22229620388578</v>
      </c>
    </row>
    <row r="4093" spans="1:12" x14ac:dyDescent="0.25">
      <c r="A4093" t="s">
        <v>5066</v>
      </c>
      <c r="B4093" s="3">
        <v>43837</v>
      </c>
      <c r="C4093" t="s">
        <v>963</v>
      </c>
      <c r="D4093" s="2" t="s">
        <v>962</v>
      </c>
      <c r="E4093">
        <v>10</v>
      </c>
      <c r="F4093">
        <v>191</v>
      </c>
      <c r="G4093">
        <v>25</v>
      </c>
      <c r="H4093">
        <v>4</v>
      </c>
      <c r="I4093" s="2">
        <v>455.82817840576172</v>
      </c>
      <c r="J4093" s="4">
        <v>325.59155600411555</v>
      </c>
      <c r="K4093" s="11">
        <f>Table__Master[[#This Row],[unit price]]*Table__Master[[#This Row],[Order qty]]</f>
        <v>1823.3127136230469</v>
      </c>
      <c r="L4093" s="11">
        <f>Table__Master[[#This Row],[Revenue]]-(Table__Master[[#This Row],[unit cost]]*Table__Master[[#This Row],[Order qty]])</f>
        <v>520.94648960658469</v>
      </c>
    </row>
    <row r="4094" spans="1:12" x14ac:dyDescent="0.25">
      <c r="A4094" t="s">
        <v>5067</v>
      </c>
      <c r="B4094" s="3">
        <v>43931</v>
      </c>
      <c r="C4094" t="s">
        <v>964</v>
      </c>
      <c r="D4094" s="2" t="s">
        <v>962</v>
      </c>
      <c r="E4094">
        <v>18</v>
      </c>
      <c r="F4094">
        <v>187</v>
      </c>
      <c r="G4094">
        <v>3</v>
      </c>
      <c r="H4094">
        <v>3</v>
      </c>
      <c r="I4094" s="2">
        <v>597.77992433309555</v>
      </c>
      <c r="J4094" s="4">
        <v>426.9856602379254</v>
      </c>
      <c r="K4094" s="11">
        <f>Table__Master[[#This Row],[unit price]]*Table__Master[[#This Row],[Order qty]]</f>
        <v>1793.3397729992867</v>
      </c>
      <c r="L4094" s="11">
        <f>Table__Master[[#This Row],[Revenue]]-(Table__Master[[#This Row],[unit cost]]*Table__Master[[#This Row],[Order qty]])</f>
        <v>512.3827922855105</v>
      </c>
    </row>
    <row r="4095" spans="1:12" x14ac:dyDescent="0.25">
      <c r="A4095" t="s">
        <v>5068</v>
      </c>
      <c r="B4095" s="3">
        <v>43924</v>
      </c>
      <c r="C4095" t="s">
        <v>963</v>
      </c>
      <c r="D4095" s="2" t="s">
        <v>962</v>
      </c>
      <c r="E4095">
        <v>14</v>
      </c>
      <c r="F4095">
        <v>80</v>
      </c>
      <c r="G4095">
        <v>2</v>
      </c>
      <c r="H4095">
        <v>3</v>
      </c>
      <c r="I4095" s="2">
        <v>193.05450832843781</v>
      </c>
      <c r="J4095" s="4">
        <v>137.89607737745558</v>
      </c>
      <c r="K4095" s="11">
        <f>Table__Master[[#This Row],[unit price]]*Table__Master[[#This Row],[Order qty]]</f>
        <v>579.16352498531342</v>
      </c>
      <c r="L4095" s="11">
        <f>Table__Master[[#This Row],[Revenue]]-(Table__Master[[#This Row],[unit cost]]*Table__Master[[#This Row],[Order qty]])</f>
        <v>165.47529285294667</v>
      </c>
    </row>
    <row r="4096" spans="1:12" x14ac:dyDescent="0.25">
      <c r="A4096" t="s">
        <v>5069</v>
      </c>
      <c r="B4096" s="3">
        <v>43904</v>
      </c>
      <c r="C4096" t="s">
        <v>964</v>
      </c>
      <c r="D4096" s="2" t="s">
        <v>962</v>
      </c>
      <c r="E4096">
        <v>26</v>
      </c>
      <c r="F4096">
        <v>93</v>
      </c>
      <c r="G4096">
        <v>22</v>
      </c>
      <c r="H4096">
        <v>8</v>
      </c>
      <c r="I4096" s="2">
        <v>435.77879101037979</v>
      </c>
      <c r="J4096" s="4">
        <v>311.27056500741418</v>
      </c>
      <c r="K4096" s="11">
        <f>Table__Master[[#This Row],[unit price]]*Table__Master[[#This Row],[Order qty]]</f>
        <v>3486.2303280830383</v>
      </c>
      <c r="L4096" s="11">
        <f>Table__Master[[#This Row],[Revenue]]-(Table__Master[[#This Row],[unit cost]]*Table__Master[[#This Row],[Order qty]])</f>
        <v>996.06580802372491</v>
      </c>
    </row>
    <row r="4097" spans="1:12" x14ac:dyDescent="0.25">
      <c r="A4097" t="s">
        <v>5070</v>
      </c>
      <c r="B4097" s="3">
        <v>43846</v>
      </c>
      <c r="C4097" t="s">
        <v>963</v>
      </c>
      <c r="D4097" s="2" t="s">
        <v>962</v>
      </c>
      <c r="E4097">
        <v>4</v>
      </c>
      <c r="F4097">
        <v>38</v>
      </c>
      <c r="G4097">
        <v>24</v>
      </c>
      <c r="H4097">
        <v>9</v>
      </c>
      <c r="I4097" s="2">
        <v>336.14933896064758</v>
      </c>
      <c r="J4097" s="4">
        <v>240.10667068617687</v>
      </c>
      <c r="K4097" s="11">
        <f>Table__Master[[#This Row],[unit price]]*Table__Master[[#This Row],[Order qty]]</f>
        <v>3025.3440506458282</v>
      </c>
      <c r="L4097" s="11">
        <f>Table__Master[[#This Row],[Revenue]]-(Table__Master[[#This Row],[unit cost]]*Table__Master[[#This Row],[Order qty]])</f>
        <v>864.38401447023625</v>
      </c>
    </row>
    <row r="4098" spans="1:12" x14ac:dyDescent="0.25">
      <c r="A4098" t="s">
        <v>5071</v>
      </c>
      <c r="B4098" s="3">
        <v>43875</v>
      </c>
      <c r="C4098" t="s">
        <v>961</v>
      </c>
      <c r="D4098" s="2" t="s">
        <v>962</v>
      </c>
      <c r="E4098">
        <v>16</v>
      </c>
      <c r="F4098">
        <v>143</v>
      </c>
      <c r="G4098">
        <v>6</v>
      </c>
      <c r="H4098">
        <v>2</v>
      </c>
      <c r="I4098" s="2">
        <v>596.84500712156296</v>
      </c>
      <c r="J4098" s="4">
        <v>426.31786222968788</v>
      </c>
      <c r="K4098" s="11">
        <f>Table__Master[[#This Row],[unit price]]*Table__Master[[#This Row],[Order qty]]</f>
        <v>1193.6900142431259</v>
      </c>
      <c r="L4098" s="11">
        <f>Table__Master[[#This Row],[Revenue]]-(Table__Master[[#This Row],[unit cost]]*Table__Master[[#This Row],[Order qty]])</f>
        <v>341.05428978375016</v>
      </c>
    </row>
    <row r="4099" spans="1:12" x14ac:dyDescent="0.25">
      <c r="A4099" t="s">
        <v>5072</v>
      </c>
      <c r="B4099" s="3">
        <v>43911</v>
      </c>
      <c r="C4099" t="s">
        <v>964</v>
      </c>
      <c r="D4099" s="2" t="s">
        <v>962</v>
      </c>
      <c r="E4099">
        <v>11</v>
      </c>
      <c r="F4099">
        <v>348</v>
      </c>
      <c r="G4099">
        <v>47</v>
      </c>
      <c r="H4099">
        <v>3</v>
      </c>
      <c r="I4099" s="2">
        <v>399.02356660366058</v>
      </c>
      <c r="J4099" s="4">
        <v>285.016833288329</v>
      </c>
      <c r="K4099" s="11">
        <f>Table__Master[[#This Row],[unit price]]*Table__Master[[#This Row],[Order qty]]</f>
        <v>1197.0706998109818</v>
      </c>
      <c r="L4099" s="11">
        <f>Table__Master[[#This Row],[Revenue]]-(Table__Master[[#This Row],[unit cost]]*Table__Master[[#This Row],[Order qty]])</f>
        <v>342.02019994599482</v>
      </c>
    </row>
    <row r="4100" spans="1:12" x14ac:dyDescent="0.25">
      <c r="A4100" t="s">
        <v>5073</v>
      </c>
      <c r="B4100" s="3">
        <v>43915</v>
      </c>
      <c r="C4100" t="s">
        <v>965</v>
      </c>
      <c r="D4100" s="2" t="s">
        <v>962</v>
      </c>
      <c r="E4100">
        <v>21</v>
      </c>
      <c r="F4100">
        <v>70</v>
      </c>
      <c r="G4100">
        <v>18</v>
      </c>
      <c r="H4100">
        <v>1</v>
      </c>
      <c r="I4100" s="2">
        <v>335.62869626283646</v>
      </c>
      <c r="J4100" s="4">
        <v>239.73478304488319</v>
      </c>
      <c r="K4100" s="11">
        <f>Table__Master[[#This Row],[unit price]]*Table__Master[[#This Row],[Order qty]]</f>
        <v>335.62869626283646</v>
      </c>
      <c r="L4100" s="11">
        <f>Table__Master[[#This Row],[Revenue]]-(Table__Master[[#This Row],[unit cost]]*Table__Master[[#This Row],[Order qty]])</f>
        <v>95.893913217953269</v>
      </c>
    </row>
    <row r="4101" spans="1:12" x14ac:dyDescent="0.25">
      <c r="A4101" t="s">
        <v>5074</v>
      </c>
      <c r="B4101" s="3">
        <v>43934</v>
      </c>
      <c r="C4101" t="s">
        <v>964</v>
      </c>
      <c r="D4101" s="2" t="s">
        <v>962</v>
      </c>
      <c r="E4101">
        <v>14</v>
      </c>
      <c r="F4101">
        <v>59</v>
      </c>
      <c r="G4101">
        <v>32</v>
      </c>
      <c r="H4101">
        <v>1</v>
      </c>
      <c r="I4101" s="2">
        <v>210.57838296890259</v>
      </c>
      <c r="J4101" s="4">
        <v>150.41313069207328</v>
      </c>
      <c r="K4101" s="11">
        <f>Table__Master[[#This Row],[unit price]]*Table__Master[[#This Row],[Order qty]]</f>
        <v>210.57838296890259</v>
      </c>
      <c r="L4101" s="11">
        <f>Table__Master[[#This Row],[Revenue]]-(Table__Master[[#This Row],[unit cost]]*Table__Master[[#This Row],[Order qty]])</f>
        <v>60.165252276829307</v>
      </c>
    </row>
    <row r="4102" spans="1:12" x14ac:dyDescent="0.25">
      <c r="A4102" t="s">
        <v>5075</v>
      </c>
      <c r="B4102" s="3">
        <v>43888</v>
      </c>
      <c r="C4102" t="s">
        <v>963</v>
      </c>
      <c r="D4102" s="2" t="s">
        <v>962</v>
      </c>
      <c r="E4102">
        <v>6</v>
      </c>
      <c r="F4102">
        <v>317</v>
      </c>
      <c r="G4102">
        <v>9</v>
      </c>
      <c r="H4102">
        <v>2</v>
      </c>
      <c r="I4102" s="2">
        <v>372.87159579992294</v>
      </c>
      <c r="J4102" s="4">
        <v>266.33685414280211</v>
      </c>
      <c r="K4102" s="11">
        <f>Table__Master[[#This Row],[unit price]]*Table__Master[[#This Row],[Order qty]]</f>
        <v>745.74319159984589</v>
      </c>
      <c r="L4102" s="11">
        <f>Table__Master[[#This Row],[Revenue]]-(Table__Master[[#This Row],[unit cost]]*Table__Master[[#This Row],[Order qty]])</f>
        <v>213.06948331424167</v>
      </c>
    </row>
    <row r="4103" spans="1:12" x14ac:dyDescent="0.25">
      <c r="A4103" t="s">
        <v>5076</v>
      </c>
      <c r="B4103" s="3">
        <v>43834</v>
      </c>
      <c r="C4103" t="s">
        <v>961</v>
      </c>
      <c r="D4103" s="2" t="s">
        <v>962</v>
      </c>
      <c r="E4103">
        <v>13</v>
      </c>
      <c r="F4103">
        <v>311</v>
      </c>
      <c r="G4103">
        <v>18</v>
      </c>
      <c r="H4103">
        <v>4</v>
      </c>
      <c r="I4103" s="2">
        <v>493.25263845920563</v>
      </c>
      <c r="J4103" s="4">
        <v>352.3233131851469</v>
      </c>
      <c r="K4103" s="11">
        <f>Table__Master[[#This Row],[unit price]]*Table__Master[[#This Row],[Order qty]]</f>
        <v>1973.0105538368225</v>
      </c>
      <c r="L4103" s="11">
        <f>Table__Master[[#This Row],[Revenue]]-(Table__Master[[#This Row],[unit cost]]*Table__Master[[#This Row],[Order qty]])</f>
        <v>563.71730109623491</v>
      </c>
    </row>
    <row r="4104" spans="1:12" x14ac:dyDescent="0.25">
      <c r="A4104" t="s">
        <v>5077</v>
      </c>
      <c r="B4104" s="3">
        <v>43841</v>
      </c>
      <c r="C4104" t="s">
        <v>965</v>
      </c>
      <c r="D4104" s="2" t="s">
        <v>962</v>
      </c>
      <c r="E4104">
        <v>17</v>
      </c>
      <c r="F4104">
        <v>294</v>
      </c>
      <c r="G4104">
        <v>32</v>
      </c>
      <c r="H4104">
        <v>5</v>
      </c>
      <c r="I4104" s="2">
        <v>408.26496702432632</v>
      </c>
      <c r="J4104" s="4">
        <v>291.61783358880456</v>
      </c>
      <c r="K4104" s="11">
        <f>Table__Master[[#This Row],[unit price]]*Table__Master[[#This Row],[Order qty]]</f>
        <v>2041.3248351216316</v>
      </c>
      <c r="L4104" s="11">
        <f>Table__Master[[#This Row],[Revenue]]-(Table__Master[[#This Row],[unit cost]]*Table__Master[[#This Row],[Order qty]])</f>
        <v>583.23566717760878</v>
      </c>
    </row>
    <row r="4105" spans="1:12" x14ac:dyDescent="0.25">
      <c r="A4105" t="s">
        <v>5078</v>
      </c>
      <c r="B4105" s="3">
        <v>43896</v>
      </c>
      <c r="C4105" t="s">
        <v>961</v>
      </c>
      <c r="D4105" s="2" t="s">
        <v>962</v>
      </c>
      <c r="E4105">
        <v>21</v>
      </c>
      <c r="F4105">
        <v>244</v>
      </c>
      <c r="G4105">
        <v>30</v>
      </c>
      <c r="H4105">
        <v>2</v>
      </c>
      <c r="I4105" s="2">
        <v>554.94911170005798</v>
      </c>
      <c r="J4105" s="4">
        <v>396.39222264289856</v>
      </c>
      <c r="K4105" s="11">
        <f>Table__Master[[#This Row],[unit price]]*Table__Master[[#This Row],[Order qty]]</f>
        <v>1109.898223400116</v>
      </c>
      <c r="L4105" s="11">
        <f>Table__Master[[#This Row],[Revenue]]-(Table__Master[[#This Row],[unit cost]]*Table__Master[[#This Row],[Order qty]])</f>
        <v>317.11377811431885</v>
      </c>
    </row>
    <row r="4106" spans="1:12" x14ac:dyDescent="0.25">
      <c r="A4106" t="s">
        <v>5079</v>
      </c>
      <c r="B4106" s="3">
        <v>43914</v>
      </c>
      <c r="C4106" t="s">
        <v>961</v>
      </c>
      <c r="D4106" s="2" t="s">
        <v>962</v>
      </c>
      <c r="E4106">
        <v>7</v>
      </c>
      <c r="F4106">
        <v>209</v>
      </c>
      <c r="G4106">
        <v>43</v>
      </c>
      <c r="H4106">
        <v>7</v>
      </c>
      <c r="I4106" s="2">
        <v>283.17078655958176</v>
      </c>
      <c r="J4106" s="4">
        <v>202.26484754255841</v>
      </c>
      <c r="K4106" s="11">
        <f>Table__Master[[#This Row],[unit price]]*Table__Master[[#This Row],[Order qty]]</f>
        <v>1982.1955059170723</v>
      </c>
      <c r="L4106" s="11">
        <f>Table__Master[[#This Row],[Revenue]]-(Table__Master[[#This Row],[unit cost]]*Table__Master[[#This Row],[Order qty]])</f>
        <v>566.34157311916351</v>
      </c>
    </row>
    <row r="4107" spans="1:12" x14ac:dyDescent="0.25">
      <c r="A4107" t="s">
        <v>5080</v>
      </c>
      <c r="B4107" s="3">
        <v>43911</v>
      </c>
      <c r="C4107" t="s">
        <v>963</v>
      </c>
      <c r="D4107" s="2" t="s">
        <v>962</v>
      </c>
      <c r="E4107">
        <v>6</v>
      </c>
      <c r="F4107">
        <v>108</v>
      </c>
      <c r="G4107">
        <v>26</v>
      </c>
      <c r="H4107">
        <v>8</v>
      </c>
      <c r="I4107" s="2">
        <v>562.37093532085419</v>
      </c>
      <c r="J4107" s="4">
        <v>401.6935252291816</v>
      </c>
      <c r="K4107" s="11">
        <f>Table__Master[[#This Row],[unit price]]*Table__Master[[#This Row],[Order qty]]</f>
        <v>4498.9674825668335</v>
      </c>
      <c r="L4107" s="11">
        <f>Table__Master[[#This Row],[Revenue]]-(Table__Master[[#This Row],[unit cost]]*Table__Master[[#This Row],[Order qty]])</f>
        <v>1285.4192807333807</v>
      </c>
    </row>
    <row r="4108" spans="1:12" x14ac:dyDescent="0.25">
      <c r="A4108" t="s">
        <v>5081</v>
      </c>
      <c r="B4108" s="3">
        <v>43950</v>
      </c>
      <c r="C4108" t="s">
        <v>964</v>
      </c>
      <c r="D4108" s="2" t="s">
        <v>962</v>
      </c>
      <c r="E4108">
        <v>10</v>
      </c>
      <c r="F4108">
        <v>366</v>
      </c>
      <c r="G4108">
        <v>17</v>
      </c>
      <c r="H4108">
        <v>1</v>
      </c>
      <c r="I4108" s="2">
        <v>425.11246901750565</v>
      </c>
      <c r="J4108" s="4">
        <v>303.65176358393262</v>
      </c>
      <c r="K4108" s="11">
        <f>Table__Master[[#This Row],[unit price]]*Table__Master[[#This Row],[Order qty]]</f>
        <v>425.11246901750565</v>
      </c>
      <c r="L4108" s="11">
        <f>Table__Master[[#This Row],[Revenue]]-(Table__Master[[#This Row],[unit cost]]*Table__Master[[#This Row],[Order qty]])</f>
        <v>121.46070543357303</v>
      </c>
    </row>
    <row r="4109" spans="1:12" x14ac:dyDescent="0.25">
      <c r="A4109" t="s">
        <v>5082</v>
      </c>
      <c r="B4109" s="3">
        <v>43960</v>
      </c>
      <c r="C4109" t="s">
        <v>964</v>
      </c>
      <c r="D4109" s="2" t="s">
        <v>962</v>
      </c>
      <c r="E4109">
        <v>7</v>
      </c>
      <c r="F4109">
        <v>257</v>
      </c>
      <c r="G4109">
        <v>13</v>
      </c>
      <c r="H4109">
        <v>10</v>
      </c>
      <c r="I4109" s="2">
        <v>458.04942798614502</v>
      </c>
      <c r="J4109" s="4">
        <v>327.17816284724648</v>
      </c>
      <c r="K4109" s="11">
        <f>Table__Master[[#This Row],[unit price]]*Table__Master[[#This Row],[Order qty]]</f>
        <v>4580.4942798614502</v>
      </c>
      <c r="L4109" s="11">
        <f>Table__Master[[#This Row],[Revenue]]-(Table__Master[[#This Row],[unit cost]]*Table__Master[[#This Row],[Order qty]])</f>
        <v>1308.7126513889853</v>
      </c>
    </row>
    <row r="4110" spans="1:12" x14ac:dyDescent="0.25">
      <c r="A4110" t="s">
        <v>5083</v>
      </c>
      <c r="B4110" s="3">
        <v>43960</v>
      </c>
      <c r="C4110" t="s">
        <v>963</v>
      </c>
      <c r="D4110" s="2" t="s">
        <v>962</v>
      </c>
      <c r="E4110">
        <v>9</v>
      </c>
      <c r="F4110">
        <v>307</v>
      </c>
      <c r="G4110">
        <v>12</v>
      </c>
      <c r="H4110">
        <v>5</v>
      </c>
      <c r="I4110" s="2">
        <v>337.19137090444565</v>
      </c>
      <c r="J4110" s="4">
        <v>240.8509792174612</v>
      </c>
      <c r="K4110" s="11">
        <f>Table__Master[[#This Row],[unit price]]*Table__Master[[#This Row],[Order qty]]</f>
        <v>1685.9568545222282</v>
      </c>
      <c r="L4110" s="11">
        <f>Table__Master[[#This Row],[Revenue]]-(Table__Master[[#This Row],[unit cost]]*Table__Master[[#This Row],[Order qty]])</f>
        <v>481.70195843492229</v>
      </c>
    </row>
    <row r="4111" spans="1:12" x14ac:dyDescent="0.25">
      <c r="A4111" t="s">
        <v>5084</v>
      </c>
      <c r="B4111" s="3">
        <v>43858</v>
      </c>
      <c r="C4111" t="s">
        <v>963</v>
      </c>
      <c r="D4111" s="2" t="s">
        <v>962</v>
      </c>
      <c r="E4111">
        <v>21</v>
      </c>
      <c r="F4111">
        <v>233</v>
      </c>
      <c r="G4111">
        <v>46</v>
      </c>
      <c r="H4111">
        <v>1</v>
      </c>
      <c r="I4111" s="2">
        <v>233.59458267688751</v>
      </c>
      <c r="J4111" s="4">
        <v>166.85327334063396</v>
      </c>
      <c r="K4111" s="11">
        <f>Table__Master[[#This Row],[unit price]]*Table__Master[[#This Row],[Order qty]]</f>
        <v>233.59458267688751</v>
      </c>
      <c r="L4111" s="11">
        <f>Table__Master[[#This Row],[Revenue]]-(Table__Master[[#This Row],[unit cost]]*Table__Master[[#This Row],[Order qty]])</f>
        <v>66.741309336253551</v>
      </c>
    </row>
    <row r="4112" spans="1:12" x14ac:dyDescent="0.25">
      <c r="A4112" t="s">
        <v>5085</v>
      </c>
      <c r="B4112" s="3">
        <v>43884</v>
      </c>
      <c r="C4112" t="s">
        <v>965</v>
      </c>
      <c r="D4112" s="2" t="s">
        <v>962</v>
      </c>
      <c r="E4112">
        <v>8</v>
      </c>
      <c r="F4112">
        <v>300</v>
      </c>
      <c r="G4112">
        <v>6</v>
      </c>
      <c r="H4112">
        <v>4</v>
      </c>
      <c r="I4112" s="2">
        <v>533.83532577753067</v>
      </c>
      <c r="J4112" s="4">
        <v>381.31094698395049</v>
      </c>
      <c r="K4112" s="11">
        <f>Table__Master[[#This Row],[unit price]]*Table__Master[[#This Row],[Order qty]]</f>
        <v>2135.3413031101227</v>
      </c>
      <c r="L4112" s="11">
        <f>Table__Master[[#This Row],[Revenue]]-(Table__Master[[#This Row],[unit cost]]*Table__Master[[#This Row],[Order qty]])</f>
        <v>610.09751517432073</v>
      </c>
    </row>
    <row r="4113" spans="1:12" x14ac:dyDescent="0.25">
      <c r="A4113" t="s">
        <v>5086</v>
      </c>
      <c r="B4113" s="3">
        <v>43953</v>
      </c>
      <c r="C4113" t="s">
        <v>965</v>
      </c>
      <c r="D4113" s="2" t="s">
        <v>962</v>
      </c>
      <c r="E4113">
        <v>18</v>
      </c>
      <c r="F4113">
        <v>355</v>
      </c>
      <c r="G4113">
        <v>11</v>
      </c>
      <c r="H4113">
        <v>10</v>
      </c>
      <c r="I4113" s="2">
        <v>384.94946122169495</v>
      </c>
      <c r="J4113" s="4">
        <v>274.96390087263927</v>
      </c>
      <c r="K4113" s="11">
        <f>Table__Master[[#This Row],[unit price]]*Table__Master[[#This Row],[Order qty]]</f>
        <v>3849.4946122169495</v>
      </c>
      <c r="L4113" s="11">
        <f>Table__Master[[#This Row],[Revenue]]-(Table__Master[[#This Row],[unit cost]]*Table__Master[[#This Row],[Order qty]])</f>
        <v>1099.8556034905569</v>
      </c>
    </row>
    <row r="4114" spans="1:12" x14ac:dyDescent="0.25">
      <c r="A4114" t="s">
        <v>5087</v>
      </c>
      <c r="B4114" s="3">
        <v>43867</v>
      </c>
      <c r="C4114" t="s">
        <v>963</v>
      </c>
      <c r="D4114" s="2" t="s">
        <v>962</v>
      </c>
      <c r="E4114">
        <v>19</v>
      </c>
      <c r="F4114">
        <v>43</v>
      </c>
      <c r="G4114">
        <v>43</v>
      </c>
      <c r="H4114">
        <v>5</v>
      </c>
      <c r="I4114" s="2">
        <v>423.53546065092087</v>
      </c>
      <c r="J4114" s="4">
        <v>302.52532903637206</v>
      </c>
      <c r="K4114" s="11">
        <f>Table__Master[[#This Row],[unit price]]*Table__Master[[#This Row],[Order qty]]</f>
        <v>2117.6773032546043</v>
      </c>
      <c r="L4114" s="11">
        <f>Table__Master[[#This Row],[Revenue]]-(Table__Master[[#This Row],[unit cost]]*Table__Master[[#This Row],[Order qty]])</f>
        <v>605.050658072744</v>
      </c>
    </row>
    <row r="4115" spans="1:12" x14ac:dyDescent="0.25">
      <c r="A4115" t="s">
        <v>5088</v>
      </c>
      <c r="B4115" s="3">
        <v>43903</v>
      </c>
      <c r="C4115" t="s">
        <v>964</v>
      </c>
      <c r="D4115" s="2" t="s">
        <v>962</v>
      </c>
      <c r="E4115">
        <v>26</v>
      </c>
      <c r="F4115">
        <v>297</v>
      </c>
      <c r="G4115">
        <v>37</v>
      </c>
      <c r="H4115">
        <v>7</v>
      </c>
      <c r="I4115" s="2">
        <v>498.67974507808685</v>
      </c>
      <c r="J4115" s="4">
        <v>356.19981791291923</v>
      </c>
      <c r="K4115" s="11">
        <f>Table__Master[[#This Row],[unit price]]*Table__Master[[#This Row],[Order qty]]</f>
        <v>3490.758215546608</v>
      </c>
      <c r="L4115" s="11">
        <f>Table__Master[[#This Row],[Revenue]]-(Table__Master[[#This Row],[unit cost]]*Table__Master[[#This Row],[Order qty]])</f>
        <v>997.35949015617325</v>
      </c>
    </row>
    <row r="4116" spans="1:12" x14ac:dyDescent="0.25">
      <c r="A4116" t="s">
        <v>5089</v>
      </c>
      <c r="B4116" s="3">
        <v>43887</v>
      </c>
      <c r="C4116" t="s">
        <v>965</v>
      </c>
      <c r="D4116" s="2" t="s">
        <v>962</v>
      </c>
      <c r="E4116">
        <v>9</v>
      </c>
      <c r="F4116">
        <v>183</v>
      </c>
      <c r="G4116">
        <v>26</v>
      </c>
      <c r="H4116">
        <v>2</v>
      </c>
      <c r="I4116" s="2">
        <v>295.47754365205765</v>
      </c>
      <c r="J4116" s="4">
        <v>211.05538832289832</v>
      </c>
      <c r="K4116" s="11">
        <f>Table__Master[[#This Row],[unit price]]*Table__Master[[#This Row],[Order qty]]</f>
        <v>590.9550873041153</v>
      </c>
      <c r="L4116" s="11">
        <f>Table__Master[[#This Row],[Revenue]]-(Table__Master[[#This Row],[unit cost]]*Table__Master[[#This Row],[Order qty]])</f>
        <v>168.84431065831865</v>
      </c>
    </row>
    <row r="4117" spans="1:12" x14ac:dyDescent="0.25">
      <c r="A4117" t="s">
        <v>5090</v>
      </c>
      <c r="B4117" s="3">
        <v>43879</v>
      </c>
      <c r="C4117" t="s">
        <v>961</v>
      </c>
      <c r="D4117" s="2" t="s">
        <v>962</v>
      </c>
      <c r="E4117">
        <v>4</v>
      </c>
      <c r="F4117">
        <v>203</v>
      </c>
      <c r="G4117">
        <v>28</v>
      </c>
      <c r="H4117">
        <v>3</v>
      </c>
      <c r="I4117" s="2">
        <v>556.57969236373901</v>
      </c>
      <c r="J4117" s="4">
        <v>397.55692311695645</v>
      </c>
      <c r="K4117" s="11">
        <f>Table__Master[[#This Row],[unit price]]*Table__Master[[#This Row],[Order qty]]</f>
        <v>1669.739077091217</v>
      </c>
      <c r="L4117" s="11">
        <f>Table__Master[[#This Row],[Revenue]]-(Table__Master[[#This Row],[unit cost]]*Table__Master[[#This Row],[Order qty]])</f>
        <v>477.06830774034779</v>
      </c>
    </row>
    <row r="4118" spans="1:12" x14ac:dyDescent="0.25">
      <c r="A4118" t="s">
        <v>5091</v>
      </c>
      <c r="B4118" s="3">
        <v>43866</v>
      </c>
      <c r="C4118" t="s">
        <v>963</v>
      </c>
      <c r="D4118" s="2" t="s">
        <v>962</v>
      </c>
      <c r="E4118">
        <v>19</v>
      </c>
      <c r="F4118">
        <v>259</v>
      </c>
      <c r="G4118">
        <v>4</v>
      </c>
      <c r="H4118">
        <v>8</v>
      </c>
      <c r="I4118" s="2">
        <v>161.22411292791367</v>
      </c>
      <c r="J4118" s="4">
        <v>115.16008066279548</v>
      </c>
      <c r="K4118" s="11">
        <f>Table__Master[[#This Row],[unit price]]*Table__Master[[#This Row],[Order qty]]</f>
        <v>1289.7929034233093</v>
      </c>
      <c r="L4118" s="11">
        <f>Table__Master[[#This Row],[Revenue]]-(Table__Master[[#This Row],[unit cost]]*Table__Master[[#This Row],[Order qty]])</f>
        <v>368.51225812094549</v>
      </c>
    </row>
    <row r="4119" spans="1:12" x14ac:dyDescent="0.25">
      <c r="A4119" t="s">
        <v>5092</v>
      </c>
      <c r="B4119" s="3">
        <v>43850</v>
      </c>
      <c r="C4119" t="s">
        <v>965</v>
      </c>
      <c r="D4119" s="2" t="s">
        <v>962</v>
      </c>
      <c r="E4119">
        <v>21</v>
      </c>
      <c r="F4119">
        <v>91</v>
      </c>
      <c r="G4119">
        <v>36</v>
      </c>
      <c r="H4119">
        <v>7</v>
      </c>
      <c r="I4119" s="2">
        <v>152.12575113773346</v>
      </c>
      <c r="J4119" s="4">
        <v>108.66125081266676</v>
      </c>
      <c r="K4119" s="11">
        <f>Table__Master[[#This Row],[unit price]]*Table__Master[[#This Row],[Order qty]]</f>
        <v>1064.8802579641342</v>
      </c>
      <c r="L4119" s="11">
        <f>Table__Master[[#This Row],[Revenue]]-(Table__Master[[#This Row],[unit cost]]*Table__Master[[#This Row],[Order qty]])</f>
        <v>304.25150227546692</v>
      </c>
    </row>
    <row r="4120" spans="1:12" x14ac:dyDescent="0.25">
      <c r="A4120" t="s">
        <v>5093</v>
      </c>
      <c r="B4120" s="3">
        <v>43941</v>
      </c>
      <c r="C4120" t="s">
        <v>965</v>
      </c>
      <c r="D4120" s="2" t="s">
        <v>962</v>
      </c>
      <c r="E4120">
        <v>9</v>
      </c>
      <c r="F4120">
        <v>301</v>
      </c>
      <c r="G4120">
        <v>18</v>
      </c>
      <c r="H4120">
        <v>2</v>
      </c>
      <c r="I4120" s="2">
        <v>351.85363680124283</v>
      </c>
      <c r="J4120" s="4">
        <v>251.32402628660205</v>
      </c>
      <c r="K4120" s="11">
        <f>Table__Master[[#This Row],[unit price]]*Table__Master[[#This Row],[Order qty]]</f>
        <v>703.70727360248566</v>
      </c>
      <c r="L4120" s="11">
        <f>Table__Master[[#This Row],[Revenue]]-(Table__Master[[#This Row],[unit cost]]*Table__Master[[#This Row],[Order qty]])</f>
        <v>201.05922102928156</v>
      </c>
    </row>
    <row r="4121" spans="1:12" x14ac:dyDescent="0.25">
      <c r="A4121" t="s">
        <v>5094</v>
      </c>
      <c r="B4121" s="3">
        <v>43914</v>
      </c>
      <c r="C4121" t="s">
        <v>961</v>
      </c>
      <c r="D4121" s="2" t="s">
        <v>962</v>
      </c>
      <c r="E4121">
        <v>26</v>
      </c>
      <c r="F4121">
        <v>350</v>
      </c>
      <c r="G4121">
        <v>2</v>
      </c>
      <c r="H4121">
        <v>8</v>
      </c>
      <c r="I4121" s="2">
        <v>456.55907893180847</v>
      </c>
      <c r="J4121" s="4">
        <v>326.11362780843467</v>
      </c>
      <c r="K4121" s="11">
        <f>Table__Master[[#This Row],[unit price]]*Table__Master[[#This Row],[Order qty]]</f>
        <v>3652.4726314544678</v>
      </c>
      <c r="L4121" s="11">
        <f>Table__Master[[#This Row],[Revenue]]-(Table__Master[[#This Row],[unit cost]]*Table__Master[[#This Row],[Order qty]])</f>
        <v>1043.5636089869904</v>
      </c>
    </row>
    <row r="4122" spans="1:12" x14ac:dyDescent="0.25">
      <c r="A4122" t="s">
        <v>5095</v>
      </c>
      <c r="B4122" s="3">
        <v>43969</v>
      </c>
      <c r="C4122" t="s">
        <v>965</v>
      </c>
      <c r="D4122" s="2" t="s">
        <v>962</v>
      </c>
      <c r="E4122">
        <v>1</v>
      </c>
      <c r="F4122">
        <v>253</v>
      </c>
      <c r="G4122">
        <v>16</v>
      </c>
      <c r="H4122">
        <v>4</v>
      </c>
      <c r="I4122" s="2">
        <v>379.21295517683029</v>
      </c>
      <c r="J4122" s="4">
        <v>270.8663965548788</v>
      </c>
      <c r="K4122" s="11">
        <f>Table__Master[[#This Row],[unit price]]*Table__Master[[#This Row],[Order qty]]</f>
        <v>1516.8518207073212</v>
      </c>
      <c r="L4122" s="11">
        <f>Table__Master[[#This Row],[Revenue]]-(Table__Master[[#This Row],[unit cost]]*Table__Master[[#This Row],[Order qty]])</f>
        <v>433.38623448780595</v>
      </c>
    </row>
    <row r="4123" spans="1:12" x14ac:dyDescent="0.25">
      <c r="A4123" t="s">
        <v>5096</v>
      </c>
      <c r="B4123" s="3">
        <v>43869</v>
      </c>
      <c r="C4123" t="s">
        <v>963</v>
      </c>
      <c r="D4123" s="2" t="s">
        <v>962</v>
      </c>
      <c r="E4123">
        <v>23</v>
      </c>
      <c r="F4123">
        <v>3</v>
      </c>
      <c r="G4123">
        <v>23</v>
      </c>
      <c r="H4123">
        <v>1</v>
      </c>
      <c r="I4123" s="2">
        <v>370.62821853160858</v>
      </c>
      <c r="J4123" s="4">
        <v>264.73444180829188</v>
      </c>
      <c r="K4123" s="11">
        <f>Table__Master[[#This Row],[unit price]]*Table__Master[[#This Row],[Order qty]]</f>
        <v>370.62821853160858</v>
      </c>
      <c r="L4123" s="11">
        <f>Table__Master[[#This Row],[Revenue]]-(Table__Master[[#This Row],[unit cost]]*Table__Master[[#This Row],[Order qty]])</f>
        <v>105.89377672331671</v>
      </c>
    </row>
    <row r="4124" spans="1:12" x14ac:dyDescent="0.25">
      <c r="A4124" t="s">
        <v>5097</v>
      </c>
      <c r="B4124" s="3">
        <v>43854</v>
      </c>
      <c r="C4124" t="s">
        <v>964</v>
      </c>
      <c r="D4124" s="2" t="s">
        <v>962</v>
      </c>
      <c r="E4124">
        <v>16</v>
      </c>
      <c r="F4124">
        <v>242</v>
      </c>
      <c r="G4124">
        <v>1</v>
      </c>
      <c r="H4124">
        <v>4</v>
      </c>
      <c r="I4124" s="2">
        <v>210.18925219774246</v>
      </c>
      <c r="J4124" s="4">
        <v>150.13518014124463</v>
      </c>
      <c r="K4124" s="11">
        <f>Table__Master[[#This Row],[unit price]]*Table__Master[[#This Row],[Order qty]]</f>
        <v>840.75700879096985</v>
      </c>
      <c r="L4124" s="11">
        <f>Table__Master[[#This Row],[Revenue]]-(Table__Master[[#This Row],[unit cost]]*Table__Master[[#This Row],[Order qty]])</f>
        <v>240.21628822599132</v>
      </c>
    </row>
    <row r="4125" spans="1:12" x14ac:dyDescent="0.25">
      <c r="A4125" t="s">
        <v>5098</v>
      </c>
      <c r="B4125" s="3">
        <v>43843</v>
      </c>
      <c r="C4125" t="s">
        <v>963</v>
      </c>
      <c r="D4125" s="2" t="s">
        <v>962</v>
      </c>
      <c r="E4125">
        <v>1</v>
      </c>
      <c r="F4125">
        <v>120</v>
      </c>
      <c r="G4125">
        <v>47</v>
      </c>
      <c r="H4125">
        <v>1</v>
      </c>
      <c r="I4125" s="2">
        <v>467.27318000793457</v>
      </c>
      <c r="J4125" s="4">
        <v>333.76655714852473</v>
      </c>
      <c r="K4125" s="11">
        <f>Table__Master[[#This Row],[unit price]]*Table__Master[[#This Row],[Order qty]]</f>
        <v>467.27318000793457</v>
      </c>
      <c r="L4125" s="11">
        <f>Table__Master[[#This Row],[Revenue]]-(Table__Master[[#This Row],[unit cost]]*Table__Master[[#This Row],[Order qty]])</f>
        <v>133.50662285940984</v>
      </c>
    </row>
    <row r="4126" spans="1:12" x14ac:dyDescent="0.25">
      <c r="A4126" t="s">
        <v>5099</v>
      </c>
      <c r="B4126" s="3">
        <v>43842</v>
      </c>
      <c r="C4126" t="s">
        <v>965</v>
      </c>
      <c r="D4126" s="2" t="s">
        <v>962</v>
      </c>
      <c r="E4126">
        <v>14</v>
      </c>
      <c r="F4126">
        <v>53</v>
      </c>
      <c r="G4126">
        <v>43</v>
      </c>
      <c r="H4126">
        <v>7</v>
      </c>
      <c r="I4126" s="2">
        <v>212.157810151577</v>
      </c>
      <c r="J4126" s="4">
        <v>151.54129296541214</v>
      </c>
      <c r="K4126" s="11">
        <f>Table__Master[[#This Row],[unit price]]*Table__Master[[#This Row],[Order qty]]</f>
        <v>1485.104671061039</v>
      </c>
      <c r="L4126" s="11">
        <f>Table__Master[[#This Row],[Revenue]]-(Table__Master[[#This Row],[unit cost]]*Table__Master[[#This Row],[Order qty]])</f>
        <v>424.31562030315399</v>
      </c>
    </row>
    <row r="4127" spans="1:12" x14ac:dyDescent="0.25">
      <c r="A4127" t="s">
        <v>5100</v>
      </c>
      <c r="B4127" s="3">
        <v>43941</v>
      </c>
      <c r="C4127" t="s">
        <v>961</v>
      </c>
      <c r="D4127" s="2" t="s">
        <v>962</v>
      </c>
      <c r="E4127">
        <v>17</v>
      </c>
      <c r="F4127">
        <v>62</v>
      </c>
      <c r="G4127">
        <v>28</v>
      </c>
      <c r="H4127">
        <v>2</v>
      </c>
      <c r="I4127" s="2">
        <v>399.78217899799347</v>
      </c>
      <c r="J4127" s="4">
        <v>285.55869928428109</v>
      </c>
      <c r="K4127" s="11">
        <f>Table__Master[[#This Row],[unit price]]*Table__Master[[#This Row],[Order qty]]</f>
        <v>799.56435799598694</v>
      </c>
      <c r="L4127" s="11">
        <f>Table__Master[[#This Row],[Revenue]]-(Table__Master[[#This Row],[unit cost]]*Table__Master[[#This Row],[Order qty]])</f>
        <v>228.44695942742476</v>
      </c>
    </row>
    <row r="4128" spans="1:12" x14ac:dyDescent="0.25">
      <c r="A4128" t="s">
        <v>5101</v>
      </c>
      <c r="B4128" s="3">
        <v>43846</v>
      </c>
      <c r="C4128" t="s">
        <v>964</v>
      </c>
      <c r="D4128" s="2" t="s">
        <v>962</v>
      </c>
      <c r="E4128">
        <v>20</v>
      </c>
      <c r="F4128">
        <v>308</v>
      </c>
      <c r="G4128">
        <v>25</v>
      </c>
      <c r="H4128">
        <v>10</v>
      </c>
      <c r="I4128" s="2">
        <v>161.0117946267128</v>
      </c>
      <c r="J4128" s="4">
        <v>115.0084247333663</v>
      </c>
      <c r="K4128" s="11">
        <f>Table__Master[[#This Row],[unit price]]*Table__Master[[#This Row],[Order qty]]</f>
        <v>1610.117946267128</v>
      </c>
      <c r="L4128" s="11">
        <f>Table__Master[[#This Row],[Revenue]]-(Table__Master[[#This Row],[unit cost]]*Table__Master[[#This Row],[Order qty]])</f>
        <v>460.03369893346508</v>
      </c>
    </row>
    <row r="4129" spans="1:12" x14ac:dyDescent="0.25">
      <c r="A4129" t="s">
        <v>5102</v>
      </c>
      <c r="B4129" s="3">
        <v>43897</v>
      </c>
      <c r="C4129" t="s">
        <v>961</v>
      </c>
      <c r="D4129" s="2" t="s">
        <v>962</v>
      </c>
      <c r="E4129">
        <v>7</v>
      </c>
      <c r="F4129">
        <v>7</v>
      </c>
      <c r="G4129">
        <v>12</v>
      </c>
      <c r="H4129">
        <v>5</v>
      </c>
      <c r="I4129" s="2">
        <v>625.20228123664856</v>
      </c>
      <c r="J4129" s="4">
        <v>446.57305802617759</v>
      </c>
      <c r="K4129" s="11">
        <f>Table__Master[[#This Row],[unit price]]*Table__Master[[#This Row],[Order qty]]</f>
        <v>3126.0114061832428</v>
      </c>
      <c r="L4129" s="11">
        <f>Table__Master[[#This Row],[Revenue]]-(Table__Master[[#This Row],[unit cost]]*Table__Master[[#This Row],[Order qty]])</f>
        <v>893.14611605235496</v>
      </c>
    </row>
    <row r="4130" spans="1:12" x14ac:dyDescent="0.25">
      <c r="A4130" t="s">
        <v>5103</v>
      </c>
      <c r="B4130" s="3">
        <v>43942</v>
      </c>
      <c r="C4130" t="s">
        <v>964</v>
      </c>
      <c r="D4130" s="2" t="s">
        <v>962</v>
      </c>
      <c r="E4130">
        <v>25</v>
      </c>
      <c r="F4130">
        <v>218</v>
      </c>
      <c r="G4130">
        <v>3</v>
      </c>
      <c r="H4130">
        <v>8</v>
      </c>
      <c r="I4130" s="2">
        <v>333.43032091856003</v>
      </c>
      <c r="J4130" s="4">
        <v>238.1645149418286</v>
      </c>
      <c r="K4130" s="11">
        <f>Table__Master[[#This Row],[unit price]]*Table__Master[[#This Row],[Order qty]]</f>
        <v>2667.4425673484802</v>
      </c>
      <c r="L4130" s="11">
        <f>Table__Master[[#This Row],[Revenue]]-(Table__Master[[#This Row],[unit cost]]*Table__Master[[#This Row],[Order qty]])</f>
        <v>762.12644781385143</v>
      </c>
    </row>
    <row r="4131" spans="1:12" x14ac:dyDescent="0.25">
      <c r="A4131" t="s">
        <v>5104</v>
      </c>
      <c r="B4131" s="3">
        <v>43957</v>
      </c>
      <c r="C4131" t="s">
        <v>964</v>
      </c>
      <c r="D4131" s="2" t="s">
        <v>962</v>
      </c>
      <c r="E4131">
        <v>5</v>
      </c>
      <c r="F4131">
        <v>175</v>
      </c>
      <c r="G4131">
        <v>26</v>
      </c>
      <c r="H4131">
        <v>2</v>
      </c>
      <c r="I4131" s="2">
        <v>380.03520333766937</v>
      </c>
      <c r="J4131" s="4">
        <v>271.45371666976388</v>
      </c>
      <c r="K4131" s="11">
        <f>Table__Master[[#This Row],[unit price]]*Table__Master[[#This Row],[Order qty]]</f>
        <v>760.07040667533875</v>
      </c>
      <c r="L4131" s="11">
        <f>Table__Master[[#This Row],[Revenue]]-(Table__Master[[#This Row],[unit cost]]*Table__Master[[#This Row],[Order qty]])</f>
        <v>217.16297333581099</v>
      </c>
    </row>
    <row r="4132" spans="1:12" x14ac:dyDescent="0.25">
      <c r="A4132" t="s">
        <v>5105</v>
      </c>
      <c r="B4132" s="3">
        <v>43944</v>
      </c>
      <c r="C4132" t="s">
        <v>963</v>
      </c>
      <c r="D4132" s="2" t="s">
        <v>962</v>
      </c>
      <c r="E4132">
        <v>22</v>
      </c>
      <c r="F4132">
        <v>75</v>
      </c>
      <c r="G4132">
        <v>26</v>
      </c>
      <c r="H4132">
        <v>5</v>
      </c>
      <c r="I4132" s="2">
        <v>315.29105168581009</v>
      </c>
      <c r="J4132" s="4">
        <v>225.20789406129293</v>
      </c>
      <c r="K4132" s="11">
        <f>Table__Master[[#This Row],[unit price]]*Table__Master[[#This Row],[Order qty]]</f>
        <v>1576.4552584290504</v>
      </c>
      <c r="L4132" s="11">
        <f>Table__Master[[#This Row],[Revenue]]-(Table__Master[[#This Row],[unit cost]]*Table__Master[[#This Row],[Order qty]])</f>
        <v>450.41578812258581</v>
      </c>
    </row>
    <row r="4133" spans="1:12" x14ac:dyDescent="0.25">
      <c r="A4133" t="s">
        <v>5106</v>
      </c>
      <c r="B4133" s="3">
        <v>43956</v>
      </c>
      <c r="C4133" t="s">
        <v>964</v>
      </c>
      <c r="D4133" s="2" t="s">
        <v>962</v>
      </c>
      <c r="E4133">
        <v>11</v>
      </c>
      <c r="F4133">
        <v>121</v>
      </c>
      <c r="G4133">
        <v>31</v>
      </c>
      <c r="H4133">
        <v>4</v>
      </c>
      <c r="I4133" s="2">
        <v>503.49951982498169</v>
      </c>
      <c r="J4133" s="4">
        <v>359.64251416070124</v>
      </c>
      <c r="K4133" s="11">
        <f>Table__Master[[#This Row],[unit price]]*Table__Master[[#This Row],[Order qty]]</f>
        <v>2013.9980792999268</v>
      </c>
      <c r="L4133" s="11">
        <f>Table__Master[[#This Row],[Revenue]]-(Table__Master[[#This Row],[unit cost]]*Table__Master[[#This Row],[Order qty]])</f>
        <v>575.4280226571218</v>
      </c>
    </row>
    <row r="4134" spans="1:12" x14ac:dyDescent="0.25">
      <c r="A4134" t="s">
        <v>5107</v>
      </c>
      <c r="B4134" s="3">
        <v>43953</v>
      </c>
      <c r="C4134" t="s">
        <v>961</v>
      </c>
      <c r="D4134" s="2" t="s">
        <v>962</v>
      </c>
      <c r="E4134">
        <v>18</v>
      </c>
      <c r="F4134">
        <v>261</v>
      </c>
      <c r="G4134">
        <v>41</v>
      </c>
      <c r="H4134">
        <v>1</v>
      </c>
      <c r="I4134" s="2">
        <v>301.38357585668564</v>
      </c>
      <c r="J4134" s="4">
        <v>215.27398275477546</v>
      </c>
      <c r="K4134" s="11">
        <f>Table__Master[[#This Row],[unit price]]*Table__Master[[#This Row],[Order qty]]</f>
        <v>301.38357585668564</v>
      </c>
      <c r="L4134" s="11">
        <f>Table__Master[[#This Row],[Revenue]]-(Table__Master[[#This Row],[unit cost]]*Table__Master[[#This Row],[Order qty]])</f>
        <v>86.109593101910178</v>
      </c>
    </row>
    <row r="4135" spans="1:12" x14ac:dyDescent="0.25">
      <c r="A4135" t="s">
        <v>5108</v>
      </c>
      <c r="B4135" s="3">
        <v>43856</v>
      </c>
      <c r="C4135" t="s">
        <v>965</v>
      </c>
      <c r="D4135" s="2" t="s">
        <v>962</v>
      </c>
      <c r="E4135">
        <v>23</v>
      </c>
      <c r="F4135">
        <v>81</v>
      </c>
      <c r="G4135">
        <v>26</v>
      </c>
      <c r="H4135">
        <v>1</v>
      </c>
      <c r="I4135" s="2">
        <v>289.89052641391754</v>
      </c>
      <c r="J4135" s="4">
        <v>207.06466172422682</v>
      </c>
      <c r="K4135" s="11">
        <f>Table__Master[[#This Row],[unit price]]*Table__Master[[#This Row],[Order qty]]</f>
        <v>289.89052641391754</v>
      </c>
      <c r="L4135" s="11">
        <f>Table__Master[[#This Row],[Revenue]]-(Table__Master[[#This Row],[unit cost]]*Table__Master[[#This Row],[Order qty]])</f>
        <v>82.825864689690718</v>
      </c>
    </row>
    <row r="4136" spans="1:12" x14ac:dyDescent="0.25">
      <c r="A4136" t="s">
        <v>5109</v>
      </c>
      <c r="B4136" s="3">
        <v>43891</v>
      </c>
      <c r="C4136" t="s">
        <v>963</v>
      </c>
      <c r="D4136" s="2" t="s">
        <v>962</v>
      </c>
      <c r="E4136">
        <v>15</v>
      </c>
      <c r="F4136">
        <v>342</v>
      </c>
      <c r="G4136">
        <v>33</v>
      </c>
      <c r="H4136">
        <v>10</v>
      </c>
      <c r="I4136" s="2">
        <v>267.82981878519058</v>
      </c>
      <c r="J4136" s="4">
        <v>191.30701341799329</v>
      </c>
      <c r="K4136" s="11">
        <f>Table__Master[[#This Row],[unit price]]*Table__Master[[#This Row],[Order qty]]</f>
        <v>2678.2981878519058</v>
      </c>
      <c r="L4136" s="11">
        <f>Table__Master[[#This Row],[Revenue]]-(Table__Master[[#This Row],[unit cost]]*Table__Master[[#This Row],[Order qty]])</f>
        <v>765.22805367197293</v>
      </c>
    </row>
    <row r="4137" spans="1:12" x14ac:dyDescent="0.25">
      <c r="A4137" t="s">
        <v>5110</v>
      </c>
      <c r="B4137" s="3">
        <v>43859</v>
      </c>
      <c r="C4137" t="s">
        <v>963</v>
      </c>
      <c r="D4137" s="2" t="s">
        <v>962</v>
      </c>
      <c r="E4137">
        <v>2</v>
      </c>
      <c r="F4137">
        <v>191</v>
      </c>
      <c r="G4137">
        <v>4</v>
      </c>
      <c r="H4137">
        <v>3</v>
      </c>
      <c r="I4137" s="2">
        <v>221.81900954246521</v>
      </c>
      <c r="J4137" s="4">
        <v>158.44214967318945</v>
      </c>
      <c r="K4137" s="11">
        <f>Table__Master[[#This Row],[unit price]]*Table__Master[[#This Row],[Order qty]]</f>
        <v>665.45702862739563</v>
      </c>
      <c r="L4137" s="11">
        <f>Table__Master[[#This Row],[Revenue]]-(Table__Master[[#This Row],[unit cost]]*Table__Master[[#This Row],[Order qty]])</f>
        <v>190.13057960782726</v>
      </c>
    </row>
    <row r="4138" spans="1:12" x14ac:dyDescent="0.25">
      <c r="A4138" t="s">
        <v>5111</v>
      </c>
      <c r="B4138" s="3">
        <v>43836</v>
      </c>
      <c r="C4138" t="s">
        <v>965</v>
      </c>
      <c r="D4138" s="2" t="s">
        <v>962</v>
      </c>
      <c r="E4138">
        <v>11</v>
      </c>
      <c r="F4138">
        <v>100</v>
      </c>
      <c r="G4138">
        <v>4</v>
      </c>
      <c r="H4138">
        <v>3</v>
      </c>
      <c r="I4138" s="2">
        <v>539.86773365736008</v>
      </c>
      <c r="J4138" s="4">
        <v>385.61980975525722</v>
      </c>
      <c r="K4138" s="11">
        <f>Table__Master[[#This Row],[unit price]]*Table__Master[[#This Row],[Order qty]]</f>
        <v>1619.6032009720802</v>
      </c>
      <c r="L4138" s="11">
        <f>Table__Master[[#This Row],[Revenue]]-(Table__Master[[#This Row],[unit cost]]*Table__Master[[#This Row],[Order qty]])</f>
        <v>462.74377170630851</v>
      </c>
    </row>
    <row r="4139" spans="1:12" x14ac:dyDescent="0.25">
      <c r="A4139" t="s">
        <v>5112</v>
      </c>
      <c r="B4139" s="3">
        <v>43945</v>
      </c>
      <c r="C4139" t="s">
        <v>964</v>
      </c>
      <c r="D4139" s="2" t="s">
        <v>962</v>
      </c>
      <c r="E4139">
        <v>20</v>
      </c>
      <c r="F4139">
        <v>142</v>
      </c>
      <c r="G4139">
        <v>24</v>
      </c>
      <c r="H4139">
        <v>9</v>
      </c>
      <c r="I4139" s="2">
        <v>517.36017215251923</v>
      </c>
      <c r="J4139" s="4">
        <v>369.54298010894234</v>
      </c>
      <c r="K4139" s="11">
        <f>Table__Master[[#This Row],[unit price]]*Table__Master[[#This Row],[Order qty]]</f>
        <v>4656.241549372673</v>
      </c>
      <c r="L4139" s="11">
        <f>Table__Master[[#This Row],[Revenue]]-(Table__Master[[#This Row],[unit cost]]*Table__Master[[#This Row],[Order qty]])</f>
        <v>1330.3547283921921</v>
      </c>
    </row>
    <row r="4140" spans="1:12" x14ac:dyDescent="0.25">
      <c r="A4140" t="s">
        <v>5113</v>
      </c>
      <c r="B4140" s="3">
        <v>43832</v>
      </c>
      <c r="C4140" t="s">
        <v>964</v>
      </c>
      <c r="D4140" s="2" t="s">
        <v>962</v>
      </c>
      <c r="E4140">
        <v>26</v>
      </c>
      <c r="F4140">
        <v>47</v>
      </c>
      <c r="G4140">
        <v>8</v>
      </c>
      <c r="H4140">
        <v>8</v>
      </c>
      <c r="I4140" s="2">
        <v>388.90452414751053</v>
      </c>
      <c r="J4140" s="4">
        <v>277.78894581965039</v>
      </c>
      <c r="K4140" s="11">
        <f>Table__Master[[#This Row],[unit price]]*Table__Master[[#This Row],[Order qty]]</f>
        <v>3111.2361931800842</v>
      </c>
      <c r="L4140" s="11">
        <f>Table__Master[[#This Row],[Revenue]]-(Table__Master[[#This Row],[unit cost]]*Table__Master[[#This Row],[Order qty]])</f>
        <v>888.92462662288108</v>
      </c>
    </row>
    <row r="4141" spans="1:12" x14ac:dyDescent="0.25">
      <c r="A4141" t="s">
        <v>5114</v>
      </c>
      <c r="B4141" s="3">
        <v>43898</v>
      </c>
      <c r="C4141" t="s">
        <v>964</v>
      </c>
      <c r="D4141" s="2" t="s">
        <v>962</v>
      </c>
      <c r="E4141">
        <v>25</v>
      </c>
      <c r="F4141">
        <v>31</v>
      </c>
      <c r="G4141">
        <v>41</v>
      </c>
      <c r="H4141">
        <v>3</v>
      </c>
      <c r="I4141" s="2">
        <v>579.39396572113037</v>
      </c>
      <c r="J4141" s="4">
        <v>413.85283265795027</v>
      </c>
      <c r="K4141" s="11">
        <f>Table__Master[[#This Row],[unit price]]*Table__Master[[#This Row],[Order qty]]</f>
        <v>1738.1818971633911</v>
      </c>
      <c r="L4141" s="11">
        <f>Table__Master[[#This Row],[Revenue]]-(Table__Master[[#This Row],[unit cost]]*Table__Master[[#This Row],[Order qty]])</f>
        <v>496.62339918954035</v>
      </c>
    </row>
    <row r="4142" spans="1:12" x14ac:dyDescent="0.25">
      <c r="A4142" t="s">
        <v>5115</v>
      </c>
      <c r="B4142" s="3">
        <v>43869</v>
      </c>
      <c r="C4142" t="s">
        <v>963</v>
      </c>
      <c r="D4142" s="2" t="s">
        <v>962</v>
      </c>
      <c r="E4142">
        <v>16</v>
      </c>
      <c r="F4142">
        <v>132</v>
      </c>
      <c r="G4142">
        <v>21</v>
      </c>
      <c r="H4142">
        <v>8</v>
      </c>
      <c r="I4142" s="2">
        <v>435.99564832448959</v>
      </c>
      <c r="J4142" s="4">
        <v>311.42546308892116</v>
      </c>
      <c r="K4142" s="11">
        <f>Table__Master[[#This Row],[unit price]]*Table__Master[[#This Row],[Order qty]]</f>
        <v>3487.9651865959167</v>
      </c>
      <c r="L4142" s="11">
        <f>Table__Master[[#This Row],[Revenue]]-(Table__Master[[#This Row],[unit cost]]*Table__Master[[#This Row],[Order qty]])</f>
        <v>996.56148188454745</v>
      </c>
    </row>
    <row r="4143" spans="1:12" x14ac:dyDescent="0.25">
      <c r="A4143" t="s">
        <v>5116</v>
      </c>
      <c r="B4143" s="3">
        <v>43902</v>
      </c>
      <c r="C4143" t="s">
        <v>965</v>
      </c>
      <c r="D4143" s="2" t="s">
        <v>962</v>
      </c>
      <c r="E4143">
        <v>20</v>
      </c>
      <c r="F4143">
        <v>16</v>
      </c>
      <c r="G4143">
        <v>29</v>
      </c>
      <c r="H4143">
        <v>8</v>
      </c>
      <c r="I4143" s="2">
        <v>552.66807854175568</v>
      </c>
      <c r="J4143" s="4">
        <v>394.76291324411125</v>
      </c>
      <c r="K4143" s="11">
        <f>Table__Master[[#This Row],[unit price]]*Table__Master[[#This Row],[Order qty]]</f>
        <v>4421.3446283340454</v>
      </c>
      <c r="L4143" s="11">
        <f>Table__Master[[#This Row],[Revenue]]-(Table__Master[[#This Row],[unit cost]]*Table__Master[[#This Row],[Order qty]])</f>
        <v>1263.2413223811554</v>
      </c>
    </row>
    <row r="4144" spans="1:12" x14ac:dyDescent="0.25">
      <c r="A4144" t="s">
        <v>5117</v>
      </c>
      <c r="B4144" s="3">
        <v>43840</v>
      </c>
      <c r="C4144" t="s">
        <v>961</v>
      </c>
      <c r="D4144" s="2" t="s">
        <v>962</v>
      </c>
      <c r="E4144">
        <v>6</v>
      </c>
      <c r="F4144">
        <v>240</v>
      </c>
      <c r="G4144">
        <v>24</v>
      </c>
      <c r="H4144">
        <v>10</v>
      </c>
      <c r="I4144" s="2">
        <v>235.15585380792618</v>
      </c>
      <c r="J4144" s="4">
        <v>167.96846700566158</v>
      </c>
      <c r="K4144" s="11">
        <f>Table__Master[[#This Row],[unit price]]*Table__Master[[#This Row],[Order qty]]</f>
        <v>2351.5585380792618</v>
      </c>
      <c r="L4144" s="11">
        <f>Table__Master[[#This Row],[Revenue]]-(Table__Master[[#This Row],[unit cost]]*Table__Master[[#This Row],[Order qty]])</f>
        <v>671.87386802264609</v>
      </c>
    </row>
    <row r="4145" spans="1:12" x14ac:dyDescent="0.25">
      <c r="A4145" t="s">
        <v>5118</v>
      </c>
      <c r="B4145" s="3">
        <v>43981</v>
      </c>
      <c r="C4145" t="s">
        <v>964</v>
      </c>
      <c r="D4145" s="2" t="s">
        <v>962</v>
      </c>
      <c r="E4145">
        <v>11</v>
      </c>
      <c r="F4145">
        <v>96</v>
      </c>
      <c r="G4145">
        <v>6</v>
      </c>
      <c r="H4145">
        <v>5</v>
      </c>
      <c r="I4145" s="2">
        <v>307.36483025550842</v>
      </c>
      <c r="J4145" s="4">
        <v>219.54630732536316</v>
      </c>
      <c r="K4145" s="11">
        <f>Table__Master[[#This Row],[unit price]]*Table__Master[[#This Row],[Order qty]]</f>
        <v>1536.8241512775421</v>
      </c>
      <c r="L4145" s="11">
        <f>Table__Master[[#This Row],[Revenue]]-(Table__Master[[#This Row],[unit cost]]*Table__Master[[#This Row],[Order qty]])</f>
        <v>439.09261465072632</v>
      </c>
    </row>
    <row r="4146" spans="1:12" x14ac:dyDescent="0.25">
      <c r="A4146" t="s">
        <v>5119</v>
      </c>
      <c r="B4146" s="3">
        <v>43948</v>
      </c>
      <c r="C4146" t="s">
        <v>961</v>
      </c>
      <c r="D4146" s="2" t="s">
        <v>962</v>
      </c>
      <c r="E4146">
        <v>23</v>
      </c>
      <c r="F4146">
        <v>298</v>
      </c>
      <c r="G4146">
        <v>3</v>
      </c>
      <c r="H4146">
        <v>10</v>
      </c>
      <c r="I4146" s="2">
        <v>571.15849417448044</v>
      </c>
      <c r="J4146" s="4">
        <v>407.97035298177178</v>
      </c>
      <c r="K4146" s="11">
        <f>Table__Master[[#This Row],[unit price]]*Table__Master[[#This Row],[Order qty]]</f>
        <v>5711.5849417448044</v>
      </c>
      <c r="L4146" s="11">
        <f>Table__Master[[#This Row],[Revenue]]-(Table__Master[[#This Row],[unit cost]]*Table__Master[[#This Row],[Order qty]])</f>
        <v>1631.8814119270864</v>
      </c>
    </row>
    <row r="4147" spans="1:12" x14ac:dyDescent="0.25">
      <c r="A4147" t="s">
        <v>5120</v>
      </c>
      <c r="B4147" s="3">
        <v>43928</v>
      </c>
      <c r="C4147" t="s">
        <v>964</v>
      </c>
      <c r="D4147" s="2" t="s">
        <v>962</v>
      </c>
      <c r="E4147">
        <v>14</v>
      </c>
      <c r="F4147">
        <v>361</v>
      </c>
      <c r="G4147">
        <v>41</v>
      </c>
      <c r="H4147">
        <v>10</v>
      </c>
      <c r="I4147" s="2">
        <v>311.20322263240814</v>
      </c>
      <c r="J4147" s="4">
        <v>222.28801616600583</v>
      </c>
      <c r="K4147" s="11">
        <f>Table__Master[[#This Row],[unit price]]*Table__Master[[#This Row],[Order qty]]</f>
        <v>3112.0322263240814</v>
      </c>
      <c r="L4147" s="11">
        <f>Table__Master[[#This Row],[Revenue]]-(Table__Master[[#This Row],[unit cost]]*Table__Master[[#This Row],[Order qty]])</f>
        <v>889.15206466402287</v>
      </c>
    </row>
    <row r="4148" spans="1:12" x14ac:dyDescent="0.25">
      <c r="A4148" t="s">
        <v>5121</v>
      </c>
      <c r="B4148" s="3">
        <v>43919</v>
      </c>
      <c r="C4148" t="s">
        <v>961</v>
      </c>
      <c r="D4148" s="2" t="s">
        <v>962</v>
      </c>
      <c r="E4148">
        <v>19</v>
      </c>
      <c r="F4148">
        <v>71</v>
      </c>
      <c r="G4148">
        <v>34</v>
      </c>
      <c r="H4148">
        <v>10</v>
      </c>
      <c r="I4148" s="2">
        <v>592.72937661409378</v>
      </c>
      <c r="J4148" s="4">
        <v>423.37812615292415</v>
      </c>
      <c r="K4148" s="11">
        <f>Table__Master[[#This Row],[unit price]]*Table__Master[[#This Row],[Order qty]]</f>
        <v>5927.2937661409378</v>
      </c>
      <c r="L4148" s="11">
        <f>Table__Master[[#This Row],[Revenue]]-(Table__Master[[#This Row],[unit cost]]*Table__Master[[#This Row],[Order qty]])</f>
        <v>1693.5125046116964</v>
      </c>
    </row>
    <row r="4149" spans="1:12" x14ac:dyDescent="0.25">
      <c r="A4149" t="s">
        <v>5122</v>
      </c>
      <c r="B4149" s="3">
        <v>43909</v>
      </c>
      <c r="C4149" t="s">
        <v>961</v>
      </c>
      <c r="D4149" s="2" t="s">
        <v>962</v>
      </c>
      <c r="E4149">
        <v>3</v>
      </c>
      <c r="F4149">
        <v>296</v>
      </c>
      <c r="G4149">
        <v>31</v>
      </c>
      <c r="H4149">
        <v>7</v>
      </c>
      <c r="I4149" s="2">
        <v>460.35739660263062</v>
      </c>
      <c r="J4149" s="4">
        <v>328.82671185902188</v>
      </c>
      <c r="K4149" s="11">
        <f>Table__Master[[#This Row],[unit price]]*Table__Master[[#This Row],[Order qty]]</f>
        <v>3222.5017762184143</v>
      </c>
      <c r="L4149" s="11">
        <f>Table__Master[[#This Row],[Revenue]]-(Table__Master[[#This Row],[unit cost]]*Table__Master[[#This Row],[Order qty]])</f>
        <v>920.71479320526123</v>
      </c>
    </row>
    <row r="4150" spans="1:12" x14ac:dyDescent="0.25">
      <c r="A4150" t="s">
        <v>5123</v>
      </c>
      <c r="B4150" s="3">
        <v>43851</v>
      </c>
      <c r="C4150" t="s">
        <v>964</v>
      </c>
      <c r="D4150" s="2" t="s">
        <v>962</v>
      </c>
      <c r="E4150">
        <v>16</v>
      </c>
      <c r="F4150">
        <v>341</v>
      </c>
      <c r="G4150">
        <v>4</v>
      </c>
      <c r="H4150">
        <v>10</v>
      </c>
      <c r="I4150" s="2">
        <v>568.29139083623886</v>
      </c>
      <c r="J4150" s="4">
        <v>405.92242202588494</v>
      </c>
      <c r="K4150" s="11">
        <f>Table__Master[[#This Row],[unit price]]*Table__Master[[#This Row],[Order qty]]</f>
        <v>5682.9139083623886</v>
      </c>
      <c r="L4150" s="11">
        <f>Table__Master[[#This Row],[Revenue]]-(Table__Master[[#This Row],[unit cost]]*Table__Master[[#This Row],[Order qty]])</f>
        <v>1623.6896881035391</v>
      </c>
    </row>
    <row r="4151" spans="1:12" x14ac:dyDescent="0.25">
      <c r="A4151" t="s">
        <v>5124</v>
      </c>
      <c r="B4151" s="3">
        <v>43980</v>
      </c>
      <c r="C4151" t="s">
        <v>961</v>
      </c>
      <c r="D4151" s="2" t="s">
        <v>962</v>
      </c>
      <c r="E4151">
        <v>1</v>
      </c>
      <c r="F4151">
        <v>226</v>
      </c>
      <c r="G4151">
        <v>3</v>
      </c>
      <c r="H4151">
        <v>7</v>
      </c>
      <c r="I4151" s="2">
        <v>579.72274553775787</v>
      </c>
      <c r="J4151" s="4">
        <v>414.0876753841128</v>
      </c>
      <c r="K4151" s="11">
        <f>Table__Master[[#This Row],[unit price]]*Table__Master[[#This Row],[Order qty]]</f>
        <v>4058.0592187643051</v>
      </c>
      <c r="L4151" s="11">
        <f>Table__Master[[#This Row],[Revenue]]-(Table__Master[[#This Row],[unit cost]]*Table__Master[[#This Row],[Order qty]])</f>
        <v>1159.4454910755157</v>
      </c>
    </row>
    <row r="4152" spans="1:12" x14ac:dyDescent="0.25">
      <c r="A4152" t="s">
        <v>5125</v>
      </c>
      <c r="B4152" s="3">
        <v>43913</v>
      </c>
      <c r="C4152" t="s">
        <v>961</v>
      </c>
      <c r="D4152" s="2" t="s">
        <v>962</v>
      </c>
      <c r="E4152">
        <v>8</v>
      </c>
      <c r="F4152">
        <v>217</v>
      </c>
      <c r="G4152">
        <v>29</v>
      </c>
      <c r="H4152">
        <v>5</v>
      </c>
      <c r="I4152" s="2">
        <v>635.66616922616959</v>
      </c>
      <c r="J4152" s="4">
        <v>454.04726373297831</v>
      </c>
      <c r="K4152" s="11">
        <f>Table__Master[[#This Row],[unit price]]*Table__Master[[#This Row],[Order qty]]</f>
        <v>3178.3308461308479</v>
      </c>
      <c r="L4152" s="11">
        <f>Table__Master[[#This Row],[Revenue]]-(Table__Master[[#This Row],[unit cost]]*Table__Master[[#This Row],[Order qty]])</f>
        <v>908.09452746595616</v>
      </c>
    </row>
    <row r="4153" spans="1:12" x14ac:dyDescent="0.25">
      <c r="A4153" t="s">
        <v>5126</v>
      </c>
      <c r="B4153" s="3">
        <v>43979</v>
      </c>
      <c r="C4153" t="s">
        <v>965</v>
      </c>
      <c r="D4153" s="2" t="s">
        <v>962</v>
      </c>
      <c r="E4153">
        <v>5</v>
      </c>
      <c r="F4153">
        <v>1</v>
      </c>
      <c r="G4153">
        <v>44</v>
      </c>
      <c r="H4153">
        <v>6</v>
      </c>
      <c r="I4153" s="2">
        <v>416.3109347820282</v>
      </c>
      <c r="J4153" s="4">
        <v>297.36495341573442</v>
      </c>
      <c r="K4153" s="11">
        <f>Table__Master[[#This Row],[unit price]]*Table__Master[[#This Row],[Order qty]]</f>
        <v>2497.8656086921692</v>
      </c>
      <c r="L4153" s="11">
        <f>Table__Master[[#This Row],[Revenue]]-(Table__Master[[#This Row],[unit cost]]*Table__Master[[#This Row],[Order qty]])</f>
        <v>713.67588819776256</v>
      </c>
    </row>
    <row r="4154" spans="1:12" x14ac:dyDescent="0.25">
      <c r="A4154" t="s">
        <v>5127</v>
      </c>
      <c r="B4154" s="3">
        <v>43836</v>
      </c>
      <c r="C4154" t="s">
        <v>961</v>
      </c>
      <c r="D4154" s="2" t="s">
        <v>962</v>
      </c>
      <c r="E4154">
        <v>26</v>
      </c>
      <c r="F4154">
        <v>159</v>
      </c>
      <c r="G4154">
        <v>36</v>
      </c>
      <c r="H4154">
        <v>4</v>
      </c>
      <c r="I4154" s="2">
        <v>571.38902825117111</v>
      </c>
      <c r="J4154" s="4">
        <v>408.13502017940795</v>
      </c>
      <c r="K4154" s="11">
        <f>Table__Master[[#This Row],[unit price]]*Table__Master[[#This Row],[Order qty]]</f>
        <v>2285.5561130046844</v>
      </c>
      <c r="L4154" s="11">
        <f>Table__Master[[#This Row],[Revenue]]-(Table__Master[[#This Row],[unit cost]]*Table__Master[[#This Row],[Order qty]])</f>
        <v>653.01603228705267</v>
      </c>
    </row>
    <row r="4155" spans="1:12" x14ac:dyDescent="0.25">
      <c r="A4155" t="s">
        <v>5128</v>
      </c>
      <c r="B4155" s="3">
        <v>43936</v>
      </c>
      <c r="C4155" t="s">
        <v>963</v>
      </c>
      <c r="D4155" s="2" t="s">
        <v>962</v>
      </c>
      <c r="E4155">
        <v>26</v>
      </c>
      <c r="F4155">
        <v>35</v>
      </c>
      <c r="G4155">
        <v>38</v>
      </c>
      <c r="H4155">
        <v>9</v>
      </c>
      <c r="I4155" s="2">
        <v>581.80507743358612</v>
      </c>
      <c r="J4155" s="4">
        <v>415.5750553097044</v>
      </c>
      <c r="K4155" s="11">
        <f>Table__Master[[#This Row],[unit price]]*Table__Master[[#This Row],[Order qty]]</f>
        <v>5236.2456969022751</v>
      </c>
      <c r="L4155" s="11">
        <f>Table__Master[[#This Row],[Revenue]]-(Table__Master[[#This Row],[unit cost]]*Table__Master[[#This Row],[Order qty]])</f>
        <v>1496.0701991149353</v>
      </c>
    </row>
    <row r="4156" spans="1:12" x14ac:dyDescent="0.25">
      <c r="A4156" t="s">
        <v>5129</v>
      </c>
      <c r="B4156" s="3">
        <v>43886</v>
      </c>
      <c r="C4156" t="s">
        <v>965</v>
      </c>
      <c r="D4156" s="2" t="s">
        <v>962</v>
      </c>
      <c r="E4156">
        <v>1</v>
      </c>
      <c r="F4156">
        <v>157</v>
      </c>
      <c r="G4156">
        <v>15</v>
      </c>
      <c r="H4156">
        <v>3</v>
      </c>
      <c r="I4156" s="2">
        <v>219.54344111680984</v>
      </c>
      <c r="J4156" s="4">
        <v>156.81674365486418</v>
      </c>
      <c r="K4156" s="11">
        <f>Table__Master[[#This Row],[unit price]]*Table__Master[[#This Row],[Order qty]]</f>
        <v>658.63032335042953</v>
      </c>
      <c r="L4156" s="11">
        <f>Table__Master[[#This Row],[Revenue]]-(Table__Master[[#This Row],[unit cost]]*Table__Master[[#This Row],[Order qty]])</f>
        <v>188.18009238583699</v>
      </c>
    </row>
    <row r="4157" spans="1:12" x14ac:dyDescent="0.25">
      <c r="A4157" t="s">
        <v>5130</v>
      </c>
      <c r="B4157" s="3">
        <v>43961</v>
      </c>
      <c r="C4157" t="s">
        <v>961</v>
      </c>
      <c r="D4157" s="2" t="s">
        <v>962</v>
      </c>
      <c r="E4157">
        <v>12</v>
      </c>
      <c r="F4157">
        <v>338</v>
      </c>
      <c r="G4157">
        <v>14</v>
      </c>
      <c r="H4157">
        <v>7</v>
      </c>
      <c r="I4157" s="2">
        <v>514.55631637573242</v>
      </c>
      <c r="J4157" s="4">
        <v>367.54022598266602</v>
      </c>
      <c r="K4157" s="11">
        <f>Table__Master[[#This Row],[unit price]]*Table__Master[[#This Row],[Order qty]]</f>
        <v>3601.894214630127</v>
      </c>
      <c r="L4157" s="11">
        <f>Table__Master[[#This Row],[Revenue]]-(Table__Master[[#This Row],[unit cost]]*Table__Master[[#This Row],[Order qty]])</f>
        <v>1029.1126327514648</v>
      </c>
    </row>
    <row r="4158" spans="1:12" x14ac:dyDescent="0.25">
      <c r="A4158" t="s">
        <v>5131</v>
      </c>
      <c r="B4158" s="3">
        <v>43915</v>
      </c>
      <c r="C4158" t="s">
        <v>964</v>
      </c>
      <c r="D4158" s="2" t="s">
        <v>962</v>
      </c>
      <c r="E4158">
        <v>8</v>
      </c>
      <c r="F4158">
        <v>241</v>
      </c>
      <c r="G4158">
        <v>26</v>
      </c>
      <c r="H4158">
        <v>9</v>
      </c>
      <c r="I4158" s="2">
        <v>345.27129167318344</v>
      </c>
      <c r="J4158" s="4">
        <v>246.62235119513105</v>
      </c>
      <c r="K4158" s="11">
        <f>Table__Master[[#This Row],[unit price]]*Table__Master[[#This Row],[Order qty]]</f>
        <v>3107.441625058651</v>
      </c>
      <c r="L4158" s="11">
        <f>Table__Master[[#This Row],[Revenue]]-(Table__Master[[#This Row],[unit cost]]*Table__Master[[#This Row],[Order qty]])</f>
        <v>887.84046430247145</v>
      </c>
    </row>
    <row r="4159" spans="1:12" x14ac:dyDescent="0.25">
      <c r="A4159" t="s">
        <v>5132</v>
      </c>
      <c r="B4159" s="3">
        <v>43965</v>
      </c>
      <c r="C4159" t="s">
        <v>965</v>
      </c>
      <c r="D4159" s="2" t="s">
        <v>962</v>
      </c>
      <c r="E4159">
        <v>3</v>
      </c>
      <c r="F4159">
        <v>269</v>
      </c>
      <c r="G4159">
        <v>1</v>
      </c>
      <c r="H4159">
        <v>3</v>
      </c>
      <c r="I4159" s="2">
        <v>177.55306255817413</v>
      </c>
      <c r="J4159" s="4">
        <v>126.82361611298153</v>
      </c>
      <c r="K4159" s="11">
        <f>Table__Master[[#This Row],[unit price]]*Table__Master[[#This Row],[Order qty]]</f>
        <v>532.6591876745224</v>
      </c>
      <c r="L4159" s="11">
        <f>Table__Master[[#This Row],[Revenue]]-(Table__Master[[#This Row],[unit cost]]*Table__Master[[#This Row],[Order qty]])</f>
        <v>152.18833933557784</v>
      </c>
    </row>
    <row r="4160" spans="1:12" x14ac:dyDescent="0.25">
      <c r="A4160" t="s">
        <v>5133</v>
      </c>
      <c r="B4160" s="3">
        <v>43954</v>
      </c>
      <c r="C4160" t="s">
        <v>965</v>
      </c>
      <c r="D4160" s="2" t="s">
        <v>962</v>
      </c>
      <c r="E4160">
        <v>21</v>
      </c>
      <c r="F4160">
        <v>309</v>
      </c>
      <c r="G4160">
        <v>7</v>
      </c>
      <c r="H4160">
        <v>9</v>
      </c>
      <c r="I4160" s="2">
        <v>296.36515957117081</v>
      </c>
      <c r="J4160" s="4">
        <v>211.68939969369345</v>
      </c>
      <c r="K4160" s="11">
        <f>Table__Master[[#This Row],[unit price]]*Table__Master[[#This Row],[Order qty]]</f>
        <v>2667.2864361405373</v>
      </c>
      <c r="L4160" s="11">
        <f>Table__Master[[#This Row],[Revenue]]-(Table__Master[[#This Row],[unit cost]]*Table__Master[[#This Row],[Order qty]])</f>
        <v>762.08183889729617</v>
      </c>
    </row>
    <row r="4161" spans="1:12" x14ac:dyDescent="0.25">
      <c r="A4161" t="s">
        <v>5134</v>
      </c>
      <c r="B4161" s="3">
        <v>43941</v>
      </c>
      <c r="C4161" t="s">
        <v>961</v>
      </c>
      <c r="D4161" s="2" t="s">
        <v>962</v>
      </c>
      <c r="E4161">
        <v>23</v>
      </c>
      <c r="F4161">
        <v>349</v>
      </c>
      <c r="G4161">
        <v>26</v>
      </c>
      <c r="H4161">
        <v>2</v>
      </c>
      <c r="I4161" s="2">
        <v>310.14413952827454</v>
      </c>
      <c r="J4161" s="4">
        <v>221.53152823448181</v>
      </c>
      <c r="K4161" s="11">
        <f>Table__Master[[#This Row],[unit price]]*Table__Master[[#This Row],[Order qty]]</f>
        <v>620.28827905654907</v>
      </c>
      <c r="L4161" s="11">
        <f>Table__Master[[#This Row],[Revenue]]-(Table__Master[[#This Row],[unit cost]]*Table__Master[[#This Row],[Order qty]])</f>
        <v>177.22522258758545</v>
      </c>
    </row>
    <row r="4162" spans="1:12" x14ac:dyDescent="0.25">
      <c r="A4162" t="s">
        <v>5135</v>
      </c>
      <c r="B4162" s="3">
        <v>43919</v>
      </c>
      <c r="C4162" t="s">
        <v>965</v>
      </c>
      <c r="D4162" s="2" t="s">
        <v>962</v>
      </c>
      <c r="E4162">
        <v>4</v>
      </c>
      <c r="F4162">
        <v>3</v>
      </c>
      <c r="G4162">
        <v>30</v>
      </c>
      <c r="H4162">
        <v>4</v>
      </c>
      <c r="I4162" s="2">
        <v>504.5988866686821</v>
      </c>
      <c r="J4162" s="4">
        <v>360.42777619191583</v>
      </c>
      <c r="K4162" s="11">
        <f>Table__Master[[#This Row],[unit price]]*Table__Master[[#This Row],[Order qty]]</f>
        <v>2018.3955466747284</v>
      </c>
      <c r="L4162" s="11">
        <f>Table__Master[[#This Row],[Revenue]]-(Table__Master[[#This Row],[unit cost]]*Table__Master[[#This Row],[Order qty]])</f>
        <v>576.68444190706509</v>
      </c>
    </row>
    <row r="4163" spans="1:12" x14ac:dyDescent="0.25">
      <c r="A4163" t="s">
        <v>5136</v>
      </c>
      <c r="B4163" s="3">
        <v>43859</v>
      </c>
      <c r="C4163" t="s">
        <v>961</v>
      </c>
      <c r="D4163" s="2" t="s">
        <v>962</v>
      </c>
      <c r="E4163">
        <v>21</v>
      </c>
      <c r="F4163">
        <v>228</v>
      </c>
      <c r="G4163">
        <v>25</v>
      </c>
      <c r="H4163">
        <v>3</v>
      </c>
      <c r="I4163" s="2">
        <v>184.54708421230316</v>
      </c>
      <c r="J4163" s="4">
        <v>131.81934586593084</v>
      </c>
      <c r="K4163" s="11">
        <f>Table__Master[[#This Row],[unit price]]*Table__Master[[#This Row],[Order qty]]</f>
        <v>553.64125263690948</v>
      </c>
      <c r="L4163" s="11">
        <f>Table__Master[[#This Row],[Revenue]]-(Table__Master[[#This Row],[unit cost]]*Table__Master[[#This Row],[Order qty]])</f>
        <v>158.18321503911693</v>
      </c>
    </row>
    <row r="4164" spans="1:12" x14ac:dyDescent="0.25">
      <c r="A4164" t="s">
        <v>5137</v>
      </c>
      <c r="B4164" s="3">
        <v>43834</v>
      </c>
      <c r="C4164" t="s">
        <v>963</v>
      </c>
      <c r="D4164" s="2" t="s">
        <v>962</v>
      </c>
      <c r="E4164">
        <v>16</v>
      </c>
      <c r="F4164">
        <v>227</v>
      </c>
      <c r="G4164">
        <v>36</v>
      </c>
      <c r="H4164">
        <v>7</v>
      </c>
      <c r="I4164" s="2">
        <v>448.70267468690872</v>
      </c>
      <c r="J4164" s="4">
        <v>320.5019104906491</v>
      </c>
      <c r="K4164" s="11">
        <f>Table__Master[[#This Row],[unit price]]*Table__Master[[#This Row],[Order qty]]</f>
        <v>3140.9187228083611</v>
      </c>
      <c r="L4164" s="11">
        <f>Table__Master[[#This Row],[Revenue]]-(Table__Master[[#This Row],[unit cost]]*Table__Master[[#This Row],[Order qty]])</f>
        <v>897.40534937381744</v>
      </c>
    </row>
    <row r="4165" spans="1:12" x14ac:dyDescent="0.25">
      <c r="A4165" t="s">
        <v>5138</v>
      </c>
      <c r="B4165" s="3">
        <v>43976</v>
      </c>
      <c r="C4165" t="s">
        <v>963</v>
      </c>
      <c r="D4165" s="2" t="s">
        <v>962</v>
      </c>
      <c r="E4165">
        <v>9</v>
      </c>
      <c r="F4165">
        <v>202</v>
      </c>
      <c r="G4165">
        <v>33</v>
      </c>
      <c r="H4165">
        <v>9</v>
      </c>
      <c r="I4165" s="2">
        <v>460.42285394668579</v>
      </c>
      <c r="J4165" s="4">
        <v>328.87346710477561</v>
      </c>
      <c r="K4165" s="11">
        <f>Table__Master[[#This Row],[unit price]]*Table__Master[[#This Row],[Order qty]]</f>
        <v>4143.8056855201721</v>
      </c>
      <c r="L4165" s="11">
        <f>Table__Master[[#This Row],[Revenue]]-(Table__Master[[#This Row],[unit cost]]*Table__Master[[#This Row],[Order qty]])</f>
        <v>1183.9444815771917</v>
      </c>
    </row>
    <row r="4166" spans="1:12" x14ac:dyDescent="0.25">
      <c r="A4166" t="s">
        <v>5139</v>
      </c>
      <c r="B4166" s="3">
        <v>43910</v>
      </c>
      <c r="C4166" t="s">
        <v>963</v>
      </c>
      <c r="D4166" s="2" t="s">
        <v>962</v>
      </c>
      <c r="E4166">
        <v>8</v>
      </c>
      <c r="F4166">
        <v>244</v>
      </c>
      <c r="G4166">
        <v>26</v>
      </c>
      <c r="H4166">
        <v>9</v>
      </c>
      <c r="I4166" s="2">
        <v>361.13896411657333</v>
      </c>
      <c r="J4166" s="4">
        <v>257.95640294040953</v>
      </c>
      <c r="K4166" s="11">
        <f>Table__Master[[#This Row],[unit price]]*Table__Master[[#This Row],[Order qty]]</f>
        <v>3250.25067704916</v>
      </c>
      <c r="L4166" s="11">
        <f>Table__Master[[#This Row],[Revenue]]-(Table__Master[[#This Row],[unit cost]]*Table__Master[[#This Row],[Order qty]])</f>
        <v>928.64305058547416</v>
      </c>
    </row>
    <row r="4167" spans="1:12" x14ac:dyDescent="0.25">
      <c r="A4167" t="s">
        <v>5140</v>
      </c>
      <c r="B4167" s="3">
        <v>43933</v>
      </c>
      <c r="C4167" t="s">
        <v>964</v>
      </c>
      <c r="D4167" s="2" t="s">
        <v>962</v>
      </c>
      <c r="E4167">
        <v>23</v>
      </c>
      <c r="F4167">
        <v>194</v>
      </c>
      <c r="G4167">
        <v>44</v>
      </c>
      <c r="H4167">
        <v>4</v>
      </c>
      <c r="I4167" s="2">
        <v>319.04818975925446</v>
      </c>
      <c r="J4167" s="4">
        <v>227.89156411375319</v>
      </c>
      <c r="K4167" s="11">
        <f>Table__Master[[#This Row],[unit price]]*Table__Master[[#This Row],[Order qty]]</f>
        <v>1276.1927590370178</v>
      </c>
      <c r="L4167" s="11">
        <f>Table__Master[[#This Row],[Revenue]]-(Table__Master[[#This Row],[unit cost]]*Table__Master[[#This Row],[Order qty]])</f>
        <v>364.62650258200506</v>
      </c>
    </row>
    <row r="4168" spans="1:12" x14ac:dyDescent="0.25">
      <c r="A4168" t="s">
        <v>5141</v>
      </c>
      <c r="B4168" s="3">
        <v>43962</v>
      </c>
      <c r="C4168" t="s">
        <v>964</v>
      </c>
      <c r="D4168" s="2" t="s">
        <v>962</v>
      </c>
      <c r="E4168">
        <v>20</v>
      </c>
      <c r="F4168">
        <v>188</v>
      </c>
      <c r="G4168">
        <v>15</v>
      </c>
      <c r="H4168">
        <v>4</v>
      </c>
      <c r="I4168" s="2">
        <v>557.08534437417984</v>
      </c>
      <c r="J4168" s="4">
        <v>397.91810312441419</v>
      </c>
      <c r="K4168" s="11">
        <f>Table__Master[[#This Row],[unit price]]*Table__Master[[#This Row],[Order qty]]</f>
        <v>2228.3413774967194</v>
      </c>
      <c r="L4168" s="11">
        <f>Table__Master[[#This Row],[Revenue]]-(Table__Master[[#This Row],[unit cost]]*Table__Master[[#This Row],[Order qty]])</f>
        <v>636.66896499906261</v>
      </c>
    </row>
    <row r="4169" spans="1:12" x14ac:dyDescent="0.25">
      <c r="A4169" t="s">
        <v>5142</v>
      </c>
      <c r="B4169" s="3">
        <v>43950</v>
      </c>
      <c r="C4169" t="s">
        <v>965</v>
      </c>
      <c r="D4169" s="2" t="s">
        <v>962</v>
      </c>
      <c r="E4169">
        <v>19</v>
      </c>
      <c r="F4169">
        <v>100</v>
      </c>
      <c r="G4169">
        <v>45</v>
      </c>
      <c r="H4169">
        <v>4</v>
      </c>
      <c r="I4169" s="2">
        <v>227.86688590049744</v>
      </c>
      <c r="J4169" s="4">
        <v>162.76206135749817</v>
      </c>
      <c r="K4169" s="11">
        <f>Table__Master[[#This Row],[unit price]]*Table__Master[[#This Row],[Order qty]]</f>
        <v>911.46754360198975</v>
      </c>
      <c r="L4169" s="11">
        <f>Table__Master[[#This Row],[Revenue]]-(Table__Master[[#This Row],[unit cost]]*Table__Master[[#This Row],[Order qty]])</f>
        <v>260.41929817199707</v>
      </c>
    </row>
    <row r="4170" spans="1:12" x14ac:dyDescent="0.25">
      <c r="A4170" t="s">
        <v>5143</v>
      </c>
      <c r="B4170" s="3">
        <v>43873</v>
      </c>
      <c r="C4170" t="s">
        <v>965</v>
      </c>
      <c r="D4170" s="2" t="s">
        <v>962</v>
      </c>
      <c r="E4170">
        <v>18</v>
      </c>
      <c r="F4170">
        <v>197</v>
      </c>
      <c r="G4170">
        <v>11</v>
      </c>
      <c r="H4170">
        <v>2</v>
      </c>
      <c r="I4170" s="2">
        <v>405.2807452082634</v>
      </c>
      <c r="J4170" s="4">
        <v>289.48624657733103</v>
      </c>
      <c r="K4170" s="11">
        <f>Table__Master[[#This Row],[unit price]]*Table__Master[[#This Row],[Order qty]]</f>
        <v>810.56149041652679</v>
      </c>
      <c r="L4170" s="11">
        <f>Table__Master[[#This Row],[Revenue]]-(Table__Master[[#This Row],[unit cost]]*Table__Master[[#This Row],[Order qty]])</f>
        <v>231.58899726186473</v>
      </c>
    </row>
    <row r="4171" spans="1:12" x14ac:dyDescent="0.25">
      <c r="A4171" t="s">
        <v>5144</v>
      </c>
      <c r="B4171" s="3">
        <v>43980</v>
      </c>
      <c r="C4171" t="s">
        <v>961</v>
      </c>
      <c r="D4171" s="2" t="s">
        <v>962</v>
      </c>
      <c r="E4171">
        <v>1</v>
      </c>
      <c r="F4171">
        <v>15</v>
      </c>
      <c r="G4171">
        <v>38</v>
      </c>
      <c r="H4171">
        <v>1</v>
      </c>
      <c r="I4171" s="2">
        <v>268.45121562480927</v>
      </c>
      <c r="J4171" s="4">
        <v>191.7508683034352</v>
      </c>
      <c r="K4171" s="11">
        <f>Table__Master[[#This Row],[unit price]]*Table__Master[[#This Row],[Order qty]]</f>
        <v>268.45121562480927</v>
      </c>
      <c r="L4171" s="11">
        <f>Table__Master[[#This Row],[Revenue]]-(Table__Master[[#This Row],[unit cost]]*Table__Master[[#This Row],[Order qty]])</f>
        <v>76.700347321374068</v>
      </c>
    </row>
    <row r="4172" spans="1:12" x14ac:dyDescent="0.25">
      <c r="A4172" t="s">
        <v>5145</v>
      </c>
      <c r="B4172" s="3">
        <v>43905</v>
      </c>
      <c r="C4172" t="s">
        <v>961</v>
      </c>
      <c r="D4172" s="2" t="s">
        <v>962</v>
      </c>
      <c r="E4172">
        <v>13</v>
      </c>
      <c r="F4172">
        <v>302</v>
      </c>
      <c r="G4172">
        <v>10</v>
      </c>
      <c r="H4172">
        <v>3</v>
      </c>
      <c r="I4172" s="2">
        <v>588.64115935564041</v>
      </c>
      <c r="J4172" s="4">
        <v>420.45797096831461</v>
      </c>
      <c r="K4172" s="11">
        <f>Table__Master[[#This Row],[unit price]]*Table__Master[[#This Row],[Order qty]]</f>
        <v>1765.9234780669212</v>
      </c>
      <c r="L4172" s="11">
        <f>Table__Master[[#This Row],[Revenue]]-(Table__Master[[#This Row],[unit cost]]*Table__Master[[#This Row],[Order qty]])</f>
        <v>504.5495651619774</v>
      </c>
    </row>
    <row r="4173" spans="1:12" x14ac:dyDescent="0.25">
      <c r="A4173" t="s">
        <v>5146</v>
      </c>
      <c r="B4173" s="3">
        <v>43911</v>
      </c>
      <c r="C4173" t="s">
        <v>965</v>
      </c>
      <c r="D4173" s="2" t="s">
        <v>962</v>
      </c>
      <c r="E4173">
        <v>6</v>
      </c>
      <c r="F4173">
        <v>9</v>
      </c>
      <c r="G4173">
        <v>1</v>
      </c>
      <c r="H4173">
        <v>3</v>
      </c>
      <c r="I4173" s="2">
        <v>619.15476322174072</v>
      </c>
      <c r="J4173" s="4">
        <v>442.2534023012434</v>
      </c>
      <c r="K4173" s="11">
        <f>Table__Master[[#This Row],[unit price]]*Table__Master[[#This Row],[Order qty]]</f>
        <v>1857.4642896652222</v>
      </c>
      <c r="L4173" s="11">
        <f>Table__Master[[#This Row],[Revenue]]-(Table__Master[[#This Row],[unit cost]]*Table__Master[[#This Row],[Order qty]])</f>
        <v>530.70408276149192</v>
      </c>
    </row>
    <row r="4174" spans="1:12" x14ac:dyDescent="0.25">
      <c r="A4174" t="s">
        <v>5147</v>
      </c>
      <c r="B4174" s="3">
        <v>43894</v>
      </c>
      <c r="C4174" t="s">
        <v>961</v>
      </c>
      <c r="D4174" s="2" t="s">
        <v>962</v>
      </c>
      <c r="E4174">
        <v>14</v>
      </c>
      <c r="F4174">
        <v>170</v>
      </c>
      <c r="G4174">
        <v>7</v>
      </c>
      <c r="H4174">
        <v>5</v>
      </c>
      <c r="I4174" s="2">
        <v>403.80114644765854</v>
      </c>
      <c r="J4174" s="4">
        <v>288.42939031975612</v>
      </c>
      <c r="K4174" s="11">
        <f>Table__Master[[#This Row],[unit price]]*Table__Master[[#This Row],[Order qty]]</f>
        <v>2019.0057322382927</v>
      </c>
      <c r="L4174" s="11">
        <f>Table__Master[[#This Row],[Revenue]]-(Table__Master[[#This Row],[unit cost]]*Table__Master[[#This Row],[Order qty]])</f>
        <v>576.85878063951213</v>
      </c>
    </row>
    <row r="4175" spans="1:12" x14ac:dyDescent="0.25">
      <c r="A4175" t="s">
        <v>5148</v>
      </c>
      <c r="B4175" s="3">
        <v>43936</v>
      </c>
      <c r="C4175" t="s">
        <v>965</v>
      </c>
      <c r="D4175" s="2" t="s">
        <v>962</v>
      </c>
      <c r="E4175">
        <v>25</v>
      </c>
      <c r="F4175">
        <v>351</v>
      </c>
      <c r="G4175">
        <v>2</v>
      </c>
      <c r="H4175">
        <v>5</v>
      </c>
      <c r="I4175" s="2">
        <v>387.98791229724884</v>
      </c>
      <c r="J4175" s="4">
        <v>277.13422306946347</v>
      </c>
      <c r="K4175" s="11">
        <f>Table__Master[[#This Row],[unit price]]*Table__Master[[#This Row],[Order qty]]</f>
        <v>1939.9395614862442</v>
      </c>
      <c r="L4175" s="11">
        <f>Table__Master[[#This Row],[Revenue]]-(Table__Master[[#This Row],[unit cost]]*Table__Master[[#This Row],[Order qty]])</f>
        <v>554.26844613892672</v>
      </c>
    </row>
    <row r="4176" spans="1:12" x14ac:dyDescent="0.25">
      <c r="A4176" t="s">
        <v>5149</v>
      </c>
      <c r="B4176" s="3">
        <v>43860</v>
      </c>
      <c r="C4176" t="s">
        <v>963</v>
      </c>
      <c r="D4176" s="2" t="s">
        <v>962</v>
      </c>
      <c r="E4176">
        <v>20</v>
      </c>
      <c r="F4176">
        <v>85</v>
      </c>
      <c r="G4176">
        <v>37</v>
      </c>
      <c r="H4176">
        <v>6</v>
      </c>
      <c r="I4176" s="2">
        <v>510.98736816644669</v>
      </c>
      <c r="J4176" s="4">
        <v>364.99097726174767</v>
      </c>
      <c r="K4176" s="11">
        <f>Table__Master[[#This Row],[unit price]]*Table__Master[[#This Row],[Order qty]]</f>
        <v>3065.9242089986801</v>
      </c>
      <c r="L4176" s="11">
        <f>Table__Master[[#This Row],[Revenue]]-(Table__Master[[#This Row],[unit cost]]*Table__Master[[#This Row],[Order qty]])</f>
        <v>875.97834542819419</v>
      </c>
    </row>
    <row r="4177" spans="1:12" x14ac:dyDescent="0.25">
      <c r="A4177" t="s">
        <v>5150</v>
      </c>
      <c r="B4177" s="3">
        <v>43852</v>
      </c>
      <c r="C4177" t="s">
        <v>964</v>
      </c>
      <c r="D4177" s="2" t="s">
        <v>962</v>
      </c>
      <c r="E4177">
        <v>17</v>
      </c>
      <c r="F4177">
        <v>215</v>
      </c>
      <c r="G4177">
        <v>27</v>
      </c>
      <c r="H4177">
        <v>2</v>
      </c>
      <c r="I4177" s="2">
        <v>635.4972403049469</v>
      </c>
      <c r="J4177" s="4">
        <v>453.92660021781927</v>
      </c>
      <c r="K4177" s="11">
        <f>Table__Master[[#This Row],[unit price]]*Table__Master[[#This Row],[Order qty]]</f>
        <v>1270.9944806098938</v>
      </c>
      <c r="L4177" s="11">
        <f>Table__Master[[#This Row],[Revenue]]-(Table__Master[[#This Row],[unit cost]]*Table__Master[[#This Row],[Order qty]])</f>
        <v>363.14128017425526</v>
      </c>
    </row>
    <row r="4178" spans="1:12" x14ac:dyDescent="0.25">
      <c r="A4178" t="s">
        <v>5151</v>
      </c>
      <c r="B4178" s="3">
        <v>43930</v>
      </c>
      <c r="C4178" t="s">
        <v>965</v>
      </c>
      <c r="D4178" s="2" t="s">
        <v>962</v>
      </c>
      <c r="E4178">
        <v>21</v>
      </c>
      <c r="F4178">
        <v>246</v>
      </c>
      <c r="G4178">
        <v>36</v>
      </c>
      <c r="H4178">
        <v>5</v>
      </c>
      <c r="I4178" s="2">
        <v>628.88040465116501</v>
      </c>
      <c r="J4178" s="4">
        <v>449.20028903654645</v>
      </c>
      <c r="K4178" s="11">
        <f>Table__Master[[#This Row],[unit price]]*Table__Master[[#This Row],[Order qty]]</f>
        <v>3144.402023255825</v>
      </c>
      <c r="L4178" s="11">
        <f>Table__Master[[#This Row],[Revenue]]-(Table__Master[[#This Row],[unit cost]]*Table__Master[[#This Row],[Order qty]])</f>
        <v>898.40057807309267</v>
      </c>
    </row>
    <row r="4179" spans="1:12" x14ac:dyDescent="0.25">
      <c r="A4179" t="s">
        <v>5152</v>
      </c>
      <c r="B4179" s="3">
        <v>43832</v>
      </c>
      <c r="C4179" t="s">
        <v>961</v>
      </c>
      <c r="D4179" s="2" t="s">
        <v>962</v>
      </c>
      <c r="E4179">
        <v>1</v>
      </c>
      <c r="F4179">
        <v>337</v>
      </c>
      <c r="G4179">
        <v>24</v>
      </c>
      <c r="H4179">
        <v>6</v>
      </c>
      <c r="I4179" s="2">
        <v>518.68006932735443</v>
      </c>
      <c r="J4179" s="4">
        <v>370.48576380525321</v>
      </c>
      <c r="K4179" s="11">
        <f>Table__Master[[#This Row],[unit price]]*Table__Master[[#This Row],[Order qty]]</f>
        <v>3112.0804159641266</v>
      </c>
      <c r="L4179" s="11">
        <f>Table__Master[[#This Row],[Revenue]]-(Table__Master[[#This Row],[unit cost]]*Table__Master[[#This Row],[Order qty]])</f>
        <v>889.16583313260708</v>
      </c>
    </row>
    <row r="4180" spans="1:12" x14ac:dyDescent="0.25">
      <c r="A4180" t="s">
        <v>5153</v>
      </c>
      <c r="B4180" s="3">
        <v>43901</v>
      </c>
      <c r="C4180" t="s">
        <v>963</v>
      </c>
      <c r="D4180" s="2" t="s">
        <v>962</v>
      </c>
      <c r="E4180">
        <v>11</v>
      </c>
      <c r="F4180">
        <v>319</v>
      </c>
      <c r="G4180">
        <v>25</v>
      </c>
      <c r="H4180">
        <v>1</v>
      </c>
      <c r="I4180" s="2">
        <v>331.37110215425491</v>
      </c>
      <c r="J4180" s="4">
        <v>236.69364439589637</v>
      </c>
      <c r="K4180" s="11">
        <f>Table__Master[[#This Row],[unit price]]*Table__Master[[#This Row],[Order qty]]</f>
        <v>331.37110215425491</v>
      </c>
      <c r="L4180" s="11">
        <f>Table__Master[[#This Row],[Revenue]]-(Table__Master[[#This Row],[unit cost]]*Table__Master[[#This Row],[Order qty]])</f>
        <v>94.677457758358543</v>
      </c>
    </row>
    <row r="4181" spans="1:12" x14ac:dyDescent="0.25">
      <c r="A4181" t="s">
        <v>5154</v>
      </c>
      <c r="B4181" s="3">
        <v>43977</v>
      </c>
      <c r="C4181" t="s">
        <v>961</v>
      </c>
      <c r="D4181" s="2" t="s">
        <v>962</v>
      </c>
      <c r="E4181">
        <v>9</v>
      </c>
      <c r="F4181">
        <v>138</v>
      </c>
      <c r="G4181">
        <v>4</v>
      </c>
      <c r="H4181">
        <v>6</v>
      </c>
      <c r="I4181" s="2">
        <v>161.21542310714722</v>
      </c>
      <c r="J4181" s="4">
        <v>115.1538736479623</v>
      </c>
      <c r="K4181" s="11">
        <f>Table__Master[[#This Row],[unit price]]*Table__Master[[#This Row],[Order qty]]</f>
        <v>967.2925386428833</v>
      </c>
      <c r="L4181" s="11">
        <f>Table__Master[[#This Row],[Revenue]]-(Table__Master[[#This Row],[unit cost]]*Table__Master[[#This Row],[Order qty]])</f>
        <v>276.36929675510953</v>
      </c>
    </row>
    <row r="4182" spans="1:12" x14ac:dyDescent="0.25">
      <c r="A4182" t="s">
        <v>5155</v>
      </c>
      <c r="B4182" s="3">
        <v>43910</v>
      </c>
      <c r="C4182" t="s">
        <v>964</v>
      </c>
      <c r="D4182" s="2" t="s">
        <v>962</v>
      </c>
      <c r="E4182">
        <v>22</v>
      </c>
      <c r="F4182">
        <v>170</v>
      </c>
      <c r="G4182">
        <v>14</v>
      </c>
      <c r="H4182">
        <v>3</v>
      </c>
      <c r="I4182" s="2">
        <v>206.36770194768906</v>
      </c>
      <c r="J4182" s="4">
        <v>147.40550139120649</v>
      </c>
      <c r="K4182" s="11">
        <f>Table__Master[[#This Row],[unit price]]*Table__Master[[#This Row],[Order qty]]</f>
        <v>619.10310584306717</v>
      </c>
      <c r="L4182" s="11">
        <f>Table__Master[[#This Row],[Revenue]]-(Table__Master[[#This Row],[unit cost]]*Table__Master[[#This Row],[Order qty]])</f>
        <v>176.88660166944771</v>
      </c>
    </row>
    <row r="4183" spans="1:12" x14ac:dyDescent="0.25">
      <c r="A4183" t="s">
        <v>5156</v>
      </c>
      <c r="B4183" s="3">
        <v>43921</v>
      </c>
      <c r="C4183" t="s">
        <v>965</v>
      </c>
      <c r="D4183" s="2" t="s">
        <v>962</v>
      </c>
      <c r="E4183">
        <v>8</v>
      </c>
      <c r="F4183">
        <v>112</v>
      </c>
      <c r="G4183">
        <v>46</v>
      </c>
      <c r="H4183">
        <v>6</v>
      </c>
      <c r="I4183" s="2">
        <v>433.54264032840729</v>
      </c>
      <c r="J4183" s="4">
        <v>309.67331452029094</v>
      </c>
      <c r="K4183" s="11">
        <f>Table__Master[[#This Row],[unit price]]*Table__Master[[#This Row],[Order qty]]</f>
        <v>2601.2558419704437</v>
      </c>
      <c r="L4183" s="11">
        <f>Table__Master[[#This Row],[Revenue]]-(Table__Master[[#This Row],[unit cost]]*Table__Master[[#This Row],[Order qty]])</f>
        <v>743.21595484869795</v>
      </c>
    </row>
    <row r="4184" spans="1:12" x14ac:dyDescent="0.25">
      <c r="A4184" t="s">
        <v>5157</v>
      </c>
      <c r="B4184" s="3">
        <v>43880</v>
      </c>
      <c r="C4184" t="s">
        <v>963</v>
      </c>
      <c r="D4184" s="2" t="s">
        <v>962</v>
      </c>
      <c r="E4184">
        <v>10</v>
      </c>
      <c r="F4184">
        <v>237</v>
      </c>
      <c r="G4184">
        <v>13</v>
      </c>
      <c r="H4184">
        <v>5</v>
      </c>
      <c r="I4184" s="2">
        <v>261.06000047922134</v>
      </c>
      <c r="J4184" s="4">
        <v>186.47142891372954</v>
      </c>
      <c r="K4184" s="11">
        <f>Table__Master[[#This Row],[unit price]]*Table__Master[[#This Row],[Order qty]]</f>
        <v>1305.3000023961067</v>
      </c>
      <c r="L4184" s="11">
        <f>Table__Master[[#This Row],[Revenue]]-(Table__Master[[#This Row],[unit cost]]*Table__Master[[#This Row],[Order qty]])</f>
        <v>372.94285782745897</v>
      </c>
    </row>
    <row r="4185" spans="1:12" x14ac:dyDescent="0.25">
      <c r="A4185" t="s">
        <v>5158</v>
      </c>
      <c r="B4185" s="3">
        <v>43944</v>
      </c>
      <c r="C4185" t="s">
        <v>963</v>
      </c>
      <c r="D4185" s="2" t="s">
        <v>962</v>
      </c>
      <c r="E4185">
        <v>8</v>
      </c>
      <c r="F4185">
        <v>170</v>
      </c>
      <c r="G4185">
        <v>37</v>
      </c>
      <c r="H4185">
        <v>8</v>
      </c>
      <c r="I4185" s="2">
        <v>472.56889414787292</v>
      </c>
      <c r="J4185" s="4">
        <v>337.54921010562356</v>
      </c>
      <c r="K4185" s="11">
        <f>Table__Master[[#This Row],[unit price]]*Table__Master[[#This Row],[Order qty]]</f>
        <v>3780.5511531829834</v>
      </c>
      <c r="L4185" s="11">
        <f>Table__Master[[#This Row],[Revenue]]-(Table__Master[[#This Row],[unit cost]]*Table__Master[[#This Row],[Order qty]])</f>
        <v>1080.1574723379949</v>
      </c>
    </row>
    <row r="4186" spans="1:12" x14ac:dyDescent="0.25">
      <c r="A4186" t="s">
        <v>5159</v>
      </c>
      <c r="B4186" s="3">
        <v>43886</v>
      </c>
      <c r="C4186" t="s">
        <v>961</v>
      </c>
      <c r="D4186" s="2" t="s">
        <v>962</v>
      </c>
      <c r="E4186">
        <v>16</v>
      </c>
      <c r="F4186">
        <v>71</v>
      </c>
      <c r="G4186">
        <v>28</v>
      </c>
      <c r="H4186">
        <v>2</v>
      </c>
      <c r="I4186" s="2">
        <v>599.29679077863693</v>
      </c>
      <c r="J4186" s="4">
        <v>428.06913627045498</v>
      </c>
      <c r="K4186" s="11">
        <f>Table__Master[[#This Row],[unit price]]*Table__Master[[#This Row],[Order qty]]</f>
        <v>1198.5935815572739</v>
      </c>
      <c r="L4186" s="11">
        <f>Table__Master[[#This Row],[Revenue]]-(Table__Master[[#This Row],[unit cost]]*Table__Master[[#This Row],[Order qty]])</f>
        <v>342.45530901636391</v>
      </c>
    </row>
    <row r="4187" spans="1:12" x14ac:dyDescent="0.25">
      <c r="A4187" t="s">
        <v>5160</v>
      </c>
      <c r="B4187" s="3">
        <v>43949</v>
      </c>
      <c r="C4187" t="s">
        <v>963</v>
      </c>
      <c r="D4187" s="2" t="s">
        <v>962</v>
      </c>
      <c r="E4187">
        <v>14</v>
      </c>
      <c r="F4187">
        <v>142</v>
      </c>
      <c r="G4187">
        <v>6</v>
      </c>
      <c r="H4187">
        <v>6</v>
      </c>
      <c r="I4187" s="2">
        <v>409.03686797618866</v>
      </c>
      <c r="J4187" s="4">
        <v>292.16919141156336</v>
      </c>
      <c r="K4187" s="11">
        <f>Table__Master[[#This Row],[unit price]]*Table__Master[[#This Row],[Order qty]]</f>
        <v>2454.221207857132</v>
      </c>
      <c r="L4187" s="11">
        <f>Table__Master[[#This Row],[Revenue]]-(Table__Master[[#This Row],[unit cost]]*Table__Master[[#This Row],[Order qty]])</f>
        <v>701.20605938775179</v>
      </c>
    </row>
    <row r="4188" spans="1:12" x14ac:dyDescent="0.25">
      <c r="A4188" t="s">
        <v>5161</v>
      </c>
      <c r="B4188" s="3">
        <v>43968</v>
      </c>
      <c r="C4188" t="s">
        <v>964</v>
      </c>
      <c r="D4188" s="2" t="s">
        <v>962</v>
      </c>
      <c r="E4188">
        <v>11</v>
      </c>
      <c r="F4188">
        <v>308</v>
      </c>
      <c r="G4188">
        <v>42</v>
      </c>
      <c r="H4188">
        <v>2</v>
      </c>
      <c r="I4188" s="2">
        <v>503.98283511400223</v>
      </c>
      <c r="J4188" s="4">
        <v>359.98773936714446</v>
      </c>
      <c r="K4188" s="11">
        <f>Table__Master[[#This Row],[unit price]]*Table__Master[[#This Row],[Order qty]]</f>
        <v>1007.9656702280045</v>
      </c>
      <c r="L4188" s="11">
        <f>Table__Master[[#This Row],[Revenue]]-(Table__Master[[#This Row],[unit cost]]*Table__Master[[#This Row],[Order qty]])</f>
        <v>287.99019149371554</v>
      </c>
    </row>
    <row r="4189" spans="1:12" x14ac:dyDescent="0.25">
      <c r="A4189" t="s">
        <v>5162</v>
      </c>
      <c r="B4189" s="3">
        <v>43966</v>
      </c>
      <c r="C4189" t="s">
        <v>965</v>
      </c>
      <c r="D4189" s="2" t="s">
        <v>962</v>
      </c>
      <c r="E4189">
        <v>5</v>
      </c>
      <c r="F4189">
        <v>307</v>
      </c>
      <c r="G4189">
        <v>45</v>
      </c>
      <c r="H4189">
        <v>6</v>
      </c>
      <c r="I4189" s="2">
        <v>362.83383750915527</v>
      </c>
      <c r="J4189" s="4">
        <v>259.16702679225381</v>
      </c>
      <c r="K4189" s="11">
        <f>Table__Master[[#This Row],[unit price]]*Table__Master[[#This Row],[Order qty]]</f>
        <v>2177.0030250549316</v>
      </c>
      <c r="L4189" s="11">
        <f>Table__Master[[#This Row],[Revenue]]-(Table__Master[[#This Row],[unit cost]]*Table__Master[[#This Row],[Order qty]])</f>
        <v>622.00086430140891</v>
      </c>
    </row>
    <row r="4190" spans="1:12" x14ac:dyDescent="0.25">
      <c r="A4190" t="s">
        <v>5163</v>
      </c>
      <c r="B4190" s="3">
        <v>43908</v>
      </c>
      <c r="C4190" t="s">
        <v>964</v>
      </c>
      <c r="D4190" s="2" t="s">
        <v>962</v>
      </c>
      <c r="E4190">
        <v>13</v>
      </c>
      <c r="F4190">
        <v>167</v>
      </c>
      <c r="G4190">
        <v>18</v>
      </c>
      <c r="H4190">
        <v>2</v>
      </c>
      <c r="I4190" s="2">
        <v>198.65161889791489</v>
      </c>
      <c r="J4190" s="4">
        <v>141.89401349851065</v>
      </c>
      <c r="K4190" s="11">
        <f>Table__Master[[#This Row],[unit price]]*Table__Master[[#This Row],[Order qty]]</f>
        <v>397.30323779582977</v>
      </c>
      <c r="L4190" s="11">
        <f>Table__Master[[#This Row],[Revenue]]-(Table__Master[[#This Row],[unit cost]]*Table__Master[[#This Row],[Order qty]])</f>
        <v>113.51521079880848</v>
      </c>
    </row>
    <row r="4191" spans="1:12" x14ac:dyDescent="0.25">
      <c r="A4191" t="s">
        <v>5164</v>
      </c>
      <c r="B4191" s="3">
        <v>43963</v>
      </c>
      <c r="C4191" t="s">
        <v>965</v>
      </c>
      <c r="D4191" s="2" t="s">
        <v>962</v>
      </c>
      <c r="E4191">
        <v>19</v>
      </c>
      <c r="F4191">
        <v>253</v>
      </c>
      <c r="G4191">
        <v>6</v>
      </c>
      <c r="H4191">
        <v>3</v>
      </c>
      <c r="I4191" s="2">
        <v>418.7734090089798</v>
      </c>
      <c r="J4191" s="4">
        <v>299.12386357784271</v>
      </c>
      <c r="K4191" s="11">
        <f>Table__Master[[#This Row],[unit price]]*Table__Master[[#This Row],[Order qty]]</f>
        <v>1256.3202270269394</v>
      </c>
      <c r="L4191" s="11">
        <f>Table__Master[[#This Row],[Revenue]]-(Table__Master[[#This Row],[unit cost]]*Table__Master[[#This Row],[Order qty]])</f>
        <v>358.94863629341125</v>
      </c>
    </row>
    <row r="4192" spans="1:12" x14ac:dyDescent="0.25">
      <c r="A4192" t="s">
        <v>5165</v>
      </c>
      <c r="B4192" s="3">
        <v>43874</v>
      </c>
      <c r="C4192" t="s">
        <v>963</v>
      </c>
      <c r="D4192" s="2" t="s">
        <v>962</v>
      </c>
      <c r="E4192">
        <v>19</v>
      </c>
      <c r="F4192">
        <v>334</v>
      </c>
      <c r="G4192">
        <v>47</v>
      </c>
      <c r="H4192">
        <v>2</v>
      </c>
      <c r="I4192" s="2">
        <v>168.62013584375381</v>
      </c>
      <c r="J4192" s="4">
        <v>120.44295417410987</v>
      </c>
      <c r="K4192" s="11">
        <f>Table__Master[[#This Row],[unit price]]*Table__Master[[#This Row],[Order qty]]</f>
        <v>337.24027168750763</v>
      </c>
      <c r="L4192" s="11">
        <f>Table__Master[[#This Row],[Revenue]]-(Table__Master[[#This Row],[unit cost]]*Table__Master[[#This Row],[Order qty]])</f>
        <v>96.354363339287886</v>
      </c>
    </row>
    <row r="4193" spans="1:12" x14ac:dyDescent="0.25">
      <c r="A4193" t="s">
        <v>5166</v>
      </c>
      <c r="B4193" s="3">
        <v>43982</v>
      </c>
      <c r="C4193" t="s">
        <v>964</v>
      </c>
      <c r="D4193" s="2" t="s">
        <v>962</v>
      </c>
      <c r="E4193">
        <v>25</v>
      </c>
      <c r="F4193">
        <v>339</v>
      </c>
      <c r="G4193">
        <v>21</v>
      </c>
      <c r="H4193">
        <v>10</v>
      </c>
      <c r="I4193" s="2">
        <v>408.63116383552551</v>
      </c>
      <c r="J4193" s="4">
        <v>291.87940273966109</v>
      </c>
      <c r="K4193" s="11">
        <f>Table__Master[[#This Row],[unit price]]*Table__Master[[#This Row],[Order qty]]</f>
        <v>4086.3116383552551</v>
      </c>
      <c r="L4193" s="11">
        <f>Table__Master[[#This Row],[Revenue]]-(Table__Master[[#This Row],[unit cost]]*Table__Master[[#This Row],[Order qty]])</f>
        <v>1167.5176109586441</v>
      </c>
    </row>
    <row r="4194" spans="1:12" x14ac:dyDescent="0.25">
      <c r="A4194" t="s">
        <v>5167</v>
      </c>
      <c r="B4194" s="3">
        <v>43941</v>
      </c>
      <c r="C4194" t="s">
        <v>963</v>
      </c>
      <c r="D4194" s="2" t="s">
        <v>962</v>
      </c>
      <c r="E4194">
        <v>1</v>
      </c>
      <c r="F4194">
        <v>197</v>
      </c>
      <c r="G4194">
        <v>33</v>
      </c>
      <c r="H4194">
        <v>10</v>
      </c>
      <c r="I4194" s="2">
        <v>562.38195437192917</v>
      </c>
      <c r="J4194" s="4">
        <v>401.70139597994944</v>
      </c>
      <c r="K4194" s="11">
        <f>Table__Master[[#This Row],[unit price]]*Table__Master[[#This Row],[Order qty]]</f>
        <v>5623.8195437192917</v>
      </c>
      <c r="L4194" s="11">
        <f>Table__Master[[#This Row],[Revenue]]-(Table__Master[[#This Row],[unit cost]]*Table__Master[[#This Row],[Order qty]])</f>
        <v>1606.8055839197973</v>
      </c>
    </row>
    <row r="4195" spans="1:12" x14ac:dyDescent="0.25">
      <c r="A4195" t="s">
        <v>5168</v>
      </c>
      <c r="B4195" s="3">
        <v>43964</v>
      </c>
      <c r="C4195" t="s">
        <v>961</v>
      </c>
      <c r="D4195" s="2" t="s">
        <v>962</v>
      </c>
      <c r="E4195">
        <v>13</v>
      </c>
      <c r="F4195">
        <v>243</v>
      </c>
      <c r="G4195">
        <v>8</v>
      </c>
      <c r="H4195">
        <v>8</v>
      </c>
      <c r="I4195" s="2">
        <v>454.46545922756195</v>
      </c>
      <c r="J4195" s="4">
        <v>324.61818516254425</v>
      </c>
      <c r="K4195" s="11">
        <f>Table__Master[[#This Row],[unit price]]*Table__Master[[#This Row],[Order qty]]</f>
        <v>3635.7236738204956</v>
      </c>
      <c r="L4195" s="11">
        <f>Table__Master[[#This Row],[Revenue]]-(Table__Master[[#This Row],[unit cost]]*Table__Master[[#This Row],[Order qty]])</f>
        <v>1038.7781925201416</v>
      </c>
    </row>
    <row r="4196" spans="1:12" x14ac:dyDescent="0.25">
      <c r="A4196" t="s">
        <v>5169</v>
      </c>
      <c r="B4196" s="3">
        <v>43914</v>
      </c>
      <c r="C4196" t="s">
        <v>965</v>
      </c>
      <c r="D4196" s="2" t="s">
        <v>962</v>
      </c>
      <c r="E4196">
        <v>7</v>
      </c>
      <c r="F4196">
        <v>216</v>
      </c>
      <c r="G4196">
        <v>9</v>
      </c>
      <c r="H4196">
        <v>7</v>
      </c>
      <c r="I4196" s="2">
        <v>313.14481526613235</v>
      </c>
      <c r="J4196" s="4">
        <v>223.6748680472374</v>
      </c>
      <c r="K4196" s="11">
        <f>Table__Master[[#This Row],[unit price]]*Table__Master[[#This Row],[Order qty]]</f>
        <v>2192.0137068629265</v>
      </c>
      <c r="L4196" s="11">
        <f>Table__Master[[#This Row],[Revenue]]-(Table__Master[[#This Row],[unit cost]]*Table__Master[[#This Row],[Order qty]])</f>
        <v>626.28963053226471</v>
      </c>
    </row>
    <row r="4197" spans="1:12" x14ac:dyDescent="0.25">
      <c r="A4197" t="s">
        <v>5170</v>
      </c>
      <c r="B4197" s="3">
        <v>43923</v>
      </c>
      <c r="C4197" t="s">
        <v>965</v>
      </c>
      <c r="D4197" s="2" t="s">
        <v>962</v>
      </c>
      <c r="E4197">
        <v>21</v>
      </c>
      <c r="F4197">
        <v>128</v>
      </c>
      <c r="G4197">
        <v>18</v>
      </c>
      <c r="H4197">
        <v>9</v>
      </c>
      <c r="I4197" s="2">
        <v>347.50463533401489</v>
      </c>
      <c r="J4197" s="4">
        <v>248.21759666715351</v>
      </c>
      <c r="K4197" s="11">
        <f>Table__Master[[#This Row],[unit price]]*Table__Master[[#This Row],[Order qty]]</f>
        <v>3127.541718006134</v>
      </c>
      <c r="L4197" s="11">
        <f>Table__Master[[#This Row],[Revenue]]-(Table__Master[[#This Row],[unit cost]]*Table__Master[[#This Row],[Order qty]])</f>
        <v>893.58334800175226</v>
      </c>
    </row>
    <row r="4198" spans="1:12" x14ac:dyDescent="0.25">
      <c r="A4198" t="s">
        <v>5171</v>
      </c>
      <c r="B4198" s="3">
        <v>43973</v>
      </c>
      <c r="C4198" t="s">
        <v>963</v>
      </c>
      <c r="D4198" s="2" t="s">
        <v>962</v>
      </c>
      <c r="E4198">
        <v>14</v>
      </c>
      <c r="F4198">
        <v>47</v>
      </c>
      <c r="G4198">
        <v>30</v>
      </c>
      <c r="H4198">
        <v>10</v>
      </c>
      <c r="I4198" s="2">
        <v>254.66901057958603</v>
      </c>
      <c r="J4198" s="4">
        <v>181.90643612827574</v>
      </c>
      <c r="K4198" s="11">
        <f>Table__Master[[#This Row],[unit price]]*Table__Master[[#This Row],[Order qty]]</f>
        <v>2546.6901057958603</v>
      </c>
      <c r="L4198" s="11">
        <f>Table__Master[[#This Row],[Revenue]]-(Table__Master[[#This Row],[unit cost]]*Table__Master[[#This Row],[Order qty]])</f>
        <v>727.62574451310275</v>
      </c>
    </row>
    <row r="4199" spans="1:12" x14ac:dyDescent="0.25">
      <c r="A4199" t="s">
        <v>5172</v>
      </c>
      <c r="B4199" s="3">
        <v>43882</v>
      </c>
      <c r="C4199" t="s">
        <v>963</v>
      </c>
      <c r="D4199" s="2" t="s">
        <v>962</v>
      </c>
      <c r="E4199">
        <v>9</v>
      </c>
      <c r="F4199">
        <v>201</v>
      </c>
      <c r="G4199">
        <v>14</v>
      </c>
      <c r="H4199">
        <v>9</v>
      </c>
      <c r="I4199" s="2">
        <v>471.13187849521637</v>
      </c>
      <c r="J4199" s="4">
        <v>336.522770353726</v>
      </c>
      <c r="K4199" s="11">
        <f>Table__Master[[#This Row],[unit price]]*Table__Master[[#This Row],[Order qty]]</f>
        <v>4240.1869064569473</v>
      </c>
      <c r="L4199" s="11">
        <f>Table__Master[[#This Row],[Revenue]]-(Table__Master[[#This Row],[unit cost]]*Table__Master[[#This Row],[Order qty]])</f>
        <v>1211.4819732734131</v>
      </c>
    </row>
    <row r="4200" spans="1:12" x14ac:dyDescent="0.25">
      <c r="A4200" t="s">
        <v>5173</v>
      </c>
      <c r="B4200" s="3">
        <v>43850</v>
      </c>
      <c r="C4200" t="s">
        <v>964</v>
      </c>
      <c r="D4200" s="2" t="s">
        <v>962</v>
      </c>
      <c r="E4200">
        <v>24</v>
      </c>
      <c r="F4200">
        <v>74</v>
      </c>
      <c r="G4200">
        <v>10</v>
      </c>
      <c r="H4200">
        <v>1</v>
      </c>
      <c r="I4200" s="2">
        <v>602.8127937912941</v>
      </c>
      <c r="J4200" s="4">
        <v>430.58056699378153</v>
      </c>
      <c r="K4200" s="11">
        <f>Table__Master[[#This Row],[unit price]]*Table__Master[[#This Row],[Order qty]]</f>
        <v>602.8127937912941</v>
      </c>
      <c r="L4200" s="11">
        <f>Table__Master[[#This Row],[Revenue]]-(Table__Master[[#This Row],[unit cost]]*Table__Master[[#This Row],[Order qty]])</f>
        <v>172.23222679751257</v>
      </c>
    </row>
    <row r="4201" spans="1:12" x14ac:dyDescent="0.25">
      <c r="A4201" t="s">
        <v>5174</v>
      </c>
      <c r="B4201" s="3">
        <v>43867</v>
      </c>
      <c r="C4201" t="s">
        <v>965</v>
      </c>
      <c r="D4201" s="2" t="s">
        <v>962</v>
      </c>
      <c r="E4201">
        <v>21</v>
      </c>
      <c r="F4201">
        <v>349</v>
      </c>
      <c r="G4201">
        <v>14</v>
      </c>
      <c r="H4201">
        <v>4</v>
      </c>
      <c r="I4201" s="2">
        <v>588.74899077415466</v>
      </c>
      <c r="J4201" s="4">
        <v>420.53499341011047</v>
      </c>
      <c r="K4201" s="11">
        <f>Table__Master[[#This Row],[unit price]]*Table__Master[[#This Row],[Order qty]]</f>
        <v>2354.9959630966187</v>
      </c>
      <c r="L4201" s="11">
        <f>Table__Master[[#This Row],[Revenue]]-(Table__Master[[#This Row],[unit cost]]*Table__Master[[#This Row],[Order qty]])</f>
        <v>672.85598945617676</v>
      </c>
    </row>
    <row r="4202" spans="1:12" x14ac:dyDescent="0.25">
      <c r="A4202" t="s">
        <v>5175</v>
      </c>
      <c r="B4202" s="3">
        <v>43857</v>
      </c>
      <c r="C4202" t="s">
        <v>961</v>
      </c>
      <c r="D4202" s="2" t="s">
        <v>962</v>
      </c>
      <c r="E4202">
        <v>2</v>
      </c>
      <c r="F4202">
        <v>99</v>
      </c>
      <c r="G4202">
        <v>11</v>
      </c>
      <c r="H4202">
        <v>4</v>
      </c>
      <c r="I4202" s="2">
        <v>333.44107121229172</v>
      </c>
      <c r="J4202" s="4">
        <v>238.17219372306553</v>
      </c>
      <c r="K4202" s="11">
        <f>Table__Master[[#This Row],[unit price]]*Table__Master[[#This Row],[Order qty]]</f>
        <v>1333.7642848491669</v>
      </c>
      <c r="L4202" s="11">
        <f>Table__Master[[#This Row],[Revenue]]-(Table__Master[[#This Row],[unit cost]]*Table__Master[[#This Row],[Order qty]])</f>
        <v>381.07550995690474</v>
      </c>
    </row>
    <row r="4203" spans="1:12" x14ac:dyDescent="0.25">
      <c r="A4203" t="s">
        <v>5176</v>
      </c>
      <c r="B4203" s="3">
        <v>43905</v>
      </c>
      <c r="C4203" t="s">
        <v>961</v>
      </c>
      <c r="D4203" s="2" t="s">
        <v>962</v>
      </c>
      <c r="E4203">
        <v>11</v>
      </c>
      <c r="F4203">
        <v>198</v>
      </c>
      <c r="G4203">
        <v>34</v>
      </c>
      <c r="H4203">
        <v>7</v>
      </c>
      <c r="I4203" s="2">
        <v>457.5503157377243</v>
      </c>
      <c r="J4203" s="4">
        <v>326.82165409837455</v>
      </c>
      <c r="K4203" s="11">
        <f>Table__Master[[#This Row],[unit price]]*Table__Master[[#This Row],[Order qty]]</f>
        <v>3202.8522101640701</v>
      </c>
      <c r="L4203" s="11">
        <f>Table__Master[[#This Row],[Revenue]]-(Table__Master[[#This Row],[unit cost]]*Table__Master[[#This Row],[Order qty]])</f>
        <v>915.10063147544815</v>
      </c>
    </row>
    <row r="4204" spans="1:12" x14ac:dyDescent="0.25">
      <c r="A4204" t="s">
        <v>5177</v>
      </c>
      <c r="B4204" s="3">
        <v>43888</v>
      </c>
      <c r="C4204" t="s">
        <v>964</v>
      </c>
      <c r="D4204" s="2" t="s">
        <v>962</v>
      </c>
      <c r="E4204">
        <v>2</v>
      </c>
      <c r="F4204">
        <v>88</v>
      </c>
      <c r="G4204">
        <v>29</v>
      </c>
      <c r="H4204">
        <v>9</v>
      </c>
      <c r="I4204" s="2">
        <v>601.60362464189529</v>
      </c>
      <c r="J4204" s="4">
        <v>429.71687474421094</v>
      </c>
      <c r="K4204" s="11">
        <f>Table__Master[[#This Row],[unit price]]*Table__Master[[#This Row],[Order qty]]</f>
        <v>5414.4326217770576</v>
      </c>
      <c r="L4204" s="11">
        <f>Table__Master[[#This Row],[Revenue]]-(Table__Master[[#This Row],[unit cost]]*Table__Master[[#This Row],[Order qty]])</f>
        <v>1546.9807490791591</v>
      </c>
    </row>
    <row r="4205" spans="1:12" x14ac:dyDescent="0.25">
      <c r="A4205" t="s">
        <v>5178</v>
      </c>
      <c r="B4205" s="3">
        <v>43927</v>
      </c>
      <c r="C4205" t="s">
        <v>963</v>
      </c>
      <c r="D4205" s="2" t="s">
        <v>962</v>
      </c>
      <c r="E4205">
        <v>14</v>
      </c>
      <c r="F4205">
        <v>19</v>
      </c>
      <c r="G4205">
        <v>14</v>
      </c>
      <c r="H4205">
        <v>3</v>
      </c>
      <c r="I4205" s="2">
        <v>342.48807048797607</v>
      </c>
      <c r="J4205" s="4">
        <v>244.63433606284008</v>
      </c>
      <c r="K4205" s="11">
        <f>Table__Master[[#This Row],[unit price]]*Table__Master[[#This Row],[Order qty]]</f>
        <v>1027.4642114639282</v>
      </c>
      <c r="L4205" s="11">
        <f>Table__Master[[#This Row],[Revenue]]-(Table__Master[[#This Row],[unit cost]]*Table__Master[[#This Row],[Order qty]])</f>
        <v>293.56120327540793</v>
      </c>
    </row>
    <row r="4206" spans="1:12" x14ac:dyDescent="0.25">
      <c r="A4206" t="s">
        <v>5179</v>
      </c>
      <c r="B4206" s="3">
        <v>43946</v>
      </c>
      <c r="C4206" t="s">
        <v>963</v>
      </c>
      <c r="D4206" s="2" t="s">
        <v>962</v>
      </c>
      <c r="E4206">
        <v>15</v>
      </c>
      <c r="F4206">
        <v>205</v>
      </c>
      <c r="G4206">
        <v>34</v>
      </c>
      <c r="H4206">
        <v>10</v>
      </c>
      <c r="I4206" s="2">
        <v>444.13911527395248</v>
      </c>
      <c r="J4206" s="4">
        <v>317.24222519568036</v>
      </c>
      <c r="K4206" s="11">
        <f>Table__Master[[#This Row],[unit price]]*Table__Master[[#This Row],[Order qty]]</f>
        <v>4441.3911527395248</v>
      </c>
      <c r="L4206" s="11">
        <f>Table__Master[[#This Row],[Revenue]]-(Table__Master[[#This Row],[unit cost]]*Table__Master[[#This Row],[Order qty]])</f>
        <v>1268.968900782721</v>
      </c>
    </row>
    <row r="4207" spans="1:12" x14ac:dyDescent="0.25">
      <c r="A4207" t="s">
        <v>5180</v>
      </c>
      <c r="B4207" s="3">
        <v>43928</v>
      </c>
      <c r="C4207" t="s">
        <v>963</v>
      </c>
      <c r="D4207" s="2" t="s">
        <v>962</v>
      </c>
      <c r="E4207">
        <v>4</v>
      </c>
      <c r="F4207">
        <v>56</v>
      </c>
      <c r="G4207">
        <v>2</v>
      </c>
      <c r="H4207">
        <v>1</v>
      </c>
      <c r="I4207" s="2">
        <v>631.960333943367</v>
      </c>
      <c r="J4207" s="4">
        <v>451.40023853097648</v>
      </c>
      <c r="K4207" s="11">
        <f>Table__Master[[#This Row],[unit price]]*Table__Master[[#This Row],[Order qty]]</f>
        <v>631.960333943367</v>
      </c>
      <c r="L4207" s="11">
        <f>Table__Master[[#This Row],[Revenue]]-(Table__Master[[#This Row],[unit cost]]*Table__Master[[#This Row],[Order qty]])</f>
        <v>180.56009541239052</v>
      </c>
    </row>
    <row r="4208" spans="1:12" x14ac:dyDescent="0.25">
      <c r="A4208" t="s">
        <v>5181</v>
      </c>
      <c r="B4208" s="3">
        <v>43894</v>
      </c>
      <c r="C4208" t="s">
        <v>964</v>
      </c>
      <c r="D4208" s="2" t="s">
        <v>962</v>
      </c>
      <c r="E4208">
        <v>14</v>
      </c>
      <c r="F4208">
        <v>76</v>
      </c>
      <c r="G4208">
        <v>30</v>
      </c>
      <c r="H4208">
        <v>10</v>
      </c>
      <c r="I4208" s="2">
        <v>187.11111885309219</v>
      </c>
      <c r="J4208" s="4">
        <v>133.65079918078015</v>
      </c>
      <c r="K4208" s="11">
        <f>Table__Master[[#This Row],[unit price]]*Table__Master[[#This Row],[Order qty]]</f>
        <v>1871.1111885309219</v>
      </c>
      <c r="L4208" s="11">
        <f>Table__Master[[#This Row],[Revenue]]-(Table__Master[[#This Row],[unit cost]]*Table__Master[[#This Row],[Order qty]])</f>
        <v>534.60319672312039</v>
      </c>
    </row>
    <row r="4209" spans="1:12" x14ac:dyDescent="0.25">
      <c r="A4209" t="s">
        <v>5182</v>
      </c>
      <c r="B4209" s="3">
        <v>43874</v>
      </c>
      <c r="C4209" t="s">
        <v>961</v>
      </c>
      <c r="D4209" s="2" t="s">
        <v>962</v>
      </c>
      <c r="E4209">
        <v>10</v>
      </c>
      <c r="F4209">
        <v>356</v>
      </c>
      <c r="G4209">
        <v>30</v>
      </c>
      <c r="H4209">
        <v>9</v>
      </c>
      <c r="I4209" s="2">
        <v>383.00294137001038</v>
      </c>
      <c r="J4209" s="4">
        <v>273.57352955000744</v>
      </c>
      <c r="K4209" s="11">
        <f>Table__Master[[#This Row],[unit price]]*Table__Master[[#This Row],[Order qty]]</f>
        <v>3447.0264723300934</v>
      </c>
      <c r="L4209" s="11">
        <f>Table__Master[[#This Row],[Revenue]]-(Table__Master[[#This Row],[unit cost]]*Table__Master[[#This Row],[Order qty]])</f>
        <v>984.86470638002629</v>
      </c>
    </row>
    <row r="4210" spans="1:12" x14ac:dyDescent="0.25">
      <c r="A4210" t="s">
        <v>5183</v>
      </c>
      <c r="B4210" s="3">
        <v>43951</v>
      </c>
      <c r="C4210" t="s">
        <v>964</v>
      </c>
      <c r="D4210" s="2" t="s">
        <v>962</v>
      </c>
      <c r="E4210">
        <v>10</v>
      </c>
      <c r="F4210">
        <v>220</v>
      </c>
      <c r="G4210">
        <v>45</v>
      </c>
      <c r="H4210">
        <v>8</v>
      </c>
      <c r="I4210" s="2">
        <v>549.73244208097458</v>
      </c>
      <c r="J4210" s="4">
        <v>392.66603005783901</v>
      </c>
      <c r="K4210" s="11">
        <f>Table__Master[[#This Row],[unit price]]*Table__Master[[#This Row],[Order qty]]</f>
        <v>4397.8595366477966</v>
      </c>
      <c r="L4210" s="11">
        <f>Table__Master[[#This Row],[Revenue]]-(Table__Master[[#This Row],[unit cost]]*Table__Master[[#This Row],[Order qty]])</f>
        <v>1256.5312961850846</v>
      </c>
    </row>
    <row r="4211" spans="1:12" x14ac:dyDescent="0.25">
      <c r="A4211" t="s">
        <v>5184</v>
      </c>
      <c r="B4211" s="3">
        <v>43959</v>
      </c>
      <c r="C4211" t="s">
        <v>963</v>
      </c>
      <c r="D4211" s="2" t="s">
        <v>962</v>
      </c>
      <c r="E4211">
        <v>21</v>
      </c>
      <c r="F4211">
        <v>326</v>
      </c>
      <c r="G4211">
        <v>46</v>
      </c>
      <c r="H4211">
        <v>8</v>
      </c>
      <c r="I4211" s="2">
        <v>260.01653516292572</v>
      </c>
      <c r="J4211" s="4">
        <v>185.72609654494696</v>
      </c>
      <c r="K4211" s="11">
        <f>Table__Master[[#This Row],[unit price]]*Table__Master[[#This Row],[Order qty]]</f>
        <v>2080.1322813034058</v>
      </c>
      <c r="L4211" s="11">
        <f>Table__Master[[#This Row],[Revenue]]-(Table__Master[[#This Row],[unit cost]]*Table__Master[[#This Row],[Order qty]])</f>
        <v>594.32350894383012</v>
      </c>
    </row>
    <row r="4212" spans="1:12" x14ac:dyDescent="0.25">
      <c r="A4212" t="s">
        <v>5185</v>
      </c>
      <c r="B4212" s="3">
        <v>43856</v>
      </c>
      <c r="C4212" t="s">
        <v>965</v>
      </c>
      <c r="D4212" s="2" t="s">
        <v>962</v>
      </c>
      <c r="E4212">
        <v>15</v>
      </c>
      <c r="F4212">
        <v>248</v>
      </c>
      <c r="G4212">
        <v>6</v>
      </c>
      <c r="H4212">
        <v>6</v>
      </c>
      <c r="I4212" s="2">
        <v>591.68397027254105</v>
      </c>
      <c r="J4212" s="4">
        <v>422.63140733752937</v>
      </c>
      <c r="K4212" s="11">
        <f>Table__Master[[#This Row],[unit price]]*Table__Master[[#This Row],[Order qty]]</f>
        <v>3550.1038216352463</v>
      </c>
      <c r="L4212" s="11">
        <f>Table__Master[[#This Row],[Revenue]]-(Table__Master[[#This Row],[unit cost]]*Table__Master[[#This Row],[Order qty]])</f>
        <v>1014.3153776100698</v>
      </c>
    </row>
    <row r="4213" spans="1:12" x14ac:dyDescent="0.25">
      <c r="A4213" t="s">
        <v>5186</v>
      </c>
      <c r="B4213" s="3">
        <v>43860</v>
      </c>
      <c r="C4213" t="s">
        <v>961</v>
      </c>
      <c r="D4213" s="2" t="s">
        <v>962</v>
      </c>
      <c r="E4213">
        <v>11</v>
      </c>
      <c r="F4213">
        <v>289</v>
      </c>
      <c r="G4213">
        <v>19</v>
      </c>
      <c r="H4213">
        <v>3</v>
      </c>
      <c r="I4213" s="2">
        <v>426.31002187728882</v>
      </c>
      <c r="J4213" s="4">
        <v>304.50715848377774</v>
      </c>
      <c r="K4213" s="11">
        <f>Table__Master[[#This Row],[unit price]]*Table__Master[[#This Row],[Order qty]]</f>
        <v>1278.9300656318665</v>
      </c>
      <c r="L4213" s="11">
        <f>Table__Master[[#This Row],[Revenue]]-(Table__Master[[#This Row],[unit cost]]*Table__Master[[#This Row],[Order qty]])</f>
        <v>365.40859018053322</v>
      </c>
    </row>
    <row r="4214" spans="1:12" x14ac:dyDescent="0.25">
      <c r="A4214" t="s">
        <v>5187</v>
      </c>
      <c r="B4214" s="3">
        <v>43955</v>
      </c>
      <c r="C4214" t="s">
        <v>964</v>
      </c>
      <c r="D4214" s="2" t="s">
        <v>962</v>
      </c>
      <c r="E4214">
        <v>24</v>
      </c>
      <c r="F4214">
        <v>261</v>
      </c>
      <c r="G4214">
        <v>6</v>
      </c>
      <c r="H4214">
        <v>1</v>
      </c>
      <c r="I4214" s="2">
        <v>280.98429626226425</v>
      </c>
      <c r="J4214" s="4">
        <v>200.7030687587602</v>
      </c>
      <c r="K4214" s="11">
        <f>Table__Master[[#This Row],[unit price]]*Table__Master[[#This Row],[Order qty]]</f>
        <v>280.98429626226425</v>
      </c>
      <c r="L4214" s="11">
        <f>Table__Master[[#This Row],[Revenue]]-(Table__Master[[#This Row],[unit cost]]*Table__Master[[#This Row],[Order qty]])</f>
        <v>80.281227503504056</v>
      </c>
    </row>
    <row r="4215" spans="1:12" x14ac:dyDescent="0.25">
      <c r="A4215" t="s">
        <v>5188</v>
      </c>
      <c r="B4215" s="3">
        <v>43945</v>
      </c>
      <c r="C4215" t="s">
        <v>965</v>
      </c>
      <c r="D4215" s="2" t="s">
        <v>962</v>
      </c>
      <c r="E4215">
        <v>10</v>
      </c>
      <c r="F4215">
        <v>38</v>
      </c>
      <c r="G4215">
        <v>12</v>
      </c>
      <c r="H4215">
        <v>1</v>
      </c>
      <c r="I4215" s="2">
        <v>605.9916855096817</v>
      </c>
      <c r="J4215" s="4">
        <v>432.85120393548698</v>
      </c>
      <c r="K4215" s="11">
        <f>Table__Master[[#This Row],[unit price]]*Table__Master[[#This Row],[Order qty]]</f>
        <v>605.9916855096817</v>
      </c>
      <c r="L4215" s="11">
        <f>Table__Master[[#This Row],[Revenue]]-(Table__Master[[#This Row],[unit cost]]*Table__Master[[#This Row],[Order qty]])</f>
        <v>173.14048157419472</v>
      </c>
    </row>
    <row r="4216" spans="1:12" x14ac:dyDescent="0.25">
      <c r="A4216" t="s">
        <v>5189</v>
      </c>
      <c r="B4216" s="3">
        <v>43941</v>
      </c>
      <c r="C4216" t="s">
        <v>965</v>
      </c>
      <c r="D4216" s="2" t="s">
        <v>962</v>
      </c>
      <c r="E4216">
        <v>7</v>
      </c>
      <c r="F4216">
        <v>233</v>
      </c>
      <c r="G4216">
        <v>2</v>
      </c>
      <c r="H4216">
        <v>7</v>
      </c>
      <c r="I4216" s="2">
        <v>558.8163805603981</v>
      </c>
      <c r="J4216" s="4">
        <v>399.15455754314155</v>
      </c>
      <c r="K4216" s="11">
        <f>Table__Master[[#This Row],[unit price]]*Table__Master[[#This Row],[Order qty]]</f>
        <v>3911.7146639227867</v>
      </c>
      <c r="L4216" s="11">
        <f>Table__Master[[#This Row],[Revenue]]-(Table__Master[[#This Row],[unit cost]]*Table__Master[[#This Row],[Order qty]])</f>
        <v>1117.6327611207957</v>
      </c>
    </row>
    <row r="4217" spans="1:12" x14ac:dyDescent="0.25">
      <c r="A4217" t="s">
        <v>5190</v>
      </c>
      <c r="B4217" s="3">
        <v>43967</v>
      </c>
      <c r="C4217" t="s">
        <v>964</v>
      </c>
      <c r="D4217" s="2" t="s">
        <v>962</v>
      </c>
      <c r="E4217">
        <v>8</v>
      </c>
      <c r="F4217">
        <v>134</v>
      </c>
      <c r="G4217">
        <v>29</v>
      </c>
      <c r="H4217">
        <v>6</v>
      </c>
      <c r="I4217" s="2">
        <v>640.98920702934265</v>
      </c>
      <c r="J4217" s="4">
        <v>457.84943359238764</v>
      </c>
      <c r="K4217" s="11">
        <f>Table__Master[[#This Row],[unit price]]*Table__Master[[#This Row],[Order qty]]</f>
        <v>3845.9352421760559</v>
      </c>
      <c r="L4217" s="11">
        <f>Table__Master[[#This Row],[Revenue]]-(Table__Master[[#This Row],[unit cost]]*Table__Master[[#This Row],[Order qty]])</f>
        <v>1098.8386406217301</v>
      </c>
    </row>
    <row r="4218" spans="1:12" x14ac:dyDescent="0.25">
      <c r="A4218" t="s">
        <v>5191</v>
      </c>
      <c r="B4218" s="3">
        <v>43953</v>
      </c>
      <c r="C4218" t="s">
        <v>965</v>
      </c>
      <c r="D4218" s="2" t="s">
        <v>962</v>
      </c>
      <c r="E4218">
        <v>19</v>
      </c>
      <c r="F4218">
        <v>322</v>
      </c>
      <c r="G4218">
        <v>36</v>
      </c>
      <c r="H4218">
        <v>8</v>
      </c>
      <c r="I4218" s="2">
        <v>415.96749275922775</v>
      </c>
      <c r="J4218" s="4">
        <v>297.11963768516267</v>
      </c>
      <c r="K4218" s="11">
        <f>Table__Master[[#This Row],[unit price]]*Table__Master[[#This Row],[Order qty]]</f>
        <v>3327.739942073822</v>
      </c>
      <c r="L4218" s="11">
        <f>Table__Master[[#This Row],[Revenue]]-(Table__Master[[#This Row],[unit cost]]*Table__Master[[#This Row],[Order qty]])</f>
        <v>950.78284059252064</v>
      </c>
    </row>
    <row r="4219" spans="1:12" x14ac:dyDescent="0.25">
      <c r="A4219" t="s">
        <v>5192</v>
      </c>
      <c r="B4219" s="3">
        <v>43949</v>
      </c>
      <c r="C4219" t="s">
        <v>963</v>
      </c>
      <c r="D4219" s="2" t="s">
        <v>962</v>
      </c>
      <c r="E4219">
        <v>21</v>
      </c>
      <c r="F4219">
        <v>59</v>
      </c>
      <c r="G4219">
        <v>34</v>
      </c>
      <c r="H4219">
        <v>2</v>
      </c>
      <c r="I4219" s="2">
        <v>494.2298401594162</v>
      </c>
      <c r="J4219" s="4">
        <v>353.02131439958305</v>
      </c>
      <c r="K4219" s="11">
        <f>Table__Master[[#This Row],[unit price]]*Table__Master[[#This Row],[Order qty]]</f>
        <v>988.4596803188324</v>
      </c>
      <c r="L4219" s="11">
        <f>Table__Master[[#This Row],[Revenue]]-(Table__Master[[#This Row],[unit cost]]*Table__Master[[#This Row],[Order qty]])</f>
        <v>282.4170515196663</v>
      </c>
    </row>
    <row r="4220" spans="1:12" x14ac:dyDescent="0.25">
      <c r="A4220" t="s">
        <v>5193</v>
      </c>
      <c r="B4220" s="3">
        <v>43972</v>
      </c>
      <c r="C4220" t="s">
        <v>963</v>
      </c>
      <c r="D4220" s="2" t="s">
        <v>962</v>
      </c>
      <c r="E4220">
        <v>25</v>
      </c>
      <c r="F4220">
        <v>18</v>
      </c>
      <c r="G4220">
        <v>44</v>
      </c>
      <c r="H4220">
        <v>3</v>
      </c>
      <c r="I4220" s="2">
        <v>640.78868418931961</v>
      </c>
      <c r="J4220" s="4">
        <v>457.70620299237117</v>
      </c>
      <c r="K4220" s="11">
        <f>Table__Master[[#This Row],[unit price]]*Table__Master[[#This Row],[Order qty]]</f>
        <v>1922.3660525679588</v>
      </c>
      <c r="L4220" s="11">
        <f>Table__Master[[#This Row],[Revenue]]-(Table__Master[[#This Row],[unit cost]]*Table__Master[[#This Row],[Order qty]])</f>
        <v>549.24744359084525</v>
      </c>
    </row>
    <row r="4221" spans="1:12" x14ac:dyDescent="0.25">
      <c r="A4221" t="s">
        <v>5194</v>
      </c>
      <c r="B4221" s="3">
        <v>43939</v>
      </c>
      <c r="C4221" t="s">
        <v>964</v>
      </c>
      <c r="D4221" s="2" t="s">
        <v>962</v>
      </c>
      <c r="E4221">
        <v>18</v>
      </c>
      <c r="F4221">
        <v>223</v>
      </c>
      <c r="G4221">
        <v>24</v>
      </c>
      <c r="H4221">
        <v>4</v>
      </c>
      <c r="I4221" s="2">
        <v>278.26199340820313</v>
      </c>
      <c r="J4221" s="4">
        <v>198.7585667201451</v>
      </c>
      <c r="K4221" s="11">
        <f>Table__Master[[#This Row],[unit price]]*Table__Master[[#This Row],[Order qty]]</f>
        <v>1113.0479736328125</v>
      </c>
      <c r="L4221" s="11">
        <f>Table__Master[[#This Row],[Revenue]]-(Table__Master[[#This Row],[unit cost]]*Table__Master[[#This Row],[Order qty]])</f>
        <v>318.01370675223211</v>
      </c>
    </row>
    <row r="4222" spans="1:12" x14ac:dyDescent="0.25">
      <c r="A4222" t="s">
        <v>5195</v>
      </c>
      <c r="B4222" s="3">
        <v>43883</v>
      </c>
      <c r="C4222" t="s">
        <v>965</v>
      </c>
      <c r="D4222" s="2" t="s">
        <v>962</v>
      </c>
      <c r="E4222">
        <v>12</v>
      </c>
      <c r="F4222">
        <v>347</v>
      </c>
      <c r="G4222">
        <v>38</v>
      </c>
      <c r="H4222">
        <v>10</v>
      </c>
      <c r="I4222" s="2">
        <v>476.83004182577133</v>
      </c>
      <c r="J4222" s="4">
        <v>340.59288701840813</v>
      </c>
      <c r="K4222" s="11">
        <f>Table__Master[[#This Row],[unit price]]*Table__Master[[#This Row],[Order qty]]</f>
        <v>4768.3004182577133</v>
      </c>
      <c r="L4222" s="11">
        <f>Table__Master[[#This Row],[Revenue]]-(Table__Master[[#This Row],[unit cost]]*Table__Master[[#This Row],[Order qty]])</f>
        <v>1362.3715480736319</v>
      </c>
    </row>
    <row r="4223" spans="1:12" x14ac:dyDescent="0.25">
      <c r="A4223" t="s">
        <v>5196</v>
      </c>
      <c r="B4223" s="3">
        <v>43903</v>
      </c>
      <c r="C4223" t="s">
        <v>963</v>
      </c>
      <c r="D4223" s="2" t="s">
        <v>962</v>
      </c>
      <c r="E4223">
        <v>5</v>
      </c>
      <c r="F4223">
        <v>301</v>
      </c>
      <c r="G4223">
        <v>33</v>
      </c>
      <c r="H4223">
        <v>1</v>
      </c>
      <c r="I4223" s="2">
        <v>512.84946835041046</v>
      </c>
      <c r="J4223" s="4">
        <v>366.32104882172177</v>
      </c>
      <c r="K4223" s="11">
        <f>Table__Master[[#This Row],[unit price]]*Table__Master[[#This Row],[Order qty]]</f>
        <v>512.84946835041046</v>
      </c>
      <c r="L4223" s="11">
        <f>Table__Master[[#This Row],[Revenue]]-(Table__Master[[#This Row],[unit cost]]*Table__Master[[#This Row],[Order qty]])</f>
        <v>146.52841952868869</v>
      </c>
    </row>
    <row r="4224" spans="1:12" x14ac:dyDescent="0.25">
      <c r="A4224" t="s">
        <v>5197</v>
      </c>
      <c r="B4224" s="3">
        <v>43856</v>
      </c>
      <c r="C4224" t="s">
        <v>963</v>
      </c>
      <c r="D4224" s="2" t="s">
        <v>962</v>
      </c>
      <c r="E4224">
        <v>7</v>
      </c>
      <c r="F4224">
        <v>258</v>
      </c>
      <c r="G4224">
        <v>35</v>
      </c>
      <c r="H4224">
        <v>5</v>
      </c>
      <c r="I4224" s="2">
        <v>607.55797344446182</v>
      </c>
      <c r="J4224" s="4">
        <v>433.96998103175849</v>
      </c>
      <c r="K4224" s="11">
        <f>Table__Master[[#This Row],[unit price]]*Table__Master[[#This Row],[Order qty]]</f>
        <v>3037.7898672223091</v>
      </c>
      <c r="L4224" s="11">
        <f>Table__Master[[#This Row],[Revenue]]-(Table__Master[[#This Row],[unit cost]]*Table__Master[[#This Row],[Order qty]])</f>
        <v>867.93996206351676</v>
      </c>
    </row>
    <row r="4225" spans="1:12" x14ac:dyDescent="0.25">
      <c r="A4225" t="s">
        <v>5198</v>
      </c>
      <c r="B4225" s="3">
        <v>43872</v>
      </c>
      <c r="C4225" t="s">
        <v>963</v>
      </c>
      <c r="D4225" s="2" t="s">
        <v>962</v>
      </c>
      <c r="E4225">
        <v>16</v>
      </c>
      <c r="F4225">
        <v>358</v>
      </c>
      <c r="G4225">
        <v>43</v>
      </c>
      <c r="H4225">
        <v>10</v>
      </c>
      <c r="I4225" s="2">
        <v>435.31960415840149</v>
      </c>
      <c r="J4225" s="4">
        <v>310.9425743988582</v>
      </c>
      <c r="K4225" s="11">
        <f>Table__Master[[#This Row],[unit price]]*Table__Master[[#This Row],[Order qty]]</f>
        <v>4353.1960415840149</v>
      </c>
      <c r="L4225" s="11">
        <f>Table__Master[[#This Row],[Revenue]]-(Table__Master[[#This Row],[unit cost]]*Table__Master[[#This Row],[Order qty]])</f>
        <v>1243.770297595433</v>
      </c>
    </row>
    <row r="4226" spans="1:12" x14ac:dyDescent="0.25">
      <c r="A4226" t="s">
        <v>5199</v>
      </c>
      <c r="B4226" s="3">
        <v>43844</v>
      </c>
      <c r="C4226" t="s">
        <v>963</v>
      </c>
      <c r="D4226" s="2" t="s">
        <v>962</v>
      </c>
      <c r="E4226">
        <v>14</v>
      </c>
      <c r="F4226">
        <v>34</v>
      </c>
      <c r="G4226">
        <v>10</v>
      </c>
      <c r="H4226">
        <v>3</v>
      </c>
      <c r="I4226" s="2">
        <v>459.81077402830124</v>
      </c>
      <c r="J4226" s="4">
        <v>328.43626716307233</v>
      </c>
      <c r="K4226" s="11">
        <f>Table__Master[[#This Row],[unit price]]*Table__Master[[#This Row],[Order qty]]</f>
        <v>1379.4323220849037</v>
      </c>
      <c r="L4226" s="11">
        <f>Table__Master[[#This Row],[Revenue]]-(Table__Master[[#This Row],[unit cost]]*Table__Master[[#This Row],[Order qty]])</f>
        <v>394.12352059568673</v>
      </c>
    </row>
    <row r="4227" spans="1:12" x14ac:dyDescent="0.25">
      <c r="A4227" t="s">
        <v>5200</v>
      </c>
      <c r="B4227" s="3">
        <v>43859</v>
      </c>
      <c r="C4227" t="s">
        <v>965</v>
      </c>
      <c r="D4227" s="2" t="s">
        <v>962</v>
      </c>
      <c r="E4227">
        <v>17</v>
      </c>
      <c r="F4227">
        <v>324</v>
      </c>
      <c r="G4227">
        <v>36</v>
      </c>
      <c r="H4227">
        <v>1</v>
      </c>
      <c r="I4227" s="2">
        <v>328.69657838344574</v>
      </c>
      <c r="J4227" s="4">
        <v>234.78327027388983</v>
      </c>
      <c r="K4227" s="11">
        <f>Table__Master[[#This Row],[unit price]]*Table__Master[[#This Row],[Order qty]]</f>
        <v>328.69657838344574</v>
      </c>
      <c r="L4227" s="11">
        <f>Table__Master[[#This Row],[Revenue]]-(Table__Master[[#This Row],[unit cost]]*Table__Master[[#This Row],[Order qty]])</f>
        <v>93.913308109555913</v>
      </c>
    </row>
    <row r="4228" spans="1:12" x14ac:dyDescent="0.25">
      <c r="A4228" t="s">
        <v>5201</v>
      </c>
      <c r="B4228" s="3">
        <v>43902</v>
      </c>
      <c r="C4228" t="s">
        <v>961</v>
      </c>
      <c r="D4228" s="2" t="s">
        <v>962</v>
      </c>
      <c r="E4228">
        <v>26</v>
      </c>
      <c r="F4228">
        <v>100</v>
      </c>
      <c r="G4228">
        <v>47</v>
      </c>
      <c r="H4228">
        <v>8</v>
      </c>
      <c r="I4228" s="2">
        <v>487.89872342348099</v>
      </c>
      <c r="J4228" s="4">
        <v>348.49908815962931</v>
      </c>
      <c r="K4228" s="11">
        <f>Table__Master[[#This Row],[unit price]]*Table__Master[[#This Row],[Order qty]]</f>
        <v>3903.1897873878479</v>
      </c>
      <c r="L4228" s="11">
        <f>Table__Master[[#This Row],[Revenue]]-(Table__Master[[#This Row],[unit cost]]*Table__Master[[#This Row],[Order qty]])</f>
        <v>1115.1970821108134</v>
      </c>
    </row>
    <row r="4229" spans="1:12" x14ac:dyDescent="0.25">
      <c r="A4229" t="s">
        <v>5202</v>
      </c>
      <c r="B4229" s="3">
        <v>43877</v>
      </c>
      <c r="C4229" t="s">
        <v>961</v>
      </c>
      <c r="D4229" s="2" t="s">
        <v>962</v>
      </c>
      <c r="E4229">
        <v>8</v>
      </c>
      <c r="F4229">
        <v>95</v>
      </c>
      <c r="G4229">
        <v>9</v>
      </c>
      <c r="H4229">
        <v>2</v>
      </c>
      <c r="I4229" s="2">
        <v>430.90111398696899</v>
      </c>
      <c r="J4229" s="4">
        <v>307.78650999069214</v>
      </c>
      <c r="K4229" s="11">
        <f>Table__Master[[#This Row],[unit price]]*Table__Master[[#This Row],[Order qty]]</f>
        <v>861.80222797393799</v>
      </c>
      <c r="L4229" s="11">
        <f>Table__Master[[#This Row],[Revenue]]-(Table__Master[[#This Row],[unit cost]]*Table__Master[[#This Row],[Order qty]])</f>
        <v>246.22920799255371</v>
      </c>
    </row>
    <row r="4230" spans="1:12" x14ac:dyDescent="0.25">
      <c r="A4230" t="s">
        <v>5203</v>
      </c>
      <c r="B4230" s="3">
        <v>43901</v>
      </c>
      <c r="C4230" t="s">
        <v>964</v>
      </c>
      <c r="D4230" s="2" t="s">
        <v>962</v>
      </c>
      <c r="E4230">
        <v>21</v>
      </c>
      <c r="F4230">
        <v>188</v>
      </c>
      <c r="G4230">
        <v>27</v>
      </c>
      <c r="H4230">
        <v>9</v>
      </c>
      <c r="I4230" s="2">
        <v>185.50496524572372</v>
      </c>
      <c r="J4230" s="4">
        <v>132.50354660408837</v>
      </c>
      <c r="K4230" s="11">
        <f>Table__Master[[#This Row],[unit price]]*Table__Master[[#This Row],[Order qty]]</f>
        <v>1669.5446872115135</v>
      </c>
      <c r="L4230" s="11">
        <f>Table__Master[[#This Row],[Revenue]]-(Table__Master[[#This Row],[unit cost]]*Table__Master[[#This Row],[Order qty]])</f>
        <v>477.01276777471821</v>
      </c>
    </row>
    <row r="4231" spans="1:12" x14ac:dyDescent="0.25">
      <c r="A4231" t="s">
        <v>5204</v>
      </c>
      <c r="B4231" s="3">
        <v>43973</v>
      </c>
      <c r="C4231" t="s">
        <v>964</v>
      </c>
      <c r="D4231" s="2" t="s">
        <v>962</v>
      </c>
      <c r="E4231">
        <v>26</v>
      </c>
      <c r="F4231">
        <v>24</v>
      </c>
      <c r="G4231">
        <v>21</v>
      </c>
      <c r="H4231">
        <v>4</v>
      </c>
      <c r="I4231" s="2">
        <v>636.54784262180328</v>
      </c>
      <c r="J4231" s="4">
        <v>454.67703044414526</v>
      </c>
      <c r="K4231" s="11">
        <f>Table__Master[[#This Row],[unit price]]*Table__Master[[#This Row],[Order qty]]</f>
        <v>2546.1913704872131</v>
      </c>
      <c r="L4231" s="11">
        <f>Table__Master[[#This Row],[Revenue]]-(Table__Master[[#This Row],[unit cost]]*Table__Master[[#This Row],[Order qty]])</f>
        <v>727.4832487106321</v>
      </c>
    </row>
    <row r="4232" spans="1:12" x14ac:dyDescent="0.25">
      <c r="A4232" t="s">
        <v>5205</v>
      </c>
      <c r="B4232" s="3">
        <v>43958</v>
      </c>
      <c r="C4232" t="s">
        <v>961</v>
      </c>
      <c r="D4232" s="2" t="s">
        <v>962</v>
      </c>
      <c r="E4232">
        <v>17</v>
      </c>
      <c r="F4232">
        <v>240</v>
      </c>
      <c r="G4232">
        <v>1</v>
      </c>
      <c r="H4232">
        <v>9</v>
      </c>
      <c r="I4232" s="2">
        <v>232.79341703653336</v>
      </c>
      <c r="J4232" s="4">
        <v>166.2810121689524</v>
      </c>
      <c r="K4232" s="11">
        <f>Table__Master[[#This Row],[unit price]]*Table__Master[[#This Row],[Order qty]]</f>
        <v>2095.1407533288002</v>
      </c>
      <c r="L4232" s="11">
        <f>Table__Master[[#This Row],[Revenue]]-(Table__Master[[#This Row],[unit cost]]*Table__Master[[#This Row],[Order qty]])</f>
        <v>598.61164380822856</v>
      </c>
    </row>
    <row r="4233" spans="1:12" x14ac:dyDescent="0.25">
      <c r="A4233" t="s">
        <v>5206</v>
      </c>
      <c r="B4233" s="3">
        <v>43921</v>
      </c>
      <c r="C4233" t="s">
        <v>961</v>
      </c>
      <c r="D4233" s="2" t="s">
        <v>962</v>
      </c>
      <c r="E4233">
        <v>7</v>
      </c>
      <c r="F4233">
        <v>215</v>
      </c>
      <c r="G4233">
        <v>6</v>
      </c>
      <c r="H4233">
        <v>4</v>
      </c>
      <c r="I4233" s="2">
        <v>318.12157416343689</v>
      </c>
      <c r="J4233" s="4">
        <v>227.22969583102636</v>
      </c>
      <c r="K4233" s="11">
        <f>Table__Master[[#This Row],[unit price]]*Table__Master[[#This Row],[Order qty]]</f>
        <v>1272.4862966537476</v>
      </c>
      <c r="L4233" s="11">
        <f>Table__Master[[#This Row],[Revenue]]-(Table__Master[[#This Row],[unit cost]]*Table__Master[[#This Row],[Order qty]])</f>
        <v>363.56751332964211</v>
      </c>
    </row>
    <row r="4234" spans="1:12" x14ac:dyDescent="0.25">
      <c r="A4234" t="s">
        <v>5207</v>
      </c>
      <c r="B4234" s="3">
        <v>43927</v>
      </c>
      <c r="C4234" t="s">
        <v>964</v>
      </c>
      <c r="D4234" s="2" t="s">
        <v>962</v>
      </c>
      <c r="E4234">
        <v>10</v>
      </c>
      <c r="F4234">
        <v>139</v>
      </c>
      <c r="G4234">
        <v>1</v>
      </c>
      <c r="H4234">
        <v>8</v>
      </c>
      <c r="I4234" s="2">
        <v>277.37996166944504</v>
      </c>
      <c r="J4234" s="4">
        <v>198.12854404960362</v>
      </c>
      <c r="K4234" s="11">
        <f>Table__Master[[#This Row],[unit price]]*Table__Master[[#This Row],[Order qty]]</f>
        <v>2219.0396933555603</v>
      </c>
      <c r="L4234" s="11">
        <f>Table__Master[[#This Row],[Revenue]]-(Table__Master[[#This Row],[unit cost]]*Table__Master[[#This Row],[Order qty]])</f>
        <v>634.01134095873135</v>
      </c>
    </row>
    <row r="4235" spans="1:12" x14ac:dyDescent="0.25">
      <c r="A4235" t="s">
        <v>5208</v>
      </c>
      <c r="B4235" s="3">
        <v>43915</v>
      </c>
      <c r="C4235" t="s">
        <v>965</v>
      </c>
      <c r="D4235" s="2" t="s">
        <v>962</v>
      </c>
      <c r="E4235">
        <v>3</v>
      </c>
      <c r="F4235">
        <v>59</v>
      </c>
      <c r="G4235">
        <v>25</v>
      </c>
      <c r="H4235">
        <v>10</v>
      </c>
      <c r="I4235" s="2">
        <v>223.56372249126434</v>
      </c>
      <c r="J4235" s="4">
        <v>159.68837320804596</v>
      </c>
      <c r="K4235" s="11">
        <f>Table__Master[[#This Row],[unit price]]*Table__Master[[#This Row],[Order qty]]</f>
        <v>2235.6372249126434</v>
      </c>
      <c r="L4235" s="11">
        <f>Table__Master[[#This Row],[Revenue]]-(Table__Master[[#This Row],[unit cost]]*Table__Master[[#This Row],[Order qty]])</f>
        <v>638.75349283218384</v>
      </c>
    </row>
    <row r="4236" spans="1:12" x14ac:dyDescent="0.25">
      <c r="A4236" t="s">
        <v>5209</v>
      </c>
      <c r="B4236" s="3">
        <v>43957</v>
      </c>
      <c r="C4236" t="s">
        <v>965</v>
      </c>
      <c r="D4236" s="2" t="s">
        <v>962</v>
      </c>
      <c r="E4236">
        <v>22</v>
      </c>
      <c r="F4236">
        <v>196</v>
      </c>
      <c r="G4236">
        <v>27</v>
      </c>
      <c r="H4236">
        <v>6</v>
      </c>
      <c r="I4236" s="2">
        <v>506.07317000627518</v>
      </c>
      <c r="J4236" s="4">
        <v>361.48083571876799</v>
      </c>
      <c r="K4236" s="11">
        <f>Table__Master[[#This Row],[unit price]]*Table__Master[[#This Row],[Order qty]]</f>
        <v>3036.4390200376511</v>
      </c>
      <c r="L4236" s="11">
        <f>Table__Master[[#This Row],[Revenue]]-(Table__Master[[#This Row],[unit cost]]*Table__Master[[#This Row],[Order qty]])</f>
        <v>867.55400572504323</v>
      </c>
    </row>
    <row r="4237" spans="1:12" x14ac:dyDescent="0.25">
      <c r="A4237" t="s">
        <v>5210</v>
      </c>
      <c r="B4237" s="3">
        <v>43876</v>
      </c>
      <c r="C4237" t="s">
        <v>963</v>
      </c>
      <c r="D4237" s="2" t="s">
        <v>962</v>
      </c>
      <c r="E4237">
        <v>11</v>
      </c>
      <c r="F4237">
        <v>256</v>
      </c>
      <c r="G4237">
        <v>11</v>
      </c>
      <c r="H4237">
        <v>1</v>
      </c>
      <c r="I4237" s="2">
        <v>516.55013751983643</v>
      </c>
      <c r="J4237" s="4">
        <v>368.96438394274031</v>
      </c>
      <c r="K4237" s="11">
        <f>Table__Master[[#This Row],[unit price]]*Table__Master[[#This Row],[Order qty]]</f>
        <v>516.55013751983643</v>
      </c>
      <c r="L4237" s="11">
        <f>Table__Master[[#This Row],[Revenue]]-(Table__Master[[#This Row],[unit cost]]*Table__Master[[#This Row],[Order qty]])</f>
        <v>147.58575357709611</v>
      </c>
    </row>
    <row r="4238" spans="1:12" x14ac:dyDescent="0.25">
      <c r="A4238" t="s">
        <v>5211</v>
      </c>
      <c r="B4238" s="3">
        <v>43935</v>
      </c>
      <c r="C4238" t="s">
        <v>961</v>
      </c>
      <c r="D4238" s="2" t="s">
        <v>962</v>
      </c>
      <c r="E4238">
        <v>2</v>
      </c>
      <c r="F4238">
        <v>17</v>
      </c>
      <c r="G4238">
        <v>28</v>
      </c>
      <c r="H4238">
        <v>6</v>
      </c>
      <c r="I4238" s="2">
        <v>259.54080480337143</v>
      </c>
      <c r="J4238" s="4">
        <v>185.38628914526532</v>
      </c>
      <c r="K4238" s="11">
        <f>Table__Master[[#This Row],[unit price]]*Table__Master[[#This Row],[Order qty]]</f>
        <v>1557.2448288202286</v>
      </c>
      <c r="L4238" s="11">
        <f>Table__Master[[#This Row],[Revenue]]-(Table__Master[[#This Row],[unit cost]]*Table__Master[[#This Row],[Order qty]])</f>
        <v>444.92709394863664</v>
      </c>
    </row>
    <row r="4239" spans="1:12" x14ac:dyDescent="0.25">
      <c r="A4239" t="s">
        <v>5212</v>
      </c>
      <c r="B4239" s="3">
        <v>43845</v>
      </c>
      <c r="C4239" t="s">
        <v>961</v>
      </c>
      <c r="D4239" s="2" t="s">
        <v>962</v>
      </c>
      <c r="E4239">
        <v>3</v>
      </c>
      <c r="F4239">
        <v>153</v>
      </c>
      <c r="G4239">
        <v>18</v>
      </c>
      <c r="H4239">
        <v>3</v>
      </c>
      <c r="I4239" s="2">
        <v>172.99159348011017</v>
      </c>
      <c r="J4239" s="4">
        <v>123.56542391436442</v>
      </c>
      <c r="K4239" s="11">
        <f>Table__Master[[#This Row],[unit price]]*Table__Master[[#This Row],[Order qty]]</f>
        <v>518.97478044033051</v>
      </c>
      <c r="L4239" s="11">
        <f>Table__Master[[#This Row],[Revenue]]-(Table__Master[[#This Row],[unit cost]]*Table__Master[[#This Row],[Order qty]])</f>
        <v>148.27850869723727</v>
      </c>
    </row>
    <row r="4240" spans="1:12" x14ac:dyDescent="0.25">
      <c r="A4240" t="s">
        <v>5213</v>
      </c>
      <c r="B4240" s="3">
        <v>43888</v>
      </c>
      <c r="C4240" t="s">
        <v>964</v>
      </c>
      <c r="D4240" s="2" t="s">
        <v>962</v>
      </c>
      <c r="E4240">
        <v>5</v>
      </c>
      <c r="F4240">
        <v>86</v>
      </c>
      <c r="G4240">
        <v>32</v>
      </c>
      <c r="H4240">
        <v>7</v>
      </c>
      <c r="I4240" s="2">
        <v>594.3083558678627</v>
      </c>
      <c r="J4240" s="4">
        <v>424.5059684770448</v>
      </c>
      <c r="K4240" s="11">
        <f>Table__Master[[#This Row],[unit price]]*Table__Master[[#This Row],[Order qty]]</f>
        <v>4160.1584910750389</v>
      </c>
      <c r="L4240" s="11">
        <f>Table__Master[[#This Row],[Revenue]]-(Table__Master[[#This Row],[unit cost]]*Table__Master[[#This Row],[Order qty]])</f>
        <v>1188.6167117357254</v>
      </c>
    </row>
    <row r="4241" spans="1:12" x14ac:dyDescent="0.25">
      <c r="A4241" t="s">
        <v>5214</v>
      </c>
      <c r="B4241" s="3">
        <v>43901</v>
      </c>
      <c r="C4241" t="s">
        <v>963</v>
      </c>
      <c r="D4241" s="2" t="s">
        <v>962</v>
      </c>
      <c r="E4241">
        <v>18</v>
      </c>
      <c r="F4241">
        <v>163</v>
      </c>
      <c r="G4241">
        <v>14</v>
      </c>
      <c r="H4241">
        <v>8</v>
      </c>
      <c r="I4241" s="2">
        <v>567.53818345069885</v>
      </c>
      <c r="J4241" s="4">
        <v>405.38441675049921</v>
      </c>
      <c r="K4241" s="11">
        <f>Table__Master[[#This Row],[unit price]]*Table__Master[[#This Row],[Order qty]]</f>
        <v>4540.3054676055908</v>
      </c>
      <c r="L4241" s="11">
        <f>Table__Master[[#This Row],[Revenue]]-(Table__Master[[#This Row],[unit cost]]*Table__Master[[#This Row],[Order qty]])</f>
        <v>1297.2301336015971</v>
      </c>
    </row>
    <row r="4242" spans="1:12" x14ac:dyDescent="0.25">
      <c r="A4242" t="s">
        <v>5215</v>
      </c>
      <c r="B4242" s="3">
        <v>43845</v>
      </c>
      <c r="C4242" t="s">
        <v>965</v>
      </c>
      <c r="D4242" s="2" t="s">
        <v>962</v>
      </c>
      <c r="E4242">
        <v>14</v>
      </c>
      <c r="F4242">
        <v>186</v>
      </c>
      <c r="G4242">
        <v>24</v>
      </c>
      <c r="H4242">
        <v>10</v>
      </c>
      <c r="I4242" s="2">
        <v>286.74585646390915</v>
      </c>
      <c r="J4242" s="4">
        <v>204.81846890279226</v>
      </c>
      <c r="K4242" s="11">
        <f>Table__Master[[#This Row],[unit price]]*Table__Master[[#This Row],[Order qty]]</f>
        <v>2867.4585646390915</v>
      </c>
      <c r="L4242" s="11">
        <f>Table__Master[[#This Row],[Revenue]]-(Table__Master[[#This Row],[unit cost]]*Table__Master[[#This Row],[Order qty]])</f>
        <v>819.27387561116893</v>
      </c>
    </row>
    <row r="4243" spans="1:12" x14ac:dyDescent="0.25">
      <c r="A4243" t="s">
        <v>5216</v>
      </c>
      <c r="B4243" s="3">
        <v>43898</v>
      </c>
      <c r="C4243" t="s">
        <v>963</v>
      </c>
      <c r="D4243" s="2" t="s">
        <v>962</v>
      </c>
      <c r="E4243">
        <v>2</v>
      </c>
      <c r="F4243">
        <v>66</v>
      </c>
      <c r="G4243">
        <v>25</v>
      </c>
      <c r="H4243">
        <v>10</v>
      </c>
      <c r="I4243" s="2">
        <v>177.11887013912201</v>
      </c>
      <c r="J4243" s="4">
        <v>126.51347867080145</v>
      </c>
      <c r="K4243" s="11">
        <f>Table__Master[[#This Row],[unit price]]*Table__Master[[#This Row],[Order qty]]</f>
        <v>1771.1887013912201</v>
      </c>
      <c r="L4243" s="11">
        <f>Table__Master[[#This Row],[Revenue]]-(Table__Master[[#This Row],[unit cost]]*Table__Master[[#This Row],[Order qty]])</f>
        <v>506.05391468320568</v>
      </c>
    </row>
    <row r="4244" spans="1:12" x14ac:dyDescent="0.25">
      <c r="A4244" t="s">
        <v>5217</v>
      </c>
      <c r="B4244" s="3">
        <v>43959</v>
      </c>
      <c r="C4244" t="s">
        <v>963</v>
      </c>
      <c r="D4244" s="2" t="s">
        <v>962</v>
      </c>
      <c r="E4244">
        <v>11</v>
      </c>
      <c r="F4244">
        <v>285</v>
      </c>
      <c r="G4244">
        <v>32</v>
      </c>
      <c r="H4244">
        <v>8</v>
      </c>
      <c r="I4244" s="2">
        <v>449.94923096895218</v>
      </c>
      <c r="J4244" s="4">
        <v>321.39230783496589</v>
      </c>
      <c r="K4244" s="11">
        <f>Table__Master[[#This Row],[unit price]]*Table__Master[[#This Row],[Order qty]]</f>
        <v>3599.5938477516174</v>
      </c>
      <c r="L4244" s="11">
        <f>Table__Master[[#This Row],[Revenue]]-(Table__Master[[#This Row],[unit cost]]*Table__Master[[#This Row],[Order qty]])</f>
        <v>1028.4553850718903</v>
      </c>
    </row>
    <row r="4245" spans="1:12" x14ac:dyDescent="0.25">
      <c r="A4245" t="s">
        <v>5218</v>
      </c>
      <c r="B4245" s="3">
        <v>43943</v>
      </c>
      <c r="C4245" t="s">
        <v>963</v>
      </c>
      <c r="D4245" s="2" t="s">
        <v>962</v>
      </c>
      <c r="E4245">
        <v>21</v>
      </c>
      <c r="F4245">
        <v>212</v>
      </c>
      <c r="G4245">
        <v>5</v>
      </c>
      <c r="H4245">
        <v>4</v>
      </c>
      <c r="I4245" s="2">
        <v>519.79744291305542</v>
      </c>
      <c r="J4245" s="4">
        <v>371.28388779503962</v>
      </c>
      <c r="K4245" s="11">
        <f>Table__Master[[#This Row],[unit price]]*Table__Master[[#This Row],[Order qty]]</f>
        <v>2079.1897716522217</v>
      </c>
      <c r="L4245" s="11">
        <f>Table__Master[[#This Row],[Revenue]]-(Table__Master[[#This Row],[unit cost]]*Table__Master[[#This Row],[Order qty]])</f>
        <v>594.05422047206321</v>
      </c>
    </row>
    <row r="4246" spans="1:12" x14ac:dyDescent="0.25">
      <c r="A4246" t="s">
        <v>5219</v>
      </c>
      <c r="B4246" s="3">
        <v>43895</v>
      </c>
      <c r="C4246" t="s">
        <v>965</v>
      </c>
      <c r="D4246" s="2" t="s">
        <v>962</v>
      </c>
      <c r="E4246">
        <v>6</v>
      </c>
      <c r="F4246">
        <v>30</v>
      </c>
      <c r="G4246">
        <v>47</v>
      </c>
      <c r="H4246">
        <v>9</v>
      </c>
      <c r="I4246" s="2">
        <v>494.67242377996445</v>
      </c>
      <c r="J4246" s="4">
        <v>353.33744555711746</v>
      </c>
      <c r="K4246" s="11">
        <f>Table__Master[[#This Row],[unit price]]*Table__Master[[#This Row],[Order qty]]</f>
        <v>4452.05181401968</v>
      </c>
      <c r="L4246" s="11">
        <f>Table__Master[[#This Row],[Revenue]]-(Table__Master[[#This Row],[unit cost]]*Table__Master[[#This Row],[Order qty]])</f>
        <v>1272.0148040056229</v>
      </c>
    </row>
    <row r="4247" spans="1:12" x14ac:dyDescent="0.25">
      <c r="A4247" t="s">
        <v>5220</v>
      </c>
      <c r="B4247" s="3">
        <v>43866</v>
      </c>
      <c r="C4247" t="s">
        <v>961</v>
      </c>
      <c r="D4247" s="2" t="s">
        <v>962</v>
      </c>
      <c r="E4247">
        <v>2</v>
      </c>
      <c r="F4247">
        <v>288</v>
      </c>
      <c r="G4247">
        <v>34</v>
      </c>
      <c r="H4247">
        <v>1</v>
      </c>
      <c r="I4247" s="2">
        <v>486.47613108158112</v>
      </c>
      <c r="J4247" s="4">
        <v>347.48295077255796</v>
      </c>
      <c r="K4247" s="11">
        <f>Table__Master[[#This Row],[unit price]]*Table__Master[[#This Row],[Order qty]]</f>
        <v>486.47613108158112</v>
      </c>
      <c r="L4247" s="11">
        <f>Table__Master[[#This Row],[Revenue]]-(Table__Master[[#This Row],[unit cost]]*Table__Master[[#This Row],[Order qty]])</f>
        <v>138.99318030902316</v>
      </c>
    </row>
    <row r="4248" spans="1:12" x14ac:dyDescent="0.25">
      <c r="A4248" t="s">
        <v>5221</v>
      </c>
      <c r="B4248" s="3">
        <v>43894</v>
      </c>
      <c r="C4248" t="s">
        <v>964</v>
      </c>
      <c r="D4248" s="2" t="s">
        <v>962</v>
      </c>
      <c r="E4248">
        <v>15</v>
      </c>
      <c r="F4248">
        <v>79</v>
      </c>
      <c r="G4248">
        <v>26</v>
      </c>
      <c r="H4248">
        <v>8</v>
      </c>
      <c r="I4248" s="2">
        <v>354.71655946969986</v>
      </c>
      <c r="J4248" s="4">
        <v>253.36897104978564</v>
      </c>
      <c r="K4248" s="11">
        <f>Table__Master[[#This Row],[unit price]]*Table__Master[[#This Row],[Order qty]]</f>
        <v>2837.7324757575989</v>
      </c>
      <c r="L4248" s="11">
        <f>Table__Master[[#This Row],[Revenue]]-(Table__Master[[#This Row],[unit cost]]*Table__Master[[#This Row],[Order qty]])</f>
        <v>810.78070735931374</v>
      </c>
    </row>
    <row r="4249" spans="1:12" x14ac:dyDescent="0.25">
      <c r="A4249" t="s">
        <v>5222</v>
      </c>
      <c r="B4249" s="3">
        <v>43900</v>
      </c>
      <c r="C4249" t="s">
        <v>965</v>
      </c>
      <c r="D4249" s="2" t="s">
        <v>962</v>
      </c>
      <c r="E4249">
        <v>7</v>
      </c>
      <c r="F4249">
        <v>273</v>
      </c>
      <c r="G4249">
        <v>21</v>
      </c>
      <c r="H4249">
        <v>9</v>
      </c>
      <c r="I4249" s="2">
        <v>436.22812342643738</v>
      </c>
      <c r="J4249" s="4">
        <v>311.59151673316956</v>
      </c>
      <c r="K4249" s="11">
        <f>Table__Master[[#This Row],[unit price]]*Table__Master[[#This Row],[Order qty]]</f>
        <v>3926.0531108379364</v>
      </c>
      <c r="L4249" s="11">
        <f>Table__Master[[#This Row],[Revenue]]-(Table__Master[[#This Row],[unit cost]]*Table__Master[[#This Row],[Order qty]])</f>
        <v>1121.7294602394104</v>
      </c>
    </row>
    <row r="4250" spans="1:12" x14ac:dyDescent="0.25">
      <c r="A4250" t="s">
        <v>5223</v>
      </c>
      <c r="B4250" s="3">
        <v>43871</v>
      </c>
      <c r="C4250" t="s">
        <v>961</v>
      </c>
      <c r="D4250" s="2" t="s">
        <v>962</v>
      </c>
      <c r="E4250">
        <v>6</v>
      </c>
      <c r="F4250">
        <v>142</v>
      </c>
      <c r="G4250">
        <v>7</v>
      </c>
      <c r="H4250">
        <v>10</v>
      </c>
      <c r="I4250" s="2">
        <v>475.43238419294357</v>
      </c>
      <c r="J4250" s="4">
        <v>339.59456013781687</v>
      </c>
      <c r="K4250" s="11">
        <f>Table__Master[[#This Row],[unit price]]*Table__Master[[#This Row],[Order qty]]</f>
        <v>4754.3238419294357</v>
      </c>
      <c r="L4250" s="11">
        <f>Table__Master[[#This Row],[Revenue]]-(Table__Master[[#This Row],[unit cost]]*Table__Master[[#This Row],[Order qty]])</f>
        <v>1358.378240551267</v>
      </c>
    </row>
    <row r="4251" spans="1:12" x14ac:dyDescent="0.25">
      <c r="A4251" t="s">
        <v>5224</v>
      </c>
      <c r="B4251" s="3">
        <v>43980</v>
      </c>
      <c r="C4251" t="s">
        <v>965</v>
      </c>
      <c r="D4251" s="2" t="s">
        <v>962</v>
      </c>
      <c r="E4251">
        <v>1</v>
      </c>
      <c r="F4251">
        <v>257</v>
      </c>
      <c r="G4251">
        <v>40</v>
      </c>
      <c r="H4251">
        <v>2</v>
      </c>
      <c r="I4251" s="2">
        <v>477.29024398326874</v>
      </c>
      <c r="J4251" s="4">
        <v>340.92160284519196</v>
      </c>
      <c r="K4251" s="11">
        <f>Table__Master[[#This Row],[unit price]]*Table__Master[[#This Row],[Order qty]]</f>
        <v>954.58048796653748</v>
      </c>
      <c r="L4251" s="11">
        <f>Table__Master[[#This Row],[Revenue]]-(Table__Master[[#This Row],[unit cost]]*Table__Master[[#This Row],[Order qty]])</f>
        <v>272.73728227615356</v>
      </c>
    </row>
    <row r="4252" spans="1:12" x14ac:dyDescent="0.25">
      <c r="A4252" t="s">
        <v>5225</v>
      </c>
      <c r="B4252" s="3">
        <v>43922</v>
      </c>
      <c r="C4252" t="s">
        <v>961</v>
      </c>
      <c r="D4252" s="2" t="s">
        <v>962</v>
      </c>
      <c r="E4252">
        <v>21</v>
      </c>
      <c r="F4252">
        <v>79</v>
      </c>
      <c r="G4252">
        <v>27</v>
      </c>
      <c r="H4252">
        <v>5</v>
      </c>
      <c r="I4252" s="2">
        <v>207.24223834276199</v>
      </c>
      <c r="J4252" s="4">
        <v>148.03017024483</v>
      </c>
      <c r="K4252" s="11">
        <f>Table__Master[[#This Row],[unit price]]*Table__Master[[#This Row],[Order qty]]</f>
        <v>1036.21119171381</v>
      </c>
      <c r="L4252" s="11">
        <f>Table__Master[[#This Row],[Revenue]]-(Table__Master[[#This Row],[unit cost]]*Table__Master[[#This Row],[Order qty]])</f>
        <v>296.06034048965989</v>
      </c>
    </row>
    <row r="4253" spans="1:12" x14ac:dyDescent="0.25">
      <c r="A4253" t="s">
        <v>5226</v>
      </c>
      <c r="B4253" s="3">
        <v>43960</v>
      </c>
      <c r="C4253" t="s">
        <v>964</v>
      </c>
      <c r="D4253" s="2" t="s">
        <v>962</v>
      </c>
      <c r="E4253">
        <v>15</v>
      </c>
      <c r="F4253">
        <v>279</v>
      </c>
      <c r="G4253">
        <v>22</v>
      </c>
      <c r="H4253">
        <v>7</v>
      </c>
      <c r="I4253" s="2">
        <v>526.99703407287598</v>
      </c>
      <c r="J4253" s="4">
        <v>376.42645290919717</v>
      </c>
      <c r="K4253" s="11">
        <f>Table__Master[[#This Row],[unit price]]*Table__Master[[#This Row],[Order qty]]</f>
        <v>3688.9792385101318</v>
      </c>
      <c r="L4253" s="11">
        <f>Table__Master[[#This Row],[Revenue]]-(Table__Master[[#This Row],[unit cost]]*Table__Master[[#This Row],[Order qty]])</f>
        <v>1053.9940681457515</v>
      </c>
    </row>
    <row r="4254" spans="1:12" x14ac:dyDescent="0.25">
      <c r="A4254" t="s">
        <v>5227</v>
      </c>
      <c r="B4254" s="3">
        <v>43901</v>
      </c>
      <c r="C4254" t="s">
        <v>963</v>
      </c>
      <c r="D4254" s="2" t="s">
        <v>962</v>
      </c>
      <c r="E4254">
        <v>16</v>
      </c>
      <c r="F4254">
        <v>196</v>
      </c>
      <c r="G4254">
        <v>12</v>
      </c>
      <c r="H4254">
        <v>6</v>
      </c>
      <c r="I4254" s="2">
        <v>381.33781045675278</v>
      </c>
      <c r="J4254" s="4">
        <v>272.38415032625198</v>
      </c>
      <c r="K4254" s="11">
        <f>Table__Master[[#This Row],[unit price]]*Table__Master[[#This Row],[Order qty]]</f>
        <v>2288.0268627405167</v>
      </c>
      <c r="L4254" s="11">
        <f>Table__Master[[#This Row],[Revenue]]-(Table__Master[[#This Row],[unit cost]]*Table__Master[[#This Row],[Order qty]])</f>
        <v>653.72196078300476</v>
      </c>
    </row>
    <row r="4255" spans="1:12" x14ac:dyDescent="0.25">
      <c r="A4255" t="s">
        <v>5228</v>
      </c>
      <c r="B4255" s="3">
        <v>43902</v>
      </c>
      <c r="C4255" t="s">
        <v>961</v>
      </c>
      <c r="D4255" s="2" t="s">
        <v>962</v>
      </c>
      <c r="E4255">
        <v>9</v>
      </c>
      <c r="F4255">
        <v>334</v>
      </c>
      <c r="G4255">
        <v>24</v>
      </c>
      <c r="H4255">
        <v>4</v>
      </c>
      <c r="I4255" s="2">
        <v>350.18749058246613</v>
      </c>
      <c r="J4255" s="4">
        <v>250.13392184461867</v>
      </c>
      <c r="K4255" s="11">
        <f>Table__Master[[#This Row],[unit price]]*Table__Master[[#This Row],[Order qty]]</f>
        <v>1400.7499623298645</v>
      </c>
      <c r="L4255" s="11">
        <f>Table__Master[[#This Row],[Revenue]]-(Table__Master[[#This Row],[unit cost]]*Table__Master[[#This Row],[Order qty]])</f>
        <v>400.21427495138983</v>
      </c>
    </row>
    <row r="4256" spans="1:12" x14ac:dyDescent="0.25">
      <c r="A4256" t="s">
        <v>5229</v>
      </c>
      <c r="B4256" s="3">
        <v>43849</v>
      </c>
      <c r="C4256" t="s">
        <v>961</v>
      </c>
      <c r="D4256" s="2" t="s">
        <v>962</v>
      </c>
      <c r="E4256">
        <v>26</v>
      </c>
      <c r="F4256">
        <v>322</v>
      </c>
      <c r="G4256">
        <v>1</v>
      </c>
      <c r="H4256">
        <v>6</v>
      </c>
      <c r="I4256" s="2">
        <v>438.95992237329483</v>
      </c>
      <c r="J4256" s="4">
        <v>313.54280169521058</v>
      </c>
      <c r="K4256" s="11">
        <f>Table__Master[[#This Row],[unit price]]*Table__Master[[#This Row],[Order qty]]</f>
        <v>2633.759534239769</v>
      </c>
      <c r="L4256" s="11">
        <f>Table__Master[[#This Row],[Revenue]]-(Table__Master[[#This Row],[unit cost]]*Table__Master[[#This Row],[Order qty]])</f>
        <v>752.50272406850536</v>
      </c>
    </row>
    <row r="4257" spans="1:12" x14ac:dyDescent="0.25">
      <c r="A4257" t="s">
        <v>5230</v>
      </c>
      <c r="B4257" s="3">
        <v>43922</v>
      </c>
      <c r="C4257" t="s">
        <v>965</v>
      </c>
      <c r="D4257" s="2" t="s">
        <v>962</v>
      </c>
      <c r="E4257">
        <v>22</v>
      </c>
      <c r="F4257">
        <v>48</v>
      </c>
      <c r="G4257">
        <v>2</v>
      </c>
      <c r="H4257">
        <v>1</v>
      </c>
      <c r="I4257" s="2">
        <v>405.86571049690247</v>
      </c>
      <c r="J4257" s="4">
        <v>289.90407892635892</v>
      </c>
      <c r="K4257" s="11">
        <f>Table__Master[[#This Row],[unit price]]*Table__Master[[#This Row],[Order qty]]</f>
        <v>405.86571049690247</v>
      </c>
      <c r="L4257" s="11">
        <f>Table__Master[[#This Row],[Revenue]]-(Table__Master[[#This Row],[unit cost]]*Table__Master[[#This Row],[Order qty]])</f>
        <v>115.96163157054355</v>
      </c>
    </row>
    <row r="4258" spans="1:12" x14ac:dyDescent="0.25">
      <c r="A4258" t="s">
        <v>5231</v>
      </c>
      <c r="B4258" s="3">
        <v>43916</v>
      </c>
      <c r="C4258" t="s">
        <v>961</v>
      </c>
      <c r="D4258" s="2" t="s">
        <v>962</v>
      </c>
      <c r="E4258">
        <v>15</v>
      </c>
      <c r="F4258">
        <v>212</v>
      </c>
      <c r="G4258">
        <v>3</v>
      </c>
      <c r="H4258">
        <v>5</v>
      </c>
      <c r="I4258" s="2">
        <v>650.91659563779831</v>
      </c>
      <c r="J4258" s="4">
        <v>464.94042545557028</v>
      </c>
      <c r="K4258" s="11">
        <f>Table__Master[[#This Row],[unit price]]*Table__Master[[#This Row],[Order qty]]</f>
        <v>3254.5829781889915</v>
      </c>
      <c r="L4258" s="11">
        <f>Table__Master[[#This Row],[Revenue]]-(Table__Master[[#This Row],[unit cost]]*Table__Master[[#This Row],[Order qty]])</f>
        <v>929.88085091113999</v>
      </c>
    </row>
    <row r="4259" spans="1:12" x14ac:dyDescent="0.25">
      <c r="A4259" t="s">
        <v>5232</v>
      </c>
      <c r="B4259" s="3">
        <v>43890</v>
      </c>
      <c r="C4259" t="s">
        <v>964</v>
      </c>
      <c r="D4259" s="2" t="s">
        <v>962</v>
      </c>
      <c r="E4259">
        <v>12</v>
      </c>
      <c r="F4259">
        <v>206</v>
      </c>
      <c r="G4259">
        <v>28</v>
      </c>
      <c r="H4259">
        <v>3</v>
      </c>
      <c r="I4259" s="2">
        <v>449.14669167995453</v>
      </c>
      <c r="J4259" s="4">
        <v>320.81906548568185</v>
      </c>
      <c r="K4259" s="11">
        <f>Table__Master[[#This Row],[unit price]]*Table__Master[[#This Row],[Order qty]]</f>
        <v>1347.4400750398636</v>
      </c>
      <c r="L4259" s="11">
        <f>Table__Master[[#This Row],[Revenue]]-(Table__Master[[#This Row],[unit cost]]*Table__Master[[#This Row],[Order qty]])</f>
        <v>384.9828785828181</v>
      </c>
    </row>
    <row r="4260" spans="1:12" x14ac:dyDescent="0.25">
      <c r="A4260" t="s">
        <v>5233</v>
      </c>
      <c r="B4260" s="3">
        <v>43975</v>
      </c>
      <c r="C4260" t="s">
        <v>961</v>
      </c>
      <c r="D4260" s="2" t="s">
        <v>962</v>
      </c>
      <c r="E4260">
        <v>25</v>
      </c>
      <c r="F4260">
        <v>304</v>
      </c>
      <c r="G4260">
        <v>15</v>
      </c>
      <c r="H4260">
        <v>1</v>
      </c>
      <c r="I4260" s="2">
        <v>550.24564915895462</v>
      </c>
      <c r="J4260" s="4">
        <v>393.03260654211044</v>
      </c>
      <c r="K4260" s="11">
        <f>Table__Master[[#This Row],[unit price]]*Table__Master[[#This Row],[Order qty]]</f>
        <v>550.24564915895462</v>
      </c>
      <c r="L4260" s="11">
        <f>Table__Master[[#This Row],[Revenue]]-(Table__Master[[#This Row],[unit cost]]*Table__Master[[#This Row],[Order qty]])</f>
        <v>157.21304261684418</v>
      </c>
    </row>
    <row r="4261" spans="1:12" x14ac:dyDescent="0.25">
      <c r="A4261" t="s">
        <v>5234</v>
      </c>
      <c r="B4261" s="3">
        <v>43918</v>
      </c>
      <c r="C4261" t="s">
        <v>961</v>
      </c>
      <c r="D4261" s="2" t="s">
        <v>962</v>
      </c>
      <c r="E4261">
        <v>12</v>
      </c>
      <c r="F4261">
        <v>297</v>
      </c>
      <c r="G4261">
        <v>32</v>
      </c>
      <c r="H4261">
        <v>1</v>
      </c>
      <c r="I4261" s="2">
        <v>475.7685399055481</v>
      </c>
      <c r="J4261" s="4">
        <v>339.83467136110579</v>
      </c>
      <c r="K4261" s="11">
        <f>Table__Master[[#This Row],[unit price]]*Table__Master[[#This Row],[Order qty]]</f>
        <v>475.7685399055481</v>
      </c>
      <c r="L4261" s="11">
        <f>Table__Master[[#This Row],[Revenue]]-(Table__Master[[#This Row],[unit cost]]*Table__Master[[#This Row],[Order qty]])</f>
        <v>135.9338685444423</v>
      </c>
    </row>
    <row r="4262" spans="1:12" x14ac:dyDescent="0.25">
      <c r="A4262" t="s">
        <v>5235</v>
      </c>
      <c r="B4262" s="3">
        <v>43906</v>
      </c>
      <c r="C4262" t="s">
        <v>963</v>
      </c>
      <c r="D4262" s="2" t="s">
        <v>962</v>
      </c>
      <c r="E4262">
        <v>12</v>
      </c>
      <c r="F4262">
        <v>81</v>
      </c>
      <c r="G4262">
        <v>34</v>
      </c>
      <c r="H4262">
        <v>9</v>
      </c>
      <c r="I4262" s="2">
        <v>357.17807811498642</v>
      </c>
      <c r="J4262" s="4">
        <v>255.12719865356175</v>
      </c>
      <c r="K4262" s="11">
        <f>Table__Master[[#This Row],[unit price]]*Table__Master[[#This Row],[Order qty]]</f>
        <v>3214.6027030348778</v>
      </c>
      <c r="L4262" s="11">
        <f>Table__Master[[#This Row],[Revenue]]-(Table__Master[[#This Row],[unit cost]]*Table__Master[[#This Row],[Order qty]])</f>
        <v>918.4579151528219</v>
      </c>
    </row>
    <row r="4263" spans="1:12" x14ac:dyDescent="0.25">
      <c r="A4263" t="s">
        <v>5236</v>
      </c>
      <c r="B4263" s="3">
        <v>43868</v>
      </c>
      <c r="C4263" t="s">
        <v>963</v>
      </c>
      <c r="D4263" s="2" t="s">
        <v>962</v>
      </c>
      <c r="E4263">
        <v>17</v>
      </c>
      <c r="F4263">
        <v>315</v>
      </c>
      <c r="G4263">
        <v>7</v>
      </c>
      <c r="H4263">
        <v>8</v>
      </c>
      <c r="I4263" s="2">
        <v>204.7023321390152</v>
      </c>
      <c r="J4263" s="4">
        <v>146.21595152786801</v>
      </c>
      <c r="K4263" s="11">
        <f>Table__Master[[#This Row],[unit price]]*Table__Master[[#This Row],[Order qty]]</f>
        <v>1637.6186571121216</v>
      </c>
      <c r="L4263" s="11">
        <f>Table__Master[[#This Row],[Revenue]]-(Table__Master[[#This Row],[unit cost]]*Table__Master[[#This Row],[Order qty]])</f>
        <v>467.89104488917746</v>
      </c>
    </row>
    <row r="4264" spans="1:12" x14ac:dyDescent="0.25">
      <c r="A4264" t="s">
        <v>5237</v>
      </c>
      <c r="B4264" s="3">
        <v>43931</v>
      </c>
      <c r="C4264" t="s">
        <v>963</v>
      </c>
      <c r="D4264" s="2" t="s">
        <v>962</v>
      </c>
      <c r="E4264">
        <v>18</v>
      </c>
      <c r="F4264">
        <v>193</v>
      </c>
      <c r="G4264">
        <v>19</v>
      </c>
      <c r="H4264">
        <v>5</v>
      </c>
      <c r="I4264" s="2">
        <v>276.80846410989761</v>
      </c>
      <c r="J4264" s="4">
        <v>197.72033150706974</v>
      </c>
      <c r="K4264" s="11">
        <f>Table__Master[[#This Row],[unit price]]*Table__Master[[#This Row],[Order qty]]</f>
        <v>1384.0423205494881</v>
      </c>
      <c r="L4264" s="11">
        <f>Table__Master[[#This Row],[Revenue]]-(Table__Master[[#This Row],[unit cost]]*Table__Master[[#This Row],[Order qty]])</f>
        <v>395.44066301413932</v>
      </c>
    </row>
    <row r="4265" spans="1:12" x14ac:dyDescent="0.25">
      <c r="A4265" t="s">
        <v>5238</v>
      </c>
      <c r="B4265" s="3">
        <v>43963</v>
      </c>
      <c r="C4265" t="s">
        <v>964</v>
      </c>
      <c r="D4265" s="2" t="s">
        <v>962</v>
      </c>
      <c r="E4265">
        <v>5</v>
      </c>
      <c r="F4265">
        <v>78</v>
      </c>
      <c r="G4265">
        <v>22</v>
      </c>
      <c r="H4265">
        <v>5</v>
      </c>
      <c r="I4265" s="2">
        <v>433.64088606834412</v>
      </c>
      <c r="J4265" s="4">
        <v>309.74349004881725</v>
      </c>
      <c r="K4265" s="11">
        <f>Table__Master[[#This Row],[unit price]]*Table__Master[[#This Row],[Order qty]]</f>
        <v>2168.2044303417206</v>
      </c>
      <c r="L4265" s="11">
        <f>Table__Master[[#This Row],[Revenue]]-(Table__Master[[#This Row],[unit cost]]*Table__Master[[#This Row],[Order qty]])</f>
        <v>619.48698009763439</v>
      </c>
    </row>
    <row r="4266" spans="1:12" x14ac:dyDescent="0.25">
      <c r="A4266" t="s">
        <v>5239</v>
      </c>
      <c r="B4266" s="3">
        <v>43916</v>
      </c>
      <c r="C4266" t="s">
        <v>963</v>
      </c>
      <c r="D4266" s="2" t="s">
        <v>962</v>
      </c>
      <c r="E4266">
        <v>16</v>
      </c>
      <c r="F4266">
        <v>282</v>
      </c>
      <c r="G4266">
        <v>24</v>
      </c>
      <c r="H4266">
        <v>2</v>
      </c>
      <c r="I4266" s="2">
        <v>190.12866657972336</v>
      </c>
      <c r="J4266" s="4">
        <v>135.80619041408812</v>
      </c>
      <c r="K4266" s="11">
        <f>Table__Master[[#This Row],[unit price]]*Table__Master[[#This Row],[Order qty]]</f>
        <v>380.25733315944672</v>
      </c>
      <c r="L4266" s="11">
        <f>Table__Master[[#This Row],[Revenue]]-(Table__Master[[#This Row],[unit cost]]*Table__Master[[#This Row],[Order qty]])</f>
        <v>108.64495233127047</v>
      </c>
    </row>
    <row r="4267" spans="1:12" x14ac:dyDescent="0.25">
      <c r="A4267" t="s">
        <v>5240</v>
      </c>
      <c r="B4267" s="3">
        <v>43902</v>
      </c>
      <c r="C4267" t="s">
        <v>964</v>
      </c>
      <c r="D4267" s="2" t="s">
        <v>962</v>
      </c>
      <c r="E4267">
        <v>12</v>
      </c>
      <c r="F4267">
        <v>69</v>
      </c>
      <c r="G4267">
        <v>25</v>
      </c>
      <c r="H4267">
        <v>3</v>
      </c>
      <c r="I4267" s="2">
        <v>208.39768588542938</v>
      </c>
      <c r="J4267" s="4">
        <v>148.85548991816384</v>
      </c>
      <c r="K4267" s="11">
        <f>Table__Master[[#This Row],[unit price]]*Table__Master[[#This Row],[Order qty]]</f>
        <v>625.19305765628815</v>
      </c>
      <c r="L4267" s="11">
        <f>Table__Master[[#This Row],[Revenue]]-(Table__Master[[#This Row],[unit cost]]*Table__Master[[#This Row],[Order qty]])</f>
        <v>178.6265879017966</v>
      </c>
    </row>
    <row r="4268" spans="1:12" x14ac:dyDescent="0.25">
      <c r="A4268" t="s">
        <v>5241</v>
      </c>
      <c r="B4268" s="3">
        <v>43832</v>
      </c>
      <c r="C4268" t="s">
        <v>961</v>
      </c>
      <c r="D4268" s="2" t="s">
        <v>962</v>
      </c>
      <c r="E4268">
        <v>1</v>
      </c>
      <c r="F4268">
        <v>316</v>
      </c>
      <c r="G4268">
        <v>10</v>
      </c>
      <c r="H4268">
        <v>7</v>
      </c>
      <c r="I4268" s="2">
        <v>380.33104544878006</v>
      </c>
      <c r="J4268" s="4">
        <v>271.66503246341432</v>
      </c>
      <c r="K4268" s="11">
        <f>Table__Master[[#This Row],[unit price]]*Table__Master[[#This Row],[Order qty]]</f>
        <v>2662.3173181414604</v>
      </c>
      <c r="L4268" s="11">
        <f>Table__Master[[#This Row],[Revenue]]-(Table__Master[[#This Row],[unit cost]]*Table__Master[[#This Row],[Order qty]])</f>
        <v>760.66209089756012</v>
      </c>
    </row>
    <row r="4269" spans="1:12" x14ac:dyDescent="0.25">
      <c r="A4269" t="s">
        <v>5242</v>
      </c>
      <c r="B4269" s="3">
        <v>43839</v>
      </c>
      <c r="C4269" t="s">
        <v>963</v>
      </c>
      <c r="D4269" s="2" t="s">
        <v>962</v>
      </c>
      <c r="E4269">
        <v>11</v>
      </c>
      <c r="F4269">
        <v>180</v>
      </c>
      <c r="G4269">
        <v>17</v>
      </c>
      <c r="H4269">
        <v>10</v>
      </c>
      <c r="I4269" s="2">
        <v>405.49721431732178</v>
      </c>
      <c r="J4269" s="4">
        <v>289.64086736951555</v>
      </c>
      <c r="K4269" s="11">
        <f>Table__Master[[#This Row],[unit price]]*Table__Master[[#This Row],[Order qty]]</f>
        <v>4054.9721431732178</v>
      </c>
      <c r="L4269" s="11">
        <f>Table__Master[[#This Row],[Revenue]]-(Table__Master[[#This Row],[unit cost]]*Table__Master[[#This Row],[Order qty]])</f>
        <v>1158.5634694780624</v>
      </c>
    </row>
    <row r="4270" spans="1:12" x14ac:dyDescent="0.25">
      <c r="A4270" t="s">
        <v>5243</v>
      </c>
      <c r="B4270" s="3">
        <v>43922</v>
      </c>
      <c r="C4270" t="s">
        <v>965</v>
      </c>
      <c r="D4270" s="2" t="s">
        <v>962</v>
      </c>
      <c r="E4270">
        <v>12</v>
      </c>
      <c r="F4270">
        <v>124</v>
      </c>
      <c r="G4270">
        <v>9</v>
      </c>
      <c r="H4270">
        <v>9</v>
      </c>
      <c r="I4270" s="2">
        <v>554.53746503591537</v>
      </c>
      <c r="J4270" s="4">
        <v>396.09818931136817</v>
      </c>
      <c r="K4270" s="11">
        <f>Table__Master[[#This Row],[unit price]]*Table__Master[[#This Row],[Order qty]]</f>
        <v>4990.8371853232384</v>
      </c>
      <c r="L4270" s="11">
        <f>Table__Master[[#This Row],[Revenue]]-(Table__Master[[#This Row],[unit cost]]*Table__Master[[#This Row],[Order qty]])</f>
        <v>1425.9534815209249</v>
      </c>
    </row>
    <row r="4271" spans="1:12" x14ac:dyDescent="0.25">
      <c r="A4271" t="s">
        <v>5244</v>
      </c>
      <c r="B4271" s="3">
        <v>43957</v>
      </c>
      <c r="C4271" t="s">
        <v>965</v>
      </c>
      <c r="D4271" s="2" t="s">
        <v>962</v>
      </c>
      <c r="E4271">
        <v>17</v>
      </c>
      <c r="F4271">
        <v>193</v>
      </c>
      <c r="G4271">
        <v>40</v>
      </c>
      <c r="H4271">
        <v>9</v>
      </c>
      <c r="I4271" s="2">
        <v>404.48794090747833</v>
      </c>
      <c r="J4271" s="4">
        <v>288.91995779105599</v>
      </c>
      <c r="K4271" s="11">
        <f>Table__Master[[#This Row],[unit price]]*Table__Master[[#This Row],[Order qty]]</f>
        <v>3640.391468167305</v>
      </c>
      <c r="L4271" s="11">
        <f>Table__Master[[#This Row],[Revenue]]-(Table__Master[[#This Row],[unit cost]]*Table__Master[[#This Row],[Order qty]])</f>
        <v>1040.1118480478012</v>
      </c>
    </row>
    <row r="4272" spans="1:12" x14ac:dyDescent="0.25">
      <c r="A4272" t="s">
        <v>5245</v>
      </c>
      <c r="B4272" s="3">
        <v>43942</v>
      </c>
      <c r="C4272" t="s">
        <v>965</v>
      </c>
      <c r="D4272" s="2" t="s">
        <v>962</v>
      </c>
      <c r="E4272">
        <v>11</v>
      </c>
      <c r="F4272">
        <v>356</v>
      </c>
      <c r="G4272">
        <v>28</v>
      </c>
      <c r="H4272">
        <v>4</v>
      </c>
      <c r="I4272" s="2">
        <v>558.36032921075821</v>
      </c>
      <c r="J4272" s="4">
        <v>398.82880657911301</v>
      </c>
      <c r="K4272" s="11">
        <f>Table__Master[[#This Row],[unit price]]*Table__Master[[#This Row],[Order qty]]</f>
        <v>2233.4413168430328</v>
      </c>
      <c r="L4272" s="11">
        <f>Table__Master[[#This Row],[Revenue]]-(Table__Master[[#This Row],[unit cost]]*Table__Master[[#This Row],[Order qty]])</f>
        <v>638.12609052658081</v>
      </c>
    </row>
    <row r="4273" spans="1:12" x14ac:dyDescent="0.25">
      <c r="A4273" t="s">
        <v>5246</v>
      </c>
      <c r="B4273" s="3">
        <v>43937</v>
      </c>
      <c r="C4273" t="s">
        <v>965</v>
      </c>
      <c r="D4273" s="2" t="s">
        <v>962</v>
      </c>
      <c r="E4273">
        <v>16</v>
      </c>
      <c r="F4273">
        <v>15</v>
      </c>
      <c r="G4273">
        <v>29</v>
      </c>
      <c r="H4273">
        <v>9</v>
      </c>
      <c r="I4273" s="2">
        <v>202.75921654701233</v>
      </c>
      <c r="J4273" s="4">
        <v>144.82801181929452</v>
      </c>
      <c r="K4273" s="11">
        <f>Table__Master[[#This Row],[unit price]]*Table__Master[[#This Row],[Order qty]]</f>
        <v>1824.832948923111</v>
      </c>
      <c r="L4273" s="11">
        <f>Table__Master[[#This Row],[Revenue]]-(Table__Master[[#This Row],[unit cost]]*Table__Master[[#This Row],[Order qty]])</f>
        <v>521.38084254946034</v>
      </c>
    </row>
    <row r="4274" spans="1:12" x14ac:dyDescent="0.25">
      <c r="A4274" t="s">
        <v>5247</v>
      </c>
      <c r="B4274" s="3">
        <v>43902</v>
      </c>
      <c r="C4274" t="s">
        <v>965</v>
      </c>
      <c r="D4274" s="2" t="s">
        <v>962</v>
      </c>
      <c r="E4274">
        <v>4</v>
      </c>
      <c r="F4274">
        <v>108</v>
      </c>
      <c r="G4274">
        <v>18</v>
      </c>
      <c r="H4274">
        <v>8</v>
      </c>
      <c r="I4274" s="2">
        <v>293.95189779996872</v>
      </c>
      <c r="J4274" s="4">
        <v>209.96564128569196</v>
      </c>
      <c r="K4274" s="11">
        <f>Table__Master[[#This Row],[unit price]]*Table__Master[[#This Row],[Order qty]]</f>
        <v>2351.6151823997498</v>
      </c>
      <c r="L4274" s="11">
        <f>Table__Master[[#This Row],[Revenue]]-(Table__Master[[#This Row],[unit cost]]*Table__Master[[#This Row],[Order qty]])</f>
        <v>671.89005211421409</v>
      </c>
    </row>
    <row r="4275" spans="1:12" x14ac:dyDescent="0.25">
      <c r="A4275" t="s">
        <v>5248</v>
      </c>
      <c r="B4275" s="3">
        <v>43842</v>
      </c>
      <c r="C4275" t="s">
        <v>965</v>
      </c>
      <c r="D4275" s="2" t="s">
        <v>962</v>
      </c>
      <c r="E4275">
        <v>6</v>
      </c>
      <c r="F4275">
        <v>26</v>
      </c>
      <c r="G4275">
        <v>23</v>
      </c>
      <c r="H4275">
        <v>2</v>
      </c>
      <c r="I4275" s="2">
        <v>410.8933242559433</v>
      </c>
      <c r="J4275" s="4">
        <v>293.49523161138808</v>
      </c>
      <c r="K4275" s="11">
        <f>Table__Master[[#This Row],[unit price]]*Table__Master[[#This Row],[Order qty]]</f>
        <v>821.7866485118866</v>
      </c>
      <c r="L4275" s="11">
        <f>Table__Master[[#This Row],[Revenue]]-(Table__Master[[#This Row],[unit cost]]*Table__Master[[#This Row],[Order qty]])</f>
        <v>234.79618528911044</v>
      </c>
    </row>
    <row r="4276" spans="1:12" x14ac:dyDescent="0.25">
      <c r="A4276" t="s">
        <v>5249</v>
      </c>
      <c r="B4276" s="3">
        <v>43932</v>
      </c>
      <c r="C4276" t="s">
        <v>964</v>
      </c>
      <c r="D4276" s="2" t="s">
        <v>962</v>
      </c>
      <c r="E4276">
        <v>26</v>
      </c>
      <c r="F4276">
        <v>119</v>
      </c>
      <c r="G4276">
        <v>15</v>
      </c>
      <c r="H4276">
        <v>7</v>
      </c>
      <c r="I4276" s="2">
        <v>485.44813424348831</v>
      </c>
      <c r="J4276" s="4">
        <v>346.74866731677741</v>
      </c>
      <c r="K4276" s="11">
        <f>Table__Master[[#This Row],[unit price]]*Table__Master[[#This Row],[Order qty]]</f>
        <v>3398.1369397044182</v>
      </c>
      <c r="L4276" s="11">
        <f>Table__Master[[#This Row],[Revenue]]-(Table__Master[[#This Row],[unit cost]]*Table__Master[[#This Row],[Order qty]])</f>
        <v>970.89626848697617</v>
      </c>
    </row>
    <row r="4277" spans="1:12" x14ac:dyDescent="0.25">
      <c r="A4277" t="s">
        <v>5250</v>
      </c>
      <c r="B4277" s="3">
        <v>43850</v>
      </c>
      <c r="C4277" t="s">
        <v>963</v>
      </c>
      <c r="D4277" s="2" t="s">
        <v>962</v>
      </c>
      <c r="E4277">
        <v>3</v>
      </c>
      <c r="F4277">
        <v>100</v>
      </c>
      <c r="G4277">
        <v>35</v>
      </c>
      <c r="H4277">
        <v>6</v>
      </c>
      <c r="I4277" s="2">
        <v>206.83393621444702</v>
      </c>
      <c r="J4277" s="4">
        <v>147.73852586746216</v>
      </c>
      <c r="K4277" s="11">
        <f>Table__Master[[#This Row],[unit price]]*Table__Master[[#This Row],[Order qty]]</f>
        <v>1241.0036172866821</v>
      </c>
      <c r="L4277" s="11">
        <f>Table__Master[[#This Row],[Revenue]]-(Table__Master[[#This Row],[unit cost]]*Table__Master[[#This Row],[Order qty]])</f>
        <v>354.57246208190918</v>
      </c>
    </row>
    <row r="4278" spans="1:12" x14ac:dyDescent="0.25">
      <c r="A4278" t="s">
        <v>5251</v>
      </c>
      <c r="B4278" s="3">
        <v>43943</v>
      </c>
      <c r="C4278" t="s">
        <v>965</v>
      </c>
      <c r="D4278" s="2" t="s">
        <v>962</v>
      </c>
      <c r="E4278">
        <v>3</v>
      </c>
      <c r="F4278">
        <v>359</v>
      </c>
      <c r="G4278">
        <v>14</v>
      </c>
      <c r="H4278">
        <v>10</v>
      </c>
      <c r="I4278" s="2">
        <v>549.96333450078964</v>
      </c>
      <c r="J4278" s="4">
        <v>392.83095321484979</v>
      </c>
      <c r="K4278" s="11">
        <f>Table__Master[[#This Row],[unit price]]*Table__Master[[#This Row],[Order qty]]</f>
        <v>5499.6333450078964</v>
      </c>
      <c r="L4278" s="11">
        <f>Table__Master[[#This Row],[Revenue]]-(Table__Master[[#This Row],[unit cost]]*Table__Master[[#This Row],[Order qty]])</f>
        <v>1571.3238128593985</v>
      </c>
    </row>
    <row r="4279" spans="1:12" x14ac:dyDescent="0.25">
      <c r="A4279" t="s">
        <v>5252</v>
      </c>
      <c r="B4279" s="3">
        <v>43955</v>
      </c>
      <c r="C4279" t="s">
        <v>965</v>
      </c>
      <c r="D4279" s="2" t="s">
        <v>962</v>
      </c>
      <c r="E4279">
        <v>4</v>
      </c>
      <c r="F4279">
        <v>49</v>
      </c>
      <c r="G4279">
        <v>5</v>
      </c>
      <c r="H4279">
        <v>4</v>
      </c>
      <c r="I4279" s="2">
        <v>466.40222704410553</v>
      </c>
      <c r="J4279" s="4">
        <v>333.14444788864682</v>
      </c>
      <c r="K4279" s="11">
        <f>Table__Master[[#This Row],[unit price]]*Table__Master[[#This Row],[Order qty]]</f>
        <v>1865.6089081764221</v>
      </c>
      <c r="L4279" s="11">
        <f>Table__Master[[#This Row],[Revenue]]-(Table__Master[[#This Row],[unit cost]]*Table__Master[[#This Row],[Order qty]])</f>
        <v>533.03111662183483</v>
      </c>
    </row>
    <row r="4280" spans="1:12" x14ac:dyDescent="0.25">
      <c r="A4280" t="s">
        <v>5253</v>
      </c>
      <c r="B4280" s="3">
        <v>43836</v>
      </c>
      <c r="C4280" t="s">
        <v>961</v>
      </c>
      <c r="D4280" s="2" t="s">
        <v>962</v>
      </c>
      <c r="E4280">
        <v>25</v>
      </c>
      <c r="F4280">
        <v>16</v>
      </c>
      <c r="G4280">
        <v>22</v>
      </c>
      <c r="H4280">
        <v>4</v>
      </c>
      <c r="I4280" s="2">
        <v>478.54178720712662</v>
      </c>
      <c r="J4280" s="4">
        <v>341.81556229080473</v>
      </c>
      <c r="K4280" s="11">
        <f>Table__Master[[#This Row],[unit price]]*Table__Master[[#This Row],[Order qty]]</f>
        <v>1914.1671488285065</v>
      </c>
      <c r="L4280" s="11">
        <f>Table__Master[[#This Row],[Revenue]]-(Table__Master[[#This Row],[unit cost]]*Table__Master[[#This Row],[Order qty]])</f>
        <v>546.90489966528753</v>
      </c>
    </row>
    <row r="4281" spans="1:12" x14ac:dyDescent="0.25">
      <c r="A4281" t="s">
        <v>5254</v>
      </c>
      <c r="B4281" s="3">
        <v>43901</v>
      </c>
      <c r="C4281" t="s">
        <v>965</v>
      </c>
      <c r="D4281" s="2" t="s">
        <v>962</v>
      </c>
      <c r="E4281">
        <v>5</v>
      </c>
      <c r="F4281">
        <v>229</v>
      </c>
      <c r="G4281">
        <v>15</v>
      </c>
      <c r="H4281">
        <v>8</v>
      </c>
      <c r="I4281" s="2">
        <v>374.9418933391571</v>
      </c>
      <c r="J4281" s="4">
        <v>267.81563809939797</v>
      </c>
      <c r="K4281" s="11">
        <f>Table__Master[[#This Row],[unit price]]*Table__Master[[#This Row],[Order qty]]</f>
        <v>2999.5351467132568</v>
      </c>
      <c r="L4281" s="11">
        <f>Table__Master[[#This Row],[Revenue]]-(Table__Master[[#This Row],[unit cost]]*Table__Master[[#This Row],[Order qty]])</f>
        <v>857.01004191807306</v>
      </c>
    </row>
    <row r="4282" spans="1:12" x14ac:dyDescent="0.25">
      <c r="A4282" t="s">
        <v>5255</v>
      </c>
      <c r="B4282" s="3">
        <v>43928</v>
      </c>
      <c r="C4282" t="s">
        <v>965</v>
      </c>
      <c r="D4282" s="2" t="s">
        <v>962</v>
      </c>
      <c r="E4282">
        <v>3</v>
      </c>
      <c r="F4282">
        <v>233</v>
      </c>
      <c r="G4282">
        <v>33</v>
      </c>
      <c r="H4282">
        <v>7</v>
      </c>
      <c r="I4282" s="2">
        <v>229.72271507978439</v>
      </c>
      <c r="J4282" s="4">
        <v>164.08765362841743</v>
      </c>
      <c r="K4282" s="11">
        <f>Table__Master[[#This Row],[unit price]]*Table__Master[[#This Row],[Order qty]]</f>
        <v>1608.0590055584908</v>
      </c>
      <c r="L4282" s="11">
        <f>Table__Master[[#This Row],[Revenue]]-(Table__Master[[#This Row],[unit cost]]*Table__Master[[#This Row],[Order qty]])</f>
        <v>459.44543015956879</v>
      </c>
    </row>
    <row r="4283" spans="1:12" x14ac:dyDescent="0.25">
      <c r="A4283" t="s">
        <v>5256</v>
      </c>
      <c r="B4283" s="3">
        <v>43933</v>
      </c>
      <c r="C4283" t="s">
        <v>961</v>
      </c>
      <c r="D4283" s="2" t="s">
        <v>962</v>
      </c>
      <c r="E4283">
        <v>14</v>
      </c>
      <c r="F4283">
        <v>104</v>
      </c>
      <c r="G4283">
        <v>37</v>
      </c>
      <c r="H4283">
        <v>8</v>
      </c>
      <c r="I4283" s="2">
        <v>499.12432944774628</v>
      </c>
      <c r="J4283" s="4">
        <v>356.51737817696164</v>
      </c>
      <c r="K4283" s="11">
        <f>Table__Master[[#This Row],[unit price]]*Table__Master[[#This Row],[Order qty]]</f>
        <v>3992.9946355819702</v>
      </c>
      <c r="L4283" s="11">
        <f>Table__Master[[#This Row],[Revenue]]-(Table__Master[[#This Row],[unit cost]]*Table__Master[[#This Row],[Order qty]])</f>
        <v>1140.8556101662771</v>
      </c>
    </row>
    <row r="4284" spans="1:12" x14ac:dyDescent="0.25">
      <c r="A4284" t="s">
        <v>5257</v>
      </c>
      <c r="B4284" s="3">
        <v>43841</v>
      </c>
      <c r="C4284" t="s">
        <v>965</v>
      </c>
      <c r="D4284" s="2" t="s">
        <v>962</v>
      </c>
      <c r="E4284">
        <v>2</v>
      </c>
      <c r="F4284">
        <v>180</v>
      </c>
      <c r="G4284">
        <v>47</v>
      </c>
      <c r="H4284">
        <v>3</v>
      </c>
      <c r="I4284" s="2">
        <v>283.62474757432938</v>
      </c>
      <c r="J4284" s="4">
        <v>202.58910541023528</v>
      </c>
      <c r="K4284" s="11">
        <f>Table__Master[[#This Row],[unit price]]*Table__Master[[#This Row],[Order qty]]</f>
        <v>850.87424272298813</v>
      </c>
      <c r="L4284" s="11">
        <f>Table__Master[[#This Row],[Revenue]]-(Table__Master[[#This Row],[unit cost]]*Table__Master[[#This Row],[Order qty]])</f>
        <v>243.10692649228235</v>
      </c>
    </row>
    <row r="4285" spans="1:12" x14ac:dyDescent="0.25">
      <c r="A4285" t="s">
        <v>5258</v>
      </c>
      <c r="B4285" s="3">
        <v>43960</v>
      </c>
      <c r="C4285" t="s">
        <v>963</v>
      </c>
      <c r="D4285" s="2" t="s">
        <v>962</v>
      </c>
      <c r="E4285">
        <v>9</v>
      </c>
      <c r="F4285">
        <v>304</v>
      </c>
      <c r="G4285">
        <v>17</v>
      </c>
      <c r="H4285">
        <v>10</v>
      </c>
      <c r="I4285" s="2">
        <v>373.19520950317383</v>
      </c>
      <c r="J4285" s="4">
        <v>266.56800678798135</v>
      </c>
      <c r="K4285" s="11">
        <f>Table__Master[[#This Row],[unit price]]*Table__Master[[#This Row],[Order qty]]</f>
        <v>3731.9520950317383</v>
      </c>
      <c r="L4285" s="11">
        <f>Table__Master[[#This Row],[Revenue]]-(Table__Master[[#This Row],[unit cost]]*Table__Master[[#This Row],[Order qty]])</f>
        <v>1066.2720271519247</v>
      </c>
    </row>
    <row r="4286" spans="1:12" x14ac:dyDescent="0.25">
      <c r="A4286" t="s">
        <v>5259</v>
      </c>
      <c r="B4286" s="3">
        <v>43872</v>
      </c>
      <c r="C4286" t="s">
        <v>964</v>
      </c>
      <c r="D4286" s="2" t="s">
        <v>962</v>
      </c>
      <c r="E4286">
        <v>9</v>
      </c>
      <c r="F4286">
        <v>230</v>
      </c>
      <c r="G4286">
        <v>4</v>
      </c>
      <c r="H4286">
        <v>6</v>
      </c>
      <c r="I4286" s="2">
        <v>616.70617479085922</v>
      </c>
      <c r="J4286" s="4">
        <v>440.50441056489944</v>
      </c>
      <c r="K4286" s="11">
        <f>Table__Master[[#This Row],[unit price]]*Table__Master[[#This Row],[Order qty]]</f>
        <v>3700.2370487451553</v>
      </c>
      <c r="L4286" s="11">
        <f>Table__Master[[#This Row],[Revenue]]-(Table__Master[[#This Row],[unit cost]]*Table__Master[[#This Row],[Order qty]])</f>
        <v>1057.2105853557587</v>
      </c>
    </row>
    <row r="4287" spans="1:12" x14ac:dyDescent="0.25">
      <c r="A4287" t="s">
        <v>5260</v>
      </c>
      <c r="B4287" s="3">
        <v>43928</v>
      </c>
      <c r="C4287" t="s">
        <v>964</v>
      </c>
      <c r="D4287" s="2" t="s">
        <v>962</v>
      </c>
      <c r="E4287">
        <v>25</v>
      </c>
      <c r="F4287">
        <v>270</v>
      </c>
      <c r="G4287">
        <v>16</v>
      </c>
      <c r="H4287">
        <v>10</v>
      </c>
      <c r="I4287" s="2">
        <v>322.19372570514679</v>
      </c>
      <c r="J4287" s="4">
        <v>230.13837550367629</v>
      </c>
      <c r="K4287" s="11">
        <f>Table__Master[[#This Row],[unit price]]*Table__Master[[#This Row],[Order qty]]</f>
        <v>3221.9372570514679</v>
      </c>
      <c r="L4287" s="11">
        <f>Table__Master[[#This Row],[Revenue]]-(Table__Master[[#This Row],[unit cost]]*Table__Master[[#This Row],[Order qty]])</f>
        <v>920.55350201470492</v>
      </c>
    </row>
    <row r="4288" spans="1:12" x14ac:dyDescent="0.25">
      <c r="A4288" t="s">
        <v>5261</v>
      </c>
      <c r="B4288" s="3">
        <v>43952</v>
      </c>
      <c r="C4288" t="s">
        <v>964</v>
      </c>
      <c r="D4288" s="2" t="s">
        <v>962</v>
      </c>
      <c r="E4288">
        <v>16</v>
      </c>
      <c r="F4288">
        <v>33</v>
      </c>
      <c r="G4288">
        <v>22</v>
      </c>
      <c r="H4288">
        <v>9</v>
      </c>
      <c r="I4288" s="2">
        <v>492.60723263025284</v>
      </c>
      <c r="J4288" s="4">
        <v>351.86230902160918</v>
      </c>
      <c r="K4288" s="11">
        <f>Table__Master[[#This Row],[unit price]]*Table__Master[[#This Row],[Order qty]]</f>
        <v>4433.4650936722755</v>
      </c>
      <c r="L4288" s="11">
        <f>Table__Master[[#This Row],[Revenue]]-(Table__Master[[#This Row],[unit cost]]*Table__Master[[#This Row],[Order qty]])</f>
        <v>1266.7043124777929</v>
      </c>
    </row>
    <row r="4289" spans="1:12" x14ac:dyDescent="0.25">
      <c r="A4289" t="s">
        <v>5262</v>
      </c>
      <c r="B4289" s="3">
        <v>43831</v>
      </c>
      <c r="C4289" t="s">
        <v>965</v>
      </c>
      <c r="D4289" s="2" t="s">
        <v>962</v>
      </c>
      <c r="E4289">
        <v>18</v>
      </c>
      <c r="F4289">
        <v>157</v>
      </c>
      <c r="G4289">
        <v>39</v>
      </c>
      <c r="H4289">
        <v>4</v>
      </c>
      <c r="I4289" s="2">
        <v>335.92573285102844</v>
      </c>
      <c r="J4289" s="4">
        <v>239.94695203644889</v>
      </c>
      <c r="K4289" s="11">
        <f>Table__Master[[#This Row],[unit price]]*Table__Master[[#This Row],[Order qty]]</f>
        <v>1343.7029314041138</v>
      </c>
      <c r="L4289" s="11">
        <f>Table__Master[[#This Row],[Revenue]]-(Table__Master[[#This Row],[unit cost]]*Table__Master[[#This Row],[Order qty]])</f>
        <v>383.9151232583182</v>
      </c>
    </row>
    <row r="4290" spans="1:12" x14ac:dyDescent="0.25">
      <c r="A4290" t="s">
        <v>5263</v>
      </c>
      <c r="B4290" s="3">
        <v>43840</v>
      </c>
      <c r="C4290" t="s">
        <v>964</v>
      </c>
      <c r="D4290" s="2" t="s">
        <v>962</v>
      </c>
      <c r="E4290">
        <v>1</v>
      </c>
      <c r="F4290">
        <v>330</v>
      </c>
      <c r="G4290">
        <v>8</v>
      </c>
      <c r="H4290">
        <v>2</v>
      </c>
      <c r="I4290" s="2">
        <v>587.73066920042038</v>
      </c>
      <c r="J4290" s="4">
        <v>419.80762085744317</v>
      </c>
      <c r="K4290" s="11">
        <f>Table__Master[[#This Row],[unit price]]*Table__Master[[#This Row],[Order qty]]</f>
        <v>1175.4613384008408</v>
      </c>
      <c r="L4290" s="11">
        <f>Table__Master[[#This Row],[Revenue]]-(Table__Master[[#This Row],[unit cost]]*Table__Master[[#This Row],[Order qty]])</f>
        <v>335.84609668595442</v>
      </c>
    </row>
    <row r="4291" spans="1:12" x14ac:dyDescent="0.25">
      <c r="A4291" t="s">
        <v>5264</v>
      </c>
      <c r="B4291" s="3">
        <v>43949</v>
      </c>
      <c r="C4291" t="s">
        <v>965</v>
      </c>
      <c r="D4291" s="2" t="s">
        <v>962</v>
      </c>
      <c r="E4291">
        <v>5</v>
      </c>
      <c r="F4291">
        <v>361</v>
      </c>
      <c r="G4291">
        <v>45</v>
      </c>
      <c r="H4291">
        <v>9</v>
      </c>
      <c r="I4291" s="2">
        <v>455.72204911708832</v>
      </c>
      <c r="J4291" s="4">
        <v>325.51574936934884</v>
      </c>
      <c r="K4291" s="11">
        <f>Table__Master[[#This Row],[unit price]]*Table__Master[[#This Row],[Order qty]]</f>
        <v>4101.4984420537949</v>
      </c>
      <c r="L4291" s="11">
        <f>Table__Master[[#This Row],[Revenue]]-(Table__Master[[#This Row],[unit cost]]*Table__Master[[#This Row],[Order qty]])</f>
        <v>1171.8566977296555</v>
      </c>
    </row>
    <row r="4292" spans="1:12" x14ac:dyDescent="0.25">
      <c r="A4292" t="s">
        <v>5265</v>
      </c>
      <c r="B4292" s="3">
        <v>43852</v>
      </c>
      <c r="C4292" t="s">
        <v>963</v>
      </c>
      <c r="D4292" s="2" t="s">
        <v>962</v>
      </c>
      <c r="E4292">
        <v>7</v>
      </c>
      <c r="F4292">
        <v>149</v>
      </c>
      <c r="G4292">
        <v>15</v>
      </c>
      <c r="H4292">
        <v>7</v>
      </c>
      <c r="I4292" s="2">
        <v>578.46684247255325</v>
      </c>
      <c r="J4292" s="4">
        <v>413.19060176610947</v>
      </c>
      <c r="K4292" s="11">
        <f>Table__Master[[#This Row],[unit price]]*Table__Master[[#This Row],[Order qty]]</f>
        <v>4049.2678973078728</v>
      </c>
      <c r="L4292" s="11">
        <f>Table__Master[[#This Row],[Revenue]]-(Table__Master[[#This Row],[unit cost]]*Table__Master[[#This Row],[Order qty]])</f>
        <v>1156.9336849451065</v>
      </c>
    </row>
    <row r="4293" spans="1:12" x14ac:dyDescent="0.25">
      <c r="A4293" t="s">
        <v>5266</v>
      </c>
      <c r="B4293" s="3">
        <v>43977</v>
      </c>
      <c r="C4293" t="s">
        <v>961</v>
      </c>
      <c r="D4293" s="2" t="s">
        <v>962</v>
      </c>
      <c r="E4293">
        <v>20</v>
      </c>
      <c r="F4293">
        <v>196</v>
      </c>
      <c r="G4293">
        <v>18</v>
      </c>
      <c r="H4293">
        <v>3</v>
      </c>
      <c r="I4293" s="2">
        <v>247.2631630897522</v>
      </c>
      <c r="J4293" s="4">
        <v>176.61654506410872</v>
      </c>
      <c r="K4293" s="11">
        <f>Table__Master[[#This Row],[unit price]]*Table__Master[[#This Row],[Order qty]]</f>
        <v>741.78948926925659</v>
      </c>
      <c r="L4293" s="11">
        <f>Table__Master[[#This Row],[Revenue]]-(Table__Master[[#This Row],[unit cost]]*Table__Master[[#This Row],[Order qty]])</f>
        <v>211.93985407693049</v>
      </c>
    </row>
    <row r="4294" spans="1:12" x14ac:dyDescent="0.25">
      <c r="A4294" t="s">
        <v>5267</v>
      </c>
      <c r="B4294" s="3">
        <v>43899</v>
      </c>
      <c r="C4294" t="s">
        <v>963</v>
      </c>
      <c r="D4294" s="2" t="s">
        <v>962</v>
      </c>
      <c r="E4294">
        <v>25</v>
      </c>
      <c r="F4294">
        <v>242</v>
      </c>
      <c r="G4294">
        <v>24</v>
      </c>
      <c r="H4294">
        <v>4</v>
      </c>
      <c r="I4294" s="2">
        <v>472.21959918737411</v>
      </c>
      <c r="J4294" s="4">
        <v>337.29971370526727</v>
      </c>
      <c r="K4294" s="11">
        <f>Table__Master[[#This Row],[unit price]]*Table__Master[[#This Row],[Order qty]]</f>
        <v>1888.8783967494965</v>
      </c>
      <c r="L4294" s="11">
        <f>Table__Master[[#This Row],[Revenue]]-(Table__Master[[#This Row],[unit cost]]*Table__Master[[#This Row],[Order qty]])</f>
        <v>539.6795419284274</v>
      </c>
    </row>
    <row r="4295" spans="1:12" x14ac:dyDescent="0.25">
      <c r="A4295" t="s">
        <v>5268</v>
      </c>
      <c r="B4295" s="3">
        <v>43838</v>
      </c>
      <c r="C4295" t="s">
        <v>963</v>
      </c>
      <c r="D4295" s="2" t="s">
        <v>962</v>
      </c>
      <c r="E4295">
        <v>3</v>
      </c>
      <c r="F4295">
        <v>260</v>
      </c>
      <c r="G4295">
        <v>9</v>
      </c>
      <c r="H4295">
        <v>9</v>
      </c>
      <c r="I4295" s="2">
        <v>569.00159704685211</v>
      </c>
      <c r="J4295" s="4">
        <v>406.42971217632294</v>
      </c>
      <c r="K4295" s="11">
        <f>Table__Master[[#This Row],[unit price]]*Table__Master[[#This Row],[Order qty]]</f>
        <v>5121.014373421669</v>
      </c>
      <c r="L4295" s="11">
        <f>Table__Master[[#This Row],[Revenue]]-(Table__Master[[#This Row],[unit cost]]*Table__Master[[#This Row],[Order qty]])</f>
        <v>1463.1469638347626</v>
      </c>
    </row>
    <row r="4296" spans="1:12" x14ac:dyDescent="0.25">
      <c r="A4296" t="s">
        <v>5269</v>
      </c>
      <c r="B4296" s="3">
        <v>43868</v>
      </c>
      <c r="C4296" t="s">
        <v>961</v>
      </c>
      <c r="D4296" s="2" t="s">
        <v>962</v>
      </c>
      <c r="E4296">
        <v>16</v>
      </c>
      <c r="F4296">
        <v>174</v>
      </c>
      <c r="G4296">
        <v>1</v>
      </c>
      <c r="H4296">
        <v>4</v>
      </c>
      <c r="I4296" s="2">
        <v>562.63918501138687</v>
      </c>
      <c r="J4296" s="4">
        <v>401.88513215099067</v>
      </c>
      <c r="K4296" s="11">
        <f>Table__Master[[#This Row],[unit price]]*Table__Master[[#This Row],[Order qty]]</f>
        <v>2250.5567400455475</v>
      </c>
      <c r="L4296" s="11">
        <f>Table__Master[[#This Row],[Revenue]]-(Table__Master[[#This Row],[unit cost]]*Table__Master[[#This Row],[Order qty]])</f>
        <v>643.0162114415848</v>
      </c>
    </row>
    <row r="4297" spans="1:12" x14ac:dyDescent="0.25">
      <c r="A4297" t="s">
        <v>5270</v>
      </c>
      <c r="B4297" s="3">
        <v>43847</v>
      </c>
      <c r="C4297" t="s">
        <v>965</v>
      </c>
      <c r="D4297" s="2" t="s">
        <v>962</v>
      </c>
      <c r="E4297">
        <v>17</v>
      </c>
      <c r="F4297">
        <v>315</v>
      </c>
      <c r="G4297">
        <v>17</v>
      </c>
      <c r="H4297">
        <v>7</v>
      </c>
      <c r="I4297" s="2">
        <v>449.96317648887634</v>
      </c>
      <c r="J4297" s="4">
        <v>321.402268920626</v>
      </c>
      <c r="K4297" s="11">
        <f>Table__Master[[#This Row],[unit price]]*Table__Master[[#This Row],[Order qty]]</f>
        <v>3149.7422354221344</v>
      </c>
      <c r="L4297" s="11">
        <f>Table__Master[[#This Row],[Revenue]]-(Table__Master[[#This Row],[unit cost]]*Table__Master[[#This Row],[Order qty]])</f>
        <v>899.92635297775223</v>
      </c>
    </row>
    <row r="4298" spans="1:12" x14ac:dyDescent="0.25">
      <c r="A4298" t="s">
        <v>5271</v>
      </c>
      <c r="B4298" s="3">
        <v>43962</v>
      </c>
      <c r="C4298" t="s">
        <v>965</v>
      </c>
      <c r="D4298" s="2" t="s">
        <v>962</v>
      </c>
      <c r="E4298">
        <v>16</v>
      </c>
      <c r="F4298">
        <v>127</v>
      </c>
      <c r="G4298">
        <v>27</v>
      </c>
      <c r="H4298">
        <v>7</v>
      </c>
      <c r="I4298" s="2">
        <v>525.71843594312668</v>
      </c>
      <c r="J4298" s="4">
        <v>375.51316853080482</v>
      </c>
      <c r="K4298" s="11">
        <f>Table__Master[[#This Row],[unit price]]*Table__Master[[#This Row],[Order qty]]</f>
        <v>3680.0290516018867</v>
      </c>
      <c r="L4298" s="11">
        <f>Table__Master[[#This Row],[Revenue]]-(Table__Master[[#This Row],[unit cost]]*Table__Master[[#This Row],[Order qty]])</f>
        <v>1051.4368718862529</v>
      </c>
    </row>
    <row r="4299" spans="1:12" x14ac:dyDescent="0.25">
      <c r="A4299" t="s">
        <v>5272</v>
      </c>
      <c r="B4299" s="3">
        <v>43907</v>
      </c>
      <c r="C4299" t="s">
        <v>964</v>
      </c>
      <c r="D4299" s="2" t="s">
        <v>962</v>
      </c>
      <c r="E4299">
        <v>18</v>
      </c>
      <c r="F4299">
        <v>331</v>
      </c>
      <c r="G4299">
        <v>1</v>
      </c>
      <c r="H4299">
        <v>8</v>
      </c>
      <c r="I4299" s="2">
        <v>552.95845592021942</v>
      </c>
      <c r="J4299" s="4">
        <v>394.97032565729961</v>
      </c>
      <c r="K4299" s="11">
        <f>Table__Master[[#This Row],[unit price]]*Table__Master[[#This Row],[Order qty]]</f>
        <v>4423.6676473617554</v>
      </c>
      <c r="L4299" s="11">
        <f>Table__Master[[#This Row],[Revenue]]-(Table__Master[[#This Row],[unit cost]]*Table__Master[[#This Row],[Order qty]])</f>
        <v>1263.9050421033585</v>
      </c>
    </row>
    <row r="4300" spans="1:12" x14ac:dyDescent="0.25">
      <c r="A4300" t="s">
        <v>5273</v>
      </c>
      <c r="B4300" s="3">
        <v>43839</v>
      </c>
      <c r="C4300" t="s">
        <v>964</v>
      </c>
      <c r="D4300" s="2" t="s">
        <v>962</v>
      </c>
      <c r="E4300">
        <v>19</v>
      </c>
      <c r="F4300">
        <v>138</v>
      </c>
      <c r="G4300">
        <v>33</v>
      </c>
      <c r="H4300">
        <v>3</v>
      </c>
      <c r="I4300" s="2">
        <v>302.65850096940994</v>
      </c>
      <c r="J4300" s="4">
        <v>216.18464354957854</v>
      </c>
      <c r="K4300" s="11">
        <f>Table__Master[[#This Row],[unit price]]*Table__Master[[#This Row],[Order qty]]</f>
        <v>907.97550290822983</v>
      </c>
      <c r="L4300" s="11">
        <f>Table__Master[[#This Row],[Revenue]]-(Table__Master[[#This Row],[unit cost]]*Table__Master[[#This Row],[Order qty]])</f>
        <v>259.42157225949427</v>
      </c>
    </row>
    <row r="4301" spans="1:12" x14ac:dyDescent="0.25">
      <c r="A4301" t="s">
        <v>5274</v>
      </c>
      <c r="B4301" s="3">
        <v>43895</v>
      </c>
      <c r="C4301" t="s">
        <v>961</v>
      </c>
      <c r="D4301" s="2" t="s">
        <v>962</v>
      </c>
      <c r="E4301">
        <v>2</v>
      </c>
      <c r="F4301">
        <v>355</v>
      </c>
      <c r="G4301">
        <v>8</v>
      </c>
      <c r="H4301">
        <v>7</v>
      </c>
      <c r="I4301" s="2">
        <v>275.48555088043213</v>
      </c>
      <c r="J4301" s="4">
        <v>196.77539348602295</v>
      </c>
      <c r="K4301" s="11">
        <f>Table__Master[[#This Row],[unit price]]*Table__Master[[#This Row],[Order qty]]</f>
        <v>1928.3988561630249</v>
      </c>
      <c r="L4301" s="11">
        <f>Table__Master[[#This Row],[Revenue]]-(Table__Master[[#This Row],[unit cost]]*Table__Master[[#This Row],[Order qty]])</f>
        <v>550.97110176086426</v>
      </c>
    </row>
    <row r="4302" spans="1:12" x14ac:dyDescent="0.25">
      <c r="A4302" t="s">
        <v>5275</v>
      </c>
      <c r="B4302" s="3">
        <v>43969</v>
      </c>
      <c r="C4302" t="s">
        <v>961</v>
      </c>
      <c r="D4302" s="2" t="s">
        <v>962</v>
      </c>
      <c r="E4302">
        <v>4</v>
      </c>
      <c r="F4302">
        <v>306</v>
      </c>
      <c r="G4302">
        <v>42</v>
      </c>
      <c r="H4302">
        <v>2</v>
      </c>
      <c r="I4302" s="2">
        <v>530.66034597158432</v>
      </c>
      <c r="J4302" s="4">
        <v>379.04310426541741</v>
      </c>
      <c r="K4302" s="11">
        <f>Table__Master[[#This Row],[unit price]]*Table__Master[[#This Row],[Order qty]]</f>
        <v>1061.3206919431686</v>
      </c>
      <c r="L4302" s="11">
        <f>Table__Master[[#This Row],[Revenue]]-(Table__Master[[#This Row],[unit cost]]*Table__Master[[#This Row],[Order qty]])</f>
        <v>303.23448341233382</v>
      </c>
    </row>
    <row r="4303" spans="1:12" x14ac:dyDescent="0.25">
      <c r="A4303" t="s">
        <v>5276</v>
      </c>
      <c r="B4303" s="3">
        <v>43927</v>
      </c>
      <c r="C4303" t="s">
        <v>963</v>
      </c>
      <c r="D4303" s="2" t="s">
        <v>962</v>
      </c>
      <c r="E4303">
        <v>13</v>
      </c>
      <c r="F4303">
        <v>96</v>
      </c>
      <c r="G4303">
        <v>10</v>
      </c>
      <c r="H4303">
        <v>7</v>
      </c>
      <c r="I4303" s="2">
        <v>214.8556262254715</v>
      </c>
      <c r="J4303" s="4">
        <v>153.46830444676536</v>
      </c>
      <c r="K4303" s="11">
        <f>Table__Master[[#This Row],[unit price]]*Table__Master[[#This Row],[Order qty]]</f>
        <v>1503.9893835783005</v>
      </c>
      <c r="L4303" s="11">
        <f>Table__Master[[#This Row],[Revenue]]-(Table__Master[[#This Row],[unit cost]]*Table__Master[[#This Row],[Order qty]])</f>
        <v>429.71125245094299</v>
      </c>
    </row>
    <row r="4304" spans="1:12" x14ac:dyDescent="0.25">
      <c r="A4304" t="s">
        <v>5277</v>
      </c>
      <c r="B4304" s="3">
        <v>43852</v>
      </c>
      <c r="C4304" t="s">
        <v>965</v>
      </c>
      <c r="D4304" s="2" t="s">
        <v>962</v>
      </c>
      <c r="E4304">
        <v>22</v>
      </c>
      <c r="F4304">
        <v>27</v>
      </c>
      <c r="G4304">
        <v>1</v>
      </c>
      <c r="H4304">
        <v>9</v>
      </c>
      <c r="I4304" s="2">
        <v>408.04828888177872</v>
      </c>
      <c r="J4304" s="4">
        <v>291.46306348698482</v>
      </c>
      <c r="K4304" s="11">
        <f>Table__Master[[#This Row],[unit price]]*Table__Master[[#This Row],[Order qty]]</f>
        <v>3672.4345999360085</v>
      </c>
      <c r="L4304" s="11">
        <f>Table__Master[[#This Row],[Revenue]]-(Table__Master[[#This Row],[unit cost]]*Table__Master[[#This Row],[Order qty]])</f>
        <v>1049.2670285531449</v>
      </c>
    </row>
    <row r="4305" spans="1:12" x14ac:dyDescent="0.25">
      <c r="A4305" t="s">
        <v>5278</v>
      </c>
      <c r="B4305" s="3">
        <v>43834</v>
      </c>
      <c r="C4305" t="s">
        <v>961</v>
      </c>
      <c r="D4305" s="2" t="s">
        <v>962</v>
      </c>
      <c r="E4305">
        <v>3</v>
      </c>
      <c r="F4305">
        <v>291</v>
      </c>
      <c r="G4305">
        <v>30</v>
      </c>
      <c r="H4305">
        <v>2</v>
      </c>
      <c r="I4305" s="2">
        <v>306.32229065895081</v>
      </c>
      <c r="J4305" s="4">
        <v>218.80163618496488</v>
      </c>
      <c r="K4305" s="11">
        <f>Table__Master[[#This Row],[unit price]]*Table__Master[[#This Row],[Order qty]]</f>
        <v>612.64458131790161</v>
      </c>
      <c r="L4305" s="11">
        <f>Table__Master[[#This Row],[Revenue]]-(Table__Master[[#This Row],[unit cost]]*Table__Master[[#This Row],[Order qty]])</f>
        <v>175.04130894797186</v>
      </c>
    </row>
    <row r="4306" spans="1:12" x14ac:dyDescent="0.25">
      <c r="A4306" t="s">
        <v>5279</v>
      </c>
      <c r="B4306" s="3">
        <v>43956</v>
      </c>
      <c r="C4306" t="s">
        <v>964</v>
      </c>
      <c r="D4306" s="2" t="s">
        <v>962</v>
      </c>
      <c r="E4306">
        <v>4</v>
      </c>
      <c r="F4306">
        <v>321</v>
      </c>
      <c r="G4306">
        <v>20</v>
      </c>
      <c r="H4306">
        <v>2</v>
      </c>
      <c r="I4306" s="2">
        <v>524.38181608915329</v>
      </c>
      <c r="J4306" s="4">
        <v>374.55844006368096</v>
      </c>
      <c r="K4306" s="11">
        <f>Table__Master[[#This Row],[unit price]]*Table__Master[[#This Row],[Order qty]]</f>
        <v>1048.7636321783066</v>
      </c>
      <c r="L4306" s="11">
        <f>Table__Master[[#This Row],[Revenue]]-(Table__Master[[#This Row],[unit cost]]*Table__Master[[#This Row],[Order qty]])</f>
        <v>299.64675205094466</v>
      </c>
    </row>
    <row r="4307" spans="1:12" x14ac:dyDescent="0.25">
      <c r="A4307" t="s">
        <v>5280</v>
      </c>
      <c r="B4307" s="3">
        <v>43835</v>
      </c>
      <c r="C4307" t="s">
        <v>965</v>
      </c>
      <c r="D4307" s="2" t="s">
        <v>962</v>
      </c>
      <c r="E4307">
        <v>11</v>
      </c>
      <c r="F4307">
        <v>309</v>
      </c>
      <c r="G4307">
        <v>4</v>
      </c>
      <c r="H4307">
        <v>9</v>
      </c>
      <c r="I4307" s="2">
        <v>601.24614751338959</v>
      </c>
      <c r="J4307" s="4">
        <v>429.46153393813546</v>
      </c>
      <c r="K4307" s="11">
        <f>Table__Master[[#This Row],[unit price]]*Table__Master[[#This Row],[Order qty]]</f>
        <v>5411.2153276205063</v>
      </c>
      <c r="L4307" s="11">
        <f>Table__Master[[#This Row],[Revenue]]-(Table__Master[[#This Row],[unit cost]]*Table__Master[[#This Row],[Order qty]])</f>
        <v>1546.0615221772873</v>
      </c>
    </row>
    <row r="4308" spans="1:12" x14ac:dyDescent="0.25">
      <c r="A4308" t="s">
        <v>5281</v>
      </c>
      <c r="B4308" s="3">
        <v>43948</v>
      </c>
      <c r="C4308" t="s">
        <v>964</v>
      </c>
      <c r="D4308" s="2" t="s">
        <v>962</v>
      </c>
      <c r="E4308">
        <v>15</v>
      </c>
      <c r="F4308">
        <v>174</v>
      </c>
      <c r="G4308">
        <v>11</v>
      </c>
      <c r="H4308">
        <v>5</v>
      </c>
      <c r="I4308" s="2">
        <v>275.46193009614944</v>
      </c>
      <c r="J4308" s="4">
        <v>196.7585214972496</v>
      </c>
      <c r="K4308" s="11">
        <f>Table__Master[[#This Row],[unit price]]*Table__Master[[#This Row],[Order qty]]</f>
        <v>1377.3096504807472</v>
      </c>
      <c r="L4308" s="11">
        <f>Table__Master[[#This Row],[Revenue]]-(Table__Master[[#This Row],[unit cost]]*Table__Master[[#This Row],[Order qty]])</f>
        <v>393.51704299449921</v>
      </c>
    </row>
    <row r="4309" spans="1:12" x14ac:dyDescent="0.25">
      <c r="A4309" t="s">
        <v>5282</v>
      </c>
      <c r="B4309" s="3">
        <v>43967</v>
      </c>
      <c r="C4309" t="s">
        <v>965</v>
      </c>
      <c r="D4309" s="2" t="s">
        <v>962</v>
      </c>
      <c r="E4309">
        <v>20</v>
      </c>
      <c r="F4309">
        <v>150</v>
      </c>
      <c r="G4309">
        <v>41</v>
      </c>
      <c r="H4309">
        <v>2</v>
      </c>
      <c r="I4309" s="2">
        <v>254.57575178146362</v>
      </c>
      <c r="J4309" s="4">
        <v>181.83982270104545</v>
      </c>
      <c r="K4309" s="11">
        <f>Table__Master[[#This Row],[unit price]]*Table__Master[[#This Row],[Order qty]]</f>
        <v>509.15150356292725</v>
      </c>
      <c r="L4309" s="11">
        <f>Table__Master[[#This Row],[Revenue]]-(Table__Master[[#This Row],[unit cost]]*Table__Master[[#This Row],[Order qty]])</f>
        <v>145.47185816083635</v>
      </c>
    </row>
    <row r="4310" spans="1:12" x14ac:dyDescent="0.25">
      <c r="A4310" t="s">
        <v>5283</v>
      </c>
      <c r="B4310" s="3">
        <v>43858</v>
      </c>
      <c r="C4310" t="s">
        <v>963</v>
      </c>
      <c r="D4310" s="2" t="s">
        <v>962</v>
      </c>
      <c r="E4310">
        <v>1</v>
      </c>
      <c r="F4310">
        <v>297</v>
      </c>
      <c r="G4310">
        <v>20</v>
      </c>
      <c r="H4310">
        <v>8</v>
      </c>
      <c r="I4310" s="2">
        <v>650.38827842473984</v>
      </c>
      <c r="J4310" s="4">
        <v>464.56305601767133</v>
      </c>
      <c r="K4310" s="11">
        <f>Table__Master[[#This Row],[unit price]]*Table__Master[[#This Row],[Order qty]]</f>
        <v>5203.1062273979187</v>
      </c>
      <c r="L4310" s="11">
        <f>Table__Master[[#This Row],[Revenue]]-(Table__Master[[#This Row],[unit cost]]*Table__Master[[#This Row],[Order qty]])</f>
        <v>1486.6017792565481</v>
      </c>
    </row>
    <row r="4311" spans="1:12" x14ac:dyDescent="0.25">
      <c r="A4311" t="s">
        <v>5284</v>
      </c>
      <c r="B4311" s="3">
        <v>43875</v>
      </c>
      <c r="C4311" t="s">
        <v>963</v>
      </c>
      <c r="D4311" s="2" t="s">
        <v>962</v>
      </c>
      <c r="E4311">
        <v>10</v>
      </c>
      <c r="F4311">
        <v>342</v>
      </c>
      <c r="G4311">
        <v>12</v>
      </c>
      <c r="H4311">
        <v>6</v>
      </c>
      <c r="I4311" s="2">
        <v>436.17622339725494</v>
      </c>
      <c r="J4311" s="4">
        <v>311.55444528375352</v>
      </c>
      <c r="K4311" s="11">
        <f>Table__Master[[#This Row],[unit price]]*Table__Master[[#This Row],[Order qty]]</f>
        <v>2617.0573403835297</v>
      </c>
      <c r="L4311" s="11">
        <f>Table__Master[[#This Row],[Revenue]]-(Table__Master[[#This Row],[unit cost]]*Table__Master[[#This Row],[Order qty]])</f>
        <v>747.73066868100841</v>
      </c>
    </row>
    <row r="4312" spans="1:12" x14ac:dyDescent="0.25">
      <c r="A4312" t="s">
        <v>5285</v>
      </c>
      <c r="B4312" s="3">
        <v>43869</v>
      </c>
      <c r="C4312" t="s">
        <v>961</v>
      </c>
      <c r="D4312" s="2" t="s">
        <v>962</v>
      </c>
      <c r="E4312">
        <v>3</v>
      </c>
      <c r="F4312">
        <v>285</v>
      </c>
      <c r="G4312">
        <v>21</v>
      </c>
      <c r="H4312">
        <v>3</v>
      </c>
      <c r="I4312" s="2">
        <v>257.07331377267838</v>
      </c>
      <c r="J4312" s="4">
        <v>183.62379555191313</v>
      </c>
      <c r="K4312" s="11">
        <f>Table__Master[[#This Row],[unit price]]*Table__Master[[#This Row],[Order qty]]</f>
        <v>771.21994131803513</v>
      </c>
      <c r="L4312" s="11">
        <f>Table__Master[[#This Row],[Revenue]]-(Table__Master[[#This Row],[unit cost]]*Table__Master[[#This Row],[Order qty]])</f>
        <v>220.34855466229578</v>
      </c>
    </row>
    <row r="4313" spans="1:12" x14ac:dyDescent="0.25">
      <c r="A4313" t="s">
        <v>5286</v>
      </c>
      <c r="B4313" s="3">
        <v>43974</v>
      </c>
      <c r="C4313" t="s">
        <v>965</v>
      </c>
      <c r="D4313" s="2" t="s">
        <v>962</v>
      </c>
      <c r="E4313">
        <v>4</v>
      </c>
      <c r="F4313">
        <v>16</v>
      </c>
      <c r="G4313">
        <v>12</v>
      </c>
      <c r="H4313">
        <v>3</v>
      </c>
      <c r="I4313" s="2">
        <v>472.78676676750183</v>
      </c>
      <c r="J4313" s="4">
        <v>337.7048334053585</v>
      </c>
      <c r="K4313" s="11">
        <f>Table__Master[[#This Row],[unit price]]*Table__Master[[#This Row],[Order qty]]</f>
        <v>1418.3603003025055</v>
      </c>
      <c r="L4313" s="11">
        <f>Table__Master[[#This Row],[Revenue]]-(Table__Master[[#This Row],[unit cost]]*Table__Master[[#This Row],[Order qty]])</f>
        <v>405.24580008642999</v>
      </c>
    </row>
    <row r="4314" spans="1:12" x14ac:dyDescent="0.25">
      <c r="A4314" t="s">
        <v>5287</v>
      </c>
      <c r="B4314" s="3">
        <v>43959</v>
      </c>
      <c r="C4314" t="s">
        <v>961</v>
      </c>
      <c r="D4314" s="2" t="s">
        <v>962</v>
      </c>
      <c r="E4314">
        <v>5</v>
      </c>
      <c r="F4314">
        <v>191</v>
      </c>
      <c r="G4314">
        <v>13</v>
      </c>
      <c r="H4314">
        <v>9</v>
      </c>
      <c r="I4314" s="2">
        <v>633.86973541975021</v>
      </c>
      <c r="J4314" s="4">
        <v>452.76409672839304</v>
      </c>
      <c r="K4314" s="11">
        <f>Table__Master[[#This Row],[unit price]]*Table__Master[[#This Row],[Order qty]]</f>
        <v>5704.8276187777519</v>
      </c>
      <c r="L4314" s="11">
        <f>Table__Master[[#This Row],[Revenue]]-(Table__Master[[#This Row],[unit cost]]*Table__Master[[#This Row],[Order qty]])</f>
        <v>1629.9507482222143</v>
      </c>
    </row>
    <row r="4315" spans="1:12" x14ac:dyDescent="0.25">
      <c r="A4315" t="s">
        <v>5288</v>
      </c>
      <c r="B4315" s="3">
        <v>43850</v>
      </c>
      <c r="C4315" t="s">
        <v>961</v>
      </c>
      <c r="D4315" s="2" t="s">
        <v>962</v>
      </c>
      <c r="E4315">
        <v>15</v>
      </c>
      <c r="F4315">
        <v>72</v>
      </c>
      <c r="G4315">
        <v>41</v>
      </c>
      <c r="H4315">
        <v>3</v>
      </c>
      <c r="I4315" s="2">
        <v>199.63834655284882</v>
      </c>
      <c r="J4315" s="4">
        <v>142.59881896632058</v>
      </c>
      <c r="K4315" s="11">
        <f>Table__Master[[#This Row],[unit price]]*Table__Master[[#This Row],[Order qty]]</f>
        <v>598.91503965854645</v>
      </c>
      <c r="L4315" s="11">
        <f>Table__Master[[#This Row],[Revenue]]-(Table__Master[[#This Row],[unit cost]]*Table__Master[[#This Row],[Order qty]])</f>
        <v>171.11858275958468</v>
      </c>
    </row>
    <row r="4316" spans="1:12" x14ac:dyDescent="0.25">
      <c r="A4316" t="s">
        <v>5289</v>
      </c>
      <c r="B4316" s="3">
        <v>43906</v>
      </c>
      <c r="C4316" t="s">
        <v>965</v>
      </c>
      <c r="D4316" s="2" t="s">
        <v>962</v>
      </c>
      <c r="E4316">
        <v>26</v>
      </c>
      <c r="F4316">
        <v>13</v>
      </c>
      <c r="G4316">
        <v>16</v>
      </c>
      <c r="H4316">
        <v>5</v>
      </c>
      <c r="I4316" s="2">
        <v>447.21746188402176</v>
      </c>
      <c r="J4316" s="4">
        <v>319.44104420287272</v>
      </c>
      <c r="K4316" s="11">
        <f>Table__Master[[#This Row],[unit price]]*Table__Master[[#This Row],[Order qty]]</f>
        <v>2236.0873094201088</v>
      </c>
      <c r="L4316" s="11">
        <f>Table__Master[[#This Row],[Revenue]]-(Table__Master[[#This Row],[unit cost]]*Table__Master[[#This Row],[Order qty]])</f>
        <v>638.88208840574521</v>
      </c>
    </row>
    <row r="4317" spans="1:12" x14ac:dyDescent="0.25">
      <c r="A4317" t="s">
        <v>5290</v>
      </c>
      <c r="B4317" s="3">
        <v>43865</v>
      </c>
      <c r="C4317" t="s">
        <v>963</v>
      </c>
      <c r="D4317" s="2" t="s">
        <v>962</v>
      </c>
      <c r="E4317">
        <v>14</v>
      </c>
      <c r="F4317">
        <v>126</v>
      </c>
      <c r="G4317">
        <v>35</v>
      </c>
      <c r="H4317">
        <v>8</v>
      </c>
      <c r="I4317" s="2">
        <v>584.01276969909668</v>
      </c>
      <c r="J4317" s="4">
        <v>417.15197835649764</v>
      </c>
      <c r="K4317" s="11">
        <f>Table__Master[[#This Row],[unit price]]*Table__Master[[#This Row],[Order qty]]</f>
        <v>4672.1021575927734</v>
      </c>
      <c r="L4317" s="11">
        <f>Table__Master[[#This Row],[Revenue]]-(Table__Master[[#This Row],[unit cost]]*Table__Master[[#This Row],[Order qty]])</f>
        <v>1334.8863307407923</v>
      </c>
    </row>
    <row r="4318" spans="1:12" x14ac:dyDescent="0.25">
      <c r="A4318" t="s">
        <v>5291</v>
      </c>
      <c r="B4318" s="3">
        <v>43858</v>
      </c>
      <c r="C4318" t="s">
        <v>961</v>
      </c>
      <c r="D4318" s="2" t="s">
        <v>962</v>
      </c>
      <c r="E4318">
        <v>3</v>
      </c>
      <c r="F4318">
        <v>231</v>
      </c>
      <c r="G4318">
        <v>35</v>
      </c>
      <c r="H4318">
        <v>4</v>
      </c>
      <c r="I4318" s="2">
        <v>384.46638482809067</v>
      </c>
      <c r="J4318" s="4">
        <v>274.61884630577907</v>
      </c>
      <c r="K4318" s="11">
        <f>Table__Master[[#This Row],[unit price]]*Table__Master[[#This Row],[Order qty]]</f>
        <v>1537.8655393123627</v>
      </c>
      <c r="L4318" s="11">
        <f>Table__Master[[#This Row],[Revenue]]-(Table__Master[[#This Row],[unit cost]]*Table__Master[[#This Row],[Order qty]])</f>
        <v>439.39015408924638</v>
      </c>
    </row>
    <row r="4319" spans="1:12" x14ac:dyDescent="0.25">
      <c r="A4319" t="s">
        <v>5292</v>
      </c>
      <c r="B4319" s="3">
        <v>43948</v>
      </c>
      <c r="C4319" t="s">
        <v>965</v>
      </c>
      <c r="D4319" s="2" t="s">
        <v>962</v>
      </c>
      <c r="E4319">
        <v>21</v>
      </c>
      <c r="F4319">
        <v>29</v>
      </c>
      <c r="G4319">
        <v>45</v>
      </c>
      <c r="H4319">
        <v>7</v>
      </c>
      <c r="I4319" s="2">
        <v>319.27442371845245</v>
      </c>
      <c r="J4319" s="4">
        <v>228.05315979889463</v>
      </c>
      <c r="K4319" s="11">
        <f>Table__Master[[#This Row],[unit price]]*Table__Master[[#This Row],[Order qty]]</f>
        <v>2234.9209660291672</v>
      </c>
      <c r="L4319" s="11">
        <f>Table__Master[[#This Row],[Revenue]]-(Table__Master[[#This Row],[unit cost]]*Table__Master[[#This Row],[Order qty]])</f>
        <v>638.54884743690491</v>
      </c>
    </row>
    <row r="4320" spans="1:12" x14ac:dyDescent="0.25">
      <c r="A4320" t="s">
        <v>5293</v>
      </c>
      <c r="B4320" s="3">
        <v>43960</v>
      </c>
      <c r="C4320" t="s">
        <v>961</v>
      </c>
      <c r="D4320" s="2" t="s">
        <v>962</v>
      </c>
      <c r="E4320">
        <v>20</v>
      </c>
      <c r="F4320">
        <v>366</v>
      </c>
      <c r="G4320">
        <v>37</v>
      </c>
      <c r="H4320">
        <v>3</v>
      </c>
      <c r="I4320" s="2">
        <v>596.28115421533585</v>
      </c>
      <c r="J4320" s="4">
        <v>425.91511015381133</v>
      </c>
      <c r="K4320" s="11">
        <f>Table__Master[[#This Row],[unit price]]*Table__Master[[#This Row],[Order qty]]</f>
        <v>1788.8434626460075</v>
      </c>
      <c r="L4320" s="11">
        <f>Table__Master[[#This Row],[Revenue]]-(Table__Master[[#This Row],[unit cost]]*Table__Master[[#This Row],[Order qty]])</f>
        <v>511.09813218457361</v>
      </c>
    </row>
    <row r="4321" spans="1:12" x14ac:dyDescent="0.25">
      <c r="A4321" t="s">
        <v>5294</v>
      </c>
      <c r="B4321" s="3">
        <v>43908</v>
      </c>
      <c r="C4321" t="s">
        <v>963</v>
      </c>
      <c r="D4321" s="2" t="s">
        <v>962</v>
      </c>
      <c r="E4321">
        <v>4</v>
      </c>
      <c r="F4321">
        <v>327</v>
      </c>
      <c r="G4321">
        <v>15</v>
      </c>
      <c r="H4321">
        <v>10</v>
      </c>
      <c r="I4321" s="2">
        <v>241.15592122077942</v>
      </c>
      <c r="J4321" s="4">
        <v>172.25422944341389</v>
      </c>
      <c r="K4321" s="11">
        <f>Table__Master[[#This Row],[unit price]]*Table__Master[[#This Row],[Order qty]]</f>
        <v>2411.5592122077942</v>
      </c>
      <c r="L4321" s="11">
        <f>Table__Master[[#This Row],[Revenue]]-(Table__Master[[#This Row],[unit cost]]*Table__Master[[#This Row],[Order qty]])</f>
        <v>689.01691777365522</v>
      </c>
    </row>
    <row r="4322" spans="1:12" x14ac:dyDescent="0.25">
      <c r="A4322" t="s">
        <v>5295</v>
      </c>
      <c r="B4322" s="3">
        <v>43905</v>
      </c>
      <c r="C4322" t="s">
        <v>964</v>
      </c>
      <c r="D4322" s="2" t="s">
        <v>962</v>
      </c>
      <c r="E4322">
        <v>21</v>
      </c>
      <c r="F4322">
        <v>353</v>
      </c>
      <c r="G4322">
        <v>19</v>
      </c>
      <c r="H4322">
        <v>5</v>
      </c>
      <c r="I4322" s="2">
        <v>223.28424471616745</v>
      </c>
      <c r="J4322" s="4">
        <v>159.48874622583389</v>
      </c>
      <c r="K4322" s="11">
        <f>Table__Master[[#This Row],[unit price]]*Table__Master[[#This Row],[Order qty]]</f>
        <v>1116.4212235808372</v>
      </c>
      <c r="L4322" s="11">
        <f>Table__Master[[#This Row],[Revenue]]-(Table__Master[[#This Row],[unit cost]]*Table__Master[[#This Row],[Order qty]])</f>
        <v>318.97749245166779</v>
      </c>
    </row>
    <row r="4323" spans="1:12" x14ac:dyDescent="0.25">
      <c r="A4323" t="s">
        <v>5296</v>
      </c>
      <c r="B4323" s="3">
        <v>43925</v>
      </c>
      <c r="C4323" t="s">
        <v>965</v>
      </c>
      <c r="D4323" s="2" t="s">
        <v>962</v>
      </c>
      <c r="E4323">
        <v>5</v>
      </c>
      <c r="F4323">
        <v>158</v>
      </c>
      <c r="G4323">
        <v>6</v>
      </c>
      <c r="H4323">
        <v>1</v>
      </c>
      <c r="I4323" s="2">
        <v>489.32890069484711</v>
      </c>
      <c r="J4323" s="4">
        <v>349.52064335346222</v>
      </c>
      <c r="K4323" s="11">
        <f>Table__Master[[#This Row],[unit price]]*Table__Master[[#This Row],[Order qty]]</f>
        <v>489.32890069484711</v>
      </c>
      <c r="L4323" s="11">
        <f>Table__Master[[#This Row],[Revenue]]-(Table__Master[[#This Row],[unit cost]]*Table__Master[[#This Row],[Order qty]])</f>
        <v>139.80825734138489</v>
      </c>
    </row>
    <row r="4324" spans="1:12" x14ac:dyDescent="0.25">
      <c r="A4324" t="s">
        <v>5297</v>
      </c>
      <c r="B4324" s="3">
        <v>43861</v>
      </c>
      <c r="C4324" t="s">
        <v>965</v>
      </c>
      <c r="D4324" s="2" t="s">
        <v>962</v>
      </c>
      <c r="E4324">
        <v>2</v>
      </c>
      <c r="F4324">
        <v>62</v>
      </c>
      <c r="G4324">
        <v>8</v>
      </c>
      <c r="H4324">
        <v>8</v>
      </c>
      <c r="I4324" s="2">
        <v>650.84355336427689</v>
      </c>
      <c r="J4324" s="4">
        <v>464.88825240305493</v>
      </c>
      <c r="K4324" s="11">
        <f>Table__Master[[#This Row],[unit price]]*Table__Master[[#This Row],[Order qty]]</f>
        <v>5206.7484269142151</v>
      </c>
      <c r="L4324" s="11">
        <f>Table__Master[[#This Row],[Revenue]]-(Table__Master[[#This Row],[unit cost]]*Table__Master[[#This Row],[Order qty]])</f>
        <v>1487.6424076897756</v>
      </c>
    </row>
    <row r="4325" spans="1:12" x14ac:dyDescent="0.25">
      <c r="A4325" t="s">
        <v>5298</v>
      </c>
      <c r="B4325" s="3">
        <v>43981</v>
      </c>
      <c r="C4325" t="s">
        <v>965</v>
      </c>
      <c r="D4325" s="2" t="s">
        <v>962</v>
      </c>
      <c r="E4325">
        <v>19</v>
      </c>
      <c r="F4325">
        <v>353</v>
      </c>
      <c r="G4325">
        <v>38</v>
      </c>
      <c r="H4325">
        <v>3</v>
      </c>
      <c r="I4325" s="2">
        <v>512.5412335395813</v>
      </c>
      <c r="J4325" s="4">
        <v>366.10088109970093</v>
      </c>
      <c r="K4325" s="11">
        <f>Table__Master[[#This Row],[unit price]]*Table__Master[[#This Row],[Order qty]]</f>
        <v>1537.6237006187439</v>
      </c>
      <c r="L4325" s="11">
        <f>Table__Master[[#This Row],[Revenue]]-(Table__Master[[#This Row],[unit cost]]*Table__Master[[#This Row],[Order qty]])</f>
        <v>439.32105731964111</v>
      </c>
    </row>
    <row r="4326" spans="1:12" x14ac:dyDescent="0.25">
      <c r="A4326" t="s">
        <v>5299</v>
      </c>
      <c r="B4326" s="3">
        <v>43941</v>
      </c>
      <c r="C4326" t="s">
        <v>964</v>
      </c>
      <c r="D4326" s="2" t="s">
        <v>962</v>
      </c>
      <c r="E4326">
        <v>18</v>
      </c>
      <c r="F4326">
        <v>86</v>
      </c>
      <c r="G4326">
        <v>16</v>
      </c>
      <c r="H4326">
        <v>9</v>
      </c>
      <c r="I4326" s="2">
        <v>233.16077846288681</v>
      </c>
      <c r="J4326" s="4">
        <v>166.54341318777631</v>
      </c>
      <c r="K4326" s="11">
        <f>Table__Master[[#This Row],[unit price]]*Table__Master[[#This Row],[Order qty]]</f>
        <v>2098.4470061659813</v>
      </c>
      <c r="L4326" s="11">
        <f>Table__Master[[#This Row],[Revenue]]-(Table__Master[[#This Row],[unit cost]]*Table__Master[[#This Row],[Order qty]])</f>
        <v>599.5562874759944</v>
      </c>
    </row>
    <row r="4327" spans="1:12" x14ac:dyDescent="0.25">
      <c r="A4327" t="s">
        <v>5300</v>
      </c>
      <c r="B4327" s="3">
        <v>43851</v>
      </c>
      <c r="C4327" t="s">
        <v>963</v>
      </c>
      <c r="D4327" s="2" t="s">
        <v>962</v>
      </c>
      <c r="E4327">
        <v>3</v>
      </c>
      <c r="F4327">
        <v>146</v>
      </c>
      <c r="G4327">
        <v>17</v>
      </c>
      <c r="H4327">
        <v>3</v>
      </c>
      <c r="I4327" s="2">
        <v>617.85188734531403</v>
      </c>
      <c r="J4327" s="4">
        <v>441.3227766752243</v>
      </c>
      <c r="K4327" s="11">
        <f>Table__Master[[#This Row],[unit price]]*Table__Master[[#This Row],[Order qty]]</f>
        <v>1853.5556620359421</v>
      </c>
      <c r="L4327" s="11">
        <f>Table__Master[[#This Row],[Revenue]]-(Table__Master[[#This Row],[unit cost]]*Table__Master[[#This Row],[Order qty]])</f>
        <v>529.58733201026917</v>
      </c>
    </row>
    <row r="4328" spans="1:12" x14ac:dyDescent="0.25">
      <c r="A4328" t="s">
        <v>5301</v>
      </c>
      <c r="B4328" s="3">
        <v>43869</v>
      </c>
      <c r="C4328" t="s">
        <v>963</v>
      </c>
      <c r="D4328" s="2" t="s">
        <v>962</v>
      </c>
      <c r="E4328">
        <v>4</v>
      </c>
      <c r="F4328">
        <v>58</v>
      </c>
      <c r="G4328">
        <v>24</v>
      </c>
      <c r="H4328">
        <v>4</v>
      </c>
      <c r="I4328" s="2">
        <v>417.06682974100113</v>
      </c>
      <c r="J4328" s="4">
        <v>297.9048783864294</v>
      </c>
      <c r="K4328" s="11">
        <f>Table__Master[[#This Row],[unit price]]*Table__Master[[#This Row],[Order qty]]</f>
        <v>1668.2673189640045</v>
      </c>
      <c r="L4328" s="11">
        <f>Table__Master[[#This Row],[Revenue]]-(Table__Master[[#This Row],[unit cost]]*Table__Master[[#This Row],[Order qty]])</f>
        <v>476.64780541828691</v>
      </c>
    </row>
    <row r="4329" spans="1:12" x14ac:dyDescent="0.25">
      <c r="A4329" t="s">
        <v>5302</v>
      </c>
      <c r="B4329" s="3">
        <v>43882</v>
      </c>
      <c r="C4329" t="s">
        <v>963</v>
      </c>
      <c r="D4329" s="2" t="s">
        <v>962</v>
      </c>
      <c r="E4329">
        <v>15</v>
      </c>
      <c r="F4329">
        <v>205</v>
      </c>
      <c r="G4329">
        <v>40</v>
      </c>
      <c r="H4329">
        <v>10</v>
      </c>
      <c r="I4329" s="2">
        <v>382.74469542503357</v>
      </c>
      <c r="J4329" s="4">
        <v>273.3890681607383</v>
      </c>
      <c r="K4329" s="11">
        <f>Table__Master[[#This Row],[unit price]]*Table__Master[[#This Row],[Order qty]]</f>
        <v>3827.4469542503357</v>
      </c>
      <c r="L4329" s="11">
        <f>Table__Master[[#This Row],[Revenue]]-(Table__Master[[#This Row],[unit cost]]*Table__Master[[#This Row],[Order qty]])</f>
        <v>1093.5562726429525</v>
      </c>
    </row>
    <row r="4330" spans="1:12" x14ac:dyDescent="0.25">
      <c r="A4330" t="s">
        <v>5303</v>
      </c>
      <c r="B4330" s="3">
        <v>43899</v>
      </c>
      <c r="C4330" t="s">
        <v>961</v>
      </c>
      <c r="D4330" s="2" t="s">
        <v>962</v>
      </c>
      <c r="E4330">
        <v>7</v>
      </c>
      <c r="F4330">
        <v>7</v>
      </c>
      <c r="G4330">
        <v>7</v>
      </c>
      <c r="H4330">
        <v>1</v>
      </c>
      <c r="I4330" s="2">
        <v>235.180519759655</v>
      </c>
      <c r="J4330" s="4">
        <v>167.98608554261074</v>
      </c>
      <c r="K4330" s="11">
        <f>Table__Master[[#This Row],[unit price]]*Table__Master[[#This Row],[Order qty]]</f>
        <v>235.180519759655</v>
      </c>
      <c r="L4330" s="11">
        <f>Table__Master[[#This Row],[Revenue]]-(Table__Master[[#This Row],[unit cost]]*Table__Master[[#This Row],[Order qty]])</f>
        <v>67.194434217044261</v>
      </c>
    </row>
    <row r="4331" spans="1:12" x14ac:dyDescent="0.25">
      <c r="A4331" t="s">
        <v>5304</v>
      </c>
      <c r="B4331" s="3">
        <v>43974</v>
      </c>
      <c r="C4331" t="s">
        <v>963</v>
      </c>
      <c r="D4331" s="2" t="s">
        <v>962</v>
      </c>
      <c r="E4331">
        <v>3</v>
      </c>
      <c r="F4331">
        <v>214</v>
      </c>
      <c r="G4331">
        <v>11</v>
      </c>
      <c r="H4331">
        <v>9</v>
      </c>
      <c r="I4331" s="2">
        <v>396.15228259563446</v>
      </c>
      <c r="J4331" s="4">
        <v>282.96591613973891</v>
      </c>
      <c r="K4331" s="11">
        <f>Table__Master[[#This Row],[unit price]]*Table__Master[[#This Row],[Order qty]]</f>
        <v>3565.3705433607101</v>
      </c>
      <c r="L4331" s="11">
        <f>Table__Master[[#This Row],[Revenue]]-(Table__Master[[#This Row],[unit cost]]*Table__Master[[#This Row],[Order qty]])</f>
        <v>1018.6772981030599</v>
      </c>
    </row>
    <row r="4332" spans="1:12" x14ac:dyDescent="0.25">
      <c r="A4332" t="s">
        <v>5305</v>
      </c>
      <c r="B4332" s="3">
        <v>43852</v>
      </c>
      <c r="C4332" t="s">
        <v>964</v>
      </c>
      <c r="D4332" s="2" t="s">
        <v>962</v>
      </c>
      <c r="E4332">
        <v>4</v>
      </c>
      <c r="F4332">
        <v>88</v>
      </c>
      <c r="G4332">
        <v>8</v>
      </c>
      <c r="H4332">
        <v>6</v>
      </c>
      <c r="I4332" s="2">
        <v>351.33678656816483</v>
      </c>
      <c r="J4332" s="4">
        <v>250.95484754868917</v>
      </c>
      <c r="K4332" s="11">
        <f>Table__Master[[#This Row],[unit price]]*Table__Master[[#This Row],[Order qty]]</f>
        <v>2108.020719408989</v>
      </c>
      <c r="L4332" s="11">
        <f>Table__Master[[#This Row],[Revenue]]-(Table__Master[[#This Row],[unit cost]]*Table__Master[[#This Row],[Order qty]])</f>
        <v>602.29163411685386</v>
      </c>
    </row>
    <row r="4333" spans="1:12" x14ac:dyDescent="0.25">
      <c r="A4333" t="s">
        <v>5306</v>
      </c>
      <c r="B4333" s="3">
        <v>43975</v>
      </c>
      <c r="C4333" t="s">
        <v>965</v>
      </c>
      <c r="D4333" s="2" t="s">
        <v>962</v>
      </c>
      <c r="E4333">
        <v>24</v>
      </c>
      <c r="F4333">
        <v>240</v>
      </c>
      <c r="G4333">
        <v>11</v>
      </c>
      <c r="H4333">
        <v>7</v>
      </c>
      <c r="I4333" s="2">
        <v>392.67139720916748</v>
      </c>
      <c r="J4333" s="4">
        <v>280.47956943511963</v>
      </c>
      <c r="K4333" s="11">
        <f>Table__Master[[#This Row],[unit price]]*Table__Master[[#This Row],[Order qty]]</f>
        <v>2748.6997804641724</v>
      </c>
      <c r="L4333" s="11">
        <f>Table__Master[[#This Row],[Revenue]]-(Table__Master[[#This Row],[unit cost]]*Table__Master[[#This Row],[Order qty]])</f>
        <v>785.34279441833496</v>
      </c>
    </row>
    <row r="4334" spans="1:12" x14ac:dyDescent="0.25">
      <c r="A4334" t="s">
        <v>5307</v>
      </c>
      <c r="B4334" s="3">
        <v>43834</v>
      </c>
      <c r="C4334" t="s">
        <v>963</v>
      </c>
      <c r="D4334" s="2" t="s">
        <v>962</v>
      </c>
      <c r="E4334">
        <v>15</v>
      </c>
      <c r="F4334">
        <v>347</v>
      </c>
      <c r="G4334">
        <v>5</v>
      </c>
      <c r="H4334">
        <v>10</v>
      </c>
      <c r="I4334" s="2">
        <v>391.44069761037827</v>
      </c>
      <c r="J4334" s="4">
        <v>279.60049829312737</v>
      </c>
      <c r="K4334" s="11">
        <f>Table__Master[[#This Row],[unit price]]*Table__Master[[#This Row],[Order qty]]</f>
        <v>3914.4069761037827</v>
      </c>
      <c r="L4334" s="11">
        <f>Table__Master[[#This Row],[Revenue]]-(Table__Master[[#This Row],[unit cost]]*Table__Master[[#This Row],[Order qty]])</f>
        <v>1118.4019931725088</v>
      </c>
    </row>
    <row r="4335" spans="1:12" x14ac:dyDescent="0.25">
      <c r="A4335" t="s">
        <v>5308</v>
      </c>
      <c r="B4335" s="3">
        <v>43873</v>
      </c>
      <c r="C4335" t="s">
        <v>963</v>
      </c>
      <c r="D4335" s="2" t="s">
        <v>962</v>
      </c>
      <c r="E4335">
        <v>14</v>
      </c>
      <c r="F4335">
        <v>150</v>
      </c>
      <c r="G4335">
        <v>14</v>
      </c>
      <c r="H4335">
        <v>4</v>
      </c>
      <c r="I4335" s="2">
        <v>496.50089943408966</v>
      </c>
      <c r="J4335" s="4">
        <v>354.64349959577834</v>
      </c>
      <c r="K4335" s="11">
        <f>Table__Master[[#This Row],[unit price]]*Table__Master[[#This Row],[Order qty]]</f>
        <v>1986.0035977363586</v>
      </c>
      <c r="L4335" s="11">
        <f>Table__Master[[#This Row],[Revenue]]-(Table__Master[[#This Row],[unit cost]]*Table__Master[[#This Row],[Order qty]])</f>
        <v>567.42959935324529</v>
      </c>
    </row>
    <row r="4336" spans="1:12" x14ac:dyDescent="0.25">
      <c r="A4336" t="s">
        <v>5309</v>
      </c>
      <c r="B4336" s="3">
        <v>43870</v>
      </c>
      <c r="C4336" t="s">
        <v>963</v>
      </c>
      <c r="D4336" s="2" t="s">
        <v>962</v>
      </c>
      <c r="E4336">
        <v>4</v>
      </c>
      <c r="F4336">
        <v>72</v>
      </c>
      <c r="G4336">
        <v>30</v>
      </c>
      <c r="H4336">
        <v>6</v>
      </c>
      <c r="I4336" s="2">
        <v>472.15348488092422</v>
      </c>
      <c r="J4336" s="4">
        <v>337.25248920066019</v>
      </c>
      <c r="K4336" s="11">
        <f>Table__Master[[#This Row],[unit price]]*Table__Master[[#This Row],[Order qty]]</f>
        <v>2832.9209092855453</v>
      </c>
      <c r="L4336" s="11">
        <f>Table__Master[[#This Row],[Revenue]]-(Table__Master[[#This Row],[unit cost]]*Table__Master[[#This Row],[Order qty]])</f>
        <v>809.40597408158419</v>
      </c>
    </row>
    <row r="4337" spans="1:12" x14ac:dyDescent="0.25">
      <c r="A4337" t="s">
        <v>5310</v>
      </c>
      <c r="B4337" s="3">
        <v>43902</v>
      </c>
      <c r="C4337" t="s">
        <v>965</v>
      </c>
      <c r="D4337" s="2" t="s">
        <v>962</v>
      </c>
      <c r="E4337">
        <v>8</v>
      </c>
      <c r="F4337">
        <v>267</v>
      </c>
      <c r="G4337">
        <v>17</v>
      </c>
      <c r="H4337">
        <v>7</v>
      </c>
      <c r="I4337" s="2">
        <v>392.88365578651428</v>
      </c>
      <c r="J4337" s="4">
        <v>280.6311827046531</v>
      </c>
      <c r="K4337" s="11">
        <f>Table__Master[[#This Row],[unit price]]*Table__Master[[#This Row],[Order qty]]</f>
        <v>2750.1855905056</v>
      </c>
      <c r="L4337" s="11">
        <f>Table__Master[[#This Row],[Revenue]]-(Table__Master[[#This Row],[unit cost]]*Table__Master[[#This Row],[Order qty]])</f>
        <v>785.76731157302834</v>
      </c>
    </row>
    <row r="4338" spans="1:12" x14ac:dyDescent="0.25">
      <c r="A4338" t="s">
        <v>5311</v>
      </c>
      <c r="B4338" s="3">
        <v>43839</v>
      </c>
      <c r="C4338" t="s">
        <v>964</v>
      </c>
      <c r="D4338" s="2" t="s">
        <v>962</v>
      </c>
      <c r="E4338">
        <v>12</v>
      </c>
      <c r="F4338">
        <v>55</v>
      </c>
      <c r="G4338">
        <v>27</v>
      </c>
      <c r="H4338">
        <v>2</v>
      </c>
      <c r="I4338" s="2">
        <v>430.06686133146286</v>
      </c>
      <c r="J4338" s="4">
        <v>307.19061523675919</v>
      </c>
      <c r="K4338" s="11">
        <f>Table__Master[[#This Row],[unit price]]*Table__Master[[#This Row],[Order qty]]</f>
        <v>860.13372266292572</v>
      </c>
      <c r="L4338" s="11">
        <f>Table__Master[[#This Row],[Revenue]]-(Table__Master[[#This Row],[unit cost]]*Table__Master[[#This Row],[Order qty]])</f>
        <v>245.75249218940735</v>
      </c>
    </row>
    <row r="4339" spans="1:12" x14ac:dyDescent="0.25">
      <c r="A4339" t="s">
        <v>5312</v>
      </c>
      <c r="B4339" s="3">
        <v>43920</v>
      </c>
      <c r="C4339" t="s">
        <v>964</v>
      </c>
      <c r="D4339" s="2" t="s">
        <v>962</v>
      </c>
      <c r="E4339">
        <v>1</v>
      </c>
      <c r="F4339">
        <v>286</v>
      </c>
      <c r="G4339">
        <v>30</v>
      </c>
      <c r="H4339">
        <v>4</v>
      </c>
      <c r="I4339" s="2">
        <v>388.08358991146088</v>
      </c>
      <c r="J4339" s="4">
        <v>277.20256422247206</v>
      </c>
      <c r="K4339" s="11">
        <f>Table__Master[[#This Row],[unit price]]*Table__Master[[#This Row],[Order qty]]</f>
        <v>1552.3343596458435</v>
      </c>
      <c r="L4339" s="11">
        <f>Table__Master[[#This Row],[Revenue]]-(Table__Master[[#This Row],[unit cost]]*Table__Master[[#This Row],[Order qty]])</f>
        <v>443.52410275595525</v>
      </c>
    </row>
    <row r="4340" spans="1:12" x14ac:dyDescent="0.25">
      <c r="A4340" t="s">
        <v>5313</v>
      </c>
      <c r="B4340" s="3">
        <v>43880</v>
      </c>
      <c r="C4340" t="s">
        <v>961</v>
      </c>
      <c r="D4340" s="2" t="s">
        <v>962</v>
      </c>
      <c r="E4340">
        <v>6</v>
      </c>
      <c r="F4340">
        <v>141</v>
      </c>
      <c r="G4340">
        <v>26</v>
      </c>
      <c r="H4340">
        <v>4</v>
      </c>
      <c r="I4340" s="2">
        <v>399.27186852693558</v>
      </c>
      <c r="J4340" s="4">
        <v>285.19419180495402</v>
      </c>
      <c r="K4340" s="11">
        <f>Table__Master[[#This Row],[unit price]]*Table__Master[[#This Row],[Order qty]]</f>
        <v>1597.0874741077423</v>
      </c>
      <c r="L4340" s="11">
        <f>Table__Master[[#This Row],[Revenue]]-(Table__Master[[#This Row],[unit cost]]*Table__Master[[#This Row],[Order qty]])</f>
        <v>456.31070688792624</v>
      </c>
    </row>
    <row r="4341" spans="1:12" x14ac:dyDescent="0.25">
      <c r="A4341" t="s">
        <v>5314</v>
      </c>
      <c r="B4341" s="3">
        <v>43917</v>
      </c>
      <c r="C4341" t="s">
        <v>961</v>
      </c>
      <c r="D4341" s="2" t="s">
        <v>962</v>
      </c>
      <c r="E4341">
        <v>11</v>
      </c>
      <c r="F4341">
        <v>188</v>
      </c>
      <c r="G4341">
        <v>46</v>
      </c>
      <c r="H4341">
        <v>9</v>
      </c>
      <c r="I4341" s="2">
        <v>428.17913961410522</v>
      </c>
      <c r="J4341" s="4">
        <v>305.84224258150374</v>
      </c>
      <c r="K4341" s="11">
        <f>Table__Master[[#This Row],[unit price]]*Table__Master[[#This Row],[Order qty]]</f>
        <v>3853.612256526947</v>
      </c>
      <c r="L4341" s="11">
        <f>Table__Master[[#This Row],[Revenue]]-(Table__Master[[#This Row],[unit cost]]*Table__Master[[#This Row],[Order qty]])</f>
        <v>1101.0320732934133</v>
      </c>
    </row>
    <row r="4342" spans="1:12" x14ac:dyDescent="0.25">
      <c r="A4342" t="s">
        <v>5315</v>
      </c>
      <c r="B4342" s="3">
        <v>43853</v>
      </c>
      <c r="C4342" t="s">
        <v>963</v>
      </c>
      <c r="D4342" s="2" t="s">
        <v>962</v>
      </c>
      <c r="E4342">
        <v>11</v>
      </c>
      <c r="F4342">
        <v>360</v>
      </c>
      <c r="G4342">
        <v>38</v>
      </c>
      <c r="H4342">
        <v>8</v>
      </c>
      <c r="I4342" s="2">
        <v>498.47850555181503</v>
      </c>
      <c r="J4342" s="4">
        <v>356.05607539415359</v>
      </c>
      <c r="K4342" s="11">
        <f>Table__Master[[#This Row],[unit price]]*Table__Master[[#This Row],[Order qty]]</f>
        <v>3987.8280444145203</v>
      </c>
      <c r="L4342" s="11">
        <f>Table__Master[[#This Row],[Revenue]]-(Table__Master[[#This Row],[unit cost]]*Table__Master[[#This Row],[Order qty]])</f>
        <v>1139.3794412612915</v>
      </c>
    </row>
    <row r="4343" spans="1:12" x14ac:dyDescent="0.25">
      <c r="A4343" t="s">
        <v>5316</v>
      </c>
      <c r="B4343" s="3">
        <v>43896</v>
      </c>
      <c r="C4343" t="s">
        <v>963</v>
      </c>
      <c r="D4343" s="2" t="s">
        <v>962</v>
      </c>
      <c r="E4343">
        <v>15</v>
      </c>
      <c r="F4343">
        <v>352</v>
      </c>
      <c r="G4343">
        <v>42</v>
      </c>
      <c r="H4343">
        <v>7</v>
      </c>
      <c r="I4343" s="2">
        <v>286.20437014102936</v>
      </c>
      <c r="J4343" s="4">
        <v>204.43169295787811</v>
      </c>
      <c r="K4343" s="11">
        <f>Table__Master[[#This Row],[unit price]]*Table__Master[[#This Row],[Order qty]]</f>
        <v>2003.4305909872055</v>
      </c>
      <c r="L4343" s="11">
        <f>Table__Master[[#This Row],[Revenue]]-(Table__Master[[#This Row],[unit cost]]*Table__Master[[#This Row],[Order qty]])</f>
        <v>572.40874028205872</v>
      </c>
    </row>
    <row r="4344" spans="1:12" x14ac:dyDescent="0.25">
      <c r="A4344" t="s">
        <v>5317</v>
      </c>
      <c r="B4344" s="3">
        <v>43939</v>
      </c>
      <c r="C4344" t="s">
        <v>961</v>
      </c>
      <c r="D4344" s="2" t="s">
        <v>962</v>
      </c>
      <c r="E4344">
        <v>17</v>
      </c>
      <c r="F4344">
        <v>26</v>
      </c>
      <c r="G4344">
        <v>7</v>
      </c>
      <c r="H4344">
        <v>1</v>
      </c>
      <c r="I4344" s="2">
        <v>520.09238916635513</v>
      </c>
      <c r="J4344" s="4">
        <v>371.4945636902537</v>
      </c>
      <c r="K4344" s="11">
        <f>Table__Master[[#This Row],[unit price]]*Table__Master[[#This Row],[Order qty]]</f>
        <v>520.09238916635513</v>
      </c>
      <c r="L4344" s="11">
        <f>Table__Master[[#This Row],[Revenue]]-(Table__Master[[#This Row],[unit cost]]*Table__Master[[#This Row],[Order qty]])</f>
        <v>148.59782547610143</v>
      </c>
    </row>
    <row r="4345" spans="1:12" x14ac:dyDescent="0.25">
      <c r="A4345" t="s">
        <v>5318</v>
      </c>
      <c r="B4345" s="3">
        <v>43971</v>
      </c>
      <c r="C4345" t="s">
        <v>961</v>
      </c>
      <c r="D4345" s="2" t="s">
        <v>962</v>
      </c>
      <c r="E4345">
        <v>3</v>
      </c>
      <c r="F4345">
        <v>11</v>
      </c>
      <c r="G4345">
        <v>14</v>
      </c>
      <c r="H4345">
        <v>4</v>
      </c>
      <c r="I4345" s="2">
        <v>244.41899371147156</v>
      </c>
      <c r="J4345" s="4">
        <v>174.58499550819397</v>
      </c>
      <c r="K4345" s="11">
        <f>Table__Master[[#This Row],[unit price]]*Table__Master[[#This Row],[Order qty]]</f>
        <v>977.67597484588623</v>
      </c>
      <c r="L4345" s="11">
        <f>Table__Master[[#This Row],[Revenue]]-(Table__Master[[#This Row],[unit cost]]*Table__Master[[#This Row],[Order qty]])</f>
        <v>279.33599281311035</v>
      </c>
    </row>
    <row r="4346" spans="1:12" x14ac:dyDescent="0.25">
      <c r="A4346" t="s">
        <v>5319</v>
      </c>
      <c r="B4346" s="3">
        <v>43950</v>
      </c>
      <c r="C4346" t="s">
        <v>964</v>
      </c>
      <c r="D4346" s="2" t="s">
        <v>962</v>
      </c>
      <c r="E4346">
        <v>11</v>
      </c>
      <c r="F4346">
        <v>350</v>
      </c>
      <c r="G4346">
        <v>39</v>
      </c>
      <c r="H4346">
        <v>4</v>
      </c>
      <c r="I4346" s="2">
        <v>638.90469521284103</v>
      </c>
      <c r="J4346" s="4">
        <v>456.3604965806008</v>
      </c>
      <c r="K4346" s="11">
        <f>Table__Master[[#This Row],[unit price]]*Table__Master[[#This Row],[Order qty]]</f>
        <v>2555.6187808513641</v>
      </c>
      <c r="L4346" s="11">
        <f>Table__Master[[#This Row],[Revenue]]-(Table__Master[[#This Row],[unit cost]]*Table__Master[[#This Row],[Order qty]])</f>
        <v>730.17679452896095</v>
      </c>
    </row>
    <row r="4347" spans="1:12" x14ac:dyDescent="0.25">
      <c r="A4347" t="s">
        <v>5320</v>
      </c>
      <c r="B4347" s="3">
        <v>43925</v>
      </c>
      <c r="C4347" t="s">
        <v>964</v>
      </c>
      <c r="D4347" s="2" t="s">
        <v>962</v>
      </c>
      <c r="E4347">
        <v>11</v>
      </c>
      <c r="F4347">
        <v>264</v>
      </c>
      <c r="G4347">
        <v>15</v>
      </c>
      <c r="H4347">
        <v>10</v>
      </c>
      <c r="I4347" s="2">
        <v>220.73854529857635</v>
      </c>
      <c r="J4347" s="4">
        <v>157.67038949898313</v>
      </c>
      <c r="K4347" s="11">
        <f>Table__Master[[#This Row],[unit price]]*Table__Master[[#This Row],[Order qty]]</f>
        <v>2207.3854529857635</v>
      </c>
      <c r="L4347" s="11">
        <f>Table__Master[[#This Row],[Revenue]]-(Table__Master[[#This Row],[unit cost]]*Table__Master[[#This Row],[Order qty]])</f>
        <v>630.68155799593228</v>
      </c>
    </row>
    <row r="4348" spans="1:12" x14ac:dyDescent="0.25">
      <c r="A4348" t="s">
        <v>5321</v>
      </c>
      <c r="B4348" s="3">
        <v>43835</v>
      </c>
      <c r="C4348" t="s">
        <v>963</v>
      </c>
      <c r="D4348" s="2" t="s">
        <v>962</v>
      </c>
      <c r="E4348">
        <v>17</v>
      </c>
      <c r="F4348">
        <v>2</v>
      </c>
      <c r="G4348">
        <v>35</v>
      </c>
      <c r="H4348">
        <v>6</v>
      </c>
      <c r="I4348" s="2">
        <v>275.30163127183914</v>
      </c>
      <c r="J4348" s="4">
        <v>196.64402233702796</v>
      </c>
      <c r="K4348" s="11">
        <f>Table__Master[[#This Row],[unit price]]*Table__Master[[#This Row],[Order qty]]</f>
        <v>1651.8097876310349</v>
      </c>
      <c r="L4348" s="11">
        <f>Table__Master[[#This Row],[Revenue]]-(Table__Master[[#This Row],[unit cost]]*Table__Master[[#This Row],[Order qty]])</f>
        <v>471.94565360886713</v>
      </c>
    </row>
    <row r="4349" spans="1:12" x14ac:dyDescent="0.25">
      <c r="A4349" t="s">
        <v>5322</v>
      </c>
      <c r="B4349" s="3">
        <v>43910</v>
      </c>
      <c r="C4349" t="s">
        <v>963</v>
      </c>
      <c r="D4349" s="2" t="s">
        <v>962</v>
      </c>
      <c r="E4349">
        <v>17</v>
      </c>
      <c r="F4349">
        <v>307</v>
      </c>
      <c r="G4349">
        <v>6</v>
      </c>
      <c r="H4349">
        <v>6</v>
      </c>
      <c r="I4349" s="2">
        <v>423.60596466064453</v>
      </c>
      <c r="J4349" s="4">
        <v>302.57568904331754</v>
      </c>
      <c r="K4349" s="11">
        <f>Table__Master[[#This Row],[unit price]]*Table__Master[[#This Row],[Order qty]]</f>
        <v>2541.6357879638672</v>
      </c>
      <c r="L4349" s="11">
        <f>Table__Master[[#This Row],[Revenue]]-(Table__Master[[#This Row],[unit cost]]*Table__Master[[#This Row],[Order qty]])</f>
        <v>726.18165370396196</v>
      </c>
    </row>
    <row r="4350" spans="1:12" x14ac:dyDescent="0.25">
      <c r="A4350" t="s">
        <v>5323</v>
      </c>
      <c r="B4350" s="3">
        <v>43921</v>
      </c>
      <c r="C4350" t="s">
        <v>961</v>
      </c>
      <c r="D4350" s="2" t="s">
        <v>962</v>
      </c>
      <c r="E4350">
        <v>7</v>
      </c>
      <c r="F4350">
        <v>349</v>
      </c>
      <c r="G4350">
        <v>30</v>
      </c>
      <c r="H4350">
        <v>2</v>
      </c>
      <c r="I4350" s="2">
        <v>389.14969056844711</v>
      </c>
      <c r="J4350" s="4">
        <v>277.96406469174798</v>
      </c>
      <c r="K4350" s="11">
        <f>Table__Master[[#This Row],[unit price]]*Table__Master[[#This Row],[Order qty]]</f>
        <v>778.29938113689423</v>
      </c>
      <c r="L4350" s="11">
        <f>Table__Master[[#This Row],[Revenue]]-(Table__Master[[#This Row],[unit cost]]*Table__Master[[#This Row],[Order qty]])</f>
        <v>222.37125175339827</v>
      </c>
    </row>
    <row r="4351" spans="1:12" x14ac:dyDescent="0.25">
      <c r="A4351" t="s">
        <v>5324</v>
      </c>
      <c r="B4351" s="3">
        <v>43927</v>
      </c>
      <c r="C4351" t="s">
        <v>963</v>
      </c>
      <c r="D4351" s="2" t="s">
        <v>962</v>
      </c>
      <c r="E4351">
        <v>17</v>
      </c>
      <c r="F4351">
        <v>266</v>
      </c>
      <c r="G4351">
        <v>8</v>
      </c>
      <c r="H4351">
        <v>3</v>
      </c>
      <c r="I4351" s="2">
        <v>231.83583462238312</v>
      </c>
      <c r="J4351" s="4">
        <v>165.59702473027366</v>
      </c>
      <c r="K4351" s="11">
        <f>Table__Master[[#This Row],[unit price]]*Table__Master[[#This Row],[Order qty]]</f>
        <v>695.50750386714935</v>
      </c>
      <c r="L4351" s="11">
        <f>Table__Master[[#This Row],[Revenue]]-(Table__Master[[#This Row],[unit cost]]*Table__Master[[#This Row],[Order qty]])</f>
        <v>198.7164296763284</v>
      </c>
    </row>
    <row r="4352" spans="1:12" x14ac:dyDescent="0.25">
      <c r="A4352" t="s">
        <v>5325</v>
      </c>
      <c r="B4352" s="3">
        <v>43975</v>
      </c>
      <c r="C4352" t="s">
        <v>964</v>
      </c>
      <c r="D4352" s="2" t="s">
        <v>962</v>
      </c>
      <c r="E4352">
        <v>3</v>
      </c>
      <c r="F4352">
        <v>93</v>
      </c>
      <c r="G4352">
        <v>29</v>
      </c>
      <c r="H4352">
        <v>3</v>
      </c>
      <c r="I4352" s="2">
        <v>577.76293712854385</v>
      </c>
      <c r="J4352" s="4">
        <v>412.6878122346742</v>
      </c>
      <c r="K4352" s="11">
        <f>Table__Master[[#This Row],[unit price]]*Table__Master[[#This Row],[Order qty]]</f>
        <v>1733.2888113856316</v>
      </c>
      <c r="L4352" s="11">
        <f>Table__Master[[#This Row],[Revenue]]-(Table__Master[[#This Row],[unit cost]]*Table__Master[[#This Row],[Order qty]])</f>
        <v>495.22537468160908</v>
      </c>
    </row>
    <row r="4353" spans="1:12" x14ac:dyDescent="0.25">
      <c r="A4353" t="s">
        <v>5326</v>
      </c>
      <c r="B4353" s="3">
        <v>43855</v>
      </c>
      <c r="C4353" t="s">
        <v>964</v>
      </c>
      <c r="D4353" s="2" t="s">
        <v>962</v>
      </c>
      <c r="E4353">
        <v>8</v>
      </c>
      <c r="F4353">
        <v>204</v>
      </c>
      <c r="G4353">
        <v>25</v>
      </c>
      <c r="H4353">
        <v>8</v>
      </c>
      <c r="I4353" s="2">
        <v>638.2125256061554</v>
      </c>
      <c r="J4353" s="4">
        <v>455.86608971868247</v>
      </c>
      <c r="K4353" s="11">
        <f>Table__Master[[#This Row],[unit price]]*Table__Master[[#This Row],[Order qty]]</f>
        <v>5105.7002048492432</v>
      </c>
      <c r="L4353" s="11">
        <f>Table__Master[[#This Row],[Revenue]]-(Table__Master[[#This Row],[unit cost]]*Table__Master[[#This Row],[Order qty]])</f>
        <v>1458.7714870997834</v>
      </c>
    </row>
    <row r="4354" spans="1:12" x14ac:dyDescent="0.25">
      <c r="A4354" t="s">
        <v>5327</v>
      </c>
      <c r="B4354" s="3">
        <v>43946</v>
      </c>
      <c r="C4354" t="s">
        <v>961</v>
      </c>
      <c r="D4354" s="2" t="s">
        <v>962</v>
      </c>
      <c r="E4354">
        <v>22</v>
      </c>
      <c r="F4354">
        <v>247</v>
      </c>
      <c r="G4354">
        <v>33</v>
      </c>
      <c r="H4354">
        <v>3</v>
      </c>
      <c r="I4354" s="2">
        <v>512.60857218503952</v>
      </c>
      <c r="J4354" s="4">
        <v>366.14898013217112</v>
      </c>
      <c r="K4354" s="11">
        <f>Table__Master[[#This Row],[unit price]]*Table__Master[[#This Row],[Order qty]]</f>
        <v>1537.8257165551186</v>
      </c>
      <c r="L4354" s="11">
        <f>Table__Master[[#This Row],[Revenue]]-(Table__Master[[#This Row],[unit cost]]*Table__Master[[#This Row],[Order qty]])</f>
        <v>439.37877615860521</v>
      </c>
    </row>
    <row r="4355" spans="1:12" x14ac:dyDescent="0.25">
      <c r="A4355" t="s">
        <v>5328</v>
      </c>
      <c r="B4355" s="3">
        <v>43862</v>
      </c>
      <c r="C4355" t="s">
        <v>965</v>
      </c>
      <c r="D4355" s="2" t="s">
        <v>962</v>
      </c>
      <c r="E4355">
        <v>19</v>
      </c>
      <c r="F4355">
        <v>65</v>
      </c>
      <c r="G4355">
        <v>18</v>
      </c>
      <c r="H4355">
        <v>1</v>
      </c>
      <c r="I4355" s="2">
        <v>189.8734964132309</v>
      </c>
      <c r="J4355" s="4">
        <v>135.62392600945066</v>
      </c>
      <c r="K4355" s="11">
        <f>Table__Master[[#This Row],[unit price]]*Table__Master[[#This Row],[Order qty]]</f>
        <v>189.8734964132309</v>
      </c>
      <c r="L4355" s="11">
        <f>Table__Master[[#This Row],[Revenue]]-(Table__Master[[#This Row],[unit cost]]*Table__Master[[#This Row],[Order qty]])</f>
        <v>54.24957040378024</v>
      </c>
    </row>
    <row r="4356" spans="1:12" x14ac:dyDescent="0.25">
      <c r="A4356" t="s">
        <v>5329</v>
      </c>
      <c r="B4356" s="3">
        <v>43875</v>
      </c>
      <c r="C4356" t="s">
        <v>964</v>
      </c>
      <c r="D4356" s="2" t="s">
        <v>962</v>
      </c>
      <c r="E4356">
        <v>16</v>
      </c>
      <c r="F4356">
        <v>98</v>
      </c>
      <c r="G4356">
        <v>1</v>
      </c>
      <c r="H4356">
        <v>5</v>
      </c>
      <c r="I4356" s="2">
        <v>344.65703183412552</v>
      </c>
      <c r="J4356" s="4">
        <v>246.18359416723254</v>
      </c>
      <c r="K4356" s="11">
        <f>Table__Master[[#This Row],[unit price]]*Table__Master[[#This Row],[Order qty]]</f>
        <v>1723.2851591706276</v>
      </c>
      <c r="L4356" s="11">
        <f>Table__Master[[#This Row],[Revenue]]-(Table__Master[[#This Row],[unit cost]]*Table__Master[[#This Row],[Order qty]])</f>
        <v>492.3671883344648</v>
      </c>
    </row>
    <row r="4357" spans="1:12" x14ac:dyDescent="0.25">
      <c r="A4357" t="s">
        <v>5330</v>
      </c>
      <c r="B4357" s="3">
        <v>43860</v>
      </c>
      <c r="C4357" t="s">
        <v>964</v>
      </c>
      <c r="D4357" s="2" t="s">
        <v>962</v>
      </c>
      <c r="E4357">
        <v>23</v>
      </c>
      <c r="F4357">
        <v>230</v>
      </c>
      <c r="G4357">
        <v>23</v>
      </c>
      <c r="H4357">
        <v>5</v>
      </c>
      <c r="I4357" s="2">
        <v>535.7590012550354</v>
      </c>
      <c r="J4357" s="4">
        <v>382.68500089645386</v>
      </c>
      <c r="K4357" s="11">
        <f>Table__Master[[#This Row],[unit price]]*Table__Master[[#This Row],[Order qty]]</f>
        <v>2678.795006275177</v>
      </c>
      <c r="L4357" s="11">
        <f>Table__Master[[#This Row],[Revenue]]-(Table__Master[[#This Row],[unit cost]]*Table__Master[[#This Row],[Order qty]])</f>
        <v>765.37000179290771</v>
      </c>
    </row>
    <row r="4358" spans="1:12" x14ac:dyDescent="0.25">
      <c r="A4358" t="s">
        <v>5331</v>
      </c>
      <c r="B4358" s="3">
        <v>43943</v>
      </c>
      <c r="C4358" t="s">
        <v>964</v>
      </c>
      <c r="D4358" s="2" t="s">
        <v>962</v>
      </c>
      <c r="E4358">
        <v>1</v>
      </c>
      <c r="F4358">
        <v>129</v>
      </c>
      <c r="G4358">
        <v>29</v>
      </c>
      <c r="H4358">
        <v>8</v>
      </c>
      <c r="I4358" s="2">
        <v>344.53286594152451</v>
      </c>
      <c r="J4358" s="4">
        <v>246.0949042439461</v>
      </c>
      <c r="K4358" s="11">
        <f>Table__Master[[#This Row],[unit price]]*Table__Master[[#This Row],[Order qty]]</f>
        <v>2756.262927532196</v>
      </c>
      <c r="L4358" s="11">
        <f>Table__Master[[#This Row],[Revenue]]-(Table__Master[[#This Row],[unit cost]]*Table__Master[[#This Row],[Order qty]])</f>
        <v>787.50369358062721</v>
      </c>
    </row>
    <row r="4359" spans="1:12" x14ac:dyDescent="0.25">
      <c r="A4359" t="s">
        <v>5332</v>
      </c>
      <c r="B4359" s="3">
        <v>43872</v>
      </c>
      <c r="C4359" t="s">
        <v>965</v>
      </c>
      <c r="D4359" s="2" t="s">
        <v>962</v>
      </c>
      <c r="E4359">
        <v>11</v>
      </c>
      <c r="F4359">
        <v>260</v>
      </c>
      <c r="G4359">
        <v>20</v>
      </c>
      <c r="H4359">
        <v>9</v>
      </c>
      <c r="I4359" s="2">
        <v>241.65945303440094</v>
      </c>
      <c r="J4359" s="4">
        <v>172.61389502457212</v>
      </c>
      <c r="K4359" s="11">
        <f>Table__Master[[#This Row],[unit price]]*Table__Master[[#This Row],[Order qty]]</f>
        <v>2174.9350773096085</v>
      </c>
      <c r="L4359" s="11">
        <f>Table__Master[[#This Row],[Revenue]]-(Table__Master[[#This Row],[unit cost]]*Table__Master[[#This Row],[Order qty]])</f>
        <v>621.4100220884593</v>
      </c>
    </row>
    <row r="4360" spans="1:12" x14ac:dyDescent="0.25">
      <c r="A4360" t="s">
        <v>5333</v>
      </c>
      <c r="B4360" s="3">
        <v>43881</v>
      </c>
      <c r="C4360" t="s">
        <v>963</v>
      </c>
      <c r="D4360" s="2" t="s">
        <v>962</v>
      </c>
      <c r="E4360">
        <v>23</v>
      </c>
      <c r="F4360">
        <v>83</v>
      </c>
      <c r="G4360">
        <v>27</v>
      </c>
      <c r="H4360">
        <v>1</v>
      </c>
      <c r="I4360" s="2">
        <v>168.87264829874039</v>
      </c>
      <c r="J4360" s="4">
        <v>120.62332021338599</v>
      </c>
      <c r="K4360" s="11">
        <f>Table__Master[[#This Row],[unit price]]*Table__Master[[#This Row],[Order qty]]</f>
        <v>168.87264829874039</v>
      </c>
      <c r="L4360" s="11">
        <f>Table__Master[[#This Row],[Revenue]]-(Table__Master[[#This Row],[unit cost]]*Table__Master[[#This Row],[Order qty]])</f>
        <v>48.249328085354392</v>
      </c>
    </row>
    <row r="4361" spans="1:12" x14ac:dyDescent="0.25">
      <c r="A4361" t="s">
        <v>5334</v>
      </c>
      <c r="B4361" s="3">
        <v>43920</v>
      </c>
      <c r="C4361" t="s">
        <v>963</v>
      </c>
      <c r="D4361" s="2" t="s">
        <v>962</v>
      </c>
      <c r="E4361">
        <v>2</v>
      </c>
      <c r="F4361">
        <v>125</v>
      </c>
      <c r="G4361">
        <v>45</v>
      </c>
      <c r="H4361">
        <v>4</v>
      </c>
      <c r="I4361" s="2">
        <v>247.6416928768158</v>
      </c>
      <c r="J4361" s="4">
        <v>176.88692348343986</v>
      </c>
      <c r="K4361" s="11">
        <f>Table__Master[[#This Row],[unit price]]*Table__Master[[#This Row],[Order qty]]</f>
        <v>990.56677150726318</v>
      </c>
      <c r="L4361" s="11">
        <f>Table__Master[[#This Row],[Revenue]]-(Table__Master[[#This Row],[unit cost]]*Table__Master[[#This Row],[Order qty]])</f>
        <v>283.01907757350375</v>
      </c>
    </row>
    <row r="4362" spans="1:12" x14ac:dyDescent="0.25">
      <c r="A4362" t="s">
        <v>5335</v>
      </c>
      <c r="B4362" s="3">
        <v>43865</v>
      </c>
      <c r="C4362" t="s">
        <v>963</v>
      </c>
      <c r="D4362" s="2" t="s">
        <v>962</v>
      </c>
      <c r="E4362">
        <v>14</v>
      </c>
      <c r="F4362">
        <v>253</v>
      </c>
      <c r="G4362">
        <v>7</v>
      </c>
      <c r="H4362">
        <v>3</v>
      </c>
      <c r="I4362" s="2">
        <v>273.54616802930832</v>
      </c>
      <c r="J4362" s="4">
        <v>195.39012002093452</v>
      </c>
      <c r="K4362" s="11">
        <f>Table__Master[[#This Row],[unit price]]*Table__Master[[#This Row],[Order qty]]</f>
        <v>820.63850408792496</v>
      </c>
      <c r="L4362" s="11">
        <f>Table__Master[[#This Row],[Revenue]]-(Table__Master[[#This Row],[unit cost]]*Table__Master[[#This Row],[Order qty]])</f>
        <v>234.46814402512143</v>
      </c>
    </row>
    <row r="4363" spans="1:12" x14ac:dyDescent="0.25">
      <c r="A4363" t="s">
        <v>5336</v>
      </c>
      <c r="B4363" s="3">
        <v>43842</v>
      </c>
      <c r="C4363" t="s">
        <v>961</v>
      </c>
      <c r="D4363" s="2" t="s">
        <v>962</v>
      </c>
      <c r="E4363">
        <v>26</v>
      </c>
      <c r="F4363">
        <v>189</v>
      </c>
      <c r="G4363">
        <v>23</v>
      </c>
      <c r="H4363">
        <v>7</v>
      </c>
      <c r="I4363" s="2">
        <v>379.8854159116745</v>
      </c>
      <c r="J4363" s="4">
        <v>271.3467256511961</v>
      </c>
      <c r="K4363" s="11">
        <f>Table__Master[[#This Row],[unit price]]*Table__Master[[#This Row],[Order qty]]</f>
        <v>2659.1979113817215</v>
      </c>
      <c r="L4363" s="11">
        <f>Table__Master[[#This Row],[Revenue]]-(Table__Master[[#This Row],[unit cost]]*Table__Master[[#This Row],[Order qty]])</f>
        <v>759.77083182334877</v>
      </c>
    </row>
    <row r="4364" spans="1:12" x14ac:dyDescent="0.25">
      <c r="A4364" t="s">
        <v>5337</v>
      </c>
      <c r="B4364" s="3">
        <v>43894</v>
      </c>
      <c r="C4364" t="s">
        <v>961</v>
      </c>
      <c r="D4364" s="2" t="s">
        <v>962</v>
      </c>
      <c r="E4364">
        <v>10</v>
      </c>
      <c r="F4364">
        <v>222</v>
      </c>
      <c r="G4364">
        <v>39</v>
      </c>
      <c r="H4364">
        <v>7</v>
      </c>
      <c r="I4364" s="2">
        <v>604.64715224504471</v>
      </c>
      <c r="J4364" s="4">
        <v>431.89082303217481</v>
      </c>
      <c r="K4364" s="11">
        <f>Table__Master[[#This Row],[unit price]]*Table__Master[[#This Row],[Order qty]]</f>
        <v>4232.530065715313</v>
      </c>
      <c r="L4364" s="11">
        <f>Table__Master[[#This Row],[Revenue]]-(Table__Master[[#This Row],[unit cost]]*Table__Master[[#This Row],[Order qty]])</f>
        <v>1209.2943044900894</v>
      </c>
    </row>
    <row r="4365" spans="1:12" x14ac:dyDescent="0.25">
      <c r="A4365" t="s">
        <v>5338</v>
      </c>
      <c r="B4365" s="3">
        <v>43853</v>
      </c>
      <c r="C4365" t="s">
        <v>961</v>
      </c>
      <c r="D4365" s="2" t="s">
        <v>962</v>
      </c>
      <c r="E4365">
        <v>12</v>
      </c>
      <c r="F4365">
        <v>31</v>
      </c>
      <c r="G4365">
        <v>4</v>
      </c>
      <c r="H4365">
        <v>5</v>
      </c>
      <c r="I4365" s="2">
        <v>522.21100330352783</v>
      </c>
      <c r="J4365" s="4">
        <v>373.00785950251992</v>
      </c>
      <c r="K4365" s="11">
        <f>Table__Master[[#This Row],[unit price]]*Table__Master[[#This Row],[Order qty]]</f>
        <v>2611.0550165176392</v>
      </c>
      <c r="L4365" s="11">
        <f>Table__Master[[#This Row],[Revenue]]-(Table__Master[[#This Row],[unit cost]]*Table__Master[[#This Row],[Order qty]])</f>
        <v>746.0157190050395</v>
      </c>
    </row>
    <row r="4366" spans="1:12" x14ac:dyDescent="0.25">
      <c r="A4366" t="s">
        <v>5339</v>
      </c>
      <c r="B4366" s="3">
        <v>43882</v>
      </c>
      <c r="C4366" t="s">
        <v>965</v>
      </c>
      <c r="D4366" s="2" t="s">
        <v>962</v>
      </c>
      <c r="E4366">
        <v>2</v>
      </c>
      <c r="F4366">
        <v>27</v>
      </c>
      <c r="G4366">
        <v>12</v>
      </c>
      <c r="H4366">
        <v>5</v>
      </c>
      <c r="I4366" s="2">
        <v>340.40976995229721</v>
      </c>
      <c r="J4366" s="4">
        <v>243.14983568021231</v>
      </c>
      <c r="K4366" s="11">
        <f>Table__Master[[#This Row],[unit price]]*Table__Master[[#This Row],[Order qty]]</f>
        <v>1702.0488497614861</v>
      </c>
      <c r="L4366" s="11">
        <f>Table__Master[[#This Row],[Revenue]]-(Table__Master[[#This Row],[unit cost]]*Table__Master[[#This Row],[Order qty]])</f>
        <v>486.29967136042455</v>
      </c>
    </row>
    <row r="4367" spans="1:12" x14ac:dyDescent="0.25">
      <c r="A4367" t="s">
        <v>5340</v>
      </c>
      <c r="B4367" s="3">
        <v>43915</v>
      </c>
      <c r="C4367" t="s">
        <v>965</v>
      </c>
      <c r="D4367" s="2" t="s">
        <v>962</v>
      </c>
      <c r="E4367">
        <v>11</v>
      </c>
      <c r="F4367">
        <v>274</v>
      </c>
      <c r="G4367">
        <v>39</v>
      </c>
      <c r="H4367">
        <v>10</v>
      </c>
      <c r="I4367" s="2">
        <v>638.83001053333282</v>
      </c>
      <c r="J4367" s="4">
        <v>456.30715038095207</v>
      </c>
      <c r="K4367" s="11">
        <f>Table__Master[[#This Row],[unit price]]*Table__Master[[#This Row],[Order qty]]</f>
        <v>6388.3001053333282</v>
      </c>
      <c r="L4367" s="11">
        <f>Table__Master[[#This Row],[Revenue]]-(Table__Master[[#This Row],[unit cost]]*Table__Master[[#This Row],[Order qty]])</f>
        <v>1825.2286015238078</v>
      </c>
    </row>
    <row r="4368" spans="1:12" x14ac:dyDescent="0.25">
      <c r="A4368" t="s">
        <v>5341</v>
      </c>
      <c r="B4368" s="3">
        <v>43944</v>
      </c>
      <c r="C4368" t="s">
        <v>963</v>
      </c>
      <c r="D4368" s="2" t="s">
        <v>962</v>
      </c>
      <c r="E4368">
        <v>25</v>
      </c>
      <c r="F4368">
        <v>366</v>
      </c>
      <c r="G4368">
        <v>4</v>
      </c>
      <c r="H4368">
        <v>4</v>
      </c>
      <c r="I4368" s="2">
        <v>578.45716720819473</v>
      </c>
      <c r="J4368" s="4">
        <v>413.18369086299629</v>
      </c>
      <c r="K4368" s="11">
        <f>Table__Master[[#This Row],[unit price]]*Table__Master[[#This Row],[Order qty]]</f>
        <v>2313.8286688327789</v>
      </c>
      <c r="L4368" s="11">
        <f>Table__Master[[#This Row],[Revenue]]-(Table__Master[[#This Row],[unit cost]]*Table__Master[[#This Row],[Order qty]])</f>
        <v>661.09390538079379</v>
      </c>
    </row>
    <row r="4369" spans="1:12" x14ac:dyDescent="0.25">
      <c r="A4369" t="s">
        <v>5342</v>
      </c>
      <c r="B4369" s="3">
        <v>43842</v>
      </c>
      <c r="C4369" t="s">
        <v>961</v>
      </c>
      <c r="D4369" s="2" t="s">
        <v>962</v>
      </c>
      <c r="E4369">
        <v>4</v>
      </c>
      <c r="F4369">
        <v>322</v>
      </c>
      <c r="G4369">
        <v>39</v>
      </c>
      <c r="H4369">
        <v>6</v>
      </c>
      <c r="I4369" s="2">
        <v>478.09956192970276</v>
      </c>
      <c r="J4369" s="4">
        <v>341.49968709264488</v>
      </c>
      <c r="K4369" s="11">
        <f>Table__Master[[#This Row],[unit price]]*Table__Master[[#This Row],[Order qty]]</f>
        <v>2868.5973715782166</v>
      </c>
      <c r="L4369" s="11">
        <f>Table__Master[[#This Row],[Revenue]]-(Table__Master[[#This Row],[unit cost]]*Table__Master[[#This Row],[Order qty]])</f>
        <v>819.59924902234707</v>
      </c>
    </row>
    <row r="4370" spans="1:12" x14ac:dyDescent="0.25">
      <c r="A4370" t="s">
        <v>5343</v>
      </c>
      <c r="B4370" s="3">
        <v>43843</v>
      </c>
      <c r="C4370" t="s">
        <v>961</v>
      </c>
      <c r="D4370" s="2" t="s">
        <v>962</v>
      </c>
      <c r="E4370">
        <v>25</v>
      </c>
      <c r="F4370">
        <v>9</v>
      </c>
      <c r="G4370">
        <v>35</v>
      </c>
      <c r="H4370">
        <v>5</v>
      </c>
      <c r="I4370" s="2">
        <v>465.03828352689743</v>
      </c>
      <c r="J4370" s="4">
        <v>332.17020251921247</v>
      </c>
      <c r="K4370" s="11">
        <f>Table__Master[[#This Row],[unit price]]*Table__Master[[#This Row],[Order qty]]</f>
        <v>2325.1914176344872</v>
      </c>
      <c r="L4370" s="11">
        <f>Table__Master[[#This Row],[Revenue]]-(Table__Master[[#This Row],[unit cost]]*Table__Master[[#This Row],[Order qty]])</f>
        <v>664.34040503842471</v>
      </c>
    </row>
    <row r="4371" spans="1:12" x14ac:dyDescent="0.25">
      <c r="A4371" t="s">
        <v>5344</v>
      </c>
      <c r="B4371" s="3">
        <v>43834</v>
      </c>
      <c r="C4371" t="s">
        <v>964</v>
      </c>
      <c r="D4371" s="2" t="s">
        <v>962</v>
      </c>
      <c r="E4371">
        <v>8</v>
      </c>
      <c r="F4371">
        <v>59</v>
      </c>
      <c r="G4371">
        <v>19</v>
      </c>
      <c r="H4371">
        <v>8</v>
      </c>
      <c r="I4371" s="2">
        <v>413.31190145015717</v>
      </c>
      <c r="J4371" s="4">
        <v>295.22278675011228</v>
      </c>
      <c r="K4371" s="11">
        <f>Table__Master[[#This Row],[unit price]]*Table__Master[[#This Row],[Order qty]]</f>
        <v>3306.4952116012573</v>
      </c>
      <c r="L4371" s="11">
        <f>Table__Master[[#This Row],[Revenue]]-(Table__Master[[#This Row],[unit cost]]*Table__Master[[#This Row],[Order qty]])</f>
        <v>944.71291760035911</v>
      </c>
    </row>
    <row r="4372" spans="1:12" x14ac:dyDescent="0.25">
      <c r="A4372" t="s">
        <v>5345</v>
      </c>
      <c r="B4372" s="3">
        <v>43904</v>
      </c>
      <c r="C4372" t="s">
        <v>964</v>
      </c>
      <c r="D4372" s="2" t="s">
        <v>962</v>
      </c>
      <c r="E4372">
        <v>3</v>
      </c>
      <c r="F4372">
        <v>78</v>
      </c>
      <c r="G4372">
        <v>21</v>
      </c>
      <c r="H4372">
        <v>5</v>
      </c>
      <c r="I4372" s="2">
        <v>434.15919953584671</v>
      </c>
      <c r="J4372" s="4">
        <v>310.11371395417626</v>
      </c>
      <c r="K4372" s="11">
        <f>Table__Master[[#This Row],[unit price]]*Table__Master[[#This Row],[Order qty]]</f>
        <v>2170.7959976792336</v>
      </c>
      <c r="L4372" s="11">
        <f>Table__Master[[#This Row],[Revenue]]-(Table__Master[[#This Row],[unit cost]]*Table__Master[[#This Row],[Order qty]])</f>
        <v>620.22742790835218</v>
      </c>
    </row>
    <row r="4373" spans="1:12" x14ac:dyDescent="0.25">
      <c r="A4373" t="s">
        <v>5346</v>
      </c>
      <c r="B4373" s="3">
        <v>43934</v>
      </c>
      <c r="C4373" t="s">
        <v>964</v>
      </c>
      <c r="D4373" s="2" t="s">
        <v>962</v>
      </c>
      <c r="E4373">
        <v>13</v>
      </c>
      <c r="F4373">
        <v>44</v>
      </c>
      <c r="G4373">
        <v>30</v>
      </c>
      <c r="H4373">
        <v>1</v>
      </c>
      <c r="I4373" s="2">
        <v>492.80034971237183</v>
      </c>
      <c r="J4373" s="4">
        <v>352.00024979455134</v>
      </c>
      <c r="K4373" s="11">
        <f>Table__Master[[#This Row],[unit price]]*Table__Master[[#This Row],[Order qty]]</f>
        <v>492.80034971237183</v>
      </c>
      <c r="L4373" s="11">
        <f>Table__Master[[#This Row],[Revenue]]-(Table__Master[[#This Row],[unit cost]]*Table__Master[[#This Row],[Order qty]])</f>
        <v>140.80009991782049</v>
      </c>
    </row>
    <row r="4374" spans="1:12" x14ac:dyDescent="0.25">
      <c r="A4374" t="s">
        <v>5347</v>
      </c>
      <c r="B4374" s="3">
        <v>43838</v>
      </c>
      <c r="C4374" t="s">
        <v>963</v>
      </c>
      <c r="D4374" s="2" t="s">
        <v>962</v>
      </c>
      <c r="E4374">
        <v>16</v>
      </c>
      <c r="F4374">
        <v>330</v>
      </c>
      <c r="G4374">
        <v>40</v>
      </c>
      <c r="H4374">
        <v>4</v>
      </c>
      <c r="I4374" s="2">
        <v>297.76526588201523</v>
      </c>
      <c r="J4374" s="4">
        <v>212.68947563001089</v>
      </c>
      <c r="K4374" s="11">
        <f>Table__Master[[#This Row],[unit price]]*Table__Master[[#This Row],[Order qty]]</f>
        <v>1191.0610635280609</v>
      </c>
      <c r="L4374" s="11">
        <f>Table__Master[[#This Row],[Revenue]]-(Table__Master[[#This Row],[unit cost]]*Table__Master[[#This Row],[Order qty]])</f>
        <v>340.30316100801736</v>
      </c>
    </row>
    <row r="4375" spans="1:12" x14ac:dyDescent="0.25">
      <c r="A4375" t="s">
        <v>5348</v>
      </c>
      <c r="B4375" s="3">
        <v>43833</v>
      </c>
      <c r="C4375" t="s">
        <v>963</v>
      </c>
      <c r="D4375" s="2" t="s">
        <v>962</v>
      </c>
      <c r="E4375">
        <v>13</v>
      </c>
      <c r="F4375">
        <v>366</v>
      </c>
      <c r="G4375">
        <v>39</v>
      </c>
      <c r="H4375">
        <v>3</v>
      </c>
      <c r="I4375" s="2">
        <v>407.89291727542877</v>
      </c>
      <c r="J4375" s="4">
        <v>291.35208376816342</v>
      </c>
      <c r="K4375" s="11">
        <f>Table__Master[[#This Row],[unit price]]*Table__Master[[#This Row],[Order qty]]</f>
        <v>1223.6787518262863</v>
      </c>
      <c r="L4375" s="11">
        <f>Table__Master[[#This Row],[Revenue]]-(Table__Master[[#This Row],[unit cost]]*Table__Master[[#This Row],[Order qty]])</f>
        <v>349.62250052179604</v>
      </c>
    </row>
    <row r="4376" spans="1:12" x14ac:dyDescent="0.25">
      <c r="A4376" t="s">
        <v>5349</v>
      </c>
      <c r="B4376" s="3">
        <v>43842</v>
      </c>
      <c r="C4376" t="s">
        <v>965</v>
      </c>
      <c r="D4376" s="2" t="s">
        <v>962</v>
      </c>
      <c r="E4376">
        <v>7</v>
      </c>
      <c r="F4376">
        <v>214</v>
      </c>
      <c r="G4376">
        <v>10</v>
      </c>
      <c r="H4376">
        <v>3</v>
      </c>
      <c r="I4376" s="2">
        <v>594.38026338815689</v>
      </c>
      <c r="J4376" s="4">
        <v>424.55733099154065</v>
      </c>
      <c r="K4376" s="11">
        <f>Table__Master[[#This Row],[unit price]]*Table__Master[[#This Row],[Order qty]]</f>
        <v>1783.1407901644707</v>
      </c>
      <c r="L4376" s="11">
        <f>Table__Master[[#This Row],[Revenue]]-(Table__Master[[#This Row],[unit cost]]*Table__Master[[#This Row],[Order qty]])</f>
        <v>509.46879718984883</v>
      </c>
    </row>
    <row r="4377" spans="1:12" x14ac:dyDescent="0.25">
      <c r="A4377" t="s">
        <v>5350</v>
      </c>
      <c r="B4377" s="3">
        <v>43898</v>
      </c>
      <c r="C4377" t="s">
        <v>961</v>
      </c>
      <c r="D4377" s="2" t="s">
        <v>962</v>
      </c>
      <c r="E4377">
        <v>4</v>
      </c>
      <c r="F4377">
        <v>226</v>
      </c>
      <c r="G4377">
        <v>21</v>
      </c>
      <c r="H4377">
        <v>2</v>
      </c>
      <c r="I4377" s="2">
        <v>206.49482417106628</v>
      </c>
      <c r="J4377" s="4">
        <v>147.49630297933308</v>
      </c>
      <c r="K4377" s="11">
        <f>Table__Master[[#This Row],[unit price]]*Table__Master[[#This Row],[Order qty]]</f>
        <v>412.98964834213257</v>
      </c>
      <c r="L4377" s="11">
        <f>Table__Master[[#This Row],[Revenue]]-(Table__Master[[#This Row],[unit cost]]*Table__Master[[#This Row],[Order qty]])</f>
        <v>117.99704238346641</v>
      </c>
    </row>
    <row r="4378" spans="1:12" x14ac:dyDescent="0.25">
      <c r="A4378" t="s">
        <v>5351</v>
      </c>
      <c r="B4378" s="3">
        <v>43887</v>
      </c>
      <c r="C4378" t="s">
        <v>963</v>
      </c>
      <c r="D4378" s="2" t="s">
        <v>962</v>
      </c>
      <c r="E4378">
        <v>19</v>
      </c>
      <c r="F4378">
        <v>309</v>
      </c>
      <c r="G4378">
        <v>10</v>
      </c>
      <c r="H4378">
        <v>3</v>
      </c>
      <c r="I4378" s="2">
        <v>197.85884445905685</v>
      </c>
      <c r="J4378" s="4">
        <v>141.32774604218346</v>
      </c>
      <c r="K4378" s="11">
        <f>Table__Master[[#This Row],[unit price]]*Table__Master[[#This Row],[Order qty]]</f>
        <v>593.57653337717056</v>
      </c>
      <c r="L4378" s="11">
        <f>Table__Master[[#This Row],[Revenue]]-(Table__Master[[#This Row],[unit cost]]*Table__Master[[#This Row],[Order qty]])</f>
        <v>169.59329525062014</v>
      </c>
    </row>
    <row r="4379" spans="1:12" x14ac:dyDescent="0.25">
      <c r="A4379" t="s">
        <v>5352</v>
      </c>
      <c r="B4379" s="3">
        <v>43899</v>
      </c>
      <c r="C4379" t="s">
        <v>964</v>
      </c>
      <c r="D4379" s="2" t="s">
        <v>962</v>
      </c>
      <c r="E4379">
        <v>11</v>
      </c>
      <c r="F4379">
        <v>48</v>
      </c>
      <c r="G4379">
        <v>21</v>
      </c>
      <c r="H4379">
        <v>1</v>
      </c>
      <c r="I4379" s="2">
        <v>202.33117568492889</v>
      </c>
      <c r="J4379" s="4">
        <v>144.52226834637779</v>
      </c>
      <c r="K4379" s="11">
        <f>Table__Master[[#This Row],[unit price]]*Table__Master[[#This Row],[Order qty]]</f>
        <v>202.33117568492889</v>
      </c>
      <c r="L4379" s="11">
        <f>Table__Master[[#This Row],[Revenue]]-(Table__Master[[#This Row],[unit cost]]*Table__Master[[#This Row],[Order qty]])</f>
        <v>57.808907338551109</v>
      </c>
    </row>
    <row r="4380" spans="1:12" x14ac:dyDescent="0.25">
      <c r="A4380" t="s">
        <v>5353</v>
      </c>
      <c r="B4380" s="3">
        <v>43957</v>
      </c>
      <c r="C4380" t="s">
        <v>964</v>
      </c>
      <c r="D4380" s="2" t="s">
        <v>962</v>
      </c>
      <c r="E4380">
        <v>7</v>
      </c>
      <c r="F4380">
        <v>204</v>
      </c>
      <c r="G4380">
        <v>19</v>
      </c>
      <c r="H4380">
        <v>5</v>
      </c>
      <c r="I4380" s="2">
        <v>347.15850573778152</v>
      </c>
      <c r="J4380" s="4">
        <v>247.97036124127254</v>
      </c>
      <c r="K4380" s="11">
        <f>Table__Master[[#This Row],[unit price]]*Table__Master[[#This Row],[Order qty]]</f>
        <v>1735.7925286889076</v>
      </c>
      <c r="L4380" s="11">
        <f>Table__Master[[#This Row],[Revenue]]-(Table__Master[[#This Row],[unit cost]]*Table__Master[[#This Row],[Order qty]])</f>
        <v>495.94072248254497</v>
      </c>
    </row>
    <row r="4381" spans="1:12" x14ac:dyDescent="0.25">
      <c r="A4381" t="s">
        <v>5354</v>
      </c>
      <c r="B4381" s="3">
        <v>43871</v>
      </c>
      <c r="C4381" t="s">
        <v>965</v>
      </c>
      <c r="D4381" s="2" t="s">
        <v>962</v>
      </c>
      <c r="E4381">
        <v>7</v>
      </c>
      <c r="F4381">
        <v>308</v>
      </c>
      <c r="G4381">
        <v>3</v>
      </c>
      <c r="H4381">
        <v>10</v>
      </c>
      <c r="I4381" s="2">
        <v>158.13104438781738</v>
      </c>
      <c r="J4381" s="4">
        <v>112.95074599129813</v>
      </c>
      <c r="K4381" s="11">
        <f>Table__Master[[#This Row],[unit price]]*Table__Master[[#This Row],[Order qty]]</f>
        <v>1581.3104438781738</v>
      </c>
      <c r="L4381" s="11">
        <f>Table__Master[[#This Row],[Revenue]]-(Table__Master[[#This Row],[unit cost]]*Table__Master[[#This Row],[Order qty]])</f>
        <v>451.80298396519242</v>
      </c>
    </row>
    <row r="4382" spans="1:12" x14ac:dyDescent="0.25">
      <c r="A4382" t="s">
        <v>5355</v>
      </c>
      <c r="B4382" s="3">
        <v>43970</v>
      </c>
      <c r="C4382" t="s">
        <v>961</v>
      </c>
      <c r="D4382" s="2" t="s">
        <v>962</v>
      </c>
      <c r="E4382">
        <v>6</v>
      </c>
      <c r="F4382">
        <v>364</v>
      </c>
      <c r="G4382">
        <v>7</v>
      </c>
      <c r="H4382">
        <v>6</v>
      </c>
      <c r="I4382" s="2">
        <v>333.28734201192856</v>
      </c>
      <c r="J4382" s="4">
        <v>238.06238715137755</v>
      </c>
      <c r="K4382" s="11">
        <f>Table__Master[[#This Row],[unit price]]*Table__Master[[#This Row],[Order qty]]</f>
        <v>1999.7240520715714</v>
      </c>
      <c r="L4382" s="11">
        <f>Table__Master[[#This Row],[Revenue]]-(Table__Master[[#This Row],[unit cost]]*Table__Master[[#This Row],[Order qty]])</f>
        <v>571.34972916330616</v>
      </c>
    </row>
    <row r="4383" spans="1:12" x14ac:dyDescent="0.25">
      <c r="A4383" t="s">
        <v>5356</v>
      </c>
      <c r="B4383" s="3">
        <v>43833</v>
      </c>
      <c r="C4383" t="s">
        <v>963</v>
      </c>
      <c r="D4383" s="2" t="s">
        <v>962</v>
      </c>
      <c r="E4383">
        <v>8</v>
      </c>
      <c r="F4383">
        <v>165</v>
      </c>
      <c r="G4383">
        <v>35</v>
      </c>
      <c r="H4383">
        <v>5</v>
      </c>
      <c r="I4383" s="2">
        <v>451.28420841693878</v>
      </c>
      <c r="J4383" s="4">
        <v>322.34586315495631</v>
      </c>
      <c r="K4383" s="11">
        <f>Table__Master[[#This Row],[unit price]]*Table__Master[[#This Row],[Order qty]]</f>
        <v>2256.4210420846939</v>
      </c>
      <c r="L4383" s="11">
        <f>Table__Master[[#This Row],[Revenue]]-(Table__Master[[#This Row],[unit cost]]*Table__Master[[#This Row],[Order qty]])</f>
        <v>644.69172630991238</v>
      </c>
    </row>
    <row r="4384" spans="1:12" x14ac:dyDescent="0.25">
      <c r="A4384" t="s">
        <v>5357</v>
      </c>
      <c r="B4384" s="3">
        <v>43943</v>
      </c>
      <c r="C4384" t="s">
        <v>964</v>
      </c>
      <c r="D4384" s="2" t="s">
        <v>962</v>
      </c>
      <c r="E4384">
        <v>8</v>
      </c>
      <c r="F4384">
        <v>189</v>
      </c>
      <c r="G4384">
        <v>28</v>
      </c>
      <c r="H4384">
        <v>7</v>
      </c>
      <c r="I4384" s="2">
        <v>264.83383136987686</v>
      </c>
      <c r="J4384" s="4">
        <v>189.1670224070549</v>
      </c>
      <c r="K4384" s="11">
        <f>Table__Master[[#This Row],[unit price]]*Table__Master[[#This Row],[Order qty]]</f>
        <v>1853.836819589138</v>
      </c>
      <c r="L4384" s="11">
        <f>Table__Master[[#This Row],[Revenue]]-(Table__Master[[#This Row],[unit cost]]*Table__Master[[#This Row],[Order qty]])</f>
        <v>529.66766273975372</v>
      </c>
    </row>
    <row r="4385" spans="1:12" x14ac:dyDescent="0.25">
      <c r="A4385" t="s">
        <v>5358</v>
      </c>
      <c r="B4385" s="3">
        <v>43979</v>
      </c>
      <c r="C4385" t="s">
        <v>963</v>
      </c>
      <c r="D4385" s="2" t="s">
        <v>962</v>
      </c>
      <c r="E4385">
        <v>4</v>
      </c>
      <c r="F4385">
        <v>165</v>
      </c>
      <c r="G4385">
        <v>24</v>
      </c>
      <c r="H4385">
        <v>9</v>
      </c>
      <c r="I4385" s="2">
        <v>540.75179600715637</v>
      </c>
      <c r="J4385" s="4">
        <v>386.25128286225458</v>
      </c>
      <c r="K4385" s="11">
        <f>Table__Master[[#This Row],[unit price]]*Table__Master[[#This Row],[Order qty]]</f>
        <v>4866.7661640644073</v>
      </c>
      <c r="L4385" s="11">
        <f>Table__Master[[#This Row],[Revenue]]-(Table__Master[[#This Row],[unit cost]]*Table__Master[[#This Row],[Order qty]])</f>
        <v>1390.5046183041159</v>
      </c>
    </row>
    <row r="4386" spans="1:12" x14ac:dyDescent="0.25">
      <c r="A4386" t="s">
        <v>5359</v>
      </c>
      <c r="B4386" s="3">
        <v>43947</v>
      </c>
      <c r="C4386" t="s">
        <v>965</v>
      </c>
      <c r="D4386" s="2" t="s">
        <v>962</v>
      </c>
      <c r="E4386">
        <v>1</v>
      </c>
      <c r="F4386">
        <v>345</v>
      </c>
      <c r="G4386">
        <v>45</v>
      </c>
      <c r="H4386">
        <v>5</v>
      </c>
      <c r="I4386" s="2">
        <v>406.73490160703659</v>
      </c>
      <c r="J4386" s="4">
        <v>290.52492971931184</v>
      </c>
      <c r="K4386" s="11">
        <f>Table__Master[[#This Row],[unit price]]*Table__Master[[#This Row],[Order qty]]</f>
        <v>2033.674508035183</v>
      </c>
      <c r="L4386" s="11">
        <f>Table__Master[[#This Row],[Revenue]]-(Table__Master[[#This Row],[unit cost]]*Table__Master[[#This Row],[Order qty]])</f>
        <v>581.0498594386238</v>
      </c>
    </row>
    <row r="4387" spans="1:12" x14ac:dyDescent="0.25">
      <c r="A4387" t="s">
        <v>5360</v>
      </c>
      <c r="B4387" s="3">
        <v>43955</v>
      </c>
      <c r="C4387" t="s">
        <v>961</v>
      </c>
      <c r="D4387" s="2" t="s">
        <v>962</v>
      </c>
      <c r="E4387">
        <v>2</v>
      </c>
      <c r="F4387">
        <v>188</v>
      </c>
      <c r="G4387">
        <v>47</v>
      </c>
      <c r="H4387">
        <v>3</v>
      </c>
      <c r="I4387" s="2">
        <v>199.26208627223969</v>
      </c>
      <c r="J4387" s="4">
        <v>142.33006162302834</v>
      </c>
      <c r="K4387" s="11">
        <f>Table__Master[[#This Row],[unit price]]*Table__Master[[#This Row],[Order qty]]</f>
        <v>597.78625881671906</v>
      </c>
      <c r="L4387" s="11">
        <f>Table__Master[[#This Row],[Revenue]]-(Table__Master[[#This Row],[unit cost]]*Table__Master[[#This Row],[Order qty]])</f>
        <v>170.796073947634</v>
      </c>
    </row>
    <row r="4388" spans="1:12" x14ac:dyDescent="0.25">
      <c r="A4388" t="s">
        <v>5361</v>
      </c>
      <c r="B4388" s="3">
        <v>43915</v>
      </c>
      <c r="C4388" t="s">
        <v>961</v>
      </c>
      <c r="D4388" s="2" t="s">
        <v>962</v>
      </c>
      <c r="E4388">
        <v>25</v>
      </c>
      <c r="F4388">
        <v>316</v>
      </c>
      <c r="G4388">
        <v>47</v>
      </c>
      <c r="H4388">
        <v>10</v>
      </c>
      <c r="I4388" s="2">
        <v>239.18852788209915</v>
      </c>
      <c r="J4388" s="4">
        <v>170.8489484872137</v>
      </c>
      <c r="K4388" s="11">
        <f>Table__Master[[#This Row],[unit price]]*Table__Master[[#This Row],[Order qty]]</f>
        <v>2391.8852788209915</v>
      </c>
      <c r="L4388" s="11">
        <f>Table__Master[[#This Row],[Revenue]]-(Table__Master[[#This Row],[unit cost]]*Table__Master[[#This Row],[Order qty]])</f>
        <v>683.39579394885459</v>
      </c>
    </row>
    <row r="4389" spans="1:12" x14ac:dyDescent="0.25">
      <c r="A4389" t="s">
        <v>5362</v>
      </c>
      <c r="B4389" s="3">
        <v>43845</v>
      </c>
      <c r="C4389" t="s">
        <v>965</v>
      </c>
      <c r="D4389" s="2" t="s">
        <v>962</v>
      </c>
      <c r="E4389">
        <v>21</v>
      </c>
      <c r="F4389">
        <v>21</v>
      </c>
      <c r="G4389">
        <v>46</v>
      </c>
      <c r="H4389">
        <v>6</v>
      </c>
      <c r="I4389" s="2">
        <v>583.0727162361145</v>
      </c>
      <c r="J4389" s="4">
        <v>416.48051159722468</v>
      </c>
      <c r="K4389" s="11">
        <f>Table__Master[[#This Row],[unit price]]*Table__Master[[#This Row],[Order qty]]</f>
        <v>3498.436297416687</v>
      </c>
      <c r="L4389" s="11">
        <f>Table__Master[[#This Row],[Revenue]]-(Table__Master[[#This Row],[unit cost]]*Table__Master[[#This Row],[Order qty]])</f>
        <v>999.55322783333895</v>
      </c>
    </row>
    <row r="4390" spans="1:12" x14ac:dyDescent="0.25">
      <c r="A4390" t="s">
        <v>5363</v>
      </c>
      <c r="B4390" s="3">
        <v>43965</v>
      </c>
      <c r="C4390" t="s">
        <v>965</v>
      </c>
      <c r="D4390" s="2" t="s">
        <v>962</v>
      </c>
      <c r="E4390">
        <v>12</v>
      </c>
      <c r="F4390">
        <v>154</v>
      </c>
      <c r="G4390">
        <v>36</v>
      </c>
      <c r="H4390">
        <v>4</v>
      </c>
      <c r="I4390" s="2">
        <v>508.8671116232872</v>
      </c>
      <c r="J4390" s="4">
        <v>363.47650830234801</v>
      </c>
      <c r="K4390" s="11">
        <f>Table__Master[[#This Row],[unit price]]*Table__Master[[#This Row],[Order qty]]</f>
        <v>2035.4684464931488</v>
      </c>
      <c r="L4390" s="11">
        <f>Table__Master[[#This Row],[Revenue]]-(Table__Master[[#This Row],[unit cost]]*Table__Master[[#This Row],[Order qty]])</f>
        <v>581.56241328375677</v>
      </c>
    </row>
    <row r="4391" spans="1:12" x14ac:dyDescent="0.25">
      <c r="A4391" t="s">
        <v>5364</v>
      </c>
      <c r="B4391" s="3">
        <v>43869</v>
      </c>
      <c r="C4391" t="s">
        <v>963</v>
      </c>
      <c r="D4391" s="2" t="s">
        <v>962</v>
      </c>
      <c r="E4391">
        <v>23</v>
      </c>
      <c r="F4391">
        <v>155</v>
      </c>
      <c r="G4391">
        <v>9</v>
      </c>
      <c r="H4391">
        <v>5</v>
      </c>
      <c r="I4391" s="2">
        <v>332.83054411411285</v>
      </c>
      <c r="J4391" s="4">
        <v>237.73610293865207</v>
      </c>
      <c r="K4391" s="11">
        <f>Table__Master[[#This Row],[unit price]]*Table__Master[[#This Row],[Order qty]]</f>
        <v>1664.1527205705643</v>
      </c>
      <c r="L4391" s="11">
        <f>Table__Master[[#This Row],[Revenue]]-(Table__Master[[#This Row],[unit cost]]*Table__Master[[#This Row],[Order qty]])</f>
        <v>475.47220587730385</v>
      </c>
    </row>
    <row r="4392" spans="1:12" x14ac:dyDescent="0.25">
      <c r="A4392" t="s">
        <v>5365</v>
      </c>
      <c r="B4392" s="3">
        <v>43853</v>
      </c>
      <c r="C4392" t="s">
        <v>961</v>
      </c>
      <c r="D4392" s="2" t="s">
        <v>962</v>
      </c>
      <c r="E4392">
        <v>14</v>
      </c>
      <c r="F4392">
        <v>126</v>
      </c>
      <c r="G4392">
        <v>38</v>
      </c>
      <c r="H4392">
        <v>1</v>
      </c>
      <c r="I4392" s="2">
        <v>647.83789068460464</v>
      </c>
      <c r="J4392" s="4">
        <v>462.74135048900337</v>
      </c>
      <c r="K4392" s="11">
        <f>Table__Master[[#This Row],[unit price]]*Table__Master[[#This Row],[Order qty]]</f>
        <v>647.83789068460464</v>
      </c>
      <c r="L4392" s="11">
        <f>Table__Master[[#This Row],[Revenue]]-(Table__Master[[#This Row],[unit cost]]*Table__Master[[#This Row],[Order qty]])</f>
        <v>185.09654019560128</v>
      </c>
    </row>
    <row r="4393" spans="1:12" x14ac:dyDescent="0.25">
      <c r="A4393" t="s">
        <v>5366</v>
      </c>
      <c r="B4393" s="3">
        <v>43965</v>
      </c>
      <c r="C4393" t="s">
        <v>965</v>
      </c>
      <c r="D4393" s="2" t="s">
        <v>962</v>
      </c>
      <c r="E4393">
        <v>4</v>
      </c>
      <c r="F4393">
        <v>87</v>
      </c>
      <c r="G4393">
        <v>32</v>
      </c>
      <c r="H4393">
        <v>1</v>
      </c>
      <c r="I4393" s="2">
        <v>561.31041884422302</v>
      </c>
      <c r="J4393" s="4">
        <v>400.9360134601593</v>
      </c>
      <c r="K4393" s="11">
        <f>Table__Master[[#This Row],[unit price]]*Table__Master[[#This Row],[Order qty]]</f>
        <v>561.31041884422302</v>
      </c>
      <c r="L4393" s="11">
        <f>Table__Master[[#This Row],[Revenue]]-(Table__Master[[#This Row],[unit cost]]*Table__Master[[#This Row],[Order qty]])</f>
        <v>160.37440538406372</v>
      </c>
    </row>
    <row r="4394" spans="1:12" x14ac:dyDescent="0.25">
      <c r="A4394" t="s">
        <v>5367</v>
      </c>
      <c r="B4394" s="3">
        <v>43844</v>
      </c>
      <c r="C4394" t="s">
        <v>963</v>
      </c>
      <c r="D4394" s="2" t="s">
        <v>962</v>
      </c>
      <c r="E4394">
        <v>8</v>
      </c>
      <c r="F4394">
        <v>99</v>
      </c>
      <c r="G4394">
        <v>20</v>
      </c>
      <c r="H4394">
        <v>2</v>
      </c>
      <c r="I4394" s="2">
        <v>593.84663075208664</v>
      </c>
      <c r="J4394" s="4">
        <v>424.17616482291908</v>
      </c>
      <c r="K4394" s="11">
        <f>Table__Master[[#This Row],[unit price]]*Table__Master[[#This Row],[Order qty]]</f>
        <v>1187.6932615041733</v>
      </c>
      <c r="L4394" s="11">
        <f>Table__Master[[#This Row],[Revenue]]-(Table__Master[[#This Row],[unit cost]]*Table__Master[[#This Row],[Order qty]])</f>
        <v>339.34093185833513</v>
      </c>
    </row>
    <row r="4395" spans="1:12" x14ac:dyDescent="0.25">
      <c r="A4395" t="s">
        <v>5368</v>
      </c>
      <c r="B4395" s="3">
        <v>43856</v>
      </c>
      <c r="C4395" t="s">
        <v>965</v>
      </c>
      <c r="D4395" s="2" t="s">
        <v>962</v>
      </c>
      <c r="E4395">
        <v>16</v>
      </c>
      <c r="F4395">
        <v>358</v>
      </c>
      <c r="G4395">
        <v>3</v>
      </c>
      <c r="H4395">
        <v>7</v>
      </c>
      <c r="I4395" s="2">
        <v>645.06410586833954</v>
      </c>
      <c r="J4395" s="4">
        <v>460.76007562024256</v>
      </c>
      <c r="K4395" s="11">
        <f>Table__Master[[#This Row],[unit price]]*Table__Master[[#This Row],[Order qty]]</f>
        <v>4515.4487410783768</v>
      </c>
      <c r="L4395" s="11">
        <f>Table__Master[[#This Row],[Revenue]]-(Table__Master[[#This Row],[unit cost]]*Table__Master[[#This Row],[Order qty]])</f>
        <v>1290.1282117366791</v>
      </c>
    </row>
    <row r="4396" spans="1:12" x14ac:dyDescent="0.25">
      <c r="A4396" t="s">
        <v>5369</v>
      </c>
      <c r="B4396" s="3">
        <v>43836</v>
      </c>
      <c r="C4396" t="s">
        <v>963</v>
      </c>
      <c r="D4396" s="2" t="s">
        <v>962</v>
      </c>
      <c r="E4396">
        <v>16</v>
      </c>
      <c r="F4396">
        <v>230</v>
      </c>
      <c r="G4396">
        <v>37</v>
      </c>
      <c r="H4396">
        <v>7</v>
      </c>
      <c r="I4396" s="2">
        <v>639.87084800004959</v>
      </c>
      <c r="J4396" s="4">
        <v>457.05060571432119</v>
      </c>
      <c r="K4396" s="11">
        <f>Table__Master[[#This Row],[unit price]]*Table__Master[[#This Row],[Order qty]]</f>
        <v>4479.0959360003471</v>
      </c>
      <c r="L4396" s="11">
        <f>Table__Master[[#This Row],[Revenue]]-(Table__Master[[#This Row],[unit cost]]*Table__Master[[#This Row],[Order qty]])</f>
        <v>1279.7416960000987</v>
      </c>
    </row>
    <row r="4397" spans="1:12" x14ac:dyDescent="0.25">
      <c r="A4397" t="s">
        <v>5370</v>
      </c>
      <c r="B4397" s="3">
        <v>43916</v>
      </c>
      <c r="C4397" t="s">
        <v>964</v>
      </c>
      <c r="D4397" s="2" t="s">
        <v>962</v>
      </c>
      <c r="E4397">
        <v>7</v>
      </c>
      <c r="F4397">
        <v>290</v>
      </c>
      <c r="G4397">
        <v>11</v>
      </c>
      <c r="H4397">
        <v>6</v>
      </c>
      <c r="I4397" s="2">
        <v>429.26061916351318</v>
      </c>
      <c r="J4397" s="4">
        <v>306.61472797393799</v>
      </c>
      <c r="K4397" s="11">
        <f>Table__Master[[#This Row],[unit price]]*Table__Master[[#This Row],[Order qty]]</f>
        <v>2575.5637149810791</v>
      </c>
      <c r="L4397" s="11">
        <f>Table__Master[[#This Row],[Revenue]]-(Table__Master[[#This Row],[unit cost]]*Table__Master[[#This Row],[Order qty]])</f>
        <v>735.87534713745117</v>
      </c>
    </row>
    <row r="4398" spans="1:12" x14ac:dyDescent="0.25">
      <c r="A4398" t="s">
        <v>5371</v>
      </c>
      <c r="B4398" s="3">
        <v>43871</v>
      </c>
      <c r="C4398" t="s">
        <v>961</v>
      </c>
      <c r="D4398" s="2" t="s">
        <v>962</v>
      </c>
      <c r="E4398">
        <v>3</v>
      </c>
      <c r="F4398">
        <v>232</v>
      </c>
      <c r="G4398">
        <v>34</v>
      </c>
      <c r="H4398">
        <v>3</v>
      </c>
      <c r="I4398" s="2">
        <v>581.09881299734116</v>
      </c>
      <c r="J4398" s="4">
        <v>415.07058071238657</v>
      </c>
      <c r="K4398" s="11">
        <f>Table__Master[[#This Row],[unit price]]*Table__Master[[#This Row],[Order qty]]</f>
        <v>1743.2964389920235</v>
      </c>
      <c r="L4398" s="11">
        <f>Table__Master[[#This Row],[Revenue]]-(Table__Master[[#This Row],[unit cost]]*Table__Master[[#This Row],[Order qty]])</f>
        <v>498.08469685486375</v>
      </c>
    </row>
    <row r="4399" spans="1:12" x14ac:dyDescent="0.25">
      <c r="A4399" t="s">
        <v>5372</v>
      </c>
      <c r="B4399" s="3">
        <v>43867</v>
      </c>
      <c r="C4399" t="s">
        <v>963</v>
      </c>
      <c r="D4399" s="2" t="s">
        <v>962</v>
      </c>
      <c r="E4399">
        <v>1</v>
      </c>
      <c r="F4399">
        <v>21</v>
      </c>
      <c r="G4399">
        <v>29</v>
      </c>
      <c r="H4399">
        <v>10</v>
      </c>
      <c r="I4399" s="2">
        <v>532.24920952320099</v>
      </c>
      <c r="J4399" s="4">
        <v>380.17800680228646</v>
      </c>
      <c r="K4399" s="11">
        <f>Table__Master[[#This Row],[unit price]]*Table__Master[[#This Row],[Order qty]]</f>
        <v>5322.4920952320099</v>
      </c>
      <c r="L4399" s="11">
        <f>Table__Master[[#This Row],[Revenue]]-(Table__Master[[#This Row],[unit cost]]*Table__Master[[#This Row],[Order qty]])</f>
        <v>1520.7120272091452</v>
      </c>
    </row>
    <row r="4400" spans="1:12" x14ac:dyDescent="0.25">
      <c r="A4400" t="s">
        <v>5373</v>
      </c>
      <c r="B4400" s="3">
        <v>43869</v>
      </c>
      <c r="C4400" t="s">
        <v>965</v>
      </c>
      <c r="D4400" s="2" t="s">
        <v>962</v>
      </c>
      <c r="E4400">
        <v>25</v>
      </c>
      <c r="F4400">
        <v>49</v>
      </c>
      <c r="G4400">
        <v>47</v>
      </c>
      <c r="H4400">
        <v>7</v>
      </c>
      <c r="I4400" s="2">
        <v>554.74058586359024</v>
      </c>
      <c r="J4400" s="4">
        <v>396.24327561685021</v>
      </c>
      <c r="K4400" s="11">
        <f>Table__Master[[#This Row],[unit price]]*Table__Master[[#This Row],[Order qty]]</f>
        <v>3883.1841010451317</v>
      </c>
      <c r="L4400" s="11">
        <f>Table__Master[[#This Row],[Revenue]]-(Table__Master[[#This Row],[unit cost]]*Table__Master[[#This Row],[Order qty]])</f>
        <v>1109.48117172718</v>
      </c>
    </row>
    <row r="4401" spans="1:12" x14ac:dyDescent="0.25">
      <c r="A4401" t="s">
        <v>5374</v>
      </c>
      <c r="B4401" s="3">
        <v>43961</v>
      </c>
      <c r="C4401" t="s">
        <v>961</v>
      </c>
      <c r="D4401" s="2" t="s">
        <v>962</v>
      </c>
      <c r="E4401">
        <v>19</v>
      </c>
      <c r="F4401">
        <v>102</v>
      </c>
      <c r="G4401">
        <v>4</v>
      </c>
      <c r="H4401">
        <v>7</v>
      </c>
      <c r="I4401" s="2">
        <v>577.62625908851624</v>
      </c>
      <c r="J4401" s="4">
        <v>412.59018506322593</v>
      </c>
      <c r="K4401" s="11">
        <f>Table__Master[[#This Row],[unit price]]*Table__Master[[#This Row],[Order qty]]</f>
        <v>4043.3838136196136</v>
      </c>
      <c r="L4401" s="11">
        <f>Table__Master[[#This Row],[Revenue]]-(Table__Master[[#This Row],[unit cost]]*Table__Master[[#This Row],[Order qty]])</f>
        <v>1155.252518177032</v>
      </c>
    </row>
    <row r="4402" spans="1:12" x14ac:dyDescent="0.25">
      <c r="A4402" t="s">
        <v>5375</v>
      </c>
      <c r="B4402" s="3">
        <v>43952</v>
      </c>
      <c r="C4402" t="s">
        <v>965</v>
      </c>
      <c r="D4402" s="2" t="s">
        <v>962</v>
      </c>
      <c r="E4402">
        <v>15</v>
      </c>
      <c r="F4402">
        <v>150</v>
      </c>
      <c r="G4402">
        <v>38</v>
      </c>
      <c r="H4402">
        <v>2</v>
      </c>
      <c r="I4402" s="2">
        <v>582.327332675457</v>
      </c>
      <c r="J4402" s="4">
        <v>415.94809476818358</v>
      </c>
      <c r="K4402" s="11">
        <f>Table__Master[[#This Row],[unit price]]*Table__Master[[#This Row],[Order qty]]</f>
        <v>1164.654665350914</v>
      </c>
      <c r="L4402" s="11">
        <f>Table__Master[[#This Row],[Revenue]]-(Table__Master[[#This Row],[unit cost]]*Table__Master[[#This Row],[Order qty]])</f>
        <v>332.75847581454684</v>
      </c>
    </row>
    <row r="4403" spans="1:12" x14ac:dyDescent="0.25">
      <c r="A4403" t="s">
        <v>5376</v>
      </c>
      <c r="B4403" s="3">
        <v>43926</v>
      </c>
      <c r="C4403" t="s">
        <v>965</v>
      </c>
      <c r="D4403" s="2" t="s">
        <v>962</v>
      </c>
      <c r="E4403">
        <v>14</v>
      </c>
      <c r="F4403">
        <v>98</v>
      </c>
      <c r="G4403">
        <v>32</v>
      </c>
      <c r="H4403">
        <v>6</v>
      </c>
      <c r="I4403" s="2">
        <v>316.83733212947845</v>
      </c>
      <c r="J4403" s="4">
        <v>226.31238009248463</v>
      </c>
      <c r="K4403" s="11">
        <f>Table__Master[[#This Row],[unit price]]*Table__Master[[#This Row],[Order qty]]</f>
        <v>1901.0239927768707</v>
      </c>
      <c r="L4403" s="11">
        <f>Table__Master[[#This Row],[Revenue]]-(Table__Master[[#This Row],[unit cost]]*Table__Master[[#This Row],[Order qty]])</f>
        <v>543.149712221963</v>
      </c>
    </row>
    <row r="4404" spans="1:12" x14ac:dyDescent="0.25">
      <c r="A4404" t="s">
        <v>5377</v>
      </c>
      <c r="B4404" s="3">
        <v>43892</v>
      </c>
      <c r="C4404" t="s">
        <v>963</v>
      </c>
      <c r="D4404" s="2" t="s">
        <v>962</v>
      </c>
      <c r="E4404">
        <v>12</v>
      </c>
      <c r="F4404">
        <v>41</v>
      </c>
      <c r="G4404">
        <v>3</v>
      </c>
      <c r="H4404">
        <v>10</v>
      </c>
      <c r="I4404" s="2">
        <v>458.40517312288284</v>
      </c>
      <c r="J4404" s="4">
        <v>327.4322665163449</v>
      </c>
      <c r="K4404" s="11">
        <f>Table__Master[[#This Row],[unit price]]*Table__Master[[#This Row],[Order qty]]</f>
        <v>4584.0517312288284</v>
      </c>
      <c r="L4404" s="11">
        <f>Table__Master[[#This Row],[Revenue]]-(Table__Master[[#This Row],[unit cost]]*Table__Master[[#This Row],[Order qty]])</f>
        <v>1309.7290660653794</v>
      </c>
    </row>
    <row r="4405" spans="1:12" x14ac:dyDescent="0.25">
      <c r="A4405" t="s">
        <v>5378</v>
      </c>
      <c r="B4405" s="3">
        <v>43946</v>
      </c>
      <c r="C4405" t="s">
        <v>963</v>
      </c>
      <c r="D4405" s="2" t="s">
        <v>962</v>
      </c>
      <c r="E4405">
        <v>15</v>
      </c>
      <c r="F4405">
        <v>278</v>
      </c>
      <c r="G4405">
        <v>16</v>
      </c>
      <c r="H4405">
        <v>4</v>
      </c>
      <c r="I4405" s="2">
        <v>213.59563207626343</v>
      </c>
      <c r="J4405" s="4">
        <v>152.56830862590246</v>
      </c>
      <c r="K4405" s="11">
        <f>Table__Master[[#This Row],[unit price]]*Table__Master[[#This Row],[Order qty]]</f>
        <v>854.38252830505371</v>
      </c>
      <c r="L4405" s="11">
        <f>Table__Master[[#This Row],[Revenue]]-(Table__Master[[#This Row],[unit cost]]*Table__Master[[#This Row],[Order qty]])</f>
        <v>244.10929380144387</v>
      </c>
    </row>
    <row r="4406" spans="1:12" x14ac:dyDescent="0.25">
      <c r="A4406" t="s">
        <v>5379</v>
      </c>
      <c r="B4406" s="3">
        <v>43875</v>
      </c>
      <c r="C4406" t="s">
        <v>965</v>
      </c>
      <c r="D4406" s="2" t="s">
        <v>962</v>
      </c>
      <c r="E4406">
        <v>2</v>
      </c>
      <c r="F4406">
        <v>355</v>
      </c>
      <c r="G4406">
        <v>44</v>
      </c>
      <c r="H4406">
        <v>9</v>
      </c>
      <c r="I4406" s="2">
        <v>251.77980941534042</v>
      </c>
      <c r="J4406" s="4">
        <v>179.84272101095746</v>
      </c>
      <c r="K4406" s="11">
        <f>Table__Master[[#This Row],[unit price]]*Table__Master[[#This Row],[Order qty]]</f>
        <v>2266.0182847380638</v>
      </c>
      <c r="L4406" s="11">
        <f>Table__Master[[#This Row],[Revenue]]-(Table__Master[[#This Row],[unit cost]]*Table__Master[[#This Row],[Order qty]])</f>
        <v>647.43379563944654</v>
      </c>
    </row>
    <row r="4407" spans="1:12" x14ac:dyDescent="0.25">
      <c r="A4407" t="s">
        <v>5380</v>
      </c>
      <c r="B4407" s="3">
        <v>43957</v>
      </c>
      <c r="C4407" t="s">
        <v>963</v>
      </c>
      <c r="D4407" s="2" t="s">
        <v>962</v>
      </c>
      <c r="E4407">
        <v>24</v>
      </c>
      <c r="F4407">
        <v>304</v>
      </c>
      <c r="G4407">
        <v>39</v>
      </c>
      <c r="H4407">
        <v>3</v>
      </c>
      <c r="I4407" s="2">
        <v>190.64811480045319</v>
      </c>
      <c r="J4407" s="4">
        <v>136.17722485746657</v>
      </c>
      <c r="K4407" s="11">
        <f>Table__Master[[#This Row],[unit price]]*Table__Master[[#This Row],[Order qty]]</f>
        <v>571.94434440135956</v>
      </c>
      <c r="L4407" s="11">
        <f>Table__Master[[#This Row],[Revenue]]-(Table__Master[[#This Row],[unit cost]]*Table__Master[[#This Row],[Order qty]])</f>
        <v>163.41266982895985</v>
      </c>
    </row>
    <row r="4408" spans="1:12" x14ac:dyDescent="0.25">
      <c r="A4408" t="s">
        <v>5381</v>
      </c>
      <c r="B4408" s="3">
        <v>43831</v>
      </c>
      <c r="C4408" t="s">
        <v>961</v>
      </c>
      <c r="D4408" s="2" t="s">
        <v>962</v>
      </c>
      <c r="E4408">
        <v>16</v>
      </c>
      <c r="F4408">
        <v>355</v>
      </c>
      <c r="G4408">
        <v>15</v>
      </c>
      <c r="H4408">
        <v>8</v>
      </c>
      <c r="I4408" s="2">
        <v>307.71818643808365</v>
      </c>
      <c r="J4408" s="4">
        <v>219.79870459863119</v>
      </c>
      <c r="K4408" s="11">
        <f>Table__Master[[#This Row],[unit price]]*Table__Master[[#This Row],[Order qty]]</f>
        <v>2461.7454915046692</v>
      </c>
      <c r="L4408" s="11">
        <f>Table__Master[[#This Row],[Revenue]]-(Table__Master[[#This Row],[unit cost]]*Table__Master[[#This Row],[Order qty]])</f>
        <v>703.35585471561967</v>
      </c>
    </row>
    <row r="4409" spans="1:12" x14ac:dyDescent="0.25">
      <c r="A4409" t="s">
        <v>5382</v>
      </c>
      <c r="B4409" s="3">
        <v>43912</v>
      </c>
      <c r="C4409" t="s">
        <v>961</v>
      </c>
      <c r="D4409" s="2" t="s">
        <v>962</v>
      </c>
      <c r="E4409">
        <v>7</v>
      </c>
      <c r="F4409">
        <v>305</v>
      </c>
      <c r="G4409">
        <v>37</v>
      </c>
      <c r="H4409">
        <v>7</v>
      </c>
      <c r="I4409" s="2">
        <v>374.67050814628601</v>
      </c>
      <c r="J4409" s="4">
        <v>267.62179153306147</v>
      </c>
      <c r="K4409" s="11">
        <f>Table__Master[[#This Row],[unit price]]*Table__Master[[#This Row],[Order qty]]</f>
        <v>2622.6935570240021</v>
      </c>
      <c r="L4409" s="11">
        <f>Table__Master[[#This Row],[Revenue]]-(Table__Master[[#This Row],[unit cost]]*Table__Master[[#This Row],[Order qty]])</f>
        <v>749.34101629257179</v>
      </c>
    </row>
    <row r="4410" spans="1:12" x14ac:dyDescent="0.25">
      <c r="A4410" t="s">
        <v>5383</v>
      </c>
      <c r="B4410" s="3">
        <v>43907</v>
      </c>
      <c r="C4410" t="s">
        <v>963</v>
      </c>
      <c r="D4410" s="2" t="s">
        <v>962</v>
      </c>
      <c r="E4410">
        <v>25</v>
      </c>
      <c r="F4410">
        <v>32</v>
      </c>
      <c r="G4410">
        <v>18</v>
      </c>
      <c r="H4410">
        <v>3</v>
      </c>
      <c r="I4410" s="2">
        <v>265.76343315839767</v>
      </c>
      <c r="J4410" s="4">
        <v>189.83102368456977</v>
      </c>
      <c r="K4410" s="11">
        <f>Table__Master[[#This Row],[unit price]]*Table__Master[[#This Row],[Order qty]]</f>
        <v>797.29029947519302</v>
      </c>
      <c r="L4410" s="11">
        <f>Table__Master[[#This Row],[Revenue]]-(Table__Master[[#This Row],[unit cost]]*Table__Master[[#This Row],[Order qty]])</f>
        <v>227.79722842148374</v>
      </c>
    </row>
    <row r="4411" spans="1:12" x14ac:dyDescent="0.25">
      <c r="A4411" t="s">
        <v>5384</v>
      </c>
      <c r="B4411" s="3">
        <v>43965</v>
      </c>
      <c r="C4411" t="s">
        <v>963</v>
      </c>
      <c r="D4411" s="2" t="s">
        <v>962</v>
      </c>
      <c r="E4411">
        <v>20</v>
      </c>
      <c r="F4411">
        <v>261</v>
      </c>
      <c r="G4411">
        <v>24</v>
      </c>
      <c r="H4411">
        <v>10</v>
      </c>
      <c r="I4411" s="2">
        <v>285.32248771190643</v>
      </c>
      <c r="J4411" s="4">
        <v>203.80177693707603</v>
      </c>
      <c r="K4411" s="11">
        <f>Table__Master[[#This Row],[unit price]]*Table__Master[[#This Row],[Order qty]]</f>
        <v>2853.2248771190643</v>
      </c>
      <c r="L4411" s="11">
        <f>Table__Master[[#This Row],[Revenue]]-(Table__Master[[#This Row],[unit cost]]*Table__Master[[#This Row],[Order qty]])</f>
        <v>815.207107748304</v>
      </c>
    </row>
    <row r="4412" spans="1:12" x14ac:dyDescent="0.25">
      <c r="A4412" t="s">
        <v>5385</v>
      </c>
      <c r="B4412" s="3">
        <v>43839</v>
      </c>
      <c r="C4412" t="s">
        <v>964</v>
      </c>
      <c r="D4412" s="2" t="s">
        <v>962</v>
      </c>
      <c r="E4412">
        <v>25</v>
      </c>
      <c r="F4412">
        <v>309</v>
      </c>
      <c r="G4412">
        <v>22</v>
      </c>
      <c r="H4412">
        <v>5</v>
      </c>
      <c r="I4412" s="2">
        <v>240.06933528184891</v>
      </c>
      <c r="J4412" s="4">
        <v>171.47809662989209</v>
      </c>
      <c r="K4412" s="11">
        <f>Table__Master[[#This Row],[unit price]]*Table__Master[[#This Row],[Order qty]]</f>
        <v>1200.3466764092445</v>
      </c>
      <c r="L4412" s="11">
        <f>Table__Master[[#This Row],[Revenue]]-(Table__Master[[#This Row],[unit cost]]*Table__Master[[#This Row],[Order qty]])</f>
        <v>342.95619325978407</v>
      </c>
    </row>
    <row r="4413" spans="1:12" x14ac:dyDescent="0.25">
      <c r="A4413" t="s">
        <v>5386</v>
      </c>
      <c r="B4413" s="3">
        <v>43980</v>
      </c>
      <c r="C4413" t="s">
        <v>961</v>
      </c>
      <c r="D4413" s="2" t="s">
        <v>962</v>
      </c>
      <c r="E4413">
        <v>23</v>
      </c>
      <c r="F4413">
        <v>324</v>
      </c>
      <c r="G4413">
        <v>3</v>
      </c>
      <c r="H4413">
        <v>5</v>
      </c>
      <c r="I4413" s="2">
        <v>554.74425888061523</v>
      </c>
      <c r="J4413" s="4">
        <v>396.24589920043945</v>
      </c>
      <c r="K4413" s="11">
        <f>Table__Master[[#This Row],[unit price]]*Table__Master[[#This Row],[Order qty]]</f>
        <v>2773.7212944030762</v>
      </c>
      <c r="L4413" s="11">
        <f>Table__Master[[#This Row],[Revenue]]-(Table__Master[[#This Row],[unit cost]]*Table__Master[[#This Row],[Order qty]])</f>
        <v>792.49179840087891</v>
      </c>
    </row>
    <row r="4414" spans="1:12" x14ac:dyDescent="0.25">
      <c r="A4414" t="s">
        <v>5387</v>
      </c>
      <c r="B4414" s="3">
        <v>43916</v>
      </c>
      <c r="C4414" t="s">
        <v>964</v>
      </c>
      <c r="D4414" s="2" t="s">
        <v>962</v>
      </c>
      <c r="E4414">
        <v>12</v>
      </c>
      <c r="F4414">
        <v>60</v>
      </c>
      <c r="G4414">
        <v>32</v>
      </c>
      <c r="H4414">
        <v>9</v>
      </c>
      <c r="I4414" s="2">
        <v>420.410589158535</v>
      </c>
      <c r="J4414" s="4">
        <v>300.29327797038218</v>
      </c>
      <c r="K4414" s="11">
        <f>Table__Master[[#This Row],[unit price]]*Table__Master[[#This Row],[Order qty]]</f>
        <v>3783.695302426815</v>
      </c>
      <c r="L4414" s="11">
        <f>Table__Master[[#This Row],[Revenue]]-(Table__Master[[#This Row],[unit cost]]*Table__Master[[#This Row],[Order qty]])</f>
        <v>1081.0558006933752</v>
      </c>
    </row>
    <row r="4415" spans="1:12" x14ac:dyDescent="0.25">
      <c r="A4415" t="s">
        <v>5388</v>
      </c>
      <c r="B4415" s="3">
        <v>43937</v>
      </c>
      <c r="C4415" t="s">
        <v>961</v>
      </c>
      <c r="D4415" s="2" t="s">
        <v>962</v>
      </c>
      <c r="E4415">
        <v>15</v>
      </c>
      <c r="F4415">
        <v>14</v>
      </c>
      <c r="G4415">
        <v>21</v>
      </c>
      <c r="H4415">
        <v>1</v>
      </c>
      <c r="I4415" s="2">
        <v>367.02579510211945</v>
      </c>
      <c r="J4415" s="4">
        <v>262.16128221579964</v>
      </c>
      <c r="K4415" s="11">
        <f>Table__Master[[#This Row],[unit price]]*Table__Master[[#This Row],[Order qty]]</f>
        <v>367.02579510211945</v>
      </c>
      <c r="L4415" s="11">
        <f>Table__Master[[#This Row],[Revenue]]-(Table__Master[[#This Row],[unit cost]]*Table__Master[[#This Row],[Order qty]])</f>
        <v>104.8645128863198</v>
      </c>
    </row>
    <row r="4416" spans="1:12" x14ac:dyDescent="0.25">
      <c r="A4416" t="s">
        <v>5389</v>
      </c>
      <c r="B4416" s="3">
        <v>43964</v>
      </c>
      <c r="C4416" t="s">
        <v>965</v>
      </c>
      <c r="D4416" s="2" t="s">
        <v>962</v>
      </c>
      <c r="E4416">
        <v>26</v>
      </c>
      <c r="F4416">
        <v>161</v>
      </c>
      <c r="G4416">
        <v>19</v>
      </c>
      <c r="H4416">
        <v>10</v>
      </c>
      <c r="I4416" s="2">
        <v>487.27508693933487</v>
      </c>
      <c r="J4416" s="4">
        <v>348.05363352809638</v>
      </c>
      <c r="K4416" s="11">
        <f>Table__Master[[#This Row],[unit price]]*Table__Master[[#This Row],[Order qty]]</f>
        <v>4872.7508693933487</v>
      </c>
      <c r="L4416" s="11">
        <f>Table__Master[[#This Row],[Revenue]]-(Table__Master[[#This Row],[unit cost]]*Table__Master[[#This Row],[Order qty]])</f>
        <v>1392.2145341123851</v>
      </c>
    </row>
    <row r="4417" spans="1:12" x14ac:dyDescent="0.25">
      <c r="A4417" t="s">
        <v>5390</v>
      </c>
      <c r="B4417" s="3">
        <v>43981</v>
      </c>
      <c r="C4417" t="s">
        <v>965</v>
      </c>
      <c r="D4417" s="2" t="s">
        <v>962</v>
      </c>
      <c r="E4417">
        <v>18</v>
      </c>
      <c r="F4417">
        <v>224</v>
      </c>
      <c r="G4417">
        <v>14</v>
      </c>
      <c r="H4417">
        <v>3</v>
      </c>
      <c r="I4417" s="2">
        <v>465.42998242378235</v>
      </c>
      <c r="J4417" s="4">
        <v>332.44998744555886</v>
      </c>
      <c r="K4417" s="11">
        <f>Table__Master[[#This Row],[unit price]]*Table__Master[[#This Row],[Order qty]]</f>
        <v>1396.289947271347</v>
      </c>
      <c r="L4417" s="11">
        <f>Table__Master[[#This Row],[Revenue]]-(Table__Master[[#This Row],[unit cost]]*Table__Master[[#This Row],[Order qty]])</f>
        <v>398.93998493467052</v>
      </c>
    </row>
    <row r="4418" spans="1:12" x14ac:dyDescent="0.25">
      <c r="A4418" t="s">
        <v>5391</v>
      </c>
      <c r="B4418" s="3">
        <v>43895</v>
      </c>
      <c r="C4418" t="s">
        <v>965</v>
      </c>
      <c r="D4418" s="2" t="s">
        <v>962</v>
      </c>
      <c r="E4418">
        <v>7</v>
      </c>
      <c r="F4418">
        <v>245</v>
      </c>
      <c r="G4418">
        <v>3</v>
      </c>
      <c r="H4418">
        <v>9</v>
      </c>
      <c r="I4418" s="2">
        <v>359.69448298215866</v>
      </c>
      <c r="J4418" s="4">
        <v>256.9246307015419</v>
      </c>
      <c r="K4418" s="11">
        <f>Table__Master[[#This Row],[unit price]]*Table__Master[[#This Row],[Order qty]]</f>
        <v>3237.2503468394279</v>
      </c>
      <c r="L4418" s="11">
        <f>Table__Master[[#This Row],[Revenue]]-(Table__Master[[#This Row],[unit cost]]*Table__Master[[#This Row],[Order qty]])</f>
        <v>924.92867052555084</v>
      </c>
    </row>
    <row r="4419" spans="1:12" x14ac:dyDescent="0.25">
      <c r="A4419" t="s">
        <v>5392</v>
      </c>
      <c r="B4419" s="3">
        <v>43942</v>
      </c>
      <c r="C4419" t="s">
        <v>964</v>
      </c>
      <c r="D4419" s="2" t="s">
        <v>962</v>
      </c>
      <c r="E4419">
        <v>13</v>
      </c>
      <c r="F4419">
        <v>261</v>
      </c>
      <c r="G4419">
        <v>12</v>
      </c>
      <c r="H4419">
        <v>9</v>
      </c>
      <c r="I4419" s="2">
        <v>157.40092027187347</v>
      </c>
      <c r="J4419" s="4">
        <v>112.42922876562392</v>
      </c>
      <c r="K4419" s="11">
        <f>Table__Master[[#This Row],[unit price]]*Table__Master[[#This Row],[Order qty]]</f>
        <v>1416.6082824468613</v>
      </c>
      <c r="L4419" s="11">
        <f>Table__Master[[#This Row],[Revenue]]-(Table__Master[[#This Row],[unit cost]]*Table__Master[[#This Row],[Order qty]])</f>
        <v>404.74522355624595</v>
      </c>
    </row>
    <row r="4420" spans="1:12" x14ac:dyDescent="0.25">
      <c r="A4420" t="s">
        <v>5393</v>
      </c>
      <c r="B4420" s="3">
        <v>43856</v>
      </c>
      <c r="C4420" t="s">
        <v>961</v>
      </c>
      <c r="D4420" s="2" t="s">
        <v>962</v>
      </c>
      <c r="E4420">
        <v>8</v>
      </c>
      <c r="F4420">
        <v>39</v>
      </c>
      <c r="G4420">
        <v>14</v>
      </c>
      <c r="H4420">
        <v>5</v>
      </c>
      <c r="I4420" s="2">
        <v>412.71929150819778</v>
      </c>
      <c r="J4420" s="4">
        <v>294.79949393442701</v>
      </c>
      <c r="K4420" s="11">
        <f>Table__Master[[#This Row],[unit price]]*Table__Master[[#This Row],[Order qty]]</f>
        <v>2063.5964575409889</v>
      </c>
      <c r="L4420" s="11">
        <f>Table__Master[[#This Row],[Revenue]]-(Table__Master[[#This Row],[unit cost]]*Table__Master[[#This Row],[Order qty]])</f>
        <v>589.59898786885378</v>
      </c>
    </row>
    <row r="4421" spans="1:12" x14ac:dyDescent="0.25">
      <c r="A4421" t="s">
        <v>5394</v>
      </c>
      <c r="B4421" s="3">
        <v>43867</v>
      </c>
      <c r="C4421" t="s">
        <v>964</v>
      </c>
      <c r="D4421" s="2" t="s">
        <v>962</v>
      </c>
      <c r="E4421">
        <v>25</v>
      </c>
      <c r="F4421">
        <v>289</v>
      </c>
      <c r="G4421">
        <v>38</v>
      </c>
      <c r="H4421">
        <v>10</v>
      </c>
      <c r="I4421" s="2">
        <v>419.6386284828186</v>
      </c>
      <c r="J4421" s="4">
        <v>299.74187748772761</v>
      </c>
      <c r="K4421" s="11">
        <f>Table__Master[[#This Row],[unit price]]*Table__Master[[#This Row],[Order qty]]</f>
        <v>4196.386284828186</v>
      </c>
      <c r="L4421" s="11">
        <f>Table__Master[[#This Row],[Revenue]]-(Table__Master[[#This Row],[unit cost]]*Table__Master[[#This Row],[Order qty]])</f>
        <v>1198.96750995091</v>
      </c>
    </row>
    <row r="4422" spans="1:12" x14ac:dyDescent="0.25">
      <c r="A4422" t="s">
        <v>5395</v>
      </c>
      <c r="B4422" s="3">
        <v>43918</v>
      </c>
      <c r="C4422" t="s">
        <v>965</v>
      </c>
      <c r="D4422" s="2" t="s">
        <v>962</v>
      </c>
      <c r="E4422">
        <v>8</v>
      </c>
      <c r="F4422">
        <v>310</v>
      </c>
      <c r="G4422">
        <v>8</v>
      </c>
      <c r="H4422">
        <v>2</v>
      </c>
      <c r="I4422" s="2">
        <v>428.6947655081749</v>
      </c>
      <c r="J4422" s="4">
        <v>306.2105467915535</v>
      </c>
      <c r="K4422" s="11">
        <f>Table__Master[[#This Row],[unit price]]*Table__Master[[#This Row],[Order qty]]</f>
        <v>857.38953101634979</v>
      </c>
      <c r="L4422" s="11">
        <f>Table__Master[[#This Row],[Revenue]]-(Table__Master[[#This Row],[unit cost]]*Table__Master[[#This Row],[Order qty]])</f>
        <v>244.9684374332428</v>
      </c>
    </row>
    <row r="4423" spans="1:12" x14ac:dyDescent="0.25">
      <c r="A4423" t="s">
        <v>5396</v>
      </c>
      <c r="B4423" s="3">
        <v>43960</v>
      </c>
      <c r="C4423" t="s">
        <v>965</v>
      </c>
      <c r="D4423" s="2" t="s">
        <v>962</v>
      </c>
      <c r="E4423">
        <v>7</v>
      </c>
      <c r="F4423">
        <v>116</v>
      </c>
      <c r="G4423">
        <v>19</v>
      </c>
      <c r="H4423">
        <v>8</v>
      </c>
      <c r="I4423" s="2">
        <v>280.77141058444977</v>
      </c>
      <c r="J4423" s="4">
        <v>200.55100756032127</v>
      </c>
      <c r="K4423" s="11">
        <f>Table__Master[[#This Row],[unit price]]*Table__Master[[#This Row],[Order qty]]</f>
        <v>2246.1712846755981</v>
      </c>
      <c r="L4423" s="11">
        <f>Table__Master[[#This Row],[Revenue]]-(Table__Master[[#This Row],[unit cost]]*Table__Master[[#This Row],[Order qty]])</f>
        <v>641.76322419302801</v>
      </c>
    </row>
    <row r="4424" spans="1:12" x14ac:dyDescent="0.25">
      <c r="A4424" t="s">
        <v>5397</v>
      </c>
      <c r="B4424" s="3">
        <v>43884</v>
      </c>
      <c r="C4424" t="s">
        <v>965</v>
      </c>
      <c r="D4424" s="2" t="s">
        <v>962</v>
      </c>
      <c r="E4424">
        <v>18</v>
      </c>
      <c r="F4424">
        <v>59</v>
      </c>
      <c r="G4424">
        <v>44</v>
      </c>
      <c r="H4424">
        <v>2</v>
      </c>
      <c r="I4424" s="2">
        <v>178.7438068985939</v>
      </c>
      <c r="J4424" s="4">
        <v>127.67414778470994</v>
      </c>
      <c r="K4424" s="11">
        <f>Table__Master[[#This Row],[unit price]]*Table__Master[[#This Row],[Order qty]]</f>
        <v>357.48761379718781</v>
      </c>
      <c r="L4424" s="11">
        <f>Table__Master[[#This Row],[Revenue]]-(Table__Master[[#This Row],[unit cost]]*Table__Master[[#This Row],[Order qty]])</f>
        <v>102.13931822776792</v>
      </c>
    </row>
    <row r="4425" spans="1:12" x14ac:dyDescent="0.25">
      <c r="A4425" t="s">
        <v>5398</v>
      </c>
      <c r="B4425" s="3">
        <v>43871</v>
      </c>
      <c r="C4425" t="s">
        <v>961</v>
      </c>
      <c r="D4425" s="2" t="s">
        <v>962</v>
      </c>
      <c r="E4425">
        <v>22</v>
      </c>
      <c r="F4425">
        <v>102</v>
      </c>
      <c r="G4425">
        <v>5</v>
      </c>
      <c r="H4425">
        <v>9</v>
      </c>
      <c r="I4425" s="2">
        <v>337.40712332725525</v>
      </c>
      <c r="J4425" s="4">
        <v>241.00508809089663</v>
      </c>
      <c r="K4425" s="11">
        <f>Table__Master[[#This Row],[unit price]]*Table__Master[[#This Row],[Order qty]]</f>
        <v>3036.6641099452972</v>
      </c>
      <c r="L4425" s="11">
        <f>Table__Master[[#This Row],[Revenue]]-(Table__Master[[#This Row],[unit cost]]*Table__Master[[#This Row],[Order qty]])</f>
        <v>867.61831712722733</v>
      </c>
    </row>
    <row r="4426" spans="1:12" x14ac:dyDescent="0.25">
      <c r="A4426" t="s">
        <v>5399</v>
      </c>
      <c r="B4426" s="3">
        <v>43976</v>
      </c>
      <c r="C4426" t="s">
        <v>964</v>
      </c>
      <c r="D4426" s="2" t="s">
        <v>962</v>
      </c>
      <c r="E4426">
        <v>13</v>
      </c>
      <c r="F4426">
        <v>242</v>
      </c>
      <c r="G4426">
        <v>44</v>
      </c>
      <c r="H4426">
        <v>8</v>
      </c>
      <c r="I4426" s="2">
        <v>648.11315792798996</v>
      </c>
      <c r="J4426" s="4">
        <v>462.93796994856427</v>
      </c>
      <c r="K4426" s="11">
        <f>Table__Master[[#This Row],[unit price]]*Table__Master[[#This Row],[Order qty]]</f>
        <v>5184.9052634239197</v>
      </c>
      <c r="L4426" s="11">
        <f>Table__Master[[#This Row],[Revenue]]-(Table__Master[[#This Row],[unit cost]]*Table__Master[[#This Row],[Order qty]])</f>
        <v>1481.4015038354055</v>
      </c>
    </row>
    <row r="4427" spans="1:12" x14ac:dyDescent="0.25">
      <c r="A4427" t="s">
        <v>5400</v>
      </c>
      <c r="B4427" s="3">
        <v>43909</v>
      </c>
      <c r="C4427" t="s">
        <v>961</v>
      </c>
      <c r="D4427" s="2" t="s">
        <v>962</v>
      </c>
      <c r="E4427">
        <v>8</v>
      </c>
      <c r="F4427">
        <v>91</v>
      </c>
      <c r="G4427">
        <v>10</v>
      </c>
      <c r="H4427">
        <v>10</v>
      </c>
      <c r="I4427" s="2">
        <v>330.59460246562958</v>
      </c>
      <c r="J4427" s="4">
        <v>236.139001761164</v>
      </c>
      <c r="K4427" s="11">
        <f>Table__Master[[#This Row],[unit price]]*Table__Master[[#This Row],[Order qty]]</f>
        <v>3305.9460246562958</v>
      </c>
      <c r="L4427" s="11">
        <f>Table__Master[[#This Row],[Revenue]]-(Table__Master[[#This Row],[unit cost]]*Table__Master[[#This Row],[Order qty]])</f>
        <v>944.55600704465587</v>
      </c>
    </row>
    <row r="4428" spans="1:12" x14ac:dyDescent="0.25">
      <c r="A4428" t="s">
        <v>5401</v>
      </c>
      <c r="B4428" s="3">
        <v>43855</v>
      </c>
      <c r="C4428" t="s">
        <v>963</v>
      </c>
      <c r="D4428" s="2" t="s">
        <v>962</v>
      </c>
      <c r="E4428">
        <v>1</v>
      </c>
      <c r="F4428">
        <v>171</v>
      </c>
      <c r="G4428">
        <v>10</v>
      </c>
      <c r="H4428">
        <v>9</v>
      </c>
      <c r="I4428" s="2">
        <v>535.28912383317947</v>
      </c>
      <c r="J4428" s="4">
        <v>382.3493741665568</v>
      </c>
      <c r="K4428" s="11">
        <f>Table__Master[[#This Row],[unit price]]*Table__Master[[#This Row],[Order qty]]</f>
        <v>4817.6021144986153</v>
      </c>
      <c r="L4428" s="11">
        <f>Table__Master[[#This Row],[Revenue]]-(Table__Master[[#This Row],[unit cost]]*Table__Master[[#This Row],[Order qty]])</f>
        <v>1376.4577469996038</v>
      </c>
    </row>
    <row r="4429" spans="1:12" x14ac:dyDescent="0.25">
      <c r="A4429" t="s">
        <v>5402</v>
      </c>
      <c r="B4429" s="3">
        <v>43940</v>
      </c>
      <c r="C4429" t="s">
        <v>965</v>
      </c>
      <c r="D4429" s="2" t="s">
        <v>962</v>
      </c>
      <c r="E4429">
        <v>22</v>
      </c>
      <c r="F4429">
        <v>111</v>
      </c>
      <c r="G4429">
        <v>10</v>
      </c>
      <c r="H4429">
        <v>6</v>
      </c>
      <c r="I4429" s="2">
        <v>379.97649478912354</v>
      </c>
      <c r="J4429" s="4">
        <v>271.41178199223111</v>
      </c>
      <c r="K4429" s="11">
        <f>Table__Master[[#This Row],[unit price]]*Table__Master[[#This Row],[Order qty]]</f>
        <v>2279.8589687347412</v>
      </c>
      <c r="L4429" s="11">
        <f>Table__Master[[#This Row],[Revenue]]-(Table__Master[[#This Row],[unit cost]]*Table__Master[[#This Row],[Order qty]])</f>
        <v>651.38827678135453</v>
      </c>
    </row>
    <row r="4430" spans="1:12" x14ac:dyDescent="0.25">
      <c r="A4430" t="s">
        <v>5403</v>
      </c>
      <c r="B4430" s="3">
        <v>43864</v>
      </c>
      <c r="C4430" t="s">
        <v>964</v>
      </c>
      <c r="D4430" s="2" t="s">
        <v>962</v>
      </c>
      <c r="E4430">
        <v>3</v>
      </c>
      <c r="F4430">
        <v>7</v>
      </c>
      <c r="G4430">
        <v>44</v>
      </c>
      <c r="H4430">
        <v>8</v>
      </c>
      <c r="I4430" s="2">
        <v>315.0390767455101</v>
      </c>
      <c r="J4430" s="4">
        <v>225.02791196107867</v>
      </c>
      <c r="K4430" s="11">
        <f>Table__Master[[#This Row],[unit price]]*Table__Master[[#This Row],[Order qty]]</f>
        <v>2520.3126139640808</v>
      </c>
      <c r="L4430" s="11">
        <f>Table__Master[[#This Row],[Revenue]]-(Table__Master[[#This Row],[unit cost]]*Table__Master[[#This Row],[Order qty]])</f>
        <v>720.08931827545143</v>
      </c>
    </row>
    <row r="4431" spans="1:12" x14ac:dyDescent="0.25">
      <c r="A4431" t="s">
        <v>5404</v>
      </c>
      <c r="B4431" s="3">
        <v>43849</v>
      </c>
      <c r="C4431" t="s">
        <v>965</v>
      </c>
      <c r="D4431" s="2" t="s">
        <v>962</v>
      </c>
      <c r="E4431">
        <v>3</v>
      </c>
      <c r="F4431">
        <v>44</v>
      </c>
      <c r="G4431">
        <v>21</v>
      </c>
      <c r="H4431">
        <v>4</v>
      </c>
      <c r="I4431" s="2">
        <v>568.16474640369415</v>
      </c>
      <c r="J4431" s="4">
        <v>405.83196171692441</v>
      </c>
      <c r="K4431" s="11">
        <f>Table__Master[[#This Row],[unit price]]*Table__Master[[#This Row],[Order qty]]</f>
        <v>2272.6589856147766</v>
      </c>
      <c r="L4431" s="11">
        <f>Table__Master[[#This Row],[Revenue]]-(Table__Master[[#This Row],[unit cost]]*Table__Master[[#This Row],[Order qty]])</f>
        <v>649.33113874707897</v>
      </c>
    </row>
    <row r="4432" spans="1:12" x14ac:dyDescent="0.25">
      <c r="A4432" t="s">
        <v>5405</v>
      </c>
      <c r="B4432" s="3">
        <v>43897</v>
      </c>
      <c r="C4432" t="s">
        <v>961</v>
      </c>
      <c r="D4432" s="2" t="s">
        <v>962</v>
      </c>
      <c r="E4432">
        <v>20</v>
      </c>
      <c r="F4432">
        <v>96</v>
      </c>
      <c r="G4432">
        <v>4</v>
      </c>
      <c r="H4432">
        <v>4</v>
      </c>
      <c r="I4432" s="2">
        <v>228.78499084711075</v>
      </c>
      <c r="J4432" s="4">
        <v>163.41785060507911</v>
      </c>
      <c r="K4432" s="11">
        <f>Table__Master[[#This Row],[unit price]]*Table__Master[[#This Row],[Order qty]]</f>
        <v>915.13996338844299</v>
      </c>
      <c r="L4432" s="11">
        <f>Table__Master[[#This Row],[Revenue]]-(Table__Master[[#This Row],[unit cost]]*Table__Master[[#This Row],[Order qty]])</f>
        <v>261.46856096812655</v>
      </c>
    </row>
    <row r="4433" spans="1:12" x14ac:dyDescent="0.25">
      <c r="A4433" t="s">
        <v>5406</v>
      </c>
      <c r="B4433" s="3">
        <v>43962</v>
      </c>
      <c r="C4433" t="s">
        <v>965</v>
      </c>
      <c r="D4433" s="2" t="s">
        <v>962</v>
      </c>
      <c r="E4433">
        <v>2</v>
      </c>
      <c r="F4433">
        <v>350</v>
      </c>
      <c r="G4433">
        <v>7</v>
      </c>
      <c r="H4433">
        <v>2</v>
      </c>
      <c r="I4433" s="2">
        <v>206.11999726295471</v>
      </c>
      <c r="J4433" s="4">
        <v>147.2285694735391</v>
      </c>
      <c r="K4433" s="11">
        <f>Table__Master[[#This Row],[unit price]]*Table__Master[[#This Row],[Order qty]]</f>
        <v>412.23999452590942</v>
      </c>
      <c r="L4433" s="11">
        <f>Table__Master[[#This Row],[Revenue]]-(Table__Master[[#This Row],[unit cost]]*Table__Master[[#This Row],[Order qty]])</f>
        <v>117.78285557883123</v>
      </c>
    </row>
    <row r="4434" spans="1:12" x14ac:dyDescent="0.25">
      <c r="A4434" t="s">
        <v>5407</v>
      </c>
      <c r="B4434" s="3">
        <v>43849</v>
      </c>
      <c r="C4434" t="s">
        <v>964</v>
      </c>
      <c r="D4434" s="2" t="s">
        <v>962</v>
      </c>
      <c r="E4434">
        <v>4</v>
      </c>
      <c r="F4434">
        <v>76</v>
      </c>
      <c r="G4434">
        <v>33</v>
      </c>
      <c r="H4434">
        <v>1</v>
      </c>
      <c r="I4434" s="2">
        <v>233.96525877714157</v>
      </c>
      <c r="J4434" s="4">
        <v>167.11804198367255</v>
      </c>
      <c r="K4434" s="11">
        <f>Table__Master[[#This Row],[unit price]]*Table__Master[[#This Row],[Order qty]]</f>
        <v>233.96525877714157</v>
      </c>
      <c r="L4434" s="11">
        <f>Table__Master[[#This Row],[Revenue]]-(Table__Master[[#This Row],[unit cost]]*Table__Master[[#This Row],[Order qty]])</f>
        <v>66.847216793469016</v>
      </c>
    </row>
    <row r="4435" spans="1:12" x14ac:dyDescent="0.25">
      <c r="A4435" t="s">
        <v>5408</v>
      </c>
      <c r="B4435" s="3">
        <v>43932</v>
      </c>
      <c r="C4435" t="s">
        <v>965</v>
      </c>
      <c r="D4435" s="2" t="s">
        <v>962</v>
      </c>
      <c r="E4435">
        <v>25</v>
      </c>
      <c r="F4435">
        <v>140</v>
      </c>
      <c r="G4435">
        <v>36</v>
      </c>
      <c r="H4435">
        <v>9</v>
      </c>
      <c r="I4435" s="2">
        <v>239.56613194942474</v>
      </c>
      <c r="J4435" s="4">
        <v>171.11866567816054</v>
      </c>
      <c r="K4435" s="11">
        <f>Table__Master[[#This Row],[unit price]]*Table__Master[[#This Row],[Order qty]]</f>
        <v>2156.0951875448227</v>
      </c>
      <c r="L4435" s="11">
        <f>Table__Master[[#This Row],[Revenue]]-(Table__Master[[#This Row],[unit cost]]*Table__Master[[#This Row],[Order qty]])</f>
        <v>616.02719644137778</v>
      </c>
    </row>
    <row r="4436" spans="1:12" x14ac:dyDescent="0.25">
      <c r="A4436" t="s">
        <v>5409</v>
      </c>
      <c r="B4436" s="3">
        <v>43867</v>
      </c>
      <c r="C4436" t="s">
        <v>963</v>
      </c>
      <c r="D4436" s="2" t="s">
        <v>962</v>
      </c>
      <c r="E4436">
        <v>10</v>
      </c>
      <c r="F4436">
        <v>88</v>
      </c>
      <c r="G4436">
        <v>27</v>
      </c>
      <c r="H4436">
        <v>10</v>
      </c>
      <c r="I4436" s="2">
        <v>550.29103928804398</v>
      </c>
      <c r="J4436" s="4">
        <v>393.06502806288859</v>
      </c>
      <c r="K4436" s="11">
        <f>Table__Master[[#This Row],[unit price]]*Table__Master[[#This Row],[Order qty]]</f>
        <v>5502.9103928804398</v>
      </c>
      <c r="L4436" s="11">
        <f>Table__Master[[#This Row],[Revenue]]-(Table__Master[[#This Row],[unit cost]]*Table__Master[[#This Row],[Order qty]])</f>
        <v>1572.2601122515539</v>
      </c>
    </row>
    <row r="4437" spans="1:12" x14ac:dyDescent="0.25">
      <c r="A4437" t="s">
        <v>5410</v>
      </c>
      <c r="B4437" s="3">
        <v>43883</v>
      </c>
      <c r="C4437" t="s">
        <v>963</v>
      </c>
      <c r="D4437" s="2" t="s">
        <v>962</v>
      </c>
      <c r="E4437">
        <v>6</v>
      </c>
      <c r="F4437">
        <v>353</v>
      </c>
      <c r="G4437">
        <v>31</v>
      </c>
      <c r="H4437">
        <v>3</v>
      </c>
      <c r="I4437" s="2">
        <v>357.72123670578003</v>
      </c>
      <c r="J4437" s="4">
        <v>255.51516907555717</v>
      </c>
      <c r="K4437" s="11">
        <f>Table__Master[[#This Row],[unit price]]*Table__Master[[#This Row],[Order qty]]</f>
        <v>1073.1637101173401</v>
      </c>
      <c r="L4437" s="11">
        <f>Table__Master[[#This Row],[Revenue]]-(Table__Master[[#This Row],[unit cost]]*Table__Master[[#This Row],[Order qty]])</f>
        <v>306.61820289066861</v>
      </c>
    </row>
    <row r="4438" spans="1:12" x14ac:dyDescent="0.25">
      <c r="A4438" t="s">
        <v>5411</v>
      </c>
      <c r="B4438" s="3">
        <v>43873</v>
      </c>
      <c r="C4438" t="s">
        <v>961</v>
      </c>
      <c r="D4438" s="2" t="s">
        <v>962</v>
      </c>
      <c r="E4438">
        <v>5</v>
      </c>
      <c r="F4438">
        <v>219</v>
      </c>
      <c r="G4438">
        <v>23</v>
      </c>
      <c r="H4438">
        <v>8</v>
      </c>
      <c r="I4438" s="2">
        <v>564.05338615179062</v>
      </c>
      <c r="J4438" s="4">
        <v>402.89527582270762</v>
      </c>
      <c r="K4438" s="11">
        <f>Table__Master[[#This Row],[unit price]]*Table__Master[[#This Row],[Order qty]]</f>
        <v>4512.427089214325</v>
      </c>
      <c r="L4438" s="11">
        <f>Table__Master[[#This Row],[Revenue]]-(Table__Master[[#This Row],[unit cost]]*Table__Master[[#This Row],[Order qty]])</f>
        <v>1289.264882632664</v>
      </c>
    </row>
    <row r="4439" spans="1:12" x14ac:dyDescent="0.25">
      <c r="A4439" t="s">
        <v>5412</v>
      </c>
      <c r="B4439" s="3">
        <v>43931</v>
      </c>
      <c r="C4439" t="s">
        <v>965</v>
      </c>
      <c r="D4439" s="2" t="s">
        <v>962</v>
      </c>
      <c r="E4439">
        <v>17</v>
      </c>
      <c r="F4439">
        <v>85</v>
      </c>
      <c r="G4439">
        <v>33</v>
      </c>
      <c r="H4439">
        <v>4</v>
      </c>
      <c r="I4439" s="2">
        <v>526.8762127161026</v>
      </c>
      <c r="J4439" s="4">
        <v>376.34015194007333</v>
      </c>
      <c r="K4439" s="11">
        <f>Table__Master[[#This Row],[unit price]]*Table__Master[[#This Row],[Order qty]]</f>
        <v>2107.5048508644104</v>
      </c>
      <c r="L4439" s="11">
        <f>Table__Master[[#This Row],[Revenue]]-(Table__Master[[#This Row],[unit cost]]*Table__Master[[#This Row],[Order qty]])</f>
        <v>602.14424310411709</v>
      </c>
    </row>
    <row r="4440" spans="1:12" x14ac:dyDescent="0.25">
      <c r="A4440" t="s">
        <v>5413</v>
      </c>
      <c r="B4440" s="3">
        <v>43853</v>
      </c>
      <c r="C4440" t="s">
        <v>963</v>
      </c>
      <c r="D4440" s="2" t="s">
        <v>962</v>
      </c>
      <c r="E4440">
        <v>8</v>
      </c>
      <c r="F4440">
        <v>323</v>
      </c>
      <c r="G4440">
        <v>5</v>
      </c>
      <c r="H4440">
        <v>1</v>
      </c>
      <c r="I4440" s="2">
        <v>489.88740831613541</v>
      </c>
      <c r="J4440" s="4">
        <v>349.91957736866817</v>
      </c>
      <c r="K4440" s="11">
        <f>Table__Master[[#This Row],[unit price]]*Table__Master[[#This Row],[Order qty]]</f>
        <v>489.88740831613541</v>
      </c>
      <c r="L4440" s="11">
        <f>Table__Master[[#This Row],[Revenue]]-(Table__Master[[#This Row],[unit cost]]*Table__Master[[#This Row],[Order qty]])</f>
        <v>139.96783094746723</v>
      </c>
    </row>
    <row r="4441" spans="1:12" x14ac:dyDescent="0.25">
      <c r="A4441" t="s">
        <v>5414</v>
      </c>
      <c r="B4441" s="3">
        <v>43864</v>
      </c>
      <c r="C4441" t="s">
        <v>963</v>
      </c>
      <c r="D4441" s="2" t="s">
        <v>962</v>
      </c>
      <c r="E4441">
        <v>14</v>
      </c>
      <c r="F4441">
        <v>260</v>
      </c>
      <c r="G4441">
        <v>14</v>
      </c>
      <c r="H4441">
        <v>9</v>
      </c>
      <c r="I4441" s="2">
        <v>263.60229563713074</v>
      </c>
      <c r="J4441" s="4">
        <v>188.28735402652197</v>
      </c>
      <c r="K4441" s="11">
        <f>Table__Master[[#This Row],[unit price]]*Table__Master[[#This Row],[Order qty]]</f>
        <v>2372.4206607341766</v>
      </c>
      <c r="L4441" s="11">
        <f>Table__Master[[#This Row],[Revenue]]-(Table__Master[[#This Row],[unit cost]]*Table__Master[[#This Row],[Order qty]])</f>
        <v>677.83447449547884</v>
      </c>
    </row>
    <row r="4442" spans="1:12" x14ac:dyDescent="0.25">
      <c r="A4442" t="s">
        <v>5415</v>
      </c>
      <c r="B4442" s="3">
        <v>43843</v>
      </c>
      <c r="C4442" t="s">
        <v>963</v>
      </c>
      <c r="D4442" s="2" t="s">
        <v>962</v>
      </c>
      <c r="E4442">
        <v>1</v>
      </c>
      <c r="F4442">
        <v>220</v>
      </c>
      <c r="G4442">
        <v>10</v>
      </c>
      <c r="H4442">
        <v>3</v>
      </c>
      <c r="I4442" s="2">
        <v>294.64971131086349</v>
      </c>
      <c r="J4442" s="4">
        <v>210.46407950775966</v>
      </c>
      <c r="K4442" s="11">
        <f>Table__Master[[#This Row],[unit price]]*Table__Master[[#This Row],[Order qty]]</f>
        <v>883.94913393259048</v>
      </c>
      <c r="L4442" s="11">
        <f>Table__Master[[#This Row],[Revenue]]-(Table__Master[[#This Row],[unit cost]]*Table__Master[[#This Row],[Order qty]])</f>
        <v>252.55689540931144</v>
      </c>
    </row>
    <row r="4443" spans="1:12" x14ac:dyDescent="0.25">
      <c r="A4443" t="s">
        <v>5416</v>
      </c>
      <c r="B4443" s="3">
        <v>43863</v>
      </c>
      <c r="C4443" t="s">
        <v>961</v>
      </c>
      <c r="D4443" s="2" t="s">
        <v>962</v>
      </c>
      <c r="E4443">
        <v>21</v>
      </c>
      <c r="F4443">
        <v>274</v>
      </c>
      <c r="G4443">
        <v>39</v>
      </c>
      <c r="H4443">
        <v>9</v>
      </c>
      <c r="I4443" s="2">
        <v>610.61873137950897</v>
      </c>
      <c r="J4443" s="4">
        <v>436.1562366996493</v>
      </c>
      <c r="K4443" s="11">
        <f>Table__Master[[#This Row],[unit price]]*Table__Master[[#This Row],[Order qty]]</f>
        <v>5495.5685824155807</v>
      </c>
      <c r="L4443" s="11">
        <f>Table__Master[[#This Row],[Revenue]]-(Table__Master[[#This Row],[unit cost]]*Table__Master[[#This Row],[Order qty]])</f>
        <v>1570.1624521187368</v>
      </c>
    </row>
    <row r="4444" spans="1:12" x14ac:dyDescent="0.25">
      <c r="A4444" t="s">
        <v>5417</v>
      </c>
      <c r="B4444" s="3">
        <v>43962</v>
      </c>
      <c r="C4444" t="s">
        <v>963</v>
      </c>
      <c r="D4444" s="2" t="s">
        <v>962</v>
      </c>
      <c r="E4444">
        <v>22</v>
      </c>
      <c r="F4444">
        <v>7</v>
      </c>
      <c r="G4444">
        <v>3</v>
      </c>
      <c r="H4444">
        <v>6</v>
      </c>
      <c r="I4444" s="2">
        <v>533.31536990404129</v>
      </c>
      <c r="J4444" s="4">
        <v>380.93954993145809</v>
      </c>
      <c r="K4444" s="11">
        <f>Table__Master[[#This Row],[unit price]]*Table__Master[[#This Row],[Order qty]]</f>
        <v>3199.8922194242477</v>
      </c>
      <c r="L4444" s="11">
        <f>Table__Master[[#This Row],[Revenue]]-(Table__Master[[#This Row],[unit cost]]*Table__Master[[#This Row],[Order qty]])</f>
        <v>914.25491983549909</v>
      </c>
    </row>
    <row r="4445" spans="1:12" x14ac:dyDescent="0.25">
      <c r="A4445" t="s">
        <v>5418</v>
      </c>
      <c r="B4445" s="3">
        <v>43863</v>
      </c>
      <c r="C4445" t="s">
        <v>961</v>
      </c>
      <c r="D4445" s="2" t="s">
        <v>962</v>
      </c>
      <c r="E4445">
        <v>1</v>
      </c>
      <c r="F4445">
        <v>182</v>
      </c>
      <c r="G4445">
        <v>31</v>
      </c>
      <c r="H4445">
        <v>6</v>
      </c>
      <c r="I4445" s="2">
        <v>376.60185813903809</v>
      </c>
      <c r="J4445" s="4">
        <v>269.00132724217008</v>
      </c>
      <c r="K4445" s="11">
        <f>Table__Master[[#This Row],[unit price]]*Table__Master[[#This Row],[Order qty]]</f>
        <v>2259.6111488342285</v>
      </c>
      <c r="L4445" s="11">
        <f>Table__Master[[#This Row],[Revenue]]-(Table__Master[[#This Row],[unit cost]]*Table__Master[[#This Row],[Order qty]])</f>
        <v>645.60318538120805</v>
      </c>
    </row>
    <row r="4446" spans="1:12" x14ac:dyDescent="0.25">
      <c r="A4446" t="s">
        <v>5419</v>
      </c>
      <c r="B4446" s="3">
        <v>43971</v>
      </c>
      <c r="C4446" t="s">
        <v>965</v>
      </c>
      <c r="D4446" s="2" t="s">
        <v>962</v>
      </c>
      <c r="E4446">
        <v>7</v>
      </c>
      <c r="F4446">
        <v>320</v>
      </c>
      <c r="G4446">
        <v>32</v>
      </c>
      <c r="H4446">
        <v>6</v>
      </c>
      <c r="I4446" s="2">
        <v>353.05068200826645</v>
      </c>
      <c r="J4446" s="4">
        <v>252.17905857733319</v>
      </c>
      <c r="K4446" s="11">
        <f>Table__Master[[#This Row],[unit price]]*Table__Master[[#This Row],[Order qty]]</f>
        <v>2118.3040920495987</v>
      </c>
      <c r="L4446" s="11">
        <f>Table__Master[[#This Row],[Revenue]]-(Table__Master[[#This Row],[unit cost]]*Table__Master[[#This Row],[Order qty]])</f>
        <v>605.22974058559953</v>
      </c>
    </row>
    <row r="4447" spans="1:12" x14ac:dyDescent="0.25">
      <c r="A4447" t="s">
        <v>5420</v>
      </c>
      <c r="B4447" s="3">
        <v>43901</v>
      </c>
      <c r="C4447" t="s">
        <v>965</v>
      </c>
      <c r="D4447" s="2" t="s">
        <v>962</v>
      </c>
      <c r="E4447">
        <v>5</v>
      </c>
      <c r="F4447">
        <v>99</v>
      </c>
      <c r="G4447">
        <v>4</v>
      </c>
      <c r="H4447">
        <v>9</v>
      </c>
      <c r="I4447" s="2">
        <v>370.46684467792511</v>
      </c>
      <c r="J4447" s="4">
        <v>264.61917476994654</v>
      </c>
      <c r="K4447" s="11">
        <f>Table__Master[[#This Row],[unit price]]*Table__Master[[#This Row],[Order qty]]</f>
        <v>3334.201602101326</v>
      </c>
      <c r="L4447" s="11">
        <f>Table__Master[[#This Row],[Revenue]]-(Table__Master[[#This Row],[unit cost]]*Table__Master[[#This Row],[Order qty]])</f>
        <v>952.62902917180691</v>
      </c>
    </row>
    <row r="4448" spans="1:12" x14ac:dyDescent="0.25">
      <c r="A4448" t="s">
        <v>5421</v>
      </c>
      <c r="B4448" s="3">
        <v>43834</v>
      </c>
      <c r="C4448" t="s">
        <v>961</v>
      </c>
      <c r="D4448" s="2" t="s">
        <v>962</v>
      </c>
      <c r="E4448">
        <v>23</v>
      </c>
      <c r="F4448">
        <v>250</v>
      </c>
      <c r="G4448">
        <v>32</v>
      </c>
      <c r="H4448">
        <v>10</v>
      </c>
      <c r="I4448" s="2">
        <v>571.86795383691788</v>
      </c>
      <c r="J4448" s="4">
        <v>408.47710988351281</v>
      </c>
      <c r="K4448" s="11">
        <f>Table__Master[[#This Row],[unit price]]*Table__Master[[#This Row],[Order qty]]</f>
        <v>5718.6795383691788</v>
      </c>
      <c r="L4448" s="11">
        <f>Table__Master[[#This Row],[Revenue]]-(Table__Master[[#This Row],[unit cost]]*Table__Master[[#This Row],[Order qty]])</f>
        <v>1633.9084395340506</v>
      </c>
    </row>
    <row r="4449" spans="1:12" x14ac:dyDescent="0.25">
      <c r="A4449" t="s">
        <v>5422</v>
      </c>
      <c r="B4449" s="3">
        <v>43867</v>
      </c>
      <c r="C4449" t="s">
        <v>961</v>
      </c>
      <c r="D4449" s="2" t="s">
        <v>962</v>
      </c>
      <c r="E4449">
        <v>1</v>
      </c>
      <c r="F4449">
        <v>23</v>
      </c>
      <c r="G4449">
        <v>42</v>
      </c>
      <c r="H4449">
        <v>1</v>
      </c>
      <c r="I4449" s="2">
        <v>427.90333485603333</v>
      </c>
      <c r="J4449" s="4">
        <v>305.64523918288097</v>
      </c>
      <c r="K4449" s="11">
        <f>Table__Master[[#This Row],[unit price]]*Table__Master[[#This Row],[Order qty]]</f>
        <v>427.90333485603333</v>
      </c>
      <c r="L4449" s="11">
        <f>Table__Master[[#This Row],[Revenue]]-(Table__Master[[#This Row],[unit cost]]*Table__Master[[#This Row],[Order qty]])</f>
        <v>122.25809567315235</v>
      </c>
    </row>
    <row r="4450" spans="1:12" x14ac:dyDescent="0.25">
      <c r="A4450" t="s">
        <v>5423</v>
      </c>
      <c r="B4450" s="3">
        <v>43927</v>
      </c>
      <c r="C4450" t="s">
        <v>965</v>
      </c>
      <c r="D4450" s="2" t="s">
        <v>962</v>
      </c>
      <c r="E4450">
        <v>12</v>
      </c>
      <c r="F4450">
        <v>281</v>
      </c>
      <c r="G4450">
        <v>46</v>
      </c>
      <c r="H4450">
        <v>5</v>
      </c>
      <c r="I4450" s="2">
        <v>324.51856631040573</v>
      </c>
      <c r="J4450" s="4">
        <v>231.7989759360041</v>
      </c>
      <c r="K4450" s="11">
        <f>Table__Master[[#This Row],[unit price]]*Table__Master[[#This Row],[Order qty]]</f>
        <v>1622.5928315520287</v>
      </c>
      <c r="L4450" s="11">
        <f>Table__Master[[#This Row],[Revenue]]-(Table__Master[[#This Row],[unit cost]]*Table__Master[[#This Row],[Order qty]])</f>
        <v>463.59795187200825</v>
      </c>
    </row>
    <row r="4451" spans="1:12" x14ac:dyDescent="0.25">
      <c r="A4451" t="s">
        <v>5424</v>
      </c>
      <c r="B4451" s="3">
        <v>43865</v>
      </c>
      <c r="C4451" t="s">
        <v>961</v>
      </c>
      <c r="D4451" s="2" t="s">
        <v>962</v>
      </c>
      <c r="E4451">
        <v>7</v>
      </c>
      <c r="F4451">
        <v>22</v>
      </c>
      <c r="G4451">
        <v>22</v>
      </c>
      <c r="H4451">
        <v>2</v>
      </c>
      <c r="I4451" s="2">
        <v>205.19624841213226</v>
      </c>
      <c r="J4451" s="4">
        <v>146.56874886580877</v>
      </c>
      <c r="K4451" s="11">
        <f>Table__Master[[#This Row],[unit price]]*Table__Master[[#This Row],[Order qty]]</f>
        <v>410.39249682426453</v>
      </c>
      <c r="L4451" s="11">
        <f>Table__Master[[#This Row],[Revenue]]-(Table__Master[[#This Row],[unit cost]]*Table__Master[[#This Row],[Order qty]])</f>
        <v>117.25499909264698</v>
      </c>
    </row>
    <row r="4452" spans="1:12" x14ac:dyDescent="0.25">
      <c r="A4452" t="s">
        <v>5425</v>
      </c>
      <c r="B4452" s="3">
        <v>43871</v>
      </c>
      <c r="C4452" t="s">
        <v>965</v>
      </c>
      <c r="D4452" s="2" t="s">
        <v>962</v>
      </c>
      <c r="E4452">
        <v>21</v>
      </c>
      <c r="F4452">
        <v>58</v>
      </c>
      <c r="G4452">
        <v>3</v>
      </c>
      <c r="H4452">
        <v>2</v>
      </c>
      <c r="I4452" s="2">
        <v>442.53057271242142</v>
      </c>
      <c r="J4452" s="4">
        <v>316.0932662231582</v>
      </c>
      <c r="K4452" s="11">
        <f>Table__Master[[#This Row],[unit price]]*Table__Master[[#This Row],[Order qty]]</f>
        <v>885.06114542484283</v>
      </c>
      <c r="L4452" s="11">
        <f>Table__Master[[#This Row],[Revenue]]-(Table__Master[[#This Row],[unit cost]]*Table__Master[[#This Row],[Order qty]])</f>
        <v>252.87461297852644</v>
      </c>
    </row>
    <row r="4453" spans="1:12" x14ac:dyDescent="0.25">
      <c r="A4453" t="s">
        <v>5426</v>
      </c>
      <c r="B4453" s="3">
        <v>43853</v>
      </c>
      <c r="C4453" t="s">
        <v>961</v>
      </c>
      <c r="D4453" s="2" t="s">
        <v>962</v>
      </c>
      <c r="E4453">
        <v>24</v>
      </c>
      <c r="F4453">
        <v>127</v>
      </c>
      <c r="G4453">
        <v>23</v>
      </c>
      <c r="H4453">
        <v>4</v>
      </c>
      <c r="I4453" s="2">
        <v>311.61298799514771</v>
      </c>
      <c r="J4453" s="4">
        <v>222.58070571081981</v>
      </c>
      <c r="K4453" s="11">
        <f>Table__Master[[#This Row],[unit price]]*Table__Master[[#This Row],[Order qty]]</f>
        <v>1246.4519519805908</v>
      </c>
      <c r="L4453" s="11">
        <f>Table__Master[[#This Row],[Revenue]]-(Table__Master[[#This Row],[unit cost]]*Table__Master[[#This Row],[Order qty]])</f>
        <v>356.12912913731157</v>
      </c>
    </row>
    <row r="4454" spans="1:12" x14ac:dyDescent="0.25">
      <c r="A4454" t="s">
        <v>5427</v>
      </c>
      <c r="B4454" s="3">
        <v>43863</v>
      </c>
      <c r="C4454" t="s">
        <v>965</v>
      </c>
      <c r="D4454" s="2" t="s">
        <v>962</v>
      </c>
      <c r="E4454">
        <v>26</v>
      </c>
      <c r="F4454">
        <v>11</v>
      </c>
      <c r="G4454">
        <v>11</v>
      </c>
      <c r="H4454">
        <v>5</v>
      </c>
      <c r="I4454" s="2">
        <v>307.54707759618759</v>
      </c>
      <c r="J4454" s="4">
        <v>219.67648399727688</v>
      </c>
      <c r="K4454" s="11">
        <f>Table__Master[[#This Row],[unit price]]*Table__Master[[#This Row],[Order qty]]</f>
        <v>1537.735387980938</v>
      </c>
      <c r="L4454" s="11">
        <f>Table__Master[[#This Row],[Revenue]]-(Table__Master[[#This Row],[unit cost]]*Table__Master[[#This Row],[Order qty]])</f>
        <v>439.35296799455364</v>
      </c>
    </row>
    <row r="4455" spans="1:12" x14ac:dyDescent="0.25">
      <c r="A4455" t="s">
        <v>5428</v>
      </c>
      <c r="B4455" s="3">
        <v>43960</v>
      </c>
      <c r="C4455" t="s">
        <v>964</v>
      </c>
      <c r="D4455" s="2" t="s">
        <v>962</v>
      </c>
      <c r="E4455">
        <v>8</v>
      </c>
      <c r="F4455">
        <v>64</v>
      </c>
      <c r="G4455">
        <v>40</v>
      </c>
      <c r="H4455">
        <v>6</v>
      </c>
      <c r="I4455" s="2">
        <v>476.88830244541168</v>
      </c>
      <c r="J4455" s="4">
        <v>340.63450174672266</v>
      </c>
      <c r="K4455" s="11">
        <f>Table__Master[[#This Row],[unit price]]*Table__Master[[#This Row],[Order qty]]</f>
        <v>2861.3298146724701</v>
      </c>
      <c r="L4455" s="11">
        <f>Table__Master[[#This Row],[Revenue]]-(Table__Master[[#This Row],[unit cost]]*Table__Master[[#This Row],[Order qty]])</f>
        <v>817.52280419213412</v>
      </c>
    </row>
    <row r="4456" spans="1:12" x14ac:dyDescent="0.25">
      <c r="A4456" t="s">
        <v>5429</v>
      </c>
      <c r="B4456" s="3">
        <v>43922</v>
      </c>
      <c r="C4456" t="s">
        <v>965</v>
      </c>
      <c r="D4456" s="2" t="s">
        <v>962</v>
      </c>
      <c r="E4456">
        <v>2</v>
      </c>
      <c r="F4456">
        <v>123</v>
      </c>
      <c r="G4456">
        <v>26</v>
      </c>
      <c r="H4456">
        <v>9</v>
      </c>
      <c r="I4456" s="2">
        <v>593.37164694070816</v>
      </c>
      <c r="J4456" s="4">
        <v>423.83689067193444</v>
      </c>
      <c r="K4456" s="11">
        <f>Table__Master[[#This Row],[unit price]]*Table__Master[[#This Row],[Order qty]]</f>
        <v>5340.3448224663734</v>
      </c>
      <c r="L4456" s="11">
        <f>Table__Master[[#This Row],[Revenue]]-(Table__Master[[#This Row],[unit cost]]*Table__Master[[#This Row],[Order qty]])</f>
        <v>1525.8128064189636</v>
      </c>
    </row>
    <row r="4457" spans="1:12" x14ac:dyDescent="0.25">
      <c r="A4457" t="s">
        <v>5430</v>
      </c>
      <c r="B4457" s="3">
        <v>43947</v>
      </c>
      <c r="C4457" t="s">
        <v>964</v>
      </c>
      <c r="D4457" s="2" t="s">
        <v>962</v>
      </c>
      <c r="E4457">
        <v>5</v>
      </c>
      <c r="F4457">
        <v>183</v>
      </c>
      <c r="G4457">
        <v>11</v>
      </c>
      <c r="H4457">
        <v>10</v>
      </c>
      <c r="I4457" s="2">
        <v>593.58805632591248</v>
      </c>
      <c r="J4457" s="4">
        <v>423.99146880422325</v>
      </c>
      <c r="K4457" s="11">
        <f>Table__Master[[#This Row],[unit price]]*Table__Master[[#This Row],[Order qty]]</f>
        <v>5935.8805632591248</v>
      </c>
      <c r="L4457" s="11">
        <f>Table__Master[[#This Row],[Revenue]]-(Table__Master[[#This Row],[unit cost]]*Table__Master[[#This Row],[Order qty]])</f>
        <v>1695.9658752168925</v>
      </c>
    </row>
    <row r="4458" spans="1:12" x14ac:dyDescent="0.25">
      <c r="A4458" t="s">
        <v>5431</v>
      </c>
      <c r="B4458" s="3">
        <v>43942</v>
      </c>
      <c r="C4458" t="s">
        <v>964</v>
      </c>
      <c r="D4458" s="2" t="s">
        <v>962</v>
      </c>
      <c r="E4458">
        <v>25</v>
      </c>
      <c r="F4458">
        <v>283</v>
      </c>
      <c r="G4458">
        <v>27</v>
      </c>
      <c r="H4458">
        <v>8</v>
      </c>
      <c r="I4458" s="2">
        <v>389.37699955701828</v>
      </c>
      <c r="J4458" s="4">
        <v>278.12642825501308</v>
      </c>
      <c r="K4458" s="11">
        <f>Table__Master[[#This Row],[unit price]]*Table__Master[[#This Row],[Order qty]]</f>
        <v>3115.0159964561462</v>
      </c>
      <c r="L4458" s="11">
        <f>Table__Master[[#This Row],[Revenue]]-(Table__Master[[#This Row],[unit cost]]*Table__Master[[#This Row],[Order qty]])</f>
        <v>890.00457041604159</v>
      </c>
    </row>
    <row r="4459" spans="1:12" x14ac:dyDescent="0.25">
      <c r="A4459" t="s">
        <v>5432</v>
      </c>
      <c r="B4459" s="3">
        <v>43890</v>
      </c>
      <c r="C4459" t="s">
        <v>961</v>
      </c>
      <c r="D4459" s="2" t="s">
        <v>962</v>
      </c>
      <c r="E4459">
        <v>7</v>
      </c>
      <c r="F4459">
        <v>226</v>
      </c>
      <c r="G4459">
        <v>12</v>
      </c>
      <c r="H4459">
        <v>10</v>
      </c>
      <c r="I4459" s="2">
        <v>579.38315570354462</v>
      </c>
      <c r="J4459" s="4">
        <v>413.8451112168176</v>
      </c>
      <c r="K4459" s="11">
        <f>Table__Master[[#This Row],[unit price]]*Table__Master[[#This Row],[Order qty]]</f>
        <v>5793.8315570354462</v>
      </c>
      <c r="L4459" s="11">
        <f>Table__Master[[#This Row],[Revenue]]-(Table__Master[[#This Row],[unit cost]]*Table__Master[[#This Row],[Order qty]])</f>
        <v>1655.3804448672699</v>
      </c>
    </row>
    <row r="4460" spans="1:12" x14ac:dyDescent="0.25">
      <c r="A4460" t="s">
        <v>5433</v>
      </c>
      <c r="B4460" s="3">
        <v>43974</v>
      </c>
      <c r="C4460" t="s">
        <v>963</v>
      </c>
      <c r="D4460" s="2" t="s">
        <v>962</v>
      </c>
      <c r="E4460">
        <v>19</v>
      </c>
      <c r="F4460">
        <v>101</v>
      </c>
      <c r="G4460">
        <v>13</v>
      </c>
      <c r="H4460">
        <v>4</v>
      </c>
      <c r="I4460" s="2">
        <v>369.18322974443436</v>
      </c>
      <c r="J4460" s="4">
        <v>263.7023069603103</v>
      </c>
      <c r="K4460" s="11">
        <f>Table__Master[[#This Row],[unit price]]*Table__Master[[#This Row],[Order qty]]</f>
        <v>1476.7329189777374</v>
      </c>
      <c r="L4460" s="11">
        <f>Table__Master[[#This Row],[Revenue]]-(Table__Master[[#This Row],[unit cost]]*Table__Master[[#This Row],[Order qty]])</f>
        <v>421.92369113649625</v>
      </c>
    </row>
    <row r="4461" spans="1:12" x14ac:dyDescent="0.25">
      <c r="A4461" t="s">
        <v>5434</v>
      </c>
      <c r="B4461" s="3">
        <v>43854</v>
      </c>
      <c r="C4461" t="s">
        <v>964</v>
      </c>
      <c r="D4461" s="2" t="s">
        <v>962</v>
      </c>
      <c r="E4461">
        <v>18</v>
      </c>
      <c r="F4461">
        <v>56</v>
      </c>
      <c r="G4461">
        <v>27</v>
      </c>
      <c r="H4461">
        <v>10</v>
      </c>
      <c r="I4461" s="2">
        <v>640.51488018035889</v>
      </c>
      <c r="J4461" s="4">
        <v>457.5106287002564</v>
      </c>
      <c r="K4461" s="11">
        <f>Table__Master[[#This Row],[unit price]]*Table__Master[[#This Row],[Order qty]]</f>
        <v>6405.1488018035889</v>
      </c>
      <c r="L4461" s="11">
        <f>Table__Master[[#This Row],[Revenue]]-(Table__Master[[#This Row],[unit cost]]*Table__Master[[#This Row],[Order qty]])</f>
        <v>1830.0425148010245</v>
      </c>
    </row>
    <row r="4462" spans="1:12" x14ac:dyDescent="0.25">
      <c r="A4462" t="s">
        <v>5435</v>
      </c>
      <c r="B4462" s="3">
        <v>43921</v>
      </c>
      <c r="C4462" t="s">
        <v>963</v>
      </c>
      <c r="D4462" s="2" t="s">
        <v>962</v>
      </c>
      <c r="E4462">
        <v>10</v>
      </c>
      <c r="F4462">
        <v>237</v>
      </c>
      <c r="G4462">
        <v>14</v>
      </c>
      <c r="H4462">
        <v>3</v>
      </c>
      <c r="I4462" s="2">
        <v>246.76181119680405</v>
      </c>
      <c r="J4462" s="4">
        <v>176.25843656914577</v>
      </c>
      <c r="K4462" s="11">
        <f>Table__Master[[#This Row],[unit price]]*Table__Master[[#This Row],[Order qty]]</f>
        <v>740.28543359041214</v>
      </c>
      <c r="L4462" s="11">
        <f>Table__Master[[#This Row],[Revenue]]-(Table__Master[[#This Row],[unit cost]]*Table__Master[[#This Row],[Order qty]])</f>
        <v>211.51012388297477</v>
      </c>
    </row>
    <row r="4463" spans="1:12" x14ac:dyDescent="0.25">
      <c r="A4463" t="s">
        <v>5436</v>
      </c>
      <c r="B4463" s="3">
        <v>43978</v>
      </c>
      <c r="C4463" t="s">
        <v>961</v>
      </c>
      <c r="D4463" s="2" t="s">
        <v>962</v>
      </c>
      <c r="E4463">
        <v>12</v>
      </c>
      <c r="F4463">
        <v>263</v>
      </c>
      <c r="G4463">
        <v>4</v>
      </c>
      <c r="H4463">
        <v>9</v>
      </c>
      <c r="I4463" s="2">
        <v>636.98287117481232</v>
      </c>
      <c r="J4463" s="4">
        <v>454.98776512486597</v>
      </c>
      <c r="K4463" s="11">
        <f>Table__Master[[#This Row],[unit price]]*Table__Master[[#This Row],[Order qty]]</f>
        <v>5732.8458405733109</v>
      </c>
      <c r="L4463" s="11">
        <f>Table__Master[[#This Row],[Revenue]]-(Table__Master[[#This Row],[unit cost]]*Table__Master[[#This Row],[Order qty]])</f>
        <v>1637.9559544495169</v>
      </c>
    </row>
    <row r="4464" spans="1:12" x14ac:dyDescent="0.25">
      <c r="A4464" t="s">
        <v>5437</v>
      </c>
      <c r="B4464" s="3">
        <v>43976</v>
      </c>
      <c r="C4464" t="s">
        <v>964</v>
      </c>
      <c r="D4464" s="2" t="s">
        <v>962</v>
      </c>
      <c r="E4464">
        <v>3</v>
      </c>
      <c r="F4464">
        <v>12</v>
      </c>
      <c r="G4464">
        <v>46</v>
      </c>
      <c r="H4464">
        <v>1</v>
      </c>
      <c r="I4464" s="2">
        <v>430.37163215875626</v>
      </c>
      <c r="J4464" s="4">
        <v>307.4083086848259</v>
      </c>
      <c r="K4464" s="11">
        <f>Table__Master[[#This Row],[unit price]]*Table__Master[[#This Row],[Order qty]]</f>
        <v>430.37163215875626</v>
      </c>
      <c r="L4464" s="11">
        <f>Table__Master[[#This Row],[Revenue]]-(Table__Master[[#This Row],[unit cost]]*Table__Master[[#This Row],[Order qty]])</f>
        <v>122.96332347393036</v>
      </c>
    </row>
    <row r="4465" spans="1:12" x14ac:dyDescent="0.25">
      <c r="A4465" t="s">
        <v>5438</v>
      </c>
      <c r="B4465" s="3">
        <v>43848</v>
      </c>
      <c r="C4465" t="s">
        <v>963</v>
      </c>
      <c r="D4465" s="2" t="s">
        <v>962</v>
      </c>
      <c r="E4465">
        <v>4</v>
      </c>
      <c r="F4465">
        <v>345</v>
      </c>
      <c r="G4465">
        <v>2</v>
      </c>
      <c r="H4465">
        <v>10</v>
      </c>
      <c r="I4465" s="2">
        <v>381.23702645301819</v>
      </c>
      <c r="J4465" s="4">
        <v>272.31216175215587</v>
      </c>
      <c r="K4465" s="11">
        <f>Table__Master[[#This Row],[unit price]]*Table__Master[[#This Row],[Order qty]]</f>
        <v>3812.3702645301819</v>
      </c>
      <c r="L4465" s="11">
        <f>Table__Master[[#This Row],[Revenue]]-(Table__Master[[#This Row],[unit cost]]*Table__Master[[#This Row],[Order qty]])</f>
        <v>1089.2486470086233</v>
      </c>
    </row>
    <row r="4466" spans="1:12" x14ac:dyDescent="0.25">
      <c r="A4466" t="s">
        <v>5439</v>
      </c>
      <c r="B4466" s="3">
        <v>43975</v>
      </c>
      <c r="C4466" t="s">
        <v>965</v>
      </c>
      <c r="D4466" s="2" t="s">
        <v>962</v>
      </c>
      <c r="E4466">
        <v>18</v>
      </c>
      <c r="F4466">
        <v>120</v>
      </c>
      <c r="G4466">
        <v>16</v>
      </c>
      <c r="H4466">
        <v>1</v>
      </c>
      <c r="I4466" s="2">
        <v>374.98331183195114</v>
      </c>
      <c r="J4466" s="4">
        <v>267.84522273710797</v>
      </c>
      <c r="K4466" s="11">
        <f>Table__Master[[#This Row],[unit price]]*Table__Master[[#This Row],[Order qty]]</f>
        <v>374.98331183195114</v>
      </c>
      <c r="L4466" s="11">
        <f>Table__Master[[#This Row],[Revenue]]-(Table__Master[[#This Row],[unit cost]]*Table__Master[[#This Row],[Order qty]])</f>
        <v>107.13808909484317</v>
      </c>
    </row>
    <row r="4467" spans="1:12" x14ac:dyDescent="0.25">
      <c r="A4467" t="s">
        <v>5440</v>
      </c>
      <c r="B4467" s="3">
        <v>43898</v>
      </c>
      <c r="C4467" t="s">
        <v>964</v>
      </c>
      <c r="D4467" s="2" t="s">
        <v>962</v>
      </c>
      <c r="E4467">
        <v>24</v>
      </c>
      <c r="F4467">
        <v>288</v>
      </c>
      <c r="G4467">
        <v>42</v>
      </c>
      <c r="H4467">
        <v>10</v>
      </c>
      <c r="I4467" s="2">
        <v>322.40455090999603</v>
      </c>
      <c r="J4467" s="4">
        <v>230.28896493571148</v>
      </c>
      <c r="K4467" s="11">
        <f>Table__Master[[#This Row],[unit price]]*Table__Master[[#This Row],[Order qty]]</f>
        <v>3224.0455090999603</v>
      </c>
      <c r="L4467" s="11">
        <f>Table__Master[[#This Row],[Revenue]]-(Table__Master[[#This Row],[unit cost]]*Table__Master[[#This Row],[Order qty]])</f>
        <v>921.15585974284568</v>
      </c>
    </row>
    <row r="4468" spans="1:12" x14ac:dyDescent="0.25">
      <c r="A4468" t="s">
        <v>5441</v>
      </c>
      <c r="B4468" s="3">
        <v>43853</v>
      </c>
      <c r="C4468" t="s">
        <v>964</v>
      </c>
      <c r="D4468" s="2" t="s">
        <v>962</v>
      </c>
      <c r="E4468">
        <v>26</v>
      </c>
      <c r="F4468">
        <v>277</v>
      </c>
      <c r="G4468">
        <v>6</v>
      </c>
      <c r="H4468">
        <v>8</v>
      </c>
      <c r="I4468" s="2">
        <v>287.09804803133011</v>
      </c>
      <c r="J4468" s="4">
        <v>205.07003430809294</v>
      </c>
      <c r="K4468" s="11">
        <f>Table__Master[[#This Row],[unit price]]*Table__Master[[#This Row],[Order qty]]</f>
        <v>2296.7843842506409</v>
      </c>
      <c r="L4468" s="11">
        <f>Table__Master[[#This Row],[Revenue]]-(Table__Master[[#This Row],[unit cost]]*Table__Master[[#This Row],[Order qty]])</f>
        <v>656.22410978589733</v>
      </c>
    </row>
    <row r="4469" spans="1:12" x14ac:dyDescent="0.25">
      <c r="A4469" t="s">
        <v>5442</v>
      </c>
      <c r="B4469" s="3">
        <v>43976</v>
      </c>
      <c r="C4469" t="s">
        <v>963</v>
      </c>
      <c r="D4469" s="2" t="s">
        <v>962</v>
      </c>
      <c r="E4469">
        <v>24</v>
      </c>
      <c r="F4469">
        <v>95</v>
      </c>
      <c r="G4469">
        <v>4</v>
      </c>
      <c r="H4469">
        <v>5</v>
      </c>
      <c r="I4469" s="2">
        <v>189.33341360092163</v>
      </c>
      <c r="J4469" s="4">
        <v>135.23815257208688</v>
      </c>
      <c r="K4469" s="11">
        <f>Table__Master[[#This Row],[unit price]]*Table__Master[[#This Row],[Order qty]]</f>
        <v>946.66706800460815</v>
      </c>
      <c r="L4469" s="11">
        <f>Table__Master[[#This Row],[Revenue]]-(Table__Master[[#This Row],[unit cost]]*Table__Master[[#This Row],[Order qty]])</f>
        <v>270.47630514417381</v>
      </c>
    </row>
    <row r="4470" spans="1:12" x14ac:dyDescent="0.25">
      <c r="A4470" t="s">
        <v>5443</v>
      </c>
      <c r="B4470" s="3">
        <v>43894</v>
      </c>
      <c r="C4470" t="s">
        <v>964</v>
      </c>
      <c r="D4470" s="2" t="s">
        <v>962</v>
      </c>
      <c r="E4470">
        <v>9</v>
      </c>
      <c r="F4470">
        <v>70</v>
      </c>
      <c r="G4470">
        <v>44</v>
      </c>
      <c r="H4470">
        <v>5</v>
      </c>
      <c r="I4470" s="2">
        <v>436.11724609136581</v>
      </c>
      <c r="J4470" s="4">
        <v>311.51231863668988</v>
      </c>
      <c r="K4470" s="11">
        <f>Table__Master[[#This Row],[unit price]]*Table__Master[[#This Row],[Order qty]]</f>
        <v>2180.5862304568291</v>
      </c>
      <c r="L4470" s="11">
        <f>Table__Master[[#This Row],[Revenue]]-(Table__Master[[#This Row],[unit cost]]*Table__Master[[#This Row],[Order qty]])</f>
        <v>623.02463727337954</v>
      </c>
    </row>
    <row r="4471" spans="1:12" x14ac:dyDescent="0.25">
      <c r="A4471" t="s">
        <v>5444</v>
      </c>
      <c r="B4471" s="3">
        <v>43873</v>
      </c>
      <c r="C4471" t="s">
        <v>961</v>
      </c>
      <c r="D4471" s="2" t="s">
        <v>962</v>
      </c>
      <c r="E4471">
        <v>12</v>
      </c>
      <c r="F4471">
        <v>364</v>
      </c>
      <c r="G4471">
        <v>10</v>
      </c>
      <c r="H4471">
        <v>4</v>
      </c>
      <c r="I4471" s="2">
        <v>304.98346102237701</v>
      </c>
      <c r="J4471" s="4">
        <v>217.84532930169789</v>
      </c>
      <c r="K4471" s="11">
        <f>Table__Master[[#This Row],[unit price]]*Table__Master[[#This Row],[Order qty]]</f>
        <v>1219.9338440895081</v>
      </c>
      <c r="L4471" s="11">
        <f>Table__Master[[#This Row],[Revenue]]-(Table__Master[[#This Row],[unit cost]]*Table__Master[[#This Row],[Order qty]])</f>
        <v>348.55252688271651</v>
      </c>
    </row>
    <row r="4472" spans="1:12" x14ac:dyDescent="0.25">
      <c r="A4472" t="s">
        <v>5445</v>
      </c>
      <c r="B4472" s="3">
        <v>43856</v>
      </c>
      <c r="C4472" t="s">
        <v>963</v>
      </c>
      <c r="D4472" s="2" t="s">
        <v>962</v>
      </c>
      <c r="E4472">
        <v>1</v>
      </c>
      <c r="F4472">
        <v>360</v>
      </c>
      <c r="G4472">
        <v>11</v>
      </c>
      <c r="H4472">
        <v>9</v>
      </c>
      <c r="I4472" s="2">
        <v>467.66917902231216</v>
      </c>
      <c r="J4472" s="4">
        <v>334.04941358736585</v>
      </c>
      <c r="K4472" s="11">
        <f>Table__Master[[#This Row],[unit price]]*Table__Master[[#This Row],[Order qty]]</f>
        <v>4209.0226112008095</v>
      </c>
      <c r="L4472" s="11">
        <f>Table__Master[[#This Row],[Revenue]]-(Table__Master[[#This Row],[unit cost]]*Table__Master[[#This Row],[Order qty]])</f>
        <v>1202.5778889145167</v>
      </c>
    </row>
    <row r="4473" spans="1:12" x14ac:dyDescent="0.25">
      <c r="A4473" t="s">
        <v>5446</v>
      </c>
      <c r="B4473" s="3">
        <v>43912</v>
      </c>
      <c r="C4473" t="s">
        <v>963</v>
      </c>
      <c r="D4473" s="2" t="s">
        <v>962</v>
      </c>
      <c r="E4473">
        <v>25</v>
      </c>
      <c r="F4473">
        <v>102</v>
      </c>
      <c r="G4473">
        <v>2</v>
      </c>
      <c r="H4473">
        <v>8</v>
      </c>
      <c r="I4473" s="2">
        <v>389.94643664360046</v>
      </c>
      <c r="J4473" s="4">
        <v>278.53316903114319</v>
      </c>
      <c r="K4473" s="11">
        <f>Table__Master[[#This Row],[unit price]]*Table__Master[[#This Row],[Order qty]]</f>
        <v>3119.5714931488037</v>
      </c>
      <c r="L4473" s="11">
        <f>Table__Master[[#This Row],[Revenue]]-(Table__Master[[#This Row],[unit cost]]*Table__Master[[#This Row],[Order qty]])</f>
        <v>891.3061408996582</v>
      </c>
    </row>
    <row r="4474" spans="1:12" x14ac:dyDescent="0.25">
      <c r="A4474" t="s">
        <v>5447</v>
      </c>
      <c r="B4474" s="3">
        <v>43834</v>
      </c>
      <c r="C4474" t="s">
        <v>963</v>
      </c>
      <c r="D4474" s="2" t="s">
        <v>962</v>
      </c>
      <c r="E4474">
        <v>23</v>
      </c>
      <c r="F4474">
        <v>104</v>
      </c>
      <c r="G4474">
        <v>30</v>
      </c>
      <c r="H4474">
        <v>4</v>
      </c>
      <c r="I4474" s="2">
        <v>237.54892891645432</v>
      </c>
      <c r="J4474" s="4">
        <v>169.67780636889594</v>
      </c>
      <c r="K4474" s="11">
        <f>Table__Master[[#This Row],[unit price]]*Table__Master[[#This Row],[Order qty]]</f>
        <v>950.19571566581726</v>
      </c>
      <c r="L4474" s="11">
        <f>Table__Master[[#This Row],[Revenue]]-(Table__Master[[#This Row],[unit cost]]*Table__Master[[#This Row],[Order qty]])</f>
        <v>271.48449019023349</v>
      </c>
    </row>
    <row r="4475" spans="1:12" x14ac:dyDescent="0.25">
      <c r="A4475" t="s">
        <v>5448</v>
      </c>
      <c r="B4475" s="3">
        <v>43938</v>
      </c>
      <c r="C4475" t="s">
        <v>963</v>
      </c>
      <c r="D4475" s="2" t="s">
        <v>962</v>
      </c>
      <c r="E4475">
        <v>21</v>
      </c>
      <c r="F4475">
        <v>189</v>
      </c>
      <c r="G4475">
        <v>31</v>
      </c>
      <c r="H4475">
        <v>10</v>
      </c>
      <c r="I4475" s="2">
        <v>317.12615668773651</v>
      </c>
      <c r="J4475" s="4">
        <v>226.51868334838323</v>
      </c>
      <c r="K4475" s="11">
        <f>Table__Master[[#This Row],[unit price]]*Table__Master[[#This Row],[Order qty]]</f>
        <v>3171.2615668773651</v>
      </c>
      <c r="L4475" s="11">
        <f>Table__Master[[#This Row],[Revenue]]-(Table__Master[[#This Row],[unit cost]]*Table__Master[[#This Row],[Order qty]])</f>
        <v>906.07473339353282</v>
      </c>
    </row>
    <row r="4476" spans="1:12" x14ac:dyDescent="0.25">
      <c r="A4476" t="s">
        <v>5449</v>
      </c>
      <c r="B4476" s="3">
        <v>43893</v>
      </c>
      <c r="C4476" t="s">
        <v>963</v>
      </c>
      <c r="D4476" s="2" t="s">
        <v>962</v>
      </c>
      <c r="E4476">
        <v>4</v>
      </c>
      <c r="F4476">
        <v>91</v>
      </c>
      <c r="G4476">
        <v>17</v>
      </c>
      <c r="H4476">
        <v>2</v>
      </c>
      <c r="I4476" s="2">
        <v>303.17785960435867</v>
      </c>
      <c r="J4476" s="4">
        <v>216.55561400311336</v>
      </c>
      <c r="K4476" s="11">
        <f>Table__Master[[#This Row],[unit price]]*Table__Master[[#This Row],[Order qty]]</f>
        <v>606.35571920871735</v>
      </c>
      <c r="L4476" s="11">
        <f>Table__Master[[#This Row],[Revenue]]-(Table__Master[[#This Row],[unit cost]]*Table__Master[[#This Row],[Order qty]])</f>
        <v>173.24449120249062</v>
      </c>
    </row>
    <row r="4477" spans="1:12" x14ac:dyDescent="0.25">
      <c r="A4477" t="s">
        <v>5450</v>
      </c>
      <c r="B4477" s="3">
        <v>43904</v>
      </c>
      <c r="C4477" t="s">
        <v>965</v>
      </c>
      <c r="D4477" s="2" t="s">
        <v>962</v>
      </c>
      <c r="E4477">
        <v>7</v>
      </c>
      <c r="F4477">
        <v>78</v>
      </c>
      <c r="G4477">
        <v>19</v>
      </c>
      <c r="H4477">
        <v>9</v>
      </c>
      <c r="I4477" s="2">
        <v>390.86009216308594</v>
      </c>
      <c r="J4477" s="4">
        <v>279.18578011648998</v>
      </c>
      <c r="K4477" s="11">
        <f>Table__Master[[#This Row],[unit price]]*Table__Master[[#This Row],[Order qty]]</f>
        <v>3517.7408294677734</v>
      </c>
      <c r="L4477" s="11">
        <f>Table__Master[[#This Row],[Revenue]]-(Table__Master[[#This Row],[unit cost]]*Table__Master[[#This Row],[Order qty]])</f>
        <v>1005.0688084193634</v>
      </c>
    </row>
    <row r="4478" spans="1:12" x14ac:dyDescent="0.25">
      <c r="A4478" t="s">
        <v>5451</v>
      </c>
      <c r="B4478" s="3">
        <v>43894</v>
      </c>
      <c r="C4478" t="s">
        <v>963</v>
      </c>
      <c r="D4478" s="2" t="s">
        <v>962</v>
      </c>
      <c r="E4478">
        <v>4</v>
      </c>
      <c r="F4478">
        <v>191</v>
      </c>
      <c r="G4478">
        <v>24</v>
      </c>
      <c r="H4478">
        <v>10</v>
      </c>
      <c r="I4478" s="2">
        <v>334.73887056112289</v>
      </c>
      <c r="J4478" s="4">
        <v>239.09919325794493</v>
      </c>
      <c r="K4478" s="11">
        <f>Table__Master[[#This Row],[unit price]]*Table__Master[[#This Row],[Order qty]]</f>
        <v>3347.3887056112289</v>
      </c>
      <c r="L4478" s="11">
        <f>Table__Master[[#This Row],[Revenue]]-(Table__Master[[#This Row],[unit cost]]*Table__Master[[#This Row],[Order qty]])</f>
        <v>956.3967730317795</v>
      </c>
    </row>
    <row r="4479" spans="1:12" x14ac:dyDescent="0.25">
      <c r="A4479" t="s">
        <v>5452</v>
      </c>
      <c r="B4479" s="3">
        <v>43845</v>
      </c>
      <c r="C4479" t="s">
        <v>961</v>
      </c>
      <c r="D4479" s="2" t="s">
        <v>962</v>
      </c>
      <c r="E4479">
        <v>24</v>
      </c>
      <c r="F4479">
        <v>341</v>
      </c>
      <c r="G4479">
        <v>20</v>
      </c>
      <c r="H4479">
        <v>7</v>
      </c>
      <c r="I4479" s="2">
        <v>352.01360714435577</v>
      </c>
      <c r="J4479" s="4">
        <v>251.43829081739699</v>
      </c>
      <c r="K4479" s="11">
        <f>Table__Master[[#This Row],[unit price]]*Table__Master[[#This Row],[Order qty]]</f>
        <v>2464.0952500104904</v>
      </c>
      <c r="L4479" s="11">
        <f>Table__Master[[#This Row],[Revenue]]-(Table__Master[[#This Row],[unit cost]]*Table__Master[[#This Row],[Order qty]])</f>
        <v>704.02721428871155</v>
      </c>
    </row>
    <row r="4480" spans="1:12" x14ac:dyDescent="0.25">
      <c r="A4480" t="s">
        <v>5453</v>
      </c>
      <c r="B4480" s="3">
        <v>43956</v>
      </c>
      <c r="C4480" t="s">
        <v>964</v>
      </c>
      <c r="D4480" s="2" t="s">
        <v>962</v>
      </c>
      <c r="E4480">
        <v>14</v>
      </c>
      <c r="F4480">
        <v>330</v>
      </c>
      <c r="G4480">
        <v>4</v>
      </c>
      <c r="H4480">
        <v>3</v>
      </c>
      <c r="I4480" s="2">
        <v>346.39368206262589</v>
      </c>
      <c r="J4480" s="4">
        <v>247.42405861616137</v>
      </c>
      <c r="K4480" s="11">
        <f>Table__Master[[#This Row],[unit price]]*Table__Master[[#This Row],[Order qty]]</f>
        <v>1039.1810461878777</v>
      </c>
      <c r="L4480" s="11">
        <f>Table__Master[[#This Row],[Revenue]]-(Table__Master[[#This Row],[unit cost]]*Table__Master[[#This Row],[Order qty]])</f>
        <v>296.9088703393935</v>
      </c>
    </row>
    <row r="4481" spans="1:12" x14ac:dyDescent="0.25">
      <c r="A4481" t="s">
        <v>5454</v>
      </c>
      <c r="B4481" s="3">
        <v>43944</v>
      </c>
      <c r="C4481" t="s">
        <v>961</v>
      </c>
      <c r="D4481" s="2" t="s">
        <v>962</v>
      </c>
      <c r="E4481">
        <v>4</v>
      </c>
      <c r="F4481">
        <v>309</v>
      </c>
      <c r="G4481">
        <v>17</v>
      </c>
      <c r="H4481">
        <v>3</v>
      </c>
      <c r="I4481" s="2">
        <v>443.8281033039093</v>
      </c>
      <c r="J4481" s="4">
        <v>317.02007378850664</v>
      </c>
      <c r="K4481" s="11">
        <f>Table__Master[[#This Row],[unit price]]*Table__Master[[#This Row],[Order qty]]</f>
        <v>1331.4843099117279</v>
      </c>
      <c r="L4481" s="11">
        <f>Table__Master[[#This Row],[Revenue]]-(Table__Master[[#This Row],[unit cost]]*Table__Master[[#This Row],[Order qty]])</f>
        <v>380.42408854620794</v>
      </c>
    </row>
    <row r="4482" spans="1:12" x14ac:dyDescent="0.25">
      <c r="A4482" t="s">
        <v>5455</v>
      </c>
      <c r="B4482" s="3">
        <v>43878</v>
      </c>
      <c r="C4482" t="s">
        <v>961</v>
      </c>
      <c r="D4482" s="2" t="s">
        <v>962</v>
      </c>
      <c r="E4482">
        <v>14</v>
      </c>
      <c r="F4482">
        <v>49</v>
      </c>
      <c r="G4482">
        <v>26</v>
      </c>
      <c r="H4482">
        <v>2</v>
      </c>
      <c r="I4482" s="2">
        <v>254.2384015917778</v>
      </c>
      <c r="J4482" s="4">
        <v>181.59885827984129</v>
      </c>
      <c r="K4482" s="11">
        <f>Table__Master[[#This Row],[unit price]]*Table__Master[[#This Row],[Order qty]]</f>
        <v>508.4768031835556</v>
      </c>
      <c r="L4482" s="11">
        <f>Table__Master[[#This Row],[Revenue]]-(Table__Master[[#This Row],[unit cost]]*Table__Master[[#This Row],[Order qty]])</f>
        <v>145.27908662387301</v>
      </c>
    </row>
    <row r="4483" spans="1:12" x14ac:dyDescent="0.25">
      <c r="A4483" t="s">
        <v>5456</v>
      </c>
      <c r="B4483" s="3">
        <v>43921</v>
      </c>
      <c r="C4483" t="s">
        <v>965</v>
      </c>
      <c r="D4483" s="2" t="s">
        <v>962</v>
      </c>
      <c r="E4483">
        <v>18</v>
      </c>
      <c r="F4483">
        <v>307</v>
      </c>
      <c r="G4483">
        <v>41</v>
      </c>
      <c r="H4483">
        <v>6</v>
      </c>
      <c r="I4483" s="2">
        <v>483.55432069301605</v>
      </c>
      <c r="J4483" s="4">
        <v>345.39594335215435</v>
      </c>
      <c r="K4483" s="11">
        <f>Table__Master[[#This Row],[unit price]]*Table__Master[[#This Row],[Order qty]]</f>
        <v>2901.3259241580963</v>
      </c>
      <c r="L4483" s="11">
        <f>Table__Master[[#This Row],[Revenue]]-(Table__Master[[#This Row],[unit cost]]*Table__Master[[#This Row],[Order qty]])</f>
        <v>828.95026404517012</v>
      </c>
    </row>
    <row r="4484" spans="1:12" x14ac:dyDescent="0.25">
      <c r="A4484" t="s">
        <v>5457</v>
      </c>
      <c r="B4484" s="3">
        <v>43834</v>
      </c>
      <c r="C4484" t="s">
        <v>965</v>
      </c>
      <c r="D4484" s="2" t="s">
        <v>962</v>
      </c>
      <c r="E4484">
        <v>16</v>
      </c>
      <c r="F4484">
        <v>63</v>
      </c>
      <c r="G4484">
        <v>21</v>
      </c>
      <c r="H4484">
        <v>1</v>
      </c>
      <c r="I4484" s="2">
        <v>406.90362149477005</v>
      </c>
      <c r="J4484" s="4">
        <v>290.64544392483577</v>
      </c>
      <c r="K4484" s="11">
        <f>Table__Master[[#This Row],[unit price]]*Table__Master[[#This Row],[Order qty]]</f>
        <v>406.90362149477005</v>
      </c>
      <c r="L4484" s="11">
        <f>Table__Master[[#This Row],[Revenue]]-(Table__Master[[#This Row],[unit cost]]*Table__Master[[#This Row],[Order qty]])</f>
        <v>116.25817756993428</v>
      </c>
    </row>
    <row r="4485" spans="1:12" x14ac:dyDescent="0.25">
      <c r="A4485" t="s">
        <v>5458</v>
      </c>
      <c r="B4485" s="3">
        <v>43884</v>
      </c>
      <c r="C4485" t="s">
        <v>964</v>
      </c>
      <c r="D4485" s="2" t="s">
        <v>962</v>
      </c>
      <c r="E4485">
        <v>6</v>
      </c>
      <c r="F4485">
        <v>97</v>
      </c>
      <c r="G4485">
        <v>26</v>
      </c>
      <c r="H4485">
        <v>1</v>
      </c>
      <c r="I4485" s="2">
        <v>525.15204477310181</v>
      </c>
      <c r="J4485" s="4">
        <v>375.10860340935847</v>
      </c>
      <c r="K4485" s="11">
        <f>Table__Master[[#This Row],[unit price]]*Table__Master[[#This Row],[Order qty]]</f>
        <v>525.15204477310181</v>
      </c>
      <c r="L4485" s="11">
        <f>Table__Master[[#This Row],[Revenue]]-(Table__Master[[#This Row],[unit cost]]*Table__Master[[#This Row],[Order qty]])</f>
        <v>150.04344136374334</v>
      </c>
    </row>
    <row r="4486" spans="1:12" x14ac:dyDescent="0.25">
      <c r="A4486" t="s">
        <v>5459</v>
      </c>
      <c r="B4486" s="3">
        <v>43862</v>
      </c>
      <c r="C4486" t="s">
        <v>961</v>
      </c>
      <c r="D4486" s="2" t="s">
        <v>962</v>
      </c>
      <c r="E4486">
        <v>26</v>
      </c>
      <c r="F4486">
        <v>141</v>
      </c>
      <c r="G4486">
        <v>18</v>
      </c>
      <c r="H4486">
        <v>9</v>
      </c>
      <c r="I4486" s="2">
        <v>348.95529788732529</v>
      </c>
      <c r="J4486" s="4">
        <v>249.25378420523236</v>
      </c>
      <c r="K4486" s="11">
        <f>Table__Master[[#This Row],[unit price]]*Table__Master[[#This Row],[Order qty]]</f>
        <v>3140.5976809859276</v>
      </c>
      <c r="L4486" s="11">
        <f>Table__Master[[#This Row],[Revenue]]-(Table__Master[[#This Row],[unit cost]]*Table__Master[[#This Row],[Order qty]])</f>
        <v>897.31362313883619</v>
      </c>
    </row>
    <row r="4487" spans="1:12" x14ac:dyDescent="0.25">
      <c r="A4487" t="s">
        <v>5460</v>
      </c>
      <c r="B4487" s="3">
        <v>43836</v>
      </c>
      <c r="C4487" t="s">
        <v>963</v>
      </c>
      <c r="D4487" s="2" t="s">
        <v>962</v>
      </c>
      <c r="E4487">
        <v>21</v>
      </c>
      <c r="F4487">
        <v>286</v>
      </c>
      <c r="G4487">
        <v>16</v>
      </c>
      <c r="H4487">
        <v>8</v>
      </c>
      <c r="I4487" s="2">
        <v>310.5874696969986</v>
      </c>
      <c r="J4487" s="4">
        <v>221.84819264071331</v>
      </c>
      <c r="K4487" s="11">
        <f>Table__Master[[#This Row],[unit price]]*Table__Master[[#This Row],[Order qty]]</f>
        <v>2484.6997575759888</v>
      </c>
      <c r="L4487" s="11">
        <f>Table__Master[[#This Row],[Revenue]]-(Table__Master[[#This Row],[unit cost]]*Table__Master[[#This Row],[Order qty]])</f>
        <v>709.91421645028231</v>
      </c>
    </row>
    <row r="4488" spans="1:12" x14ac:dyDescent="0.25">
      <c r="A4488" t="s">
        <v>5461</v>
      </c>
      <c r="B4488" s="3">
        <v>43914</v>
      </c>
      <c r="C4488" t="s">
        <v>961</v>
      </c>
      <c r="D4488" s="2" t="s">
        <v>962</v>
      </c>
      <c r="E4488">
        <v>9</v>
      </c>
      <c r="F4488">
        <v>193</v>
      </c>
      <c r="G4488">
        <v>16</v>
      </c>
      <c r="H4488">
        <v>9</v>
      </c>
      <c r="I4488" s="2">
        <v>216.50266081094742</v>
      </c>
      <c r="J4488" s="4">
        <v>154.64475772210531</v>
      </c>
      <c r="K4488" s="11">
        <f>Table__Master[[#This Row],[unit price]]*Table__Master[[#This Row],[Order qty]]</f>
        <v>1948.5239472985268</v>
      </c>
      <c r="L4488" s="11">
        <f>Table__Master[[#This Row],[Revenue]]-(Table__Master[[#This Row],[unit cost]]*Table__Master[[#This Row],[Order qty]])</f>
        <v>556.72112779957888</v>
      </c>
    </row>
    <row r="4489" spans="1:12" x14ac:dyDescent="0.25">
      <c r="A4489" t="s">
        <v>5462</v>
      </c>
      <c r="B4489" s="3">
        <v>43893</v>
      </c>
      <c r="C4489" t="s">
        <v>961</v>
      </c>
      <c r="D4489" s="2" t="s">
        <v>962</v>
      </c>
      <c r="E4489">
        <v>6</v>
      </c>
      <c r="F4489">
        <v>339</v>
      </c>
      <c r="G4489">
        <v>5</v>
      </c>
      <c r="H4489">
        <v>3</v>
      </c>
      <c r="I4489" s="2">
        <v>343.5094678401947</v>
      </c>
      <c r="J4489" s="4">
        <v>245.36390560013908</v>
      </c>
      <c r="K4489" s="11">
        <f>Table__Master[[#This Row],[unit price]]*Table__Master[[#This Row],[Order qty]]</f>
        <v>1030.5284035205841</v>
      </c>
      <c r="L4489" s="11">
        <f>Table__Master[[#This Row],[Revenue]]-(Table__Master[[#This Row],[unit cost]]*Table__Master[[#This Row],[Order qty]])</f>
        <v>294.4366867201669</v>
      </c>
    </row>
    <row r="4490" spans="1:12" x14ac:dyDescent="0.25">
      <c r="A4490" t="s">
        <v>5463</v>
      </c>
      <c r="B4490" s="3">
        <v>43879</v>
      </c>
      <c r="C4490" t="s">
        <v>961</v>
      </c>
      <c r="D4490" s="2" t="s">
        <v>962</v>
      </c>
      <c r="E4490">
        <v>18</v>
      </c>
      <c r="F4490">
        <v>186</v>
      </c>
      <c r="G4490">
        <v>12</v>
      </c>
      <c r="H4490">
        <v>3</v>
      </c>
      <c r="I4490" s="2">
        <v>271.6694056391716</v>
      </c>
      <c r="J4490" s="4">
        <v>194.04957545655117</v>
      </c>
      <c r="K4490" s="11">
        <f>Table__Master[[#This Row],[unit price]]*Table__Master[[#This Row],[Order qty]]</f>
        <v>815.0082169175148</v>
      </c>
      <c r="L4490" s="11">
        <f>Table__Master[[#This Row],[Revenue]]-(Table__Master[[#This Row],[unit cost]]*Table__Master[[#This Row],[Order qty]])</f>
        <v>232.85949054786124</v>
      </c>
    </row>
    <row r="4491" spans="1:12" x14ac:dyDescent="0.25">
      <c r="A4491" t="s">
        <v>5464</v>
      </c>
      <c r="B4491" s="3">
        <v>43842</v>
      </c>
      <c r="C4491" t="s">
        <v>963</v>
      </c>
      <c r="D4491" s="2" t="s">
        <v>962</v>
      </c>
      <c r="E4491">
        <v>22</v>
      </c>
      <c r="F4491">
        <v>131</v>
      </c>
      <c r="G4491">
        <v>21</v>
      </c>
      <c r="H4491">
        <v>9</v>
      </c>
      <c r="I4491" s="2">
        <v>530.33601558208466</v>
      </c>
      <c r="J4491" s="4">
        <v>378.81143970148906</v>
      </c>
      <c r="K4491" s="11">
        <f>Table__Master[[#This Row],[unit price]]*Table__Master[[#This Row],[Order qty]]</f>
        <v>4773.0241402387619</v>
      </c>
      <c r="L4491" s="11">
        <f>Table__Master[[#This Row],[Revenue]]-(Table__Master[[#This Row],[unit cost]]*Table__Master[[#This Row],[Order qty]])</f>
        <v>1363.7211829253602</v>
      </c>
    </row>
    <row r="4492" spans="1:12" x14ac:dyDescent="0.25">
      <c r="A4492" t="s">
        <v>5465</v>
      </c>
      <c r="B4492" s="3">
        <v>43912</v>
      </c>
      <c r="C4492" t="s">
        <v>963</v>
      </c>
      <c r="D4492" s="2" t="s">
        <v>962</v>
      </c>
      <c r="E4492">
        <v>24</v>
      </c>
      <c r="F4492">
        <v>77</v>
      </c>
      <c r="G4492">
        <v>5</v>
      </c>
      <c r="H4492">
        <v>3</v>
      </c>
      <c r="I4492" s="2">
        <v>219.83441573381424</v>
      </c>
      <c r="J4492" s="4">
        <v>157.02458266701018</v>
      </c>
      <c r="K4492" s="11">
        <f>Table__Master[[#This Row],[unit price]]*Table__Master[[#This Row],[Order qty]]</f>
        <v>659.50324720144272</v>
      </c>
      <c r="L4492" s="11">
        <f>Table__Master[[#This Row],[Revenue]]-(Table__Master[[#This Row],[unit cost]]*Table__Master[[#This Row],[Order qty]])</f>
        <v>188.42949920041218</v>
      </c>
    </row>
    <row r="4493" spans="1:12" x14ac:dyDescent="0.25">
      <c r="A4493" t="s">
        <v>5466</v>
      </c>
      <c r="B4493" s="3">
        <v>43890</v>
      </c>
      <c r="C4493" t="s">
        <v>965</v>
      </c>
      <c r="D4493" s="2" t="s">
        <v>962</v>
      </c>
      <c r="E4493">
        <v>11</v>
      </c>
      <c r="F4493">
        <v>319</v>
      </c>
      <c r="G4493">
        <v>39</v>
      </c>
      <c r="H4493">
        <v>3</v>
      </c>
      <c r="I4493" s="2">
        <v>475.03202533721924</v>
      </c>
      <c r="J4493" s="4">
        <v>339.30858952658519</v>
      </c>
      <c r="K4493" s="11">
        <f>Table__Master[[#This Row],[unit price]]*Table__Master[[#This Row],[Order qty]]</f>
        <v>1425.0960760116577</v>
      </c>
      <c r="L4493" s="11">
        <f>Table__Master[[#This Row],[Revenue]]-(Table__Master[[#This Row],[unit cost]]*Table__Master[[#This Row],[Order qty]])</f>
        <v>407.17030743190207</v>
      </c>
    </row>
    <row r="4494" spans="1:12" x14ac:dyDescent="0.25">
      <c r="A4494" t="s">
        <v>5467</v>
      </c>
      <c r="B4494" s="3">
        <v>43953</v>
      </c>
      <c r="C4494" t="s">
        <v>961</v>
      </c>
      <c r="D4494" s="2" t="s">
        <v>962</v>
      </c>
      <c r="E4494">
        <v>11</v>
      </c>
      <c r="F4494">
        <v>337</v>
      </c>
      <c r="G4494">
        <v>10</v>
      </c>
      <c r="H4494">
        <v>3</v>
      </c>
      <c r="I4494" s="2">
        <v>579.79826635122299</v>
      </c>
      <c r="J4494" s="4">
        <v>414.14161882230218</v>
      </c>
      <c r="K4494" s="11">
        <f>Table__Master[[#This Row],[unit price]]*Table__Master[[#This Row],[Order qty]]</f>
        <v>1739.394799053669</v>
      </c>
      <c r="L4494" s="11">
        <f>Table__Master[[#This Row],[Revenue]]-(Table__Master[[#This Row],[unit cost]]*Table__Master[[#This Row],[Order qty]])</f>
        <v>496.9699425867625</v>
      </c>
    </row>
    <row r="4495" spans="1:12" x14ac:dyDescent="0.25">
      <c r="A4495" t="s">
        <v>5468</v>
      </c>
      <c r="B4495" s="3">
        <v>43917</v>
      </c>
      <c r="C4495" t="s">
        <v>964</v>
      </c>
      <c r="D4495" s="2" t="s">
        <v>962</v>
      </c>
      <c r="E4495">
        <v>21</v>
      </c>
      <c r="F4495">
        <v>231</v>
      </c>
      <c r="G4495">
        <v>16</v>
      </c>
      <c r="H4495">
        <v>2</v>
      </c>
      <c r="I4495" s="2">
        <v>629.10983383655548</v>
      </c>
      <c r="J4495" s="4">
        <v>449.36416702611109</v>
      </c>
      <c r="K4495" s="11">
        <f>Table__Master[[#This Row],[unit price]]*Table__Master[[#This Row],[Order qty]]</f>
        <v>1258.219667673111</v>
      </c>
      <c r="L4495" s="11">
        <f>Table__Master[[#This Row],[Revenue]]-(Table__Master[[#This Row],[unit cost]]*Table__Master[[#This Row],[Order qty]])</f>
        <v>359.49133362088878</v>
      </c>
    </row>
    <row r="4496" spans="1:12" x14ac:dyDescent="0.25">
      <c r="A4496" t="s">
        <v>5469</v>
      </c>
      <c r="B4496" s="3">
        <v>43901</v>
      </c>
      <c r="C4496" t="s">
        <v>964</v>
      </c>
      <c r="D4496" s="2" t="s">
        <v>962</v>
      </c>
      <c r="E4496">
        <v>15</v>
      </c>
      <c r="F4496">
        <v>40</v>
      </c>
      <c r="G4496">
        <v>15</v>
      </c>
      <c r="H4496">
        <v>4</v>
      </c>
      <c r="I4496" s="2">
        <v>486.28175979852676</v>
      </c>
      <c r="J4496" s="4">
        <v>347.34411414180488</v>
      </c>
      <c r="K4496" s="11">
        <f>Table__Master[[#This Row],[unit price]]*Table__Master[[#This Row],[Order qty]]</f>
        <v>1945.1270391941071</v>
      </c>
      <c r="L4496" s="11">
        <f>Table__Master[[#This Row],[Revenue]]-(Table__Master[[#This Row],[unit cost]]*Table__Master[[#This Row],[Order qty]])</f>
        <v>555.75058262688754</v>
      </c>
    </row>
    <row r="4497" spans="1:12" x14ac:dyDescent="0.25">
      <c r="A4497" t="s">
        <v>5470</v>
      </c>
      <c r="B4497" s="3">
        <v>43928</v>
      </c>
      <c r="C4497" t="s">
        <v>964</v>
      </c>
      <c r="D4497" s="2" t="s">
        <v>962</v>
      </c>
      <c r="E4497">
        <v>2</v>
      </c>
      <c r="F4497">
        <v>99</v>
      </c>
      <c r="G4497">
        <v>39</v>
      </c>
      <c r="H4497">
        <v>3</v>
      </c>
      <c r="I4497" s="2">
        <v>617.63359665870667</v>
      </c>
      <c r="J4497" s="4">
        <v>441.1668547562191</v>
      </c>
      <c r="K4497" s="11">
        <f>Table__Master[[#This Row],[unit price]]*Table__Master[[#This Row],[Order qty]]</f>
        <v>1852.90078997612</v>
      </c>
      <c r="L4497" s="11">
        <f>Table__Master[[#This Row],[Revenue]]-(Table__Master[[#This Row],[unit cost]]*Table__Master[[#This Row],[Order qty]])</f>
        <v>529.4002257074626</v>
      </c>
    </row>
    <row r="4498" spans="1:12" x14ac:dyDescent="0.25">
      <c r="A4498" t="s">
        <v>5471</v>
      </c>
      <c r="B4498" s="3">
        <v>43861</v>
      </c>
      <c r="C4498" t="s">
        <v>965</v>
      </c>
      <c r="D4498" s="2" t="s">
        <v>962</v>
      </c>
      <c r="E4498">
        <v>1</v>
      </c>
      <c r="F4498">
        <v>247</v>
      </c>
      <c r="G4498">
        <v>28</v>
      </c>
      <c r="H4498">
        <v>2</v>
      </c>
      <c r="I4498" s="2">
        <v>457.41274183988571</v>
      </c>
      <c r="J4498" s="4">
        <v>326.72338702848981</v>
      </c>
      <c r="K4498" s="11">
        <f>Table__Master[[#This Row],[unit price]]*Table__Master[[#This Row],[Order qty]]</f>
        <v>914.82548367977142</v>
      </c>
      <c r="L4498" s="11">
        <f>Table__Master[[#This Row],[Revenue]]-(Table__Master[[#This Row],[unit cost]]*Table__Master[[#This Row],[Order qty]])</f>
        <v>261.3787096227918</v>
      </c>
    </row>
    <row r="4499" spans="1:12" x14ac:dyDescent="0.25">
      <c r="A4499" t="s">
        <v>5472</v>
      </c>
      <c r="B4499" s="3">
        <v>43864</v>
      </c>
      <c r="C4499" t="s">
        <v>964</v>
      </c>
      <c r="D4499" s="2" t="s">
        <v>962</v>
      </c>
      <c r="E4499">
        <v>17</v>
      </c>
      <c r="F4499">
        <v>278</v>
      </c>
      <c r="G4499">
        <v>18</v>
      </c>
      <c r="H4499">
        <v>3</v>
      </c>
      <c r="I4499" s="2">
        <v>205.25883901119232</v>
      </c>
      <c r="J4499" s="4">
        <v>146.61345643656594</v>
      </c>
      <c r="K4499" s="11">
        <f>Table__Master[[#This Row],[unit price]]*Table__Master[[#This Row],[Order qty]]</f>
        <v>615.77651703357697</v>
      </c>
      <c r="L4499" s="11">
        <f>Table__Master[[#This Row],[Revenue]]-(Table__Master[[#This Row],[unit cost]]*Table__Master[[#This Row],[Order qty]])</f>
        <v>175.93614772387912</v>
      </c>
    </row>
    <row r="4500" spans="1:12" x14ac:dyDescent="0.25">
      <c r="A4500" t="s">
        <v>5473</v>
      </c>
      <c r="B4500" s="3">
        <v>43874</v>
      </c>
      <c r="C4500" t="s">
        <v>964</v>
      </c>
      <c r="D4500" s="2" t="s">
        <v>962</v>
      </c>
      <c r="E4500">
        <v>13</v>
      </c>
      <c r="F4500">
        <v>297</v>
      </c>
      <c r="G4500">
        <v>41</v>
      </c>
      <c r="H4500">
        <v>4</v>
      </c>
      <c r="I4500" s="2">
        <v>248.10744935274124</v>
      </c>
      <c r="J4500" s="4">
        <v>177.21960668052947</v>
      </c>
      <c r="K4500" s="11">
        <f>Table__Master[[#This Row],[unit price]]*Table__Master[[#This Row],[Order qty]]</f>
        <v>992.42979741096497</v>
      </c>
      <c r="L4500" s="11">
        <f>Table__Master[[#This Row],[Revenue]]-(Table__Master[[#This Row],[unit cost]]*Table__Master[[#This Row],[Order qty]])</f>
        <v>283.5513706888471</v>
      </c>
    </row>
    <row r="4501" spans="1:12" x14ac:dyDescent="0.25">
      <c r="A4501" t="s">
        <v>5474</v>
      </c>
      <c r="B4501" s="3">
        <v>43852</v>
      </c>
      <c r="C4501" t="s">
        <v>961</v>
      </c>
      <c r="D4501" s="2" t="s">
        <v>962</v>
      </c>
      <c r="E4501">
        <v>5</v>
      </c>
      <c r="F4501">
        <v>67</v>
      </c>
      <c r="G4501">
        <v>9</v>
      </c>
      <c r="H4501">
        <v>2</v>
      </c>
      <c r="I4501" s="2">
        <v>475.58841276168823</v>
      </c>
      <c r="J4501" s="4">
        <v>339.70600911549161</v>
      </c>
      <c r="K4501" s="11">
        <f>Table__Master[[#This Row],[unit price]]*Table__Master[[#This Row],[Order qty]]</f>
        <v>951.17682552337646</v>
      </c>
      <c r="L4501" s="11">
        <f>Table__Master[[#This Row],[Revenue]]-(Table__Master[[#This Row],[unit cost]]*Table__Master[[#This Row],[Order qty]])</f>
        <v>271.76480729239324</v>
      </c>
    </row>
    <row r="4502" spans="1:12" x14ac:dyDescent="0.25">
      <c r="A4502" t="s">
        <v>5475</v>
      </c>
      <c r="B4502" s="3">
        <v>43849</v>
      </c>
      <c r="C4502" t="s">
        <v>964</v>
      </c>
      <c r="D4502" s="2" t="s">
        <v>962</v>
      </c>
      <c r="E4502">
        <v>25</v>
      </c>
      <c r="F4502">
        <v>57</v>
      </c>
      <c r="G4502">
        <v>30</v>
      </c>
      <c r="H4502">
        <v>3</v>
      </c>
      <c r="I4502" s="2">
        <v>572.50263923406601</v>
      </c>
      <c r="J4502" s="4">
        <v>408.93045659576148</v>
      </c>
      <c r="K4502" s="11">
        <f>Table__Master[[#This Row],[unit price]]*Table__Master[[#This Row],[Order qty]]</f>
        <v>1717.507917702198</v>
      </c>
      <c r="L4502" s="11">
        <f>Table__Master[[#This Row],[Revenue]]-(Table__Master[[#This Row],[unit cost]]*Table__Master[[#This Row],[Order qty]])</f>
        <v>490.71654791491346</v>
      </c>
    </row>
    <row r="4503" spans="1:12" x14ac:dyDescent="0.25">
      <c r="A4503" t="s">
        <v>5476</v>
      </c>
      <c r="B4503" s="3">
        <v>43903</v>
      </c>
      <c r="C4503" t="s">
        <v>964</v>
      </c>
      <c r="D4503" s="2" t="s">
        <v>962</v>
      </c>
      <c r="E4503">
        <v>3</v>
      </c>
      <c r="F4503">
        <v>325</v>
      </c>
      <c r="G4503">
        <v>6</v>
      </c>
      <c r="H4503">
        <v>1</v>
      </c>
      <c r="I4503" s="2">
        <v>417.37610971927643</v>
      </c>
      <c r="J4503" s="4">
        <v>298.12579265662606</v>
      </c>
      <c r="K4503" s="11">
        <f>Table__Master[[#This Row],[unit price]]*Table__Master[[#This Row],[Order qty]]</f>
        <v>417.37610971927643</v>
      </c>
      <c r="L4503" s="11">
        <f>Table__Master[[#This Row],[Revenue]]-(Table__Master[[#This Row],[unit cost]]*Table__Master[[#This Row],[Order qty]])</f>
        <v>119.25031706265037</v>
      </c>
    </row>
    <row r="4504" spans="1:12" x14ac:dyDescent="0.25">
      <c r="A4504" t="s">
        <v>5477</v>
      </c>
      <c r="B4504" s="3">
        <v>43939</v>
      </c>
      <c r="C4504" t="s">
        <v>964</v>
      </c>
      <c r="D4504" s="2" t="s">
        <v>962</v>
      </c>
      <c r="E4504">
        <v>12</v>
      </c>
      <c r="F4504">
        <v>339</v>
      </c>
      <c r="G4504">
        <v>16</v>
      </c>
      <c r="H4504">
        <v>9</v>
      </c>
      <c r="I4504" s="2">
        <v>569.84474855661392</v>
      </c>
      <c r="J4504" s="4">
        <v>407.03196325472425</v>
      </c>
      <c r="K4504" s="11">
        <f>Table__Master[[#This Row],[unit price]]*Table__Master[[#This Row],[Order qty]]</f>
        <v>5128.6027370095253</v>
      </c>
      <c r="L4504" s="11">
        <f>Table__Master[[#This Row],[Revenue]]-(Table__Master[[#This Row],[unit cost]]*Table__Master[[#This Row],[Order qty]])</f>
        <v>1465.315067717007</v>
      </c>
    </row>
    <row r="4505" spans="1:12" x14ac:dyDescent="0.25">
      <c r="A4505" t="s">
        <v>5478</v>
      </c>
      <c r="B4505" s="3">
        <v>43909</v>
      </c>
      <c r="C4505" t="s">
        <v>965</v>
      </c>
      <c r="D4505" s="2" t="s">
        <v>962</v>
      </c>
      <c r="E4505">
        <v>15</v>
      </c>
      <c r="F4505">
        <v>209</v>
      </c>
      <c r="G4505">
        <v>2</v>
      </c>
      <c r="H4505">
        <v>5</v>
      </c>
      <c r="I4505" s="2">
        <v>268.35918116569519</v>
      </c>
      <c r="J4505" s="4">
        <v>191.68512940406799</v>
      </c>
      <c r="K4505" s="11">
        <f>Table__Master[[#This Row],[unit price]]*Table__Master[[#This Row],[Order qty]]</f>
        <v>1341.795905828476</v>
      </c>
      <c r="L4505" s="11">
        <f>Table__Master[[#This Row],[Revenue]]-(Table__Master[[#This Row],[unit cost]]*Table__Master[[#This Row],[Order qty]])</f>
        <v>383.37025880813599</v>
      </c>
    </row>
    <row r="4506" spans="1:12" x14ac:dyDescent="0.25">
      <c r="A4506" t="s">
        <v>5479</v>
      </c>
      <c r="B4506" s="3">
        <v>43866</v>
      </c>
      <c r="C4506" t="s">
        <v>961</v>
      </c>
      <c r="D4506" s="2" t="s">
        <v>962</v>
      </c>
      <c r="E4506">
        <v>11</v>
      </c>
      <c r="F4506">
        <v>17</v>
      </c>
      <c r="G4506">
        <v>25</v>
      </c>
      <c r="H4506">
        <v>3</v>
      </c>
      <c r="I4506" s="2">
        <v>548.49233597517014</v>
      </c>
      <c r="J4506" s="4">
        <v>391.78023998226439</v>
      </c>
      <c r="K4506" s="11">
        <f>Table__Master[[#This Row],[unit price]]*Table__Master[[#This Row],[Order qty]]</f>
        <v>1645.4770079255104</v>
      </c>
      <c r="L4506" s="11">
        <f>Table__Master[[#This Row],[Revenue]]-(Table__Master[[#This Row],[unit cost]]*Table__Master[[#This Row],[Order qty]])</f>
        <v>470.13628797871729</v>
      </c>
    </row>
    <row r="4507" spans="1:12" x14ac:dyDescent="0.25">
      <c r="A4507" t="s">
        <v>5480</v>
      </c>
      <c r="B4507" s="3">
        <v>43930</v>
      </c>
      <c r="C4507" t="s">
        <v>963</v>
      </c>
      <c r="D4507" s="2" t="s">
        <v>962</v>
      </c>
      <c r="E4507">
        <v>1</v>
      </c>
      <c r="F4507">
        <v>110</v>
      </c>
      <c r="G4507">
        <v>13</v>
      </c>
      <c r="H4507">
        <v>8</v>
      </c>
      <c r="I4507" s="2">
        <v>547.75101363658905</v>
      </c>
      <c r="J4507" s="4">
        <v>391.25072402613506</v>
      </c>
      <c r="K4507" s="11">
        <f>Table__Master[[#This Row],[unit price]]*Table__Master[[#This Row],[Order qty]]</f>
        <v>4382.0081090927124</v>
      </c>
      <c r="L4507" s="11">
        <f>Table__Master[[#This Row],[Revenue]]-(Table__Master[[#This Row],[unit cost]]*Table__Master[[#This Row],[Order qty]])</f>
        <v>1252.0023168836319</v>
      </c>
    </row>
    <row r="4508" spans="1:12" x14ac:dyDescent="0.25">
      <c r="A4508" t="s">
        <v>5481</v>
      </c>
      <c r="B4508" s="3">
        <v>43959</v>
      </c>
      <c r="C4508" t="s">
        <v>964</v>
      </c>
      <c r="D4508" s="2" t="s">
        <v>962</v>
      </c>
      <c r="E4508">
        <v>1</v>
      </c>
      <c r="F4508">
        <v>250</v>
      </c>
      <c r="G4508">
        <v>25</v>
      </c>
      <c r="H4508">
        <v>2</v>
      </c>
      <c r="I4508" s="2">
        <v>629.93805438280106</v>
      </c>
      <c r="J4508" s="4">
        <v>449.95575313057219</v>
      </c>
      <c r="K4508" s="11">
        <f>Table__Master[[#This Row],[unit price]]*Table__Master[[#This Row],[Order qty]]</f>
        <v>1259.8761087656021</v>
      </c>
      <c r="L4508" s="11">
        <f>Table__Master[[#This Row],[Revenue]]-(Table__Master[[#This Row],[unit cost]]*Table__Master[[#This Row],[Order qty]])</f>
        <v>359.96460250445773</v>
      </c>
    </row>
    <row r="4509" spans="1:12" x14ac:dyDescent="0.25">
      <c r="A4509" t="s">
        <v>5482</v>
      </c>
      <c r="B4509" s="3">
        <v>43880</v>
      </c>
      <c r="C4509" t="s">
        <v>963</v>
      </c>
      <c r="D4509" s="2" t="s">
        <v>962</v>
      </c>
      <c r="E4509">
        <v>3</v>
      </c>
      <c r="F4509">
        <v>207</v>
      </c>
      <c r="G4509">
        <v>38</v>
      </c>
      <c r="H4509">
        <v>9</v>
      </c>
      <c r="I4509" s="2">
        <v>362.67521095275879</v>
      </c>
      <c r="J4509" s="4">
        <v>259.05372210911344</v>
      </c>
      <c r="K4509" s="11">
        <f>Table__Master[[#This Row],[unit price]]*Table__Master[[#This Row],[Order qty]]</f>
        <v>3264.0768985748291</v>
      </c>
      <c r="L4509" s="11">
        <f>Table__Master[[#This Row],[Revenue]]-(Table__Master[[#This Row],[unit cost]]*Table__Master[[#This Row],[Order qty]])</f>
        <v>932.59339959280805</v>
      </c>
    </row>
    <row r="4510" spans="1:12" x14ac:dyDescent="0.25">
      <c r="A4510" t="s">
        <v>5483</v>
      </c>
      <c r="B4510" s="3">
        <v>43898</v>
      </c>
      <c r="C4510" t="s">
        <v>964</v>
      </c>
      <c r="D4510" s="2" t="s">
        <v>962</v>
      </c>
      <c r="E4510">
        <v>12</v>
      </c>
      <c r="F4510">
        <v>190</v>
      </c>
      <c r="G4510">
        <v>28</v>
      </c>
      <c r="H4510">
        <v>6</v>
      </c>
      <c r="I4510" s="2">
        <v>569.00640481710434</v>
      </c>
      <c r="J4510" s="4">
        <v>406.43314629793167</v>
      </c>
      <c r="K4510" s="11">
        <f>Table__Master[[#This Row],[unit price]]*Table__Master[[#This Row],[Order qty]]</f>
        <v>3414.038428902626</v>
      </c>
      <c r="L4510" s="11">
        <f>Table__Master[[#This Row],[Revenue]]-(Table__Master[[#This Row],[unit cost]]*Table__Master[[#This Row],[Order qty]])</f>
        <v>975.43955111503601</v>
      </c>
    </row>
    <row r="4511" spans="1:12" x14ac:dyDescent="0.25">
      <c r="A4511" t="s">
        <v>5484</v>
      </c>
      <c r="B4511" s="3">
        <v>43886</v>
      </c>
      <c r="C4511" t="s">
        <v>965</v>
      </c>
      <c r="D4511" s="2" t="s">
        <v>962</v>
      </c>
      <c r="E4511">
        <v>16</v>
      </c>
      <c r="F4511">
        <v>291</v>
      </c>
      <c r="G4511">
        <v>12</v>
      </c>
      <c r="H4511">
        <v>3</v>
      </c>
      <c r="I4511" s="2">
        <v>202.07233250141144</v>
      </c>
      <c r="J4511" s="4">
        <v>144.33738035815102</v>
      </c>
      <c r="K4511" s="11">
        <f>Table__Master[[#This Row],[unit price]]*Table__Master[[#This Row],[Order qty]]</f>
        <v>606.21699750423431</v>
      </c>
      <c r="L4511" s="11">
        <f>Table__Master[[#This Row],[Revenue]]-(Table__Master[[#This Row],[unit cost]]*Table__Master[[#This Row],[Order qty]])</f>
        <v>173.20485642978122</v>
      </c>
    </row>
    <row r="4512" spans="1:12" x14ac:dyDescent="0.25">
      <c r="A4512" t="s">
        <v>5485</v>
      </c>
      <c r="B4512" s="3">
        <v>43976</v>
      </c>
      <c r="C4512" t="s">
        <v>963</v>
      </c>
      <c r="D4512" s="2" t="s">
        <v>962</v>
      </c>
      <c r="E4512">
        <v>19</v>
      </c>
      <c r="F4512">
        <v>275</v>
      </c>
      <c r="G4512">
        <v>13</v>
      </c>
      <c r="H4512">
        <v>5</v>
      </c>
      <c r="I4512" s="2">
        <v>640.63352161645889</v>
      </c>
      <c r="J4512" s="4">
        <v>457.59537258318494</v>
      </c>
      <c r="K4512" s="11">
        <f>Table__Master[[#This Row],[unit price]]*Table__Master[[#This Row],[Order qty]]</f>
        <v>3203.1676080822945</v>
      </c>
      <c r="L4512" s="11">
        <f>Table__Master[[#This Row],[Revenue]]-(Table__Master[[#This Row],[unit cost]]*Table__Master[[#This Row],[Order qty]])</f>
        <v>915.19074516636965</v>
      </c>
    </row>
    <row r="4513" spans="1:12" x14ac:dyDescent="0.25">
      <c r="A4513" t="s">
        <v>5486</v>
      </c>
      <c r="B4513" s="3">
        <v>43915</v>
      </c>
      <c r="C4513" t="s">
        <v>965</v>
      </c>
      <c r="D4513" s="2" t="s">
        <v>962</v>
      </c>
      <c r="E4513">
        <v>3</v>
      </c>
      <c r="F4513">
        <v>359</v>
      </c>
      <c r="G4513">
        <v>33</v>
      </c>
      <c r="H4513">
        <v>8</v>
      </c>
      <c r="I4513" s="2">
        <v>528.86053776741028</v>
      </c>
      <c r="J4513" s="4">
        <v>377.75752697672164</v>
      </c>
      <c r="K4513" s="11">
        <f>Table__Master[[#This Row],[unit price]]*Table__Master[[#This Row],[Order qty]]</f>
        <v>4230.8843021392822</v>
      </c>
      <c r="L4513" s="11">
        <f>Table__Master[[#This Row],[Revenue]]-(Table__Master[[#This Row],[unit cost]]*Table__Master[[#This Row],[Order qty]])</f>
        <v>1208.8240863255091</v>
      </c>
    </row>
    <row r="4514" spans="1:12" x14ac:dyDescent="0.25">
      <c r="A4514" t="s">
        <v>5487</v>
      </c>
      <c r="B4514" s="3">
        <v>43884</v>
      </c>
      <c r="C4514" t="s">
        <v>961</v>
      </c>
      <c r="D4514" s="2" t="s">
        <v>962</v>
      </c>
      <c r="E4514">
        <v>10</v>
      </c>
      <c r="F4514">
        <v>251</v>
      </c>
      <c r="G4514">
        <v>33</v>
      </c>
      <c r="H4514">
        <v>9</v>
      </c>
      <c r="I4514" s="2">
        <v>602.88523882627487</v>
      </c>
      <c r="J4514" s="4">
        <v>430.63231344733924</v>
      </c>
      <c r="K4514" s="11">
        <f>Table__Master[[#This Row],[unit price]]*Table__Master[[#This Row],[Order qty]]</f>
        <v>5425.9671494364738</v>
      </c>
      <c r="L4514" s="11">
        <f>Table__Master[[#This Row],[Revenue]]-(Table__Master[[#This Row],[unit cost]]*Table__Master[[#This Row],[Order qty]])</f>
        <v>1550.2763284104208</v>
      </c>
    </row>
    <row r="4515" spans="1:12" x14ac:dyDescent="0.25">
      <c r="A4515" t="s">
        <v>5488</v>
      </c>
      <c r="B4515" s="3">
        <v>43847</v>
      </c>
      <c r="C4515" t="s">
        <v>965</v>
      </c>
      <c r="D4515" s="2" t="s">
        <v>962</v>
      </c>
      <c r="E4515">
        <v>1</v>
      </c>
      <c r="F4515">
        <v>119</v>
      </c>
      <c r="G4515">
        <v>36</v>
      </c>
      <c r="H4515">
        <v>2</v>
      </c>
      <c r="I4515" s="2">
        <v>632.38138711452484</v>
      </c>
      <c r="J4515" s="4">
        <v>451.70099079608923</v>
      </c>
      <c r="K4515" s="11">
        <f>Table__Master[[#This Row],[unit price]]*Table__Master[[#This Row],[Order qty]]</f>
        <v>1264.7627742290497</v>
      </c>
      <c r="L4515" s="11">
        <f>Table__Master[[#This Row],[Revenue]]-(Table__Master[[#This Row],[unit cost]]*Table__Master[[#This Row],[Order qty]])</f>
        <v>361.36079263687122</v>
      </c>
    </row>
    <row r="4516" spans="1:12" x14ac:dyDescent="0.25">
      <c r="A4516" t="s">
        <v>5489</v>
      </c>
      <c r="B4516" s="3">
        <v>43919</v>
      </c>
      <c r="C4516" t="s">
        <v>965</v>
      </c>
      <c r="D4516" s="2" t="s">
        <v>962</v>
      </c>
      <c r="E4516">
        <v>23</v>
      </c>
      <c r="F4516">
        <v>113</v>
      </c>
      <c r="G4516">
        <v>28</v>
      </c>
      <c r="H4516">
        <v>4</v>
      </c>
      <c r="I4516" s="2">
        <v>384.11968785524368</v>
      </c>
      <c r="J4516" s="4">
        <v>274.37120561088835</v>
      </c>
      <c r="K4516" s="11">
        <f>Table__Master[[#This Row],[unit price]]*Table__Master[[#This Row],[Order qty]]</f>
        <v>1536.4787514209747</v>
      </c>
      <c r="L4516" s="11">
        <f>Table__Master[[#This Row],[Revenue]]-(Table__Master[[#This Row],[unit cost]]*Table__Master[[#This Row],[Order qty]])</f>
        <v>438.99392897742132</v>
      </c>
    </row>
    <row r="4517" spans="1:12" x14ac:dyDescent="0.25">
      <c r="A4517" t="s">
        <v>5490</v>
      </c>
      <c r="B4517" s="3">
        <v>43889</v>
      </c>
      <c r="C4517" t="s">
        <v>961</v>
      </c>
      <c r="D4517" s="2" t="s">
        <v>962</v>
      </c>
      <c r="E4517">
        <v>10</v>
      </c>
      <c r="F4517">
        <v>28</v>
      </c>
      <c r="G4517">
        <v>26</v>
      </c>
      <c r="H4517">
        <v>8</v>
      </c>
      <c r="I4517" s="2">
        <v>324.41204881668091</v>
      </c>
      <c r="J4517" s="4">
        <v>231.72289201191495</v>
      </c>
      <c r="K4517" s="11">
        <f>Table__Master[[#This Row],[unit price]]*Table__Master[[#This Row],[Order qty]]</f>
        <v>2595.2963905334473</v>
      </c>
      <c r="L4517" s="11">
        <f>Table__Master[[#This Row],[Revenue]]-(Table__Master[[#This Row],[unit cost]]*Table__Master[[#This Row],[Order qty]])</f>
        <v>741.51325443812766</v>
      </c>
    </row>
    <row r="4518" spans="1:12" x14ac:dyDescent="0.25">
      <c r="A4518" t="s">
        <v>5491</v>
      </c>
      <c r="B4518" s="3">
        <v>43977</v>
      </c>
      <c r="C4518" t="s">
        <v>963</v>
      </c>
      <c r="D4518" s="2" t="s">
        <v>962</v>
      </c>
      <c r="E4518">
        <v>16</v>
      </c>
      <c r="F4518">
        <v>114</v>
      </c>
      <c r="G4518">
        <v>47</v>
      </c>
      <c r="H4518">
        <v>6</v>
      </c>
      <c r="I4518" s="2">
        <v>255.45067638158798</v>
      </c>
      <c r="J4518" s="4">
        <v>182.46476884399144</v>
      </c>
      <c r="K4518" s="11">
        <f>Table__Master[[#This Row],[unit price]]*Table__Master[[#This Row],[Order qty]]</f>
        <v>1532.7040582895279</v>
      </c>
      <c r="L4518" s="11">
        <f>Table__Master[[#This Row],[Revenue]]-(Table__Master[[#This Row],[unit cost]]*Table__Master[[#This Row],[Order qty]])</f>
        <v>437.91544522557933</v>
      </c>
    </row>
    <row r="4519" spans="1:12" x14ac:dyDescent="0.25">
      <c r="A4519" t="s">
        <v>5492</v>
      </c>
      <c r="B4519" s="3">
        <v>43859</v>
      </c>
      <c r="C4519" t="s">
        <v>964</v>
      </c>
      <c r="D4519" s="2" t="s">
        <v>962</v>
      </c>
      <c r="E4519">
        <v>14</v>
      </c>
      <c r="F4519">
        <v>334</v>
      </c>
      <c r="G4519">
        <v>30</v>
      </c>
      <c r="H4519">
        <v>10</v>
      </c>
      <c r="I4519" s="2">
        <v>173.27516233921051</v>
      </c>
      <c r="J4519" s="4">
        <v>123.76797309943609</v>
      </c>
      <c r="K4519" s="11">
        <f>Table__Master[[#This Row],[unit price]]*Table__Master[[#This Row],[Order qty]]</f>
        <v>1732.7516233921051</v>
      </c>
      <c r="L4519" s="11">
        <f>Table__Master[[#This Row],[Revenue]]-(Table__Master[[#This Row],[unit cost]]*Table__Master[[#This Row],[Order qty]])</f>
        <v>495.07189239774425</v>
      </c>
    </row>
    <row r="4520" spans="1:12" x14ac:dyDescent="0.25">
      <c r="A4520" t="s">
        <v>5493</v>
      </c>
      <c r="B4520" s="3">
        <v>43961</v>
      </c>
      <c r="C4520" t="s">
        <v>964</v>
      </c>
      <c r="D4520" s="2" t="s">
        <v>962</v>
      </c>
      <c r="E4520">
        <v>2</v>
      </c>
      <c r="F4520">
        <v>141</v>
      </c>
      <c r="G4520">
        <v>45</v>
      </c>
      <c r="H4520">
        <v>10</v>
      </c>
      <c r="I4520" s="2">
        <v>378.91809850931168</v>
      </c>
      <c r="J4520" s="4">
        <v>270.65578464950835</v>
      </c>
      <c r="K4520" s="11">
        <f>Table__Master[[#This Row],[unit price]]*Table__Master[[#This Row],[Order qty]]</f>
        <v>3789.1809850931168</v>
      </c>
      <c r="L4520" s="11">
        <f>Table__Master[[#This Row],[Revenue]]-(Table__Master[[#This Row],[unit cost]]*Table__Master[[#This Row],[Order qty]])</f>
        <v>1082.6231385980332</v>
      </c>
    </row>
    <row r="4521" spans="1:12" x14ac:dyDescent="0.25">
      <c r="A4521" t="s">
        <v>5494</v>
      </c>
      <c r="B4521" s="3">
        <v>43866</v>
      </c>
      <c r="C4521" t="s">
        <v>965</v>
      </c>
      <c r="D4521" s="2" t="s">
        <v>962</v>
      </c>
      <c r="E4521">
        <v>25</v>
      </c>
      <c r="F4521">
        <v>217</v>
      </c>
      <c r="G4521">
        <v>35</v>
      </c>
      <c r="H4521">
        <v>9</v>
      </c>
      <c r="I4521" s="2">
        <v>604.82760787010193</v>
      </c>
      <c r="J4521" s="4">
        <v>432.01971990721569</v>
      </c>
      <c r="K4521" s="11">
        <f>Table__Master[[#This Row],[unit price]]*Table__Master[[#This Row],[Order qty]]</f>
        <v>5443.4484708309174</v>
      </c>
      <c r="L4521" s="11">
        <f>Table__Master[[#This Row],[Revenue]]-(Table__Master[[#This Row],[unit cost]]*Table__Master[[#This Row],[Order qty]])</f>
        <v>1555.270991665976</v>
      </c>
    </row>
    <row r="4522" spans="1:12" x14ac:dyDescent="0.25">
      <c r="A4522" t="s">
        <v>5495</v>
      </c>
      <c r="B4522" s="3">
        <v>43926</v>
      </c>
      <c r="C4522" t="s">
        <v>964</v>
      </c>
      <c r="D4522" s="2" t="s">
        <v>962</v>
      </c>
      <c r="E4522">
        <v>13</v>
      </c>
      <c r="F4522">
        <v>284</v>
      </c>
      <c r="G4522">
        <v>40</v>
      </c>
      <c r="H4522">
        <v>2</v>
      </c>
      <c r="I4522" s="2">
        <v>248.02162617444992</v>
      </c>
      <c r="J4522" s="4">
        <v>177.15830441032139</v>
      </c>
      <c r="K4522" s="11">
        <f>Table__Master[[#This Row],[unit price]]*Table__Master[[#This Row],[Order qty]]</f>
        <v>496.04325234889984</v>
      </c>
      <c r="L4522" s="11">
        <f>Table__Master[[#This Row],[Revenue]]-(Table__Master[[#This Row],[unit cost]]*Table__Master[[#This Row],[Order qty]])</f>
        <v>141.72664352825706</v>
      </c>
    </row>
    <row r="4523" spans="1:12" x14ac:dyDescent="0.25">
      <c r="A4523" t="s">
        <v>5496</v>
      </c>
      <c r="B4523" s="3">
        <v>43961</v>
      </c>
      <c r="C4523" t="s">
        <v>964</v>
      </c>
      <c r="D4523" s="2" t="s">
        <v>962</v>
      </c>
      <c r="E4523">
        <v>8</v>
      </c>
      <c r="F4523">
        <v>276</v>
      </c>
      <c r="G4523">
        <v>3</v>
      </c>
      <c r="H4523">
        <v>10</v>
      </c>
      <c r="I4523" s="2">
        <v>324.35943210124969</v>
      </c>
      <c r="J4523" s="4">
        <v>231.68530864374981</v>
      </c>
      <c r="K4523" s="11">
        <f>Table__Master[[#This Row],[unit price]]*Table__Master[[#This Row],[Order qty]]</f>
        <v>3243.5943210124969</v>
      </c>
      <c r="L4523" s="11">
        <f>Table__Master[[#This Row],[Revenue]]-(Table__Master[[#This Row],[unit cost]]*Table__Master[[#This Row],[Order qty]])</f>
        <v>926.741234574999</v>
      </c>
    </row>
    <row r="4524" spans="1:12" x14ac:dyDescent="0.25">
      <c r="A4524" t="s">
        <v>5497</v>
      </c>
      <c r="B4524" s="3">
        <v>43846</v>
      </c>
      <c r="C4524" t="s">
        <v>965</v>
      </c>
      <c r="D4524" s="2" t="s">
        <v>962</v>
      </c>
      <c r="E4524">
        <v>19</v>
      </c>
      <c r="F4524">
        <v>158</v>
      </c>
      <c r="G4524">
        <v>42</v>
      </c>
      <c r="H4524">
        <v>8</v>
      </c>
      <c r="I4524" s="2">
        <v>165.52393180131912</v>
      </c>
      <c r="J4524" s="4">
        <v>118.23137985808509</v>
      </c>
      <c r="K4524" s="11">
        <f>Table__Master[[#This Row],[unit price]]*Table__Master[[#This Row],[Order qty]]</f>
        <v>1324.191454410553</v>
      </c>
      <c r="L4524" s="11">
        <f>Table__Master[[#This Row],[Revenue]]-(Table__Master[[#This Row],[unit cost]]*Table__Master[[#This Row],[Order qty]])</f>
        <v>378.34041554587225</v>
      </c>
    </row>
    <row r="4525" spans="1:12" x14ac:dyDescent="0.25">
      <c r="A4525" t="s">
        <v>5498</v>
      </c>
      <c r="B4525" s="3">
        <v>43978</v>
      </c>
      <c r="C4525" t="s">
        <v>963</v>
      </c>
      <c r="D4525" s="2" t="s">
        <v>962</v>
      </c>
      <c r="E4525">
        <v>13</v>
      </c>
      <c r="F4525">
        <v>362</v>
      </c>
      <c r="G4525">
        <v>24</v>
      </c>
      <c r="H4525">
        <v>1</v>
      </c>
      <c r="I4525" s="2">
        <v>650.68418025970459</v>
      </c>
      <c r="J4525" s="4">
        <v>464.7744144712176</v>
      </c>
      <c r="K4525" s="11">
        <f>Table__Master[[#This Row],[unit price]]*Table__Master[[#This Row],[Order qty]]</f>
        <v>650.68418025970459</v>
      </c>
      <c r="L4525" s="11">
        <f>Table__Master[[#This Row],[Revenue]]-(Table__Master[[#This Row],[unit cost]]*Table__Master[[#This Row],[Order qty]])</f>
        <v>185.90976578848699</v>
      </c>
    </row>
    <row r="4526" spans="1:12" x14ac:dyDescent="0.25">
      <c r="A4526" t="s">
        <v>5499</v>
      </c>
      <c r="B4526" s="3">
        <v>43869</v>
      </c>
      <c r="C4526" t="s">
        <v>963</v>
      </c>
      <c r="D4526" s="2" t="s">
        <v>962</v>
      </c>
      <c r="E4526">
        <v>16</v>
      </c>
      <c r="F4526">
        <v>89</v>
      </c>
      <c r="G4526">
        <v>4</v>
      </c>
      <c r="H4526">
        <v>1</v>
      </c>
      <c r="I4526" s="2">
        <v>515.67969220876694</v>
      </c>
      <c r="J4526" s="4">
        <v>368.34263729197642</v>
      </c>
      <c r="K4526" s="11">
        <f>Table__Master[[#This Row],[unit price]]*Table__Master[[#This Row],[Order qty]]</f>
        <v>515.67969220876694</v>
      </c>
      <c r="L4526" s="11">
        <f>Table__Master[[#This Row],[Revenue]]-(Table__Master[[#This Row],[unit cost]]*Table__Master[[#This Row],[Order qty]])</f>
        <v>147.33705491679052</v>
      </c>
    </row>
    <row r="4527" spans="1:12" x14ac:dyDescent="0.25">
      <c r="A4527" t="s">
        <v>5500</v>
      </c>
      <c r="B4527" s="3">
        <v>43938</v>
      </c>
      <c r="C4527" t="s">
        <v>964</v>
      </c>
      <c r="D4527" s="2" t="s">
        <v>962</v>
      </c>
      <c r="E4527">
        <v>26</v>
      </c>
      <c r="F4527">
        <v>234</v>
      </c>
      <c r="G4527">
        <v>45</v>
      </c>
      <c r="H4527">
        <v>2</v>
      </c>
      <c r="I4527" s="2">
        <v>434.95188438892365</v>
      </c>
      <c r="J4527" s="4">
        <v>310.67991742065976</v>
      </c>
      <c r="K4527" s="11">
        <f>Table__Master[[#This Row],[unit price]]*Table__Master[[#This Row],[Order qty]]</f>
        <v>869.90376877784729</v>
      </c>
      <c r="L4527" s="11">
        <f>Table__Master[[#This Row],[Revenue]]-(Table__Master[[#This Row],[unit cost]]*Table__Master[[#This Row],[Order qty]])</f>
        <v>248.54393393652776</v>
      </c>
    </row>
    <row r="4528" spans="1:12" x14ac:dyDescent="0.25">
      <c r="A4528" t="s">
        <v>5501</v>
      </c>
      <c r="B4528" s="3">
        <v>43925</v>
      </c>
      <c r="C4528" t="s">
        <v>963</v>
      </c>
      <c r="D4528" s="2" t="s">
        <v>962</v>
      </c>
      <c r="E4528">
        <v>22</v>
      </c>
      <c r="F4528">
        <v>53</v>
      </c>
      <c r="G4528">
        <v>37</v>
      </c>
      <c r="H4528">
        <v>9</v>
      </c>
      <c r="I4528" s="2">
        <v>224.29662376642227</v>
      </c>
      <c r="J4528" s="4">
        <v>160.21187411887306</v>
      </c>
      <c r="K4528" s="11">
        <f>Table__Master[[#This Row],[unit price]]*Table__Master[[#This Row],[Order qty]]</f>
        <v>2018.6696138978004</v>
      </c>
      <c r="L4528" s="11">
        <f>Table__Master[[#This Row],[Revenue]]-(Table__Master[[#This Row],[unit cost]]*Table__Master[[#This Row],[Order qty]])</f>
        <v>576.76274682794292</v>
      </c>
    </row>
    <row r="4529" spans="1:12" x14ac:dyDescent="0.25">
      <c r="A4529" t="s">
        <v>5502</v>
      </c>
      <c r="B4529" s="3">
        <v>43904</v>
      </c>
      <c r="C4529" t="s">
        <v>963</v>
      </c>
      <c r="D4529" s="2" t="s">
        <v>962</v>
      </c>
      <c r="E4529">
        <v>22</v>
      </c>
      <c r="F4529">
        <v>356</v>
      </c>
      <c r="G4529">
        <v>24</v>
      </c>
      <c r="H4529">
        <v>10</v>
      </c>
      <c r="I4529" s="2">
        <v>429.96595788002014</v>
      </c>
      <c r="J4529" s="4">
        <v>307.11854134287154</v>
      </c>
      <c r="K4529" s="11">
        <f>Table__Master[[#This Row],[unit price]]*Table__Master[[#This Row],[Order qty]]</f>
        <v>4299.6595788002014</v>
      </c>
      <c r="L4529" s="11">
        <f>Table__Master[[#This Row],[Revenue]]-(Table__Master[[#This Row],[unit cost]]*Table__Master[[#This Row],[Order qty]])</f>
        <v>1228.4741653714859</v>
      </c>
    </row>
    <row r="4530" spans="1:12" x14ac:dyDescent="0.25">
      <c r="A4530" t="s">
        <v>5503</v>
      </c>
      <c r="B4530" s="3">
        <v>43946</v>
      </c>
      <c r="C4530" t="s">
        <v>965</v>
      </c>
      <c r="D4530" s="2" t="s">
        <v>962</v>
      </c>
      <c r="E4530">
        <v>3</v>
      </c>
      <c r="F4530">
        <v>56</v>
      </c>
      <c r="G4530">
        <v>18</v>
      </c>
      <c r="H4530">
        <v>2</v>
      </c>
      <c r="I4530" s="2">
        <v>434.28479880094528</v>
      </c>
      <c r="J4530" s="4">
        <v>310.20342771496092</v>
      </c>
      <c r="K4530" s="11">
        <f>Table__Master[[#This Row],[unit price]]*Table__Master[[#This Row],[Order qty]]</f>
        <v>868.56959760189056</v>
      </c>
      <c r="L4530" s="11">
        <f>Table__Master[[#This Row],[Revenue]]-(Table__Master[[#This Row],[unit cost]]*Table__Master[[#This Row],[Order qty]])</f>
        <v>248.16274217196872</v>
      </c>
    </row>
    <row r="4531" spans="1:12" x14ac:dyDescent="0.25">
      <c r="A4531" t="s">
        <v>5504</v>
      </c>
      <c r="B4531" s="3">
        <v>43874</v>
      </c>
      <c r="C4531" t="s">
        <v>963</v>
      </c>
      <c r="D4531" s="2" t="s">
        <v>962</v>
      </c>
      <c r="E4531">
        <v>12</v>
      </c>
      <c r="F4531">
        <v>212</v>
      </c>
      <c r="G4531">
        <v>24</v>
      </c>
      <c r="H4531">
        <v>10</v>
      </c>
      <c r="I4531" s="2">
        <v>530.03524625301361</v>
      </c>
      <c r="J4531" s="4">
        <v>378.59660446643829</v>
      </c>
      <c r="K4531" s="11">
        <f>Table__Master[[#This Row],[unit price]]*Table__Master[[#This Row],[Order qty]]</f>
        <v>5300.3524625301361</v>
      </c>
      <c r="L4531" s="11">
        <f>Table__Master[[#This Row],[Revenue]]-(Table__Master[[#This Row],[unit cost]]*Table__Master[[#This Row],[Order qty]])</f>
        <v>1514.3864178657532</v>
      </c>
    </row>
    <row r="4532" spans="1:12" x14ac:dyDescent="0.25">
      <c r="A4532" t="s">
        <v>5505</v>
      </c>
      <c r="B4532" s="3">
        <v>43953</v>
      </c>
      <c r="C4532" t="s">
        <v>961</v>
      </c>
      <c r="D4532" s="2" t="s">
        <v>962</v>
      </c>
      <c r="E4532">
        <v>2</v>
      </c>
      <c r="F4532">
        <v>206</v>
      </c>
      <c r="G4532">
        <v>46</v>
      </c>
      <c r="H4532">
        <v>10</v>
      </c>
      <c r="I4532" s="2">
        <v>511.60049325227737</v>
      </c>
      <c r="J4532" s="4">
        <v>365.42892375162671</v>
      </c>
      <c r="K4532" s="11">
        <f>Table__Master[[#This Row],[unit price]]*Table__Master[[#This Row],[Order qty]]</f>
        <v>5116.0049325227737</v>
      </c>
      <c r="L4532" s="11">
        <f>Table__Master[[#This Row],[Revenue]]-(Table__Master[[#This Row],[unit cost]]*Table__Master[[#This Row],[Order qty]])</f>
        <v>1461.7156950065064</v>
      </c>
    </row>
    <row r="4533" spans="1:12" x14ac:dyDescent="0.25">
      <c r="A4533" t="s">
        <v>5506</v>
      </c>
      <c r="B4533" s="3">
        <v>43893</v>
      </c>
      <c r="C4533" t="s">
        <v>964</v>
      </c>
      <c r="D4533" s="2" t="s">
        <v>962</v>
      </c>
      <c r="E4533">
        <v>16</v>
      </c>
      <c r="F4533">
        <v>97</v>
      </c>
      <c r="G4533">
        <v>22</v>
      </c>
      <c r="H4533">
        <v>3</v>
      </c>
      <c r="I4533" s="2">
        <v>480.64248418807983</v>
      </c>
      <c r="J4533" s="4">
        <v>343.31606013434276</v>
      </c>
      <c r="K4533" s="11">
        <f>Table__Master[[#This Row],[unit price]]*Table__Master[[#This Row],[Order qty]]</f>
        <v>1441.9274525642395</v>
      </c>
      <c r="L4533" s="11">
        <f>Table__Master[[#This Row],[Revenue]]-(Table__Master[[#This Row],[unit cost]]*Table__Master[[#This Row],[Order qty]])</f>
        <v>411.97927216121116</v>
      </c>
    </row>
    <row r="4534" spans="1:12" x14ac:dyDescent="0.25">
      <c r="A4534" t="s">
        <v>5507</v>
      </c>
      <c r="B4534" s="3">
        <v>43950</v>
      </c>
      <c r="C4534" t="s">
        <v>965</v>
      </c>
      <c r="D4534" s="2" t="s">
        <v>962</v>
      </c>
      <c r="E4534">
        <v>12</v>
      </c>
      <c r="F4534">
        <v>330</v>
      </c>
      <c r="G4534">
        <v>1</v>
      </c>
      <c r="H4534">
        <v>8</v>
      </c>
      <c r="I4534" s="2">
        <v>174.7408155798912</v>
      </c>
      <c r="J4534" s="4">
        <v>124.81486827135087</v>
      </c>
      <c r="K4534" s="11">
        <f>Table__Master[[#This Row],[unit price]]*Table__Master[[#This Row],[Order qty]]</f>
        <v>1397.9265246391296</v>
      </c>
      <c r="L4534" s="11">
        <f>Table__Master[[#This Row],[Revenue]]-(Table__Master[[#This Row],[unit cost]]*Table__Master[[#This Row],[Order qty]])</f>
        <v>399.40757846832264</v>
      </c>
    </row>
    <row r="4535" spans="1:12" x14ac:dyDescent="0.25">
      <c r="A4535" t="s">
        <v>5508</v>
      </c>
      <c r="B4535" s="3">
        <v>43834</v>
      </c>
      <c r="C4535" t="s">
        <v>963</v>
      </c>
      <c r="D4535" s="2" t="s">
        <v>962</v>
      </c>
      <c r="E4535">
        <v>11</v>
      </c>
      <c r="F4535">
        <v>256</v>
      </c>
      <c r="G4535">
        <v>11</v>
      </c>
      <c r="H4535">
        <v>3</v>
      </c>
      <c r="I4535" s="2">
        <v>253.46040880680084</v>
      </c>
      <c r="J4535" s="4">
        <v>181.0431491477149</v>
      </c>
      <c r="K4535" s="11">
        <f>Table__Master[[#This Row],[unit price]]*Table__Master[[#This Row],[Order qty]]</f>
        <v>760.38122642040253</v>
      </c>
      <c r="L4535" s="11">
        <f>Table__Master[[#This Row],[Revenue]]-(Table__Master[[#This Row],[unit cost]]*Table__Master[[#This Row],[Order qty]])</f>
        <v>217.2517789772578</v>
      </c>
    </row>
    <row r="4536" spans="1:12" x14ac:dyDescent="0.25">
      <c r="A4536" t="s">
        <v>5509</v>
      </c>
      <c r="B4536" s="3">
        <v>43898</v>
      </c>
      <c r="C4536" t="s">
        <v>965</v>
      </c>
      <c r="D4536" s="2" t="s">
        <v>962</v>
      </c>
      <c r="E4536">
        <v>5</v>
      </c>
      <c r="F4536">
        <v>133</v>
      </c>
      <c r="G4536">
        <v>6</v>
      </c>
      <c r="H4536">
        <v>7</v>
      </c>
      <c r="I4536" s="2">
        <v>624.19536691904068</v>
      </c>
      <c r="J4536" s="4">
        <v>445.85383351360053</v>
      </c>
      <c r="K4536" s="11">
        <f>Table__Master[[#This Row],[unit price]]*Table__Master[[#This Row],[Order qty]]</f>
        <v>4369.3675684332848</v>
      </c>
      <c r="L4536" s="11">
        <f>Table__Master[[#This Row],[Revenue]]-(Table__Master[[#This Row],[unit cost]]*Table__Master[[#This Row],[Order qty]])</f>
        <v>1248.3907338380809</v>
      </c>
    </row>
    <row r="4537" spans="1:12" x14ac:dyDescent="0.25">
      <c r="A4537" t="s">
        <v>5510</v>
      </c>
      <c r="B4537" s="3">
        <v>43859</v>
      </c>
      <c r="C4537" t="s">
        <v>963</v>
      </c>
      <c r="D4537" s="2" t="s">
        <v>962</v>
      </c>
      <c r="E4537">
        <v>11</v>
      </c>
      <c r="F4537">
        <v>227</v>
      </c>
      <c r="G4537">
        <v>15</v>
      </c>
      <c r="H4537">
        <v>1</v>
      </c>
      <c r="I4537" s="2">
        <v>415.49677920341492</v>
      </c>
      <c r="J4537" s="4">
        <v>296.78341371672497</v>
      </c>
      <c r="K4537" s="11">
        <f>Table__Master[[#This Row],[unit price]]*Table__Master[[#This Row],[Order qty]]</f>
        <v>415.49677920341492</v>
      </c>
      <c r="L4537" s="11">
        <f>Table__Master[[#This Row],[Revenue]]-(Table__Master[[#This Row],[unit cost]]*Table__Master[[#This Row],[Order qty]])</f>
        <v>118.71336548668995</v>
      </c>
    </row>
    <row r="4538" spans="1:12" x14ac:dyDescent="0.25">
      <c r="A4538" t="s">
        <v>5511</v>
      </c>
      <c r="B4538" s="3">
        <v>43924</v>
      </c>
      <c r="C4538" t="s">
        <v>964</v>
      </c>
      <c r="D4538" s="2" t="s">
        <v>962</v>
      </c>
      <c r="E4538">
        <v>14</v>
      </c>
      <c r="F4538">
        <v>292</v>
      </c>
      <c r="G4538">
        <v>39</v>
      </c>
      <c r="H4538">
        <v>1</v>
      </c>
      <c r="I4538" s="2">
        <v>178.51118248701096</v>
      </c>
      <c r="J4538" s="4">
        <v>127.50798749072212</v>
      </c>
      <c r="K4538" s="11">
        <f>Table__Master[[#This Row],[unit price]]*Table__Master[[#This Row],[Order qty]]</f>
        <v>178.51118248701096</v>
      </c>
      <c r="L4538" s="11">
        <f>Table__Master[[#This Row],[Revenue]]-(Table__Master[[#This Row],[unit cost]]*Table__Master[[#This Row],[Order qty]])</f>
        <v>51.00319499628884</v>
      </c>
    </row>
    <row r="4539" spans="1:12" x14ac:dyDescent="0.25">
      <c r="A4539" t="s">
        <v>5512</v>
      </c>
      <c r="B4539" s="3">
        <v>43882</v>
      </c>
      <c r="C4539" t="s">
        <v>963</v>
      </c>
      <c r="D4539" s="2" t="s">
        <v>962</v>
      </c>
      <c r="E4539">
        <v>20</v>
      </c>
      <c r="F4539">
        <v>139</v>
      </c>
      <c r="G4539">
        <v>46</v>
      </c>
      <c r="H4539">
        <v>4</v>
      </c>
      <c r="I4539" s="2">
        <v>441.39955222606659</v>
      </c>
      <c r="J4539" s="4">
        <v>315.28539444719041</v>
      </c>
      <c r="K4539" s="11">
        <f>Table__Master[[#This Row],[unit price]]*Table__Master[[#This Row],[Order qty]]</f>
        <v>1765.5982089042664</v>
      </c>
      <c r="L4539" s="11">
        <f>Table__Master[[#This Row],[Revenue]]-(Table__Master[[#This Row],[unit cost]]*Table__Master[[#This Row],[Order qty]])</f>
        <v>504.45663111550471</v>
      </c>
    </row>
    <row r="4540" spans="1:12" x14ac:dyDescent="0.25">
      <c r="A4540" t="s">
        <v>5513</v>
      </c>
      <c r="B4540" s="3">
        <v>43881</v>
      </c>
      <c r="C4540" t="s">
        <v>961</v>
      </c>
      <c r="D4540" s="2" t="s">
        <v>962</v>
      </c>
      <c r="E4540">
        <v>15</v>
      </c>
      <c r="F4540">
        <v>175</v>
      </c>
      <c r="G4540">
        <v>33</v>
      </c>
      <c r="H4540">
        <v>10</v>
      </c>
      <c r="I4540" s="2">
        <v>589.87720423936844</v>
      </c>
      <c r="J4540" s="4">
        <v>421.34086017097746</v>
      </c>
      <c r="K4540" s="11">
        <f>Table__Master[[#This Row],[unit price]]*Table__Master[[#This Row],[Order qty]]</f>
        <v>5898.7720423936844</v>
      </c>
      <c r="L4540" s="11">
        <f>Table__Master[[#This Row],[Revenue]]-(Table__Master[[#This Row],[unit cost]]*Table__Master[[#This Row],[Order qty]])</f>
        <v>1685.3634406839101</v>
      </c>
    </row>
    <row r="4541" spans="1:12" x14ac:dyDescent="0.25">
      <c r="A4541" t="s">
        <v>5514</v>
      </c>
      <c r="B4541" s="3">
        <v>43871</v>
      </c>
      <c r="C4541" t="s">
        <v>964</v>
      </c>
      <c r="D4541" s="2" t="s">
        <v>962</v>
      </c>
      <c r="E4541">
        <v>2</v>
      </c>
      <c r="F4541">
        <v>29</v>
      </c>
      <c r="G4541">
        <v>19</v>
      </c>
      <c r="H4541">
        <v>1</v>
      </c>
      <c r="I4541" s="2">
        <v>558.20346450805664</v>
      </c>
      <c r="J4541" s="4">
        <v>398.71676036289762</v>
      </c>
      <c r="K4541" s="11">
        <f>Table__Master[[#This Row],[unit price]]*Table__Master[[#This Row],[Order qty]]</f>
        <v>558.20346450805664</v>
      </c>
      <c r="L4541" s="11">
        <f>Table__Master[[#This Row],[Revenue]]-(Table__Master[[#This Row],[unit cost]]*Table__Master[[#This Row],[Order qty]])</f>
        <v>159.48670414515902</v>
      </c>
    </row>
    <row r="4542" spans="1:12" x14ac:dyDescent="0.25">
      <c r="A4542" t="s">
        <v>5515</v>
      </c>
      <c r="B4542" s="3">
        <v>43893</v>
      </c>
      <c r="C4542" t="s">
        <v>965</v>
      </c>
      <c r="D4542" s="2" t="s">
        <v>962</v>
      </c>
      <c r="E4542">
        <v>16</v>
      </c>
      <c r="F4542">
        <v>98</v>
      </c>
      <c r="G4542">
        <v>17</v>
      </c>
      <c r="H4542">
        <v>8</v>
      </c>
      <c r="I4542" s="2">
        <v>257.38453477621078</v>
      </c>
      <c r="J4542" s="4">
        <v>183.84609626872199</v>
      </c>
      <c r="K4542" s="11">
        <f>Table__Master[[#This Row],[unit price]]*Table__Master[[#This Row],[Order qty]]</f>
        <v>2059.0762782096863</v>
      </c>
      <c r="L4542" s="11">
        <f>Table__Master[[#This Row],[Revenue]]-(Table__Master[[#This Row],[unit cost]]*Table__Master[[#This Row],[Order qty]])</f>
        <v>588.30750805991033</v>
      </c>
    </row>
    <row r="4543" spans="1:12" x14ac:dyDescent="0.25">
      <c r="A4543" t="s">
        <v>5516</v>
      </c>
      <c r="B4543" s="3">
        <v>43840</v>
      </c>
      <c r="C4543" t="s">
        <v>964</v>
      </c>
      <c r="D4543" s="2" t="s">
        <v>962</v>
      </c>
      <c r="E4543">
        <v>26</v>
      </c>
      <c r="F4543">
        <v>236</v>
      </c>
      <c r="G4543">
        <v>17</v>
      </c>
      <c r="H4543">
        <v>4</v>
      </c>
      <c r="I4543" s="2">
        <v>312.0492707490921</v>
      </c>
      <c r="J4543" s="4">
        <v>222.8923362493515</v>
      </c>
      <c r="K4543" s="11">
        <f>Table__Master[[#This Row],[unit price]]*Table__Master[[#This Row],[Order qty]]</f>
        <v>1248.1970829963684</v>
      </c>
      <c r="L4543" s="11">
        <f>Table__Master[[#This Row],[Revenue]]-(Table__Master[[#This Row],[unit cost]]*Table__Master[[#This Row],[Order qty]])</f>
        <v>356.6277379989624</v>
      </c>
    </row>
    <row r="4544" spans="1:12" x14ac:dyDescent="0.25">
      <c r="A4544" t="s">
        <v>5517</v>
      </c>
      <c r="B4544" s="3">
        <v>43839</v>
      </c>
      <c r="C4544" t="s">
        <v>965</v>
      </c>
      <c r="D4544" s="2" t="s">
        <v>962</v>
      </c>
      <c r="E4544">
        <v>26</v>
      </c>
      <c r="F4544">
        <v>324</v>
      </c>
      <c r="G4544">
        <v>43</v>
      </c>
      <c r="H4544">
        <v>3</v>
      </c>
      <c r="I4544" s="2">
        <v>280.3687224984169</v>
      </c>
      <c r="J4544" s="4">
        <v>200.26337321315495</v>
      </c>
      <c r="K4544" s="11">
        <f>Table__Master[[#This Row],[unit price]]*Table__Master[[#This Row],[Order qty]]</f>
        <v>841.1061674952507</v>
      </c>
      <c r="L4544" s="11">
        <f>Table__Master[[#This Row],[Revenue]]-(Table__Master[[#This Row],[unit cost]]*Table__Master[[#This Row],[Order qty]])</f>
        <v>240.31604785578588</v>
      </c>
    </row>
    <row r="4545" spans="1:12" x14ac:dyDescent="0.25">
      <c r="A4545" t="s">
        <v>5518</v>
      </c>
      <c r="B4545" s="3">
        <v>43934</v>
      </c>
      <c r="C4545" t="s">
        <v>963</v>
      </c>
      <c r="D4545" s="2" t="s">
        <v>962</v>
      </c>
      <c r="E4545">
        <v>24</v>
      </c>
      <c r="F4545">
        <v>184</v>
      </c>
      <c r="G4545">
        <v>46</v>
      </c>
      <c r="H4545">
        <v>9</v>
      </c>
      <c r="I4545" s="2">
        <v>197.65688824653625</v>
      </c>
      <c r="J4545" s="4">
        <v>141.18349160466877</v>
      </c>
      <c r="K4545" s="11">
        <f>Table__Master[[#This Row],[unit price]]*Table__Master[[#This Row],[Order qty]]</f>
        <v>1778.9119942188263</v>
      </c>
      <c r="L4545" s="11">
        <f>Table__Master[[#This Row],[Revenue]]-(Table__Master[[#This Row],[unit cost]]*Table__Master[[#This Row],[Order qty]])</f>
        <v>508.26056977680742</v>
      </c>
    </row>
    <row r="4546" spans="1:12" x14ac:dyDescent="0.25">
      <c r="A4546" t="s">
        <v>5519</v>
      </c>
      <c r="B4546" s="3">
        <v>43932</v>
      </c>
      <c r="C4546" t="s">
        <v>961</v>
      </c>
      <c r="D4546" s="2" t="s">
        <v>962</v>
      </c>
      <c r="E4546">
        <v>24</v>
      </c>
      <c r="F4546">
        <v>117</v>
      </c>
      <c r="G4546">
        <v>17</v>
      </c>
      <c r="H4546">
        <v>5</v>
      </c>
      <c r="I4546" s="2">
        <v>321.49032801389694</v>
      </c>
      <c r="J4546" s="4">
        <v>229.63594858135497</v>
      </c>
      <c r="K4546" s="11">
        <f>Table__Master[[#This Row],[unit price]]*Table__Master[[#This Row],[Order qty]]</f>
        <v>1607.4516400694847</v>
      </c>
      <c r="L4546" s="11">
        <f>Table__Master[[#This Row],[Revenue]]-(Table__Master[[#This Row],[unit cost]]*Table__Master[[#This Row],[Order qty]])</f>
        <v>459.27189716270982</v>
      </c>
    </row>
    <row r="4547" spans="1:12" x14ac:dyDescent="0.25">
      <c r="A4547" t="s">
        <v>5520</v>
      </c>
      <c r="B4547" s="3">
        <v>43838</v>
      </c>
      <c r="C4547" t="s">
        <v>963</v>
      </c>
      <c r="D4547" s="2" t="s">
        <v>962</v>
      </c>
      <c r="E4547">
        <v>16</v>
      </c>
      <c r="F4547">
        <v>295</v>
      </c>
      <c r="G4547">
        <v>20</v>
      </c>
      <c r="H4547">
        <v>3</v>
      </c>
      <c r="I4547" s="2">
        <v>291.58369767665863</v>
      </c>
      <c r="J4547" s="4">
        <v>208.27406976904189</v>
      </c>
      <c r="K4547" s="11">
        <f>Table__Master[[#This Row],[unit price]]*Table__Master[[#This Row],[Order qty]]</f>
        <v>874.75109302997589</v>
      </c>
      <c r="L4547" s="11">
        <f>Table__Master[[#This Row],[Revenue]]-(Table__Master[[#This Row],[unit cost]]*Table__Master[[#This Row],[Order qty]])</f>
        <v>249.92888372285029</v>
      </c>
    </row>
    <row r="4548" spans="1:12" x14ac:dyDescent="0.25">
      <c r="A4548" t="s">
        <v>5521</v>
      </c>
      <c r="B4548" s="3">
        <v>43846</v>
      </c>
      <c r="C4548" t="s">
        <v>961</v>
      </c>
      <c r="D4548" s="2" t="s">
        <v>962</v>
      </c>
      <c r="E4548">
        <v>20</v>
      </c>
      <c r="F4548">
        <v>263</v>
      </c>
      <c r="G4548">
        <v>32</v>
      </c>
      <c r="H4548">
        <v>3</v>
      </c>
      <c r="I4548" s="2">
        <v>452.46002179384232</v>
      </c>
      <c r="J4548" s="4">
        <v>323.18572985274454</v>
      </c>
      <c r="K4548" s="11">
        <f>Table__Master[[#This Row],[unit price]]*Table__Master[[#This Row],[Order qty]]</f>
        <v>1357.3800653815269</v>
      </c>
      <c r="L4548" s="11">
        <f>Table__Master[[#This Row],[Revenue]]-(Table__Master[[#This Row],[unit cost]]*Table__Master[[#This Row],[Order qty]])</f>
        <v>387.82287582329332</v>
      </c>
    </row>
    <row r="4549" spans="1:12" x14ac:dyDescent="0.25">
      <c r="A4549" t="s">
        <v>5522</v>
      </c>
      <c r="B4549" s="3">
        <v>43950</v>
      </c>
      <c r="C4549" t="s">
        <v>965</v>
      </c>
      <c r="D4549" s="2" t="s">
        <v>962</v>
      </c>
      <c r="E4549">
        <v>24</v>
      </c>
      <c r="F4549">
        <v>114</v>
      </c>
      <c r="G4549">
        <v>47</v>
      </c>
      <c r="H4549">
        <v>10</v>
      </c>
      <c r="I4549" s="2">
        <v>476.54925012588501</v>
      </c>
      <c r="J4549" s="4">
        <v>340.39232151848933</v>
      </c>
      <c r="K4549" s="11">
        <f>Table__Master[[#This Row],[unit price]]*Table__Master[[#This Row],[Order qty]]</f>
        <v>4765.4925012588501</v>
      </c>
      <c r="L4549" s="11">
        <f>Table__Master[[#This Row],[Revenue]]-(Table__Master[[#This Row],[unit cost]]*Table__Master[[#This Row],[Order qty]])</f>
        <v>1361.5692860739568</v>
      </c>
    </row>
    <row r="4550" spans="1:12" x14ac:dyDescent="0.25">
      <c r="A4550" t="s">
        <v>5523</v>
      </c>
      <c r="B4550" s="3">
        <v>43965</v>
      </c>
      <c r="C4550" t="s">
        <v>961</v>
      </c>
      <c r="D4550" s="2" t="s">
        <v>962</v>
      </c>
      <c r="E4550">
        <v>9</v>
      </c>
      <c r="F4550">
        <v>81</v>
      </c>
      <c r="G4550">
        <v>24</v>
      </c>
      <c r="H4550">
        <v>1</v>
      </c>
      <c r="I4550" s="2">
        <v>230.56446307897568</v>
      </c>
      <c r="J4550" s="4">
        <v>164.68890219926834</v>
      </c>
      <c r="K4550" s="11">
        <f>Table__Master[[#This Row],[unit price]]*Table__Master[[#This Row],[Order qty]]</f>
        <v>230.56446307897568</v>
      </c>
      <c r="L4550" s="11">
        <f>Table__Master[[#This Row],[Revenue]]-(Table__Master[[#This Row],[unit cost]]*Table__Master[[#This Row],[Order qty]])</f>
        <v>65.875560879707336</v>
      </c>
    </row>
    <row r="4551" spans="1:12" x14ac:dyDescent="0.25">
      <c r="A4551" t="s">
        <v>5524</v>
      </c>
      <c r="B4551" s="3">
        <v>43843</v>
      </c>
      <c r="C4551" t="s">
        <v>963</v>
      </c>
      <c r="D4551" s="2" t="s">
        <v>962</v>
      </c>
      <c r="E4551">
        <v>8</v>
      </c>
      <c r="F4551">
        <v>128</v>
      </c>
      <c r="G4551">
        <v>24</v>
      </c>
      <c r="H4551">
        <v>1</v>
      </c>
      <c r="I4551" s="2">
        <v>456.35763037204742</v>
      </c>
      <c r="J4551" s="4">
        <v>325.96973598003387</v>
      </c>
      <c r="K4551" s="11">
        <f>Table__Master[[#This Row],[unit price]]*Table__Master[[#This Row],[Order qty]]</f>
        <v>456.35763037204742</v>
      </c>
      <c r="L4551" s="11">
        <f>Table__Master[[#This Row],[Revenue]]-(Table__Master[[#This Row],[unit cost]]*Table__Master[[#This Row],[Order qty]])</f>
        <v>130.38789439201355</v>
      </c>
    </row>
    <row r="4552" spans="1:12" x14ac:dyDescent="0.25">
      <c r="A4552" t="s">
        <v>5525</v>
      </c>
      <c r="B4552" s="3">
        <v>43858</v>
      </c>
      <c r="C4552" t="s">
        <v>965</v>
      </c>
      <c r="D4552" s="2" t="s">
        <v>962</v>
      </c>
      <c r="E4552">
        <v>26</v>
      </c>
      <c r="F4552">
        <v>209</v>
      </c>
      <c r="G4552">
        <v>3</v>
      </c>
      <c r="H4552">
        <v>7</v>
      </c>
      <c r="I4552" s="2">
        <v>407.39921003580093</v>
      </c>
      <c r="J4552" s="4">
        <v>290.9994357398578</v>
      </c>
      <c r="K4552" s="11">
        <f>Table__Master[[#This Row],[unit price]]*Table__Master[[#This Row],[Order qty]]</f>
        <v>2851.7944702506065</v>
      </c>
      <c r="L4552" s="11">
        <f>Table__Master[[#This Row],[Revenue]]-(Table__Master[[#This Row],[unit cost]]*Table__Master[[#This Row],[Order qty]])</f>
        <v>814.79842007160187</v>
      </c>
    </row>
    <row r="4553" spans="1:12" x14ac:dyDescent="0.25">
      <c r="A4553" t="s">
        <v>5526</v>
      </c>
      <c r="B4553" s="3">
        <v>43870</v>
      </c>
      <c r="C4553" t="s">
        <v>964</v>
      </c>
      <c r="D4553" s="2" t="s">
        <v>962</v>
      </c>
      <c r="E4553">
        <v>11</v>
      </c>
      <c r="F4553">
        <v>194</v>
      </c>
      <c r="G4553">
        <v>8</v>
      </c>
      <c r="H4553">
        <v>9</v>
      </c>
      <c r="I4553" s="2">
        <v>391.19872641563416</v>
      </c>
      <c r="J4553" s="4">
        <v>279.42766172545299</v>
      </c>
      <c r="K4553" s="11">
        <f>Table__Master[[#This Row],[unit price]]*Table__Master[[#This Row],[Order qty]]</f>
        <v>3520.7885377407074</v>
      </c>
      <c r="L4553" s="11">
        <f>Table__Master[[#This Row],[Revenue]]-(Table__Master[[#This Row],[unit cost]]*Table__Master[[#This Row],[Order qty]])</f>
        <v>1005.9395822116303</v>
      </c>
    </row>
    <row r="4554" spans="1:12" x14ac:dyDescent="0.25">
      <c r="A4554" t="s">
        <v>5527</v>
      </c>
      <c r="B4554" s="3">
        <v>43915</v>
      </c>
      <c r="C4554" t="s">
        <v>964</v>
      </c>
      <c r="D4554" s="2" t="s">
        <v>962</v>
      </c>
      <c r="E4554">
        <v>10</v>
      </c>
      <c r="F4554">
        <v>175</v>
      </c>
      <c r="G4554">
        <v>15</v>
      </c>
      <c r="H4554">
        <v>3</v>
      </c>
      <c r="I4554" s="2">
        <v>271.46491116285324</v>
      </c>
      <c r="J4554" s="4">
        <v>193.90350797346662</v>
      </c>
      <c r="K4554" s="11">
        <f>Table__Master[[#This Row],[unit price]]*Table__Master[[#This Row],[Order qty]]</f>
        <v>814.39473348855972</v>
      </c>
      <c r="L4554" s="11">
        <f>Table__Master[[#This Row],[Revenue]]-(Table__Master[[#This Row],[unit cost]]*Table__Master[[#This Row],[Order qty]])</f>
        <v>232.68420956815987</v>
      </c>
    </row>
    <row r="4555" spans="1:12" x14ac:dyDescent="0.25">
      <c r="A4555" t="s">
        <v>5528</v>
      </c>
      <c r="B4555" s="3">
        <v>43832</v>
      </c>
      <c r="C4555" t="s">
        <v>964</v>
      </c>
      <c r="D4555" s="2" t="s">
        <v>962</v>
      </c>
      <c r="E4555">
        <v>23</v>
      </c>
      <c r="F4555">
        <v>31</v>
      </c>
      <c r="G4555">
        <v>19</v>
      </c>
      <c r="H4555">
        <v>7</v>
      </c>
      <c r="I4555" s="2">
        <v>603.35965526103973</v>
      </c>
      <c r="J4555" s="4">
        <v>430.9711823293141</v>
      </c>
      <c r="K4555" s="11">
        <f>Table__Master[[#This Row],[unit price]]*Table__Master[[#This Row],[Order qty]]</f>
        <v>4223.5175868272781</v>
      </c>
      <c r="L4555" s="11">
        <f>Table__Master[[#This Row],[Revenue]]-(Table__Master[[#This Row],[unit cost]]*Table__Master[[#This Row],[Order qty]])</f>
        <v>1206.7193105220795</v>
      </c>
    </row>
    <row r="4556" spans="1:12" x14ac:dyDescent="0.25">
      <c r="A4556" t="s">
        <v>5529</v>
      </c>
      <c r="B4556" s="3">
        <v>43952</v>
      </c>
      <c r="C4556" t="s">
        <v>965</v>
      </c>
      <c r="D4556" s="2" t="s">
        <v>962</v>
      </c>
      <c r="E4556">
        <v>9</v>
      </c>
      <c r="F4556">
        <v>33</v>
      </c>
      <c r="G4556">
        <v>36</v>
      </c>
      <c r="H4556">
        <v>10</v>
      </c>
      <c r="I4556" s="2">
        <v>284.53302794694901</v>
      </c>
      <c r="J4556" s="4">
        <v>203.23787710496359</v>
      </c>
      <c r="K4556" s="11">
        <f>Table__Master[[#This Row],[unit price]]*Table__Master[[#This Row],[Order qty]]</f>
        <v>2845.3302794694901</v>
      </c>
      <c r="L4556" s="11">
        <f>Table__Master[[#This Row],[Revenue]]-(Table__Master[[#This Row],[unit cost]]*Table__Master[[#This Row],[Order qty]])</f>
        <v>812.95150841985424</v>
      </c>
    </row>
    <row r="4557" spans="1:12" x14ac:dyDescent="0.25">
      <c r="A4557" t="s">
        <v>5530</v>
      </c>
      <c r="B4557" s="3">
        <v>43893</v>
      </c>
      <c r="C4557" t="s">
        <v>965</v>
      </c>
      <c r="D4557" s="2" t="s">
        <v>962</v>
      </c>
      <c r="E4557">
        <v>13</v>
      </c>
      <c r="F4557">
        <v>13</v>
      </c>
      <c r="G4557">
        <v>8</v>
      </c>
      <c r="H4557">
        <v>9</v>
      </c>
      <c r="I4557" s="2">
        <v>431.62759494781494</v>
      </c>
      <c r="J4557" s="4">
        <v>308.305424962725</v>
      </c>
      <c r="K4557" s="11">
        <f>Table__Master[[#This Row],[unit price]]*Table__Master[[#This Row],[Order qty]]</f>
        <v>3884.6483545303345</v>
      </c>
      <c r="L4557" s="11">
        <f>Table__Master[[#This Row],[Revenue]]-(Table__Master[[#This Row],[unit cost]]*Table__Master[[#This Row],[Order qty]])</f>
        <v>1109.8995298658097</v>
      </c>
    </row>
    <row r="4558" spans="1:12" x14ac:dyDescent="0.25">
      <c r="A4558" t="s">
        <v>5531</v>
      </c>
      <c r="B4558" s="3">
        <v>43883</v>
      </c>
      <c r="C4558" t="s">
        <v>961</v>
      </c>
      <c r="D4558" s="2" t="s">
        <v>962</v>
      </c>
      <c r="E4558">
        <v>9</v>
      </c>
      <c r="F4558">
        <v>8</v>
      </c>
      <c r="G4558">
        <v>15</v>
      </c>
      <c r="H4558">
        <v>2</v>
      </c>
      <c r="I4558" s="2">
        <v>257.93733876943588</v>
      </c>
      <c r="J4558" s="4">
        <v>184.24095626388279</v>
      </c>
      <c r="K4558" s="11">
        <f>Table__Master[[#This Row],[unit price]]*Table__Master[[#This Row],[Order qty]]</f>
        <v>515.87467753887177</v>
      </c>
      <c r="L4558" s="11">
        <f>Table__Master[[#This Row],[Revenue]]-(Table__Master[[#This Row],[unit cost]]*Table__Master[[#This Row],[Order qty]])</f>
        <v>147.39276501110618</v>
      </c>
    </row>
    <row r="4559" spans="1:12" x14ac:dyDescent="0.25">
      <c r="A4559" t="s">
        <v>5532</v>
      </c>
      <c r="B4559" s="3">
        <v>43854</v>
      </c>
      <c r="C4559" t="s">
        <v>963</v>
      </c>
      <c r="D4559" s="2" t="s">
        <v>962</v>
      </c>
      <c r="E4559">
        <v>20</v>
      </c>
      <c r="F4559">
        <v>193</v>
      </c>
      <c r="G4559">
        <v>34</v>
      </c>
      <c r="H4559">
        <v>7</v>
      </c>
      <c r="I4559" s="2">
        <v>445.91527283191681</v>
      </c>
      <c r="J4559" s="4">
        <v>318.51090916565488</v>
      </c>
      <c r="K4559" s="11">
        <f>Table__Master[[#This Row],[unit price]]*Table__Master[[#This Row],[Order qty]]</f>
        <v>3121.4069098234177</v>
      </c>
      <c r="L4559" s="11">
        <f>Table__Master[[#This Row],[Revenue]]-(Table__Master[[#This Row],[unit cost]]*Table__Master[[#This Row],[Order qty]])</f>
        <v>891.83054566383362</v>
      </c>
    </row>
    <row r="4560" spans="1:12" x14ac:dyDescent="0.25">
      <c r="A4560" t="s">
        <v>5533</v>
      </c>
      <c r="B4560" s="3">
        <v>43843</v>
      </c>
      <c r="C4560" t="s">
        <v>963</v>
      </c>
      <c r="D4560" s="2" t="s">
        <v>962</v>
      </c>
      <c r="E4560">
        <v>15</v>
      </c>
      <c r="F4560">
        <v>292</v>
      </c>
      <c r="G4560">
        <v>1</v>
      </c>
      <c r="H4560">
        <v>4</v>
      </c>
      <c r="I4560" s="2">
        <v>474.19747406244278</v>
      </c>
      <c r="J4560" s="4">
        <v>338.71248147317345</v>
      </c>
      <c r="K4560" s="11">
        <f>Table__Master[[#This Row],[unit price]]*Table__Master[[#This Row],[Order qty]]</f>
        <v>1896.7898962497711</v>
      </c>
      <c r="L4560" s="11">
        <f>Table__Master[[#This Row],[Revenue]]-(Table__Master[[#This Row],[unit cost]]*Table__Master[[#This Row],[Order qty]])</f>
        <v>541.9399703570773</v>
      </c>
    </row>
    <row r="4561" spans="1:12" x14ac:dyDescent="0.25">
      <c r="A4561" t="s">
        <v>5534</v>
      </c>
      <c r="B4561" s="3">
        <v>43931</v>
      </c>
      <c r="C4561" t="s">
        <v>961</v>
      </c>
      <c r="D4561" s="2" t="s">
        <v>962</v>
      </c>
      <c r="E4561">
        <v>12</v>
      </c>
      <c r="F4561">
        <v>27</v>
      </c>
      <c r="G4561">
        <v>5</v>
      </c>
      <c r="H4561">
        <v>1</v>
      </c>
      <c r="I4561" s="2">
        <v>334.89036011695862</v>
      </c>
      <c r="J4561" s="4">
        <v>239.2074000835419</v>
      </c>
      <c r="K4561" s="11">
        <f>Table__Master[[#This Row],[unit price]]*Table__Master[[#This Row],[Order qty]]</f>
        <v>334.89036011695862</v>
      </c>
      <c r="L4561" s="11">
        <f>Table__Master[[#This Row],[Revenue]]-(Table__Master[[#This Row],[unit cost]]*Table__Master[[#This Row],[Order qty]])</f>
        <v>95.68296003341672</v>
      </c>
    </row>
    <row r="4562" spans="1:12" x14ac:dyDescent="0.25">
      <c r="A4562" t="s">
        <v>5535</v>
      </c>
      <c r="B4562" s="3">
        <v>43915</v>
      </c>
      <c r="C4562" t="s">
        <v>964</v>
      </c>
      <c r="D4562" s="2" t="s">
        <v>962</v>
      </c>
      <c r="E4562">
        <v>21</v>
      </c>
      <c r="F4562">
        <v>246</v>
      </c>
      <c r="G4562">
        <v>30</v>
      </c>
      <c r="H4562">
        <v>1</v>
      </c>
      <c r="I4562" s="2">
        <v>258.63073271512985</v>
      </c>
      <c r="J4562" s="4">
        <v>184.7362376536642</v>
      </c>
      <c r="K4562" s="11">
        <f>Table__Master[[#This Row],[unit price]]*Table__Master[[#This Row],[Order qty]]</f>
        <v>258.63073271512985</v>
      </c>
      <c r="L4562" s="11">
        <f>Table__Master[[#This Row],[Revenue]]-(Table__Master[[#This Row],[unit cost]]*Table__Master[[#This Row],[Order qty]])</f>
        <v>73.894495061465648</v>
      </c>
    </row>
    <row r="4563" spans="1:12" x14ac:dyDescent="0.25">
      <c r="A4563" t="s">
        <v>5536</v>
      </c>
      <c r="B4563" s="3">
        <v>43971</v>
      </c>
      <c r="C4563" t="s">
        <v>965</v>
      </c>
      <c r="D4563" s="2" t="s">
        <v>962</v>
      </c>
      <c r="E4563">
        <v>16</v>
      </c>
      <c r="F4563">
        <v>196</v>
      </c>
      <c r="G4563">
        <v>26</v>
      </c>
      <c r="H4563">
        <v>4</v>
      </c>
      <c r="I4563" s="2">
        <v>435.6400226354599</v>
      </c>
      <c r="J4563" s="4">
        <v>311.17144473961423</v>
      </c>
      <c r="K4563" s="11">
        <f>Table__Master[[#This Row],[unit price]]*Table__Master[[#This Row],[Order qty]]</f>
        <v>1742.5600905418396</v>
      </c>
      <c r="L4563" s="11">
        <f>Table__Master[[#This Row],[Revenue]]-(Table__Master[[#This Row],[unit cost]]*Table__Master[[#This Row],[Order qty]])</f>
        <v>497.87431158338268</v>
      </c>
    </row>
    <row r="4564" spans="1:12" x14ac:dyDescent="0.25">
      <c r="A4564" t="s">
        <v>5537</v>
      </c>
      <c r="B4564" s="3">
        <v>43962</v>
      </c>
      <c r="C4564" t="s">
        <v>964</v>
      </c>
      <c r="D4564" s="2" t="s">
        <v>962</v>
      </c>
      <c r="E4564">
        <v>22</v>
      </c>
      <c r="F4564">
        <v>61</v>
      </c>
      <c r="G4564">
        <v>28</v>
      </c>
      <c r="H4564">
        <v>8</v>
      </c>
      <c r="I4564" s="2">
        <v>153.85842972993851</v>
      </c>
      <c r="J4564" s="4">
        <v>109.89887837852751</v>
      </c>
      <c r="K4564" s="11">
        <f>Table__Master[[#This Row],[unit price]]*Table__Master[[#This Row],[Order qty]]</f>
        <v>1230.8674378395081</v>
      </c>
      <c r="L4564" s="11">
        <f>Table__Master[[#This Row],[Revenue]]-(Table__Master[[#This Row],[unit cost]]*Table__Master[[#This Row],[Order qty]])</f>
        <v>351.67641081128795</v>
      </c>
    </row>
    <row r="4565" spans="1:12" x14ac:dyDescent="0.25">
      <c r="A4565" t="s">
        <v>5538</v>
      </c>
      <c r="B4565" s="3">
        <v>43878</v>
      </c>
      <c r="C4565" t="s">
        <v>965</v>
      </c>
      <c r="D4565" s="2" t="s">
        <v>962</v>
      </c>
      <c r="E4565">
        <v>18</v>
      </c>
      <c r="F4565">
        <v>12</v>
      </c>
      <c r="G4565">
        <v>22</v>
      </c>
      <c r="H4565">
        <v>10</v>
      </c>
      <c r="I4565" s="2">
        <v>470.65187788009644</v>
      </c>
      <c r="J4565" s="4">
        <v>336.17991277149747</v>
      </c>
      <c r="K4565" s="11">
        <f>Table__Master[[#This Row],[unit price]]*Table__Master[[#This Row],[Order qty]]</f>
        <v>4706.5187788009644</v>
      </c>
      <c r="L4565" s="11">
        <f>Table__Master[[#This Row],[Revenue]]-(Table__Master[[#This Row],[unit cost]]*Table__Master[[#This Row],[Order qty]])</f>
        <v>1344.7196510859894</v>
      </c>
    </row>
    <row r="4566" spans="1:12" x14ac:dyDescent="0.25">
      <c r="A4566" t="s">
        <v>5539</v>
      </c>
      <c r="B4566" s="3">
        <v>43955</v>
      </c>
      <c r="C4566" t="s">
        <v>964</v>
      </c>
      <c r="D4566" s="2" t="s">
        <v>962</v>
      </c>
      <c r="E4566">
        <v>7</v>
      </c>
      <c r="F4566">
        <v>303</v>
      </c>
      <c r="G4566">
        <v>24</v>
      </c>
      <c r="H4566">
        <v>2</v>
      </c>
      <c r="I4566" s="2">
        <v>448.3630251288414</v>
      </c>
      <c r="J4566" s="4">
        <v>320.25930366345818</v>
      </c>
      <c r="K4566" s="11">
        <f>Table__Master[[#This Row],[unit price]]*Table__Master[[#This Row],[Order qty]]</f>
        <v>896.7260502576828</v>
      </c>
      <c r="L4566" s="11">
        <f>Table__Master[[#This Row],[Revenue]]-(Table__Master[[#This Row],[unit cost]]*Table__Master[[#This Row],[Order qty]])</f>
        <v>256.20744293076643</v>
      </c>
    </row>
    <row r="4567" spans="1:12" x14ac:dyDescent="0.25">
      <c r="A4567" t="s">
        <v>5540</v>
      </c>
      <c r="B4567" s="3">
        <v>43938</v>
      </c>
      <c r="C4567" t="s">
        <v>965</v>
      </c>
      <c r="D4567" s="2" t="s">
        <v>962</v>
      </c>
      <c r="E4567">
        <v>3</v>
      </c>
      <c r="F4567">
        <v>77</v>
      </c>
      <c r="G4567">
        <v>16</v>
      </c>
      <c r="H4567">
        <v>8</v>
      </c>
      <c r="I4567" s="2">
        <v>204.64260828495026</v>
      </c>
      <c r="J4567" s="4">
        <v>146.17329163210732</v>
      </c>
      <c r="K4567" s="11">
        <f>Table__Master[[#This Row],[unit price]]*Table__Master[[#This Row],[Order qty]]</f>
        <v>1637.1408662796021</v>
      </c>
      <c r="L4567" s="11">
        <f>Table__Master[[#This Row],[Revenue]]-(Table__Master[[#This Row],[unit cost]]*Table__Master[[#This Row],[Order qty]])</f>
        <v>467.75453322274348</v>
      </c>
    </row>
    <row r="4568" spans="1:12" x14ac:dyDescent="0.25">
      <c r="A4568" t="s">
        <v>5541</v>
      </c>
      <c r="B4568" s="3">
        <v>43834</v>
      </c>
      <c r="C4568" t="s">
        <v>961</v>
      </c>
      <c r="D4568" s="2" t="s">
        <v>962</v>
      </c>
      <c r="E4568">
        <v>25</v>
      </c>
      <c r="F4568">
        <v>352</v>
      </c>
      <c r="G4568">
        <v>10</v>
      </c>
      <c r="H4568">
        <v>9</v>
      </c>
      <c r="I4568" s="2">
        <v>458.50228410959244</v>
      </c>
      <c r="J4568" s="4">
        <v>327.50163150685177</v>
      </c>
      <c r="K4568" s="11">
        <f>Table__Master[[#This Row],[unit price]]*Table__Master[[#This Row],[Order qty]]</f>
        <v>4126.5205569863319</v>
      </c>
      <c r="L4568" s="11">
        <f>Table__Master[[#This Row],[Revenue]]-(Table__Master[[#This Row],[unit cost]]*Table__Master[[#This Row],[Order qty]])</f>
        <v>1179.0058734246659</v>
      </c>
    </row>
    <row r="4569" spans="1:12" x14ac:dyDescent="0.25">
      <c r="A4569" t="s">
        <v>5542</v>
      </c>
      <c r="B4569" s="3">
        <v>43919</v>
      </c>
      <c r="C4569" t="s">
        <v>961</v>
      </c>
      <c r="D4569" s="2" t="s">
        <v>962</v>
      </c>
      <c r="E4569">
        <v>14</v>
      </c>
      <c r="F4569">
        <v>166</v>
      </c>
      <c r="G4569">
        <v>43</v>
      </c>
      <c r="H4569">
        <v>5</v>
      </c>
      <c r="I4569" s="2">
        <v>346.01548075675964</v>
      </c>
      <c r="J4569" s="4">
        <v>247.15391482625691</v>
      </c>
      <c r="K4569" s="11">
        <f>Table__Master[[#This Row],[unit price]]*Table__Master[[#This Row],[Order qty]]</f>
        <v>1730.0774037837982</v>
      </c>
      <c r="L4569" s="11">
        <f>Table__Master[[#This Row],[Revenue]]-(Table__Master[[#This Row],[unit cost]]*Table__Master[[#This Row],[Order qty]])</f>
        <v>494.30782965251365</v>
      </c>
    </row>
    <row r="4570" spans="1:12" x14ac:dyDescent="0.25">
      <c r="A4570" t="s">
        <v>5543</v>
      </c>
      <c r="B4570" s="3">
        <v>43841</v>
      </c>
      <c r="C4570" t="s">
        <v>965</v>
      </c>
      <c r="D4570" s="2" t="s">
        <v>962</v>
      </c>
      <c r="E4570">
        <v>4</v>
      </c>
      <c r="F4570">
        <v>159</v>
      </c>
      <c r="G4570">
        <v>20</v>
      </c>
      <c r="H4570">
        <v>5</v>
      </c>
      <c r="I4570" s="2">
        <v>583.63671845197678</v>
      </c>
      <c r="J4570" s="4">
        <v>416.88337032284056</v>
      </c>
      <c r="K4570" s="11">
        <f>Table__Master[[#This Row],[unit price]]*Table__Master[[#This Row],[Order qty]]</f>
        <v>2918.1835922598839</v>
      </c>
      <c r="L4570" s="11">
        <f>Table__Master[[#This Row],[Revenue]]-(Table__Master[[#This Row],[unit cost]]*Table__Master[[#This Row],[Order qty]])</f>
        <v>833.76674064568124</v>
      </c>
    </row>
    <row r="4571" spans="1:12" x14ac:dyDescent="0.25">
      <c r="A4571" t="s">
        <v>5544</v>
      </c>
      <c r="B4571" s="3">
        <v>43836</v>
      </c>
      <c r="C4571" t="s">
        <v>963</v>
      </c>
      <c r="D4571" s="2" t="s">
        <v>962</v>
      </c>
      <c r="E4571">
        <v>8</v>
      </c>
      <c r="F4571">
        <v>13</v>
      </c>
      <c r="G4571">
        <v>2</v>
      </c>
      <c r="H4571">
        <v>1</v>
      </c>
      <c r="I4571" s="2">
        <v>639.97802245616913</v>
      </c>
      <c r="J4571" s="4">
        <v>457.12715889726371</v>
      </c>
      <c r="K4571" s="11">
        <f>Table__Master[[#This Row],[unit price]]*Table__Master[[#This Row],[Order qty]]</f>
        <v>639.97802245616913</v>
      </c>
      <c r="L4571" s="11">
        <f>Table__Master[[#This Row],[Revenue]]-(Table__Master[[#This Row],[unit cost]]*Table__Master[[#This Row],[Order qty]])</f>
        <v>182.85086355890542</v>
      </c>
    </row>
    <row r="4572" spans="1:12" x14ac:dyDescent="0.25">
      <c r="A4572" t="s">
        <v>5545</v>
      </c>
      <c r="B4572" s="3">
        <v>43834</v>
      </c>
      <c r="C4572" t="s">
        <v>961</v>
      </c>
      <c r="D4572" s="2" t="s">
        <v>962</v>
      </c>
      <c r="E4572">
        <v>26</v>
      </c>
      <c r="F4572">
        <v>289</v>
      </c>
      <c r="G4572">
        <v>3</v>
      </c>
      <c r="H4572">
        <v>5</v>
      </c>
      <c r="I4572" s="2">
        <v>261.27655917406082</v>
      </c>
      <c r="J4572" s="4">
        <v>186.62611369575774</v>
      </c>
      <c r="K4572" s="11">
        <f>Table__Master[[#This Row],[unit price]]*Table__Master[[#This Row],[Order qty]]</f>
        <v>1306.3827958703041</v>
      </c>
      <c r="L4572" s="11">
        <f>Table__Master[[#This Row],[Revenue]]-(Table__Master[[#This Row],[unit cost]]*Table__Master[[#This Row],[Order qty]])</f>
        <v>373.25222739151536</v>
      </c>
    </row>
    <row r="4573" spans="1:12" x14ac:dyDescent="0.25">
      <c r="A4573" t="s">
        <v>5546</v>
      </c>
      <c r="B4573" s="3">
        <v>43959</v>
      </c>
      <c r="C4573" t="s">
        <v>965</v>
      </c>
      <c r="D4573" s="2" t="s">
        <v>962</v>
      </c>
      <c r="E4573">
        <v>18</v>
      </c>
      <c r="F4573">
        <v>107</v>
      </c>
      <c r="G4573">
        <v>34</v>
      </c>
      <c r="H4573">
        <v>10</v>
      </c>
      <c r="I4573" s="2">
        <v>241.60110282897949</v>
      </c>
      <c r="J4573" s="4">
        <v>172.57221630641394</v>
      </c>
      <c r="K4573" s="11">
        <f>Table__Master[[#This Row],[unit price]]*Table__Master[[#This Row],[Order qty]]</f>
        <v>2416.0110282897949</v>
      </c>
      <c r="L4573" s="11">
        <f>Table__Master[[#This Row],[Revenue]]-(Table__Master[[#This Row],[unit cost]]*Table__Master[[#This Row],[Order qty]])</f>
        <v>690.28886522565563</v>
      </c>
    </row>
    <row r="4574" spans="1:12" x14ac:dyDescent="0.25">
      <c r="A4574" t="s">
        <v>5547</v>
      </c>
      <c r="B4574" s="3">
        <v>43941</v>
      </c>
      <c r="C4574" t="s">
        <v>963</v>
      </c>
      <c r="D4574" s="2" t="s">
        <v>962</v>
      </c>
      <c r="E4574">
        <v>1</v>
      </c>
      <c r="F4574">
        <v>66</v>
      </c>
      <c r="G4574">
        <v>8</v>
      </c>
      <c r="H4574">
        <v>9</v>
      </c>
      <c r="I4574" s="2">
        <v>605.40451043844223</v>
      </c>
      <c r="J4574" s="4">
        <v>432.43179317031593</v>
      </c>
      <c r="K4574" s="11">
        <f>Table__Master[[#This Row],[unit price]]*Table__Master[[#This Row],[Order qty]]</f>
        <v>5448.6405939459801</v>
      </c>
      <c r="L4574" s="11">
        <f>Table__Master[[#This Row],[Revenue]]-(Table__Master[[#This Row],[unit cost]]*Table__Master[[#This Row],[Order qty]])</f>
        <v>1556.7544554131368</v>
      </c>
    </row>
    <row r="4575" spans="1:12" x14ac:dyDescent="0.25">
      <c r="A4575" t="s">
        <v>5548</v>
      </c>
      <c r="B4575" s="3">
        <v>43977</v>
      </c>
      <c r="C4575" t="s">
        <v>963</v>
      </c>
      <c r="D4575" s="2" t="s">
        <v>962</v>
      </c>
      <c r="E4575">
        <v>22</v>
      </c>
      <c r="F4575">
        <v>96</v>
      </c>
      <c r="G4575">
        <v>24</v>
      </c>
      <c r="H4575">
        <v>9</v>
      </c>
      <c r="I4575" s="2">
        <v>572.35067188739777</v>
      </c>
      <c r="J4575" s="4">
        <v>408.82190849099845</v>
      </c>
      <c r="K4575" s="11">
        <f>Table__Master[[#This Row],[unit price]]*Table__Master[[#This Row],[Order qty]]</f>
        <v>5151.1560469865799</v>
      </c>
      <c r="L4575" s="11">
        <f>Table__Master[[#This Row],[Revenue]]-(Table__Master[[#This Row],[unit cost]]*Table__Master[[#This Row],[Order qty]])</f>
        <v>1471.7588705675939</v>
      </c>
    </row>
    <row r="4576" spans="1:12" x14ac:dyDescent="0.25">
      <c r="A4576" t="s">
        <v>5549</v>
      </c>
      <c r="B4576" s="3">
        <v>43950</v>
      </c>
      <c r="C4576" t="s">
        <v>965</v>
      </c>
      <c r="D4576" s="2" t="s">
        <v>962</v>
      </c>
      <c r="E4576">
        <v>2</v>
      </c>
      <c r="F4576">
        <v>354</v>
      </c>
      <c r="G4576">
        <v>31</v>
      </c>
      <c r="H4576">
        <v>3</v>
      </c>
      <c r="I4576" s="2">
        <v>596.38053470849991</v>
      </c>
      <c r="J4576" s="4">
        <v>425.98609622035713</v>
      </c>
      <c r="K4576" s="11">
        <f>Table__Master[[#This Row],[unit price]]*Table__Master[[#This Row],[Order qty]]</f>
        <v>1789.1416041254997</v>
      </c>
      <c r="L4576" s="11">
        <f>Table__Master[[#This Row],[Revenue]]-(Table__Master[[#This Row],[unit cost]]*Table__Master[[#This Row],[Order qty]])</f>
        <v>511.18331546442823</v>
      </c>
    </row>
    <row r="4577" spans="1:12" x14ac:dyDescent="0.25">
      <c r="A4577" t="s">
        <v>5550</v>
      </c>
      <c r="B4577" s="3">
        <v>43856</v>
      </c>
      <c r="C4577" t="s">
        <v>964</v>
      </c>
      <c r="D4577" s="2" t="s">
        <v>962</v>
      </c>
      <c r="E4577">
        <v>17</v>
      </c>
      <c r="F4577">
        <v>162</v>
      </c>
      <c r="G4577">
        <v>9</v>
      </c>
      <c r="H4577">
        <v>4</v>
      </c>
      <c r="I4577" s="2">
        <v>467.87340474128723</v>
      </c>
      <c r="J4577" s="4">
        <v>334.19528910091947</v>
      </c>
      <c r="K4577" s="11">
        <f>Table__Master[[#This Row],[unit price]]*Table__Master[[#This Row],[Order qty]]</f>
        <v>1871.4936189651489</v>
      </c>
      <c r="L4577" s="11">
        <f>Table__Master[[#This Row],[Revenue]]-(Table__Master[[#This Row],[unit cost]]*Table__Master[[#This Row],[Order qty]])</f>
        <v>534.71246256147106</v>
      </c>
    </row>
    <row r="4578" spans="1:12" x14ac:dyDescent="0.25">
      <c r="A4578" t="s">
        <v>5551</v>
      </c>
      <c r="B4578" s="3">
        <v>43855</v>
      </c>
      <c r="C4578" t="s">
        <v>961</v>
      </c>
      <c r="D4578" s="2" t="s">
        <v>962</v>
      </c>
      <c r="E4578">
        <v>26</v>
      </c>
      <c r="F4578">
        <v>347</v>
      </c>
      <c r="G4578">
        <v>20</v>
      </c>
      <c r="H4578">
        <v>8</v>
      </c>
      <c r="I4578" s="2">
        <v>365.08491915464401</v>
      </c>
      <c r="J4578" s="4">
        <v>260.77494225331719</v>
      </c>
      <c r="K4578" s="11">
        <f>Table__Master[[#This Row],[unit price]]*Table__Master[[#This Row],[Order qty]]</f>
        <v>2920.6793532371521</v>
      </c>
      <c r="L4578" s="11">
        <f>Table__Master[[#This Row],[Revenue]]-(Table__Master[[#This Row],[unit cost]]*Table__Master[[#This Row],[Order qty]])</f>
        <v>834.47981521061456</v>
      </c>
    </row>
    <row r="4579" spans="1:12" x14ac:dyDescent="0.25">
      <c r="A4579" t="s">
        <v>5552</v>
      </c>
      <c r="B4579" s="3">
        <v>43937</v>
      </c>
      <c r="C4579" t="s">
        <v>965</v>
      </c>
      <c r="D4579" s="2" t="s">
        <v>962</v>
      </c>
      <c r="E4579">
        <v>18</v>
      </c>
      <c r="F4579">
        <v>204</v>
      </c>
      <c r="G4579">
        <v>7</v>
      </c>
      <c r="H4579">
        <v>3</v>
      </c>
      <c r="I4579" s="2">
        <v>604.06750237941742</v>
      </c>
      <c r="J4579" s="4">
        <v>431.4767874138696</v>
      </c>
      <c r="K4579" s="11">
        <f>Table__Master[[#This Row],[unit price]]*Table__Master[[#This Row],[Order qty]]</f>
        <v>1812.2025071382523</v>
      </c>
      <c r="L4579" s="11">
        <f>Table__Master[[#This Row],[Revenue]]-(Table__Master[[#This Row],[unit cost]]*Table__Master[[#This Row],[Order qty]])</f>
        <v>517.77214489664357</v>
      </c>
    </row>
    <row r="4580" spans="1:12" x14ac:dyDescent="0.25">
      <c r="A4580" t="s">
        <v>5553</v>
      </c>
      <c r="B4580" s="3">
        <v>43944</v>
      </c>
      <c r="C4580" t="s">
        <v>965</v>
      </c>
      <c r="D4580" s="2" t="s">
        <v>962</v>
      </c>
      <c r="E4580">
        <v>11</v>
      </c>
      <c r="F4580">
        <v>205</v>
      </c>
      <c r="G4580">
        <v>40</v>
      </c>
      <c r="H4580">
        <v>10</v>
      </c>
      <c r="I4580" s="2">
        <v>189.20587331056595</v>
      </c>
      <c r="J4580" s="4">
        <v>135.14705236468998</v>
      </c>
      <c r="K4580" s="11">
        <f>Table__Master[[#This Row],[unit price]]*Table__Master[[#This Row],[Order qty]]</f>
        <v>1892.0587331056595</v>
      </c>
      <c r="L4580" s="11">
        <f>Table__Master[[#This Row],[Revenue]]-(Table__Master[[#This Row],[unit cost]]*Table__Master[[#This Row],[Order qty]])</f>
        <v>540.58820945875959</v>
      </c>
    </row>
    <row r="4581" spans="1:12" x14ac:dyDescent="0.25">
      <c r="A4581" t="s">
        <v>5554</v>
      </c>
      <c r="B4581" s="3">
        <v>43841</v>
      </c>
      <c r="C4581" t="s">
        <v>964</v>
      </c>
      <c r="D4581" s="2" t="s">
        <v>962</v>
      </c>
      <c r="E4581">
        <v>11</v>
      </c>
      <c r="F4581">
        <v>183</v>
      </c>
      <c r="G4581">
        <v>21</v>
      </c>
      <c r="H4581">
        <v>3</v>
      </c>
      <c r="I4581" s="2">
        <v>245.71989870071411</v>
      </c>
      <c r="J4581" s="4">
        <v>175.51421335765295</v>
      </c>
      <c r="K4581" s="11">
        <f>Table__Master[[#This Row],[unit price]]*Table__Master[[#This Row],[Order qty]]</f>
        <v>737.15969610214233</v>
      </c>
      <c r="L4581" s="11">
        <f>Table__Master[[#This Row],[Revenue]]-(Table__Master[[#This Row],[unit cost]]*Table__Master[[#This Row],[Order qty]])</f>
        <v>210.61705602918346</v>
      </c>
    </row>
    <row r="4582" spans="1:12" x14ac:dyDescent="0.25">
      <c r="A4582" t="s">
        <v>5555</v>
      </c>
      <c r="B4582" s="3">
        <v>43889</v>
      </c>
      <c r="C4582" t="s">
        <v>961</v>
      </c>
      <c r="D4582" s="2" t="s">
        <v>962</v>
      </c>
      <c r="E4582">
        <v>14</v>
      </c>
      <c r="F4582">
        <v>190</v>
      </c>
      <c r="G4582">
        <v>15</v>
      </c>
      <c r="H4582">
        <v>8</v>
      </c>
      <c r="I4582" s="2">
        <v>477.82790797948837</v>
      </c>
      <c r="J4582" s="4">
        <v>341.30564855677744</v>
      </c>
      <c r="K4582" s="11">
        <f>Table__Master[[#This Row],[unit price]]*Table__Master[[#This Row],[Order qty]]</f>
        <v>3822.623263835907</v>
      </c>
      <c r="L4582" s="11">
        <f>Table__Master[[#This Row],[Revenue]]-(Table__Master[[#This Row],[unit cost]]*Table__Master[[#This Row],[Order qty]])</f>
        <v>1092.1780753816874</v>
      </c>
    </row>
    <row r="4583" spans="1:12" x14ac:dyDescent="0.25">
      <c r="A4583" t="s">
        <v>5556</v>
      </c>
      <c r="B4583" s="3">
        <v>43906</v>
      </c>
      <c r="C4583" t="s">
        <v>963</v>
      </c>
      <c r="D4583" s="2" t="s">
        <v>962</v>
      </c>
      <c r="E4583">
        <v>23</v>
      </c>
      <c r="F4583">
        <v>322</v>
      </c>
      <c r="G4583">
        <v>36</v>
      </c>
      <c r="H4583">
        <v>9</v>
      </c>
      <c r="I4583" s="2">
        <v>549.24112379550934</v>
      </c>
      <c r="J4583" s="4">
        <v>392.31508842536385</v>
      </c>
      <c r="K4583" s="11">
        <f>Table__Master[[#This Row],[unit price]]*Table__Master[[#This Row],[Order qty]]</f>
        <v>4943.170114159584</v>
      </c>
      <c r="L4583" s="11">
        <f>Table__Master[[#This Row],[Revenue]]-(Table__Master[[#This Row],[unit cost]]*Table__Master[[#This Row],[Order qty]])</f>
        <v>1412.3343183313095</v>
      </c>
    </row>
    <row r="4584" spans="1:12" x14ac:dyDescent="0.25">
      <c r="A4584" t="s">
        <v>5557</v>
      </c>
      <c r="B4584" s="3">
        <v>43857</v>
      </c>
      <c r="C4584" t="s">
        <v>965</v>
      </c>
      <c r="D4584" s="2" t="s">
        <v>962</v>
      </c>
      <c r="E4584">
        <v>20</v>
      </c>
      <c r="F4584">
        <v>271</v>
      </c>
      <c r="G4584">
        <v>14</v>
      </c>
      <c r="H4584">
        <v>6</v>
      </c>
      <c r="I4584" s="2">
        <v>630.72724539041519</v>
      </c>
      <c r="J4584" s="4">
        <v>450.51946099315376</v>
      </c>
      <c r="K4584" s="11">
        <f>Table__Master[[#This Row],[unit price]]*Table__Master[[#This Row],[Order qty]]</f>
        <v>3784.3634723424911</v>
      </c>
      <c r="L4584" s="11">
        <f>Table__Master[[#This Row],[Revenue]]-(Table__Master[[#This Row],[unit cost]]*Table__Master[[#This Row],[Order qty]])</f>
        <v>1081.2467063835684</v>
      </c>
    </row>
    <row r="4585" spans="1:12" x14ac:dyDescent="0.25">
      <c r="A4585" t="s">
        <v>5558</v>
      </c>
      <c r="B4585" s="3">
        <v>43911</v>
      </c>
      <c r="C4585" t="s">
        <v>965</v>
      </c>
      <c r="D4585" s="2" t="s">
        <v>962</v>
      </c>
      <c r="E4585">
        <v>17</v>
      </c>
      <c r="F4585">
        <v>282</v>
      </c>
      <c r="G4585">
        <v>21</v>
      </c>
      <c r="H4585">
        <v>2</v>
      </c>
      <c r="I4585" s="2">
        <v>219.27907347679138</v>
      </c>
      <c r="J4585" s="4">
        <v>156.62790962627957</v>
      </c>
      <c r="K4585" s="11">
        <f>Table__Master[[#This Row],[unit price]]*Table__Master[[#This Row],[Order qty]]</f>
        <v>438.55814695358276</v>
      </c>
      <c r="L4585" s="11">
        <f>Table__Master[[#This Row],[Revenue]]-(Table__Master[[#This Row],[unit cost]]*Table__Master[[#This Row],[Order qty]])</f>
        <v>125.30232770102361</v>
      </c>
    </row>
    <row r="4586" spans="1:12" x14ac:dyDescent="0.25">
      <c r="A4586" t="s">
        <v>5559</v>
      </c>
      <c r="B4586" s="3">
        <v>43833</v>
      </c>
      <c r="C4586" t="s">
        <v>964</v>
      </c>
      <c r="D4586" s="2" t="s">
        <v>962</v>
      </c>
      <c r="E4586">
        <v>5</v>
      </c>
      <c r="F4586">
        <v>193</v>
      </c>
      <c r="G4586">
        <v>24</v>
      </c>
      <c r="H4586">
        <v>6</v>
      </c>
      <c r="I4586" s="2">
        <v>295.03051060438156</v>
      </c>
      <c r="J4586" s="4">
        <v>210.7360790031297</v>
      </c>
      <c r="K4586" s="11">
        <f>Table__Master[[#This Row],[unit price]]*Table__Master[[#This Row],[Order qty]]</f>
        <v>1770.1830636262894</v>
      </c>
      <c r="L4586" s="11">
        <f>Table__Master[[#This Row],[Revenue]]-(Table__Master[[#This Row],[unit cost]]*Table__Master[[#This Row],[Order qty]])</f>
        <v>505.76658960751115</v>
      </c>
    </row>
    <row r="4587" spans="1:12" x14ac:dyDescent="0.25">
      <c r="A4587" t="s">
        <v>5560</v>
      </c>
      <c r="B4587" s="3">
        <v>43956</v>
      </c>
      <c r="C4587" t="s">
        <v>964</v>
      </c>
      <c r="D4587" s="2" t="s">
        <v>962</v>
      </c>
      <c r="E4587">
        <v>24</v>
      </c>
      <c r="F4587">
        <v>234</v>
      </c>
      <c r="G4587">
        <v>36</v>
      </c>
      <c r="H4587">
        <v>1</v>
      </c>
      <c r="I4587" s="2">
        <v>506.24293506145477</v>
      </c>
      <c r="J4587" s="4">
        <v>361.60209647246774</v>
      </c>
      <c r="K4587" s="11">
        <f>Table__Master[[#This Row],[unit price]]*Table__Master[[#This Row],[Order qty]]</f>
        <v>506.24293506145477</v>
      </c>
      <c r="L4587" s="11">
        <f>Table__Master[[#This Row],[Revenue]]-(Table__Master[[#This Row],[unit cost]]*Table__Master[[#This Row],[Order qty]])</f>
        <v>144.64083858898704</v>
      </c>
    </row>
    <row r="4588" spans="1:12" x14ac:dyDescent="0.25">
      <c r="A4588" t="s">
        <v>5561</v>
      </c>
      <c r="B4588" s="3">
        <v>43948</v>
      </c>
      <c r="C4588" t="s">
        <v>963</v>
      </c>
      <c r="D4588" s="2" t="s">
        <v>962</v>
      </c>
      <c r="E4588">
        <v>23</v>
      </c>
      <c r="F4588">
        <v>126</v>
      </c>
      <c r="G4588">
        <v>42</v>
      </c>
      <c r="H4588">
        <v>2</v>
      </c>
      <c r="I4588" s="2">
        <v>154.14295417070389</v>
      </c>
      <c r="J4588" s="4">
        <v>110.10211012193136</v>
      </c>
      <c r="K4588" s="11">
        <f>Table__Master[[#This Row],[unit price]]*Table__Master[[#This Row],[Order qty]]</f>
        <v>308.28590834140778</v>
      </c>
      <c r="L4588" s="11">
        <f>Table__Master[[#This Row],[Revenue]]-(Table__Master[[#This Row],[unit cost]]*Table__Master[[#This Row],[Order qty]])</f>
        <v>88.081688097545054</v>
      </c>
    </row>
    <row r="4589" spans="1:12" x14ac:dyDescent="0.25">
      <c r="A4589" t="s">
        <v>5562</v>
      </c>
      <c r="B4589" s="3">
        <v>43869</v>
      </c>
      <c r="C4589" t="s">
        <v>964</v>
      </c>
      <c r="D4589" s="2" t="s">
        <v>962</v>
      </c>
      <c r="E4589">
        <v>23</v>
      </c>
      <c r="F4589">
        <v>200</v>
      </c>
      <c r="G4589">
        <v>14</v>
      </c>
      <c r="H4589">
        <v>2</v>
      </c>
      <c r="I4589" s="2">
        <v>585.01851940155029</v>
      </c>
      <c r="J4589" s="4">
        <v>417.8703710011074</v>
      </c>
      <c r="K4589" s="11">
        <f>Table__Master[[#This Row],[unit price]]*Table__Master[[#This Row],[Order qty]]</f>
        <v>1170.0370388031006</v>
      </c>
      <c r="L4589" s="11">
        <f>Table__Master[[#This Row],[Revenue]]-(Table__Master[[#This Row],[unit cost]]*Table__Master[[#This Row],[Order qty]])</f>
        <v>334.29629680088578</v>
      </c>
    </row>
    <row r="4590" spans="1:12" x14ac:dyDescent="0.25">
      <c r="A4590" t="s">
        <v>5563</v>
      </c>
      <c r="B4590" s="3">
        <v>43905</v>
      </c>
      <c r="C4590" t="s">
        <v>961</v>
      </c>
      <c r="D4590" s="2" t="s">
        <v>962</v>
      </c>
      <c r="E4590">
        <v>1</v>
      </c>
      <c r="F4590">
        <v>244</v>
      </c>
      <c r="G4590">
        <v>15</v>
      </c>
      <c r="H4590">
        <v>9</v>
      </c>
      <c r="I4590" s="2">
        <v>511.10245603322983</v>
      </c>
      <c r="J4590" s="4">
        <v>365.07318288087845</v>
      </c>
      <c r="K4590" s="11">
        <f>Table__Master[[#This Row],[unit price]]*Table__Master[[#This Row],[Order qty]]</f>
        <v>4599.9221042990685</v>
      </c>
      <c r="L4590" s="11">
        <f>Table__Master[[#This Row],[Revenue]]-(Table__Master[[#This Row],[unit cost]]*Table__Master[[#This Row],[Order qty]])</f>
        <v>1314.2634583711624</v>
      </c>
    </row>
    <row r="4591" spans="1:12" x14ac:dyDescent="0.25">
      <c r="A4591" t="s">
        <v>5564</v>
      </c>
      <c r="B4591" s="3">
        <v>43938</v>
      </c>
      <c r="C4591" t="s">
        <v>961</v>
      </c>
      <c r="D4591" s="2" t="s">
        <v>962</v>
      </c>
      <c r="E4591">
        <v>24</v>
      </c>
      <c r="F4591">
        <v>27</v>
      </c>
      <c r="G4591">
        <v>21</v>
      </c>
      <c r="H4591">
        <v>3</v>
      </c>
      <c r="I4591" s="2">
        <v>552.40624916553497</v>
      </c>
      <c r="J4591" s="4">
        <v>394.57589226109644</v>
      </c>
      <c r="K4591" s="11">
        <f>Table__Master[[#This Row],[unit price]]*Table__Master[[#This Row],[Order qty]]</f>
        <v>1657.2187474966049</v>
      </c>
      <c r="L4591" s="11">
        <f>Table__Master[[#This Row],[Revenue]]-(Table__Master[[#This Row],[unit cost]]*Table__Master[[#This Row],[Order qty]])</f>
        <v>473.49107071331559</v>
      </c>
    </row>
    <row r="4592" spans="1:12" x14ac:dyDescent="0.25">
      <c r="A4592" t="s">
        <v>5565</v>
      </c>
      <c r="B4592" s="3">
        <v>43906</v>
      </c>
      <c r="C4592" t="s">
        <v>965</v>
      </c>
      <c r="D4592" s="2" t="s">
        <v>962</v>
      </c>
      <c r="E4592">
        <v>10</v>
      </c>
      <c r="F4592">
        <v>264</v>
      </c>
      <c r="G4592">
        <v>32</v>
      </c>
      <c r="H4592">
        <v>4</v>
      </c>
      <c r="I4592" s="2">
        <v>562.76556068658829</v>
      </c>
      <c r="J4592" s="4">
        <v>401.97540049042021</v>
      </c>
      <c r="K4592" s="11">
        <f>Table__Master[[#This Row],[unit price]]*Table__Master[[#This Row],[Order qty]]</f>
        <v>2251.0622427463531</v>
      </c>
      <c r="L4592" s="11">
        <f>Table__Master[[#This Row],[Revenue]]-(Table__Master[[#This Row],[unit cost]]*Table__Master[[#This Row],[Order qty]])</f>
        <v>643.1606407846723</v>
      </c>
    </row>
    <row r="4593" spans="1:12" x14ac:dyDescent="0.25">
      <c r="A4593" t="s">
        <v>5566</v>
      </c>
      <c r="B4593" s="3">
        <v>43863</v>
      </c>
      <c r="C4593" t="s">
        <v>965</v>
      </c>
      <c r="D4593" s="2" t="s">
        <v>962</v>
      </c>
      <c r="E4593">
        <v>26</v>
      </c>
      <c r="F4593">
        <v>225</v>
      </c>
      <c r="G4593">
        <v>33</v>
      </c>
      <c r="H4593">
        <v>8</v>
      </c>
      <c r="I4593" s="2">
        <v>348.06305336952209</v>
      </c>
      <c r="J4593" s="4">
        <v>248.61646669251579</v>
      </c>
      <c r="K4593" s="11">
        <f>Table__Master[[#This Row],[unit price]]*Table__Master[[#This Row],[Order qty]]</f>
        <v>2784.5044269561768</v>
      </c>
      <c r="L4593" s="11">
        <f>Table__Master[[#This Row],[Revenue]]-(Table__Master[[#This Row],[unit cost]]*Table__Master[[#This Row],[Order qty]])</f>
        <v>795.57269341605047</v>
      </c>
    </row>
    <row r="4594" spans="1:12" x14ac:dyDescent="0.25">
      <c r="A4594" t="s">
        <v>5567</v>
      </c>
      <c r="B4594" s="3">
        <v>43903</v>
      </c>
      <c r="C4594" t="s">
        <v>961</v>
      </c>
      <c r="D4594" s="2" t="s">
        <v>962</v>
      </c>
      <c r="E4594">
        <v>1</v>
      </c>
      <c r="F4594">
        <v>49</v>
      </c>
      <c r="G4594">
        <v>10</v>
      </c>
      <c r="H4594">
        <v>7</v>
      </c>
      <c r="I4594" s="2">
        <v>384.48179358243942</v>
      </c>
      <c r="J4594" s="4">
        <v>274.62985255888532</v>
      </c>
      <c r="K4594" s="11">
        <f>Table__Master[[#This Row],[unit price]]*Table__Master[[#This Row],[Order qty]]</f>
        <v>2691.372555077076</v>
      </c>
      <c r="L4594" s="11">
        <f>Table__Master[[#This Row],[Revenue]]-(Table__Master[[#This Row],[unit cost]]*Table__Master[[#This Row],[Order qty]])</f>
        <v>768.96358716487885</v>
      </c>
    </row>
    <row r="4595" spans="1:12" x14ac:dyDescent="0.25">
      <c r="A4595" t="s">
        <v>5568</v>
      </c>
      <c r="B4595" s="3">
        <v>43893</v>
      </c>
      <c r="C4595" t="s">
        <v>961</v>
      </c>
      <c r="D4595" s="2" t="s">
        <v>962</v>
      </c>
      <c r="E4595">
        <v>10</v>
      </c>
      <c r="F4595">
        <v>331</v>
      </c>
      <c r="G4595">
        <v>37</v>
      </c>
      <c r="H4595">
        <v>8</v>
      </c>
      <c r="I4595" s="2">
        <v>563.97941815853119</v>
      </c>
      <c r="J4595" s="4">
        <v>402.842441541808</v>
      </c>
      <c r="K4595" s="11">
        <f>Table__Master[[#This Row],[unit price]]*Table__Master[[#This Row],[Order qty]]</f>
        <v>4511.8353452682495</v>
      </c>
      <c r="L4595" s="11">
        <f>Table__Master[[#This Row],[Revenue]]-(Table__Master[[#This Row],[unit cost]]*Table__Master[[#This Row],[Order qty]])</f>
        <v>1289.0958129337855</v>
      </c>
    </row>
    <row r="4596" spans="1:12" x14ac:dyDescent="0.25">
      <c r="A4596" t="s">
        <v>5569</v>
      </c>
      <c r="B4596" s="3">
        <v>43926</v>
      </c>
      <c r="C4596" t="s">
        <v>961</v>
      </c>
      <c r="D4596" s="2" t="s">
        <v>962</v>
      </c>
      <c r="E4596">
        <v>24</v>
      </c>
      <c r="F4596">
        <v>287</v>
      </c>
      <c r="G4596">
        <v>41</v>
      </c>
      <c r="H4596">
        <v>9</v>
      </c>
      <c r="I4596" s="2">
        <v>255.16250878572464</v>
      </c>
      <c r="J4596" s="4">
        <v>182.25893484694618</v>
      </c>
      <c r="K4596" s="11">
        <f>Table__Master[[#This Row],[unit price]]*Table__Master[[#This Row],[Order qty]]</f>
        <v>2296.4625790715218</v>
      </c>
      <c r="L4596" s="11">
        <f>Table__Master[[#This Row],[Revenue]]-(Table__Master[[#This Row],[unit cost]]*Table__Master[[#This Row],[Order qty]])</f>
        <v>656.13216544900615</v>
      </c>
    </row>
    <row r="4597" spans="1:12" x14ac:dyDescent="0.25">
      <c r="A4597" t="s">
        <v>5570</v>
      </c>
      <c r="B4597" s="3">
        <v>43887</v>
      </c>
      <c r="C4597" t="s">
        <v>963</v>
      </c>
      <c r="D4597" s="2" t="s">
        <v>962</v>
      </c>
      <c r="E4597">
        <v>24</v>
      </c>
      <c r="F4597">
        <v>8</v>
      </c>
      <c r="G4597">
        <v>34</v>
      </c>
      <c r="H4597">
        <v>1</v>
      </c>
      <c r="I4597" s="2">
        <v>210.77284383773804</v>
      </c>
      <c r="J4597" s="4">
        <v>150.55203131267004</v>
      </c>
      <c r="K4597" s="11">
        <f>Table__Master[[#This Row],[unit price]]*Table__Master[[#This Row],[Order qty]]</f>
        <v>210.77284383773804</v>
      </c>
      <c r="L4597" s="11">
        <f>Table__Master[[#This Row],[Revenue]]-(Table__Master[[#This Row],[unit cost]]*Table__Master[[#This Row],[Order qty]])</f>
        <v>60.220812525067998</v>
      </c>
    </row>
    <row r="4598" spans="1:12" x14ac:dyDescent="0.25">
      <c r="A4598" t="s">
        <v>5571</v>
      </c>
      <c r="B4598" s="3">
        <v>43927</v>
      </c>
      <c r="C4598" t="s">
        <v>961</v>
      </c>
      <c r="D4598" s="2" t="s">
        <v>962</v>
      </c>
      <c r="E4598">
        <v>19</v>
      </c>
      <c r="F4598">
        <v>126</v>
      </c>
      <c r="G4598">
        <v>23</v>
      </c>
      <c r="H4598">
        <v>1</v>
      </c>
      <c r="I4598" s="2">
        <v>594.9005178809166</v>
      </c>
      <c r="J4598" s="4">
        <v>424.92894134351189</v>
      </c>
      <c r="K4598" s="11">
        <f>Table__Master[[#This Row],[unit price]]*Table__Master[[#This Row],[Order qty]]</f>
        <v>594.9005178809166</v>
      </c>
      <c r="L4598" s="11">
        <f>Table__Master[[#This Row],[Revenue]]-(Table__Master[[#This Row],[unit cost]]*Table__Master[[#This Row],[Order qty]])</f>
        <v>169.9715765374047</v>
      </c>
    </row>
    <row r="4599" spans="1:12" x14ac:dyDescent="0.25">
      <c r="A4599" t="s">
        <v>5572</v>
      </c>
      <c r="B4599" s="3">
        <v>43877</v>
      </c>
      <c r="C4599" t="s">
        <v>965</v>
      </c>
      <c r="D4599" s="2" t="s">
        <v>962</v>
      </c>
      <c r="E4599">
        <v>1</v>
      </c>
      <c r="F4599">
        <v>73</v>
      </c>
      <c r="G4599">
        <v>9</v>
      </c>
      <c r="H4599">
        <v>3</v>
      </c>
      <c r="I4599" s="2">
        <v>161.32895815372467</v>
      </c>
      <c r="J4599" s="4">
        <v>115.23497010980334</v>
      </c>
      <c r="K4599" s="11">
        <f>Table__Master[[#This Row],[unit price]]*Table__Master[[#This Row],[Order qty]]</f>
        <v>483.98687446117401</v>
      </c>
      <c r="L4599" s="11">
        <f>Table__Master[[#This Row],[Revenue]]-(Table__Master[[#This Row],[unit cost]]*Table__Master[[#This Row],[Order qty]])</f>
        <v>138.28196413176397</v>
      </c>
    </row>
    <row r="4600" spans="1:12" x14ac:dyDescent="0.25">
      <c r="A4600" t="s">
        <v>5573</v>
      </c>
      <c r="B4600" s="3">
        <v>43845</v>
      </c>
      <c r="C4600" t="s">
        <v>963</v>
      </c>
      <c r="D4600" s="2" t="s">
        <v>962</v>
      </c>
      <c r="E4600">
        <v>10</v>
      </c>
      <c r="F4600">
        <v>134</v>
      </c>
      <c r="G4600">
        <v>13</v>
      </c>
      <c r="H4600">
        <v>3</v>
      </c>
      <c r="I4600" s="2">
        <v>401.5467501282692</v>
      </c>
      <c r="J4600" s="4">
        <v>286.819107234478</v>
      </c>
      <c r="K4600" s="11">
        <f>Table__Master[[#This Row],[unit price]]*Table__Master[[#This Row],[Order qty]]</f>
        <v>1204.6402503848076</v>
      </c>
      <c r="L4600" s="11">
        <f>Table__Master[[#This Row],[Revenue]]-(Table__Master[[#This Row],[unit cost]]*Table__Master[[#This Row],[Order qty]])</f>
        <v>344.1829286813736</v>
      </c>
    </row>
    <row r="4601" spans="1:12" x14ac:dyDescent="0.25">
      <c r="A4601" t="s">
        <v>5574</v>
      </c>
      <c r="B4601" s="3">
        <v>43942</v>
      </c>
      <c r="C4601" t="s">
        <v>961</v>
      </c>
      <c r="D4601" s="2" t="s">
        <v>962</v>
      </c>
      <c r="E4601">
        <v>24</v>
      </c>
      <c r="F4601">
        <v>39</v>
      </c>
      <c r="G4601">
        <v>41</v>
      </c>
      <c r="H4601">
        <v>8</v>
      </c>
      <c r="I4601" s="2">
        <v>576.57153582572937</v>
      </c>
      <c r="J4601" s="4">
        <v>411.83681130409241</v>
      </c>
      <c r="K4601" s="11">
        <f>Table__Master[[#This Row],[unit price]]*Table__Master[[#This Row],[Order qty]]</f>
        <v>4612.572286605835</v>
      </c>
      <c r="L4601" s="11">
        <f>Table__Master[[#This Row],[Revenue]]-(Table__Master[[#This Row],[unit cost]]*Table__Master[[#This Row],[Order qty]])</f>
        <v>1317.8777961730957</v>
      </c>
    </row>
    <row r="4602" spans="1:12" x14ac:dyDescent="0.25">
      <c r="A4602" t="s">
        <v>5575</v>
      </c>
      <c r="B4602" s="3">
        <v>43909</v>
      </c>
      <c r="C4602" t="s">
        <v>964</v>
      </c>
      <c r="D4602" s="2" t="s">
        <v>962</v>
      </c>
      <c r="E4602">
        <v>3</v>
      </c>
      <c r="F4602">
        <v>319</v>
      </c>
      <c r="G4602">
        <v>10</v>
      </c>
      <c r="H4602">
        <v>6</v>
      </c>
      <c r="I4602" s="2">
        <v>213.9001938700676</v>
      </c>
      <c r="J4602" s="4">
        <v>152.78585276433401</v>
      </c>
      <c r="K4602" s="11">
        <f>Table__Master[[#This Row],[unit price]]*Table__Master[[#This Row],[Order qty]]</f>
        <v>1283.4011632204056</v>
      </c>
      <c r="L4602" s="11">
        <f>Table__Master[[#This Row],[Revenue]]-(Table__Master[[#This Row],[unit cost]]*Table__Master[[#This Row],[Order qty]])</f>
        <v>366.68604663440146</v>
      </c>
    </row>
    <row r="4603" spans="1:12" x14ac:dyDescent="0.25">
      <c r="A4603" t="s">
        <v>5576</v>
      </c>
      <c r="B4603" s="3">
        <v>43835</v>
      </c>
      <c r="C4603" t="s">
        <v>961</v>
      </c>
      <c r="D4603" s="2" t="s">
        <v>962</v>
      </c>
      <c r="E4603">
        <v>24</v>
      </c>
      <c r="F4603">
        <v>202</v>
      </c>
      <c r="G4603">
        <v>35</v>
      </c>
      <c r="H4603">
        <v>3</v>
      </c>
      <c r="I4603" s="2">
        <v>282.39267432689667</v>
      </c>
      <c r="J4603" s="4">
        <v>201.70905309064048</v>
      </c>
      <c r="K4603" s="11">
        <f>Table__Master[[#This Row],[unit price]]*Table__Master[[#This Row],[Order qty]]</f>
        <v>847.17802298069</v>
      </c>
      <c r="L4603" s="11">
        <f>Table__Master[[#This Row],[Revenue]]-(Table__Master[[#This Row],[unit cost]]*Table__Master[[#This Row],[Order qty]])</f>
        <v>242.05086370876859</v>
      </c>
    </row>
    <row r="4604" spans="1:12" x14ac:dyDescent="0.25">
      <c r="A4604" t="s">
        <v>5577</v>
      </c>
      <c r="B4604" s="3">
        <v>43842</v>
      </c>
      <c r="C4604" t="s">
        <v>961</v>
      </c>
      <c r="D4604" s="2" t="s">
        <v>962</v>
      </c>
      <c r="E4604">
        <v>12</v>
      </c>
      <c r="F4604">
        <v>284</v>
      </c>
      <c r="G4604">
        <v>36</v>
      </c>
      <c r="H4604">
        <v>1</v>
      </c>
      <c r="I4604" s="2">
        <v>223.4173691868782</v>
      </c>
      <c r="J4604" s="4">
        <v>159.58383513348443</v>
      </c>
      <c r="K4604" s="11">
        <f>Table__Master[[#This Row],[unit price]]*Table__Master[[#This Row],[Order qty]]</f>
        <v>223.4173691868782</v>
      </c>
      <c r="L4604" s="11">
        <f>Table__Master[[#This Row],[Revenue]]-(Table__Master[[#This Row],[unit cost]]*Table__Master[[#This Row],[Order qty]])</f>
        <v>63.833534053393777</v>
      </c>
    </row>
    <row r="4605" spans="1:12" x14ac:dyDescent="0.25">
      <c r="A4605" t="s">
        <v>5578</v>
      </c>
      <c r="B4605" s="3">
        <v>43920</v>
      </c>
      <c r="C4605" t="s">
        <v>965</v>
      </c>
      <c r="D4605" s="2" t="s">
        <v>962</v>
      </c>
      <c r="E4605">
        <v>14</v>
      </c>
      <c r="F4605">
        <v>269</v>
      </c>
      <c r="G4605">
        <v>15</v>
      </c>
      <c r="H4605">
        <v>3</v>
      </c>
      <c r="I4605" s="2">
        <v>180.02437591552734</v>
      </c>
      <c r="J4605" s="4">
        <v>128.58883993966239</v>
      </c>
      <c r="K4605" s="11">
        <f>Table__Master[[#This Row],[unit price]]*Table__Master[[#This Row],[Order qty]]</f>
        <v>540.07312774658203</v>
      </c>
      <c r="L4605" s="11">
        <f>Table__Master[[#This Row],[Revenue]]-(Table__Master[[#This Row],[unit cost]]*Table__Master[[#This Row],[Order qty]])</f>
        <v>154.30660792759488</v>
      </c>
    </row>
    <row r="4606" spans="1:12" x14ac:dyDescent="0.25">
      <c r="A4606" t="s">
        <v>5579</v>
      </c>
      <c r="B4606" s="3">
        <v>43952</v>
      </c>
      <c r="C4606" t="s">
        <v>965</v>
      </c>
      <c r="D4606" s="2" t="s">
        <v>962</v>
      </c>
      <c r="E4606">
        <v>2</v>
      </c>
      <c r="F4606">
        <v>241</v>
      </c>
      <c r="G4606">
        <v>22</v>
      </c>
      <c r="H4606">
        <v>4</v>
      </c>
      <c r="I4606" s="2">
        <v>313.59758180379868</v>
      </c>
      <c r="J4606" s="4">
        <v>223.99827271699905</v>
      </c>
      <c r="K4606" s="11">
        <f>Table__Master[[#This Row],[unit price]]*Table__Master[[#This Row],[Order qty]]</f>
        <v>1254.3903272151947</v>
      </c>
      <c r="L4606" s="11">
        <f>Table__Master[[#This Row],[Revenue]]-(Table__Master[[#This Row],[unit cost]]*Table__Master[[#This Row],[Order qty]])</f>
        <v>358.39723634719849</v>
      </c>
    </row>
    <row r="4607" spans="1:12" x14ac:dyDescent="0.25">
      <c r="A4607" t="s">
        <v>5580</v>
      </c>
      <c r="B4607" s="3">
        <v>43960</v>
      </c>
      <c r="C4607" t="s">
        <v>965</v>
      </c>
      <c r="D4607" s="2" t="s">
        <v>962</v>
      </c>
      <c r="E4607">
        <v>26</v>
      </c>
      <c r="F4607">
        <v>159</v>
      </c>
      <c r="G4607">
        <v>23</v>
      </c>
      <c r="H4607">
        <v>5</v>
      </c>
      <c r="I4607" s="2">
        <v>372.38278591632843</v>
      </c>
      <c r="J4607" s="4">
        <v>265.9877042259489</v>
      </c>
      <c r="K4607" s="11">
        <f>Table__Master[[#This Row],[unit price]]*Table__Master[[#This Row],[Order qty]]</f>
        <v>1861.9139295816422</v>
      </c>
      <c r="L4607" s="11">
        <f>Table__Master[[#This Row],[Revenue]]-(Table__Master[[#This Row],[unit cost]]*Table__Master[[#This Row],[Order qty]])</f>
        <v>531.97540845189769</v>
      </c>
    </row>
    <row r="4608" spans="1:12" x14ac:dyDescent="0.25">
      <c r="A4608" t="s">
        <v>5581</v>
      </c>
      <c r="B4608" s="3">
        <v>43953</v>
      </c>
      <c r="C4608" t="s">
        <v>961</v>
      </c>
      <c r="D4608" s="2" t="s">
        <v>962</v>
      </c>
      <c r="E4608">
        <v>16</v>
      </c>
      <c r="F4608">
        <v>236</v>
      </c>
      <c r="G4608">
        <v>7</v>
      </c>
      <c r="H4608">
        <v>3</v>
      </c>
      <c r="I4608" s="2">
        <v>414.45020824670792</v>
      </c>
      <c r="J4608" s="4">
        <v>296.03586303336283</v>
      </c>
      <c r="K4608" s="11">
        <f>Table__Master[[#This Row],[unit price]]*Table__Master[[#This Row],[Order qty]]</f>
        <v>1243.3506247401237</v>
      </c>
      <c r="L4608" s="11">
        <f>Table__Master[[#This Row],[Revenue]]-(Table__Master[[#This Row],[unit cost]]*Table__Master[[#This Row],[Order qty]])</f>
        <v>355.24303564003526</v>
      </c>
    </row>
    <row r="4609" spans="1:12" x14ac:dyDescent="0.25">
      <c r="A4609" t="s">
        <v>5582</v>
      </c>
      <c r="B4609" s="3">
        <v>43837</v>
      </c>
      <c r="C4609" t="s">
        <v>964</v>
      </c>
      <c r="D4609" s="2" t="s">
        <v>962</v>
      </c>
      <c r="E4609">
        <v>7</v>
      </c>
      <c r="F4609">
        <v>307</v>
      </c>
      <c r="G4609">
        <v>18</v>
      </c>
      <c r="H4609">
        <v>4</v>
      </c>
      <c r="I4609" s="2">
        <v>353.16633725166321</v>
      </c>
      <c r="J4609" s="4">
        <v>252.26166946547374</v>
      </c>
      <c r="K4609" s="11">
        <f>Table__Master[[#This Row],[unit price]]*Table__Master[[#This Row],[Order qty]]</f>
        <v>1412.6653490066528</v>
      </c>
      <c r="L4609" s="11">
        <f>Table__Master[[#This Row],[Revenue]]-(Table__Master[[#This Row],[unit cost]]*Table__Master[[#This Row],[Order qty]])</f>
        <v>403.61867114475785</v>
      </c>
    </row>
    <row r="4610" spans="1:12" x14ac:dyDescent="0.25">
      <c r="A4610" t="s">
        <v>5583</v>
      </c>
      <c r="B4610" s="3">
        <v>43943</v>
      </c>
      <c r="C4610" t="s">
        <v>963</v>
      </c>
      <c r="D4610" s="2" t="s">
        <v>962</v>
      </c>
      <c r="E4610">
        <v>16</v>
      </c>
      <c r="F4610">
        <v>173</v>
      </c>
      <c r="G4610">
        <v>37</v>
      </c>
      <c r="H4610">
        <v>9</v>
      </c>
      <c r="I4610" s="2">
        <v>185.70026224851608</v>
      </c>
      <c r="J4610" s="4">
        <v>132.64304446322578</v>
      </c>
      <c r="K4610" s="11">
        <f>Table__Master[[#This Row],[unit price]]*Table__Master[[#This Row],[Order qty]]</f>
        <v>1671.3023602366447</v>
      </c>
      <c r="L4610" s="11">
        <f>Table__Master[[#This Row],[Revenue]]-(Table__Master[[#This Row],[unit cost]]*Table__Master[[#This Row],[Order qty]])</f>
        <v>477.51496006761272</v>
      </c>
    </row>
    <row r="4611" spans="1:12" x14ac:dyDescent="0.25">
      <c r="A4611" t="s">
        <v>5584</v>
      </c>
      <c r="B4611" s="3">
        <v>43882</v>
      </c>
      <c r="C4611" t="s">
        <v>964</v>
      </c>
      <c r="D4611" s="2" t="s">
        <v>962</v>
      </c>
      <c r="E4611">
        <v>13</v>
      </c>
      <c r="F4611">
        <v>316</v>
      </c>
      <c r="G4611">
        <v>10</v>
      </c>
      <c r="H4611">
        <v>4</v>
      </c>
      <c r="I4611" s="2">
        <v>207.73905122280121</v>
      </c>
      <c r="J4611" s="4">
        <v>148.38503658771515</v>
      </c>
      <c r="K4611" s="11">
        <f>Table__Master[[#This Row],[unit price]]*Table__Master[[#This Row],[Order qty]]</f>
        <v>830.95620489120483</v>
      </c>
      <c r="L4611" s="11">
        <f>Table__Master[[#This Row],[Revenue]]-(Table__Master[[#This Row],[unit cost]]*Table__Master[[#This Row],[Order qty]])</f>
        <v>237.41605854034424</v>
      </c>
    </row>
    <row r="4612" spans="1:12" x14ac:dyDescent="0.25">
      <c r="A4612" t="s">
        <v>5585</v>
      </c>
      <c r="B4612" s="3">
        <v>43931</v>
      </c>
      <c r="C4612" t="s">
        <v>963</v>
      </c>
      <c r="D4612" s="2" t="s">
        <v>962</v>
      </c>
      <c r="E4612">
        <v>1</v>
      </c>
      <c r="F4612">
        <v>362</v>
      </c>
      <c r="G4612">
        <v>13</v>
      </c>
      <c r="H4612">
        <v>6</v>
      </c>
      <c r="I4612" s="2">
        <v>173.63849240541458</v>
      </c>
      <c r="J4612" s="4">
        <v>124.02749457529613</v>
      </c>
      <c r="K4612" s="11">
        <f>Table__Master[[#This Row],[unit price]]*Table__Master[[#This Row],[Order qty]]</f>
        <v>1041.8309544324875</v>
      </c>
      <c r="L4612" s="11">
        <f>Table__Master[[#This Row],[Revenue]]-(Table__Master[[#This Row],[unit cost]]*Table__Master[[#This Row],[Order qty]])</f>
        <v>297.66598698071073</v>
      </c>
    </row>
    <row r="4613" spans="1:12" x14ac:dyDescent="0.25">
      <c r="A4613" t="s">
        <v>5586</v>
      </c>
      <c r="B4613" s="3">
        <v>43949</v>
      </c>
      <c r="C4613" t="s">
        <v>964</v>
      </c>
      <c r="D4613" s="2" t="s">
        <v>962</v>
      </c>
      <c r="E4613">
        <v>9</v>
      </c>
      <c r="F4613">
        <v>63</v>
      </c>
      <c r="G4613">
        <v>18</v>
      </c>
      <c r="H4613">
        <v>10</v>
      </c>
      <c r="I4613" s="2">
        <v>399.08024454116821</v>
      </c>
      <c r="J4613" s="4">
        <v>285.05731752940591</v>
      </c>
      <c r="K4613" s="11">
        <f>Table__Master[[#This Row],[unit price]]*Table__Master[[#This Row],[Order qty]]</f>
        <v>3990.8024454116821</v>
      </c>
      <c r="L4613" s="11">
        <f>Table__Master[[#This Row],[Revenue]]-(Table__Master[[#This Row],[unit cost]]*Table__Master[[#This Row],[Order qty]])</f>
        <v>1140.2292701176229</v>
      </c>
    </row>
    <row r="4614" spans="1:12" x14ac:dyDescent="0.25">
      <c r="A4614" t="s">
        <v>5587</v>
      </c>
      <c r="B4614" s="3">
        <v>43962</v>
      </c>
      <c r="C4614" t="s">
        <v>964</v>
      </c>
      <c r="D4614" s="2" t="s">
        <v>962</v>
      </c>
      <c r="E4614">
        <v>16</v>
      </c>
      <c r="F4614">
        <v>222</v>
      </c>
      <c r="G4614">
        <v>39</v>
      </c>
      <c r="H4614">
        <v>2</v>
      </c>
      <c r="I4614" s="2">
        <v>198.77226108312607</v>
      </c>
      <c r="J4614" s="4">
        <v>141.98018648794721</v>
      </c>
      <c r="K4614" s="11">
        <f>Table__Master[[#This Row],[unit price]]*Table__Master[[#This Row],[Order qty]]</f>
        <v>397.54452216625214</v>
      </c>
      <c r="L4614" s="11">
        <f>Table__Master[[#This Row],[Revenue]]-(Table__Master[[#This Row],[unit cost]]*Table__Master[[#This Row],[Order qty]])</f>
        <v>113.58414919035772</v>
      </c>
    </row>
    <row r="4615" spans="1:12" x14ac:dyDescent="0.25">
      <c r="A4615" t="s">
        <v>5588</v>
      </c>
      <c r="B4615" s="3">
        <v>43865</v>
      </c>
      <c r="C4615" t="s">
        <v>964</v>
      </c>
      <c r="D4615" s="2" t="s">
        <v>962</v>
      </c>
      <c r="E4615">
        <v>2</v>
      </c>
      <c r="F4615">
        <v>101</v>
      </c>
      <c r="G4615">
        <v>8</v>
      </c>
      <c r="H4615">
        <v>1</v>
      </c>
      <c r="I4615" s="2">
        <v>342.33189260959625</v>
      </c>
      <c r="J4615" s="4">
        <v>244.52278043542591</v>
      </c>
      <c r="K4615" s="11">
        <f>Table__Master[[#This Row],[unit price]]*Table__Master[[#This Row],[Order qty]]</f>
        <v>342.33189260959625</v>
      </c>
      <c r="L4615" s="11">
        <f>Table__Master[[#This Row],[Revenue]]-(Table__Master[[#This Row],[unit cost]]*Table__Master[[#This Row],[Order qty]])</f>
        <v>97.809112174170338</v>
      </c>
    </row>
    <row r="4616" spans="1:12" x14ac:dyDescent="0.25">
      <c r="A4616" t="s">
        <v>5589</v>
      </c>
      <c r="B4616" s="3">
        <v>43905</v>
      </c>
      <c r="C4616" t="s">
        <v>965</v>
      </c>
      <c r="D4616" s="2" t="s">
        <v>962</v>
      </c>
      <c r="E4616">
        <v>26</v>
      </c>
      <c r="F4616">
        <v>200</v>
      </c>
      <c r="G4616">
        <v>16</v>
      </c>
      <c r="H4616">
        <v>5</v>
      </c>
      <c r="I4616" s="2">
        <v>375.68345457315445</v>
      </c>
      <c r="J4616" s="4">
        <v>268.34532469511032</v>
      </c>
      <c r="K4616" s="11">
        <f>Table__Master[[#This Row],[unit price]]*Table__Master[[#This Row],[Order qty]]</f>
        <v>1878.4172728657722</v>
      </c>
      <c r="L4616" s="11">
        <f>Table__Master[[#This Row],[Revenue]]-(Table__Master[[#This Row],[unit cost]]*Table__Master[[#This Row],[Order qty]])</f>
        <v>536.69064939022064</v>
      </c>
    </row>
    <row r="4617" spans="1:12" x14ac:dyDescent="0.25">
      <c r="A4617" t="s">
        <v>5590</v>
      </c>
      <c r="B4617" s="3">
        <v>43841</v>
      </c>
      <c r="C4617" t="s">
        <v>965</v>
      </c>
      <c r="D4617" s="2" t="s">
        <v>962</v>
      </c>
      <c r="E4617">
        <v>18</v>
      </c>
      <c r="F4617">
        <v>125</v>
      </c>
      <c r="G4617">
        <v>27</v>
      </c>
      <c r="H4617">
        <v>10</v>
      </c>
      <c r="I4617" s="2">
        <v>605.72489905357361</v>
      </c>
      <c r="J4617" s="4">
        <v>432.66064218112405</v>
      </c>
      <c r="K4617" s="11">
        <f>Table__Master[[#This Row],[unit price]]*Table__Master[[#This Row],[Order qty]]</f>
        <v>6057.2489905357361</v>
      </c>
      <c r="L4617" s="11">
        <f>Table__Master[[#This Row],[Revenue]]-(Table__Master[[#This Row],[unit cost]]*Table__Master[[#This Row],[Order qty]])</f>
        <v>1730.6425687244955</v>
      </c>
    </row>
    <row r="4618" spans="1:12" x14ac:dyDescent="0.25">
      <c r="A4618" t="s">
        <v>5591</v>
      </c>
      <c r="B4618" s="3">
        <v>43970</v>
      </c>
      <c r="C4618" t="s">
        <v>964</v>
      </c>
      <c r="D4618" s="2" t="s">
        <v>962</v>
      </c>
      <c r="E4618">
        <v>22</v>
      </c>
      <c r="F4618">
        <v>303</v>
      </c>
      <c r="G4618">
        <v>17</v>
      </c>
      <c r="H4618">
        <v>9</v>
      </c>
      <c r="I4618" s="2">
        <v>271.74967449903488</v>
      </c>
      <c r="J4618" s="4">
        <v>194.10691035645351</v>
      </c>
      <c r="K4618" s="11">
        <f>Table__Master[[#This Row],[unit price]]*Table__Master[[#This Row],[Order qty]]</f>
        <v>2445.7470704913139</v>
      </c>
      <c r="L4618" s="11">
        <f>Table__Master[[#This Row],[Revenue]]-(Table__Master[[#This Row],[unit cost]]*Table__Master[[#This Row],[Order qty]])</f>
        <v>698.78487728323239</v>
      </c>
    </row>
    <row r="4619" spans="1:12" x14ac:dyDescent="0.25">
      <c r="A4619" t="s">
        <v>5592</v>
      </c>
      <c r="B4619" s="3">
        <v>43917</v>
      </c>
      <c r="C4619" t="s">
        <v>964</v>
      </c>
      <c r="D4619" s="2" t="s">
        <v>962</v>
      </c>
      <c r="E4619">
        <v>18</v>
      </c>
      <c r="F4619">
        <v>252</v>
      </c>
      <c r="G4619">
        <v>18</v>
      </c>
      <c r="H4619">
        <v>6</v>
      </c>
      <c r="I4619" s="2">
        <v>173.91552150249481</v>
      </c>
      <c r="J4619" s="4">
        <v>124.22537250178202</v>
      </c>
      <c r="K4619" s="11">
        <f>Table__Master[[#This Row],[unit price]]*Table__Master[[#This Row],[Order qty]]</f>
        <v>1043.4931290149689</v>
      </c>
      <c r="L4619" s="11">
        <f>Table__Master[[#This Row],[Revenue]]-(Table__Master[[#This Row],[unit cost]]*Table__Master[[#This Row],[Order qty]])</f>
        <v>298.14089400427679</v>
      </c>
    </row>
    <row r="4620" spans="1:12" x14ac:dyDescent="0.25">
      <c r="A4620" t="s">
        <v>5593</v>
      </c>
      <c r="B4620" s="3">
        <v>43860</v>
      </c>
      <c r="C4620" t="s">
        <v>965</v>
      </c>
      <c r="D4620" s="2" t="s">
        <v>962</v>
      </c>
      <c r="E4620">
        <v>13</v>
      </c>
      <c r="F4620">
        <v>129</v>
      </c>
      <c r="G4620">
        <v>20</v>
      </c>
      <c r="H4620">
        <v>4</v>
      </c>
      <c r="I4620" s="2">
        <v>353.63496047258377</v>
      </c>
      <c r="J4620" s="4">
        <v>252.59640033755986</v>
      </c>
      <c r="K4620" s="11">
        <f>Table__Master[[#This Row],[unit price]]*Table__Master[[#This Row],[Order qty]]</f>
        <v>1414.5398418903351</v>
      </c>
      <c r="L4620" s="11">
        <f>Table__Master[[#This Row],[Revenue]]-(Table__Master[[#This Row],[unit cost]]*Table__Master[[#This Row],[Order qty]])</f>
        <v>404.15424054009566</v>
      </c>
    </row>
    <row r="4621" spans="1:12" x14ac:dyDescent="0.25">
      <c r="A4621" t="s">
        <v>5594</v>
      </c>
      <c r="B4621" s="3">
        <v>43835</v>
      </c>
      <c r="C4621" t="s">
        <v>963</v>
      </c>
      <c r="D4621" s="2" t="s">
        <v>962</v>
      </c>
      <c r="E4621">
        <v>7</v>
      </c>
      <c r="F4621">
        <v>17</v>
      </c>
      <c r="G4621">
        <v>22</v>
      </c>
      <c r="H4621">
        <v>6</v>
      </c>
      <c r="I4621" s="2">
        <v>375.01320362091064</v>
      </c>
      <c r="J4621" s="4">
        <v>267.86657401493619</v>
      </c>
      <c r="K4621" s="11">
        <f>Table__Master[[#This Row],[unit price]]*Table__Master[[#This Row],[Order qty]]</f>
        <v>2250.0792217254639</v>
      </c>
      <c r="L4621" s="11">
        <f>Table__Master[[#This Row],[Revenue]]-(Table__Master[[#This Row],[unit cost]]*Table__Master[[#This Row],[Order qty]])</f>
        <v>642.87977763584672</v>
      </c>
    </row>
    <row r="4622" spans="1:12" x14ac:dyDescent="0.25">
      <c r="A4622" t="s">
        <v>5595</v>
      </c>
      <c r="B4622" s="3">
        <v>43844</v>
      </c>
      <c r="C4622" t="s">
        <v>964</v>
      </c>
      <c r="D4622" s="2" t="s">
        <v>962</v>
      </c>
      <c r="E4622">
        <v>3</v>
      </c>
      <c r="F4622">
        <v>213</v>
      </c>
      <c r="G4622">
        <v>24</v>
      </c>
      <c r="H4622">
        <v>8</v>
      </c>
      <c r="I4622" s="2">
        <v>476.70629400014877</v>
      </c>
      <c r="J4622" s="4">
        <v>340.50449571439202</v>
      </c>
      <c r="K4622" s="11">
        <f>Table__Master[[#This Row],[unit price]]*Table__Master[[#This Row],[Order qty]]</f>
        <v>3813.6503520011902</v>
      </c>
      <c r="L4622" s="11">
        <f>Table__Master[[#This Row],[Revenue]]-(Table__Master[[#This Row],[unit cost]]*Table__Master[[#This Row],[Order qty]])</f>
        <v>1089.614386286054</v>
      </c>
    </row>
    <row r="4623" spans="1:12" x14ac:dyDescent="0.25">
      <c r="A4623" t="s">
        <v>5596</v>
      </c>
      <c r="B4623" s="3">
        <v>43851</v>
      </c>
      <c r="C4623" t="s">
        <v>963</v>
      </c>
      <c r="D4623" s="2" t="s">
        <v>962</v>
      </c>
      <c r="E4623">
        <v>7</v>
      </c>
      <c r="F4623">
        <v>23</v>
      </c>
      <c r="G4623">
        <v>42</v>
      </c>
      <c r="H4623">
        <v>10</v>
      </c>
      <c r="I4623" s="2">
        <v>644.83106338977814</v>
      </c>
      <c r="J4623" s="4">
        <v>460.59361670698439</v>
      </c>
      <c r="K4623" s="11">
        <f>Table__Master[[#This Row],[unit price]]*Table__Master[[#This Row],[Order qty]]</f>
        <v>6448.3106338977814</v>
      </c>
      <c r="L4623" s="11">
        <f>Table__Master[[#This Row],[Revenue]]-(Table__Master[[#This Row],[unit cost]]*Table__Master[[#This Row],[Order qty]])</f>
        <v>1842.3744668279378</v>
      </c>
    </row>
    <row r="4624" spans="1:12" x14ac:dyDescent="0.25">
      <c r="A4624" t="s">
        <v>5597</v>
      </c>
      <c r="B4624" s="3">
        <v>43912</v>
      </c>
      <c r="C4624" t="s">
        <v>961</v>
      </c>
      <c r="D4624" s="2" t="s">
        <v>962</v>
      </c>
      <c r="E4624">
        <v>26</v>
      </c>
      <c r="F4624">
        <v>209</v>
      </c>
      <c r="G4624">
        <v>19</v>
      </c>
      <c r="H4624">
        <v>7</v>
      </c>
      <c r="I4624" s="2">
        <v>317.7821336388588</v>
      </c>
      <c r="J4624" s="4">
        <v>226.98723831347058</v>
      </c>
      <c r="K4624" s="11">
        <f>Table__Master[[#This Row],[unit price]]*Table__Master[[#This Row],[Order qty]]</f>
        <v>2224.4749354720116</v>
      </c>
      <c r="L4624" s="11">
        <f>Table__Master[[#This Row],[Revenue]]-(Table__Master[[#This Row],[unit cost]]*Table__Master[[#This Row],[Order qty]])</f>
        <v>635.56426727771759</v>
      </c>
    </row>
    <row r="4625" spans="1:12" x14ac:dyDescent="0.25">
      <c r="A4625" t="s">
        <v>5598</v>
      </c>
      <c r="B4625" s="3">
        <v>43856</v>
      </c>
      <c r="C4625" t="s">
        <v>963</v>
      </c>
      <c r="D4625" s="2" t="s">
        <v>962</v>
      </c>
      <c r="E4625">
        <v>12</v>
      </c>
      <c r="F4625">
        <v>226</v>
      </c>
      <c r="G4625">
        <v>13</v>
      </c>
      <c r="H4625">
        <v>9</v>
      </c>
      <c r="I4625" s="2">
        <v>485.14028763771057</v>
      </c>
      <c r="J4625" s="4">
        <v>346.52877688407898</v>
      </c>
      <c r="K4625" s="11">
        <f>Table__Master[[#This Row],[unit price]]*Table__Master[[#This Row],[Order qty]]</f>
        <v>4366.2625887393951</v>
      </c>
      <c r="L4625" s="11">
        <f>Table__Master[[#This Row],[Revenue]]-(Table__Master[[#This Row],[unit cost]]*Table__Master[[#This Row],[Order qty]])</f>
        <v>1247.5035967826843</v>
      </c>
    </row>
    <row r="4626" spans="1:12" x14ac:dyDescent="0.25">
      <c r="A4626" t="s">
        <v>5599</v>
      </c>
      <c r="B4626" s="3">
        <v>43898</v>
      </c>
      <c r="C4626" t="s">
        <v>961</v>
      </c>
      <c r="D4626" s="2" t="s">
        <v>962</v>
      </c>
      <c r="E4626">
        <v>19</v>
      </c>
      <c r="F4626">
        <v>165</v>
      </c>
      <c r="G4626">
        <v>3</v>
      </c>
      <c r="H4626">
        <v>10</v>
      </c>
      <c r="I4626" s="2">
        <v>263.86923140287399</v>
      </c>
      <c r="J4626" s="4">
        <v>188.47802243062429</v>
      </c>
      <c r="K4626" s="11">
        <f>Table__Master[[#This Row],[unit price]]*Table__Master[[#This Row],[Order qty]]</f>
        <v>2638.6923140287399</v>
      </c>
      <c r="L4626" s="11">
        <f>Table__Master[[#This Row],[Revenue]]-(Table__Master[[#This Row],[unit cost]]*Table__Master[[#This Row],[Order qty]])</f>
        <v>753.91208972249706</v>
      </c>
    </row>
    <row r="4627" spans="1:12" x14ac:dyDescent="0.25">
      <c r="A4627" t="s">
        <v>5600</v>
      </c>
      <c r="B4627" s="3">
        <v>43835</v>
      </c>
      <c r="C4627" t="s">
        <v>961</v>
      </c>
      <c r="D4627" s="2" t="s">
        <v>962</v>
      </c>
      <c r="E4627">
        <v>2</v>
      </c>
      <c r="F4627">
        <v>354</v>
      </c>
      <c r="G4627">
        <v>23</v>
      </c>
      <c r="H4627">
        <v>4</v>
      </c>
      <c r="I4627" s="2">
        <v>554.95968282222748</v>
      </c>
      <c r="J4627" s="4">
        <v>396.39977344444821</v>
      </c>
      <c r="K4627" s="11">
        <f>Table__Master[[#This Row],[unit price]]*Table__Master[[#This Row],[Order qty]]</f>
        <v>2219.8387312889099</v>
      </c>
      <c r="L4627" s="11">
        <f>Table__Master[[#This Row],[Revenue]]-(Table__Master[[#This Row],[unit cost]]*Table__Master[[#This Row],[Order qty]])</f>
        <v>634.23963751111705</v>
      </c>
    </row>
    <row r="4628" spans="1:12" x14ac:dyDescent="0.25">
      <c r="A4628" t="s">
        <v>5601</v>
      </c>
      <c r="B4628" s="3">
        <v>43867</v>
      </c>
      <c r="C4628" t="s">
        <v>961</v>
      </c>
      <c r="D4628" s="2" t="s">
        <v>962</v>
      </c>
      <c r="E4628">
        <v>15</v>
      </c>
      <c r="F4628">
        <v>207</v>
      </c>
      <c r="G4628">
        <v>46</v>
      </c>
      <c r="H4628">
        <v>4</v>
      </c>
      <c r="I4628" s="2">
        <v>392.79398041963577</v>
      </c>
      <c r="J4628" s="4">
        <v>280.56712887116845</v>
      </c>
      <c r="K4628" s="11">
        <f>Table__Master[[#This Row],[unit price]]*Table__Master[[#This Row],[Order qty]]</f>
        <v>1571.1759216785431</v>
      </c>
      <c r="L4628" s="11">
        <f>Table__Master[[#This Row],[Revenue]]-(Table__Master[[#This Row],[unit cost]]*Table__Master[[#This Row],[Order qty]])</f>
        <v>448.90740619386929</v>
      </c>
    </row>
    <row r="4629" spans="1:12" x14ac:dyDescent="0.25">
      <c r="A4629" t="s">
        <v>5602</v>
      </c>
      <c r="B4629" s="3">
        <v>43848</v>
      </c>
      <c r="C4629" t="s">
        <v>963</v>
      </c>
      <c r="D4629" s="2" t="s">
        <v>962</v>
      </c>
      <c r="E4629">
        <v>24</v>
      </c>
      <c r="F4629">
        <v>280</v>
      </c>
      <c r="G4629">
        <v>36</v>
      </c>
      <c r="H4629">
        <v>9</v>
      </c>
      <c r="I4629" s="2">
        <v>468.16163206100464</v>
      </c>
      <c r="J4629" s="4">
        <v>334.4011657578605</v>
      </c>
      <c r="K4629" s="11">
        <f>Table__Master[[#This Row],[unit price]]*Table__Master[[#This Row],[Order qty]]</f>
        <v>4213.4546885490417</v>
      </c>
      <c r="L4629" s="11">
        <f>Table__Master[[#This Row],[Revenue]]-(Table__Master[[#This Row],[unit cost]]*Table__Master[[#This Row],[Order qty]])</f>
        <v>1203.8441967282974</v>
      </c>
    </row>
    <row r="4630" spans="1:12" x14ac:dyDescent="0.25">
      <c r="A4630" t="s">
        <v>5603</v>
      </c>
      <c r="B4630" s="3">
        <v>43926</v>
      </c>
      <c r="C4630" t="s">
        <v>961</v>
      </c>
      <c r="D4630" s="2" t="s">
        <v>962</v>
      </c>
      <c r="E4630">
        <v>7</v>
      </c>
      <c r="F4630">
        <v>314</v>
      </c>
      <c r="G4630">
        <v>17</v>
      </c>
      <c r="H4630">
        <v>7</v>
      </c>
      <c r="I4630" s="2">
        <v>316.88454383611679</v>
      </c>
      <c r="J4630" s="4">
        <v>226.34610274008344</v>
      </c>
      <c r="K4630" s="11">
        <f>Table__Master[[#This Row],[unit price]]*Table__Master[[#This Row],[Order qty]]</f>
        <v>2218.1918068528175</v>
      </c>
      <c r="L4630" s="11">
        <f>Table__Master[[#This Row],[Revenue]]-(Table__Master[[#This Row],[unit cost]]*Table__Master[[#This Row],[Order qty]])</f>
        <v>633.76908767223358</v>
      </c>
    </row>
    <row r="4631" spans="1:12" x14ac:dyDescent="0.25">
      <c r="A4631" t="s">
        <v>5604</v>
      </c>
      <c r="B4631" s="3">
        <v>43923</v>
      </c>
      <c r="C4631" t="s">
        <v>963</v>
      </c>
      <c r="D4631" s="2" t="s">
        <v>962</v>
      </c>
      <c r="E4631">
        <v>24</v>
      </c>
      <c r="F4631">
        <v>166</v>
      </c>
      <c r="G4631">
        <v>28</v>
      </c>
      <c r="H4631">
        <v>6</v>
      </c>
      <c r="I4631" s="2">
        <v>514.92570841312408</v>
      </c>
      <c r="J4631" s="4">
        <v>367.80407743794581</v>
      </c>
      <c r="K4631" s="11">
        <f>Table__Master[[#This Row],[unit price]]*Table__Master[[#This Row],[Order qty]]</f>
        <v>3089.5542504787445</v>
      </c>
      <c r="L4631" s="11">
        <f>Table__Master[[#This Row],[Revenue]]-(Table__Master[[#This Row],[unit cost]]*Table__Master[[#This Row],[Order qty]])</f>
        <v>882.72978585106966</v>
      </c>
    </row>
    <row r="4632" spans="1:12" x14ac:dyDescent="0.25">
      <c r="A4632" t="s">
        <v>5605</v>
      </c>
      <c r="B4632" s="3">
        <v>43880</v>
      </c>
      <c r="C4632" t="s">
        <v>965</v>
      </c>
      <c r="D4632" s="2" t="s">
        <v>962</v>
      </c>
      <c r="E4632">
        <v>3</v>
      </c>
      <c r="F4632">
        <v>87</v>
      </c>
      <c r="G4632">
        <v>45</v>
      </c>
      <c r="H4632">
        <v>4</v>
      </c>
      <c r="I4632" s="2">
        <v>281.11001497507095</v>
      </c>
      <c r="J4632" s="4">
        <v>200.7928678393364</v>
      </c>
      <c r="K4632" s="11">
        <f>Table__Master[[#This Row],[unit price]]*Table__Master[[#This Row],[Order qty]]</f>
        <v>1124.4400599002838</v>
      </c>
      <c r="L4632" s="11">
        <f>Table__Master[[#This Row],[Revenue]]-(Table__Master[[#This Row],[unit cost]]*Table__Master[[#This Row],[Order qty]])</f>
        <v>321.26858854293823</v>
      </c>
    </row>
    <row r="4633" spans="1:12" x14ac:dyDescent="0.25">
      <c r="A4633" t="s">
        <v>5606</v>
      </c>
      <c r="B4633" s="3">
        <v>43932</v>
      </c>
      <c r="C4633" t="s">
        <v>963</v>
      </c>
      <c r="D4633" s="2" t="s">
        <v>962</v>
      </c>
      <c r="E4633">
        <v>16</v>
      </c>
      <c r="F4633">
        <v>223</v>
      </c>
      <c r="G4633">
        <v>10</v>
      </c>
      <c r="H4633">
        <v>10</v>
      </c>
      <c r="I4633" s="2">
        <v>621.8211944103241</v>
      </c>
      <c r="J4633" s="4">
        <v>444.15799600737438</v>
      </c>
      <c r="K4633" s="11">
        <f>Table__Master[[#This Row],[unit price]]*Table__Master[[#This Row],[Order qty]]</f>
        <v>6218.211944103241</v>
      </c>
      <c r="L4633" s="11">
        <f>Table__Master[[#This Row],[Revenue]]-(Table__Master[[#This Row],[unit cost]]*Table__Master[[#This Row],[Order qty]])</f>
        <v>1776.6319840294973</v>
      </c>
    </row>
    <row r="4634" spans="1:12" x14ac:dyDescent="0.25">
      <c r="A4634" t="s">
        <v>5607</v>
      </c>
      <c r="B4634" s="3">
        <v>43959</v>
      </c>
      <c r="C4634" t="s">
        <v>965</v>
      </c>
      <c r="D4634" s="2" t="s">
        <v>962</v>
      </c>
      <c r="E4634">
        <v>11</v>
      </c>
      <c r="F4634">
        <v>3</v>
      </c>
      <c r="G4634">
        <v>5</v>
      </c>
      <c r="H4634">
        <v>1</v>
      </c>
      <c r="I4634" s="2">
        <v>525.33285874128342</v>
      </c>
      <c r="J4634" s="4">
        <v>375.2377562437739</v>
      </c>
      <c r="K4634" s="11">
        <f>Table__Master[[#This Row],[unit price]]*Table__Master[[#This Row],[Order qty]]</f>
        <v>525.33285874128342</v>
      </c>
      <c r="L4634" s="11">
        <f>Table__Master[[#This Row],[Revenue]]-(Table__Master[[#This Row],[unit cost]]*Table__Master[[#This Row],[Order qty]])</f>
        <v>150.09510249750952</v>
      </c>
    </row>
    <row r="4635" spans="1:12" x14ac:dyDescent="0.25">
      <c r="A4635" t="s">
        <v>5608</v>
      </c>
      <c r="B4635" s="3">
        <v>43922</v>
      </c>
      <c r="C4635" t="s">
        <v>964</v>
      </c>
      <c r="D4635" s="2" t="s">
        <v>962</v>
      </c>
      <c r="E4635">
        <v>23</v>
      </c>
      <c r="F4635">
        <v>76</v>
      </c>
      <c r="G4635">
        <v>17</v>
      </c>
      <c r="H4635">
        <v>1</v>
      </c>
      <c r="I4635" s="2">
        <v>511.54975783824921</v>
      </c>
      <c r="J4635" s="4">
        <v>365.39268417017803</v>
      </c>
      <c r="K4635" s="11">
        <f>Table__Master[[#This Row],[unit price]]*Table__Master[[#This Row],[Order qty]]</f>
        <v>511.54975783824921</v>
      </c>
      <c r="L4635" s="11">
        <f>Table__Master[[#This Row],[Revenue]]-(Table__Master[[#This Row],[unit cost]]*Table__Master[[#This Row],[Order qty]])</f>
        <v>146.15707366807118</v>
      </c>
    </row>
    <row r="4636" spans="1:12" x14ac:dyDescent="0.25">
      <c r="A4636" t="s">
        <v>5609</v>
      </c>
      <c r="B4636" s="3">
        <v>43929</v>
      </c>
      <c r="C4636" t="s">
        <v>964</v>
      </c>
      <c r="D4636" s="2" t="s">
        <v>962</v>
      </c>
      <c r="E4636">
        <v>2</v>
      </c>
      <c r="F4636">
        <v>217</v>
      </c>
      <c r="G4636">
        <v>44</v>
      </c>
      <c r="H4636">
        <v>8</v>
      </c>
      <c r="I4636" s="2">
        <v>554.58088427782059</v>
      </c>
      <c r="J4636" s="4">
        <v>396.12920305558617</v>
      </c>
      <c r="K4636" s="11">
        <f>Table__Master[[#This Row],[unit price]]*Table__Master[[#This Row],[Order qty]]</f>
        <v>4436.6470742225647</v>
      </c>
      <c r="L4636" s="11">
        <f>Table__Master[[#This Row],[Revenue]]-(Table__Master[[#This Row],[unit cost]]*Table__Master[[#This Row],[Order qty]])</f>
        <v>1267.6134497778753</v>
      </c>
    </row>
    <row r="4637" spans="1:12" x14ac:dyDescent="0.25">
      <c r="A4637" t="s">
        <v>5610</v>
      </c>
      <c r="B4637" s="3">
        <v>43835</v>
      </c>
      <c r="C4637" t="s">
        <v>965</v>
      </c>
      <c r="D4637" s="2" t="s">
        <v>962</v>
      </c>
      <c r="E4637">
        <v>2</v>
      </c>
      <c r="F4637">
        <v>342</v>
      </c>
      <c r="G4637">
        <v>32</v>
      </c>
      <c r="H4637">
        <v>4</v>
      </c>
      <c r="I4637" s="2">
        <v>639.6295337677002</v>
      </c>
      <c r="J4637" s="4">
        <v>456.87823840550016</v>
      </c>
      <c r="K4637" s="11">
        <f>Table__Master[[#This Row],[unit price]]*Table__Master[[#This Row],[Order qty]]</f>
        <v>2558.5181350708008</v>
      </c>
      <c r="L4637" s="11">
        <f>Table__Master[[#This Row],[Revenue]]-(Table__Master[[#This Row],[unit cost]]*Table__Master[[#This Row],[Order qty]])</f>
        <v>731.00518144880016</v>
      </c>
    </row>
    <row r="4638" spans="1:12" x14ac:dyDescent="0.25">
      <c r="A4638" t="s">
        <v>5611</v>
      </c>
      <c r="B4638" s="3">
        <v>43835</v>
      </c>
      <c r="C4638" t="s">
        <v>964</v>
      </c>
      <c r="D4638" s="2" t="s">
        <v>962</v>
      </c>
      <c r="E4638">
        <v>6</v>
      </c>
      <c r="F4638">
        <v>40</v>
      </c>
      <c r="G4638">
        <v>30</v>
      </c>
      <c r="H4638">
        <v>7</v>
      </c>
      <c r="I4638" s="2">
        <v>587.49499887228012</v>
      </c>
      <c r="J4638" s="4">
        <v>419.63928490877151</v>
      </c>
      <c r="K4638" s="11">
        <f>Table__Master[[#This Row],[unit price]]*Table__Master[[#This Row],[Order qty]]</f>
        <v>4112.4649921059608</v>
      </c>
      <c r="L4638" s="11">
        <f>Table__Master[[#This Row],[Revenue]]-(Table__Master[[#This Row],[unit cost]]*Table__Master[[#This Row],[Order qty]])</f>
        <v>1174.9899977445602</v>
      </c>
    </row>
    <row r="4639" spans="1:12" x14ac:dyDescent="0.25">
      <c r="A4639" t="s">
        <v>5612</v>
      </c>
      <c r="B4639" s="3">
        <v>43909</v>
      </c>
      <c r="C4639" t="s">
        <v>964</v>
      </c>
      <c r="D4639" s="2" t="s">
        <v>962</v>
      </c>
      <c r="E4639">
        <v>5</v>
      </c>
      <c r="F4639">
        <v>343</v>
      </c>
      <c r="G4639">
        <v>4</v>
      </c>
      <c r="H4639">
        <v>9</v>
      </c>
      <c r="I4639" s="2">
        <v>604.55186283588409</v>
      </c>
      <c r="J4639" s="4">
        <v>431.82275916848869</v>
      </c>
      <c r="K4639" s="11">
        <f>Table__Master[[#This Row],[unit price]]*Table__Master[[#This Row],[Order qty]]</f>
        <v>5440.9667655229568</v>
      </c>
      <c r="L4639" s="11">
        <f>Table__Master[[#This Row],[Revenue]]-(Table__Master[[#This Row],[unit cost]]*Table__Master[[#This Row],[Order qty]])</f>
        <v>1554.5619330065588</v>
      </c>
    </row>
    <row r="4640" spans="1:12" x14ac:dyDescent="0.25">
      <c r="A4640" t="s">
        <v>5613</v>
      </c>
      <c r="B4640" s="3">
        <v>43947</v>
      </c>
      <c r="C4640" t="s">
        <v>961</v>
      </c>
      <c r="D4640" s="2" t="s">
        <v>962</v>
      </c>
      <c r="E4640">
        <v>6</v>
      </c>
      <c r="F4640">
        <v>213</v>
      </c>
      <c r="G4640">
        <v>3</v>
      </c>
      <c r="H4640">
        <v>8</v>
      </c>
      <c r="I4640" s="2">
        <v>564.35899311304092</v>
      </c>
      <c r="J4640" s="4">
        <v>403.11356650931498</v>
      </c>
      <c r="K4640" s="11">
        <f>Table__Master[[#This Row],[unit price]]*Table__Master[[#This Row],[Order qty]]</f>
        <v>4514.8719449043274</v>
      </c>
      <c r="L4640" s="11">
        <f>Table__Master[[#This Row],[Revenue]]-(Table__Master[[#This Row],[unit cost]]*Table__Master[[#This Row],[Order qty]])</f>
        <v>1289.9634128298076</v>
      </c>
    </row>
    <row r="4641" spans="1:12" x14ac:dyDescent="0.25">
      <c r="A4641" t="s">
        <v>5614</v>
      </c>
      <c r="B4641" s="3">
        <v>43882</v>
      </c>
      <c r="C4641" t="s">
        <v>965</v>
      </c>
      <c r="D4641" s="2" t="s">
        <v>962</v>
      </c>
      <c r="E4641">
        <v>21</v>
      </c>
      <c r="F4641">
        <v>261</v>
      </c>
      <c r="G4641">
        <v>28</v>
      </c>
      <c r="H4641">
        <v>10</v>
      </c>
      <c r="I4641" s="2">
        <v>370.19193577766418</v>
      </c>
      <c r="J4641" s="4">
        <v>264.42281126976013</v>
      </c>
      <c r="K4641" s="11">
        <f>Table__Master[[#This Row],[unit price]]*Table__Master[[#This Row],[Order qty]]</f>
        <v>3701.9193577766418</v>
      </c>
      <c r="L4641" s="11">
        <f>Table__Master[[#This Row],[Revenue]]-(Table__Master[[#This Row],[unit cost]]*Table__Master[[#This Row],[Order qty]])</f>
        <v>1057.6912450790405</v>
      </c>
    </row>
    <row r="4642" spans="1:12" x14ac:dyDescent="0.25">
      <c r="A4642" t="s">
        <v>5615</v>
      </c>
      <c r="B4642" s="3">
        <v>43878</v>
      </c>
      <c r="C4642" t="s">
        <v>964</v>
      </c>
      <c r="D4642" s="2" t="s">
        <v>962</v>
      </c>
      <c r="E4642">
        <v>16</v>
      </c>
      <c r="F4642">
        <v>295</v>
      </c>
      <c r="G4642">
        <v>16</v>
      </c>
      <c r="H4642">
        <v>7</v>
      </c>
      <c r="I4642" s="2">
        <v>237.36760729551315</v>
      </c>
      <c r="J4642" s="4">
        <v>169.54829092536656</v>
      </c>
      <c r="K4642" s="11">
        <f>Table__Master[[#This Row],[unit price]]*Table__Master[[#This Row],[Order qty]]</f>
        <v>1661.5732510685921</v>
      </c>
      <c r="L4642" s="11">
        <f>Table__Master[[#This Row],[Revenue]]-(Table__Master[[#This Row],[unit cost]]*Table__Master[[#This Row],[Order qty]])</f>
        <v>474.73521459102608</v>
      </c>
    </row>
    <row r="4643" spans="1:12" x14ac:dyDescent="0.25">
      <c r="A4643" t="s">
        <v>5616</v>
      </c>
      <c r="B4643" s="3">
        <v>43869</v>
      </c>
      <c r="C4643" t="s">
        <v>965</v>
      </c>
      <c r="D4643" s="2" t="s">
        <v>962</v>
      </c>
      <c r="E4643">
        <v>11</v>
      </c>
      <c r="F4643">
        <v>367</v>
      </c>
      <c r="G4643">
        <v>42</v>
      </c>
      <c r="H4643">
        <v>9</v>
      </c>
      <c r="I4643" s="2">
        <v>245.50459420681</v>
      </c>
      <c r="J4643" s="4">
        <v>175.36042443343572</v>
      </c>
      <c r="K4643" s="11">
        <f>Table__Master[[#This Row],[unit price]]*Table__Master[[#This Row],[Order qty]]</f>
        <v>2209.54134786129</v>
      </c>
      <c r="L4643" s="11">
        <f>Table__Master[[#This Row],[Revenue]]-(Table__Master[[#This Row],[unit cost]]*Table__Master[[#This Row],[Order qty]])</f>
        <v>631.29752796036837</v>
      </c>
    </row>
    <row r="4644" spans="1:12" x14ac:dyDescent="0.25">
      <c r="A4644" t="s">
        <v>5617</v>
      </c>
      <c r="B4644" s="3">
        <v>43832</v>
      </c>
      <c r="C4644" t="s">
        <v>963</v>
      </c>
      <c r="D4644" s="2" t="s">
        <v>962</v>
      </c>
      <c r="E4644">
        <v>18</v>
      </c>
      <c r="F4644">
        <v>59</v>
      </c>
      <c r="G4644">
        <v>5</v>
      </c>
      <c r="H4644">
        <v>2</v>
      </c>
      <c r="I4644" s="2">
        <v>484.03912907838821</v>
      </c>
      <c r="J4644" s="4">
        <v>345.74223505599161</v>
      </c>
      <c r="K4644" s="11">
        <f>Table__Master[[#This Row],[unit price]]*Table__Master[[#This Row],[Order qty]]</f>
        <v>968.07825815677643</v>
      </c>
      <c r="L4644" s="11">
        <f>Table__Master[[#This Row],[Revenue]]-(Table__Master[[#This Row],[unit cost]]*Table__Master[[#This Row],[Order qty]])</f>
        <v>276.5937880447932</v>
      </c>
    </row>
    <row r="4645" spans="1:12" x14ac:dyDescent="0.25">
      <c r="A4645" t="s">
        <v>5618</v>
      </c>
      <c r="B4645" s="3">
        <v>43898</v>
      </c>
      <c r="C4645" t="s">
        <v>963</v>
      </c>
      <c r="D4645" s="2" t="s">
        <v>962</v>
      </c>
      <c r="E4645">
        <v>6</v>
      </c>
      <c r="F4645">
        <v>317</v>
      </c>
      <c r="G4645">
        <v>18</v>
      </c>
      <c r="H4645">
        <v>9</v>
      </c>
      <c r="I4645" s="2">
        <v>200.78653764724731</v>
      </c>
      <c r="J4645" s="4">
        <v>143.41895546231953</v>
      </c>
      <c r="K4645" s="11">
        <f>Table__Master[[#This Row],[unit price]]*Table__Master[[#This Row],[Order qty]]</f>
        <v>1807.0788388252258</v>
      </c>
      <c r="L4645" s="11">
        <f>Table__Master[[#This Row],[Revenue]]-(Table__Master[[#This Row],[unit cost]]*Table__Master[[#This Row],[Order qty]])</f>
        <v>516.30823966435014</v>
      </c>
    </row>
    <row r="4646" spans="1:12" x14ac:dyDescent="0.25">
      <c r="A4646" t="s">
        <v>5619</v>
      </c>
      <c r="B4646" s="3">
        <v>43941</v>
      </c>
      <c r="C4646" t="s">
        <v>963</v>
      </c>
      <c r="D4646" s="2" t="s">
        <v>962</v>
      </c>
      <c r="E4646">
        <v>26</v>
      </c>
      <c r="F4646">
        <v>328</v>
      </c>
      <c r="G4646">
        <v>20</v>
      </c>
      <c r="H4646">
        <v>5</v>
      </c>
      <c r="I4646" s="2">
        <v>598.92877238988876</v>
      </c>
      <c r="J4646" s="4">
        <v>427.8062659927777</v>
      </c>
      <c r="K4646" s="11">
        <f>Table__Master[[#This Row],[unit price]]*Table__Master[[#This Row],[Order qty]]</f>
        <v>2994.6438619494438</v>
      </c>
      <c r="L4646" s="11">
        <f>Table__Master[[#This Row],[Revenue]]-(Table__Master[[#This Row],[unit cost]]*Table__Master[[#This Row],[Order qty]])</f>
        <v>855.61253198555551</v>
      </c>
    </row>
    <row r="4647" spans="1:12" x14ac:dyDescent="0.25">
      <c r="A4647" t="s">
        <v>5620</v>
      </c>
      <c r="B4647" s="3">
        <v>43837</v>
      </c>
      <c r="C4647" t="s">
        <v>963</v>
      </c>
      <c r="D4647" s="2" t="s">
        <v>962</v>
      </c>
      <c r="E4647">
        <v>16</v>
      </c>
      <c r="F4647">
        <v>119</v>
      </c>
      <c r="G4647">
        <v>24</v>
      </c>
      <c r="H4647">
        <v>5</v>
      </c>
      <c r="I4647" s="2">
        <v>227.03618681430817</v>
      </c>
      <c r="J4647" s="4">
        <v>162.16870486736298</v>
      </c>
      <c r="K4647" s="11">
        <f>Table__Master[[#This Row],[unit price]]*Table__Master[[#This Row],[Order qty]]</f>
        <v>1135.1809340715408</v>
      </c>
      <c r="L4647" s="11">
        <f>Table__Master[[#This Row],[Revenue]]-(Table__Master[[#This Row],[unit cost]]*Table__Master[[#This Row],[Order qty]])</f>
        <v>324.33740973472595</v>
      </c>
    </row>
    <row r="4648" spans="1:12" x14ac:dyDescent="0.25">
      <c r="A4648" t="s">
        <v>5621</v>
      </c>
      <c r="B4648" s="3">
        <v>43951</v>
      </c>
      <c r="C4648" t="s">
        <v>965</v>
      </c>
      <c r="D4648" s="2" t="s">
        <v>962</v>
      </c>
      <c r="E4648">
        <v>10</v>
      </c>
      <c r="F4648">
        <v>237</v>
      </c>
      <c r="G4648">
        <v>39</v>
      </c>
      <c r="H4648">
        <v>1</v>
      </c>
      <c r="I4648" s="2">
        <v>472.04908758401871</v>
      </c>
      <c r="J4648" s="4">
        <v>337.17791970287055</v>
      </c>
      <c r="K4648" s="11">
        <f>Table__Master[[#This Row],[unit price]]*Table__Master[[#This Row],[Order qty]]</f>
        <v>472.04908758401871</v>
      </c>
      <c r="L4648" s="11">
        <f>Table__Master[[#This Row],[Revenue]]-(Table__Master[[#This Row],[unit cost]]*Table__Master[[#This Row],[Order qty]])</f>
        <v>134.87116788114815</v>
      </c>
    </row>
    <row r="4649" spans="1:12" x14ac:dyDescent="0.25">
      <c r="A4649" t="s">
        <v>5622</v>
      </c>
      <c r="B4649" s="3">
        <v>43969</v>
      </c>
      <c r="C4649" t="s">
        <v>965</v>
      </c>
      <c r="D4649" s="2" t="s">
        <v>962</v>
      </c>
      <c r="E4649">
        <v>15</v>
      </c>
      <c r="F4649">
        <v>102</v>
      </c>
      <c r="G4649">
        <v>29</v>
      </c>
      <c r="H4649">
        <v>1</v>
      </c>
      <c r="I4649" s="2">
        <v>564.19245314598083</v>
      </c>
      <c r="J4649" s="4">
        <v>402.99460938998635</v>
      </c>
      <c r="K4649" s="11">
        <f>Table__Master[[#This Row],[unit price]]*Table__Master[[#This Row],[Order qty]]</f>
        <v>564.19245314598083</v>
      </c>
      <c r="L4649" s="11">
        <f>Table__Master[[#This Row],[Revenue]]-(Table__Master[[#This Row],[unit cost]]*Table__Master[[#This Row],[Order qty]])</f>
        <v>161.19784375599448</v>
      </c>
    </row>
    <row r="4650" spans="1:12" x14ac:dyDescent="0.25">
      <c r="A4650" t="s">
        <v>5623</v>
      </c>
      <c r="B4650" s="3">
        <v>43855</v>
      </c>
      <c r="C4650" t="s">
        <v>964</v>
      </c>
      <c r="D4650" s="2" t="s">
        <v>962</v>
      </c>
      <c r="E4650">
        <v>6</v>
      </c>
      <c r="F4650">
        <v>103</v>
      </c>
      <c r="G4650">
        <v>37</v>
      </c>
      <c r="H4650">
        <v>2</v>
      </c>
      <c r="I4650" s="2">
        <v>154.6536528468132</v>
      </c>
      <c r="J4650" s="4">
        <v>110.46689489058086</v>
      </c>
      <c r="K4650" s="11">
        <f>Table__Master[[#This Row],[unit price]]*Table__Master[[#This Row],[Order qty]]</f>
        <v>309.3073056936264</v>
      </c>
      <c r="L4650" s="11">
        <f>Table__Master[[#This Row],[Revenue]]-(Table__Master[[#This Row],[unit cost]]*Table__Master[[#This Row],[Order qty]])</f>
        <v>88.373515912464683</v>
      </c>
    </row>
    <row r="4651" spans="1:12" x14ac:dyDescent="0.25">
      <c r="A4651" t="s">
        <v>5624</v>
      </c>
      <c r="B4651" s="3">
        <v>43912</v>
      </c>
      <c r="C4651" t="s">
        <v>961</v>
      </c>
      <c r="D4651" s="2" t="s">
        <v>962</v>
      </c>
      <c r="E4651">
        <v>12</v>
      </c>
      <c r="F4651">
        <v>190</v>
      </c>
      <c r="G4651">
        <v>27</v>
      </c>
      <c r="H4651">
        <v>4</v>
      </c>
      <c r="I4651" s="2">
        <v>248.28366458415985</v>
      </c>
      <c r="J4651" s="4">
        <v>177.34547470297133</v>
      </c>
      <c r="K4651" s="11">
        <f>Table__Master[[#This Row],[unit price]]*Table__Master[[#This Row],[Order qty]]</f>
        <v>993.1346583366394</v>
      </c>
      <c r="L4651" s="11">
        <f>Table__Master[[#This Row],[Revenue]]-(Table__Master[[#This Row],[unit cost]]*Table__Master[[#This Row],[Order qty]])</f>
        <v>283.75275952475408</v>
      </c>
    </row>
    <row r="4652" spans="1:12" x14ac:dyDescent="0.25">
      <c r="A4652" t="s">
        <v>5625</v>
      </c>
      <c r="B4652" s="3">
        <v>43862</v>
      </c>
      <c r="C4652" t="s">
        <v>961</v>
      </c>
      <c r="D4652" s="2" t="s">
        <v>962</v>
      </c>
      <c r="E4652">
        <v>10</v>
      </c>
      <c r="F4652">
        <v>98</v>
      </c>
      <c r="G4652">
        <v>25</v>
      </c>
      <c r="H4652">
        <v>9</v>
      </c>
      <c r="I4652" s="2">
        <v>460.29029685258865</v>
      </c>
      <c r="J4652" s="4">
        <v>328.77878346613477</v>
      </c>
      <c r="K4652" s="11">
        <f>Table__Master[[#This Row],[unit price]]*Table__Master[[#This Row],[Order qty]]</f>
        <v>4142.6126716732979</v>
      </c>
      <c r="L4652" s="11">
        <f>Table__Master[[#This Row],[Revenue]]-(Table__Master[[#This Row],[unit cost]]*Table__Master[[#This Row],[Order qty]])</f>
        <v>1183.6036204780848</v>
      </c>
    </row>
    <row r="4653" spans="1:12" x14ac:dyDescent="0.25">
      <c r="A4653" t="s">
        <v>5626</v>
      </c>
      <c r="B4653" s="3">
        <v>43871</v>
      </c>
      <c r="C4653" t="s">
        <v>963</v>
      </c>
      <c r="D4653" s="2" t="s">
        <v>962</v>
      </c>
      <c r="E4653">
        <v>4</v>
      </c>
      <c r="F4653">
        <v>28</v>
      </c>
      <c r="G4653">
        <v>9</v>
      </c>
      <c r="H4653">
        <v>5</v>
      </c>
      <c r="I4653" s="2">
        <v>568.767897605896</v>
      </c>
      <c r="J4653" s="4">
        <v>406.26278400421143</v>
      </c>
      <c r="K4653" s="11">
        <f>Table__Master[[#This Row],[unit price]]*Table__Master[[#This Row],[Order qty]]</f>
        <v>2843.83948802948</v>
      </c>
      <c r="L4653" s="11">
        <f>Table__Master[[#This Row],[Revenue]]-(Table__Master[[#This Row],[unit cost]]*Table__Master[[#This Row],[Order qty]])</f>
        <v>812.52556800842285</v>
      </c>
    </row>
    <row r="4654" spans="1:12" x14ac:dyDescent="0.25">
      <c r="A4654" t="s">
        <v>5627</v>
      </c>
      <c r="B4654" s="3">
        <v>43915</v>
      </c>
      <c r="C4654" t="s">
        <v>961</v>
      </c>
      <c r="D4654" s="2" t="s">
        <v>962</v>
      </c>
      <c r="E4654">
        <v>24</v>
      </c>
      <c r="F4654">
        <v>62</v>
      </c>
      <c r="G4654">
        <v>13</v>
      </c>
      <c r="H4654">
        <v>1</v>
      </c>
      <c r="I4654" s="2">
        <v>358.28010267019272</v>
      </c>
      <c r="J4654" s="4">
        <v>255.91435905013768</v>
      </c>
      <c r="K4654" s="11">
        <f>Table__Master[[#This Row],[unit price]]*Table__Master[[#This Row],[Order qty]]</f>
        <v>358.28010267019272</v>
      </c>
      <c r="L4654" s="11">
        <f>Table__Master[[#This Row],[Revenue]]-(Table__Master[[#This Row],[unit cost]]*Table__Master[[#This Row],[Order qty]])</f>
        <v>102.36574362005504</v>
      </c>
    </row>
    <row r="4655" spans="1:12" x14ac:dyDescent="0.25">
      <c r="A4655" t="s">
        <v>5628</v>
      </c>
      <c r="B4655" s="3">
        <v>43864</v>
      </c>
      <c r="C4655" t="s">
        <v>961</v>
      </c>
      <c r="D4655" s="2" t="s">
        <v>962</v>
      </c>
      <c r="E4655">
        <v>13</v>
      </c>
      <c r="F4655">
        <v>100</v>
      </c>
      <c r="G4655">
        <v>39</v>
      </c>
      <c r="H4655">
        <v>5</v>
      </c>
      <c r="I4655" s="2">
        <v>613.5959655046463</v>
      </c>
      <c r="J4655" s="4">
        <v>438.28283250331879</v>
      </c>
      <c r="K4655" s="11">
        <f>Table__Master[[#This Row],[unit price]]*Table__Master[[#This Row],[Order qty]]</f>
        <v>3067.9798275232315</v>
      </c>
      <c r="L4655" s="11">
        <f>Table__Master[[#This Row],[Revenue]]-(Table__Master[[#This Row],[unit cost]]*Table__Master[[#This Row],[Order qty]])</f>
        <v>876.56566500663757</v>
      </c>
    </row>
    <row r="4656" spans="1:12" x14ac:dyDescent="0.25">
      <c r="A4656" t="s">
        <v>5629</v>
      </c>
      <c r="B4656" s="3">
        <v>43958</v>
      </c>
      <c r="C4656" t="s">
        <v>961</v>
      </c>
      <c r="D4656" s="2" t="s">
        <v>962</v>
      </c>
      <c r="E4656">
        <v>2</v>
      </c>
      <c r="F4656">
        <v>2</v>
      </c>
      <c r="G4656">
        <v>42</v>
      </c>
      <c r="H4656">
        <v>9</v>
      </c>
      <c r="I4656" s="2">
        <v>569.0284429192543</v>
      </c>
      <c r="J4656" s="4">
        <v>406.4488877994674</v>
      </c>
      <c r="K4656" s="11">
        <f>Table__Master[[#This Row],[unit price]]*Table__Master[[#This Row],[Order qty]]</f>
        <v>5121.2559862732887</v>
      </c>
      <c r="L4656" s="11">
        <f>Table__Master[[#This Row],[Revenue]]-(Table__Master[[#This Row],[unit cost]]*Table__Master[[#This Row],[Order qty]])</f>
        <v>1463.2159960780823</v>
      </c>
    </row>
    <row r="4657" spans="1:12" x14ac:dyDescent="0.25">
      <c r="A4657" t="s">
        <v>5630</v>
      </c>
      <c r="B4657" s="3">
        <v>43915</v>
      </c>
      <c r="C4657" t="s">
        <v>964</v>
      </c>
      <c r="D4657" s="2" t="s">
        <v>962</v>
      </c>
      <c r="E4657">
        <v>23</v>
      </c>
      <c r="F4657">
        <v>44</v>
      </c>
      <c r="G4657">
        <v>41</v>
      </c>
      <c r="H4657">
        <v>7</v>
      </c>
      <c r="I4657" s="2">
        <v>260.77831292152405</v>
      </c>
      <c r="J4657" s="4">
        <v>186.27022351537434</v>
      </c>
      <c r="K4657" s="11">
        <f>Table__Master[[#This Row],[unit price]]*Table__Master[[#This Row],[Order qty]]</f>
        <v>1825.4481904506683</v>
      </c>
      <c r="L4657" s="11">
        <f>Table__Master[[#This Row],[Revenue]]-(Table__Master[[#This Row],[unit cost]]*Table__Master[[#This Row],[Order qty]])</f>
        <v>521.55662584304787</v>
      </c>
    </row>
    <row r="4658" spans="1:12" x14ac:dyDescent="0.25">
      <c r="A4658" t="s">
        <v>5631</v>
      </c>
      <c r="B4658" s="3">
        <v>43884</v>
      </c>
      <c r="C4658" t="s">
        <v>965</v>
      </c>
      <c r="D4658" s="2" t="s">
        <v>962</v>
      </c>
      <c r="E4658">
        <v>20</v>
      </c>
      <c r="F4658">
        <v>192</v>
      </c>
      <c r="G4658">
        <v>4</v>
      </c>
      <c r="H4658">
        <v>9</v>
      </c>
      <c r="I4658" s="2">
        <v>350.82429617643356</v>
      </c>
      <c r="J4658" s="4">
        <v>250.58878298316685</v>
      </c>
      <c r="K4658" s="11">
        <f>Table__Master[[#This Row],[unit price]]*Table__Master[[#This Row],[Order qty]]</f>
        <v>3157.4186655879021</v>
      </c>
      <c r="L4658" s="11">
        <f>Table__Master[[#This Row],[Revenue]]-(Table__Master[[#This Row],[unit cost]]*Table__Master[[#This Row],[Order qty]])</f>
        <v>902.11961873940027</v>
      </c>
    </row>
    <row r="4659" spans="1:12" x14ac:dyDescent="0.25">
      <c r="A4659" t="s">
        <v>5632</v>
      </c>
      <c r="B4659" s="3">
        <v>43840</v>
      </c>
      <c r="C4659" t="s">
        <v>963</v>
      </c>
      <c r="D4659" s="2" t="s">
        <v>962</v>
      </c>
      <c r="E4659">
        <v>26</v>
      </c>
      <c r="F4659">
        <v>1</v>
      </c>
      <c r="G4659">
        <v>45</v>
      </c>
      <c r="H4659">
        <v>6</v>
      </c>
      <c r="I4659" s="2">
        <v>549.48706662654877</v>
      </c>
      <c r="J4659" s="4">
        <v>392.49076187610626</v>
      </c>
      <c r="K4659" s="11">
        <f>Table__Master[[#This Row],[unit price]]*Table__Master[[#This Row],[Order qty]]</f>
        <v>3296.9223997592926</v>
      </c>
      <c r="L4659" s="11">
        <f>Table__Master[[#This Row],[Revenue]]-(Table__Master[[#This Row],[unit cost]]*Table__Master[[#This Row],[Order qty]])</f>
        <v>941.97782850265503</v>
      </c>
    </row>
    <row r="4660" spans="1:12" x14ac:dyDescent="0.25">
      <c r="A4660" t="s">
        <v>5633</v>
      </c>
      <c r="B4660" s="3">
        <v>43962</v>
      </c>
      <c r="C4660" t="s">
        <v>961</v>
      </c>
      <c r="D4660" s="2" t="s">
        <v>962</v>
      </c>
      <c r="E4660">
        <v>22</v>
      </c>
      <c r="F4660">
        <v>246</v>
      </c>
      <c r="G4660">
        <v>3</v>
      </c>
      <c r="H4660">
        <v>7</v>
      </c>
      <c r="I4660" s="2">
        <v>645.03409463167191</v>
      </c>
      <c r="J4660" s="4">
        <v>460.73863902262281</v>
      </c>
      <c r="K4660" s="11">
        <f>Table__Master[[#This Row],[unit price]]*Table__Master[[#This Row],[Order qty]]</f>
        <v>4515.2386624217033</v>
      </c>
      <c r="L4660" s="11">
        <f>Table__Master[[#This Row],[Revenue]]-(Table__Master[[#This Row],[unit cost]]*Table__Master[[#This Row],[Order qty]])</f>
        <v>1290.0681892633438</v>
      </c>
    </row>
    <row r="4661" spans="1:12" x14ac:dyDescent="0.25">
      <c r="A4661" t="s">
        <v>5634</v>
      </c>
      <c r="B4661" s="3">
        <v>43843</v>
      </c>
      <c r="C4661" t="s">
        <v>964</v>
      </c>
      <c r="D4661" s="2" t="s">
        <v>962</v>
      </c>
      <c r="E4661">
        <v>4</v>
      </c>
      <c r="F4661">
        <v>289</v>
      </c>
      <c r="G4661">
        <v>5</v>
      </c>
      <c r="H4661">
        <v>1</v>
      </c>
      <c r="I4661" s="2">
        <v>506.97449254989624</v>
      </c>
      <c r="J4661" s="4">
        <v>362.1246375356402</v>
      </c>
      <c r="K4661" s="11">
        <f>Table__Master[[#This Row],[unit price]]*Table__Master[[#This Row],[Order qty]]</f>
        <v>506.97449254989624</v>
      </c>
      <c r="L4661" s="11">
        <f>Table__Master[[#This Row],[Revenue]]-(Table__Master[[#This Row],[unit cost]]*Table__Master[[#This Row],[Order qty]])</f>
        <v>144.84985501425604</v>
      </c>
    </row>
    <row r="4662" spans="1:12" x14ac:dyDescent="0.25">
      <c r="A4662" t="s">
        <v>5635</v>
      </c>
      <c r="B4662" s="3">
        <v>43863</v>
      </c>
      <c r="C4662" t="s">
        <v>964</v>
      </c>
      <c r="D4662" s="2" t="s">
        <v>962</v>
      </c>
      <c r="E4662">
        <v>8</v>
      </c>
      <c r="F4662">
        <v>283</v>
      </c>
      <c r="G4662">
        <v>26</v>
      </c>
      <c r="H4662">
        <v>6</v>
      </c>
      <c r="I4662" s="2">
        <v>318.84635299444199</v>
      </c>
      <c r="J4662" s="4">
        <v>227.74739499603001</v>
      </c>
      <c r="K4662" s="11">
        <f>Table__Master[[#This Row],[unit price]]*Table__Master[[#This Row],[Order qty]]</f>
        <v>1913.0781179666519</v>
      </c>
      <c r="L4662" s="11">
        <f>Table__Master[[#This Row],[Revenue]]-(Table__Master[[#This Row],[unit cost]]*Table__Master[[#This Row],[Order qty]])</f>
        <v>546.59374799047191</v>
      </c>
    </row>
    <row r="4663" spans="1:12" x14ac:dyDescent="0.25">
      <c r="A4663" t="s">
        <v>5636</v>
      </c>
      <c r="B4663" s="3">
        <v>43889</v>
      </c>
      <c r="C4663" t="s">
        <v>961</v>
      </c>
      <c r="D4663" s="2" t="s">
        <v>962</v>
      </c>
      <c r="E4663">
        <v>14</v>
      </c>
      <c r="F4663">
        <v>273</v>
      </c>
      <c r="G4663">
        <v>15</v>
      </c>
      <c r="H4663">
        <v>5</v>
      </c>
      <c r="I4663" s="2">
        <v>153.8391090631485</v>
      </c>
      <c r="J4663" s="4">
        <v>109.88507790224894</v>
      </c>
      <c r="K4663" s="11">
        <f>Table__Master[[#This Row],[unit price]]*Table__Master[[#This Row],[Order qty]]</f>
        <v>769.19554531574249</v>
      </c>
      <c r="L4663" s="11">
        <f>Table__Master[[#This Row],[Revenue]]-(Table__Master[[#This Row],[unit cost]]*Table__Master[[#This Row],[Order qty]])</f>
        <v>219.77015580449779</v>
      </c>
    </row>
    <row r="4664" spans="1:12" x14ac:dyDescent="0.25">
      <c r="A4664" t="s">
        <v>5637</v>
      </c>
      <c r="B4664" s="3">
        <v>43885</v>
      </c>
      <c r="C4664" t="s">
        <v>965</v>
      </c>
      <c r="D4664" s="2" t="s">
        <v>962</v>
      </c>
      <c r="E4664">
        <v>21</v>
      </c>
      <c r="F4664">
        <v>85</v>
      </c>
      <c r="G4664">
        <v>43</v>
      </c>
      <c r="H4664">
        <v>10</v>
      </c>
      <c r="I4664" s="2">
        <v>425.97332864999771</v>
      </c>
      <c r="J4664" s="4">
        <v>304.26666332142696</v>
      </c>
      <c r="K4664" s="11">
        <f>Table__Master[[#This Row],[unit price]]*Table__Master[[#This Row],[Order qty]]</f>
        <v>4259.7332864999771</v>
      </c>
      <c r="L4664" s="11">
        <f>Table__Master[[#This Row],[Revenue]]-(Table__Master[[#This Row],[unit cost]]*Table__Master[[#This Row],[Order qty]])</f>
        <v>1217.0666532857076</v>
      </c>
    </row>
    <row r="4665" spans="1:12" x14ac:dyDescent="0.25">
      <c r="A4665" t="s">
        <v>5638</v>
      </c>
      <c r="B4665" s="3">
        <v>43895</v>
      </c>
      <c r="C4665" t="s">
        <v>964</v>
      </c>
      <c r="D4665" s="2" t="s">
        <v>962</v>
      </c>
      <c r="E4665">
        <v>18</v>
      </c>
      <c r="F4665">
        <v>363</v>
      </c>
      <c r="G4665">
        <v>45</v>
      </c>
      <c r="H4665">
        <v>1</v>
      </c>
      <c r="I4665" s="2">
        <v>497.42070651054382</v>
      </c>
      <c r="J4665" s="4">
        <v>355.30050465038846</v>
      </c>
      <c r="K4665" s="11">
        <f>Table__Master[[#This Row],[unit price]]*Table__Master[[#This Row],[Order qty]]</f>
        <v>497.42070651054382</v>
      </c>
      <c r="L4665" s="11">
        <f>Table__Master[[#This Row],[Revenue]]-(Table__Master[[#This Row],[unit cost]]*Table__Master[[#This Row],[Order qty]])</f>
        <v>142.12020186015536</v>
      </c>
    </row>
    <row r="4666" spans="1:12" x14ac:dyDescent="0.25">
      <c r="A4666" t="s">
        <v>5639</v>
      </c>
      <c r="B4666" s="3">
        <v>43979</v>
      </c>
      <c r="C4666" t="s">
        <v>964</v>
      </c>
      <c r="D4666" s="2" t="s">
        <v>962</v>
      </c>
      <c r="E4666">
        <v>23</v>
      </c>
      <c r="F4666">
        <v>278</v>
      </c>
      <c r="G4666">
        <v>1</v>
      </c>
      <c r="H4666">
        <v>1</v>
      </c>
      <c r="I4666" s="2">
        <v>468.96596306562424</v>
      </c>
      <c r="J4666" s="4">
        <v>334.97568790401732</v>
      </c>
      <c r="K4666" s="11">
        <f>Table__Master[[#This Row],[unit price]]*Table__Master[[#This Row],[Order qty]]</f>
        <v>468.96596306562424</v>
      </c>
      <c r="L4666" s="11">
        <f>Table__Master[[#This Row],[Revenue]]-(Table__Master[[#This Row],[unit cost]]*Table__Master[[#This Row],[Order qty]])</f>
        <v>133.99027516160692</v>
      </c>
    </row>
    <row r="4667" spans="1:12" x14ac:dyDescent="0.25">
      <c r="A4667" t="s">
        <v>5640</v>
      </c>
      <c r="B4667" s="3">
        <v>43835</v>
      </c>
      <c r="C4667" t="s">
        <v>961</v>
      </c>
      <c r="D4667" s="2" t="s">
        <v>962</v>
      </c>
      <c r="E4667">
        <v>13</v>
      </c>
      <c r="F4667">
        <v>104</v>
      </c>
      <c r="G4667">
        <v>8</v>
      </c>
      <c r="H4667">
        <v>10</v>
      </c>
      <c r="I4667" s="2">
        <v>466.35552299022675</v>
      </c>
      <c r="J4667" s="4">
        <v>333.11108785016199</v>
      </c>
      <c r="K4667" s="11">
        <f>Table__Master[[#This Row],[unit price]]*Table__Master[[#This Row],[Order qty]]</f>
        <v>4663.5552299022675</v>
      </c>
      <c r="L4667" s="11">
        <f>Table__Master[[#This Row],[Revenue]]-(Table__Master[[#This Row],[unit cost]]*Table__Master[[#This Row],[Order qty]])</f>
        <v>1332.4443514006475</v>
      </c>
    </row>
    <row r="4668" spans="1:12" x14ac:dyDescent="0.25">
      <c r="A4668" t="s">
        <v>5641</v>
      </c>
      <c r="B4668" s="3">
        <v>43966</v>
      </c>
      <c r="C4668" t="s">
        <v>963</v>
      </c>
      <c r="D4668" s="2" t="s">
        <v>962</v>
      </c>
      <c r="E4668">
        <v>26</v>
      </c>
      <c r="F4668">
        <v>145</v>
      </c>
      <c r="G4668">
        <v>35</v>
      </c>
      <c r="H4668">
        <v>7</v>
      </c>
      <c r="I4668" s="2">
        <v>331.04835444688797</v>
      </c>
      <c r="J4668" s="4">
        <v>236.4631103192057</v>
      </c>
      <c r="K4668" s="11">
        <f>Table__Master[[#This Row],[unit price]]*Table__Master[[#This Row],[Order qty]]</f>
        <v>2317.3384811282158</v>
      </c>
      <c r="L4668" s="11">
        <f>Table__Master[[#This Row],[Revenue]]-(Table__Master[[#This Row],[unit cost]]*Table__Master[[#This Row],[Order qty]])</f>
        <v>662.09670889377594</v>
      </c>
    </row>
    <row r="4669" spans="1:12" x14ac:dyDescent="0.25">
      <c r="A4669" t="s">
        <v>5642</v>
      </c>
      <c r="B4669" s="3">
        <v>43936</v>
      </c>
      <c r="C4669" t="s">
        <v>965</v>
      </c>
      <c r="D4669" s="2" t="s">
        <v>962</v>
      </c>
      <c r="E4669">
        <v>23</v>
      </c>
      <c r="F4669">
        <v>155</v>
      </c>
      <c r="G4669">
        <v>18</v>
      </c>
      <c r="H4669">
        <v>8</v>
      </c>
      <c r="I4669" s="2">
        <v>383.57282638549805</v>
      </c>
      <c r="J4669" s="4">
        <v>273.98059027535578</v>
      </c>
      <c r="K4669" s="11">
        <f>Table__Master[[#This Row],[unit price]]*Table__Master[[#This Row],[Order qty]]</f>
        <v>3068.5826110839844</v>
      </c>
      <c r="L4669" s="11">
        <f>Table__Master[[#This Row],[Revenue]]-(Table__Master[[#This Row],[unit cost]]*Table__Master[[#This Row],[Order qty]])</f>
        <v>876.73788888113813</v>
      </c>
    </row>
    <row r="4670" spans="1:12" x14ac:dyDescent="0.25">
      <c r="A4670" t="s">
        <v>5643</v>
      </c>
      <c r="B4670" s="3">
        <v>43957</v>
      </c>
      <c r="C4670" t="s">
        <v>961</v>
      </c>
      <c r="D4670" s="2" t="s">
        <v>962</v>
      </c>
      <c r="E4670">
        <v>22</v>
      </c>
      <c r="F4670">
        <v>344</v>
      </c>
      <c r="G4670">
        <v>4</v>
      </c>
      <c r="H4670">
        <v>2</v>
      </c>
      <c r="I4670" s="2">
        <v>628.62801164388657</v>
      </c>
      <c r="J4670" s="4">
        <v>449.02000831706187</v>
      </c>
      <c r="K4670" s="11">
        <f>Table__Master[[#This Row],[unit price]]*Table__Master[[#This Row],[Order qty]]</f>
        <v>1257.2560232877731</v>
      </c>
      <c r="L4670" s="11">
        <f>Table__Master[[#This Row],[Revenue]]-(Table__Master[[#This Row],[unit cost]]*Table__Master[[#This Row],[Order qty]])</f>
        <v>359.2160066536494</v>
      </c>
    </row>
    <row r="4671" spans="1:12" x14ac:dyDescent="0.25">
      <c r="A4671" t="s">
        <v>5644</v>
      </c>
      <c r="B4671" s="3">
        <v>43940</v>
      </c>
      <c r="C4671" t="s">
        <v>965</v>
      </c>
      <c r="D4671" s="2" t="s">
        <v>962</v>
      </c>
      <c r="E4671">
        <v>5</v>
      </c>
      <c r="F4671">
        <v>201</v>
      </c>
      <c r="G4671">
        <v>4</v>
      </c>
      <c r="H4671">
        <v>1</v>
      </c>
      <c r="I4671" s="2">
        <v>157.26415264606476</v>
      </c>
      <c r="J4671" s="4">
        <v>112.33153760433198</v>
      </c>
      <c r="K4671" s="11">
        <f>Table__Master[[#This Row],[unit price]]*Table__Master[[#This Row],[Order qty]]</f>
        <v>157.26415264606476</v>
      </c>
      <c r="L4671" s="11">
        <f>Table__Master[[#This Row],[Revenue]]-(Table__Master[[#This Row],[unit cost]]*Table__Master[[#This Row],[Order qty]])</f>
        <v>44.932615041732774</v>
      </c>
    </row>
    <row r="4672" spans="1:12" x14ac:dyDescent="0.25">
      <c r="A4672" t="s">
        <v>5645</v>
      </c>
      <c r="B4672" s="3">
        <v>43881</v>
      </c>
      <c r="C4672" t="s">
        <v>964</v>
      </c>
      <c r="D4672" s="2" t="s">
        <v>962</v>
      </c>
      <c r="E4672">
        <v>16</v>
      </c>
      <c r="F4672">
        <v>157</v>
      </c>
      <c r="G4672">
        <v>1</v>
      </c>
      <c r="H4672">
        <v>6</v>
      </c>
      <c r="I4672" s="2">
        <v>372.88813930749893</v>
      </c>
      <c r="J4672" s="4">
        <v>266.34867093392785</v>
      </c>
      <c r="K4672" s="11">
        <f>Table__Master[[#This Row],[unit price]]*Table__Master[[#This Row],[Order qty]]</f>
        <v>2237.3288358449936</v>
      </c>
      <c r="L4672" s="11">
        <f>Table__Master[[#This Row],[Revenue]]-(Table__Master[[#This Row],[unit cost]]*Table__Master[[#This Row],[Order qty]])</f>
        <v>639.23681024142661</v>
      </c>
    </row>
    <row r="4673" spans="1:12" x14ac:dyDescent="0.25">
      <c r="A4673" t="s">
        <v>5646</v>
      </c>
      <c r="B4673" s="3">
        <v>43843</v>
      </c>
      <c r="C4673" t="s">
        <v>965</v>
      </c>
      <c r="D4673" s="2" t="s">
        <v>962</v>
      </c>
      <c r="E4673">
        <v>10</v>
      </c>
      <c r="F4673">
        <v>36</v>
      </c>
      <c r="G4673">
        <v>40</v>
      </c>
      <c r="H4673">
        <v>2</v>
      </c>
      <c r="I4673" s="2">
        <v>534.60645031929016</v>
      </c>
      <c r="J4673" s="4">
        <v>381.86175022806441</v>
      </c>
      <c r="K4673" s="11">
        <f>Table__Master[[#This Row],[unit price]]*Table__Master[[#This Row],[Order qty]]</f>
        <v>1069.2129006385803</v>
      </c>
      <c r="L4673" s="11">
        <f>Table__Master[[#This Row],[Revenue]]-(Table__Master[[#This Row],[unit cost]]*Table__Master[[#This Row],[Order qty]])</f>
        <v>305.4894001824515</v>
      </c>
    </row>
    <row r="4674" spans="1:12" x14ac:dyDescent="0.25">
      <c r="A4674" t="s">
        <v>5647</v>
      </c>
      <c r="B4674" s="3">
        <v>43950</v>
      </c>
      <c r="C4674" t="s">
        <v>961</v>
      </c>
      <c r="D4674" s="2" t="s">
        <v>962</v>
      </c>
      <c r="E4674">
        <v>24</v>
      </c>
      <c r="F4674">
        <v>311</v>
      </c>
      <c r="G4674">
        <v>2</v>
      </c>
      <c r="H4674">
        <v>9</v>
      </c>
      <c r="I4674" s="2">
        <v>473.11820429563522</v>
      </c>
      <c r="J4674" s="4">
        <v>337.94157449688231</v>
      </c>
      <c r="K4674" s="11">
        <f>Table__Master[[#This Row],[unit price]]*Table__Master[[#This Row],[Order qty]]</f>
        <v>4258.063838660717</v>
      </c>
      <c r="L4674" s="11">
        <f>Table__Master[[#This Row],[Revenue]]-(Table__Master[[#This Row],[unit cost]]*Table__Master[[#This Row],[Order qty]])</f>
        <v>1216.5896681887762</v>
      </c>
    </row>
    <row r="4675" spans="1:12" x14ac:dyDescent="0.25">
      <c r="A4675" t="s">
        <v>5648</v>
      </c>
      <c r="B4675" s="3">
        <v>43941</v>
      </c>
      <c r="C4675" t="s">
        <v>965</v>
      </c>
      <c r="D4675" s="2" t="s">
        <v>962</v>
      </c>
      <c r="E4675">
        <v>16</v>
      </c>
      <c r="F4675">
        <v>95</v>
      </c>
      <c r="G4675">
        <v>22</v>
      </c>
      <c r="H4675">
        <v>10</v>
      </c>
      <c r="I4675" s="2">
        <v>357.27038133144379</v>
      </c>
      <c r="J4675" s="4">
        <v>255.19312952245986</v>
      </c>
      <c r="K4675" s="11">
        <f>Table__Master[[#This Row],[unit price]]*Table__Master[[#This Row],[Order qty]]</f>
        <v>3572.7038133144379</v>
      </c>
      <c r="L4675" s="11">
        <f>Table__Master[[#This Row],[Revenue]]-(Table__Master[[#This Row],[unit cost]]*Table__Master[[#This Row],[Order qty]])</f>
        <v>1020.7725180898392</v>
      </c>
    </row>
    <row r="4676" spans="1:12" x14ac:dyDescent="0.25">
      <c r="A4676" t="s">
        <v>5649</v>
      </c>
      <c r="B4676" s="3">
        <v>43975</v>
      </c>
      <c r="C4676" t="s">
        <v>964</v>
      </c>
      <c r="D4676" s="2" t="s">
        <v>962</v>
      </c>
      <c r="E4676">
        <v>16</v>
      </c>
      <c r="F4676">
        <v>87</v>
      </c>
      <c r="G4676">
        <v>22</v>
      </c>
      <c r="H4676">
        <v>10</v>
      </c>
      <c r="I4676" s="2">
        <v>196.68903332948685</v>
      </c>
      <c r="J4676" s="4">
        <v>140.49216666391919</v>
      </c>
      <c r="K4676" s="11">
        <f>Table__Master[[#This Row],[unit price]]*Table__Master[[#This Row],[Order qty]]</f>
        <v>1966.8903332948685</v>
      </c>
      <c r="L4676" s="11">
        <f>Table__Master[[#This Row],[Revenue]]-(Table__Master[[#This Row],[unit cost]]*Table__Master[[#This Row],[Order qty]])</f>
        <v>561.96866665567654</v>
      </c>
    </row>
    <row r="4677" spans="1:12" x14ac:dyDescent="0.25">
      <c r="A4677" t="s">
        <v>5650</v>
      </c>
      <c r="B4677" s="3">
        <v>43921</v>
      </c>
      <c r="C4677" t="s">
        <v>965</v>
      </c>
      <c r="D4677" s="2" t="s">
        <v>962</v>
      </c>
      <c r="E4677">
        <v>18</v>
      </c>
      <c r="F4677">
        <v>38</v>
      </c>
      <c r="G4677">
        <v>46</v>
      </c>
      <c r="H4677">
        <v>3</v>
      </c>
      <c r="I4677" s="2">
        <v>417.99502801895142</v>
      </c>
      <c r="J4677" s="4">
        <v>298.56787715639388</v>
      </c>
      <c r="K4677" s="11">
        <f>Table__Master[[#This Row],[unit price]]*Table__Master[[#This Row],[Order qty]]</f>
        <v>1253.9850840568542</v>
      </c>
      <c r="L4677" s="11">
        <f>Table__Master[[#This Row],[Revenue]]-(Table__Master[[#This Row],[unit cost]]*Table__Master[[#This Row],[Order qty]])</f>
        <v>358.28145258767267</v>
      </c>
    </row>
    <row r="4678" spans="1:12" x14ac:dyDescent="0.25">
      <c r="A4678" t="s">
        <v>5651</v>
      </c>
      <c r="B4678" s="3">
        <v>43890</v>
      </c>
      <c r="C4678" t="s">
        <v>965</v>
      </c>
      <c r="D4678" s="2" t="s">
        <v>962</v>
      </c>
      <c r="E4678">
        <v>2</v>
      </c>
      <c r="F4678">
        <v>290</v>
      </c>
      <c r="G4678">
        <v>26</v>
      </c>
      <c r="H4678">
        <v>3</v>
      </c>
      <c r="I4678" s="2">
        <v>378.82869189977646</v>
      </c>
      <c r="J4678" s="4">
        <v>270.59192278555463</v>
      </c>
      <c r="K4678" s="11">
        <f>Table__Master[[#This Row],[unit price]]*Table__Master[[#This Row],[Order qty]]</f>
        <v>1136.4860756993294</v>
      </c>
      <c r="L4678" s="11">
        <f>Table__Master[[#This Row],[Revenue]]-(Table__Master[[#This Row],[unit cost]]*Table__Master[[#This Row],[Order qty]])</f>
        <v>324.71030734266549</v>
      </c>
    </row>
    <row r="4679" spans="1:12" x14ac:dyDescent="0.25">
      <c r="A4679" t="s">
        <v>5652</v>
      </c>
      <c r="B4679" s="3">
        <v>43942</v>
      </c>
      <c r="C4679" t="s">
        <v>965</v>
      </c>
      <c r="D4679" s="2" t="s">
        <v>962</v>
      </c>
      <c r="E4679">
        <v>8</v>
      </c>
      <c r="F4679">
        <v>297</v>
      </c>
      <c r="G4679">
        <v>27</v>
      </c>
      <c r="H4679">
        <v>9</v>
      </c>
      <c r="I4679" s="2">
        <v>594.76025640964508</v>
      </c>
      <c r="J4679" s="4">
        <v>424.82875457831796</v>
      </c>
      <c r="K4679" s="11">
        <f>Table__Master[[#This Row],[unit price]]*Table__Master[[#This Row],[Order qty]]</f>
        <v>5352.8423076868057</v>
      </c>
      <c r="L4679" s="11">
        <f>Table__Master[[#This Row],[Revenue]]-(Table__Master[[#This Row],[unit cost]]*Table__Master[[#This Row],[Order qty]])</f>
        <v>1529.3835164819443</v>
      </c>
    </row>
    <row r="4680" spans="1:12" x14ac:dyDescent="0.25">
      <c r="A4680" t="s">
        <v>5653</v>
      </c>
      <c r="B4680" s="3">
        <v>43942</v>
      </c>
      <c r="C4680" t="s">
        <v>961</v>
      </c>
      <c r="D4680" s="2" t="s">
        <v>962</v>
      </c>
      <c r="E4680">
        <v>14</v>
      </c>
      <c r="F4680">
        <v>257</v>
      </c>
      <c r="G4680">
        <v>20</v>
      </c>
      <c r="H4680">
        <v>9</v>
      </c>
      <c r="I4680" s="2">
        <v>246.60539442300797</v>
      </c>
      <c r="J4680" s="4">
        <v>176.14671030214856</v>
      </c>
      <c r="K4680" s="11">
        <f>Table__Master[[#This Row],[unit price]]*Table__Master[[#This Row],[Order qty]]</f>
        <v>2219.4485498070717</v>
      </c>
      <c r="L4680" s="11">
        <f>Table__Master[[#This Row],[Revenue]]-(Table__Master[[#This Row],[unit cost]]*Table__Master[[#This Row],[Order qty]])</f>
        <v>634.12815708773451</v>
      </c>
    </row>
    <row r="4681" spans="1:12" x14ac:dyDescent="0.25">
      <c r="A4681" t="s">
        <v>5654</v>
      </c>
      <c r="B4681" s="3">
        <v>43843</v>
      </c>
      <c r="C4681" t="s">
        <v>963</v>
      </c>
      <c r="D4681" s="2" t="s">
        <v>962</v>
      </c>
      <c r="E4681">
        <v>8</v>
      </c>
      <c r="F4681">
        <v>225</v>
      </c>
      <c r="G4681">
        <v>27</v>
      </c>
      <c r="H4681">
        <v>7</v>
      </c>
      <c r="I4681" s="2">
        <v>611.33798575401306</v>
      </c>
      <c r="J4681" s="4">
        <v>436.66998982429504</v>
      </c>
      <c r="K4681" s="11">
        <f>Table__Master[[#This Row],[unit price]]*Table__Master[[#This Row],[Order qty]]</f>
        <v>4279.3659002780914</v>
      </c>
      <c r="L4681" s="11">
        <f>Table__Master[[#This Row],[Revenue]]-(Table__Master[[#This Row],[unit cost]]*Table__Master[[#This Row],[Order qty]])</f>
        <v>1222.6759715080261</v>
      </c>
    </row>
    <row r="4682" spans="1:12" x14ac:dyDescent="0.25">
      <c r="A4682" t="s">
        <v>5655</v>
      </c>
      <c r="B4682" s="3">
        <v>43930</v>
      </c>
      <c r="C4682" t="s">
        <v>964</v>
      </c>
      <c r="D4682" s="2" t="s">
        <v>962</v>
      </c>
      <c r="E4682">
        <v>7</v>
      </c>
      <c r="F4682">
        <v>293</v>
      </c>
      <c r="G4682">
        <v>32</v>
      </c>
      <c r="H4682">
        <v>3</v>
      </c>
      <c r="I4682" s="2">
        <v>397.77369564771652</v>
      </c>
      <c r="J4682" s="4">
        <v>284.12406831979752</v>
      </c>
      <c r="K4682" s="11">
        <f>Table__Master[[#This Row],[unit price]]*Table__Master[[#This Row],[Order qty]]</f>
        <v>1193.3210869431496</v>
      </c>
      <c r="L4682" s="11">
        <f>Table__Master[[#This Row],[Revenue]]-(Table__Master[[#This Row],[unit cost]]*Table__Master[[#This Row],[Order qty]])</f>
        <v>340.94888198375702</v>
      </c>
    </row>
    <row r="4683" spans="1:12" x14ac:dyDescent="0.25">
      <c r="A4683" t="s">
        <v>5656</v>
      </c>
      <c r="B4683" s="3">
        <v>43982</v>
      </c>
      <c r="C4683" t="s">
        <v>961</v>
      </c>
      <c r="D4683" s="2" t="s">
        <v>962</v>
      </c>
      <c r="E4683">
        <v>13</v>
      </c>
      <c r="F4683">
        <v>151</v>
      </c>
      <c r="G4683">
        <v>28</v>
      </c>
      <c r="H4683">
        <v>8</v>
      </c>
      <c r="I4683" s="2">
        <v>369.25361430644989</v>
      </c>
      <c r="J4683" s="4">
        <v>263.75258164746424</v>
      </c>
      <c r="K4683" s="11">
        <f>Table__Master[[#This Row],[unit price]]*Table__Master[[#This Row],[Order qty]]</f>
        <v>2954.0289144515991</v>
      </c>
      <c r="L4683" s="11">
        <f>Table__Master[[#This Row],[Revenue]]-(Table__Master[[#This Row],[unit cost]]*Table__Master[[#This Row],[Order qty]])</f>
        <v>844.0082612718852</v>
      </c>
    </row>
    <row r="4684" spans="1:12" x14ac:dyDescent="0.25">
      <c r="A4684" t="s">
        <v>5657</v>
      </c>
      <c r="B4684" s="3">
        <v>43978</v>
      </c>
      <c r="C4684" t="s">
        <v>963</v>
      </c>
      <c r="D4684" s="2" t="s">
        <v>962</v>
      </c>
      <c r="E4684">
        <v>18</v>
      </c>
      <c r="F4684">
        <v>91</v>
      </c>
      <c r="G4684">
        <v>17</v>
      </c>
      <c r="H4684">
        <v>7</v>
      </c>
      <c r="I4684" s="2">
        <v>552.39021331071854</v>
      </c>
      <c r="J4684" s="4">
        <v>394.56443807908471</v>
      </c>
      <c r="K4684" s="11">
        <f>Table__Master[[#This Row],[unit price]]*Table__Master[[#This Row],[Order qty]]</f>
        <v>3866.7314931750298</v>
      </c>
      <c r="L4684" s="11">
        <f>Table__Master[[#This Row],[Revenue]]-(Table__Master[[#This Row],[unit cost]]*Table__Master[[#This Row],[Order qty]])</f>
        <v>1104.7804266214366</v>
      </c>
    </row>
    <row r="4685" spans="1:12" x14ac:dyDescent="0.25">
      <c r="A4685" t="s">
        <v>5658</v>
      </c>
      <c r="B4685" s="3">
        <v>43906</v>
      </c>
      <c r="C4685" t="s">
        <v>964</v>
      </c>
      <c r="D4685" s="2" t="s">
        <v>962</v>
      </c>
      <c r="E4685">
        <v>1</v>
      </c>
      <c r="F4685">
        <v>59</v>
      </c>
      <c r="G4685">
        <v>47</v>
      </c>
      <c r="H4685">
        <v>6</v>
      </c>
      <c r="I4685" s="2">
        <v>430.43885135650635</v>
      </c>
      <c r="J4685" s="4">
        <v>307.45632239750455</v>
      </c>
      <c r="K4685" s="11">
        <f>Table__Master[[#This Row],[unit price]]*Table__Master[[#This Row],[Order qty]]</f>
        <v>2582.6331081390381</v>
      </c>
      <c r="L4685" s="11">
        <f>Table__Master[[#This Row],[Revenue]]-(Table__Master[[#This Row],[unit cost]]*Table__Master[[#This Row],[Order qty]])</f>
        <v>737.89517375401078</v>
      </c>
    </row>
    <row r="4686" spans="1:12" x14ac:dyDescent="0.25">
      <c r="A4686" t="s">
        <v>5659</v>
      </c>
      <c r="B4686" s="3">
        <v>43874</v>
      </c>
      <c r="C4686" t="s">
        <v>961</v>
      </c>
      <c r="D4686" s="2" t="s">
        <v>962</v>
      </c>
      <c r="E4686">
        <v>24</v>
      </c>
      <c r="F4686">
        <v>308</v>
      </c>
      <c r="G4686">
        <v>1</v>
      </c>
      <c r="H4686">
        <v>4</v>
      </c>
      <c r="I4686" s="2">
        <v>359.35513204336166</v>
      </c>
      <c r="J4686" s="4">
        <v>256.68223717382978</v>
      </c>
      <c r="K4686" s="11">
        <f>Table__Master[[#This Row],[unit price]]*Table__Master[[#This Row],[Order qty]]</f>
        <v>1437.4205281734467</v>
      </c>
      <c r="L4686" s="11">
        <f>Table__Master[[#This Row],[Revenue]]-(Table__Master[[#This Row],[unit cost]]*Table__Master[[#This Row],[Order qty]])</f>
        <v>410.69157947812755</v>
      </c>
    </row>
    <row r="4687" spans="1:12" x14ac:dyDescent="0.25">
      <c r="A4687" t="s">
        <v>5660</v>
      </c>
      <c r="B4687" s="3">
        <v>43944</v>
      </c>
      <c r="C4687" t="s">
        <v>961</v>
      </c>
      <c r="D4687" s="2" t="s">
        <v>962</v>
      </c>
      <c r="E4687">
        <v>13</v>
      </c>
      <c r="F4687">
        <v>178</v>
      </c>
      <c r="G4687">
        <v>3</v>
      </c>
      <c r="H4687">
        <v>5</v>
      </c>
      <c r="I4687" s="2">
        <v>349.10720551013947</v>
      </c>
      <c r="J4687" s="4">
        <v>249.36228965009963</v>
      </c>
      <c r="K4687" s="11">
        <f>Table__Master[[#This Row],[unit price]]*Table__Master[[#This Row],[Order qty]]</f>
        <v>1745.5360275506973</v>
      </c>
      <c r="L4687" s="11">
        <f>Table__Master[[#This Row],[Revenue]]-(Table__Master[[#This Row],[unit cost]]*Table__Master[[#This Row],[Order qty]])</f>
        <v>498.72457930019914</v>
      </c>
    </row>
    <row r="4688" spans="1:12" x14ac:dyDescent="0.25">
      <c r="A4688" t="s">
        <v>5661</v>
      </c>
      <c r="B4688" s="3">
        <v>43842</v>
      </c>
      <c r="C4688" t="s">
        <v>961</v>
      </c>
      <c r="D4688" s="2" t="s">
        <v>962</v>
      </c>
      <c r="E4688">
        <v>5</v>
      </c>
      <c r="F4688">
        <v>249</v>
      </c>
      <c r="G4688">
        <v>37</v>
      </c>
      <c r="H4688">
        <v>6</v>
      </c>
      <c r="I4688" s="2">
        <v>643.28573852777481</v>
      </c>
      <c r="J4688" s="4">
        <v>459.48981323412488</v>
      </c>
      <c r="K4688" s="11">
        <f>Table__Master[[#This Row],[unit price]]*Table__Master[[#This Row],[Order qty]]</f>
        <v>3859.7144311666489</v>
      </c>
      <c r="L4688" s="11">
        <f>Table__Master[[#This Row],[Revenue]]-(Table__Master[[#This Row],[unit cost]]*Table__Master[[#This Row],[Order qty]])</f>
        <v>1102.7755517618998</v>
      </c>
    </row>
    <row r="4689" spans="1:12" x14ac:dyDescent="0.25">
      <c r="A4689" t="s">
        <v>5662</v>
      </c>
      <c r="B4689" s="3">
        <v>43894</v>
      </c>
      <c r="C4689" t="s">
        <v>961</v>
      </c>
      <c r="D4689" s="2" t="s">
        <v>962</v>
      </c>
      <c r="E4689">
        <v>8</v>
      </c>
      <c r="F4689">
        <v>55</v>
      </c>
      <c r="G4689">
        <v>25</v>
      </c>
      <c r="H4689">
        <v>10</v>
      </c>
      <c r="I4689" s="2">
        <v>191.63337922096252</v>
      </c>
      <c r="J4689" s="4">
        <v>136.88098515783039</v>
      </c>
      <c r="K4689" s="11">
        <f>Table__Master[[#This Row],[unit price]]*Table__Master[[#This Row],[Order qty]]</f>
        <v>1916.3337922096252</v>
      </c>
      <c r="L4689" s="11">
        <f>Table__Master[[#This Row],[Revenue]]-(Table__Master[[#This Row],[unit cost]]*Table__Master[[#This Row],[Order qty]])</f>
        <v>547.52394063132124</v>
      </c>
    </row>
    <row r="4690" spans="1:12" x14ac:dyDescent="0.25">
      <c r="A4690" t="s">
        <v>5663</v>
      </c>
      <c r="B4690" s="3">
        <v>43847</v>
      </c>
      <c r="C4690" t="s">
        <v>961</v>
      </c>
      <c r="D4690" s="2" t="s">
        <v>962</v>
      </c>
      <c r="E4690">
        <v>2</v>
      </c>
      <c r="F4690">
        <v>96</v>
      </c>
      <c r="G4690">
        <v>8</v>
      </c>
      <c r="H4690">
        <v>2</v>
      </c>
      <c r="I4690" s="2">
        <v>598.37823790311813</v>
      </c>
      <c r="J4690" s="4">
        <v>427.41302707365583</v>
      </c>
      <c r="K4690" s="11">
        <f>Table__Master[[#This Row],[unit price]]*Table__Master[[#This Row],[Order qty]]</f>
        <v>1196.7564758062363</v>
      </c>
      <c r="L4690" s="11">
        <f>Table__Master[[#This Row],[Revenue]]-(Table__Master[[#This Row],[unit cost]]*Table__Master[[#This Row],[Order qty]])</f>
        <v>341.93042165892462</v>
      </c>
    </row>
    <row r="4691" spans="1:12" x14ac:dyDescent="0.25">
      <c r="A4691" t="s">
        <v>5664</v>
      </c>
      <c r="B4691" s="3">
        <v>43950</v>
      </c>
      <c r="C4691" t="s">
        <v>965</v>
      </c>
      <c r="D4691" s="2" t="s">
        <v>962</v>
      </c>
      <c r="E4691">
        <v>9</v>
      </c>
      <c r="F4691">
        <v>110</v>
      </c>
      <c r="G4691">
        <v>21</v>
      </c>
      <c r="H4691">
        <v>6</v>
      </c>
      <c r="I4691" s="2">
        <v>187.46781957149506</v>
      </c>
      <c r="J4691" s="4">
        <v>133.90558540821075</v>
      </c>
      <c r="K4691" s="11">
        <f>Table__Master[[#This Row],[unit price]]*Table__Master[[#This Row],[Order qty]]</f>
        <v>1124.8069174289703</v>
      </c>
      <c r="L4691" s="11">
        <f>Table__Master[[#This Row],[Revenue]]-(Table__Master[[#This Row],[unit cost]]*Table__Master[[#This Row],[Order qty]])</f>
        <v>321.37340497970581</v>
      </c>
    </row>
    <row r="4692" spans="1:12" x14ac:dyDescent="0.25">
      <c r="A4692" t="s">
        <v>5665</v>
      </c>
      <c r="B4692" s="3">
        <v>43930</v>
      </c>
      <c r="C4692" t="s">
        <v>965</v>
      </c>
      <c r="D4692" s="2" t="s">
        <v>962</v>
      </c>
      <c r="E4692">
        <v>25</v>
      </c>
      <c r="F4692">
        <v>93</v>
      </c>
      <c r="G4692">
        <v>13</v>
      </c>
      <c r="H4692">
        <v>7</v>
      </c>
      <c r="I4692" s="2">
        <v>589.16410142183304</v>
      </c>
      <c r="J4692" s="4">
        <v>420.83150101559505</v>
      </c>
      <c r="K4692" s="11">
        <f>Table__Master[[#This Row],[unit price]]*Table__Master[[#This Row],[Order qty]]</f>
        <v>4124.1487099528313</v>
      </c>
      <c r="L4692" s="11">
        <f>Table__Master[[#This Row],[Revenue]]-(Table__Master[[#This Row],[unit cost]]*Table__Master[[#This Row],[Order qty]])</f>
        <v>1178.3282028436661</v>
      </c>
    </row>
    <row r="4693" spans="1:12" x14ac:dyDescent="0.25">
      <c r="A4693" t="s">
        <v>5666</v>
      </c>
      <c r="B4693" s="3">
        <v>43952</v>
      </c>
      <c r="C4693" t="s">
        <v>964</v>
      </c>
      <c r="D4693" s="2" t="s">
        <v>962</v>
      </c>
      <c r="E4693">
        <v>4</v>
      </c>
      <c r="F4693">
        <v>229</v>
      </c>
      <c r="G4693">
        <v>14</v>
      </c>
      <c r="H4693">
        <v>2</v>
      </c>
      <c r="I4693" s="2">
        <v>593.36767530441284</v>
      </c>
      <c r="J4693" s="4">
        <v>423.83405378886636</v>
      </c>
      <c r="K4693" s="11">
        <f>Table__Master[[#This Row],[unit price]]*Table__Master[[#This Row],[Order qty]]</f>
        <v>1186.7353506088257</v>
      </c>
      <c r="L4693" s="11">
        <f>Table__Master[[#This Row],[Revenue]]-(Table__Master[[#This Row],[unit cost]]*Table__Master[[#This Row],[Order qty]])</f>
        <v>339.06724303109297</v>
      </c>
    </row>
    <row r="4694" spans="1:12" x14ac:dyDescent="0.25">
      <c r="A4694" t="s">
        <v>5667</v>
      </c>
      <c r="B4694" s="3">
        <v>43952</v>
      </c>
      <c r="C4694" t="s">
        <v>961</v>
      </c>
      <c r="D4694" s="2" t="s">
        <v>962</v>
      </c>
      <c r="E4694">
        <v>7</v>
      </c>
      <c r="F4694">
        <v>182</v>
      </c>
      <c r="G4694">
        <v>22</v>
      </c>
      <c r="H4694">
        <v>1</v>
      </c>
      <c r="I4694" s="2">
        <v>303.31719535589218</v>
      </c>
      <c r="J4694" s="4">
        <v>216.655139539923</v>
      </c>
      <c r="K4694" s="11">
        <f>Table__Master[[#This Row],[unit price]]*Table__Master[[#This Row],[Order qty]]</f>
        <v>303.31719535589218</v>
      </c>
      <c r="L4694" s="11">
        <f>Table__Master[[#This Row],[Revenue]]-(Table__Master[[#This Row],[unit cost]]*Table__Master[[#This Row],[Order qty]])</f>
        <v>86.662055815969183</v>
      </c>
    </row>
    <row r="4695" spans="1:12" x14ac:dyDescent="0.25">
      <c r="A4695" t="s">
        <v>5668</v>
      </c>
      <c r="B4695" s="3">
        <v>43895</v>
      </c>
      <c r="C4695" t="s">
        <v>964</v>
      </c>
      <c r="D4695" s="2" t="s">
        <v>962</v>
      </c>
      <c r="E4695">
        <v>19</v>
      </c>
      <c r="F4695">
        <v>316</v>
      </c>
      <c r="G4695">
        <v>7</v>
      </c>
      <c r="H4695">
        <v>9</v>
      </c>
      <c r="I4695" s="2">
        <v>471.47541010379791</v>
      </c>
      <c r="J4695" s="4">
        <v>336.76815007414137</v>
      </c>
      <c r="K4695" s="11">
        <f>Table__Master[[#This Row],[unit price]]*Table__Master[[#This Row],[Order qty]]</f>
        <v>4243.2786909341812</v>
      </c>
      <c r="L4695" s="11">
        <f>Table__Master[[#This Row],[Revenue]]-(Table__Master[[#This Row],[unit cost]]*Table__Master[[#This Row],[Order qty]])</f>
        <v>1212.3653402669088</v>
      </c>
    </row>
    <row r="4696" spans="1:12" x14ac:dyDescent="0.25">
      <c r="A4696" t="s">
        <v>5669</v>
      </c>
      <c r="B4696" s="3">
        <v>43962</v>
      </c>
      <c r="C4696" t="s">
        <v>961</v>
      </c>
      <c r="D4696" s="2" t="s">
        <v>962</v>
      </c>
      <c r="E4696">
        <v>3</v>
      </c>
      <c r="F4696">
        <v>3</v>
      </c>
      <c r="G4696">
        <v>38</v>
      </c>
      <c r="H4696">
        <v>7</v>
      </c>
      <c r="I4696" s="2">
        <v>162.91794115304947</v>
      </c>
      <c r="J4696" s="4">
        <v>116.36995796646391</v>
      </c>
      <c r="K4696" s="11">
        <f>Table__Master[[#This Row],[unit price]]*Table__Master[[#This Row],[Order qty]]</f>
        <v>1140.4255880713463</v>
      </c>
      <c r="L4696" s="11">
        <f>Table__Master[[#This Row],[Revenue]]-(Table__Master[[#This Row],[unit cost]]*Table__Master[[#This Row],[Order qty]])</f>
        <v>325.83588230609894</v>
      </c>
    </row>
    <row r="4697" spans="1:12" x14ac:dyDescent="0.25">
      <c r="A4697" t="s">
        <v>5670</v>
      </c>
      <c r="B4697" s="3">
        <v>43834</v>
      </c>
      <c r="C4697" t="s">
        <v>964</v>
      </c>
      <c r="D4697" s="2" t="s">
        <v>962</v>
      </c>
      <c r="E4697">
        <v>3</v>
      </c>
      <c r="F4697">
        <v>103</v>
      </c>
      <c r="G4697">
        <v>6</v>
      </c>
      <c r="H4697">
        <v>2</v>
      </c>
      <c r="I4697" s="2">
        <v>219.02632212638855</v>
      </c>
      <c r="J4697" s="4">
        <v>156.4473729474204</v>
      </c>
      <c r="K4697" s="11">
        <f>Table__Master[[#This Row],[unit price]]*Table__Master[[#This Row],[Order qty]]</f>
        <v>438.0526442527771</v>
      </c>
      <c r="L4697" s="11">
        <f>Table__Master[[#This Row],[Revenue]]-(Table__Master[[#This Row],[unit cost]]*Table__Master[[#This Row],[Order qty]])</f>
        <v>125.15789835793629</v>
      </c>
    </row>
    <row r="4698" spans="1:12" x14ac:dyDescent="0.25">
      <c r="A4698" t="s">
        <v>5671</v>
      </c>
      <c r="B4698" s="3">
        <v>43954</v>
      </c>
      <c r="C4698" t="s">
        <v>964</v>
      </c>
      <c r="D4698" s="2" t="s">
        <v>962</v>
      </c>
      <c r="E4698">
        <v>13</v>
      </c>
      <c r="F4698">
        <v>8</v>
      </c>
      <c r="G4698">
        <v>41</v>
      </c>
      <c r="H4698">
        <v>4</v>
      </c>
      <c r="I4698" s="2">
        <v>498.83075684309006</v>
      </c>
      <c r="J4698" s="4">
        <v>356.30768345935007</v>
      </c>
      <c r="K4698" s="11">
        <f>Table__Master[[#This Row],[unit price]]*Table__Master[[#This Row],[Order qty]]</f>
        <v>1995.3230273723602</v>
      </c>
      <c r="L4698" s="11">
        <f>Table__Master[[#This Row],[Revenue]]-(Table__Master[[#This Row],[unit cost]]*Table__Master[[#This Row],[Order qty]])</f>
        <v>570.09229353495994</v>
      </c>
    </row>
    <row r="4699" spans="1:12" x14ac:dyDescent="0.25">
      <c r="A4699" t="s">
        <v>5672</v>
      </c>
      <c r="B4699" s="3">
        <v>43922</v>
      </c>
      <c r="C4699" t="s">
        <v>965</v>
      </c>
      <c r="D4699" s="2" t="s">
        <v>962</v>
      </c>
      <c r="E4699">
        <v>1</v>
      </c>
      <c r="F4699">
        <v>23</v>
      </c>
      <c r="G4699">
        <v>23</v>
      </c>
      <c r="H4699">
        <v>1</v>
      </c>
      <c r="I4699" s="2">
        <v>287.71621978282928</v>
      </c>
      <c r="J4699" s="4">
        <v>205.51158555916379</v>
      </c>
      <c r="K4699" s="11">
        <f>Table__Master[[#This Row],[unit price]]*Table__Master[[#This Row],[Order qty]]</f>
        <v>287.71621978282928</v>
      </c>
      <c r="L4699" s="11">
        <f>Table__Master[[#This Row],[Revenue]]-(Table__Master[[#This Row],[unit cost]]*Table__Master[[#This Row],[Order qty]])</f>
        <v>82.204634223665494</v>
      </c>
    </row>
    <row r="4700" spans="1:12" x14ac:dyDescent="0.25">
      <c r="A4700" t="s">
        <v>5673</v>
      </c>
      <c r="B4700" s="3">
        <v>43977</v>
      </c>
      <c r="C4700" t="s">
        <v>963</v>
      </c>
      <c r="D4700" s="2" t="s">
        <v>962</v>
      </c>
      <c r="E4700">
        <v>12</v>
      </c>
      <c r="F4700">
        <v>126</v>
      </c>
      <c r="G4700">
        <v>17</v>
      </c>
      <c r="H4700">
        <v>2</v>
      </c>
      <c r="I4700" s="2">
        <v>633.10102969408035</v>
      </c>
      <c r="J4700" s="4">
        <v>452.21502121005744</v>
      </c>
      <c r="K4700" s="11">
        <f>Table__Master[[#This Row],[unit price]]*Table__Master[[#This Row],[Order qty]]</f>
        <v>1266.2020593881607</v>
      </c>
      <c r="L4700" s="11">
        <f>Table__Master[[#This Row],[Revenue]]-(Table__Master[[#This Row],[unit cost]]*Table__Master[[#This Row],[Order qty]])</f>
        <v>361.77201696804582</v>
      </c>
    </row>
    <row r="4701" spans="1:12" x14ac:dyDescent="0.25">
      <c r="A4701" t="s">
        <v>5674</v>
      </c>
      <c r="B4701" s="3">
        <v>43849</v>
      </c>
      <c r="C4701" t="s">
        <v>964</v>
      </c>
      <c r="D4701" s="2" t="s">
        <v>962</v>
      </c>
      <c r="E4701">
        <v>13</v>
      </c>
      <c r="F4701">
        <v>269</v>
      </c>
      <c r="G4701">
        <v>44</v>
      </c>
      <c r="H4701">
        <v>1</v>
      </c>
      <c r="I4701" s="2">
        <v>179.0105037689209</v>
      </c>
      <c r="J4701" s="4">
        <v>127.86464554922922</v>
      </c>
      <c r="K4701" s="11">
        <f>Table__Master[[#This Row],[unit price]]*Table__Master[[#This Row],[Order qty]]</f>
        <v>179.0105037689209</v>
      </c>
      <c r="L4701" s="11">
        <f>Table__Master[[#This Row],[Revenue]]-(Table__Master[[#This Row],[unit cost]]*Table__Master[[#This Row],[Order qty]])</f>
        <v>51.145858219691675</v>
      </c>
    </row>
    <row r="4702" spans="1:12" x14ac:dyDescent="0.25">
      <c r="A4702" t="s">
        <v>5675</v>
      </c>
      <c r="B4702" s="3">
        <v>43922</v>
      </c>
      <c r="C4702" t="s">
        <v>964</v>
      </c>
      <c r="D4702" s="2" t="s">
        <v>962</v>
      </c>
      <c r="E4702">
        <v>9</v>
      </c>
      <c r="F4702">
        <v>203</v>
      </c>
      <c r="G4702">
        <v>11</v>
      </c>
      <c r="H4702">
        <v>3</v>
      </c>
      <c r="I4702" s="2">
        <v>640.52787011861801</v>
      </c>
      <c r="J4702" s="4">
        <v>457.51990722758433</v>
      </c>
      <c r="K4702" s="11">
        <f>Table__Master[[#This Row],[unit price]]*Table__Master[[#This Row],[Order qty]]</f>
        <v>1921.583610355854</v>
      </c>
      <c r="L4702" s="11">
        <f>Table__Master[[#This Row],[Revenue]]-(Table__Master[[#This Row],[unit cost]]*Table__Master[[#This Row],[Order qty]])</f>
        <v>549.02388867310106</v>
      </c>
    </row>
    <row r="4703" spans="1:12" x14ac:dyDescent="0.25">
      <c r="A4703" t="s">
        <v>5676</v>
      </c>
      <c r="B4703" s="3">
        <v>43870</v>
      </c>
      <c r="C4703" t="s">
        <v>961</v>
      </c>
      <c r="D4703" s="2" t="s">
        <v>962</v>
      </c>
      <c r="E4703">
        <v>22</v>
      </c>
      <c r="F4703">
        <v>20</v>
      </c>
      <c r="G4703">
        <v>11</v>
      </c>
      <c r="H4703">
        <v>7</v>
      </c>
      <c r="I4703" s="2">
        <v>423.92590534687042</v>
      </c>
      <c r="J4703" s="4">
        <v>302.80421810490748</v>
      </c>
      <c r="K4703" s="11">
        <f>Table__Master[[#This Row],[unit price]]*Table__Master[[#This Row],[Order qty]]</f>
        <v>2967.481337428093</v>
      </c>
      <c r="L4703" s="11">
        <f>Table__Master[[#This Row],[Revenue]]-(Table__Master[[#This Row],[unit cost]]*Table__Master[[#This Row],[Order qty]])</f>
        <v>847.85181069374084</v>
      </c>
    </row>
    <row r="4704" spans="1:12" x14ac:dyDescent="0.25">
      <c r="A4704" t="s">
        <v>5677</v>
      </c>
      <c r="B4704" s="3">
        <v>43853</v>
      </c>
      <c r="C4704" t="s">
        <v>961</v>
      </c>
      <c r="D4704" s="2" t="s">
        <v>962</v>
      </c>
      <c r="E4704">
        <v>10</v>
      </c>
      <c r="F4704">
        <v>310</v>
      </c>
      <c r="G4704">
        <v>34</v>
      </c>
      <c r="H4704">
        <v>2</v>
      </c>
      <c r="I4704" s="2">
        <v>168.81889683008194</v>
      </c>
      <c r="J4704" s="4">
        <v>120.5849263072014</v>
      </c>
      <c r="K4704" s="11">
        <f>Table__Master[[#This Row],[unit price]]*Table__Master[[#This Row],[Order qty]]</f>
        <v>337.63779366016388</v>
      </c>
      <c r="L4704" s="11">
        <f>Table__Master[[#This Row],[Revenue]]-(Table__Master[[#This Row],[unit cost]]*Table__Master[[#This Row],[Order qty]])</f>
        <v>96.46794104576108</v>
      </c>
    </row>
    <row r="4705" spans="1:12" x14ac:dyDescent="0.25">
      <c r="A4705" t="s">
        <v>5678</v>
      </c>
      <c r="B4705" s="3">
        <v>43878</v>
      </c>
      <c r="C4705" t="s">
        <v>964</v>
      </c>
      <c r="D4705" s="2" t="s">
        <v>962</v>
      </c>
      <c r="E4705">
        <v>24</v>
      </c>
      <c r="F4705">
        <v>11</v>
      </c>
      <c r="G4705">
        <v>9</v>
      </c>
      <c r="H4705">
        <v>9</v>
      </c>
      <c r="I4705" s="2">
        <v>361.06613087654114</v>
      </c>
      <c r="J4705" s="4">
        <v>257.90437919752941</v>
      </c>
      <c r="K4705" s="11">
        <f>Table__Master[[#This Row],[unit price]]*Table__Master[[#This Row],[Order qty]]</f>
        <v>3249.5951778888702</v>
      </c>
      <c r="L4705" s="11">
        <f>Table__Master[[#This Row],[Revenue]]-(Table__Master[[#This Row],[unit cost]]*Table__Master[[#This Row],[Order qty]])</f>
        <v>928.45576511110539</v>
      </c>
    </row>
    <row r="4706" spans="1:12" x14ac:dyDescent="0.25">
      <c r="A4706" t="s">
        <v>5679</v>
      </c>
      <c r="B4706" s="3">
        <v>43840</v>
      </c>
      <c r="C4706" t="s">
        <v>961</v>
      </c>
      <c r="D4706" s="2" t="s">
        <v>962</v>
      </c>
      <c r="E4706">
        <v>11</v>
      </c>
      <c r="F4706">
        <v>186</v>
      </c>
      <c r="G4706">
        <v>35</v>
      </c>
      <c r="H4706">
        <v>6</v>
      </c>
      <c r="I4706" s="2">
        <v>344.98330324888229</v>
      </c>
      <c r="J4706" s="4">
        <v>246.41664517777309</v>
      </c>
      <c r="K4706" s="11">
        <f>Table__Master[[#This Row],[unit price]]*Table__Master[[#This Row],[Order qty]]</f>
        <v>2069.8998194932938</v>
      </c>
      <c r="L4706" s="11">
        <f>Table__Master[[#This Row],[Revenue]]-(Table__Master[[#This Row],[unit cost]]*Table__Master[[#This Row],[Order qty]])</f>
        <v>591.3999484266551</v>
      </c>
    </row>
    <row r="4707" spans="1:12" x14ac:dyDescent="0.25">
      <c r="A4707" t="s">
        <v>5680</v>
      </c>
      <c r="B4707" s="3">
        <v>43835</v>
      </c>
      <c r="C4707" t="s">
        <v>965</v>
      </c>
      <c r="D4707" s="2" t="s">
        <v>962</v>
      </c>
      <c r="E4707">
        <v>12</v>
      </c>
      <c r="F4707">
        <v>335</v>
      </c>
      <c r="G4707">
        <v>10</v>
      </c>
      <c r="H4707">
        <v>2</v>
      </c>
      <c r="I4707" s="2">
        <v>182.94266259670258</v>
      </c>
      <c r="J4707" s="4">
        <v>130.67333042621613</v>
      </c>
      <c r="K4707" s="11">
        <f>Table__Master[[#This Row],[unit price]]*Table__Master[[#This Row],[Order qty]]</f>
        <v>365.88532519340515</v>
      </c>
      <c r="L4707" s="11">
        <f>Table__Master[[#This Row],[Revenue]]-(Table__Master[[#This Row],[unit cost]]*Table__Master[[#This Row],[Order qty]])</f>
        <v>104.5386643409729</v>
      </c>
    </row>
    <row r="4708" spans="1:12" x14ac:dyDescent="0.25">
      <c r="A4708" t="s">
        <v>5681</v>
      </c>
      <c r="B4708" s="3">
        <v>43926</v>
      </c>
      <c r="C4708" t="s">
        <v>965</v>
      </c>
      <c r="D4708" s="2" t="s">
        <v>962</v>
      </c>
      <c r="E4708">
        <v>25</v>
      </c>
      <c r="F4708">
        <v>135</v>
      </c>
      <c r="G4708">
        <v>27</v>
      </c>
      <c r="H4708">
        <v>2</v>
      </c>
      <c r="I4708" s="2">
        <v>391.86945515871048</v>
      </c>
      <c r="J4708" s="4">
        <v>279.90675368479322</v>
      </c>
      <c r="K4708" s="11">
        <f>Table__Master[[#This Row],[unit price]]*Table__Master[[#This Row],[Order qty]]</f>
        <v>783.73891031742096</v>
      </c>
      <c r="L4708" s="11">
        <f>Table__Master[[#This Row],[Revenue]]-(Table__Master[[#This Row],[unit cost]]*Table__Master[[#This Row],[Order qty]])</f>
        <v>223.92540294783453</v>
      </c>
    </row>
    <row r="4709" spans="1:12" x14ac:dyDescent="0.25">
      <c r="A4709" t="s">
        <v>5682</v>
      </c>
      <c r="B4709" s="3">
        <v>43947</v>
      </c>
      <c r="C4709" t="s">
        <v>963</v>
      </c>
      <c r="D4709" s="2" t="s">
        <v>962</v>
      </c>
      <c r="E4709">
        <v>4</v>
      </c>
      <c r="F4709">
        <v>154</v>
      </c>
      <c r="G4709">
        <v>31</v>
      </c>
      <c r="H4709">
        <v>9</v>
      </c>
      <c r="I4709" s="2">
        <v>314.86196565628052</v>
      </c>
      <c r="J4709" s="4">
        <v>224.90140404020039</v>
      </c>
      <c r="K4709" s="11">
        <f>Table__Master[[#This Row],[unit price]]*Table__Master[[#This Row],[Order qty]]</f>
        <v>2833.7576909065247</v>
      </c>
      <c r="L4709" s="11">
        <f>Table__Master[[#This Row],[Revenue]]-(Table__Master[[#This Row],[unit cost]]*Table__Master[[#This Row],[Order qty]])</f>
        <v>809.64505454472123</v>
      </c>
    </row>
    <row r="4710" spans="1:12" x14ac:dyDescent="0.25">
      <c r="A4710" t="s">
        <v>5683</v>
      </c>
      <c r="B4710" s="3">
        <v>43868</v>
      </c>
      <c r="C4710" t="s">
        <v>965</v>
      </c>
      <c r="D4710" s="2" t="s">
        <v>962</v>
      </c>
      <c r="E4710">
        <v>6</v>
      </c>
      <c r="F4710">
        <v>255</v>
      </c>
      <c r="G4710">
        <v>28</v>
      </c>
      <c r="H4710">
        <v>8</v>
      </c>
      <c r="I4710" s="2">
        <v>243.00326961278915</v>
      </c>
      <c r="J4710" s="4">
        <v>173.57376400913512</v>
      </c>
      <c r="K4710" s="11">
        <f>Table__Master[[#This Row],[unit price]]*Table__Master[[#This Row],[Order qty]]</f>
        <v>1944.0261569023132</v>
      </c>
      <c r="L4710" s="11">
        <f>Table__Master[[#This Row],[Revenue]]-(Table__Master[[#This Row],[unit cost]]*Table__Master[[#This Row],[Order qty]])</f>
        <v>555.43604482923229</v>
      </c>
    </row>
    <row r="4711" spans="1:12" x14ac:dyDescent="0.25">
      <c r="A4711" t="s">
        <v>5684</v>
      </c>
      <c r="B4711" s="3">
        <v>43841</v>
      </c>
      <c r="C4711" t="s">
        <v>964</v>
      </c>
      <c r="D4711" s="2" t="s">
        <v>962</v>
      </c>
      <c r="E4711">
        <v>24</v>
      </c>
      <c r="F4711">
        <v>185</v>
      </c>
      <c r="G4711">
        <v>6</v>
      </c>
      <c r="H4711">
        <v>1</v>
      </c>
      <c r="I4711" s="2">
        <v>333.91035139560699</v>
      </c>
      <c r="J4711" s="4">
        <v>238.50739385400502</v>
      </c>
      <c r="K4711" s="11">
        <f>Table__Master[[#This Row],[unit price]]*Table__Master[[#This Row],[Order qty]]</f>
        <v>333.91035139560699</v>
      </c>
      <c r="L4711" s="11">
        <f>Table__Master[[#This Row],[Revenue]]-(Table__Master[[#This Row],[unit cost]]*Table__Master[[#This Row],[Order qty]])</f>
        <v>95.402957541601978</v>
      </c>
    </row>
    <row r="4712" spans="1:12" x14ac:dyDescent="0.25">
      <c r="A4712" t="s">
        <v>5685</v>
      </c>
      <c r="B4712" s="3">
        <v>43978</v>
      </c>
      <c r="C4712" t="s">
        <v>964</v>
      </c>
      <c r="D4712" s="2" t="s">
        <v>962</v>
      </c>
      <c r="E4712">
        <v>4</v>
      </c>
      <c r="F4712">
        <v>133</v>
      </c>
      <c r="G4712">
        <v>37</v>
      </c>
      <c r="H4712">
        <v>6</v>
      </c>
      <c r="I4712" s="2">
        <v>529.13362509012222</v>
      </c>
      <c r="J4712" s="4">
        <v>377.95258935008735</v>
      </c>
      <c r="K4712" s="11">
        <f>Table__Master[[#This Row],[unit price]]*Table__Master[[#This Row],[Order qty]]</f>
        <v>3174.8017505407333</v>
      </c>
      <c r="L4712" s="11">
        <f>Table__Master[[#This Row],[Revenue]]-(Table__Master[[#This Row],[unit cost]]*Table__Master[[#This Row],[Order qty]])</f>
        <v>907.08621444020901</v>
      </c>
    </row>
    <row r="4713" spans="1:12" x14ac:dyDescent="0.25">
      <c r="A4713" t="s">
        <v>5686</v>
      </c>
      <c r="B4713" s="3">
        <v>43925</v>
      </c>
      <c r="C4713" t="s">
        <v>965</v>
      </c>
      <c r="D4713" s="2" t="s">
        <v>962</v>
      </c>
      <c r="E4713">
        <v>25</v>
      </c>
      <c r="F4713">
        <v>137</v>
      </c>
      <c r="G4713">
        <v>23</v>
      </c>
      <c r="H4713">
        <v>8</v>
      </c>
      <c r="I4713" s="2">
        <v>261.81774687767029</v>
      </c>
      <c r="J4713" s="4">
        <v>187.01267634119307</v>
      </c>
      <c r="K4713" s="11">
        <f>Table__Master[[#This Row],[unit price]]*Table__Master[[#This Row],[Order qty]]</f>
        <v>2094.5419750213623</v>
      </c>
      <c r="L4713" s="11">
        <f>Table__Master[[#This Row],[Revenue]]-(Table__Master[[#This Row],[unit cost]]*Table__Master[[#This Row],[Order qty]])</f>
        <v>598.44056429181774</v>
      </c>
    </row>
    <row r="4714" spans="1:12" x14ac:dyDescent="0.25">
      <c r="A4714" t="s">
        <v>5687</v>
      </c>
      <c r="B4714" s="3">
        <v>43877</v>
      </c>
      <c r="C4714" t="s">
        <v>961</v>
      </c>
      <c r="D4714" s="2" t="s">
        <v>962</v>
      </c>
      <c r="E4714">
        <v>23</v>
      </c>
      <c r="F4714">
        <v>105</v>
      </c>
      <c r="G4714">
        <v>44</v>
      </c>
      <c r="H4714">
        <v>3</v>
      </c>
      <c r="I4714" s="2">
        <v>453.14105290174484</v>
      </c>
      <c r="J4714" s="4">
        <v>323.67218064410349</v>
      </c>
      <c r="K4714" s="11">
        <f>Table__Master[[#This Row],[unit price]]*Table__Master[[#This Row],[Order qty]]</f>
        <v>1359.4231587052345</v>
      </c>
      <c r="L4714" s="11">
        <f>Table__Master[[#This Row],[Revenue]]-(Table__Master[[#This Row],[unit cost]]*Table__Master[[#This Row],[Order qty]])</f>
        <v>388.40661677292405</v>
      </c>
    </row>
    <row r="4715" spans="1:12" x14ac:dyDescent="0.25">
      <c r="A4715" t="s">
        <v>5688</v>
      </c>
      <c r="B4715" s="3">
        <v>43868</v>
      </c>
      <c r="C4715" t="s">
        <v>963</v>
      </c>
      <c r="D4715" s="2" t="s">
        <v>962</v>
      </c>
      <c r="E4715">
        <v>2</v>
      </c>
      <c r="F4715">
        <v>237</v>
      </c>
      <c r="G4715">
        <v>35</v>
      </c>
      <c r="H4715">
        <v>2</v>
      </c>
      <c r="I4715" s="2">
        <v>176.73162066936493</v>
      </c>
      <c r="J4715" s="4">
        <v>126.23687190668925</v>
      </c>
      <c r="K4715" s="11">
        <f>Table__Master[[#This Row],[unit price]]*Table__Master[[#This Row],[Order qty]]</f>
        <v>353.46324133872986</v>
      </c>
      <c r="L4715" s="11">
        <f>Table__Master[[#This Row],[Revenue]]-(Table__Master[[#This Row],[unit cost]]*Table__Master[[#This Row],[Order qty]])</f>
        <v>100.98949752535137</v>
      </c>
    </row>
    <row r="4716" spans="1:12" x14ac:dyDescent="0.25">
      <c r="A4716" t="s">
        <v>5689</v>
      </c>
      <c r="B4716" s="3">
        <v>43928</v>
      </c>
      <c r="C4716" t="s">
        <v>961</v>
      </c>
      <c r="D4716" s="2" t="s">
        <v>962</v>
      </c>
      <c r="E4716">
        <v>14</v>
      </c>
      <c r="F4716">
        <v>165</v>
      </c>
      <c r="G4716">
        <v>3</v>
      </c>
      <c r="H4716">
        <v>10</v>
      </c>
      <c r="I4716" s="2">
        <v>207.21595984697342</v>
      </c>
      <c r="J4716" s="4">
        <v>148.01139989069532</v>
      </c>
      <c r="K4716" s="11">
        <f>Table__Master[[#This Row],[unit price]]*Table__Master[[#This Row],[Order qty]]</f>
        <v>2072.1595984697342</v>
      </c>
      <c r="L4716" s="11">
        <f>Table__Master[[#This Row],[Revenue]]-(Table__Master[[#This Row],[unit cost]]*Table__Master[[#This Row],[Order qty]])</f>
        <v>592.04559956278104</v>
      </c>
    </row>
    <row r="4717" spans="1:12" x14ac:dyDescent="0.25">
      <c r="A4717" t="s">
        <v>5690</v>
      </c>
      <c r="B4717" s="3">
        <v>43869</v>
      </c>
      <c r="C4717" t="s">
        <v>961</v>
      </c>
      <c r="D4717" s="2" t="s">
        <v>962</v>
      </c>
      <c r="E4717">
        <v>12</v>
      </c>
      <c r="F4717">
        <v>305</v>
      </c>
      <c r="G4717">
        <v>20</v>
      </c>
      <c r="H4717">
        <v>3</v>
      </c>
      <c r="I4717" s="2">
        <v>226.1823148727417</v>
      </c>
      <c r="J4717" s="4">
        <v>161.55879633767265</v>
      </c>
      <c r="K4717" s="11">
        <f>Table__Master[[#This Row],[unit price]]*Table__Master[[#This Row],[Order qty]]</f>
        <v>678.5469446182251</v>
      </c>
      <c r="L4717" s="11">
        <f>Table__Master[[#This Row],[Revenue]]-(Table__Master[[#This Row],[unit cost]]*Table__Master[[#This Row],[Order qty]])</f>
        <v>193.87055560520719</v>
      </c>
    </row>
    <row r="4718" spans="1:12" x14ac:dyDescent="0.25">
      <c r="A4718" t="s">
        <v>5691</v>
      </c>
      <c r="B4718" s="3">
        <v>43936</v>
      </c>
      <c r="C4718" t="s">
        <v>964</v>
      </c>
      <c r="D4718" s="2" t="s">
        <v>962</v>
      </c>
      <c r="E4718">
        <v>13</v>
      </c>
      <c r="F4718">
        <v>367</v>
      </c>
      <c r="G4718">
        <v>8</v>
      </c>
      <c r="H4718">
        <v>9</v>
      </c>
      <c r="I4718" s="2">
        <v>182.46263211965561</v>
      </c>
      <c r="J4718" s="4">
        <v>130.33045151403974</v>
      </c>
      <c r="K4718" s="11">
        <f>Table__Master[[#This Row],[unit price]]*Table__Master[[#This Row],[Order qty]]</f>
        <v>1642.1636890769005</v>
      </c>
      <c r="L4718" s="11">
        <f>Table__Master[[#This Row],[Revenue]]-(Table__Master[[#This Row],[unit cost]]*Table__Master[[#This Row],[Order qty]])</f>
        <v>469.18962545054274</v>
      </c>
    </row>
    <row r="4719" spans="1:12" x14ac:dyDescent="0.25">
      <c r="A4719" t="s">
        <v>5692</v>
      </c>
      <c r="B4719" s="3">
        <v>43906</v>
      </c>
      <c r="C4719" t="s">
        <v>965</v>
      </c>
      <c r="D4719" s="2" t="s">
        <v>962</v>
      </c>
      <c r="E4719">
        <v>25</v>
      </c>
      <c r="F4719">
        <v>177</v>
      </c>
      <c r="G4719">
        <v>17</v>
      </c>
      <c r="H4719">
        <v>9</v>
      </c>
      <c r="I4719" s="2">
        <v>242.77103340625763</v>
      </c>
      <c r="J4719" s="4">
        <v>173.40788100446974</v>
      </c>
      <c r="K4719" s="11">
        <f>Table__Master[[#This Row],[unit price]]*Table__Master[[#This Row],[Order qty]]</f>
        <v>2184.9393006563187</v>
      </c>
      <c r="L4719" s="11">
        <f>Table__Master[[#This Row],[Revenue]]-(Table__Master[[#This Row],[unit cost]]*Table__Master[[#This Row],[Order qty]])</f>
        <v>624.26837161609092</v>
      </c>
    </row>
    <row r="4720" spans="1:12" x14ac:dyDescent="0.25">
      <c r="A4720" t="s">
        <v>5693</v>
      </c>
      <c r="B4720" s="3">
        <v>43966</v>
      </c>
      <c r="C4720" t="s">
        <v>964</v>
      </c>
      <c r="D4720" s="2" t="s">
        <v>962</v>
      </c>
      <c r="E4720">
        <v>1</v>
      </c>
      <c r="F4720">
        <v>92</v>
      </c>
      <c r="G4720">
        <v>33</v>
      </c>
      <c r="H4720">
        <v>6</v>
      </c>
      <c r="I4720" s="2">
        <v>368.33527046442032</v>
      </c>
      <c r="J4720" s="4">
        <v>263.09662176030025</v>
      </c>
      <c r="K4720" s="11">
        <f>Table__Master[[#This Row],[unit price]]*Table__Master[[#This Row],[Order qty]]</f>
        <v>2210.0116227865219</v>
      </c>
      <c r="L4720" s="11">
        <f>Table__Master[[#This Row],[Revenue]]-(Table__Master[[#This Row],[unit cost]]*Table__Master[[#This Row],[Order qty]])</f>
        <v>631.43189222472029</v>
      </c>
    </row>
    <row r="4721" spans="1:12" x14ac:dyDescent="0.25">
      <c r="A4721" t="s">
        <v>5694</v>
      </c>
      <c r="B4721" s="3">
        <v>43947</v>
      </c>
      <c r="C4721" t="s">
        <v>963</v>
      </c>
      <c r="D4721" s="2" t="s">
        <v>962</v>
      </c>
      <c r="E4721">
        <v>20</v>
      </c>
      <c r="F4721">
        <v>272</v>
      </c>
      <c r="G4721">
        <v>14</v>
      </c>
      <c r="H4721">
        <v>10</v>
      </c>
      <c r="I4721" s="2">
        <v>293.361736536026</v>
      </c>
      <c r="J4721" s="4">
        <v>209.54409752573287</v>
      </c>
      <c r="K4721" s="11">
        <f>Table__Master[[#This Row],[unit price]]*Table__Master[[#This Row],[Order qty]]</f>
        <v>2933.61736536026</v>
      </c>
      <c r="L4721" s="11">
        <f>Table__Master[[#This Row],[Revenue]]-(Table__Master[[#This Row],[unit cost]]*Table__Master[[#This Row],[Order qty]])</f>
        <v>838.17639010293124</v>
      </c>
    </row>
    <row r="4722" spans="1:12" x14ac:dyDescent="0.25">
      <c r="A4722" t="s">
        <v>5695</v>
      </c>
      <c r="B4722" s="3">
        <v>43926</v>
      </c>
      <c r="C4722" t="s">
        <v>964</v>
      </c>
      <c r="D4722" s="2" t="s">
        <v>962</v>
      </c>
      <c r="E4722">
        <v>14</v>
      </c>
      <c r="F4722">
        <v>209</v>
      </c>
      <c r="G4722">
        <v>11</v>
      </c>
      <c r="H4722">
        <v>9</v>
      </c>
      <c r="I4722" s="2">
        <v>458.5623065829277</v>
      </c>
      <c r="J4722" s="4">
        <v>327.54450470209122</v>
      </c>
      <c r="K4722" s="11">
        <f>Table__Master[[#This Row],[unit price]]*Table__Master[[#This Row],[Order qty]]</f>
        <v>4127.0607592463493</v>
      </c>
      <c r="L4722" s="11">
        <f>Table__Master[[#This Row],[Revenue]]-(Table__Master[[#This Row],[unit cost]]*Table__Master[[#This Row],[Order qty]])</f>
        <v>1179.1602169275284</v>
      </c>
    </row>
    <row r="4723" spans="1:12" x14ac:dyDescent="0.25">
      <c r="A4723" t="s">
        <v>5696</v>
      </c>
      <c r="B4723" s="3">
        <v>43905</v>
      </c>
      <c r="C4723" t="s">
        <v>963</v>
      </c>
      <c r="D4723" s="2" t="s">
        <v>962</v>
      </c>
      <c r="E4723">
        <v>13</v>
      </c>
      <c r="F4723">
        <v>49</v>
      </c>
      <c r="G4723">
        <v>13</v>
      </c>
      <c r="H4723">
        <v>7</v>
      </c>
      <c r="I4723" s="2">
        <v>611.80819165706635</v>
      </c>
      <c r="J4723" s="4">
        <v>437.00585118361886</v>
      </c>
      <c r="K4723" s="11">
        <f>Table__Master[[#This Row],[unit price]]*Table__Master[[#This Row],[Order qty]]</f>
        <v>4282.6573415994644</v>
      </c>
      <c r="L4723" s="11">
        <f>Table__Master[[#This Row],[Revenue]]-(Table__Master[[#This Row],[unit cost]]*Table__Master[[#This Row],[Order qty]])</f>
        <v>1223.6163833141322</v>
      </c>
    </row>
    <row r="4724" spans="1:12" x14ac:dyDescent="0.25">
      <c r="A4724" t="s">
        <v>5697</v>
      </c>
      <c r="B4724" s="3">
        <v>43947</v>
      </c>
      <c r="C4724" t="s">
        <v>961</v>
      </c>
      <c r="D4724" s="2" t="s">
        <v>962</v>
      </c>
      <c r="E4724">
        <v>1</v>
      </c>
      <c r="F4724">
        <v>173</v>
      </c>
      <c r="G4724">
        <v>36</v>
      </c>
      <c r="H4724">
        <v>6</v>
      </c>
      <c r="I4724" s="2">
        <v>303.46525079011917</v>
      </c>
      <c r="J4724" s="4">
        <v>216.76089342151371</v>
      </c>
      <c r="K4724" s="11">
        <f>Table__Master[[#This Row],[unit price]]*Table__Master[[#This Row],[Order qty]]</f>
        <v>1820.791504740715</v>
      </c>
      <c r="L4724" s="11">
        <f>Table__Master[[#This Row],[Revenue]]-(Table__Master[[#This Row],[unit cost]]*Table__Master[[#This Row],[Order qty]])</f>
        <v>520.2261442116328</v>
      </c>
    </row>
    <row r="4725" spans="1:12" x14ac:dyDescent="0.25">
      <c r="A4725" t="s">
        <v>5698</v>
      </c>
      <c r="B4725" s="3">
        <v>43952</v>
      </c>
      <c r="C4725" t="s">
        <v>965</v>
      </c>
      <c r="D4725" s="2" t="s">
        <v>962</v>
      </c>
      <c r="E4725">
        <v>13</v>
      </c>
      <c r="F4725">
        <v>296</v>
      </c>
      <c r="G4725">
        <v>41</v>
      </c>
      <c r="H4725">
        <v>7</v>
      </c>
      <c r="I4725" s="2">
        <v>492.49743032455444</v>
      </c>
      <c r="J4725" s="4">
        <v>351.78387880325317</v>
      </c>
      <c r="K4725" s="11">
        <f>Table__Master[[#This Row],[unit price]]*Table__Master[[#This Row],[Order qty]]</f>
        <v>3447.4820122718811</v>
      </c>
      <c r="L4725" s="11">
        <f>Table__Master[[#This Row],[Revenue]]-(Table__Master[[#This Row],[unit cost]]*Table__Master[[#This Row],[Order qty]])</f>
        <v>984.99486064910889</v>
      </c>
    </row>
    <row r="4726" spans="1:12" x14ac:dyDescent="0.25">
      <c r="A4726" t="s">
        <v>5699</v>
      </c>
      <c r="B4726" s="3">
        <v>43950</v>
      </c>
      <c r="C4726" t="s">
        <v>963</v>
      </c>
      <c r="D4726" s="2" t="s">
        <v>962</v>
      </c>
      <c r="E4726">
        <v>14</v>
      </c>
      <c r="F4726">
        <v>160</v>
      </c>
      <c r="G4726">
        <v>23</v>
      </c>
      <c r="H4726">
        <v>6</v>
      </c>
      <c r="I4726" s="2">
        <v>473.82832092046738</v>
      </c>
      <c r="J4726" s="4">
        <v>338.44880065747674</v>
      </c>
      <c r="K4726" s="11">
        <f>Table__Master[[#This Row],[unit price]]*Table__Master[[#This Row],[Order qty]]</f>
        <v>2842.9699255228043</v>
      </c>
      <c r="L4726" s="11">
        <f>Table__Master[[#This Row],[Revenue]]-(Table__Master[[#This Row],[unit cost]]*Table__Master[[#This Row],[Order qty]])</f>
        <v>812.27712157794394</v>
      </c>
    </row>
    <row r="4727" spans="1:12" x14ac:dyDescent="0.25">
      <c r="A4727" t="s">
        <v>5700</v>
      </c>
      <c r="B4727" s="3">
        <v>43908</v>
      </c>
      <c r="C4727" t="s">
        <v>961</v>
      </c>
      <c r="D4727" s="2" t="s">
        <v>962</v>
      </c>
      <c r="E4727">
        <v>7</v>
      </c>
      <c r="F4727">
        <v>214</v>
      </c>
      <c r="G4727">
        <v>40</v>
      </c>
      <c r="H4727">
        <v>3</v>
      </c>
      <c r="I4727" s="2">
        <v>356.24086153507233</v>
      </c>
      <c r="J4727" s="4">
        <v>254.45775823933738</v>
      </c>
      <c r="K4727" s="11">
        <f>Table__Master[[#This Row],[unit price]]*Table__Master[[#This Row],[Order qty]]</f>
        <v>1068.722584605217</v>
      </c>
      <c r="L4727" s="11">
        <f>Table__Master[[#This Row],[Revenue]]-(Table__Master[[#This Row],[unit cost]]*Table__Master[[#This Row],[Order qty]])</f>
        <v>305.34930988720487</v>
      </c>
    </row>
    <row r="4728" spans="1:12" x14ac:dyDescent="0.25">
      <c r="A4728" t="s">
        <v>5701</v>
      </c>
      <c r="B4728" s="3">
        <v>43906</v>
      </c>
      <c r="C4728" t="s">
        <v>964</v>
      </c>
      <c r="D4728" s="2" t="s">
        <v>962</v>
      </c>
      <c r="E4728">
        <v>18</v>
      </c>
      <c r="F4728">
        <v>80</v>
      </c>
      <c r="G4728">
        <v>14</v>
      </c>
      <c r="H4728">
        <v>1</v>
      </c>
      <c r="I4728" s="2">
        <v>321.72510248422623</v>
      </c>
      <c r="J4728" s="4">
        <v>229.80364463159017</v>
      </c>
      <c r="K4728" s="11">
        <f>Table__Master[[#This Row],[unit price]]*Table__Master[[#This Row],[Order qty]]</f>
        <v>321.72510248422623</v>
      </c>
      <c r="L4728" s="11">
        <f>Table__Master[[#This Row],[Revenue]]-(Table__Master[[#This Row],[unit cost]]*Table__Master[[#This Row],[Order qty]])</f>
        <v>91.921457852636053</v>
      </c>
    </row>
    <row r="4729" spans="1:12" x14ac:dyDescent="0.25">
      <c r="A4729" t="s">
        <v>5702</v>
      </c>
      <c r="B4729" s="3">
        <v>43908</v>
      </c>
      <c r="C4729" t="s">
        <v>964</v>
      </c>
      <c r="D4729" s="2" t="s">
        <v>962</v>
      </c>
      <c r="E4729">
        <v>25</v>
      </c>
      <c r="F4729">
        <v>189</v>
      </c>
      <c r="G4729">
        <v>37</v>
      </c>
      <c r="H4729">
        <v>3</v>
      </c>
      <c r="I4729" s="2">
        <v>303.29429125785828</v>
      </c>
      <c r="J4729" s="4">
        <v>216.63877946989879</v>
      </c>
      <c r="K4729" s="11">
        <f>Table__Master[[#This Row],[unit price]]*Table__Master[[#This Row],[Order qty]]</f>
        <v>909.88287377357483</v>
      </c>
      <c r="L4729" s="11">
        <f>Table__Master[[#This Row],[Revenue]]-(Table__Master[[#This Row],[unit cost]]*Table__Master[[#This Row],[Order qty]])</f>
        <v>259.96653536387839</v>
      </c>
    </row>
    <row r="4730" spans="1:12" x14ac:dyDescent="0.25">
      <c r="A4730" t="s">
        <v>5703</v>
      </c>
      <c r="B4730" s="3">
        <v>43869</v>
      </c>
      <c r="C4730" t="s">
        <v>965</v>
      </c>
      <c r="D4730" s="2" t="s">
        <v>962</v>
      </c>
      <c r="E4730">
        <v>3</v>
      </c>
      <c r="F4730">
        <v>260</v>
      </c>
      <c r="G4730">
        <v>25</v>
      </c>
      <c r="H4730">
        <v>10</v>
      </c>
      <c r="I4730" s="2">
        <v>567.95849007368088</v>
      </c>
      <c r="J4730" s="4">
        <v>405.68463576691494</v>
      </c>
      <c r="K4730" s="11">
        <f>Table__Master[[#This Row],[unit price]]*Table__Master[[#This Row],[Order qty]]</f>
        <v>5679.5849007368088</v>
      </c>
      <c r="L4730" s="11">
        <f>Table__Master[[#This Row],[Revenue]]-(Table__Master[[#This Row],[unit cost]]*Table__Master[[#This Row],[Order qty]])</f>
        <v>1622.7385430676595</v>
      </c>
    </row>
    <row r="4731" spans="1:12" x14ac:dyDescent="0.25">
      <c r="A4731" t="s">
        <v>5704</v>
      </c>
      <c r="B4731" s="3">
        <v>43920</v>
      </c>
      <c r="C4731" t="s">
        <v>964</v>
      </c>
      <c r="D4731" s="2" t="s">
        <v>962</v>
      </c>
      <c r="E4731">
        <v>20</v>
      </c>
      <c r="F4731">
        <v>302</v>
      </c>
      <c r="G4731">
        <v>26</v>
      </c>
      <c r="H4731">
        <v>8</v>
      </c>
      <c r="I4731" s="2">
        <v>617.53809821605682</v>
      </c>
      <c r="J4731" s="4">
        <v>441.09864158289776</v>
      </c>
      <c r="K4731" s="11">
        <f>Table__Master[[#This Row],[unit price]]*Table__Master[[#This Row],[Order qty]]</f>
        <v>4940.3047857284546</v>
      </c>
      <c r="L4731" s="11">
        <f>Table__Master[[#This Row],[Revenue]]-(Table__Master[[#This Row],[unit cost]]*Table__Master[[#This Row],[Order qty]])</f>
        <v>1411.5156530652725</v>
      </c>
    </row>
    <row r="4732" spans="1:12" x14ac:dyDescent="0.25">
      <c r="A4732" t="s">
        <v>5705</v>
      </c>
      <c r="B4732" s="3">
        <v>43835</v>
      </c>
      <c r="C4732" t="s">
        <v>963</v>
      </c>
      <c r="D4732" s="2" t="s">
        <v>962</v>
      </c>
      <c r="E4732">
        <v>14</v>
      </c>
      <c r="F4732">
        <v>216</v>
      </c>
      <c r="G4732">
        <v>44</v>
      </c>
      <c r="H4732">
        <v>2</v>
      </c>
      <c r="I4732" s="2">
        <v>537.02016001939774</v>
      </c>
      <c r="J4732" s="4">
        <v>383.5858285852841</v>
      </c>
      <c r="K4732" s="11">
        <f>Table__Master[[#This Row],[unit price]]*Table__Master[[#This Row],[Order qty]]</f>
        <v>1074.0403200387955</v>
      </c>
      <c r="L4732" s="11">
        <f>Table__Master[[#This Row],[Revenue]]-(Table__Master[[#This Row],[unit cost]]*Table__Master[[#This Row],[Order qty]])</f>
        <v>306.86866286822726</v>
      </c>
    </row>
    <row r="4733" spans="1:12" x14ac:dyDescent="0.25">
      <c r="A4733" t="s">
        <v>5706</v>
      </c>
      <c r="B4733" s="3">
        <v>43958</v>
      </c>
      <c r="C4733" t="s">
        <v>964</v>
      </c>
      <c r="D4733" s="2" t="s">
        <v>962</v>
      </c>
      <c r="E4733">
        <v>11</v>
      </c>
      <c r="F4733">
        <v>145</v>
      </c>
      <c r="G4733">
        <v>41</v>
      </c>
      <c r="H4733">
        <v>9</v>
      </c>
      <c r="I4733" s="2">
        <v>292.09881591796875</v>
      </c>
      <c r="J4733" s="4">
        <v>208.64201136997769</v>
      </c>
      <c r="K4733" s="11">
        <f>Table__Master[[#This Row],[unit price]]*Table__Master[[#This Row],[Order qty]]</f>
        <v>2628.8893432617188</v>
      </c>
      <c r="L4733" s="11">
        <f>Table__Master[[#This Row],[Revenue]]-(Table__Master[[#This Row],[unit cost]]*Table__Master[[#This Row],[Order qty]])</f>
        <v>751.11124093191938</v>
      </c>
    </row>
    <row r="4734" spans="1:12" x14ac:dyDescent="0.25">
      <c r="A4734" t="s">
        <v>5707</v>
      </c>
      <c r="B4734" s="3">
        <v>43945</v>
      </c>
      <c r="C4734" t="s">
        <v>963</v>
      </c>
      <c r="D4734" s="2" t="s">
        <v>962</v>
      </c>
      <c r="E4734">
        <v>3</v>
      </c>
      <c r="F4734">
        <v>132</v>
      </c>
      <c r="G4734">
        <v>23</v>
      </c>
      <c r="H4734">
        <v>4</v>
      </c>
      <c r="I4734" s="2">
        <v>325.72582429647446</v>
      </c>
      <c r="J4734" s="4">
        <v>232.66130306891034</v>
      </c>
      <c r="K4734" s="11">
        <f>Table__Master[[#This Row],[unit price]]*Table__Master[[#This Row],[Order qty]]</f>
        <v>1302.9032971858978</v>
      </c>
      <c r="L4734" s="11">
        <f>Table__Master[[#This Row],[Revenue]]-(Table__Master[[#This Row],[unit cost]]*Table__Master[[#This Row],[Order qty]])</f>
        <v>372.25808491025646</v>
      </c>
    </row>
    <row r="4735" spans="1:12" x14ac:dyDescent="0.25">
      <c r="A4735" t="s">
        <v>5708</v>
      </c>
      <c r="B4735" s="3">
        <v>43970</v>
      </c>
      <c r="C4735" t="s">
        <v>961</v>
      </c>
      <c r="D4735" s="2" t="s">
        <v>962</v>
      </c>
      <c r="E4735">
        <v>23</v>
      </c>
      <c r="F4735">
        <v>87</v>
      </c>
      <c r="G4735">
        <v>17</v>
      </c>
      <c r="H4735">
        <v>5</v>
      </c>
      <c r="I4735" s="2">
        <v>292.94337093830109</v>
      </c>
      <c r="J4735" s="4">
        <v>209.24526495592937</v>
      </c>
      <c r="K4735" s="11">
        <f>Table__Master[[#This Row],[unit price]]*Table__Master[[#This Row],[Order qty]]</f>
        <v>1464.7168546915054</v>
      </c>
      <c r="L4735" s="11">
        <f>Table__Master[[#This Row],[Revenue]]-(Table__Master[[#This Row],[unit cost]]*Table__Master[[#This Row],[Order qty]])</f>
        <v>418.49052991185863</v>
      </c>
    </row>
    <row r="4736" spans="1:12" x14ac:dyDescent="0.25">
      <c r="A4736" t="s">
        <v>5709</v>
      </c>
      <c r="B4736" s="3">
        <v>43964</v>
      </c>
      <c r="C4736" t="s">
        <v>963</v>
      </c>
      <c r="D4736" s="2" t="s">
        <v>962</v>
      </c>
      <c r="E4736">
        <v>6</v>
      </c>
      <c r="F4736">
        <v>178</v>
      </c>
      <c r="G4736">
        <v>38</v>
      </c>
      <c r="H4736">
        <v>4</v>
      </c>
      <c r="I4736" s="2">
        <v>280.93251568078995</v>
      </c>
      <c r="J4736" s="4">
        <v>200.6660826291357</v>
      </c>
      <c r="K4736" s="11">
        <f>Table__Master[[#This Row],[unit price]]*Table__Master[[#This Row],[Order qty]]</f>
        <v>1123.7300627231598</v>
      </c>
      <c r="L4736" s="11">
        <f>Table__Master[[#This Row],[Revenue]]-(Table__Master[[#This Row],[unit cost]]*Table__Master[[#This Row],[Order qty]])</f>
        <v>321.06573220661699</v>
      </c>
    </row>
    <row r="4737" spans="1:12" x14ac:dyDescent="0.25">
      <c r="A4737" t="s">
        <v>5710</v>
      </c>
      <c r="B4737" s="3">
        <v>43838</v>
      </c>
      <c r="C4737" t="s">
        <v>964</v>
      </c>
      <c r="D4737" s="2" t="s">
        <v>962</v>
      </c>
      <c r="E4737">
        <v>14</v>
      </c>
      <c r="F4737">
        <v>197</v>
      </c>
      <c r="G4737">
        <v>29</v>
      </c>
      <c r="H4737">
        <v>3</v>
      </c>
      <c r="I4737" s="2">
        <v>366.22722744941711</v>
      </c>
      <c r="J4737" s="4">
        <v>261.59087674958369</v>
      </c>
      <c r="K4737" s="11">
        <f>Table__Master[[#This Row],[unit price]]*Table__Master[[#This Row],[Order qty]]</f>
        <v>1098.6816823482513</v>
      </c>
      <c r="L4737" s="11">
        <f>Table__Master[[#This Row],[Revenue]]-(Table__Master[[#This Row],[unit cost]]*Table__Master[[#This Row],[Order qty]])</f>
        <v>313.90905209950029</v>
      </c>
    </row>
    <row r="4738" spans="1:12" x14ac:dyDescent="0.25">
      <c r="A4738" t="s">
        <v>5711</v>
      </c>
      <c r="B4738" s="3">
        <v>43838</v>
      </c>
      <c r="C4738" t="s">
        <v>963</v>
      </c>
      <c r="D4738" s="2" t="s">
        <v>962</v>
      </c>
      <c r="E4738">
        <v>2</v>
      </c>
      <c r="F4738">
        <v>253</v>
      </c>
      <c r="G4738">
        <v>18</v>
      </c>
      <c r="H4738">
        <v>6</v>
      </c>
      <c r="I4738" s="2">
        <v>306.99415415525436</v>
      </c>
      <c r="J4738" s="4">
        <v>219.28153868232457</v>
      </c>
      <c r="K4738" s="11">
        <f>Table__Master[[#This Row],[unit price]]*Table__Master[[#This Row],[Order qty]]</f>
        <v>1841.9649249315262</v>
      </c>
      <c r="L4738" s="11">
        <f>Table__Master[[#This Row],[Revenue]]-(Table__Master[[#This Row],[unit cost]]*Table__Master[[#This Row],[Order qty]])</f>
        <v>526.27569283757884</v>
      </c>
    </row>
    <row r="4739" spans="1:12" x14ac:dyDescent="0.25">
      <c r="A4739" t="s">
        <v>5712</v>
      </c>
      <c r="B4739" s="3">
        <v>43899</v>
      </c>
      <c r="C4739" t="s">
        <v>963</v>
      </c>
      <c r="D4739" s="2" t="s">
        <v>962</v>
      </c>
      <c r="E4739">
        <v>5</v>
      </c>
      <c r="F4739">
        <v>90</v>
      </c>
      <c r="G4739">
        <v>20</v>
      </c>
      <c r="H4739">
        <v>5</v>
      </c>
      <c r="I4739" s="2">
        <v>364.42768800258636</v>
      </c>
      <c r="J4739" s="4">
        <v>260.30549143041884</v>
      </c>
      <c r="K4739" s="11">
        <f>Table__Master[[#This Row],[unit price]]*Table__Master[[#This Row],[Order qty]]</f>
        <v>1822.1384400129318</v>
      </c>
      <c r="L4739" s="11">
        <f>Table__Master[[#This Row],[Revenue]]-(Table__Master[[#This Row],[unit cost]]*Table__Master[[#This Row],[Order qty]])</f>
        <v>520.61098286083757</v>
      </c>
    </row>
    <row r="4740" spans="1:12" x14ac:dyDescent="0.25">
      <c r="A4740" t="s">
        <v>5713</v>
      </c>
      <c r="B4740" s="3">
        <v>43863</v>
      </c>
      <c r="C4740" t="s">
        <v>961</v>
      </c>
      <c r="D4740" s="2" t="s">
        <v>962</v>
      </c>
      <c r="E4740">
        <v>22</v>
      </c>
      <c r="F4740">
        <v>261</v>
      </c>
      <c r="G4740">
        <v>25</v>
      </c>
      <c r="H4740">
        <v>10</v>
      </c>
      <c r="I4740" s="2">
        <v>646.86164456605911</v>
      </c>
      <c r="J4740" s="4">
        <v>462.04403183289941</v>
      </c>
      <c r="K4740" s="11">
        <f>Table__Master[[#This Row],[unit price]]*Table__Master[[#This Row],[Order qty]]</f>
        <v>6468.6164456605911</v>
      </c>
      <c r="L4740" s="11">
        <f>Table__Master[[#This Row],[Revenue]]-(Table__Master[[#This Row],[unit cost]]*Table__Master[[#This Row],[Order qty]])</f>
        <v>1848.1761273315969</v>
      </c>
    </row>
    <row r="4741" spans="1:12" x14ac:dyDescent="0.25">
      <c r="A4741" t="s">
        <v>5714</v>
      </c>
      <c r="B4741" s="3">
        <v>43903</v>
      </c>
      <c r="C4741" t="s">
        <v>961</v>
      </c>
      <c r="D4741" s="2" t="s">
        <v>962</v>
      </c>
      <c r="E4741">
        <v>5</v>
      </c>
      <c r="F4741">
        <v>128</v>
      </c>
      <c r="G4741">
        <v>47</v>
      </c>
      <c r="H4741">
        <v>2</v>
      </c>
      <c r="I4741" s="2">
        <v>157.54360055923462</v>
      </c>
      <c r="J4741" s="4">
        <v>112.53114325659617</v>
      </c>
      <c r="K4741" s="11">
        <f>Table__Master[[#This Row],[unit price]]*Table__Master[[#This Row],[Order qty]]</f>
        <v>315.08720111846924</v>
      </c>
      <c r="L4741" s="11">
        <f>Table__Master[[#This Row],[Revenue]]-(Table__Master[[#This Row],[unit cost]]*Table__Master[[#This Row],[Order qty]])</f>
        <v>90.024914605276905</v>
      </c>
    </row>
    <row r="4742" spans="1:12" x14ac:dyDescent="0.25">
      <c r="A4742" t="s">
        <v>5715</v>
      </c>
      <c r="B4742" s="3">
        <v>43939</v>
      </c>
      <c r="C4742" t="s">
        <v>964</v>
      </c>
      <c r="D4742" s="2" t="s">
        <v>962</v>
      </c>
      <c r="E4742">
        <v>24</v>
      </c>
      <c r="F4742">
        <v>7</v>
      </c>
      <c r="G4742">
        <v>45</v>
      </c>
      <c r="H4742">
        <v>6</v>
      </c>
      <c r="I4742" s="2">
        <v>394.98375552892685</v>
      </c>
      <c r="J4742" s="4">
        <v>282.1312539492335</v>
      </c>
      <c r="K4742" s="11">
        <f>Table__Master[[#This Row],[unit price]]*Table__Master[[#This Row],[Order qty]]</f>
        <v>2369.9025331735611</v>
      </c>
      <c r="L4742" s="11">
        <f>Table__Master[[#This Row],[Revenue]]-(Table__Master[[#This Row],[unit cost]]*Table__Master[[#This Row],[Order qty]])</f>
        <v>677.11500947816012</v>
      </c>
    </row>
    <row r="4743" spans="1:12" x14ac:dyDescent="0.25">
      <c r="A4743" t="s">
        <v>5716</v>
      </c>
      <c r="B4743" s="3">
        <v>43959</v>
      </c>
      <c r="C4743" t="s">
        <v>964</v>
      </c>
      <c r="D4743" s="2" t="s">
        <v>962</v>
      </c>
      <c r="E4743">
        <v>7</v>
      </c>
      <c r="F4743">
        <v>72</v>
      </c>
      <c r="G4743">
        <v>44</v>
      </c>
      <c r="H4743">
        <v>8</v>
      </c>
      <c r="I4743" s="2">
        <v>336.89272177219391</v>
      </c>
      <c r="J4743" s="4">
        <v>240.63765840870994</v>
      </c>
      <c r="K4743" s="11">
        <f>Table__Master[[#This Row],[unit price]]*Table__Master[[#This Row],[Order qty]]</f>
        <v>2695.1417741775513</v>
      </c>
      <c r="L4743" s="11">
        <f>Table__Master[[#This Row],[Revenue]]-(Table__Master[[#This Row],[unit cost]]*Table__Master[[#This Row],[Order qty]])</f>
        <v>770.04050690787176</v>
      </c>
    </row>
    <row r="4744" spans="1:12" x14ac:dyDescent="0.25">
      <c r="A4744" t="s">
        <v>5717</v>
      </c>
      <c r="B4744" s="3">
        <v>43854</v>
      </c>
      <c r="C4744" t="s">
        <v>965</v>
      </c>
      <c r="D4744" s="2" t="s">
        <v>962</v>
      </c>
      <c r="E4744">
        <v>23</v>
      </c>
      <c r="F4744">
        <v>105</v>
      </c>
      <c r="G4744">
        <v>26</v>
      </c>
      <c r="H4744">
        <v>9</v>
      </c>
      <c r="I4744" s="2">
        <v>646.41502958536148</v>
      </c>
      <c r="J4744" s="4">
        <v>461.72502113240108</v>
      </c>
      <c r="K4744" s="11">
        <f>Table__Master[[#This Row],[unit price]]*Table__Master[[#This Row],[Order qty]]</f>
        <v>5817.7352662682533</v>
      </c>
      <c r="L4744" s="11">
        <f>Table__Master[[#This Row],[Revenue]]-(Table__Master[[#This Row],[unit cost]]*Table__Master[[#This Row],[Order qty]])</f>
        <v>1662.2100760766434</v>
      </c>
    </row>
    <row r="4745" spans="1:12" x14ac:dyDescent="0.25">
      <c r="A4745" t="s">
        <v>5718</v>
      </c>
      <c r="B4745" s="3">
        <v>43915</v>
      </c>
      <c r="C4745" t="s">
        <v>963</v>
      </c>
      <c r="D4745" s="2" t="s">
        <v>962</v>
      </c>
      <c r="E4745">
        <v>13</v>
      </c>
      <c r="F4745">
        <v>217</v>
      </c>
      <c r="G4745">
        <v>19</v>
      </c>
      <c r="H4745">
        <v>5</v>
      </c>
      <c r="I4745" s="2">
        <v>533.28798651695251</v>
      </c>
      <c r="J4745" s="4">
        <v>380.91999036925182</v>
      </c>
      <c r="K4745" s="11">
        <f>Table__Master[[#This Row],[unit price]]*Table__Master[[#This Row],[Order qty]]</f>
        <v>2666.4399325847626</v>
      </c>
      <c r="L4745" s="11">
        <f>Table__Master[[#This Row],[Revenue]]-(Table__Master[[#This Row],[unit cost]]*Table__Master[[#This Row],[Order qty]])</f>
        <v>761.83998073850353</v>
      </c>
    </row>
    <row r="4746" spans="1:12" x14ac:dyDescent="0.25">
      <c r="A4746" t="s">
        <v>5719</v>
      </c>
      <c r="B4746" s="3">
        <v>43834</v>
      </c>
      <c r="C4746" t="s">
        <v>963</v>
      </c>
      <c r="D4746" s="2" t="s">
        <v>962</v>
      </c>
      <c r="E4746">
        <v>26</v>
      </c>
      <c r="F4746">
        <v>238</v>
      </c>
      <c r="G4746">
        <v>23</v>
      </c>
      <c r="H4746">
        <v>9</v>
      </c>
      <c r="I4746" s="2">
        <v>273.78697460889816</v>
      </c>
      <c r="J4746" s="4">
        <v>195.56212472064155</v>
      </c>
      <c r="K4746" s="11">
        <f>Table__Master[[#This Row],[unit price]]*Table__Master[[#This Row],[Order qty]]</f>
        <v>2464.0827714800835</v>
      </c>
      <c r="L4746" s="11">
        <f>Table__Master[[#This Row],[Revenue]]-(Table__Master[[#This Row],[unit cost]]*Table__Master[[#This Row],[Order qty]])</f>
        <v>704.0236489943095</v>
      </c>
    </row>
    <row r="4747" spans="1:12" x14ac:dyDescent="0.25">
      <c r="A4747" t="s">
        <v>5720</v>
      </c>
      <c r="B4747" s="3">
        <v>43914</v>
      </c>
      <c r="C4747" t="s">
        <v>965</v>
      </c>
      <c r="D4747" s="2" t="s">
        <v>962</v>
      </c>
      <c r="E4747">
        <v>14</v>
      </c>
      <c r="F4747">
        <v>186</v>
      </c>
      <c r="G4747">
        <v>14</v>
      </c>
      <c r="H4747">
        <v>7</v>
      </c>
      <c r="I4747" s="2">
        <v>312.62393367290497</v>
      </c>
      <c r="J4747" s="4">
        <v>223.3028097663607</v>
      </c>
      <c r="K4747" s="11">
        <f>Table__Master[[#This Row],[unit price]]*Table__Master[[#This Row],[Order qty]]</f>
        <v>2188.3675357103348</v>
      </c>
      <c r="L4747" s="11">
        <f>Table__Master[[#This Row],[Revenue]]-(Table__Master[[#This Row],[unit cost]]*Table__Master[[#This Row],[Order qty]])</f>
        <v>625.24786734580994</v>
      </c>
    </row>
    <row r="4748" spans="1:12" x14ac:dyDescent="0.25">
      <c r="A4748" t="s">
        <v>5721</v>
      </c>
      <c r="B4748" s="3">
        <v>43889</v>
      </c>
      <c r="C4748" t="s">
        <v>961</v>
      </c>
      <c r="D4748" s="2" t="s">
        <v>962</v>
      </c>
      <c r="E4748">
        <v>3</v>
      </c>
      <c r="F4748">
        <v>10</v>
      </c>
      <c r="G4748">
        <v>37</v>
      </c>
      <c r="H4748">
        <v>1</v>
      </c>
      <c r="I4748" s="2">
        <v>505.0487864613533</v>
      </c>
      <c r="J4748" s="4">
        <v>360.74913318668098</v>
      </c>
      <c r="K4748" s="11">
        <f>Table__Master[[#This Row],[unit price]]*Table__Master[[#This Row],[Order qty]]</f>
        <v>505.0487864613533</v>
      </c>
      <c r="L4748" s="11">
        <f>Table__Master[[#This Row],[Revenue]]-(Table__Master[[#This Row],[unit cost]]*Table__Master[[#This Row],[Order qty]])</f>
        <v>144.29965327467232</v>
      </c>
    </row>
    <row r="4749" spans="1:12" x14ac:dyDescent="0.25">
      <c r="A4749" t="s">
        <v>5722</v>
      </c>
      <c r="B4749" s="3">
        <v>43840</v>
      </c>
      <c r="C4749" t="s">
        <v>965</v>
      </c>
      <c r="D4749" s="2" t="s">
        <v>962</v>
      </c>
      <c r="E4749">
        <v>26</v>
      </c>
      <c r="F4749">
        <v>228</v>
      </c>
      <c r="G4749">
        <v>47</v>
      </c>
      <c r="H4749">
        <v>2</v>
      </c>
      <c r="I4749" s="2">
        <v>222.15453815460205</v>
      </c>
      <c r="J4749" s="4">
        <v>158.68181296757291</v>
      </c>
      <c r="K4749" s="11">
        <f>Table__Master[[#This Row],[unit price]]*Table__Master[[#This Row],[Order qty]]</f>
        <v>444.3090763092041</v>
      </c>
      <c r="L4749" s="11">
        <f>Table__Master[[#This Row],[Revenue]]-(Table__Master[[#This Row],[unit cost]]*Table__Master[[#This Row],[Order qty]])</f>
        <v>126.94545037405828</v>
      </c>
    </row>
    <row r="4750" spans="1:12" x14ac:dyDescent="0.25">
      <c r="A4750" t="s">
        <v>5723</v>
      </c>
      <c r="B4750" s="3">
        <v>43859</v>
      </c>
      <c r="C4750" t="s">
        <v>964</v>
      </c>
      <c r="D4750" s="2" t="s">
        <v>962</v>
      </c>
      <c r="E4750">
        <v>2</v>
      </c>
      <c r="F4750">
        <v>21</v>
      </c>
      <c r="G4750">
        <v>5</v>
      </c>
      <c r="H4750">
        <v>1</v>
      </c>
      <c r="I4750" s="2">
        <v>532.13385289907455</v>
      </c>
      <c r="J4750" s="4">
        <v>380.0956092136247</v>
      </c>
      <c r="K4750" s="11">
        <f>Table__Master[[#This Row],[unit price]]*Table__Master[[#This Row],[Order qty]]</f>
        <v>532.13385289907455</v>
      </c>
      <c r="L4750" s="11">
        <f>Table__Master[[#This Row],[Revenue]]-(Table__Master[[#This Row],[unit cost]]*Table__Master[[#This Row],[Order qty]])</f>
        <v>152.03824368544986</v>
      </c>
    </row>
    <row r="4751" spans="1:12" x14ac:dyDescent="0.25">
      <c r="A4751" t="s">
        <v>5724</v>
      </c>
      <c r="B4751" s="3">
        <v>43868</v>
      </c>
      <c r="C4751" t="s">
        <v>963</v>
      </c>
      <c r="D4751" s="2" t="s">
        <v>962</v>
      </c>
      <c r="E4751">
        <v>19</v>
      </c>
      <c r="F4751">
        <v>17</v>
      </c>
      <c r="G4751">
        <v>23</v>
      </c>
      <c r="H4751">
        <v>4</v>
      </c>
      <c r="I4751" s="2">
        <v>184.99369919300079</v>
      </c>
      <c r="J4751" s="4">
        <v>132.13835656642914</v>
      </c>
      <c r="K4751" s="11">
        <f>Table__Master[[#This Row],[unit price]]*Table__Master[[#This Row],[Order qty]]</f>
        <v>739.97479677200317</v>
      </c>
      <c r="L4751" s="11">
        <f>Table__Master[[#This Row],[Revenue]]-(Table__Master[[#This Row],[unit cost]]*Table__Master[[#This Row],[Order qty]])</f>
        <v>211.42137050628662</v>
      </c>
    </row>
    <row r="4752" spans="1:12" x14ac:dyDescent="0.25">
      <c r="A4752" t="s">
        <v>5725</v>
      </c>
      <c r="B4752" s="3">
        <v>43975</v>
      </c>
      <c r="C4752" t="s">
        <v>961</v>
      </c>
      <c r="D4752" s="2" t="s">
        <v>962</v>
      </c>
      <c r="E4752">
        <v>8</v>
      </c>
      <c r="F4752">
        <v>138</v>
      </c>
      <c r="G4752">
        <v>17</v>
      </c>
      <c r="H4752">
        <v>4</v>
      </c>
      <c r="I4752" s="2">
        <v>573.95828872919083</v>
      </c>
      <c r="J4752" s="4">
        <v>409.97020623513635</v>
      </c>
      <c r="K4752" s="11">
        <f>Table__Master[[#This Row],[unit price]]*Table__Master[[#This Row],[Order qty]]</f>
        <v>2295.8331549167633</v>
      </c>
      <c r="L4752" s="11">
        <f>Table__Master[[#This Row],[Revenue]]-(Table__Master[[#This Row],[unit cost]]*Table__Master[[#This Row],[Order qty]])</f>
        <v>655.95232997621792</v>
      </c>
    </row>
    <row r="4753" spans="1:12" x14ac:dyDescent="0.25">
      <c r="A4753" t="s">
        <v>5726</v>
      </c>
      <c r="B4753" s="3">
        <v>43929</v>
      </c>
      <c r="C4753" t="s">
        <v>964</v>
      </c>
      <c r="D4753" s="2" t="s">
        <v>962</v>
      </c>
      <c r="E4753">
        <v>7</v>
      </c>
      <c r="F4753">
        <v>338</v>
      </c>
      <c r="G4753">
        <v>8</v>
      </c>
      <c r="H4753">
        <v>6</v>
      </c>
      <c r="I4753" s="2">
        <v>581.61963486671448</v>
      </c>
      <c r="J4753" s="4">
        <v>415.44259633336753</v>
      </c>
      <c r="K4753" s="11">
        <f>Table__Master[[#This Row],[unit price]]*Table__Master[[#This Row],[Order qty]]</f>
        <v>3489.7178092002869</v>
      </c>
      <c r="L4753" s="11">
        <f>Table__Master[[#This Row],[Revenue]]-(Table__Master[[#This Row],[unit cost]]*Table__Master[[#This Row],[Order qty]])</f>
        <v>997.06223120008144</v>
      </c>
    </row>
    <row r="4754" spans="1:12" x14ac:dyDescent="0.25">
      <c r="A4754" t="s">
        <v>5727</v>
      </c>
      <c r="B4754" s="3">
        <v>43954</v>
      </c>
      <c r="C4754" t="s">
        <v>963</v>
      </c>
      <c r="D4754" s="2" t="s">
        <v>962</v>
      </c>
      <c r="E4754">
        <v>1</v>
      </c>
      <c r="F4754">
        <v>130</v>
      </c>
      <c r="G4754">
        <v>9</v>
      </c>
      <c r="H4754">
        <v>9</v>
      </c>
      <c r="I4754" s="2">
        <v>385.40775221586227</v>
      </c>
      <c r="J4754" s="4">
        <v>275.29125158275878</v>
      </c>
      <c r="K4754" s="11">
        <f>Table__Master[[#This Row],[unit price]]*Table__Master[[#This Row],[Order qty]]</f>
        <v>3468.6697699427605</v>
      </c>
      <c r="L4754" s="11">
        <f>Table__Master[[#This Row],[Revenue]]-(Table__Master[[#This Row],[unit cost]]*Table__Master[[#This Row],[Order qty]])</f>
        <v>991.04850569793143</v>
      </c>
    </row>
    <row r="4755" spans="1:12" x14ac:dyDescent="0.25">
      <c r="A4755" t="s">
        <v>5728</v>
      </c>
      <c r="B4755" s="3">
        <v>43899</v>
      </c>
      <c r="C4755" t="s">
        <v>963</v>
      </c>
      <c r="D4755" s="2" t="s">
        <v>962</v>
      </c>
      <c r="E4755">
        <v>17</v>
      </c>
      <c r="F4755">
        <v>289</v>
      </c>
      <c r="G4755">
        <v>33</v>
      </c>
      <c r="H4755">
        <v>2</v>
      </c>
      <c r="I4755" s="2">
        <v>460.41443288326263</v>
      </c>
      <c r="J4755" s="4">
        <v>328.86745205947335</v>
      </c>
      <c r="K4755" s="11">
        <f>Table__Master[[#This Row],[unit price]]*Table__Master[[#This Row],[Order qty]]</f>
        <v>920.82886576652527</v>
      </c>
      <c r="L4755" s="11">
        <f>Table__Master[[#This Row],[Revenue]]-(Table__Master[[#This Row],[unit cost]]*Table__Master[[#This Row],[Order qty]])</f>
        <v>263.09396164757857</v>
      </c>
    </row>
    <row r="4756" spans="1:12" x14ac:dyDescent="0.25">
      <c r="A4756" t="s">
        <v>5729</v>
      </c>
      <c r="B4756" s="3">
        <v>43885</v>
      </c>
      <c r="C4756" t="s">
        <v>961</v>
      </c>
      <c r="D4756" s="2" t="s">
        <v>962</v>
      </c>
      <c r="E4756">
        <v>7</v>
      </c>
      <c r="F4756">
        <v>177</v>
      </c>
      <c r="G4756">
        <v>34</v>
      </c>
      <c r="H4756">
        <v>7</v>
      </c>
      <c r="I4756" s="2">
        <v>367.2187927365303</v>
      </c>
      <c r="J4756" s="4">
        <v>262.29913766895021</v>
      </c>
      <c r="K4756" s="11">
        <f>Table__Master[[#This Row],[unit price]]*Table__Master[[#This Row],[Order qty]]</f>
        <v>2570.5315491557121</v>
      </c>
      <c r="L4756" s="11">
        <f>Table__Master[[#This Row],[Revenue]]-(Table__Master[[#This Row],[unit cost]]*Table__Master[[#This Row],[Order qty]])</f>
        <v>734.43758547306061</v>
      </c>
    </row>
    <row r="4757" spans="1:12" x14ac:dyDescent="0.25">
      <c r="A4757" t="s">
        <v>5730</v>
      </c>
      <c r="B4757" s="3">
        <v>43924</v>
      </c>
      <c r="C4757" t="s">
        <v>965</v>
      </c>
      <c r="D4757" s="2" t="s">
        <v>962</v>
      </c>
      <c r="E4757">
        <v>17</v>
      </c>
      <c r="F4757">
        <v>318</v>
      </c>
      <c r="G4757">
        <v>16</v>
      </c>
      <c r="H4757">
        <v>1</v>
      </c>
      <c r="I4757" s="2">
        <v>470.52000761032104</v>
      </c>
      <c r="J4757" s="4">
        <v>336.08571972165794</v>
      </c>
      <c r="K4757" s="11">
        <f>Table__Master[[#This Row],[unit price]]*Table__Master[[#This Row],[Order qty]]</f>
        <v>470.52000761032104</v>
      </c>
      <c r="L4757" s="11">
        <f>Table__Master[[#This Row],[Revenue]]-(Table__Master[[#This Row],[unit cost]]*Table__Master[[#This Row],[Order qty]])</f>
        <v>134.43428788866311</v>
      </c>
    </row>
    <row r="4758" spans="1:12" x14ac:dyDescent="0.25">
      <c r="A4758" t="s">
        <v>5731</v>
      </c>
      <c r="B4758" s="3">
        <v>43919</v>
      </c>
      <c r="C4758" t="s">
        <v>963</v>
      </c>
      <c r="D4758" s="2" t="s">
        <v>962</v>
      </c>
      <c r="E4758">
        <v>13</v>
      </c>
      <c r="F4758">
        <v>366</v>
      </c>
      <c r="G4758">
        <v>2</v>
      </c>
      <c r="H4758">
        <v>5</v>
      </c>
      <c r="I4758" s="2">
        <v>532.91097968816757</v>
      </c>
      <c r="J4758" s="4">
        <v>380.65069977726256</v>
      </c>
      <c r="K4758" s="11">
        <f>Table__Master[[#This Row],[unit price]]*Table__Master[[#This Row],[Order qty]]</f>
        <v>2664.5548984408379</v>
      </c>
      <c r="L4758" s="11">
        <f>Table__Master[[#This Row],[Revenue]]-(Table__Master[[#This Row],[unit cost]]*Table__Master[[#This Row],[Order qty]])</f>
        <v>761.30139955452501</v>
      </c>
    </row>
    <row r="4759" spans="1:12" x14ac:dyDescent="0.25">
      <c r="A4759" t="s">
        <v>5732</v>
      </c>
      <c r="B4759" s="3">
        <v>43894</v>
      </c>
      <c r="C4759" t="s">
        <v>961</v>
      </c>
      <c r="D4759" s="2" t="s">
        <v>962</v>
      </c>
      <c r="E4759">
        <v>23</v>
      </c>
      <c r="F4759">
        <v>254</v>
      </c>
      <c r="G4759">
        <v>11</v>
      </c>
      <c r="H4759">
        <v>8</v>
      </c>
      <c r="I4759" s="2">
        <v>199.54171335697174</v>
      </c>
      <c r="J4759" s="4">
        <v>142.52979525497983</v>
      </c>
      <c r="K4759" s="11">
        <f>Table__Master[[#This Row],[unit price]]*Table__Master[[#This Row],[Order qty]]</f>
        <v>1596.3337068557739</v>
      </c>
      <c r="L4759" s="11">
        <f>Table__Master[[#This Row],[Revenue]]-(Table__Master[[#This Row],[unit cost]]*Table__Master[[#This Row],[Order qty]])</f>
        <v>456.09534481593528</v>
      </c>
    </row>
    <row r="4760" spans="1:12" x14ac:dyDescent="0.25">
      <c r="A4760" t="s">
        <v>5733</v>
      </c>
      <c r="B4760" s="3">
        <v>43968</v>
      </c>
      <c r="C4760" t="s">
        <v>963</v>
      </c>
      <c r="D4760" s="2" t="s">
        <v>962</v>
      </c>
      <c r="E4760">
        <v>6</v>
      </c>
      <c r="F4760">
        <v>192</v>
      </c>
      <c r="G4760">
        <v>1</v>
      </c>
      <c r="H4760">
        <v>9</v>
      </c>
      <c r="I4760" s="2">
        <v>229.17606264352798</v>
      </c>
      <c r="J4760" s="4">
        <v>163.69718760251999</v>
      </c>
      <c r="K4760" s="11">
        <f>Table__Master[[#This Row],[unit price]]*Table__Master[[#This Row],[Order qty]]</f>
        <v>2062.5845637917519</v>
      </c>
      <c r="L4760" s="11">
        <f>Table__Master[[#This Row],[Revenue]]-(Table__Master[[#This Row],[unit cost]]*Table__Master[[#This Row],[Order qty]])</f>
        <v>589.30987536907196</v>
      </c>
    </row>
    <row r="4761" spans="1:12" x14ac:dyDescent="0.25">
      <c r="A4761" t="s">
        <v>5734</v>
      </c>
      <c r="B4761" s="3">
        <v>43968</v>
      </c>
      <c r="C4761" t="s">
        <v>961</v>
      </c>
      <c r="D4761" s="2" t="s">
        <v>962</v>
      </c>
      <c r="E4761">
        <v>6</v>
      </c>
      <c r="F4761">
        <v>266</v>
      </c>
      <c r="G4761">
        <v>45</v>
      </c>
      <c r="H4761">
        <v>5</v>
      </c>
      <c r="I4761" s="2">
        <v>264.880863904953</v>
      </c>
      <c r="J4761" s="4">
        <v>189.20061707496643</v>
      </c>
      <c r="K4761" s="11">
        <f>Table__Master[[#This Row],[unit price]]*Table__Master[[#This Row],[Order qty]]</f>
        <v>1324.404319524765</v>
      </c>
      <c r="L4761" s="11">
        <f>Table__Master[[#This Row],[Revenue]]-(Table__Master[[#This Row],[unit cost]]*Table__Master[[#This Row],[Order qty]])</f>
        <v>378.40123414993286</v>
      </c>
    </row>
    <row r="4762" spans="1:12" x14ac:dyDescent="0.25">
      <c r="A4762" t="s">
        <v>5735</v>
      </c>
      <c r="B4762" s="3">
        <v>43863</v>
      </c>
      <c r="C4762" t="s">
        <v>961</v>
      </c>
      <c r="D4762" s="2" t="s">
        <v>962</v>
      </c>
      <c r="E4762">
        <v>17</v>
      </c>
      <c r="F4762">
        <v>265</v>
      </c>
      <c r="G4762">
        <v>44</v>
      </c>
      <c r="H4762">
        <v>7</v>
      </c>
      <c r="I4762" s="2">
        <v>629.3804127573967</v>
      </c>
      <c r="J4762" s="4">
        <v>449.5574376838548</v>
      </c>
      <c r="K4762" s="11">
        <f>Table__Master[[#This Row],[unit price]]*Table__Master[[#This Row],[Order qty]]</f>
        <v>4405.6628893017769</v>
      </c>
      <c r="L4762" s="11">
        <f>Table__Master[[#This Row],[Revenue]]-(Table__Master[[#This Row],[unit cost]]*Table__Master[[#This Row],[Order qty]])</f>
        <v>1258.7608255147934</v>
      </c>
    </row>
    <row r="4763" spans="1:12" x14ac:dyDescent="0.25">
      <c r="A4763" t="s">
        <v>5736</v>
      </c>
      <c r="B4763" s="3">
        <v>43874</v>
      </c>
      <c r="C4763" t="s">
        <v>965</v>
      </c>
      <c r="D4763" s="2" t="s">
        <v>962</v>
      </c>
      <c r="E4763">
        <v>26</v>
      </c>
      <c r="F4763">
        <v>313</v>
      </c>
      <c r="G4763">
        <v>31</v>
      </c>
      <c r="H4763">
        <v>2</v>
      </c>
      <c r="I4763" s="2">
        <v>594.72740828990936</v>
      </c>
      <c r="J4763" s="4">
        <v>424.80529163564955</v>
      </c>
      <c r="K4763" s="11">
        <f>Table__Master[[#This Row],[unit price]]*Table__Master[[#This Row],[Order qty]]</f>
        <v>1189.4548165798187</v>
      </c>
      <c r="L4763" s="11">
        <f>Table__Master[[#This Row],[Revenue]]-(Table__Master[[#This Row],[unit cost]]*Table__Master[[#This Row],[Order qty]])</f>
        <v>339.84423330851962</v>
      </c>
    </row>
    <row r="4764" spans="1:12" x14ac:dyDescent="0.25">
      <c r="A4764" t="s">
        <v>5737</v>
      </c>
      <c r="B4764" s="3">
        <v>43866</v>
      </c>
      <c r="C4764" t="s">
        <v>961</v>
      </c>
      <c r="D4764" s="2" t="s">
        <v>962</v>
      </c>
      <c r="E4764">
        <v>10</v>
      </c>
      <c r="F4764">
        <v>106</v>
      </c>
      <c r="G4764">
        <v>29</v>
      </c>
      <c r="H4764">
        <v>1</v>
      </c>
      <c r="I4764" s="2">
        <v>622.08699542284012</v>
      </c>
      <c r="J4764" s="4">
        <v>444.34785387345727</v>
      </c>
      <c r="K4764" s="11">
        <f>Table__Master[[#This Row],[unit price]]*Table__Master[[#This Row],[Order qty]]</f>
        <v>622.08699542284012</v>
      </c>
      <c r="L4764" s="11">
        <f>Table__Master[[#This Row],[Revenue]]-(Table__Master[[#This Row],[unit cost]]*Table__Master[[#This Row],[Order qty]])</f>
        <v>177.73914154938285</v>
      </c>
    </row>
    <row r="4765" spans="1:12" x14ac:dyDescent="0.25">
      <c r="A4765" t="s">
        <v>5738</v>
      </c>
      <c r="B4765" s="3">
        <v>43887</v>
      </c>
      <c r="C4765" t="s">
        <v>964</v>
      </c>
      <c r="D4765" s="2" t="s">
        <v>962</v>
      </c>
      <c r="E4765">
        <v>5</v>
      </c>
      <c r="F4765">
        <v>347</v>
      </c>
      <c r="G4765">
        <v>34</v>
      </c>
      <c r="H4765">
        <v>6</v>
      </c>
      <c r="I4765" s="2">
        <v>487.9940128326416</v>
      </c>
      <c r="J4765" s="4">
        <v>348.56715202331543</v>
      </c>
      <c r="K4765" s="11">
        <f>Table__Master[[#This Row],[unit price]]*Table__Master[[#This Row],[Order qty]]</f>
        <v>2927.9640769958496</v>
      </c>
      <c r="L4765" s="11">
        <f>Table__Master[[#This Row],[Revenue]]-(Table__Master[[#This Row],[unit cost]]*Table__Master[[#This Row],[Order qty]])</f>
        <v>836.56116485595703</v>
      </c>
    </row>
    <row r="4766" spans="1:12" x14ac:dyDescent="0.25">
      <c r="A4766" t="s">
        <v>5739</v>
      </c>
      <c r="B4766" s="3">
        <v>43935</v>
      </c>
      <c r="C4766" t="s">
        <v>963</v>
      </c>
      <c r="D4766" s="2" t="s">
        <v>962</v>
      </c>
      <c r="E4766">
        <v>15</v>
      </c>
      <c r="F4766">
        <v>281</v>
      </c>
      <c r="G4766">
        <v>11</v>
      </c>
      <c r="H4766">
        <v>9</v>
      </c>
      <c r="I4766" s="2">
        <v>388.7531241774559</v>
      </c>
      <c r="J4766" s="4">
        <v>277.68080298389708</v>
      </c>
      <c r="K4766" s="11">
        <f>Table__Master[[#This Row],[unit price]]*Table__Master[[#This Row],[Order qty]]</f>
        <v>3498.7781175971031</v>
      </c>
      <c r="L4766" s="11">
        <f>Table__Master[[#This Row],[Revenue]]-(Table__Master[[#This Row],[unit cost]]*Table__Master[[#This Row],[Order qty]])</f>
        <v>999.65089074202933</v>
      </c>
    </row>
    <row r="4767" spans="1:12" x14ac:dyDescent="0.25">
      <c r="A4767" t="s">
        <v>5740</v>
      </c>
      <c r="B4767" s="3">
        <v>43901</v>
      </c>
      <c r="C4767" t="s">
        <v>965</v>
      </c>
      <c r="D4767" s="2" t="s">
        <v>962</v>
      </c>
      <c r="E4767">
        <v>2</v>
      </c>
      <c r="F4767">
        <v>322</v>
      </c>
      <c r="G4767">
        <v>10</v>
      </c>
      <c r="H4767">
        <v>4</v>
      </c>
      <c r="I4767" s="2">
        <v>155.72279942035675</v>
      </c>
      <c r="J4767" s="4">
        <v>111.23057101454054</v>
      </c>
      <c r="K4767" s="11">
        <f>Table__Master[[#This Row],[unit price]]*Table__Master[[#This Row],[Order qty]]</f>
        <v>622.891197681427</v>
      </c>
      <c r="L4767" s="11">
        <f>Table__Master[[#This Row],[Revenue]]-(Table__Master[[#This Row],[unit cost]]*Table__Master[[#This Row],[Order qty]])</f>
        <v>177.96891362326483</v>
      </c>
    </row>
    <row r="4768" spans="1:12" x14ac:dyDescent="0.25">
      <c r="A4768" t="s">
        <v>5741</v>
      </c>
      <c r="B4768" s="3">
        <v>43858</v>
      </c>
      <c r="C4768" t="s">
        <v>965</v>
      </c>
      <c r="D4768" s="2" t="s">
        <v>962</v>
      </c>
      <c r="E4768">
        <v>22</v>
      </c>
      <c r="F4768">
        <v>3</v>
      </c>
      <c r="G4768">
        <v>44</v>
      </c>
      <c r="H4768">
        <v>8</v>
      </c>
      <c r="I4768" s="2">
        <v>537.01024585962296</v>
      </c>
      <c r="J4768" s="4">
        <v>383.57874704258785</v>
      </c>
      <c r="K4768" s="11">
        <f>Table__Master[[#This Row],[unit price]]*Table__Master[[#This Row],[Order qty]]</f>
        <v>4296.0819668769836</v>
      </c>
      <c r="L4768" s="11">
        <f>Table__Master[[#This Row],[Revenue]]-(Table__Master[[#This Row],[unit cost]]*Table__Master[[#This Row],[Order qty]])</f>
        <v>1227.4519905362808</v>
      </c>
    </row>
    <row r="4769" spans="1:12" x14ac:dyDescent="0.25">
      <c r="A4769" t="s">
        <v>5742</v>
      </c>
      <c r="B4769" s="3">
        <v>43881</v>
      </c>
      <c r="C4769" t="s">
        <v>963</v>
      </c>
      <c r="D4769" s="2" t="s">
        <v>962</v>
      </c>
      <c r="E4769">
        <v>6</v>
      </c>
      <c r="F4769">
        <v>239</v>
      </c>
      <c r="G4769">
        <v>9</v>
      </c>
      <c r="H4769">
        <v>4</v>
      </c>
      <c r="I4769" s="2">
        <v>565.74599003791809</v>
      </c>
      <c r="J4769" s="4">
        <v>404.10427859851296</v>
      </c>
      <c r="K4769" s="11">
        <f>Table__Master[[#This Row],[unit price]]*Table__Master[[#This Row],[Order qty]]</f>
        <v>2262.9839601516724</v>
      </c>
      <c r="L4769" s="11">
        <f>Table__Master[[#This Row],[Revenue]]-(Table__Master[[#This Row],[unit cost]]*Table__Master[[#This Row],[Order qty]])</f>
        <v>646.56684575762051</v>
      </c>
    </row>
    <row r="4770" spans="1:12" x14ac:dyDescent="0.25">
      <c r="A4770" t="s">
        <v>5743</v>
      </c>
      <c r="B4770" s="3">
        <v>43930</v>
      </c>
      <c r="C4770" t="s">
        <v>964</v>
      </c>
      <c r="D4770" s="2" t="s">
        <v>962</v>
      </c>
      <c r="E4770">
        <v>19</v>
      </c>
      <c r="F4770">
        <v>111</v>
      </c>
      <c r="G4770">
        <v>41</v>
      </c>
      <c r="H4770">
        <v>8</v>
      </c>
      <c r="I4770" s="2">
        <v>312.18200701475143</v>
      </c>
      <c r="J4770" s="4">
        <v>222.9871478676796</v>
      </c>
      <c r="K4770" s="11">
        <f>Table__Master[[#This Row],[unit price]]*Table__Master[[#This Row],[Order qty]]</f>
        <v>2497.4560561180115</v>
      </c>
      <c r="L4770" s="11">
        <f>Table__Master[[#This Row],[Revenue]]-(Table__Master[[#This Row],[unit cost]]*Table__Master[[#This Row],[Order qty]])</f>
        <v>713.55887317657471</v>
      </c>
    </row>
    <row r="4771" spans="1:12" x14ac:dyDescent="0.25">
      <c r="A4771" t="s">
        <v>5744</v>
      </c>
      <c r="B4771" s="3">
        <v>43872</v>
      </c>
      <c r="C4771" t="s">
        <v>963</v>
      </c>
      <c r="D4771" s="2" t="s">
        <v>962</v>
      </c>
      <c r="E4771">
        <v>3</v>
      </c>
      <c r="F4771">
        <v>198</v>
      </c>
      <c r="G4771">
        <v>18</v>
      </c>
      <c r="H4771">
        <v>4</v>
      </c>
      <c r="I4771" s="2">
        <v>541.63170754909515</v>
      </c>
      <c r="J4771" s="4">
        <v>386.87979110649655</v>
      </c>
      <c r="K4771" s="11">
        <f>Table__Master[[#This Row],[unit price]]*Table__Master[[#This Row],[Order qty]]</f>
        <v>2166.5268301963806</v>
      </c>
      <c r="L4771" s="11">
        <f>Table__Master[[#This Row],[Revenue]]-(Table__Master[[#This Row],[unit cost]]*Table__Master[[#This Row],[Order qty]])</f>
        <v>619.0076657703944</v>
      </c>
    </row>
    <row r="4772" spans="1:12" x14ac:dyDescent="0.25">
      <c r="A4772" t="s">
        <v>5745</v>
      </c>
      <c r="B4772" s="3">
        <v>43960</v>
      </c>
      <c r="C4772" t="s">
        <v>961</v>
      </c>
      <c r="D4772" s="2" t="s">
        <v>962</v>
      </c>
      <c r="E4772">
        <v>12</v>
      </c>
      <c r="F4772">
        <v>156</v>
      </c>
      <c r="G4772">
        <v>24</v>
      </c>
      <c r="H4772">
        <v>4</v>
      </c>
      <c r="I4772" s="2">
        <v>538.94685155153275</v>
      </c>
      <c r="J4772" s="4">
        <v>384.96203682252343</v>
      </c>
      <c r="K4772" s="11">
        <f>Table__Master[[#This Row],[unit price]]*Table__Master[[#This Row],[Order qty]]</f>
        <v>2155.787406206131</v>
      </c>
      <c r="L4772" s="11">
        <f>Table__Master[[#This Row],[Revenue]]-(Table__Master[[#This Row],[unit cost]]*Table__Master[[#This Row],[Order qty]])</f>
        <v>615.93925891603726</v>
      </c>
    </row>
    <row r="4773" spans="1:12" x14ac:dyDescent="0.25">
      <c r="A4773" t="s">
        <v>5746</v>
      </c>
      <c r="B4773" s="3">
        <v>43872</v>
      </c>
      <c r="C4773" t="s">
        <v>961</v>
      </c>
      <c r="D4773" s="2" t="s">
        <v>962</v>
      </c>
      <c r="E4773">
        <v>10</v>
      </c>
      <c r="F4773">
        <v>154</v>
      </c>
      <c r="G4773">
        <v>23</v>
      </c>
      <c r="H4773">
        <v>6</v>
      </c>
      <c r="I4773" s="2">
        <v>212.19618272781372</v>
      </c>
      <c r="J4773" s="4">
        <v>151.56870194843839</v>
      </c>
      <c r="K4773" s="11">
        <f>Table__Master[[#This Row],[unit price]]*Table__Master[[#This Row],[Order qty]]</f>
        <v>1273.1770963668823</v>
      </c>
      <c r="L4773" s="11">
        <f>Table__Master[[#This Row],[Revenue]]-(Table__Master[[#This Row],[unit cost]]*Table__Master[[#This Row],[Order qty]])</f>
        <v>363.764884676252</v>
      </c>
    </row>
    <row r="4774" spans="1:12" x14ac:dyDescent="0.25">
      <c r="A4774" t="s">
        <v>5747</v>
      </c>
      <c r="B4774" s="3">
        <v>43859</v>
      </c>
      <c r="C4774" t="s">
        <v>963</v>
      </c>
      <c r="D4774" s="2" t="s">
        <v>962</v>
      </c>
      <c r="E4774">
        <v>14</v>
      </c>
      <c r="F4774">
        <v>62</v>
      </c>
      <c r="G4774">
        <v>2</v>
      </c>
      <c r="H4774">
        <v>1</v>
      </c>
      <c r="I4774" s="2">
        <v>537.30139964818954</v>
      </c>
      <c r="J4774" s="4">
        <v>383.78671403442115</v>
      </c>
      <c r="K4774" s="11">
        <f>Table__Master[[#This Row],[unit price]]*Table__Master[[#This Row],[Order qty]]</f>
        <v>537.30139964818954</v>
      </c>
      <c r="L4774" s="11">
        <f>Table__Master[[#This Row],[Revenue]]-(Table__Master[[#This Row],[unit cost]]*Table__Master[[#This Row],[Order qty]])</f>
        <v>153.51468561376839</v>
      </c>
    </row>
    <row r="4775" spans="1:12" x14ac:dyDescent="0.25">
      <c r="A4775" t="s">
        <v>5748</v>
      </c>
      <c r="B4775" s="3">
        <v>43956</v>
      </c>
      <c r="C4775" t="s">
        <v>964</v>
      </c>
      <c r="D4775" s="2" t="s">
        <v>962</v>
      </c>
      <c r="E4775">
        <v>3</v>
      </c>
      <c r="F4775">
        <v>244</v>
      </c>
      <c r="G4775">
        <v>39</v>
      </c>
      <c r="H4775">
        <v>9</v>
      </c>
      <c r="I4775" s="2">
        <v>494.11361753940582</v>
      </c>
      <c r="J4775" s="4">
        <v>352.93829824243278</v>
      </c>
      <c r="K4775" s="11">
        <f>Table__Master[[#This Row],[unit price]]*Table__Master[[#This Row],[Order qty]]</f>
        <v>4447.0225578546524</v>
      </c>
      <c r="L4775" s="11">
        <f>Table__Master[[#This Row],[Revenue]]-(Table__Master[[#This Row],[unit cost]]*Table__Master[[#This Row],[Order qty]])</f>
        <v>1270.5778736727575</v>
      </c>
    </row>
    <row r="4776" spans="1:12" x14ac:dyDescent="0.25">
      <c r="A4776" t="s">
        <v>5749</v>
      </c>
      <c r="B4776" s="3">
        <v>43975</v>
      </c>
      <c r="C4776" t="s">
        <v>964</v>
      </c>
      <c r="D4776" s="2" t="s">
        <v>962</v>
      </c>
      <c r="E4776">
        <v>10</v>
      </c>
      <c r="F4776">
        <v>49</v>
      </c>
      <c r="G4776">
        <v>19</v>
      </c>
      <c r="H4776">
        <v>4</v>
      </c>
      <c r="I4776" s="2">
        <v>426.23085790872574</v>
      </c>
      <c r="J4776" s="4">
        <v>304.45061279194698</v>
      </c>
      <c r="K4776" s="11">
        <f>Table__Master[[#This Row],[unit price]]*Table__Master[[#This Row],[Order qty]]</f>
        <v>1704.923431634903</v>
      </c>
      <c r="L4776" s="11">
        <f>Table__Master[[#This Row],[Revenue]]-(Table__Master[[#This Row],[unit cost]]*Table__Master[[#This Row],[Order qty]])</f>
        <v>487.12098046711503</v>
      </c>
    </row>
    <row r="4777" spans="1:12" x14ac:dyDescent="0.25">
      <c r="A4777" t="s">
        <v>5750</v>
      </c>
      <c r="B4777" s="3">
        <v>43970</v>
      </c>
      <c r="C4777" t="s">
        <v>963</v>
      </c>
      <c r="D4777" s="2" t="s">
        <v>962</v>
      </c>
      <c r="E4777">
        <v>1</v>
      </c>
      <c r="F4777">
        <v>110</v>
      </c>
      <c r="G4777">
        <v>15</v>
      </c>
      <c r="H4777">
        <v>7</v>
      </c>
      <c r="I4777" s="2">
        <v>439.40495467185974</v>
      </c>
      <c r="J4777" s="4">
        <v>313.86068190847124</v>
      </c>
      <c r="K4777" s="11">
        <f>Table__Master[[#This Row],[unit price]]*Table__Master[[#This Row],[Order qty]]</f>
        <v>3075.8346827030182</v>
      </c>
      <c r="L4777" s="11">
        <f>Table__Master[[#This Row],[Revenue]]-(Table__Master[[#This Row],[unit cost]]*Table__Master[[#This Row],[Order qty]])</f>
        <v>878.80990934371948</v>
      </c>
    </row>
    <row r="4778" spans="1:12" x14ac:dyDescent="0.25">
      <c r="A4778" t="s">
        <v>5751</v>
      </c>
      <c r="B4778" s="3">
        <v>43937</v>
      </c>
      <c r="C4778" t="s">
        <v>961</v>
      </c>
      <c r="D4778" s="2" t="s">
        <v>962</v>
      </c>
      <c r="E4778">
        <v>12</v>
      </c>
      <c r="F4778">
        <v>291</v>
      </c>
      <c r="G4778">
        <v>11</v>
      </c>
      <c r="H4778">
        <v>1</v>
      </c>
      <c r="I4778" s="2">
        <v>313.74271076917648</v>
      </c>
      <c r="J4778" s="4">
        <v>224.1019362636975</v>
      </c>
      <c r="K4778" s="11">
        <f>Table__Master[[#This Row],[unit price]]*Table__Master[[#This Row],[Order qty]]</f>
        <v>313.74271076917648</v>
      </c>
      <c r="L4778" s="11">
        <f>Table__Master[[#This Row],[Revenue]]-(Table__Master[[#This Row],[unit cost]]*Table__Master[[#This Row],[Order qty]])</f>
        <v>89.640774505478987</v>
      </c>
    </row>
    <row r="4779" spans="1:12" x14ac:dyDescent="0.25">
      <c r="A4779" t="s">
        <v>5752</v>
      </c>
      <c r="B4779" s="3">
        <v>43861</v>
      </c>
      <c r="C4779" t="s">
        <v>965</v>
      </c>
      <c r="D4779" s="2" t="s">
        <v>962</v>
      </c>
      <c r="E4779">
        <v>3</v>
      </c>
      <c r="F4779">
        <v>100</v>
      </c>
      <c r="G4779">
        <v>26</v>
      </c>
      <c r="H4779">
        <v>7</v>
      </c>
      <c r="I4779" s="2">
        <v>416.83680331707001</v>
      </c>
      <c r="J4779" s="4">
        <v>297.74057379790719</v>
      </c>
      <c r="K4779" s="11">
        <f>Table__Master[[#This Row],[unit price]]*Table__Master[[#This Row],[Order qty]]</f>
        <v>2917.8576232194901</v>
      </c>
      <c r="L4779" s="11">
        <f>Table__Master[[#This Row],[Revenue]]-(Table__Master[[#This Row],[unit cost]]*Table__Master[[#This Row],[Order qty]])</f>
        <v>833.67360663413956</v>
      </c>
    </row>
    <row r="4780" spans="1:12" x14ac:dyDescent="0.25">
      <c r="A4780" t="s">
        <v>5753</v>
      </c>
      <c r="B4780" s="3">
        <v>43882</v>
      </c>
      <c r="C4780" t="s">
        <v>965</v>
      </c>
      <c r="D4780" s="2" t="s">
        <v>962</v>
      </c>
      <c r="E4780">
        <v>15</v>
      </c>
      <c r="F4780">
        <v>51</v>
      </c>
      <c r="G4780">
        <v>33</v>
      </c>
      <c r="H4780">
        <v>10</v>
      </c>
      <c r="I4780" s="2">
        <v>522.16994315385818</v>
      </c>
      <c r="J4780" s="4">
        <v>372.97853082418442</v>
      </c>
      <c r="K4780" s="11">
        <f>Table__Master[[#This Row],[unit price]]*Table__Master[[#This Row],[Order qty]]</f>
        <v>5221.6994315385818</v>
      </c>
      <c r="L4780" s="11">
        <f>Table__Master[[#This Row],[Revenue]]-(Table__Master[[#This Row],[unit cost]]*Table__Master[[#This Row],[Order qty]])</f>
        <v>1491.9141232967377</v>
      </c>
    </row>
    <row r="4781" spans="1:12" x14ac:dyDescent="0.25">
      <c r="A4781" t="s">
        <v>5754</v>
      </c>
      <c r="B4781" s="3">
        <v>43900</v>
      </c>
      <c r="C4781" t="s">
        <v>965</v>
      </c>
      <c r="D4781" s="2" t="s">
        <v>962</v>
      </c>
      <c r="E4781">
        <v>4</v>
      </c>
      <c r="F4781">
        <v>22</v>
      </c>
      <c r="G4781">
        <v>12</v>
      </c>
      <c r="H4781">
        <v>8</v>
      </c>
      <c r="I4781" s="2">
        <v>183.5117712020874</v>
      </c>
      <c r="J4781" s="4">
        <v>131.07983657291959</v>
      </c>
      <c r="K4781" s="11">
        <f>Table__Master[[#This Row],[unit price]]*Table__Master[[#This Row],[Order qty]]</f>
        <v>1468.0941696166992</v>
      </c>
      <c r="L4781" s="11">
        <f>Table__Master[[#This Row],[Revenue]]-(Table__Master[[#This Row],[unit cost]]*Table__Master[[#This Row],[Order qty]])</f>
        <v>419.4554770333425</v>
      </c>
    </row>
    <row r="4782" spans="1:12" x14ac:dyDescent="0.25">
      <c r="A4782" t="s">
        <v>5755</v>
      </c>
      <c r="B4782" s="3">
        <v>43856</v>
      </c>
      <c r="C4782" t="s">
        <v>965</v>
      </c>
      <c r="D4782" s="2" t="s">
        <v>962</v>
      </c>
      <c r="E4782">
        <v>1</v>
      </c>
      <c r="F4782">
        <v>151</v>
      </c>
      <c r="G4782">
        <v>12</v>
      </c>
      <c r="H4782">
        <v>5</v>
      </c>
      <c r="I4782" s="2">
        <v>609.9000443816185</v>
      </c>
      <c r="J4782" s="4">
        <v>435.64288884401321</v>
      </c>
      <c r="K4782" s="11">
        <f>Table__Master[[#This Row],[unit price]]*Table__Master[[#This Row],[Order qty]]</f>
        <v>3049.5002219080925</v>
      </c>
      <c r="L4782" s="11">
        <f>Table__Master[[#This Row],[Revenue]]-(Table__Master[[#This Row],[unit cost]]*Table__Master[[#This Row],[Order qty]])</f>
        <v>871.28577768802643</v>
      </c>
    </row>
    <row r="4783" spans="1:12" x14ac:dyDescent="0.25">
      <c r="A4783" t="s">
        <v>5756</v>
      </c>
      <c r="B4783" s="3">
        <v>43950</v>
      </c>
      <c r="C4783" t="s">
        <v>963</v>
      </c>
      <c r="D4783" s="2" t="s">
        <v>962</v>
      </c>
      <c r="E4783">
        <v>15</v>
      </c>
      <c r="F4783">
        <v>351</v>
      </c>
      <c r="G4783">
        <v>12</v>
      </c>
      <c r="H4783">
        <v>8</v>
      </c>
      <c r="I4783" s="2">
        <v>567.18145287036896</v>
      </c>
      <c r="J4783" s="4">
        <v>405.1296091931207</v>
      </c>
      <c r="K4783" s="11">
        <f>Table__Master[[#This Row],[unit price]]*Table__Master[[#This Row],[Order qty]]</f>
        <v>4537.4516229629517</v>
      </c>
      <c r="L4783" s="11">
        <f>Table__Master[[#This Row],[Revenue]]-(Table__Master[[#This Row],[unit cost]]*Table__Master[[#This Row],[Order qty]])</f>
        <v>1296.4147494179861</v>
      </c>
    </row>
    <row r="4784" spans="1:12" x14ac:dyDescent="0.25">
      <c r="A4784" t="s">
        <v>5757</v>
      </c>
      <c r="B4784" s="3">
        <v>43968</v>
      </c>
      <c r="C4784" t="s">
        <v>963</v>
      </c>
      <c r="D4784" s="2" t="s">
        <v>962</v>
      </c>
      <c r="E4784">
        <v>16</v>
      </c>
      <c r="F4784">
        <v>261</v>
      </c>
      <c r="G4784">
        <v>17</v>
      </c>
      <c r="H4784">
        <v>7</v>
      </c>
      <c r="I4784" s="2">
        <v>586.93604332208633</v>
      </c>
      <c r="J4784" s="4">
        <v>419.24003094434738</v>
      </c>
      <c r="K4784" s="11">
        <f>Table__Master[[#This Row],[unit price]]*Table__Master[[#This Row],[Order qty]]</f>
        <v>4108.5523032546043</v>
      </c>
      <c r="L4784" s="11">
        <f>Table__Master[[#This Row],[Revenue]]-(Table__Master[[#This Row],[unit cost]]*Table__Master[[#This Row],[Order qty]])</f>
        <v>1173.8720866441727</v>
      </c>
    </row>
    <row r="4785" spans="1:12" x14ac:dyDescent="0.25">
      <c r="A4785" t="s">
        <v>5758</v>
      </c>
      <c r="B4785" s="3">
        <v>43845</v>
      </c>
      <c r="C4785" t="s">
        <v>965</v>
      </c>
      <c r="D4785" s="2" t="s">
        <v>962</v>
      </c>
      <c r="E4785">
        <v>23</v>
      </c>
      <c r="F4785">
        <v>266</v>
      </c>
      <c r="G4785">
        <v>10</v>
      </c>
      <c r="H4785">
        <v>9</v>
      </c>
      <c r="I4785" s="2">
        <v>571.06332421302795</v>
      </c>
      <c r="J4785" s="4">
        <v>407.90237443787714</v>
      </c>
      <c r="K4785" s="11">
        <f>Table__Master[[#This Row],[unit price]]*Table__Master[[#This Row],[Order qty]]</f>
        <v>5139.5699179172516</v>
      </c>
      <c r="L4785" s="11">
        <f>Table__Master[[#This Row],[Revenue]]-(Table__Master[[#This Row],[unit cost]]*Table__Master[[#This Row],[Order qty]])</f>
        <v>1468.4485479763571</v>
      </c>
    </row>
    <row r="4786" spans="1:12" x14ac:dyDescent="0.25">
      <c r="A4786" t="s">
        <v>5759</v>
      </c>
      <c r="B4786" s="3">
        <v>43917</v>
      </c>
      <c r="C4786" t="s">
        <v>961</v>
      </c>
      <c r="D4786" s="2" t="s">
        <v>962</v>
      </c>
      <c r="E4786">
        <v>15</v>
      </c>
      <c r="F4786">
        <v>192</v>
      </c>
      <c r="G4786">
        <v>43</v>
      </c>
      <c r="H4786">
        <v>2</v>
      </c>
      <c r="I4786" s="2">
        <v>331.94582480192184</v>
      </c>
      <c r="J4786" s="4">
        <v>237.10416057280133</v>
      </c>
      <c r="K4786" s="11">
        <f>Table__Master[[#This Row],[unit price]]*Table__Master[[#This Row],[Order qty]]</f>
        <v>663.89164960384369</v>
      </c>
      <c r="L4786" s="11">
        <f>Table__Master[[#This Row],[Revenue]]-(Table__Master[[#This Row],[unit cost]]*Table__Master[[#This Row],[Order qty]])</f>
        <v>189.68332845824102</v>
      </c>
    </row>
    <row r="4787" spans="1:12" x14ac:dyDescent="0.25">
      <c r="A4787" t="s">
        <v>5760</v>
      </c>
      <c r="B4787" s="3">
        <v>43975</v>
      </c>
      <c r="C4787" t="s">
        <v>961</v>
      </c>
      <c r="D4787" s="2" t="s">
        <v>962</v>
      </c>
      <c r="E4787">
        <v>4</v>
      </c>
      <c r="F4787">
        <v>199</v>
      </c>
      <c r="G4787">
        <v>47</v>
      </c>
      <c r="H4787">
        <v>3</v>
      </c>
      <c r="I4787" s="2">
        <v>375.19279325008392</v>
      </c>
      <c r="J4787" s="4">
        <v>267.99485232148851</v>
      </c>
      <c r="K4787" s="11">
        <f>Table__Master[[#This Row],[unit price]]*Table__Master[[#This Row],[Order qty]]</f>
        <v>1125.5783797502518</v>
      </c>
      <c r="L4787" s="11">
        <f>Table__Master[[#This Row],[Revenue]]-(Table__Master[[#This Row],[unit cost]]*Table__Master[[#This Row],[Order qty]])</f>
        <v>321.59382278578619</v>
      </c>
    </row>
    <row r="4788" spans="1:12" x14ac:dyDescent="0.25">
      <c r="A4788" t="s">
        <v>5761</v>
      </c>
      <c r="B4788" s="3">
        <v>43919</v>
      </c>
      <c r="C4788" t="s">
        <v>963</v>
      </c>
      <c r="D4788" s="2" t="s">
        <v>962</v>
      </c>
      <c r="E4788">
        <v>20</v>
      </c>
      <c r="F4788">
        <v>161</v>
      </c>
      <c r="G4788">
        <v>13</v>
      </c>
      <c r="H4788">
        <v>10</v>
      </c>
      <c r="I4788" s="2">
        <v>357.70597726106644</v>
      </c>
      <c r="J4788" s="4">
        <v>255.50426947219032</v>
      </c>
      <c r="K4788" s="11">
        <f>Table__Master[[#This Row],[unit price]]*Table__Master[[#This Row],[Order qty]]</f>
        <v>3577.0597726106644</v>
      </c>
      <c r="L4788" s="11">
        <f>Table__Master[[#This Row],[Revenue]]-(Table__Master[[#This Row],[unit cost]]*Table__Master[[#This Row],[Order qty]])</f>
        <v>1022.0170778887614</v>
      </c>
    </row>
    <row r="4789" spans="1:12" x14ac:dyDescent="0.25">
      <c r="A4789" t="s">
        <v>5762</v>
      </c>
      <c r="B4789" s="3">
        <v>43948</v>
      </c>
      <c r="C4789" t="s">
        <v>961</v>
      </c>
      <c r="D4789" s="2" t="s">
        <v>962</v>
      </c>
      <c r="E4789">
        <v>5</v>
      </c>
      <c r="F4789">
        <v>122</v>
      </c>
      <c r="G4789">
        <v>12</v>
      </c>
      <c r="H4789">
        <v>10</v>
      </c>
      <c r="I4789" s="2">
        <v>292.59165716171265</v>
      </c>
      <c r="J4789" s="4">
        <v>208.99404082979476</v>
      </c>
      <c r="K4789" s="11">
        <f>Table__Master[[#This Row],[unit price]]*Table__Master[[#This Row],[Order qty]]</f>
        <v>2925.9165716171265</v>
      </c>
      <c r="L4789" s="11">
        <f>Table__Master[[#This Row],[Revenue]]-(Table__Master[[#This Row],[unit cost]]*Table__Master[[#This Row],[Order qty]])</f>
        <v>835.9761633191788</v>
      </c>
    </row>
    <row r="4790" spans="1:12" x14ac:dyDescent="0.25">
      <c r="A4790" t="s">
        <v>5763</v>
      </c>
      <c r="B4790" s="3">
        <v>43920</v>
      </c>
      <c r="C4790" t="s">
        <v>964</v>
      </c>
      <c r="D4790" s="2" t="s">
        <v>962</v>
      </c>
      <c r="E4790">
        <v>16</v>
      </c>
      <c r="F4790">
        <v>215</v>
      </c>
      <c r="G4790">
        <v>25</v>
      </c>
      <c r="H4790">
        <v>3</v>
      </c>
      <c r="I4790" s="2">
        <v>183.09642165899277</v>
      </c>
      <c r="J4790" s="4">
        <v>130.78315832785199</v>
      </c>
      <c r="K4790" s="11">
        <f>Table__Master[[#This Row],[unit price]]*Table__Master[[#This Row],[Order qty]]</f>
        <v>549.2892649769783</v>
      </c>
      <c r="L4790" s="11">
        <f>Table__Master[[#This Row],[Revenue]]-(Table__Master[[#This Row],[unit cost]]*Table__Master[[#This Row],[Order qty]])</f>
        <v>156.93978999342232</v>
      </c>
    </row>
    <row r="4791" spans="1:12" x14ac:dyDescent="0.25">
      <c r="A4791" t="s">
        <v>5764</v>
      </c>
      <c r="B4791" s="3">
        <v>43971</v>
      </c>
      <c r="C4791" t="s">
        <v>963</v>
      </c>
      <c r="D4791" s="2" t="s">
        <v>962</v>
      </c>
      <c r="E4791">
        <v>10</v>
      </c>
      <c r="F4791">
        <v>355</v>
      </c>
      <c r="G4791">
        <v>3</v>
      </c>
      <c r="H4791">
        <v>9</v>
      </c>
      <c r="I4791" s="2">
        <v>392.78421556949615</v>
      </c>
      <c r="J4791" s="4">
        <v>280.56015397821153</v>
      </c>
      <c r="K4791" s="11">
        <f>Table__Master[[#This Row],[unit price]]*Table__Master[[#This Row],[Order qty]]</f>
        <v>3535.0579401254654</v>
      </c>
      <c r="L4791" s="11">
        <f>Table__Master[[#This Row],[Revenue]]-(Table__Master[[#This Row],[unit cost]]*Table__Master[[#This Row],[Order qty]])</f>
        <v>1010.0165543215617</v>
      </c>
    </row>
    <row r="4792" spans="1:12" x14ac:dyDescent="0.25">
      <c r="A4792" t="s">
        <v>5765</v>
      </c>
      <c r="B4792" s="3">
        <v>43944</v>
      </c>
      <c r="C4792" t="s">
        <v>964</v>
      </c>
      <c r="D4792" s="2" t="s">
        <v>962</v>
      </c>
      <c r="E4792">
        <v>9</v>
      </c>
      <c r="F4792">
        <v>211</v>
      </c>
      <c r="G4792">
        <v>31</v>
      </c>
      <c r="H4792">
        <v>8</v>
      </c>
      <c r="I4792" s="2">
        <v>214.05207163095474</v>
      </c>
      <c r="J4792" s="4">
        <v>152.89433687925339</v>
      </c>
      <c r="K4792" s="11">
        <f>Table__Master[[#This Row],[unit price]]*Table__Master[[#This Row],[Order qty]]</f>
        <v>1712.4165730476379</v>
      </c>
      <c r="L4792" s="11">
        <f>Table__Master[[#This Row],[Revenue]]-(Table__Master[[#This Row],[unit cost]]*Table__Master[[#This Row],[Order qty]])</f>
        <v>489.26187801361084</v>
      </c>
    </row>
    <row r="4793" spans="1:12" x14ac:dyDescent="0.25">
      <c r="A4793" t="s">
        <v>5766</v>
      </c>
      <c r="B4793" s="3">
        <v>43867</v>
      </c>
      <c r="C4793" t="s">
        <v>961</v>
      </c>
      <c r="D4793" s="2" t="s">
        <v>962</v>
      </c>
      <c r="E4793">
        <v>26</v>
      </c>
      <c r="F4793">
        <v>345</v>
      </c>
      <c r="G4793">
        <v>31</v>
      </c>
      <c r="H4793">
        <v>7</v>
      </c>
      <c r="I4793" s="2">
        <v>620.44229006767273</v>
      </c>
      <c r="J4793" s="4">
        <v>443.17306433405196</v>
      </c>
      <c r="K4793" s="11">
        <f>Table__Master[[#This Row],[unit price]]*Table__Master[[#This Row],[Order qty]]</f>
        <v>4343.0960304737091</v>
      </c>
      <c r="L4793" s="11">
        <f>Table__Master[[#This Row],[Revenue]]-(Table__Master[[#This Row],[unit cost]]*Table__Master[[#This Row],[Order qty]])</f>
        <v>1240.8845801353455</v>
      </c>
    </row>
    <row r="4794" spans="1:12" x14ac:dyDescent="0.25">
      <c r="A4794" t="s">
        <v>5767</v>
      </c>
      <c r="B4794" s="3">
        <v>43921</v>
      </c>
      <c r="C4794" t="s">
        <v>963</v>
      </c>
      <c r="D4794" s="2" t="s">
        <v>962</v>
      </c>
      <c r="E4794">
        <v>26</v>
      </c>
      <c r="F4794">
        <v>357</v>
      </c>
      <c r="G4794">
        <v>46</v>
      </c>
      <c r="H4794">
        <v>4</v>
      </c>
      <c r="I4794" s="2">
        <v>636.12777489423752</v>
      </c>
      <c r="J4794" s="4">
        <v>454.37698206731255</v>
      </c>
      <c r="K4794" s="11">
        <f>Table__Master[[#This Row],[unit price]]*Table__Master[[#This Row],[Order qty]]</f>
        <v>2544.5110995769501</v>
      </c>
      <c r="L4794" s="11">
        <f>Table__Master[[#This Row],[Revenue]]-(Table__Master[[#This Row],[unit cost]]*Table__Master[[#This Row],[Order qty]])</f>
        <v>727.00317130769986</v>
      </c>
    </row>
    <row r="4795" spans="1:12" x14ac:dyDescent="0.25">
      <c r="A4795" t="s">
        <v>5768</v>
      </c>
      <c r="B4795" s="3">
        <v>43977</v>
      </c>
      <c r="C4795" t="s">
        <v>964</v>
      </c>
      <c r="D4795" s="2" t="s">
        <v>962</v>
      </c>
      <c r="E4795">
        <v>26</v>
      </c>
      <c r="F4795">
        <v>156</v>
      </c>
      <c r="G4795">
        <v>5</v>
      </c>
      <c r="H4795">
        <v>8</v>
      </c>
      <c r="I4795" s="2">
        <v>360.1904000043869</v>
      </c>
      <c r="J4795" s="4">
        <v>257.27885714599068</v>
      </c>
      <c r="K4795" s="11">
        <f>Table__Master[[#This Row],[unit price]]*Table__Master[[#This Row],[Order qty]]</f>
        <v>2881.5232000350952</v>
      </c>
      <c r="L4795" s="11">
        <f>Table__Master[[#This Row],[Revenue]]-(Table__Master[[#This Row],[unit cost]]*Table__Master[[#This Row],[Order qty]])</f>
        <v>823.29234286716974</v>
      </c>
    </row>
    <row r="4796" spans="1:12" x14ac:dyDescent="0.25">
      <c r="A4796" t="s">
        <v>5769</v>
      </c>
      <c r="B4796" s="3">
        <v>43942</v>
      </c>
      <c r="C4796" t="s">
        <v>964</v>
      </c>
      <c r="D4796" s="2" t="s">
        <v>962</v>
      </c>
      <c r="E4796">
        <v>6</v>
      </c>
      <c r="F4796">
        <v>221</v>
      </c>
      <c r="G4796">
        <v>27</v>
      </c>
      <c r="H4796">
        <v>8</v>
      </c>
      <c r="I4796" s="2">
        <v>465.5827859044075</v>
      </c>
      <c r="J4796" s="4">
        <v>332.55913278886254</v>
      </c>
      <c r="K4796" s="11">
        <f>Table__Master[[#This Row],[unit price]]*Table__Master[[#This Row],[Order qty]]</f>
        <v>3724.66228723526</v>
      </c>
      <c r="L4796" s="11">
        <f>Table__Master[[#This Row],[Revenue]]-(Table__Master[[#This Row],[unit cost]]*Table__Master[[#This Row],[Order qty]])</f>
        <v>1064.1892249243597</v>
      </c>
    </row>
    <row r="4797" spans="1:12" x14ac:dyDescent="0.25">
      <c r="A4797" t="s">
        <v>5770</v>
      </c>
      <c r="B4797" s="3">
        <v>43871</v>
      </c>
      <c r="C4797" t="s">
        <v>964</v>
      </c>
      <c r="D4797" s="2" t="s">
        <v>962</v>
      </c>
      <c r="E4797">
        <v>9</v>
      </c>
      <c r="F4797">
        <v>333</v>
      </c>
      <c r="G4797">
        <v>1</v>
      </c>
      <c r="H4797">
        <v>7</v>
      </c>
      <c r="I4797" s="2">
        <v>531.85234451293945</v>
      </c>
      <c r="J4797" s="4">
        <v>379.89453179495678</v>
      </c>
      <c r="K4797" s="11">
        <f>Table__Master[[#This Row],[unit price]]*Table__Master[[#This Row],[Order qty]]</f>
        <v>3722.9664115905762</v>
      </c>
      <c r="L4797" s="11">
        <f>Table__Master[[#This Row],[Revenue]]-(Table__Master[[#This Row],[unit cost]]*Table__Master[[#This Row],[Order qty]])</f>
        <v>1063.7046890258789</v>
      </c>
    </row>
    <row r="4798" spans="1:12" x14ac:dyDescent="0.25">
      <c r="A4798" t="s">
        <v>5771</v>
      </c>
      <c r="B4798" s="3">
        <v>43954</v>
      </c>
      <c r="C4798" t="s">
        <v>963</v>
      </c>
      <c r="D4798" s="2" t="s">
        <v>962</v>
      </c>
      <c r="E4798">
        <v>4</v>
      </c>
      <c r="F4798">
        <v>64</v>
      </c>
      <c r="G4798">
        <v>42</v>
      </c>
      <c r="H4798">
        <v>2</v>
      </c>
      <c r="I4798" s="2">
        <v>532.14101976156235</v>
      </c>
      <c r="J4798" s="4">
        <v>380.10072840111599</v>
      </c>
      <c r="K4798" s="11">
        <f>Table__Master[[#This Row],[unit price]]*Table__Master[[#This Row],[Order qty]]</f>
        <v>1064.2820395231247</v>
      </c>
      <c r="L4798" s="11">
        <f>Table__Master[[#This Row],[Revenue]]-(Table__Master[[#This Row],[unit cost]]*Table__Master[[#This Row],[Order qty]])</f>
        <v>304.08058272089272</v>
      </c>
    </row>
    <row r="4799" spans="1:12" x14ac:dyDescent="0.25">
      <c r="A4799" t="s">
        <v>5772</v>
      </c>
      <c r="B4799" s="3">
        <v>43935</v>
      </c>
      <c r="C4799" t="s">
        <v>965</v>
      </c>
      <c r="D4799" s="2" t="s">
        <v>962</v>
      </c>
      <c r="E4799">
        <v>6</v>
      </c>
      <c r="F4799">
        <v>276</v>
      </c>
      <c r="G4799">
        <v>28</v>
      </c>
      <c r="H4799">
        <v>10</v>
      </c>
      <c r="I4799" s="2">
        <v>403.67044079303741</v>
      </c>
      <c r="J4799" s="4">
        <v>288.33602913788388</v>
      </c>
      <c r="K4799" s="11">
        <f>Table__Master[[#This Row],[unit price]]*Table__Master[[#This Row],[Order qty]]</f>
        <v>4036.7044079303741</v>
      </c>
      <c r="L4799" s="11">
        <f>Table__Master[[#This Row],[Revenue]]-(Table__Master[[#This Row],[unit cost]]*Table__Master[[#This Row],[Order qty]])</f>
        <v>1153.3441165515351</v>
      </c>
    </row>
    <row r="4800" spans="1:12" x14ac:dyDescent="0.25">
      <c r="A4800" t="s">
        <v>5773</v>
      </c>
      <c r="B4800" s="3">
        <v>43937</v>
      </c>
      <c r="C4800" t="s">
        <v>964</v>
      </c>
      <c r="D4800" s="2" t="s">
        <v>962</v>
      </c>
      <c r="E4800">
        <v>21</v>
      </c>
      <c r="F4800">
        <v>25</v>
      </c>
      <c r="G4800">
        <v>35</v>
      </c>
      <c r="H4800">
        <v>10</v>
      </c>
      <c r="I4800" s="2">
        <v>263.83333736658096</v>
      </c>
      <c r="J4800" s="4">
        <v>188.45238383327214</v>
      </c>
      <c r="K4800" s="11">
        <f>Table__Master[[#This Row],[unit price]]*Table__Master[[#This Row],[Order qty]]</f>
        <v>2638.3333736658096</v>
      </c>
      <c r="L4800" s="11">
        <f>Table__Master[[#This Row],[Revenue]]-(Table__Master[[#This Row],[unit cost]]*Table__Master[[#This Row],[Order qty]])</f>
        <v>753.80953533308821</v>
      </c>
    </row>
    <row r="4801" spans="1:12" x14ac:dyDescent="0.25">
      <c r="A4801" t="s">
        <v>5774</v>
      </c>
      <c r="B4801" s="3">
        <v>43859</v>
      </c>
      <c r="C4801" t="s">
        <v>963</v>
      </c>
      <c r="D4801" s="2" t="s">
        <v>962</v>
      </c>
      <c r="E4801">
        <v>26</v>
      </c>
      <c r="F4801">
        <v>147</v>
      </c>
      <c r="G4801">
        <v>44</v>
      </c>
      <c r="H4801">
        <v>2</v>
      </c>
      <c r="I4801" s="2">
        <v>474.27866864204407</v>
      </c>
      <c r="J4801" s="4">
        <v>338.77047760146007</v>
      </c>
      <c r="K4801" s="11">
        <f>Table__Master[[#This Row],[unit price]]*Table__Master[[#This Row],[Order qty]]</f>
        <v>948.55733728408813</v>
      </c>
      <c r="L4801" s="11">
        <f>Table__Master[[#This Row],[Revenue]]-(Table__Master[[#This Row],[unit cost]]*Table__Master[[#This Row],[Order qty]])</f>
        <v>271.01638208116799</v>
      </c>
    </row>
    <row r="4802" spans="1:12" x14ac:dyDescent="0.25">
      <c r="A4802" t="s">
        <v>5775</v>
      </c>
      <c r="B4802" s="3">
        <v>43950</v>
      </c>
      <c r="C4802" t="s">
        <v>963</v>
      </c>
      <c r="D4802" s="2" t="s">
        <v>962</v>
      </c>
      <c r="E4802">
        <v>8</v>
      </c>
      <c r="F4802">
        <v>93</v>
      </c>
      <c r="G4802">
        <v>4</v>
      </c>
      <c r="H4802">
        <v>2</v>
      </c>
      <c r="I4802" s="2">
        <v>313.5781118273735</v>
      </c>
      <c r="J4802" s="4">
        <v>223.9843655909811</v>
      </c>
      <c r="K4802" s="11">
        <f>Table__Master[[#This Row],[unit price]]*Table__Master[[#This Row],[Order qty]]</f>
        <v>627.15622365474701</v>
      </c>
      <c r="L4802" s="11">
        <f>Table__Master[[#This Row],[Revenue]]-(Table__Master[[#This Row],[unit cost]]*Table__Master[[#This Row],[Order qty]])</f>
        <v>179.18749247278481</v>
      </c>
    </row>
    <row r="4803" spans="1:12" x14ac:dyDescent="0.25">
      <c r="A4803" t="s">
        <v>5776</v>
      </c>
      <c r="B4803" s="3">
        <v>43947</v>
      </c>
      <c r="C4803" t="s">
        <v>961</v>
      </c>
      <c r="D4803" s="2" t="s">
        <v>962</v>
      </c>
      <c r="E4803">
        <v>13</v>
      </c>
      <c r="F4803">
        <v>28</v>
      </c>
      <c r="G4803">
        <v>17</v>
      </c>
      <c r="H4803">
        <v>1</v>
      </c>
      <c r="I4803" s="2">
        <v>354.46097123622894</v>
      </c>
      <c r="J4803" s="4">
        <v>253.18640802587782</v>
      </c>
      <c r="K4803" s="11">
        <f>Table__Master[[#This Row],[unit price]]*Table__Master[[#This Row],[Order qty]]</f>
        <v>354.46097123622894</v>
      </c>
      <c r="L4803" s="11">
        <f>Table__Master[[#This Row],[Revenue]]-(Table__Master[[#This Row],[unit cost]]*Table__Master[[#This Row],[Order qty]])</f>
        <v>101.27456321035112</v>
      </c>
    </row>
    <row r="4804" spans="1:12" x14ac:dyDescent="0.25">
      <c r="A4804" t="s">
        <v>5777</v>
      </c>
      <c r="B4804" s="3">
        <v>43938</v>
      </c>
      <c r="C4804" t="s">
        <v>963</v>
      </c>
      <c r="D4804" s="2" t="s">
        <v>962</v>
      </c>
      <c r="E4804">
        <v>24</v>
      </c>
      <c r="F4804">
        <v>244</v>
      </c>
      <c r="G4804">
        <v>32</v>
      </c>
      <c r="H4804">
        <v>6</v>
      </c>
      <c r="I4804" s="2">
        <v>647.40632611513138</v>
      </c>
      <c r="J4804" s="4">
        <v>462.43309008223673</v>
      </c>
      <c r="K4804" s="11">
        <f>Table__Master[[#This Row],[unit price]]*Table__Master[[#This Row],[Order qty]]</f>
        <v>3884.4379566907883</v>
      </c>
      <c r="L4804" s="11">
        <f>Table__Master[[#This Row],[Revenue]]-(Table__Master[[#This Row],[unit cost]]*Table__Master[[#This Row],[Order qty]])</f>
        <v>1109.8394161973679</v>
      </c>
    </row>
    <row r="4805" spans="1:12" x14ac:dyDescent="0.25">
      <c r="A4805" t="s">
        <v>5778</v>
      </c>
      <c r="B4805" s="3">
        <v>43934</v>
      </c>
      <c r="C4805" t="s">
        <v>964</v>
      </c>
      <c r="D4805" s="2" t="s">
        <v>962</v>
      </c>
      <c r="E4805">
        <v>5</v>
      </c>
      <c r="F4805">
        <v>60</v>
      </c>
      <c r="G4805">
        <v>33</v>
      </c>
      <c r="H4805">
        <v>9</v>
      </c>
      <c r="I4805" s="2">
        <v>243.97596216201782</v>
      </c>
      <c r="J4805" s="4">
        <v>174.26854440144132</v>
      </c>
      <c r="K4805" s="11">
        <f>Table__Master[[#This Row],[unit price]]*Table__Master[[#This Row],[Order qty]]</f>
        <v>2195.7836594581604</v>
      </c>
      <c r="L4805" s="11">
        <f>Table__Master[[#This Row],[Revenue]]-(Table__Master[[#This Row],[unit cost]]*Table__Master[[#This Row],[Order qty]])</f>
        <v>627.36675984518843</v>
      </c>
    </row>
    <row r="4806" spans="1:12" x14ac:dyDescent="0.25">
      <c r="A4806" t="s">
        <v>5779</v>
      </c>
      <c r="B4806" s="3">
        <v>43843</v>
      </c>
      <c r="C4806" t="s">
        <v>964</v>
      </c>
      <c r="D4806" s="2" t="s">
        <v>962</v>
      </c>
      <c r="E4806">
        <v>12</v>
      </c>
      <c r="F4806">
        <v>201</v>
      </c>
      <c r="G4806">
        <v>13</v>
      </c>
      <c r="H4806">
        <v>6</v>
      </c>
      <c r="I4806" s="2">
        <v>372.48745197057724</v>
      </c>
      <c r="J4806" s="4">
        <v>266.06246569326947</v>
      </c>
      <c r="K4806" s="11">
        <f>Table__Master[[#This Row],[unit price]]*Table__Master[[#This Row],[Order qty]]</f>
        <v>2234.9247118234634</v>
      </c>
      <c r="L4806" s="11">
        <f>Table__Master[[#This Row],[Revenue]]-(Table__Master[[#This Row],[unit cost]]*Table__Master[[#This Row],[Order qty]])</f>
        <v>638.5499176638466</v>
      </c>
    </row>
    <row r="4807" spans="1:12" x14ac:dyDescent="0.25">
      <c r="A4807" t="s">
        <v>5780</v>
      </c>
      <c r="B4807" s="3">
        <v>43954</v>
      </c>
      <c r="C4807" t="s">
        <v>961</v>
      </c>
      <c r="D4807" s="2" t="s">
        <v>962</v>
      </c>
      <c r="E4807">
        <v>6</v>
      </c>
      <c r="F4807">
        <v>254</v>
      </c>
      <c r="G4807">
        <v>26</v>
      </c>
      <c r="H4807">
        <v>1</v>
      </c>
      <c r="I4807" s="2">
        <v>194.97928869724274</v>
      </c>
      <c r="J4807" s="4">
        <v>139.27092049803053</v>
      </c>
      <c r="K4807" s="11">
        <f>Table__Master[[#This Row],[unit price]]*Table__Master[[#This Row],[Order qty]]</f>
        <v>194.97928869724274</v>
      </c>
      <c r="L4807" s="11">
        <f>Table__Master[[#This Row],[Revenue]]-(Table__Master[[#This Row],[unit cost]]*Table__Master[[#This Row],[Order qty]])</f>
        <v>55.708368199212202</v>
      </c>
    </row>
    <row r="4808" spans="1:12" x14ac:dyDescent="0.25">
      <c r="A4808" t="s">
        <v>5781</v>
      </c>
      <c r="B4808" s="3">
        <v>43832</v>
      </c>
      <c r="C4808" t="s">
        <v>964</v>
      </c>
      <c r="D4808" s="2" t="s">
        <v>962</v>
      </c>
      <c r="E4808">
        <v>8</v>
      </c>
      <c r="F4808">
        <v>203</v>
      </c>
      <c r="G4808">
        <v>47</v>
      </c>
      <c r="H4808">
        <v>8</v>
      </c>
      <c r="I4808" s="2">
        <v>197.362360060215</v>
      </c>
      <c r="J4808" s="4">
        <v>140.97311432872502</v>
      </c>
      <c r="K4808" s="11">
        <f>Table__Master[[#This Row],[unit price]]*Table__Master[[#This Row],[Order qty]]</f>
        <v>1578.89888048172</v>
      </c>
      <c r="L4808" s="11">
        <f>Table__Master[[#This Row],[Revenue]]-(Table__Master[[#This Row],[unit cost]]*Table__Master[[#This Row],[Order qty]])</f>
        <v>451.11396585191983</v>
      </c>
    </row>
    <row r="4809" spans="1:12" x14ac:dyDescent="0.25">
      <c r="A4809" t="s">
        <v>5782</v>
      </c>
      <c r="B4809" s="3">
        <v>43943</v>
      </c>
      <c r="C4809" t="s">
        <v>964</v>
      </c>
      <c r="D4809" s="2" t="s">
        <v>962</v>
      </c>
      <c r="E4809">
        <v>14</v>
      </c>
      <c r="F4809">
        <v>193</v>
      </c>
      <c r="G4809">
        <v>15</v>
      </c>
      <c r="H4809">
        <v>4</v>
      </c>
      <c r="I4809" s="2">
        <v>496.82490134239197</v>
      </c>
      <c r="J4809" s="4">
        <v>354.87492953027999</v>
      </c>
      <c r="K4809" s="11">
        <f>Table__Master[[#This Row],[unit price]]*Table__Master[[#This Row],[Order qty]]</f>
        <v>1987.2996053695679</v>
      </c>
      <c r="L4809" s="11">
        <f>Table__Master[[#This Row],[Revenue]]-(Table__Master[[#This Row],[unit cost]]*Table__Master[[#This Row],[Order qty]])</f>
        <v>567.79988724844793</v>
      </c>
    </row>
    <row r="4810" spans="1:12" x14ac:dyDescent="0.25">
      <c r="A4810" t="s">
        <v>5783</v>
      </c>
      <c r="B4810" s="3">
        <v>43870</v>
      </c>
      <c r="C4810" t="s">
        <v>964</v>
      </c>
      <c r="D4810" s="2" t="s">
        <v>962</v>
      </c>
      <c r="E4810">
        <v>5</v>
      </c>
      <c r="F4810">
        <v>229</v>
      </c>
      <c r="G4810">
        <v>2</v>
      </c>
      <c r="H4810">
        <v>9</v>
      </c>
      <c r="I4810" s="2">
        <v>526.0395113825798</v>
      </c>
      <c r="J4810" s="4">
        <v>375.74250813041419</v>
      </c>
      <c r="K4810" s="11">
        <f>Table__Master[[#This Row],[unit price]]*Table__Master[[#This Row],[Order qty]]</f>
        <v>4734.3556024432182</v>
      </c>
      <c r="L4810" s="11">
        <f>Table__Master[[#This Row],[Revenue]]-(Table__Master[[#This Row],[unit cost]]*Table__Master[[#This Row],[Order qty]])</f>
        <v>1352.6730292694906</v>
      </c>
    </row>
    <row r="4811" spans="1:12" x14ac:dyDescent="0.25">
      <c r="A4811" t="s">
        <v>5784</v>
      </c>
      <c r="B4811" s="3">
        <v>43903</v>
      </c>
      <c r="C4811" t="s">
        <v>964</v>
      </c>
      <c r="D4811" s="2" t="s">
        <v>962</v>
      </c>
      <c r="E4811">
        <v>2</v>
      </c>
      <c r="F4811">
        <v>82</v>
      </c>
      <c r="G4811">
        <v>36</v>
      </c>
      <c r="H4811">
        <v>5</v>
      </c>
      <c r="I4811" s="2">
        <v>630.27647960186005</v>
      </c>
      <c r="J4811" s="4">
        <v>450.19748542990004</v>
      </c>
      <c r="K4811" s="11">
        <f>Table__Master[[#This Row],[unit price]]*Table__Master[[#This Row],[Order qty]]</f>
        <v>3151.3823980093002</v>
      </c>
      <c r="L4811" s="11">
        <f>Table__Master[[#This Row],[Revenue]]-(Table__Master[[#This Row],[unit cost]]*Table__Master[[#This Row],[Order qty]])</f>
        <v>900.3949708598002</v>
      </c>
    </row>
    <row r="4812" spans="1:12" x14ac:dyDescent="0.25">
      <c r="A4812" t="s">
        <v>5785</v>
      </c>
      <c r="B4812" s="3">
        <v>43934</v>
      </c>
      <c r="C4812" t="s">
        <v>961</v>
      </c>
      <c r="D4812" s="2" t="s">
        <v>962</v>
      </c>
      <c r="E4812">
        <v>2</v>
      </c>
      <c r="F4812">
        <v>346</v>
      </c>
      <c r="G4812">
        <v>46</v>
      </c>
      <c r="H4812">
        <v>9</v>
      </c>
      <c r="I4812" s="2">
        <v>336.86067992448807</v>
      </c>
      <c r="J4812" s="4">
        <v>240.61477137463436</v>
      </c>
      <c r="K4812" s="11">
        <f>Table__Master[[#This Row],[unit price]]*Table__Master[[#This Row],[Order qty]]</f>
        <v>3031.7461193203926</v>
      </c>
      <c r="L4812" s="11">
        <f>Table__Master[[#This Row],[Revenue]]-(Table__Master[[#This Row],[unit cost]]*Table__Master[[#This Row],[Order qty]])</f>
        <v>866.21317694868321</v>
      </c>
    </row>
    <row r="4813" spans="1:12" x14ac:dyDescent="0.25">
      <c r="A4813" t="s">
        <v>5786</v>
      </c>
      <c r="B4813" s="3">
        <v>43979</v>
      </c>
      <c r="C4813" t="s">
        <v>961</v>
      </c>
      <c r="D4813" s="2" t="s">
        <v>962</v>
      </c>
      <c r="E4813">
        <v>12</v>
      </c>
      <c r="F4813">
        <v>249</v>
      </c>
      <c r="G4813">
        <v>34</v>
      </c>
      <c r="H4813">
        <v>6</v>
      </c>
      <c r="I4813" s="2">
        <v>376.41026401519775</v>
      </c>
      <c r="J4813" s="4">
        <v>268.86447429656982</v>
      </c>
      <c r="K4813" s="11">
        <f>Table__Master[[#This Row],[unit price]]*Table__Master[[#This Row],[Order qty]]</f>
        <v>2258.4615840911865</v>
      </c>
      <c r="L4813" s="11">
        <f>Table__Master[[#This Row],[Revenue]]-(Table__Master[[#This Row],[unit cost]]*Table__Master[[#This Row],[Order qty]])</f>
        <v>645.27473831176758</v>
      </c>
    </row>
    <row r="4814" spans="1:12" x14ac:dyDescent="0.25">
      <c r="A4814" t="s">
        <v>5787</v>
      </c>
      <c r="B4814" s="3">
        <v>43837</v>
      </c>
      <c r="C4814" t="s">
        <v>963</v>
      </c>
      <c r="D4814" s="2" t="s">
        <v>962</v>
      </c>
      <c r="E4814">
        <v>21</v>
      </c>
      <c r="F4814">
        <v>175</v>
      </c>
      <c r="G4814">
        <v>1</v>
      </c>
      <c r="H4814">
        <v>4</v>
      </c>
      <c r="I4814" s="2">
        <v>619.29245656728745</v>
      </c>
      <c r="J4814" s="4">
        <v>442.35175469091962</v>
      </c>
      <c r="K4814" s="11">
        <f>Table__Master[[#This Row],[unit price]]*Table__Master[[#This Row],[Order qty]]</f>
        <v>2477.1698262691498</v>
      </c>
      <c r="L4814" s="11">
        <f>Table__Master[[#This Row],[Revenue]]-(Table__Master[[#This Row],[unit cost]]*Table__Master[[#This Row],[Order qty]])</f>
        <v>707.7628075054713</v>
      </c>
    </row>
    <row r="4815" spans="1:12" x14ac:dyDescent="0.25">
      <c r="A4815" t="s">
        <v>5788</v>
      </c>
      <c r="B4815" s="3">
        <v>43965</v>
      </c>
      <c r="C4815" t="s">
        <v>964</v>
      </c>
      <c r="D4815" s="2" t="s">
        <v>962</v>
      </c>
      <c r="E4815">
        <v>7</v>
      </c>
      <c r="F4815">
        <v>365</v>
      </c>
      <c r="G4815">
        <v>21</v>
      </c>
      <c r="H4815">
        <v>9</v>
      </c>
      <c r="I4815" s="2">
        <v>277.74054443836212</v>
      </c>
      <c r="J4815" s="4">
        <v>198.38610317025868</v>
      </c>
      <c r="K4815" s="11">
        <f>Table__Master[[#This Row],[unit price]]*Table__Master[[#This Row],[Order qty]]</f>
        <v>2499.6648999452591</v>
      </c>
      <c r="L4815" s="11">
        <f>Table__Master[[#This Row],[Revenue]]-(Table__Master[[#This Row],[unit cost]]*Table__Master[[#This Row],[Order qty]])</f>
        <v>714.18997141293107</v>
      </c>
    </row>
    <row r="4816" spans="1:12" x14ac:dyDescent="0.25">
      <c r="A4816" t="s">
        <v>5789</v>
      </c>
      <c r="B4816" s="3">
        <v>43893</v>
      </c>
      <c r="C4816" t="s">
        <v>961</v>
      </c>
      <c r="D4816" s="2" t="s">
        <v>962</v>
      </c>
      <c r="E4816">
        <v>17</v>
      </c>
      <c r="F4816">
        <v>334</v>
      </c>
      <c r="G4816">
        <v>18</v>
      </c>
      <c r="H4816">
        <v>3</v>
      </c>
      <c r="I4816" s="2">
        <v>235.04978424310684</v>
      </c>
      <c r="J4816" s="4">
        <v>167.89270303079061</v>
      </c>
      <c r="K4816" s="11">
        <f>Table__Master[[#This Row],[unit price]]*Table__Master[[#This Row],[Order qty]]</f>
        <v>705.14935272932053</v>
      </c>
      <c r="L4816" s="11">
        <f>Table__Master[[#This Row],[Revenue]]-(Table__Master[[#This Row],[unit cost]]*Table__Master[[#This Row],[Order qty]])</f>
        <v>201.47124363694866</v>
      </c>
    </row>
    <row r="4817" spans="1:12" x14ac:dyDescent="0.25">
      <c r="A4817" t="s">
        <v>5790</v>
      </c>
      <c r="B4817" s="3">
        <v>43850</v>
      </c>
      <c r="C4817" t="s">
        <v>961</v>
      </c>
      <c r="D4817" s="2" t="s">
        <v>962</v>
      </c>
      <c r="E4817">
        <v>16</v>
      </c>
      <c r="F4817">
        <v>67</v>
      </c>
      <c r="G4817">
        <v>20</v>
      </c>
      <c r="H4817">
        <v>9</v>
      </c>
      <c r="I4817" s="2">
        <v>277.34905457496643</v>
      </c>
      <c r="J4817" s="4">
        <v>198.10646755354747</v>
      </c>
      <c r="K4817" s="11">
        <f>Table__Master[[#This Row],[unit price]]*Table__Master[[#This Row],[Order qty]]</f>
        <v>2496.1414911746979</v>
      </c>
      <c r="L4817" s="11">
        <f>Table__Master[[#This Row],[Revenue]]-(Table__Master[[#This Row],[unit cost]]*Table__Master[[#This Row],[Order qty]])</f>
        <v>713.18328319277066</v>
      </c>
    </row>
    <row r="4818" spans="1:12" x14ac:dyDescent="0.25">
      <c r="A4818" t="s">
        <v>5791</v>
      </c>
      <c r="B4818" s="3">
        <v>43952</v>
      </c>
      <c r="C4818" t="s">
        <v>961</v>
      </c>
      <c r="D4818" s="2" t="s">
        <v>962</v>
      </c>
      <c r="E4818">
        <v>25</v>
      </c>
      <c r="F4818">
        <v>360</v>
      </c>
      <c r="G4818">
        <v>16</v>
      </c>
      <c r="H4818">
        <v>5</v>
      </c>
      <c r="I4818" s="2">
        <v>251.20777434110641</v>
      </c>
      <c r="J4818" s="4">
        <v>179.43412452936172</v>
      </c>
      <c r="K4818" s="11">
        <f>Table__Master[[#This Row],[unit price]]*Table__Master[[#This Row],[Order qty]]</f>
        <v>1256.0388717055321</v>
      </c>
      <c r="L4818" s="11">
        <f>Table__Master[[#This Row],[Revenue]]-(Table__Master[[#This Row],[unit cost]]*Table__Master[[#This Row],[Order qty]])</f>
        <v>358.86824905872345</v>
      </c>
    </row>
    <row r="4819" spans="1:12" x14ac:dyDescent="0.25">
      <c r="A4819" t="s">
        <v>5792</v>
      </c>
      <c r="B4819" s="3">
        <v>43871</v>
      </c>
      <c r="C4819" t="s">
        <v>961</v>
      </c>
      <c r="D4819" s="2" t="s">
        <v>962</v>
      </c>
      <c r="E4819">
        <v>6</v>
      </c>
      <c r="F4819">
        <v>249</v>
      </c>
      <c r="G4819">
        <v>22</v>
      </c>
      <c r="H4819">
        <v>4</v>
      </c>
      <c r="I4819" s="2">
        <v>497.04952275753021</v>
      </c>
      <c r="J4819" s="4">
        <v>355.03537339823589</v>
      </c>
      <c r="K4819" s="11">
        <f>Table__Master[[#This Row],[unit price]]*Table__Master[[#This Row],[Order qty]]</f>
        <v>1988.1980910301208</v>
      </c>
      <c r="L4819" s="11">
        <f>Table__Master[[#This Row],[Revenue]]-(Table__Master[[#This Row],[unit cost]]*Table__Master[[#This Row],[Order qty]])</f>
        <v>568.05659743717729</v>
      </c>
    </row>
    <row r="4820" spans="1:12" x14ac:dyDescent="0.25">
      <c r="A4820" t="s">
        <v>5793</v>
      </c>
      <c r="B4820" s="3">
        <v>43922</v>
      </c>
      <c r="C4820" t="s">
        <v>963</v>
      </c>
      <c r="D4820" s="2" t="s">
        <v>962</v>
      </c>
      <c r="E4820">
        <v>19</v>
      </c>
      <c r="F4820">
        <v>184</v>
      </c>
      <c r="G4820">
        <v>28</v>
      </c>
      <c r="H4820">
        <v>7</v>
      </c>
      <c r="I4820" s="2">
        <v>353.20805436372757</v>
      </c>
      <c r="J4820" s="4">
        <v>252.29146740266256</v>
      </c>
      <c r="K4820" s="11">
        <f>Table__Master[[#This Row],[unit price]]*Table__Master[[#This Row],[Order qty]]</f>
        <v>2472.456380546093</v>
      </c>
      <c r="L4820" s="11">
        <f>Table__Master[[#This Row],[Revenue]]-(Table__Master[[#This Row],[unit cost]]*Table__Master[[#This Row],[Order qty]])</f>
        <v>706.41610872745514</v>
      </c>
    </row>
    <row r="4821" spans="1:12" x14ac:dyDescent="0.25">
      <c r="A4821" t="s">
        <v>5794</v>
      </c>
      <c r="B4821" s="3">
        <v>43954</v>
      </c>
      <c r="C4821" t="s">
        <v>961</v>
      </c>
      <c r="D4821" s="2" t="s">
        <v>962</v>
      </c>
      <c r="E4821">
        <v>17</v>
      </c>
      <c r="F4821">
        <v>270</v>
      </c>
      <c r="G4821">
        <v>7</v>
      </c>
      <c r="H4821">
        <v>9</v>
      </c>
      <c r="I4821" s="2">
        <v>224.86862897872925</v>
      </c>
      <c r="J4821" s="4">
        <v>160.62044927052091</v>
      </c>
      <c r="K4821" s="11">
        <f>Table__Master[[#This Row],[unit price]]*Table__Master[[#This Row],[Order qty]]</f>
        <v>2023.8176608085632</v>
      </c>
      <c r="L4821" s="11">
        <f>Table__Master[[#This Row],[Revenue]]-(Table__Master[[#This Row],[unit cost]]*Table__Master[[#This Row],[Order qty]])</f>
        <v>578.23361737387495</v>
      </c>
    </row>
    <row r="4822" spans="1:12" x14ac:dyDescent="0.25">
      <c r="A4822" t="s">
        <v>5795</v>
      </c>
      <c r="B4822" s="3">
        <v>43864</v>
      </c>
      <c r="C4822" t="s">
        <v>965</v>
      </c>
      <c r="D4822" s="2" t="s">
        <v>962</v>
      </c>
      <c r="E4822">
        <v>6</v>
      </c>
      <c r="F4822">
        <v>223</v>
      </c>
      <c r="G4822">
        <v>17</v>
      </c>
      <c r="H4822">
        <v>4</v>
      </c>
      <c r="I4822" s="2">
        <v>629.91589683294296</v>
      </c>
      <c r="J4822" s="4">
        <v>449.93992630924498</v>
      </c>
      <c r="K4822" s="11">
        <f>Table__Master[[#This Row],[unit price]]*Table__Master[[#This Row],[Order qty]]</f>
        <v>2519.6635873317719</v>
      </c>
      <c r="L4822" s="11">
        <f>Table__Master[[#This Row],[Revenue]]-(Table__Master[[#This Row],[unit cost]]*Table__Master[[#This Row],[Order qty]])</f>
        <v>719.90388209479192</v>
      </c>
    </row>
    <row r="4823" spans="1:12" x14ac:dyDescent="0.25">
      <c r="A4823" t="s">
        <v>5796</v>
      </c>
      <c r="B4823" s="3">
        <v>43956</v>
      </c>
      <c r="C4823" t="s">
        <v>965</v>
      </c>
      <c r="D4823" s="2" t="s">
        <v>962</v>
      </c>
      <c r="E4823">
        <v>14</v>
      </c>
      <c r="F4823">
        <v>70</v>
      </c>
      <c r="G4823">
        <v>6</v>
      </c>
      <c r="H4823">
        <v>6</v>
      </c>
      <c r="I4823" s="2">
        <v>325.37461817264557</v>
      </c>
      <c r="J4823" s="4">
        <v>232.4104415518897</v>
      </c>
      <c r="K4823" s="11">
        <f>Table__Master[[#This Row],[unit price]]*Table__Master[[#This Row],[Order qty]]</f>
        <v>1952.2477090358734</v>
      </c>
      <c r="L4823" s="11">
        <f>Table__Master[[#This Row],[Revenue]]-(Table__Master[[#This Row],[unit cost]]*Table__Master[[#This Row],[Order qty]])</f>
        <v>557.78505972453513</v>
      </c>
    </row>
    <row r="4824" spans="1:12" x14ac:dyDescent="0.25">
      <c r="A4824" t="s">
        <v>5797</v>
      </c>
      <c r="B4824" s="3">
        <v>43934</v>
      </c>
      <c r="C4824" t="s">
        <v>965</v>
      </c>
      <c r="D4824" s="2" t="s">
        <v>962</v>
      </c>
      <c r="E4824">
        <v>18</v>
      </c>
      <c r="F4824">
        <v>11</v>
      </c>
      <c r="G4824">
        <v>41</v>
      </c>
      <c r="H4824">
        <v>4</v>
      </c>
      <c r="I4824" s="2">
        <v>605.1343794465065</v>
      </c>
      <c r="J4824" s="4">
        <v>432.2388424617904</v>
      </c>
      <c r="K4824" s="11">
        <f>Table__Master[[#This Row],[unit price]]*Table__Master[[#This Row],[Order qty]]</f>
        <v>2420.537517786026</v>
      </c>
      <c r="L4824" s="11">
        <f>Table__Master[[#This Row],[Revenue]]-(Table__Master[[#This Row],[unit cost]]*Table__Master[[#This Row],[Order qty]])</f>
        <v>691.58214793886441</v>
      </c>
    </row>
    <row r="4825" spans="1:12" x14ac:dyDescent="0.25">
      <c r="A4825" t="s">
        <v>5798</v>
      </c>
      <c r="B4825" s="3">
        <v>43914</v>
      </c>
      <c r="C4825" t="s">
        <v>964</v>
      </c>
      <c r="D4825" s="2" t="s">
        <v>962</v>
      </c>
      <c r="E4825">
        <v>7</v>
      </c>
      <c r="F4825">
        <v>70</v>
      </c>
      <c r="G4825">
        <v>43</v>
      </c>
      <c r="H4825">
        <v>10</v>
      </c>
      <c r="I4825" s="2">
        <v>383.63481974601746</v>
      </c>
      <c r="J4825" s="4">
        <v>274.02487124715532</v>
      </c>
      <c r="K4825" s="11">
        <f>Table__Master[[#This Row],[unit price]]*Table__Master[[#This Row],[Order qty]]</f>
        <v>3836.3481974601746</v>
      </c>
      <c r="L4825" s="11">
        <f>Table__Master[[#This Row],[Revenue]]-(Table__Master[[#This Row],[unit cost]]*Table__Master[[#This Row],[Order qty]])</f>
        <v>1096.0994849886215</v>
      </c>
    </row>
    <row r="4826" spans="1:12" x14ac:dyDescent="0.25">
      <c r="A4826" t="s">
        <v>5799</v>
      </c>
      <c r="B4826" s="3">
        <v>43877</v>
      </c>
      <c r="C4826" t="s">
        <v>964</v>
      </c>
      <c r="D4826" s="2" t="s">
        <v>962</v>
      </c>
      <c r="E4826">
        <v>3</v>
      </c>
      <c r="F4826">
        <v>133</v>
      </c>
      <c r="G4826">
        <v>27</v>
      </c>
      <c r="H4826">
        <v>1</v>
      </c>
      <c r="I4826" s="2">
        <v>541.23182648420334</v>
      </c>
      <c r="J4826" s="4">
        <v>386.59416177443097</v>
      </c>
      <c r="K4826" s="11">
        <f>Table__Master[[#This Row],[unit price]]*Table__Master[[#This Row],[Order qty]]</f>
        <v>541.23182648420334</v>
      </c>
      <c r="L4826" s="11">
        <f>Table__Master[[#This Row],[Revenue]]-(Table__Master[[#This Row],[unit cost]]*Table__Master[[#This Row],[Order qty]])</f>
        <v>154.63766470977237</v>
      </c>
    </row>
    <row r="4827" spans="1:12" x14ac:dyDescent="0.25">
      <c r="A4827" t="s">
        <v>5800</v>
      </c>
      <c r="B4827" s="3">
        <v>43968</v>
      </c>
      <c r="C4827" t="s">
        <v>964</v>
      </c>
      <c r="D4827" s="2" t="s">
        <v>962</v>
      </c>
      <c r="E4827">
        <v>1</v>
      </c>
      <c r="F4827">
        <v>303</v>
      </c>
      <c r="G4827">
        <v>8</v>
      </c>
      <c r="H4827">
        <v>8</v>
      </c>
      <c r="I4827" s="2">
        <v>555.83332335948944</v>
      </c>
      <c r="J4827" s="4">
        <v>397.02380239963531</v>
      </c>
      <c r="K4827" s="11">
        <f>Table__Master[[#This Row],[unit price]]*Table__Master[[#This Row],[Order qty]]</f>
        <v>4446.6665868759155</v>
      </c>
      <c r="L4827" s="11">
        <f>Table__Master[[#This Row],[Revenue]]-(Table__Master[[#This Row],[unit cost]]*Table__Master[[#This Row],[Order qty]])</f>
        <v>1270.476167678833</v>
      </c>
    </row>
    <row r="4828" spans="1:12" x14ac:dyDescent="0.25">
      <c r="A4828" t="s">
        <v>5801</v>
      </c>
      <c r="B4828" s="3">
        <v>43936</v>
      </c>
      <c r="C4828" t="s">
        <v>964</v>
      </c>
      <c r="D4828" s="2" t="s">
        <v>962</v>
      </c>
      <c r="E4828">
        <v>4</v>
      </c>
      <c r="F4828">
        <v>250</v>
      </c>
      <c r="G4828">
        <v>45</v>
      </c>
      <c r="H4828">
        <v>6</v>
      </c>
      <c r="I4828" s="2">
        <v>646.78878146409988</v>
      </c>
      <c r="J4828" s="4">
        <v>461.99198676007137</v>
      </c>
      <c r="K4828" s="11">
        <f>Table__Master[[#This Row],[unit price]]*Table__Master[[#This Row],[Order qty]]</f>
        <v>3880.7326887845993</v>
      </c>
      <c r="L4828" s="11">
        <f>Table__Master[[#This Row],[Revenue]]-(Table__Master[[#This Row],[unit cost]]*Table__Master[[#This Row],[Order qty]])</f>
        <v>1108.780768224171</v>
      </c>
    </row>
    <row r="4829" spans="1:12" x14ac:dyDescent="0.25">
      <c r="A4829" t="s">
        <v>5802</v>
      </c>
      <c r="B4829" s="3">
        <v>43836</v>
      </c>
      <c r="C4829" t="s">
        <v>964</v>
      </c>
      <c r="D4829" s="2" t="s">
        <v>962</v>
      </c>
      <c r="E4829">
        <v>11</v>
      </c>
      <c r="F4829">
        <v>300</v>
      </c>
      <c r="G4829">
        <v>14</v>
      </c>
      <c r="H4829">
        <v>9</v>
      </c>
      <c r="I4829" s="2">
        <v>188.8300609588623</v>
      </c>
      <c r="J4829" s="4">
        <v>134.87861497061593</v>
      </c>
      <c r="K4829" s="11">
        <f>Table__Master[[#This Row],[unit price]]*Table__Master[[#This Row],[Order qty]]</f>
        <v>1699.4705486297607</v>
      </c>
      <c r="L4829" s="11">
        <f>Table__Master[[#This Row],[Revenue]]-(Table__Master[[#This Row],[unit cost]]*Table__Master[[#This Row],[Order qty]])</f>
        <v>485.56301389421742</v>
      </c>
    </row>
    <row r="4830" spans="1:12" x14ac:dyDescent="0.25">
      <c r="A4830" t="s">
        <v>5803</v>
      </c>
      <c r="B4830" s="3">
        <v>43912</v>
      </c>
      <c r="C4830" t="s">
        <v>961</v>
      </c>
      <c r="D4830" s="2" t="s">
        <v>962</v>
      </c>
      <c r="E4830">
        <v>5</v>
      </c>
      <c r="F4830">
        <v>365</v>
      </c>
      <c r="G4830">
        <v>41</v>
      </c>
      <c r="H4830">
        <v>7</v>
      </c>
      <c r="I4830" s="2">
        <v>458.42076104879379</v>
      </c>
      <c r="J4830" s="4">
        <v>327.44340074913845</v>
      </c>
      <c r="K4830" s="11">
        <f>Table__Master[[#This Row],[unit price]]*Table__Master[[#This Row],[Order qty]]</f>
        <v>3208.9453273415565</v>
      </c>
      <c r="L4830" s="11">
        <f>Table__Master[[#This Row],[Revenue]]-(Table__Master[[#This Row],[unit cost]]*Table__Master[[#This Row],[Order qty]])</f>
        <v>916.84152209758759</v>
      </c>
    </row>
    <row r="4831" spans="1:12" x14ac:dyDescent="0.25">
      <c r="A4831" t="s">
        <v>5804</v>
      </c>
      <c r="B4831" s="3">
        <v>43886</v>
      </c>
      <c r="C4831" t="s">
        <v>961</v>
      </c>
      <c r="D4831" s="2" t="s">
        <v>962</v>
      </c>
      <c r="E4831">
        <v>3</v>
      </c>
      <c r="F4831">
        <v>238</v>
      </c>
      <c r="G4831">
        <v>13</v>
      </c>
      <c r="H4831">
        <v>3</v>
      </c>
      <c r="I4831" s="2">
        <v>426.19254505634308</v>
      </c>
      <c r="J4831" s="4">
        <v>304.4232464688165</v>
      </c>
      <c r="K4831" s="11">
        <f>Table__Master[[#This Row],[unit price]]*Table__Master[[#This Row],[Order qty]]</f>
        <v>1278.5776351690292</v>
      </c>
      <c r="L4831" s="11">
        <f>Table__Master[[#This Row],[Revenue]]-(Table__Master[[#This Row],[unit cost]]*Table__Master[[#This Row],[Order qty]])</f>
        <v>365.30789576257973</v>
      </c>
    </row>
    <row r="4832" spans="1:12" x14ac:dyDescent="0.25">
      <c r="A4832" t="s">
        <v>5805</v>
      </c>
      <c r="B4832" s="3">
        <v>43847</v>
      </c>
      <c r="C4832" t="s">
        <v>961</v>
      </c>
      <c r="D4832" s="2" t="s">
        <v>962</v>
      </c>
      <c r="E4832">
        <v>21</v>
      </c>
      <c r="F4832">
        <v>118</v>
      </c>
      <c r="G4832">
        <v>42</v>
      </c>
      <c r="H4832">
        <v>7</v>
      </c>
      <c r="I4832" s="2">
        <v>291.18304020166397</v>
      </c>
      <c r="J4832" s="4">
        <v>207.98788585833142</v>
      </c>
      <c r="K4832" s="11">
        <f>Table__Master[[#This Row],[unit price]]*Table__Master[[#This Row],[Order qty]]</f>
        <v>2038.2812814116478</v>
      </c>
      <c r="L4832" s="11">
        <f>Table__Master[[#This Row],[Revenue]]-(Table__Master[[#This Row],[unit cost]]*Table__Master[[#This Row],[Order qty]])</f>
        <v>582.36608040332794</v>
      </c>
    </row>
    <row r="4833" spans="1:12" x14ac:dyDescent="0.25">
      <c r="A4833" t="s">
        <v>5806</v>
      </c>
      <c r="B4833" s="3">
        <v>43930</v>
      </c>
      <c r="C4833" t="s">
        <v>963</v>
      </c>
      <c r="D4833" s="2" t="s">
        <v>962</v>
      </c>
      <c r="E4833">
        <v>25</v>
      </c>
      <c r="F4833">
        <v>302</v>
      </c>
      <c r="G4833">
        <v>42</v>
      </c>
      <c r="H4833">
        <v>7</v>
      </c>
      <c r="I4833" s="2">
        <v>608.48151326179504</v>
      </c>
      <c r="J4833" s="4">
        <v>434.62965232985363</v>
      </c>
      <c r="K4833" s="11">
        <f>Table__Master[[#This Row],[unit price]]*Table__Master[[#This Row],[Order qty]]</f>
        <v>4259.3705928325653</v>
      </c>
      <c r="L4833" s="11">
        <f>Table__Master[[#This Row],[Revenue]]-(Table__Master[[#This Row],[unit cost]]*Table__Master[[#This Row],[Order qty]])</f>
        <v>1216.9630265235901</v>
      </c>
    </row>
    <row r="4834" spans="1:12" x14ac:dyDescent="0.25">
      <c r="A4834" t="s">
        <v>5807</v>
      </c>
      <c r="B4834" s="3">
        <v>43883</v>
      </c>
      <c r="C4834" t="s">
        <v>965</v>
      </c>
      <c r="D4834" s="2" t="s">
        <v>962</v>
      </c>
      <c r="E4834">
        <v>19</v>
      </c>
      <c r="F4834">
        <v>164</v>
      </c>
      <c r="G4834">
        <v>45</v>
      </c>
      <c r="H4834">
        <v>7</v>
      </c>
      <c r="I4834" s="2">
        <v>264.21371859312057</v>
      </c>
      <c r="J4834" s="4">
        <v>188.72408470937185</v>
      </c>
      <c r="K4834" s="11">
        <f>Table__Master[[#This Row],[unit price]]*Table__Master[[#This Row],[Order qty]]</f>
        <v>1849.496030151844</v>
      </c>
      <c r="L4834" s="11">
        <f>Table__Master[[#This Row],[Revenue]]-(Table__Master[[#This Row],[unit cost]]*Table__Master[[#This Row],[Order qty]])</f>
        <v>528.42743718624115</v>
      </c>
    </row>
    <row r="4835" spans="1:12" x14ac:dyDescent="0.25">
      <c r="A4835" t="s">
        <v>5808</v>
      </c>
      <c r="B4835" s="3">
        <v>43865</v>
      </c>
      <c r="C4835" t="s">
        <v>961</v>
      </c>
      <c r="D4835" s="2" t="s">
        <v>962</v>
      </c>
      <c r="E4835">
        <v>16</v>
      </c>
      <c r="F4835">
        <v>49</v>
      </c>
      <c r="G4835">
        <v>30</v>
      </c>
      <c r="H4835">
        <v>9</v>
      </c>
      <c r="I4835" s="2">
        <v>444.82172906398773</v>
      </c>
      <c r="J4835" s="4">
        <v>317.72980647427698</v>
      </c>
      <c r="K4835" s="11">
        <f>Table__Master[[#This Row],[unit price]]*Table__Master[[#This Row],[Order qty]]</f>
        <v>4003.3955615758896</v>
      </c>
      <c r="L4835" s="11">
        <f>Table__Master[[#This Row],[Revenue]]-(Table__Master[[#This Row],[unit cost]]*Table__Master[[#This Row],[Order qty]])</f>
        <v>1143.8273033073965</v>
      </c>
    </row>
    <row r="4836" spans="1:12" x14ac:dyDescent="0.25">
      <c r="A4836" t="s">
        <v>5809</v>
      </c>
      <c r="B4836" s="3">
        <v>43971</v>
      </c>
      <c r="C4836" t="s">
        <v>964</v>
      </c>
      <c r="D4836" s="2" t="s">
        <v>962</v>
      </c>
      <c r="E4836">
        <v>11</v>
      </c>
      <c r="F4836">
        <v>216</v>
      </c>
      <c r="G4836">
        <v>9</v>
      </c>
      <c r="H4836">
        <v>9</v>
      </c>
      <c r="I4836" s="2">
        <v>549.52131825685501</v>
      </c>
      <c r="J4836" s="4">
        <v>392.51522732632503</v>
      </c>
      <c r="K4836" s="11">
        <f>Table__Master[[#This Row],[unit price]]*Table__Master[[#This Row],[Order qty]]</f>
        <v>4945.6918643116951</v>
      </c>
      <c r="L4836" s="11">
        <f>Table__Master[[#This Row],[Revenue]]-(Table__Master[[#This Row],[unit cost]]*Table__Master[[#This Row],[Order qty]])</f>
        <v>1413.0548183747696</v>
      </c>
    </row>
    <row r="4837" spans="1:12" x14ac:dyDescent="0.25">
      <c r="A4837" t="s">
        <v>5810</v>
      </c>
      <c r="B4837" s="3">
        <v>43865</v>
      </c>
      <c r="C4837" t="s">
        <v>963</v>
      </c>
      <c r="D4837" s="2" t="s">
        <v>962</v>
      </c>
      <c r="E4837">
        <v>4</v>
      </c>
      <c r="F4837">
        <v>41</v>
      </c>
      <c r="G4837">
        <v>7</v>
      </c>
      <c r="H4837">
        <v>3</v>
      </c>
      <c r="I4837" s="2">
        <v>519.03918886184692</v>
      </c>
      <c r="J4837" s="4">
        <v>370.74227775846214</v>
      </c>
      <c r="K4837" s="11">
        <f>Table__Master[[#This Row],[unit price]]*Table__Master[[#This Row],[Order qty]]</f>
        <v>1557.1175665855408</v>
      </c>
      <c r="L4837" s="11">
        <f>Table__Master[[#This Row],[Revenue]]-(Table__Master[[#This Row],[unit cost]]*Table__Master[[#This Row],[Order qty]])</f>
        <v>444.89073331015425</v>
      </c>
    </row>
    <row r="4838" spans="1:12" x14ac:dyDescent="0.25">
      <c r="A4838" t="s">
        <v>5811</v>
      </c>
      <c r="B4838" s="3">
        <v>43953</v>
      </c>
      <c r="C4838" t="s">
        <v>964</v>
      </c>
      <c r="D4838" s="2" t="s">
        <v>962</v>
      </c>
      <c r="E4838">
        <v>4</v>
      </c>
      <c r="F4838">
        <v>208</v>
      </c>
      <c r="G4838">
        <v>3</v>
      </c>
      <c r="H4838">
        <v>5</v>
      </c>
      <c r="I4838" s="2">
        <v>605.07316249608994</v>
      </c>
      <c r="J4838" s="4">
        <v>432.19511606863568</v>
      </c>
      <c r="K4838" s="11">
        <f>Table__Master[[#This Row],[unit price]]*Table__Master[[#This Row],[Order qty]]</f>
        <v>3025.3658124804497</v>
      </c>
      <c r="L4838" s="11">
        <f>Table__Master[[#This Row],[Revenue]]-(Table__Master[[#This Row],[unit cost]]*Table__Master[[#This Row],[Order qty]])</f>
        <v>864.39023213727114</v>
      </c>
    </row>
    <row r="4839" spans="1:12" x14ac:dyDescent="0.25">
      <c r="A4839" t="s">
        <v>5812</v>
      </c>
      <c r="B4839" s="3">
        <v>43917</v>
      </c>
      <c r="C4839" t="s">
        <v>963</v>
      </c>
      <c r="D4839" s="2" t="s">
        <v>962</v>
      </c>
      <c r="E4839">
        <v>10</v>
      </c>
      <c r="F4839">
        <v>22</v>
      </c>
      <c r="G4839">
        <v>42</v>
      </c>
      <c r="H4839">
        <v>2</v>
      </c>
      <c r="I4839" s="2">
        <v>331.89598524570465</v>
      </c>
      <c r="J4839" s="4">
        <v>237.06856088978904</v>
      </c>
      <c r="K4839" s="11">
        <f>Table__Master[[#This Row],[unit price]]*Table__Master[[#This Row],[Order qty]]</f>
        <v>663.7919704914093</v>
      </c>
      <c r="L4839" s="11">
        <f>Table__Master[[#This Row],[Revenue]]-(Table__Master[[#This Row],[unit cost]]*Table__Master[[#This Row],[Order qty]])</f>
        <v>189.65484871183122</v>
      </c>
    </row>
    <row r="4840" spans="1:12" x14ac:dyDescent="0.25">
      <c r="A4840" t="s">
        <v>5813</v>
      </c>
      <c r="B4840" s="3">
        <v>43980</v>
      </c>
      <c r="C4840" t="s">
        <v>961</v>
      </c>
      <c r="D4840" s="2" t="s">
        <v>962</v>
      </c>
      <c r="E4840">
        <v>7</v>
      </c>
      <c r="F4840">
        <v>77</v>
      </c>
      <c r="G4840">
        <v>46</v>
      </c>
      <c r="H4840">
        <v>8</v>
      </c>
      <c r="I4840" s="2">
        <v>288.59078603982925</v>
      </c>
      <c r="J4840" s="4">
        <v>206.13627574273519</v>
      </c>
      <c r="K4840" s="11">
        <f>Table__Master[[#This Row],[unit price]]*Table__Master[[#This Row],[Order qty]]</f>
        <v>2308.726288318634</v>
      </c>
      <c r="L4840" s="11">
        <f>Table__Master[[#This Row],[Revenue]]-(Table__Master[[#This Row],[unit cost]]*Table__Master[[#This Row],[Order qty]])</f>
        <v>659.63608237675248</v>
      </c>
    </row>
    <row r="4841" spans="1:12" x14ac:dyDescent="0.25">
      <c r="A4841" t="s">
        <v>5814</v>
      </c>
      <c r="B4841" s="3">
        <v>43838</v>
      </c>
      <c r="C4841" t="s">
        <v>965</v>
      </c>
      <c r="D4841" s="2" t="s">
        <v>962</v>
      </c>
      <c r="E4841">
        <v>2</v>
      </c>
      <c r="F4841">
        <v>113</v>
      </c>
      <c r="G4841">
        <v>17</v>
      </c>
      <c r="H4841">
        <v>8</v>
      </c>
      <c r="I4841" s="2">
        <v>220.20407652854919</v>
      </c>
      <c r="J4841" s="4">
        <v>157.28862609182087</v>
      </c>
      <c r="K4841" s="11">
        <f>Table__Master[[#This Row],[unit price]]*Table__Master[[#This Row],[Order qty]]</f>
        <v>1761.6326122283936</v>
      </c>
      <c r="L4841" s="11">
        <f>Table__Master[[#This Row],[Revenue]]-(Table__Master[[#This Row],[unit cost]]*Table__Master[[#This Row],[Order qty]])</f>
        <v>503.32360349382657</v>
      </c>
    </row>
    <row r="4842" spans="1:12" x14ac:dyDescent="0.25">
      <c r="A4842" t="s">
        <v>5815</v>
      </c>
      <c r="B4842" s="3">
        <v>43922</v>
      </c>
      <c r="C4842" t="s">
        <v>961</v>
      </c>
      <c r="D4842" s="2" t="s">
        <v>962</v>
      </c>
      <c r="E4842">
        <v>3</v>
      </c>
      <c r="F4842">
        <v>18</v>
      </c>
      <c r="G4842">
        <v>41</v>
      </c>
      <c r="H4842">
        <v>10</v>
      </c>
      <c r="I4842" s="2">
        <v>362.70862644910812</v>
      </c>
      <c r="J4842" s="4">
        <v>259.07759032079156</v>
      </c>
      <c r="K4842" s="11">
        <f>Table__Master[[#This Row],[unit price]]*Table__Master[[#This Row],[Order qty]]</f>
        <v>3627.0862644910812</v>
      </c>
      <c r="L4842" s="11">
        <f>Table__Master[[#This Row],[Revenue]]-(Table__Master[[#This Row],[unit cost]]*Table__Master[[#This Row],[Order qty]])</f>
        <v>1036.3103612831655</v>
      </c>
    </row>
    <row r="4843" spans="1:12" x14ac:dyDescent="0.25">
      <c r="A4843" t="s">
        <v>5816</v>
      </c>
      <c r="B4843" s="3">
        <v>43930</v>
      </c>
      <c r="C4843" t="s">
        <v>964</v>
      </c>
      <c r="D4843" s="2" t="s">
        <v>962</v>
      </c>
      <c r="E4843">
        <v>19</v>
      </c>
      <c r="F4843">
        <v>236</v>
      </c>
      <c r="G4843">
        <v>11</v>
      </c>
      <c r="H4843">
        <v>3</v>
      </c>
      <c r="I4843" s="2">
        <v>592.84921252727509</v>
      </c>
      <c r="J4843" s="4">
        <v>423.46372323376795</v>
      </c>
      <c r="K4843" s="11">
        <f>Table__Master[[#This Row],[unit price]]*Table__Master[[#This Row],[Order qty]]</f>
        <v>1778.5476375818253</v>
      </c>
      <c r="L4843" s="11">
        <f>Table__Master[[#This Row],[Revenue]]-(Table__Master[[#This Row],[unit cost]]*Table__Master[[#This Row],[Order qty]])</f>
        <v>508.1564678805214</v>
      </c>
    </row>
    <row r="4844" spans="1:12" x14ac:dyDescent="0.25">
      <c r="A4844" t="s">
        <v>5817</v>
      </c>
      <c r="B4844" s="3">
        <v>43914</v>
      </c>
      <c r="C4844" t="s">
        <v>963</v>
      </c>
      <c r="D4844" s="2" t="s">
        <v>962</v>
      </c>
      <c r="E4844">
        <v>20</v>
      </c>
      <c r="F4844">
        <v>216</v>
      </c>
      <c r="G4844">
        <v>35</v>
      </c>
      <c r="H4844">
        <v>9</v>
      </c>
      <c r="I4844" s="2">
        <v>528.40224677324295</v>
      </c>
      <c r="J4844" s="4">
        <v>377.43017626660213</v>
      </c>
      <c r="K4844" s="11">
        <f>Table__Master[[#This Row],[unit price]]*Table__Master[[#This Row],[Order qty]]</f>
        <v>4755.6202209591866</v>
      </c>
      <c r="L4844" s="11">
        <f>Table__Master[[#This Row],[Revenue]]-(Table__Master[[#This Row],[unit cost]]*Table__Master[[#This Row],[Order qty]])</f>
        <v>1358.7486345597672</v>
      </c>
    </row>
    <row r="4845" spans="1:12" x14ac:dyDescent="0.25">
      <c r="A4845" t="s">
        <v>5818</v>
      </c>
      <c r="B4845" s="3">
        <v>43852</v>
      </c>
      <c r="C4845" t="s">
        <v>961</v>
      </c>
      <c r="D4845" s="2" t="s">
        <v>962</v>
      </c>
      <c r="E4845">
        <v>12</v>
      </c>
      <c r="F4845">
        <v>4</v>
      </c>
      <c r="G4845">
        <v>44</v>
      </c>
      <c r="H4845">
        <v>2</v>
      </c>
      <c r="I4845" s="2">
        <v>566.00626659393311</v>
      </c>
      <c r="J4845" s="4">
        <v>404.29019042423795</v>
      </c>
      <c r="K4845" s="11">
        <f>Table__Master[[#This Row],[unit price]]*Table__Master[[#This Row],[Order qty]]</f>
        <v>1132.0125331878662</v>
      </c>
      <c r="L4845" s="11">
        <f>Table__Master[[#This Row],[Revenue]]-(Table__Master[[#This Row],[unit cost]]*Table__Master[[#This Row],[Order qty]])</f>
        <v>323.43215233939031</v>
      </c>
    </row>
    <row r="4846" spans="1:12" x14ac:dyDescent="0.25">
      <c r="A4846" t="s">
        <v>5819</v>
      </c>
      <c r="B4846" s="3">
        <v>43864</v>
      </c>
      <c r="C4846" t="s">
        <v>961</v>
      </c>
      <c r="D4846" s="2" t="s">
        <v>962</v>
      </c>
      <c r="E4846">
        <v>20</v>
      </c>
      <c r="F4846">
        <v>239</v>
      </c>
      <c r="G4846">
        <v>38</v>
      </c>
      <c r="H4846">
        <v>2</v>
      </c>
      <c r="I4846" s="2">
        <v>262.84233945608139</v>
      </c>
      <c r="J4846" s="4">
        <v>187.7445281829153</v>
      </c>
      <c r="K4846" s="11">
        <f>Table__Master[[#This Row],[unit price]]*Table__Master[[#This Row],[Order qty]]</f>
        <v>525.68467891216278</v>
      </c>
      <c r="L4846" s="11">
        <f>Table__Master[[#This Row],[Revenue]]-(Table__Master[[#This Row],[unit cost]]*Table__Master[[#This Row],[Order qty]])</f>
        <v>150.19562254633217</v>
      </c>
    </row>
    <row r="4847" spans="1:12" x14ac:dyDescent="0.25">
      <c r="A4847" t="s">
        <v>5820</v>
      </c>
      <c r="B4847" s="3">
        <v>43881</v>
      </c>
      <c r="C4847" t="s">
        <v>961</v>
      </c>
      <c r="D4847" s="2" t="s">
        <v>962</v>
      </c>
      <c r="E4847">
        <v>15</v>
      </c>
      <c r="F4847">
        <v>345</v>
      </c>
      <c r="G4847">
        <v>38</v>
      </c>
      <c r="H4847">
        <v>5</v>
      </c>
      <c r="I4847" s="2">
        <v>209.07722389698029</v>
      </c>
      <c r="J4847" s="4">
        <v>149.3408742121288</v>
      </c>
      <c r="K4847" s="11">
        <f>Table__Master[[#This Row],[unit price]]*Table__Master[[#This Row],[Order qty]]</f>
        <v>1045.3861194849014</v>
      </c>
      <c r="L4847" s="11">
        <f>Table__Master[[#This Row],[Revenue]]-(Table__Master[[#This Row],[unit cost]]*Table__Master[[#This Row],[Order qty]])</f>
        <v>298.68174842425742</v>
      </c>
    </row>
    <row r="4848" spans="1:12" x14ac:dyDescent="0.25">
      <c r="A4848" t="s">
        <v>5821</v>
      </c>
      <c r="B4848" s="3">
        <v>43850</v>
      </c>
      <c r="C4848" t="s">
        <v>965</v>
      </c>
      <c r="D4848" s="2" t="s">
        <v>962</v>
      </c>
      <c r="E4848">
        <v>1</v>
      </c>
      <c r="F4848">
        <v>232</v>
      </c>
      <c r="G4848">
        <v>5</v>
      </c>
      <c r="H4848">
        <v>6</v>
      </c>
      <c r="I4848" s="2">
        <v>348.08076149225235</v>
      </c>
      <c r="J4848" s="4">
        <v>248.62911535160885</v>
      </c>
      <c r="K4848" s="11">
        <f>Table__Master[[#This Row],[unit price]]*Table__Master[[#This Row],[Order qty]]</f>
        <v>2088.4845689535141</v>
      </c>
      <c r="L4848" s="11">
        <f>Table__Master[[#This Row],[Revenue]]-(Table__Master[[#This Row],[unit cost]]*Table__Master[[#This Row],[Order qty]])</f>
        <v>596.70987684386091</v>
      </c>
    </row>
    <row r="4849" spans="1:12" x14ac:dyDescent="0.25">
      <c r="A4849" t="s">
        <v>5822</v>
      </c>
      <c r="B4849" s="3">
        <v>43949</v>
      </c>
      <c r="C4849" t="s">
        <v>964</v>
      </c>
      <c r="D4849" s="2" t="s">
        <v>962</v>
      </c>
      <c r="E4849">
        <v>13</v>
      </c>
      <c r="F4849">
        <v>119</v>
      </c>
      <c r="G4849">
        <v>40</v>
      </c>
      <c r="H4849">
        <v>6</v>
      </c>
      <c r="I4849" s="2">
        <v>217.13307595252991</v>
      </c>
      <c r="J4849" s="4">
        <v>155.09505425180708</v>
      </c>
      <c r="K4849" s="11">
        <f>Table__Master[[#This Row],[unit price]]*Table__Master[[#This Row],[Order qty]]</f>
        <v>1302.7984557151794</v>
      </c>
      <c r="L4849" s="11">
        <f>Table__Master[[#This Row],[Revenue]]-(Table__Master[[#This Row],[unit cost]]*Table__Master[[#This Row],[Order qty]])</f>
        <v>372.22813020433694</v>
      </c>
    </row>
    <row r="4850" spans="1:12" x14ac:dyDescent="0.25">
      <c r="A4850" t="s">
        <v>5823</v>
      </c>
      <c r="B4850" s="3">
        <v>43893</v>
      </c>
      <c r="C4850" t="s">
        <v>961</v>
      </c>
      <c r="D4850" s="2" t="s">
        <v>962</v>
      </c>
      <c r="E4850">
        <v>4</v>
      </c>
      <c r="F4850">
        <v>233</v>
      </c>
      <c r="G4850">
        <v>18</v>
      </c>
      <c r="H4850">
        <v>8</v>
      </c>
      <c r="I4850" s="2">
        <v>597.22485083341599</v>
      </c>
      <c r="J4850" s="4">
        <v>426.58917916672573</v>
      </c>
      <c r="K4850" s="11">
        <f>Table__Master[[#This Row],[unit price]]*Table__Master[[#This Row],[Order qty]]</f>
        <v>4777.7988066673279</v>
      </c>
      <c r="L4850" s="11">
        <f>Table__Master[[#This Row],[Revenue]]-(Table__Master[[#This Row],[unit cost]]*Table__Master[[#This Row],[Order qty]])</f>
        <v>1365.0853733335221</v>
      </c>
    </row>
    <row r="4851" spans="1:12" x14ac:dyDescent="0.25">
      <c r="A4851" t="s">
        <v>5824</v>
      </c>
      <c r="B4851" s="3">
        <v>43934</v>
      </c>
      <c r="C4851" t="s">
        <v>961</v>
      </c>
      <c r="D4851" s="2" t="s">
        <v>962</v>
      </c>
      <c r="E4851">
        <v>5</v>
      </c>
      <c r="F4851">
        <v>175</v>
      </c>
      <c r="G4851">
        <v>18</v>
      </c>
      <c r="H4851">
        <v>7</v>
      </c>
      <c r="I4851" s="2">
        <v>465.8908714056015</v>
      </c>
      <c r="J4851" s="4">
        <v>332.77919386114394</v>
      </c>
      <c r="K4851" s="11">
        <f>Table__Master[[#This Row],[unit price]]*Table__Master[[#This Row],[Order qty]]</f>
        <v>3261.2360998392105</v>
      </c>
      <c r="L4851" s="11">
        <f>Table__Master[[#This Row],[Revenue]]-(Table__Master[[#This Row],[unit cost]]*Table__Master[[#This Row],[Order qty]])</f>
        <v>931.781742811203</v>
      </c>
    </row>
    <row r="4852" spans="1:12" x14ac:dyDescent="0.25">
      <c r="A4852" t="s">
        <v>5825</v>
      </c>
      <c r="B4852" s="3">
        <v>43917</v>
      </c>
      <c r="C4852" t="s">
        <v>961</v>
      </c>
      <c r="D4852" s="2" t="s">
        <v>962</v>
      </c>
      <c r="E4852">
        <v>8</v>
      </c>
      <c r="F4852">
        <v>301</v>
      </c>
      <c r="G4852">
        <v>39</v>
      </c>
      <c r="H4852">
        <v>10</v>
      </c>
      <c r="I4852" s="2">
        <v>432.0062740445137</v>
      </c>
      <c r="J4852" s="4">
        <v>308.5759100317955</v>
      </c>
      <c r="K4852" s="11">
        <f>Table__Master[[#This Row],[unit price]]*Table__Master[[#This Row],[Order qty]]</f>
        <v>4320.062740445137</v>
      </c>
      <c r="L4852" s="11">
        <f>Table__Master[[#This Row],[Revenue]]-(Table__Master[[#This Row],[unit cost]]*Table__Master[[#This Row],[Order qty]])</f>
        <v>1234.303640127182</v>
      </c>
    </row>
    <row r="4853" spans="1:12" x14ac:dyDescent="0.25">
      <c r="A4853" t="s">
        <v>5826</v>
      </c>
      <c r="B4853" s="3">
        <v>43869</v>
      </c>
      <c r="C4853" t="s">
        <v>965</v>
      </c>
      <c r="D4853" s="2" t="s">
        <v>962</v>
      </c>
      <c r="E4853">
        <v>14</v>
      </c>
      <c r="F4853">
        <v>224</v>
      </c>
      <c r="G4853">
        <v>25</v>
      </c>
      <c r="H4853">
        <v>4</v>
      </c>
      <c r="I4853" s="2">
        <v>533.50717306137085</v>
      </c>
      <c r="J4853" s="4">
        <v>381.0765521866935</v>
      </c>
      <c r="K4853" s="11">
        <f>Table__Master[[#This Row],[unit price]]*Table__Master[[#This Row],[Order qty]]</f>
        <v>2134.0286922454834</v>
      </c>
      <c r="L4853" s="11">
        <f>Table__Master[[#This Row],[Revenue]]-(Table__Master[[#This Row],[unit cost]]*Table__Master[[#This Row],[Order qty]])</f>
        <v>609.72248349870938</v>
      </c>
    </row>
    <row r="4854" spans="1:12" x14ac:dyDescent="0.25">
      <c r="A4854" t="s">
        <v>5827</v>
      </c>
      <c r="B4854" s="3">
        <v>43964</v>
      </c>
      <c r="C4854" t="s">
        <v>965</v>
      </c>
      <c r="D4854" s="2" t="s">
        <v>962</v>
      </c>
      <c r="E4854">
        <v>20</v>
      </c>
      <c r="F4854">
        <v>173</v>
      </c>
      <c r="G4854">
        <v>44</v>
      </c>
      <c r="H4854">
        <v>1</v>
      </c>
      <c r="I4854" s="2">
        <v>573.90065521001816</v>
      </c>
      <c r="J4854" s="4">
        <v>409.9290394357273</v>
      </c>
      <c r="K4854" s="11">
        <f>Table__Master[[#This Row],[unit price]]*Table__Master[[#This Row],[Order qty]]</f>
        <v>573.90065521001816</v>
      </c>
      <c r="L4854" s="11">
        <f>Table__Master[[#This Row],[Revenue]]-(Table__Master[[#This Row],[unit cost]]*Table__Master[[#This Row],[Order qty]])</f>
        <v>163.97161577429085</v>
      </c>
    </row>
    <row r="4855" spans="1:12" x14ac:dyDescent="0.25">
      <c r="A4855" t="s">
        <v>5828</v>
      </c>
      <c r="B4855" s="3">
        <v>43966</v>
      </c>
      <c r="C4855" t="s">
        <v>961</v>
      </c>
      <c r="D4855" s="2" t="s">
        <v>962</v>
      </c>
      <c r="E4855">
        <v>4</v>
      </c>
      <c r="F4855">
        <v>53</v>
      </c>
      <c r="G4855">
        <v>9</v>
      </c>
      <c r="H4855">
        <v>6</v>
      </c>
      <c r="I4855" s="2">
        <v>388.71917116641998</v>
      </c>
      <c r="J4855" s="4">
        <v>277.65655083315716</v>
      </c>
      <c r="K4855" s="11">
        <f>Table__Master[[#This Row],[unit price]]*Table__Master[[#This Row],[Order qty]]</f>
        <v>2332.3150269985199</v>
      </c>
      <c r="L4855" s="11">
        <f>Table__Master[[#This Row],[Revenue]]-(Table__Master[[#This Row],[unit cost]]*Table__Master[[#This Row],[Order qty]])</f>
        <v>666.37572199957685</v>
      </c>
    </row>
    <row r="4856" spans="1:12" x14ac:dyDescent="0.25">
      <c r="A4856" t="s">
        <v>5829</v>
      </c>
      <c r="B4856" s="3">
        <v>43886</v>
      </c>
      <c r="C4856" t="s">
        <v>964</v>
      </c>
      <c r="D4856" s="2" t="s">
        <v>962</v>
      </c>
      <c r="E4856">
        <v>26</v>
      </c>
      <c r="F4856">
        <v>201</v>
      </c>
      <c r="G4856">
        <v>14</v>
      </c>
      <c r="H4856">
        <v>4</v>
      </c>
      <c r="I4856" s="2">
        <v>228.20423609018326</v>
      </c>
      <c r="J4856" s="4">
        <v>163.00302577870235</v>
      </c>
      <c r="K4856" s="11">
        <f>Table__Master[[#This Row],[unit price]]*Table__Master[[#This Row],[Order qty]]</f>
        <v>912.81694436073303</v>
      </c>
      <c r="L4856" s="11">
        <f>Table__Master[[#This Row],[Revenue]]-(Table__Master[[#This Row],[unit cost]]*Table__Master[[#This Row],[Order qty]])</f>
        <v>260.80484124592363</v>
      </c>
    </row>
    <row r="4857" spans="1:12" x14ac:dyDescent="0.25">
      <c r="A4857" t="s">
        <v>5830</v>
      </c>
      <c r="B4857" s="3">
        <v>43962</v>
      </c>
      <c r="C4857" t="s">
        <v>963</v>
      </c>
      <c r="D4857" s="2" t="s">
        <v>962</v>
      </c>
      <c r="E4857">
        <v>2</v>
      </c>
      <c r="F4857">
        <v>187</v>
      </c>
      <c r="G4857">
        <v>37</v>
      </c>
      <c r="H4857">
        <v>4</v>
      </c>
      <c r="I4857" s="2">
        <v>572.11470293998718</v>
      </c>
      <c r="J4857" s="4">
        <v>408.65335924284801</v>
      </c>
      <c r="K4857" s="11">
        <f>Table__Master[[#This Row],[unit price]]*Table__Master[[#This Row],[Order qty]]</f>
        <v>2288.4588117599487</v>
      </c>
      <c r="L4857" s="11">
        <f>Table__Master[[#This Row],[Revenue]]-(Table__Master[[#This Row],[unit cost]]*Table__Master[[#This Row],[Order qty]])</f>
        <v>653.84537478855668</v>
      </c>
    </row>
    <row r="4858" spans="1:12" x14ac:dyDescent="0.25">
      <c r="A4858" t="s">
        <v>5831</v>
      </c>
      <c r="B4858" s="3">
        <v>43869</v>
      </c>
      <c r="C4858" t="s">
        <v>964</v>
      </c>
      <c r="D4858" s="2" t="s">
        <v>962</v>
      </c>
      <c r="E4858">
        <v>22</v>
      </c>
      <c r="F4858">
        <v>294</v>
      </c>
      <c r="G4858">
        <v>29</v>
      </c>
      <c r="H4858">
        <v>7</v>
      </c>
      <c r="I4858" s="2">
        <v>297.72381752729416</v>
      </c>
      <c r="J4858" s="4">
        <v>212.65986966235297</v>
      </c>
      <c r="K4858" s="11">
        <f>Table__Master[[#This Row],[unit price]]*Table__Master[[#This Row],[Order qty]]</f>
        <v>2084.0667226910591</v>
      </c>
      <c r="L4858" s="11">
        <f>Table__Master[[#This Row],[Revenue]]-(Table__Master[[#This Row],[unit cost]]*Table__Master[[#This Row],[Order qty]])</f>
        <v>595.44763505458832</v>
      </c>
    </row>
    <row r="4859" spans="1:12" x14ac:dyDescent="0.25">
      <c r="A4859" t="s">
        <v>5832</v>
      </c>
      <c r="B4859" s="3">
        <v>43890</v>
      </c>
      <c r="C4859" t="s">
        <v>964</v>
      </c>
      <c r="D4859" s="2" t="s">
        <v>962</v>
      </c>
      <c r="E4859">
        <v>10</v>
      </c>
      <c r="F4859">
        <v>123</v>
      </c>
      <c r="G4859">
        <v>5</v>
      </c>
      <c r="H4859">
        <v>5</v>
      </c>
      <c r="I4859" s="2">
        <v>320.56242835521698</v>
      </c>
      <c r="J4859" s="4">
        <v>228.97316311086928</v>
      </c>
      <c r="K4859" s="11">
        <f>Table__Master[[#This Row],[unit price]]*Table__Master[[#This Row],[Order qty]]</f>
        <v>1602.8121417760849</v>
      </c>
      <c r="L4859" s="11">
        <f>Table__Master[[#This Row],[Revenue]]-(Table__Master[[#This Row],[unit cost]]*Table__Master[[#This Row],[Order qty]])</f>
        <v>457.94632622173845</v>
      </c>
    </row>
    <row r="4860" spans="1:12" x14ac:dyDescent="0.25">
      <c r="A4860" t="s">
        <v>5833</v>
      </c>
      <c r="B4860" s="3">
        <v>43870</v>
      </c>
      <c r="C4860" t="s">
        <v>964</v>
      </c>
      <c r="D4860" s="2" t="s">
        <v>962</v>
      </c>
      <c r="E4860">
        <v>10</v>
      </c>
      <c r="F4860">
        <v>252</v>
      </c>
      <c r="G4860">
        <v>43</v>
      </c>
      <c r="H4860">
        <v>7</v>
      </c>
      <c r="I4860" s="2">
        <v>241.98623210191727</v>
      </c>
      <c r="J4860" s="4">
        <v>172.84730864422664</v>
      </c>
      <c r="K4860" s="11">
        <f>Table__Master[[#This Row],[unit price]]*Table__Master[[#This Row],[Order qty]]</f>
        <v>1693.9036247134209</v>
      </c>
      <c r="L4860" s="11">
        <f>Table__Master[[#This Row],[Revenue]]-(Table__Master[[#This Row],[unit cost]]*Table__Master[[#This Row],[Order qty]])</f>
        <v>483.97246420383431</v>
      </c>
    </row>
    <row r="4861" spans="1:12" x14ac:dyDescent="0.25">
      <c r="A4861" t="s">
        <v>5834</v>
      </c>
      <c r="B4861" s="3">
        <v>43865</v>
      </c>
      <c r="C4861" t="s">
        <v>961</v>
      </c>
      <c r="D4861" s="2" t="s">
        <v>962</v>
      </c>
      <c r="E4861">
        <v>25</v>
      </c>
      <c r="F4861">
        <v>75</v>
      </c>
      <c r="G4861">
        <v>4</v>
      </c>
      <c r="H4861">
        <v>6</v>
      </c>
      <c r="I4861" s="2">
        <v>226.08341217041016</v>
      </c>
      <c r="J4861" s="4">
        <v>161.48815155029297</v>
      </c>
      <c r="K4861" s="11">
        <f>Table__Master[[#This Row],[unit price]]*Table__Master[[#This Row],[Order qty]]</f>
        <v>1356.5004730224609</v>
      </c>
      <c r="L4861" s="11">
        <f>Table__Master[[#This Row],[Revenue]]-(Table__Master[[#This Row],[unit cost]]*Table__Master[[#This Row],[Order qty]])</f>
        <v>387.57156372070313</v>
      </c>
    </row>
    <row r="4862" spans="1:12" x14ac:dyDescent="0.25">
      <c r="A4862" t="s">
        <v>5835</v>
      </c>
      <c r="B4862" s="3">
        <v>43871</v>
      </c>
      <c r="C4862" t="s">
        <v>961</v>
      </c>
      <c r="D4862" s="2" t="s">
        <v>962</v>
      </c>
      <c r="E4862">
        <v>5</v>
      </c>
      <c r="F4862">
        <v>231</v>
      </c>
      <c r="G4862">
        <v>26</v>
      </c>
      <c r="H4862">
        <v>9</v>
      </c>
      <c r="I4862" s="2">
        <v>371.12359803915024</v>
      </c>
      <c r="J4862" s="4">
        <v>265.08828431367874</v>
      </c>
      <c r="K4862" s="11">
        <f>Table__Master[[#This Row],[unit price]]*Table__Master[[#This Row],[Order qty]]</f>
        <v>3340.1123823523521</v>
      </c>
      <c r="L4862" s="11">
        <f>Table__Master[[#This Row],[Revenue]]-(Table__Master[[#This Row],[unit cost]]*Table__Master[[#This Row],[Order qty]])</f>
        <v>954.31782352924347</v>
      </c>
    </row>
    <row r="4863" spans="1:12" x14ac:dyDescent="0.25">
      <c r="A4863" t="s">
        <v>5836</v>
      </c>
      <c r="B4863" s="3">
        <v>43873</v>
      </c>
      <c r="C4863" t="s">
        <v>963</v>
      </c>
      <c r="D4863" s="2" t="s">
        <v>962</v>
      </c>
      <c r="E4863">
        <v>14</v>
      </c>
      <c r="F4863">
        <v>126</v>
      </c>
      <c r="G4863">
        <v>1</v>
      </c>
      <c r="H4863">
        <v>9</v>
      </c>
      <c r="I4863" s="2">
        <v>614.69536221027374</v>
      </c>
      <c r="J4863" s="4">
        <v>439.06811586448129</v>
      </c>
      <c r="K4863" s="11">
        <f>Table__Master[[#This Row],[unit price]]*Table__Master[[#This Row],[Order qty]]</f>
        <v>5532.2582598924637</v>
      </c>
      <c r="L4863" s="11">
        <f>Table__Master[[#This Row],[Revenue]]-(Table__Master[[#This Row],[unit cost]]*Table__Master[[#This Row],[Order qty]])</f>
        <v>1580.6452171121323</v>
      </c>
    </row>
    <row r="4864" spans="1:12" x14ac:dyDescent="0.25">
      <c r="A4864" t="s">
        <v>5837</v>
      </c>
      <c r="B4864" s="3">
        <v>43838</v>
      </c>
      <c r="C4864" t="s">
        <v>961</v>
      </c>
      <c r="D4864" s="2" t="s">
        <v>962</v>
      </c>
      <c r="E4864">
        <v>13</v>
      </c>
      <c r="F4864">
        <v>156</v>
      </c>
      <c r="G4864">
        <v>3</v>
      </c>
      <c r="H4864">
        <v>6</v>
      </c>
      <c r="I4864" s="2">
        <v>446.84060436487198</v>
      </c>
      <c r="J4864" s="4">
        <v>319.17186026062285</v>
      </c>
      <c r="K4864" s="11">
        <f>Table__Master[[#This Row],[unit price]]*Table__Master[[#This Row],[Order qty]]</f>
        <v>2681.0436261892319</v>
      </c>
      <c r="L4864" s="11">
        <f>Table__Master[[#This Row],[Revenue]]-(Table__Master[[#This Row],[unit cost]]*Table__Master[[#This Row],[Order qty]])</f>
        <v>766.01246462549489</v>
      </c>
    </row>
    <row r="4865" spans="1:12" x14ac:dyDescent="0.25">
      <c r="A4865" t="s">
        <v>5838</v>
      </c>
      <c r="B4865" s="3">
        <v>43946</v>
      </c>
      <c r="C4865" t="s">
        <v>964</v>
      </c>
      <c r="D4865" s="2" t="s">
        <v>962</v>
      </c>
      <c r="E4865">
        <v>1</v>
      </c>
      <c r="F4865">
        <v>347</v>
      </c>
      <c r="G4865">
        <v>3</v>
      </c>
      <c r="H4865">
        <v>9</v>
      </c>
      <c r="I4865" s="2">
        <v>483.01077389717102</v>
      </c>
      <c r="J4865" s="4">
        <v>345.00769564083646</v>
      </c>
      <c r="K4865" s="11">
        <f>Table__Master[[#This Row],[unit price]]*Table__Master[[#This Row],[Order qty]]</f>
        <v>4347.0969650745392</v>
      </c>
      <c r="L4865" s="11">
        <f>Table__Master[[#This Row],[Revenue]]-(Table__Master[[#This Row],[unit cost]]*Table__Master[[#This Row],[Order qty]])</f>
        <v>1242.0277043070109</v>
      </c>
    </row>
    <row r="4866" spans="1:12" x14ac:dyDescent="0.25">
      <c r="A4866" t="s">
        <v>5839</v>
      </c>
      <c r="B4866" s="3">
        <v>43867</v>
      </c>
      <c r="C4866" t="s">
        <v>963</v>
      </c>
      <c r="D4866" s="2" t="s">
        <v>962</v>
      </c>
      <c r="E4866">
        <v>23</v>
      </c>
      <c r="F4866">
        <v>289</v>
      </c>
      <c r="G4866">
        <v>18</v>
      </c>
      <c r="H4866">
        <v>1</v>
      </c>
      <c r="I4866" s="2">
        <v>618.12007731199265</v>
      </c>
      <c r="J4866" s="4">
        <v>441.5143409371376</v>
      </c>
      <c r="K4866" s="11">
        <f>Table__Master[[#This Row],[unit price]]*Table__Master[[#This Row],[Order qty]]</f>
        <v>618.12007731199265</v>
      </c>
      <c r="L4866" s="11">
        <f>Table__Master[[#This Row],[Revenue]]-(Table__Master[[#This Row],[unit cost]]*Table__Master[[#This Row],[Order qty]])</f>
        <v>176.60573637485504</v>
      </c>
    </row>
    <row r="4867" spans="1:12" x14ac:dyDescent="0.25">
      <c r="A4867" t="s">
        <v>5840</v>
      </c>
      <c r="B4867" s="3">
        <v>43971</v>
      </c>
      <c r="C4867" t="s">
        <v>965</v>
      </c>
      <c r="D4867" s="2" t="s">
        <v>962</v>
      </c>
      <c r="E4867">
        <v>20</v>
      </c>
      <c r="F4867">
        <v>365</v>
      </c>
      <c r="G4867">
        <v>23</v>
      </c>
      <c r="H4867">
        <v>10</v>
      </c>
      <c r="I4867" s="2">
        <v>452.62023103237152</v>
      </c>
      <c r="J4867" s="4">
        <v>323.30016502312253</v>
      </c>
      <c r="K4867" s="11">
        <f>Table__Master[[#This Row],[unit price]]*Table__Master[[#This Row],[Order qty]]</f>
        <v>4526.2023103237152</v>
      </c>
      <c r="L4867" s="11">
        <f>Table__Master[[#This Row],[Revenue]]-(Table__Master[[#This Row],[unit cost]]*Table__Master[[#This Row],[Order qty]])</f>
        <v>1293.2006600924897</v>
      </c>
    </row>
    <row r="4868" spans="1:12" x14ac:dyDescent="0.25">
      <c r="A4868" t="s">
        <v>5841</v>
      </c>
      <c r="B4868" s="3">
        <v>43933</v>
      </c>
      <c r="C4868" t="s">
        <v>964</v>
      </c>
      <c r="D4868" s="2" t="s">
        <v>962</v>
      </c>
      <c r="E4868">
        <v>2</v>
      </c>
      <c r="F4868">
        <v>127</v>
      </c>
      <c r="G4868">
        <v>9</v>
      </c>
      <c r="H4868">
        <v>3</v>
      </c>
      <c r="I4868" s="2">
        <v>323.57307797670364</v>
      </c>
      <c r="J4868" s="4">
        <v>231.12362712621692</v>
      </c>
      <c r="K4868" s="11">
        <f>Table__Master[[#This Row],[unit price]]*Table__Master[[#This Row],[Order qty]]</f>
        <v>970.71923393011093</v>
      </c>
      <c r="L4868" s="11">
        <f>Table__Master[[#This Row],[Revenue]]-(Table__Master[[#This Row],[unit cost]]*Table__Master[[#This Row],[Order qty]])</f>
        <v>277.34835255146015</v>
      </c>
    </row>
    <row r="4869" spans="1:12" x14ac:dyDescent="0.25">
      <c r="A4869" t="s">
        <v>5842</v>
      </c>
      <c r="B4869" s="3">
        <v>43899</v>
      </c>
      <c r="C4869" t="s">
        <v>964</v>
      </c>
      <c r="D4869" s="2" t="s">
        <v>962</v>
      </c>
      <c r="E4869">
        <v>22</v>
      </c>
      <c r="F4869">
        <v>292</v>
      </c>
      <c r="G4869">
        <v>17</v>
      </c>
      <c r="H4869">
        <v>6</v>
      </c>
      <c r="I4869" s="2">
        <v>301.54211282730103</v>
      </c>
      <c r="J4869" s="4">
        <v>215.38722344807218</v>
      </c>
      <c r="K4869" s="11">
        <f>Table__Master[[#This Row],[unit price]]*Table__Master[[#This Row],[Order qty]]</f>
        <v>1809.2526769638062</v>
      </c>
      <c r="L4869" s="11">
        <f>Table__Master[[#This Row],[Revenue]]-(Table__Master[[#This Row],[unit cost]]*Table__Master[[#This Row],[Order qty]])</f>
        <v>516.92933627537309</v>
      </c>
    </row>
    <row r="4870" spans="1:12" x14ac:dyDescent="0.25">
      <c r="A4870" t="s">
        <v>5843</v>
      </c>
      <c r="B4870" s="3">
        <v>43945</v>
      </c>
      <c r="C4870" t="s">
        <v>961</v>
      </c>
      <c r="D4870" s="2" t="s">
        <v>962</v>
      </c>
      <c r="E4870">
        <v>24</v>
      </c>
      <c r="F4870">
        <v>230</v>
      </c>
      <c r="G4870">
        <v>37</v>
      </c>
      <c r="H4870">
        <v>3</v>
      </c>
      <c r="I4870" s="2">
        <v>436.58978122472763</v>
      </c>
      <c r="J4870" s="4">
        <v>311.84984373194834</v>
      </c>
      <c r="K4870" s="11">
        <f>Table__Master[[#This Row],[unit price]]*Table__Master[[#This Row],[Order qty]]</f>
        <v>1309.7693436741829</v>
      </c>
      <c r="L4870" s="11">
        <f>Table__Master[[#This Row],[Revenue]]-(Table__Master[[#This Row],[unit cost]]*Table__Master[[#This Row],[Order qty]])</f>
        <v>374.21981247833787</v>
      </c>
    </row>
    <row r="4871" spans="1:12" x14ac:dyDescent="0.25">
      <c r="A4871" t="s">
        <v>5844</v>
      </c>
      <c r="B4871" s="3">
        <v>43965</v>
      </c>
      <c r="C4871" t="s">
        <v>964</v>
      </c>
      <c r="D4871" s="2" t="s">
        <v>962</v>
      </c>
      <c r="E4871">
        <v>11</v>
      </c>
      <c r="F4871">
        <v>200</v>
      </c>
      <c r="G4871">
        <v>30</v>
      </c>
      <c r="H4871">
        <v>10</v>
      </c>
      <c r="I4871" s="2">
        <v>294.26995718479156</v>
      </c>
      <c r="J4871" s="4">
        <v>210.19282656056541</v>
      </c>
      <c r="K4871" s="11">
        <f>Table__Master[[#This Row],[unit price]]*Table__Master[[#This Row],[Order qty]]</f>
        <v>2942.6995718479156</v>
      </c>
      <c r="L4871" s="11">
        <f>Table__Master[[#This Row],[Revenue]]-(Table__Master[[#This Row],[unit cost]]*Table__Master[[#This Row],[Order qty]])</f>
        <v>840.77130624226174</v>
      </c>
    </row>
    <row r="4872" spans="1:12" x14ac:dyDescent="0.25">
      <c r="A4872" t="s">
        <v>5845</v>
      </c>
      <c r="B4872" s="3">
        <v>43913</v>
      </c>
      <c r="C4872" t="s">
        <v>963</v>
      </c>
      <c r="D4872" s="2" t="s">
        <v>962</v>
      </c>
      <c r="E4872">
        <v>26</v>
      </c>
      <c r="F4872">
        <v>276</v>
      </c>
      <c r="G4872">
        <v>47</v>
      </c>
      <c r="H4872">
        <v>9</v>
      </c>
      <c r="I4872" s="2">
        <v>527.69738584756851</v>
      </c>
      <c r="J4872" s="4">
        <v>376.92670417683468</v>
      </c>
      <c r="K4872" s="11">
        <f>Table__Master[[#This Row],[unit price]]*Table__Master[[#This Row],[Order qty]]</f>
        <v>4749.2764726281166</v>
      </c>
      <c r="L4872" s="11">
        <f>Table__Master[[#This Row],[Revenue]]-(Table__Master[[#This Row],[unit cost]]*Table__Master[[#This Row],[Order qty]])</f>
        <v>1356.9361350366044</v>
      </c>
    </row>
    <row r="4873" spans="1:12" x14ac:dyDescent="0.25">
      <c r="A4873" t="s">
        <v>5846</v>
      </c>
      <c r="B4873" s="3">
        <v>43964</v>
      </c>
      <c r="C4873" t="s">
        <v>965</v>
      </c>
      <c r="D4873" s="2" t="s">
        <v>962</v>
      </c>
      <c r="E4873">
        <v>17</v>
      </c>
      <c r="F4873">
        <v>246</v>
      </c>
      <c r="G4873">
        <v>26</v>
      </c>
      <c r="H4873">
        <v>8</v>
      </c>
      <c r="I4873" s="2">
        <v>627.19873023033142</v>
      </c>
      <c r="J4873" s="4">
        <v>447.99909302166532</v>
      </c>
      <c r="K4873" s="11">
        <f>Table__Master[[#This Row],[unit price]]*Table__Master[[#This Row],[Order qty]]</f>
        <v>5017.5898418426514</v>
      </c>
      <c r="L4873" s="11">
        <f>Table__Master[[#This Row],[Revenue]]-(Table__Master[[#This Row],[unit cost]]*Table__Master[[#This Row],[Order qty]])</f>
        <v>1433.5970976693288</v>
      </c>
    </row>
    <row r="4874" spans="1:12" x14ac:dyDescent="0.25">
      <c r="A4874" t="s">
        <v>5847</v>
      </c>
      <c r="B4874" s="3">
        <v>43926</v>
      </c>
      <c r="C4874" t="s">
        <v>961</v>
      </c>
      <c r="D4874" s="2" t="s">
        <v>962</v>
      </c>
      <c r="E4874">
        <v>4</v>
      </c>
      <c r="F4874">
        <v>358</v>
      </c>
      <c r="G4874">
        <v>29</v>
      </c>
      <c r="H4874">
        <v>5</v>
      </c>
      <c r="I4874" s="2">
        <v>277.78130596876144</v>
      </c>
      <c r="J4874" s="4">
        <v>198.41521854911534</v>
      </c>
      <c r="K4874" s="11">
        <f>Table__Master[[#This Row],[unit price]]*Table__Master[[#This Row],[Order qty]]</f>
        <v>1388.9065298438072</v>
      </c>
      <c r="L4874" s="11">
        <f>Table__Master[[#This Row],[Revenue]]-(Table__Master[[#This Row],[unit cost]]*Table__Master[[#This Row],[Order qty]])</f>
        <v>396.8304370982305</v>
      </c>
    </row>
    <row r="4875" spans="1:12" x14ac:dyDescent="0.25">
      <c r="A4875" t="s">
        <v>5848</v>
      </c>
      <c r="B4875" s="3">
        <v>43834</v>
      </c>
      <c r="C4875" t="s">
        <v>961</v>
      </c>
      <c r="D4875" s="2" t="s">
        <v>962</v>
      </c>
      <c r="E4875">
        <v>9</v>
      </c>
      <c r="F4875">
        <v>298</v>
      </c>
      <c r="G4875">
        <v>10</v>
      </c>
      <c r="H4875">
        <v>4</v>
      </c>
      <c r="I4875" s="2">
        <v>445.46125209331512</v>
      </c>
      <c r="J4875" s="4">
        <v>318.18660863808225</v>
      </c>
      <c r="K4875" s="11">
        <f>Table__Master[[#This Row],[unit price]]*Table__Master[[#This Row],[Order qty]]</f>
        <v>1781.8450083732605</v>
      </c>
      <c r="L4875" s="11">
        <f>Table__Master[[#This Row],[Revenue]]-(Table__Master[[#This Row],[unit cost]]*Table__Master[[#This Row],[Order qty]])</f>
        <v>509.09857382093151</v>
      </c>
    </row>
    <row r="4876" spans="1:12" x14ac:dyDescent="0.25">
      <c r="A4876" t="s">
        <v>5849</v>
      </c>
      <c r="B4876" s="3">
        <v>43847</v>
      </c>
      <c r="C4876" t="s">
        <v>964</v>
      </c>
      <c r="D4876" s="2" t="s">
        <v>962</v>
      </c>
      <c r="E4876">
        <v>20</v>
      </c>
      <c r="F4876">
        <v>88</v>
      </c>
      <c r="G4876">
        <v>8</v>
      </c>
      <c r="H4876">
        <v>3</v>
      </c>
      <c r="I4876" s="2">
        <v>173.07589370012283</v>
      </c>
      <c r="J4876" s="4">
        <v>123.6256383572306</v>
      </c>
      <c r="K4876" s="11">
        <f>Table__Master[[#This Row],[unit price]]*Table__Master[[#This Row],[Order qty]]</f>
        <v>519.2276811003685</v>
      </c>
      <c r="L4876" s="11">
        <f>Table__Master[[#This Row],[Revenue]]-(Table__Master[[#This Row],[unit cost]]*Table__Master[[#This Row],[Order qty]])</f>
        <v>148.35076602867673</v>
      </c>
    </row>
    <row r="4877" spans="1:12" x14ac:dyDescent="0.25">
      <c r="A4877" t="s">
        <v>5850</v>
      </c>
      <c r="B4877" s="3">
        <v>43905</v>
      </c>
      <c r="C4877" t="s">
        <v>961</v>
      </c>
      <c r="D4877" s="2" t="s">
        <v>962</v>
      </c>
      <c r="E4877">
        <v>17</v>
      </c>
      <c r="F4877">
        <v>216</v>
      </c>
      <c r="G4877">
        <v>20</v>
      </c>
      <c r="H4877">
        <v>2</v>
      </c>
      <c r="I4877" s="2">
        <v>517.45602893829346</v>
      </c>
      <c r="J4877" s="4">
        <v>369.61144924163818</v>
      </c>
      <c r="K4877" s="11">
        <f>Table__Master[[#This Row],[unit price]]*Table__Master[[#This Row],[Order qty]]</f>
        <v>1034.9120578765869</v>
      </c>
      <c r="L4877" s="11">
        <f>Table__Master[[#This Row],[Revenue]]-(Table__Master[[#This Row],[unit cost]]*Table__Master[[#This Row],[Order qty]])</f>
        <v>295.68915939331055</v>
      </c>
    </row>
    <row r="4878" spans="1:12" x14ac:dyDescent="0.25">
      <c r="A4878" t="s">
        <v>5851</v>
      </c>
      <c r="B4878" s="3">
        <v>43846</v>
      </c>
      <c r="C4878" t="s">
        <v>964</v>
      </c>
      <c r="D4878" s="2" t="s">
        <v>962</v>
      </c>
      <c r="E4878">
        <v>9</v>
      </c>
      <c r="F4878">
        <v>128</v>
      </c>
      <c r="G4878">
        <v>1</v>
      </c>
      <c r="H4878">
        <v>3</v>
      </c>
      <c r="I4878" s="2">
        <v>245.08094304800034</v>
      </c>
      <c r="J4878" s="4">
        <v>175.0578164628574</v>
      </c>
      <c r="K4878" s="11">
        <f>Table__Master[[#This Row],[unit price]]*Table__Master[[#This Row],[Order qty]]</f>
        <v>735.24282914400101</v>
      </c>
      <c r="L4878" s="11">
        <f>Table__Master[[#This Row],[Revenue]]-(Table__Master[[#This Row],[unit cost]]*Table__Master[[#This Row],[Order qty]])</f>
        <v>210.06937975542883</v>
      </c>
    </row>
    <row r="4879" spans="1:12" x14ac:dyDescent="0.25">
      <c r="A4879" t="s">
        <v>5852</v>
      </c>
      <c r="B4879" s="3">
        <v>43969</v>
      </c>
      <c r="C4879" t="s">
        <v>961</v>
      </c>
      <c r="D4879" s="2" t="s">
        <v>962</v>
      </c>
      <c r="E4879">
        <v>7</v>
      </c>
      <c r="F4879">
        <v>213</v>
      </c>
      <c r="G4879">
        <v>7</v>
      </c>
      <c r="H4879">
        <v>3</v>
      </c>
      <c r="I4879" s="2">
        <v>251.59774124622345</v>
      </c>
      <c r="J4879" s="4">
        <v>179.71267231873105</v>
      </c>
      <c r="K4879" s="11">
        <f>Table__Master[[#This Row],[unit price]]*Table__Master[[#This Row],[Order qty]]</f>
        <v>754.79322373867035</v>
      </c>
      <c r="L4879" s="11">
        <f>Table__Master[[#This Row],[Revenue]]-(Table__Master[[#This Row],[unit cost]]*Table__Master[[#This Row],[Order qty]])</f>
        <v>215.65520678247719</v>
      </c>
    </row>
    <row r="4880" spans="1:12" x14ac:dyDescent="0.25">
      <c r="A4880" t="s">
        <v>5853</v>
      </c>
      <c r="B4880" s="3">
        <v>43938</v>
      </c>
      <c r="C4880" t="s">
        <v>961</v>
      </c>
      <c r="D4880" s="2" t="s">
        <v>962</v>
      </c>
      <c r="E4880">
        <v>12</v>
      </c>
      <c r="F4880">
        <v>195</v>
      </c>
      <c r="G4880">
        <v>7</v>
      </c>
      <c r="H4880">
        <v>5</v>
      </c>
      <c r="I4880" s="2">
        <v>252.81022506952286</v>
      </c>
      <c r="J4880" s="4">
        <v>180.57873219251633</v>
      </c>
      <c r="K4880" s="11">
        <f>Table__Master[[#This Row],[unit price]]*Table__Master[[#This Row],[Order qty]]</f>
        <v>1264.0511253476143</v>
      </c>
      <c r="L4880" s="11">
        <f>Table__Master[[#This Row],[Revenue]]-(Table__Master[[#This Row],[unit cost]]*Table__Master[[#This Row],[Order qty]])</f>
        <v>361.15746438503265</v>
      </c>
    </row>
    <row r="4881" spans="1:12" x14ac:dyDescent="0.25">
      <c r="A4881" t="s">
        <v>5854</v>
      </c>
      <c r="B4881" s="3">
        <v>43844</v>
      </c>
      <c r="C4881" t="s">
        <v>963</v>
      </c>
      <c r="D4881" s="2" t="s">
        <v>962</v>
      </c>
      <c r="E4881">
        <v>15</v>
      </c>
      <c r="F4881">
        <v>67</v>
      </c>
      <c r="G4881">
        <v>25</v>
      </c>
      <c r="H4881">
        <v>2</v>
      </c>
      <c r="I4881" s="2">
        <v>406.07163834571838</v>
      </c>
      <c r="J4881" s="4">
        <v>290.05117024694169</v>
      </c>
      <c r="K4881" s="11">
        <f>Table__Master[[#This Row],[unit price]]*Table__Master[[#This Row],[Order qty]]</f>
        <v>812.14327669143677</v>
      </c>
      <c r="L4881" s="11">
        <f>Table__Master[[#This Row],[Revenue]]-(Table__Master[[#This Row],[unit cost]]*Table__Master[[#This Row],[Order qty]])</f>
        <v>232.04093619755338</v>
      </c>
    </row>
    <row r="4882" spans="1:12" x14ac:dyDescent="0.25">
      <c r="A4882" t="s">
        <v>5855</v>
      </c>
      <c r="B4882" s="3">
        <v>43878</v>
      </c>
      <c r="C4882" t="s">
        <v>965</v>
      </c>
      <c r="D4882" s="2" t="s">
        <v>962</v>
      </c>
      <c r="E4882">
        <v>26</v>
      </c>
      <c r="F4882">
        <v>143</v>
      </c>
      <c r="G4882">
        <v>43</v>
      </c>
      <c r="H4882">
        <v>10</v>
      </c>
      <c r="I4882" s="2">
        <v>321.02830427885056</v>
      </c>
      <c r="J4882" s="4">
        <v>229.30593162775043</v>
      </c>
      <c r="K4882" s="11">
        <f>Table__Master[[#This Row],[unit price]]*Table__Master[[#This Row],[Order qty]]</f>
        <v>3210.2830427885056</v>
      </c>
      <c r="L4882" s="11">
        <f>Table__Master[[#This Row],[Revenue]]-(Table__Master[[#This Row],[unit cost]]*Table__Master[[#This Row],[Order qty]])</f>
        <v>917.22372651100113</v>
      </c>
    </row>
    <row r="4883" spans="1:12" x14ac:dyDescent="0.25">
      <c r="A4883" t="s">
        <v>5856</v>
      </c>
      <c r="B4883" s="3">
        <v>43904</v>
      </c>
      <c r="C4883" t="s">
        <v>965</v>
      </c>
      <c r="D4883" s="2" t="s">
        <v>962</v>
      </c>
      <c r="E4883">
        <v>8</v>
      </c>
      <c r="F4883">
        <v>82</v>
      </c>
      <c r="G4883">
        <v>1</v>
      </c>
      <c r="H4883">
        <v>5</v>
      </c>
      <c r="I4883" s="2">
        <v>422.62308919429779</v>
      </c>
      <c r="J4883" s="4">
        <v>301.87363513878415</v>
      </c>
      <c r="K4883" s="11">
        <f>Table__Master[[#This Row],[unit price]]*Table__Master[[#This Row],[Order qty]]</f>
        <v>2113.115445971489</v>
      </c>
      <c r="L4883" s="11">
        <f>Table__Master[[#This Row],[Revenue]]-(Table__Master[[#This Row],[unit cost]]*Table__Master[[#This Row],[Order qty]])</f>
        <v>603.74727027756808</v>
      </c>
    </row>
    <row r="4884" spans="1:12" x14ac:dyDescent="0.25">
      <c r="A4884" t="s">
        <v>5857</v>
      </c>
      <c r="B4884" s="3">
        <v>43927</v>
      </c>
      <c r="C4884" t="s">
        <v>965</v>
      </c>
      <c r="D4884" s="2" t="s">
        <v>962</v>
      </c>
      <c r="E4884">
        <v>16</v>
      </c>
      <c r="F4884">
        <v>205</v>
      </c>
      <c r="G4884">
        <v>7</v>
      </c>
      <c r="H4884">
        <v>10</v>
      </c>
      <c r="I4884" s="2">
        <v>171.38188630342484</v>
      </c>
      <c r="J4884" s="4">
        <v>122.41563307387489</v>
      </c>
      <c r="K4884" s="11">
        <f>Table__Master[[#This Row],[unit price]]*Table__Master[[#This Row],[Order qty]]</f>
        <v>1713.8188630342484</v>
      </c>
      <c r="L4884" s="11">
        <f>Table__Master[[#This Row],[Revenue]]-(Table__Master[[#This Row],[unit cost]]*Table__Master[[#This Row],[Order qty]])</f>
        <v>489.66253229549943</v>
      </c>
    </row>
    <row r="4885" spans="1:12" x14ac:dyDescent="0.25">
      <c r="A4885" t="s">
        <v>5858</v>
      </c>
      <c r="B4885" s="3">
        <v>43927</v>
      </c>
      <c r="C4885" t="s">
        <v>961</v>
      </c>
      <c r="D4885" s="2" t="s">
        <v>962</v>
      </c>
      <c r="E4885">
        <v>11</v>
      </c>
      <c r="F4885">
        <v>178</v>
      </c>
      <c r="G4885">
        <v>45</v>
      </c>
      <c r="H4885">
        <v>9</v>
      </c>
      <c r="I4885" s="2">
        <v>482.66353940963745</v>
      </c>
      <c r="J4885" s="4">
        <v>344.75967100688393</v>
      </c>
      <c r="K4885" s="11">
        <f>Table__Master[[#This Row],[unit price]]*Table__Master[[#This Row],[Order qty]]</f>
        <v>4343.9718546867371</v>
      </c>
      <c r="L4885" s="11">
        <f>Table__Master[[#This Row],[Revenue]]-(Table__Master[[#This Row],[unit cost]]*Table__Master[[#This Row],[Order qty]])</f>
        <v>1241.1348156247818</v>
      </c>
    </row>
    <row r="4886" spans="1:12" x14ac:dyDescent="0.25">
      <c r="A4886" t="s">
        <v>5859</v>
      </c>
      <c r="B4886" s="3">
        <v>43979</v>
      </c>
      <c r="C4886" t="s">
        <v>964</v>
      </c>
      <c r="D4886" s="2" t="s">
        <v>962</v>
      </c>
      <c r="E4886">
        <v>18</v>
      </c>
      <c r="F4886">
        <v>213</v>
      </c>
      <c r="G4886">
        <v>31</v>
      </c>
      <c r="H4886">
        <v>8</v>
      </c>
      <c r="I4886" s="2">
        <v>218.58194679021835</v>
      </c>
      <c r="J4886" s="4">
        <v>156.12996199301313</v>
      </c>
      <c r="K4886" s="11">
        <f>Table__Master[[#This Row],[unit price]]*Table__Master[[#This Row],[Order qty]]</f>
        <v>1748.6555743217468</v>
      </c>
      <c r="L4886" s="11">
        <f>Table__Master[[#This Row],[Revenue]]-(Table__Master[[#This Row],[unit cost]]*Table__Master[[#This Row],[Order qty]])</f>
        <v>499.61587837764182</v>
      </c>
    </row>
    <row r="4887" spans="1:12" x14ac:dyDescent="0.25">
      <c r="A4887" t="s">
        <v>5860</v>
      </c>
      <c r="B4887" s="3">
        <v>43967</v>
      </c>
      <c r="C4887" t="s">
        <v>961</v>
      </c>
      <c r="D4887" s="2" t="s">
        <v>962</v>
      </c>
      <c r="E4887">
        <v>26</v>
      </c>
      <c r="F4887">
        <v>223</v>
      </c>
      <c r="G4887">
        <v>3</v>
      </c>
      <c r="H4887">
        <v>6</v>
      </c>
      <c r="I4887" s="2">
        <v>473.2241245508194</v>
      </c>
      <c r="J4887" s="4">
        <v>338.01723182201385</v>
      </c>
      <c r="K4887" s="11">
        <f>Table__Master[[#This Row],[unit price]]*Table__Master[[#This Row],[Order qty]]</f>
        <v>2839.3447473049164</v>
      </c>
      <c r="L4887" s="11">
        <f>Table__Master[[#This Row],[Revenue]]-(Table__Master[[#This Row],[unit cost]]*Table__Master[[#This Row],[Order qty]])</f>
        <v>811.24135637283325</v>
      </c>
    </row>
    <row r="4888" spans="1:12" x14ac:dyDescent="0.25">
      <c r="A4888" t="s">
        <v>5861</v>
      </c>
      <c r="B4888" s="3">
        <v>43900</v>
      </c>
      <c r="C4888" t="s">
        <v>964</v>
      </c>
      <c r="D4888" s="2" t="s">
        <v>962</v>
      </c>
      <c r="E4888">
        <v>21</v>
      </c>
      <c r="F4888">
        <v>287</v>
      </c>
      <c r="G4888">
        <v>27</v>
      </c>
      <c r="H4888">
        <v>4</v>
      </c>
      <c r="I4888" s="2">
        <v>414.04289156198502</v>
      </c>
      <c r="J4888" s="4">
        <v>295.74492254427503</v>
      </c>
      <c r="K4888" s="11">
        <f>Table__Master[[#This Row],[unit price]]*Table__Master[[#This Row],[Order qty]]</f>
        <v>1656.1715662479401</v>
      </c>
      <c r="L4888" s="11">
        <f>Table__Master[[#This Row],[Revenue]]-(Table__Master[[#This Row],[unit cost]]*Table__Master[[#This Row],[Order qty]])</f>
        <v>473.19187607083995</v>
      </c>
    </row>
    <row r="4889" spans="1:12" x14ac:dyDescent="0.25">
      <c r="A4889" t="s">
        <v>5862</v>
      </c>
      <c r="B4889" s="3">
        <v>43864</v>
      </c>
      <c r="C4889" t="s">
        <v>965</v>
      </c>
      <c r="D4889" s="2" t="s">
        <v>962</v>
      </c>
      <c r="E4889">
        <v>11</v>
      </c>
      <c r="F4889">
        <v>340</v>
      </c>
      <c r="G4889">
        <v>13</v>
      </c>
      <c r="H4889">
        <v>10</v>
      </c>
      <c r="I4889" s="2">
        <v>199.53818964958191</v>
      </c>
      <c r="J4889" s="4">
        <v>142.52727832112996</v>
      </c>
      <c r="K4889" s="11">
        <f>Table__Master[[#This Row],[unit price]]*Table__Master[[#This Row],[Order qty]]</f>
        <v>1995.3818964958191</v>
      </c>
      <c r="L4889" s="11">
        <f>Table__Master[[#This Row],[Revenue]]-(Table__Master[[#This Row],[unit cost]]*Table__Master[[#This Row],[Order qty]])</f>
        <v>570.10911328451948</v>
      </c>
    </row>
    <row r="4890" spans="1:12" x14ac:dyDescent="0.25">
      <c r="A4890" t="s">
        <v>5863</v>
      </c>
      <c r="B4890" s="3">
        <v>43882</v>
      </c>
      <c r="C4890" t="s">
        <v>963</v>
      </c>
      <c r="D4890" s="2" t="s">
        <v>962</v>
      </c>
      <c r="E4890">
        <v>3</v>
      </c>
      <c r="F4890">
        <v>70</v>
      </c>
      <c r="G4890">
        <v>1</v>
      </c>
      <c r="H4890">
        <v>10</v>
      </c>
      <c r="I4890" s="2">
        <v>359.63499802350998</v>
      </c>
      <c r="J4890" s="4">
        <v>256.88214144536431</v>
      </c>
      <c r="K4890" s="11">
        <f>Table__Master[[#This Row],[unit price]]*Table__Master[[#This Row],[Order qty]]</f>
        <v>3596.3499802350998</v>
      </c>
      <c r="L4890" s="11">
        <f>Table__Master[[#This Row],[Revenue]]-(Table__Master[[#This Row],[unit cost]]*Table__Master[[#This Row],[Order qty]])</f>
        <v>1027.5285657814566</v>
      </c>
    </row>
    <row r="4891" spans="1:12" x14ac:dyDescent="0.25">
      <c r="A4891" t="s">
        <v>5864</v>
      </c>
      <c r="B4891" s="3">
        <v>43938</v>
      </c>
      <c r="C4891" t="s">
        <v>964</v>
      </c>
      <c r="D4891" s="2" t="s">
        <v>962</v>
      </c>
      <c r="E4891">
        <v>9</v>
      </c>
      <c r="F4891">
        <v>86</v>
      </c>
      <c r="G4891">
        <v>10</v>
      </c>
      <c r="H4891">
        <v>1</v>
      </c>
      <c r="I4891" s="2">
        <v>296.28396499156952</v>
      </c>
      <c r="J4891" s="4">
        <v>211.6314035654068</v>
      </c>
      <c r="K4891" s="11">
        <f>Table__Master[[#This Row],[unit price]]*Table__Master[[#This Row],[Order qty]]</f>
        <v>296.28396499156952</v>
      </c>
      <c r="L4891" s="11">
        <f>Table__Master[[#This Row],[Revenue]]-(Table__Master[[#This Row],[unit cost]]*Table__Master[[#This Row],[Order qty]])</f>
        <v>84.65256142616272</v>
      </c>
    </row>
    <row r="4892" spans="1:12" x14ac:dyDescent="0.25">
      <c r="A4892" t="s">
        <v>5865</v>
      </c>
      <c r="B4892" s="3">
        <v>43922</v>
      </c>
      <c r="C4892" t="s">
        <v>965</v>
      </c>
      <c r="D4892" s="2" t="s">
        <v>962</v>
      </c>
      <c r="E4892">
        <v>26</v>
      </c>
      <c r="F4892">
        <v>283</v>
      </c>
      <c r="G4892">
        <v>28</v>
      </c>
      <c r="H4892">
        <v>2</v>
      </c>
      <c r="I4892" s="2">
        <v>331.45638781785965</v>
      </c>
      <c r="J4892" s="4">
        <v>236.75456272704261</v>
      </c>
      <c r="K4892" s="11">
        <f>Table__Master[[#This Row],[unit price]]*Table__Master[[#This Row],[Order qty]]</f>
        <v>662.9127756357193</v>
      </c>
      <c r="L4892" s="11">
        <f>Table__Master[[#This Row],[Revenue]]-(Table__Master[[#This Row],[unit cost]]*Table__Master[[#This Row],[Order qty]])</f>
        <v>189.40365018163408</v>
      </c>
    </row>
    <row r="4893" spans="1:12" x14ac:dyDescent="0.25">
      <c r="A4893" t="s">
        <v>5866</v>
      </c>
      <c r="B4893" s="3">
        <v>43886</v>
      </c>
      <c r="C4893" t="s">
        <v>963</v>
      </c>
      <c r="D4893" s="2" t="s">
        <v>962</v>
      </c>
      <c r="E4893">
        <v>12</v>
      </c>
      <c r="F4893">
        <v>221</v>
      </c>
      <c r="G4893">
        <v>42</v>
      </c>
      <c r="H4893">
        <v>4</v>
      </c>
      <c r="I4893" s="2">
        <v>408.76864814758301</v>
      </c>
      <c r="J4893" s="4">
        <v>291.97760581970215</v>
      </c>
      <c r="K4893" s="11">
        <f>Table__Master[[#This Row],[unit price]]*Table__Master[[#This Row],[Order qty]]</f>
        <v>1635.074592590332</v>
      </c>
      <c r="L4893" s="11">
        <f>Table__Master[[#This Row],[Revenue]]-(Table__Master[[#This Row],[unit cost]]*Table__Master[[#This Row],[Order qty]])</f>
        <v>467.16416931152344</v>
      </c>
    </row>
    <row r="4894" spans="1:12" x14ac:dyDescent="0.25">
      <c r="A4894" t="s">
        <v>5867</v>
      </c>
      <c r="B4894" s="3">
        <v>43892</v>
      </c>
      <c r="C4894" t="s">
        <v>963</v>
      </c>
      <c r="D4894" s="2" t="s">
        <v>962</v>
      </c>
      <c r="E4894">
        <v>13</v>
      </c>
      <c r="F4894">
        <v>179</v>
      </c>
      <c r="G4894">
        <v>18</v>
      </c>
      <c r="H4894">
        <v>1</v>
      </c>
      <c r="I4894" s="2">
        <v>473.78078073263168</v>
      </c>
      <c r="J4894" s="4">
        <v>338.4148433804512</v>
      </c>
      <c r="K4894" s="11">
        <f>Table__Master[[#This Row],[unit price]]*Table__Master[[#This Row],[Order qty]]</f>
        <v>473.78078073263168</v>
      </c>
      <c r="L4894" s="11">
        <f>Table__Master[[#This Row],[Revenue]]-(Table__Master[[#This Row],[unit cost]]*Table__Master[[#This Row],[Order qty]])</f>
        <v>135.36593735218048</v>
      </c>
    </row>
    <row r="4895" spans="1:12" x14ac:dyDescent="0.25">
      <c r="A4895" t="s">
        <v>5868</v>
      </c>
      <c r="B4895" s="3">
        <v>43863</v>
      </c>
      <c r="C4895" t="s">
        <v>963</v>
      </c>
      <c r="D4895" s="2" t="s">
        <v>962</v>
      </c>
      <c r="E4895">
        <v>7</v>
      </c>
      <c r="F4895">
        <v>228</v>
      </c>
      <c r="G4895">
        <v>30</v>
      </c>
      <c r="H4895">
        <v>6</v>
      </c>
      <c r="I4895" s="2">
        <v>358.58514225482941</v>
      </c>
      <c r="J4895" s="4">
        <v>256.13224446773529</v>
      </c>
      <c r="K4895" s="11">
        <f>Table__Master[[#This Row],[unit price]]*Table__Master[[#This Row],[Order qty]]</f>
        <v>2151.5108535289764</v>
      </c>
      <c r="L4895" s="11">
        <f>Table__Master[[#This Row],[Revenue]]-(Table__Master[[#This Row],[unit cost]]*Table__Master[[#This Row],[Order qty]])</f>
        <v>614.7173867225647</v>
      </c>
    </row>
    <row r="4896" spans="1:12" x14ac:dyDescent="0.25">
      <c r="A4896" t="s">
        <v>5869</v>
      </c>
      <c r="B4896" s="3">
        <v>43859</v>
      </c>
      <c r="C4896" t="s">
        <v>965</v>
      </c>
      <c r="D4896" s="2" t="s">
        <v>962</v>
      </c>
      <c r="E4896">
        <v>14</v>
      </c>
      <c r="F4896">
        <v>13</v>
      </c>
      <c r="G4896">
        <v>42</v>
      </c>
      <c r="H4896">
        <v>3</v>
      </c>
      <c r="I4896" s="2">
        <v>558.58727985620499</v>
      </c>
      <c r="J4896" s="4">
        <v>398.99091418300361</v>
      </c>
      <c r="K4896" s="11">
        <f>Table__Master[[#This Row],[unit price]]*Table__Master[[#This Row],[Order qty]]</f>
        <v>1675.761839568615</v>
      </c>
      <c r="L4896" s="11">
        <f>Table__Master[[#This Row],[Revenue]]-(Table__Master[[#This Row],[unit cost]]*Table__Master[[#This Row],[Order qty]])</f>
        <v>478.78909701960401</v>
      </c>
    </row>
    <row r="4897" spans="1:12" x14ac:dyDescent="0.25">
      <c r="A4897" t="s">
        <v>5870</v>
      </c>
      <c r="B4897" s="3">
        <v>43911</v>
      </c>
      <c r="C4897" t="s">
        <v>965</v>
      </c>
      <c r="D4897" s="2" t="s">
        <v>962</v>
      </c>
      <c r="E4897">
        <v>9</v>
      </c>
      <c r="F4897">
        <v>293</v>
      </c>
      <c r="G4897">
        <v>24</v>
      </c>
      <c r="H4897">
        <v>10</v>
      </c>
      <c r="I4897" s="2">
        <v>614.522700548172</v>
      </c>
      <c r="J4897" s="4">
        <v>438.94478610583718</v>
      </c>
      <c r="K4897" s="11">
        <f>Table__Master[[#This Row],[unit price]]*Table__Master[[#This Row],[Order qty]]</f>
        <v>6145.22700548172</v>
      </c>
      <c r="L4897" s="11">
        <f>Table__Master[[#This Row],[Revenue]]-(Table__Master[[#This Row],[unit cost]]*Table__Master[[#This Row],[Order qty]])</f>
        <v>1755.779144423348</v>
      </c>
    </row>
    <row r="4898" spans="1:12" x14ac:dyDescent="0.25">
      <c r="A4898" t="s">
        <v>5871</v>
      </c>
      <c r="B4898" s="3">
        <v>43888</v>
      </c>
      <c r="C4898" t="s">
        <v>965</v>
      </c>
      <c r="D4898" s="2" t="s">
        <v>962</v>
      </c>
      <c r="E4898">
        <v>19</v>
      </c>
      <c r="F4898">
        <v>67</v>
      </c>
      <c r="G4898">
        <v>12</v>
      </c>
      <c r="H4898">
        <v>3</v>
      </c>
      <c r="I4898" s="2">
        <v>326.32843798398972</v>
      </c>
      <c r="J4898" s="4">
        <v>233.09174141713552</v>
      </c>
      <c r="K4898" s="11">
        <f>Table__Master[[#This Row],[unit price]]*Table__Master[[#This Row],[Order qty]]</f>
        <v>978.98531395196915</v>
      </c>
      <c r="L4898" s="11">
        <f>Table__Master[[#This Row],[Revenue]]-(Table__Master[[#This Row],[unit cost]]*Table__Master[[#This Row],[Order qty]])</f>
        <v>279.71008970056255</v>
      </c>
    </row>
    <row r="4899" spans="1:12" x14ac:dyDescent="0.25">
      <c r="A4899" t="s">
        <v>5872</v>
      </c>
      <c r="B4899" s="3">
        <v>43853</v>
      </c>
      <c r="C4899" t="s">
        <v>961</v>
      </c>
      <c r="D4899" s="2" t="s">
        <v>962</v>
      </c>
      <c r="E4899">
        <v>5</v>
      </c>
      <c r="F4899">
        <v>346</v>
      </c>
      <c r="G4899">
        <v>11</v>
      </c>
      <c r="H4899">
        <v>8</v>
      </c>
      <c r="I4899" s="2">
        <v>518.76272714138031</v>
      </c>
      <c r="J4899" s="4">
        <v>370.54480510098597</v>
      </c>
      <c r="K4899" s="11">
        <f>Table__Master[[#This Row],[unit price]]*Table__Master[[#This Row],[Order qty]]</f>
        <v>4150.1018171310425</v>
      </c>
      <c r="L4899" s="11">
        <f>Table__Master[[#This Row],[Revenue]]-(Table__Master[[#This Row],[unit cost]]*Table__Master[[#This Row],[Order qty]])</f>
        <v>1185.7433763231547</v>
      </c>
    </row>
    <row r="4900" spans="1:12" x14ac:dyDescent="0.25">
      <c r="A4900" t="s">
        <v>5873</v>
      </c>
      <c r="B4900" s="3">
        <v>43846</v>
      </c>
      <c r="C4900" t="s">
        <v>964</v>
      </c>
      <c r="D4900" s="2" t="s">
        <v>962</v>
      </c>
      <c r="E4900">
        <v>2</v>
      </c>
      <c r="F4900">
        <v>37</v>
      </c>
      <c r="G4900">
        <v>39</v>
      </c>
      <c r="H4900">
        <v>10</v>
      </c>
      <c r="I4900" s="2">
        <v>548.84285527467728</v>
      </c>
      <c r="J4900" s="4">
        <v>392.0306109104838</v>
      </c>
      <c r="K4900" s="11">
        <f>Table__Master[[#This Row],[unit price]]*Table__Master[[#This Row],[Order qty]]</f>
        <v>5488.4285527467728</v>
      </c>
      <c r="L4900" s="11">
        <f>Table__Master[[#This Row],[Revenue]]-(Table__Master[[#This Row],[unit cost]]*Table__Master[[#This Row],[Order qty]])</f>
        <v>1568.1224436419348</v>
      </c>
    </row>
    <row r="4901" spans="1:12" x14ac:dyDescent="0.25">
      <c r="A4901" t="s">
        <v>5874</v>
      </c>
      <c r="B4901" s="3">
        <v>43963</v>
      </c>
      <c r="C4901" t="s">
        <v>961</v>
      </c>
      <c r="D4901" s="2" t="s">
        <v>962</v>
      </c>
      <c r="E4901">
        <v>20</v>
      </c>
      <c r="F4901">
        <v>274</v>
      </c>
      <c r="G4901">
        <v>41</v>
      </c>
      <c r="H4901">
        <v>2</v>
      </c>
      <c r="I4901" s="2">
        <v>358.64098405838013</v>
      </c>
      <c r="J4901" s="4">
        <v>256.17213147027155</v>
      </c>
      <c r="K4901" s="11">
        <f>Table__Master[[#This Row],[unit price]]*Table__Master[[#This Row],[Order qty]]</f>
        <v>717.28196811676025</v>
      </c>
      <c r="L4901" s="11">
        <f>Table__Master[[#This Row],[Revenue]]-(Table__Master[[#This Row],[unit cost]]*Table__Master[[#This Row],[Order qty]])</f>
        <v>204.93770517621715</v>
      </c>
    </row>
    <row r="4902" spans="1:12" x14ac:dyDescent="0.25">
      <c r="A4902" t="s">
        <v>5875</v>
      </c>
      <c r="B4902" s="3">
        <v>43882</v>
      </c>
      <c r="C4902" t="s">
        <v>963</v>
      </c>
      <c r="D4902" s="2" t="s">
        <v>962</v>
      </c>
      <c r="E4902">
        <v>7</v>
      </c>
      <c r="F4902">
        <v>50</v>
      </c>
      <c r="G4902">
        <v>40</v>
      </c>
      <c r="H4902">
        <v>4</v>
      </c>
      <c r="I4902" s="2">
        <v>571.56855815649033</v>
      </c>
      <c r="J4902" s="4">
        <v>408.26325582606455</v>
      </c>
      <c r="K4902" s="11">
        <f>Table__Master[[#This Row],[unit price]]*Table__Master[[#This Row],[Order qty]]</f>
        <v>2286.2742326259613</v>
      </c>
      <c r="L4902" s="11">
        <f>Table__Master[[#This Row],[Revenue]]-(Table__Master[[#This Row],[unit cost]]*Table__Master[[#This Row],[Order qty]])</f>
        <v>653.2212093217031</v>
      </c>
    </row>
    <row r="4903" spans="1:12" x14ac:dyDescent="0.25">
      <c r="A4903" t="s">
        <v>5876</v>
      </c>
      <c r="B4903" s="3">
        <v>43912</v>
      </c>
      <c r="C4903" t="s">
        <v>961</v>
      </c>
      <c r="D4903" s="2" t="s">
        <v>962</v>
      </c>
      <c r="E4903">
        <v>1</v>
      </c>
      <c r="F4903">
        <v>342</v>
      </c>
      <c r="G4903">
        <v>26</v>
      </c>
      <c r="H4903">
        <v>2</v>
      </c>
      <c r="I4903" s="2">
        <v>473.50745451450348</v>
      </c>
      <c r="J4903" s="4">
        <v>338.21961036750253</v>
      </c>
      <c r="K4903" s="11">
        <f>Table__Master[[#This Row],[unit price]]*Table__Master[[#This Row],[Order qty]]</f>
        <v>947.01490902900696</v>
      </c>
      <c r="L4903" s="11">
        <f>Table__Master[[#This Row],[Revenue]]-(Table__Master[[#This Row],[unit cost]]*Table__Master[[#This Row],[Order qty]])</f>
        <v>270.57568829400191</v>
      </c>
    </row>
    <row r="4904" spans="1:12" x14ac:dyDescent="0.25">
      <c r="A4904" t="s">
        <v>5877</v>
      </c>
      <c r="B4904" s="3">
        <v>43880</v>
      </c>
      <c r="C4904" t="s">
        <v>963</v>
      </c>
      <c r="D4904" s="2" t="s">
        <v>962</v>
      </c>
      <c r="E4904">
        <v>3</v>
      </c>
      <c r="F4904">
        <v>309</v>
      </c>
      <c r="G4904">
        <v>34</v>
      </c>
      <c r="H4904">
        <v>9</v>
      </c>
      <c r="I4904" s="2">
        <v>241.46340948343277</v>
      </c>
      <c r="J4904" s="4">
        <v>172.47386391673771</v>
      </c>
      <c r="K4904" s="11">
        <f>Table__Master[[#This Row],[unit price]]*Table__Master[[#This Row],[Order qty]]</f>
        <v>2173.1706853508949</v>
      </c>
      <c r="L4904" s="11">
        <f>Table__Master[[#This Row],[Revenue]]-(Table__Master[[#This Row],[unit cost]]*Table__Master[[#This Row],[Order qty]])</f>
        <v>620.9059101002556</v>
      </c>
    </row>
    <row r="4905" spans="1:12" x14ac:dyDescent="0.25">
      <c r="A4905" t="s">
        <v>5878</v>
      </c>
      <c r="B4905" s="3">
        <v>43870</v>
      </c>
      <c r="C4905" t="s">
        <v>961</v>
      </c>
      <c r="D4905" s="2" t="s">
        <v>962</v>
      </c>
      <c r="E4905">
        <v>8</v>
      </c>
      <c r="F4905">
        <v>239</v>
      </c>
      <c r="G4905">
        <v>41</v>
      </c>
      <c r="H4905">
        <v>5</v>
      </c>
      <c r="I4905" s="2">
        <v>230.46511244773865</v>
      </c>
      <c r="J4905" s="4">
        <v>164.61793746267048</v>
      </c>
      <c r="K4905" s="11">
        <f>Table__Master[[#This Row],[unit price]]*Table__Master[[#This Row],[Order qty]]</f>
        <v>1152.3255622386932</v>
      </c>
      <c r="L4905" s="11">
        <f>Table__Master[[#This Row],[Revenue]]-(Table__Master[[#This Row],[unit cost]]*Table__Master[[#This Row],[Order qty]])</f>
        <v>329.2358749253408</v>
      </c>
    </row>
    <row r="4906" spans="1:12" x14ac:dyDescent="0.25">
      <c r="A4906" t="s">
        <v>5879</v>
      </c>
      <c r="B4906" s="3">
        <v>43868</v>
      </c>
      <c r="C4906" t="s">
        <v>961</v>
      </c>
      <c r="D4906" s="2" t="s">
        <v>962</v>
      </c>
      <c r="E4906">
        <v>4</v>
      </c>
      <c r="F4906">
        <v>113</v>
      </c>
      <c r="G4906">
        <v>8</v>
      </c>
      <c r="H4906">
        <v>1</v>
      </c>
      <c r="I4906" s="2">
        <v>224.28879994153976</v>
      </c>
      <c r="J4906" s="4">
        <v>160.20628567252842</v>
      </c>
      <c r="K4906" s="11">
        <f>Table__Master[[#This Row],[unit price]]*Table__Master[[#This Row],[Order qty]]</f>
        <v>224.28879994153976</v>
      </c>
      <c r="L4906" s="11">
        <f>Table__Master[[#This Row],[Revenue]]-(Table__Master[[#This Row],[unit cost]]*Table__Master[[#This Row],[Order qty]])</f>
        <v>64.082514269011341</v>
      </c>
    </row>
    <row r="4907" spans="1:12" x14ac:dyDescent="0.25">
      <c r="A4907" t="s">
        <v>5880</v>
      </c>
      <c r="B4907" s="3">
        <v>43960</v>
      </c>
      <c r="C4907" t="s">
        <v>961</v>
      </c>
      <c r="D4907" s="2" t="s">
        <v>962</v>
      </c>
      <c r="E4907">
        <v>6</v>
      </c>
      <c r="F4907">
        <v>5</v>
      </c>
      <c r="G4907">
        <v>1</v>
      </c>
      <c r="H4907">
        <v>1</v>
      </c>
      <c r="I4907" s="2">
        <v>329.01884829998016</v>
      </c>
      <c r="J4907" s="4">
        <v>235.01346307141441</v>
      </c>
      <c r="K4907" s="11">
        <f>Table__Master[[#This Row],[unit price]]*Table__Master[[#This Row],[Order qty]]</f>
        <v>329.01884829998016</v>
      </c>
      <c r="L4907" s="11">
        <f>Table__Master[[#This Row],[Revenue]]-(Table__Master[[#This Row],[unit cost]]*Table__Master[[#This Row],[Order qty]])</f>
        <v>94.005385228565757</v>
      </c>
    </row>
    <row r="4908" spans="1:12" x14ac:dyDescent="0.25">
      <c r="A4908" t="s">
        <v>5881</v>
      </c>
      <c r="B4908" s="3">
        <v>43908</v>
      </c>
      <c r="C4908" t="s">
        <v>961</v>
      </c>
      <c r="D4908" s="2" t="s">
        <v>962</v>
      </c>
      <c r="E4908">
        <v>8</v>
      </c>
      <c r="F4908">
        <v>17</v>
      </c>
      <c r="G4908">
        <v>20</v>
      </c>
      <c r="H4908">
        <v>1</v>
      </c>
      <c r="I4908" s="2">
        <v>351.16287070512772</v>
      </c>
      <c r="J4908" s="4">
        <v>250.8306219322341</v>
      </c>
      <c r="K4908" s="11">
        <f>Table__Master[[#This Row],[unit price]]*Table__Master[[#This Row],[Order qty]]</f>
        <v>351.16287070512772</v>
      </c>
      <c r="L4908" s="11">
        <f>Table__Master[[#This Row],[Revenue]]-(Table__Master[[#This Row],[unit cost]]*Table__Master[[#This Row],[Order qty]])</f>
        <v>100.33224877289362</v>
      </c>
    </row>
    <row r="4909" spans="1:12" x14ac:dyDescent="0.25">
      <c r="A4909" t="s">
        <v>5882</v>
      </c>
      <c r="B4909" s="3">
        <v>43914</v>
      </c>
      <c r="C4909" t="s">
        <v>965</v>
      </c>
      <c r="D4909" s="2" t="s">
        <v>962</v>
      </c>
      <c r="E4909">
        <v>15</v>
      </c>
      <c r="F4909">
        <v>344</v>
      </c>
      <c r="G4909">
        <v>34</v>
      </c>
      <c r="H4909">
        <v>9</v>
      </c>
      <c r="I4909" s="2">
        <v>496.91580104827881</v>
      </c>
      <c r="J4909" s="4">
        <v>354.93985789162775</v>
      </c>
      <c r="K4909" s="11">
        <f>Table__Master[[#This Row],[unit price]]*Table__Master[[#This Row],[Order qty]]</f>
        <v>4472.2422094345093</v>
      </c>
      <c r="L4909" s="11">
        <f>Table__Master[[#This Row],[Revenue]]-(Table__Master[[#This Row],[unit cost]]*Table__Master[[#This Row],[Order qty]])</f>
        <v>1277.7834884098593</v>
      </c>
    </row>
    <row r="4910" spans="1:12" x14ac:dyDescent="0.25">
      <c r="A4910" t="s">
        <v>5883</v>
      </c>
      <c r="B4910" s="3">
        <v>43846</v>
      </c>
      <c r="C4910" t="s">
        <v>964</v>
      </c>
      <c r="D4910" s="2" t="s">
        <v>962</v>
      </c>
      <c r="E4910">
        <v>25</v>
      </c>
      <c r="F4910">
        <v>357</v>
      </c>
      <c r="G4910">
        <v>3</v>
      </c>
      <c r="H4910">
        <v>2</v>
      </c>
      <c r="I4910" s="2">
        <v>268.53951734304428</v>
      </c>
      <c r="J4910" s="4">
        <v>191.81394095931736</v>
      </c>
      <c r="K4910" s="11">
        <f>Table__Master[[#This Row],[unit price]]*Table__Master[[#This Row],[Order qty]]</f>
        <v>537.07903468608856</v>
      </c>
      <c r="L4910" s="11">
        <f>Table__Master[[#This Row],[Revenue]]-(Table__Master[[#This Row],[unit cost]]*Table__Master[[#This Row],[Order qty]])</f>
        <v>153.45115276745383</v>
      </c>
    </row>
    <row r="4911" spans="1:12" x14ac:dyDescent="0.25">
      <c r="A4911" t="s">
        <v>5884</v>
      </c>
      <c r="B4911" s="3">
        <v>43891</v>
      </c>
      <c r="C4911" t="s">
        <v>961</v>
      </c>
      <c r="D4911" s="2" t="s">
        <v>962</v>
      </c>
      <c r="E4911">
        <v>5</v>
      </c>
      <c r="F4911">
        <v>253</v>
      </c>
      <c r="G4911">
        <v>11</v>
      </c>
      <c r="H4911">
        <v>1</v>
      </c>
      <c r="I4911" s="2">
        <v>295.70834648609161</v>
      </c>
      <c r="J4911" s="4">
        <v>211.22024749006545</v>
      </c>
      <c r="K4911" s="11">
        <f>Table__Master[[#This Row],[unit price]]*Table__Master[[#This Row],[Order qty]]</f>
        <v>295.70834648609161</v>
      </c>
      <c r="L4911" s="11">
        <f>Table__Master[[#This Row],[Revenue]]-(Table__Master[[#This Row],[unit cost]]*Table__Master[[#This Row],[Order qty]])</f>
        <v>84.488098996026167</v>
      </c>
    </row>
    <row r="4912" spans="1:12" x14ac:dyDescent="0.25">
      <c r="A4912" t="s">
        <v>5885</v>
      </c>
      <c r="B4912" s="3">
        <v>43954</v>
      </c>
      <c r="C4912" t="s">
        <v>965</v>
      </c>
      <c r="D4912" s="2" t="s">
        <v>962</v>
      </c>
      <c r="E4912">
        <v>14</v>
      </c>
      <c r="F4912">
        <v>97</v>
      </c>
      <c r="G4912">
        <v>8</v>
      </c>
      <c r="H4912">
        <v>4</v>
      </c>
      <c r="I4912" s="2">
        <v>278.01942497491837</v>
      </c>
      <c r="J4912" s="4">
        <v>198.58530355351314</v>
      </c>
      <c r="K4912" s="11">
        <f>Table__Master[[#This Row],[unit price]]*Table__Master[[#This Row],[Order qty]]</f>
        <v>1112.0776998996735</v>
      </c>
      <c r="L4912" s="11">
        <f>Table__Master[[#This Row],[Revenue]]-(Table__Master[[#This Row],[unit cost]]*Table__Master[[#This Row],[Order qty]])</f>
        <v>317.73648568562089</v>
      </c>
    </row>
    <row r="4913" spans="1:12" x14ac:dyDescent="0.25">
      <c r="A4913" t="s">
        <v>5886</v>
      </c>
      <c r="B4913" s="3">
        <v>43843</v>
      </c>
      <c r="C4913" t="s">
        <v>961</v>
      </c>
      <c r="D4913" s="2" t="s">
        <v>962</v>
      </c>
      <c r="E4913">
        <v>22</v>
      </c>
      <c r="F4913">
        <v>290</v>
      </c>
      <c r="G4913">
        <v>23</v>
      </c>
      <c r="H4913">
        <v>5</v>
      </c>
      <c r="I4913" s="2">
        <v>358.82099175453186</v>
      </c>
      <c r="J4913" s="4">
        <v>256.30070839609419</v>
      </c>
      <c r="K4913" s="11">
        <f>Table__Master[[#This Row],[unit price]]*Table__Master[[#This Row],[Order qty]]</f>
        <v>1794.1049587726593</v>
      </c>
      <c r="L4913" s="11">
        <f>Table__Master[[#This Row],[Revenue]]-(Table__Master[[#This Row],[unit cost]]*Table__Master[[#This Row],[Order qty]])</f>
        <v>512.60141679218827</v>
      </c>
    </row>
    <row r="4914" spans="1:12" x14ac:dyDescent="0.25">
      <c r="A4914" t="s">
        <v>5887</v>
      </c>
      <c r="B4914" s="3">
        <v>43893</v>
      </c>
      <c r="C4914" t="s">
        <v>964</v>
      </c>
      <c r="D4914" s="2" t="s">
        <v>962</v>
      </c>
      <c r="E4914">
        <v>13</v>
      </c>
      <c r="F4914">
        <v>56</v>
      </c>
      <c r="G4914">
        <v>41</v>
      </c>
      <c r="H4914">
        <v>1</v>
      </c>
      <c r="I4914" s="2">
        <v>377.64938467741013</v>
      </c>
      <c r="J4914" s="4">
        <v>269.7495604838644</v>
      </c>
      <c r="K4914" s="11">
        <f>Table__Master[[#This Row],[unit price]]*Table__Master[[#This Row],[Order qty]]</f>
        <v>377.64938467741013</v>
      </c>
      <c r="L4914" s="11">
        <f>Table__Master[[#This Row],[Revenue]]-(Table__Master[[#This Row],[unit cost]]*Table__Master[[#This Row],[Order qty]])</f>
        <v>107.89982419354573</v>
      </c>
    </row>
    <row r="4915" spans="1:12" x14ac:dyDescent="0.25">
      <c r="A4915" t="s">
        <v>5888</v>
      </c>
      <c r="B4915" s="3">
        <v>43975</v>
      </c>
      <c r="C4915" t="s">
        <v>964</v>
      </c>
      <c r="D4915" s="2" t="s">
        <v>962</v>
      </c>
      <c r="E4915">
        <v>23</v>
      </c>
      <c r="F4915">
        <v>71</v>
      </c>
      <c r="G4915">
        <v>31</v>
      </c>
      <c r="H4915">
        <v>1</v>
      </c>
      <c r="I4915" s="2">
        <v>508.15242612361908</v>
      </c>
      <c r="J4915" s="4">
        <v>362.96601865972792</v>
      </c>
      <c r="K4915" s="11">
        <f>Table__Master[[#This Row],[unit price]]*Table__Master[[#This Row],[Order qty]]</f>
        <v>508.15242612361908</v>
      </c>
      <c r="L4915" s="11">
        <f>Table__Master[[#This Row],[Revenue]]-(Table__Master[[#This Row],[unit cost]]*Table__Master[[#This Row],[Order qty]])</f>
        <v>145.18640746389116</v>
      </c>
    </row>
    <row r="4916" spans="1:12" x14ac:dyDescent="0.25">
      <c r="A4916" t="s">
        <v>5889</v>
      </c>
      <c r="B4916" s="3">
        <v>43977</v>
      </c>
      <c r="C4916" t="s">
        <v>964</v>
      </c>
      <c r="D4916" s="2" t="s">
        <v>962</v>
      </c>
      <c r="E4916">
        <v>23</v>
      </c>
      <c r="F4916">
        <v>319</v>
      </c>
      <c r="G4916">
        <v>32</v>
      </c>
      <c r="H4916">
        <v>10</v>
      </c>
      <c r="I4916" s="2">
        <v>150.61614114046097</v>
      </c>
      <c r="J4916" s="4">
        <v>107.58295795747213</v>
      </c>
      <c r="K4916" s="11">
        <f>Table__Master[[#This Row],[unit price]]*Table__Master[[#This Row],[Order qty]]</f>
        <v>1506.1614114046097</v>
      </c>
      <c r="L4916" s="11">
        <f>Table__Master[[#This Row],[Revenue]]-(Table__Master[[#This Row],[unit cost]]*Table__Master[[#This Row],[Order qty]])</f>
        <v>430.33183182988842</v>
      </c>
    </row>
    <row r="4917" spans="1:12" x14ac:dyDescent="0.25">
      <c r="A4917" t="s">
        <v>5890</v>
      </c>
      <c r="B4917" s="3">
        <v>43904</v>
      </c>
      <c r="C4917" t="s">
        <v>961</v>
      </c>
      <c r="D4917" s="2" t="s">
        <v>962</v>
      </c>
      <c r="E4917">
        <v>20</v>
      </c>
      <c r="F4917">
        <v>328</v>
      </c>
      <c r="G4917">
        <v>44</v>
      </c>
      <c r="H4917">
        <v>10</v>
      </c>
      <c r="I4917" s="2">
        <v>338.49397802352905</v>
      </c>
      <c r="J4917" s="4">
        <v>241.78141287394934</v>
      </c>
      <c r="K4917" s="11">
        <f>Table__Master[[#This Row],[unit price]]*Table__Master[[#This Row],[Order qty]]</f>
        <v>3384.9397802352905</v>
      </c>
      <c r="L4917" s="11">
        <f>Table__Master[[#This Row],[Revenue]]-(Table__Master[[#This Row],[unit cost]]*Table__Master[[#This Row],[Order qty]])</f>
        <v>967.12565149579723</v>
      </c>
    </row>
    <row r="4918" spans="1:12" x14ac:dyDescent="0.25">
      <c r="A4918" t="s">
        <v>5891</v>
      </c>
      <c r="B4918" s="3">
        <v>43968</v>
      </c>
      <c r="C4918" t="s">
        <v>963</v>
      </c>
      <c r="D4918" s="2" t="s">
        <v>962</v>
      </c>
      <c r="E4918">
        <v>8</v>
      </c>
      <c r="F4918">
        <v>125</v>
      </c>
      <c r="G4918">
        <v>44</v>
      </c>
      <c r="H4918">
        <v>10</v>
      </c>
      <c r="I4918" s="2">
        <v>268.49102157354355</v>
      </c>
      <c r="J4918" s="4">
        <v>191.7793011239597</v>
      </c>
      <c r="K4918" s="11">
        <f>Table__Master[[#This Row],[unit price]]*Table__Master[[#This Row],[Order qty]]</f>
        <v>2684.9102157354355</v>
      </c>
      <c r="L4918" s="11">
        <f>Table__Master[[#This Row],[Revenue]]-(Table__Master[[#This Row],[unit cost]]*Table__Master[[#This Row],[Order qty]])</f>
        <v>767.11720449583845</v>
      </c>
    </row>
    <row r="4919" spans="1:12" x14ac:dyDescent="0.25">
      <c r="A4919" t="s">
        <v>5892</v>
      </c>
      <c r="B4919" s="3">
        <v>43928</v>
      </c>
      <c r="C4919" t="s">
        <v>963</v>
      </c>
      <c r="D4919" s="2" t="s">
        <v>962</v>
      </c>
      <c r="E4919">
        <v>22</v>
      </c>
      <c r="F4919">
        <v>134</v>
      </c>
      <c r="G4919">
        <v>23</v>
      </c>
      <c r="H4919">
        <v>5</v>
      </c>
      <c r="I4919" s="2">
        <v>469.29572832584381</v>
      </c>
      <c r="J4919" s="4">
        <v>335.21123451845989</v>
      </c>
      <c r="K4919" s="11">
        <f>Table__Master[[#This Row],[unit price]]*Table__Master[[#This Row],[Order qty]]</f>
        <v>2346.4786416292191</v>
      </c>
      <c r="L4919" s="11">
        <f>Table__Master[[#This Row],[Revenue]]-(Table__Master[[#This Row],[unit cost]]*Table__Master[[#This Row],[Order qty]])</f>
        <v>670.42246903691967</v>
      </c>
    </row>
    <row r="4920" spans="1:12" x14ac:dyDescent="0.25">
      <c r="A4920" t="s">
        <v>5893</v>
      </c>
      <c r="B4920" s="3">
        <v>43923</v>
      </c>
      <c r="C4920" t="s">
        <v>964</v>
      </c>
      <c r="D4920" s="2" t="s">
        <v>962</v>
      </c>
      <c r="E4920">
        <v>22</v>
      </c>
      <c r="F4920">
        <v>143</v>
      </c>
      <c r="G4920">
        <v>19</v>
      </c>
      <c r="H4920">
        <v>1</v>
      </c>
      <c r="I4920" s="2">
        <v>489.43159586191177</v>
      </c>
      <c r="J4920" s="4">
        <v>349.5939970442227</v>
      </c>
      <c r="K4920" s="11">
        <f>Table__Master[[#This Row],[unit price]]*Table__Master[[#This Row],[Order qty]]</f>
        <v>489.43159586191177</v>
      </c>
      <c r="L4920" s="11">
        <f>Table__Master[[#This Row],[Revenue]]-(Table__Master[[#This Row],[unit cost]]*Table__Master[[#This Row],[Order qty]])</f>
        <v>139.83759881768907</v>
      </c>
    </row>
    <row r="4921" spans="1:12" x14ac:dyDescent="0.25">
      <c r="A4921" t="s">
        <v>5894</v>
      </c>
      <c r="B4921" s="3">
        <v>43927</v>
      </c>
      <c r="C4921" t="s">
        <v>964</v>
      </c>
      <c r="D4921" s="2" t="s">
        <v>962</v>
      </c>
      <c r="E4921">
        <v>10</v>
      </c>
      <c r="F4921">
        <v>174</v>
      </c>
      <c r="G4921">
        <v>21</v>
      </c>
      <c r="H4921">
        <v>8</v>
      </c>
      <c r="I4921" s="2">
        <v>283.56152987480164</v>
      </c>
      <c r="J4921" s="4">
        <v>202.54394991057262</v>
      </c>
      <c r="K4921" s="11">
        <f>Table__Master[[#This Row],[unit price]]*Table__Master[[#This Row],[Order qty]]</f>
        <v>2268.4922389984131</v>
      </c>
      <c r="L4921" s="11">
        <f>Table__Master[[#This Row],[Revenue]]-(Table__Master[[#This Row],[unit cost]]*Table__Master[[#This Row],[Order qty]])</f>
        <v>648.14063971383212</v>
      </c>
    </row>
    <row r="4922" spans="1:12" x14ac:dyDescent="0.25">
      <c r="A4922" t="s">
        <v>5895</v>
      </c>
      <c r="B4922" s="3">
        <v>43902</v>
      </c>
      <c r="C4922" t="s">
        <v>965</v>
      </c>
      <c r="D4922" s="2" t="s">
        <v>962</v>
      </c>
      <c r="E4922">
        <v>22</v>
      </c>
      <c r="F4922">
        <v>162</v>
      </c>
      <c r="G4922">
        <v>32</v>
      </c>
      <c r="H4922">
        <v>10</v>
      </c>
      <c r="I4922" s="2">
        <v>178.9966179728508</v>
      </c>
      <c r="J4922" s="4">
        <v>127.85472712346487</v>
      </c>
      <c r="K4922" s="11">
        <f>Table__Master[[#This Row],[unit price]]*Table__Master[[#This Row],[Order qty]]</f>
        <v>1789.966179728508</v>
      </c>
      <c r="L4922" s="11">
        <f>Table__Master[[#This Row],[Revenue]]-(Table__Master[[#This Row],[unit cost]]*Table__Master[[#This Row],[Order qty]])</f>
        <v>511.41890849385936</v>
      </c>
    </row>
    <row r="4923" spans="1:12" x14ac:dyDescent="0.25">
      <c r="A4923" t="s">
        <v>5896</v>
      </c>
      <c r="B4923" s="3">
        <v>43850</v>
      </c>
      <c r="C4923" t="s">
        <v>965</v>
      </c>
      <c r="D4923" s="2" t="s">
        <v>962</v>
      </c>
      <c r="E4923">
        <v>5</v>
      </c>
      <c r="F4923">
        <v>296</v>
      </c>
      <c r="G4923">
        <v>37</v>
      </c>
      <c r="H4923">
        <v>9</v>
      </c>
      <c r="I4923" s="2">
        <v>623.90418326854706</v>
      </c>
      <c r="J4923" s="4">
        <v>445.64584519181938</v>
      </c>
      <c r="K4923" s="11">
        <f>Table__Master[[#This Row],[unit price]]*Table__Master[[#This Row],[Order qty]]</f>
        <v>5615.1376494169235</v>
      </c>
      <c r="L4923" s="11">
        <f>Table__Master[[#This Row],[Revenue]]-(Table__Master[[#This Row],[unit cost]]*Table__Master[[#This Row],[Order qty]])</f>
        <v>1604.3250426905493</v>
      </c>
    </row>
    <row r="4924" spans="1:12" x14ac:dyDescent="0.25">
      <c r="A4924" t="s">
        <v>5897</v>
      </c>
      <c r="B4924" s="3">
        <v>43962</v>
      </c>
      <c r="C4924" t="s">
        <v>963</v>
      </c>
      <c r="D4924" s="2" t="s">
        <v>962</v>
      </c>
      <c r="E4924">
        <v>6</v>
      </c>
      <c r="F4924">
        <v>33</v>
      </c>
      <c r="G4924">
        <v>9</v>
      </c>
      <c r="H4924">
        <v>2</v>
      </c>
      <c r="I4924" s="2">
        <v>492.48049861192703</v>
      </c>
      <c r="J4924" s="4">
        <v>351.77178472280502</v>
      </c>
      <c r="K4924" s="11">
        <f>Table__Master[[#This Row],[unit price]]*Table__Master[[#This Row],[Order qty]]</f>
        <v>984.96099722385406</v>
      </c>
      <c r="L4924" s="11">
        <f>Table__Master[[#This Row],[Revenue]]-(Table__Master[[#This Row],[unit cost]]*Table__Master[[#This Row],[Order qty]])</f>
        <v>281.41742777824402</v>
      </c>
    </row>
    <row r="4925" spans="1:12" x14ac:dyDescent="0.25">
      <c r="A4925" t="s">
        <v>5898</v>
      </c>
      <c r="B4925" s="3">
        <v>43979</v>
      </c>
      <c r="C4925" t="s">
        <v>961</v>
      </c>
      <c r="D4925" s="2" t="s">
        <v>962</v>
      </c>
      <c r="E4925">
        <v>12</v>
      </c>
      <c r="F4925">
        <v>198</v>
      </c>
      <c r="G4925">
        <v>14</v>
      </c>
      <c r="H4925">
        <v>8</v>
      </c>
      <c r="I4925" s="2">
        <v>502.04201889038086</v>
      </c>
      <c r="J4925" s="4">
        <v>358.60144206455777</v>
      </c>
      <c r="K4925" s="11">
        <f>Table__Master[[#This Row],[unit price]]*Table__Master[[#This Row],[Order qty]]</f>
        <v>4016.3361511230469</v>
      </c>
      <c r="L4925" s="11">
        <f>Table__Master[[#This Row],[Revenue]]-(Table__Master[[#This Row],[unit cost]]*Table__Master[[#This Row],[Order qty]])</f>
        <v>1147.5246146065847</v>
      </c>
    </row>
    <row r="4926" spans="1:12" x14ac:dyDescent="0.25">
      <c r="A4926" t="s">
        <v>5899</v>
      </c>
      <c r="B4926" s="3">
        <v>43886</v>
      </c>
      <c r="C4926" t="s">
        <v>964</v>
      </c>
      <c r="D4926" s="2" t="s">
        <v>962</v>
      </c>
      <c r="E4926">
        <v>13</v>
      </c>
      <c r="F4926">
        <v>358</v>
      </c>
      <c r="G4926">
        <v>35</v>
      </c>
      <c r="H4926">
        <v>7</v>
      </c>
      <c r="I4926" s="2">
        <v>468.92355912923813</v>
      </c>
      <c r="J4926" s="4">
        <v>334.94539937802728</v>
      </c>
      <c r="K4926" s="11">
        <f>Table__Master[[#This Row],[unit price]]*Table__Master[[#This Row],[Order qty]]</f>
        <v>3282.4649139046669</v>
      </c>
      <c r="L4926" s="11">
        <f>Table__Master[[#This Row],[Revenue]]-(Table__Master[[#This Row],[unit cost]]*Table__Master[[#This Row],[Order qty]])</f>
        <v>937.8471182584758</v>
      </c>
    </row>
    <row r="4927" spans="1:12" x14ac:dyDescent="0.25">
      <c r="A4927" t="s">
        <v>5900</v>
      </c>
      <c r="B4927" s="3">
        <v>43974</v>
      </c>
      <c r="C4927" t="s">
        <v>964</v>
      </c>
      <c r="D4927" s="2" t="s">
        <v>962</v>
      </c>
      <c r="E4927">
        <v>1</v>
      </c>
      <c r="F4927">
        <v>95</v>
      </c>
      <c r="G4927">
        <v>43</v>
      </c>
      <c r="H4927">
        <v>3</v>
      </c>
      <c r="I4927" s="2">
        <v>550.26813519001007</v>
      </c>
      <c r="J4927" s="4">
        <v>393.04866799286435</v>
      </c>
      <c r="K4927" s="11">
        <f>Table__Master[[#This Row],[unit price]]*Table__Master[[#This Row],[Order qty]]</f>
        <v>1650.8044055700302</v>
      </c>
      <c r="L4927" s="11">
        <f>Table__Master[[#This Row],[Revenue]]-(Table__Master[[#This Row],[unit cost]]*Table__Master[[#This Row],[Order qty]])</f>
        <v>471.65840159143727</v>
      </c>
    </row>
    <row r="4928" spans="1:12" x14ac:dyDescent="0.25">
      <c r="A4928" t="s">
        <v>5901</v>
      </c>
      <c r="B4928" s="3">
        <v>43857</v>
      </c>
      <c r="C4928" t="s">
        <v>963</v>
      </c>
      <c r="D4928" s="2" t="s">
        <v>962</v>
      </c>
      <c r="E4928">
        <v>15</v>
      </c>
      <c r="F4928">
        <v>296</v>
      </c>
      <c r="G4928">
        <v>2</v>
      </c>
      <c r="H4928">
        <v>5</v>
      </c>
      <c r="I4928" s="2">
        <v>454.20431667566299</v>
      </c>
      <c r="J4928" s="4">
        <v>324.43165476833076</v>
      </c>
      <c r="K4928" s="11">
        <f>Table__Master[[#This Row],[unit price]]*Table__Master[[#This Row],[Order qty]]</f>
        <v>2271.021583378315</v>
      </c>
      <c r="L4928" s="11">
        <f>Table__Master[[#This Row],[Revenue]]-(Table__Master[[#This Row],[unit cost]]*Table__Master[[#This Row],[Order qty]])</f>
        <v>648.86330953666129</v>
      </c>
    </row>
    <row r="4929" spans="1:12" x14ac:dyDescent="0.25">
      <c r="A4929" t="s">
        <v>5902</v>
      </c>
      <c r="B4929" s="3">
        <v>43831</v>
      </c>
      <c r="C4929" t="s">
        <v>963</v>
      </c>
      <c r="D4929" s="2" t="s">
        <v>962</v>
      </c>
      <c r="E4929">
        <v>23</v>
      </c>
      <c r="F4929">
        <v>152</v>
      </c>
      <c r="G4929">
        <v>11</v>
      </c>
      <c r="H4929">
        <v>9</v>
      </c>
      <c r="I4929" s="2">
        <v>517.67354321479797</v>
      </c>
      <c r="J4929" s="4">
        <v>369.76681658199857</v>
      </c>
      <c r="K4929" s="11">
        <f>Table__Master[[#This Row],[unit price]]*Table__Master[[#This Row],[Order qty]]</f>
        <v>4659.0618889331818</v>
      </c>
      <c r="L4929" s="11">
        <f>Table__Master[[#This Row],[Revenue]]-(Table__Master[[#This Row],[unit cost]]*Table__Master[[#This Row],[Order qty]])</f>
        <v>1331.1605396951945</v>
      </c>
    </row>
    <row r="4930" spans="1:12" x14ac:dyDescent="0.25">
      <c r="A4930" t="s">
        <v>5903</v>
      </c>
      <c r="B4930" s="3">
        <v>43931</v>
      </c>
      <c r="C4930" t="s">
        <v>965</v>
      </c>
      <c r="D4930" s="2" t="s">
        <v>962</v>
      </c>
      <c r="E4930">
        <v>2</v>
      </c>
      <c r="F4930">
        <v>198</v>
      </c>
      <c r="G4930">
        <v>24</v>
      </c>
      <c r="H4930">
        <v>4</v>
      </c>
      <c r="I4930" s="2">
        <v>343.87005060911179</v>
      </c>
      <c r="J4930" s="4">
        <v>245.62146472079414</v>
      </c>
      <c r="K4930" s="11">
        <f>Table__Master[[#This Row],[unit price]]*Table__Master[[#This Row],[Order qty]]</f>
        <v>1375.4802024364471</v>
      </c>
      <c r="L4930" s="11">
        <f>Table__Master[[#This Row],[Revenue]]-(Table__Master[[#This Row],[unit cost]]*Table__Master[[#This Row],[Order qty]])</f>
        <v>392.9943435532706</v>
      </c>
    </row>
    <row r="4931" spans="1:12" x14ac:dyDescent="0.25">
      <c r="A4931" t="s">
        <v>5904</v>
      </c>
      <c r="B4931" s="3">
        <v>43857</v>
      </c>
      <c r="C4931" t="s">
        <v>963</v>
      </c>
      <c r="D4931" s="2" t="s">
        <v>962</v>
      </c>
      <c r="E4931">
        <v>6</v>
      </c>
      <c r="F4931">
        <v>94</v>
      </c>
      <c r="G4931">
        <v>5</v>
      </c>
      <c r="H4931">
        <v>6</v>
      </c>
      <c r="I4931" s="2">
        <v>283.1554673910141</v>
      </c>
      <c r="J4931" s="4">
        <v>202.25390527929579</v>
      </c>
      <c r="K4931" s="11">
        <f>Table__Master[[#This Row],[unit price]]*Table__Master[[#This Row],[Order qty]]</f>
        <v>1698.9328043460846</v>
      </c>
      <c r="L4931" s="11">
        <f>Table__Master[[#This Row],[Revenue]]-(Table__Master[[#This Row],[unit cost]]*Table__Master[[#This Row],[Order qty]])</f>
        <v>485.40937267030995</v>
      </c>
    </row>
    <row r="4932" spans="1:12" x14ac:dyDescent="0.25">
      <c r="A4932" t="s">
        <v>5905</v>
      </c>
      <c r="B4932" s="3">
        <v>43887</v>
      </c>
      <c r="C4932" t="s">
        <v>964</v>
      </c>
      <c r="D4932" s="2" t="s">
        <v>962</v>
      </c>
      <c r="E4932">
        <v>16</v>
      </c>
      <c r="F4932">
        <v>2</v>
      </c>
      <c r="G4932">
        <v>14</v>
      </c>
      <c r="H4932">
        <v>1</v>
      </c>
      <c r="I4932" s="2">
        <v>301.61190015077591</v>
      </c>
      <c r="J4932" s="4">
        <v>215.43707153626852</v>
      </c>
      <c r="K4932" s="11">
        <f>Table__Master[[#This Row],[unit price]]*Table__Master[[#This Row],[Order qty]]</f>
        <v>301.61190015077591</v>
      </c>
      <c r="L4932" s="11">
        <f>Table__Master[[#This Row],[Revenue]]-(Table__Master[[#This Row],[unit cost]]*Table__Master[[#This Row],[Order qty]])</f>
        <v>86.174828614507391</v>
      </c>
    </row>
    <row r="4933" spans="1:12" x14ac:dyDescent="0.25">
      <c r="A4933" t="s">
        <v>5906</v>
      </c>
      <c r="B4933" s="3">
        <v>43836</v>
      </c>
      <c r="C4933" t="s">
        <v>961</v>
      </c>
      <c r="D4933" s="2" t="s">
        <v>962</v>
      </c>
      <c r="E4933">
        <v>12</v>
      </c>
      <c r="F4933">
        <v>182</v>
      </c>
      <c r="G4933">
        <v>10</v>
      </c>
      <c r="H4933">
        <v>7</v>
      </c>
      <c r="I4933" s="2">
        <v>455.49205255508423</v>
      </c>
      <c r="J4933" s="4">
        <v>325.35146611077448</v>
      </c>
      <c r="K4933" s="11">
        <f>Table__Master[[#This Row],[unit price]]*Table__Master[[#This Row],[Order qty]]</f>
        <v>3188.4443678855896</v>
      </c>
      <c r="L4933" s="11">
        <f>Table__Master[[#This Row],[Revenue]]-(Table__Master[[#This Row],[unit cost]]*Table__Master[[#This Row],[Order qty]])</f>
        <v>910.98410511016846</v>
      </c>
    </row>
    <row r="4934" spans="1:12" x14ac:dyDescent="0.25">
      <c r="A4934" t="s">
        <v>5907</v>
      </c>
      <c r="B4934" s="3">
        <v>43978</v>
      </c>
      <c r="C4934" t="s">
        <v>965</v>
      </c>
      <c r="D4934" s="2" t="s">
        <v>962</v>
      </c>
      <c r="E4934">
        <v>15</v>
      </c>
      <c r="F4934">
        <v>184</v>
      </c>
      <c r="G4934">
        <v>33</v>
      </c>
      <c r="H4934">
        <v>1</v>
      </c>
      <c r="I4934" s="2">
        <v>211.54074329137802</v>
      </c>
      <c r="J4934" s="4">
        <v>151.10053092241287</v>
      </c>
      <c r="K4934" s="11">
        <f>Table__Master[[#This Row],[unit price]]*Table__Master[[#This Row],[Order qty]]</f>
        <v>211.54074329137802</v>
      </c>
      <c r="L4934" s="11">
        <f>Table__Master[[#This Row],[Revenue]]-(Table__Master[[#This Row],[unit cost]]*Table__Master[[#This Row],[Order qty]])</f>
        <v>60.440212368965149</v>
      </c>
    </row>
    <row r="4935" spans="1:12" x14ac:dyDescent="0.25">
      <c r="A4935" t="s">
        <v>5908</v>
      </c>
      <c r="B4935" s="3">
        <v>43878</v>
      </c>
      <c r="C4935" t="s">
        <v>963</v>
      </c>
      <c r="D4935" s="2" t="s">
        <v>962</v>
      </c>
      <c r="E4935">
        <v>2</v>
      </c>
      <c r="F4935">
        <v>1</v>
      </c>
      <c r="G4935">
        <v>21</v>
      </c>
      <c r="H4935">
        <v>7</v>
      </c>
      <c r="I4935" s="2">
        <v>259.01472723484039</v>
      </c>
      <c r="J4935" s="4">
        <v>185.01051945345745</v>
      </c>
      <c r="K4935" s="11">
        <f>Table__Master[[#This Row],[unit price]]*Table__Master[[#This Row],[Order qty]]</f>
        <v>1813.1030906438828</v>
      </c>
      <c r="L4935" s="11">
        <f>Table__Master[[#This Row],[Revenue]]-(Table__Master[[#This Row],[unit cost]]*Table__Master[[#This Row],[Order qty]])</f>
        <v>518.02945446968056</v>
      </c>
    </row>
    <row r="4936" spans="1:12" x14ac:dyDescent="0.25">
      <c r="A4936" t="s">
        <v>5909</v>
      </c>
      <c r="B4936" s="3">
        <v>43831</v>
      </c>
      <c r="C4936" t="s">
        <v>961</v>
      </c>
      <c r="D4936" s="2" t="s">
        <v>962</v>
      </c>
      <c r="E4936">
        <v>7</v>
      </c>
      <c r="F4936">
        <v>48</v>
      </c>
      <c r="G4936">
        <v>38</v>
      </c>
      <c r="H4936">
        <v>5</v>
      </c>
      <c r="I4936" s="2">
        <v>259.67010694742203</v>
      </c>
      <c r="J4936" s="4">
        <v>185.47864781958717</v>
      </c>
      <c r="K4936" s="11">
        <f>Table__Master[[#This Row],[unit price]]*Table__Master[[#This Row],[Order qty]]</f>
        <v>1298.3505347371101</v>
      </c>
      <c r="L4936" s="11">
        <f>Table__Master[[#This Row],[Revenue]]-(Table__Master[[#This Row],[unit cost]]*Table__Master[[#This Row],[Order qty]])</f>
        <v>370.95729563917428</v>
      </c>
    </row>
    <row r="4937" spans="1:12" x14ac:dyDescent="0.25">
      <c r="A4937" t="s">
        <v>5910</v>
      </c>
      <c r="B4937" s="3">
        <v>43865</v>
      </c>
      <c r="C4937" t="s">
        <v>961</v>
      </c>
      <c r="D4937" s="2" t="s">
        <v>962</v>
      </c>
      <c r="E4937">
        <v>2</v>
      </c>
      <c r="F4937">
        <v>101</v>
      </c>
      <c r="G4937">
        <v>18</v>
      </c>
      <c r="H4937">
        <v>9</v>
      </c>
      <c r="I4937" s="2">
        <v>548.65947318077087</v>
      </c>
      <c r="J4937" s="4">
        <v>391.89962370055065</v>
      </c>
      <c r="K4937" s="11">
        <f>Table__Master[[#This Row],[unit price]]*Table__Master[[#This Row],[Order qty]]</f>
        <v>4937.9352586269379</v>
      </c>
      <c r="L4937" s="11">
        <f>Table__Master[[#This Row],[Revenue]]-(Table__Master[[#This Row],[unit cost]]*Table__Master[[#This Row],[Order qty]])</f>
        <v>1410.8386453219819</v>
      </c>
    </row>
    <row r="4938" spans="1:12" x14ac:dyDescent="0.25">
      <c r="A4938" t="s">
        <v>5911</v>
      </c>
      <c r="B4938" s="3">
        <v>43887</v>
      </c>
      <c r="C4938" t="s">
        <v>963</v>
      </c>
      <c r="D4938" s="2" t="s">
        <v>962</v>
      </c>
      <c r="E4938">
        <v>2</v>
      </c>
      <c r="F4938">
        <v>350</v>
      </c>
      <c r="G4938">
        <v>20</v>
      </c>
      <c r="H4938">
        <v>9</v>
      </c>
      <c r="I4938" s="2">
        <v>155.26235836744308</v>
      </c>
      <c r="J4938" s="4">
        <v>110.90168454817363</v>
      </c>
      <c r="K4938" s="11">
        <f>Table__Master[[#This Row],[unit price]]*Table__Master[[#This Row],[Order qty]]</f>
        <v>1397.3612253069878</v>
      </c>
      <c r="L4938" s="11">
        <f>Table__Master[[#This Row],[Revenue]]-(Table__Master[[#This Row],[unit cost]]*Table__Master[[#This Row],[Order qty]])</f>
        <v>399.24606437342504</v>
      </c>
    </row>
    <row r="4939" spans="1:12" x14ac:dyDescent="0.25">
      <c r="A4939" t="s">
        <v>5912</v>
      </c>
      <c r="B4939" s="3">
        <v>43897</v>
      </c>
      <c r="C4939" t="s">
        <v>961</v>
      </c>
      <c r="D4939" s="2" t="s">
        <v>962</v>
      </c>
      <c r="E4939">
        <v>17</v>
      </c>
      <c r="F4939">
        <v>193</v>
      </c>
      <c r="G4939">
        <v>43</v>
      </c>
      <c r="H4939">
        <v>6</v>
      </c>
      <c r="I4939" s="2">
        <v>384.4282511472702</v>
      </c>
      <c r="J4939" s="4">
        <v>274.5916079623359</v>
      </c>
      <c r="K4939" s="11">
        <f>Table__Master[[#This Row],[unit price]]*Table__Master[[#This Row],[Order qty]]</f>
        <v>2306.5695068836212</v>
      </c>
      <c r="L4939" s="11">
        <f>Table__Master[[#This Row],[Revenue]]-(Table__Master[[#This Row],[unit cost]]*Table__Master[[#This Row],[Order qty]])</f>
        <v>659.01985910960593</v>
      </c>
    </row>
    <row r="4940" spans="1:12" x14ac:dyDescent="0.25">
      <c r="A4940" t="s">
        <v>5913</v>
      </c>
      <c r="B4940" s="3">
        <v>43970</v>
      </c>
      <c r="C4940" t="s">
        <v>965</v>
      </c>
      <c r="D4940" s="2" t="s">
        <v>962</v>
      </c>
      <c r="E4940">
        <v>13</v>
      </c>
      <c r="F4940">
        <v>63</v>
      </c>
      <c r="G4940">
        <v>30</v>
      </c>
      <c r="H4940">
        <v>6</v>
      </c>
      <c r="I4940" s="2">
        <v>639.9444277882576</v>
      </c>
      <c r="J4940" s="4">
        <v>457.10316270589834</v>
      </c>
      <c r="K4940" s="11">
        <f>Table__Master[[#This Row],[unit price]]*Table__Master[[#This Row],[Order qty]]</f>
        <v>3839.6665667295456</v>
      </c>
      <c r="L4940" s="11">
        <f>Table__Master[[#This Row],[Revenue]]-(Table__Master[[#This Row],[unit cost]]*Table__Master[[#This Row],[Order qty]])</f>
        <v>1097.0475904941554</v>
      </c>
    </row>
    <row r="4941" spans="1:12" x14ac:dyDescent="0.25">
      <c r="A4941" t="s">
        <v>5914</v>
      </c>
      <c r="B4941" s="3">
        <v>43960</v>
      </c>
      <c r="C4941" t="s">
        <v>965</v>
      </c>
      <c r="D4941" s="2" t="s">
        <v>962</v>
      </c>
      <c r="E4941">
        <v>21</v>
      </c>
      <c r="F4941">
        <v>218</v>
      </c>
      <c r="G4941">
        <v>16</v>
      </c>
      <c r="H4941">
        <v>1</v>
      </c>
      <c r="I4941" s="2">
        <v>269.54183292388916</v>
      </c>
      <c r="J4941" s="4">
        <v>192.52988065992085</v>
      </c>
      <c r="K4941" s="11">
        <f>Table__Master[[#This Row],[unit price]]*Table__Master[[#This Row],[Order qty]]</f>
        <v>269.54183292388916</v>
      </c>
      <c r="L4941" s="11">
        <f>Table__Master[[#This Row],[Revenue]]-(Table__Master[[#This Row],[unit cost]]*Table__Master[[#This Row],[Order qty]])</f>
        <v>77.011952263968311</v>
      </c>
    </row>
    <row r="4942" spans="1:12" x14ac:dyDescent="0.25">
      <c r="A4942" t="s">
        <v>5915</v>
      </c>
      <c r="B4942" s="3">
        <v>43925</v>
      </c>
      <c r="C4942" t="s">
        <v>965</v>
      </c>
      <c r="D4942" s="2" t="s">
        <v>962</v>
      </c>
      <c r="E4942">
        <v>26</v>
      </c>
      <c r="F4942">
        <v>340</v>
      </c>
      <c r="G4942">
        <v>17</v>
      </c>
      <c r="H4942">
        <v>2</v>
      </c>
      <c r="I4942" s="2">
        <v>536.74931234121323</v>
      </c>
      <c r="J4942" s="4">
        <v>383.39236595800946</v>
      </c>
      <c r="K4942" s="11">
        <f>Table__Master[[#This Row],[unit price]]*Table__Master[[#This Row],[Order qty]]</f>
        <v>1073.4986246824265</v>
      </c>
      <c r="L4942" s="11">
        <f>Table__Master[[#This Row],[Revenue]]-(Table__Master[[#This Row],[unit cost]]*Table__Master[[#This Row],[Order qty]])</f>
        <v>306.71389276640753</v>
      </c>
    </row>
    <row r="4943" spans="1:12" x14ac:dyDescent="0.25">
      <c r="A4943" t="s">
        <v>5916</v>
      </c>
      <c r="B4943" s="3">
        <v>43918</v>
      </c>
      <c r="C4943" t="s">
        <v>963</v>
      </c>
      <c r="D4943" s="2" t="s">
        <v>962</v>
      </c>
      <c r="E4943">
        <v>2</v>
      </c>
      <c r="F4943">
        <v>20</v>
      </c>
      <c r="G4943">
        <v>41</v>
      </c>
      <c r="H4943">
        <v>8</v>
      </c>
      <c r="I4943" s="2">
        <v>231.81528961658478</v>
      </c>
      <c r="J4943" s="4">
        <v>165.58234972613201</v>
      </c>
      <c r="K4943" s="11">
        <f>Table__Master[[#This Row],[unit price]]*Table__Master[[#This Row],[Order qty]]</f>
        <v>1854.5223169326782</v>
      </c>
      <c r="L4943" s="11">
        <f>Table__Master[[#This Row],[Revenue]]-(Table__Master[[#This Row],[unit cost]]*Table__Master[[#This Row],[Order qty]])</f>
        <v>529.86351912362215</v>
      </c>
    </row>
    <row r="4944" spans="1:12" x14ac:dyDescent="0.25">
      <c r="A4944" t="s">
        <v>5917</v>
      </c>
      <c r="B4944" s="3">
        <v>43845</v>
      </c>
      <c r="C4944" t="s">
        <v>965</v>
      </c>
      <c r="D4944" s="2" t="s">
        <v>962</v>
      </c>
      <c r="E4944">
        <v>25</v>
      </c>
      <c r="F4944">
        <v>180</v>
      </c>
      <c r="G4944">
        <v>40</v>
      </c>
      <c r="H4944">
        <v>2</v>
      </c>
      <c r="I4944" s="2">
        <v>251.48961120843887</v>
      </c>
      <c r="J4944" s="4">
        <v>179.63543657745635</v>
      </c>
      <c r="K4944" s="11">
        <f>Table__Master[[#This Row],[unit price]]*Table__Master[[#This Row],[Order qty]]</f>
        <v>502.97922241687775</v>
      </c>
      <c r="L4944" s="11">
        <f>Table__Master[[#This Row],[Revenue]]-(Table__Master[[#This Row],[unit cost]]*Table__Master[[#This Row],[Order qty]])</f>
        <v>143.70834926196505</v>
      </c>
    </row>
    <row r="4945" spans="1:12" x14ac:dyDescent="0.25">
      <c r="A4945" t="s">
        <v>5918</v>
      </c>
      <c r="B4945" s="3">
        <v>43951</v>
      </c>
      <c r="C4945" t="s">
        <v>965</v>
      </c>
      <c r="D4945" s="2" t="s">
        <v>962</v>
      </c>
      <c r="E4945">
        <v>10</v>
      </c>
      <c r="F4945">
        <v>64</v>
      </c>
      <c r="G4945">
        <v>36</v>
      </c>
      <c r="H4945">
        <v>7</v>
      </c>
      <c r="I4945" s="2">
        <v>592.03738617897034</v>
      </c>
      <c r="J4945" s="4">
        <v>422.88384727069314</v>
      </c>
      <c r="K4945" s="11">
        <f>Table__Master[[#This Row],[unit price]]*Table__Master[[#This Row],[Order qty]]</f>
        <v>4144.2617032527924</v>
      </c>
      <c r="L4945" s="11">
        <f>Table__Master[[#This Row],[Revenue]]-(Table__Master[[#This Row],[unit cost]]*Table__Master[[#This Row],[Order qty]])</f>
        <v>1184.0747723579402</v>
      </c>
    </row>
    <row r="4946" spans="1:12" x14ac:dyDescent="0.25">
      <c r="A4946" t="s">
        <v>5919</v>
      </c>
      <c r="B4946" s="3">
        <v>43924</v>
      </c>
      <c r="C4946" t="s">
        <v>965</v>
      </c>
      <c r="D4946" s="2" t="s">
        <v>962</v>
      </c>
      <c r="E4946">
        <v>12</v>
      </c>
      <c r="F4946">
        <v>305</v>
      </c>
      <c r="G4946">
        <v>7</v>
      </c>
      <c r="H4946">
        <v>8</v>
      </c>
      <c r="I4946" s="2">
        <v>219.1193420290947</v>
      </c>
      <c r="J4946" s="4">
        <v>156.51381573506765</v>
      </c>
      <c r="K4946" s="11">
        <f>Table__Master[[#This Row],[unit price]]*Table__Master[[#This Row],[Order qty]]</f>
        <v>1752.9547362327576</v>
      </c>
      <c r="L4946" s="11">
        <f>Table__Master[[#This Row],[Revenue]]-(Table__Master[[#This Row],[unit cost]]*Table__Master[[#This Row],[Order qty]])</f>
        <v>500.84421035221635</v>
      </c>
    </row>
    <row r="4947" spans="1:12" x14ac:dyDescent="0.25">
      <c r="A4947" t="s">
        <v>5920</v>
      </c>
      <c r="B4947" s="3">
        <v>43885</v>
      </c>
      <c r="C4947" t="s">
        <v>963</v>
      </c>
      <c r="D4947" s="2" t="s">
        <v>962</v>
      </c>
      <c r="E4947">
        <v>5</v>
      </c>
      <c r="F4947">
        <v>246</v>
      </c>
      <c r="G4947">
        <v>28</v>
      </c>
      <c r="H4947">
        <v>8</v>
      </c>
      <c r="I4947" s="2">
        <v>362.38513219356537</v>
      </c>
      <c r="J4947" s="4">
        <v>258.84652299540386</v>
      </c>
      <c r="K4947" s="11">
        <f>Table__Master[[#This Row],[unit price]]*Table__Master[[#This Row],[Order qty]]</f>
        <v>2899.0810575485229</v>
      </c>
      <c r="L4947" s="11">
        <f>Table__Master[[#This Row],[Revenue]]-(Table__Master[[#This Row],[unit cost]]*Table__Master[[#This Row],[Order qty]])</f>
        <v>828.30887358529208</v>
      </c>
    </row>
    <row r="4948" spans="1:12" x14ac:dyDescent="0.25">
      <c r="A4948" t="s">
        <v>5921</v>
      </c>
      <c r="B4948" s="3">
        <v>43939</v>
      </c>
      <c r="C4948" t="s">
        <v>965</v>
      </c>
      <c r="D4948" s="2" t="s">
        <v>962</v>
      </c>
      <c r="E4948">
        <v>5</v>
      </c>
      <c r="F4948">
        <v>333</v>
      </c>
      <c r="G4948">
        <v>28</v>
      </c>
      <c r="H4948">
        <v>9</v>
      </c>
      <c r="I4948" s="2">
        <v>447.9902885556221</v>
      </c>
      <c r="J4948" s="4">
        <v>319.99306325401579</v>
      </c>
      <c r="K4948" s="11">
        <f>Table__Master[[#This Row],[unit price]]*Table__Master[[#This Row],[Order qty]]</f>
        <v>4031.9125970005989</v>
      </c>
      <c r="L4948" s="11">
        <f>Table__Master[[#This Row],[Revenue]]-(Table__Master[[#This Row],[unit cost]]*Table__Master[[#This Row],[Order qty]])</f>
        <v>1151.9750277144567</v>
      </c>
    </row>
    <row r="4949" spans="1:12" x14ac:dyDescent="0.25">
      <c r="A4949" t="s">
        <v>5922</v>
      </c>
      <c r="B4949" s="3">
        <v>43882</v>
      </c>
      <c r="C4949" t="s">
        <v>965</v>
      </c>
      <c r="D4949" s="2" t="s">
        <v>962</v>
      </c>
      <c r="E4949">
        <v>4</v>
      </c>
      <c r="F4949">
        <v>135</v>
      </c>
      <c r="G4949">
        <v>1</v>
      </c>
      <c r="H4949">
        <v>2</v>
      </c>
      <c r="I4949" s="2">
        <v>367.15473890304565</v>
      </c>
      <c r="J4949" s="4">
        <v>262.2533849307469</v>
      </c>
      <c r="K4949" s="11">
        <f>Table__Master[[#This Row],[unit price]]*Table__Master[[#This Row],[Order qty]]</f>
        <v>734.30947780609131</v>
      </c>
      <c r="L4949" s="11">
        <f>Table__Master[[#This Row],[Revenue]]-(Table__Master[[#This Row],[unit cost]]*Table__Master[[#This Row],[Order qty]])</f>
        <v>209.8027079445975</v>
      </c>
    </row>
    <row r="4950" spans="1:12" x14ac:dyDescent="0.25">
      <c r="A4950" t="s">
        <v>5923</v>
      </c>
      <c r="B4950" s="3">
        <v>43844</v>
      </c>
      <c r="C4950" t="s">
        <v>961</v>
      </c>
      <c r="D4950" s="2" t="s">
        <v>962</v>
      </c>
      <c r="E4950">
        <v>3</v>
      </c>
      <c r="F4950">
        <v>59</v>
      </c>
      <c r="G4950">
        <v>9</v>
      </c>
      <c r="H4950">
        <v>1</v>
      </c>
      <c r="I4950" s="2">
        <v>426.15912955999374</v>
      </c>
      <c r="J4950" s="4">
        <v>304.39937825713838</v>
      </c>
      <c r="K4950" s="11">
        <f>Table__Master[[#This Row],[unit price]]*Table__Master[[#This Row],[Order qty]]</f>
        <v>426.15912955999374</v>
      </c>
      <c r="L4950" s="11">
        <f>Table__Master[[#This Row],[Revenue]]-(Table__Master[[#This Row],[unit cost]]*Table__Master[[#This Row],[Order qty]])</f>
        <v>121.75975130285536</v>
      </c>
    </row>
    <row r="4951" spans="1:12" x14ac:dyDescent="0.25">
      <c r="A4951" t="s">
        <v>5924</v>
      </c>
      <c r="B4951" s="3">
        <v>43967</v>
      </c>
      <c r="C4951" t="s">
        <v>961</v>
      </c>
      <c r="D4951" s="2" t="s">
        <v>962</v>
      </c>
      <c r="E4951">
        <v>13</v>
      </c>
      <c r="F4951">
        <v>72</v>
      </c>
      <c r="G4951">
        <v>13</v>
      </c>
      <c r="H4951">
        <v>1</v>
      </c>
      <c r="I4951" s="2">
        <v>267.34023249149323</v>
      </c>
      <c r="J4951" s="4">
        <v>190.95730892249517</v>
      </c>
      <c r="K4951" s="11">
        <f>Table__Master[[#This Row],[unit price]]*Table__Master[[#This Row],[Order qty]]</f>
        <v>267.34023249149323</v>
      </c>
      <c r="L4951" s="11">
        <f>Table__Master[[#This Row],[Revenue]]-(Table__Master[[#This Row],[unit cost]]*Table__Master[[#This Row],[Order qty]])</f>
        <v>76.382923568998052</v>
      </c>
    </row>
    <row r="4952" spans="1:12" x14ac:dyDescent="0.25">
      <c r="A4952" t="s">
        <v>5925</v>
      </c>
      <c r="B4952" s="3">
        <v>43902</v>
      </c>
      <c r="C4952" t="s">
        <v>965</v>
      </c>
      <c r="D4952" s="2" t="s">
        <v>962</v>
      </c>
      <c r="E4952">
        <v>20</v>
      </c>
      <c r="F4952">
        <v>9</v>
      </c>
      <c r="G4952">
        <v>19</v>
      </c>
      <c r="H4952">
        <v>1</v>
      </c>
      <c r="I4952" s="2">
        <v>282.15159898996353</v>
      </c>
      <c r="J4952" s="4">
        <v>201.53685642140255</v>
      </c>
      <c r="K4952" s="11">
        <f>Table__Master[[#This Row],[unit price]]*Table__Master[[#This Row],[Order qty]]</f>
        <v>282.15159898996353</v>
      </c>
      <c r="L4952" s="11">
        <f>Table__Master[[#This Row],[Revenue]]-(Table__Master[[#This Row],[unit cost]]*Table__Master[[#This Row],[Order qty]])</f>
        <v>80.614742568560985</v>
      </c>
    </row>
    <row r="4953" spans="1:12" x14ac:dyDescent="0.25">
      <c r="A4953" t="s">
        <v>5926</v>
      </c>
      <c r="B4953" s="3">
        <v>43854</v>
      </c>
      <c r="C4953" t="s">
        <v>961</v>
      </c>
      <c r="D4953" s="2" t="s">
        <v>962</v>
      </c>
      <c r="E4953">
        <v>26</v>
      </c>
      <c r="F4953">
        <v>67</v>
      </c>
      <c r="G4953">
        <v>14</v>
      </c>
      <c r="H4953">
        <v>9</v>
      </c>
      <c r="I4953" s="2">
        <v>338.84097361564636</v>
      </c>
      <c r="J4953" s="4">
        <v>242.02926686831884</v>
      </c>
      <c r="K4953" s="11">
        <f>Table__Master[[#This Row],[unit price]]*Table__Master[[#This Row],[Order qty]]</f>
        <v>3049.5687625408173</v>
      </c>
      <c r="L4953" s="11">
        <f>Table__Master[[#This Row],[Revenue]]-(Table__Master[[#This Row],[unit cost]]*Table__Master[[#This Row],[Order qty]])</f>
        <v>871.30536072594759</v>
      </c>
    </row>
    <row r="4954" spans="1:12" x14ac:dyDescent="0.25">
      <c r="A4954" t="s">
        <v>5927</v>
      </c>
      <c r="B4954" s="3">
        <v>43915</v>
      </c>
      <c r="C4954" t="s">
        <v>965</v>
      </c>
      <c r="D4954" s="2" t="s">
        <v>962</v>
      </c>
      <c r="E4954">
        <v>25</v>
      </c>
      <c r="F4954">
        <v>168</v>
      </c>
      <c r="G4954">
        <v>25</v>
      </c>
      <c r="H4954">
        <v>6</v>
      </c>
      <c r="I4954" s="2">
        <v>209.83992737531662</v>
      </c>
      <c r="J4954" s="4">
        <v>149.88566241094045</v>
      </c>
      <c r="K4954" s="11">
        <f>Table__Master[[#This Row],[unit price]]*Table__Master[[#This Row],[Order qty]]</f>
        <v>1259.0395642518997</v>
      </c>
      <c r="L4954" s="11">
        <f>Table__Master[[#This Row],[Revenue]]-(Table__Master[[#This Row],[unit cost]]*Table__Master[[#This Row],[Order qty]])</f>
        <v>359.72558978625693</v>
      </c>
    </row>
    <row r="4955" spans="1:12" x14ac:dyDescent="0.25">
      <c r="A4955" t="s">
        <v>5928</v>
      </c>
      <c r="B4955" s="3">
        <v>43974</v>
      </c>
      <c r="C4955" t="s">
        <v>964</v>
      </c>
      <c r="D4955" s="2" t="s">
        <v>962</v>
      </c>
      <c r="E4955">
        <v>6</v>
      </c>
      <c r="F4955">
        <v>121</v>
      </c>
      <c r="G4955">
        <v>4</v>
      </c>
      <c r="H4955">
        <v>3</v>
      </c>
      <c r="I4955" s="2">
        <v>442.3293331861496</v>
      </c>
      <c r="J4955" s="4">
        <v>315.94952370439256</v>
      </c>
      <c r="K4955" s="11">
        <f>Table__Master[[#This Row],[unit price]]*Table__Master[[#This Row],[Order qty]]</f>
        <v>1326.9879995584488</v>
      </c>
      <c r="L4955" s="11">
        <f>Table__Master[[#This Row],[Revenue]]-(Table__Master[[#This Row],[unit cost]]*Table__Master[[#This Row],[Order qty]])</f>
        <v>379.13942844527105</v>
      </c>
    </row>
    <row r="4956" spans="1:12" x14ac:dyDescent="0.25">
      <c r="A4956" t="s">
        <v>5929</v>
      </c>
      <c r="B4956" s="3">
        <v>43862</v>
      </c>
      <c r="C4956" t="s">
        <v>963</v>
      </c>
      <c r="D4956" s="2" t="s">
        <v>962</v>
      </c>
      <c r="E4956">
        <v>5</v>
      </c>
      <c r="F4956">
        <v>295</v>
      </c>
      <c r="G4956">
        <v>38</v>
      </c>
      <c r="H4956">
        <v>9</v>
      </c>
      <c r="I4956" s="2">
        <v>302.33981448411942</v>
      </c>
      <c r="J4956" s="4">
        <v>215.9570103457996</v>
      </c>
      <c r="K4956" s="11">
        <f>Table__Master[[#This Row],[unit price]]*Table__Master[[#This Row],[Order qty]]</f>
        <v>2721.0583303570747</v>
      </c>
      <c r="L4956" s="11">
        <f>Table__Master[[#This Row],[Revenue]]-(Table__Master[[#This Row],[unit cost]]*Table__Master[[#This Row],[Order qty]])</f>
        <v>777.4452372448784</v>
      </c>
    </row>
    <row r="4957" spans="1:12" x14ac:dyDescent="0.25">
      <c r="A4957" t="s">
        <v>5930</v>
      </c>
      <c r="B4957" s="3">
        <v>43922</v>
      </c>
      <c r="C4957" t="s">
        <v>965</v>
      </c>
      <c r="D4957" s="2" t="s">
        <v>962</v>
      </c>
      <c r="E4957">
        <v>13</v>
      </c>
      <c r="F4957">
        <v>201</v>
      </c>
      <c r="G4957">
        <v>37</v>
      </c>
      <c r="H4957">
        <v>3</v>
      </c>
      <c r="I4957" s="2">
        <v>271.05977439880371</v>
      </c>
      <c r="J4957" s="4">
        <v>193.61412457057409</v>
      </c>
      <c r="K4957" s="11">
        <f>Table__Master[[#This Row],[unit price]]*Table__Master[[#This Row],[Order qty]]</f>
        <v>813.17932319641113</v>
      </c>
      <c r="L4957" s="11">
        <f>Table__Master[[#This Row],[Revenue]]-(Table__Master[[#This Row],[unit cost]]*Table__Master[[#This Row],[Order qty]])</f>
        <v>232.33694948468883</v>
      </c>
    </row>
    <row r="4958" spans="1:12" x14ac:dyDescent="0.25">
      <c r="A4958" t="s">
        <v>5931</v>
      </c>
      <c r="B4958" s="3">
        <v>43913</v>
      </c>
      <c r="C4958" t="s">
        <v>963</v>
      </c>
      <c r="D4958" s="2" t="s">
        <v>962</v>
      </c>
      <c r="E4958">
        <v>17</v>
      </c>
      <c r="F4958">
        <v>183</v>
      </c>
      <c r="G4958">
        <v>3</v>
      </c>
      <c r="H4958">
        <v>2</v>
      </c>
      <c r="I4958" s="2">
        <v>560.08318322896957</v>
      </c>
      <c r="J4958" s="4">
        <v>400.05941659212112</v>
      </c>
      <c r="K4958" s="11">
        <f>Table__Master[[#This Row],[unit price]]*Table__Master[[#This Row],[Order qty]]</f>
        <v>1120.1663664579391</v>
      </c>
      <c r="L4958" s="11">
        <f>Table__Master[[#This Row],[Revenue]]-(Table__Master[[#This Row],[unit cost]]*Table__Master[[#This Row],[Order qty]])</f>
        <v>320.0475332736969</v>
      </c>
    </row>
    <row r="4959" spans="1:12" x14ac:dyDescent="0.25">
      <c r="A4959" t="s">
        <v>5932</v>
      </c>
      <c r="B4959" s="3">
        <v>43870</v>
      </c>
      <c r="C4959" t="s">
        <v>963</v>
      </c>
      <c r="D4959" s="2" t="s">
        <v>962</v>
      </c>
      <c r="E4959">
        <v>19</v>
      </c>
      <c r="F4959">
        <v>16</v>
      </c>
      <c r="G4959">
        <v>28</v>
      </c>
      <c r="H4959">
        <v>7</v>
      </c>
      <c r="I4959" s="2">
        <v>579.15059101581573</v>
      </c>
      <c r="J4959" s="4">
        <v>413.67899358272552</v>
      </c>
      <c r="K4959" s="11">
        <f>Table__Master[[#This Row],[unit price]]*Table__Master[[#This Row],[Order qty]]</f>
        <v>4054.0541371107101</v>
      </c>
      <c r="L4959" s="11">
        <f>Table__Master[[#This Row],[Revenue]]-(Table__Master[[#This Row],[unit cost]]*Table__Master[[#This Row],[Order qty]])</f>
        <v>1158.3011820316315</v>
      </c>
    </row>
    <row r="4960" spans="1:12" x14ac:dyDescent="0.25">
      <c r="A4960" t="s">
        <v>5933</v>
      </c>
      <c r="B4960" s="3">
        <v>43932</v>
      </c>
      <c r="C4960" t="s">
        <v>963</v>
      </c>
      <c r="D4960" s="2" t="s">
        <v>962</v>
      </c>
      <c r="E4960">
        <v>8</v>
      </c>
      <c r="F4960">
        <v>146</v>
      </c>
      <c r="G4960">
        <v>8</v>
      </c>
      <c r="H4960">
        <v>8</v>
      </c>
      <c r="I4960" s="2">
        <v>462.472964823246</v>
      </c>
      <c r="J4960" s="4">
        <v>330.3378320166043</v>
      </c>
      <c r="K4960" s="11">
        <f>Table__Master[[#This Row],[unit price]]*Table__Master[[#This Row],[Order qty]]</f>
        <v>3699.783718585968</v>
      </c>
      <c r="L4960" s="11">
        <f>Table__Master[[#This Row],[Revenue]]-(Table__Master[[#This Row],[unit cost]]*Table__Master[[#This Row],[Order qty]])</f>
        <v>1057.0810624531337</v>
      </c>
    </row>
    <row r="4961" spans="1:12" x14ac:dyDescent="0.25">
      <c r="A4961" t="s">
        <v>5934</v>
      </c>
      <c r="B4961" s="3">
        <v>43862</v>
      </c>
      <c r="C4961" t="s">
        <v>961</v>
      </c>
      <c r="D4961" s="2" t="s">
        <v>962</v>
      </c>
      <c r="E4961">
        <v>17</v>
      </c>
      <c r="F4961">
        <v>302</v>
      </c>
      <c r="G4961">
        <v>14</v>
      </c>
      <c r="H4961">
        <v>6</v>
      </c>
      <c r="I4961" s="2">
        <v>208.11955189704895</v>
      </c>
      <c r="J4961" s="4">
        <v>148.6568227836064</v>
      </c>
      <c r="K4961" s="11">
        <f>Table__Master[[#This Row],[unit price]]*Table__Master[[#This Row],[Order qty]]</f>
        <v>1248.7173113822937</v>
      </c>
      <c r="L4961" s="11">
        <f>Table__Master[[#This Row],[Revenue]]-(Table__Master[[#This Row],[unit cost]]*Table__Master[[#This Row],[Order qty]])</f>
        <v>356.77637468065529</v>
      </c>
    </row>
    <row r="4962" spans="1:12" x14ac:dyDescent="0.25">
      <c r="A4962" t="s">
        <v>5935</v>
      </c>
      <c r="B4962" s="3">
        <v>43831</v>
      </c>
      <c r="C4962" t="s">
        <v>964</v>
      </c>
      <c r="D4962" s="2" t="s">
        <v>962</v>
      </c>
      <c r="E4962">
        <v>24</v>
      </c>
      <c r="F4962">
        <v>280</v>
      </c>
      <c r="G4962">
        <v>2</v>
      </c>
      <c r="H4962">
        <v>1</v>
      </c>
      <c r="I4962" s="2">
        <v>623.77616518735886</v>
      </c>
      <c r="J4962" s="4">
        <v>445.55440370525633</v>
      </c>
      <c r="K4962" s="11">
        <f>Table__Master[[#This Row],[unit price]]*Table__Master[[#This Row],[Order qty]]</f>
        <v>623.77616518735886</v>
      </c>
      <c r="L4962" s="11">
        <f>Table__Master[[#This Row],[Revenue]]-(Table__Master[[#This Row],[unit cost]]*Table__Master[[#This Row],[Order qty]])</f>
        <v>178.22176148210252</v>
      </c>
    </row>
    <row r="4963" spans="1:12" x14ac:dyDescent="0.25">
      <c r="A4963" t="s">
        <v>5936</v>
      </c>
      <c r="B4963" s="3">
        <v>43874</v>
      </c>
      <c r="C4963" t="s">
        <v>965</v>
      </c>
      <c r="D4963" s="2" t="s">
        <v>962</v>
      </c>
      <c r="E4963">
        <v>3</v>
      </c>
      <c r="F4963">
        <v>80</v>
      </c>
      <c r="G4963">
        <v>20</v>
      </c>
      <c r="H4963">
        <v>5</v>
      </c>
      <c r="I4963" s="2">
        <v>387.70470178127289</v>
      </c>
      <c r="J4963" s="4">
        <v>276.93192984376634</v>
      </c>
      <c r="K4963" s="11">
        <f>Table__Master[[#This Row],[unit price]]*Table__Master[[#This Row],[Order qty]]</f>
        <v>1938.5235089063644</v>
      </c>
      <c r="L4963" s="11">
        <f>Table__Master[[#This Row],[Revenue]]-(Table__Master[[#This Row],[unit cost]]*Table__Master[[#This Row],[Order qty]])</f>
        <v>553.86385968753279</v>
      </c>
    </row>
    <row r="4964" spans="1:12" x14ac:dyDescent="0.25">
      <c r="A4964" t="s">
        <v>5937</v>
      </c>
      <c r="B4964" s="3">
        <v>43927</v>
      </c>
      <c r="C4964" t="s">
        <v>961</v>
      </c>
      <c r="D4964" s="2" t="s">
        <v>962</v>
      </c>
      <c r="E4964">
        <v>20</v>
      </c>
      <c r="F4964">
        <v>80</v>
      </c>
      <c r="G4964">
        <v>34</v>
      </c>
      <c r="H4964">
        <v>9</v>
      </c>
      <c r="I4964" s="2">
        <v>161.16146260499954</v>
      </c>
      <c r="J4964" s="4">
        <v>115.11533043214254</v>
      </c>
      <c r="K4964" s="11">
        <f>Table__Master[[#This Row],[unit price]]*Table__Master[[#This Row],[Order qty]]</f>
        <v>1450.4531634449959</v>
      </c>
      <c r="L4964" s="11">
        <f>Table__Master[[#This Row],[Revenue]]-(Table__Master[[#This Row],[unit cost]]*Table__Master[[#This Row],[Order qty]])</f>
        <v>414.41518955571291</v>
      </c>
    </row>
    <row r="4965" spans="1:12" x14ac:dyDescent="0.25">
      <c r="A4965" t="s">
        <v>5938</v>
      </c>
      <c r="B4965" s="3">
        <v>43900</v>
      </c>
      <c r="C4965" t="s">
        <v>964</v>
      </c>
      <c r="D4965" s="2" t="s">
        <v>962</v>
      </c>
      <c r="E4965">
        <v>12</v>
      </c>
      <c r="F4965">
        <v>211</v>
      </c>
      <c r="G4965">
        <v>43</v>
      </c>
      <c r="H4965">
        <v>5</v>
      </c>
      <c r="I4965" s="2">
        <v>357.25156831741333</v>
      </c>
      <c r="J4965" s="4">
        <v>255.17969165529524</v>
      </c>
      <c r="K4965" s="11">
        <f>Table__Master[[#This Row],[unit price]]*Table__Master[[#This Row],[Order qty]]</f>
        <v>1786.2578415870667</v>
      </c>
      <c r="L4965" s="11">
        <f>Table__Master[[#This Row],[Revenue]]-(Table__Master[[#This Row],[unit cost]]*Table__Master[[#This Row],[Order qty]])</f>
        <v>510.35938331059037</v>
      </c>
    </row>
    <row r="4966" spans="1:12" x14ac:dyDescent="0.25">
      <c r="A4966" t="s">
        <v>5939</v>
      </c>
      <c r="B4966" s="3">
        <v>43838</v>
      </c>
      <c r="C4966" t="s">
        <v>964</v>
      </c>
      <c r="D4966" s="2" t="s">
        <v>962</v>
      </c>
      <c r="E4966">
        <v>6</v>
      </c>
      <c r="F4966">
        <v>47</v>
      </c>
      <c r="G4966">
        <v>33</v>
      </c>
      <c r="H4966">
        <v>9</v>
      </c>
      <c r="I4966" s="2">
        <v>562.03758662939072</v>
      </c>
      <c r="J4966" s="4">
        <v>401.45541902099342</v>
      </c>
      <c r="K4966" s="11">
        <f>Table__Master[[#This Row],[unit price]]*Table__Master[[#This Row],[Order qty]]</f>
        <v>5058.3382796645164</v>
      </c>
      <c r="L4966" s="11">
        <f>Table__Master[[#This Row],[Revenue]]-(Table__Master[[#This Row],[unit cost]]*Table__Master[[#This Row],[Order qty]])</f>
        <v>1445.2395084755758</v>
      </c>
    </row>
    <row r="4967" spans="1:12" x14ac:dyDescent="0.25">
      <c r="A4967" t="s">
        <v>5940</v>
      </c>
      <c r="B4967" s="3">
        <v>43981</v>
      </c>
      <c r="C4967" t="s">
        <v>963</v>
      </c>
      <c r="D4967" s="2" t="s">
        <v>962</v>
      </c>
      <c r="E4967">
        <v>8</v>
      </c>
      <c r="F4967">
        <v>197</v>
      </c>
      <c r="G4967">
        <v>4</v>
      </c>
      <c r="H4967">
        <v>2</v>
      </c>
      <c r="I4967" s="2">
        <v>543.19802534580231</v>
      </c>
      <c r="J4967" s="4">
        <v>387.99858953271598</v>
      </c>
      <c r="K4967" s="11">
        <f>Table__Master[[#This Row],[unit price]]*Table__Master[[#This Row],[Order qty]]</f>
        <v>1086.3960506916046</v>
      </c>
      <c r="L4967" s="11">
        <f>Table__Master[[#This Row],[Revenue]]-(Table__Master[[#This Row],[unit cost]]*Table__Master[[#This Row],[Order qty]])</f>
        <v>310.39887162617265</v>
      </c>
    </row>
    <row r="4968" spans="1:12" x14ac:dyDescent="0.25">
      <c r="A4968" t="s">
        <v>5941</v>
      </c>
      <c r="B4968" s="3">
        <v>43865</v>
      </c>
      <c r="C4968" t="s">
        <v>963</v>
      </c>
      <c r="D4968" s="2" t="s">
        <v>962</v>
      </c>
      <c r="E4968">
        <v>3</v>
      </c>
      <c r="F4968">
        <v>102</v>
      </c>
      <c r="G4968">
        <v>42</v>
      </c>
      <c r="H4968">
        <v>2</v>
      </c>
      <c r="I4968" s="2">
        <v>410.09872823953629</v>
      </c>
      <c r="J4968" s="4">
        <v>292.9276630282402</v>
      </c>
      <c r="K4968" s="11">
        <f>Table__Master[[#This Row],[unit price]]*Table__Master[[#This Row],[Order qty]]</f>
        <v>820.19745647907257</v>
      </c>
      <c r="L4968" s="11">
        <f>Table__Master[[#This Row],[Revenue]]-(Table__Master[[#This Row],[unit cost]]*Table__Master[[#This Row],[Order qty]])</f>
        <v>234.34213042259216</v>
      </c>
    </row>
    <row r="4969" spans="1:12" x14ac:dyDescent="0.25">
      <c r="A4969" t="s">
        <v>5942</v>
      </c>
      <c r="B4969" s="3">
        <v>43953</v>
      </c>
      <c r="C4969" t="s">
        <v>963</v>
      </c>
      <c r="D4969" s="2" t="s">
        <v>962</v>
      </c>
      <c r="E4969">
        <v>26</v>
      </c>
      <c r="F4969">
        <v>211</v>
      </c>
      <c r="G4969">
        <v>4</v>
      </c>
      <c r="H4969">
        <v>1</v>
      </c>
      <c r="I4969" s="2">
        <v>595.4380624294281</v>
      </c>
      <c r="J4969" s="4">
        <v>425.31290173530579</v>
      </c>
      <c r="K4969" s="11">
        <f>Table__Master[[#This Row],[unit price]]*Table__Master[[#This Row],[Order qty]]</f>
        <v>595.4380624294281</v>
      </c>
      <c r="L4969" s="11">
        <f>Table__Master[[#This Row],[Revenue]]-(Table__Master[[#This Row],[unit cost]]*Table__Master[[#This Row],[Order qty]])</f>
        <v>170.12516069412231</v>
      </c>
    </row>
    <row r="4970" spans="1:12" x14ac:dyDescent="0.25">
      <c r="A4970" t="s">
        <v>5943</v>
      </c>
      <c r="B4970" s="3">
        <v>43967</v>
      </c>
      <c r="C4970" t="s">
        <v>964</v>
      </c>
      <c r="D4970" s="2" t="s">
        <v>962</v>
      </c>
      <c r="E4970">
        <v>22</v>
      </c>
      <c r="F4970">
        <v>300</v>
      </c>
      <c r="G4970">
        <v>15</v>
      </c>
      <c r="H4970">
        <v>8</v>
      </c>
      <c r="I4970" s="2">
        <v>524.73323124647141</v>
      </c>
      <c r="J4970" s="4">
        <v>374.80945089033673</v>
      </c>
      <c r="K4970" s="11">
        <f>Table__Master[[#This Row],[unit price]]*Table__Master[[#This Row],[Order qty]]</f>
        <v>4197.8658499717712</v>
      </c>
      <c r="L4970" s="11">
        <f>Table__Master[[#This Row],[Revenue]]-(Table__Master[[#This Row],[unit cost]]*Table__Master[[#This Row],[Order qty]])</f>
        <v>1199.3902428490774</v>
      </c>
    </row>
    <row r="4971" spans="1:12" x14ac:dyDescent="0.25">
      <c r="A4971" t="s">
        <v>5944</v>
      </c>
      <c r="B4971" s="3">
        <v>43838</v>
      </c>
      <c r="C4971" t="s">
        <v>963</v>
      </c>
      <c r="D4971" s="2" t="s">
        <v>962</v>
      </c>
      <c r="E4971">
        <v>22</v>
      </c>
      <c r="F4971">
        <v>231</v>
      </c>
      <c r="G4971">
        <v>9</v>
      </c>
      <c r="H4971">
        <v>3</v>
      </c>
      <c r="I4971" s="2">
        <v>251.59571063518524</v>
      </c>
      <c r="J4971" s="4">
        <v>179.7112218822752</v>
      </c>
      <c r="K4971" s="11">
        <f>Table__Master[[#This Row],[unit price]]*Table__Master[[#This Row],[Order qty]]</f>
        <v>754.78713190555573</v>
      </c>
      <c r="L4971" s="11">
        <f>Table__Master[[#This Row],[Revenue]]-(Table__Master[[#This Row],[unit cost]]*Table__Master[[#This Row],[Order qty]])</f>
        <v>215.65346625873008</v>
      </c>
    </row>
    <row r="4972" spans="1:12" x14ac:dyDescent="0.25">
      <c r="A4972" t="s">
        <v>5945</v>
      </c>
      <c r="B4972" s="3">
        <v>43904</v>
      </c>
      <c r="C4972" t="s">
        <v>961</v>
      </c>
      <c r="D4972" s="2" t="s">
        <v>962</v>
      </c>
      <c r="E4972">
        <v>13</v>
      </c>
      <c r="F4972">
        <v>281</v>
      </c>
      <c r="G4972">
        <v>46</v>
      </c>
      <c r="H4972">
        <v>8</v>
      </c>
      <c r="I4972" s="2">
        <v>616.70181494951248</v>
      </c>
      <c r="J4972" s="4">
        <v>440.50129639250895</v>
      </c>
      <c r="K4972" s="11">
        <f>Table__Master[[#This Row],[unit price]]*Table__Master[[#This Row],[Order qty]]</f>
        <v>4933.6145195960999</v>
      </c>
      <c r="L4972" s="11">
        <f>Table__Master[[#This Row],[Revenue]]-(Table__Master[[#This Row],[unit cost]]*Table__Master[[#This Row],[Order qty]])</f>
        <v>1409.6041484560283</v>
      </c>
    </row>
    <row r="4973" spans="1:12" x14ac:dyDescent="0.25">
      <c r="A4973" t="s">
        <v>5946</v>
      </c>
      <c r="B4973" s="3">
        <v>43971</v>
      </c>
      <c r="C4973" t="s">
        <v>963</v>
      </c>
      <c r="D4973" s="2" t="s">
        <v>962</v>
      </c>
      <c r="E4973">
        <v>21</v>
      </c>
      <c r="F4973">
        <v>32</v>
      </c>
      <c r="G4973">
        <v>40</v>
      </c>
      <c r="H4973">
        <v>1</v>
      </c>
      <c r="I4973" s="2">
        <v>602.49037456512451</v>
      </c>
      <c r="J4973" s="4">
        <v>430.35026754651756</v>
      </c>
      <c r="K4973" s="11">
        <f>Table__Master[[#This Row],[unit price]]*Table__Master[[#This Row],[Order qty]]</f>
        <v>602.49037456512451</v>
      </c>
      <c r="L4973" s="11">
        <f>Table__Master[[#This Row],[Revenue]]-(Table__Master[[#This Row],[unit cost]]*Table__Master[[#This Row],[Order qty]])</f>
        <v>172.14010701860695</v>
      </c>
    </row>
    <row r="4974" spans="1:12" x14ac:dyDescent="0.25">
      <c r="A4974" t="s">
        <v>5947</v>
      </c>
      <c r="B4974" s="3">
        <v>43840</v>
      </c>
      <c r="C4974" t="s">
        <v>963</v>
      </c>
      <c r="D4974" s="2" t="s">
        <v>962</v>
      </c>
      <c r="E4974">
        <v>23</v>
      </c>
      <c r="F4974">
        <v>228</v>
      </c>
      <c r="G4974">
        <v>13</v>
      </c>
      <c r="H4974">
        <v>8</v>
      </c>
      <c r="I4974" s="2">
        <v>251.24157804250717</v>
      </c>
      <c r="J4974" s="4">
        <v>179.45827003036229</v>
      </c>
      <c r="K4974" s="11">
        <f>Table__Master[[#This Row],[unit price]]*Table__Master[[#This Row],[Order qty]]</f>
        <v>2009.9326243400574</v>
      </c>
      <c r="L4974" s="11">
        <f>Table__Master[[#This Row],[Revenue]]-(Table__Master[[#This Row],[unit cost]]*Table__Master[[#This Row],[Order qty]])</f>
        <v>574.26646409715909</v>
      </c>
    </row>
    <row r="4975" spans="1:12" x14ac:dyDescent="0.25">
      <c r="A4975" t="s">
        <v>5948</v>
      </c>
      <c r="B4975" s="3">
        <v>43865</v>
      </c>
      <c r="C4975" t="s">
        <v>965</v>
      </c>
      <c r="D4975" s="2" t="s">
        <v>962</v>
      </c>
      <c r="E4975">
        <v>18</v>
      </c>
      <c r="F4975">
        <v>166</v>
      </c>
      <c r="G4975">
        <v>38</v>
      </c>
      <c r="H4975">
        <v>1</v>
      </c>
      <c r="I4975" s="2">
        <v>451.32482063770294</v>
      </c>
      <c r="J4975" s="4">
        <v>322.37487188407357</v>
      </c>
      <c r="K4975" s="11">
        <f>Table__Master[[#This Row],[unit price]]*Table__Master[[#This Row],[Order qty]]</f>
        <v>451.32482063770294</v>
      </c>
      <c r="L4975" s="11">
        <f>Table__Master[[#This Row],[Revenue]]-(Table__Master[[#This Row],[unit cost]]*Table__Master[[#This Row],[Order qty]])</f>
        <v>128.94994875362937</v>
      </c>
    </row>
    <row r="4976" spans="1:12" x14ac:dyDescent="0.25">
      <c r="A4976" t="s">
        <v>5949</v>
      </c>
      <c r="B4976" s="3">
        <v>43863</v>
      </c>
      <c r="C4976" t="s">
        <v>961</v>
      </c>
      <c r="D4976" s="2" t="s">
        <v>962</v>
      </c>
      <c r="E4976">
        <v>10</v>
      </c>
      <c r="F4976">
        <v>316</v>
      </c>
      <c r="G4976">
        <v>39</v>
      </c>
      <c r="H4976">
        <v>5</v>
      </c>
      <c r="I4976" s="2">
        <v>502.00203377008438</v>
      </c>
      <c r="J4976" s="4">
        <v>358.57288126434599</v>
      </c>
      <c r="K4976" s="11">
        <f>Table__Master[[#This Row],[unit price]]*Table__Master[[#This Row],[Order qty]]</f>
        <v>2510.0101688504219</v>
      </c>
      <c r="L4976" s="11">
        <f>Table__Master[[#This Row],[Revenue]]-(Table__Master[[#This Row],[unit cost]]*Table__Master[[#This Row],[Order qty]])</f>
        <v>717.14576252869188</v>
      </c>
    </row>
    <row r="4977" spans="1:12" x14ac:dyDescent="0.25">
      <c r="A4977" t="s">
        <v>5950</v>
      </c>
      <c r="B4977" s="3">
        <v>43869</v>
      </c>
      <c r="C4977" t="s">
        <v>961</v>
      </c>
      <c r="D4977" s="2" t="s">
        <v>962</v>
      </c>
      <c r="E4977">
        <v>5</v>
      </c>
      <c r="F4977">
        <v>135</v>
      </c>
      <c r="G4977">
        <v>17</v>
      </c>
      <c r="H4977">
        <v>7</v>
      </c>
      <c r="I4977" s="2">
        <v>620.37707161903381</v>
      </c>
      <c r="J4977" s="4">
        <v>443.1264797278813</v>
      </c>
      <c r="K4977" s="11">
        <f>Table__Master[[#This Row],[unit price]]*Table__Master[[#This Row],[Order qty]]</f>
        <v>4342.6395013332367</v>
      </c>
      <c r="L4977" s="11">
        <f>Table__Master[[#This Row],[Revenue]]-(Table__Master[[#This Row],[unit cost]]*Table__Master[[#This Row],[Order qty]])</f>
        <v>1240.7541432380676</v>
      </c>
    </row>
    <row r="4978" spans="1:12" x14ac:dyDescent="0.25">
      <c r="A4978" t="s">
        <v>5951</v>
      </c>
      <c r="B4978" s="3">
        <v>43956</v>
      </c>
      <c r="C4978" t="s">
        <v>965</v>
      </c>
      <c r="D4978" s="2" t="s">
        <v>962</v>
      </c>
      <c r="E4978">
        <v>23</v>
      </c>
      <c r="F4978">
        <v>121</v>
      </c>
      <c r="G4978">
        <v>31</v>
      </c>
      <c r="H4978">
        <v>3</v>
      </c>
      <c r="I4978" s="2">
        <v>299.46942633390427</v>
      </c>
      <c r="J4978" s="4">
        <v>213.9067330956459</v>
      </c>
      <c r="K4978" s="11">
        <f>Table__Master[[#This Row],[unit price]]*Table__Master[[#This Row],[Order qty]]</f>
        <v>898.4082790017128</v>
      </c>
      <c r="L4978" s="11">
        <f>Table__Master[[#This Row],[Revenue]]-(Table__Master[[#This Row],[unit cost]]*Table__Master[[#This Row],[Order qty]])</f>
        <v>256.68807971477509</v>
      </c>
    </row>
    <row r="4979" spans="1:12" x14ac:dyDescent="0.25">
      <c r="A4979" t="s">
        <v>5952</v>
      </c>
      <c r="B4979" s="3">
        <v>43981</v>
      </c>
      <c r="C4979" t="s">
        <v>964</v>
      </c>
      <c r="D4979" s="2" t="s">
        <v>962</v>
      </c>
      <c r="E4979">
        <v>13</v>
      </c>
      <c r="F4979">
        <v>343</v>
      </c>
      <c r="G4979">
        <v>5</v>
      </c>
      <c r="H4979">
        <v>8</v>
      </c>
      <c r="I4979" s="2">
        <v>627.22745740413666</v>
      </c>
      <c r="J4979" s="4">
        <v>448.01961243152618</v>
      </c>
      <c r="K4979" s="11">
        <f>Table__Master[[#This Row],[unit price]]*Table__Master[[#This Row],[Order qty]]</f>
        <v>5017.8196592330933</v>
      </c>
      <c r="L4979" s="11">
        <f>Table__Master[[#This Row],[Revenue]]-(Table__Master[[#This Row],[unit cost]]*Table__Master[[#This Row],[Order qty]])</f>
        <v>1433.6627597808838</v>
      </c>
    </row>
    <row r="4980" spans="1:12" x14ac:dyDescent="0.25">
      <c r="A4980" t="s">
        <v>5953</v>
      </c>
      <c r="B4980" s="3">
        <v>43835</v>
      </c>
      <c r="C4980" t="s">
        <v>961</v>
      </c>
      <c r="D4980" s="2" t="s">
        <v>962</v>
      </c>
      <c r="E4980">
        <v>19</v>
      </c>
      <c r="F4980">
        <v>305</v>
      </c>
      <c r="G4980">
        <v>3</v>
      </c>
      <c r="H4980">
        <v>1</v>
      </c>
      <c r="I4980" s="2">
        <v>640.78557854890823</v>
      </c>
      <c r="J4980" s="4">
        <v>457.70398467779165</v>
      </c>
      <c r="K4980" s="11">
        <f>Table__Master[[#This Row],[unit price]]*Table__Master[[#This Row],[Order qty]]</f>
        <v>640.78557854890823</v>
      </c>
      <c r="L4980" s="11">
        <f>Table__Master[[#This Row],[Revenue]]-(Table__Master[[#This Row],[unit cost]]*Table__Master[[#This Row],[Order qty]])</f>
        <v>183.08159387111658</v>
      </c>
    </row>
    <row r="4981" spans="1:12" x14ac:dyDescent="0.25">
      <c r="A4981" t="s">
        <v>5954</v>
      </c>
      <c r="B4981" s="3">
        <v>43940</v>
      </c>
      <c r="C4981" t="s">
        <v>961</v>
      </c>
      <c r="D4981" s="2" t="s">
        <v>962</v>
      </c>
      <c r="E4981">
        <v>3</v>
      </c>
      <c r="F4981">
        <v>159</v>
      </c>
      <c r="G4981">
        <v>34</v>
      </c>
      <c r="H4981">
        <v>10</v>
      </c>
      <c r="I4981" s="2">
        <v>333.80207204818726</v>
      </c>
      <c r="J4981" s="4">
        <v>238.43005146299092</v>
      </c>
      <c r="K4981" s="11">
        <f>Table__Master[[#This Row],[unit price]]*Table__Master[[#This Row],[Order qty]]</f>
        <v>3338.0207204818726</v>
      </c>
      <c r="L4981" s="11">
        <f>Table__Master[[#This Row],[Revenue]]-(Table__Master[[#This Row],[unit cost]]*Table__Master[[#This Row],[Order qty]])</f>
        <v>953.72020585196333</v>
      </c>
    </row>
    <row r="4982" spans="1:12" x14ac:dyDescent="0.25">
      <c r="A4982" t="s">
        <v>5955</v>
      </c>
      <c r="B4982" s="3">
        <v>43970</v>
      </c>
      <c r="C4982" t="s">
        <v>965</v>
      </c>
      <c r="D4982" s="2" t="s">
        <v>962</v>
      </c>
      <c r="E4982">
        <v>12</v>
      </c>
      <c r="F4982">
        <v>164</v>
      </c>
      <c r="G4982">
        <v>38</v>
      </c>
      <c r="H4982">
        <v>5</v>
      </c>
      <c r="I4982" s="2">
        <v>394.11752074956894</v>
      </c>
      <c r="J4982" s="4">
        <v>281.5125148211207</v>
      </c>
      <c r="K4982" s="11">
        <f>Table__Master[[#This Row],[unit price]]*Table__Master[[#This Row],[Order qty]]</f>
        <v>1970.5876037478447</v>
      </c>
      <c r="L4982" s="11">
        <f>Table__Master[[#This Row],[Revenue]]-(Table__Master[[#This Row],[unit cost]]*Table__Master[[#This Row],[Order qty]])</f>
        <v>563.02502964224118</v>
      </c>
    </row>
    <row r="4983" spans="1:12" x14ac:dyDescent="0.25">
      <c r="A4983" t="s">
        <v>5956</v>
      </c>
      <c r="B4983" s="3">
        <v>43898</v>
      </c>
      <c r="C4983" t="s">
        <v>965</v>
      </c>
      <c r="D4983" s="2" t="s">
        <v>962</v>
      </c>
      <c r="E4983">
        <v>19</v>
      </c>
      <c r="F4983">
        <v>323</v>
      </c>
      <c r="G4983">
        <v>10</v>
      </c>
      <c r="H4983">
        <v>10</v>
      </c>
      <c r="I4983" s="2">
        <v>258.76388704776764</v>
      </c>
      <c r="J4983" s="4">
        <v>184.83134789126262</v>
      </c>
      <c r="K4983" s="11">
        <f>Table__Master[[#This Row],[unit price]]*Table__Master[[#This Row],[Order qty]]</f>
        <v>2587.6388704776764</v>
      </c>
      <c r="L4983" s="11">
        <f>Table__Master[[#This Row],[Revenue]]-(Table__Master[[#This Row],[unit cost]]*Table__Master[[#This Row],[Order qty]])</f>
        <v>739.32539156505027</v>
      </c>
    </row>
    <row r="4984" spans="1:12" x14ac:dyDescent="0.25">
      <c r="A4984" t="s">
        <v>5957</v>
      </c>
      <c r="B4984" s="3">
        <v>43939</v>
      </c>
      <c r="C4984" t="s">
        <v>964</v>
      </c>
      <c r="D4984" s="2" t="s">
        <v>962</v>
      </c>
      <c r="E4984">
        <v>6</v>
      </c>
      <c r="F4984">
        <v>128</v>
      </c>
      <c r="G4984">
        <v>12</v>
      </c>
      <c r="H4984">
        <v>1</v>
      </c>
      <c r="I4984" s="2">
        <v>621.98415094614029</v>
      </c>
      <c r="J4984" s="4">
        <v>444.27439353295739</v>
      </c>
      <c r="K4984" s="11">
        <f>Table__Master[[#This Row],[unit price]]*Table__Master[[#This Row],[Order qty]]</f>
        <v>621.98415094614029</v>
      </c>
      <c r="L4984" s="11">
        <f>Table__Master[[#This Row],[Revenue]]-(Table__Master[[#This Row],[unit cost]]*Table__Master[[#This Row],[Order qty]])</f>
        <v>177.7097574131829</v>
      </c>
    </row>
    <row r="4985" spans="1:12" x14ac:dyDescent="0.25">
      <c r="A4985" t="s">
        <v>5958</v>
      </c>
      <c r="B4985" s="3">
        <v>43953</v>
      </c>
      <c r="C4985" t="s">
        <v>961</v>
      </c>
      <c r="D4985" s="2" t="s">
        <v>962</v>
      </c>
      <c r="E4985">
        <v>7</v>
      </c>
      <c r="F4985">
        <v>31</v>
      </c>
      <c r="G4985">
        <v>41</v>
      </c>
      <c r="H4985">
        <v>1</v>
      </c>
      <c r="I4985" s="2">
        <v>381.03277087211609</v>
      </c>
      <c r="J4985" s="4">
        <v>272.16626490865434</v>
      </c>
      <c r="K4985" s="11">
        <f>Table__Master[[#This Row],[unit price]]*Table__Master[[#This Row],[Order qty]]</f>
        <v>381.03277087211609</v>
      </c>
      <c r="L4985" s="11">
        <f>Table__Master[[#This Row],[Revenue]]-(Table__Master[[#This Row],[unit cost]]*Table__Master[[#This Row],[Order qty]])</f>
        <v>108.86650596346175</v>
      </c>
    </row>
    <row r="4986" spans="1:12" x14ac:dyDescent="0.25">
      <c r="A4986" t="s">
        <v>5959</v>
      </c>
      <c r="B4986" s="3">
        <v>43907</v>
      </c>
      <c r="C4986" t="s">
        <v>963</v>
      </c>
      <c r="D4986" s="2" t="s">
        <v>962</v>
      </c>
      <c r="E4986">
        <v>8</v>
      </c>
      <c r="F4986">
        <v>54</v>
      </c>
      <c r="G4986">
        <v>21</v>
      </c>
      <c r="H4986">
        <v>6</v>
      </c>
      <c r="I4986" s="2">
        <v>405.19617623090744</v>
      </c>
      <c r="J4986" s="4">
        <v>289.4258401649339</v>
      </c>
      <c r="K4986" s="11">
        <f>Table__Master[[#This Row],[unit price]]*Table__Master[[#This Row],[Order qty]]</f>
        <v>2431.1770573854446</v>
      </c>
      <c r="L4986" s="11">
        <f>Table__Master[[#This Row],[Revenue]]-(Table__Master[[#This Row],[unit cost]]*Table__Master[[#This Row],[Order qty]])</f>
        <v>694.62201639584123</v>
      </c>
    </row>
    <row r="4987" spans="1:12" x14ac:dyDescent="0.25">
      <c r="A4987" t="s">
        <v>5960</v>
      </c>
      <c r="B4987" s="3">
        <v>43895</v>
      </c>
      <c r="C4987" t="s">
        <v>964</v>
      </c>
      <c r="D4987" s="2" t="s">
        <v>962</v>
      </c>
      <c r="E4987">
        <v>18</v>
      </c>
      <c r="F4987">
        <v>32</v>
      </c>
      <c r="G4987">
        <v>19</v>
      </c>
      <c r="H4987">
        <v>4</v>
      </c>
      <c r="I4987" s="2">
        <v>393.46566474437714</v>
      </c>
      <c r="J4987" s="4">
        <v>281.0469033888408</v>
      </c>
      <c r="K4987" s="11">
        <f>Table__Master[[#This Row],[unit price]]*Table__Master[[#This Row],[Order qty]]</f>
        <v>1573.8626589775085</v>
      </c>
      <c r="L4987" s="11">
        <f>Table__Master[[#This Row],[Revenue]]-(Table__Master[[#This Row],[unit cost]]*Table__Master[[#This Row],[Order qty]])</f>
        <v>449.67504542214533</v>
      </c>
    </row>
    <row r="4988" spans="1:12" x14ac:dyDescent="0.25">
      <c r="A4988" t="s">
        <v>5961</v>
      </c>
      <c r="B4988" s="3">
        <v>43950</v>
      </c>
      <c r="C4988" t="s">
        <v>965</v>
      </c>
      <c r="D4988" s="2" t="s">
        <v>962</v>
      </c>
      <c r="E4988">
        <v>26</v>
      </c>
      <c r="F4988">
        <v>25</v>
      </c>
      <c r="G4988">
        <v>31</v>
      </c>
      <c r="H4988">
        <v>4</v>
      </c>
      <c r="I4988" s="2">
        <v>340.3155854344368</v>
      </c>
      <c r="J4988" s="4">
        <v>243.08256102459774</v>
      </c>
      <c r="K4988" s="11">
        <f>Table__Master[[#This Row],[unit price]]*Table__Master[[#This Row],[Order qty]]</f>
        <v>1361.2623417377472</v>
      </c>
      <c r="L4988" s="11">
        <f>Table__Master[[#This Row],[Revenue]]-(Table__Master[[#This Row],[unit cost]]*Table__Master[[#This Row],[Order qty]])</f>
        <v>388.93209763935624</v>
      </c>
    </row>
    <row r="4989" spans="1:12" x14ac:dyDescent="0.25">
      <c r="A4989" t="s">
        <v>5962</v>
      </c>
      <c r="B4989" s="3">
        <v>43947</v>
      </c>
      <c r="C4989" t="s">
        <v>961</v>
      </c>
      <c r="D4989" s="2" t="s">
        <v>962</v>
      </c>
      <c r="E4989">
        <v>4</v>
      </c>
      <c r="F4989">
        <v>58</v>
      </c>
      <c r="G4989">
        <v>44</v>
      </c>
      <c r="H4989">
        <v>5</v>
      </c>
      <c r="I4989" s="2">
        <v>482.97816467285156</v>
      </c>
      <c r="J4989" s="4">
        <v>344.98440333775113</v>
      </c>
      <c r="K4989" s="11">
        <f>Table__Master[[#This Row],[unit price]]*Table__Master[[#This Row],[Order qty]]</f>
        <v>2414.8908233642578</v>
      </c>
      <c r="L4989" s="11">
        <f>Table__Master[[#This Row],[Revenue]]-(Table__Master[[#This Row],[unit cost]]*Table__Master[[#This Row],[Order qty]])</f>
        <v>689.96880667550204</v>
      </c>
    </row>
    <row r="4990" spans="1:12" x14ac:dyDescent="0.25">
      <c r="A4990" t="s">
        <v>5963</v>
      </c>
      <c r="B4990" s="3">
        <v>43884</v>
      </c>
      <c r="C4990" t="s">
        <v>964</v>
      </c>
      <c r="D4990" s="2" t="s">
        <v>962</v>
      </c>
      <c r="E4990">
        <v>9</v>
      </c>
      <c r="F4990">
        <v>171</v>
      </c>
      <c r="G4990">
        <v>33</v>
      </c>
      <c r="H4990">
        <v>10</v>
      </c>
      <c r="I4990" s="2">
        <v>449.79090303182602</v>
      </c>
      <c r="J4990" s="4">
        <v>321.27921645130431</v>
      </c>
      <c r="K4990" s="11">
        <f>Table__Master[[#This Row],[unit price]]*Table__Master[[#This Row],[Order qty]]</f>
        <v>4497.9090303182602</v>
      </c>
      <c r="L4990" s="11">
        <f>Table__Master[[#This Row],[Revenue]]-(Table__Master[[#This Row],[unit cost]]*Table__Master[[#This Row],[Order qty]])</f>
        <v>1285.116865805217</v>
      </c>
    </row>
    <row r="4991" spans="1:12" x14ac:dyDescent="0.25">
      <c r="A4991" t="s">
        <v>5964</v>
      </c>
      <c r="B4991" s="3">
        <v>43973</v>
      </c>
      <c r="C4991" t="s">
        <v>963</v>
      </c>
      <c r="D4991" s="2" t="s">
        <v>962</v>
      </c>
      <c r="E4991">
        <v>26</v>
      </c>
      <c r="F4991">
        <v>276</v>
      </c>
      <c r="G4991">
        <v>23</v>
      </c>
      <c r="H4991">
        <v>5</v>
      </c>
      <c r="I4991" s="2">
        <v>335.6387597322464</v>
      </c>
      <c r="J4991" s="4">
        <v>239.74197123731886</v>
      </c>
      <c r="K4991" s="11">
        <f>Table__Master[[#This Row],[unit price]]*Table__Master[[#This Row],[Order qty]]</f>
        <v>1678.193798661232</v>
      </c>
      <c r="L4991" s="11">
        <f>Table__Master[[#This Row],[Revenue]]-(Table__Master[[#This Row],[unit cost]]*Table__Master[[#This Row],[Order qty]])</f>
        <v>479.48394247463762</v>
      </c>
    </row>
    <row r="4992" spans="1:12" x14ac:dyDescent="0.25">
      <c r="A4992" t="s">
        <v>5965</v>
      </c>
      <c r="B4992" s="3">
        <v>43879</v>
      </c>
      <c r="C4992" t="s">
        <v>963</v>
      </c>
      <c r="D4992" s="2" t="s">
        <v>962</v>
      </c>
      <c r="E4992">
        <v>9</v>
      </c>
      <c r="F4992">
        <v>170</v>
      </c>
      <c r="G4992">
        <v>44</v>
      </c>
      <c r="H4992">
        <v>9</v>
      </c>
      <c r="I4992" s="2">
        <v>411.17447429895401</v>
      </c>
      <c r="J4992" s="4">
        <v>293.69605307068144</v>
      </c>
      <c r="K4992" s="11">
        <f>Table__Master[[#This Row],[unit price]]*Table__Master[[#This Row],[Order qty]]</f>
        <v>3700.5702686905861</v>
      </c>
      <c r="L4992" s="11">
        <f>Table__Master[[#This Row],[Revenue]]-(Table__Master[[#This Row],[unit cost]]*Table__Master[[#This Row],[Order qty]])</f>
        <v>1057.305791054453</v>
      </c>
    </row>
    <row r="4993" spans="1:12" x14ac:dyDescent="0.25">
      <c r="A4993" t="s">
        <v>5966</v>
      </c>
      <c r="B4993" s="3">
        <v>43857</v>
      </c>
      <c r="C4993" t="s">
        <v>965</v>
      </c>
      <c r="D4993" s="2" t="s">
        <v>962</v>
      </c>
      <c r="E4993">
        <v>19</v>
      </c>
      <c r="F4993">
        <v>22</v>
      </c>
      <c r="G4993">
        <v>34</v>
      </c>
      <c r="H4993">
        <v>3</v>
      </c>
      <c r="I4993" s="2">
        <v>202.51697659492493</v>
      </c>
      <c r="J4993" s="4">
        <v>144.65498328208923</v>
      </c>
      <c r="K4993" s="11">
        <f>Table__Master[[#This Row],[unit price]]*Table__Master[[#This Row],[Order qty]]</f>
        <v>607.55092978477478</v>
      </c>
      <c r="L4993" s="11">
        <f>Table__Master[[#This Row],[Revenue]]-(Table__Master[[#This Row],[unit cost]]*Table__Master[[#This Row],[Order qty]])</f>
        <v>173.58597993850708</v>
      </c>
    </row>
    <row r="4994" spans="1:12" x14ac:dyDescent="0.25">
      <c r="A4994" t="s">
        <v>5967</v>
      </c>
      <c r="B4994" s="3">
        <v>43877</v>
      </c>
      <c r="C4994" t="s">
        <v>961</v>
      </c>
      <c r="D4994" s="2" t="s">
        <v>962</v>
      </c>
      <c r="E4994">
        <v>3</v>
      </c>
      <c r="F4994">
        <v>280</v>
      </c>
      <c r="G4994">
        <v>35</v>
      </c>
      <c r="H4994">
        <v>5</v>
      </c>
      <c r="I4994" s="2">
        <v>618.07803171873093</v>
      </c>
      <c r="J4994" s="4">
        <v>441.48430837052211</v>
      </c>
      <c r="K4994" s="11">
        <f>Table__Master[[#This Row],[unit price]]*Table__Master[[#This Row],[Order qty]]</f>
        <v>3090.3901585936546</v>
      </c>
      <c r="L4994" s="11">
        <f>Table__Master[[#This Row],[Revenue]]-(Table__Master[[#This Row],[unit cost]]*Table__Master[[#This Row],[Order qty]])</f>
        <v>882.96861674104412</v>
      </c>
    </row>
    <row r="4995" spans="1:12" x14ac:dyDescent="0.25">
      <c r="A4995" t="s">
        <v>5968</v>
      </c>
      <c r="B4995" s="3">
        <v>43946</v>
      </c>
      <c r="C4995" t="s">
        <v>961</v>
      </c>
      <c r="D4995" s="2" t="s">
        <v>962</v>
      </c>
      <c r="E4995">
        <v>4</v>
      </c>
      <c r="F4995">
        <v>40</v>
      </c>
      <c r="G4995">
        <v>21</v>
      </c>
      <c r="H4995">
        <v>9</v>
      </c>
      <c r="I4995" s="2">
        <v>472.31668031215668</v>
      </c>
      <c r="J4995" s="4">
        <v>337.36905736582622</v>
      </c>
      <c r="K4995" s="11">
        <f>Table__Master[[#This Row],[unit price]]*Table__Master[[#This Row],[Order qty]]</f>
        <v>4250.8501228094101</v>
      </c>
      <c r="L4995" s="11">
        <f>Table__Master[[#This Row],[Revenue]]-(Table__Master[[#This Row],[unit cost]]*Table__Master[[#This Row],[Order qty]])</f>
        <v>1214.5286065169739</v>
      </c>
    </row>
    <row r="4996" spans="1:12" x14ac:dyDescent="0.25">
      <c r="A4996" t="s">
        <v>5969</v>
      </c>
      <c r="B4996" s="3">
        <v>43837</v>
      </c>
      <c r="C4996" t="s">
        <v>961</v>
      </c>
      <c r="D4996" s="2" t="s">
        <v>962</v>
      </c>
      <c r="E4996">
        <v>19</v>
      </c>
      <c r="F4996">
        <v>327</v>
      </c>
      <c r="G4996">
        <v>12</v>
      </c>
      <c r="H4996">
        <v>5</v>
      </c>
      <c r="I4996" s="2">
        <v>205.77279263734818</v>
      </c>
      <c r="J4996" s="4">
        <v>146.98056616953443</v>
      </c>
      <c r="K4996" s="11">
        <f>Table__Master[[#This Row],[unit price]]*Table__Master[[#This Row],[Order qty]]</f>
        <v>1028.8639631867409</v>
      </c>
      <c r="L4996" s="11">
        <f>Table__Master[[#This Row],[Revenue]]-(Table__Master[[#This Row],[unit cost]]*Table__Master[[#This Row],[Order qty]])</f>
        <v>293.96113233906874</v>
      </c>
    </row>
    <row r="4997" spans="1:12" x14ac:dyDescent="0.25">
      <c r="A4997" t="s">
        <v>5970</v>
      </c>
      <c r="B4997" s="3">
        <v>43935</v>
      </c>
      <c r="C4997" t="s">
        <v>965</v>
      </c>
      <c r="D4997" s="2" t="s">
        <v>962</v>
      </c>
      <c r="E4997">
        <v>7</v>
      </c>
      <c r="F4997">
        <v>188</v>
      </c>
      <c r="G4997">
        <v>24</v>
      </c>
      <c r="H4997">
        <v>3</v>
      </c>
      <c r="I4997" s="2">
        <v>330.07578134536743</v>
      </c>
      <c r="J4997" s="4">
        <v>235.76841524669103</v>
      </c>
      <c r="K4997" s="11">
        <f>Table__Master[[#This Row],[unit price]]*Table__Master[[#This Row],[Order qty]]</f>
        <v>990.22734403610229</v>
      </c>
      <c r="L4997" s="11">
        <f>Table__Master[[#This Row],[Revenue]]-(Table__Master[[#This Row],[unit cost]]*Table__Master[[#This Row],[Order qty]])</f>
        <v>282.92209829602916</v>
      </c>
    </row>
    <row r="4998" spans="1:12" x14ac:dyDescent="0.25">
      <c r="A4998" t="s">
        <v>5971</v>
      </c>
      <c r="B4998" s="3">
        <v>43981</v>
      </c>
      <c r="C4998" t="s">
        <v>964</v>
      </c>
      <c r="D4998" s="2" t="s">
        <v>962</v>
      </c>
      <c r="E4998">
        <v>17</v>
      </c>
      <c r="F4998">
        <v>155</v>
      </c>
      <c r="G4998">
        <v>14</v>
      </c>
      <c r="H4998">
        <v>2</v>
      </c>
      <c r="I4998" s="2">
        <v>323.59033817052841</v>
      </c>
      <c r="J4998" s="4">
        <v>231.13595583609174</v>
      </c>
      <c r="K4998" s="11">
        <f>Table__Master[[#This Row],[unit price]]*Table__Master[[#This Row],[Order qty]]</f>
        <v>647.18067634105682</v>
      </c>
      <c r="L4998" s="11">
        <f>Table__Master[[#This Row],[Revenue]]-(Table__Master[[#This Row],[unit cost]]*Table__Master[[#This Row],[Order qty]])</f>
        <v>184.90876466887335</v>
      </c>
    </row>
    <row r="4999" spans="1:12" x14ac:dyDescent="0.25">
      <c r="A4999" t="s">
        <v>5972</v>
      </c>
      <c r="B4999" s="3">
        <v>43884</v>
      </c>
      <c r="C4999" t="s">
        <v>964</v>
      </c>
      <c r="D4999" s="2" t="s">
        <v>962</v>
      </c>
      <c r="E4999">
        <v>12</v>
      </c>
      <c r="F4999">
        <v>117</v>
      </c>
      <c r="G4999">
        <v>12</v>
      </c>
      <c r="H4999">
        <v>5</v>
      </c>
      <c r="I4999" s="2">
        <v>214.46359884738922</v>
      </c>
      <c r="J4999" s="4">
        <v>153.18828489099232</v>
      </c>
      <c r="K4999" s="11">
        <f>Table__Master[[#This Row],[unit price]]*Table__Master[[#This Row],[Order qty]]</f>
        <v>1072.3179942369461</v>
      </c>
      <c r="L4999" s="11">
        <f>Table__Master[[#This Row],[Revenue]]-(Table__Master[[#This Row],[unit cost]]*Table__Master[[#This Row],[Order qty]])</f>
        <v>306.37656978198447</v>
      </c>
    </row>
    <row r="5000" spans="1:12" x14ac:dyDescent="0.25">
      <c r="A5000" t="s">
        <v>5973</v>
      </c>
      <c r="B5000" s="3">
        <v>43929</v>
      </c>
      <c r="C5000" t="s">
        <v>965</v>
      </c>
      <c r="D5000" s="2" t="s">
        <v>962</v>
      </c>
      <c r="E5000">
        <v>9</v>
      </c>
      <c r="F5000">
        <v>345</v>
      </c>
      <c r="G5000">
        <v>31</v>
      </c>
      <c r="H5000">
        <v>7</v>
      </c>
      <c r="I5000" s="2">
        <v>520.53052335977554</v>
      </c>
      <c r="J5000" s="4">
        <v>371.80751668555399</v>
      </c>
      <c r="K5000" s="11">
        <f>Table__Master[[#This Row],[unit price]]*Table__Master[[#This Row],[Order qty]]</f>
        <v>3643.7136635184288</v>
      </c>
      <c r="L5000" s="11">
        <f>Table__Master[[#This Row],[Revenue]]-(Table__Master[[#This Row],[unit cost]]*Table__Master[[#This Row],[Order qty]])</f>
        <v>1041.0610467195511</v>
      </c>
    </row>
    <row r="5001" spans="1:12" x14ac:dyDescent="0.25">
      <c r="A5001" t="s">
        <v>5974</v>
      </c>
      <c r="B5001" s="3">
        <v>43835</v>
      </c>
      <c r="C5001" t="s">
        <v>965</v>
      </c>
      <c r="D5001" s="2" t="s">
        <v>962</v>
      </c>
      <c r="E5001">
        <v>3</v>
      </c>
      <c r="F5001">
        <v>215</v>
      </c>
      <c r="G5001">
        <v>1</v>
      </c>
      <c r="H5001">
        <v>10</v>
      </c>
      <c r="I5001" s="2">
        <v>386.45713019371033</v>
      </c>
      <c r="J5001" s="4">
        <v>276.0408072812217</v>
      </c>
      <c r="K5001" s="11">
        <f>Table__Master[[#This Row],[unit price]]*Table__Master[[#This Row],[Order qty]]</f>
        <v>3864.5713019371033</v>
      </c>
      <c r="L5001" s="11">
        <f>Table__Master[[#This Row],[Revenue]]-(Table__Master[[#This Row],[unit cost]]*Table__Master[[#This Row],[Order qty]])</f>
        <v>1104.1632291248861</v>
      </c>
    </row>
    <row r="5002" spans="1:12" x14ac:dyDescent="0.25">
      <c r="A5002" t="s">
        <v>5975</v>
      </c>
      <c r="B5002" s="3">
        <v>43943</v>
      </c>
      <c r="C5002" t="s">
        <v>965</v>
      </c>
      <c r="D5002" s="2" t="s">
        <v>962</v>
      </c>
      <c r="E5002">
        <v>8</v>
      </c>
      <c r="F5002">
        <v>296</v>
      </c>
      <c r="G5002">
        <v>35</v>
      </c>
      <c r="H5002">
        <v>5</v>
      </c>
      <c r="I5002" s="2">
        <v>283.73266857862473</v>
      </c>
      <c r="J5002" s="4">
        <v>202.66619184187482</v>
      </c>
      <c r="K5002" s="11">
        <f>Table__Master[[#This Row],[unit price]]*Table__Master[[#This Row],[Order qty]]</f>
        <v>1418.6633428931236</v>
      </c>
      <c r="L5002" s="11">
        <f>Table__Master[[#This Row],[Revenue]]-(Table__Master[[#This Row],[unit cost]]*Table__Master[[#This Row],[Order qty]])</f>
        <v>405.33238368374953</v>
      </c>
    </row>
    <row r="5003" spans="1:12" x14ac:dyDescent="0.25">
      <c r="A5003" t="s">
        <v>5976</v>
      </c>
      <c r="B5003" s="3">
        <v>43979</v>
      </c>
      <c r="C5003" t="s">
        <v>963</v>
      </c>
      <c r="D5003" s="2" t="s">
        <v>962</v>
      </c>
      <c r="E5003">
        <v>5</v>
      </c>
      <c r="F5003">
        <v>223</v>
      </c>
      <c r="G5003">
        <v>6</v>
      </c>
      <c r="H5003">
        <v>5</v>
      </c>
      <c r="I5003" s="2">
        <v>572.42747676372528</v>
      </c>
      <c r="J5003" s="4">
        <v>408.87676911694666</v>
      </c>
      <c r="K5003" s="11">
        <f>Table__Master[[#This Row],[unit price]]*Table__Master[[#This Row],[Order qty]]</f>
        <v>2862.1373838186264</v>
      </c>
      <c r="L5003" s="11">
        <f>Table__Master[[#This Row],[Revenue]]-(Table__Master[[#This Row],[unit cost]]*Table__Master[[#This Row],[Order qty]])</f>
        <v>817.7535382338931</v>
      </c>
    </row>
    <row r="5004" spans="1:12" x14ac:dyDescent="0.25">
      <c r="A5004" t="s">
        <v>5977</v>
      </c>
      <c r="B5004" s="3">
        <v>43886</v>
      </c>
      <c r="C5004" t="s">
        <v>961</v>
      </c>
      <c r="D5004" s="2" t="s">
        <v>962</v>
      </c>
      <c r="E5004">
        <v>12</v>
      </c>
      <c r="F5004">
        <v>362</v>
      </c>
      <c r="G5004">
        <v>29</v>
      </c>
      <c r="H5004">
        <v>10</v>
      </c>
      <c r="I5004" s="2">
        <v>359.71628218889236</v>
      </c>
      <c r="J5004" s="4">
        <v>256.94020156349455</v>
      </c>
      <c r="K5004" s="11">
        <f>Table__Master[[#This Row],[unit price]]*Table__Master[[#This Row],[Order qty]]</f>
        <v>3597.1628218889236</v>
      </c>
      <c r="L5004" s="11">
        <f>Table__Master[[#This Row],[Revenue]]-(Table__Master[[#This Row],[unit cost]]*Table__Master[[#This Row],[Order qty]])</f>
        <v>1027.760806253978</v>
      </c>
    </row>
    <row r="5005" spans="1:12" x14ac:dyDescent="0.25">
      <c r="A5005" t="s">
        <v>5978</v>
      </c>
      <c r="B5005" s="3">
        <v>43878</v>
      </c>
      <c r="C5005" t="s">
        <v>963</v>
      </c>
      <c r="D5005" s="2" t="s">
        <v>962</v>
      </c>
      <c r="E5005">
        <v>4</v>
      </c>
      <c r="F5005">
        <v>349</v>
      </c>
      <c r="G5005">
        <v>35</v>
      </c>
      <c r="H5005">
        <v>6</v>
      </c>
      <c r="I5005" s="2">
        <v>258.91767597198486</v>
      </c>
      <c r="J5005" s="4">
        <v>184.94119712284635</v>
      </c>
      <c r="K5005" s="11">
        <f>Table__Master[[#This Row],[unit price]]*Table__Master[[#This Row],[Order qty]]</f>
        <v>1553.5060558319092</v>
      </c>
      <c r="L5005" s="11">
        <f>Table__Master[[#This Row],[Revenue]]-(Table__Master[[#This Row],[unit cost]]*Table__Master[[#This Row],[Order qty]])</f>
        <v>443.8588730948311</v>
      </c>
    </row>
    <row r="5006" spans="1:12" x14ac:dyDescent="0.25">
      <c r="A5006" t="s">
        <v>5979</v>
      </c>
      <c r="B5006" s="3">
        <v>43958</v>
      </c>
      <c r="C5006" t="s">
        <v>961</v>
      </c>
      <c r="D5006" s="2" t="s">
        <v>962</v>
      </c>
      <c r="E5006">
        <v>25</v>
      </c>
      <c r="F5006">
        <v>168</v>
      </c>
      <c r="G5006">
        <v>12</v>
      </c>
      <c r="H5006">
        <v>3</v>
      </c>
      <c r="I5006" s="2">
        <v>617.54756444692612</v>
      </c>
      <c r="J5006" s="4">
        <v>441.10540317637583</v>
      </c>
      <c r="K5006" s="11">
        <f>Table__Master[[#This Row],[unit price]]*Table__Master[[#This Row],[Order qty]]</f>
        <v>1852.6426933407784</v>
      </c>
      <c r="L5006" s="11">
        <f>Table__Master[[#This Row],[Revenue]]-(Table__Master[[#This Row],[unit cost]]*Table__Master[[#This Row],[Order qty]])</f>
        <v>529.32648381165086</v>
      </c>
    </row>
    <row r="5007" spans="1:12" x14ac:dyDescent="0.25">
      <c r="A5007" t="s">
        <v>5980</v>
      </c>
      <c r="B5007" s="3">
        <v>43850</v>
      </c>
      <c r="C5007" t="s">
        <v>961</v>
      </c>
      <c r="D5007" s="2" t="s">
        <v>962</v>
      </c>
      <c r="E5007">
        <v>23</v>
      </c>
      <c r="F5007">
        <v>244</v>
      </c>
      <c r="G5007">
        <v>40</v>
      </c>
      <c r="H5007">
        <v>7</v>
      </c>
      <c r="I5007" s="2">
        <v>343.64318954944611</v>
      </c>
      <c r="J5007" s="4">
        <v>245.45942110674724</v>
      </c>
      <c r="K5007" s="11">
        <f>Table__Master[[#This Row],[unit price]]*Table__Master[[#This Row],[Order qty]]</f>
        <v>2405.5023268461227</v>
      </c>
      <c r="L5007" s="11">
        <f>Table__Master[[#This Row],[Revenue]]-(Table__Master[[#This Row],[unit cost]]*Table__Master[[#This Row],[Order qty]])</f>
        <v>687.28637909889198</v>
      </c>
    </row>
    <row r="5008" spans="1:12" x14ac:dyDescent="0.25">
      <c r="A5008" t="s">
        <v>5981</v>
      </c>
      <c r="B5008" s="3">
        <v>43955</v>
      </c>
      <c r="C5008" t="s">
        <v>961</v>
      </c>
      <c r="D5008" s="2" t="s">
        <v>962</v>
      </c>
      <c r="E5008">
        <v>12</v>
      </c>
      <c r="F5008">
        <v>13</v>
      </c>
      <c r="G5008">
        <v>37</v>
      </c>
      <c r="H5008">
        <v>9</v>
      </c>
      <c r="I5008" s="2">
        <v>356.33794265985489</v>
      </c>
      <c r="J5008" s="4">
        <v>254.52710189989637</v>
      </c>
      <c r="K5008" s="11">
        <f>Table__Master[[#This Row],[unit price]]*Table__Master[[#This Row],[Order qty]]</f>
        <v>3207.041483938694</v>
      </c>
      <c r="L5008" s="11">
        <f>Table__Master[[#This Row],[Revenue]]-(Table__Master[[#This Row],[unit cost]]*Table__Master[[#This Row],[Order qty]])</f>
        <v>916.2975668396266</v>
      </c>
    </row>
    <row r="5009" spans="1:12" x14ac:dyDescent="0.25">
      <c r="A5009" t="s">
        <v>5982</v>
      </c>
      <c r="B5009" s="3">
        <v>43905</v>
      </c>
      <c r="C5009" t="s">
        <v>963</v>
      </c>
      <c r="D5009" s="2" t="s">
        <v>962</v>
      </c>
      <c r="E5009">
        <v>8</v>
      </c>
      <c r="F5009">
        <v>148</v>
      </c>
      <c r="G5009">
        <v>17</v>
      </c>
      <c r="H5009">
        <v>7</v>
      </c>
      <c r="I5009" s="2">
        <v>459.49629807472229</v>
      </c>
      <c r="J5009" s="4">
        <v>328.21164148194453</v>
      </c>
      <c r="K5009" s="11">
        <f>Table__Master[[#This Row],[unit price]]*Table__Master[[#This Row],[Order qty]]</f>
        <v>3216.474086523056</v>
      </c>
      <c r="L5009" s="11">
        <f>Table__Master[[#This Row],[Revenue]]-(Table__Master[[#This Row],[unit cost]]*Table__Master[[#This Row],[Order qty]])</f>
        <v>918.99259614944458</v>
      </c>
    </row>
    <row r="5010" spans="1:12" x14ac:dyDescent="0.25">
      <c r="A5010" t="s">
        <v>5983</v>
      </c>
      <c r="B5010" s="3">
        <v>43974</v>
      </c>
      <c r="C5010" t="s">
        <v>963</v>
      </c>
      <c r="D5010" s="2" t="s">
        <v>962</v>
      </c>
      <c r="E5010">
        <v>15</v>
      </c>
      <c r="F5010">
        <v>203</v>
      </c>
      <c r="G5010">
        <v>14</v>
      </c>
      <c r="H5010">
        <v>2</v>
      </c>
      <c r="I5010" s="2">
        <v>571.73088759183884</v>
      </c>
      <c r="J5010" s="4">
        <v>408.37920542274207</v>
      </c>
      <c r="K5010" s="11">
        <f>Table__Master[[#This Row],[unit price]]*Table__Master[[#This Row],[Order qty]]</f>
        <v>1143.4617751836777</v>
      </c>
      <c r="L5010" s="11">
        <f>Table__Master[[#This Row],[Revenue]]-(Table__Master[[#This Row],[unit cost]]*Table__Master[[#This Row],[Order qty]])</f>
        <v>326.70336433819352</v>
      </c>
    </row>
    <row r="5011" spans="1:12" x14ac:dyDescent="0.25">
      <c r="A5011" t="s">
        <v>5984</v>
      </c>
      <c r="B5011" s="3">
        <v>43851</v>
      </c>
      <c r="C5011" t="s">
        <v>964</v>
      </c>
      <c r="D5011" s="2" t="s">
        <v>962</v>
      </c>
      <c r="E5011">
        <v>3</v>
      </c>
      <c r="F5011">
        <v>99</v>
      </c>
      <c r="G5011">
        <v>21</v>
      </c>
      <c r="H5011">
        <v>5</v>
      </c>
      <c r="I5011" s="2">
        <v>441.58565175533295</v>
      </c>
      <c r="J5011" s="4">
        <v>315.41832268238068</v>
      </c>
      <c r="K5011" s="11">
        <f>Table__Master[[#This Row],[unit price]]*Table__Master[[#This Row],[Order qty]]</f>
        <v>2207.9282587766647</v>
      </c>
      <c r="L5011" s="11">
        <f>Table__Master[[#This Row],[Revenue]]-(Table__Master[[#This Row],[unit cost]]*Table__Master[[#This Row],[Order qty]])</f>
        <v>630.83664536476135</v>
      </c>
    </row>
    <row r="5012" spans="1:12" x14ac:dyDescent="0.25">
      <c r="A5012" t="s">
        <v>5985</v>
      </c>
      <c r="B5012" s="3">
        <v>43842</v>
      </c>
      <c r="C5012" t="s">
        <v>963</v>
      </c>
      <c r="D5012" s="2" t="s">
        <v>962</v>
      </c>
      <c r="E5012">
        <v>17</v>
      </c>
      <c r="F5012">
        <v>292</v>
      </c>
      <c r="G5012">
        <v>10</v>
      </c>
      <c r="H5012">
        <v>6</v>
      </c>
      <c r="I5012" s="2">
        <v>306.28326112031937</v>
      </c>
      <c r="J5012" s="4">
        <v>218.77375794308529</v>
      </c>
      <c r="K5012" s="11">
        <f>Table__Master[[#This Row],[unit price]]*Table__Master[[#This Row],[Order qty]]</f>
        <v>1837.6995667219162</v>
      </c>
      <c r="L5012" s="11">
        <f>Table__Master[[#This Row],[Revenue]]-(Table__Master[[#This Row],[unit cost]]*Table__Master[[#This Row],[Order qty]])</f>
        <v>525.05701906340437</v>
      </c>
    </row>
    <row r="5013" spans="1:12" x14ac:dyDescent="0.25">
      <c r="A5013" t="s">
        <v>5986</v>
      </c>
      <c r="B5013" s="3">
        <v>43856</v>
      </c>
      <c r="C5013" t="s">
        <v>964</v>
      </c>
      <c r="D5013" s="2" t="s">
        <v>962</v>
      </c>
      <c r="E5013">
        <v>5</v>
      </c>
      <c r="F5013">
        <v>230</v>
      </c>
      <c r="G5013">
        <v>28</v>
      </c>
      <c r="H5013">
        <v>1</v>
      </c>
      <c r="I5013" s="2">
        <v>504.59222745895386</v>
      </c>
      <c r="J5013" s="4">
        <v>360.42301961353849</v>
      </c>
      <c r="K5013" s="11">
        <f>Table__Master[[#This Row],[unit price]]*Table__Master[[#This Row],[Order qty]]</f>
        <v>504.59222745895386</v>
      </c>
      <c r="L5013" s="11">
        <f>Table__Master[[#This Row],[Revenue]]-(Table__Master[[#This Row],[unit cost]]*Table__Master[[#This Row],[Order qty]])</f>
        <v>144.16920784541537</v>
      </c>
    </row>
    <row r="5014" spans="1:12" x14ac:dyDescent="0.25">
      <c r="A5014" t="s">
        <v>5987</v>
      </c>
      <c r="B5014" s="3">
        <v>43953</v>
      </c>
      <c r="C5014" t="s">
        <v>965</v>
      </c>
      <c r="D5014" s="2" t="s">
        <v>962</v>
      </c>
      <c r="E5014">
        <v>21</v>
      </c>
      <c r="F5014">
        <v>222</v>
      </c>
      <c r="G5014">
        <v>10</v>
      </c>
      <c r="H5014">
        <v>5</v>
      </c>
      <c r="I5014" s="2">
        <v>375.89744514226913</v>
      </c>
      <c r="J5014" s="4">
        <v>268.4981751016208</v>
      </c>
      <c r="K5014" s="11">
        <f>Table__Master[[#This Row],[unit price]]*Table__Master[[#This Row],[Order qty]]</f>
        <v>1879.4872257113457</v>
      </c>
      <c r="L5014" s="11">
        <f>Table__Master[[#This Row],[Revenue]]-(Table__Master[[#This Row],[unit cost]]*Table__Master[[#This Row],[Order qty]])</f>
        <v>536.99635020324172</v>
      </c>
    </row>
    <row r="5015" spans="1:12" x14ac:dyDescent="0.25">
      <c r="A5015" t="s">
        <v>5988</v>
      </c>
      <c r="B5015" s="3">
        <v>43840</v>
      </c>
      <c r="C5015" t="s">
        <v>961</v>
      </c>
      <c r="D5015" s="2" t="s">
        <v>962</v>
      </c>
      <c r="E5015">
        <v>8</v>
      </c>
      <c r="F5015">
        <v>74</v>
      </c>
      <c r="G5015">
        <v>2</v>
      </c>
      <c r="H5015">
        <v>1</v>
      </c>
      <c r="I5015" s="2">
        <v>333.97294199466705</v>
      </c>
      <c r="J5015" s="4">
        <v>238.55210142476218</v>
      </c>
      <c r="K5015" s="11">
        <f>Table__Master[[#This Row],[unit price]]*Table__Master[[#This Row],[Order qty]]</f>
        <v>333.97294199466705</v>
      </c>
      <c r="L5015" s="11">
        <f>Table__Master[[#This Row],[Revenue]]-(Table__Master[[#This Row],[unit cost]]*Table__Master[[#This Row],[Order qty]])</f>
        <v>95.420840569904868</v>
      </c>
    </row>
    <row r="5016" spans="1:12" x14ac:dyDescent="0.25">
      <c r="A5016" t="s">
        <v>5989</v>
      </c>
      <c r="B5016" s="3">
        <v>43980</v>
      </c>
      <c r="C5016" t="s">
        <v>961</v>
      </c>
      <c r="D5016" s="2" t="s">
        <v>962</v>
      </c>
      <c r="E5016">
        <v>23</v>
      </c>
      <c r="F5016">
        <v>5</v>
      </c>
      <c r="G5016">
        <v>28</v>
      </c>
      <c r="H5016">
        <v>8</v>
      </c>
      <c r="I5016" s="2">
        <v>334.71050173044205</v>
      </c>
      <c r="J5016" s="4">
        <v>239.07892980745862</v>
      </c>
      <c r="K5016" s="11">
        <f>Table__Master[[#This Row],[unit price]]*Table__Master[[#This Row],[Order qty]]</f>
        <v>2677.6840138435364</v>
      </c>
      <c r="L5016" s="11">
        <f>Table__Master[[#This Row],[Revenue]]-(Table__Master[[#This Row],[unit cost]]*Table__Master[[#This Row],[Order qty]])</f>
        <v>765.05257538386741</v>
      </c>
    </row>
    <row r="5017" spans="1:12" x14ac:dyDescent="0.25">
      <c r="A5017" t="s">
        <v>5990</v>
      </c>
      <c r="B5017" s="3">
        <v>43924</v>
      </c>
      <c r="C5017" t="s">
        <v>965</v>
      </c>
      <c r="D5017" s="2" t="s">
        <v>962</v>
      </c>
      <c r="E5017">
        <v>6</v>
      </c>
      <c r="F5017">
        <v>77</v>
      </c>
      <c r="G5017">
        <v>9</v>
      </c>
      <c r="H5017">
        <v>7</v>
      </c>
      <c r="I5017" s="2">
        <v>425.79317164421082</v>
      </c>
      <c r="J5017" s="4">
        <v>304.13797974586487</v>
      </c>
      <c r="K5017" s="11">
        <f>Table__Master[[#This Row],[unit price]]*Table__Master[[#This Row],[Order qty]]</f>
        <v>2980.5522015094757</v>
      </c>
      <c r="L5017" s="11">
        <f>Table__Master[[#This Row],[Revenue]]-(Table__Master[[#This Row],[unit cost]]*Table__Master[[#This Row],[Order qty]])</f>
        <v>851.58634328842163</v>
      </c>
    </row>
    <row r="5018" spans="1:12" x14ac:dyDescent="0.25">
      <c r="A5018" t="s">
        <v>5991</v>
      </c>
      <c r="B5018" s="3">
        <v>43863</v>
      </c>
      <c r="C5018" t="s">
        <v>961</v>
      </c>
      <c r="D5018" s="2" t="s">
        <v>962</v>
      </c>
      <c r="E5018">
        <v>22</v>
      </c>
      <c r="F5018">
        <v>152</v>
      </c>
      <c r="G5018">
        <v>16</v>
      </c>
      <c r="H5018">
        <v>1</v>
      </c>
      <c r="I5018" s="2">
        <v>217.09661453962326</v>
      </c>
      <c r="J5018" s="4">
        <v>155.06901038544518</v>
      </c>
      <c r="K5018" s="11">
        <f>Table__Master[[#This Row],[unit price]]*Table__Master[[#This Row],[Order qty]]</f>
        <v>217.09661453962326</v>
      </c>
      <c r="L5018" s="11">
        <f>Table__Master[[#This Row],[Revenue]]-(Table__Master[[#This Row],[unit cost]]*Table__Master[[#This Row],[Order qty]])</f>
        <v>62.027604154178078</v>
      </c>
    </row>
    <row r="5019" spans="1:12" x14ac:dyDescent="0.25">
      <c r="A5019" t="s">
        <v>5992</v>
      </c>
      <c r="B5019" s="3">
        <v>43962</v>
      </c>
      <c r="C5019" t="s">
        <v>963</v>
      </c>
      <c r="D5019" s="2" t="s">
        <v>962</v>
      </c>
      <c r="E5019">
        <v>24</v>
      </c>
      <c r="F5019">
        <v>131</v>
      </c>
      <c r="G5019">
        <v>1</v>
      </c>
      <c r="H5019">
        <v>7</v>
      </c>
      <c r="I5019" s="2">
        <v>618.21942794322968</v>
      </c>
      <c r="J5019" s="4">
        <v>441.58530567373549</v>
      </c>
      <c r="K5019" s="11">
        <f>Table__Master[[#This Row],[unit price]]*Table__Master[[#This Row],[Order qty]]</f>
        <v>4327.5359956026077</v>
      </c>
      <c r="L5019" s="11">
        <f>Table__Master[[#This Row],[Revenue]]-(Table__Master[[#This Row],[unit cost]]*Table__Master[[#This Row],[Order qty]])</f>
        <v>1236.4388558864594</v>
      </c>
    </row>
    <row r="5020" spans="1:12" x14ac:dyDescent="0.25">
      <c r="A5020" t="s">
        <v>5993</v>
      </c>
      <c r="B5020" s="3">
        <v>43945</v>
      </c>
      <c r="C5020" t="s">
        <v>965</v>
      </c>
      <c r="D5020" s="2" t="s">
        <v>962</v>
      </c>
      <c r="E5020">
        <v>24</v>
      </c>
      <c r="F5020">
        <v>13</v>
      </c>
      <c r="G5020">
        <v>40</v>
      </c>
      <c r="H5020">
        <v>10</v>
      </c>
      <c r="I5020" s="2">
        <v>183.68906146287918</v>
      </c>
      <c r="J5020" s="4">
        <v>131.20647247348515</v>
      </c>
      <c r="K5020" s="11">
        <f>Table__Master[[#This Row],[unit price]]*Table__Master[[#This Row],[Order qty]]</f>
        <v>1836.8906146287918</v>
      </c>
      <c r="L5020" s="11">
        <f>Table__Master[[#This Row],[Revenue]]-(Table__Master[[#This Row],[unit cost]]*Table__Master[[#This Row],[Order qty]])</f>
        <v>524.82588989394026</v>
      </c>
    </row>
    <row r="5021" spans="1:12" x14ac:dyDescent="0.25">
      <c r="A5021" t="s">
        <v>5994</v>
      </c>
      <c r="B5021" s="3">
        <v>43831</v>
      </c>
      <c r="C5021" t="s">
        <v>963</v>
      </c>
      <c r="D5021" s="2" t="s">
        <v>962</v>
      </c>
      <c r="E5021">
        <v>22</v>
      </c>
      <c r="F5021">
        <v>332</v>
      </c>
      <c r="G5021">
        <v>11</v>
      </c>
      <c r="H5021">
        <v>9</v>
      </c>
      <c r="I5021" s="2">
        <v>401.95343971252441</v>
      </c>
      <c r="J5021" s="4">
        <v>287.10959979466031</v>
      </c>
      <c r="K5021" s="11">
        <f>Table__Master[[#This Row],[unit price]]*Table__Master[[#This Row],[Order qty]]</f>
        <v>3617.5809574127197</v>
      </c>
      <c r="L5021" s="11">
        <f>Table__Master[[#This Row],[Revenue]]-(Table__Master[[#This Row],[unit cost]]*Table__Master[[#This Row],[Order qty]])</f>
        <v>1033.5945592607768</v>
      </c>
    </row>
    <row r="5022" spans="1:12" x14ac:dyDescent="0.25">
      <c r="A5022" t="s">
        <v>5995</v>
      </c>
      <c r="B5022" s="3">
        <v>43860</v>
      </c>
      <c r="C5022" t="s">
        <v>961</v>
      </c>
      <c r="D5022" s="2" t="s">
        <v>962</v>
      </c>
      <c r="E5022">
        <v>25</v>
      </c>
      <c r="F5022">
        <v>102</v>
      </c>
      <c r="G5022">
        <v>6</v>
      </c>
      <c r="H5022">
        <v>4</v>
      </c>
      <c r="I5022" s="2">
        <v>341.57796853780746</v>
      </c>
      <c r="J5022" s="4">
        <v>243.98426324129107</v>
      </c>
      <c r="K5022" s="11">
        <f>Table__Master[[#This Row],[unit price]]*Table__Master[[#This Row],[Order qty]]</f>
        <v>1366.3118741512299</v>
      </c>
      <c r="L5022" s="11">
        <f>Table__Master[[#This Row],[Revenue]]-(Table__Master[[#This Row],[unit cost]]*Table__Master[[#This Row],[Order qty]])</f>
        <v>390.37482118606556</v>
      </c>
    </row>
    <row r="5023" spans="1:12" x14ac:dyDescent="0.25">
      <c r="A5023" t="s">
        <v>5996</v>
      </c>
      <c r="B5023" s="3">
        <v>43946</v>
      </c>
      <c r="C5023" t="s">
        <v>961</v>
      </c>
      <c r="D5023" s="2" t="s">
        <v>962</v>
      </c>
      <c r="E5023">
        <v>19</v>
      </c>
      <c r="F5023">
        <v>61</v>
      </c>
      <c r="G5023">
        <v>18</v>
      </c>
      <c r="H5023">
        <v>7</v>
      </c>
      <c r="I5023" s="2">
        <v>211.13889133930206</v>
      </c>
      <c r="J5023" s="4">
        <v>150.8134938137872</v>
      </c>
      <c r="K5023" s="11">
        <f>Table__Master[[#This Row],[unit price]]*Table__Master[[#This Row],[Order qty]]</f>
        <v>1477.9722393751144</v>
      </c>
      <c r="L5023" s="11">
        <f>Table__Master[[#This Row],[Revenue]]-(Table__Master[[#This Row],[unit cost]]*Table__Master[[#This Row],[Order qty]])</f>
        <v>422.27778267860413</v>
      </c>
    </row>
    <row r="5024" spans="1:12" x14ac:dyDescent="0.25">
      <c r="A5024" t="s">
        <v>5997</v>
      </c>
      <c r="B5024" s="3">
        <v>43951</v>
      </c>
      <c r="C5024" t="s">
        <v>965</v>
      </c>
      <c r="D5024" s="2" t="s">
        <v>962</v>
      </c>
      <c r="E5024">
        <v>9</v>
      </c>
      <c r="F5024">
        <v>242</v>
      </c>
      <c r="G5024">
        <v>46</v>
      </c>
      <c r="H5024">
        <v>4</v>
      </c>
      <c r="I5024" s="2">
        <v>629.09009510278702</v>
      </c>
      <c r="J5024" s="4">
        <v>449.3500679305622</v>
      </c>
      <c r="K5024" s="11">
        <f>Table__Master[[#This Row],[unit price]]*Table__Master[[#This Row],[Order qty]]</f>
        <v>2516.3603804111481</v>
      </c>
      <c r="L5024" s="11">
        <f>Table__Master[[#This Row],[Revenue]]-(Table__Master[[#This Row],[unit cost]]*Table__Master[[#This Row],[Order qty]])</f>
        <v>718.96010868889925</v>
      </c>
    </row>
    <row r="5025" spans="1:12" x14ac:dyDescent="0.25">
      <c r="A5025" t="s">
        <v>5998</v>
      </c>
      <c r="B5025" s="3">
        <v>43973</v>
      </c>
      <c r="C5025" t="s">
        <v>961</v>
      </c>
      <c r="D5025" s="2" t="s">
        <v>962</v>
      </c>
      <c r="E5025">
        <v>4</v>
      </c>
      <c r="F5025">
        <v>56</v>
      </c>
      <c r="G5025">
        <v>25</v>
      </c>
      <c r="H5025">
        <v>8</v>
      </c>
      <c r="I5025" s="2">
        <v>516.5220673084259</v>
      </c>
      <c r="J5025" s="4">
        <v>368.94433379173279</v>
      </c>
      <c r="K5025" s="11">
        <f>Table__Master[[#This Row],[unit price]]*Table__Master[[#This Row],[Order qty]]</f>
        <v>4132.1765384674072</v>
      </c>
      <c r="L5025" s="11">
        <f>Table__Master[[#This Row],[Revenue]]-(Table__Master[[#This Row],[unit cost]]*Table__Master[[#This Row],[Order qty]])</f>
        <v>1180.6218681335449</v>
      </c>
    </row>
    <row r="5026" spans="1:12" x14ac:dyDescent="0.25">
      <c r="A5026" t="s">
        <v>5999</v>
      </c>
      <c r="B5026" s="3">
        <v>43903</v>
      </c>
      <c r="C5026" t="s">
        <v>965</v>
      </c>
      <c r="D5026" s="2" t="s">
        <v>962</v>
      </c>
      <c r="E5026">
        <v>15</v>
      </c>
      <c r="F5026">
        <v>162</v>
      </c>
      <c r="G5026">
        <v>25</v>
      </c>
      <c r="H5026">
        <v>3</v>
      </c>
      <c r="I5026" s="2">
        <v>279.806900203228</v>
      </c>
      <c r="J5026" s="4">
        <v>199.86207157373428</v>
      </c>
      <c r="K5026" s="11">
        <f>Table__Master[[#This Row],[unit price]]*Table__Master[[#This Row],[Order qty]]</f>
        <v>839.42070060968399</v>
      </c>
      <c r="L5026" s="11">
        <f>Table__Master[[#This Row],[Revenue]]-(Table__Master[[#This Row],[unit cost]]*Table__Master[[#This Row],[Order qty]])</f>
        <v>239.83448588848114</v>
      </c>
    </row>
    <row r="5027" spans="1:12" x14ac:dyDescent="0.25">
      <c r="A5027" t="s">
        <v>6000</v>
      </c>
      <c r="B5027" s="3">
        <v>43965</v>
      </c>
      <c r="C5027" t="s">
        <v>961</v>
      </c>
      <c r="D5027" s="2" t="s">
        <v>962</v>
      </c>
      <c r="E5027">
        <v>17</v>
      </c>
      <c r="F5027">
        <v>77</v>
      </c>
      <c r="G5027">
        <v>21</v>
      </c>
      <c r="H5027">
        <v>1</v>
      </c>
      <c r="I5027" s="2">
        <v>176.89765298366547</v>
      </c>
      <c r="J5027" s="4">
        <v>126.35546641690391</v>
      </c>
      <c r="K5027" s="11">
        <f>Table__Master[[#This Row],[unit price]]*Table__Master[[#This Row],[Order qty]]</f>
        <v>176.89765298366547</v>
      </c>
      <c r="L5027" s="11">
        <f>Table__Master[[#This Row],[Revenue]]-(Table__Master[[#This Row],[unit cost]]*Table__Master[[#This Row],[Order qty]])</f>
        <v>50.542186566761558</v>
      </c>
    </row>
    <row r="5028" spans="1:12" x14ac:dyDescent="0.25">
      <c r="A5028" t="s">
        <v>6001</v>
      </c>
      <c r="B5028" s="3">
        <v>43947</v>
      </c>
      <c r="C5028" t="s">
        <v>965</v>
      </c>
      <c r="D5028" s="2" t="s">
        <v>962</v>
      </c>
      <c r="E5028">
        <v>17</v>
      </c>
      <c r="F5028">
        <v>68</v>
      </c>
      <c r="G5028">
        <v>3</v>
      </c>
      <c r="H5028">
        <v>10</v>
      </c>
      <c r="I5028" s="2">
        <v>513.72714024782181</v>
      </c>
      <c r="J5028" s="4">
        <v>366.94795731987273</v>
      </c>
      <c r="K5028" s="11">
        <f>Table__Master[[#This Row],[unit price]]*Table__Master[[#This Row],[Order qty]]</f>
        <v>5137.2714024782181</v>
      </c>
      <c r="L5028" s="11">
        <f>Table__Master[[#This Row],[Revenue]]-(Table__Master[[#This Row],[unit cost]]*Table__Master[[#This Row],[Order qty]])</f>
        <v>1467.7918292794907</v>
      </c>
    </row>
    <row r="5029" spans="1:12" x14ac:dyDescent="0.25">
      <c r="A5029" t="s">
        <v>6002</v>
      </c>
      <c r="B5029" s="3">
        <v>43867</v>
      </c>
      <c r="C5029" t="s">
        <v>963</v>
      </c>
      <c r="D5029" s="2" t="s">
        <v>962</v>
      </c>
      <c r="E5029">
        <v>12</v>
      </c>
      <c r="F5029">
        <v>309</v>
      </c>
      <c r="G5029">
        <v>25</v>
      </c>
      <c r="H5029">
        <v>5</v>
      </c>
      <c r="I5029" s="2">
        <v>640.12094163894653</v>
      </c>
      <c r="J5029" s="4">
        <v>457.22924402781899</v>
      </c>
      <c r="K5029" s="11">
        <f>Table__Master[[#This Row],[unit price]]*Table__Master[[#This Row],[Order qty]]</f>
        <v>3200.6047081947327</v>
      </c>
      <c r="L5029" s="11">
        <f>Table__Master[[#This Row],[Revenue]]-(Table__Master[[#This Row],[unit cost]]*Table__Master[[#This Row],[Order qty]])</f>
        <v>914.45848805563764</v>
      </c>
    </row>
    <row r="5030" spans="1:12" x14ac:dyDescent="0.25">
      <c r="A5030" t="s">
        <v>6003</v>
      </c>
      <c r="B5030" s="3">
        <v>43859</v>
      </c>
      <c r="C5030" t="s">
        <v>965</v>
      </c>
      <c r="D5030" s="2" t="s">
        <v>962</v>
      </c>
      <c r="E5030">
        <v>6</v>
      </c>
      <c r="F5030">
        <v>291</v>
      </c>
      <c r="G5030">
        <v>40</v>
      </c>
      <c r="H5030">
        <v>3</v>
      </c>
      <c r="I5030" s="2">
        <v>200.73024791479111</v>
      </c>
      <c r="J5030" s="4">
        <v>143.37874851056509</v>
      </c>
      <c r="K5030" s="11">
        <f>Table__Master[[#This Row],[unit price]]*Table__Master[[#This Row],[Order qty]]</f>
        <v>602.19074374437332</v>
      </c>
      <c r="L5030" s="11">
        <f>Table__Master[[#This Row],[Revenue]]-(Table__Master[[#This Row],[unit cost]]*Table__Master[[#This Row],[Order qty]])</f>
        <v>172.05449821267803</v>
      </c>
    </row>
    <row r="5031" spans="1:12" x14ac:dyDescent="0.25">
      <c r="A5031" t="s">
        <v>6004</v>
      </c>
      <c r="B5031" s="3">
        <v>43857</v>
      </c>
      <c r="C5031" t="s">
        <v>961</v>
      </c>
      <c r="D5031" s="2" t="s">
        <v>962</v>
      </c>
      <c r="E5031">
        <v>10</v>
      </c>
      <c r="F5031">
        <v>46</v>
      </c>
      <c r="G5031">
        <v>34</v>
      </c>
      <c r="H5031">
        <v>4</v>
      </c>
      <c r="I5031" s="2">
        <v>165.21769773960114</v>
      </c>
      <c r="J5031" s="4">
        <v>118.01264124257224</v>
      </c>
      <c r="K5031" s="11">
        <f>Table__Master[[#This Row],[unit price]]*Table__Master[[#This Row],[Order qty]]</f>
        <v>660.87079095840454</v>
      </c>
      <c r="L5031" s="11">
        <f>Table__Master[[#This Row],[Revenue]]-(Table__Master[[#This Row],[unit cost]]*Table__Master[[#This Row],[Order qty]])</f>
        <v>188.82022598811557</v>
      </c>
    </row>
    <row r="5032" spans="1:12" x14ac:dyDescent="0.25">
      <c r="A5032" t="s">
        <v>6005</v>
      </c>
      <c r="B5032" s="3">
        <v>43972</v>
      </c>
      <c r="C5032" t="s">
        <v>965</v>
      </c>
      <c r="D5032" s="2" t="s">
        <v>962</v>
      </c>
      <c r="E5032">
        <v>15</v>
      </c>
      <c r="F5032">
        <v>283</v>
      </c>
      <c r="G5032">
        <v>36</v>
      </c>
      <c r="H5032">
        <v>7</v>
      </c>
      <c r="I5032" s="2">
        <v>418.7467423081398</v>
      </c>
      <c r="J5032" s="4">
        <v>299.10481593438561</v>
      </c>
      <c r="K5032" s="11">
        <f>Table__Master[[#This Row],[unit price]]*Table__Master[[#This Row],[Order qty]]</f>
        <v>2931.2271961569786</v>
      </c>
      <c r="L5032" s="11">
        <f>Table__Master[[#This Row],[Revenue]]-(Table__Master[[#This Row],[unit cost]]*Table__Master[[#This Row],[Order qty]])</f>
        <v>837.49348461627915</v>
      </c>
    </row>
    <row r="5033" spans="1:12" x14ac:dyDescent="0.25">
      <c r="A5033" t="s">
        <v>6006</v>
      </c>
      <c r="B5033" s="3">
        <v>43973</v>
      </c>
      <c r="C5033" t="s">
        <v>963</v>
      </c>
      <c r="D5033" s="2" t="s">
        <v>962</v>
      </c>
      <c r="E5033">
        <v>11</v>
      </c>
      <c r="F5033">
        <v>122</v>
      </c>
      <c r="G5033">
        <v>12</v>
      </c>
      <c r="H5033">
        <v>7</v>
      </c>
      <c r="I5033" s="2">
        <v>438.37292647361755</v>
      </c>
      <c r="J5033" s="4">
        <v>313.12351890972684</v>
      </c>
      <c r="K5033" s="11">
        <f>Table__Master[[#This Row],[unit price]]*Table__Master[[#This Row],[Order qty]]</f>
        <v>3068.6104853153229</v>
      </c>
      <c r="L5033" s="11">
        <f>Table__Master[[#This Row],[Revenue]]-(Table__Master[[#This Row],[unit cost]]*Table__Master[[#This Row],[Order qty]])</f>
        <v>876.74585294723511</v>
      </c>
    </row>
    <row r="5034" spans="1:12" x14ac:dyDescent="0.25">
      <c r="A5034" t="s">
        <v>6007</v>
      </c>
      <c r="B5034" s="3">
        <v>43952</v>
      </c>
      <c r="C5034" t="s">
        <v>964</v>
      </c>
      <c r="D5034" s="2" t="s">
        <v>962</v>
      </c>
      <c r="E5034">
        <v>10</v>
      </c>
      <c r="F5034">
        <v>304</v>
      </c>
      <c r="G5034">
        <v>28</v>
      </c>
      <c r="H5034">
        <v>1</v>
      </c>
      <c r="I5034" s="2">
        <v>387.29192036390305</v>
      </c>
      <c r="J5034" s="4">
        <v>276.63708597421646</v>
      </c>
      <c r="K5034" s="11">
        <f>Table__Master[[#This Row],[unit price]]*Table__Master[[#This Row],[Order qty]]</f>
        <v>387.29192036390305</v>
      </c>
      <c r="L5034" s="11">
        <f>Table__Master[[#This Row],[Revenue]]-(Table__Master[[#This Row],[unit cost]]*Table__Master[[#This Row],[Order qty]])</f>
        <v>110.65483438968658</v>
      </c>
    </row>
    <row r="5035" spans="1:12" x14ac:dyDescent="0.25">
      <c r="A5035" t="s">
        <v>6008</v>
      </c>
      <c r="B5035" s="3">
        <v>43906</v>
      </c>
      <c r="C5035" t="s">
        <v>965</v>
      </c>
      <c r="D5035" s="2" t="s">
        <v>962</v>
      </c>
      <c r="E5035">
        <v>22</v>
      </c>
      <c r="F5035">
        <v>273</v>
      </c>
      <c r="G5035">
        <v>46</v>
      </c>
      <c r="H5035">
        <v>4</v>
      </c>
      <c r="I5035" s="2">
        <v>485.82979953289032</v>
      </c>
      <c r="J5035" s="4">
        <v>347.02128538063596</v>
      </c>
      <c r="K5035" s="11">
        <f>Table__Master[[#This Row],[unit price]]*Table__Master[[#This Row],[Order qty]]</f>
        <v>1943.3191981315613</v>
      </c>
      <c r="L5035" s="11">
        <f>Table__Master[[#This Row],[Revenue]]-(Table__Master[[#This Row],[unit cost]]*Table__Master[[#This Row],[Order qty]])</f>
        <v>555.23405660901744</v>
      </c>
    </row>
    <row r="5036" spans="1:12" x14ac:dyDescent="0.25">
      <c r="A5036" t="s">
        <v>6009</v>
      </c>
      <c r="B5036" s="3">
        <v>43940</v>
      </c>
      <c r="C5036" t="s">
        <v>965</v>
      </c>
      <c r="D5036" s="2" t="s">
        <v>962</v>
      </c>
      <c r="E5036">
        <v>15</v>
      </c>
      <c r="F5036">
        <v>363</v>
      </c>
      <c r="G5036">
        <v>32</v>
      </c>
      <c r="H5036">
        <v>3</v>
      </c>
      <c r="I5036" s="2">
        <v>448.26907950639725</v>
      </c>
      <c r="J5036" s="4">
        <v>320.19219964742661</v>
      </c>
      <c r="K5036" s="11">
        <f>Table__Master[[#This Row],[unit price]]*Table__Master[[#This Row],[Order qty]]</f>
        <v>1344.8072385191917</v>
      </c>
      <c r="L5036" s="11">
        <f>Table__Master[[#This Row],[Revenue]]-(Table__Master[[#This Row],[unit cost]]*Table__Master[[#This Row],[Order qty]])</f>
        <v>384.23063957691193</v>
      </c>
    </row>
    <row r="5037" spans="1:12" x14ac:dyDescent="0.25">
      <c r="A5037" t="s">
        <v>6010</v>
      </c>
      <c r="B5037" s="3">
        <v>43911</v>
      </c>
      <c r="C5037" t="s">
        <v>961</v>
      </c>
      <c r="D5037" s="2" t="s">
        <v>962</v>
      </c>
      <c r="E5037">
        <v>10</v>
      </c>
      <c r="F5037">
        <v>261</v>
      </c>
      <c r="G5037">
        <v>27</v>
      </c>
      <c r="H5037">
        <v>10</v>
      </c>
      <c r="I5037" s="2">
        <v>506.97998714447021</v>
      </c>
      <c r="J5037" s="4">
        <v>362.12856224605019</v>
      </c>
      <c r="K5037" s="11">
        <f>Table__Master[[#This Row],[unit price]]*Table__Master[[#This Row],[Order qty]]</f>
        <v>5069.7998714447021</v>
      </c>
      <c r="L5037" s="11">
        <f>Table__Master[[#This Row],[Revenue]]-(Table__Master[[#This Row],[unit cost]]*Table__Master[[#This Row],[Order qty]])</f>
        <v>1448.5142489842001</v>
      </c>
    </row>
    <row r="5038" spans="1:12" x14ac:dyDescent="0.25">
      <c r="A5038" t="s">
        <v>6011</v>
      </c>
      <c r="B5038" s="3">
        <v>43884</v>
      </c>
      <c r="C5038" t="s">
        <v>965</v>
      </c>
      <c r="D5038" s="2" t="s">
        <v>962</v>
      </c>
      <c r="E5038">
        <v>19</v>
      </c>
      <c r="F5038">
        <v>311</v>
      </c>
      <c r="G5038">
        <v>33</v>
      </c>
      <c r="H5038">
        <v>2</v>
      </c>
      <c r="I5038" s="2">
        <v>336.19852155447006</v>
      </c>
      <c r="J5038" s="4">
        <v>240.14180111033576</v>
      </c>
      <c r="K5038" s="11">
        <f>Table__Master[[#This Row],[unit price]]*Table__Master[[#This Row],[Order qty]]</f>
        <v>672.39704310894012</v>
      </c>
      <c r="L5038" s="11">
        <f>Table__Master[[#This Row],[Revenue]]-(Table__Master[[#This Row],[unit cost]]*Table__Master[[#This Row],[Order qty]])</f>
        <v>192.1134408882686</v>
      </c>
    </row>
    <row r="5039" spans="1:12" x14ac:dyDescent="0.25">
      <c r="A5039" t="s">
        <v>6012</v>
      </c>
      <c r="B5039" s="3">
        <v>43840</v>
      </c>
      <c r="C5039" t="s">
        <v>963</v>
      </c>
      <c r="D5039" s="2" t="s">
        <v>962</v>
      </c>
      <c r="E5039">
        <v>9</v>
      </c>
      <c r="F5039">
        <v>174</v>
      </c>
      <c r="G5039">
        <v>36</v>
      </c>
      <c r="H5039">
        <v>5</v>
      </c>
      <c r="I5039" s="2">
        <v>300.17664635181427</v>
      </c>
      <c r="J5039" s="4">
        <v>214.41189025129592</v>
      </c>
      <c r="K5039" s="11">
        <f>Table__Master[[#This Row],[unit price]]*Table__Master[[#This Row],[Order qty]]</f>
        <v>1500.8832317590714</v>
      </c>
      <c r="L5039" s="11">
        <f>Table__Master[[#This Row],[Revenue]]-(Table__Master[[#This Row],[unit cost]]*Table__Master[[#This Row],[Order qty]])</f>
        <v>428.82378050259172</v>
      </c>
    </row>
    <row r="5040" spans="1:12" x14ac:dyDescent="0.25">
      <c r="A5040" t="s">
        <v>6013</v>
      </c>
      <c r="B5040" s="3">
        <v>43918</v>
      </c>
      <c r="C5040" t="s">
        <v>965</v>
      </c>
      <c r="D5040" s="2" t="s">
        <v>962</v>
      </c>
      <c r="E5040">
        <v>21</v>
      </c>
      <c r="F5040">
        <v>245</v>
      </c>
      <c r="G5040">
        <v>16</v>
      </c>
      <c r="H5040">
        <v>10</v>
      </c>
      <c r="I5040" s="2">
        <v>644.2785878777504</v>
      </c>
      <c r="J5040" s="4">
        <v>460.19899134125029</v>
      </c>
      <c r="K5040" s="11">
        <f>Table__Master[[#This Row],[unit price]]*Table__Master[[#This Row],[Order qty]]</f>
        <v>6442.785878777504</v>
      </c>
      <c r="L5040" s="11">
        <f>Table__Master[[#This Row],[Revenue]]-(Table__Master[[#This Row],[unit cost]]*Table__Master[[#This Row],[Order qty]])</f>
        <v>1840.7959653650014</v>
      </c>
    </row>
    <row r="5041" spans="1:12" x14ac:dyDescent="0.25">
      <c r="A5041" t="s">
        <v>6014</v>
      </c>
      <c r="B5041" s="3">
        <v>43912</v>
      </c>
      <c r="C5041" t="s">
        <v>961</v>
      </c>
      <c r="D5041" s="2" t="s">
        <v>962</v>
      </c>
      <c r="E5041">
        <v>20</v>
      </c>
      <c r="F5041">
        <v>114</v>
      </c>
      <c r="G5041">
        <v>35</v>
      </c>
      <c r="H5041">
        <v>6</v>
      </c>
      <c r="I5041" s="2">
        <v>626.05131554603577</v>
      </c>
      <c r="J5041" s="4">
        <v>447.1795111043113</v>
      </c>
      <c r="K5041" s="11">
        <f>Table__Master[[#This Row],[unit price]]*Table__Master[[#This Row],[Order qty]]</f>
        <v>3756.3078932762146</v>
      </c>
      <c r="L5041" s="11">
        <f>Table__Master[[#This Row],[Revenue]]-(Table__Master[[#This Row],[unit cost]]*Table__Master[[#This Row],[Order qty]])</f>
        <v>1073.2308266503469</v>
      </c>
    </row>
    <row r="5042" spans="1:12" x14ac:dyDescent="0.25">
      <c r="A5042" t="s">
        <v>6015</v>
      </c>
      <c r="B5042" s="3">
        <v>43966</v>
      </c>
      <c r="C5042" t="s">
        <v>961</v>
      </c>
      <c r="D5042" s="2" t="s">
        <v>962</v>
      </c>
      <c r="E5042">
        <v>14</v>
      </c>
      <c r="F5042">
        <v>151</v>
      </c>
      <c r="G5042">
        <v>45</v>
      </c>
      <c r="H5042">
        <v>6</v>
      </c>
      <c r="I5042" s="2">
        <v>487.93497580289841</v>
      </c>
      <c r="J5042" s="4">
        <v>348.52498271635602</v>
      </c>
      <c r="K5042" s="11">
        <f>Table__Master[[#This Row],[unit price]]*Table__Master[[#This Row],[Order qty]]</f>
        <v>2927.6098548173904</v>
      </c>
      <c r="L5042" s="11">
        <f>Table__Master[[#This Row],[Revenue]]-(Table__Master[[#This Row],[unit cost]]*Table__Master[[#This Row],[Order qty]])</f>
        <v>836.45995851925454</v>
      </c>
    </row>
    <row r="5043" spans="1:12" x14ac:dyDescent="0.25">
      <c r="A5043" t="s">
        <v>6016</v>
      </c>
      <c r="B5043" s="3">
        <v>43840</v>
      </c>
      <c r="C5043" t="s">
        <v>964</v>
      </c>
      <c r="D5043" s="2" t="s">
        <v>962</v>
      </c>
      <c r="E5043">
        <v>7</v>
      </c>
      <c r="F5043">
        <v>351</v>
      </c>
      <c r="G5043">
        <v>44</v>
      </c>
      <c r="H5043">
        <v>10</v>
      </c>
      <c r="I5043" s="2">
        <v>447.36596524715424</v>
      </c>
      <c r="J5043" s="4">
        <v>319.54711803368161</v>
      </c>
      <c r="K5043" s="11">
        <f>Table__Master[[#This Row],[unit price]]*Table__Master[[#This Row],[Order qty]]</f>
        <v>4473.6596524715424</v>
      </c>
      <c r="L5043" s="11">
        <f>Table__Master[[#This Row],[Revenue]]-(Table__Master[[#This Row],[unit cost]]*Table__Master[[#This Row],[Order qty]])</f>
        <v>1278.188472134726</v>
      </c>
    </row>
    <row r="5044" spans="1:12" x14ac:dyDescent="0.25">
      <c r="A5044" t="s">
        <v>6017</v>
      </c>
      <c r="B5044" s="3">
        <v>43832</v>
      </c>
      <c r="C5044" t="s">
        <v>961</v>
      </c>
      <c r="D5044" s="2" t="s">
        <v>962</v>
      </c>
      <c r="E5044">
        <v>3</v>
      </c>
      <c r="F5044">
        <v>352</v>
      </c>
      <c r="G5044">
        <v>11</v>
      </c>
      <c r="H5044">
        <v>6</v>
      </c>
      <c r="I5044" s="2">
        <v>524.7645862698555</v>
      </c>
      <c r="J5044" s="4">
        <v>374.83184733561109</v>
      </c>
      <c r="K5044" s="11">
        <f>Table__Master[[#This Row],[unit price]]*Table__Master[[#This Row],[Order qty]]</f>
        <v>3148.587517619133</v>
      </c>
      <c r="L5044" s="11">
        <f>Table__Master[[#This Row],[Revenue]]-(Table__Master[[#This Row],[unit cost]]*Table__Master[[#This Row],[Order qty]])</f>
        <v>899.5964336054667</v>
      </c>
    </row>
    <row r="5045" spans="1:12" x14ac:dyDescent="0.25">
      <c r="A5045" t="s">
        <v>6018</v>
      </c>
      <c r="B5045" s="3">
        <v>43863</v>
      </c>
      <c r="C5045" t="s">
        <v>964</v>
      </c>
      <c r="D5045" s="2" t="s">
        <v>962</v>
      </c>
      <c r="E5045">
        <v>23</v>
      </c>
      <c r="F5045">
        <v>175</v>
      </c>
      <c r="G5045">
        <v>7</v>
      </c>
      <c r="H5045">
        <v>9</v>
      </c>
      <c r="I5045" s="2">
        <v>644.68145513534546</v>
      </c>
      <c r="J5045" s="4">
        <v>460.48675366810392</v>
      </c>
      <c r="K5045" s="11">
        <f>Table__Master[[#This Row],[unit price]]*Table__Master[[#This Row],[Order qty]]</f>
        <v>5802.1330962181091</v>
      </c>
      <c r="L5045" s="11">
        <f>Table__Master[[#This Row],[Revenue]]-(Table__Master[[#This Row],[unit cost]]*Table__Master[[#This Row],[Order qty]])</f>
        <v>1657.7523132051738</v>
      </c>
    </row>
    <row r="5046" spans="1:12" x14ac:dyDescent="0.25">
      <c r="A5046" t="s">
        <v>6019</v>
      </c>
      <c r="B5046" s="3">
        <v>43855</v>
      </c>
      <c r="C5046" t="s">
        <v>961</v>
      </c>
      <c r="D5046" s="2" t="s">
        <v>962</v>
      </c>
      <c r="E5046">
        <v>13</v>
      </c>
      <c r="F5046">
        <v>14</v>
      </c>
      <c r="G5046">
        <v>37</v>
      </c>
      <c r="H5046">
        <v>7</v>
      </c>
      <c r="I5046" s="2">
        <v>575.03015273809433</v>
      </c>
      <c r="J5046" s="4">
        <v>410.73582338435313</v>
      </c>
      <c r="K5046" s="11">
        <f>Table__Master[[#This Row],[unit price]]*Table__Master[[#This Row],[Order qty]]</f>
        <v>4025.2110691666603</v>
      </c>
      <c r="L5046" s="11">
        <f>Table__Master[[#This Row],[Revenue]]-(Table__Master[[#This Row],[unit cost]]*Table__Master[[#This Row],[Order qty]])</f>
        <v>1150.0603054761887</v>
      </c>
    </row>
    <row r="5047" spans="1:12" x14ac:dyDescent="0.25">
      <c r="A5047" t="s">
        <v>6020</v>
      </c>
      <c r="B5047" s="3">
        <v>43912</v>
      </c>
      <c r="C5047" t="s">
        <v>961</v>
      </c>
      <c r="D5047" s="2" t="s">
        <v>962</v>
      </c>
      <c r="E5047">
        <v>1</v>
      </c>
      <c r="F5047">
        <v>344</v>
      </c>
      <c r="G5047">
        <v>28</v>
      </c>
      <c r="H5047">
        <v>3</v>
      </c>
      <c r="I5047" s="2">
        <v>383.37364733219147</v>
      </c>
      <c r="J5047" s="4">
        <v>273.83831952299391</v>
      </c>
      <c r="K5047" s="11">
        <f>Table__Master[[#This Row],[unit price]]*Table__Master[[#This Row],[Order qty]]</f>
        <v>1150.1209419965744</v>
      </c>
      <c r="L5047" s="11">
        <f>Table__Master[[#This Row],[Revenue]]-(Table__Master[[#This Row],[unit cost]]*Table__Master[[#This Row],[Order qty]])</f>
        <v>328.60598342759272</v>
      </c>
    </row>
    <row r="5048" spans="1:12" x14ac:dyDescent="0.25">
      <c r="A5048" t="s">
        <v>6021</v>
      </c>
      <c r="B5048" s="3">
        <v>43973</v>
      </c>
      <c r="C5048" t="s">
        <v>963</v>
      </c>
      <c r="D5048" s="2" t="s">
        <v>962</v>
      </c>
      <c r="E5048">
        <v>9</v>
      </c>
      <c r="F5048">
        <v>248</v>
      </c>
      <c r="G5048">
        <v>5</v>
      </c>
      <c r="H5048">
        <v>8</v>
      </c>
      <c r="I5048" s="2">
        <v>250.1119013428688</v>
      </c>
      <c r="J5048" s="4">
        <v>178.65135810204916</v>
      </c>
      <c r="K5048" s="11">
        <f>Table__Master[[#This Row],[unit price]]*Table__Master[[#This Row],[Order qty]]</f>
        <v>2000.8952107429504</v>
      </c>
      <c r="L5048" s="11">
        <f>Table__Master[[#This Row],[Revenue]]-(Table__Master[[#This Row],[unit cost]]*Table__Master[[#This Row],[Order qty]])</f>
        <v>571.68434592655717</v>
      </c>
    </row>
    <row r="5049" spans="1:12" x14ac:dyDescent="0.25">
      <c r="A5049" t="s">
        <v>6022</v>
      </c>
      <c r="B5049" s="3">
        <v>43924</v>
      </c>
      <c r="C5049" t="s">
        <v>963</v>
      </c>
      <c r="D5049" s="2" t="s">
        <v>962</v>
      </c>
      <c r="E5049">
        <v>23</v>
      </c>
      <c r="F5049">
        <v>216</v>
      </c>
      <c r="G5049">
        <v>15</v>
      </c>
      <c r="H5049">
        <v>6</v>
      </c>
      <c r="I5049" s="2">
        <v>488.77842593193054</v>
      </c>
      <c r="J5049" s="4">
        <v>349.12744709423612</v>
      </c>
      <c r="K5049" s="11">
        <f>Table__Master[[#This Row],[unit price]]*Table__Master[[#This Row],[Order qty]]</f>
        <v>2932.6705555915833</v>
      </c>
      <c r="L5049" s="11">
        <f>Table__Master[[#This Row],[Revenue]]-(Table__Master[[#This Row],[unit cost]]*Table__Master[[#This Row],[Order qty]])</f>
        <v>837.90587302616677</v>
      </c>
    </row>
    <row r="5050" spans="1:12" x14ac:dyDescent="0.25">
      <c r="A5050" t="s">
        <v>6023</v>
      </c>
      <c r="B5050" s="3">
        <v>43922</v>
      </c>
      <c r="C5050" t="s">
        <v>961</v>
      </c>
      <c r="D5050" s="2" t="s">
        <v>962</v>
      </c>
      <c r="E5050">
        <v>12</v>
      </c>
      <c r="F5050">
        <v>61</v>
      </c>
      <c r="G5050">
        <v>7</v>
      </c>
      <c r="H5050">
        <v>8</v>
      </c>
      <c r="I5050" s="2">
        <v>600.57249230146408</v>
      </c>
      <c r="J5050" s="4">
        <v>428.98035164390296</v>
      </c>
      <c r="K5050" s="11">
        <f>Table__Master[[#This Row],[unit price]]*Table__Master[[#This Row],[Order qty]]</f>
        <v>4804.5799384117126</v>
      </c>
      <c r="L5050" s="11">
        <f>Table__Master[[#This Row],[Revenue]]-(Table__Master[[#This Row],[unit cost]]*Table__Master[[#This Row],[Order qty]])</f>
        <v>1372.7371252604889</v>
      </c>
    </row>
    <row r="5051" spans="1:12" x14ac:dyDescent="0.25">
      <c r="A5051" t="s">
        <v>6024</v>
      </c>
      <c r="B5051" s="3">
        <v>43912</v>
      </c>
      <c r="C5051" t="s">
        <v>965</v>
      </c>
      <c r="D5051" s="2" t="s">
        <v>962</v>
      </c>
      <c r="E5051">
        <v>4</v>
      </c>
      <c r="F5051">
        <v>156</v>
      </c>
      <c r="G5051">
        <v>9</v>
      </c>
      <c r="H5051">
        <v>3</v>
      </c>
      <c r="I5051" s="2">
        <v>255.49687278270721</v>
      </c>
      <c r="J5051" s="4">
        <v>182.49776627336232</v>
      </c>
      <c r="K5051" s="11">
        <f>Table__Master[[#This Row],[unit price]]*Table__Master[[#This Row],[Order qty]]</f>
        <v>766.49061834812164</v>
      </c>
      <c r="L5051" s="11">
        <f>Table__Master[[#This Row],[Revenue]]-(Table__Master[[#This Row],[unit cost]]*Table__Master[[#This Row],[Order qty]])</f>
        <v>218.99731952803472</v>
      </c>
    </row>
    <row r="5052" spans="1:12" x14ac:dyDescent="0.25">
      <c r="A5052" t="s">
        <v>6025</v>
      </c>
      <c r="B5052" s="3">
        <v>43873</v>
      </c>
      <c r="C5052" t="s">
        <v>961</v>
      </c>
      <c r="D5052" s="2" t="s">
        <v>962</v>
      </c>
      <c r="E5052">
        <v>26</v>
      </c>
      <c r="F5052">
        <v>318</v>
      </c>
      <c r="G5052">
        <v>27</v>
      </c>
      <c r="H5052">
        <v>8</v>
      </c>
      <c r="I5052" s="2">
        <v>411.74149256944656</v>
      </c>
      <c r="J5052" s="4">
        <v>294.10106612103328</v>
      </c>
      <c r="K5052" s="11">
        <f>Table__Master[[#This Row],[unit price]]*Table__Master[[#This Row],[Order qty]]</f>
        <v>3293.9319405555725</v>
      </c>
      <c r="L5052" s="11">
        <f>Table__Master[[#This Row],[Revenue]]-(Table__Master[[#This Row],[unit cost]]*Table__Master[[#This Row],[Order qty]])</f>
        <v>941.12341158730624</v>
      </c>
    </row>
    <row r="5053" spans="1:12" x14ac:dyDescent="0.25">
      <c r="A5053" t="s">
        <v>6026</v>
      </c>
      <c r="B5053" s="3">
        <v>43958</v>
      </c>
      <c r="C5053" t="s">
        <v>961</v>
      </c>
      <c r="D5053" s="2" t="s">
        <v>962</v>
      </c>
      <c r="E5053">
        <v>6</v>
      </c>
      <c r="F5053">
        <v>115</v>
      </c>
      <c r="G5053">
        <v>10</v>
      </c>
      <c r="H5053">
        <v>10</v>
      </c>
      <c r="I5053" s="2">
        <v>294.14184951782227</v>
      </c>
      <c r="J5053" s="4">
        <v>210.10132108415877</v>
      </c>
      <c r="K5053" s="11">
        <f>Table__Master[[#This Row],[unit price]]*Table__Master[[#This Row],[Order qty]]</f>
        <v>2941.4184951782227</v>
      </c>
      <c r="L5053" s="11">
        <f>Table__Master[[#This Row],[Revenue]]-(Table__Master[[#This Row],[unit cost]]*Table__Master[[#This Row],[Order qty]])</f>
        <v>840.40528433663485</v>
      </c>
    </row>
    <row r="5054" spans="1:12" x14ac:dyDescent="0.25">
      <c r="A5054" t="s">
        <v>6027</v>
      </c>
      <c r="B5054" s="3">
        <v>43904</v>
      </c>
      <c r="C5054" t="s">
        <v>961</v>
      </c>
      <c r="D5054" s="2" t="s">
        <v>962</v>
      </c>
      <c r="E5054">
        <v>24</v>
      </c>
      <c r="F5054">
        <v>127</v>
      </c>
      <c r="G5054">
        <v>32</v>
      </c>
      <c r="H5054">
        <v>9</v>
      </c>
      <c r="I5054" s="2">
        <v>438.97562974691391</v>
      </c>
      <c r="J5054" s="4">
        <v>313.55402124779567</v>
      </c>
      <c r="K5054" s="11">
        <f>Table__Master[[#This Row],[unit price]]*Table__Master[[#This Row],[Order qty]]</f>
        <v>3950.7806677222252</v>
      </c>
      <c r="L5054" s="11">
        <f>Table__Master[[#This Row],[Revenue]]-(Table__Master[[#This Row],[unit cost]]*Table__Master[[#This Row],[Order qty]])</f>
        <v>1128.7944764920639</v>
      </c>
    </row>
    <row r="5055" spans="1:12" x14ac:dyDescent="0.25">
      <c r="A5055" t="s">
        <v>6028</v>
      </c>
      <c r="B5055" s="3">
        <v>43908</v>
      </c>
      <c r="C5055" t="s">
        <v>963</v>
      </c>
      <c r="D5055" s="2" t="s">
        <v>962</v>
      </c>
      <c r="E5055">
        <v>18</v>
      </c>
      <c r="F5055">
        <v>25</v>
      </c>
      <c r="G5055">
        <v>1</v>
      </c>
      <c r="H5055">
        <v>8</v>
      </c>
      <c r="I5055" s="2">
        <v>597.05723583698273</v>
      </c>
      <c r="J5055" s="4">
        <v>426.46945416927338</v>
      </c>
      <c r="K5055" s="11">
        <f>Table__Master[[#This Row],[unit price]]*Table__Master[[#This Row],[Order qty]]</f>
        <v>4776.4578866958618</v>
      </c>
      <c r="L5055" s="11">
        <f>Table__Master[[#This Row],[Revenue]]-(Table__Master[[#This Row],[unit cost]]*Table__Master[[#This Row],[Order qty]])</f>
        <v>1364.7022533416748</v>
      </c>
    </row>
    <row r="5056" spans="1:12" x14ac:dyDescent="0.25">
      <c r="A5056" t="s">
        <v>6029</v>
      </c>
      <c r="B5056" s="3">
        <v>43943</v>
      </c>
      <c r="C5056" t="s">
        <v>965</v>
      </c>
      <c r="D5056" s="2" t="s">
        <v>962</v>
      </c>
      <c r="E5056">
        <v>25</v>
      </c>
      <c r="F5056">
        <v>236</v>
      </c>
      <c r="G5056">
        <v>45</v>
      </c>
      <c r="H5056">
        <v>1</v>
      </c>
      <c r="I5056" s="2">
        <v>443.00107723474503</v>
      </c>
      <c r="J5056" s="4">
        <v>316.42934088196074</v>
      </c>
      <c r="K5056" s="11">
        <f>Table__Master[[#This Row],[unit price]]*Table__Master[[#This Row],[Order qty]]</f>
        <v>443.00107723474503</v>
      </c>
      <c r="L5056" s="11">
        <f>Table__Master[[#This Row],[Revenue]]-(Table__Master[[#This Row],[unit cost]]*Table__Master[[#This Row],[Order qty]])</f>
        <v>126.57173635278428</v>
      </c>
    </row>
    <row r="5057" spans="1:12" x14ac:dyDescent="0.25">
      <c r="A5057" t="s">
        <v>6030</v>
      </c>
      <c r="B5057" s="3">
        <v>43910</v>
      </c>
      <c r="C5057" t="s">
        <v>963</v>
      </c>
      <c r="D5057" s="2" t="s">
        <v>962</v>
      </c>
      <c r="E5057">
        <v>24</v>
      </c>
      <c r="F5057">
        <v>48</v>
      </c>
      <c r="G5057">
        <v>35</v>
      </c>
      <c r="H5057">
        <v>3</v>
      </c>
      <c r="I5057" s="2">
        <v>163.79107403755188</v>
      </c>
      <c r="J5057" s="4">
        <v>116.99362431253707</v>
      </c>
      <c r="K5057" s="11">
        <f>Table__Master[[#This Row],[unit price]]*Table__Master[[#This Row],[Order qty]]</f>
        <v>491.37322211265564</v>
      </c>
      <c r="L5057" s="11">
        <f>Table__Master[[#This Row],[Revenue]]-(Table__Master[[#This Row],[unit cost]]*Table__Master[[#This Row],[Order qty]])</f>
        <v>140.39234917504444</v>
      </c>
    </row>
    <row r="5058" spans="1:12" x14ac:dyDescent="0.25">
      <c r="A5058" t="s">
        <v>6031</v>
      </c>
      <c r="B5058" s="3">
        <v>43894</v>
      </c>
      <c r="C5058" t="s">
        <v>965</v>
      </c>
      <c r="D5058" s="2" t="s">
        <v>962</v>
      </c>
      <c r="E5058">
        <v>6</v>
      </c>
      <c r="F5058">
        <v>259</v>
      </c>
      <c r="G5058">
        <v>15</v>
      </c>
      <c r="H5058">
        <v>5</v>
      </c>
      <c r="I5058" s="2">
        <v>563.99402064085007</v>
      </c>
      <c r="J5058" s="4">
        <v>402.85287188632151</v>
      </c>
      <c r="K5058" s="11">
        <f>Table__Master[[#This Row],[unit price]]*Table__Master[[#This Row],[Order qty]]</f>
        <v>2819.9701032042503</v>
      </c>
      <c r="L5058" s="11">
        <f>Table__Master[[#This Row],[Revenue]]-(Table__Master[[#This Row],[unit cost]]*Table__Master[[#This Row],[Order qty]])</f>
        <v>805.70574377264279</v>
      </c>
    </row>
    <row r="5059" spans="1:12" x14ac:dyDescent="0.25">
      <c r="A5059" t="s">
        <v>6032</v>
      </c>
      <c r="B5059" s="3">
        <v>43974</v>
      </c>
      <c r="C5059" t="s">
        <v>963</v>
      </c>
      <c r="D5059" s="2" t="s">
        <v>962</v>
      </c>
      <c r="E5059">
        <v>21</v>
      </c>
      <c r="F5059">
        <v>294</v>
      </c>
      <c r="G5059">
        <v>34</v>
      </c>
      <c r="H5059">
        <v>4</v>
      </c>
      <c r="I5059" s="2">
        <v>644.35386979579926</v>
      </c>
      <c r="J5059" s="4">
        <v>460.25276413985665</v>
      </c>
      <c r="K5059" s="11">
        <f>Table__Master[[#This Row],[unit price]]*Table__Master[[#This Row],[Order qty]]</f>
        <v>2577.415479183197</v>
      </c>
      <c r="L5059" s="11">
        <f>Table__Master[[#This Row],[Revenue]]-(Table__Master[[#This Row],[unit cost]]*Table__Master[[#This Row],[Order qty]])</f>
        <v>736.40442262377042</v>
      </c>
    </row>
    <row r="5060" spans="1:12" x14ac:dyDescent="0.25">
      <c r="A5060" t="s">
        <v>6033</v>
      </c>
      <c r="B5060" s="3">
        <v>43974</v>
      </c>
      <c r="C5060" t="s">
        <v>963</v>
      </c>
      <c r="D5060" s="2" t="s">
        <v>962</v>
      </c>
      <c r="E5060">
        <v>18</v>
      </c>
      <c r="F5060">
        <v>94</v>
      </c>
      <c r="G5060">
        <v>15</v>
      </c>
      <c r="H5060">
        <v>6</v>
      </c>
      <c r="I5060" s="2">
        <v>161.30575543642044</v>
      </c>
      <c r="J5060" s="4">
        <v>115.21839674030032</v>
      </c>
      <c r="K5060" s="11">
        <f>Table__Master[[#This Row],[unit price]]*Table__Master[[#This Row],[Order qty]]</f>
        <v>967.83453261852264</v>
      </c>
      <c r="L5060" s="11">
        <f>Table__Master[[#This Row],[Revenue]]-(Table__Master[[#This Row],[unit cost]]*Table__Master[[#This Row],[Order qty]])</f>
        <v>276.52415217672069</v>
      </c>
    </row>
    <row r="5061" spans="1:12" x14ac:dyDescent="0.25">
      <c r="A5061" t="s">
        <v>6034</v>
      </c>
      <c r="B5061" s="3">
        <v>43930</v>
      </c>
      <c r="C5061" t="s">
        <v>964</v>
      </c>
      <c r="D5061" s="2" t="s">
        <v>962</v>
      </c>
      <c r="E5061">
        <v>13</v>
      </c>
      <c r="F5061">
        <v>35</v>
      </c>
      <c r="G5061">
        <v>23</v>
      </c>
      <c r="H5061">
        <v>7</v>
      </c>
      <c r="I5061" s="2">
        <v>551.54329919815063</v>
      </c>
      <c r="J5061" s="4">
        <v>393.95949942725048</v>
      </c>
      <c r="K5061" s="11">
        <f>Table__Master[[#This Row],[unit price]]*Table__Master[[#This Row],[Order qty]]</f>
        <v>3860.8030943870544</v>
      </c>
      <c r="L5061" s="11">
        <f>Table__Master[[#This Row],[Revenue]]-(Table__Master[[#This Row],[unit cost]]*Table__Master[[#This Row],[Order qty]])</f>
        <v>1103.0865983963013</v>
      </c>
    </row>
    <row r="5062" spans="1:12" x14ac:dyDescent="0.25">
      <c r="A5062" t="s">
        <v>6035</v>
      </c>
      <c r="B5062" s="3">
        <v>43838</v>
      </c>
      <c r="C5062" t="s">
        <v>965</v>
      </c>
      <c r="D5062" s="2" t="s">
        <v>962</v>
      </c>
      <c r="E5062">
        <v>10</v>
      </c>
      <c r="F5062">
        <v>236</v>
      </c>
      <c r="G5062">
        <v>38</v>
      </c>
      <c r="H5062">
        <v>8</v>
      </c>
      <c r="I5062" s="2">
        <v>396.9885658621788</v>
      </c>
      <c r="J5062" s="4">
        <v>283.56326133012772</v>
      </c>
      <c r="K5062" s="11">
        <f>Table__Master[[#This Row],[unit price]]*Table__Master[[#This Row],[Order qty]]</f>
        <v>3175.9085268974304</v>
      </c>
      <c r="L5062" s="11">
        <f>Table__Master[[#This Row],[Revenue]]-(Table__Master[[#This Row],[unit cost]]*Table__Master[[#This Row],[Order qty]])</f>
        <v>907.40243625640869</v>
      </c>
    </row>
    <row r="5063" spans="1:12" x14ac:dyDescent="0.25">
      <c r="A5063" t="s">
        <v>6036</v>
      </c>
      <c r="B5063" s="3">
        <v>43867</v>
      </c>
      <c r="C5063" t="s">
        <v>964</v>
      </c>
      <c r="D5063" s="2" t="s">
        <v>962</v>
      </c>
      <c r="E5063">
        <v>22</v>
      </c>
      <c r="F5063">
        <v>271</v>
      </c>
      <c r="G5063">
        <v>13</v>
      </c>
      <c r="H5063">
        <v>7</v>
      </c>
      <c r="I5063" s="2">
        <v>285.86657202243805</v>
      </c>
      <c r="J5063" s="4">
        <v>204.19040858745575</v>
      </c>
      <c r="K5063" s="11">
        <f>Table__Master[[#This Row],[unit price]]*Table__Master[[#This Row],[Order qty]]</f>
        <v>2001.0660041570663</v>
      </c>
      <c r="L5063" s="11">
        <f>Table__Master[[#This Row],[Revenue]]-(Table__Master[[#This Row],[unit cost]]*Table__Master[[#This Row],[Order qty]])</f>
        <v>571.7331440448761</v>
      </c>
    </row>
    <row r="5064" spans="1:12" x14ac:dyDescent="0.25">
      <c r="A5064" t="s">
        <v>6037</v>
      </c>
      <c r="B5064" s="3">
        <v>43940</v>
      </c>
      <c r="C5064" t="s">
        <v>961</v>
      </c>
      <c r="D5064" s="2" t="s">
        <v>962</v>
      </c>
      <c r="E5064">
        <v>12</v>
      </c>
      <c r="F5064">
        <v>158</v>
      </c>
      <c r="G5064">
        <v>39</v>
      </c>
      <c r="H5064">
        <v>8</v>
      </c>
      <c r="I5064" s="2">
        <v>433.52863508462906</v>
      </c>
      <c r="J5064" s="4">
        <v>309.66331077473507</v>
      </c>
      <c r="K5064" s="11">
        <f>Table__Master[[#This Row],[unit price]]*Table__Master[[#This Row],[Order qty]]</f>
        <v>3468.2290806770325</v>
      </c>
      <c r="L5064" s="11">
        <f>Table__Master[[#This Row],[Revenue]]-(Table__Master[[#This Row],[unit cost]]*Table__Master[[#This Row],[Order qty]])</f>
        <v>990.92259447915194</v>
      </c>
    </row>
    <row r="5065" spans="1:12" x14ac:dyDescent="0.25">
      <c r="A5065" t="s">
        <v>6038</v>
      </c>
      <c r="B5065" s="3">
        <v>43913</v>
      </c>
      <c r="C5065" t="s">
        <v>961</v>
      </c>
      <c r="D5065" s="2" t="s">
        <v>962</v>
      </c>
      <c r="E5065">
        <v>25</v>
      </c>
      <c r="F5065">
        <v>313</v>
      </c>
      <c r="G5065">
        <v>36</v>
      </c>
      <c r="H5065">
        <v>3</v>
      </c>
      <c r="I5065" s="2">
        <v>265.84170126914978</v>
      </c>
      <c r="J5065" s="4">
        <v>189.88692947796415</v>
      </c>
      <c r="K5065" s="11">
        <f>Table__Master[[#This Row],[unit price]]*Table__Master[[#This Row],[Order qty]]</f>
        <v>797.52510380744934</v>
      </c>
      <c r="L5065" s="11">
        <f>Table__Master[[#This Row],[Revenue]]-(Table__Master[[#This Row],[unit cost]]*Table__Master[[#This Row],[Order qty]])</f>
        <v>227.86431537355691</v>
      </c>
    </row>
    <row r="5066" spans="1:12" x14ac:dyDescent="0.25">
      <c r="A5066" t="s">
        <v>6039</v>
      </c>
      <c r="B5066" s="3">
        <v>43980</v>
      </c>
      <c r="C5066" t="s">
        <v>963</v>
      </c>
      <c r="D5066" s="2" t="s">
        <v>962</v>
      </c>
      <c r="E5066">
        <v>26</v>
      </c>
      <c r="F5066">
        <v>289</v>
      </c>
      <c r="G5066">
        <v>38</v>
      </c>
      <c r="H5066">
        <v>5</v>
      </c>
      <c r="I5066" s="2">
        <v>287.44223660230637</v>
      </c>
      <c r="J5066" s="4">
        <v>205.31588328736171</v>
      </c>
      <c r="K5066" s="11">
        <f>Table__Master[[#This Row],[unit price]]*Table__Master[[#This Row],[Order qty]]</f>
        <v>1437.2111830115318</v>
      </c>
      <c r="L5066" s="11">
        <f>Table__Master[[#This Row],[Revenue]]-(Table__Master[[#This Row],[unit cost]]*Table__Master[[#This Row],[Order qty]])</f>
        <v>410.63176657472331</v>
      </c>
    </row>
    <row r="5067" spans="1:12" x14ac:dyDescent="0.25">
      <c r="A5067" t="s">
        <v>6040</v>
      </c>
      <c r="B5067" s="3">
        <v>43966</v>
      </c>
      <c r="C5067" t="s">
        <v>964</v>
      </c>
      <c r="D5067" s="2" t="s">
        <v>962</v>
      </c>
      <c r="E5067">
        <v>5</v>
      </c>
      <c r="F5067">
        <v>115</v>
      </c>
      <c r="G5067">
        <v>3</v>
      </c>
      <c r="H5067">
        <v>3</v>
      </c>
      <c r="I5067" s="2">
        <v>633.70892894268036</v>
      </c>
      <c r="J5067" s="4">
        <v>452.64923495905742</v>
      </c>
      <c r="K5067" s="11">
        <f>Table__Master[[#This Row],[unit price]]*Table__Master[[#This Row],[Order qty]]</f>
        <v>1901.1267868280411</v>
      </c>
      <c r="L5067" s="11">
        <f>Table__Master[[#This Row],[Revenue]]-(Table__Master[[#This Row],[unit cost]]*Table__Master[[#This Row],[Order qty]])</f>
        <v>543.17908195086875</v>
      </c>
    </row>
    <row r="5068" spans="1:12" x14ac:dyDescent="0.25">
      <c r="A5068" t="s">
        <v>6041</v>
      </c>
      <c r="B5068" s="3">
        <v>43937</v>
      </c>
      <c r="C5068" t="s">
        <v>964</v>
      </c>
      <c r="D5068" s="2" t="s">
        <v>962</v>
      </c>
      <c r="E5068">
        <v>25</v>
      </c>
      <c r="F5068">
        <v>343</v>
      </c>
      <c r="G5068">
        <v>16</v>
      </c>
      <c r="H5068">
        <v>8</v>
      </c>
      <c r="I5068" s="2">
        <v>459.64145690202713</v>
      </c>
      <c r="J5068" s="4">
        <v>328.31532635859082</v>
      </c>
      <c r="K5068" s="11">
        <f>Table__Master[[#This Row],[unit price]]*Table__Master[[#This Row],[Order qty]]</f>
        <v>3677.131655216217</v>
      </c>
      <c r="L5068" s="11">
        <f>Table__Master[[#This Row],[Revenue]]-(Table__Master[[#This Row],[unit cost]]*Table__Master[[#This Row],[Order qty]])</f>
        <v>1050.6090443474905</v>
      </c>
    </row>
    <row r="5069" spans="1:12" x14ac:dyDescent="0.25">
      <c r="A5069" t="s">
        <v>6042</v>
      </c>
      <c r="B5069" s="3">
        <v>43848</v>
      </c>
      <c r="C5069" t="s">
        <v>961</v>
      </c>
      <c r="D5069" s="2" t="s">
        <v>962</v>
      </c>
      <c r="E5069">
        <v>1</v>
      </c>
      <c r="F5069">
        <v>332</v>
      </c>
      <c r="G5069">
        <v>40</v>
      </c>
      <c r="H5069">
        <v>9</v>
      </c>
      <c r="I5069" s="2">
        <v>610.83355808258057</v>
      </c>
      <c r="J5069" s="4">
        <v>436.30968434470043</v>
      </c>
      <c r="K5069" s="11">
        <f>Table__Master[[#This Row],[unit price]]*Table__Master[[#This Row],[Order qty]]</f>
        <v>5497.5020227432251</v>
      </c>
      <c r="L5069" s="11">
        <f>Table__Master[[#This Row],[Revenue]]-(Table__Master[[#This Row],[unit cost]]*Table__Master[[#This Row],[Order qty]])</f>
        <v>1570.7148636409211</v>
      </c>
    </row>
    <row r="5070" spans="1:12" x14ac:dyDescent="0.25">
      <c r="A5070" t="s">
        <v>6043</v>
      </c>
      <c r="B5070" s="3">
        <v>43832</v>
      </c>
      <c r="C5070" t="s">
        <v>965</v>
      </c>
      <c r="D5070" s="2" t="s">
        <v>962</v>
      </c>
      <c r="E5070">
        <v>14</v>
      </c>
      <c r="F5070">
        <v>72</v>
      </c>
      <c r="G5070">
        <v>47</v>
      </c>
      <c r="H5070">
        <v>8</v>
      </c>
      <c r="I5070" s="2">
        <v>612.72569936513901</v>
      </c>
      <c r="J5070" s="4">
        <v>437.6612138322422</v>
      </c>
      <c r="K5070" s="11">
        <f>Table__Master[[#This Row],[unit price]]*Table__Master[[#This Row],[Order qty]]</f>
        <v>4901.8055949211121</v>
      </c>
      <c r="L5070" s="11">
        <f>Table__Master[[#This Row],[Revenue]]-(Table__Master[[#This Row],[unit cost]]*Table__Master[[#This Row],[Order qty]])</f>
        <v>1400.5158842631745</v>
      </c>
    </row>
    <row r="5071" spans="1:12" x14ac:dyDescent="0.25">
      <c r="A5071" t="s">
        <v>6044</v>
      </c>
      <c r="B5071" s="3">
        <v>43955</v>
      </c>
      <c r="C5071" t="s">
        <v>961</v>
      </c>
      <c r="D5071" s="2" t="s">
        <v>962</v>
      </c>
      <c r="E5071">
        <v>24</v>
      </c>
      <c r="F5071">
        <v>244</v>
      </c>
      <c r="G5071">
        <v>17</v>
      </c>
      <c r="H5071">
        <v>3</v>
      </c>
      <c r="I5071" s="2">
        <v>211.33144104480743</v>
      </c>
      <c r="J5071" s="4">
        <v>150.95102931771962</v>
      </c>
      <c r="K5071" s="11">
        <f>Table__Master[[#This Row],[unit price]]*Table__Master[[#This Row],[Order qty]]</f>
        <v>633.9943231344223</v>
      </c>
      <c r="L5071" s="11">
        <f>Table__Master[[#This Row],[Revenue]]-(Table__Master[[#This Row],[unit cost]]*Table__Master[[#This Row],[Order qty]])</f>
        <v>181.14123518126348</v>
      </c>
    </row>
    <row r="5072" spans="1:12" x14ac:dyDescent="0.25">
      <c r="A5072" t="s">
        <v>6045</v>
      </c>
      <c r="B5072" s="3">
        <v>43850</v>
      </c>
      <c r="C5072" t="s">
        <v>963</v>
      </c>
      <c r="D5072" s="2" t="s">
        <v>962</v>
      </c>
      <c r="E5072">
        <v>4</v>
      </c>
      <c r="F5072">
        <v>153</v>
      </c>
      <c r="G5072">
        <v>8</v>
      </c>
      <c r="H5072">
        <v>6</v>
      </c>
      <c r="I5072" s="2">
        <v>191.6052194237709</v>
      </c>
      <c r="J5072" s="4">
        <v>136.86087101697922</v>
      </c>
      <c r="K5072" s="11">
        <f>Table__Master[[#This Row],[unit price]]*Table__Master[[#This Row],[Order qty]]</f>
        <v>1149.6313165426254</v>
      </c>
      <c r="L5072" s="11">
        <f>Table__Master[[#This Row],[Revenue]]-(Table__Master[[#This Row],[unit cost]]*Table__Master[[#This Row],[Order qty]])</f>
        <v>328.46609044075012</v>
      </c>
    </row>
    <row r="5073" spans="1:12" x14ac:dyDescent="0.25">
      <c r="A5073" t="s">
        <v>6046</v>
      </c>
      <c r="B5073" s="3">
        <v>43894</v>
      </c>
      <c r="C5073" t="s">
        <v>961</v>
      </c>
      <c r="D5073" s="2" t="s">
        <v>962</v>
      </c>
      <c r="E5073">
        <v>16</v>
      </c>
      <c r="F5073">
        <v>44</v>
      </c>
      <c r="G5073">
        <v>26</v>
      </c>
      <c r="H5073">
        <v>5</v>
      </c>
      <c r="I5073" s="2">
        <v>634.69837403297424</v>
      </c>
      <c r="J5073" s="4">
        <v>453.35598145212447</v>
      </c>
      <c r="K5073" s="11">
        <f>Table__Master[[#This Row],[unit price]]*Table__Master[[#This Row],[Order qty]]</f>
        <v>3173.4918701648712</v>
      </c>
      <c r="L5073" s="11">
        <f>Table__Master[[#This Row],[Revenue]]-(Table__Master[[#This Row],[unit cost]]*Table__Master[[#This Row],[Order qty]])</f>
        <v>906.71196290424905</v>
      </c>
    </row>
    <row r="5074" spans="1:12" x14ac:dyDescent="0.25">
      <c r="A5074" t="s">
        <v>6047</v>
      </c>
      <c r="B5074" s="3">
        <v>43915</v>
      </c>
      <c r="C5074" t="s">
        <v>963</v>
      </c>
      <c r="D5074" s="2" t="s">
        <v>962</v>
      </c>
      <c r="E5074">
        <v>16</v>
      </c>
      <c r="F5074">
        <v>297</v>
      </c>
      <c r="G5074">
        <v>27</v>
      </c>
      <c r="H5074">
        <v>4</v>
      </c>
      <c r="I5074" s="2">
        <v>502.11294096708298</v>
      </c>
      <c r="J5074" s="4">
        <v>358.65210069077358</v>
      </c>
      <c r="K5074" s="11">
        <f>Table__Master[[#This Row],[unit price]]*Table__Master[[#This Row],[Order qty]]</f>
        <v>2008.4517638683319</v>
      </c>
      <c r="L5074" s="11">
        <f>Table__Master[[#This Row],[Revenue]]-(Table__Master[[#This Row],[unit cost]]*Table__Master[[#This Row],[Order qty]])</f>
        <v>573.84336110523759</v>
      </c>
    </row>
    <row r="5075" spans="1:12" x14ac:dyDescent="0.25">
      <c r="A5075" t="s">
        <v>6048</v>
      </c>
      <c r="B5075" s="3">
        <v>43840</v>
      </c>
      <c r="C5075" t="s">
        <v>965</v>
      </c>
      <c r="D5075" s="2" t="s">
        <v>962</v>
      </c>
      <c r="E5075">
        <v>8</v>
      </c>
      <c r="F5075">
        <v>101</v>
      </c>
      <c r="G5075">
        <v>40</v>
      </c>
      <c r="H5075">
        <v>8</v>
      </c>
      <c r="I5075" s="2">
        <v>284.47464787960052</v>
      </c>
      <c r="J5075" s="4">
        <v>203.19617705685752</v>
      </c>
      <c r="K5075" s="11">
        <f>Table__Master[[#This Row],[unit price]]*Table__Master[[#This Row],[Order qty]]</f>
        <v>2275.7971830368042</v>
      </c>
      <c r="L5075" s="11">
        <f>Table__Master[[#This Row],[Revenue]]-(Table__Master[[#This Row],[unit cost]]*Table__Master[[#This Row],[Order qty]])</f>
        <v>650.22776658194402</v>
      </c>
    </row>
    <row r="5076" spans="1:12" x14ac:dyDescent="0.25">
      <c r="A5076" t="s">
        <v>6049</v>
      </c>
      <c r="B5076" s="3">
        <v>43979</v>
      </c>
      <c r="C5076" t="s">
        <v>965</v>
      </c>
      <c r="D5076" s="2" t="s">
        <v>962</v>
      </c>
      <c r="E5076">
        <v>8</v>
      </c>
      <c r="F5076">
        <v>174</v>
      </c>
      <c r="G5076">
        <v>12</v>
      </c>
      <c r="H5076">
        <v>3</v>
      </c>
      <c r="I5076" s="2">
        <v>372.51080399751663</v>
      </c>
      <c r="J5076" s="4">
        <v>266.07914571251189</v>
      </c>
      <c r="K5076" s="11">
        <f>Table__Master[[#This Row],[unit price]]*Table__Master[[#This Row],[Order qty]]</f>
        <v>1117.5324119925499</v>
      </c>
      <c r="L5076" s="11">
        <f>Table__Master[[#This Row],[Revenue]]-(Table__Master[[#This Row],[unit cost]]*Table__Master[[#This Row],[Order qty]])</f>
        <v>319.29497485501429</v>
      </c>
    </row>
    <row r="5077" spans="1:12" x14ac:dyDescent="0.25">
      <c r="A5077" t="s">
        <v>6050</v>
      </c>
      <c r="B5077" s="3">
        <v>43889</v>
      </c>
      <c r="C5077" t="s">
        <v>964</v>
      </c>
      <c r="D5077" s="2" t="s">
        <v>962</v>
      </c>
      <c r="E5077">
        <v>18</v>
      </c>
      <c r="F5077">
        <v>190</v>
      </c>
      <c r="G5077">
        <v>43</v>
      </c>
      <c r="H5077">
        <v>9</v>
      </c>
      <c r="I5077" s="2">
        <v>519.22600507736206</v>
      </c>
      <c r="J5077" s="4">
        <v>370.87571791240151</v>
      </c>
      <c r="K5077" s="11">
        <f>Table__Master[[#This Row],[unit price]]*Table__Master[[#This Row],[Order qty]]</f>
        <v>4673.0340456962585</v>
      </c>
      <c r="L5077" s="11">
        <f>Table__Master[[#This Row],[Revenue]]-(Table__Master[[#This Row],[unit cost]]*Table__Master[[#This Row],[Order qty]])</f>
        <v>1335.1525844846451</v>
      </c>
    </row>
    <row r="5078" spans="1:12" x14ac:dyDescent="0.25">
      <c r="A5078" t="s">
        <v>6051</v>
      </c>
      <c r="B5078" s="3">
        <v>43890</v>
      </c>
      <c r="C5078" t="s">
        <v>964</v>
      </c>
      <c r="D5078" s="2" t="s">
        <v>962</v>
      </c>
      <c r="E5078">
        <v>25</v>
      </c>
      <c r="F5078">
        <v>57</v>
      </c>
      <c r="G5078">
        <v>45</v>
      </c>
      <c r="H5078">
        <v>3</v>
      </c>
      <c r="I5078" s="2">
        <v>193.04689353704453</v>
      </c>
      <c r="J5078" s="4">
        <v>137.89063824074609</v>
      </c>
      <c r="K5078" s="11">
        <f>Table__Master[[#This Row],[unit price]]*Table__Master[[#This Row],[Order qty]]</f>
        <v>579.14068061113358</v>
      </c>
      <c r="L5078" s="11">
        <f>Table__Master[[#This Row],[Revenue]]-(Table__Master[[#This Row],[unit cost]]*Table__Master[[#This Row],[Order qty]])</f>
        <v>165.46876588889529</v>
      </c>
    </row>
    <row r="5079" spans="1:12" x14ac:dyDescent="0.25">
      <c r="A5079" t="s">
        <v>6052</v>
      </c>
      <c r="B5079" s="3">
        <v>43929</v>
      </c>
      <c r="C5079" t="s">
        <v>964</v>
      </c>
      <c r="D5079" s="2" t="s">
        <v>962</v>
      </c>
      <c r="E5079">
        <v>17</v>
      </c>
      <c r="F5079">
        <v>321</v>
      </c>
      <c r="G5079">
        <v>29</v>
      </c>
      <c r="H5079">
        <v>2</v>
      </c>
      <c r="I5079" s="2">
        <v>297.37225306034088</v>
      </c>
      <c r="J5079" s="4">
        <v>212.40875218595778</v>
      </c>
      <c r="K5079" s="11">
        <f>Table__Master[[#This Row],[unit price]]*Table__Master[[#This Row],[Order qty]]</f>
        <v>594.74450612068176</v>
      </c>
      <c r="L5079" s="11">
        <f>Table__Master[[#This Row],[Revenue]]-(Table__Master[[#This Row],[unit cost]]*Table__Master[[#This Row],[Order qty]])</f>
        <v>169.9270017487662</v>
      </c>
    </row>
    <row r="5080" spans="1:12" x14ac:dyDescent="0.25">
      <c r="A5080" t="s">
        <v>6053</v>
      </c>
      <c r="B5080" s="3">
        <v>43866</v>
      </c>
      <c r="C5080" t="s">
        <v>964</v>
      </c>
      <c r="D5080" s="2" t="s">
        <v>962</v>
      </c>
      <c r="E5080">
        <v>9</v>
      </c>
      <c r="F5080">
        <v>364</v>
      </c>
      <c r="G5080">
        <v>19</v>
      </c>
      <c r="H5080">
        <v>8</v>
      </c>
      <c r="I5080" s="2">
        <v>195.96959978342056</v>
      </c>
      <c r="J5080" s="4">
        <v>139.97828555958611</v>
      </c>
      <c r="K5080" s="11">
        <f>Table__Master[[#This Row],[unit price]]*Table__Master[[#This Row],[Order qty]]</f>
        <v>1567.7567982673645</v>
      </c>
      <c r="L5080" s="11">
        <f>Table__Master[[#This Row],[Revenue]]-(Table__Master[[#This Row],[unit cost]]*Table__Master[[#This Row],[Order qty]])</f>
        <v>447.9305137906756</v>
      </c>
    </row>
    <row r="5081" spans="1:12" x14ac:dyDescent="0.25">
      <c r="A5081" t="s">
        <v>6054</v>
      </c>
      <c r="B5081" s="3">
        <v>43959</v>
      </c>
      <c r="C5081" t="s">
        <v>963</v>
      </c>
      <c r="D5081" s="2" t="s">
        <v>962</v>
      </c>
      <c r="E5081">
        <v>8</v>
      </c>
      <c r="F5081">
        <v>94</v>
      </c>
      <c r="G5081">
        <v>12</v>
      </c>
      <c r="H5081">
        <v>8</v>
      </c>
      <c r="I5081" s="2">
        <v>585.64478373527527</v>
      </c>
      <c r="J5081" s="4">
        <v>418.31770266805381</v>
      </c>
      <c r="K5081" s="11">
        <f>Table__Master[[#This Row],[unit price]]*Table__Master[[#This Row],[Order qty]]</f>
        <v>4685.1582698822021</v>
      </c>
      <c r="L5081" s="11">
        <f>Table__Master[[#This Row],[Revenue]]-(Table__Master[[#This Row],[unit cost]]*Table__Master[[#This Row],[Order qty]])</f>
        <v>1338.6166485377717</v>
      </c>
    </row>
    <row r="5082" spans="1:12" x14ac:dyDescent="0.25">
      <c r="A5082" t="s">
        <v>6055</v>
      </c>
      <c r="B5082" s="3">
        <v>43916</v>
      </c>
      <c r="C5082" t="s">
        <v>963</v>
      </c>
      <c r="D5082" s="2" t="s">
        <v>962</v>
      </c>
      <c r="E5082">
        <v>2</v>
      </c>
      <c r="F5082">
        <v>113</v>
      </c>
      <c r="G5082">
        <v>34</v>
      </c>
      <c r="H5082">
        <v>8</v>
      </c>
      <c r="I5082" s="2">
        <v>506.6550595164299</v>
      </c>
      <c r="J5082" s="4">
        <v>361.89647108316422</v>
      </c>
      <c r="K5082" s="11">
        <f>Table__Master[[#This Row],[unit price]]*Table__Master[[#This Row],[Order qty]]</f>
        <v>4053.2404761314392</v>
      </c>
      <c r="L5082" s="11">
        <f>Table__Master[[#This Row],[Revenue]]-(Table__Master[[#This Row],[unit cost]]*Table__Master[[#This Row],[Order qty]])</f>
        <v>1158.0687074661255</v>
      </c>
    </row>
    <row r="5083" spans="1:12" x14ac:dyDescent="0.25">
      <c r="A5083" t="s">
        <v>6056</v>
      </c>
      <c r="B5083" s="3">
        <v>43940</v>
      </c>
      <c r="C5083" t="s">
        <v>965</v>
      </c>
      <c r="D5083" s="2" t="s">
        <v>962</v>
      </c>
      <c r="E5083">
        <v>18</v>
      </c>
      <c r="F5083">
        <v>209</v>
      </c>
      <c r="G5083">
        <v>12</v>
      </c>
      <c r="H5083">
        <v>5</v>
      </c>
      <c r="I5083" s="2">
        <v>448.20424926280975</v>
      </c>
      <c r="J5083" s="4">
        <v>320.14589233057842</v>
      </c>
      <c r="K5083" s="11">
        <f>Table__Master[[#This Row],[unit price]]*Table__Master[[#This Row],[Order qty]]</f>
        <v>2241.0212463140488</v>
      </c>
      <c r="L5083" s="11">
        <f>Table__Master[[#This Row],[Revenue]]-(Table__Master[[#This Row],[unit cost]]*Table__Master[[#This Row],[Order qty]])</f>
        <v>640.29178466115673</v>
      </c>
    </row>
    <row r="5084" spans="1:12" x14ac:dyDescent="0.25">
      <c r="A5084" t="s">
        <v>6057</v>
      </c>
      <c r="B5084" s="3">
        <v>43907</v>
      </c>
      <c r="C5084" t="s">
        <v>961</v>
      </c>
      <c r="D5084" s="2" t="s">
        <v>962</v>
      </c>
      <c r="E5084">
        <v>12</v>
      </c>
      <c r="F5084">
        <v>262</v>
      </c>
      <c r="G5084">
        <v>46</v>
      </c>
      <c r="H5084">
        <v>9</v>
      </c>
      <c r="I5084" s="2">
        <v>601.75412875413895</v>
      </c>
      <c r="J5084" s="4">
        <v>429.82437768152784</v>
      </c>
      <c r="K5084" s="11">
        <f>Table__Master[[#This Row],[unit price]]*Table__Master[[#This Row],[Order qty]]</f>
        <v>5415.7871587872505</v>
      </c>
      <c r="L5084" s="11">
        <f>Table__Master[[#This Row],[Revenue]]-(Table__Master[[#This Row],[unit cost]]*Table__Master[[#This Row],[Order qty]])</f>
        <v>1547.3677596534999</v>
      </c>
    </row>
    <row r="5085" spans="1:12" x14ac:dyDescent="0.25">
      <c r="A5085" t="s">
        <v>6058</v>
      </c>
      <c r="B5085" s="3">
        <v>43954</v>
      </c>
      <c r="C5085" t="s">
        <v>961</v>
      </c>
      <c r="D5085" s="2" t="s">
        <v>962</v>
      </c>
      <c r="E5085">
        <v>19</v>
      </c>
      <c r="F5085">
        <v>338</v>
      </c>
      <c r="G5085">
        <v>21</v>
      </c>
      <c r="H5085">
        <v>3</v>
      </c>
      <c r="I5085" s="2">
        <v>425.69964408874512</v>
      </c>
      <c r="J5085" s="4">
        <v>304.07117434910367</v>
      </c>
      <c r="K5085" s="11">
        <f>Table__Master[[#This Row],[unit price]]*Table__Master[[#This Row],[Order qty]]</f>
        <v>1277.0989322662354</v>
      </c>
      <c r="L5085" s="11">
        <f>Table__Master[[#This Row],[Revenue]]-(Table__Master[[#This Row],[unit cost]]*Table__Master[[#This Row],[Order qty]])</f>
        <v>364.88540921892434</v>
      </c>
    </row>
    <row r="5086" spans="1:12" x14ac:dyDescent="0.25">
      <c r="A5086" t="s">
        <v>6059</v>
      </c>
      <c r="B5086" s="3">
        <v>43924</v>
      </c>
      <c r="C5086" t="s">
        <v>961</v>
      </c>
      <c r="D5086" s="2" t="s">
        <v>962</v>
      </c>
      <c r="E5086">
        <v>17</v>
      </c>
      <c r="F5086">
        <v>27</v>
      </c>
      <c r="G5086">
        <v>39</v>
      </c>
      <c r="H5086">
        <v>8</v>
      </c>
      <c r="I5086" s="2">
        <v>444.51513665914536</v>
      </c>
      <c r="J5086" s="4">
        <v>317.51081189938958</v>
      </c>
      <c r="K5086" s="11">
        <f>Table__Master[[#This Row],[unit price]]*Table__Master[[#This Row],[Order qty]]</f>
        <v>3556.1210932731628</v>
      </c>
      <c r="L5086" s="11">
        <f>Table__Master[[#This Row],[Revenue]]-(Table__Master[[#This Row],[unit cost]]*Table__Master[[#This Row],[Order qty]])</f>
        <v>1016.0345980780462</v>
      </c>
    </row>
    <row r="5087" spans="1:12" x14ac:dyDescent="0.25">
      <c r="A5087" t="s">
        <v>6060</v>
      </c>
      <c r="B5087" s="3">
        <v>43977</v>
      </c>
      <c r="C5087" t="s">
        <v>961</v>
      </c>
      <c r="D5087" s="2" t="s">
        <v>962</v>
      </c>
      <c r="E5087">
        <v>16</v>
      </c>
      <c r="F5087">
        <v>87</v>
      </c>
      <c r="G5087">
        <v>11</v>
      </c>
      <c r="H5087">
        <v>9</v>
      </c>
      <c r="I5087" s="2">
        <v>381.80004322528839</v>
      </c>
      <c r="J5087" s="4">
        <v>272.71431658949172</v>
      </c>
      <c r="K5087" s="11">
        <f>Table__Master[[#This Row],[unit price]]*Table__Master[[#This Row],[Order qty]]</f>
        <v>3436.2003890275955</v>
      </c>
      <c r="L5087" s="11">
        <f>Table__Master[[#This Row],[Revenue]]-(Table__Master[[#This Row],[unit cost]]*Table__Master[[#This Row],[Order qty]])</f>
        <v>981.77153972217002</v>
      </c>
    </row>
    <row r="5088" spans="1:12" x14ac:dyDescent="0.25">
      <c r="A5088" t="s">
        <v>6061</v>
      </c>
      <c r="B5088" s="3">
        <v>43955</v>
      </c>
      <c r="C5088" t="s">
        <v>964</v>
      </c>
      <c r="D5088" s="2" t="s">
        <v>962</v>
      </c>
      <c r="E5088">
        <v>23</v>
      </c>
      <c r="F5088">
        <v>26</v>
      </c>
      <c r="G5088">
        <v>26</v>
      </c>
      <c r="H5088">
        <v>5</v>
      </c>
      <c r="I5088" s="2">
        <v>181.68867069482803</v>
      </c>
      <c r="J5088" s="4">
        <v>129.77762192487717</v>
      </c>
      <c r="K5088" s="11">
        <f>Table__Master[[#This Row],[unit price]]*Table__Master[[#This Row],[Order qty]]</f>
        <v>908.44335347414017</v>
      </c>
      <c r="L5088" s="11">
        <f>Table__Master[[#This Row],[Revenue]]-(Table__Master[[#This Row],[unit cost]]*Table__Master[[#This Row],[Order qty]])</f>
        <v>259.55524384975433</v>
      </c>
    </row>
    <row r="5089" spans="1:12" x14ac:dyDescent="0.25">
      <c r="A5089" t="s">
        <v>6062</v>
      </c>
      <c r="B5089" s="3">
        <v>43978</v>
      </c>
      <c r="C5089" t="s">
        <v>961</v>
      </c>
      <c r="D5089" s="2" t="s">
        <v>962</v>
      </c>
      <c r="E5089">
        <v>2</v>
      </c>
      <c r="F5089">
        <v>11</v>
      </c>
      <c r="G5089">
        <v>20</v>
      </c>
      <c r="H5089">
        <v>8</v>
      </c>
      <c r="I5089" s="2">
        <v>161.98024678230286</v>
      </c>
      <c r="J5089" s="4">
        <v>115.70017627307348</v>
      </c>
      <c r="K5089" s="11">
        <f>Table__Master[[#This Row],[unit price]]*Table__Master[[#This Row],[Order qty]]</f>
        <v>1295.8419742584229</v>
      </c>
      <c r="L5089" s="11">
        <f>Table__Master[[#This Row],[Revenue]]-(Table__Master[[#This Row],[unit cost]]*Table__Master[[#This Row],[Order qty]])</f>
        <v>370.240564073835</v>
      </c>
    </row>
    <row r="5090" spans="1:12" x14ac:dyDescent="0.25">
      <c r="A5090" t="s">
        <v>6063</v>
      </c>
      <c r="B5090" s="3">
        <v>43837</v>
      </c>
      <c r="C5090" t="s">
        <v>963</v>
      </c>
      <c r="D5090" s="2" t="s">
        <v>962</v>
      </c>
      <c r="E5090">
        <v>25</v>
      </c>
      <c r="F5090">
        <v>169</v>
      </c>
      <c r="G5090">
        <v>47</v>
      </c>
      <c r="H5090">
        <v>10</v>
      </c>
      <c r="I5090" s="2">
        <v>421.67064303159714</v>
      </c>
      <c r="J5090" s="4">
        <v>301.19331645114084</v>
      </c>
      <c r="K5090" s="11">
        <f>Table__Master[[#This Row],[unit price]]*Table__Master[[#This Row],[Order qty]]</f>
        <v>4216.7064303159714</v>
      </c>
      <c r="L5090" s="11">
        <f>Table__Master[[#This Row],[Revenue]]-(Table__Master[[#This Row],[unit cost]]*Table__Master[[#This Row],[Order qty]])</f>
        <v>1204.7732658045629</v>
      </c>
    </row>
    <row r="5091" spans="1:12" x14ac:dyDescent="0.25">
      <c r="A5091" t="s">
        <v>6064</v>
      </c>
      <c r="B5091" s="3">
        <v>43862</v>
      </c>
      <c r="C5091" t="s">
        <v>961</v>
      </c>
      <c r="D5091" s="2" t="s">
        <v>962</v>
      </c>
      <c r="E5091">
        <v>26</v>
      </c>
      <c r="F5091">
        <v>61</v>
      </c>
      <c r="G5091">
        <v>27</v>
      </c>
      <c r="H5091">
        <v>10</v>
      </c>
      <c r="I5091" s="2">
        <v>512.59158074855804</v>
      </c>
      <c r="J5091" s="4">
        <v>366.1368433918272</v>
      </c>
      <c r="K5091" s="11">
        <f>Table__Master[[#This Row],[unit price]]*Table__Master[[#This Row],[Order qty]]</f>
        <v>5125.9158074855804</v>
      </c>
      <c r="L5091" s="11">
        <f>Table__Master[[#This Row],[Revenue]]-(Table__Master[[#This Row],[unit cost]]*Table__Master[[#This Row],[Order qty]])</f>
        <v>1464.5473735673086</v>
      </c>
    </row>
    <row r="5092" spans="1:12" x14ac:dyDescent="0.25">
      <c r="A5092" t="s">
        <v>6065</v>
      </c>
      <c r="B5092" s="3">
        <v>43944</v>
      </c>
      <c r="C5092" t="s">
        <v>965</v>
      </c>
      <c r="D5092" s="2" t="s">
        <v>962</v>
      </c>
      <c r="E5092">
        <v>1</v>
      </c>
      <c r="F5092">
        <v>95</v>
      </c>
      <c r="G5092">
        <v>7</v>
      </c>
      <c r="H5092">
        <v>4</v>
      </c>
      <c r="I5092" s="2">
        <v>228.78988820314407</v>
      </c>
      <c r="J5092" s="4">
        <v>163.4213487165315</v>
      </c>
      <c r="K5092" s="11">
        <f>Table__Master[[#This Row],[unit price]]*Table__Master[[#This Row],[Order qty]]</f>
        <v>915.15955281257629</v>
      </c>
      <c r="L5092" s="11">
        <f>Table__Master[[#This Row],[Revenue]]-(Table__Master[[#This Row],[unit cost]]*Table__Master[[#This Row],[Order qty]])</f>
        <v>261.4741579464503</v>
      </c>
    </row>
    <row r="5093" spans="1:12" x14ac:dyDescent="0.25">
      <c r="A5093" t="s">
        <v>6066</v>
      </c>
      <c r="B5093" s="3">
        <v>43901</v>
      </c>
      <c r="C5093" t="s">
        <v>961</v>
      </c>
      <c r="D5093" s="2" t="s">
        <v>962</v>
      </c>
      <c r="E5093">
        <v>26</v>
      </c>
      <c r="F5093">
        <v>295</v>
      </c>
      <c r="G5093">
        <v>45</v>
      </c>
      <c r="H5093">
        <v>5</v>
      </c>
      <c r="I5093" s="2">
        <v>330.49910402297974</v>
      </c>
      <c r="J5093" s="4">
        <v>236.07078858784269</v>
      </c>
      <c r="K5093" s="11">
        <f>Table__Master[[#This Row],[unit price]]*Table__Master[[#This Row],[Order qty]]</f>
        <v>1652.4955201148987</v>
      </c>
      <c r="L5093" s="11">
        <f>Table__Master[[#This Row],[Revenue]]-(Table__Master[[#This Row],[unit cost]]*Table__Master[[#This Row],[Order qty]])</f>
        <v>472.14157717568514</v>
      </c>
    </row>
    <row r="5094" spans="1:12" x14ac:dyDescent="0.25">
      <c r="A5094" t="s">
        <v>6067</v>
      </c>
      <c r="B5094" s="3">
        <v>43981</v>
      </c>
      <c r="C5094" t="s">
        <v>965</v>
      </c>
      <c r="D5094" s="2" t="s">
        <v>962</v>
      </c>
      <c r="E5094">
        <v>13</v>
      </c>
      <c r="F5094">
        <v>140</v>
      </c>
      <c r="G5094">
        <v>26</v>
      </c>
      <c r="H5094">
        <v>10</v>
      </c>
      <c r="I5094" s="2">
        <v>614.8965420126915</v>
      </c>
      <c r="J5094" s="4">
        <v>439.21181572335109</v>
      </c>
      <c r="K5094" s="11">
        <f>Table__Master[[#This Row],[unit price]]*Table__Master[[#This Row],[Order qty]]</f>
        <v>6148.965420126915</v>
      </c>
      <c r="L5094" s="11">
        <f>Table__Master[[#This Row],[Revenue]]-(Table__Master[[#This Row],[unit cost]]*Table__Master[[#This Row],[Order qty]])</f>
        <v>1756.8472628934041</v>
      </c>
    </row>
    <row r="5095" spans="1:12" x14ac:dyDescent="0.25">
      <c r="A5095" t="s">
        <v>6068</v>
      </c>
      <c r="B5095" s="3">
        <v>43882</v>
      </c>
      <c r="C5095" t="s">
        <v>965</v>
      </c>
      <c r="D5095" s="2" t="s">
        <v>962</v>
      </c>
      <c r="E5095">
        <v>16</v>
      </c>
      <c r="F5095">
        <v>346</v>
      </c>
      <c r="G5095">
        <v>33</v>
      </c>
      <c r="H5095">
        <v>2</v>
      </c>
      <c r="I5095" s="2">
        <v>466.81647169589996</v>
      </c>
      <c r="J5095" s="4">
        <v>333.44033692564284</v>
      </c>
      <c r="K5095" s="11">
        <f>Table__Master[[#This Row],[unit price]]*Table__Master[[#This Row],[Order qty]]</f>
        <v>933.63294339179993</v>
      </c>
      <c r="L5095" s="11">
        <f>Table__Master[[#This Row],[Revenue]]-(Table__Master[[#This Row],[unit cost]]*Table__Master[[#This Row],[Order qty]])</f>
        <v>266.75226954051425</v>
      </c>
    </row>
    <row r="5096" spans="1:12" x14ac:dyDescent="0.25">
      <c r="A5096" t="s">
        <v>6069</v>
      </c>
      <c r="B5096" s="3">
        <v>43935</v>
      </c>
      <c r="C5096" t="s">
        <v>963</v>
      </c>
      <c r="D5096" s="2" t="s">
        <v>962</v>
      </c>
      <c r="E5096">
        <v>18</v>
      </c>
      <c r="F5096">
        <v>210</v>
      </c>
      <c r="G5096">
        <v>26</v>
      </c>
      <c r="H5096">
        <v>8</v>
      </c>
      <c r="I5096" s="2">
        <v>392.65745168924332</v>
      </c>
      <c r="J5096" s="4">
        <v>280.46960834945952</v>
      </c>
      <c r="K5096" s="11">
        <f>Table__Master[[#This Row],[unit price]]*Table__Master[[#This Row],[Order qty]]</f>
        <v>3141.2596135139465</v>
      </c>
      <c r="L5096" s="11">
        <f>Table__Master[[#This Row],[Revenue]]-(Table__Master[[#This Row],[unit cost]]*Table__Master[[#This Row],[Order qty]])</f>
        <v>897.50274671827037</v>
      </c>
    </row>
    <row r="5097" spans="1:12" x14ac:dyDescent="0.25">
      <c r="A5097" t="s">
        <v>6070</v>
      </c>
      <c r="B5097" s="3">
        <v>43967</v>
      </c>
      <c r="C5097" t="s">
        <v>965</v>
      </c>
      <c r="D5097" s="2" t="s">
        <v>962</v>
      </c>
      <c r="E5097">
        <v>21</v>
      </c>
      <c r="F5097">
        <v>64</v>
      </c>
      <c r="G5097">
        <v>29</v>
      </c>
      <c r="H5097">
        <v>7</v>
      </c>
      <c r="I5097" s="2">
        <v>385.51970458030701</v>
      </c>
      <c r="J5097" s="4">
        <v>275.37121755736217</v>
      </c>
      <c r="K5097" s="11">
        <f>Table__Master[[#This Row],[unit price]]*Table__Master[[#This Row],[Order qty]]</f>
        <v>2698.637932062149</v>
      </c>
      <c r="L5097" s="11">
        <f>Table__Master[[#This Row],[Revenue]]-(Table__Master[[#This Row],[unit cost]]*Table__Master[[#This Row],[Order qty]])</f>
        <v>771.03940916061379</v>
      </c>
    </row>
    <row r="5098" spans="1:12" x14ac:dyDescent="0.25">
      <c r="A5098" t="s">
        <v>6071</v>
      </c>
      <c r="B5098" s="3">
        <v>43861</v>
      </c>
      <c r="C5098" t="s">
        <v>964</v>
      </c>
      <c r="D5098" s="2" t="s">
        <v>962</v>
      </c>
      <c r="E5098">
        <v>1</v>
      </c>
      <c r="F5098">
        <v>216</v>
      </c>
      <c r="G5098">
        <v>13</v>
      </c>
      <c r="H5098">
        <v>5</v>
      </c>
      <c r="I5098" s="2">
        <v>438.21486729383469</v>
      </c>
      <c r="J5098" s="4">
        <v>313.01061949559625</v>
      </c>
      <c r="K5098" s="11">
        <f>Table__Master[[#This Row],[unit price]]*Table__Master[[#This Row],[Order qty]]</f>
        <v>2191.0743364691734</v>
      </c>
      <c r="L5098" s="11">
        <f>Table__Master[[#This Row],[Revenue]]-(Table__Master[[#This Row],[unit cost]]*Table__Master[[#This Row],[Order qty]])</f>
        <v>626.02123899119215</v>
      </c>
    </row>
    <row r="5099" spans="1:12" x14ac:dyDescent="0.25">
      <c r="A5099" t="s">
        <v>6072</v>
      </c>
      <c r="B5099" s="3">
        <v>43897</v>
      </c>
      <c r="C5099" t="s">
        <v>965</v>
      </c>
      <c r="D5099" s="2" t="s">
        <v>962</v>
      </c>
      <c r="E5099">
        <v>13</v>
      </c>
      <c r="F5099">
        <v>222</v>
      </c>
      <c r="G5099">
        <v>31</v>
      </c>
      <c r="H5099">
        <v>4</v>
      </c>
      <c r="I5099" s="2">
        <v>154.9711149930954</v>
      </c>
      <c r="J5099" s="4">
        <v>110.69365356649672</v>
      </c>
      <c r="K5099" s="11">
        <f>Table__Master[[#This Row],[unit price]]*Table__Master[[#This Row],[Order qty]]</f>
        <v>619.88445997238159</v>
      </c>
      <c r="L5099" s="11">
        <f>Table__Master[[#This Row],[Revenue]]-(Table__Master[[#This Row],[unit cost]]*Table__Master[[#This Row],[Order qty]])</f>
        <v>177.10984570639471</v>
      </c>
    </row>
    <row r="5100" spans="1:12" x14ac:dyDescent="0.25">
      <c r="A5100" t="s">
        <v>6073</v>
      </c>
      <c r="B5100" s="3">
        <v>43901</v>
      </c>
      <c r="C5100" t="s">
        <v>963</v>
      </c>
      <c r="D5100" s="2" t="s">
        <v>962</v>
      </c>
      <c r="E5100">
        <v>20</v>
      </c>
      <c r="F5100">
        <v>358</v>
      </c>
      <c r="G5100">
        <v>35</v>
      </c>
      <c r="H5100">
        <v>8</v>
      </c>
      <c r="I5100" s="2">
        <v>472.11466437578201</v>
      </c>
      <c r="J5100" s="4">
        <v>337.22476026841576</v>
      </c>
      <c r="K5100" s="11">
        <f>Table__Master[[#This Row],[unit price]]*Table__Master[[#This Row],[Order qty]]</f>
        <v>3776.9173150062561</v>
      </c>
      <c r="L5100" s="11">
        <f>Table__Master[[#This Row],[Revenue]]-(Table__Master[[#This Row],[unit cost]]*Table__Master[[#This Row],[Order qty]])</f>
        <v>1079.11923285893</v>
      </c>
    </row>
    <row r="5101" spans="1:12" x14ac:dyDescent="0.25">
      <c r="A5101" t="s">
        <v>6074</v>
      </c>
      <c r="B5101" s="3">
        <v>43923</v>
      </c>
      <c r="C5101" t="s">
        <v>961</v>
      </c>
      <c r="D5101" s="2" t="s">
        <v>962</v>
      </c>
      <c r="E5101">
        <v>15</v>
      </c>
      <c r="F5101">
        <v>21</v>
      </c>
      <c r="G5101">
        <v>7</v>
      </c>
      <c r="H5101">
        <v>9</v>
      </c>
      <c r="I5101" s="2">
        <v>335.63463878631592</v>
      </c>
      <c r="J5101" s="4">
        <v>239.73902770451139</v>
      </c>
      <c r="K5101" s="11">
        <f>Table__Master[[#This Row],[unit price]]*Table__Master[[#This Row],[Order qty]]</f>
        <v>3020.7117490768433</v>
      </c>
      <c r="L5101" s="11">
        <f>Table__Master[[#This Row],[Revenue]]-(Table__Master[[#This Row],[unit cost]]*Table__Master[[#This Row],[Order qty]])</f>
        <v>863.06049973624067</v>
      </c>
    </row>
    <row r="5102" spans="1:12" x14ac:dyDescent="0.25">
      <c r="A5102" t="s">
        <v>6075</v>
      </c>
      <c r="B5102" s="3">
        <v>43864</v>
      </c>
      <c r="C5102" t="s">
        <v>963</v>
      </c>
      <c r="D5102" s="2" t="s">
        <v>962</v>
      </c>
      <c r="E5102">
        <v>20</v>
      </c>
      <c r="F5102">
        <v>332</v>
      </c>
      <c r="G5102">
        <v>27</v>
      </c>
      <c r="H5102">
        <v>7</v>
      </c>
      <c r="I5102" s="2">
        <v>648.66034787893295</v>
      </c>
      <c r="J5102" s="4">
        <v>463.32881991352355</v>
      </c>
      <c r="K5102" s="11">
        <f>Table__Master[[#This Row],[unit price]]*Table__Master[[#This Row],[Order qty]]</f>
        <v>4540.6224351525307</v>
      </c>
      <c r="L5102" s="11">
        <f>Table__Master[[#This Row],[Revenue]]-(Table__Master[[#This Row],[unit cost]]*Table__Master[[#This Row],[Order qty]])</f>
        <v>1297.3206957578659</v>
      </c>
    </row>
    <row r="5103" spans="1:12" x14ac:dyDescent="0.25">
      <c r="A5103" t="s">
        <v>6076</v>
      </c>
      <c r="B5103" s="3">
        <v>43856</v>
      </c>
      <c r="C5103" t="s">
        <v>961</v>
      </c>
      <c r="D5103" s="2" t="s">
        <v>962</v>
      </c>
      <c r="E5103">
        <v>10</v>
      </c>
      <c r="F5103">
        <v>4</v>
      </c>
      <c r="G5103">
        <v>18</v>
      </c>
      <c r="H5103">
        <v>8</v>
      </c>
      <c r="I5103" s="2">
        <v>468.5138236284256</v>
      </c>
      <c r="J5103" s="4">
        <v>334.65273116316115</v>
      </c>
      <c r="K5103" s="11">
        <f>Table__Master[[#This Row],[unit price]]*Table__Master[[#This Row],[Order qty]]</f>
        <v>3748.1105890274048</v>
      </c>
      <c r="L5103" s="11">
        <f>Table__Master[[#This Row],[Revenue]]-(Table__Master[[#This Row],[unit cost]]*Table__Master[[#This Row],[Order qty]])</f>
        <v>1070.8887397221156</v>
      </c>
    </row>
    <row r="5104" spans="1:12" x14ac:dyDescent="0.25">
      <c r="A5104" t="s">
        <v>6077</v>
      </c>
      <c r="B5104" s="3">
        <v>43853</v>
      </c>
      <c r="C5104" t="s">
        <v>961</v>
      </c>
      <c r="D5104" s="2" t="s">
        <v>962</v>
      </c>
      <c r="E5104">
        <v>2</v>
      </c>
      <c r="F5104">
        <v>344</v>
      </c>
      <c r="G5104">
        <v>43</v>
      </c>
      <c r="H5104">
        <v>2</v>
      </c>
      <c r="I5104" s="2">
        <v>329.09908729791641</v>
      </c>
      <c r="J5104" s="4">
        <v>235.07077664136889</v>
      </c>
      <c r="K5104" s="11">
        <f>Table__Master[[#This Row],[unit price]]*Table__Master[[#This Row],[Order qty]]</f>
        <v>658.19817459583282</v>
      </c>
      <c r="L5104" s="11">
        <f>Table__Master[[#This Row],[Revenue]]-(Table__Master[[#This Row],[unit cost]]*Table__Master[[#This Row],[Order qty]])</f>
        <v>188.05662131309504</v>
      </c>
    </row>
    <row r="5105" spans="1:12" x14ac:dyDescent="0.25">
      <c r="A5105" t="s">
        <v>6078</v>
      </c>
      <c r="B5105" s="3">
        <v>43858</v>
      </c>
      <c r="C5105" t="s">
        <v>963</v>
      </c>
      <c r="D5105" s="2" t="s">
        <v>962</v>
      </c>
      <c r="E5105">
        <v>22</v>
      </c>
      <c r="F5105">
        <v>318</v>
      </c>
      <c r="G5105">
        <v>40</v>
      </c>
      <c r="H5105">
        <v>3</v>
      </c>
      <c r="I5105" s="2">
        <v>501.09372353553772</v>
      </c>
      <c r="J5105" s="4">
        <v>357.9240882396698</v>
      </c>
      <c r="K5105" s="11">
        <f>Table__Master[[#This Row],[unit price]]*Table__Master[[#This Row],[Order qty]]</f>
        <v>1503.2811706066132</v>
      </c>
      <c r="L5105" s="11">
        <f>Table__Master[[#This Row],[Revenue]]-(Table__Master[[#This Row],[unit cost]]*Table__Master[[#This Row],[Order qty]])</f>
        <v>429.50890588760376</v>
      </c>
    </row>
    <row r="5106" spans="1:12" x14ac:dyDescent="0.25">
      <c r="A5106" t="s">
        <v>6079</v>
      </c>
      <c r="B5106" s="3">
        <v>43962</v>
      </c>
      <c r="C5106" t="s">
        <v>964</v>
      </c>
      <c r="D5106" s="2" t="s">
        <v>962</v>
      </c>
      <c r="E5106">
        <v>19</v>
      </c>
      <c r="F5106">
        <v>239</v>
      </c>
      <c r="G5106">
        <v>3</v>
      </c>
      <c r="H5106">
        <v>4</v>
      </c>
      <c r="I5106" s="2">
        <v>567.29603308439255</v>
      </c>
      <c r="J5106" s="4">
        <v>405.21145220313758</v>
      </c>
      <c r="K5106" s="11">
        <f>Table__Master[[#This Row],[unit price]]*Table__Master[[#This Row],[Order qty]]</f>
        <v>2269.1841323375702</v>
      </c>
      <c r="L5106" s="11">
        <f>Table__Master[[#This Row],[Revenue]]-(Table__Master[[#This Row],[unit cost]]*Table__Master[[#This Row],[Order qty]])</f>
        <v>648.33832352501986</v>
      </c>
    </row>
    <row r="5107" spans="1:12" x14ac:dyDescent="0.25">
      <c r="A5107" t="s">
        <v>6080</v>
      </c>
      <c r="B5107" s="3">
        <v>43893</v>
      </c>
      <c r="C5107" t="s">
        <v>964</v>
      </c>
      <c r="D5107" s="2" t="s">
        <v>962</v>
      </c>
      <c r="E5107">
        <v>12</v>
      </c>
      <c r="F5107">
        <v>186</v>
      </c>
      <c r="G5107">
        <v>21</v>
      </c>
      <c r="H5107">
        <v>10</v>
      </c>
      <c r="I5107" s="2">
        <v>594.81794965267181</v>
      </c>
      <c r="J5107" s="4">
        <v>424.86996403762276</v>
      </c>
      <c r="K5107" s="11">
        <f>Table__Master[[#This Row],[unit price]]*Table__Master[[#This Row],[Order qty]]</f>
        <v>5948.1794965267181</v>
      </c>
      <c r="L5107" s="11">
        <f>Table__Master[[#This Row],[Revenue]]-(Table__Master[[#This Row],[unit cost]]*Table__Master[[#This Row],[Order qty]])</f>
        <v>1699.4798561504904</v>
      </c>
    </row>
    <row r="5108" spans="1:12" x14ac:dyDescent="0.25">
      <c r="A5108" t="s">
        <v>6081</v>
      </c>
      <c r="B5108" s="3">
        <v>43853</v>
      </c>
      <c r="C5108" t="s">
        <v>963</v>
      </c>
      <c r="D5108" s="2" t="s">
        <v>962</v>
      </c>
      <c r="E5108">
        <v>8</v>
      </c>
      <c r="F5108">
        <v>184</v>
      </c>
      <c r="G5108">
        <v>21</v>
      </c>
      <c r="H5108">
        <v>8</v>
      </c>
      <c r="I5108" s="2">
        <v>428.80316430330276</v>
      </c>
      <c r="J5108" s="4">
        <v>306.28797450235913</v>
      </c>
      <c r="K5108" s="11">
        <f>Table__Master[[#This Row],[unit price]]*Table__Master[[#This Row],[Order qty]]</f>
        <v>3430.4253144264221</v>
      </c>
      <c r="L5108" s="11">
        <f>Table__Master[[#This Row],[Revenue]]-(Table__Master[[#This Row],[unit cost]]*Table__Master[[#This Row],[Order qty]])</f>
        <v>980.12151840754905</v>
      </c>
    </row>
    <row r="5109" spans="1:12" x14ac:dyDescent="0.25">
      <c r="A5109" t="s">
        <v>6082</v>
      </c>
      <c r="B5109" s="3">
        <v>43862</v>
      </c>
      <c r="C5109" t="s">
        <v>961</v>
      </c>
      <c r="D5109" s="2" t="s">
        <v>962</v>
      </c>
      <c r="E5109">
        <v>6</v>
      </c>
      <c r="F5109">
        <v>101</v>
      </c>
      <c r="G5109">
        <v>20</v>
      </c>
      <c r="H5109">
        <v>7</v>
      </c>
      <c r="I5109" s="2">
        <v>394.38212728500366</v>
      </c>
      <c r="J5109" s="4">
        <v>281.70151948928833</v>
      </c>
      <c r="K5109" s="11">
        <f>Table__Master[[#This Row],[unit price]]*Table__Master[[#This Row],[Order qty]]</f>
        <v>2760.6748909950256</v>
      </c>
      <c r="L5109" s="11">
        <f>Table__Master[[#This Row],[Revenue]]-(Table__Master[[#This Row],[unit cost]]*Table__Master[[#This Row],[Order qty]])</f>
        <v>788.76425457000732</v>
      </c>
    </row>
    <row r="5110" spans="1:12" x14ac:dyDescent="0.25">
      <c r="A5110" t="s">
        <v>6083</v>
      </c>
      <c r="B5110" s="3">
        <v>43967</v>
      </c>
      <c r="C5110" t="s">
        <v>963</v>
      </c>
      <c r="D5110" s="2" t="s">
        <v>962</v>
      </c>
      <c r="E5110">
        <v>16</v>
      </c>
      <c r="F5110">
        <v>134</v>
      </c>
      <c r="G5110">
        <v>6</v>
      </c>
      <c r="H5110">
        <v>8</v>
      </c>
      <c r="I5110" s="2">
        <v>435.47891753911972</v>
      </c>
      <c r="J5110" s="4">
        <v>311.05636967079982</v>
      </c>
      <c r="K5110" s="11">
        <f>Table__Master[[#This Row],[unit price]]*Table__Master[[#This Row],[Order qty]]</f>
        <v>3483.8313403129578</v>
      </c>
      <c r="L5110" s="11">
        <f>Table__Master[[#This Row],[Revenue]]-(Table__Master[[#This Row],[unit cost]]*Table__Master[[#This Row],[Order qty]])</f>
        <v>995.38038294655917</v>
      </c>
    </row>
    <row r="5111" spans="1:12" x14ac:dyDescent="0.25">
      <c r="A5111" t="s">
        <v>6084</v>
      </c>
      <c r="B5111" s="3">
        <v>43857</v>
      </c>
      <c r="C5111" t="s">
        <v>961</v>
      </c>
      <c r="D5111" s="2" t="s">
        <v>962</v>
      </c>
      <c r="E5111">
        <v>26</v>
      </c>
      <c r="F5111">
        <v>290</v>
      </c>
      <c r="G5111">
        <v>42</v>
      </c>
      <c r="H5111">
        <v>6</v>
      </c>
      <c r="I5111" s="2">
        <v>467.3750091791153</v>
      </c>
      <c r="J5111" s="4">
        <v>333.83929227079665</v>
      </c>
      <c r="K5111" s="11">
        <f>Table__Master[[#This Row],[unit price]]*Table__Master[[#This Row],[Order qty]]</f>
        <v>2804.2500550746918</v>
      </c>
      <c r="L5111" s="11">
        <f>Table__Master[[#This Row],[Revenue]]-(Table__Master[[#This Row],[unit cost]]*Table__Master[[#This Row],[Order qty]])</f>
        <v>801.214301449912</v>
      </c>
    </row>
    <row r="5112" spans="1:12" x14ac:dyDescent="0.25">
      <c r="A5112" t="s">
        <v>6085</v>
      </c>
      <c r="B5112" s="3">
        <v>43911</v>
      </c>
      <c r="C5112" t="s">
        <v>964</v>
      </c>
      <c r="D5112" s="2" t="s">
        <v>962</v>
      </c>
      <c r="E5112">
        <v>12</v>
      </c>
      <c r="F5112">
        <v>228</v>
      </c>
      <c r="G5112">
        <v>9</v>
      </c>
      <c r="H5112">
        <v>3</v>
      </c>
      <c r="I5112" s="2">
        <v>501.06484705209732</v>
      </c>
      <c r="J5112" s="4">
        <v>357.90346218006954</v>
      </c>
      <c r="K5112" s="11">
        <f>Table__Master[[#This Row],[unit price]]*Table__Master[[#This Row],[Order qty]]</f>
        <v>1503.194541156292</v>
      </c>
      <c r="L5112" s="11">
        <f>Table__Master[[#This Row],[Revenue]]-(Table__Master[[#This Row],[unit cost]]*Table__Master[[#This Row],[Order qty]])</f>
        <v>429.48415461608329</v>
      </c>
    </row>
    <row r="5113" spans="1:12" x14ac:dyDescent="0.25">
      <c r="A5113" t="s">
        <v>6086</v>
      </c>
      <c r="B5113" s="3">
        <v>43880</v>
      </c>
      <c r="C5113" t="s">
        <v>961</v>
      </c>
      <c r="D5113" s="2" t="s">
        <v>962</v>
      </c>
      <c r="E5113">
        <v>14</v>
      </c>
      <c r="F5113">
        <v>88</v>
      </c>
      <c r="G5113">
        <v>1</v>
      </c>
      <c r="H5113">
        <v>4</v>
      </c>
      <c r="I5113" s="2">
        <v>231.048495054245</v>
      </c>
      <c r="J5113" s="4">
        <v>165.03463932446073</v>
      </c>
      <c r="K5113" s="11">
        <f>Table__Master[[#This Row],[unit price]]*Table__Master[[#This Row],[Order qty]]</f>
        <v>924.19398021697998</v>
      </c>
      <c r="L5113" s="11">
        <f>Table__Master[[#This Row],[Revenue]]-(Table__Master[[#This Row],[unit cost]]*Table__Master[[#This Row],[Order qty]])</f>
        <v>264.05542291913707</v>
      </c>
    </row>
    <row r="5114" spans="1:12" x14ac:dyDescent="0.25">
      <c r="A5114" t="s">
        <v>6087</v>
      </c>
      <c r="B5114" s="3">
        <v>43832</v>
      </c>
      <c r="C5114" t="s">
        <v>964</v>
      </c>
      <c r="D5114" s="2" t="s">
        <v>962</v>
      </c>
      <c r="E5114">
        <v>15</v>
      </c>
      <c r="F5114">
        <v>274</v>
      </c>
      <c r="G5114">
        <v>1</v>
      </c>
      <c r="H5114">
        <v>8</v>
      </c>
      <c r="I5114" s="2">
        <v>389.37556618452072</v>
      </c>
      <c r="J5114" s="4">
        <v>278.1254044175148</v>
      </c>
      <c r="K5114" s="11">
        <f>Table__Master[[#This Row],[unit price]]*Table__Master[[#This Row],[Order qty]]</f>
        <v>3115.0045294761658</v>
      </c>
      <c r="L5114" s="11">
        <f>Table__Master[[#This Row],[Revenue]]-(Table__Master[[#This Row],[unit cost]]*Table__Master[[#This Row],[Order qty]])</f>
        <v>890.00129413604736</v>
      </c>
    </row>
    <row r="5115" spans="1:12" x14ac:dyDescent="0.25">
      <c r="A5115" t="s">
        <v>6088</v>
      </c>
      <c r="B5115" s="3">
        <v>43937</v>
      </c>
      <c r="C5115" t="s">
        <v>961</v>
      </c>
      <c r="D5115" s="2" t="s">
        <v>962</v>
      </c>
      <c r="E5115">
        <v>20</v>
      </c>
      <c r="F5115">
        <v>27</v>
      </c>
      <c r="G5115">
        <v>20</v>
      </c>
      <c r="H5115">
        <v>6</v>
      </c>
      <c r="I5115" s="2">
        <v>335.24780738353729</v>
      </c>
      <c r="J5115" s="4">
        <v>239.46271955966952</v>
      </c>
      <c r="K5115" s="11">
        <f>Table__Master[[#This Row],[unit price]]*Table__Master[[#This Row],[Order qty]]</f>
        <v>2011.4868443012238</v>
      </c>
      <c r="L5115" s="11">
        <f>Table__Master[[#This Row],[Revenue]]-(Table__Master[[#This Row],[unit cost]]*Table__Master[[#This Row],[Order qty]])</f>
        <v>574.71052694320656</v>
      </c>
    </row>
    <row r="5116" spans="1:12" x14ac:dyDescent="0.25">
      <c r="A5116" t="s">
        <v>6089</v>
      </c>
      <c r="B5116" s="3">
        <v>43920</v>
      </c>
      <c r="C5116" t="s">
        <v>964</v>
      </c>
      <c r="D5116" s="2" t="s">
        <v>962</v>
      </c>
      <c r="E5116">
        <v>12</v>
      </c>
      <c r="F5116">
        <v>270</v>
      </c>
      <c r="G5116">
        <v>9</v>
      </c>
      <c r="H5116">
        <v>5</v>
      </c>
      <c r="I5116" s="2">
        <v>331.00822001695633</v>
      </c>
      <c r="J5116" s="4">
        <v>236.43444286925453</v>
      </c>
      <c r="K5116" s="11">
        <f>Table__Master[[#This Row],[unit price]]*Table__Master[[#This Row],[Order qty]]</f>
        <v>1655.0411000847816</v>
      </c>
      <c r="L5116" s="11">
        <f>Table__Master[[#This Row],[Revenue]]-(Table__Master[[#This Row],[unit cost]]*Table__Master[[#This Row],[Order qty]])</f>
        <v>472.86888573850911</v>
      </c>
    </row>
    <row r="5117" spans="1:12" x14ac:dyDescent="0.25">
      <c r="A5117" t="s">
        <v>6090</v>
      </c>
      <c r="B5117" s="3">
        <v>43899</v>
      </c>
      <c r="C5117" t="s">
        <v>964</v>
      </c>
      <c r="D5117" s="2" t="s">
        <v>962</v>
      </c>
      <c r="E5117">
        <v>25</v>
      </c>
      <c r="F5117">
        <v>94</v>
      </c>
      <c r="G5117">
        <v>20</v>
      </c>
      <c r="H5117">
        <v>5</v>
      </c>
      <c r="I5117" s="2">
        <v>561.78307342529297</v>
      </c>
      <c r="J5117" s="4">
        <v>401.2736238752093</v>
      </c>
      <c r="K5117" s="11">
        <f>Table__Master[[#This Row],[unit price]]*Table__Master[[#This Row],[Order qty]]</f>
        <v>2808.9153671264648</v>
      </c>
      <c r="L5117" s="11">
        <f>Table__Master[[#This Row],[Revenue]]-(Table__Master[[#This Row],[unit cost]]*Table__Master[[#This Row],[Order qty]])</f>
        <v>802.54724775041836</v>
      </c>
    </row>
    <row r="5118" spans="1:12" x14ac:dyDescent="0.25">
      <c r="A5118" t="s">
        <v>6091</v>
      </c>
      <c r="B5118" s="3">
        <v>43831</v>
      </c>
      <c r="C5118" t="s">
        <v>963</v>
      </c>
      <c r="D5118" s="2" t="s">
        <v>962</v>
      </c>
      <c r="E5118">
        <v>14</v>
      </c>
      <c r="F5118">
        <v>318</v>
      </c>
      <c r="G5118">
        <v>44</v>
      </c>
      <c r="H5118">
        <v>6</v>
      </c>
      <c r="I5118" s="2">
        <v>561.7277392745018</v>
      </c>
      <c r="J5118" s="4">
        <v>401.23409948178704</v>
      </c>
      <c r="K5118" s="11">
        <f>Table__Master[[#This Row],[unit price]]*Table__Master[[#This Row],[Order qty]]</f>
        <v>3370.3664356470108</v>
      </c>
      <c r="L5118" s="11">
        <f>Table__Master[[#This Row],[Revenue]]-(Table__Master[[#This Row],[unit cost]]*Table__Master[[#This Row],[Order qty]])</f>
        <v>962.96183875628867</v>
      </c>
    </row>
    <row r="5119" spans="1:12" x14ac:dyDescent="0.25">
      <c r="A5119" t="s">
        <v>6092</v>
      </c>
      <c r="B5119" s="3">
        <v>43968</v>
      </c>
      <c r="C5119" t="s">
        <v>961</v>
      </c>
      <c r="D5119" s="2" t="s">
        <v>962</v>
      </c>
      <c r="E5119">
        <v>7</v>
      </c>
      <c r="F5119">
        <v>168</v>
      </c>
      <c r="G5119">
        <v>36</v>
      </c>
      <c r="H5119">
        <v>5</v>
      </c>
      <c r="I5119" s="2">
        <v>457.77356350421906</v>
      </c>
      <c r="J5119" s="4">
        <v>326.98111678872795</v>
      </c>
      <c r="K5119" s="11">
        <f>Table__Master[[#This Row],[unit price]]*Table__Master[[#This Row],[Order qty]]</f>
        <v>2288.8678175210953</v>
      </c>
      <c r="L5119" s="11">
        <f>Table__Master[[#This Row],[Revenue]]-(Table__Master[[#This Row],[unit cost]]*Table__Master[[#This Row],[Order qty]])</f>
        <v>653.96223357745566</v>
      </c>
    </row>
    <row r="5120" spans="1:12" x14ac:dyDescent="0.25">
      <c r="A5120" t="s">
        <v>6093</v>
      </c>
      <c r="B5120" s="3">
        <v>43935</v>
      </c>
      <c r="C5120" t="s">
        <v>961</v>
      </c>
      <c r="D5120" s="2" t="s">
        <v>962</v>
      </c>
      <c r="E5120">
        <v>20</v>
      </c>
      <c r="F5120">
        <v>219</v>
      </c>
      <c r="G5120">
        <v>18</v>
      </c>
      <c r="H5120">
        <v>3</v>
      </c>
      <c r="I5120" s="2">
        <v>173.93412548303604</v>
      </c>
      <c r="J5120" s="4">
        <v>124.23866105931147</v>
      </c>
      <c r="K5120" s="11">
        <f>Table__Master[[#This Row],[unit price]]*Table__Master[[#This Row],[Order qty]]</f>
        <v>521.80237644910812</v>
      </c>
      <c r="L5120" s="11">
        <f>Table__Master[[#This Row],[Revenue]]-(Table__Master[[#This Row],[unit cost]]*Table__Master[[#This Row],[Order qty]])</f>
        <v>149.08639327117373</v>
      </c>
    </row>
    <row r="5121" spans="1:12" x14ac:dyDescent="0.25">
      <c r="A5121" t="s">
        <v>6094</v>
      </c>
      <c r="B5121" s="3">
        <v>43876</v>
      </c>
      <c r="C5121" t="s">
        <v>963</v>
      </c>
      <c r="D5121" s="2" t="s">
        <v>962</v>
      </c>
      <c r="E5121">
        <v>17</v>
      </c>
      <c r="F5121">
        <v>323</v>
      </c>
      <c r="G5121">
        <v>27</v>
      </c>
      <c r="H5121">
        <v>3</v>
      </c>
      <c r="I5121" s="2">
        <v>526.74583554267883</v>
      </c>
      <c r="J5121" s="4">
        <v>376.24702538762779</v>
      </c>
      <c r="K5121" s="11">
        <f>Table__Master[[#This Row],[unit price]]*Table__Master[[#This Row],[Order qty]]</f>
        <v>1580.2375066280365</v>
      </c>
      <c r="L5121" s="11">
        <f>Table__Master[[#This Row],[Revenue]]-(Table__Master[[#This Row],[unit cost]]*Table__Master[[#This Row],[Order qty]])</f>
        <v>451.49643046515303</v>
      </c>
    </row>
    <row r="5122" spans="1:12" x14ac:dyDescent="0.25">
      <c r="A5122" t="s">
        <v>6095</v>
      </c>
      <c r="B5122" s="3">
        <v>43869</v>
      </c>
      <c r="C5122" t="s">
        <v>965</v>
      </c>
      <c r="D5122" s="2" t="s">
        <v>962</v>
      </c>
      <c r="E5122">
        <v>18</v>
      </c>
      <c r="F5122">
        <v>226</v>
      </c>
      <c r="G5122">
        <v>23</v>
      </c>
      <c r="H5122">
        <v>7</v>
      </c>
      <c r="I5122" s="2">
        <v>306.86801737546921</v>
      </c>
      <c r="J5122" s="4">
        <v>219.19144098247801</v>
      </c>
      <c r="K5122" s="11">
        <f>Table__Master[[#This Row],[unit price]]*Table__Master[[#This Row],[Order qty]]</f>
        <v>2148.0761216282845</v>
      </c>
      <c r="L5122" s="11">
        <f>Table__Master[[#This Row],[Revenue]]-(Table__Master[[#This Row],[unit cost]]*Table__Master[[#This Row],[Order qty]])</f>
        <v>613.73603475093842</v>
      </c>
    </row>
    <row r="5123" spans="1:12" x14ac:dyDescent="0.25">
      <c r="A5123" t="s">
        <v>6096</v>
      </c>
      <c r="B5123" s="3">
        <v>43977</v>
      </c>
      <c r="C5123" t="s">
        <v>963</v>
      </c>
      <c r="D5123" s="2" t="s">
        <v>962</v>
      </c>
      <c r="E5123">
        <v>11</v>
      </c>
      <c r="F5123">
        <v>214</v>
      </c>
      <c r="G5123">
        <v>11</v>
      </c>
      <c r="H5123">
        <v>2</v>
      </c>
      <c r="I5123" s="2">
        <v>423.51703584194183</v>
      </c>
      <c r="J5123" s="4">
        <v>302.51216845852991</v>
      </c>
      <c r="K5123" s="11">
        <f>Table__Master[[#This Row],[unit price]]*Table__Master[[#This Row],[Order qty]]</f>
        <v>847.03407168388367</v>
      </c>
      <c r="L5123" s="11">
        <f>Table__Master[[#This Row],[Revenue]]-(Table__Master[[#This Row],[unit cost]]*Table__Master[[#This Row],[Order qty]])</f>
        <v>242.00973476682384</v>
      </c>
    </row>
    <row r="5124" spans="1:12" x14ac:dyDescent="0.25">
      <c r="A5124" t="s">
        <v>6097</v>
      </c>
      <c r="B5124" s="3">
        <v>43880</v>
      </c>
      <c r="C5124" t="s">
        <v>963</v>
      </c>
      <c r="D5124" s="2" t="s">
        <v>962</v>
      </c>
      <c r="E5124">
        <v>20</v>
      </c>
      <c r="F5124">
        <v>128</v>
      </c>
      <c r="G5124">
        <v>35</v>
      </c>
      <c r="H5124">
        <v>6</v>
      </c>
      <c r="I5124" s="2">
        <v>293.46078854799271</v>
      </c>
      <c r="J5124" s="4">
        <v>209.61484896285194</v>
      </c>
      <c r="K5124" s="11">
        <f>Table__Master[[#This Row],[unit price]]*Table__Master[[#This Row],[Order qty]]</f>
        <v>1760.7647312879562</v>
      </c>
      <c r="L5124" s="11">
        <f>Table__Master[[#This Row],[Revenue]]-(Table__Master[[#This Row],[unit cost]]*Table__Master[[#This Row],[Order qty]])</f>
        <v>503.07563751084467</v>
      </c>
    </row>
    <row r="5125" spans="1:12" x14ac:dyDescent="0.25">
      <c r="A5125" t="s">
        <v>6098</v>
      </c>
      <c r="B5125" s="3">
        <v>43860</v>
      </c>
      <c r="C5125" t="s">
        <v>964</v>
      </c>
      <c r="D5125" s="2" t="s">
        <v>962</v>
      </c>
      <c r="E5125">
        <v>12</v>
      </c>
      <c r="F5125">
        <v>183</v>
      </c>
      <c r="G5125">
        <v>20</v>
      </c>
      <c r="H5125">
        <v>3</v>
      </c>
      <c r="I5125" s="2">
        <v>243.14460611343384</v>
      </c>
      <c r="J5125" s="4">
        <v>173.67471865245275</v>
      </c>
      <c r="K5125" s="11">
        <f>Table__Master[[#This Row],[unit price]]*Table__Master[[#This Row],[Order qty]]</f>
        <v>729.43381834030151</v>
      </c>
      <c r="L5125" s="11">
        <f>Table__Master[[#This Row],[Revenue]]-(Table__Master[[#This Row],[unit cost]]*Table__Master[[#This Row],[Order qty]])</f>
        <v>208.40966238294322</v>
      </c>
    </row>
    <row r="5126" spans="1:12" x14ac:dyDescent="0.25">
      <c r="A5126" t="s">
        <v>6099</v>
      </c>
      <c r="B5126" s="3">
        <v>43893</v>
      </c>
      <c r="C5126" t="s">
        <v>964</v>
      </c>
      <c r="D5126" s="2" t="s">
        <v>962</v>
      </c>
      <c r="E5126">
        <v>1</v>
      </c>
      <c r="F5126">
        <v>151</v>
      </c>
      <c r="G5126">
        <v>24</v>
      </c>
      <c r="H5126">
        <v>2</v>
      </c>
      <c r="I5126" s="2">
        <v>556.98542636632919</v>
      </c>
      <c r="J5126" s="4">
        <v>397.84673311880658</v>
      </c>
      <c r="K5126" s="11">
        <f>Table__Master[[#This Row],[unit price]]*Table__Master[[#This Row],[Order qty]]</f>
        <v>1113.9708527326584</v>
      </c>
      <c r="L5126" s="11">
        <f>Table__Master[[#This Row],[Revenue]]-(Table__Master[[#This Row],[unit cost]]*Table__Master[[#This Row],[Order qty]])</f>
        <v>318.27738649504522</v>
      </c>
    </row>
    <row r="5127" spans="1:12" x14ac:dyDescent="0.25">
      <c r="A5127" t="s">
        <v>6100</v>
      </c>
      <c r="B5127" s="3">
        <v>43867</v>
      </c>
      <c r="C5127" t="s">
        <v>964</v>
      </c>
      <c r="D5127" s="2" t="s">
        <v>962</v>
      </c>
      <c r="E5127">
        <v>12</v>
      </c>
      <c r="F5127">
        <v>190</v>
      </c>
      <c r="G5127">
        <v>37</v>
      </c>
      <c r="H5127">
        <v>5</v>
      </c>
      <c r="I5127" s="2">
        <v>598.47364675998688</v>
      </c>
      <c r="J5127" s="4">
        <v>427.48117625713348</v>
      </c>
      <c r="K5127" s="11">
        <f>Table__Master[[#This Row],[unit price]]*Table__Master[[#This Row],[Order qty]]</f>
        <v>2992.3682337999344</v>
      </c>
      <c r="L5127" s="11">
        <f>Table__Master[[#This Row],[Revenue]]-(Table__Master[[#This Row],[unit cost]]*Table__Master[[#This Row],[Order qty]])</f>
        <v>854.96235251426697</v>
      </c>
    </row>
    <row r="5128" spans="1:12" x14ac:dyDescent="0.25">
      <c r="A5128" t="s">
        <v>6101</v>
      </c>
      <c r="B5128" s="3">
        <v>43903</v>
      </c>
      <c r="C5128" t="s">
        <v>963</v>
      </c>
      <c r="D5128" s="2" t="s">
        <v>962</v>
      </c>
      <c r="E5128">
        <v>23</v>
      </c>
      <c r="F5128">
        <v>312</v>
      </c>
      <c r="G5128">
        <v>26</v>
      </c>
      <c r="H5128">
        <v>2</v>
      </c>
      <c r="I5128" s="2">
        <v>624.91444212198257</v>
      </c>
      <c r="J5128" s="4">
        <v>446.36745865855903</v>
      </c>
      <c r="K5128" s="11">
        <f>Table__Master[[#This Row],[unit price]]*Table__Master[[#This Row],[Order qty]]</f>
        <v>1249.8288842439651</v>
      </c>
      <c r="L5128" s="11">
        <f>Table__Master[[#This Row],[Revenue]]-(Table__Master[[#This Row],[unit cost]]*Table__Master[[#This Row],[Order qty]])</f>
        <v>357.09396692684709</v>
      </c>
    </row>
    <row r="5129" spans="1:12" x14ac:dyDescent="0.25">
      <c r="A5129" t="s">
        <v>6102</v>
      </c>
      <c r="B5129" s="3">
        <v>43833</v>
      </c>
      <c r="C5129" t="s">
        <v>961</v>
      </c>
      <c r="D5129" s="2" t="s">
        <v>962</v>
      </c>
      <c r="E5129">
        <v>24</v>
      </c>
      <c r="F5129">
        <v>121</v>
      </c>
      <c r="G5129">
        <v>40</v>
      </c>
      <c r="H5129">
        <v>10</v>
      </c>
      <c r="I5129" s="2">
        <v>312.06318640708923</v>
      </c>
      <c r="J5129" s="4">
        <v>222.90227600506375</v>
      </c>
      <c r="K5129" s="11">
        <f>Table__Master[[#This Row],[unit price]]*Table__Master[[#This Row],[Order qty]]</f>
        <v>3120.6318640708923</v>
      </c>
      <c r="L5129" s="11">
        <f>Table__Master[[#This Row],[Revenue]]-(Table__Master[[#This Row],[unit cost]]*Table__Master[[#This Row],[Order qty]])</f>
        <v>891.60910402025456</v>
      </c>
    </row>
    <row r="5130" spans="1:12" x14ac:dyDescent="0.25">
      <c r="A5130" t="s">
        <v>6103</v>
      </c>
      <c r="B5130" s="3">
        <v>43884</v>
      </c>
      <c r="C5130" t="s">
        <v>963</v>
      </c>
      <c r="D5130" s="2" t="s">
        <v>962</v>
      </c>
      <c r="E5130">
        <v>12</v>
      </c>
      <c r="F5130">
        <v>52</v>
      </c>
      <c r="G5130">
        <v>41</v>
      </c>
      <c r="H5130">
        <v>1</v>
      </c>
      <c r="I5130" s="2">
        <v>291.64106243848801</v>
      </c>
      <c r="J5130" s="4">
        <v>208.31504459892003</v>
      </c>
      <c r="K5130" s="11">
        <f>Table__Master[[#This Row],[unit price]]*Table__Master[[#This Row],[Order qty]]</f>
        <v>291.64106243848801</v>
      </c>
      <c r="L5130" s="11">
        <f>Table__Master[[#This Row],[Revenue]]-(Table__Master[[#This Row],[unit cost]]*Table__Master[[#This Row],[Order qty]])</f>
        <v>83.326017839567982</v>
      </c>
    </row>
    <row r="5131" spans="1:12" x14ac:dyDescent="0.25">
      <c r="A5131" t="s">
        <v>6104</v>
      </c>
      <c r="B5131" s="3">
        <v>43895</v>
      </c>
      <c r="C5131" t="s">
        <v>964</v>
      </c>
      <c r="D5131" s="2" t="s">
        <v>962</v>
      </c>
      <c r="E5131">
        <v>25</v>
      </c>
      <c r="F5131">
        <v>327</v>
      </c>
      <c r="G5131">
        <v>1</v>
      </c>
      <c r="H5131">
        <v>1</v>
      </c>
      <c r="I5131" s="2">
        <v>192.52260768413544</v>
      </c>
      <c r="J5131" s="4">
        <v>137.51614834581105</v>
      </c>
      <c r="K5131" s="11">
        <f>Table__Master[[#This Row],[unit price]]*Table__Master[[#This Row],[Order qty]]</f>
        <v>192.52260768413544</v>
      </c>
      <c r="L5131" s="11">
        <f>Table__Master[[#This Row],[Revenue]]-(Table__Master[[#This Row],[unit cost]]*Table__Master[[#This Row],[Order qty]])</f>
        <v>55.00645933832439</v>
      </c>
    </row>
    <row r="5132" spans="1:12" x14ac:dyDescent="0.25">
      <c r="A5132" t="s">
        <v>6105</v>
      </c>
      <c r="B5132" s="3">
        <v>43855</v>
      </c>
      <c r="C5132" t="s">
        <v>964</v>
      </c>
      <c r="D5132" s="2" t="s">
        <v>962</v>
      </c>
      <c r="E5132">
        <v>5</v>
      </c>
      <c r="F5132">
        <v>98</v>
      </c>
      <c r="G5132">
        <v>3</v>
      </c>
      <c r="H5132">
        <v>3</v>
      </c>
      <c r="I5132" s="2">
        <v>563.9699519276619</v>
      </c>
      <c r="J5132" s="4">
        <v>402.83567994832993</v>
      </c>
      <c r="K5132" s="11">
        <f>Table__Master[[#This Row],[unit price]]*Table__Master[[#This Row],[Order qty]]</f>
        <v>1691.9098557829857</v>
      </c>
      <c r="L5132" s="11">
        <f>Table__Master[[#This Row],[Revenue]]-(Table__Master[[#This Row],[unit cost]]*Table__Master[[#This Row],[Order qty]])</f>
        <v>483.40281593799591</v>
      </c>
    </row>
    <row r="5133" spans="1:12" x14ac:dyDescent="0.25">
      <c r="A5133" t="s">
        <v>6106</v>
      </c>
      <c r="B5133" s="3">
        <v>43910</v>
      </c>
      <c r="C5133" t="s">
        <v>964</v>
      </c>
      <c r="D5133" s="2" t="s">
        <v>962</v>
      </c>
      <c r="E5133">
        <v>15</v>
      </c>
      <c r="F5133">
        <v>259</v>
      </c>
      <c r="G5133">
        <v>45</v>
      </c>
      <c r="H5133">
        <v>4</v>
      </c>
      <c r="I5133" s="2">
        <v>448.53947925567627</v>
      </c>
      <c r="J5133" s="4">
        <v>320.38534232548307</v>
      </c>
      <c r="K5133" s="11">
        <f>Table__Master[[#This Row],[unit price]]*Table__Master[[#This Row],[Order qty]]</f>
        <v>1794.1579170227051</v>
      </c>
      <c r="L5133" s="11">
        <f>Table__Master[[#This Row],[Revenue]]-(Table__Master[[#This Row],[unit cost]]*Table__Master[[#This Row],[Order qty]])</f>
        <v>512.61654772077281</v>
      </c>
    </row>
    <row r="5134" spans="1:12" x14ac:dyDescent="0.25">
      <c r="A5134" t="s">
        <v>6107</v>
      </c>
      <c r="B5134" s="3">
        <v>43889</v>
      </c>
      <c r="C5134" t="s">
        <v>965</v>
      </c>
      <c r="D5134" s="2" t="s">
        <v>962</v>
      </c>
      <c r="E5134">
        <v>23</v>
      </c>
      <c r="F5134">
        <v>141</v>
      </c>
      <c r="G5134">
        <v>38</v>
      </c>
      <c r="H5134">
        <v>1</v>
      </c>
      <c r="I5134" s="2">
        <v>647.5337170958519</v>
      </c>
      <c r="J5134" s="4">
        <v>462.52408363989423</v>
      </c>
      <c r="K5134" s="11">
        <f>Table__Master[[#This Row],[unit price]]*Table__Master[[#This Row],[Order qty]]</f>
        <v>647.5337170958519</v>
      </c>
      <c r="L5134" s="11">
        <f>Table__Master[[#This Row],[Revenue]]-(Table__Master[[#This Row],[unit cost]]*Table__Master[[#This Row],[Order qty]])</f>
        <v>185.00963345595767</v>
      </c>
    </row>
    <row r="5135" spans="1:12" x14ac:dyDescent="0.25">
      <c r="A5135" t="s">
        <v>6108</v>
      </c>
      <c r="B5135" s="3">
        <v>43967</v>
      </c>
      <c r="C5135" t="s">
        <v>961</v>
      </c>
      <c r="D5135" s="2" t="s">
        <v>962</v>
      </c>
      <c r="E5135">
        <v>13</v>
      </c>
      <c r="F5135">
        <v>110</v>
      </c>
      <c r="G5135">
        <v>29</v>
      </c>
      <c r="H5135">
        <v>7</v>
      </c>
      <c r="I5135" s="2">
        <v>461.13004410266876</v>
      </c>
      <c r="J5135" s="4">
        <v>329.37860293047771</v>
      </c>
      <c r="K5135" s="11">
        <f>Table__Master[[#This Row],[unit price]]*Table__Master[[#This Row],[Order qty]]</f>
        <v>3227.9103087186813</v>
      </c>
      <c r="L5135" s="11">
        <f>Table__Master[[#This Row],[Revenue]]-(Table__Master[[#This Row],[unit cost]]*Table__Master[[#This Row],[Order qty]])</f>
        <v>922.26008820533752</v>
      </c>
    </row>
    <row r="5136" spans="1:12" x14ac:dyDescent="0.25">
      <c r="A5136" t="s">
        <v>6109</v>
      </c>
      <c r="B5136" s="3">
        <v>43873</v>
      </c>
      <c r="C5136" t="s">
        <v>964</v>
      </c>
      <c r="D5136" s="2" t="s">
        <v>962</v>
      </c>
      <c r="E5136">
        <v>8</v>
      </c>
      <c r="F5136">
        <v>325</v>
      </c>
      <c r="G5136">
        <v>12</v>
      </c>
      <c r="H5136">
        <v>6</v>
      </c>
      <c r="I5136" s="2">
        <v>383.54144150018692</v>
      </c>
      <c r="J5136" s="4">
        <v>273.95817250013351</v>
      </c>
      <c r="K5136" s="11">
        <f>Table__Master[[#This Row],[unit price]]*Table__Master[[#This Row],[Order qty]]</f>
        <v>2301.2486490011215</v>
      </c>
      <c r="L5136" s="11">
        <f>Table__Master[[#This Row],[Revenue]]-(Table__Master[[#This Row],[unit cost]]*Table__Master[[#This Row],[Order qty]])</f>
        <v>657.49961400032043</v>
      </c>
    </row>
    <row r="5137" spans="1:12" x14ac:dyDescent="0.25">
      <c r="A5137" t="s">
        <v>6110</v>
      </c>
      <c r="B5137" s="3">
        <v>43958</v>
      </c>
      <c r="C5137" t="s">
        <v>961</v>
      </c>
      <c r="D5137" s="2" t="s">
        <v>962</v>
      </c>
      <c r="E5137">
        <v>13</v>
      </c>
      <c r="F5137">
        <v>212</v>
      </c>
      <c r="G5137">
        <v>29</v>
      </c>
      <c r="H5137">
        <v>2</v>
      </c>
      <c r="I5137" s="2">
        <v>240.8936140537262</v>
      </c>
      <c r="J5137" s="4">
        <v>172.06686718123302</v>
      </c>
      <c r="K5137" s="11">
        <f>Table__Master[[#This Row],[unit price]]*Table__Master[[#This Row],[Order qty]]</f>
        <v>481.78722810745239</v>
      </c>
      <c r="L5137" s="11">
        <f>Table__Master[[#This Row],[Revenue]]-(Table__Master[[#This Row],[unit cost]]*Table__Master[[#This Row],[Order qty]])</f>
        <v>137.65349374498635</v>
      </c>
    </row>
    <row r="5138" spans="1:12" x14ac:dyDescent="0.25">
      <c r="A5138" t="s">
        <v>6111</v>
      </c>
      <c r="B5138" s="3">
        <v>43938</v>
      </c>
      <c r="C5138" t="s">
        <v>961</v>
      </c>
      <c r="D5138" s="2" t="s">
        <v>962</v>
      </c>
      <c r="E5138">
        <v>21</v>
      </c>
      <c r="F5138">
        <v>310</v>
      </c>
      <c r="G5138">
        <v>13</v>
      </c>
      <c r="H5138">
        <v>5</v>
      </c>
      <c r="I5138" s="2">
        <v>636.51550215482712</v>
      </c>
      <c r="J5138" s="4">
        <v>454.65393011059081</v>
      </c>
      <c r="K5138" s="11">
        <f>Table__Master[[#This Row],[unit price]]*Table__Master[[#This Row],[Order qty]]</f>
        <v>3182.5775107741356</v>
      </c>
      <c r="L5138" s="11">
        <f>Table__Master[[#This Row],[Revenue]]-(Table__Master[[#This Row],[unit cost]]*Table__Master[[#This Row],[Order qty]])</f>
        <v>909.30786022118173</v>
      </c>
    </row>
    <row r="5139" spans="1:12" x14ac:dyDescent="0.25">
      <c r="A5139" t="s">
        <v>6112</v>
      </c>
      <c r="B5139" s="3">
        <v>43890</v>
      </c>
      <c r="C5139" t="s">
        <v>963</v>
      </c>
      <c r="D5139" s="2" t="s">
        <v>962</v>
      </c>
      <c r="E5139">
        <v>26</v>
      </c>
      <c r="F5139">
        <v>342</v>
      </c>
      <c r="G5139">
        <v>47</v>
      </c>
      <c r="H5139">
        <v>10</v>
      </c>
      <c r="I5139" s="2">
        <v>517.3021205663681</v>
      </c>
      <c r="J5139" s="4">
        <v>369.50151469026298</v>
      </c>
      <c r="K5139" s="11">
        <f>Table__Master[[#This Row],[unit price]]*Table__Master[[#This Row],[Order qty]]</f>
        <v>5173.021205663681</v>
      </c>
      <c r="L5139" s="11">
        <f>Table__Master[[#This Row],[Revenue]]-(Table__Master[[#This Row],[unit cost]]*Table__Master[[#This Row],[Order qty]])</f>
        <v>1478.0060587610515</v>
      </c>
    </row>
    <row r="5140" spans="1:12" x14ac:dyDescent="0.25">
      <c r="A5140" t="s">
        <v>6113</v>
      </c>
      <c r="B5140" s="3">
        <v>43933</v>
      </c>
      <c r="C5140" t="s">
        <v>964</v>
      </c>
      <c r="D5140" s="2" t="s">
        <v>962</v>
      </c>
      <c r="E5140">
        <v>9</v>
      </c>
      <c r="F5140">
        <v>71</v>
      </c>
      <c r="G5140">
        <v>45</v>
      </c>
      <c r="H5140">
        <v>3</v>
      </c>
      <c r="I5140" s="2">
        <v>270.9229171872139</v>
      </c>
      <c r="J5140" s="4">
        <v>193.51636941943852</v>
      </c>
      <c r="K5140" s="11">
        <f>Table__Master[[#This Row],[unit price]]*Table__Master[[#This Row],[Order qty]]</f>
        <v>812.76875156164169</v>
      </c>
      <c r="L5140" s="11">
        <f>Table__Master[[#This Row],[Revenue]]-(Table__Master[[#This Row],[unit cost]]*Table__Master[[#This Row],[Order qty]])</f>
        <v>232.21964330332617</v>
      </c>
    </row>
    <row r="5141" spans="1:12" x14ac:dyDescent="0.25">
      <c r="A5141" t="s">
        <v>6114</v>
      </c>
      <c r="B5141" s="3">
        <v>43865</v>
      </c>
      <c r="C5141" t="s">
        <v>961</v>
      </c>
      <c r="D5141" s="2" t="s">
        <v>962</v>
      </c>
      <c r="E5141">
        <v>26</v>
      </c>
      <c r="F5141">
        <v>105</v>
      </c>
      <c r="G5141">
        <v>11</v>
      </c>
      <c r="H5141">
        <v>9</v>
      </c>
      <c r="I5141" s="2">
        <v>536.30607175827026</v>
      </c>
      <c r="J5141" s="4">
        <v>383.07576554162165</v>
      </c>
      <c r="K5141" s="11">
        <f>Table__Master[[#This Row],[unit price]]*Table__Master[[#This Row],[Order qty]]</f>
        <v>4826.7546458244324</v>
      </c>
      <c r="L5141" s="11">
        <f>Table__Master[[#This Row],[Revenue]]-(Table__Master[[#This Row],[unit cost]]*Table__Master[[#This Row],[Order qty]])</f>
        <v>1379.0727559498373</v>
      </c>
    </row>
    <row r="5142" spans="1:12" x14ac:dyDescent="0.25">
      <c r="A5142" t="s">
        <v>6115</v>
      </c>
      <c r="B5142" s="3">
        <v>43843</v>
      </c>
      <c r="C5142" t="s">
        <v>965</v>
      </c>
      <c r="D5142" s="2" t="s">
        <v>962</v>
      </c>
      <c r="E5142">
        <v>22</v>
      </c>
      <c r="F5142">
        <v>25</v>
      </c>
      <c r="G5142">
        <v>33</v>
      </c>
      <c r="H5142">
        <v>7</v>
      </c>
      <c r="I5142" s="2">
        <v>503.85747474431992</v>
      </c>
      <c r="J5142" s="4">
        <v>359.89819624594281</v>
      </c>
      <c r="K5142" s="11">
        <f>Table__Master[[#This Row],[unit price]]*Table__Master[[#This Row],[Order qty]]</f>
        <v>3527.0023232102394</v>
      </c>
      <c r="L5142" s="11">
        <f>Table__Master[[#This Row],[Revenue]]-(Table__Master[[#This Row],[unit cost]]*Table__Master[[#This Row],[Order qty]])</f>
        <v>1007.7149494886398</v>
      </c>
    </row>
    <row r="5143" spans="1:12" x14ac:dyDescent="0.25">
      <c r="A5143" t="s">
        <v>6116</v>
      </c>
      <c r="B5143" s="3">
        <v>43967</v>
      </c>
      <c r="C5143" t="s">
        <v>964</v>
      </c>
      <c r="D5143" s="2" t="s">
        <v>962</v>
      </c>
      <c r="E5143">
        <v>21</v>
      </c>
      <c r="F5143">
        <v>172</v>
      </c>
      <c r="G5143">
        <v>10</v>
      </c>
      <c r="H5143">
        <v>3</v>
      </c>
      <c r="I5143" s="2">
        <v>282.78816568851471</v>
      </c>
      <c r="J5143" s="4">
        <v>201.99154692036765</v>
      </c>
      <c r="K5143" s="11">
        <f>Table__Master[[#This Row],[unit price]]*Table__Master[[#This Row],[Order qty]]</f>
        <v>848.36449706554413</v>
      </c>
      <c r="L5143" s="11">
        <f>Table__Master[[#This Row],[Revenue]]-(Table__Master[[#This Row],[unit cost]]*Table__Master[[#This Row],[Order qty]])</f>
        <v>242.3898563044412</v>
      </c>
    </row>
    <row r="5144" spans="1:12" x14ac:dyDescent="0.25">
      <c r="A5144" t="s">
        <v>6117</v>
      </c>
      <c r="B5144" s="3">
        <v>43904</v>
      </c>
      <c r="C5144" t="s">
        <v>963</v>
      </c>
      <c r="D5144" s="2" t="s">
        <v>962</v>
      </c>
      <c r="E5144">
        <v>11</v>
      </c>
      <c r="F5144">
        <v>79</v>
      </c>
      <c r="G5144">
        <v>4</v>
      </c>
      <c r="H5144">
        <v>2</v>
      </c>
      <c r="I5144" s="2">
        <v>492.17889314889908</v>
      </c>
      <c r="J5144" s="4">
        <v>351.55635224921366</v>
      </c>
      <c r="K5144" s="11">
        <f>Table__Master[[#This Row],[unit price]]*Table__Master[[#This Row],[Order qty]]</f>
        <v>984.35778629779816</v>
      </c>
      <c r="L5144" s="11">
        <f>Table__Master[[#This Row],[Revenue]]-(Table__Master[[#This Row],[unit cost]]*Table__Master[[#This Row],[Order qty]])</f>
        <v>281.24508179937084</v>
      </c>
    </row>
    <row r="5145" spans="1:12" x14ac:dyDescent="0.25">
      <c r="A5145" t="s">
        <v>6118</v>
      </c>
      <c r="B5145" s="3">
        <v>43845</v>
      </c>
      <c r="C5145" t="s">
        <v>964</v>
      </c>
      <c r="D5145" s="2" t="s">
        <v>962</v>
      </c>
      <c r="E5145">
        <v>15</v>
      </c>
      <c r="F5145">
        <v>210</v>
      </c>
      <c r="G5145">
        <v>33</v>
      </c>
      <c r="H5145">
        <v>5</v>
      </c>
      <c r="I5145" s="2">
        <v>442.64580988883972</v>
      </c>
      <c r="J5145" s="4">
        <v>316.17557849202836</v>
      </c>
      <c r="K5145" s="11">
        <f>Table__Master[[#This Row],[unit price]]*Table__Master[[#This Row],[Order qty]]</f>
        <v>2213.2290494441986</v>
      </c>
      <c r="L5145" s="11">
        <f>Table__Master[[#This Row],[Revenue]]-(Table__Master[[#This Row],[unit cost]]*Table__Master[[#This Row],[Order qty]])</f>
        <v>632.35115698405684</v>
      </c>
    </row>
    <row r="5146" spans="1:12" x14ac:dyDescent="0.25">
      <c r="A5146" t="s">
        <v>6119</v>
      </c>
      <c r="B5146" s="3">
        <v>43959</v>
      </c>
      <c r="C5146" t="s">
        <v>961</v>
      </c>
      <c r="D5146" s="2" t="s">
        <v>962</v>
      </c>
      <c r="E5146">
        <v>22</v>
      </c>
      <c r="F5146">
        <v>143</v>
      </c>
      <c r="G5146">
        <v>44</v>
      </c>
      <c r="H5146">
        <v>9</v>
      </c>
      <c r="I5146" s="2">
        <v>201.76526230573654</v>
      </c>
      <c r="J5146" s="4">
        <v>144.11804450409753</v>
      </c>
      <c r="K5146" s="11">
        <f>Table__Master[[#This Row],[unit price]]*Table__Master[[#This Row],[Order qty]]</f>
        <v>1815.8873607516289</v>
      </c>
      <c r="L5146" s="11">
        <f>Table__Master[[#This Row],[Revenue]]-(Table__Master[[#This Row],[unit cost]]*Table__Master[[#This Row],[Order qty]])</f>
        <v>518.82496021475117</v>
      </c>
    </row>
    <row r="5147" spans="1:12" x14ac:dyDescent="0.25">
      <c r="A5147" t="s">
        <v>6120</v>
      </c>
      <c r="B5147" s="3">
        <v>43946</v>
      </c>
      <c r="C5147" t="s">
        <v>964</v>
      </c>
      <c r="D5147" s="2" t="s">
        <v>962</v>
      </c>
      <c r="E5147">
        <v>19</v>
      </c>
      <c r="F5147">
        <v>80</v>
      </c>
      <c r="G5147">
        <v>2</v>
      </c>
      <c r="H5147">
        <v>10</v>
      </c>
      <c r="I5147" s="2">
        <v>558.53379714488983</v>
      </c>
      <c r="J5147" s="4">
        <v>398.9527122463499</v>
      </c>
      <c r="K5147" s="11">
        <f>Table__Master[[#This Row],[unit price]]*Table__Master[[#This Row],[Order qty]]</f>
        <v>5585.3379714488983</v>
      </c>
      <c r="L5147" s="11">
        <f>Table__Master[[#This Row],[Revenue]]-(Table__Master[[#This Row],[unit cost]]*Table__Master[[#This Row],[Order qty]])</f>
        <v>1595.8108489853994</v>
      </c>
    </row>
    <row r="5148" spans="1:12" x14ac:dyDescent="0.25">
      <c r="A5148" t="s">
        <v>6121</v>
      </c>
      <c r="B5148" s="3">
        <v>43936</v>
      </c>
      <c r="C5148" t="s">
        <v>963</v>
      </c>
      <c r="D5148" s="2" t="s">
        <v>962</v>
      </c>
      <c r="E5148">
        <v>2</v>
      </c>
      <c r="F5148">
        <v>32</v>
      </c>
      <c r="G5148">
        <v>19</v>
      </c>
      <c r="H5148">
        <v>7</v>
      </c>
      <c r="I5148" s="2">
        <v>178.78501635789871</v>
      </c>
      <c r="J5148" s="4">
        <v>127.7035831127848</v>
      </c>
      <c r="K5148" s="11">
        <f>Table__Master[[#This Row],[unit price]]*Table__Master[[#This Row],[Order qty]]</f>
        <v>1251.495114505291</v>
      </c>
      <c r="L5148" s="11">
        <f>Table__Master[[#This Row],[Revenue]]-(Table__Master[[#This Row],[unit cost]]*Table__Master[[#This Row],[Order qty]])</f>
        <v>357.57003271579742</v>
      </c>
    </row>
    <row r="5149" spans="1:12" x14ac:dyDescent="0.25">
      <c r="A5149" t="s">
        <v>6122</v>
      </c>
      <c r="B5149" s="3">
        <v>43873</v>
      </c>
      <c r="C5149" t="s">
        <v>963</v>
      </c>
      <c r="D5149" s="2" t="s">
        <v>962</v>
      </c>
      <c r="E5149">
        <v>11</v>
      </c>
      <c r="F5149">
        <v>312</v>
      </c>
      <c r="G5149">
        <v>32</v>
      </c>
      <c r="H5149">
        <v>10</v>
      </c>
      <c r="I5149" s="2">
        <v>467.54838752746582</v>
      </c>
      <c r="J5149" s="4">
        <v>333.96313394818992</v>
      </c>
      <c r="K5149" s="11">
        <f>Table__Master[[#This Row],[unit price]]*Table__Master[[#This Row],[Order qty]]</f>
        <v>4675.4838752746582</v>
      </c>
      <c r="L5149" s="11">
        <f>Table__Master[[#This Row],[Revenue]]-(Table__Master[[#This Row],[unit cost]]*Table__Master[[#This Row],[Order qty]])</f>
        <v>1335.8525357927592</v>
      </c>
    </row>
    <row r="5150" spans="1:12" x14ac:dyDescent="0.25">
      <c r="A5150" t="s">
        <v>6123</v>
      </c>
      <c r="B5150" s="3">
        <v>43838</v>
      </c>
      <c r="C5150" t="s">
        <v>963</v>
      </c>
      <c r="D5150" s="2" t="s">
        <v>962</v>
      </c>
      <c r="E5150">
        <v>26</v>
      </c>
      <c r="F5150">
        <v>49</v>
      </c>
      <c r="G5150">
        <v>19</v>
      </c>
      <c r="H5150">
        <v>8</v>
      </c>
      <c r="I5150" s="2">
        <v>493.14468759298325</v>
      </c>
      <c r="J5150" s="4">
        <v>352.2462054235595</v>
      </c>
      <c r="K5150" s="11">
        <f>Table__Master[[#This Row],[unit price]]*Table__Master[[#This Row],[Order qty]]</f>
        <v>3945.157500743866</v>
      </c>
      <c r="L5150" s="11">
        <f>Table__Master[[#This Row],[Revenue]]-(Table__Master[[#This Row],[unit cost]]*Table__Master[[#This Row],[Order qty]])</f>
        <v>1127.18785735539</v>
      </c>
    </row>
    <row r="5151" spans="1:12" x14ac:dyDescent="0.25">
      <c r="A5151" t="s">
        <v>6124</v>
      </c>
      <c r="B5151" s="3">
        <v>43848</v>
      </c>
      <c r="C5151" t="s">
        <v>961</v>
      </c>
      <c r="D5151" s="2" t="s">
        <v>962</v>
      </c>
      <c r="E5151">
        <v>14</v>
      </c>
      <c r="F5151">
        <v>187</v>
      </c>
      <c r="G5151">
        <v>19</v>
      </c>
      <c r="H5151">
        <v>5</v>
      </c>
      <c r="I5151" s="2">
        <v>214.38404667377472</v>
      </c>
      <c r="J5151" s="4">
        <v>153.13146190983909</v>
      </c>
      <c r="K5151" s="11">
        <f>Table__Master[[#This Row],[unit price]]*Table__Master[[#This Row],[Order qty]]</f>
        <v>1071.9202333688736</v>
      </c>
      <c r="L5151" s="11">
        <f>Table__Master[[#This Row],[Revenue]]-(Table__Master[[#This Row],[unit cost]]*Table__Master[[#This Row],[Order qty]])</f>
        <v>306.26292381967812</v>
      </c>
    </row>
    <row r="5152" spans="1:12" x14ac:dyDescent="0.25">
      <c r="A5152" t="s">
        <v>6125</v>
      </c>
      <c r="B5152" s="3">
        <v>43982</v>
      </c>
      <c r="C5152" t="s">
        <v>961</v>
      </c>
      <c r="D5152" s="2" t="s">
        <v>962</v>
      </c>
      <c r="E5152">
        <v>6</v>
      </c>
      <c r="F5152">
        <v>323</v>
      </c>
      <c r="G5152">
        <v>7</v>
      </c>
      <c r="H5152">
        <v>2</v>
      </c>
      <c r="I5152" s="2">
        <v>247.51869159936905</v>
      </c>
      <c r="J5152" s="4">
        <v>176.79906542812077</v>
      </c>
      <c r="K5152" s="11">
        <f>Table__Master[[#This Row],[unit price]]*Table__Master[[#This Row],[Order qty]]</f>
        <v>495.0373831987381</v>
      </c>
      <c r="L5152" s="11">
        <f>Table__Master[[#This Row],[Revenue]]-(Table__Master[[#This Row],[unit cost]]*Table__Master[[#This Row],[Order qty]])</f>
        <v>141.43925234249656</v>
      </c>
    </row>
    <row r="5153" spans="1:12" x14ac:dyDescent="0.25">
      <c r="A5153" t="s">
        <v>6126</v>
      </c>
      <c r="B5153" s="3">
        <v>43914</v>
      </c>
      <c r="C5153" t="s">
        <v>965</v>
      </c>
      <c r="D5153" s="2" t="s">
        <v>962</v>
      </c>
      <c r="E5153">
        <v>18</v>
      </c>
      <c r="F5153">
        <v>262</v>
      </c>
      <c r="G5153">
        <v>12</v>
      </c>
      <c r="H5153">
        <v>8</v>
      </c>
      <c r="I5153" s="2">
        <v>271.74409031867981</v>
      </c>
      <c r="J5153" s="4">
        <v>194.10292165619987</v>
      </c>
      <c r="K5153" s="11">
        <f>Table__Master[[#This Row],[unit price]]*Table__Master[[#This Row],[Order qty]]</f>
        <v>2173.9527225494385</v>
      </c>
      <c r="L5153" s="11">
        <f>Table__Master[[#This Row],[Revenue]]-(Table__Master[[#This Row],[unit cost]]*Table__Master[[#This Row],[Order qty]])</f>
        <v>621.12934929983953</v>
      </c>
    </row>
    <row r="5154" spans="1:12" x14ac:dyDescent="0.25">
      <c r="A5154" t="s">
        <v>6127</v>
      </c>
      <c r="B5154" s="3">
        <v>43976</v>
      </c>
      <c r="C5154" t="s">
        <v>964</v>
      </c>
      <c r="D5154" s="2" t="s">
        <v>962</v>
      </c>
      <c r="E5154">
        <v>8</v>
      </c>
      <c r="F5154">
        <v>28</v>
      </c>
      <c r="G5154">
        <v>32</v>
      </c>
      <c r="H5154">
        <v>6</v>
      </c>
      <c r="I5154" s="2">
        <v>172.61739367246628</v>
      </c>
      <c r="J5154" s="4">
        <v>123.29813833747592</v>
      </c>
      <c r="K5154" s="11">
        <f>Table__Master[[#This Row],[unit price]]*Table__Master[[#This Row],[Order qty]]</f>
        <v>1035.7043620347977</v>
      </c>
      <c r="L5154" s="11">
        <f>Table__Master[[#This Row],[Revenue]]-(Table__Master[[#This Row],[unit cost]]*Table__Master[[#This Row],[Order qty]])</f>
        <v>295.91553200994213</v>
      </c>
    </row>
    <row r="5155" spans="1:12" x14ac:dyDescent="0.25">
      <c r="A5155" t="s">
        <v>6128</v>
      </c>
      <c r="B5155" s="3">
        <v>43905</v>
      </c>
      <c r="C5155" t="s">
        <v>965</v>
      </c>
      <c r="D5155" s="2" t="s">
        <v>962</v>
      </c>
      <c r="E5155">
        <v>11</v>
      </c>
      <c r="F5155">
        <v>124</v>
      </c>
      <c r="G5155">
        <v>1</v>
      </c>
      <c r="H5155">
        <v>3</v>
      </c>
      <c r="I5155" s="2">
        <v>518.03648507595062</v>
      </c>
      <c r="J5155" s="4">
        <v>370.02606076853618</v>
      </c>
      <c r="K5155" s="11">
        <f>Table__Master[[#This Row],[unit price]]*Table__Master[[#This Row],[Order qty]]</f>
        <v>1554.1094552278519</v>
      </c>
      <c r="L5155" s="11">
        <f>Table__Master[[#This Row],[Revenue]]-(Table__Master[[#This Row],[unit cost]]*Table__Master[[#This Row],[Order qty]])</f>
        <v>444.03127292224326</v>
      </c>
    </row>
    <row r="5156" spans="1:12" x14ac:dyDescent="0.25">
      <c r="A5156" t="s">
        <v>6129</v>
      </c>
      <c r="B5156" s="3">
        <v>43958</v>
      </c>
      <c r="C5156" t="s">
        <v>961</v>
      </c>
      <c r="D5156" s="2" t="s">
        <v>962</v>
      </c>
      <c r="E5156">
        <v>3</v>
      </c>
      <c r="F5156">
        <v>250</v>
      </c>
      <c r="G5156">
        <v>10</v>
      </c>
      <c r="H5156">
        <v>4</v>
      </c>
      <c r="I5156" s="2">
        <v>433.59970647096634</v>
      </c>
      <c r="J5156" s="4">
        <v>309.71407605069027</v>
      </c>
      <c r="K5156" s="11">
        <f>Table__Master[[#This Row],[unit price]]*Table__Master[[#This Row],[Order qty]]</f>
        <v>1734.3988258838654</v>
      </c>
      <c r="L5156" s="11">
        <f>Table__Master[[#This Row],[Revenue]]-(Table__Master[[#This Row],[unit cost]]*Table__Master[[#This Row],[Order qty]])</f>
        <v>495.54252168110429</v>
      </c>
    </row>
    <row r="5157" spans="1:12" x14ac:dyDescent="0.25">
      <c r="A5157" t="s">
        <v>6130</v>
      </c>
      <c r="B5157" s="3">
        <v>43888</v>
      </c>
      <c r="C5157" t="s">
        <v>964</v>
      </c>
      <c r="D5157" s="2" t="s">
        <v>962</v>
      </c>
      <c r="E5157">
        <v>10</v>
      </c>
      <c r="F5157">
        <v>260</v>
      </c>
      <c r="G5157">
        <v>21</v>
      </c>
      <c r="H5157">
        <v>6</v>
      </c>
      <c r="I5157" s="2">
        <v>555.63605546951294</v>
      </c>
      <c r="J5157" s="4">
        <v>396.88289676393782</v>
      </c>
      <c r="K5157" s="11">
        <f>Table__Master[[#This Row],[unit price]]*Table__Master[[#This Row],[Order qty]]</f>
        <v>3333.8163328170776</v>
      </c>
      <c r="L5157" s="11">
        <f>Table__Master[[#This Row],[Revenue]]-(Table__Master[[#This Row],[unit cost]]*Table__Master[[#This Row],[Order qty]])</f>
        <v>952.51895223345082</v>
      </c>
    </row>
    <row r="5158" spans="1:12" x14ac:dyDescent="0.25">
      <c r="A5158" t="s">
        <v>6131</v>
      </c>
      <c r="B5158" s="3">
        <v>43940</v>
      </c>
      <c r="C5158" t="s">
        <v>963</v>
      </c>
      <c r="D5158" s="2" t="s">
        <v>962</v>
      </c>
      <c r="E5158">
        <v>9</v>
      </c>
      <c r="F5158">
        <v>52</v>
      </c>
      <c r="G5158">
        <v>3</v>
      </c>
      <c r="H5158">
        <v>10</v>
      </c>
      <c r="I5158" s="2">
        <v>426.78646892309189</v>
      </c>
      <c r="J5158" s="4">
        <v>304.84747780220852</v>
      </c>
      <c r="K5158" s="11">
        <f>Table__Master[[#This Row],[unit price]]*Table__Master[[#This Row],[Order qty]]</f>
        <v>4267.8646892309189</v>
      </c>
      <c r="L5158" s="11">
        <f>Table__Master[[#This Row],[Revenue]]-(Table__Master[[#This Row],[unit cost]]*Table__Master[[#This Row],[Order qty]])</f>
        <v>1219.3899112088338</v>
      </c>
    </row>
    <row r="5159" spans="1:12" x14ac:dyDescent="0.25">
      <c r="A5159" t="s">
        <v>6132</v>
      </c>
      <c r="B5159" s="3">
        <v>43942</v>
      </c>
      <c r="C5159" t="s">
        <v>964</v>
      </c>
      <c r="D5159" s="2" t="s">
        <v>962</v>
      </c>
      <c r="E5159">
        <v>4</v>
      </c>
      <c r="F5159">
        <v>89</v>
      </c>
      <c r="G5159">
        <v>14</v>
      </c>
      <c r="H5159">
        <v>6</v>
      </c>
      <c r="I5159" s="2">
        <v>571.24434721469879</v>
      </c>
      <c r="J5159" s="4">
        <v>408.03167658192774</v>
      </c>
      <c r="K5159" s="11">
        <f>Table__Master[[#This Row],[unit price]]*Table__Master[[#This Row],[Order qty]]</f>
        <v>3427.4660832881927</v>
      </c>
      <c r="L5159" s="11">
        <f>Table__Master[[#This Row],[Revenue]]-(Table__Master[[#This Row],[unit cost]]*Table__Master[[#This Row],[Order qty]])</f>
        <v>979.2760237966263</v>
      </c>
    </row>
    <row r="5160" spans="1:12" x14ac:dyDescent="0.25">
      <c r="A5160" t="s">
        <v>6133</v>
      </c>
      <c r="B5160" s="3">
        <v>43945</v>
      </c>
      <c r="C5160" t="s">
        <v>965</v>
      </c>
      <c r="D5160" s="2" t="s">
        <v>962</v>
      </c>
      <c r="E5160">
        <v>19</v>
      </c>
      <c r="F5160">
        <v>340</v>
      </c>
      <c r="G5160">
        <v>24</v>
      </c>
      <c r="H5160">
        <v>7</v>
      </c>
      <c r="I5160" s="2">
        <v>457.08085638284683</v>
      </c>
      <c r="J5160" s="4">
        <v>326.48632598774776</v>
      </c>
      <c r="K5160" s="11">
        <f>Table__Master[[#This Row],[unit price]]*Table__Master[[#This Row],[Order qty]]</f>
        <v>3199.5659946799278</v>
      </c>
      <c r="L5160" s="11">
        <f>Table__Master[[#This Row],[Revenue]]-(Table__Master[[#This Row],[unit cost]]*Table__Master[[#This Row],[Order qty]])</f>
        <v>914.16171276569366</v>
      </c>
    </row>
    <row r="5161" spans="1:12" x14ac:dyDescent="0.25">
      <c r="A5161" t="s">
        <v>6134</v>
      </c>
      <c r="B5161" s="3">
        <v>43973</v>
      </c>
      <c r="C5161" t="s">
        <v>964</v>
      </c>
      <c r="D5161" s="2" t="s">
        <v>962</v>
      </c>
      <c r="E5161">
        <v>10</v>
      </c>
      <c r="F5161">
        <v>128</v>
      </c>
      <c r="G5161">
        <v>21</v>
      </c>
      <c r="H5161">
        <v>2</v>
      </c>
      <c r="I5161" s="2">
        <v>562.12839674949646</v>
      </c>
      <c r="J5161" s="4">
        <v>401.5202833924975</v>
      </c>
      <c r="K5161" s="11">
        <f>Table__Master[[#This Row],[unit price]]*Table__Master[[#This Row],[Order qty]]</f>
        <v>1124.2567934989929</v>
      </c>
      <c r="L5161" s="11">
        <f>Table__Master[[#This Row],[Revenue]]-(Table__Master[[#This Row],[unit cost]]*Table__Master[[#This Row],[Order qty]])</f>
        <v>321.21622671399791</v>
      </c>
    </row>
    <row r="5162" spans="1:12" x14ac:dyDescent="0.25">
      <c r="A5162" t="s">
        <v>6135</v>
      </c>
      <c r="B5162" s="3">
        <v>43884</v>
      </c>
      <c r="C5162" t="s">
        <v>964</v>
      </c>
      <c r="D5162" s="2" t="s">
        <v>962</v>
      </c>
      <c r="E5162">
        <v>3</v>
      </c>
      <c r="F5162">
        <v>129</v>
      </c>
      <c r="G5162">
        <v>26</v>
      </c>
      <c r="H5162">
        <v>1</v>
      </c>
      <c r="I5162" s="2">
        <v>301.75207203626633</v>
      </c>
      <c r="J5162" s="4">
        <v>215.5371943116188</v>
      </c>
      <c r="K5162" s="11">
        <f>Table__Master[[#This Row],[unit price]]*Table__Master[[#This Row],[Order qty]]</f>
        <v>301.75207203626633</v>
      </c>
      <c r="L5162" s="11">
        <f>Table__Master[[#This Row],[Revenue]]-(Table__Master[[#This Row],[unit cost]]*Table__Master[[#This Row],[Order qty]])</f>
        <v>86.214877724647522</v>
      </c>
    </row>
    <row r="5163" spans="1:12" x14ac:dyDescent="0.25">
      <c r="A5163" t="s">
        <v>6136</v>
      </c>
      <c r="B5163" s="3">
        <v>43850</v>
      </c>
      <c r="C5163" t="s">
        <v>961</v>
      </c>
      <c r="D5163" s="2" t="s">
        <v>962</v>
      </c>
      <c r="E5163">
        <v>25</v>
      </c>
      <c r="F5163">
        <v>169</v>
      </c>
      <c r="G5163">
        <v>21</v>
      </c>
      <c r="H5163">
        <v>7</v>
      </c>
      <c r="I5163" s="2">
        <v>386.26965701580048</v>
      </c>
      <c r="J5163" s="4">
        <v>275.90689786842893</v>
      </c>
      <c r="K5163" s="11">
        <f>Table__Master[[#This Row],[unit price]]*Table__Master[[#This Row],[Order qty]]</f>
        <v>2703.8875991106033</v>
      </c>
      <c r="L5163" s="11">
        <f>Table__Master[[#This Row],[Revenue]]-(Table__Master[[#This Row],[unit cost]]*Table__Master[[#This Row],[Order qty]])</f>
        <v>772.53931403160095</v>
      </c>
    </row>
    <row r="5164" spans="1:12" x14ac:dyDescent="0.25">
      <c r="A5164" t="s">
        <v>6137</v>
      </c>
      <c r="B5164" s="3">
        <v>43977</v>
      </c>
      <c r="C5164" t="s">
        <v>961</v>
      </c>
      <c r="D5164" s="2" t="s">
        <v>962</v>
      </c>
      <c r="E5164">
        <v>10</v>
      </c>
      <c r="F5164">
        <v>355</v>
      </c>
      <c r="G5164">
        <v>21</v>
      </c>
      <c r="H5164">
        <v>5</v>
      </c>
      <c r="I5164" s="2">
        <v>312.48856955766678</v>
      </c>
      <c r="J5164" s="4">
        <v>223.20612111261914</v>
      </c>
      <c r="K5164" s="11">
        <f>Table__Master[[#This Row],[unit price]]*Table__Master[[#This Row],[Order qty]]</f>
        <v>1562.4428477883339</v>
      </c>
      <c r="L5164" s="11">
        <f>Table__Master[[#This Row],[Revenue]]-(Table__Master[[#This Row],[unit cost]]*Table__Master[[#This Row],[Order qty]])</f>
        <v>446.41224222523806</v>
      </c>
    </row>
    <row r="5165" spans="1:12" x14ac:dyDescent="0.25">
      <c r="A5165" t="s">
        <v>6138</v>
      </c>
      <c r="B5165" s="3">
        <v>43892</v>
      </c>
      <c r="C5165" t="s">
        <v>965</v>
      </c>
      <c r="D5165" s="2" t="s">
        <v>962</v>
      </c>
      <c r="E5165">
        <v>16</v>
      </c>
      <c r="F5165">
        <v>139</v>
      </c>
      <c r="G5165">
        <v>39</v>
      </c>
      <c r="H5165">
        <v>10</v>
      </c>
      <c r="I5165" s="2">
        <v>213.70432949066162</v>
      </c>
      <c r="J5165" s="4">
        <v>152.64594963618688</v>
      </c>
      <c r="K5165" s="11">
        <f>Table__Master[[#This Row],[unit price]]*Table__Master[[#This Row],[Order qty]]</f>
        <v>2137.0432949066162</v>
      </c>
      <c r="L5165" s="11">
        <f>Table__Master[[#This Row],[Revenue]]-(Table__Master[[#This Row],[unit cost]]*Table__Master[[#This Row],[Order qty]])</f>
        <v>610.58379854474742</v>
      </c>
    </row>
    <row r="5166" spans="1:12" x14ac:dyDescent="0.25">
      <c r="A5166" t="s">
        <v>6139</v>
      </c>
      <c r="B5166" s="3">
        <v>43970</v>
      </c>
      <c r="C5166" t="s">
        <v>961</v>
      </c>
      <c r="D5166" s="2" t="s">
        <v>962</v>
      </c>
      <c r="E5166">
        <v>8</v>
      </c>
      <c r="F5166">
        <v>15</v>
      </c>
      <c r="G5166">
        <v>7</v>
      </c>
      <c r="H5166">
        <v>5</v>
      </c>
      <c r="I5166" s="2">
        <v>311.87705701589584</v>
      </c>
      <c r="J5166" s="4">
        <v>222.76932643992561</v>
      </c>
      <c r="K5166" s="11">
        <f>Table__Master[[#This Row],[unit price]]*Table__Master[[#This Row],[Order qty]]</f>
        <v>1559.3852850794792</v>
      </c>
      <c r="L5166" s="11">
        <f>Table__Master[[#This Row],[Revenue]]-(Table__Master[[#This Row],[unit cost]]*Table__Master[[#This Row],[Order qty]])</f>
        <v>445.53865287985127</v>
      </c>
    </row>
    <row r="5167" spans="1:12" x14ac:dyDescent="0.25">
      <c r="A5167" t="s">
        <v>6140</v>
      </c>
      <c r="B5167" s="3">
        <v>43949</v>
      </c>
      <c r="C5167" t="s">
        <v>961</v>
      </c>
      <c r="D5167" s="2" t="s">
        <v>962</v>
      </c>
      <c r="E5167">
        <v>2</v>
      </c>
      <c r="F5167">
        <v>114</v>
      </c>
      <c r="G5167">
        <v>40</v>
      </c>
      <c r="H5167">
        <v>10</v>
      </c>
      <c r="I5167" s="2">
        <v>580.58635246753693</v>
      </c>
      <c r="J5167" s="4">
        <v>414.70453747681211</v>
      </c>
      <c r="K5167" s="11">
        <f>Table__Master[[#This Row],[unit price]]*Table__Master[[#This Row],[Order qty]]</f>
        <v>5805.8635246753693</v>
      </c>
      <c r="L5167" s="11">
        <f>Table__Master[[#This Row],[Revenue]]-(Table__Master[[#This Row],[unit cost]]*Table__Master[[#This Row],[Order qty]])</f>
        <v>1658.818149907248</v>
      </c>
    </row>
    <row r="5168" spans="1:12" x14ac:dyDescent="0.25">
      <c r="A5168" t="s">
        <v>6141</v>
      </c>
      <c r="B5168" s="3">
        <v>43858</v>
      </c>
      <c r="C5168" t="s">
        <v>961</v>
      </c>
      <c r="D5168" s="2" t="s">
        <v>962</v>
      </c>
      <c r="E5168">
        <v>11</v>
      </c>
      <c r="F5168">
        <v>337</v>
      </c>
      <c r="G5168">
        <v>40</v>
      </c>
      <c r="H5168">
        <v>4</v>
      </c>
      <c r="I5168" s="2">
        <v>182.71353203058243</v>
      </c>
      <c r="J5168" s="4">
        <v>130.5096657361303</v>
      </c>
      <c r="K5168" s="11">
        <f>Table__Master[[#This Row],[unit price]]*Table__Master[[#This Row],[Order qty]]</f>
        <v>730.85412812232971</v>
      </c>
      <c r="L5168" s="11">
        <f>Table__Master[[#This Row],[Revenue]]-(Table__Master[[#This Row],[unit cost]]*Table__Master[[#This Row],[Order qty]])</f>
        <v>208.81546517780851</v>
      </c>
    </row>
    <row r="5169" spans="1:12" x14ac:dyDescent="0.25">
      <c r="A5169" t="s">
        <v>6142</v>
      </c>
      <c r="B5169" s="3">
        <v>43897</v>
      </c>
      <c r="C5169" t="s">
        <v>961</v>
      </c>
      <c r="D5169" s="2" t="s">
        <v>962</v>
      </c>
      <c r="E5169">
        <v>17</v>
      </c>
      <c r="F5169">
        <v>106</v>
      </c>
      <c r="G5169">
        <v>44</v>
      </c>
      <c r="H5169">
        <v>1</v>
      </c>
      <c r="I5169" s="2">
        <v>370.75429558753967</v>
      </c>
      <c r="J5169" s="4">
        <v>264.82449684824263</v>
      </c>
      <c r="K5169" s="11">
        <f>Table__Master[[#This Row],[unit price]]*Table__Master[[#This Row],[Order qty]]</f>
        <v>370.75429558753967</v>
      </c>
      <c r="L5169" s="11">
        <f>Table__Master[[#This Row],[Revenue]]-(Table__Master[[#This Row],[unit cost]]*Table__Master[[#This Row],[Order qty]])</f>
        <v>105.92979873929704</v>
      </c>
    </row>
    <row r="5170" spans="1:12" x14ac:dyDescent="0.25">
      <c r="A5170" t="s">
        <v>6143</v>
      </c>
      <c r="B5170" s="3">
        <v>43981</v>
      </c>
      <c r="C5170" t="s">
        <v>964</v>
      </c>
      <c r="D5170" s="2" t="s">
        <v>962</v>
      </c>
      <c r="E5170">
        <v>19</v>
      </c>
      <c r="F5170">
        <v>110</v>
      </c>
      <c r="G5170">
        <v>8</v>
      </c>
      <c r="H5170">
        <v>8</v>
      </c>
      <c r="I5170" s="2">
        <v>161.80259817838669</v>
      </c>
      <c r="J5170" s="4">
        <v>115.57328441313335</v>
      </c>
      <c r="K5170" s="11">
        <f>Table__Master[[#This Row],[unit price]]*Table__Master[[#This Row],[Order qty]]</f>
        <v>1294.4207854270935</v>
      </c>
      <c r="L5170" s="11">
        <f>Table__Master[[#This Row],[Revenue]]-(Table__Master[[#This Row],[unit cost]]*Table__Master[[#This Row],[Order qty]])</f>
        <v>369.8345101220267</v>
      </c>
    </row>
    <row r="5171" spans="1:12" x14ac:dyDescent="0.25">
      <c r="A5171" t="s">
        <v>6144</v>
      </c>
      <c r="B5171" s="3">
        <v>43875</v>
      </c>
      <c r="C5171" t="s">
        <v>961</v>
      </c>
      <c r="D5171" s="2" t="s">
        <v>962</v>
      </c>
      <c r="E5171">
        <v>7</v>
      </c>
      <c r="F5171">
        <v>306</v>
      </c>
      <c r="G5171">
        <v>39</v>
      </c>
      <c r="H5171">
        <v>10</v>
      </c>
      <c r="I5171" s="2">
        <v>192.83341062068939</v>
      </c>
      <c r="J5171" s="4">
        <v>137.73815044334958</v>
      </c>
      <c r="K5171" s="11">
        <f>Table__Master[[#This Row],[unit price]]*Table__Master[[#This Row],[Order qty]]</f>
        <v>1928.3341062068939</v>
      </c>
      <c r="L5171" s="11">
        <f>Table__Master[[#This Row],[Revenue]]-(Table__Master[[#This Row],[unit cost]]*Table__Master[[#This Row],[Order qty]])</f>
        <v>550.9526017733981</v>
      </c>
    </row>
    <row r="5172" spans="1:12" x14ac:dyDescent="0.25">
      <c r="A5172" t="s">
        <v>6145</v>
      </c>
      <c r="B5172" s="3">
        <v>43938</v>
      </c>
      <c r="C5172" t="s">
        <v>964</v>
      </c>
      <c r="D5172" s="2" t="s">
        <v>962</v>
      </c>
      <c r="E5172">
        <v>14</v>
      </c>
      <c r="F5172">
        <v>260</v>
      </c>
      <c r="G5172">
        <v>44</v>
      </c>
      <c r="H5172">
        <v>9</v>
      </c>
      <c r="I5172" s="2">
        <v>478.15131264925003</v>
      </c>
      <c r="J5172" s="4">
        <v>341.53665189232146</v>
      </c>
      <c r="K5172" s="11">
        <f>Table__Master[[#This Row],[unit price]]*Table__Master[[#This Row],[Order qty]]</f>
        <v>4303.3618138432503</v>
      </c>
      <c r="L5172" s="11">
        <f>Table__Master[[#This Row],[Revenue]]-(Table__Master[[#This Row],[unit cost]]*Table__Master[[#This Row],[Order qty]])</f>
        <v>1229.5319468123571</v>
      </c>
    </row>
    <row r="5173" spans="1:12" x14ac:dyDescent="0.25">
      <c r="A5173" t="s">
        <v>6146</v>
      </c>
      <c r="B5173" s="3">
        <v>43977</v>
      </c>
      <c r="C5173" t="s">
        <v>964</v>
      </c>
      <c r="D5173" s="2" t="s">
        <v>962</v>
      </c>
      <c r="E5173">
        <v>12</v>
      </c>
      <c r="F5173">
        <v>29</v>
      </c>
      <c r="G5173">
        <v>40</v>
      </c>
      <c r="H5173">
        <v>8</v>
      </c>
      <c r="I5173" s="2">
        <v>209.15408849716187</v>
      </c>
      <c r="J5173" s="4">
        <v>149.39577749797277</v>
      </c>
      <c r="K5173" s="11">
        <f>Table__Master[[#This Row],[unit price]]*Table__Master[[#This Row],[Order qty]]</f>
        <v>1673.2327079772949</v>
      </c>
      <c r="L5173" s="11">
        <f>Table__Master[[#This Row],[Revenue]]-(Table__Master[[#This Row],[unit cost]]*Table__Master[[#This Row],[Order qty]])</f>
        <v>478.06648799351274</v>
      </c>
    </row>
    <row r="5174" spans="1:12" x14ac:dyDescent="0.25">
      <c r="A5174" t="s">
        <v>6147</v>
      </c>
      <c r="B5174" s="3">
        <v>43886</v>
      </c>
      <c r="C5174" t="s">
        <v>964</v>
      </c>
      <c r="D5174" s="2" t="s">
        <v>962</v>
      </c>
      <c r="E5174">
        <v>2</v>
      </c>
      <c r="F5174">
        <v>248</v>
      </c>
      <c r="G5174">
        <v>4</v>
      </c>
      <c r="H5174">
        <v>2</v>
      </c>
      <c r="I5174" s="2">
        <v>601.71381515264511</v>
      </c>
      <c r="J5174" s="4">
        <v>429.79558225188941</v>
      </c>
      <c r="K5174" s="11">
        <f>Table__Master[[#This Row],[unit price]]*Table__Master[[#This Row],[Order qty]]</f>
        <v>1203.4276303052902</v>
      </c>
      <c r="L5174" s="11">
        <f>Table__Master[[#This Row],[Revenue]]-(Table__Master[[#This Row],[unit cost]]*Table__Master[[#This Row],[Order qty]])</f>
        <v>343.83646580151139</v>
      </c>
    </row>
    <row r="5175" spans="1:12" x14ac:dyDescent="0.25">
      <c r="A5175" t="s">
        <v>6148</v>
      </c>
      <c r="B5175" s="3">
        <v>43922</v>
      </c>
      <c r="C5175" t="s">
        <v>964</v>
      </c>
      <c r="D5175" s="2" t="s">
        <v>962</v>
      </c>
      <c r="E5175">
        <v>23</v>
      </c>
      <c r="F5175">
        <v>253</v>
      </c>
      <c r="G5175">
        <v>17</v>
      </c>
      <c r="H5175">
        <v>2</v>
      </c>
      <c r="I5175" s="2">
        <v>636.01797258853912</v>
      </c>
      <c r="J5175" s="4">
        <v>454.29855184895655</v>
      </c>
      <c r="K5175" s="11">
        <f>Table__Master[[#This Row],[unit price]]*Table__Master[[#This Row],[Order qty]]</f>
        <v>1272.0359451770782</v>
      </c>
      <c r="L5175" s="11">
        <f>Table__Master[[#This Row],[Revenue]]-(Table__Master[[#This Row],[unit cost]]*Table__Master[[#This Row],[Order qty]])</f>
        <v>363.43884147916515</v>
      </c>
    </row>
    <row r="5176" spans="1:12" x14ac:dyDescent="0.25">
      <c r="A5176" t="s">
        <v>6149</v>
      </c>
      <c r="B5176" s="3">
        <v>43943</v>
      </c>
      <c r="C5176" t="s">
        <v>961</v>
      </c>
      <c r="D5176" s="2" t="s">
        <v>962</v>
      </c>
      <c r="E5176">
        <v>22</v>
      </c>
      <c r="F5176">
        <v>160</v>
      </c>
      <c r="G5176">
        <v>36</v>
      </c>
      <c r="H5176">
        <v>10</v>
      </c>
      <c r="I5176" s="2">
        <v>498.09298807382584</v>
      </c>
      <c r="J5176" s="4">
        <v>355.7807057670185</v>
      </c>
      <c r="K5176" s="11">
        <f>Table__Master[[#This Row],[unit price]]*Table__Master[[#This Row],[Order qty]]</f>
        <v>4980.9298807382584</v>
      </c>
      <c r="L5176" s="11">
        <f>Table__Master[[#This Row],[Revenue]]-(Table__Master[[#This Row],[unit cost]]*Table__Master[[#This Row],[Order qty]])</f>
        <v>1423.1228230680736</v>
      </c>
    </row>
    <row r="5177" spans="1:12" x14ac:dyDescent="0.25">
      <c r="A5177" t="s">
        <v>6150</v>
      </c>
      <c r="B5177" s="3">
        <v>43858</v>
      </c>
      <c r="C5177" t="s">
        <v>965</v>
      </c>
      <c r="D5177" s="2" t="s">
        <v>962</v>
      </c>
      <c r="E5177">
        <v>12</v>
      </c>
      <c r="F5177">
        <v>105</v>
      </c>
      <c r="G5177">
        <v>12</v>
      </c>
      <c r="H5177">
        <v>9</v>
      </c>
      <c r="I5177" s="2">
        <v>234.09297823905945</v>
      </c>
      <c r="J5177" s="4">
        <v>167.20927017075675</v>
      </c>
      <c r="K5177" s="11">
        <f>Table__Master[[#This Row],[unit price]]*Table__Master[[#This Row],[Order qty]]</f>
        <v>2106.836804151535</v>
      </c>
      <c r="L5177" s="11">
        <f>Table__Master[[#This Row],[Revenue]]-(Table__Master[[#This Row],[unit cost]]*Table__Master[[#This Row],[Order qty]])</f>
        <v>601.95337261472423</v>
      </c>
    </row>
    <row r="5178" spans="1:12" x14ac:dyDescent="0.25">
      <c r="A5178" t="s">
        <v>6151</v>
      </c>
      <c r="B5178" s="3">
        <v>43980</v>
      </c>
      <c r="C5178" t="s">
        <v>961</v>
      </c>
      <c r="D5178" s="2" t="s">
        <v>962</v>
      </c>
      <c r="E5178">
        <v>22</v>
      </c>
      <c r="F5178">
        <v>52</v>
      </c>
      <c r="G5178">
        <v>17</v>
      </c>
      <c r="H5178">
        <v>9</v>
      </c>
      <c r="I5178" s="2">
        <v>397.85539788007736</v>
      </c>
      <c r="J5178" s="4">
        <v>284.18242705719814</v>
      </c>
      <c r="K5178" s="11">
        <f>Table__Master[[#This Row],[unit price]]*Table__Master[[#This Row],[Order qty]]</f>
        <v>3580.6985809206963</v>
      </c>
      <c r="L5178" s="11">
        <f>Table__Master[[#This Row],[Revenue]]-(Table__Master[[#This Row],[unit cost]]*Table__Master[[#This Row],[Order qty]])</f>
        <v>1023.0567374059128</v>
      </c>
    </row>
    <row r="5179" spans="1:12" x14ac:dyDescent="0.25">
      <c r="A5179" t="s">
        <v>6152</v>
      </c>
      <c r="B5179" s="3">
        <v>43858</v>
      </c>
      <c r="C5179" t="s">
        <v>964</v>
      </c>
      <c r="D5179" s="2" t="s">
        <v>962</v>
      </c>
      <c r="E5179">
        <v>22</v>
      </c>
      <c r="F5179">
        <v>104</v>
      </c>
      <c r="G5179">
        <v>17</v>
      </c>
      <c r="H5179">
        <v>8</v>
      </c>
      <c r="I5179" s="2">
        <v>256.96846854686737</v>
      </c>
      <c r="J5179" s="4">
        <v>183.54890610490529</v>
      </c>
      <c r="K5179" s="11">
        <f>Table__Master[[#This Row],[unit price]]*Table__Master[[#This Row],[Order qty]]</f>
        <v>2055.747748374939</v>
      </c>
      <c r="L5179" s="11">
        <f>Table__Master[[#This Row],[Revenue]]-(Table__Master[[#This Row],[unit cost]]*Table__Master[[#This Row],[Order qty]])</f>
        <v>587.35649953569668</v>
      </c>
    </row>
    <row r="5180" spans="1:12" x14ac:dyDescent="0.25">
      <c r="A5180" t="s">
        <v>6153</v>
      </c>
      <c r="B5180" s="3">
        <v>43979</v>
      </c>
      <c r="C5180" t="s">
        <v>964</v>
      </c>
      <c r="D5180" s="2" t="s">
        <v>962</v>
      </c>
      <c r="E5180">
        <v>15</v>
      </c>
      <c r="F5180">
        <v>340</v>
      </c>
      <c r="G5180">
        <v>35</v>
      </c>
      <c r="H5180">
        <v>7</v>
      </c>
      <c r="I5180" s="2">
        <v>223.36576777696609</v>
      </c>
      <c r="J5180" s="4">
        <v>159.54697698354721</v>
      </c>
      <c r="K5180" s="11">
        <f>Table__Master[[#This Row],[unit price]]*Table__Master[[#This Row],[Order qty]]</f>
        <v>1563.5603744387627</v>
      </c>
      <c r="L5180" s="11">
        <f>Table__Master[[#This Row],[Revenue]]-(Table__Master[[#This Row],[unit cost]]*Table__Master[[#This Row],[Order qty]])</f>
        <v>446.73153555393219</v>
      </c>
    </row>
    <row r="5181" spans="1:12" x14ac:dyDescent="0.25">
      <c r="A5181" t="s">
        <v>6154</v>
      </c>
      <c r="B5181" s="3">
        <v>43959</v>
      </c>
      <c r="C5181" t="s">
        <v>965</v>
      </c>
      <c r="D5181" s="2" t="s">
        <v>962</v>
      </c>
      <c r="E5181">
        <v>16</v>
      </c>
      <c r="F5181">
        <v>86</v>
      </c>
      <c r="G5181">
        <v>37</v>
      </c>
      <c r="H5181">
        <v>3</v>
      </c>
      <c r="I5181" s="2">
        <v>409.15183639526367</v>
      </c>
      <c r="J5181" s="4">
        <v>292.25131171090266</v>
      </c>
      <c r="K5181" s="11">
        <f>Table__Master[[#This Row],[unit price]]*Table__Master[[#This Row],[Order qty]]</f>
        <v>1227.455509185791</v>
      </c>
      <c r="L5181" s="11">
        <f>Table__Master[[#This Row],[Revenue]]-(Table__Master[[#This Row],[unit cost]]*Table__Master[[#This Row],[Order qty]])</f>
        <v>350.70157405308305</v>
      </c>
    </row>
    <row r="5182" spans="1:12" x14ac:dyDescent="0.25">
      <c r="A5182" t="s">
        <v>6155</v>
      </c>
      <c r="B5182" s="3">
        <v>43855</v>
      </c>
      <c r="C5182" t="s">
        <v>964</v>
      </c>
      <c r="D5182" s="2" t="s">
        <v>962</v>
      </c>
      <c r="E5182">
        <v>11</v>
      </c>
      <c r="F5182">
        <v>103</v>
      </c>
      <c r="G5182">
        <v>32</v>
      </c>
      <c r="H5182">
        <v>6</v>
      </c>
      <c r="I5182" s="2">
        <v>442.29723161458969</v>
      </c>
      <c r="J5182" s="4">
        <v>315.92659401042124</v>
      </c>
      <c r="K5182" s="11">
        <f>Table__Master[[#This Row],[unit price]]*Table__Master[[#This Row],[Order qty]]</f>
        <v>2653.7833896875381</v>
      </c>
      <c r="L5182" s="11">
        <f>Table__Master[[#This Row],[Revenue]]-(Table__Master[[#This Row],[unit cost]]*Table__Master[[#This Row],[Order qty]])</f>
        <v>758.2238256250107</v>
      </c>
    </row>
    <row r="5183" spans="1:12" x14ac:dyDescent="0.25">
      <c r="A5183" t="s">
        <v>6156</v>
      </c>
      <c r="B5183" s="3">
        <v>43887</v>
      </c>
      <c r="C5183" t="s">
        <v>965</v>
      </c>
      <c r="D5183" s="2" t="s">
        <v>962</v>
      </c>
      <c r="E5183">
        <v>3</v>
      </c>
      <c r="F5183">
        <v>64</v>
      </c>
      <c r="G5183">
        <v>44</v>
      </c>
      <c r="H5183">
        <v>7</v>
      </c>
      <c r="I5183" s="2">
        <v>544.03774273395538</v>
      </c>
      <c r="J5183" s="4">
        <v>388.59838766711101</v>
      </c>
      <c r="K5183" s="11">
        <f>Table__Master[[#This Row],[unit price]]*Table__Master[[#This Row],[Order qty]]</f>
        <v>3808.2641991376877</v>
      </c>
      <c r="L5183" s="11">
        <f>Table__Master[[#This Row],[Revenue]]-(Table__Master[[#This Row],[unit cost]]*Table__Master[[#This Row],[Order qty]])</f>
        <v>1088.0754854679108</v>
      </c>
    </row>
    <row r="5184" spans="1:12" x14ac:dyDescent="0.25">
      <c r="A5184" t="s">
        <v>6157</v>
      </c>
      <c r="B5184" s="3">
        <v>43893</v>
      </c>
      <c r="C5184" t="s">
        <v>965</v>
      </c>
      <c r="D5184" s="2" t="s">
        <v>962</v>
      </c>
      <c r="E5184">
        <v>25</v>
      </c>
      <c r="F5184">
        <v>211</v>
      </c>
      <c r="G5184">
        <v>22</v>
      </c>
      <c r="H5184">
        <v>8</v>
      </c>
      <c r="I5184" s="2">
        <v>230.22361904382706</v>
      </c>
      <c r="J5184" s="4">
        <v>164.4454421741622</v>
      </c>
      <c r="K5184" s="11">
        <f>Table__Master[[#This Row],[unit price]]*Table__Master[[#This Row],[Order qty]]</f>
        <v>1841.7889523506165</v>
      </c>
      <c r="L5184" s="11">
        <f>Table__Master[[#This Row],[Revenue]]-(Table__Master[[#This Row],[unit cost]]*Table__Master[[#This Row],[Order qty]])</f>
        <v>526.22541495731889</v>
      </c>
    </row>
    <row r="5185" spans="1:12" x14ac:dyDescent="0.25">
      <c r="A5185" t="s">
        <v>6158</v>
      </c>
      <c r="B5185" s="3">
        <v>43945</v>
      </c>
      <c r="C5185" t="s">
        <v>965</v>
      </c>
      <c r="D5185" s="2" t="s">
        <v>962</v>
      </c>
      <c r="E5185">
        <v>5</v>
      </c>
      <c r="F5185">
        <v>205</v>
      </c>
      <c r="G5185">
        <v>22</v>
      </c>
      <c r="H5185">
        <v>4</v>
      </c>
      <c r="I5185" s="2">
        <v>414.63126111030579</v>
      </c>
      <c r="J5185" s="4">
        <v>296.16518650736128</v>
      </c>
      <c r="K5185" s="11">
        <f>Table__Master[[#This Row],[unit price]]*Table__Master[[#This Row],[Order qty]]</f>
        <v>1658.5250444412231</v>
      </c>
      <c r="L5185" s="11">
        <f>Table__Master[[#This Row],[Revenue]]-(Table__Master[[#This Row],[unit cost]]*Table__Master[[#This Row],[Order qty]])</f>
        <v>473.86429841177801</v>
      </c>
    </row>
    <row r="5186" spans="1:12" x14ac:dyDescent="0.25">
      <c r="A5186" t="s">
        <v>6159</v>
      </c>
      <c r="B5186" s="3">
        <v>43839</v>
      </c>
      <c r="C5186" t="s">
        <v>963</v>
      </c>
      <c r="D5186" s="2" t="s">
        <v>962</v>
      </c>
      <c r="E5186">
        <v>20</v>
      </c>
      <c r="F5186">
        <v>275</v>
      </c>
      <c r="G5186">
        <v>24</v>
      </c>
      <c r="H5186">
        <v>4</v>
      </c>
      <c r="I5186" s="2">
        <v>472.95002192258835</v>
      </c>
      <c r="J5186" s="4">
        <v>337.8214442304203</v>
      </c>
      <c r="K5186" s="11">
        <f>Table__Master[[#This Row],[unit price]]*Table__Master[[#This Row],[Order qty]]</f>
        <v>1891.8000876903534</v>
      </c>
      <c r="L5186" s="11">
        <f>Table__Master[[#This Row],[Revenue]]-(Table__Master[[#This Row],[unit cost]]*Table__Master[[#This Row],[Order qty]])</f>
        <v>540.5143107686722</v>
      </c>
    </row>
    <row r="5187" spans="1:12" x14ac:dyDescent="0.25">
      <c r="A5187" t="s">
        <v>6160</v>
      </c>
      <c r="B5187" s="3">
        <v>43842</v>
      </c>
      <c r="C5187" t="s">
        <v>963</v>
      </c>
      <c r="D5187" s="2" t="s">
        <v>962</v>
      </c>
      <c r="E5187">
        <v>7</v>
      </c>
      <c r="F5187">
        <v>260</v>
      </c>
      <c r="G5187">
        <v>10</v>
      </c>
      <c r="H5187">
        <v>6</v>
      </c>
      <c r="I5187" s="2">
        <v>436.05617845058441</v>
      </c>
      <c r="J5187" s="4">
        <v>311.46869889327462</v>
      </c>
      <c r="K5187" s="11">
        <f>Table__Master[[#This Row],[unit price]]*Table__Master[[#This Row],[Order qty]]</f>
        <v>2616.3370707035065</v>
      </c>
      <c r="L5187" s="11">
        <f>Table__Master[[#This Row],[Revenue]]-(Table__Master[[#This Row],[unit cost]]*Table__Master[[#This Row],[Order qty]])</f>
        <v>747.52487734385886</v>
      </c>
    </row>
    <row r="5188" spans="1:12" x14ac:dyDescent="0.25">
      <c r="A5188" t="s">
        <v>6161</v>
      </c>
      <c r="B5188" s="3">
        <v>43896</v>
      </c>
      <c r="C5188" t="s">
        <v>963</v>
      </c>
      <c r="D5188" s="2" t="s">
        <v>962</v>
      </c>
      <c r="E5188">
        <v>6</v>
      </c>
      <c r="F5188">
        <v>153</v>
      </c>
      <c r="G5188">
        <v>36</v>
      </c>
      <c r="H5188">
        <v>9</v>
      </c>
      <c r="I5188" s="2">
        <v>226.48789197206497</v>
      </c>
      <c r="J5188" s="4">
        <v>161.77706569433212</v>
      </c>
      <c r="K5188" s="11">
        <f>Table__Master[[#This Row],[unit price]]*Table__Master[[#This Row],[Order qty]]</f>
        <v>2038.3910277485847</v>
      </c>
      <c r="L5188" s="11">
        <f>Table__Master[[#This Row],[Revenue]]-(Table__Master[[#This Row],[unit cost]]*Table__Master[[#This Row],[Order qty]])</f>
        <v>582.39743649959564</v>
      </c>
    </row>
    <row r="5189" spans="1:12" x14ac:dyDescent="0.25">
      <c r="A5189" t="s">
        <v>6162</v>
      </c>
      <c r="B5189" s="3">
        <v>43914</v>
      </c>
      <c r="C5189" t="s">
        <v>964</v>
      </c>
      <c r="D5189" s="2" t="s">
        <v>962</v>
      </c>
      <c r="E5189">
        <v>9</v>
      </c>
      <c r="F5189">
        <v>355</v>
      </c>
      <c r="G5189">
        <v>25</v>
      </c>
      <c r="H5189">
        <v>1</v>
      </c>
      <c r="I5189" s="2">
        <v>532.12970209121704</v>
      </c>
      <c r="J5189" s="4">
        <v>380.09264435086936</v>
      </c>
      <c r="K5189" s="11">
        <f>Table__Master[[#This Row],[unit price]]*Table__Master[[#This Row],[Order qty]]</f>
        <v>532.12970209121704</v>
      </c>
      <c r="L5189" s="11">
        <f>Table__Master[[#This Row],[Revenue]]-(Table__Master[[#This Row],[unit cost]]*Table__Master[[#This Row],[Order qty]])</f>
        <v>152.03705774034768</v>
      </c>
    </row>
    <row r="5190" spans="1:12" x14ac:dyDescent="0.25">
      <c r="A5190" t="s">
        <v>6163</v>
      </c>
      <c r="B5190" s="3">
        <v>43879</v>
      </c>
      <c r="C5190" t="s">
        <v>963</v>
      </c>
      <c r="D5190" s="2" t="s">
        <v>962</v>
      </c>
      <c r="E5190">
        <v>23</v>
      </c>
      <c r="F5190">
        <v>358</v>
      </c>
      <c r="G5190">
        <v>29</v>
      </c>
      <c r="H5190">
        <v>7</v>
      </c>
      <c r="I5190" s="2">
        <v>427.83091968297958</v>
      </c>
      <c r="J5190" s="4">
        <v>305.59351405927117</v>
      </c>
      <c r="K5190" s="11">
        <f>Table__Master[[#This Row],[unit price]]*Table__Master[[#This Row],[Order qty]]</f>
        <v>2994.8164377808571</v>
      </c>
      <c r="L5190" s="11">
        <f>Table__Master[[#This Row],[Revenue]]-(Table__Master[[#This Row],[unit cost]]*Table__Master[[#This Row],[Order qty]])</f>
        <v>855.66183936595871</v>
      </c>
    </row>
    <row r="5191" spans="1:12" x14ac:dyDescent="0.25">
      <c r="A5191" t="s">
        <v>6164</v>
      </c>
      <c r="B5191" s="3">
        <v>43921</v>
      </c>
      <c r="C5191" t="s">
        <v>965</v>
      </c>
      <c r="D5191" s="2" t="s">
        <v>962</v>
      </c>
      <c r="E5191">
        <v>14</v>
      </c>
      <c r="F5191">
        <v>331</v>
      </c>
      <c r="G5191">
        <v>1</v>
      </c>
      <c r="H5191">
        <v>2</v>
      </c>
      <c r="I5191" s="2">
        <v>275.53482306003571</v>
      </c>
      <c r="J5191" s="4">
        <v>196.81058790002552</v>
      </c>
      <c r="K5191" s="11">
        <f>Table__Master[[#This Row],[unit price]]*Table__Master[[#This Row],[Order qty]]</f>
        <v>551.06964612007141</v>
      </c>
      <c r="L5191" s="11">
        <f>Table__Master[[#This Row],[Revenue]]-(Table__Master[[#This Row],[unit cost]]*Table__Master[[#This Row],[Order qty]])</f>
        <v>157.44847032002036</v>
      </c>
    </row>
    <row r="5192" spans="1:12" x14ac:dyDescent="0.25">
      <c r="A5192" t="s">
        <v>6165</v>
      </c>
      <c r="B5192" s="3">
        <v>43855</v>
      </c>
      <c r="C5192" t="s">
        <v>961</v>
      </c>
      <c r="D5192" s="2" t="s">
        <v>962</v>
      </c>
      <c r="E5192">
        <v>23</v>
      </c>
      <c r="F5192">
        <v>166</v>
      </c>
      <c r="G5192">
        <v>4</v>
      </c>
      <c r="H5192">
        <v>9</v>
      </c>
      <c r="I5192" s="2">
        <v>217.93794447183609</v>
      </c>
      <c r="J5192" s="4">
        <v>155.6699603370258</v>
      </c>
      <c r="K5192" s="11">
        <f>Table__Master[[#This Row],[unit price]]*Table__Master[[#This Row],[Order qty]]</f>
        <v>1961.4415002465248</v>
      </c>
      <c r="L5192" s="11">
        <f>Table__Master[[#This Row],[Revenue]]-(Table__Master[[#This Row],[unit cost]]*Table__Master[[#This Row],[Order qty]])</f>
        <v>560.41185721329271</v>
      </c>
    </row>
    <row r="5193" spans="1:12" x14ac:dyDescent="0.25">
      <c r="A5193" t="s">
        <v>6166</v>
      </c>
      <c r="B5193" s="3">
        <v>43936</v>
      </c>
      <c r="C5193" t="s">
        <v>963</v>
      </c>
      <c r="D5193" s="2" t="s">
        <v>962</v>
      </c>
      <c r="E5193">
        <v>5</v>
      </c>
      <c r="F5193">
        <v>97</v>
      </c>
      <c r="G5193">
        <v>23</v>
      </c>
      <c r="H5193">
        <v>4</v>
      </c>
      <c r="I5193" s="2">
        <v>650.37158560752869</v>
      </c>
      <c r="J5193" s="4">
        <v>464.55113257680625</v>
      </c>
      <c r="K5193" s="11">
        <f>Table__Master[[#This Row],[unit price]]*Table__Master[[#This Row],[Order qty]]</f>
        <v>2601.4863424301147</v>
      </c>
      <c r="L5193" s="11">
        <f>Table__Master[[#This Row],[Revenue]]-(Table__Master[[#This Row],[unit cost]]*Table__Master[[#This Row],[Order qty]])</f>
        <v>743.28181212288973</v>
      </c>
    </row>
    <row r="5194" spans="1:12" x14ac:dyDescent="0.25">
      <c r="A5194" t="s">
        <v>6167</v>
      </c>
      <c r="B5194" s="3">
        <v>43846</v>
      </c>
      <c r="C5194" t="s">
        <v>963</v>
      </c>
      <c r="D5194" s="2" t="s">
        <v>962</v>
      </c>
      <c r="E5194">
        <v>24</v>
      </c>
      <c r="F5194">
        <v>45</v>
      </c>
      <c r="G5194">
        <v>9</v>
      </c>
      <c r="H5194">
        <v>5</v>
      </c>
      <c r="I5194" s="2">
        <v>421.57914608716965</v>
      </c>
      <c r="J5194" s="4">
        <v>301.1279614908355</v>
      </c>
      <c r="K5194" s="11">
        <f>Table__Master[[#This Row],[unit price]]*Table__Master[[#This Row],[Order qty]]</f>
        <v>2107.8957304358482</v>
      </c>
      <c r="L5194" s="11">
        <f>Table__Master[[#This Row],[Revenue]]-(Table__Master[[#This Row],[unit cost]]*Table__Master[[#This Row],[Order qty]])</f>
        <v>602.25592298167066</v>
      </c>
    </row>
    <row r="5195" spans="1:12" x14ac:dyDescent="0.25">
      <c r="A5195" t="s">
        <v>6168</v>
      </c>
      <c r="B5195" s="3">
        <v>43957</v>
      </c>
      <c r="C5195" t="s">
        <v>961</v>
      </c>
      <c r="D5195" s="2" t="s">
        <v>962</v>
      </c>
      <c r="E5195">
        <v>19</v>
      </c>
      <c r="F5195">
        <v>217</v>
      </c>
      <c r="G5195">
        <v>10</v>
      </c>
      <c r="H5195">
        <v>4</v>
      </c>
      <c r="I5195" s="2">
        <v>376.11851298809052</v>
      </c>
      <c r="J5195" s="4">
        <v>268.65608070577895</v>
      </c>
      <c r="K5195" s="11">
        <f>Table__Master[[#This Row],[unit price]]*Table__Master[[#This Row],[Order qty]]</f>
        <v>1504.4740519523621</v>
      </c>
      <c r="L5195" s="11">
        <f>Table__Master[[#This Row],[Revenue]]-(Table__Master[[#This Row],[unit cost]]*Table__Master[[#This Row],[Order qty]])</f>
        <v>429.84972912924627</v>
      </c>
    </row>
    <row r="5196" spans="1:12" x14ac:dyDescent="0.25">
      <c r="A5196" t="s">
        <v>6169</v>
      </c>
      <c r="B5196" s="3">
        <v>43832</v>
      </c>
      <c r="C5196" t="s">
        <v>963</v>
      </c>
      <c r="D5196" s="2" t="s">
        <v>962</v>
      </c>
      <c r="E5196">
        <v>12</v>
      </c>
      <c r="F5196">
        <v>86</v>
      </c>
      <c r="G5196">
        <v>3</v>
      </c>
      <c r="H5196">
        <v>6</v>
      </c>
      <c r="I5196" s="2">
        <v>296.95176726579666</v>
      </c>
      <c r="J5196" s="4">
        <v>212.10840518985478</v>
      </c>
      <c r="K5196" s="11">
        <f>Table__Master[[#This Row],[unit price]]*Table__Master[[#This Row],[Order qty]]</f>
        <v>1781.71060359478</v>
      </c>
      <c r="L5196" s="11">
        <f>Table__Master[[#This Row],[Revenue]]-(Table__Master[[#This Row],[unit cost]]*Table__Master[[#This Row],[Order qty]])</f>
        <v>509.06017245565135</v>
      </c>
    </row>
    <row r="5197" spans="1:12" x14ac:dyDescent="0.25">
      <c r="A5197" t="s">
        <v>6170</v>
      </c>
      <c r="B5197" s="3">
        <v>43949</v>
      </c>
      <c r="C5197" t="s">
        <v>964</v>
      </c>
      <c r="D5197" s="2" t="s">
        <v>962</v>
      </c>
      <c r="E5197">
        <v>4</v>
      </c>
      <c r="F5197">
        <v>223</v>
      </c>
      <c r="G5197">
        <v>13</v>
      </c>
      <c r="H5197">
        <v>2</v>
      </c>
      <c r="I5197" s="2">
        <v>398.28543949127197</v>
      </c>
      <c r="J5197" s="4">
        <v>284.48959963662287</v>
      </c>
      <c r="K5197" s="11">
        <f>Table__Master[[#This Row],[unit price]]*Table__Master[[#This Row],[Order qty]]</f>
        <v>796.57087898254395</v>
      </c>
      <c r="L5197" s="11">
        <f>Table__Master[[#This Row],[Revenue]]-(Table__Master[[#This Row],[unit cost]]*Table__Master[[#This Row],[Order qty]])</f>
        <v>227.59167970929821</v>
      </c>
    </row>
    <row r="5198" spans="1:12" x14ac:dyDescent="0.25">
      <c r="A5198" t="s">
        <v>6171</v>
      </c>
      <c r="B5198" s="3">
        <v>43864</v>
      </c>
      <c r="C5198" t="s">
        <v>961</v>
      </c>
      <c r="D5198" s="2" t="s">
        <v>962</v>
      </c>
      <c r="E5198">
        <v>9</v>
      </c>
      <c r="F5198">
        <v>102</v>
      </c>
      <c r="G5198">
        <v>45</v>
      </c>
      <c r="H5198">
        <v>3</v>
      </c>
      <c r="I5198" s="2">
        <v>346.22161763906479</v>
      </c>
      <c r="J5198" s="4">
        <v>247.30115545647487</v>
      </c>
      <c r="K5198" s="11">
        <f>Table__Master[[#This Row],[unit price]]*Table__Master[[#This Row],[Order qty]]</f>
        <v>1038.6648529171944</v>
      </c>
      <c r="L5198" s="11">
        <f>Table__Master[[#This Row],[Revenue]]-(Table__Master[[#This Row],[unit cost]]*Table__Master[[#This Row],[Order qty]])</f>
        <v>296.76138654776969</v>
      </c>
    </row>
    <row r="5199" spans="1:12" x14ac:dyDescent="0.25">
      <c r="A5199" t="s">
        <v>6172</v>
      </c>
      <c r="B5199" s="3">
        <v>43923</v>
      </c>
      <c r="C5199" t="s">
        <v>965</v>
      </c>
      <c r="D5199" s="2" t="s">
        <v>962</v>
      </c>
      <c r="E5199">
        <v>22</v>
      </c>
      <c r="F5199">
        <v>303</v>
      </c>
      <c r="G5199">
        <v>42</v>
      </c>
      <c r="H5199">
        <v>3</v>
      </c>
      <c r="I5199" s="2">
        <v>216.28899872303009</v>
      </c>
      <c r="J5199" s="4">
        <v>154.4921419450215</v>
      </c>
      <c r="K5199" s="11">
        <f>Table__Master[[#This Row],[unit price]]*Table__Master[[#This Row],[Order qty]]</f>
        <v>648.86699616909027</v>
      </c>
      <c r="L5199" s="11">
        <f>Table__Master[[#This Row],[Revenue]]-(Table__Master[[#This Row],[unit cost]]*Table__Master[[#This Row],[Order qty]])</f>
        <v>185.39057033402577</v>
      </c>
    </row>
    <row r="5200" spans="1:12" x14ac:dyDescent="0.25">
      <c r="A5200" t="s">
        <v>6173</v>
      </c>
      <c r="B5200" s="3">
        <v>43908</v>
      </c>
      <c r="C5200" t="s">
        <v>964</v>
      </c>
      <c r="D5200" s="2" t="s">
        <v>962</v>
      </c>
      <c r="E5200">
        <v>4</v>
      </c>
      <c r="F5200">
        <v>253</v>
      </c>
      <c r="G5200">
        <v>15</v>
      </c>
      <c r="H5200">
        <v>2</v>
      </c>
      <c r="I5200" s="2">
        <v>556.39660888910294</v>
      </c>
      <c r="J5200" s="4">
        <v>397.42614920650215</v>
      </c>
      <c r="K5200" s="11">
        <f>Table__Master[[#This Row],[unit price]]*Table__Master[[#This Row],[Order qty]]</f>
        <v>1112.7932177782059</v>
      </c>
      <c r="L5200" s="11">
        <f>Table__Master[[#This Row],[Revenue]]-(Table__Master[[#This Row],[unit cost]]*Table__Master[[#This Row],[Order qty]])</f>
        <v>317.94091936520158</v>
      </c>
    </row>
    <row r="5201" spans="1:12" x14ac:dyDescent="0.25">
      <c r="A5201" t="s">
        <v>6174</v>
      </c>
      <c r="B5201" s="3">
        <v>43831</v>
      </c>
      <c r="C5201" t="s">
        <v>964</v>
      </c>
      <c r="D5201" s="2" t="s">
        <v>962</v>
      </c>
      <c r="E5201">
        <v>7</v>
      </c>
      <c r="F5201">
        <v>9</v>
      </c>
      <c r="G5201">
        <v>38</v>
      </c>
      <c r="H5201">
        <v>2</v>
      </c>
      <c r="I5201" s="2">
        <v>405.33201813697815</v>
      </c>
      <c r="J5201" s="4">
        <v>289.52287009784158</v>
      </c>
      <c r="K5201" s="11">
        <f>Table__Master[[#This Row],[unit price]]*Table__Master[[#This Row],[Order qty]]</f>
        <v>810.6640362739563</v>
      </c>
      <c r="L5201" s="11">
        <f>Table__Master[[#This Row],[Revenue]]-(Table__Master[[#This Row],[unit cost]]*Table__Master[[#This Row],[Order qty]])</f>
        <v>231.61829607827315</v>
      </c>
    </row>
    <row r="5202" spans="1:12" x14ac:dyDescent="0.25">
      <c r="A5202" t="s">
        <v>6175</v>
      </c>
      <c r="B5202" s="3">
        <v>43927</v>
      </c>
      <c r="C5202" t="s">
        <v>963</v>
      </c>
      <c r="D5202" s="2" t="s">
        <v>962</v>
      </c>
      <c r="E5202">
        <v>10</v>
      </c>
      <c r="F5202">
        <v>336</v>
      </c>
      <c r="G5202">
        <v>30</v>
      </c>
      <c r="H5202">
        <v>10</v>
      </c>
      <c r="I5202" s="2">
        <v>599.18857115507126</v>
      </c>
      <c r="J5202" s="4">
        <v>427.99183653933665</v>
      </c>
      <c r="K5202" s="11">
        <f>Table__Master[[#This Row],[unit price]]*Table__Master[[#This Row],[Order qty]]</f>
        <v>5991.8857115507126</v>
      </c>
      <c r="L5202" s="11">
        <f>Table__Master[[#This Row],[Revenue]]-(Table__Master[[#This Row],[unit cost]]*Table__Master[[#This Row],[Order qty]])</f>
        <v>1711.9673461573457</v>
      </c>
    </row>
    <row r="5203" spans="1:12" x14ac:dyDescent="0.25">
      <c r="A5203" t="s">
        <v>6176</v>
      </c>
      <c r="B5203" s="3">
        <v>43888</v>
      </c>
      <c r="C5203" t="s">
        <v>963</v>
      </c>
      <c r="D5203" s="2" t="s">
        <v>962</v>
      </c>
      <c r="E5203">
        <v>13</v>
      </c>
      <c r="F5203">
        <v>181</v>
      </c>
      <c r="G5203">
        <v>9</v>
      </c>
      <c r="H5203">
        <v>4</v>
      </c>
      <c r="I5203" s="2">
        <v>263.31806981563568</v>
      </c>
      <c r="J5203" s="4">
        <v>188.08433558259694</v>
      </c>
      <c r="K5203" s="11">
        <f>Table__Master[[#This Row],[unit price]]*Table__Master[[#This Row],[Order qty]]</f>
        <v>1053.2722792625427</v>
      </c>
      <c r="L5203" s="11">
        <f>Table__Master[[#This Row],[Revenue]]-(Table__Master[[#This Row],[unit cost]]*Table__Master[[#This Row],[Order qty]])</f>
        <v>300.93493693215498</v>
      </c>
    </row>
    <row r="5204" spans="1:12" x14ac:dyDescent="0.25">
      <c r="A5204" t="s">
        <v>6177</v>
      </c>
      <c r="B5204" s="3">
        <v>43892</v>
      </c>
      <c r="C5204" t="s">
        <v>964</v>
      </c>
      <c r="D5204" s="2" t="s">
        <v>962</v>
      </c>
      <c r="E5204">
        <v>1</v>
      </c>
      <c r="F5204">
        <v>74</v>
      </c>
      <c r="G5204">
        <v>26</v>
      </c>
      <c r="H5204">
        <v>8</v>
      </c>
      <c r="I5204" s="2">
        <v>627.76960068941116</v>
      </c>
      <c r="J5204" s="4">
        <v>448.4068576352937</v>
      </c>
      <c r="K5204" s="11">
        <f>Table__Master[[#This Row],[unit price]]*Table__Master[[#This Row],[Order qty]]</f>
        <v>5022.1568055152893</v>
      </c>
      <c r="L5204" s="11">
        <f>Table__Master[[#This Row],[Revenue]]-(Table__Master[[#This Row],[unit cost]]*Table__Master[[#This Row],[Order qty]])</f>
        <v>1434.9019444329397</v>
      </c>
    </row>
    <row r="5205" spans="1:12" x14ac:dyDescent="0.25">
      <c r="A5205" t="s">
        <v>6178</v>
      </c>
      <c r="B5205" s="3">
        <v>43975</v>
      </c>
      <c r="C5205" t="s">
        <v>963</v>
      </c>
      <c r="D5205" s="2" t="s">
        <v>962</v>
      </c>
      <c r="E5205">
        <v>7</v>
      </c>
      <c r="F5205">
        <v>68</v>
      </c>
      <c r="G5205">
        <v>39</v>
      </c>
      <c r="H5205">
        <v>2</v>
      </c>
      <c r="I5205" s="2">
        <v>180.08242750167847</v>
      </c>
      <c r="J5205" s="4">
        <v>128.63030535834176</v>
      </c>
      <c r="K5205" s="11">
        <f>Table__Master[[#This Row],[unit price]]*Table__Master[[#This Row],[Order qty]]</f>
        <v>360.16485500335693</v>
      </c>
      <c r="L5205" s="11">
        <f>Table__Master[[#This Row],[Revenue]]-(Table__Master[[#This Row],[unit cost]]*Table__Master[[#This Row],[Order qty]])</f>
        <v>102.90424428667342</v>
      </c>
    </row>
    <row r="5206" spans="1:12" x14ac:dyDescent="0.25">
      <c r="A5206" t="s">
        <v>6179</v>
      </c>
      <c r="B5206" s="3">
        <v>43851</v>
      </c>
      <c r="C5206" t="s">
        <v>965</v>
      </c>
      <c r="D5206" s="2" t="s">
        <v>962</v>
      </c>
      <c r="E5206">
        <v>19</v>
      </c>
      <c r="F5206">
        <v>217</v>
      </c>
      <c r="G5206">
        <v>32</v>
      </c>
      <c r="H5206">
        <v>9</v>
      </c>
      <c r="I5206" s="2">
        <v>431.57918876409531</v>
      </c>
      <c r="J5206" s="4">
        <v>308.27084911721096</v>
      </c>
      <c r="K5206" s="11">
        <f>Table__Master[[#This Row],[unit price]]*Table__Master[[#This Row],[Order qty]]</f>
        <v>3884.2126988768578</v>
      </c>
      <c r="L5206" s="11">
        <f>Table__Master[[#This Row],[Revenue]]-(Table__Master[[#This Row],[unit cost]]*Table__Master[[#This Row],[Order qty]])</f>
        <v>1109.775056821959</v>
      </c>
    </row>
    <row r="5207" spans="1:12" x14ac:dyDescent="0.25">
      <c r="A5207" t="s">
        <v>6180</v>
      </c>
      <c r="B5207" s="3">
        <v>43841</v>
      </c>
      <c r="C5207" t="s">
        <v>961</v>
      </c>
      <c r="D5207" s="2" t="s">
        <v>962</v>
      </c>
      <c r="E5207">
        <v>26</v>
      </c>
      <c r="F5207">
        <v>85</v>
      </c>
      <c r="G5207">
        <v>6</v>
      </c>
      <c r="H5207">
        <v>10</v>
      </c>
      <c r="I5207" s="2">
        <v>415.47067987918854</v>
      </c>
      <c r="J5207" s="4">
        <v>296.76477134227753</v>
      </c>
      <c r="K5207" s="11">
        <f>Table__Master[[#This Row],[unit price]]*Table__Master[[#This Row],[Order qty]]</f>
        <v>4154.7067987918854</v>
      </c>
      <c r="L5207" s="11">
        <f>Table__Master[[#This Row],[Revenue]]-(Table__Master[[#This Row],[unit cost]]*Table__Master[[#This Row],[Order qty]])</f>
        <v>1187.0590853691101</v>
      </c>
    </row>
    <row r="5208" spans="1:12" x14ac:dyDescent="0.25">
      <c r="A5208" t="s">
        <v>6181</v>
      </c>
      <c r="B5208" s="3">
        <v>43978</v>
      </c>
      <c r="C5208" t="s">
        <v>964</v>
      </c>
      <c r="D5208" s="2" t="s">
        <v>962</v>
      </c>
      <c r="E5208">
        <v>10</v>
      </c>
      <c r="F5208">
        <v>342</v>
      </c>
      <c r="G5208">
        <v>42</v>
      </c>
      <c r="H5208">
        <v>4</v>
      </c>
      <c r="I5208" s="2">
        <v>346.58838182687759</v>
      </c>
      <c r="J5208" s="4">
        <v>247.56312987634115</v>
      </c>
      <c r="K5208" s="11">
        <f>Table__Master[[#This Row],[unit price]]*Table__Master[[#This Row],[Order qty]]</f>
        <v>1386.3535273075104</v>
      </c>
      <c r="L5208" s="11">
        <f>Table__Master[[#This Row],[Revenue]]-(Table__Master[[#This Row],[unit cost]]*Table__Master[[#This Row],[Order qty]])</f>
        <v>396.10100780214577</v>
      </c>
    </row>
    <row r="5209" spans="1:12" x14ac:dyDescent="0.25">
      <c r="A5209" t="s">
        <v>6182</v>
      </c>
      <c r="B5209" s="3">
        <v>43924</v>
      </c>
      <c r="C5209" t="s">
        <v>961</v>
      </c>
      <c r="D5209" s="2" t="s">
        <v>962</v>
      </c>
      <c r="E5209">
        <v>6</v>
      </c>
      <c r="F5209">
        <v>151</v>
      </c>
      <c r="G5209">
        <v>37</v>
      </c>
      <c r="H5209">
        <v>9</v>
      </c>
      <c r="I5209" s="2">
        <v>623.04625010490417</v>
      </c>
      <c r="J5209" s="4">
        <v>445.03303578921731</v>
      </c>
      <c r="K5209" s="11">
        <f>Table__Master[[#This Row],[unit price]]*Table__Master[[#This Row],[Order qty]]</f>
        <v>5607.4162509441376</v>
      </c>
      <c r="L5209" s="11">
        <f>Table__Master[[#This Row],[Revenue]]-(Table__Master[[#This Row],[unit cost]]*Table__Master[[#This Row],[Order qty]])</f>
        <v>1602.118928841182</v>
      </c>
    </row>
    <row r="5210" spans="1:12" x14ac:dyDescent="0.25">
      <c r="A5210" t="s">
        <v>6183</v>
      </c>
      <c r="B5210" s="3">
        <v>43879</v>
      </c>
      <c r="C5210" t="s">
        <v>961</v>
      </c>
      <c r="D5210" s="2" t="s">
        <v>962</v>
      </c>
      <c r="E5210">
        <v>11</v>
      </c>
      <c r="F5210">
        <v>334</v>
      </c>
      <c r="G5210">
        <v>9</v>
      </c>
      <c r="H5210">
        <v>7</v>
      </c>
      <c r="I5210" s="2">
        <v>429.67722290754318</v>
      </c>
      <c r="J5210" s="4">
        <v>306.91230207681656</v>
      </c>
      <c r="K5210" s="11">
        <f>Table__Master[[#This Row],[unit price]]*Table__Master[[#This Row],[Order qty]]</f>
        <v>3007.7405603528023</v>
      </c>
      <c r="L5210" s="11">
        <f>Table__Master[[#This Row],[Revenue]]-(Table__Master[[#This Row],[unit cost]]*Table__Master[[#This Row],[Order qty]])</f>
        <v>859.35444581508636</v>
      </c>
    </row>
    <row r="5211" spans="1:12" x14ac:dyDescent="0.25">
      <c r="A5211" t="s">
        <v>6184</v>
      </c>
      <c r="B5211" s="3">
        <v>43867</v>
      </c>
      <c r="C5211" t="s">
        <v>963</v>
      </c>
      <c r="D5211" s="2" t="s">
        <v>962</v>
      </c>
      <c r="E5211">
        <v>9</v>
      </c>
      <c r="F5211">
        <v>202</v>
      </c>
      <c r="G5211">
        <v>30</v>
      </c>
      <c r="H5211">
        <v>4</v>
      </c>
      <c r="I5211" s="2">
        <v>573.45807158946991</v>
      </c>
      <c r="J5211" s="4">
        <v>409.61290827819283</v>
      </c>
      <c r="K5211" s="11">
        <f>Table__Master[[#This Row],[unit price]]*Table__Master[[#This Row],[Order qty]]</f>
        <v>2293.8322863578796</v>
      </c>
      <c r="L5211" s="11">
        <f>Table__Master[[#This Row],[Revenue]]-(Table__Master[[#This Row],[unit cost]]*Table__Master[[#This Row],[Order qty]])</f>
        <v>655.38065324510831</v>
      </c>
    </row>
    <row r="5212" spans="1:12" x14ac:dyDescent="0.25">
      <c r="A5212" t="s">
        <v>6185</v>
      </c>
      <c r="B5212" s="3">
        <v>43920</v>
      </c>
      <c r="C5212" t="s">
        <v>963</v>
      </c>
      <c r="D5212" s="2" t="s">
        <v>962</v>
      </c>
      <c r="E5212">
        <v>1</v>
      </c>
      <c r="F5212">
        <v>150</v>
      </c>
      <c r="G5212">
        <v>19</v>
      </c>
      <c r="H5212">
        <v>7</v>
      </c>
      <c r="I5212" s="2">
        <v>543.03172427415848</v>
      </c>
      <c r="J5212" s="4">
        <v>387.87980305297037</v>
      </c>
      <c r="K5212" s="11">
        <f>Table__Master[[#This Row],[unit price]]*Table__Master[[#This Row],[Order qty]]</f>
        <v>3801.2220699191093</v>
      </c>
      <c r="L5212" s="11">
        <f>Table__Master[[#This Row],[Revenue]]-(Table__Master[[#This Row],[unit cost]]*Table__Master[[#This Row],[Order qty]])</f>
        <v>1086.063448548317</v>
      </c>
    </row>
    <row r="5213" spans="1:12" x14ac:dyDescent="0.25">
      <c r="A5213" t="s">
        <v>6186</v>
      </c>
      <c r="B5213" s="3">
        <v>43931</v>
      </c>
      <c r="C5213" t="s">
        <v>964</v>
      </c>
      <c r="D5213" s="2" t="s">
        <v>962</v>
      </c>
      <c r="E5213">
        <v>3</v>
      </c>
      <c r="F5213">
        <v>345</v>
      </c>
      <c r="G5213">
        <v>11</v>
      </c>
      <c r="H5213">
        <v>10</v>
      </c>
      <c r="I5213" s="2">
        <v>151.74967002868652</v>
      </c>
      <c r="J5213" s="4">
        <v>108.39262144906181</v>
      </c>
      <c r="K5213" s="11">
        <f>Table__Master[[#This Row],[unit price]]*Table__Master[[#This Row],[Order qty]]</f>
        <v>1517.4967002868652</v>
      </c>
      <c r="L5213" s="11">
        <f>Table__Master[[#This Row],[Revenue]]-(Table__Master[[#This Row],[unit cost]]*Table__Master[[#This Row],[Order qty]])</f>
        <v>433.57048579624711</v>
      </c>
    </row>
    <row r="5214" spans="1:12" x14ac:dyDescent="0.25">
      <c r="A5214" t="s">
        <v>6187</v>
      </c>
      <c r="B5214" s="3">
        <v>43945</v>
      </c>
      <c r="C5214" t="s">
        <v>963</v>
      </c>
      <c r="D5214" s="2" t="s">
        <v>962</v>
      </c>
      <c r="E5214">
        <v>6</v>
      </c>
      <c r="F5214">
        <v>261</v>
      </c>
      <c r="G5214">
        <v>7</v>
      </c>
      <c r="H5214">
        <v>5</v>
      </c>
      <c r="I5214" s="2">
        <v>612.71662133932114</v>
      </c>
      <c r="J5214" s="4">
        <v>437.65472952808653</v>
      </c>
      <c r="K5214" s="11">
        <f>Table__Master[[#This Row],[unit price]]*Table__Master[[#This Row],[Order qty]]</f>
        <v>3063.5831066966057</v>
      </c>
      <c r="L5214" s="11">
        <f>Table__Master[[#This Row],[Revenue]]-(Table__Master[[#This Row],[unit cost]]*Table__Master[[#This Row],[Order qty]])</f>
        <v>875.30945905617318</v>
      </c>
    </row>
    <row r="5215" spans="1:12" x14ac:dyDescent="0.25">
      <c r="A5215" t="s">
        <v>6188</v>
      </c>
      <c r="B5215" s="3">
        <v>43901</v>
      </c>
      <c r="C5215" t="s">
        <v>961</v>
      </c>
      <c r="D5215" s="2" t="s">
        <v>962</v>
      </c>
      <c r="E5215">
        <v>20</v>
      </c>
      <c r="F5215">
        <v>86</v>
      </c>
      <c r="G5215">
        <v>7</v>
      </c>
      <c r="H5215">
        <v>8</v>
      </c>
      <c r="I5215" s="2">
        <v>335.14090168476105</v>
      </c>
      <c r="J5215" s="4">
        <v>239.38635834625791</v>
      </c>
      <c r="K5215" s="11">
        <f>Table__Master[[#This Row],[unit price]]*Table__Master[[#This Row],[Order qty]]</f>
        <v>2681.1272134780884</v>
      </c>
      <c r="L5215" s="11">
        <f>Table__Master[[#This Row],[Revenue]]-(Table__Master[[#This Row],[unit cost]]*Table__Master[[#This Row],[Order qty]])</f>
        <v>766.03634670802512</v>
      </c>
    </row>
    <row r="5216" spans="1:12" x14ac:dyDescent="0.25">
      <c r="A5216" t="s">
        <v>6189</v>
      </c>
      <c r="B5216" s="3">
        <v>43918</v>
      </c>
      <c r="C5216" t="s">
        <v>961</v>
      </c>
      <c r="D5216" s="2" t="s">
        <v>962</v>
      </c>
      <c r="E5216">
        <v>16</v>
      </c>
      <c r="F5216">
        <v>125</v>
      </c>
      <c r="G5216">
        <v>47</v>
      </c>
      <c r="H5216">
        <v>8</v>
      </c>
      <c r="I5216" s="2">
        <v>450.83015781641006</v>
      </c>
      <c r="J5216" s="4">
        <v>322.02154129743576</v>
      </c>
      <c r="K5216" s="11">
        <f>Table__Master[[#This Row],[unit price]]*Table__Master[[#This Row],[Order qty]]</f>
        <v>3606.6412625312805</v>
      </c>
      <c r="L5216" s="11">
        <f>Table__Master[[#This Row],[Revenue]]-(Table__Master[[#This Row],[unit cost]]*Table__Master[[#This Row],[Order qty]])</f>
        <v>1030.4689321517944</v>
      </c>
    </row>
    <row r="5217" spans="1:12" x14ac:dyDescent="0.25">
      <c r="A5217" t="s">
        <v>6190</v>
      </c>
      <c r="B5217" s="3">
        <v>43973</v>
      </c>
      <c r="C5217" t="s">
        <v>961</v>
      </c>
      <c r="D5217" s="2" t="s">
        <v>962</v>
      </c>
      <c r="E5217">
        <v>5</v>
      </c>
      <c r="F5217">
        <v>164</v>
      </c>
      <c r="G5217">
        <v>12</v>
      </c>
      <c r="H5217">
        <v>1</v>
      </c>
      <c r="I5217" s="2">
        <v>470.06359791755676</v>
      </c>
      <c r="J5217" s="4">
        <v>335.75971279825484</v>
      </c>
      <c r="K5217" s="11">
        <f>Table__Master[[#This Row],[unit price]]*Table__Master[[#This Row],[Order qty]]</f>
        <v>470.06359791755676</v>
      </c>
      <c r="L5217" s="11">
        <f>Table__Master[[#This Row],[Revenue]]-(Table__Master[[#This Row],[unit cost]]*Table__Master[[#This Row],[Order qty]])</f>
        <v>134.30388511930192</v>
      </c>
    </row>
    <row r="5218" spans="1:12" x14ac:dyDescent="0.25">
      <c r="A5218" t="s">
        <v>6191</v>
      </c>
      <c r="B5218" s="3">
        <v>43901</v>
      </c>
      <c r="C5218" t="s">
        <v>965</v>
      </c>
      <c r="D5218" s="2" t="s">
        <v>962</v>
      </c>
      <c r="E5218">
        <v>23</v>
      </c>
      <c r="F5218">
        <v>197</v>
      </c>
      <c r="G5218">
        <v>40</v>
      </c>
      <c r="H5218">
        <v>2</v>
      </c>
      <c r="I5218" s="2">
        <v>158.89715212583542</v>
      </c>
      <c r="J5218" s="4">
        <v>113.49796580416816</v>
      </c>
      <c r="K5218" s="11">
        <f>Table__Master[[#This Row],[unit price]]*Table__Master[[#This Row],[Order qty]]</f>
        <v>317.79430425167084</v>
      </c>
      <c r="L5218" s="11">
        <f>Table__Master[[#This Row],[Revenue]]-(Table__Master[[#This Row],[unit cost]]*Table__Master[[#This Row],[Order qty]])</f>
        <v>90.798372643334517</v>
      </c>
    </row>
    <row r="5219" spans="1:12" x14ac:dyDescent="0.25">
      <c r="A5219" t="s">
        <v>6192</v>
      </c>
      <c r="B5219" s="3">
        <v>43981</v>
      </c>
      <c r="C5219" t="s">
        <v>964</v>
      </c>
      <c r="D5219" s="2" t="s">
        <v>962</v>
      </c>
      <c r="E5219">
        <v>6</v>
      </c>
      <c r="F5219">
        <v>358</v>
      </c>
      <c r="G5219">
        <v>4</v>
      </c>
      <c r="H5219">
        <v>3</v>
      </c>
      <c r="I5219" s="2">
        <v>318.4823659658432</v>
      </c>
      <c r="J5219" s="4">
        <v>227.48740426131658</v>
      </c>
      <c r="K5219" s="11">
        <f>Table__Master[[#This Row],[unit price]]*Table__Master[[#This Row],[Order qty]]</f>
        <v>955.4470978975296</v>
      </c>
      <c r="L5219" s="11">
        <f>Table__Master[[#This Row],[Revenue]]-(Table__Master[[#This Row],[unit cost]]*Table__Master[[#This Row],[Order qty]])</f>
        <v>272.98488511357982</v>
      </c>
    </row>
    <row r="5220" spans="1:12" x14ac:dyDescent="0.25">
      <c r="A5220" t="s">
        <v>6193</v>
      </c>
      <c r="B5220" s="3">
        <v>43872</v>
      </c>
      <c r="C5220" t="s">
        <v>963</v>
      </c>
      <c r="D5220" s="2" t="s">
        <v>962</v>
      </c>
      <c r="E5220">
        <v>5</v>
      </c>
      <c r="F5220">
        <v>260</v>
      </c>
      <c r="G5220">
        <v>24</v>
      </c>
      <c r="H5220">
        <v>3</v>
      </c>
      <c r="I5220" s="2">
        <v>251.4065950512886</v>
      </c>
      <c r="J5220" s="4">
        <v>179.57613932234901</v>
      </c>
      <c r="K5220" s="11">
        <f>Table__Master[[#This Row],[unit price]]*Table__Master[[#This Row],[Order qty]]</f>
        <v>754.21978515386581</v>
      </c>
      <c r="L5220" s="11">
        <f>Table__Master[[#This Row],[Revenue]]-(Table__Master[[#This Row],[unit cost]]*Table__Master[[#This Row],[Order qty]])</f>
        <v>215.49136718681882</v>
      </c>
    </row>
    <row r="5221" spans="1:12" x14ac:dyDescent="0.25">
      <c r="A5221" t="s">
        <v>6194</v>
      </c>
      <c r="B5221" s="3">
        <v>43866</v>
      </c>
      <c r="C5221" t="s">
        <v>961</v>
      </c>
      <c r="D5221" s="2" t="s">
        <v>962</v>
      </c>
      <c r="E5221">
        <v>22</v>
      </c>
      <c r="F5221">
        <v>295</v>
      </c>
      <c r="G5221">
        <v>12</v>
      </c>
      <c r="H5221">
        <v>2</v>
      </c>
      <c r="I5221" s="2">
        <v>438.78179597854614</v>
      </c>
      <c r="J5221" s="4">
        <v>313.4155685561044</v>
      </c>
      <c r="K5221" s="11">
        <f>Table__Master[[#This Row],[unit price]]*Table__Master[[#This Row],[Order qty]]</f>
        <v>877.56359195709229</v>
      </c>
      <c r="L5221" s="11">
        <f>Table__Master[[#This Row],[Revenue]]-(Table__Master[[#This Row],[unit cost]]*Table__Master[[#This Row],[Order qty]])</f>
        <v>250.73245484488348</v>
      </c>
    </row>
    <row r="5222" spans="1:12" x14ac:dyDescent="0.25">
      <c r="A5222" t="s">
        <v>6195</v>
      </c>
      <c r="B5222" s="3">
        <v>43925</v>
      </c>
      <c r="C5222" t="s">
        <v>963</v>
      </c>
      <c r="D5222" s="2" t="s">
        <v>962</v>
      </c>
      <c r="E5222">
        <v>26</v>
      </c>
      <c r="F5222">
        <v>119</v>
      </c>
      <c r="G5222">
        <v>28</v>
      </c>
      <c r="H5222">
        <v>7</v>
      </c>
      <c r="I5222" s="2">
        <v>262.65002864599228</v>
      </c>
      <c r="J5222" s="4">
        <v>187.60716331856594</v>
      </c>
      <c r="K5222" s="11">
        <f>Table__Master[[#This Row],[unit price]]*Table__Master[[#This Row],[Order qty]]</f>
        <v>1838.550200521946</v>
      </c>
      <c r="L5222" s="11">
        <f>Table__Master[[#This Row],[Revenue]]-(Table__Master[[#This Row],[unit cost]]*Table__Master[[#This Row],[Order qty]])</f>
        <v>525.30005729198433</v>
      </c>
    </row>
    <row r="5223" spans="1:12" x14ac:dyDescent="0.25">
      <c r="A5223" t="s">
        <v>6196</v>
      </c>
      <c r="B5223" s="3">
        <v>43924</v>
      </c>
      <c r="C5223" t="s">
        <v>965</v>
      </c>
      <c r="D5223" s="2" t="s">
        <v>962</v>
      </c>
      <c r="E5223">
        <v>9</v>
      </c>
      <c r="F5223">
        <v>101</v>
      </c>
      <c r="G5223">
        <v>35</v>
      </c>
      <c r="H5223">
        <v>1</v>
      </c>
      <c r="I5223" s="2">
        <v>603.75132429599762</v>
      </c>
      <c r="J5223" s="4">
        <v>431.25094592571259</v>
      </c>
      <c r="K5223" s="11">
        <f>Table__Master[[#This Row],[unit price]]*Table__Master[[#This Row],[Order qty]]</f>
        <v>603.75132429599762</v>
      </c>
      <c r="L5223" s="11">
        <f>Table__Master[[#This Row],[Revenue]]-(Table__Master[[#This Row],[unit cost]]*Table__Master[[#This Row],[Order qty]])</f>
        <v>172.50037837028503</v>
      </c>
    </row>
    <row r="5224" spans="1:12" x14ac:dyDescent="0.25">
      <c r="A5224" t="s">
        <v>6197</v>
      </c>
      <c r="B5224" s="3">
        <v>43887</v>
      </c>
      <c r="C5224" t="s">
        <v>961</v>
      </c>
      <c r="D5224" s="2" t="s">
        <v>962</v>
      </c>
      <c r="E5224">
        <v>25</v>
      </c>
      <c r="F5224">
        <v>32</v>
      </c>
      <c r="G5224">
        <v>43</v>
      </c>
      <c r="H5224">
        <v>6</v>
      </c>
      <c r="I5224" s="2">
        <v>236.26695638895035</v>
      </c>
      <c r="J5224" s="4">
        <v>168.76211170639311</v>
      </c>
      <c r="K5224" s="11">
        <f>Table__Master[[#This Row],[unit price]]*Table__Master[[#This Row],[Order qty]]</f>
        <v>1417.6017383337021</v>
      </c>
      <c r="L5224" s="11">
        <f>Table__Master[[#This Row],[Revenue]]-(Table__Master[[#This Row],[unit cost]]*Table__Master[[#This Row],[Order qty]])</f>
        <v>405.0290680953434</v>
      </c>
    </row>
    <row r="5225" spans="1:12" x14ac:dyDescent="0.25">
      <c r="A5225" t="s">
        <v>6198</v>
      </c>
      <c r="B5225" s="3">
        <v>43879</v>
      </c>
      <c r="C5225" t="s">
        <v>963</v>
      </c>
      <c r="D5225" s="2" t="s">
        <v>962</v>
      </c>
      <c r="E5225">
        <v>11</v>
      </c>
      <c r="F5225">
        <v>39</v>
      </c>
      <c r="G5225">
        <v>47</v>
      </c>
      <c r="H5225">
        <v>6</v>
      </c>
      <c r="I5225" s="2">
        <v>592.44900298118591</v>
      </c>
      <c r="J5225" s="4">
        <v>423.17785927227567</v>
      </c>
      <c r="K5225" s="11">
        <f>Table__Master[[#This Row],[unit price]]*Table__Master[[#This Row],[Order qty]]</f>
        <v>3554.6940178871155</v>
      </c>
      <c r="L5225" s="11">
        <f>Table__Master[[#This Row],[Revenue]]-(Table__Master[[#This Row],[unit cost]]*Table__Master[[#This Row],[Order qty]])</f>
        <v>1015.6268622534617</v>
      </c>
    </row>
    <row r="5226" spans="1:12" x14ac:dyDescent="0.25">
      <c r="A5226" t="s">
        <v>6199</v>
      </c>
      <c r="B5226" s="3">
        <v>43907</v>
      </c>
      <c r="C5226" t="s">
        <v>961</v>
      </c>
      <c r="D5226" s="2" t="s">
        <v>962</v>
      </c>
      <c r="E5226">
        <v>20</v>
      </c>
      <c r="F5226">
        <v>134</v>
      </c>
      <c r="G5226">
        <v>34</v>
      </c>
      <c r="H5226">
        <v>2</v>
      </c>
      <c r="I5226" s="2">
        <v>604.15353459119797</v>
      </c>
      <c r="J5226" s="4">
        <v>431.53823899371287</v>
      </c>
      <c r="K5226" s="11">
        <f>Table__Master[[#This Row],[unit price]]*Table__Master[[#This Row],[Order qty]]</f>
        <v>1208.3070691823959</v>
      </c>
      <c r="L5226" s="11">
        <f>Table__Master[[#This Row],[Revenue]]-(Table__Master[[#This Row],[unit cost]]*Table__Master[[#This Row],[Order qty]])</f>
        <v>345.2305911949702</v>
      </c>
    </row>
    <row r="5227" spans="1:12" x14ac:dyDescent="0.25">
      <c r="A5227" t="s">
        <v>6200</v>
      </c>
      <c r="B5227" s="3">
        <v>43954</v>
      </c>
      <c r="C5227" t="s">
        <v>964</v>
      </c>
      <c r="D5227" s="2" t="s">
        <v>962</v>
      </c>
      <c r="E5227">
        <v>15</v>
      </c>
      <c r="F5227">
        <v>208</v>
      </c>
      <c r="G5227">
        <v>28</v>
      </c>
      <c r="H5227">
        <v>5</v>
      </c>
      <c r="I5227" s="2">
        <v>302.97542560100555</v>
      </c>
      <c r="J5227" s="4">
        <v>216.41101828643255</v>
      </c>
      <c r="K5227" s="11">
        <f>Table__Master[[#This Row],[unit price]]*Table__Master[[#This Row],[Order qty]]</f>
        <v>1514.8771280050278</v>
      </c>
      <c r="L5227" s="11">
        <f>Table__Master[[#This Row],[Revenue]]-(Table__Master[[#This Row],[unit cost]]*Table__Master[[#This Row],[Order qty]])</f>
        <v>432.82203657286504</v>
      </c>
    </row>
    <row r="5228" spans="1:12" x14ac:dyDescent="0.25">
      <c r="A5228" t="s">
        <v>6201</v>
      </c>
      <c r="B5228" s="3">
        <v>43902</v>
      </c>
      <c r="C5228" t="s">
        <v>961</v>
      </c>
      <c r="D5228" s="2" t="s">
        <v>962</v>
      </c>
      <c r="E5228">
        <v>16</v>
      </c>
      <c r="F5228">
        <v>81</v>
      </c>
      <c r="G5228">
        <v>2</v>
      </c>
      <c r="H5228">
        <v>7</v>
      </c>
      <c r="I5228" s="2">
        <v>595.64079505205154</v>
      </c>
      <c r="J5228" s="4">
        <v>425.45771075146541</v>
      </c>
      <c r="K5228" s="11">
        <f>Table__Master[[#This Row],[unit price]]*Table__Master[[#This Row],[Order qty]]</f>
        <v>4169.4855653643608</v>
      </c>
      <c r="L5228" s="11">
        <f>Table__Master[[#This Row],[Revenue]]-(Table__Master[[#This Row],[unit cost]]*Table__Master[[#This Row],[Order qty]])</f>
        <v>1191.2815901041031</v>
      </c>
    </row>
    <row r="5229" spans="1:12" x14ac:dyDescent="0.25">
      <c r="A5229" t="s">
        <v>6202</v>
      </c>
      <c r="B5229" s="3">
        <v>43858</v>
      </c>
      <c r="C5229" t="s">
        <v>963</v>
      </c>
      <c r="D5229" s="2" t="s">
        <v>962</v>
      </c>
      <c r="E5229">
        <v>19</v>
      </c>
      <c r="F5229">
        <v>339</v>
      </c>
      <c r="G5229">
        <v>40</v>
      </c>
      <c r="H5229">
        <v>5</v>
      </c>
      <c r="I5229" s="2">
        <v>266.43905925750732</v>
      </c>
      <c r="J5229" s="4">
        <v>190.31361375536238</v>
      </c>
      <c r="K5229" s="11">
        <f>Table__Master[[#This Row],[unit price]]*Table__Master[[#This Row],[Order qty]]</f>
        <v>1332.1952962875366</v>
      </c>
      <c r="L5229" s="11">
        <f>Table__Master[[#This Row],[Revenue]]-(Table__Master[[#This Row],[unit cost]]*Table__Master[[#This Row],[Order qty]])</f>
        <v>380.62722751072465</v>
      </c>
    </row>
    <row r="5230" spans="1:12" x14ac:dyDescent="0.25">
      <c r="A5230" t="s">
        <v>6203</v>
      </c>
      <c r="B5230" s="3">
        <v>43936</v>
      </c>
      <c r="C5230" t="s">
        <v>961</v>
      </c>
      <c r="D5230" s="2" t="s">
        <v>962</v>
      </c>
      <c r="E5230">
        <v>13</v>
      </c>
      <c r="F5230">
        <v>186</v>
      </c>
      <c r="G5230">
        <v>32</v>
      </c>
      <c r="H5230">
        <v>9</v>
      </c>
      <c r="I5230" s="2">
        <v>453.09864896535873</v>
      </c>
      <c r="J5230" s="4">
        <v>323.64189211811339</v>
      </c>
      <c r="K5230" s="11">
        <f>Table__Master[[#This Row],[unit price]]*Table__Master[[#This Row],[Order qty]]</f>
        <v>4077.8878406882286</v>
      </c>
      <c r="L5230" s="11">
        <f>Table__Master[[#This Row],[Revenue]]-(Table__Master[[#This Row],[unit cost]]*Table__Master[[#This Row],[Order qty]])</f>
        <v>1165.110811625208</v>
      </c>
    </row>
    <row r="5231" spans="1:12" x14ac:dyDescent="0.25">
      <c r="A5231" t="s">
        <v>6204</v>
      </c>
      <c r="B5231" s="3">
        <v>43855</v>
      </c>
      <c r="C5231" t="s">
        <v>965</v>
      </c>
      <c r="D5231" s="2" t="s">
        <v>962</v>
      </c>
      <c r="E5231">
        <v>16</v>
      </c>
      <c r="F5231">
        <v>229</v>
      </c>
      <c r="G5231">
        <v>23</v>
      </c>
      <c r="H5231">
        <v>5</v>
      </c>
      <c r="I5231" s="2">
        <v>260.64423286914825</v>
      </c>
      <c r="J5231" s="4">
        <v>186.17445204939162</v>
      </c>
      <c r="K5231" s="11">
        <f>Table__Master[[#This Row],[unit price]]*Table__Master[[#This Row],[Order qty]]</f>
        <v>1303.2211643457413</v>
      </c>
      <c r="L5231" s="11">
        <f>Table__Master[[#This Row],[Revenue]]-(Table__Master[[#This Row],[unit cost]]*Table__Master[[#This Row],[Order qty]])</f>
        <v>372.34890409878312</v>
      </c>
    </row>
    <row r="5232" spans="1:12" x14ac:dyDescent="0.25">
      <c r="A5232" t="s">
        <v>6205</v>
      </c>
      <c r="B5232" s="3">
        <v>43971</v>
      </c>
      <c r="C5232" t="s">
        <v>961</v>
      </c>
      <c r="D5232" s="2" t="s">
        <v>962</v>
      </c>
      <c r="E5232">
        <v>3</v>
      </c>
      <c r="F5232">
        <v>315</v>
      </c>
      <c r="G5232">
        <v>17</v>
      </c>
      <c r="H5232">
        <v>8</v>
      </c>
      <c r="I5232" s="2">
        <v>330.37192207574844</v>
      </c>
      <c r="J5232" s="4">
        <v>235.97994433982032</v>
      </c>
      <c r="K5232" s="11">
        <f>Table__Master[[#This Row],[unit price]]*Table__Master[[#This Row],[Order qty]]</f>
        <v>2642.9753766059875</v>
      </c>
      <c r="L5232" s="11">
        <f>Table__Master[[#This Row],[Revenue]]-(Table__Master[[#This Row],[unit cost]]*Table__Master[[#This Row],[Order qty]])</f>
        <v>755.13582188742498</v>
      </c>
    </row>
    <row r="5233" spans="1:12" x14ac:dyDescent="0.25">
      <c r="A5233" t="s">
        <v>6206</v>
      </c>
      <c r="B5233" s="3">
        <v>43916</v>
      </c>
      <c r="C5233" t="s">
        <v>964</v>
      </c>
      <c r="D5233" s="2" t="s">
        <v>962</v>
      </c>
      <c r="E5233">
        <v>12</v>
      </c>
      <c r="F5233">
        <v>302</v>
      </c>
      <c r="G5233">
        <v>13</v>
      </c>
      <c r="H5233">
        <v>3</v>
      </c>
      <c r="I5233" s="2">
        <v>360.28303170204163</v>
      </c>
      <c r="J5233" s="4">
        <v>257.34502264431546</v>
      </c>
      <c r="K5233" s="11">
        <f>Table__Master[[#This Row],[unit price]]*Table__Master[[#This Row],[Order qty]]</f>
        <v>1080.8490951061249</v>
      </c>
      <c r="L5233" s="11">
        <f>Table__Master[[#This Row],[Revenue]]-(Table__Master[[#This Row],[unit cost]]*Table__Master[[#This Row],[Order qty]])</f>
        <v>308.81402717317849</v>
      </c>
    </row>
    <row r="5234" spans="1:12" x14ac:dyDescent="0.25">
      <c r="A5234" t="s">
        <v>6207</v>
      </c>
      <c r="B5234" s="3">
        <v>43911</v>
      </c>
      <c r="C5234" t="s">
        <v>964</v>
      </c>
      <c r="D5234" s="2" t="s">
        <v>962</v>
      </c>
      <c r="E5234">
        <v>19</v>
      </c>
      <c r="F5234">
        <v>221</v>
      </c>
      <c r="G5234">
        <v>28</v>
      </c>
      <c r="H5234">
        <v>1</v>
      </c>
      <c r="I5234" s="2">
        <v>398.70467108488083</v>
      </c>
      <c r="J5234" s="4">
        <v>284.78905077491487</v>
      </c>
      <c r="K5234" s="11">
        <f>Table__Master[[#This Row],[unit price]]*Table__Master[[#This Row],[Order qty]]</f>
        <v>398.70467108488083</v>
      </c>
      <c r="L5234" s="11">
        <f>Table__Master[[#This Row],[Revenue]]-(Table__Master[[#This Row],[unit cost]]*Table__Master[[#This Row],[Order qty]])</f>
        <v>113.91562030996596</v>
      </c>
    </row>
    <row r="5235" spans="1:12" x14ac:dyDescent="0.25">
      <c r="A5235" t="s">
        <v>6208</v>
      </c>
      <c r="B5235" s="3">
        <v>43974</v>
      </c>
      <c r="C5235" t="s">
        <v>963</v>
      </c>
      <c r="D5235" s="2" t="s">
        <v>962</v>
      </c>
      <c r="E5235">
        <v>26</v>
      </c>
      <c r="F5235">
        <v>70</v>
      </c>
      <c r="G5235">
        <v>18</v>
      </c>
      <c r="H5235">
        <v>4</v>
      </c>
      <c r="I5235" s="2">
        <v>368.66234815120697</v>
      </c>
      <c r="J5235" s="4">
        <v>263.33024867943357</v>
      </c>
      <c r="K5235" s="11">
        <f>Table__Master[[#This Row],[unit price]]*Table__Master[[#This Row],[Order qty]]</f>
        <v>1474.6493926048279</v>
      </c>
      <c r="L5235" s="11">
        <f>Table__Master[[#This Row],[Revenue]]-(Table__Master[[#This Row],[unit cost]]*Table__Master[[#This Row],[Order qty]])</f>
        <v>421.32839788709362</v>
      </c>
    </row>
    <row r="5236" spans="1:12" x14ac:dyDescent="0.25">
      <c r="A5236" t="s">
        <v>6209</v>
      </c>
      <c r="B5236" s="3">
        <v>43972</v>
      </c>
      <c r="C5236" t="s">
        <v>965</v>
      </c>
      <c r="D5236" s="2" t="s">
        <v>962</v>
      </c>
      <c r="E5236">
        <v>1</v>
      </c>
      <c r="F5236">
        <v>305</v>
      </c>
      <c r="G5236">
        <v>46</v>
      </c>
      <c r="H5236">
        <v>2</v>
      </c>
      <c r="I5236" s="2">
        <v>297.0590313076973</v>
      </c>
      <c r="J5236" s="4">
        <v>212.18502236264095</v>
      </c>
      <c r="K5236" s="11">
        <f>Table__Master[[#This Row],[unit price]]*Table__Master[[#This Row],[Order qty]]</f>
        <v>594.11806261539459</v>
      </c>
      <c r="L5236" s="11">
        <f>Table__Master[[#This Row],[Revenue]]-(Table__Master[[#This Row],[unit cost]]*Table__Master[[#This Row],[Order qty]])</f>
        <v>169.74801789011269</v>
      </c>
    </row>
    <row r="5237" spans="1:12" x14ac:dyDescent="0.25">
      <c r="A5237" t="s">
        <v>6210</v>
      </c>
      <c r="B5237" s="3">
        <v>43940</v>
      </c>
      <c r="C5237" t="s">
        <v>965</v>
      </c>
      <c r="D5237" s="2" t="s">
        <v>962</v>
      </c>
      <c r="E5237">
        <v>22</v>
      </c>
      <c r="F5237">
        <v>51</v>
      </c>
      <c r="G5237">
        <v>31</v>
      </c>
      <c r="H5237">
        <v>5</v>
      </c>
      <c r="I5237" s="2">
        <v>214.24733877182007</v>
      </c>
      <c r="J5237" s="4">
        <v>153.03381340844291</v>
      </c>
      <c r="K5237" s="11">
        <f>Table__Master[[#This Row],[unit price]]*Table__Master[[#This Row],[Order qty]]</f>
        <v>1071.2366938591003</v>
      </c>
      <c r="L5237" s="11">
        <f>Table__Master[[#This Row],[Revenue]]-(Table__Master[[#This Row],[unit cost]]*Table__Master[[#This Row],[Order qty]])</f>
        <v>306.06762681688576</v>
      </c>
    </row>
    <row r="5238" spans="1:12" x14ac:dyDescent="0.25">
      <c r="A5238" t="s">
        <v>6211</v>
      </c>
      <c r="B5238" s="3">
        <v>43954</v>
      </c>
      <c r="C5238" t="s">
        <v>963</v>
      </c>
      <c r="D5238" s="2" t="s">
        <v>962</v>
      </c>
      <c r="E5238">
        <v>5</v>
      </c>
      <c r="F5238">
        <v>82</v>
      </c>
      <c r="G5238">
        <v>42</v>
      </c>
      <c r="H5238">
        <v>1</v>
      </c>
      <c r="I5238" s="2">
        <v>196.9848455786705</v>
      </c>
      <c r="J5238" s="4">
        <v>140.70346112762181</v>
      </c>
      <c r="K5238" s="11">
        <f>Table__Master[[#This Row],[unit price]]*Table__Master[[#This Row],[Order qty]]</f>
        <v>196.9848455786705</v>
      </c>
      <c r="L5238" s="11">
        <f>Table__Master[[#This Row],[Revenue]]-(Table__Master[[#This Row],[unit cost]]*Table__Master[[#This Row],[Order qty]])</f>
        <v>56.281384451048694</v>
      </c>
    </row>
    <row r="5239" spans="1:12" x14ac:dyDescent="0.25">
      <c r="A5239" t="s">
        <v>6212</v>
      </c>
      <c r="B5239" s="3">
        <v>43842</v>
      </c>
      <c r="C5239" t="s">
        <v>961</v>
      </c>
      <c r="D5239" s="2" t="s">
        <v>962</v>
      </c>
      <c r="E5239">
        <v>24</v>
      </c>
      <c r="F5239">
        <v>322</v>
      </c>
      <c r="G5239">
        <v>12</v>
      </c>
      <c r="H5239">
        <v>4</v>
      </c>
      <c r="I5239" s="2">
        <v>513.55253756046295</v>
      </c>
      <c r="J5239" s="4">
        <v>366.82324111461639</v>
      </c>
      <c r="K5239" s="11">
        <f>Table__Master[[#This Row],[unit price]]*Table__Master[[#This Row],[Order qty]]</f>
        <v>2054.2101502418518</v>
      </c>
      <c r="L5239" s="11">
        <f>Table__Master[[#This Row],[Revenue]]-(Table__Master[[#This Row],[unit cost]]*Table__Master[[#This Row],[Order qty]])</f>
        <v>586.91718578338623</v>
      </c>
    </row>
    <row r="5240" spans="1:12" x14ac:dyDescent="0.25">
      <c r="A5240" t="s">
        <v>6213</v>
      </c>
      <c r="B5240" s="3">
        <v>43956</v>
      </c>
      <c r="C5240" t="s">
        <v>964</v>
      </c>
      <c r="D5240" s="2" t="s">
        <v>962</v>
      </c>
      <c r="E5240">
        <v>18</v>
      </c>
      <c r="F5240">
        <v>135</v>
      </c>
      <c r="G5240">
        <v>5</v>
      </c>
      <c r="H5240">
        <v>10</v>
      </c>
      <c r="I5240" s="2">
        <v>366.44632440805435</v>
      </c>
      <c r="J5240" s="4">
        <v>261.74737457718169</v>
      </c>
      <c r="K5240" s="11">
        <f>Table__Master[[#This Row],[unit price]]*Table__Master[[#This Row],[Order qty]]</f>
        <v>3664.4632440805435</v>
      </c>
      <c r="L5240" s="11">
        <f>Table__Master[[#This Row],[Revenue]]-(Table__Master[[#This Row],[unit cost]]*Table__Master[[#This Row],[Order qty]])</f>
        <v>1046.9894983087265</v>
      </c>
    </row>
    <row r="5241" spans="1:12" x14ac:dyDescent="0.25">
      <c r="A5241" t="s">
        <v>6214</v>
      </c>
      <c r="B5241" s="3">
        <v>43896</v>
      </c>
      <c r="C5241" t="s">
        <v>961</v>
      </c>
      <c r="D5241" s="2" t="s">
        <v>962</v>
      </c>
      <c r="E5241">
        <v>23</v>
      </c>
      <c r="F5241">
        <v>359</v>
      </c>
      <c r="G5241">
        <v>13</v>
      </c>
      <c r="H5241">
        <v>3</v>
      </c>
      <c r="I5241" s="2">
        <v>623.1618754863739</v>
      </c>
      <c r="J5241" s="4">
        <v>445.11562534740995</v>
      </c>
      <c r="K5241" s="11">
        <f>Table__Master[[#This Row],[unit price]]*Table__Master[[#This Row],[Order qty]]</f>
        <v>1869.4856264591217</v>
      </c>
      <c r="L5241" s="11">
        <f>Table__Master[[#This Row],[Revenue]]-(Table__Master[[#This Row],[unit cost]]*Table__Master[[#This Row],[Order qty]])</f>
        <v>534.13875041689198</v>
      </c>
    </row>
    <row r="5242" spans="1:12" x14ac:dyDescent="0.25">
      <c r="A5242" t="s">
        <v>6215</v>
      </c>
      <c r="B5242" s="3">
        <v>43947</v>
      </c>
      <c r="C5242" t="s">
        <v>965</v>
      </c>
      <c r="D5242" s="2" t="s">
        <v>962</v>
      </c>
      <c r="E5242">
        <v>14</v>
      </c>
      <c r="F5242">
        <v>221</v>
      </c>
      <c r="G5242">
        <v>17</v>
      </c>
      <c r="H5242">
        <v>3</v>
      </c>
      <c r="I5242" s="2">
        <v>250.261987388134</v>
      </c>
      <c r="J5242" s="4">
        <v>178.75856242009573</v>
      </c>
      <c r="K5242" s="11">
        <f>Table__Master[[#This Row],[unit price]]*Table__Master[[#This Row],[Order qty]]</f>
        <v>750.78596216440201</v>
      </c>
      <c r="L5242" s="11">
        <f>Table__Master[[#This Row],[Revenue]]-(Table__Master[[#This Row],[unit cost]]*Table__Master[[#This Row],[Order qty]])</f>
        <v>214.51027490411479</v>
      </c>
    </row>
    <row r="5243" spans="1:12" x14ac:dyDescent="0.25">
      <c r="A5243" t="s">
        <v>6216</v>
      </c>
      <c r="B5243" s="3">
        <v>43863</v>
      </c>
      <c r="C5243" t="s">
        <v>963</v>
      </c>
      <c r="D5243" s="2" t="s">
        <v>962</v>
      </c>
      <c r="E5243">
        <v>15</v>
      </c>
      <c r="F5243">
        <v>110</v>
      </c>
      <c r="G5243">
        <v>10</v>
      </c>
      <c r="H5243">
        <v>1</v>
      </c>
      <c r="I5243" s="2">
        <v>646.90885627269745</v>
      </c>
      <c r="J5243" s="4">
        <v>462.07775448049819</v>
      </c>
      <c r="K5243" s="11">
        <f>Table__Master[[#This Row],[unit price]]*Table__Master[[#This Row],[Order qty]]</f>
        <v>646.90885627269745</v>
      </c>
      <c r="L5243" s="11">
        <f>Table__Master[[#This Row],[Revenue]]-(Table__Master[[#This Row],[unit cost]]*Table__Master[[#This Row],[Order qty]])</f>
        <v>184.83110179219926</v>
      </c>
    </row>
    <row r="5244" spans="1:12" x14ac:dyDescent="0.25">
      <c r="A5244" t="s">
        <v>6217</v>
      </c>
      <c r="B5244" s="3">
        <v>43934</v>
      </c>
      <c r="C5244" t="s">
        <v>961</v>
      </c>
      <c r="D5244" s="2" t="s">
        <v>962</v>
      </c>
      <c r="E5244">
        <v>17</v>
      </c>
      <c r="F5244">
        <v>253</v>
      </c>
      <c r="G5244">
        <v>24</v>
      </c>
      <c r="H5244">
        <v>8</v>
      </c>
      <c r="I5244" s="2">
        <v>214.06413584947586</v>
      </c>
      <c r="J5244" s="4">
        <v>152.90295417819706</v>
      </c>
      <c r="K5244" s="11">
        <f>Table__Master[[#This Row],[unit price]]*Table__Master[[#This Row],[Order qty]]</f>
        <v>1712.5130867958069</v>
      </c>
      <c r="L5244" s="11">
        <f>Table__Master[[#This Row],[Revenue]]-(Table__Master[[#This Row],[unit cost]]*Table__Master[[#This Row],[Order qty]])</f>
        <v>489.28945337023038</v>
      </c>
    </row>
    <row r="5245" spans="1:12" x14ac:dyDescent="0.25">
      <c r="A5245" t="s">
        <v>6218</v>
      </c>
      <c r="B5245" s="3">
        <v>43872</v>
      </c>
      <c r="C5245" t="s">
        <v>961</v>
      </c>
      <c r="D5245" s="2" t="s">
        <v>962</v>
      </c>
      <c r="E5245">
        <v>11</v>
      </c>
      <c r="F5245">
        <v>183</v>
      </c>
      <c r="G5245">
        <v>26</v>
      </c>
      <c r="H5245">
        <v>6</v>
      </c>
      <c r="I5245" s="2">
        <v>462.49813842773438</v>
      </c>
      <c r="J5245" s="4">
        <v>330.35581316266746</v>
      </c>
      <c r="K5245" s="11">
        <f>Table__Master[[#This Row],[unit price]]*Table__Master[[#This Row],[Order qty]]</f>
        <v>2774.9888305664063</v>
      </c>
      <c r="L5245" s="11">
        <f>Table__Master[[#This Row],[Revenue]]-(Table__Master[[#This Row],[unit cost]]*Table__Master[[#This Row],[Order qty]])</f>
        <v>792.85395159040149</v>
      </c>
    </row>
    <row r="5246" spans="1:12" x14ac:dyDescent="0.25">
      <c r="A5246" t="s">
        <v>6219</v>
      </c>
      <c r="B5246" s="3">
        <v>43864</v>
      </c>
      <c r="C5246" t="s">
        <v>961</v>
      </c>
      <c r="D5246" s="2" t="s">
        <v>962</v>
      </c>
      <c r="E5246">
        <v>22</v>
      </c>
      <c r="F5246">
        <v>307</v>
      </c>
      <c r="G5246">
        <v>10</v>
      </c>
      <c r="H5246">
        <v>9</v>
      </c>
      <c r="I5246" s="2">
        <v>205.93410676717758</v>
      </c>
      <c r="J5246" s="4">
        <v>147.095790547984</v>
      </c>
      <c r="K5246" s="11">
        <f>Table__Master[[#This Row],[unit price]]*Table__Master[[#This Row],[Order qty]]</f>
        <v>1853.4069609045982</v>
      </c>
      <c r="L5246" s="11">
        <f>Table__Master[[#This Row],[Revenue]]-(Table__Master[[#This Row],[unit cost]]*Table__Master[[#This Row],[Order qty]])</f>
        <v>529.54484597274222</v>
      </c>
    </row>
    <row r="5247" spans="1:12" x14ac:dyDescent="0.25">
      <c r="A5247" t="s">
        <v>6220</v>
      </c>
      <c r="B5247" s="3">
        <v>43856</v>
      </c>
      <c r="C5247" t="s">
        <v>964</v>
      </c>
      <c r="D5247" s="2" t="s">
        <v>962</v>
      </c>
      <c r="E5247">
        <v>9</v>
      </c>
      <c r="F5247">
        <v>171</v>
      </c>
      <c r="G5247">
        <v>39</v>
      </c>
      <c r="H5247">
        <v>7</v>
      </c>
      <c r="I5247" s="2">
        <v>480.09977352619171</v>
      </c>
      <c r="J5247" s="4">
        <v>342.92840966156552</v>
      </c>
      <c r="K5247" s="11">
        <f>Table__Master[[#This Row],[unit price]]*Table__Master[[#This Row],[Order qty]]</f>
        <v>3360.698414683342</v>
      </c>
      <c r="L5247" s="11">
        <f>Table__Master[[#This Row],[Revenue]]-(Table__Master[[#This Row],[unit cost]]*Table__Master[[#This Row],[Order qty]])</f>
        <v>960.19954705238342</v>
      </c>
    </row>
    <row r="5248" spans="1:12" x14ac:dyDescent="0.25">
      <c r="A5248" t="s">
        <v>6221</v>
      </c>
      <c r="B5248" s="3">
        <v>43854</v>
      </c>
      <c r="C5248" t="s">
        <v>965</v>
      </c>
      <c r="D5248" s="2" t="s">
        <v>962</v>
      </c>
      <c r="E5248">
        <v>21</v>
      </c>
      <c r="F5248">
        <v>304</v>
      </c>
      <c r="G5248">
        <v>21</v>
      </c>
      <c r="H5248">
        <v>8</v>
      </c>
      <c r="I5248" s="2">
        <v>236.11955791711807</v>
      </c>
      <c r="J5248" s="4">
        <v>168.65682708365577</v>
      </c>
      <c r="K5248" s="11">
        <f>Table__Master[[#This Row],[unit price]]*Table__Master[[#This Row],[Order qty]]</f>
        <v>1888.9564633369446</v>
      </c>
      <c r="L5248" s="11">
        <f>Table__Master[[#This Row],[Revenue]]-(Table__Master[[#This Row],[unit cost]]*Table__Master[[#This Row],[Order qty]])</f>
        <v>539.70184666769842</v>
      </c>
    </row>
    <row r="5249" spans="1:12" x14ac:dyDescent="0.25">
      <c r="A5249" t="s">
        <v>6222</v>
      </c>
      <c r="B5249" s="3">
        <v>43851</v>
      </c>
      <c r="C5249" t="s">
        <v>961</v>
      </c>
      <c r="D5249" s="2" t="s">
        <v>962</v>
      </c>
      <c r="E5249">
        <v>20</v>
      </c>
      <c r="F5249">
        <v>151</v>
      </c>
      <c r="G5249">
        <v>30</v>
      </c>
      <c r="H5249">
        <v>10</v>
      </c>
      <c r="I5249" s="2">
        <v>453.69735074043274</v>
      </c>
      <c r="J5249" s="4">
        <v>324.06953624316628</v>
      </c>
      <c r="K5249" s="11">
        <f>Table__Master[[#This Row],[unit price]]*Table__Master[[#This Row],[Order qty]]</f>
        <v>4536.9735074043274</v>
      </c>
      <c r="L5249" s="11">
        <f>Table__Master[[#This Row],[Revenue]]-(Table__Master[[#This Row],[unit cost]]*Table__Master[[#This Row],[Order qty]])</f>
        <v>1296.2781449726644</v>
      </c>
    </row>
    <row r="5250" spans="1:12" x14ac:dyDescent="0.25">
      <c r="A5250" t="s">
        <v>6223</v>
      </c>
      <c r="B5250" s="3">
        <v>43842</v>
      </c>
      <c r="C5250" t="s">
        <v>961</v>
      </c>
      <c r="D5250" s="2" t="s">
        <v>962</v>
      </c>
      <c r="E5250">
        <v>17</v>
      </c>
      <c r="F5250">
        <v>128</v>
      </c>
      <c r="G5250">
        <v>29</v>
      </c>
      <c r="H5250">
        <v>9</v>
      </c>
      <c r="I5250" s="2">
        <v>185.49003428220749</v>
      </c>
      <c r="J5250" s="4">
        <v>132.49288163014822</v>
      </c>
      <c r="K5250" s="11">
        <f>Table__Master[[#This Row],[unit price]]*Table__Master[[#This Row],[Order qty]]</f>
        <v>1669.4103085398674</v>
      </c>
      <c r="L5250" s="11">
        <f>Table__Master[[#This Row],[Revenue]]-(Table__Master[[#This Row],[unit cost]]*Table__Master[[#This Row],[Order qty]])</f>
        <v>476.97437386853335</v>
      </c>
    </row>
    <row r="5251" spans="1:12" x14ac:dyDescent="0.25">
      <c r="A5251" t="s">
        <v>6224</v>
      </c>
      <c r="B5251" s="3">
        <v>43911</v>
      </c>
      <c r="C5251" t="s">
        <v>964</v>
      </c>
      <c r="D5251" s="2" t="s">
        <v>962</v>
      </c>
      <c r="E5251">
        <v>15</v>
      </c>
      <c r="F5251">
        <v>155</v>
      </c>
      <c r="G5251">
        <v>42</v>
      </c>
      <c r="H5251">
        <v>8</v>
      </c>
      <c r="I5251" s="2">
        <v>306.22129762172699</v>
      </c>
      <c r="J5251" s="4">
        <v>218.72949830123358</v>
      </c>
      <c r="K5251" s="11">
        <f>Table__Master[[#This Row],[unit price]]*Table__Master[[#This Row],[Order qty]]</f>
        <v>2449.7703809738159</v>
      </c>
      <c r="L5251" s="11">
        <f>Table__Master[[#This Row],[Revenue]]-(Table__Master[[#This Row],[unit cost]]*Table__Master[[#This Row],[Order qty]])</f>
        <v>699.93439456394731</v>
      </c>
    </row>
    <row r="5252" spans="1:12" x14ac:dyDescent="0.25">
      <c r="A5252" t="s">
        <v>6225</v>
      </c>
      <c r="B5252" s="3">
        <v>43909</v>
      </c>
      <c r="C5252" t="s">
        <v>965</v>
      </c>
      <c r="D5252" s="2" t="s">
        <v>962</v>
      </c>
      <c r="E5252">
        <v>7</v>
      </c>
      <c r="F5252">
        <v>262</v>
      </c>
      <c r="G5252">
        <v>29</v>
      </c>
      <c r="H5252">
        <v>7</v>
      </c>
      <c r="I5252" s="2">
        <v>586.63706570863724</v>
      </c>
      <c r="J5252" s="4">
        <v>419.0264755061695</v>
      </c>
      <c r="K5252" s="11">
        <f>Table__Master[[#This Row],[unit price]]*Table__Master[[#This Row],[Order qty]]</f>
        <v>4106.4594599604607</v>
      </c>
      <c r="L5252" s="11">
        <f>Table__Master[[#This Row],[Revenue]]-(Table__Master[[#This Row],[unit cost]]*Table__Master[[#This Row],[Order qty]])</f>
        <v>1173.274131417274</v>
      </c>
    </row>
    <row r="5253" spans="1:12" x14ac:dyDescent="0.25">
      <c r="A5253" t="s">
        <v>6226</v>
      </c>
      <c r="B5253" s="3">
        <v>43978</v>
      </c>
      <c r="C5253" t="s">
        <v>963</v>
      </c>
      <c r="D5253" s="2" t="s">
        <v>962</v>
      </c>
      <c r="E5253">
        <v>11</v>
      </c>
      <c r="F5253">
        <v>276</v>
      </c>
      <c r="G5253">
        <v>5</v>
      </c>
      <c r="H5253">
        <v>5</v>
      </c>
      <c r="I5253" s="2">
        <v>541.74858713150024</v>
      </c>
      <c r="J5253" s="4">
        <v>386.96327652250022</v>
      </c>
      <c r="K5253" s="11">
        <f>Table__Master[[#This Row],[unit price]]*Table__Master[[#This Row],[Order qty]]</f>
        <v>2708.7429356575012</v>
      </c>
      <c r="L5253" s="11">
        <f>Table__Master[[#This Row],[Revenue]]-(Table__Master[[#This Row],[unit cost]]*Table__Master[[#This Row],[Order qty]])</f>
        <v>773.92655304500022</v>
      </c>
    </row>
    <row r="5254" spans="1:12" x14ac:dyDescent="0.25">
      <c r="A5254" t="s">
        <v>6227</v>
      </c>
      <c r="B5254" s="3">
        <v>43834</v>
      </c>
      <c r="C5254" t="s">
        <v>963</v>
      </c>
      <c r="D5254" s="2" t="s">
        <v>962</v>
      </c>
      <c r="E5254">
        <v>3</v>
      </c>
      <c r="F5254">
        <v>217</v>
      </c>
      <c r="G5254">
        <v>19</v>
      </c>
      <c r="H5254">
        <v>5</v>
      </c>
      <c r="I5254" s="2">
        <v>635.77504581212997</v>
      </c>
      <c r="J5254" s="4">
        <v>454.12503272295004</v>
      </c>
      <c r="K5254" s="11">
        <f>Table__Master[[#This Row],[unit price]]*Table__Master[[#This Row],[Order qty]]</f>
        <v>3178.8752290606499</v>
      </c>
      <c r="L5254" s="11">
        <f>Table__Master[[#This Row],[Revenue]]-(Table__Master[[#This Row],[unit cost]]*Table__Master[[#This Row],[Order qty]])</f>
        <v>908.25006544589951</v>
      </c>
    </row>
    <row r="5255" spans="1:12" x14ac:dyDescent="0.25">
      <c r="A5255" t="s">
        <v>6228</v>
      </c>
      <c r="B5255" s="3">
        <v>43916</v>
      </c>
      <c r="C5255" t="s">
        <v>964</v>
      </c>
      <c r="D5255" s="2" t="s">
        <v>962</v>
      </c>
      <c r="E5255">
        <v>9</v>
      </c>
      <c r="F5255">
        <v>52</v>
      </c>
      <c r="G5255">
        <v>12</v>
      </c>
      <c r="H5255">
        <v>10</v>
      </c>
      <c r="I5255" s="2">
        <v>444.30010092258453</v>
      </c>
      <c r="J5255" s="4">
        <v>317.35721494470323</v>
      </c>
      <c r="K5255" s="11">
        <f>Table__Master[[#This Row],[unit price]]*Table__Master[[#This Row],[Order qty]]</f>
        <v>4443.0010092258453</v>
      </c>
      <c r="L5255" s="11">
        <f>Table__Master[[#This Row],[Revenue]]-(Table__Master[[#This Row],[unit cost]]*Table__Master[[#This Row],[Order qty]])</f>
        <v>1269.4288597788131</v>
      </c>
    </row>
    <row r="5256" spans="1:12" x14ac:dyDescent="0.25">
      <c r="A5256" t="s">
        <v>6229</v>
      </c>
      <c r="B5256" s="3">
        <v>43835</v>
      </c>
      <c r="C5256" t="s">
        <v>963</v>
      </c>
      <c r="D5256" s="2" t="s">
        <v>962</v>
      </c>
      <c r="E5256">
        <v>18</v>
      </c>
      <c r="F5256">
        <v>178</v>
      </c>
      <c r="G5256">
        <v>31</v>
      </c>
      <c r="H5256">
        <v>4</v>
      </c>
      <c r="I5256" s="2">
        <v>339.84914213418961</v>
      </c>
      <c r="J5256" s="4">
        <v>242.74938723870687</v>
      </c>
      <c r="K5256" s="11">
        <f>Table__Master[[#This Row],[unit price]]*Table__Master[[#This Row],[Order qty]]</f>
        <v>1359.3965685367584</v>
      </c>
      <c r="L5256" s="11">
        <f>Table__Master[[#This Row],[Revenue]]-(Table__Master[[#This Row],[unit cost]]*Table__Master[[#This Row],[Order qty]])</f>
        <v>388.39901958193093</v>
      </c>
    </row>
    <row r="5257" spans="1:12" x14ac:dyDescent="0.25">
      <c r="A5257" t="s">
        <v>6230</v>
      </c>
      <c r="B5257" s="3">
        <v>43957</v>
      </c>
      <c r="C5257" t="s">
        <v>965</v>
      </c>
      <c r="D5257" s="2" t="s">
        <v>962</v>
      </c>
      <c r="E5257">
        <v>1</v>
      </c>
      <c r="F5257">
        <v>333</v>
      </c>
      <c r="G5257">
        <v>46</v>
      </c>
      <c r="H5257">
        <v>8</v>
      </c>
      <c r="I5257" s="2">
        <v>404.01689887046814</v>
      </c>
      <c r="J5257" s="4">
        <v>288.58349919319153</v>
      </c>
      <c r="K5257" s="11">
        <f>Table__Master[[#This Row],[unit price]]*Table__Master[[#This Row],[Order qty]]</f>
        <v>3232.1351909637451</v>
      </c>
      <c r="L5257" s="11">
        <f>Table__Master[[#This Row],[Revenue]]-(Table__Master[[#This Row],[unit cost]]*Table__Master[[#This Row],[Order qty]])</f>
        <v>923.46719741821289</v>
      </c>
    </row>
    <row r="5258" spans="1:12" x14ac:dyDescent="0.25">
      <c r="A5258" t="s">
        <v>6231</v>
      </c>
      <c r="B5258" s="3">
        <v>43902</v>
      </c>
      <c r="C5258" t="s">
        <v>961</v>
      </c>
      <c r="D5258" s="2" t="s">
        <v>962</v>
      </c>
      <c r="E5258">
        <v>16</v>
      </c>
      <c r="F5258">
        <v>360</v>
      </c>
      <c r="G5258">
        <v>1</v>
      </c>
      <c r="H5258">
        <v>1</v>
      </c>
      <c r="I5258" s="2">
        <v>301.50648754835129</v>
      </c>
      <c r="J5258" s="4">
        <v>215.36177682025092</v>
      </c>
      <c r="K5258" s="11">
        <f>Table__Master[[#This Row],[unit price]]*Table__Master[[#This Row],[Order qty]]</f>
        <v>301.50648754835129</v>
      </c>
      <c r="L5258" s="11">
        <f>Table__Master[[#This Row],[Revenue]]-(Table__Master[[#This Row],[unit cost]]*Table__Master[[#This Row],[Order qty]])</f>
        <v>86.144710728100364</v>
      </c>
    </row>
    <row r="5259" spans="1:12" x14ac:dyDescent="0.25">
      <c r="A5259" t="s">
        <v>6232</v>
      </c>
      <c r="B5259" s="3">
        <v>43885</v>
      </c>
      <c r="C5259" t="s">
        <v>964</v>
      </c>
      <c r="D5259" s="2" t="s">
        <v>962</v>
      </c>
      <c r="E5259">
        <v>20</v>
      </c>
      <c r="F5259">
        <v>244</v>
      </c>
      <c r="G5259">
        <v>42</v>
      </c>
      <c r="H5259">
        <v>2</v>
      </c>
      <c r="I5259" s="2">
        <v>307.74664485454559</v>
      </c>
      <c r="J5259" s="4">
        <v>219.81903203896115</v>
      </c>
      <c r="K5259" s="11">
        <f>Table__Master[[#This Row],[unit price]]*Table__Master[[#This Row],[Order qty]]</f>
        <v>615.49328970909119</v>
      </c>
      <c r="L5259" s="11">
        <f>Table__Master[[#This Row],[Revenue]]-(Table__Master[[#This Row],[unit cost]]*Table__Master[[#This Row],[Order qty]])</f>
        <v>175.85522563116888</v>
      </c>
    </row>
    <row r="5260" spans="1:12" x14ac:dyDescent="0.25">
      <c r="A5260" t="s">
        <v>6233</v>
      </c>
      <c r="B5260" s="3">
        <v>43906</v>
      </c>
      <c r="C5260" t="s">
        <v>961</v>
      </c>
      <c r="D5260" s="2" t="s">
        <v>962</v>
      </c>
      <c r="E5260">
        <v>25</v>
      </c>
      <c r="F5260">
        <v>31</v>
      </c>
      <c r="G5260">
        <v>27</v>
      </c>
      <c r="H5260">
        <v>1</v>
      </c>
      <c r="I5260" s="2">
        <v>284.83690291643143</v>
      </c>
      <c r="J5260" s="4">
        <v>203.45493065459388</v>
      </c>
      <c r="K5260" s="11">
        <f>Table__Master[[#This Row],[unit price]]*Table__Master[[#This Row],[Order qty]]</f>
        <v>284.83690291643143</v>
      </c>
      <c r="L5260" s="11">
        <f>Table__Master[[#This Row],[Revenue]]-(Table__Master[[#This Row],[unit cost]]*Table__Master[[#This Row],[Order qty]])</f>
        <v>81.381972261837547</v>
      </c>
    </row>
    <row r="5261" spans="1:12" x14ac:dyDescent="0.25">
      <c r="A5261" t="s">
        <v>6234</v>
      </c>
      <c r="B5261" s="3">
        <v>43851</v>
      </c>
      <c r="C5261" t="s">
        <v>964</v>
      </c>
      <c r="D5261" s="2" t="s">
        <v>962</v>
      </c>
      <c r="E5261">
        <v>24</v>
      </c>
      <c r="F5261">
        <v>315</v>
      </c>
      <c r="G5261">
        <v>3</v>
      </c>
      <c r="H5261">
        <v>6</v>
      </c>
      <c r="I5261" s="2">
        <v>585.32143878936768</v>
      </c>
      <c r="J5261" s="4">
        <v>418.08674199240551</v>
      </c>
      <c r="K5261" s="11">
        <f>Table__Master[[#This Row],[unit price]]*Table__Master[[#This Row],[Order qty]]</f>
        <v>3511.9286327362061</v>
      </c>
      <c r="L5261" s="11">
        <f>Table__Master[[#This Row],[Revenue]]-(Table__Master[[#This Row],[unit cost]]*Table__Master[[#This Row],[Order qty]])</f>
        <v>1003.4081807817729</v>
      </c>
    </row>
    <row r="5262" spans="1:12" x14ac:dyDescent="0.25">
      <c r="A5262" t="s">
        <v>6235</v>
      </c>
      <c r="B5262" s="3">
        <v>43945</v>
      </c>
      <c r="C5262" t="s">
        <v>961</v>
      </c>
      <c r="D5262" s="2" t="s">
        <v>962</v>
      </c>
      <c r="E5262">
        <v>4</v>
      </c>
      <c r="F5262">
        <v>47</v>
      </c>
      <c r="G5262">
        <v>32</v>
      </c>
      <c r="H5262">
        <v>7</v>
      </c>
      <c r="I5262" s="2">
        <v>335.03940099477768</v>
      </c>
      <c r="J5262" s="4">
        <v>239.31385785341266</v>
      </c>
      <c r="K5262" s="11">
        <f>Table__Master[[#This Row],[unit price]]*Table__Master[[#This Row],[Order qty]]</f>
        <v>2345.2758069634438</v>
      </c>
      <c r="L5262" s="11">
        <f>Table__Master[[#This Row],[Revenue]]-(Table__Master[[#This Row],[unit cost]]*Table__Master[[#This Row],[Order qty]])</f>
        <v>670.07880198955513</v>
      </c>
    </row>
    <row r="5263" spans="1:12" x14ac:dyDescent="0.25">
      <c r="A5263" t="s">
        <v>6236</v>
      </c>
      <c r="B5263" s="3">
        <v>43863</v>
      </c>
      <c r="C5263" t="s">
        <v>963</v>
      </c>
      <c r="D5263" s="2" t="s">
        <v>962</v>
      </c>
      <c r="E5263">
        <v>5</v>
      </c>
      <c r="F5263">
        <v>179</v>
      </c>
      <c r="G5263">
        <v>20</v>
      </c>
      <c r="H5263">
        <v>3</v>
      </c>
      <c r="I5263" s="2">
        <v>604.05830490589142</v>
      </c>
      <c r="J5263" s="4">
        <v>431.47021778992246</v>
      </c>
      <c r="K5263" s="11">
        <f>Table__Master[[#This Row],[unit price]]*Table__Master[[#This Row],[Order qty]]</f>
        <v>1812.1749147176743</v>
      </c>
      <c r="L5263" s="11">
        <f>Table__Master[[#This Row],[Revenue]]-(Table__Master[[#This Row],[unit cost]]*Table__Master[[#This Row],[Order qty]])</f>
        <v>517.764261347907</v>
      </c>
    </row>
    <row r="5264" spans="1:12" x14ac:dyDescent="0.25">
      <c r="A5264" t="s">
        <v>6237</v>
      </c>
      <c r="B5264" s="3">
        <v>43843</v>
      </c>
      <c r="C5264" t="s">
        <v>963</v>
      </c>
      <c r="D5264" s="2" t="s">
        <v>962</v>
      </c>
      <c r="E5264">
        <v>26</v>
      </c>
      <c r="F5264">
        <v>30</v>
      </c>
      <c r="G5264">
        <v>28</v>
      </c>
      <c r="H5264">
        <v>7</v>
      </c>
      <c r="I5264" s="2">
        <v>334.42072159051895</v>
      </c>
      <c r="J5264" s="4">
        <v>238.87194399322783</v>
      </c>
      <c r="K5264" s="11">
        <f>Table__Master[[#This Row],[unit price]]*Table__Master[[#This Row],[Order qty]]</f>
        <v>2340.9450511336327</v>
      </c>
      <c r="L5264" s="11">
        <f>Table__Master[[#This Row],[Revenue]]-(Table__Master[[#This Row],[unit cost]]*Table__Master[[#This Row],[Order qty]])</f>
        <v>668.8414431810379</v>
      </c>
    </row>
    <row r="5265" spans="1:12" x14ac:dyDescent="0.25">
      <c r="A5265" t="s">
        <v>6238</v>
      </c>
      <c r="B5265" s="3">
        <v>43854</v>
      </c>
      <c r="C5265" t="s">
        <v>961</v>
      </c>
      <c r="D5265" s="2" t="s">
        <v>962</v>
      </c>
      <c r="E5265">
        <v>5</v>
      </c>
      <c r="F5265">
        <v>261</v>
      </c>
      <c r="G5265">
        <v>17</v>
      </c>
      <c r="H5265">
        <v>7</v>
      </c>
      <c r="I5265" s="2">
        <v>251.2635862827301</v>
      </c>
      <c r="J5265" s="4">
        <v>179.47399020195007</v>
      </c>
      <c r="K5265" s="11">
        <f>Table__Master[[#This Row],[unit price]]*Table__Master[[#This Row],[Order qty]]</f>
        <v>1758.8451039791107</v>
      </c>
      <c r="L5265" s="11">
        <f>Table__Master[[#This Row],[Revenue]]-(Table__Master[[#This Row],[unit cost]]*Table__Master[[#This Row],[Order qty]])</f>
        <v>502.52717256546021</v>
      </c>
    </row>
    <row r="5266" spans="1:12" x14ac:dyDescent="0.25">
      <c r="A5266" t="s">
        <v>6239</v>
      </c>
      <c r="B5266" s="3">
        <v>43921</v>
      </c>
      <c r="C5266" t="s">
        <v>964</v>
      </c>
      <c r="D5266" s="2" t="s">
        <v>962</v>
      </c>
      <c r="E5266">
        <v>17</v>
      </c>
      <c r="F5266">
        <v>98</v>
      </c>
      <c r="G5266">
        <v>43</v>
      </c>
      <c r="H5266">
        <v>10</v>
      </c>
      <c r="I5266" s="2">
        <v>515.3821479678154</v>
      </c>
      <c r="J5266" s="4">
        <v>368.13010569129676</v>
      </c>
      <c r="K5266" s="11">
        <f>Table__Master[[#This Row],[unit price]]*Table__Master[[#This Row],[Order qty]]</f>
        <v>5153.821479678154</v>
      </c>
      <c r="L5266" s="11">
        <f>Table__Master[[#This Row],[Revenue]]-(Table__Master[[#This Row],[unit cost]]*Table__Master[[#This Row],[Order qty]])</f>
        <v>1472.5204227651866</v>
      </c>
    </row>
    <row r="5267" spans="1:12" x14ac:dyDescent="0.25">
      <c r="A5267" t="s">
        <v>6240</v>
      </c>
      <c r="B5267" s="3">
        <v>43871</v>
      </c>
      <c r="C5267" t="s">
        <v>961</v>
      </c>
      <c r="D5267" s="2" t="s">
        <v>962</v>
      </c>
      <c r="E5267">
        <v>1</v>
      </c>
      <c r="F5267">
        <v>76</v>
      </c>
      <c r="G5267">
        <v>31</v>
      </c>
      <c r="H5267">
        <v>2</v>
      </c>
      <c r="I5267" s="2">
        <v>649.77249562740326</v>
      </c>
      <c r="J5267" s="4">
        <v>464.12321116243095</v>
      </c>
      <c r="K5267" s="11">
        <f>Table__Master[[#This Row],[unit price]]*Table__Master[[#This Row],[Order qty]]</f>
        <v>1299.5449912548065</v>
      </c>
      <c r="L5267" s="11">
        <f>Table__Master[[#This Row],[Revenue]]-(Table__Master[[#This Row],[unit cost]]*Table__Master[[#This Row],[Order qty]])</f>
        <v>371.29856892994462</v>
      </c>
    </row>
    <row r="5268" spans="1:12" x14ac:dyDescent="0.25">
      <c r="A5268" t="s">
        <v>6241</v>
      </c>
      <c r="B5268" s="3">
        <v>43896</v>
      </c>
      <c r="C5268" t="s">
        <v>963</v>
      </c>
      <c r="D5268" s="2" t="s">
        <v>962</v>
      </c>
      <c r="E5268">
        <v>18</v>
      </c>
      <c r="F5268">
        <v>275</v>
      </c>
      <c r="G5268">
        <v>16</v>
      </c>
      <c r="H5268">
        <v>1</v>
      </c>
      <c r="I5268" s="2">
        <v>566.30085450410843</v>
      </c>
      <c r="J5268" s="4">
        <v>404.50061036007747</v>
      </c>
      <c r="K5268" s="11">
        <f>Table__Master[[#This Row],[unit price]]*Table__Master[[#This Row],[Order qty]]</f>
        <v>566.30085450410843</v>
      </c>
      <c r="L5268" s="11">
        <f>Table__Master[[#This Row],[Revenue]]-(Table__Master[[#This Row],[unit cost]]*Table__Master[[#This Row],[Order qty]])</f>
        <v>161.80024414403096</v>
      </c>
    </row>
    <row r="5269" spans="1:12" x14ac:dyDescent="0.25">
      <c r="A5269" t="s">
        <v>6242</v>
      </c>
      <c r="B5269" s="3">
        <v>43952</v>
      </c>
      <c r="C5269" t="s">
        <v>964</v>
      </c>
      <c r="D5269" s="2" t="s">
        <v>962</v>
      </c>
      <c r="E5269">
        <v>21</v>
      </c>
      <c r="F5269">
        <v>171</v>
      </c>
      <c r="G5269">
        <v>43</v>
      </c>
      <c r="H5269">
        <v>2</v>
      </c>
      <c r="I5269" s="2">
        <v>577.80507230758667</v>
      </c>
      <c r="J5269" s="4">
        <v>412.71790879113337</v>
      </c>
      <c r="K5269" s="11">
        <f>Table__Master[[#This Row],[unit price]]*Table__Master[[#This Row],[Order qty]]</f>
        <v>1155.6101446151733</v>
      </c>
      <c r="L5269" s="11">
        <f>Table__Master[[#This Row],[Revenue]]-(Table__Master[[#This Row],[unit cost]]*Table__Master[[#This Row],[Order qty]])</f>
        <v>330.1743270329066</v>
      </c>
    </row>
    <row r="5270" spans="1:12" x14ac:dyDescent="0.25">
      <c r="A5270" t="s">
        <v>6243</v>
      </c>
      <c r="B5270" s="3">
        <v>43952</v>
      </c>
      <c r="C5270" t="s">
        <v>965</v>
      </c>
      <c r="D5270" s="2" t="s">
        <v>962</v>
      </c>
      <c r="E5270">
        <v>22</v>
      </c>
      <c r="F5270">
        <v>358</v>
      </c>
      <c r="G5270">
        <v>7</v>
      </c>
      <c r="H5270">
        <v>3</v>
      </c>
      <c r="I5270" s="2">
        <v>602.4620355963707</v>
      </c>
      <c r="J5270" s="4">
        <v>430.3300254259791</v>
      </c>
      <c r="K5270" s="11">
        <f>Table__Master[[#This Row],[unit price]]*Table__Master[[#This Row],[Order qty]]</f>
        <v>1807.3861067891121</v>
      </c>
      <c r="L5270" s="11">
        <f>Table__Master[[#This Row],[Revenue]]-(Table__Master[[#This Row],[unit cost]]*Table__Master[[#This Row],[Order qty]])</f>
        <v>516.39603051117479</v>
      </c>
    </row>
    <row r="5271" spans="1:12" x14ac:dyDescent="0.25">
      <c r="A5271" t="s">
        <v>6244</v>
      </c>
      <c r="B5271" s="3">
        <v>43893</v>
      </c>
      <c r="C5271" t="s">
        <v>965</v>
      </c>
      <c r="D5271" s="2" t="s">
        <v>962</v>
      </c>
      <c r="E5271">
        <v>12</v>
      </c>
      <c r="F5271">
        <v>151</v>
      </c>
      <c r="G5271">
        <v>27</v>
      </c>
      <c r="H5271">
        <v>2</v>
      </c>
      <c r="I5271" s="2">
        <v>319.66979563236237</v>
      </c>
      <c r="J5271" s="4">
        <v>228.33556830883029</v>
      </c>
      <c r="K5271" s="11">
        <f>Table__Master[[#This Row],[unit price]]*Table__Master[[#This Row],[Order qty]]</f>
        <v>639.33959126472473</v>
      </c>
      <c r="L5271" s="11">
        <f>Table__Master[[#This Row],[Revenue]]-(Table__Master[[#This Row],[unit cost]]*Table__Master[[#This Row],[Order qty]])</f>
        <v>182.66845464706415</v>
      </c>
    </row>
    <row r="5272" spans="1:12" x14ac:dyDescent="0.25">
      <c r="A5272" t="s">
        <v>6245</v>
      </c>
      <c r="B5272" s="3">
        <v>43975</v>
      </c>
      <c r="C5272" t="s">
        <v>965</v>
      </c>
      <c r="D5272" s="2" t="s">
        <v>962</v>
      </c>
      <c r="E5272">
        <v>11</v>
      </c>
      <c r="F5272">
        <v>144</v>
      </c>
      <c r="G5272">
        <v>3</v>
      </c>
      <c r="H5272">
        <v>6</v>
      </c>
      <c r="I5272" s="2">
        <v>385.44806581735611</v>
      </c>
      <c r="J5272" s="4">
        <v>275.32004701239725</v>
      </c>
      <c r="K5272" s="11">
        <f>Table__Master[[#This Row],[unit price]]*Table__Master[[#This Row],[Order qty]]</f>
        <v>2312.6883949041367</v>
      </c>
      <c r="L5272" s="11">
        <f>Table__Master[[#This Row],[Revenue]]-(Table__Master[[#This Row],[unit cost]]*Table__Master[[#This Row],[Order qty]])</f>
        <v>660.76811282975314</v>
      </c>
    </row>
    <row r="5273" spans="1:12" x14ac:dyDescent="0.25">
      <c r="A5273" t="s">
        <v>6246</v>
      </c>
      <c r="B5273" s="3">
        <v>43930</v>
      </c>
      <c r="C5273" t="s">
        <v>965</v>
      </c>
      <c r="D5273" s="2" t="s">
        <v>962</v>
      </c>
      <c r="E5273">
        <v>13</v>
      </c>
      <c r="F5273">
        <v>7</v>
      </c>
      <c r="G5273">
        <v>36</v>
      </c>
      <c r="H5273">
        <v>3</v>
      </c>
      <c r="I5273" s="2">
        <v>250.09610438346863</v>
      </c>
      <c r="J5273" s="4">
        <v>178.64007455962047</v>
      </c>
      <c r="K5273" s="11">
        <f>Table__Master[[#This Row],[unit price]]*Table__Master[[#This Row],[Order qty]]</f>
        <v>750.28831315040588</v>
      </c>
      <c r="L5273" s="11">
        <f>Table__Master[[#This Row],[Revenue]]-(Table__Master[[#This Row],[unit cost]]*Table__Master[[#This Row],[Order qty]])</f>
        <v>214.36808947154441</v>
      </c>
    </row>
    <row r="5274" spans="1:12" x14ac:dyDescent="0.25">
      <c r="A5274" t="s">
        <v>6247</v>
      </c>
      <c r="B5274" s="3">
        <v>43865</v>
      </c>
      <c r="C5274" t="s">
        <v>961</v>
      </c>
      <c r="D5274" s="2" t="s">
        <v>962</v>
      </c>
      <c r="E5274">
        <v>2</v>
      </c>
      <c r="F5274">
        <v>44</v>
      </c>
      <c r="G5274">
        <v>36</v>
      </c>
      <c r="H5274">
        <v>5</v>
      </c>
      <c r="I5274" s="2">
        <v>313.64094132184982</v>
      </c>
      <c r="J5274" s="4">
        <v>224.02924380132131</v>
      </c>
      <c r="K5274" s="11">
        <f>Table__Master[[#This Row],[unit price]]*Table__Master[[#This Row],[Order qty]]</f>
        <v>1568.2047066092491</v>
      </c>
      <c r="L5274" s="11">
        <f>Table__Master[[#This Row],[Revenue]]-(Table__Master[[#This Row],[unit cost]]*Table__Master[[#This Row],[Order qty]])</f>
        <v>448.05848760264257</v>
      </c>
    </row>
    <row r="5275" spans="1:12" x14ac:dyDescent="0.25">
      <c r="A5275" t="s">
        <v>6248</v>
      </c>
      <c r="B5275" s="3">
        <v>43891</v>
      </c>
      <c r="C5275" t="s">
        <v>965</v>
      </c>
      <c r="D5275" s="2" t="s">
        <v>962</v>
      </c>
      <c r="E5275">
        <v>21</v>
      </c>
      <c r="F5275">
        <v>300</v>
      </c>
      <c r="G5275">
        <v>15</v>
      </c>
      <c r="H5275">
        <v>1</v>
      </c>
      <c r="I5275" s="2">
        <v>618.22707259654999</v>
      </c>
      <c r="J5275" s="4">
        <v>441.59076614039287</v>
      </c>
      <c r="K5275" s="11">
        <f>Table__Master[[#This Row],[unit price]]*Table__Master[[#This Row],[Order qty]]</f>
        <v>618.22707259654999</v>
      </c>
      <c r="L5275" s="11">
        <f>Table__Master[[#This Row],[Revenue]]-(Table__Master[[#This Row],[unit cost]]*Table__Master[[#This Row],[Order qty]])</f>
        <v>176.63630645615712</v>
      </c>
    </row>
    <row r="5276" spans="1:12" x14ac:dyDescent="0.25">
      <c r="A5276" t="s">
        <v>6249</v>
      </c>
      <c r="B5276" s="3">
        <v>43895</v>
      </c>
      <c r="C5276" t="s">
        <v>965</v>
      </c>
      <c r="D5276" s="2" t="s">
        <v>962</v>
      </c>
      <c r="E5276">
        <v>15</v>
      </c>
      <c r="F5276">
        <v>340</v>
      </c>
      <c r="G5276">
        <v>11</v>
      </c>
      <c r="H5276">
        <v>1</v>
      </c>
      <c r="I5276" s="2">
        <v>316.74425250291824</v>
      </c>
      <c r="J5276" s="4">
        <v>226.24589464494161</v>
      </c>
      <c r="K5276" s="11">
        <f>Table__Master[[#This Row],[unit price]]*Table__Master[[#This Row],[Order qty]]</f>
        <v>316.74425250291824</v>
      </c>
      <c r="L5276" s="11">
        <f>Table__Master[[#This Row],[Revenue]]-(Table__Master[[#This Row],[unit cost]]*Table__Master[[#This Row],[Order qty]])</f>
        <v>90.498357857976629</v>
      </c>
    </row>
    <row r="5277" spans="1:12" x14ac:dyDescent="0.25">
      <c r="A5277" t="s">
        <v>6250</v>
      </c>
      <c r="B5277" s="3">
        <v>43862</v>
      </c>
      <c r="C5277" t="s">
        <v>965</v>
      </c>
      <c r="D5277" s="2" t="s">
        <v>962</v>
      </c>
      <c r="E5277">
        <v>3</v>
      </c>
      <c r="F5277">
        <v>162</v>
      </c>
      <c r="G5277">
        <v>14</v>
      </c>
      <c r="H5277">
        <v>7</v>
      </c>
      <c r="I5277" s="2">
        <v>605.55349159240723</v>
      </c>
      <c r="J5277" s="4">
        <v>432.53820828029092</v>
      </c>
      <c r="K5277" s="11">
        <f>Table__Master[[#This Row],[unit price]]*Table__Master[[#This Row],[Order qty]]</f>
        <v>4238.8744411468506</v>
      </c>
      <c r="L5277" s="11">
        <f>Table__Master[[#This Row],[Revenue]]-(Table__Master[[#This Row],[unit cost]]*Table__Master[[#This Row],[Order qty]])</f>
        <v>1211.106983184814</v>
      </c>
    </row>
    <row r="5278" spans="1:12" x14ac:dyDescent="0.25">
      <c r="A5278" t="s">
        <v>6251</v>
      </c>
      <c r="B5278" s="3">
        <v>43978</v>
      </c>
      <c r="C5278" t="s">
        <v>963</v>
      </c>
      <c r="D5278" s="2" t="s">
        <v>962</v>
      </c>
      <c r="E5278">
        <v>16</v>
      </c>
      <c r="F5278">
        <v>21</v>
      </c>
      <c r="G5278">
        <v>13</v>
      </c>
      <c r="H5278">
        <v>2</v>
      </c>
      <c r="I5278" s="2">
        <v>427.48093789815903</v>
      </c>
      <c r="J5278" s="4">
        <v>305.34352707011362</v>
      </c>
      <c r="K5278" s="11">
        <f>Table__Master[[#This Row],[unit price]]*Table__Master[[#This Row],[Order qty]]</f>
        <v>854.96187579631805</v>
      </c>
      <c r="L5278" s="11">
        <f>Table__Master[[#This Row],[Revenue]]-(Table__Master[[#This Row],[unit cost]]*Table__Master[[#This Row],[Order qty]])</f>
        <v>244.27482165609081</v>
      </c>
    </row>
    <row r="5279" spans="1:12" x14ac:dyDescent="0.25">
      <c r="A5279" t="s">
        <v>6252</v>
      </c>
      <c r="B5279" s="3">
        <v>43871</v>
      </c>
      <c r="C5279" t="s">
        <v>963</v>
      </c>
      <c r="D5279" s="2" t="s">
        <v>962</v>
      </c>
      <c r="E5279">
        <v>16</v>
      </c>
      <c r="F5279">
        <v>241</v>
      </c>
      <c r="G5279">
        <v>35</v>
      </c>
      <c r="H5279">
        <v>1</v>
      </c>
      <c r="I5279" s="2">
        <v>368.32060825824738</v>
      </c>
      <c r="J5279" s="4">
        <v>263.08614875589097</v>
      </c>
      <c r="K5279" s="11">
        <f>Table__Master[[#This Row],[unit price]]*Table__Master[[#This Row],[Order qty]]</f>
        <v>368.32060825824738</v>
      </c>
      <c r="L5279" s="11">
        <f>Table__Master[[#This Row],[Revenue]]-(Table__Master[[#This Row],[unit cost]]*Table__Master[[#This Row],[Order qty]])</f>
        <v>105.2344595023564</v>
      </c>
    </row>
    <row r="5280" spans="1:12" x14ac:dyDescent="0.25">
      <c r="A5280" t="s">
        <v>6253</v>
      </c>
      <c r="B5280" s="3">
        <v>43952</v>
      </c>
      <c r="C5280" t="s">
        <v>963</v>
      </c>
      <c r="D5280" s="2" t="s">
        <v>962</v>
      </c>
      <c r="E5280">
        <v>6</v>
      </c>
      <c r="F5280">
        <v>257</v>
      </c>
      <c r="G5280">
        <v>19</v>
      </c>
      <c r="H5280">
        <v>5</v>
      </c>
      <c r="I5280" s="2">
        <v>415.87306934595108</v>
      </c>
      <c r="J5280" s="4">
        <v>297.05219238996506</v>
      </c>
      <c r="K5280" s="11">
        <f>Table__Master[[#This Row],[unit price]]*Table__Master[[#This Row],[Order qty]]</f>
        <v>2079.3653467297554</v>
      </c>
      <c r="L5280" s="11">
        <f>Table__Master[[#This Row],[Revenue]]-(Table__Master[[#This Row],[unit cost]]*Table__Master[[#This Row],[Order qty]])</f>
        <v>594.10438477993011</v>
      </c>
    </row>
    <row r="5281" spans="1:12" x14ac:dyDescent="0.25">
      <c r="A5281" t="s">
        <v>6254</v>
      </c>
      <c r="B5281" s="3">
        <v>43887</v>
      </c>
      <c r="C5281" t="s">
        <v>963</v>
      </c>
      <c r="D5281" s="2" t="s">
        <v>962</v>
      </c>
      <c r="E5281">
        <v>24</v>
      </c>
      <c r="F5281">
        <v>177</v>
      </c>
      <c r="G5281">
        <v>32</v>
      </c>
      <c r="H5281">
        <v>10</v>
      </c>
      <c r="I5281" s="2">
        <v>381.18876957893372</v>
      </c>
      <c r="J5281" s="4">
        <v>272.27769255638123</v>
      </c>
      <c r="K5281" s="11">
        <f>Table__Master[[#This Row],[unit price]]*Table__Master[[#This Row],[Order qty]]</f>
        <v>3811.8876957893372</v>
      </c>
      <c r="L5281" s="11">
        <f>Table__Master[[#This Row],[Revenue]]-(Table__Master[[#This Row],[unit cost]]*Table__Master[[#This Row],[Order qty]])</f>
        <v>1089.1107702255249</v>
      </c>
    </row>
    <row r="5282" spans="1:12" x14ac:dyDescent="0.25">
      <c r="A5282" t="s">
        <v>6255</v>
      </c>
      <c r="B5282" s="3">
        <v>43954</v>
      </c>
      <c r="C5282" t="s">
        <v>963</v>
      </c>
      <c r="D5282" s="2" t="s">
        <v>962</v>
      </c>
      <c r="E5282">
        <v>25</v>
      </c>
      <c r="F5282">
        <v>34</v>
      </c>
      <c r="G5282">
        <v>34</v>
      </c>
      <c r="H5282">
        <v>2</v>
      </c>
      <c r="I5282" s="2">
        <v>505.75991839170456</v>
      </c>
      <c r="J5282" s="4">
        <v>361.25708456550331</v>
      </c>
      <c r="K5282" s="11">
        <f>Table__Master[[#This Row],[unit price]]*Table__Master[[#This Row],[Order qty]]</f>
        <v>1011.5198367834091</v>
      </c>
      <c r="L5282" s="11">
        <f>Table__Master[[#This Row],[Revenue]]-(Table__Master[[#This Row],[unit cost]]*Table__Master[[#This Row],[Order qty]])</f>
        <v>289.00566765240251</v>
      </c>
    </row>
    <row r="5283" spans="1:12" x14ac:dyDescent="0.25">
      <c r="A5283" t="s">
        <v>6256</v>
      </c>
      <c r="B5283" s="3">
        <v>43976</v>
      </c>
      <c r="C5283" t="s">
        <v>964</v>
      </c>
      <c r="D5283" s="2" t="s">
        <v>962</v>
      </c>
      <c r="E5283">
        <v>16</v>
      </c>
      <c r="F5283">
        <v>121</v>
      </c>
      <c r="G5283">
        <v>46</v>
      </c>
      <c r="H5283">
        <v>3</v>
      </c>
      <c r="I5283" s="2">
        <v>540.17922341823578</v>
      </c>
      <c r="J5283" s="4">
        <v>385.84230244159698</v>
      </c>
      <c r="K5283" s="11">
        <f>Table__Master[[#This Row],[unit price]]*Table__Master[[#This Row],[Order qty]]</f>
        <v>1620.5376702547073</v>
      </c>
      <c r="L5283" s="11">
        <f>Table__Master[[#This Row],[Revenue]]-(Table__Master[[#This Row],[unit cost]]*Table__Master[[#This Row],[Order qty]])</f>
        <v>463.01076292991638</v>
      </c>
    </row>
    <row r="5284" spans="1:12" x14ac:dyDescent="0.25">
      <c r="A5284" t="s">
        <v>6257</v>
      </c>
      <c r="B5284" s="3">
        <v>43879</v>
      </c>
      <c r="C5284" t="s">
        <v>963</v>
      </c>
      <c r="D5284" s="2" t="s">
        <v>962</v>
      </c>
      <c r="E5284">
        <v>13</v>
      </c>
      <c r="F5284">
        <v>216</v>
      </c>
      <c r="G5284">
        <v>13</v>
      </c>
      <c r="H5284">
        <v>2</v>
      </c>
      <c r="I5284" s="2">
        <v>308.46055394411087</v>
      </c>
      <c r="J5284" s="4">
        <v>220.32896710293636</v>
      </c>
      <c r="K5284" s="11">
        <f>Table__Master[[#This Row],[unit price]]*Table__Master[[#This Row],[Order qty]]</f>
        <v>616.92110788822174</v>
      </c>
      <c r="L5284" s="11">
        <f>Table__Master[[#This Row],[Revenue]]-(Table__Master[[#This Row],[unit cost]]*Table__Master[[#This Row],[Order qty]])</f>
        <v>176.26317368234902</v>
      </c>
    </row>
    <row r="5285" spans="1:12" x14ac:dyDescent="0.25">
      <c r="A5285" t="s">
        <v>6258</v>
      </c>
      <c r="B5285" s="3">
        <v>43874</v>
      </c>
      <c r="C5285" t="s">
        <v>963</v>
      </c>
      <c r="D5285" s="2" t="s">
        <v>962</v>
      </c>
      <c r="E5285">
        <v>15</v>
      </c>
      <c r="F5285">
        <v>126</v>
      </c>
      <c r="G5285">
        <v>30</v>
      </c>
      <c r="H5285">
        <v>5</v>
      </c>
      <c r="I5285" s="2">
        <v>606.18632555007935</v>
      </c>
      <c r="J5285" s="4">
        <v>432.99023253577099</v>
      </c>
      <c r="K5285" s="11">
        <f>Table__Master[[#This Row],[unit price]]*Table__Master[[#This Row],[Order qty]]</f>
        <v>3030.9316277503967</v>
      </c>
      <c r="L5285" s="11">
        <f>Table__Master[[#This Row],[Revenue]]-(Table__Master[[#This Row],[unit cost]]*Table__Master[[#This Row],[Order qty]])</f>
        <v>865.98046507154186</v>
      </c>
    </row>
    <row r="5286" spans="1:12" x14ac:dyDescent="0.25">
      <c r="A5286" t="s">
        <v>6259</v>
      </c>
      <c r="B5286" s="3">
        <v>43974</v>
      </c>
      <c r="C5286" t="s">
        <v>961</v>
      </c>
      <c r="D5286" s="2" t="s">
        <v>962</v>
      </c>
      <c r="E5286">
        <v>17</v>
      </c>
      <c r="F5286">
        <v>66</v>
      </c>
      <c r="G5286">
        <v>21</v>
      </c>
      <c r="H5286">
        <v>4</v>
      </c>
      <c r="I5286" s="2">
        <v>247.73722118139267</v>
      </c>
      <c r="J5286" s="4">
        <v>176.95515798670905</v>
      </c>
      <c r="K5286" s="11">
        <f>Table__Master[[#This Row],[unit price]]*Table__Master[[#This Row],[Order qty]]</f>
        <v>990.94888472557068</v>
      </c>
      <c r="L5286" s="11">
        <f>Table__Master[[#This Row],[Revenue]]-(Table__Master[[#This Row],[unit cost]]*Table__Master[[#This Row],[Order qty]])</f>
        <v>283.12825277873446</v>
      </c>
    </row>
    <row r="5287" spans="1:12" x14ac:dyDescent="0.25">
      <c r="A5287" t="s">
        <v>6260</v>
      </c>
      <c r="B5287" s="3">
        <v>43864</v>
      </c>
      <c r="C5287" t="s">
        <v>964</v>
      </c>
      <c r="D5287" s="2" t="s">
        <v>962</v>
      </c>
      <c r="E5287">
        <v>10</v>
      </c>
      <c r="F5287">
        <v>105</v>
      </c>
      <c r="G5287">
        <v>15</v>
      </c>
      <c r="H5287">
        <v>7</v>
      </c>
      <c r="I5287" s="2">
        <v>188.58740293979645</v>
      </c>
      <c r="J5287" s="4">
        <v>134.70528781414032</v>
      </c>
      <c r="K5287" s="11">
        <f>Table__Master[[#This Row],[unit price]]*Table__Master[[#This Row],[Order qty]]</f>
        <v>1320.1118205785751</v>
      </c>
      <c r="L5287" s="11">
        <f>Table__Master[[#This Row],[Revenue]]-(Table__Master[[#This Row],[unit cost]]*Table__Master[[#This Row],[Order qty]])</f>
        <v>377.1748058795929</v>
      </c>
    </row>
    <row r="5288" spans="1:12" x14ac:dyDescent="0.25">
      <c r="A5288" t="s">
        <v>6261</v>
      </c>
      <c r="B5288" s="3">
        <v>43952</v>
      </c>
      <c r="C5288" t="s">
        <v>964</v>
      </c>
      <c r="D5288" s="2" t="s">
        <v>962</v>
      </c>
      <c r="E5288">
        <v>17</v>
      </c>
      <c r="F5288">
        <v>111</v>
      </c>
      <c r="G5288">
        <v>47</v>
      </c>
      <c r="H5288">
        <v>9</v>
      </c>
      <c r="I5288" s="2">
        <v>356.46575170755386</v>
      </c>
      <c r="J5288" s="4">
        <v>254.61839407682422</v>
      </c>
      <c r="K5288" s="11">
        <f>Table__Master[[#This Row],[unit price]]*Table__Master[[#This Row],[Order qty]]</f>
        <v>3208.1917653679848</v>
      </c>
      <c r="L5288" s="11">
        <f>Table__Master[[#This Row],[Revenue]]-(Table__Master[[#This Row],[unit cost]]*Table__Master[[#This Row],[Order qty]])</f>
        <v>916.62621867656662</v>
      </c>
    </row>
    <row r="5289" spans="1:12" x14ac:dyDescent="0.25">
      <c r="A5289" t="s">
        <v>6262</v>
      </c>
      <c r="B5289" s="3">
        <v>43873</v>
      </c>
      <c r="C5289" t="s">
        <v>964</v>
      </c>
      <c r="D5289" s="2" t="s">
        <v>962</v>
      </c>
      <c r="E5289">
        <v>4</v>
      </c>
      <c r="F5289">
        <v>256</v>
      </c>
      <c r="G5289">
        <v>23</v>
      </c>
      <c r="H5289">
        <v>1</v>
      </c>
      <c r="I5289" s="2">
        <v>601.73152327537537</v>
      </c>
      <c r="J5289" s="4">
        <v>429.80823091098245</v>
      </c>
      <c r="K5289" s="11">
        <f>Table__Master[[#This Row],[unit price]]*Table__Master[[#This Row],[Order qty]]</f>
        <v>601.73152327537537</v>
      </c>
      <c r="L5289" s="11">
        <f>Table__Master[[#This Row],[Revenue]]-(Table__Master[[#This Row],[unit cost]]*Table__Master[[#This Row],[Order qty]])</f>
        <v>171.92329236439292</v>
      </c>
    </row>
    <row r="5290" spans="1:12" x14ac:dyDescent="0.25">
      <c r="A5290" t="s">
        <v>6263</v>
      </c>
      <c r="B5290" s="3">
        <v>43968</v>
      </c>
      <c r="C5290" t="s">
        <v>961</v>
      </c>
      <c r="D5290" s="2" t="s">
        <v>962</v>
      </c>
      <c r="E5290">
        <v>9</v>
      </c>
      <c r="F5290">
        <v>323</v>
      </c>
      <c r="G5290">
        <v>47</v>
      </c>
      <c r="H5290">
        <v>1</v>
      </c>
      <c r="I5290" s="2">
        <v>468.66925495862961</v>
      </c>
      <c r="J5290" s="4">
        <v>334.76375354187832</v>
      </c>
      <c r="K5290" s="11">
        <f>Table__Master[[#This Row],[unit price]]*Table__Master[[#This Row],[Order qty]]</f>
        <v>468.66925495862961</v>
      </c>
      <c r="L5290" s="11">
        <f>Table__Master[[#This Row],[Revenue]]-(Table__Master[[#This Row],[unit cost]]*Table__Master[[#This Row],[Order qty]])</f>
        <v>133.90550141675129</v>
      </c>
    </row>
    <row r="5291" spans="1:12" x14ac:dyDescent="0.25">
      <c r="A5291" t="s">
        <v>6264</v>
      </c>
      <c r="B5291" s="3">
        <v>43944</v>
      </c>
      <c r="C5291" t="s">
        <v>965</v>
      </c>
      <c r="D5291" s="2" t="s">
        <v>962</v>
      </c>
      <c r="E5291">
        <v>15</v>
      </c>
      <c r="F5291">
        <v>62</v>
      </c>
      <c r="G5291">
        <v>18</v>
      </c>
      <c r="H5291">
        <v>10</v>
      </c>
      <c r="I5291" s="2">
        <v>531.33842074871063</v>
      </c>
      <c r="J5291" s="4">
        <v>379.52744339193617</v>
      </c>
      <c r="K5291" s="11">
        <f>Table__Master[[#This Row],[unit price]]*Table__Master[[#This Row],[Order qty]]</f>
        <v>5313.3842074871063</v>
      </c>
      <c r="L5291" s="11">
        <f>Table__Master[[#This Row],[Revenue]]-(Table__Master[[#This Row],[unit cost]]*Table__Master[[#This Row],[Order qty]])</f>
        <v>1518.1097735677445</v>
      </c>
    </row>
    <row r="5292" spans="1:12" x14ac:dyDescent="0.25">
      <c r="A5292" t="s">
        <v>6265</v>
      </c>
      <c r="B5292" s="3">
        <v>43867</v>
      </c>
      <c r="C5292" t="s">
        <v>965</v>
      </c>
      <c r="D5292" s="2" t="s">
        <v>962</v>
      </c>
      <c r="E5292">
        <v>18</v>
      </c>
      <c r="F5292">
        <v>360</v>
      </c>
      <c r="G5292">
        <v>36</v>
      </c>
      <c r="H5292">
        <v>7</v>
      </c>
      <c r="I5292" s="2">
        <v>444.82134085893631</v>
      </c>
      <c r="J5292" s="4">
        <v>317.72952918495452</v>
      </c>
      <c r="K5292" s="11">
        <f>Table__Master[[#This Row],[unit price]]*Table__Master[[#This Row],[Order qty]]</f>
        <v>3113.7493860125542</v>
      </c>
      <c r="L5292" s="11">
        <f>Table__Master[[#This Row],[Revenue]]-(Table__Master[[#This Row],[unit cost]]*Table__Master[[#This Row],[Order qty]])</f>
        <v>889.64268171787262</v>
      </c>
    </row>
    <row r="5293" spans="1:12" x14ac:dyDescent="0.25">
      <c r="A5293" t="s">
        <v>6266</v>
      </c>
      <c r="B5293" s="3">
        <v>43857</v>
      </c>
      <c r="C5293" t="s">
        <v>965</v>
      </c>
      <c r="D5293" s="2" t="s">
        <v>962</v>
      </c>
      <c r="E5293">
        <v>5</v>
      </c>
      <c r="F5293">
        <v>345</v>
      </c>
      <c r="G5293">
        <v>22</v>
      </c>
      <c r="H5293">
        <v>8</v>
      </c>
      <c r="I5293" s="2">
        <v>619.08882808685303</v>
      </c>
      <c r="J5293" s="4">
        <v>442.20630577632363</v>
      </c>
      <c r="K5293" s="11">
        <f>Table__Master[[#This Row],[unit price]]*Table__Master[[#This Row],[Order qty]]</f>
        <v>4952.7106246948242</v>
      </c>
      <c r="L5293" s="11">
        <f>Table__Master[[#This Row],[Revenue]]-(Table__Master[[#This Row],[unit cost]]*Table__Master[[#This Row],[Order qty]])</f>
        <v>1415.0601784842352</v>
      </c>
    </row>
    <row r="5294" spans="1:12" x14ac:dyDescent="0.25">
      <c r="A5294" t="s">
        <v>6267</v>
      </c>
      <c r="B5294" s="3">
        <v>43952</v>
      </c>
      <c r="C5294" t="s">
        <v>961</v>
      </c>
      <c r="D5294" s="2" t="s">
        <v>962</v>
      </c>
      <c r="E5294">
        <v>17</v>
      </c>
      <c r="F5294">
        <v>202</v>
      </c>
      <c r="G5294">
        <v>19</v>
      </c>
      <c r="H5294">
        <v>1</v>
      </c>
      <c r="I5294" s="2">
        <v>195.57512372732162</v>
      </c>
      <c r="J5294" s="4">
        <v>139.6965169480869</v>
      </c>
      <c r="K5294" s="11">
        <f>Table__Master[[#This Row],[unit price]]*Table__Master[[#This Row],[Order qty]]</f>
        <v>195.57512372732162</v>
      </c>
      <c r="L5294" s="11">
        <f>Table__Master[[#This Row],[Revenue]]-(Table__Master[[#This Row],[unit cost]]*Table__Master[[#This Row],[Order qty]])</f>
        <v>55.87860677923473</v>
      </c>
    </row>
    <row r="5295" spans="1:12" x14ac:dyDescent="0.25">
      <c r="A5295" t="s">
        <v>6268</v>
      </c>
      <c r="B5295" s="3">
        <v>43914</v>
      </c>
      <c r="C5295" t="s">
        <v>964</v>
      </c>
      <c r="D5295" s="2" t="s">
        <v>962</v>
      </c>
      <c r="E5295">
        <v>9</v>
      </c>
      <c r="F5295">
        <v>73</v>
      </c>
      <c r="G5295">
        <v>23</v>
      </c>
      <c r="H5295">
        <v>5</v>
      </c>
      <c r="I5295" s="2">
        <v>635.93746483325958</v>
      </c>
      <c r="J5295" s="4">
        <v>454.24104630947119</v>
      </c>
      <c r="K5295" s="11">
        <f>Table__Master[[#This Row],[unit price]]*Table__Master[[#This Row],[Order qty]]</f>
        <v>3179.6873241662979</v>
      </c>
      <c r="L5295" s="11">
        <f>Table__Master[[#This Row],[Revenue]]-(Table__Master[[#This Row],[unit cost]]*Table__Master[[#This Row],[Order qty]])</f>
        <v>908.48209261894181</v>
      </c>
    </row>
    <row r="5296" spans="1:12" x14ac:dyDescent="0.25">
      <c r="A5296" t="s">
        <v>6269</v>
      </c>
      <c r="B5296" s="3">
        <v>43927</v>
      </c>
      <c r="C5296" t="s">
        <v>964</v>
      </c>
      <c r="D5296" s="2" t="s">
        <v>962</v>
      </c>
      <c r="E5296">
        <v>10</v>
      </c>
      <c r="F5296">
        <v>5</v>
      </c>
      <c r="G5296">
        <v>33</v>
      </c>
      <c r="H5296">
        <v>6</v>
      </c>
      <c r="I5296" s="2">
        <v>396.32425743341446</v>
      </c>
      <c r="J5296" s="4">
        <v>283.08875530958176</v>
      </c>
      <c r="K5296" s="11">
        <f>Table__Master[[#This Row],[unit price]]*Table__Master[[#This Row],[Order qty]]</f>
        <v>2377.9455446004868</v>
      </c>
      <c r="L5296" s="11">
        <f>Table__Master[[#This Row],[Revenue]]-(Table__Master[[#This Row],[unit cost]]*Table__Master[[#This Row],[Order qty]])</f>
        <v>679.41301274299622</v>
      </c>
    </row>
    <row r="5297" spans="1:12" x14ac:dyDescent="0.25">
      <c r="A5297" t="s">
        <v>6270</v>
      </c>
      <c r="B5297" s="3">
        <v>43952</v>
      </c>
      <c r="C5297" t="s">
        <v>961</v>
      </c>
      <c r="D5297" s="2" t="s">
        <v>962</v>
      </c>
      <c r="E5297">
        <v>13</v>
      </c>
      <c r="F5297">
        <v>265</v>
      </c>
      <c r="G5297">
        <v>5</v>
      </c>
      <c r="H5297">
        <v>1</v>
      </c>
      <c r="I5297" s="2">
        <v>594.92993187904358</v>
      </c>
      <c r="J5297" s="4">
        <v>424.94995134217402</v>
      </c>
      <c r="K5297" s="11">
        <f>Table__Master[[#This Row],[unit price]]*Table__Master[[#This Row],[Order qty]]</f>
        <v>594.92993187904358</v>
      </c>
      <c r="L5297" s="11">
        <f>Table__Master[[#This Row],[Revenue]]-(Table__Master[[#This Row],[unit cost]]*Table__Master[[#This Row],[Order qty]])</f>
        <v>169.97998053686956</v>
      </c>
    </row>
    <row r="5298" spans="1:12" x14ac:dyDescent="0.25">
      <c r="A5298" t="s">
        <v>6271</v>
      </c>
      <c r="B5298" s="3">
        <v>43941</v>
      </c>
      <c r="C5298" t="s">
        <v>964</v>
      </c>
      <c r="D5298" s="2" t="s">
        <v>962</v>
      </c>
      <c r="E5298">
        <v>1</v>
      </c>
      <c r="F5298">
        <v>299</v>
      </c>
      <c r="G5298">
        <v>25</v>
      </c>
      <c r="H5298">
        <v>6</v>
      </c>
      <c r="I5298" s="2">
        <v>401.25225180387497</v>
      </c>
      <c r="J5298" s="4">
        <v>286.60875128848215</v>
      </c>
      <c r="K5298" s="11">
        <f>Table__Master[[#This Row],[unit price]]*Table__Master[[#This Row],[Order qty]]</f>
        <v>2407.5135108232498</v>
      </c>
      <c r="L5298" s="11">
        <f>Table__Master[[#This Row],[Revenue]]-(Table__Master[[#This Row],[unit cost]]*Table__Master[[#This Row],[Order qty]])</f>
        <v>687.8610030923569</v>
      </c>
    </row>
    <row r="5299" spans="1:12" x14ac:dyDescent="0.25">
      <c r="A5299" t="s">
        <v>6272</v>
      </c>
      <c r="B5299" s="3">
        <v>43926</v>
      </c>
      <c r="C5299" t="s">
        <v>963</v>
      </c>
      <c r="D5299" s="2" t="s">
        <v>962</v>
      </c>
      <c r="E5299">
        <v>23</v>
      </c>
      <c r="F5299">
        <v>303</v>
      </c>
      <c r="G5299">
        <v>16</v>
      </c>
      <c r="H5299">
        <v>2</v>
      </c>
      <c r="I5299" s="2">
        <v>245.55476224422455</v>
      </c>
      <c r="J5299" s="4">
        <v>175.39625874587469</v>
      </c>
      <c r="K5299" s="11">
        <f>Table__Master[[#This Row],[unit price]]*Table__Master[[#This Row],[Order qty]]</f>
        <v>491.1095244884491</v>
      </c>
      <c r="L5299" s="11">
        <f>Table__Master[[#This Row],[Revenue]]-(Table__Master[[#This Row],[unit cost]]*Table__Master[[#This Row],[Order qty]])</f>
        <v>140.31700699669972</v>
      </c>
    </row>
    <row r="5300" spans="1:12" x14ac:dyDescent="0.25">
      <c r="A5300" t="s">
        <v>6273</v>
      </c>
      <c r="B5300" s="3">
        <v>43841</v>
      </c>
      <c r="C5300" t="s">
        <v>963</v>
      </c>
      <c r="D5300" s="2" t="s">
        <v>962</v>
      </c>
      <c r="E5300">
        <v>3</v>
      </c>
      <c r="F5300">
        <v>43</v>
      </c>
      <c r="G5300">
        <v>38</v>
      </c>
      <c r="H5300">
        <v>8</v>
      </c>
      <c r="I5300" s="2">
        <v>511.77632027864456</v>
      </c>
      <c r="J5300" s="4">
        <v>365.55451448474616</v>
      </c>
      <c r="K5300" s="11">
        <f>Table__Master[[#This Row],[unit price]]*Table__Master[[#This Row],[Order qty]]</f>
        <v>4094.2105622291565</v>
      </c>
      <c r="L5300" s="11">
        <f>Table__Master[[#This Row],[Revenue]]-(Table__Master[[#This Row],[unit cost]]*Table__Master[[#This Row],[Order qty]])</f>
        <v>1169.7744463511872</v>
      </c>
    </row>
    <row r="5301" spans="1:12" x14ac:dyDescent="0.25">
      <c r="A5301" t="s">
        <v>6274</v>
      </c>
      <c r="B5301" s="3">
        <v>43942</v>
      </c>
      <c r="C5301" t="s">
        <v>961</v>
      </c>
      <c r="D5301" s="2" t="s">
        <v>962</v>
      </c>
      <c r="E5301">
        <v>16</v>
      </c>
      <c r="F5301">
        <v>257</v>
      </c>
      <c r="G5301">
        <v>4</v>
      </c>
      <c r="H5301">
        <v>8</v>
      </c>
      <c r="I5301" s="2">
        <v>534.91187810897827</v>
      </c>
      <c r="J5301" s="4">
        <v>382.07991293498452</v>
      </c>
      <c r="K5301" s="11">
        <f>Table__Master[[#This Row],[unit price]]*Table__Master[[#This Row],[Order qty]]</f>
        <v>4279.2950248718262</v>
      </c>
      <c r="L5301" s="11">
        <f>Table__Master[[#This Row],[Revenue]]-(Table__Master[[#This Row],[unit cost]]*Table__Master[[#This Row],[Order qty]])</f>
        <v>1222.65572139195</v>
      </c>
    </row>
    <row r="5302" spans="1:12" x14ac:dyDescent="0.25">
      <c r="A5302" t="s">
        <v>6275</v>
      </c>
      <c r="B5302" s="3">
        <v>43907</v>
      </c>
      <c r="C5302" t="s">
        <v>964</v>
      </c>
      <c r="D5302" s="2" t="s">
        <v>962</v>
      </c>
      <c r="E5302">
        <v>4</v>
      </c>
      <c r="F5302">
        <v>94</v>
      </c>
      <c r="G5302">
        <v>39</v>
      </c>
      <c r="H5302">
        <v>8</v>
      </c>
      <c r="I5302" s="2">
        <v>348.54200881719589</v>
      </c>
      <c r="J5302" s="4">
        <v>248.95857772656851</v>
      </c>
      <c r="K5302" s="11">
        <f>Table__Master[[#This Row],[unit price]]*Table__Master[[#This Row],[Order qty]]</f>
        <v>2788.3360705375671</v>
      </c>
      <c r="L5302" s="11">
        <f>Table__Master[[#This Row],[Revenue]]-(Table__Master[[#This Row],[unit cost]]*Table__Master[[#This Row],[Order qty]])</f>
        <v>796.66744872501909</v>
      </c>
    </row>
    <row r="5303" spans="1:12" x14ac:dyDescent="0.25">
      <c r="A5303" t="s">
        <v>6276</v>
      </c>
      <c r="B5303" s="3">
        <v>43959</v>
      </c>
      <c r="C5303" t="s">
        <v>964</v>
      </c>
      <c r="D5303" s="2" t="s">
        <v>962</v>
      </c>
      <c r="E5303">
        <v>10</v>
      </c>
      <c r="F5303">
        <v>225</v>
      </c>
      <c r="G5303">
        <v>39</v>
      </c>
      <c r="H5303">
        <v>3</v>
      </c>
      <c r="I5303" s="2">
        <v>225.22870409488678</v>
      </c>
      <c r="J5303" s="4">
        <v>160.87764578206199</v>
      </c>
      <c r="K5303" s="11">
        <f>Table__Master[[#This Row],[unit price]]*Table__Master[[#This Row],[Order qty]]</f>
        <v>675.68611228466034</v>
      </c>
      <c r="L5303" s="11">
        <f>Table__Master[[#This Row],[Revenue]]-(Table__Master[[#This Row],[unit cost]]*Table__Master[[#This Row],[Order qty]])</f>
        <v>193.0531749384744</v>
      </c>
    </row>
    <row r="5304" spans="1:12" x14ac:dyDescent="0.25">
      <c r="A5304" t="s">
        <v>6277</v>
      </c>
      <c r="B5304" s="3">
        <v>43834</v>
      </c>
      <c r="C5304" t="s">
        <v>965</v>
      </c>
      <c r="D5304" s="2" t="s">
        <v>962</v>
      </c>
      <c r="E5304">
        <v>7</v>
      </c>
      <c r="F5304">
        <v>245</v>
      </c>
      <c r="G5304">
        <v>20</v>
      </c>
      <c r="H5304">
        <v>7</v>
      </c>
      <c r="I5304" s="2">
        <v>231.37485605478287</v>
      </c>
      <c r="J5304" s="4">
        <v>165.26775432484493</v>
      </c>
      <c r="K5304" s="11">
        <f>Table__Master[[#This Row],[unit price]]*Table__Master[[#This Row],[Order qty]]</f>
        <v>1619.6239923834801</v>
      </c>
      <c r="L5304" s="11">
        <f>Table__Master[[#This Row],[Revenue]]-(Table__Master[[#This Row],[unit cost]]*Table__Master[[#This Row],[Order qty]])</f>
        <v>462.74971210956551</v>
      </c>
    </row>
    <row r="5305" spans="1:12" x14ac:dyDescent="0.25">
      <c r="A5305" t="s">
        <v>6278</v>
      </c>
      <c r="B5305" s="3">
        <v>43880</v>
      </c>
      <c r="C5305" t="s">
        <v>964</v>
      </c>
      <c r="D5305" s="2" t="s">
        <v>962</v>
      </c>
      <c r="E5305">
        <v>3</v>
      </c>
      <c r="F5305">
        <v>208</v>
      </c>
      <c r="G5305">
        <v>14</v>
      </c>
      <c r="H5305">
        <v>8</v>
      </c>
      <c r="I5305" s="2">
        <v>521.50518679618835</v>
      </c>
      <c r="J5305" s="4">
        <v>372.50370485442028</v>
      </c>
      <c r="K5305" s="11">
        <f>Table__Master[[#This Row],[unit price]]*Table__Master[[#This Row],[Order qty]]</f>
        <v>4172.0414943695068</v>
      </c>
      <c r="L5305" s="11">
        <f>Table__Master[[#This Row],[Revenue]]-(Table__Master[[#This Row],[unit cost]]*Table__Master[[#This Row],[Order qty]])</f>
        <v>1192.0118555341446</v>
      </c>
    </row>
    <row r="5306" spans="1:12" x14ac:dyDescent="0.25">
      <c r="A5306" t="s">
        <v>6279</v>
      </c>
      <c r="B5306" s="3">
        <v>43924</v>
      </c>
      <c r="C5306" t="s">
        <v>965</v>
      </c>
      <c r="D5306" s="2" t="s">
        <v>962</v>
      </c>
      <c r="E5306">
        <v>25</v>
      </c>
      <c r="F5306">
        <v>137</v>
      </c>
      <c r="G5306">
        <v>15</v>
      </c>
      <c r="H5306">
        <v>2</v>
      </c>
      <c r="I5306" s="2">
        <v>572.84533470869064</v>
      </c>
      <c r="J5306" s="4">
        <v>409.17523907763621</v>
      </c>
      <c r="K5306" s="11">
        <f>Table__Master[[#This Row],[unit price]]*Table__Master[[#This Row],[Order qty]]</f>
        <v>1145.6906694173813</v>
      </c>
      <c r="L5306" s="11">
        <f>Table__Master[[#This Row],[Revenue]]-(Table__Master[[#This Row],[unit cost]]*Table__Master[[#This Row],[Order qty]])</f>
        <v>327.34019126210887</v>
      </c>
    </row>
    <row r="5307" spans="1:12" x14ac:dyDescent="0.25">
      <c r="A5307" t="s">
        <v>6280</v>
      </c>
      <c r="B5307" s="3">
        <v>43840</v>
      </c>
      <c r="C5307" t="s">
        <v>961</v>
      </c>
      <c r="D5307" s="2" t="s">
        <v>962</v>
      </c>
      <c r="E5307">
        <v>7</v>
      </c>
      <c r="F5307">
        <v>139</v>
      </c>
      <c r="G5307">
        <v>11</v>
      </c>
      <c r="H5307">
        <v>6</v>
      </c>
      <c r="I5307" s="2">
        <v>628.31897056102753</v>
      </c>
      <c r="J5307" s="4">
        <v>448.79926468644828</v>
      </c>
      <c r="K5307" s="11">
        <f>Table__Master[[#This Row],[unit price]]*Table__Master[[#This Row],[Order qty]]</f>
        <v>3769.9138233661652</v>
      </c>
      <c r="L5307" s="11">
        <f>Table__Master[[#This Row],[Revenue]]-(Table__Master[[#This Row],[unit cost]]*Table__Master[[#This Row],[Order qty]])</f>
        <v>1077.1182352474752</v>
      </c>
    </row>
    <row r="5308" spans="1:12" x14ac:dyDescent="0.25">
      <c r="A5308" t="s">
        <v>6281</v>
      </c>
      <c r="B5308" s="3">
        <v>43977</v>
      </c>
      <c r="C5308" t="s">
        <v>965</v>
      </c>
      <c r="D5308" s="2" t="s">
        <v>962</v>
      </c>
      <c r="E5308">
        <v>24</v>
      </c>
      <c r="F5308">
        <v>100</v>
      </c>
      <c r="G5308">
        <v>34</v>
      </c>
      <c r="H5308">
        <v>9</v>
      </c>
      <c r="I5308" s="2">
        <v>428.35332423448563</v>
      </c>
      <c r="J5308" s="4">
        <v>305.96666016748975</v>
      </c>
      <c r="K5308" s="11">
        <f>Table__Master[[#This Row],[unit price]]*Table__Master[[#This Row],[Order qty]]</f>
        <v>3855.1799181103706</v>
      </c>
      <c r="L5308" s="11">
        <f>Table__Master[[#This Row],[Revenue]]-(Table__Master[[#This Row],[unit cost]]*Table__Master[[#This Row],[Order qty]])</f>
        <v>1101.4799766029628</v>
      </c>
    </row>
    <row r="5309" spans="1:12" x14ac:dyDescent="0.25">
      <c r="A5309" t="s">
        <v>6282</v>
      </c>
      <c r="B5309" s="3">
        <v>43981</v>
      </c>
      <c r="C5309" t="s">
        <v>963</v>
      </c>
      <c r="D5309" s="2" t="s">
        <v>962</v>
      </c>
      <c r="E5309">
        <v>17</v>
      </c>
      <c r="F5309">
        <v>110</v>
      </c>
      <c r="G5309">
        <v>47</v>
      </c>
      <c r="H5309">
        <v>8</v>
      </c>
      <c r="I5309" s="2">
        <v>346.07197952270508</v>
      </c>
      <c r="J5309" s="4">
        <v>247.19427108764651</v>
      </c>
      <c r="K5309" s="11">
        <f>Table__Master[[#This Row],[unit price]]*Table__Master[[#This Row],[Order qty]]</f>
        <v>2768.5758361816406</v>
      </c>
      <c r="L5309" s="11">
        <f>Table__Master[[#This Row],[Revenue]]-(Table__Master[[#This Row],[unit cost]]*Table__Master[[#This Row],[Order qty]])</f>
        <v>791.02166748046852</v>
      </c>
    </row>
    <row r="5310" spans="1:12" x14ac:dyDescent="0.25">
      <c r="A5310" t="s">
        <v>6283</v>
      </c>
      <c r="B5310" s="3">
        <v>43893</v>
      </c>
      <c r="C5310" t="s">
        <v>961</v>
      </c>
      <c r="D5310" s="2" t="s">
        <v>962</v>
      </c>
      <c r="E5310">
        <v>26</v>
      </c>
      <c r="F5310">
        <v>287</v>
      </c>
      <c r="G5310">
        <v>35</v>
      </c>
      <c r="H5310">
        <v>8</v>
      </c>
      <c r="I5310" s="2">
        <v>478.88836473226547</v>
      </c>
      <c r="J5310" s="4">
        <v>342.06311766590392</v>
      </c>
      <c r="K5310" s="11">
        <f>Table__Master[[#This Row],[unit price]]*Table__Master[[#This Row],[Order qty]]</f>
        <v>3831.1069178581238</v>
      </c>
      <c r="L5310" s="11">
        <f>Table__Master[[#This Row],[Revenue]]-(Table__Master[[#This Row],[unit cost]]*Table__Master[[#This Row],[Order qty]])</f>
        <v>1094.6019765308924</v>
      </c>
    </row>
    <row r="5311" spans="1:12" x14ac:dyDescent="0.25">
      <c r="A5311" t="s">
        <v>6284</v>
      </c>
      <c r="B5311" s="3">
        <v>43912</v>
      </c>
      <c r="C5311" t="s">
        <v>961</v>
      </c>
      <c r="D5311" s="2" t="s">
        <v>962</v>
      </c>
      <c r="E5311">
        <v>8</v>
      </c>
      <c r="F5311">
        <v>214</v>
      </c>
      <c r="G5311">
        <v>31</v>
      </c>
      <c r="H5311">
        <v>8</v>
      </c>
      <c r="I5311" s="2">
        <v>391.20965588092804</v>
      </c>
      <c r="J5311" s="4">
        <v>279.4354684863772</v>
      </c>
      <c r="K5311" s="11">
        <f>Table__Master[[#This Row],[unit price]]*Table__Master[[#This Row],[Order qty]]</f>
        <v>3129.6772470474243</v>
      </c>
      <c r="L5311" s="11">
        <f>Table__Master[[#This Row],[Revenue]]-(Table__Master[[#This Row],[unit cost]]*Table__Master[[#This Row],[Order qty]])</f>
        <v>894.19349915640669</v>
      </c>
    </row>
    <row r="5312" spans="1:12" x14ac:dyDescent="0.25">
      <c r="A5312" t="s">
        <v>6285</v>
      </c>
      <c r="B5312" s="3">
        <v>43857</v>
      </c>
      <c r="C5312" t="s">
        <v>963</v>
      </c>
      <c r="D5312" s="2" t="s">
        <v>962</v>
      </c>
      <c r="E5312">
        <v>14</v>
      </c>
      <c r="F5312">
        <v>223</v>
      </c>
      <c r="G5312">
        <v>27</v>
      </c>
      <c r="H5312">
        <v>6</v>
      </c>
      <c r="I5312" s="2">
        <v>316.87194210290909</v>
      </c>
      <c r="J5312" s="4">
        <v>226.33710150207793</v>
      </c>
      <c r="K5312" s="11">
        <f>Table__Master[[#This Row],[unit price]]*Table__Master[[#This Row],[Order qty]]</f>
        <v>1901.2316526174545</v>
      </c>
      <c r="L5312" s="11">
        <f>Table__Master[[#This Row],[Revenue]]-(Table__Master[[#This Row],[unit cost]]*Table__Master[[#This Row],[Order qty]])</f>
        <v>543.20904360498707</v>
      </c>
    </row>
    <row r="5313" spans="1:12" x14ac:dyDescent="0.25">
      <c r="A5313" t="s">
        <v>6286</v>
      </c>
      <c r="B5313" s="3">
        <v>43935</v>
      </c>
      <c r="C5313" t="s">
        <v>963</v>
      </c>
      <c r="D5313" s="2" t="s">
        <v>962</v>
      </c>
      <c r="E5313">
        <v>17</v>
      </c>
      <c r="F5313">
        <v>253</v>
      </c>
      <c r="G5313">
        <v>18</v>
      </c>
      <c r="H5313">
        <v>3</v>
      </c>
      <c r="I5313" s="2">
        <v>268.19410443305969</v>
      </c>
      <c r="J5313" s="4">
        <v>191.5672174521855</v>
      </c>
      <c r="K5313" s="11">
        <f>Table__Master[[#This Row],[unit price]]*Table__Master[[#This Row],[Order qty]]</f>
        <v>804.58231329917908</v>
      </c>
      <c r="L5313" s="11">
        <f>Table__Master[[#This Row],[Revenue]]-(Table__Master[[#This Row],[unit cost]]*Table__Master[[#This Row],[Order qty]])</f>
        <v>229.88066094262263</v>
      </c>
    </row>
    <row r="5314" spans="1:12" x14ac:dyDescent="0.25">
      <c r="A5314" t="s">
        <v>6287</v>
      </c>
      <c r="B5314" s="3">
        <v>43917</v>
      </c>
      <c r="C5314" t="s">
        <v>961</v>
      </c>
      <c r="D5314" s="2" t="s">
        <v>962</v>
      </c>
      <c r="E5314">
        <v>17</v>
      </c>
      <c r="F5314">
        <v>246</v>
      </c>
      <c r="G5314">
        <v>3</v>
      </c>
      <c r="H5314">
        <v>3</v>
      </c>
      <c r="I5314" s="2">
        <v>571.73805445432663</v>
      </c>
      <c r="J5314" s="4">
        <v>408.38432461023331</v>
      </c>
      <c r="K5314" s="11">
        <f>Table__Master[[#This Row],[unit price]]*Table__Master[[#This Row],[Order qty]]</f>
        <v>1715.2141633629799</v>
      </c>
      <c r="L5314" s="11">
        <f>Table__Master[[#This Row],[Revenue]]-(Table__Master[[#This Row],[unit cost]]*Table__Master[[#This Row],[Order qty]])</f>
        <v>490.06118953227997</v>
      </c>
    </row>
    <row r="5315" spans="1:12" x14ac:dyDescent="0.25">
      <c r="A5315" t="s">
        <v>6288</v>
      </c>
      <c r="B5315" s="3">
        <v>43917</v>
      </c>
      <c r="C5315" t="s">
        <v>961</v>
      </c>
      <c r="D5315" s="2" t="s">
        <v>962</v>
      </c>
      <c r="E5315">
        <v>16</v>
      </c>
      <c r="F5315">
        <v>359</v>
      </c>
      <c r="G5315">
        <v>26</v>
      </c>
      <c r="H5315">
        <v>1</v>
      </c>
      <c r="I5315" s="2">
        <v>159.26239335536957</v>
      </c>
      <c r="J5315" s="4">
        <v>113.75885239669256</v>
      </c>
      <c r="K5315" s="11">
        <f>Table__Master[[#This Row],[unit price]]*Table__Master[[#This Row],[Order qty]]</f>
        <v>159.26239335536957</v>
      </c>
      <c r="L5315" s="11">
        <f>Table__Master[[#This Row],[Revenue]]-(Table__Master[[#This Row],[unit cost]]*Table__Master[[#This Row],[Order qty]])</f>
        <v>45.503540958677007</v>
      </c>
    </row>
    <row r="5316" spans="1:12" x14ac:dyDescent="0.25">
      <c r="A5316" t="s">
        <v>6289</v>
      </c>
      <c r="B5316" s="3">
        <v>43957</v>
      </c>
      <c r="C5316" t="s">
        <v>965</v>
      </c>
      <c r="D5316" s="2" t="s">
        <v>962</v>
      </c>
      <c r="E5316">
        <v>4</v>
      </c>
      <c r="F5316">
        <v>179</v>
      </c>
      <c r="G5316">
        <v>28</v>
      </c>
      <c r="H5316">
        <v>1</v>
      </c>
      <c r="I5316" s="2">
        <v>497.1583097577095</v>
      </c>
      <c r="J5316" s="4">
        <v>355.11307839836394</v>
      </c>
      <c r="K5316" s="11">
        <f>Table__Master[[#This Row],[unit price]]*Table__Master[[#This Row],[Order qty]]</f>
        <v>497.1583097577095</v>
      </c>
      <c r="L5316" s="11">
        <f>Table__Master[[#This Row],[Revenue]]-(Table__Master[[#This Row],[unit cost]]*Table__Master[[#This Row],[Order qty]])</f>
        <v>142.04523135934556</v>
      </c>
    </row>
    <row r="5317" spans="1:12" x14ac:dyDescent="0.25">
      <c r="A5317" t="s">
        <v>6290</v>
      </c>
      <c r="B5317" s="3">
        <v>43938</v>
      </c>
      <c r="C5317" t="s">
        <v>963</v>
      </c>
      <c r="D5317" s="2" t="s">
        <v>962</v>
      </c>
      <c r="E5317">
        <v>24</v>
      </c>
      <c r="F5317">
        <v>39</v>
      </c>
      <c r="G5317">
        <v>17</v>
      </c>
      <c r="H5317">
        <v>7</v>
      </c>
      <c r="I5317" s="2">
        <v>397.25126123428345</v>
      </c>
      <c r="J5317" s="4">
        <v>283.75090088163103</v>
      </c>
      <c r="K5317" s="11">
        <f>Table__Master[[#This Row],[unit price]]*Table__Master[[#This Row],[Order qty]]</f>
        <v>2780.7588286399841</v>
      </c>
      <c r="L5317" s="11">
        <f>Table__Master[[#This Row],[Revenue]]-(Table__Master[[#This Row],[unit cost]]*Table__Master[[#This Row],[Order qty]])</f>
        <v>794.50252246856689</v>
      </c>
    </row>
    <row r="5318" spans="1:12" x14ac:dyDescent="0.25">
      <c r="A5318" t="s">
        <v>6291</v>
      </c>
      <c r="B5318" s="3">
        <v>43949</v>
      </c>
      <c r="C5318" t="s">
        <v>965</v>
      </c>
      <c r="D5318" s="2" t="s">
        <v>962</v>
      </c>
      <c r="E5318">
        <v>1</v>
      </c>
      <c r="F5318">
        <v>184</v>
      </c>
      <c r="G5318">
        <v>5</v>
      </c>
      <c r="H5318">
        <v>8</v>
      </c>
      <c r="I5318" s="2">
        <v>304.06780475378036</v>
      </c>
      <c r="J5318" s="4">
        <v>217.19128910984313</v>
      </c>
      <c r="K5318" s="11">
        <f>Table__Master[[#This Row],[unit price]]*Table__Master[[#This Row],[Order qty]]</f>
        <v>2432.5424380302429</v>
      </c>
      <c r="L5318" s="11">
        <f>Table__Master[[#This Row],[Revenue]]-(Table__Master[[#This Row],[unit cost]]*Table__Master[[#This Row],[Order qty]])</f>
        <v>695.01212515149791</v>
      </c>
    </row>
    <row r="5319" spans="1:12" x14ac:dyDescent="0.25">
      <c r="A5319" t="s">
        <v>6292</v>
      </c>
      <c r="B5319" s="3">
        <v>43888</v>
      </c>
      <c r="C5319" t="s">
        <v>965</v>
      </c>
      <c r="D5319" s="2" t="s">
        <v>962</v>
      </c>
      <c r="E5319">
        <v>4</v>
      </c>
      <c r="F5319">
        <v>180</v>
      </c>
      <c r="G5319">
        <v>33</v>
      </c>
      <c r="H5319">
        <v>1</v>
      </c>
      <c r="I5319" s="2">
        <v>228.01948034763336</v>
      </c>
      <c r="J5319" s="4">
        <v>162.87105739116669</v>
      </c>
      <c r="K5319" s="11">
        <f>Table__Master[[#This Row],[unit price]]*Table__Master[[#This Row],[Order qty]]</f>
        <v>228.01948034763336</v>
      </c>
      <c r="L5319" s="11">
        <f>Table__Master[[#This Row],[Revenue]]-(Table__Master[[#This Row],[unit cost]]*Table__Master[[#This Row],[Order qty]])</f>
        <v>65.148422956466675</v>
      </c>
    </row>
    <row r="5320" spans="1:12" x14ac:dyDescent="0.25">
      <c r="A5320" t="s">
        <v>6293</v>
      </c>
      <c r="B5320" s="3">
        <v>43880</v>
      </c>
      <c r="C5320" t="s">
        <v>963</v>
      </c>
      <c r="D5320" s="2" t="s">
        <v>962</v>
      </c>
      <c r="E5320">
        <v>14</v>
      </c>
      <c r="F5320">
        <v>72</v>
      </c>
      <c r="G5320">
        <v>26</v>
      </c>
      <c r="H5320">
        <v>8</v>
      </c>
      <c r="I5320" s="2">
        <v>614.89803510904312</v>
      </c>
      <c r="J5320" s="4">
        <v>439.21288222074509</v>
      </c>
      <c r="K5320" s="11">
        <f>Table__Master[[#This Row],[unit price]]*Table__Master[[#This Row],[Order qty]]</f>
        <v>4919.184280872345</v>
      </c>
      <c r="L5320" s="11">
        <f>Table__Master[[#This Row],[Revenue]]-(Table__Master[[#This Row],[unit cost]]*Table__Master[[#This Row],[Order qty]])</f>
        <v>1405.4812231063843</v>
      </c>
    </row>
    <row r="5321" spans="1:12" x14ac:dyDescent="0.25">
      <c r="A5321" t="s">
        <v>6294</v>
      </c>
      <c r="B5321" s="3">
        <v>43934</v>
      </c>
      <c r="C5321" t="s">
        <v>965</v>
      </c>
      <c r="D5321" s="2" t="s">
        <v>962</v>
      </c>
      <c r="E5321">
        <v>19</v>
      </c>
      <c r="F5321">
        <v>186</v>
      </c>
      <c r="G5321">
        <v>26</v>
      </c>
      <c r="H5321">
        <v>4</v>
      </c>
      <c r="I5321" s="2">
        <v>199.24912619590759</v>
      </c>
      <c r="J5321" s="4">
        <v>142.32080442564828</v>
      </c>
      <c r="K5321" s="11">
        <f>Table__Master[[#This Row],[unit price]]*Table__Master[[#This Row],[Order qty]]</f>
        <v>796.99650478363037</v>
      </c>
      <c r="L5321" s="11">
        <f>Table__Master[[#This Row],[Revenue]]-(Table__Master[[#This Row],[unit cost]]*Table__Master[[#This Row],[Order qty]])</f>
        <v>227.71328708103727</v>
      </c>
    </row>
    <row r="5322" spans="1:12" x14ac:dyDescent="0.25">
      <c r="A5322" t="s">
        <v>6295</v>
      </c>
      <c r="B5322" s="3">
        <v>43940</v>
      </c>
      <c r="C5322" t="s">
        <v>963</v>
      </c>
      <c r="D5322" s="2" t="s">
        <v>962</v>
      </c>
      <c r="E5322">
        <v>22</v>
      </c>
      <c r="F5322">
        <v>354</v>
      </c>
      <c r="G5322">
        <v>27</v>
      </c>
      <c r="H5322">
        <v>1</v>
      </c>
      <c r="I5322" s="2">
        <v>557.67308682203293</v>
      </c>
      <c r="J5322" s="4">
        <v>398.33791915859496</v>
      </c>
      <c r="K5322" s="11">
        <f>Table__Master[[#This Row],[unit price]]*Table__Master[[#This Row],[Order qty]]</f>
        <v>557.67308682203293</v>
      </c>
      <c r="L5322" s="11">
        <f>Table__Master[[#This Row],[Revenue]]-(Table__Master[[#This Row],[unit cost]]*Table__Master[[#This Row],[Order qty]])</f>
        <v>159.33516766343797</v>
      </c>
    </row>
    <row r="5323" spans="1:12" x14ac:dyDescent="0.25">
      <c r="A5323" t="s">
        <v>6296</v>
      </c>
      <c r="B5323" s="3">
        <v>43870</v>
      </c>
      <c r="C5323" t="s">
        <v>964</v>
      </c>
      <c r="D5323" s="2" t="s">
        <v>962</v>
      </c>
      <c r="E5323">
        <v>7</v>
      </c>
      <c r="F5323">
        <v>131</v>
      </c>
      <c r="G5323">
        <v>15</v>
      </c>
      <c r="H5323">
        <v>10</v>
      </c>
      <c r="I5323" s="2">
        <v>613.65700328350067</v>
      </c>
      <c r="J5323" s="4">
        <v>438.32643091678619</v>
      </c>
      <c r="K5323" s="11">
        <f>Table__Master[[#This Row],[unit price]]*Table__Master[[#This Row],[Order qty]]</f>
        <v>6136.5700328350067</v>
      </c>
      <c r="L5323" s="11">
        <f>Table__Master[[#This Row],[Revenue]]-(Table__Master[[#This Row],[unit cost]]*Table__Master[[#This Row],[Order qty]])</f>
        <v>1753.3057236671448</v>
      </c>
    </row>
    <row r="5324" spans="1:12" x14ac:dyDescent="0.25">
      <c r="A5324" t="s">
        <v>6297</v>
      </c>
      <c r="B5324" s="3">
        <v>43961</v>
      </c>
      <c r="C5324" t="s">
        <v>961</v>
      </c>
      <c r="D5324" s="2" t="s">
        <v>962</v>
      </c>
      <c r="E5324">
        <v>26</v>
      </c>
      <c r="F5324">
        <v>25</v>
      </c>
      <c r="G5324">
        <v>39</v>
      </c>
      <c r="H5324">
        <v>9</v>
      </c>
      <c r="I5324" s="2">
        <v>151.87535887956619</v>
      </c>
      <c r="J5324" s="4">
        <v>108.48239919969015</v>
      </c>
      <c r="K5324" s="11">
        <f>Table__Master[[#This Row],[unit price]]*Table__Master[[#This Row],[Order qty]]</f>
        <v>1366.8782299160957</v>
      </c>
      <c r="L5324" s="11">
        <f>Table__Master[[#This Row],[Revenue]]-(Table__Master[[#This Row],[unit cost]]*Table__Master[[#This Row],[Order qty]])</f>
        <v>390.53663711888441</v>
      </c>
    </row>
    <row r="5325" spans="1:12" x14ac:dyDescent="0.25">
      <c r="A5325" t="s">
        <v>6298</v>
      </c>
      <c r="B5325" s="3">
        <v>43958</v>
      </c>
      <c r="C5325" t="s">
        <v>965</v>
      </c>
      <c r="D5325" s="2" t="s">
        <v>962</v>
      </c>
      <c r="E5325">
        <v>4</v>
      </c>
      <c r="F5325">
        <v>259</v>
      </c>
      <c r="G5325">
        <v>27</v>
      </c>
      <c r="H5325">
        <v>8</v>
      </c>
      <c r="I5325" s="2">
        <v>633.89747714996338</v>
      </c>
      <c r="J5325" s="4">
        <v>452.78391224997387</v>
      </c>
      <c r="K5325" s="11">
        <f>Table__Master[[#This Row],[unit price]]*Table__Master[[#This Row],[Order qty]]</f>
        <v>5071.179817199707</v>
      </c>
      <c r="L5325" s="11">
        <f>Table__Master[[#This Row],[Revenue]]-(Table__Master[[#This Row],[unit cost]]*Table__Master[[#This Row],[Order qty]])</f>
        <v>1448.9085191999161</v>
      </c>
    </row>
    <row r="5326" spans="1:12" x14ac:dyDescent="0.25">
      <c r="A5326" t="s">
        <v>6299</v>
      </c>
      <c r="B5326" s="3">
        <v>43867</v>
      </c>
      <c r="C5326" t="s">
        <v>964</v>
      </c>
      <c r="D5326" s="2" t="s">
        <v>962</v>
      </c>
      <c r="E5326">
        <v>13</v>
      </c>
      <c r="F5326">
        <v>66</v>
      </c>
      <c r="G5326">
        <v>11</v>
      </c>
      <c r="H5326">
        <v>6</v>
      </c>
      <c r="I5326" s="2">
        <v>238.23706716299057</v>
      </c>
      <c r="J5326" s="4">
        <v>170.16933368785041</v>
      </c>
      <c r="K5326" s="11">
        <f>Table__Master[[#This Row],[unit price]]*Table__Master[[#This Row],[Order qty]]</f>
        <v>1429.4224029779434</v>
      </c>
      <c r="L5326" s="11">
        <f>Table__Master[[#This Row],[Revenue]]-(Table__Master[[#This Row],[unit cost]]*Table__Master[[#This Row],[Order qty]])</f>
        <v>408.40640085084101</v>
      </c>
    </row>
    <row r="5327" spans="1:12" x14ac:dyDescent="0.25">
      <c r="A5327" t="s">
        <v>6300</v>
      </c>
      <c r="B5327" s="3">
        <v>43975</v>
      </c>
      <c r="C5327" t="s">
        <v>964</v>
      </c>
      <c r="D5327" s="2" t="s">
        <v>962</v>
      </c>
      <c r="E5327">
        <v>21</v>
      </c>
      <c r="F5327">
        <v>197</v>
      </c>
      <c r="G5327">
        <v>22</v>
      </c>
      <c r="H5327">
        <v>9</v>
      </c>
      <c r="I5327" s="2">
        <v>246.68796265125275</v>
      </c>
      <c r="J5327" s="4">
        <v>176.20568760803769</v>
      </c>
      <c r="K5327" s="11">
        <f>Table__Master[[#This Row],[unit price]]*Table__Master[[#This Row],[Order qty]]</f>
        <v>2220.1916638612747</v>
      </c>
      <c r="L5327" s="11">
        <f>Table__Master[[#This Row],[Revenue]]-(Table__Master[[#This Row],[unit cost]]*Table__Master[[#This Row],[Order qty]])</f>
        <v>634.34047538893537</v>
      </c>
    </row>
    <row r="5328" spans="1:12" x14ac:dyDescent="0.25">
      <c r="A5328" t="s">
        <v>6301</v>
      </c>
      <c r="B5328" s="3">
        <v>43867</v>
      </c>
      <c r="C5328" t="s">
        <v>965</v>
      </c>
      <c r="D5328" s="2" t="s">
        <v>962</v>
      </c>
      <c r="E5328">
        <v>1</v>
      </c>
      <c r="F5328">
        <v>114</v>
      </c>
      <c r="G5328">
        <v>15</v>
      </c>
      <c r="H5328">
        <v>2</v>
      </c>
      <c r="I5328" s="2">
        <v>343.86377960443497</v>
      </c>
      <c r="J5328" s="4">
        <v>245.61698543173927</v>
      </c>
      <c r="K5328" s="11">
        <f>Table__Master[[#This Row],[unit price]]*Table__Master[[#This Row],[Order qty]]</f>
        <v>687.72755920886993</v>
      </c>
      <c r="L5328" s="11">
        <f>Table__Master[[#This Row],[Revenue]]-(Table__Master[[#This Row],[unit cost]]*Table__Master[[#This Row],[Order qty]])</f>
        <v>196.4935883453914</v>
      </c>
    </row>
    <row r="5329" spans="1:12" x14ac:dyDescent="0.25">
      <c r="A5329" t="s">
        <v>6302</v>
      </c>
      <c r="B5329" s="3">
        <v>43913</v>
      </c>
      <c r="C5329" t="s">
        <v>965</v>
      </c>
      <c r="D5329" s="2" t="s">
        <v>962</v>
      </c>
      <c r="E5329">
        <v>11</v>
      </c>
      <c r="F5329">
        <v>325</v>
      </c>
      <c r="G5329">
        <v>25</v>
      </c>
      <c r="H5329">
        <v>9</v>
      </c>
      <c r="I5329" s="2">
        <v>404.93831849098206</v>
      </c>
      <c r="J5329" s="4">
        <v>289.24165606498718</v>
      </c>
      <c r="K5329" s="11">
        <f>Table__Master[[#This Row],[unit price]]*Table__Master[[#This Row],[Order qty]]</f>
        <v>3644.4448664188385</v>
      </c>
      <c r="L5329" s="11">
        <f>Table__Master[[#This Row],[Revenue]]-(Table__Master[[#This Row],[unit cost]]*Table__Master[[#This Row],[Order qty]])</f>
        <v>1041.2699618339539</v>
      </c>
    </row>
    <row r="5330" spans="1:12" x14ac:dyDescent="0.25">
      <c r="A5330" t="s">
        <v>6303</v>
      </c>
      <c r="B5330" s="3">
        <v>43957</v>
      </c>
      <c r="C5330" t="s">
        <v>965</v>
      </c>
      <c r="D5330" s="2" t="s">
        <v>962</v>
      </c>
      <c r="E5330">
        <v>21</v>
      </c>
      <c r="F5330">
        <v>55</v>
      </c>
      <c r="G5330">
        <v>16</v>
      </c>
      <c r="H5330">
        <v>8</v>
      </c>
      <c r="I5330" s="2">
        <v>510.34623259305954</v>
      </c>
      <c r="J5330" s="4">
        <v>364.53302328075682</v>
      </c>
      <c r="K5330" s="11">
        <f>Table__Master[[#This Row],[unit price]]*Table__Master[[#This Row],[Order qty]]</f>
        <v>4082.7698607444763</v>
      </c>
      <c r="L5330" s="11">
        <f>Table__Master[[#This Row],[Revenue]]-(Table__Master[[#This Row],[unit cost]]*Table__Master[[#This Row],[Order qty]])</f>
        <v>1166.5056744984217</v>
      </c>
    </row>
    <row r="5331" spans="1:12" x14ac:dyDescent="0.25">
      <c r="A5331" t="s">
        <v>6304</v>
      </c>
      <c r="B5331" s="3">
        <v>43878</v>
      </c>
      <c r="C5331" t="s">
        <v>961</v>
      </c>
      <c r="D5331" s="2" t="s">
        <v>962</v>
      </c>
      <c r="E5331">
        <v>21</v>
      </c>
      <c r="F5331">
        <v>119</v>
      </c>
      <c r="G5331">
        <v>31</v>
      </c>
      <c r="H5331">
        <v>6</v>
      </c>
      <c r="I5331" s="2">
        <v>298.91539800167084</v>
      </c>
      <c r="J5331" s="4">
        <v>213.51099857262204</v>
      </c>
      <c r="K5331" s="11">
        <f>Table__Master[[#This Row],[unit price]]*Table__Master[[#This Row],[Order qty]]</f>
        <v>1793.492388010025</v>
      </c>
      <c r="L5331" s="11">
        <f>Table__Master[[#This Row],[Revenue]]-(Table__Master[[#This Row],[unit cost]]*Table__Master[[#This Row],[Order qty]])</f>
        <v>512.42639657429277</v>
      </c>
    </row>
    <row r="5332" spans="1:12" x14ac:dyDescent="0.25">
      <c r="A5332" t="s">
        <v>6305</v>
      </c>
      <c r="B5332" s="3">
        <v>43982</v>
      </c>
      <c r="C5332" t="s">
        <v>961</v>
      </c>
      <c r="D5332" s="2" t="s">
        <v>962</v>
      </c>
      <c r="E5332">
        <v>13</v>
      </c>
      <c r="F5332">
        <v>33</v>
      </c>
      <c r="G5332">
        <v>25</v>
      </c>
      <c r="H5332">
        <v>5</v>
      </c>
      <c r="I5332" s="2">
        <v>211.76667863130569</v>
      </c>
      <c r="J5332" s="4">
        <v>151.26191330807549</v>
      </c>
      <c r="K5332" s="11">
        <f>Table__Master[[#This Row],[unit price]]*Table__Master[[#This Row],[Order qty]]</f>
        <v>1058.8333931565285</v>
      </c>
      <c r="L5332" s="11">
        <f>Table__Master[[#This Row],[Revenue]]-(Table__Master[[#This Row],[unit cost]]*Table__Master[[#This Row],[Order qty]])</f>
        <v>302.52382661615104</v>
      </c>
    </row>
    <row r="5333" spans="1:12" x14ac:dyDescent="0.25">
      <c r="A5333" t="s">
        <v>6306</v>
      </c>
      <c r="B5333" s="3">
        <v>43836</v>
      </c>
      <c r="C5333" t="s">
        <v>965</v>
      </c>
      <c r="D5333" s="2" t="s">
        <v>962</v>
      </c>
      <c r="E5333">
        <v>22</v>
      </c>
      <c r="F5333">
        <v>138</v>
      </c>
      <c r="G5333">
        <v>35</v>
      </c>
      <c r="H5333">
        <v>10</v>
      </c>
      <c r="I5333" s="2">
        <v>351.72400617599487</v>
      </c>
      <c r="J5333" s="4">
        <v>251.23143298285351</v>
      </c>
      <c r="K5333" s="11">
        <f>Table__Master[[#This Row],[unit price]]*Table__Master[[#This Row],[Order qty]]</f>
        <v>3517.2400617599487</v>
      </c>
      <c r="L5333" s="11">
        <f>Table__Master[[#This Row],[Revenue]]-(Table__Master[[#This Row],[unit cost]]*Table__Master[[#This Row],[Order qty]])</f>
        <v>1004.9257319314138</v>
      </c>
    </row>
    <row r="5334" spans="1:12" x14ac:dyDescent="0.25">
      <c r="A5334" t="s">
        <v>6307</v>
      </c>
      <c r="B5334" s="3">
        <v>43880</v>
      </c>
      <c r="C5334" t="s">
        <v>961</v>
      </c>
      <c r="D5334" s="2" t="s">
        <v>962</v>
      </c>
      <c r="E5334">
        <v>12</v>
      </c>
      <c r="F5334">
        <v>172</v>
      </c>
      <c r="G5334">
        <v>16</v>
      </c>
      <c r="H5334">
        <v>10</v>
      </c>
      <c r="I5334" s="2">
        <v>640.75601524114609</v>
      </c>
      <c r="J5334" s="4">
        <v>457.68286802939008</v>
      </c>
      <c r="K5334" s="11">
        <f>Table__Master[[#This Row],[unit price]]*Table__Master[[#This Row],[Order qty]]</f>
        <v>6407.5601524114609</v>
      </c>
      <c r="L5334" s="11">
        <f>Table__Master[[#This Row],[Revenue]]-(Table__Master[[#This Row],[unit cost]]*Table__Master[[#This Row],[Order qty]])</f>
        <v>1830.7314721175599</v>
      </c>
    </row>
    <row r="5335" spans="1:12" x14ac:dyDescent="0.25">
      <c r="A5335" t="s">
        <v>6308</v>
      </c>
      <c r="B5335" s="3">
        <v>43856</v>
      </c>
      <c r="C5335" t="s">
        <v>961</v>
      </c>
      <c r="D5335" s="2" t="s">
        <v>962</v>
      </c>
      <c r="E5335">
        <v>13</v>
      </c>
      <c r="F5335">
        <v>96</v>
      </c>
      <c r="G5335">
        <v>38</v>
      </c>
      <c r="H5335">
        <v>4</v>
      </c>
      <c r="I5335" s="2">
        <v>621.63551294803619</v>
      </c>
      <c r="J5335" s="4">
        <v>444.02536639145444</v>
      </c>
      <c r="K5335" s="11">
        <f>Table__Master[[#This Row],[unit price]]*Table__Master[[#This Row],[Order qty]]</f>
        <v>2486.5420517921448</v>
      </c>
      <c r="L5335" s="11">
        <f>Table__Master[[#This Row],[Revenue]]-(Table__Master[[#This Row],[unit cost]]*Table__Master[[#This Row],[Order qty]])</f>
        <v>710.44058622632701</v>
      </c>
    </row>
    <row r="5336" spans="1:12" x14ac:dyDescent="0.25">
      <c r="A5336" t="s">
        <v>6309</v>
      </c>
      <c r="B5336" s="3">
        <v>43934</v>
      </c>
      <c r="C5336" t="s">
        <v>961</v>
      </c>
      <c r="D5336" s="2" t="s">
        <v>962</v>
      </c>
      <c r="E5336">
        <v>22</v>
      </c>
      <c r="F5336">
        <v>311</v>
      </c>
      <c r="G5336">
        <v>40</v>
      </c>
      <c r="H5336">
        <v>10</v>
      </c>
      <c r="I5336" s="2">
        <v>233.00794512033463</v>
      </c>
      <c r="J5336" s="4">
        <v>166.43424651452474</v>
      </c>
      <c r="K5336" s="11">
        <f>Table__Master[[#This Row],[unit price]]*Table__Master[[#This Row],[Order qty]]</f>
        <v>2330.0794512033463</v>
      </c>
      <c r="L5336" s="11">
        <f>Table__Master[[#This Row],[Revenue]]-(Table__Master[[#This Row],[unit cost]]*Table__Master[[#This Row],[Order qty]])</f>
        <v>665.73698605809886</v>
      </c>
    </row>
    <row r="5337" spans="1:12" x14ac:dyDescent="0.25">
      <c r="A5337" t="s">
        <v>6310</v>
      </c>
      <c r="B5337" s="3">
        <v>43902</v>
      </c>
      <c r="C5337" t="s">
        <v>963</v>
      </c>
      <c r="D5337" s="2" t="s">
        <v>962</v>
      </c>
      <c r="E5337">
        <v>18</v>
      </c>
      <c r="F5337">
        <v>238</v>
      </c>
      <c r="G5337">
        <v>42</v>
      </c>
      <c r="H5337">
        <v>10</v>
      </c>
      <c r="I5337" s="2">
        <v>451.04537272453308</v>
      </c>
      <c r="J5337" s="4">
        <v>322.17526623180936</v>
      </c>
      <c r="K5337" s="11">
        <f>Table__Master[[#This Row],[unit price]]*Table__Master[[#This Row],[Order qty]]</f>
        <v>4510.4537272453308</v>
      </c>
      <c r="L5337" s="11">
        <f>Table__Master[[#This Row],[Revenue]]-(Table__Master[[#This Row],[unit cost]]*Table__Master[[#This Row],[Order qty]])</f>
        <v>1288.701064927237</v>
      </c>
    </row>
    <row r="5338" spans="1:12" x14ac:dyDescent="0.25">
      <c r="A5338" t="s">
        <v>6311</v>
      </c>
      <c r="B5338" s="3">
        <v>43957</v>
      </c>
      <c r="C5338" t="s">
        <v>961</v>
      </c>
      <c r="D5338" s="2" t="s">
        <v>962</v>
      </c>
      <c r="E5338">
        <v>2</v>
      </c>
      <c r="F5338">
        <v>98</v>
      </c>
      <c r="G5338">
        <v>43</v>
      </c>
      <c r="H5338">
        <v>4</v>
      </c>
      <c r="I5338" s="2">
        <v>479.90641754865646</v>
      </c>
      <c r="J5338" s="4">
        <v>342.79029824904035</v>
      </c>
      <c r="K5338" s="11">
        <f>Table__Master[[#This Row],[unit price]]*Table__Master[[#This Row],[Order qty]]</f>
        <v>1919.6256701946259</v>
      </c>
      <c r="L5338" s="11">
        <f>Table__Master[[#This Row],[Revenue]]-(Table__Master[[#This Row],[unit cost]]*Table__Master[[#This Row],[Order qty]])</f>
        <v>548.46447719846446</v>
      </c>
    </row>
    <row r="5339" spans="1:12" x14ac:dyDescent="0.25">
      <c r="A5339" t="s">
        <v>6312</v>
      </c>
      <c r="B5339" s="3">
        <v>43905</v>
      </c>
      <c r="C5339" t="s">
        <v>961</v>
      </c>
      <c r="D5339" s="2" t="s">
        <v>962</v>
      </c>
      <c r="E5339">
        <v>7</v>
      </c>
      <c r="F5339">
        <v>98</v>
      </c>
      <c r="G5339">
        <v>13</v>
      </c>
      <c r="H5339">
        <v>1</v>
      </c>
      <c r="I5339" s="2">
        <v>317.09080016613007</v>
      </c>
      <c r="J5339" s="4">
        <v>226.49342869009291</v>
      </c>
      <c r="K5339" s="11">
        <f>Table__Master[[#This Row],[unit price]]*Table__Master[[#This Row],[Order qty]]</f>
        <v>317.09080016613007</v>
      </c>
      <c r="L5339" s="11">
        <f>Table__Master[[#This Row],[Revenue]]-(Table__Master[[#This Row],[unit cost]]*Table__Master[[#This Row],[Order qty]])</f>
        <v>90.597371476037154</v>
      </c>
    </row>
    <row r="5340" spans="1:12" x14ac:dyDescent="0.25">
      <c r="A5340" t="s">
        <v>6313</v>
      </c>
      <c r="B5340" s="3">
        <v>43900</v>
      </c>
      <c r="C5340" t="s">
        <v>965</v>
      </c>
      <c r="D5340" s="2" t="s">
        <v>962</v>
      </c>
      <c r="E5340">
        <v>23</v>
      </c>
      <c r="F5340">
        <v>326</v>
      </c>
      <c r="G5340">
        <v>6</v>
      </c>
      <c r="H5340">
        <v>3</v>
      </c>
      <c r="I5340" s="2">
        <v>627.17260104417801</v>
      </c>
      <c r="J5340" s="4">
        <v>447.98042931727002</v>
      </c>
      <c r="K5340" s="11">
        <f>Table__Master[[#This Row],[unit price]]*Table__Master[[#This Row],[Order qty]]</f>
        <v>1881.517803132534</v>
      </c>
      <c r="L5340" s="11">
        <f>Table__Master[[#This Row],[Revenue]]-(Table__Master[[#This Row],[unit cost]]*Table__Master[[#This Row],[Order qty]])</f>
        <v>537.57651518072407</v>
      </c>
    </row>
    <row r="5341" spans="1:12" x14ac:dyDescent="0.25">
      <c r="A5341" t="s">
        <v>6314</v>
      </c>
      <c r="B5341" s="3">
        <v>43855</v>
      </c>
      <c r="C5341" t="s">
        <v>961</v>
      </c>
      <c r="D5341" s="2" t="s">
        <v>962</v>
      </c>
      <c r="E5341">
        <v>16</v>
      </c>
      <c r="F5341">
        <v>221</v>
      </c>
      <c r="G5341">
        <v>8</v>
      </c>
      <c r="H5341">
        <v>3</v>
      </c>
      <c r="I5341" s="2">
        <v>451.20985221862793</v>
      </c>
      <c r="J5341" s="4">
        <v>322.29275158473428</v>
      </c>
      <c r="K5341" s="11">
        <f>Table__Master[[#This Row],[unit price]]*Table__Master[[#This Row],[Order qty]]</f>
        <v>1353.6295566558838</v>
      </c>
      <c r="L5341" s="11">
        <f>Table__Master[[#This Row],[Revenue]]-(Table__Master[[#This Row],[unit cost]]*Table__Master[[#This Row],[Order qty]])</f>
        <v>386.75130190168102</v>
      </c>
    </row>
    <row r="5342" spans="1:12" x14ac:dyDescent="0.25">
      <c r="A5342" t="s">
        <v>6315</v>
      </c>
      <c r="B5342" s="3">
        <v>43976</v>
      </c>
      <c r="C5342" t="s">
        <v>963</v>
      </c>
      <c r="D5342" s="2" t="s">
        <v>962</v>
      </c>
      <c r="E5342">
        <v>10</v>
      </c>
      <c r="F5342">
        <v>153</v>
      </c>
      <c r="G5342">
        <v>2</v>
      </c>
      <c r="H5342">
        <v>2</v>
      </c>
      <c r="I5342" s="2">
        <v>563.68763726949692</v>
      </c>
      <c r="J5342" s="4">
        <v>402.63402662106927</v>
      </c>
      <c r="K5342" s="11">
        <f>Table__Master[[#This Row],[unit price]]*Table__Master[[#This Row],[Order qty]]</f>
        <v>1127.3752745389938</v>
      </c>
      <c r="L5342" s="11">
        <f>Table__Master[[#This Row],[Revenue]]-(Table__Master[[#This Row],[unit cost]]*Table__Master[[#This Row],[Order qty]])</f>
        <v>322.1072212968553</v>
      </c>
    </row>
    <row r="5343" spans="1:12" x14ac:dyDescent="0.25">
      <c r="A5343" t="s">
        <v>6316</v>
      </c>
      <c r="B5343" s="3">
        <v>43947</v>
      </c>
      <c r="C5343" t="s">
        <v>963</v>
      </c>
      <c r="D5343" s="2" t="s">
        <v>962</v>
      </c>
      <c r="E5343">
        <v>7</v>
      </c>
      <c r="F5343">
        <v>11</v>
      </c>
      <c r="G5343">
        <v>18</v>
      </c>
      <c r="H5343">
        <v>6</v>
      </c>
      <c r="I5343" s="2">
        <v>439.1731663942337</v>
      </c>
      <c r="J5343" s="4">
        <v>313.6951188530241</v>
      </c>
      <c r="K5343" s="11">
        <f>Table__Master[[#This Row],[unit price]]*Table__Master[[#This Row],[Order qty]]</f>
        <v>2635.0389983654022</v>
      </c>
      <c r="L5343" s="11">
        <f>Table__Master[[#This Row],[Revenue]]-(Table__Master[[#This Row],[unit cost]]*Table__Master[[#This Row],[Order qty]])</f>
        <v>752.86828524725752</v>
      </c>
    </row>
    <row r="5344" spans="1:12" x14ac:dyDescent="0.25">
      <c r="A5344" t="s">
        <v>6317</v>
      </c>
      <c r="B5344" s="3">
        <v>43971</v>
      </c>
      <c r="C5344" t="s">
        <v>964</v>
      </c>
      <c r="D5344" s="2" t="s">
        <v>962</v>
      </c>
      <c r="E5344">
        <v>10</v>
      </c>
      <c r="F5344">
        <v>77</v>
      </c>
      <c r="G5344">
        <v>27</v>
      </c>
      <c r="H5344">
        <v>7</v>
      </c>
      <c r="I5344" s="2">
        <v>267.8974261879921</v>
      </c>
      <c r="J5344" s="4">
        <v>191.35530441999435</v>
      </c>
      <c r="K5344" s="11">
        <f>Table__Master[[#This Row],[unit price]]*Table__Master[[#This Row],[Order qty]]</f>
        <v>1875.2819833159447</v>
      </c>
      <c r="L5344" s="11">
        <f>Table__Master[[#This Row],[Revenue]]-(Table__Master[[#This Row],[unit cost]]*Table__Master[[#This Row],[Order qty]])</f>
        <v>535.79485237598419</v>
      </c>
    </row>
    <row r="5345" spans="1:12" x14ac:dyDescent="0.25">
      <c r="A5345" t="s">
        <v>6318</v>
      </c>
      <c r="B5345" s="3">
        <v>43847</v>
      </c>
      <c r="C5345" t="s">
        <v>965</v>
      </c>
      <c r="D5345" s="2" t="s">
        <v>962</v>
      </c>
      <c r="E5345">
        <v>1</v>
      </c>
      <c r="F5345">
        <v>25</v>
      </c>
      <c r="G5345">
        <v>37</v>
      </c>
      <c r="H5345">
        <v>7</v>
      </c>
      <c r="I5345" s="2">
        <v>631.36960530281067</v>
      </c>
      <c r="J5345" s="4">
        <v>450.97828950200767</v>
      </c>
      <c r="K5345" s="11">
        <f>Table__Master[[#This Row],[unit price]]*Table__Master[[#This Row],[Order qty]]</f>
        <v>4419.5872371196747</v>
      </c>
      <c r="L5345" s="11">
        <f>Table__Master[[#This Row],[Revenue]]-(Table__Master[[#This Row],[unit cost]]*Table__Master[[#This Row],[Order qty]])</f>
        <v>1262.7392106056209</v>
      </c>
    </row>
    <row r="5346" spans="1:12" x14ac:dyDescent="0.25">
      <c r="A5346" t="s">
        <v>6319</v>
      </c>
      <c r="B5346" s="3">
        <v>43870</v>
      </c>
      <c r="C5346" t="s">
        <v>963</v>
      </c>
      <c r="D5346" s="2" t="s">
        <v>962</v>
      </c>
      <c r="E5346">
        <v>19</v>
      </c>
      <c r="F5346">
        <v>364</v>
      </c>
      <c r="G5346">
        <v>27</v>
      </c>
      <c r="H5346">
        <v>8</v>
      </c>
      <c r="I5346" s="2">
        <v>336.4556924700737</v>
      </c>
      <c r="J5346" s="4">
        <v>240.32549462148123</v>
      </c>
      <c r="K5346" s="11">
        <f>Table__Master[[#This Row],[unit price]]*Table__Master[[#This Row],[Order qty]]</f>
        <v>2691.6455397605896</v>
      </c>
      <c r="L5346" s="11">
        <f>Table__Master[[#This Row],[Revenue]]-(Table__Master[[#This Row],[unit cost]]*Table__Master[[#This Row],[Order qty]])</f>
        <v>769.04158278873979</v>
      </c>
    </row>
    <row r="5347" spans="1:12" x14ac:dyDescent="0.25">
      <c r="A5347" t="s">
        <v>6320</v>
      </c>
      <c r="B5347" s="3">
        <v>43928</v>
      </c>
      <c r="C5347" t="s">
        <v>963</v>
      </c>
      <c r="D5347" s="2" t="s">
        <v>962</v>
      </c>
      <c r="E5347">
        <v>22</v>
      </c>
      <c r="F5347">
        <v>239</v>
      </c>
      <c r="G5347">
        <v>45</v>
      </c>
      <c r="H5347">
        <v>5</v>
      </c>
      <c r="I5347" s="2">
        <v>306.37705743312836</v>
      </c>
      <c r="J5347" s="4">
        <v>218.84075530937741</v>
      </c>
      <c r="K5347" s="11">
        <f>Table__Master[[#This Row],[unit price]]*Table__Master[[#This Row],[Order qty]]</f>
        <v>1531.8852871656418</v>
      </c>
      <c r="L5347" s="11">
        <f>Table__Master[[#This Row],[Revenue]]-(Table__Master[[#This Row],[unit cost]]*Table__Master[[#This Row],[Order qty]])</f>
        <v>437.6815106187546</v>
      </c>
    </row>
    <row r="5348" spans="1:12" x14ac:dyDescent="0.25">
      <c r="A5348" t="s">
        <v>6321</v>
      </c>
      <c r="B5348" s="3">
        <v>43863</v>
      </c>
      <c r="C5348" t="s">
        <v>964</v>
      </c>
      <c r="D5348" s="2" t="s">
        <v>962</v>
      </c>
      <c r="E5348">
        <v>8</v>
      </c>
      <c r="F5348">
        <v>209</v>
      </c>
      <c r="G5348">
        <v>36</v>
      </c>
      <c r="H5348">
        <v>5</v>
      </c>
      <c r="I5348" s="2">
        <v>229.01158314943314</v>
      </c>
      <c r="J5348" s="4">
        <v>163.5797022495951</v>
      </c>
      <c r="K5348" s="11">
        <f>Table__Master[[#This Row],[unit price]]*Table__Master[[#This Row],[Order qty]]</f>
        <v>1145.0579157471657</v>
      </c>
      <c r="L5348" s="11">
        <f>Table__Master[[#This Row],[Revenue]]-(Table__Master[[#This Row],[unit cost]]*Table__Master[[#This Row],[Order qty]])</f>
        <v>327.15940449919015</v>
      </c>
    </row>
    <row r="5349" spans="1:12" x14ac:dyDescent="0.25">
      <c r="A5349" t="s">
        <v>6322</v>
      </c>
      <c r="B5349" s="3">
        <v>43948</v>
      </c>
      <c r="C5349" t="s">
        <v>961</v>
      </c>
      <c r="D5349" s="2" t="s">
        <v>962</v>
      </c>
      <c r="E5349">
        <v>24</v>
      </c>
      <c r="F5349">
        <v>211</v>
      </c>
      <c r="G5349">
        <v>39</v>
      </c>
      <c r="H5349">
        <v>7</v>
      </c>
      <c r="I5349" s="2">
        <v>181.09964418411255</v>
      </c>
      <c r="J5349" s="4">
        <v>129.35688870293754</v>
      </c>
      <c r="K5349" s="11">
        <f>Table__Master[[#This Row],[unit price]]*Table__Master[[#This Row],[Order qty]]</f>
        <v>1267.6975092887878</v>
      </c>
      <c r="L5349" s="11">
        <f>Table__Master[[#This Row],[Revenue]]-(Table__Master[[#This Row],[unit cost]]*Table__Master[[#This Row],[Order qty]])</f>
        <v>362.1992883682251</v>
      </c>
    </row>
    <row r="5350" spans="1:12" x14ac:dyDescent="0.25">
      <c r="A5350" t="s">
        <v>6323</v>
      </c>
      <c r="B5350" s="3">
        <v>43974</v>
      </c>
      <c r="C5350" t="s">
        <v>965</v>
      </c>
      <c r="D5350" s="2" t="s">
        <v>962</v>
      </c>
      <c r="E5350">
        <v>17</v>
      </c>
      <c r="F5350">
        <v>352</v>
      </c>
      <c r="G5350">
        <v>39</v>
      </c>
      <c r="H5350">
        <v>2</v>
      </c>
      <c r="I5350" s="2">
        <v>507.29804652929306</v>
      </c>
      <c r="J5350" s="4">
        <v>362.35574752092361</v>
      </c>
      <c r="K5350" s="11">
        <f>Table__Master[[#This Row],[unit price]]*Table__Master[[#This Row],[Order qty]]</f>
        <v>1014.5960930585861</v>
      </c>
      <c r="L5350" s="11">
        <f>Table__Master[[#This Row],[Revenue]]-(Table__Master[[#This Row],[unit cost]]*Table__Master[[#This Row],[Order qty]])</f>
        <v>289.88459801673889</v>
      </c>
    </row>
    <row r="5351" spans="1:12" x14ac:dyDescent="0.25">
      <c r="A5351" t="s">
        <v>6324</v>
      </c>
      <c r="B5351" s="3">
        <v>43954</v>
      </c>
      <c r="C5351" t="s">
        <v>961</v>
      </c>
      <c r="D5351" s="2" t="s">
        <v>962</v>
      </c>
      <c r="E5351">
        <v>13</v>
      </c>
      <c r="F5351">
        <v>195</v>
      </c>
      <c r="G5351">
        <v>10</v>
      </c>
      <c r="H5351">
        <v>9</v>
      </c>
      <c r="I5351" s="2">
        <v>453.00258314609528</v>
      </c>
      <c r="J5351" s="4">
        <v>323.57327367578239</v>
      </c>
      <c r="K5351" s="11">
        <f>Table__Master[[#This Row],[unit price]]*Table__Master[[#This Row],[Order qty]]</f>
        <v>4077.0232483148575</v>
      </c>
      <c r="L5351" s="11">
        <f>Table__Master[[#This Row],[Revenue]]-(Table__Master[[#This Row],[unit cost]]*Table__Master[[#This Row],[Order qty]])</f>
        <v>1164.8637852328161</v>
      </c>
    </row>
    <row r="5352" spans="1:12" x14ac:dyDescent="0.25">
      <c r="A5352" t="s">
        <v>6325</v>
      </c>
      <c r="B5352" s="3">
        <v>43873</v>
      </c>
      <c r="C5352" t="s">
        <v>964</v>
      </c>
      <c r="D5352" s="2" t="s">
        <v>962</v>
      </c>
      <c r="E5352">
        <v>26</v>
      </c>
      <c r="F5352">
        <v>302</v>
      </c>
      <c r="G5352">
        <v>47</v>
      </c>
      <c r="H5352">
        <v>7</v>
      </c>
      <c r="I5352" s="2">
        <v>441.92724233865738</v>
      </c>
      <c r="J5352" s="4">
        <v>315.66231595618387</v>
      </c>
      <c r="K5352" s="11">
        <f>Table__Master[[#This Row],[unit price]]*Table__Master[[#This Row],[Order qty]]</f>
        <v>3093.4906963706017</v>
      </c>
      <c r="L5352" s="11">
        <f>Table__Master[[#This Row],[Revenue]]-(Table__Master[[#This Row],[unit cost]]*Table__Master[[#This Row],[Order qty]])</f>
        <v>883.85448467731476</v>
      </c>
    </row>
    <row r="5353" spans="1:12" x14ac:dyDescent="0.25">
      <c r="A5353" t="s">
        <v>6326</v>
      </c>
      <c r="B5353" s="3">
        <v>43841</v>
      </c>
      <c r="C5353" t="s">
        <v>964</v>
      </c>
      <c r="D5353" s="2" t="s">
        <v>962</v>
      </c>
      <c r="E5353">
        <v>22</v>
      </c>
      <c r="F5353">
        <v>136</v>
      </c>
      <c r="G5353">
        <v>10</v>
      </c>
      <c r="H5353">
        <v>9</v>
      </c>
      <c r="I5353" s="2">
        <v>214.22595763206482</v>
      </c>
      <c r="J5353" s="4">
        <v>153.01854116576058</v>
      </c>
      <c r="K5353" s="11">
        <f>Table__Master[[#This Row],[unit price]]*Table__Master[[#This Row],[Order qty]]</f>
        <v>1928.0336186885834</v>
      </c>
      <c r="L5353" s="11">
        <f>Table__Master[[#This Row],[Revenue]]-(Table__Master[[#This Row],[unit cost]]*Table__Master[[#This Row],[Order qty]])</f>
        <v>550.86674819673817</v>
      </c>
    </row>
    <row r="5354" spans="1:12" x14ac:dyDescent="0.25">
      <c r="A5354" t="s">
        <v>6327</v>
      </c>
      <c r="B5354" s="3">
        <v>43954</v>
      </c>
      <c r="C5354" t="s">
        <v>961</v>
      </c>
      <c r="D5354" s="2" t="s">
        <v>962</v>
      </c>
      <c r="E5354">
        <v>26</v>
      </c>
      <c r="F5354">
        <v>53</v>
      </c>
      <c r="G5354">
        <v>31</v>
      </c>
      <c r="H5354">
        <v>10</v>
      </c>
      <c r="I5354" s="2">
        <v>521.54923313856125</v>
      </c>
      <c r="J5354" s="4">
        <v>372.53516652754377</v>
      </c>
      <c r="K5354" s="11">
        <f>Table__Master[[#This Row],[unit price]]*Table__Master[[#This Row],[Order qty]]</f>
        <v>5215.4923313856125</v>
      </c>
      <c r="L5354" s="11">
        <f>Table__Master[[#This Row],[Revenue]]-(Table__Master[[#This Row],[unit cost]]*Table__Master[[#This Row],[Order qty]])</f>
        <v>1490.1406661101746</v>
      </c>
    </row>
    <row r="5355" spans="1:12" x14ac:dyDescent="0.25">
      <c r="A5355" t="s">
        <v>6328</v>
      </c>
      <c r="B5355" s="3">
        <v>43857</v>
      </c>
      <c r="C5355" t="s">
        <v>965</v>
      </c>
      <c r="D5355" s="2" t="s">
        <v>962</v>
      </c>
      <c r="E5355">
        <v>5</v>
      </c>
      <c r="F5355">
        <v>190</v>
      </c>
      <c r="G5355">
        <v>1</v>
      </c>
      <c r="H5355">
        <v>5</v>
      </c>
      <c r="I5355" s="2">
        <v>194.60864245891571</v>
      </c>
      <c r="J5355" s="4">
        <v>139.0061731849398</v>
      </c>
      <c r="K5355" s="11">
        <f>Table__Master[[#This Row],[unit price]]*Table__Master[[#This Row],[Order qty]]</f>
        <v>973.04321229457855</v>
      </c>
      <c r="L5355" s="11">
        <f>Table__Master[[#This Row],[Revenue]]-(Table__Master[[#This Row],[unit cost]]*Table__Master[[#This Row],[Order qty]])</f>
        <v>278.01234636987954</v>
      </c>
    </row>
    <row r="5356" spans="1:12" x14ac:dyDescent="0.25">
      <c r="A5356" t="s">
        <v>6329</v>
      </c>
      <c r="B5356" s="3">
        <v>43909</v>
      </c>
      <c r="C5356" t="s">
        <v>964</v>
      </c>
      <c r="D5356" s="2" t="s">
        <v>962</v>
      </c>
      <c r="E5356">
        <v>25</v>
      </c>
      <c r="F5356">
        <v>184</v>
      </c>
      <c r="G5356">
        <v>42</v>
      </c>
      <c r="H5356">
        <v>8</v>
      </c>
      <c r="I5356" s="2">
        <v>486.28020697832108</v>
      </c>
      <c r="J5356" s="4">
        <v>347.34300498451506</v>
      </c>
      <c r="K5356" s="11">
        <f>Table__Master[[#This Row],[unit price]]*Table__Master[[#This Row],[Order qty]]</f>
        <v>3890.2416558265686</v>
      </c>
      <c r="L5356" s="11">
        <f>Table__Master[[#This Row],[Revenue]]-(Table__Master[[#This Row],[unit cost]]*Table__Master[[#This Row],[Order qty]])</f>
        <v>1111.4976159504481</v>
      </c>
    </row>
    <row r="5357" spans="1:12" x14ac:dyDescent="0.25">
      <c r="A5357" t="s">
        <v>6330</v>
      </c>
      <c r="B5357" s="3">
        <v>43929</v>
      </c>
      <c r="C5357" t="s">
        <v>965</v>
      </c>
      <c r="D5357" s="2" t="s">
        <v>962</v>
      </c>
      <c r="E5357">
        <v>7</v>
      </c>
      <c r="F5357">
        <v>250</v>
      </c>
      <c r="G5357">
        <v>44</v>
      </c>
      <c r="H5357">
        <v>1</v>
      </c>
      <c r="I5357" s="2">
        <v>394.90363597869873</v>
      </c>
      <c r="J5357" s="4">
        <v>282.07402569907055</v>
      </c>
      <c r="K5357" s="11">
        <f>Table__Master[[#This Row],[unit price]]*Table__Master[[#This Row],[Order qty]]</f>
        <v>394.90363597869873</v>
      </c>
      <c r="L5357" s="11">
        <f>Table__Master[[#This Row],[Revenue]]-(Table__Master[[#This Row],[unit cost]]*Table__Master[[#This Row],[Order qty]])</f>
        <v>112.82961027962818</v>
      </c>
    </row>
    <row r="5358" spans="1:12" x14ac:dyDescent="0.25">
      <c r="A5358" t="s">
        <v>6331</v>
      </c>
      <c r="B5358" s="3">
        <v>43904</v>
      </c>
      <c r="C5358" t="s">
        <v>965</v>
      </c>
      <c r="D5358" s="2" t="s">
        <v>962</v>
      </c>
      <c r="E5358">
        <v>1</v>
      </c>
      <c r="F5358">
        <v>155</v>
      </c>
      <c r="G5358">
        <v>28</v>
      </c>
      <c r="H5358">
        <v>5</v>
      </c>
      <c r="I5358" s="2">
        <v>165.55648130178452</v>
      </c>
      <c r="J5358" s="4">
        <v>118.25462950127466</v>
      </c>
      <c r="K5358" s="11">
        <f>Table__Master[[#This Row],[unit price]]*Table__Master[[#This Row],[Order qty]]</f>
        <v>827.78240650892258</v>
      </c>
      <c r="L5358" s="11">
        <f>Table__Master[[#This Row],[Revenue]]-(Table__Master[[#This Row],[unit cost]]*Table__Master[[#This Row],[Order qty]])</f>
        <v>236.50925900254924</v>
      </c>
    </row>
    <row r="5359" spans="1:12" x14ac:dyDescent="0.25">
      <c r="A5359" t="s">
        <v>6332</v>
      </c>
      <c r="B5359" s="3">
        <v>43861</v>
      </c>
      <c r="C5359" t="s">
        <v>963</v>
      </c>
      <c r="D5359" s="2" t="s">
        <v>962</v>
      </c>
      <c r="E5359">
        <v>11</v>
      </c>
      <c r="F5359">
        <v>105</v>
      </c>
      <c r="G5359">
        <v>7</v>
      </c>
      <c r="H5359">
        <v>3</v>
      </c>
      <c r="I5359" s="2">
        <v>328.71604835987091</v>
      </c>
      <c r="J5359" s="4">
        <v>234.79717739990781</v>
      </c>
      <c r="K5359" s="11">
        <f>Table__Master[[#This Row],[unit price]]*Table__Master[[#This Row],[Order qty]]</f>
        <v>986.14814507961273</v>
      </c>
      <c r="L5359" s="11">
        <f>Table__Master[[#This Row],[Revenue]]-(Table__Master[[#This Row],[unit cost]]*Table__Master[[#This Row],[Order qty]])</f>
        <v>281.7566128798893</v>
      </c>
    </row>
    <row r="5360" spans="1:12" x14ac:dyDescent="0.25">
      <c r="A5360" t="s">
        <v>6333</v>
      </c>
      <c r="B5360" s="3">
        <v>43915</v>
      </c>
      <c r="C5360" t="s">
        <v>964</v>
      </c>
      <c r="D5360" s="2" t="s">
        <v>962</v>
      </c>
      <c r="E5360">
        <v>13</v>
      </c>
      <c r="F5360">
        <v>231</v>
      </c>
      <c r="G5360">
        <v>6</v>
      </c>
      <c r="H5360">
        <v>2</v>
      </c>
      <c r="I5360" s="2">
        <v>505.82053810358047</v>
      </c>
      <c r="J5360" s="4">
        <v>361.30038435970039</v>
      </c>
      <c r="K5360" s="11">
        <f>Table__Master[[#This Row],[unit price]]*Table__Master[[#This Row],[Order qty]]</f>
        <v>1011.6410762071609</v>
      </c>
      <c r="L5360" s="11">
        <f>Table__Master[[#This Row],[Revenue]]-(Table__Master[[#This Row],[unit cost]]*Table__Master[[#This Row],[Order qty]])</f>
        <v>289.04030748776017</v>
      </c>
    </row>
    <row r="5361" spans="1:12" x14ac:dyDescent="0.25">
      <c r="A5361" t="s">
        <v>6334</v>
      </c>
      <c r="B5361" s="3">
        <v>43892</v>
      </c>
      <c r="C5361" t="s">
        <v>965</v>
      </c>
      <c r="D5361" s="2" t="s">
        <v>962</v>
      </c>
      <c r="E5361">
        <v>26</v>
      </c>
      <c r="F5361">
        <v>87</v>
      </c>
      <c r="G5361">
        <v>31</v>
      </c>
      <c r="H5361">
        <v>8</v>
      </c>
      <c r="I5361" s="2">
        <v>197.94499611854553</v>
      </c>
      <c r="J5361" s="4">
        <v>141.38928294181824</v>
      </c>
      <c r="K5361" s="11">
        <f>Table__Master[[#This Row],[unit price]]*Table__Master[[#This Row],[Order qty]]</f>
        <v>1583.5599689483643</v>
      </c>
      <c r="L5361" s="11">
        <f>Table__Master[[#This Row],[Revenue]]-(Table__Master[[#This Row],[unit cost]]*Table__Master[[#This Row],[Order qty]])</f>
        <v>452.44570541381836</v>
      </c>
    </row>
    <row r="5362" spans="1:12" x14ac:dyDescent="0.25">
      <c r="A5362" t="s">
        <v>6335</v>
      </c>
      <c r="B5362" s="3">
        <v>43956</v>
      </c>
      <c r="C5362" t="s">
        <v>964</v>
      </c>
      <c r="D5362" s="2" t="s">
        <v>962</v>
      </c>
      <c r="E5362">
        <v>23</v>
      </c>
      <c r="F5362">
        <v>67</v>
      </c>
      <c r="G5362">
        <v>12</v>
      </c>
      <c r="H5362">
        <v>5</v>
      </c>
      <c r="I5362" s="2">
        <v>294.69534033536911</v>
      </c>
      <c r="J5362" s="4">
        <v>210.4966716681208</v>
      </c>
      <c r="K5362" s="11">
        <f>Table__Master[[#This Row],[unit price]]*Table__Master[[#This Row],[Order qty]]</f>
        <v>1473.4767016768456</v>
      </c>
      <c r="L5362" s="11">
        <f>Table__Master[[#This Row],[Revenue]]-(Table__Master[[#This Row],[unit cost]]*Table__Master[[#This Row],[Order qty]])</f>
        <v>420.99334333624165</v>
      </c>
    </row>
    <row r="5363" spans="1:12" x14ac:dyDescent="0.25">
      <c r="A5363" t="s">
        <v>6336</v>
      </c>
      <c r="B5363" s="3">
        <v>43921</v>
      </c>
      <c r="C5363" t="s">
        <v>964</v>
      </c>
      <c r="D5363" s="2" t="s">
        <v>962</v>
      </c>
      <c r="E5363">
        <v>4</v>
      </c>
      <c r="F5363">
        <v>363</v>
      </c>
      <c r="G5363">
        <v>44</v>
      </c>
      <c r="H5363">
        <v>8</v>
      </c>
      <c r="I5363" s="2">
        <v>449.76065289974213</v>
      </c>
      <c r="J5363" s="4">
        <v>321.25760921410154</v>
      </c>
      <c r="K5363" s="11">
        <f>Table__Master[[#This Row],[unit price]]*Table__Master[[#This Row],[Order qty]]</f>
        <v>3598.085223197937</v>
      </c>
      <c r="L5363" s="11">
        <f>Table__Master[[#This Row],[Revenue]]-(Table__Master[[#This Row],[unit cost]]*Table__Master[[#This Row],[Order qty]])</f>
        <v>1028.0243494851247</v>
      </c>
    </row>
    <row r="5364" spans="1:12" x14ac:dyDescent="0.25">
      <c r="A5364" t="s">
        <v>6337</v>
      </c>
      <c r="B5364" s="3">
        <v>43887</v>
      </c>
      <c r="C5364" t="s">
        <v>963</v>
      </c>
      <c r="D5364" s="2" t="s">
        <v>962</v>
      </c>
      <c r="E5364">
        <v>25</v>
      </c>
      <c r="F5364">
        <v>301</v>
      </c>
      <c r="G5364">
        <v>32</v>
      </c>
      <c r="H5364">
        <v>2</v>
      </c>
      <c r="I5364" s="2">
        <v>245.55317956209183</v>
      </c>
      <c r="J5364" s="4">
        <v>175.39512825863704</v>
      </c>
      <c r="K5364" s="11">
        <f>Table__Master[[#This Row],[unit price]]*Table__Master[[#This Row],[Order qty]]</f>
        <v>491.10635912418365</v>
      </c>
      <c r="L5364" s="11">
        <f>Table__Master[[#This Row],[Revenue]]-(Table__Master[[#This Row],[unit cost]]*Table__Master[[#This Row],[Order qty]])</f>
        <v>140.31610260690957</v>
      </c>
    </row>
    <row r="5365" spans="1:12" x14ac:dyDescent="0.25">
      <c r="A5365" t="s">
        <v>6338</v>
      </c>
      <c r="B5365" s="3">
        <v>43868</v>
      </c>
      <c r="C5365" t="s">
        <v>965</v>
      </c>
      <c r="D5365" s="2" t="s">
        <v>962</v>
      </c>
      <c r="E5365">
        <v>26</v>
      </c>
      <c r="F5365">
        <v>7</v>
      </c>
      <c r="G5365">
        <v>19</v>
      </c>
      <c r="H5365">
        <v>2</v>
      </c>
      <c r="I5365" s="2">
        <v>294.39770650863647</v>
      </c>
      <c r="J5365" s="4">
        <v>210.28407607759749</v>
      </c>
      <c r="K5365" s="11">
        <f>Table__Master[[#This Row],[unit price]]*Table__Master[[#This Row],[Order qty]]</f>
        <v>588.79541301727295</v>
      </c>
      <c r="L5365" s="11">
        <f>Table__Master[[#This Row],[Revenue]]-(Table__Master[[#This Row],[unit cost]]*Table__Master[[#This Row],[Order qty]])</f>
        <v>168.22726086207797</v>
      </c>
    </row>
    <row r="5366" spans="1:12" x14ac:dyDescent="0.25">
      <c r="A5366" t="s">
        <v>6339</v>
      </c>
      <c r="B5366" s="3">
        <v>43933</v>
      </c>
      <c r="C5366" t="s">
        <v>964</v>
      </c>
      <c r="D5366" s="2" t="s">
        <v>962</v>
      </c>
      <c r="E5366">
        <v>5</v>
      </c>
      <c r="F5366">
        <v>9</v>
      </c>
      <c r="G5366">
        <v>5</v>
      </c>
      <c r="H5366">
        <v>4</v>
      </c>
      <c r="I5366" s="2">
        <v>179.63530486822128</v>
      </c>
      <c r="J5366" s="4">
        <v>128.31093204872948</v>
      </c>
      <c r="K5366" s="11">
        <f>Table__Master[[#This Row],[unit price]]*Table__Master[[#This Row],[Order qty]]</f>
        <v>718.54121947288513</v>
      </c>
      <c r="L5366" s="11">
        <f>Table__Master[[#This Row],[Revenue]]-(Table__Master[[#This Row],[unit cost]]*Table__Master[[#This Row],[Order qty]])</f>
        <v>205.2974912779672</v>
      </c>
    </row>
    <row r="5367" spans="1:12" x14ac:dyDescent="0.25">
      <c r="A5367" t="s">
        <v>6340</v>
      </c>
      <c r="B5367" s="3">
        <v>43855</v>
      </c>
      <c r="C5367" t="s">
        <v>965</v>
      </c>
      <c r="D5367" s="2" t="s">
        <v>962</v>
      </c>
      <c r="E5367">
        <v>14</v>
      </c>
      <c r="F5367">
        <v>52</v>
      </c>
      <c r="G5367">
        <v>14</v>
      </c>
      <c r="H5367">
        <v>3</v>
      </c>
      <c r="I5367" s="2">
        <v>397.29647219181061</v>
      </c>
      <c r="J5367" s="4">
        <v>283.78319442272186</v>
      </c>
      <c r="K5367" s="11">
        <f>Table__Master[[#This Row],[unit price]]*Table__Master[[#This Row],[Order qty]]</f>
        <v>1191.8894165754318</v>
      </c>
      <c r="L5367" s="11">
        <f>Table__Master[[#This Row],[Revenue]]-(Table__Master[[#This Row],[unit cost]]*Table__Master[[#This Row],[Order qty]])</f>
        <v>340.53983330726624</v>
      </c>
    </row>
    <row r="5368" spans="1:12" x14ac:dyDescent="0.25">
      <c r="A5368" t="s">
        <v>6341</v>
      </c>
      <c r="B5368" s="3">
        <v>43920</v>
      </c>
      <c r="C5368" t="s">
        <v>964</v>
      </c>
      <c r="D5368" s="2" t="s">
        <v>962</v>
      </c>
      <c r="E5368">
        <v>22</v>
      </c>
      <c r="F5368">
        <v>215</v>
      </c>
      <c r="G5368">
        <v>46</v>
      </c>
      <c r="H5368">
        <v>2</v>
      </c>
      <c r="I5368" s="2">
        <v>218.12858301401138</v>
      </c>
      <c r="J5368" s="4">
        <v>155.80613072429387</v>
      </c>
      <c r="K5368" s="11">
        <f>Table__Master[[#This Row],[unit price]]*Table__Master[[#This Row],[Order qty]]</f>
        <v>436.25716602802277</v>
      </c>
      <c r="L5368" s="11">
        <f>Table__Master[[#This Row],[Revenue]]-(Table__Master[[#This Row],[unit cost]]*Table__Master[[#This Row],[Order qty]])</f>
        <v>124.64490457943504</v>
      </c>
    </row>
    <row r="5369" spans="1:12" x14ac:dyDescent="0.25">
      <c r="A5369" t="s">
        <v>6342</v>
      </c>
      <c r="B5369" s="3">
        <v>43848</v>
      </c>
      <c r="C5369" t="s">
        <v>961</v>
      </c>
      <c r="D5369" s="2" t="s">
        <v>962</v>
      </c>
      <c r="E5369">
        <v>9</v>
      </c>
      <c r="F5369">
        <v>110</v>
      </c>
      <c r="G5369">
        <v>28</v>
      </c>
      <c r="H5369">
        <v>8</v>
      </c>
      <c r="I5369" s="2">
        <v>555.37291216850281</v>
      </c>
      <c r="J5369" s="4">
        <v>396.69493726321633</v>
      </c>
      <c r="K5369" s="11">
        <f>Table__Master[[#This Row],[unit price]]*Table__Master[[#This Row],[Order qty]]</f>
        <v>4442.9832973480225</v>
      </c>
      <c r="L5369" s="11">
        <f>Table__Master[[#This Row],[Revenue]]-(Table__Master[[#This Row],[unit cost]]*Table__Master[[#This Row],[Order qty]])</f>
        <v>1269.4237992422918</v>
      </c>
    </row>
    <row r="5370" spans="1:12" x14ac:dyDescent="0.25">
      <c r="A5370" t="s">
        <v>6343</v>
      </c>
      <c r="B5370" s="3">
        <v>43949</v>
      </c>
      <c r="C5370" t="s">
        <v>965</v>
      </c>
      <c r="D5370" s="2" t="s">
        <v>962</v>
      </c>
      <c r="E5370">
        <v>8</v>
      </c>
      <c r="F5370">
        <v>260</v>
      </c>
      <c r="G5370">
        <v>22</v>
      </c>
      <c r="H5370">
        <v>10</v>
      </c>
      <c r="I5370" s="2">
        <v>488.85543984174728</v>
      </c>
      <c r="J5370" s="4">
        <v>349.18245702981949</v>
      </c>
      <c r="K5370" s="11">
        <f>Table__Master[[#This Row],[unit price]]*Table__Master[[#This Row],[Order qty]]</f>
        <v>4888.5543984174728</v>
      </c>
      <c r="L5370" s="11">
        <f>Table__Master[[#This Row],[Revenue]]-(Table__Master[[#This Row],[unit cost]]*Table__Master[[#This Row],[Order qty]])</f>
        <v>1396.729828119278</v>
      </c>
    </row>
    <row r="5371" spans="1:12" x14ac:dyDescent="0.25">
      <c r="A5371" t="s">
        <v>6344</v>
      </c>
      <c r="B5371" s="3">
        <v>43978</v>
      </c>
      <c r="C5371" t="s">
        <v>964</v>
      </c>
      <c r="D5371" s="2" t="s">
        <v>962</v>
      </c>
      <c r="E5371">
        <v>3</v>
      </c>
      <c r="F5371">
        <v>281</v>
      </c>
      <c r="G5371">
        <v>34</v>
      </c>
      <c r="H5371">
        <v>8</v>
      </c>
      <c r="I5371" s="2">
        <v>326.4488114118576</v>
      </c>
      <c r="J5371" s="4">
        <v>233.17772243704115</v>
      </c>
      <c r="K5371" s="11">
        <f>Table__Master[[#This Row],[unit price]]*Table__Master[[#This Row],[Order qty]]</f>
        <v>2611.5904912948608</v>
      </c>
      <c r="L5371" s="11">
        <f>Table__Master[[#This Row],[Revenue]]-(Table__Master[[#This Row],[unit cost]]*Table__Master[[#This Row],[Order qty]])</f>
        <v>746.1687117985316</v>
      </c>
    </row>
    <row r="5372" spans="1:12" x14ac:dyDescent="0.25">
      <c r="A5372" t="s">
        <v>6345</v>
      </c>
      <c r="B5372" s="3">
        <v>43840</v>
      </c>
      <c r="C5372" t="s">
        <v>964</v>
      </c>
      <c r="D5372" s="2" t="s">
        <v>962</v>
      </c>
      <c r="E5372">
        <v>17</v>
      </c>
      <c r="F5372">
        <v>340</v>
      </c>
      <c r="G5372">
        <v>29</v>
      </c>
      <c r="H5372">
        <v>4</v>
      </c>
      <c r="I5372" s="2">
        <v>490.48333293199539</v>
      </c>
      <c r="J5372" s="4">
        <v>350.34523780856819</v>
      </c>
      <c r="K5372" s="11">
        <f>Table__Master[[#This Row],[unit price]]*Table__Master[[#This Row],[Order qty]]</f>
        <v>1961.9333317279816</v>
      </c>
      <c r="L5372" s="11">
        <f>Table__Master[[#This Row],[Revenue]]-(Table__Master[[#This Row],[unit cost]]*Table__Master[[#This Row],[Order qty]])</f>
        <v>560.55238049370882</v>
      </c>
    </row>
    <row r="5373" spans="1:12" x14ac:dyDescent="0.25">
      <c r="A5373" t="s">
        <v>6346</v>
      </c>
      <c r="B5373" s="3">
        <v>43868</v>
      </c>
      <c r="C5373" t="s">
        <v>965</v>
      </c>
      <c r="D5373" s="2" t="s">
        <v>962</v>
      </c>
      <c r="E5373">
        <v>14</v>
      </c>
      <c r="F5373">
        <v>325</v>
      </c>
      <c r="G5373">
        <v>16</v>
      </c>
      <c r="H5373">
        <v>10</v>
      </c>
      <c r="I5373" s="2">
        <v>185.12335968017578</v>
      </c>
      <c r="J5373" s="4">
        <v>132.23097120012557</v>
      </c>
      <c r="K5373" s="11">
        <f>Table__Master[[#This Row],[unit price]]*Table__Master[[#This Row],[Order qty]]</f>
        <v>1851.2335968017578</v>
      </c>
      <c r="L5373" s="11">
        <f>Table__Master[[#This Row],[Revenue]]-(Table__Master[[#This Row],[unit cost]]*Table__Master[[#This Row],[Order qty]])</f>
        <v>528.92388480050204</v>
      </c>
    </row>
    <row r="5374" spans="1:12" x14ac:dyDescent="0.25">
      <c r="A5374" t="s">
        <v>6347</v>
      </c>
      <c r="B5374" s="3">
        <v>43831</v>
      </c>
      <c r="C5374" t="s">
        <v>965</v>
      </c>
      <c r="D5374" s="2" t="s">
        <v>962</v>
      </c>
      <c r="E5374">
        <v>5</v>
      </c>
      <c r="F5374">
        <v>136</v>
      </c>
      <c r="G5374">
        <v>26</v>
      </c>
      <c r="H5374">
        <v>6</v>
      </c>
      <c r="I5374" s="2">
        <v>384.41000550985336</v>
      </c>
      <c r="J5374" s="4">
        <v>274.57857536418101</v>
      </c>
      <c r="K5374" s="11">
        <f>Table__Master[[#This Row],[unit price]]*Table__Master[[#This Row],[Order qty]]</f>
        <v>2306.4600330591202</v>
      </c>
      <c r="L5374" s="11">
        <f>Table__Master[[#This Row],[Revenue]]-(Table__Master[[#This Row],[unit cost]]*Table__Master[[#This Row],[Order qty]])</f>
        <v>658.98858087403414</v>
      </c>
    </row>
    <row r="5375" spans="1:12" x14ac:dyDescent="0.25">
      <c r="A5375" t="s">
        <v>6348</v>
      </c>
      <c r="B5375" s="3">
        <v>43942</v>
      </c>
      <c r="C5375" t="s">
        <v>961</v>
      </c>
      <c r="D5375" s="2" t="s">
        <v>962</v>
      </c>
      <c r="E5375">
        <v>6</v>
      </c>
      <c r="F5375">
        <v>285</v>
      </c>
      <c r="G5375">
        <v>33</v>
      </c>
      <c r="H5375">
        <v>3</v>
      </c>
      <c r="I5375" s="2">
        <v>402.61738979816437</v>
      </c>
      <c r="J5375" s="4">
        <v>287.58384985583172</v>
      </c>
      <c r="K5375" s="11">
        <f>Table__Master[[#This Row],[unit price]]*Table__Master[[#This Row],[Order qty]]</f>
        <v>1207.8521693944931</v>
      </c>
      <c r="L5375" s="11">
        <f>Table__Master[[#This Row],[Revenue]]-(Table__Master[[#This Row],[unit cost]]*Table__Master[[#This Row],[Order qty]])</f>
        <v>345.1006198269979</v>
      </c>
    </row>
    <row r="5376" spans="1:12" x14ac:dyDescent="0.25">
      <c r="A5376" t="s">
        <v>6349</v>
      </c>
      <c r="B5376" s="3">
        <v>43939</v>
      </c>
      <c r="C5376" t="s">
        <v>965</v>
      </c>
      <c r="D5376" s="2" t="s">
        <v>962</v>
      </c>
      <c r="E5376">
        <v>11</v>
      </c>
      <c r="F5376">
        <v>59</v>
      </c>
      <c r="G5376">
        <v>4</v>
      </c>
      <c r="H5376">
        <v>4</v>
      </c>
      <c r="I5376" s="2">
        <v>597.7307716012001</v>
      </c>
      <c r="J5376" s="4">
        <v>426.95055114371439</v>
      </c>
      <c r="K5376" s="11">
        <f>Table__Master[[#This Row],[unit price]]*Table__Master[[#This Row],[Order qty]]</f>
        <v>2390.9230864048004</v>
      </c>
      <c r="L5376" s="11">
        <f>Table__Master[[#This Row],[Revenue]]-(Table__Master[[#This Row],[unit cost]]*Table__Master[[#This Row],[Order qty]])</f>
        <v>683.12088182994285</v>
      </c>
    </row>
    <row r="5377" spans="1:12" x14ac:dyDescent="0.25">
      <c r="A5377" t="s">
        <v>6350</v>
      </c>
      <c r="B5377" s="3">
        <v>43933</v>
      </c>
      <c r="C5377" t="s">
        <v>965</v>
      </c>
      <c r="D5377" s="2" t="s">
        <v>962</v>
      </c>
      <c r="E5377">
        <v>3</v>
      </c>
      <c r="F5377">
        <v>237</v>
      </c>
      <c r="G5377">
        <v>43</v>
      </c>
      <c r="H5377">
        <v>4</v>
      </c>
      <c r="I5377" s="2">
        <v>484.37152218818665</v>
      </c>
      <c r="J5377" s="4">
        <v>345.97965870584761</v>
      </c>
      <c r="K5377" s="11">
        <f>Table__Master[[#This Row],[unit price]]*Table__Master[[#This Row],[Order qty]]</f>
        <v>1937.4860887527466</v>
      </c>
      <c r="L5377" s="11">
        <f>Table__Master[[#This Row],[Revenue]]-(Table__Master[[#This Row],[unit cost]]*Table__Master[[#This Row],[Order qty]])</f>
        <v>553.56745392935613</v>
      </c>
    </row>
    <row r="5378" spans="1:12" x14ac:dyDescent="0.25">
      <c r="A5378" t="s">
        <v>6351</v>
      </c>
      <c r="B5378" s="3">
        <v>43949</v>
      </c>
      <c r="C5378" t="s">
        <v>965</v>
      </c>
      <c r="D5378" s="2" t="s">
        <v>962</v>
      </c>
      <c r="E5378">
        <v>26</v>
      </c>
      <c r="F5378">
        <v>353</v>
      </c>
      <c r="G5378">
        <v>5</v>
      </c>
      <c r="H5378">
        <v>9</v>
      </c>
      <c r="I5378" s="2">
        <v>253.94408243894577</v>
      </c>
      <c r="J5378" s="4">
        <v>181.3886303135327</v>
      </c>
      <c r="K5378" s="11">
        <f>Table__Master[[#This Row],[unit price]]*Table__Master[[#This Row],[Order qty]]</f>
        <v>2285.4967419505119</v>
      </c>
      <c r="L5378" s="11">
        <f>Table__Master[[#This Row],[Revenue]]-(Table__Master[[#This Row],[unit cost]]*Table__Master[[#This Row],[Order qty]])</f>
        <v>652.99906912871757</v>
      </c>
    </row>
    <row r="5379" spans="1:12" x14ac:dyDescent="0.25">
      <c r="A5379" t="s">
        <v>6352</v>
      </c>
      <c r="B5379" s="3">
        <v>43899</v>
      </c>
      <c r="C5379" t="s">
        <v>964</v>
      </c>
      <c r="D5379" s="2" t="s">
        <v>962</v>
      </c>
      <c r="E5379">
        <v>15</v>
      </c>
      <c r="F5379">
        <v>230</v>
      </c>
      <c r="G5379">
        <v>20</v>
      </c>
      <c r="H5379">
        <v>8</v>
      </c>
      <c r="I5379" s="2">
        <v>621.42946565151215</v>
      </c>
      <c r="J5379" s="4">
        <v>443.87818975108013</v>
      </c>
      <c r="K5379" s="11">
        <f>Table__Master[[#This Row],[unit price]]*Table__Master[[#This Row],[Order qty]]</f>
        <v>4971.4357252120972</v>
      </c>
      <c r="L5379" s="11">
        <f>Table__Master[[#This Row],[Revenue]]-(Table__Master[[#This Row],[unit cost]]*Table__Master[[#This Row],[Order qty]])</f>
        <v>1420.4102072034561</v>
      </c>
    </row>
    <row r="5380" spans="1:12" x14ac:dyDescent="0.25">
      <c r="A5380" t="s">
        <v>6353</v>
      </c>
      <c r="B5380" s="3">
        <v>43925</v>
      </c>
      <c r="C5380" t="s">
        <v>965</v>
      </c>
      <c r="D5380" s="2" t="s">
        <v>962</v>
      </c>
      <c r="E5380">
        <v>3</v>
      </c>
      <c r="F5380">
        <v>363</v>
      </c>
      <c r="G5380">
        <v>44</v>
      </c>
      <c r="H5380">
        <v>6</v>
      </c>
      <c r="I5380" s="2">
        <v>584.30162411928177</v>
      </c>
      <c r="J5380" s="4">
        <v>417.35830294234415</v>
      </c>
      <c r="K5380" s="11">
        <f>Table__Master[[#This Row],[unit price]]*Table__Master[[#This Row],[Order qty]]</f>
        <v>3505.8097447156906</v>
      </c>
      <c r="L5380" s="11">
        <f>Table__Master[[#This Row],[Revenue]]-(Table__Master[[#This Row],[unit cost]]*Table__Master[[#This Row],[Order qty]])</f>
        <v>1001.6599270616257</v>
      </c>
    </row>
    <row r="5381" spans="1:12" x14ac:dyDescent="0.25">
      <c r="A5381" t="s">
        <v>6354</v>
      </c>
      <c r="B5381" s="3">
        <v>43833</v>
      </c>
      <c r="C5381" t="s">
        <v>965</v>
      </c>
      <c r="D5381" s="2" t="s">
        <v>962</v>
      </c>
      <c r="E5381">
        <v>3</v>
      </c>
      <c r="F5381">
        <v>102</v>
      </c>
      <c r="G5381">
        <v>26</v>
      </c>
      <c r="H5381">
        <v>10</v>
      </c>
      <c r="I5381" s="2">
        <v>223.88772439956665</v>
      </c>
      <c r="J5381" s="4">
        <v>159.91980314254761</v>
      </c>
      <c r="K5381" s="11">
        <f>Table__Master[[#This Row],[unit price]]*Table__Master[[#This Row],[Order qty]]</f>
        <v>2238.8772439956665</v>
      </c>
      <c r="L5381" s="11">
        <f>Table__Master[[#This Row],[Revenue]]-(Table__Master[[#This Row],[unit cost]]*Table__Master[[#This Row],[Order qty]])</f>
        <v>639.67921257019043</v>
      </c>
    </row>
    <row r="5382" spans="1:12" x14ac:dyDescent="0.25">
      <c r="A5382" t="s">
        <v>6355</v>
      </c>
      <c r="B5382" s="3">
        <v>43957</v>
      </c>
      <c r="C5382" t="s">
        <v>965</v>
      </c>
      <c r="D5382" s="2" t="s">
        <v>962</v>
      </c>
      <c r="E5382">
        <v>23</v>
      </c>
      <c r="F5382">
        <v>353</v>
      </c>
      <c r="G5382">
        <v>47</v>
      </c>
      <c r="H5382">
        <v>9</v>
      </c>
      <c r="I5382" s="2">
        <v>559.95919650793076</v>
      </c>
      <c r="J5382" s="4">
        <v>399.97085464852199</v>
      </c>
      <c r="K5382" s="11">
        <f>Table__Master[[#This Row],[unit price]]*Table__Master[[#This Row],[Order qty]]</f>
        <v>5039.6327685713768</v>
      </c>
      <c r="L5382" s="11">
        <f>Table__Master[[#This Row],[Revenue]]-(Table__Master[[#This Row],[unit cost]]*Table__Master[[#This Row],[Order qty]])</f>
        <v>1439.8950767346787</v>
      </c>
    </row>
    <row r="5383" spans="1:12" x14ac:dyDescent="0.25">
      <c r="A5383" t="s">
        <v>6356</v>
      </c>
      <c r="B5383" s="3">
        <v>43877</v>
      </c>
      <c r="C5383" t="s">
        <v>963</v>
      </c>
      <c r="D5383" s="2" t="s">
        <v>962</v>
      </c>
      <c r="E5383">
        <v>5</v>
      </c>
      <c r="F5383">
        <v>71</v>
      </c>
      <c r="G5383">
        <v>30</v>
      </c>
      <c r="H5383">
        <v>8</v>
      </c>
      <c r="I5383" s="2">
        <v>252.94296133518219</v>
      </c>
      <c r="J5383" s="4">
        <v>180.67354381084442</v>
      </c>
      <c r="K5383" s="11">
        <f>Table__Master[[#This Row],[unit price]]*Table__Master[[#This Row],[Order qty]]</f>
        <v>2023.5436906814575</v>
      </c>
      <c r="L5383" s="11">
        <f>Table__Master[[#This Row],[Revenue]]-(Table__Master[[#This Row],[unit cost]]*Table__Master[[#This Row],[Order qty]])</f>
        <v>578.15534019470215</v>
      </c>
    </row>
    <row r="5384" spans="1:12" x14ac:dyDescent="0.25">
      <c r="A5384" t="s">
        <v>6357</v>
      </c>
      <c r="B5384" s="3">
        <v>43877</v>
      </c>
      <c r="C5384" t="s">
        <v>964</v>
      </c>
      <c r="D5384" s="2" t="s">
        <v>962</v>
      </c>
      <c r="E5384">
        <v>18</v>
      </c>
      <c r="F5384">
        <v>308</v>
      </c>
      <c r="G5384">
        <v>47</v>
      </c>
      <c r="H5384">
        <v>3</v>
      </c>
      <c r="I5384" s="2">
        <v>166.33462339639664</v>
      </c>
      <c r="J5384" s="4">
        <v>118.81044528314047</v>
      </c>
      <c r="K5384" s="11">
        <f>Table__Master[[#This Row],[unit price]]*Table__Master[[#This Row],[Order qty]]</f>
        <v>499.00387018918991</v>
      </c>
      <c r="L5384" s="11">
        <f>Table__Master[[#This Row],[Revenue]]-(Table__Master[[#This Row],[unit cost]]*Table__Master[[#This Row],[Order qty]])</f>
        <v>142.57253433976848</v>
      </c>
    </row>
    <row r="5385" spans="1:12" x14ac:dyDescent="0.25">
      <c r="A5385" t="s">
        <v>6358</v>
      </c>
      <c r="B5385" s="3">
        <v>43904</v>
      </c>
      <c r="C5385" t="s">
        <v>964</v>
      </c>
      <c r="D5385" s="2" t="s">
        <v>962</v>
      </c>
      <c r="E5385">
        <v>14</v>
      </c>
      <c r="F5385">
        <v>116</v>
      </c>
      <c r="G5385">
        <v>22</v>
      </c>
      <c r="H5385">
        <v>5</v>
      </c>
      <c r="I5385" s="2">
        <v>161.31826758384705</v>
      </c>
      <c r="J5385" s="4">
        <v>115.22733398846218</v>
      </c>
      <c r="K5385" s="11">
        <f>Table__Master[[#This Row],[unit price]]*Table__Master[[#This Row],[Order qty]]</f>
        <v>806.59133791923523</v>
      </c>
      <c r="L5385" s="11">
        <f>Table__Master[[#This Row],[Revenue]]-(Table__Master[[#This Row],[unit cost]]*Table__Master[[#This Row],[Order qty]])</f>
        <v>230.45466797692438</v>
      </c>
    </row>
    <row r="5386" spans="1:12" x14ac:dyDescent="0.25">
      <c r="A5386" t="s">
        <v>6359</v>
      </c>
      <c r="B5386" s="3">
        <v>43845</v>
      </c>
      <c r="C5386" t="s">
        <v>965</v>
      </c>
      <c r="D5386" s="2" t="s">
        <v>962</v>
      </c>
      <c r="E5386">
        <v>21</v>
      </c>
      <c r="F5386">
        <v>119</v>
      </c>
      <c r="G5386">
        <v>7</v>
      </c>
      <c r="H5386">
        <v>7</v>
      </c>
      <c r="I5386" s="2">
        <v>313.32894390821457</v>
      </c>
      <c r="J5386" s="4">
        <v>223.80638850586757</v>
      </c>
      <c r="K5386" s="11">
        <f>Table__Master[[#This Row],[unit price]]*Table__Master[[#This Row],[Order qty]]</f>
        <v>2193.302607357502</v>
      </c>
      <c r="L5386" s="11">
        <f>Table__Master[[#This Row],[Revenue]]-(Table__Master[[#This Row],[unit cost]]*Table__Master[[#This Row],[Order qty]])</f>
        <v>626.65788781642891</v>
      </c>
    </row>
    <row r="5387" spans="1:12" x14ac:dyDescent="0.25">
      <c r="A5387" t="s">
        <v>6360</v>
      </c>
      <c r="B5387" s="3">
        <v>43949</v>
      </c>
      <c r="C5387" t="s">
        <v>965</v>
      </c>
      <c r="D5387" s="2" t="s">
        <v>962</v>
      </c>
      <c r="E5387">
        <v>14</v>
      </c>
      <c r="F5387">
        <v>339</v>
      </c>
      <c r="G5387">
        <v>36</v>
      </c>
      <c r="H5387">
        <v>8</v>
      </c>
      <c r="I5387" s="2">
        <v>417.09958827495575</v>
      </c>
      <c r="J5387" s="4">
        <v>297.92827733925412</v>
      </c>
      <c r="K5387" s="11">
        <f>Table__Master[[#This Row],[unit price]]*Table__Master[[#This Row],[Order qty]]</f>
        <v>3336.796706199646</v>
      </c>
      <c r="L5387" s="11">
        <f>Table__Master[[#This Row],[Revenue]]-(Table__Master[[#This Row],[unit cost]]*Table__Master[[#This Row],[Order qty]])</f>
        <v>953.37048748561301</v>
      </c>
    </row>
    <row r="5388" spans="1:12" x14ac:dyDescent="0.25">
      <c r="A5388" t="s">
        <v>6361</v>
      </c>
      <c r="B5388" s="3">
        <v>43885</v>
      </c>
      <c r="C5388" t="s">
        <v>964</v>
      </c>
      <c r="D5388" s="2" t="s">
        <v>962</v>
      </c>
      <c r="E5388">
        <v>20</v>
      </c>
      <c r="F5388">
        <v>160</v>
      </c>
      <c r="G5388">
        <v>5</v>
      </c>
      <c r="H5388">
        <v>4</v>
      </c>
      <c r="I5388" s="2">
        <v>524.31713515520096</v>
      </c>
      <c r="J5388" s="4">
        <v>374.51223939657211</v>
      </c>
      <c r="K5388" s="11">
        <f>Table__Master[[#This Row],[unit price]]*Table__Master[[#This Row],[Order qty]]</f>
        <v>2097.2685406208038</v>
      </c>
      <c r="L5388" s="11">
        <f>Table__Master[[#This Row],[Revenue]]-(Table__Master[[#This Row],[unit cost]]*Table__Master[[#This Row],[Order qty]])</f>
        <v>599.21958303451538</v>
      </c>
    </row>
    <row r="5389" spans="1:12" x14ac:dyDescent="0.25">
      <c r="A5389" t="s">
        <v>6362</v>
      </c>
      <c r="B5389" s="3">
        <v>43852</v>
      </c>
      <c r="C5389" t="s">
        <v>963</v>
      </c>
      <c r="D5389" s="2" t="s">
        <v>962</v>
      </c>
      <c r="E5389">
        <v>3</v>
      </c>
      <c r="F5389">
        <v>148</v>
      </c>
      <c r="G5389">
        <v>3</v>
      </c>
      <c r="H5389">
        <v>2</v>
      </c>
      <c r="I5389" s="2">
        <v>168.26355457305908</v>
      </c>
      <c r="J5389" s="4">
        <v>120.18825326647078</v>
      </c>
      <c r="K5389" s="11">
        <f>Table__Master[[#This Row],[unit price]]*Table__Master[[#This Row],[Order qty]]</f>
        <v>336.52710914611816</v>
      </c>
      <c r="L5389" s="11">
        <f>Table__Master[[#This Row],[Revenue]]-(Table__Master[[#This Row],[unit cost]]*Table__Master[[#This Row],[Order qty]])</f>
        <v>96.150602613176602</v>
      </c>
    </row>
    <row r="5390" spans="1:12" x14ac:dyDescent="0.25">
      <c r="A5390" t="s">
        <v>6363</v>
      </c>
      <c r="B5390" s="3">
        <v>43972</v>
      </c>
      <c r="C5390" t="s">
        <v>964</v>
      </c>
      <c r="D5390" s="2" t="s">
        <v>962</v>
      </c>
      <c r="E5390">
        <v>18</v>
      </c>
      <c r="F5390">
        <v>252</v>
      </c>
      <c r="G5390">
        <v>41</v>
      </c>
      <c r="H5390">
        <v>2</v>
      </c>
      <c r="I5390" s="2">
        <v>181.06461614370346</v>
      </c>
      <c r="J5390" s="4">
        <v>129.33186867407392</v>
      </c>
      <c r="K5390" s="11">
        <f>Table__Master[[#This Row],[unit price]]*Table__Master[[#This Row],[Order qty]]</f>
        <v>362.12923228740692</v>
      </c>
      <c r="L5390" s="11">
        <f>Table__Master[[#This Row],[Revenue]]-(Table__Master[[#This Row],[unit cost]]*Table__Master[[#This Row],[Order qty]])</f>
        <v>103.46549493925909</v>
      </c>
    </row>
    <row r="5391" spans="1:12" x14ac:dyDescent="0.25">
      <c r="A5391" t="s">
        <v>6364</v>
      </c>
      <c r="B5391" s="3">
        <v>43843</v>
      </c>
      <c r="C5391" t="s">
        <v>963</v>
      </c>
      <c r="D5391" s="2" t="s">
        <v>962</v>
      </c>
      <c r="E5391">
        <v>24</v>
      </c>
      <c r="F5391">
        <v>82</v>
      </c>
      <c r="G5391">
        <v>13</v>
      </c>
      <c r="H5391">
        <v>4</v>
      </c>
      <c r="I5391" s="2">
        <v>271.42797195911407</v>
      </c>
      <c r="J5391" s="4">
        <v>193.87712282793865</v>
      </c>
      <c r="K5391" s="11">
        <f>Table__Master[[#This Row],[unit price]]*Table__Master[[#This Row],[Order qty]]</f>
        <v>1085.7118878364563</v>
      </c>
      <c r="L5391" s="11">
        <f>Table__Master[[#This Row],[Revenue]]-(Table__Master[[#This Row],[unit cost]]*Table__Master[[#This Row],[Order qty]])</f>
        <v>310.2033965247017</v>
      </c>
    </row>
    <row r="5392" spans="1:12" x14ac:dyDescent="0.25">
      <c r="A5392" t="s">
        <v>6365</v>
      </c>
      <c r="B5392" s="3">
        <v>43866</v>
      </c>
      <c r="C5392" t="s">
        <v>964</v>
      </c>
      <c r="D5392" s="2" t="s">
        <v>962</v>
      </c>
      <c r="E5392">
        <v>14</v>
      </c>
      <c r="F5392">
        <v>230</v>
      </c>
      <c r="G5392">
        <v>36</v>
      </c>
      <c r="H5392">
        <v>1</v>
      </c>
      <c r="I5392" s="2">
        <v>208.97578293085098</v>
      </c>
      <c r="J5392" s="4">
        <v>149.26841637917929</v>
      </c>
      <c r="K5392" s="11">
        <f>Table__Master[[#This Row],[unit price]]*Table__Master[[#This Row],[Order qty]]</f>
        <v>208.97578293085098</v>
      </c>
      <c r="L5392" s="11">
        <f>Table__Master[[#This Row],[Revenue]]-(Table__Master[[#This Row],[unit cost]]*Table__Master[[#This Row],[Order qty]])</f>
        <v>59.707366551671697</v>
      </c>
    </row>
    <row r="5393" spans="1:12" x14ac:dyDescent="0.25">
      <c r="A5393" t="s">
        <v>6366</v>
      </c>
      <c r="B5393" s="3">
        <v>43894</v>
      </c>
      <c r="C5393" t="s">
        <v>964</v>
      </c>
      <c r="D5393" s="2" t="s">
        <v>962</v>
      </c>
      <c r="E5393">
        <v>8</v>
      </c>
      <c r="F5393">
        <v>294</v>
      </c>
      <c r="G5393">
        <v>26</v>
      </c>
      <c r="H5393">
        <v>1</v>
      </c>
      <c r="I5393" s="2">
        <v>490.60621476173401</v>
      </c>
      <c r="J5393" s="4">
        <v>350.43301054409574</v>
      </c>
      <c r="K5393" s="11">
        <f>Table__Master[[#This Row],[unit price]]*Table__Master[[#This Row],[Order qty]]</f>
        <v>490.60621476173401</v>
      </c>
      <c r="L5393" s="11">
        <f>Table__Master[[#This Row],[Revenue]]-(Table__Master[[#This Row],[unit cost]]*Table__Master[[#This Row],[Order qty]])</f>
        <v>140.17320421763827</v>
      </c>
    </row>
    <row r="5394" spans="1:12" x14ac:dyDescent="0.25">
      <c r="A5394" t="s">
        <v>6367</v>
      </c>
      <c r="B5394" s="3">
        <v>43923</v>
      </c>
      <c r="C5394" t="s">
        <v>965</v>
      </c>
      <c r="D5394" s="2" t="s">
        <v>962</v>
      </c>
      <c r="E5394">
        <v>3</v>
      </c>
      <c r="F5394">
        <v>300</v>
      </c>
      <c r="G5394">
        <v>8</v>
      </c>
      <c r="H5394">
        <v>6</v>
      </c>
      <c r="I5394" s="2">
        <v>208.33082503080368</v>
      </c>
      <c r="J5394" s="4">
        <v>148.80773216485977</v>
      </c>
      <c r="K5394" s="11">
        <f>Table__Master[[#This Row],[unit price]]*Table__Master[[#This Row],[Order qty]]</f>
        <v>1249.9849501848221</v>
      </c>
      <c r="L5394" s="11">
        <f>Table__Master[[#This Row],[Revenue]]-(Table__Master[[#This Row],[unit cost]]*Table__Master[[#This Row],[Order qty]])</f>
        <v>357.13855719566345</v>
      </c>
    </row>
    <row r="5395" spans="1:12" x14ac:dyDescent="0.25">
      <c r="A5395" t="s">
        <v>6368</v>
      </c>
      <c r="B5395" s="3">
        <v>43946</v>
      </c>
      <c r="C5395" t="s">
        <v>961</v>
      </c>
      <c r="D5395" s="2" t="s">
        <v>962</v>
      </c>
      <c r="E5395">
        <v>4</v>
      </c>
      <c r="F5395">
        <v>35</v>
      </c>
      <c r="G5395">
        <v>21</v>
      </c>
      <c r="H5395">
        <v>10</v>
      </c>
      <c r="I5395" s="2">
        <v>337.99677693843842</v>
      </c>
      <c r="J5395" s="4">
        <v>241.42626924174175</v>
      </c>
      <c r="K5395" s="11">
        <f>Table__Master[[#This Row],[unit price]]*Table__Master[[#This Row],[Order qty]]</f>
        <v>3379.9677693843842</v>
      </c>
      <c r="L5395" s="11">
        <f>Table__Master[[#This Row],[Revenue]]-(Table__Master[[#This Row],[unit cost]]*Table__Master[[#This Row],[Order qty]])</f>
        <v>965.70507696696677</v>
      </c>
    </row>
    <row r="5396" spans="1:12" x14ac:dyDescent="0.25">
      <c r="A5396" t="s">
        <v>6369</v>
      </c>
      <c r="B5396" s="3">
        <v>43884</v>
      </c>
      <c r="C5396" t="s">
        <v>965</v>
      </c>
      <c r="D5396" s="2" t="s">
        <v>962</v>
      </c>
      <c r="E5396">
        <v>18</v>
      </c>
      <c r="F5396">
        <v>172</v>
      </c>
      <c r="G5396">
        <v>19</v>
      </c>
      <c r="H5396">
        <v>1</v>
      </c>
      <c r="I5396" s="2">
        <v>190.41707307100296</v>
      </c>
      <c r="J5396" s="4">
        <v>136.0121950507164</v>
      </c>
      <c r="K5396" s="11">
        <f>Table__Master[[#This Row],[unit price]]*Table__Master[[#This Row],[Order qty]]</f>
        <v>190.41707307100296</v>
      </c>
      <c r="L5396" s="11">
        <f>Table__Master[[#This Row],[Revenue]]-(Table__Master[[#This Row],[unit cost]]*Table__Master[[#This Row],[Order qty]])</f>
        <v>54.40487802028656</v>
      </c>
    </row>
    <row r="5397" spans="1:12" x14ac:dyDescent="0.25">
      <c r="A5397" t="s">
        <v>6370</v>
      </c>
      <c r="B5397" s="3">
        <v>43967</v>
      </c>
      <c r="C5397" t="s">
        <v>965</v>
      </c>
      <c r="D5397" s="2" t="s">
        <v>962</v>
      </c>
      <c r="E5397">
        <v>16</v>
      </c>
      <c r="F5397">
        <v>61</v>
      </c>
      <c r="G5397">
        <v>28</v>
      </c>
      <c r="H5397">
        <v>10</v>
      </c>
      <c r="I5397" s="2">
        <v>629.08922910690308</v>
      </c>
      <c r="J5397" s="4">
        <v>449.34944936207364</v>
      </c>
      <c r="K5397" s="11">
        <f>Table__Master[[#This Row],[unit price]]*Table__Master[[#This Row],[Order qty]]</f>
        <v>6290.8922910690308</v>
      </c>
      <c r="L5397" s="11">
        <f>Table__Master[[#This Row],[Revenue]]-(Table__Master[[#This Row],[unit cost]]*Table__Master[[#This Row],[Order qty]])</f>
        <v>1797.3977974482941</v>
      </c>
    </row>
    <row r="5398" spans="1:12" x14ac:dyDescent="0.25">
      <c r="A5398" t="s">
        <v>6371</v>
      </c>
      <c r="B5398" s="3">
        <v>43977</v>
      </c>
      <c r="C5398" t="s">
        <v>965</v>
      </c>
      <c r="D5398" s="2" t="s">
        <v>962</v>
      </c>
      <c r="E5398">
        <v>21</v>
      </c>
      <c r="F5398">
        <v>119</v>
      </c>
      <c r="G5398">
        <v>25</v>
      </c>
      <c r="H5398">
        <v>3</v>
      </c>
      <c r="I5398" s="2">
        <v>170.71112769842148</v>
      </c>
      <c r="J5398" s="4">
        <v>121.93651978458678</v>
      </c>
      <c r="K5398" s="11">
        <f>Table__Master[[#This Row],[unit price]]*Table__Master[[#This Row],[Order qty]]</f>
        <v>512.13338309526443</v>
      </c>
      <c r="L5398" s="11">
        <f>Table__Master[[#This Row],[Revenue]]-(Table__Master[[#This Row],[unit cost]]*Table__Master[[#This Row],[Order qty]])</f>
        <v>146.3238237415041</v>
      </c>
    </row>
    <row r="5399" spans="1:12" x14ac:dyDescent="0.25">
      <c r="A5399" t="s">
        <v>6372</v>
      </c>
      <c r="B5399" s="3">
        <v>43921</v>
      </c>
      <c r="C5399" t="s">
        <v>964</v>
      </c>
      <c r="D5399" s="2" t="s">
        <v>962</v>
      </c>
      <c r="E5399">
        <v>8</v>
      </c>
      <c r="F5399">
        <v>12</v>
      </c>
      <c r="G5399">
        <v>4</v>
      </c>
      <c r="H5399">
        <v>8</v>
      </c>
      <c r="I5399" s="2">
        <v>444.61783182621002</v>
      </c>
      <c r="J5399" s="4">
        <v>317.58416559015001</v>
      </c>
      <c r="K5399" s="11">
        <f>Table__Master[[#This Row],[unit price]]*Table__Master[[#This Row],[Order qty]]</f>
        <v>3556.9426546096802</v>
      </c>
      <c r="L5399" s="11">
        <f>Table__Master[[#This Row],[Revenue]]-(Table__Master[[#This Row],[unit cost]]*Table__Master[[#This Row],[Order qty]])</f>
        <v>1016.2693298884801</v>
      </c>
    </row>
    <row r="5400" spans="1:12" x14ac:dyDescent="0.25">
      <c r="A5400" t="s">
        <v>6373</v>
      </c>
      <c r="B5400" s="3">
        <v>43891</v>
      </c>
      <c r="C5400" t="s">
        <v>965</v>
      </c>
      <c r="D5400" s="2" t="s">
        <v>962</v>
      </c>
      <c r="E5400">
        <v>24</v>
      </c>
      <c r="F5400">
        <v>199</v>
      </c>
      <c r="G5400">
        <v>23</v>
      </c>
      <c r="H5400">
        <v>9</v>
      </c>
      <c r="I5400" s="2">
        <v>515.51801973581314</v>
      </c>
      <c r="J5400" s="4">
        <v>368.22715695415229</v>
      </c>
      <c r="K5400" s="11">
        <f>Table__Master[[#This Row],[unit price]]*Table__Master[[#This Row],[Order qty]]</f>
        <v>4639.6621776223183</v>
      </c>
      <c r="L5400" s="11">
        <f>Table__Master[[#This Row],[Revenue]]-(Table__Master[[#This Row],[unit cost]]*Table__Master[[#This Row],[Order qty]])</f>
        <v>1325.6177650349478</v>
      </c>
    </row>
    <row r="5401" spans="1:12" x14ac:dyDescent="0.25">
      <c r="A5401" t="s">
        <v>6374</v>
      </c>
      <c r="B5401" s="3">
        <v>43876</v>
      </c>
      <c r="C5401" t="s">
        <v>965</v>
      </c>
      <c r="D5401" s="2" t="s">
        <v>962</v>
      </c>
      <c r="E5401">
        <v>1</v>
      </c>
      <c r="F5401">
        <v>201</v>
      </c>
      <c r="G5401">
        <v>20</v>
      </c>
      <c r="H5401">
        <v>2</v>
      </c>
      <c r="I5401" s="2">
        <v>349.14405512809753</v>
      </c>
      <c r="J5401" s="4">
        <v>249.38861080578397</v>
      </c>
      <c r="K5401" s="11">
        <f>Table__Master[[#This Row],[unit price]]*Table__Master[[#This Row],[Order qty]]</f>
        <v>698.28811025619507</v>
      </c>
      <c r="L5401" s="11">
        <f>Table__Master[[#This Row],[Revenue]]-(Table__Master[[#This Row],[unit cost]]*Table__Master[[#This Row],[Order qty]])</f>
        <v>199.51088864462713</v>
      </c>
    </row>
    <row r="5402" spans="1:12" x14ac:dyDescent="0.25">
      <c r="A5402" t="s">
        <v>6375</v>
      </c>
      <c r="B5402" s="3">
        <v>43887</v>
      </c>
      <c r="C5402" t="s">
        <v>964</v>
      </c>
      <c r="D5402" s="2" t="s">
        <v>962</v>
      </c>
      <c r="E5402">
        <v>15</v>
      </c>
      <c r="F5402">
        <v>222</v>
      </c>
      <c r="G5402">
        <v>41</v>
      </c>
      <c r="H5402">
        <v>8</v>
      </c>
      <c r="I5402" s="2">
        <v>552.7236515879631</v>
      </c>
      <c r="J5402" s="4">
        <v>394.80260827711652</v>
      </c>
      <c r="K5402" s="11">
        <f>Table__Master[[#This Row],[unit price]]*Table__Master[[#This Row],[Order qty]]</f>
        <v>4421.7892127037048</v>
      </c>
      <c r="L5402" s="11">
        <f>Table__Master[[#This Row],[Revenue]]-(Table__Master[[#This Row],[unit cost]]*Table__Master[[#This Row],[Order qty]])</f>
        <v>1263.3683464867727</v>
      </c>
    </row>
    <row r="5403" spans="1:12" x14ac:dyDescent="0.25">
      <c r="A5403" t="s">
        <v>6376</v>
      </c>
      <c r="B5403" s="3">
        <v>43948</v>
      </c>
      <c r="C5403" t="s">
        <v>963</v>
      </c>
      <c r="D5403" s="2" t="s">
        <v>962</v>
      </c>
      <c r="E5403">
        <v>2</v>
      </c>
      <c r="F5403">
        <v>56</v>
      </c>
      <c r="G5403">
        <v>38</v>
      </c>
      <c r="H5403">
        <v>9</v>
      </c>
      <c r="I5403" s="2">
        <v>296.29925429821014</v>
      </c>
      <c r="J5403" s="4">
        <v>211.64232449872154</v>
      </c>
      <c r="K5403" s="11">
        <f>Table__Master[[#This Row],[unit price]]*Table__Master[[#This Row],[Order qty]]</f>
        <v>2666.6932886838913</v>
      </c>
      <c r="L5403" s="11">
        <f>Table__Master[[#This Row],[Revenue]]-(Table__Master[[#This Row],[unit cost]]*Table__Master[[#This Row],[Order qty]])</f>
        <v>761.91236819539745</v>
      </c>
    </row>
    <row r="5404" spans="1:12" x14ac:dyDescent="0.25">
      <c r="A5404" t="s">
        <v>6377</v>
      </c>
      <c r="B5404" s="3">
        <v>43972</v>
      </c>
      <c r="C5404" t="s">
        <v>965</v>
      </c>
      <c r="D5404" s="2" t="s">
        <v>962</v>
      </c>
      <c r="E5404">
        <v>8</v>
      </c>
      <c r="F5404">
        <v>201</v>
      </c>
      <c r="G5404">
        <v>16</v>
      </c>
      <c r="H5404">
        <v>4</v>
      </c>
      <c r="I5404" s="2">
        <v>597.56676989793777</v>
      </c>
      <c r="J5404" s="4">
        <v>426.83340706995557</v>
      </c>
      <c r="K5404" s="11">
        <f>Table__Master[[#This Row],[unit price]]*Table__Master[[#This Row],[Order qty]]</f>
        <v>2390.2670795917511</v>
      </c>
      <c r="L5404" s="11">
        <f>Table__Master[[#This Row],[Revenue]]-(Table__Master[[#This Row],[unit cost]]*Table__Master[[#This Row],[Order qty]])</f>
        <v>682.93345131192882</v>
      </c>
    </row>
    <row r="5405" spans="1:12" x14ac:dyDescent="0.25">
      <c r="A5405" t="s">
        <v>6378</v>
      </c>
      <c r="B5405" s="3">
        <v>43948</v>
      </c>
      <c r="C5405" t="s">
        <v>961</v>
      </c>
      <c r="D5405" s="2" t="s">
        <v>962</v>
      </c>
      <c r="E5405">
        <v>25</v>
      </c>
      <c r="F5405">
        <v>248</v>
      </c>
      <c r="G5405">
        <v>3</v>
      </c>
      <c r="H5405">
        <v>1</v>
      </c>
      <c r="I5405" s="2">
        <v>314.96875190734863</v>
      </c>
      <c r="J5405" s="4">
        <v>224.97767993382047</v>
      </c>
      <c r="K5405" s="11">
        <f>Table__Master[[#This Row],[unit price]]*Table__Master[[#This Row],[Order qty]]</f>
        <v>314.96875190734863</v>
      </c>
      <c r="L5405" s="11">
        <f>Table__Master[[#This Row],[Revenue]]-(Table__Master[[#This Row],[unit cost]]*Table__Master[[#This Row],[Order qty]])</f>
        <v>89.991071973528165</v>
      </c>
    </row>
    <row r="5406" spans="1:12" x14ac:dyDescent="0.25">
      <c r="A5406" t="s">
        <v>6379</v>
      </c>
      <c r="B5406" s="3">
        <v>43976</v>
      </c>
      <c r="C5406" t="s">
        <v>964</v>
      </c>
      <c r="D5406" s="2" t="s">
        <v>962</v>
      </c>
      <c r="E5406">
        <v>20</v>
      </c>
      <c r="F5406">
        <v>17</v>
      </c>
      <c r="G5406">
        <v>33</v>
      </c>
      <c r="H5406">
        <v>7</v>
      </c>
      <c r="I5406" s="2">
        <v>645.58671945333481</v>
      </c>
      <c r="J5406" s="4">
        <v>461.1333710380963</v>
      </c>
      <c r="K5406" s="11">
        <f>Table__Master[[#This Row],[unit price]]*Table__Master[[#This Row],[Order qty]]</f>
        <v>4519.1070361733437</v>
      </c>
      <c r="L5406" s="11">
        <f>Table__Master[[#This Row],[Revenue]]-(Table__Master[[#This Row],[unit cost]]*Table__Master[[#This Row],[Order qty]])</f>
        <v>1291.1734389066696</v>
      </c>
    </row>
    <row r="5407" spans="1:12" x14ac:dyDescent="0.25">
      <c r="A5407" t="s">
        <v>6380</v>
      </c>
      <c r="B5407" s="3">
        <v>43864</v>
      </c>
      <c r="C5407" t="s">
        <v>961</v>
      </c>
      <c r="D5407" s="2" t="s">
        <v>962</v>
      </c>
      <c r="E5407">
        <v>26</v>
      </c>
      <c r="F5407">
        <v>221</v>
      </c>
      <c r="G5407">
        <v>17</v>
      </c>
      <c r="H5407">
        <v>6</v>
      </c>
      <c r="I5407" s="2">
        <v>171.94857609272003</v>
      </c>
      <c r="J5407" s="4">
        <v>122.82041149480003</v>
      </c>
      <c r="K5407" s="11">
        <f>Table__Master[[#This Row],[unit price]]*Table__Master[[#This Row],[Order qty]]</f>
        <v>1031.6914565563202</v>
      </c>
      <c r="L5407" s="11">
        <f>Table__Master[[#This Row],[Revenue]]-(Table__Master[[#This Row],[unit cost]]*Table__Master[[#This Row],[Order qty]])</f>
        <v>294.76898758752009</v>
      </c>
    </row>
    <row r="5408" spans="1:12" x14ac:dyDescent="0.25">
      <c r="A5408" t="s">
        <v>6381</v>
      </c>
      <c r="B5408" s="3">
        <v>43861</v>
      </c>
      <c r="C5408" t="s">
        <v>964</v>
      </c>
      <c r="D5408" s="2" t="s">
        <v>962</v>
      </c>
      <c r="E5408">
        <v>9</v>
      </c>
      <c r="F5408">
        <v>43</v>
      </c>
      <c r="G5408">
        <v>36</v>
      </c>
      <c r="H5408">
        <v>4</v>
      </c>
      <c r="I5408" s="2">
        <v>633.15322834253311</v>
      </c>
      <c r="J5408" s="4">
        <v>452.25230595895226</v>
      </c>
      <c r="K5408" s="11">
        <f>Table__Master[[#This Row],[unit price]]*Table__Master[[#This Row],[Order qty]]</f>
        <v>2532.6129133701324</v>
      </c>
      <c r="L5408" s="11">
        <f>Table__Master[[#This Row],[Revenue]]-(Table__Master[[#This Row],[unit cost]]*Table__Master[[#This Row],[Order qty]])</f>
        <v>723.60368953432339</v>
      </c>
    </row>
    <row r="5409" spans="1:12" x14ac:dyDescent="0.25">
      <c r="A5409" t="s">
        <v>6382</v>
      </c>
      <c r="B5409" s="3">
        <v>43892</v>
      </c>
      <c r="C5409" t="s">
        <v>964</v>
      </c>
      <c r="D5409" s="2" t="s">
        <v>962</v>
      </c>
      <c r="E5409">
        <v>22</v>
      </c>
      <c r="F5409">
        <v>167</v>
      </c>
      <c r="G5409">
        <v>38</v>
      </c>
      <c r="H5409">
        <v>5</v>
      </c>
      <c r="I5409" s="2">
        <v>343.85610508918762</v>
      </c>
      <c r="J5409" s="4">
        <v>245.61150363513403</v>
      </c>
      <c r="K5409" s="11">
        <f>Table__Master[[#This Row],[unit price]]*Table__Master[[#This Row],[Order qty]]</f>
        <v>1719.2805254459381</v>
      </c>
      <c r="L5409" s="11">
        <f>Table__Master[[#This Row],[Revenue]]-(Table__Master[[#This Row],[unit cost]]*Table__Master[[#This Row],[Order qty]])</f>
        <v>491.223007270268</v>
      </c>
    </row>
    <row r="5410" spans="1:12" x14ac:dyDescent="0.25">
      <c r="A5410" t="s">
        <v>6383</v>
      </c>
      <c r="B5410" s="3">
        <v>43838</v>
      </c>
      <c r="C5410" t="s">
        <v>965</v>
      </c>
      <c r="D5410" s="2" t="s">
        <v>962</v>
      </c>
      <c r="E5410">
        <v>12</v>
      </c>
      <c r="F5410">
        <v>179</v>
      </c>
      <c r="G5410">
        <v>30</v>
      </c>
      <c r="H5410">
        <v>3</v>
      </c>
      <c r="I5410" s="2">
        <v>277.23447436094284</v>
      </c>
      <c r="J5410" s="4">
        <v>198.02462454353062</v>
      </c>
      <c r="K5410" s="11">
        <f>Table__Master[[#This Row],[unit price]]*Table__Master[[#This Row],[Order qty]]</f>
        <v>831.70342308282852</v>
      </c>
      <c r="L5410" s="11">
        <f>Table__Master[[#This Row],[Revenue]]-(Table__Master[[#This Row],[unit cost]]*Table__Master[[#This Row],[Order qty]])</f>
        <v>237.62954945223669</v>
      </c>
    </row>
    <row r="5411" spans="1:12" x14ac:dyDescent="0.25">
      <c r="A5411" t="s">
        <v>6384</v>
      </c>
      <c r="B5411" s="3">
        <v>43874</v>
      </c>
      <c r="C5411" t="s">
        <v>965</v>
      </c>
      <c r="D5411" s="2" t="s">
        <v>962</v>
      </c>
      <c r="E5411">
        <v>4</v>
      </c>
      <c r="F5411">
        <v>68</v>
      </c>
      <c r="G5411">
        <v>13</v>
      </c>
      <c r="H5411">
        <v>2</v>
      </c>
      <c r="I5411" s="2">
        <v>243.32586801052094</v>
      </c>
      <c r="J5411" s="4">
        <v>173.8041914360864</v>
      </c>
      <c r="K5411" s="11">
        <f>Table__Master[[#This Row],[unit price]]*Table__Master[[#This Row],[Order qty]]</f>
        <v>486.65173602104187</v>
      </c>
      <c r="L5411" s="11">
        <f>Table__Master[[#This Row],[Revenue]]-(Table__Master[[#This Row],[unit cost]]*Table__Master[[#This Row],[Order qty]])</f>
        <v>139.04335314886907</v>
      </c>
    </row>
    <row r="5412" spans="1:12" x14ac:dyDescent="0.25">
      <c r="A5412" t="s">
        <v>6385</v>
      </c>
      <c r="B5412" s="3">
        <v>43862</v>
      </c>
      <c r="C5412" t="s">
        <v>964</v>
      </c>
      <c r="D5412" s="2" t="s">
        <v>962</v>
      </c>
      <c r="E5412">
        <v>21</v>
      </c>
      <c r="F5412">
        <v>331</v>
      </c>
      <c r="G5412">
        <v>11</v>
      </c>
      <c r="H5412">
        <v>5</v>
      </c>
      <c r="I5412" s="2">
        <v>639.3096826672554</v>
      </c>
      <c r="J5412" s="4">
        <v>456.6497733337539</v>
      </c>
      <c r="K5412" s="11">
        <f>Table__Master[[#This Row],[unit price]]*Table__Master[[#This Row],[Order qty]]</f>
        <v>3196.548413336277</v>
      </c>
      <c r="L5412" s="11">
        <f>Table__Master[[#This Row],[Revenue]]-(Table__Master[[#This Row],[unit cost]]*Table__Master[[#This Row],[Order qty]])</f>
        <v>913.29954666750746</v>
      </c>
    </row>
    <row r="5413" spans="1:12" x14ac:dyDescent="0.25">
      <c r="A5413" t="s">
        <v>6386</v>
      </c>
      <c r="B5413" s="3">
        <v>43976</v>
      </c>
      <c r="C5413" t="s">
        <v>963</v>
      </c>
      <c r="D5413" s="2" t="s">
        <v>962</v>
      </c>
      <c r="E5413">
        <v>2</v>
      </c>
      <c r="F5413">
        <v>275</v>
      </c>
      <c r="G5413">
        <v>4</v>
      </c>
      <c r="H5413">
        <v>1</v>
      </c>
      <c r="I5413" s="2">
        <v>290.77175188064575</v>
      </c>
      <c r="J5413" s="4">
        <v>207.69410848617554</v>
      </c>
      <c r="K5413" s="11">
        <f>Table__Master[[#This Row],[unit price]]*Table__Master[[#This Row],[Order qty]]</f>
        <v>290.77175188064575</v>
      </c>
      <c r="L5413" s="11">
        <f>Table__Master[[#This Row],[Revenue]]-(Table__Master[[#This Row],[unit cost]]*Table__Master[[#This Row],[Order qty]])</f>
        <v>83.077643394470215</v>
      </c>
    </row>
    <row r="5414" spans="1:12" x14ac:dyDescent="0.25">
      <c r="A5414" t="s">
        <v>6387</v>
      </c>
      <c r="B5414" s="3">
        <v>43961</v>
      </c>
      <c r="C5414" t="s">
        <v>961</v>
      </c>
      <c r="D5414" s="2" t="s">
        <v>962</v>
      </c>
      <c r="E5414">
        <v>5</v>
      </c>
      <c r="F5414">
        <v>335</v>
      </c>
      <c r="G5414">
        <v>1</v>
      </c>
      <c r="H5414">
        <v>4</v>
      </c>
      <c r="I5414" s="2">
        <v>164.58250468969345</v>
      </c>
      <c r="J5414" s="4">
        <v>117.55893192120962</v>
      </c>
      <c r="K5414" s="11">
        <f>Table__Master[[#This Row],[unit price]]*Table__Master[[#This Row],[Order qty]]</f>
        <v>658.3300187587738</v>
      </c>
      <c r="L5414" s="11">
        <f>Table__Master[[#This Row],[Revenue]]-(Table__Master[[#This Row],[unit cost]]*Table__Master[[#This Row],[Order qty]])</f>
        <v>188.09429107393532</v>
      </c>
    </row>
    <row r="5415" spans="1:12" x14ac:dyDescent="0.25">
      <c r="A5415" t="s">
        <v>6388</v>
      </c>
      <c r="B5415" s="3">
        <v>43927</v>
      </c>
      <c r="C5415" t="s">
        <v>965</v>
      </c>
      <c r="D5415" s="2" t="s">
        <v>962</v>
      </c>
      <c r="E5415">
        <v>26</v>
      </c>
      <c r="F5415">
        <v>94</v>
      </c>
      <c r="G5415">
        <v>35</v>
      </c>
      <c r="H5415">
        <v>7</v>
      </c>
      <c r="I5415" s="2">
        <v>520.2468649148941</v>
      </c>
      <c r="J5415" s="4">
        <v>371.60490351063868</v>
      </c>
      <c r="K5415" s="11">
        <f>Table__Master[[#This Row],[unit price]]*Table__Master[[#This Row],[Order qty]]</f>
        <v>3641.7280544042587</v>
      </c>
      <c r="L5415" s="11">
        <f>Table__Master[[#This Row],[Revenue]]-(Table__Master[[#This Row],[unit cost]]*Table__Master[[#This Row],[Order qty]])</f>
        <v>1040.4937298297882</v>
      </c>
    </row>
    <row r="5416" spans="1:12" x14ac:dyDescent="0.25">
      <c r="A5416" t="s">
        <v>6389</v>
      </c>
      <c r="B5416" s="3">
        <v>43841</v>
      </c>
      <c r="C5416" t="s">
        <v>961</v>
      </c>
      <c r="D5416" s="2" t="s">
        <v>962</v>
      </c>
      <c r="E5416">
        <v>7</v>
      </c>
      <c r="F5416">
        <v>331</v>
      </c>
      <c r="G5416">
        <v>9</v>
      </c>
      <c r="H5416">
        <v>3</v>
      </c>
      <c r="I5416" s="2">
        <v>617.90142828226089</v>
      </c>
      <c r="J5416" s="4">
        <v>441.35816305875778</v>
      </c>
      <c r="K5416" s="11">
        <f>Table__Master[[#This Row],[unit price]]*Table__Master[[#This Row],[Order qty]]</f>
        <v>1853.7042848467827</v>
      </c>
      <c r="L5416" s="11">
        <f>Table__Master[[#This Row],[Revenue]]-(Table__Master[[#This Row],[unit cost]]*Table__Master[[#This Row],[Order qty]])</f>
        <v>529.62979567050934</v>
      </c>
    </row>
    <row r="5417" spans="1:12" x14ac:dyDescent="0.25">
      <c r="A5417" t="s">
        <v>6390</v>
      </c>
      <c r="B5417" s="3">
        <v>43975</v>
      </c>
      <c r="C5417" t="s">
        <v>963</v>
      </c>
      <c r="D5417" s="2" t="s">
        <v>962</v>
      </c>
      <c r="E5417">
        <v>20</v>
      </c>
      <c r="F5417">
        <v>138</v>
      </c>
      <c r="G5417">
        <v>17</v>
      </c>
      <c r="H5417">
        <v>3</v>
      </c>
      <c r="I5417" s="2">
        <v>557.18230605125427</v>
      </c>
      <c r="J5417" s="4">
        <v>397.98736146518166</v>
      </c>
      <c r="K5417" s="11">
        <f>Table__Master[[#This Row],[unit price]]*Table__Master[[#This Row],[Order qty]]</f>
        <v>1671.5469181537628</v>
      </c>
      <c r="L5417" s="11">
        <f>Table__Master[[#This Row],[Revenue]]-(Table__Master[[#This Row],[unit cost]]*Table__Master[[#This Row],[Order qty]])</f>
        <v>477.58483375821788</v>
      </c>
    </row>
    <row r="5418" spans="1:12" x14ac:dyDescent="0.25">
      <c r="A5418" t="s">
        <v>6391</v>
      </c>
      <c r="B5418" s="3">
        <v>43902</v>
      </c>
      <c r="C5418" t="s">
        <v>963</v>
      </c>
      <c r="D5418" s="2" t="s">
        <v>962</v>
      </c>
      <c r="E5418">
        <v>2</v>
      </c>
      <c r="F5418">
        <v>151</v>
      </c>
      <c r="G5418">
        <v>45</v>
      </c>
      <c r="H5418">
        <v>1</v>
      </c>
      <c r="I5418" s="2">
        <v>387.04346913099289</v>
      </c>
      <c r="J5418" s="4">
        <v>276.4596208078521</v>
      </c>
      <c r="K5418" s="11">
        <f>Table__Master[[#This Row],[unit price]]*Table__Master[[#This Row],[Order qty]]</f>
        <v>387.04346913099289</v>
      </c>
      <c r="L5418" s="11">
        <f>Table__Master[[#This Row],[Revenue]]-(Table__Master[[#This Row],[unit cost]]*Table__Master[[#This Row],[Order qty]])</f>
        <v>110.58384832314078</v>
      </c>
    </row>
    <row r="5419" spans="1:12" x14ac:dyDescent="0.25">
      <c r="A5419" t="s">
        <v>6392</v>
      </c>
      <c r="B5419" s="3">
        <v>43884</v>
      </c>
      <c r="C5419" t="s">
        <v>961</v>
      </c>
      <c r="D5419" s="2" t="s">
        <v>962</v>
      </c>
      <c r="E5419">
        <v>17</v>
      </c>
      <c r="F5419">
        <v>317</v>
      </c>
      <c r="G5419">
        <v>38</v>
      </c>
      <c r="H5419">
        <v>3</v>
      </c>
      <c r="I5419" s="2">
        <v>420.03609073162079</v>
      </c>
      <c r="J5419" s="4">
        <v>300.02577909401487</v>
      </c>
      <c r="K5419" s="11">
        <f>Table__Master[[#This Row],[unit price]]*Table__Master[[#This Row],[Order qty]]</f>
        <v>1260.1082721948624</v>
      </c>
      <c r="L5419" s="11">
        <f>Table__Master[[#This Row],[Revenue]]-(Table__Master[[#This Row],[unit cost]]*Table__Master[[#This Row],[Order qty]])</f>
        <v>360.03093491281777</v>
      </c>
    </row>
    <row r="5420" spans="1:12" x14ac:dyDescent="0.25">
      <c r="A5420" t="s">
        <v>6393</v>
      </c>
      <c r="B5420" s="3">
        <v>43914</v>
      </c>
      <c r="C5420" t="s">
        <v>963</v>
      </c>
      <c r="D5420" s="2" t="s">
        <v>962</v>
      </c>
      <c r="E5420">
        <v>15</v>
      </c>
      <c r="F5420">
        <v>11</v>
      </c>
      <c r="G5420">
        <v>30</v>
      </c>
      <c r="H5420">
        <v>10</v>
      </c>
      <c r="I5420" s="2">
        <v>344.26739341020584</v>
      </c>
      <c r="J5420" s="4">
        <v>245.90528100728991</v>
      </c>
      <c r="K5420" s="11">
        <f>Table__Master[[#This Row],[unit price]]*Table__Master[[#This Row],[Order qty]]</f>
        <v>3442.6739341020584</v>
      </c>
      <c r="L5420" s="11">
        <f>Table__Master[[#This Row],[Revenue]]-(Table__Master[[#This Row],[unit cost]]*Table__Master[[#This Row],[Order qty]])</f>
        <v>983.62112402915909</v>
      </c>
    </row>
    <row r="5421" spans="1:12" x14ac:dyDescent="0.25">
      <c r="A5421" t="s">
        <v>6394</v>
      </c>
      <c r="B5421" s="3">
        <v>43959</v>
      </c>
      <c r="C5421" t="s">
        <v>963</v>
      </c>
      <c r="D5421" s="2" t="s">
        <v>962</v>
      </c>
      <c r="E5421">
        <v>5</v>
      </c>
      <c r="F5421">
        <v>146</v>
      </c>
      <c r="G5421">
        <v>24</v>
      </c>
      <c r="H5421">
        <v>6</v>
      </c>
      <c r="I5421" s="2">
        <v>220.13348293304443</v>
      </c>
      <c r="J5421" s="4">
        <v>157.23820209503174</v>
      </c>
      <c r="K5421" s="11">
        <f>Table__Master[[#This Row],[unit price]]*Table__Master[[#This Row],[Order qty]]</f>
        <v>1320.8008975982666</v>
      </c>
      <c r="L5421" s="11">
        <f>Table__Master[[#This Row],[Revenue]]-(Table__Master[[#This Row],[unit cost]]*Table__Master[[#This Row],[Order qty]])</f>
        <v>377.37168502807617</v>
      </c>
    </row>
    <row r="5422" spans="1:12" x14ac:dyDescent="0.25">
      <c r="A5422" t="s">
        <v>6395</v>
      </c>
      <c r="B5422" s="3">
        <v>43982</v>
      </c>
      <c r="C5422" t="s">
        <v>965</v>
      </c>
      <c r="D5422" s="2" t="s">
        <v>962</v>
      </c>
      <c r="E5422">
        <v>23</v>
      </c>
      <c r="F5422">
        <v>138</v>
      </c>
      <c r="G5422">
        <v>23</v>
      </c>
      <c r="H5422">
        <v>1</v>
      </c>
      <c r="I5422" s="2">
        <v>488.29272168874741</v>
      </c>
      <c r="J5422" s="4">
        <v>348.78051549196243</v>
      </c>
      <c r="K5422" s="11">
        <f>Table__Master[[#This Row],[unit price]]*Table__Master[[#This Row],[Order qty]]</f>
        <v>488.29272168874741</v>
      </c>
      <c r="L5422" s="11">
        <f>Table__Master[[#This Row],[Revenue]]-(Table__Master[[#This Row],[unit cost]]*Table__Master[[#This Row],[Order qty]])</f>
        <v>139.51220619678497</v>
      </c>
    </row>
    <row r="5423" spans="1:12" x14ac:dyDescent="0.25">
      <c r="A5423" t="s">
        <v>6396</v>
      </c>
      <c r="B5423" s="3">
        <v>43887</v>
      </c>
      <c r="C5423" t="s">
        <v>964</v>
      </c>
      <c r="D5423" s="2" t="s">
        <v>962</v>
      </c>
      <c r="E5423">
        <v>4</v>
      </c>
      <c r="F5423">
        <v>50</v>
      </c>
      <c r="G5423">
        <v>32</v>
      </c>
      <c r="H5423">
        <v>1</v>
      </c>
      <c r="I5423" s="2">
        <v>466.22998344898224</v>
      </c>
      <c r="J5423" s="4">
        <v>333.02141674927304</v>
      </c>
      <c r="K5423" s="11">
        <f>Table__Master[[#This Row],[unit price]]*Table__Master[[#This Row],[Order qty]]</f>
        <v>466.22998344898224</v>
      </c>
      <c r="L5423" s="11">
        <f>Table__Master[[#This Row],[Revenue]]-(Table__Master[[#This Row],[unit cost]]*Table__Master[[#This Row],[Order qty]])</f>
        <v>133.20856669970919</v>
      </c>
    </row>
    <row r="5424" spans="1:12" x14ac:dyDescent="0.25">
      <c r="A5424" t="s">
        <v>6397</v>
      </c>
      <c r="B5424" s="3">
        <v>43973</v>
      </c>
      <c r="C5424" t="s">
        <v>964</v>
      </c>
      <c r="D5424" s="2" t="s">
        <v>962</v>
      </c>
      <c r="E5424">
        <v>18</v>
      </c>
      <c r="F5424">
        <v>352</v>
      </c>
      <c r="G5424">
        <v>43</v>
      </c>
      <c r="H5424">
        <v>7</v>
      </c>
      <c r="I5424" s="2">
        <v>283.11076408624649</v>
      </c>
      <c r="J5424" s="4">
        <v>202.22197434731893</v>
      </c>
      <c r="K5424" s="11">
        <f>Table__Master[[#This Row],[unit price]]*Table__Master[[#This Row],[Order qty]]</f>
        <v>1981.7753486037254</v>
      </c>
      <c r="L5424" s="11">
        <f>Table__Master[[#This Row],[Revenue]]-(Table__Master[[#This Row],[unit cost]]*Table__Master[[#This Row],[Order qty]])</f>
        <v>566.22152817249298</v>
      </c>
    </row>
    <row r="5425" spans="1:12" x14ac:dyDescent="0.25">
      <c r="A5425" t="s">
        <v>6398</v>
      </c>
      <c r="B5425" s="3">
        <v>43925</v>
      </c>
      <c r="C5425" t="s">
        <v>961</v>
      </c>
      <c r="D5425" s="2" t="s">
        <v>962</v>
      </c>
      <c r="E5425">
        <v>7</v>
      </c>
      <c r="F5425">
        <v>225</v>
      </c>
      <c r="G5425">
        <v>10</v>
      </c>
      <c r="H5425">
        <v>6</v>
      </c>
      <c r="I5425" s="2">
        <v>296.57822442054749</v>
      </c>
      <c r="J5425" s="4">
        <v>211.84158887181965</v>
      </c>
      <c r="K5425" s="11">
        <f>Table__Master[[#This Row],[unit price]]*Table__Master[[#This Row],[Order qty]]</f>
        <v>1779.4693465232849</v>
      </c>
      <c r="L5425" s="11">
        <f>Table__Master[[#This Row],[Revenue]]-(Table__Master[[#This Row],[unit cost]]*Table__Master[[#This Row],[Order qty]])</f>
        <v>508.41981329236705</v>
      </c>
    </row>
    <row r="5426" spans="1:12" x14ac:dyDescent="0.25">
      <c r="A5426" t="s">
        <v>6399</v>
      </c>
      <c r="B5426" s="3">
        <v>43844</v>
      </c>
      <c r="C5426" t="s">
        <v>963</v>
      </c>
      <c r="D5426" s="2" t="s">
        <v>962</v>
      </c>
      <c r="E5426">
        <v>12</v>
      </c>
      <c r="F5426">
        <v>352</v>
      </c>
      <c r="G5426">
        <v>47</v>
      </c>
      <c r="H5426">
        <v>10</v>
      </c>
      <c r="I5426" s="2">
        <v>204.28393667936325</v>
      </c>
      <c r="J5426" s="4">
        <v>145.91709762811661</v>
      </c>
      <c r="K5426" s="11">
        <f>Table__Master[[#This Row],[unit price]]*Table__Master[[#This Row],[Order qty]]</f>
        <v>2042.8393667936325</v>
      </c>
      <c r="L5426" s="11">
        <f>Table__Master[[#This Row],[Revenue]]-(Table__Master[[#This Row],[unit cost]]*Table__Master[[#This Row],[Order qty]])</f>
        <v>583.66839051246643</v>
      </c>
    </row>
    <row r="5427" spans="1:12" x14ac:dyDescent="0.25">
      <c r="A5427" t="s">
        <v>6400</v>
      </c>
      <c r="B5427" s="3">
        <v>43843</v>
      </c>
      <c r="C5427" t="s">
        <v>961</v>
      </c>
      <c r="D5427" s="2" t="s">
        <v>962</v>
      </c>
      <c r="E5427">
        <v>2</v>
      </c>
      <c r="F5427">
        <v>341</v>
      </c>
      <c r="G5427">
        <v>21</v>
      </c>
      <c r="H5427">
        <v>4</v>
      </c>
      <c r="I5427" s="2">
        <v>605.5300201177597</v>
      </c>
      <c r="J5427" s="4">
        <v>432.52144294125696</v>
      </c>
      <c r="K5427" s="11">
        <f>Table__Master[[#This Row],[unit price]]*Table__Master[[#This Row],[Order qty]]</f>
        <v>2422.1200804710388</v>
      </c>
      <c r="L5427" s="11">
        <f>Table__Master[[#This Row],[Revenue]]-(Table__Master[[#This Row],[unit cost]]*Table__Master[[#This Row],[Order qty]])</f>
        <v>692.03430870601096</v>
      </c>
    </row>
    <row r="5428" spans="1:12" x14ac:dyDescent="0.25">
      <c r="A5428" t="s">
        <v>6401</v>
      </c>
      <c r="B5428" s="3">
        <v>43844</v>
      </c>
      <c r="C5428" t="s">
        <v>963</v>
      </c>
      <c r="D5428" s="2" t="s">
        <v>962</v>
      </c>
      <c r="E5428">
        <v>22</v>
      </c>
      <c r="F5428">
        <v>69</v>
      </c>
      <c r="G5428">
        <v>40</v>
      </c>
      <c r="H5428">
        <v>5</v>
      </c>
      <c r="I5428" s="2">
        <v>625.63960915803909</v>
      </c>
      <c r="J5428" s="4">
        <v>446.88543511288509</v>
      </c>
      <c r="K5428" s="11">
        <f>Table__Master[[#This Row],[unit price]]*Table__Master[[#This Row],[Order qty]]</f>
        <v>3128.1980457901955</v>
      </c>
      <c r="L5428" s="11">
        <f>Table__Master[[#This Row],[Revenue]]-(Table__Master[[#This Row],[unit cost]]*Table__Master[[#This Row],[Order qty]])</f>
        <v>893.77087022577007</v>
      </c>
    </row>
    <row r="5429" spans="1:12" x14ac:dyDescent="0.25">
      <c r="A5429" t="s">
        <v>6402</v>
      </c>
      <c r="B5429" s="3">
        <v>43909</v>
      </c>
      <c r="C5429" t="s">
        <v>961</v>
      </c>
      <c r="D5429" s="2" t="s">
        <v>962</v>
      </c>
      <c r="E5429">
        <v>7</v>
      </c>
      <c r="F5429">
        <v>126</v>
      </c>
      <c r="G5429">
        <v>40</v>
      </c>
      <c r="H5429">
        <v>8</v>
      </c>
      <c r="I5429" s="2">
        <v>619.95482397079468</v>
      </c>
      <c r="J5429" s="4">
        <v>442.82487426485335</v>
      </c>
      <c r="K5429" s="11">
        <f>Table__Master[[#This Row],[unit price]]*Table__Master[[#This Row],[Order qty]]</f>
        <v>4959.6385917663574</v>
      </c>
      <c r="L5429" s="11">
        <f>Table__Master[[#This Row],[Revenue]]-(Table__Master[[#This Row],[unit cost]]*Table__Master[[#This Row],[Order qty]])</f>
        <v>1417.0395976475306</v>
      </c>
    </row>
    <row r="5430" spans="1:12" x14ac:dyDescent="0.25">
      <c r="A5430" t="s">
        <v>6403</v>
      </c>
      <c r="B5430" s="3">
        <v>43919</v>
      </c>
      <c r="C5430" t="s">
        <v>965</v>
      </c>
      <c r="D5430" s="2" t="s">
        <v>962</v>
      </c>
      <c r="E5430">
        <v>16</v>
      </c>
      <c r="F5430">
        <v>285</v>
      </c>
      <c r="G5430">
        <v>47</v>
      </c>
      <c r="H5430">
        <v>2</v>
      </c>
      <c r="I5430" s="2">
        <v>316.51473373174667</v>
      </c>
      <c r="J5430" s="4">
        <v>226.08195266553335</v>
      </c>
      <c r="K5430" s="11">
        <f>Table__Master[[#This Row],[unit price]]*Table__Master[[#This Row],[Order qty]]</f>
        <v>633.02946746349335</v>
      </c>
      <c r="L5430" s="11">
        <f>Table__Master[[#This Row],[Revenue]]-(Table__Master[[#This Row],[unit cost]]*Table__Master[[#This Row],[Order qty]])</f>
        <v>180.86556213242665</v>
      </c>
    </row>
    <row r="5431" spans="1:12" x14ac:dyDescent="0.25">
      <c r="A5431" t="s">
        <v>6404</v>
      </c>
      <c r="B5431" s="3">
        <v>43871</v>
      </c>
      <c r="C5431" t="s">
        <v>963</v>
      </c>
      <c r="D5431" s="2" t="s">
        <v>962</v>
      </c>
      <c r="E5431">
        <v>16</v>
      </c>
      <c r="F5431">
        <v>262</v>
      </c>
      <c r="G5431">
        <v>45</v>
      </c>
      <c r="H5431">
        <v>6</v>
      </c>
      <c r="I5431" s="2">
        <v>153.00584185123444</v>
      </c>
      <c r="J5431" s="4">
        <v>109.28988703659603</v>
      </c>
      <c r="K5431" s="11">
        <f>Table__Master[[#This Row],[unit price]]*Table__Master[[#This Row],[Order qty]]</f>
        <v>918.03505110740662</v>
      </c>
      <c r="L5431" s="11">
        <f>Table__Master[[#This Row],[Revenue]]-(Table__Master[[#This Row],[unit cost]]*Table__Master[[#This Row],[Order qty]])</f>
        <v>262.29572888783048</v>
      </c>
    </row>
    <row r="5432" spans="1:12" x14ac:dyDescent="0.25">
      <c r="A5432" t="s">
        <v>6405</v>
      </c>
      <c r="B5432" s="3">
        <v>43948</v>
      </c>
      <c r="C5432" t="s">
        <v>964</v>
      </c>
      <c r="D5432" s="2" t="s">
        <v>962</v>
      </c>
      <c r="E5432">
        <v>18</v>
      </c>
      <c r="F5432">
        <v>137</v>
      </c>
      <c r="G5432">
        <v>2</v>
      </c>
      <c r="H5432">
        <v>9</v>
      </c>
      <c r="I5432" s="2">
        <v>451.9575052857399</v>
      </c>
      <c r="J5432" s="4">
        <v>322.82678948981425</v>
      </c>
      <c r="K5432" s="11">
        <f>Table__Master[[#This Row],[unit price]]*Table__Master[[#This Row],[Order qty]]</f>
        <v>4067.6175475716591</v>
      </c>
      <c r="L5432" s="11">
        <f>Table__Master[[#This Row],[Revenue]]-(Table__Master[[#This Row],[unit cost]]*Table__Master[[#This Row],[Order qty]])</f>
        <v>1162.1764421633306</v>
      </c>
    </row>
    <row r="5433" spans="1:12" x14ac:dyDescent="0.25">
      <c r="A5433" t="s">
        <v>6406</v>
      </c>
      <c r="B5433" s="3">
        <v>43839</v>
      </c>
      <c r="C5433" t="s">
        <v>964</v>
      </c>
      <c r="D5433" s="2" t="s">
        <v>962</v>
      </c>
      <c r="E5433">
        <v>22</v>
      </c>
      <c r="F5433">
        <v>157</v>
      </c>
      <c r="G5433">
        <v>20</v>
      </c>
      <c r="H5433">
        <v>3</v>
      </c>
      <c r="I5433" s="2">
        <v>349.01505160331726</v>
      </c>
      <c r="J5433" s="4">
        <v>249.29646543094091</v>
      </c>
      <c r="K5433" s="11">
        <f>Table__Master[[#This Row],[unit price]]*Table__Master[[#This Row],[Order qty]]</f>
        <v>1047.0451548099518</v>
      </c>
      <c r="L5433" s="11">
        <f>Table__Master[[#This Row],[Revenue]]-(Table__Master[[#This Row],[unit cost]]*Table__Master[[#This Row],[Order qty]])</f>
        <v>299.15575851712902</v>
      </c>
    </row>
    <row r="5434" spans="1:12" x14ac:dyDescent="0.25">
      <c r="A5434" t="s">
        <v>6407</v>
      </c>
      <c r="B5434" s="3">
        <v>43907</v>
      </c>
      <c r="C5434" t="s">
        <v>964</v>
      </c>
      <c r="D5434" s="2" t="s">
        <v>962</v>
      </c>
      <c r="E5434">
        <v>22</v>
      </c>
      <c r="F5434">
        <v>315</v>
      </c>
      <c r="G5434">
        <v>2</v>
      </c>
      <c r="H5434">
        <v>8</v>
      </c>
      <c r="I5434" s="2">
        <v>624.54230278730392</v>
      </c>
      <c r="J5434" s="4">
        <v>446.10164484807427</v>
      </c>
      <c r="K5434" s="11">
        <f>Table__Master[[#This Row],[unit price]]*Table__Master[[#This Row],[Order qty]]</f>
        <v>4996.3384222984314</v>
      </c>
      <c r="L5434" s="11">
        <f>Table__Master[[#This Row],[Revenue]]-(Table__Master[[#This Row],[unit cost]]*Table__Master[[#This Row],[Order qty]])</f>
        <v>1427.5252635138372</v>
      </c>
    </row>
    <row r="5435" spans="1:12" x14ac:dyDescent="0.25">
      <c r="A5435" t="s">
        <v>6408</v>
      </c>
      <c r="B5435" s="3">
        <v>43858</v>
      </c>
      <c r="C5435" t="s">
        <v>961</v>
      </c>
      <c r="D5435" s="2" t="s">
        <v>962</v>
      </c>
      <c r="E5435">
        <v>11</v>
      </c>
      <c r="F5435">
        <v>261</v>
      </c>
      <c r="G5435">
        <v>41</v>
      </c>
      <c r="H5435">
        <v>7</v>
      </c>
      <c r="I5435" s="2">
        <v>367.54837882518768</v>
      </c>
      <c r="J5435" s="4">
        <v>262.53455630370553</v>
      </c>
      <c r="K5435" s="11">
        <f>Table__Master[[#This Row],[unit price]]*Table__Master[[#This Row],[Order qty]]</f>
        <v>2572.8386517763138</v>
      </c>
      <c r="L5435" s="11">
        <f>Table__Master[[#This Row],[Revenue]]-(Table__Master[[#This Row],[unit cost]]*Table__Master[[#This Row],[Order qty]])</f>
        <v>735.09675765037514</v>
      </c>
    </row>
    <row r="5436" spans="1:12" x14ac:dyDescent="0.25">
      <c r="A5436" t="s">
        <v>6409</v>
      </c>
      <c r="B5436" s="3">
        <v>43865</v>
      </c>
      <c r="C5436" t="s">
        <v>965</v>
      </c>
      <c r="D5436" s="2" t="s">
        <v>962</v>
      </c>
      <c r="E5436">
        <v>2</v>
      </c>
      <c r="F5436">
        <v>332</v>
      </c>
      <c r="G5436">
        <v>22</v>
      </c>
      <c r="H5436">
        <v>4</v>
      </c>
      <c r="I5436" s="2">
        <v>525.70416194200516</v>
      </c>
      <c r="J5436" s="4">
        <v>375.50297281571801</v>
      </c>
      <c r="K5436" s="11">
        <f>Table__Master[[#This Row],[unit price]]*Table__Master[[#This Row],[Order qty]]</f>
        <v>2102.8166477680206</v>
      </c>
      <c r="L5436" s="11">
        <f>Table__Master[[#This Row],[Revenue]]-(Table__Master[[#This Row],[unit cost]]*Table__Master[[#This Row],[Order qty]])</f>
        <v>600.80475650514859</v>
      </c>
    </row>
    <row r="5437" spans="1:12" x14ac:dyDescent="0.25">
      <c r="A5437" t="s">
        <v>6410</v>
      </c>
      <c r="B5437" s="3">
        <v>43874</v>
      </c>
      <c r="C5437" t="s">
        <v>963</v>
      </c>
      <c r="D5437" s="2" t="s">
        <v>962</v>
      </c>
      <c r="E5437">
        <v>9</v>
      </c>
      <c r="F5437">
        <v>186</v>
      </c>
      <c r="G5437">
        <v>40</v>
      </c>
      <c r="H5437">
        <v>4</v>
      </c>
      <c r="I5437" s="2">
        <v>605.90227890014648</v>
      </c>
      <c r="J5437" s="4">
        <v>432.7873420715332</v>
      </c>
      <c r="K5437" s="11">
        <f>Table__Master[[#This Row],[unit price]]*Table__Master[[#This Row],[Order qty]]</f>
        <v>2423.6091156005859</v>
      </c>
      <c r="L5437" s="11">
        <f>Table__Master[[#This Row],[Revenue]]-(Table__Master[[#This Row],[unit cost]]*Table__Master[[#This Row],[Order qty]])</f>
        <v>692.45974731445313</v>
      </c>
    </row>
    <row r="5438" spans="1:12" x14ac:dyDescent="0.25">
      <c r="A5438" t="s">
        <v>6411</v>
      </c>
      <c r="B5438" s="3">
        <v>43866</v>
      </c>
      <c r="C5438" t="s">
        <v>965</v>
      </c>
      <c r="D5438" s="2" t="s">
        <v>962</v>
      </c>
      <c r="E5438">
        <v>16</v>
      </c>
      <c r="F5438">
        <v>312</v>
      </c>
      <c r="G5438">
        <v>41</v>
      </c>
      <c r="H5438">
        <v>6</v>
      </c>
      <c r="I5438" s="2">
        <v>548.74902909994125</v>
      </c>
      <c r="J5438" s="4">
        <v>391.96359221424376</v>
      </c>
      <c r="K5438" s="11">
        <f>Table__Master[[#This Row],[unit price]]*Table__Master[[#This Row],[Order qty]]</f>
        <v>3292.4941745996475</v>
      </c>
      <c r="L5438" s="11">
        <f>Table__Master[[#This Row],[Revenue]]-(Table__Master[[#This Row],[unit cost]]*Table__Master[[#This Row],[Order qty]])</f>
        <v>940.71262131418507</v>
      </c>
    </row>
    <row r="5439" spans="1:12" x14ac:dyDescent="0.25">
      <c r="A5439" t="s">
        <v>6412</v>
      </c>
      <c r="B5439" s="3">
        <v>43831</v>
      </c>
      <c r="C5439" t="s">
        <v>961</v>
      </c>
      <c r="D5439" s="2" t="s">
        <v>962</v>
      </c>
      <c r="E5439">
        <v>9</v>
      </c>
      <c r="F5439">
        <v>108</v>
      </c>
      <c r="G5439">
        <v>9</v>
      </c>
      <c r="H5439">
        <v>3</v>
      </c>
      <c r="I5439" s="2">
        <v>639.5729752779007</v>
      </c>
      <c r="J5439" s="4">
        <v>456.83783948421484</v>
      </c>
      <c r="K5439" s="11">
        <f>Table__Master[[#This Row],[unit price]]*Table__Master[[#This Row],[Order qty]]</f>
        <v>1918.7189258337021</v>
      </c>
      <c r="L5439" s="11">
        <f>Table__Master[[#This Row],[Revenue]]-(Table__Master[[#This Row],[unit cost]]*Table__Master[[#This Row],[Order qty]])</f>
        <v>548.20540738105751</v>
      </c>
    </row>
    <row r="5440" spans="1:12" x14ac:dyDescent="0.25">
      <c r="A5440" t="s">
        <v>6413</v>
      </c>
      <c r="B5440" s="3">
        <v>43836</v>
      </c>
      <c r="C5440" t="s">
        <v>964</v>
      </c>
      <c r="D5440" s="2" t="s">
        <v>962</v>
      </c>
      <c r="E5440">
        <v>19</v>
      </c>
      <c r="F5440">
        <v>270</v>
      </c>
      <c r="G5440">
        <v>12</v>
      </c>
      <c r="H5440">
        <v>5</v>
      </c>
      <c r="I5440" s="2">
        <v>201.94604641199112</v>
      </c>
      <c r="J5440" s="4">
        <v>144.24717600856511</v>
      </c>
      <c r="K5440" s="11">
        <f>Table__Master[[#This Row],[unit price]]*Table__Master[[#This Row],[Order qty]]</f>
        <v>1009.7302320599556</v>
      </c>
      <c r="L5440" s="11">
        <f>Table__Master[[#This Row],[Revenue]]-(Table__Master[[#This Row],[unit cost]]*Table__Master[[#This Row],[Order qty]])</f>
        <v>288.49435201713004</v>
      </c>
    </row>
    <row r="5441" spans="1:12" x14ac:dyDescent="0.25">
      <c r="A5441" t="s">
        <v>6414</v>
      </c>
      <c r="B5441" s="3">
        <v>43881</v>
      </c>
      <c r="C5441" t="s">
        <v>961</v>
      </c>
      <c r="D5441" s="2" t="s">
        <v>962</v>
      </c>
      <c r="E5441">
        <v>9</v>
      </c>
      <c r="F5441">
        <v>194</v>
      </c>
      <c r="G5441">
        <v>24</v>
      </c>
      <c r="H5441">
        <v>8</v>
      </c>
      <c r="I5441" s="2">
        <v>225.4796040058136</v>
      </c>
      <c r="J5441" s="4">
        <v>161.05686000415258</v>
      </c>
      <c r="K5441" s="11">
        <f>Table__Master[[#This Row],[unit price]]*Table__Master[[#This Row],[Order qty]]</f>
        <v>1803.8368320465088</v>
      </c>
      <c r="L5441" s="11">
        <f>Table__Master[[#This Row],[Revenue]]-(Table__Master[[#This Row],[unit cost]]*Table__Master[[#This Row],[Order qty]])</f>
        <v>515.38195201328813</v>
      </c>
    </row>
    <row r="5442" spans="1:12" x14ac:dyDescent="0.25">
      <c r="A5442" t="s">
        <v>6415</v>
      </c>
      <c r="B5442" s="3">
        <v>43977</v>
      </c>
      <c r="C5442" t="s">
        <v>961</v>
      </c>
      <c r="D5442" s="2" t="s">
        <v>962</v>
      </c>
      <c r="E5442">
        <v>25</v>
      </c>
      <c r="F5442">
        <v>174</v>
      </c>
      <c r="G5442">
        <v>47</v>
      </c>
      <c r="H5442">
        <v>10</v>
      </c>
      <c r="I5442" s="2">
        <v>359.35811823606491</v>
      </c>
      <c r="J5442" s="4">
        <v>256.68437016861782</v>
      </c>
      <c r="K5442" s="11">
        <f>Table__Master[[#This Row],[unit price]]*Table__Master[[#This Row],[Order qty]]</f>
        <v>3593.5811823606491</v>
      </c>
      <c r="L5442" s="11">
        <f>Table__Master[[#This Row],[Revenue]]-(Table__Master[[#This Row],[unit cost]]*Table__Master[[#This Row],[Order qty]])</f>
        <v>1026.737480674471</v>
      </c>
    </row>
    <row r="5443" spans="1:12" x14ac:dyDescent="0.25">
      <c r="A5443" t="s">
        <v>6416</v>
      </c>
      <c r="B5443" s="3">
        <v>43896</v>
      </c>
      <c r="C5443" t="s">
        <v>965</v>
      </c>
      <c r="D5443" s="2" t="s">
        <v>962</v>
      </c>
      <c r="E5443">
        <v>20</v>
      </c>
      <c r="F5443">
        <v>225</v>
      </c>
      <c r="G5443">
        <v>36</v>
      </c>
      <c r="H5443">
        <v>10</v>
      </c>
      <c r="I5443" s="2">
        <v>314.97251451015472</v>
      </c>
      <c r="J5443" s="4">
        <v>224.98036750725339</v>
      </c>
      <c r="K5443" s="11">
        <f>Table__Master[[#This Row],[unit price]]*Table__Master[[#This Row],[Order qty]]</f>
        <v>3149.7251451015472</v>
      </c>
      <c r="L5443" s="11">
        <f>Table__Master[[#This Row],[Revenue]]-(Table__Master[[#This Row],[unit cost]]*Table__Master[[#This Row],[Order qty]])</f>
        <v>899.92147002901311</v>
      </c>
    </row>
    <row r="5444" spans="1:12" x14ac:dyDescent="0.25">
      <c r="A5444" t="s">
        <v>6417</v>
      </c>
      <c r="B5444" s="3">
        <v>43851</v>
      </c>
      <c r="C5444" t="s">
        <v>965</v>
      </c>
      <c r="D5444" s="2" t="s">
        <v>962</v>
      </c>
      <c r="E5444">
        <v>12</v>
      </c>
      <c r="F5444">
        <v>172</v>
      </c>
      <c r="G5444">
        <v>40</v>
      </c>
      <c r="H5444">
        <v>3</v>
      </c>
      <c r="I5444" s="2">
        <v>472.31700879335403</v>
      </c>
      <c r="J5444" s="4">
        <v>337.36929199525292</v>
      </c>
      <c r="K5444" s="11">
        <f>Table__Master[[#This Row],[unit price]]*Table__Master[[#This Row],[Order qty]]</f>
        <v>1416.9510263800621</v>
      </c>
      <c r="L5444" s="11">
        <f>Table__Master[[#This Row],[Revenue]]-(Table__Master[[#This Row],[unit cost]]*Table__Master[[#This Row],[Order qty]])</f>
        <v>404.84315039430339</v>
      </c>
    </row>
    <row r="5445" spans="1:12" x14ac:dyDescent="0.25">
      <c r="A5445" t="s">
        <v>6418</v>
      </c>
      <c r="B5445" s="3">
        <v>43852</v>
      </c>
      <c r="C5445" t="s">
        <v>961</v>
      </c>
      <c r="D5445" s="2" t="s">
        <v>962</v>
      </c>
      <c r="E5445">
        <v>7</v>
      </c>
      <c r="F5445">
        <v>190</v>
      </c>
      <c r="G5445">
        <v>44</v>
      </c>
      <c r="H5445">
        <v>6</v>
      </c>
      <c r="I5445" s="2">
        <v>647.90797662734985</v>
      </c>
      <c r="J5445" s="4">
        <v>462.79141187667852</v>
      </c>
      <c r="K5445" s="11">
        <f>Table__Master[[#This Row],[unit price]]*Table__Master[[#This Row],[Order qty]]</f>
        <v>3887.4478597640991</v>
      </c>
      <c r="L5445" s="11">
        <f>Table__Master[[#This Row],[Revenue]]-(Table__Master[[#This Row],[unit cost]]*Table__Master[[#This Row],[Order qty]])</f>
        <v>1110.6993885040279</v>
      </c>
    </row>
    <row r="5446" spans="1:12" x14ac:dyDescent="0.25">
      <c r="A5446" t="s">
        <v>6419</v>
      </c>
      <c r="B5446" s="3">
        <v>43896</v>
      </c>
      <c r="C5446" t="s">
        <v>965</v>
      </c>
      <c r="D5446" s="2" t="s">
        <v>962</v>
      </c>
      <c r="E5446">
        <v>24</v>
      </c>
      <c r="F5446">
        <v>80</v>
      </c>
      <c r="G5446">
        <v>14</v>
      </c>
      <c r="H5446">
        <v>1</v>
      </c>
      <c r="I5446" s="2">
        <v>526.69922107458115</v>
      </c>
      <c r="J5446" s="4">
        <v>376.21372933898658</v>
      </c>
      <c r="K5446" s="11">
        <f>Table__Master[[#This Row],[unit price]]*Table__Master[[#This Row],[Order qty]]</f>
        <v>526.69922107458115</v>
      </c>
      <c r="L5446" s="11">
        <f>Table__Master[[#This Row],[Revenue]]-(Table__Master[[#This Row],[unit cost]]*Table__Master[[#This Row],[Order qty]])</f>
        <v>150.48549173559456</v>
      </c>
    </row>
    <row r="5447" spans="1:12" x14ac:dyDescent="0.25">
      <c r="A5447" t="s">
        <v>6420</v>
      </c>
      <c r="B5447" s="3">
        <v>43920</v>
      </c>
      <c r="C5447" t="s">
        <v>965</v>
      </c>
      <c r="D5447" s="2" t="s">
        <v>962</v>
      </c>
      <c r="E5447">
        <v>18</v>
      </c>
      <c r="F5447">
        <v>185</v>
      </c>
      <c r="G5447">
        <v>15</v>
      </c>
      <c r="H5447">
        <v>4</v>
      </c>
      <c r="I5447" s="2">
        <v>644.32054388523102</v>
      </c>
      <c r="J5447" s="4">
        <v>460.22895991802221</v>
      </c>
      <c r="K5447" s="11">
        <f>Table__Master[[#This Row],[unit price]]*Table__Master[[#This Row],[Order qty]]</f>
        <v>2577.2821755409241</v>
      </c>
      <c r="L5447" s="11">
        <f>Table__Master[[#This Row],[Revenue]]-(Table__Master[[#This Row],[unit cost]]*Table__Master[[#This Row],[Order qty]])</f>
        <v>736.36633586883522</v>
      </c>
    </row>
    <row r="5448" spans="1:12" x14ac:dyDescent="0.25">
      <c r="A5448" t="s">
        <v>6421</v>
      </c>
      <c r="B5448" s="3">
        <v>43863</v>
      </c>
      <c r="C5448" t="s">
        <v>961</v>
      </c>
      <c r="D5448" s="2" t="s">
        <v>962</v>
      </c>
      <c r="E5448">
        <v>10</v>
      </c>
      <c r="F5448">
        <v>244</v>
      </c>
      <c r="G5448">
        <v>12</v>
      </c>
      <c r="H5448">
        <v>3</v>
      </c>
      <c r="I5448" s="2">
        <v>622.40890699625015</v>
      </c>
      <c r="J5448" s="4">
        <v>444.57779071160729</v>
      </c>
      <c r="K5448" s="11">
        <f>Table__Master[[#This Row],[unit price]]*Table__Master[[#This Row],[Order qty]]</f>
        <v>1867.2267209887505</v>
      </c>
      <c r="L5448" s="11">
        <f>Table__Master[[#This Row],[Revenue]]-(Table__Master[[#This Row],[unit cost]]*Table__Master[[#This Row],[Order qty]])</f>
        <v>533.49334885392864</v>
      </c>
    </row>
    <row r="5449" spans="1:12" x14ac:dyDescent="0.25">
      <c r="A5449" t="s">
        <v>6422</v>
      </c>
      <c r="B5449" s="3">
        <v>43906</v>
      </c>
      <c r="C5449" t="s">
        <v>964</v>
      </c>
      <c r="D5449" s="2" t="s">
        <v>962</v>
      </c>
      <c r="E5449">
        <v>16</v>
      </c>
      <c r="F5449">
        <v>214</v>
      </c>
      <c r="G5449">
        <v>45</v>
      </c>
      <c r="H5449">
        <v>3</v>
      </c>
      <c r="I5449" s="2">
        <v>415.4743230342865</v>
      </c>
      <c r="J5449" s="4">
        <v>296.76737359591897</v>
      </c>
      <c r="K5449" s="11">
        <f>Table__Master[[#This Row],[unit price]]*Table__Master[[#This Row],[Order qty]]</f>
        <v>1246.4229691028595</v>
      </c>
      <c r="L5449" s="11">
        <f>Table__Master[[#This Row],[Revenue]]-(Table__Master[[#This Row],[unit cost]]*Table__Master[[#This Row],[Order qty]])</f>
        <v>356.12084831510265</v>
      </c>
    </row>
    <row r="5450" spans="1:12" x14ac:dyDescent="0.25">
      <c r="A5450" t="s">
        <v>6423</v>
      </c>
      <c r="B5450" s="3">
        <v>43959</v>
      </c>
      <c r="C5450" t="s">
        <v>961</v>
      </c>
      <c r="D5450" s="2" t="s">
        <v>962</v>
      </c>
      <c r="E5450">
        <v>20</v>
      </c>
      <c r="F5450">
        <v>114</v>
      </c>
      <c r="G5450">
        <v>46</v>
      </c>
      <c r="H5450">
        <v>2</v>
      </c>
      <c r="I5450" s="2">
        <v>194.72405880689621</v>
      </c>
      <c r="J5450" s="4">
        <v>139.0886134334973</v>
      </c>
      <c r="K5450" s="11">
        <f>Table__Master[[#This Row],[unit price]]*Table__Master[[#This Row],[Order qty]]</f>
        <v>389.44811761379242</v>
      </c>
      <c r="L5450" s="11">
        <f>Table__Master[[#This Row],[Revenue]]-(Table__Master[[#This Row],[unit cost]]*Table__Master[[#This Row],[Order qty]])</f>
        <v>111.27089074679782</v>
      </c>
    </row>
    <row r="5451" spans="1:12" x14ac:dyDescent="0.25">
      <c r="A5451" t="s">
        <v>6424</v>
      </c>
      <c r="B5451" s="3">
        <v>43857</v>
      </c>
      <c r="C5451" t="s">
        <v>965</v>
      </c>
      <c r="D5451" s="2" t="s">
        <v>962</v>
      </c>
      <c r="E5451">
        <v>21</v>
      </c>
      <c r="F5451">
        <v>225</v>
      </c>
      <c r="G5451">
        <v>21</v>
      </c>
      <c r="H5451">
        <v>1</v>
      </c>
      <c r="I5451" s="2">
        <v>344.32439982891083</v>
      </c>
      <c r="J5451" s="4">
        <v>245.94599987779347</v>
      </c>
      <c r="K5451" s="11">
        <f>Table__Master[[#This Row],[unit price]]*Table__Master[[#This Row],[Order qty]]</f>
        <v>344.32439982891083</v>
      </c>
      <c r="L5451" s="11">
        <f>Table__Master[[#This Row],[Revenue]]-(Table__Master[[#This Row],[unit cost]]*Table__Master[[#This Row],[Order qty]])</f>
        <v>98.378399951117359</v>
      </c>
    </row>
    <row r="5452" spans="1:12" x14ac:dyDescent="0.25">
      <c r="A5452" t="s">
        <v>6425</v>
      </c>
      <c r="B5452" s="3">
        <v>43867</v>
      </c>
      <c r="C5452" t="s">
        <v>965</v>
      </c>
      <c r="D5452" s="2" t="s">
        <v>962</v>
      </c>
      <c r="E5452">
        <v>14</v>
      </c>
      <c r="F5452">
        <v>161</v>
      </c>
      <c r="G5452">
        <v>30</v>
      </c>
      <c r="H5452">
        <v>8</v>
      </c>
      <c r="I5452" s="2">
        <v>525.41223174333572</v>
      </c>
      <c r="J5452" s="4">
        <v>375.29445124523983</v>
      </c>
      <c r="K5452" s="11">
        <f>Table__Master[[#This Row],[unit price]]*Table__Master[[#This Row],[Order qty]]</f>
        <v>4203.2978539466858</v>
      </c>
      <c r="L5452" s="11">
        <f>Table__Master[[#This Row],[Revenue]]-(Table__Master[[#This Row],[unit cost]]*Table__Master[[#This Row],[Order qty]])</f>
        <v>1200.9422439847672</v>
      </c>
    </row>
    <row r="5453" spans="1:12" x14ac:dyDescent="0.25">
      <c r="A5453" t="s">
        <v>6426</v>
      </c>
      <c r="B5453" s="3">
        <v>43875</v>
      </c>
      <c r="C5453" t="s">
        <v>965</v>
      </c>
      <c r="D5453" s="2" t="s">
        <v>962</v>
      </c>
      <c r="E5453">
        <v>2</v>
      </c>
      <c r="F5453">
        <v>73</v>
      </c>
      <c r="G5453">
        <v>37</v>
      </c>
      <c r="H5453">
        <v>8</v>
      </c>
      <c r="I5453" s="2">
        <v>315.66967105865479</v>
      </c>
      <c r="J5453" s="4">
        <v>225.47833647046772</v>
      </c>
      <c r="K5453" s="11">
        <f>Table__Master[[#This Row],[unit price]]*Table__Master[[#This Row],[Order qty]]</f>
        <v>2525.3573684692383</v>
      </c>
      <c r="L5453" s="11">
        <f>Table__Master[[#This Row],[Revenue]]-(Table__Master[[#This Row],[unit cost]]*Table__Master[[#This Row],[Order qty]])</f>
        <v>721.53067670549649</v>
      </c>
    </row>
    <row r="5454" spans="1:12" x14ac:dyDescent="0.25">
      <c r="A5454" t="s">
        <v>6427</v>
      </c>
      <c r="B5454" s="3">
        <v>43843</v>
      </c>
      <c r="C5454" t="s">
        <v>963</v>
      </c>
      <c r="D5454" s="2" t="s">
        <v>962</v>
      </c>
      <c r="E5454">
        <v>25</v>
      </c>
      <c r="F5454">
        <v>329</v>
      </c>
      <c r="G5454">
        <v>39</v>
      </c>
      <c r="H5454">
        <v>7</v>
      </c>
      <c r="I5454" s="2">
        <v>288.77204793691635</v>
      </c>
      <c r="J5454" s="4">
        <v>206.26574852636884</v>
      </c>
      <c r="K5454" s="11">
        <f>Table__Master[[#This Row],[unit price]]*Table__Master[[#This Row],[Order qty]]</f>
        <v>2021.4043355584145</v>
      </c>
      <c r="L5454" s="11">
        <f>Table__Master[[#This Row],[Revenue]]-(Table__Master[[#This Row],[unit cost]]*Table__Master[[#This Row],[Order qty]])</f>
        <v>577.5440958738327</v>
      </c>
    </row>
    <row r="5455" spans="1:12" x14ac:dyDescent="0.25">
      <c r="A5455" t="s">
        <v>6428</v>
      </c>
      <c r="B5455" s="3">
        <v>43959</v>
      </c>
      <c r="C5455" t="s">
        <v>964</v>
      </c>
      <c r="D5455" s="2" t="s">
        <v>962</v>
      </c>
      <c r="E5455">
        <v>22</v>
      </c>
      <c r="F5455">
        <v>294</v>
      </c>
      <c r="G5455">
        <v>5</v>
      </c>
      <c r="H5455">
        <v>10</v>
      </c>
      <c r="I5455" s="2">
        <v>302.5283328294754</v>
      </c>
      <c r="J5455" s="4">
        <v>216.09166630676816</v>
      </c>
      <c r="K5455" s="11">
        <f>Table__Master[[#This Row],[unit price]]*Table__Master[[#This Row],[Order qty]]</f>
        <v>3025.283328294754</v>
      </c>
      <c r="L5455" s="11">
        <f>Table__Master[[#This Row],[Revenue]]-(Table__Master[[#This Row],[unit cost]]*Table__Master[[#This Row],[Order qty]])</f>
        <v>864.36666522707219</v>
      </c>
    </row>
    <row r="5456" spans="1:12" x14ac:dyDescent="0.25">
      <c r="A5456" t="s">
        <v>6429</v>
      </c>
      <c r="B5456" s="3">
        <v>43879</v>
      </c>
      <c r="C5456" t="s">
        <v>965</v>
      </c>
      <c r="D5456" s="2" t="s">
        <v>962</v>
      </c>
      <c r="E5456">
        <v>19</v>
      </c>
      <c r="F5456">
        <v>103</v>
      </c>
      <c r="G5456">
        <v>9</v>
      </c>
      <c r="H5456">
        <v>6</v>
      </c>
      <c r="I5456" s="2">
        <v>556.006731569767</v>
      </c>
      <c r="J5456" s="4">
        <v>397.14766540697644</v>
      </c>
      <c r="K5456" s="11">
        <f>Table__Master[[#This Row],[unit price]]*Table__Master[[#This Row],[Order qty]]</f>
        <v>3336.040389418602</v>
      </c>
      <c r="L5456" s="11">
        <f>Table__Master[[#This Row],[Revenue]]-(Table__Master[[#This Row],[unit cost]]*Table__Master[[#This Row],[Order qty]])</f>
        <v>953.15439697674356</v>
      </c>
    </row>
    <row r="5457" spans="1:12" x14ac:dyDescent="0.25">
      <c r="A5457" t="s">
        <v>6430</v>
      </c>
      <c r="B5457" s="3">
        <v>43836</v>
      </c>
      <c r="C5457" t="s">
        <v>963</v>
      </c>
      <c r="D5457" s="2" t="s">
        <v>962</v>
      </c>
      <c r="E5457">
        <v>1</v>
      </c>
      <c r="F5457">
        <v>259</v>
      </c>
      <c r="G5457">
        <v>32</v>
      </c>
      <c r="H5457">
        <v>5</v>
      </c>
      <c r="I5457" s="2">
        <v>633.51727509498596</v>
      </c>
      <c r="J5457" s="4">
        <v>452.51233935356146</v>
      </c>
      <c r="K5457" s="11">
        <f>Table__Master[[#This Row],[unit price]]*Table__Master[[#This Row],[Order qty]]</f>
        <v>3167.5863754749298</v>
      </c>
      <c r="L5457" s="11">
        <f>Table__Master[[#This Row],[Revenue]]-(Table__Master[[#This Row],[unit cost]]*Table__Master[[#This Row],[Order qty]])</f>
        <v>905.02467870712235</v>
      </c>
    </row>
    <row r="5458" spans="1:12" x14ac:dyDescent="0.25">
      <c r="A5458" t="s">
        <v>6431</v>
      </c>
      <c r="B5458" s="3">
        <v>43856</v>
      </c>
      <c r="C5458" t="s">
        <v>961</v>
      </c>
      <c r="D5458" s="2" t="s">
        <v>962</v>
      </c>
      <c r="E5458">
        <v>22</v>
      </c>
      <c r="F5458">
        <v>189</v>
      </c>
      <c r="G5458">
        <v>31</v>
      </c>
      <c r="H5458">
        <v>7</v>
      </c>
      <c r="I5458" s="2">
        <v>235.58592528104782</v>
      </c>
      <c r="J5458" s="4">
        <v>168.27566091503417</v>
      </c>
      <c r="K5458" s="11">
        <f>Table__Master[[#This Row],[unit price]]*Table__Master[[#This Row],[Order qty]]</f>
        <v>1649.1014769673347</v>
      </c>
      <c r="L5458" s="11">
        <f>Table__Master[[#This Row],[Revenue]]-(Table__Master[[#This Row],[unit cost]]*Table__Master[[#This Row],[Order qty]])</f>
        <v>471.17185056209564</v>
      </c>
    </row>
    <row r="5459" spans="1:12" x14ac:dyDescent="0.25">
      <c r="A5459" t="s">
        <v>6432</v>
      </c>
      <c r="B5459" s="3">
        <v>43961</v>
      </c>
      <c r="C5459" t="s">
        <v>965</v>
      </c>
      <c r="D5459" s="2" t="s">
        <v>962</v>
      </c>
      <c r="E5459">
        <v>7</v>
      </c>
      <c r="F5459">
        <v>283</v>
      </c>
      <c r="G5459">
        <v>12</v>
      </c>
      <c r="H5459">
        <v>5</v>
      </c>
      <c r="I5459" s="2">
        <v>391.26663243770599</v>
      </c>
      <c r="J5459" s="4">
        <v>279.47616602693284</v>
      </c>
      <c r="K5459" s="11">
        <f>Table__Master[[#This Row],[unit price]]*Table__Master[[#This Row],[Order qty]]</f>
        <v>1956.33316218853</v>
      </c>
      <c r="L5459" s="11">
        <f>Table__Master[[#This Row],[Revenue]]-(Table__Master[[#This Row],[unit cost]]*Table__Master[[#This Row],[Order qty]])</f>
        <v>558.9523320538658</v>
      </c>
    </row>
    <row r="5460" spans="1:12" x14ac:dyDescent="0.25">
      <c r="A5460" t="s">
        <v>6433</v>
      </c>
      <c r="B5460" s="3">
        <v>43944</v>
      </c>
      <c r="C5460" t="s">
        <v>961</v>
      </c>
      <c r="D5460" s="2" t="s">
        <v>962</v>
      </c>
      <c r="E5460">
        <v>15</v>
      </c>
      <c r="F5460">
        <v>50</v>
      </c>
      <c r="G5460">
        <v>8</v>
      </c>
      <c r="H5460">
        <v>3</v>
      </c>
      <c r="I5460" s="2">
        <v>627.50203782320023</v>
      </c>
      <c r="J5460" s="4">
        <v>448.21574130228589</v>
      </c>
      <c r="K5460" s="11">
        <f>Table__Master[[#This Row],[unit price]]*Table__Master[[#This Row],[Order qty]]</f>
        <v>1882.5061134696007</v>
      </c>
      <c r="L5460" s="11">
        <f>Table__Master[[#This Row],[Revenue]]-(Table__Master[[#This Row],[unit cost]]*Table__Master[[#This Row],[Order qty]])</f>
        <v>537.85888956274312</v>
      </c>
    </row>
    <row r="5461" spans="1:12" x14ac:dyDescent="0.25">
      <c r="A5461" t="s">
        <v>6434</v>
      </c>
      <c r="B5461" s="3">
        <v>43928</v>
      </c>
      <c r="C5461" t="s">
        <v>964</v>
      </c>
      <c r="D5461" s="2" t="s">
        <v>962</v>
      </c>
      <c r="E5461">
        <v>11</v>
      </c>
      <c r="F5461">
        <v>31</v>
      </c>
      <c r="G5461">
        <v>33</v>
      </c>
      <c r="H5461">
        <v>3</v>
      </c>
      <c r="I5461" s="2">
        <v>533.15074110031128</v>
      </c>
      <c r="J5461" s="4">
        <v>380.82195792879378</v>
      </c>
      <c r="K5461" s="11">
        <f>Table__Master[[#This Row],[unit price]]*Table__Master[[#This Row],[Order qty]]</f>
        <v>1599.4522233009338</v>
      </c>
      <c r="L5461" s="11">
        <f>Table__Master[[#This Row],[Revenue]]-(Table__Master[[#This Row],[unit cost]]*Table__Master[[#This Row],[Order qty]])</f>
        <v>456.98634951455256</v>
      </c>
    </row>
    <row r="5462" spans="1:12" x14ac:dyDescent="0.25">
      <c r="A5462" t="s">
        <v>6435</v>
      </c>
      <c r="B5462" s="3">
        <v>43976</v>
      </c>
      <c r="C5462" t="s">
        <v>963</v>
      </c>
      <c r="D5462" s="2" t="s">
        <v>962</v>
      </c>
      <c r="E5462">
        <v>3</v>
      </c>
      <c r="F5462">
        <v>290</v>
      </c>
      <c r="G5462">
        <v>45</v>
      </c>
      <c r="H5462">
        <v>5</v>
      </c>
      <c r="I5462" s="2">
        <v>319.57737296819687</v>
      </c>
      <c r="J5462" s="4">
        <v>228.26955212014065</v>
      </c>
      <c r="K5462" s="11">
        <f>Table__Master[[#This Row],[unit price]]*Table__Master[[#This Row],[Order qty]]</f>
        <v>1597.8868648409843</v>
      </c>
      <c r="L5462" s="11">
        <f>Table__Master[[#This Row],[Revenue]]-(Table__Master[[#This Row],[unit cost]]*Table__Master[[#This Row],[Order qty]])</f>
        <v>456.53910424028118</v>
      </c>
    </row>
    <row r="5463" spans="1:12" x14ac:dyDescent="0.25">
      <c r="A5463" t="s">
        <v>6436</v>
      </c>
      <c r="B5463" s="3">
        <v>43974</v>
      </c>
      <c r="C5463" t="s">
        <v>961</v>
      </c>
      <c r="D5463" s="2" t="s">
        <v>962</v>
      </c>
      <c r="E5463">
        <v>5</v>
      </c>
      <c r="F5463">
        <v>356</v>
      </c>
      <c r="G5463">
        <v>31</v>
      </c>
      <c r="H5463">
        <v>6</v>
      </c>
      <c r="I5463" s="2">
        <v>414.86675226688385</v>
      </c>
      <c r="J5463" s="4">
        <v>296.33339447634563</v>
      </c>
      <c r="K5463" s="11">
        <f>Table__Master[[#This Row],[unit price]]*Table__Master[[#This Row],[Order qty]]</f>
        <v>2489.2005136013031</v>
      </c>
      <c r="L5463" s="11">
        <f>Table__Master[[#This Row],[Revenue]]-(Table__Master[[#This Row],[unit cost]]*Table__Master[[#This Row],[Order qty]])</f>
        <v>711.2001467432292</v>
      </c>
    </row>
    <row r="5464" spans="1:12" x14ac:dyDescent="0.25">
      <c r="A5464" t="s">
        <v>6437</v>
      </c>
      <c r="B5464" s="3">
        <v>43885</v>
      </c>
      <c r="C5464" t="s">
        <v>961</v>
      </c>
      <c r="D5464" s="2" t="s">
        <v>962</v>
      </c>
      <c r="E5464">
        <v>22</v>
      </c>
      <c r="F5464">
        <v>269</v>
      </c>
      <c r="G5464">
        <v>13</v>
      </c>
      <c r="H5464">
        <v>6</v>
      </c>
      <c r="I5464" s="2">
        <v>356.22828966379166</v>
      </c>
      <c r="J5464" s="4">
        <v>254.44877833127978</v>
      </c>
      <c r="K5464" s="11">
        <f>Table__Master[[#This Row],[unit price]]*Table__Master[[#This Row],[Order qty]]</f>
        <v>2137.3697379827499</v>
      </c>
      <c r="L5464" s="11">
        <f>Table__Master[[#This Row],[Revenue]]-(Table__Master[[#This Row],[unit cost]]*Table__Master[[#This Row],[Order qty]])</f>
        <v>610.67706799507118</v>
      </c>
    </row>
    <row r="5465" spans="1:12" x14ac:dyDescent="0.25">
      <c r="A5465" t="s">
        <v>6438</v>
      </c>
      <c r="B5465" s="3">
        <v>43892</v>
      </c>
      <c r="C5465" t="s">
        <v>963</v>
      </c>
      <c r="D5465" s="2" t="s">
        <v>962</v>
      </c>
      <c r="E5465">
        <v>20</v>
      </c>
      <c r="F5465">
        <v>356</v>
      </c>
      <c r="G5465">
        <v>28</v>
      </c>
      <c r="H5465">
        <v>2</v>
      </c>
      <c r="I5465" s="2">
        <v>570.64215159416199</v>
      </c>
      <c r="J5465" s="4">
        <v>407.60153685297286</v>
      </c>
      <c r="K5465" s="11">
        <f>Table__Master[[#This Row],[unit price]]*Table__Master[[#This Row],[Order qty]]</f>
        <v>1141.284303188324</v>
      </c>
      <c r="L5465" s="11">
        <f>Table__Master[[#This Row],[Revenue]]-(Table__Master[[#This Row],[unit cost]]*Table__Master[[#This Row],[Order qty]])</f>
        <v>326.08122948237826</v>
      </c>
    </row>
    <row r="5466" spans="1:12" x14ac:dyDescent="0.25">
      <c r="A5466" t="s">
        <v>6439</v>
      </c>
      <c r="B5466" s="3">
        <v>43845</v>
      </c>
      <c r="C5466" t="s">
        <v>963</v>
      </c>
      <c r="D5466" s="2" t="s">
        <v>962</v>
      </c>
      <c r="E5466">
        <v>24</v>
      </c>
      <c r="F5466">
        <v>139</v>
      </c>
      <c r="G5466">
        <v>42</v>
      </c>
      <c r="H5466">
        <v>9</v>
      </c>
      <c r="I5466" s="2">
        <v>156.34264343976974</v>
      </c>
      <c r="J5466" s="4">
        <v>111.67331674269268</v>
      </c>
      <c r="K5466" s="11">
        <f>Table__Master[[#This Row],[unit price]]*Table__Master[[#This Row],[Order qty]]</f>
        <v>1407.0837909579277</v>
      </c>
      <c r="L5466" s="11">
        <f>Table__Master[[#This Row],[Revenue]]-(Table__Master[[#This Row],[unit cost]]*Table__Master[[#This Row],[Order qty]])</f>
        <v>402.0239402736936</v>
      </c>
    </row>
    <row r="5467" spans="1:12" x14ac:dyDescent="0.25">
      <c r="A5467" t="s">
        <v>6440</v>
      </c>
      <c r="B5467" s="3">
        <v>43904</v>
      </c>
      <c r="C5467" t="s">
        <v>961</v>
      </c>
      <c r="D5467" s="2" t="s">
        <v>962</v>
      </c>
      <c r="E5467">
        <v>12</v>
      </c>
      <c r="F5467">
        <v>266</v>
      </c>
      <c r="G5467">
        <v>7</v>
      </c>
      <c r="H5467">
        <v>5</v>
      </c>
      <c r="I5467" s="2">
        <v>180.10243499279022</v>
      </c>
      <c r="J5467" s="4">
        <v>128.6445964234216</v>
      </c>
      <c r="K5467" s="11">
        <f>Table__Master[[#This Row],[unit price]]*Table__Master[[#This Row],[Order qty]]</f>
        <v>900.51217496395111</v>
      </c>
      <c r="L5467" s="11">
        <f>Table__Master[[#This Row],[Revenue]]-(Table__Master[[#This Row],[unit cost]]*Table__Master[[#This Row],[Order qty]])</f>
        <v>257.28919284684309</v>
      </c>
    </row>
    <row r="5468" spans="1:12" x14ac:dyDescent="0.25">
      <c r="A5468" t="s">
        <v>6441</v>
      </c>
      <c r="B5468" s="3">
        <v>43847</v>
      </c>
      <c r="C5468" t="s">
        <v>964</v>
      </c>
      <c r="D5468" s="2" t="s">
        <v>962</v>
      </c>
      <c r="E5468">
        <v>1</v>
      </c>
      <c r="F5468">
        <v>56</v>
      </c>
      <c r="G5468">
        <v>6</v>
      </c>
      <c r="H5468">
        <v>7</v>
      </c>
      <c r="I5468" s="2">
        <v>353.17675906419754</v>
      </c>
      <c r="J5468" s="4">
        <v>252.26911361728398</v>
      </c>
      <c r="K5468" s="11">
        <f>Table__Master[[#This Row],[unit price]]*Table__Master[[#This Row],[Order qty]]</f>
        <v>2472.2373134493828</v>
      </c>
      <c r="L5468" s="11">
        <f>Table__Master[[#This Row],[Revenue]]-(Table__Master[[#This Row],[unit cost]]*Table__Master[[#This Row],[Order qty]])</f>
        <v>706.35351812839485</v>
      </c>
    </row>
    <row r="5469" spans="1:12" x14ac:dyDescent="0.25">
      <c r="A5469" t="s">
        <v>6442</v>
      </c>
      <c r="B5469" s="3">
        <v>43876</v>
      </c>
      <c r="C5469" t="s">
        <v>965</v>
      </c>
      <c r="D5469" s="2" t="s">
        <v>962</v>
      </c>
      <c r="E5469">
        <v>8</v>
      </c>
      <c r="F5469">
        <v>334</v>
      </c>
      <c r="G5469">
        <v>11</v>
      </c>
      <c r="H5469">
        <v>3</v>
      </c>
      <c r="I5469" s="2">
        <v>322.08019065856934</v>
      </c>
      <c r="J5469" s="4">
        <v>230.05727904183524</v>
      </c>
      <c r="K5469" s="11">
        <f>Table__Master[[#This Row],[unit price]]*Table__Master[[#This Row],[Order qty]]</f>
        <v>966.24057197570801</v>
      </c>
      <c r="L5469" s="11">
        <f>Table__Master[[#This Row],[Revenue]]-(Table__Master[[#This Row],[unit cost]]*Table__Master[[#This Row],[Order qty]])</f>
        <v>276.0687348502023</v>
      </c>
    </row>
    <row r="5470" spans="1:12" x14ac:dyDescent="0.25">
      <c r="A5470" t="s">
        <v>6443</v>
      </c>
      <c r="B5470" s="3">
        <v>43865</v>
      </c>
      <c r="C5470" t="s">
        <v>965</v>
      </c>
      <c r="D5470" s="2" t="s">
        <v>962</v>
      </c>
      <c r="E5470">
        <v>2</v>
      </c>
      <c r="F5470">
        <v>70</v>
      </c>
      <c r="G5470">
        <v>24</v>
      </c>
      <c r="H5470">
        <v>9</v>
      </c>
      <c r="I5470" s="2">
        <v>297.4281844496727</v>
      </c>
      <c r="J5470" s="4">
        <v>212.44870317833767</v>
      </c>
      <c r="K5470" s="11">
        <f>Table__Master[[#This Row],[unit price]]*Table__Master[[#This Row],[Order qty]]</f>
        <v>2676.8536600470543</v>
      </c>
      <c r="L5470" s="11">
        <f>Table__Master[[#This Row],[Revenue]]-(Table__Master[[#This Row],[unit cost]]*Table__Master[[#This Row],[Order qty]])</f>
        <v>764.81533144201535</v>
      </c>
    </row>
    <row r="5471" spans="1:12" x14ac:dyDescent="0.25">
      <c r="A5471" t="s">
        <v>6444</v>
      </c>
      <c r="B5471" s="3">
        <v>43963</v>
      </c>
      <c r="C5471" t="s">
        <v>965</v>
      </c>
      <c r="D5471" s="2" t="s">
        <v>962</v>
      </c>
      <c r="E5471">
        <v>2</v>
      </c>
      <c r="F5471">
        <v>230</v>
      </c>
      <c r="G5471">
        <v>43</v>
      </c>
      <c r="H5471">
        <v>2</v>
      </c>
      <c r="I5471" s="2">
        <v>192.89683735370636</v>
      </c>
      <c r="J5471" s="4">
        <v>137.7834552526474</v>
      </c>
      <c r="K5471" s="11">
        <f>Table__Master[[#This Row],[unit price]]*Table__Master[[#This Row],[Order qty]]</f>
        <v>385.79367470741272</v>
      </c>
      <c r="L5471" s="11">
        <f>Table__Master[[#This Row],[Revenue]]-(Table__Master[[#This Row],[unit cost]]*Table__Master[[#This Row],[Order qty]])</f>
        <v>110.22676420211792</v>
      </c>
    </row>
    <row r="5472" spans="1:12" x14ac:dyDescent="0.25">
      <c r="A5472" t="s">
        <v>6445</v>
      </c>
      <c r="B5472" s="3">
        <v>43963</v>
      </c>
      <c r="C5472" t="s">
        <v>963</v>
      </c>
      <c r="D5472" s="2" t="s">
        <v>962</v>
      </c>
      <c r="E5472">
        <v>8</v>
      </c>
      <c r="F5472">
        <v>248</v>
      </c>
      <c r="G5472">
        <v>11</v>
      </c>
      <c r="H5472">
        <v>1</v>
      </c>
      <c r="I5472" s="2">
        <v>634.89047580957413</v>
      </c>
      <c r="J5472" s="4">
        <v>453.49319700683867</v>
      </c>
      <c r="K5472" s="11">
        <f>Table__Master[[#This Row],[unit price]]*Table__Master[[#This Row],[Order qty]]</f>
        <v>634.89047580957413</v>
      </c>
      <c r="L5472" s="11">
        <f>Table__Master[[#This Row],[Revenue]]-(Table__Master[[#This Row],[unit cost]]*Table__Master[[#This Row],[Order qty]])</f>
        <v>181.39727880273546</v>
      </c>
    </row>
    <row r="5473" spans="1:12" x14ac:dyDescent="0.25">
      <c r="A5473" t="s">
        <v>6446</v>
      </c>
      <c r="B5473" s="3">
        <v>43905</v>
      </c>
      <c r="C5473" t="s">
        <v>961</v>
      </c>
      <c r="D5473" s="2" t="s">
        <v>962</v>
      </c>
      <c r="E5473">
        <v>15</v>
      </c>
      <c r="F5473">
        <v>329</v>
      </c>
      <c r="G5473">
        <v>1</v>
      </c>
      <c r="H5473">
        <v>5</v>
      </c>
      <c r="I5473" s="2">
        <v>645.89826893806458</v>
      </c>
      <c r="J5473" s="4">
        <v>461.35590638433189</v>
      </c>
      <c r="K5473" s="11">
        <f>Table__Master[[#This Row],[unit price]]*Table__Master[[#This Row],[Order qty]]</f>
        <v>3229.4913446903229</v>
      </c>
      <c r="L5473" s="11">
        <f>Table__Master[[#This Row],[Revenue]]-(Table__Master[[#This Row],[unit cost]]*Table__Master[[#This Row],[Order qty]])</f>
        <v>922.71181276866355</v>
      </c>
    </row>
    <row r="5474" spans="1:12" x14ac:dyDescent="0.25">
      <c r="A5474" t="s">
        <v>6447</v>
      </c>
      <c r="B5474" s="3">
        <v>43896</v>
      </c>
      <c r="C5474" t="s">
        <v>964</v>
      </c>
      <c r="D5474" s="2" t="s">
        <v>962</v>
      </c>
      <c r="E5474">
        <v>11</v>
      </c>
      <c r="F5474">
        <v>303</v>
      </c>
      <c r="G5474">
        <v>8</v>
      </c>
      <c r="H5474">
        <v>8</v>
      </c>
      <c r="I5474" s="2">
        <v>453.34626406431198</v>
      </c>
      <c r="J5474" s="4">
        <v>323.81876004593715</v>
      </c>
      <c r="K5474" s="11">
        <f>Table__Master[[#This Row],[unit price]]*Table__Master[[#This Row],[Order qty]]</f>
        <v>3626.7701125144958</v>
      </c>
      <c r="L5474" s="11">
        <f>Table__Master[[#This Row],[Revenue]]-(Table__Master[[#This Row],[unit cost]]*Table__Master[[#This Row],[Order qty]])</f>
        <v>1036.2200321469986</v>
      </c>
    </row>
    <row r="5475" spans="1:12" x14ac:dyDescent="0.25">
      <c r="A5475" t="s">
        <v>6448</v>
      </c>
      <c r="B5475" s="3">
        <v>43854</v>
      </c>
      <c r="C5475" t="s">
        <v>964</v>
      </c>
      <c r="D5475" s="2" t="s">
        <v>962</v>
      </c>
      <c r="E5475">
        <v>21</v>
      </c>
      <c r="F5475">
        <v>69</v>
      </c>
      <c r="G5475">
        <v>9</v>
      </c>
      <c r="H5475">
        <v>6</v>
      </c>
      <c r="I5475" s="2">
        <v>476.27565515041351</v>
      </c>
      <c r="J5475" s="4">
        <v>340.19689653600966</v>
      </c>
      <c r="K5475" s="11">
        <f>Table__Master[[#This Row],[unit price]]*Table__Master[[#This Row],[Order qty]]</f>
        <v>2857.6539309024811</v>
      </c>
      <c r="L5475" s="11">
        <f>Table__Master[[#This Row],[Revenue]]-(Table__Master[[#This Row],[unit cost]]*Table__Master[[#This Row],[Order qty]])</f>
        <v>816.47255168642323</v>
      </c>
    </row>
    <row r="5476" spans="1:12" x14ac:dyDescent="0.25">
      <c r="A5476" t="s">
        <v>6449</v>
      </c>
      <c r="B5476" s="3">
        <v>43915</v>
      </c>
      <c r="C5476" t="s">
        <v>961</v>
      </c>
      <c r="D5476" s="2" t="s">
        <v>962</v>
      </c>
      <c r="E5476">
        <v>7</v>
      </c>
      <c r="F5476">
        <v>308</v>
      </c>
      <c r="G5476">
        <v>44</v>
      </c>
      <c r="H5476">
        <v>2</v>
      </c>
      <c r="I5476" s="2">
        <v>161.60485249757767</v>
      </c>
      <c r="J5476" s="4">
        <v>115.43203749826976</v>
      </c>
      <c r="K5476" s="11">
        <f>Table__Master[[#This Row],[unit price]]*Table__Master[[#This Row],[Order qty]]</f>
        <v>323.20970499515533</v>
      </c>
      <c r="L5476" s="11">
        <f>Table__Master[[#This Row],[Revenue]]-(Table__Master[[#This Row],[unit cost]]*Table__Master[[#This Row],[Order qty]])</f>
        <v>92.345629998615806</v>
      </c>
    </row>
    <row r="5477" spans="1:12" x14ac:dyDescent="0.25">
      <c r="A5477" t="s">
        <v>6450</v>
      </c>
      <c r="B5477" s="3">
        <v>43844</v>
      </c>
      <c r="C5477" t="s">
        <v>964</v>
      </c>
      <c r="D5477" s="2" t="s">
        <v>962</v>
      </c>
      <c r="E5477">
        <v>7</v>
      </c>
      <c r="F5477">
        <v>42</v>
      </c>
      <c r="G5477">
        <v>31</v>
      </c>
      <c r="H5477">
        <v>10</v>
      </c>
      <c r="I5477" s="2">
        <v>559.45264863967896</v>
      </c>
      <c r="J5477" s="4">
        <v>399.60903474262784</v>
      </c>
      <c r="K5477" s="11">
        <f>Table__Master[[#This Row],[unit price]]*Table__Master[[#This Row],[Order qty]]</f>
        <v>5594.5264863967896</v>
      </c>
      <c r="L5477" s="11">
        <f>Table__Master[[#This Row],[Revenue]]-(Table__Master[[#This Row],[unit cost]]*Table__Master[[#This Row],[Order qty]])</f>
        <v>1598.4361389705109</v>
      </c>
    </row>
    <row r="5478" spans="1:12" x14ac:dyDescent="0.25">
      <c r="A5478" t="s">
        <v>6451</v>
      </c>
      <c r="B5478" s="3">
        <v>43975</v>
      </c>
      <c r="C5478" t="s">
        <v>965</v>
      </c>
      <c r="D5478" s="2" t="s">
        <v>962</v>
      </c>
      <c r="E5478">
        <v>13</v>
      </c>
      <c r="F5478">
        <v>106</v>
      </c>
      <c r="G5478">
        <v>12</v>
      </c>
      <c r="H5478">
        <v>3</v>
      </c>
      <c r="I5478" s="2">
        <v>346.84059566259384</v>
      </c>
      <c r="J5478" s="4">
        <v>247.74328261613849</v>
      </c>
      <c r="K5478" s="11">
        <f>Table__Master[[#This Row],[unit price]]*Table__Master[[#This Row],[Order qty]]</f>
        <v>1040.5217869877815</v>
      </c>
      <c r="L5478" s="11">
        <f>Table__Master[[#This Row],[Revenue]]-(Table__Master[[#This Row],[unit cost]]*Table__Master[[#This Row],[Order qty]])</f>
        <v>297.29193913936604</v>
      </c>
    </row>
    <row r="5479" spans="1:12" x14ac:dyDescent="0.25">
      <c r="A5479" t="s">
        <v>6452</v>
      </c>
      <c r="B5479" s="3">
        <v>43973</v>
      </c>
      <c r="C5479" t="s">
        <v>961</v>
      </c>
      <c r="D5479" s="2" t="s">
        <v>962</v>
      </c>
      <c r="E5479">
        <v>3</v>
      </c>
      <c r="F5479">
        <v>262</v>
      </c>
      <c r="G5479">
        <v>6</v>
      </c>
      <c r="H5479">
        <v>6</v>
      </c>
      <c r="I5479" s="2">
        <v>515.57024824619293</v>
      </c>
      <c r="J5479" s="4">
        <v>368.26446303299497</v>
      </c>
      <c r="K5479" s="11">
        <f>Table__Master[[#This Row],[unit price]]*Table__Master[[#This Row],[Order qty]]</f>
        <v>3093.4214894771576</v>
      </c>
      <c r="L5479" s="11">
        <f>Table__Master[[#This Row],[Revenue]]-(Table__Master[[#This Row],[unit cost]]*Table__Master[[#This Row],[Order qty]])</f>
        <v>883.83471127918801</v>
      </c>
    </row>
    <row r="5480" spans="1:12" x14ac:dyDescent="0.25">
      <c r="A5480" t="s">
        <v>6453</v>
      </c>
      <c r="B5480" s="3">
        <v>43893</v>
      </c>
      <c r="C5480" t="s">
        <v>964</v>
      </c>
      <c r="D5480" s="2" t="s">
        <v>962</v>
      </c>
      <c r="E5480">
        <v>19</v>
      </c>
      <c r="F5480">
        <v>288</v>
      </c>
      <c r="G5480">
        <v>38</v>
      </c>
      <c r="H5480">
        <v>10</v>
      </c>
      <c r="I5480" s="2">
        <v>508.63830953836441</v>
      </c>
      <c r="J5480" s="4">
        <v>363.31307824168891</v>
      </c>
      <c r="K5480" s="11">
        <f>Table__Master[[#This Row],[unit price]]*Table__Master[[#This Row],[Order qty]]</f>
        <v>5086.3830953836441</v>
      </c>
      <c r="L5480" s="11">
        <f>Table__Master[[#This Row],[Revenue]]-(Table__Master[[#This Row],[unit cost]]*Table__Master[[#This Row],[Order qty]])</f>
        <v>1453.2523129667552</v>
      </c>
    </row>
    <row r="5481" spans="1:12" x14ac:dyDescent="0.25">
      <c r="A5481" t="s">
        <v>6454</v>
      </c>
      <c r="B5481" s="3">
        <v>43854</v>
      </c>
      <c r="C5481" t="s">
        <v>964</v>
      </c>
      <c r="D5481" s="2" t="s">
        <v>962</v>
      </c>
      <c r="E5481">
        <v>4</v>
      </c>
      <c r="F5481">
        <v>354</v>
      </c>
      <c r="G5481">
        <v>11</v>
      </c>
      <c r="H5481">
        <v>5</v>
      </c>
      <c r="I5481" s="2">
        <v>252.85056853294373</v>
      </c>
      <c r="J5481" s="4">
        <v>180.60754895210266</v>
      </c>
      <c r="K5481" s="11">
        <f>Table__Master[[#This Row],[unit price]]*Table__Master[[#This Row],[Order qty]]</f>
        <v>1264.2528426647186</v>
      </c>
      <c r="L5481" s="11">
        <f>Table__Master[[#This Row],[Revenue]]-(Table__Master[[#This Row],[unit cost]]*Table__Master[[#This Row],[Order qty]])</f>
        <v>361.21509790420532</v>
      </c>
    </row>
    <row r="5482" spans="1:12" x14ac:dyDescent="0.25">
      <c r="A5482" t="s">
        <v>6455</v>
      </c>
      <c r="B5482" s="3">
        <v>43849</v>
      </c>
      <c r="C5482" t="s">
        <v>964</v>
      </c>
      <c r="D5482" s="2" t="s">
        <v>962</v>
      </c>
      <c r="E5482">
        <v>20</v>
      </c>
      <c r="F5482">
        <v>341</v>
      </c>
      <c r="G5482">
        <v>6</v>
      </c>
      <c r="H5482">
        <v>7</v>
      </c>
      <c r="I5482" s="2">
        <v>190.40196293592453</v>
      </c>
      <c r="J5482" s="4">
        <v>136.00140209708897</v>
      </c>
      <c r="K5482" s="11">
        <f>Table__Master[[#This Row],[unit price]]*Table__Master[[#This Row],[Order qty]]</f>
        <v>1332.8137405514717</v>
      </c>
      <c r="L5482" s="11">
        <f>Table__Master[[#This Row],[Revenue]]-(Table__Master[[#This Row],[unit cost]]*Table__Master[[#This Row],[Order qty]])</f>
        <v>380.80392587184895</v>
      </c>
    </row>
    <row r="5483" spans="1:12" x14ac:dyDescent="0.25">
      <c r="A5483" t="s">
        <v>6456</v>
      </c>
      <c r="B5483" s="3">
        <v>43911</v>
      </c>
      <c r="C5483" t="s">
        <v>964</v>
      </c>
      <c r="D5483" s="2" t="s">
        <v>962</v>
      </c>
      <c r="E5483">
        <v>7</v>
      </c>
      <c r="F5483">
        <v>167</v>
      </c>
      <c r="G5483">
        <v>45</v>
      </c>
      <c r="H5483">
        <v>5</v>
      </c>
      <c r="I5483" s="2">
        <v>330.87076556682587</v>
      </c>
      <c r="J5483" s="4">
        <v>236.33626111916135</v>
      </c>
      <c r="K5483" s="11">
        <f>Table__Master[[#This Row],[unit price]]*Table__Master[[#This Row],[Order qty]]</f>
        <v>1654.3538278341293</v>
      </c>
      <c r="L5483" s="11">
        <f>Table__Master[[#This Row],[Revenue]]-(Table__Master[[#This Row],[unit cost]]*Table__Master[[#This Row],[Order qty]])</f>
        <v>472.67252223832247</v>
      </c>
    </row>
    <row r="5484" spans="1:12" x14ac:dyDescent="0.25">
      <c r="A5484" t="s">
        <v>6457</v>
      </c>
      <c r="B5484" s="3">
        <v>43921</v>
      </c>
      <c r="C5484" t="s">
        <v>963</v>
      </c>
      <c r="D5484" s="2" t="s">
        <v>962</v>
      </c>
      <c r="E5484">
        <v>22</v>
      </c>
      <c r="F5484">
        <v>300</v>
      </c>
      <c r="G5484">
        <v>12</v>
      </c>
      <c r="H5484">
        <v>8</v>
      </c>
      <c r="I5484" s="2">
        <v>645.03290015459061</v>
      </c>
      <c r="J5484" s="4">
        <v>460.7377858247076</v>
      </c>
      <c r="K5484" s="11">
        <f>Table__Master[[#This Row],[unit price]]*Table__Master[[#This Row],[Order qty]]</f>
        <v>5160.2632012367249</v>
      </c>
      <c r="L5484" s="11">
        <f>Table__Master[[#This Row],[Revenue]]-(Table__Master[[#This Row],[unit cost]]*Table__Master[[#This Row],[Order qty]])</f>
        <v>1474.360914639064</v>
      </c>
    </row>
    <row r="5485" spans="1:12" x14ac:dyDescent="0.25">
      <c r="A5485" t="s">
        <v>6458</v>
      </c>
      <c r="B5485" s="3">
        <v>43832</v>
      </c>
      <c r="C5485" t="s">
        <v>964</v>
      </c>
      <c r="D5485" s="2" t="s">
        <v>962</v>
      </c>
      <c r="E5485">
        <v>6</v>
      </c>
      <c r="F5485">
        <v>123</v>
      </c>
      <c r="G5485">
        <v>20</v>
      </c>
      <c r="H5485">
        <v>5</v>
      </c>
      <c r="I5485" s="2">
        <v>220.02836894989014</v>
      </c>
      <c r="J5485" s="4">
        <v>157.16312067849296</v>
      </c>
      <c r="K5485" s="11">
        <f>Table__Master[[#This Row],[unit price]]*Table__Master[[#This Row],[Order qty]]</f>
        <v>1100.1418447494507</v>
      </c>
      <c r="L5485" s="11">
        <f>Table__Master[[#This Row],[Revenue]]-(Table__Master[[#This Row],[unit cost]]*Table__Master[[#This Row],[Order qty]])</f>
        <v>314.32624135698586</v>
      </c>
    </row>
    <row r="5486" spans="1:12" x14ac:dyDescent="0.25">
      <c r="A5486" t="s">
        <v>6459</v>
      </c>
      <c r="B5486" s="3">
        <v>43920</v>
      </c>
      <c r="C5486" t="s">
        <v>963</v>
      </c>
      <c r="D5486" s="2" t="s">
        <v>962</v>
      </c>
      <c r="E5486">
        <v>10</v>
      </c>
      <c r="F5486">
        <v>241</v>
      </c>
      <c r="G5486">
        <v>15</v>
      </c>
      <c r="H5486">
        <v>3</v>
      </c>
      <c r="I5486" s="2">
        <v>287.0338448882103</v>
      </c>
      <c r="J5486" s="4">
        <v>205.02417492015022</v>
      </c>
      <c r="K5486" s="11">
        <f>Table__Master[[#This Row],[unit price]]*Table__Master[[#This Row],[Order qty]]</f>
        <v>861.10153466463089</v>
      </c>
      <c r="L5486" s="11">
        <f>Table__Master[[#This Row],[Revenue]]-(Table__Master[[#This Row],[unit cost]]*Table__Master[[#This Row],[Order qty]])</f>
        <v>246.02900990418027</v>
      </c>
    </row>
    <row r="5487" spans="1:12" x14ac:dyDescent="0.25">
      <c r="A5487" t="s">
        <v>6460</v>
      </c>
      <c r="B5487" s="3">
        <v>43876</v>
      </c>
      <c r="C5487" t="s">
        <v>963</v>
      </c>
      <c r="D5487" s="2" t="s">
        <v>962</v>
      </c>
      <c r="E5487">
        <v>20</v>
      </c>
      <c r="F5487">
        <v>366</v>
      </c>
      <c r="G5487">
        <v>16</v>
      </c>
      <c r="H5487">
        <v>1</v>
      </c>
      <c r="I5487" s="2">
        <v>171.72927010059357</v>
      </c>
      <c r="J5487" s="4">
        <v>122.66376435756685</v>
      </c>
      <c r="K5487" s="11">
        <f>Table__Master[[#This Row],[unit price]]*Table__Master[[#This Row],[Order qty]]</f>
        <v>171.72927010059357</v>
      </c>
      <c r="L5487" s="11">
        <f>Table__Master[[#This Row],[Revenue]]-(Table__Master[[#This Row],[unit cost]]*Table__Master[[#This Row],[Order qty]])</f>
        <v>49.065505743026719</v>
      </c>
    </row>
    <row r="5488" spans="1:12" x14ac:dyDescent="0.25">
      <c r="A5488" t="s">
        <v>6461</v>
      </c>
      <c r="B5488" s="3">
        <v>43835</v>
      </c>
      <c r="C5488" t="s">
        <v>964</v>
      </c>
      <c r="D5488" s="2" t="s">
        <v>962</v>
      </c>
      <c r="E5488">
        <v>6</v>
      </c>
      <c r="F5488">
        <v>92</v>
      </c>
      <c r="G5488">
        <v>12</v>
      </c>
      <c r="H5488">
        <v>4</v>
      </c>
      <c r="I5488" s="2">
        <v>354.44493538141251</v>
      </c>
      <c r="J5488" s="4">
        <v>253.17495384386609</v>
      </c>
      <c r="K5488" s="11">
        <f>Table__Master[[#This Row],[unit price]]*Table__Master[[#This Row],[Order qty]]</f>
        <v>1417.77974152565</v>
      </c>
      <c r="L5488" s="11">
        <f>Table__Master[[#This Row],[Revenue]]-(Table__Master[[#This Row],[unit cost]]*Table__Master[[#This Row],[Order qty]])</f>
        <v>405.07992615018566</v>
      </c>
    </row>
    <row r="5489" spans="1:12" x14ac:dyDescent="0.25">
      <c r="A5489" t="s">
        <v>6462</v>
      </c>
      <c r="B5489" s="3">
        <v>43937</v>
      </c>
      <c r="C5489" t="s">
        <v>961</v>
      </c>
      <c r="D5489" s="2" t="s">
        <v>962</v>
      </c>
      <c r="E5489">
        <v>14</v>
      </c>
      <c r="F5489">
        <v>39</v>
      </c>
      <c r="G5489">
        <v>47</v>
      </c>
      <c r="H5489">
        <v>8</v>
      </c>
      <c r="I5489" s="2">
        <v>515.07961678504944</v>
      </c>
      <c r="J5489" s="4">
        <v>367.91401198932107</v>
      </c>
      <c r="K5489" s="11">
        <f>Table__Master[[#This Row],[unit price]]*Table__Master[[#This Row],[Order qty]]</f>
        <v>4120.6369342803955</v>
      </c>
      <c r="L5489" s="11">
        <f>Table__Master[[#This Row],[Revenue]]-(Table__Master[[#This Row],[unit cost]]*Table__Master[[#This Row],[Order qty]])</f>
        <v>1177.324838365827</v>
      </c>
    </row>
    <row r="5490" spans="1:12" x14ac:dyDescent="0.25">
      <c r="A5490" t="s">
        <v>6463</v>
      </c>
      <c r="B5490" s="3">
        <v>43945</v>
      </c>
      <c r="C5490" t="s">
        <v>965</v>
      </c>
      <c r="D5490" s="2" t="s">
        <v>962</v>
      </c>
      <c r="E5490">
        <v>3</v>
      </c>
      <c r="F5490">
        <v>144</v>
      </c>
      <c r="G5490">
        <v>2</v>
      </c>
      <c r="H5490">
        <v>5</v>
      </c>
      <c r="I5490" s="2">
        <v>255.26804083585739</v>
      </c>
      <c r="J5490" s="4">
        <v>182.33431488275528</v>
      </c>
      <c r="K5490" s="11">
        <f>Table__Master[[#This Row],[unit price]]*Table__Master[[#This Row],[Order qty]]</f>
        <v>1276.340204179287</v>
      </c>
      <c r="L5490" s="11">
        <f>Table__Master[[#This Row],[Revenue]]-(Table__Master[[#This Row],[unit cost]]*Table__Master[[#This Row],[Order qty]])</f>
        <v>364.66862976551056</v>
      </c>
    </row>
    <row r="5491" spans="1:12" x14ac:dyDescent="0.25">
      <c r="A5491" t="s">
        <v>6464</v>
      </c>
      <c r="B5491" s="3">
        <v>43884</v>
      </c>
      <c r="C5491" t="s">
        <v>963</v>
      </c>
      <c r="D5491" s="2" t="s">
        <v>962</v>
      </c>
      <c r="E5491">
        <v>24</v>
      </c>
      <c r="F5491">
        <v>330</v>
      </c>
      <c r="G5491">
        <v>6</v>
      </c>
      <c r="H5491">
        <v>4</v>
      </c>
      <c r="I5491" s="2">
        <v>337.11286389827728</v>
      </c>
      <c r="J5491" s="4">
        <v>240.79490278448378</v>
      </c>
      <c r="K5491" s="11">
        <f>Table__Master[[#This Row],[unit price]]*Table__Master[[#This Row],[Order qty]]</f>
        <v>1348.4514555931091</v>
      </c>
      <c r="L5491" s="11">
        <f>Table__Master[[#This Row],[Revenue]]-(Table__Master[[#This Row],[unit cost]]*Table__Master[[#This Row],[Order qty]])</f>
        <v>385.271844455174</v>
      </c>
    </row>
    <row r="5492" spans="1:12" x14ac:dyDescent="0.25">
      <c r="A5492" t="s">
        <v>6465</v>
      </c>
      <c r="B5492" s="3">
        <v>43902</v>
      </c>
      <c r="C5492" t="s">
        <v>961</v>
      </c>
      <c r="D5492" s="2" t="s">
        <v>962</v>
      </c>
      <c r="E5492">
        <v>1</v>
      </c>
      <c r="F5492">
        <v>173</v>
      </c>
      <c r="G5492">
        <v>26</v>
      </c>
      <c r="H5492">
        <v>9</v>
      </c>
      <c r="I5492" s="2">
        <v>274.28560906648636</v>
      </c>
      <c r="J5492" s="4">
        <v>195.91829219034742</v>
      </c>
      <c r="K5492" s="11">
        <f>Table__Master[[#This Row],[unit price]]*Table__Master[[#This Row],[Order qty]]</f>
        <v>2468.5704815983772</v>
      </c>
      <c r="L5492" s="11">
        <f>Table__Master[[#This Row],[Revenue]]-(Table__Master[[#This Row],[unit cost]]*Table__Master[[#This Row],[Order qty]])</f>
        <v>705.30585188525038</v>
      </c>
    </row>
    <row r="5493" spans="1:12" x14ac:dyDescent="0.25">
      <c r="A5493" t="s">
        <v>6466</v>
      </c>
      <c r="B5493" s="3">
        <v>43951</v>
      </c>
      <c r="C5493" t="s">
        <v>963</v>
      </c>
      <c r="D5493" s="2" t="s">
        <v>962</v>
      </c>
      <c r="E5493">
        <v>17</v>
      </c>
      <c r="F5493">
        <v>338</v>
      </c>
      <c r="G5493">
        <v>32</v>
      </c>
      <c r="H5493">
        <v>9</v>
      </c>
      <c r="I5493" s="2">
        <v>634.83323049545288</v>
      </c>
      <c r="J5493" s="4">
        <v>453.4523074967521</v>
      </c>
      <c r="K5493" s="11">
        <f>Table__Master[[#This Row],[unit price]]*Table__Master[[#This Row],[Order qty]]</f>
        <v>5713.4990744590759</v>
      </c>
      <c r="L5493" s="11">
        <f>Table__Master[[#This Row],[Revenue]]-(Table__Master[[#This Row],[unit cost]]*Table__Master[[#This Row],[Order qty]])</f>
        <v>1632.4283069883072</v>
      </c>
    </row>
    <row r="5494" spans="1:12" x14ac:dyDescent="0.25">
      <c r="A5494" t="s">
        <v>6467</v>
      </c>
      <c r="B5494" s="3">
        <v>43903</v>
      </c>
      <c r="C5494" t="s">
        <v>963</v>
      </c>
      <c r="D5494" s="2" t="s">
        <v>962</v>
      </c>
      <c r="E5494">
        <v>17</v>
      </c>
      <c r="F5494">
        <v>281</v>
      </c>
      <c r="G5494">
        <v>36</v>
      </c>
      <c r="H5494">
        <v>6</v>
      </c>
      <c r="I5494" s="2">
        <v>383.43029540777206</v>
      </c>
      <c r="J5494" s="4">
        <v>273.87878243412291</v>
      </c>
      <c r="K5494" s="11">
        <f>Table__Master[[#This Row],[unit price]]*Table__Master[[#This Row],[Order qty]]</f>
        <v>2300.5817724466324</v>
      </c>
      <c r="L5494" s="11">
        <f>Table__Master[[#This Row],[Revenue]]-(Table__Master[[#This Row],[unit cost]]*Table__Master[[#This Row],[Order qty]])</f>
        <v>657.30907784189503</v>
      </c>
    </row>
    <row r="5495" spans="1:12" x14ac:dyDescent="0.25">
      <c r="A5495" t="s">
        <v>6468</v>
      </c>
      <c r="B5495" s="3">
        <v>43894</v>
      </c>
      <c r="C5495" t="s">
        <v>961</v>
      </c>
      <c r="D5495" s="2" t="s">
        <v>962</v>
      </c>
      <c r="E5495">
        <v>22</v>
      </c>
      <c r="F5495">
        <v>213</v>
      </c>
      <c r="G5495">
        <v>1</v>
      </c>
      <c r="H5495">
        <v>4</v>
      </c>
      <c r="I5495" s="2">
        <v>619.60681307315826</v>
      </c>
      <c r="J5495" s="4">
        <v>442.57629505225594</v>
      </c>
      <c r="K5495" s="11">
        <f>Table__Master[[#This Row],[unit price]]*Table__Master[[#This Row],[Order qty]]</f>
        <v>2478.4272522926331</v>
      </c>
      <c r="L5495" s="11">
        <f>Table__Master[[#This Row],[Revenue]]-(Table__Master[[#This Row],[unit cost]]*Table__Master[[#This Row],[Order qty]])</f>
        <v>708.12207208360928</v>
      </c>
    </row>
    <row r="5496" spans="1:12" x14ac:dyDescent="0.25">
      <c r="A5496" t="s">
        <v>6469</v>
      </c>
      <c r="B5496" s="3">
        <v>43955</v>
      </c>
      <c r="C5496" t="s">
        <v>964</v>
      </c>
      <c r="D5496" s="2" t="s">
        <v>962</v>
      </c>
      <c r="E5496">
        <v>26</v>
      </c>
      <c r="F5496">
        <v>102</v>
      </c>
      <c r="G5496">
        <v>40</v>
      </c>
      <c r="H5496">
        <v>9</v>
      </c>
      <c r="I5496" s="2">
        <v>557.11162286996841</v>
      </c>
      <c r="J5496" s="4">
        <v>397.93687347854888</v>
      </c>
      <c r="K5496" s="11">
        <f>Table__Master[[#This Row],[unit price]]*Table__Master[[#This Row],[Order qty]]</f>
        <v>5014.0046058297157</v>
      </c>
      <c r="L5496" s="11">
        <f>Table__Master[[#This Row],[Revenue]]-(Table__Master[[#This Row],[unit cost]]*Table__Master[[#This Row],[Order qty]])</f>
        <v>1432.5727445227758</v>
      </c>
    </row>
    <row r="5497" spans="1:12" x14ac:dyDescent="0.25">
      <c r="A5497" t="s">
        <v>6470</v>
      </c>
      <c r="B5497" s="3">
        <v>43889</v>
      </c>
      <c r="C5497" t="s">
        <v>963</v>
      </c>
      <c r="D5497" s="2" t="s">
        <v>962</v>
      </c>
      <c r="E5497">
        <v>22</v>
      </c>
      <c r="F5497">
        <v>74</v>
      </c>
      <c r="G5497">
        <v>47</v>
      </c>
      <c r="H5497">
        <v>8</v>
      </c>
      <c r="I5497" s="2">
        <v>528.68160510063171</v>
      </c>
      <c r="J5497" s="4">
        <v>377.62971792902266</v>
      </c>
      <c r="K5497" s="11">
        <f>Table__Master[[#This Row],[unit price]]*Table__Master[[#This Row],[Order qty]]</f>
        <v>4229.4528408050537</v>
      </c>
      <c r="L5497" s="11">
        <f>Table__Master[[#This Row],[Revenue]]-(Table__Master[[#This Row],[unit cost]]*Table__Master[[#This Row],[Order qty]])</f>
        <v>1208.4150973728724</v>
      </c>
    </row>
    <row r="5498" spans="1:12" x14ac:dyDescent="0.25">
      <c r="A5498" t="s">
        <v>6471</v>
      </c>
      <c r="B5498" s="3">
        <v>43837</v>
      </c>
      <c r="C5498" t="s">
        <v>963</v>
      </c>
      <c r="D5498" s="2" t="s">
        <v>962</v>
      </c>
      <c r="E5498">
        <v>21</v>
      </c>
      <c r="F5498">
        <v>26</v>
      </c>
      <c r="G5498">
        <v>14</v>
      </c>
      <c r="H5498">
        <v>9</v>
      </c>
      <c r="I5498" s="2">
        <v>604.15592354536057</v>
      </c>
      <c r="J5498" s="4">
        <v>431.53994538954328</v>
      </c>
      <c r="K5498" s="11">
        <f>Table__Master[[#This Row],[unit price]]*Table__Master[[#This Row],[Order qty]]</f>
        <v>5437.4033119082451</v>
      </c>
      <c r="L5498" s="11">
        <f>Table__Master[[#This Row],[Revenue]]-(Table__Master[[#This Row],[unit cost]]*Table__Master[[#This Row],[Order qty]])</f>
        <v>1553.5438034023555</v>
      </c>
    </row>
    <row r="5499" spans="1:12" x14ac:dyDescent="0.25">
      <c r="A5499" t="s">
        <v>6472</v>
      </c>
      <c r="B5499" s="3">
        <v>43976</v>
      </c>
      <c r="C5499" t="s">
        <v>963</v>
      </c>
      <c r="D5499" s="2" t="s">
        <v>962</v>
      </c>
      <c r="E5499">
        <v>11</v>
      </c>
      <c r="F5499">
        <v>172</v>
      </c>
      <c r="G5499">
        <v>45</v>
      </c>
      <c r="H5499">
        <v>7</v>
      </c>
      <c r="I5499" s="2">
        <v>375.86767280101776</v>
      </c>
      <c r="J5499" s="4">
        <v>268.47690914358412</v>
      </c>
      <c r="K5499" s="11">
        <f>Table__Master[[#This Row],[unit price]]*Table__Master[[#This Row],[Order qty]]</f>
        <v>2631.0737096071243</v>
      </c>
      <c r="L5499" s="11">
        <f>Table__Master[[#This Row],[Revenue]]-(Table__Master[[#This Row],[unit cost]]*Table__Master[[#This Row],[Order qty]])</f>
        <v>751.73534560203552</v>
      </c>
    </row>
    <row r="5500" spans="1:12" x14ac:dyDescent="0.25">
      <c r="A5500" t="s">
        <v>6473</v>
      </c>
      <c r="B5500" s="3">
        <v>43940</v>
      </c>
      <c r="C5500" t="s">
        <v>964</v>
      </c>
      <c r="D5500" s="2" t="s">
        <v>962</v>
      </c>
      <c r="E5500">
        <v>11</v>
      </c>
      <c r="F5500">
        <v>165</v>
      </c>
      <c r="G5500">
        <v>24</v>
      </c>
      <c r="H5500">
        <v>3</v>
      </c>
      <c r="I5500" s="2">
        <v>158.26581126451492</v>
      </c>
      <c r="J5500" s="4">
        <v>113.0470080460821</v>
      </c>
      <c r="K5500" s="11">
        <f>Table__Master[[#This Row],[unit price]]*Table__Master[[#This Row],[Order qty]]</f>
        <v>474.79743379354477</v>
      </c>
      <c r="L5500" s="11">
        <f>Table__Master[[#This Row],[Revenue]]-(Table__Master[[#This Row],[unit cost]]*Table__Master[[#This Row],[Order qty]])</f>
        <v>135.65640965529849</v>
      </c>
    </row>
    <row r="5501" spans="1:12" x14ac:dyDescent="0.25">
      <c r="A5501" t="s">
        <v>6474</v>
      </c>
      <c r="B5501" s="3">
        <v>43885</v>
      </c>
      <c r="C5501" t="s">
        <v>964</v>
      </c>
      <c r="D5501" s="2" t="s">
        <v>962</v>
      </c>
      <c r="E5501">
        <v>8</v>
      </c>
      <c r="F5501">
        <v>153</v>
      </c>
      <c r="G5501">
        <v>36</v>
      </c>
      <c r="H5501">
        <v>4</v>
      </c>
      <c r="I5501" s="2">
        <v>230.65873718261719</v>
      </c>
      <c r="J5501" s="4">
        <v>164.75624084472656</v>
      </c>
      <c r="K5501" s="11">
        <f>Table__Master[[#This Row],[unit price]]*Table__Master[[#This Row],[Order qty]]</f>
        <v>922.63494873046875</v>
      </c>
      <c r="L5501" s="11">
        <f>Table__Master[[#This Row],[Revenue]]-(Table__Master[[#This Row],[unit cost]]*Table__Master[[#This Row],[Order qty]])</f>
        <v>263.6099853515625</v>
      </c>
    </row>
    <row r="5502" spans="1:12" x14ac:dyDescent="0.25">
      <c r="A5502" t="s">
        <v>6475</v>
      </c>
      <c r="B5502" s="3">
        <v>43884</v>
      </c>
      <c r="C5502" t="s">
        <v>965</v>
      </c>
      <c r="D5502" s="2" t="s">
        <v>962</v>
      </c>
      <c r="E5502">
        <v>15</v>
      </c>
      <c r="F5502">
        <v>173</v>
      </c>
      <c r="G5502">
        <v>46</v>
      </c>
      <c r="H5502">
        <v>10</v>
      </c>
      <c r="I5502" s="2">
        <v>596.15543550252914</v>
      </c>
      <c r="J5502" s="4">
        <v>425.82531107323513</v>
      </c>
      <c r="K5502" s="11">
        <f>Table__Master[[#This Row],[unit price]]*Table__Master[[#This Row],[Order qty]]</f>
        <v>5961.5543550252914</v>
      </c>
      <c r="L5502" s="11">
        <f>Table__Master[[#This Row],[Revenue]]-(Table__Master[[#This Row],[unit cost]]*Table__Master[[#This Row],[Order qty]])</f>
        <v>1703.3012442929403</v>
      </c>
    </row>
    <row r="5503" spans="1:12" x14ac:dyDescent="0.25">
      <c r="A5503" t="s">
        <v>6476</v>
      </c>
      <c r="B5503" s="3">
        <v>43922</v>
      </c>
      <c r="C5503" t="s">
        <v>961</v>
      </c>
      <c r="D5503" s="2" t="s">
        <v>962</v>
      </c>
      <c r="E5503">
        <v>24</v>
      </c>
      <c r="F5503">
        <v>142</v>
      </c>
      <c r="G5503">
        <v>17</v>
      </c>
      <c r="H5503">
        <v>1</v>
      </c>
      <c r="I5503" s="2">
        <v>225.32641232013702</v>
      </c>
      <c r="J5503" s="4">
        <v>160.94743737152646</v>
      </c>
      <c r="K5503" s="11">
        <f>Table__Master[[#This Row],[unit price]]*Table__Master[[#This Row],[Order qty]]</f>
        <v>225.32641232013702</v>
      </c>
      <c r="L5503" s="11">
        <f>Table__Master[[#This Row],[Revenue]]-(Table__Master[[#This Row],[unit cost]]*Table__Master[[#This Row],[Order qty]])</f>
        <v>64.378974948610562</v>
      </c>
    </row>
    <row r="5504" spans="1:12" x14ac:dyDescent="0.25">
      <c r="A5504" t="s">
        <v>6477</v>
      </c>
      <c r="B5504" s="3">
        <v>43888</v>
      </c>
      <c r="C5504" t="s">
        <v>964</v>
      </c>
      <c r="D5504" s="2" t="s">
        <v>962</v>
      </c>
      <c r="E5504">
        <v>17</v>
      </c>
      <c r="F5504">
        <v>216</v>
      </c>
      <c r="G5504">
        <v>16</v>
      </c>
      <c r="H5504">
        <v>1</v>
      </c>
      <c r="I5504" s="2">
        <v>256.76776653528214</v>
      </c>
      <c r="J5504" s="4">
        <v>183.40554752520154</v>
      </c>
      <c r="K5504" s="11">
        <f>Table__Master[[#This Row],[unit price]]*Table__Master[[#This Row],[Order qty]]</f>
        <v>256.76776653528214</v>
      </c>
      <c r="L5504" s="11">
        <f>Table__Master[[#This Row],[Revenue]]-(Table__Master[[#This Row],[unit cost]]*Table__Master[[#This Row],[Order qty]])</f>
        <v>73.362219010080594</v>
      </c>
    </row>
    <row r="5505" spans="1:12" x14ac:dyDescent="0.25">
      <c r="A5505" t="s">
        <v>6478</v>
      </c>
      <c r="B5505" s="3">
        <v>43970</v>
      </c>
      <c r="C5505" t="s">
        <v>965</v>
      </c>
      <c r="D5505" s="2" t="s">
        <v>962</v>
      </c>
      <c r="E5505">
        <v>16</v>
      </c>
      <c r="F5505">
        <v>216</v>
      </c>
      <c r="G5505">
        <v>19</v>
      </c>
      <c r="H5505">
        <v>6</v>
      </c>
      <c r="I5505" s="2">
        <v>618.76834988594055</v>
      </c>
      <c r="J5505" s="4">
        <v>441.97739277567183</v>
      </c>
      <c r="K5505" s="11">
        <f>Table__Master[[#This Row],[unit price]]*Table__Master[[#This Row],[Order qty]]</f>
        <v>3712.6100993156433</v>
      </c>
      <c r="L5505" s="11">
        <f>Table__Master[[#This Row],[Revenue]]-(Table__Master[[#This Row],[unit cost]]*Table__Master[[#This Row],[Order qty]])</f>
        <v>1060.7457426616124</v>
      </c>
    </row>
    <row r="5506" spans="1:12" x14ac:dyDescent="0.25">
      <c r="A5506" t="s">
        <v>6479</v>
      </c>
      <c r="B5506" s="3">
        <v>43886</v>
      </c>
      <c r="C5506" t="s">
        <v>961</v>
      </c>
      <c r="D5506" s="2" t="s">
        <v>962</v>
      </c>
      <c r="E5506">
        <v>19</v>
      </c>
      <c r="F5506">
        <v>166</v>
      </c>
      <c r="G5506">
        <v>47</v>
      </c>
      <c r="H5506">
        <v>8</v>
      </c>
      <c r="I5506" s="2">
        <v>512.23016184568405</v>
      </c>
      <c r="J5506" s="4">
        <v>365.87868703263149</v>
      </c>
      <c r="K5506" s="11">
        <f>Table__Master[[#This Row],[unit price]]*Table__Master[[#This Row],[Order qty]]</f>
        <v>4097.8412947654724</v>
      </c>
      <c r="L5506" s="11">
        <f>Table__Master[[#This Row],[Revenue]]-(Table__Master[[#This Row],[unit cost]]*Table__Master[[#This Row],[Order qty]])</f>
        <v>1170.8117985044205</v>
      </c>
    </row>
    <row r="5507" spans="1:12" x14ac:dyDescent="0.25">
      <c r="A5507" t="s">
        <v>6480</v>
      </c>
      <c r="B5507" s="3">
        <v>43944</v>
      </c>
      <c r="C5507" t="s">
        <v>963</v>
      </c>
      <c r="D5507" s="2" t="s">
        <v>962</v>
      </c>
      <c r="E5507">
        <v>12</v>
      </c>
      <c r="F5507">
        <v>70</v>
      </c>
      <c r="G5507">
        <v>39</v>
      </c>
      <c r="H5507">
        <v>1</v>
      </c>
      <c r="I5507" s="2">
        <v>367.1415399312973</v>
      </c>
      <c r="J5507" s="4">
        <v>262.24395709378382</v>
      </c>
      <c r="K5507" s="11">
        <f>Table__Master[[#This Row],[unit price]]*Table__Master[[#This Row],[Order qty]]</f>
        <v>367.1415399312973</v>
      </c>
      <c r="L5507" s="11">
        <f>Table__Master[[#This Row],[Revenue]]-(Table__Master[[#This Row],[unit cost]]*Table__Master[[#This Row],[Order qty]])</f>
        <v>104.89758283751348</v>
      </c>
    </row>
    <row r="5508" spans="1:12" x14ac:dyDescent="0.25">
      <c r="A5508" t="s">
        <v>6481</v>
      </c>
      <c r="B5508" s="3">
        <v>43927</v>
      </c>
      <c r="C5508" t="s">
        <v>961</v>
      </c>
      <c r="D5508" s="2" t="s">
        <v>962</v>
      </c>
      <c r="E5508">
        <v>11</v>
      </c>
      <c r="F5508">
        <v>64</v>
      </c>
      <c r="G5508">
        <v>30</v>
      </c>
      <c r="H5508">
        <v>5</v>
      </c>
      <c r="I5508" s="2">
        <v>286.4544637799263</v>
      </c>
      <c r="J5508" s="4">
        <v>204.61033127137594</v>
      </c>
      <c r="K5508" s="11">
        <f>Table__Master[[#This Row],[unit price]]*Table__Master[[#This Row],[Order qty]]</f>
        <v>1432.2723188996315</v>
      </c>
      <c r="L5508" s="11">
        <f>Table__Master[[#This Row],[Revenue]]-(Table__Master[[#This Row],[unit cost]]*Table__Master[[#This Row],[Order qty]])</f>
        <v>409.22066254275182</v>
      </c>
    </row>
    <row r="5509" spans="1:12" x14ac:dyDescent="0.25">
      <c r="A5509" t="s">
        <v>6482</v>
      </c>
      <c r="B5509" s="3">
        <v>43881</v>
      </c>
      <c r="C5509" t="s">
        <v>961</v>
      </c>
      <c r="D5509" s="2" t="s">
        <v>962</v>
      </c>
      <c r="E5509">
        <v>16</v>
      </c>
      <c r="F5509">
        <v>26</v>
      </c>
      <c r="G5509">
        <v>37</v>
      </c>
      <c r="H5509">
        <v>8</v>
      </c>
      <c r="I5509" s="2">
        <v>291.56201791763306</v>
      </c>
      <c r="J5509" s="4">
        <v>208.25858422688077</v>
      </c>
      <c r="K5509" s="11">
        <f>Table__Master[[#This Row],[unit price]]*Table__Master[[#This Row],[Order qty]]</f>
        <v>2332.4961433410645</v>
      </c>
      <c r="L5509" s="11">
        <f>Table__Master[[#This Row],[Revenue]]-(Table__Master[[#This Row],[unit cost]]*Table__Master[[#This Row],[Order qty]])</f>
        <v>666.42746952601829</v>
      </c>
    </row>
    <row r="5510" spans="1:12" x14ac:dyDescent="0.25">
      <c r="A5510" t="s">
        <v>6483</v>
      </c>
      <c r="B5510" s="3">
        <v>43957</v>
      </c>
      <c r="C5510" t="s">
        <v>961</v>
      </c>
      <c r="D5510" s="2" t="s">
        <v>962</v>
      </c>
      <c r="E5510">
        <v>10</v>
      </c>
      <c r="F5510">
        <v>192</v>
      </c>
      <c r="G5510">
        <v>13</v>
      </c>
      <c r="H5510">
        <v>5</v>
      </c>
      <c r="I5510" s="2">
        <v>329.53787845373154</v>
      </c>
      <c r="J5510" s="4">
        <v>235.38419889552253</v>
      </c>
      <c r="K5510" s="11">
        <f>Table__Master[[#This Row],[unit price]]*Table__Master[[#This Row],[Order qty]]</f>
        <v>1647.6893922686577</v>
      </c>
      <c r="L5510" s="11">
        <f>Table__Master[[#This Row],[Revenue]]-(Table__Master[[#This Row],[unit cost]]*Table__Master[[#This Row],[Order qty]])</f>
        <v>470.76839779104512</v>
      </c>
    </row>
    <row r="5511" spans="1:12" x14ac:dyDescent="0.25">
      <c r="A5511" t="s">
        <v>6484</v>
      </c>
      <c r="B5511" s="3">
        <v>43903</v>
      </c>
      <c r="C5511" t="s">
        <v>961</v>
      </c>
      <c r="D5511" s="2" t="s">
        <v>962</v>
      </c>
      <c r="E5511">
        <v>25</v>
      </c>
      <c r="F5511">
        <v>246</v>
      </c>
      <c r="G5511">
        <v>45</v>
      </c>
      <c r="H5511">
        <v>1</v>
      </c>
      <c r="I5511" s="2">
        <v>525.40222799777985</v>
      </c>
      <c r="J5511" s="4">
        <v>375.28730571269989</v>
      </c>
      <c r="K5511" s="11">
        <f>Table__Master[[#This Row],[unit price]]*Table__Master[[#This Row],[Order qty]]</f>
        <v>525.40222799777985</v>
      </c>
      <c r="L5511" s="11">
        <f>Table__Master[[#This Row],[Revenue]]-(Table__Master[[#This Row],[unit cost]]*Table__Master[[#This Row],[Order qty]])</f>
        <v>150.11492228507996</v>
      </c>
    </row>
    <row r="5512" spans="1:12" x14ac:dyDescent="0.25">
      <c r="A5512" t="s">
        <v>6485</v>
      </c>
      <c r="B5512" s="3">
        <v>43877</v>
      </c>
      <c r="C5512" t="s">
        <v>961</v>
      </c>
      <c r="D5512" s="2" t="s">
        <v>962</v>
      </c>
      <c r="E5512">
        <v>24</v>
      </c>
      <c r="F5512">
        <v>337</v>
      </c>
      <c r="G5512">
        <v>26</v>
      </c>
      <c r="H5512">
        <v>10</v>
      </c>
      <c r="I5512" s="2">
        <v>605.37088590860367</v>
      </c>
      <c r="J5512" s="4">
        <v>432.40777564900264</v>
      </c>
      <c r="K5512" s="11">
        <f>Table__Master[[#This Row],[unit price]]*Table__Master[[#This Row],[Order qty]]</f>
        <v>6053.7088590860367</v>
      </c>
      <c r="L5512" s="11">
        <f>Table__Master[[#This Row],[Revenue]]-(Table__Master[[#This Row],[unit cost]]*Table__Master[[#This Row],[Order qty]])</f>
        <v>1729.6311025960104</v>
      </c>
    </row>
    <row r="5513" spans="1:12" x14ac:dyDescent="0.25">
      <c r="A5513" t="s">
        <v>6486</v>
      </c>
      <c r="B5513" s="3">
        <v>43977</v>
      </c>
      <c r="C5513" t="s">
        <v>961</v>
      </c>
      <c r="D5513" s="2" t="s">
        <v>962</v>
      </c>
      <c r="E5513">
        <v>8</v>
      </c>
      <c r="F5513">
        <v>204</v>
      </c>
      <c r="G5513">
        <v>13</v>
      </c>
      <c r="H5513">
        <v>10</v>
      </c>
      <c r="I5513" s="2">
        <v>585.96729254722595</v>
      </c>
      <c r="J5513" s="4">
        <v>418.54806610516141</v>
      </c>
      <c r="K5513" s="11">
        <f>Table__Master[[#This Row],[unit price]]*Table__Master[[#This Row],[Order qty]]</f>
        <v>5859.6729254722595</v>
      </c>
      <c r="L5513" s="11">
        <f>Table__Master[[#This Row],[Revenue]]-(Table__Master[[#This Row],[unit cost]]*Table__Master[[#This Row],[Order qty]])</f>
        <v>1674.1922644206452</v>
      </c>
    </row>
    <row r="5514" spans="1:12" x14ac:dyDescent="0.25">
      <c r="A5514" t="s">
        <v>6487</v>
      </c>
      <c r="B5514" s="3">
        <v>43864</v>
      </c>
      <c r="C5514" t="s">
        <v>964</v>
      </c>
      <c r="D5514" s="2" t="s">
        <v>962</v>
      </c>
      <c r="E5514">
        <v>25</v>
      </c>
      <c r="F5514">
        <v>63</v>
      </c>
      <c r="G5514">
        <v>14</v>
      </c>
      <c r="H5514">
        <v>8</v>
      </c>
      <c r="I5514" s="2">
        <v>327.10843151807785</v>
      </c>
      <c r="J5514" s="4">
        <v>233.64887965576992</v>
      </c>
      <c r="K5514" s="11">
        <f>Table__Master[[#This Row],[unit price]]*Table__Master[[#This Row],[Order qty]]</f>
        <v>2616.8674521446228</v>
      </c>
      <c r="L5514" s="11">
        <f>Table__Master[[#This Row],[Revenue]]-(Table__Master[[#This Row],[unit cost]]*Table__Master[[#This Row],[Order qty]])</f>
        <v>747.67641489846346</v>
      </c>
    </row>
    <row r="5515" spans="1:12" x14ac:dyDescent="0.25">
      <c r="A5515" t="s">
        <v>6488</v>
      </c>
      <c r="B5515" s="3">
        <v>43936</v>
      </c>
      <c r="C5515" t="s">
        <v>961</v>
      </c>
      <c r="D5515" s="2" t="s">
        <v>962</v>
      </c>
      <c r="E5515">
        <v>8</v>
      </c>
      <c r="F5515">
        <v>247</v>
      </c>
      <c r="G5515">
        <v>29</v>
      </c>
      <c r="H5515">
        <v>9</v>
      </c>
      <c r="I5515" s="2">
        <v>520.58143794536591</v>
      </c>
      <c r="J5515" s="4">
        <v>371.84388424668998</v>
      </c>
      <c r="K5515" s="11">
        <f>Table__Master[[#This Row],[unit price]]*Table__Master[[#This Row],[Order qty]]</f>
        <v>4685.2329415082932</v>
      </c>
      <c r="L5515" s="11">
        <f>Table__Master[[#This Row],[Revenue]]-(Table__Master[[#This Row],[unit cost]]*Table__Master[[#This Row],[Order qty]])</f>
        <v>1338.6379832880834</v>
      </c>
    </row>
    <row r="5516" spans="1:12" x14ac:dyDescent="0.25">
      <c r="A5516" t="s">
        <v>6489</v>
      </c>
      <c r="B5516" s="3">
        <v>43946</v>
      </c>
      <c r="C5516" t="s">
        <v>961</v>
      </c>
      <c r="D5516" s="2" t="s">
        <v>962</v>
      </c>
      <c r="E5516">
        <v>15</v>
      </c>
      <c r="F5516">
        <v>119</v>
      </c>
      <c r="G5516">
        <v>31</v>
      </c>
      <c r="H5516">
        <v>3</v>
      </c>
      <c r="I5516" s="2">
        <v>280.41064864397049</v>
      </c>
      <c r="J5516" s="4">
        <v>200.29332045997893</v>
      </c>
      <c r="K5516" s="11">
        <f>Table__Master[[#This Row],[unit price]]*Table__Master[[#This Row],[Order qty]]</f>
        <v>841.23194593191147</v>
      </c>
      <c r="L5516" s="11">
        <f>Table__Master[[#This Row],[Revenue]]-(Table__Master[[#This Row],[unit cost]]*Table__Master[[#This Row],[Order qty]])</f>
        <v>240.35198455197474</v>
      </c>
    </row>
    <row r="5517" spans="1:12" x14ac:dyDescent="0.25">
      <c r="A5517" t="s">
        <v>6490</v>
      </c>
      <c r="B5517" s="3">
        <v>43912</v>
      </c>
      <c r="C5517" t="s">
        <v>963</v>
      </c>
      <c r="D5517" s="2" t="s">
        <v>962</v>
      </c>
      <c r="E5517">
        <v>6</v>
      </c>
      <c r="F5517">
        <v>126</v>
      </c>
      <c r="G5517">
        <v>45</v>
      </c>
      <c r="H5517">
        <v>1</v>
      </c>
      <c r="I5517" s="2">
        <v>199.36582660675049</v>
      </c>
      <c r="J5517" s="4">
        <v>142.40416186196464</v>
      </c>
      <c r="K5517" s="11">
        <f>Table__Master[[#This Row],[unit price]]*Table__Master[[#This Row],[Order qty]]</f>
        <v>199.36582660675049</v>
      </c>
      <c r="L5517" s="11">
        <f>Table__Master[[#This Row],[Revenue]]-(Table__Master[[#This Row],[unit cost]]*Table__Master[[#This Row],[Order qty]])</f>
        <v>56.96166474478585</v>
      </c>
    </row>
    <row r="5518" spans="1:12" x14ac:dyDescent="0.25">
      <c r="A5518" t="s">
        <v>6491</v>
      </c>
      <c r="B5518" s="3">
        <v>43972</v>
      </c>
      <c r="C5518" t="s">
        <v>963</v>
      </c>
      <c r="D5518" s="2" t="s">
        <v>962</v>
      </c>
      <c r="E5518">
        <v>15</v>
      </c>
      <c r="F5518">
        <v>23</v>
      </c>
      <c r="G5518">
        <v>17</v>
      </c>
      <c r="H5518">
        <v>4</v>
      </c>
      <c r="I5518" s="2">
        <v>185.60936254262924</v>
      </c>
      <c r="J5518" s="4">
        <v>132.57811610187804</v>
      </c>
      <c r="K5518" s="11">
        <f>Table__Master[[#This Row],[unit price]]*Table__Master[[#This Row],[Order qty]]</f>
        <v>742.43745017051697</v>
      </c>
      <c r="L5518" s="11">
        <f>Table__Master[[#This Row],[Revenue]]-(Table__Master[[#This Row],[unit cost]]*Table__Master[[#This Row],[Order qty]])</f>
        <v>212.12498576300482</v>
      </c>
    </row>
    <row r="5519" spans="1:12" x14ac:dyDescent="0.25">
      <c r="A5519" t="s">
        <v>6492</v>
      </c>
      <c r="B5519" s="3">
        <v>43907</v>
      </c>
      <c r="C5519" t="s">
        <v>964</v>
      </c>
      <c r="D5519" s="2" t="s">
        <v>962</v>
      </c>
      <c r="E5519">
        <v>19</v>
      </c>
      <c r="F5519">
        <v>188</v>
      </c>
      <c r="G5519">
        <v>9</v>
      </c>
      <c r="H5519">
        <v>1</v>
      </c>
      <c r="I5519" s="2">
        <v>465.23904526233673</v>
      </c>
      <c r="J5519" s="4">
        <v>332.31360375881195</v>
      </c>
      <c r="K5519" s="11">
        <f>Table__Master[[#This Row],[unit price]]*Table__Master[[#This Row],[Order qty]]</f>
        <v>465.23904526233673</v>
      </c>
      <c r="L5519" s="11">
        <f>Table__Master[[#This Row],[Revenue]]-(Table__Master[[#This Row],[unit cost]]*Table__Master[[#This Row],[Order qty]])</f>
        <v>132.92544150352478</v>
      </c>
    </row>
    <row r="5520" spans="1:12" x14ac:dyDescent="0.25">
      <c r="A5520" t="s">
        <v>6493</v>
      </c>
      <c r="B5520" s="3">
        <v>43943</v>
      </c>
      <c r="C5520" t="s">
        <v>965</v>
      </c>
      <c r="D5520" s="2" t="s">
        <v>962</v>
      </c>
      <c r="E5520">
        <v>24</v>
      </c>
      <c r="F5520">
        <v>191</v>
      </c>
      <c r="G5520">
        <v>38</v>
      </c>
      <c r="H5520">
        <v>9</v>
      </c>
      <c r="I5520" s="2">
        <v>508.20662552118301</v>
      </c>
      <c r="J5520" s="4">
        <v>363.00473251513074</v>
      </c>
      <c r="K5520" s="11">
        <f>Table__Master[[#This Row],[unit price]]*Table__Master[[#This Row],[Order qty]]</f>
        <v>4573.8596296906471</v>
      </c>
      <c r="L5520" s="11">
        <f>Table__Master[[#This Row],[Revenue]]-(Table__Master[[#This Row],[unit cost]]*Table__Master[[#This Row],[Order qty]])</f>
        <v>1306.8170370544703</v>
      </c>
    </row>
    <row r="5521" spans="1:12" x14ac:dyDescent="0.25">
      <c r="A5521" t="s">
        <v>6494</v>
      </c>
      <c r="B5521" s="3">
        <v>43928</v>
      </c>
      <c r="C5521" t="s">
        <v>964</v>
      </c>
      <c r="D5521" s="2" t="s">
        <v>962</v>
      </c>
      <c r="E5521">
        <v>22</v>
      </c>
      <c r="F5521">
        <v>311</v>
      </c>
      <c r="G5521">
        <v>9</v>
      </c>
      <c r="H5521">
        <v>4</v>
      </c>
      <c r="I5521" s="2">
        <v>457.92149949073792</v>
      </c>
      <c r="J5521" s="4">
        <v>327.08678535052712</v>
      </c>
      <c r="K5521" s="11">
        <f>Table__Master[[#This Row],[unit price]]*Table__Master[[#This Row],[Order qty]]</f>
        <v>1831.6859979629517</v>
      </c>
      <c r="L5521" s="11">
        <f>Table__Master[[#This Row],[Revenue]]-(Table__Master[[#This Row],[unit cost]]*Table__Master[[#This Row],[Order qty]])</f>
        <v>523.33885656084317</v>
      </c>
    </row>
    <row r="5522" spans="1:12" x14ac:dyDescent="0.25">
      <c r="A5522" t="s">
        <v>6495</v>
      </c>
      <c r="B5522" s="3">
        <v>43945</v>
      </c>
      <c r="C5522" t="s">
        <v>964</v>
      </c>
      <c r="D5522" s="2" t="s">
        <v>962</v>
      </c>
      <c r="E5522">
        <v>6</v>
      </c>
      <c r="F5522">
        <v>182</v>
      </c>
      <c r="G5522">
        <v>2</v>
      </c>
      <c r="H5522">
        <v>3</v>
      </c>
      <c r="I5522" s="2">
        <v>216.36153334379196</v>
      </c>
      <c r="J5522" s="4">
        <v>154.54395238842284</v>
      </c>
      <c r="K5522" s="11">
        <f>Table__Master[[#This Row],[unit price]]*Table__Master[[#This Row],[Order qty]]</f>
        <v>649.08460003137589</v>
      </c>
      <c r="L5522" s="11">
        <f>Table__Master[[#This Row],[Revenue]]-(Table__Master[[#This Row],[unit cost]]*Table__Master[[#This Row],[Order qty]])</f>
        <v>185.45274286610737</v>
      </c>
    </row>
    <row r="5523" spans="1:12" x14ac:dyDescent="0.25">
      <c r="A5523" t="s">
        <v>6496</v>
      </c>
      <c r="B5523" s="3">
        <v>43961</v>
      </c>
      <c r="C5523" t="s">
        <v>963</v>
      </c>
      <c r="D5523" s="2" t="s">
        <v>962</v>
      </c>
      <c r="E5523">
        <v>10</v>
      </c>
      <c r="F5523">
        <v>219</v>
      </c>
      <c r="G5523">
        <v>16</v>
      </c>
      <c r="H5523">
        <v>4</v>
      </c>
      <c r="I5523" s="2">
        <v>583.97496449947357</v>
      </c>
      <c r="J5523" s="4">
        <v>417.12497464248116</v>
      </c>
      <c r="K5523" s="11">
        <f>Table__Master[[#This Row],[unit price]]*Table__Master[[#This Row],[Order qty]]</f>
        <v>2335.8998579978943</v>
      </c>
      <c r="L5523" s="11">
        <f>Table__Master[[#This Row],[Revenue]]-(Table__Master[[#This Row],[unit cost]]*Table__Master[[#This Row],[Order qty]])</f>
        <v>667.39995942796963</v>
      </c>
    </row>
    <row r="5524" spans="1:12" x14ac:dyDescent="0.25">
      <c r="A5524" t="s">
        <v>6497</v>
      </c>
      <c r="B5524" s="3">
        <v>43896</v>
      </c>
      <c r="C5524" t="s">
        <v>965</v>
      </c>
      <c r="D5524" s="2" t="s">
        <v>962</v>
      </c>
      <c r="E5524">
        <v>9</v>
      </c>
      <c r="F5524">
        <v>127</v>
      </c>
      <c r="G5524">
        <v>5</v>
      </c>
      <c r="H5524">
        <v>3</v>
      </c>
      <c r="I5524" s="2">
        <v>646.27157288789749</v>
      </c>
      <c r="J5524" s="4">
        <v>461.62255206278394</v>
      </c>
      <c r="K5524" s="11">
        <f>Table__Master[[#This Row],[unit price]]*Table__Master[[#This Row],[Order qty]]</f>
        <v>1938.8147186636925</v>
      </c>
      <c r="L5524" s="11">
        <f>Table__Master[[#This Row],[Revenue]]-(Table__Master[[#This Row],[unit cost]]*Table__Master[[#This Row],[Order qty]])</f>
        <v>553.94706247534077</v>
      </c>
    </row>
    <row r="5525" spans="1:12" x14ac:dyDescent="0.25">
      <c r="A5525" t="s">
        <v>6498</v>
      </c>
      <c r="B5525" s="3">
        <v>43908</v>
      </c>
      <c r="C5525" t="s">
        <v>963</v>
      </c>
      <c r="D5525" s="2" t="s">
        <v>962</v>
      </c>
      <c r="E5525">
        <v>13</v>
      </c>
      <c r="F5525">
        <v>141</v>
      </c>
      <c r="G5525">
        <v>14</v>
      </c>
      <c r="H5525">
        <v>3</v>
      </c>
      <c r="I5525" s="2">
        <v>189.15854215621948</v>
      </c>
      <c r="J5525" s="4">
        <v>135.11324439729964</v>
      </c>
      <c r="K5525" s="11">
        <f>Table__Master[[#This Row],[unit price]]*Table__Master[[#This Row],[Order qty]]</f>
        <v>567.47562646865845</v>
      </c>
      <c r="L5525" s="11">
        <f>Table__Master[[#This Row],[Revenue]]-(Table__Master[[#This Row],[unit cost]]*Table__Master[[#This Row],[Order qty]])</f>
        <v>162.13589327675953</v>
      </c>
    </row>
    <row r="5526" spans="1:12" x14ac:dyDescent="0.25">
      <c r="A5526" t="s">
        <v>6499</v>
      </c>
      <c r="B5526" s="3">
        <v>43916</v>
      </c>
      <c r="C5526" t="s">
        <v>965</v>
      </c>
      <c r="D5526" s="2" t="s">
        <v>962</v>
      </c>
      <c r="E5526">
        <v>18</v>
      </c>
      <c r="F5526">
        <v>42</v>
      </c>
      <c r="G5526">
        <v>40</v>
      </c>
      <c r="H5526">
        <v>8</v>
      </c>
      <c r="I5526" s="2">
        <v>210.60475105047226</v>
      </c>
      <c r="J5526" s="4">
        <v>150.43196503605162</v>
      </c>
      <c r="K5526" s="11">
        <f>Table__Master[[#This Row],[unit price]]*Table__Master[[#This Row],[Order qty]]</f>
        <v>1684.8380084037781</v>
      </c>
      <c r="L5526" s="11">
        <f>Table__Master[[#This Row],[Revenue]]-(Table__Master[[#This Row],[unit cost]]*Table__Master[[#This Row],[Order qty]])</f>
        <v>481.3822881153651</v>
      </c>
    </row>
    <row r="5527" spans="1:12" x14ac:dyDescent="0.25">
      <c r="A5527" t="s">
        <v>6500</v>
      </c>
      <c r="B5527" s="3">
        <v>43901</v>
      </c>
      <c r="C5527" t="s">
        <v>963</v>
      </c>
      <c r="D5527" s="2" t="s">
        <v>962</v>
      </c>
      <c r="E5527">
        <v>9</v>
      </c>
      <c r="F5527">
        <v>120</v>
      </c>
      <c r="G5527">
        <v>37</v>
      </c>
      <c r="H5527">
        <v>10</v>
      </c>
      <c r="I5527" s="2">
        <v>156.63227427005768</v>
      </c>
      <c r="J5527" s="4">
        <v>111.88019590718406</v>
      </c>
      <c r="K5527" s="11">
        <f>Table__Master[[#This Row],[unit price]]*Table__Master[[#This Row],[Order qty]]</f>
        <v>1566.3227427005768</v>
      </c>
      <c r="L5527" s="11">
        <f>Table__Master[[#This Row],[Revenue]]-(Table__Master[[#This Row],[unit cost]]*Table__Master[[#This Row],[Order qty]])</f>
        <v>447.52078362873613</v>
      </c>
    </row>
    <row r="5528" spans="1:12" x14ac:dyDescent="0.25">
      <c r="A5528" t="s">
        <v>6501</v>
      </c>
      <c r="B5528" s="3">
        <v>43954</v>
      </c>
      <c r="C5528" t="s">
        <v>963</v>
      </c>
      <c r="D5528" s="2" t="s">
        <v>962</v>
      </c>
      <c r="E5528">
        <v>23</v>
      </c>
      <c r="F5528">
        <v>244</v>
      </c>
      <c r="G5528">
        <v>19</v>
      </c>
      <c r="H5528">
        <v>3</v>
      </c>
      <c r="I5528" s="2">
        <v>381.38875490427017</v>
      </c>
      <c r="J5528" s="4">
        <v>272.42053921733583</v>
      </c>
      <c r="K5528" s="11">
        <f>Table__Master[[#This Row],[unit price]]*Table__Master[[#This Row],[Order qty]]</f>
        <v>1144.1662647128105</v>
      </c>
      <c r="L5528" s="11">
        <f>Table__Master[[#This Row],[Revenue]]-(Table__Master[[#This Row],[unit cost]]*Table__Master[[#This Row],[Order qty]])</f>
        <v>326.90464706080297</v>
      </c>
    </row>
    <row r="5529" spans="1:12" x14ac:dyDescent="0.25">
      <c r="A5529" t="s">
        <v>6502</v>
      </c>
      <c r="B5529" s="3">
        <v>43835</v>
      </c>
      <c r="C5529" t="s">
        <v>963</v>
      </c>
      <c r="D5529" s="2" t="s">
        <v>962</v>
      </c>
      <c r="E5529">
        <v>4</v>
      </c>
      <c r="F5529">
        <v>59</v>
      </c>
      <c r="G5529">
        <v>31</v>
      </c>
      <c r="H5529">
        <v>2</v>
      </c>
      <c r="I5529" s="2">
        <v>238.78966212272644</v>
      </c>
      <c r="J5529" s="4">
        <v>170.56404437337605</v>
      </c>
      <c r="K5529" s="11">
        <f>Table__Master[[#This Row],[unit price]]*Table__Master[[#This Row],[Order qty]]</f>
        <v>477.57932424545288</v>
      </c>
      <c r="L5529" s="11">
        <f>Table__Master[[#This Row],[Revenue]]-(Table__Master[[#This Row],[unit cost]]*Table__Master[[#This Row],[Order qty]])</f>
        <v>136.45123549870078</v>
      </c>
    </row>
    <row r="5530" spans="1:12" x14ac:dyDescent="0.25">
      <c r="A5530" t="s">
        <v>6503</v>
      </c>
      <c r="B5530" s="3">
        <v>43870</v>
      </c>
      <c r="C5530" t="s">
        <v>961</v>
      </c>
      <c r="D5530" s="2" t="s">
        <v>962</v>
      </c>
      <c r="E5530">
        <v>9</v>
      </c>
      <c r="F5530">
        <v>309</v>
      </c>
      <c r="G5530">
        <v>10</v>
      </c>
      <c r="H5530">
        <v>9</v>
      </c>
      <c r="I5530" s="2">
        <v>418.01339310407639</v>
      </c>
      <c r="J5530" s="4">
        <v>298.58099507434031</v>
      </c>
      <c r="K5530" s="11">
        <f>Table__Master[[#This Row],[unit price]]*Table__Master[[#This Row],[Order qty]]</f>
        <v>3762.1205379366875</v>
      </c>
      <c r="L5530" s="11">
        <f>Table__Master[[#This Row],[Revenue]]-(Table__Master[[#This Row],[unit cost]]*Table__Master[[#This Row],[Order qty]])</f>
        <v>1074.8915822676245</v>
      </c>
    </row>
    <row r="5531" spans="1:12" x14ac:dyDescent="0.25">
      <c r="A5531" t="s">
        <v>6504</v>
      </c>
      <c r="B5531" s="3">
        <v>43965</v>
      </c>
      <c r="C5531" t="s">
        <v>963</v>
      </c>
      <c r="D5531" s="2" t="s">
        <v>962</v>
      </c>
      <c r="E5531">
        <v>16</v>
      </c>
      <c r="F5531">
        <v>84</v>
      </c>
      <c r="G5531">
        <v>26</v>
      </c>
      <c r="H5531">
        <v>4</v>
      </c>
      <c r="I5531" s="2">
        <v>594.7503422498703</v>
      </c>
      <c r="J5531" s="4">
        <v>424.82167303562164</v>
      </c>
      <c r="K5531" s="11">
        <f>Table__Master[[#This Row],[unit price]]*Table__Master[[#This Row],[Order qty]]</f>
        <v>2379.0013689994812</v>
      </c>
      <c r="L5531" s="11">
        <f>Table__Master[[#This Row],[Revenue]]-(Table__Master[[#This Row],[unit cost]]*Table__Master[[#This Row],[Order qty]])</f>
        <v>679.71467685699463</v>
      </c>
    </row>
    <row r="5532" spans="1:12" x14ac:dyDescent="0.25">
      <c r="A5532" t="s">
        <v>6505</v>
      </c>
      <c r="B5532" s="3">
        <v>43865</v>
      </c>
      <c r="C5532" t="s">
        <v>965</v>
      </c>
      <c r="D5532" s="2" t="s">
        <v>962</v>
      </c>
      <c r="E5532">
        <v>9</v>
      </c>
      <c r="F5532">
        <v>350</v>
      </c>
      <c r="G5532">
        <v>35</v>
      </c>
      <c r="H5532">
        <v>4</v>
      </c>
      <c r="I5532" s="2">
        <v>520.25256854295731</v>
      </c>
      <c r="J5532" s="4">
        <v>371.60897753068383</v>
      </c>
      <c r="K5532" s="11">
        <f>Table__Master[[#This Row],[unit price]]*Table__Master[[#This Row],[Order qty]]</f>
        <v>2081.0102741718292</v>
      </c>
      <c r="L5532" s="11">
        <f>Table__Master[[#This Row],[Revenue]]-(Table__Master[[#This Row],[unit cost]]*Table__Master[[#This Row],[Order qty]])</f>
        <v>594.5743640490939</v>
      </c>
    </row>
    <row r="5533" spans="1:12" x14ac:dyDescent="0.25">
      <c r="A5533" t="s">
        <v>6506</v>
      </c>
      <c r="B5533" s="3">
        <v>43981</v>
      </c>
      <c r="C5533" t="s">
        <v>965</v>
      </c>
      <c r="D5533" s="2" t="s">
        <v>962</v>
      </c>
      <c r="E5533">
        <v>24</v>
      </c>
      <c r="F5533">
        <v>204</v>
      </c>
      <c r="G5533">
        <v>45</v>
      </c>
      <c r="H5533">
        <v>2</v>
      </c>
      <c r="I5533" s="2">
        <v>597.79416847229004</v>
      </c>
      <c r="J5533" s="4">
        <v>426.99583462306435</v>
      </c>
      <c r="K5533" s="11">
        <f>Table__Master[[#This Row],[unit price]]*Table__Master[[#This Row],[Order qty]]</f>
        <v>1195.5883369445801</v>
      </c>
      <c r="L5533" s="11">
        <f>Table__Master[[#This Row],[Revenue]]-(Table__Master[[#This Row],[unit cost]]*Table__Master[[#This Row],[Order qty]])</f>
        <v>341.59666769845137</v>
      </c>
    </row>
    <row r="5534" spans="1:12" x14ac:dyDescent="0.25">
      <c r="A5534" t="s">
        <v>6507</v>
      </c>
      <c r="B5534" s="3">
        <v>43832</v>
      </c>
      <c r="C5534" t="s">
        <v>964</v>
      </c>
      <c r="D5534" s="2" t="s">
        <v>962</v>
      </c>
      <c r="E5534">
        <v>14</v>
      </c>
      <c r="F5534">
        <v>37</v>
      </c>
      <c r="G5534">
        <v>33</v>
      </c>
      <c r="H5534">
        <v>2</v>
      </c>
      <c r="I5534" s="2">
        <v>646.46203225851059</v>
      </c>
      <c r="J5534" s="4">
        <v>461.75859447036476</v>
      </c>
      <c r="K5534" s="11">
        <f>Table__Master[[#This Row],[unit price]]*Table__Master[[#This Row],[Order qty]]</f>
        <v>1292.9240645170212</v>
      </c>
      <c r="L5534" s="11">
        <f>Table__Master[[#This Row],[Revenue]]-(Table__Master[[#This Row],[unit cost]]*Table__Master[[#This Row],[Order qty]])</f>
        <v>369.40687557629167</v>
      </c>
    </row>
    <row r="5535" spans="1:12" x14ac:dyDescent="0.25">
      <c r="A5535" t="s">
        <v>6508</v>
      </c>
      <c r="B5535" s="3">
        <v>43978</v>
      </c>
      <c r="C5535" t="s">
        <v>965</v>
      </c>
      <c r="D5535" s="2" t="s">
        <v>962</v>
      </c>
      <c r="E5535">
        <v>18</v>
      </c>
      <c r="F5535">
        <v>129</v>
      </c>
      <c r="G5535">
        <v>14</v>
      </c>
      <c r="H5535">
        <v>8</v>
      </c>
      <c r="I5535" s="2">
        <v>627.26795017719269</v>
      </c>
      <c r="J5535" s="4">
        <v>448.04853584085197</v>
      </c>
      <c r="K5535" s="11">
        <f>Table__Master[[#This Row],[unit price]]*Table__Master[[#This Row],[Order qty]]</f>
        <v>5018.1436014175415</v>
      </c>
      <c r="L5535" s="11">
        <f>Table__Master[[#This Row],[Revenue]]-(Table__Master[[#This Row],[unit cost]]*Table__Master[[#This Row],[Order qty]])</f>
        <v>1433.7553146907258</v>
      </c>
    </row>
    <row r="5536" spans="1:12" x14ac:dyDescent="0.25">
      <c r="A5536" t="s">
        <v>6509</v>
      </c>
      <c r="B5536" s="3">
        <v>43860</v>
      </c>
      <c r="C5536" t="s">
        <v>961</v>
      </c>
      <c r="D5536" s="2" t="s">
        <v>962</v>
      </c>
      <c r="E5536">
        <v>14</v>
      </c>
      <c r="F5536">
        <v>48</v>
      </c>
      <c r="G5536">
        <v>11</v>
      </c>
      <c r="H5536">
        <v>10</v>
      </c>
      <c r="I5536" s="2">
        <v>398.35916858911514</v>
      </c>
      <c r="J5536" s="4">
        <v>284.54226327793941</v>
      </c>
      <c r="K5536" s="11">
        <f>Table__Master[[#This Row],[unit price]]*Table__Master[[#This Row],[Order qty]]</f>
        <v>3983.5916858911514</v>
      </c>
      <c r="L5536" s="11">
        <f>Table__Master[[#This Row],[Revenue]]-(Table__Master[[#This Row],[unit cost]]*Table__Master[[#This Row],[Order qty]])</f>
        <v>1138.1690531117574</v>
      </c>
    </row>
    <row r="5537" spans="1:12" x14ac:dyDescent="0.25">
      <c r="A5537" t="s">
        <v>6510</v>
      </c>
      <c r="B5537" s="3">
        <v>43927</v>
      </c>
      <c r="C5537" t="s">
        <v>964</v>
      </c>
      <c r="D5537" s="2" t="s">
        <v>962</v>
      </c>
      <c r="E5537">
        <v>13</v>
      </c>
      <c r="F5537">
        <v>234</v>
      </c>
      <c r="G5537">
        <v>31</v>
      </c>
      <c r="H5537">
        <v>1</v>
      </c>
      <c r="I5537" s="2">
        <v>159.74609684944153</v>
      </c>
      <c r="J5537" s="4">
        <v>114.10435489245825</v>
      </c>
      <c r="K5537" s="11">
        <f>Table__Master[[#This Row],[unit price]]*Table__Master[[#This Row],[Order qty]]</f>
        <v>159.74609684944153</v>
      </c>
      <c r="L5537" s="11">
        <f>Table__Master[[#This Row],[Revenue]]-(Table__Master[[#This Row],[unit cost]]*Table__Master[[#This Row],[Order qty]])</f>
        <v>45.641741956983282</v>
      </c>
    </row>
    <row r="5538" spans="1:12" x14ac:dyDescent="0.25">
      <c r="A5538" t="s">
        <v>6511</v>
      </c>
      <c r="B5538" s="3">
        <v>43931</v>
      </c>
      <c r="C5538" t="s">
        <v>963</v>
      </c>
      <c r="D5538" s="2" t="s">
        <v>962</v>
      </c>
      <c r="E5538">
        <v>22</v>
      </c>
      <c r="F5538">
        <v>96</v>
      </c>
      <c r="G5538">
        <v>20</v>
      </c>
      <c r="H5538">
        <v>7</v>
      </c>
      <c r="I5538" s="2">
        <v>489.04106158018112</v>
      </c>
      <c r="J5538" s="4">
        <v>349.31504398584366</v>
      </c>
      <c r="K5538" s="11">
        <f>Table__Master[[#This Row],[unit price]]*Table__Master[[#This Row],[Order qty]]</f>
        <v>3423.2874310612679</v>
      </c>
      <c r="L5538" s="11">
        <f>Table__Master[[#This Row],[Revenue]]-(Table__Master[[#This Row],[unit cost]]*Table__Master[[#This Row],[Order qty]])</f>
        <v>978.08212316036224</v>
      </c>
    </row>
    <row r="5539" spans="1:12" x14ac:dyDescent="0.25">
      <c r="A5539" t="s">
        <v>6512</v>
      </c>
      <c r="B5539" s="3">
        <v>43904</v>
      </c>
      <c r="C5539" t="s">
        <v>964</v>
      </c>
      <c r="D5539" s="2" t="s">
        <v>962</v>
      </c>
      <c r="E5539">
        <v>1</v>
      </c>
      <c r="F5539">
        <v>332</v>
      </c>
      <c r="G5539">
        <v>44</v>
      </c>
      <c r="H5539">
        <v>9</v>
      </c>
      <c r="I5539" s="2">
        <v>629.47641885280609</v>
      </c>
      <c r="J5539" s="4">
        <v>449.62601346629009</v>
      </c>
      <c r="K5539" s="11">
        <f>Table__Master[[#This Row],[unit price]]*Table__Master[[#This Row],[Order qty]]</f>
        <v>5665.2877696752548</v>
      </c>
      <c r="L5539" s="11">
        <f>Table__Master[[#This Row],[Revenue]]-(Table__Master[[#This Row],[unit cost]]*Table__Master[[#This Row],[Order qty]])</f>
        <v>1618.6536484786438</v>
      </c>
    </row>
    <row r="5540" spans="1:12" x14ac:dyDescent="0.25">
      <c r="A5540" t="s">
        <v>6513</v>
      </c>
      <c r="B5540" s="3">
        <v>43908</v>
      </c>
      <c r="C5540" t="s">
        <v>964</v>
      </c>
      <c r="D5540" s="2" t="s">
        <v>962</v>
      </c>
      <c r="E5540">
        <v>26</v>
      </c>
      <c r="F5540">
        <v>231</v>
      </c>
      <c r="G5540">
        <v>5</v>
      </c>
      <c r="H5540">
        <v>1</v>
      </c>
      <c r="I5540" s="2">
        <v>424.14709264039993</v>
      </c>
      <c r="J5540" s="4">
        <v>302.9622090288571</v>
      </c>
      <c r="K5540" s="11">
        <f>Table__Master[[#This Row],[unit price]]*Table__Master[[#This Row],[Order qty]]</f>
        <v>424.14709264039993</v>
      </c>
      <c r="L5540" s="11">
        <f>Table__Master[[#This Row],[Revenue]]-(Table__Master[[#This Row],[unit cost]]*Table__Master[[#This Row],[Order qty]])</f>
        <v>121.18488361154283</v>
      </c>
    </row>
    <row r="5541" spans="1:12" x14ac:dyDescent="0.25">
      <c r="A5541" t="s">
        <v>6514</v>
      </c>
      <c r="B5541" s="3">
        <v>43892</v>
      </c>
      <c r="C5541" t="s">
        <v>964</v>
      </c>
      <c r="D5541" s="2" t="s">
        <v>962</v>
      </c>
      <c r="E5541">
        <v>21</v>
      </c>
      <c r="F5541">
        <v>338</v>
      </c>
      <c r="G5541">
        <v>38</v>
      </c>
      <c r="H5541">
        <v>5</v>
      </c>
      <c r="I5541" s="2">
        <v>611.39233446121216</v>
      </c>
      <c r="J5541" s="4">
        <v>436.70881032943726</v>
      </c>
      <c r="K5541" s="11">
        <f>Table__Master[[#This Row],[unit price]]*Table__Master[[#This Row],[Order qty]]</f>
        <v>3056.9616723060608</v>
      </c>
      <c r="L5541" s="11">
        <f>Table__Master[[#This Row],[Revenue]]-(Table__Master[[#This Row],[unit cost]]*Table__Master[[#This Row],[Order qty]])</f>
        <v>873.41762065887451</v>
      </c>
    </row>
    <row r="5542" spans="1:12" x14ac:dyDescent="0.25">
      <c r="A5542" t="s">
        <v>6515</v>
      </c>
      <c r="B5542" s="3">
        <v>43902</v>
      </c>
      <c r="C5542" t="s">
        <v>961</v>
      </c>
      <c r="D5542" s="2" t="s">
        <v>962</v>
      </c>
      <c r="E5542">
        <v>23</v>
      </c>
      <c r="F5542">
        <v>123</v>
      </c>
      <c r="G5542">
        <v>37</v>
      </c>
      <c r="H5542">
        <v>1</v>
      </c>
      <c r="I5542" s="2">
        <v>177.32231944799423</v>
      </c>
      <c r="J5542" s="4">
        <v>126.65879960571017</v>
      </c>
      <c r="K5542" s="11">
        <f>Table__Master[[#This Row],[unit price]]*Table__Master[[#This Row],[Order qty]]</f>
        <v>177.32231944799423</v>
      </c>
      <c r="L5542" s="11">
        <f>Table__Master[[#This Row],[Revenue]]-(Table__Master[[#This Row],[unit cost]]*Table__Master[[#This Row],[Order qty]])</f>
        <v>50.66351984228406</v>
      </c>
    </row>
    <row r="5543" spans="1:12" x14ac:dyDescent="0.25">
      <c r="A5543" t="s">
        <v>6516</v>
      </c>
      <c r="B5543" s="3">
        <v>43979</v>
      </c>
      <c r="C5543" t="s">
        <v>964</v>
      </c>
      <c r="D5543" s="2" t="s">
        <v>962</v>
      </c>
      <c r="E5543">
        <v>1</v>
      </c>
      <c r="F5543">
        <v>56</v>
      </c>
      <c r="G5543">
        <v>28</v>
      </c>
      <c r="H5543">
        <v>7</v>
      </c>
      <c r="I5543" s="2">
        <v>564.22273313999176</v>
      </c>
      <c r="J5543" s="4">
        <v>403.01623795713698</v>
      </c>
      <c r="K5543" s="11">
        <f>Table__Master[[#This Row],[unit price]]*Table__Master[[#This Row],[Order qty]]</f>
        <v>3949.5591319799423</v>
      </c>
      <c r="L5543" s="11">
        <f>Table__Master[[#This Row],[Revenue]]-(Table__Master[[#This Row],[unit cost]]*Table__Master[[#This Row],[Order qty]])</f>
        <v>1128.4454662799835</v>
      </c>
    </row>
    <row r="5544" spans="1:12" x14ac:dyDescent="0.25">
      <c r="A5544" t="s">
        <v>6517</v>
      </c>
      <c r="B5544" s="3">
        <v>43915</v>
      </c>
      <c r="C5544" t="s">
        <v>963</v>
      </c>
      <c r="D5544" s="2" t="s">
        <v>962</v>
      </c>
      <c r="E5544">
        <v>16</v>
      </c>
      <c r="F5544">
        <v>265</v>
      </c>
      <c r="G5544">
        <v>6</v>
      </c>
      <c r="H5544">
        <v>10</v>
      </c>
      <c r="I5544" s="2">
        <v>239.38788610696793</v>
      </c>
      <c r="J5544" s="4">
        <v>170.99134721926282</v>
      </c>
      <c r="K5544" s="11">
        <f>Table__Master[[#This Row],[unit price]]*Table__Master[[#This Row],[Order qty]]</f>
        <v>2393.8788610696793</v>
      </c>
      <c r="L5544" s="11">
        <f>Table__Master[[#This Row],[Revenue]]-(Table__Master[[#This Row],[unit cost]]*Table__Master[[#This Row],[Order qty]])</f>
        <v>683.96538887705105</v>
      </c>
    </row>
    <row r="5545" spans="1:12" x14ac:dyDescent="0.25">
      <c r="A5545" t="s">
        <v>6518</v>
      </c>
      <c r="B5545" s="3">
        <v>43975</v>
      </c>
      <c r="C5545" t="s">
        <v>961</v>
      </c>
      <c r="D5545" s="2" t="s">
        <v>962</v>
      </c>
      <c r="E5545">
        <v>6</v>
      </c>
      <c r="F5545">
        <v>142</v>
      </c>
      <c r="G5545">
        <v>3</v>
      </c>
      <c r="H5545">
        <v>8</v>
      </c>
      <c r="I5545" s="2">
        <v>428.48074507713318</v>
      </c>
      <c r="J5545" s="4">
        <v>306.05767505509516</v>
      </c>
      <c r="K5545" s="11">
        <f>Table__Master[[#This Row],[unit price]]*Table__Master[[#This Row],[Order qty]]</f>
        <v>3427.8459606170654</v>
      </c>
      <c r="L5545" s="11">
        <f>Table__Master[[#This Row],[Revenue]]-(Table__Master[[#This Row],[unit cost]]*Table__Master[[#This Row],[Order qty]])</f>
        <v>979.38456017630415</v>
      </c>
    </row>
    <row r="5546" spans="1:12" x14ac:dyDescent="0.25">
      <c r="A5546" t="s">
        <v>6519</v>
      </c>
      <c r="B5546" s="3">
        <v>43835</v>
      </c>
      <c r="C5546" t="s">
        <v>965</v>
      </c>
      <c r="D5546" s="2" t="s">
        <v>962</v>
      </c>
      <c r="E5546">
        <v>8</v>
      </c>
      <c r="F5546">
        <v>347</v>
      </c>
      <c r="G5546">
        <v>20</v>
      </c>
      <c r="H5546">
        <v>1</v>
      </c>
      <c r="I5546" s="2">
        <v>557.87471455335617</v>
      </c>
      <c r="J5546" s="4">
        <v>398.481938966683</v>
      </c>
      <c r="K5546" s="11">
        <f>Table__Master[[#This Row],[unit price]]*Table__Master[[#This Row],[Order qty]]</f>
        <v>557.87471455335617</v>
      </c>
      <c r="L5546" s="11">
        <f>Table__Master[[#This Row],[Revenue]]-(Table__Master[[#This Row],[unit cost]]*Table__Master[[#This Row],[Order qty]])</f>
        <v>159.39277558667317</v>
      </c>
    </row>
    <row r="5547" spans="1:12" x14ac:dyDescent="0.25">
      <c r="A5547" t="s">
        <v>6520</v>
      </c>
      <c r="B5547" s="3">
        <v>43975</v>
      </c>
      <c r="C5547" t="s">
        <v>965</v>
      </c>
      <c r="D5547" s="2" t="s">
        <v>962</v>
      </c>
      <c r="E5547">
        <v>6</v>
      </c>
      <c r="F5547">
        <v>200</v>
      </c>
      <c r="G5547">
        <v>34</v>
      </c>
      <c r="H5547">
        <v>5</v>
      </c>
      <c r="I5547" s="2">
        <v>553.36266696453094</v>
      </c>
      <c r="J5547" s="4">
        <v>395.25904783180783</v>
      </c>
      <c r="K5547" s="11">
        <f>Table__Master[[#This Row],[unit price]]*Table__Master[[#This Row],[Order qty]]</f>
        <v>2766.8133348226547</v>
      </c>
      <c r="L5547" s="11">
        <f>Table__Master[[#This Row],[Revenue]]-(Table__Master[[#This Row],[unit cost]]*Table__Master[[#This Row],[Order qty]])</f>
        <v>790.51809566361544</v>
      </c>
    </row>
    <row r="5548" spans="1:12" x14ac:dyDescent="0.25">
      <c r="A5548" t="s">
        <v>6521</v>
      </c>
      <c r="B5548" s="3">
        <v>43967</v>
      </c>
      <c r="C5548" t="s">
        <v>963</v>
      </c>
      <c r="D5548" s="2" t="s">
        <v>962</v>
      </c>
      <c r="E5548">
        <v>25</v>
      </c>
      <c r="F5548">
        <v>42</v>
      </c>
      <c r="G5548">
        <v>1</v>
      </c>
      <c r="H5548">
        <v>4</v>
      </c>
      <c r="I5548" s="2">
        <v>511.82672721147537</v>
      </c>
      <c r="J5548" s="4">
        <v>365.59051943676815</v>
      </c>
      <c r="K5548" s="11">
        <f>Table__Master[[#This Row],[unit price]]*Table__Master[[#This Row],[Order qty]]</f>
        <v>2047.3069088459015</v>
      </c>
      <c r="L5548" s="11">
        <f>Table__Master[[#This Row],[Revenue]]-(Table__Master[[#This Row],[unit cost]]*Table__Master[[#This Row],[Order qty]])</f>
        <v>584.9448310988289</v>
      </c>
    </row>
    <row r="5549" spans="1:12" x14ac:dyDescent="0.25">
      <c r="A5549" t="s">
        <v>6522</v>
      </c>
      <c r="B5549" s="3">
        <v>43892</v>
      </c>
      <c r="C5549" t="s">
        <v>961</v>
      </c>
      <c r="D5549" s="2" t="s">
        <v>962</v>
      </c>
      <c r="E5549">
        <v>16</v>
      </c>
      <c r="F5549">
        <v>275</v>
      </c>
      <c r="G5549">
        <v>44</v>
      </c>
      <c r="H5549">
        <v>2</v>
      </c>
      <c r="I5549" s="2">
        <v>519.83829402923584</v>
      </c>
      <c r="J5549" s="4">
        <v>371.3130671637399</v>
      </c>
      <c r="K5549" s="11">
        <f>Table__Master[[#This Row],[unit price]]*Table__Master[[#This Row],[Order qty]]</f>
        <v>1039.6765880584717</v>
      </c>
      <c r="L5549" s="11">
        <f>Table__Master[[#This Row],[Revenue]]-(Table__Master[[#This Row],[unit cost]]*Table__Master[[#This Row],[Order qty]])</f>
        <v>297.05045373099188</v>
      </c>
    </row>
    <row r="5550" spans="1:12" x14ac:dyDescent="0.25">
      <c r="A5550" t="s">
        <v>6523</v>
      </c>
      <c r="B5550" s="3">
        <v>43908</v>
      </c>
      <c r="C5550" t="s">
        <v>964</v>
      </c>
      <c r="D5550" s="2" t="s">
        <v>962</v>
      </c>
      <c r="E5550">
        <v>23</v>
      </c>
      <c r="F5550">
        <v>190</v>
      </c>
      <c r="G5550">
        <v>18</v>
      </c>
      <c r="H5550">
        <v>4</v>
      </c>
      <c r="I5550" s="2">
        <v>188.02985090017319</v>
      </c>
      <c r="J5550" s="4">
        <v>134.30703635726658</v>
      </c>
      <c r="K5550" s="11">
        <f>Table__Master[[#This Row],[unit price]]*Table__Master[[#This Row],[Order qty]]</f>
        <v>752.11940360069275</v>
      </c>
      <c r="L5550" s="11">
        <f>Table__Master[[#This Row],[Revenue]]-(Table__Master[[#This Row],[unit cost]]*Table__Master[[#This Row],[Order qty]])</f>
        <v>214.89125817162642</v>
      </c>
    </row>
    <row r="5551" spans="1:12" x14ac:dyDescent="0.25">
      <c r="A5551" t="s">
        <v>6524</v>
      </c>
      <c r="B5551" s="3">
        <v>43867</v>
      </c>
      <c r="C5551" t="s">
        <v>961</v>
      </c>
      <c r="D5551" s="2" t="s">
        <v>962</v>
      </c>
      <c r="E5551">
        <v>13</v>
      </c>
      <c r="F5551">
        <v>46</v>
      </c>
      <c r="G5551">
        <v>19</v>
      </c>
      <c r="H5551">
        <v>7</v>
      </c>
      <c r="I5551" s="2">
        <v>572.4639083147049</v>
      </c>
      <c r="J5551" s="4">
        <v>408.90279165336068</v>
      </c>
      <c r="K5551" s="11">
        <f>Table__Master[[#This Row],[unit price]]*Table__Master[[#This Row],[Order qty]]</f>
        <v>4007.2473582029343</v>
      </c>
      <c r="L5551" s="11">
        <f>Table__Master[[#This Row],[Revenue]]-(Table__Master[[#This Row],[unit cost]]*Table__Master[[#This Row],[Order qty]])</f>
        <v>1144.9278166294093</v>
      </c>
    </row>
    <row r="5552" spans="1:12" x14ac:dyDescent="0.25">
      <c r="A5552" t="s">
        <v>6525</v>
      </c>
      <c r="B5552" s="3">
        <v>43844</v>
      </c>
      <c r="C5552" t="s">
        <v>965</v>
      </c>
      <c r="D5552" s="2" t="s">
        <v>962</v>
      </c>
      <c r="E5552">
        <v>10</v>
      </c>
      <c r="F5552">
        <v>276</v>
      </c>
      <c r="G5552">
        <v>21</v>
      </c>
      <c r="H5552">
        <v>6</v>
      </c>
      <c r="I5552" s="2">
        <v>344.07305198907852</v>
      </c>
      <c r="J5552" s="4">
        <v>245.76646570648467</v>
      </c>
      <c r="K5552" s="11">
        <f>Table__Master[[#This Row],[unit price]]*Table__Master[[#This Row],[Order qty]]</f>
        <v>2064.4383119344711</v>
      </c>
      <c r="L5552" s="11">
        <f>Table__Master[[#This Row],[Revenue]]-(Table__Master[[#This Row],[unit cost]]*Table__Master[[#This Row],[Order qty]])</f>
        <v>589.83951769556325</v>
      </c>
    </row>
    <row r="5553" spans="1:12" x14ac:dyDescent="0.25">
      <c r="A5553" t="s">
        <v>6526</v>
      </c>
      <c r="B5553" s="3">
        <v>43967</v>
      </c>
      <c r="C5553" t="s">
        <v>961</v>
      </c>
      <c r="D5553" s="2" t="s">
        <v>962</v>
      </c>
      <c r="E5553">
        <v>1</v>
      </c>
      <c r="F5553">
        <v>353</v>
      </c>
      <c r="G5553">
        <v>13</v>
      </c>
      <c r="H5553">
        <v>5</v>
      </c>
      <c r="I5553" s="2">
        <v>477.69917321205139</v>
      </c>
      <c r="J5553" s="4">
        <v>341.21369515146529</v>
      </c>
      <c r="K5553" s="11">
        <f>Table__Master[[#This Row],[unit price]]*Table__Master[[#This Row],[Order qty]]</f>
        <v>2388.495866060257</v>
      </c>
      <c r="L5553" s="11">
        <f>Table__Master[[#This Row],[Revenue]]-(Table__Master[[#This Row],[unit cost]]*Table__Master[[#This Row],[Order qty]])</f>
        <v>682.42739030293046</v>
      </c>
    </row>
    <row r="5554" spans="1:12" x14ac:dyDescent="0.25">
      <c r="A5554" t="s">
        <v>6527</v>
      </c>
      <c r="B5554" s="3">
        <v>43842</v>
      </c>
      <c r="C5554" t="s">
        <v>963</v>
      </c>
      <c r="D5554" s="2" t="s">
        <v>962</v>
      </c>
      <c r="E5554">
        <v>1</v>
      </c>
      <c r="F5554">
        <v>269</v>
      </c>
      <c r="G5554">
        <v>28</v>
      </c>
      <c r="H5554">
        <v>1</v>
      </c>
      <c r="I5554" s="2">
        <v>572.89765280485153</v>
      </c>
      <c r="J5554" s="4">
        <v>409.21260914632256</v>
      </c>
      <c r="K5554" s="11">
        <f>Table__Master[[#This Row],[unit price]]*Table__Master[[#This Row],[Order qty]]</f>
        <v>572.89765280485153</v>
      </c>
      <c r="L5554" s="11">
        <f>Table__Master[[#This Row],[Revenue]]-(Table__Master[[#This Row],[unit cost]]*Table__Master[[#This Row],[Order qty]])</f>
        <v>163.68504365852897</v>
      </c>
    </row>
    <row r="5555" spans="1:12" x14ac:dyDescent="0.25">
      <c r="A5555" t="s">
        <v>6528</v>
      </c>
      <c r="B5555" s="3">
        <v>43930</v>
      </c>
      <c r="C5555" t="s">
        <v>964</v>
      </c>
      <c r="D5555" s="2" t="s">
        <v>962</v>
      </c>
      <c r="E5555">
        <v>24</v>
      </c>
      <c r="F5555">
        <v>54</v>
      </c>
      <c r="G5555">
        <v>9</v>
      </c>
      <c r="H5555">
        <v>8</v>
      </c>
      <c r="I5555" s="2">
        <v>270.75918424129486</v>
      </c>
      <c r="J5555" s="4">
        <v>193.39941731521063</v>
      </c>
      <c r="K5555" s="11">
        <f>Table__Master[[#This Row],[unit price]]*Table__Master[[#This Row],[Order qty]]</f>
        <v>2166.0734739303589</v>
      </c>
      <c r="L5555" s="11">
        <f>Table__Master[[#This Row],[Revenue]]-(Table__Master[[#This Row],[unit cost]]*Table__Master[[#This Row],[Order qty]])</f>
        <v>618.87813540867387</v>
      </c>
    </row>
    <row r="5556" spans="1:12" x14ac:dyDescent="0.25">
      <c r="A5556" t="s">
        <v>6529</v>
      </c>
      <c r="B5556" s="3">
        <v>43948</v>
      </c>
      <c r="C5556" t="s">
        <v>963</v>
      </c>
      <c r="D5556" s="2" t="s">
        <v>962</v>
      </c>
      <c r="E5556">
        <v>19</v>
      </c>
      <c r="F5556">
        <v>337</v>
      </c>
      <c r="G5556">
        <v>2</v>
      </c>
      <c r="H5556">
        <v>7</v>
      </c>
      <c r="I5556" s="2">
        <v>318.74117928743362</v>
      </c>
      <c r="J5556" s="4">
        <v>227.67227091959546</v>
      </c>
      <c r="K5556" s="11">
        <f>Table__Master[[#This Row],[unit price]]*Table__Master[[#This Row],[Order qty]]</f>
        <v>2231.1882550120354</v>
      </c>
      <c r="L5556" s="11">
        <f>Table__Master[[#This Row],[Revenue]]-(Table__Master[[#This Row],[unit cost]]*Table__Master[[#This Row],[Order qty]])</f>
        <v>637.48235857486725</v>
      </c>
    </row>
    <row r="5557" spans="1:12" x14ac:dyDescent="0.25">
      <c r="A5557" t="s">
        <v>6530</v>
      </c>
      <c r="B5557" s="3">
        <v>43880</v>
      </c>
      <c r="C5557" t="s">
        <v>964</v>
      </c>
      <c r="D5557" s="2" t="s">
        <v>962</v>
      </c>
      <c r="E5557">
        <v>11</v>
      </c>
      <c r="F5557">
        <v>1</v>
      </c>
      <c r="G5557">
        <v>6</v>
      </c>
      <c r="H5557">
        <v>8</v>
      </c>
      <c r="I5557" s="2">
        <v>464.28292608261108</v>
      </c>
      <c r="J5557" s="4">
        <v>331.63066148757935</v>
      </c>
      <c r="K5557" s="11">
        <f>Table__Master[[#This Row],[unit price]]*Table__Master[[#This Row],[Order qty]]</f>
        <v>3714.2634086608887</v>
      </c>
      <c r="L5557" s="11">
        <f>Table__Master[[#This Row],[Revenue]]-(Table__Master[[#This Row],[unit cost]]*Table__Master[[#This Row],[Order qty]])</f>
        <v>1061.2181167602539</v>
      </c>
    </row>
    <row r="5558" spans="1:12" x14ac:dyDescent="0.25">
      <c r="A5558" t="s">
        <v>6531</v>
      </c>
      <c r="B5558" s="3">
        <v>43923</v>
      </c>
      <c r="C5558" t="s">
        <v>964</v>
      </c>
      <c r="D5558" s="2" t="s">
        <v>962</v>
      </c>
      <c r="E5558">
        <v>14</v>
      </c>
      <c r="F5558">
        <v>88</v>
      </c>
      <c r="G5558">
        <v>29</v>
      </c>
      <c r="H5558">
        <v>6</v>
      </c>
      <c r="I5558" s="2">
        <v>505.63198989629745</v>
      </c>
      <c r="J5558" s="4">
        <v>361.16570706878395</v>
      </c>
      <c r="K5558" s="11">
        <f>Table__Master[[#This Row],[unit price]]*Table__Master[[#This Row],[Order qty]]</f>
        <v>3033.7919393777847</v>
      </c>
      <c r="L5558" s="11">
        <f>Table__Master[[#This Row],[Revenue]]-(Table__Master[[#This Row],[unit cost]]*Table__Master[[#This Row],[Order qty]])</f>
        <v>866.79769696508083</v>
      </c>
    </row>
    <row r="5559" spans="1:12" x14ac:dyDescent="0.25">
      <c r="A5559" t="s">
        <v>6532</v>
      </c>
      <c r="B5559" s="3">
        <v>43961</v>
      </c>
      <c r="C5559" t="s">
        <v>965</v>
      </c>
      <c r="D5559" s="2" t="s">
        <v>962</v>
      </c>
      <c r="E5559">
        <v>12</v>
      </c>
      <c r="F5559">
        <v>364</v>
      </c>
      <c r="G5559">
        <v>36</v>
      </c>
      <c r="H5559">
        <v>1</v>
      </c>
      <c r="I5559" s="2">
        <v>419.34938585758209</v>
      </c>
      <c r="J5559" s="4">
        <v>299.53527561255868</v>
      </c>
      <c r="K5559" s="11">
        <f>Table__Master[[#This Row],[unit price]]*Table__Master[[#This Row],[Order qty]]</f>
        <v>419.34938585758209</v>
      </c>
      <c r="L5559" s="11">
        <f>Table__Master[[#This Row],[Revenue]]-(Table__Master[[#This Row],[unit cost]]*Table__Master[[#This Row],[Order qty]])</f>
        <v>119.81411024502341</v>
      </c>
    </row>
    <row r="5560" spans="1:12" x14ac:dyDescent="0.25">
      <c r="A5560" t="s">
        <v>6533</v>
      </c>
      <c r="B5560" s="3">
        <v>43981</v>
      </c>
      <c r="C5560" t="s">
        <v>961</v>
      </c>
      <c r="D5560" s="2" t="s">
        <v>962</v>
      </c>
      <c r="E5560">
        <v>2</v>
      </c>
      <c r="F5560">
        <v>202</v>
      </c>
      <c r="G5560">
        <v>30</v>
      </c>
      <c r="H5560">
        <v>5</v>
      </c>
      <c r="I5560" s="2">
        <v>157.84093576669693</v>
      </c>
      <c r="J5560" s="4">
        <v>112.74352554764067</v>
      </c>
      <c r="K5560" s="11">
        <f>Table__Master[[#This Row],[unit price]]*Table__Master[[#This Row],[Order qty]]</f>
        <v>789.20467883348465</v>
      </c>
      <c r="L5560" s="11">
        <f>Table__Master[[#This Row],[Revenue]]-(Table__Master[[#This Row],[unit cost]]*Table__Master[[#This Row],[Order qty]])</f>
        <v>225.48705109528123</v>
      </c>
    </row>
    <row r="5561" spans="1:12" x14ac:dyDescent="0.25">
      <c r="A5561" t="s">
        <v>6534</v>
      </c>
      <c r="B5561" s="3">
        <v>43886</v>
      </c>
      <c r="C5561" t="s">
        <v>964</v>
      </c>
      <c r="D5561" s="2" t="s">
        <v>962</v>
      </c>
      <c r="E5561">
        <v>17</v>
      </c>
      <c r="F5561">
        <v>320</v>
      </c>
      <c r="G5561">
        <v>29</v>
      </c>
      <c r="H5561">
        <v>4</v>
      </c>
      <c r="I5561" s="2">
        <v>217.62257266044617</v>
      </c>
      <c r="J5561" s="4">
        <v>155.44469475746155</v>
      </c>
      <c r="K5561" s="11">
        <f>Table__Master[[#This Row],[unit price]]*Table__Master[[#This Row],[Order qty]]</f>
        <v>870.49029064178467</v>
      </c>
      <c r="L5561" s="11">
        <f>Table__Master[[#This Row],[Revenue]]-(Table__Master[[#This Row],[unit cost]]*Table__Master[[#This Row],[Order qty]])</f>
        <v>248.71151161193848</v>
      </c>
    </row>
    <row r="5562" spans="1:12" x14ac:dyDescent="0.25">
      <c r="A5562" t="s">
        <v>6535</v>
      </c>
      <c r="B5562" s="3">
        <v>43929</v>
      </c>
      <c r="C5562" t="s">
        <v>965</v>
      </c>
      <c r="D5562" s="2" t="s">
        <v>962</v>
      </c>
      <c r="E5562">
        <v>12</v>
      </c>
      <c r="F5562">
        <v>219</v>
      </c>
      <c r="G5562">
        <v>24</v>
      </c>
      <c r="H5562">
        <v>6</v>
      </c>
      <c r="I5562" s="2">
        <v>552.94630211591721</v>
      </c>
      <c r="J5562" s="4">
        <v>394.96164436851234</v>
      </c>
      <c r="K5562" s="11">
        <f>Table__Master[[#This Row],[unit price]]*Table__Master[[#This Row],[Order qty]]</f>
        <v>3317.6778126955032</v>
      </c>
      <c r="L5562" s="11">
        <f>Table__Master[[#This Row],[Revenue]]-(Table__Master[[#This Row],[unit cost]]*Table__Master[[#This Row],[Order qty]])</f>
        <v>947.90794648442898</v>
      </c>
    </row>
    <row r="5563" spans="1:12" x14ac:dyDescent="0.25">
      <c r="A5563" t="s">
        <v>6536</v>
      </c>
      <c r="B5563" s="3">
        <v>43913</v>
      </c>
      <c r="C5563" t="s">
        <v>961</v>
      </c>
      <c r="D5563" s="2" t="s">
        <v>962</v>
      </c>
      <c r="E5563">
        <v>9</v>
      </c>
      <c r="F5563">
        <v>104</v>
      </c>
      <c r="G5563">
        <v>11</v>
      </c>
      <c r="H5563">
        <v>10</v>
      </c>
      <c r="I5563" s="2">
        <v>476.65669333934784</v>
      </c>
      <c r="J5563" s="4">
        <v>340.46906667096277</v>
      </c>
      <c r="K5563" s="11">
        <f>Table__Master[[#This Row],[unit price]]*Table__Master[[#This Row],[Order qty]]</f>
        <v>4766.5669333934784</v>
      </c>
      <c r="L5563" s="11">
        <f>Table__Master[[#This Row],[Revenue]]-(Table__Master[[#This Row],[unit cost]]*Table__Master[[#This Row],[Order qty]])</f>
        <v>1361.8762666838506</v>
      </c>
    </row>
    <row r="5564" spans="1:12" x14ac:dyDescent="0.25">
      <c r="A5564" t="s">
        <v>6537</v>
      </c>
      <c r="B5564" s="3">
        <v>43950</v>
      </c>
      <c r="C5564" t="s">
        <v>964</v>
      </c>
      <c r="D5564" s="2" t="s">
        <v>962</v>
      </c>
      <c r="E5564">
        <v>26</v>
      </c>
      <c r="F5564">
        <v>301</v>
      </c>
      <c r="G5564">
        <v>47</v>
      </c>
      <c r="H5564">
        <v>2</v>
      </c>
      <c r="I5564" s="2">
        <v>515.41828089952469</v>
      </c>
      <c r="J5564" s="4">
        <v>368.15591492823194</v>
      </c>
      <c r="K5564" s="11">
        <f>Table__Master[[#This Row],[unit price]]*Table__Master[[#This Row],[Order qty]]</f>
        <v>1030.8365617990494</v>
      </c>
      <c r="L5564" s="11">
        <f>Table__Master[[#This Row],[Revenue]]-(Table__Master[[#This Row],[unit cost]]*Table__Master[[#This Row],[Order qty]])</f>
        <v>294.5247319425855</v>
      </c>
    </row>
    <row r="5565" spans="1:12" x14ac:dyDescent="0.25">
      <c r="A5565" t="s">
        <v>6538</v>
      </c>
      <c r="B5565" s="3">
        <v>43940</v>
      </c>
      <c r="C5565" t="s">
        <v>965</v>
      </c>
      <c r="D5565" s="2" t="s">
        <v>962</v>
      </c>
      <c r="E5565">
        <v>18</v>
      </c>
      <c r="F5565">
        <v>316</v>
      </c>
      <c r="G5565">
        <v>16</v>
      </c>
      <c r="H5565">
        <v>2</v>
      </c>
      <c r="I5565" s="2">
        <v>186.64273452758789</v>
      </c>
      <c r="J5565" s="4">
        <v>133.31623894827706</v>
      </c>
      <c r="K5565" s="11">
        <f>Table__Master[[#This Row],[unit price]]*Table__Master[[#This Row],[Order qty]]</f>
        <v>373.28546905517578</v>
      </c>
      <c r="L5565" s="11">
        <f>Table__Master[[#This Row],[Revenue]]-(Table__Master[[#This Row],[unit cost]]*Table__Master[[#This Row],[Order qty]])</f>
        <v>106.65299115862166</v>
      </c>
    </row>
    <row r="5566" spans="1:12" x14ac:dyDescent="0.25">
      <c r="A5566" t="s">
        <v>6539</v>
      </c>
      <c r="B5566" s="3">
        <v>43924</v>
      </c>
      <c r="C5566" t="s">
        <v>964</v>
      </c>
      <c r="D5566" s="2" t="s">
        <v>962</v>
      </c>
      <c r="E5566">
        <v>8</v>
      </c>
      <c r="F5566">
        <v>178</v>
      </c>
      <c r="G5566">
        <v>4</v>
      </c>
      <c r="H5566">
        <v>10</v>
      </c>
      <c r="I5566" s="2">
        <v>150.87922471761703</v>
      </c>
      <c r="J5566" s="4">
        <v>107.77087479829788</v>
      </c>
      <c r="K5566" s="11">
        <f>Table__Master[[#This Row],[unit price]]*Table__Master[[#This Row],[Order qty]]</f>
        <v>1508.7922471761703</v>
      </c>
      <c r="L5566" s="11">
        <f>Table__Master[[#This Row],[Revenue]]-(Table__Master[[#This Row],[unit cost]]*Table__Master[[#This Row],[Order qty]])</f>
        <v>431.08349919319153</v>
      </c>
    </row>
    <row r="5567" spans="1:12" x14ac:dyDescent="0.25">
      <c r="A5567" t="s">
        <v>6540</v>
      </c>
      <c r="B5567" s="3">
        <v>43948</v>
      </c>
      <c r="C5567" t="s">
        <v>965</v>
      </c>
      <c r="D5567" s="2" t="s">
        <v>962</v>
      </c>
      <c r="E5567">
        <v>5</v>
      </c>
      <c r="F5567">
        <v>112</v>
      </c>
      <c r="G5567">
        <v>24</v>
      </c>
      <c r="H5567">
        <v>1</v>
      </c>
      <c r="I5567" s="2">
        <v>287.12770092487335</v>
      </c>
      <c r="J5567" s="4">
        <v>205.09121494633811</v>
      </c>
      <c r="K5567" s="11">
        <f>Table__Master[[#This Row],[unit price]]*Table__Master[[#This Row],[Order qty]]</f>
        <v>287.12770092487335</v>
      </c>
      <c r="L5567" s="11">
        <f>Table__Master[[#This Row],[Revenue]]-(Table__Master[[#This Row],[unit cost]]*Table__Master[[#This Row],[Order qty]])</f>
        <v>82.036485978535239</v>
      </c>
    </row>
    <row r="5568" spans="1:12" x14ac:dyDescent="0.25">
      <c r="A5568" t="s">
        <v>6541</v>
      </c>
      <c r="B5568" s="3">
        <v>43981</v>
      </c>
      <c r="C5568" t="s">
        <v>963</v>
      </c>
      <c r="D5568" s="2" t="s">
        <v>962</v>
      </c>
      <c r="E5568">
        <v>13</v>
      </c>
      <c r="F5568">
        <v>353</v>
      </c>
      <c r="G5568">
        <v>26</v>
      </c>
      <c r="H5568">
        <v>5</v>
      </c>
      <c r="I5568" s="2">
        <v>386.44593197107315</v>
      </c>
      <c r="J5568" s="4">
        <v>276.03280855076656</v>
      </c>
      <c r="K5568" s="11">
        <f>Table__Master[[#This Row],[unit price]]*Table__Master[[#This Row],[Order qty]]</f>
        <v>1932.2296598553658</v>
      </c>
      <c r="L5568" s="11">
        <f>Table__Master[[#This Row],[Revenue]]-(Table__Master[[#This Row],[unit cost]]*Table__Master[[#This Row],[Order qty]])</f>
        <v>552.06561710153301</v>
      </c>
    </row>
    <row r="5569" spans="1:12" x14ac:dyDescent="0.25">
      <c r="A5569" t="s">
        <v>6542</v>
      </c>
      <c r="B5569" s="3">
        <v>43934</v>
      </c>
      <c r="C5569" t="s">
        <v>965</v>
      </c>
      <c r="D5569" s="2" t="s">
        <v>962</v>
      </c>
      <c r="E5569">
        <v>6</v>
      </c>
      <c r="F5569">
        <v>28</v>
      </c>
      <c r="G5569">
        <v>39</v>
      </c>
      <c r="H5569">
        <v>10</v>
      </c>
      <c r="I5569" s="2">
        <v>286.4877598285675</v>
      </c>
      <c r="J5569" s="4">
        <v>204.63411416326252</v>
      </c>
      <c r="K5569" s="11">
        <f>Table__Master[[#This Row],[unit price]]*Table__Master[[#This Row],[Order qty]]</f>
        <v>2864.877598285675</v>
      </c>
      <c r="L5569" s="11">
        <f>Table__Master[[#This Row],[Revenue]]-(Table__Master[[#This Row],[unit cost]]*Table__Master[[#This Row],[Order qty]])</f>
        <v>818.53645665304975</v>
      </c>
    </row>
    <row r="5570" spans="1:12" x14ac:dyDescent="0.25">
      <c r="A5570" t="s">
        <v>6543</v>
      </c>
      <c r="B5570" s="3">
        <v>43866</v>
      </c>
      <c r="C5570" t="s">
        <v>964</v>
      </c>
      <c r="D5570" s="2" t="s">
        <v>962</v>
      </c>
      <c r="E5570">
        <v>16</v>
      </c>
      <c r="F5570">
        <v>56</v>
      </c>
      <c r="G5570">
        <v>16</v>
      </c>
      <c r="H5570">
        <v>6</v>
      </c>
      <c r="I5570" s="2">
        <v>336.81021326780319</v>
      </c>
      <c r="J5570" s="4">
        <v>240.57872376271658</v>
      </c>
      <c r="K5570" s="11">
        <f>Table__Master[[#This Row],[unit price]]*Table__Master[[#This Row],[Order qty]]</f>
        <v>2020.8612796068192</v>
      </c>
      <c r="L5570" s="11">
        <f>Table__Master[[#This Row],[Revenue]]-(Table__Master[[#This Row],[unit cost]]*Table__Master[[#This Row],[Order qty]])</f>
        <v>577.38893703051963</v>
      </c>
    </row>
    <row r="5571" spans="1:12" x14ac:dyDescent="0.25">
      <c r="A5571" t="s">
        <v>6544</v>
      </c>
      <c r="B5571" s="3">
        <v>43929</v>
      </c>
      <c r="C5571" t="s">
        <v>963</v>
      </c>
      <c r="D5571" s="2" t="s">
        <v>962</v>
      </c>
      <c r="E5571">
        <v>22</v>
      </c>
      <c r="F5571">
        <v>224</v>
      </c>
      <c r="G5571">
        <v>39</v>
      </c>
      <c r="H5571">
        <v>3</v>
      </c>
      <c r="I5571" s="2">
        <v>402.18654191493988</v>
      </c>
      <c r="J5571" s="4">
        <v>287.27610136781419</v>
      </c>
      <c r="K5571" s="11">
        <f>Table__Master[[#This Row],[unit price]]*Table__Master[[#This Row],[Order qty]]</f>
        <v>1206.5596257448196</v>
      </c>
      <c r="L5571" s="11">
        <f>Table__Master[[#This Row],[Revenue]]-(Table__Master[[#This Row],[unit cost]]*Table__Master[[#This Row],[Order qty]])</f>
        <v>344.73132164137701</v>
      </c>
    </row>
    <row r="5572" spans="1:12" x14ac:dyDescent="0.25">
      <c r="A5572" t="s">
        <v>6545</v>
      </c>
      <c r="B5572" s="3">
        <v>43884</v>
      </c>
      <c r="C5572" t="s">
        <v>961</v>
      </c>
      <c r="D5572" s="2" t="s">
        <v>962</v>
      </c>
      <c r="E5572">
        <v>5</v>
      </c>
      <c r="F5572">
        <v>132</v>
      </c>
      <c r="G5572">
        <v>24</v>
      </c>
      <c r="H5572">
        <v>4</v>
      </c>
      <c r="I5572" s="2">
        <v>151.96398907899857</v>
      </c>
      <c r="J5572" s="4">
        <v>108.54570648499899</v>
      </c>
      <c r="K5572" s="11">
        <f>Table__Master[[#This Row],[unit price]]*Table__Master[[#This Row],[Order qty]]</f>
        <v>607.85595631599426</v>
      </c>
      <c r="L5572" s="11">
        <f>Table__Master[[#This Row],[Revenue]]-(Table__Master[[#This Row],[unit cost]]*Table__Master[[#This Row],[Order qty]])</f>
        <v>173.67313037599831</v>
      </c>
    </row>
    <row r="5573" spans="1:12" x14ac:dyDescent="0.25">
      <c r="A5573" t="s">
        <v>6546</v>
      </c>
      <c r="B5573" s="3">
        <v>43958</v>
      </c>
      <c r="C5573" t="s">
        <v>964</v>
      </c>
      <c r="D5573" s="2" t="s">
        <v>962</v>
      </c>
      <c r="E5573">
        <v>11</v>
      </c>
      <c r="F5573">
        <v>72</v>
      </c>
      <c r="G5573">
        <v>14</v>
      </c>
      <c r="H5573">
        <v>8</v>
      </c>
      <c r="I5573" s="2">
        <v>282.09984827041626</v>
      </c>
      <c r="J5573" s="4">
        <v>201.49989162172591</v>
      </c>
      <c r="K5573" s="11">
        <f>Table__Master[[#This Row],[unit price]]*Table__Master[[#This Row],[Order qty]]</f>
        <v>2256.7987861633301</v>
      </c>
      <c r="L5573" s="11">
        <f>Table__Master[[#This Row],[Revenue]]-(Table__Master[[#This Row],[unit cost]]*Table__Master[[#This Row],[Order qty]])</f>
        <v>644.79965318952281</v>
      </c>
    </row>
    <row r="5574" spans="1:12" x14ac:dyDescent="0.25">
      <c r="A5574" t="s">
        <v>6547</v>
      </c>
      <c r="B5574" s="3">
        <v>43873</v>
      </c>
      <c r="C5574" t="s">
        <v>964</v>
      </c>
      <c r="D5574" s="2" t="s">
        <v>962</v>
      </c>
      <c r="E5574">
        <v>13</v>
      </c>
      <c r="F5574">
        <v>47</v>
      </c>
      <c r="G5574">
        <v>8</v>
      </c>
      <c r="H5574">
        <v>5</v>
      </c>
      <c r="I5574" s="2">
        <v>594.72516864538193</v>
      </c>
      <c r="J5574" s="4">
        <v>424.80369188955854</v>
      </c>
      <c r="K5574" s="11">
        <f>Table__Master[[#This Row],[unit price]]*Table__Master[[#This Row],[Order qty]]</f>
        <v>2973.6258432269096</v>
      </c>
      <c r="L5574" s="11">
        <f>Table__Master[[#This Row],[Revenue]]-(Table__Master[[#This Row],[unit cost]]*Table__Master[[#This Row],[Order qty]])</f>
        <v>849.60738377911684</v>
      </c>
    </row>
    <row r="5575" spans="1:12" x14ac:dyDescent="0.25">
      <c r="A5575" t="s">
        <v>6548</v>
      </c>
      <c r="B5575" s="3">
        <v>43864</v>
      </c>
      <c r="C5575" t="s">
        <v>965</v>
      </c>
      <c r="D5575" s="2" t="s">
        <v>962</v>
      </c>
      <c r="E5575">
        <v>5</v>
      </c>
      <c r="F5575">
        <v>346</v>
      </c>
      <c r="G5575">
        <v>40</v>
      </c>
      <c r="H5575">
        <v>2</v>
      </c>
      <c r="I5575" s="2">
        <v>522.43801367282867</v>
      </c>
      <c r="J5575" s="4">
        <v>373.17000976630624</v>
      </c>
      <c r="K5575" s="11">
        <f>Table__Master[[#This Row],[unit price]]*Table__Master[[#This Row],[Order qty]]</f>
        <v>1044.8760273456573</v>
      </c>
      <c r="L5575" s="11">
        <f>Table__Master[[#This Row],[Revenue]]-(Table__Master[[#This Row],[unit cost]]*Table__Master[[#This Row],[Order qty]])</f>
        <v>298.53600781304488</v>
      </c>
    </row>
    <row r="5576" spans="1:12" x14ac:dyDescent="0.25">
      <c r="A5576" t="s">
        <v>6549</v>
      </c>
      <c r="B5576" s="3">
        <v>43956</v>
      </c>
      <c r="C5576" t="s">
        <v>965</v>
      </c>
      <c r="D5576" s="2" t="s">
        <v>962</v>
      </c>
      <c r="E5576">
        <v>12</v>
      </c>
      <c r="F5576">
        <v>313</v>
      </c>
      <c r="G5576">
        <v>8</v>
      </c>
      <c r="H5576">
        <v>6</v>
      </c>
      <c r="I5576" s="2">
        <v>240.47056013345718</v>
      </c>
      <c r="J5576" s="4">
        <v>171.76468580961227</v>
      </c>
      <c r="K5576" s="11">
        <f>Table__Master[[#This Row],[unit price]]*Table__Master[[#This Row],[Order qty]]</f>
        <v>1442.8233608007431</v>
      </c>
      <c r="L5576" s="11">
        <f>Table__Master[[#This Row],[Revenue]]-(Table__Master[[#This Row],[unit cost]]*Table__Master[[#This Row],[Order qty]])</f>
        <v>412.23524594306946</v>
      </c>
    </row>
    <row r="5577" spans="1:12" x14ac:dyDescent="0.25">
      <c r="A5577" t="s">
        <v>6550</v>
      </c>
      <c r="B5577" s="3">
        <v>43852</v>
      </c>
      <c r="C5577" t="s">
        <v>965</v>
      </c>
      <c r="D5577" s="2" t="s">
        <v>962</v>
      </c>
      <c r="E5577">
        <v>22</v>
      </c>
      <c r="F5577">
        <v>180</v>
      </c>
      <c r="G5577">
        <v>32</v>
      </c>
      <c r="H5577">
        <v>9</v>
      </c>
      <c r="I5577" s="2">
        <v>297.04717612266541</v>
      </c>
      <c r="J5577" s="4">
        <v>212.17655437333244</v>
      </c>
      <c r="K5577" s="11">
        <f>Table__Master[[#This Row],[unit price]]*Table__Master[[#This Row],[Order qty]]</f>
        <v>2673.4245851039886</v>
      </c>
      <c r="L5577" s="11">
        <f>Table__Master[[#This Row],[Revenue]]-(Table__Master[[#This Row],[unit cost]]*Table__Master[[#This Row],[Order qty]])</f>
        <v>763.83559574399669</v>
      </c>
    </row>
    <row r="5578" spans="1:12" x14ac:dyDescent="0.25">
      <c r="A5578" t="s">
        <v>6551</v>
      </c>
      <c r="B5578" s="3">
        <v>43902</v>
      </c>
      <c r="C5578" t="s">
        <v>961</v>
      </c>
      <c r="D5578" s="2" t="s">
        <v>962</v>
      </c>
      <c r="E5578">
        <v>18</v>
      </c>
      <c r="F5578">
        <v>58</v>
      </c>
      <c r="G5578">
        <v>18</v>
      </c>
      <c r="H5578">
        <v>7</v>
      </c>
      <c r="I5578" s="2">
        <v>334.73206204175949</v>
      </c>
      <c r="J5578" s="4">
        <v>239.09433002982823</v>
      </c>
      <c r="K5578" s="11">
        <f>Table__Master[[#This Row],[unit price]]*Table__Master[[#This Row],[Order qty]]</f>
        <v>2343.1244342923164</v>
      </c>
      <c r="L5578" s="11">
        <f>Table__Master[[#This Row],[Revenue]]-(Table__Master[[#This Row],[unit cost]]*Table__Master[[#This Row],[Order qty]])</f>
        <v>669.46412408351875</v>
      </c>
    </row>
    <row r="5579" spans="1:12" x14ac:dyDescent="0.25">
      <c r="A5579" t="s">
        <v>6552</v>
      </c>
      <c r="B5579" s="3">
        <v>43919</v>
      </c>
      <c r="C5579" t="s">
        <v>963</v>
      </c>
      <c r="D5579" s="2" t="s">
        <v>962</v>
      </c>
      <c r="E5579">
        <v>8</v>
      </c>
      <c r="F5579">
        <v>130</v>
      </c>
      <c r="G5579">
        <v>25</v>
      </c>
      <c r="H5579">
        <v>6</v>
      </c>
      <c r="I5579" s="2">
        <v>570.12070262432098</v>
      </c>
      <c r="J5579" s="4">
        <v>407.22907330308647</v>
      </c>
      <c r="K5579" s="11">
        <f>Table__Master[[#This Row],[unit price]]*Table__Master[[#This Row],[Order qty]]</f>
        <v>3420.7242157459259</v>
      </c>
      <c r="L5579" s="11">
        <f>Table__Master[[#This Row],[Revenue]]-(Table__Master[[#This Row],[unit cost]]*Table__Master[[#This Row],[Order qty]])</f>
        <v>977.34977592740688</v>
      </c>
    </row>
    <row r="5580" spans="1:12" x14ac:dyDescent="0.25">
      <c r="A5580" t="s">
        <v>6553</v>
      </c>
      <c r="B5580" s="3">
        <v>43855</v>
      </c>
      <c r="C5580" t="s">
        <v>965</v>
      </c>
      <c r="D5580" s="2" t="s">
        <v>962</v>
      </c>
      <c r="E5580">
        <v>4</v>
      </c>
      <c r="F5580">
        <v>126</v>
      </c>
      <c r="G5580">
        <v>22</v>
      </c>
      <c r="H5580">
        <v>2</v>
      </c>
      <c r="I5580" s="2">
        <v>415.56238585710526</v>
      </c>
      <c r="J5580" s="4">
        <v>296.83027561221803</v>
      </c>
      <c r="K5580" s="11">
        <f>Table__Master[[#This Row],[unit price]]*Table__Master[[#This Row],[Order qty]]</f>
        <v>831.12477171421051</v>
      </c>
      <c r="L5580" s="11">
        <f>Table__Master[[#This Row],[Revenue]]-(Table__Master[[#This Row],[unit cost]]*Table__Master[[#This Row],[Order qty]])</f>
        <v>237.46422048977445</v>
      </c>
    </row>
    <row r="5581" spans="1:12" x14ac:dyDescent="0.25">
      <c r="A5581" t="s">
        <v>6554</v>
      </c>
      <c r="B5581" s="3">
        <v>43851</v>
      </c>
      <c r="C5581" t="s">
        <v>965</v>
      </c>
      <c r="D5581" s="2" t="s">
        <v>962</v>
      </c>
      <c r="E5581">
        <v>23</v>
      </c>
      <c r="F5581">
        <v>31</v>
      </c>
      <c r="G5581">
        <v>41</v>
      </c>
      <c r="H5581">
        <v>3</v>
      </c>
      <c r="I5581" s="2">
        <v>445.60202121734619</v>
      </c>
      <c r="J5581" s="4">
        <v>318.28715801239014</v>
      </c>
      <c r="K5581" s="11">
        <f>Table__Master[[#This Row],[unit price]]*Table__Master[[#This Row],[Order qty]]</f>
        <v>1336.8060636520386</v>
      </c>
      <c r="L5581" s="11">
        <f>Table__Master[[#This Row],[Revenue]]-(Table__Master[[#This Row],[unit cost]]*Table__Master[[#This Row],[Order qty]])</f>
        <v>381.94458961486816</v>
      </c>
    </row>
    <row r="5582" spans="1:12" x14ac:dyDescent="0.25">
      <c r="A5582" t="s">
        <v>6555</v>
      </c>
      <c r="B5582" s="3">
        <v>43943</v>
      </c>
      <c r="C5582" t="s">
        <v>964</v>
      </c>
      <c r="D5582" s="2" t="s">
        <v>962</v>
      </c>
      <c r="E5582">
        <v>20</v>
      </c>
      <c r="F5582">
        <v>158</v>
      </c>
      <c r="G5582">
        <v>35</v>
      </c>
      <c r="H5582">
        <v>6</v>
      </c>
      <c r="I5582" s="2">
        <v>497.82655996084213</v>
      </c>
      <c r="J5582" s="4">
        <v>355.59039997203013</v>
      </c>
      <c r="K5582" s="11">
        <f>Table__Master[[#This Row],[unit price]]*Table__Master[[#This Row],[Order qty]]</f>
        <v>2986.9593597650528</v>
      </c>
      <c r="L5582" s="11">
        <f>Table__Master[[#This Row],[Revenue]]-(Table__Master[[#This Row],[unit cost]]*Table__Master[[#This Row],[Order qty]])</f>
        <v>853.41695993287203</v>
      </c>
    </row>
    <row r="5583" spans="1:12" x14ac:dyDescent="0.25">
      <c r="A5583" t="s">
        <v>6556</v>
      </c>
      <c r="B5583" s="3">
        <v>43875</v>
      </c>
      <c r="C5583" t="s">
        <v>964</v>
      </c>
      <c r="D5583" s="2" t="s">
        <v>962</v>
      </c>
      <c r="E5583">
        <v>23</v>
      </c>
      <c r="F5583">
        <v>225</v>
      </c>
      <c r="G5583">
        <v>37</v>
      </c>
      <c r="H5583">
        <v>7</v>
      </c>
      <c r="I5583" s="2">
        <v>383.81010925769806</v>
      </c>
      <c r="J5583" s="4">
        <v>274.15007804121291</v>
      </c>
      <c r="K5583" s="11">
        <f>Table__Master[[#This Row],[unit price]]*Table__Master[[#This Row],[Order qty]]</f>
        <v>2686.6707648038864</v>
      </c>
      <c r="L5583" s="11">
        <f>Table__Master[[#This Row],[Revenue]]-(Table__Master[[#This Row],[unit cost]]*Table__Master[[#This Row],[Order qty]])</f>
        <v>767.62021851539612</v>
      </c>
    </row>
    <row r="5584" spans="1:12" x14ac:dyDescent="0.25">
      <c r="A5584" t="s">
        <v>6557</v>
      </c>
      <c r="B5584" s="3">
        <v>43943</v>
      </c>
      <c r="C5584" t="s">
        <v>965</v>
      </c>
      <c r="D5584" s="2" t="s">
        <v>962</v>
      </c>
      <c r="E5584">
        <v>8</v>
      </c>
      <c r="F5584">
        <v>219</v>
      </c>
      <c r="G5584">
        <v>42</v>
      </c>
      <c r="H5584">
        <v>3</v>
      </c>
      <c r="I5584" s="2">
        <v>190.82546478509903</v>
      </c>
      <c r="J5584" s="4">
        <v>136.3039034179279</v>
      </c>
      <c r="K5584" s="11">
        <f>Table__Master[[#This Row],[unit price]]*Table__Master[[#This Row],[Order qty]]</f>
        <v>572.47639435529709</v>
      </c>
      <c r="L5584" s="11">
        <f>Table__Master[[#This Row],[Revenue]]-(Table__Master[[#This Row],[unit cost]]*Table__Master[[#This Row],[Order qty]])</f>
        <v>163.56468410151342</v>
      </c>
    </row>
    <row r="5585" spans="1:12" x14ac:dyDescent="0.25">
      <c r="A5585" t="s">
        <v>6558</v>
      </c>
      <c r="B5585" s="3">
        <v>43905</v>
      </c>
      <c r="C5585" t="s">
        <v>963</v>
      </c>
      <c r="D5585" s="2" t="s">
        <v>962</v>
      </c>
      <c r="E5585">
        <v>2</v>
      </c>
      <c r="F5585">
        <v>177</v>
      </c>
      <c r="G5585">
        <v>15</v>
      </c>
      <c r="H5585">
        <v>1</v>
      </c>
      <c r="I5585" s="2">
        <v>590.06888794898987</v>
      </c>
      <c r="J5585" s="4">
        <v>421.47777710642134</v>
      </c>
      <c r="K5585" s="11">
        <f>Table__Master[[#This Row],[unit price]]*Table__Master[[#This Row],[Order qty]]</f>
        <v>590.06888794898987</v>
      </c>
      <c r="L5585" s="11">
        <f>Table__Master[[#This Row],[Revenue]]-(Table__Master[[#This Row],[unit cost]]*Table__Master[[#This Row],[Order qty]])</f>
        <v>168.59111084256853</v>
      </c>
    </row>
    <row r="5586" spans="1:12" x14ac:dyDescent="0.25">
      <c r="A5586" t="s">
        <v>6559</v>
      </c>
      <c r="B5586" s="3">
        <v>43926</v>
      </c>
      <c r="C5586" t="s">
        <v>961</v>
      </c>
      <c r="D5586" s="2" t="s">
        <v>962</v>
      </c>
      <c r="E5586">
        <v>13</v>
      </c>
      <c r="F5586">
        <v>3</v>
      </c>
      <c r="G5586">
        <v>28</v>
      </c>
      <c r="H5586">
        <v>7</v>
      </c>
      <c r="I5586" s="2">
        <v>275.9076492190361</v>
      </c>
      <c r="J5586" s="4">
        <v>197.07689229931151</v>
      </c>
      <c r="K5586" s="11">
        <f>Table__Master[[#This Row],[unit price]]*Table__Master[[#This Row],[Order qty]]</f>
        <v>1931.3535445332527</v>
      </c>
      <c r="L5586" s="11">
        <f>Table__Master[[#This Row],[Revenue]]-(Table__Master[[#This Row],[unit cost]]*Table__Master[[#This Row],[Order qty]])</f>
        <v>551.8152984380722</v>
      </c>
    </row>
    <row r="5587" spans="1:12" x14ac:dyDescent="0.25">
      <c r="A5587" t="s">
        <v>6560</v>
      </c>
      <c r="B5587" s="3">
        <v>43833</v>
      </c>
      <c r="C5587" t="s">
        <v>964</v>
      </c>
      <c r="D5587" s="2" t="s">
        <v>962</v>
      </c>
      <c r="E5587">
        <v>21</v>
      </c>
      <c r="F5587">
        <v>304</v>
      </c>
      <c r="G5587">
        <v>44</v>
      </c>
      <c r="H5587">
        <v>9</v>
      </c>
      <c r="I5587" s="2">
        <v>540.37177312374115</v>
      </c>
      <c r="J5587" s="4">
        <v>385.97983794552943</v>
      </c>
      <c r="K5587" s="11">
        <f>Table__Master[[#This Row],[unit price]]*Table__Master[[#This Row],[Order qty]]</f>
        <v>4863.3459581136703</v>
      </c>
      <c r="L5587" s="11">
        <f>Table__Master[[#This Row],[Revenue]]-(Table__Master[[#This Row],[unit cost]]*Table__Master[[#This Row],[Order qty]])</f>
        <v>1389.5274166039053</v>
      </c>
    </row>
    <row r="5588" spans="1:12" x14ac:dyDescent="0.25">
      <c r="A5588" t="s">
        <v>6561</v>
      </c>
      <c r="B5588" s="3">
        <v>43930</v>
      </c>
      <c r="C5588" t="s">
        <v>965</v>
      </c>
      <c r="D5588" s="2" t="s">
        <v>962</v>
      </c>
      <c r="E5588">
        <v>8</v>
      </c>
      <c r="F5588">
        <v>126</v>
      </c>
      <c r="G5588">
        <v>22</v>
      </c>
      <c r="H5588">
        <v>3</v>
      </c>
      <c r="I5588" s="2">
        <v>371.97567826509476</v>
      </c>
      <c r="J5588" s="4">
        <v>265.69691304649626</v>
      </c>
      <c r="K5588" s="11">
        <f>Table__Master[[#This Row],[unit price]]*Table__Master[[#This Row],[Order qty]]</f>
        <v>1115.9270347952843</v>
      </c>
      <c r="L5588" s="11">
        <f>Table__Master[[#This Row],[Revenue]]-(Table__Master[[#This Row],[unit cost]]*Table__Master[[#This Row],[Order qty]])</f>
        <v>318.83629565579554</v>
      </c>
    </row>
    <row r="5589" spans="1:12" x14ac:dyDescent="0.25">
      <c r="A5589" t="s">
        <v>6562</v>
      </c>
      <c r="B5589" s="3">
        <v>43947</v>
      </c>
      <c r="C5589" t="s">
        <v>963</v>
      </c>
      <c r="D5589" s="2" t="s">
        <v>962</v>
      </c>
      <c r="E5589">
        <v>1</v>
      </c>
      <c r="F5589">
        <v>115</v>
      </c>
      <c r="G5589">
        <v>31</v>
      </c>
      <c r="H5589">
        <v>1</v>
      </c>
      <c r="I5589" s="2">
        <v>223.36263227462769</v>
      </c>
      <c r="J5589" s="4">
        <v>159.54473733901978</v>
      </c>
      <c r="K5589" s="11">
        <f>Table__Master[[#This Row],[unit price]]*Table__Master[[#This Row],[Order qty]]</f>
        <v>223.36263227462769</v>
      </c>
      <c r="L5589" s="11">
        <f>Table__Master[[#This Row],[Revenue]]-(Table__Master[[#This Row],[unit cost]]*Table__Master[[#This Row],[Order qty]])</f>
        <v>63.81789493560791</v>
      </c>
    </row>
    <row r="5590" spans="1:12" x14ac:dyDescent="0.25">
      <c r="A5590" t="s">
        <v>6563</v>
      </c>
      <c r="B5590" s="3">
        <v>43835</v>
      </c>
      <c r="C5590" t="s">
        <v>964</v>
      </c>
      <c r="D5590" s="2" t="s">
        <v>962</v>
      </c>
      <c r="E5590">
        <v>19</v>
      </c>
      <c r="F5590">
        <v>202</v>
      </c>
      <c r="G5590">
        <v>23</v>
      </c>
      <c r="H5590">
        <v>4</v>
      </c>
      <c r="I5590" s="2">
        <v>470.04326194524765</v>
      </c>
      <c r="J5590" s="4">
        <v>335.74518710374832</v>
      </c>
      <c r="K5590" s="11">
        <f>Table__Master[[#This Row],[unit price]]*Table__Master[[#This Row],[Order qty]]</f>
        <v>1880.1730477809906</v>
      </c>
      <c r="L5590" s="11">
        <f>Table__Master[[#This Row],[Revenue]]-(Table__Master[[#This Row],[unit cost]]*Table__Master[[#This Row],[Order qty]])</f>
        <v>537.19229936599731</v>
      </c>
    </row>
    <row r="5591" spans="1:12" x14ac:dyDescent="0.25">
      <c r="A5591" t="s">
        <v>6564</v>
      </c>
      <c r="B5591" s="3">
        <v>43891</v>
      </c>
      <c r="C5591" t="s">
        <v>961</v>
      </c>
      <c r="D5591" s="2" t="s">
        <v>962</v>
      </c>
      <c r="E5591">
        <v>1</v>
      </c>
      <c r="F5591">
        <v>130</v>
      </c>
      <c r="G5591">
        <v>33</v>
      </c>
      <c r="H5591">
        <v>4</v>
      </c>
      <c r="I5591" s="2">
        <v>296.16439783573151</v>
      </c>
      <c r="J5591" s="4">
        <v>211.54599845409393</v>
      </c>
      <c r="K5591" s="11">
        <f>Table__Master[[#This Row],[unit price]]*Table__Master[[#This Row],[Order qty]]</f>
        <v>1184.657591342926</v>
      </c>
      <c r="L5591" s="11">
        <f>Table__Master[[#This Row],[Revenue]]-(Table__Master[[#This Row],[unit cost]]*Table__Master[[#This Row],[Order qty]])</f>
        <v>338.47359752655029</v>
      </c>
    </row>
    <row r="5592" spans="1:12" x14ac:dyDescent="0.25">
      <c r="A5592" t="s">
        <v>6565</v>
      </c>
      <c r="B5592" s="3">
        <v>43832</v>
      </c>
      <c r="C5592" t="s">
        <v>964</v>
      </c>
      <c r="D5592" s="2" t="s">
        <v>962</v>
      </c>
      <c r="E5592">
        <v>7</v>
      </c>
      <c r="F5592">
        <v>217</v>
      </c>
      <c r="G5592">
        <v>8</v>
      </c>
      <c r="H5592">
        <v>2</v>
      </c>
      <c r="I5592" s="2">
        <v>215.24941545724869</v>
      </c>
      <c r="J5592" s="4">
        <v>153.74958246946335</v>
      </c>
      <c r="K5592" s="11">
        <f>Table__Master[[#This Row],[unit price]]*Table__Master[[#This Row],[Order qty]]</f>
        <v>430.49883091449738</v>
      </c>
      <c r="L5592" s="11">
        <f>Table__Master[[#This Row],[Revenue]]-(Table__Master[[#This Row],[unit cost]]*Table__Master[[#This Row],[Order qty]])</f>
        <v>122.99966597557068</v>
      </c>
    </row>
    <row r="5593" spans="1:12" x14ac:dyDescent="0.25">
      <c r="A5593" t="s">
        <v>6566</v>
      </c>
      <c r="B5593" s="3">
        <v>43894</v>
      </c>
      <c r="C5593" t="s">
        <v>965</v>
      </c>
      <c r="D5593" s="2" t="s">
        <v>962</v>
      </c>
      <c r="E5593">
        <v>11</v>
      </c>
      <c r="F5593">
        <v>136</v>
      </c>
      <c r="G5593">
        <v>41</v>
      </c>
      <c r="H5593">
        <v>5</v>
      </c>
      <c r="I5593" s="2">
        <v>480.83658671379089</v>
      </c>
      <c r="J5593" s="4">
        <v>343.45470479556496</v>
      </c>
      <c r="K5593" s="11">
        <f>Table__Master[[#This Row],[unit price]]*Table__Master[[#This Row],[Order qty]]</f>
        <v>2404.1829335689545</v>
      </c>
      <c r="L5593" s="11">
        <f>Table__Master[[#This Row],[Revenue]]-(Table__Master[[#This Row],[unit cost]]*Table__Master[[#This Row],[Order qty]])</f>
        <v>686.90940959112959</v>
      </c>
    </row>
    <row r="5594" spans="1:12" x14ac:dyDescent="0.25">
      <c r="A5594" t="s">
        <v>6567</v>
      </c>
      <c r="B5594" s="3">
        <v>43848</v>
      </c>
      <c r="C5594" t="s">
        <v>961</v>
      </c>
      <c r="D5594" s="2" t="s">
        <v>962</v>
      </c>
      <c r="E5594">
        <v>2</v>
      </c>
      <c r="F5594">
        <v>89</v>
      </c>
      <c r="G5594">
        <v>5</v>
      </c>
      <c r="H5594">
        <v>1</v>
      </c>
      <c r="I5594" s="2">
        <v>460.98590058088303</v>
      </c>
      <c r="J5594" s="4">
        <v>329.27564327205931</v>
      </c>
      <c r="K5594" s="11">
        <f>Table__Master[[#This Row],[unit price]]*Table__Master[[#This Row],[Order qty]]</f>
        <v>460.98590058088303</v>
      </c>
      <c r="L5594" s="11">
        <f>Table__Master[[#This Row],[Revenue]]-(Table__Master[[#This Row],[unit cost]]*Table__Master[[#This Row],[Order qty]])</f>
        <v>131.71025730882371</v>
      </c>
    </row>
    <row r="5595" spans="1:12" x14ac:dyDescent="0.25">
      <c r="A5595" t="s">
        <v>6568</v>
      </c>
      <c r="B5595" s="3">
        <v>43863</v>
      </c>
      <c r="C5595" t="s">
        <v>963</v>
      </c>
      <c r="D5595" s="2" t="s">
        <v>962</v>
      </c>
      <c r="E5595">
        <v>22</v>
      </c>
      <c r="F5595">
        <v>337</v>
      </c>
      <c r="G5595">
        <v>13</v>
      </c>
      <c r="H5595">
        <v>7</v>
      </c>
      <c r="I5595" s="2">
        <v>162.49297606945038</v>
      </c>
      <c r="J5595" s="4">
        <v>116.06641147817885</v>
      </c>
      <c r="K5595" s="11">
        <f>Table__Master[[#This Row],[unit price]]*Table__Master[[#This Row],[Order qty]]</f>
        <v>1137.4508324861526</v>
      </c>
      <c r="L5595" s="11">
        <f>Table__Master[[#This Row],[Revenue]]-(Table__Master[[#This Row],[unit cost]]*Table__Master[[#This Row],[Order qty]])</f>
        <v>324.98595213890076</v>
      </c>
    </row>
    <row r="5596" spans="1:12" x14ac:dyDescent="0.25">
      <c r="A5596" t="s">
        <v>6569</v>
      </c>
      <c r="B5596" s="3">
        <v>43914</v>
      </c>
      <c r="C5596" t="s">
        <v>965</v>
      </c>
      <c r="D5596" s="2" t="s">
        <v>962</v>
      </c>
      <c r="E5596">
        <v>13</v>
      </c>
      <c r="F5596">
        <v>74</v>
      </c>
      <c r="G5596">
        <v>20</v>
      </c>
      <c r="H5596">
        <v>8</v>
      </c>
      <c r="I5596" s="2">
        <v>222.04419833421707</v>
      </c>
      <c r="J5596" s="4">
        <v>158.60299881015507</v>
      </c>
      <c r="K5596" s="11">
        <f>Table__Master[[#This Row],[unit price]]*Table__Master[[#This Row],[Order qty]]</f>
        <v>1776.3535866737366</v>
      </c>
      <c r="L5596" s="11">
        <f>Table__Master[[#This Row],[Revenue]]-(Table__Master[[#This Row],[unit cost]]*Table__Master[[#This Row],[Order qty]])</f>
        <v>507.529596192496</v>
      </c>
    </row>
    <row r="5597" spans="1:12" x14ac:dyDescent="0.25">
      <c r="A5597" t="s">
        <v>6570</v>
      </c>
      <c r="B5597" s="3">
        <v>43844</v>
      </c>
      <c r="C5597" t="s">
        <v>965</v>
      </c>
      <c r="D5597" s="2" t="s">
        <v>962</v>
      </c>
      <c r="E5597">
        <v>3</v>
      </c>
      <c r="F5597">
        <v>317</v>
      </c>
      <c r="G5597">
        <v>22</v>
      </c>
      <c r="H5597">
        <v>9</v>
      </c>
      <c r="I5597" s="2">
        <v>265.36068534851074</v>
      </c>
      <c r="J5597" s="4">
        <v>189.54334667750769</v>
      </c>
      <c r="K5597" s="11">
        <f>Table__Master[[#This Row],[unit price]]*Table__Master[[#This Row],[Order qty]]</f>
        <v>2388.2461681365967</v>
      </c>
      <c r="L5597" s="11">
        <f>Table__Master[[#This Row],[Revenue]]-(Table__Master[[#This Row],[unit cost]]*Table__Master[[#This Row],[Order qty]])</f>
        <v>682.35604803902743</v>
      </c>
    </row>
    <row r="5598" spans="1:12" x14ac:dyDescent="0.25">
      <c r="A5598" t="s">
        <v>6571</v>
      </c>
      <c r="B5598" s="3">
        <v>43916</v>
      </c>
      <c r="C5598" t="s">
        <v>965</v>
      </c>
      <c r="D5598" s="2" t="s">
        <v>962</v>
      </c>
      <c r="E5598">
        <v>9</v>
      </c>
      <c r="F5598">
        <v>11</v>
      </c>
      <c r="G5598">
        <v>25</v>
      </c>
      <c r="H5598">
        <v>8</v>
      </c>
      <c r="I5598" s="2">
        <v>314.93826287984848</v>
      </c>
      <c r="J5598" s="4">
        <v>224.95590205703465</v>
      </c>
      <c r="K5598" s="11">
        <f>Table__Master[[#This Row],[unit price]]*Table__Master[[#This Row],[Order qty]]</f>
        <v>2519.5061030387878</v>
      </c>
      <c r="L5598" s="11">
        <f>Table__Master[[#This Row],[Revenue]]-(Table__Master[[#This Row],[unit cost]]*Table__Master[[#This Row],[Order qty]])</f>
        <v>719.85888658251065</v>
      </c>
    </row>
    <row r="5599" spans="1:12" x14ac:dyDescent="0.25">
      <c r="A5599" t="s">
        <v>6572</v>
      </c>
      <c r="B5599" s="3">
        <v>43948</v>
      </c>
      <c r="C5599" t="s">
        <v>964</v>
      </c>
      <c r="D5599" s="2" t="s">
        <v>962</v>
      </c>
      <c r="E5599">
        <v>4</v>
      </c>
      <c r="F5599">
        <v>9</v>
      </c>
      <c r="G5599">
        <v>35</v>
      </c>
      <c r="H5599">
        <v>6</v>
      </c>
      <c r="I5599" s="2">
        <v>598.31191456317902</v>
      </c>
      <c r="J5599" s="4">
        <v>427.36565325941359</v>
      </c>
      <c r="K5599" s="11">
        <f>Table__Master[[#This Row],[unit price]]*Table__Master[[#This Row],[Order qty]]</f>
        <v>3589.8714873790741</v>
      </c>
      <c r="L5599" s="11">
        <f>Table__Master[[#This Row],[Revenue]]-(Table__Master[[#This Row],[unit cost]]*Table__Master[[#This Row],[Order qty]])</f>
        <v>1025.6775678225927</v>
      </c>
    </row>
    <row r="5600" spans="1:12" x14ac:dyDescent="0.25">
      <c r="A5600" t="s">
        <v>6573</v>
      </c>
      <c r="B5600" s="3">
        <v>43894</v>
      </c>
      <c r="C5600" t="s">
        <v>961</v>
      </c>
      <c r="D5600" s="2" t="s">
        <v>962</v>
      </c>
      <c r="E5600">
        <v>7</v>
      </c>
      <c r="F5600">
        <v>271</v>
      </c>
      <c r="G5600">
        <v>47</v>
      </c>
      <c r="H5600">
        <v>2</v>
      </c>
      <c r="I5600" s="2">
        <v>549.80930668115616</v>
      </c>
      <c r="J5600" s="4">
        <v>392.72093334368299</v>
      </c>
      <c r="K5600" s="11">
        <f>Table__Master[[#This Row],[unit price]]*Table__Master[[#This Row],[Order qty]]</f>
        <v>1099.6186133623123</v>
      </c>
      <c r="L5600" s="11">
        <f>Table__Master[[#This Row],[Revenue]]-(Table__Master[[#This Row],[unit cost]]*Table__Master[[#This Row],[Order qty]])</f>
        <v>314.17674667494634</v>
      </c>
    </row>
    <row r="5601" spans="1:12" x14ac:dyDescent="0.25">
      <c r="A5601" t="s">
        <v>6574</v>
      </c>
      <c r="B5601" s="3">
        <v>43843</v>
      </c>
      <c r="C5601" t="s">
        <v>961</v>
      </c>
      <c r="D5601" s="2" t="s">
        <v>962</v>
      </c>
      <c r="E5601">
        <v>22</v>
      </c>
      <c r="F5601">
        <v>342</v>
      </c>
      <c r="G5601">
        <v>45</v>
      </c>
      <c r="H5601">
        <v>5</v>
      </c>
      <c r="I5601" s="2">
        <v>513.64958882331848</v>
      </c>
      <c r="J5601" s="4">
        <v>366.89256344522749</v>
      </c>
      <c r="K5601" s="11">
        <f>Table__Master[[#This Row],[unit price]]*Table__Master[[#This Row],[Order qty]]</f>
        <v>2568.2479441165924</v>
      </c>
      <c r="L5601" s="11">
        <f>Table__Master[[#This Row],[Revenue]]-(Table__Master[[#This Row],[unit cost]]*Table__Master[[#This Row],[Order qty]])</f>
        <v>733.78512689045488</v>
      </c>
    </row>
    <row r="5602" spans="1:12" x14ac:dyDescent="0.25">
      <c r="A5602" t="s">
        <v>6575</v>
      </c>
      <c r="B5602" s="3">
        <v>43981</v>
      </c>
      <c r="C5602" t="s">
        <v>964</v>
      </c>
      <c r="D5602" s="2" t="s">
        <v>962</v>
      </c>
      <c r="E5602">
        <v>25</v>
      </c>
      <c r="F5602">
        <v>14</v>
      </c>
      <c r="G5602">
        <v>30</v>
      </c>
      <c r="H5602">
        <v>2</v>
      </c>
      <c r="I5602" s="2">
        <v>509.56886690855026</v>
      </c>
      <c r="J5602" s="4">
        <v>363.97776207753594</v>
      </c>
      <c r="K5602" s="11">
        <f>Table__Master[[#This Row],[unit price]]*Table__Master[[#This Row],[Order qty]]</f>
        <v>1019.1377338171005</v>
      </c>
      <c r="L5602" s="11">
        <f>Table__Master[[#This Row],[Revenue]]-(Table__Master[[#This Row],[unit cost]]*Table__Master[[#This Row],[Order qty]])</f>
        <v>291.18220966202864</v>
      </c>
    </row>
    <row r="5603" spans="1:12" x14ac:dyDescent="0.25">
      <c r="A5603" t="s">
        <v>6576</v>
      </c>
      <c r="B5603" s="3">
        <v>43911</v>
      </c>
      <c r="C5603" t="s">
        <v>961</v>
      </c>
      <c r="D5603" s="2" t="s">
        <v>962</v>
      </c>
      <c r="E5603">
        <v>3</v>
      </c>
      <c r="F5603">
        <v>216</v>
      </c>
      <c r="G5603">
        <v>37</v>
      </c>
      <c r="H5603">
        <v>5</v>
      </c>
      <c r="I5603" s="2">
        <v>327.17815911769867</v>
      </c>
      <c r="J5603" s="4">
        <v>233.69868508407049</v>
      </c>
      <c r="K5603" s="11">
        <f>Table__Master[[#This Row],[unit price]]*Table__Master[[#This Row],[Order qty]]</f>
        <v>1635.8907955884933</v>
      </c>
      <c r="L5603" s="11">
        <f>Table__Master[[#This Row],[Revenue]]-(Table__Master[[#This Row],[unit cost]]*Table__Master[[#This Row],[Order qty]])</f>
        <v>467.39737016814092</v>
      </c>
    </row>
    <row r="5604" spans="1:12" x14ac:dyDescent="0.25">
      <c r="A5604" t="s">
        <v>6577</v>
      </c>
      <c r="B5604" s="3">
        <v>43879</v>
      </c>
      <c r="C5604" t="s">
        <v>963</v>
      </c>
      <c r="D5604" s="2" t="s">
        <v>962</v>
      </c>
      <c r="E5604">
        <v>5</v>
      </c>
      <c r="F5604">
        <v>191</v>
      </c>
      <c r="G5604">
        <v>1</v>
      </c>
      <c r="H5604">
        <v>3</v>
      </c>
      <c r="I5604" s="2">
        <v>550.1864030957222</v>
      </c>
      <c r="J5604" s="4">
        <v>392.99028792551587</v>
      </c>
      <c r="K5604" s="11">
        <f>Table__Master[[#This Row],[unit price]]*Table__Master[[#This Row],[Order qty]]</f>
        <v>1650.5592092871666</v>
      </c>
      <c r="L5604" s="11">
        <f>Table__Master[[#This Row],[Revenue]]-(Table__Master[[#This Row],[unit cost]]*Table__Master[[#This Row],[Order qty]])</f>
        <v>471.58834551061909</v>
      </c>
    </row>
    <row r="5605" spans="1:12" x14ac:dyDescent="0.25">
      <c r="A5605" t="s">
        <v>6578</v>
      </c>
      <c r="B5605" s="3">
        <v>43856</v>
      </c>
      <c r="C5605" t="s">
        <v>961</v>
      </c>
      <c r="D5605" s="2" t="s">
        <v>962</v>
      </c>
      <c r="E5605">
        <v>24</v>
      </c>
      <c r="F5605">
        <v>155</v>
      </c>
      <c r="G5605">
        <v>36</v>
      </c>
      <c r="H5605">
        <v>10</v>
      </c>
      <c r="I5605" s="2">
        <v>571.84080934524536</v>
      </c>
      <c r="J5605" s="4">
        <v>408.45772096088956</v>
      </c>
      <c r="K5605" s="11">
        <f>Table__Master[[#This Row],[unit price]]*Table__Master[[#This Row],[Order qty]]</f>
        <v>5718.4080934524536</v>
      </c>
      <c r="L5605" s="11">
        <f>Table__Master[[#This Row],[Revenue]]-(Table__Master[[#This Row],[unit cost]]*Table__Master[[#This Row],[Order qty]])</f>
        <v>1633.8308838435578</v>
      </c>
    </row>
    <row r="5606" spans="1:12" x14ac:dyDescent="0.25">
      <c r="A5606" t="s">
        <v>6579</v>
      </c>
      <c r="B5606" s="3">
        <v>43931</v>
      </c>
      <c r="C5606" t="s">
        <v>964</v>
      </c>
      <c r="D5606" s="2" t="s">
        <v>962</v>
      </c>
      <c r="E5606">
        <v>15</v>
      </c>
      <c r="F5606">
        <v>112</v>
      </c>
      <c r="G5606">
        <v>41</v>
      </c>
      <c r="H5606">
        <v>1</v>
      </c>
      <c r="I5606" s="2">
        <v>282.27767604589462</v>
      </c>
      <c r="J5606" s="4">
        <v>201.6269114613533</v>
      </c>
      <c r="K5606" s="11">
        <f>Table__Master[[#This Row],[unit price]]*Table__Master[[#This Row],[Order qty]]</f>
        <v>282.27767604589462</v>
      </c>
      <c r="L5606" s="11">
        <f>Table__Master[[#This Row],[Revenue]]-(Table__Master[[#This Row],[unit cost]]*Table__Master[[#This Row],[Order qty]])</f>
        <v>80.650764584541321</v>
      </c>
    </row>
    <row r="5607" spans="1:12" x14ac:dyDescent="0.25">
      <c r="A5607" t="s">
        <v>6580</v>
      </c>
      <c r="B5607" s="3">
        <v>43981</v>
      </c>
      <c r="C5607" t="s">
        <v>961</v>
      </c>
      <c r="D5607" s="2" t="s">
        <v>962</v>
      </c>
      <c r="E5607">
        <v>3</v>
      </c>
      <c r="F5607">
        <v>302</v>
      </c>
      <c r="G5607">
        <v>21</v>
      </c>
      <c r="H5607">
        <v>3</v>
      </c>
      <c r="I5607" s="2">
        <v>290.45431959629059</v>
      </c>
      <c r="J5607" s="4">
        <v>207.46737114020758</v>
      </c>
      <c r="K5607" s="11">
        <f>Table__Master[[#This Row],[unit price]]*Table__Master[[#This Row],[Order qty]]</f>
        <v>871.36295878887177</v>
      </c>
      <c r="L5607" s="11">
        <f>Table__Master[[#This Row],[Revenue]]-(Table__Master[[#This Row],[unit cost]]*Table__Master[[#This Row],[Order qty]])</f>
        <v>248.96084536824901</v>
      </c>
    </row>
    <row r="5608" spans="1:12" x14ac:dyDescent="0.25">
      <c r="A5608" t="s">
        <v>6581</v>
      </c>
      <c r="B5608" s="3">
        <v>43946</v>
      </c>
      <c r="C5608" t="s">
        <v>964</v>
      </c>
      <c r="D5608" s="2" t="s">
        <v>962</v>
      </c>
      <c r="E5608">
        <v>5</v>
      </c>
      <c r="F5608">
        <v>355</v>
      </c>
      <c r="G5608">
        <v>17</v>
      </c>
      <c r="H5608">
        <v>5</v>
      </c>
      <c r="I5608" s="2">
        <v>436.40015798807144</v>
      </c>
      <c r="J5608" s="4">
        <v>311.71439856290817</v>
      </c>
      <c r="K5608" s="11">
        <f>Table__Master[[#This Row],[unit price]]*Table__Master[[#This Row],[Order qty]]</f>
        <v>2182.0007899403572</v>
      </c>
      <c r="L5608" s="11">
        <f>Table__Master[[#This Row],[Revenue]]-(Table__Master[[#This Row],[unit cost]]*Table__Master[[#This Row],[Order qty]])</f>
        <v>623.42879712581635</v>
      </c>
    </row>
    <row r="5609" spans="1:12" x14ac:dyDescent="0.25">
      <c r="A5609" t="s">
        <v>6582</v>
      </c>
      <c r="B5609" s="3">
        <v>43918</v>
      </c>
      <c r="C5609" t="s">
        <v>963</v>
      </c>
      <c r="D5609" s="2" t="s">
        <v>962</v>
      </c>
      <c r="E5609">
        <v>6</v>
      </c>
      <c r="F5609">
        <v>328</v>
      </c>
      <c r="G5609">
        <v>5</v>
      </c>
      <c r="H5609">
        <v>4</v>
      </c>
      <c r="I5609" s="2">
        <v>207.32283568382263</v>
      </c>
      <c r="J5609" s="4">
        <v>148.08773977415902</v>
      </c>
      <c r="K5609" s="11">
        <f>Table__Master[[#This Row],[unit price]]*Table__Master[[#This Row],[Order qty]]</f>
        <v>829.29134273529053</v>
      </c>
      <c r="L5609" s="11">
        <f>Table__Master[[#This Row],[Revenue]]-(Table__Master[[#This Row],[unit cost]]*Table__Master[[#This Row],[Order qty]])</f>
        <v>236.94038363865445</v>
      </c>
    </row>
    <row r="5610" spans="1:12" x14ac:dyDescent="0.25">
      <c r="A5610" t="s">
        <v>6583</v>
      </c>
      <c r="B5610" s="3">
        <v>43898</v>
      </c>
      <c r="C5610" t="s">
        <v>964</v>
      </c>
      <c r="D5610" s="2" t="s">
        <v>962</v>
      </c>
      <c r="E5610">
        <v>26</v>
      </c>
      <c r="F5610">
        <v>262</v>
      </c>
      <c r="G5610">
        <v>4</v>
      </c>
      <c r="H5610">
        <v>5</v>
      </c>
      <c r="I5610" s="2">
        <v>612.71172398328781</v>
      </c>
      <c r="J5610" s="4">
        <v>437.65123141663418</v>
      </c>
      <c r="K5610" s="11">
        <f>Table__Master[[#This Row],[unit price]]*Table__Master[[#This Row],[Order qty]]</f>
        <v>3063.5586199164391</v>
      </c>
      <c r="L5610" s="11">
        <f>Table__Master[[#This Row],[Revenue]]-(Table__Master[[#This Row],[unit cost]]*Table__Master[[#This Row],[Order qty]])</f>
        <v>875.30246283326824</v>
      </c>
    </row>
    <row r="5611" spans="1:12" x14ac:dyDescent="0.25">
      <c r="A5611" t="s">
        <v>6584</v>
      </c>
      <c r="B5611" s="3">
        <v>43962</v>
      </c>
      <c r="C5611" t="s">
        <v>965</v>
      </c>
      <c r="D5611" s="2" t="s">
        <v>962</v>
      </c>
      <c r="E5611">
        <v>22</v>
      </c>
      <c r="F5611">
        <v>141</v>
      </c>
      <c r="G5611">
        <v>17</v>
      </c>
      <c r="H5611">
        <v>5</v>
      </c>
      <c r="I5611" s="2">
        <v>210.76179492473602</v>
      </c>
      <c r="J5611" s="4">
        <v>150.54413923195432</v>
      </c>
      <c r="K5611" s="11">
        <f>Table__Master[[#This Row],[unit price]]*Table__Master[[#This Row],[Order qty]]</f>
        <v>1053.8089746236801</v>
      </c>
      <c r="L5611" s="11">
        <f>Table__Master[[#This Row],[Revenue]]-(Table__Master[[#This Row],[unit cost]]*Table__Master[[#This Row],[Order qty]])</f>
        <v>301.08827846390852</v>
      </c>
    </row>
    <row r="5612" spans="1:12" x14ac:dyDescent="0.25">
      <c r="A5612" t="s">
        <v>6585</v>
      </c>
      <c r="B5612" s="3">
        <v>43938</v>
      </c>
      <c r="C5612" t="s">
        <v>965</v>
      </c>
      <c r="D5612" s="2" t="s">
        <v>962</v>
      </c>
      <c r="E5612">
        <v>7</v>
      </c>
      <c r="F5612">
        <v>62</v>
      </c>
      <c r="G5612">
        <v>8</v>
      </c>
      <c r="H5612">
        <v>9</v>
      </c>
      <c r="I5612" s="2">
        <v>570.89887458086014</v>
      </c>
      <c r="J5612" s="4">
        <v>407.78491041490014</v>
      </c>
      <c r="K5612" s="11">
        <f>Table__Master[[#This Row],[unit price]]*Table__Master[[#This Row],[Order qty]]</f>
        <v>5138.0898712277412</v>
      </c>
      <c r="L5612" s="11">
        <f>Table__Master[[#This Row],[Revenue]]-(Table__Master[[#This Row],[unit cost]]*Table__Master[[#This Row],[Order qty]])</f>
        <v>1468.0256774936402</v>
      </c>
    </row>
    <row r="5613" spans="1:12" x14ac:dyDescent="0.25">
      <c r="A5613" t="s">
        <v>6586</v>
      </c>
      <c r="B5613" s="3">
        <v>43871</v>
      </c>
      <c r="C5613" t="s">
        <v>961</v>
      </c>
      <c r="D5613" s="2" t="s">
        <v>962</v>
      </c>
      <c r="E5613">
        <v>15</v>
      </c>
      <c r="F5613">
        <v>325</v>
      </c>
      <c r="G5613">
        <v>14</v>
      </c>
      <c r="H5613">
        <v>9</v>
      </c>
      <c r="I5613" s="2">
        <v>242.81325817108154</v>
      </c>
      <c r="J5613" s="4">
        <v>173.43804155077254</v>
      </c>
      <c r="K5613" s="11">
        <f>Table__Master[[#This Row],[unit price]]*Table__Master[[#This Row],[Order qty]]</f>
        <v>2185.3193235397339</v>
      </c>
      <c r="L5613" s="11">
        <f>Table__Master[[#This Row],[Revenue]]-(Table__Master[[#This Row],[unit cost]]*Table__Master[[#This Row],[Order qty]])</f>
        <v>624.37694958278098</v>
      </c>
    </row>
    <row r="5614" spans="1:12" x14ac:dyDescent="0.25">
      <c r="A5614" t="s">
        <v>6587</v>
      </c>
      <c r="B5614" s="3">
        <v>43833</v>
      </c>
      <c r="C5614" t="s">
        <v>964</v>
      </c>
      <c r="D5614" s="2" t="s">
        <v>962</v>
      </c>
      <c r="E5614">
        <v>15</v>
      </c>
      <c r="F5614">
        <v>76</v>
      </c>
      <c r="G5614">
        <v>41</v>
      </c>
      <c r="H5614">
        <v>5</v>
      </c>
      <c r="I5614" s="2">
        <v>316.53073972463608</v>
      </c>
      <c r="J5614" s="4">
        <v>226.09338551759723</v>
      </c>
      <c r="K5614" s="11">
        <f>Table__Master[[#This Row],[unit price]]*Table__Master[[#This Row],[Order qty]]</f>
        <v>1582.6536986231804</v>
      </c>
      <c r="L5614" s="11">
        <f>Table__Master[[#This Row],[Revenue]]-(Table__Master[[#This Row],[unit cost]]*Table__Master[[#This Row],[Order qty]])</f>
        <v>452.18677103519417</v>
      </c>
    </row>
    <row r="5615" spans="1:12" x14ac:dyDescent="0.25">
      <c r="A5615" t="s">
        <v>6588</v>
      </c>
      <c r="B5615" s="3">
        <v>43898</v>
      </c>
      <c r="C5615" t="s">
        <v>965</v>
      </c>
      <c r="D5615" s="2" t="s">
        <v>962</v>
      </c>
      <c r="E5615">
        <v>17</v>
      </c>
      <c r="F5615">
        <v>280</v>
      </c>
      <c r="G5615">
        <v>5</v>
      </c>
      <c r="H5615">
        <v>10</v>
      </c>
      <c r="I5615" s="2">
        <v>290.68389809131622</v>
      </c>
      <c r="J5615" s="4">
        <v>207.63135577951161</v>
      </c>
      <c r="K5615" s="11">
        <f>Table__Master[[#This Row],[unit price]]*Table__Master[[#This Row],[Order qty]]</f>
        <v>2906.8389809131622</v>
      </c>
      <c r="L5615" s="11">
        <f>Table__Master[[#This Row],[Revenue]]-(Table__Master[[#This Row],[unit cost]]*Table__Master[[#This Row],[Order qty]])</f>
        <v>830.52542311804609</v>
      </c>
    </row>
    <row r="5616" spans="1:12" x14ac:dyDescent="0.25">
      <c r="A5616" t="s">
        <v>6589</v>
      </c>
      <c r="B5616" s="3">
        <v>43885</v>
      </c>
      <c r="C5616" t="s">
        <v>964</v>
      </c>
      <c r="D5616" s="2" t="s">
        <v>962</v>
      </c>
      <c r="E5616">
        <v>9</v>
      </c>
      <c r="F5616">
        <v>263</v>
      </c>
      <c r="G5616">
        <v>35</v>
      </c>
      <c r="H5616">
        <v>6</v>
      </c>
      <c r="I5616" s="2">
        <v>377.24511390924454</v>
      </c>
      <c r="J5616" s="4">
        <v>269.46079564946041</v>
      </c>
      <c r="K5616" s="11">
        <f>Table__Master[[#This Row],[unit price]]*Table__Master[[#This Row],[Order qty]]</f>
        <v>2263.4706834554672</v>
      </c>
      <c r="L5616" s="11">
        <f>Table__Master[[#This Row],[Revenue]]-(Table__Master[[#This Row],[unit cost]]*Table__Master[[#This Row],[Order qty]])</f>
        <v>646.70590955870466</v>
      </c>
    </row>
    <row r="5617" spans="1:12" x14ac:dyDescent="0.25">
      <c r="A5617" t="s">
        <v>6590</v>
      </c>
      <c r="B5617" s="3">
        <v>43900</v>
      </c>
      <c r="C5617" t="s">
        <v>963</v>
      </c>
      <c r="D5617" s="2" t="s">
        <v>962</v>
      </c>
      <c r="E5617">
        <v>26</v>
      </c>
      <c r="F5617">
        <v>159</v>
      </c>
      <c r="G5617">
        <v>14</v>
      </c>
      <c r="H5617">
        <v>2</v>
      </c>
      <c r="I5617" s="2">
        <v>309.68689370155334</v>
      </c>
      <c r="J5617" s="4">
        <v>221.20492407253812</v>
      </c>
      <c r="K5617" s="11">
        <f>Table__Master[[#This Row],[unit price]]*Table__Master[[#This Row],[Order qty]]</f>
        <v>619.37378740310669</v>
      </c>
      <c r="L5617" s="11">
        <f>Table__Master[[#This Row],[Revenue]]-(Table__Master[[#This Row],[unit cost]]*Table__Master[[#This Row],[Order qty]])</f>
        <v>176.96393925803045</v>
      </c>
    </row>
    <row r="5618" spans="1:12" x14ac:dyDescent="0.25">
      <c r="A5618" t="s">
        <v>6591</v>
      </c>
      <c r="B5618" s="3">
        <v>43877</v>
      </c>
      <c r="C5618" t="s">
        <v>963</v>
      </c>
      <c r="D5618" s="2" t="s">
        <v>962</v>
      </c>
      <c r="E5618">
        <v>13</v>
      </c>
      <c r="F5618">
        <v>85</v>
      </c>
      <c r="G5618">
        <v>45</v>
      </c>
      <c r="H5618">
        <v>1</v>
      </c>
      <c r="I5618" s="2">
        <v>280.42277258634567</v>
      </c>
      <c r="J5618" s="4">
        <v>200.30198041881835</v>
      </c>
      <c r="K5618" s="11">
        <f>Table__Master[[#This Row],[unit price]]*Table__Master[[#This Row],[Order qty]]</f>
        <v>280.42277258634567</v>
      </c>
      <c r="L5618" s="11">
        <f>Table__Master[[#This Row],[Revenue]]-(Table__Master[[#This Row],[unit cost]]*Table__Master[[#This Row],[Order qty]])</f>
        <v>80.120792167527327</v>
      </c>
    </row>
    <row r="5619" spans="1:12" x14ac:dyDescent="0.25">
      <c r="A5619" t="s">
        <v>6592</v>
      </c>
      <c r="B5619" s="3">
        <v>43865</v>
      </c>
      <c r="C5619" t="s">
        <v>965</v>
      </c>
      <c r="D5619" s="2" t="s">
        <v>962</v>
      </c>
      <c r="E5619">
        <v>8</v>
      </c>
      <c r="F5619">
        <v>339</v>
      </c>
      <c r="G5619">
        <v>42</v>
      </c>
      <c r="H5619">
        <v>10</v>
      </c>
      <c r="I5619" s="2">
        <v>531.71898114681244</v>
      </c>
      <c r="J5619" s="4">
        <v>379.7992722477232</v>
      </c>
      <c r="K5619" s="11">
        <f>Table__Master[[#This Row],[unit price]]*Table__Master[[#This Row],[Order qty]]</f>
        <v>5317.1898114681244</v>
      </c>
      <c r="L5619" s="11">
        <f>Table__Master[[#This Row],[Revenue]]-(Table__Master[[#This Row],[unit cost]]*Table__Master[[#This Row],[Order qty]])</f>
        <v>1519.1970889908926</v>
      </c>
    </row>
    <row r="5620" spans="1:12" x14ac:dyDescent="0.25">
      <c r="A5620" t="s">
        <v>6593</v>
      </c>
      <c r="B5620" s="3">
        <v>43866</v>
      </c>
      <c r="C5620" t="s">
        <v>961</v>
      </c>
      <c r="D5620" s="2" t="s">
        <v>962</v>
      </c>
      <c r="E5620">
        <v>6</v>
      </c>
      <c r="F5620">
        <v>287</v>
      </c>
      <c r="G5620">
        <v>27</v>
      </c>
      <c r="H5620">
        <v>3</v>
      </c>
      <c r="I5620" s="2">
        <v>383.25631982088089</v>
      </c>
      <c r="J5620" s="4">
        <v>273.75451415777206</v>
      </c>
      <c r="K5620" s="11">
        <f>Table__Master[[#This Row],[unit price]]*Table__Master[[#This Row],[Order qty]]</f>
        <v>1149.7689594626427</v>
      </c>
      <c r="L5620" s="11">
        <f>Table__Master[[#This Row],[Revenue]]-(Table__Master[[#This Row],[unit cost]]*Table__Master[[#This Row],[Order qty]])</f>
        <v>328.50541698932648</v>
      </c>
    </row>
    <row r="5621" spans="1:12" x14ac:dyDescent="0.25">
      <c r="A5621" t="s">
        <v>6594</v>
      </c>
      <c r="B5621" s="3">
        <v>43886</v>
      </c>
      <c r="C5621" t="s">
        <v>963</v>
      </c>
      <c r="D5621" s="2" t="s">
        <v>962</v>
      </c>
      <c r="E5621">
        <v>22</v>
      </c>
      <c r="F5621">
        <v>309</v>
      </c>
      <c r="G5621">
        <v>21</v>
      </c>
      <c r="H5621">
        <v>7</v>
      </c>
      <c r="I5621" s="2">
        <v>233.55391073226929</v>
      </c>
      <c r="J5621" s="4">
        <v>166.82422195162093</v>
      </c>
      <c r="K5621" s="11">
        <f>Table__Master[[#This Row],[unit price]]*Table__Master[[#This Row],[Order qty]]</f>
        <v>1634.877375125885</v>
      </c>
      <c r="L5621" s="11">
        <f>Table__Master[[#This Row],[Revenue]]-(Table__Master[[#This Row],[unit cost]]*Table__Master[[#This Row],[Order qty]])</f>
        <v>467.10782146453857</v>
      </c>
    </row>
    <row r="5622" spans="1:12" x14ac:dyDescent="0.25">
      <c r="A5622" t="s">
        <v>6595</v>
      </c>
      <c r="B5622" s="3">
        <v>43864</v>
      </c>
      <c r="C5622" t="s">
        <v>964</v>
      </c>
      <c r="D5622" s="2" t="s">
        <v>962</v>
      </c>
      <c r="E5622">
        <v>15</v>
      </c>
      <c r="F5622">
        <v>165</v>
      </c>
      <c r="G5622">
        <v>40</v>
      </c>
      <c r="H5622">
        <v>7</v>
      </c>
      <c r="I5622" s="2">
        <v>307.36981719732285</v>
      </c>
      <c r="J5622" s="4">
        <v>219.5498694266592</v>
      </c>
      <c r="K5622" s="11">
        <f>Table__Master[[#This Row],[unit price]]*Table__Master[[#This Row],[Order qty]]</f>
        <v>2151.5887203812599</v>
      </c>
      <c r="L5622" s="11">
        <f>Table__Master[[#This Row],[Revenue]]-(Table__Master[[#This Row],[unit cost]]*Table__Master[[#This Row],[Order qty]])</f>
        <v>614.73963439464546</v>
      </c>
    </row>
    <row r="5623" spans="1:12" x14ac:dyDescent="0.25">
      <c r="A5623" t="s">
        <v>6596</v>
      </c>
      <c r="B5623" s="3">
        <v>43960</v>
      </c>
      <c r="C5623" t="s">
        <v>961</v>
      </c>
      <c r="D5623" s="2" t="s">
        <v>962</v>
      </c>
      <c r="E5623">
        <v>21</v>
      </c>
      <c r="F5623">
        <v>72</v>
      </c>
      <c r="G5623">
        <v>19</v>
      </c>
      <c r="H5623">
        <v>7</v>
      </c>
      <c r="I5623" s="2">
        <v>178.48356020450592</v>
      </c>
      <c r="J5623" s="4">
        <v>127.48825728893281</v>
      </c>
      <c r="K5623" s="11">
        <f>Table__Master[[#This Row],[unit price]]*Table__Master[[#This Row],[Order qty]]</f>
        <v>1249.3849214315414</v>
      </c>
      <c r="L5623" s="11">
        <f>Table__Master[[#This Row],[Revenue]]-(Table__Master[[#This Row],[unit cost]]*Table__Master[[#This Row],[Order qty]])</f>
        <v>356.96712040901173</v>
      </c>
    </row>
    <row r="5624" spans="1:12" x14ac:dyDescent="0.25">
      <c r="A5624" t="s">
        <v>6597</v>
      </c>
      <c r="B5624" s="3">
        <v>43911</v>
      </c>
      <c r="C5624" t="s">
        <v>964</v>
      </c>
      <c r="D5624" s="2" t="s">
        <v>962</v>
      </c>
      <c r="E5624">
        <v>3</v>
      </c>
      <c r="F5624">
        <v>162</v>
      </c>
      <c r="G5624">
        <v>32</v>
      </c>
      <c r="H5624">
        <v>10</v>
      </c>
      <c r="I5624" s="2">
        <v>381.39544397592545</v>
      </c>
      <c r="J5624" s="4">
        <v>272.42531712566102</v>
      </c>
      <c r="K5624" s="11">
        <f>Table__Master[[#This Row],[unit price]]*Table__Master[[#This Row],[Order qty]]</f>
        <v>3813.9544397592545</v>
      </c>
      <c r="L5624" s="11">
        <f>Table__Master[[#This Row],[Revenue]]-(Table__Master[[#This Row],[unit cost]]*Table__Master[[#This Row],[Order qty]])</f>
        <v>1089.7012685026443</v>
      </c>
    </row>
    <row r="5625" spans="1:12" x14ac:dyDescent="0.25">
      <c r="A5625" t="s">
        <v>6598</v>
      </c>
      <c r="B5625" s="3">
        <v>43866</v>
      </c>
      <c r="C5625" t="s">
        <v>964</v>
      </c>
      <c r="D5625" s="2" t="s">
        <v>962</v>
      </c>
      <c r="E5625">
        <v>12</v>
      </c>
      <c r="F5625">
        <v>252</v>
      </c>
      <c r="G5625">
        <v>23</v>
      </c>
      <c r="H5625">
        <v>4</v>
      </c>
      <c r="I5625" s="2">
        <v>543.08795428276062</v>
      </c>
      <c r="J5625" s="4">
        <v>387.91996734482905</v>
      </c>
      <c r="K5625" s="11">
        <f>Table__Master[[#This Row],[unit price]]*Table__Master[[#This Row],[Order qty]]</f>
        <v>2172.3518171310425</v>
      </c>
      <c r="L5625" s="11">
        <f>Table__Master[[#This Row],[Revenue]]-(Table__Master[[#This Row],[unit cost]]*Table__Master[[#This Row],[Order qty]])</f>
        <v>620.67194775172629</v>
      </c>
    </row>
    <row r="5626" spans="1:12" x14ac:dyDescent="0.25">
      <c r="A5626" t="s">
        <v>6599</v>
      </c>
      <c r="B5626" s="3">
        <v>43916</v>
      </c>
      <c r="C5626" t="s">
        <v>965</v>
      </c>
      <c r="D5626" s="2" t="s">
        <v>962</v>
      </c>
      <c r="E5626">
        <v>2</v>
      </c>
      <c r="F5626">
        <v>252</v>
      </c>
      <c r="G5626">
        <v>43</v>
      </c>
      <c r="H5626">
        <v>1</v>
      </c>
      <c r="I5626" s="2">
        <v>596.16343849897385</v>
      </c>
      <c r="J5626" s="4">
        <v>425.83102749926707</v>
      </c>
      <c r="K5626" s="11">
        <f>Table__Master[[#This Row],[unit price]]*Table__Master[[#This Row],[Order qty]]</f>
        <v>596.16343849897385</v>
      </c>
      <c r="L5626" s="11">
        <f>Table__Master[[#This Row],[Revenue]]-(Table__Master[[#This Row],[unit cost]]*Table__Master[[#This Row],[Order qty]])</f>
        <v>170.33241099970678</v>
      </c>
    </row>
    <row r="5627" spans="1:12" x14ac:dyDescent="0.25">
      <c r="A5627" t="s">
        <v>6600</v>
      </c>
      <c r="B5627" s="3">
        <v>43859</v>
      </c>
      <c r="C5627" t="s">
        <v>965</v>
      </c>
      <c r="D5627" s="2" t="s">
        <v>962</v>
      </c>
      <c r="E5627">
        <v>11</v>
      </c>
      <c r="F5627">
        <v>151</v>
      </c>
      <c r="G5627">
        <v>45</v>
      </c>
      <c r="H5627">
        <v>8</v>
      </c>
      <c r="I5627" s="2">
        <v>294.16544044017792</v>
      </c>
      <c r="J5627" s="4">
        <v>210.11817174298423</v>
      </c>
      <c r="K5627" s="11">
        <f>Table__Master[[#This Row],[unit price]]*Table__Master[[#This Row],[Order qty]]</f>
        <v>2353.3235235214233</v>
      </c>
      <c r="L5627" s="11">
        <f>Table__Master[[#This Row],[Revenue]]-(Table__Master[[#This Row],[unit cost]]*Table__Master[[#This Row],[Order qty]])</f>
        <v>672.37814957754949</v>
      </c>
    </row>
    <row r="5628" spans="1:12" x14ac:dyDescent="0.25">
      <c r="A5628" t="s">
        <v>6601</v>
      </c>
      <c r="B5628" s="3">
        <v>43932</v>
      </c>
      <c r="C5628" t="s">
        <v>964</v>
      </c>
      <c r="D5628" s="2" t="s">
        <v>962</v>
      </c>
      <c r="E5628">
        <v>26</v>
      </c>
      <c r="F5628">
        <v>95</v>
      </c>
      <c r="G5628">
        <v>9</v>
      </c>
      <c r="H5628">
        <v>4</v>
      </c>
      <c r="I5628" s="2">
        <v>219.41157084703445</v>
      </c>
      <c r="J5628" s="4">
        <v>156.72255060502462</v>
      </c>
      <c r="K5628" s="11">
        <f>Table__Master[[#This Row],[unit price]]*Table__Master[[#This Row],[Order qty]]</f>
        <v>877.64628338813782</v>
      </c>
      <c r="L5628" s="11">
        <f>Table__Master[[#This Row],[Revenue]]-(Table__Master[[#This Row],[unit cost]]*Table__Master[[#This Row],[Order qty]])</f>
        <v>250.75608096803933</v>
      </c>
    </row>
    <row r="5629" spans="1:12" x14ac:dyDescent="0.25">
      <c r="A5629" t="s">
        <v>6602</v>
      </c>
      <c r="B5629" s="3">
        <v>43925</v>
      </c>
      <c r="C5629" t="s">
        <v>965</v>
      </c>
      <c r="D5629" s="2" t="s">
        <v>962</v>
      </c>
      <c r="E5629">
        <v>19</v>
      </c>
      <c r="F5629">
        <v>34</v>
      </c>
      <c r="G5629">
        <v>39</v>
      </c>
      <c r="H5629">
        <v>10</v>
      </c>
      <c r="I5629" s="2">
        <v>599.10427093505859</v>
      </c>
      <c r="J5629" s="4">
        <v>427.93162209647045</v>
      </c>
      <c r="K5629" s="11">
        <f>Table__Master[[#This Row],[unit price]]*Table__Master[[#This Row],[Order qty]]</f>
        <v>5991.0427093505859</v>
      </c>
      <c r="L5629" s="11">
        <f>Table__Master[[#This Row],[Revenue]]-(Table__Master[[#This Row],[unit cost]]*Table__Master[[#This Row],[Order qty]])</f>
        <v>1711.7264883858816</v>
      </c>
    </row>
    <row r="5630" spans="1:12" x14ac:dyDescent="0.25">
      <c r="A5630" t="s">
        <v>6603</v>
      </c>
      <c r="B5630" s="3">
        <v>43871</v>
      </c>
      <c r="C5630" t="s">
        <v>965</v>
      </c>
      <c r="D5630" s="2" t="s">
        <v>962</v>
      </c>
      <c r="E5630">
        <v>2</v>
      </c>
      <c r="F5630">
        <v>51</v>
      </c>
      <c r="G5630">
        <v>21</v>
      </c>
      <c r="H5630">
        <v>9</v>
      </c>
      <c r="I5630" s="2">
        <v>340.17039674520493</v>
      </c>
      <c r="J5630" s="4">
        <v>242.97885481800353</v>
      </c>
      <c r="K5630" s="11">
        <f>Table__Master[[#This Row],[unit price]]*Table__Master[[#This Row],[Order qty]]</f>
        <v>3061.5335707068443</v>
      </c>
      <c r="L5630" s="11">
        <f>Table__Master[[#This Row],[Revenue]]-(Table__Master[[#This Row],[unit cost]]*Table__Master[[#This Row],[Order qty]])</f>
        <v>874.72387734481254</v>
      </c>
    </row>
    <row r="5631" spans="1:12" x14ac:dyDescent="0.25">
      <c r="A5631" t="s">
        <v>6604</v>
      </c>
      <c r="B5631" s="3">
        <v>43947</v>
      </c>
      <c r="C5631" t="s">
        <v>961</v>
      </c>
      <c r="D5631" s="2" t="s">
        <v>962</v>
      </c>
      <c r="E5631">
        <v>10</v>
      </c>
      <c r="F5631">
        <v>109</v>
      </c>
      <c r="G5631">
        <v>39</v>
      </c>
      <c r="H5631">
        <v>3</v>
      </c>
      <c r="I5631" s="2">
        <v>449.22684109210968</v>
      </c>
      <c r="J5631" s="4">
        <v>320.87631506579265</v>
      </c>
      <c r="K5631" s="11">
        <f>Table__Master[[#This Row],[unit price]]*Table__Master[[#This Row],[Order qty]]</f>
        <v>1347.680523276329</v>
      </c>
      <c r="L5631" s="11">
        <f>Table__Master[[#This Row],[Revenue]]-(Table__Master[[#This Row],[unit cost]]*Table__Master[[#This Row],[Order qty]])</f>
        <v>385.05157807895102</v>
      </c>
    </row>
    <row r="5632" spans="1:12" x14ac:dyDescent="0.25">
      <c r="A5632" t="s">
        <v>6605</v>
      </c>
      <c r="B5632" s="3">
        <v>43851</v>
      </c>
      <c r="C5632" t="s">
        <v>965</v>
      </c>
      <c r="D5632" s="2" t="s">
        <v>962</v>
      </c>
      <c r="E5632">
        <v>13</v>
      </c>
      <c r="F5632">
        <v>41</v>
      </c>
      <c r="G5632">
        <v>9</v>
      </c>
      <c r="H5632">
        <v>9</v>
      </c>
      <c r="I5632" s="2">
        <v>215.23054271936417</v>
      </c>
      <c r="J5632" s="4">
        <v>153.736101942403</v>
      </c>
      <c r="K5632" s="11">
        <f>Table__Master[[#This Row],[unit price]]*Table__Master[[#This Row],[Order qty]]</f>
        <v>1937.0748844742775</v>
      </c>
      <c r="L5632" s="11">
        <f>Table__Master[[#This Row],[Revenue]]-(Table__Master[[#This Row],[unit cost]]*Table__Master[[#This Row],[Order qty]])</f>
        <v>553.44996699265062</v>
      </c>
    </row>
    <row r="5633" spans="1:12" x14ac:dyDescent="0.25">
      <c r="A5633" t="s">
        <v>6606</v>
      </c>
      <c r="B5633" s="3">
        <v>43963</v>
      </c>
      <c r="C5633" t="s">
        <v>963</v>
      </c>
      <c r="D5633" s="2" t="s">
        <v>962</v>
      </c>
      <c r="E5633">
        <v>10</v>
      </c>
      <c r="F5633">
        <v>88</v>
      </c>
      <c r="G5633">
        <v>4</v>
      </c>
      <c r="H5633">
        <v>4</v>
      </c>
      <c r="I5633" s="2">
        <v>355.88783383369446</v>
      </c>
      <c r="J5633" s="4">
        <v>254.20559559549605</v>
      </c>
      <c r="K5633" s="11">
        <f>Table__Master[[#This Row],[unit price]]*Table__Master[[#This Row],[Order qty]]</f>
        <v>1423.5513353347778</v>
      </c>
      <c r="L5633" s="11">
        <f>Table__Master[[#This Row],[Revenue]]-(Table__Master[[#This Row],[unit cost]]*Table__Master[[#This Row],[Order qty]])</f>
        <v>406.72895295279363</v>
      </c>
    </row>
    <row r="5634" spans="1:12" x14ac:dyDescent="0.25">
      <c r="A5634" t="s">
        <v>6607</v>
      </c>
      <c r="B5634" s="3">
        <v>43956</v>
      </c>
      <c r="C5634" t="s">
        <v>963</v>
      </c>
      <c r="D5634" s="2" t="s">
        <v>962</v>
      </c>
      <c r="E5634">
        <v>22</v>
      </c>
      <c r="F5634">
        <v>302</v>
      </c>
      <c r="G5634">
        <v>12</v>
      </c>
      <c r="H5634">
        <v>6</v>
      </c>
      <c r="I5634" s="2">
        <v>459.34827250242233</v>
      </c>
      <c r="J5634" s="4">
        <v>328.10590893030167</v>
      </c>
      <c r="K5634" s="11">
        <f>Table__Master[[#This Row],[unit price]]*Table__Master[[#This Row],[Order qty]]</f>
        <v>2756.089635014534</v>
      </c>
      <c r="L5634" s="11">
        <f>Table__Master[[#This Row],[Revenue]]-(Table__Master[[#This Row],[unit cost]]*Table__Master[[#This Row],[Order qty]])</f>
        <v>787.454181432724</v>
      </c>
    </row>
    <row r="5635" spans="1:12" x14ac:dyDescent="0.25">
      <c r="A5635" t="s">
        <v>6608</v>
      </c>
      <c r="B5635" s="3">
        <v>43891</v>
      </c>
      <c r="C5635" t="s">
        <v>961</v>
      </c>
      <c r="D5635" s="2" t="s">
        <v>962</v>
      </c>
      <c r="E5635">
        <v>5</v>
      </c>
      <c r="F5635">
        <v>44</v>
      </c>
      <c r="G5635">
        <v>4</v>
      </c>
      <c r="H5635">
        <v>8</v>
      </c>
      <c r="I5635" s="2">
        <v>545.35752046108246</v>
      </c>
      <c r="J5635" s="4">
        <v>389.54108604363034</v>
      </c>
      <c r="K5635" s="11">
        <f>Table__Master[[#This Row],[unit price]]*Table__Master[[#This Row],[Order qty]]</f>
        <v>4362.8601636886597</v>
      </c>
      <c r="L5635" s="11">
        <f>Table__Master[[#This Row],[Revenue]]-(Table__Master[[#This Row],[unit cost]]*Table__Master[[#This Row],[Order qty]])</f>
        <v>1246.5314753396169</v>
      </c>
    </row>
    <row r="5636" spans="1:12" x14ac:dyDescent="0.25">
      <c r="A5636" t="s">
        <v>6609</v>
      </c>
      <c r="B5636" s="3">
        <v>43915</v>
      </c>
      <c r="C5636" t="s">
        <v>961</v>
      </c>
      <c r="D5636" s="2" t="s">
        <v>962</v>
      </c>
      <c r="E5636">
        <v>3</v>
      </c>
      <c r="F5636">
        <v>99</v>
      </c>
      <c r="G5636">
        <v>36</v>
      </c>
      <c r="H5636">
        <v>2</v>
      </c>
      <c r="I5636" s="2">
        <v>194.09558469057083</v>
      </c>
      <c r="J5636" s="4">
        <v>138.63970335040776</v>
      </c>
      <c r="K5636" s="11">
        <f>Table__Master[[#This Row],[unit price]]*Table__Master[[#This Row],[Order qty]]</f>
        <v>388.19116938114166</v>
      </c>
      <c r="L5636" s="11">
        <f>Table__Master[[#This Row],[Revenue]]-(Table__Master[[#This Row],[unit cost]]*Table__Master[[#This Row],[Order qty]])</f>
        <v>110.91176268032615</v>
      </c>
    </row>
    <row r="5637" spans="1:12" x14ac:dyDescent="0.25">
      <c r="A5637" t="s">
        <v>6610</v>
      </c>
      <c r="B5637" s="3">
        <v>43970</v>
      </c>
      <c r="C5637" t="s">
        <v>963</v>
      </c>
      <c r="D5637" s="2" t="s">
        <v>962</v>
      </c>
      <c r="E5637">
        <v>23</v>
      </c>
      <c r="F5637">
        <v>50</v>
      </c>
      <c r="G5637">
        <v>36</v>
      </c>
      <c r="H5637">
        <v>8</v>
      </c>
      <c r="I5637" s="2">
        <v>243.77146768569946</v>
      </c>
      <c r="J5637" s="4">
        <v>174.12247691835677</v>
      </c>
      <c r="K5637" s="11">
        <f>Table__Master[[#This Row],[unit price]]*Table__Master[[#This Row],[Order qty]]</f>
        <v>1950.1717414855957</v>
      </c>
      <c r="L5637" s="11">
        <f>Table__Master[[#This Row],[Revenue]]-(Table__Master[[#This Row],[unit cost]]*Table__Master[[#This Row],[Order qty]])</f>
        <v>557.19192613874156</v>
      </c>
    </row>
    <row r="5638" spans="1:12" x14ac:dyDescent="0.25">
      <c r="A5638" t="s">
        <v>6611</v>
      </c>
      <c r="B5638" s="3">
        <v>43834</v>
      </c>
      <c r="C5638" t="s">
        <v>965</v>
      </c>
      <c r="D5638" s="2" t="s">
        <v>962</v>
      </c>
      <c r="E5638">
        <v>14</v>
      </c>
      <c r="F5638">
        <v>102</v>
      </c>
      <c r="G5638">
        <v>12</v>
      </c>
      <c r="H5638">
        <v>3</v>
      </c>
      <c r="I5638" s="2">
        <v>445.51109164953232</v>
      </c>
      <c r="J5638" s="4">
        <v>318.22220832109451</v>
      </c>
      <c r="K5638" s="11">
        <f>Table__Master[[#This Row],[unit price]]*Table__Master[[#This Row],[Order qty]]</f>
        <v>1336.533274948597</v>
      </c>
      <c r="L5638" s="11">
        <f>Table__Master[[#This Row],[Revenue]]-(Table__Master[[#This Row],[unit cost]]*Table__Master[[#This Row],[Order qty]])</f>
        <v>381.86664998531342</v>
      </c>
    </row>
    <row r="5639" spans="1:12" x14ac:dyDescent="0.25">
      <c r="A5639" t="s">
        <v>6612</v>
      </c>
      <c r="B5639" s="3">
        <v>43841</v>
      </c>
      <c r="C5639" t="s">
        <v>964</v>
      </c>
      <c r="D5639" s="2" t="s">
        <v>962</v>
      </c>
      <c r="E5639">
        <v>17</v>
      </c>
      <c r="F5639">
        <v>210</v>
      </c>
      <c r="G5639">
        <v>10</v>
      </c>
      <c r="H5639">
        <v>8</v>
      </c>
      <c r="I5639" s="2">
        <v>259.6779009103775</v>
      </c>
      <c r="J5639" s="4">
        <v>185.48421493598394</v>
      </c>
      <c r="K5639" s="11">
        <f>Table__Master[[#This Row],[unit price]]*Table__Master[[#This Row],[Order qty]]</f>
        <v>2077.42320728302</v>
      </c>
      <c r="L5639" s="11">
        <f>Table__Master[[#This Row],[Revenue]]-(Table__Master[[#This Row],[unit cost]]*Table__Master[[#This Row],[Order qty]])</f>
        <v>593.54948779514848</v>
      </c>
    </row>
    <row r="5640" spans="1:12" x14ac:dyDescent="0.25">
      <c r="A5640" t="s">
        <v>6613</v>
      </c>
      <c r="B5640" s="3">
        <v>43834</v>
      </c>
      <c r="C5640" t="s">
        <v>964</v>
      </c>
      <c r="D5640" s="2" t="s">
        <v>962</v>
      </c>
      <c r="E5640">
        <v>9</v>
      </c>
      <c r="F5640">
        <v>264</v>
      </c>
      <c r="G5640">
        <v>16</v>
      </c>
      <c r="H5640">
        <v>4</v>
      </c>
      <c r="I5640" s="2">
        <v>153.9579296708107</v>
      </c>
      <c r="J5640" s="4">
        <v>109.96994976486479</v>
      </c>
      <c r="K5640" s="11">
        <f>Table__Master[[#This Row],[unit price]]*Table__Master[[#This Row],[Order qty]]</f>
        <v>615.8317186832428</v>
      </c>
      <c r="L5640" s="11">
        <f>Table__Master[[#This Row],[Revenue]]-(Table__Master[[#This Row],[unit cost]]*Table__Master[[#This Row],[Order qty]])</f>
        <v>175.95191962378362</v>
      </c>
    </row>
    <row r="5641" spans="1:12" x14ac:dyDescent="0.25">
      <c r="A5641" t="s">
        <v>6614</v>
      </c>
      <c r="B5641" s="3">
        <v>43873</v>
      </c>
      <c r="C5641" t="s">
        <v>964</v>
      </c>
      <c r="D5641" s="2" t="s">
        <v>962</v>
      </c>
      <c r="E5641">
        <v>12</v>
      </c>
      <c r="F5641">
        <v>231</v>
      </c>
      <c r="G5641">
        <v>19</v>
      </c>
      <c r="H5641">
        <v>3</v>
      </c>
      <c r="I5641" s="2">
        <v>174.96397376060486</v>
      </c>
      <c r="J5641" s="4">
        <v>124.97426697186062</v>
      </c>
      <c r="K5641" s="11">
        <f>Table__Master[[#This Row],[unit price]]*Table__Master[[#This Row],[Order qty]]</f>
        <v>524.89192128181458</v>
      </c>
      <c r="L5641" s="11">
        <f>Table__Master[[#This Row],[Revenue]]-(Table__Master[[#This Row],[unit cost]]*Table__Master[[#This Row],[Order qty]])</f>
        <v>149.96912036623274</v>
      </c>
    </row>
    <row r="5642" spans="1:12" x14ac:dyDescent="0.25">
      <c r="A5642" t="s">
        <v>6615</v>
      </c>
      <c r="B5642" s="3">
        <v>43960</v>
      </c>
      <c r="C5642" t="s">
        <v>963</v>
      </c>
      <c r="D5642" s="2" t="s">
        <v>962</v>
      </c>
      <c r="E5642">
        <v>4</v>
      </c>
      <c r="F5642">
        <v>192</v>
      </c>
      <c r="G5642">
        <v>21</v>
      </c>
      <c r="H5642">
        <v>3</v>
      </c>
      <c r="I5642" s="2">
        <v>342.84495037794113</v>
      </c>
      <c r="J5642" s="4">
        <v>244.88925026995796</v>
      </c>
      <c r="K5642" s="11">
        <f>Table__Master[[#This Row],[unit price]]*Table__Master[[#This Row],[Order qty]]</f>
        <v>1028.5348511338234</v>
      </c>
      <c r="L5642" s="11">
        <f>Table__Master[[#This Row],[Revenue]]-(Table__Master[[#This Row],[unit cost]]*Table__Master[[#This Row],[Order qty]])</f>
        <v>293.86710032394956</v>
      </c>
    </row>
    <row r="5643" spans="1:12" x14ac:dyDescent="0.25">
      <c r="A5643" t="s">
        <v>6616</v>
      </c>
      <c r="B5643" s="3">
        <v>43844</v>
      </c>
      <c r="C5643" t="s">
        <v>961</v>
      </c>
      <c r="D5643" s="2" t="s">
        <v>962</v>
      </c>
      <c r="E5643">
        <v>2</v>
      </c>
      <c r="F5643">
        <v>334</v>
      </c>
      <c r="G5643">
        <v>21</v>
      </c>
      <c r="H5643">
        <v>5</v>
      </c>
      <c r="I5643" s="2">
        <v>618.19219386577606</v>
      </c>
      <c r="J5643" s="4">
        <v>441.56585276126862</v>
      </c>
      <c r="K5643" s="11">
        <f>Table__Master[[#This Row],[unit price]]*Table__Master[[#This Row],[Order qty]]</f>
        <v>3090.9609693288803</v>
      </c>
      <c r="L5643" s="11">
        <f>Table__Master[[#This Row],[Revenue]]-(Table__Master[[#This Row],[unit cost]]*Table__Master[[#This Row],[Order qty]])</f>
        <v>883.13170552253723</v>
      </c>
    </row>
    <row r="5644" spans="1:12" x14ac:dyDescent="0.25">
      <c r="A5644" t="s">
        <v>6617</v>
      </c>
      <c r="B5644" s="3">
        <v>43936</v>
      </c>
      <c r="C5644" t="s">
        <v>965</v>
      </c>
      <c r="D5644" s="2" t="s">
        <v>962</v>
      </c>
      <c r="E5644">
        <v>12</v>
      </c>
      <c r="F5644">
        <v>274</v>
      </c>
      <c r="G5644">
        <v>13</v>
      </c>
      <c r="H5644">
        <v>7</v>
      </c>
      <c r="I5644" s="2">
        <v>555.11744338274002</v>
      </c>
      <c r="J5644" s="4">
        <v>396.51245955910002</v>
      </c>
      <c r="K5644" s="11">
        <f>Table__Master[[#This Row],[unit price]]*Table__Master[[#This Row],[Order qty]]</f>
        <v>3885.8221036791801</v>
      </c>
      <c r="L5644" s="11">
        <f>Table__Master[[#This Row],[Revenue]]-(Table__Master[[#This Row],[unit cost]]*Table__Master[[#This Row],[Order qty]])</f>
        <v>1110.23488676548</v>
      </c>
    </row>
    <row r="5645" spans="1:12" x14ac:dyDescent="0.25">
      <c r="A5645" t="s">
        <v>6618</v>
      </c>
      <c r="B5645" s="3">
        <v>43881</v>
      </c>
      <c r="C5645" t="s">
        <v>965</v>
      </c>
      <c r="D5645" s="2" t="s">
        <v>962</v>
      </c>
      <c r="E5645">
        <v>6</v>
      </c>
      <c r="F5645">
        <v>248</v>
      </c>
      <c r="G5645">
        <v>36</v>
      </c>
      <c r="H5645">
        <v>5</v>
      </c>
      <c r="I5645" s="2">
        <v>177.62825489044189</v>
      </c>
      <c r="J5645" s="4">
        <v>126.87732492174422</v>
      </c>
      <c r="K5645" s="11">
        <f>Table__Master[[#This Row],[unit price]]*Table__Master[[#This Row],[Order qty]]</f>
        <v>888.14127445220947</v>
      </c>
      <c r="L5645" s="11">
        <f>Table__Master[[#This Row],[Revenue]]-(Table__Master[[#This Row],[unit cost]]*Table__Master[[#This Row],[Order qty]])</f>
        <v>253.75464984348832</v>
      </c>
    </row>
    <row r="5646" spans="1:12" x14ac:dyDescent="0.25">
      <c r="A5646" t="s">
        <v>6619</v>
      </c>
      <c r="B5646" s="3">
        <v>43944</v>
      </c>
      <c r="C5646" t="s">
        <v>963</v>
      </c>
      <c r="D5646" s="2" t="s">
        <v>962</v>
      </c>
      <c r="E5646">
        <v>20</v>
      </c>
      <c r="F5646">
        <v>93</v>
      </c>
      <c r="G5646">
        <v>9</v>
      </c>
      <c r="H5646">
        <v>5</v>
      </c>
      <c r="I5646" s="2">
        <v>348.67364019155502</v>
      </c>
      <c r="J5646" s="4">
        <v>249.05260013682502</v>
      </c>
      <c r="K5646" s="11">
        <f>Table__Master[[#This Row],[unit price]]*Table__Master[[#This Row],[Order qty]]</f>
        <v>1743.3682009577751</v>
      </c>
      <c r="L5646" s="11">
        <f>Table__Master[[#This Row],[Revenue]]-(Table__Master[[#This Row],[unit cost]]*Table__Master[[#This Row],[Order qty]])</f>
        <v>498.1052002736501</v>
      </c>
    </row>
    <row r="5647" spans="1:12" x14ac:dyDescent="0.25">
      <c r="A5647" t="s">
        <v>6620</v>
      </c>
      <c r="B5647" s="3">
        <v>43902</v>
      </c>
      <c r="C5647" t="s">
        <v>965</v>
      </c>
      <c r="D5647" s="2" t="s">
        <v>962</v>
      </c>
      <c r="E5647">
        <v>15</v>
      </c>
      <c r="F5647">
        <v>129</v>
      </c>
      <c r="G5647">
        <v>7</v>
      </c>
      <c r="H5647">
        <v>3</v>
      </c>
      <c r="I5647" s="2">
        <v>183.49152481555939</v>
      </c>
      <c r="J5647" s="4">
        <v>131.06537486825673</v>
      </c>
      <c r="K5647" s="11">
        <f>Table__Master[[#This Row],[unit price]]*Table__Master[[#This Row],[Order qty]]</f>
        <v>550.47457444667816</v>
      </c>
      <c r="L5647" s="11">
        <f>Table__Master[[#This Row],[Revenue]]-(Table__Master[[#This Row],[unit cost]]*Table__Master[[#This Row],[Order qty]])</f>
        <v>157.27844984190801</v>
      </c>
    </row>
    <row r="5648" spans="1:12" x14ac:dyDescent="0.25">
      <c r="A5648" t="s">
        <v>6621</v>
      </c>
      <c r="B5648" s="3">
        <v>43919</v>
      </c>
      <c r="C5648" t="s">
        <v>961</v>
      </c>
      <c r="D5648" s="2" t="s">
        <v>962</v>
      </c>
      <c r="E5648">
        <v>4</v>
      </c>
      <c r="F5648">
        <v>280</v>
      </c>
      <c r="G5648">
        <v>32</v>
      </c>
      <c r="H5648">
        <v>10</v>
      </c>
      <c r="I5648" s="2">
        <v>230.11324936151505</v>
      </c>
      <c r="J5648" s="4">
        <v>164.36660668679647</v>
      </c>
      <c r="K5648" s="11">
        <f>Table__Master[[#This Row],[unit price]]*Table__Master[[#This Row],[Order qty]]</f>
        <v>2301.1324936151505</v>
      </c>
      <c r="L5648" s="11">
        <f>Table__Master[[#This Row],[Revenue]]-(Table__Master[[#This Row],[unit cost]]*Table__Master[[#This Row],[Order qty]])</f>
        <v>657.46642674718578</v>
      </c>
    </row>
    <row r="5649" spans="1:12" x14ac:dyDescent="0.25">
      <c r="A5649" t="s">
        <v>6622</v>
      </c>
      <c r="B5649" s="3">
        <v>43956</v>
      </c>
      <c r="C5649" t="s">
        <v>961</v>
      </c>
      <c r="D5649" s="2" t="s">
        <v>962</v>
      </c>
      <c r="E5649">
        <v>23</v>
      </c>
      <c r="F5649">
        <v>313</v>
      </c>
      <c r="G5649">
        <v>14</v>
      </c>
      <c r="H5649">
        <v>8</v>
      </c>
      <c r="I5649" s="2">
        <v>153.20944046974182</v>
      </c>
      <c r="J5649" s="4">
        <v>109.43531462124416</v>
      </c>
      <c r="K5649" s="11">
        <f>Table__Master[[#This Row],[unit price]]*Table__Master[[#This Row],[Order qty]]</f>
        <v>1225.6755237579346</v>
      </c>
      <c r="L5649" s="11">
        <f>Table__Master[[#This Row],[Revenue]]-(Table__Master[[#This Row],[unit cost]]*Table__Master[[#This Row],[Order qty]])</f>
        <v>350.19300678798129</v>
      </c>
    </row>
    <row r="5650" spans="1:12" x14ac:dyDescent="0.25">
      <c r="A5650" t="s">
        <v>6623</v>
      </c>
      <c r="B5650" s="3">
        <v>43835</v>
      </c>
      <c r="C5650" t="s">
        <v>961</v>
      </c>
      <c r="D5650" s="2" t="s">
        <v>962</v>
      </c>
      <c r="E5650">
        <v>25</v>
      </c>
      <c r="F5650">
        <v>112</v>
      </c>
      <c r="G5650">
        <v>26</v>
      </c>
      <c r="H5650">
        <v>1</v>
      </c>
      <c r="I5650" s="2">
        <v>539.47427290678024</v>
      </c>
      <c r="J5650" s="4">
        <v>385.3387663619859</v>
      </c>
      <c r="K5650" s="11">
        <f>Table__Master[[#This Row],[unit price]]*Table__Master[[#This Row],[Order qty]]</f>
        <v>539.47427290678024</v>
      </c>
      <c r="L5650" s="11">
        <f>Table__Master[[#This Row],[Revenue]]-(Table__Master[[#This Row],[unit cost]]*Table__Master[[#This Row],[Order qty]])</f>
        <v>154.13550654479434</v>
      </c>
    </row>
    <row r="5651" spans="1:12" x14ac:dyDescent="0.25">
      <c r="A5651" t="s">
        <v>6624</v>
      </c>
      <c r="B5651" s="3">
        <v>43918</v>
      </c>
      <c r="C5651" t="s">
        <v>963</v>
      </c>
      <c r="D5651" s="2" t="s">
        <v>962</v>
      </c>
      <c r="E5651">
        <v>19</v>
      </c>
      <c r="F5651">
        <v>262</v>
      </c>
      <c r="G5651">
        <v>16</v>
      </c>
      <c r="H5651">
        <v>4</v>
      </c>
      <c r="I5651" s="2">
        <v>385.70705831050873</v>
      </c>
      <c r="J5651" s="4">
        <v>275.50504165036341</v>
      </c>
      <c r="K5651" s="11">
        <f>Table__Master[[#This Row],[unit price]]*Table__Master[[#This Row],[Order qty]]</f>
        <v>1542.8282332420349</v>
      </c>
      <c r="L5651" s="11">
        <f>Table__Master[[#This Row],[Revenue]]-(Table__Master[[#This Row],[unit cost]]*Table__Master[[#This Row],[Order qty]])</f>
        <v>440.80806664058127</v>
      </c>
    </row>
    <row r="5652" spans="1:12" x14ac:dyDescent="0.25">
      <c r="A5652" t="s">
        <v>6625</v>
      </c>
      <c r="B5652" s="3">
        <v>43932</v>
      </c>
      <c r="C5652" t="s">
        <v>964</v>
      </c>
      <c r="D5652" s="2" t="s">
        <v>962</v>
      </c>
      <c r="E5652">
        <v>18</v>
      </c>
      <c r="F5652">
        <v>141</v>
      </c>
      <c r="G5652">
        <v>23</v>
      </c>
      <c r="H5652">
        <v>7</v>
      </c>
      <c r="I5652" s="2">
        <v>430.86435395479202</v>
      </c>
      <c r="J5652" s="4">
        <v>307.76025282485148</v>
      </c>
      <c r="K5652" s="11">
        <f>Table__Master[[#This Row],[unit price]]*Table__Master[[#This Row],[Order qty]]</f>
        <v>3016.0504776835442</v>
      </c>
      <c r="L5652" s="11">
        <f>Table__Master[[#This Row],[Revenue]]-(Table__Master[[#This Row],[unit cost]]*Table__Master[[#This Row],[Order qty]])</f>
        <v>861.72870790958405</v>
      </c>
    </row>
    <row r="5653" spans="1:12" x14ac:dyDescent="0.25">
      <c r="A5653" t="s">
        <v>6626</v>
      </c>
      <c r="B5653" s="3">
        <v>43929</v>
      </c>
      <c r="C5653" t="s">
        <v>961</v>
      </c>
      <c r="D5653" s="2" t="s">
        <v>962</v>
      </c>
      <c r="E5653">
        <v>9</v>
      </c>
      <c r="F5653">
        <v>45</v>
      </c>
      <c r="G5653">
        <v>1</v>
      </c>
      <c r="H5653">
        <v>1</v>
      </c>
      <c r="I5653" s="2">
        <v>260.01301145553589</v>
      </c>
      <c r="J5653" s="4">
        <v>185.72357961109708</v>
      </c>
      <c r="K5653" s="11">
        <f>Table__Master[[#This Row],[unit price]]*Table__Master[[#This Row],[Order qty]]</f>
        <v>260.01301145553589</v>
      </c>
      <c r="L5653" s="11">
        <f>Table__Master[[#This Row],[Revenue]]-(Table__Master[[#This Row],[unit cost]]*Table__Master[[#This Row],[Order qty]])</f>
        <v>74.289431844438809</v>
      </c>
    </row>
    <row r="5654" spans="1:12" x14ac:dyDescent="0.25">
      <c r="A5654" t="s">
        <v>6627</v>
      </c>
      <c r="B5654" s="3">
        <v>43922</v>
      </c>
      <c r="C5654" t="s">
        <v>965</v>
      </c>
      <c r="D5654" s="2" t="s">
        <v>962</v>
      </c>
      <c r="E5654">
        <v>13</v>
      </c>
      <c r="F5654">
        <v>127</v>
      </c>
      <c r="G5654">
        <v>5</v>
      </c>
      <c r="H5654">
        <v>7</v>
      </c>
      <c r="I5654" s="2">
        <v>221.14290565252304</v>
      </c>
      <c r="J5654" s="4">
        <v>157.95921832323074</v>
      </c>
      <c r="K5654" s="11">
        <f>Table__Master[[#This Row],[unit price]]*Table__Master[[#This Row],[Order qty]]</f>
        <v>1548.0003395676613</v>
      </c>
      <c r="L5654" s="11">
        <f>Table__Master[[#This Row],[Revenue]]-(Table__Master[[#This Row],[unit cost]]*Table__Master[[#This Row],[Order qty]])</f>
        <v>442.28581130504608</v>
      </c>
    </row>
    <row r="5655" spans="1:12" x14ac:dyDescent="0.25">
      <c r="A5655" t="s">
        <v>6628</v>
      </c>
      <c r="B5655" s="3">
        <v>43831</v>
      </c>
      <c r="C5655" t="s">
        <v>963</v>
      </c>
      <c r="D5655" s="2" t="s">
        <v>962</v>
      </c>
      <c r="E5655">
        <v>14</v>
      </c>
      <c r="F5655">
        <v>109</v>
      </c>
      <c r="G5655">
        <v>31</v>
      </c>
      <c r="H5655">
        <v>9</v>
      </c>
      <c r="I5655" s="2">
        <v>457.71312296390533</v>
      </c>
      <c r="J5655" s="4">
        <v>326.93794497421811</v>
      </c>
      <c r="K5655" s="11">
        <f>Table__Master[[#This Row],[unit price]]*Table__Master[[#This Row],[Order qty]]</f>
        <v>4119.418106675148</v>
      </c>
      <c r="L5655" s="11">
        <f>Table__Master[[#This Row],[Revenue]]-(Table__Master[[#This Row],[unit cost]]*Table__Master[[#This Row],[Order qty]])</f>
        <v>1176.9766019071849</v>
      </c>
    </row>
    <row r="5656" spans="1:12" x14ac:dyDescent="0.25">
      <c r="A5656" t="s">
        <v>6629</v>
      </c>
      <c r="B5656" s="3">
        <v>43862</v>
      </c>
      <c r="C5656" t="s">
        <v>963</v>
      </c>
      <c r="D5656" s="2" t="s">
        <v>962</v>
      </c>
      <c r="E5656">
        <v>8</v>
      </c>
      <c r="F5656">
        <v>278</v>
      </c>
      <c r="G5656">
        <v>37</v>
      </c>
      <c r="H5656">
        <v>6</v>
      </c>
      <c r="I5656" s="2">
        <v>484.0602713227272</v>
      </c>
      <c r="J5656" s="4">
        <v>345.75733665909087</v>
      </c>
      <c r="K5656" s="11">
        <f>Table__Master[[#This Row],[unit price]]*Table__Master[[#This Row],[Order qty]]</f>
        <v>2904.3616279363632</v>
      </c>
      <c r="L5656" s="11">
        <f>Table__Master[[#This Row],[Revenue]]-(Table__Master[[#This Row],[unit cost]]*Table__Master[[#This Row],[Order qty]])</f>
        <v>829.81760798181813</v>
      </c>
    </row>
    <row r="5657" spans="1:12" x14ac:dyDescent="0.25">
      <c r="A5657" t="s">
        <v>6630</v>
      </c>
      <c r="B5657" s="3">
        <v>43957</v>
      </c>
      <c r="C5657" t="s">
        <v>963</v>
      </c>
      <c r="D5657" s="2" t="s">
        <v>962</v>
      </c>
      <c r="E5657">
        <v>22</v>
      </c>
      <c r="F5657">
        <v>313</v>
      </c>
      <c r="G5657">
        <v>23</v>
      </c>
      <c r="H5657">
        <v>3</v>
      </c>
      <c r="I5657" s="2">
        <v>420.03292536735535</v>
      </c>
      <c r="J5657" s="4">
        <v>300.02351811953957</v>
      </c>
      <c r="K5657" s="11">
        <f>Table__Master[[#This Row],[unit price]]*Table__Master[[#This Row],[Order qty]]</f>
        <v>1260.098776102066</v>
      </c>
      <c r="L5657" s="11">
        <f>Table__Master[[#This Row],[Revenue]]-(Table__Master[[#This Row],[unit cost]]*Table__Master[[#This Row],[Order qty]])</f>
        <v>360.02822174344738</v>
      </c>
    </row>
    <row r="5658" spans="1:12" x14ac:dyDescent="0.25">
      <c r="A5658" t="s">
        <v>6631</v>
      </c>
      <c r="B5658" s="3">
        <v>43968</v>
      </c>
      <c r="C5658" t="s">
        <v>961</v>
      </c>
      <c r="D5658" s="2" t="s">
        <v>962</v>
      </c>
      <c r="E5658">
        <v>9</v>
      </c>
      <c r="F5658">
        <v>306</v>
      </c>
      <c r="G5658">
        <v>38</v>
      </c>
      <c r="H5658">
        <v>7</v>
      </c>
      <c r="I5658" s="2">
        <v>410.51016587018967</v>
      </c>
      <c r="J5658" s="4">
        <v>293.22154705013548</v>
      </c>
      <c r="K5658" s="11">
        <f>Table__Master[[#This Row],[unit price]]*Table__Master[[#This Row],[Order qty]]</f>
        <v>2873.5711610913277</v>
      </c>
      <c r="L5658" s="11">
        <f>Table__Master[[#This Row],[Revenue]]-(Table__Master[[#This Row],[unit cost]]*Table__Master[[#This Row],[Order qty]])</f>
        <v>821.02033174037933</v>
      </c>
    </row>
    <row r="5659" spans="1:12" x14ac:dyDescent="0.25">
      <c r="A5659" t="s">
        <v>6632</v>
      </c>
      <c r="B5659" s="3">
        <v>43942</v>
      </c>
      <c r="C5659" t="s">
        <v>963</v>
      </c>
      <c r="D5659" s="2" t="s">
        <v>962</v>
      </c>
      <c r="E5659">
        <v>10</v>
      </c>
      <c r="F5659">
        <v>15</v>
      </c>
      <c r="G5659">
        <v>26</v>
      </c>
      <c r="H5659">
        <v>7</v>
      </c>
      <c r="I5659" s="2">
        <v>511.58033645153046</v>
      </c>
      <c r="J5659" s="4">
        <v>365.4145260368075</v>
      </c>
      <c r="K5659" s="11">
        <f>Table__Master[[#This Row],[unit price]]*Table__Master[[#This Row],[Order qty]]</f>
        <v>3581.0623551607132</v>
      </c>
      <c r="L5659" s="11">
        <f>Table__Master[[#This Row],[Revenue]]-(Table__Master[[#This Row],[unit cost]]*Table__Master[[#This Row],[Order qty]])</f>
        <v>1023.1606729030609</v>
      </c>
    </row>
    <row r="5660" spans="1:12" x14ac:dyDescent="0.25">
      <c r="A5660" t="s">
        <v>6633</v>
      </c>
      <c r="B5660" s="3">
        <v>43878</v>
      </c>
      <c r="C5660" t="s">
        <v>963</v>
      </c>
      <c r="D5660" s="2" t="s">
        <v>962</v>
      </c>
      <c r="E5660">
        <v>18</v>
      </c>
      <c r="F5660">
        <v>54</v>
      </c>
      <c r="G5660">
        <v>20</v>
      </c>
      <c r="H5660">
        <v>2</v>
      </c>
      <c r="I5660" s="2">
        <v>585.80164843797684</v>
      </c>
      <c r="J5660" s="4">
        <v>418.4297488842692</v>
      </c>
      <c r="K5660" s="11">
        <f>Table__Master[[#This Row],[unit price]]*Table__Master[[#This Row],[Order qty]]</f>
        <v>1171.6032968759537</v>
      </c>
      <c r="L5660" s="11">
        <f>Table__Master[[#This Row],[Revenue]]-(Table__Master[[#This Row],[unit cost]]*Table__Master[[#This Row],[Order qty]])</f>
        <v>334.74379910741527</v>
      </c>
    </row>
    <row r="5661" spans="1:12" x14ac:dyDescent="0.25">
      <c r="A5661" t="s">
        <v>6634</v>
      </c>
      <c r="B5661" s="3">
        <v>43959</v>
      </c>
      <c r="C5661" t="s">
        <v>963</v>
      </c>
      <c r="D5661" s="2" t="s">
        <v>962</v>
      </c>
      <c r="E5661">
        <v>2</v>
      </c>
      <c r="F5661">
        <v>30</v>
      </c>
      <c r="G5661">
        <v>47</v>
      </c>
      <c r="H5661">
        <v>9</v>
      </c>
      <c r="I5661" s="2">
        <v>452.02974128723145</v>
      </c>
      <c r="J5661" s="4">
        <v>322.8783866337368</v>
      </c>
      <c r="K5661" s="11">
        <f>Table__Master[[#This Row],[unit price]]*Table__Master[[#This Row],[Order qty]]</f>
        <v>4068.267671585083</v>
      </c>
      <c r="L5661" s="11">
        <f>Table__Master[[#This Row],[Revenue]]-(Table__Master[[#This Row],[unit cost]]*Table__Master[[#This Row],[Order qty]])</f>
        <v>1162.362191881452</v>
      </c>
    </row>
    <row r="5662" spans="1:12" x14ac:dyDescent="0.25">
      <c r="A5662" t="s">
        <v>6635</v>
      </c>
      <c r="B5662" s="3">
        <v>43850</v>
      </c>
      <c r="C5662" t="s">
        <v>963</v>
      </c>
      <c r="D5662" s="2" t="s">
        <v>962</v>
      </c>
      <c r="E5662">
        <v>22</v>
      </c>
      <c r="F5662">
        <v>82</v>
      </c>
      <c r="G5662">
        <v>12</v>
      </c>
      <c r="H5662">
        <v>8</v>
      </c>
      <c r="I5662" s="2">
        <v>430.10687631368637</v>
      </c>
      <c r="J5662" s="4">
        <v>307.21919736691888</v>
      </c>
      <c r="K5662" s="11">
        <f>Table__Master[[#This Row],[unit price]]*Table__Master[[#This Row],[Order qty]]</f>
        <v>3440.855010509491</v>
      </c>
      <c r="L5662" s="11">
        <f>Table__Master[[#This Row],[Revenue]]-(Table__Master[[#This Row],[unit cost]]*Table__Master[[#This Row],[Order qty]])</f>
        <v>983.10143157413995</v>
      </c>
    </row>
    <row r="5663" spans="1:12" x14ac:dyDescent="0.25">
      <c r="A5663" t="s">
        <v>6636</v>
      </c>
      <c r="B5663" s="3">
        <v>43911</v>
      </c>
      <c r="C5663" t="s">
        <v>961</v>
      </c>
      <c r="D5663" s="2" t="s">
        <v>962</v>
      </c>
      <c r="E5663">
        <v>18</v>
      </c>
      <c r="F5663">
        <v>330</v>
      </c>
      <c r="G5663">
        <v>25</v>
      </c>
      <c r="H5663">
        <v>9</v>
      </c>
      <c r="I5663" s="2">
        <v>231.27873051166534</v>
      </c>
      <c r="J5663" s="4">
        <v>165.1990932226181</v>
      </c>
      <c r="K5663" s="11">
        <f>Table__Master[[#This Row],[unit price]]*Table__Master[[#This Row],[Order qty]]</f>
        <v>2081.5085746049881</v>
      </c>
      <c r="L5663" s="11">
        <f>Table__Master[[#This Row],[Revenue]]-(Table__Master[[#This Row],[unit cost]]*Table__Master[[#This Row],[Order qty]])</f>
        <v>594.71673560142517</v>
      </c>
    </row>
    <row r="5664" spans="1:12" x14ac:dyDescent="0.25">
      <c r="A5664" t="s">
        <v>6637</v>
      </c>
      <c r="B5664" s="3">
        <v>43951</v>
      </c>
      <c r="C5664" t="s">
        <v>964</v>
      </c>
      <c r="D5664" s="2" t="s">
        <v>962</v>
      </c>
      <c r="E5664">
        <v>21</v>
      </c>
      <c r="F5664">
        <v>273</v>
      </c>
      <c r="G5664">
        <v>37</v>
      </c>
      <c r="H5664">
        <v>1</v>
      </c>
      <c r="I5664" s="2">
        <v>212.49089008569717</v>
      </c>
      <c r="J5664" s="4">
        <v>151.77920720406942</v>
      </c>
      <c r="K5664" s="11">
        <f>Table__Master[[#This Row],[unit price]]*Table__Master[[#This Row],[Order qty]]</f>
        <v>212.49089008569717</v>
      </c>
      <c r="L5664" s="11">
        <f>Table__Master[[#This Row],[Revenue]]-(Table__Master[[#This Row],[unit cost]]*Table__Master[[#This Row],[Order qty]])</f>
        <v>60.711682881627752</v>
      </c>
    </row>
    <row r="5665" spans="1:12" x14ac:dyDescent="0.25">
      <c r="A5665" t="s">
        <v>6638</v>
      </c>
      <c r="B5665" s="3">
        <v>43842</v>
      </c>
      <c r="C5665" t="s">
        <v>961</v>
      </c>
      <c r="D5665" s="2" t="s">
        <v>962</v>
      </c>
      <c r="E5665">
        <v>22</v>
      </c>
      <c r="F5665">
        <v>10</v>
      </c>
      <c r="G5665">
        <v>10</v>
      </c>
      <c r="H5665">
        <v>9</v>
      </c>
      <c r="I5665" s="2">
        <v>329.85874485969543</v>
      </c>
      <c r="J5665" s="4">
        <v>235.61338918549674</v>
      </c>
      <c r="K5665" s="11">
        <f>Table__Master[[#This Row],[unit price]]*Table__Master[[#This Row],[Order qty]]</f>
        <v>2968.7287037372589</v>
      </c>
      <c r="L5665" s="11">
        <f>Table__Master[[#This Row],[Revenue]]-(Table__Master[[#This Row],[unit cost]]*Table__Master[[#This Row],[Order qty]])</f>
        <v>848.2082010677882</v>
      </c>
    </row>
    <row r="5666" spans="1:12" x14ac:dyDescent="0.25">
      <c r="A5666" t="s">
        <v>6639</v>
      </c>
      <c r="B5666" s="3">
        <v>43930</v>
      </c>
      <c r="C5666" t="s">
        <v>965</v>
      </c>
      <c r="D5666" s="2" t="s">
        <v>962</v>
      </c>
      <c r="E5666">
        <v>2</v>
      </c>
      <c r="F5666">
        <v>151</v>
      </c>
      <c r="G5666">
        <v>4</v>
      </c>
      <c r="H5666">
        <v>5</v>
      </c>
      <c r="I5666" s="2">
        <v>640.1796800494194</v>
      </c>
      <c r="J5666" s="4">
        <v>457.27120003529961</v>
      </c>
      <c r="K5666" s="11">
        <f>Table__Master[[#This Row],[unit price]]*Table__Master[[#This Row],[Order qty]]</f>
        <v>3200.898400247097</v>
      </c>
      <c r="L5666" s="11">
        <f>Table__Master[[#This Row],[Revenue]]-(Table__Master[[#This Row],[unit cost]]*Table__Master[[#This Row],[Order qty]])</f>
        <v>914.54240007059889</v>
      </c>
    </row>
    <row r="5667" spans="1:12" x14ac:dyDescent="0.25">
      <c r="A5667" t="s">
        <v>6640</v>
      </c>
      <c r="B5667" s="3">
        <v>43913</v>
      </c>
      <c r="C5667" t="s">
        <v>964</v>
      </c>
      <c r="D5667" s="2" t="s">
        <v>962</v>
      </c>
      <c r="E5667">
        <v>8</v>
      </c>
      <c r="F5667">
        <v>179</v>
      </c>
      <c r="G5667">
        <v>46</v>
      </c>
      <c r="H5667">
        <v>5</v>
      </c>
      <c r="I5667" s="2">
        <v>195.63087594509125</v>
      </c>
      <c r="J5667" s="4">
        <v>139.73633996077947</v>
      </c>
      <c r="K5667" s="11">
        <f>Table__Master[[#This Row],[unit price]]*Table__Master[[#This Row],[Order qty]]</f>
        <v>978.15437972545624</v>
      </c>
      <c r="L5667" s="11">
        <f>Table__Master[[#This Row],[Revenue]]-(Table__Master[[#This Row],[unit cost]]*Table__Master[[#This Row],[Order qty]])</f>
        <v>279.47267992155889</v>
      </c>
    </row>
    <row r="5668" spans="1:12" x14ac:dyDescent="0.25">
      <c r="A5668" t="s">
        <v>6641</v>
      </c>
      <c r="B5668" s="3">
        <v>43864</v>
      </c>
      <c r="C5668" t="s">
        <v>963</v>
      </c>
      <c r="D5668" s="2" t="s">
        <v>962</v>
      </c>
      <c r="E5668">
        <v>3</v>
      </c>
      <c r="F5668">
        <v>281</v>
      </c>
      <c r="G5668">
        <v>42</v>
      </c>
      <c r="H5668">
        <v>2</v>
      </c>
      <c r="I5668" s="2">
        <v>163.97278386354446</v>
      </c>
      <c r="J5668" s="4">
        <v>117.1234170453889</v>
      </c>
      <c r="K5668" s="11">
        <f>Table__Master[[#This Row],[unit price]]*Table__Master[[#This Row],[Order qty]]</f>
        <v>327.94556772708893</v>
      </c>
      <c r="L5668" s="11">
        <f>Table__Master[[#This Row],[Revenue]]-(Table__Master[[#This Row],[unit cost]]*Table__Master[[#This Row],[Order qty]])</f>
        <v>93.698733636311118</v>
      </c>
    </row>
    <row r="5669" spans="1:12" x14ac:dyDescent="0.25">
      <c r="A5669" t="s">
        <v>6642</v>
      </c>
      <c r="B5669" s="3">
        <v>43925</v>
      </c>
      <c r="C5669" t="s">
        <v>961</v>
      </c>
      <c r="D5669" s="2" t="s">
        <v>962</v>
      </c>
      <c r="E5669">
        <v>22</v>
      </c>
      <c r="F5669">
        <v>318</v>
      </c>
      <c r="G5669">
        <v>38</v>
      </c>
      <c r="H5669">
        <v>7</v>
      </c>
      <c r="I5669" s="2">
        <v>566.04807329177856</v>
      </c>
      <c r="J5669" s="4">
        <v>404.32005235127042</v>
      </c>
      <c r="K5669" s="11">
        <f>Table__Master[[#This Row],[unit price]]*Table__Master[[#This Row],[Order qty]]</f>
        <v>3962.33651304245</v>
      </c>
      <c r="L5669" s="11">
        <f>Table__Master[[#This Row],[Revenue]]-(Table__Master[[#This Row],[unit cost]]*Table__Master[[#This Row],[Order qty]])</f>
        <v>1132.0961465835571</v>
      </c>
    </row>
    <row r="5670" spans="1:12" x14ac:dyDescent="0.25">
      <c r="A5670" t="s">
        <v>6643</v>
      </c>
      <c r="B5670" s="3">
        <v>43947</v>
      </c>
      <c r="C5670" t="s">
        <v>964</v>
      </c>
      <c r="D5670" s="2" t="s">
        <v>962</v>
      </c>
      <c r="E5670">
        <v>20</v>
      </c>
      <c r="F5670">
        <v>165</v>
      </c>
      <c r="G5670">
        <v>35</v>
      </c>
      <c r="H5670">
        <v>6</v>
      </c>
      <c r="I5670" s="2">
        <v>285.95666545629501</v>
      </c>
      <c r="J5670" s="4">
        <v>204.25476104021072</v>
      </c>
      <c r="K5670" s="11">
        <f>Table__Master[[#This Row],[unit price]]*Table__Master[[#This Row],[Order qty]]</f>
        <v>1715.7399927377701</v>
      </c>
      <c r="L5670" s="11">
        <f>Table__Master[[#This Row],[Revenue]]-(Table__Master[[#This Row],[unit cost]]*Table__Master[[#This Row],[Order qty]])</f>
        <v>490.21142649650574</v>
      </c>
    </row>
    <row r="5671" spans="1:12" x14ac:dyDescent="0.25">
      <c r="A5671" t="s">
        <v>6644</v>
      </c>
      <c r="B5671" s="3">
        <v>43867</v>
      </c>
      <c r="C5671" t="s">
        <v>965</v>
      </c>
      <c r="D5671" s="2" t="s">
        <v>962</v>
      </c>
      <c r="E5671">
        <v>14</v>
      </c>
      <c r="F5671">
        <v>357</v>
      </c>
      <c r="G5671">
        <v>42</v>
      </c>
      <c r="H5671">
        <v>6</v>
      </c>
      <c r="I5671" s="2">
        <v>320.51500761508942</v>
      </c>
      <c r="J5671" s="4">
        <v>228.93929115363531</v>
      </c>
      <c r="K5671" s="11">
        <f>Table__Master[[#This Row],[unit price]]*Table__Master[[#This Row],[Order qty]]</f>
        <v>1923.0900456905365</v>
      </c>
      <c r="L5671" s="11">
        <f>Table__Master[[#This Row],[Revenue]]-(Table__Master[[#This Row],[unit cost]]*Table__Master[[#This Row],[Order qty]])</f>
        <v>549.45429876872458</v>
      </c>
    </row>
    <row r="5672" spans="1:12" x14ac:dyDescent="0.25">
      <c r="A5672" t="s">
        <v>6645</v>
      </c>
      <c r="B5672" s="3">
        <v>43872</v>
      </c>
      <c r="C5672" t="s">
        <v>963</v>
      </c>
      <c r="D5672" s="2" t="s">
        <v>962</v>
      </c>
      <c r="E5672">
        <v>18</v>
      </c>
      <c r="F5672">
        <v>281</v>
      </c>
      <c r="G5672">
        <v>36</v>
      </c>
      <c r="H5672">
        <v>8</v>
      </c>
      <c r="I5672" s="2">
        <v>222.92512518167496</v>
      </c>
      <c r="J5672" s="4">
        <v>159.23223227262497</v>
      </c>
      <c r="K5672" s="11">
        <f>Table__Master[[#This Row],[unit price]]*Table__Master[[#This Row],[Order qty]]</f>
        <v>1783.4010014533997</v>
      </c>
      <c r="L5672" s="11">
        <f>Table__Master[[#This Row],[Revenue]]-(Table__Master[[#This Row],[unit cost]]*Table__Master[[#This Row],[Order qty]])</f>
        <v>509.5431432723999</v>
      </c>
    </row>
    <row r="5673" spans="1:12" x14ac:dyDescent="0.25">
      <c r="A5673" t="s">
        <v>6646</v>
      </c>
      <c r="B5673" s="3">
        <v>43874</v>
      </c>
      <c r="C5673" t="s">
        <v>964</v>
      </c>
      <c r="D5673" s="2" t="s">
        <v>962</v>
      </c>
      <c r="E5673">
        <v>13</v>
      </c>
      <c r="F5673">
        <v>269</v>
      </c>
      <c r="G5673">
        <v>29</v>
      </c>
      <c r="H5673">
        <v>7</v>
      </c>
      <c r="I5673" s="2">
        <v>215.62684035301208</v>
      </c>
      <c r="J5673" s="4">
        <v>154.01917168072293</v>
      </c>
      <c r="K5673" s="11">
        <f>Table__Master[[#This Row],[unit price]]*Table__Master[[#This Row],[Order qty]]</f>
        <v>1509.3878824710846</v>
      </c>
      <c r="L5673" s="11">
        <f>Table__Master[[#This Row],[Revenue]]-(Table__Master[[#This Row],[unit cost]]*Table__Master[[#This Row],[Order qty]])</f>
        <v>431.25368070602417</v>
      </c>
    </row>
    <row r="5674" spans="1:12" x14ac:dyDescent="0.25">
      <c r="A5674" t="s">
        <v>6647</v>
      </c>
      <c r="B5674" s="3">
        <v>43922</v>
      </c>
      <c r="C5674" t="s">
        <v>965</v>
      </c>
      <c r="D5674" s="2" t="s">
        <v>962</v>
      </c>
      <c r="E5674">
        <v>1</v>
      </c>
      <c r="F5674">
        <v>178</v>
      </c>
      <c r="G5674">
        <v>18</v>
      </c>
      <c r="H5674">
        <v>1</v>
      </c>
      <c r="I5674" s="2">
        <v>480.16299122571945</v>
      </c>
      <c r="J5674" s="4">
        <v>342.97356516122818</v>
      </c>
      <c r="K5674" s="11">
        <f>Table__Master[[#This Row],[unit price]]*Table__Master[[#This Row],[Order qty]]</f>
        <v>480.16299122571945</v>
      </c>
      <c r="L5674" s="11">
        <f>Table__Master[[#This Row],[Revenue]]-(Table__Master[[#This Row],[unit cost]]*Table__Master[[#This Row],[Order qty]])</f>
        <v>137.18942606449127</v>
      </c>
    </row>
    <row r="5675" spans="1:12" x14ac:dyDescent="0.25">
      <c r="A5675" t="s">
        <v>6648</v>
      </c>
      <c r="B5675" s="3">
        <v>43911</v>
      </c>
      <c r="C5675" t="s">
        <v>961</v>
      </c>
      <c r="D5675" s="2" t="s">
        <v>962</v>
      </c>
      <c r="E5675">
        <v>8</v>
      </c>
      <c r="F5675">
        <v>80</v>
      </c>
      <c r="G5675">
        <v>6</v>
      </c>
      <c r="H5675">
        <v>8</v>
      </c>
      <c r="I5675" s="2">
        <v>430.3181494474411</v>
      </c>
      <c r="J5675" s="4">
        <v>307.37010674817225</v>
      </c>
      <c r="K5675" s="11">
        <f>Table__Master[[#This Row],[unit price]]*Table__Master[[#This Row],[Order qty]]</f>
        <v>3442.5451955795288</v>
      </c>
      <c r="L5675" s="11">
        <f>Table__Master[[#This Row],[Revenue]]-(Table__Master[[#This Row],[unit cost]]*Table__Master[[#This Row],[Order qty]])</f>
        <v>983.58434159415083</v>
      </c>
    </row>
    <row r="5676" spans="1:12" x14ac:dyDescent="0.25">
      <c r="A5676" t="s">
        <v>6649</v>
      </c>
      <c r="B5676" s="3">
        <v>43873</v>
      </c>
      <c r="C5676" t="s">
        <v>964</v>
      </c>
      <c r="D5676" s="2" t="s">
        <v>962</v>
      </c>
      <c r="E5676">
        <v>24</v>
      </c>
      <c r="F5676">
        <v>85</v>
      </c>
      <c r="G5676">
        <v>44</v>
      </c>
      <c r="H5676">
        <v>7</v>
      </c>
      <c r="I5676" s="2">
        <v>446.4993422627449</v>
      </c>
      <c r="J5676" s="4">
        <v>318.92810161624635</v>
      </c>
      <c r="K5676" s="11">
        <f>Table__Master[[#This Row],[unit price]]*Table__Master[[#This Row],[Order qty]]</f>
        <v>3125.4953958392143</v>
      </c>
      <c r="L5676" s="11">
        <f>Table__Master[[#This Row],[Revenue]]-(Table__Master[[#This Row],[unit cost]]*Table__Master[[#This Row],[Order qty]])</f>
        <v>892.99868452548981</v>
      </c>
    </row>
    <row r="5677" spans="1:12" x14ac:dyDescent="0.25">
      <c r="A5677" t="s">
        <v>6650</v>
      </c>
      <c r="B5677" s="3">
        <v>43961</v>
      </c>
      <c r="C5677" t="s">
        <v>963</v>
      </c>
      <c r="D5677" s="2" t="s">
        <v>962</v>
      </c>
      <c r="E5677">
        <v>10</v>
      </c>
      <c r="F5677">
        <v>365</v>
      </c>
      <c r="G5677">
        <v>36</v>
      </c>
      <c r="H5677">
        <v>7</v>
      </c>
      <c r="I5677" s="2">
        <v>516.20326137542725</v>
      </c>
      <c r="J5677" s="4">
        <v>368.71661526816234</v>
      </c>
      <c r="K5677" s="11">
        <f>Table__Master[[#This Row],[unit price]]*Table__Master[[#This Row],[Order qty]]</f>
        <v>3613.4228296279907</v>
      </c>
      <c r="L5677" s="11">
        <f>Table__Master[[#This Row],[Revenue]]-(Table__Master[[#This Row],[unit cost]]*Table__Master[[#This Row],[Order qty]])</f>
        <v>1032.4065227508545</v>
      </c>
    </row>
    <row r="5678" spans="1:12" x14ac:dyDescent="0.25">
      <c r="A5678" t="s">
        <v>6651</v>
      </c>
      <c r="B5678" s="3">
        <v>43883</v>
      </c>
      <c r="C5678" t="s">
        <v>961</v>
      </c>
      <c r="D5678" s="2" t="s">
        <v>962</v>
      </c>
      <c r="E5678">
        <v>19</v>
      </c>
      <c r="F5678">
        <v>358</v>
      </c>
      <c r="G5678">
        <v>4</v>
      </c>
      <c r="H5678">
        <v>10</v>
      </c>
      <c r="I5678" s="2">
        <v>296.78651136159897</v>
      </c>
      <c r="J5678" s="4">
        <v>211.99036525828498</v>
      </c>
      <c r="K5678" s="11">
        <f>Table__Master[[#This Row],[unit price]]*Table__Master[[#This Row],[Order qty]]</f>
        <v>2967.8651136159897</v>
      </c>
      <c r="L5678" s="11">
        <f>Table__Master[[#This Row],[Revenue]]-(Table__Master[[#This Row],[unit cost]]*Table__Master[[#This Row],[Order qty]])</f>
        <v>847.96146103314004</v>
      </c>
    </row>
    <row r="5679" spans="1:12" x14ac:dyDescent="0.25">
      <c r="A5679" t="s">
        <v>6652</v>
      </c>
      <c r="B5679" s="3">
        <v>43855</v>
      </c>
      <c r="C5679" t="s">
        <v>961</v>
      </c>
      <c r="D5679" s="2" t="s">
        <v>962</v>
      </c>
      <c r="E5679">
        <v>11</v>
      </c>
      <c r="F5679">
        <v>60</v>
      </c>
      <c r="G5679">
        <v>33</v>
      </c>
      <c r="H5679">
        <v>3</v>
      </c>
      <c r="I5679" s="2">
        <v>453.63923943042755</v>
      </c>
      <c r="J5679" s="4">
        <v>324.02802816459115</v>
      </c>
      <c r="K5679" s="11">
        <f>Table__Master[[#This Row],[unit price]]*Table__Master[[#This Row],[Order qty]]</f>
        <v>1360.9177182912827</v>
      </c>
      <c r="L5679" s="11">
        <f>Table__Master[[#This Row],[Revenue]]-(Table__Master[[#This Row],[unit cost]]*Table__Master[[#This Row],[Order qty]])</f>
        <v>388.83363379750926</v>
      </c>
    </row>
    <row r="5680" spans="1:12" x14ac:dyDescent="0.25">
      <c r="A5680" t="s">
        <v>6653</v>
      </c>
      <c r="B5680" s="3">
        <v>43844</v>
      </c>
      <c r="C5680" t="s">
        <v>963</v>
      </c>
      <c r="D5680" s="2" t="s">
        <v>962</v>
      </c>
      <c r="E5680">
        <v>10</v>
      </c>
      <c r="F5680">
        <v>144</v>
      </c>
      <c r="G5680">
        <v>17</v>
      </c>
      <c r="H5680">
        <v>4</v>
      </c>
      <c r="I5680" s="2">
        <v>579.21112114191055</v>
      </c>
      <c r="J5680" s="4">
        <v>413.72222938707898</v>
      </c>
      <c r="K5680" s="11">
        <f>Table__Master[[#This Row],[unit price]]*Table__Master[[#This Row],[Order qty]]</f>
        <v>2316.8444845676422</v>
      </c>
      <c r="L5680" s="11">
        <f>Table__Master[[#This Row],[Revenue]]-(Table__Master[[#This Row],[unit cost]]*Table__Master[[#This Row],[Order qty]])</f>
        <v>661.95556701932628</v>
      </c>
    </row>
    <row r="5681" spans="1:12" x14ac:dyDescent="0.25">
      <c r="A5681" t="s">
        <v>6654</v>
      </c>
      <c r="B5681" s="3">
        <v>43926</v>
      </c>
      <c r="C5681" t="s">
        <v>965</v>
      </c>
      <c r="D5681" s="2" t="s">
        <v>962</v>
      </c>
      <c r="E5681">
        <v>19</v>
      </c>
      <c r="F5681">
        <v>282</v>
      </c>
      <c r="G5681">
        <v>15</v>
      </c>
      <c r="H5681">
        <v>9</v>
      </c>
      <c r="I5681" s="2">
        <v>637.2927782535553</v>
      </c>
      <c r="J5681" s="4">
        <v>455.20912732396812</v>
      </c>
      <c r="K5681" s="11">
        <f>Table__Master[[#This Row],[unit price]]*Table__Master[[#This Row],[Order qty]]</f>
        <v>5735.6350042819977</v>
      </c>
      <c r="L5681" s="11">
        <f>Table__Master[[#This Row],[Revenue]]-(Table__Master[[#This Row],[unit cost]]*Table__Master[[#This Row],[Order qty]])</f>
        <v>1638.7528583662843</v>
      </c>
    </row>
    <row r="5682" spans="1:12" x14ac:dyDescent="0.25">
      <c r="A5682" t="s">
        <v>6655</v>
      </c>
      <c r="B5682" s="3">
        <v>43936</v>
      </c>
      <c r="C5682" t="s">
        <v>964</v>
      </c>
      <c r="D5682" s="2" t="s">
        <v>962</v>
      </c>
      <c r="E5682">
        <v>19</v>
      </c>
      <c r="F5682">
        <v>50</v>
      </c>
      <c r="G5682">
        <v>16</v>
      </c>
      <c r="H5682">
        <v>7</v>
      </c>
      <c r="I5682" s="2">
        <v>505.09340018033981</v>
      </c>
      <c r="J5682" s="4">
        <v>360.78100012881418</v>
      </c>
      <c r="K5682" s="11">
        <f>Table__Master[[#This Row],[unit price]]*Table__Master[[#This Row],[Order qty]]</f>
        <v>3535.6538012623787</v>
      </c>
      <c r="L5682" s="11">
        <f>Table__Master[[#This Row],[Revenue]]-(Table__Master[[#This Row],[unit cost]]*Table__Master[[#This Row],[Order qty]])</f>
        <v>1010.1868003606796</v>
      </c>
    </row>
    <row r="5683" spans="1:12" x14ac:dyDescent="0.25">
      <c r="A5683" t="s">
        <v>6656</v>
      </c>
      <c r="B5683" s="3">
        <v>43881</v>
      </c>
      <c r="C5683" t="s">
        <v>964</v>
      </c>
      <c r="D5683" s="2" t="s">
        <v>962</v>
      </c>
      <c r="E5683">
        <v>9</v>
      </c>
      <c r="F5683">
        <v>175</v>
      </c>
      <c r="G5683">
        <v>25</v>
      </c>
      <c r="H5683">
        <v>3</v>
      </c>
      <c r="I5683" s="2">
        <v>243.24225461483002</v>
      </c>
      <c r="J5683" s="4">
        <v>173.74446758202146</v>
      </c>
      <c r="K5683" s="11">
        <f>Table__Master[[#This Row],[unit price]]*Table__Master[[#This Row],[Order qty]]</f>
        <v>729.72676384449005</v>
      </c>
      <c r="L5683" s="11">
        <f>Table__Master[[#This Row],[Revenue]]-(Table__Master[[#This Row],[unit cost]]*Table__Master[[#This Row],[Order qty]])</f>
        <v>208.49336109842568</v>
      </c>
    </row>
    <row r="5684" spans="1:12" x14ac:dyDescent="0.25">
      <c r="A5684" t="s">
        <v>6657</v>
      </c>
      <c r="B5684" s="3">
        <v>43848</v>
      </c>
      <c r="C5684" t="s">
        <v>964</v>
      </c>
      <c r="D5684" s="2" t="s">
        <v>962</v>
      </c>
      <c r="E5684">
        <v>21</v>
      </c>
      <c r="F5684">
        <v>113</v>
      </c>
      <c r="G5684">
        <v>18</v>
      </c>
      <c r="H5684">
        <v>7</v>
      </c>
      <c r="I5684" s="2">
        <v>593.08103066682816</v>
      </c>
      <c r="J5684" s="4">
        <v>423.629307619163</v>
      </c>
      <c r="K5684" s="11">
        <f>Table__Master[[#This Row],[unit price]]*Table__Master[[#This Row],[Order qty]]</f>
        <v>4151.5672146677971</v>
      </c>
      <c r="L5684" s="11">
        <f>Table__Master[[#This Row],[Revenue]]-(Table__Master[[#This Row],[unit cost]]*Table__Master[[#This Row],[Order qty]])</f>
        <v>1186.1620613336563</v>
      </c>
    </row>
    <row r="5685" spans="1:12" x14ac:dyDescent="0.25">
      <c r="A5685" t="s">
        <v>6658</v>
      </c>
      <c r="B5685" s="3">
        <v>43854</v>
      </c>
      <c r="C5685" t="s">
        <v>965</v>
      </c>
      <c r="D5685" s="2" t="s">
        <v>962</v>
      </c>
      <c r="E5685">
        <v>3</v>
      </c>
      <c r="F5685">
        <v>251</v>
      </c>
      <c r="G5685">
        <v>43</v>
      </c>
      <c r="H5685">
        <v>9</v>
      </c>
      <c r="I5685" s="2">
        <v>568.89618444442749</v>
      </c>
      <c r="J5685" s="4">
        <v>406.3544174603054</v>
      </c>
      <c r="K5685" s="11">
        <f>Table__Master[[#This Row],[unit price]]*Table__Master[[#This Row],[Order qty]]</f>
        <v>5120.0656599998474</v>
      </c>
      <c r="L5685" s="11">
        <f>Table__Master[[#This Row],[Revenue]]-(Table__Master[[#This Row],[unit cost]]*Table__Master[[#This Row],[Order qty]])</f>
        <v>1462.8759028570989</v>
      </c>
    </row>
    <row r="5686" spans="1:12" x14ac:dyDescent="0.25">
      <c r="A5686" t="s">
        <v>6659</v>
      </c>
      <c r="B5686" s="3">
        <v>43917</v>
      </c>
      <c r="C5686" t="s">
        <v>964</v>
      </c>
      <c r="D5686" s="2" t="s">
        <v>962</v>
      </c>
      <c r="E5686">
        <v>24</v>
      </c>
      <c r="F5686">
        <v>236</v>
      </c>
      <c r="G5686">
        <v>32</v>
      </c>
      <c r="H5686">
        <v>10</v>
      </c>
      <c r="I5686" s="2">
        <v>414.89377731084824</v>
      </c>
      <c r="J5686" s="4">
        <v>296.35269807917734</v>
      </c>
      <c r="K5686" s="11">
        <f>Table__Master[[#This Row],[unit price]]*Table__Master[[#This Row],[Order qty]]</f>
        <v>4148.9377731084824</v>
      </c>
      <c r="L5686" s="11">
        <f>Table__Master[[#This Row],[Revenue]]-(Table__Master[[#This Row],[unit cost]]*Table__Master[[#This Row],[Order qty]])</f>
        <v>1185.4107923167089</v>
      </c>
    </row>
    <row r="5687" spans="1:12" x14ac:dyDescent="0.25">
      <c r="A5687" t="s">
        <v>6660</v>
      </c>
      <c r="B5687" s="3">
        <v>43927</v>
      </c>
      <c r="C5687" t="s">
        <v>961</v>
      </c>
      <c r="D5687" s="2" t="s">
        <v>962</v>
      </c>
      <c r="E5687">
        <v>1</v>
      </c>
      <c r="F5687">
        <v>163</v>
      </c>
      <c r="G5687">
        <v>11</v>
      </c>
      <c r="H5687">
        <v>7</v>
      </c>
      <c r="I5687" s="2">
        <v>523.25933611392975</v>
      </c>
      <c r="J5687" s="4">
        <v>373.75666865280698</v>
      </c>
      <c r="K5687" s="11">
        <f>Table__Master[[#This Row],[unit price]]*Table__Master[[#This Row],[Order qty]]</f>
        <v>3662.8153527975082</v>
      </c>
      <c r="L5687" s="11">
        <f>Table__Master[[#This Row],[Revenue]]-(Table__Master[[#This Row],[unit cost]]*Table__Master[[#This Row],[Order qty]])</f>
        <v>1046.5186722278595</v>
      </c>
    </row>
    <row r="5688" spans="1:12" x14ac:dyDescent="0.25">
      <c r="A5688" t="s">
        <v>6661</v>
      </c>
      <c r="B5688" s="3">
        <v>43935</v>
      </c>
      <c r="C5688" t="s">
        <v>965</v>
      </c>
      <c r="D5688" s="2" t="s">
        <v>962</v>
      </c>
      <c r="E5688">
        <v>11</v>
      </c>
      <c r="F5688">
        <v>73</v>
      </c>
      <c r="G5688">
        <v>9</v>
      </c>
      <c r="H5688">
        <v>6</v>
      </c>
      <c r="I5688" s="2">
        <v>351.02514749765396</v>
      </c>
      <c r="J5688" s="4">
        <v>250.73224821260999</v>
      </c>
      <c r="K5688" s="11">
        <f>Table__Master[[#This Row],[unit price]]*Table__Master[[#This Row],[Order qty]]</f>
        <v>2106.1508849859238</v>
      </c>
      <c r="L5688" s="11">
        <f>Table__Master[[#This Row],[Revenue]]-(Table__Master[[#This Row],[unit cost]]*Table__Master[[#This Row],[Order qty]])</f>
        <v>601.75739571026384</v>
      </c>
    </row>
    <row r="5689" spans="1:12" x14ac:dyDescent="0.25">
      <c r="A5689" t="s">
        <v>6662</v>
      </c>
      <c r="B5689" s="3">
        <v>43869</v>
      </c>
      <c r="C5689" t="s">
        <v>964</v>
      </c>
      <c r="D5689" s="2" t="s">
        <v>962</v>
      </c>
      <c r="E5689">
        <v>14</v>
      </c>
      <c r="F5689">
        <v>329</v>
      </c>
      <c r="G5689">
        <v>42</v>
      </c>
      <c r="H5689">
        <v>1</v>
      </c>
      <c r="I5689" s="2">
        <v>628.32774996757507</v>
      </c>
      <c r="J5689" s="4">
        <v>448.8055356911251</v>
      </c>
      <c r="K5689" s="11">
        <f>Table__Master[[#This Row],[unit price]]*Table__Master[[#This Row],[Order qty]]</f>
        <v>628.32774996757507</v>
      </c>
      <c r="L5689" s="11">
        <f>Table__Master[[#This Row],[Revenue]]-(Table__Master[[#This Row],[unit cost]]*Table__Master[[#This Row],[Order qty]])</f>
        <v>179.52221427644997</v>
      </c>
    </row>
    <row r="5690" spans="1:12" x14ac:dyDescent="0.25">
      <c r="A5690" t="s">
        <v>6663</v>
      </c>
      <c r="B5690" s="3">
        <v>43837</v>
      </c>
      <c r="C5690" t="s">
        <v>965</v>
      </c>
      <c r="D5690" s="2" t="s">
        <v>962</v>
      </c>
      <c r="E5690">
        <v>22</v>
      </c>
      <c r="F5690">
        <v>217</v>
      </c>
      <c r="G5690">
        <v>35</v>
      </c>
      <c r="H5690">
        <v>7</v>
      </c>
      <c r="I5690" s="2">
        <v>358.05733269453049</v>
      </c>
      <c r="J5690" s="4">
        <v>255.75523763895038</v>
      </c>
      <c r="K5690" s="11">
        <f>Table__Master[[#This Row],[unit price]]*Table__Master[[#This Row],[Order qty]]</f>
        <v>2506.4013288617134</v>
      </c>
      <c r="L5690" s="11">
        <f>Table__Master[[#This Row],[Revenue]]-(Table__Master[[#This Row],[unit cost]]*Table__Master[[#This Row],[Order qty]])</f>
        <v>716.11466538906075</v>
      </c>
    </row>
    <row r="5691" spans="1:12" x14ac:dyDescent="0.25">
      <c r="A5691" t="s">
        <v>6664</v>
      </c>
      <c r="B5691" s="3">
        <v>43852</v>
      </c>
      <c r="C5691" t="s">
        <v>965</v>
      </c>
      <c r="D5691" s="2" t="s">
        <v>962</v>
      </c>
      <c r="E5691">
        <v>25</v>
      </c>
      <c r="F5691">
        <v>35</v>
      </c>
      <c r="G5691">
        <v>16</v>
      </c>
      <c r="H5691">
        <v>5</v>
      </c>
      <c r="I5691" s="2">
        <v>454.643914103508</v>
      </c>
      <c r="J5691" s="4">
        <v>324.74565293107719</v>
      </c>
      <c r="K5691" s="11">
        <f>Table__Master[[#This Row],[unit price]]*Table__Master[[#This Row],[Order qty]]</f>
        <v>2273.21957051754</v>
      </c>
      <c r="L5691" s="11">
        <f>Table__Master[[#This Row],[Revenue]]-(Table__Master[[#This Row],[unit cost]]*Table__Master[[#This Row],[Order qty]])</f>
        <v>649.49130586215415</v>
      </c>
    </row>
    <row r="5692" spans="1:12" x14ac:dyDescent="0.25">
      <c r="A5692" t="s">
        <v>6665</v>
      </c>
      <c r="B5692" s="3">
        <v>43925</v>
      </c>
      <c r="C5692" t="s">
        <v>961</v>
      </c>
      <c r="D5692" s="2" t="s">
        <v>962</v>
      </c>
      <c r="E5692">
        <v>18</v>
      </c>
      <c r="F5692">
        <v>8</v>
      </c>
      <c r="G5692">
        <v>15</v>
      </c>
      <c r="H5692">
        <v>3</v>
      </c>
      <c r="I5692" s="2">
        <v>397.49568110704422</v>
      </c>
      <c r="J5692" s="4">
        <v>283.92548650503159</v>
      </c>
      <c r="K5692" s="11">
        <f>Table__Master[[#This Row],[unit price]]*Table__Master[[#This Row],[Order qty]]</f>
        <v>1192.4870433211327</v>
      </c>
      <c r="L5692" s="11">
        <f>Table__Master[[#This Row],[Revenue]]-(Table__Master[[#This Row],[unit cost]]*Table__Master[[#This Row],[Order qty]])</f>
        <v>340.7105838060379</v>
      </c>
    </row>
    <row r="5693" spans="1:12" x14ac:dyDescent="0.25">
      <c r="A5693" t="s">
        <v>6666</v>
      </c>
      <c r="B5693" s="3">
        <v>43877</v>
      </c>
      <c r="C5693" t="s">
        <v>963</v>
      </c>
      <c r="D5693" s="2" t="s">
        <v>962</v>
      </c>
      <c r="E5693">
        <v>17</v>
      </c>
      <c r="F5693">
        <v>132</v>
      </c>
      <c r="G5693">
        <v>23</v>
      </c>
      <c r="H5693">
        <v>1</v>
      </c>
      <c r="I5693" s="2">
        <v>591.2933464050293</v>
      </c>
      <c r="J5693" s="4">
        <v>422.35239028930664</v>
      </c>
      <c r="K5693" s="11">
        <f>Table__Master[[#This Row],[unit price]]*Table__Master[[#This Row],[Order qty]]</f>
        <v>591.2933464050293</v>
      </c>
      <c r="L5693" s="11">
        <f>Table__Master[[#This Row],[Revenue]]-(Table__Master[[#This Row],[unit cost]]*Table__Master[[#This Row],[Order qty]])</f>
        <v>168.94095611572266</v>
      </c>
    </row>
    <row r="5694" spans="1:12" x14ac:dyDescent="0.25">
      <c r="A5694" t="s">
        <v>6667</v>
      </c>
      <c r="B5694" s="3">
        <v>43916</v>
      </c>
      <c r="C5694" t="s">
        <v>963</v>
      </c>
      <c r="D5694" s="2" t="s">
        <v>962</v>
      </c>
      <c r="E5694">
        <v>2</v>
      </c>
      <c r="F5694">
        <v>252</v>
      </c>
      <c r="G5694">
        <v>16</v>
      </c>
      <c r="H5694">
        <v>10</v>
      </c>
      <c r="I5694" s="2">
        <v>287.27895158529282</v>
      </c>
      <c r="J5694" s="4">
        <v>205.19925113235203</v>
      </c>
      <c r="K5694" s="11">
        <f>Table__Master[[#This Row],[unit price]]*Table__Master[[#This Row],[Order qty]]</f>
        <v>2872.7895158529282</v>
      </c>
      <c r="L5694" s="11">
        <f>Table__Master[[#This Row],[Revenue]]-(Table__Master[[#This Row],[unit cost]]*Table__Master[[#This Row],[Order qty]])</f>
        <v>820.79700452940779</v>
      </c>
    </row>
    <row r="5695" spans="1:12" x14ac:dyDescent="0.25">
      <c r="A5695" t="s">
        <v>6668</v>
      </c>
      <c r="B5695" s="3">
        <v>43958</v>
      </c>
      <c r="C5695" t="s">
        <v>963</v>
      </c>
      <c r="D5695" s="2" t="s">
        <v>962</v>
      </c>
      <c r="E5695">
        <v>21</v>
      </c>
      <c r="F5695">
        <v>226</v>
      </c>
      <c r="G5695">
        <v>29</v>
      </c>
      <c r="H5695">
        <v>1</v>
      </c>
      <c r="I5695" s="2">
        <v>335.87383282184601</v>
      </c>
      <c r="J5695" s="4">
        <v>239.90988058703289</v>
      </c>
      <c r="K5695" s="11">
        <f>Table__Master[[#This Row],[unit price]]*Table__Master[[#This Row],[Order qty]]</f>
        <v>335.87383282184601</v>
      </c>
      <c r="L5695" s="11">
        <f>Table__Master[[#This Row],[Revenue]]-(Table__Master[[#This Row],[unit cost]]*Table__Master[[#This Row],[Order qty]])</f>
        <v>95.963952234813121</v>
      </c>
    </row>
    <row r="5696" spans="1:12" x14ac:dyDescent="0.25">
      <c r="A5696" t="s">
        <v>6669</v>
      </c>
      <c r="B5696" s="3">
        <v>43838</v>
      </c>
      <c r="C5696" t="s">
        <v>964</v>
      </c>
      <c r="D5696" s="2" t="s">
        <v>962</v>
      </c>
      <c r="E5696">
        <v>23</v>
      </c>
      <c r="F5696">
        <v>105</v>
      </c>
      <c r="G5696">
        <v>22</v>
      </c>
      <c r="H5696">
        <v>6</v>
      </c>
      <c r="I5696" s="2">
        <v>369.37159878015518</v>
      </c>
      <c r="J5696" s="4">
        <v>263.83685627153943</v>
      </c>
      <c r="K5696" s="11">
        <f>Table__Master[[#This Row],[unit price]]*Table__Master[[#This Row],[Order qty]]</f>
        <v>2216.2295926809311</v>
      </c>
      <c r="L5696" s="11">
        <f>Table__Master[[#This Row],[Revenue]]-(Table__Master[[#This Row],[unit cost]]*Table__Master[[#This Row],[Order qty]])</f>
        <v>633.2084550516945</v>
      </c>
    </row>
    <row r="5697" spans="1:12" x14ac:dyDescent="0.25">
      <c r="A5697" t="s">
        <v>6670</v>
      </c>
      <c r="B5697" s="3">
        <v>43943</v>
      </c>
      <c r="C5697" t="s">
        <v>961</v>
      </c>
      <c r="D5697" s="2" t="s">
        <v>962</v>
      </c>
      <c r="E5697">
        <v>8</v>
      </c>
      <c r="F5697">
        <v>121</v>
      </c>
      <c r="G5697">
        <v>18</v>
      </c>
      <c r="H5697">
        <v>10</v>
      </c>
      <c r="I5697" s="2">
        <v>451.21857190132141</v>
      </c>
      <c r="J5697" s="4">
        <v>322.29897992951533</v>
      </c>
      <c r="K5697" s="11">
        <f>Table__Master[[#This Row],[unit price]]*Table__Master[[#This Row],[Order qty]]</f>
        <v>4512.1857190132141</v>
      </c>
      <c r="L5697" s="11">
        <f>Table__Master[[#This Row],[Revenue]]-(Table__Master[[#This Row],[unit cost]]*Table__Master[[#This Row],[Order qty]])</f>
        <v>1289.1959197180608</v>
      </c>
    </row>
    <row r="5698" spans="1:12" x14ac:dyDescent="0.25">
      <c r="A5698" t="s">
        <v>6671</v>
      </c>
      <c r="B5698" s="3">
        <v>43889</v>
      </c>
      <c r="C5698" t="s">
        <v>964</v>
      </c>
      <c r="D5698" s="2" t="s">
        <v>962</v>
      </c>
      <c r="E5698">
        <v>17</v>
      </c>
      <c r="F5698">
        <v>262</v>
      </c>
      <c r="G5698">
        <v>2</v>
      </c>
      <c r="H5698">
        <v>10</v>
      </c>
      <c r="I5698" s="2">
        <v>504.09433954954147</v>
      </c>
      <c r="J5698" s="4">
        <v>360.06738539252967</v>
      </c>
      <c r="K5698" s="11">
        <f>Table__Master[[#This Row],[unit price]]*Table__Master[[#This Row],[Order qty]]</f>
        <v>5040.9433954954147</v>
      </c>
      <c r="L5698" s="11">
        <f>Table__Master[[#This Row],[Revenue]]-(Table__Master[[#This Row],[unit cost]]*Table__Master[[#This Row],[Order qty]])</f>
        <v>1440.2695415701182</v>
      </c>
    </row>
    <row r="5699" spans="1:12" x14ac:dyDescent="0.25">
      <c r="A5699" t="s">
        <v>6672</v>
      </c>
      <c r="B5699" s="3">
        <v>43866</v>
      </c>
      <c r="C5699" t="s">
        <v>964</v>
      </c>
      <c r="D5699" s="2" t="s">
        <v>962</v>
      </c>
      <c r="E5699">
        <v>19</v>
      </c>
      <c r="F5699">
        <v>356</v>
      </c>
      <c r="G5699">
        <v>36</v>
      </c>
      <c r="H5699">
        <v>9</v>
      </c>
      <c r="I5699" s="2">
        <v>420.90447556972504</v>
      </c>
      <c r="J5699" s="4">
        <v>300.64605397837505</v>
      </c>
      <c r="K5699" s="11">
        <f>Table__Master[[#This Row],[unit price]]*Table__Master[[#This Row],[Order qty]]</f>
        <v>3788.1402801275253</v>
      </c>
      <c r="L5699" s="11">
        <f>Table__Master[[#This Row],[Revenue]]-(Table__Master[[#This Row],[unit cost]]*Table__Master[[#This Row],[Order qty]])</f>
        <v>1082.3257943221497</v>
      </c>
    </row>
    <row r="5700" spans="1:12" x14ac:dyDescent="0.25">
      <c r="A5700" t="s">
        <v>6673</v>
      </c>
      <c r="B5700" s="3">
        <v>43904</v>
      </c>
      <c r="C5700" t="s">
        <v>965</v>
      </c>
      <c r="D5700" s="2" t="s">
        <v>962</v>
      </c>
      <c r="E5700">
        <v>9</v>
      </c>
      <c r="F5700">
        <v>59</v>
      </c>
      <c r="G5700">
        <v>28</v>
      </c>
      <c r="H5700">
        <v>3</v>
      </c>
      <c r="I5700" s="2">
        <v>538.0992506146431</v>
      </c>
      <c r="J5700" s="4">
        <v>384.35660758188794</v>
      </c>
      <c r="K5700" s="11">
        <f>Table__Master[[#This Row],[unit price]]*Table__Master[[#This Row],[Order qty]]</f>
        <v>1614.2977518439293</v>
      </c>
      <c r="L5700" s="11">
        <f>Table__Master[[#This Row],[Revenue]]-(Table__Master[[#This Row],[unit cost]]*Table__Master[[#This Row],[Order qty]])</f>
        <v>461.22792909826558</v>
      </c>
    </row>
    <row r="5701" spans="1:12" x14ac:dyDescent="0.25">
      <c r="A5701" t="s">
        <v>6674</v>
      </c>
      <c r="B5701" s="3">
        <v>43954</v>
      </c>
      <c r="C5701" t="s">
        <v>964</v>
      </c>
      <c r="D5701" s="2" t="s">
        <v>962</v>
      </c>
      <c r="E5701">
        <v>8</v>
      </c>
      <c r="F5701">
        <v>53</v>
      </c>
      <c r="G5701">
        <v>20</v>
      </c>
      <c r="H5701">
        <v>2</v>
      </c>
      <c r="I5701" s="2">
        <v>301.82687616348267</v>
      </c>
      <c r="J5701" s="4">
        <v>215.59062583105907</v>
      </c>
      <c r="K5701" s="11">
        <f>Table__Master[[#This Row],[unit price]]*Table__Master[[#This Row],[Order qty]]</f>
        <v>603.65375232696533</v>
      </c>
      <c r="L5701" s="11">
        <f>Table__Master[[#This Row],[Revenue]]-(Table__Master[[#This Row],[unit cost]]*Table__Master[[#This Row],[Order qty]])</f>
        <v>172.47250066484719</v>
      </c>
    </row>
    <row r="5702" spans="1:12" x14ac:dyDescent="0.25">
      <c r="A5702" t="s">
        <v>6675</v>
      </c>
      <c r="B5702" s="3">
        <v>43878</v>
      </c>
      <c r="C5702" t="s">
        <v>961</v>
      </c>
      <c r="D5702" s="2" t="s">
        <v>962</v>
      </c>
      <c r="E5702">
        <v>19</v>
      </c>
      <c r="F5702">
        <v>83</v>
      </c>
      <c r="G5702">
        <v>35</v>
      </c>
      <c r="H5702">
        <v>2</v>
      </c>
      <c r="I5702" s="2">
        <v>508.14564746618271</v>
      </c>
      <c r="J5702" s="4">
        <v>362.9611767615591</v>
      </c>
      <c r="K5702" s="11">
        <f>Table__Master[[#This Row],[unit price]]*Table__Master[[#This Row],[Order qty]]</f>
        <v>1016.2912949323654</v>
      </c>
      <c r="L5702" s="11">
        <f>Table__Master[[#This Row],[Revenue]]-(Table__Master[[#This Row],[unit cost]]*Table__Master[[#This Row],[Order qty]])</f>
        <v>290.36894140924721</v>
      </c>
    </row>
    <row r="5703" spans="1:12" x14ac:dyDescent="0.25">
      <c r="A5703" t="s">
        <v>6676</v>
      </c>
      <c r="B5703" s="3">
        <v>43873</v>
      </c>
      <c r="C5703" t="s">
        <v>964</v>
      </c>
      <c r="D5703" s="2" t="s">
        <v>962</v>
      </c>
      <c r="E5703">
        <v>15</v>
      </c>
      <c r="F5703">
        <v>296</v>
      </c>
      <c r="G5703">
        <v>14</v>
      </c>
      <c r="H5703">
        <v>3</v>
      </c>
      <c r="I5703" s="2">
        <v>363.37188971042633</v>
      </c>
      <c r="J5703" s="4">
        <v>259.55134979316171</v>
      </c>
      <c r="K5703" s="11">
        <f>Table__Master[[#This Row],[unit price]]*Table__Master[[#This Row],[Order qty]]</f>
        <v>1090.115669131279</v>
      </c>
      <c r="L5703" s="11">
        <f>Table__Master[[#This Row],[Revenue]]-(Table__Master[[#This Row],[unit cost]]*Table__Master[[#This Row],[Order qty]])</f>
        <v>311.46161975179393</v>
      </c>
    </row>
    <row r="5704" spans="1:12" x14ac:dyDescent="0.25">
      <c r="A5704" t="s">
        <v>6677</v>
      </c>
      <c r="B5704" s="3">
        <v>43854</v>
      </c>
      <c r="C5704" t="s">
        <v>965</v>
      </c>
      <c r="D5704" s="2" t="s">
        <v>962</v>
      </c>
      <c r="E5704">
        <v>21</v>
      </c>
      <c r="F5704">
        <v>281</v>
      </c>
      <c r="G5704">
        <v>14</v>
      </c>
      <c r="H5704">
        <v>6</v>
      </c>
      <c r="I5704" s="2">
        <v>471.08299452066422</v>
      </c>
      <c r="J5704" s="4">
        <v>336.48785322904587</v>
      </c>
      <c r="K5704" s="11">
        <f>Table__Master[[#This Row],[unit price]]*Table__Master[[#This Row],[Order qty]]</f>
        <v>2826.4979671239853</v>
      </c>
      <c r="L5704" s="11">
        <f>Table__Master[[#This Row],[Revenue]]-(Table__Master[[#This Row],[unit cost]]*Table__Master[[#This Row],[Order qty]])</f>
        <v>807.57084774971008</v>
      </c>
    </row>
    <row r="5705" spans="1:12" x14ac:dyDescent="0.25">
      <c r="A5705" t="s">
        <v>6678</v>
      </c>
      <c r="B5705" s="3">
        <v>43925</v>
      </c>
      <c r="C5705" t="s">
        <v>963</v>
      </c>
      <c r="D5705" s="2" t="s">
        <v>962</v>
      </c>
      <c r="E5705">
        <v>10</v>
      </c>
      <c r="F5705">
        <v>84</v>
      </c>
      <c r="G5705">
        <v>34</v>
      </c>
      <c r="H5705">
        <v>4</v>
      </c>
      <c r="I5705" s="2">
        <v>344.96768546104431</v>
      </c>
      <c r="J5705" s="4">
        <v>246.40548961503166</v>
      </c>
      <c r="K5705" s="11">
        <f>Table__Master[[#This Row],[unit price]]*Table__Master[[#This Row],[Order qty]]</f>
        <v>1379.8707418441772</v>
      </c>
      <c r="L5705" s="11">
        <f>Table__Master[[#This Row],[Revenue]]-(Table__Master[[#This Row],[unit cost]]*Table__Master[[#This Row],[Order qty]])</f>
        <v>394.24878338405063</v>
      </c>
    </row>
    <row r="5706" spans="1:12" x14ac:dyDescent="0.25">
      <c r="A5706" t="s">
        <v>6679</v>
      </c>
      <c r="B5706" s="3">
        <v>43922</v>
      </c>
      <c r="C5706" t="s">
        <v>961</v>
      </c>
      <c r="D5706" s="2" t="s">
        <v>962</v>
      </c>
      <c r="E5706">
        <v>16</v>
      </c>
      <c r="F5706">
        <v>188</v>
      </c>
      <c r="G5706">
        <v>36</v>
      </c>
      <c r="H5706">
        <v>8</v>
      </c>
      <c r="I5706" s="2">
        <v>476.69709652662277</v>
      </c>
      <c r="J5706" s="4">
        <v>340.49792609044488</v>
      </c>
      <c r="K5706" s="11">
        <f>Table__Master[[#This Row],[unit price]]*Table__Master[[#This Row],[Order qty]]</f>
        <v>3813.5767722129822</v>
      </c>
      <c r="L5706" s="11">
        <f>Table__Master[[#This Row],[Revenue]]-(Table__Master[[#This Row],[unit cost]]*Table__Master[[#This Row],[Order qty]])</f>
        <v>1089.5933634894232</v>
      </c>
    </row>
    <row r="5707" spans="1:12" x14ac:dyDescent="0.25">
      <c r="A5707" t="s">
        <v>6680</v>
      </c>
      <c r="B5707" s="3">
        <v>43902</v>
      </c>
      <c r="C5707" t="s">
        <v>965</v>
      </c>
      <c r="D5707" s="2" t="s">
        <v>962</v>
      </c>
      <c r="E5707">
        <v>21</v>
      </c>
      <c r="F5707">
        <v>215</v>
      </c>
      <c r="G5707">
        <v>29</v>
      </c>
      <c r="H5707">
        <v>7</v>
      </c>
      <c r="I5707" s="2">
        <v>289.04591166973114</v>
      </c>
      <c r="J5707" s="4">
        <v>206.46136547837941</v>
      </c>
      <c r="K5707" s="11">
        <f>Table__Master[[#This Row],[unit price]]*Table__Master[[#This Row],[Order qty]]</f>
        <v>2023.321381688118</v>
      </c>
      <c r="L5707" s="11">
        <f>Table__Master[[#This Row],[Revenue]]-(Table__Master[[#This Row],[unit cost]]*Table__Master[[#This Row],[Order qty]])</f>
        <v>578.09182333946205</v>
      </c>
    </row>
    <row r="5708" spans="1:12" x14ac:dyDescent="0.25">
      <c r="A5708" t="s">
        <v>6681</v>
      </c>
      <c r="B5708" s="3">
        <v>43924</v>
      </c>
      <c r="C5708" t="s">
        <v>964</v>
      </c>
      <c r="D5708" s="2" t="s">
        <v>962</v>
      </c>
      <c r="E5708">
        <v>20</v>
      </c>
      <c r="F5708">
        <v>287</v>
      </c>
      <c r="G5708">
        <v>16</v>
      </c>
      <c r="H5708">
        <v>1</v>
      </c>
      <c r="I5708" s="2">
        <v>323.32582122087479</v>
      </c>
      <c r="J5708" s="4">
        <v>230.94701515776771</v>
      </c>
      <c r="K5708" s="11">
        <f>Table__Master[[#This Row],[unit price]]*Table__Master[[#This Row],[Order qty]]</f>
        <v>323.32582122087479</v>
      </c>
      <c r="L5708" s="11">
        <f>Table__Master[[#This Row],[Revenue]]-(Table__Master[[#This Row],[unit cost]]*Table__Master[[#This Row],[Order qty]])</f>
        <v>92.378806063107078</v>
      </c>
    </row>
    <row r="5709" spans="1:12" x14ac:dyDescent="0.25">
      <c r="A5709" t="s">
        <v>6682</v>
      </c>
      <c r="B5709" s="3">
        <v>43888</v>
      </c>
      <c r="C5709" t="s">
        <v>965</v>
      </c>
      <c r="D5709" s="2" t="s">
        <v>962</v>
      </c>
      <c r="E5709">
        <v>15</v>
      </c>
      <c r="F5709">
        <v>135</v>
      </c>
      <c r="G5709">
        <v>41</v>
      </c>
      <c r="H5709">
        <v>1</v>
      </c>
      <c r="I5709" s="2">
        <v>522.6945276260376</v>
      </c>
      <c r="J5709" s="4">
        <v>373.3532340185983</v>
      </c>
      <c r="K5709" s="11">
        <f>Table__Master[[#This Row],[unit price]]*Table__Master[[#This Row],[Order qty]]</f>
        <v>522.6945276260376</v>
      </c>
      <c r="L5709" s="11">
        <f>Table__Master[[#This Row],[Revenue]]-(Table__Master[[#This Row],[unit cost]]*Table__Master[[#This Row],[Order qty]])</f>
        <v>149.3412936074393</v>
      </c>
    </row>
    <row r="5710" spans="1:12" x14ac:dyDescent="0.25">
      <c r="A5710" t="s">
        <v>6683</v>
      </c>
      <c r="B5710" s="3">
        <v>43863</v>
      </c>
      <c r="C5710" t="s">
        <v>961</v>
      </c>
      <c r="D5710" s="2" t="s">
        <v>962</v>
      </c>
      <c r="E5710">
        <v>22</v>
      </c>
      <c r="F5710">
        <v>286</v>
      </c>
      <c r="G5710">
        <v>45</v>
      </c>
      <c r="H5710">
        <v>3</v>
      </c>
      <c r="I5710" s="2">
        <v>364.40060323476791</v>
      </c>
      <c r="J5710" s="4">
        <v>260.28614516769136</v>
      </c>
      <c r="K5710" s="11">
        <f>Table__Master[[#This Row],[unit price]]*Table__Master[[#This Row],[Order qty]]</f>
        <v>1093.2018097043037</v>
      </c>
      <c r="L5710" s="11">
        <f>Table__Master[[#This Row],[Revenue]]-(Table__Master[[#This Row],[unit cost]]*Table__Master[[#This Row],[Order qty]])</f>
        <v>312.34337420122961</v>
      </c>
    </row>
    <row r="5711" spans="1:12" x14ac:dyDescent="0.25">
      <c r="A5711" t="s">
        <v>6684</v>
      </c>
      <c r="B5711" s="3">
        <v>43874</v>
      </c>
      <c r="C5711" t="s">
        <v>964</v>
      </c>
      <c r="D5711" s="2" t="s">
        <v>962</v>
      </c>
      <c r="E5711">
        <v>26</v>
      </c>
      <c r="F5711">
        <v>359</v>
      </c>
      <c r="G5711">
        <v>25</v>
      </c>
      <c r="H5711">
        <v>9</v>
      </c>
      <c r="I5711" s="2">
        <v>490.53329193592072</v>
      </c>
      <c r="J5711" s="4">
        <v>350.38092281137199</v>
      </c>
      <c r="K5711" s="11">
        <f>Table__Master[[#This Row],[unit price]]*Table__Master[[#This Row],[Order qty]]</f>
        <v>4414.7996274232864</v>
      </c>
      <c r="L5711" s="11">
        <f>Table__Master[[#This Row],[Revenue]]-(Table__Master[[#This Row],[unit cost]]*Table__Master[[#This Row],[Order qty]])</f>
        <v>1261.3713221209387</v>
      </c>
    </row>
    <row r="5712" spans="1:12" x14ac:dyDescent="0.25">
      <c r="A5712" t="s">
        <v>6685</v>
      </c>
      <c r="B5712" s="3">
        <v>43909</v>
      </c>
      <c r="C5712" t="s">
        <v>964</v>
      </c>
      <c r="D5712" s="2" t="s">
        <v>962</v>
      </c>
      <c r="E5712">
        <v>18</v>
      </c>
      <c r="F5712">
        <v>96</v>
      </c>
      <c r="G5712">
        <v>20</v>
      </c>
      <c r="H5712">
        <v>4</v>
      </c>
      <c r="I5712" s="2">
        <v>250.31997925043106</v>
      </c>
      <c r="J5712" s="4">
        <v>178.79998517887935</v>
      </c>
      <c r="K5712" s="11">
        <f>Table__Master[[#This Row],[unit price]]*Table__Master[[#This Row],[Order qty]]</f>
        <v>1001.2799170017242</v>
      </c>
      <c r="L5712" s="11">
        <f>Table__Master[[#This Row],[Revenue]]-(Table__Master[[#This Row],[unit cost]]*Table__Master[[#This Row],[Order qty]])</f>
        <v>286.07997628620683</v>
      </c>
    </row>
    <row r="5713" spans="1:12" x14ac:dyDescent="0.25">
      <c r="A5713" t="s">
        <v>6686</v>
      </c>
      <c r="B5713" s="3">
        <v>43967</v>
      </c>
      <c r="C5713" t="s">
        <v>964</v>
      </c>
      <c r="D5713" s="2" t="s">
        <v>962</v>
      </c>
      <c r="E5713">
        <v>15</v>
      </c>
      <c r="F5713">
        <v>78</v>
      </c>
      <c r="G5713">
        <v>19</v>
      </c>
      <c r="H5713">
        <v>7</v>
      </c>
      <c r="I5713" s="2">
        <v>274.59315705299377</v>
      </c>
      <c r="J5713" s="4">
        <v>196.13796932356701</v>
      </c>
      <c r="K5713" s="11">
        <f>Table__Master[[#This Row],[unit price]]*Table__Master[[#This Row],[Order qty]]</f>
        <v>1922.1520993709564</v>
      </c>
      <c r="L5713" s="11">
        <f>Table__Master[[#This Row],[Revenue]]-(Table__Master[[#This Row],[unit cost]]*Table__Master[[#This Row],[Order qty]])</f>
        <v>549.18631410598732</v>
      </c>
    </row>
    <row r="5714" spans="1:12" x14ac:dyDescent="0.25">
      <c r="A5714" t="s">
        <v>6687</v>
      </c>
      <c r="B5714" s="3">
        <v>43863</v>
      </c>
      <c r="C5714" t="s">
        <v>964</v>
      </c>
      <c r="D5714" s="2" t="s">
        <v>962</v>
      </c>
      <c r="E5714">
        <v>21</v>
      </c>
      <c r="F5714">
        <v>232</v>
      </c>
      <c r="G5714">
        <v>8</v>
      </c>
      <c r="H5714">
        <v>8</v>
      </c>
      <c r="I5714" s="2">
        <v>631.31140440702438</v>
      </c>
      <c r="J5714" s="4">
        <v>450.93671743358885</v>
      </c>
      <c r="K5714" s="11">
        <f>Table__Master[[#This Row],[unit price]]*Table__Master[[#This Row],[Order qty]]</f>
        <v>5050.4912352561951</v>
      </c>
      <c r="L5714" s="11">
        <f>Table__Master[[#This Row],[Revenue]]-(Table__Master[[#This Row],[unit cost]]*Table__Master[[#This Row],[Order qty]])</f>
        <v>1442.9974957874842</v>
      </c>
    </row>
    <row r="5715" spans="1:12" x14ac:dyDescent="0.25">
      <c r="A5715" t="s">
        <v>6688</v>
      </c>
      <c r="B5715" s="3">
        <v>43950</v>
      </c>
      <c r="C5715" t="s">
        <v>965</v>
      </c>
      <c r="D5715" s="2" t="s">
        <v>962</v>
      </c>
      <c r="E5715">
        <v>12</v>
      </c>
      <c r="F5715">
        <v>184</v>
      </c>
      <c r="G5715">
        <v>36</v>
      </c>
      <c r="H5715">
        <v>10</v>
      </c>
      <c r="I5715" s="2">
        <v>245.23082005977631</v>
      </c>
      <c r="J5715" s="4">
        <v>175.16487147126881</v>
      </c>
      <c r="K5715" s="11">
        <f>Table__Master[[#This Row],[unit price]]*Table__Master[[#This Row],[Order qty]]</f>
        <v>2452.3082005977631</v>
      </c>
      <c r="L5715" s="11">
        <f>Table__Master[[#This Row],[Revenue]]-(Table__Master[[#This Row],[unit cost]]*Table__Master[[#This Row],[Order qty]])</f>
        <v>700.6594858850749</v>
      </c>
    </row>
    <row r="5716" spans="1:12" x14ac:dyDescent="0.25">
      <c r="A5716" t="s">
        <v>6689</v>
      </c>
      <c r="B5716" s="3">
        <v>43940</v>
      </c>
      <c r="C5716" t="s">
        <v>961</v>
      </c>
      <c r="D5716" s="2" t="s">
        <v>962</v>
      </c>
      <c r="E5716">
        <v>19</v>
      </c>
      <c r="F5716">
        <v>261</v>
      </c>
      <c r="G5716">
        <v>20</v>
      </c>
      <c r="H5716">
        <v>5</v>
      </c>
      <c r="I5716" s="2">
        <v>447.18759995698929</v>
      </c>
      <c r="J5716" s="4">
        <v>319.41971425499236</v>
      </c>
      <c r="K5716" s="11">
        <f>Table__Master[[#This Row],[unit price]]*Table__Master[[#This Row],[Order qty]]</f>
        <v>2235.9379997849464</v>
      </c>
      <c r="L5716" s="11">
        <f>Table__Master[[#This Row],[Revenue]]-(Table__Master[[#This Row],[unit cost]]*Table__Master[[#This Row],[Order qty]])</f>
        <v>638.8394285099846</v>
      </c>
    </row>
    <row r="5717" spans="1:12" x14ac:dyDescent="0.25">
      <c r="A5717" t="s">
        <v>6690</v>
      </c>
      <c r="B5717" s="3">
        <v>43893</v>
      </c>
      <c r="C5717" t="s">
        <v>963</v>
      </c>
      <c r="D5717" s="2" t="s">
        <v>962</v>
      </c>
      <c r="E5717">
        <v>18</v>
      </c>
      <c r="F5717">
        <v>22</v>
      </c>
      <c r="G5717">
        <v>31</v>
      </c>
      <c r="H5717">
        <v>5</v>
      </c>
      <c r="I5717" s="2">
        <v>424.35967969894409</v>
      </c>
      <c r="J5717" s="4">
        <v>303.11405692781722</v>
      </c>
      <c r="K5717" s="11">
        <f>Table__Master[[#This Row],[unit price]]*Table__Master[[#This Row],[Order qty]]</f>
        <v>2121.7983984947205</v>
      </c>
      <c r="L5717" s="11">
        <f>Table__Master[[#This Row],[Revenue]]-(Table__Master[[#This Row],[unit cost]]*Table__Master[[#This Row],[Order qty]])</f>
        <v>606.22811385563432</v>
      </c>
    </row>
    <row r="5718" spans="1:12" x14ac:dyDescent="0.25">
      <c r="A5718" t="s">
        <v>6691</v>
      </c>
      <c r="B5718" s="3">
        <v>43912</v>
      </c>
      <c r="C5718" t="s">
        <v>964</v>
      </c>
      <c r="D5718" s="2" t="s">
        <v>962</v>
      </c>
      <c r="E5718">
        <v>7</v>
      </c>
      <c r="F5718">
        <v>276</v>
      </c>
      <c r="G5718">
        <v>46</v>
      </c>
      <c r="H5718">
        <v>8</v>
      </c>
      <c r="I5718" s="2">
        <v>591.15368217229843</v>
      </c>
      <c r="J5718" s="4">
        <v>422.25263012307033</v>
      </c>
      <c r="K5718" s="11">
        <f>Table__Master[[#This Row],[unit price]]*Table__Master[[#This Row],[Order qty]]</f>
        <v>4729.2294573783875</v>
      </c>
      <c r="L5718" s="11">
        <f>Table__Master[[#This Row],[Revenue]]-(Table__Master[[#This Row],[unit cost]]*Table__Master[[#This Row],[Order qty]])</f>
        <v>1351.2084163938248</v>
      </c>
    </row>
    <row r="5719" spans="1:12" x14ac:dyDescent="0.25">
      <c r="A5719" t="s">
        <v>6692</v>
      </c>
      <c r="B5719" s="3">
        <v>43910</v>
      </c>
      <c r="C5719" t="s">
        <v>964</v>
      </c>
      <c r="D5719" s="2" t="s">
        <v>962</v>
      </c>
      <c r="E5719">
        <v>2</v>
      </c>
      <c r="F5719">
        <v>151</v>
      </c>
      <c r="G5719">
        <v>43</v>
      </c>
      <c r="H5719">
        <v>9</v>
      </c>
      <c r="I5719" s="2">
        <v>265.52844965457916</v>
      </c>
      <c r="J5719" s="4">
        <v>189.6631783246994</v>
      </c>
      <c r="K5719" s="11">
        <f>Table__Master[[#This Row],[unit price]]*Table__Master[[#This Row],[Order qty]]</f>
        <v>2389.7560468912125</v>
      </c>
      <c r="L5719" s="11">
        <f>Table__Master[[#This Row],[Revenue]]-(Table__Master[[#This Row],[unit cost]]*Table__Master[[#This Row],[Order qty]])</f>
        <v>682.78744196891785</v>
      </c>
    </row>
    <row r="5720" spans="1:12" x14ac:dyDescent="0.25">
      <c r="A5720" t="s">
        <v>6693</v>
      </c>
      <c r="B5720" s="3">
        <v>43928</v>
      </c>
      <c r="C5720" t="s">
        <v>964</v>
      </c>
      <c r="D5720" s="2" t="s">
        <v>962</v>
      </c>
      <c r="E5720">
        <v>5</v>
      </c>
      <c r="F5720">
        <v>154</v>
      </c>
      <c r="G5720">
        <v>25</v>
      </c>
      <c r="H5720">
        <v>7</v>
      </c>
      <c r="I5720" s="2">
        <v>311.07132250070572</v>
      </c>
      <c r="J5720" s="4">
        <v>222.19380178621839</v>
      </c>
      <c r="K5720" s="11">
        <f>Table__Master[[#This Row],[unit price]]*Table__Master[[#This Row],[Order qty]]</f>
        <v>2177.49925750494</v>
      </c>
      <c r="L5720" s="11">
        <f>Table__Master[[#This Row],[Revenue]]-(Table__Master[[#This Row],[unit cost]]*Table__Master[[#This Row],[Order qty]])</f>
        <v>622.14264500141144</v>
      </c>
    </row>
    <row r="5721" spans="1:12" x14ac:dyDescent="0.25">
      <c r="A5721" t="s">
        <v>6694</v>
      </c>
      <c r="B5721" s="3">
        <v>43910</v>
      </c>
      <c r="C5721" t="s">
        <v>961</v>
      </c>
      <c r="D5721" s="2" t="s">
        <v>962</v>
      </c>
      <c r="E5721">
        <v>17</v>
      </c>
      <c r="F5721">
        <v>314</v>
      </c>
      <c r="G5721">
        <v>35</v>
      </c>
      <c r="H5721">
        <v>9</v>
      </c>
      <c r="I5721" s="2">
        <v>181.6286780834198</v>
      </c>
      <c r="J5721" s="4">
        <v>129.73477005958557</v>
      </c>
      <c r="K5721" s="11">
        <f>Table__Master[[#This Row],[unit price]]*Table__Master[[#This Row],[Order qty]]</f>
        <v>1634.6581027507782</v>
      </c>
      <c r="L5721" s="11">
        <f>Table__Master[[#This Row],[Revenue]]-(Table__Master[[#This Row],[unit cost]]*Table__Master[[#This Row],[Order qty]])</f>
        <v>467.04517221450806</v>
      </c>
    </row>
    <row r="5722" spans="1:12" x14ac:dyDescent="0.25">
      <c r="A5722" t="s">
        <v>6695</v>
      </c>
      <c r="B5722" s="3">
        <v>43965</v>
      </c>
      <c r="C5722" t="s">
        <v>965</v>
      </c>
      <c r="D5722" s="2" t="s">
        <v>962</v>
      </c>
      <c r="E5722">
        <v>12</v>
      </c>
      <c r="F5722">
        <v>316</v>
      </c>
      <c r="G5722">
        <v>28</v>
      </c>
      <c r="H5722">
        <v>10</v>
      </c>
      <c r="I5722" s="2">
        <v>391.83618897199631</v>
      </c>
      <c r="J5722" s="4">
        <v>279.88299212285455</v>
      </c>
      <c r="K5722" s="11">
        <f>Table__Master[[#This Row],[unit price]]*Table__Master[[#This Row],[Order qty]]</f>
        <v>3918.3618897199631</v>
      </c>
      <c r="L5722" s="11">
        <f>Table__Master[[#This Row],[Revenue]]-(Table__Master[[#This Row],[unit cost]]*Table__Master[[#This Row],[Order qty]])</f>
        <v>1119.5319684914175</v>
      </c>
    </row>
    <row r="5723" spans="1:12" x14ac:dyDescent="0.25">
      <c r="A5723" t="s">
        <v>6696</v>
      </c>
      <c r="B5723" s="3">
        <v>43935</v>
      </c>
      <c r="C5723" t="s">
        <v>964</v>
      </c>
      <c r="D5723" s="2" t="s">
        <v>962</v>
      </c>
      <c r="E5723">
        <v>13</v>
      </c>
      <c r="F5723">
        <v>312</v>
      </c>
      <c r="G5723">
        <v>29</v>
      </c>
      <c r="H5723">
        <v>6</v>
      </c>
      <c r="I5723" s="2">
        <v>264.26242339611053</v>
      </c>
      <c r="J5723" s="4">
        <v>188.75887385436468</v>
      </c>
      <c r="K5723" s="11">
        <f>Table__Master[[#This Row],[unit price]]*Table__Master[[#This Row],[Order qty]]</f>
        <v>1585.5745403766632</v>
      </c>
      <c r="L5723" s="11">
        <f>Table__Master[[#This Row],[Revenue]]-(Table__Master[[#This Row],[unit cost]]*Table__Master[[#This Row],[Order qty]])</f>
        <v>453.02129725047507</v>
      </c>
    </row>
    <row r="5724" spans="1:12" x14ac:dyDescent="0.25">
      <c r="A5724" t="s">
        <v>6697</v>
      </c>
      <c r="B5724" s="3">
        <v>43947</v>
      </c>
      <c r="C5724" t="s">
        <v>961</v>
      </c>
      <c r="D5724" s="2" t="s">
        <v>962</v>
      </c>
      <c r="E5724">
        <v>5</v>
      </c>
      <c r="F5724">
        <v>14</v>
      </c>
      <c r="G5724">
        <v>47</v>
      </c>
      <c r="H5724">
        <v>8</v>
      </c>
      <c r="I5724" s="2">
        <v>233.7749188542366</v>
      </c>
      <c r="J5724" s="4">
        <v>166.9820848958833</v>
      </c>
      <c r="K5724" s="11">
        <f>Table__Master[[#This Row],[unit price]]*Table__Master[[#This Row],[Order qty]]</f>
        <v>1870.1993508338928</v>
      </c>
      <c r="L5724" s="11">
        <f>Table__Master[[#This Row],[Revenue]]-(Table__Master[[#This Row],[unit cost]]*Table__Master[[#This Row],[Order qty]])</f>
        <v>534.34267166682639</v>
      </c>
    </row>
    <row r="5725" spans="1:12" x14ac:dyDescent="0.25">
      <c r="A5725" t="s">
        <v>6698</v>
      </c>
      <c r="B5725" s="3">
        <v>43909</v>
      </c>
      <c r="C5725" t="s">
        <v>965</v>
      </c>
      <c r="D5725" s="2" t="s">
        <v>962</v>
      </c>
      <c r="E5725">
        <v>1</v>
      </c>
      <c r="F5725">
        <v>169</v>
      </c>
      <c r="G5725">
        <v>39</v>
      </c>
      <c r="H5725">
        <v>2</v>
      </c>
      <c r="I5725" s="2">
        <v>281.05133628845215</v>
      </c>
      <c r="J5725" s="4">
        <v>200.75095449175154</v>
      </c>
      <c r="K5725" s="11">
        <f>Table__Master[[#This Row],[unit price]]*Table__Master[[#This Row],[Order qty]]</f>
        <v>562.1026725769043</v>
      </c>
      <c r="L5725" s="11">
        <f>Table__Master[[#This Row],[Revenue]]-(Table__Master[[#This Row],[unit cost]]*Table__Master[[#This Row],[Order qty]])</f>
        <v>160.60076359340121</v>
      </c>
    </row>
    <row r="5726" spans="1:12" x14ac:dyDescent="0.25">
      <c r="A5726" t="s">
        <v>6699</v>
      </c>
      <c r="B5726" s="3">
        <v>43977</v>
      </c>
      <c r="C5726" t="s">
        <v>963</v>
      </c>
      <c r="D5726" s="2" t="s">
        <v>962</v>
      </c>
      <c r="E5726">
        <v>5</v>
      </c>
      <c r="F5726">
        <v>343</v>
      </c>
      <c r="G5726">
        <v>6</v>
      </c>
      <c r="H5726">
        <v>7</v>
      </c>
      <c r="I5726" s="2">
        <v>616.21787256002426</v>
      </c>
      <c r="J5726" s="4">
        <v>440.15562325716019</v>
      </c>
      <c r="K5726" s="11">
        <f>Table__Master[[#This Row],[unit price]]*Table__Master[[#This Row],[Order qty]]</f>
        <v>4313.5251079201698</v>
      </c>
      <c r="L5726" s="11">
        <f>Table__Master[[#This Row],[Revenue]]-(Table__Master[[#This Row],[unit cost]]*Table__Master[[#This Row],[Order qty]])</f>
        <v>1232.4357451200485</v>
      </c>
    </row>
    <row r="5727" spans="1:12" x14ac:dyDescent="0.25">
      <c r="A5727" t="s">
        <v>6700</v>
      </c>
      <c r="B5727" s="3">
        <v>43903</v>
      </c>
      <c r="C5727" t="s">
        <v>965</v>
      </c>
      <c r="D5727" s="2" t="s">
        <v>962</v>
      </c>
      <c r="E5727">
        <v>14</v>
      </c>
      <c r="F5727">
        <v>82</v>
      </c>
      <c r="G5727">
        <v>42</v>
      </c>
      <c r="H5727">
        <v>8</v>
      </c>
      <c r="I5727" s="2">
        <v>152.41839802265167</v>
      </c>
      <c r="J5727" s="4">
        <v>108.87028430189406</v>
      </c>
      <c r="K5727" s="11">
        <f>Table__Master[[#This Row],[unit price]]*Table__Master[[#This Row],[Order qty]]</f>
        <v>1219.3471841812134</v>
      </c>
      <c r="L5727" s="11">
        <f>Table__Master[[#This Row],[Revenue]]-(Table__Master[[#This Row],[unit cost]]*Table__Master[[#This Row],[Order qty]])</f>
        <v>348.3849097660609</v>
      </c>
    </row>
    <row r="5728" spans="1:12" x14ac:dyDescent="0.25">
      <c r="A5728" t="s">
        <v>6701</v>
      </c>
      <c r="B5728" s="3">
        <v>43916</v>
      </c>
      <c r="C5728" t="s">
        <v>965</v>
      </c>
      <c r="D5728" s="2" t="s">
        <v>962</v>
      </c>
      <c r="E5728">
        <v>10</v>
      </c>
      <c r="F5728">
        <v>147</v>
      </c>
      <c r="G5728">
        <v>40</v>
      </c>
      <c r="H5728">
        <v>9</v>
      </c>
      <c r="I5728" s="2">
        <v>513.65391880273819</v>
      </c>
      <c r="J5728" s="4">
        <v>366.89565628767014</v>
      </c>
      <c r="K5728" s="11">
        <f>Table__Master[[#This Row],[unit price]]*Table__Master[[#This Row],[Order qty]]</f>
        <v>4622.8852692246437</v>
      </c>
      <c r="L5728" s="11">
        <f>Table__Master[[#This Row],[Revenue]]-(Table__Master[[#This Row],[unit cost]]*Table__Master[[#This Row],[Order qty]])</f>
        <v>1320.8243626356125</v>
      </c>
    </row>
    <row r="5729" spans="1:12" x14ac:dyDescent="0.25">
      <c r="A5729" t="s">
        <v>6702</v>
      </c>
      <c r="B5729" s="3">
        <v>43964</v>
      </c>
      <c r="C5729" t="s">
        <v>965</v>
      </c>
      <c r="D5729" s="2" t="s">
        <v>962</v>
      </c>
      <c r="E5729">
        <v>21</v>
      </c>
      <c r="F5729">
        <v>64</v>
      </c>
      <c r="G5729">
        <v>29</v>
      </c>
      <c r="H5729">
        <v>7</v>
      </c>
      <c r="I5729" s="2">
        <v>234.62356495857239</v>
      </c>
      <c r="J5729" s="4">
        <v>167.58826068469457</v>
      </c>
      <c r="K5729" s="11">
        <f>Table__Master[[#This Row],[unit price]]*Table__Master[[#This Row],[Order qty]]</f>
        <v>1642.3649547100067</v>
      </c>
      <c r="L5729" s="11">
        <f>Table__Master[[#This Row],[Revenue]]-(Table__Master[[#This Row],[unit cost]]*Table__Master[[#This Row],[Order qty]])</f>
        <v>469.24712991714478</v>
      </c>
    </row>
    <row r="5730" spans="1:12" x14ac:dyDescent="0.25">
      <c r="A5730" t="s">
        <v>6703</v>
      </c>
      <c r="B5730" s="3">
        <v>43971</v>
      </c>
      <c r="C5730" t="s">
        <v>965</v>
      </c>
      <c r="D5730" s="2" t="s">
        <v>962</v>
      </c>
      <c r="E5730">
        <v>11</v>
      </c>
      <c r="F5730">
        <v>232</v>
      </c>
      <c r="G5730">
        <v>47</v>
      </c>
      <c r="H5730">
        <v>10</v>
      </c>
      <c r="I5730" s="2">
        <v>505.12350100278854</v>
      </c>
      <c r="J5730" s="4">
        <v>360.80250071627756</v>
      </c>
      <c r="K5730" s="11">
        <f>Table__Master[[#This Row],[unit price]]*Table__Master[[#This Row],[Order qty]]</f>
        <v>5051.2350100278854</v>
      </c>
      <c r="L5730" s="11">
        <f>Table__Master[[#This Row],[Revenue]]-(Table__Master[[#This Row],[unit cost]]*Table__Master[[#This Row],[Order qty]])</f>
        <v>1443.2100028651098</v>
      </c>
    </row>
    <row r="5731" spans="1:12" x14ac:dyDescent="0.25">
      <c r="A5731" t="s">
        <v>6704</v>
      </c>
      <c r="B5731" s="3">
        <v>43947</v>
      </c>
      <c r="C5731" t="s">
        <v>961</v>
      </c>
      <c r="D5731" s="2" t="s">
        <v>962</v>
      </c>
      <c r="E5731">
        <v>21</v>
      </c>
      <c r="F5731">
        <v>313</v>
      </c>
      <c r="G5731">
        <v>35</v>
      </c>
      <c r="H5731">
        <v>3</v>
      </c>
      <c r="I5731" s="2">
        <v>360.08456933498383</v>
      </c>
      <c r="J5731" s="4">
        <v>257.20326381070277</v>
      </c>
      <c r="K5731" s="11">
        <f>Table__Master[[#This Row],[unit price]]*Table__Master[[#This Row],[Order qty]]</f>
        <v>1080.2537080049515</v>
      </c>
      <c r="L5731" s="11">
        <f>Table__Master[[#This Row],[Revenue]]-(Table__Master[[#This Row],[unit cost]]*Table__Master[[#This Row],[Order qty]])</f>
        <v>308.64391657284318</v>
      </c>
    </row>
    <row r="5732" spans="1:12" x14ac:dyDescent="0.25">
      <c r="A5732" t="s">
        <v>6705</v>
      </c>
      <c r="B5732" s="3">
        <v>43904</v>
      </c>
      <c r="C5732" t="s">
        <v>963</v>
      </c>
      <c r="D5732" s="2" t="s">
        <v>962</v>
      </c>
      <c r="E5732">
        <v>26</v>
      </c>
      <c r="F5732">
        <v>224</v>
      </c>
      <c r="G5732">
        <v>47</v>
      </c>
      <c r="H5732">
        <v>9</v>
      </c>
      <c r="I5732" s="2">
        <v>392.75623494386673</v>
      </c>
      <c r="J5732" s="4">
        <v>280.54016781704769</v>
      </c>
      <c r="K5732" s="11">
        <f>Table__Master[[#This Row],[unit price]]*Table__Master[[#This Row],[Order qty]]</f>
        <v>3534.8061144948006</v>
      </c>
      <c r="L5732" s="11">
        <f>Table__Master[[#This Row],[Revenue]]-(Table__Master[[#This Row],[unit cost]]*Table__Master[[#This Row],[Order qty]])</f>
        <v>1009.9446041413712</v>
      </c>
    </row>
    <row r="5733" spans="1:12" x14ac:dyDescent="0.25">
      <c r="A5733" t="s">
        <v>6706</v>
      </c>
      <c r="B5733" s="3">
        <v>43833</v>
      </c>
      <c r="C5733" t="s">
        <v>961</v>
      </c>
      <c r="D5733" s="2" t="s">
        <v>962</v>
      </c>
      <c r="E5733">
        <v>21</v>
      </c>
      <c r="F5733">
        <v>184</v>
      </c>
      <c r="G5733">
        <v>7</v>
      </c>
      <c r="H5733">
        <v>8</v>
      </c>
      <c r="I5733" s="2">
        <v>218.26412630081177</v>
      </c>
      <c r="J5733" s="4">
        <v>155.9029473577227</v>
      </c>
      <c r="K5733" s="11">
        <f>Table__Master[[#This Row],[unit price]]*Table__Master[[#This Row],[Order qty]]</f>
        <v>1746.1130104064941</v>
      </c>
      <c r="L5733" s="11">
        <f>Table__Master[[#This Row],[Revenue]]-(Table__Master[[#This Row],[unit cost]]*Table__Master[[#This Row],[Order qty]])</f>
        <v>498.88943154471258</v>
      </c>
    </row>
    <row r="5734" spans="1:12" x14ac:dyDescent="0.25">
      <c r="A5734" t="s">
        <v>6707</v>
      </c>
      <c r="B5734" s="3">
        <v>43839</v>
      </c>
      <c r="C5734" t="s">
        <v>965</v>
      </c>
      <c r="D5734" s="2" t="s">
        <v>962</v>
      </c>
      <c r="E5734">
        <v>21</v>
      </c>
      <c r="F5734">
        <v>6</v>
      </c>
      <c r="G5734">
        <v>31</v>
      </c>
      <c r="H5734">
        <v>7</v>
      </c>
      <c r="I5734" s="2">
        <v>313.6092876791954</v>
      </c>
      <c r="J5734" s="4">
        <v>224.00663405656815</v>
      </c>
      <c r="K5734" s="11">
        <f>Table__Master[[#This Row],[unit price]]*Table__Master[[#This Row],[Order qty]]</f>
        <v>2195.2650137543678</v>
      </c>
      <c r="L5734" s="11">
        <f>Table__Master[[#This Row],[Revenue]]-(Table__Master[[#This Row],[unit cost]]*Table__Master[[#This Row],[Order qty]])</f>
        <v>627.21857535839081</v>
      </c>
    </row>
    <row r="5735" spans="1:12" x14ac:dyDescent="0.25">
      <c r="A5735" t="s">
        <v>6708</v>
      </c>
      <c r="B5735" s="3">
        <v>43978</v>
      </c>
      <c r="C5735" t="s">
        <v>965</v>
      </c>
      <c r="D5735" s="2" t="s">
        <v>962</v>
      </c>
      <c r="E5735">
        <v>15</v>
      </c>
      <c r="F5735">
        <v>314</v>
      </c>
      <c r="G5735">
        <v>9</v>
      </c>
      <c r="H5735">
        <v>9</v>
      </c>
      <c r="I5735" s="2">
        <v>278.65479719638824</v>
      </c>
      <c r="J5735" s="4">
        <v>199.03914085456304</v>
      </c>
      <c r="K5735" s="11">
        <f>Table__Master[[#This Row],[unit price]]*Table__Master[[#This Row],[Order qty]]</f>
        <v>2507.8931747674942</v>
      </c>
      <c r="L5735" s="11">
        <f>Table__Master[[#This Row],[Revenue]]-(Table__Master[[#This Row],[unit cost]]*Table__Master[[#This Row],[Order qty]])</f>
        <v>716.54090707642672</v>
      </c>
    </row>
    <row r="5736" spans="1:12" x14ac:dyDescent="0.25">
      <c r="A5736" t="s">
        <v>6709</v>
      </c>
      <c r="B5736" s="3">
        <v>43882</v>
      </c>
      <c r="C5736" t="s">
        <v>961</v>
      </c>
      <c r="D5736" s="2" t="s">
        <v>962</v>
      </c>
      <c r="E5736">
        <v>9</v>
      </c>
      <c r="F5736">
        <v>137</v>
      </c>
      <c r="G5736">
        <v>29</v>
      </c>
      <c r="H5736">
        <v>2</v>
      </c>
      <c r="I5736" s="2">
        <v>225.21278768777847</v>
      </c>
      <c r="J5736" s="4">
        <v>160.86627691984177</v>
      </c>
      <c r="K5736" s="11">
        <f>Table__Master[[#This Row],[unit price]]*Table__Master[[#This Row],[Order qty]]</f>
        <v>450.42557537555695</v>
      </c>
      <c r="L5736" s="11">
        <f>Table__Master[[#This Row],[Revenue]]-(Table__Master[[#This Row],[unit cost]]*Table__Master[[#This Row],[Order qty]])</f>
        <v>128.69302153587341</v>
      </c>
    </row>
    <row r="5737" spans="1:12" x14ac:dyDescent="0.25">
      <c r="A5737" t="s">
        <v>6710</v>
      </c>
      <c r="B5737" s="3">
        <v>43880</v>
      </c>
      <c r="C5737" t="s">
        <v>961</v>
      </c>
      <c r="D5737" s="2" t="s">
        <v>962</v>
      </c>
      <c r="E5737">
        <v>5</v>
      </c>
      <c r="F5737">
        <v>56</v>
      </c>
      <c r="G5737">
        <v>38</v>
      </c>
      <c r="H5737">
        <v>7</v>
      </c>
      <c r="I5737" s="2">
        <v>578.64275908470154</v>
      </c>
      <c r="J5737" s="4">
        <v>413.31625648907254</v>
      </c>
      <c r="K5737" s="11">
        <f>Table__Master[[#This Row],[unit price]]*Table__Master[[#This Row],[Order qty]]</f>
        <v>4050.4993135929108</v>
      </c>
      <c r="L5737" s="11">
        <f>Table__Master[[#This Row],[Revenue]]-(Table__Master[[#This Row],[unit cost]]*Table__Master[[#This Row],[Order qty]])</f>
        <v>1157.2855181694031</v>
      </c>
    </row>
    <row r="5738" spans="1:12" x14ac:dyDescent="0.25">
      <c r="A5738" t="s">
        <v>6711</v>
      </c>
      <c r="B5738" s="3">
        <v>43946</v>
      </c>
      <c r="C5738" t="s">
        <v>961</v>
      </c>
      <c r="D5738" s="2" t="s">
        <v>962</v>
      </c>
      <c r="E5738">
        <v>19</v>
      </c>
      <c r="F5738">
        <v>186</v>
      </c>
      <c r="G5738">
        <v>26</v>
      </c>
      <c r="H5738">
        <v>3</v>
      </c>
      <c r="I5738" s="2">
        <v>285.47851628065109</v>
      </c>
      <c r="J5738" s="4">
        <v>203.9132259147508</v>
      </c>
      <c r="K5738" s="11">
        <f>Table__Master[[#This Row],[unit price]]*Table__Master[[#This Row],[Order qty]]</f>
        <v>856.43554884195328</v>
      </c>
      <c r="L5738" s="11">
        <f>Table__Master[[#This Row],[Revenue]]-(Table__Master[[#This Row],[unit cost]]*Table__Master[[#This Row],[Order qty]])</f>
        <v>244.69587109770089</v>
      </c>
    </row>
    <row r="5739" spans="1:12" x14ac:dyDescent="0.25">
      <c r="A5739" t="s">
        <v>6712</v>
      </c>
      <c r="B5739" s="3">
        <v>43860</v>
      </c>
      <c r="C5739" t="s">
        <v>963</v>
      </c>
      <c r="D5739" s="2" t="s">
        <v>962</v>
      </c>
      <c r="E5739">
        <v>23</v>
      </c>
      <c r="F5739">
        <v>110</v>
      </c>
      <c r="G5739">
        <v>12</v>
      </c>
      <c r="H5739">
        <v>5</v>
      </c>
      <c r="I5739" s="2">
        <v>335.28173053264618</v>
      </c>
      <c r="J5739" s="4">
        <v>239.48695038046156</v>
      </c>
      <c r="K5739" s="11">
        <f>Table__Master[[#This Row],[unit price]]*Table__Master[[#This Row],[Order qty]]</f>
        <v>1676.4086526632309</v>
      </c>
      <c r="L5739" s="11">
        <f>Table__Master[[#This Row],[Revenue]]-(Table__Master[[#This Row],[unit cost]]*Table__Master[[#This Row],[Order qty]])</f>
        <v>478.97390076092302</v>
      </c>
    </row>
    <row r="5740" spans="1:12" x14ac:dyDescent="0.25">
      <c r="A5740" t="s">
        <v>6713</v>
      </c>
      <c r="B5740" s="3">
        <v>43961</v>
      </c>
      <c r="C5740" t="s">
        <v>965</v>
      </c>
      <c r="D5740" s="2" t="s">
        <v>962</v>
      </c>
      <c r="E5740">
        <v>6</v>
      </c>
      <c r="F5740">
        <v>203</v>
      </c>
      <c r="G5740">
        <v>28</v>
      </c>
      <c r="H5740">
        <v>10</v>
      </c>
      <c r="I5740" s="2">
        <v>263.87813025712967</v>
      </c>
      <c r="J5740" s="4">
        <v>188.48437875509262</v>
      </c>
      <c r="K5740" s="11">
        <f>Table__Master[[#This Row],[unit price]]*Table__Master[[#This Row],[Order qty]]</f>
        <v>2638.7813025712967</v>
      </c>
      <c r="L5740" s="11">
        <f>Table__Master[[#This Row],[Revenue]]-(Table__Master[[#This Row],[unit cost]]*Table__Master[[#This Row],[Order qty]])</f>
        <v>753.93751502037048</v>
      </c>
    </row>
    <row r="5741" spans="1:12" x14ac:dyDescent="0.25">
      <c r="A5741" t="s">
        <v>6714</v>
      </c>
      <c r="B5741" s="3">
        <v>43894</v>
      </c>
      <c r="C5741" t="s">
        <v>964</v>
      </c>
      <c r="D5741" s="2" t="s">
        <v>962</v>
      </c>
      <c r="E5741">
        <v>8</v>
      </c>
      <c r="F5741">
        <v>120</v>
      </c>
      <c r="G5741">
        <v>27</v>
      </c>
      <c r="H5741">
        <v>1</v>
      </c>
      <c r="I5741" s="2">
        <v>463.25830364227295</v>
      </c>
      <c r="J5741" s="4">
        <v>330.89878831590926</v>
      </c>
      <c r="K5741" s="11">
        <f>Table__Master[[#This Row],[unit price]]*Table__Master[[#This Row],[Order qty]]</f>
        <v>463.25830364227295</v>
      </c>
      <c r="L5741" s="11">
        <f>Table__Master[[#This Row],[Revenue]]-(Table__Master[[#This Row],[unit cost]]*Table__Master[[#This Row],[Order qty]])</f>
        <v>132.35951532636369</v>
      </c>
    </row>
    <row r="5742" spans="1:12" x14ac:dyDescent="0.25">
      <c r="A5742" t="s">
        <v>6715</v>
      </c>
      <c r="B5742" s="3">
        <v>43945</v>
      </c>
      <c r="C5742" t="s">
        <v>965</v>
      </c>
      <c r="D5742" s="2" t="s">
        <v>962</v>
      </c>
      <c r="E5742">
        <v>15</v>
      </c>
      <c r="F5742">
        <v>27</v>
      </c>
      <c r="G5742">
        <v>11</v>
      </c>
      <c r="H5742">
        <v>10</v>
      </c>
      <c r="I5742" s="2">
        <v>254.04716581106186</v>
      </c>
      <c r="J5742" s="4">
        <v>181.46226129361563</v>
      </c>
      <c r="K5742" s="11">
        <f>Table__Master[[#This Row],[unit price]]*Table__Master[[#This Row],[Order qty]]</f>
        <v>2540.4716581106186</v>
      </c>
      <c r="L5742" s="11">
        <f>Table__Master[[#This Row],[Revenue]]-(Table__Master[[#This Row],[unit cost]]*Table__Master[[#This Row],[Order qty]])</f>
        <v>725.84904517446239</v>
      </c>
    </row>
    <row r="5743" spans="1:12" x14ac:dyDescent="0.25">
      <c r="A5743" t="s">
        <v>6716</v>
      </c>
      <c r="B5743" s="3">
        <v>43927</v>
      </c>
      <c r="C5743" t="s">
        <v>965</v>
      </c>
      <c r="D5743" s="2" t="s">
        <v>962</v>
      </c>
      <c r="E5743">
        <v>3</v>
      </c>
      <c r="F5743">
        <v>212</v>
      </c>
      <c r="G5743">
        <v>20</v>
      </c>
      <c r="H5743">
        <v>9</v>
      </c>
      <c r="I5743" s="2">
        <v>184.57993233203888</v>
      </c>
      <c r="J5743" s="4">
        <v>131.84280880859922</v>
      </c>
      <c r="K5743" s="11">
        <f>Table__Master[[#This Row],[unit price]]*Table__Master[[#This Row],[Order qty]]</f>
        <v>1661.2193909883499</v>
      </c>
      <c r="L5743" s="11">
        <f>Table__Master[[#This Row],[Revenue]]-(Table__Master[[#This Row],[unit cost]]*Table__Master[[#This Row],[Order qty]])</f>
        <v>474.63411171095686</v>
      </c>
    </row>
    <row r="5744" spans="1:12" x14ac:dyDescent="0.25">
      <c r="A5744" t="s">
        <v>6717</v>
      </c>
      <c r="B5744" s="3">
        <v>43911</v>
      </c>
      <c r="C5744" t="s">
        <v>961</v>
      </c>
      <c r="D5744" s="2" t="s">
        <v>962</v>
      </c>
      <c r="E5744">
        <v>20</v>
      </c>
      <c r="F5744">
        <v>11</v>
      </c>
      <c r="G5744">
        <v>26</v>
      </c>
      <c r="H5744">
        <v>5</v>
      </c>
      <c r="I5744" s="2">
        <v>574.22107368707657</v>
      </c>
      <c r="J5744" s="4">
        <v>410.15790977648328</v>
      </c>
      <c r="K5744" s="11">
        <f>Table__Master[[#This Row],[unit price]]*Table__Master[[#This Row],[Order qty]]</f>
        <v>2871.1053684353828</v>
      </c>
      <c r="L5744" s="11">
        <f>Table__Master[[#This Row],[Revenue]]-(Table__Master[[#This Row],[unit cost]]*Table__Master[[#This Row],[Order qty]])</f>
        <v>820.31581955296633</v>
      </c>
    </row>
    <row r="5745" spans="1:12" x14ac:dyDescent="0.25">
      <c r="A5745" t="s">
        <v>6718</v>
      </c>
      <c r="B5745" s="3">
        <v>43932</v>
      </c>
      <c r="C5745" t="s">
        <v>963</v>
      </c>
      <c r="D5745" s="2" t="s">
        <v>962</v>
      </c>
      <c r="E5745">
        <v>12</v>
      </c>
      <c r="F5745">
        <v>80</v>
      </c>
      <c r="G5745">
        <v>26</v>
      </c>
      <c r="H5745">
        <v>10</v>
      </c>
      <c r="I5745" s="2">
        <v>583.76682686805725</v>
      </c>
      <c r="J5745" s="4">
        <v>416.97630490575523</v>
      </c>
      <c r="K5745" s="11">
        <f>Table__Master[[#This Row],[unit price]]*Table__Master[[#This Row],[Order qty]]</f>
        <v>5837.6682686805725</v>
      </c>
      <c r="L5745" s="11">
        <f>Table__Master[[#This Row],[Revenue]]-(Table__Master[[#This Row],[unit cost]]*Table__Master[[#This Row],[Order qty]])</f>
        <v>1667.9052196230205</v>
      </c>
    </row>
    <row r="5746" spans="1:12" x14ac:dyDescent="0.25">
      <c r="A5746" t="s">
        <v>6719</v>
      </c>
      <c r="B5746" s="3">
        <v>43905</v>
      </c>
      <c r="C5746" t="s">
        <v>965</v>
      </c>
      <c r="D5746" s="2" t="s">
        <v>962</v>
      </c>
      <c r="E5746">
        <v>1</v>
      </c>
      <c r="F5746">
        <v>256</v>
      </c>
      <c r="G5746">
        <v>47</v>
      </c>
      <c r="H5746">
        <v>3</v>
      </c>
      <c r="I5746" s="2">
        <v>370.15953558683395</v>
      </c>
      <c r="J5746" s="4">
        <v>264.39966827630997</v>
      </c>
      <c r="K5746" s="11">
        <f>Table__Master[[#This Row],[unit price]]*Table__Master[[#This Row],[Order qty]]</f>
        <v>1110.4786067605019</v>
      </c>
      <c r="L5746" s="11">
        <f>Table__Master[[#This Row],[Revenue]]-(Table__Master[[#This Row],[unit cost]]*Table__Master[[#This Row],[Order qty]])</f>
        <v>317.27960193157196</v>
      </c>
    </row>
    <row r="5747" spans="1:12" x14ac:dyDescent="0.25">
      <c r="A5747" t="s">
        <v>6720</v>
      </c>
      <c r="B5747" s="3">
        <v>43863</v>
      </c>
      <c r="C5747" t="s">
        <v>961</v>
      </c>
      <c r="D5747" s="2" t="s">
        <v>962</v>
      </c>
      <c r="E5747">
        <v>8</v>
      </c>
      <c r="F5747">
        <v>22</v>
      </c>
      <c r="G5747">
        <v>14</v>
      </c>
      <c r="H5747">
        <v>8</v>
      </c>
      <c r="I5747" s="2">
        <v>532.5790046453476</v>
      </c>
      <c r="J5747" s="4">
        <v>380.41357474667689</v>
      </c>
      <c r="K5747" s="11">
        <f>Table__Master[[#This Row],[unit price]]*Table__Master[[#This Row],[Order qty]]</f>
        <v>4260.6320371627808</v>
      </c>
      <c r="L5747" s="11">
        <f>Table__Master[[#This Row],[Revenue]]-(Table__Master[[#This Row],[unit cost]]*Table__Master[[#This Row],[Order qty]])</f>
        <v>1217.3234391893657</v>
      </c>
    </row>
    <row r="5748" spans="1:12" x14ac:dyDescent="0.25">
      <c r="A5748" t="s">
        <v>6721</v>
      </c>
      <c r="B5748" s="3">
        <v>43930</v>
      </c>
      <c r="C5748" t="s">
        <v>961</v>
      </c>
      <c r="D5748" s="2" t="s">
        <v>962</v>
      </c>
      <c r="E5748">
        <v>16</v>
      </c>
      <c r="F5748">
        <v>276</v>
      </c>
      <c r="G5748">
        <v>35</v>
      </c>
      <c r="H5748">
        <v>3</v>
      </c>
      <c r="I5748" s="2">
        <v>572.46531182527542</v>
      </c>
      <c r="J5748" s="4">
        <v>408.90379416091105</v>
      </c>
      <c r="K5748" s="11">
        <f>Table__Master[[#This Row],[unit price]]*Table__Master[[#This Row],[Order qty]]</f>
        <v>1717.3959354758263</v>
      </c>
      <c r="L5748" s="11">
        <f>Table__Master[[#This Row],[Revenue]]-(Table__Master[[#This Row],[unit cost]]*Table__Master[[#This Row],[Order qty]])</f>
        <v>490.68455299309312</v>
      </c>
    </row>
    <row r="5749" spans="1:12" x14ac:dyDescent="0.25">
      <c r="A5749" t="s">
        <v>6722</v>
      </c>
      <c r="B5749" s="3">
        <v>43975</v>
      </c>
      <c r="C5749" t="s">
        <v>961</v>
      </c>
      <c r="D5749" s="2" t="s">
        <v>962</v>
      </c>
      <c r="E5749">
        <v>14</v>
      </c>
      <c r="F5749">
        <v>287</v>
      </c>
      <c r="G5749">
        <v>36</v>
      </c>
      <c r="H5749">
        <v>5</v>
      </c>
      <c r="I5749" s="2">
        <v>593.55974721908569</v>
      </c>
      <c r="J5749" s="4">
        <v>423.97124801363265</v>
      </c>
      <c r="K5749" s="11">
        <f>Table__Master[[#This Row],[unit price]]*Table__Master[[#This Row],[Order qty]]</f>
        <v>2967.7987360954285</v>
      </c>
      <c r="L5749" s="11">
        <f>Table__Master[[#This Row],[Revenue]]-(Table__Master[[#This Row],[unit cost]]*Table__Master[[#This Row],[Order qty]])</f>
        <v>847.94249602726541</v>
      </c>
    </row>
    <row r="5750" spans="1:12" x14ac:dyDescent="0.25">
      <c r="A5750" t="s">
        <v>6723</v>
      </c>
      <c r="B5750" s="3">
        <v>43968</v>
      </c>
      <c r="C5750" t="s">
        <v>961</v>
      </c>
      <c r="D5750" s="2" t="s">
        <v>962</v>
      </c>
      <c r="E5750">
        <v>24</v>
      </c>
      <c r="F5750">
        <v>27</v>
      </c>
      <c r="G5750">
        <v>18</v>
      </c>
      <c r="H5750">
        <v>7</v>
      </c>
      <c r="I5750" s="2">
        <v>452.45387023687363</v>
      </c>
      <c r="J5750" s="4">
        <v>323.18133588348121</v>
      </c>
      <c r="K5750" s="11">
        <f>Table__Master[[#This Row],[unit price]]*Table__Master[[#This Row],[Order qty]]</f>
        <v>3167.1770916581154</v>
      </c>
      <c r="L5750" s="11">
        <f>Table__Master[[#This Row],[Revenue]]-(Table__Master[[#This Row],[unit cost]]*Table__Master[[#This Row],[Order qty]])</f>
        <v>904.9077404737468</v>
      </c>
    </row>
    <row r="5751" spans="1:12" x14ac:dyDescent="0.25">
      <c r="A5751" t="s">
        <v>6724</v>
      </c>
      <c r="B5751" s="3">
        <v>43900</v>
      </c>
      <c r="C5751" t="s">
        <v>965</v>
      </c>
      <c r="D5751" s="2" t="s">
        <v>962</v>
      </c>
      <c r="E5751">
        <v>11</v>
      </c>
      <c r="F5751">
        <v>362</v>
      </c>
      <c r="G5751">
        <v>23</v>
      </c>
      <c r="H5751">
        <v>2</v>
      </c>
      <c r="I5751" s="2">
        <v>576.92671358585358</v>
      </c>
      <c r="J5751" s="4">
        <v>412.09050970418116</v>
      </c>
      <c r="K5751" s="11">
        <f>Table__Master[[#This Row],[unit price]]*Table__Master[[#This Row],[Order qty]]</f>
        <v>1153.8534271717072</v>
      </c>
      <c r="L5751" s="11">
        <f>Table__Master[[#This Row],[Revenue]]-(Table__Master[[#This Row],[unit cost]]*Table__Master[[#This Row],[Order qty]])</f>
        <v>329.67240776334484</v>
      </c>
    </row>
    <row r="5752" spans="1:12" x14ac:dyDescent="0.25">
      <c r="A5752" t="s">
        <v>6725</v>
      </c>
      <c r="B5752" s="3">
        <v>43939</v>
      </c>
      <c r="C5752" t="s">
        <v>963</v>
      </c>
      <c r="D5752" s="2" t="s">
        <v>962</v>
      </c>
      <c r="E5752">
        <v>6</v>
      </c>
      <c r="F5752">
        <v>28</v>
      </c>
      <c r="G5752">
        <v>22</v>
      </c>
      <c r="H5752">
        <v>6</v>
      </c>
      <c r="I5752" s="2">
        <v>191.98004633188248</v>
      </c>
      <c r="J5752" s="4">
        <v>137.1286045227732</v>
      </c>
      <c r="K5752" s="11">
        <f>Table__Master[[#This Row],[unit price]]*Table__Master[[#This Row],[Order qty]]</f>
        <v>1151.8802779912949</v>
      </c>
      <c r="L5752" s="11">
        <f>Table__Master[[#This Row],[Revenue]]-(Table__Master[[#This Row],[unit cost]]*Table__Master[[#This Row],[Order qty]])</f>
        <v>329.10865085465571</v>
      </c>
    </row>
    <row r="5753" spans="1:12" x14ac:dyDescent="0.25">
      <c r="A5753" t="s">
        <v>6726</v>
      </c>
      <c r="B5753" s="3">
        <v>43932</v>
      </c>
      <c r="C5753" t="s">
        <v>965</v>
      </c>
      <c r="D5753" s="2" t="s">
        <v>962</v>
      </c>
      <c r="E5753">
        <v>4</v>
      </c>
      <c r="F5753">
        <v>277</v>
      </c>
      <c r="G5753">
        <v>3</v>
      </c>
      <c r="H5753">
        <v>6</v>
      </c>
      <c r="I5753" s="2">
        <v>598.59195971488953</v>
      </c>
      <c r="J5753" s="4">
        <v>427.56568551063538</v>
      </c>
      <c r="K5753" s="11">
        <f>Table__Master[[#This Row],[unit price]]*Table__Master[[#This Row],[Order qty]]</f>
        <v>3591.5517582893372</v>
      </c>
      <c r="L5753" s="11">
        <f>Table__Master[[#This Row],[Revenue]]-(Table__Master[[#This Row],[unit cost]]*Table__Master[[#This Row],[Order qty]])</f>
        <v>1026.1576452255249</v>
      </c>
    </row>
    <row r="5754" spans="1:12" x14ac:dyDescent="0.25">
      <c r="A5754" t="s">
        <v>6727</v>
      </c>
      <c r="B5754" s="3">
        <v>43882</v>
      </c>
      <c r="C5754" t="s">
        <v>961</v>
      </c>
      <c r="D5754" s="2" t="s">
        <v>962</v>
      </c>
      <c r="E5754">
        <v>2</v>
      </c>
      <c r="F5754">
        <v>204</v>
      </c>
      <c r="G5754">
        <v>12</v>
      </c>
      <c r="H5754">
        <v>6</v>
      </c>
      <c r="I5754" s="2">
        <v>464.87798470258713</v>
      </c>
      <c r="J5754" s="4">
        <v>332.05570335899085</v>
      </c>
      <c r="K5754" s="11">
        <f>Table__Master[[#This Row],[unit price]]*Table__Master[[#This Row],[Order qty]]</f>
        <v>2789.2679082155228</v>
      </c>
      <c r="L5754" s="11">
        <f>Table__Master[[#This Row],[Revenue]]-(Table__Master[[#This Row],[unit cost]]*Table__Master[[#This Row],[Order qty]])</f>
        <v>796.93368806157764</v>
      </c>
    </row>
    <row r="5755" spans="1:12" x14ac:dyDescent="0.25">
      <c r="A5755" t="s">
        <v>6728</v>
      </c>
      <c r="B5755" s="3">
        <v>43930</v>
      </c>
      <c r="C5755" t="s">
        <v>961</v>
      </c>
      <c r="D5755" s="2" t="s">
        <v>962</v>
      </c>
      <c r="E5755">
        <v>5</v>
      </c>
      <c r="F5755">
        <v>216</v>
      </c>
      <c r="G5755">
        <v>32</v>
      </c>
      <c r="H5755">
        <v>2</v>
      </c>
      <c r="I5755" s="2">
        <v>582.34211432933807</v>
      </c>
      <c r="J5755" s="4">
        <v>415.95865309238434</v>
      </c>
      <c r="K5755" s="11">
        <f>Table__Master[[#This Row],[unit price]]*Table__Master[[#This Row],[Order qty]]</f>
        <v>1164.6842286586761</v>
      </c>
      <c r="L5755" s="11">
        <f>Table__Master[[#This Row],[Revenue]]-(Table__Master[[#This Row],[unit cost]]*Table__Master[[#This Row],[Order qty]])</f>
        <v>332.76692247390747</v>
      </c>
    </row>
    <row r="5756" spans="1:12" x14ac:dyDescent="0.25">
      <c r="A5756" t="s">
        <v>6729</v>
      </c>
      <c r="B5756" s="3">
        <v>43968</v>
      </c>
      <c r="C5756" t="s">
        <v>963</v>
      </c>
      <c r="D5756" s="2" t="s">
        <v>962</v>
      </c>
      <c r="E5756">
        <v>9</v>
      </c>
      <c r="F5756">
        <v>130</v>
      </c>
      <c r="G5756">
        <v>31</v>
      </c>
      <c r="H5756">
        <v>9</v>
      </c>
      <c r="I5756" s="2">
        <v>172.92061167955399</v>
      </c>
      <c r="J5756" s="4">
        <v>123.51472262825285</v>
      </c>
      <c r="K5756" s="11">
        <f>Table__Master[[#This Row],[unit price]]*Table__Master[[#This Row],[Order qty]]</f>
        <v>1556.2855051159859</v>
      </c>
      <c r="L5756" s="11">
        <f>Table__Master[[#This Row],[Revenue]]-(Table__Master[[#This Row],[unit cost]]*Table__Master[[#This Row],[Order qty]])</f>
        <v>444.65300146171012</v>
      </c>
    </row>
    <row r="5757" spans="1:12" x14ac:dyDescent="0.25">
      <c r="A5757" t="s">
        <v>6730</v>
      </c>
      <c r="B5757" s="3">
        <v>43834</v>
      </c>
      <c r="C5757" t="s">
        <v>964</v>
      </c>
      <c r="D5757" s="2" t="s">
        <v>962</v>
      </c>
      <c r="E5757">
        <v>20</v>
      </c>
      <c r="F5757">
        <v>335</v>
      </c>
      <c r="G5757">
        <v>26</v>
      </c>
      <c r="H5757">
        <v>7</v>
      </c>
      <c r="I5757" s="2">
        <v>288.4599609375</v>
      </c>
      <c r="J5757" s="4">
        <v>206.04282924107144</v>
      </c>
      <c r="K5757" s="11">
        <f>Table__Master[[#This Row],[unit price]]*Table__Master[[#This Row],[Order qty]]</f>
        <v>2019.2197265625</v>
      </c>
      <c r="L5757" s="11">
        <f>Table__Master[[#This Row],[Revenue]]-(Table__Master[[#This Row],[unit cost]]*Table__Master[[#This Row],[Order qty]])</f>
        <v>576.919921875</v>
      </c>
    </row>
    <row r="5758" spans="1:12" x14ac:dyDescent="0.25">
      <c r="A5758" t="s">
        <v>6731</v>
      </c>
      <c r="B5758" s="3">
        <v>43944</v>
      </c>
      <c r="C5758" t="s">
        <v>965</v>
      </c>
      <c r="D5758" s="2" t="s">
        <v>962</v>
      </c>
      <c r="E5758">
        <v>16</v>
      </c>
      <c r="F5758">
        <v>137</v>
      </c>
      <c r="G5758">
        <v>47</v>
      </c>
      <c r="H5758">
        <v>4</v>
      </c>
      <c r="I5758" s="2">
        <v>618.45488923788071</v>
      </c>
      <c r="J5758" s="4">
        <v>441.75349231277198</v>
      </c>
      <c r="K5758" s="11">
        <f>Table__Master[[#This Row],[unit price]]*Table__Master[[#This Row],[Order qty]]</f>
        <v>2473.8195569515228</v>
      </c>
      <c r="L5758" s="11">
        <f>Table__Master[[#This Row],[Revenue]]-(Table__Master[[#This Row],[unit cost]]*Table__Master[[#This Row],[Order qty]])</f>
        <v>706.8055877004349</v>
      </c>
    </row>
    <row r="5759" spans="1:12" x14ac:dyDescent="0.25">
      <c r="A5759" t="s">
        <v>6732</v>
      </c>
      <c r="B5759" s="3">
        <v>43866</v>
      </c>
      <c r="C5759" t="s">
        <v>965</v>
      </c>
      <c r="D5759" s="2" t="s">
        <v>962</v>
      </c>
      <c r="E5759">
        <v>17</v>
      </c>
      <c r="F5759">
        <v>187</v>
      </c>
      <c r="G5759">
        <v>5</v>
      </c>
      <c r="H5759">
        <v>7</v>
      </c>
      <c r="I5759" s="2">
        <v>573.31867611408234</v>
      </c>
      <c r="J5759" s="4">
        <v>409.5133400814874</v>
      </c>
      <c r="K5759" s="11">
        <f>Table__Master[[#This Row],[unit price]]*Table__Master[[#This Row],[Order qty]]</f>
        <v>4013.2307327985764</v>
      </c>
      <c r="L5759" s="11">
        <f>Table__Master[[#This Row],[Revenue]]-(Table__Master[[#This Row],[unit cost]]*Table__Master[[#This Row],[Order qty]])</f>
        <v>1146.6373522281647</v>
      </c>
    </row>
    <row r="5760" spans="1:12" x14ac:dyDescent="0.25">
      <c r="A5760" t="s">
        <v>6733</v>
      </c>
      <c r="B5760" s="3">
        <v>43981</v>
      </c>
      <c r="C5760" t="s">
        <v>965</v>
      </c>
      <c r="D5760" s="2" t="s">
        <v>962</v>
      </c>
      <c r="E5760">
        <v>24</v>
      </c>
      <c r="F5760">
        <v>270</v>
      </c>
      <c r="G5760">
        <v>30</v>
      </c>
      <c r="H5760">
        <v>8</v>
      </c>
      <c r="I5760" s="2">
        <v>473.1191001534462</v>
      </c>
      <c r="J5760" s="4">
        <v>337.94221439531873</v>
      </c>
      <c r="K5760" s="11">
        <f>Table__Master[[#This Row],[unit price]]*Table__Master[[#This Row],[Order qty]]</f>
        <v>3784.9528012275696</v>
      </c>
      <c r="L5760" s="11">
        <f>Table__Master[[#This Row],[Revenue]]-(Table__Master[[#This Row],[unit cost]]*Table__Master[[#This Row],[Order qty]])</f>
        <v>1081.4150860650198</v>
      </c>
    </row>
    <row r="5761" spans="1:12" x14ac:dyDescent="0.25">
      <c r="A5761" t="s">
        <v>6734</v>
      </c>
      <c r="B5761" s="3">
        <v>43911</v>
      </c>
      <c r="C5761" t="s">
        <v>965</v>
      </c>
      <c r="D5761" s="2" t="s">
        <v>962</v>
      </c>
      <c r="E5761">
        <v>8</v>
      </c>
      <c r="F5761">
        <v>219</v>
      </c>
      <c r="G5761">
        <v>46</v>
      </c>
      <c r="H5761">
        <v>10</v>
      </c>
      <c r="I5761" s="2">
        <v>196.72997403144836</v>
      </c>
      <c r="J5761" s="4">
        <v>140.52141002246313</v>
      </c>
      <c r="K5761" s="11">
        <f>Table__Master[[#This Row],[unit price]]*Table__Master[[#This Row],[Order qty]]</f>
        <v>1967.2997403144836</v>
      </c>
      <c r="L5761" s="11">
        <f>Table__Master[[#This Row],[Revenue]]-(Table__Master[[#This Row],[unit cost]]*Table__Master[[#This Row],[Order qty]])</f>
        <v>562.0856400898524</v>
      </c>
    </row>
    <row r="5762" spans="1:12" x14ac:dyDescent="0.25">
      <c r="A5762" t="s">
        <v>6735</v>
      </c>
      <c r="B5762" s="3">
        <v>43856</v>
      </c>
      <c r="C5762" t="s">
        <v>963</v>
      </c>
      <c r="D5762" s="2" t="s">
        <v>962</v>
      </c>
      <c r="E5762">
        <v>8</v>
      </c>
      <c r="F5762">
        <v>27</v>
      </c>
      <c r="G5762">
        <v>42</v>
      </c>
      <c r="H5762">
        <v>2</v>
      </c>
      <c r="I5762" s="2">
        <v>596.29841440916061</v>
      </c>
      <c r="J5762" s="4">
        <v>425.92743886368618</v>
      </c>
      <c r="K5762" s="11">
        <f>Table__Master[[#This Row],[unit price]]*Table__Master[[#This Row],[Order qty]]</f>
        <v>1192.5968288183212</v>
      </c>
      <c r="L5762" s="11">
        <f>Table__Master[[#This Row],[Revenue]]-(Table__Master[[#This Row],[unit cost]]*Table__Master[[#This Row],[Order qty]])</f>
        <v>340.74195109094887</v>
      </c>
    </row>
    <row r="5763" spans="1:12" x14ac:dyDescent="0.25">
      <c r="A5763" t="s">
        <v>6736</v>
      </c>
      <c r="B5763" s="3">
        <v>43893</v>
      </c>
      <c r="C5763" t="s">
        <v>964</v>
      </c>
      <c r="D5763" s="2" t="s">
        <v>962</v>
      </c>
      <c r="E5763">
        <v>20</v>
      </c>
      <c r="F5763">
        <v>151</v>
      </c>
      <c r="G5763">
        <v>9</v>
      </c>
      <c r="H5763">
        <v>9</v>
      </c>
      <c r="I5763" s="2">
        <v>154.07740724086761</v>
      </c>
      <c r="J5763" s="4">
        <v>110.05529088633402</v>
      </c>
      <c r="K5763" s="11">
        <f>Table__Master[[#This Row],[unit price]]*Table__Master[[#This Row],[Order qty]]</f>
        <v>1386.6966651678085</v>
      </c>
      <c r="L5763" s="11">
        <f>Table__Master[[#This Row],[Revenue]]-(Table__Master[[#This Row],[unit cost]]*Table__Master[[#This Row],[Order qty]])</f>
        <v>396.19904719080239</v>
      </c>
    </row>
    <row r="5764" spans="1:12" x14ac:dyDescent="0.25">
      <c r="A5764" t="s">
        <v>6737</v>
      </c>
      <c r="B5764" s="3">
        <v>43889</v>
      </c>
      <c r="C5764" t="s">
        <v>961</v>
      </c>
      <c r="D5764" s="2" t="s">
        <v>962</v>
      </c>
      <c r="E5764">
        <v>6</v>
      </c>
      <c r="F5764">
        <v>101</v>
      </c>
      <c r="G5764">
        <v>14</v>
      </c>
      <c r="H5764">
        <v>9</v>
      </c>
      <c r="I5764" s="2">
        <v>307.22498685121536</v>
      </c>
      <c r="J5764" s="4">
        <v>219.44641917943954</v>
      </c>
      <c r="K5764" s="11">
        <f>Table__Master[[#This Row],[unit price]]*Table__Master[[#This Row],[Order qty]]</f>
        <v>2765.0248816609383</v>
      </c>
      <c r="L5764" s="11">
        <f>Table__Master[[#This Row],[Revenue]]-(Table__Master[[#This Row],[unit cost]]*Table__Master[[#This Row],[Order qty]])</f>
        <v>790.00710904598236</v>
      </c>
    </row>
    <row r="5765" spans="1:12" x14ac:dyDescent="0.25">
      <c r="A5765" t="s">
        <v>6738</v>
      </c>
      <c r="B5765" s="3">
        <v>43948</v>
      </c>
      <c r="C5765" t="s">
        <v>961</v>
      </c>
      <c r="D5765" s="2" t="s">
        <v>962</v>
      </c>
      <c r="E5765">
        <v>24</v>
      </c>
      <c r="F5765">
        <v>172</v>
      </c>
      <c r="G5765">
        <v>25</v>
      </c>
      <c r="H5765">
        <v>1</v>
      </c>
      <c r="I5765" s="2">
        <v>581.51607370376587</v>
      </c>
      <c r="J5765" s="4">
        <v>415.36862407411849</v>
      </c>
      <c r="K5765" s="11">
        <f>Table__Master[[#This Row],[unit price]]*Table__Master[[#This Row],[Order qty]]</f>
        <v>581.51607370376587</v>
      </c>
      <c r="L5765" s="11">
        <f>Table__Master[[#This Row],[Revenue]]-(Table__Master[[#This Row],[unit cost]]*Table__Master[[#This Row],[Order qty]])</f>
        <v>166.14744962964738</v>
      </c>
    </row>
    <row r="5766" spans="1:12" x14ac:dyDescent="0.25">
      <c r="A5766" t="s">
        <v>6739</v>
      </c>
      <c r="B5766" s="3">
        <v>43891</v>
      </c>
      <c r="C5766" t="s">
        <v>963</v>
      </c>
      <c r="D5766" s="2" t="s">
        <v>962</v>
      </c>
      <c r="E5766">
        <v>10</v>
      </c>
      <c r="F5766">
        <v>82</v>
      </c>
      <c r="G5766">
        <v>43</v>
      </c>
      <c r="H5766">
        <v>4</v>
      </c>
      <c r="I5766" s="2">
        <v>406.8788360953331</v>
      </c>
      <c r="J5766" s="4">
        <v>290.62774006809508</v>
      </c>
      <c r="K5766" s="11">
        <f>Table__Master[[#This Row],[unit price]]*Table__Master[[#This Row],[Order qty]]</f>
        <v>1627.5153443813324</v>
      </c>
      <c r="L5766" s="11">
        <f>Table__Master[[#This Row],[Revenue]]-(Table__Master[[#This Row],[unit cost]]*Table__Master[[#This Row],[Order qty]])</f>
        <v>465.00438410895208</v>
      </c>
    </row>
    <row r="5767" spans="1:12" x14ac:dyDescent="0.25">
      <c r="A5767" t="s">
        <v>6740</v>
      </c>
      <c r="B5767" s="3">
        <v>43844</v>
      </c>
      <c r="C5767" t="s">
        <v>961</v>
      </c>
      <c r="D5767" s="2" t="s">
        <v>962</v>
      </c>
      <c r="E5767">
        <v>7</v>
      </c>
      <c r="F5767">
        <v>330</v>
      </c>
      <c r="G5767">
        <v>17</v>
      </c>
      <c r="H5767">
        <v>10</v>
      </c>
      <c r="I5767" s="2">
        <v>457.76998007297516</v>
      </c>
      <c r="J5767" s="4">
        <v>326.97855719498227</v>
      </c>
      <c r="K5767" s="11">
        <f>Table__Master[[#This Row],[unit price]]*Table__Master[[#This Row],[Order qty]]</f>
        <v>4577.6998007297516</v>
      </c>
      <c r="L5767" s="11">
        <f>Table__Master[[#This Row],[Revenue]]-(Table__Master[[#This Row],[unit cost]]*Table__Master[[#This Row],[Order qty]])</f>
        <v>1307.9142287799286</v>
      </c>
    </row>
    <row r="5768" spans="1:12" x14ac:dyDescent="0.25">
      <c r="A5768" t="s">
        <v>6741</v>
      </c>
      <c r="B5768" s="3">
        <v>43902</v>
      </c>
      <c r="C5768" t="s">
        <v>963</v>
      </c>
      <c r="D5768" s="2" t="s">
        <v>962</v>
      </c>
      <c r="E5768">
        <v>1</v>
      </c>
      <c r="F5768">
        <v>89</v>
      </c>
      <c r="G5768">
        <v>16</v>
      </c>
      <c r="H5768">
        <v>5</v>
      </c>
      <c r="I5768" s="2">
        <v>315.09575468301773</v>
      </c>
      <c r="J5768" s="4">
        <v>225.06839620215553</v>
      </c>
      <c r="K5768" s="11">
        <f>Table__Master[[#This Row],[unit price]]*Table__Master[[#This Row],[Order qty]]</f>
        <v>1575.4787734150887</v>
      </c>
      <c r="L5768" s="11">
        <f>Table__Master[[#This Row],[Revenue]]-(Table__Master[[#This Row],[unit cost]]*Table__Master[[#This Row],[Order qty]])</f>
        <v>450.13679240431111</v>
      </c>
    </row>
    <row r="5769" spans="1:12" x14ac:dyDescent="0.25">
      <c r="A5769" t="s">
        <v>6742</v>
      </c>
      <c r="B5769" s="3">
        <v>43895</v>
      </c>
      <c r="C5769" t="s">
        <v>964</v>
      </c>
      <c r="D5769" s="2" t="s">
        <v>962</v>
      </c>
      <c r="E5769">
        <v>24</v>
      </c>
      <c r="F5769">
        <v>197</v>
      </c>
      <c r="G5769">
        <v>42</v>
      </c>
      <c r="H5769">
        <v>5</v>
      </c>
      <c r="I5769" s="2">
        <v>431.30831122398376</v>
      </c>
      <c r="J5769" s="4">
        <v>308.0773651599884</v>
      </c>
      <c r="K5769" s="11">
        <f>Table__Master[[#This Row],[unit price]]*Table__Master[[#This Row],[Order qty]]</f>
        <v>2156.5415561199188</v>
      </c>
      <c r="L5769" s="11">
        <f>Table__Master[[#This Row],[Revenue]]-(Table__Master[[#This Row],[unit cost]]*Table__Master[[#This Row],[Order qty]])</f>
        <v>616.15473031997681</v>
      </c>
    </row>
    <row r="5770" spans="1:12" x14ac:dyDescent="0.25">
      <c r="A5770" t="s">
        <v>6743</v>
      </c>
      <c r="B5770" s="3">
        <v>43980</v>
      </c>
      <c r="C5770" t="s">
        <v>965</v>
      </c>
      <c r="D5770" s="2" t="s">
        <v>962</v>
      </c>
      <c r="E5770">
        <v>9</v>
      </c>
      <c r="F5770">
        <v>138</v>
      </c>
      <c r="G5770">
        <v>28</v>
      </c>
      <c r="H5770">
        <v>4</v>
      </c>
      <c r="I5770" s="2">
        <v>360.53850048780441</v>
      </c>
      <c r="J5770" s="4">
        <v>257.52750034843172</v>
      </c>
      <c r="K5770" s="11">
        <f>Table__Master[[#This Row],[unit price]]*Table__Master[[#This Row],[Order qty]]</f>
        <v>1442.1540019512177</v>
      </c>
      <c r="L5770" s="11">
        <f>Table__Master[[#This Row],[Revenue]]-(Table__Master[[#This Row],[unit cost]]*Table__Master[[#This Row],[Order qty]])</f>
        <v>412.04400055749079</v>
      </c>
    </row>
    <row r="5771" spans="1:12" x14ac:dyDescent="0.25">
      <c r="A5771" t="s">
        <v>6744</v>
      </c>
      <c r="B5771" s="3">
        <v>43979</v>
      </c>
      <c r="C5771" t="s">
        <v>963</v>
      </c>
      <c r="D5771" s="2" t="s">
        <v>962</v>
      </c>
      <c r="E5771">
        <v>21</v>
      </c>
      <c r="F5771">
        <v>233</v>
      </c>
      <c r="G5771">
        <v>14</v>
      </c>
      <c r="H5771">
        <v>6</v>
      </c>
      <c r="I5771" s="2">
        <v>208.93185603618622</v>
      </c>
      <c r="J5771" s="4">
        <v>149.23704002584731</v>
      </c>
      <c r="K5771" s="11">
        <f>Table__Master[[#This Row],[unit price]]*Table__Master[[#This Row],[Order qty]]</f>
        <v>1253.5911362171173</v>
      </c>
      <c r="L5771" s="11">
        <f>Table__Master[[#This Row],[Revenue]]-(Table__Master[[#This Row],[unit cost]]*Table__Master[[#This Row],[Order qty]])</f>
        <v>358.16889606203347</v>
      </c>
    </row>
    <row r="5772" spans="1:12" x14ac:dyDescent="0.25">
      <c r="A5772" t="s">
        <v>6745</v>
      </c>
      <c r="B5772" s="3">
        <v>43856</v>
      </c>
      <c r="C5772" t="s">
        <v>964</v>
      </c>
      <c r="D5772" s="2" t="s">
        <v>962</v>
      </c>
      <c r="E5772">
        <v>9</v>
      </c>
      <c r="F5772">
        <v>258</v>
      </c>
      <c r="G5772">
        <v>43</v>
      </c>
      <c r="H5772">
        <v>6</v>
      </c>
      <c r="I5772" s="2">
        <v>346.43751937150955</v>
      </c>
      <c r="J5772" s="4">
        <v>247.4553709796497</v>
      </c>
      <c r="K5772" s="11">
        <f>Table__Master[[#This Row],[unit price]]*Table__Master[[#This Row],[Order qty]]</f>
        <v>2078.6251162290573</v>
      </c>
      <c r="L5772" s="11">
        <f>Table__Master[[#This Row],[Revenue]]-(Table__Master[[#This Row],[unit cost]]*Table__Master[[#This Row],[Order qty]])</f>
        <v>593.89289035115917</v>
      </c>
    </row>
    <row r="5773" spans="1:12" x14ac:dyDescent="0.25">
      <c r="A5773" t="s">
        <v>6746</v>
      </c>
      <c r="B5773" s="3">
        <v>43910</v>
      </c>
      <c r="C5773" t="s">
        <v>964</v>
      </c>
      <c r="D5773" s="2" t="s">
        <v>962</v>
      </c>
      <c r="E5773">
        <v>3</v>
      </c>
      <c r="F5773">
        <v>149</v>
      </c>
      <c r="G5773">
        <v>21</v>
      </c>
      <c r="H5773">
        <v>3</v>
      </c>
      <c r="I5773" s="2">
        <v>604.0508394241333</v>
      </c>
      <c r="J5773" s="4">
        <v>431.46488530295238</v>
      </c>
      <c r="K5773" s="11">
        <f>Table__Master[[#This Row],[unit price]]*Table__Master[[#This Row],[Order qty]]</f>
        <v>1812.1525182723999</v>
      </c>
      <c r="L5773" s="11">
        <f>Table__Master[[#This Row],[Revenue]]-(Table__Master[[#This Row],[unit cost]]*Table__Master[[#This Row],[Order qty]])</f>
        <v>517.7578623635427</v>
      </c>
    </row>
    <row r="5774" spans="1:12" x14ac:dyDescent="0.25">
      <c r="A5774" t="s">
        <v>6747</v>
      </c>
      <c r="B5774" s="3">
        <v>43888</v>
      </c>
      <c r="C5774" t="s">
        <v>964</v>
      </c>
      <c r="D5774" s="2" t="s">
        <v>962</v>
      </c>
      <c r="E5774">
        <v>7</v>
      </c>
      <c r="F5774">
        <v>96</v>
      </c>
      <c r="G5774">
        <v>15</v>
      </c>
      <c r="H5774">
        <v>4</v>
      </c>
      <c r="I5774" s="2">
        <v>169.2574490904808</v>
      </c>
      <c r="J5774" s="4">
        <v>120.89817792177202</v>
      </c>
      <c r="K5774" s="11">
        <f>Table__Master[[#This Row],[unit price]]*Table__Master[[#This Row],[Order qty]]</f>
        <v>677.02979636192322</v>
      </c>
      <c r="L5774" s="11">
        <f>Table__Master[[#This Row],[Revenue]]-(Table__Master[[#This Row],[unit cost]]*Table__Master[[#This Row],[Order qty]])</f>
        <v>193.43708467483515</v>
      </c>
    </row>
    <row r="5775" spans="1:12" x14ac:dyDescent="0.25">
      <c r="A5775" t="s">
        <v>6748</v>
      </c>
      <c r="B5775" s="3">
        <v>43981</v>
      </c>
      <c r="C5775" t="s">
        <v>961</v>
      </c>
      <c r="D5775" s="2" t="s">
        <v>962</v>
      </c>
      <c r="E5775">
        <v>12</v>
      </c>
      <c r="F5775">
        <v>272</v>
      </c>
      <c r="G5775">
        <v>8</v>
      </c>
      <c r="H5775">
        <v>10</v>
      </c>
      <c r="I5775" s="2">
        <v>428.18541061878204</v>
      </c>
      <c r="J5775" s="4">
        <v>305.84672187055861</v>
      </c>
      <c r="K5775" s="11">
        <f>Table__Master[[#This Row],[unit price]]*Table__Master[[#This Row],[Order qty]]</f>
        <v>4281.8541061878204</v>
      </c>
      <c r="L5775" s="11">
        <f>Table__Master[[#This Row],[Revenue]]-(Table__Master[[#This Row],[unit cost]]*Table__Master[[#This Row],[Order qty]])</f>
        <v>1223.3868874822342</v>
      </c>
    </row>
    <row r="5776" spans="1:12" x14ac:dyDescent="0.25">
      <c r="A5776" t="s">
        <v>6749</v>
      </c>
      <c r="B5776" s="3">
        <v>43949</v>
      </c>
      <c r="C5776" t="s">
        <v>965</v>
      </c>
      <c r="D5776" s="2" t="s">
        <v>962</v>
      </c>
      <c r="E5776">
        <v>6</v>
      </c>
      <c r="F5776">
        <v>129</v>
      </c>
      <c r="G5776">
        <v>19</v>
      </c>
      <c r="H5776">
        <v>5</v>
      </c>
      <c r="I5776" s="2">
        <v>376.69565445184708</v>
      </c>
      <c r="J5776" s="4">
        <v>269.06832460846221</v>
      </c>
      <c r="K5776" s="11">
        <f>Table__Master[[#This Row],[unit price]]*Table__Master[[#This Row],[Order qty]]</f>
        <v>1883.4782722592354</v>
      </c>
      <c r="L5776" s="11">
        <f>Table__Master[[#This Row],[Revenue]]-(Table__Master[[#This Row],[unit cost]]*Table__Master[[#This Row],[Order qty]])</f>
        <v>538.1366492169243</v>
      </c>
    </row>
    <row r="5777" spans="1:12" x14ac:dyDescent="0.25">
      <c r="A5777" t="s">
        <v>6750</v>
      </c>
      <c r="B5777" s="3">
        <v>43977</v>
      </c>
      <c r="C5777" t="s">
        <v>961</v>
      </c>
      <c r="D5777" s="2" t="s">
        <v>962</v>
      </c>
      <c r="E5777">
        <v>10</v>
      </c>
      <c r="F5777">
        <v>299</v>
      </c>
      <c r="G5777">
        <v>40</v>
      </c>
      <c r="H5777">
        <v>10</v>
      </c>
      <c r="I5777" s="2">
        <v>578.47003769874573</v>
      </c>
      <c r="J5777" s="4">
        <v>413.19288407053267</v>
      </c>
      <c r="K5777" s="11">
        <f>Table__Master[[#This Row],[unit price]]*Table__Master[[#This Row],[Order qty]]</f>
        <v>5784.7003769874573</v>
      </c>
      <c r="L5777" s="11">
        <f>Table__Master[[#This Row],[Revenue]]-(Table__Master[[#This Row],[unit cost]]*Table__Master[[#This Row],[Order qty]])</f>
        <v>1652.7715362821309</v>
      </c>
    </row>
    <row r="5778" spans="1:12" x14ac:dyDescent="0.25">
      <c r="A5778" t="s">
        <v>6751</v>
      </c>
      <c r="B5778" s="3">
        <v>43896</v>
      </c>
      <c r="C5778" t="s">
        <v>963</v>
      </c>
      <c r="D5778" s="2" t="s">
        <v>962</v>
      </c>
      <c r="E5778">
        <v>8</v>
      </c>
      <c r="F5778">
        <v>89</v>
      </c>
      <c r="G5778">
        <v>33</v>
      </c>
      <c r="H5778">
        <v>1</v>
      </c>
      <c r="I5778" s="2">
        <v>175.66904371976852</v>
      </c>
      <c r="J5778" s="4">
        <v>125.47788837126323</v>
      </c>
      <c r="K5778" s="11">
        <f>Table__Master[[#This Row],[unit price]]*Table__Master[[#This Row],[Order qty]]</f>
        <v>175.66904371976852</v>
      </c>
      <c r="L5778" s="11">
        <f>Table__Master[[#This Row],[Revenue]]-(Table__Master[[#This Row],[unit cost]]*Table__Master[[#This Row],[Order qty]])</f>
        <v>50.191155348505291</v>
      </c>
    </row>
    <row r="5779" spans="1:12" x14ac:dyDescent="0.25">
      <c r="A5779" t="s">
        <v>6752</v>
      </c>
      <c r="B5779" s="3">
        <v>43967</v>
      </c>
      <c r="C5779" t="s">
        <v>965</v>
      </c>
      <c r="D5779" s="2" t="s">
        <v>962</v>
      </c>
      <c r="E5779">
        <v>5</v>
      </c>
      <c r="F5779">
        <v>162</v>
      </c>
      <c r="G5779">
        <v>21</v>
      </c>
      <c r="H5779">
        <v>10</v>
      </c>
      <c r="I5779" s="2">
        <v>244.19305837154388</v>
      </c>
      <c r="J5779" s="4">
        <v>174.42361312253135</v>
      </c>
      <c r="K5779" s="11">
        <f>Table__Master[[#This Row],[unit price]]*Table__Master[[#This Row],[Order qty]]</f>
        <v>2441.9305837154388</v>
      </c>
      <c r="L5779" s="11">
        <f>Table__Master[[#This Row],[Revenue]]-(Table__Master[[#This Row],[unit cost]]*Table__Master[[#This Row],[Order qty]])</f>
        <v>697.69445249012529</v>
      </c>
    </row>
    <row r="5780" spans="1:12" x14ac:dyDescent="0.25">
      <c r="A5780" t="s">
        <v>6753</v>
      </c>
      <c r="B5780" s="3">
        <v>43841</v>
      </c>
      <c r="C5780" t="s">
        <v>961</v>
      </c>
      <c r="D5780" s="2" t="s">
        <v>962</v>
      </c>
      <c r="E5780">
        <v>17</v>
      </c>
      <c r="F5780">
        <v>213</v>
      </c>
      <c r="G5780">
        <v>25</v>
      </c>
      <c r="H5780">
        <v>2</v>
      </c>
      <c r="I5780" s="2">
        <v>546.19541627168655</v>
      </c>
      <c r="J5780" s="4">
        <v>390.13958305120468</v>
      </c>
      <c r="K5780" s="11">
        <f>Table__Master[[#This Row],[unit price]]*Table__Master[[#This Row],[Order qty]]</f>
        <v>1092.3908325433731</v>
      </c>
      <c r="L5780" s="11">
        <f>Table__Master[[#This Row],[Revenue]]-(Table__Master[[#This Row],[unit cost]]*Table__Master[[#This Row],[Order qty]])</f>
        <v>312.11166644096375</v>
      </c>
    </row>
    <row r="5781" spans="1:12" x14ac:dyDescent="0.25">
      <c r="A5781" t="s">
        <v>6754</v>
      </c>
      <c r="B5781" s="3">
        <v>43876</v>
      </c>
      <c r="C5781" t="s">
        <v>964</v>
      </c>
      <c r="D5781" s="2" t="s">
        <v>962</v>
      </c>
      <c r="E5781">
        <v>7</v>
      </c>
      <c r="F5781">
        <v>139</v>
      </c>
      <c r="G5781">
        <v>36</v>
      </c>
      <c r="H5781">
        <v>5</v>
      </c>
      <c r="I5781" s="2">
        <v>340.65263700485229</v>
      </c>
      <c r="J5781" s="4">
        <v>243.32331214632308</v>
      </c>
      <c r="K5781" s="11">
        <f>Table__Master[[#This Row],[unit price]]*Table__Master[[#This Row],[Order qty]]</f>
        <v>1703.2631850242615</v>
      </c>
      <c r="L5781" s="11">
        <f>Table__Master[[#This Row],[Revenue]]-(Table__Master[[#This Row],[unit cost]]*Table__Master[[#This Row],[Order qty]])</f>
        <v>486.64662429264604</v>
      </c>
    </row>
    <row r="5782" spans="1:12" x14ac:dyDescent="0.25">
      <c r="A5782" t="s">
        <v>6755</v>
      </c>
      <c r="B5782" s="3">
        <v>43843</v>
      </c>
      <c r="C5782" t="s">
        <v>964</v>
      </c>
      <c r="D5782" s="2" t="s">
        <v>962</v>
      </c>
      <c r="E5782">
        <v>7</v>
      </c>
      <c r="F5782">
        <v>6</v>
      </c>
      <c r="G5782">
        <v>15</v>
      </c>
      <c r="H5782">
        <v>1</v>
      </c>
      <c r="I5782" s="2">
        <v>202.32559150457382</v>
      </c>
      <c r="J5782" s="4">
        <v>144.51827964612417</v>
      </c>
      <c r="K5782" s="11">
        <f>Table__Master[[#This Row],[unit price]]*Table__Master[[#This Row],[Order qty]]</f>
        <v>202.32559150457382</v>
      </c>
      <c r="L5782" s="11">
        <f>Table__Master[[#This Row],[Revenue]]-(Table__Master[[#This Row],[unit cost]]*Table__Master[[#This Row],[Order qty]])</f>
        <v>57.807311858449651</v>
      </c>
    </row>
    <row r="5783" spans="1:12" x14ac:dyDescent="0.25">
      <c r="A5783" t="s">
        <v>6756</v>
      </c>
      <c r="B5783" s="3">
        <v>43863</v>
      </c>
      <c r="C5783" t="s">
        <v>964</v>
      </c>
      <c r="D5783" s="2" t="s">
        <v>962</v>
      </c>
      <c r="E5783">
        <v>23</v>
      </c>
      <c r="F5783">
        <v>347</v>
      </c>
      <c r="G5783">
        <v>34</v>
      </c>
      <c r="H5783">
        <v>5</v>
      </c>
      <c r="I5783" s="2">
        <v>345.86037790775299</v>
      </c>
      <c r="J5783" s="4">
        <v>247.04312707696644</v>
      </c>
      <c r="K5783" s="11">
        <f>Table__Master[[#This Row],[unit price]]*Table__Master[[#This Row],[Order qty]]</f>
        <v>1729.301889538765</v>
      </c>
      <c r="L5783" s="11">
        <f>Table__Master[[#This Row],[Revenue]]-(Table__Master[[#This Row],[unit cost]]*Table__Master[[#This Row],[Order qty]])</f>
        <v>494.08625415393271</v>
      </c>
    </row>
    <row r="5784" spans="1:12" x14ac:dyDescent="0.25">
      <c r="A5784" t="s">
        <v>6757</v>
      </c>
      <c r="B5784" s="3">
        <v>43917</v>
      </c>
      <c r="C5784" t="s">
        <v>965</v>
      </c>
      <c r="D5784" s="2" t="s">
        <v>962</v>
      </c>
      <c r="E5784">
        <v>5</v>
      </c>
      <c r="F5784">
        <v>303</v>
      </c>
      <c r="G5784">
        <v>31</v>
      </c>
      <c r="H5784">
        <v>8</v>
      </c>
      <c r="I5784" s="2">
        <v>322.53256899118423</v>
      </c>
      <c r="J5784" s="4">
        <v>230.38040642227446</v>
      </c>
      <c r="K5784" s="11">
        <f>Table__Master[[#This Row],[unit price]]*Table__Master[[#This Row],[Order qty]]</f>
        <v>2580.2605519294739</v>
      </c>
      <c r="L5784" s="11">
        <f>Table__Master[[#This Row],[Revenue]]-(Table__Master[[#This Row],[unit cost]]*Table__Master[[#This Row],[Order qty]])</f>
        <v>737.21730055127819</v>
      </c>
    </row>
    <row r="5785" spans="1:12" x14ac:dyDescent="0.25">
      <c r="A5785" t="s">
        <v>6758</v>
      </c>
      <c r="B5785" s="3">
        <v>43941</v>
      </c>
      <c r="C5785" t="s">
        <v>961</v>
      </c>
      <c r="D5785" s="2" t="s">
        <v>962</v>
      </c>
      <c r="E5785">
        <v>3</v>
      </c>
      <c r="F5785">
        <v>230</v>
      </c>
      <c r="G5785">
        <v>42</v>
      </c>
      <c r="H5785">
        <v>4</v>
      </c>
      <c r="I5785" s="2">
        <v>391.87384486198425</v>
      </c>
      <c r="J5785" s="4">
        <v>279.90988918713163</v>
      </c>
      <c r="K5785" s="11">
        <f>Table__Master[[#This Row],[unit price]]*Table__Master[[#This Row],[Order qty]]</f>
        <v>1567.495379447937</v>
      </c>
      <c r="L5785" s="11">
        <f>Table__Master[[#This Row],[Revenue]]-(Table__Master[[#This Row],[unit cost]]*Table__Master[[#This Row],[Order qty]])</f>
        <v>447.85582269941051</v>
      </c>
    </row>
    <row r="5786" spans="1:12" x14ac:dyDescent="0.25">
      <c r="A5786" t="s">
        <v>6759</v>
      </c>
      <c r="B5786" s="3">
        <v>43877</v>
      </c>
      <c r="C5786" t="s">
        <v>963</v>
      </c>
      <c r="D5786" s="2" t="s">
        <v>962</v>
      </c>
      <c r="E5786">
        <v>16</v>
      </c>
      <c r="F5786">
        <v>213</v>
      </c>
      <c r="G5786">
        <v>32</v>
      </c>
      <c r="H5786">
        <v>3</v>
      </c>
      <c r="I5786" s="2">
        <v>530.21396988630295</v>
      </c>
      <c r="J5786" s="4">
        <v>378.72426420450211</v>
      </c>
      <c r="K5786" s="11">
        <f>Table__Master[[#This Row],[unit price]]*Table__Master[[#This Row],[Order qty]]</f>
        <v>1590.6419096589088</v>
      </c>
      <c r="L5786" s="11">
        <f>Table__Master[[#This Row],[Revenue]]-(Table__Master[[#This Row],[unit cost]]*Table__Master[[#This Row],[Order qty]])</f>
        <v>454.46911704540253</v>
      </c>
    </row>
    <row r="5787" spans="1:12" x14ac:dyDescent="0.25">
      <c r="A5787" t="s">
        <v>6760</v>
      </c>
      <c r="B5787" s="3">
        <v>43880</v>
      </c>
      <c r="C5787" t="s">
        <v>964</v>
      </c>
      <c r="D5787" s="2" t="s">
        <v>962</v>
      </c>
      <c r="E5787">
        <v>10</v>
      </c>
      <c r="F5787">
        <v>218</v>
      </c>
      <c r="G5787">
        <v>36</v>
      </c>
      <c r="H5787">
        <v>7</v>
      </c>
      <c r="I5787" s="2">
        <v>547.78923690319061</v>
      </c>
      <c r="J5787" s="4">
        <v>391.27802635942192</v>
      </c>
      <c r="K5787" s="11">
        <f>Table__Master[[#This Row],[unit price]]*Table__Master[[#This Row],[Order qty]]</f>
        <v>3834.5246583223343</v>
      </c>
      <c r="L5787" s="11">
        <f>Table__Master[[#This Row],[Revenue]]-(Table__Master[[#This Row],[unit cost]]*Table__Master[[#This Row],[Order qty]])</f>
        <v>1095.5784738063808</v>
      </c>
    </row>
    <row r="5788" spans="1:12" x14ac:dyDescent="0.25">
      <c r="A5788" t="s">
        <v>6761</v>
      </c>
      <c r="B5788" s="3">
        <v>43857</v>
      </c>
      <c r="C5788" t="s">
        <v>961</v>
      </c>
      <c r="D5788" s="2" t="s">
        <v>962</v>
      </c>
      <c r="E5788">
        <v>8</v>
      </c>
      <c r="F5788">
        <v>46</v>
      </c>
      <c r="G5788">
        <v>19</v>
      </c>
      <c r="H5788">
        <v>8</v>
      </c>
      <c r="I5788" s="2">
        <v>293.21400958299637</v>
      </c>
      <c r="J5788" s="4">
        <v>209.43857827356885</v>
      </c>
      <c r="K5788" s="11">
        <f>Table__Master[[#This Row],[unit price]]*Table__Master[[#This Row],[Order qty]]</f>
        <v>2345.7120766639709</v>
      </c>
      <c r="L5788" s="11">
        <f>Table__Master[[#This Row],[Revenue]]-(Table__Master[[#This Row],[unit cost]]*Table__Master[[#This Row],[Order qty]])</f>
        <v>670.20345047542014</v>
      </c>
    </row>
    <row r="5789" spans="1:12" x14ac:dyDescent="0.25">
      <c r="A5789" t="s">
        <v>6762</v>
      </c>
      <c r="B5789" s="3">
        <v>43884</v>
      </c>
      <c r="C5789" t="s">
        <v>963</v>
      </c>
      <c r="D5789" s="2" t="s">
        <v>962</v>
      </c>
      <c r="E5789">
        <v>9</v>
      </c>
      <c r="F5789">
        <v>92</v>
      </c>
      <c r="G5789">
        <v>9</v>
      </c>
      <c r="H5789">
        <v>2</v>
      </c>
      <c r="I5789" s="2">
        <v>378.67547035217285</v>
      </c>
      <c r="J5789" s="4">
        <v>270.48247882298062</v>
      </c>
      <c r="K5789" s="11">
        <f>Table__Master[[#This Row],[unit price]]*Table__Master[[#This Row],[Order qty]]</f>
        <v>757.3509407043457</v>
      </c>
      <c r="L5789" s="11">
        <f>Table__Master[[#This Row],[Revenue]]-(Table__Master[[#This Row],[unit cost]]*Table__Master[[#This Row],[Order qty]])</f>
        <v>216.38598305838445</v>
      </c>
    </row>
    <row r="5790" spans="1:12" x14ac:dyDescent="0.25">
      <c r="A5790" t="s">
        <v>6763</v>
      </c>
      <c r="B5790" s="3">
        <v>43879</v>
      </c>
      <c r="C5790" t="s">
        <v>963</v>
      </c>
      <c r="D5790" s="2" t="s">
        <v>962</v>
      </c>
      <c r="E5790">
        <v>19</v>
      </c>
      <c r="F5790">
        <v>151</v>
      </c>
      <c r="G5790">
        <v>18</v>
      </c>
      <c r="H5790">
        <v>5</v>
      </c>
      <c r="I5790" s="2">
        <v>497.52125161886215</v>
      </c>
      <c r="J5790" s="4">
        <v>355.37232258490155</v>
      </c>
      <c r="K5790" s="11">
        <f>Table__Master[[#This Row],[unit price]]*Table__Master[[#This Row],[Order qty]]</f>
        <v>2487.6062580943108</v>
      </c>
      <c r="L5790" s="11">
        <f>Table__Master[[#This Row],[Revenue]]-(Table__Master[[#This Row],[unit cost]]*Table__Master[[#This Row],[Order qty]])</f>
        <v>710.74464516980288</v>
      </c>
    </row>
    <row r="5791" spans="1:12" x14ac:dyDescent="0.25">
      <c r="A5791" t="s">
        <v>6764</v>
      </c>
      <c r="B5791" s="3">
        <v>43965</v>
      </c>
      <c r="C5791" t="s">
        <v>965</v>
      </c>
      <c r="D5791" s="2" t="s">
        <v>962</v>
      </c>
      <c r="E5791">
        <v>25</v>
      </c>
      <c r="F5791">
        <v>91</v>
      </c>
      <c r="G5791">
        <v>3</v>
      </c>
      <c r="H5791">
        <v>7</v>
      </c>
      <c r="I5791" s="2">
        <v>486.980917096138</v>
      </c>
      <c r="J5791" s="4">
        <v>347.84351221152718</v>
      </c>
      <c r="K5791" s="11">
        <f>Table__Master[[#This Row],[unit price]]*Table__Master[[#This Row],[Order qty]]</f>
        <v>3408.866419672966</v>
      </c>
      <c r="L5791" s="11">
        <f>Table__Master[[#This Row],[Revenue]]-(Table__Master[[#This Row],[unit cost]]*Table__Master[[#This Row],[Order qty]])</f>
        <v>973.96183419227555</v>
      </c>
    </row>
    <row r="5792" spans="1:12" x14ac:dyDescent="0.25">
      <c r="A5792" t="s">
        <v>6765</v>
      </c>
      <c r="B5792" s="3">
        <v>43980</v>
      </c>
      <c r="C5792" t="s">
        <v>961</v>
      </c>
      <c r="D5792" s="2" t="s">
        <v>962</v>
      </c>
      <c r="E5792">
        <v>5</v>
      </c>
      <c r="F5792">
        <v>350</v>
      </c>
      <c r="G5792">
        <v>21</v>
      </c>
      <c r="H5792">
        <v>8</v>
      </c>
      <c r="I5792" s="2">
        <v>576.54839283227921</v>
      </c>
      <c r="J5792" s="4">
        <v>411.82028059448515</v>
      </c>
      <c r="K5792" s="11">
        <f>Table__Master[[#This Row],[unit price]]*Table__Master[[#This Row],[Order qty]]</f>
        <v>4612.3871426582336</v>
      </c>
      <c r="L5792" s="11">
        <f>Table__Master[[#This Row],[Revenue]]-(Table__Master[[#This Row],[unit cost]]*Table__Master[[#This Row],[Order qty]])</f>
        <v>1317.8248979023524</v>
      </c>
    </row>
    <row r="5793" spans="1:12" x14ac:dyDescent="0.25">
      <c r="A5793" t="s">
        <v>6766</v>
      </c>
      <c r="B5793" s="3">
        <v>43941</v>
      </c>
      <c r="C5793" t="s">
        <v>964</v>
      </c>
      <c r="D5793" s="2" t="s">
        <v>962</v>
      </c>
      <c r="E5793">
        <v>24</v>
      </c>
      <c r="F5793">
        <v>229</v>
      </c>
      <c r="G5793">
        <v>22</v>
      </c>
      <c r="H5793">
        <v>10</v>
      </c>
      <c r="I5793" s="2">
        <v>353.19404911994934</v>
      </c>
      <c r="J5793" s="4">
        <v>252.28146365710668</v>
      </c>
      <c r="K5793" s="11">
        <f>Table__Master[[#This Row],[unit price]]*Table__Master[[#This Row],[Order qty]]</f>
        <v>3531.9404911994934</v>
      </c>
      <c r="L5793" s="11">
        <f>Table__Master[[#This Row],[Revenue]]-(Table__Master[[#This Row],[unit cost]]*Table__Master[[#This Row],[Order qty]])</f>
        <v>1009.1258546284266</v>
      </c>
    </row>
    <row r="5794" spans="1:12" x14ac:dyDescent="0.25">
      <c r="A5794" t="s">
        <v>6767</v>
      </c>
      <c r="B5794" s="3">
        <v>43835</v>
      </c>
      <c r="C5794" t="s">
        <v>965</v>
      </c>
      <c r="D5794" s="2" t="s">
        <v>962</v>
      </c>
      <c r="E5794">
        <v>6</v>
      </c>
      <c r="F5794">
        <v>346</v>
      </c>
      <c r="G5794">
        <v>30</v>
      </c>
      <c r="H5794">
        <v>7</v>
      </c>
      <c r="I5794" s="2">
        <v>229.65032976865768</v>
      </c>
      <c r="J5794" s="4">
        <v>164.03594983475551</v>
      </c>
      <c r="K5794" s="11">
        <f>Table__Master[[#This Row],[unit price]]*Table__Master[[#This Row],[Order qty]]</f>
        <v>1607.5523083806038</v>
      </c>
      <c r="L5794" s="11">
        <f>Table__Master[[#This Row],[Revenue]]-(Table__Master[[#This Row],[unit cost]]*Table__Master[[#This Row],[Order qty]])</f>
        <v>459.30065953731514</v>
      </c>
    </row>
    <row r="5795" spans="1:12" x14ac:dyDescent="0.25">
      <c r="A5795" t="s">
        <v>6768</v>
      </c>
      <c r="B5795" s="3">
        <v>43900</v>
      </c>
      <c r="C5795" t="s">
        <v>965</v>
      </c>
      <c r="D5795" s="2" t="s">
        <v>962</v>
      </c>
      <c r="E5795">
        <v>24</v>
      </c>
      <c r="F5795">
        <v>342</v>
      </c>
      <c r="G5795">
        <v>17</v>
      </c>
      <c r="H5795">
        <v>10</v>
      </c>
      <c r="I5795" s="2">
        <v>444.7892392873764</v>
      </c>
      <c r="J5795" s="4">
        <v>317.70659949098314</v>
      </c>
      <c r="K5795" s="11">
        <f>Table__Master[[#This Row],[unit price]]*Table__Master[[#This Row],[Order qty]]</f>
        <v>4447.892392873764</v>
      </c>
      <c r="L5795" s="11">
        <f>Table__Master[[#This Row],[Revenue]]-(Table__Master[[#This Row],[unit cost]]*Table__Master[[#This Row],[Order qty]])</f>
        <v>1270.8263979639328</v>
      </c>
    </row>
    <row r="5796" spans="1:12" x14ac:dyDescent="0.25">
      <c r="A5796" t="s">
        <v>6769</v>
      </c>
      <c r="B5796" s="3">
        <v>43883</v>
      </c>
      <c r="C5796" t="s">
        <v>963</v>
      </c>
      <c r="D5796" s="2" t="s">
        <v>962</v>
      </c>
      <c r="E5796">
        <v>4</v>
      </c>
      <c r="F5796">
        <v>114</v>
      </c>
      <c r="G5796">
        <v>28</v>
      </c>
      <c r="H5796">
        <v>6</v>
      </c>
      <c r="I5796" s="2">
        <v>359.786756336689</v>
      </c>
      <c r="J5796" s="4">
        <v>256.99054024049218</v>
      </c>
      <c r="K5796" s="11">
        <f>Table__Master[[#This Row],[unit price]]*Table__Master[[#This Row],[Order qty]]</f>
        <v>2158.720538020134</v>
      </c>
      <c r="L5796" s="11">
        <f>Table__Master[[#This Row],[Revenue]]-(Table__Master[[#This Row],[unit cost]]*Table__Master[[#This Row],[Order qty]])</f>
        <v>616.777296577181</v>
      </c>
    </row>
    <row r="5797" spans="1:12" x14ac:dyDescent="0.25">
      <c r="A5797" t="s">
        <v>6770</v>
      </c>
      <c r="B5797" s="3">
        <v>43923</v>
      </c>
      <c r="C5797" t="s">
        <v>961</v>
      </c>
      <c r="D5797" s="2" t="s">
        <v>962</v>
      </c>
      <c r="E5797">
        <v>3</v>
      </c>
      <c r="F5797">
        <v>213</v>
      </c>
      <c r="G5797">
        <v>3</v>
      </c>
      <c r="H5797">
        <v>6</v>
      </c>
      <c r="I5797" s="2">
        <v>154.73896837234497</v>
      </c>
      <c r="J5797" s="4">
        <v>110.52783455167499</v>
      </c>
      <c r="K5797" s="11">
        <f>Table__Master[[#This Row],[unit price]]*Table__Master[[#This Row],[Order qty]]</f>
        <v>928.43381023406982</v>
      </c>
      <c r="L5797" s="11">
        <f>Table__Master[[#This Row],[Revenue]]-(Table__Master[[#This Row],[unit cost]]*Table__Master[[#This Row],[Order qty]])</f>
        <v>265.26680292401988</v>
      </c>
    </row>
    <row r="5798" spans="1:12" x14ac:dyDescent="0.25">
      <c r="A5798" t="s">
        <v>6771</v>
      </c>
      <c r="B5798" s="3">
        <v>43946</v>
      </c>
      <c r="C5798" t="s">
        <v>961</v>
      </c>
      <c r="D5798" s="2" t="s">
        <v>962</v>
      </c>
      <c r="E5798">
        <v>23</v>
      </c>
      <c r="F5798">
        <v>94</v>
      </c>
      <c r="G5798">
        <v>42</v>
      </c>
      <c r="H5798">
        <v>7</v>
      </c>
      <c r="I5798" s="2">
        <v>490.48554271459579</v>
      </c>
      <c r="J5798" s="4">
        <v>350.34681622471129</v>
      </c>
      <c r="K5798" s="11">
        <f>Table__Master[[#This Row],[unit price]]*Table__Master[[#This Row],[Order qty]]</f>
        <v>3433.3987990021706</v>
      </c>
      <c r="L5798" s="11">
        <f>Table__Master[[#This Row],[Revenue]]-(Table__Master[[#This Row],[unit cost]]*Table__Master[[#This Row],[Order qty]])</f>
        <v>980.97108542919159</v>
      </c>
    </row>
    <row r="5799" spans="1:12" x14ac:dyDescent="0.25">
      <c r="A5799" t="s">
        <v>6772</v>
      </c>
      <c r="B5799" s="3">
        <v>43896</v>
      </c>
      <c r="C5799" t="s">
        <v>963</v>
      </c>
      <c r="D5799" s="2" t="s">
        <v>962</v>
      </c>
      <c r="E5799">
        <v>12</v>
      </c>
      <c r="F5799">
        <v>264</v>
      </c>
      <c r="G5799">
        <v>28</v>
      </c>
      <c r="H5799">
        <v>4</v>
      </c>
      <c r="I5799" s="2">
        <v>290.12368834018707</v>
      </c>
      <c r="J5799" s="4">
        <v>207.2312059572765</v>
      </c>
      <c r="K5799" s="11">
        <f>Table__Master[[#This Row],[unit price]]*Table__Master[[#This Row],[Order qty]]</f>
        <v>1160.4947533607483</v>
      </c>
      <c r="L5799" s="11">
        <f>Table__Master[[#This Row],[Revenue]]-(Table__Master[[#This Row],[unit cost]]*Table__Master[[#This Row],[Order qty]])</f>
        <v>331.56992953164229</v>
      </c>
    </row>
    <row r="5800" spans="1:12" x14ac:dyDescent="0.25">
      <c r="A5800" t="s">
        <v>6773</v>
      </c>
      <c r="B5800" s="3">
        <v>43862</v>
      </c>
      <c r="C5800" t="s">
        <v>961</v>
      </c>
      <c r="D5800" s="2" t="s">
        <v>962</v>
      </c>
      <c r="E5800">
        <v>12</v>
      </c>
      <c r="F5800">
        <v>12</v>
      </c>
      <c r="G5800">
        <v>6</v>
      </c>
      <c r="H5800">
        <v>9</v>
      </c>
      <c r="I5800" s="2">
        <v>568.51314550638199</v>
      </c>
      <c r="J5800" s="4">
        <v>406.08081821884429</v>
      </c>
      <c r="K5800" s="11">
        <f>Table__Master[[#This Row],[unit price]]*Table__Master[[#This Row],[Order qty]]</f>
        <v>5116.6183095574379</v>
      </c>
      <c r="L5800" s="11">
        <f>Table__Master[[#This Row],[Revenue]]-(Table__Master[[#This Row],[unit cost]]*Table__Master[[#This Row],[Order qty]])</f>
        <v>1461.8909455878393</v>
      </c>
    </row>
    <row r="5801" spans="1:12" x14ac:dyDescent="0.25">
      <c r="A5801" t="s">
        <v>6774</v>
      </c>
      <c r="B5801" s="3">
        <v>43975</v>
      </c>
      <c r="C5801" t="s">
        <v>965</v>
      </c>
      <c r="D5801" s="2" t="s">
        <v>962</v>
      </c>
      <c r="E5801">
        <v>16</v>
      </c>
      <c r="F5801">
        <v>150</v>
      </c>
      <c r="G5801">
        <v>46</v>
      </c>
      <c r="H5801">
        <v>8</v>
      </c>
      <c r="I5801" s="2">
        <v>419.62059187889099</v>
      </c>
      <c r="J5801" s="4">
        <v>299.72899419920788</v>
      </c>
      <c r="K5801" s="11">
        <f>Table__Master[[#This Row],[unit price]]*Table__Master[[#This Row],[Order qty]]</f>
        <v>3356.9647350311279</v>
      </c>
      <c r="L5801" s="11">
        <f>Table__Master[[#This Row],[Revenue]]-(Table__Master[[#This Row],[unit cost]]*Table__Master[[#This Row],[Order qty]])</f>
        <v>959.13278143746493</v>
      </c>
    </row>
    <row r="5802" spans="1:12" x14ac:dyDescent="0.25">
      <c r="A5802" t="s">
        <v>6775</v>
      </c>
      <c r="B5802" s="3">
        <v>43857</v>
      </c>
      <c r="C5802" t="s">
        <v>963</v>
      </c>
      <c r="D5802" s="2" t="s">
        <v>962</v>
      </c>
      <c r="E5802">
        <v>8</v>
      </c>
      <c r="F5802">
        <v>10</v>
      </c>
      <c r="G5802">
        <v>40</v>
      </c>
      <c r="H5802">
        <v>2</v>
      </c>
      <c r="I5802" s="2">
        <v>153.90829914808273</v>
      </c>
      <c r="J5802" s="4">
        <v>109.93449939148768</v>
      </c>
      <c r="K5802" s="11">
        <f>Table__Master[[#This Row],[unit price]]*Table__Master[[#This Row],[Order qty]]</f>
        <v>307.81659829616547</v>
      </c>
      <c r="L5802" s="11">
        <f>Table__Master[[#This Row],[Revenue]]-(Table__Master[[#This Row],[unit cost]]*Table__Master[[#This Row],[Order qty]])</f>
        <v>87.947599513190113</v>
      </c>
    </row>
    <row r="5803" spans="1:12" x14ac:dyDescent="0.25">
      <c r="A5803" t="s">
        <v>6776</v>
      </c>
      <c r="B5803" s="3">
        <v>43846</v>
      </c>
      <c r="C5803" t="s">
        <v>965</v>
      </c>
      <c r="D5803" s="2" t="s">
        <v>962</v>
      </c>
      <c r="E5803">
        <v>22</v>
      </c>
      <c r="F5803">
        <v>322</v>
      </c>
      <c r="G5803">
        <v>47</v>
      </c>
      <c r="H5803">
        <v>10</v>
      </c>
      <c r="I5803" s="2">
        <v>551.90253818035126</v>
      </c>
      <c r="J5803" s="4">
        <v>394.21609870025094</v>
      </c>
      <c r="K5803" s="11">
        <f>Table__Master[[#This Row],[unit price]]*Table__Master[[#This Row],[Order qty]]</f>
        <v>5519.0253818035126</v>
      </c>
      <c r="L5803" s="11">
        <f>Table__Master[[#This Row],[Revenue]]-(Table__Master[[#This Row],[unit cost]]*Table__Master[[#This Row],[Order qty]])</f>
        <v>1576.8643948010031</v>
      </c>
    </row>
    <row r="5804" spans="1:12" x14ac:dyDescent="0.25">
      <c r="A5804" t="s">
        <v>6777</v>
      </c>
      <c r="B5804" s="3">
        <v>43936</v>
      </c>
      <c r="C5804" t="s">
        <v>964</v>
      </c>
      <c r="D5804" s="2" t="s">
        <v>962</v>
      </c>
      <c r="E5804">
        <v>10</v>
      </c>
      <c r="F5804">
        <v>142</v>
      </c>
      <c r="G5804">
        <v>19</v>
      </c>
      <c r="H5804">
        <v>1</v>
      </c>
      <c r="I5804" s="2">
        <v>649.28523856401443</v>
      </c>
      <c r="J5804" s="4">
        <v>463.7751704028675</v>
      </c>
      <c r="K5804" s="11">
        <f>Table__Master[[#This Row],[unit price]]*Table__Master[[#This Row],[Order qty]]</f>
        <v>649.28523856401443</v>
      </c>
      <c r="L5804" s="11">
        <f>Table__Master[[#This Row],[Revenue]]-(Table__Master[[#This Row],[unit cost]]*Table__Master[[#This Row],[Order qty]])</f>
        <v>185.51006816114693</v>
      </c>
    </row>
    <row r="5805" spans="1:12" x14ac:dyDescent="0.25">
      <c r="A5805" t="s">
        <v>6778</v>
      </c>
      <c r="B5805" s="3">
        <v>43862</v>
      </c>
      <c r="C5805" t="s">
        <v>961</v>
      </c>
      <c r="D5805" s="2" t="s">
        <v>962</v>
      </c>
      <c r="E5805">
        <v>15</v>
      </c>
      <c r="F5805">
        <v>49</v>
      </c>
      <c r="G5805">
        <v>47</v>
      </c>
      <c r="H5805">
        <v>2</v>
      </c>
      <c r="I5805" s="2">
        <v>209.22838497161865</v>
      </c>
      <c r="J5805" s="4">
        <v>149.44884640829903</v>
      </c>
      <c r="K5805" s="11">
        <f>Table__Master[[#This Row],[unit price]]*Table__Master[[#This Row],[Order qty]]</f>
        <v>418.4567699432373</v>
      </c>
      <c r="L5805" s="11">
        <f>Table__Master[[#This Row],[Revenue]]-(Table__Master[[#This Row],[unit cost]]*Table__Master[[#This Row],[Order qty]])</f>
        <v>119.55907712663924</v>
      </c>
    </row>
    <row r="5806" spans="1:12" x14ac:dyDescent="0.25">
      <c r="A5806" t="s">
        <v>6779</v>
      </c>
      <c r="B5806" s="3">
        <v>43905</v>
      </c>
      <c r="C5806" t="s">
        <v>963</v>
      </c>
      <c r="D5806" s="2" t="s">
        <v>962</v>
      </c>
      <c r="E5806">
        <v>10</v>
      </c>
      <c r="F5806">
        <v>275</v>
      </c>
      <c r="G5806">
        <v>29</v>
      </c>
      <c r="H5806">
        <v>9</v>
      </c>
      <c r="I5806" s="2">
        <v>313.56270307302475</v>
      </c>
      <c r="J5806" s="4">
        <v>223.97335933787483</v>
      </c>
      <c r="K5806" s="11">
        <f>Table__Master[[#This Row],[unit price]]*Table__Master[[#This Row],[Order qty]]</f>
        <v>2822.0643276572227</v>
      </c>
      <c r="L5806" s="11">
        <f>Table__Master[[#This Row],[Revenue]]-(Table__Master[[#This Row],[unit cost]]*Table__Master[[#This Row],[Order qty]])</f>
        <v>806.30409361634929</v>
      </c>
    </row>
    <row r="5807" spans="1:12" x14ac:dyDescent="0.25">
      <c r="A5807" t="s">
        <v>6780</v>
      </c>
      <c r="B5807" s="3">
        <v>43850</v>
      </c>
      <c r="C5807" t="s">
        <v>964</v>
      </c>
      <c r="D5807" s="2" t="s">
        <v>962</v>
      </c>
      <c r="E5807">
        <v>23</v>
      </c>
      <c r="F5807">
        <v>93</v>
      </c>
      <c r="G5807">
        <v>25</v>
      </c>
      <c r="H5807">
        <v>10</v>
      </c>
      <c r="I5807" s="2">
        <v>610.75597679615021</v>
      </c>
      <c r="J5807" s="4">
        <v>436.25426914010734</v>
      </c>
      <c r="K5807" s="11">
        <f>Table__Master[[#This Row],[unit price]]*Table__Master[[#This Row],[Order qty]]</f>
        <v>6107.5597679615021</v>
      </c>
      <c r="L5807" s="11">
        <f>Table__Master[[#This Row],[Revenue]]-(Table__Master[[#This Row],[unit cost]]*Table__Master[[#This Row],[Order qty]])</f>
        <v>1745.0170765604289</v>
      </c>
    </row>
    <row r="5808" spans="1:12" x14ac:dyDescent="0.25">
      <c r="A5808" t="s">
        <v>6781</v>
      </c>
      <c r="B5808" s="3">
        <v>43972</v>
      </c>
      <c r="C5808" t="s">
        <v>963</v>
      </c>
      <c r="D5808" s="2" t="s">
        <v>962</v>
      </c>
      <c r="E5808">
        <v>19</v>
      </c>
      <c r="F5808">
        <v>323</v>
      </c>
      <c r="G5808">
        <v>28</v>
      </c>
      <c r="H5808">
        <v>1</v>
      </c>
      <c r="I5808" s="2">
        <v>487.52497154474258</v>
      </c>
      <c r="J5808" s="4">
        <v>348.23212253195902</v>
      </c>
      <c r="K5808" s="11">
        <f>Table__Master[[#This Row],[unit price]]*Table__Master[[#This Row],[Order qty]]</f>
        <v>487.52497154474258</v>
      </c>
      <c r="L5808" s="11">
        <f>Table__Master[[#This Row],[Revenue]]-(Table__Master[[#This Row],[unit cost]]*Table__Master[[#This Row],[Order qty]])</f>
        <v>139.29284901278356</v>
      </c>
    </row>
    <row r="5809" spans="1:12" x14ac:dyDescent="0.25">
      <c r="A5809" t="s">
        <v>6782</v>
      </c>
      <c r="B5809" s="3">
        <v>43955</v>
      </c>
      <c r="C5809" t="s">
        <v>965</v>
      </c>
      <c r="D5809" s="2" t="s">
        <v>962</v>
      </c>
      <c r="E5809">
        <v>10</v>
      </c>
      <c r="F5809">
        <v>12</v>
      </c>
      <c r="G5809">
        <v>14</v>
      </c>
      <c r="H5809">
        <v>7</v>
      </c>
      <c r="I5809" s="2">
        <v>274.3590395450592</v>
      </c>
      <c r="J5809" s="4">
        <v>195.97074253218517</v>
      </c>
      <c r="K5809" s="11">
        <f>Table__Master[[#This Row],[unit price]]*Table__Master[[#This Row],[Order qty]]</f>
        <v>1920.5132768154144</v>
      </c>
      <c r="L5809" s="11">
        <f>Table__Master[[#This Row],[Revenue]]-(Table__Master[[#This Row],[unit cost]]*Table__Master[[#This Row],[Order qty]])</f>
        <v>548.71807909011818</v>
      </c>
    </row>
    <row r="5810" spans="1:12" x14ac:dyDescent="0.25">
      <c r="A5810" t="s">
        <v>6783</v>
      </c>
      <c r="B5810" s="3">
        <v>43974</v>
      </c>
      <c r="C5810" t="s">
        <v>965</v>
      </c>
      <c r="D5810" s="2" t="s">
        <v>962</v>
      </c>
      <c r="E5810">
        <v>15</v>
      </c>
      <c r="F5810">
        <v>62</v>
      </c>
      <c r="G5810">
        <v>9</v>
      </c>
      <c r="H5810">
        <v>1</v>
      </c>
      <c r="I5810" s="2">
        <v>501.87117880582809</v>
      </c>
      <c r="J5810" s="4">
        <v>358.47941343273436</v>
      </c>
      <c r="K5810" s="11">
        <f>Table__Master[[#This Row],[unit price]]*Table__Master[[#This Row],[Order qty]]</f>
        <v>501.87117880582809</v>
      </c>
      <c r="L5810" s="11">
        <f>Table__Master[[#This Row],[Revenue]]-(Table__Master[[#This Row],[unit cost]]*Table__Master[[#This Row],[Order qty]])</f>
        <v>143.39176537309373</v>
      </c>
    </row>
    <row r="5811" spans="1:12" x14ac:dyDescent="0.25">
      <c r="A5811" t="s">
        <v>6784</v>
      </c>
      <c r="B5811" s="3">
        <v>43850</v>
      </c>
      <c r="C5811" t="s">
        <v>963</v>
      </c>
      <c r="D5811" s="2" t="s">
        <v>962</v>
      </c>
      <c r="E5811">
        <v>11</v>
      </c>
      <c r="F5811">
        <v>338</v>
      </c>
      <c r="G5811">
        <v>23</v>
      </c>
      <c r="H5811">
        <v>9</v>
      </c>
      <c r="I5811" s="2">
        <v>522.97923123836517</v>
      </c>
      <c r="J5811" s="4">
        <v>373.55659374168943</v>
      </c>
      <c r="K5811" s="11">
        <f>Table__Master[[#This Row],[unit price]]*Table__Master[[#This Row],[Order qty]]</f>
        <v>4706.8130811452866</v>
      </c>
      <c r="L5811" s="11">
        <f>Table__Master[[#This Row],[Revenue]]-(Table__Master[[#This Row],[unit cost]]*Table__Master[[#This Row],[Order qty]])</f>
        <v>1344.8037374700816</v>
      </c>
    </row>
    <row r="5812" spans="1:12" x14ac:dyDescent="0.25">
      <c r="A5812" t="s">
        <v>6785</v>
      </c>
      <c r="B5812" s="3">
        <v>43848</v>
      </c>
      <c r="C5812" t="s">
        <v>961</v>
      </c>
      <c r="D5812" s="2" t="s">
        <v>962</v>
      </c>
      <c r="E5812">
        <v>26</v>
      </c>
      <c r="F5812">
        <v>132</v>
      </c>
      <c r="G5812">
        <v>42</v>
      </c>
      <c r="H5812">
        <v>3</v>
      </c>
      <c r="I5812" s="2">
        <v>446.65916329622269</v>
      </c>
      <c r="J5812" s="4">
        <v>319.04225949730193</v>
      </c>
      <c r="K5812" s="11">
        <f>Table__Master[[#This Row],[unit price]]*Table__Master[[#This Row],[Order qty]]</f>
        <v>1339.9774898886681</v>
      </c>
      <c r="L5812" s="11">
        <f>Table__Master[[#This Row],[Revenue]]-(Table__Master[[#This Row],[unit cost]]*Table__Master[[#This Row],[Order qty]])</f>
        <v>382.85071139676234</v>
      </c>
    </row>
    <row r="5813" spans="1:12" x14ac:dyDescent="0.25">
      <c r="A5813" t="s">
        <v>6786</v>
      </c>
      <c r="B5813" s="3">
        <v>43982</v>
      </c>
      <c r="C5813" t="s">
        <v>963</v>
      </c>
      <c r="D5813" s="2" t="s">
        <v>962</v>
      </c>
      <c r="E5813">
        <v>9</v>
      </c>
      <c r="F5813">
        <v>141</v>
      </c>
      <c r="G5813">
        <v>11</v>
      </c>
      <c r="H5813">
        <v>9</v>
      </c>
      <c r="I5813" s="2">
        <v>432.7945990562439</v>
      </c>
      <c r="J5813" s="4">
        <v>309.13899932588851</v>
      </c>
      <c r="K5813" s="11">
        <f>Table__Master[[#This Row],[unit price]]*Table__Master[[#This Row],[Order qty]]</f>
        <v>3895.1513915061951</v>
      </c>
      <c r="L5813" s="11">
        <f>Table__Master[[#This Row],[Revenue]]-(Table__Master[[#This Row],[unit cost]]*Table__Master[[#This Row],[Order qty]])</f>
        <v>1112.9003975731985</v>
      </c>
    </row>
    <row r="5814" spans="1:12" x14ac:dyDescent="0.25">
      <c r="A5814" t="s">
        <v>6787</v>
      </c>
      <c r="B5814" s="3">
        <v>43903</v>
      </c>
      <c r="C5814" t="s">
        <v>963</v>
      </c>
      <c r="D5814" s="2" t="s">
        <v>962</v>
      </c>
      <c r="E5814">
        <v>19</v>
      </c>
      <c r="F5814">
        <v>363</v>
      </c>
      <c r="G5814">
        <v>9</v>
      </c>
      <c r="H5814">
        <v>3</v>
      </c>
      <c r="I5814" s="2">
        <v>545.30009597539902</v>
      </c>
      <c r="J5814" s="4">
        <v>389.50006855385647</v>
      </c>
      <c r="K5814" s="11">
        <f>Table__Master[[#This Row],[unit price]]*Table__Master[[#This Row],[Order qty]]</f>
        <v>1635.9002879261971</v>
      </c>
      <c r="L5814" s="11">
        <f>Table__Master[[#This Row],[Revenue]]-(Table__Master[[#This Row],[unit cost]]*Table__Master[[#This Row],[Order qty]])</f>
        <v>467.4000822646276</v>
      </c>
    </row>
    <row r="5815" spans="1:12" x14ac:dyDescent="0.25">
      <c r="A5815" t="s">
        <v>6788</v>
      </c>
      <c r="B5815" s="3">
        <v>43918</v>
      </c>
      <c r="C5815" t="s">
        <v>965</v>
      </c>
      <c r="D5815" s="2" t="s">
        <v>962</v>
      </c>
      <c r="E5815">
        <v>6</v>
      </c>
      <c r="F5815">
        <v>26</v>
      </c>
      <c r="G5815">
        <v>19</v>
      </c>
      <c r="H5815">
        <v>5</v>
      </c>
      <c r="I5815" s="2">
        <v>464.7356926202774</v>
      </c>
      <c r="J5815" s="4">
        <v>331.954066157341</v>
      </c>
      <c r="K5815" s="11">
        <f>Table__Master[[#This Row],[unit price]]*Table__Master[[#This Row],[Order qty]]</f>
        <v>2323.678463101387</v>
      </c>
      <c r="L5815" s="11">
        <f>Table__Master[[#This Row],[Revenue]]-(Table__Master[[#This Row],[unit cost]]*Table__Master[[#This Row],[Order qty]])</f>
        <v>663.90813231468201</v>
      </c>
    </row>
    <row r="5816" spans="1:12" x14ac:dyDescent="0.25">
      <c r="A5816" t="s">
        <v>6789</v>
      </c>
      <c r="B5816" s="3">
        <v>43961</v>
      </c>
      <c r="C5816" t="s">
        <v>963</v>
      </c>
      <c r="D5816" s="2" t="s">
        <v>962</v>
      </c>
      <c r="E5816">
        <v>20</v>
      </c>
      <c r="F5816">
        <v>119</v>
      </c>
      <c r="G5816">
        <v>35</v>
      </c>
      <c r="H5816">
        <v>2</v>
      </c>
      <c r="I5816" s="2">
        <v>530.51014047861099</v>
      </c>
      <c r="J5816" s="4">
        <v>378.9358146275793</v>
      </c>
      <c r="K5816" s="11">
        <f>Table__Master[[#This Row],[unit price]]*Table__Master[[#This Row],[Order qty]]</f>
        <v>1061.020280957222</v>
      </c>
      <c r="L5816" s="11">
        <f>Table__Master[[#This Row],[Revenue]]-(Table__Master[[#This Row],[unit cost]]*Table__Master[[#This Row],[Order qty]])</f>
        <v>303.14865170206338</v>
      </c>
    </row>
    <row r="5817" spans="1:12" x14ac:dyDescent="0.25">
      <c r="A5817" t="s">
        <v>6790</v>
      </c>
      <c r="B5817" s="3">
        <v>43941</v>
      </c>
      <c r="C5817" t="s">
        <v>964</v>
      </c>
      <c r="D5817" s="2" t="s">
        <v>962</v>
      </c>
      <c r="E5817">
        <v>14</v>
      </c>
      <c r="F5817">
        <v>186</v>
      </c>
      <c r="G5817">
        <v>12</v>
      </c>
      <c r="H5817">
        <v>3</v>
      </c>
      <c r="I5817" s="2">
        <v>579.13058352470398</v>
      </c>
      <c r="J5817" s="4">
        <v>413.66470251764571</v>
      </c>
      <c r="K5817" s="11">
        <f>Table__Master[[#This Row],[unit price]]*Table__Master[[#This Row],[Order qty]]</f>
        <v>1737.3917505741119</v>
      </c>
      <c r="L5817" s="11">
        <f>Table__Master[[#This Row],[Revenue]]-(Table__Master[[#This Row],[unit cost]]*Table__Master[[#This Row],[Order qty]])</f>
        <v>496.39764302117487</v>
      </c>
    </row>
    <row r="5818" spans="1:12" x14ac:dyDescent="0.25">
      <c r="A5818" t="s">
        <v>6791</v>
      </c>
      <c r="B5818" s="3">
        <v>43936</v>
      </c>
      <c r="C5818" t="s">
        <v>964</v>
      </c>
      <c r="D5818" s="2" t="s">
        <v>962</v>
      </c>
      <c r="E5818">
        <v>26</v>
      </c>
      <c r="F5818">
        <v>307</v>
      </c>
      <c r="G5818">
        <v>34</v>
      </c>
      <c r="H5818">
        <v>1</v>
      </c>
      <c r="I5818" s="2">
        <v>540.87539452314377</v>
      </c>
      <c r="J5818" s="4">
        <v>386.3395675165313</v>
      </c>
      <c r="K5818" s="11">
        <f>Table__Master[[#This Row],[unit price]]*Table__Master[[#This Row],[Order qty]]</f>
        <v>540.87539452314377</v>
      </c>
      <c r="L5818" s="11">
        <f>Table__Master[[#This Row],[Revenue]]-(Table__Master[[#This Row],[unit cost]]*Table__Master[[#This Row],[Order qty]])</f>
        <v>154.53582700661246</v>
      </c>
    </row>
    <row r="5819" spans="1:12" x14ac:dyDescent="0.25">
      <c r="A5819" t="s">
        <v>6792</v>
      </c>
      <c r="B5819" s="3">
        <v>43979</v>
      </c>
      <c r="C5819" t="s">
        <v>963</v>
      </c>
      <c r="D5819" s="2" t="s">
        <v>962</v>
      </c>
      <c r="E5819">
        <v>9</v>
      </c>
      <c r="F5819">
        <v>53</v>
      </c>
      <c r="G5819">
        <v>9</v>
      </c>
      <c r="H5819">
        <v>3</v>
      </c>
      <c r="I5819" s="2">
        <v>301.51004111766815</v>
      </c>
      <c r="J5819" s="4">
        <v>215.36431508404868</v>
      </c>
      <c r="K5819" s="11">
        <f>Table__Master[[#This Row],[unit price]]*Table__Master[[#This Row],[Order qty]]</f>
        <v>904.53012335300446</v>
      </c>
      <c r="L5819" s="11">
        <f>Table__Master[[#This Row],[Revenue]]-(Table__Master[[#This Row],[unit cost]]*Table__Master[[#This Row],[Order qty]])</f>
        <v>258.43717810085843</v>
      </c>
    </row>
    <row r="5820" spans="1:12" x14ac:dyDescent="0.25">
      <c r="A5820" t="s">
        <v>6793</v>
      </c>
      <c r="B5820" s="3">
        <v>43944</v>
      </c>
      <c r="C5820" t="s">
        <v>964</v>
      </c>
      <c r="D5820" s="2" t="s">
        <v>962</v>
      </c>
      <c r="E5820">
        <v>5</v>
      </c>
      <c r="F5820">
        <v>186</v>
      </c>
      <c r="G5820">
        <v>20</v>
      </c>
      <c r="H5820">
        <v>6</v>
      </c>
      <c r="I5820" s="2">
        <v>171.93636256456375</v>
      </c>
      <c r="J5820" s="4">
        <v>122.81168754611697</v>
      </c>
      <c r="K5820" s="11">
        <f>Table__Master[[#This Row],[unit price]]*Table__Master[[#This Row],[Order qty]]</f>
        <v>1031.6181753873825</v>
      </c>
      <c r="L5820" s="11">
        <f>Table__Master[[#This Row],[Revenue]]-(Table__Master[[#This Row],[unit cost]]*Table__Master[[#This Row],[Order qty]])</f>
        <v>294.74805011068065</v>
      </c>
    </row>
    <row r="5821" spans="1:12" x14ac:dyDescent="0.25">
      <c r="A5821" t="s">
        <v>6794</v>
      </c>
      <c r="B5821" s="3">
        <v>43835</v>
      </c>
      <c r="C5821" t="s">
        <v>963</v>
      </c>
      <c r="D5821" s="2" t="s">
        <v>962</v>
      </c>
      <c r="E5821">
        <v>7</v>
      </c>
      <c r="F5821">
        <v>1</v>
      </c>
      <c r="G5821">
        <v>13</v>
      </c>
      <c r="H5821">
        <v>2</v>
      </c>
      <c r="I5821" s="2">
        <v>316.8541145324707</v>
      </c>
      <c r="J5821" s="4">
        <v>226.32436752319339</v>
      </c>
      <c r="K5821" s="11">
        <f>Table__Master[[#This Row],[unit price]]*Table__Master[[#This Row],[Order qty]]</f>
        <v>633.70822906494141</v>
      </c>
      <c r="L5821" s="11">
        <f>Table__Master[[#This Row],[Revenue]]-(Table__Master[[#This Row],[unit cost]]*Table__Master[[#This Row],[Order qty]])</f>
        <v>181.05949401855463</v>
      </c>
    </row>
    <row r="5822" spans="1:12" x14ac:dyDescent="0.25">
      <c r="A5822" t="s">
        <v>6795</v>
      </c>
      <c r="B5822" s="3">
        <v>43842</v>
      </c>
      <c r="C5822" t="s">
        <v>961</v>
      </c>
      <c r="D5822" s="2" t="s">
        <v>962</v>
      </c>
      <c r="E5822">
        <v>24</v>
      </c>
      <c r="F5822">
        <v>166</v>
      </c>
      <c r="G5822">
        <v>32</v>
      </c>
      <c r="H5822">
        <v>5</v>
      </c>
      <c r="I5822" s="2">
        <v>456.9482097029686</v>
      </c>
      <c r="J5822" s="4">
        <v>326.39157835926329</v>
      </c>
      <c r="K5822" s="11">
        <f>Table__Master[[#This Row],[unit price]]*Table__Master[[#This Row],[Order qty]]</f>
        <v>2284.741048514843</v>
      </c>
      <c r="L5822" s="11">
        <f>Table__Master[[#This Row],[Revenue]]-(Table__Master[[#This Row],[unit cost]]*Table__Master[[#This Row],[Order qty]])</f>
        <v>652.78315671852647</v>
      </c>
    </row>
    <row r="5823" spans="1:12" x14ac:dyDescent="0.25">
      <c r="A5823" t="s">
        <v>6796</v>
      </c>
      <c r="B5823" s="3">
        <v>43862</v>
      </c>
      <c r="C5823" t="s">
        <v>965</v>
      </c>
      <c r="D5823" s="2" t="s">
        <v>962</v>
      </c>
      <c r="E5823">
        <v>6</v>
      </c>
      <c r="F5823">
        <v>83</v>
      </c>
      <c r="G5823">
        <v>26</v>
      </c>
      <c r="H5823">
        <v>5</v>
      </c>
      <c r="I5823" s="2">
        <v>284.81137096881866</v>
      </c>
      <c r="J5823" s="4">
        <v>203.43669354915619</v>
      </c>
      <c r="K5823" s="11">
        <f>Table__Master[[#This Row],[unit price]]*Table__Master[[#This Row],[Order qty]]</f>
        <v>1424.0568548440933</v>
      </c>
      <c r="L5823" s="11">
        <f>Table__Master[[#This Row],[Revenue]]-(Table__Master[[#This Row],[unit cost]]*Table__Master[[#This Row],[Order qty]])</f>
        <v>406.87338709831238</v>
      </c>
    </row>
    <row r="5824" spans="1:12" x14ac:dyDescent="0.25">
      <c r="A5824" t="s">
        <v>6797</v>
      </c>
      <c r="B5824" s="3">
        <v>43861</v>
      </c>
      <c r="C5824" t="s">
        <v>964</v>
      </c>
      <c r="D5824" s="2" t="s">
        <v>962</v>
      </c>
      <c r="E5824">
        <v>23</v>
      </c>
      <c r="F5824">
        <v>260</v>
      </c>
      <c r="G5824">
        <v>45</v>
      </c>
      <c r="H5824">
        <v>8</v>
      </c>
      <c r="I5824" s="2">
        <v>150.72304683923721</v>
      </c>
      <c r="J5824" s="4">
        <v>107.65931917088373</v>
      </c>
      <c r="K5824" s="11">
        <f>Table__Master[[#This Row],[unit price]]*Table__Master[[#This Row],[Order qty]]</f>
        <v>1205.7843747138977</v>
      </c>
      <c r="L5824" s="11">
        <f>Table__Master[[#This Row],[Revenue]]-(Table__Master[[#This Row],[unit cost]]*Table__Master[[#This Row],[Order qty]])</f>
        <v>344.50982134682783</v>
      </c>
    </row>
    <row r="5825" spans="1:12" x14ac:dyDescent="0.25">
      <c r="A5825" t="s">
        <v>6798</v>
      </c>
      <c r="B5825" s="3">
        <v>43907</v>
      </c>
      <c r="C5825" t="s">
        <v>963</v>
      </c>
      <c r="D5825" s="2" t="s">
        <v>962</v>
      </c>
      <c r="E5825">
        <v>16</v>
      </c>
      <c r="F5825">
        <v>106</v>
      </c>
      <c r="G5825">
        <v>6</v>
      </c>
      <c r="H5825">
        <v>6</v>
      </c>
      <c r="I5825" s="2">
        <v>218.67204022407532</v>
      </c>
      <c r="J5825" s="4">
        <v>156.1943144457681</v>
      </c>
      <c r="K5825" s="11">
        <f>Table__Master[[#This Row],[unit price]]*Table__Master[[#This Row],[Order qty]]</f>
        <v>1312.0322413444519</v>
      </c>
      <c r="L5825" s="11">
        <f>Table__Master[[#This Row],[Revenue]]-(Table__Master[[#This Row],[unit cost]]*Table__Master[[#This Row],[Order qty]])</f>
        <v>374.8663546698433</v>
      </c>
    </row>
    <row r="5826" spans="1:12" x14ac:dyDescent="0.25">
      <c r="A5826" t="s">
        <v>6799</v>
      </c>
      <c r="B5826" s="3">
        <v>43894</v>
      </c>
      <c r="C5826" t="s">
        <v>965</v>
      </c>
      <c r="D5826" s="2" t="s">
        <v>962</v>
      </c>
      <c r="E5826">
        <v>2</v>
      </c>
      <c r="F5826">
        <v>56</v>
      </c>
      <c r="G5826">
        <v>5</v>
      </c>
      <c r="H5826">
        <v>4</v>
      </c>
      <c r="I5826" s="2">
        <v>360.21049708127975</v>
      </c>
      <c r="J5826" s="4">
        <v>257.29321220091413</v>
      </c>
      <c r="K5826" s="11">
        <f>Table__Master[[#This Row],[unit price]]*Table__Master[[#This Row],[Order qty]]</f>
        <v>1440.841988325119</v>
      </c>
      <c r="L5826" s="11">
        <f>Table__Master[[#This Row],[Revenue]]-(Table__Master[[#This Row],[unit cost]]*Table__Master[[#This Row],[Order qty]])</f>
        <v>411.66913952146251</v>
      </c>
    </row>
    <row r="5827" spans="1:12" x14ac:dyDescent="0.25">
      <c r="A5827" t="s">
        <v>6800</v>
      </c>
      <c r="B5827" s="3">
        <v>43858</v>
      </c>
      <c r="C5827" t="s">
        <v>965</v>
      </c>
      <c r="D5827" s="2" t="s">
        <v>962</v>
      </c>
      <c r="E5827">
        <v>13</v>
      </c>
      <c r="F5827">
        <v>255</v>
      </c>
      <c r="G5827">
        <v>27</v>
      </c>
      <c r="H5827">
        <v>9</v>
      </c>
      <c r="I5827" s="2">
        <v>371.12631547451019</v>
      </c>
      <c r="J5827" s="4">
        <v>265.09022533893585</v>
      </c>
      <c r="K5827" s="11">
        <f>Table__Master[[#This Row],[unit price]]*Table__Master[[#This Row],[Order qty]]</f>
        <v>3340.1368392705917</v>
      </c>
      <c r="L5827" s="11">
        <f>Table__Master[[#This Row],[Revenue]]-(Table__Master[[#This Row],[unit cost]]*Table__Master[[#This Row],[Order qty]])</f>
        <v>954.32481122016907</v>
      </c>
    </row>
    <row r="5828" spans="1:12" x14ac:dyDescent="0.25">
      <c r="A5828" t="s">
        <v>6801</v>
      </c>
      <c r="B5828" s="3">
        <v>43909</v>
      </c>
      <c r="C5828" t="s">
        <v>961</v>
      </c>
      <c r="D5828" s="2" t="s">
        <v>962</v>
      </c>
      <c r="E5828">
        <v>24</v>
      </c>
      <c r="F5828">
        <v>320</v>
      </c>
      <c r="G5828">
        <v>4</v>
      </c>
      <c r="H5828">
        <v>2</v>
      </c>
      <c r="I5828" s="2">
        <v>628.72279340028763</v>
      </c>
      <c r="J5828" s="4">
        <v>449.08770957163404</v>
      </c>
      <c r="K5828" s="11">
        <f>Table__Master[[#This Row],[unit price]]*Table__Master[[#This Row],[Order qty]]</f>
        <v>1257.4455868005753</v>
      </c>
      <c r="L5828" s="11">
        <f>Table__Master[[#This Row],[Revenue]]-(Table__Master[[#This Row],[unit cost]]*Table__Master[[#This Row],[Order qty]])</f>
        <v>359.27016765730718</v>
      </c>
    </row>
    <row r="5829" spans="1:12" x14ac:dyDescent="0.25">
      <c r="A5829" t="s">
        <v>6802</v>
      </c>
      <c r="B5829" s="3">
        <v>43838</v>
      </c>
      <c r="C5829" t="s">
        <v>964</v>
      </c>
      <c r="D5829" s="2" t="s">
        <v>962</v>
      </c>
      <c r="E5829">
        <v>25</v>
      </c>
      <c r="F5829">
        <v>133</v>
      </c>
      <c r="G5829">
        <v>15</v>
      </c>
      <c r="H5829">
        <v>9</v>
      </c>
      <c r="I5829" s="2">
        <v>206.08906030654907</v>
      </c>
      <c r="J5829" s="4">
        <v>147.20647164753507</v>
      </c>
      <c r="K5829" s="11">
        <f>Table__Master[[#This Row],[unit price]]*Table__Master[[#This Row],[Order qty]]</f>
        <v>1854.8015427589417</v>
      </c>
      <c r="L5829" s="11">
        <f>Table__Master[[#This Row],[Revenue]]-(Table__Master[[#This Row],[unit cost]]*Table__Master[[#This Row],[Order qty]])</f>
        <v>529.94329793112593</v>
      </c>
    </row>
    <row r="5830" spans="1:12" x14ac:dyDescent="0.25">
      <c r="A5830" t="s">
        <v>6803</v>
      </c>
      <c r="B5830" s="3">
        <v>43912</v>
      </c>
      <c r="C5830" t="s">
        <v>961</v>
      </c>
      <c r="D5830" s="2" t="s">
        <v>962</v>
      </c>
      <c r="E5830">
        <v>18</v>
      </c>
      <c r="F5830">
        <v>190</v>
      </c>
      <c r="G5830">
        <v>47</v>
      </c>
      <c r="H5830">
        <v>1</v>
      </c>
      <c r="I5830" s="2">
        <v>266.96065753698349</v>
      </c>
      <c r="J5830" s="4">
        <v>190.68618395498822</v>
      </c>
      <c r="K5830" s="11">
        <f>Table__Master[[#This Row],[unit price]]*Table__Master[[#This Row],[Order qty]]</f>
        <v>266.96065753698349</v>
      </c>
      <c r="L5830" s="11">
        <f>Table__Master[[#This Row],[Revenue]]-(Table__Master[[#This Row],[unit cost]]*Table__Master[[#This Row],[Order qty]])</f>
        <v>76.274473581995267</v>
      </c>
    </row>
    <row r="5831" spans="1:12" x14ac:dyDescent="0.25">
      <c r="A5831" t="s">
        <v>6804</v>
      </c>
      <c r="B5831" s="3">
        <v>43946</v>
      </c>
      <c r="C5831" t="s">
        <v>963</v>
      </c>
      <c r="D5831" s="2" t="s">
        <v>962</v>
      </c>
      <c r="E5831">
        <v>24</v>
      </c>
      <c r="F5831">
        <v>36</v>
      </c>
      <c r="G5831">
        <v>32</v>
      </c>
      <c r="H5831">
        <v>9</v>
      </c>
      <c r="I5831" s="2">
        <v>167.12217199802399</v>
      </c>
      <c r="J5831" s="4">
        <v>119.37297999858858</v>
      </c>
      <c r="K5831" s="11">
        <f>Table__Master[[#This Row],[unit price]]*Table__Master[[#This Row],[Order qty]]</f>
        <v>1504.0995479822159</v>
      </c>
      <c r="L5831" s="11">
        <f>Table__Master[[#This Row],[Revenue]]-(Table__Master[[#This Row],[unit cost]]*Table__Master[[#This Row],[Order qty]])</f>
        <v>429.7427279949186</v>
      </c>
    </row>
    <row r="5832" spans="1:12" x14ac:dyDescent="0.25">
      <c r="A5832" t="s">
        <v>6805</v>
      </c>
      <c r="B5832" s="3">
        <v>43863</v>
      </c>
      <c r="C5832" t="s">
        <v>965</v>
      </c>
      <c r="D5832" s="2" t="s">
        <v>962</v>
      </c>
      <c r="E5832">
        <v>8</v>
      </c>
      <c r="F5832">
        <v>147</v>
      </c>
      <c r="G5832">
        <v>31</v>
      </c>
      <c r="H5832">
        <v>3</v>
      </c>
      <c r="I5832" s="2">
        <v>312.24621015787125</v>
      </c>
      <c r="J5832" s="4">
        <v>223.03300725562232</v>
      </c>
      <c r="K5832" s="11">
        <f>Table__Master[[#This Row],[unit price]]*Table__Master[[#This Row],[Order qty]]</f>
        <v>936.73863047361374</v>
      </c>
      <c r="L5832" s="11">
        <f>Table__Master[[#This Row],[Revenue]]-(Table__Master[[#This Row],[unit cost]]*Table__Master[[#This Row],[Order qty]])</f>
        <v>267.6396087067468</v>
      </c>
    </row>
    <row r="5833" spans="1:12" x14ac:dyDescent="0.25">
      <c r="A5833" t="s">
        <v>6806</v>
      </c>
      <c r="B5833" s="3">
        <v>43972</v>
      </c>
      <c r="C5833" t="s">
        <v>963</v>
      </c>
      <c r="D5833" s="2" t="s">
        <v>962</v>
      </c>
      <c r="E5833">
        <v>7</v>
      </c>
      <c r="F5833">
        <v>294</v>
      </c>
      <c r="G5833">
        <v>6</v>
      </c>
      <c r="H5833">
        <v>8</v>
      </c>
      <c r="I5833" s="2">
        <v>559.23585104942322</v>
      </c>
      <c r="J5833" s="4">
        <v>399.45417932101662</v>
      </c>
      <c r="K5833" s="11">
        <f>Table__Master[[#This Row],[unit price]]*Table__Master[[#This Row],[Order qty]]</f>
        <v>4473.8868083953857</v>
      </c>
      <c r="L5833" s="11">
        <f>Table__Master[[#This Row],[Revenue]]-(Table__Master[[#This Row],[unit cost]]*Table__Master[[#This Row],[Order qty]])</f>
        <v>1278.2533738272527</v>
      </c>
    </row>
    <row r="5834" spans="1:12" x14ac:dyDescent="0.25">
      <c r="A5834" t="s">
        <v>6807</v>
      </c>
      <c r="B5834" s="3">
        <v>43867</v>
      </c>
      <c r="C5834" t="s">
        <v>961</v>
      </c>
      <c r="D5834" s="2" t="s">
        <v>962</v>
      </c>
      <c r="E5834">
        <v>14</v>
      </c>
      <c r="F5834">
        <v>135</v>
      </c>
      <c r="G5834">
        <v>8</v>
      </c>
      <c r="H5834">
        <v>4</v>
      </c>
      <c r="I5834" s="2">
        <v>620.61916226148605</v>
      </c>
      <c r="J5834" s="4">
        <v>443.29940161534722</v>
      </c>
      <c r="K5834" s="11">
        <f>Table__Master[[#This Row],[unit price]]*Table__Master[[#This Row],[Order qty]]</f>
        <v>2482.4766490459442</v>
      </c>
      <c r="L5834" s="11">
        <f>Table__Master[[#This Row],[Revenue]]-(Table__Master[[#This Row],[unit cost]]*Table__Master[[#This Row],[Order qty]])</f>
        <v>709.27904258455533</v>
      </c>
    </row>
    <row r="5835" spans="1:12" x14ac:dyDescent="0.25">
      <c r="A5835" t="s">
        <v>6808</v>
      </c>
      <c r="B5835" s="3">
        <v>43960</v>
      </c>
      <c r="C5835" t="s">
        <v>961</v>
      </c>
      <c r="D5835" s="2" t="s">
        <v>962</v>
      </c>
      <c r="E5835">
        <v>8</v>
      </c>
      <c r="F5835">
        <v>112</v>
      </c>
      <c r="G5835">
        <v>33</v>
      </c>
      <c r="H5835">
        <v>3</v>
      </c>
      <c r="I5835" s="2">
        <v>503.1000269651413</v>
      </c>
      <c r="J5835" s="4">
        <v>359.35716211795807</v>
      </c>
      <c r="K5835" s="11">
        <f>Table__Master[[#This Row],[unit price]]*Table__Master[[#This Row],[Order qty]]</f>
        <v>1509.3000808954239</v>
      </c>
      <c r="L5835" s="11">
        <f>Table__Master[[#This Row],[Revenue]]-(Table__Master[[#This Row],[unit cost]]*Table__Master[[#This Row],[Order qty]])</f>
        <v>431.22859454154968</v>
      </c>
    </row>
    <row r="5836" spans="1:12" x14ac:dyDescent="0.25">
      <c r="A5836" t="s">
        <v>6809</v>
      </c>
      <c r="B5836" s="3">
        <v>43922</v>
      </c>
      <c r="C5836" t="s">
        <v>964</v>
      </c>
      <c r="D5836" s="2" t="s">
        <v>962</v>
      </c>
      <c r="E5836">
        <v>12</v>
      </c>
      <c r="F5836">
        <v>278</v>
      </c>
      <c r="G5836">
        <v>11</v>
      </c>
      <c r="H5836">
        <v>6</v>
      </c>
      <c r="I5836" s="2">
        <v>248.70253783464432</v>
      </c>
      <c r="J5836" s="4">
        <v>177.6446698818888</v>
      </c>
      <c r="K5836" s="11">
        <f>Table__Master[[#This Row],[unit price]]*Table__Master[[#This Row],[Order qty]]</f>
        <v>1492.2152270078659</v>
      </c>
      <c r="L5836" s="11">
        <f>Table__Master[[#This Row],[Revenue]]-(Table__Master[[#This Row],[unit cost]]*Table__Master[[#This Row],[Order qty]])</f>
        <v>426.34720771653315</v>
      </c>
    </row>
    <row r="5837" spans="1:12" x14ac:dyDescent="0.25">
      <c r="A5837" t="s">
        <v>6810</v>
      </c>
      <c r="B5837" s="3">
        <v>43832</v>
      </c>
      <c r="C5837" t="s">
        <v>964</v>
      </c>
      <c r="D5837" s="2" t="s">
        <v>962</v>
      </c>
      <c r="E5837">
        <v>4</v>
      </c>
      <c r="F5837">
        <v>16</v>
      </c>
      <c r="G5837">
        <v>35</v>
      </c>
      <c r="H5837">
        <v>3</v>
      </c>
      <c r="I5837" s="2">
        <v>546.947190284729</v>
      </c>
      <c r="J5837" s="4">
        <v>390.67656448909219</v>
      </c>
      <c r="K5837" s="11">
        <f>Table__Master[[#This Row],[unit price]]*Table__Master[[#This Row],[Order qty]]</f>
        <v>1640.841570854187</v>
      </c>
      <c r="L5837" s="11">
        <f>Table__Master[[#This Row],[Revenue]]-(Table__Master[[#This Row],[unit cost]]*Table__Master[[#This Row],[Order qty]])</f>
        <v>468.81187738691051</v>
      </c>
    </row>
    <row r="5838" spans="1:12" x14ac:dyDescent="0.25">
      <c r="A5838" t="s">
        <v>6811</v>
      </c>
      <c r="B5838" s="3">
        <v>43907</v>
      </c>
      <c r="C5838" t="s">
        <v>965</v>
      </c>
      <c r="D5838" s="2" t="s">
        <v>962</v>
      </c>
      <c r="E5838">
        <v>7</v>
      </c>
      <c r="F5838">
        <v>347</v>
      </c>
      <c r="G5838">
        <v>24</v>
      </c>
      <c r="H5838">
        <v>9</v>
      </c>
      <c r="I5838" s="2">
        <v>389.4941777586937</v>
      </c>
      <c r="J5838" s="4">
        <v>278.21012697049554</v>
      </c>
      <c r="K5838" s="11">
        <f>Table__Master[[#This Row],[unit price]]*Table__Master[[#This Row],[Order qty]]</f>
        <v>3505.4475998282433</v>
      </c>
      <c r="L5838" s="11">
        <f>Table__Master[[#This Row],[Revenue]]-(Table__Master[[#This Row],[unit cost]]*Table__Master[[#This Row],[Order qty]])</f>
        <v>1001.5564570937836</v>
      </c>
    </row>
    <row r="5839" spans="1:12" x14ac:dyDescent="0.25">
      <c r="A5839" t="s">
        <v>6812</v>
      </c>
      <c r="B5839" s="3">
        <v>43957</v>
      </c>
      <c r="C5839" t="s">
        <v>964</v>
      </c>
      <c r="D5839" s="2" t="s">
        <v>962</v>
      </c>
      <c r="E5839">
        <v>5</v>
      </c>
      <c r="F5839">
        <v>328</v>
      </c>
      <c r="G5839">
        <v>15</v>
      </c>
      <c r="H5839">
        <v>7</v>
      </c>
      <c r="I5839" s="2">
        <v>622.69788086414337</v>
      </c>
      <c r="J5839" s="4">
        <v>444.78420061724529</v>
      </c>
      <c r="K5839" s="11">
        <f>Table__Master[[#This Row],[unit price]]*Table__Master[[#This Row],[Order qty]]</f>
        <v>4358.8851660490036</v>
      </c>
      <c r="L5839" s="11">
        <f>Table__Master[[#This Row],[Revenue]]-(Table__Master[[#This Row],[unit cost]]*Table__Master[[#This Row],[Order qty]])</f>
        <v>1245.3957617282867</v>
      </c>
    </row>
    <row r="5840" spans="1:12" x14ac:dyDescent="0.25">
      <c r="A5840" t="s">
        <v>6813</v>
      </c>
      <c r="B5840" s="3">
        <v>43927</v>
      </c>
      <c r="C5840" t="s">
        <v>961</v>
      </c>
      <c r="D5840" s="2" t="s">
        <v>962</v>
      </c>
      <c r="E5840">
        <v>25</v>
      </c>
      <c r="F5840">
        <v>101</v>
      </c>
      <c r="G5840">
        <v>39</v>
      </c>
      <c r="H5840">
        <v>8</v>
      </c>
      <c r="I5840" s="2">
        <v>233.49027496576309</v>
      </c>
      <c r="J5840" s="4">
        <v>166.77876783268795</v>
      </c>
      <c r="K5840" s="11">
        <f>Table__Master[[#This Row],[unit price]]*Table__Master[[#This Row],[Order qty]]</f>
        <v>1867.9221997261047</v>
      </c>
      <c r="L5840" s="11">
        <f>Table__Master[[#This Row],[Revenue]]-(Table__Master[[#This Row],[unit cost]]*Table__Master[[#This Row],[Order qty]])</f>
        <v>533.69205706460116</v>
      </c>
    </row>
    <row r="5841" spans="1:12" x14ac:dyDescent="0.25">
      <c r="A5841" t="s">
        <v>6814</v>
      </c>
      <c r="B5841" s="3">
        <v>43871</v>
      </c>
      <c r="C5841" t="s">
        <v>964</v>
      </c>
      <c r="D5841" s="2" t="s">
        <v>962</v>
      </c>
      <c r="E5841">
        <v>14</v>
      </c>
      <c r="F5841">
        <v>332</v>
      </c>
      <c r="G5841">
        <v>44</v>
      </c>
      <c r="H5841">
        <v>2</v>
      </c>
      <c r="I5841" s="2">
        <v>188.09008240699768</v>
      </c>
      <c r="J5841" s="4">
        <v>134.3500588621412</v>
      </c>
      <c r="K5841" s="11">
        <f>Table__Master[[#This Row],[unit price]]*Table__Master[[#This Row],[Order qty]]</f>
        <v>376.18016481399536</v>
      </c>
      <c r="L5841" s="11">
        <f>Table__Master[[#This Row],[Revenue]]-(Table__Master[[#This Row],[unit cost]]*Table__Master[[#This Row],[Order qty]])</f>
        <v>107.48004708971297</v>
      </c>
    </row>
    <row r="5842" spans="1:12" x14ac:dyDescent="0.25">
      <c r="A5842" t="s">
        <v>6815</v>
      </c>
      <c r="B5842" s="3">
        <v>43972</v>
      </c>
      <c r="C5842" t="s">
        <v>964</v>
      </c>
      <c r="D5842" s="2" t="s">
        <v>962</v>
      </c>
      <c r="E5842">
        <v>19</v>
      </c>
      <c r="F5842">
        <v>141</v>
      </c>
      <c r="G5842">
        <v>18</v>
      </c>
      <c r="H5842">
        <v>1</v>
      </c>
      <c r="I5842" s="2">
        <v>299.79719084501266</v>
      </c>
      <c r="J5842" s="4">
        <v>214.14085060358047</v>
      </c>
      <c r="K5842" s="11">
        <f>Table__Master[[#This Row],[unit price]]*Table__Master[[#This Row],[Order qty]]</f>
        <v>299.79719084501266</v>
      </c>
      <c r="L5842" s="11">
        <f>Table__Master[[#This Row],[Revenue]]-(Table__Master[[#This Row],[unit cost]]*Table__Master[[#This Row],[Order qty]])</f>
        <v>85.65634024143219</v>
      </c>
    </row>
    <row r="5843" spans="1:12" x14ac:dyDescent="0.25">
      <c r="A5843" t="s">
        <v>6816</v>
      </c>
      <c r="B5843" s="3">
        <v>43856</v>
      </c>
      <c r="C5843" t="s">
        <v>965</v>
      </c>
      <c r="D5843" s="2" t="s">
        <v>962</v>
      </c>
      <c r="E5843">
        <v>6</v>
      </c>
      <c r="F5843">
        <v>288</v>
      </c>
      <c r="G5843">
        <v>32</v>
      </c>
      <c r="H5843">
        <v>7</v>
      </c>
      <c r="I5843" s="2">
        <v>507.84377324581146</v>
      </c>
      <c r="J5843" s="4">
        <v>362.74555231843681</v>
      </c>
      <c r="K5843" s="11">
        <f>Table__Master[[#This Row],[unit price]]*Table__Master[[#This Row],[Order qty]]</f>
        <v>3554.9064127206802</v>
      </c>
      <c r="L5843" s="11">
        <f>Table__Master[[#This Row],[Revenue]]-(Table__Master[[#This Row],[unit cost]]*Table__Master[[#This Row],[Order qty]])</f>
        <v>1015.6875464916225</v>
      </c>
    </row>
    <row r="5844" spans="1:12" x14ac:dyDescent="0.25">
      <c r="A5844" t="s">
        <v>6817</v>
      </c>
      <c r="B5844" s="3">
        <v>43975</v>
      </c>
      <c r="C5844" t="s">
        <v>961</v>
      </c>
      <c r="D5844" s="2" t="s">
        <v>962</v>
      </c>
      <c r="E5844">
        <v>20</v>
      </c>
      <c r="F5844">
        <v>88</v>
      </c>
      <c r="G5844">
        <v>2</v>
      </c>
      <c r="H5844">
        <v>8</v>
      </c>
      <c r="I5844" s="2">
        <v>352.13780289888382</v>
      </c>
      <c r="J5844" s="4">
        <v>251.52700207063131</v>
      </c>
      <c r="K5844" s="11">
        <f>Table__Master[[#This Row],[unit price]]*Table__Master[[#This Row],[Order qty]]</f>
        <v>2817.1024231910706</v>
      </c>
      <c r="L5844" s="11">
        <f>Table__Master[[#This Row],[Revenue]]-(Table__Master[[#This Row],[unit cost]]*Table__Master[[#This Row],[Order qty]])</f>
        <v>804.88640662602006</v>
      </c>
    </row>
    <row r="5845" spans="1:12" x14ac:dyDescent="0.25">
      <c r="A5845" t="s">
        <v>6818</v>
      </c>
      <c r="B5845" s="3">
        <v>43918</v>
      </c>
      <c r="C5845" t="s">
        <v>961</v>
      </c>
      <c r="D5845" s="2" t="s">
        <v>962</v>
      </c>
      <c r="E5845">
        <v>9</v>
      </c>
      <c r="F5845">
        <v>120</v>
      </c>
      <c r="G5845">
        <v>31</v>
      </c>
      <c r="H5845">
        <v>4</v>
      </c>
      <c r="I5845" s="2">
        <v>635.1418833732605</v>
      </c>
      <c r="J5845" s="4">
        <v>453.67277383804327</v>
      </c>
      <c r="K5845" s="11">
        <f>Table__Master[[#This Row],[unit price]]*Table__Master[[#This Row],[Order qty]]</f>
        <v>2540.567533493042</v>
      </c>
      <c r="L5845" s="11">
        <f>Table__Master[[#This Row],[Revenue]]-(Table__Master[[#This Row],[unit cost]]*Table__Master[[#This Row],[Order qty]])</f>
        <v>725.87643814086891</v>
      </c>
    </row>
    <row r="5846" spans="1:12" x14ac:dyDescent="0.25">
      <c r="A5846" t="s">
        <v>6819</v>
      </c>
      <c r="B5846" s="3">
        <v>43905</v>
      </c>
      <c r="C5846" t="s">
        <v>965</v>
      </c>
      <c r="D5846" s="2" t="s">
        <v>962</v>
      </c>
      <c r="E5846">
        <v>19</v>
      </c>
      <c r="F5846">
        <v>145</v>
      </c>
      <c r="G5846">
        <v>19</v>
      </c>
      <c r="H5846">
        <v>7</v>
      </c>
      <c r="I5846" s="2">
        <v>181.90863364934921</v>
      </c>
      <c r="J5846" s="4">
        <v>129.93473832096373</v>
      </c>
      <c r="K5846" s="11">
        <f>Table__Master[[#This Row],[unit price]]*Table__Master[[#This Row],[Order qty]]</f>
        <v>1273.3604355454445</v>
      </c>
      <c r="L5846" s="11">
        <f>Table__Master[[#This Row],[Revenue]]-(Table__Master[[#This Row],[unit cost]]*Table__Master[[#This Row],[Order qty]])</f>
        <v>363.81726729869843</v>
      </c>
    </row>
    <row r="5847" spans="1:12" x14ac:dyDescent="0.25">
      <c r="A5847" t="s">
        <v>6820</v>
      </c>
      <c r="B5847" s="3">
        <v>43880</v>
      </c>
      <c r="C5847" t="s">
        <v>961</v>
      </c>
      <c r="D5847" s="2" t="s">
        <v>962</v>
      </c>
      <c r="E5847">
        <v>7</v>
      </c>
      <c r="F5847">
        <v>54</v>
      </c>
      <c r="G5847">
        <v>14</v>
      </c>
      <c r="H5847">
        <v>10</v>
      </c>
      <c r="I5847" s="2">
        <v>322.95890772342682</v>
      </c>
      <c r="J5847" s="4">
        <v>230.68493408816204</v>
      </c>
      <c r="K5847" s="11">
        <f>Table__Master[[#This Row],[unit price]]*Table__Master[[#This Row],[Order qty]]</f>
        <v>3229.5890772342682</v>
      </c>
      <c r="L5847" s="11">
        <f>Table__Master[[#This Row],[Revenue]]-(Table__Master[[#This Row],[unit cost]]*Table__Master[[#This Row],[Order qty]])</f>
        <v>922.73973635264792</v>
      </c>
    </row>
    <row r="5848" spans="1:12" x14ac:dyDescent="0.25">
      <c r="A5848" t="s">
        <v>6821</v>
      </c>
      <c r="B5848" s="3">
        <v>43867</v>
      </c>
      <c r="C5848" t="s">
        <v>961</v>
      </c>
      <c r="D5848" s="2" t="s">
        <v>962</v>
      </c>
      <c r="E5848">
        <v>15</v>
      </c>
      <c r="F5848">
        <v>82</v>
      </c>
      <c r="G5848">
        <v>18</v>
      </c>
      <c r="H5848">
        <v>2</v>
      </c>
      <c r="I5848" s="2">
        <v>643.69401079416275</v>
      </c>
      <c r="J5848" s="4">
        <v>459.78143628154487</v>
      </c>
      <c r="K5848" s="11">
        <f>Table__Master[[#This Row],[unit price]]*Table__Master[[#This Row],[Order qty]]</f>
        <v>1287.3880215883255</v>
      </c>
      <c r="L5848" s="11">
        <f>Table__Master[[#This Row],[Revenue]]-(Table__Master[[#This Row],[unit cost]]*Table__Master[[#This Row],[Order qty]])</f>
        <v>367.82514902523576</v>
      </c>
    </row>
    <row r="5849" spans="1:12" x14ac:dyDescent="0.25">
      <c r="A5849" t="s">
        <v>6822</v>
      </c>
      <c r="B5849" s="3">
        <v>43937</v>
      </c>
      <c r="C5849" t="s">
        <v>964</v>
      </c>
      <c r="D5849" s="2" t="s">
        <v>962</v>
      </c>
      <c r="E5849">
        <v>12</v>
      </c>
      <c r="F5849">
        <v>154</v>
      </c>
      <c r="G5849">
        <v>9</v>
      </c>
      <c r="H5849">
        <v>3</v>
      </c>
      <c r="I5849" s="2">
        <v>174.01842570304871</v>
      </c>
      <c r="J5849" s="4">
        <v>124.29887550217765</v>
      </c>
      <c r="K5849" s="11">
        <f>Table__Master[[#This Row],[unit price]]*Table__Master[[#This Row],[Order qty]]</f>
        <v>522.05527710914612</v>
      </c>
      <c r="L5849" s="11">
        <f>Table__Master[[#This Row],[Revenue]]-(Table__Master[[#This Row],[unit cost]]*Table__Master[[#This Row],[Order qty]])</f>
        <v>149.15865060261319</v>
      </c>
    </row>
    <row r="5850" spans="1:12" x14ac:dyDescent="0.25">
      <c r="A5850" t="s">
        <v>6823</v>
      </c>
      <c r="B5850" s="3">
        <v>43894</v>
      </c>
      <c r="C5850" t="s">
        <v>965</v>
      </c>
      <c r="D5850" s="2" t="s">
        <v>962</v>
      </c>
      <c r="E5850">
        <v>2</v>
      </c>
      <c r="F5850">
        <v>86</v>
      </c>
      <c r="G5850">
        <v>15</v>
      </c>
      <c r="H5850">
        <v>8</v>
      </c>
      <c r="I5850" s="2">
        <v>449.89350861310959</v>
      </c>
      <c r="J5850" s="4">
        <v>321.35250615222117</v>
      </c>
      <c r="K5850" s="11">
        <f>Table__Master[[#This Row],[unit price]]*Table__Master[[#This Row],[Order qty]]</f>
        <v>3599.1480689048767</v>
      </c>
      <c r="L5850" s="11">
        <f>Table__Master[[#This Row],[Revenue]]-(Table__Master[[#This Row],[unit cost]]*Table__Master[[#This Row],[Order qty]])</f>
        <v>1028.3280196871074</v>
      </c>
    </row>
    <row r="5851" spans="1:12" x14ac:dyDescent="0.25">
      <c r="A5851" t="s">
        <v>6824</v>
      </c>
      <c r="B5851" s="3">
        <v>43967</v>
      </c>
      <c r="C5851" t="s">
        <v>963</v>
      </c>
      <c r="D5851" s="2" t="s">
        <v>962</v>
      </c>
      <c r="E5851">
        <v>9</v>
      </c>
      <c r="F5851">
        <v>191</v>
      </c>
      <c r="G5851">
        <v>10</v>
      </c>
      <c r="H5851">
        <v>2</v>
      </c>
      <c r="I5851" s="2">
        <v>485.41077697277069</v>
      </c>
      <c r="J5851" s="4">
        <v>346.72198355197906</v>
      </c>
      <c r="K5851" s="11">
        <f>Table__Master[[#This Row],[unit price]]*Table__Master[[#This Row],[Order qty]]</f>
        <v>970.82155394554138</v>
      </c>
      <c r="L5851" s="11">
        <f>Table__Master[[#This Row],[Revenue]]-(Table__Master[[#This Row],[unit cost]]*Table__Master[[#This Row],[Order qty]])</f>
        <v>277.37758684158325</v>
      </c>
    </row>
    <row r="5852" spans="1:12" x14ac:dyDescent="0.25">
      <c r="A5852" t="s">
        <v>6825</v>
      </c>
      <c r="B5852" s="3">
        <v>43949</v>
      </c>
      <c r="C5852" t="s">
        <v>965</v>
      </c>
      <c r="D5852" s="2" t="s">
        <v>962</v>
      </c>
      <c r="E5852">
        <v>5</v>
      </c>
      <c r="F5852">
        <v>241</v>
      </c>
      <c r="G5852">
        <v>41</v>
      </c>
      <c r="H5852">
        <v>5</v>
      </c>
      <c r="I5852" s="2">
        <v>388.36892062425613</v>
      </c>
      <c r="J5852" s="4">
        <v>277.40637187446868</v>
      </c>
      <c r="K5852" s="11">
        <f>Table__Master[[#This Row],[unit price]]*Table__Master[[#This Row],[Order qty]]</f>
        <v>1941.8446031212807</v>
      </c>
      <c r="L5852" s="11">
        <f>Table__Master[[#This Row],[Revenue]]-(Table__Master[[#This Row],[unit cost]]*Table__Master[[#This Row],[Order qty]])</f>
        <v>554.81274374893724</v>
      </c>
    </row>
    <row r="5853" spans="1:12" x14ac:dyDescent="0.25">
      <c r="A5853" t="s">
        <v>6826</v>
      </c>
      <c r="B5853" s="3">
        <v>43921</v>
      </c>
      <c r="C5853" t="s">
        <v>961</v>
      </c>
      <c r="D5853" s="2" t="s">
        <v>962</v>
      </c>
      <c r="E5853">
        <v>4</v>
      </c>
      <c r="F5853">
        <v>257</v>
      </c>
      <c r="G5853">
        <v>16</v>
      </c>
      <c r="H5853">
        <v>1</v>
      </c>
      <c r="I5853" s="2">
        <v>369.15214347839355</v>
      </c>
      <c r="J5853" s="4">
        <v>263.68010248456682</v>
      </c>
      <c r="K5853" s="11">
        <f>Table__Master[[#This Row],[unit price]]*Table__Master[[#This Row],[Order qty]]</f>
        <v>369.15214347839355</v>
      </c>
      <c r="L5853" s="11">
        <f>Table__Master[[#This Row],[Revenue]]-(Table__Master[[#This Row],[unit cost]]*Table__Master[[#This Row],[Order qty]])</f>
        <v>105.47204099382674</v>
      </c>
    </row>
    <row r="5854" spans="1:12" x14ac:dyDescent="0.25">
      <c r="A5854" t="s">
        <v>6827</v>
      </c>
      <c r="B5854" s="3">
        <v>43897</v>
      </c>
      <c r="C5854" t="s">
        <v>964</v>
      </c>
      <c r="D5854" s="2" t="s">
        <v>962</v>
      </c>
      <c r="E5854">
        <v>16</v>
      </c>
      <c r="F5854">
        <v>332</v>
      </c>
      <c r="G5854">
        <v>13</v>
      </c>
      <c r="H5854">
        <v>7</v>
      </c>
      <c r="I5854" s="2">
        <v>199.26701349020004</v>
      </c>
      <c r="J5854" s="4">
        <v>142.33358106442861</v>
      </c>
      <c r="K5854" s="11">
        <f>Table__Master[[#This Row],[unit price]]*Table__Master[[#This Row],[Order qty]]</f>
        <v>1394.8690944314003</v>
      </c>
      <c r="L5854" s="11">
        <f>Table__Master[[#This Row],[Revenue]]-(Table__Master[[#This Row],[unit cost]]*Table__Master[[#This Row],[Order qty]])</f>
        <v>398.53402698039997</v>
      </c>
    </row>
    <row r="5855" spans="1:12" x14ac:dyDescent="0.25">
      <c r="A5855" t="s">
        <v>6828</v>
      </c>
      <c r="B5855" s="3">
        <v>43980</v>
      </c>
      <c r="C5855" t="s">
        <v>963</v>
      </c>
      <c r="D5855" s="2" t="s">
        <v>962</v>
      </c>
      <c r="E5855">
        <v>6</v>
      </c>
      <c r="F5855">
        <v>82</v>
      </c>
      <c r="G5855">
        <v>15</v>
      </c>
      <c r="H5855">
        <v>8</v>
      </c>
      <c r="I5855" s="2">
        <v>358.21628773212433</v>
      </c>
      <c r="J5855" s="4">
        <v>255.86877695151739</v>
      </c>
      <c r="K5855" s="11">
        <f>Table__Master[[#This Row],[unit price]]*Table__Master[[#This Row],[Order qty]]</f>
        <v>2865.7303018569946</v>
      </c>
      <c r="L5855" s="11">
        <f>Table__Master[[#This Row],[Revenue]]-(Table__Master[[#This Row],[unit cost]]*Table__Master[[#This Row],[Order qty]])</f>
        <v>818.78008624485551</v>
      </c>
    </row>
    <row r="5856" spans="1:12" x14ac:dyDescent="0.25">
      <c r="A5856" t="s">
        <v>6829</v>
      </c>
      <c r="B5856" s="3">
        <v>43877</v>
      </c>
      <c r="C5856" t="s">
        <v>965</v>
      </c>
      <c r="D5856" s="2" t="s">
        <v>962</v>
      </c>
      <c r="E5856">
        <v>15</v>
      </c>
      <c r="F5856">
        <v>242</v>
      </c>
      <c r="G5856">
        <v>38</v>
      </c>
      <c r="H5856">
        <v>2</v>
      </c>
      <c r="I5856" s="2">
        <v>526.42431217432022</v>
      </c>
      <c r="J5856" s="4">
        <v>376.01736583880017</v>
      </c>
      <c r="K5856" s="11">
        <f>Table__Master[[#This Row],[unit price]]*Table__Master[[#This Row],[Order qty]]</f>
        <v>1052.8486243486404</v>
      </c>
      <c r="L5856" s="11">
        <f>Table__Master[[#This Row],[Revenue]]-(Table__Master[[#This Row],[unit cost]]*Table__Master[[#This Row],[Order qty]])</f>
        <v>300.81389267104009</v>
      </c>
    </row>
    <row r="5857" spans="1:12" x14ac:dyDescent="0.25">
      <c r="A5857" t="s">
        <v>6830</v>
      </c>
      <c r="B5857" s="3">
        <v>43964</v>
      </c>
      <c r="C5857" t="s">
        <v>963</v>
      </c>
      <c r="D5857" s="2" t="s">
        <v>962</v>
      </c>
      <c r="E5857">
        <v>12</v>
      </c>
      <c r="F5857">
        <v>229</v>
      </c>
      <c r="G5857">
        <v>46</v>
      </c>
      <c r="H5857">
        <v>1</v>
      </c>
      <c r="I5857" s="2">
        <v>309.82019734382629</v>
      </c>
      <c r="J5857" s="4">
        <v>221.30014095987593</v>
      </c>
      <c r="K5857" s="11">
        <f>Table__Master[[#This Row],[unit price]]*Table__Master[[#This Row],[Order qty]]</f>
        <v>309.82019734382629</v>
      </c>
      <c r="L5857" s="11">
        <f>Table__Master[[#This Row],[Revenue]]-(Table__Master[[#This Row],[unit cost]]*Table__Master[[#This Row],[Order qty]])</f>
        <v>88.520056383950362</v>
      </c>
    </row>
    <row r="5858" spans="1:12" x14ac:dyDescent="0.25">
      <c r="A5858" t="s">
        <v>6831</v>
      </c>
      <c r="B5858" s="3">
        <v>43866</v>
      </c>
      <c r="C5858" t="s">
        <v>964</v>
      </c>
      <c r="D5858" s="2" t="s">
        <v>962</v>
      </c>
      <c r="E5858">
        <v>20</v>
      </c>
      <c r="F5858">
        <v>221</v>
      </c>
      <c r="G5858">
        <v>11</v>
      </c>
      <c r="H5858">
        <v>1</v>
      </c>
      <c r="I5858" s="2">
        <v>440.01016634702682</v>
      </c>
      <c r="J5858" s="4">
        <v>314.29297596216202</v>
      </c>
      <c r="K5858" s="11">
        <f>Table__Master[[#This Row],[unit price]]*Table__Master[[#This Row],[Order qty]]</f>
        <v>440.01016634702682</v>
      </c>
      <c r="L5858" s="11">
        <f>Table__Master[[#This Row],[Revenue]]-(Table__Master[[#This Row],[unit cost]]*Table__Master[[#This Row],[Order qty]])</f>
        <v>125.71719038486481</v>
      </c>
    </row>
    <row r="5859" spans="1:12" x14ac:dyDescent="0.25">
      <c r="A5859" t="s">
        <v>6832</v>
      </c>
      <c r="B5859" s="3">
        <v>43963</v>
      </c>
      <c r="C5859" t="s">
        <v>963</v>
      </c>
      <c r="D5859" s="2" t="s">
        <v>962</v>
      </c>
      <c r="E5859">
        <v>22</v>
      </c>
      <c r="F5859">
        <v>359</v>
      </c>
      <c r="G5859">
        <v>4</v>
      </c>
      <c r="H5859">
        <v>9</v>
      </c>
      <c r="I5859" s="2">
        <v>574.99488580226898</v>
      </c>
      <c r="J5859" s="4">
        <v>410.71063271590646</v>
      </c>
      <c r="K5859" s="11">
        <f>Table__Master[[#This Row],[unit price]]*Table__Master[[#This Row],[Order qty]]</f>
        <v>5174.9539722204208</v>
      </c>
      <c r="L5859" s="11">
        <f>Table__Master[[#This Row],[Revenue]]-(Table__Master[[#This Row],[unit cost]]*Table__Master[[#This Row],[Order qty]])</f>
        <v>1478.5582777772629</v>
      </c>
    </row>
    <row r="5860" spans="1:12" x14ac:dyDescent="0.25">
      <c r="A5860" t="s">
        <v>6833</v>
      </c>
      <c r="B5860" s="3">
        <v>43840</v>
      </c>
      <c r="C5860" t="s">
        <v>963</v>
      </c>
      <c r="D5860" s="2" t="s">
        <v>962</v>
      </c>
      <c r="E5860">
        <v>19</v>
      </c>
      <c r="F5860">
        <v>41</v>
      </c>
      <c r="G5860">
        <v>43</v>
      </c>
      <c r="H5860">
        <v>8</v>
      </c>
      <c r="I5860" s="2">
        <v>190.31434804201126</v>
      </c>
      <c r="J5860" s="4">
        <v>135.93882003000806</v>
      </c>
      <c r="K5860" s="11">
        <f>Table__Master[[#This Row],[unit price]]*Table__Master[[#This Row],[Order qty]]</f>
        <v>1522.5147843360901</v>
      </c>
      <c r="L5860" s="11">
        <f>Table__Master[[#This Row],[Revenue]]-(Table__Master[[#This Row],[unit cost]]*Table__Master[[#This Row],[Order qty]])</f>
        <v>435.00422409602561</v>
      </c>
    </row>
    <row r="5861" spans="1:12" x14ac:dyDescent="0.25">
      <c r="A5861" t="s">
        <v>6834</v>
      </c>
      <c r="B5861" s="3">
        <v>43927</v>
      </c>
      <c r="C5861" t="s">
        <v>963</v>
      </c>
      <c r="D5861" s="2" t="s">
        <v>962</v>
      </c>
      <c r="E5861">
        <v>26</v>
      </c>
      <c r="F5861">
        <v>128</v>
      </c>
      <c r="G5861">
        <v>38</v>
      </c>
      <c r="H5861">
        <v>4</v>
      </c>
      <c r="I5861" s="2">
        <v>500.72259950637817</v>
      </c>
      <c r="J5861" s="4">
        <v>357.658999647413</v>
      </c>
      <c r="K5861" s="11">
        <f>Table__Master[[#This Row],[unit price]]*Table__Master[[#This Row],[Order qty]]</f>
        <v>2002.8903980255127</v>
      </c>
      <c r="L5861" s="11">
        <f>Table__Master[[#This Row],[Revenue]]-(Table__Master[[#This Row],[unit cost]]*Table__Master[[#This Row],[Order qty]])</f>
        <v>572.25439943586071</v>
      </c>
    </row>
    <row r="5862" spans="1:12" x14ac:dyDescent="0.25">
      <c r="A5862" t="s">
        <v>6835</v>
      </c>
      <c r="B5862" s="3">
        <v>43852</v>
      </c>
      <c r="C5862" t="s">
        <v>963</v>
      </c>
      <c r="D5862" s="2" t="s">
        <v>962</v>
      </c>
      <c r="E5862">
        <v>6</v>
      </c>
      <c r="F5862">
        <v>153</v>
      </c>
      <c r="G5862">
        <v>31</v>
      </c>
      <c r="H5862">
        <v>9</v>
      </c>
      <c r="I5862" s="2">
        <v>440.83543056249619</v>
      </c>
      <c r="J5862" s="4">
        <v>314.88245040178299</v>
      </c>
      <c r="K5862" s="11">
        <f>Table__Master[[#This Row],[unit price]]*Table__Master[[#This Row],[Order qty]]</f>
        <v>3967.5188750624657</v>
      </c>
      <c r="L5862" s="11">
        <f>Table__Master[[#This Row],[Revenue]]-(Table__Master[[#This Row],[unit cost]]*Table__Master[[#This Row],[Order qty]])</f>
        <v>1133.5768214464188</v>
      </c>
    </row>
    <row r="5863" spans="1:12" x14ac:dyDescent="0.25">
      <c r="A5863" t="s">
        <v>6836</v>
      </c>
      <c r="B5863" s="3">
        <v>43963</v>
      </c>
      <c r="C5863" t="s">
        <v>965</v>
      </c>
      <c r="D5863" s="2" t="s">
        <v>962</v>
      </c>
      <c r="E5863">
        <v>11</v>
      </c>
      <c r="F5863">
        <v>299</v>
      </c>
      <c r="G5863">
        <v>17</v>
      </c>
      <c r="H5863">
        <v>4</v>
      </c>
      <c r="I5863" s="2">
        <v>480.1716810464859</v>
      </c>
      <c r="J5863" s="4">
        <v>342.97977217606137</v>
      </c>
      <c r="K5863" s="11">
        <f>Table__Master[[#This Row],[unit price]]*Table__Master[[#This Row],[Order qty]]</f>
        <v>1920.6867241859436</v>
      </c>
      <c r="L5863" s="11">
        <f>Table__Master[[#This Row],[Revenue]]-(Table__Master[[#This Row],[unit cost]]*Table__Master[[#This Row],[Order qty]])</f>
        <v>548.76763548169811</v>
      </c>
    </row>
    <row r="5864" spans="1:12" x14ac:dyDescent="0.25">
      <c r="A5864" t="s">
        <v>6837</v>
      </c>
      <c r="B5864" s="3">
        <v>43851</v>
      </c>
      <c r="C5864" t="s">
        <v>964</v>
      </c>
      <c r="D5864" s="2" t="s">
        <v>962</v>
      </c>
      <c r="E5864">
        <v>7</v>
      </c>
      <c r="F5864">
        <v>367</v>
      </c>
      <c r="G5864">
        <v>28</v>
      </c>
      <c r="H5864">
        <v>2</v>
      </c>
      <c r="I5864" s="2">
        <v>376.0761986374855</v>
      </c>
      <c r="J5864" s="4">
        <v>268.62585616963253</v>
      </c>
      <c r="K5864" s="11">
        <f>Table__Master[[#This Row],[unit price]]*Table__Master[[#This Row],[Order qty]]</f>
        <v>752.15239727497101</v>
      </c>
      <c r="L5864" s="11">
        <f>Table__Master[[#This Row],[Revenue]]-(Table__Master[[#This Row],[unit cost]]*Table__Master[[#This Row],[Order qty]])</f>
        <v>214.90068493570595</v>
      </c>
    </row>
    <row r="5865" spans="1:12" x14ac:dyDescent="0.25">
      <c r="A5865" t="s">
        <v>6838</v>
      </c>
      <c r="B5865" s="3">
        <v>43892</v>
      </c>
      <c r="C5865" t="s">
        <v>964</v>
      </c>
      <c r="D5865" s="2" t="s">
        <v>962</v>
      </c>
      <c r="E5865">
        <v>25</v>
      </c>
      <c r="F5865">
        <v>273</v>
      </c>
      <c r="G5865">
        <v>16</v>
      </c>
      <c r="H5865">
        <v>3</v>
      </c>
      <c r="I5865" s="2">
        <v>364.81033873558044</v>
      </c>
      <c r="J5865" s="4">
        <v>260.57881338255748</v>
      </c>
      <c r="K5865" s="11">
        <f>Table__Master[[#This Row],[unit price]]*Table__Master[[#This Row],[Order qty]]</f>
        <v>1094.4310162067413</v>
      </c>
      <c r="L5865" s="11">
        <f>Table__Master[[#This Row],[Revenue]]-(Table__Master[[#This Row],[unit cost]]*Table__Master[[#This Row],[Order qty]])</f>
        <v>312.69457605906882</v>
      </c>
    </row>
    <row r="5866" spans="1:12" x14ac:dyDescent="0.25">
      <c r="A5866" t="s">
        <v>6839</v>
      </c>
      <c r="B5866" s="3">
        <v>43844</v>
      </c>
      <c r="C5866" t="s">
        <v>963</v>
      </c>
      <c r="D5866" s="2" t="s">
        <v>962</v>
      </c>
      <c r="E5866">
        <v>26</v>
      </c>
      <c r="F5866">
        <v>111</v>
      </c>
      <c r="G5866">
        <v>24</v>
      </c>
      <c r="H5866">
        <v>10</v>
      </c>
      <c r="I5866" s="2">
        <v>210.70233982801437</v>
      </c>
      <c r="J5866" s="4">
        <v>150.50167130572456</v>
      </c>
      <c r="K5866" s="11">
        <f>Table__Master[[#This Row],[unit price]]*Table__Master[[#This Row],[Order qty]]</f>
        <v>2107.0233982801437</v>
      </c>
      <c r="L5866" s="11">
        <f>Table__Master[[#This Row],[Revenue]]-(Table__Master[[#This Row],[unit cost]]*Table__Master[[#This Row],[Order qty]])</f>
        <v>602.00668522289811</v>
      </c>
    </row>
    <row r="5867" spans="1:12" x14ac:dyDescent="0.25">
      <c r="A5867" t="s">
        <v>6840</v>
      </c>
      <c r="B5867" s="3">
        <v>43908</v>
      </c>
      <c r="C5867" t="s">
        <v>964</v>
      </c>
      <c r="D5867" s="2" t="s">
        <v>962</v>
      </c>
      <c r="E5867">
        <v>11</v>
      </c>
      <c r="F5867">
        <v>74</v>
      </c>
      <c r="G5867">
        <v>30</v>
      </c>
      <c r="H5867">
        <v>5</v>
      </c>
      <c r="I5867" s="2">
        <v>203.43057239055634</v>
      </c>
      <c r="J5867" s="4">
        <v>145.30755170754026</v>
      </c>
      <c r="K5867" s="11">
        <f>Table__Master[[#This Row],[unit price]]*Table__Master[[#This Row],[Order qty]]</f>
        <v>1017.1528619527817</v>
      </c>
      <c r="L5867" s="11">
        <f>Table__Master[[#This Row],[Revenue]]-(Table__Master[[#This Row],[unit cost]]*Table__Master[[#This Row],[Order qty]])</f>
        <v>290.6151034150804</v>
      </c>
    </row>
    <row r="5868" spans="1:12" x14ac:dyDescent="0.25">
      <c r="A5868" t="s">
        <v>6841</v>
      </c>
      <c r="B5868" s="3">
        <v>43837</v>
      </c>
      <c r="C5868" t="s">
        <v>963</v>
      </c>
      <c r="D5868" s="2" t="s">
        <v>962</v>
      </c>
      <c r="E5868">
        <v>18</v>
      </c>
      <c r="F5868">
        <v>358</v>
      </c>
      <c r="G5868">
        <v>27</v>
      </c>
      <c r="H5868">
        <v>2</v>
      </c>
      <c r="I5868" s="2">
        <v>224.9706671833992</v>
      </c>
      <c r="J5868" s="4">
        <v>160.69333370242802</v>
      </c>
      <c r="K5868" s="11">
        <f>Table__Master[[#This Row],[unit price]]*Table__Master[[#This Row],[Order qty]]</f>
        <v>449.9413343667984</v>
      </c>
      <c r="L5868" s="11">
        <f>Table__Master[[#This Row],[Revenue]]-(Table__Master[[#This Row],[unit cost]]*Table__Master[[#This Row],[Order qty]])</f>
        <v>128.55466696194236</v>
      </c>
    </row>
    <row r="5869" spans="1:12" x14ac:dyDescent="0.25">
      <c r="A5869" t="s">
        <v>6842</v>
      </c>
      <c r="B5869" s="3">
        <v>43901</v>
      </c>
      <c r="C5869" t="s">
        <v>965</v>
      </c>
      <c r="D5869" s="2" t="s">
        <v>962</v>
      </c>
      <c r="E5869">
        <v>11</v>
      </c>
      <c r="F5869">
        <v>244</v>
      </c>
      <c r="G5869">
        <v>12</v>
      </c>
      <c r="H5869">
        <v>2</v>
      </c>
      <c r="I5869" s="2">
        <v>380.36350536346436</v>
      </c>
      <c r="J5869" s="4">
        <v>271.68821811676025</v>
      </c>
      <c r="K5869" s="11">
        <f>Table__Master[[#This Row],[unit price]]*Table__Master[[#This Row],[Order qty]]</f>
        <v>760.72701072692871</v>
      </c>
      <c r="L5869" s="11">
        <f>Table__Master[[#This Row],[Revenue]]-(Table__Master[[#This Row],[unit cost]]*Table__Master[[#This Row],[Order qty]])</f>
        <v>217.3505744934082</v>
      </c>
    </row>
    <row r="5870" spans="1:12" x14ac:dyDescent="0.25">
      <c r="A5870" t="s">
        <v>6843</v>
      </c>
      <c r="B5870" s="3">
        <v>43954</v>
      </c>
      <c r="C5870" t="s">
        <v>964</v>
      </c>
      <c r="D5870" s="2" t="s">
        <v>962</v>
      </c>
      <c r="E5870">
        <v>10</v>
      </c>
      <c r="F5870">
        <v>94</v>
      </c>
      <c r="G5870">
        <v>20</v>
      </c>
      <c r="H5870">
        <v>8</v>
      </c>
      <c r="I5870" s="2">
        <v>600.58312314748764</v>
      </c>
      <c r="J5870" s="4">
        <v>428.98794510534833</v>
      </c>
      <c r="K5870" s="11">
        <f>Table__Master[[#This Row],[unit price]]*Table__Master[[#This Row],[Order qty]]</f>
        <v>4804.6649851799011</v>
      </c>
      <c r="L5870" s="11">
        <f>Table__Master[[#This Row],[Revenue]]-(Table__Master[[#This Row],[unit cost]]*Table__Master[[#This Row],[Order qty]])</f>
        <v>1372.7614243371145</v>
      </c>
    </row>
    <row r="5871" spans="1:12" x14ac:dyDescent="0.25">
      <c r="A5871" t="s">
        <v>6844</v>
      </c>
      <c r="B5871" s="3">
        <v>43965</v>
      </c>
      <c r="C5871" t="s">
        <v>964</v>
      </c>
      <c r="D5871" s="2" t="s">
        <v>962</v>
      </c>
      <c r="E5871">
        <v>2</v>
      </c>
      <c r="F5871">
        <v>162</v>
      </c>
      <c r="G5871">
        <v>13</v>
      </c>
      <c r="H5871">
        <v>9</v>
      </c>
      <c r="I5871" s="2">
        <v>354.41737282276154</v>
      </c>
      <c r="J5871" s="4">
        <v>253.15526630197255</v>
      </c>
      <c r="K5871" s="11">
        <f>Table__Master[[#This Row],[unit price]]*Table__Master[[#This Row],[Order qty]]</f>
        <v>3189.7563554048538</v>
      </c>
      <c r="L5871" s="11">
        <f>Table__Master[[#This Row],[Revenue]]-(Table__Master[[#This Row],[unit cost]]*Table__Master[[#This Row],[Order qty]])</f>
        <v>911.35895868710077</v>
      </c>
    </row>
    <row r="5872" spans="1:12" x14ac:dyDescent="0.25">
      <c r="A5872" t="s">
        <v>6845</v>
      </c>
      <c r="B5872" s="3">
        <v>43914</v>
      </c>
      <c r="C5872" t="s">
        <v>961</v>
      </c>
      <c r="D5872" s="2" t="s">
        <v>962</v>
      </c>
      <c r="E5872">
        <v>14</v>
      </c>
      <c r="F5872">
        <v>70</v>
      </c>
      <c r="G5872">
        <v>34</v>
      </c>
      <c r="H5872">
        <v>3</v>
      </c>
      <c r="I5872" s="2">
        <v>444.3728147149086</v>
      </c>
      <c r="J5872" s="4">
        <v>317.40915336779187</v>
      </c>
      <c r="K5872" s="11">
        <f>Table__Master[[#This Row],[unit price]]*Table__Master[[#This Row],[Order qty]]</f>
        <v>1333.1184441447258</v>
      </c>
      <c r="L5872" s="11">
        <f>Table__Master[[#This Row],[Revenue]]-(Table__Master[[#This Row],[unit cost]]*Table__Master[[#This Row],[Order qty]])</f>
        <v>380.89098404135018</v>
      </c>
    </row>
    <row r="5873" spans="1:12" x14ac:dyDescent="0.25">
      <c r="A5873" t="s">
        <v>6846</v>
      </c>
      <c r="B5873" s="3">
        <v>43882</v>
      </c>
      <c r="C5873" t="s">
        <v>963</v>
      </c>
      <c r="D5873" s="2" t="s">
        <v>962</v>
      </c>
      <c r="E5873">
        <v>22</v>
      </c>
      <c r="F5873">
        <v>169</v>
      </c>
      <c r="G5873">
        <v>37</v>
      </c>
      <c r="H5873">
        <v>3</v>
      </c>
      <c r="I5873" s="2">
        <v>335.31941628456116</v>
      </c>
      <c r="J5873" s="4">
        <v>239.51386877468656</v>
      </c>
      <c r="K5873" s="11">
        <f>Table__Master[[#This Row],[unit price]]*Table__Master[[#This Row],[Order qty]]</f>
        <v>1005.9582488536835</v>
      </c>
      <c r="L5873" s="11">
        <f>Table__Master[[#This Row],[Revenue]]-(Table__Master[[#This Row],[unit cost]]*Table__Master[[#This Row],[Order qty]])</f>
        <v>287.4166425296238</v>
      </c>
    </row>
    <row r="5874" spans="1:12" x14ac:dyDescent="0.25">
      <c r="A5874" t="s">
        <v>6847</v>
      </c>
      <c r="B5874" s="3">
        <v>43877</v>
      </c>
      <c r="C5874" t="s">
        <v>963</v>
      </c>
      <c r="D5874" s="2" t="s">
        <v>962</v>
      </c>
      <c r="E5874">
        <v>17</v>
      </c>
      <c r="F5874">
        <v>292</v>
      </c>
      <c r="G5874">
        <v>8</v>
      </c>
      <c r="H5874">
        <v>2</v>
      </c>
      <c r="I5874" s="2">
        <v>524.47832983732224</v>
      </c>
      <c r="J5874" s="4">
        <v>374.6273784552302</v>
      </c>
      <c r="K5874" s="11">
        <f>Table__Master[[#This Row],[unit price]]*Table__Master[[#This Row],[Order qty]]</f>
        <v>1048.9566596746445</v>
      </c>
      <c r="L5874" s="11">
        <f>Table__Master[[#This Row],[Revenue]]-(Table__Master[[#This Row],[unit cost]]*Table__Master[[#This Row],[Order qty]])</f>
        <v>299.70190276418407</v>
      </c>
    </row>
    <row r="5875" spans="1:12" x14ac:dyDescent="0.25">
      <c r="A5875" t="s">
        <v>6848</v>
      </c>
      <c r="B5875" s="3">
        <v>43878</v>
      </c>
      <c r="C5875" t="s">
        <v>965</v>
      </c>
      <c r="D5875" s="2" t="s">
        <v>962</v>
      </c>
      <c r="E5875">
        <v>24</v>
      </c>
      <c r="F5875">
        <v>114</v>
      </c>
      <c r="G5875">
        <v>15</v>
      </c>
      <c r="H5875">
        <v>7</v>
      </c>
      <c r="I5875" s="2">
        <v>339.69293439388275</v>
      </c>
      <c r="J5875" s="4">
        <v>242.63781028134483</v>
      </c>
      <c r="K5875" s="11">
        <f>Table__Master[[#This Row],[unit price]]*Table__Master[[#This Row],[Order qty]]</f>
        <v>2377.8505407571793</v>
      </c>
      <c r="L5875" s="11">
        <f>Table__Master[[#This Row],[Revenue]]-(Table__Master[[#This Row],[unit cost]]*Table__Master[[#This Row],[Order qty]])</f>
        <v>679.3858687877655</v>
      </c>
    </row>
    <row r="5876" spans="1:12" x14ac:dyDescent="0.25">
      <c r="A5876" t="s">
        <v>6849</v>
      </c>
      <c r="B5876" s="3">
        <v>43943</v>
      </c>
      <c r="C5876" t="s">
        <v>963</v>
      </c>
      <c r="D5876" s="2" t="s">
        <v>962</v>
      </c>
      <c r="E5876">
        <v>4</v>
      </c>
      <c r="F5876">
        <v>140</v>
      </c>
      <c r="G5876">
        <v>4</v>
      </c>
      <c r="H5876">
        <v>10</v>
      </c>
      <c r="I5876" s="2">
        <v>340.91258507966995</v>
      </c>
      <c r="J5876" s="4">
        <v>243.50898934262142</v>
      </c>
      <c r="K5876" s="11">
        <f>Table__Master[[#This Row],[unit price]]*Table__Master[[#This Row],[Order qty]]</f>
        <v>3409.1258507966995</v>
      </c>
      <c r="L5876" s="11">
        <f>Table__Master[[#This Row],[Revenue]]-(Table__Master[[#This Row],[unit cost]]*Table__Master[[#This Row],[Order qty]])</f>
        <v>974.03595737048545</v>
      </c>
    </row>
    <row r="5877" spans="1:12" x14ac:dyDescent="0.25">
      <c r="A5877" t="s">
        <v>6850</v>
      </c>
      <c r="B5877" s="3">
        <v>43915</v>
      </c>
      <c r="C5877" t="s">
        <v>961</v>
      </c>
      <c r="D5877" s="2" t="s">
        <v>962</v>
      </c>
      <c r="E5877">
        <v>20</v>
      </c>
      <c r="F5877">
        <v>272</v>
      </c>
      <c r="G5877">
        <v>27</v>
      </c>
      <c r="H5877">
        <v>3</v>
      </c>
      <c r="I5877" s="2">
        <v>211.8507399559021</v>
      </c>
      <c r="J5877" s="4">
        <v>151.32195711135864</v>
      </c>
      <c r="K5877" s="11">
        <f>Table__Master[[#This Row],[unit price]]*Table__Master[[#This Row],[Order qty]]</f>
        <v>635.5522198677063</v>
      </c>
      <c r="L5877" s="11">
        <f>Table__Master[[#This Row],[Revenue]]-(Table__Master[[#This Row],[unit cost]]*Table__Master[[#This Row],[Order qty]])</f>
        <v>181.58634853363037</v>
      </c>
    </row>
    <row r="5878" spans="1:12" x14ac:dyDescent="0.25">
      <c r="A5878" t="s">
        <v>6851</v>
      </c>
      <c r="B5878" s="3">
        <v>43912</v>
      </c>
      <c r="C5878" t="s">
        <v>963</v>
      </c>
      <c r="D5878" s="2" t="s">
        <v>962</v>
      </c>
      <c r="E5878">
        <v>18</v>
      </c>
      <c r="F5878">
        <v>235</v>
      </c>
      <c r="G5878">
        <v>17</v>
      </c>
      <c r="H5878">
        <v>7</v>
      </c>
      <c r="I5878" s="2">
        <v>317.68245452642441</v>
      </c>
      <c r="J5878" s="4">
        <v>226.91603894744603</v>
      </c>
      <c r="K5878" s="11">
        <f>Table__Master[[#This Row],[unit price]]*Table__Master[[#This Row],[Order qty]]</f>
        <v>2223.7771816849709</v>
      </c>
      <c r="L5878" s="11">
        <f>Table__Master[[#This Row],[Revenue]]-(Table__Master[[#This Row],[unit cost]]*Table__Master[[#This Row],[Order qty]])</f>
        <v>635.36490905284859</v>
      </c>
    </row>
    <row r="5879" spans="1:12" x14ac:dyDescent="0.25">
      <c r="A5879" t="s">
        <v>6852</v>
      </c>
      <c r="B5879" s="3">
        <v>43867</v>
      </c>
      <c r="C5879" t="s">
        <v>961</v>
      </c>
      <c r="D5879" s="2" t="s">
        <v>962</v>
      </c>
      <c r="E5879">
        <v>19</v>
      </c>
      <c r="F5879">
        <v>349</v>
      </c>
      <c r="G5879">
        <v>11</v>
      </c>
      <c r="H5879">
        <v>8</v>
      </c>
      <c r="I5879" s="2">
        <v>311.93627321720123</v>
      </c>
      <c r="J5879" s="4">
        <v>222.81162372657232</v>
      </c>
      <c r="K5879" s="11">
        <f>Table__Master[[#This Row],[unit price]]*Table__Master[[#This Row],[Order qty]]</f>
        <v>2495.4901857376099</v>
      </c>
      <c r="L5879" s="11">
        <f>Table__Master[[#This Row],[Revenue]]-(Table__Master[[#This Row],[unit cost]]*Table__Master[[#This Row],[Order qty]])</f>
        <v>712.99719592503129</v>
      </c>
    </row>
    <row r="5880" spans="1:12" x14ac:dyDescent="0.25">
      <c r="A5880" t="s">
        <v>6853</v>
      </c>
      <c r="B5880" s="3">
        <v>43886</v>
      </c>
      <c r="C5880" t="s">
        <v>963</v>
      </c>
      <c r="D5880" s="2" t="s">
        <v>962</v>
      </c>
      <c r="E5880">
        <v>8</v>
      </c>
      <c r="F5880">
        <v>69</v>
      </c>
      <c r="G5880">
        <v>12</v>
      </c>
      <c r="H5880">
        <v>6</v>
      </c>
      <c r="I5880" s="2">
        <v>489.86542993783951</v>
      </c>
      <c r="J5880" s="4">
        <v>349.90387852702827</v>
      </c>
      <c r="K5880" s="11">
        <f>Table__Master[[#This Row],[unit price]]*Table__Master[[#This Row],[Order qty]]</f>
        <v>2939.192579627037</v>
      </c>
      <c r="L5880" s="11">
        <f>Table__Master[[#This Row],[Revenue]]-(Table__Master[[#This Row],[unit cost]]*Table__Master[[#This Row],[Order qty]])</f>
        <v>839.76930846486721</v>
      </c>
    </row>
    <row r="5881" spans="1:12" x14ac:dyDescent="0.25">
      <c r="A5881" t="s">
        <v>6854</v>
      </c>
      <c r="B5881" s="3">
        <v>43934</v>
      </c>
      <c r="C5881" t="s">
        <v>961</v>
      </c>
      <c r="D5881" s="2" t="s">
        <v>962</v>
      </c>
      <c r="E5881">
        <v>24</v>
      </c>
      <c r="F5881">
        <v>148</v>
      </c>
      <c r="G5881">
        <v>34</v>
      </c>
      <c r="H5881">
        <v>4</v>
      </c>
      <c r="I5881" s="2">
        <v>194.19362139701843</v>
      </c>
      <c r="J5881" s="4">
        <v>138.7097295692989</v>
      </c>
      <c r="K5881" s="11">
        <f>Table__Master[[#This Row],[unit price]]*Table__Master[[#This Row],[Order qty]]</f>
        <v>776.77448558807373</v>
      </c>
      <c r="L5881" s="11">
        <f>Table__Master[[#This Row],[Revenue]]-(Table__Master[[#This Row],[unit cost]]*Table__Master[[#This Row],[Order qty]])</f>
        <v>221.93556731087813</v>
      </c>
    </row>
    <row r="5882" spans="1:12" x14ac:dyDescent="0.25">
      <c r="A5882" t="s">
        <v>6855</v>
      </c>
      <c r="B5882" s="3">
        <v>43886</v>
      </c>
      <c r="C5882" t="s">
        <v>965</v>
      </c>
      <c r="D5882" s="2" t="s">
        <v>962</v>
      </c>
      <c r="E5882">
        <v>22</v>
      </c>
      <c r="F5882">
        <v>250</v>
      </c>
      <c r="G5882">
        <v>18</v>
      </c>
      <c r="H5882">
        <v>3</v>
      </c>
      <c r="I5882" s="2">
        <v>210.29956215620041</v>
      </c>
      <c r="J5882" s="4">
        <v>150.21397296871459</v>
      </c>
      <c r="K5882" s="11">
        <f>Table__Master[[#This Row],[unit price]]*Table__Master[[#This Row],[Order qty]]</f>
        <v>630.89868646860123</v>
      </c>
      <c r="L5882" s="11">
        <f>Table__Master[[#This Row],[Revenue]]-(Table__Master[[#This Row],[unit cost]]*Table__Master[[#This Row],[Order qty]])</f>
        <v>180.25676756245747</v>
      </c>
    </row>
    <row r="5883" spans="1:12" x14ac:dyDescent="0.25">
      <c r="A5883" t="s">
        <v>6856</v>
      </c>
      <c r="B5883" s="3">
        <v>43885</v>
      </c>
      <c r="C5883" t="s">
        <v>963</v>
      </c>
      <c r="D5883" s="2" t="s">
        <v>962</v>
      </c>
      <c r="E5883">
        <v>18</v>
      </c>
      <c r="F5883">
        <v>3</v>
      </c>
      <c r="G5883">
        <v>6</v>
      </c>
      <c r="H5883">
        <v>9</v>
      </c>
      <c r="I5883" s="2">
        <v>238.39769446849823</v>
      </c>
      <c r="J5883" s="4">
        <v>170.28406747749875</v>
      </c>
      <c r="K5883" s="11">
        <f>Table__Master[[#This Row],[unit price]]*Table__Master[[#This Row],[Order qty]]</f>
        <v>2145.5792502164841</v>
      </c>
      <c r="L5883" s="11">
        <f>Table__Master[[#This Row],[Revenue]]-(Table__Master[[#This Row],[unit cost]]*Table__Master[[#This Row],[Order qty]])</f>
        <v>613.02264291899519</v>
      </c>
    </row>
    <row r="5884" spans="1:12" x14ac:dyDescent="0.25">
      <c r="A5884" t="s">
        <v>6857</v>
      </c>
      <c r="B5884" s="3">
        <v>43894</v>
      </c>
      <c r="C5884" t="s">
        <v>965</v>
      </c>
      <c r="D5884" s="2" t="s">
        <v>962</v>
      </c>
      <c r="E5884">
        <v>12</v>
      </c>
      <c r="F5884">
        <v>269</v>
      </c>
      <c r="G5884">
        <v>42</v>
      </c>
      <c r="H5884">
        <v>6</v>
      </c>
      <c r="I5884" s="2">
        <v>519.79293376207352</v>
      </c>
      <c r="J5884" s="4">
        <v>371.28066697290967</v>
      </c>
      <c r="K5884" s="11">
        <f>Table__Master[[#This Row],[unit price]]*Table__Master[[#This Row],[Order qty]]</f>
        <v>3118.7576025724411</v>
      </c>
      <c r="L5884" s="11">
        <f>Table__Master[[#This Row],[Revenue]]-(Table__Master[[#This Row],[unit cost]]*Table__Master[[#This Row],[Order qty]])</f>
        <v>891.0736007349833</v>
      </c>
    </row>
    <row r="5885" spans="1:12" x14ac:dyDescent="0.25">
      <c r="A5885" t="s">
        <v>6858</v>
      </c>
      <c r="B5885" s="3">
        <v>43918</v>
      </c>
      <c r="C5885" t="s">
        <v>961</v>
      </c>
      <c r="D5885" s="2" t="s">
        <v>962</v>
      </c>
      <c r="E5885">
        <v>12</v>
      </c>
      <c r="F5885">
        <v>322</v>
      </c>
      <c r="G5885">
        <v>43</v>
      </c>
      <c r="H5885">
        <v>6</v>
      </c>
      <c r="I5885" s="2">
        <v>300.72580718994141</v>
      </c>
      <c r="J5885" s="4">
        <v>214.8041479928153</v>
      </c>
      <c r="K5885" s="11">
        <f>Table__Master[[#This Row],[unit price]]*Table__Master[[#This Row],[Order qty]]</f>
        <v>1804.3548431396484</v>
      </c>
      <c r="L5885" s="11">
        <f>Table__Master[[#This Row],[Revenue]]-(Table__Master[[#This Row],[unit cost]]*Table__Master[[#This Row],[Order qty]])</f>
        <v>515.52995518275657</v>
      </c>
    </row>
    <row r="5886" spans="1:12" x14ac:dyDescent="0.25">
      <c r="A5886" t="s">
        <v>6859</v>
      </c>
      <c r="B5886" s="3">
        <v>43952</v>
      </c>
      <c r="C5886" t="s">
        <v>961</v>
      </c>
      <c r="D5886" s="2" t="s">
        <v>962</v>
      </c>
      <c r="E5886">
        <v>6</v>
      </c>
      <c r="F5886">
        <v>64</v>
      </c>
      <c r="G5886">
        <v>29</v>
      </c>
      <c r="H5886">
        <v>5</v>
      </c>
      <c r="I5886" s="2">
        <v>429.00891298055649</v>
      </c>
      <c r="J5886" s="4">
        <v>306.43493784325466</v>
      </c>
      <c r="K5886" s="11">
        <f>Table__Master[[#This Row],[unit price]]*Table__Master[[#This Row],[Order qty]]</f>
        <v>2145.0445649027824</v>
      </c>
      <c r="L5886" s="11">
        <f>Table__Master[[#This Row],[Revenue]]-(Table__Master[[#This Row],[unit cost]]*Table__Master[[#This Row],[Order qty]])</f>
        <v>612.8698756865092</v>
      </c>
    </row>
    <row r="5887" spans="1:12" x14ac:dyDescent="0.25">
      <c r="A5887" t="s">
        <v>6860</v>
      </c>
      <c r="B5887" s="3">
        <v>43831</v>
      </c>
      <c r="C5887" t="s">
        <v>964</v>
      </c>
      <c r="D5887" s="2" t="s">
        <v>962</v>
      </c>
      <c r="E5887">
        <v>19</v>
      </c>
      <c r="F5887">
        <v>8</v>
      </c>
      <c r="G5887">
        <v>8</v>
      </c>
      <c r="H5887">
        <v>5</v>
      </c>
      <c r="I5887" s="2">
        <v>597.60191738605499</v>
      </c>
      <c r="J5887" s="4">
        <v>426.85851241861076</v>
      </c>
      <c r="K5887" s="11">
        <f>Table__Master[[#This Row],[unit price]]*Table__Master[[#This Row],[Order qty]]</f>
        <v>2988.009586930275</v>
      </c>
      <c r="L5887" s="11">
        <f>Table__Master[[#This Row],[Revenue]]-(Table__Master[[#This Row],[unit cost]]*Table__Master[[#This Row],[Order qty]])</f>
        <v>853.71702483722129</v>
      </c>
    </row>
    <row r="5888" spans="1:12" x14ac:dyDescent="0.25">
      <c r="A5888" t="s">
        <v>6861</v>
      </c>
      <c r="B5888" s="3">
        <v>43974</v>
      </c>
      <c r="C5888" t="s">
        <v>963</v>
      </c>
      <c r="D5888" s="2" t="s">
        <v>962</v>
      </c>
      <c r="E5888">
        <v>25</v>
      </c>
      <c r="F5888">
        <v>168</v>
      </c>
      <c r="G5888">
        <v>32</v>
      </c>
      <c r="H5888">
        <v>8</v>
      </c>
      <c r="I5888" s="2">
        <v>529.43343883752823</v>
      </c>
      <c r="J5888" s="4">
        <v>378.16674202680588</v>
      </c>
      <c r="K5888" s="11">
        <f>Table__Master[[#This Row],[unit price]]*Table__Master[[#This Row],[Order qty]]</f>
        <v>4235.4675107002258</v>
      </c>
      <c r="L5888" s="11">
        <f>Table__Master[[#This Row],[Revenue]]-(Table__Master[[#This Row],[unit cost]]*Table__Master[[#This Row],[Order qty]])</f>
        <v>1210.1335744857788</v>
      </c>
    </row>
    <row r="5889" spans="1:12" x14ac:dyDescent="0.25">
      <c r="A5889" t="s">
        <v>6862</v>
      </c>
      <c r="B5889" s="3">
        <v>43967</v>
      </c>
      <c r="C5889" t="s">
        <v>963</v>
      </c>
      <c r="D5889" s="2" t="s">
        <v>962</v>
      </c>
      <c r="E5889">
        <v>12</v>
      </c>
      <c r="F5889">
        <v>242</v>
      </c>
      <c r="G5889">
        <v>3</v>
      </c>
      <c r="H5889">
        <v>2</v>
      </c>
      <c r="I5889" s="2">
        <v>642.29477047920227</v>
      </c>
      <c r="J5889" s="4">
        <v>458.78197891371593</v>
      </c>
      <c r="K5889" s="11">
        <f>Table__Master[[#This Row],[unit price]]*Table__Master[[#This Row],[Order qty]]</f>
        <v>1284.5895409584045</v>
      </c>
      <c r="L5889" s="11">
        <f>Table__Master[[#This Row],[Revenue]]-(Table__Master[[#This Row],[unit cost]]*Table__Master[[#This Row],[Order qty]])</f>
        <v>367.02558313097268</v>
      </c>
    </row>
    <row r="5890" spans="1:12" x14ac:dyDescent="0.25">
      <c r="A5890" t="s">
        <v>6863</v>
      </c>
      <c r="B5890" s="3">
        <v>43889</v>
      </c>
      <c r="C5890" t="s">
        <v>963</v>
      </c>
      <c r="D5890" s="2" t="s">
        <v>962</v>
      </c>
      <c r="E5890">
        <v>5</v>
      </c>
      <c r="F5890">
        <v>73</v>
      </c>
      <c r="G5890">
        <v>43</v>
      </c>
      <c r="H5890">
        <v>7</v>
      </c>
      <c r="I5890" s="2">
        <v>422.0805875658989</v>
      </c>
      <c r="J5890" s="4">
        <v>301.48613397564208</v>
      </c>
      <c r="K5890" s="11">
        <f>Table__Master[[#This Row],[unit price]]*Table__Master[[#This Row],[Order qty]]</f>
        <v>2954.5641129612923</v>
      </c>
      <c r="L5890" s="11">
        <f>Table__Master[[#This Row],[Revenue]]-(Table__Master[[#This Row],[unit cost]]*Table__Master[[#This Row],[Order qty]])</f>
        <v>844.16117513179779</v>
      </c>
    </row>
    <row r="5891" spans="1:12" x14ac:dyDescent="0.25">
      <c r="A5891" t="s">
        <v>6864</v>
      </c>
      <c r="B5891" s="3">
        <v>43951</v>
      </c>
      <c r="C5891" t="s">
        <v>961</v>
      </c>
      <c r="D5891" s="2" t="s">
        <v>962</v>
      </c>
      <c r="E5891">
        <v>6</v>
      </c>
      <c r="F5891">
        <v>25</v>
      </c>
      <c r="G5891">
        <v>8</v>
      </c>
      <c r="H5891">
        <v>3</v>
      </c>
      <c r="I5891" s="2">
        <v>195.30120027065277</v>
      </c>
      <c r="J5891" s="4">
        <v>139.50085733618056</v>
      </c>
      <c r="K5891" s="11">
        <f>Table__Master[[#This Row],[unit price]]*Table__Master[[#This Row],[Order qty]]</f>
        <v>585.90360081195831</v>
      </c>
      <c r="L5891" s="11">
        <f>Table__Master[[#This Row],[Revenue]]-(Table__Master[[#This Row],[unit cost]]*Table__Master[[#This Row],[Order qty]])</f>
        <v>167.40102880341664</v>
      </c>
    </row>
    <row r="5892" spans="1:12" x14ac:dyDescent="0.25">
      <c r="A5892" t="s">
        <v>6865</v>
      </c>
      <c r="B5892" s="3">
        <v>43850</v>
      </c>
      <c r="C5892" t="s">
        <v>965</v>
      </c>
      <c r="D5892" s="2" t="s">
        <v>962</v>
      </c>
      <c r="E5892">
        <v>19</v>
      </c>
      <c r="F5892">
        <v>71</v>
      </c>
      <c r="G5892">
        <v>11</v>
      </c>
      <c r="H5892">
        <v>5</v>
      </c>
      <c r="I5892" s="2">
        <v>625.84267026185989</v>
      </c>
      <c r="J5892" s="4">
        <v>447.03047875847136</v>
      </c>
      <c r="K5892" s="11">
        <f>Table__Master[[#This Row],[unit price]]*Table__Master[[#This Row],[Order qty]]</f>
        <v>3129.2133513092995</v>
      </c>
      <c r="L5892" s="11">
        <f>Table__Master[[#This Row],[Revenue]]-(Table__Master[[#This Row],[unit cost]]*Table__Master[[#This Row],[Order qty]])</f>
        <v>894.06095751694284</v>
      </c>
    </row>
    <row r="5893" spans="1:12" x14ac:dyDescent="0.25">
      <c r="A5893" t="s">
        <v>6866</v>
      </c>
      <c r="B5893" s="3">
        <v>43967</v>
      </c>
      <c r="C5893" t="s">
        <v>964</v>
      </c>
      <c r="D5893" s="2" t="s">
        <v>962</v>
      </c>
      <c r="E5893">
        <v>19</v>
      </c>
      <c r="F5893">
        <v>26</v>
      </c>
      <c r="G5893">
        <v>3</v>
      </c>
      <c r="H5893">
        <v>7</v>
      </c>
      <c r="I5893" s="2">
        <v>302.79583597183228</v>
      </c>
      <c r="J5893" s="4">
        <v>216.2827399798802</v>
      </c>
      <c r="K5893" s="11">
        <f>Table__Master[[#This Row],[unit price]]*Table__Master[[#This Row],[Order qty]]</f>
        <v>2119.5708518028259</v>
      </c>
      <c r="L5893" s="11">
        <f>Table__Master[[#This Row],[Revenue]]-(Table__Master[[#This Row],[unit cost]]*Table__Master[[#This Row],[Order qty]])</f>
        <v>605.59167194366455</v>
      </c>
    </row>
    <row r="5894" spans="1:12" x14ac:dyDescent="0.25">
      <c r="A5894" t="s">
        <v>6867</v>
      </c>
      <c r="B5894" s="3">
        <v>43978</v>
      </c>
      <c r="C5894" t="s">
        <v>964</v>
      </c>
      <c r="D5894" s="2" t="s">
        <v>962</v>
      </c>
      <c r="E5894">
        <v>24</v>
      </c>
      <c r="F5894">
        <v>132</v>
      </c>
      <c r="G5894">
        <v>13</v>
      </c>
      <c r="H5894">
        <v>6</v>
      </c>
      <c r="I5894" s="2">
        <v>213.64111179113388</v>
      </c>
      <c r="J5894" s="4">
        <v>152.6007941365242</v>
      </c>
      <c r="K5894" s="11">
        <f>Table__Master[[#This Row],[unit price]]*Table__Master[[#This Row],[Order qty]]</f>
        <v>1281.8466707468033</v>
      </c>
      <c r="L5894" s="11">
        <f>Table__Master[[#This Row],[Revenue]]-(Table__Master[[#This Row],[unit cost]]*Table__Master[[#This Row],[Order qty]])</f>
        <v>366.24190592765808</v>
      </c>
    </row>
    <row r="5895" spans="1:12" x14ac:dyDescent="0.25">
      <c r="A5895" t="s">
        <v>6868</v>
      </c>
      <c r="B5895" s="3">
        <v>43912</v>
      </c>
      <c r="C5895" t="s">
        <v>964</v>
      </c>
      <c r="D5895" s="2" t="s">
        <v>962</v>
      </c>
      <c r="E5895">
        <v>21</v>
      </c>
      <c r="F5895">
        <v>240</v>
      </c>
      <c r="G5895">
        <v>22</v>
      </c>
      <c r="H5895">
        <v>5</v>
      </c>
      <c r="I5895" s="2">
        <v>618.67846548557281</v>
      </c>
      <c r="J5895" s="4">
        <v>441.91318963255202</v>
      </c>
      <c r="K5895" s="11">
        <f>Table__Master[[#This Row],[unit price]]*Table__Master[[#This Row],[Order qty]]</f>
        <v>3093.3923274278641</v>
      </c>
      <c r="L5895" s="11">
        <f>Table__Master[[#This Row],[Revenue]]-(Table__Master[[#This Row],[unit cost]]*Table__Master[[#This Row],[Order qty]])</f>
        <v>883.82637926510415</v>
      </c>
    </row>
    <row r="5896" spans="1:12" x14ac:dyDescent="0.25">
      <c r="A5896" t="s">
        <v>6869</v>
      </c>
      <c r="B5896" s="3">
        <v>43927</v>
      </c>
      <c r="C5896" t="s">
        <v>964</v>
      </c>
      <c r="D5896" s="2" t="s">
        <v>962</v>
      </c>
      <c r="E5896">
        <v>24</v>
      </c>
      <c r="F5896">
        <v>180</v>
      </c>
      <c r="G5896">
        <v>26</v>
      </c>
      <c r="H5896">
        <v>3</v>
      </c>
      <c r="I5896" s="2">
        <v>587.78436094522476</v>
      </c>
      <c r="J5896" s="4">
        <v>419.84597210373198</v>
      </c>
      <c r="K5896" s="11">
        <f>Table__Master[[#This Row],[unit price]]*Table__Master[[#This Row],[Order qty]]</f>
        <v>1763.3530828356743</v>
      </c>
      <c r="L5896" s="11">
        <f>Table__Master[[#This Row],[Revenue]]-(Table__Master[[#This Row],[unit cost]]*Table__Master[[#This Row],[Order qty]])</f>
        <v>503.8151665244784</v>
      </c>
    </row>
    <row r="5897" spans="1:12" x14ac:dyDescent="0.25">
      <c r="A5897" t="s">
        <v>6870</v>
      </c>
      <c r="B5897" s="3">
        <v>43892</v>
      </c>
      <c r="C5897" t="s">
        <v>965</v>
      </c>
      <c r="D5897" s="2" t="s">
        <v>962</v>
      </c>
      <c r="E5897">
        <v>18</v>
      </c>
      <c r="F5897">
        <v>100</v>
      </c>
      <c r="G5897">
        <v>32</v>
      </c>
      <c r="H5897">
        <v>5</v>
      </c>
      <c r="I5897" s="2">
        <v>353.00030493736267</v>
      </c>
      <c r="J5897" s="4">
        <v>252.14307495525907</v>
      </c>
      <c r="K5897" s="11">
        <f>Table__Master[[#This Row],[unit price]]*Table__Master[[#This Row],[Order qty]]</f>
        <v>1765.0015246868134</v>
      </c>
      <c r="L5897" s="11">
        <f>Table__Master[[#This Row],[Revenue]]-(Table__Master[[#This Row],[unit cost]]*Table__Master[[#This Row],[Order qty]])</f>
        <v>504.28614991051791</v>
      </c>
    </row>
    <row r="5898" spans="1:12" x14ac:dyDescent="0.25">
      <c r="A5898" t="s">
        <v>6871</v>
      </c>
      <c r="B5898" s="3">
        <v>43925</v>
      </c>
      <c r="C5898" t="s">
        <v>964</v>
      </c>
      <c r="D5898" s="2" t="s">
        <v>962</v>
      </c>
      <c r="E5898">
        <v>13</v>
      </c>
      <c r="F5898">
        <v>270</v>
      </c>
      <c r="G5898">
        <v>36</v>
      </c>
      <c r="H5898">
        <v>10</v>
      </c>
      <c r="I5898" s="2">
        <v>380.18908184766769</v>
      </c>
      <c r="J5898" s="4">
        <v>271.56362989119123</v>
      </c>
      <c r="K5898" s="11">
        <f>Table__Master[[#This Row],[unit price]]*Table__Master[[#This Row],[Order qty]]</f>
        <v>3801.8908184766769</v>
      </c>
      <c r="L5898" s="11">
        <f>Table__Master[[#This Row],[Revenue]]-(Table__Master[[#This Row],[unit cost]]*Table__Master[[#This Row],[Order qty]])</f>
        <v>1086.2545195647645</v>
      </c>
    </row>
    <row r="5899" spans="1:12" x14ac:dyDescent="0.25">
      <c r="A5899" t="s">
        <v>6872</v>
      </c>
      <c r="B5899" s="3">
        <v>43884</v>
      </c>
      <c r="C5899" t="s">
        <v>964</v>
      </c>
      <c r="D5899" s="2" t="s">
        <v>962</v>
      </c>
      <c r="E5899">
        <v>14</v>
      </c>
      <c r="F5899">
        <v>311</v>
      </c>
      <c r="G5899">
        <v>5</v>
      </c>
      <c r="H5899">
        <v>1</v>
      </c>
      <c r="I5899" s="2">
        <v>294.80042445659637</v>
      </c>
      <c r="J5899" s="4">
        <v>210.57173175471172</v>
      </c>
      <c r="K5899" s="11">
        <f>Table__Master[[#This Row],[unit price]]*Table__Master[[#This Row],[Order qty]]</f>
        <v>294.80042445659637</v>
      </c>
      <c r="L5899" s="11">
        <f>Table__Master[[#This Row],[Revenue]]-(Table__Master[[#This Row],[unit cost]]*Table__Master[[#This Row],[Order qty]])</f>
        <v>84.228692701884654</v>
      </c>
    </row>
    <row r="5900" spans="1:12" x14ac:dyDescent="0.25">
      <c r="A5900" t="s">
        <v>6873</v>
      </c>
      <c r="B5900" s="3">
        <v>43857</v>
      </c>
      <c r="C5900" t="s">
        <v>961</v>
      </c>
      <c r="D5900" s="2" t="s">
        <v>962</v>
      </c>
      <c r="E5900">
        <v>8</v>
      </c>
      <c r="F5900">
        <v>72</v>
      </c>
      <c r="G5900">
        <v>27</v>
      </c>
      <c r="H5900">
        <v>1</v>
      </c>
      <c r="I5900" s="2">
        <v>155.37087661027908</v>
      </c>
      <c r="J5900" s="4">
        <v>110.97919757877078</v>
      </c>
      <c r="K5900" s="11">
        <f>Table__Master[[#This Row],[unit price]]*Table__Master[[#This Row],[Order qty]]</f>
        <v>155.37087661027908</v>
      </c>
      <c r="L5900" s="11">
        <f>Table__Master[[#This Row],[Revenue]]-(Table__Master[[#This Row],[unit cost]]*Table__Master[[#This Row],[Order qty]])</f>
        <v>44.391679031508303</v>
      </c>
    </row>
    <row r="5901" spans="1:12" x14ac:dyDescent="0.25">
      <c r="A5901" t="s">
        <v>6874</v>
      </c>
      <c r="B5901" s="3">
        <v>43846</v>
      </c>
      <c r="C5901" t="s">
        <v>961</v>
      </c>
      <c r="D5901" s="2" t="s">
        <v>962</v>
      </c>
      <c r="E5901">
        <v>24</v>
      </c>
      <c r="F5901">
        <v>194</v>
      </c>
      <c r="G5901">
        <v>1</v>
      </c>
      <c r="H5901">
        <v>4</v>
      </c>
      <c r="I5901" s="2">
        <v>476.63358020782471</v>
      </c>
      <c r="J5901" s="4">
        <v>340.45255729130338</v>
      </c>
      <c r="K5901" s="11">
        <f>Table__Master[[#This Row],[unit price]]*Table__Master[[#This Row],[Order qty]]</f>
        <v>1906.5343208312988</v>
      </c>
      <c r="L5901" s="11">
        <f>Table__Master[[#This Row],[Revenue]]-(Table__Master[[#This Row],[unit cost]]*Table__Master[[#This Row],[Order qty]])</f>
        <v>544.72409166608531</v>
      </c>
    </row>
    <row r="5902" spans="1:12" x14ac:dyDescent="0.25">
      <c r="A5902" t="s">
        <v>6875</v>
      </c>
      <c r="B5902" s="3">
        <v>43956</v>
      </c>
      <c r="C5902" t="s">
        <v>963</v>
      </c>
      <c r="D5902" s="2" t="s">
        <v>962</v>
      </c>
      <c r="E5902">
        <v>2</v>
      </c>
      <c r="F5902">
        <v>32</v>
      </c>
      <c r="G5902">
        <v>36</v>
      </c>
      <c r="H5902">
        <v>1</v>
      </c>
      <c r="I5902" s="2">
        <v>649.36078923940659</v>
      </c>
      <c r="J5902" s="4">
        <v>463.82913517100474</v>
      </c>
      <c r="K5902" s="11">
        <f>Table__Master[[#This Row],[unit price]]*Table__Master[[#This Row],[Order qty]]</f>
        <v>649.36078923940659</v>
      </c>
      <c r="L5902" s="11">
        <f>Table__Master[[#This Row],[Revenue]]-(Table__Master[[#This Row],[unit cost]]*Table__Master[[#This Row],[Order qty]])</f>
        <v>185.53165406840185</v>
      </c>
    </row>
    <row r="5903" spans="1:12" x14ac:dyDescent="0.25">
      <c r="A5903" t="s">
        <v>6876</v>
      </c>
      <c r="B5903" s="3">
        <v>43840</v>
      </c>
      <c r="C5903" t="s">
        <v>963</v>
      </c>
      <c r="D5903" s="2" t="s">
        <v>962</v>
      </c>
      <c r="E5903">
        <v>11</v>
      </c>
      <c r="F5903">
        <v>250</v>
      </c>
      <c r="G5903">
        <v>11</v>
      </c>
      <c r="H5903">
        <v>3</v>
      </c>
      <c r="I5903" s="2">
        <v>197.3207026720047</v>
      </c>
      <c r="J5903" s="4">
        <v>140.94335905143194</v>
      </c>
      <c r="K5903" s="11">
        <f>Table__Master[[#This Row],[unit price]]*Table__Master[[#This Row],[Order qty]]</f>
        <v>591.9621080160141</v>
      </c>
      <c r="L5903" s="11">
        <f>Table__Master[[#This Row],[Revenue]]-(Table__Master[[#This Row],[unit cost]]*Table__Master[[#This Row],[Order qty]])</f>
        <v>169.13203086171825</v>
      </c>
    </row>
    <row r="5904" spans="1:12" x14ac:dyDescent="0.25">
      <c r="A5904" t="s">
        <v>6877</v>
      </c>
      <c r="B5904" s="3">
        <v>43880</v>
      </c>
      <c r="C5904" t="s">
        <v>964</v>
      </c>
      <c r="D5904" s="2" t="s">
        <v>962</v>
      </c>
      <c r="E5904">
        <v>4</v>
      </c>
      <c r="F5904">
        <v>105</v>
      </c>
      <c r="G5904">
        <v>46</v>
      </c>
      <c r="H5904">
        <v>4</v>
      </c>
      <c r="I5904" s="2">
        <v>446.95384079217911</v>
      </c>
      <c r="J5904" s="4">
        <v>319.25274342298508</v>
      </c>
      <c r="K5904" s="11">
        <f>Table__Master[[#This Row],[unit price]]*Table__Master[[#This Row],[Order qty]]</f>
        <v>1787.8153631687164</v>
      </c>
      <c r="L5904" s="11">
        <f>Table__Master[[#This Row],[Revenue]]-(Table__Master[[#This Row],[unit cost]]*Table__Master[[#This Row],[Order qty]])</f>
        <v>510.80438947677612</v>
      </c>
    </row>
    <row r="5905" spans="1:12" x14ac:dyDescent="0.25">
      <c r="A5905" t="s">
        <v>6878</v>
      </c>
      <c r="B5905" s="3">
        <v>43840</v>
      </c>
      <c r="C5905" t="s">
        <v>963</v>
      </c>
      <c r="D5905" s="2" t="s">
        <v>962</v>
      </c>
      <c r="E5905">
        <v>8</v>
      </c>
      <c r="F5905">
        <v>269</v>
      </c>
      <c r="G5905">
        <v>41</v>
      </c>
      <c r="H5905">
        <v>3</v>
      </c>
      <c r="I5905" s="2">
        <v>230.70329117774963</v>
      </c>
      <c r="J5905" s="4">
        <v>164.78806512696403</v>
      </c>
      <c r="K5905" s="11">
        <f>Table__Master[[#This Row],[unit price]]*Table__Master[[#This Row],[Order qty]]</f>
        <v>692.1098735332489</v>
      </c>
      <c r="L5905" s="11">
        <f>Table__Master[[#This Row],[Revenue]]-(Table__Master[[#This Row],[unit cost]]*Table__Master[[#This Row],[Order qty]])</f>
        <v>197.74567815235685</v>
      </c>
    </row>
    <row r="5906" spans="1:12" x14ac:dyDescent="0.25">
      <c r="A5906" t="s">
        <v>6879</v>
      </c>
      <c r="B5906" s="3">
        <v>43977</v>
      </c>
      <c r="C5906" t="s">
        <v>965</v>
      </c>
      <c r="D5906" s="2" t="s">
        <v>962</v>
      </c>
      <c r="E5906">
        <v>8</v>
      </c>
      <c r="F5906">
        <v>113</v>
      </c>
      <c r="G5906">
        <v>22</v>
      </c>
      <c r="H5906">
        <v>2</v>
      </c>
      <c r="I5906" s="2">
        <v>627.94584578275681</v>
      </c>
      <c r="J5906" s="4">
        <v>448.53274698768348</v>
      </c>
      <c r="K5906" s="11">
        <f>Table__Master[[#This Row],[unit price]]*Table__Master[[#This Row],[Order qty]]</f>
        <v>1255.8916915655136</v>
      </c>
      <c r="L5906" s="11">
        <f>Table__Master[[#This Row],[Revenue]]-(Table__Master[[#This Row],[unit cost]]*Table__Master[[#This Row],[Order qty]])</f>
        <v>358.82619759014665</v>
      </c>
    </row>
    <row r="5907" spans="1:12" x14ac:dyDescent="0.25">
      <c r="A5907" t="s">
        <v>6880</v>
      </c>
      <c r="B5907" s="3">
        <v>43959</v>
      </c>
      <c r="C5907" t="s">
        <v>961</v>
      </c>
      <c r="D5907" s="2" t="s">
        <v>962</v>
      </c>
      <c r="E5907">
        <v>20</v>
      </c>
      <c r="F5907">
        <v>287</v>
      </c>
      <c r="G5907">
        <v>32</v>
      </c>
      <c r="H5907">
        <v>3</v>
      </c>
      <c r="I5907" s="2">
        <v>159.43296468257904</v>
      </c>
      <c r="J5907" s="4">
        <v>113.88068905898504</v>
      </c>
      <c r="K5907" s="11">
        <f>Table__Master[[#This Row],[unit price]]*Table__Master[[#This Row],[Order qty]]</f>
        <v>478.29889404773712</v>
      </c>
      <c r="L5907" s="11">
        <f>Table__Master[[#This Row],[Revenue]]-(Table__Master[[#This Row],[unit cost]]*Table__Master[[#This Row],[Order qty]])</f>
        <v>136.65682687078197</v>
      </c>
    </row>
    <row r="5908" spans="1:12" x14ac:dyDescent="0.25">
      <c r="A5908" t="s">
        <v>6881</v>
      </c>
      <c r="B5908" s="3">
        <v>43926</v>
      </c>
      <c r="C5908" t="s">
        <v>963</v>
      </c>
      <c r="D5908" s="2" t="s">
        <v>962</v>
      </c>
      <c r="E5908">
        <v>8</v>
      </c>
      <c r="F5908">
        <v>345</v>
      </c>
      <c r="G5908">
        <v>10</v>
      </c>
      <c r="H5908">
        <v>8</v>
      </c>
      <c r="I5908" s="2">
        <v>491.26475983858109</v>
      </c>
      <c r="J5908" s="4">
        <v>350.90339988470078</v>
      </c>
      <c r="K5908" s="11">
        <f>Table__Master[[#This Row],[unit price]]*Table__Master[[#This Row],[Order qty]]</f>
        <v>3930.1180787086487</v>
      </c>
      <c r="L5908" s="11">
        <f>Table__Master[[#This Row],[Revenue]]-(Table__Master[[#This Row],[unit cost]]*Table__Master[[#This Row],[Order qty]])</f>
        <v>1122.8908796310425</v>
      </c>
    </row>
    <row r="5909" spans="1:12" x14ac:dyDescent="0.25">
      <c r="A5909" t="s">
        <v>6882</v>
      </c>
      <c r="B5909" s="3">
        <v>43903</v>
      </c>
      <c r="C5909" t="s">
        <v>961</v>
      </c>
      <c r="D5909" s="2" t="s">
        <v>962</v>
      </c>
      <c r="E5909">
        <v>4</v>
      </c>
      <c r="F5909">
        <v>58</v>
      </c>
      <c r="G5909">
        <v>26</v>
      </c>
      <c r="H5909">
        <v>4</v>
      </c>
      <c r="I5909" s="2">
        <v>431.0774188041687</v>
      </c>
      <c r="J5909" s="4">
        <v>307.91244200297768</v>
      </c>
      <c r="K5909" s="11">
        <f>Table__Master[[#This Row],[unit price]]*Table__Master[[#This Row],[Order qty]]</f>
        <v>1724.3096752166748</v>
      </c>
      <c r="L5909" s="11">
        <f>Table__Master[[#This Row],[Revenue]]-(Table__Master[[#This Row],[unit cost]]*Table__Master[[#This Row],[Order qty]])</f>
        <v>492.65990720476407</v>
      </c>
    </row>
    <row r="5910" spans="1:12" x14ac:dyDescent="0.25">
      <c r="A5910" t="s">
        <v>6883</v>
      </c>
      <c r="B5910" s="3">
        <v>43832</v>
      </c>
      <c r="C5910" t="s">
        <v>963</v>
      </c>
      <c r="D5910" s="2" t="s">
        <v>962</v>
      </c>
      <c r="E5910">
        <v>25</v>
      </c>
      <c r="F5910">
        <v>48</v>
      </c>
      <c r="G5910">
        <v>22</v>
      </c>
      <c r="H5910">
        <v>9</v>
      </c>
      <c r="I5910" s="2">
        <v>154.1528086066246</v>
      </c>
      <c r="J5910" s="4">
        <v>110.10914900473186</v>
      </c>
      <c r="K5910" s="11">
        <f>Table__Master[[#This Row],[unit price]]*Table__Master[[#This Row],[Order qty]]</f>
        <v>1387.3752774596214</v>
      </c>
      <c r="L5910" s="11">
        <f>Table__Master[[#This Row],[Revenue]]-(Table__Master[[#This Row],[unit cost]]*Table__Master[[#This Row],[Order qty]])</f>
        <v>396.39293641703466</v>
      </c>
    </row>
    <row r="5911" spans="1:12" x14ac:dyDescent="0.25">
      <c r="A5911" t="s">
        <v>6884</v>
      </c>
      <c r="B5911" s="3">
        <v>43847</v>
      </c>
      <c r="C5911" t="s">
        <v>961</v>
      </c>
      <c r="D5911" s="2" t="s">
        <v>962</v>
      </c>
      <c r="E5911">
        <v>11</v>
      </c>
      <c r="F5911">
        <v>98</v>
      </c>
      <c r="G5911">
        <v>44</v>
      </c>
      <c r="H5911">
        <v>7</v>
      </c>
      <c r="I5911" s="2">
        <v>322.07403910160065</v>
      </c>
      <c r="J5911" s="4">
        <v>230.05288507257191</v>
      </c>
      <c r="K5911" s="11">
        <f>Table__Master[[#This Row],[unit price]]*Table__Master[[#This Row],[Order qty]]</f>
        <v>2254.5182737112045</v>
      </c>
      <c r="L5911" s="11">
        <f>Table__Master[[#This Row],[Revenue]]-(Table__Master[[#This Row],[unit cost]]*Table__Master[[#This Row],[Order qty]])</f>
        <v>644.14807820320107</v>
      </c>
    </row>
    <row r="5912" spans="1:12" x14ac:dyDescent="0.25">
      <c r="A5912" t="s">
        <v>6885</v>
      </c>
      <c r="B5912" s="3">
        <v>43967</v>
      </c>
      <c r="C5912" t="s">
        <v>964</v>
      </c>
      <c r="D5912" s="2" t="s">
        <v>962</v>
      </c>
      <c r="E5912">
        <v>15</v>
      </c>
      <c r="F5912">
        <v>318</v>
      </c>
      <c r="G5912">
        <v>46</v>
      </c>
      <c r="H5912">
        <v>1</v>
      </c>
      <c r="I5912" s="2">
        <v>397.80564790964127</v>
      </c>
      <c r="J5912" s="4">
        <v>284.1468913640295</v>
      </c>
      <c r="K5912" s="11">
        <f>Table__Master[[#This Row],[unit price]]*Table__Master[[#This Row],[Order qty]]</f>
        <v>397.80564790964127</v>
      </c>
      <c r="L5912" s="11">
        <f>Table__Master[[#This Row],[Revenue]]-(Table__Master[[#This Row],[unit cost]]*Table__Master[[#This Row],[Order qty]])</f>
        <v>113.65875654561177</v>
      </c>
    </row>
    <row r="5913" spans="1:12" x14ac:dyDescent="0.25">
      <c r="A5913" t="s">
        <v>6886</v>
      </c>
      <c r="B5913" s="3">
        <v>43936</v>
      </c>
      <c r="C5913" t="s">
        <v>961</v>
      </c>
      <c r="D5913" s="2" t="s">
        <v>962</v>
      </c>
      <c r="E5913">
        <v>25</v>
      </c>
      <c r="F5913">
        <v>178</v>
      </c>
      <c r="G5913">
        <v>41</v>
      </c>
      <c r="H5913">
        <v>7</v>
      </c>
      <c r="I5913" s="2">
        <v>154.31242060661316</v>
      </c>
      <c r="J5913" s="4">
        <v>110.22315757615226</v>
      </c>
      <c r="K5913" s="11">
        <f>Table__Master[[#This Row],[unit price]]*Table__Master[[#This Row],[Order qty]]</f>
        <v>1080.1869442462921</v>
      </c>
      <c r="L5913" s="11">
        <f>Table__Master[[#This Row],[Revenue]]-(Table__Master[[#This Row],[unit cost]]*Table__Master[[#This Row],[Order qty]])</f>
        <v>308.62484121322632</v>
      </c>
    </row>
    <row r="5914" spans="1:12" x14ac:dyDescent="0.25">
      <c r="A5914" t="s">
        <v>6887</v>
      </c>
      <c r="B5914" s="3">
        <v>43901</v>
      </c>
      <c r="C5914" t="s">
        <v>964</v>
      </c>
      <c r="D5914" s="2" t="s">
        <v>962</v>
      </c>
      <c r="E5914">
        <v>3</v>
      </c>
      <c r="F5914">
        <v>29</v>
      </c>
      <c r="G5914">
        <v>37</v>
      </c>
      <c r="H5914">
        <v>7</v>
      </c>
      <c r="I5914" s="2">
        <v>276.12480515241623</v>
      </c>
      <c r="J5914" s="4">
        <v>197.23200368029731</v>
      </c>
      <c r="K5914" s="11">
        <f>Table__Master[[#This Row],[unit price]]*Table__Master[[#This Row],[Order qty]]</f>
        <v>1932.8736360669136</v>
      </c>
      <c r="L5914" s="11">
        <f>Table__Master[[#This Row],[Revenue]]-(Table__Master[[#This Row],[unit cost]]*Table__Master[[#This Row],[Order qty]])</f>
        <v>552.24961030483246</v>
      </c>
    </row>
    <row r="5915" spans="1:12" x14ac:dyDescent="0.25">
      <c r="A5915" t="s">
        <v>6888</v>
      </c>
      <c r="B5915" s="3">
        <v>43929</v>
      </c>
      <c r="C5915" t="s">
        <v>961</v>
      </c>
      <c r="D5915" s="2" t="s">
        <v>962</v>
      </c>
      <c r="E5915">
        <v>17</v>
      </c>
      <c r="F5915">
        <v>324</v>
      </c>
      <c r="G5915">
        <v>10</v>
      </c>
      <c r="H5915">
        <v>4</v>
      </c>
      <c r="I5915" s="2">
        <v>202.37704360485077</v>
      </c>
      <c r="J5915" s="4">
        <v>144.55503114632199</v>
      </c>
      <c r="K5915" s="11">
        <f>Table__Master[[#This Row],[unit price]]*Table__Master[[#This Row],[Order qty]]</f>
        <v>809.50817441940308</v>
      </c>
      <c r="L5915" s="11">
        <f>Table__Master[[#This Row],[Revenue]]-(Table__Master[[#This Row],[unit cost]]*Table__Master[[#This Row],[Order qty]])</f>
        <v>231.2880498341151</v>
      </c>
    </row>
    <row r="5916" spans="1:12" x14ac:dyDescent="0.25">
      <c r="A5916" t="s">
        <v>6889</v>
      </c>
      <c r="B5916" s="3">
        <v>43956</v>
      </c>
      <c r="C5916" t="s">
        <v>961</v>
      </c>
      <c r="D5916" s="2" t="s">
        <v>962</v>
      </c>
      <c r="E5916">
        <v>5</v>
      </c>
      <c r="F5916">
        <v>325</v>
      </c>
      <c r="G5916">
        <v>31</v>
      </c>
      <c r="H5916">
        <v>2</v>
      </c>
      <c r="I5916" s="2">
        <v>644.4896519780159</v>
      </c>
      <c r="J5916" s="4">
        <v>460.34975141286856</v>
      </c>
      <c r="K5916" s="11">
        <f>Table__Master[[#This Row],[unit price]]*Table__Master[[#This Row],[Order qty]]</f>
        <v>1288.9793039560318</v>
      </c>
      <c r="L5916" s="11">
        <f>Table__Master[[#This Row],[Revenue]]-(Table__Master[[#This Row],[unit cost]]*Table__Master[[#This Row],[Order qty]])</f>
        <v>368.27980113029469</v>
      </c>
    </row>
    <row r="5917" spans="1:12" x14ac:dyDescent="0.25">
      <c r="A5917" t="s">
        <v>6890</v>
      </c>
      <c r="B5917" s="3">
        <v>43906</v>
      </c>
      <c r="C5917" t="s">
        <v>963</v>
      </c>
      <c r="D5917" s="2" t="s">
        <v>962</v>
      </c>
      <c r="E5917">
        <v>20</v>
      </c>
      <c r="F5917">
        <v>23</v>
      </c>
      <c r="G5917">
        <v>25</v>
      </c>
      <c r="H5917">
        <v>2</v>
      </c>
      <c r="I5917" s="2">
        <v>377.73135566711426</v>
      </c>
      <c r="J5917" s="4">
        <v>269.8081111907959</v>
      </c>
      <c r="K5917" s="11">
        <f>Table__Master[[#This Row],[unit price]]*Table__Master[[#This Row],[Order qty]]</f>
        <v>755.46271133422852</v>
      </c>
      <c r="L5917" s="11">
        <f>Table__Master[[#This Row],[Revenue]]-(Table__Master[[#This Row],[unit cost]]*Table__Master[[#This Row],[Order qty]])</f>
        <v>215.84648895263672</v>
      </c>
    </row>
    <row r="5918" spans="1:12" x14ac:dyDescent="0.25">
      <c r="A5918" t="s">
        <v>6891</v>
      </c>
      <c r="B5918" s="3">
        <v>43917</v>
      </c>
      <c r="C5918" t="s">
        <v>961</v>
      </c>
      <c r="D5918" s="2" t="s">
        <v>962</v>
      </c>
      <c r="E5918">
        <v>4</v>
      </c>
      <c r="F5918">
        <v>245</v>
      </c>
      <c r="G5918">
        <v>4</v>
      </c>
      <c r="H5918">
        <v>3</v>
      </c>
      <c r="I5918" s="2">
        <v>347.70515817403793</v>
      </c>
      <c r="J5918" s="4">
        <v>248.36082726716998</v>
      </c>
      <c r="K5918" s="11">
        <f>Table__Master[[#This Row],[unit price]]*Table__Master[[#This Row],[Order qty]]</f>
        <v>1043.1154745221138</v>
      </c>
      <c r="L5918" s="11">
        <f>Table__Master[[#This Row],[Revenue]]-(Table__Master[[#This Row],[unit cost]]*Table__Master[[#This Row],[Order qty]])</f>
        <v>298.03299272060383</v>
      </c>
    </row>
    <row r="5919" spans="1:12" x14ac:dyDescent="0.25">
      <c r="A5919" t="s">
        <v>6892</v>
      </c>
      <c r="B5919" s="3">
        <v>43836</v>
      </c>
      <c r="C5919" t="s">
        <v>964</v>
      </c>
      <c r="D5919" s="2" t="s">
        <v>962</v>
      </c>
      <c r="E5919">
        <v>15</v>
      </c>
      <c r="F5919">
        <v>146</v>
      </c>
      <c r="G5919">
        <v>42</v>
      </c>
      <c r="H5919">
        <v>4</v>
      </c>
      <c r="I5919" s="2">
        <v>392.37450993061066</v>
      </c>
      <c r="J5919" s="4">
        <v>280.26750709329332</v>
      </c>
      <c r="K5919" s="11">
        <f>Table__Master[[#This Row],[unit price]]*Table__Master[[#This Row],[Order qty]]</f>
        <v>1569.4980397224426</v>
      </c>
      <c r="L5919" s="11">
        <f>Table__Master[[#This Row],[Revenue]]-(Table__Master[[#This Row],[unit cost]]*Table__Master[[#This Row],[Order qty]])</f>
        <v>448.42801134926935</v>
      </c>
    </row>
    <row r="5920" spans="1:12" x14ac:dyDescent="0.25">
      <c r="A5920" t="s">
        <v>6893</v>
      </c>
      <c r="B5920" s="3">
        <v>43948</v>
      </c>
      <c r="C5920" t="s">
        <v>965</v>
      </c>
      <c r="D5920" s="2" t="s">
        <v>962</v>
      </c>
      <c r="E5920">
        <v>18</v>
      </c>
      <c r="F5920">
        <v>280</v>
      </c>
      <c r="G5920">
        <v>9</v>
      </c>
      <c r="H5920">
        <v>2</v>
      </c>
      <c r="I5920" s="2">
        <v>488.53167682886124</v>
      </c>
      <c r="J5920" s="4">
        <v>348.95119773490092</v>
      </c>
      <c r="K5920" s="11">
        <f>Table__Master[[#This Row],[unit price]]*Table__Master[[#This Row],[Order qty]]</f>
        <v>977.06335365772247</v>
      </c>
      <c r="L5920" s="11">
        <f>Table__Master[[#This Row],[Revenue]]-(Table__Master[[#This Row],[unit cost]]*Table__Master[[#This Row],[Order qty]])</f>
        <v>279.16095818792064</v>
      </c>
    </row>
    <row r="5921" spans="1:12" x14ac:dyDescent="0.25">
      <c r="A5921" t="s">
        <v>6894</v>
      </c>
      <c r="B5921" s="3">
        <v>43919</v>
      </c>
      <c r="C5921" t="s">
        <v>964</v>
      </c>
      <c r="D5921" s="2" t="s">
        <v>962</v>
      </c>
      <c r="E5921">
        <v>18</v>
      </c>
      <c r="F5921">
        <v>157</v>
      </c>
      <c r="G5921">
        <v>20</v>
      </c>
      <c r="H5921">
        <v>2</v>
      </c>
      <c r="I5921" s="2">
        <v>229.75200963020325</v>
      </c>
      <c r="J5921" s="4">
        <v>164.10857830728804</v>
      </c>
      <c r="K5921" s="11">
        <f>Table__Master[[#This Row],[unit price]]*Table__Master[[#This Row],[Order qty]]</f>
        <v>459.50401926040649</v>
      </c>
      <c r="L5921" s="11">
        <f>Table__Master[[#This Row],[Revenue]]-(Table__Master[[#This Row],[unit cost]]*Table__Master[[#This Row],[Order qty]])</f>
        <v>131.28686264583041</v>
      </c>
    </row>
    <row r="5922" spans="1:12" x14ac:dyDescent="0.25">
      <c r="A5922" t="s">
        <v>6895</v>
      </c>
      <c r="B5922" s="3">
        <v>43949</v>
      </c>
      <c r="C5922" t="s">
        <v>961</v>
      </c>
      <c r="D5922" s="2" t="s">
        <v>962</v>
      </c>
      <c r="E5922">
        <v>7</v>
      </c>
      <c r="F5922">
        <v>313</v>
      </c>
      <c r="G5922">
        <v>3</v>
      </c>
      <c r="H5922">
        <v>3</v>
      </c>
      <c r="I5922" s="2">
        <v>259.45301073789597</v>
      </c>
      <c r="J5922" s="4">
        <v>185.32357909849713</v>
      </c>
      <c r="K5922" s="11">
        <f>Table__Master[[#This Row],[unit price]]*Table__Master[[#This Row],[Order qty]]</f>
        <v>778.3590322136879</v>
      </c>
      <c r="L5922" s="11">
        <f>Table__Master[[#This Row],[Revenue]]-(Table__Master[[#This Row],[unit cost]]*Table__Master[[#This Row],[Order qty]])</f>
        <v>222.38829491819649</v>
      </c>
    </row>
    <row r="5923" spans="1:12" x14ac:dyDescent="0.25">
      <c r="A5923" t="s">
        <v>6896</v>
      </c>
      <c r="B5923" s="3">
        <v>43867</v>
      </c>
      <c r="C5923" t="s">
        <v>964</v>
      </c>
      <c r="D5923" s="2" t="s">
        <v>962</v>
      </c>
      <c r="E5923">
        <v>23</v>
      </c>
      <c r="F5923">
        <v>89</v>
      </c>
      <c r="G5923">
        <v>6</v>
      </c>
      <c r="H5923">
        <v>3</v>
      </c>
      <c r="I5923" s="2">
        <v>374.95150887966156</v>
      </c>
      <c r="J5923" s="4">
        <v>267.82250634261544</v>
      </c>
      <c r="K5923" s="11">
        <f>Table__Master[[#This Row],[unit price]]*Table__Master[[#This Row],[Order qty]]</f>
        <v>1124.8545266389847</v>
      </c>
      <c r="L5923" s="11">
        <f>Table__Master[[#This Row],[Revenue]]-(Table__Master[[#This Row],[unit cost]]*Table__Master[[#This Row],[Order qty]])</f>
        <v>321.38700761113842</v>
      </c>
    </row>
    <row r="5924" spans="1:12" x14ac:dyDescent="0.25">
      <c r="A5924" t="s">
        <v>6897</v>
      </c>
      <c r="B5924" s="3">
        <v>43964</v>
      </c>
      <c r="C5924" t="s">
        <v>961</v>
      </c>
      <c r="D5924" s="2" t="s">
        <v>962</v>
      </c>
      <c r="E5924">
        <v>2</v>
      </c>
      <c r="F5924">
        <v>98</v>
      </c>
      <c r="G5924">
        <v>9</v>
      </c>
      <c r="H5924">
        <v>5</v>
      </c>
      <c r="I5924" s="2">
        <v>510.58901005983353</v>
      </c>
      <c r="J5924" s="4">
        <v>364.706435757024</v>
      </c>
      <c r="K5924" s="11">
        <f>Table__Master[[#This Row],[unit price]]*Table__Master[[#This Row],[Order qty]]</f>
        <v>2552.9450502991676</v>
      </c>
      <c r="L5924" s="11">
        <f>Table__Master[[#This Row],[Revenue]]-(Table__Master[[#This Row],[unit cost]]*Table__Master[[#This Row],[Order qty]])</f>
        <v>729.41287151404777</v>
      </c>
    </row>
    <row r="5925" spans="1:12" x14ac:dyDescent="0.25">
      <c r="A5925" t="s">
        <v>6898</v>
      </c>
      <c r="B5925" s="3">
        <v>43885</v>
      </c>
      <c r="C5925" t="s">
        <v>961</v>
      </c>
      <c r="D5925" s="2" t="s">
        <v>962</v>
      </c>
      <c r="E5925">
        <v>18</v>
      </c>
      <c r="F5925">
        <v>23</v>
      </c>
      <c r="G5925">
        <v>29</v>
      </c>
      <c r="H5925">
        <v>3</v>
      </c>
      <c r="I5925" s="2">
        <v>379.46501970291138</v>
      </c>
      <c r="J5925" s="4">
        <v>271.04644264493669</v>
      </c>
      <c r="K5925" s="11">
        <f>Table__Master[[#This Row],[unit price]]*Table__Master[[#This Row],[Order qty]]</f>
        <v>1138.3950591087341</v>
      </c>
      <c r="L5925" s="11">
        <f>Table__Master[[#This Row],[Revenue]]-(Table__Master[[#This Row],[unit cost]]*Table__Master[[#This Row],[Order qty]])</f>
        <v>325.255731173924</v>
      </c>
    </row>
    <row r="5926" spans="1:12" x14ac:dyDescent="0.25">
      <c r="A5926" t="s">
        <v>6899</v>
      </c>
      <c r="B5926" s="3">
        <v>43898</v>
      </c>
      <c r="C5926" t="s">
        <v>965</v>
      </c>
      <c r="D5926" s="2" t="s">
        <v>962</v>
      </c>
      <c r="E5926">
        <v>4</v>
      </c>
      <c r="F5926">
        <v>276</v>
      </c>
      <c r="G5926">
        <v>11</v>
      </c>
      <c r="H5926">
        <v>5</v>
      </c>
      <c r="I5926" s="2">
        <v>289.90895122289658</v>
      </c>
      <c r="J5926" s="4">
        <v>207.07782230206899</v>
      </c>
      <c r="K5926" s="11">
        <f>Table__Master[[#This Row],[unit price]]*Table__Master[[#This Row],[Order qty]]</f>
        <v>1449.5447561144829</v>
      </c>
      <c r="L5926" s="11">
        <f>Table__Master[[#This Row],[Revenue]]-(Table__Master[[#This Row],[unit cost]]*Table__Master[[#This Row],[Order qty]])</f>
        <v>414.15564460413793</v>
      </c>
    </row>
    <row r="5927" spans="1:12" x14ac:dyDescent="0.25">
      <c r="A5927" t="s">
        <v>6900</v>
      </c>
      <c r="B5927" s="3">
        <v>43913</v>
      </c>
      <c r="C5927" t="s">
        <v>963</v>
      </c>
      <c r="D5927" s="2" t="s">
        <v>962</v>
      </c>
      <c r="E5927">
        <v>20</v>
      </c>
      <c r="F5927">
        <v>144</v>
      </c>
      <c r="G5927">
        <v>35</v>
      </c>
      <c r="H5927">
        <v>1</v>
      </c>
      <c r="I5927" s="2">
        <v>473.04877531528473</v>
      </c>
      <c r="J5927" s="4">
        <v>337.89198236806055</v>
      </c>
      <c r="K5927" s="11">
        <f>Table__Master[[#This Row],[unit price]]*Table__Master[[#This Row],[Order qty]]</f>
        <v>473.04877531528473</v>
      </c>
      <c r="L5927" s="11">
        <f>Table__Master[[#This Row],[Revenue]]-(Table__Master[[#This Row],[unit cost]]*Table__Master[[#This Row],[Order qty]])</f>
        <v>135.15679294722418</v>
      </c>
    </row>
    <row r="5928" spans="1:12" x14ac:dyDescent="0.25">
      <c r="A5928" t="s">
        <v>6901</v>
      </c>
      <c r="B5928" s="3">
        <v>43887</v>
      </c>
      <c r="C5928" t="s">
        <v>964</v>
      </c>
      <c r="D5928" s="2" t="s">
        <v>962</v>
      </c>
      <c r="E5928">
        <v>25</v>
      </c>
      <c r="F5928">
        <v>192</v>
      </c>
      <c r="G5928">
        <v>11</v>
      </c>
      <c r="H5928">
        <v>2</v>
      </c>
      <c r="I5928" s="2">
        <v>274.15194708108902</v>
      </c>
      <c r="J5928" s="4">
        <v>195.82281934363502</v>
      </c>
      <c r="K5928" s="11">
        <f>Table__Master[[#This Row],[unit price]]*Table__Master[[#This Row],[Order qty]]</f>
        <v>548.30389416217804</v>
      </c>
      <c r="L5928" s="11">
        <f>Table__Master[[#This Row],[Revenue]]-(Table__Master[[#This Row],[unit cost]]*Table__Master[[#This Row],[Order qty]])</f>
        <v>156.658255474908</v>
      </c>
    </row>
    <row r="5929" spans="1:12" x14ac:dyDescent="0.25">
      <c r="A5929" t="s">
        <v>6902</v>
      </c>
      <c r="B5929" s="3">
        <v>43975</v>
      </c>
      <c r="C5929" t="s">
        <v>961</v>
      </c>
      <c r="D5929" s="2" t="s">
        <v>962</v>
      </c>
      <c r="E5929">
        <v>14</v>
      </c>
      <c r="F5929">
        <v>152</v>
      </c>
      <c r="G5929">
        <v>8</v>
      </c>
      <c r="H5929">
        <v>4</v>
      </c>
      <c r="I5929" s="2">
        <v>539.4619996547699</v>
      </c>
      <c r="J5929" s="4">
        <v>385.32999975340709</v>
      </c>
      <c r="K5929" s="11">
        <f>Table__Master[[#This Row],[unit price]]*Table__Master[[#This Row],[Order qty]]</f>
        <v>2157.8479986190796</v>
      </c>
      <c r="L5929" s="11">
        <f>Table__Master[[#This Row],[Revenue]]-(Table__Master[[#This Row],[unit cost]]*Table__Master[[#This Row],[Order qty]])</f>
        <v>616.52799960545121</v>
      </c>
    </row>
    <row r="5930" spans="1:12" x14ac:dyDescent="0.25">
      <c r="A5930" t="s">
        <v>6903</v>
      </c>
      <c r="B5930" s="3">
        <v>43945</v>
      </c>
      <c r="C5930" t="s">
        <v>963</v>
      </c>
      <c r="D5930" s="2" t="s">
        <v>962</v>
      </c>
      <c r="E5930">
        <v>1</v>
      </c>
      <c r="F5930">
        <v>211</v>
      </c>
      <c r="G5930">
        <v>38</v>
      </c>
      <c r="H5930">
        <v>2</v>
      </c>
      <c r="I5930" s="2">
        <v>581.11063832044601</v>
      </c>
      <c r="J5930" s="4">
        <v>415.0790273717472</v>
      </c>
      <c r="K5930" s="11">
        <f>Table__Master[[#This Row],[unit price]]*Table__Master[[#This Row],[Order qty]]</f>
        <v>1162.221276640892</v>
      </c>
      <c r="L5930" s="11">
        <f>Table__Master[[#This Row],[Revenue]]-(Table__Master[[#This Row],[unit cost]]*Table__Master[[#This Row],[Order qty]])</f>
        <v>332.06322189739763</v>
      </c>
    </row>
    <row r="5931" spans="1:12" x14ac:dyDescent="0.25">
      <c r="A5931" t="s">
        <v>6904</v>
      </c>
      <c r="B5931" s="3">
        <v>43931</v>
      </c>
      <c r="C5931" t="s">
        <v>961</v>
      </c>
      <c r="D5931" s="2" t="s">
        <v>962</v>
      </c>
      <c r="E5931">
        <v>23</v>
      </c>
      <c r="F5931">
        <v>193</v>
      </c>
      <c r="G5931">
        <v>18</v>
      </c>
      <c r="H5931">
        <v>3</v>
      </c>
      <c r="I5931" s="2">
        <v>417.11583316326141</v>
      </c>
      <c r="J5931" s="4">
        <v>297.93988083090102</v>
      </c>
      <c r="K5931" s="11">
        <f>Table__Master[[#This Row],[unit price]]*Table__Master[[#This Row],[Order qty]]</f>
        <v>1251.3474994897842</v>
      </c>
      <c r="L5931" s="11">
        <f>Table__Master[[#This Row],[Revenue]]-(Table__Master[[#This Row],[unit cost]]*Table__Master[[#This Row],[Order qty]])</f>
        <v>357.52785699708124</v>
      </c>
    </row>
    <row r="5932" spans="1:12" x14ac:dyDescent="0.25">
      <c r="A5932" t="s">
        <v>6905</v>
      </c>
      <c r="B5932" s="3">
        <v>43853</v>
      </c>
      <c r="C5932" t="s">
        <v>961</v>
      </c>
      <c r="D5932" s="2" t="s">
        <v>962</v>
      </c>
      <c r="E5932">
        <v>10</v>
      </c>
      <c r="F5932">
        <v>211</v>
      </c>
      <c r="G5932">
        <v>19</v>
      </c>
      <c r="H5932">
        <v>5</v>
      </c>
      <c r="I5932" s="2">
        <v>619.18441611528397</v>
      </c>
      <c r="J5932" s="4">
        <v>442.2745829394886</v>
      </c>
      <c r="K5932" s="11">
        <f>Table__Master[[#This Row],[unit price]]*Table__Master[[#This Row],[Order qty]]</f>
        <v>3095.9220805764198</v>
      </c>
      <c r="L5932" s="11">
        <f>Table__Master[[#This Row],[Revenue]]-(Table__Master[[#This Row],[unit cost]]*Table__Master[[#This Row],[Order qty]])</f>
        <v>884.54916587897696</v>
      </c>
    </row>
    <row r="5933" spans="1:12" x14ac:dyDescent="0.25">
      <c r="A5933" t="s">
        <v>6906</v>
      </c>
      <c r="B5933" s="3">
        <v>43899</v>
      </c>
      <c r="C5933" t="s">
        <v>961</v>
      </c>
      <c r="D5933" s="2" t="s">
        <v>962</v>
      </c>
      <c r="E5933">
        <v>4</v>
      </c>
      <c r="F5933">
        <v>62</v>
      </c>
      <c r="G5933">
        <v>29</v>
      </c>
      <c r="H5933">
        <v>5</v>
      </c>
      <c r="I5933" s="2">
        <v>600.91366481781006</v>
      </c>
      <c r="J5933" s="4">
        <v>429.22404629843578</v>
      </c>
      <c r="K5933" s="11">
        <f>Table__Master[[#This Row],[unit price]]*Table__Master[[#This Row],[Order qty]]</f>
        <v>3004.5683240890503</v>
      </c>
      <c r="L5933" s="11">
        <f>Table__Master[[#This Row],[Revenue]]-(Table__Master[[#This Row],[unit cost]]*Table__Master[[#This Row],[Order qty]])</f>
        <v>858.44809259687145</v>
      </c>
    </row>
    <row r="5934" spans="1:12" x14ac:dyDescent="0.25">
      <c r="A5934" t="s">
        <v>6907</v>
      </c>
      <c r="B5934" s="3">
        <v>43976</v>
      </c>
      <c r="C5934" t="s">
        <v>963</v>
      </c>
      <c r="D5934" s="2" t="s">
        <v>962</v>
      </c>
      <c r="E5934">
        <v>22</v>
      </c>
      <c r="F5934">
        <v>309</v>
      </c>
      <c r="G5934">
        <v>45</v>
      </c>
      <c r="H5934">
        <v>1</v>
      </c>
      <c r="I5934" s="2">
        <v>238.35842603445053</v>
      </c>
      <c r="J5934" s="4">
        <v>170.25601859603611</v>
      </c>
      <c r="K5934" s="11">
        <f>Table__Master[[#This Row],[unit price]]*Table__Master[[#This Row],[Order qty]]</f>
        <v>238.35842603445053</v>
      </c>
      <c r="L5934" s="11">
        <f>Table__Master[[#This Row],[Revenue]]-(Table__Master[[#This Row],[unit cost]]*Table__Master[[#This Row],[Order qty]])</f>
        <v>68.102407438414417</v>
      </c>
    </row>
    <row r="5935" spans="1:12" x14ac:dyDescent="0.25">
      <c r="A5935" t="s">
        <v>6908</v>
      </c>
      <c r="B5935" s="3">
        <v>43853</v>
      </c>
      <c r="C5935" t="s">
        <v>965</v>
      </c>
      <c r="D5935" s="2" t="s">
        <v>962</v>
      </c>
      <c r="E5935">
        <v>24</v>
      </c>
      <c r="F5935">
        <v>145</v>
      </c>
      <c r="G5935">
        <v>43</v>
      </c>
      <c r="H5935">
        <v>8</v>
      </c>
      <c r="I5935" s="2">
        <v>542.81412041187286</v>
      </c>
      <c r="J5935" s="4">
        <v>387.72437172276636</v>
      </c>
      <c r="K5935" s="11">
        <f>Table__Master[[#This Row],[unit price]]*Table__Master[[#This Row],[Order qty]]</f>
        <v>4342.5129632949829</v>
      </c>
      <c r="L5935" s="11">
        <f>Table__Master[[#This Row],[Revenue]]-(Table__Master[[#This Row],[unit cost]]*Table__Master[[#This Row],[Order qty]])</f>
        <v>1240.717989512852</v>
      </c>
    </row>
    <row r="5936" spans="1:12" x14ac:dyDescent="0.25">
      <c r="A5936" t="s">
        <v>6909</v>
      </c>
      <c r="B5936" s="3">
        <v>43925</v>
      </c>
      <c r="C5936" t="s">
        <v>964</v>
      </c>
      <c r="D5936" s="2" t="s">
        <v>962</v>
      </c>
      <c r="E5936">
        <v>11</v>
      </c>
      <c r="F5936">
        <v>79</v>
      </c>
      <c r="G5936">
        <v>9</v>
      </c>
      <c r="H5936">
        <v>5</v>
      </c>
      <c r="I5936" s="2">
        <v>570.01460319757462</v>
      </c>
      <c r="J5936" s="4">
        <v>407.15328799826761</v>
      </c>
      <c r="K5936" s="11">
        <f>Table__Master[[#This Row],[unit price]]*Table__Master[[#This Row],[Order qty]]</f>
        <v>2850.0730159878731</v>
      </c>
      <c r="L5936" s="11">
        <f>Table__Master[[#This Row],[Revenue]]-(Table__Master[[#This Row],[unit cost]]*Table__Master[[#This Row],[Order qty]])</f>
        <v>814.306575996535</v>
      </c>
    </row>
    <row r="5937" spans="1:12" x14ac:dyDescent="0.25">
      <c r="A5937" t="s">
        <v>6910</v>
      </c>
      <c r="B5937" s="3">
        <v>43902</v>
      </c>
      <c r="C5937" t="s">
        <v>964</v>
      </c>
      <c r="D5937" s="2" t="s">
        <v>962</v>
      </c>
      <c r="E5937">
        <v>1</v>
      </c>
      <c r="F5937">
        <v>276</v>
      </c>
      <c r="G5937">
        <v>12</v>
      </c>
      <c r="H5937">
        <v>10</v>
      </c>
      <c r="I5937" s="2">
        <v>390.89795708656311</v>
      </c>
      <c r="J5937" s="4">
        <v>279.21282649040222</v>
      </c>
      <c r="K5937" s="11">
        <f>Table__Master[[#This Row],[unit price]]*Table__Master[[#This Row],[Order qty]]</f>
        <v>3908.9795708656311</v>
      </c>
      <c r="L5937" s="11">
        <f>Table__Master[[#This Row],[Revenue]]-(Table__Master[[#This Row],[unit cost]]*Table__Master[[#This Row],[Order qty]])</f>
        <v>1116.8513059616089</v>
      </c>
    </row>
    <row r="5938" spans="1:12" x14ac:dyDescent="0.25">
      <c r="A5938" t="s">
        <v>6911</v>
      </c>
      <c r="B5938" s="3">
        <v>43956</v>
      </c>
      <c r="C5938" t="s">
        <v>963</v>
      </c>
      <c r="D5938" s="2" t="s">
        <v>962</v>
      </c>
      <c r="E5938">
        <v>14</v>
      </c>
      <c r="F5938">
        <v>304</v>
      </c>
      <c r="G5938">
        <v>9</v>
      </c>
      <c r="H5938">
        <v>10</v>
      </c>
      <c r="I5938" s="2">
        <v>563.23098868131638</v>
      </c>
      <c r="J5938" s="4">
        <v>402.30784905808315</v>
      </c>
      <c r="K5938" s="11">
        <f>Table__Master[[#This Row],[unit price]]*Table__Master[[#This Row],[Order qty]]</f>
        <v>5632.3098868131638</v>
      </c>
      <c r="L5938" s="11">
        <f>Table__Master[[#This Row],[Revenue]]-(Table__Master[[#This Row],[unit cost]]*Table__Master[[#This Row],[Order qty]])</f>
        <v>1609.2313962323324</v>
      </c>
    </row>
    <row r="5939" spans="1:12" x14ac:dyDescent="0.25">
      <c r="A5939" t="s">
        <v>6912</v>
      </c>
      <c r="B5939" s="3">
        <v>43835</v>
      </c>
      <c r="C5939" t="s">
        <v>964</v>
      </c>
      <c r="D5939" s="2" t="s">
        <v>962</v>
      </c>
      <c r="E5939">
        <v>2</v>
      </c>
      <c r="F5939">
        <v>176</v>
      </c>
      <c r="G5939">
        <v>3</v>
      </c>
      <c r="H5939">
        <v>6</v>
      </c>
      <c r="I5939" s="2">
        <v>608.97011411190033</v>
      </c>
      <c r="J5939" s="4">
        <v>434.97865293707167</v>
      </c>
      <c r="K5939" s="11">
        <f>Table__Master[[#This Row],[unit price]]*Table__Master[[#This Row],[Order qty]]</f>
        <v>3653.820684671402</v>
      </c>
      <c r="L5939" s="11">
        <f>Table__Master[[#This Row],[Revenue]]-(Table__Master[[#This Row],[unit cost]]*Table__Master[[#This Row],[Order qty]])</f>
        <v>1043.9487670489721</v>
      </c>
    </row>
    <row r="5940" spans="1:12" x14ac:dyDescent="0.25">
      <c r="A5940" t="s">
        <v>6913</v>
      </c>
      <c r="B5940" s="3">
        <v>43948</v>
      </c>
      <c r="C5940" t="s">
        <v>964</v>
      </c>
      <c r="D5940" s="2" t="s">
        <v>962</v>
      </c>
      <c r="E5940">
        <v>10</v>
      </c>
      <c r="F5940">
        <v>26</v>
      </c>
      <c r="G5940">
        <v>27</v>
      </c>
      <c r="H5940">
        <v>5</v>
      </c>
      <c r="I5940" s="2">
        <v>380.47557717561722</v>
      </c>
      <c r="J5940" s="4">
        <v>271.76826941115519</v>
      </c>
      <c r="K5940" s="11">
        <f>Table__Master[[#This Row],[unit price]]*Table__Master[[#This Row],[Order qty]]</f>
        <v>1902.3778858780861</v>
      </c>
      <c r="L5940" s="11">
        <f>Table__Master[[#This Row],[Revenue]]-(Table__Master[[#This Row],[unit cost]]*Table__Master[[#This Row],[Order qty]])</f>
        <v>543.53653882231015</v>
      </c>
    </row>
    <row r="5941" spans="1:12" x14ac:dyDescent="0.25">
      <c r="A5941" t="s">
        <v>6914</v>
      </c>
      <c r="B5941" s="3">
        <v>43962</v>
      </c>
      <c r="C5941" t="s">
        <v>964</v>
      </c>
      <c r="D5941" s="2" t="s">
        <v>962</v>
      </c>
      <c r="E5941">
        <v>2</v>
      </c>
      <c r="F5941">
        <v>38</v>
      </c>
      <c r="G5941">
        <v>3</v>
      </c>
      <c r="H5941">
        <v>10</v>
      </c>
      <c r="I5941" s="2">
        <v>556.9781699180603</v>
      </c>
      <c r="J5941" s="4">
        <v>397.84154994147167</v>
      </c>
      <c r="K5941" s="11">
        <f>Table__Master[[#This Row],[unit price]]*Table__Master[[#This Row],[Order qty]]</f>
        <v>5569.781699180603</v>
      </c>
      <c r="L5941" s="11">
        <f>Table__Master[[#This Row],[Revenue]]-(Table__Master[[#This Row],[unit cost]]*Table__Master[[#This Row],[Order qty]])</f>
        <v>1591.3661997658864</v>
      </c>
    </row>
    <row r="5942" spans="1:12" x14ac:dyDescent="0.25">
      <c r="A5942" t="s">
        <v>6915</v>
      </c>
      <c r="B5942" s="3">
        <v>43880</v>
      </c>
      <c r="C5942" t="s">
        <v>963</v>
      </c>
      <c r="D5942" s="2" t="s">
        <v>962</v>
      </c>
      <c r="E5942">
        <v>26</v>
      </c>
      <c r="F5942">
        <v>101</v>
      </c>
      <c r="G5942">
        <v>6</v>
      </c>
      <c r="H5942">
        <v>5</v>
      </c>
      <c r="I5942" s="2">
        <v>395.8509458899498</v>
      </c>
      <c r="J5942" s="4">
        <v>282.75067563567842</v>
      </c>
      <c r="K5942" s="11">
        <f>Table__Master[[#This Row],[unit price]]*Table__Master[[#This Row],[Order qty]]</f>
        <v>1979.254729449749</v>
      </c>
      <c r="L5942" s="11">
        <f>Table__Master[[#This Row],[Revenue]]-(Table__Master[[#This Row],[unit cost]]*Table__Master[[#This Row],[Order qty]])</f>
        <v>565.50135127135695</v>
      </c>
    </row>
    <row r="5943" spans="1:12" x14ac:dyDescent="0.25">
      <c r="A5943" t="s">
        <v>6916</v>
      </c>
      <c r="B5943" s="3">
        <v>43937</v>
      </c>
      <c r="C5943" t="s">
        <v>963</v>
      </c>
      <c r="D5943" s="2" t="s">
        <v>962</v>
      </c>
      <c r="E5943">
        <v>4</v>
      </c>
      <c r="F5943">
        <v>321</v>
      </c>
      <c r="G5943">
        <v>11</v>
      </c>
      <c r="H5943">
        <v>5</v>
      </c>
      <c r="I5943" s="2">
        <v>243.77845537662506</v>
      </c>
      <c r="J5943" s="4">
        <v>174.12746812616078</v>
      </c>
      <c r="K5943" s="11">
        <f>Table__Master[[#This Row],[unit price]]*Table__Master[[#This Row],[Order qty]]</f>
        <v>1218.8922768831253</v>
      </c>
      <c r="L5943" s="11">
        <f>Table__Master[[#This Row],[Revenue]]-(Table__Master[[#This Row],[unit cost]]*Table__Master[[#This Row],[Order qty]])</f>
        <v>348.25493625232139</v>
      </c>
    </row>
    <row r="5944" spans="1:12" x14ac:dyDescent="0.25">
      <c r="A5944" t="s">
        <v>6917</v>
      </c>
      <c r="B5944" s="3">
        <v>43906</v>
      </c>
      <c r="C5944" t="s">
        <v>961</v>
      </c>
      <c r="D5944" s="2" t="s">
        <v>962</v>
      </c>
      <c r="E5944">
        <v>2</v>
      </c>
      <c r="F5944">
        <v>337</v>
      </c>
      <c r="G5944">
        <v>12</v>
      </c>
      <c r="H5944">
        <v>2</v>
      </c>
      <c r="I5944" s="2">
        <v>195.29591470956802</v>
      </c>
      <c r="J5944" s="4">
        <v>139.49708193540573</v>
      </c>
      <c r="K5944" s="11">
        <f>Table__Master[[#This Row],[unit price]]*Table__Master[[#This Row],[Order qty]]</f>
        <v>390.59182941913605</v>
      </c>
      <c r="L5944" s="11">
        <f>Table__Master[[#This Row],[Revenue]]-(Table__Master[[#This Row],[unit cost]]*Table__Master[[#This Row],[Order qty]])</f>
        <v>111.59766554832458</v>
      </c>
    </row>
    <row r="5945" spans="1:12" x14ac:dyDescent="0.25">
      <c r="A5945" t="s">
        <v>6918</v>
      </c>
      <c r="B5945" s="3">
        <v>43949</v>
      </c>
      <c r="C5945" t="s">
        <v>965</v>
      </c>
      <c r="D5945" s="2" t="s">
        <v>962</v>
      </c>
      <c r="E5945">
        <v>15</v>
      </c>
      <c r="F5945">
        <v>255</v>
      </c>
      <c r="G5945">
        <v>33</v>
      </c>
      <c r="H5945">
        <v>1</v>
      </c>
      <c r="I5945" s="2">
        <v>571.03107333183289</v>
      </c>
      <c r="J5945" s="4">
        <v>407.87933809416637</v>
      </c>
      <c r="K5945" s="11">
        <f>Table__Master[[#This Row],[unit price]]*Table__Master[[#This Row],[Order qty]]</f>
        <v>571.03107333183289</v>
      </c>
      <c r="L5945" s="11">
        <f>Table__Master[[#This Row],[Revenue]]-(Table__Master[[#This Row],[unit cost]]*Table__Master[[#This Row],[Order qty]])</f>
        <v>163.15173523766651</v>
      </c>
    </row>
    <row r="5946" spans="1:12" x14ac:dyDescent="0.25">
      <c r="A5946" t="s">
        <v>6919</v>
      </c>
      <c r="B5946" s="3">
        <v>43922</v>
      </c>
      <c r="C5946" t="s">
        <v>961</v>
      </c>
      <c r="D5946" s="2" t="s">
        <v>962</v>
      </c>
      <c r="E5946">
        <v>23</v>
      </c>
      <c r="F5946">
        <v>124</v>
      </c>
      <c r="G5946">
        <v>22</v>
      </c>
      <c r="H5946">
        <v>7</v>
      </c>
      <c r="I5946" s="2">
        <v>600.40048760175705</v>
      </c>
      <c r="J5946" s="4">
        <v>428.8574911441122</v>
      </c>
      <c r="K5946" s="11">
        <f>Table__Master[[#This Row],[unit price]]*Table__Master[[#This Row],[Order qty]]</f>
        <v>4202.8034132122993</v>
      </c>
      <c r="L5946" s="11">
        <f>Table__Master[[#This Row],[Revenue]]-(Table__Master[[#This Row],[unit cost]]*Table__Master[[#This Row],[Order qty]])</f>
        <v>1200.8009752035141</v>
      </c>
    </row>
    <row r="5947" spans="1:12" x14ac:dyDescent="0.25">
      <c r="A5947" t="s">
        <v>6920</v>
      </c>
      <c r="B5947" s="3">
        <v>43838</v>
      </c>
      <c r="C5947" t="s">
        <v>963</v>
      </c>
      <c r="D5947" s="2" t="s">
        <v>962</v>
      </c>
      <c r="E5947">
        <v>12</v>
      </c>
      <c r="F5947">
        <v>158</v>
      </c>
      <c r="G5947">
        <v>36</v>
      </c>
      <c r="H5947">
        <v>3</v>
      </c>
      <c r="I5947" s="2">
        <v>518.25507438182831</v>
      </c>
      <c r="J5947" s="4">
        <v>370.18219598702024</v>
      </c>
      <c r="K5947" s="11">
        <f>Table__Master[[#This Row],[unit price]]*Table__Master[[#This Row],[Order qty]]</f>
        <v>1554.7652231454849</v>
      </c>
      <c r="L5947" s="11">
        <f>Table__Master[[#This Row],[Revenue]]-(Table__Master[[#This Row],[unit cost]]*Table__Master[[#This Row],[Order qty]])</f>
        <v>444.21863518442433</v>
      </c>
    </row>
    <row r="5948" spans="1:12" x14ac:dyDescent="0.25">
      <c r="A5948" t="s">
        <v>6921</v>
      </c>
      <c r="B5948" s="3">
        <v>43855</v>
      </c>
      <c r="C5948" t="s">
        <v>965</v>
      </c>
      <c r="D5948" s="2" t="s">
        <v>962</v>
      </c>
      <c r="E5948">
        <v>12</v>
      </c>
      <c r="F5948">
        <v>102</v>
      </c>
      <c r="G5948">
        <v>15</v>
      </c>
      <c r="H5948">
        <v>2</v>
      </c>
      <c r="I5948" s="2">
        <v>339.74032527208328</v>
      </c>
      <c r="J5948" s="4">
        <v>242.67166090863094</v>
      </c>
      <c r="K5948" s="11">
        <f>Table__Master[[#This Row],[unit price]]*Table__Master[[#This Row],[Order qty]]</f>
        <v>679.48065054416656</v>
      </c>
      <c r="L5948" s="11">
        <f>Table__Master[[#This Row],[Revenue]]-(Table__Master[[#This Row],[unit cost]]*Table__Master[[#This Row],[Order qty]])</f>
        <v>194.13732872690468</v>
      </c>
    </row>
    <row r="5949" spans="1:12" x14ac:dyDescent="0.25">
      <c r="A5949" t="s">
        <v>6922</v>
      </c>
      <c r="B5949" s="3">
        <v>43968</v>
      </c>
      <c r="C5949" t="s">
        <v>965</v>
      </c>
      <c r="D5949" s="2" t="s">
        <v>962</v>
      </c>
      <c r="E5949">
        <v>14</v>
      </c>
      <c r="F5949">
        <v>290</v>
      </c>
      <c r="G5949">
        <v>33</v>
      </c>
      <c r="H5949">
        <v>4</v>
      </c>
      <c r="I5949" s="2">
        <v>365.32503890991211</v>
      </c>
      <c r="J5949" s="4">
        <v>260.94645636422297</v>
      </c>
      <c r="K5949" s="11">
        <f>Table__Master[[#This Row],[unit price]]*Table__Master[[#This Row],[Order qty]]</f>
        <v>1461.3001556396484</v>
      </c>
      <c r="L5949" s="11">
        <f>Table__Master[[#This Row],[Revenue]]-(Table__Master[[#This Row],[unit cost]]*Table__Master[[#This Row],[Order qty]])</f>
        <v>417.51433018275657</v>
      </c>
    </row>
    <row r="5950" spans="1:12" x14ac:dyDescent="0.25">
      <c r="A5950" t="s">
        <v>6923</v>
      </c>
      <c r="B5950" s="3">
        <v>43855</v>
      </c>
      <c r="C5950" t="s">
        <v>965</v>
      </c>
      <c r="D5950" s="2" t="s">
        <v>962</v>
      </c>
      <c r="E5950">
        <v>21</v>
      </c>
      <c r="F5950">
        <v>289</v>
      </c>
      <c r="G5950">
        <v>3</v>
      </c>
      <c r="H5950">
        <v>6</v>
      </c>
      <c r="I5950" s="2">
        <v>158.88699907064438</v>
      </c>
      <c r="J5950" s="4">
        <v>113.49071362188884</v>
      </c>
      <c r="K5950" s="11">
        <f>Table__Master[[#This Row],[unit price]]*Table__Master[[#This Row],[Order qty]]</f>
        <v>953.32199442386627</v>
      </c>
      <c r="L5950" s="11">
        <f>Table__Master[[#This Row],[Revenue]]-(Table__Master[[#This Row],[unit cost]]*Table__Master[[#This Row],[Order qty]])</f>
        <v>272.37771269253324</v>
      </c>
    </row>
    <row r="5951" spans="1:12" x14ac:dyDescent="0.25">
      <c r="A5951" t="s">
        <v>6924</v>
      </c>
      <c r="B5951" s="3">
        <v>43963</v>
      </c>
      <c r="C5951" t="s">
        <v>961</v>
      </c>
      <c r="D5951" s="2" t="s">
        <v>962</v>
      </c>
      <c r="E5951">
        <v>12</v>
      </c>
      <c r="F5951">
        <v>51</v>
      </c>
      <c r="G5951">
        <v>13</v>
      </c>
      <c r="H5951">
        <v>1</v>
      </c>
      <c r="I5951" s="2">
        <v>634.94031536579132</v>
      </c>
      <c r="J5951" s="4">
        <v>453.52879668985099</v>
      </c>
      <c r="K5951" s="11">
        <f>Table__Master[[#This Row],[unit price]]*Table__Master[[#This Row],[Order qty]]</f>
        <v>634.94031536579132</v>
      </c>
      <c r="L5951" s="11">
        <f>Table__Master[[#This Row],[Revenue]]-(Table__Master[[#This Row],[unit cost]]*Table__Master[[#This Row],[Order qty]])</f>
        <v>181.41151867594033</v>
      </c>
    </row>
    <row r="5952" spans="1:12" x14ac:dyDescent="0.25">
      <c r="A5952" t="s">
        <v>6925</v>
      </c>
      <c r="B5952" s="3">
        <v>43900</v>
      </c>
      <c r="C5952" t="s">
        <v>961</v>
      </c>
      <c r="D5952" s="2" t="s">
        <v>962</v>
      </c>
      <c r="E5952">
        <v>11</v>
      </c>
      <c r="F5952">
        <v>84</v>
      </c>
      <c r="G5952">
        <v>2</v>
      </c>
      <c r="H5952">
        <v>10</v>
      </c>
      <c r="I5952" s="2">
        <v>231.50027614831924</v>
      </c>
      <c r="J5952" s="4">
        <v>165.35734010594234</v>
      </c>
      <c r="K5952" s="11">
        <f>Table__Master[[#This Row],[unit price]]*Table__Master[[#This Row],[Order qty]]</f>
        <v>2315.0027614831924</v>
      </c>
      <c r="L5952" s="11">
        <f>Table__Master[[#This Row],[Revenue]]-(Table__Master[[#This Row],[unit cost]]*Table__Master[[#This Row],[Order qty]])</f>
        <v>661.42936042376914</v>
      </c>
    </row>
    <row r="5953" spans="1:12" x14ac:dyDescent="0.25">
      <c r="A5953" t="s">
        <v>6926</v>
      </c>
      <c r="B5953" s="3">
        <v>43978</v>
      </c>
      <c r="C5953" t="s">
        <v>961</v>
      </c>
      <c r="D5953" s="2" t="s">
        <v>962</v>
      </c>
      <c r="E5953">
        <v>3</v>
      </c>
      <c r="F5953">
        <v>352</v>
      </c>
      <c r="G5953">
        <v>4</v>
      </c>
      <c r="H5953">
        <v>10</v>
      </c>
      <c r="I5953" s="2">
        <v>590.84816479682922</v>
      </c>
      <c r="J5953" s="4">
        <v>422.0344034263066</v>
      </c>
      <c r="K5953" s="11">
        <f>Table__Master[[#This Row],[unit price]]*Table__Master[[#This Row],[Order qty]]</f>
        <v>5908.4816479682922</v>
      </c>
      <c r="L5953" s="11">
        <f>Table__Master[[#This Row],[Revenue]]-(Table__Master[[#This Row],[unit cost]]*Table__Master[[#This Row],[Order qty]])</f>
        <v>1688.1376137052266</v>
      </c>
    </row>
    <row r="5954" spans="1:12" x14ac:dyDescent="0.25">
      <c r="A5954" t="s">
        <v>6927</v>
      </c>
      <c r="B5954" s="3">
        <v>43880</v>
      </c>
      <c r="C5954" t="s">
        <v>963</v>
      </c>
      <c r="D5954" s="2" t="s">
        <v>962</v>
      </c>
      <c r="E5954">
        <v>23</v>
      </c>
      <c r="F5954">
        <v>172</v>
      </c>
      <c r="G5954">
        <v>27</v>
      </c>
      <c r="H5954">
        <v>6</v>
      </c>
      <c r="I5954" s="2">
        <v>406.15868586301804</v>
      </c>
      <c r="J5954" s="4">
        <v>290.11334704501292</v>
      </c>
      <c r="K5954" s="11">
        <f>Table__Master[[#This Row],[unit price]]*Table__Master[[#This Row],[Order qty]]</f>
        <v>2436.9521151781082</v>
      </c>
      <c r="L5954" s="11">
        <f>Table__Master[[#This Row],[Revenue]]-(Table__Master[[#This Row],[unit cost]]*Table__Master[[#This Row],[Order qty]])</f>
        <v>696.27203290803072</v>
      </c>
    </row>
    <row r="5955" spans="1:12" x14ac:dyDescent="0.25">
      <c r="A5955" t="s">
        <v>6928</v>
      </c>
      <c r="B5955" s="3">
        <v>43906</v>
      </c>
      <c r="C5955" t="s">
        <v>961</v>
      </c>
      <c r="D5955" s="2" t="s">
        <v>962</v>
      </c>
      <c r="E5955">
        <v>4</v>
      </c>
      <c r="F5955">
        <v>287</v>
      </c>
      <c r="G5955">
        <v>11</v>
      </c>
      <c r="H5955">
        <v>3</v>
      </c>
      <c r="I5955" s="2">
        <v>252.85206162929535</v>
      </c>
      <c r="J5955" s="4">
        <v>180.60861544949668</v>
      </c>
      <c r="K5955" s="11">
        <f>Table__Master[[#This Row],[unit price]]*Table__Master[[#This Row],[Order qty]]</f>
        <v>758.55618488788605</v>
      </c>
      <c r="L5955" s="11">
        <f>Table__Master[[#This Row],[Revenue]]-(Table__Master[[#This Row],[unit cost]]*Table__Master[[#This Row],[Order qty]])</f>
        <v>216.73033853939603</v>
      </c>
    </row>
    <row r="5956" spans="1:12" x14ac:dyDescent="0.25">
      <c r="A5956" t="s">
        <v>6929</v>
      </c>
      <c r="B5956" s="3">
        <v>43901</v>
      </c>
      <c r="C5956" t="s">
        <v>964</v>
      </c>
      <c r="D5956" s="2" t="s">
        <v>962</v>
      </c>
      <c r="E5956">
        <v>23</v>
      </c>
      <c r="F5956">
        <v>181</v>
      </c>
      <c r="G5956">
        <v>46</v>
      </c>
      <c r="H5956">
        <v>10</v>
      </c>
      <c r="I5956" s="2">
        <v>423.83461743593216</v>
      </c>
      <c r="J5956" s="4">
        <v>302.7390124542373</v>
      </c>
      <c r="K5956" s="11">
        <f>Table__Master[[#This Row],[unit price]]*Table__Master[[#This Row],[Order qty]]</f>
        <v>4238.3461743593216</v>
      </c>
      <c r="L5956" s="11">
        <f>Table__Master[[#This Row],[Revenue]]-(Table__Master[[#This Row],[unit cost]]*Table__Master[[#This Row],[Order qty]])</f>
        <v>1210.9560498169485</v>
      </c>
    </row>
    <row r="5957" spans="1:12" x14ac:dyDescent="0.25">
      <c r="A5957" t="s">
        <v>6930</v>
      </c>
      <c r="B5957" s="3">
        <v>43915</v>
      </c>
      <c r="C5957" t="s">
        <v>963</v>
      </c>
      <c r="D5957" s="2" t="s">
        <v>962</v>
      </c>
      <c r="E5957">
        <v>11</v>
      </c>
      <c r="F5957">
        <v>312</v>
      </c>
      <c r="G5957">
        <v>46</v>
      </c>
      <c r="H5957">
        <v>8</v>
      </c>
      <c r="I5957" s="2">
        <v>495.88640069961548</v>
      </c>
      <c r="J5957" s="4">
        <v>354.20457192829679</v>
      </c>
      <c r="K5957" s="11">
        <f>Table__Master[[#This Row],[unit price]]*Table__Master[[#This Row],[Order qty]]</f>
        <v>3967.0912055969238</v>
      </c>
      <c r="L5957" s="11">
        <f>Table__Master[[#This Row],[Revenue]]-(Table__Master[[#This Row],[unit cost]]*Table__Master[[#This Row],[Order qty]])</f>
        <v>1133.4546301705495</v>
      </c>
    </row>
    <row r="5958" spans="1:12" x14ac:dyDescent="0.25">
      <c r="A5958" t="s">
        <v>6931</v>
      </c>
      <c r="B5958" s="3">
        <v>43976</v>
      </c>
      <c r="C5958" t="s">
        <v>961</v>
      </c>
      <c r="D5958" s="2" t="s">
        <v>962</v>
      </c>
      <c r="E5958">
        <v>8</v>
      </c>
      <c r="F5958">
        <v>367</v>
      </c>
      <c r="G5958">
        <v>45</v>
      </c>
      <c r="H5958">
        <v>1</v>
      </c>
      <c r="I5958" s="2">
        <v>372.17019885778427</v>
      </c>
      <c r="J5958" s="4">
        <v>265.83585632698879</v>
      </c>
      <c r="K5958" s="11">
        <f>Table__Master[[#This Row],[unit price]]*Table__Master[[#This Row],[Order qty]]</f>
        <v>372.17019885778427</v>
      </c>
      <c r="L5958" s="11">
        <f>Table__Master[[#This Row],[Revenue]]-(Table__Master[[#This Row],[unit cost]]*Table__Master[[#This Row],[Order qty]])</f>
        <v>106.33434253079548</v>
      </c>
    </row>
    <row r="5959" spans="1:12" x14ac:dyDescent="0.25">
      <c r="A5959" t="s">
        <v>6932</v>
      </c>
      <c r="B5959" s="3">
        <v>43933</v>
      </c>
      <c r="C5959" t="s">
        <v>961</v>
      </c>
      <c r="D5959" s="2" t="s">
        <v>962</v>
      </c>
      <c r="E5959">
        <v>4</v>
      </c>
      <c r="F5959">
        <v>299</v>
      </c>
      <c r="G5959">
        <v>46</v>
      </c>
      <c r="H5959">
        <v>10</v>
      </c>
      <c r="I5959" s="2">
        <v>434.68886053562164</v>
      </c>
      <c r="J5959" s="4">
        <v>310.49204323972975</v>
      </c>
      <c r="K5959" s="11">
        <f>Table__Master[[#This Row],[unit price]]*Table__Master[[#This Row],[Order qty]]</f>
        <v>4346.8886053562164</v>
      </c>
      <c r="L5959" s="11">
        <f>Table__Master[[#This Row],[Revenue]]-(Table__Master[[#This Row],[unit cost]]*Table__Master[[#This Row],[Order qty]])</f>
        <v>1241.9681729589188</v>
      </c>
    </row>
    <row r="5960" spans="1:12" x14ac:dyDescent="0.25">
      <c r="A5960" t="s">
        <v>6933</v>
      </c>
      <c r="B5960" s="3">
        <v>43981</v>
      </c>
      <c r="C5960" t="s">
        <v>963</v>
      </c>
      <c r="D5960" s="2" t="s">
        <v>962</v>
      </c>
      <c r="E5960">
        <v>2</v>
      </c>
      <c r="F5960">
        <v>278</v>
      </c>
      <c r="G5960">
        <v>12</v>
      </c>
      <c r="H5960">
        <v>7</v>
      </c>
      <c r="I5960" s="2">
        <v>264.96020704507828</v>
      </c>
      <c r="J5960" s="4">
        <v>189.2572907464845</v>
      </c>
      <c r="K5960" s="11">
        <f>Table__Master[[#This Row],[unit price]]*Table__Master[[#This Row],[Order qty]]</f>
        <v>1854.7214493155479</v>
      </c>
      <c r="L5960" s="11">
        <f>Table__Master[[#This Row],[Revenue]]-(Table__Master[[#This Row],[unit cost]]*Table__Master[[#This Row],[Order qty]])</f>
        <v>529.92041409015656</v>
      </c>
    </row>
    <row r="5961" spans="1:12" x14ac:dyDescent="0.25">
      <c r="A5961" t="s">
        <v>6934</v>
      </c>
      <c r="B5961" s="3">
        <v>43842</v>
      </c>
      <c r="C5961" t="s">
        <v>964</v>
      </c>
      <c r="D5961" s="2" t="s">
        <v>962</v>
      </c>
      <c r="E5961">
        <v>12</v>
      </c>
      <c r="F5961">
        <v>75</v>
      </c>
      <c r="G5961">
        <v>40</v>
      </c>
      <c r="H5961">
        <v>9</v>
      </c>
      <c r="I5961" s="2">
        <v>438.85167288780212</v>
      </c>
      <c r="J5961" s="4">
        <v>313.4654806341444</v>
      </c>
      <c r="K5961" s="11">
        <f>Table__Master[[#This Row],[unit price]]*Table__Master[[#This Row],[Order qty]]</f>
        <v>3949.6650559902191</v>
      </c>
      <c r="L5961" s="11">
        <f>Table__Master[[#This Row],[Revenue]]-(Table__Master[[#This Row],[unit cost]]*Table__Master[[#This Row],[Order qty]])</f>
        <v>1128.4757302829194</v>
      </c>
    </row>
    <row r="5962" spans="1:12" x14ac:dyDescent="0.25">
      <c r="A5962" t="s">
        <v>6935</v>
      </c>
      <c r="B5962" s="3">
        <v>43888</v>
      </c>
      <c r="C5962" t="s">
        <v>961</v>
      </c>
      <c r="D5962" s="2" t="s">
        <v>962</v>
      </c>
      <c r="E5962">
        <v>13</v>
      </c>
      <c r="F5962">
        <v>267</v>
      </c>
      <c r="G5962">
        <v>28</v>
      </c>
      <c r="H5962">
        <v>5</v>
      </c>
      <c r="I5962" s="2">
        <v>265.49825924634933</v>
      </c>
      <c r="J5962" s="4">
        <v>189.6416137473924</v>
      </c>
      <c r="K5962" s="11">
        <f>Table__Master[[#This Row],[unit price]]*Table__Master[[#This Row],[Order qty]]</f>
        <v>1327.4912962317467</v>
      </c>
      <c r="L5962" s="11">
        <f>Table__Master[[#This Row],[Revenue]]-(Table__Master[[#This Row],[unit cost]]*Table__Master[[#This Row],[Order qty]])</f>
        <v>379.28322749478468</v>
      </c>
    </row>
    <row r="5963" spans="1:12" x14ac:dyDescent="0.25">
      <c r="A5963" t="s">
        <v>6936</v>
      </c>
      <c r="B5963" s="3">
        <v>43940</v>
      </c>
      <c r="C5963" t="s">
        <v>964</v>
      </c>
      <c r="D5963" s="2" t="s">
        <v>962</v>
      </c>
      <c r="E5963">
        <v>20</v>
      </c>
      <c r="F5963">
        <v>188</v>
      </c>
      <c r="G5963">
        <v>36</v>
      </c>
      <c r="H5963">
        <v>3</v>
      </c>
      <c r="I5963" s="2">
        <v>210.28304851055145</v>
      </c>
      <c r="J5963" s="4">
        <v>150.20217750753676</v>
      </c>
      <c r="K5963" s="11">
        <f>Table__Master[[#This Row],[unit price]]*Table__Master[[#This Row],[Order qty]]</f>
        <v>630.84914553165436</v>
      </c>
      <c r="L5963" s="11">
        <f>Table__Master[[#This Row],[Revenue]]-(Table__Master[[#This Row],[unit cost]]*Table__Master[[#This Row],[Order qty]])</f>
        <v>180.24261300904408</v>
      </c>
    </row>
    <row r="5964" spans="1:12" x14ac:dyDescent="0.25">
      <c r="A5964" t="s">
        <v>6937</v>
      </c>
      <c r="B5964" s="3">
        <v>43850</v>
      </c>
      <c r="C5964" t="s">
        <v>964</v>
      </c>
      <c r="D5964" s="2" t="s">
        <v>962</v>
      </c>
      <c r="E5964">
        <v>4</v>
      </c>
      <c r="F5964">
        <v>98</v>
      </c>
      <c r="G5964">
        <v>9</v>
      </c>
      <c r="H5964">
        <v>6</v>
      </c>
      <c r="I5964" s="2">
        <v>191.69253569841385</v>
      </c>
      <c r="J5964" s="4">
        <v>136.92323978458134</v>
      </c>
      <c r="K5964" s="11">
        <f>Table__Master[[#This Row],[unit price]]*Table__Master[[#This Row],[Order qty]]</f>
        <v>1150.1552141904831</v>
      </c>
      <c r="L5964" s="11">
        <f>Table__Master[[#This Row],[Revenue]]-(Table__Master[[#This Row],[unit cost]]*Table__Master[[#This Row],[Order qty]])</f>
        <v>328.6157754829951</v>
      </c>
    </row>
    <row r="5965" spans="1:12" x14ac:dyDescent="0.25">
      <c r="A5965" t="s">
        <v>6938</v>
      </c>
      <c r="B5965" s="3">
        <v>43837</v>
      </c>
      <c r="C5965" t="s">
        <v>963</v>
      </c>
      <c r="D5965" s="2" t="s">
        <v>962</v>
      </c>
      <c r="E5965">
        <v>17</v>
      </c>
      <c r="F5965">
        <v>42</v>
      </c>
      <c r="G5965">
        <v>25</v>
      </c>
      <c r="H5965">
        <v>9</v>
      </c>
      <c r="I5965" s="2">
        <v>518.36000919342041</v>
      </c>
      <c r="J5965" s="4">
        <v>370.25714942387174</v>
      </c>
      <c r="K5965" s="11">
        <f>Table__Master[[#This Row],[unit price]]*Table__Master[[#This Row],[Order qty]]</f>
        <v>4665.2400827407837</v>
      </c>
      <c r="L5965" s="11">
        <f>Table__Master[[#This Row],[Revenue]]-(Table__Master[[#This Row],[unit cost]]*Table__Master[[#This Row],[Order qty]])</f>
        <v>1332.9257379259379</v>
      </c>
    </row>
    <row r="5966" spans="1:12" x14ac:dyDescent="0.25">
      <c r="A5966" t="s">
        <v>6939</v>
      </c>
      <c r="B5966" s="3">
        <v>43923</v>
      </c>
      <c r="C5966" t="s">
        <v>965</v>
      </c>
      <c r="D5966" s="2" t="s">
        <v>962</v>
      </c>
      <c r="E5966">
        <v>26</v>
      </c>
      <c r="F5966">
        <v>341</v>
      </c>
      <c r="G5966">
        <v>17</v>
      </c>
      <c r="H5966">
        <v>2</v>
      </c>
      <c r="I5966" s="2">
        <v>573.10728353261948</v>
      </c>
      <c r="J5966" s="4">
        <v>409.36234538044249</v>
      </c>
      <c r="K5966" s="11">
        <f>Table__Master[[#This Row],[unit price]]*Table__Master[[#This Row],[Order qty]]</f>
        <v>1146.214567065239</v>
      </c>
      <c r="L5966" s="11">
        <f>Table__Master[[#This Row],[Revenue]]-(Table__Master[[#This Row],[unit cost]]*Table__Master[[#This Row],[Order qty]])</f>
        <v>327.48987630435397</v>
      </c>
    </row>
    <row r="5967" spans="1:12" x14ac:dyDescent="0.25">
      <c r="A5967" t="s">
        <v>6940</v>
      </c>
      <c r="B5967" s="3">
        <v>43972</v>
      </c>
      <c r="C5967" t="s">
        <v>964</v>
      </c>
      <c r="D5967" s="2" t="s">
        <v>962</v>
      </c>
      <c r="E5967">
        <v>10</v>
      </c>
      <c r="F5967">
        <v>132</v>
      </c>
      <c r="G5967">
        <v>7</v>
      </c>
      <c r="H5967">
        <v>1</v>
      </c>
      <c r="I5967" s="2">
        <v>279.30387604236603</v>
      </c>
      <c r="J5967" s="4">
        <v>199.50276860169004</v>
      </c>
      <c r="K5967" s="11">
        <f>Table__Master[[#This Row],[unit price]]*Table__Master[[#This Row],[Order qty]]</f>
        <v>279.30387604236603</v>
      </c>
      <c r="L5967" s="11">
        <f>Table__Master[[#This Row],[Revenue]]-(Table__Master[[#This Row],[unit cost]]*Table__Master[[#This Row],[Order qty]])</f>
        <v>79.801107440675992</v>
      </c>
    </row>
    <row r="5968" spans="1:12" x14ac:dyDescent="0.25">
      <c r="A5968" t="s">
        <v>6941</v>
      </c>
      <c r="B5968" s="3">
        <v>43846</v>
      </c>
      <c r="C5968" t="s">
        <v>964</v>
      </c>
      <c r="D5968" s="2" t="s">
        <v>962</v>
      </c>
      <c r="E5968">
        <v>1</v>
      </c>
      <c r="F5968">
        <v>233</v>
      </c>
      <c r="G5968">
        <v>3</v>
      </c>
      <c r="H5968">
        <v>5</v>
      </c>
      <c r="I5968" s="2">
        <v>641.33635193109512</v>
      </c>
      <c r="J5968" s="4">
        <v>458.09739423649654</v>
      </c>
      <c r="K5968" s="11">
        <f>Table__Master[[#This Row],[unit price]]*Table__Master[[#This Row],[Order qty]]</f>
        <v>3206.6817596554756</v>
      </c>
      <c r="L5968" s="11">
        <f>Table__Master[[#This Row],[Revenue]]-(Table__Master[[#This Row],[unit cost]]*Table__Master[[#This Row],[Order qty]])</f>
        <v>916.19478847299297</v>
      </c>
    </row>
    <row r="5969" spans="1:12" x14ac:dyDescent="0.25">
      <c r="A5969" t="s">
        <v>6942</v>
      </c>
      <c r="B5969" s="3">
        <v>43921</v>
      </c>
      <c r="C5969" t="s">
        <v>965</v>
      </c>
      <c r="D5969" s="2" t="s">
        <v>962</v>
      </c>
      <c r="E5969">
        <v>25</v>
      </c>
      <c r="F5969">
        <v>202</v>
      </c>
      <c r="G5969">
        <v>44</v>
      </c>
      <c r="H5969">
        <v>6</v>
      </c>
      <c r="I5969" s="2">
        <v>330.55966401100159</v>
      </c>
      <c r="J5969" s="4">
        <v>236.114045722144</v>
      </c>
      <c r="K5969" s="11">
        <f>Table__Master[[#This Row],[unit price]]*Table__Master[[#This Row],[Order qty]]</f>
        <v>1983.3579840660095</v>
      </c>
      <c r="L5969" s="11">
        <f>Table__Master[[#This Row],[Revenue]]-(Table__Master[[#This Row],[unit cost]]*Table__Master[[#This Row],[Order qty]])</f>
        <v>566.67370973314564</v>
      </c>
    </row>
    <row r="5970" spans="1:12" x14ac:dyDescent="0.25">
      <c r="A5970" t="s">
        <v>6943</v>
      </c>
      <c r="B5970" s="3">
        <v>43949</v>
      </c>
      <c r="C5970" t="s">
        <v>963</v>
      </c>
      <c r="D5970" s="2" t="s">
        <v>962</v>
      </c>
      <c r="E5970">
        <v>7</v>
      </c>
      <c r="F5970">
        <v>97</v>
      </c>
      <c r="G5970">
        <v>10</v>
      </c>
      <c r="H5970">
        <v>5</v>
      </c>
      <c r="I5970" s="2">
        <v>283.36500853300095</v>
      </c>
      <c r="J5970" s="4">
        <v>202.40357752357212</v>
      </c>
      <c r="K5970" s="11">
        <f>Table__Master[[#This Row],[unit price]]*Table__Master[[#This Row],[Order qty]]</f>
        <v>1416.8250426650047</v>
      </c>
      <c r="L5970" s="11">
        <f>Table__Master[[#This Row],[Revenue]]-(Table__Master[[#This Row],[unit cost]]*Table__Master[[#This Row],[Order qty]])</f>
        <v>404.80715504714408</v>
      </c>
    </row>
    <row r="5971" spans="1:12" x14ac:dyDescent="0.25">
      <c r="A5971" t="s">
        <v>6944</v>
      </c>
      <c r="B5971" s="3">
        <v>43856</v>
      </c>
      <c r="C5971" t="s">
        <v>961</v>
      </c>
      <c r="D5971" s="2" t="s">
        <v>962</v>
      </c>
      <c r="E5971">
        <v>3</v>
      </c>
      <c r="F5971">
        <v>251</v>
      </c>
      <c r="G5971">
        <v>34</v>
      </c>
      <c r="H5971">
        <v>10</v>
      </c>
      <c r="I5971" s="2">
        <v>326.21063268184662</v>
      </c>
      <c r="J5971" s="4">
        <v>233.00759477274761</v>
      </c>
      <c r="K5971" s="11">
        <f>Table__Master[[#This Row],[unit price]]*Table__Master[[#This Row],[Order qty]]</f>
        <v>3262.1063268184662</v>
      </c>
      <c r="L5971" s="11">
        <f>Table__Master[[#This Row],[Revenue]]-(Table__Master[[#This Row],[unit cost]]*Table__Master[[#This Row],[Order qty]])</f>
        <v>932.03037909099021</v>
      </c>
    </row>
    <row r="5972" spans="1:12" x14ac:dyDescent="0.25">
      <c r="A5972" t="s">
        <v>6945</v>
      </c>
      <c r="B5972" s="3">
        <v>43882</v>
      </c>
      <c r="C5972" t="s">
        <v>965</v>
      </c>
      <c r="D5972" s="2" t="s">
        <v>962</v>
      </c>
      <c r="E5972">
        <v>13</v>
      </c>
      <c r="F5972">
        <v>341</v>
      </c>
      <c r="G5972">
        <v>15</v>
      </c>
      <c r="H5972">
        <v>3</v>
      </c>
      <c r="I5972" s="2">
        <v>587.82628709077835</v>
      </c>
      <c r="J5972" s="4">
        <v>419.87591935055599</v>
      </c>
      <c r="K5972" s="11">
        <f>Table__Master[[#This Row],[unit price]]*Table__Master[[#This Row],[Order qty]]</f>
        <v>1763.4788612723351</v>
      </c>
      <c r="L5972" s="11">
        <f>Table__Master[[#This Row],[Revenue]]-(Table__Master[[#This Row],[unit cost]]*Table__Master[[#This Row],[Order qty]])</f>
        <v>503.85110322066703</v>
      </c>
    </row>
    <row r="5973" spans="1:12" x14ac:dyDescent="0.25">
      <c r="A5973" t="s">
        <v>6946</v>
      </c>
      <c r="B5973" s="3">
        <v>43870</v>
      </c>
      <c r="C5973" t="s">
        <v>965</v>
      </c>
      <c r="D5973" s="2" t="s">
        <v>962</v>
      </c>
      <c r="E5973">
        <v>26</v>
      </c>
      <c r="F5973">
        <v>42</v>
      </c>
      <c r="G5973">
        <v>32</v>
      </c>
      <c r="H5973">
        <v>7</v>
      </c>
      <c r="I5973" s="2">
        <v>354.7092432975769</v>
      </c>
      <c r="J5973" s="4">
        <v>253.36374521255496</v>
      </c>
      <c r="K5973" s="11">
        <f>Table__Master[[#This Row],[unit price]]*Table__Master[[#This Row],[Order qty]]</f>
        <v>2482.9647030830383</v>
      </c>
      <c r="L5973" s="11">
        <f>Table__Master[[#This Row],[Revenue]]-(Table__Master[[#This Row],[unit cost]]*Table__Master[[#This Row],[Order qty]])</f>
        <v>709.41848659515358</v>
      </c>
    </row>
    <row r="5974" spans="1:12" x14ac:dyDescent="0.25">
      <c r="A5974" t="s">
        <v>6947</v>
      </c>
      <c r="B5974" s="3">
        <v>43965</v>
      </c>
      <c r="C5974" t="s">
        <v>965</v>
      </c>
      <c r="D5974" s="2" t="s">
        <v>962</v>
      </c>
      <c r="E5974">
        <v>5</v>
      </c>
      <c r="F5974">
        <v>176</v>
      </c>
      <c r="G5974">
        <v>36</v>
      </c>
      <c r="H5974">
        <v>9</v>
      </c>
      <c r="I5974" s="2">
        <v>244.30811637639999</v>
      </c>
      <c r="J5974" s="4">
        <v>174.5057974117143</v>
      </c>
      <c r="K5974" s="11">
        <f>Table__Master[[#This Row],[unit price]]*Table__Master[[#This Row],[Order qty]]</f>
        <v>2198.7730473875999</v>
      </c>
      <c r="L5974" s="11">
        <f>Table__Master[[#This Row],[Revenue]]-(Table__Master[[#This Row],[unit cost]]*Table__Master[[#This Row],[Order qty]])</f>
        <v>628.22087068217115</v>
      </c>
    </row>
    <row r="5975" spans="1:12" x14ac:dyDescent="0.25">
      <c r="A5975" t="s">
        <v>6948</v>
      </c>
      <c r="B5975" s="3">
        <v>43953</v>
      </c>
      <c r="C5975" t="s">
        <v>965</v>
      </c>
      <c r="D5975" s="2" t="s">
        <v>962</v>
      </c>
      <c r="E5975">
        <v>17</v>
      </c>
      <c r="F5975">
        <v>205</v>
      </c>
      <c r="G5975">
        <v>41</v>
      </c>
      <c r="H5975">
        <v>9</v>
      </c>
      <c r="I5975" s="2">
        <v>468.45577204227448</v>
      </c>
      <c r="J5975" s="4">
        <v>334.61126574448178</v>
      </c>
      <c r="K5975" s="11">
        <f>Table__Master[[#This Row],[unit price]]*Table__Master[[#This Row],[Order qty]]</f>
        <v>4216.1019483804703</v>
      </c>
      <c r="L5975" s="11">
        <f>Table__Master[[#This Row],[Revenue]]-(Table__Master[[#This Row],[unit cost]]*Table__Master[[#This Row],[Order qty]])</f>
        <v>1204.6005566801341</v>
      </c>
    </row>
    <row r="5976" spans="1:12" x14ac:dyDescent="0.25">
      <c r="A5976" t="s">
        <v>6949</v>
      </c>
      <c r="B5976" s="3">
        <v>43953</v>
      </c>
      <c r="C5976" t="s">
        <v>965</v>
      </c>
      <c r="D5976" s="2" t="s">
        <v>962</v>
      </c>
      <c r="E5976">
        <v>12</v>
      </c>
      <c r="F5976">
        <v>367</v>
      </c>
      <c r="G5976">
        <v>33</v>
      </c>
      <c r="H5976">
        <v>7</v>
      </c>
      <c r="I5976" s="2">
        <v>211.11748033761978</v>
      </c>
      <c r="J5976" s="4">
        <v>150.79820024115699</v>
      </c>
      <c r="K5976" s="11">
        <f>Table__Master[[#This Row],[unit price]]*Table__Master[[#This Row],[Order qty]]</f>
        <v>1477.8223623633385</v>
      </c>
      <c r="L5976" s="11">
        <f>Table__Master[[#This Row],[Revenue]]-(Table__Master[[#This Row],[unit cost]]*Table__Master[[#This Row],[Order qty]])</f>
        <v>422.23496067523956</v>
      </c>
    </row>
    <row r="5977" spans="1:12" x14ac:dyDescent="0.25">
      <c r="A5977" t="s">
        <v>6950</v>
      </c>
      <c r="B5977" s="3">
        <v>43977</v>
      </c>
      <c r="C5977" t="s">
        <v>965</v>
      </c>
      <c r="D5977" s="2" t="s">
        <v>962</v>
      </c>
      <c r="E5977">
        <v>22</v>
      </c>
      <c r="F5977">
        <v>25</v>
      </c>
      <c r="G5977">
        <v>10</v>
      </c>
      <c r="H5977">
        <v>8</v>
      </c>
      <c r="I5977" s="2">
        <v>458.00582957267761</v>
      </c>
      <c r="J5977" s="4">
        <v>327.14702112334118</v>
      </c>
      <c r="K5977" s="11">
        <f>Table__Master[[#This Row],[unit price]]*Table__Master[[#This Row],[Order qty]]</f>
        <v>3664.0466365814209</v>
      </c>
      <c r="L5977" s="11">
        <f>Table__Master[[#This Row],[Revenue]]-(Table__Master[[#This Row],[unit cost]]*Table__Master[[#This Row],[Order qty]])</f>
        <v>1046.8704675946915</v>
      </c>
    </row>
    <row r="5978" spans="1:12" x14ac:dyDescent="0.25">
      <c r="A5978" t="s">
        <v>6951</v>
      </c>
      <c r="B5978" s="3">
        <v>43936</v>
      </c>
      <c r="C5978" t="s">
        <v>961</v>
      </c>
      <c r="D5978" s="2" t="s">
        <v>962</v>
      </c>
      <c r="E5978">
        <v>25</v>
      </c>
      <c r="F5978">
        <v>133</v>
      </c>
      <c r="G5978">
        <v>15</v>
      </c>
      <c r="H5978">
        <v>2</v>
      </c>
      <c r="I5978" s="2">
        <v>635.15785950422287</v>
      </c>
      <c r="J5978" s="4">
        <v>453.68418536015923</v>
      </c>
      <c r="K5978" s="11">
        <f>Table__Master[[#This Row],[unit price]]*Table__Master[[#This Row],[Order qty]]</f>
        <v>1270.3157190084457</v>
      </c>
      <c r="L5978" s="11">
        <f>Table__Master[[#This Row],[Revenue]]-(Table__Master[[#This Row],[unit cost]]*Table__Master[[#This Row],[Order qty]])</f>
        <v>362.94734828812727</v>
      </c>
    </row>
    <row r="5979" spans="1:12" x14ac:dyDescent="0.25">
      <c r="A5979" t="s">
        <v>6952</v>
      </c>
      <c r="B5979" s="3">
        <v>43958</v>
      </c>
      <c r="C5979" t="s">
        <v>963</v>
      </c>
      <c r="D5979" s="2" t="s">
        <v>962</v>
      </c>
      <c r="E5979">
        <v>12</v>
      </c>
      <c r="F5979">
        <v>342</v>
      </c>
      <c r="G5979">
        <v>2</v>
      </c>
      <c r="H5979">
        <v>6</v>
      </c>
      <c r="I5979" s="2">
        <v>324.93803679943085</v>
      </c>
      <c r="J5979" s="4">
        <v>232.0985977138792</v>
      </c>
      <c r="K5979" s="11">
        <f>Table__Master[[#This Row],[unit price]]*Table__Master[[#This Row],[Order qty]]</f>
        <v>1949.6282207965851</v>
      </c>
      <c r="L5979" s="11">
        <f>Table__Master[[#This Row],[Revenue]]-(Table__Master[[#This Row],[unit cost]]*Table__Master[[#This Row],[Order qty]])</f>
        <v>557.03663451330976</v>
      </c>
    </row>
    <row r="5980" spans="1:12" x14ac:dyDescent="0.25">
      <c r="A5980" t="s">
        <v>6953</v>
      </c>
      <c r="B5980" s="3">
        <v>43917</v>
      </c>
      <c r="C5980" t="s">
        <v>964</v>
      </c>
      <c r="D5980" s="2" t="s">
        <v>962</v>
      </c>
      <c r="E5980">
        <v>13</v>
      </c>
      <c r="F5980">
        <v>23</v>
      </c>
      <c r="G5980">
        <v>1</v>
      </c>
      <c r="H5980">
        <v>10</v>
      </c>
      <c r="I5980" s="2">
        <v>184.82620364427567</v>
      </c>
      <c r="J5980" s="4">
        <v>132.01871688876835</v>
      </c>
      <c r="K5980" s="11">
        <f>Table__Master[[#This Row],[unit price]]*Table__Master[[#This Row],[Order qty]]</f>
        <v>1848.2620364427567</v>
      </c>
      <c r="L5980" s="11">
        <f>Table__Master[[#This Row],[Revenue]]-(Table__Master[[#This Row],[unit cost]]*Table__Master[[#This Row],[Order qty]])</f>
        <v>528.07486755507307</v>
      </c>
    </row>
    <row r="5981" spans="1:12" x14ac:dyDescent="0.25">
      <c r="A5981" t="s">
        <v>6954</v>
      </c>
      <c r="B5981" s="3">
        <v>43878</v>
      </c>
      <c r="C5981" t="s">
        <v>963</v>
      </c>
      <c r="D5981" s="2" t="s">
        <v>962</v>
      </c>
      <c r="E5981">
        <v>10</v>
      </c>
      <c r="F5981">
        <v>215</v>
      </c>
      <c r="G5981">
        <v>47</v>
      </c>
      <c r="H5981">
        <v>7</v>
      </c>
      <c r="I5981" s="2">
        <v>529.66310691833496</v>
      </c>
      <c r="J5981" s="4">
        <v>378.33079065595359</v>
      </c>
      <c r="K5981" s="11">
        <f>Table__Master[[#This Row],[unit price]]*Table__Master[[#This Row],[Order qty]]</f>
        <v>3707.6417484283447</v>
      </c>
      <c r="L5981" s="11">
        <f>Table__Master[[#This Row],[Revenue]]-(Table__Master[[#This Row],[unit cost]]*Table__Master[[#This Row],[Order qty]])</f>
        <v>1059.3262138366695</v>
      </c>
    </row>
    <row r="5982" spans="1:12" x14ac:dyDescent="0.25">
      <c r="A5982" t="s">
        <v>6955</v>
      </c>
      <c r="B5982" s="3">
        <v>43978</v>
      </c>
      <c r="C5982" t="s">
        <v>961</v>
      </c>
      <c r="D5982" s="2" t="s">
        <v>962</v>
      </c>
      <c r="E5982">
        <v>15</v>
      </c>
      <c r="F5982">
        <v>346</v>
      </c>
      <c r="G5982">
        <v>1</v>
      </c>
      <c r="H5982">
        <v>7</v>
      </c>
      <c r="I5982" s="2">
        <v>567.08568567037582</v>
      </c>
      <c r="J5982" s="4">
        <v>405.06120405026849</v>
      </c>
      <c r="K5982" s="11">
        <f>Table__Master[[#This Row],[unit price]]*Table__Master[[#This Row],[Order qty]]</f>
        <v>3969.5997996926308</v>
      </c>
      <c r="L5982" s="11">
        <f>Table__Master[[#This Row],[Revenue]]-(Table__Master[[#This Row],[unit cost]]*Table__Master[[#This Row],[Order qty]])</f>
        <v>1134.1713713407512</v>
      </c>
    </row>
    <row r="5983" spans="1:12" x14ac:dyDescent="0.25">
      <c r="A5983" t="s">
        <v>6956</v>
      </c>
      <c r="B5983" s="3">
        <v>43875</v>
      </c>
      <c r="C5983" t="s">
        <v>961</v>
      </c>
      <c r="D5983" s="2" t="s">
        <v>962</v>
      </c>
      <c r="E5983">
        <v>6</v>
      </c>
      <c r="F5983">
        <v>9</v>
      </c>
      <c r="G5983">
        <v>3</v>
      </c>
      <c r="H5983">
        <v>6</v>
      </c>
      <c r="I5983" s="2">
        <v>213.70558369159698</v>
      </c>
      <c r="J5983" s="4">
        <v>152.64684549399786</v>
      </c>
      <c r="K5983" s="11">
        <f>Table__Master[[#This Row],[unit price]]*Table__Master[[#This Row],[Order qty]]</f>
        <v>1282.2335021495819</v>
      </c>
      <c r="L5983" s="11">
        <f>Table__Master[[#This Row],[Revenue]]-(Table__Master[[#This Row],[unit cost]]*Table__Master[[#This Row],[Order qty]])</f>
        <v>366.3524291855947</v>
      </c>
    </row>
    <row r="5984" spans="1:12" x14ac:dyDescent="0.25">
      <c r="A5984" t="s">
        <v>6957</v>
      </c>
      <c r="B5984" s="3">
        <v>43928</v>
      </c>
      <c r="C5984" t="s">
        <v>965</v>
      </c>
      <c r="D5984" s="2" t="s">
        <v>962</v>
      </c>
      <c r="E5984">
        <v>22</v>
      </c>
      <c r="F5984">
        <v>189</v>
      </c>
      <c r="G5984">
        <v>41</v>
      </c>
      <c r="H5984">
        <v>1</v>
      </c>
      <c r="I5984" s="2">
        <v>588.12048679590225</v>
      </c>
      <c r="J5984" s="4">
        <v>420.08606199707305</v>
      </c>
      <c r="K5984" s="11">
        <f>Table__Master[[#This Row],[unit price]]*Table__Master[[#This Row],[Order qty]]</f>
        <v>588.12048679590225</v>
      </c>
      <c r="L5984" s="11">
        <f>Table__Master[[#This Row],[Revenue]]-(Table__Master[[#This Row],[unit cost]]*Table__Master[[#This Row],[Order qty]])</f>
        <v>168.03442479882921</v>
      </c>
    </row>
    <row r="5985" spans="1:12" x14ac:dyDescent="0.25">
      <c r="A5985" t="s">
        <v>6958</v>
      </c>
      <c r="B5985" s="3">
        <v>43844</v>
      </c>
      <c r="C5985" t="s">
        <v>964</v>
      </c>
      <c r="D5985" s="2" t="s">
        <v>962</v>
      </c>
      <c r="E5985">
        <v>21</v>
      </c>
      <c r="F5985">
        <v>104</v>
      </c>
      <c r="G5985">
        <v>2</v>
      </c>
      <c r="H5985">
        <v>7</v>
      </c>
      <c r="I5985" s="2">
        <v>238.2394859790802</v>
      </c>
      <c r="J5985" s="4">
        <v>170.17106141362873</v>
      </c>
      <c r="K5985" s="11">
        <f>Table__Master[[#This Row],[unit price]]*Table__Master[[#This Row],[Order qty]]</f>
        <v>1667.6764018535614</v>
      </c>
      <c r="L5985" s="11">
        <f>Table__Master[[#This Row],[Revenue]]-(Table__Master[[#This Row],[unit cost]]*Table__Master[[#This Row],[Order qty]])</f>
        <v>476.47897195816017</v>
      </c>
    </row>
    <row r="5986" spans="1:12" x14ac:dyDescent="0.25">
      <c r="A5986" t="s">
        <v>6959</v>
      </c>
      <c r="B5986" s="3">
        <v>43971</v>
      </c>
      <c r="C5986" t="s">
        <v>963</v>
      </c>
      <c r="D5986" s="2" t="s">
        <v>962</v>
      </c>
      <c r="E5986">
        <v>25</v>
      </c>
      <c r="F5986">
        <v>349</v>
      </c>
      <c r="G5986">
        <v>17</v>
      </c>
      <c r="H5986">
        <v>6</v>
      </c>
      <c r="I5986" s="2">
        <v>314.22886294126511</v>
      </c>
      <c r="J5986" s="4">
        <v>224.44918781518939</v>
      </c>
      <c r="K5986" s="11">
        <f>Table__Master[[#This Row],[unit price]]*Table__Master[[#This Row],[Order qty]]</f>
        <v>1885.3731776475906</v>
      </c>
      <c r="L5986" s="11">
        <f>Table__Master[[#This Row],[Revenue]]-(Table__Master[[#This Row],[unit cost]]*Table__Master[[#This Row],[Order qty]])</f>
        <v>538.67805075645424</v>
      </c>
    </row>
    <row r="5987" spans="1:12" x14ac:dyDescent="0.25">
      <c r="A5987" t="s">
        <v>6960</v>
      </c>
      <c r="B5987" s="3">
        <v>43957</v>
      </c>
      <c r="C5987" t="s">
        <v>965</v>
      </c>
      <c r="D5987" s="2" t="s">
        <v>962</v>
      </c>
      <c r="E5987">
        <v>7</v>
      </c>
      <c r="F5987">
        <v>356</v>
      </c>
      <c r="G5987">
        <v>36</v>
      </c>
      <c r="H5987">
        <v>5</v>
      </c>
      <c r="I5987" s="2">
        <v>470.90910851955414</v>
      </c>
      <c r="J5987" s="4">
        <v>336.3636489425387</v>
      </c>
      <c r="K5987" s="11">
        <f>Table__Master[[#This Row],[unit price]]*Table__Master[[#This Row],[Order qty]]</f>
        <v>2354.5455425977707</v>
      </c>
      <c r="L5987" s="11">
        <f>Table__Master[[#This Row],[Revenue]]-(Table__Master[[#This Row],[unit cost]]*Table__Master[[#This Row],[Order qty]])</f>
        <v>672.72729788507718</v>
      </c>
    </row>
    <row r="5988" spans="1:12" x14ac:dyDescent="0.25">
      <c r="A5988" t="s">
        <v>6961</v>
      </c>
      <c r="B5988" s="3">
        <v>43838</v>
      </c>
      <c r="C5988" t="s">
        <v>963</v>
      </c>
      <c r="D5988" s="2" t="s">
        <v>962</v>
      </c>
      <c r="E5988">
        <v>10</v>
      </c>
      <c r="F5988">
        <v>9</v>
      </c>
      <c r="G5988">
        <v>34</v>
      </c>
      <c r="H5988">
        <v>1</v>
      </c>
      <c r="I5988" s="2">
        <v>443.86074239015579</v>
      </c>
      <c r="J5988" s="4">
        <v>317.04338742153988</v>
      </c>
      <c r="K5988" s="11">
        <f>Table__Master[[#This Row],[unit price]]*Table__Master[[#This Row],[Order qty]]</f>
        <v>443.86074239015579</v>
      </c>
      <c r="L5988" s="11">
        <f>Table__Master[[#This Row],[Revenue]]-(Table__Master[[#This Row],[unit cost]]*Table__Master[[#This Row],[Order qty]])</f>
        <v>126.81735496861592</v>
      </c>
    </row>
    <row r="5989" spans="1:12" x14ac:dyDescent="0.25">
      <c r="A5989" t="s">
        <v>6962</v>
      </c>
      <c r="B5989" s="3">
        <v>43834</v>
      </c>
      <c r="C5989" t="s">
        <v>965</v>
      </c>
      <c r="D5989" s="2" t="s">
        <v>962</v>
      </c>
      <c r="E5989">
        <v>11</v>
      </c>
      <c r="F5989">
        <v>355</v>
      </c>
      <c r="G5989">
        <v>34</v>
      </c>
      <c r="H5989">
        <v>7</v>
      </c>
      <c r="I5989" s="2">
        <v>417.21622896194458</v>
      </c>
      <c r="J5989" s="4">
        <v>298.01159211567472</v>
      </c>
      <c r="K5989" s="11">
        <f>Table__Master[[#This Row],[unit price]]*Table__Master[[#This Row],[Order qty]]</f>
        <v>2920.5136027336121</v>
      </c>
      <c r="L5989" s="11">
        <f>Table__Master[[#This Row],[Revenue]]-(Table__Master[[#This Row],[unit cost]]*Table__Master[[#This Row],[Order qty]])</f>
        <v>834.43245792388916</v>
      </c>
    </row>
    <row r="5990" spans="1:12" x14ac:dyDescent="0.25">
      <c r="A5990" t="s">
        <v>6963</v>
      </c>
      <c r="B5990" s="3">
        <v>43970</v>
      </c>
      <c r="C5990" t="s">
        <v>965</v>
      </c>
      <c r="D5990" s="2" t="s">
        <v>962</v>
      </c>
      <c r="E5990">
        <v>22</v>
      </c>
      <c r="F5990">
        <v>187</v>
      </c>
      <c r="G5990">
        <v>40</v>
      </c>
      <c r="H5990">
        <v>8</v>
      </c>
      <c r="I5990" s="2">
        <v>162.95610469579697</v>
      </c>
      <c r="J5990" s="4">
        <v>116.39721763985499</v>
      </c>
      <c r="K5990" s="11">
        <f>Table__Master[[#This Row],[unit price]]*Table__Master[[#This Row],[Order qty]]</f>
        <v>1303.6488375663757</v>
      </c>
      <c r="L5990" s="11">
        <f>Table__Master[[#This Row],[Revenue]]-(Table__Master[[#This Row],[unit cost]]*Table__Master[[#This Row],[Order qty]])</f>
        <v>372.47109644753584</v>
      </c>
    </row>
    <row r="5991" spans="1:12" x14ac:dyDescent="0.25">
      <c r="A5991" t="s">
        <v>6964</v>
      </c>
      <c r="B5991" s="3">
        <v>43937</v>
      </c>
      <c r="C5991" t="s">
        <v>963</v>
      </c>
      <c r="D5991" s="2" t="s">
        <v>962</v>
      </c>
      <c r="E5991">
        <v>19</v>
      </c>
      <c r="F5991">
        <v>257</v>
      </c>
      <c r="G5991">
        <v>46</v>
      </c>
      <c r="H5991">
        <v>8</v>
      </c>
      <c r="I5991" s="2">
        <v>394.00497114658356</v>
      </c>
      <c r="J5991" s="4">
        <v>281.43212224755968</v>
      </c>
      <c r="K5991" s="11">
        <f>Table__Master[[#This Row],[unit price]]*Table__Master[[#This Row],[Order qty]]</f>
        <v>3152.0397691726685</v>
      </c>
      <c r="L5991" s="11">
        <f>Table__Master[[#This Row],[Revenue]]-(Table__Master[[#This Row],[unit cost]]*Table__Master[[#This Row],[Order qty]])</f>
        <v>900.58279119219105</v>
      </c>
    </row>
    <row r="5992" spans="1:12" x14ac:dyDescent="0.25">
      <c r="A5992" t="s">
        <v>6965</v>
      </c>
      <c r="B5992" s="3">
        <v>43854</v>
      </c>
      <c r="C5992" t="s">
        <v>964</v>
      </c>
      <c r="D5992" s="2" t="s">
        <v>962</v>
      </c>
      <c r="E5992">
        <v>23</v>
      </c>
      <c r="F5992">
        <v>313</v>
      </c>
      <c r="G5992">
        <v>14</v>
      </c>
      <c r="H5992">
        <v>4</v>
      </c>
      <c r="I5992" s="2">
        <v>387.99039083719254</v>
      </c>
      <c r="J5992" s="4">
        <v>277.13599345513757</v>
      </c>
      <c r="K5992" s="11">
        <f>Table__Master[[#This Row],[unit price]]*Table__Master[[#This Row],[Order qty]]</f>
        <v>1551.9615633487701</v>
      </c>
      <c r="L5992" s="11">
        <f>Table__Master[[#This Row],[Revenue]]-(Table__Master[[#This Row],[unit cost]]*Table__Master[[#This Row],[Order qty]])</f>
        <v>443.41758952821988</v>
      </c>
    </row>
    <row r="5993" spans="1:12" x14ac:dyDescent="0.25">
      <c r="A5993" t="s">
        <v>6966</v>
      </c>
      <c r="B5993" s="3">
        <v>43955</v>
      </c>
      <c r="C5993" t="s">
        <v>965</v>
      </c>
      <c r="D5993" s="2" t="s">
        <v>962</v>
      </c>
      <c r="E5993">
        <v>15</v>
      </c>
      <c r="F5993">
        <v>245</v>
      </c>
      <c r="G5993">
        <v>34</v>
      </c>
      <c r="H5993">
        <v>2</v>
      </c>
      <c r="I5993" s="2">
        <v>567.82557463645935</v>
      </c>
      <c r="J5993" s="4">
        <v>405.58969616889954</v>
      </c>
      <c r="K5993" s="11">
        <f>Table__Master[[#This Row],[unit price]]*Table__Master[[#This Row],[Order qty]]</f>
        <v>1135.6511492729187</v>
      </c>
      <c r="L5993" s="11">
        <f>Table__Master[[#This Row],[Revenue]]-(Table__Master[[#This Row],[unit cost]]*Table__Master[[#This Row],[Order qty]])</f>
        <v>324.47175693511963</v>
      </c>
    </row>
    <row r="5994" spans="1:12" x14ac:dyDescent="0.25">
      <c r="A5994" t="s">
        <v>6967</v>
      </c>
      <c r="B5994" s="3">
        <v>43894</v>
      </c>
      <c r="C5994" t="s">
        <v>965</v>
      </c>
      <c r="D5994" s="2" t="s">
        <v>962</v>
      </c>
      <c r="E5994">
        <v>19</v>
      </c>
      <c r="F5994">
        <v>37</v>
      </c>
      <c r="G5994">
        <v>46</v>
      </c>
      <c r="H5994">
        <v>8</v>
      </c>
      <c r="I5994" s="2">
        <v>388.38319462537766</v>
      </c>
      <c r="J5994" s="4">
        <v>277.41656758955548</v>
      </c>
      <c r="K5994" s="11">
        <f>Table__Master[[#This Row],[unit price]]*Table__Master[[#This Row],[Order qty]]</f>
        <v>3107.0655570030212</v>
      </c>
      <c r="L5994" s="11">
        <f>Table__Master[[#This Row],[Revenue]]-(Table__Master[[#This Row],[unit cost]]*Table__Master[[#This Row],[Order qty]])</f>
        <v>887.73301628657737</v>
      </c>
    </row>
    <row r="5995" spans="1:12" x14ac:dyDescent="0.25">
      <c r="A5995" t="s">
        <v>6968</v>
      </c>
      <c r="B5995" s="3">
        <v>43954</v>
      </c>
      <c r="C5995" t="s">
        <v>963</v>
      </c>
      <c r="D5995" s="2" t="s">
        <v>962</v>
      </c>
      <c r="E5995">
        <v>12</v>
      </c>
      <c r="F5995">
        <v>35</v>
      </c>
      <c r="G5995">
        <v>24</v>
      </c>
      <c r="H5995">
        <v>5</v>
      </c>
      <c r="I5995" s="2">
        <v>316.20832049846649</v>
      </c>
      <c r="J5995" s="4">
        <v>225.86308607033322</v>
      </c>
      <c r="K5995" s="11">
        <f>Table__Master[[#This Row],[unit price]]*Table__Master[[#This Row],[Order qty]]</f>
        <v>1581.0416024923325</v>
      </c>
      <c r="L5995" s="11">
        <f>Table__Master[[#This Row],[Revenue]]-(Table__Master[[#This Row],[unit cost]]*Table__Master[[#This Row],[Order qty]])</f>
        <v>451.72617214066622</v>
      </c>
    </row>
    <row r="5996" spans="1:12" x14ac:dyDescent="0.25">
      <c r="A5996" t="s">
        <v>6969</v>
      </c>
      <c r="B5996" s="3">
        <v>43871</v>
      </c>
      <c r="C5996" t="s">
        <v>963</v>
      </c>
      <c r="D5996" s="2" t="s">
        <v>962</v>
      </c>
      <c r="E5996">
        <v>19</v>
      </c>
      <c r="F5996">
        <v>159</v>
      </c>
      <c r="G5996">
        <v>4</v>
      </c>
      <c r="H5996">
        <v>4</v>
      </c>
      <c r="I5996" s="2">
        <v>454.17648535966873</v>
      </c>
      <c r="J5996" s="4">
        <v>324.41177525690625</v>
      </c>
      <c r="K5996" s="11">
        <f>Table__Master[[#This Row],[unit price]]*Table__Master[[#This Row],[Order qty]]</f>
        <v>1816.7059414386749</v>
      </c>
      <c r="L5996" s="11">
        <f>Table__Master[[#This Row],[Revenue]]-(Table__Master[[#This Row],[unit cost]]*Table__Master[[#This Row],[Order qty]])</f>
        <v>519.05884041104991</v>
      </c>
    </row>
    <row r="5997" spans="1:12" x14ac:dyDescent="0.25">
      <c r="A5997" t="s">
        <v>6970</v>
      </c>
      <c r="B5997" s="3">
        <v>43893</v>
      </c>
      <c r="C5997" t="s">
        <v>963</v>
      </c>
      <c r="D5997" s="2" t="s">
        <v>962</v>
      </c>
      <c r="E5997">
        <v>25</v>
      </c>
      <c r="F5997">
        <v>329</v>
      </c>
      <c r="G5997">
        <v>15</v>
      </c>
      <c r="H5997">
        <v>3</v>
      </c>
      <c r="I5997" s="2">
        <v>495.12886333465576</v>
      </c>
      <c r="J5997" s="4">
        <v>353.66347381046842</v>
      </c>
      <c r="K5997" s="11">
        <f>Table__Master[[#This Row],[unit price]]*Table__Master[[#This Row],[Order qty]]</f>
        <v>1485.3865900039673</v>
      </c>
      <c r="L5997" s="11">
        <f>Table__Master[[#This Row],[Revenue]]-(Table__Master[[#This Row],[unit cost]]*Table__Master[[#This Row],[Order qty]])</f>
        <v>424.39616857256215</v>
      </c>
    </row>
    <row r="5998" spans="1:12" x14ac:dyDescent="0.25">
      <c r="A5998" t="s">
        <v>6971</v>
      </c>
      <c r="B5998" s="3">
        <v>43858</v>
      </c>
      <c r="C5998" t="s">
        <v>963</v>
      </c>
      <c r="D5998" s="2" t="s">
        <v>962</v>
      </c>
      <c r="E5998">
        <v>26</v>
      </c>
      <c r="F5998">
        <v>277</v>
      </c>
      <c r="G5998">
        <v>20</v>
      </c>
      <c r="H5998">
        <v>9</v>
      </c>
      <c r="I5998" s="2">
        <v>354.13861173391342</v>
      </c>
      <c r="J5998" s="4">
        <v>252.95615123850959</v>
      </c>
      <c r="K5998" s="11">
        <f>Table__Master[[#This Row],[unit price]]*Table__Master[[#This Row],[Order qty]]</f>
        <v>3187.2475056052208</v>
      </c>
      <c r="L5998" s="11">
        <f>Table__Master[[#This Row],[Revenue]]-(Table__Master[[#This Row],[unit cost]]*Table__Master[[#This Row],[Order qty]])</f>
        <v>910.64214445863445</v>
      </c>
    </row>
    <row r="5999" spans="1:12" x14ac:dyDescent="0.25">
      <c r="A5999" t="s">
        <v>6972</v>
      </c>
      <c r="B5999" s="3">
        <v>43858</v>
      </c>
      <c r="C5999" t="s">
        <v>965</v>
      </c>
      <c r="D5999" s="2" t="s">
        <v>962</v>
      </c>
      <c r="E5999">
        <v>16</v>
      </c>
      <c r="F5999">
        <v>132</v>
      </c>
      <c r="G5999">
        <v>33</v>
      </c>
      <c r="H5999">
        <v>9</v>
      </c>
      <c r="I5999" s="2">
        <v>299.19621956348419</v>
      </c>
      <c r="J5999" s="4">
        <v>213.71158540248871</v>
      </c>
      <c r="K5999" s="11">
        <f>Table__Master[[#This Row],[unit price]]*Table__Master[[#This Row],[Order qty]]</f>
        <v>2692.7659760713577</v>
      </c>
      <c r="L5999" s="11">
        <f>Table__Master[[#This Row],[Revenue]]-(Table__Master[[#This Row],[unit cost]]*Table__Master[[#This Row],[Order qty]])</f>
        <v>769.36170744895935</v>
      </c>
    </row>
    <row r="6000" spans="1:12" x14ac:dyDescent="0.25">
      <c r="A6000" t="s">
        <v>6973</v>
      </c>
      <c r="B6000" s="3">
        <v>43893</v>
      </c>
      <c r="C6000" t="s">
        <v>963</v>
      </c>
      <c r="D6000" s="2" t="s">
        <v>962</v>
      </c>
      <c r="E6000">
        <v>17</v>
      </c>
      <c r="F6000">
        <v>74</v>
      </c>
      <c r="G6000">
        <v>12</v>
      </c>
      <c r="H6000">
        <v>10</v>
      </c>
      <c r="I6000" s="2">
        <v>488.70033699274063</v>
      </c>
      <c r="J6000" s="4">
        <v>349.07166928052902</v>
      </c>
      <c r="K6000" s="11">
        <f>Table__Master[[#This Row],[unit price]]*Table__Master[[#This Row],[Order qty]]</f>
        <v>4887.0033699274063</v>
      </c>
      <c r="L6000" s="11">
        <f>Table__Master[[#This Row],[Revenue]]-(Table__Master[[#This Row],[unit cost]]*Table__Master[[#This Row],[Order qty]])</f>
        <v>1396.2866771221161</v>
      </c>
    </row>
    <row r="6001" spans="1:12" x14ac:dyDescent="0.25">
      <c r="A6001" t="s">
        <v>6974</v>
      </c>
      <c r="B6001" s="3">
        <v>43901</v>
      </c>
      <c r="C6001" t="s">
        <v>963</v>
      </c>
      <c r="D6001" s="2" t="s">
        <v>962</v>
      </c>
      <c r="E6001">
        <v>5</v>
      </c>
      <c r="F6001">
        <v>58</v>
      </c>
      <c r="G6001">
        <v>45</v>
      </c>
      <c r="H6001">
        <v>1</v>
      </c>
      <c r="I6001" s="2">
        <v>566.34466195106506</v>
      </c>
      <c r="J6001" s="4">
        <v>404.53190139361794</v>
      </c>
      <c r="K6001" s="11">
        <f>Table__Master[[#This Row],[unit price]]*Table__Master[[#This Row],[Order qty]]</f>
        <v>566.34466195106506</v>
      </c>
      <c r="L6001" s="11">
        <f>Table__Master[[#This Row],[Revenue]]-(Table__Master[[#This Row],[unit cost]]*Table__Master[[#This Row],[Order qty]])</f>
        <v>161.81276055744712</v>
      </c>
    </row>
    <row r="6002" spans="1:12" x14ac:dyDescent="0.25">
      <c r="A6002" t="s">
        <v>6975</v>
      </c>
      <c r="B6002" s="3">
        <v>43944</v>
      </c>
      <c r="C6002" t="s">
        <v>961</v>
      </c>
      <c r="D6002" s="2" t="s">
        <v>962</v>
      </c>
      <c r="E6002">
        <v>11</v>
      </c>
      <c r="F6002">
        <v>191</v>
      </c>
      <c r="G6002">
        <v>22</v>
      </c>
      <c r="H6002">
        <v>7</v>
      </c>
      <c r="I6002" s="2">
        <v>242.37915533781052</v>
      </c>
      <c r="J6002" s="4">
        <v>173.1279680984361</v>
      </c>
      <c r="K6002" s="11">
        <f>Table__Master[[#This Row],[unit price]]*Table__Master[[#This Row],[Order qty]]</f>
        <v>1696.6540873646736</v>
      </c>
      <c r="L6002" s="11">
        <f>Table__Master[[#This Row],[Revenue]]-(Table__Master[[#This Row],[unit cost]]*Table__Master[[#This Row],[Order qty]])</f>
        <v>484.75831067562103</v>
      </c>
    </row>
    <row r="6003" spans="1:12" x14ac:dyDescent="0.25">
      <c r="A6003" t="s">
        <v>6976</v>
      </c>
      <c r="B6003" s="3">
        <v>43911</v>
      </c>
      <c r="C6003" t="s">
        <v>961</v>
      </c>
      <c r="D6003" s="2" t="s">
        <v>962</v>
      </c>
      <c r="E6003">
        <v>4</v>
      </c>
      <c r="F6003">
        <v>248</v>
      </c>
      <c r="G6003">
        <v>44</v>
      </c>
      <c r="H6003">
        <v>7</v>
      </c>
      <c r="I6003" s="2">
        <v>454.06077039241791</v>
      </c>
      <c r="J6003" s="4">
        <v>324.32912170886993</v>
      </c>
      <c r="K6003" s="11">
        <f>Table__Master[[#This Row],[unit price]]*Table__Master[[#This Row],[Order qty]]</f>
        <v>3178.4253927469254</v>
      </c>
      <c r="L6003" s="11">
        <f>Table__Master[[#This Row],[Revenue]]-(Table__Master[[#This Row],[unit cost]]*Table__Master[[#This Row],[Order qty]])</f>
        <v>908.12154078483582</v>
      </c>
    </row>
    <row r="6004" spans="1:12" x14ac:dyDescent="0.25">
      <c r="A6004" t="s">
        <v>6977</v>
      </c>
      <c r="B6004" s="3">
        <v>43903</v>
      </c>
      <c r="C6004" t="s">
        <v>965</v>
      </c>
      <c r="D6004" s="2" t="s">
        <v>962</v>
      </c>
      <c r="E6004">
        <v>23</v>
      </c>
      <c r="F6004">
        <v>247</v>
      </c>
      <c r="G6004">
        <v>28</v>
      </c>
      <c r="H6004">
        <v>3</v>
      </c>
      <c r="I6004" s="2">
        <v>189.59813958406448</v>
      </c>
      <c r="J6004" s="4">
        <v>135.42724256004607</v>
      </c>
      <c r="K6004" s="11">
        <f>Table__Master[[#This Row],[unit price]]*Table__Master[[#This Row],[Order qty]]</f>
        <v>568.79441875219345</v>
      </c>
      <c r="L6004" s="11">
        <f>Table__Master[[#This Row],[Revenue]]-(Table__Master[[#This Row],[unit cost]]*Table__Master[[#This Row],[Order qty]])</f>
        <v>162.51269107205525</v>
      </c>
    </row>
    <row r="6005" spans="1:12" x14ac:dyDescent="0.25">
      <c r="A6005" t="s">
        <v>6978</v>
      </c>
      <c r="B6005" s="3">
        <v>43858</v>
      </c>
      <c r="C6005" t="s">
        <v>965</v>
      </c>
      <c r="D6005" s="2" t="s">
        <v>962</v>
      </c>
      <c r="E6005">
        <v>13</v>
      </c>
      <c r="F6005">
        <v>265</v>
      </c>
      <c r="G6005">
        <v>44</v>
      </c>
      <c r="H6005">
        <v>2</v>
      </c>
      <c r="I6005" s="2">
        <v>591.42688894271851</v>
      </c>
      <c r="J6005" s="4">
        <v>422.44777781622753</v>
      </c>
      <c r="K6005" s="11">
        <f>Table__Master[[#This Row],[unit price]]*Table__Master[[#This Row],[Order qty]]</f>
        <v>1182.853777885437</v>
      </c>
      <c r="L6005" s="11">
        <f>Table__Master[[#This Row],[Revenue]]-(Table__Master[[#This Row],[unit cost]]*Table__Master[[#This Row],[Order qty]])</f>
        <v>337.95822225298195</v>
      </c>
    </row>
    <row r="6006" spans="1:12" x14ac:dyDescent="0.25">
      <c r="A6006" t="s">
        <v>6979</v>
      </c>
      <c r="B6006" s="3">
        <v>43846</v>
      </c>
      <c r="C6006" t="s">
        <v>965</v>
      </c>
      <c r="D6006" s="2" t="s">
        <v>962</v>
      </c>
      <c r="E6006">
        <v>24</v>
      </c>
      <c r="F6006">
        <v>54</v>
      </c>
      <c r="G6006">
        <v>36</v>
      </c>
      <c r="H6006">
        <v>7</v>
      </c>
      <c r="I6006" s="2">
        <v>404.05557006597519</v>
      </c>
      <c r="J6006" s="4">
        <v>288.61112147569656</v>
      </c>
      <c r="K6006" s="11">
        <f>Table__Master[[#This Row],[unit price]]*Table__Master[[#This Row],[Order qty]]</f>
        <v>2828.3889904618263</v>
      </c>
      <c r="L6006" s="11">
        <f>Table__Master[[#This Row],[Revenue]]-(Table__Master[[#This Row],[unit cost]]*Table__Master[[#This Row],[Order qty]])</f>
        <v>808.11114013195038</v>
      </c>
    </row>
    <row r="6007" spans="1:12" x14ac:dyDescent="0.25">
      <c r="A6007" t="s">
        <v>6980</v>
      </c>
      <c r="B6007" s="3">
        <v>43861</v>
      </c>
      <c r="C6007" t="s">
        <v>963</v>
      </c>
      <c r="D6007" s="2" t="s">
        <v>962</v>
      </c>
      <c r="E6007">
        <v>19</v>
      </c>
      <c r="F6007">
        <v>34</v>
      </c>
      <c r="G6007">
        <v>30</v>
      </c>
      <c r="H6007">
        <v>7</v>
      </c>
      <c r="I6007" s="2">
        <v>385.51223909854889</v>
      </c>
      <c r="J6007" s="4">
        <v>275.3658850703921</v>
      </c>
      <c r="K6007" s="11">
        <f>Table__Master[[#This Row],[unit price]]*Table__Master[[#This Row],[Order qty]]</f>
        <v>2698.5856736898422</v>
      </c>
      <c r="L6007" s="11">
        <f>Table__Master[[#This Row],[Revenue]]-(Table__Master[[#This Row],[unit cost]]*Table__Master[[#This Row],[Order qty]])</f>
        <v>771.02447819709755</v>
      </c>
    </row>
    <row r="6008" spans="1:12" x14ac:dyDescent="0.25">
      <c r="A6008" t="s">
        <v>6981</v>
      </c>
      <c r="B6008" s="3">
        <v>43906</v>
      </c>
      <c r="C6008" t="s">
        <v>961</v>
      </c>
      <c r="D6008" s="2" t="s">
        <v>962</v>
      </c>
      <c r="E6008">
        <v>9</v>
      </c>
      <c r="F6008">
        <v>282</v>
      </c>
      <c r="G6008">
        <v>47</v>
      </c>
      <c r="H6008">
        <v>2</v>
      </c>
      <c r="I6008" s="2">
        <v>273.05159479379654</v>
      </c>
      <c r="J6008" s="4">
        <v>195.03685342414039</v>
      </c>
      <c r="K6008" s="11">
        <f>Table__Master[[#This Row],[unit price]]*Table__Master[[#This Row],[Order qty]]</f>
        <v>546.10318958759308</v>
      </c>
      <c r="L6008" s="11">
        <f>Table__Master[[#This Row],[Revenue]]-(Table__Master[[#This Row],[unit cost]]*Table__Master[[#This Row],[Order qty]])</f>
        <v>156.0294827393123</v>
      </c>
    </row>
    <row r="6009" spans="1:12" x14ac:dyDescent="0.25">
      <c r="A6009" t="s">
        <v>6982</v>
      </c>
      <c r="B6009" s="3">
        <v>43873</v>
      </c>
      <c r="C6009" t="s">
        <v>964</v>
      </c>
      <c r="D6009" s="2" t="s">
        <v>962</v>
      </c>
      <c r="E6009">
        <v>20</v>
      </c>
      <c r="F6009">
        <v>233</v>
      </c>
      <c r="G6009">
        <v>21</v>
      </c>
      <c r="H6009">
        <v>8</v>
      </c>
      <c r="I6009" s="2">
        <v>331.89293932914734</v>
      </c>
      <c r="J6009" s="4">
        <v>237.06638523510526</v>
      </c>
      <c r="K6009" s="11">
        <f>Table__Master[[#This Row],[unit price]]*Table__Master[[#This Row],[Order qty]]</f>
        <v>2655.1435146331787</v>
      </c>
      <c r="L6009" s="11">
        <f>Table__Master[[#This Row],[Revenue]]-(Table__Master[[#This Row],[unit cost]]*Table__Master[[#This Row],[Order qty]])</f>
        <v>758.61243275233664</v>
      </c>
    </row>
    <row r="6010" spans="1:12" x14ac:dyDescent="0.25">
      <c r="A6010" t="s">
        <v>6983</v>
      </c>
      <c r="B6010" s="3">
        <v>43929</v>
      </c>
      <c r="C6010" t="s">
        <v>964</v>
      </c>
      <c r="D6010" s="2" t="s">
        <v>962</v>
      </c>
      <c r="E6010">
        <v>9</v>
      </c>
      <c r="F6010">
        <v>21</v>
      </c>
      <c r="G6010">
        <v>11</v>
      </c>
      <c r="H6010">
        <v>3</v>
      </c>
      <c r="I6010" s="2">
        <v>333.42817085981369</v>
      </c>
      <c r="J6010" s="4">
        <v>238.16297918558124</v>
      </c>
      <c r="K6010" s="11">
        <f>Table__Master[[#This Row],[unit price]]*Table__Master[[#This Row],[Order qty]]</f>
        <v>1000.2845125794411</v>
      </c>
      <c r="L6010" s="11">
        <f>Table__Master[[#This Row],[Revenue]]-(Table__Master[[#This Row],[unit cost]]*Table__Master[[#This Row],[Order qty]])</f>
        <v>285.79557502269734</v>
      </c>
    </row>
    <row r="6011" spans="1:12" x14ac:dyDescent="0.25">
      <c r="A6011" t="s">
        <v>6984</v>
      </c>
      <c r="B6011" s="3">
        <v>43876</v>
      </c>
      <c r="C6011" t="s">
        <v>961</v>
      </c>
      <c r="D6011" s="2" t="s">
        <v>962</v>
      </c>
      <c r="E6011">
        <v>24</v>
      </c>
      <c r="F6011">
        <v>244</v>
      </c>
      <c r="G6011">
        <v>16</v>
      </c>
      <c r="H6011">
        <v>7</v>
      </c>
      <c r="I6011" s="2">
        <v>264.33218085765839</v>
      </c>
      <c r="J6011" s="4">
        <v>188.80870061261314</v>
      </c>
      <c r="K6011" s="11">
        <f>Table__Master[[#This Row],[unit price]]*Table__Master[[#This Row],[Order qty]]</f>
        <v>1850.3252660036087</v>
      </c>
      <c r="L6011" s="11">
        <f>Table__Master[[#This Row],[Revenue]]-(Table__Master[[#This Row],[unit cost]]*Table__Master[[#This Row],[Order qty]])</f>
        <v>528.66436171531677</v>
      </c>
    </row>
    <row r="6012" spans="1:12" x14ac:dyDescent="0.25">
      <c r="A6012" t="s">
        <v>6985</v>
      </c>
      <c r="B6012" s="3">
        <v>43864</v>
      </c>
      <c r="C6012" t="s">
        <v>963</v>
      </c>
      <c r="D6012" s="2" t="s">
        <v>962</v>
      </c>
      <c r="E6012">
        <v>10</v>
      </c>
      <c r="F6012">
        <v>145</v>
      </c>
      <c r="G6012">
        <v>44</v>
      </c>
      <c r="H6012">
        <v>7</v>
      </c>
      <c r="I6012" s="2">
        <v>258.02853709459305</v>
      </c>
      <c r="J6012" s="4">
        <v>184.30609792470932</v>
      </c>
      <c r="K6012" s="11">
        <f>Table__Master[[#This Row],[unit price]]*Table__Master[[#This Row],[Order qty]]</f>
        <v>1806.1997596621513</v>
      </c>
      <c r="L6012" s="11">
        <f>Table__Master[[#This Row],[Revenue]]-(Table__Master[[#This Row],[unit cost]]*Table__Master[[#This Row],[Order qty]])</f>
        <v>516.0570741891861</v>
      </c>
    </row>
    <row r="6013" spans="1:12" x14ac:dyDescent="0.25">
      <c r="A6013" t="s">
        <v>6986</v>
      </c>
      <c r="B6013" s="3">
        <v>43871</v>
      </c>
      <c r="C6013" t="s">
        <v>963</v>
      </c>
      <c r="D6013" s="2" t="s">
        <v>962</v>
      </c>
      <c r="E6013">
        <v>21</v>
      </c>
      <c r="F6013">
        <v>362</v>
      </c>
      <c r="G6013">
        <v>43</v>
      </c>
      <c r="H6013">
        <v>6</v>
      </c>
      <c r="I6013" s="2">
        <v>635.90180969238281</v>
      </c>
      <c r="J6013" s="4">
        <v>454.21557835170205</v>
      </c>
      <c r="K6013" s="11">
        <f>Table__Master[[#This Row],[unit price]]*Table__Master[[#This Row],[Order qty]]</f>
        <v>3815.4108581542969</v>
      </c>
      <c r="L6013" s="11">
        <f>Table__Master[[#This Row],[Revenue]]-(Table__Master[[#This Row],[unit cost]]*Table__Master[[#This Row],[Order qty]])</f>
        <v>1090.1173880440847</v>
      </c>
    </row>
    <row r="6014" spans="1:12" x14ac:dyDescent="0.25">
      <c r="A6014" t="s">
        <v>6987</v>
      </c>
      <c r="B6014" s="3">
        <v>43893</v>
      </c>
      <c r="C6014" t="s">
        <v>961</v>
      </c>
      <c r="D6014" s="2" t="s">
        <v>962</v>
      </c>
      <c r="E6014">
        <v>23</v>
      </c>
      <c r="F6014">
        <v>199</v>
      </c>
      <c r="G6014">
        <v>14</v>
      </c>
      <c r="H6014">
        <v>1</v>
      </c>
      <c r="I6014" s="2">
        <v>272.83246797323227</v>
      </c>
      <c r="J6014" s="4">
        <v>194.8803342665945</v>
      </c>
      <c r="K6014" s="11">
        <f>Table__Master[[#This Row],[unit price]]*Table__Master[[#This Row],[Order qty]]</f>
        <v>272.83246797323227</v>
      </c>
      <c r="L6014" s="11">
        <f>Table__Master[[#This Row],[Revenue]]-(Table__Master[[#This Row],[unit cost]]*Table__Master[[#This Row],[Order qty]])</f>
        <v>77.952133706637767</v>
      </c>
    </row>
    <row r="6015" spans="1:12" x14ac:dyDescent="0.25">
      <c r="A6015" t="s">
        <v>6988</v>
      </c>
      <c r="B6015" s="3">
        <v>43841</v>
      </c>
      <c r="C6015" t="s">
        <v>965</v>
      </c>
      <c r="D6015" s="2" t="s">
        <v>962</v>
      </c>
      <c r="E6015">
        <v>16</v>
      </c>
      <c r="F6015">
        <v>306</v>
      </c>
      <c r="G6015">
        <v>2</v>
      </c>
      <c r="H6015">
        <v>6</v>
      </c>
      <c r="I6015" s="2">
        <v>522.07656490802765</v>
      </c>
      <c r="J6015" s="4">
        <v>372.91183207716261</v>
      </c>
      <c r="K6015" s="11">
        <f>Table__Master[[#This Row],[unit price]]*Table__Master[[#This Row],[Order qty]]</f>
        <v>3132.4593894481659</v>
      </c>
      <c r="L6015" s="11">
        <f>Table__Master[[#This Row],[Revenue]]-(Table__Master[[#This Row],[unit cost]]*Table__Master[[#This Row],[Order qty]])</f>
        <v>894.98839698519032</v>
      </c>
    </row>
    <row r="6016" spans="1:12" x14ac:dyDescent="0.25">
      <c r="A6016" t="s">
        <v>6989</v>
      </c>
      <c r="B6016" s="3">
        <v>43982</v>
      </c>
      <c r="C6016" t="s">
        <v>963</v>
      </c>
      <c r="D6016" s="2" t="s">
        <v>962</v>
      </c>
      <c r="E6016">
        <v>15</v>
      </c>
      <c r="F6016">
        <v>101</v>
      </c>
      <c r="G6016">
        <v>15</v>
      </c>
      <c r="H6016">
        <v>8</v>
      </c>
      <c r="I6016" s="2">
        <v>384.17355877161026</v>
      </c>
      <c r="J6016" s="4">
        <v>274.40968483686447</v>
      </c>
      <c r="K6016" s="11">
        <f>Table__Master[[#This Row],[unit price]]*Table__Master[[#This Row],[Order qty]]</f>
        <v>3073.3884701728821</v>
      </c>
      <c r="L6016" s="11">
        <f>Table__Master[[#This Row],[Revenue]]-(Table__Master[[#This Row],[unit cost]]*Table__Master[[#This Row],[Order qty]])</f>
        <v>878.11099147796631</v>
      </c>
    </row>
    <row r="6017" spans="1:12" x14ac:dyDescent="0.25">
      <c r="A6017" t="s">
        <v>6990</v>
      </c>
      <c r="B6017" s="3">
        <v>43978</v>
      </c>
      <c r="C6017" t="s">
        <v>963</v>
      </c>
      <c r="D6017" s="2" t="s">
        <v>962</v>
      </c>
      <c r="E6017">
        <v>21</v>
      </c>
      <c r="F6017">
        <v>158</v>
      </c>
      <c r="G6017">
        <v>18</v>
      </c>
      <c r="H6017">
        <v>2</v>
      </c>
      <c r="I6017" s="2">
        <v>189.58222317695618</v>
      </c>
      <c r="J6017" s="4">
        <v>135.41587369782584</v>
      </c>
      <c r="K6017" s="11">
        <f>Table__Master[[#This Row],[unit price]]*Table__Master[[#This Row],[Order qty]]</f>
        <v>379.16444635391235</v>
      </c>
      <c r="L6017" s="11">
        <f>Table__Master[[#This Row],[Revenue]]-(Table__Master[[#This Row],[unit cost]]*Table__Master[[#This Row],[Order qty]])</f>
        <v>108.33269895826066</v>
      </c>
    </row>
    <row r="6018" spans="1:12" x14ac:dyDescent="0.25">
      <c r="A6018" t="s">
        <v>6991</v>
      </c>
      <c r="B6018" s="3">
        <v>43904</v>
      </c>
      <c r="C6018" t="s">
        <v>961</v>
      </c>
      <c r="D6018" s="2" t="s">
        <v>962</v>
      </c>
      <c r="E6018">
        <v>11</v>
      </c>
      <c r="F6018">
        <v>76</v>
      </c>
      <c r="G6018">
        <v>15</v>
      </c>
      <c r="H6018">
        <v>2</v>
      </c>
      <c r="I6018" s="2">
        <v>437.69479197263718</v>
      </c>
      <c r="J6018" s="4">
        <v>312.63913712331231</v>
      </c>
      <c r="K6018" s="11">
        <f>Table__Master[[#This Row],[unit price]]*Table__Master[[#This Row],[Order qty]]</f>
        <v>875.38958394527435</v>
      </c>
      <c r="L6018" s="11">
        <f>Table__Master[[#This Row],[Revenue]]-(Table__Master[[#This Row],[unit cost]]*Table__Master[[#This Row],[Order qty]])</f>
        <v>250.11130969864973</v>
      </c>
    </row>
    <row r="6019" spans="1:12" x14ac:dyDescent="0.25">
      <c r="A6019" t="s">
        <v>6992</v>
      </c>
      <c r="B6019" s="3">
        <v>43912</v>
      </c>
      <c r="C6019" t="s">
        <v>963</v>
      </c>
      <c r="D6019" s="2" t="s">
        <v>962</v>
      </c>
      <c r="E6019">
        <v>14</v>
      </c>
      <c r="F6019">
        <v>32</v>
      </c>
      <c r="G6019">
        <v>1</v>
      </c>
      <c r="H6019">
        <v>1</v>
      </c>
      <c r="I6019" s="2">
        <v>168.02889955043793</v>
      </c>
      <c r="J6019" s="4">
        <v>120.0206425360271</v>
      </c>
      <c r="K6019" s="11">
        <f>Table__Master[[#This Row],[unit price]]*Table__Master[[#This Row],[Order qty]]</f>
        <v>168.02889955043793</v>
      </c>
      <c r="L6019" s="11">
        <f>Table__Master[[#This Row],[Revenue]]-(Table__Master[[#This Row],[unit cost]]*Table__Master[[#This Row],[Order qty]])</f>
        <v>48.00825701441083</v>
      </c>
    </row>
    <row r="6020" spans="1:12" x14ac:dyDescent="0.25">
      <c r="A6020" t="s">
        <v>6993</v>
      </c>
      <c r="B6020" s="3">
        <v>43949</v>
      </c>
      <c r="C6020" t="s">
        <v>965</v>
      </c>
      <c r="D6020" s="2" t="s">
        <v>962</v>
      </c>
      <c r="E6020">
        <v>17</v>
      </c>
      <c r="F6020">
        <v>7</v>
      </c>
      <c r="G6020">
        <v>27</v>
      </c>
      <c r="H6020">
        <v>10</v>
      </c>
      <c r="I6020" s="2">
        <v>648.94863492250443</v>
      </c>
      <c r="J6020" s="4">
        <v>463.53473923036034</v>
      </c>
      <c r="K6020" s="11">
        <f>Table__Master[[#This Row],[unit price]]*Table__Master[[#This Row],[Order qty]]</f>
        <v>6489.4863492250443</v>
      </c>
      <c r="L6020" s="11">
        <f>Table__Master[[#This Row],[Revenue]]-(Table__Master[[#This Row],[unit cost]]*Table__Master[[#This Row],[Order qty]])</f>
        <v>1854.1389569214407</v>
      </c>
    </row>
    <row r="6021" spans="1:12" x14ac:dyDescent="0.25">
      <c r="A6021" t="s">
        <v>6994</v>
      </c>
      <c r="B6021" s="3">
        <v>43875</v>
      </c>
      <c r="C6021" t="s">
        <v>965</v>
      </c>
      <c r="D6021" s="2" t="s">
        <v>962</v>
      </c>
      <c r="E6021">
        <v>7</v>
      </c>
      <c r="F6021">
        <v>347</v>
      </c>
      <c r="G6021">
        <v>17</v>
      </c>
      <c r="H6021">
        <v>6</v>
      </c>
      <c r="I6021" s="2">
        <v>409.61075448989868</v>
      </c>
      <c r="J6021" s="4">
        <v>292.57911034992765</v>
      </c>
      <c r="K6021" s="11">
        <f>Table__Master[[#This Row],[unit price]]*Table__Master[[#This Row],[Order qty]]</f>
        <v>2457.6645269393921</v>
      </c>
      <c r="L6021" s="11">
        <f>Table__Master[[#This Row],[Revenue]]-(Table__Master[[#This Row],[unit cost]]*Table__Master[[#This Row],[Order qty]])</f>
        <v>702.18986483982621</v>
      </c>
    </row>
    <row r="6022" spans="1:12" x14ac:dyDescent="0.25">
      <c r="A6022" t="s">
        <v>6995</v>
      </c>
      <c r="B6022" s="3">
        <v>43943</v>
      </c>
      <c r="C6022" t="s">
        <v>964</v>
      </c>
      <c r="D6022" s="2" t="s">
        <v>962</v>
      </c>
      <c r="E6022">
        <v>4</v>
      </c>
      <c r="F6022">
        <v>253</v>
      </c>
      <c r="G6022">
        <v>15</v>
      </c>
      <c r="H6022">
        <v>10</v>
      </c>
      <c r="I6022" s="2">
        <v>366.79791873693466</v>
      </c>
      <c r="J6022" s="4">
        <v>261.99851338352477</v>
      </c>
      <c r="K6022" s="11">
        <f>Table__Master[[#This Row],[unit price]]*Table__Master[[#This Row],[Order qty]]</f>
        <v>3667.9791873693466</v>
      </c>
      <c r="L6022" s="11">
        <f>Table__Master[[#This Row],[Revenue]]-(Table__Master[[#This Row],[unit cost]]*Table__Master[[#This Row],[Order qty]])</f>
        <v>1047.9940535340988</v>
      </c>
    </row>
    <row r="6023" spans="1:12" x14ac:dyDescent="0.25">
      <c r="A6023" t="s">
        <v>6996</v>
      </c>
      <c r="B6023" s="3">
        <v>43893</v>
      </c>
      <c r="C6023" t="s">
        <v>961</v>
      </c>
      <c r="D6023" s="2" t="s">
        <v>962</v>
      </c>
      <c r="E6023">
        <v>7</v>
      </c>
      <c r="F6023">
        <v>306</v>
      </c>
      <c r="G6023">
        <v>23</v>
      </c>
      <c r="H6023">
        <v>5</v>
      </c>
      <c r="I6023" s="2">
        <v>241.40335714817047</v>
      </c>
      <c r="J6023" s="4">
        <v>172.43096939155035</v>
      </c>
      <c r="K6023" s="11">
        <f>Table__Master[[#This Row],[unit price]]*Table__Master[[#This Row],[Order qty]]</f>
        <v>1207.0167857408524</v>
      </c>
      <c r="L6023" s="11">
        <f>Table__Master[[#This Row],[Revenue]]-(Table__Master[[#This Row],[unit cost]]*Table__Master[[#This Row],[Order qty]])</f>
        <v>344.86193878310064</v>
      </c>
    </row>
    <row r="6024" spans="1:12" x14ac:dyDescent="0.25">
      <c r="A6024" t="s">
        <v>6997</v>
      </c>
      <c r="B6024" s="3">
        <v>43910</v>
      </c>
      <c r="C6024" t="s">
        <v>965</v>
      </c>
      <c r="D6024" s="2" t="s">
        <v>962</v>
      </c>
      <c r="E6024">
        <v>1</v>
      </c>
      <c r="F6024">
        <v>168</v>
      </c>
      <c r="G6024">
        <v>47</v>
      </c>
      <c r="H6024">
        <v>8</v>
      </c>
      <c r="I6024" s="2">
        <v>471.02374845743179</v>
      </c>
      <c r="J6024" s="4">
        <v>336.4455346124513</v>
      </c>
      <c r="K6024" s="11">
        <f>Table__Master[[#This Row],[unit price]]*Table__Master[[#This Row],[Order qty]]</f>
        <v>3768.1899876594543</v>
      </c>
      <c r="L6024" s="11">
        <f>Table__Master[[#This Row],[Revenue]]-(Table__Master[[#This Row],[unit cost]]*Table__Master[[#This Row],[Order qty]])</f>
        <v>1076.625710759844</v>
      </c>
    </row>
    <row r="6025" spans="1:12" x14ac:dyDescent="0.25">
      <c r="A6025" t="s">
        <v>6998</v>
      </c>
      <c r="B6025" s="3">
        <v>43863</v>
      </c>
      <c r="C6025" t="s">
        <v>963</v>
      </c>
      <c r="D6025" s="2" t="s">
        <v>962</v>
      </c>
      <c r="E6025">
        <v>22</v>
      </c>
      <c r="F6025">
        <v>309</v>
      </c>
      <c r="G6025">
        <v>39</v>
      </c>
      <c r="H6025">
        <v>3</v>
      </c>
      <c r="I6025" s="2">
        <v>441.03995490074158</v>
      </c>
      <c r="J6025" s="4">
        <v>315.02853921481545</v>
      </c>
      <c r="K6025" s="11">
        <f>Table__Master[[#This Row],[unit price]]*Table__Master[[#This Row],[Order qty]]</f>
        <v>1323.1198647022247</v>
      </c>
      <c r="L6025" s="11">
        <f>Table__Master[[#This Row],[Revenue]]-(Table__Master[[#This Row],[unit cost]]*Table__Master[[#This Row],[Order qty]])</f>
        <v>378.03424705777843</v>
      </c>
    </row>
    <row r="6026" spans="1:12" x14ac:dyDescent="0.25">
      <c r="A6026" t="s">
        <v>6999</v>
      </c>
      <c r="B6026" s="3">
        <v>43946</v>
      </c>
      <c r="C6026" t="s">
        <v>963</v>
      </c>
      <c r="D6026" s="2" t="s">
        <v>962</v>
      </c>
      <c r="E6026">
        <v>18</v>
      </c>
      <c r="F6026">
        <v>219</v>
      </c>
      <c r="G6026">
        <v>43</v>
      </c>
      <c r="H6026">
        <v>1</v>
      </c>
      <c r="I6026" s="2">
        <v>401.79669445753098</v>
      </c>
      <c r="J6026" s="4">
        <v>286.9976388982364</v>
      </c>
      <c r="K6026" s="11">
        <f>Table__Master[[#This Row],[unit price]]*Table__Master[[#This Row],[Order qty]]</f>
        <v>401.79669445753098</v>
      </c>
      <c r="L6026" s="11">
        <f>Table__Master[[#This Row],[Revenue]]-(Table__Master[[#This Row],[unit cost]]*Table__Master[[#This Row],[Order qty]])</f>
        <v>114.79905555929457</v>
      </c>
    </row>
    <row r="6027" spans="1:12" x14ac:dyDescent="0.25">
      <c r="A6027" t="s">
        <v>7000</v>
      </c>
      <c r="B6027" s="3">
        <v>43863</v>
      </c>
      <c r="C6027" t="s">
        <v>964</v>
      </c>
      <c r="D6027" s="2" t="s">
        <v>962</v>
      </c>
      <c r="E6027">
        <v>7</v>
      </c>
      <c r="F6027">
        <v>202</v>
      </c>
      <c r="G6027">
        <v>43</v>
      </c>
      <c r="H6027">
        <v>1</v>
      </c>
      <c r="I6027" s="2">
        <v>374.79789912700653</v>
      </c>
      <c r="J6027" s="4">
        <v>267.71278509071897</v>
      </c>
      <c r="K6027" s="11">
        <f>Table__Master[[#This Row],[unit price]]*Table__Master[[#This Row],[Order qty]]</f>
        <v>374.79789912700653</v>
      </c>
      <c r="L6027" s="11">
        <f>Table__Master[[#This Row],[Revenue]]-(Table__Master[[#This Row],[unit cost]]*Table__Master[[#This Row],[Order qty]])</f>
        <v>107.08511403628756</v>
      </c>
    </row>
    <row r="6028" spans="1:12" x14ac:dyDescent="0.25">
      <c r="A6028" t="s">
        <v>7001</v>
      </c>
      <c r="B6028" s="3">
        <v>43939</v>
      </c>
      <c r="C6028" t="s">
        <v>965</v>
      </c>
      <c r="D6028" s="2" t="s">
        <v>962</v>
      </c>
      <c r="E6028">
        <v>7</v>
      </c>
      <c r="F6028">
        <v>82</v>
      </c>
      <c r="G6028">
        <v>14</v>
      </c>
      <c r="H6028">
        <v>1</v>
      </c>
      <c r="I6028" s="2">
        <v>482.91751509904861</v>
      </c>
      <c r="J6028" s="4">
        <v>344.94108221360619</v>
      </c>
      <c r="K6028" s="11">
        <f>Table__Master[[#This Row],[unit price]]*Table__Master[[#This Row],[Order qty]]</f>
        <v>482.91751509904861</v>
      </c>
      <c r="L6028" s="11">
        <f>Table__Master[[#This Row],[Revenue]]-(Table__Master[[#This Row],[unit cost]]*Table__Master[[#This Row],[Order qty]])</f>
        <v>137.97643288544242</v>
      </c>
    </row>
    <row r="6029" spans="1:12" x14ac:dyDescent="0.25">
      <c r="A6029" t="s">
        <v>7002</v>
      </c>
      <c r="B6029" s="3">
        <v>43843</v>
      </c>
      <c r="C6029" t="s">
        <v>963</v>
      </c>
      <c r="D6029" s="2" t="s">
        <v>962</v>
      </c>
      <c r="E6029">
        <v>16</v>
      </c>
      <c r="F6029">
        <v>18</v>
      </c>
      <c r="G6029">
        <v>24</v>
      </c>
      <c r="H6029">
        <v>10</v>
      </c>
      <c r="I6029" s="2">
        <v>296.37647724151611</v>
      </c>
      <c r="J6029" s="4">
        <v>211.6974837439401</v>
      </c>
      <c r="K6029" s="11">
        <f>Table__Master[[#This Row],[unit price]]*Table__Master[[#This Row],[Order qty]]</f>
        <v>2963.7647724151611</v>
      </c>
      <c r="L6029" s="11">
        <f>Table__Master[[#This Row],[Revenue]]-(Table__Master[[#This Row],[unit cost]]*Table__Master[[#This Row],[Order qty]])</f>
        <v>846.78993497575993</v>
      </c>
    </row>
    <row r="6030" spans="1:12" x14ac:dyDescent="0.25">
      <c r="A6030" t="s">
        <v>7003</v>
      </c>
      <c r="B6030" s="3">
        <v>43844</v>
      </c>
      <c r="C6030" t="s">
        <v>963</v>
      </c>
      <c r="D6030" s="2" t="s">
        <v>962</v>
      </c>
      <c r="E6030">
        <v>6</v>
      </c>
      <c r="F6030">
        <v>267</v>
      </c>
      <c r="G6030">
        <v>25</v>
      </c>
      <c r="H6030">
        <v>6</v>
      </c>
      <c r="I6030" s="2">
        <v>285.98366063833237</v>
      </c>
      <c r="J6030" s="4">
        <v>204.27404331309455</v>
      </c>
      <c r="K6030" s="11">
        <f>Table__Master[[#This Row],[unit price]]*Table__Master[[#This Row],[Order qty]]</f>
        <v>1715.9019638299942</v>
      </c>
      <c r="L6030" s="11">
        <f>Table__Master[[#This Row],[Revenue]]-(Table__Master[[#This Row],[unit cost]]*Table__Master[[#This Row],[Order qty]])</f>
        <v>490.25770395142695</v>
      </c>
    </row>
    <row r="6031" spans="1:12" x14ac:dyDescent="0.25">
      <c r="A6031" t="s">
        <v>7004</v>
      </c>
      <c r="B6031" s="3">
        <v>43935</v>
      </c>
      <c r="C6031" t="s">
        <v>965</v>
      </c>
      <c r="D6031" s="2" t="s">
        <v>962</v>
      </c>
      <c r="E6031">
        <v>10</v>
      </c>
      <c r="F6031">
        <v>64</v>
      </c>
      <c r="G6031">
        <v>16</v>
      </c>
      <c r="H6031">
        <v>2</v>
      </c>
      <c r="I6031" s="2">
        <v>492.89740097522736</v>
      </c>
      <c r="J6031" s="4">
        <v>352.06957212516244</v>
      </c>
      <c r="K6031" s="11">
        <f>Table__Master[[#This Row],[unit price]]*Table__Master[[#This Row],[Order qty]]</f>
        <v>985.79480195045471</v>
      </c>
      <c r="L6031" s="11">
        <f>Table__Master[[#This Row],[Revenue]]-(Table__Master[[#This Row],[unit cost]]*Table__Master[[#This Row],[Order qty]])</f>
        <v>281.65565770012984</v>
      </c>
    </row>
    <row r="6032" spans="1:12" x14ac:dyDescent="0.25">
      <c r="A6032" t="s">
        <v>7005</v>
      </c>
      <c r="B6032" s="3">
        <v>43863</v>
      </c>
      <c r="C6032" t="s">
        <v>963</v>
      </c>
      <c r="D6032" s="2" t="s">
        <v>962</v>
      </c>
      <c r="E6032">
        <v>24</v>
      </c>
      <c r="F6032">
        <v>209</v>
      </c>
      <c r="G6032">
        <v>18</v>
      </c>
      <c r="H6032">
        <v>5</v>
      </c>
      <c r="I6032" s="2">
        <v>440.88780838251114</v>
      </c>
      <c r="J6032" s="4">
        <v>314.91986313036512</v>
      </c>
      <c r="K6032" s="11">
        <f>Table__Master[[#This Row],[unit price]]*Table__Master[[#This Row],[Order qty]]</f>
        <v>2204.4390419125557</v>
      </c>
      <c r="L6032" s="11">
        <f>Table__Master[[#This Row],[Revenue]]-(Table__Master[[#This Row],[unit cost]]*Table__Master[[#This Row],[Order qty]])</f>
        <v>629.83972626073</v>
      </c>
    </row>
    <row r="6033" spans="1:12" x14ac:dyDescent="0.25">
      <c r="A6033" t="s">
        <v>7006</v>
      </c>
      <c r="B6033" s="3">
        <v>43848</v>
      </c>
      <c r="C6033" t="s">
        <v>963</v>
      </c>
      <c r="D6033" s="2" t="s">
        <v>962</v>
      </c>
      <c r="E6033">
        <v>19</v>
      </c>
      <c r="F6033">
        <v>223</v>
      </c>
      <c r="G6033">
        <v>16</v>
      </c>
      <c r="H6033">
        <v>5</v>
      </c>
      <c r="I6033" s="2">
        <v>612.90920090675354</v>
      </c>
      <c r="J6033" s="4">
        <v>437.79228636196683</v>
      </c>
      <c r="K6033" s="11">
        <f>Table__Master[[#This Row],[unit price]]*Table__Master[[#This Row],[Order qty]]</f>
        <v>3064.5460045337677</v>
      </c>
      <c r="L6033" s="11">
        <f>Table__Master[[#This Row],[Revenue]]-(Table__Master[[#This Row],[unit cost]]*Table__Master[[#This Row],[Order qty]])</f>
        <v>875.58457272393343</v>
      </c>
    </row>
    <row r="6034" spans="1:12" x14ac:dyDescent="0.25">
      <c r="A6034" t="s">
        <v>7007</v>
      </c>
      <c r="B6034" s="3">
        <v>43926</v>
      </c>
      <c r="C6034" t="s">
        <v>963</v>
      </c>
      <c r="D6034" s="2" t="s">
        <v>962</v>
      </c>
      <c r="E6034">
        <v>24</v>
      </c>
      <c r="F6034">
        <v>184</v>
      </c>
      <c r="G6034">
        <v>41</v>
      </c>
      <c r="H6034">
        <v>4</v>
      </c>
      <c r="I6034" s="2">
        <v>393.30467909574509</v>
      </c>
      <c r="J6034" s="4">
        <v>280.93191363981794</v>
      </c>
      <c r="K6034" s="11">
        <f>Table__Master[[#This Row],[unit price]]*Table__Master[[#This Row],[Order qty]]</f>
        <v>1573.2187163829803</v>
      </c>
      <c r="L6034" s="11">
        <f>Table__Master[[#This Row],[Revenue]]-(Table__Master[[#This Row],[unit cost]]*Table__Master[[#This Row],[Order qty]])</f>
        <v>449.49106182370861</v>
      </c>
    </row>
    <row r="6035" spans="1:12" x14ac:dyDescent="0.25">
      <c r="A6035" t="s">
        <v>7008</v>
      </c>
      <c r="B6035" s="3">
        <v>43891</v>
      </c>
      <c r="C6035" t="s">
        <v>965</v>
      </c>
      <c r="D6035" s="2" t="s">
        <v>962</v>
      </c>
      <c r="E6035">
        <v>12</v>
      </c>
      <c r="F6035">
        <v>271</v>
      </c>
      <c r="G6035">
        <v>1</v>
      </c>
      <c r="H6035">
        <v>1</v>
      </c>
      <c r="I6035" s="2">
        <v>632.4267772436142</v>
      </c>
      <c r="J6035" s="4">
        <v>451.73341231686732</v>
      </c>
      <c r="K6035" s="11">
        <f>Table__Master[[#This Row],[unit price]]*Table__Master[[#This Row],[Order qty]]</f>
        <v>632.4267772436142</v>
      </c>
      <c r="L6035" s="11">
        <f>Table__Master[[#This Row],[Revenue]]-(Table__Master[[#This Row],[unit cost]]*Table__Master[[#This Row],[Order qty]])</f>
        <v>180.69336492674688</v>
      </c>
    </row>
    <row r="6036" spans="1:12" x14ac:dyDescent="0.25">
      <c r="A6036" t="s">
        <v>7009</v>
      </c>
      <c r="B6036" s="3">
        <v>43883</v>
      </c>
      <c r="C6036" t="s">
        <v>961</v>
      </c>
      <c r="D6036" s="2" t="s">
        <v>962</v>
      </c>
      <c r="E6036">
        <v>16</v>
      </c>
      <c r="F6036">
        <v>168</v>
      </c>
      <c r="G6036">
        <v>27</v>
      </c>
      <c r="H6036">
        <v>6</v>
      </c>
      <c r="I6036" s="2">
        <v>266.07238465547562</v>
      </c>
      <c r="J6036" s="4">
        <v>190.05170332533973</v>
      </c>
      <c r="K6036" s="11">
        <f>Table__Master[[#This Row],[unit price]]*Table__Master[[#This Row],[Order qty]]</f>
        <v>1596.4343079328537</v>
      </c>
      <c r="L6036" s="11">
        <f>Table__Master[[#This Row],[Revenue]]-(Table__Master[[#This Row],[unit cost]]*Table__Master[[#This Row],[Order qty]])</f>
        <v>456.12408798081537</v>
      </c>
    </row>
    <row r="6037" spans="1:12" x14ac:dyDescent="0.25">
      <c r="A6037" t="s">
        <v>7010</v>
      </c>
      <c r="B6037" s="3">
        <v>43856</v>
      </c>
      <c r="C6037" t="s">
        <v>964</v>
      </c>
      <c r="D6037" s="2" t="s">
        <v>962</v>
      </c>
      <c r="E6037">
        <v>3</v>
      </c>
      <c r="F6037">
        <v>166</v>
      </c>
      <c r="G6037">
        <v>15</v>
      </c>
      <c r="H6037">
        <v>8</v>
      </c>
      <c r="I6037" s="2">
        <v>531.28735685348511</v>
      </c>
      <c r="J6037" s="4">
        <v>379.49096918106079</v>
      </c>
      <c r="K6037" s="11">
        <f>Table__Master[[#This Row],[unit price]]*Table__Master[[#This Row],[Order qty]]</f>
        <v>4250.2988548278809</v>
      </c>
      <c r="L6037" s="11">
        <f>Table__Master[[#This Row],[Revenue]]-(Table__Master[[#This Row],[unit cost]]*Table__Master[[#This Row],[Order qty]])</f>
        <v>1214.3711013793945</v>
      </c>
    </row>
    <row r="6038" spans="1:12" x14ac:dyDescent="0.25">
      <c r="A6038" t="s">
        <v>7011</v>
      </c>
      <c r="B6038" s="3">
        <v>43888</v>
      </c>
      <c r="C6038" t="s">
        <v>961</v>
      </c>
      <c r="D6038" s="2" t="s">
        <v>962</v>
      </c>
      <c r="E6038">
        <v>16</v>
      </c>
      <c r="F6038">
        <v>252</v>
      </c>
      <c r="G6038">
        <v>26</v>
      </c>
      <c r="H6038">
        <v>1</v>
      </c>
      <c r="I6038" s="2">
        <v>577.62455695867538</v>
      </c>
      <c r="J6038" s="4">
        <v>412.58896925619672</v>
      </c>
      <c r="K6038" s="11">
        <f>Table__Master[[#This Row],[unit price]]*Table__Master[[#This Row],[Order qty]]</f>
        <v>577.62455695867538</v>
      </c>
      <c r="L6038" s="11">
        <f>Table__Master[[#This Row],[Revenue]]-(Table__Master[[#This Row],[unit cost]]*Table__Master[[#This Row],[Order qty]])</f>
        <v>165.03558770247867</v>
      </c>
    </row>
    <row r="6039" spans="1:12" x14ac:dyDescent="0.25">
      <c r="A6039" t="s">
        <v>7012</v>
      </c>
      <c r="B6039" s="3">
        <v>43933</v>
      </c>
      <c r="C6039" t="s">
        <v>964</v>
      </c>
      <c r="D6039" s="2" t="s">
        <v>962</v>
      </c>
      <c r="E6039">
        <v>4</v>
      </c>
      <c r="F6039">
        <v>98</v>
      </c>
      <c r="G6039">
        <v>16</v>
      </c>
      <c r="H6039">
        <v>7</v>
      </c>
      <c r="I6039" s="2">
        <v>386.3541065454483</v>
      </c>
      <c r="J6039" s="4">
        <v>275.96721896103452</v>
      </c>
      <c r="K6039" s="11">
        <f>Table__Master[[#This Row],[unit price]]*Table__Master[[#This Row],[Order qty]]</f>
        <v>2704.4787458181381</v>
      </c>
      <c r="L6039" s="11">
        <f>Table__Master[[#This Row],[Revenue]]-(Table__Master[[#This Row],[unit cost]]*Table__Master[[#This Row],[Order qty]])</f>
        <v>772.70821309089661</v>
      </c>
    </row>
    <row r="6040" spans="1:12" x14ac:dyDescent="0.25">
      <c r="A6040" t="s">
        <v>7013</v>
      </c>
      <c r="B6040" s="3">
        <v>43862</v>
      </c>
      <c r="C6040" t="s">
        <v>961</v>
      </c>
      <c r="D6040" s="2" t="s">
        <v>962</v>
      </c>
      <c r="E6040">
        <v>11</v>
      </c>
      <c r="F6040">
        <v>322</v>
      </c>
      <c r="G6040">
        <v>37</v>
      </c>
      <c r="H6040">
        <v>3</v>
      </c>
      <c r="I6040" s="2">
        <v>208.8795080780983</v>
      </c>
      <c r="J6040" s="4">
        <v>149.19964862721307</v>
      </c>
      <c r="K6040" s="11">
        <f>Table__Master[[#This Row],[unit price]]*Table__Master[[#This Row],[Order qty]]</f>
        <v>626.63852423429489</v>
      </c>
      <c r="L6040" s="11">
        <f>Table__Master[[#This Row],[Revenue]]-(Table__Master[[#This Row],[unit cost]]*Table__Master[[#This Row],[Order qty]])</f>
        <v>179.03957835265567</v>
      </c>
    </row>
    <row r="6041" spans="1:12" x14ac:dyDescent="0.25">
      <c r="A6041" t="s">
        <v>7014</v>
      </c>
      <c r="B6041" s="3">
        <v>43945</v>
      </c>
      <c r="C6041" t="s">
        <v>961</v>
      </c>
      <c r="D6041" s="2" t="s">
        <v>962</v>
      </c>
      <c r="E6041">
        <v>10</v>
      </c>
      <c r="F6041">
        <v>155</v>
      </c>
      <c r="G6041">
        <v>21</v>
      </c>
      <c r="H6041">
        <v>10</v>
      </c>
      <c r="I6041" s="2">
        <v>208.34865260124207</v>
      </c>
      <c r="J6041" s="4">
        <v>148.82046614374434</v>
      </c>
      <c r="K6041" s="11">
        <f>Table__Master[[#This Row],[unit price]]*Table__Master[[#This Row],[Order qty]]</f>
        <v>2083.4865260124207</v>
      </c>
      <c r="L6041" s="11">
        <f>Table__Master[[#This Row],[Revenue]]-(Table__Master[[#This Row],[unit cost]]*Table__Master[[#This Row],[Order qty]])</f>
        <v>595.28186457497713</v>
      </c>
    </row>
    <row r="6042" spans="1:12" x14ac:dyDescent="0.25">
      <c r="A6042" t="s">
        <v>7015</v>
      </c>
      <c r="B6042" s="3">
        <v>43887</v>
      </c>
      <c r="C6042" t="s">
        <v>963</v>
      </c>
      <c r="D6042" s="2" t="s">
        <v>962</v>
      </c>
      <c r="E6042">
        <v>23</v>
      </c>
      <c r="F6042">
        <v>122</v>
      </c>
      <c r="G6042">
        <v>7</v>
      </c>
      <c r="H6042">
        <v>8</v>
      </c>
      <c r="I6042" s="2">
        <v>650.24267166852951</v>
      </c>
      <c r="J6042" s="4">
        <v>464.45905119180685</v>
      </c>
      <c r="K6042" s="11">
        <f>Table__Master[[#This Row],[unit price]]*Table__Master[[#This Row],[Order qty]]</f>
        <v>5201.9413733482361</v>
      </c>
      <c r="L6042" s="11">
        <f>Table__Master[[#This Row],[Revenue]]-(Table__Master[[#This Row],[unit cost]]*Table__Master[[#This Row],[Order qty]])</f>
        <v>1486.2689638137813</v>
      </c>
    </row>
    <row r="6043" spans="1:12" x14ac:dyDescent="0.25">
      <c r="A6043" t="s">
        <v>7016</v>
      </c>
      <c r="B6043" s="3">
        <v>43939</v>
      </c>
      <c r="C6043" t="s">
        <v>965</v>
      </c>
      <c r="D6043" s="2" t="s">
        <v>962</v>
      </c>
      <c r="E6043">
        <v>3</v>
      </c>
      <c r="F6043">
        <v>335</v>
      </c>
      <c r="G6043">
        <v>43</v>
      </c>
      <c r="H6043">
        <v>9</v>
      </c>
      <c r="I6043" s="2">
        <v>477.34375655651093</v>
      </c>
      <c r="J6043" s="4">
        <v>340.95982611179352</v>
      </c>
      <c r="K6043" s="11">
        <f>Table__Master[[#This Row],[unit price]]*Table__Master[[#This Row],[Order qty]]</f>
        <v>4296.0938090085983</v>
      </c>
      <c r="L6043" s="11">
        <f>Table__Master[[#This Row],[Revenue]]-(Table__Master[[#This Row],[unit cost]]*Table__Master[[#This Row],[Order qty]])</f>
        <v>1227.4553740024567</v>
      </c>
    </row>
    <row r="6044" spans="1:12" x14ac:dyDescent="0.25">
      <c r="A6044" t="s">
        <v>7017</v>
      </c>
      <c r="B6044" s="3">
        <v>43871</v>
      </c>
      <c r="C6044" t="s">
        <v>964</v>
      </c>
      <c r="D6044" s="2" t="s">
        <v>962</v>
      </c>
      <c r="E6044">
        <v>9</v>
      </c>
      <c r="F6044">
        <v>160</v>
      </c>
      <c r="G6044">
        <v>9</v>
      </c>
      <c r="H6044">
        <v>3</v>
      </c>
      <c r="I6044" s="2">
        <v>637.62857562303543</v>
      </c>
      <c r="J6044" s="4">
        <v>455.44898258788248</v>
      </c>
      <c r="K6044" s="11">
        <f>Table__Master[[#This Row],[unit price]]*Table__Master[[#This Row],[Order qty]]</f>
        <v>1912.8857268691063</v>
      </c>
      <c r="L6044" s="11">
        <f>Table__Master[[#This Row],[Revenue]]-(Table__Master[[#This Row],[unit cost]]*Table__Master[[#This Row],[Order qty]])</f>
        <v>546.53877910545884</v>
      </c>
    </row>
    <row r="6045" spans="1:12" x14ac:dyDescent="0.25">
      <c r="A6045" t="s">
        <v>7018</v>
      </c>
      <c r="B6045" s="3">
        <v>43875</v>
      </c>
      <c r="C6045" t="s">
        <v>963</v>
      </c>
      <c r="D6045" s="2" t="s">
        <v>962</v>
      </c>
      <c r="E6045">
        <v>8</v>
      </c>
      <c r="F6045">
        <v>191</v>
      </c>
      <c r="G6045">
        <v>47</v>
      </c>
      <c r="H6045">
        <v>8</v>
      </c>
      <c r="I6045" s="2">
        <v>449.19739723205566</v>
      </c>
      <c r="J6045" s="4">
        <v>320.85528373718262</v>
      </c>
      <c r="K6045" s="11">
        <f>Table__Master[[#This Row],[unit price]]*Table__Master[[#This Row],[Order qty]]</f>
        <v>3593.5791778564453</v>
      </c>
      <c r="L6045" s="11">
        <f>Table__Master[[#This Row],[Revenue]]-(Table__Master[[#This Row],[unit cost]]*Table__Master[[#This Row],[Order qty]])</f>
        <v>1026.7369079589844</v>
      </c>
    </row>
    <row r="6046" spans="1:12" x14ac:dyDescent="0.25">
      <c r="A6046" t="s">
        <v>7019</v>
      </c>
      <c r="B6046" s="3">
        <v>43966</v>
      </c>
      <c r="C6046" t="s">
        <v>963</v>
      </c>
      <c r="D6046" s="2" t="s">
        <v>962</v>
      </c>
      <c r="E6046">
        <v>4</v>
      </c>
      <c r="F6046">
        <v>362</v>
      </c>
      <c r="G6046">
        <v>16</v>
      </c>
      <c r="H6046">
        <v>1</v>
      </c>
      <c r="I6046" s="2">
        <v>481.65859597921371</v>
      </c>
      <c r="J6046" s="4">
        <v>344.04185427086696</v>
      </c>
      <c r="K6046" s="11">
        <f>Table__Master[[#This Row],[unit price]]*Table__Master[[#This Row],[Order qty]]</f>
        <v>481.65859597921371</v>
      </c>
      <c r="L6046" s="11">
        <f>Table__Master[[#This Row],[Revenue]]-(Table__Master[[#This Row],[unit cost]]*Table__Master[[#This Row],[Order qty]])</f>
        <v>137.61674170834675</v>
      </c>
    </row>
    <row r="6047" spans="1:12" x14ac:dyDescent="0.25">
      <c r="A6047" t="s">
        <v>7020</v>
      </c>
      <c r="B6047" s="3">
        <v>43982</v>
      </c>
      <c r="C6047" t="s">
        <v>965</v>
      </c>
      <c r="D6047" s="2" t="s">
        <v>962</v>
      </c>
      <c r="E6047">
        <v>12</v>
      </c>
      <c r="F6047">
        <v>128</v>
      </c>
      <c r="G6047">
        <v>2</v>
      </c>
      <c r="H6047">
        <v>8</v>
      </c>
      <c r="I6047" s="2">
        <v>448.45950901508331</v>
      </c>
      <c r="J6047" s="4">
        <v>320.32822072505951</v>
      </c>
      <c r="K6047" s="11">
        <f>Table__Master[[#This Row],[unit price]]*Table__Master[[#This Row],[Order qty]]</f>
        <v>3587.6760721206665</v>
      </c>
      <c r="L6047" s="11">
        <f>Table__Master[[#This Row],[Revenue]]-(Table__Master[[#This Row],[unit cost]]*Table__Master[[#This Row],[Order qty]])</f>
        <v>1025.0503063201904</v>
      </c>
    </row>
    <row r="6048" spans="1:12" x14ac:dyDescent="0.25">
      <c r="A6048" t="s">
        <v>7021</v>
      </c>
      <c r="B6048" s="3">
        <v>43855</v>
      </c>
      <c r="C6048" t="s">
        <v>964</v>
      </c>
      <c r="D6048" s="2" t="s">
        <v>962</v>
      </c>
      <c r="E6048">
        <v>7</v>
      </c>
      <c r="F6048">
        <v>61</v>
      </c>
      <c r="G6048">
        <v>2</v>
      </c>
      <c r="H6048">
        <v>1</v>
      </c>
      <c r="I6048" s="2">
        <v>449.44074207544327</v>
      </c>
      <c r="J6048" s="4">
        <v>321.02910148245951</v>
      </c>
      <c r="K6048" s="11">
        <f>Table__Master[[#This Row],[unit price]]*Table__Master[[#This Row],[Order qty]]</f>
        <v>449.44074207544327</v>
      </c>
      <c r="L6048" s="11">
        <f>Table__Master[[#This Row],[Revenue]]-(Table__Master[[#This Row],[unit cost]]*Table__Master[[#This Row],[Order qty]])</f>
        <v>128.41164059298376</v>
      </c>
    </row>
    <row r="6049" spans="1:12" x14ac:dyDescent="0.25">
      <c r="A6049" t="s">
        <v>7022</v>
      </c>
      <c r="B6049" s="3">
        <v>43929</v>
      </c>
      <c r="C6049" t="s">
        <v>963</v>
      </c>
      <c r="D6049" s="2" t="s">
        <v>962</v>
      </c>
      <c r="E6049">
        <v>4</v>
      </c>
      <c r="F6049">
        <v>161</v>
      </c>
      <c r="G6049">
        <v>5</v>
      </c>
      <c r="H6049">
        <v>7</v>
      </c>
      <c r="I6049" s="2">
        <v>460.53262639045715</v>
      </c>
      <c r="J6049" s="4">
        <v>328.95187599318371</v>
      </c>
      <c r="K6049" s="11">
        <f>Table__Master[[#This Row],[unit price]]*Table__Master[[#This Row],[Order qty]]</f>
        <v>3223.7283847332001</v>
      </c>
      <c r="L6049" s="11">
        <f>Table__Master[[#This Row],[Revenue]]-(Table__Master[[#This Row],[unit cost]]*Table__Master[[#This Row],[Order qty]])</f>
        <v>921.06525278091431</v>
      </c>
    </row>
    <row r="6050" spans="1:12" x14ac:dyDescent="0.25">
      <c r="A6050" t="s">
        <v>7023</v>
      </c>
      <c r="B6050" s="3">
        <v>43969</v>
      </c>
      <c r="C6050" t="s">
        <v>961</v>
      </c>
      <c r="D6050" s="2" t="s">
        <v>962</v>
      </c>
      <c r="E6050">
        <v>4</v>
      </c>
      <c r="F6050">
        <v>52</v>
      </c>
      <c r="G6050">
        <v>17</v>
      </c>
      <c r="H6050">
        <v>2</v>
      </c>
      <c r="I6050" s="2">
        <v>228.58772295713425</v>
      </c>
      <c r="J6050" s="4">
        <v>163.27694496938162</v>
      </c>
      <c r="K6050" s="11">
        <f>Table__Master[[#This Row],[unit price]]*Table__Master[[#This Row],[Order qty]]</f>
        <v>457.17544591426849</v>
      </c>
      <c r="L6050" s="11">
        <f>Table__Master[[#This Row],[Revenue]]-(Table__Master[[#This Row],[unit cost]]*Table__Master[[#This Row],[Order qty]])</f>
        <v>130.62155597550526</v>
      </c>
    </row>
    <row r="6051" spans="1:12" x14ac:dyDescent="0.25">
      <c r="A6051" t="s">
        <v>7024</v>
      </c>
      <c r="B6051" s="3">
        <v>43966</v>
      </c>
      <c r="C6051" t="s">
        <v>964</v>
      </c>
      <c r="D6051" s="2" t="s">
        <v>962</v>
      </c>
      <c r="E6051">
        <v>6</v>
      </c>
      <c r="F6051">
        <v>152</v>
      </c>
      <c r="G6051">
        <v>12</v>
      </c>
      <c r="H6051">
        <v>5</v>
      </c>
      <c r="I6051" s="2">
        <v>487.11768472194672</v>
      </c>
      <c r="J6051" s="4">
        <v>347.94120337281913</v>
      </c>
      <c r="K6051" s="11">
        <f>Table__Master[[#This Row],[unit price]]*Table__Master[[#This Row],[Order qty]]</f>
        <v>2435.5884236097336</v>
      </c>
      <c r="L6051" s="11">
        <f>Table__Master[[#This Row],[Revenue]]-(Table__Master[[#This Row],[unit cost]]*Table__Master[[#This Row],[Order qty]])</f>
        <v>695.88240674563804</v>
      </c>
    </row>
    <row r="6052" spans="1:12" x14ac:dyDescent="0.25">
      <c r="A6052" t="s">
        <v>7025</v>
      </c>
      <c r="B6052" s="3">
        <v>43955</v>
      </c>
      <c r="C6052" t="s">
        <v>965</v>
      </c>
      <c r="D6052" s="2" t="s">
        <v>962</v>
      </c>
      <c r="E6052">
        <v>24</v>
      </c>
      <c r="F6052">
        <v>232</v>
      </c>
      <c r="G6052">
        <v>34</v>
      </c>
      <c r="H6052">
        <v>8</v>
      </c>
      <c r="I6052" s="2">
        <v>616.37954503297806</v>
      </c>
      <c r="J6052" s="4">
        <v>440.27110359498437</v>
      </c>
      <c r="K6052" s="11">
        <f>Table__Master[[#This Row],[unit price]]*Table__Master[[#This Row],[Order qty]]</f>
        <v>4931.0363602638245</v>
      </c>
      <c r="L6052" s="11">
        <f>Table__Master[[#This Row],[Revenue]]-(Table__Master[[#This Row],[unit cost]]*Table__Master[[#This Row],[Order qty]])</f>
        <v>1408.8675315039495</v>
      </c>
    </row>
    <row r="6053" spans="1:12" x14ac:dyDescent="0.25">
      <c r="A6053" t="s">
        <v>7026</v>
      </c>
      <c r="B6053" s="3">
        <v>43965</v>
      </c>
      <c r="C6053" t="s">
        <v>963</v>
      </c>
      <c r="D6053" s="2" t="s">
        <v>962</v>
      </c>
      <c r="E6053">
        <v>13</v>
      </c>
      <c r="F6053">
        <v>115</v>
      </c>
      <c r="G6053">
        <v>19</v>
      </c>
      <c r="H6053">
        <v>8</v>
      </c>
      <c r="I6053" s="2">
        <v>238.22622728347778</v>
      </c>
      <c r="J6053" s="4">
        <v>170.16159091676985</v>
      </c>
      <c r="K6053" s="11">
        <f>Table__Master[[#This Row],[unit price]]*Table__Master[[#This Row],[Order qty]]</f>
        <v>1905.8098182678223</v>
      </c>
      <c r="L6053" s="11">
        <f>Table__Master[[#This Row],[Revenue]]-(Table__Master[[#This Row],[unit cost]]*Table__Master[[#This Row],[Order qty]])</f>
        <v>544.51709093366344</v>
      </c>
    </row>
    <row r="6054" spans="1:12" x14ac:dyDescent="0.25">
      <c r="A6054" t="s">
        <v>7027</v>
      </c>
      <c r="B6054" s="3">
        <v>43955</v>
      </c>
      <c r="C6054" t="s">
        <v>964</v>
      </c>
      <c r="D6054" s="2" t="s">
        <v>962</v>
      </c>
      <c r="E6054">
        <v>16</v>
      </c>
      <c r="F6054">
        <v>345</v>
      </c>
      <c r="G6054">
        <v>36</v>
      </c>
      <c r="H6054">
        <v>10</v>
      </c>
      <c r="I6054" s="2">
        <v>185.22689098119736</v>
      </c>
      <c r="J6054" s="4">
        <v>132.3049221294267</v>
      </c>
      <c r="K6054" s="11">
        <f>Table__Master[[#This Row],[unit price]]*Table__Master[[#This Row],[Order qty]]</f>
        <v>1852.2689098119736</v>
      </c>
      <c r="L6054" s="11">
        <f>Table__Master[[#This Row],[Revenue]]-(Table__Master[[#This Row],[unit cost]]*Table__Master[[#This Row],[Order qty]])</f>
        <v>529.21968851770657</v>
      </c>
    </row>
    <row r="6055" spans="1:12" x14ac:dyDescent="0.25">
      <c r="A6055" t="s">
        <v>7028</v>
      </c>
      <c r="B6055" s="3">
        <v>43920</v>
      </c>
      <c r="C6055" t="s">
        <v>965</v>
      </c>
      <c r="D6055" s="2" t="s">
        <v>962</v>
      </c>
      <c r="E6055">
        <v>14</v>
      </c>
      <c r="F6055">
        <v>364</v>
      </c>
      <c r="G6055">
        <v>14</v>
      </c>
      <c r="H6055">
        <v>8</v>
      </c>
      <c r="I6055" s="2">
        <v>368.29026854038239</v>
      </c>
      <c r="J6055" s="4">
        <v>263.06447752884458</v>
      </c>
      <c r="K6055" s="11">
        <f>Table__Master[[#This Row],[unit price]]*Table__Master[[#This Row],[Order qty]]</f>
        <v>2946.3221483230591</v>
      </c>
      <c r="L6055" s="11">
        <f>Table__Master[[#This Row],[Revenue]]-(Table__Master[[#This Row],[unit cost]]*Table__Master[[#This Row],[Order qty]])</f>
        <v>841.80632809230246</v>
      </c>
    </row>
    <row r="6056" spans="1:12" x14ac:dyDescent="0.25">
      <c r="A6056" t="s">
        <v>7029</v>
      </c>
      <c r="B6056" s="3">
        <v>43945</v>
      </c>
      <c r="C6056" t="s">
        <v>965</v>
      </c>
      <c r="D6056" s="2" t="s">
        <v>962</v>
      </c>
      <c r="E6056">
        <v>6</v>
      </c>
      <c r="F6056">
        <v>86</v>
      </c>
      <c r="G6056">
        <v>2</v>
      </c>
      <c r="H6056">
        <v>8</v>
      </c>
      <c r="I6056" s="2">
        <v>341.84152990579605</v>
      </c>
      <c r="J6056" s="4">
        <v>244.17252136128292</v>
      </c>
      <c r="K6056" s="11">
        <f>Table__Master[[#This Row],[unit price]]*Table__Master[[#This Row],[Order qty]]</f>
        <v>2734.7322392463684</v>
      </c>
      <c r="L6056" s="11">
        <f>Table__Master[[#This Row],[Revenue]]-(Table__Master[[#This Row],[unit cost]]*Table__Master[[#This Row],[Order qty]])</f>
        <v>781.35206835610506</v>
      </c>
    </row>
    <row r="6057" spans="1:12" x14ac:dyDescent="0.25">
      <c r="A6057" t="s">
        <v>7030</v>
      </c>
      <c r="B6057" s="3">
        <v>43873</v>
      </c>
      <c r="C6057" t="s">
        <v>961</v>
      </c>
      <c r="D6057" s="2" t="s">
        <v>962</v>
      </c>
      <c r="E6057">
        <v>8</v>
      </c>
      <c r="F6057">
        <v>277</v>
      </c>
      <c r="G6057">
        <v>10</v>
      </c>
      <c r="H6057">
        <v>2</v>
      </c>
      <c r="I6057" s="2">
        <v>575.1510636806488</v>
      </c>
      <c r="J6057" s="4">
        <v>410.82218834332059</v>
      </c>
      <c r="K6057" s="11">
        <f>Table__Master[[#This Row],[unit price]]*Table__Master[[#This Row],[Order qty]]</f>
        <v>1150.3021273612976</v>
      </c>
      <c r="L6057" s="11">
        <f>Table__Master[[#This Row],[Revenue]]-(Table__Master[[#This Row],[unit cost]]*Table__Master[[#This Row],[Order qty]])</f>
        <v>328.65775067465643</v>
      </c>
    </row>
    <row r="6058" spans="1:12" x14ac:dyDescent="0.25">
      <c r="A6058" t="s">
        <v>7031</v>
      </c>
      <c r="B6058" s="3">
        <v>43881</v>
      </c>
      <c r="C6058" t="s">
        <v>965</v>
      </c>
      <c r="D6058" s="2" t="s">
        <v>962</v>
      </c>
      <c r="E6058">
        <v>8</v>
      </c>
      <c r="F6058">
        <v>46</v>
      </c>
      <c r="G6058">
        <v>14</v>
      </c>
      <c r="H6058">
        <v>2</v>
      </c>
      <c r="I6058" s="2">
        <v>258.7700087428093</v>
      </c>
      <c r="J6058" s="4">
        <v>184.83572053057807</v>
      </c>
      <c r="K6058" s="11">
        <f>Table__Master[[#This Row],[unit price]]*Table__Master[[#This Row],[Order qty]]</f>
        <v>517.54001748561859</v>
      </c>
      <c r="L6058" s="11">
        <f>Table__Master[[#This Row],[Revenue]]-(Table__Master[[#This Row],[unit cost]]*Table__Master[[#This Row],[Order qty]])</f>
        <v>147.86857642446245</v>
      </c>
    </row>
    <row r="6059" spans="1:12" x14ac:dyDescent="0.25">
      <c r="A6059" t="s">
        <v>7032</v>
      </c>
      <c r="B6059" s="3">
        <v>43863</v>
      </c>
      <c r="C6059" t="s">
        <v>965</v>
      </c>
      <c r="D6059" s="2" t="s">
        <v>962</v>
      </c>
      <c r="E6059">
        <v>11</v>
      </c>
      <c r="F6059">
        <v>59</v>
      </c>
      <c r="G6059">
        <v>12</v>
      </c>
      <c r="H6059">
        <v>5</v>
      </c>
      <c r="I6059" s="2">
        <v>526.95803439617157</v>
      </c>
      <c r="J6059" s="4">
        <v>376.39859599726543</v>
      </c>
      <c r="K6059" s="11">
        <f>Table__Master[[#This Row],[unit price]]*Table__Master[[#This Row],[Order qty]]</f>
        <v>2634.7901719808578</v>
      </c>
      <c r="L6059" s="11">
        <f>Table__Master[[#This Row],[Revenue]]-(Table__Master[[#This Row],[unit cost]]*Table__Master[[#This Row],[Order qty]])</f>
        <v>752.79719199453075</v>
      </c>
    </row>
    <row r="6060" spans="1:12" x14ac:dyDescent="0.25">
      <c r="A6060" t="s">
        <v>7033</v>
      </c>
      <c r="B6060" s="3">
        <v>43927</v>
      </c>
      <c r="C6060" t="s">
        <v>963</v>
      </c>
      <c r="D6060" s="2" t="s">
        <v>962</v>
      </c>
      <c r="E6060">
        <v>25</v>
      </c>
      <c r="F6060">
        <v>293</v>
      </c>
      <c r="G6060">
        <v>44</v>
      </c>
      <c r="H6060">
        <v>10</v>
      </c>
      <c r="I6060" s="2">
        <v>356.1968749165535</v>
      </c>
      <c r="J6060" s="4">
        <v>254.42633922610966</v>
      </c>
      <c r="K6060" s="11">
        <f>Table__Master[[#This Row],[unit price]]*Table__Master[[#This Row],[Order qty]]</f>
        <v>3561.968749165535</v>
      </c>
      <c r="L6060" s="11">
        <f>Table__Master[[#This Row],[Revenue]]-(Table__Master[[#This Row],[unit cost]]*Table__Master[[#This Row],[Order qty]])</f>
        <v>1017.7053569044383</v>
      </c>
    </row>
    <row r="6061" spans="1:12" x14ac:dyDescent="0.25">
      <c r="A6061" t="s">
        <v>7034</v>
      </c>
      <c r="B6061" s="3">
        <v>43920</v>
      </c>
      <c r="C6061" t="s">
        <v>964</v>
      </c>
      <c r="D6061" s="2" t="s">
        <v>962</v>
      </c>
      <c r="E6061">
        <v>3</v>
      </c>
      <c r="F6061">
        <v>36</v>
      </c>
      <c r="G6061">
        <v>29</v>
      </c>
      <c r="H6061">
        <v>7</v>
      </c>
      <c r="I6061" s="2">
        <v>188.25910091400146</v>
      </c>
      <c r="J6061" s="4">
        <v>134.47078636714392</v>
      </c>
      <c r="K6061" s="11">
        <f>Table__Master[[#This Row],[unit price]]*Table__Master[[#This Row],[Order qty]]</f>
        <v>1317.8137063980103</v>
      </c>
      <c r="L6061" s="11">
        <f>Table__Master[[#This Row],[Revenue]]-(Table__Master[[#This Row],[unit cost]]*Table__Master[[#This Row],[Order qty]])</f>
        <v>376.51820182800282</v>
      </c>
    </row>
    <row r="6062" spans="1:12" x14ac:dyDescent="0.25">
      <c r="A6062" t="s">
        <v>7035</v>
      </c>
      <c r="B6062" s="3">
        <v>43942</v>
      </c>
      <c r="C6062" t="s">
        <v>963</v>
      </c>
      <c r="D6062" s="2" t="s">
        <v>962</v>
      </c>
      <c r="E6062">
        <v>3</v>
      </c>
      <c r="F6062">
        <v>91</v>
      </c>
      <c r="G6062">
        <v>5</v>
      </c>
      <c r="H6062">
        <v>6</v>
      </c>
      <c r="I6062" s="2">
        <v>572.17368024587631</v>
      </c>
      <c r="J6062" s="4">
        <v>408.69548588991165</v>
      </c>
      <c r="K6062" s="11">
        <f>Table__Master[[#This Row],[unit price]]*Table__Master[[#This Row],[Order qty]]</f>
        <v>3433.0420814752579</v>
      </c>
      <c r="L6062" s="11">
        <f>Table__Master[[#This Row],[Revenue]]-(Table__Master[[#This Row],[unit cost]]*Table__Master[[#This Row],[Order qty]])</f>
        <v>980.86916613578796</v>
      </c>
    </row>
    <row r="6063" spans="1:12" x14ac:dyDescent="0.25">
      <c r="A6063" t="s">
        <v>7036</v>
      </c>
      <c r="B6063" s="3">
        <v>43864</v>
      </c>
      <c r="C6063" t="s">
        <v>964</v>
      </c>
      <c r="D6063" s="2" t="s">
        <v>962</v>
      </c>
      <c r="E6063">
        <v>13</v>
      </c>
      <c r="F6063">
        <v>215</v>
      </c>
      <c r="G6063">
        <v>41</v>
      </c>
      <c r="H6063">
        <v>6</v>
      </c>
      <c r="I6063" s="2">
        <v>249.81367027759552</v>
      </c>
      <c r="J6063" s="4">
        <v>178.43833591256825</v>
      </c>
      <c r="K6063" s="11">
        <f>Table__Master[[#This Row],[unit price]]*Table__Master[[#This Row],[Order qty]]</f>
        <v>1498.8820216655731</v>
      </c>
      <c r="L6063" s="11">
        <f>Table__Master[[#This Row],[Revenue]]-(Table__Master[[#This Row],[unit cost]]*Table__Master[[#This Row],[Order qty]])</f>
        <v>428.25200619016368</v>
      </c>
    </row>
    <row r="6064" spans="1:12" x14ac:dyDescent="0.25">
      <c r="A6064" t="s">
        <v>7037</v>
      </c>
      <c r="B6064" s="3">
        <v>43856</v>
      </c>
      <c r="C6064" t="s">
        <v>963</v>
      </c>
      <c r="D6064" s="2" t="s">
        <v>962</v>
      </c>
      <c r="E6064">
        <v>13</v>
      </c>
      <c r="F6064">
        <v>146</v>
      </c>
      <c r="G6064">
        <v>7</v>
      </c>
      <c r="H6064">
        <v>9</v>
      </c>
      <c r="I6064" s="2">
        <v>325.68001610040665</v>
      </c>
      <c r="J6064" s="4">
        <v>232.6285829288619</v>
      </c>
      <c r="K6064" s="11">
        <f>Table__Master[[#This Row],[unit price]]*Table__Master[[#This Row],[Order qty]]</f>
        <v>2931.1201449036598</v>
      </c>
      <c r="L6064" s="11">
        <f>Table__Master[[#This Row],[Revenue]]-(Table__Master[[#This Row],[unit cost]]*Table__Master[[#This Row],[Order qty]])</f>
        <v>837.46289854390261</v>
      </c>
    </row>
    <row r="6065" spans="1:12" x14ac:dyDescent="0.25">
      <c r="A6065" t="s">
        <v>7038</v>
      </c>
      <c r="B6065" s="3">
        <v>43918</v>
      </c>
      <c r="C6065" t="s">
        <v>963</v>
      </c>
      <c r="D6065" s="2" t="s">
        <v>962</v>
      </c>
      <c r="E6065">
        <v>16</v>
      </c>
      <c r="F6065">
        <v>341</v>
      </c>
      <c r="G6065">
        <v>7</v>
      </c>
      <c r="H6065">
        <v>8</v>
      </c>
      <c r="I6065" s="2">
        <v>485.90953087806702</v>
      </c>
      <c r="J6065" s="4">
        <v>347.07823634147644</v>
      </c>
      <c r="K6065" s="11">
        <f>Table__Master[[#This Row],[unit price]]*Table__Master[[#This Row],[Order qty]]</f>
        <v>3887.2762470245361</v>
      </c>
      <c r="L6065" s="11">
        <f>Table__Master[[#This Row],[Revenue]]-(Table__Master[[#This Row],[unit cost]]*Table__Master[[#This Row],[Order qty]])</f>
        <v>1110.6503562927246</v>
      </c>
    </row>
    <row r="6066" spans="1:12" x14ac:dyDescent="0.25">
      <c r="A6066" t="s">
        <v>7039</v>
      </c>
      <c r="B6066" s="3">
        <v>43881</v>
      </c>
      <c r="C6066" t="s">
        <v>965</v>
      </c>
      <c r="D6066" s="2" t="s">
        <v>962</v>
      </c>
      <c r="E6066">
        <v>16</v>
      </c>
      <c r="F6066">
        <v>43</v>
      </c>
      <c r="G6066">
        <v>14</v>
      </c>
      <c r="H6066">
        <v>6</v>
      </c>
      <c r="I6066" s="2">
        <v>188.17282980680466</v>
      </c>
      <c r="J6066" s="4">
        <v>134.40916414771763</v>
      </c>
      <c r="K6066" s="11">
        <f>Table__Master[[#This Row],[unit price]]*Table__Master[[#This Row],[Order qty]]</f>
        <v>1129.0369788408279</v>
      </c>
      <c r="L6066" s="11">
        <f>Table__Master[[#This Row],[Revenue]]-(Table__Master[[#This Row],[unit cost]]*Table__Master[[#This Row],[Order qty]])</f>
        <v>322.5819939545222</v>
      </c>
    </row>
    <row r="6067" spans="1:12" x14ac:dyDescent="0.25">
      <c r="A6067" t="s">
        <v>7040</v>
      </c>
      <c r="B6067" s="3">
        <v>43839</v>
      </c>
      <c r="C6067" t="s">
        <v>963</v>
      </c>
      <c r="D6067" s="2" t="s">
        <v>962</v>
      </c>
      <c r="E6067">
        <v>10</v>
      </c>
      <c r="F6067">
        <v>55</v>
      </c>
      <c r="G6067">
        <v>11</v>
      </c>
      <c r="H6067">
        <v>4</v>
      </c>
      <c r="I6067" s="2">
        <v>501.21490323543549</v>
      </c>
      <c r="J6067" s="4">
        <v>358.01064516816825</v>
      </c>
      <c r="K6067" s="11">
        <f>Table__Master[[#This Row],[unit price]]*Table__Master[[#This Row],[Order qty]]</f>
        <v>2004.8596129417419</v>
      </c>
      <c r="L6067" s="11">
        <f>Table__Master[[#This Row],[Revenue]]-(Table__Master[[#This Row],[unit cost]]*Table__Master[[#This Row],[Order qty]])</f>
        <v>572.81703226906893</v>
      </c>
    </row>
    <row r="6068" spans="1:12" x14ac:dyDescent="0.25">
      <c r="A6068" t="s">
        <v>7041</v>
      </c>
      <c r="B6068" s="3">
        <v>43845</v>
      </c>
      <c r="C6068" t="s">
        <v>963</v>
      </c>
      <c r="D6068" s="2" t="s">
        <v>962</v>
      </c>
      <c r="E6068">
        <v>24</v>
      </c>
      <c r="F6068">
        <v>162</v>
      </c>
      <c r="G6068">
        <v>19</v>
      </c>
      <c r="H6068">
        <v>5</v>
      </c>
      <c r="I6068" s="2">
        <v>394.53027230501175</v>
      </c>
      <c r="J6068" s="4">
        <v>281.80733736072267</v>
      </c>
      <c r="K6068" s="11">
        <f>Table__Master[[#This Row],[unit price]]*Table__Master[[#This Row],[Order qty]]</f>
        <v>1972.6513615250587</v>
      </c>
      <c r="L6068" s="11">
        <f>Table__Master[[#This Row],[Revenue]]-(Table__Master[[#This Row],[unit cost]]*Table__Master[[#This Row],[Order qty]])</f>
        <v>563.61467472144545</v>
      </c>
    </row>
    <row r="6069" spans="1:12" x14ac:dyDescent="0.25">
      <c r="A6069" t="s">
        <v>7042</v>
      </c>
      <c r="B6069" s="3">
        <v>43945</v>
      </c>
      <c r="C6069" t="s">
        <v>961</v>
      </c>
      <c r="D6069" s="2" t="s">
        <v>962</v>
      </c>
      <c r="E6069">
        <v>8</v>
      </c>
      <c r="F6069">
        <v>309</v>
      </c>
      <c r="G6069">
        <v>20</v>
      </c>
      <c r="H6069">
        <v>1</v>
      </c>
      <c r="I6069" s="2">
        <v>440.44689702987671</v>
      </c>
      <c r="J6069" s="4">
        <v>314.60492644991194</v>
      </c>
      <c r="K6069" s="11">
        <f>Table__Master[[#This Row],[unit price]]*Table__Master[[#This Row],[Order qty]]</f>
        <v>440.44689702987671</v>
      </c>
      <c r="L6069" s="11">
        <f>Table__Master[[#This Row],[Revenue]]-(Table__Master[[#This Row],[unit cost]]*Table__Master[[#This Row],[Order qty]])</f>
        <v>125.84197057996477</v>
      </c>
    </row>
    <row r="6070" spans="1:12" x14ac:dyDescent="0.25">
      <c r="A6070" t="s">
        <v>7043</v>
      </c>
      <c r="B6070" s="3">
        <v>43848</v>
      </c>
      <c r="C6070" t="s">
        <v>965</v>
      </c>
      <c r="D6070" s="2" t="s">
        <v>962</v>
      </c>
      <c r="E6070">
        <v>18</v>
      </c>
      <c r="F6070">
        <v>185</v>
      </c>
      <c r="G6070">
        <v>24</v>
      </c>
      <c r="H6070">
        <v>6</v>
      </c>
      <c r="I6070" s="2">
        <v>467.54632705450058</v>
      </c>
      <c r="J6070" s="4">
        <v>333.96166218178615</v>
      </c>
      <c r="K6070" s="11">
        <f>Table__Master[[#This Row],[unit price]]*Table__Master[[#This Row],[Order qty]]</f>
        <v>2805.2779623270035</v>
      </c>
      <c r="L6070" s="11">
        <f>Table__Master[[#This Row],[Revenue]]-(Table__Master[[#This Row],[unit cost]]*Table__Master[[#This Row],[Order qty]])</f>
        <v>801.50798923628645</v>
      </c>
    </row>
    <row r="6071" spans="1:12" x14ac:dyDescent="0.25">
      <c r="A6071" t="s">
        <v>7044</v>
      </c>
      <c r="B6071" s="3">
        <v>43982</v>
      </c>
      <c r="C6071" t="s">
        <v>963</v>
      </c>
      <c r="D6071" s="2" t="s">
        <v>962</v>
      </c>
      <c r="E6071">
        <v>19</v>
      </c>
      <c r="F6071">
        <v>314</v>
      </c>
      <c r="G6071">
        <v>35</v>
      </c>
      <c r="H6071">
        <v>6</v>
      </c>
      <c r="I6071" s="2">
        <v>361.38762438297272</v>
      </c>
      <c r="J6071" s="4">
        <v>258.13401741640911</v>
      </c>
      <c r="K6071" s="11">
        <f>Table__Master[[#This Row],[unit price]]*Table__Master[[#This Row],[Order qty]]</f>
        <v>2168.3257462978363</v>
      </c>
      <c r="L6071" s="11">
        <f>Table__Master[[#This Row],[Revenue]]-(Table__Master[[#This Row],[unit cost]]*Table__Master[[#This Row],[Order qty]])</f>
        <v>619.52164179938154</v>
      </c>
    </row>
    <row r="6072" spans="1:12" x14ac:dyDescent="0.25">
      <c r="A6072" t="s">
        <v>7045</v>
      </c>
      <c r="B6072" s="3">
        <v>43923</v>
      </c>
      <c r="C6072" t="s">
        <v>964</v>
      </c>
      <c r="D6072" s="2" t="s">
        <v>962</v>
      </c>
      <c r="E6072">
        <v>9</v>
      </c>
      <c r="F6072">
        <v>362</v>
      </c>
      <c r="G6072">
        <v>34</v>
      </c>
      <c r="H6072">
        <v>7</v>
      </c>
      <c r="I6072" s="2">
        <v>347.38247019052505</v>
      </c>
      <c r="J6072" s="4">
        <v>248.13033585037505</v>
      </c>
      <c r="K6072" s="11">
        <f>Table__Master[[#This Row],[unit price]]*Table__Master[[#This Row],[Order qty]]</f>
        <v>2431.6772913336754</v>
      </c>
      <c r="L6072" s="11">
        <f>Table__Master[[#This Row],[Revenue]]-(Table__Master[[#This Row],[unit cost]]*Table__Master[[#This Row],[Order qty]])</f>
        <v>694.76494038105011</v>
      </c>
    </row>
    <row r="6073" spans="1:12" x14ac:dyDescent="0.25">
      <c r="A6073" t="s">
        <v>7046</v>
      </c>
      <c r="B6073" s="3">
        <v>43894</v>
      </c>
      <c r="C6073" t="s">
        <v>961</v>
      </c>
      <c r="D6073" s="2" t="s">
        <v>962</v>
      </c>
      <c r="E6073">
        <v>19</v>
      </c>
      <c r="F6073">
        <v>172</v>
      </c>
      <c r="G6073">
        <v>11</v>
      </c>
      <c r="H6073">
        <v>6</v>
      </c>
      <c r="I6073" s="2">
        <v>604.02921938896179</v>
      </c>
      <c r="J6073" s="4">
        <v>431.44944242068703</v>
      </c>
      <c r="K6073" s="11">
        <f>Table__Master[[#This Row],[unit price]]*Table__Master[[#This Row],[Order qty]]</f>
        <v>3624.1753163337708</v>
      </c>
      <c r="L6073" s="11">
        <f>Table__Master[[#This Row],[Revenue]]-(Table__Master[[#This Row],[unit cost]]*Table__Master[[#This Row],[Order qty]])</f>
        <v>1035.4786618096487</v>
      </c>
    </row>
    <row r="6074" spans="1:12" x14ac:dyDescent="0.25">
      <c r="A6074" t="s">
        <v>7047</v>
      </c>
      <c r="B6074" s="3">
        <v>43946</v>
      </c>
      <c r="C6074" t="s">
        <v>963</v>
      </c>
      <c r="D6074" s="2" t="s">
        <v>962</v>
      </c>
      <c r="E6074">
        <v>13</v>
      </c>
      <c r="F6074">
        <v>34</v>
      </c>
      <c r="G6074">
        <v>45</v>
      </c>
      <c r="H6074">
        <v>5</v>
      </c>
      <c r="I6074" s="2">
        <v>536.63261193037033</v>
      </c>
      <c r="J6074" s="4">
        <v>383.3090085216931</v>
      </c>
      <c r="K6074" s="11">
        <f>Table__Master[[#This Row],[unit price]]*Table__Master[[#This Row],[Order qty]]</f>
        <v>2683.1630596518517</v>
      </c>
      <c r="L6074" s="11">
        <f>Table__Master[[#This Row],[Revenue]]-(Table__Master[[#This Row],[unit cost]]*Table__Master[[#This Row],[Order qty]])</f>
        <v>766.61801704338609</v>
      </c>
    </row>
    <row r="6075" spans="1:12" x14ac:dyDescent="0.25">
      <c r="A6075" t="s">
        <v>7048</v>
      </c>
      <c r="B6075" s="3">
        <v>43886</v>
      </c>
      <c r="C6075" t="s">
        <v>963</v>
      </c>
      <c r="D6075" s="2" t="s">
        <v>962</v>
      </c>
      <c r="E6075">
        <v>9</v>
      </c>
      <c r="F6075">
        <v>351</v>
      </c>
      <c r="G6075">
        <v>4</v>
      </c>
      <c r="H6075">
        <v>5</v>
      </c>
      <c r="I6075" s="2">
        <v>603.87901389598846</v>
      </c>
      <c r="J6075" s="4">
        <v>431.34215278284893</v>
      </c>
      <c r="K6075" s="11">
        <f>Table__Master[[#This Row],[unit price]]*Table__Master[[#This Row],[Order qty]]</f>
        <v>3019.3950694799423</v>
      </c>
      <c r="L6075" s="11">
        <f>Table__Master[[#This Row],[Revenue]]-(Table__Master[[#This Row],[unit cost]]*Table__Master[[#This Row],[Order qty]])</f>
        <v>862.68430556569774</v>
      </c>
    </row>
    <row r="6076" spans="1:12" x14ac:dyDescent="0.25">
      <c r="A6076" t="s">
        <v>7049</v>
      </c>
      <c r="B6076" s="3">
        <v>43960</v>
      </c>
      <c r="C6076" t="s">
        <v>964</v>
      </c>
      <c r="D6076" s="2" t="s">
        <v>962</v>
      </c>
      <c r="E6076">
        <v>14</v>
      </c>
      <c r="F6076">
        <v>123</v>
      </c>
      <c r="G6076">
        <v>46</v>
      </c>
      <c r="H6076">
        <v>2</v>
      </c>
      <c r="I6076" s="2">
        <v>399.90756922960281</v>
      </c>
      <c r="J6076" s="4">
        <v>285.64826373543059</v>
      </c>
      <c r="K6076" s="11">
        <f>Table__Master[[#This Row],[unit price]]*Table__Master[[#This Row],[Order qty]]</f>
        <v>799.81513845920563</v>
      </c>
      <c r="L6076" s="11">
        <f>Table__Master[[#This Row],[Revenue]]-(Table__Master[[#This Row],[unit cost]]*Table__Master[[#This Row],[Order qty]])</f>
        <v>228.51861098834445</v>
      </c>
    </row>
    <row r="6077" spans="1:12" x14ac:dyDescent="0.25">
      <c r="A6077" t="s">
        <v>7050</v>
      </c>
      <c r="B6077" s="3">
        <v>43970</v>
      </c>
      <c r="C6077" t="s">
        <v>961</v>
      </c>
      <c r="D6077" s="2" t="s">
        <v>962</v>
      </c>
      <c r="E6077">
        <v>12</v>
      </c>
      <c r="F6077">
        <v>265</v>
      </c>
      <c r="G6077">
        <v>37</v>
      </c>
      <c r="H6077">
        <v>7</v>
      </c>
      <c r="I6077" s="2">
        <v>235.70611953735352</v>
      </c>
      <c r="J6077" s="4">
        <v>168.36151395525252</v>
      </c>
      <c r="K6077" s="11">
        <f>Table__Master[[#This Row],[unit price]]*Table__Master[[#This Row],[Order qty]]</f>
        <v>1649.9428367614746</v>
      </c>
      <c r="L6077" s="11">
        <f>Table__Master[[#This Row],[Revenue]]-(Table__Master[[#This Row],[unit cost]]*Table__Master[[#This Row],[Order qty]])</f>
        <v>471.41223907470703</v>
      </c>
    </row>
    <row r="6078" spans="1:12" x14ac:dyDescent="0.25">
      <c r="A6078" t="s">
        <v>7051</v>
      </c>
      <c r="B6078" s="3">
        <v>43953</v>
      </c>
      <c r="C6078" t="s">
        <v>965</v>
      </c>
      <c r="D6078" s="2" t="s">
        <v>962</v>
      </c>
      <c r="E6078">
        <v>20</v>
      </c>
      <c r="F6078">
        <v>252</v>
      </c>
      <c r="G6078">
        <v>25</v>
      </c>
      <c r="H6078">
        <v>2</v>
      </c>
      <c r="I6078" s="2">
        <v>395.09531968832016</v>
      </c>
      <c r="J6078" s="4">
        <v>282.21094263451442</v>
      </c>
      <c r="K6078" s="11">
        <f>Table__Master[[#This Row],[unit price]]*Table__Master[[#This Row],[Order qty]]</f>
        <v>790.19063937664032</v>
      </c>
      <c r="L6078" s="11">
        <f>Table__Master[[#This Row],[Revenue]]-(Table__Master[[#This Row],[unit cost]]*Table__Master[[#This Row],[Order qty]])</f>
        <v>225.76875410761147</v>
      </c>
    </row>
    <row r="6079" spans="1:12" x14ac:dyDescent="0.25">
      <c r="A6079" t="s">
        <v>7052</v>
      </c>
      <c r="B6079" s="3">
        <v>43959</v>
      </c>
      <c r="C6079" t="s">
        <v>961</v>
      </c>
      <c r="D6079" s="2" t="s">
        <v>962</v>
      </c>
      <c r="E6079">
        <v>13</v>
      </c>
      <c r="F6079">
        <v>130</v>
      </c>
      <c r="G6079">
        <v>37</v>
      </c>
      <c r="H6079">
        <v>1</v>
      </c>
      <c r="I6079" s="2">
        <v>384.26066601276398</v>
      </c>
      <c r="J6079" s="4">
        <v>274.4719042948314</v>
      </c>
      <c r="K6079" s="11">
        <f>Table__Master[[#This Row],[unit price]]*Table__Master[[#This Row],[Order qty]]</f>
        <v>384.26066601276398</v>
      </c>
      <c r="L6079" s="11">
        <f>Table__Master[[#This Row],[Revenue]]-(Table__Master[[#This Row],[unit cost]]*Table__Master[[#This Row],[Order qty]])</f>
        <v>109.78876171793257</v>
      </c>
    </row>
    <row r="6080" spans="1:12" x14ac:dyDescent="0.25">
      <c r="A6080" t="s">
        <v>7053</v>
      </c>
      <c r="B6080" s="3">
        <v>43953</v>
      </c>
      <c r="C6080" t="s">
        <v>963</v>
      </c>
      <c r="D6080" s="2" t="s">
        <v>962</v>
      </c>
      <c r="E6080">
        <v>16</v>
      </c>
      <c r="F6080">
        <v>311</v>
      </c>
      <c r="G6080">
        <v>34</v>
      </c>
      <c r="H6080">
        <v>4</v>
      </c>
      <c r="I6080" s="2">
        <v>611.70328670740128</v>
      </c>
      <c r="J6080" s="4">
        <v>436.93091907671521</v>
      </c>
      <c r="K6080" s="11">
        <f>Table__Master[[#This Row],[unit price]]*Table__Master[[#This Row],[Order qty]]</f>
        <v>2446.8131468296051</v>
      </c>
      <c r="L6080" s="11">
        <f>Table__Master[[#This Row],[Revenue]]-(Table__Master[[#This Row],[unit cost]]*Table__Master[[#This Row],[Order qty]])</f>
        <v>699.08947052274425</v>
      </c>
    </row>
    <row r="6081" spans="1:12" x14ac:dyDescent="0.25">
      <c r="A6081" t="s">
        <v>7054</v>
      </c>
      <c r="B6081" s="3">
        <v>43853</v>
      </c>
      <c r="C6081" t="s">
        <v>965</v>
      </c>
      <c r="D6081" s="2" t="s">
        <v>962</v>
      </c>
      <c r="E6081">
        <v>22</v>
      </c>
      <c r="F6081">
        <v>122</v>
      </c>
      <c r="G6081">
        <v>11</v>
      </c>
      <c r="H6081">
        <v>1</v>
      </c>
      <c r="I6081" s="2">
        <v>565.74694561958313</v>
      </c>
      <c r="J6081" s="4">
        <v>404.10496115684509</v>
      </c>
      <c r="K6081" s="11">
        <f>Table__Master[[#This Row],[unit price]]*Table__Master[[#This Row],[Order qty]]</f>
        <v>565.74694561958313</v>
      </c>
      <c r="L6081" s="11">
        <f>Table__Master[[#This Row],[Revenue]]-(Table__Master[[#This Row],[unit cost]]*Table__Master[[#This Row],[Order qty]])</f>
        <v>161.64198446273804</v>
      </c>
    </row>
    <row r="6082" spans="1:12" x14ac:dyDescent="0.25">
      <c r="A6082" t="s">
        <v>7055</v>
      </c>
      <c r="B6082" s="3">
        <v>43848</v>
      </c>
      <c r="C6082" t="s">
        <v>963</v>
      </c>
      <c r="D6082" s="2" t="s">
        <v>962</v>
      </c>
      <c r="E6082">
        <v>1</v>
      </c>
      <c r="F6082">
        <v>244</v>
      </c>
      <c r="G6082">
        <v>19</v>
      </c>
      <c r="H6082">
        <v>7</v>
      </c>
      <c r="I6082" s="2">
        <v>641.93890589475632</v>
      </c>
      <c r="J6082" s="4">
        <v>458.52778992482598</v>
      </c>
      <c r="K6082" s="11">
        <f>Table__Master[[#This Row],[unit price]]*Table__Master[[#This Row],[Order qty]]</f>
        <v>4493.5723412632942</v>
      </c>
      <c r="L6082" s="11">
        <f>Table__Master[[#This Row],[Revenue]]-(Table__Master[[#This Row],[unit cost]]*Table__Master[[#This Row],[Order qty]])</f>
        <v>1283.8778117895122</v>
      </c>
    </row>
    <row r="6083" spans="1:12" x14ac:dyDescent="0.25">
      <c r="A6083" t="s">
        <v>7056</v>
      </c>
      <c r="B6083" s="3">
        <v>43856</v>
      </c>
      <c r="C6083" t="s">
        <v>961</v>
      </c>
      <c r="D6083" s="2" t="s">
        <v>962</v>
      </c>
      <c r="E6083">
        <v>17</v>
      </c>
      <c r="F6083">
        <v>85</v>
      </c>
      <c r="G6083">
        <v>36</v>
      </c>
      <c r="H6083">
        <v>10</v>
      </c>
      <c r="I6083" s="2">
        <v>567.08171403408051</v>
      </c>
      <c r="J6083" s="4">
        <v>405.0583671672004</v>
      </c>
      <c r="K6083" s="11">
        <f>Table__Master[[#This Row],[unit price]]*Table__Master[[#This Row],[Order qty]]</f>
        <v>5670.8171403408051</v>
      </c>
      <c r="L6083" s="11">
        <f>Table__Master[[#This Row],[Revenue]]-(Table__Master[[#This Row],[unit cost]]*Table__Master[[#This Row],[Order qty]])</f>
        <v>1620.2334686688009</v>
      </c>
    </row>
    <row r="6084" spans="1:12" x14ac:dyDescent="0.25">
      <c r="A6084" t="s">
        <v>7057</v>
      </c>
      <c r="B6084" s="3">
        <v>43880</v>
      </c>
      <c r="C6084" t="s">
        <v>964</v>
      </c>
      <c r="D6084" s="2" t="s">
        <v>962</v>
      </c>
      <c r="E6084">
        <v>7</v>
      </c>
      <c r="F6084">
        <v>9</v>
      </c>
      <c r="G6084">
        <v>13</v>
      </c>
      <c r="H6084">
        <v>7</v>
      </c>
      <c r="I6084" s="2">
        <v>424.43472272157669</v>
      </c>
      <c r="J6084" s="4">
        <v>303.1676590868405</v>
      </c>
      <c r="K6084" s="11">
        <f>Table__Master[[#This Row],[unit price]]*Table__Master[[#This Row],[Order qty]]</f>
        <v>2971.0430590510368</v>
      </c>
      <c r="L6084" s="11">
        <f>Table__Master[[#This Row],[Revenue]]-(Table__Master[[#This Row],[unit cost]]*Table__Master[[#This Row],[Order qty]])</f>
        <v>848.86944544315338</v>
      </c>
    </row>
    <row r="6085" spans="1:12" x14ac:dyDescent="0.25">
      <c r="A6085" t="s">
        <v>7058</v>
      </c>
      <c r="B6085" s="3">
        <v>43882</v>
      </c>
      <c r="C6085" t="s">
        <v>965</v>
      </c>
      <c r="D6085" s="2" t="s">
        <v>962</v>
      </c>
      <c r="E6085">
        <v>16</v>
      </c>
      <c r="F6085">
        <v>223</v>
      </c>
      <c r="G6085">
        <v>20</v>
      </c>
      <c r="H6085">
        <v>1</v>
      </c>
      <c r="I6085" s="2">
        <v>169.21889734268188</v>
      </c>
      <c r="J6085" s="4">
        <v>120.87064095905849</v>
      </c>
      <c r="K6085" s="11">
        <f>Table__Master[[#This Row],[unit price]]*Table__Master[[#This Row],[Order qty]]</f>
        <v>169.21889734268188</v>
      </c>
      <c r="L6085" s="11">
        <f>Table__Master[[#This Row],[Revenue]]-(Table__Master[[#This Row],[unit cost]]*Table__Master[[#This Row],[Order qty]])</f>
        <v>48.348256383623394</v>
      </c>
    </row>
    <row r="6086" spans="1:12" x14ac:dyDescent="0.25">
      <c r="A6086" t="s">
        <v>7059</v>
      </c>
      <c r="B6086" s="3">
        <v>43917</v>
      </c>
      <c r="C6086" t="s">
        <v>964</v>
      </c>
      <c r="D6086" s="2" t="s">
        <v>962</v>
      </c>
      <c r="E6086">
        <v>17</v>
      </c>
      <c r="F6086">
        <v>247</v>
      </c>
      <c r="G6086">
        <v>28</v>
      </c>
      <c r="H6086">
        <v>3</v>
      </c>
      <c r="I6086" s="2">
        <v>322.77427142858505</v>
      </c>
      <c r="J6086" s="4">
        <v>230.55305102041791</v>
      </c>
      <c r="K6086" s="11">
        <f>Table__Master[[#This Row],[unit price]]*Table__Master[[#This Row],[Order qty]]</f>
        <v>968.32281428575516</v>
      </c>
      <c r="L6086" s="11">
        <f>Table__Master[[#This Row],[Revenue]]-(Table__Master[[#This Row],[unit cost]]*Table__Master[[#This Row],[Order qty]])</f>
        <v>276.66366122450142</v>
      </c>
    </row>
    <row r="6087" spans="1:12" x14ac:dyDescent="0.25">
      <c r="A6087" t="s">
        <v>7060</v>
      </c>
      <c r="B6087" s="3">
        <v>43832</v>
      </c>
      <c r="C6087" t="s">
        <v>964</v>
      </c>
      <c r="D6087" s="2" t="s">
        <v>962</v>
      </c>
      <c r="E6087">
        <v>9</v>
      </c>
      <c r="F6087">
        <v>351</v>
      </c>
      <c r="G6087">
        <v>10</v>
      </c>
      <c r="H6087">
        <v>4</v>
      </c>
      <c r="I6087" s="2">
        <v>164.0719553232193</v>
      </c>
      <c r="J6087" s="4">
        <v>117.19425380229951</v>
      </c>
      <c r="K6087" s="11">
        <f>Table__Master[[#This Row],[unit price]]*Table__Master[[#This Row],[Order qty]]</f>
        <v>656.2878212928772</v>
      </c>
      <c r="L6087" s="11">
        <f>Table__Master[[#This Row],[Revenue]]-(Table__Master[[#This Row],[unit cost]]*Table__Master[[#This Row],[Order qty]])</f>
        <v>187.51080608367914</v>
      </c>
    </row>
    <row r="6088" spans="1:12" x14ac:dyDescent="0.25">
      <c r="A6088" t="s">
        <v>7061</v>
      </c>
      <c r="B6088" s="3">
        <v>43905</v>
      </c>
      <c r="C6088" t="s">
        <v>961</v>
      </c>
      <c r="D6088" s="2" t="s">
        <v>962</v>
      </c>
      <c r="E6088">
        <v>1</v>
      </c>
      <c r="F6088">
        <v>308</v>
      </c>
      <c r="G6088">
        <v>3</v>
      </c>
      <c r="H6088">
        <v>9</v>
      </c>
      <c r="I6088" s="2">
        <v>329.22498518228531</v>
      </c>
      <c r="J6088" s="4">
        <v>235.16070370163237</v>
      </c>
      <c r="K6088" s="11">
        <f>Table__Master[[#This Row],[unit price]]*Table__Master[[#This Row],[Order qty]]</f>
        <v>2963.0248666405678</v>
      </c>
      <c r="L6088" s="11">
        <f>Table__Master[[#This Row],[Revenue]]-(Table__Master[[#This Row],[unit cost]]*Table__Master[[#This Row],[Order qty]])</f>
        <v>846.57853332587638</v>
      </c>
    </row>
    <row r="6089" spans="1:12" x14ac:dyDescent="0.25">
      <c r="A6089" t="s">
        <v>7062</v>
      </c>
      <c r="B6089" s="3">
        <v>43839</v>
      </c>
      <c r="C6089" t="s">
        <v>961</v>
      </c>
      <c r="D6089" s="2" t="s">
        <v>962</v>
      </c>
      <c r="E6089">
        <v>1</v>
      </c>
      <c r="F6089">
        <v>161</v>
      </c>
      <c r="G6089">
        <v>42</v>
      </c>
      <c r="H6089">
        <v>9</v>
      </c>
      <c r="I6089" s="2">
        <v>484.81515097618103</v>
      </c>
      <c r="J6089" s="4">
        <v>346.2965364115579</v>
      </c>
      <c r="K6089" s="11">
        <f>Table__Master[[#This Row],[unit price]]*Table__Master[[#This Row],[Order qty]]</f>
        <v>4363.3363587856293</v>
      </c>
      <c r="L6089" s="11">
        <f>Table__Master[[#This Row],[Revenue]]-(Table__Master[[#This Row],[unit cost]]*Table__Master[[#This Row],[Order qty]])</f>
        <v>1246.6675310816081</v>
      </c>
    </row>
    <row r="6090" spans="1:12" x14ac:dyDescent="0.25">
      <c r="A6090" t="s">
        <v>7063</v>
      </c>
      <c r="B6090" s="3">
        <v>43834</v>
      </c>
      <c r="C6090" t="s">
        <v>961</v>
      </c>
      <c r="D6090" s="2" t="s">
        <v>962</v>
      </c>
      <c r="E6090">
        <v>11</v>
      </c>
      <c r="F6090">
        <v>218</v>
      </c>
      <c r="G6090">
        <v>47</v>
      </c>
      <c r="H6090">
        <v>1</v>
      </c>
      <c r="I6090" s="2">
        <v>413.33438748121262</v>
      </c>
      <c r="J6090" s="4">
        <v>295.23884820086619</v>
      </c>
      <c r="K6090" s="11">
        <f>Table__Master[[#This Row],[unit price]]*Table__Master[[#This Row],[Order qty]]</f>
        <v>413.33438748121262</v>
      </c>
      <c r="L6090" s="11">
        <f>Table__Master[[#This Row],[Revenue]]-(Table__Master[[#This Row],[unit cost]]*Table__Master[[#This Row],[Order qty]])</f>
        <v>118.09553928034643</v>
      </c>
    </row>
    <row r="6091" spans="1:12" x14ac:dyDescent="0.25">
      <c r="A6091" t="s">
        <v>7064</v>
      </c>
      <c r="B6091" s="3">
        <v>43843</v>
      </c>
      <c r="C6091" t="s">
        <v>965</v>
      </c>
      <c r="D6091" s="2" t="s">
        <v>962</v>
      </c>
      <c r="E6091">
        <v>6</v>
      </c>
      <c r="F6091">
        <v>77</v>
      </c>
      <c r="G6091">
        <v>38</v>
      </c>
      <c r="H6091">
        <v>8</v>
      </c>
      <c r="I6091" s="2">
        <v>412.59497630596161</v>
      </c>
      <c r="J6091" s="4">
        <v>294.71069736140117</v>
      </c>
      <c r="K6091" s="11">
        <f>Table__Master[[#This Row],[unit price]]*Table__Master[[#This Row],[Order qty]]</f>
        <v>3300.7598104476929</v>
      </c>
      <c r="L6091" s="11">
        <f>Table__Master[[#This Row],[Revenue]]-(Table__Master[[#This Row],[unit cost]]*Table__Master[[#This Row],[Order qty]])</f>
        <v>943.07423155648348</v>
      </c>
    </row>
    <row r="6092" spans="1:12" x14ac:dyDescent="0.25">
      <c r="A6092" t="s">
        <v>7065</v>
      </c>
      <c r="B6092" s="3">
        <v>43859</v>
      </c>
      <c r="C6092" t="s">
        <v>964</v>
      </c>
      <c r="D6092" s="2" t="s">
        <v>962</v>
      </c>
      <c r="E6092">
        <v>23</v>
      </c>
      <c r="F6092">
        <v>115</v>
      </c>
      <c r="G6092">
        <v>7</v>
      </c>
      <c r="H6092">
        <v>1</v>
      </c>
      <c r="I6092" s="2">
        <v>152.29581481218338</v>
      </c>
      <c r="J6092" s="4">
        <v>108.78272486584528</v>
      </c>
      <c r="K6092" s="11">
        <f>Table__Master[[#This Row],[unit price]]*Table__Master[[#This Row],[Order qty]]</f>
        <v>152.29581481218338</v>
      </c>
      <c r="L6092" s="11">
        <f>Table__Master[[#This Row],[Revenue]]-(Table__Master[[#This Row],[unit cost]]*Table__Master[[#This Row],[Order qty]])</f>
        <v>43.513089946338098</v>
      </c>
    </row>
    <row r="6093" spans="1:12" x14ac:dyDescent="0.25">
      <c r="A6093" t="s">
        <v>7066</v>
      </c>
      <c r="B6093" s="3">
        <v>43901</v>
      </c>
      <c r="C6093" t="s">
        <v>965</v>
      </c>
      <c r="D6093" s="2" t="s">
        <v>962</v>
      </c>
      <c r="E6093">
        <v>1</v>
      </c>
      <c r="F6093">
        <v>213</v>
      </c>
      <c r="G6093">
        <v>9</v>
      </c>
      <c r="H6093">
        <v>9</v>
      </c>
      <c r="I6093" s="2">
        <v>436.93298435211182</v>
      </c>
      <c r="J6093" s="4">
        <v>312.09498882293701</v>
      </c>
      <c r="K6093" s="11">
        <f>Table__Master[[#This Row],[unit price]]*Table__Master[[#This Row],[Order qty]]</f>
        <v>3932.3968591690063</v>
      </c>
      <c r="L6093" s="11">
        <f>Table__Master[[#This Row],[Revenue]]-(Table__Master[[#This Row],[unit cost]]*Table__Master[[#This Row],[Order qty]])</f>
        <v>1123.5419597625732</v>
      </c>
    </row>
    <row r="6094" spans="1:12" x14ac:dyDescent="0.25">
      <c r="A6094" t="s">
        <v>7067</v>
      </c>
      <c r="B6094" s="3">
        <v>43911</v>
      </c>
      <c r="C6094" t="s">
        <v>963</v>
      </c>
      <c r="D6094" s="2" t="s">
        <v>962</v>
      </c>
      <c r="E6094">
        <v>1</v>
      </c>
      <c r="F6094">
        <v>267</v>
      </c>
      <c r="G6094">
        <v>26</v>
      </c>
      <c r="H6094">
        <v>4</v>
      </c>
      <c r="I6094" s="2">
        <v>414.23992055654526</v>
      </c>
      <c r="J6094" s="4">
        <v>295.8856575403895</v>
      </c>
      <c r="K6094" s="11">
        <f>Table__Master[[#This Row],[unit price]]*Table__Master[[#This Row],[Order qty]]</f>
        <v>1656.959682226181</v>
      </c>
      <c r="L6094" s="11">
        <f>Table__Master[[#This Row],[Revenue]]-(Table__Master[[#This Row],[unit cost]]*Table__Master[[#This Row],[Order qty]])</f>
        <v>473.41705206462302</v>
      </c>
    </row>
    <row r="6095" spans="1:12" x14ac:dyDescent="0.25">
      <c r="A6095" t="s">
        <v>7068</v>
      </c>
      <c r="B6095" s="3">
        <v>43918</v>
      </c>
      <c r="C6095" t="s">
        <v>965</v>
      </c>
      <c r="D6095" s="2" t="s">
        <v>962</v>
      </c>
      <c r="E6095">
        <v>17</v>
      </c>
      <c r="F6095">
        <v>138</v>
      </c>
      <c r="G6095">
        <v>2</v>
      </c>
      <c r="H6095">
        <v>10</v>
      </c>
      <c r="I6095" s="2">
        <v>462.35127747058868</v>
      </c>
      <c r="J6095" s="4">
        <v>330.25091247899195</v>
      </c>
      <c r="K6095" s="11">
        <f>Table__Master[[#This Row],[unit price]]*Table__Master[[#This Row],[Order qty]]</f>
        <v>4623.5127747058868</v>
      </c>
      <c r="L6095" s="11">
        <f>Table__Master[[#This Row],[Revenue]]-(Table__Master[[#This Row],[unit cost]]*Table__Master[[#This Row],[Order qty]])</f>
        <v>1321.0036499159673</v>
      </c>
    </row>
    <row r="6096" spans="1:12" x14ac:dyDescent="0.25">
      <c r="A6096" t="s">
        <v>7069</v>
      </c>
      <c r="B6096" s="3">
        <v>43970</v>
      </c>
      <c r="C6096" t="s">
        <v>965</v>
      </c>
      <c r="D6096" s="2" t="s">
        <v>962</v>
      </c>
      <c r="E6096">
        <v>26</v>
      </c>
      <c r="F6096">
        <v>126</v>
      </c>
      <c r="G6096">
        <v>8</v>
      </c>
      <c r="H6096">
        <v>6</v>
      </c>
      <c r="I6096" s="2">
        <v>471.85821014642715</v>
      </c>
      <c r="J6096" s="4">
        <v>337.04157867601941</v>
      </c>
      <c r="K6096" s="11">
        <f>Table__Master[[#This Row],[unit price]]*Table__Master[[#This Row],[Order qty]]</f>
        <v>2831.1492608785629</v>
      </c>
      <c r="L6096" s="11">
        <f>Table__Master[[#This Row],[Revenue]]-(Table__Master[[#This Row],[unit cost]]*Table__Master[[#This Row],[Order qty]])</f>
        <v>808.89978882244645</v>
      </c>
    </row>
    <row r="6097" spans="1:12" x14ac:dyDescent="0.25">
      <c r="A6097" t="s">
        <v>7070</v>
      </c>
      <c r="B6097" s="3">
        <v>43963</v>
      </c>
      <c r="C6097" t="s">
        <v>965</v>
      </c>
      <c r="D6097" s="2" t="s">
        <v>962</v>
      </c>
      <c r="E6097">
        <v>22</v>
      </c>
      <c r="F6097">
        <v>56</v>
      </c>
      <c r="G6097">
        <v>18</v>
      </c>
      <c r="H6097">
        <v>1</v>
      </c>
      <c r="I6097" s="2">
        <v>201.00190186500549</v>
      </c>
      <c r="J6097" s="4">
        <v>143.5727870464325</v>
      </c>
      <c r="K6097" s="11">
        <f>Table__Master[[#This Row],[unit price]]*Table__Master[[#This Row],[Order qty]]</f>
        <v>201.00190186500549</v>
      </c>
      <c r="L6097" s="11">
        <f>Table__Master[[#This Row],[Revenue]]-(Table__Master[[#This Row],[unit cost]]*Table__Master[[#This Row],[Order qty]])</f>
        <v>57.429114818572998</v>
      </c>
    </row>
    <row r="6098" spans="1:12" x14ac:dyDescent="0.25">
      <c r="A6098" t="s">
        <v>7071</v>
      </c>
      <c r="B6098" s="3">
        <v>43946</v>
      </c>
      <c r="C6098" t="s">
        <v>965</v>
      </c>
      <c r="D6098" s="2" t="s">
        <v>962</v>
      </c>
      <c r="E6098">
        <v>12</v>
      </c>
      <c r="F6098">
        <v>100</v>
      </c>
      <c r="G6098">
        <v>32</v>
      </c>
      <c r="H6098">
        <v>1</v>
      </c>
      <c r="I6098" s="2">
        <v>582.01485747098923</v>
      </c>
      <c r="J6098" s="4">
        <v>415.72489819356377</v>
      </c>
      <c r="K6098" s="11">
        <f>Table__Master[[#This Row],[unit price]]*Table__Master[[#This Row],[Order qty]]</f>
        <v>582.01485747098923</v>
      </c>
      <c r="L6098" s="11">
        <f>Table__Master[[#This Row],[Revenue]]-(Table__Master[[#This Row],[unit cost]]*Table__Master[[#This Row],[Order qty]])</f>
        <v>166.28995927742545</v>
      </c>
    </row>
    <row r="6099" spans="1:12" x14ac:dyDescent="0.25">
      <c r="A6099" t="s">
        <v>7072</v>
      </c>
      <c r="B6099" s="3">
        <v>43949</v>
      </c>
      <c r="C6099" t="s">
        <v>963</v>
      </c>
      <c r="D6099" s="2" t="s">
        <v>962</v>
      </c>
      <c r="E6099">
        <v>3</v>
      </c>
      <c r="F6099">
        <v>72</v>
      </c>
      <c r="G6099">
        <v>41</v>
      </c>
      <c r="H6099">
        <v>9</v>
      </c>
      <c r="I6099" s="2">
        <v>201.33139836788177</v>
      </c>
      <c r="J6099" s="4">
        <v>143.80814169134413</v>
      </c>
      <c r="K6099" s="11">
        <f>Table__Master[[#This Row],[unit price]]*Table__Master[[#This Row],[Order qty]]</f>
        <v>1811.982585310936</v>
      </c>
      <c r="L6099" s="11">
        <f>Table__Master[[#This Row],[Revenue]]-(Table__Master[[#This Row],[unit cost]]*Table__Master[[#This Row],[Order qty]])</f>
        <v>517.70931008883872</v>
      </c>
    </row>
    <row r="6100" spans="1:12" x14ac:dyDescent="0.25">
      <c r="A6100" t="s">
        <v>7073</v>
      </c>
      <c r="B6100" s="3">
        <v>43966</v>
      </c>
      <c r="C6100" t="s">
        <v>961</v>
      </c>
      <c r="D6100" s="2" t="s">
        <v>962</v>
      </c>
      <c r="E6100">
        <v>23</v>
      </c>
      <c r="F6100">
        <v>285</v>
      </c>
      <c r="G6100">
        <v>12</v>
      </c>
      <c r="H6100">
        <v>10</v>
      </c>
      <c r="I6100" s="2">
        <v>152.25305253267288</v>
      </c>
      <c r="J6100" s="4">
        <v>108.75218038048064</v>
      </c>
      <c r="K6100" s="11">
        <f>Table__Master[[#This Row],[unit price]]*Table__Master[[#This Row],[Order qty]]</f>
        <v>1522.5305253267288</v>
      </c>
      <c r="L6100" s="11">
        <f>Table__Master[[#This Row],[Revenue]]-(Table__Master[[#This Row],[unit cost]]*Table__Master[[#This Row],[Order qty]])</f>
        <v>435.00872152192233</v>
      </c>
    </row>
    <row r="6101" spans="1:12" x14ac:dyDescent="0.25">
      <c r="A6101" t="s">
        <v>7074</v>
      </c>
      <c r="B6101" s="3">
        <v>43900</v>
      </c>
      <c r="C6101" t="s">
        <v>964</v>
      </c>
      <c r="D6101" s="2" t="s">
        <v>962</v>
      </c>
      <c r="E6101">
        <v>18</v>
      </c>
      <c r="F6101">
        <v>155</v>
      </c>
      <c r="G6101">
        <v>34</v>
      </c>
      <c r="H6101">
        <v>7</v>
      </c>
      <c r="I6101" s="2">
        <v>585.06175947189331</v>
      </c>
      <c r="J6101" s="4">
        <v>417.9012567656381</v>
      </c>
      <c r="K6101" s="11">
        <f>Table__Master[[#This Row],[unit price]]*Table__Master[[#This Row],[Order qty]]</f>
        <v>4095.4323163032532</v>
      </c>
      <c r="L6101" s="11">
        <f>Table__Master[[#This Row],[Revenue]]-(Table__Master[[#This Row],[unit cost]]*Table__Master[[#This Row],[Order qty]])</f>
        <v>1170.1235189437866</v>
      </c>
    </row>
    <row r="6102" spans="1:12" x14ac:dyDescent="0.25">
      <c r="A6102" t="s">
        <v>7075</v>
      </c>
      <c r="B6102" s="3">
        <v>43941</v>
      </c>
      <c r="C6102" t="s">
        <v>964</v>
      </c>
      <c r="D6102" s="2" t="s">
        <v>962</v>
      </c>
      <c r="E6102">
        <v>14</v>
      </c>
      <c r="F6102">
        <v>2</v>
      </c>
      <c r="G6102">
        <v>3</v>
      </c>
      <c r="H6102">
        <v>7</v>
      </c>
      <c r="I6102" s="2">
        <v>277.35213035345078</v>
      </c>
      <c r="J6102" s="4">
        <v>198.10866453817914</v>
      </c>
      <c r="K6102" s="11">
        <f>Table__Master[[#This Row],[unit price]]*Table__Master[[#This Row],[Order qty]]</f>
        <v>1941.4649124741554</v>
      </c>
      <c r="L6102" s="11">
        <f>Table__Master[[#This Row],[Revenue]]-(Table__Master[[#This Row],[unit cost]]*Table__Master[[#This Row],[Order qty]])</f>
        <v>554.70426070690155</v>
      </c>
    </row>
    <row r="6103" spans="1:12" x14ac:dyDescent="0.25">
      <c r="A6103" t="s">
        <v>7076</v>
      </c>
      <c r="B6103" s="3">
        <v>43977</v>
      </c>
      <c r="C6103" t="s">
        <v>964</v>
      </c>
      <c r="D6103" s="2" t="s">
        <v>962</v>
      </c>
      <c r="E6103">
        <v>5</v>
      </c>
      <c r="F6103">
        <v>236</v>
      </c>
      <c r="G6103">
        <v>29</v>
      </c>
      <c r="H6103">
        <v>4</v>
      </c>
      <c r="I6103" s="2">
        <v>201.01904261112213</v>
      </c>
      <c r="J6103" s="4">
        <v>143.58503043651581</v>
      </c>
      <c r="K6103" s="11">
        <f>Table__Master[[#This Row],[unit price]]*Table__Master[[#This Row],[Order qty]]</f>
        <v>804.07617044448853</v>
      </c>
      <c r="L6103" s="11">
        <f>Table__Master[[#This Row],[Revenue]]-(Table__Master[[#This Row],[unit cost]]*Table__Master[[#This Row],[Order qty]])</f>
        <v>229.73604869842529</v>
      </c>
    </row>
    <row r="6104" spans="1:12" x14ac:dyDescent="0.25">
      <c r="A6104" t="s">
        <v>7077</v>
      </c>
      <c r="B6104" s="3">
        <v>43884</v>
      </c>
      <c r="C6104" t="s">
        <v>963</v>
      </c>
      <c r="D6104" s="2" t="s">
        <v>962</v>
      </c>
      <c r="E6104">
        <v>20</v>
      </c>
      <c r="F6104">
        <v>275</v>
      </c>
      <c r="G6104">
        <v>23</v>
      </c>
      <c r="H6104">
        <v>2</v>
      </c>
      <c r="I6104" s="2">
        <v>516.34173113107681</v>
      </c>
      <c r="J6104" s="4">
        <v>368.81552223648345</v>
      </c>
      <c r="K6104" s="11">
        <f>Table__Master[[#This Row],[unit price]]*Table__Master[[#This Row],[Order qty]]</f>
        <v>1032.6834622621536</v>
      </c>
      <c r="L6104" s="11">
        <f>Table__Master[[#This Row],[Revenue]]-(Table__Master[[#This Row],[unit cost]]*Table__Master[[#This Row],[Order qty]])</f>
        <v>295.05241778918673</v>
      </c>
    </row>
    <row r="6105" spans="1:12" x14ac:dyDescent="0.25">
      <c r="A6105" t="s">
        <v>7078</v>
      </c>
      <c r="B6105" s="3">
        <v>43878</v>
      </c>
      <c r="C6105" t="s">
        <v>965</v>
      </c>
      <c r="D6105" s="2" t="s">
        <v>962</v>
      </c>
      <c r="E6105">
        <v>21</v>
      </c>
      <c r="F6105">
        <v>293</v>
      </c>
      <c r="G6105">
        <v>39</v>
      </c>
      <c r="H6105">
        <v>4</v>
      </c>
      <c r="I6105" s="2">
        <v>532.59088969230652</v>
      </c>
      <c r="J6105" s="4">
        <v>380.42206406593323</v>
      </c>
      <c r="K6105" s="11">
        <f>Table__Master[[#This Row],[unit price]]*Table__Master[[#This Row],[Order qty]]</f>
        <v>2130.3635587692261</v>
      </c>
      <c r="L6105" s="11">
        <f>Table__Master[[#This Row],[Revenue]]-(Table__Master[[#This Row],[unit cost]]*Table__Master[[#This Row],[Order qty]])</f>
        <v>608.67530250549316</v>
      </c>
    </row>
    <row r="6106" spans="1:12" x14ac:dyDescent="0.25">
      <c r="A6106" t="s">
        <v>7079</v>
      </c>
      <c r="B6106" s="3">
        <v>43942</v>
      </c>
      <c r="C6106" t="s">
        <v>964</v>
      </c>
      <c r="D6106" s="2" t="s">
        <v>962</v>
      </c>
      <c r="E6106">
        <v>3</v>
      </c>
      <c r="F6106">
        <v>89</v>
      </c>
      <c r="G6106">
        <v>26</v>
      </c>
      <c r="H6106">
        <v>5</v>
      </c>
      <c r="I6106" s="2">
        <v>446.62924164533615</v>
      </c>
      <c r="J6106" s="4">
        <v>319.02088688952585</v>
      </c>
      <c r="K6106" s="11">
        <f>Table__Master[[#This Row],[unit price]]*Table__Master[[#This Row],[Order qty]]</f>
        <v>2233.1462082266808</v>
      </c>
      <c r="L6106" s="11">
        <f>Table__Master[[#This Row],[Revenue]]-(Table__Master[[#This Row],[unit cost]]*Table__Master[[#This Row],[Order qty]])</f>
        <v>638.04177377905148</v>
      </c>
    </row>
    <row r="6107" spans="1:12" x14ac:dyDescent="0.25">
      <c r="A6107" t="s">
        <v>7080</v>
      </c>
      <c r="B6107" s="3">
        <v>43910</v>
      </c>
      <c r="C6107" t="s">
        <v>963</v>
      </c>
      <c r="D6107" s="2" t="s">
        <v>962</v>
      </c>
      <c r="E6107">
        <v>22</v>
      </c>
      <c r="F6107">
        <v>29</v>
      </c>
      <c r="G6107">
        <v>5</v>
      </c>
      <c r="H6107">
        <v>7</v>
      </c>
      <c r="I6107" s="2">
        <v>283.844202876091</v>
      </c>
      <c r="J6107" s="4">
        <v>202.74585919720786</v>
      </c>
      <c r="K6107" s="11">
        <f>Table__Master[[#This Row],[unit price]]*Table__Master[[#This Row],[Order qty]]</f>
        <v>1986.909420132637</v>
      </c>
      <c r="L6107" s="11">
        <f>Table__Master[[#This Row],[Revenue]]-(Table__Master[[#This Row],[unit cost]]*Table__Master[[#This Row],[Order qty]])</f>
        <v>567.68840575218201</v>
      </c>
    </row>
    <row r="6108" spans="1:12" x14ac:dyDescent="0.25">
      <c r="A6108" t="s">
        <v>7081</v>
      </c>
      <c r="B6108" s="3">
        <v>43854</v>
      </c>
      <c r="C6108" t="s">
        <v>965</v>
      </c>
      <c r="D6108" s="2" t="s">
        <v>962</v>
      </c>
      <c r="E6108">
        <v>2</v>
      </c>
      <c r="F6108">
        <v>93</v>
      </c>
      <c r="G6108">
        <v>21</v>
      </c>
      <c r="H6108">
        <v>3</v>
      </c>
      <c r="I6108" s="2">
        <v>625.1467679142952</v>
      </c>
      <c r="J6108" s="4">
        <v>446.53340565306803</v>
      </c>
      <c r="K6108" s="11">
        <f>Table__Master[[#This Row],[unit price]]*Table__Master[[#This Row],[Order qty]]</f>
        <v>1875.4403037428856</v>
      </c>
      <c r="L6108" s="11">
        <f>Table__Master[[#This Row],[Revenue]]-(Table__Master[[#This Row],[unit cost]]*Table__Master[[#This Row],[Order qty]])</f>
        <v>535.8400867836815</v>
      </c>
    </row>
    <row r="6109" spans="1:12" x14ac:dyDescent="0.25">
      <c r="A6109" t="s">
        <v>7082</v>
      </c>
      <c r="B6109" s="3">
        <v>43934</v>
      </c>
      <c r="C6109" t="s">
        <v>965</v>
      </c>
      <c r="D6109" s="2" t="s">
        <v>962</v>
      </c>
      <c r="E6109">
        <v>20</v>
      </c>
      <c r="F6109">
        <v>43</v>
      </c>
      <c r="G6109">
        <v>38</v>
      </c>
      <c r="H6109">
        <v>9</v>
      </c>
      <c r="I6109" s="2">
        <v>261.58422660827637</v>
      </c>
      <c r="J6109" s="4">
        <v>186.84587614876884</v>
      </c>
      <c r="K6109" s="11">
        <f>Table__Master[[#This Row],[unit price]]*Table__Master[[#This Row],[Order qty]]</f>
        <v>2354.2580394744873</v>
      </c>
      <c r="L6109" s="11">
        <f>Table__Master[[#This Row],[Revenue]]-(Table__Master[[#This Row],[unit cost]]*Table__Master[[#This Row],[Order qty]])</f>
        <v>672.64515413556774</v>
      </c>
    </row>
    <row r="6110" spans="1:12" x14ac:dyDescent="0.25">
      <c r="A6110" t="s">
        <v>7083</v>
      </c>
      <c r="B6110" s="3">
        <v>43918</v>
      </c>
      <c r="C6110" t="s">
        <v>964</v>
      </c>
      <c r="D6110" s="2" t="s">
        <v>962</v>
      </c>
      <c r="E6110">
        <v>3</v>
      </c>
      <c r="F6110">
        <v>18</v>
      </c>
      <c r="G6110">
        <v>14</v>
      </c>
      <c r="H6110">
        <v>8</v>
      </c>
      <c r="I6110" s="2">
        <v>216.67388910055161</v>
      </c>
      <c r="J6110" s="4">
        <v>154.76706364325116</v>
      </c>
      <c r="K6110" s="11">
        <f>Table__Master[[#This Row],[unit price]]*Table__Master[[#This Row],[Order qty]]</f>
        <v>1733.3911128044128</v>
      </c>
      <c r="L6110" s="11">
        <f>Table__Master[[#This Row],[Revenue]]-(Table__Master[[#This Row],[unit cost]]*Table__Master[[#This Row],[Order qty]])</f>
        <v>495.25460365840354</v>
      </c>
    </row>
    <row r="6111" spans="1:12" x14ac:dyDescent="0.25">
      <c r="A6111" t="s">
        <v>7084</v>
      </c>
      <c r="B6111" s="3">
        <v>43891</v>
      </c>
      <c r="C6111" t="s">
        <v>961</v>
      </c>
      <c r="D6111" s="2" t="s">
        <v>962</v>
      </c>
      <c r="E6111">
        <v>13</v>
      </c>
      <c r="F6111">
        <v>230</v>
      </c>
      <c r="G6111">
        <v>4</v>
      </c>
      <c r="H6111">
        <v>2</v>
      </c>
      <c r="I6111" s="2">
        <v>219.88628590106964</v>
      </c>
      <c r="J6111" s="4">
        <v>157.06163278647833</v>
      </c>
      <c r="K6111" s="11">
        <f>Table__Master[[#This Row],[unit price]]*Table__Master[[#This Row],[Order qty]]</f>
        <v>439.77257180213928</v>
      </c>
      <c r="L6111" s="11">
        <f>Table__Master[[#This Row],[Revenue]]-(Table__Master[[#This Row],[unit cost]]*Table__Master[[#This Row],[Order qty]])</f>
        <v>125.64930622918263</v>
      </c>
    </row>
    <row r="6112" spans="1:12" x14ac:dyDescent="0.25">
      <c r="A6112" t="s">
        <v>7085</v>
      </c>
      <c r="B6112" s="3">
        <v>43919</v>
      </c>
      <c r="C6112" t="s">
        <v>965</v>
      </c>
      <c r="D6112" s="2" t="s">
        <v>962</v>
      </c>
      <c r="E6112">
        <v>6</v>
      </c>
      <c r="F6112">
        <v>356</v>
      </c>
      <c r="G6112">
        <v>1</v>
      </c>
      <c r="H6112">
        <v>5</v>
      </c>
      <c r="I6112" s="2">
        <v>197.74244266748428</v>
      </c>
      <c r="J6112" s="4">
        <v>141.24460190534592</v>
      </c>
      <c r="K6112" s="11">
        <f>Table__Master[[#This Row],[unit price]]*Table__Master[[#This Row],[Order qty]]</f>
        <v>988.71221333742142</v>
      </c>
      <c r="L6112" s="11">
        <f>Table__Master[[#This Row],[Revenue]]-(Table__Master[[#This Row],[unit cost]]*Table__Master[[#This Row],[Order qty]])</f>
        <v>282.48920381069183</v>
      </c>
    </row>
    <row r="6113" spans="1:12" x14ac:dyDescent="0.25">
      <c r="A6113" t="s">
        <v>7086</v>
      </c>
      <c r="B6113" s="3">
        <v>43907</v>
      </c>
      <c r="C6113" t="s">
        <v>963</v>
      </c>
      <c r="D6113" s="2" t="s">
        <v>962</v>
      </c>
      <c r="E6113">
        <v>24</v>
      </c>
      <c r="F6113">
        <v>54</v>
      </c>
      <c r="G6113">
        <v>39</v>
      </c>
      <c r="H6113">
        <v>5</v>
      </c>
      <c r="I6113" s="2">
        <v>520.88143086433411</v>
      </c>
      <c r="J6113" s="4">
        <v>372.05816490309581</v>
      </c>
      <c r="K6113" s="11">
        <f>Table__Master[[#This Row],[unit price]]*Table__Master[[#This Row],[Order qty]]</f>
        <v>2604.4071543216705</v>
      </c>
      <c r="L6113" s="11">
        <f>Table__Master[[#This Row],[Revenue]]-(Table__Master[[#This Row],[unit cost]]*Table__Master[[#This Row],[Order qty]])</f>
        <v>744.11632980619152</v>
      </c>
    </row>
    <row r="6114" spans="1:12" x14ac:dyDescent="0.25">
      <c r="A6114" t="s">
        <v>7087</v>
      </c>
      <c r="B6114" s="3">
        <v>43982</v>
      </c>
      <c r="C6114" t="s">
        <v>961</v>
      </c>
      <c r="D6114" s="2" t="s">
        <v>962</v>
      </c>
      <c r="E6114">
        <v>1</v>
      </c>
      <c r="F6114">
        <v>249</v>
      </c>
      <c r="G6114">
        <v>16</v>
      </c>
      <c r="H6114">
        <v>5</v>
      </c>
      <c r="I6114" s="2">
        <v>628.77959078550339</v>
      </c>
      <c r="J6114" s="4">
        <v>449.12827913250243</v>
      </c>
      <c r="K6114" s="11">
        <f>Table__Master[[#This Row],[unit price]]*Table__Master[[#This Row],[Order qty]]</f>
        <v>3143.8979539275169</v>
      </c>
      <c r="L6114" s="11">
        <f>Table__Master[[#This Row],[Revenue]]-(Table__Master[[#This Row],[unit cost]]*Table__Master[[#This Row],[Order qty]])</f>
        <v>898.25655826500497</v>
      </c>
    </row>
    <row r="6115" spans="1:12" x14ac:dyDescent="0.25">
      <c r="A6115" t="s">
        <v>7088</v>
      </c>
      <c r="B6115" s="3">
        <v>43931</v>
      </c>
      <c r="C6115" t="s">
        <v>965</v>
      </c>
      <c r="D6115" s="2" t="s">
        <v>962</v>
      </c>
      <c r="E6115">
        <v>1</v>
      </c>
      <c r="F6115">
        <v>302</v>
      </c>
      <c r="G6115">
        <v>39</v>
      </c>
      <c r="H6115">
        <v>8</v>
      </c>
      <c r="I6115" s="2">
        <v>548.82723748683929</v>
      </c>
      <c r="J6115" s="4">
        <v>392.01945534774239</v>
      </c>
      <c r="K6115" s="11">
        <f>Table__Master[[#This Row],[unit price]]*Table__Master[[#This Row],[Order qty]]</f>
        <v>4390.6178998947144</v>
      </c>
      <c r="L6115" s="11">
        <f>Table__Master[[#This Row],[Revenue]]-(Table__Master[[#This Row],[unit cost]]*Table__Master[[#This Row],[Order qty]])</f>
        <v>1254.4622571127752</v>
      </c>
    </row>
    <row r="6116" spans="1:12" x14ac:dyDescent="0.25">
      <c r="A6116" t="s">
        <v>7089</v>
      </c>
      <c r="B6116" s="3">
        <v>43898</v>
      </c>
      <c r="C6116" t="s">
        <v>963</v>
      </c>
      <c r="D6116" s="2" t="s">
        <v>962</v>
      </c>
      <c r="E6116">
        <v>24</v>
      </c>
      <c r="F6116">
        <v>127</v>
      </c>
      <c r="G6116">
        <v>21</v>
      </c>
      <c r="H6116">
        <v>9</v>
      </c>
      <c r="I6116" s="2">
        <v>151.39541798830032</v>
      </c>
      <c r="J6116" s="4">
        <v>108.13958427735739</v>
      </c>
      <c r="K6116" s="11">
        <f>Table__Master[[#This Row],[unit price]]*Table__Master[[#This Row],[Order qty]]</f>
        <v>1362.5587618947029</v>
      </c>
      <c r="L6116" s="11">
        <f>Table__Master[[#This Row],[Revenue]]-(Table__Master[[#This Row],[unit cost]]*Table__Master[[#This Row],[Order qty]])</f>
        <v>389.30250339848646</v>
      </c>
    </row>
    <row r="6117" spans="1:12" x14ac:dyDescent="0.25">
      <c r="A6117" t="s">
        <v>7090</v>
      </c>
      <c r="B6117" s="3">
        <v>43858</v>
      </c>
      <c r="C6117" t="s">
        <v>964</v>
      </c>
      <c r="D6117" s="2" t="s">
        <v>962</v>
      </c>
      <c r="E6117">
        <v>4</v>
      </c>
      <c r="F6117">
        <v>130</v>
      </c>
      <c r="G6117">
        <v>43</v>
      </c>
      <c r="H6117">
        <v>9</v>
      </c>
      <c r="I6117" s="2">
        <v>468.74501466751099</v>
      </c>
      <c r="J6117" s="4">
        <v>334.81786761965071</v>
      </c>
      <c r="K6117" s="11">
        <f>Table__Master[[#This Row],[unit price]]*Table__Master[[#This Row],[Order qty]]</f>
        <v>4218.7051320075989</v>
      </c>
      <c r="L6117" s="11">
        <f>Table__Master[[#This Row],[Revenue]]-(Table__Master[[#This Row],[unit cost]]*Table__Master[[#This Row],[Order qty]])</f>
        <v>1205.3443234307424</v>
      </c>
    </row>
    <row r="6118" spans="1:12" x14ac:dyDescent="0.25">
      <c r="A6118" t="s">
        <v>7091</v>
      </c>
      <c r="B6118" s="3">
        <v>43890</v>
      </c>
      <c r="C6118" t="s">
        <v>964</v>
      </c>
      <c r="D6118" s="2" t="s">
        <v>962</v>
      </c>
      <c r="E6118">
        <v>17</v>
      </c>
      <c r="F6118">
        <v>108</v>
      </c>
      <c r="G6118">
        <v>11</v>
      </c>
      <c r="H6118">
        <v>4</v>
      </c>
      <c r="I6118" s="2">
        <v>481.97131007909775</v>
      </c>
      <c r="J6118" s="4">
        <v>344.26522148506984</v>
      </c>
      <c r="K6118" s="11">
        <f>Table__Master[[#This Row],[unit price]]*Table__Master[[#This Row],[Order qty]]</f>
        <v>1927.885240316391</v>
      </c>
      <c r="L6118" s="11">
        <f>Table__Master[[#This Row],[Revenue]]-(Table__Master[[#This Row],[unit cost]]*Table__Master[[#This Row],[Order qty]])</f>
        <v>550.82435437611161</v>
      </c>
    </row>
    <row r="6119" spans="1:12" x14ac:dyDescent="0.25">
      <c r="A6119" t="s">
        <v>7092</v>
      </c>
      <c r="B6119" s="3">
        <v>43900</v>
      </c>
      <c r="C6119" t="s">
        <v>963</v>
      </c>
      <c r="D6119" s="2" t="s">
        <v>962</v>
      </c>
      <c r="E6119">
        <v>12</v>
      </c>
      <c r="F6119">
        <v>188</v>
      </c>
      <c r="G6119">
        <v>47</v>
      </c>
      <c r="H6119">
        <v>2</v>
      </c>
      <c r="I6119" s="2">
        <v>521.15466749668121</v>
      </c>
      <c r="J6119" s="4">
        <v>372.25333392620087</v>
      </c>
      <c r="K6119" s="11">
        <f>Table__Master[[#This Row],[unit price]]*Table__Master[[#This Row],[Order qty]]</f>
        <v>1042.3093349933624</v>
      </c>
      <c r="L6119" s="11">
        <f>Table__Master[[#This Row],[Revenue]]-(Table__Master[[#This Row],[unit cost]]*Table__Master[[#This Row],[Order qty]])</f>
        <v>297.80266714096069</v>
      </c>
    </row>
    <row r="6120" spans="1:12" x14ac:dyDescent="0.25">
      <c r="A6120" t="s">
        <v>7093</v>
      </c>
      <c r="B6120" s="3">
        <v>43891</v>
      </c>
      <c r="C6120" t="s">
        <v>963</v>
      </c>
      <c r="D6120" s="2" t="s">
        <v>962</v>
      </c>
      <c r="E6120">
        <v>6</v>
      </c>
      <c r="F6120">
        <v>340</v>
      </c>
      <c r="G6120">
        <v>34</v>
      </c>
      <c r="H6120">
        <v>8</v>
      </c>
      <c r="I6120" s="2">
        <v>260.95536428689957</v>
      </c>
      <c r="J6120" s="4">
        <v>186.39668877635685</v>
      </c>
      <c r="K6120" s="11">
        <f>Table__Master[[#This Row],[unit price]]*Table__Master[[#This Row],[Order qty]]</f>
        <v>2087.6429142951965</v>
      </c>
      <c r="L6120" s="11">
        <f>Table__Master[[#This Row],[Revenue]]-(Table__Master[[#This Row],[unit cost]]*Table__Master[[#This Row],[Order qty]])</f>
        <v>596.4694040843417</v>
      </c>
    </row>
    <row r="6121" spans="1:12" x14ac:dyDescent="0.25">
      <c r="A6121" t="s">
        <v>7094</v>
      </c>
      <c r="B6121" s="3">
        <v>43917</v>
      </c>
      <c r="C6121" t="s">
        <v>961</v>
      </c>
      <c r="D6121" s="2" t="s">
        <v>962</v>
      </c>
      <c r="E6121">
        <v>26</v>
      </c>
      <c r="F6121">
        <v>339</v>
      </c>
      <c r="G6121">
        <v>43</v>
      </c>
      <c r="H6121">
        <v>5</v>
      </c>
      <c r="I6121" s="2">
        <v>185.68846678733826</v>
      </c>
      <c r="J6121" s="4">
        <v>132.63461913381306</v>
      </c>
      <c r="K6121" s="11">
        <f>Table__Master[[#This Row],[unit price]]*Table__Master[[#This Row],[Order qty]]</f>
        <v>928.44233393669128</v>
      </c>
      <c r="L6121" s="11">
        <f>Table__Master[[#This Row],[Revenue]]-(Table__Master[[#This Row],[unit cost]]*Table__Master[[#This Row],[Order qty]])</f>
        <v>265.26923826762595</v>
      </c>
    </row>
    <row r="6122" spans="1:12" x14ac:dyDescent="0.25">
      <c r="A6122" t="s">
        <v>7095</v>
      </c>
      <c r="B6122" s="3">
        <v>43944</v>
      </c>
      <c r="C6122" t="s">
        <v>965</v>
      </c>
      <c r="D6122" s="2" t="s">
        <v>962</v>
      </c>
      <c r="E6122">
        <v>26</v>
      </c>
      <c r="F6122">
        <v>332</v>
      </c>
      <c r="G6122">
        <v>45</v>
      </c>
      <c r="H6122">
        <v>6</v>
      </c>
      <c r="I6122" s="2">
        <v>317.52108067274094</v>
      </c>
      <c r="J6122" s="4">
        <v>226.80077190910069</v>
      </c>
      <c r="K6122" s="11">
        <f>Table__Master[[#This Row],[unit price]]*Table__Master[[#This Row],[Order qty]]</f>
        <v>1905.1264840364456</v>
      </c>
      <c r="L6122" s="11">
        <f>Table__Master[[#This Row],[Revenue]]-(Table__Master[[#This Row],[unit cost]]*Table__Master[[#This Row],[Order qty]])</f>
        <v>544.32185258184154</v>
      </c>
    </row>
    <row r="6123" spans="1:12" x14ac:dyDescent="0.25">
      <c r="A6123" t="s">
        <v>7096</v>
      </c>
      <c r="B6123" s="3">
        <v>43847</v>
      </c>
      <c r="C6123" t="s">
        <v>964</v>
      </c>
      <c r="D6123" s="2" t="s">
        <v>962</v>
      </c>
      <c r="E6123">
        <v>26</v>
      </c>
      <c r="F6123">
        <v>358</v>
      </c>
      <c r="G6123">
        <v>41</v>
      </c>
      <c r="H6123">
        <v>5</v>
      </c>
      <c r="I6123" s="2">
        <v>172.61497485637665</v>
      </c>
      <c r="J6123" s="4">
        <v>123.29641061169761</v>
      </c>
      <c r="K6123" s="11">
        <f>Table__Master[[#This Row],[unit price]]*Table__Master[[#This Row],[Order qty]]</f>
        <v>863.07487428188324</v>
      </c>
      <c r="L6123" s="11">
        <f>Table__Master[[#This Row],[Revenue]]-(Table__Master[[#This Row],[unit cost]]*Table__Master[[#This Row],[Order qty]])</f>
        <v>246.59282122339516</v>
      </c>
    </row>
    <row r="6124" spans="1:12" x14ac:dyDescent="0.25">
      <c r="A6124" t="s">
        <v>7097</v>
      </c>
      <c r="B6124" s="3">
        <v>43909</v>
      </c>
      <c r="C6124" t="s">
        <v>961</v>
      </c>
      <c r="D6124" s="2" t="s">
        <v>962</v>
      </c>
      <c r="E6124">
        <v>8</v>
      </c>
      <c r="F6124">
        <v>339</v>
      </c>
      <c r="G6124">
        <v>7</v>
      </c>
      <c r="H6124">
        <v>6</v>
      </c>
      <c r="I6124" s="2">
        <v>450.49558478593826</v>
      </c>
      <c r="J6124" s="4">
        <v>321.78256056138451</v>
      </c>
      <c r="K6124" s="11">
        <f>Table__Master[[#This Row],[unit price]]*Table__Master[[#This Row],[Order qty]]</f>
        <v>2702.9735087156296</v>
      </c>
      <c r="L6124" s="11">
        <f>Table__Master[[#This Row],[Revenue]]-(Table__Master[[#This Row],[unit cost]]*Table__Master[[#This Row],[Order qty]])</f>
        <v>772.27814534732261</v>
      </c>
    </row>
    <row r="6125" spans="1:12" x14ac:dyDescent="0.25">
      <c r="A6125" t="s">
        <v>7098</v>
      </c>
      <c r="B6125" s="3">
        <v>43868</v>
      </c>
      <c r="C6125" t="s">
        <v>961</v>
      </c>
      <c r="D6125" s="2" t="s">
        <v>962</v>
      </c>
      <c r="E6125">
        <v>23</v>
      </c>
      <c r="F6125">
        <v>9</v>
      </c>
      <c r="G6125">
        <v>36</v>
      </c>
      <c r="H6125">
        <v>2</v>
      </c>
      <c r="I6125" s="2">
        <v>306.55437755584717</v>
      </c>
      <c r="J6125" s="4">
        <v>218.96741253989086</v>
      </c>
      <c r="K6125" s="11">
        <f>Table__Master[[#This Row],[unit price]]*Table__Master[[#This Row],[Order qty]]</f>
        <v>613.10875511169434</v>
      </c>
      <c r="L6125" s="11">
        <f>Table__Master[[#This Row],[Revenue]]-(Table__Master[[#This Row],[unit cost]]*Table__Master[[#This Row],[Order qty]])</f>
        <v>175.17393003191262</v>
      </c>
    </row>
    <row r="6126" spans="1:12" x14ac:dyDescent="0.25">
      <c r="A6126" t="s">
        <v>7099</v>
      </c>
      <c r="B6126" s="3">
        <v>43963</v>
      </c>
      <c r="C6126" t="s">
        <v>961</v>
      </c>
      <c r="D6126" s="2" t="s">
        <v>962</v>
      </c>
      <c r="E6126">
        <v>11</v>
      </c>
      <c r="F6126">
        <v>210</v>
      </c>
      <c r="G6126">
        <v>12</v>
      </c>
      <c r="H6126">
        <v>4</v>
      </c>
      <c r="I6126" s="2">
        <v>516.7136315703392</v>
      </c>
      <c r="J6126" s="4">
        <v>369.08116540738519</v>
      </c>
      <c r="K6126" s="11">
        <f>Table__Master[[#This Row],[unit price]]*Table__Master[[#This Row],[Order qty]]</f>
        <v>2066.8545262813568</v>
      </c>
      <c r="L6126" s="11">
        <f>Table__Master[[#This Row],[Revenue]]-(Table__Master[[#This Row],[unit cost]]*Table__Master[[#This Row],[Order qty]])</f>
        <v>590.52986465181607</v>
      </c>
    </row>
    <row r="6127" spans="1:12" x14ac:dyDescent="0.25">
      <c r="A6127" t="s">
        <v>7100</v>
      </c>
      <c r="B6127" s="3">
        <v>43911</v>
      </c>
      <c r="C6127" t="s">
        <v>963</v>
      </c>
      <c r="D6127" s="2" t="s">
        <v>962</v>
      </c>
      <c r="E6127">
        <v>19</v>
      </c>
      <c r="F6127">
        <v>119</v>
      </c>
      <c r="G6127">
        <v>31</v>
      </c>
      <c r="H6127">
        <v>10</v>
      </c>
      <c r="I6127" s="2">
        <v>519.91647255420685</v>
      </c>
      <c r="J6127" s="4">
        <v>371.36890896729062</v>
      </c>
      <c r="K6127" s="11">
        <f>Table__Master[[#This Row],[unit price]]*Table__Master[[#This Row],[Order qty]]</f>
        <v>5199.1647255420685</v>
      </c>
      <c r="L6127" s="11">
        <f>Table__Master[[#This Row],[Revenue]]-(Table__Master[[#This Row],[unit cost]]*Table__Master[[#This Row],[Order qty]])</f>
        <v>1485.475635869162</v>
      </c>
    </row>
    <row r="6128" spans="1:12" x14ac:dyDescent="0.25">
      <c r="A6128" t="s">
        <v>7101</v>
      </c>
      <c r="B6128" s="3">
        <v>43850</v>
      </c>
      <c r="C6128" t="s">
        <v>965</v>
      </c>
      <c r="D6128" s="2" t="s">
        <v>962</v>
      </c>
      <c r="E6128">
        <v>4</v>
      </c>
      <c r="F6128">
        <v>21</v>
      </c>
      <c r="G6128">
        <v>5</v>
      </c>
      <c r="H6128">
        <v>5</v>
      </c>
      <c r="I6128" s="2">
        <v>206.20364052057266</v>
      </c>
      <c r="J6128" s="4">
        <v>147.28831465755192</v>
      </c>
      <c r="K6128" s="11">
        <f>Table__Master[[#This Row],[unit price]]*Table__Master[[#This Row],[Order qty]]</f>
        <v>1031.0182026028633</v>
      </c>
      <c r="L6128" s="11">
        <f>Table__Master[[#This Row],[Revenue]]-(Table__Master[[#This Row],[unit cost]]*Table__Master[[#This Row],[Order qty]])</f>
        <v>294.57662931510367</v>
      </c>
    </row>
    <row r="6129" spans="1:12" x14ac:dyDescent="0.25">
      <c r="A6129" t="s">
        <v>7102</v>
      </c>
      <c r="B6129" s="3">
        <v>43838</v>
      </c>
      <c r="C6129" t="s">
        <v>963</v>
      </c>
      <c r="D6129" s="2" t="s">
        <v>962</v>
      </c>
      <c r="E6129">
        <v>13</v>
      </c>
      <c r="F6129">
        <v>115</v>
      </c>
      <c r="G6129">
        <v>4</v>
      </c>
      <c r="H6129">
        <v>3</v>
      </c>
      <c r="I6129" s="2">
        <v>274.84256386756897</v>
      </c>
      <c r="J6129" s="4">
        <v>196.31611704826355</v>
      </c>
      <c r="K6129" s="11">
        <f>Table__Master[[#This Row],[unit price]]*Table__Master[[#This Row],[Order qty]]</f>
        <v>824.52769160270691</v>
      </c>
      <c r="L6129" s="11">
        <f>Table__Master[[#This Row],[Revenue]]-(Table__Master[[#This Row],[unit cost]]*Table__Master[[#This Row],[Order qty]])</f>
        <v>235.57934045791626</v>
      </c>
    </row>
    <row r="6130" spans="1:12" x14ac:dyDescent="0.25">
      <c r="A6130" t="s">
        <v>7103</v>
      </c>
      <c r="B6130" s="3">
        <v>43955</v>
      </c>
      <c r="C6130" t="s">
        <v>965</v>
      </c>
      <c r="D6130" s="2" t="s">
        <v>962</v>
      </c>
      <c r="E6130">
        <v>9</v>
      </c>
      <c r="F6130">
        <v>320</v>
      </c>
      <c r="G6130">
        <v>43</v>
      </c>
      <c r="H6130">
        <v>9</v>
      </c>
      <c r="I6130" s="2">
        <v>525.8620120882988</v>
      </c>
      <c r="J6130" s="4">
        <v>375.61572292021344</v>
      </c>
      <c r="K6130" s="11">
        <f>Table__Master[[#This Row],[unit price]]*Table__Master[[#This Row],[Order qty]]</f>
        <v>4732.7581087946892</v>
      </c>
      <c r="L6130" s="11">
        <f>Table__Master[[#This Row],[Revenue]]-(Table__Master[[#This Row],[unit cost]]*Table__Master[[#This Row],[Order qty]])</f>
        <v>1352.2166025127681</v>
      </c>
    </row>
    <row r="6131" spans="1:12" x14ac:dyDescent="0.25">
      <c r="A6131" t="s">
        <v>7104</v>
      </c>
      <c r="B6131" s="3">
        <v>43961</v>
      </c>
      <c r="C6131" t="s">
        <v>961</v>
      </c>
      <c r="D6131" s="2" t="s">
        <v>962</v>
      </c>
      <c r="E6131">
        <v>26</v>
      </c>
      <c r="F6131">
        <v>56</v>
      </c>
      <c r="G6131">
        <v>9</v>
      </c>
      <c r="H6131">
        <v>9</v>
      </c>
      <c r="I6131" s="2">
        <v>374.68251264095306</v>
      </c>
      <c r="J6131" s="4">
        <v>267.63036617210935</v>
      </c>
      <c r="K6131" s="11">
        <f>Table__Master[[#This Row],[unit price]]*Table__Master[[#This Row],[Order qty]]</f>
        <v>3372.1426137685776</v>
      </c>
      <c r="L6131" s="11">
        <f>Table__Master[[#This Row],[Revenue]]-(Table__Master[[#This Row],[unit cost]]*Table__Master[[#This Row],[Order qty]])</f>
        <v>963.46931821959333</v>
      </c>
    </row>
    <row r="6132" spans="1:12" x14ac:dyDescent="0.25">
      <c r="A6132" t="s">
        <v>7105</v>
      </c>
      <c r="B6132" s="3">
        <v>43965</v>
      </c>
      <c r="C6132" t="s">
        <v>963</v>
      </c>
      <c r="D6132" s="2" t="s">
        <v>962</v>
      </c>
      <c r="E6132">
        <v>19</v>
      </c>
      <c r="F6132">
        <v>229</v>
      </c>
      <c r="G6132">
        <v>12</v>
      </c>
      <c r="H6132">
        <v>3</v>
      </c>
      <c r="I6132" s="2">
        <v>619.52197533845901</v>
      </c>
      <c r="J6132" s="4">
        <v>442.51569667032788</v>
      </c>
      <c r="K6132" s="11">
        <f>Table__Master[[#This Row],[unit price]]*Table__Master[[#This Row],[Order qty]]</f>
        <v>1858.565926015377</v>
      </c>
      <c r="L6132" s="11">
        <f>Table__Master[[#This Row],[Revenue]]-(Table__Master[[#This Row],[unit cost]]*Table__Master[[#This Row],[Order qty]])</f>
        <v>531.01883600439351</v>
      </c>
    </row>
    <row r="6133" spans="1:12" x14ac:dyDescent="0.25">
      <c r="A6133" t="s">
        <v>7106</v>
      </c>
      <c r="B6133" s="3">
        <v>43956</v>
      </c>
      <c r="C6133" t="s">
        <v>965</v>
      </c>
      <c r="D6133" s="2" t="s">
        <v>962</v>
      </c>
      <c r="E6133">
        <v>20</v>
      </c>
      <c r="F6133">
        <v>264</v>
      </c>
      <c r="G6133">
        <v>37</v>
      </c>
      <c r="H6133">
        <v>10</v>
      </c>
      <c r="I6133" s="2">
        <v>229.28819417953491</v>
      </c>
      <c r="J6133" s="4">
        <v>163.77728155681066</v>
      </c>
      <c r="K6133" s="11">
        <f>Table__Master[[#This Row],[unit price]]*Table__Master[[#This Row],[Order qty]]</f>
        <v>2292.8819417953491</v>
      </c>
      <c r="L6133" s="11">
        <f>Table__Master[[#This Row],[Revenue]]-(Table__Master[[#This Row],[unit cost]]*Table__Master[[#This Row],[Order qty]])</f>
        <v>655.10912622724254</v>
      </c>
    </row>
    <row r="6134" spans="1:12" x14ac:dyDescent="0.25">
      <c r="A6134" t="s">
        <v>7107</v>
      </c>
      <c r="B6134" s="3">
        <v>43923</v>
      </c>
      <c r="C6134" t="s">
        <v>965</v>
      </c>
      <c r="D6134" s="2" t="s">
        <v>962</v>
      </c>
      <c r="E6134">
        <v>15</v>
      </c>
      <c r="F6134">
        <v>219</v>
      </c>
      <c r="G6134">
        <v>29</v>
      </c>
      <c r="H6134">
        <v>6</v>
      </c>
      <c r="I6134" s="2">
        <v>210.57321685552597</v>
      </c>
      <c r="J6134" s="4">
        <v>150.40944061108999</v>
      </c>
      <c r="K6134" s="11">
        <f>Table__Master[[#This Row],[unit price]]*Table__Master[[#This Row],[Order qty]]</f>
        <v>1263.4393011331558</v>
      </c>
      <c r="L6134" s="11">
        <f>Table__Master[[#This Row],[Revenue]]-(Table__Master[[#This Row],[unit cost]]*Table__Master[[#This Row],[Order qty]])</f>
        <v>360.98265746661582</v>
      </c>
    </row>
    <row r="6135" spans="1:12" x14ac:dyDescent="0.25">
      <c r="A6135" t="s">
        <v>7108</v>
      </c>
      <c r="B6135" s="3">
        <v>43882</v>
      </c>
      <c r="C6135" t="s">
        <v>961</v>
      </c>
      <c r="D6135" s="2" t="s">
        <v>962</v>
      </c>
      <c r="E6135">
        <v>10</v>
      </c>
      <c r="F6135">
        <v>151</v>
      </c>
      <c r="G6135">
        <v>35</v>
      </c>
      <c r="H6135">
        <v>7</v>
      </c>
      <c r="I6135" s="2">
        <v>296.65461122989655</v>
      </c>
      <c r="J6135" s="4">
        <v>211.89615087849754</v>
      </c>
      <c r="K6135" s="11">
        <f>Table__Master[[#This Row],[unit price]]*Table__Master[[#This Row],[Order qty]]</f>
        <v>2076.5822786092758</v>
      </c>
      <c r="L6135" s="11">
        <f>Table__Master[[#This Row],[Revenue]]-(Table__Master[[#This Row],[unit cost]]*Table__Master[[#This Row],[Order qty]])</f>
        <v>593.30922245979309</v>
      </c>
    </row>
    <row r="6136" spans="1:12" x14ac:dyDescent="0.25">
      <c r="A6136" t="s">
        <v>7109</v>
      </c>
      <c r="B6136" s="3">
        <v>43845</v>
      </c>
      <c r="C6136" t="s">
        <v>965</v>
      </c>
      <c r="D6136" s="2" t="s">
        <v>962</v>
      </c>
      <c r="E6136">
        <v>9</v>
      </c>
      <c r="F6136">
        <v>302</v>
      </c>
      <c r="G6136">
        <v>34</v>
      </c>
      <c r="H6136">
        <v>2</v>
      </c>
      <c r="I6136" s="2">
        <v>543.53854089975357</v>
      </c>
      <c r="J6136" s="4">
        <v>388.24181492839546</v>
      </c>
      <c r="K6136" s="11">
        <f>Table__Master[[#This Row],[unit price]]*Table__Master[[#This Row],[Order qty]]</f>
        <v>1087.0770817995071</v>
      </c>
      <c r="L6136" s="11">
        <f>Table__Master[[#This Row],[Revenue]]-(Table__Master[[#This Row],[unit cost]]*Table__Master[[#This Row],[Order qty]])</f>
        <v>310.59345194271623</v>
      </c>
    </row>
    <row r="6137" spans="1:12" x14ac:dyDescent="0.25">
      <c r="A6137" t="s">
        <v>7110</v>
      </c>
      <c r="B6137" s="3">
        <v>43900</v>
      </c>
      <c r="C6137" t="s">
        <v>961</v>
      </c>
      <c r="D6137" s="2" t="s">
        <v>962</v>
      </c>
      <c r="E6137">
        <v>18</v>
      </c>
      <c r="F6137">
        <v>164</v>
      </c>
      <c r="G6137">
        <v>13</v>
      </c>
      <c r="H6137">
        <v>7</v>
      </c>
      <c r="I6137" s="2">
        <v>510.68991351127625</v>
      </c>
      <c r="J6137" s="4">
        <v>364.77850965091164</v>
      </c>
      <c r="K6137" s="11">
        <f>Table__Master[[#This Row],[unit price]]*Table__Master[[#This Row],[Order qty]]</f>
        <v>3574.8293945789337</v>
      </c>
      <c r="L6137" s="11">
        <f>Table__Master[[#This Row],[Revenue]]-(Table__Master[[#This Row],[unit cost]]*Table__Master[[#This Row],[Order qty]])</f>
        <v>1021.379827022552</v>
      </c>
    </row>
    <row r="6138" spans="1:12" x14ac:dyDescent="0.25">
      <c r="A6138" t="s">
        <v>7111</v>
      </c>
      <c r="B6138" s="3">
        <v>43859</v>
      </c>
      <c r="C6138" t="s">
        <v>961</v>
      </c>
      <c r="D6138" s="2" t="s">
        <v>962</v>
      </c>
      <c r="E6138">
        <v>16</v>
      </c>
      <c r="F6138">
        <v>253</v>
      </c>
      <c r="G6138">
        <v>40</v>
      </c>
      <c r="H6138">
        <v>5</v>
      </c>
      <c r="I6138" s="2">
        <v>333.26381081342697</v>
      </c>
      <c r="J6138" s="4">
        <v>238.04557915244786</v>
      </c>
      <c r="K6138" s="11">
        <f>Table__Master[[#This Row],[unit price]]*Table__Master[[#This Row],[Order qty]]</f>
        <v>1666.3190540671349</v>
      </c>
      <c r="L6138" s="11">
        <f>Table__Master[[#This Row],[Revenue]]-(Table__Master[[#This Row],[unit cost]]*Table__Master[[#This Row],[Order qty]])</f>
        <v>476.09115830489554</v>
      </c>
    </row>
    <row r="6139" spans="1:12" x14ac:dyDescent="0.25">
      <c r="A6139" t="s">
        <v>7112</v>
      </c>
      <c r="B6139" s="3">
        <v>43904</v>
      </c>
      <c r="C6139" t="s">
        <v>964</v>
      </c>
      <c r="D6139" s="2" t="s">
        <v>962</v>
      </c>
      <c r="E6139">
        <v>24</v>
      </c>
      <c r="F6139">
        <v>205</v>
      </c>
      <c r="G6139">
        <v>13</v>
      </c>
      <c r="H6139">
        <v>8</v>
      </c>
      <c r="I6139" s="2">
        <v>159.14557349681854</v>
      </c>
      <c r="J6139" s="4">
        <v>113.67540964058468</v>
      </c>
      <c r="K6139" s="11">
        <f>Table__Master[[#This Row],[unit price]]*Table__Master[[#This Row],[Order qty]]</f>
        <v>1273.1645879745483</v>
      </c>
      <c r="L6139" s="11">
        <f>Table__Master[[#This Row],[Revenue]]-(Table__Master[[#This Row],[unit cost]]*Table__Master[[#This Row],[Order qty]])</f>
        <v>363.76131084987094</v>
      </c>
    </row>
    <row r="6140" spans="1:12" x14ac:dyDescent="0.25">
      <c r="A6140" t="s">
        <v>7113</v>
      </c>
      <c r="B6140" s="3">
        <v>43878</v>
      </c>
      <c r="C6140" t="s">
        <v>963</v>
      </c>
      <c r="D6140" s="2" t="s">
        <v>962</v>
      </c>
      <c r="E6140">
        <v>3</v>
      </c>
      <c r="F6140">
        <v>127</v>
      </c>
      <c r="G6140">
        <v>35</v>
      </c>
      <c r="H6140">
        <v>10</v>
      </c>
      <c r="I6140" s="2">
        <v>389.62742167711258</v>
      </c>
      <c r="J6140" s="4">
        <v>278.30530119793758</v>
      </c>
      <c r="K6140" s="11">
        <f>Table__Master[[#This Row],[unit price]]*Table__Master[[#This Row],[Order qty]]</f>
        <v>3896.2742167711258</v>
      </c>
      <c r="L6140" s="11">
        <f>Table__Master[[#This Row],[Revenue]]-(Table__Master[[#This Row],[unit cost]]*Table__Master[[#This Row],[Order qty]])</f>
        <v>1113.2212047917501</v>
      </c>
    </row>
    <row r="6141" spans="1:12" x14ac:dyDescent="0.25">
      <c r="A6141" t="s">
        <v>7114</v>
      </c>
      <c r="B6141" s="3">
        <v>43846</v>
      </c>
      <c r="C6141" t="s">
        <v>961</v>
      </c>
      <c r="D6141" s="2" t="s">
        <v>962</v>
      </c>
      <c r="E6141">
        <v>20</v>
      </c>
      <c r="F6141">
        <v>88</v>
      </c>
      <c r="G6141">
        <v>27</v>
      </c>
      <c r="H6141">
        <v>8</v>
      </c>
      <c r="I6141" s="2">
        <v>291.98796844482422</v>
      </c>
      <c r="J6141" s="4">
        <v>208.56283460344588</v>
      </c>
      <c r="K6141" s="11">
        <f>Table__Master[[#This Row],[unit price]]*Table__Master[[#This Row],[Order qty]]</f>
        <v>2335.9037475585938</v>
      </c>
      <c r="L6141" s="11">
        <f>Table__Master[[#This Row],[Revenue]]-(Table__Master[[#This Row],[unit cost]]*Table__Master[[#This Row],[Order qty]])</f>
        <v>667.40107073102672</v>
      </c>
    </row>
    <row r="6142" spans="1:12" x14ac:dyDescent="0.25">
      <c r="A6142" t="s">
        <v>7115</v>
      </c>
      <c r="B6142" s="3">
        <v>43921</v>
      </c>
      <c r="C6142" t="s">
        <v>963</v>
      </c>
      <c r="D6142" s="2" t="s">
        <v>962</v>
      </c>
      <c r="E6142">
        <v>17</v>
      </c>
      <c r="F6142">
        <v>174</v>
      </c>
      <c r="G6142">
        <v>2</v>
      </c>
      <c r="H6142">
        <v>3</v>
      </c>
      <c r="I6142" s="2">
        <v>650.92555421590805</v>
      </c>
      <c r="J6142" s="4">
        <v>464.94682443993435</v>
      </c>
      <c r="K6142" s="11">
        <f>Table__Master[[#This Row],[unit price]]*Table__Master[[#This Row],[Order qty]]</f>
        <v>1952.7766626477242</v>
      </c>
      <c r="L6142" s="11">
        <f>Table__Master[[#This Row],[Revenue]]-(Table__Master[[#This Row],[unit cost]]*Table__Master[[#This Row],[Order qty]])</f>
        <v>557.93618932792106</v>
      </c>
    </row>
    <row r="6143" spans="1:12" x14ac:dyDescent="0.25">
      <c r="A6143" t="s">
        <v>7116</v>
      </c>
      <c r="B6143" s="3">
        <v>43897</v>
      </c>
      <c r="C6143" t="s">
        <v>961</v>
      </c>
      <c r="D6143" s="2" t="s">
        <v>962</v>
      </c>
      <c r="E6143">
        <v>8</v>
      </c>
      <c r="F6143">
        <v>348</v>
      </c>
      <c r="G6143">
        <v>34</v>
      </c>
      <c r="H6143">
        <v>9</v>
      </c>
      <c r="I6143" s="2">
        <v>346.74261868000031</v>
      </c>
      <c r="J6143" s="4">
        <v>247.67329905714308</v>
      </c>
      <c r="K6143" s="11">
        <f>Table__Master[[#This Row],[unit price]]*Table__Master[[#This Row],[Order qty]]</f>
        <v>3120.6835681200027</v>
      </c>
      <c r="L6143" s="11">
        <f>Table__Master[[#This Row],[Revenue]]-(Table__Master[[#This Row],[unit cost]]*Table__Master[[#This Row],[Order qty]])</f>
        <v>891.62387660571494</v>
      </c>
    </row>
    <row r="6144" spans="1:12" x14ac:dyDescent="0.25">
      <c r="A6144" t="s">
        <v>7117</v>
      </c>
      <c r="B6144" s="3">
        <v>43852</v>
      </c>
      <c r="C6144" t="s">
        <v>961</v>
      </c>
      <c r="D6144" s="2" t="s">
        <v>962</v>
      </c>
      <c r="E6144">
        <v>21</v>
      </c>
      <c r="F6144">
        <v>70</v>
      </c>
      <c r="G6144">
        <v>26</v>
      </c>
      <c r="H6144">
        <v>10</v>
      </c>
      <c r="I6144" s="2">
        <v>538.33945995569229</v>
      </c>
      <c r="J6144" s="4">
        <v>384.5281856826374</v>
      </c>
      <c r="K6144" s="11">
        <f>Table__Master[[#This Row],[unit price]]*Table__Master[[#This Row],[Order qty]]</f>
        <v>5383.3945995569229</v>
      </c>
      <c r="L6144" s="11">
        <f>Table__Master[[#This Row],[Revenue]]-(Table__Master[[#This Row],[unit cost]]*Table__Master[[#This Row],[Order qty]])</f>
        <v>1538.1127427305491</v>
      </c>
    </row>
    <row r="6145" spans="1:12" x14ac:dyDescent="0.25">
      <c r="A6145" t="s">
        <v>7118</v>
      </c>
      <c r="B6145" s="3">
        <v>43945</v>
      </c>
      <c r="C6145" t="s">
        <v>964</v>
      </c>
      <c r="D6145" s="2" t="s">
        <v>962</v>
      </c>
      <c r="E6145">
        <v>10</v>
      </c>
      <c r="F6145">
        <v>334</v>
      </c>
      <c r="G6145">
        <v>42</v>
      </c>
      <c r="H6145">
        <v>9</v>
      </c>
      <c r="I6145" s="2">
        <v>341.59233212471008</v>
      </c>
      <c r="J6145" s="4">
        <v>243.99452294622151</v>
      </c>
      <c r="K6145" s="11">
        <f>Table__Master[[#This Row],[unit price]]*Table__Master[[#This Row],[Order qty]]</f>
        <v>3074.3309891223907</v>
      </c>
      <c r="L6145" s="11">
        <f>Table__Master[[#This Row],[Revenue]]-(Table__Master[[#This Row],[unit cost]]*Table__Master[[#This Row],[Order qty]])</f>
        <v>878.38028260639703</v>
      </c>
    </row>
    <row r="6146" spans="1:12" x14ac:dyDescent="0.25">
      <c r="A6146" t="s">
        <v>7119</v>
      </c>
      <c r="B6146" s="3">
        <v>43901</v>
      </c>
      <c r="C6146" t="s">
        <v>961</v>
      </c>
      <c r="D6146" s="2" t="s">
        <v>962</v>
      </c>
      <c r="E6146">
        <v>1</v>
      </c>
      <c r="F6146">
        <v>34</v>
      </c>
      <c r="G6146">
        <v>5</v>
      </c>
      <c r="H6146">
        <v>5</v>
      </c>
      <c r="I6146" s="2">
        <v>643.14102762937546</v>
      </c>
      <c r="J6146" s="4">
        <v>459.38644830669676</v>
      </c>
      <c r="K6146" s="11">
        <f>Table__Master[[#This Row],[unit price]]*Table__Master[[#This Row],[Order qty]]</f>
        <v>3215.7051381468773</v>
      </c>
      <c r="L6146" s="11">
        <f>Table__Master[[#This Row],[Revenue]]-(Table__Master[[#This Row],[unit cost]]*Table__Master[[#This Row],[Order qty]])</f>
        <v>918.77289661339364</v>
      </c>
    </row>
    <row r="6147" spans="1:12" x14ac:dyDescent="0.25">
      <c r="A6147" t="s">
        <v>7120</v>
      </c>
      <c r="B6147" s="3">
        <v>43928</v>
      </c>
      <c r="C6147" t="s">
        <v>964</v>
      </c>
      <c r="D6147" s="2" t="s">
        <v>962</v>
      </c>
      <c r="E6147">
        <v>19</v>
      </c>
      <c r="F6147">
        <v>172</v>
      </c>
      <c r="G6147">
        <v>34</v>
      </c>
      <c r="H6147">
        <v>3</v>
      </c>
      <c r="I6147" s="2">
        <v>573.26050508022308</v>
      </c>
      <c r="J6147" s="4">
        <v>409.4717893430165</v>
      </c>
      <c r="K6147" s="11">
        <f>Table__Master[[#This Row],[unit price]]*Table__Master[[#This Row],[Order qty]]</f>
        <v>1719.7815152406693</v>
      </c>
      <c r="L6147" s="11">
        <f>Table__Master[[#This Row],[Revenue]]-(Table__Master[[#This Row],[unit cost]]*Table__Master[[#This Row],[Order qty]])</f>
        <v>491.36614721161982</v>
      </c>
    </row>
    <row r="6148" spans="1:12" x14ac:dyDescent="0.25">
      <c r="A6148" t="s">
        <v>7121</v>
      </c>
      <c r="B6148" s="3">
        <v>43883</v>
      </c>
      <c r="C6148" t="s">
        <v>961</v>
      </c>
      <c r="D6148" s="2" t="s">
        <v>962</v>
      </c>
      <c r="E6148">
        <v>26</v>
      </c>
      <c r="F6148">
        <v>277</v>
      </c>
      <c r="G6148">
        <v>16</v>
      </c>
      <c r="H6148">
        <v>4</v>
      </c>
      <c r="I6148" s="2">
        <v>376.54288083314896</v>
      </c>
      <c r="J6148" s="4">
        <v>268.95920059510644</v>
      </c>
      <c r="K6148" s="11">
        <f>Table__Master[[#This Row],[unit price]]*Table__Master[[#This Row],[Order qty]]</f>
        <v>1506.1715233325958</v>
      </c>
      <c r="L6148" s="11">
        <f>Table__Master[[#This Row],[Revenue]]-(Table__Master[[#This Row],[unit cost]]*Table__Master[[#This Row],[Order qty]])</f>
        <v>430.33472095217007</v>
      </c>
    </row>
    <row r="6149" spans="1:12" x14ac:dyDescent="0.25">
      <c r="A6149" t="s">
        <v>7122</v>
      </c>
      <c r="B6149" s="3">
        <v>43975</v>
      </c>
      <c r="C6149" t="s">
        <v>961</v>
      </c>
      <c r="D6149" s="2" t="s">
        <v>962</v>
      </c>
      <c r="E6149">
        <v>16</v>
      </c>
      <c r="F6149">
        <v>32</v>
      </c>
      <c r="G6149">
        <v>20</v>
      </c>
      <c r="H6149">
        <v>7</v>
      </c>
      <c r="I6149" s="2">
        <v>400.96082925796509</v>
      </c>
      <c r="J6149" s="4">
        <v>286.40059232711792</v>
      </c>
      <c r="K6149" s="11">
        <f>Table__Master[[#This Row],[unit price]]*Table__Master[[#This Row],[Order qty]]</f>
        <v>2806.7258048057556</v>
      </c>
      <c r="L6149" s="11">
        <f>Table__Master[[#This Row],[Revenue]]-(Table__Master[[#This Row],[unit cost]]*Table__Master[[#This Row],[Order qty]])</f>
        <v>801.92165851593018</v>
      </c>
    </row>
    <row r="6150" spans="1:12" x14ac:dyDescent="0.25">
      <c r="A6150" t="s">
        <v>7123</v>
      </c>
      <c r="B6150" s="3">
        <v>43936</v>
      </c>
      <c r="C6150" t="s">
        <v>961</v>
      </c>
      <c r="D6150" s="2" t="s">
        <v>962</v>
      </c>
      <c r="E6150">
        <v>2</v>
      </c>
      <c r="F6150">
        <v>76</v>
      </c>
      <c r="G6150">
        <v>3</v>
      </c>
      <c r="H6150">
        <v>5</v>
      </c>
      <c r="I6150" s="2">
        <v>365.34925693273544</v>
      </c>
      <c r="J6150" s="4">
        <v>260.96375495195389</v>
      </c>
      <c r="K6150" s="11">
        <f>Table__Master[[#This Row],[unit price]]*Table__Master[[#This Row],[Order qty]]</f>
        <v>1826.7462846636772</v>
      </c>
      <c r="L6150" s="11">
        <f>Table__Master[[#This Row],[Revenue]]-(Table__Master[[#This Row],[unit cost]]*Table__Master[[#This Row],[Order qty]])</f>
        <v>521.92750990390778</v>
      </c>
    </row>
    <row r="6151" spans="1:12" x14ac:dyDescent="0.25">
      <c r="A6151" t="s">
        <v>7124</v>
      </c>
      <c r="B6151" s="3">
        <v>43938</v>
      </c>
      <c r="C6151" t="s">
        <v>963</v>
      </c>
      <c r="D6151" s="2" t="s">
        <v>962</v>
      </c>
      <c r="E6151">
        <v>17</v>
      </c>
      <c r="F6151">
        <v>161</v>
      </c>
      <c r="G6151">
        <v>20</v>
      </c>
      <c r="H6151">
        <v>9</v>
      </c>
      <c r="I6151" s="2">
        <v>327.94465506076813</v>
      </c>
      <c r="J6151" s="4">
        <v>234.24618218626296</v>
      </c>
      <c r="K6151" s="11">
        <f>Table__Master[[#This Row],[unit price]]*Table__Master[[#This Row],[Order qty]]</f>
        <v>2951.5018955469131</v>
      </c>
      <c r="L6151" s="11">
        <f>Table__Master[[#This Row],[Revenue]]-(Table__Master[[#This Row],[unit cost]]*Table__Master[[#This Row],[Order qty]])</f>
        <v>843.28625587054648</v>
      </c>
    </row>
    <row r="6152" spans="1:12" x14ac:dyDescent="0.25">
      <c r="A6152" t="s">
        <v>7125</v>
      </c>
      <c r="B6152" s="3">
        <v>43851</v>
      </c>
      <c r="C6152" t="s">
        <v>963</v>
      </c>
      <c r="D6152" s="2" t="s">
        <v>962</v>
      </c>
      <c r="E6152">
        <v>10</v>
      </c>
      <c r="F6152">
        <v>55</v>
      </c>
      <c r="G6152">
        <v>32</v>
      </c>
      <c r="H6152">
        <v>1</v>
      </c>
      <c r="I6152" s="2">
        <v>465.81391721963882</v>
      </c>
      <c r="J6152" s="4">
        <v>332.72422658545634</v>
      </c>
      <c r="K6152" s="11">
        <f>Table__Master[[#This Row],[unit price]]*Table__Master[[#This Row],[Order qty]]</f>
        <v>465.81391721963882</v>
      </c>
      <c r="L6152" s="11">
        <f>Table__Master[[#This Row],[Revenue]]-(Table__Master[[#This Row],[unit cost]]*Table__Master[[#This Row],[Order qty]])</f>
        <v>133.08969063418249</v>
      </c>
    </row>
    <row r="6153" spans="1:12" x14ac:dyDescent="0.25">
      <c r="A6153" t="s">
        <v>7126</v>
      </c>
      <c r="B6153" s="3">
        <v>43960</v>
      </c>
      <c r="C6153" t="s">
        <v>963</v>
      </c>
      <c r="D6153" s="2" t="s">
        <v>962</v>
      </c>
      <c r="E6153">
        <v>8</v>
      </c>
      <c r="F6153">
        <v>89</v>
      </c>
      <c r="G6153">
        <v>14</v>
      </c>
      <c r="H6153">
        <v>10</v>
      </c>
      <c r="I6153" s="2">
        <v>194.42726111412048</v>
      </c>
      <c r="J6153" s="4">
        <v>138.87661508151464</v>
      </c>
      <c r="K6153" s="11">
        <f>Table__Master[[#This Row],[unit price]]*Table__Master[[#This Row],[Order qty]]</f>
        <v>1944.2726111412048</v>
      </c>
      <c r="L6153" s="11">
        <f>Table__Master[[#This Row],[Revenue]]-(Table__Master[[#This Row],[unit cost]]*Table__Master[[#This Row],[Order qty]])</f>
        <v>555.50646032605846</v>
      </c>
    </row>
    <row r="6154" spans="1:12" x14ac:dyDescent="0.25">
      <c r="A6154" t="s">
        <v>7127</v>
      </c>
      <c r="B6154" s="3">
        <v>43893</v>
      </c>
      <c r="C6154" t="s">
        <v>961</v>
      </c>
      <c r="D6154" s="2" t="s">
        <v>962</v>
      </c>
      <c r="E6154">
        <v>23</v>
      </c>
      <c r="F6154">
        <v>354</v>
      </c>
      <c r="G6154">
        <v>4</v>
      </c>
      <c r="H6154">
        <v>7</v>
      </c>
      <c r="I6154" s="2">
        <v>425.36133831739426</v>
      </c>
      <c r="J6154" s="4">
        <v>303.82952736956736</v>
      </c>
      <c r="K6154" s="11">
        <f>Table__Master[[#This Row],[unit price]]*Table__Master[[#This Row],[Order qty]]</f>
        <v>2977.5293682217598</v>
      </c>
      <c r="L6154" s="11">
        <f>Table__Master[[#This Row],[Revenue]]-(Table__Master[[#This Row],[unit cost]]*Table__Master[[#This Row],[Order qty]])</f>
        <v>850.72267663478851</v>
      </c>
    </row>
    <row r="6155" spans="1:12" x14ac:dyDescent="0.25">
      <c r="A6155" t="s">
        <v>7128</v>
      </c>
      <c r="B6155" s="3">
        <v>43917</v>
      </c>
      <c r="C6155" t="s">
        <v>965</v>
      </c>
      <c r="D6155" s="2" t="s">
        <v>962</v>
      </c>
      <c r="E6155">
        <v>25</v>
      </c>
      <c r="F6155">
        <v>272</v>
      </c>
      <c r="G6155">
        <v>33</v>
      </c>
      <c r="H6155">
        <v>7</v>
      </c>
      <c r="I6155" s="2">
        <v>448.92428004741669</v>
      </c>
      <c r="J6155" s="4">
        <v>320.6602000338691</v>
      </c>
      <c r="K6155" s="11">
        <f>Table__Master[[#This Row],[unit price]]*Table__Master[[#This Row],[Order qty]]</f>
        <v>3142.4699603319168</v>
      </c>
      <c r="L6155" s="11">
        <f>Table__Master[[#This Row],[Revenue]]-(Table__Master[[#This Row],[unit cost]]*Table__Master[[#This Row],[Order qty]])</f>
        <v>897.84856009483292</v>
      </c>
    </row>
    <row r="6156" spans="1:12" x14ac:dyDescent="0.25">
      <c r="A6156" t="s">
        <v>7129</v>
      </c>
      <c r="B6156" s="3">
        <v>43951</v>
      </c>
      <c r="C6156" t="s">
        <v>964</v>
      </c>
      <c r="D6156" s="2" t="s">
        <v>962</v>
      </c>
      <c r="E6156">
        <v>7</v>
      </c>
      <c r="F6156">
        <v>289</v>
      </c>
      <c r="G6156">
        <v>2</v>
      </c>
      <c r="H6156">
        <v>7</v>
      </c>
      <c r="I6156" s="2">
        <v>327.07743483781815</v>
      </c>
      <c r="J6156" s="4">
        <v>233.62673916987012</v>
      </c>
      <c r="K6156" s="11">
        <f>Table__Master[[#This Row],[unit price]]*Table__Master[[#This Row],[Order qty]]</f>
        <v>2289.542043864727</v>
      </c>
      <c r="L6156" s="11">
        <f>Table__Master[[#This Row],[Revenue]]-(Table__Master[[#This Row],[unit cost]]*Table__Master[[#This Row],[Order qty]])</f>
        <v>654.15486967563629</v>
      </c>
    </row>
    <row r="6157" spans="1:12" x14ac:dyDescent="0.25">
      <c r="A6157" t="s">
        <v>7130</v>
      </c>
      <c r="B6157" s="3">
        <v>43899</v>
      </c>
      <c r="C6157" t="s">
        <v>965</v>
      </c>
      <c r="D6157" s="2" t="s">
        <v>962</v>
      </c>
      <c r="E6157">
        <v>5</v>
      </c>
      <c r="F6157">
        <v>352</v>
      </c>
      <c r="G6157">
        <v>41</v>
      </c>
      <c r="H6157">
        <v>10</v>
      </c>
      <c r="I6157" s="2">
        <v>564.27953052520752</v>
      </c>
      <c r="J6157" s="4">
        <v>403.05680751800537</v>
      </c>
      <c r="K6157" s="11">
        <f>Table__Master[[#This Row],[unit price]]*Table__Master[[#This Row],[Order qty]]</f>
        <v>5642.7953052520752</v>
      </c>
      <c r="L6157" s="11">
        <f>Table__Master[[#This Row],[Revenue]]-(Table__Master[[#This Row],[unit cost]]*Table__Master[[#This Row],[Order qty]])</f>
        <v>1612.2272300720215</v>
      </c>
    </row>
    <row r="6158" spans="1:12" x14ac:dyDescent="0.25">
      <c r="A6158" t="s">
        <v>7131</v>
      </c>
      <c r="B6158" s="3">
        <v>43856</v>
      </c>
      <c r="C6158" t="s">
        <v>965</v>
      </c>
      <c r="D6158" s="2" t="s">
        <v>962</v>
      </c>
      <c r="E6158">
        <v>18</v>
      </c>
      <c r="F6158">
        <v>68</v>
      </c>
      <c r="G6158">
        <v>29</v>
      </c>
      <c r="H6158">
        <v>9</v>
      </c>
      <c r="I6158" s="2">
        <v>582.12606328725815</v>
      </c>
      <c r="J6158" s="4">
        <v>415.80433091947015</v>
      </c>
      <c r="K6158" s="11">
        <f>Table__Master[[#This Row],[unit price]]*Table__Master[[#This Row],[Order qty]]</f>
        <v>5239.1345695853233</v>
      </c>
      <c r="L6158" s="11">
        <f>Table__Master[[#This Row],[Revenue]]-(Table__Master[[#This Row],[unit cost]]*Table__Master[[#This Row],[Order qty]])</f>
        <v>1496.8955913100922</v>
      </c>
    </row>
    <row r="6159" spans="1:12" x14ac:dyDescent="0.25">
      <c r="A6159" t="s">
        <v>7132</v>
      </c>
      <c r="B6159" s="3">
        <v>43961</v>
      </c>
      <c r="C6159" t="s">
        <v>961</v>
      </c>
      <c r="D6159" s="2" t="s">
        <v>962</v>
      </c>
      <c r="E6159">
        <v>12</v>
      </c>
      <c r="F6159">
        <v>79</v>
      </c>
      <c r="G6159">
        <v>24</v>
      </c>
      <c r="H6159">
        <v>6</v>
      </c>
      <c r="I6159" s="2">
        <v>312.91550552845001</v>
      </c>
      <c r="J6159" s="4">
        <v>223.51107537746429</v>
      </c>
      <c r="K6159" s="11">
        <f>Table__Master[[#This Row],[unit price]]*Table__Master[[#This Row],[Order qty]]</f>
        <v>1877.4930331707001</v>
      </c>
      <c r="L6159" s="11">
        <f>Table__Master[[#This Row],[Revenue]]-(Table__Master[[#This Row],[unit cost]]*Table__Master[[#This Row],[Order qty]])</f>
        <v>536.42658090591431</v>
      </c>
    </row>
    <row r="6160" spans="1:12" x14ac:dyDescent="0.25">
      <c r="A6160" t="s">
        <v>7133</v>
      </c>
      <c r="B6160" s="3">
        <v>43900</v>
      </c>
      <c r="C6160" t="s">
        <v>965</v>
      </c>
      <c r="D6160" s="2" t="s">
        <v>962</v>
      </c>
      <c r="E6160">
        <v>14</v>
      </c>
      <c r="F6160">
        <v>74</v>
      </c>
      <c r="G6160">
        <v>31</v>
      </c>
      <c r="H6160">
        <v>1</v>
      </c>
      <c r="I6160" s="2">
        <v>358.49755722284317</v>
      </c>
      <c r="J6160" s="4">
        <v>256.06968373060226</v>
      </c>
      <c r="K6160" s="11">
        <f>Table__Master[[#This Row],[unit price]]*Table__Master[[#This Row],[Order qty]]</f>
        <v>358.49755722284317</v>
      </c>
      <c r="L6160" s="11">
        <f>Table__Master[[#This Row],[Revenue]]-(Table__Master[[#This Row],[unit cost]]*Table__Master[[#This Row],[Order qty]])</f>
        <v>102.42787349224091</v>
      </c>
    </row>
    <row r="6161" spans="1:12" x14ac:dyDescent="0.25">
      <c r="A6161" t="s">
        <v>7134</v>
      </c>
      <c r="B6161" s="3">
        <v>43849</v>
      </c>
      <c r="C6161" t="s">
        <v>964</v>
      </c>
      <c r="D6161" s="2" t="s">
        <v>962</v>
      </c>
      <c r="E6161">
        <v>15</v>
      </c>
      <c r="F6161">
        <v>161</v>
      </c>
      <c r="G6161">
        <v>13</v>
      </c>
      <c r="H6161">
        <v>6</v>
      </c>
      <c r="I6161" s="2">
        <v>222.08776688575745</v>
      </c>
      <c r="J6161" s="4">
        <v>158.63411920411247</v>
      </c>
      <c r="K6161" s="11">
        <f>Table__Master[[#This Row],[unit price]]*Table__Master[[#This Row],[Order qty]]</f>
        <v>1332.5266013145447</v>
      </c>
      <c r="L6161" s="11">
        <f>Table__Master[[#This Row],[Revenue]]-(Table__Master[[#This Row],[unit cost]]*Table__Master[[#This Row],[Order qty]])</f>
        <v>380.72188608986994</v>
      </c>
    </row>
    <row r="6162" spans="1:12" x14ac:dyDescent="0.25">
      <c r="A6162" t="s">
        <v>7135</v>
      </c>
      <c r="B6162" s="3">
        <v>43894</v>
      </c>
      <c r="C6162" t="s">
        <v>963</v>
      </c>
      <c r="D6162" s="2" t="s">
        <v>962</v>
      </c>
      <c r="E6162">
        <v>4</v>
      </c>
      <c r="F6162">
        <v>303</v>
      </c>
      <c r="G6162">
        <v>42</v>
      </c>
      <c r="H6162">
        <v>8</v>
      </c>
      <c r="I6162" s="2">
        <v>473.74554365873337</v>
      </c>
      <c r="J6162" s="4">
        <v>338.38967404195245</v>
      </c>
      <c r="K6162" s="11">
        <f>Table__Master[[#This Row],[unit price]]*Table__Master[[#This Row],[Order qty]]</f>
        <v>3789.9643492698669</v>
      </c>
      <c r="L6162" s="11">
        <f>Table__Master[[#This Row],[Revenue]]-(Table__Master[[#This Row],[unit cost]]*Table__Master[[#This Row],[Order qty]])</f>
        <v>1082.8469569342474</v>
      </c>
    </row>
    <row r="6163" spans="1:12" x14ac:dyDescent="0.25">
      <c r="A6163" t="s">
        <v>7136</v>
      </c>
      <c r="B6163" s="3">
        <v>43916</v>
      </c>
      <c r="C6163" t="s">
        <v>963</v>
      </c>
      <c r="D6163" s="2" t="s">
        <v>962</v>
      </c>
      <c r="E6163">
        <v>7</v>
      </c>
      <c r="F6163">
        <v>112</v>
      </c>
      <c r="G6163">
        <v>23</v>
      </c>
      <c r="H6163">
        <v>6</v>
      </c>
      <c r="I6163" s="2">
        <v>160.17449605464935</v>
      </c>
      <c r="J6163" s="4">
        <v>114.41035432474955</v>
      </c>
      <c r="K6163" s="11">
        <f>Table__Master[[#This Row],[unit price]]*Table__Master[[#This Row],[Order qty]]</f>
        <v>961.04697632789612</v>
      </c>
      <c r="L6163" s="11">
        <f>Table__Master[[#This Row],[Revenue]]-(Table__Master[[#This Row],[unit cost]]*Table__Master[[#This Row],[Order qty]])</f>
        <v>274.58485037939886</v>
      </c>
    </row>
    <row r="6164" spans="1:12" x14ac:dyDescent="0.25">
      <c r="A6164" t="s">
        <v>7137</v>
      </c>
      <c r="B6164" s="3">
        <v>43865</v>
      </c>
      <c r="C6164" t="s">
        <v>963</v>
      </c>
      <c r="D6164" s="2" t="s">
        <v>962</v>
      </c>
      <c r="E6164">
        <v>15</v>
      </c>
      <c r="F6164">
        <v>50</v>
      </c>
      <c r="G6164">
        <v>28</v>
      </c>
      <c r="H6164">
        <v>6</v>
      </c>
      <c r="I6164" s="2">
        <v>371.61829072237015</v>
      </c>
      <c r="J6164" s="4">
        <v>265.44163623026441</v>
      </c>
      <c r="K6164" s="11">
        <f>Table__Master[[#This Row],[unit price]]*Table__Master[[#This Row],[Order qty]]</f>
        <v>2229.7097443342209</v>
      </c>
      <c r="L6164" s="11">
        <f>Table__Master[[#This Row],[Revenue]]-(Table__Master[[#This Row],[unit cost]]*Table__Master[[#This Row],[Order qty]])</f>
        <v>637.05992695263444</v>
      </c>
    </row>
    <row r="6165" spans="1:12" x14ac:dyDescent="0.25">
      <c r="A6165" t="s">
        <v>7138</v>
      </c>
      <c r="B6165" s="3">
        <v>43888</v>
      </c>
      <c r="C6165" t="s">
        <v>963</v>
      </c>
      <c r="D6165" s="2" t="s">
        <v>962</v>
      </c>
      <c r="E6165">
        <v>1</v>
      </c>
      <c r="F6165">
        <v>99</v>
      </c>
      <c r="G6165">
        <v>6</v>
      </c>
      <c r="H6165">
        <v>7</v>
      </c>
      <c r="I6165" s="2">
        <v>641.28245115280151</v>
      </c>
      <c r="J6165" s="4">
        <v>458.05889368057257</v>
      </c>
      <c r="K6165" s="11">
        <f>Table__Master[[#This Row],[unit price]]*Table__Master[[#This Row],[Order qty]]</f>
        <v>4488.9771580696106</v>
      </c>
      <c r="L6165" s="11">
        <f>Table__Master[[#This Row],[Revenue]]-(Table__Master[[#This Row],[unit cost]]*Table__Master[[#This Row],[Order qty]])</f>
        <v>1282.5649023056026</v>
      </c>
    </row>
    <row r="6166" spans="1:12" x14ac:dyDescent="0.25">
      <c r="A6166" t="s">
        <v>7139</v>
      </c>
      <c r="B6166" s="3">
        <v>43858</v>
      </c>
      <c r="C6166" t="s">
        <v>965</v>
      </c>
      <c r="D6166" s="2" t="s">
        <v>962</v>
      </c>
      <c r="E6166">
        <v>5</v>
      </c>
      <c r="F6166">
        <v>251</v>
      </c>
      <c r="G6166">
        <v>27</v>
      </c>
      <c r="H6166">
        <v>8</v>
      </c>
      <c r="I6166" s="2">
        <v>470.74083656072617</v>
      </c>
      <c r="J6166" s="4">
        <v>336.24345468623301</v>
      </c>
      <c r="K6166" s="11">
        <f>Table__Master[[#This Row],[unit price]]*Table__Master[[#This Row],[Order qty]]</f>
        <v>3765.9266924858093</v>
      </c>
      <c r="L6166" s="11">
        <f>Table__Master[[#This Row],[Revenue]]-(Table__Master[[#This Row],[unit cost]]*Table__Master[[#This Row],[Order qty]])</f>
        <v>1075.9790549959453</v>
      </c>
    </row>
    <row r="6167" spans="1:12" x14ac:dyDescent="0.25">
      <c r="A6167" t="s">
        <v>7140</v>
      </c>
      <c r="B6167" s="3">
        <v>43970</v>
      </c>
      <c r="C6167" t="s">
        <v>963</v>
      </c>
      <c r="D6167" s="2" t="s">
        <v>962</v>
      </c>
      <c r="E6167">
        <v>1</v>
      </c>
      <c r="F6167">
        <v>345</v>
      </c>
      <c r="G6167">
        <v>43</v>
      </c>
      <c r="H6167">
        <v>3</v>
      </c>
      <c r="I6167" s="2">
        <v>538.70058023929596</v>
      </c>
      <c r="J6167" s="4">
        <v>384.78612874235426</v>
      </c>
      <c r="K6167" s="11">
        <f>Table__Master[[#This Row],[unit price]]*Table__Master[[#This Row],[Order qty]]</f>
        <v>1616.1017407178879</v>
      </c>
      <c r="L6167" s="11">
        <f>Table__Master[[#This Row],[Revenue]]-(Table__Master[[#This Row],[unit cost]]*Table__Master[[#This Row],[Order qty]])</f>
        <v>461.74335449082514</v>
      </c>
    </row>
    <row r="6168" spans="1:12" x14ac:dyDescent="0.25">
      <c r="A6168" t="s">
        <v>7141</v>
      </c>
      <c r="B6168" s="3">
        <v>43905</v>
      </c>
      <c r="C6168" t="s">
        <v>965</v>
      </c>
      <c r="D6168" s="2" t="s">
        <v>962</v>
      </c>
      <c r="E6168">
        <v>19</v>
      </c>
      <c r="F6168">
        <v>317</v>
      </c>
      <c r="G6168">
        <v>3</v>
      </c>
      <c r="H6168">
        <v>5</v>
      </c>
      <c r="I6168" s="2">
        <v>256.75414949655533</v>
      </c>
      <c r="J6168" s="4">
        <v>183.3958210689681</v>
      </c>
      <c r="K6168" s="11">
        <f>Table__Master[[#This Row],[unit price]]*Table__Master[[#This Row],[Order qty]]</f>
        <v>1283.7707474827766</v>
      </c>
      <c r="L6168" s="11">
        <f>Table__Master[[#This Row],[Revenue]]-(Table__Master[[#This Row],[unit cost]]*Table__Master[[#This Row],[Order qty]])</f>
        <v>366.79164213793615</v>
      </c>
    </row>
    <row r="6169" spans="1:12" x14ac:dyDescent="0.25">
      <c r="A6169" t="s">
        <v>7142</v>
      </c>
      <c r="B6169" s="3">
        <v>43965</v>
      </c>
      <c r="C6169" t="s">
        <v>963</v>
      </c>
      <c r="D6169" s="2" t="s">
        <v>962</v>
      </c>
      <c r="E6169">
        <v>11</v>
      </c>
      <c r="F6169">
        <v>163</v>
      </c>
      <c r="G6169">
        <v>28</v>
      </c>
      <c r="H6169">
        <v>4</v>
      </c>
      <c r="I6169" s="2">
        <v>553.98254084587097</v>
      </c>
      <c r="J6169" s="4">
        <v>395.70181488990784</v>
      </c>
      <c r="K6169" s="11">
        <f>Table__Master[[#This Row],[unit price]]*Table__Master[[#This Row],[Order qty]]</f>
        <v>2215.9301633834839</v>
      </c>
      <c r="L6169" s="11">
        <f>Table__Master[[#This Row],[Revenue]]-(Table__Master[[#This Row],[unit cost]]*Table__Master[[#This Row],[Order qty]])</f>
        <v>633.12290382385254</v>
      </c>
    </row>
    <row r="6170" spans="1:12" x14ac:dyDescent="0.25">
      <c r="A6170" t="s">
        <v>7143</v>
      </c>
      <c r="B6170" s="3">
        <v>43835</v>
      </c>
      <c r="C6170" t="s">
        <v>963</v>
      </c>
      <c r="D6170" s="2" t="s">
        <v>962</v>
      </c>
      <c r="E6170">
        <v>24</v>
      </c>
      <c r="F6170">
        <v>125</v>
      </c>
      <c r="G6170">
        <v>36</v>
      </c>
      <c r="H6170">
        <v>6</v>
      </c>
      <c r="I6170" s="2">
        <v>650.56756943464279</v>
      </c>
      <c r="J6170" s="4">
        <v>464.69112102474486</v>
      </c>
      <c r="K6170" s="11">
        <f>Table__Master[[#This Row],[unit price]]*Table__Master[[#This Row],[Order qty]]</f>
        <v>3903.4054166078568</v>
      </c>
      <c r="L6170" s="11">
        <f>Table__Master[[#This Row],[Revenue]]-(Table__Master[[#This Row],[unit cost]]*Table__Master[[#This Row],[Order qty]])</f>
        <v>1115.2586904593877</v>
      </c>
    </row>
    <row r="6171" spans="1:12" x14ac:dyDescent="0.25">
      <c r="A6171" t="s">
        <v>7144</v>
      </c>
      <c r="B6171" s="3">
        <v>43910</v>
      </c>
      <c r="C6171" t="s">
        <v>965</v>
      </c>
      <c r="D6171" s="2" t="s">
        <v>962</v>
      </c>
      <c r="E6171">
        <v>22</v>
      </c>
      <c r="F6171">
        <v>249</v>
      </c>
      <c r="G6171">
        <v>40</v>
      </c>
      <c r="H6171">
        <v>2</v>
      </c>
      <c r="I6171" s="2">
        <v>370.68937575817108</v>
      </c>
      <c r="J6171" s="4">
        <v>264.77812554155076</v>
      </c>
      <c r="K6171" s="11">
        <f>Table__Master[[#This Row],[unit price]]*Table__Master[[#This Row],[Order qty]]</f>
        <v>741.37875151634216</v>
      </c>
      <c r="L6171" s="11">
        <f>Table__Master[[#This Row],[Revenue]]-(Table__Master[[#This Row],[unit cost]]*Table__Master[[#This Row],[Order qty]])</f>
        <v>211.82250043324063</v>
      </c>
    </row>
    <row r="6172" spans="1:12" x14ac:dyDescent="0.25">
      <c r="A6172" t="s">
        <v>7145</v>
      </c>
      <c r="B6172" s="3">
        <v>43904</v>
      </c>
      <c r="C6172" t="s">
        <v>961</v>
      </c>
      <c r="D6172" s="2" t="s">
        <v>962</v>
      </c>
      <c r="E6172">
        <v>22</v>
      </c>
      <c r="F6172">
        <v>282</v>
      </c>
      <c r="G6172">
        <v>1</v>
      </c>
      <c r="H6172">
        <v>3</v>
      </c>
      <c r="I6172" s="2">
        <v>272.63078051805496</v>
      </c>
      <c r="J6172" s="4">
        <v>194.73627179861069</v>
      </c>
      <c r="K6172" s="11">
        <f>Table__Master[[#This Row],[unit price]]*Table__Master[[#This Row],[Order qty]]</f>
        <v>817.89234155416489</v>
      </c>
      <c r="L6172" s="11">
        <f>Table__Master[[#This Row],[Revenue]]-(Table__Master[[#This Row],[unit cost]]*Table__Master[[#This Row],[Order qty]])</f>
        <v>233.68352615833282</v>
      </c>
    </row>
    <row r="6173" spans="1:12" x14ac:dyDescent="0.25">
      <c r="A6173" t="s">
        <v>7146</v>
      </c>
      <c r="B6173" s="3">
        <v>43941</v>
      </c>
      <c r="C6173" t="s">
        <v>965</v>
      </c>
      <c r="D6173" s="2" t="s">
        <v>962</v>
      </c>
      <c r="E6173">
        <v>1</v>
      </c>
      <c r="F6173">
        <v>229</v>
      </c>
      <c r="G6173">
        <v>30</v>
      </c>
      <c r="H6173">
        <v>1</v>
      </c>
      <c r="I6173" s="2">
        <v>593.07359504699707</v>
      </c>
      <c r="J6173" s="4">
        <v>423.62399646214078</v>
      </c>
      <c r="K6173" s="11">
        <f>Table__Master[[#This Row],[unit price]]*Table__Master[[#This Row],[Order qty]]</f>
        <v>593.07359504699707</v>
      </c>
      <c r="L6173" s="11">
        <f>Table__Master[[#This Row],[Revenue]]-(Table__Master[[#This Row],[unit cost]]*Table__Master[[#This Row],[Order qty]])</f>
        <v>169.44959858485629</v>
      </c>
    </row>
    <row r="6174" spans="1:12" x14ac:dyDescent="0.25">
      <c r="A6174" t="s">
        <v>7147</v>
      </c>
      <c r="B6174" s="3">
        <v>43872</v>
      </c>
      <c r="C6174" t="s">
        <v>961</v>
      </c>
      <c r="D6174" s="2" t="s">
        <v>962</v>
      </c>
      <c r="E6174">
        <v>19</v>
      </c>
      <c r="F6174">
        <v>138</v>
      </c>
      <c r="G6174">
        <v>8</v>
      </c>
      <c r="H6174">
        <v>10</v>
      </c>
      <c r="I6174" s="2">
        <v>398.3815650343895</v>
      </c>
      <c r="J6174" s="4">
        <v>284.55826073884964</v>
      </c>
      <c r="K6174" s="11">
        <f>Table__Master[[#This Row],[unit price]]*Table__Master[[#This Row],[Order qty]]</f>
        <v>3983.815650343895</v>
      </c>
      <c r="L6174" s="11">
        <f>Table__Master[[#This Row],[Revenue]]-(Table__Master[[#This Row],[unit cost]]*Table__Master[[#This Row],[Order qty]])</f>
        <v>1138.2330429553986</v>
      </c>
    </row>
    <row r="6175" spans="1:12" x14ac:dyDescent="0.25">
      <c r="A6175" t="s">
        <v>7148</v>
      </c>
      <c r="B6175" s="3">
        <v>43945</v>
      </c>
      <c r="C6175" t="s">
        <v>961</v>
      </c>
      <c r="D6175" s="2" t="s">
        <v>962</v>
      </c>
      <c r="E6175">
        <v>17</v>
      </c>
      <c r="F6175">
        <v>37</v>
      </c>
      <c r="G6175">
        <v>22</v>
      </c>
      <c r="H6175">
        <v>10</v>
      </c>
      <c r="I6175" s="2">
        <v>154.23591434955597</v>
      </c>
      <c r="J6175" s="4">
        <v>110.16851024968284</v>
      </c>
      <c r="K6175" s="11">
        <f>Table__Master[[#This Row],[unit price]]*Table__Master[[#This Row],[Order qty]]</f>
        <v>1542.3591434955597</v>
      </c>
      <c r="L6175" s="11">
        <f>Table__Master[[#This Row],[Revenue]]-(Table__Master[[#This Row],[unit cost]]*Table__Master[[#This Row],[Order qty]])</f>
        <v>440.67404099873124</v>
      </c>
    </row>
    <row r="6176" spans="1:12" x14ac:dyDescent="0.25">
      <c r="A6176" t="s">
        <v>7149</v>
      </c>
      <c r="B6176" s="3">
        <v>43853</v>
      </c>
      <c r="C6176" t="s">
        <v>964</v>
      </c>
      <c r="D6176" s="2" t="s">
        <v>962</v>
      </c>
      <c r="E6176">
        <v>25</v>
      </c>
      <c r="F6176">
        <v>62</v>
      </c>
      <c r="G6176">
        <v>47</v>
      </c>
      <c r="H6176">
        <v>6</v>
      </c>
      <c r="I6176" s="2">
        <v>459.2755885720253</v>
      </c>
      <c r="J6176" s="4">
        <v>328.05399183716094</v>
      </c>
      <c r="K6176" s="11">
        <f>Table__Master[[#This Row],[unit price]]*Table__Master[[#This Row],[Order qty]]</f>
        <v>2755.6535314321518</v>
      </c>
      <c r="L6176" s="11">
        <f>Table__Master[[#This Row],[Revenue]]-(Table__Master[[#This Row],[unit cost]]*Table__Master[[#This Row],[Order qty]])</f>
        <v>787.32958040918629</v>
      </c>
    </row>
    <row r="6177" spans="1:12" x14ac:dyDescent="0.25">
      <c r="A6177" t="s">
        <v>7150</v>
      </c>
      <c r="B6177" s="3">
        <v>43970</v>
      </c>
      <c r="C6177" t="s">
        <v>965</v>
      </c>
      <c r="D6177" s="2" t="s">
        <v>962</v>
      </c>
      <c r="E6177">
        <v>9</v>
      </c>
      <c r="F6177">
        <v>241</v>
      </c>
      <c r="G6177">
        <v>22</v>
      </c>
      <c r="H6177">
        <v>3</v>
      </c>
      <c r="I6177" s="2">
        <v>544.53589940071106</v>
      </c>
      <c r="J6177" s="4">
        <v>388.95421385765076</v>
      </c>
      <c r="K6177" s="11">
        <f>Table__Master[[#This Row],[unit price]]*Table__Master[[#This Row],[Order qty]]</f>
        <v>1633.6076982021332</v>
      </c>
      <c r="L6177" s="11">
        <f>Table__Master[[#This Row],[Revenue]]-(Table__Master[[#This Row],[unit cost]]*Table__Master[[#This Row],[Order qty]])</f>
        <v>466.74505662918091</v>
      </c>
    </row>
    <row r="6178" spans="1:12" x14ac:dyDescent="0.25">
      <c r="A6178" t="s">
        <v>7151</v>
      </c>
      <c r="B6178" s="3">
        <v>43895</v>
      </c>
      <c r="C6178" t="s">
        <v>965</v>
      </c>
      <c r="D6178" s="2" t="s">
        <v>962</v>
      </c>
      <c r="E6178">
        <v>24</v>
      </c>
      <c r="F6178">
        <v>298</v>
      </c>
      <c r="G6178">
        <v>26</v>
      </c>
      <c r="H6178">
        <v>6</v>
      </c>
      <c r="I6178" s="2">
        <v>638.05446642637253</v>
      </c>
      <c r="J6178" s="4">
        <v>455.75319030455182</v>
      </c>
      <c r="K6178" s="11">
        <f>Table__Master[[#This Row],[unit price]]*Table__Master[[#This Row],[Order qty]]</f>
        <v>3828.3267985582352</v>
      </c>
      <c r="L6178" s="11">
        <f>Table__Master[[#This Row],[Revenue]]-(Table__Master[[#This Row],[unit cost]]*Table__Master[[#This Row],[Order qty]])</f>
        <v>1093.8076567309245</v>
      </c>
    </row>
    <row r="6179" spans="1:12" x14ac:dyDescent="0.25">
      <c r="A6179" t="s">
        <v>7152</v>
      </c>
      <c r="B6179" s="3">
        <v>43891</v>
      </c>
      <c r="C6179" t="s">
        <v>961</v>
      </c>
      <c r="D6179" s="2" t="s">
        <v>962</v>
      </c>
      <c r="E6179">
        <v>25</v>
      </c>
      <c r="F6179">
        <v>165</v>
      </c>
      <c r="G6179">
        <v>35</v>
      </c>
      <c r="H6179">
        <v>6</v>
      </c>
      <c r="I6179" s="2">
        <v>280.28776681423187</v>
      </c>
      <c r="J6179" s="4">
        <v>200.20554772445135</v>
      </c>
      <c r="K6179" s="11">
        <f>Table__Master[[#This Row],[unit price]]*Table__Master[[#This Row],[Order qty]]</f>
        <v>1681.7266008853912</v>
      </c>
      <c r="L6179" s="11">
        <f>Table__Master[[#This Row],[Revenue]]-(Table__Master[[#This Row],[unit cost]]*Table__Master[[#This Row],[Order qty]])</f>
        <v>480.49331453868308</v>
      </c>
    </row>
    <row r="6180" spans="1:12" x14ac:dyDescent="0.25">
      <c r="A6180" t="s">
        <v>7153</v>
      </c>
      <c r="B6180" s="3">
        <v>43857</v>
      </c>
      <c r="C6180" t="s">
        <v>963</v>
      </c>
      <c r="D6180" s="2" t="s">
        <v>962</v>
      </c>
      <c r="E6180">
        <v>17</v>
      </c>
      <c r="F6180">
        <v>150</v>
      </c>
      <c r="G6180">
        <v>7</v>
      </c>
      <c r="H6180">
        <v>5</v>
      </c>
      <c r="I6180" s="2">
        <v>176.15836125612259</v>
      </c>
      <c r="J6180" s="4">
        <v>125.82740089723043</v>
      </c>
      <c r="K6180" s="11">
        <f>Table__Master[[#This Row],[unit price]]*Table__Master[[#This Row],[Order qty]]</f>
        <v>880.79180628061295</v>
      </c>
      <c r="L6180" s="11">
        <f>Table__Master[[#This Row],[Revenue]]-(Table__Master[[#This Row],[unit cost]]*Table__Master[[#This Row],[Order qty]])</f>
        <v>251.65480179446081</v>
      </c>
    </row>
    <row r="6181" spans="1:12" x14ac:dyDescent="0.25">
      <c r="A6181" t="s">
        <v>7154</v>
      </c>
      <c r="B6181" s="3">
        <v>43857</v>
      </c>
      <c r="C6181" t="s">
        <v>961</v>
      </c>
      <c r="D6181" s="2" t="s">
        <v>962</v>
      </c>
      <c r="E6181">
        <v>16</v>
      </c>
      <c r="F6181">
        <v>123</v>
      </c>
      <c r="G6181">
        <v>23</v>
      </c>
      <c r="H6181">
        <v>1</v>
      </c>
      <c r="I6181" s="2">
        <v>232.02259111404419</v>
      </c>
      <c r="J6181" s="4">
        <v>165.73042222431729</v>
      </c>
      <c r="K6181" s="11">
        <f>Table__Master[[#This Row],[unit price]]*Table__Master[[#This Row],[Order qty]]</f>
        <v>232.02259111404419</v>
      </c>
      <c r="L6181" s="11">
        <f>Table__Master[[#This Row],[Revenue]]-(Table__Master[[#This Row],[unit cost]]*Table__Master[[#This Row],[Order qty]])</f>
        <v>66.292168889726895</v>
      </c>
    </row>
    <row r="6182" spans="1:12" x14ac:dyDescent="0.25">
      <c r="A6182" t="s">
        <v>7155</v>
      </c>
      <c r="B6182" s="3">
        <v>43965</v>
      </c>
      <c r="C6182" t="s">
        <v>965</v>
      </c>
      <c r="D6182" s="2" t="s">
        <v>962</v>
      </c>
      <c r="E6182">
        <v>7</v>
      </c>
      <c r="F6182">
        <v>301</v>
      </c>
      <c r="G6182">
        <v>23</v>
      </c>
      <c r="H6182">
        <v>2</v>
      </c>
      <c r="I6182" s="2">
        <v>176.43936198949814</v>
      </c>
      <c r="J6182" s="4">
        <v>126.02811570678439</v>
      </c>
      <c r="K6182" s="11">
        <f>Table__Master[[#This Row],[unit price]]*Table__Master[[#This Row],[Order qty]]</f>
        <v>352.87872397899628</v>
      </c>
      <c r="L6182" s="11">
        <f>Table__Master[[#This Row],[Revenue]]-(Table__Master[[#This Row],[unit cost]]*Table__Master[[#This Row],[Order qty]])</f>
        <v>100.8224925654275</v>
      </c>
    </row>
    <row r="6183" spans="1:12" x14ac:dyDescent="0.25">
      <c r="A6183" t="s">
        <v>7156</v>
      </c>
      <c r="B6183" s="3">
        <v>43915</v>
      </c>
      <c r="C6183" t="s">
        <v>965</v>
      </c>
      <c r="D6183" s="2" t="s">
        <v>962</v>
      </c>
      <c r="E6183">
        <v>19</v>
      </c>
      <c r="F6183">
        <v>189</v>
      </c>
      <c r="G6183">
        <v>14</v>
      </c>
      <c r="H6183">
        <v>3</v>
      </c>
      <c r="I6183" s="2">
        <v>476.84816801548004</v>
      </c>
      <c r="J6183" s="4">
        <v>340.60583429677149</v>
      </c>
      <c r="K6183" s="11">
        <f>Table__Master[[#This Row],[unit price]]*Table__Master[[#This Row],[Order qty]]</f>
        <v>1430.5445040464401</v>
      </c>
      <c r="L6183" s="11">
        <f>Table__Master[[#This Row],[Revenue]]-(Table__Master[[#This Row],[unit cost]]*Table__Master[[#This Row],[Order qty]])</f>
        <v>408.72700115612565</v>
      </c>
    </row>
    <row r="6184" spans="1:12" x14ac:dyDescent="0.25">
      <c r="A6184" t="s">
        <v>7157</v>
      </c>
      <c r="B6184" s="3">
        <v>43885</v>
      </c>
      <c r="C6184" t="s">
        <v>964</v>
      </c>
      <c r="D6184" s="2" t="s">
        <v>962</v>
      </c>
      <c r="E6184">
        <v>4</v>
      </c>
      <c r="F6184">
        <v>63</v>
      </c>
      <c r="G6184">
        <v>27</v>
      </c>
      <c r="H6184">
        <v>6</v>
      </c>
      <c r="I6184" s="2">
        <v>270.58189398050308</v>
      </c>
      <c r="J6184" s="4">
        <v>193.27278141464507</v>
      </c>
      <c r="K6184" s="11">
        <f>Table__Master[[#This Row],[unit price]]*Table__Master[[#This Row],[Order qty]]</f>
        <v>1623.4913638830185</v>
      </c>
      <c r="L6184" s="11">
        <f>Table__Master[[#This Row],[Revenue]]-(Table__Master[[#This Row],[unit cost]]*Table__Master[[#This Row],[Order qty]])</f>
        <v>463.85467539514821</v>
      </c>
    </row>
    <row r="6185" spans="1:12" x14ac:dyDescent="0.25">
      <c r="A6185" t="s">
        <v>7158</v>
      </c>
      <c r="B6185" s="3">
        <v>43973</v>
      </c>
      <c r="C6185" t="s">
        <v>961</v>
      </c>
      <c r="D6185" s="2" t="s">
        <v>962</v>
      </c>
      <c r="E6185">
        <v>24</v>
      </c>
      <c r="F6185">
        <v>157</v>
      </c>
      <c r="G6185">
        <v>3</v>
      </c>
      <c r="H6185">
        <v>4</v>
      </c>
      <c r="I6185" s="2">
        <v>526.68778395652771</v>
      </c>
      <c r="J6185" s="4">
        <v>376.20555996894836</v>
      </c>
      <c r="K6185" s="11">
        <f>Table__Master[[#This Row],[unit price]]*Table__Master[[#This Row],[Order qty]]</f>
        <v>2106.7511358261108</v>
      </c>
      <c r="L6185" s="11">
        <f>Table__Master[[#This Row],[Revenue]]-(Table__Master[[#This Row],[unit cost]]*Table__Master[[#This Row],[Order qty]])</f>
        <v>601.92889595031738</v>
      </c>
    </row>
    <row r="6186" spans="1:12" x14ac:dyDescent="0.25">
      <c r="A6186" t="s">
        <v>7159</v>
      </c>
      <c r="B6186" s="3">
        <v>43969</v>
      </c>
      <c r="C6186" t="s">
        <v>965</v>
      </c>
      <c r="D6186" s="2" t="s">
        <v>962</v>
      </c>
      <c r="E6186">
        <v>1</v>
      </c>
      <c r="F6186">
        <v>250</v>
      </c>
      <c r="G6186">
        <v>12</v>
      </c>
      <c r="H6186">
        <v>2</v>
      </c>
      <c r="I6186" s="2">
        <v>188.88641041517258</v>
      </c>
      <c r="J6186" s="4">
        <v>134.91886458226614</v>
      </c>
      <c r="K6186" s="11">
        <f>Table__Master[[#This Row],[unit price]]*Table__Master[[#This Row],[Order qty]]</f>
        <v>377.77282083034515</v>
      </c>
      <c r="L6186" s="11">
        <f>Table__Master[[#This Row],[Revenue]]-(Table__Master[[#This Row],[unit cost]]*Table__Master[[#This Row],[Order qty]])</f>
        <v>107.93509166581288</v>
      </c>
    </row>
    <row r="6187" spans="1:12" x14ac:dyDescent="0.25">
      <c r="A6187" t="s">
        <v>7160</v>
      </c>
      <c r="B6187" s="3">
        <v>43944</v>
      </c>
      <c r="C6187" t="s">
        <v>965</v>
      </c>
      <c r="D6187" s="2" t="s">
        <v>962</v>
      </c>
      <c r="E6187">
        <v>12</v>
      </c>
      <c r="F6187">
        <v>288</v>
      </c>
      <c r="G6187">
        <v>29</v>
      </c>
      <c r="H6187">
        <v>7</v>
      </c>
      <c r="I6187" s="2">
        <v>380.42914187908173</v>
      </c>
      <c r="J6187" s="4">
        <v>271.73510134220123</v>
      </c>
      <c r="K6187" s="11">
        <f>Table__Master[[#This Row],[unit price]]*Table__Master[[#This Row],[Order qty]]</f>
        <v>2663.0039931535721</v>
      </c>
      <c r="L6187" s="11">
        <f>Table__Master[[#This Row],[Revenue]]-(Table__Master[[#This Row],[unit cost]]*Table__Master[[#This Row],[Order qty]])</f>
        <v>760.85828375816345</v>
      </c>
    </row>
    <row r="6188" spans="1:12" x14ac:dyDescent="0.25">
      <c r="A6188" t="s">
        <v>7161</v>
      </c>
      <c r="B6188" s="3">
        <v>43855</v>
      </c>
      <c r="C6188" t="s">
        <v>965</v>
      </c>
      <c r="D6188" s="2" t="s">
        <v>962</v>
      </c>
      <c r="E6188">
        <v>1</v>
      </c>
      <c r="F6188">
        <v>21</v>
      </c>
      <c r="G6188">
        <v>47</v>
      </c>
      <c r="H6188">
        <v>5</v>
      </c>
      <c r="I6188" s="2">
        <v>361.32261496782303</v>
      </c>
      <c r="J6188" s="4">
        <v>258.08758211987362</v>
      </c>
      <c r="K6188" s="11">
        <f>Table__Master[[#This Row],[unit price]]*Table__Master[[#This Row],[Order qty]]</f>
        <v>1806.6130748391151</v>
      </c>
      <c r="L6188" s="11">
        <f>Table__Master[[#This Row],[Revenue]]-(Table__Master[[#This Row],[unit cost]]*Table__Master[[#This Row],[Order qty]])</f>
        <v>516.17516423974712</v>
      </c>
    </row>
    <row r="6189" spans="1:12" x14ac:dyDescent="0.25">
      <c r="A6189" t="s">
        <v>7162</v>
      </c>
      <c r="B6189" s="3">
        <v>43925</v>
      </c>
      <c r="C6189" t="s">
        <v>963</v>
      </c>
      <c r="D6189" s="2" t="s">
        <v>962</v>
      </c>
      <c r="E6189">
        <v>13</v>
      </c>
      <c r="F6189">
        <v>338</v>
      </c>
      <c r="G6189">
        <v>1</v>
      </c>
      <c r="H6189">
        <v>8</v>
      </c>
      <c r="I6189" s="2">
        <v>474.26469326019287</v>
      </c>
      <c r="J6189" s="4">
        <v>338.76049518585205</v>
      </c>
      <c r="K6189" s="11">
        <f>Table__Master[[#This Row],[unit price]]*Table__Master[[#This Row],[Order qty]]</f>
        <v>3794.117546081543</v>
      </c>
      <c r="L6189" s="11">
        <f>Table__Master[[#This Row],[Revenue]]-(Table__Master[[#This Row],[unit cost]]*Table__Master[[#This Row],[Order qty]])</f>
        <v>1084.0335845947266</v>
      </c>
    </row>
    <row r="6190" spans="1:12" x14ac:dyDescent="0.25">
      <c r="A6190" t="s">
        <v>7163</v>
      </c>
      <c r="B6190" s="3">
        <v>43957</v>
      </c>
      <c r="C6190" t="s">
        <v>965</v>
      </c>
      <c r="D6190" s="2" t="s">
        <v>962</v>
      </c>
      <c r="E6190">
        <v>6</v>
      </c>
      <c r="F6190">
        <v>357</v>
      </c>
      <c r="G6190">
        <v>4</v>
      </c>
      <c r="H6190">
        <v>5</v>
      </c>
      <c r="I6190" s="2">
        <v>313.00846570730209</v>
      </c>
      <c r="J6190" s="4">
        <v>223.5774755052158</v>
      </c>
      <c r="K6190" s="11">
        <f>Table__Master[[#This Row],[unit price]]*Table__Master[[#This Row],[Order qty]]</f>
        <v>1565.0423285365105</v>
      </c>
      <c r="L6190" s="11">
        <f>Table__Master[[#This Row],[Revenue]]-(Table__Master[[#This Row],[unit cost]]*Table__Master[[#This Row],[Order qty]])</f>
        <v>447.15495101043143</v>
      </c>
    </row>
    <row r="6191" spans="1:12" x14ac:dyDescent="0.25">
      <c r="A6191" t="s">
        <v>7164</v>
      </c>
      <c r="B6191" s="3">
        <v>43883</v>
      </c>
      <c r="C6191" t="s">
        <v>965</v>
      </c>
      <c r="D6191" s="2" t="s">
        <v>962</v>
      </c>
      <c r="E6191">
        <v>16</v>
      </c>
      <c r="F6191">
        <v>304</v>
      </c>
      <c r="G6191">
        <v>17</v>
      </c>
      <c r="H6191">
        <v>5</v>
      </c>
      <c r="I6191" s="2">
        <v>232.75462639331818</v>
      </c>
      <c r="J6191" s="4">
        <v>166.25330456665586</v>
      </c>
      <c r="K6191" s="11">
        <f>Table__Master[[#This Row],[unit price]]*Table__Master[[#This Row],[Order qty]]</f>
        <v>1163.7731319665909</v>
      </c>
      <c r="L6191" s="11">
        <f>Table__Master[[#This Row],[Revenue]]-(Table__Master[[#This Row],[unit cost]]*Table__Master[[#This Row],[Order qty]])</f>
        <v>332.5066091333116</v>
      </c>
    </row>
    <row r="6192" spans="1:12" x14ac:dyDescent="0.25">
      <c r="A6192" t="s">
        <v>7165</v>
      </c>
      <c r="B6192" s="3">
        <v>43915</v>
      </c>
      <c r="C6192" t="s">
        <v>963</v>
      </c>
      <c r="D6192" s="2" t="s">
        <v>962</v>
      </c>
      <c r="E6192">
        <v>23</v>
      </c>
      <c r="F6192">
        <v>158</v>
      </c>
      <c r="G6192">
        <v>20</v>
      </c>
      <c r="H6192">
        <v>10</v>
      </c>
      <c r="I6192" s="2">
        <v>255.52121025323868</v>
      </c>
      <c r="J6192" s="4">
        <v>182.51515018088477</v>
      </c>
      <c r="K6192" s="11">
        <f>Table__Master[[#This Row],[unit price]]*Table__Master[[#This Row],[Order qty]]</f>
        <v>2555.2121025323868</v>
      </c>
      <c r="L6192" s="11">
        <f>Table__Master[[#This Row],[Revenue]]-(Table__Master[[#This Row],[unit cost]]*Table__Master[[#This Row],[Order qty]])</f>
        <v>730.06060072353898</v>
      </c>
    </row>
    <row r="6193" spans="1:12" x14ac:dyDescent="0.25">
      <c r="A6193" t="s">
        <v>7166</v>
      </c>
      <c r="B6193" s="3">
        <v>43851</v>
      </c>
      <c r="C6193" t="s">
        <v>961</v>
      </c>
      <c r="D6193" s="2" t="s">
        <v>962</v>
      </c>
      <c r="E6193">
        <v>4</v>
      </c>
      <c r="F6193">
        <v>206</v>
      </c>
      <c r="G6193">
        <v>47</v>
      </c>
      <c r="H6193">
        <v>10</v>
      </c>
      <c r="I6193" s="2">
        <v>559.39376091957092</v>
      </c>
      <c r="J6193" s="4">
        <v>399.56697208540783</v>
      </c>
      <c r="K6193" s="11">
        <f>Table__Master[[#This Row],[unit price]]*Table__Master[[#This Row],[Order qty]]</f>
        <v>5593.9376091957092</v>
      </c>
      <c r="L6193" s="11">
        <f>Table__Master[[#This Row],[Revenue]]-(Table__Master[[#This Row],[unit cost]]*Table__Master[[#This Row],[Order qty]])</f>
        <v>1598.2678883416311</v>
      </c>
    </row>
    <row r="6194" spans="1:12" x14ac:dyDescent="0.25">
      <c r="A6194" t="s">
        <v>7167</v>
      </c>
      <c r="B6194" s="3">
        <v>43901</v>
      </c>
      <c r="C6194" t="s">
        <v>964</v>
      </c>
      <c r="D6194" s="2" t="s">
        <v>962</v>
      </c>
      <c r="E6194">
        <v>22</v>
      </c>
      <c r="F6194">
        <v>13</v>
      </c>
      <c r="G6194">
        <v>26</v>
      </c>
      <c r="H6194">
        <v>8</v>
      </c>
      <c r="I6194" s="2">
        <v>378.69670218229294</v>
      </c>
      <c r="J6194" s="4">
        <v>270.49764441592356</v>
      </c>
      <c r="K6194" s="11">
        <f>Table__Master[[#This Row],[unit price]]*Table__Master[[#This Row],[Order qty]]</f>
        <v>3029.5736174583435</v>
      </c>
      <c r="L6194" s="11">
        <f>Table__Master[[#This Row],[Revenue]]-(Table__Master[[#This Row],[unit cost]]*Table__Master[[#This Row],[Order qty]])</f>
        <v>865.59246213095503</v>
      </c>
    </row>
    <row r="6195" spans="1:12" x14ac:dyDescent="0.25">
      <c r="A6195" t="s">
        <v>7168</v>
      </c>
      <c r="B6195" s="3">
        <v>43859</v>
      </c>
      <c r="C6195" t="s">
        <v>965</v>
      </c>
      <c r="D6195" s="2" t="s">
        <v>962</v>
      </c>
      <c r="E6195">
        <v>7</v>
      </c>
      <c r="F6195">
        <v>343</v>
      </c>
      <c r="G6195">
        <v>2</v>
      </c>
      <c r="H6195">
        <v>4</v>
      </c>
      <c r="I6195" s="2">
        <v>199.71359860897064</v>
      </c>
      <c r="J6195" s="4">
        <v>142.65257043497903</v>
      </c>
      <c r="K6195" s="11">
        <f>Table__Master[[#This Row],[unit price]]*Table__Master[[#This Row],[Order qty]]</f>
        <v>798.85439443588257</v>
      </c>
      <c r="L6195" s="11">
        <f>Table__Master[[#This Row],[Revenue]]-(Table__Master[[#This Row],[unit cost]]*Table__Master[[#This Row],[Order qty]])</f>
        <v>228.24411269596646</v>
      </c>
    </row>
    <row r="6196" spans="1:12" x14ac:dyDescent="0.25">
      <c r="A6196" t="s">
        <v>7169</v>
      </c>
      <c r="B6196" s="3">
        <v>43843</v>
      </c>
      <c r="C6196" t="s">
        <v>963</v>
      </c>
      <c r="D6196" s="2" t="s">
        <v>962</v>
      </c>
      <c r="E6196">
        <v>16</v>
      </c>
      <c r="F6196">
        <v>173</v>
      </c>
      <c r="G6196">
        <v>19</v>
      </c>
      <c r="H6196">
        <v>10</v>
      </c>
      <c r="I6196" s="2">
        <v>488.82324868440628</v>
      </c>
      <c r="J6196" s="4">
        <v>349.15946334600449</v>
      </c>
      <c r="K6196" s="11">
        <f>Table__Master[[#This Row],[unit price]]*Table__Master[[#This Row],[Order qty]]</f>
        <v>4888.2324868440628</v>
      </c>
      <c r="L6196" s="11">
        <f>Table__Master[[#This Row],[Revenue]]-(Table__Master[[#This Row],[unit cost]]*Table__Master[[#This Row],[Order qty]])</f>
        <v>1396.6378533840179</v>
      </c>
    </row>
    <row r="6197" spans="1:12" x14ac:dyDescent="0.25">
      <c r="A6197" t="s">
        <v>7170</v>
      </c>
      <c r="B6197" s="3">
        <v>43930</v>
      </c>
      <c r="C6197" t="s">
        <v>963</v>
      </c>
      <c r="D6197" s="2" t="s">
        <v>962</v>
      </c>
      <c r="E6197">
        <v>2</v>
      </c>
      <c r="F6197">
        <v>221</v>
      </c>
      <c r="G6197">
        <v>14</v>
      </c>
      <c r="H6197">
        <v>2</v>
      </c>
      <c r="I6197" s="2">
        <v>584.20078039169312</v>
      </c>
      <c r="J6197" s="4">
        <v>417.28627170835227</v>
      </c>
      <c r="K6197" s="11">
        <f>Table__Master[[#This Row],[unit price]]*Table__Master[[#This Row],[Order qty]]</f>
        <v>1168.4015607833862</v>
      </c>
      <c r="L6197" s="11">
        <f>Table__Master[[#This Row],[Revenue]]-(Table__Master[[#This Row],[unit cost]]*Table__Master[[#This Row],[Order qty]])</f>
        <v>333.82901736668168</v>
      </c>
    </row>
    <row r="6198" spans="1:12" x14ac:dyDescent="0.25">
      <c r="A6198" t="s">
        <v>7171</v>
      </c>
      <c r="B6198" s="3">
        <v>43959</v>
      </c>
      <c r="C6198" t="s">
        <v>965</v>
      </c>
      <c r="D6198" s="2" t="s">
        <v>962</v>
      </c>
      <c r="E6198">
        <v>22</v>
      </c>
      <c r="F6198">
        <v>247</v>
      </c>
      <c r="G6198">
        <v>16</v>
      </c>
      <c r="H6198">
        <v>8</v>
      </c>
      <c r="I6198" s="2">
        <v>259.38623946905136</v>
      </c>
      <c r="J6198" s="4">
        <v>185.27588533503669</v>
      </c>
      <c r="K6198" s="11">
        <f>Table__Master[[#This Row],[unit price]]*Table__Master[[#This Row],[Order qty]]</f>
        <v>2075.0899157524109</v>
      </c>
      <c r="L6198" s="11">
        <f>Table__Master[[#This Row],[Revenue]]-(Table__Master[[#This Row],[unit cost]]*Table__Master[[#This Row],[Order qty]])</f>
        <v>592.88283307211736</v>
      </c>
    </row>
    <row r="6199" spans="1:12" x14ac:dyDescent="0.25">
      <c r="A6199" t="s">
        <v>7172</v>
      </c>
      <c r="B6199" s="3">
        <v>43902</v>
      </c>
      <c r="C6199" t="s">
        <v>963</v>
      </c>
      <c r="D6199" s="2" t="s">
        <v>962</v>
      </c>
      <c r="E6199">
        <v>25</v>
      </c>
      <c r="F6199">
        <v>4</v>
      </c>
      <c r="G6199">
        <v>43</v>
      </c>
      <c r="H6199">
        <v>10</v>
      </c>
      <c r="I6199" s="2">
        <v>316.56319963932037</v>
      </c>
      <c r="J6199" s="4">
        <v>226.11657117094313</v>
      </c>
      <c r="K6199" s="11">
        <f>Table__Master[[#This Row],[unit price]]*Table__Master[[#This Row],[Order qty]]</f>
        <v>3165.6319963932037</v>
      </c>
      <c r="L6199" s="11">
        <f>Table__Master[[#This Row],[Revenue]]-(Table__Master[[#This Row],[unit cost]]*Table__Master[[#This Row],[Order qty]])</f>
        <v>904.4662846837723</v>
      </c>
    </row>
    <row r="6200" spans="1:12" x14ac:dyDescent="0.25">
      <c r="A6200" t="s">
        <v>7173</v>
      </c>
      <c r="B6200" s="3">
        <v>43860</v>
      </c>
      <c r="C6200" t="s">
        <v>961</v>
      </c>
      <c r="D6200" s="2" t="s">
        <v>962</v>
      </c>
      <c r="E6200">
        <v>16</v>
      </c>
      <c r="F6200">
        <v>194</v>
      </c>
      <c r="G6200">
        <v>9</v>
      </c>
      <c r="H6200">
        <v>7</v>
      </c>
      <c r="I6200" s="2">
        <v>485.76980692148209</v>
      </c>
      <c r="J6200" s="4">
        <v>346.97843351534436</v>
      </c>
      <c r="K6200" s="11">
        <f>Table__Master[[#This Row],[unit price]]*Table__Master[[#This Row],[Order qty]]</f>
        <v>3400.3886484503746</v>
      </c>
      <c r="L6200" s="11">
        <f>Table__Master[[#This Row],[Revenue]]-(Table__Master[[#This Row],[unit cost]]*Table__Master[[#This Row],[Order qty]])</f>
        <v>971.53961384296417</v>
      </c>
    </row>
    <row r="6201" spans="1:12" x14ac:dyDescent="0.25">
      <c r="A6201" t="s">
        <v>7174</v>
      </c>
      <c r="B6201" s="3">
        <v>43927</v>
      </c>
      <c r="C6201" t="s">
        <v>963</v>
      </c>
      <c r="D6201" s="2" t="s">
        <v>962</v>
      </c>
      <c r="E6201">
        <v>25</v>
      </c>
      <c r="F6201">
        <v>301</v>
      </c>
      <c r="G6201">
        <v>39</v>
      </c>
      <c r="H6201">
        <v>5</v>
      </c>
      <c r="I6201" s="2">
        <v>177.1250216960907</v>
      </c>
      <c r="J6201" s="4">
        <v>126.51787264006479</v>
      </c>
      <c r="K6201" s="11">
        <f>Table__Master[[#This Row],[unit price]]*Table__Master[[#This Row],[Order qty]]</f>
        <v>885.62510848045349</v>
      </c>
      <c r="L6201" s="11">
        <f>Table__Master[[#This Row],[Revenue]]-(Table__Master[[#This Row],[unit cost]]*Table__Master[[#This Row],[Order qty]])</f>
        <v>253.0357452801295</v>
      </c>
    </row>
    <row r="6202" spans="1:12" x14ac:dyDescent="0.25">
      <c r="A6202" t="s">
        <v>7175</v>
      </c>
      <c r="B6202" s="3">
        <v>43857</v>
      </c>
      <c r="C6202" t="s">
        <v>964</v>
      </c>
      <c r="D6202" s="2" t="s">
        <v>962</v>
      </c>
      <c r="E6202">
        <v>24</v>
      </c>
      <c r="F6202">
        <v>37</v>
      </c>
      <c r="G6202">
        <v>9</v>
      </c>
      <c r="H6202">
        <v>6</v>
      </c>
      <c r="I6202" s="2">
        <v>349.57176750898361</v>
      </c>
      <c r="J6202" s="4">
        <v>249.69411964927403</v>
      </c>
      <c r="K6202" s="11">
        <f>Table__Master[[#This Row],[unit price]]*Table__Master[[#This Row],[Order qty]]</f>
        <v>2097.4306050539017</v>
      </c>
      <c r="L6202" s="11">
        <f>Table__Master[[#This Row],[Revenue]]-(Table__Master[[#This Row],[unit cost]]*Table__Master[[#This Row],[Order qty]])</f>
        <v>599.26588715825756</v>
      </c>
    </row>
    <row r="6203" spans="1:12" x14ac:dyDescent="0.25">
      <c r="A6203" t="s">
        <v>7176</v>
      </c>
      <c r="B6203" s="3">
        <v>43969</v>
      </c>
      <c r="C6203" t="s">
        <v>965</v>
      </c>
      <c r="D6203" s="2" t="s">
        <v>962</v>
      </c>
      <c r="E6203">
        <v>24</v>
      </c>
      <c r="F6203">
        <v>264</v>
      </c>
      <c r="G6203">
        <v>7</v>
      </c>
      <c r="H6203">
        <v>10</v>
      </c>
      <c r="I6203" s="2">
        <v>558.38185966014862</v>
      </c>
      <c r="J6203" s="4">
        <v>398.84418547153473</v>
      </c>
      <c r="K6203" s="11">
        <f>Table__Master[[#This Row],[unit price]]*Table__Master[[#This Row],[Order qty]]</f>
        <v>5583.8185966014862</v>
      </c>
      <c r="L6203" s="11">
        <f>Table__Master[[#This Row],[Revenue]]-(Table__Master[[#This Row],[unit cost]]*Table__Master[[#This Row],[Order qty]])</f>
        <v>1595.3767418861389</v>
      </c>
    </row>
    <row r="6204" spans="1:12" x14ac:dyDescent="0.25">
      <c r="A6204" t="s">
        <v>7177</v>
      </c>
      <c r="B6204" s="3">
        <v>43957</v>
      </c>
      <c r="C6204" t="s">
        <v>963</v>
      </c>
      <c r="D6204" s="2" t="s">
        <v>962</v>
      </c>
      <c r="E6204">
        <v>10</v>
      </c>
      <c r="F6204">
        <v>248</v>
      </c>
      <c r="G6204">
        <v>21</v>
      </c>
      <c r="H6204">
        <v>4</v>
      </c>
      <c r="I6204" s="2">
        <v>352.43809443712234</v>
      </c>
      <c r="J6204" s="4">
        <v>251.74149602651599</v>
      </c>
      <c r="K6204" s="11">
        <f>Table__Master[[#This Row],[unit price]]*Table__Master[[#This Row],[Order qty]]</f>
        <v>1409.7523777484894</v>
      </c>
      <c r="L6204" s="11">
        <f>Table__Master[[#This Row],[Revenue]]-(Table__Master[[#This Row],[unit cost]]*Table__Master[[#This Row],[Order qty]])</f>
        <v>402.78639364242542</v>
      </c>
    </row>
    <row r="6205" spans="1:12" x14ac:dyDescent="0.25">
      <c r="A6205" t="s">
        <v>7178</v>
      </c>
      <c r="B6205" s="3">
        <v>43842</v>
      </c>
      <c r="C6205" t="s">
        <v>961</v>
      </c>
      <c r="D6205" s="2" t="s">
        <v>962</v>
      </c>
      <c r="E6205">
        <v>26</v>
      </c>
      <c r="F6205">
        <v>293</v>
      </c>
      <c r="G6205">
        <v>24</v>
      </c>
      <c r="H6205">
        <v>2</v>
      </c>
      <c r="I6205" s="2">
        <v>428.99735641479492</v>
      </c>
      <c r="J6205" s="4">
        <v>306.42668315342496</v>
      </c>
      <c r="K6205" s="11">
        <f>Table__Master[[#This Row],[unit price]]*Table__Master[[#This Row],[Order qty]]</f>
        <v>857.99471282958984</v>
      </c>
      <c r="L6205" s="11">
        <f>Table__Master[[#This Row],[Revenue]]-(Table__Master[[#This Row],[unit cost]]*Table__Master[[#This Row],[Order qty]])</f>
        <v>245.14134652273992</v>
      </c>
    </row>
    <row r="6206" spans="1:12" x14ac:dyDescent="0.25">
      <c r="A6206" t="s">
        <v>7179</v>
      </c>
      <c r="B6206" s="3">
        <v>43834</v>
      </c>
      <c r="C6206" t="s">
        <v>965</v>
      </c>
      <c r="D6206" s="2" t="s">
        <v>962</v>
      </c>
      <c r="E6206">
        <v>21</v>
      </c>
      <c r="F6206">
        <v>56</v>
      </c>
      <c r="G6206">
        <v>3</v>
      </c>
      <c r="H6206">
        <v>4</v>
      </c>
      <c r="I6206" s="2">
        <v>163.57317155599594</v>
      </c>
      <c r="J6206" s="4">
        <v>116.83797968285425</v>
      </c>
      <c r="K6206" s="11">
        <f>Table__Master[[#This Row],[unit price]]*Table__Master[[#This Row],[Order qty]]</f>
        <v>654.29268622398376</v>
      </c>
      <c r="L6206" s="11">
        <f>Table__Master[[#This Row],[Revenue]]-(Table__Master[[#This Row],[unit cost]]*Table__Master[[#This Row],[Order qty]])</f>
        <v>186.94076749256675</v>
      </c>
    </row>
    <row r="6207" spans="1:12" x14ac:dyDescent="0.25">
      <c r="A6207" t="s">
        <v>7180</v>
      </c>
      <c r="B6207" s="3">
        <v>43848</v>
      </c>
      <c r="C6207" t="s">
        <v>961</v>
      </c>
      <c r="D6207" s="2" t="s">
        <v>962</v>
      </c>
      <c r="E6207">
        <v>8</v>
      </c>
      <c r="F6207">
        <v>318</v>
      </c>
      <c r="G6207">
        <v>5</v>
      </c>
      <c r="H6207">
        <v>3</v>
      </c>
      <c r="I6207" s="2">
        <v>534.77242290973663</v>
      </c>
      <c r="J6207" s="4">
        <v>381.98030207838332</v>
      </c>
      <c r="K6207" s="11">
        <f>Table__Master[[#This Row],[unit price]]*Table__Master[[#This Row],[Order qty]]</f>
        <v>1604.3172687292099</v>
      </c>
      <c r="L6207" s="11">
        <f>Table__Master[[#This Row],[Revenue]]-(Table__Master[[#This Row],[unit cost]]*Table__Master[[#This Row],[Order qty]])</f>
        <v>458.37636249406</v>
      </c>
    </row>
    <row r="6208" spans="1:12" x14ac:dyDescent="0.25">
      <c r="A6208" t="s">
        <v>7181</v>
      </c>
      <c r="B6208" s="3">
        <v>43869</v>
      </c>
      <c r="C6208" t="s">
        <v>961</v>
      </c>
      <c r="D6208" s="2" t="s">
        <v>962</v>
      </c>
      <c r="E6208">
        <v>10</v>
      </c>
      <c r="F6208">
        <v>206</v>
      </c>
      <c r="G6208">
        <v>1</v>
      </c>
      <c r="H6208">
        <v>9</v>
      </c>
      <c r="I6208" s="2">
        <v>289.33207851648331</v>
      </c>
      <c r="J6208" s="4">
        <v>206.66577036891667</v>
      </c>
      <c r="K6208" s="11">
        <f>Table__Master[[#This Row],[unit price]]*Table__Master[[#This Row],[Order qty]]</f>
        <v>2603.9887066483498</v>
      </c>
      <c r="L6208" s="11">
        <f>Table__Master[[#This Row],[Revenue]]-(Table__Master[[#This Row],[unit cost]]*Table__Master[[#This Row],[Order qty]])</f>
        <v>743.99677332809983</v>
      </c>
    </row>
    <row r="6209" spans="1:12" x14ac:dyDescent="0.25">
      <c r="A6209" t="s">
        <v>7182</v>
      </c>
      <c r="B6209" s="3">
        <v>43835</v>
      </c>
      <c r="C6209" t="s">
        <v>965</v>
      </c>
      <c r="D6209" s="2" t="s">
        <v>962</v>
      </c>
      <c r="E6209">
        <v>20</v>
      </c>
      <c r="F6209">
        <v>152</v>
      </c>
      <c r="G6209">
        <v>28</v>
      </c>
      <c r="H6209">
        <v>9</v>
      </c>
      <c r="I6209" s="2">
        <v>644.36838269233704</v>
      </c>
      <c r="J6209" s="4">
        <v>460.26313049452648</v>
      </c>
      <c r="K6209" s="11">
        <f>Table__Master[[#This Row],[unit price]]*Table__Master[[#This Row],[Order qty]]</f>
        <v>5799.3154442310333</v>
      </c>
      <c r="L6209" s="11">
        <f>Table__Master[[#This Row],[Revenue]]-(Table__Master[[#This Row],[unit cost]]*Table__Master[[#This Row],[Order qty]])</f>
        <v>1656.9472697802948</v>
      </c>
    </row>
    <row r="6210" spans="1:12" x14ac:dyDescent="0.25">
      <c r="A6210" t="s">
        <v>7183</v>
      </c>
      <c r="B6210" s="3">
        <v>43949</v>
      </c>
      <c r="C6210" t="s">
        <v>965</v>
      </c>
      <c r="D6210" s="2" t="s">
        <v>962</v>
      </c>
      <c r="E6210">
        <v>16</v>
      </c>
      <c r="F6210">
        <v>272</v>
      </c>
      <c r="G6210">
        <v>29</v>
      </c>
      <c r="H6210">
        <v>7</v>
      </c>
      <c r="I6210" s="2">
        <v>566.5511571764946</v>
      </c>
      <c r="J6210" s="4">
        <v>404.67939798321044</v>
      </c>
      <c r="K6210" s="11">
        <f>Table__Master[[#This Row],[unit price]]*Table__Master[[#This Row],[Order qty]]</f>
        <v>3965.8581002354622</v>
      </c>
      <c r="L6210" s="11">
        <f>Table__Master[[#This Row],[Revenue]]-(Table__Master[[#This Row],[unit cost]]*Table__Master[[#This Row],[Order qty]])</f>
        <v>1133.1023143529892</v>
      </c>
    </row>
    <row r="6211" spans="1:12" x14ac:dyDescent="0.25">
      <c r="A6211" t="s">
        <v>7184</v>
      </c>
      <c r="B6211" s="3">
        <v>43862</v>
      </c>
      <c r="C6211" t="s">
        <v>965</v>
      </c>
      <c r="D6211" s="2" t="s">
        <v>962</v>
      </c>
      <c r="E6211">
        <v>26</v>
      </c>
      <c r="F6211">
        <v>17</v>
      </c>
      <c r="G6211">
        <v>7</v>
      </c>
      <c r="H6211">
        <v>1</v>
      </c>
      <c r="I6211" s="2">
        <v>311.81527268886566</v>
      </c>
      <c r="J6211" s="4">
        <v>222.7251947777612</v>
      </c>
      <c r="K6211" s="11">
        <f>Table__Master[[#This Row],[unit price]]*Table__Master[[#This Row],[Order qty]]</f>
        <v>311.81527268886566</v>
      </c>
      <c r="L6211" s="11">
        <f>Table__Master[[#This Row],[Revenue]]-(Table__Master[[#This Row],[unit cost]]*Table__Master[[#This Row],[Order qty]])</f>
        <v>89.090077911104459</v>
      </c>
    </row>
    <row r="6212" spans="1:12" x14ac:dyDescent="0.25">
      <c r="A6212" t="s">
        <v>7185</v>
      </c>
      <c r="B6212" s="3">
        <v>43844</v>
      </c>
      <c r="C6212" t="s">
        <v>965</v>
      </c>
      <c r="D6212" s="2" t="s">
        <v>962</v>
      </c>
      <c r="E6212">
        <v>2</v>
      </c>
      <c r="F6212">
        <v>171</v>
      </c>
      <c r="G6212">
        <v>47</v>
      </c>
      <c r="H6212">
        <v>3</v>
      </c>
      <c r="I6212" s="2">
        <v>630.52310925722122</v>
      </c>
      <c r="J6212" s="4">
        <v>450.37364946944376</v>
      </c>
      <c r="K6212" s="11">
        <f>Table__Master[[#This Row],[unit price]]*Table__Master[[#This Row],[Order qty]]</f>
        <v>1891.5693277716637</v>
      </c>
      <c r="L6212" s="11">
        <f>Table__Master[[#This Row],[Revenue]]-(Table__Master[[#This Row],[unit cost]]*Table__Master[[#This Row],[Order qty]])</f>
        <v>540.44837936333238</v>
      </c>
    </row>
    <row r="6213" spans="1:12" x14ac:dyDescent="0.25">
      <c r="A6213" t="s">
        <v>7186</v>
      </c>
      <c r="B6213" s="3">
        <v>43889</v>
      </c>
      <c r="C6213" t="s">
        <v>961</v>
      </c>
      <c r="D6213" s="2" t="s">
        <v>962</v>
      </c>
      <c r="E6213">
        <v>15</v>
      </c>
      <c r="F6213">
        <v>232</v>
      </c>
      <c r="G6213">
        <v>29</v>
      </c>
      <c r="H6213">
        <v>6</v>
      </c>
      <c r="I6213" s="2">
        <v>228.08655023574829</v>
      </c>
      <c r="J6213" s="4">
        <v>162.91896445410595</v>
      </c>
      <c r="K6213" s="11">
        <f>Table__Master[[#This Row],[unit price]]*Table__Master[[#This Row],[Order qty]]</f>
        <v>1368.5193014144897</v>
      </c>
      <c r="L6213" s="11">
        <f>Table__Master[[#This Row],[Revenue]]-(Table__Master[[#This Row],[unit cost]]*Table__Master[[#This Row],[Order qty]])</f>
        <v>391.00551468985407</v>
      </c>
    </row>
    <row r="6214" spans="1:12" x14ac:dyDescent="0.25">
      <c r="A6214" t="s">
        <v>7187</v>
      </c>
      <c r="B6214" s="3">
        <v>43886</v>
      </c>
      <c r="C6214" t="s">
        <v>965</v>
      </c>
      <c r="D6214" s="2" t="s">
        <v>962</v>
      </c>
      <c r="E6214">
        <v>17</v>
      </c>
      <c r="F6214">
        <v>198</v>
      </c>
      <c r="G6214">
        <v>44</v>
      </c>
      <c r="H6214">
        <v>8</v>
      </c>
      <c r="I6214" s="2">
        <v>619.77287524938583</v>
      </c>
      <c r="J6214" s="4">
        <v>442.69491089241848</v>
      </c>
      <c r="K6214" s="11">
        <f>Table__Master[[#This Row],[unit price]]*Table__Master[[#This Row],[Order qty]]</f>
        <v>4958.1830019950867</v>
      </c>
      <c r="L6214" s="11">
        <f>Table__Master[[#This Row],[Revenue]]-(Table__Master[[#This Row],[unit cost]]*Table__Master[[#This Row],[Order qty]])</f>
        <v>1416.6237148557389</v>
      </c>
    </row>
    <row r="6215" spans="1:12" x14ac:dyDescent="0.25">
      <c r="A6215" t="s">
        <v>7188</v>
      </c>
      <c r="B6215" s="3">
        <v>43947</v>
      </c>
      <c r="C6215" t="s">
        <v>963</v>
      </c>
      <c r="D6215" s="2" t="s">
        <v>962</v>
      </c>
      <c r="E6215">
        <v>11</v>
      </c>
      <c r="F6215">
        <v>193</v>
      </c>
      <c r="G6215">
        <v>18</v>
      </c>
      <c r="H6215">
        <v>3</v>
      </c>
      <c r="I6215" s="2">
        <v>357.27145636081696</v>
      </c>
      <c r="J6215" s="4">
        <v>255.19389740058355</v>
      </c>
      <c r="K6215" s="11">
        <f>Table__Master[[#This Row],[unit price]]*Table__Master[[#This Row],[Order qty]]</f>
        <v>1071.8143690824509</v>
      </c>
      <c r="L6215" s="11">
        <f>Table__Master[[#This Row],[Revenue]]-(Table__Master[[#This Row],[unit cost]]*Table__Master[[#This Row],[Order qty]])</f>
        <v>306.23267688070018</v>
      </c>
    </row>
    <row r="6216" spans="1:12" x14ac:dyDescent="0.25">
      <c r="A6216" t="s">
        <v>7189</v>
      </c>
      <c r="B6216" s="3">
        <v>43939</v>
      </c>
      <c r="C6216" t="s">
        <v>965</v>
      </c>
      <c r="D6216" s="2" t="s">
        <v>962</v>
      </c>
      <c r="E6216">
        <v>7</v>
      </c>
      <c r="F6216">
        <v>236</v>
      </c>
      <c r="G6216">
        <v>4</v>
      </c>
      <c r="H6216">
        <v>8</v>
      </c>
      <c r="I6216" s="2">
        <v>505.04054456949234</v>
      </c>
      <c r="J6216" s="4">
        <v>360.74324612106597</v>
      </c>
      <c r="K6216" s="11">
        <f>Table__Master[[#This Row],[unit price]]*Table__Master[[#This Row],[Order qty]]</f>
        <v>4040.3243565559387</v>
      </c>
      <c r="L6216" s="11">
        <f>Table__Master[[#This Row],[Revenue]]-(Table__Master[[#This Row],[unit cost]]*Table__Master[[#This Row],[Order qty]])</f>
        <v>1154.378387587411</v>
      </c>
    </row>
    <row r="6217" spans="1:12" x14ac:dyDescent="0.25">
      <c r="A6217" t="s">
        <v>7190</v>
      </c>
      <c r="B6217" s="3">
        <v>43961</v>
      </c>
      <c r="C6217" t="s">
        <v>965</v>
      </c>
      <c r="D6217" s="2" t="s">
        <v>962</v>
      </c>
      <c r="E6217">
        <v>23</v>
      </c>
      <c r="F6217">
        <v>186</v>
      </c>
      <c r="G6217">
        <v>13</v>
      </c>
      <c r="H6217">
        <v>8</v>
      </c>
      <c r="I6217" s="2">
        <v>196.12628531455994</v>
      </c>
      <c r="J6217" s="4">
        <v>140.09020379611425</v>
      </c>
      <c r="K6217" s="11">
        <f>Table__Master[[#This Row],[unit price]]*Table__Master[[#This Row],[Order qty]]</f>
        <v>1569.0102825164795</v>
      </c>
      <c r="L6217" s="11">
        <f>Table__Master[[#This Row],[Revenue]]-(Table__Master[[#This Row],[unit cost]]*Table__Master[[#This Row],[Order qty]])</f>
        <v>448.28865214756547</v>
      </c>
    </row>
    <row r="6218" spans="1:12" x14ac:dyDescent="0.25">
      <c r="A6218" t="s">
        <v>7191</v>
      </c>
      <c r="B6218" s="3">
        <v>43856</v>
      </c>
      <c r="C6218" t="s">
        <v>961</v>
      </c>
      <c r="D6218" s="2" t="s">
        <v>962</v>
      </c>
      <c r="E6218">
        <v>10</v>
      </c>
      <c r="F6218">
        <v>353</v>
      </c>
      <c r="G6218">
        <v>20</v>
      </c>
      <c r="H6218">
        <v>1</v>
      </c>
      <c r="I6218" s="2">
        <v>563.1275469660759</v>
      </c>
      <c r="J6218" s="4">
        <v>402.23396211862564</v>
      </c>
      <c r="K6218" s="11">
        <f>Table__Master[[#This Row],[unit price]]*Table__Master[[#This Row],[Order qty]]</f>
        <v>563.1275469660759</v>
      </c>
      <c r="L6218" s="11">
        <f>Table__Master[[#This Row],[Revenue]]-(Table__Master[[#This Row],[unit cost]]*Table__Master[[#This Row],[Order qty]])</f>
        <v>160.89358484745026</v>
      </c>
    </row>
    <row r="6219" spans="1:12" x14ac:dyDescent="0.25">
      <c r="A6219" t="s">
        <v>7192</v>
      </c>
      <c r="B6219" s="3">
        <v>43971</v>
      </c>
      <c r="C6219" t="s">
        <v>963</v>
      </c>
      <c r="D6219" s="2" t="s">
        <v>962</v>
      </c>
      <c r="E6219">
        <v>18</v>
      </c>
      <c r="F6219">
        <v>144</v>
      </c>
      <c r="G6219">
        <v>40</v>
      </c>
      <c r="H6219">
        <v>9</v>
      </c>
      <c r="I6219" s="2">
        <v>609.03581035137177</v>
      </c>
      <c r="J6219" s="4">
        <v>435.02557882240842</v>
      </c>
      <c r="K6219" s="11">
        <f>Table__Master[[#This Row],[unit price]]*Table__Master[[#This Row],[Order qty]]</f>
        <v>5481.3222931623459</v>
      </c>
      <c r="L6219" s="11">
        <f>Table__Master[[#This Row],[Revenue]]-(Table__Master[[#This Row],[unit cost]]*Table__Master[[#This Row],[Order qty]])</f>
        <v>1566.09208376067</v>
      </c>
    </row>
    <row r="6220" spans="1:12" x14ac:dyDescent="0.25">
      <c r="A6220" t="s">
        <v>7193</v>
      </c>
      <c r="B6220" s="3">
        <v>43949</v>
      </c>
      <c r="C6220" t="s">
        <v>964</v>
      </c>
      <c r="D6220" s="2" t="s">
        <v>962</v>
      </c>
      <c r="E6220">
        <v>17</v>
      </c>
      <c r="F6220">
        <v>328</v>
      </c>
      <c r="G6220">
        <v>8</v>
      </c>
      <c r="H6220">
        <v>2</v>
      </c>
      <c r="I6220" s="2">
        <v>631.51237517595291</v>
      </c>
      <c r="J6220" s="4">
        <v>451.08026798282356</v>
      </c>
      <c r="K6220" s="11">
        <f>Table__Master[[#This Row],[unit price]]*Table__Master[[#This Row],[Order qty]]</f>
        <v>1263.0247503519058</v>
      </c>
      <c r="L6220" s="11">
        <f>Table__Master[[#This Row],[Revenue]]-(Table__Master[[#This Row],[unit cost]]*Table__Master[[#This Row],[Order qty]])</f>
        <v>360.86421438625871</v>
      </c>
    </row>
    <row r="6221" spans="1:12" x14ac:dyDescent="0.25">
      <c r="A6221" t="s">
        <v>7194</v>
      </c>
      <c r="B6221" s="3">
        <v>43874</v>
      </c>
      <c r="C6221" t="s">
        <v>963</v>
      </c>
      <c r="D6221" s="2" t="s">
        <v>962</v>
      </c>
      <c r="E6221">
        <v>8</v>
      </c>
      <c r="F6221">
        <v>161</v>
      </c>
      <c r="G6221">
        <v>36</v>
      </c>
      <c r="H6221">
        <v>3</v>
      </c>
      <c r="I6221" s="2">
        <v>302.66611576080322</v>
      </c>
      <c r="J6221" s="4">
        <v>216.19008268628804</v>
      </c>
      <c r="K6221" s="11">
        <f>Table__Master[[#This Row],[unit price]]*Table__Master[[#This Row],[Order qty]]</f>
        <v>907.99834728240967</v>
      </c>
      <c r="L6221" s="11">
        <f>Table__Master[[#This Row],[Revenue]]-(Table__Master[[#This Row],[unit cost]]*Table__Master[[#This Row],[Order qty]])</f>
        <v>259.42809922354559</v>
      </c>
    </row>
    <row r="6222" spans="1:12" x14ac:dyDescent="0.25">
      <c r="A6222" t="s">
        <v>7195</v>
      </c>
      <c r="B6222" s="3">
        <v>43871</v>
      </c>
      <c r="C6222" t="s">
        <v>961</v>
      </c>
      <c r="D6222" s="2" t="s">
        <v>962</v>
      </c>
      <c r="E6222">
        <v>11</v>
      </c>
      <c r="F6222">
        <v>126</v>
      </c>
      <c r="G6222">
        <v>2</v>
      </c>
      <c r="H6222">
        <v>4</v>
      </c>
      <c r="I6222" s="2">
        <v>413.89208883047104</v>
      </c>
      <c r="J6222" s="4">
        <v>295.63720630747935</v>
      </c>
      <c r="K6222" s="11">
        <f>Table__Master[[#This Row],[unit price]]*Table__Master[[#This Row],[Order qty]]</f>
        <v>1655.5683553218842</v>
      </c>
      <c r="L6222" s="11">
        <f>Table__Master[[#This Row],[Revenue]]-(Table__Master[[#This Row],[unit cost]]*Table__Master[[#This Row],[Order qty]])</f>
        <v>473.01953009196677</v>
      </c>
    </row>
    <row r="6223" spans="1:12" x14ac:dyDescent="0.25">
      <c r="A6223" t="s">
        <v>7196</v>
      </c>
      <c r="B6223" s="3">
        <v>43948</v>
      </c>
      <c r="C6223" t="s">
        <v>961</v>
      </c>
      <c r="D6223" s="2" t="s">
        <v>962</v>
      </c>
      <c r="E6223">
        <v>26</v>
      </c>
      <c r="F6223">
        <v>346</v>
      </c>
      <c r="G6223">
        <v>46</v>
      </c>
      <c r="H6223">
        <v>4</v>
      </c>
      <c r="I6223" s="2">
        <v>169.84008514881134</v>
      </c>
      <c r="J6223" s="4">
        <v>121.31434653486525</v>
      </c>
      <c r="K6223" s="11">
        <f>Table__Master[[#This Row],[unit price]]*Table__Master[[#This Row],[Order qty]]</f>
        <v>679.36034059524536</v>
      </c>
      <c r="L6223" s="11">
        <f>Table__Master[[#This Row],[Revenue]]-(Table__Master[[#This Row],[unit cost]]*Table__Master[[#This Row],[Order qty]])</f>
        <v>194.10295445578436</v>
      </c>
    </row>
    <row r="6224" spans="1:12" x14ac:dyDescent="0.25">
      <c r="A6224" t="s">
        <v>7197</v>
      </c>
      <c r="B6224" s="3">
        <v>43843</v>
      </c>
      <c r="C6224" t="s">
        <v>961</v>
      </c>
      <c r="D6224" s="2" t="s">
        <v>962</v>
      </c>
      <c r="E6224">
        <v>21</v>
      </c>
      <c r="F6224">
        <v>146</v>
      </c>
      <c r="G6224">
        <v>5</v>
      </c>
      <c r="H6224">
        <v>1</v>
      </c>
      <c r="I6224" s="2">
        <v>226.05584961175919</v>
      </c>
      <c r="J6224" s="4">
        <v>161.46846400839942</v>
      </c>
      <c r="K6224" s="11">
        <f>Table__Master[[#This Row],[unit price]]*Table__Master[[#This Row],[Order qty]]</f>
        <v>226.05584961175919</v>
      </c>
      <c r="L6224" s="11">
        <f>Table__Master[[#This Row],[Revenue]]-(Table__Master[[#This Row],[unit cost]]*Table__Master[[#This Row],[Order qty]])</f>
        <v>64.587385603359763</v>
      </c>
    </row>
    <row r="6225" spans="1:12" x14ac:dyDescent="0.25">
      <c r="A6225" t="s">
        <v>7198</v>
      </c>
      <c r="B6225" s="3">
        <v>43848</v>
      </c>
      <c r="C6225" t="s">
        <v>961</v>
      </c>
      <c r="D6225" s="2" t="s">
        <v>962</v>
      </c>
      <c r="E6225">
        <v>5</v>
      </c>
      <c r="F6225">
        <v>262</v>
      </c>
      <c r="G6225">
        <v>14</v>
      </c>
      <c r="H6225">
        <v>4</v>
      </c>
      <c r="I6225" s="2">
        <v>300.4167959690094</v>
      </c>
      <c r="J6225" s="4">
        <v>214.58342569214958</v>
      </c>
      <c r="K6225" s="11">
        <f>Table__Master[[#This Row],[unit price]]*Table__Master[[#This Row],[Order qty]]</f>
        <v>1201.6671838760376</v>
      </c>
      <c r="L6225" s="11">
        <f>Table__Master[[#This Row],[Revenue]]-(Table__Master[[#This Row],[unit cost]]*Table__Master[[#This Row],[Order qty]])</f>
        <v>343.3334811074393</v>
      </c>
    </row>
    <row r="6226" spans="1:12" x14ac:dyDescent="0.25">
      <c r="A6226" t="s">
        <v>7199</v>
      </c>
      <c r="B6226" s="3">
        <v>43962</v>
      </c>
      <c r="C6226" t="s">
        <v>965</v>
      </c>
      <c r="D6226" s="2" t="s">
        <v>962</v>
      </c>
      <c r="E6226">
        <v>7</v>
      </c>
      <c r="F6226">
        <v>151</v>
      </c>
      <c r="G6226">
        <v>36</v>
      </c>
      <c r="H6226">
        <v>8</v>
      </c>
      <c r="I6226" s="2">
        <v>193.74673765897751</v>
      </c>
      <c r="J6226" s="4">
        <v>138.39052689926964</v>
      </c>
      <c r="K6226" s="11">
        <f>Table__Master[[#This Row],[unit price]]*Table__Master[[#This Row],[Order qty]]</f>
        <v>1549.9739012718201</v>
      </c>
      <c r="L6226" s="11">
        <f>Table__Master[[#This Row],[Revenue]]-(Table__Master[[#This Row],[unit cost]]*Table__Master[[#This Row],[Order qty]])</f>
        <v>442.84968607766291</v>
      </c>
    </row>
    <row r="6227" spans="1:12" x14ac:dyDescent="0.25">
      <c r="A6227" t="s">
        <v>7200</v>
      </c>
      <c r="B6227" s="3">
        <v>43831</v>
      </c>
      <c r="C6227" t="s">
        <v>965</v>
      </c>
      <c r="D6227" s="2" t="s">
        <v>962</v>
      </c>
      <c r="E6227">
        <v>6</v>
      </c>
      <c r="F6227">
        <v>117</v>
      </c>
      <c r="G6227">
        <v>6</v>
      </c>
      <c r="H6227">
        <v>4</v>
      </c>
      <c r="I6227" s="2">
        <v>634.20607030391693</v>
      </c>
      <c r="J6227" s="4">
        <v>453.00433593136927</v>
      </c>
      <c r="K6227" s="11">
        <f>Table__Master[[#This Row],[unit price]]*Table__Master[[#This Row],[Order qty]]</f>
        <v>2536.8242812156677</v>
      </c>
      <c r="L6227" s="11">
        <f>Table__Master[[#This Row],[Revenue]]-(Table__Master[[#This Row],[unit cost]]*Table__Master[[#This Row],[Order qty]])</f>
        <v>724.80693749019065</v>
      </c>
    </row>
    <row r="6228" spans="1:12" x14ac:dyDescent="0.25">
      <c r="A6228" t="s">
        <v>7201</v>
      </c>
      <c r="B6228" s="3">
        <v>43922</v>
      </c>
      <c r="C6228" t="s">
        <v>961</v>
      </c>
      <c r="D6228" s="2" t="s">
        <v>962</v>
      </c>
      <c r="E6228">
        <v>25</v>
      </c>
      <c r="F6228">
        <v>288</v>
      </c>
      <c r="G6228">
        <v>40</v>
      </c>
      <c r="H6228">
        <v>8</v>
      </c>
      <c r="I6228" s="2">
        <v>548.41809922456741</v>
      </c>
      <c r="J6228" s="4">
        <v>391.7272137318339</v>
      </c>
      <c r="K6228" s="11">
        <f>Table__Master[[#This Row],[unit price]]*Table__Master[[#This Row],[Order qty]]</f>
        <v>4387.3447937965393</v>
      </c>
      <c r="L6228" s="11">
        <f>Table__Master[[#This Row],[Revenue]]-(Table__Master[[#This Row],[unit cost]]*Table__Master[[#This Row],[Order qty]])</f>
        <v>1253.5270839418681</v>
      </c>
    </row>
    <row r="6229" spans="1:12" x14ac:dyDescent="0.25">
      <c r="A6229" t="s">
        <v>7202</v>
      </c>
      <c r="B6229" s="3">
        <v>43858</v>
      </c>
      <c r="C6229" t="s">
        <v>964</v>
      </c>
      <c r="D6229" s="2" t="s">
        <v>962</v>
      </c>
      <c r="E6229">
        <v>11</v>
      </c>
      <c r="F6229">
        <v>91</v>
      </c>
      <c r="G6229">
        <v>37</v>
      </c>
      <c r="H6229">
        <v>1</v>
      </c>
      <c r="I6229" s="2">
        <v>324.19943189620972</v>
      </c>
      <c r="J6229" s="4">
        <v>231.57102278300695</v>
      </c>
      <c r="K6229" s="11">
        <f>Table__Master[[#This Row],[unit price]]*Table__Master[[#This Row],[Order qty]]</f>
        <v>324.19943189620972</v>
      </c>
      <c r="L6229" s="11">
        <f>Table__Master[[#This Row],[Revenue]]-(Table__Master[[#This Row],[unit cost]]*Table__Master[[#This Row],[Order qty]])</f>
        <v>92.628409113202764</v>
      </c>
    </row>
    <row r="6230" spans="1:12" x14ac:dyDescent="0.25">
      <c r="A6230" t="s">
        <v>7203</v>
      </c>
      <c r="B6230" s="3">
        <v>43831</v>
      </c>
      <c r="C6230" t="s">
        <v>964</v>
      </c>
      <c r="D6230" s="2" t="s">
        <v>962</v>
      </c>
      <c r="E6230">
        <v>22</v>
      </c>
      <c r="F6230">
        <v>357</v>
      </c>
      <c r="G6230">
        <v>15</v>
      </c>
      <c r="H6230">
        <v>8</v>
      </c>
      <c r="I6230" s="2">
        <v>281.04067558050156</v>
      </c>
      <c r="J6230" s="4">
        <v>200.74333970035826</v>
      </c>
      <c r="K6230" s="11">
        <f>Table__Master[[#This Row],[unit price]]*Table__Master[[#This Row],[Order qty]]</f>
        <v>2248.3254046440125</v>
      </c>
      <c r="L6230" s="11">
        <f>Table__Master[[#This Row],[Revenue]]-(Table__Master[[#This Row],[unit cost]]*Table__Master[[#This Row],[Order qty]])</f>
        <v>642.37868704114635</v>
      </c>
    </row>
    <row r="6231" spans="1:12" x14ac:dyDescent="0.25">
      <c r="A6231" t="s">
        <v>7204</v>
      </c>
      <c r="B6231" s="3">
        <v>43951</v>
      </c>
      <c r="C6231" t="s">
        <v>964</v>
      </c>
      <c r="D6231" s="2" t="s">
        <v>962</v>
      </c>
      <c r="E6231">
        <v>25</v>
      </c>
      <c r="F6231">
        <v>149</v>
      </c>
      <c r="G6231">
        <v>25</v>
      </c>
      <c r="H6231">
        <v>6</v>
      </c>
      <c r="I6231" s="2">
        <v>522.64871942996979</v>
      </c>
      <c r="J6231" s="4">
        <v>373.32051387854989</v>
      </c>
      <c r="K6231" s="11">
        <f>Table__Master[[#This Row],[unit price]]*Table__Master[[#This Row],[Order qty]]</f>
        <v>3135.8923165798187</v>
      </c>
      <c r="L6231" s="11">
        <f>Table__Master[[#This Row],[Revenue]]-(Table__Master[[#This Row],[unit cost]]*Table__Master[[#This Row],[Order qty]])</f>
        <v>895.96923330851951</v>
      </c>
    </row>
    <row r="6232" spans="1:12" x14ac:dyDescent="0.25">
      <c r="A6232" t="s">
        <v>7205</v>
      </c>
      <c r="B6232" s="3">
        <v>43963</v>
      </c>
      <c r="C6232" t="s">
        <v>961</v>
      </c>
      <c r="D6232" s="2" t="s">
        <v>962</v>
      </c>
      <c r="E6232">
        <v>15</v>
      </c>
      <c r="F6232">
        <v>173</v>
      </c>
      <c r="G6232">
        <v>35</v>
      </c>
      <c r="H6232">
        <v>6</v>
      </c>
      <c r="I6232" s="2">
        <v>557.36676317453384</v>
      </c>
      <c r="J6232" s="4">
        <v>398.11911655323848</v>
      </c>
      <c r="K6232" s="11">
        <f>Table__Master[[#This Row],[unit price]]*Table__Master[[#This Row],[Order qty]]</f>
        <v>3344.2005790472031</v>
      </c>
      <c r="L6232" s="11">
        <f>Table__Master[[#This Row],[Revenue]]-(Table__Master[[#This Row],[unit cost]]*Table__Master[[#This Row],[Order qty]])</f>
        <v>955.48587972777204</v>
      </c>
    </row>
    <row r="6233" spans="1:12" x14ac:dyDescent="0.25">
      <c r="A6233" t="s">
        <v>7206</v>
      </c>
      <c r="B6233" s="3">
        <v>43942</v>
      </c>
      <c r="C6233" t="s">
        <v>961</v>
      </c>
      <c r="D6233" s="2" t="s">
        <v>962</v>
      </c>
      <c r="E6233">
        <v>10</v>
      </c>
      <c r="F6233">
        <v>224</v>
      </c>
      <c r="G6233">
        <v>1</v>
      </c>
      <c r="H6233">
        <v>1</v>
      </c>
      <c r="I6233" s="2">
        <v>397.77360606193542</v>
      </c>
      <c r="J6233" s="4">
        <v>284.12400432995389</v>
      </c>
      <c r="K6233" s="11">
        <f>Table__Master[[#This Row],[unit price]]*Table__Master[[#This Row],[Order qty]]</f>
        <v>397.77360606193542</v>
      </c>
      <c r="L6233" s="11">
        <f>Table__Master[[#This Row],[Revenue]]-(Table__Master[[#This Row],[unit cost]]*Table__Master[[#This Row],[Order qty]])</f>
        <v>113.64960173198153</v>
      </c>
    </row>
    <row r="6234" spans="1:12" x14ac:dyDescent="0.25">
      <c r="A6234" t="s">
        <v>7207</v>
      </c>
      <c r="B6234" s="3">
        <v>43909</v>
      </c>
      <c r="C6234" t="s">
        <v>964</v>
      </c>
      <c r="D6234" s="2" t="s">
        <v>962</v>
      </c>
      <c r="E6234">
        <v>14</v>
      </c>
      <c r="F6234">
        <v>322</v>
      </c>
      <c r="G6234">
        <v>2</v>
      </c>
      <c r="H6234">
        <v>4</v>
      </c>
      <c r="I6234" s="2">
        <v>385.30765503644943</v>
      </c>
      <c r="J6234" s="4">
        <v>275.21975359746392</v>
      </c>
      <c r="K6234" s="11">
        <f>Table__Master[[#This Row],[unit price]]*Table__Master[[#This Row],[Order qty]]</f>
        <v>1541.2306201457977</v>
      </c>
      <c r="L6234" s="11">
        <f>Table__Master[[#This Row],[Revenue]]-(Table__Master[[#This Row],[unit cost]]*Table__Master[[#This Row],[Order qty]])</f>
        <v>440.35160575594205</v>
      </c>
    </row>
    <row r="6235" spans="1:12" x14ac:dyDescent="0.25">
      <c r="A6235" t="s">
        <v>7208</v>
      </c>
      <c r="B6235" s="3">
        <v>43975</v>
      </c>
      <c r="C6235" t="s">
        <v>965</v>
      </c>
      <c r="D6235" s="2" t="s">
        <v>962</v>
      </c>
      <c r="E6235">
        <v>11</v>
      </c>
      <c r="F6235">
        <v>354</v>
      </c>
      <c r="G6235">
        <v>19</v>
      </c>
      <c r="H6235">
        <v>6</v>
      </c>
      <c r="I6235" s="2">
        <v>362.12927520275116</v>
      </c>
      <c r="J6235" s="4">
        <v>258.66376800196514</v>
      </c>
      <c r="K6235" s="11">
        <f>Table__Master[[#This Row],[unit price]]*Table__Master[[#This Row],[Order qty]]</f>
        <v>2172.775651216507</v>
      </c>
      <c r="L6235" s="11">
        <f>Table__Master[[#This Row],[Revenue]]-(Table__Master[[#This Row],[unit cost]]*Table__Master[[#This Row],[Order qty]])</f>
        <v>620.79304320471601</v>
      </c>
    </row>
    <row r="6236" spans="1:12" x14ac:dyDescent="0.25">
      <c r="A6236" t="s">
        <v>7209</v>
      </c>
      <c r="B6236" s="3">
        <v>43909</v>
      </c>
      <c r="C6236" t="s">
        <v>963</v>
      </c>
      <c r="D6236" s="2" t="s">
        <v>962</v>
      </c>
      <c r="E6236">
        <v>24</v>
      </c>
      <c r="F6236">
        <v>84</v>
      </c>
      <c r="G6236">
        <v>8</v>
      </c>
      <c r="H6236">
        <v>4</v>
      </c>
      <c r="I6236" s="2">
        <v>206.33061343431473</v>
      </c>
      <c r="J6236" s="4">
        <v>147.3790095959391</v>
      </c>
      <c r="K6236" s="11">
        <f>Table__Master[[#This Row],[unit price]]*Table__Master[[#This Row],[Order qty]]</f>
        <v>825.32245373725891</v>
      </c>
      <c r="L6236" s="11">
        <f>Table__Master[[#This Row],[Revenue]]-(Table__Master[[#This Row],[unit cost]]*Table__Master[[#This Row],[Order qty]])</f>
        <v>235.80641535350253</v>
      </c>
    </row>
    <row r="6237" spans="1:12" x14ac:dyDescent="0.25">
      <c r="A6237" t="s">
        <v>7210</v>
      </c>
      <c r="B6237" s="3">
        <v>43935</v>
      </c>
      <c r="C6237" t="s">
        <v>963</v>
      </c>
      <c r="D6237" s="2" t="s">
        <v>962</v>
      </c>
      <c r="E6237">
        <v>8</v>
      </c>
      <c r="F6237">
        <v>107</v>
      </c>
      <c r="G6237">
        <v>35</v>
      </c>
      <c r="H6237">
        <v>7</v>
      </c>
      <c r="I6237" s="2">
        <v>566.91550254821777</v>
      </c>
      <c r="J6237" s="4">
        <v>404.93964467729842</v>
      </c>
      <c r="K6237" s="11">
        <f>Table__Master[[#This Row],[unit price]]*Table__Master[[#This Row],[Order qty]]</f>
        <v>3968.4085178375244</v>
      </c>
      <c r="L6237" s="11">
        <f>Table__Master[[#This Row],[Revenue]]-(Table__Master[[#This Row],[unit cost]]*Table__Master[[#This Row],[Order qty]])</f>
        <v>1133.8310050964355</v>
      </c>
    </row>
    <row r="6238" spans="1:12" x14ac:dyDescent="0.25">
      <c r="A6238" t="s">
        <v>7211</v>
      </c>
      <c r="B6238" s="3">
        <v>43867</v>
      </c>
      <c r="C6238" t="s">
        <v>963</v>
      </c>
      <c r="D6238" s="2" t="s">
        <v>962</v>
      </c>
      <c r="E6238">
        <v>6</v>
      </c>
      <c r="F6238">
        <v>80</v>
      </c>
      <c r="G6238">
        <v>8</v>
      </c>
      <c r="H6238">
        <v>10</v>
      </c>
      <c r="I6238" s="2">
        <v>150.03162378072739</v>
      </c>
      <c r="J6238" s="4">
        <v>107.16544555766242</v>
      </c>
      <c r="K6238" s="11">
        <f>Table__Master[[#This Row],[unit price]]*Table__Master[[#This Row],[Order qty]]</f>
        <v>1500.3162378072739</v>
      </c>
      <c r="L6238" s="11">
        <f>Table__Master[[#This Row],[Revenue]]-(Table__Master[[#This Row],[unit cost]]*Table__Master[[#This Row],[Order qty]])</f>
        <v>428.66178223064958</v>
      </c>
    </row>
    <row r="6239" spans="1:12" x14ac:dyDescent="0.25">
      <c r="A6239" t="s">
        <v>7212</v>
      </c>
      <c r="B6239" s="3">
        <v>43877</v>
      </c>
      <c r="C6239" t="s">
        <v>963</v>
      </c>
      <c r="D6239" s="2" t="s">
        <v>962</v>
      </c>
      <c r="E6239">
        <v>3</v>
      </c>
      <c r="F6239">
        <v>10</v>
      </c>
      <c r="G6239">
        <v>20</v>
      </c>
      <c r="H6239">
        <v>6</v>
      </c>
      <c r="I6239" s="2">
        <v>376.7583943605423</v>
      </c>
      <c r="J6239" s="4">
        <v>269.11313882895882</v>
      </c>
      <c r="K6239" s="11">
        <f>Table__Master[[#This Row],[unit price]]*Table__Master[[#This Row],[Order qty]]</f>
        <v>2260.5503661632538</v>
      </c>
      <c r="L6239" s="11">
        <f>Table__Master[[#This Row],[Revenue]]-(Table__Master[[#This Row],[unit cost]]*Table__Master[[#This Row],[Order qty]])</f>
        <v>645.87153318950095</v>
      </c>
    </row>
    <row r="6240" spans="1:12" x14ac:dyDescent="0.25">
      <c r="A6240" t="s">
        <v>7213</v>
      </c>
      <c r="B6240" s="3">
        <v>43848</v>
      </c>
      <c r="C6240" t="s">
        <v>961</v>
      </c>
      <c r="D6240" s="2" t="s">
        <v>962</v>
      </c>
      <c r="E6240">
        <v>19</v>
      </c>
      <c r="F6240">
        <v>8</v>
      </c>
      <c r="G6240">
        <v>12</v>
      </c>
      <c r="H6240">
        <v>6</v>
      </c>
      <c r="I6240" s="2">
        <v>357.29017978906631</v>
      </c>
      <c r="J6240" s="4">
        <v>255.20727127790454</v>
      </c>
      <c r="K6240" s="11">
        <f>Table__Master[[#This Row],[unit price]]*Table__Master[[#This Row],[Order qty]]</f>
        <v>2143.7410787343979</v>
      </c>
      <c r="L6240" s="11">
        <f>Table__Master[[#This Row],[Revenue]]-(Table__Master[[#This Row],[unit cost]]*Table__Master[[#This Row],[Order qty]])</f>
        <v>612.4974510669706</v>
      </c>
    </row>
    <row r="6241" spans="1:12" x14ac:dyDescent="0.25">
      <c r="A6241" t="s">
        <v>7214</v>
      </c>
      <c r="B6241" s="3">
        <v>43850</v>
      </c>
      <c r="C6241" t="s">
        <v>961</v>
      </c>
      <c r="D6241" s="2" t="s">
        <v>962</v>
      </c>
      <c r="E6241">
        <v>18</v>
      </c>
      <c r="F6241">
        <v>80</v>
      </c>
      <c r="G6241">
        <v>14</v>
      </c>
      <c r="H6241">
        <v>5</v>
      </c>
      <c r="I6241" s="2">
        <v>155.74603199958801</v>
      </c>
      <c r="J6241" s="4">
        <v>111.24716571399145</v>
      </c>
      <c r="K6241" s="11">
        <f>Table__Master[[#This Row],[unit price]]*Table__Master[[#This Row],[Order qty]]</f>
        <v>778.73015999794006</v>
      </c>
      <c r="L6241" s="11">
        <f>Table__Master[[#This Row],[Revenue]]-(Table__Master[[#This Row],[unit cost]]*Table__Master[[#This Row],[Order qty]])</f>
        <v>222.49433142798284</v>
      </c>
    </row>
    <row r="6242" spans="1:12" x14ac:dyDescent="0.25">
      <c r="A6242" t="s">
        <v>7215</v>
      </c>
      <c r="B6242" s="3">
        <v>43898</v>
      </c>
      <c r="C6242" t="s">
        <v>964</v>
      </c>
      <c r="D6242" s="2" t="s">
        <v>962</v>
      </c>
      <c r="E6242">
        <v>26</v>
      </c>
      <c r="F6242">
        <v>289</v>
      </c>
      <c r="G6242">
        <v>11</v>
      </c>
      <c r="H6242">
        <v>7</v>
      </c>
      <c r="I6242" s="2">
        <v>381.66234987974167</v>
      </c>
      <c r="J6242" s="4">
        <v>272.61596419981549</v>
      </c>
      <c r="K6242" s="11">
        <f>Table__Master[[#This Row],[unit price]]*Table__Master[[#This Row],[Order qty]]</f>
        <v>2671.6364491581917</v>
      </c>
      <c r="L6242" s="11">
        <f>Table__Master[[#This Row],[Revenue]]-(Table__Master[[#This Row],[unit cost]]*Table__Master[[#This Row],[Order qty]])</f>
        <v>763.32469975948334</v>
      </c>
    </row>
    <row r="6243" spans="1:12" x14ac:dyDescent="0.25">
      <c r="A6243" t="s">
        <v>7216</v>
      </c>
      <c r="B6243" s="3">
        <v>43884</v>
      </c>
      <c r="C6243" t="s">
        <v>963</v>
      </c>
      <c r="D6243" s="2" t="s">
        <v>962</v>
      </c>
      <c r="E6243">
        <v>5</v>
      </c>
      <c r="F6243">
        <v>198</v>
      </c>
      <c r="G6243">
        <v>11</v>
      </c>
      <c r="H6243">
        <v>1</v>
      </c>
      <c r="I6243" s="2">
        <v>307.74927270412445</v>
      </c>
      <c r="J6243" s="4">
        <v>219.82090907437461</v>
      </c>
      <c r="K6243" s="11">
        <f>Table__Master[[#This Row],[unit price]]*Table__Master[[#This Row],[Order qty]]</f>
        <v>307.74927270412445</v>
      </c>
      <c r="L6243" s="11">
        <f>Table__Master[[#This Row],[Revenue]]-(Table__Master[[#This Row],[unit cost]]*Table__Master[[#This Row],[Order qty]])</f>
        <v>87.928363629749839</v>
      </c>
    </row>
    <row r="6244" spans="1:12" x14ac:dyDescent="0.25">
      <c r="A6244" t="s">
        <v>7217</v>
      </c>
      <c r="B6244" s="3">
        <v>43869</v>
      </c>
      <c r="C6244" t="s">
        <v>961</v>
      </c>
      <c r="D6244" s="2" t="s">
        <v>962</v>
      </c>
      <c r="E6244">
        <v>10</v>
      </c>
      <c r="F6244">
        <v>28</v>
      </c>
      <c r="G6244">
        <v>3</v>
      </c>
      <c r="H6244">
        <v>10</v>
      </c>
      <c r="I6244" s="2">
        <v>314.91837483644485</v>
      </c>
      <c r="J6244" s="4">
        <v>224.94169631174634</v>
      </c>
      <c r="K6244" s="11">
        <f>Table__Master[[#This Row],[unit price]]*Table__Master[[#This Row],[Order qty]]</f>
        <v>3149.1837483644485</v>
      </c>
      <c r="L6244" s="11">
        <f>Table__Master[[#This Row],[Revenue]]-(Table__Master[[#This Row],[unit cost]]*Table__Master[[#This Row],[Order qty]])</f>
        <v>899.76678524698491</v>
      </c>
    </row>
    <row r="6245" spans="1:12" x14ac:dyDescent="0.25">
      <c r="A6245" t="s">
        <v>7218</v>
      </c>
      <c r="B6245" s="3">
        <v>43848</v>
      </c>
      <c r="C6245" t="s">
        <v>964</v>
      </c>
      <c r="D6245" s="2" t="s">
        <v>962</v>
      </c>
      <c r="E6245">
        <v>3</v>
      </c>
      <c r="F6245">
        <v>187</v>
      </c>
      <c r="G6245">
        <v>18</v>
      </c>
      <c r="H6245">
        <v>7</v>
      </c>
      <c r="I6245" s="2">
        <v>154.30895662307739</v>
      </c>
      <c r="J6245" s="4">
        <v>110.22068330219814</v>
      </c>
      <c r="K6245" s="11">
        <f>Table__Master[[#This Row],[unit price]]*Table__Master[[#This Row],[Order qty]]</f>
        <v>1080.1626963615417</v>
      </c>
      <c r="L6245" s="11">
        <f>Table__Master[[#This Row],[Revenue]]-(Table__Master[[#This Row],[unit cost]]*Table__Master[[#This Row],[Order qty]])</f>
        <v>308.61791324615479</v>
      </c>
    </row>
    <row r="6246" spans="1:12" x14ac:dyDescent="0.25">
      <c r="A6246" t="s">
        <v>7219</v>
      </c>
      <c r="B6246" s="3">
        <v>43914</v>
      </c>
      <c r="C6246" t="s">
        <v>964</v>
      </c>
      <c r="D6246" s="2" t="s">
        <v>962</v>
      </c>
      <c r="E6246">
        <v>18</v>
      </c>
      <c r="F6246">
        <v>283</v>
      </c>
      <c r="G6246">
        <v>38</v>
      </c>
      <c r="H6246">
        <v>7</v>
      </c>
      <c r="I6246" s="2">
        <v>395.88104671239853</v>
      </c>
      <c r="J6246" s="4">
        <v>282.7721762231418</v>
      </c>
      <c r="K6246" s="11">
        <f>Table__Master[[#This Row],[unit price]]*Table__Master[[#This Row],[Order qty]]</f>
        <v>2771.1673269867897</v>
      </c>
      <c r="L6246" s="11">
        <f>Table__Master[[#This Row],[Revenue]]-(Table__Master[[#This Row],[unit cost]]*Table__Master[[#This Row],[Order qty]])</f>
        <v>791.76209342479706</v>
      </c>
    </row>
    <row r="6247" spans="1:12" x14ac:dyDescent="0.25">
      <c r="A6247" t="s">
        <v>7220</v>
      </c>
      <c r="B6247" s="3">
        <v>43851</v>
      </c>
      <c r="C6247" t="s">
        <v>964</v>
      </c>
      <c r="D6247" s="2" t="s">
        <v>962</v>
      </c>
      <c r="E6247">
        <v>15</v>
      </c>
      <c r="F6247">
        <v>92</v>
      </c>
      <c r="G6247">
        <v>21</v>
      </c>
      <c r="H6247">
        <v>5</v>
      </c>
      <c r="I6247" s="2">
        <v>360.62077009677887</v>
      </c>
      <c r="J6247" s="4">
        <v>257.58626435484206</v>
      </c>
      <c r="K6247" s="11">
        <f>Table__Master[[#This Row],[unit price]]*Table__Master[[#This Row],[Order qty]]</f>
        <v>1803.1038504838943</v>
      </c>
      <c r="L6247" s="11">
        <f>Table__Master[[#This Row],[Revenue]]-(Table__Master[[#This Row],[unit cost]]*Table__Master[[#This Row],[Order qty]])</f>
        <v>515.172528709684</v>
      </c>
    </row>
    <row r="6248" spans="1:12" x14ac:dyDescent="0.25">
      <c r="A6248" t="s">
        <v>7221</v>
      </c>
      <c r="B6248" s="3">
        <v>43962</v>
      </c>
      <c r="C6248" t="s">
        <v>965</v>
      </c>
      <c r="D6248" s="2" t="s">
        <v>962</v>
      </c>
      <c r="E6248">
        <v>8</v>
      </c>
      <c r="F6248">
        <v>81</v>
      </c>
      <c r="G6248">
        <v>41</v>
      </c>
      <c r="H6248">
        <v>4</v>
      </c>
      <c r="I6248" s="2">
        <v>495.9711189866066</v>
      </c>
      <c r="J6248" s="4">
        <v>354.26508499043331</v>
      </c>
      <c r="K6248" s="11">
        <f>Table__Master[[#This Row],[unit price]]*Table__Master[[#This Row],[Order qty]]</f>
        <v>1983.8844759464264</v>
      </c>
      <c r="L6248" s="11">
        <f>Table__Master[[#This Row],[Revenue]]-(Table__Master[[#This Row],[unit cost]]*Table__Master[[#This Row],[Order qty]])</f>
        <v>566.82413598469316</v>
      </c>
    </row>
    <row r="6249" spans="1:12" x14ac:dyDescent="0.25">
      <c r="A6249" t="s">
        <v>7222</v>
      </c>
      <c r="B6249" s="3">
        <v>43929</v>
      </c>
      <c r="C6249" t="s">
        <v>961</v>
      </c>
      <c r="D6249" s="2" t="s">
        <v>962</v>
      </c>
      <c r="E6249">
        <v>7</v>
      </c>
      <c r="F6249">
        <v>188</v>
      </c>
      <c r="G6249">
        <v>44</v>
      </c>
      <c r="H6249">
        <v>1</v>
      </c>
      <c r="I6249" s="2">
        <v>220.39901518821716</v>
      </c>
      <c r="J6249" s="4">
        <v>157.4278679915837</v>
      </c>
      <c r="K6249" s="11">
        <f>Table__Master[[#This Row],[unit price]]*Table__Master[[#This Row],[Order qty]]</f>
        <v>220.39901518821716</v>
      </c>
      <c r="L6249" s="11">
        <f>Table__Master[[#This Row],[Revenue]]-(Table__Master[[#This Row],[unit cost]]*Table__Master[[#This Row],[Order qty]])</f>
        <v>62.971147196633467</v>
      </c>
    </row>
    <row r="6250" spans="1:12" x14ac:dyDescent="0.25">
      <c r="A6250" t="s">
        <v>7223</v>
      </c>
      <c r="B6250" s="3">
        <v>43843</v>
      </c>
      <c r="C6250" t="s">
        <v>963</v>
      </c>
      <c r="D6250" s="2" t="s">
        <v>962</v>
      </c>
      <c r="E6250">
        <v>19</v>
      </c>
      <c r="F6250">
        <v>261</v>
      </c>
      <c r="G6250">
        <v>21</v>
      </c>
      <c r="H6250">
        <v>4</v>
      </c>
      <c r="I6250" s="2">
        <v>499.11599797010422</v>
      </c>
      <c r="J6250" s="4">
        <v>356.51142712150306</v>
      </c>
      <c r="K6250" s="11">
        <f>Table__Master[[#This Row],[unit price]]*Table__Master[[#This Row],[Order qty]]</f>
        <v>1996.4639918804169</v>
      </c>
      <c r="L6250" s="11">
        <f>Table__Master[[#This Row],[Revenue]]-(Table__Master[[#This Row],[unit cost]]*Table__Master[[#This Row],[Order qty]])</f>
        <v>570.41828339440463</v>
      </c>
    </row>
    <row r="6251" spans="1:12" x14ac:dyDescent="0.25">
      <c r="A6251" t="s">
        <v>7224</v>
      </c>
      <c r="B6251" s="3">
        <v>43889</v>
      </c>
      <c r="C6251" t="s">
        <v>961</v>
      </c>
      <c r="D6251" s="2" t="s">
        <v>962</v>
      </c>
      <c r="E6251">
        <v>26</v>
      </c>
      <c r="F6251">
        <v>310</v>
      </c>
      <c r="G6251">
        <v>34</v>
      </c>
      <c r="H6251">
        <v>4</v>
      </c>
      <c r="I6251" s="2">
        <v>273.6505354642868</v>
      </c>
      <c r="J6251" s="4">
        <v>195.4646681887763</v>
      </c>
      <c r="K6251" s="11">
        <f>Table__Master[[#This Row],[unit price]]*Table__Master[[#This Row],[Order qty]]</f>
        <v>1094.6021418571472</v>
      </c>
      <c r="L6251" s="11">
        <f>Table__Master[[#This Row],[Revenue]]-(Table__Master[[#This Row],[unit cost]]*Table__Master[[#This Row],[Order qty]])</f>
        <v>312.74346910204201</v>
      </c>
    </row>
    <row r="6252" spans="1:12" x14ac:dyDescent="0.25">
      <c r="A6252" t="s">
        <v>7225</v>
      </c>
      <c r="B6252" s="3">
        <v>43954</v>
      </c>
      <c r="C6252" t="s">
        <v>961</v>
      </c>
      <c r="D6252" s="2" t="s">
        <v>962</v>
      </c>
      <c r="E6252">
        <v>10</v>
      </c>
      <c r="F6252">
        <v>165</v>
      </c>
      <c r="G6252">
        <v>34</v>
      </c>
      <c r="H6252">
        <v>9</v>
      </c>
      <c r="I6252" s="2">
        <v>213.92796546220779</v>
      </c>
      <c r="J6252" s="4">
        <v>152.80568961586272</v>
      </c>
      <c r="K6252" s="11">
        <f>Table__Master[[#This Row],[unit price]]*Table__Master[[#This Row],[Order qty]]</f>
        <v>1925.3516891598701</v>
      </c>
      <c r="L6252" s="11">
        <f>Table__Master[[#This Row],[Revenue]]-(Table__Master[[#This Row],[unit cost]]*Table__Master[[#This Row],[Order qty]])</f>
        <v>550.10048261710563</v>
      </c>
    </row>
    <row r="6253" spans="1:12" x14ac:dyDescent="0.25">
      <c r="A6253" t="s">
        <v>7226</v>
      </c>
      <c r="B6253" s="3">
        <v>43978</v>
      </c>
      <c r="C6253" t="s">
        <v>963</v>
      </c>
      <c r="D6253" s="2" t="s">
        <v>962</v>
      </c>
      <c r="E6253">
        <v>5</v>
      </c>
      <c r="F6253">
        <v>16</v>
      </c>
      <c r="G6253">
        <v>30</v>
      </c>
      <c r="H6253">
        <v>10</v>
      </c>
      <c r="I6253" s="2">
        <v>315.64004802703857</v>
      </c>
      <c r="J6253" s="4">
        <v>225.45717716217044</v>
      </c>
      <c r="K6253" s="11">
        <f>Table__Master[[#This Row],[unit price]]*Table__Master[[#This Row],[Order qty]]</f>
        <v>3156.4004802703857</v>
      </c>
      <c r="L6253" s="11">
        <f>Table__Master[[#This Row],[Revenue]]-(Table__Master[[#This Row],[unit cost]]*Table__Master[[#This Row],[Order qty]])</f>
        <v>901.82870864868119</v>
      </c>
    </row>
    <row r="6254" spans="1:12" x14ac:dyDescent="0.25">
      <c r="A6254" t="s">
        <v>7227</v>
      </c>
      <c r="B6254" s="3">
        <v>43964</v>
      </c>
      <c r="C6254" t="s">
        <v>963</v>
      </c>
      <c r="D6254" s="2" t="s">
        <v>962</v>
      </c>
      <c r="E6254">
        <v>18</v>
      </c>
      <c r="F6254">
        <v>258</v>
      </c>
      <c r="G6254">
        <v>41</v>
      </c>
      <c r="H6254">
        <v>1</v>
      </c>
      <c r="I6254" s="2">
        <v>587.30818265676498</v>
      </c>
      <c r="J6254" s="4">
        <v>419.50584475483214</v>
      </c>
      <c r="K6254" s="11">
        <f>Table__Master[[#This Row],[unit price]]*Table__Master[[#This Row],[Order qty]]</f>
        <v>587.30818265676498</v>
      </c>
      <c r="L6254" s="11">
        <f>Table__Master[[#This Row],[Revenue]]-(Table__Master[[#This Row],[unit cost]]*Table__Master[[#This Row],[Order qty]])</f>
        <v>167.80233790193284</v>
      </c>
    </row>
    <row r="6255" spans="1:12" x14ac:dyDescent="0.25">
      <c r="A6255" t="s">
        <v>7228</v>
      </c>
      <c r="B6255" s="3">
        <v>43971</v>
      </c>
      <c r="C6255" t="s">
        <v>965</v>
      </c>
      <c r="D6255" s="2" t="s">
        <v>962</v>
      </c>
      <c r="E6255">
        <v>10</v>
      </c>
      <c r="F6255">
        <v>126</v>
      </c>
      <c r="G6255">
        <v>8</v>
      </c>
      <c r="H6255">
        <v>2</v>
      </c>
      <c r="I6255" s="2">
        <v>515.5781317949295</v>
      </c>
      <c r="J6255" s="4">
        <v>368.27009413923537</v>
      </c>
      <c r="K6255" s="11">
        <f>Table__Master[[#This Row],[unit price]]*Table__Master[[#This Row],[Order qty]]</f>
        <v>1031.156263589859</v>
      </c>
      <c r="L6255" s="11">
        <f>Table__Master[[#This Row],[Revenue]]-(Table__Master[[#This Row],[unit cost]]*Table__Master[[#This Row],[Order qty]])</f>
        <v>294.61607531138827</v>
      </c>
    </row>
    <row r="6256" spans="1:12" x14ac:dyDescent="0.25">
      <c r="A6256" t="s">
        <v>7229</v>
      </c>
      <c r="B6256" s="3">
        <v>43935</v>
      </c>
      <c r="C6256" t="s">
        <v>965</v>
      </c>
      <c r="D6256" s="2" t="s">
        <v>962</v>
      </c>
      <c r="E6256">
        <v>25</v>
      </c>
      <c r="F6256">
        <v>280</v>
      </c>
      <c r="G6256">
        <v>15</v>
      </c>
      <c r="H6256">
        <v>8</v>
      </c>
      <c r="I6256" s="2">
        <v>598.88272529840469</v>
      </c>
      <c r="J6256" s="4">
        <v>427.77337521314621</v>
      </c>
      <c r="K6256" s="11">
        <f>Table__Master[[#This Row],[unit price]]*Table__Master[[#This Row],[Order qty]]</f>
        <v>4791.0618023872375</v>
      </c>
      <c r="L6256" s="11">
        <f>Table__Master[[#This Row],[Revenue]]-(Table__Master[[#This Row],[unit cost]]*Table__Master[[#This Row],[Order qty]])</f>
        <v>1368.8748006820679</v>
      </c>
    </row>
    <row r="6257" spans="1:12" x14ac:dyDescent="0.25">
      <c r="A6257" t="s">
        <v>7230</v>
      </c>
      <c r="B6257" s="3">
        <v>43844</v>
      </c>
      <c r="C6257" t="s">
        <v>963</v>
      </c>
      <c r="D6257" s="2" t="s">
        <v>962</v>
      </c>
      <c r="E6257">
        <v>20</v>
      </c>
      <c r="F6257">
        <v>340</v>
      </c>
      <c r="G6257">
        <v>8</v>
      </c>
      <c r="H6257">
        <v>10</v>
      </c>
      <c r="I6257" s="2">
        <v>462.81312203407288</v>
      </c>
      <c r="J6257" s="4">
        <v>330.58080145290921</v>
      </c>
      <c r="K6257" s="11">
        <f>Table__Master[[#This Row],[unit price]]*Table__Master[[#This Row],[Order qty]]</f>
        <v>4628.1312203407288</v>
      </c>
      <c r="L6257" s="11">
        <f>Table__Master[[#This Row],[Revenue]]-(Table__Master[[#This Row],[unit cost]]*Table__Master[[#This Row],[Order qty]])</f>
        <v>1322.3232058116364</v>
      </c>
    </row>
    <row r="6258" spans="1:12" x14ac:dyDescent="0.25">
      <c r="A6258" t="s">
        <v>7231</v>
      </c>
      <c r="B6258" s="3">
        <v>43909</v>
      </c>
      <c r="C6258" t="s">
        <v>965</v>
      </c>
      <c r="D6258" s="2" t="s">
        <v>962</v>
      </c>
      <c r="E6258">
        <v>9</v>
      </c>
      <c r="F6258">
        <v>314</v>
      </c>
      <c r="G6258">
        <v>22</v>
      </c>
      <c r="H6258">
        <v>6</v>
      </c>
      <c r="I6258" s="2">
        <v>372.92690008878708</v>
      </c>
      <c r="J6258" s="4">
        <v>266.37635720627651</v>
      </c>
      <c r="K6258" s="11">
        <f>Table__Master[[#This Row],[unit price]]*Table__Master[[#This Row],[Order qty]]</f>
        <v>2237.5614005327225</v>
      </c>
      <c r="L6258" s="11">
        <f>Table__Master[[#This Row],[Revenue]]-(Table__Master[[#This Row],[unit cost]]*Table__Master[[#This Row],[Order qty]])</f>
        <v>639.3032572950633</v>
      </c>
    </row>
    <row r="6259" spans="1:12" x14ac:dyDescent="0.25">
      <c r="A6259" t="s">
        <v>7232</v>
      </c>
      <c r="B6259" s="3">
        <v>43875</v>
      </c>
      <c r="C6259" t="s">
        <v>964</v>
      </c>
      <c r="D6259" s="2" t="s">
        <v>962</v>
      </c>
      <c r="E6259">
        <v>12</v>
      </c>
      <c r="F6259">
        <v>273</v>
      </c>
      <c r="G6259">
        <v>2</v>
      </c>
      <c r="H6259">
        <v>1</v>
      </c>
      <c r="I6259" s="2">
        <v>602.55816113948822</v>
      </c>
      <c r="J6259" s="4">
        <v>430.39868652820587</v>
      </c>
      <c r="K6259" s="11">
        <f>Table__Master[[#This Row],[unit price]]*Table__Master[[#This Row],[Order qty]]</f>
        <v>602.55816113948822</v>
      </c>
      <c r="L6259" s="11">
        <f>Table__Master[[#This Row],[Revenue]]-(Table__Master[[#This Row],[unit cost]]*Table__Master[[#This Row],[Order qty]])</f>
        <v>172.15947461128235</v>
      </c>
    </row>
    <row r="6260" spans="1:12" x14ac:dyDescent="0.25">
      <c r="A6260" t="s">
        <v>7233</v>
      </c>
      <c r="B6260" s="3">
        <v>43974</v>
      </c>
      <c r="C6260" t="s">
        <v>961</v>
      </c>
      <c r="D6260" s="2" t="s">
        <v>962</v>
      </c>
      <c r="E6260">
        <v>20</v>
      </c>
      <c r="F6260">
        <v>86</v>
      </c>
      <c r="G6260">
        <v>4</v>
      </c>
      <c r="H6260">
        <v>10</v>
      </c>
      <c r="I6260" s="2">
        <v>628.68409234285355</v>
      </c>
      <c r="J6260" s="4">
        <v>449.06006595918114</v>
      </c>
      <c r="K6260" s="11">
        <f>Table__Master[[#This Row],[unit price]]*Table__Master[[#This Row],[Order qty]]</f>
        <v>6286.8409234285355</v>
      </c>
      <c r="L6260" s="11">
        <f>Table__Master[[#This Row],[Revenue]]-(Table__Master[[#This Row],[unit cost]]*Table__Master[[#This Row],[Order qty]])</f>
        <v>1796.2402638367239</v>
      </c>
    </row>
    <row r="6261" spans="1:12" x14ac:dyDescent="0.25">
      <c r="A6261" t="s">
        <v>7234</v>
      </c>
      <c r="B6261" s="3">
        <v>43905</v>
      </c>
      <c r="C6261" t="s">
        <v>964</v>
      </c>
      <c r="D6261" s="2" t="s">
        <v>962</v>
      </c>
      <c r="E6261">
        <v>14</v>
      </c>
      <c r="F6261">
        <v>271</v>
      </c>
      <c r="G6261">
        <v>8</v>
      </c>
      <c r="H6261">
        <v>9</v>
      </c>
      <c r="I6261" s="2">
        <v>628.43465566635132</v>
      </c>
      <c r="J6261" s="4">
        <v>448.88189690453669</v>
      </c>
      <c r="K6261" s="11">
        <f>Table__Master[[#This Row],[unit price]]*Table__Master[[#This Row],[Order qty]]</f>
        <v>5655.9119009971619</v>
      </c>
      <c r="L6261" s="11">
        <f>Table__Master[[#This Row],[Revenue]]-(Table__Master[[#This Row],[unit cost]]*Table__Master[[#This Row],[Order qty]])</f>
        <v>1615.9748288563314</v>
      </c>
    </row>
    <row r="6262" spans="1:12" x14ac:dyDescent="0.25">
      <c r="A6262" t="s">
        <v>7235</v>
      </c>
      <c r="B6262" s="3">
        <v>43840</v>
      </c>
      <c r="C6262" t="s">
        <v>963</v>
      </c>
      <c r="D6262" s="2" t="s">
        <v>962</v>
      </c>
      <c r="E6262">
        <v>18</v>
      </c>
      <c r="F6262">
        <v>362</v>
      </c>
      <c r="G6262">
        <v>43</v>
      </c>
      <c r="H6262">
        <v>4</v>
      </c>
      <c r="I6262" s="2">
        <v>238.23539489507675</v>
      </c>
      <c r="J6262" s="4">
        <v>170.16813921076911</v>
      </c>
      <c r="K6262" s="11">
        <f>Table__Master[[#This Row],[unit price]]*Table__Master[[#This Row],[Order qty]]</f>
        <v>952.94157958030701</v>
      </c>
      <c r="L6262" s="11">
        <f>Table__Master[[#This Row],[Revenue]]-(Table__Master[[#This Row],[unit cost]]*Table__Master[[#This Row],[Order qty]])</f>
        <v>272.26902273723056</v>
      </c>
    </row>
    <row r="6263" spans="1:12" x14ac:dyDescent="0.25">
      <c r="A6263" t="s">
        <v>7236</v>
      </c>
      <c r="B6263" s="3">
        <v>43929</v>
      </c>
      <c r="C6263" t="s">
        <v>963</v>
      </c>
      <c r="D6263" s="2" t="s">
        <v>962</v>
      </c>
      <c r="E6263">
        <v>19</v>
      </c>
      <c r="F6263">
        <v>332</v>
      </c>
      <c r="G6263">
        <v>24</v>
      </c>
      <c r="H6263">
        <v>8</v>
      </c>
      <c r="I6263" s="2">
        <v>546.3633896112442</v>
      </c>
      <c r="J6263" s="4">
        <v>390.25956400803159</v>
      </c>
      <c r="K6263" s="11">
        <f>Table__Master[[#This Row],[unit price]]*Table__Master[[#This Row],[Order qty]]</f>
        <v>4370.9071168899536</v>
      </c>
      <c r="L6263" s="11">
        <f>Table__Master[[#This Row],[Revenue]]-(Table__Master[[#This Row],[unit cost]]*Table__Master[[#This Row],[Order qty]])</f>
        <v>1248.8306048257009</v>
      </c>
    </row>
    <row r="6264" spans="1:12" x14ac:dyDescent="0.25">
      <c r="A6264" t="s">
        <v>7237</v>
      </c>
      <c r="B6264" s="3">
        <v>43856</v>
      </c>
      <c r="C6264" t="s">
        <v>964</v>
      </c>
      <c r="D6264" s="2" t="s">
        <v>962</v>
      </c>
      <c r="E6264">
        <v>9</v>
      </c>
      <c r="F6264">
        <v>129</v>
      </c>
      <c r="G6264">
        <v>19</v>
      </c>
      <c r="H6264">
        <v>7</v>
      </c>
      <c r="I6264" s="2">
        <v>299.3262682557106</v>
      </c>
      <c r="J6264" s="4">
        <v>213.80447732550758</v>
      </c>
      <c r="K6264" s="11">
        <f>Table__Master[[#This Row],[unit price]]*Table__Master[[#This Row],[Order qty]]</f>
        <v>2095.2838777899742</v>
      </c>
      <c r="L6264" s="11">
        <f>Table__Master[[#This Row],[Revenue]]-(Table__Master[[#This Row],[unit cost]]*Table__Master[[#This Row],[Order qty]])</f>
        <v>598.6525365114212</v>
      </c>
    </row>
    <row r="6265" spans="1:12" x14ac:dyDescent="0.25">
      <c r="A6265" t="s">
        <v>7238</v>
      </c>
      <c r="B6265" s="3">
        <v>43863</v>
      </c>
      <c r="C6265" t="s">
        <v>965</v>
      </c>
      <c r="D6265" s="2" t="s">
        <v>962</v>
      </c>
      <c r="E6265">
        <v>19</v>
      </c>
      <c r="F6265">
        <v>309</v>
      </c>
      <c r="G6265">
        <v>8</v>
      </c>
      <c r="H6265">
        <v>3</v>
      </c>
      <c r="I6265" s="2">
        <v>229.58454394340515</v>
      </c>
      <c r="J6265" s="4">
        <v>163.98895995957511</v>
      </c>
      <c r="K6265" s="11">
        <f>Table__Master[[#This Row],[unit price]]*Table__Master[[#This Row],[Order qty]]</f>
        <v>688.75363183021545</v>
      </c>
      <c r="L6265" s="11">
        <f>Table__Master[[#This Row],[Revenue]]-(Table__Master[[#This Row],[unit cost]]*Table__Master[[#This Row],[Order qty]])</f>
        <v>196.78675195149015</v>
      </c>
    </row>
    <row r="6266" spans="1:12" x14ac:dyDescent="0.25">
      <c r="A6266" t="s">
        <v>7239</v>
      </c>
      <c r="B6266" s="3">
        <v>43979</v>
      </c>
      <c r="C6266" t="s">
        <v>961</v>
      </c>
      <c r="D6266" s="2" t="s">
        <v>962</v>
      </c>
      <c r="E6266">
        <v>17</v>
      </c>
      <c r="F6266">
        <v>211</v>
      </c>
      <c r="G6266">
        <v>11</v>
      </c>
      <c r="H6266">
        <v>10</v>
      </c>
      <c r="I6266" s="2">
        <v>209.80648201704025</v>
      </c>
      <c r="J6266" s="4">
        <v>149.86177286931448</v>
      </c>
      <c r="K6266" s="11">
        <f>Table__Master[[#This Row],[unit price]]*Table__Master[[#This Row],[Order qty]]</f>
        <v>2098.0648201704025</v>
      </c>
      <c r="L6266" s="11">
        <f>Table__Master[[#This Row],[Revenue]]-(Table__Master[[#This Row],[unit cost]]*Table__Master[[#This Row],[Order qty]])</f>
        <v>599.4470914772578</v>
      </c>
    </row>
    <row r="6267" spans="1:12" x14ac:dyDescent="0.25">
      <c r="A6267" t="s">
        <v>7240</v>
      </c>
      <c r="B6267" s="3">
        <v>43968</v>
      </c>
      <c r="C6267" t="s">
        <v>965</v>
      </c>
      <c r="D6267" s="2" t="s">
        <v>962</v>
      </c>
      <c r="E6267">
        <v>16</v>
      </c>
      <c r="F6267">
        <v>254</v>
      </c>
      <c r="G6267">
        <v>45</v>
      </c>
      <c r="H6267">
        <v>2</v>
      </c>
      <c r="I6267" s="2">
        <v>423.8378723859787</v>
      </c>
      <c r="J6267" s="4">
        <v>302.74133741855621</v>
      </c>
      <c r="K6267" s="11">
        <f>Table__Master[[#This Row],[unit price]]*Table__Master[[#This Row],[Order qty]]</f>
        <v>847.6757447719574</v>
      </c>
      <c r="L6267" s="11">
        <f>Table__Master[[#This Row],[Revenue]]-(Table__Master[[#This Row],[unit cost]]*Table__Master[[#This Row],[Order qty]])</f>
        <v>242.19306993484497</v>
      </c>
    </row>
    <row r="6268" spans="1:12" x14ac:dyDescent="0.25">
      <c r="A6268" t="s">
        <v>7241</v>
      </c>
      <c r="B6268" s="3">
        <v>43934</v>
      </c>
      <c r="C6268" t="s">
        <v>961</v>
      </c>
      <c r="D6268" s="2" t="s">
        <v>962</v>
      </c>
      <c r="E6268">
        <v>16</v>
      </c>
      <c r="F6268">
        <v>213</v>
      </c>
      <c r="G6268">
        <v>16</v>
      </c>
      <c r="H6268">
        <v>6</v>
      </c>
      <c r="I6268" s="2">
        <v>413.58958750963211</v>
      </c>
      <c r="J6268" s="4">
        <v>295.42113393545151</v>
      </c>
      <c r="K6268" s="11">
        <f>Table__Master[[#This Row],[unit price]]*Table__Master[[#This Row],[Order qty]]</f>
        <v>2481.5375250577927</v>
      </c>
      <c r="L6268" s="11">
        <f>Table__Master[[#This Row],[Revenue]]-(Table__Master[[#This Row],[unit cost]]*Table__Master[[#This Row],[Order qty]])</f>
        <v>709.01072144508362</v>
      </c>
    </row>
    <row r="6269" spans="1:12" x14ac:dyDescent="0.25">
      <c r="A6269" t="s">
        <v>7242</v>
      </c>
      <c r="B6269" s="3">
        <v>43844</v>
      </c>
      <c r="C6269" t="s">
        <v>964</v>
      </c>
      <c r="D6269" s="2" t="s">
        <v>962</v>
      </c>
      <c r="E6269">
        <v>11</v>
      </c>
      <c r="F6269">
        <v>235</v>
      </c>
      <c r="G6269">
        <v>41</v>
      </c>
      <c r="H6269">
        <v>1</v>
      </c>
      <c r="I6269" s="2">
        <v>270.98428344726563</v>
      </c>
      <c r="J6269" s="4">
        <v>193.5602024623326</v>
      </c>
      <c r="K6269" s="11">
        <f>Table__Master[[#This Row],[unit price]]*Table__Master[[#This Row],[Order qty]]</f>
        <v>270.98428344726563</v>
      </c>
      <c r="L6269" s="11">
        <f>Table__Master[[#This Row],[Revenue]]-(Table__Master[[#This Row],[unit cost]]*Table__Master[[#This Row],[Order qty]])</f>
        <v>77.424080984933028</v>
      </c>
    </row>
    <row r="6270" spans="1:12" x14ac:dyDescent="0.25">
      <c r="A6270" t="s">
        <v>7243</v>
      </c>
      <c r="B6270" s="3">
        <v>43882</v>
      </c>
      <c r="C6270" t="s">
        <v>965</v>
      </c>
      <c r="D6270" s="2" t="s">
        <v>962</v>
      </c>
      <c r="E6270">
        <v>12</v>
      </c>
      <c r="F6270">
        <v>358</v>
      </c>
      <c r="G6270">
        <v>40</v>
      </c>
      <c r="H6270">
        <v>10</v>
      </c>
      <c r="I6270" s="2">
        <v>561.28817170858383</v>
      </c>
      <c r="J6270" s="4">
        <v>400.92012264898847</v>
      </c>
      <c r="K6270" s="11">
        <f>Table__Master[[#This Row],[unit price]]*Table__Master[[#This Row],[Order qty]]</f>
        <v>5612.8817170858383</v>
      </c>
      <c r="L6270" s="11">
        <f>Table__Master[[#This Row],[Revenue]]-(Table__Master[[#This Row],[unit cost]]*Table__Master[[#This Row],[Order qty]])</f>
        <v>1603.6804905959534</v>
      </c>
    </row>
    <row r="6271" spans="1:12" x14ac:dyDescent="0.25">
      <c r="A6271" t="s">
        <v>7244</v>
      </c>
      <c r="B6271" s="3">
        <v>43847</v>
      </c>
      <c r="C6271" t="s">
        <v>961</v>
      </c>
      <c r="D6271" s="2" t="s">
        <v>962</v>
      </c>
      <c r="E6271">
        <v>20</v>
      </c>
      <c r="F6271">
        <v>133</v>
      </c>
      <c r="G6271">
        <v>9</v>
      </c>
      <c r="H6271">
        <v>6</v>
      </c>
      <c r="I6271" s="2">
        <v>572.60007870197296</v>
      </c>
      <c r="J6271" s="4">
        <v>409.000056215695</v>
      </c>
      <c r="K6271" s="11">
        <f>Table__Master[[#This Row],[unit price]]*Table__Master[[#This Row],[Order qty]]</f>
        <v>3435.6004722118378</v>
      </c>
      <c r="L6271" s="11">
        <f>Table__Master[[#This Row],[Revenue]]-(Table__Master[[#This Row],[unit cost]]*Table__Master[[#This Row],[Order qty]])</f>
        <v>981.60013491766767</v>
      </c>
    </row>
    <row r="6272" spans="1:12" x14ac:dyDescent="0.25">
      <c r="A6272" t="s">
        <v>7245</v>
      </c>
      <c r="B6272" s="3">
        <v>43890</v>
      </c>
      <c r="C6272" t="s">
        <v>963</v>
      </c>
      <c r="D6272" s="2" t="s">
        <v>962</v>
      </c>
      <c r="E6272">
        <v>16</v>
      </c>
      <c r="F6272">
        <v>75</v>
      </c>
      <c r="G6272">
        <v>18</v>
      </c>
      <c r="H6272">
        <v>3</v>
      </c>
      <c r="I6272" s="2">
        <v>490.93114238977432</v>
      </c>
      <c r="J6272" s="4">
        <v>350.66510170698166</v>
      </c>
      <c r="K6272" s="11">
        <f>Table__Master[[#This Row],[unit price]]*Table__Master[[#This Row],[Order qty]]</f>
        <v>1472.793427169323</v>
      </c>
      <c r="L6272" s="11">
        <f>Table__Master[[#This Row],[Revenue]]-(Table__Master[[#This Row],[unit cost]]*Table__Master[[#This Row],[Order qty]])</f>
        <v>420.79812204837799</v>
      </c>
    </row>
    <row r="6273" spans="1:12" x14ac:dyDescent="0.25">
      <c r="A6273" t="s">
        <v>7246</v>
      </c>
      <c r="B6273" s="3">
        <v>43867</v>
      </c>
      <c r="C6273" t="s">
        <v>965</v>
      </c>
      <c r="D6273" s="2" t="s">
        <v>962</v>
      </c>
      <c r="E6273">
        <v>4</v>
      </c>
      <c r="F6273">
        <v>35</v>
      </c>
      <c r="G6273">
        <v>29</v>
      </c>
      <c r="H6273">
        <v>3</v>
      </c>
      <c r="I6273" s="2">
        <v>597.32509732246399</v>
      </c>
      <c r="J6273" s="4">
        <v>426.66078380176003</v>
      </c>
      <c r="K6273" s="11">
        <f>Table__Master[[#This Row],[unit price]]*Table__Master[[#This Row],[Order qty]]</f>
        <v>1791.975291967392</v>
      </c>
      <c r="L6273" s="11">
        <f>Table__Master[[#This Row],[Revenue]]-(Table__Master[[#This Row],[unit cost]]*Table__Master[[#This Row],[Order qty]])</f>
        <v>511.99294056211193</v>
      </c>
    </row>
    <row r="6274" spans="1:12" x14ac:dyDescent="0.25">
      <c r="A6274" t="s">
        <v>7247</v>
      </c>
      <c r="B6274" s="3">
        <v>43879</v>
      </c>
      <c r="C6274" t="s">
        <v>963</v>
      </c>
      <c r="D6274" s="2" t="s">
        <v>962</v>
      </c>
      <c r="E6274">
        <v>1</v>
      </c>
      <c r="F6274">
        <v>315</v>
      </c>
      <c r="G6274">
        <v>12</v>
      </c>
      <c r="H6274">
        <v>6</v>
      </c>
      <c r="I6274" s="2">
        <v>537.41929453611374</v>
      </c>
      <c r="J6274" s="4">
        <v>383.87092466865272</v>
      </c>
      <c r="K6274" s="11">
        <f>Table__Master[[#This Row],[unit price]]*Table__Master[[#This Row],[Order qty]]</f>
        <v>3224.5157672166824</v>
      </c>
      <c r="L6274" s="11">
        <f>Table__Master[[#This Row],[Revenue]]-(Table__Master[[#This Row],[unit cost]]*Table__Master[[#This Row],[Order qty]])</f>
        <v>921.29021920476589</v>
      </c>
    </row>
    <row r="6275" spans="1:12" x14ac:dyDescent="0.25">
      <c r="A6275" t="s">
        <v>7248</v>
      </c>
      <c r="B6275" s="3">
        <v>43848</v>
      </c>
      <c r="C6275" t="s">
        <v>964</v>
      </c>
      <c r="D6275" s="2" t="s">
        <v>962</v>
      </c>
      <c r="E6275">
        <v>20</v>
      </c>
      <c r="F6275">
        <v>79</v>
      </c>
      <c r="G6275">
        <v>14</v>
      </c>
      <c r="H6275">
        <v>8</v>
      </c>
      <c r="I6275" s="2">
        <v>408.99601686000824</v>
      </c>
      <c r="J6275" s="4">
        <v>292.14001204286302</v>
      </c>
      <c r="K6275" s="11">
        <f>Table__Master[[#This Row],[unit price]]*Table__Master[[#This Row],[Order qty]]</f>
        <v>3271.9681348800659</v>
      </c>
      <c r="L6275" s="11">
        <f>Table__Master[[#This Row],[Revenue]]-(Table__Master[[#This Row],[unit cost]]*Table__Master[[#This Row],[Order qty]])</f>
        <v>934.84803853716176</v>
      </c>
    </row>
    <row r="6276" spans="1:12" x14ac:dyDescent="0.25">
      <c r="A6276" t="s">
        <v>7249</v>
      </c>
      <c r="B6276" s="3">
        <v>43955</v>
      </c>
      <c r="C6276" t="s">
        <v>961</v>
      </c>
      <c r="D6276" s="2" t="s">
        <v>962</v>
      </c>
      <c r="E6276">
        <v>19</v>
      </c>
      <c r="F6276">
        <v>148</v>
      </c>
      <c r="G6276">
        <v>24</v>
      </c>
      <c r="H6276">
        <v>7</v>
      </c>
      <c r="I6276" s="2">
        <v>309.62540799379349</v>
      </c>
      <c r="J6276" s="4">
        <v>221.1610057098525</v>
      </c>
      <c r="K6276" s="11">
        <f>Table__Master[[#This Row],[unit price]]*Table__Master[[#This Row],[Order qty]]</f>
        <v>2167.3778559565544</v>
      </c>
      <c r="L6276" s="11">
        <f>Table__Master[[#This Row],[Revenue]]-(Table__Master[[#This Row],[unit cost]]*Table__Master[[#This Row],[Order qty]])</f>
        <v>619.25081598758698</v>
      </c>
    </row>
    <row r="6277" spans="1:12" x14ac:dyDescent="0.25">
      <c r="A6277" t="s">
        <v>7250</v>
      </c>
      <c r="B6277" s="3">
        <v>43965</v>
      </c>
      <c r="C6277" t="s">
        <v>965</v>
      </c>
      <c r="D6277" s="2" t="s">
        <v>962</v>
      </c>
      <c r="E6277">
        <v>19</v>
      </c>
      <c r="F6277">
        <v>183</v>
      </c>
      <c r="G6277">
        <v>12</v>
      </c>
      <c r="H6277">
        <v>1</v>
      </c>
      <c r="I6277" s="2">
        <v>276.84606027603149</v>
      </c>
      <c r="J6277" s="4">
        <v>197.74718591145108</v>
      </c>
      <c r="K6277" s="11">
        <f>Table__Master[[#This Row],[unit price]]*Table__Master[[#This Row],[Order qty]]</f>
        <v>276.84606027603149</v>
      </c>
      <c r="L6277" s="11">
        <f>Table__Master[[#This Row],[Revenue]]-(Table__Master[[#This Row],[unit cost]]*Table__Master[[#This Row],[Order qty]])</f>
        <v>79.098874364580411</v>
      </c>
    </row>
    <row r="6278" spans="1:12" x14ac:dyDescent="0.25">
      <c r="A6278" t="s">
        <v>7251</v>
      </c>
      <c r="B6278" s="3">
        <v>43958</v>
      </c>
      <c r="C6278" t="s">
        <v>964</v>
      </c>
      <c r="D6278" s="2" t="s">
        <v>962</v>
      </c>
      <c r="E6278">
        <v>18</v>
      </c>
      <c r="F6278">
        <v>337</v>
      </c>
      <c r="G6278">
        <v>23</v>
      </c>
      <c r="H6278">
        <v>3</v>
      </c>
      <c r="I6278" s="2">
        <v>209.29512637853622</v>
      </c>
      <c r="J6278" s="4">
        <v>149.49651884181159</v>
      </c>
      <c r="K6278" s="11">
        <f>Table__Master[[#This Row],[unit price]]*Table__Master[[#This Row],[Order qty]]</f>
        <v>627.88537913560867</v>
      </c>
      <c r="L6278" s="11">
        <f>Table__Master[[#This Row],[Revenue]]-(Table__Master[[#This Row],[unit cost]]*Table__Master[[#This Row],[Order qty]])</f>
        <v>179.39582261017392</v>
      </c>
    </row>
    <row r="6279" spans="1:12" x14ac:dyDescent="0.25">
      <c r="A6279" t="s">
        <v>7252</v>
      </c>
      <c r="B6279" s="3">
        <v>43897</v>
      </c>
      <c r="C6279" t="s">
        <v>964</v>
      </c>
      <c r="D6279" s="2" t="s">
        <v>962</v>
      </c>
      <c r="E6279">
        <v>25</v>
      </c>
      <c r="F6279">
        <v>172</v>
      </c>
      <c r="G6279">
        <v>14</v>
      </c>
      <c r="H6279">
        <v>8</v>
      </c>
      <c r="I6279" s="2">
        <v>377.30235922336578</v>
      </c>
      <c r="J6279" s="4">
        <v>269.50168515954698</v>
      </c>
      <c r="K6279" s="11">
        <f>Table__Master[[#This Row],[unit price]]*Table__Master[[#This Row],[Order qty]]</f>
        <v>3018.4188737869263</v>
      </c>
      <c r="L6279" s="11">
        <f>Table__Master[[#This Row],[Revenue]]-(Table__Master[[#This Row],[unit cost]]*Table__Master[[#This Row],[Order qty]])</f>
        <v>862.40539251055043</v>
      </c>
    </row>
    <row r="6280" spans="1:12" x14ac:dyDescent="0.25">
      <c r="A6280" t="s">
        <v>7253</v>
      </c>
      <c r="B6280" s="3">
        <v>43902</v>
      </c>
      <c r="C6280" t="s">
        <v>961</v>
      </c>
      <c r="D6280" s="2" t="s">
        <v>962</v>
      </c>
      <c r="E6280">
        <v>24</v>
      </c>
      <c r="F6280">
        <v>207</v>
      </c>
      <c r="G6280">
        <v>27</v>
      </c>
      <c r="H6280">
        <v>1</v>
      </c>
      <c r="I6280" s="2">
        <v>572.15486723184586</v>
      </c>
      <c r="J6280" s="4">
        <v>408.68204802274704</v>
      </c>
      <c r="K6280" s="11">
        <f>Table__Master[[#This Row],[unit price]]*Table__Master[[#This Row],[Order qty]]</f>
        <v>572.15486723184586</v>
      </c>
      <c r="L6280" s="11">
        <f>Table__Master[[#This Row],[Revenue]]-(Table__Master[[#This Row],[unit cost]]*Table__Master[[#This Row],[Order qty]])</f>
        <v>163.47281920909882</v>
      </c>
    </row>
    <row r="6281" spans="1:12" x14ac:dyDescent="0.25">
      <c r="A6281" t="s">
        <v>7254</v>
      </c>
      <c r="B6281" s="3">
        <v>43880</v>
      </c>
      <c r="C6281" t="s">
        <v>964</v>
      </c>
      <c r="D6281" s="2" t="s">
        <v>962</v>
      </c>
      <c r="E6281">
        <v>2</v>
      </c>
      <c r="F6281">
        <v>175</v>
      </c>
      <c r="G6281">
        <v>4</v>
      </c>
      <c r="H6281">
        <v>5</v>
      </c>
      <c r="I6281" s="2">
        <v>615.16222357749939</v>
      </c>
      <c r="J6281" s="4">
        <v>439.40158826964245</v>
      </c>
      <c r="K6281" s="11">
        <f>Table__Master[[#This Row],[unit price]]*Table__Master[[#This Row],[Order qty]]</f>
        <v>3075.8111178874969</v>
      </c>
      <c r="L6281" s="11">
        <f>Table__Master[[#This Row],[Revenue]]-(Table__Master[[#This Row],[unit cost]]*Table__Master[[#This Row],[Order qty]])</f>
        <v>878.80317653928478</v>
      </c>
    </row>
    <row r="6282" spans="1:12" x14ac:dyDescent="0.25">
      <c r="A6282" t="s">
        <v>7255</v>
      </c>
      <c r="B6282" s="3">
        <v>43915</v>
      </c>
      <c r="C6282" t="s">
        <v>965</v>
      </c>
      <c r="D6282" s="2" t="s">
        <v>962</v>
      </c>
      <c r="E6282">
        <v>2</v>
      </c>
      <c r="F6282">
        <v>306</v>
      </c>
      <c r="G6282">
        <v>12</v>
      </c>
      <c r="H6282">
        <v>8</v>
      </c>
      <c r="I6282" s="2">
        <v>450.88301342725754</v>
      </c>
      <c r="J6282" s="4">
        <v>322.05929530518398</v>
      </c>
      <c r="K6282" s="11">
        <f>Table__Master[[#This Row],[unit price]]*Table__Master[[#This Row],[Order qty]]</f>
        <v>3607.0641074180603</v>
      </c>
      <c r="L6282" s="11">
        <f>Table__Master[[#This Row],[Revenue]]-(Table__Master[[#This Row],[unit cost]]*Table__Master[[#This Row],[Order qty]])</f>
        <v>1030.5897449765885</v>
      </c>
    </row>
    <row r="6283" spans="1:12" x14ac:dyDescent="0.25">
      <c r="A6283" t="s">
        <v>7256</v>
      </c>
      <c r="B6283" s="3">
        <v>43893</v>
      </c>
      <c r="C6283" t="s">
        <v>965</v>
      </c>
      <c r="D6283" s="2" t="s">
        <v>962</v>
      </c>
      <c r="E6283">
        <v>17</v>
      </c>
      <c r="F6283">
        <v>153</v>
      </c>
      <c r="G6283">
        <v>23</v>
      </c>
      <c r="H6283">
        <v>7</v>
      </c>
      <c r="I6283" s="2">
        <v>517.17956721782684</v>
      </c>
      <c r="J6283" s="4">
        <v>369.41397658416207</v>
      </c>
      <c r="K6283" s="11">
        <f>Table__Master[[#This Row],[unit price]]*Table__Master[[#This Row],[Order qty]]</f>
        <v>3620.2569705247879</v>
      </c>
      <c r="L6283" s="11">
        <f>Table__Master[[#This Row],[Revenue]]-(Table__Master[[#This Row],[unit cost]]*Table__Master[[#This Row],[Order qty]])</f>
        <v>1034.3591344356532</v>
      </c>
    </row>
    <row r="6284" spans="1:12" x14ac:dyDescent="0.25">
      <c r="A6284" t="s">
        <v>7257</v>
      </c>
      <c r="B6284" s="3">
        <v>43892</v>
      </c>
      <c r="C6284" t="s">
        <v>964</v>
      </c>
      <c r="D6284" s="2" t="s">
        <v>962</v>
      </c>
      <c r="E6284">
        <v>8</v>
      </c>
      <c r="F6284">
        <v>325</v>
      </c>
      <c r="G6284">
        <v>38</v>
      </c>
      <c r="H6284">
        <v>8</v>
      </c>
      <c r="I6284" s="2">
        <v>188.85063582658768</v>
      </c>
      <c r="J6284" s="4">
        <v>134.89331130470549</v>
      </c>
      <c r="K6284" s="11">
        <f>Table__Master[[#This Row],[unit price]]*Table__Master[[#This Row],[Order qty]]</f>
        <v>1510.8050866127014</v>
      </c>
      <c r="L6284" s="11">
        <f>Table__Master[[#This Row],[Revenue]]-(Table__Master[[#This Row],[unit cost]]*Table__Master[[#This Row],[Order qty]])</f>
        <v>431.65859617505748</v>
      </c>
    </row>
    <row r="6285" spans="1:12" x14ac:dyDescent="0.25">
      <c r="A6285" t="s">
        <v>7258</v>
      </c>
      <c r="B6285" s="3">
        <v>43864</v>
      </c>
      <c r="C6285" t="s">
        <v>965</v>
      </c>
      <c r="D6285" s="2" t="s">
        <v>962</v>
      </c>
      <c r="E6285">
        <v>17</v>
      </c>
      <c r="F6285">
        <v>98</v>
      </c>
      <c r="G6285">
        <v>7</v>
      </c>
      <c r="H6285">
        <v>3</v>
      </c>
      <c r="I6285" s="2">
        <v>278.34274005889893</v>
      </c>
      <c r="J6285" s="4">
        <v>198.81624289921353</v>
      </c>
      <c r="K6285" s="11">
        <f>Table__Master[[#This Row],[unit price]]*Table__Master[[#This Row],[Order qty]]</f>
        <v>835.02822017669678</v>
      </c>
      <c r="L6285" s="11">
        <f>Table__Master[[#This Row],[Revenue]]-(Table__Master[[#This Row],[unit cost]]*Table__Master[[#This Row],[Order qty]])</f>
        <v>238.57949147905617</v>
      </c>
    </row>
    <row r="6286" spans="1:12" x14ac:dyDescent="0.25">
      <c r="A6286" t="s">
        <v>7259</v>
      </c>
      <c r="B6286" s="3">
        <v>43841</v>
      </c>
      <c r="C6286" t="s">
        <v>963</v>
      </c>
      <c r="D6286" s="2" t="s">
        <v>962</v>
      </c>
      <c r="E6286">
        <v>12</v>
      </c>
      <c r="F6286">
        <v>168</v>
      </c>
      <c r="G6286">
        <v>1</v>
      </c>
      <c r="H6286">
        <v>1</v>
      </c>
      <c r="I6286" s="2">
        <v>535.78799718618393</v>
      </c>
      <c r="J6286" s="4">
        <v>382.70571227584571</v>
      </c>
      <c r="K6286" s="11">
        <f>Table__Master[[#This Row],[unit price]]*Table__Master[[#This Row],[Order qty]]</f>
        <v>535.78799718618393</v>
      </c>
      <c r="L6286" s="11">
        <f>Table__Master[[#This Row],[Revenue]]-(Table__Master[[#This Row],[unit cost]]*Table__Master[[#This Row],[Order qty]])</f>
        <v>153.08228491033822</v>
      </c>
    </row>
    <row r="6287" spans="1:12" x14ac:dyDescent="0.25">
      <c r="A6287" t="s">
        <v>7260</v>
      </c>
      <c r="B6287" s="3">
        <v>43919</v>
      </c>
      <c r="C6287" t="s">
        <v>964</v>
      </c>
      <c r="D6287" s="2" t="s">
        <v>962</v>
      </c>
      <c r="E6287">
        <v>14</v>
      </c>
      <c r="F6287">
        <v>297</v>
      </c>
      <c r="G6287">
        <v>34</v>
      </c>
      <c r="H6287">
        <v>6</v>
      </c>
      <c r="I6287" s="2">
        <v>158.37501633167267</v>
      </c>
      <c r="J6287" s="4">
        <v>113.12501166548049</v>
      </c>
      <c r="K6287" s="11">
        <f>Table__Master[[#This Row],[unit price]]*Table__Master[[#This Row],[Order qty]]</f>
        <v>950.25009799003601</v>
      </c>
      <c r="L6287" s="11">
        <f>Table__Master[[#This Row],[Revenue]]-(Table__Master[[#This Row],[unit cost]]*Table__Master[[#This Row],[Order qty]])</f>
        <v>271.5000279971531</v>
      </c>
    </row>
    <row r="6288" spans="1:12" x14ac:dyDescent="0.25">
      <c r="A6288" t="s">
        <v>7261</v>
      </c>
      <c r="B6288" s="3">
        <v>43837</v>
      </c>
      <c r="C6288" t="s">
        <v>961</v>
      </c>
      <c r="D6288" s="2" t="s">
        <v>962</v>
      </c>
      <c r="E6288">
        <v>26</v>
      </c>
      <c r="F6288">
        <v>66</v>
      </c>
      <c r="G6288">
        <v>36</v>
      </c>
      <c r="H6288">
        <v>9</v>
      </c>
      <c r="I6288" s="2">
        <v>199.7830873131752</v>
      </c>
      <c r="J6288" s="4">
        <v>142.70220522369658</v>
      </c>
      <c r="K6288" s="11">
        <f>Table__Master[[#This Row],[unit price]]*Table__Master[[#This Row],[Order qty]]</f>
        <v>1798.0477858185768</v>
      </c>
      <c r="L6288" s="11">
        <f>Table__Master[[#This Row],[Revenue]]-(Table__Master[[#This Row],[unit cost]]*Table__Master[[#This Row],[Order qty]])</f>
        <v>513.72793880530753</v>
      </c>
    </row>
    <row r="6289" spans="1:12" x14ac:dyDescent="0.25">
      <c r="A6289" t="s">
        <v>7262</v>
      </c>
      <c r="B6289" s="3">
        <v>43844</v>
      </c>
      <c r="C6289" t="s">
        <v>963</v>
      </c>
      <c r="D6289" s="2" t="s">
        <v>962</v>
      </c>
      <c r="E6289">
        <v>23</v>
      </c>
      <c r="F6289">
        <v>84</v>
      </c>
      <c r="G6289">
        <v>31</v>
      </c>
      <c r="H6289">
        <v>7</v>
      </c>
      <c r="I6289" s="2">
        <v>561.23898911476135</v>
      </c>
      <c r="J6289" s="4">
        <v>400.88499222482955</v>
      </c>
      <c r="K6289" s="11">
        <f>Table__Master[[#This Row],[unit price]]*Table__Master[[#This Row],[Order qty]]</f>
        <v>3928.6729238033295</v>
      </c>
      <c r="L6289" s="11">
        <f>Table__Master[[#This Row],[Revenue]]-(Table__Master[[#This Row],[unit cost]]*Table__Master[[#This Row],[Order qty]])</f>
        <v>1122.4779782295227</v>
      </c>
    </row>
    <row r="6290" spans="1:12" x14ac:dyDescent="0.25">
      <c r="A6290" t="s">
        <v>7263</v>
      </c>
      <c r="B6290" s="3">
        <v>43882</v>
      </c>
      <c r="C6290" t="s">
        <v>965</v>
      </c>
      <c r="D6290" s="2" t="s">
        <v>962</v>
      </c>
      <c r="E6290">
        <v>1</v>
      </c>
      <c r="F6290">
        <v>102</v>
      </c>
      <c r="G6290">
        <v>26</v>
      </c>
      <c r="H6290">
        <v>3</v>
      </c>
      <c r="I6290" s="2">
        <v>368.26843947172165</v>
      </c>
      <c r="J6290" s="4">
        <v>263.04888533694407</v>
      </c>
      <c r="K6290" s="11">
        <f>Table__Master[[#This Row],[unit price]]*Table__Master[[#This Row],[Order qty]]</f>
        <v>1104.8053184151649</v>
      </c>
      <c r="L6290" s="11">
        <f>Table__Master[[#This Row],[Revenue]]-(Table__Master[[#This Row],[unit cost]]*Table__Master[[#This Row],[Order qty]])</f>
        <v>315.65866240433274</v>
      </c>
    </row>
    <row r="6291" spans="1:12" x14ac:dyDescent="0.25">
      <c r="A6291" t="s">
        <v>7264</v>
      </c>
      <c r="B6291" s="3">
        <v>43883</v>
      </c>
      <c r="C6291" t="s">
        <v>961</v>
      </c>
      <c r="D6291" s="2" t="s">
        <v>962</v>
      </c>
      <c r="E6291">
        <v>5</v>
      </c>
      <c r="F6291">
        <v>179</v>
      </c>
      <c r="G6291">
        <v>2</v>
      </c>
      <c r="H6291">
        <v>7</v>
      </c>
      <c r="I6291" s="2">
        <v>245.67612111568451</v>
      </c>
      <c r="J6291" s="4">
        <v>175.48294365406036</v>
      </c>
      <c r="K6291" s="11">
        <f>Table__Master[[#This Row],[unit price]]*Table__Master[[#This Row],[Order qty]]</f>
        <v>1719.7328478097916</v>
      </c>
      <c r="L6291" s="11">
        <f>Table__Master[[#This Row],[Revenue]]-(Table__Master[[#This Row],[unit cost]]*Table__Master[[#This Row],[Order qty]])</f>
        <v>491.35224223136902</v>
      </c>
    </row>
    <row r="6292" spans="1:12" x14ac:dyDescent="0.25">
      <c r="A6292" t="s">
        <v>7265</v>
      </c>
      <c r="B6292" s="3">
        <v>43871</v>
      </c>
      <c r="C6292" t="s">
        <v>964</v>
      </c>
      <c r="D6292" s="2" t="s">
        <v>962</v>
      </c>
      <c r="E6292">
        <v>6</v>
      </c>
      <c r="F6292">
        <v>358</v>
      </c>
      <c r="G6292">
        <v>12</v>
      </c>
      <c r="H6292">
        <v>7</v>
      </c>
      <c r="I6292" s="2">
        <v>306.90247803926468</v>
      </c>
      <c r="J6292" s="4">
        <v>219.21605574233192</v>
      </c>
      <c r="K6292" s="11">
        <f>Table__Master[[#This Row],[unit price]]*Table__Master[[#This Row],[Order qty]]</f>
        <v>2148.3173462748528</v>
      </c>
      <c r="L6292" s="11">
        <f>Table__Master[[#This Row],[Revenue]]-(Table__Master[[#This Row],[unit cost]]*Table__Master[[#This Row],[Order qty]])</f>
        <v>613.80495607852936</v>
      </c>
    </row>
    <row r="6293" spans="1:12" x14ac:dyDescent="0.25">
      <c r="A6293" t="s">
        <v>7266</v>
      </c>
      <c r="B6293" s="3">
        <v>43848</v>
      </c>
      <c r="C6293" t="s">
        <v>965</v>
      </c>
      <c r="D6293" s="2" t="s">
        <v>962</v>
      </c>
      <c r="E6293">
        <v>1</v>
      </c>
      <c r="F6293">
        <v>222</v>
      </c>
      <c r="G6293">
        <v>45</v>
      </c>
      <c r="H6293">
        <v>1</v>
      </c>
      <c r="I6293" s="2">
        <v>260.06270170211792</v>
      </c>
      <c r="J6293" s="4">
        <v>185.75907264436995</v>
      </c>
      <c r="K6293" s="11">
        <f>Table__Master[[#This Row],[unit price]]*Table__Master[[#This Row],[Order qty]]</f>
        <v>260.06270170211792</v>
      </c>
      <c r="L6293" s="11">
        <f>Table__Master[[#This Row],[Revenue]]-(Table__Master[[#This Row],[unit cost]]*Table__Master[[#This Row],[Order qty]])</f>
        <v>74.303629057747969</v>
      </c>
    </row>
    <row r="6294" spans="1:12" x14ac:dyDescent="0.25">
      <c r="A6294" t="s">
        <v>7267</v>
      </c>
      <c r="B6294" s="3">
        <v>43896</v>
      </c>
      <c r="C6294" t="s">
        <v>963</v>
      </c>
      <c r="D6294" s="2" t="s">
        <v>962</v>
      </c>
      <c r="E6294">
        <v>19</v>
      </c>
      <c r="F6294">
        <v>44</v>
      </c>
      <c r="G6294">
        <v>26</v>
      </c>
      <c r="H6294">
        <v>9</v>
      </c>
      <c r="I6294" s="2">
        <v>334.50164741277695</v>
      </c>
      <c r="J6294" s="4">
        <v>238.92974815198355</v>
      </c>
      <c r="K6294" s="11">
        <f>Table__Master[[#This Row],[unit price]]*Table__Master[[#This Row],[Order qty]]</f>
        <v>3010.5148267149925</v>
      </c>
      <c r="L6294" s="11">
        <f>Table__Master[[#This Row],[Revenue]]-(Table__Master[[#This Row],[unit cost]]*Table__Master[[#This Row],[Order qty]])</f>
        <v>860.14709334714053</v>
      </c>
    </row>
    <row r="6295" spans="1:12" x14ac:dyDescent="0.25">
      <c r="A6295" t="s">
        <v>7268</v>
      </c>
      <c r="B6295" s="3">
        <v>43957</v>
      </c>
      <c r="C6295" t="s">
        <v>961</v>
      </c>
      <c r="D6295" s="2" t="s">
        <v>962</v>
      </c>
      <c r="E6295">
        <v>3</v>
      </c>
      <c r="F6295">
        <v>107</v>
      </c>
      <c r="G6295">
        <v>32</v>
      </c>
      <c r="H6295">
        <v>6</v>
      </c>
      <c r="I6295" s="2">
        <v>278.11346018314362</v>
      </c>
      <c r="J6295" s="4">
        <v>198.65247155938832</v>
      </c>
      <c r="K6295" s="11">
        <f>Table__Master[[#This Row],[unit price]]*Table__Master[[#This Row],[Order qty]]</f>
        <v>1668.6807610988617</v>
      </c>
      <c r="L6295" s="11">
        <f>Table__Master[[#This Row],[Revenue]]-(Table__Master[[#This Row],[unit cost]]*Table__Master[[#This Row],[Order qty]])</f>
        <v>476.76593174253185</v>
      </c>
    </row>
    <row r="6296" spans="1:12" x14ac:dyDescent="0.25">
      <c r="A6296" t="s">
        <v>7269</v>
      </c>
      <c r="B6296" s="3">
        <v>43943</v>
      </c>
      <c r="C6296" t="s">
        <v>963</v>
      </c>
      <c r="D6296" s="2" t="s">
        <v>962</v>
      </c>
      <c r="E6296">
        <v>14</v>
      </c>
      <c r="F6296">
        <v>302</v>
      </c>
      <c r="G6296">
        <v>38</v>
      </c>
      <c r="H6296">
        <v>7</v>
      </c>
      <c r="I6296" s="2">
        <v>541.42957216501236</v>
      </c>
      <c r="J6296" s="4">
        <v>386.73540868929456</v>
      </c>
      <c r="K6296" s="11">
        <f>Table__Master[[#This Row],[unit price]]*Table__Master[[#This Row],[Order qty]]</f>
        <v>3790.0070051550865</v>
      </c>
      <c r="L6296" s="11">
        <f>Table__Master[[#This Row],[Revenue]]-(Table__Master[[#This Row],[unit cost]]*Table__Master[[#This Row],[Order qty]])</f>
        <v>1082.8591443300247</v>
      </c>
    </row>
    <row r="6297" spans="1:12" x14ac:dyDescent="0.25">
      <c r="A6297" t="s">
        <v>7270</v>
      </c>
      <c r="B6297" s="3">
        <v>43847</v>
      </c>
      <c r="C6297" t="s">
        <v>963</v>
      </c>
      <c r="D6297" s="2" t="s">
        <v>962</v>
      </c>
      <c r="E6297">
        <v>26</v>
      </c>
      <c r="F6297">
        <v>201</v>
      </c>
      <c r="G6297">
        <v>16</v>
      </c>
      <c r="H6297">
        <v>9</v>
      </c>
      <c r="I6297" s="2">
        <v>189.21408534049988</v>
      </c>
      <c r="J6297" s="4">
        <v>135.15291810035706</v>
      </c>
      <c r="K6297" s="11">
        <f>Table__Master[[#This Row],[unit price]]*Table__Master[[#This Row],[Order qty]]</f>
        <v>1702.9267680644989</v>
      </c>
      <c r="L6297" s="11">
        <f>Table__Master[[#This Row],[Revenue]]-(Table__Master[[#This Row],[unit cost]]*Table__Master[[#This Row],[Order qty]])</f>
        <v>486.5505051612854</v>
      </c>
    </row>
    <row r="6298" spans="1:12" x14ac:dyDescent="0.25">
      <c r="A6298" t="s">
        <v>7271</v>
      </c>
      <c r="B6298" s="3">
        <v>43898</v>
      </c>
      <c r="C6298" t="s">
        <v>964</v>
      </c>
      <c r="D6298" s="2" t="s">
        <v>962</v>
      </c>
      <c r="E6298">
        <v>5</v>
      </c>
      <c r="F6298">
        <v>37</v>
      </c>
      <c r="G6298">
        <v>30</v>
      </c>
      <c r="H6298">
        <v>2</v>
      </c>
      <c r="I6298" s="2">
        <v>277.09949845075607</v>
      </c>
      <c r="J6298" s="4">
        <v>197.92821317911148</v>
      </c>
      <c r="K6298" s="11">
        <f>Table__Master[[#This Row],[unit price]]*Table__Master[[#This Row],[Order qty]]</f>
        <v>554.19899690151215</v>
      </c>
      <c r="L6298" s="11">
        <f>Table__Master[[#This Row],[Revenue]]-(Table__Master[[#This Row],[unit cost]]*Table__Master[[#This Row],[Order qty]])</f>
        <v>158.34257054328918</v>
      </c>
    </row>
    <row r="6299" spans="1:12" x14ac:dyDescent="0.25">
      <c r="A6299" t="s">
        <v>7272</v>
      </c>
      <c r="B6299" s="3">
        <v>43840</v>
      </c>
      <c r="C6299" t="s">
        <v>961</v>
      </c>
      <c r="D6299" s="2" t="s">
        <v>962</v>
      </c>
      <c r="E6299">
        <v>21</v>
      </c>
      <c r="F6299">
        <v>67</v>
      </c>
      <c r="G6299">
        <v>1</v>
      </c>
      <c r="H6299">
        <v>1</v>
      </c>
      <c r="I6299" s="2">
        <v>383.41390120983124</v>
      </c>
      <c r="J6299" s="4">
        <v>273.86707229273662</v>
      </c>
      <c r="K6299" s="11">
        <f>Table__Master[[#This Row],[unit price]]*Table__Master[[#This Row],[Order qty]]</f>
        <v>383.41390120983124</v>
      </c>
      <c r="L6299" s="11">
        <f>Table__Master[[#This Row],[Revenue]]-(Table__Master[[#This Row],[unit cost]]*Table__Master[[#This Row],[Order qty]])</f>
        <v>109.54682891709462</v>
      </c>
    </row>
    <row r="6300" spans="1:12" x14ac:dyDescent="0.25">
      <c r="A6300" t="s">
        <v>7273</v>
      </c>
      <c r="B6300" s="3">
        <v>43905</v>
      </c>
      <c r="C6300" t="s">
        <v>961</v>
      </c>
      <c r="D6300" s="2" t="s">
        <v>962</v>
      </c>
      <c r="E6300">
        <v>15</v>
      </c>
      <c r="F6300">
        <v>325</v>
      </c>
      <c r="G6300">
        <v>6</v>
      </c>
      <c r="H6300">
        <v>10</v>
      </c>
      <c r="I6300" s="2">
        <v>551.49626666307449</v>
      </c>
      <c r="J6300" s="4">
        <v>393.92590475933895</v>
      </c>
      <c r="K6300" s="11">
        <f>Table__Master[[#This Row],[unit price]]*Table__Master[[#This Row],[Order qty]]</f>
        <v>5514.9626666307449</v>
      </c>
      <c r="L6300" s="11">
        <f>Table__Master[[#This Row],[Revenue]]-(Table__Master[[#This Row],[unit cost]]*Table__Master[[#This Row],[Order qty]])</f>
        <v>1575.7036190373556</v>
      </c>
    </row>
    <row r="6301" spans="1:12" x14ac:dyDescent="0.25">
      <c r="A6301" t="s">
        <v>7274</v>
      </c>
      <c r="B6301" s="3">
        <v>43953</v>
      </c>
      <c r="C6301" t="s">
        <v>961</v>
      </c>
      <c r="D6301" s="2" t="s">
        <v>962</v>
      </c>
      <c r="E6301">
        <v>23</v>
      </c>
      <c r="F6301">
        <v>136</v>
      </c>
      <c r="G6301">
        <v>19</v>
      </c>
      <c r="H6301">
        <v>10</v>
      </c>
      <c r="I6301" s="2">
        <v>308.35994911193848</v>
      </c>
      <c r="J6301" s="4">
        <v>220.2571065085275</v>
      </c>
      <c r="K6301" s="11">
        <f>Table__Master[[#This Row],[unit price]]*Table__Master[[#This Row],[Order qty]]</f>
        <v>3083.5994911193848</v>
      </c>
      <c r="L6301" s="11">
        <f>Table__Master[[#This Row],[Revenue]]-(Table__Master[[#This Row],[unit cost]]*Table__Master[[#This Row],[Order qty]])</f>
        <v>881.02842603410954</v>
      </c>
    </row>
    <row r="6302" spans="1:12" x14ac:dyDescent="0.25">
      <c r="A6302" t="s">
        <v>7275</v>
      </c>
      <c r="B6302" s="3">
        <v>43941</v>
      </c>
      <c r="C6302" t="s">
        <v>964</v>
      </c>
      <c r="D6302" s="2" t="s">
        <v>962</v>
      </c>
      <c r="E6302">
        <v>23</v>
      </c>
      <c r="F6302">
        <v>304</v>
      </c>
      <c r="G6302">
        <v>26</v>
      </c>
      <c r="H6302">
        <v>10</v>
      </c>
      <c r="I6302" s="2">
        <v>598.87406533956528</v>
      </c>
      <c r="J6302" s="4">
        <v>427.76718952826093</v>
      </c>
      <c r="K6302" s="11">
        <f>Table__Master[[#This Row],[unit price]]*Table__Master[[#This Row],[Order qty]]</f>
        <v>5988.7406533956528</v>
      </c>
      <c r="L6302" s="11">
        <f>Table__Master[[#This Row],[Revenue]]-(Table__Master[[#This Row],[unit cost]]*Table__Master[[#This Row],[Order qty]])</f>
        <v>1711.0687581130433</v>
      </c>
    </row>
    <row r="6303" spans="1:12" x14ac:dyDescent="0.25">
      <c r="A6303" t="s">
        <v>7276</v>
      </c>
      <c r="B6303" s="3">
        <v>43878</v>
      </c>
      <c r="C6303" t="s">
        <v>965</v>
      </c>
      <c r="D6303" s="2" t="s">
        <v>962</v>
      </c>
      <c r="E6303">
        <v>4</v>
      </c>
      <c r="F6303">
        <v>240</v>
      </c>
      <c r="G6303">
        <v>10</v>
      </c>
      <c r="H6303">
        <v>1</v>
      </c>
      <c r="I6303" s="2">
        <v>511.70372593402863</v>
      </c>
      <c r="J6303" s="4">
        <v>365.50266138144906</v>
      </c>
      <c r="K6303" s="11">
        <f>Table__Master[[#This Row],[unit price]]*Table__Master[[#This Row],[Order qty]]</f>
        <v>511.70372593402863</v>
      </c>
      <c r="L6303" s="11">
        <f>Table__Master[[#This Row],[Revenue]]-(Table__Master[[#This Row],[unit cost]]*Table__Master[[#This Row],[Order qty]])</f>
        <v>146.20106455257957</v>
      </c>
    </row>
    <row r="6304" spans="1:12" x14ac:dyDescent="0.25">
      <c r="A6304" t="s">
        <v>7277</v>
      </c>
      <c r="B6304" s="3">
        <v>43942</v>
      </c>
      <c r="C6304" t="s">
        <v>964</v>
      </c>
      <c r="D6304" s="2" t="s">
        <v>962</v>
      </c>
      <c r="E6304">
        <v>19</v>
      </c>
      <c r="F6304">
        <v>283</v>
      </c>
      <c r="G6304">
        <v>2</v>
      </c>
      <c r="H6304">
        <v>7</v>
      </c>
      <c r="I6304" s="2">
        <v>518.03621631860733</v>
      </c>
      <c r="J6304" s="4">
        <v>370.02586879900525</v>
      </c>
      <c r="K6304" s="11">
        <f>Table__Master[[#This Row],[unit price]]*Table__Master[[#This Row],[Order qty]]</f>
        <v>3626.2535142302513</v>
      </c>
      <c r="L6304" s="11">
        <f>Table__Master[[#This Row],[Revenue]]-(Table__Master[[#This Row],[unit cost]]*Table__Master[[#This Row],[Order qty]])</f>
        <v>1036.0724326372147</v>
      </c>
    </row>
    <row r="6305" spans="1:12" x14ac:dyDescent="0.25">
      <c r="A6305" t="s">
        <v>7278</v>
      </c>
      <c r="B6305" s="3">
        <v>43890</v>
      </c>
      <c r="C6305" t="s">
        <v>961</v>
      </c>
      <c r="D6305" s="2" t="s">
        <v>962</v>
      </c>
      <c r="E6305">
        <v>6</v>
      </c>
      <c r="F6305">
        <v>29</v>
      </c>
      <c r="G6305">
        <v>27</v>
      </c>
      <c r="H6305">
        <v>2</v>
      </c>
      <c r="I6305" s="2">
        <v>481.76182866096497</v>
      </c>
      <c r="J6305" s="4">
        <v>344.11559190068931</v>
      </c>
      <c r="K6305" s="11">
        <f>Table__Master[[#This Row],[unit price]]*Table__Master[[#This Row],[Order qty]]</f>
        <v>963.52365732192993</v>
      </c>
      <c r="L6305" s="11">
        <f>Table__Master[[#This Row],[Revenue]]-(Table__Master[[#This Row],[unit cost]]*Table__Master[[#This Row],[Order qty]])</f>
        <v>275.29247352055131</v>
      </c>
    </row>
    <row r="6306" spans="1:12" x14ac:dyDescent="0.25">
      <c r="A6306" t="s">
        <v>7279</v>
      </c>
      <c r="B6306" s="3">
        <v>43878</v>
      </c>
      <c r="C6306" t="s">
        <v>964</v>
      </c>
      <c r="D6306" s="2" t="s">
        <v>962</v>
      </c>
      <c r="E6306">
        <v>15</v>
      </c>
      <c r="F6306">
        <v>315</v>
      </c>
      <c r="G6306">
        <v>29</v>
      </c>
      <c r="H6306">
        <v>3</v>
      </c>
      <c r="I6306" s="2">
        <v>485.85324114561081</v>
      </c>
      <c r="J6306" s="4">
        <v>347.03802938972206</v>
      </c>
      <c r="K6306" s="11">
        <f>Table__Master[[#This Row],[unit price]]*Table__Master[[#This Row],[Order qty]]</f>
        <v>1457.5597234368324</v>
      </c>
      <c r="L6306" s="11">
        <f>Table__Master[[#This Row],[Revenue]]-(Table__Master[[#This Row],[unit cost]]*Table__Master[[#This Row],[Order qty]])</f>
        <v>416.44563526766615</v>
      </c>
    </row>
    <row r="6307" spans="1:12" x14ac:dyDescent="0.25">
      <c r="A6307" t="s">
        <v>7280</v>
      </c>
      <c r="B6307" s="3">
        <v>43948</v>
      </c>
      <c r="C6307" t="s">
        <v>965</v>
      </c>
      <c r="D6307" s="2" t="s">
        <v>962</v>
      </c>
      <c r="E6307">
        <v>1</v>
      </c>
      <c r="F6307">
        <v>128</v>
      </c>
      <c r="G6307">
        <v>28</v>
      </c>
      <c r="H6307">
        <v>5</v>
      </c>
      <c r="I6307" s="2">
        <v>255.46175515651703</v>
      </c>
      <c r="J6307" s="4">
        <v>182.47268225465504</v>
      </c>
      <c r="K6307" s="11">
        <f>Table__Master[[#This Row],[unit price]]*Table__Master[[#This Row],[Order qty]]</f>
        <v>1277.3087757825851</v>
      </c>
      <c r="L6307" s="11">
        <f>Table__Master[[#This Row],[Revenue]]-(Table__Master[[#This Row],[unit cost]]*Table__Master[[#This Row],[Order qty]])</f>
        <v>364.94536450930991</v>
      </c>
    </row>
    <row r="6308" spans="1:12" x14ac:dyDescent="0.25">
      <c r="A6308" t="s">
        <v>7281</v>
      </c>
      <c r="B6308" s="3">
        <v>43973</v>
      </c>
      <c r="C6308" t="s">
        <v>965</v>
      </c>
      <c r="D6308" s="2" t="s">
        <v>962</v>
      </c>
      <c r="E6308">
        <v>8</v>
      </c>
      <c r="F6308">
        <v>219</v>
      </c>
      <c r="G6308">
        <v>22</v>
      </c>
      <c r="H6308">
        <v>6</v>
      </c>
      <c r="I6308" s="2">
        <v>191.92545872926712</v>
      </c>
      <c r="J6308" s="4">
        <v>137.08961337804794</v>
      </c>
      <c r="K6308" s="11">
        <f>Table__Master[[#This Row],[unit price]]*Table__Master[[#This Row],[Order qty]]</f>
        <v>1151.5527523756027</v>
      </c>
      <c r="L6308" s="11">
        <f>Table__Master[[#This Row],[Revenue]]-(Table__Master[[#This Row],[unit cost]]*Table__Master[[#This Row],[Order qty]])</f>
        <v>329.01507210731506</v>
      </c>
    </row>
    <row r="6309" spans="1:12" x14ac:dyDescent="0.25">
      <c r="A6309" t="s">
        <v>7282</v>
      </c>
      <c r="B6309" s="3">
        <v>43867</v>
      </c>
      <c r="C6309" t="s">
        <v>965</v>
      </c>
      <c r="D6309" s="2" t="s">
        <v>962</v>
      </c>
      <c r="E6309">
        <v>25</v>
      </c>
      <c r="F6309">
        <v>47</v>
      </c>
      <c r="G6309">
        <v>39</v>
      </c>
      <c r="H6309">
        <v>1</v>
      </c>
      <c r="I6309" s="2">
        <v>360.8541111946106</v>
      </c>
      <c r="J6309" s="4">
        <v>257.75293656757901</v>
      </c>
      <c r="K6309" s="11">
        <f>Table__Master[[#This Row],[unit price]]*Table__Master[[#This Row],[Order qty]]</f>
        <v>360.8541111946106</v>
      </c>
      <c r="L6309" s="11">
        <f>Table__Master[[#This Row],[Revenue]]-(Table__Master[[#This Row],[unit cost]]*Table__Master[[#This Row],[Order qty]])</f>
        <v>103.10117462703158</v>
      </c>
    </row>
    <row r="6310" spans="1:12" x14ac:dyDescent="0.25">
      <c r="A6310" t="s">
        <v>7283</v>
      </c>
      <c r="B6310" s="3">
        <v>43928</v>
      </c>
      <c r="C6310" t="s">
        <v>961</v>
      </c>
      <c r="D6310" s="2" t="s">
        <v>962</v>
      </c>
      <c r="E6310">
        <v>3</v>
      </c>
      <c r="F6310">
        <v>144</v>
      </c>
      <c r="G6310">
        <v>19</v>
      </c>
      <c r="H6310">
        <v>1</v>
      </c>
      <c r="I6310" s="2">
        <v>263.54636424779892</v>
      </c>
      <c r="J6310" s="4">
        <v>188.24740303414211</v>
      </c>
      <c r="K6310" s="11">
        <f>Table__Master[[#This Row],[unit price]]*Table__Master[[#This Row],[Order qty]]</f>
        <v>263.54636424779892</v>
      </c>
      <c r="L6310" s="11">
        <f>Table__Master[[#This Row],[Revenue]]-(Table__Master[[#This Row],[unit cost]]*Table__Master[[#This Row],[Order qty]])</f>
        <v>75.29896121365681</v>
      </c>
    </row>
    <row r="6311" spans="1:12" x14ac:dyDescent="0.25">
      <c r="A6311" t="s">
        <v>7284</v>
      </c>
      <c r="B6311" s="3">
        <v>43899</v>
      </c>
      <c r="C6311" t="s">
        <v>961</v>
      </c>
      <c r="D6311" s="2" t="s">
        <v>962</v>
      </c>
      <c r="E6311">
        <v>8</v>
      </c>
      <c r="F6311">
        <v>354</v>
      </c>
      <c r="G6311">
        <v>34</v>
      </c>
      <c r="H6311">
        <v>9</v>
      </c>
      <c r="I6311" s="2">
        <v>297.7224737405777</v>
      </c>
      <c r="J6311" s="4">
        <v>212.65890981469838</v>
      </c>
      <c r="K6311" s="11">
        <f>Table__Master[[#This Row],[unit price]]*Table__Master[[#This Row],[Order qty]]</f>
        <v>2679.5022636651993</v>
      </c>
      <c r="L6311" s="11">
        <f>Table__Master[[#This Row],[Revenue]]-(Table__Master[[#This Row],[unit cost]]*Table__Master[[#This Row],[Order qty]])</f>
        <v>765.57207533291398</v>
      </c>
    </row>
    <row r="6312" spans="1:12" x14ac:dyDescent="0.25">
      <c r="A6312" t="s">
        <v>7285</v>
      </c>
      <c r="B6312" s="3">
        <v>43858</v>
      </c>
      <c r="C6312" t="s">
        <v>961</v>
      </c>
      <c r="D6312" s="2" t="s">
        <v>962</v>
      </c>
      <c r="E6312">
        <v>22</v>
      </c>
      <c r="F6312">
        <v>120</v>
      </c>
      <c r="G6312">
        <v>39</v>
      </c>
      <c r="H6312">
        <v>5</v>
      </c>
      <c r="I6312" s="2">
        <v>561.37303930521011</v>
      </c>
      <c r="J6312" s="4">
        <v>400.98074236086438</v>
      </c>
      <c r="K6312" s="11">
        <f>Table__Master[[#This Row],[unit price]]*Table__Master[[#This Row],[Order qty]]</f>
        <v>2806.8651965260506</v>
      </c>
      <c r="L6312" s="11">
        <f>Table__Master[[#This Row],[Revenue]]-(Table__Master[[#This Row],[unit cost]]*Table__Master[[#This Row],[Order qty]])</f>
        <v>801.96148472172854</v>
      </c>
    </row>
    <row r="6313" spans="1:12" x14ac:dyDescent="0.25">
      <c r="A6313" t="s">
        <v>7286</v>
      </c>
      <c r="B6313" s="3">
        <v>43972</v>
      </c>
      <c r="C6313" t="s">
        <v>964</v>
      </c>
      <c r="D6313" s="2" t="s">
        <v>962</v>
      </c>
      <c r="E6313">
        <v>9</v>
      </c>
      <c r="F6313">
        <v>158</v>
      </c>
      <c r="G6313">
        <v>36</v>
      </c>
      <c r="H6313">
        <v>9</v>
      </c>
      <c r="I6313" s="2">
        <v>394.07216048240662</v>
      </c>
      <c r="J6313" s="4">
        <v>281.48011463029047</v>
      </c>
      <c r="K6313" s="11">
        <f>Table__Master[[#This Row],[unit price]]*Table__Master[[#This Row],[Order qty]]</f>
        <v>3546.6494443416595</v>
      </c>
      <c r="L6313" s="11">
        <f>Table__Master[[#This Row],[Revenue]]-(Table__Master[[#This Row],[unit cost]]*Table__Master[[#This Row],[Order qty]])</f>
        <v>1013.3284126690451</v>
      </c>
    </row>
    <row r="6314" spans="1:12" x14ac:dyDescent="0.25">
      <c r="A6314" t="s">
        <v>7287</v>
      </c>
      <c r="B6314" s="3">
        <v>43907</v>
      </c>
      <c r="C6314" t="s">
        <v>963</v>
      </c>
      <c r="D6314" s="2" t="s">
        <v>962</v>
      </c>
      <c r="E6314">
        <v>8</v>
      </c>
      <c r="F6314">
        <v>88</v>
      </c>
      <c r="G6314">
        <v>35</v>
      </c>
      <c r="H6314">
        <v>2</v>
      </c>
      <c r="I6314" s="2">
        <v>371.45984333753586</v>
      </c>
      <c r="J6314" s="4">
        <v>265.32845952681134</v>
      </c>
      <c r="K6314" s="11">
        <f>Table__Master[[#This Row],[unit price]]*Table__Master[[#This Row],[Order qty]]</f>
        <v>742.91968667507172</v>
      </c>
      <c r="L6314" s="11">
        <f>Table__Master[[#This Row],[Revenue]]-(Table__Master[[#This Row],[unit cost]]*Table__Master[[#This Row],[Order qty]])</f>
        <v>212.26276762144903</v>
      </c>
    </row>
    <row r="6315" spans="1:12" x14ac:dyDescent="0.25">
      <c r="A6315" t="s">
        <v>7288</v>
      </c>
      <c r="B6315" s="3">
        <v>43872</v>
      </c>
      <c r="C6315" t="s">
        <v>964</v>
      </c>
      <c r="D6315" s="2" t="s">
        <v>962</v>
      </c>
      <c r="E6315">
        <v>25</v>
      </c>
      <c r="F6315">
        <v>146</v>
      </c>
      <c r="G6315">
        <v>21</v>
      </c>
      <c r="H6315">
        <v>9</v>
      </c>
      <c r="I6315" s="2">
        <v>478.52915561199188</v>
      </c>
      <c r="J6315" s="4">
        <v>341.80653972285137</v>
      </c>
      <c r="K6315" s="11">
        <f>Table__Master[[#This Row],[unit price]]*Table__Master[[#This Row],[Order qty]]</f>
        <v>4306.7624005079269</v>
      </c>
      <c r="L6315" s="11">
        <f>Table__Master[[#This Row],[Revenue]]-(Table__Master[[#This Row],[unit cost]]*Table__Master[[#This Row],[Order qty]])</f>
        <v>1230.5035430022645</v>
      </c>
    </row>
    <row r="6316" spans="1:12" x14ac:dyDescent="0.25">
      <c r="A6316" t="s">
        <v>7289</v>
      </c>
      <c r="B6316" s="3">
        <v>43940</v>
      </c>
      <c r="C6316" t="s">
        <v>961</v>
      </c>
      <c r="D6316" s="2" t="s">
        <v>962</v>
      </c>
      <c r="E6316">
        <v>17</v>
      </c>
      <c r="F6316">
        <v>129</v>
      </c>
      <c r="G6316">
        <v>28</v>
      </c>
      <c r="H6316">
        <v>10</v>
      </c>
      <c r="I6316" s="2">
        <v>634.56163626909256</v>
      </c>
      <c r="J6316" s="4">
        <v>453.25831162078043</v>
      </c>
      <c r="K6316" s="11">
        <f>Table__Master[[#This Row],[unit price]]*Table__Master[[#This Row],[Order qty]]</f>
        <v>6345.6163626909256</v>
      </c>
      <c r="L6316" s="11">
        <f>Table__Master[[#This Row],[Revenue]]-(Table__Master[[#This Row],[unit cost]]*Table__Master[[#This Row],[Order qty]])</f>
        <v>1813.0332464831208</v>
      </c>
    </row>
    <row r="6317" spans="1:12" x14ac:dyDescent="0.25">
      <c r="A6317" t="s">
        <v>7290</v>
      </c>
      <c r="B6317" s="3">
        <v>43914</v>
      </c>
      <c r="C6317" t="s">
        <v>964</v>
      </c>
      <c r="D6317" s="2" t="s">
        <v>962</v>
      </c>
      <c r="E6317">
        <v>6</v>
      </c>
      <c r="F6317">
        <v>235</v>
      </c>
      <c r="G6317">
        <v>39</v>
      </c>
      <c r="H6317">
        <v>8</v>
      </c>
      <c r="I6317" s="2">
        <v>456.93044185638428</v>
      </c>
      <c r="J6317" s="4">
        <v>326.37888704027449</v>
      </c>
      <c r="K6317" s="11">
        <f>Table__Master[[#This Row],[unit price]]*Table__Master[[#This Row],[Order qty]]</f>
        <v>3655.4435348510742</v>
      </c>
      <c r="L6317" s="11">
        <f>Table__Master[[#This Row],[Revenue]]-(Table__Master[[#This Row],[unit cost]]*Table__Master[[#This Row],[Order qty]])</f>
        <v>1044.4124385288783</v>
      </c>
    </row>
    <row r="6318" spans="1:12" x14ac:dyDescent="0.25">
      <c r="A6318" t="s">
        <v>7291</v>
      </c>
      <c r="B6318" s="3">
        <v>43868</v>
      </c>
      <c r="C6318" t="s">
        <v>964</v>
      </c>
      <c r="D6318" s="2" t="s">
        <v>962</v>
      </c>
      <c r="E6318">
        <v>3</v>
      </c>
      <c r="F6318">
        <v>5</v>
      </c>
      <c r="G6318">
        <v>41</v>
      </c>
      <c r="H6318">
        <v>6</v>
      </c>
      <c r="I6318" s="2">
        <v>462.86278241872787</v>
      </c>
      <c r="J6318" s="4">
        <v>330.61627315623423</v>
      </c>
      <c r="K6318" s="11">
        <f>Table__Master[[#This Row],[unit price]]*Table__Master[[#This Row],[Order qty]]</f>
        <v>2777.1766945123672</v>
      </c>
      <c r="L6318" s="11">
        <f>Table__Master[[#This Row],[Revenue]]-(Table__Master[[#This Row],[unit cost]]*Table__Master[[#This Row],[Order qty]])</f>
        <v>793.47905557496188</v>
      </c>
    </row>
    <row r="6319" spans="1:12" x14ac:dyDescent="0.25">
      <c r="A6319" t="s">
        <v>7292</v>
      </c>
      <c r="B6319" s="3">
        <v>43910</v>
      </c>
      <c r="C6319" t="s">
        <v>964</v>
      </c>
      <c r="D6319" s="2" t="s">
        <v>962</v>
      </c>
      <c r="E6319">
        <v>7</v>
      </c>
      <c r="F6319">
        <v>44</v>
      </c>
      <c r="G6319">
        <v>18</v>
      </c>
      <c r="H6319">
        <v>4</v>
      </c>
      <c r="I6319" s="2">
        <v>491.63698875904083</v>
      </c>
      <c r="J6319" s="4">
        <v>351.16927768502921</v>
      </c>
      <c r="K6319" s="11">
        <f>Table__Master[[#This Row],[unit price]]*Table__Master[[#This Row],[Order qty]]</f>
        <v>1966.5479550361633</v>
      </c>
      <c r="L6319" s="11">
        <f>Table__Master[[#This Row],[Revenue]]-(Table__Master[[#This Row],[unit cost]]*Table__Master[[#This Row],[Order qty]])</f>
        <v>561.87084429604647</v>
      </c>
    </row>
    <row r="6320" spans="1:12" x14ac:dyDescent="0.25">
      <c r="A6320" t="s">
        <v>7293</v>
      </c>
      <c r="B6320" s="3">
        <v>43950</v>
      </c>
      <c r="C6320" t="s">
        <v>964</v>
      </c>
      <c r="D6320" s="2" t="s">
        <v>962</v>
      </c>
      <c r="E6320">
        <v>16</v>
      </c>
      <c r="F6320">
        <v>113</v>
      </c>
      <c r="G6320">
        <v>3</v>
      </c>
      <c r="H6320">
        <v>1</v>
      </c>
      <c r="I6320" s="2">
        <v>359.53818565607071</v>
      </c>
      <c r="J6320" s="4">
        <v>256.81298975433623</v>
      </c>
      <c r="K6320" s="11">
        <f>Table__Master[[#This Row],[unit price]]*Table__Master[[#This Row],[Order qty]]</f>
        <v>359.53818565607071</v>
      </c>
      <c r="L6320" s="11">
        <f>Table__Master[[#This Row],[Revenue]]-(Table__Master[[#This Row],[unit cost]]*Table__Master[[#This Row],[Order qty]])</f>
        <v>102.72519590173448</v>
      </c>
    </row>
    <row r="6321" spans="1:12" x14ac:dyDescent="0.25">
      <c r="A6321" t="s">
        <v>7294</v>
      </c>
      <c r="B6321" s="3">
        <v>43854</v>
      </c>
      <c r="C6321" t="s">
        <v>964</v>
      </c>
      <c r="D6321" s="2" t="s">
        <v>962</v>
      </c>
      <c r="E6321">
        <v>16</v>
      </c>
      <c r="F6321">
        <v>240</v>
      </c>
      <c r="G6321">
        <v>38</v>
      </c>
      <c r="H6321">
        <v>7</v>
      </c>
      <c r="I6321" s="2">
        <v>611.35064721107483</v>
      </c>
      <c r="J6321" s="4">
        <v>436.67903372219632</v>
      </c>
      <c r="K6321" s="11">
        <f>Table__Master[[#This Row],[unit price]]*Table__Master[[#This Row],[Order qty]]</f>
        <v>4279.4545304775238</v>
      </c>
      <c r="L6321" s="11">
        <f>Table__Master[[#This Row],[Revenue]]-(Table__Master[[#This Row],[unit cost]]*Table__Master[[#This Row],[Order qty]])</f>
        <v>1222.7012944221497</v>
      </c>
    </row>
    <row r="6322" spans="1:12" x14ac:dyDescent="0.25">
      <c r="A6322" t="s">
        <v>7295</v>
      </c>
      <c r="B6322" s="3">
        <v>43865</v>
      </c>
      <c r="C6322" t="s">
        <v>963</v>
      </c>
      <c r="D6322" s="2" t="s">
        <v>962</v>
      </c>
      <c r="E6322">
        <v>5</v>
      </c>
      <c r="F6322">
        <v>214</v>
      </c>
      <c r="G6322">
        <v>44</v>
      </c>
      <c r="H6322">
        <v>6</v>
      </c>
      <c r="I6322" s="2">
        <v>633.80260580778122</v>
      </c>
      <c r="J6322" s="4">
        <v>452.71614700555807</v>
      </c>
      <c r="K6322" s="11">
        <f>Table__Master[[#This Row],[unit price]]*Table__Master[[#This Row],[Order qty]]</f>
        <v>3802.8156348466873</v>
      </c>
      <c r="L6322" s="11">
        <f>Table__Master[[#This Row],[Revenue]]-(Table__Master[[#This Row],[unit cost]]*Table__Master[[#This Row],[Order qty]])</f>
        <v>1086.5187528133388</v>
      </c>
    </row>
    <row r="6323" spans="1:12" x14ac:dyDescent="0.25">
      <c r="A6323" t="s">
        <v>7296</v>
      </c>
      <c r="B6323" s="3">
        <v>43896</v>
      </c>
      <c r="C6323" t="s">
        <v>961</v>
      </c>
      <c r="D6323" s="2" t="s">
        <v>962</v>
      </c>
      <c r="E6323">
        <v>20</v>
      </c>
      <c r="F6323">
        <v>305</v>
      </c>
      <c r="G6323">
        <v>21</v>
      </c>
      <c r="H6323">
        <v>4</v>
      </c>
      <c r="I6323" s="2">
        <v>205.4662002325058</v>
      </c>
      <c r="J6323" s="4">
        <v>146.76157159464699</v>
      </c>
      <c r="K6323" s="11">
        <f>Table__Master[[#This Row],[unit price]]*Table__Master[[#This Row],[Order qty]]</f>
        <v>821.86480093002319</v>
      </c>
      <c r="L6323" s="11">
        <f>Table__Master[[#This Row],[Revenue]]-(Table__Master[[#This Row],[unit cost]]*Table__Master[[#This Row],[Order qty]])</f>
        <v>234.81851455143521</v>
      </c>
    </row>
    <row r="6324" spans="1:12" x14ac:dyDescent="0.25">
      <c r="A6324" t="s">
        <v>7297</v>
      </c>
      <c r="B6324" s="3">
        <v>43940</v>
      </c>
      <c r="C6324" t="s">
        <v>963</v>
      </c>
      <c r="D6324" s="2" t="s">
        <v>962</v>
      </c>
      <c r="E6324">
        <v>12</v>
      </c>
      <c r="F6324">
        <v>60</v>
      </c>
      <c r="G6324">
        <v>26</v>
      </c>
      <c r="H6324">
        <v>3</v>
      </c>
      <c r="I6324" s="2">
        <v>162.35450631380081</v>
      </c>
      <c r="J6324" s="4">
        <v>115.96750450985773</v>
      </c>
      <c r="K6324" s="11">
        <f>Table__Master[[#This Row],[unit price]]*Table__Master[[#This Row],[Order qty]]</f>
        <v>487.06351894140244</v>
      </c>
      <c r="L6324" s="11">
        <f>Table__Master[[#This Row],[Revenue]]-(Table__Master[[#This Row],[unit cost]]*Table__Master[[#This Row],[Order qty]])</f>
        <v>139.16100541182925</v>
      </c>
    </row>
    <row r="6325" spans="1:12" x14ac:dyDescent="0.25">
      <c r="A6325" t="s">
        <v>7298</v>
      </c>
      <c r="B6325" s="3">
        <v>43919</v>
      </c>
      <c r="C6325" t="s">
        <v>961</v>
      </c>
      <c r="D6325" s="2" t="s">
        <v>962</v>
      </c>
      <c r="E6325">
        <v>10</v>
      </c>
      <c r="F6325">
        <v>139</v>
      </c>
      <c r="G6325">
        <v>32</v>
      </c>
      <c r="H6325">
        <v>3</v>
      </c>
      <c r="I6325" s="2">
        <v>487.23982000350952</v>
      </c>
      <c r="J6325" s="4">
        <v>348.02844285964966</v>
      </c>
      <c r="K6325" s="11">
        <f>Table__Master[[#This Row],[unit price]]*Table__Master[[#This Row],[Order qty]]</f>
        <v>1461.7194600105286</v>
      </c>
      <c r="L6325" s="11">
        <f>Table__Master[[#This Row],[Revenue]]-(Table__Master[[#This Row],[unit cost]]*Table__Master[[#This Row],[Order qty]])</f>
        <v>417.63413143157959</v>
      </c>
    </row>
    <row r="6326" spans="1:12" x14ac:dyDescent="0.25">
      <c r="A6326" t="s">
        <v>7299</v>
      </c>
      <c r="B6326" s="3">
        <v>43909</v>
      </c>
      <c r="C6326" t="s">
        <v>963</v>
      </c>
      <c r="D6326" s="2" t="s">
        <v>962</v>
      </c>
      <c r="E6326">
        <v>11</v>
      </c>
      <c r="F6326">
        <v>288</v>
      </c>
      <c r="G6326">
        <v>29</v>
      </c>
      <c r="H6326">
        <v>8</v>
      </c>
      <c r="I6326" s="2">
        <v>272.37068313360214</v>
      </c>
      <c r="J6326" s="4">
        <v>194.55048795257298</v>
      </c>
      <c r="K6326" s="11">
        <f>Table__Master[[#This Row],[unit price]]*Table__Master[[#This Row],[Order qty]]</f>
        <v>2178.9654650688171</v>
      </c>
      <c r="L6326" s="11">
        <f>Table__Master[[#This Row],[Revenue]]-(Table__Master[[#This Row],[unit cost]]*Table__Master[[#This Row],[Order qty]])</f>
        <v>622.56156144823331</v>
      </c>
    </row>
    <row r="6327" spans="1:12" x14ac:dyDescent="0.25">
      <c r="A6327" t="s">
        <v>7300</v>
      </c>
      <c r="B6327" s="3">
        <v>43849</v>
      </c>
      <c r="C6327" t="s">
        <v>965</v>
      </c>
      <c r="D6327" s="2" t="s">
        <v>962</v>
      </c>
      <c r="E6327">
        <v>24</v>
      </c>
      <c r="F6327">
        <v>126</v>
      </c>
      <c r="G6327">
        <v>37</v>
      </c>
      <c r="H6327">
        <v>5</v>
      </c>
      <c r="I6327" s="2">
        <v>610.30518114566803</v>
      </c>
      <c r="J6327" s="4">
        <v>435.93227224690577</v>
      </c>
      <c r="K6327" s="11">
        <f>Table__Master[[#This Row],[unit price]]*Table__Master[[#This Row],[Order qty]]</f>
        <v>3051.5259057283401</v>
      </c>
      <c r="L6327" s="11">
        <f>Table__Master[[#This Row],[Revenue]]-(Table__Master[[#This Row],[unit cost]]*Table__Master[[#This Row],[Order qty]])</f>
        <v>871.86454449381108</v>
      </c>
    </row>
    <row r="6328" spans="1:12" x14ac:dyDescent="0.25">
      <c r="A6328" t="s">
        <v>7301</v>
      </c>
      <c r="B6328" s="3">
        <v>43869</v>
      </c>
      <c r="C6328" t="s">
        <v>964</v>
      </c>
      <c r="D6328" s="2" t="s">
        <v>962</v>
      </c>
      <c r="E6328">
        <v>21</v>
      </c>
      <c r="F6328">
        <v>199</v>
      </c>
      <c r="G6328">
        <v>29</v>
      </c>
      <c r="H6328">
        <v>2</v>
      </c>
      <c r="I6328" s="2">
        <v>610.45792490243912</v>
      </c>
      <c r="J6328" s="4">
        <v>436.04137493031368</v>
      </c>
      <c r="K6328" s="11">
        <f>Table__Master[[#This Row],[unit price]]*Table__Master[[#This Row],[Order qty]]</f>
        <v>1220.9158498048782</v>
      </c>
      <c r="L6328" s="11">
        <f>Table__Master[[#This Row],[Revenue]]-(Table__Master[[#This Row],[unit cost]]*Table__Master[[#This Row],[Order qty]])</f>
        <v>348.83309994425088</v>
      </c>
    </row>
    <row r="6329" spans="1:12" x14ac:dyDescent="0.25">
      <c r="A6329" t="s">
        <v>7302</v>
      </c>
      <c r="B6329" s="3">
        <v>43897</v>
      </c>
      <c r="C6329" t="s">
        <v>965</v>
      </c>
      <c r="D6329" s="2" t="s">
        <v>962</v>
      </c>
      <c r="E6329">
        <v>7</v>
      </c>
      <c r="F6329">
        <v>278</v>
      </c>
      <c r="G6329">
        <v>25</v>
      </c>
      <c r="H6329">
        <v>1</v>
      </c>
      <c r="I6329" s="2">
        <v>292.3184802532196</v>
      </c>
      <c r="J6329" s="4">
        <v>208.79891446658544</v>
      </c>
      <c r="K6329" s="11">
        <f>Table__Master[[#This Row],[unit price]]*Table__Master[[#This Row],[Order qty]]</f>
        <v>292.3184802532196</v>
      </c>
      <c r="L6329" s="11">
        <f>Table__Master[[#This Row],[Revenue]]-(Table__Master[[#This Row],[unit cost]]*Table__Master[[#This Row],[Order qty]])</f>
        <v>83.519565786634161</v>
      </c>
    </row>
    <row r="6330" spans="1:12" x14ac:dyDescent="0.25">
      <c r="A6330" t="s">
        <v>7303</v>
      </c>
      <c r="B6330" s="3">
        <v>43958</v>
      </c>
      <c r="C6330" t="s">
        <v>963</v>
      </c>
      <c r="D6330" s="2" t="s">
        <v>962</v>
      </c>
      <c r="E6330">
        <v>2</v>
      </c>
      <c r="F6330">
        <v>133</v>
      </c>
      <c r="G6330">
        <v>9</v>
      </c>
      <c r="H6330">
        <v>10</v>
      </c>
      <c r="I6330" s="2">
        <v>540.21795433759689</v>
      </c>
      <c r="J6330" s="4">
        <v>385.86996738399779</v>
      </c>
      <c r="K6330" s="11">
        <f>Table__Master[[#This Row],[unit price]]*Table__Master[[#This Row],[Order qty]]</f>
        <v>5402.1795433759689</v>
      </c>
      <c r="L6330" s="11">
        <f>Table__Master[[#This Row],[Revenue]]-(Table__Master[[#This Row],[unit cost]]*Table__Master[[#This Row],[Order qty]])</f>
        <v>1543.4798695359909</v>
      </c>
    </row>
    <row r="6331" spans="1:12" x14ac:dyDescent="0.25">
      <c r="A6331" t="s">
        <v>7304</v>
      </c>
      <c r="B6331" s="3">
        <v>43937</v>
      </c>
      <c r="C6331" t="s">
        <v>963</v>
      </c>
      <c r="D6331" s="2" t="s">
        <v>962</v>
      </c>
      <c r="E6331">
        <v>7</v>
      </c>
      <c r="F6331">
        <v>265</v>
      </c>
      <c r="G6331">
        <v>44</v>
      </c>
      <c r="H6331">
        <v>7</v>
      </c>
      <c r="I6331" s="2">
        <v>381.76361167430878</v>
      </c>
      <c r="J6331" s="4">
        <v>272.6882940530777</v>
      </c>
      <c r="K6331" s="11">
        <f>Table__Master[[#This Row],[unit price]]*Table__Master[[#This Row],[Order qty]]</f>
        <v>2672.3452817201614</v>
      </c>
      <c r="L6331" s="11">
        <f>Table__Master[[#This Row],[Revenue]]-(Table__Master[[#This Row],[unit cost]]*Table__Master[[#This Row],[Order qty]])</f>
        <v>763.52722334861755</v>
      </c>
    </row>
    <row r="6332" spans="1:12" x14ac:dyDescent="0.25">
      <c r="A6332" t="s">
        <v>7305</v>
      </c>
      <c r="B6332" s="3">
        <v>43846</v>
      </c>
      <c r="C6332" t="s">
        <v>965</v>
      </c>
      <c r="D6332" s="2" t="s">
        <v>962</v>
      </c>
      <c r="E6332">
        <v>26</v>
      </c>
      <c r="F6332">
        <v>111</v>
      </c>
      <c r="G6332">
        <v>33</v>
      </c>
      <c r="H6332">
        <v>8</v>
      </c>
      <c r="I6332" s="2">
        <v>197.33190089464188</v>
      </c>
      <c r="J6332" s="4">
        <v>140.95135778188705</v>
      </c>
      <c r="K6332" s="11">
        <f>Table__Master[[#This Row],[unit price]]*Table__Master[[#This Row],[Order qty]]</f>
        <v>1578.655207157135</v>
      </c>
      <c r="L6332" s="11">
        <f>Table__Master[[#This Row],[Revenue]]-(Table__Master[[#This Row],[unit cost]]*Table__Master[[#This Row],[Order qty]])</f>
        <v>451.04434490203857</v>
      </c>
    </row>
    <row r="6333" spans="1:12" x14ac:dyDescent="0.25">
      <c r="A6333" t="s">
        <v>7306</v>
      </c>
      <c r="B6333" s="3">
        <v>43889</v>
      </c>
      <c r="C6333" t="s">
        <v>964</v>
      </c>
      <c r="D6333" s="2" t="s">
        <v>962</v>
      </c>
      <c r="E6333">
        <v>6</v>
      </c>
      <c r="F6333">
        <v>7</v>
      </c>
      <c r="G6333">
        <v>41</v>
      </c>
      <c r="H6333">
        <v>8</v>
      </c>
      <c r="I6333" s="2">
        <v>444.19874954223633</v>
      </c>
      <c r="J6333" s="4">
        <v>317.2848211015974</v>
      </c>
      <c r="K6333" s="11">
        <f>Table__Master[[#This Row],[unit price]]*Table__Master[[#This Row],[Order qty]]</f>
        <v>3553.5899963378906</v>
      </c>
      <c r="L6333" s="11">
        <f>Table__Master[[#This Row],[Revenue]]-(Table__Master[[#This Row],[unit cost]]*Table__Master[[#This Row],[Order qty]])</f>
        <v>1015.3114275251114</v>
      </c>
    </row>
    <row r="6334" spans="1:12" x14ac:dyDescent="0.25">
      <c r="A6334" t="s">
        <v>7307</v>
      </c>
      <c r="B6334" s="3">
        <v>43953</v>
      </c>
      <c r="C6334" t="s">
        <v>961</v>
      </c>
      <c r="D6334" s="2" t="s">
        <v>962</v>
      </c>
      <c r="E6334">
        <v>23</v>
      </c>
      <c r="F6334">
        <v>69</v>
      </c>
      <c r="G6334">
        <v>31</v>
      </c>
      <c r="H6334">
        <v>2</v>
      </c>
      <c r="I6334" s="2">
        <v>466.32055467367172</v>
      </c>
      <c r="J6334" s="4">
        <v>333.08611048119411</v>
      </c>
      <c r="K6334" s="11">
        <f>Table__Master[[#This Row],[unit price]]*Table__Master[[#This Row],[Order qty]]</f>
        <v>932.64110934734344</v>
      </c>
      <c r="L6334" s="11">
        <f>Table__Master[[#This Row],[Revenue]]-(Table__Master[[#This Row],[unit cost]]*Table__Master[[#This Row],[Order qty]])</f>
        <v>266.46888838495522</v>
      </c>
    </row>
    <row r="6335" spans="1:12" x14ac:dyDescent="0.25">
      <c r="A6335" t="s">
        <v>7308</v>
      </c>
      <c r="B6335" s="3">
        <v>43934</v>
      </c>
      <c r="C6335" t="s">
        <v>964</v>
      </c>
      <c r="D6335" s="2" t="s">
        <v>962</v>
      </c>
      <c r="E6335">
        <v>25</v>
      </c>
      <c r="F6335">
        <v>251</v>
      </c>
      <c r="G6335">
        <v>11</v>
      </c>
      <c r="H6335">
        <v>9</v>
      </c>
      <c r="I6335" s="2">
        <v>585.47558605670929</v>
      </c>
      <c r="J6335" s="4">
        <v>418.19684718336379</v>
      </c>
      <c r="K6335" s="11">
        <f>Table__Master[[#This Row],[unit price]]*Table__Master[[#This Row],[Order qty]]</f>
        <v>5269.2802745103836</v>
      </c>
      <c r="L6335" s="11">
        <f>Table__Master[[#This Row],[Revenue]]-(Table__Master[[#This Row],[unit cost]]*Table__Master[[#This Row],[Order qty]])</f>
        <v>1505.5086498601095</v>
      </c>
    </row>
    <row r="6336" spans="1:12" x14ac:dyDescent="0.25">
      <c r="A6336" t="s">
        <v>7309</v>
      </c>
      <c r="B6336" s="3">
        <v>43952</v>
      </c>
      <c r="C6336" t="s">
        <v>963</v>
      </c>
      <c r="D6336" s="2" t="s">
        <v>962</v>
      </c>
      <c r="E6336">
        <v>19</v>
      </c>
      <c r="F6336">
        <v>137</v>
      </c>
      <c r="G6336">
        <v>42</v>
      </c>
      <c r="H6336">
        <v>5</v>
      </c>
      <c r="I6336" s="2">
        <v>266.38665157556534</v>
      </c>
      <c r="J6336" s="4">
        <v>190.2761796968324</v>
      </c>
      <c r="K6336" s="11">
        <f>Table__Master[[#This Row],[unit price]]*Table__Master[[#This Row],[Order qty]]</f>
        <v>1331.9332578778267</v>
      </c>
      <c r="L6336" s="11">
        <f>Table__Master[[#This Row],[Revenue]]-(Table__Master[[#This Row],[unit cost]]*Table__Master[[#This Row],[Order qty]])</f>
        <v>380.55235939366469</v>
      </c>
    </row>
    <row r="6337" spans="1:12" x14ac:dyDescent="0.25">
      <c r="A6337" t="s">
        <v>7310</v>
      </c>
      <c r="B6337" s="3">
        <v>43925</v>
      </c>
      <c r="C6337" t="s">
        <v>965</v>
      </c>
      <c r="D6337" s="2" t="s">
        <v>962</v>
      </c>
      <c r="E6337">
        <v>23</v>
      </c>
      <c r="F6337">
        <v>75</v>
      </c>
      <c r="G6337">
        <v>8</v>
      </c>
      <c r="H6337">
        <v>3</v>
      </c>
      <c r="I6337" s="2">
        <v>325.71247601509094</v>
      </c>
      <c r="J6337" s="4">
        <v>232.65176858220784</v>
      </c>
      <c r="K6337" s="11">
        <f>Table__Master[[#This Row],[unit price]]*Table__Master[[#This Row],[Order qty]]</f>
        <v>977.13742804527283</v>
      </c>
      <c r="L6337" s="11">
        <f>Table__Master[[#This Row],[Revenue]]-(Table__Master[[#This Row],[unit cost]]*Table__Master[[#This Row],[Order qty]])</f>
        <v>279.18212229864935</v>
      </c>
    </row>
    <row r="6338" spans="1:12" x14ac:dyDescent="0.25">
      <c r="A6338" t="s">
        <v>7311</v>
      </c>
      <c r="B6338" s="3">
        <v>43880</v>
      </c>
      <c r="C6338" t="s">
        <v>964</v>
      </c>
      <c r="D6338" s="2" t="s">
        <v>962</v>
      </c>
      <c r="E6338">
        <v>14</v>
      </c>
      <c r="F6338">
        <v>255</v>
      </c>
      <c r="G6338">
        <v>10</v>
      </c>
      <c r="H6338">
        <v>5</v>
      </c>
      <c r="I6338" s="2">
        <v>179.99543970823288</v>
      </c>
      <c r="J6338" s="4">
        <v>128.56817122016636</v>
      </c>
      <c r="K6338" s="11">
        <f>Table__Master[[#This Row],[unit price]]*Table__Master[[#This Row],[Order qty]]</f>
        <v>899.9771985411644</v>
      </c>
      <c r="L6338" s="11">
        <f>Table__Master[[#This Row],[Revenue]]-(Table__Master[[#This Row],[unit cost]]*Table__Master[[#This Row],[Order qty]])</f>
        <v>257.13634244033256</v>
      </c>
    </row>
    <row r="6339" spans="1:12" x14ac:dyDescent="0.25">
      <c r="A6339" t="s">
        <v>7312</v>
      </c>
      <c r="B6339" s="3">
        <v>43923</v>
      </c>
      <c r="C6339" t="s">
        <v>964</v>
      </c>
      <c r="D6339" s="2" t="s">
        <v>962</v>
      </c>
      <c r="E6339">
        <v>6</v>
      </c>
      <c r="F6339">
        <v>82</v>
      </c>
      <c r="G6339">
        <v>19</v>
      </c>
      <c r="H6339">
        <v>6</v>
      </c>
      <c r="I6339" s="2">
        <v>489.05273759365082</v>
      </c>
      <c r="J6339" s="4">
        <v>349.32338399546489</v>
      </c>
      <c r="K6339" s="11">
        <f>Table__Master[[#This Row],[unit price]]*Table__Master[[#This Row],[Order qty]]</f>
        <v>2934.3164255619049</v>
      </c>
      <c r="L6339" s="11">
        <f>Table__Master[[#This Row],[Revenue]]-(Table__Master[[#This Row],[unit cost]]*Table__Master[[#This Row],[Order qty]])</f>
        <v>838.37612158911543</v>
      </c>
    </row>
    <row r="6340" spans="1:12" x14ac:dyDescent="0.25">
      <c r="A6340" t="s">
        <v>7313</v>
      </c>
      <c r="B6340" s="3">
        <v>43947</v>
      </c>
      <c r="C6340" t="s">
        <v>964</v>
      </c>
      <c r="D6340" s="2" t="s">
        <v>962</v>
      </c>
      <c r="E6340">
        <v>7</v>
      </c>
      <c r="F6340">
        <v>300</v>
      </c>
      <c r="G6340">
        <v>6</v>
      </c>
      <c r="H6340">
        <v>9</v>
      </c>
      <c r="I6340" s="2">
        <v>541.09977704286575</v>
      </c>
      <c r="J6340" s="4">
        <v>386.49984074490413</v>
      </c>
      <c r="K6340" s="11">
        <f>Table__Master[[#This Row],[unit price]]*Table__Master[[#This Row],[Order qty]]</f>
        <v>4869.8979933857918</v>
      </c>
      <c r="L6340" s="11">
        <f>Table__Master[[#This Row],[Revenue]]-(Table__Master[[#This Row],[unit cost]]*Table__Master[[#This Row],[Order qty]])</f>
        <v>1391.3994266816544</v>
      </c>
    </row>
    <row r="6341" spans="1:12" x14ac:dyDescent="0.25">
      <c r="A6341" t="s">
        <v>7314</v>
      </c>
      <c r="B6341" s="3">
        <v>43937</v>
      </c>
      <c r="C6341" t="s">
        <v>961</v>
      </c>
      <c r="D6341" s="2" t="s">
        <v>962</v>
      </c>
      <c r="E6341">
        <v>9</v>
      </c>
      <c r="F6341">
        <v>341</v>
      </c>
      <c r="G6341">
        <v>28</v>
      </c>
      <c r="H6341">
        <v>4</v>
      </c>
      <c r="I6341" s="2">
        <v>171.4893593788147</v>
      </c>
      <c r="J6341" s="4">
        <v>122.49239955629622</v>
      </c>
      <c r="K6341" s="11">
        <f>Table__Master[[#This Row],[unit price]]*Table__Master[[#This Row],[Order qty]]</f>
        <v>685.95743751525879</v>
      </c>
      <c r="L6341" s="11">
        <f>Table__Master[[#This Row],[Revenue]]-(Table__Master[[#This Row],[unit cost]]*Table__Master[[#This Row],[Order qty]])</f>
        <v>195.98783929007391</v>
      </c>
    </row>
    <row r="6342" spans="1:12" x14ac:dyDescent="0.25">
      <c r="A6342" t="s">
        <v>7315</v>
      </c>
      <c r="B6342" s="3">
        <v>43885</v>
      </c>
      <c r="C6342" t="s">
        <v>964</v>
      </c>
      <c r="D6342" s="2" t="s">
        <v>962</v>
      </c>
      <c r="E6342">
        <v>10</v>
      </c>
      <c r="F6342">
        <v>219</v>
      </c>
      <c r="G6342">
        <v>45</v>
      </c>
      <c r="H6342">
        <v>4</v>
      </c>
      <c r="I6342" s="2">
        <v>261.16601032018661</v>
      </c>
      <c r="J6342" s="4">
        <v>186.54715022870474</v>
      </c>
      <c r="K6342" s="11">
        <f>Table__Master[[#This Row],[unit price]]*Table__Master[[#This Row],[Order qty]]</f>
        <v>1044.6640412807465</v>
      </c>
      <c r="L6342" s="11">
        <f>Table__Master[[#This Row],[Revenue]]-(Table__Master[[#This Row],[unit cost]]*Table__Master[[#This Row],[Order qty]])</f>
        <v>298.47544036592751</v>
      </c>
    </row>
    <row r="6343" spans="1:12" x14ac:dyDescent="0.25">
      <c r="A6343" t="s">
        <v>7316</v>
      </c>
      <c r="B6343" s="3">
        <v>43976</v>
      </c>
      <c r="C6343" t="s">
        <v>965</v>
      </c>
      <c r="D6343" s="2" t="s">
        <v>962</v>
      </c>
      <c r="E6343">
        <v>12</v>
      </c>
      <c r="F6343">
        <v>191</v>
      </c>
      <c r="G6343">
        <v>22</v>
      </c>
      <c r="H6343">
        <v>6</v>
      </c>
      <c r="I6343" s="2">
        <v>513.28736364841461</v>
      </c>
      <c r="J6343" s="4">
        <v>366.63383117743905</v>
      </c>
      <c r="K6343" s="11">
        <f>Table__Master[[#This Row],[unit price]]*Table__Master[[#This Row],[Order qty]]</f>
        <v>3079.7241818904877</v>
      </c>
      <c r="L6343" s="11">
        <f>Table__Master[[#This Row],[Revenue]]-(Table__Master[[#This Row],[unit cost]]*Table__Master[[#This Row],[Order qty]])</f>
        <v>879.92119482585349</v>
      </c>
    </row>
    <row r="6344" spans="1:12" x14ac:dyDescent="0.25">
      <c r="A6344" t="s">
        <v>7317</v>
      </c>
      <c r="B6344" s="3">
        <v>43931</v>
      </c>
      <c r="C6344" t="s">
        <v>961</v>
      </c>
      <c r="D6344" s="2" t="s">
        <v>962</v>
      </c>
      <c r="E6344">
        <v>18</v>
      </c>
      <c r="F6344">
        <v>62</v>
      </c>
      <c r="G6344">
        <v>16</v>
      </c>
      <c r="H6344">
        <v>4</v>
      </c>
      <c r="I6344" s="2">
        <v>291.40688520669937</v>
      </c>
      <c r="J6344" s="4">
        <v>208.14777514764242</v>
      </c>
      <c r="K6344" s="11">
        <f>Table__Master[[#This Row],[unit price]]*Table__Master[[#This Row],[Order qty]]</f>
        <v>1165.6275408267975</v>
      </c>
      <c r="L6344" s="11">
        <f>Table__Master[[#This Row],[Revenue]]-(Table__Master[[#This Row],[unit cost]]*Table__Master[[#This Row],[Order qty]])</f>
        <v>333.0364402362278</v>
      </c>
    </row>
    <row r="6345" spans="1:12" x14ac:dyDescent="0.25">
      <c r="A6345" t="s">
        <v>7318</v>
      </c>
      <c r="B6345" s="3">
        <v>43906</v>
      </c>
      <c r="C6345" t="s">
        <v>961</v>
      </c>
      <c r="D6345" s="2" t="s">
        <v>962</v>
      </c>
      <c r="E6345">
        <v>3</v>
      </c>
      <c r="F6345">
        <v>149</v>
      </c>
      <c r="G6345">
        <v>47</v>
      </c>
      <c r="H6345">
        <v>4</v>
      </c>
      <c r="I6345" s="2">
        <v>574.78507590293884</v>
      </c>
      <c r="J6345" s="4">
        <v>410.56076850209922</v>
      </c>
      <c r="K6345" s="11">
        <f>Table__Master[[#This Row],[unit price]]*Table__Master[[#This Row],[Order qty]]</f>
        <v>2299.1403036117554</v>
      </c>
      <c r="L6345" s="11">
        <f>Table__Master[[#This Row],[Revenue]]-(Table__Master[[#This Row],[unit cost]]*Table__Master[[#This Row],[Order qty]])</f>
        <v>656.89722960335848</v>
      </c>
    </row>
    <row r="6346" spans="1:12" x14ac:dyDescent="0.25">
      <c r="A6346" t="s">
        <v>7319</v>
      </c>
      <c r="B6346" s="3">
        <v>43955</v>
      </c>
      <c r="C6346" t="s">
        <v>965</v>
      </c>
      <c r="D6346" s="2" t="s">
        <v>962</v>
      </c>
      <c r="E6346">
        <v>8</v>
      </c>
      <c r="F6346">
        <v>306</v>
      </c>
      <c r="G6346">
        <v>39</v>
      </c>
      <c r="H6346">
        <v>7</v>
      </c>
      <c r="I6346" s="2">
        <v>213.87773770093918</v>
      </c>
      <c r="J6346" s="4">
        <v>152.76981264352798</v>
      </c>
      <c r="K6346" s="11">
        <f>Table__Master[[#This Row],[unit price]]*Table__Master[[#This Row],[Order qty]]</f>
        <v>1497.1441639065742</v>
      </c>
      <c r="L6346" s="11">
        <f>Table__Master[[#This Row],[Revenue]]-(Table__Master[[#This Row],[unit cost]]*Table__Master[[#This Row],[Order qty]])</f>
        <v>427.75547540187836</v>
      </c>
    </row>
    <row r="6347" spans="1:12" x14ac:dyDescent="0.25">
      <c r="A6347" t="s">
        <v>7320</v>
      </c>
      <c r="B6347" s="3">
        <v>43870</v>
      </c>
      <c r="C6347" t="s">
        <v>964</v>
      </c>
      <c r="D6347" s="2" t="s">
        <v>962</v>
      </c>
      <c r="E6347">
        <v>4</v>
      </c>
      <c r="F6347">
        <v>24</v>
      </c>
      <c r="G6347">
        <v>42</v>
      </c>
      <c r="H6347">
        <v>4</v>
      </c>
      <c r="I6347" s="2">
        <v>298.60555064678192</v>
      </c>
      <c r="J6347" s="4">
        <v>213.28967903341567</v>
      </c>
      <c r="K6347" s="11">
        <f>Table__Master[[#This Row],[unit price]]*Table__Master[[#This Row],[Order qty]]</f>
        <v>1194.4222025871277</v>
      </c>
      <c r="L6347" s="11">
        <f>Table__Master[[#This Row],[Revenue]]-(Table__Master[[#This Row],[unit cost]]*Table__Master[[#This Row],[Order qty]])</f>
        <v>341.26348645346502</v>
      </c>
    </row>
    <row r="6348" spans="1:12" x14ac:dyDescent="0.25">
      <c r="A6348" t="s">
        <v>7321</v>
      </c>
      <c r="B6348" s="3">
        <v>43969</v>
      </c>
      <c r="C6348" t="s">
        <v>964</v>
      </c>
      <c r="D6348" s="2" t="s">
        <v>962</v>
      </c>
      <c r="E6348">
        <v>13</v>
      </c>
      <c r="F6348">
        <v>3</v>
      </c>
      <c r="G6348">
        <v>10</v>
      </c>
      <c r="H6348">
        <v>8</v>
      </c>
      <c r="I6348" s="2">
        <v>627.34221678972244</v>
      </c>
      <c r="J6348" s="4">
        <v>448.10158342123032</v>
      </c>
      <c r="K6348" s="11">
        <f>Table__Master[[#This Row],[unit price]]*Table__Master[[#This Row],[Order qty]]</f>
        <v>5018.7377343177795</v>
      </c>
      <c r="L6348" s="11">
        <f>Table__Master[[#This Row],[Revenue]]-(Table__Master[[#This Row],[unit cost]]*Table__Master[[#This Row],[Order qty]])</f>
        <v>1433.925066947937</v>
      </c>
    </row>
    <row r="6349" spans="1:12" x14ac:dyDescent="0.25">
      <c r="A6349" t="s">
        <v>7322</v>
      </c>
      <c r="B6349" s="3">
        <v>43906</v>
      </c>
      <c r="C6349" t="s">
        <v>965</v>
      </c>
      <c r="D6349" s="2" t="s">
        <v>962</v>
      </c>
      <c r="E6349">
        <v>13</v>
      </c>
      <c r="F6349">
        <v>255</v>
      </c>
      <c r="G6349">
        <v>11</v>
      </c>
      <c r="H6349">
        <v>1</v>
      </c>
      <c r="I6349" s="2">
        <v>616.55940341949463</v>
      </c>
      <c r="J6349" s="4">
        <v>440.39957387106762</v>
      </c>
      <c r="K6349" s="11">
        <f>Table__Master[[#This Row],[unit price]]*Table__Master[[#This Row],[Order qty]]</f>
        <v>616.55940341949463</v>
      </c>
      <c r="L6349" s="11">
        <f>Table__Master[[#This Row],[Revenue]]-(Table__Master[[#This Row],[unit cost]]*Table__Master[[#This Row],[Order qty]])</f>
        <v>176.15982954842701</v>
      </c>
    </row>
    <row r="6350" spans="1:12" x14ac:dyDescent="0.25">
      <c r="A6350" t="s">
        <v>7323</v>
      </c>
      <c r="B6350" s="3">
        <v>43955</v>
      </c>
      <c r="C6350" t="s">
        <v>961</v>
      </c>
      <c r="D6350" s="2" t="s">
        <v>962</v>
      </c>
      <c r="E6350">
        <v>2</v>
      </c>
      <c r="F6350">
        <v>285</v>
      </c>
      <c r="G6350">
        <v>40</v>
      </c>
      <c r="H6350">
        <v>2</v>
      </c>
      <c r="I6350" s="2">
        <v>572.06378835439682</v>
      </c>
      <c r="J6350" s="4">
        <v>408.61699168171202</v>
      </c>
      <c r="K6350" s="11">
        <f>Table__Master[[#This Row],[unit price]]*Table__Master[[#This Row],[Order qty]]</f>
        <v>1144.1275767087936</v>
      </c>
      <c r="L6350" s="11">
        <f>Table__Master[[#This Row],[Revenue]]-(Table__Master[[#This Row],[unit cost]]*Table__Master[[#This Row],[Order qty]])</f>
        <v>326.8935933453696</v>
      </c>
    </row>
    <row r="6351" spans="1:12" x14ac:dyDescent="0.25">
      <c r="A6351" t="s">
        <v>7324</v>
      </c>
      <c r="B6351" s="3">
        <v>43910</v>
      </c>
      <c r="C6351" t="s">
        <v>963</v>
      </c>
      <c r="D6351" s="2" t="s">
        <v>962</v>
      </c>
      <c r="E6351">
        <v>9</v>
      </c>
      <c r="F6351">
        <v>23</v>
      </c>
      <c r="G6351">
        <v>46</v>
      </c>
      <c r="H6351">
        <v>4</v>
      </c>
      <c r="I6351" s="2">
        <v>403.770299077034</v>
      </c>
      <c r="J6351" s="4">
        <v>288.40735648359572</v>
      </c>
      <c r="K6351" s="11">
        <f>Table__Master[[#This Row],[unit price]]*Table__Master[[#This Row],[Order qty]]</f>
        <v>1615.081196308136</v>
      </c>
      <c r="L6351" s="11">
        <f>Table__Master[[#This Row],[Revenue]]-(Table__Master[[#This Row],[unit cost]]*Table__Master[[#This Row],[Order qty]])</f>
        <v>461.45177037375311</v>
      </c>
    </row>
    <row r="6352" spans="1:12" x14ac:dyDescent="0.25">
      <c r="A6352" t="s">
        <v>7325</v>
      </c>
      <c r="B6352" s="3">
        <v>43920</v>
      </c>
      <c r="C6352" t="s">
        <v>961</v>
      </c>
      <c r="D6352" s="2" t="s">
        <v>962</v>
      </c>
      <c r="E6352">
        <v>11</v>
      </c>
      <c r="F6352">
        <v>294</v>
      </c>
      <c r="G6352">
        <v>42</v>
      </c>
      <c r="H6352">
        <v>9</v>
      </c>
      <c r="I6352" s="2">
        <v>404.92927032709122</v>
      </c>
      <c r="J6352" s="4">
        <v>289.23519309077943</v>
      </c>
      <c r="K6352" s="11">
        <f>Table__Master[[#This Row],[unit price]]*Table__Master[[#This Row],[Order qty]]</f>
        <v>3644.363432943821</v>
      </c>
      <c r="L6352" s="11">
        <f>Table__Master[[#This Row],[Revenue]]-(Table__Master[[#This Row],[unit cost]]*Table__Master[[#This Row],[Order qty]])</f>
        <v>1041.2466951268061</v>
      </c>
    </row>
    <row r="6353" spans="1:12" x14ac:dyDescent="0.25">
      <c r="A6353" t="s">
        <v>7326</v>
      </c>
      <c r="B6353" s="3">
        <v>43877</v>
      </c>
      <c r="C6353" t="s">
        <v>964</v>
      </c>
      <c r="D6353" s="2" t="s">
        <v>962</v>
      </c>
      <c r="E6353">
        <v>26</v>
      </c>
      <c r="F6353">
        <v>85</v>
      </c>
      <c r="G6353">
        <v>31</v>
      </c>
      <c r="H6353">
        <v>8</v>
      </c>
      <c r="I6353" s="2">
        <v>628.80434632301331</v>
      </c>
      <c r="J6353" s="4">
        <v>449.14596165929527</v>
      </c>
      <c r="K6353" s="11">
        <f>Table__Master[[#This Row],[unit price]]*Table__Master[[#This Row],[Order qty]]</f>
        <v>5030.4347705841064</v>
      </c>
      <c r="L6353" s="11">
        <f>Table__Master[[#This Row],[Revenue]]-(Table__Master[[#This Row],[unit cost]]*Table__Master[[#This Row],[Order qty]])</f>
        <v>1437.2670773097443</v>
      </c>
    </row>
    <row r="6354" spans="1:12" x14ac:dyDescent="0.25">
      <c r="A6354" t="s">
        <v>7327</v>
      </c>
      <c r="B6354" s="3">
        <v>43845</v>
      </c>
      <c r="C6354" t="s">
        <v>964</v>
      </c>
      <c r="D6354" s="2" t="s">
        <v>962</v>
      </c>
      <c r="E6354">
        <v>18</v>
      </c>
      <c r="F6354">
        <v>249</v>
      </c>
      <c r="G6354">
        <v>23</v>
      </c>
      <c r="H6354">
        <v>6</v>
      </c>
      <c r="I6354" s="2">
        <v>621.56064909696579</v>
      </c>
      <c r="J6354" s="4">
        <v>443.97189221211846</v>
      </c>
      <c r="K6354" s="11">
        <f>Table__Master[[#This Row],[unit price]]*Table__Master[[#This Row],[Order qty]]</f>
        <v>3729.3638945817947</v>
      </c>
      <c r="L6354" s="11">
        <f>Table__Master[[#This Row],[Revenue]]-(Table__Master[[#This Row],[unit cost]]*Table__Master[[#This Row],[Order qty]])</f>
        <v>1065.5325413090841</v>
      </c>
    </row>
    <row r="6355" spans="1:12" x14ac:dyDescent="0.25">
      <c r="A6355" t="s">
        <v>7328</v>
      </c>
      <c r="B6355" s="3">
        <v>43958</v>
      </c>
      <c r="C6355" t="s">
        <v>963</v>
      </c>
      <c r="D6355" s="2" t="s">
        <v>962</v>
      </c>
      <c r="E6355">
        <v>12</v>
      </c>
      <c r="F6355">
        <v>21</v>
      </c>
      <c r="G6355">
        <v>24</v>
      </c>
      <c r="H6355">
        <v>6</v>
      </c>
      <c r="I6355" s="2">
        <v>622.83464848995209</v>
      </c>
      <c r="J6355" s="4">
        <v>444.88189177853724</v>
      </c>
      <c r="K6355" s="11">
        <f>Table__Master[[#This Row],[unit price]]*Table__Master[[#This Row],[Order qty]]</f>
        <v>3737.0078909397125</v>
      </c>
      <c r="L6355" s="11">
        <f>Table__Master[[#This Row],[Revenue]]-(Table__Master[[#This Row],[unit cost]]*Table__Master[[#This Row],[Order qty]])</f>
        <v>1067.7165402684891</v>
      </c>
    </row>
    <row r="6356" spans="1:12" x14ac:dyDescent="0.25">
      <c r="A6356" t="s">
        <v>7329</v>
      </c>
      <c r="B6356" s="3">
        <v>43902</v>
      </c>
      <c r="C6356" t="s">
        <v>965</v>
      </c>
      <c r="D6356" s="2" t="s">
        <v>962</v>
      </c>
      <c r="E6356">
        <v>17</v>
      </c>
      <c r="F6356">
        <v>350</v>
      </c>
      <c r="G6356">
        <v>5</v>
      </c>
      <c r="H6356">
        <v>7</v>
      </c>
      <c r="I6356" s="2">
        <v>273.32142716646194</v>
      </c>
      <c r="J6356" s="4">
        <v>195.2295908331871</v>
      </c>
      <c r="K6356" s="11">
        <f>Table__Master[[#This Row],[unit price]]*Table__Master[[#This Row],[Order qty]]</f>
        <v>1913.2499901652336</v>
      </c>
      <c r="L6356" s="11">
        <f>Table__Master[[#This Row],[Revenue]]-(Table__Master[[#This Row],[unit cost]]*Table__Master[[#This Row],[Order qty]])</f>
        <v>546.64285433292389</v>
      </c>
    </row>
    <row r="6357" spans="1:12" x14ac:dyDescent="0.25">
      <c r="A6357" t="s">
        <v>7330</v>
      </c>
      <c r="B6357" s="3">
        <v>43895</v>
      </c>
      <c r="C6357" t="s">
        <v>963</v>
      </c>
      <c r="D6357" s="2" t="s">
        <v>962</v>
      </c>
      <c r="E6357">
        <v>4</v>
      </c>
      <c r="F6357">
        <v>218</v>
      </c>
      <c r="G6357">
        <v>41</v>
      </c>
      <c r="H6357">
        <v>10</v>
      </c>
      <c r="I6357" s="2">
        <v>574.12226057052612</v>
      </c>
      <c r="J6357" s="4">
        <v>410.08732897894726</v>
      </c>
      <c r="K6357" s="11">
        <f>Table__Master[[#This Row],[unit price]]*Table__Master[[#This Row],[Order qty]]</f>
        <v>5741.2226057052612</v>
      </c>
      <c r="L6357" s="11">
        <f>Table__Master[[#This Row],[Revenue]]-(Table__Master[[#This Row],[unit cost]]*Table__Master[[#This Row],[Order qty]])</f>
        <v>1640.3493159157888</v>
      </c>
    </row>
    <row r="6358" spans="1:12" x14ac:dyDescent="0.25">
      <c r="A6358" t="s">
        <v>7331</v>
      </c>
      <c r="B6358" s="3">
        <v>43940</v>
      </c>
      <c r="C6358" t="s">
        <v>963</v>
      </c>
      <c r="D6358" s="2" t="s">
        <v>962</v>
      </c>
      <c r="E6358">
        <v>3</v>
      </c>
      <c r="F6358">
        <v>140</v>
      </c>
      <c r="G6358">
        <v>24</v>
      </c>
      <c r="H6358">
        <v>4</v>
      </c>
      <c r="I6358" s="2">
        <v>255.37375205755234</v>
      </c>
      <c r="J6358" s="4">
        <v>182.40982289825169</v>
      </c>
      <c r="K6358" s="11">
        <f>Table__Master[[#This Row],[unit price]]*Table__Master[[#This Row],[Order qty]]</f>
        <v>1021.4950082302094</v>
      </c>
      <c r="L6358" s="11">
        <f>Table__Master[[#This Row],[Revenue]]-(Table__Master[[#This Row],[unit cost]]*Table__Master[[#This Row],[Order qty]])</f>
        <v>291.85571663720259</v>
      </c>
    </row>
    <row r="6359" spans="1:12" x14ac:dyDescent="0.25">
      <c r="A6359" t="s">
        <v>7332</v>
      </c>
      <c r="B6359" s="3">
        <v>43876</v>
      </c>
      <c r="C6359" t="s">
        <v>965</v>
      </c>
      <c r="D6359" s="2" t="s">
        <v>962</v>
      </c>
      <c r="E6359">
        <v>22</v>
      </c>
      <c r="F6359">
        <v>310</v>
      </c>
      <c r="G6359">
        <v>29</v>
      </c>
      <c r="H6359">
        <v>5</v>
      </c>
      <c r="I6359" s="2">
        <v>431.34480249881744</v>
      </c>
      <c r="J6359" s="4">
        <v>308.10343035629819</v>
      </c>
      <c r="K6359" s="11">
        <f>Table__Master[[#This Row],[unit price]]*Table__Master[[#This Row],[Order qty]]</f>
        <v>2156.7240124940872</v>
      </c>
      <c r="L6359" s="11">
        <f>Table__Master[[#This Row],[Revenue]]-(Table__Master[[#This Row],[unit cost]]*Table__Master[[#This Row],[Order qty]])</f>
        <v>616.20686071259615</v>
      </c>
    </row>
    <row r="6360" spans="1:12" x14ac:dyDescent="0.25">
      <c r="A6360" t="s">
        <v>7333</v>
      </c>
      <c r="B6360" s="3">
        <v>43885</v>
      </c>
      <c r="C6360" t="s">
        <v>964</v>
      </c>
      <c r="D6360" s="2" t="s">
        <v>962</v>
      </c>
      <c r="E6360">
        <v>22</v>
      </c>
      <c r="F6360">
        <v>61</v>
      </c>
      <c r="G6360">
        <v>23</v>
      </c>
      <c r="H6360">
        <v>10</v>
      </c>
      <c r="I6360" s="2">
        <v>334.19257646799088</v>
      </c>
      <c r="J6360" s="4">
        <v>238.70898319142208</v>
      </c>
      <c r="K6360" s="11">
        <f>Table__Master[[#This Row],[unit price]]*Table__Master[[#This Row],[Order qty]]</f>
        <v>3341.9257646799088</v>
      </c>
      <c r="L6360" s="11">
        <f>Table__Master[[#This Row],[Revenue]]-(Table__Master[[#This Row],[unit cost]]*Table__Master[[#This Row],[Order qty]])</f>
        <v>954.83593276568809</v>
      </c>
    </row>
    <row r="6361" spans="1:12" x14ac:dyDescent="0.25">
      <c r="A6361" t="s">
        <v>7334</v>
      </c>
      <c r="B6361" s="3">
        <v>43868</v>
      </c>
      <c r="C6361" t="s">
        <v>961</v>
      </c>
      <c r="D6361" s="2" t="s">
        <v>962</v>
      </c>
      <c r="E6361">
        <v>14</v>
      </c>
      <c r="F6361">
        <v>185</v>
      </c>
      <c r="G6361">
        <v>37</v>
      </c>
      <c r="H6361">
        <v>9</v>
      </c>
      <c r="I6361" s="2">
        <v>554.55397868156433</v>
      </c>
      <c r="J6361" s="4">
        <v>396.109984772546</v>
      </c>
      <c r="K6361" s="11">
        <f>Table__Master[[#This Row],[unit price]]*Table__Master[[#This Row],[Order qty]]</f>
        <v>4990.985808134079</v>
      </c>
      <c r="L6361" s="11">
        <f>Table__Master[[#This Row],[Revenue]]-(Table__Master[[#This Row],[unit cost]]*Table__Master[[#This Row],[Order qty]])</f>
        <v>1425.9959451811651</v>
      </c>
    </row>
    <row r="6362" spans="1:12" x14ac:dyDescent="0.25">
      <c r="A6362" t="s">
        <v>7335</v>
      </c>
      <c r="B6362" s="3">
        <v>43840</v>
      </c>
      <c r="C6362" t="s">
        <v>964</v>
      </c>
      <c r="D6362" s="2" t="s">
        <v>962</v>
      </c>
      <c r="E6362">
        <v>5</v>
      </c>
      <c r="F6362">
        <v>97</v>
      </c>
      <c r="G6362">
        <v>37</v>
      </c>
      <c r="H6362">
        <v>2</v>
      </c>
      <c r="I6362" s="2">
        <v>451.19309967756271</v>
      </c>
      <c r="J6362" s="4">
        <v>322.28078548397337</v>
      </c>
      <c r="K6362" s="11">
        <f>Table__Master[[#This Row],[unit price]]*Table__Master[[#This Row],[Order qty]]</f>
        <v>902.38619935512543</v>
      </c>
      <c r="L6362" s="11">
        <f>Table__Master[[#This Row],[Revenue]]-(Table__Master[[#This Row],[unit cost]]*Table__Master[[#This Row],[Order qty]])</f>
        <v>257.82462838717868</v>
      </c>
    </row>
    <row r="6363" spans="1:12" x14ac:dyDescent="0.25">
      <c r="A6363" t="s">
        <v>7336</v>
      </c>
      <c r="B6363" s="3">
        <v>43847</v>
      </c>
      <c r="C6363" t="s">
        <v>963</v>
      </c>
      <c r="D6363" s="2" t="s">
        <v>962</v>
      </c>
      <c r="E6363">
        <v>7</v>
      </c>
      <c r="F6363">
        <v>216</v>
      </c>
      <c r="G6363">
        <v>45</v>
      </c>
      <c r="H6363">
        <v>1</v>
      </c>
      <c r="I6363" s="2">
        <v>559.79325377941132</v>
      </c>
      <c r="J6363" s="4">
        <v>399.85232412815094</v>
      </c>
      <c r="K6363" s="11">
        <f>Table__Master[[#This Row],[unit price]]*Table__Master[[#This Row],[Order qty]]</f>
        <v>559.79325377941132</v>
      </c>
      <c r="L6363" s="11">
        <f>Table__Master[[#This Row],[Revenue]]-(Table__Master[[#This Row],[unit cost]]*Table__Master[[#This Row],[Order qty]])</f>
        <v>159.94092965126038</v>
      </c>
    </row>
    <row r="6364" spans="1:12" x14ac:dyDescent="0.25">
      <c r="A6364" t="s">
        <v>7337</v>
      </c>
      <c r="B6364" s="3">
        <v>43932</v>
      </c>
      <c r="C6364" t="s">
        <v>961</v>
      </c>
      <c r="D6364" s="2" t="s">
        <v>962</v>
      </c>
      <c r="E6364">
        <v>2</v>
      </c>
      <c r="F6364">
        <v>363</v>
      </c>
      <c r="G6364">
        <v>8</v>
      </c>
      <c r="H6364">
        <v>3</v>
      </c>
      <c r="I6364" s="2">
        <v>431.37774020433426</v>
      </c>
      <c r="J6364" s="4">
        <v>308.12695728881022</v>
      </c>
      <c r="K6364" s="11">
        <f>Table__Master[[#This Row],[unit price]]*Table__Master[[#This Row],[Order qty]]</f>
        <v>1294.1332206130028</v>
      </c>
      <c r="L6364" s="11">
        <f>Table__Master[[#This Row],[Revenue]]-(Table__Master[[#This Row],[unit cost]]*Table__Master[[#This Row],[Order qty]])</f>
        <v>369.75234874657212</v>
      </c>
    </row>
    <row r="6365" spans="1:12" x14ac:dyDescent="0.25">
      <c r="A6365" t="s">
        <v>7338</v>
      </c>
      <c r="B6365" s="3">
        <v>43882</v>
      </c>
      <c r="C6365" t="s">
        <v>961</v>
      </c>
      <c r="D6365" s="2" t="s">
        <v>962</v>
      </c>
      <c r="E6365">
        <v>25</v>
      </c>
      <c r="F6365">
        <v>41</v>
      </c>
      <c r="G6365">
        <v>39</v>
      </c>
      <c r="H6365">
        <v>2</v>
      </c>
      <c r="I6365" s="2">
        <v>443.65693473815918</v>
      </c>
      <c r="J6365" s="4">
        <v>316.89781052725658</v>
      </c>
      <c r="K6365" s="11">
        <f>Table__Master[[#This Row],[unit price]]*Table__Master[[#This Row],[Order qty]]</f>
        <v>887.31386947631836</v>
      </c>
      <c r="L6365" s="11">
        <f>Table__Master[[#This Row],[Revenue]]-(Table__Master[[#This Row],[unit cost]]*Table__Master[[#This Row],[Order qty]])</f>
        <v>253.5182484218052</v>
      </c>
    </row>
    <row r="6366" spans="1:12" x14ac:dyDescent="0.25">
      <c r="A6366" t="s">
        <v>7339</v>
      </c>
      <c r="B6366" s="3">
        <v>43979</v>
      </c>
      <c r="C6366" t="s">
        <v>965</v>
      </c>
      <c r="D6366" s="2" t="s">
        <v>962</v>
      </c>
      <c r="E6366">
        <v>24</v>
      </c>
      <c r="F6366">
        <v>167</v>
      </c>
      <c r="G6366">
        <v>28</v>
      </c>
      <c r="H6366">
        <v>2</v>
      </c>
      <c r="I6366" s="2">
        <v>367.15888971090317</v>
      </c>
      <c r="J6366" s="4">
        <v>262.2563497935023</v>
      </c>
      <c r="K6366" s="11">
        <f>Table__Master[[#This Row],[unit price]]*Table__Master[[#This Row],[Order qty]]</f>
        <v>734.31777942180634</v>
      </c>
      <c r="L6366" s="11">
        <f>Table__Master[[#This Row],[Revenue]]-(Table__Master[[#This Row],[unit cost]]*Table__Master[[#This Row],[Order qty]])</f>
        <v>209.80507983480175</v>
      </c>
    </row>
    <row r="6367" spans="1:12" x14ac:dyDescent="0.25">
      <c r="A6367" t="s">
        <v>7340</v>
      </c>
      <c r="B6367" s="3">
        <v>43833</v>
      </c>
      <c r="C6367" t="s">
        <v>961</v>
      </c>
      <c r="D6367" s="2" t="s">
        <v>962</v>
      </c>
      <c r="E6367">
        <v>26</v>
      </c>
      <c r="F6367">
        <v>84</v>
      </c>
      <c r="G6367">
        <v>3</v>
      </c>
      <c r="H6367">
        <v>8</v>
      </c>
      <c r="I6367" s="2">
        <v>183.32190907001495</v>
      </c>
      <c r="J6367" s="4">
        <v>130.9442207642964</v>
      </c>
      <c r="K6367" s="11">
        <f>Table__Master[[#This Row],[unit price]]*Table__Master[[#This Row],[Order qty]]</f>
        <v>1466.5752725601196</v>
      </c>
      <c r="L6367" s="11">
        <f>Table__Master[[#This Row],[Revenue]]-(Table__Master[[#This Row],[unit cost]]*Table__Master[[#This Row],[Order qty]])</f>
        <v>419.0215064457484</v>
      </c>
    </row>
    <row r="6368" spans="1:12" x14ac:dyDescent="0.25">
      <c r="A6368" t="s">
        <v>7341</v>
      </c>
      <c r="B6368" s="3">
        <v>43868</v>
      </c>
      <c r="C6368" t="s">
        <v>963</v>
      </c>
      <c r="D6368" s="2" t="s">
        <v>962</v>
      </c>
      <c r="E6368">
        <v>8</v>
      </c>
      <c r="F6368">
        <v>246</v>
      </c>
      <c r="G6368">
        <v>29</v>
      </c>
      <c r="H6368">
        <v>3</v>
      </c>
      <c r="I6368" s="2">
        <v>565.76369816064835</v>
      </c>
      <c r="J6368" s="4">
        <v>404.11692725760599</v>
      </c>
      <c r="K6368" s="11">
        <f>Table__Master[[#This Row],[unit price]]*Table__Master[[#This Row],[Order qty]]</f>
        <v>1697.291094481945</v>
      </c>
      <c r="L6368" s="11">
        <f>Table__Master[[#This Row],[Revenue]]-(Table__Master[[#This Row],[unit cost]]*Table__Master[[#This Row],[Order qty]])</f>
        <v>484.94031270912706</v>
      </c>
    </row>
    <row r="6369" spans="1:12" x14ac:dyDescent="0.25">
      <c r="A6369" t="s">
        <v>7342</v>
      </c>
      <c r="B6369" s="3">
        <v>43977</v>
      </c>
      <c r="C6369" t="s">
        <v>963</v>
      </c>
      <c r="D6369" s="2" t="s">
        <v>962</v>
      </c>
      <c r="E6369">
        <v>5</v>
      </c>
      <c r="F6369">
        <v>182</v>
      </c>
      <c r="G6369">
        <v>23</v>
      </c>
      <c r="H6369">
        <v>7</v>
      </c>
      <c r="I6369" s="2">
        <v>645.83328938484192</v>
      </c>
      <c r="J6369" s="4">
        <v>461.30949241774425</v>
      </c>
      <c r="K6369" s="11">
        <f>Table__Master[[#This Row],[unit price]]*Table__Master[[#This Row],[Order qty]]</f>
        <v>4520.8330256938934</v>
      </c>
      <c r="L6369" s="11">
        <f>Table__Master[[#This Row],[Revenue]]-(Table__Master[[#This Row],[unit cost]]*Table__Master[[#This Row],[Order qty]])</f>
        <v>1291.6665787696838</v>
      </c>
    </row>
    <row r="6370" spans="1:12" x14ac:dyDescent="0.25">
      <c r="A6370" t="s">
        <v>7343</v>
      </c>
      <c r="B6370" s="3">
        <v>43872</v>
      </c>
      <c r="C6370" t="s">
        <v>961</v>
      </c>
      <c r="D6370" s="2" t="s">
        <v>962</v>
      </c>
      <c r="E6370">
        <v>22</v>
      </c>
      <c r="F6370">
        <v>100</v>
      </c>
      <c r="G6370">
        <v>46</v>
      </c>
      <c r="H6370">
        <v>4</v>
      </c>
      <c r="I6370" s="2">
        <v>574.87714022397995</v>
      </c>
      <c r="J6370" s="4">
        <v>410.62652873141428</v>
      </c>
      <c r="K6370" s="11">
        <f>Table__Master[[#This Row],[unit price]]*Table__Master[[#This Row],[Order qty]]</f>
        <v>2299.5085608959198</v>
      </c>
      <c r="L6370" s="11">
        <f>Table__Master[[#This Row],[Revenue]]-(Table__Master[[#This Row],[unit cost]]*Table__Master[[#This Row],[Order qty]])</f>
        <v>657.00244597026267</v>
      </c>
    </row>
    <row r="6371" spans="1:12" x14ac:dyDescent="0.25">
      <c r="A6371" t="s">
        <v>7344</v>
      </c>
      <c r="B6371" s="3">
        <v>43969</v>
      </c>
      <c r="C6371" t="s">
        <v>961</v>
      </c>
      <c r="D6371" s="2" t="s">
        <v>962</v>
      </c>
      <c r="E6371">
        <v>18</v>
      </c>
      <c r="F6371">
        <v>44</v>
      </c>
      <c r="G6371">
        <v>1</v>
      </c>
      <c r="H6371">
        <v>2</v>
      </c>
      <c r="I6371" s="2">
        <v>248.67521417140961</v>
      </c>
      <c r="J6371" s="4">
        <v>177.6251529795783</v>
      </c>
      <c r="K6371" s="11">
        <f>Table__Master[[#This Row],[unit price]]*Table__Master[[#This Row],[Order qty]]</f>
        <v>497.35042834281921</v>
      </c>
      <c r="L6371" s="11">
        <f>Table__Master[[#This Row],[Revenue]]-(Table__Master[[#This Row],[unit cost]]*Table__Master[[#This Row],[Order qty]])</f>
        <v>142.10012238366261</v>
      </c>
    </row>
    <row r="6372" spans="1:12" x14ac:dyDescent="0.25">
      <c r="A6372" t="s">
        <v>7345</v>
      </c>
      <c r="B6372" s="3">
        <v>43902</v>
      </c>
      <c r="C6372" t="s">
        <v>965</v>
      </c>
      <c r="D6372" s="2" t="s">
        <v>962</v>
      </c>
      <c r="E6372">
        <v>19</v>
      </c>
      <c r="F6372">
        <v>80</v>
      </c>
      <c r="G6372">
        <v>29</v>
      </c>
      <c r="H6372">
        <v>6</v>
      </c>
      <c r="I6372" s="2">
        <v>433.42961293458939</v>
      </c>
      <c r="J6372" s="4">
        <v>309.59258066756388</v>
      </c>
      <c r="K6372" s="11">
        <f>Table__Master[[#This Row],[unit price]]*Table__Master[[#This Row],[Order qty]]</f>
        <v>2600.5776776075363</v>
      </c>
      <c r="L6372" s="11">
        <f>Table__Master[[#This Row],[Revenue]]-(Table__Master[[#This Row],[unit cost]]*Table__Master[[#This Row],[Order qty]])</f>
        <v>743.02219360215304</v>
      </c>
    </row>
    <row r="6373" spans="1:12" x14ac:dyDescent="0.25">
      <c r="A6373" t="s">
        <v>7346</v>
      </c>
      <c r="B6373" s="3">
        <v>43954</v>
      </c>
      <c r="C6373" t="s">
        <v>965</v>
      </c>
      <c r="D6373" s="2" t="s">
        <v>962</v>
      </c>
      <c r="E6373">
        <v>10</v>
      </c>
      <c r="F6373">
        <v>160</v>
      </c>
      <c r="G6373">
        <v>5</v>
      </c>
      <c r="H6373">
        <v>4</v>
      </c>
      <c r="I6373" s="2">
        <v>475.9080548286438</v>
      </c>
      <c r="J6373" s="4">
        <v>339.93432487760276</v>
      </c>
      <c r="K6373" s="11">
        <f>Table__Master[[#This Row],[unit price]]*Table__Master[[#This Row],[Order qty]]</f>
        <v>1903.6322193145752</v>
      </c>
      <c r="L6373" s="11">
        <f>Table__Master[[#This Row],[Revenue]]-(Table__Master[[#This Row],[unit cost]]*Table__Master[[#This Row],[Order qty]])</f>
        <v>543.89491980416415</v>
      </c>
    </row>
    <row r="6374" spans="1:12" x14ac:dyDescent="0.25">
      <c r="A6374" t="s">
        <v>7347</v>
      </c>
      <c r="B6374" s="3">
        <v>43892</v>
      </c>
      <c r="C6374" t="s">
        <v>964</v>
      </c>
      <c r="D6374" s="2" t="s">
        <v>962</v>
      </c>
      <c r="E6374">
        <v>23</v>
      </c>
      <c r="F6374">
        <v>344</v>
      </c>
      <c r="G6374">
        <v>26</v>
      </c>
      <c r="H6374">
        <v>7</v>
      </c>
      <c r="I6374" s="2">
        <v>405.68531459569931</v>
      </c>
      <c r="J6374" s="4">
        <v>289.77522471121381</v>
      </c>
      <c r="K6374" s="11">
        <f>Table__Master[[#This Row],[unit price]]*Table__Master[[#This Row],[Order qty]]</f>
        <v>2839.7972021698952</v>
      </c>
      <c r="L6374" s="11">
        <f>Table__Master[[#This Row],[Revenue]]-(Table__Master[[#This Row],[unit cost]]*Table__Master[[#This Row],[Order qty]])</f>
        <v>811.37062919139862</v>
      </c>
    </row>
    <row r="6375" spans="1:12" x14ac:dyDescent="0.25">
      <c r="A6375" t="s">
        <v>7348</v>
      </c>
      <c r="B6375" s="3">
        <v>43943</v>
      </c>
      <c r="C6375" t="s">
        <v>963</v>
      </c>
      <c r="D6375" s="2" t="s">
        <v>962</v>
      </c>
      <c r="E6375">
        <v>4</v>
      </c>
      <c r="F6375">
        <v>335</v>
      </c>
      <c r="G6375">
        <v>16</v>
      </c>
      <c r="H6375">
        <v>7</v>
      </c>
      <c r="I6375" s="2">
        <v>413.40327894687653</v>
      </c>
      <c r="J6375" s="4">
        <v>295.28805639062608</v>
      </c>
      <c r="K6375" s="11">
        <f>Table__Master[[#This Row],[unit price]]*Table__Master[[#This Row],[Order qty]]</f>
        <v>2893.8229526281357</v>
      </c>
      <c r="L6375" s="11">
        <f>Table__Master[[#This Row],[Revenue]]-(Table__Master[[#This Row],[unit cost]]*Table__Master[[#This Row],[Order qty]])</f>
        <v>826.80655789375305</v>
      </c>
    </row>
    <row r="6376" spans="1:12" x14ac:dyDescent="0.25">
      <c r="A6376" t="s">
        <v>7349</v>
      </c>
      <c r="B6376" s="3">
        <v>43915</v>
      </c>
      <c r="C6376" t="s">
        <v>961</v>
      </c>
      <c r="D6376" s="2" t="s">
        <v>962</v>
      </c>
      <c r="E6376">
        <v>2</v>
      </c>
      <c r="F6376">
        <v>272</v>
      </c>
      <c r="G6376">
        <v>35</v>
      </c>
      <c r="H6376">
        <v>2</v>
      </c>
      <c r="I6376" s="2">
        <v>592.03765493631363</v>
      </c>
      <c r="J6376" s="4">
        <v>422.88403924022407</v>
      </c>
      <c r="K6376" s="11">
        <f>Table__Master[[#This Row],[unit price]]*Table__Master[[#This Row],[Order qty]]</f>
        <v>1184.0753098726273</v>
      </c>
      <c r="L6376" s="11">
        <f>Table__Master[[#This Row],[Revenue]]-(Table__Master[[#This Row],[unit cost]]*Table__Master[[#This Row],[Order qty]])</f>
        <v>338.30723139217912</v>
      </c>
    </row>
    <row r="6377" spans="1:12" x14ac:dyDescent="0.25">
      <c r="A6377" t="s">
        <v>7350</v>
      </c>
      <c r="B6377" s="3">
        <v>43839</v>
      </c>
      <c r="C6377" t="s">
        <v>965</v>
      </c>
      <c r="D6377" s="2" t="s">
        <v>962</v>
      </c>
      <c r="E6377">
        <v>10</v>
      </c>
      <c r="F6377">
        <v>159</v>
      </c>
      <c r="G6377">
        <v>38</v>
      </c>
      <c r="H6377">
        <v>10</v>
      </c>
      <c r="I6377" s="2">
        <v>170.95721983909607</v>
      </c>
      <c r="J6377" s="4">
        <v>122.11229988506862</v>
      </c>
      <c r="K6377" s="11">
        <f>Table__Master[[#This Row],[unit price]]*Table__Master[[#This Row],[Order qty]]</f>
        <v>1709.5721983909607</v>
      </c>
      <c r="L6377" s="11">
        <f>Table__Master[[#This Row],[Revenue]]-(Table__Master[[#This Row],[unit cost]]*Table__Master[[#This Row],[Order qty]])</f>
        <v>488.44919954027455</v>
      </c>
    </row>
    <row r="6378" spans="1:12" x14ac:dyDescent="0.25">
      <c r="A6378" t="s">
        <v>7351</v>
      </c>
      <c r="B6378" s="3">
        <v>43895</v>
      </c>
      <c r="C6378" t="s">
        <v>963</v>
      </c>
      <c r="D6378" s="2" t="s">
        <v>962</v>
      </c>
      <c r="E6378">
        <v>26</v>
      </c>
      <c r="F6378">
        <v>191</v>
      </c>
      <c r="G6378">
        <v>20</v>
      </c>
      <c r="H6378">
        <v>1</v>
      </c>
      <c r="I6378" s="2">
        <v>432.1679465174675</v>
      </c>
      <c r="J6378" s="4">
        <v>308.69139036961968</v>
      </c>
      <c r="K6378" s="11">
        <f>Table__Master[[#This Row],[unit price]]*Table__Master[[#This Row],[Order qty]]</f>
        <v>432.1679465174675</v>
      </c>
      <c r="L6378" s="11">
        <f>Table__Master[[#This Row],[Revenue]]-(Table__Master[[#This Row],[unit cost]]*Table__Master[[#This Row],[Order qty]])</f>
        <v>123.47655614784782</v>
      </c>
    </row>
    <row r="6379" spans="1:12" x14ac:dyDescent="0.25">
      <c r="A6379" t="s">
        <v>7352</v>
      </c>
      <c r="B6379" s="3">
        <v>43930</v>
      </c>
      <c r="C6379" t="s">
        <v>963</v>
      </c>
      <c r="D6379" s="2" t="s">
        <v>962</v>
      </c>
      <c r="E6379">
        <v>13</v>
      </c>
      <c r="F6379">
        <v>257</v>
      </c>
      <c r="G6379">
        <v>3</v>
      </c>
      <c r="H6379">
        <v>4</v>
      </c>
      <c r="I6379" s="2">
        <v>619.31500232219696</v>
      </c>
      <c r="J6379" s="4">
        <v>442.3678588015693</v>
      </c>
      <c r="K6379" s="11">
        <f>Table__Master[[#This Row],[unit price]]*Table__Master[[#This Row],[Order qty]]</f>
        <v>2477.2600092887878</v>
      </c>
      <c r="L6379" s="11">
        <f>Table__Master[[#This Row],[Revenue]]-(Table__Master[[#This Row],[unit cost]]*Table__Master[[#This Row],[Order qty]])</f>
        <v>707.78857408251065</v>
      </c>
    </row>
    <row r="6380" spans="1:12" x14ac:dyDescent="0.25">
      <c r="A6380" t="s">
        <v>7353</v>
      </c>
      <c r="B6380" s="3">
        <v>43851</v>
      </c>
      <c r="C6380" t="s">
        <v>965</v>
      </c>
      <c r="D6380" s="2" t="s">
        <v>962</v>
      </c>
      <c r="E6380">
        <v>26</v>
      </c>
      <c r="F6380">
        <v>5</v>
      </c>
      <c r="G6380">
        <v>40</v>
      </c>
      <c r="H6380">
        <v>2</v>
      </c>
      <c r="I6380" s="2">
        <v>245.47362738847733</v>
      </c>
      <c r="J6380" s="4">
        <v>175.33830527748381</v>
      </c>
      <c r="K6380" s="11">
        <f>Table__Master[[#This Row],[unit price]]*Table__Master[[#This Row],[Order qty]]</f>
        <v>490.94725477695465</v>
      </c>
      <c r="L6380" s="11">
        <f>Table__Master[[#This Row],[Revenue]]-(Table__Master[[#This Row],[unit cost]]*Table__Master[[#This Row],[Order qty]])</f>
        <v>140.27064422198703</v>
      </c>
    </row>
    <row r="6381" spans="1:12" x14ac:dyDescent="0.25">
      <c r="A6381" t="s">
        <v>7354</v>
      </c>
      <c r="B6381" s="3">
        <v>43921</v>
      </c>
      <c r="C6381" t="s">
        <v>961</v>
      </c>
      <c r="D6381" s="2" t="s">
        <v>962</v>
      </c>
      <c r="E6381">
        <v>23</v>
      </c>
      <c r="F6381">
        <v>352</v>
      </c>
      <c r="G6381">
        <v>41</v>
      </c>
      <c r="H6381">
        <v>7</v>
      </c>
      <c r="I6381" s="2">
        <v>522.38587474822998</v>
      </c>
      <c r="J6381" s="4">
        <v>373.13276767730713</v>
      </c>
      <c r="K6381" s="11">
        <f>Table__Master[[#This Row],[unit price]]*Table__Master[[#This Row],[Order qty]]</f>
        <v>3656.7011232376099</v>
      </c>
      <c r="L6381" s="11">
        <f>Table__Master[[#This Row],[Revenue]]-(Table__Master[[#This Row],[unit cost]]*Table__Master[[#This Row],[Order qty]])</f>
        <v>1044.77174949646</v>
      </c>
    </row>
    <row r="6382" spans="1:12" x14ac:dyDescent="0.25">
      <c r="A6382" t="s">
        <v>7355</v>
      </c>
      <c r="B6382" s="3">
        <v>43860</v>
      </c>
      <c r="C6382" t="s">
        <v>964</v>
      </c>
      <c r="D6382" s="2" t="s">
        <v>962</v>
      </c>
      <c r="E6382">
        <v>20</v>
      </c>
      <c r="F6382">
        <v>56</v>
      </c>
      <c r="G6382">
        <v>15</v>
      </c>
      <c r="H6382">
        <v>2</v>
      </c>
      <c r="I6382" s="2">
        <v>565.92226499319077</v>
      </c>
      <c r="J6382" s="4">
        <v>404.2301892808506</v>
      </c>
      <c r="K6382" s="11">
        <f>Table__Master[[#This Row],[unit price]]*Table__Master[[#This Row],[Order qty]]</f>
        <v>1131.8445299863815</v>
      </c>
      <c r="L6382" s="11">
        <f>Table__Master[[#This Row],[Revenue]]-(Table__Master[[#This Row],[unit cost]]*Table__Master[[#This Row],[Order qty]])</f>
        <v>323.38415142468034</v>
      </c>
    </row>
    <row r="6383" spans="1:12" x14ac:dyDescent="0.25">
      <c r="A6383" t="s">
        <v>7356</v>
      </c>
      <c r="B6383" s="3">
        <v>43888</v>
      </c>
      <c r="C6383" t="s">
        <v>964</v>
      </c>
      <c r="D6383" s="2" t="s">
        <v>962</v>
      </c>
      <c r="E6383">
        <v>15</v>
      </c>
      <c r="F6383">
        <v>151</v>
      </c>
      <c r="G6383">
        <v>11</v>
      </c>
      <c r="H6383">
        <v>4</v>
      </c>
      <c r="I6383" s="2">
        <v>286.18119728565216</v>
      </c>
      <c r="J6383" s="4">
        <v>204.41514091832298</v>
      </c>
      <c r="K6383" s="11">
        <f>Table__Master[[#This Row],[unit price]]*Table__Master[[#This Row],[Order qty]]</f>
        <v>1144.7247891426086</v>
      </c>
      <c r="L6383" s="11">
        <f>Table__Master[[#This Row],[Revenue]]-(Table__Master[[#This Row],[unit cost]]*Table__Master[[#This Row],[Order qty]])</f>
        <v>327.06422546931674</v>
      </c>
    </row>
    <row r="6384" spans="1:12" x14ac:dyDescent="0.25">
      <c r="A6384" t="s">
        <v>7357</v>
      </c>
      <c r="B6384" s="3">
        <v>43846</v>
      </c>
      <c r="C6384" t="s">
        <v>961</v>
      </c>
      <c r="D6384" s="2" t="s">
        <v>962</v>
      </c>
      <c r="E6384">
        <v>3</v>
      </c>
      <c r="F6384">
        <v>116</v>
      </c>
      <c r="G6384">
        <v>42</v>
      </c>
      <c r="H6384">
        <v>10</v>
      </c>
      <c r="I6384" s="2">
        <v>163.73759132623672</v>
      </c>
      <c r="J6384" s="4">
        <v>116.95542237588339</v>
      </c>
      <c r="K6384" s="11">
        <f>Table__Master[[#This Row],[unit price]]*Table__Master[[#This Row],[Order qty]]</f>
        <v>1637.3759132623672</v>
      </c>
      <c r="L6384" s="11">
        <f>Table__Master[[#This Row],[Revenue]]-(Table__Master[[#This Row],[unit cost]]*Table__Master[[#This Row],[Order qty]])</f>
        <v>467.82168950353343</v>
      </c>
    </row>
    <row r="6385" spans="1:12" x14ac:dyDescent="0.25">
      <c r="A6385" t="s">
        <v>7358</v>
      </c>
      <c r="B6385" s="3">
        <v>43919</v>
      </c>
      <c r="C6385" t="s">
        <v>963</v>
      </c>
      <c r="D6385" s="2" t="s">
        <v>962</v>
      </c>
      <c r="E6385">
        <v>26</v>
      </c>
      <c r="F6385">
        <v>365</v>
      </c>
      <c r="G6385">
        <v>10</v>
      </c>
      <c r="H6385">
        <v>2</v>
      </c>
      <c r="I6385" s="2">
        <v>629.25633645057678</v>
      </c>
      <c r="J6385" s="4">
        <v>449.46881175041204</v>
      </c>
      <c r="K6385" s="11">
        <f>Table__Master[[#This Row],[unit price]]*Table__Master[[#This Row],[Order qty]]</f>
        <v>1258.5126729011536</v>
      </c>
      <c r="L6385" s="11">
        <f>Table__Master[[#This Row],[Revenue]]-(Table__Master[[#This Row],[unit cost]]*Table__Master[[#This Row],[Order qty]])</f>
        <v>359.57504940032948</v>
      </c>
    </row>
    <row r="6386" spans="1:12" x14ac:dyDescent="0.25">
      <c r="A6386" t="s">
        <v>7359</v>
      </c>
      <c r="B6386" s="3">
        <v>43959</v>
      </c>
      <c r="C6386" t="s">
        <v>961</v>
      </c>
      <c r="D6386" s="2" t="s">
        <v>962</v>
      </c>
      <c r="E6386">
        <v>14</v>
      </c>
      <c r="F6386">
        <v>172</v>
      </c>
      <c r="G6386">
        <v>8</v>
      </c>
      <c r="H6386">
        <v>10</v>
      </c>
      <c r="I6386" s="2">
        <v>284.57381933927536</v>
      </c>
      <c r="J6386" s="4">
        <v>203.26701381376813</v>
      </c>
      <c r="K6386" s="11">
        <f>Table__Master[[#This Row],[unit price]]*Table__Master[[#This Row],[Order qty]]</f>
        <v>2845.7381933927536</v>
      </c>
      <c r="L6386" s="11">
        <f>Table__Master[[#This Row],[Revenue]]-(Table__Master[[#This Row],[unit cost]]*Table__Master[[#This Row],[Order qty]])</f>
        <v>813.0680552550723</v>
      </c>
    </row>
    <row r="6387" spans="1:12" x14ac:dyDescent="0.25">
      <c r="A6387" t="s">
        <v>7360</v>
      </c>
      <c r="B6387" s="3">
        <v>43960</v>
      </c>
      <c r="C6387" t="s">
        <v>964</v>
      </c>
      <c r="D6387" s="2" t="s">
        <v>962</v>
      </c>
      <c r="E6387">
        <v>13</v>
      </c>
      <c r="F6387">
        <v>164</v>
      </c>
      <c r="G6387">
        <v>24</v>
      </c>
      <c r="H6387">
        <v>5</v>
      </c>
      <c r="I6387" s="2">
        <v>636.68771588802338</v>
      </c>
      <c r="J6387" s="4">
        <v>454.77693992001673</v>
      </c>
      <c r="K6387" s="11">
        <f>Table__Master[[#This Row],[unit price]]*Table__Master[[#This Row],[Order qty]]</f>
        <v>3183.4385794401169</v>
      </c>
      <c r="L6387" s="11">
        <f>Table__Master[[#This Row],[Revenue]]-(Table__Master[[#This Row],[unit cost]]*Table__Master[[#This Row],[Order qty]])</f>
        <v>909.55387984003301</v>
      </c>
    </row>
    <row r="6388" spans="1:12" x14ac:dyDescent="0.25">
      <c r="A6388" t="s">
        <v>7361</v>
      </c>
      <c r="B6388" s="3">
        <v>43932</v>
      </c>
      <c r="C6388" t="s">
        <v>961</v>
      </c>
      <c r="D6388" s="2" t="s">
        <v>962</v>
      </c>
      <c r="E6388">
        <v>25</v>
      </c>
      <c r="F6388">
        <v>186</v>
      </c>
      <c r="G6388">
        <v>3</v>
      </c>
      <c r="H6388">
        <v>3</v>
      </c>
      <c r="I6388" s="2">
        <v>217.08449059724808</v>
      </c>
      <c r="J6388" s="4">
        <v>155.06035042660577</v>
      </c>
      <c r="K6388" s="11">
        <f>Table__Master[[#This Row],[unit price]]*Table__Master[[#This Row],[Order qty]]</f>
        <v>651.25347179174423</v>
      </c>
      <c r="L6388" s="11">
        <f>Table__Master[[#This Row],[Revenue]]-(Table__Master[[#This Row],[unit cost]]*Table__Master[[#This Row],[Order qty]])</f>
        <v>186.07242051192691</v>
      </c>
    </row>
    <row r="6389" spans="1:12" x14ac:dyDescent="0.25">
      <c r="A6389" t="s">
        <v>7362</v>
      </c>
      <c r="B6389" s="3">
        <v>43857</v>
      </c>
      <c r="C6389" t="s">
        <v>965</v>
      </c>
      <c r="D6389" s="2" t="s">
        <v>962</v>
      </c>
      <c r="E6389">
        <v>22</v>
      </c>
      <c r="F6389">
        <v>285</v>
      </c>
      <c r="G6389">
        <v>4</v>
      </c>
      <c r="H6389">
        <v>8</v>
      </c>
      <c r="I6389" s="2">
        <v>285.86627340316772</v>
      </c>
      <c r="J6389" s="4">
        <v>204.19019528797696</v>
      </c>
      <c r="K6389" s="11">
        <f>Table__Master[[#This Row],[unit price]]*Table__Master[[#This Row],[Order qty]]</f>
        <v>2286.9301872253418</v>
      </c>
      <c r="L6389" s="11">
        <f>Table__Master[[#This Row],[Revenue]]-(Table__Master[[#This Row],[unit cost]]*Table__Master[[#This Row],[Order qty]])</f>
        <v>653.4086249215261</v>
      </c>
    </row>
    <row r="6390" spans="1:12" x14ac:dyDescent="0.25">
      <c r="A6390" t="s">
        <v>7363</v>
      </c>
      <c r="B6390" s="3">
        <v>43900</v>
      </c>
      <c r="C6390" t="s">
        <v>961</v>
      </c>
      <c r="D6390" s="2" t="s">
        <v>962</v>
      </c>
      <c r="E6390">
        <v>6</v>
      </c>
      <c r="F6390">
        <v>116</v>
      </c>
      <c r="G6390">
        <v>31</v>
      </c>
      <c r="H6390">
        <v>2</v>
      </c>
      <c r="I6390" s="2">
        <v>487.04210418462753</v>
      </c>
      <c r="J6390" s="4">
        <v>347.88721727473398</v>
      </c>
      <c r="K6390" s="11">
        <f>Table__Master[[#This Row],[unit price]]*Table__Master[[#This Row],[Order qty]]</f>
        <v>974.08420836925507</v>
      </c>
      <c r="L6390" s="11">
        <f>Table__Master[[#This Row],[Revenue]]-(Table__Master[[#This Row],[unit cost]]*Table__Master[[#This Row],[Order qty]])</f>
        <v>278.3097738197871</v>
      </c>
    </row>
    <row r="6391" spans="1:12" x14ac:dyDescent="0.25">
      <c r="A6391" t="s">
        <v>7364</v>
      </c>
      <c r="B6391" s="3">
        <v>43852</v>
      </c>
      <c r="C6391" t="s">
        <v>964</v>
      </c>
      <c r="D6391" s="2" t="s">
        <v>962</v>
      </c>
      <c r="E6391">
        <v>19</v>
      </c>
      <c r="F6391">
        <v>211</v>
      </c>
      <c r="G6391">
        <v>45</v>
      </c>
      <c r="H6391">
        <v>2</v>
      </c>
      <c r="I6391" s="2">
        <v>633.63857424259186</v>
      </c>
      <c r="J6391" s="4">
        <v>452.59898160185134</v>
      </c>
      <c r="K6391" s="11">
        <f>Table__Master[[#This Row],[unit price]]*Table__Master[[#This Row],[Order qty]]</f>
        <v>1267.2771484851837</v>
      </c>
      <c r="L6391" s="11">
        <f>Table__Master[[#This Row],[Revenue]]-(Table__Master[[#This Row],[unit cost]]*Table__Master[[#This Row],[Order qty]])</f>
        <v>362.07918528148105</v>
      </c>
    </row>
    <row r="6392" spans="1:12" x14ac:dyDescent="0.25">
      <c r="A6392" t="s">
        <v>7365</v>
      </c>
      <c r="B6392" s="3">
        <v>43938</v>
      </c>
      <c r="C6392" t="s">
        <v>963</v>
      </c>
      <c r="D6392" s="2" t="s">
        <v>962</v>
      </c>
      <c r="E6392">
        <v>8</v>
      </c>
      <c r="F6392">
        <v>129</v>
      </c>
      <c r="G6392">
        <v>3</v>
      </c>
      <c r="H6392">
        <v>6</v>
      </c>
      <c r="I6392" s="2">
        <v>542.41477686166763</v>
      </c>
      <c r="J6392" s="4">
        <v>387.43912632976264</v>
      </c>
      <c r="K6392" s="11">
        <f>Table__Master[[#This Row],[unit price]]*Table__Master[[#This Row],[Order qty]]</f>
        <v>3254.4886611700058</v>
      </c>
      <c r="L6392" s="11">
        <f>Table__Master[[#This Row],[Revenue]]-(Table__Master[[#This Row],[unit cost]]*Table__Master[[#This Row],[Order qty]])</f>
        <v>929.85390319142971</v>
      </c>
    </row>
    <row r="6393" spans="1:12" x14ac:dyDescent="0.25">
      <c r="A6393" t="s">
        <v>7366</v>
      </c>
      <c r="B6393" s="3">
        <v>43915</v>
      </c>
      <c r="C6393" t="s">
        <v>964</v>
      </c>
      <c r="D6393" s="2" t="s">
        <v>962</v>
      </c>
      <c r="E6393">
        <v>21</v>
      </c>
      <c r="F6393">
        <v>300</v>
      </c>
      <c r="G6393">
        <v>7</v>
      </c>
      <c r="H6393">
        <v>4</v>
      </c>
      <c r="I6393" s="2">
        <v>490.57683062553406</v>
      </c>
      <c r="J6393" s="4">
        <v>350.41202187538147</v>
      </c>
      <c r="K6393" s="11">
        <f>Table__Master[[#This Row],[unit price]]*Table__Master[[#This Row],[Order qty]]</f>
        <v>1962.3073225021362</v>
      </c>
      <c r="L6393" s="11">
        <f>Table__Master[[#This Row],[Revenue]]-(Table__Master[[#This Row],[unit cost]]*Table__Master[[#This Row],[Order qty]])</f>
        <v>560.65923500061035</v>
      </c>
    </row>
    <row r="6394" spans="1:12" x14ac:dyDescent="0.25">
      <c r="A6394" t="s">
        <v>7367</v>
      </c>
      <c r="B6394" s="3">
        <v>43833</v>
      </c>
      <c r="C6394" t="s">
        <v>961</v>
      </c>
      <c r="D6394" s="2" t="s">
        <v>962</v>
      </c>
      <c r="E6394">
        <v>11</v>
      </c>
      <c r="F6394">
        <v>262</v>
      </c>
      <c r="G6394">
        <v>16</v>
      </c>
      <c r="H6394">
        <v>7</v>
      </c>
      <c r="I6394" s="2">
        <v>464.05618447065353</v>
      </c>
      <c r="J6394" s="4">
        <v>331.46870319332396</v>
      </c>
      <c r="K6394" s="11">
        <f>Table__Master[[#This Row],[unit price]]*Table__Master[[#This Row],[Order qty]]</f>
        <v>3248.3932912945747</v>
      </c>
      <c r="L6394" s="11">
        <f>Table__Master[[#This Row],[Revenue]]-(Table__Master[[#This Row],[unit cost]]*Table__Master[[#This Row],[Order qty]])</f>
        <v>928.11236894130707</v>
      </c>
    </row>
    <row r="6395" spans="1:12" x14ac:dyDescent="0.25">
      <c r="A6395" t="s">
        <v>7368</v>
      </c>
      <c r="B6395" s="3">
        <v>43916</v>
      </c>
      <c r="C6395" t="s">
        <v>965</v>
      </c>
      <c r="D6395" s="2" t="s">
        <v>962</v>
      </c>
      <c r="E6395">
        <v>2</v>
      </c>
      <c r="F6395">
        <v>23</v>
      </c>
      <c r="G6395">
        <v>17</v>
      </c>
      <c r="H6395">
        <v>8</v>
      </c>
      <c r="I6395" s="2">
        <v>557.40907752513885</v>
      </c>
      <c r="J6395" s="4">
        <v>398.1493410893849</v>
      </c>
      <c r="K6395" s="11">
        <f>Table__Master[[#This Row],[unit price]]*Table__Master[[#This Row],[Order qty]]</f>
        <v>4459.2726202011108</v>
      </c>
      <c r="L6395" s="11">
        <f>Table__Master[[#This Row],[Revenue]]-(Table__Master[[#This Row],[unit cost]]*Table__Master[[#This Row],[Order qty]])</f>
        <v>1274.0778914860316</v>
      </c>
    </row>
    <row r="6396" spans="1:12" x14ac:dyDescent="0.25">
      <c r="A6396" t="s">
        <v>7369</v>
      </c>
      <c r="B6396" s="3">
        <v>43882</v>
      </c>
      <c r="C6396" t="s">
        <v>965</v>
      </c>
      <c r="D6396" s="2" t="s">
        <v>962</v>
      </c>
      <c r="E6396">
        <v>23</v>
      </c>
      <c r="F6396">
        <v>36</v>
      </c>
      <c r="G6396">
        <v>35</v>
      </c>
      <c r="H6396">
        <v>4</v>
      </c>
      <c r="I6396" s="2">
        <v>329.91503459215164</v>
      </c>
      <c r="J6396" s="4">
        <v>235.65359613725118</v>
      </c>
      <c r="K6396" s="11">
        <f>Table__Master[[#This Row],[unit price]]*Table__Master[[#This Row],[Order qty]]</f>
        <v>1319.6601383686066</v>
      </c>
      <c r="L6396" s="11">
        <f>Table__Master[[#This Row],[Revenue]]-(Table__Master[[#This Row],[unit cost]]*Table__Master[[#This Row],[Order qty]])</f>
        <v>377.04575381960183</v>
      </c>
    </row>
    <row r="6397" spans="1:12" x14ac:dyDescent="0.25">
      <c r="A6397" t="s">
        <v>7370</v>
      </c>
      <c r="B6397" s="3">
        <v>43863</v>
      </c>
      <c r="C6397" t="s">
        <v>965</v>
      </c>
      <c r="D6397" s="2" t="s">
        <v>962</v>
      </c>
      <c r="E6397">
        <v>18</v>
      </c>
      <c r="F6397">
        <v>67</v>
      </c>
      <c r="G6397">
        <v>38</v>
      </c>
      <c r="H6397">
        <v>6</v>
      </c>
      <c r="I6397" s="2">
        <v>572.89075469970703</v>
      </c>
      <c r="J6397" s="4">
        <v>409.20768192836221</v>
      </c>
      <c r="K6397" s="11">
        <f>Table__Master[[#This Row],[unit price]]*Table__Master[[#This Row],[Order qty]]</f>
        <v>3437.3445281982422</v>
      </c>
      <c r="L6397" s="11">
        <f>Table__Master[[#This Row],[Revenue]]-(Table__Master[[#This Row],[unit cost]]*Table__Master[[#This Row],[Order qty]])</f>
        <v>982.09843662806907</v>
      </c>
    </row>
    <row r="6398" spans="1:12" x14ac:dyDescent="0.25">
      <c r="A6398" t="s">
        <v>7371</v>
      </c>
      <c r="B6398" s="3">
        <v>43930</v>
      </c>
      <c r="C6398" t="s">
        <v>961</v>
      </c>
      <c r="D6398" s="2" t="s">
        <v>962</v>
      </c>
      <c r="E6398">
        <v>9</v>
      </c>
      <c r="F6398">
        <v>15</v>
      </c>
      <c r="G6398">
        <v>35</v>
      </c>
      <c r="H6398">
        <v>3</v>
      </c>
      <c r="I6398" s="2">
        <v>504.92032045125961</v>
      </c>
      <c r="J6398" s="4">
        <v>360.65737175089976</v>
      </c>
      <c r="K6398" s="11">
        <f>Table__Master[[#This Row],[unit price]]*Table__Master[[#This Row],[Order qty]]</f>
        <v>1514.7609613537788</v>
      </c>
      <c r="L6398" s="11">
        <f>Table__Master[[#This Row],[Revenue]]-(Table__Master[[#This Row],[unit cost]]*Table__Master[[#This Row],[Order qty]])</f>
        <v>432.78884610107957</v>
      </c>
    </row>
    <row r="6399" spans="1:12" x14ac:dyDescent="0.25">
      <c r="A6399" t="s">
        <v>7372</v>
      </c>
      <c r="B6399" s="3">
        <v>43843</v>
      </c>
      <c r="C6399" t="s">
        <v>965</v>
      </c>
      <c r="D6399" s="2" t="s">
        <v>962</v>
      </c>
      <c r="E6399">
        <v>2</v>
      </c>
      <c r="F6399">
        <v>29</v>
      </c>
      <c r="G6399">
        <v>22</v>
      </c>
      <c r="H6399">
        <v>5</v>
      </c>
      <c r="I6399" s="2">
        <v>197.64894497394562</v>
      </c>
      <c r="J6399" s="4">
        <v>141.1778178385326</v>
      </c>
      <c r="K6399" s="11">
        <f>Table__Master[[#This Row],[unit price]]*Table__Master[[#This Row],[Order qty]]</f>
        <v>988.24472486972809</v>
      </c>
      <c r="L6399" s="11">
        <f>Table__Master[[#This Row],[Revenue]]-(Table__Master[[#This Row],[unit cost]]*Table__Master[[#This Row],[Order qty]])</f>
        <v>282.35563567706504</v>
      </c>
    </row>
    <row r="6400" spans="1:12" x14ac:dyDescent="0.25">
      <c r="A6400" t="s">
        <v>7373</v>
      </c>
      <c r="B6400" s="3">
        <v>43942</v>
      </c>
      <c r="C6400" t="s">
        <v>963</v>
      </c>
      <c r="D6400" s="2" t="s">
        <v>962</v>
      </c>
      <c r="E6400">
        <v>1</v>
      </c>
      <c r="F6400">
        <v>116</v>
      </c>
      <c r="G6400">
        <v>38</v>
      </c>
      <c r="H6400">
        <v>7</v>
      </c>
      <c r="I6400" s="2">
        <v>241.94860607385635</v>
      </c>
      <c r="J6400" s="4">
        <v>172.82043290989742</v>
      </c>
      <c r="K6400" s="11">
        <f>Table__Master[[#This Row],[unit price]]*Table__Master[[#This Row],[Order qty]]</f>
        <v>1693.6402425169945</v>
      </c>
      <c r="L6400" s="11">
        <f>Table__Master[[#This Row],[Revenue]]-(Table__Master[[#This Row],[unit cost]]*Table__Master[[#This Row],[Order qty]])</f>
        <v>483.89721214771248</v>
      </c>
    </row>
    <row r="6401" spans="1:12" x14ac:dyDescent="0.25">
      <c r="A6401" t="s">
        <v>7374</v>
      </c>
      <c r="B6401" s="3">
        <v>43897</v>
      </c>
      <c r="C6401" t="s">
        <v>963</v>
      </c>
      <c r="D6401" s="2" t="s">
        <v>962</v>
      </c>
      <c r="E6401">
        <v>4</v>
      </c>
      <c r="F6401">
        <v>362</v>
      </c>
      <c r="G6401">
        <v>26</v>
      </c>
      <c r="H6401">
        <v>4</v>
      </c>
      <c r="I6401" s="2">
        <v>455.7805187702179</v>
      </c>
      <c r="J6401" s="4">
        <v>325.55751340729853</v>
      </c>
      <c r="K6401" s="11">
        <f>Table__Master[[#This Row],[unit price]]*Table__Master[[#This Row],[Order qty]]</f>
        <v>1823.1220750808716</v>
      </c>
      <c r="L6401" s="11">
        <f>Table__Master[[#This Row],[Revenue]]-(Table__Master[[#This Row],[unit cost]]*Table__Master[[#This Row],[Order qty]])</f>
        <v>520.89202145167746</v>
      </c>
    </row>
    <row r="6402" spans="1:12" x14ac:dyDescent="0.25">
      <c r="A6402" t="s">
        <v>7375</v>
      </c>
      <c r="B6402" s="3">
        <v>43839</v>
      </c>
      <c r="C6402" t="s">
        <v>961</v>
      </c>
      <c r="D6402" s="2" t="s">
        <v>962</v>
      </c>
      <c r="E6402">
        <v>11</v>
      </c>
      <c r="F6402">
        <v>184</v>
      </c>
      <c r="G6402">
        <v>37</v>
      </c>
      <c r="H6402">
        <v>7</v>
      </c>
      <c r="I6402" s="2">
        <v>621.52959269285202</v>
      </c>
      <c r="J6402" s="4">
        <v>443.9497090663229</v>
      </c>
      <c r="K6402" s="11">
        <f>Table__Master[[#This Row],[unit price]]*Table__Master[[#This Row],[Order qty]]</f>
        <v>4350.7071488499641</v>
      </c>
      <c r="L6402" s="11">
        <f>Table__Master[[#This Row],[Revenue]]-(Table__Master[[#This Row],[unit cost]]*Table__Master[[#This Row],[Order qty]])</f>
        <v>1243.059185385704</v>
      </c>
    </row>
    <row r="6403" spans="1:12" x14ac:dyDescent="0.25">
      <c r="A6403" t="s">
        <v>7376</v>
      </c>
      <c r="B6403" s="3">
        <v>43975</v>
      </c>
      <c r="C6403" t="s">
        <v>963</v>
      </c>
      <c r="D6403" s="2" t="s">
        <v>962</v>
      </c>
      <c r="E6403">
        <v>18</v>
      </c>
      <c r="F6403">
        <v>118</v>
      </c>
      <c r="G6403">
        <v>34</v>
      </c>
      <c r="H6403">
        <v>7</v>
      </c>
      <c r="I6403" s="2">
        <v>176.2354348897934</v>
      </c>
      <c r="J6403" s="4">
        <v>125.88245349270957</v>
      </c>
      <c r="K6403" s="11">
        <f>Table__Master[[#This Row],[unit price]]*Table__Master[[#This Row],[Order qty]]</f>
        <v>1233.6480442285538</v>
      </c>
      <c r="L6403" s="11">
        <f>Table__Master[[#This Row],[Revenue]]-(Table__Master[[#This Row],[unit cost]]*Table__Master[[#This Row],[Order qty]])</f>
        <v>352.47086977958679</v>
      </c>
    </row>
    <row r="6404" spans="1:12" x14ac:dyDescent="0.25">
      <c r="A6404" t="s">
        <v>7377</v>
      </c>
      <c r="B6404" s="3">
        <v>43861</v>
      </c>
      <c r="C6404" t="s">
        <v>963</v>
      </c>
      <c r="D6404" s="2" t="s">
        <v>962</v>
      </c>
      <c r="E6404">
        <v>23</v>
      </c>
      <c r="F6404">
        <v>352</v>
      </c>
      <c r="G6404">
        <v>4</v>
      </c>
      <c r="H6404">
        <v>10</v>
      </c>
      <c r="I6404" s="2">
        <v>448.19621640443802</v>
      </c>
      <c r="J6404" s="4">
        <v>320.14015457459863</v>
      </c>
      <c r="K6404" s="11">
        <f>Table__Master[[#This Row],[unit price]]*Table__Master[[#This Row],[Order qty]]</f>
        <v>4481.9621640443802</v>
      </c>
      <c r="L6404" s="11">
        <f>Table__Master[[#This Row],[Revenue]]-(Table__Master[[#This Row],[unit cost]]*Table__Master[[#This Row],[Order qty]])</f>
        <v>1280.5606182983938</v>
      </c>
    </row>
    <row r="6405" spans="1:12" x14ac:dyDescent="0.25">
      <c r="A6405" t="s">
        <v>7378</v>
      </c>
      <c r="B6405" s="3">
        <v>43844</v>
      </c>
      <c r="C6405" t="s">
        <v>964</v>
      </c>
      <c r="D6405" s="2" t="s">
        <v>962</v>
      </c>
      <c r="E6405">
        <v>16</v>
      </c>
      <c r="F6405">
        <v>66</v>
      </c>
      <c r="G6405">
        <v>41</v>
      </c>
      <c r="H6405">
        <v>7</v>
      </c>
      <c r="I6405" s="2">
        <v>538.2664475440979</v>
      </c>
      <c r="J6405" s="4">
        <v>384.47603396006997</v>
      </c>
      <c r="K6405" s="11">
        <f>Table__Master[[#This Row],[unit price]]*Table__Master[[#This Row],[Order qty]]</f>
        <v>3767.8651328086853</v>
      </c>
      <c r="L6405" s="11">
        <f>Table__Master[[#This Row],[Revenue]]-(Table__Master[[#This Row],[unit cost]]*Table__Master[[#This Row],[Order qty]])</f>
        <v>1076.5328950881953</v>
      </c>
    </row>
    <row r="6406" spans="1:12" x14ac:dyDescent="0.25">
      <c r="A6406" t="s">
        <v>7379</v>
      </c>
      <c r="B6406" s="3">
        <v>43857</v>
      </c>
      <c r="C6406" t="s">
        <v>964</v>
      </c>
      <c r="D6406" s="2" t="s">
        <v>962</v>
      </c>
      <c r="E6406">
        <v>26</v>
      </c>
      <c r="F6406">
        <v>301</v>
      </c>
      <c r="G6406">
        <v>29</v>
      </c>
      <c r="H6406">
        <v>3</v>
      </c>
      <c r="I6406" s="2">
        <v>399.63552707433701</v>
      </c>
      <c r="J6406" s="4">
        <v>285.45394791024074</v>
      </c>
      <c r="K6406" s="11">
        <f>Table__Master[[#This Row],[unit price]]*Table__Master[[#This Row],[Order qty]]</f>
        <v>1198.906581223011</v>
      </c>
      <c r="L6406" s="11">
        <f>Table__Master[[#This Row],[Revenue]]-(Table__Master[[#This Row],[unit cost]]*Table__Master[[#This Row],[Order qty]])</f>
        <v>342.54473749228873</v>
      </c>
    </row>
    <row r="6407" spans="1:12" x14ac:dyDescent="0.25">
      <c r="A6407" t="s">
        <v>7380</v>
      </c>
      <c r="B6407" s="3">
        <v>43919</v>
      </c>
      <c r="C6407" t="s">
        <v>965</v>
      </c>
      <c r="D6407" s="2" t="s">
        <v>962</v>
      </c>
      <c r="E6407">
        <v>5</v>
      </c>
      <c r="F6407">
        <v>340</v>
      </c>
      <c r="G6407">
        <v>5</v>
      </c>
      <c r="H6407">
        <v>10</v>
      </c>
      <c r="I6407" s="2">
        <v>389.47646963596344</v>
      </c>
      <c r="J6407" s="4">
        <v>278.19747831140245</v>
      </c>
      <c r="K6407" s="11">
        <f>Table__Master[[#This Row],[unit price]]*Table__Master[[#This Row],[Order qty]]</f>
        <v>3894.7646963596344</v>
      </c>
      <c r="L6407" s="11">
        <f>Table__Master[[#This Row],[Revenue]]-(Table__Master[[#This Row],[unit cost]]*Table__Master[[#This Row],[Order qty]])</f>
        <v>1112.78991324561</v>
      </c>
    </row>
    <row r="6408" spans="1:12" x14ac:dyDescent="0.25">
      <c r="A6408" t="s">
        <v>7381</v>
      </c>
      <c r="B6408" s="3">
        <v>43911</v>
      </c>
      <c r="C6408" t="s">
        <v>961</v>
      </c>
      <c r="D6408" s="2" t="s">
        <v>962</v>
      </c>
      <c r="E6408">
        <v>19</v>
      </c>
      <c r="F6408">
        <v>258</v>
      </c>
      <c r="G6408">
        <v>32</v>
      </c>
      <c r="H6408">
        <v>8</v>
      </c>
      <c r="I6408" s="2">
        <v>289.04659849405289</v>
      </c>
      <c r="J6408" s="4">
        <v>206.46185606718063</v>
      </c>
      <c r="K6408" s="11">
        <f>Table__Master[[#This Row],[unit price]]*Table__Master[[#This Row],[Order qty]]</f>
        <v>2312.3727879524231</v>
      </c>
      <c r="L6408" s="11">
        <f>Table__Master[[#This Row],[Revenue]]-(Table__Master[[#This Row],[unit cost]]*Table__Master[[#This Row],[Order qty]])</f>
        <v>660.67793941497803</v>
      </c>
    </row>
    <row r="6409" spans="1:12" x14ac:dyDescent="0.25">
      <c r="A6409" t="s">
        <v>7382</v>
      </c>
      <c r="B6409" s="3">
        <v>43927</v>
      </c>
      <c r="C6409" t="s">
        <v>963</v>
      </c>
      <c r="D6409" s="2" t="s">
        <v>962</v>
      </c>
      <c r="E6409">
        <v>5</v>
      </c>
      <c r="F6409">
        <v>199</v>
      </c>
      <c r="G6409">
        <v>11</v>
      </c>
      <c r="H6409">
        <v>8</v>
      </c>
      <c r="I6409" s="2">
        <v>200.2448422908783</v>
      </c>
      <c r="J6409" s="4">
        <v>143.03203020777022</v>
      </c>
      <c r="K6409" s="11">
        <f>Table__Master[[#This Row],[unit price]]*Table__Master[[#This Row],[Order qty]]</f>
        <v>1601.9587383270264</v>
      </c>
      <c r="L6409" s="11">
        <f>Table__Master[[#This Row],[Revenue]]-(Table__Master[[#This Row],[unit cost]]*Table__Master[[#This Row],[Order qty]])</f>
        <v>457.70249666486461</v>
      </c>
    </row>
    <row r="6410" spans="1:12" x14ac:dyDescent="0.25">
      <c r="A6410" t="s">
        <v>7383</v>
      </c>
      <c r="B6410" s="3">
        <v>43863</v>
      </c>
      <c r="C6410" t="s">
        <v>964</v>
      </c>
      <c r="D6410" s="2" t="s">
        <v>962</v>
      </c>
      <c r="E6410">
        <v>8</v>
      </c>
      <c r="F6410">
        <v>77</v>
      </c>
      <c r="G6410">
        <v>20</v>
      </c>
      <c r="H6410">
        <v>3</v>
      </c>
      <c r="I6410" s="2">
        <v>478.36171978712082</v>
      </c>
      <c r="J6410" s="4">
        <v>341.68694270508632</v>
      </c>
      <c r="K6410" s="11">
        <f>Table__Master[[#This Row],[unit price]]*Table__Master[[#This Row],[Order qty]]</f>
        <v>1435.0851593613625</v>
      </c>
      <c r="L6410" s="11">
        <f>Table__Master[[#This Row],[Revenue]]-(Table__Master[[#This Row],[unit cost]]*Table__Master[[#This Row],[Order qty]])</f>
        <v>410.02433124610343</v>
      </c>
    </row>
    <row r="6411" spans="1:12" x14ac:dyDescent="0.25">
      <c r="A6411" t="s">
        <v>7384</v>
      </c>
      <c r="B6411" s="3">
        <v>43943</v>
      </c>
      <c r="C6411" t="s">
        <v>961</v>
      </c>
      <c r="D6411" s="2" t="s">
        <v>962</v>
      </c>
      <c r="E6411">
        <v>9</v>
      </c>
      <c r="F6411">
        <v>215</v>
      </c>
      <c r="G6411">
        <v>13</v>
      </c>
      <c r="H6411">
        <v>2</v>
      </c>
      <c r="I6411" s="2">
        <v>579.563760638237</v>
      </c>
      <c r="J6411" s="4">
        <v>413.97411474159787</v>
      </c>
      <c r="K6411" s="11">
        <f>Table__Master[[#This Row],[unit price]]*Table__Master[[#This Row],[Order qty]]</f>
        <v>1159.127521276474</v>
      </c>
      <c r="L6411" s="11">
        <f>Table__Master[[#This Row],[Revenue]]-(Table__Master[[#This Row],[unit cost]]*Table__Master[[#This Row],[Order qty]])</f>
        <v>331.17929179327825</v>
      </c>
    </row>
    <row r="6412" spans="1:12" x14ac:dyDescent="0.25">
      <c r="A6412" t="s">
        <v>7385</v>
      </c>
      <c r="B6412" s="3">
        <v>43914</v>
      </c>
      <c r="C6412" t="s">
        <v>963</v>
      </c>
      <c r="D6412" s="2" t="s">
        <v>962</v>
      </c>
      <c r="E6412">
        <v>10</v>
      </c>
      <c r="F6412">
        <v>190</v>
      </c>
      <c r="G6412">
        <v>29</v>
      </c>
      <c r="H6412">
        <v>4</v>
      </c>
      <c r="I6412" s="2">
        <v>569.23711806535721</v>
      </c>
      <c r="J6412" s="4">
        <v>406.5979414752552</v>
      </c>
      <c r="K6412" s="11">
        <f>Table__Master[[#This Row],[unit price]]*Table__Master[[#This Row],[Order qty]]</f>
        <v>2276.9484722614288</v>
      </c>
      <c r="L6412" s="11">
        <f>Table__Master[[#This Row],[Revenue]]-(Table__Master[[#This Row],[unit cost]]*Table__Master[[#This Row],[Order qty]])</f>
        <v>650.55670636040804</v>
      </c>
    </row>
    <row r="6413" spans="1:12" x14ac:dyDescent="0.25">
      <c r="A6413" t="s">
        <v>7386</v>
      </c>
      <c r="B6413" s="3">
        <v>43888</v>
      </c>
      <c r="C6413" t="s">
        <v>961</v>
      </c>
      <c r="D6413" s="2" t="s">
        <v>962</v>
      </c>
      <c r="E6413">
        <v>1</v>
      </c>
      <c r="F6413">
        <v>356</v>
      </c>
      <c r="G6413">
        <v>14</v>
      </c>
      <c r="H6413">
        <v>10</v>
      </c>
      <c r="I6413" s="2">
        <v>440.56610584259033</v>
      </c>
      <c r="J6413" s="4">
        <v>314.69007560185025</v>
      </c>
      <c r="K6413" s="11">
        <f>Table__Master[[#This Row],[unit price]]*Table__Master[[#This Row],[Order qty]]</f>
        <v>4405.6610584259033</v>
      </c>
      <c r="L6413" s="11">
        <f>Table__Master[[#This Row],[Revenue]]-(Table__Master[[#This Row],[unit cost]]*Table__Master[[#This Row],[Order qty]])</f>
        <v>1258.7603024074006</v>
      </c>
    </row>
    <row r="6414" spans="1:12" x14ac:dyDescent="0.25">
      <c r="A6414" t="s">
        <v>7387</v>
      </c>
      <c r="B6414" s="3">
        <v>43949</v>
      </c>
      <c r="C6414" t="s">
        <v>963</v>
      </c>
      <c r="D6414" s="2" t="s">
        <v>962</v>
      </c>
      <c r="E6414">
        <v>14</v>
      </c>
      <c r="F6414">
        <v>201</v>
      </c>
      <c r="G6414">
        <v>35</v>
      </c>
      <c r="H6414">
        <v>10</v>
      </c>
      <c r="I6414" s="2">
        <v>647.96946233510971</v>
      </c>
      <c r="J6414" s="4">
        <v>462.83533023936411</v>
      </c>
      <c r="K6414" s="11">
        <f>Table__Master[[#This Row],[unit price]]*Table__Master[[#This Row],[Order qty]]</f>
        <v>6479.6946233510971</v>
      </c>
      <c r="L6414" s="11">
        <f>Table__Master[[#This Row],[Revenue]]-(Table__Master[[#This Row],[unit cost]]*Table__Master[[#This Row],[Order qty]])</f>
        <v>1851.3413209574555</v>
      </c>
    </row>
    <row r="6415" spans="1:12" x14ac:dyDescent="0.25">
      <c r="A6415" t="s">
        <v>7388</v>
      </c>
      <c r="B6415" s="3">
        <v>43961</v>
      </c>
      <c r="C6415" t="s">
        <v>961</v>
      </c>
      <c r="D6415" s="2" t="s">
        <v>962</v>
      </c>
      <c r="E6415">
        <v>18</v>
      </c>
      <c r="F6415">
        <v>349</v>
      </c>
      <c r="G6415">
        <v>46</v>
      </c>
      <c r="H6415">
        <v>1</v>
      </c>
      <c r="I6415" s="2">
        <v>530.27593338489532</v>
      </c>
      <c r="J6415" s="4">
        <v>378.76852384635384</v>
      </c>
      <c r="K6415" s="11">
        <f>Table__Master[[#This Row],[unit price]]*Table__Master[[#This Row],[Order qty]]</f>
        <v>530.27593338489532</v>
      </c>
      <c r="L6415" s="11">
        <f>Table__Master[[#This Row],[Revenue]]-(Table__Master[[#This Row],[unit cost]]*Table__Master[[#This Row],[Order qty]])</f>
        <v>151.50740953854148</v>
      </c>
    </row>
    <row r="6416" spans="1:12" x14ac:dyDescent="0.25">
      <c r="A6416" t="s">
        <v>7389</v>
      </c>
      <c r="B6416" s="3">
        <v>43979</v>
      </c>
      <c r="C6416" t="s">
        <v>963</v>
      </c>
      <c r="D6416" s="2" t="s">
        <v>962</v>
      </c>
      <c r="E6416">
        <v>9</v>
      </c>
      <c r="F6416">
        <v>186</v>
      </c>
      <c r="G6416">
        <v>34</v>
      </c>
      <c r="H6416">
        <v>1</v>
      </c>
      <c r="I6416" s="2">
        <v>465.74439865350723</v>
      </c>
      <c r="J6416" s="4">
        <v>332.6745704667909</v>
      </c>
      <c r="K6416" s="11">
        <f>Table__Master[[#This Row],[unit price]]*Table__Master[[#This Row],[Order qty]]</f>
        <v>465.74439865350723</v>
      </c>
      <c r="L6416" s="11">
        <f>Table__Master[[#This Row],[Revenue]]-(Table__Master[[#This Row],[unit cost]]*Table__Master[[#This Row],[Order qty]])</f>
        <v>133.06982818671634</v>
      </c>
    </row>
    <row r="6417" spans="1:12" x14ac:dyDescent="0.25">
      <c r="A6417" t="s">
        <v>7390</v>
      </c>
      <c r="B6417" s="3">
        <v>43833</v>
      </c>
      <c r="C6417" t="s">
        <v>964</v>
      </c>
      <c r="D6417" s="2" t="s">
        <v>962</v>
      </c>
      <c r="E6417">
        <v>18</v>
      </c>
      <c r="F6417">
        <v>358</v>
      </c>
      <c r="G6417">
        <v>24</v>
      </c>
      <c r="H6417">
        <v>8</v>
      </c>
      <c r="I6417" s="2">
        <v>628.36286759376526</v>
      </c>
      <c r="J6417" s="4">
        <v>448.83061970983238</v>
      </c>
      <c r="K6417" s="11">
        <f>Table__Master[[#This Row],[unit price]]*Table__Master[[#This Row],[Order qty]]</f>
        <v>5026.9029407501221</v>
      </c>
      <c r="L6417" s="11">
        <f>Table__Master[[#This Row],[Revenue]]-(Table__Master[[#This Row],[unit cost]]*Table__Master[[#This Row],[Order qty]])</f>
        <v>1436.2579830714631</v>
      </c>
    </row>
    <row r="6418" spans="1:12" x14ac:dyDescent="0.25">
      <c r="A6418" t="s">
        <v>7391</v>
      </c>
      <c r="B6418" s="3">
        <v>43889</v>
      </c>
      <c r="C6418" t="s">
        <v>961</v>
      </c>
      <c r="D6418" s="2" t="s">
        <v>962</v>
      </c>
      <c r="E6418">
        <v>14</v>
      </c>
      <c r="F6418">
        <v>315</v>
      </c>
      <c r="G6418">
        <v>39</v>
      </c>
      <c r="H6418">
        <v>9</v>
      </c>
      <c r="I6418" s="2">
        <v>577.87336653470993</v>
      </c>
      <c r="J6418" s="4">
        <v>412.76669038193569</v>
      </c>
      <c r="K6418" s="11">
        <f>Table__Master[[#This Row],[unit price]]*Table__Master[[#This Row],[Order qty]]</f>
        <v>5200.8602988123894</v>
      </c>
      <c r="L6418" s="11">
        <f>Table__Master[[#This Row],[Revenue]]-(Table__Master[[#This Row],[unit cost]]*Table__Master[[#This Row],[Order qty]])</f>
        <v>1485.960085374968</v>
      </c>
    </row>
    <row r="6419" spans="1:12" x14ac:dyDescent="0.25">
      <c r="A6419" t="s">
        <v>7392</v>
      </c>
      <c r="B6419" s="3">
        <v>43943</v>
      </c>
      <c r="C6419" t="s">
        <v>961</v>
      </c>
      <c r="D6419" s="2" t="s">
        <v>962</v>
      </c>
      <c r="E6419">
        <v>6</v>
      </c>
      <c r="F6419">
        <v>103</v>
      </c>
      <c r="G6419">
        <v>34</v>
      </c>
      <c r="H6419">
        <v>4</v>
      </c>
      <c r="I6419" s="2">
        <v>387.93165242671967</v>
      </c>
      <c r="J6419" s="4">
        <v>277.09403744765694</v>
      </c>
      <c r="K6419" s="11">
        <f>Table__Master[[#This Row],[unit price]]*Table__Master[[#This Row],[Order qty]]</f>
        <v>1551.7266097068787</v>
      </c>
      <c r="L6419" s="11">
        <f>Table__Master[[#This Row],[Revenue]]-(Table__Master[[#This Row],[unit cost]]*Table__Master[[#This Row],[Order qty]])</f>
        <v>443.35045991625088</v>
      </c>
    </row>
    <row r="6420" spans="1:12" x14ac:dyDescent="0.25">
      <c r="A6420" t="s">
        <v>7393</v>
      </c>
      <c r="B6420" s="3">
        <v>43901</v>
      </c>
      <c r="C6420" t="s">
        <v>963</v>
      </c>
      <c r="D6420" s="2" t="s">
        <v>962</v>
      </c>
      <c r="E6420">
        <v>13</v>
      </c>
      <c r="F6420">
        <v>357</v>
      </c>
      <c r="G6420">
        <v>28</v>
      </c>
      <c r="H6420">
        <v>10</v>
      </c>
      <c r="I6420" s="2">
        <v>572.92494660615921</v>
      </c>
      <c r="J6420" s="4">
        <v>409.23210471868515</v>
      </c>
      <c r="K6420" s="11">
        <f>Table__Master[[#This Row],[unit price]]*Table__Master[[#This Row],[Order qty]]</f>
        <v>5729.2494660615921</v>
      </c>
      <c r="L6420" s="11">
        <f>Table__Master[[#This Row],[Revenue]]-(Table__Master[[#This Row],[unit cost]]*Table__Master[[#This Row],[Order qty]])</f>
        <v>1636.9284188747406</v>
      </c>
    </row>
    <row r="6421" spans="1:12" x14ac:dyDescent="0.25">
      <c r="A6421" t="s">
        <v>7394</v>
      </c>
      <c r="B6421" s="3">
        <v>43886</v>
      </c>
      <c r="C6421" t="s">
        <v>964</v>
      </c>
      <c r="D6421" s="2" t="s">
        <v>962</v>
      </c>
      <c r="E6421">
        <v>26</v>
      </c>
      <c r="F6421">
        <v>169</v>
      </c>
      <c r="G6421">
        <v>38</v>
      </c>
      <c r="H6421">
        <v>1</v>
      </c>
      <c r="I6421" s="2">
        <v>389.62810850143433</v>
      </c>
      <c r="J6421" s="4">
        <v>278.30579178673884</v>
      </c>
      <c r="K6421" s="11">
        <f>Table__Master[[#This Row],[unit price]]*Table__Master[[#This Row],[Order qty]]</f>
        <v>389.62810850143433</v>
      </c>
      <c r="L6421" s="11">
        <f>Table__Master[[#This Row],[Revenue]]-(Table__Master[[#This Row],[unit cost]]*Table__Master[[#This Row],[Order qty]])</f>
        <v>111.32231671469549</v>
      </c>
    </row>
    <row r="6422" spans="1:12" x14ac:dyDescent="0.25">
      <c r="A6422" t="s">
        <v>7395</v>
      </c>
      <c r="B6422" s="3">
        <v>43849</v>
      </c>
      <c r="C6422" t="s">
        <v>965</v>
      </c>
      <c r="D6422" s="2" t="s">
        <v>962</v>
      </c>
      <c r="E6422">
        <v>5</v>
      </c>
      <c r="F6422">
        <v>367</v>
      </c>
      <c r="G6422">
        <v>22</v>
      </c>
      <c r="H6422">
        <v>5</v>
      </c>
      <c r="I6422" s="2">
        <v>168.90698951482773</v>
      </c>
      <c r="J6422" s="4">
        <v>120.64784965344839</v>
      </c>
      <c r="K6422" s="11">
        <f>Table__Master[[#This Row],[unit price]]*Table__Master[[#This Row],[Order qty]]</f>
        <v>844.53494757413864</v>
      </c>
      <c r="L6422" s="11">
        <f>Table__Master[[#This Row],[Revenue]]-(Table__Master[[#This Row],[unit cost]]*Table__Master[[#This Row],[Order qty]])</f>
        <v>241.29569930689672</v>
      </c>
    </row>
    <row r="6423" spans="1:12" x14ac:dyDescent="0.25">
      <c r="A6423" t="s">
        <v>7396</v>
      </c>
      <c r="B6423" s="3">
        <v>43896</v>
      </c>
      <c r="C6423" t="s">
        <v>963</v>
      </c>
      <c r="D6423" s="2" t="s">
        <v>962</v>
      </c>
      <c r="E6423">
        <v>10</v>
      </c>
      <c r="F6423">
        <v>116</v>
      </c>
      <c r="G6423">
        <v>28</v>
      </c>
      <c r="H6423">
        <v>5</v>
      </c>
      <c r="I6423" s="2">
        <v>606.59274637699127</v>
      </c>
      <c r="J6423" s="4">
        <v>433.28053312642237</v>
      </c>
      <c r="K6423" s="11">
        <f>Table__Master[[#This Row],[unit price]]*Table__Master[[#This Row],[Order qty]]</f>
        <v>3032.9637318849564</v>
      </c>
      <c r="L6423" s="11">
        <f>Table__Master[[#This Row],[Revenue]]-(Table__Master[[#This Row],[unit cost]]*Table__Master[[#This Row],[Order qty]])</f>
        <v>866.56106625284428</v>
      </c>
    </row>
    <row r="6424" spans="1:12" x14ac:dyDescent="0.25">
      <c r="A6424" t="s">
        <v>7397</v>
      </c>
      <c r="B6424" s="3">
        <v>43977</v>
      </c>
      <c r="C6424" t="s">
        <v>961</v>
      </c>
      <c r="D6424" s="2" t="s">
        <v>962</v>
      </c>
      <c r="E6424">
        <v>21</v>
      </c>
      <c r="F6424">
        <v>276</v>
      </c>
      <c r="G6424">
        <v>1</v>
      </c>
      <c r="H6424">
        <v>8</v>
      </c>
      <c r="I6424" s="2">
        <v>561.90577608346939</v>
      </c>
      <c r="J6424" s="4">
        <v>401.3612686310496</v>
      </c>
      <c r="K6424" s="11">
        <f>Table__Master[[#This Row],[unit price]]*Table__Master[[#This Row],[Order qty]]</f>
        <v>4495.2462086677551</v>
      </c>
      <c r="L6424" s="11">
        <f>Table__Master[[#This Row],[Revenue]]-(Table__Master[[#This Row],[unit cost]]*Table__Master[[#This Row],[Order qty]])</f>
        <v>1284.3560596193583</v>
      </c>
    </row>
    <row r="6425" spans="1:12" x14ac:dyDescent="0.25">
      <c r="A6425" t="s">
        <v>7398</v>
      </c>
      <c r="B6425" s="3">
        <v>43892</v>
      </c>
      <c r="C6425" t="s">
        <v>965</v>
      </c>
      <c r="D6425" s="2" t="s">
        <v>962</v>
      </c>
      <c r="E6425">
        <v>5</v>
      </c>
      <c r="F6425">
        <v>269</v>
      </c>
      <c r="G6425">
        <v>31</v>
      </c>
      <c r="H6425">
        <v>5</v>
      </c>
      <c r="I6425" s="2">
        <v>617.04328608512878</v>
      </c>
      <c r="J6425" s="4">
        <v>440.74520434652061</v>
      </c>
      <c r="K6425" s="11">
        <f>Table__Master[[#This Row],[unit price]]*Table__Master[[#This Row],[Order qty]]</f>
        <v>3085.2164304256439</v>
      </c>
      <c r="L6425" s="11">
        <f>Table__Master[[#This Row],[Revenue]]-(Table__Master[[#This Row],[unit cost]]*Table__Master[[#This Row],[Order qty]])</f>
        <v>881.49040869304099</v>
      </c>
    </row>
    <row r="6426" spans="1:12" x14ac:dyDescent="0.25">
      <c r="A6426" t="s">
        <v>7399</v>
      </c>
      <c r="B6426" s="3">
        <v>43924</v>
      </c>
      <c r="C6426" t="s">
        <v>965</v>
      </c>
      <c r="D6426" s="2" t="s">
        <v>962</v>
      </c>
      <c r="E6426">
        <v>19</v>
      </c>
      <c r="F6426">
        <v>226</v>
      </c>
      <c r="G6426">
        <v>36</v>
      </c>
      <c r="H6426">
        <v>6</v>
      </c>
      <c r="I6426" s="2">
        <v>531.83845871686935</v>
      </c>
      <c r="J6426" s="4">
        <v>379.88461336919244</v>
      </c>
      <c r="K6426" s="11">
        <f>Table__Master[[#This Row],[unit price]]*Table__Master[[#This Row],[Order qty]]</f>
        <v>3191.0307523012161</v>
      </c>
      <c r="L6426" s="11">
        <f>Table__Master[[#This Row],[Revenue]]-(Table__Master[[#This Row],[unit cost]]*Table__Master[[#This Row],[Order qty]])</f>
        <v>911.72307208606162</v>
      </c>
    </row>
    <row r="6427" spans="1:12" x14ac:dyDescent="0.25">
      <c r="A6427" t="s">
        <v>7400</v>
      </c>
      <c r="B6427" s="3">
        <v>43882</v>
      </c>
      <c r="C6427" t="s">
        <v>964</v>
      </c>
      <c r="D6427" s="2" t="s">
        <v>962</v>
      </c>
      <c r="E6427">
        <v>26</v>
      </c>
      <c r="F6427">
        <v>157</v>
      </c>
      <c r="G6427">
        <v>21</v>
      </c>
      <c r="H6427">
        <v>8</v>
      </c>
      <c r="I6427" s="2">
        <v>515.51733291149139</v>
      </c>
      <c r="J6427" s="4">
        <v>368.22666636535104</v>
      </c>
      <c r="K6427" s="11">
        <f>Table__Master[[#This Row],[unit price]]*Table__Master[[#This Row],[Order qty]]</f>
        <v>4124.1386632919312</v>
      </c>
      <c r="L6427" s="11">
        <f>Table__Master[[#This Row],[Revenue]]-(Table__Master[[#This Row],[unit cost]]*Table__Master[[#This Row],[Order qty]])</f>
        <v>1178.3253323691229</v>
      </c>
    </row>
    <row r="6428" spans="1:12" x14ac:dyDescent="0.25">
      <c r="A6428" t="s">
        <v>7401</v>
      </c>
      <c r="B6428" s="3">
        <v>43874</v>
      </c>
      <c r="C6428" t="s">
        <v>961</v>
      </c>
      <c r="D6428" s="2" t="s">
        <v>962</v>
      </c>
      <c r="E6428">
        <v>16</v>
      </c>
      <c r="F6428">
        <v>290</v>
      </c>
      <c r="G6428">
        <v>25</v>
      </c>
      <c r="H6428">
        <v>5</v>
      </c>
      <c r="I6428" s="2">
        <v>472.22503405809402</v>
      </c>
      <c r="J6428" s="4">
        <v>337.30359575578149</v>
      </c>
      <c r="K6428" s="11">
        <f>Table__Master[[#This Row],[unit price]]*Table__Master[[#This Row],[Order qty]]</f>
        <v>2361.1251702904701</v>
      </c>
      <c r="L6428" s="11">
        <f>Table__Master[[#This Row],[Revenue]]-(Table__Master[[#This Row],[unit cost]]*Table__Master[[#This Row],[Order qty]])</f>
        <v>674.60719151156263</v>
      </c>
    </row>
    <row r="6429" spans="1:12" x14ac:dyDescent="0.25">
      <c r="A6429" t="s">
        <v>7402</v>
      </c>
      <c r="B6429" s="3">
        <v>43912</v>
      </c>
      <c r="C6429" t="s">
        <v>965</v>
      </c>
      <c r="D6429" s="2" t="s">
        <v>962</v>
      </c>
      <c r="E6429">
        <v>23</v>
      </c>
      <c r="F6429">
        <v>280</v>
      </c>
      <c r="G6429">
        <v>15</v>
      </c>
      <c r="H6429">
        <v>5</v>
      </c>
      <c r="I6429" s="2">
        <v>597.05645942687988</v>
      </c>
      <c r="J6429" s="4">
        <v>426.4688995906285</v>
      </c>
      <c r="K6429" s="11">
        <f>Table__Master[[#This Row],[unit price]]*Table__Master[[#This Row],[Order qty]]</f>
        <v>2985.2822971343994</v>
      </c>
      <c r="L6429" s="11">
        <f>Table__Master[[#This Row],[Revenue]]-(Table__Master[[#This Row],[unit cost]]*Table__Master[[#This Row],[Order qty]])</f>
        <v>852.93779918125711</v>
      </c>
    </row>
    <row r="6430" spans="1:12" x14ac:dyDescent="0.25">
      <c r="A6430" t="s">
        <v>7403</v>
      </c>
      <c r="B6430" s="3">
        <v>43868</v>
      </c>
      <c r="C6430" t="s">
        <v>963</v>
      </c>
      <c r="D6430" s="2" t="s">
        <v>962</v>
      </c>
      <c r="E6430">
        <v>15</v>
      </c>
      <c r="F6430">
        <v>128</v>
      </c>
      <c r="G6430">
        <v>24</v>
      </c>
      <c r="H6430">
        <v>10</v>
      </c>
      <c r="I6430" s="2">
        <v>582.13609689474106</v>
      </c>
      <c r="J6430" s="4">
        <v>415.81149778195794</v>
      </c>
      <c r="K6430" s="11">
        <f>Table__Master[[#This Row],[unit price]]*Table__Master[[#This Row],[Order qty]]</f>
        <v>5821.3609689474106</v>
      </c>
      <c r="L6430" s="11">
        <f>Table__Master[[#This Row],[Revenue]]-(Table__Master[[#This Row],[unit cost]]*Table__Master[[#This Row],[Order qty]])</f>
        <v>1663.2459911278311</v>
      </c>
    </row>
    <row r="6431" spans="1:12" x14ac:dyDescent="0.25">
      <c r="A6431" t="s">
        <v>7404</v>
      </c>
      <c r="B6431" s="3">
        <v>43932</v>
      </c>
      <c r="C6431" t="s">
        <v>961</v>
      </c>
      <c r="D6431" s="2" t="s">
        <v>962</v>
      </c>
      <c r="E6431">
        <v>24</v>
      </c>
      <c r="F6431">
        <v>3</v>
      </c>
      <c r="G6431">
        <v>12</v>
      </c>
      <c r="H6431">
        <v>9</v>
      </c>
      <c r="I6431" s="2">
        <v>518.86294376850128</v>
      </c>
      <c r="J6431" s="4">
        <v>370.61638840607236</v>
      </c>
      <c r="K6431" s="11">
        <f>Table__Master[[#This Row],[unit price]]*Table__Master[[#This Row],[Order qty]]</f>
        <v>4669.7664939165115</v>
      </c>
      <c r="L6431" s="11">
        <f>Table__Master[[#This Row],[Revenue]]-(Table__Master[[#This Row],[unit cost]]*Table__Master[[#This Row],[Order qty]])</f>
        <v>1334.2189982618602</v>
      </c>
    </row>
    <row r="6432" spans="1:12" x14ac:dyDescent="0.25">
      <c r="A6432" t="s">
        <v>7405</v>
      </c>
      <c r="B6432" s="3">
        <v>43969</v>
      </c>
      <c r="C6432" t="s">
        <v>965</v>
      </c>
      <c r="D6432" s="2" t="s">
        <v>962</v>
      </c>
      <c r="E6432">
        <v>16</v>
      </c>
      <c r="F6432">
        <v>356</v>
      </c>
      <c r="G6432">
        <v>9</v>
      </c>
      <c r="H6432">
        <v>4</v>
      </c>
      <c r="I6432" s="2">
        <v>625.72262531518936</v>
      </c>
      <c r="J6432" s="4">
        <v>446.9447323679924</v>
      </c>
      <c r="K6432" s="11">
        <f>Table__Master[[#This Row],[unit price]]*Table__Master[[#This Row],[Order qty]]</f>
        <v>2502.8905012607574</v>
      </c>
      <c r="L6432" s="11">
        <f>Table__Master[[#This Row],[Revenue]]-(Table__Master[[#This Row],[unit cost]]*Table__Master[[#This Row],[Order qty]])</f>
        <v>715.11157178878784</v>
      </c>
    </row>
    <row r="6433" spans="1:12" x14ac:dyDescent="0.25">
      <c r="A6433" t="s">
        <v>7406</v>
      </c>
      <c r="B6433" s="3">
        <v>43842</v>
      </c>
      <c r="C6433" t="s">
        <v>961</v>
      </c>
      <c r="D6433" s="2" t="s">
        <v>962</v>
      </c>
      <c r="E6433">
        <v>21</v>
      </c>
      <c r="F6433">
        <v>261</v>
      </c>
      <c r="G6433">
        <v>17</v>
      </c>
      <c r="H6433">
        <v>3</v>
      </c>
      <c r="I6433" s="2">
        <v>272.21041417121887</v>
      </c>
      <c r="J6433" s="4">
        <v>194.43601012229919</v>
      </c>
      <c r="K6433" s="11">
        <f>Table__Master[[#This Row],[unit price]]*Table__Master[[#This Row],[Order qty]]</f>
        <v>816.63124251365662</v>
      </c>
      <c r="L6433" s="11">
        <f>Table__Master[[#This Row],[Revenue]]-(Table__Master[[#This Row],[unit cost]]*Table__Master[[#This Row],[Order qty]])</f>
        <v>233.32321214675903</v>
      </c>
    </row>
    <row r="6434" spans="1:12" x14ac:dyDescent="0.25">
      <c r="A6434" t="s">
        <v>7407</v>
      </c>
      <c r="B6434" s="3">
        <v>43919</v>
      </c>
      <c r="C6434" t="s">
        <v>963</v>
      </c>
      <c r="D6434" s="2" t="s">
        <v>962</v>
      </c>
      <c r="E6434">
        <v>3</v>
      </c>
      <c r="F6434">
        <v>104</v>
      </c>
      <c r="G6434">
        <v>26</v>
      </c>
      <c r="H6434">
        <v>3</v>
      </c>
      <c r="I6434" s="2">
        <v>272.98404711484909</v>
      </c>
      <c r="J6434" s="4">
        <v>194.98860508203506</v>
      </c>
      <c r="K6434" s="11">
        <f>Table__Master[[#This Row],[unit price]]*Table__Master[[#This Row],[Order qty]]</f>
        <v>818.95214134454727</v>
      </c>
      <c r="L6434" s="11">
        <f>Table__Master[[#This Row],[Revenue]]-(Table__Master[[#This Row],[unit cost]]*Table__Master[[#This Row],[Order qty]])</f>
        <v>233.98632609844208</v>
      </c>
    </row>
    <row r="6435" spans="1:12" x14ac:dyDescent="0.25">
      <c r="A6435" t="s">
        <v>7408</v>
      </c>
      <c r="B6435" s="3">
        <v>43832</v>
      </c>
      <c r="C6435" t="s">
        <v>961</v>
      </c>
      <c r="D6435" s="2" t="s">
        <v>962</v>
      </c>
      <c r="E6435">
        <v>12</v>
      </c>
      <c r="F6435">
        <v>40</v>
      </c>
      <c r="G6435">
        <v>38</v>
      </c>
      <c r="H6435">
        <v>3</v>
      </c>
      <c r="I6435" s="2">
        <v>412.63964974880219</v>
      </c>
      <c r="J6435" s="4">
        <v>294.74260696343015</v>
      </c>
      <c r="K6435" s="11">
        <f>Table__Master[[#This Row],[unit price]]*Table__Master[[#This Row],[Order qty]]</f>
        <v>1237.9189492464066</v>
      </c>
      <c r="L6435" s="11">
        <f>Table__Master[[#This Row],[Revenue]]-(Table__Master[[#This Row],[unit cost]]*Table__Master[[#This Row],[Order qty]])</f>
        <v>353.69112835611611</v>
      </c>
    </row>
    <row r="6436" spans="1:12" x14ac:dyDescent="0.25">
      <c r="A6436" t="s">
        <v>7409</v>
      </c>
      <c r="B6436" s="3">
        <v>43847</v>
      </c>
      <c r="C6436" t="s">
        <v>961</v>
      </c>
      <c r="D6436" s="2" t="s">
        <v>962</v>
      </c>
      <c r="E6436">
        <v>23</v>
      </c>
      <c r="F6436">
        <v>71</v>
      </c>
      <c r="G6436">
        <v>34</v>
      </c>
      <c r="H6436">
        <v>1</v>
      </c>
      <c r="I6436" s="2">
        <v>162.68083745241165</v>
      </c>
      <c r="J6436" s="4">
        <v>116.20059818029405</v>
      </c>
      <c r="K6436" s="11">
        <f>Table__Master[[#This Row],[unit price]]*Table__Master[[#This Row],[Order qty]]</f>
        <v>162.68083745241165</v>
      </c>
      <c r="L6436" s="11">
        <f>Table__Master[[#This Row],[Revenue]]-(Table__Master[[#This Row],[unit cost]]*Table__Master[[#This Row],[Order qty]])</f>
        <v>46.480239272117601</v>
      </c>
    </row>
    <row r="6437" spans="1:12" x14ac:dyDescent="0.25">
      <c r="A6437" t="s">
        <v>7410</v>
      </c>
      <c r="B6437" s="3">
        <v>43841</v>
      </c>
      <c r="C6437" t="s">
        <v>961</v>
      </c>
      <c r="D6437" s="2" t="s">
        <v>962</v>
      </c>
      <c r="E6437">
        <v>16</v>
      </c>
      <c r="F6437">
        <v>253</v>
      </c>
      <c r="G6437">
        <v>21</v>
      </c>
      <c r="H6437">
        <v>9</v>
      </c>
      <c r="I6437" s="2">
        <v>624.720787525177</v>
      </c>
      <c r="J6437" s="4">
        <v>446.22913394655501</v>
      </c>
      <c r="K6437" s="11">
        <f>Table__Master[[#This Row],[unit price]]*Table__Master[[#This Row],[Order qty]]</f>
        <v>5622.487087726593</v>
      </c>
      <c r="L6437" s="11">
        <f>Table__Master[[#This Row],[Revenue]]-(Table__Master[[#This Row],[unit cost]]*Table__Master[[#This Row],[Order qty]])</f>
        <v>1606.4248822075979</v>
      </c>
    </row>
    <row r="6438" spans="1:12" x14ac:dyDescent="0.25">
      <c r="A6438" t="s">
        <v>7411</v>
      </c>
      <c r="B6438" s="3">
        <v>43844</v>
      </c>
      <c r="C6438" t="s">
        <v>964</v>
      </c>
      <c r="D6438" s="2" t="s">
        <v>962</v>
      </c>
      <c r="E6438">
        <v>4</v>
      </c>
      <c r="F6438">
        <v>240</v>
      </c>
      <c r="G6438">
        <v>24</v>
      </c>
      <c r="H6438">
        <v>7</v>
      </c>
      <c r="I6438" s="2">
        <v>446.5478977560997</v>
      </c>
      <c r="J6438" s="4">
        <v>318.96278411149979</v>
      </c>
      <c r="K6438" s="11">
        <f>Table__Master[[#This Row],[unit price]]*Table__Master[[#This Row],[Order qty]]</f>
        <v>3125.8352842926979</v>
      </c>
      <c r="L6438" s="11">
        <f>Table__Master[[#This Row],[Revenue]]-(Table__Master[[#This Row],[unit cost]]*Table__Master[[#This Row],[Order qty]])</f>
        <v>893.0957955121994</v>
      </c>
    </row>
    <row r="6439" spans="1:12" x14ac:dyDescent="0.25">
      <c r="A6439" t="s">
        <v>7412</v>
      </c>
      <c r="B6439" s="3">
        <v>43871</v>
      </c>
      <c r="C6439" t="s">
        <v>965</v>
      </c>
      <c r="D6439" s="2" t="s">
        <v>962</v>
      </c>
      <c r="E6439">
        <v>9</v>
      </c>
      <c r="F6439">
        <v>125</v>
      </c>
      <c r="G6439">
        <v>26</v>
      </c>
      <c r="H6439">
        <v>3</v>
      </c>
      <c r="I6439" s="2">
        <v>331.91318571567535</v>
      </c>
      <c r="J6439" s="4">
        <v>237.08084693976812</v>
      </c>
      <c r="K6439" s="11">
        <f>Table__Master[[#This Row],[unit price]]*Table__Master[[#This Row],[Order qty]]</f>
        <v>995.73955714702606</v>
      </c>
      <c r="L6439" s="11">
        <f>Table__Master[[#This Row],[Revenue]]-(Table__Master[[#This Row],[unit cost]]*Table__Master[[#This Row],[Order qty]])</f>
        <v>284.49701632772167</v>
      </c>
    </row>
    <row r="6440" spans="1:12" x14ac:dyDescent="0.25">
      <c r="A6440" t="s">
        <v>7413</v>
      </c>
      <c r="B6440" s="3">
        <v>43866</v>
      </c>
      <c r="C6440" t="s">
        <v>964</v>
      </c>
      <c r="D6440" s="2" t="s">
        <v>962</v>
      </c>
      <c r="E6440">
        <v>7</v>
      </c>
      <c r="F6440">
        <v>260</v>
      </c>
      <c r="G6440">
        <v>39</v>
      </c>
      <c r="H6440">
        <v>8</v>
      </c>
      <c r="I6440" s="2">
        <v>212.21496587991714</v>
      </c>
      <c r="J6440" s="4">
        <v>151.58211848565512</v>
      </c>
      <c r="K6440" s="11">
        <f>Table__Master[[#This Row],[unit price]]*Table__Master[[#This Row],[Order qty]]</f>
        <v>1697.7197270393372</v>
      </c>
      <c r="L6440" s="11">
        <f>Table__Master[[#This Row],[Revenue]]-(Table__Master[[#This Row],[unit cost]]*Table__Master[[#This Row],[Order qty]])</f>
        <v>485.06277915409623</v>
      </c>
    </row>
    <row r="6441" spans="1:12" x14ac:dyDescent="0.25">
      <c r="A6441" t="s">
        <v>7414</v>
      </c>
      <c r="B6441" s="3">
        <v>43870</v>
      </c>
      <c r="C6441" t="s">
        <v>961</v>
      </c>
      <c r="D6441" s="2" t="s">
        <v>962</v>
      </c>
      <c r="E6441">
        <v>16</v>
      </c>
      <c r="F6441">
        <v>281</v>
      </c>
      <c r="G6441">
        <v>14</v>
      </c>
      <c r="H6441">
        <v>7</v>
      </c>
      <c r="I6441" s="2">
        <v>177.30419325828552</v>
      </c>
      <c r="J6441" s="4">
        <v>126.64585232734682</v>
      </c>
      <c r="K6441" s="11">
        <f>Table__Master[[#This Row],[unit price]]*Table__Master[[#This Row],[Order qty]]</f>
        <v>1241.1293528079987</v>
      </c>
      <c r="L6441" s="11">
        <f>Table__Master[[#This Row],[Revenue]]-(Table__Master[[#This Row],[unit cost]]*Table__Master[[#This Row],[Order qty]])</f>
        <v>354.60838651657093</v>
      </c>
    </row>
    <row r="6442" spans="1:12" x14ac:dyDescent="0.25">
      <c r="A6442" t="s">
        <v>7415</v>
      </c>
      <c r="B6442" s="3">
        <v>43845</v>
      </c>
      <c r="C6442" t="s">
        <v>963</v>
      </c>
      <c r="D6442" s="2" t="s">
        <v>962</v>
      </c>
      <c r="E6442">
        <v>2</v>
      </c>
      <c r="F6442">
        <v>295</v>
      </c>
      <c r="G6442">
        <v>34</v>
      </c>
      <c r="H6442">
        <v>3</v>
      </c>
      <c r="I6442" s="2">
        <v>305.49030750989914</v>
      </c>
      <c r="J6442" s="4">
        <v>218.20736250707083</v>
      </c>
      <c r="K6442" s="11">
        <f>Table__Master[[#This Row],[unit price]]*Table__Master[[#This Row],[Order qty]]</f>
        <v>916.47092252969742</v>
      </c>
      <c r="L6442" s="11">
        <f>Table__Master[[#This Row],[Revenue]]-(Table__Master[[#This Row],[unit cost]]*Table__Master[[#This Row],[Order qty]])</f>
        <v>261.84883500848491</v>
      </c>
    </row>
    <row r="6443" spans="1:12" x14ac:dyDescent="0.25">
      <c r="A6443" t="s">
        <v>7416</v>
      </c>
      <c r="B6443" s="3">
        <v>43950</v>
      </c>
      <c r="C6443" t="s">
        <v>965</v>
      </c>
      <c r="D6443" s="2" t="s">
        <v>962</v>
      </c>
      <c r="E6443">
        <v>25</v>
      </c>
      <c r="F6443">
        <v>367</v>
      </c>
      <c r="G6443">
        <v>37</v>
      </c>
      <c r="H6443">
        <v>1</v>
      </c>
      <c r="I6443" s="2">
        <v>320.25807559490204</v>
      </c>
      <c r="J6443" s="4">
        <v>228.75576828207289</v>
      </c>
      <c r="K6443" s="11">
        <f>Table__Master[[#This Row],[unit price]]*Table__Master[[#This Row],[Order qty]]</f>
        <v>320.25807559490204</v>
      </c>
      <c r="L6443" s="11">
        <f>Table__Master[[#This Row],[Revenue]]-(Table__Master[[#This Row],[unit cost]]*Table__Master[[#This Row],[Order qty]])</f>
        <v>91.502307312829146</v>
      </c>
    </row>
    <row r="6444" spans="1:12" x14ac:dyDescent="0.25">
      <c r="A6444" t="s">
        <v>7417</v>
      </c>
      <c r="B6444" s="3">
        <v>43878</v>
      </c>
      <c r="C6444" t="s">
        <v>964</v>
      </c>
      <c r="D6444" s="2" t="s">
        <v>962</v>
      </c>
      <c r="E6444">
        <v>20</v>
      </c>
      <c r="F6444">
        <v>250</v>
      </c>
      <c r="G6444">
        <v>34</v>
      </c>
      <c r="H6444">
        <v>6</v>
      </c>
      <c r="I6444" s="2">
        <v>173.91393882036209</v>
      </c>
      <c r="J6444" s="4">
        <v>124.22424201454436</v>
      </c>
      <c r="K6444" s="11">
        <f>Table__Master[[#This Row],[unit price]]*Table__Master[[#This Row],[Order qty]]</f>
        <v>1043.4836329221725</v>
      </c>
      <c r="L6444" s="11">
        <f>Table__Master[[#This Row],[Revenue]]-(Table__Master[[#This Row],[unit cost]]*Table__Master[[#This Row],[Order qty]])</f>
        <v>298.13818083490639</v>
      </c>
    </row>
    <row r="6445" spans="1:12" x14ac:dyDescent="0.25">
      <c r="A6445" t="s">
        <v>7418</v>
      </c>
      <c r="B6445" s="3">
        <v>43887</v>
      </c>
      <c r="C6445" t="s">
        <v>961</v>
      </c>
      <c r="D6445" s="2" t="s">
        <v>962</v>
      </c>
      <c r="E6445">
        <v>10</v>
      </c>
      <c r="F6445">
        <v>93</v>
      </c>
      <c r="G6445">
        <v>1</v>
      </c>
      <c r="H6445">
        <v>8</v>
      </c>
      <c r="I6445" s="2">
        <v>637.25634670257568</v>
      </c>
      <c r="J6445" s="4">
        <v>455.1831047875541</v>
      </c>
      <c r="K6445" s="11">
        <f>Table__Master[[#This Row],[unit price]]*Table__Master[[#This Row],[Order qty]]</f>
        <v>5098.0507736206055</v>
      </c>
      <c r="L6445" s="11">
        <f>Table__Master[[#This Row],[Revenue]]-(Table__Master[[#This Row],[unit cost]]*Table__Master[[#This Row],[Order qty]])</f>
        <v>1456.5859353201727</v>
      </c>
    </row>
    <row r="6446" spans="1:12" x14ac:dyDescent="0.25">
      <c r="A6446" t="s">
        <v>7419</v>
      </c>
      <c r="B6446" s="3">
        <v>43979</v>
      </c>
      <c r="C6446" t="s">
        <v>965</v>
      </c>
      <c r="D6446" s="2" t="s">
        <v>962</v>
      </c>
      <c r="E6446">
        <v>22</v>
      </c>
      <c r="F6446">
        <v>136</v>
      </c>
      <c r="G6446">
        <v>23</v>
      </c>
      <c r="H6446">
        <v>1</v>
      </c>
      <c r="I6446" s="2">
        <v>520.73663038015366</v>
      </c>
      <c r="J6446" s="4">
        <v>371.95473598582407</v>
      </c>
      <c r="K6446" s="11">
        <f>Table__Master[[#This Row],[unit price]]*Table__Master[[#This Row],[Order qty]]</f>
        <v>520.73663038015366</v>
      </c>
      <c r="L6446" s="11">
        <f>Table__Master[[#This Row],[Revenue]]-(Table__Master[[#This Row],[unit cost]]*Table__Master[[#This Row],[Order qty]])</f>
        <v>148.78189439432958</v>
      </c>
    </row>
    <row r="6447" spans="1:12" x14ac:dyDescent="0.25">
      <c r="A6447" t="s">
        <v>7420</v>
      </c>
      <c r="B6447" s="3">
        <v>43944</v>
      </c>
      <c r="C6447" t="s">
        <v>965</v>
      </c>
      <c r="D6447" s="2" t="s">
        <v>962</v>
      </c>
      <c r="E6447">
        <v>13</v>
      </c>
      <c r="F6447">
        <v>171</v>
      </c>
      <c r="G6447">
        <v>46</v>
      </c>
      <c r="H6447">
        <v>3</v>
      </c>
      <c r="I6447" s="2">
        <v>525.46075737476349</v>
      </c>
      <c r="J6447" s="4">
        <v>375.32911241054535</v>
      </c>
      <c r="K6447" s="11">
        <f>Table__Master[[#This Row],[unit price]]*Table__Master[[#This Row],[Order qty]]</f>
        <v>1576.3822721242905</v>
      </c>
      <c r="L6447" s="11">
        <f>Table__Master[[#This Row],[Revenue]]-(Table__Master[[#This Row],[unit cost]]*Table__Master[[#This Row],[Order qty]])</f>
        <v>450.39493489265442</v>
      </c>
    </row>
    <row r="6448" spans="1:12" x14ac:dyDescent="0.25">
      <c r="A6448" t="s">
        <v>7421</v>
      </c>
      <c r="B6448" s="3">
        <v>43963</v>
      </c>
      <c r="C6448" t="s">
        <v>963</v>
      </c>
      <c r="D6448" s="2" t="s">
        <v>962</v>
      </c>
      <c r="E6448">
        <v>19</v>
      </c>
      <c r="F6448">
        <v>13</v>
      </c>
      <c r="G6448">
        <v>2</v>
      </c>
      <c r="H6448">
        <v>9</v>
      </c>
      <c r="I6448" s="2">
        <v>637.73094230890274</v>
      </c>
      <c r="J6448" s="4">
        <v>455.52210164921627</v>
      </c>
      <c r="K6448" s="11">
        <f>Table__Master[[#This Row],[unit price]]*Table__Master[[#This Row],[Order qty]]</f>
        <v>5739.5784807801247</v>
      </c>
      <c r="L6448" s="11">
        <f>Table__Master[[#This Row],[Revenue]]-(Table__Master[[#This Row],[unit cost]]*Table__Master[[#This Row],[Order qty]])</f>
        <v>1639.8795659371781</v>
      </c>
    </row>
    <row r="6449" spans="1:12" x14ac:dyDescent="0.25">
      <c r="A6449" t="s">
        <v>7422</v>
      </c>
      <c r="B6449" s="3">
        <v>43926</v>
      </c>
      <c r="C6449" t="s">
        <v>963</v>
      </c>
      <c r="D6449" s="2" t="s">
        <v>962</v>
      </c>
      <c r="E6449">
        <v>2</v>
      </c>
      <c r="F6449">
        <v>74</v>
      </c>
      <c r="G6449">
        <v>28</v>
      </c>
      <c r="H6449">
        <v>8</v>
      </c>
      <c r="I6449" s="2">
        <v>641.78018975257874</v>
      </c>
      <c r="J6449" s="4">
        <v>458.41442125184199</v>
      </c>
      <c r="K6449" s="11">
        <f>Table__Master[[#This Row],[unit price]]*Table__Master[[#This Row],[Order qty]]</f>
        <v>5134.2415180206299</v>
      </c>
      <c r="L6449" s="11">
        <f>Table__Master[[#This Row],[Revenue]]-(Table__Master[[#This Row],[unit cost]]*Table__Master[[#This Row],[Order qty]])</f>
        <v>1466.926148005894</v>
      </c>
    </row>
    <row r="6450" spans="1:12" x14ac:dyDescent="0.25">
      <c r="A6450" t="s">
        <v>7423</v>
      </c>
      <c r="B6450" s="3">
        <v>43925</v>
      </c>
      <c r="C6450" t="s">
        <v>963</v>
      </c>
      <c r="D6450" s="2" t="s">
        <v>962</v>
      </c>
      <c r="E6450">
        <v>17</v>
      </c>
      <c r="F6450">
        <v>279</v>
      </c>
      <c r="G6450">
        <v>20</v>
      </c>
      <c r="H6450">
        <v>1</v>
      </c>
      <c r="I6450" s="2">
        <v>452.4905406832695</v>
      </c>
      <c r="J6450" s="4">
        <v>323.20752905947825</v>
      </c>
      <c r="K6450" s="11">
        <f>Table__Master[[#This Row],[unit price]]*Table__Master[[#This Row],[Order qty]]</f>
        <v>452.4905406832695</v>
      </c>
      <c r="L6450" s="11">
        <f>Table__Master[[#This Row],[Revenue]]-(Table__Master[[#This Row],[unit cost]]*Table__Master[[#This Row],[Order qty]])</f>
        <v>129.28301162379125</v>
      </c>
    </row>
    <row r="6451" spans="1:12" x14ac:dyDescent="0.25">
      <c r="A6451" t="s">
        <v>7424</v>
      </c>
      <c r="B6451" s="3">
        <v>43951</v>
      </c>
      <c r="C6451" t="s">
        <v>965</v>
      </c>
      <c r="D6451" s="2" t="s">
        <v>962</v>
      </c>
      <c r="E6451">
        <v>23</v>
      </c>
      <c r="F6451">
        <v>309</v>
      </c>
      <c r="G6451">
        <v>22</v>
      </c>
      <c r="H6451">
        <v>6</v>
      </c>
      <c r="I6451" s="2">
        <v>518.47270810604095</v>
      </c>
      <c r="J6451" s="4">
        <v>370.33764864717216</v>
      </c>
      <c r="K6451" s="11">
        <f>Table__Master[[#This Row],[unit price]]*Table__Master[[#This Row],[Order qty]]</f>
        <v>3110.8362486362457</v>
      </c>
      <c r="L6451" s="11">
        <f>Table__Master[[#This Row],[Revenue]]-(Table__Master[[#This Row],[unit cost]]*Table__Master[[#This Row],[Order qty]])</f>
        <v>888.81035675321255</v>
      </c>
    </row>
    <row r="6452" spans="1:12" x14ac:dyDescent="0.25">
      <c r="A6452" t="s">
        <v>7425</v>
      </c>
      <c r="B6452" s="3">
        <v>43834</v>
      </c>
      <c r="C6452" t="s">
        <v>964</v>
      </c>
      <c r="D6452" s="2" t="s">
        <v>962</v>
      </c>
      <c r="E6452">
        <v>12</v>
      </c>
      <c r="F6452">
        <v>189</v>
      </c>
      <c r="G6452">
        <v>41</v>
      </c>
      <c r="H6452">
        <v>2</v>
      </c>
      <c r="I6452" s="2">
        <v>417.12404519319534</v>
      </c>
      <c r="J6452" s="4">
        <v>297.94574656656812</v>
      </c>
      <c r="K6452" s="11">
        <f>Table__Master[[#This Row],[unit price]]*Table__Master[[#This Row],[Order qty]]</f>
        <v>834.24809038639069</v>
      </c>
      <c r="L6452" s="11">
        <f>Table__Master[[#This Row],[Revenue]]-(Table__Master[[#This Row],[unit cost]]*Table__Master[[#This Row],[Order qty]])</f>
        <v>238.35659725325445</v>
      </c>
    </row>
    <row r="6453" spans="1:12" x14ac:dyDescent="0.25">
      <c r="A6453" t="s">
        <v>7426</v>
      </c>
      <c r="B6453" s="3">
        <v>43910</v>
      </c>
      <c r="C6453" t="s">
        <v>961</v>
      </c>
      <c r="D6453" s="2" t="s">
        <v>962</v>
      </c>
      <c r="E6453">
        <v>5</v>
      </c>
      <c r="F6453">
        <v>65</v>
      </c>
      <c r="G6453">
        <v>28</v>
      </c>
      <c r="H6453">
        <v>5</v>
      </c>
      <c r="I6453" s="2">
        <v>650.56401586532593</v>
      </c>
      <c r="J6453" s="4">
        <v>464.6885827609471</v>
      </c>
      <c r="K6453" s="11">
        <f>Table__Master[[#This Row],[unit price]]*Table__Master[[#This Row],[Order qty]]</f>
        <v>3252.8200793266296</v>
      </c>
      <c r="L6453" s="11">
        <f>Table__Master[[#This Row],[Revenue]]-(Table__Master[[#This Row],[unit cost]]*Table__Master[[#This Row],[Order qty]])</f>
        <v>929.37716552189431</v>
      </c>
    </row>
    <row r="6454" spans="1:12" x14ac:dyDescent="0.25">
      <c r="A6454" t="s">
        <v>7427</v>
      </c>
      <c r="B6454" s="3">
        <v>43850</v>
      </c>
      <c r="C6454" t="s">
        <v>961</v>
      </c>
      <c r="D6454" s="2" t="s">
        <v>962</v>
      </c>
      <c r="E6454">
        <v>11</v>
      </c>
      <c r="F6454">
        <v>307</v>
      </c>
      <c r="G6454">
        <v>15</v>
      </c>
      <c r="H6454">
        <v>8</v>
      </c>
      <c r="I6454" s="2">
        <v>506.49965804815292</v>
      </c>
      <c r="J6454" s="4">
        <v>361.78547003439496</v>
      </c>
      <c r="K6454" s="11">
        <f>Table__Master[[#This Row],[unit price]]*Table__Master[[#This Row],[Order qty]]</f>
        <v>4051.9972643852234</v>
      </c>
      <c r="L6454" s="11">
        <f>Table__Master[[#This Row],[Revenue]]-(Table__Master[[#This Row],[unit cost]]*Table__Master[[#This Row],[Order qty]])</f>
        <v>1157.7135041100637</v>
      </c>
    </row>
    <row r="6455" spans="1:12" x14ac:dyDescent="0.25">
      <c r="A6455" t="s">
        <v>7428</v>
      </c>
      <c r="B6455" s="3">
        <v>43975</v>
      </c>
      <c r="C6455" t="s">
        <v>965</v>
      </c>
      <c r="D6455" s="2" t="s">
        <v>962</v>
      </c>
      <c r="E6455">
        <v>13</v>
      </c>
      <c r="F6455">
        <v>312</v>
      </c>
      <c r="G6455">
        <v>15</v>
      </c>
      <c r="H6455">
        <v>2</v>
      </c>
      <c r="I6455" s="2">
        <v>240.61356890201569</v>
      </c>
      <c r="J6455" s="4">
        <v>171.86683493001121</v>
      </c>
      <c r="K6455" s="11">
        <f>Table__Master[[#This Row],[unit price]]*Table__Master[[#This Row],[Order qty]]</f>
        <v>481.22713780403137</v>
      </c>
      <c r="L6455" s="11">
        <f>Table__Master[[#This Row],[Revenue]]-(Table__Master[[#This Row],[unit cost]]*Table__Master[[#This Row],[Order qty]])</f>
        <v>137.49346794400896</v>
      </c>
    </row>
    <row r="6456" spans="1:12" x14ac:dyDescent="0.25">
      <c r="A6456" t="s">
        <v>7429</v>
      </c>
      <c r="B6456" s="3">
        <v>43950</v>
      </c>
      <c r="C6456" t="s">
        <v>961</v>
      </c>
      <c r="D6456" s="2" t="s">
        <v>962</v>
      </c>
      <c r="E6456">
        <v>1</v>
      </c>
      <c r="F6456">
        <v>10</v>
      </c>
      <c r="G6456">
        <v>1</v>
      </c>
      <c r="H6456">
        <v>2</v>
      </c>
      <c r="I6456" s="2">
        <v>220.44682413339615</v>
      </c>
      <c r="J6456" s="4">
        <v>157.46201723814011</v>
      </c>
      <c r="K6456" s="11">
        <f>Table__Master[[#This Row],[unit price]]*Table__Master[[#This Row],[Order qty]]</f>
        <v>440.8936482667923</v>
      </c>
      <c r="L6456" s="11">
        <f>Table__Master[[#This Row],[Revenue]]-(Table__Master[[#This Row],[unit cost]]*Table__Master[[#This Row],[Order qty]])</f>
        <v>125.96961379051208</v>
      </c>
    </row>
    <row r="6457" spans="1:12" x14ac:dyDescent="0.25">
      <c r="A6457" t="s">
        <v>7430</v>
      </c>
      <c r="B6457" s="3">
        <v>43955</v>
      </c>
      <c r="C6457" t="s">
        <v>963</v>
      </c>
      <c r="D6457" s="2" t="s">
        <v>962</v>
      </c>
      <c r="E6457">
        <v>17</v>
      </c>
      <c r="F6457">
        <v>101</v>
      </c>
      <c r="G6457">
        <v>14</v>
      </c>
      <c r="H6457">
        <v>3</v>
      </c>
      <c r="I6457" s="2">
        <v>448.60959506034851</v>
      </c>
      <c r="J6457" s="4">
        <v>320.43542504310608</v>
      </c>
      <c r="K6457" s="11">
        <f>Table__Master[[#This Row],[unit price]]*Table__Master[[#This Row],[Order qty]]</f>
        <v>1345.8287851810455</v>
      </c>
      <c r="L6457" s="11">
        <f>Table__Master[[#This Row],[Revenue]]-(Table__Master[[#This Row],[unit cost]]*Table__Master[[#This Row],[Order qty]])</f>
        <v>384.52251005172729</v>
      </c>
    </row>
    <row r="6458" spans="1:12" x14ac:dyDescent="0.25">
      <c r="A6458" t="s">
        <v>7431</v>
      </c>
      <c r="B6458" s="3">
        <v>43946</v>
      </c>
      <c r="C6458" t="s">
        <v>965</v>
      </c>
      <c r="D6458" s="2" t="s">
        <v>962</v>
      </c>
      <c r="E6458">
        <v>25</v>
      </c>
      <c r="F6458">
        <v>323</v>
      </c>
      <c r="G6458">
        <v>44</v>
      </c>
      <c r="H6458">
        <v>6</v>
      </c>
      <c r="I6458" s="2">
        <v>607.57117241621017</v>
      </c>
      <c r="J6458" s="4">
        <v>433.97940886872158</v>
      </c>
      <c r="K6458" s="11">
        <f>Table__Master[[#This Row],[unit price]]*Table__Master[[#This Row],[Order qty]]</f>
        <v>3645.427034497261</v>
      </c>
      <c r="L6458" s="11">
        <f>Table__Master[[#This Row],[Revenue]]-(Table__Master[[#This Row],[unit cost]]*Table__Master[[#This Row],[Order qty]])</f>
        <v>1041.5505812849315</v>
      </c>
    </row>
    <row r="6459" spans="1:12" x14ac:dyDescent="0.25">
      <c r="A6459" t="s">
        <v>7432</v>
      </c>
      <c r="B6459" s="3">
        <v>43942</v>
      </c>
      <c r="C6459" t="s">
        <v>963</v>
      </c>
      <c r="D6459" s="2" t="s">
        <v>962</v>
      </c>
      <c r="E6459">
        <v>9</v>
      </c>
      <c r="F6459">
        <v>353</v>
      </c>
      <c r="G6459">
        <v>22</v>
      </c>
      <c r="H6459">
        <v>6</v>
      </c>
      <c r="I6459" s="2">
        <v>575.02426993846893</v>
      </c>
      <c r="J6459" s="4">
        <v>410.73162138462067</v>
      </c>
      <c r="K6459" s="11">
        <f>Table__Master[[#This Row],[unit price]]*Table__Master[[#This Row],[Order qty]]</f>
        <v>3450.1456196308136</v>
      </c>
      <c r="L6459" s="11">
        <f>Table__Master[[#This Row],[Revenue]]-(Table__Master[[#This Row],[unit cost]]*Table__Master[[#This Row],[Order qty]])</f>
        <v>985.7558913230896</v>
      </c>
    </row>
    <row r="6460" spans="1:12" x14ac:dyDescent="0.25">
      <c r="A6460" t="s">
        <v>7433</v>
      </c>
      <c r="B6460" s="3">
        <v>43930</v>
      </c>
      <c r="C6460" t="s">
        <v>963</v>
      </c>
      <c r="D6460" s="2" t="s">
        <v>962</v>
      </c>
      <c r="E6460">
        <v>11</v>
      </c>
      <c r="F6460">
        <v>79</v>
      </c>
      <c r="G6460">
        <v>34</v>
      </c>
      <c r="H6460">
        <v>6</v>
      </c>
      <c r="I6460" s="2">
        <v>435.58898860216141</v>
      </c>
      <c r="J6460" s="4">
        <v>311.13499185868676</v>
      </c>
      <c r="K6460" s="11">
        <f>Table__Master[[#This Row],[unit price]]*Table__Master[[#This Row],[Order qty]]</f>
        <v>2613.5339316129684</v>
      </c>
      <c r="L6460" s="11">
        <f>Table__Master[[#This Row],[Revenue]]-(Table__Master[[#This Row],[unit cost]]*Table__Master[[#This Row],[Order qty]])</f>
        <v>746.723980460848</v>
      </c>
    </row>
    <row r="6461" spans="1:12" x14ac:dyDescent="0.25">
      <c r="A6461" t="s">
        <v>7434</v>
      </c>
      <c r="B6461" s="3">
        <v>43957</v>
      </c>
      <c r="C6461" t="s">
        <v>964</v>
      </c>
      <c r="D6461" s="2" t="s">
        <v>962</v>
      </c>
      <c r="E6461">
        <v>2</v>
      </c>
      <c r="F6461">
        <v>141</v>
      </c>
      <c r="G6461">
        <v>42</v>
      </c>
      <c r="H6461">
        <v>6</v>
      </c>
      <c r="I6461" s="2">
        <v>281.31029891967773</v>
      </c>
      <c r="J6461" s="4">
        <v>200.93592779976981</v>
      </c>
      <c r="K6461" s="11">
        <f>Table__Master[[#This Row],[unit price]]*Table__Master[[#This Row],[Order qty]]</f>
        <v>1687.8617935180664</v>
      </c>
      <c r="L6461" s="11">
        <f>Table__Master[[#This Row],[Revenue]]-(Table__Master[[#This Row],[unit cost]]*Table__Master[[#This Row],[Order qty]])</f>
        <v>482.24622671944758</v>
      </c>
    </row>
    <row r="6462" spans="1:12" x14ac:dyDescent="0.25">
      <c r="A6462" t="s">
        <v>7435</v>
      </c>
      <c r="B6462" s="3">
        <v>43853</v>
      </c>
      <c r="C6462" t="s">
        <v>961</v>
      </c>
      <c r="D6462" s="2" t="s">
        <v>962</v>
      </c>
      <c r="E6462">
        <v>1</v>
      </c>
      <c r="F6462">
        <v>289</v>
      </c>
      <c r="G6462">
        <v>15</v>
      </c>
      <c r="H6462">
        <v>6</v>
      </c>
      <c r="I6462" s="2">
        <v>301.3374690413475</v>
      </c>
      <c r="J6462" s="4">
        <v>215.24104931524823</v>
      </c>
      <c r="K6462" s="11">
        <f>Table__Master[[#This Row],[unit price]]*Table__Master[[#This Row],[Order qty]]</f>
        <v>1808.024814248085</v>
      </c>
      <c r="L6462" s="11">
        <f>Table__Master[[#This Row],[Revenue]]-(Table__Master[[#This Row],[unit cost]]*Table__Master[[#This Row],[Order qty]])</f>
        <v>516.57851835659562</v>
      </c>
    </row>
    <row r="6463" spans="1:12" x14ac:dyDescent="0.25">
      <c r="A6463" t="s">
        <v>7436</v>
      </c>
      <c r="B6463" s="3">
        <v>43915</v>
      </c>
      <c r="C6463" t="s">
        <v>961</v>
      </c>
      <c r="D6463" s="2" t="s">
        <v>962</v>
      </c>
      <c r="E6463">
        <v>10</v>
      </c>
      <c r="F6463">
        <v>293</v>
      </c>
      <c r="G6463">
        <v>8</v>
      </c>
      <c r="H6463">
        <v>8</v>
      </c>
      <c r="I6463" s="2">
        <v>536.37015545368195</v>
      </c>
      <c r="J6463" s="4">
        <v>383.12153960977287</v>
      </c>
      <c r="K6463" s="11">
        <f>Table__Master[[#This Row],[unit price]]*Table__Master[[#This Row],[Order qty]]</f>
        <v>4290.9612436294556</v>
      </c>
      <c r="L6463" s="11">
        <f>Table__Master[[#This Row],[Revenue]]-(Table__Master[[#This Row],[unit cost]]*Table__Master[[#This Row],[Order qty]])</f>
        <v>1225.9889267512726</v>
      </c>
    </row>
    <row r="6464" spans="1:12" x14ac:dyDescent="0.25">
      <c r="A6464" t="s">
        <v>7437</v>
      </c>
      <c r="B6464" s="3">
        <v>43897</v>
      </c>
      <c r="C6464" t="s">
        <v>963</v>
      </c>
      <c r="D6464" s="2" t="s">
        <v>962</v>
      </c>
      <c r="E6464">
        <v>18</v>
      </c>
      <c r="F6464">
        <v>104</v>
      </c>
      <c r="G6464">
        <v>18</v>
      </c>
      <c r="H6464">
        <v>2</v>
      </c>
      <c r="I6464" s="2">
        <v>542.86700588464737</v>
      </c>
      <c r="J6464" s="4">
        <v>387.76214706046244</v>
      </c>
      <c r="K6464" s="11">
        <f>Table__Master[[#This Row],[unit price]]*Table__Master[[#This Row],[Order qty]]</f>
        <v>1085.7340117692947</v>
      </c>
      <c r="L6464" s="11">
        <f>Table__Master[[#This Row],[Revenue]]-(Table__Master[[#This Row],[unit cost]]*Table__Master[[#This Row],[Order qty]])</f>
        <v>310.20971764836986</v>
      </c>
    </row>
    <row r="6465" spans="1:12" x14ac:dyDescent="0.25">
      <c r="A6465" t="s">
        <v>7438</v>
      </c>
      <c r="B6465" s="3">
        <v>43971</v>
      </c>
      <c r="C6465" t="s">
        <v>963</v>
      </c>
      <c r="D6465" s="2" t="s">
        <v>962</v>
      </c>
      <c r="E6465">
        <v>6</v>
      </c>
      <c r="F6465">
        <v>256</v>
      </c>
      <c r="G6465">
        <v>45</v>
      </c>
      <c r="H6465">
        <v>5</v>
      </c>
      <c r="I6465" s="2">
        <v>611.77922558784485</v>
      </c>
      <c r="J6465" s="4">
        <v>436.98516113417492</v>
      </c>
      <c r="K6465" s="11">
        <f>Table__Master[[#This Row],[unit price]]*Table__Master[[#This Row],[Order qty]]</f>
        <v>3058.8961279392242</v>
      </c>
      <c r="L6465" s="11">
        <f>Table__Master[[#This Row],[Revenue]]-(Table__Master[[#This Row],[unit cost]]*Table__Master[[#This Row],[Order qty]])</f>
        <v>873.97032226834972</v>
      </c>
    </row>
    <row r="6466" spans="1:12" x14ac:dyDescent="0.25">
      <c r="A6466" t="s">
        <v>7439</v>
      </c>
      <c r="B6466" s="3">
        <v>43945</v>
      </c>
      <c r="C6466" t="s">
        <v>965</v>
      </c>
      <c r="D6466" s="2" t="s">
        <v>962</v>
      </c>
      <c r="E6466">
        <v>23</v>
      </c>
      <c r="F6466">
        <v>193</v>
      </c>
      <c r="G6466">
        <v>9</v>
      </c>
      <c r="H6466">
        <v>3</v>
      </c>
      <c r="I6466" s="2">
        <v>484.27175348997116</v>
      </c>
      <c r="J6466" s="4">
        <v>345.9083953499794</v>
      </c>
      <c r="K6466" s="11">
        <f>Table__Master[[#This Row],[unit price]]*Table__Master[[#This Row],[Order qty]]</f>
        <v>1452.8152604699135</v>
      </c>
      <c r="L6466" s="11">
        <f>Table__Master[[#This Row],[Revenue]]-(Table__Master[[#This Row],[unit cost]]*Table__Master[[#This Row],[Order qty]])</f>
        <v>415.09007441997528</v>
      </c>
    </row>
    <row r="6467" spans="1:12" x14ac:dyDescent="0.25">
      <c r="A6467" t="s">
        <v>7440</v>
      </c>
      <c r="B6467" s="3">
        <v>43888</v>
      </c>
      <c r="C6467" t="s">
        <v>961</v>
      </c>
      <c r="D6467" s="2" t="s">
        <v>962</v>
      </c>
      <c r="E6467">
        <v>9</v>
      </c>
      <c r="F6467">
        <v>280</v>
      </c>
      <c r="G6467">
        <v>24</v>
      </c>
      <c r="H6467">
        <v>4</v>
      </c>
      <c r="I6467" s="2">
        <v>597.79410874843597</v>
      </c>
      <c r="J6467" s="4">
        <v>426.99579196316859</v>
      </c>
      <c r="K6467" s="11">
        <f>Table__Master[[#This Row],[unit price]]*Table__Master[[#This Row],[Order qty]]</f>
        <v>2391.1764349937439</v>
      </c>
      <c r="L6467" s="11">
        <f>Table__Master[[#This Row],[Revenue]]-(Table__Master[[#This Row],[unit cost]]*Table__Master[[#This Row],[Order qty]])</f>
        <v>683.19326714106955</v>
      </c>
    </row>
    <row r="6468" spans="1:12" x14ac:dyDescent="0.25">
      <c r="A6468" t="s">
        <v>7441</v>
      </c>
      <c r="B6468" s="3">
        <v>43885</v>
      </c>
      <c r="C6468" t="s">
        <v>965</v>
      </c>
      <c r="D6468" s="2" t="s">
        <v>962</v>
      </c>
      <c r="E6468">
        <v>23</v>
      </c>
      <c r="F6468">
        <v>29</v>
      </c>
      <c r="G6468">
        <v>31</v>
      </c>
      <c r="H6468">
        <v>3</v>
      </c>
      <c r="I6468" s="2">
        <v>156.16472607851028</v>
      </c>
      <c r="J6468" s="4">
        <v>111.54623291322164</v>
      </c>
      <c r="K6468" s="11">
        <f>Table__Master[[#This Row],[unit price]]*Table__Master[[#This Row],[Order qty]]</f>
        <v>468.49417823553085</v>
      </c>
      <c r="L6468" s="11">
        <f>Table__Master[[#This Row],[Revenue]]-(Table__Master[[#This Row],[unit cost]]*Table__Master[[#This Row],[Order qty]])</f>
        <v>133.85547949586589</v>
      </c>
    </row>
    <row r="6469" spans="1:12" x14ac:dyDescent="0.25">
      <c r="A6469" t="s">
        <v>7442</v>
      </c>
      <c r="B6469" s="3">
        <v>43875</v>
      </c>
      <c r="C6469" t="s">
        <v>965</v>
      </c>
      <c r="D6469" s="2" t="s">
        <v>962</v>
      </c>
      <c r="E6469">
        <v>22</v>
      </c>
      <c r="F6469">
        <v>182</v>
      </c>
      <c r="G6469">
        <v>16</v>
      </c>
      <c r="H6469">
        <v>4</v>
      </c>
      <c r="I6469" s="2">
        <v>500.4273247718811</v>
      </c>
      <c r="J6469" s="4">
        <v>357.44808912277222</v>
      </c>
      <c r="K6469" s="11">
        <f>Table__Master[[#This Row],[unit price]]*Table__Master[[#This Row],[Order qty]]</f>
        <v>2001.7092990875244</v>
      </c>
      <c r="L6469" s="11">
        <f>Table__Master[[#This Row],[Revenue]]-(Table__Master[[#This Row],[unit cost]]*Table__Master[[#This Row],[Order qty]])</f>
        <v>571.91694259643555</v>
      </c>
    </row>
    <row r="6470" spans="1:12" x14ac:dyDescent="0.25">
      <c r="A6470" t="s">
        <v>7443</v>
      </c>
      <c r="B6470" s="3">
        <v>43913</v>
      </c>
      <c r="C6470" t="s">
        <v>963</v>
      </c>
      <c r="D6470" s="2" t="s">
        <v>962</v>
      </c>
      <c r="E6470">
        <v>20</v>
      </c>
      <c r="F6470">
        <v>310</v>
      </c>
      <c r="G6470">
        <v>32</v>
      </c>
      <c r="H6470">
        <v>2</v>
      </c>
      <c r="I6470" s="2">
        <v>248.9536766409874</v>
      </c>
      <c r="J6470" s="4">
        <v>177.82405474356244</v>
      </c>
      <c r="K6470" s="11">
        <f>Table__Master[[#This Row],[unit price]]*Table__Master[[#This Row],[Order qty]]</f>
        <v>497.90735328197479</v>
      </c>
      <c r="L6470" s="11">
        <f>Table__Master[[#This Row],[Revenue]]-(Table__Master[[#This Row],[unit cost]]*Table__Master[[#This Row],[Order qty]])</f>
        <v>142.25924379484991</v>
      </c>
    </row>
    <row r="6471" spans="1:12" x14ac:dyDescent="0.25">
      <c r="A6471" t="s">
        <v>7444</v>
      </c>
      <c r="B6471" s="3">
        <v>43917</v>
      </c>
      <c r="C6471" t="s">
        <v>961</v>
      </c>
      <c r="D6471" s="2" t="s">
        <v>962</v>
      </c>
      <c r="E6471">
        <v>11</v>
      </c>
      <c r="F6471">
        <v>345</v>
      </c>
      <c r="G6471">
        <v>22</v>
      </c>
      <c r="H6471">
        <v>3</v>
      </c>
      <c r="I6471" s="2">
        <v>632.11967718601227</v>
      </c>
      <c r="J6471" s="4">
        <v>451.51405513286596</v>
      </c>
      <c r="K6471" s="11">
        <f>Table__Master[[#This Row],[unit price]]*Table__Master[[#This Row],[Order qty]]</f>
        <v>1896.3590315580368</v>
      </c>
      <c r="L6471" s="11">
        <f>Table__Master[[#This Row],[Revenue]]-(Table__Master[[#This Row],[unit cost]]*Table__Master[[#This Row],[Order qty]])</f>
        <v>541.81686615943886</v>
      </c>
    </row>
    <row r="6472" spans="1:12" x14ac:dyDescent="0.25">
      <c r="A6472" t="s">
        <v>7445</v>
      </c>
      <c r="B6472" s="3">
        <v>43880</v>
      </c>
      <c r="C6472" t="s">
        <v>963</v>
      </c>
      <c r="D6472" s="2" t="s">
        <v>962</v>
      </c>
      <c r="E6472">
        <v>8</v>
      </c>
      <c r="F6472">
        <v>153</v>
      </c>
      <c r="G6472">
        <v>39</v>
      </c>
      <c r="H6472">
        <v>7</v>
      </c>
      <c r="I6472" s="2">
        <v>189.3240070939064</v>
      </c>
      <c r="J6472" s="4">
        <v>135.23143363850457</v>
      </c>
      <c r="K6472" s="11">
        <f>Table__Master[[#This Row],[unit price]]*Table__Master[[#This Row],[Order qty]]</f>
        <v>1325.2680496573448</v>
      </c>
      <c r="L6472" s="11">
        <f>Table__Master[[#This Row],[Revenue]]-(Table__Master[[#This Row],[unit cost]]*Table__Master[[#This Row],[Order qty]])</f>
        <v>378.64801418781281</v>
      </c>
    </row>
    <row r="6473" spans="1:12" x14ac:dyDescent="0.25">
      <c r="A6473" t="s">
        <v>7446</v>
      </c>
      <c r="B6473" s="3">
        <v>43978</v>
      </c>
      <c r="C6473" t="s">
        <v>964</v>
      </c>
      <c r="D6473" s="2" t="s">
        <v>962</v>
      </c>
      <c r="E6473">
        <v>17</v>
      </c>
      <c r="F6473">
        <v>50</v>
      </c>
      <c r="G6473">
        <v>2</v>
      </c>
      <c r="H6473">
        <v>9</v>
      </c>
      <c r="I6473" s="2">
        <v>618.79152274131775</v>
      </c>
      <c r="J6473" s="4">
        <v>441.993944815227</v>
      </c>
      <c r="K6473" s="11">
        <f>Table__Master[[#This Row],[unit price]]*Table__Master[[#This Row],[Order qty]]</f>
        <v>5569.1237046718597</v>
      </c>
      <c r="L6473" s="11">
        <f>Table__Master[[#This Row],[Revenue]]-(Table__Master[[#This Row],[unit cost]]*Table__Master[[#This Row],[Order qty]])</f>
        <v>1591.1782013348165</v>
      </c>
    </row>
    <row r="6474" spans="1:12" x14ac:dyDescent="0.25">
      <c r="A6474" t="s">
        <v>7447</v>
      </c>
      <c r="B6474" s="3">
        <v>43979</v>
      </c>
      <c r="C6474" t="s">
        <v>965</v>
      </c>
      <c r="D6474" s="2" t="s">
        <v>962</v>
      </c>
      <c r="E6474">
        <v>7</v>
      </c>
      <c r="F6474">
        <v>77</v>
      </c>
      <c r="G6474">
        <v>12</v>
      </c>
      <c r="H6474">
        <v>8</v>
      </c>
      <c r="I6474" s="2">
        <v>367.58495968580246</v>
      </c>
      <c r="J6474" s="4">
        <v>262.56068548985894</v>
      </c>
      <c r="K6474" s="11">
        <f>Table__Master[[#This Row],[unit price]]*Table__Master[[#This Row],[Order qty]]</f>
        <v>2940.6796774864197</v>
      </c>
      <c r="L6474" s="11">
        <f>Table__Master[[#This Row],[Revenue]]-(Table__Master[[#This Row],[unit cost]]*Table__Master[[#This Row],[Order qty]])</f>
        <v>840.19419356754815</v>
      </c>
    </row>
    <row r="6475" spans="1:12" x14ac:dyDescent="0.25">
      <c r="A6475" t="s">
        <v>7448</v>
      </c>
      <c r="B6475" s="3">
        <v>43843</v>
      </c>
      <c r="C6475" t="s">
        <v>961</v>
      </c>
      <c r="D6475" s="2" t="s">
        <v>962</v>
      </c>
      <c r="E6475">
        <v>15</v>
      </c>
      <c r="F6475">
        <v>83</v>
      </c>
      <c r="G6475">
        <v>42</v>
      </c>
      <c r="H6475">
        <v>4</v>
      </c>
      <c r="I6475" s="2">
        <v>483.30419719219208</v>
      </c>
      <c r="J6475" s="4">
        <v>345.21728370870864</v>
      </c>
      <c r="K6475" s="11">
        <f>Table__Master[[#This Row],[unit price]]*Table__Master[[#This Row],[Order qty]]</f>
        <v>1933.2167887687683</v>
      </c>
      <c r="L6475" s="11">
        <f>Table__Master[[#This Row],[Revenue]]-(Table__Master[[#This Row],[unit cost]]*Table__Master[[#This Row],[Order qty]])</f>
        <v>552.34765393393377</v>
      </c>
    </row>
    <row r="6476" spans="1:12" x14ac:dyDescent="0.25">
      <c r="A6476" t="s">
        <v>7449</v>
      </c>
      <c r="B6476" s="3">
        <v>43918</v>
      </c>
      <c r="C6476" t="s">
        <v>965</v>
      </c>
      <c r="D6476" s="2" t="s">
        <v>962</v>
      </c>
      <c r="E6476">
        <v>8</v>
      </c>
      <c r="F6476">
        <v>242</v>
      </c>
      <c r="G6476">
        <v>14</v>
      </c>
      <c r="H6476">
        <v>9</v>
      </c>
      <c r="I6476" s="2">
        <v>640.78533965349197</v>
      </c>
      <c r="J6476" s="4">
        <v>457.70381403820858</v>
      </c>
      <c r="K6476" s="11">
        <f>Table__Master[[#This Row],[unit price]]*Table__Master[[#This Row],[Order qty]]</f>
        <v>5767.0680568814278</v>
      </c>
      <c r="L6476" s="11">
        <f>Table__Master[[#This Row],[Revenue]]-(Table__Master[[#This Row],[unit cost]]*Table__Master[[#This Row],[Order qty]])</f>
        <v>1647.7337305375504</v>
      </c>
    </row>
    <row r="6477" spans="1:12" x14ac:dyDescent="0.25">
      <c r="A6477" t="s">
        <v>7450</v>
      </c>
      <c r="B6477" s="3">
        <v>43847</v>
      </c>
      <c r="C6477" t="s">
        <v>961</v>
      </c>
      <c r="D6477" s="2" t="s">
        <v>962</v>
      </c>
      <c r="E6477">
        <v>14</v>
      </c>
      <c r="F6477">
        <v>126</v>
      </c>
      <c r="G6477">
        <v>28</v>
      </c>
      <c r="H6477">
        <v>3</v>
      </c>
      <c r="I6477" s="2">
        <v>376.61284732818604</v>
      </c>
      <c r="J6477" s="4">
        <v>269.00917666299006</v>
      </c>
      <c r="K6477" s="11">
        <f>Table__Master[[#This Row],[unit price]]*Table__Master[[#This Row],[Order qty]]</f>
        <v>1129.8385419845581</v>
      </c>
      <c r="L6477" s="11">
        <f>Table__Master[[#This Row],[Revenue]]-(Table__Master[[#This Row],[unit cost]]*Table__Master[[#This Row],[Order qty]])</f>
        <v>322.81101199558793</v>
      </c>
    </row>
    <row r="6478" spans="1:12" x14ac:dyDescent="0.25">
      <c r="A6478" t="s">
        <v>7451</v>
      </c>
      <c r="B6478" s="3">
        <v>43860</v>
      </c>
      <c r="C6478" t="s">
        <v>963</v>
      </c>
      <c r="D6478" s="2" t="s">
        <v>962</v>
      </c>
      <c r="E6478">
        <v>2</v>
      </c>
      <c r="F6478">
        <v>9</v>
      </c>
      <c r="G6478">
        <v>45</v>
      </c>
      <c r="H6478">
        <v>8</v>
      </c>
      <c r="I6478" s="2">
        <v>387.7550191283226</v>
      </c>
      <c r="J6478" s="4">
        <v>276.96787080594476</v>
      </c>
      <c r="K6478" s="11">
        <f>Table__Master[[#This Row],[unit price]]*Table__Master[[#This Row],[Order qty]]</f>
        <v>3102.0401530265808</v>
      </c>
      <c r="L6478" s="11">
        <f>Table__Master[[#This Row],[Revenue]]-(Table__Master[[#This Row],[unit cost]]*Table__Master[[#This Row],[Order qty]])</f>
        <v>886.29718657902276</v>
      </c>
    </row>
    <row r="6479" spans="1:12" x14ac:dyDescent="0.25">
      <c r="A6479" t="s">
        <v>7452</v>
      </c>
      <c r="B6479" s="3">
        <v>43956</v>
      </c>
      <c r="C6479" t="s">
        <v>964</v>
      </c>
      <c r="D6479" s="2" t="s">
        <v>962</v>
      </c>
      <c r="E6479">
        <v>20</v>
      </c>
      <c r="F6479">
        <v>268</v>
      </c>
      <c r="G6479">
        <v>1</v>
      </c>
      <c r="H6479">
        <v>9</v>
      </c>
      <c r="I6479" s="2">
        <v>162.14191925525665</v>
      </c>
      <c r="J6479" s="4">
        <v>115.81565661089762</v>
      </c>
      <c r="K6479" s="11">
        <f>Table__Master[[#This Row],[unit price]]*Table__Master[[#This Row],[Order qty]]</f>
        <v>1459.2772732973099</v>
      </c>
      <c r="L6479" s="11">
        <f>Table__Master[[#This Row],[Revenue]]-(Table__Master[[#This Row],[unit cost]]*Table__Master[[#This Row],[Order qty]])</f>
        <v>416.93636379923123</v>
      </c>
    </row>
    <row r="6480" spans="1:12" x14ac:dyDescent="0.25">
      <c r="A6480" t="s">
        <v>7453</v>
      </c>
      <c r="B6480" s="3">
        <v>43899</v>
      </c>
      <c r="C6480" t="s">
        <v>965</v>
      </c>
      <c r="D6480" s="2" t="s">
        <v>962</v>
      </c>
      <c r="E6480">
        <v>24</v>
      </c>
      <c r="F6480">
        <v>202</v>
      </c>
      <c r="G6480">
        <v>25</v>
      </c>
      <c r="H6480">
        <v>10</v>
      </c>
      <c r="I6480" s="2">
        <v>507.47847229242325</v>
      </c>
      <c r="J6480" s="4">
        <v>362.48462306601664</v>
      </c>
      <c r="K6480" s="11">
        <f>Table__Master[[#This Row],[unit price]]*Table__Master[[#This Row],[Order qty]]</f>
        <v>5074.7847229242325</v>
      </c>
      <c r="L6480" s="11">
        <f>Table__Master[[#This Row],[Revenue]]-(Table__Master[[#This Row],[unit cost]]*Table__Master[[#This Row],[Order qty]])</f>
        <v>1449.9384922640661</v>
      </c>
    </row>
    <row r="6481" spans="1:12" x14ac:dyDescent="0.25">
      <c r="A6481" t="s">
        <v>7454</v>
      </c>
      <c r="B6481" s="3">
        <v>43901</v>
      </c>
      <c r="C6481" t="s">
        <v>965</v>
      </c>
      <c r="D6481" s="2" t="s">
        <v>962</v>
      </c>
      <c r="E6481">
        <v>6</v>
      </c>
      <c r="F6481">
        <v>259</v>
      </c>
      <c r="G6481">
        <v>23</v>
      </c>
      <c r="H6481">
        <v>1</v>
      </c>
      <c r="I6481" s="2">
        <v>184.16455292701721</v>
      </c>
      <c r="J6481" s="4">
        <v>131.54610923358373</v>
      </c>
      <c r="K6481" s="11">
        <f>Table__Master[[#This Row],[unit price]]*Table__Master[[#This Row],[Order qty]]</f>
        <v>184.16455292701721</v>
      </c>
      <c r="L6481" s="11">
        <f>Table__Master[[#This Row],[Revenue]]-(Table__Master[[#This Row],[unit cost]]*Table__Master[[#This Row],[Order qty]])</f>
        <v>52.618443693433477</v>
      </c>
    </row>
    <row r="6482" spans="1:12" x14ac:dyDescent="0.25">
      <c r="A6482" t="s">
        <v>7455</v>
      </c>
      <c r="B6482" s="3">
        <v>43900</v>
      </c>
      <c r="C6482" t="s">
        <v>965</v>
      </c>
      <c r="D6482" s="2" t="s">
        <v>962</v>
      </c>
      <c r="E6482">
        <v>20</v>
      </c>
      <c r="F6482">
        <v>27</v>
      </c>
      <c r="G6482">
        <v>40</v>
      </c>
      <c r="H6482">
        <v>5</v>
      </c>
      <c r="I6482" s="2">
        <v>362.45659178495407</v>
      </c>
      <c r="J6482" s="4">
        <v>258.89756556068147</v>
      </c>
      <c r="K6482" s="11">
        <f>Table__Master[[#This Row],[unit price]]*Table__Master[[#This Row],[Order qty]]</f>
        <v>1812.2829589247704</v>
      </c>
      <c r="L6482" s="11">
        <f>Table__Master[[#This Row],[Revenue]]-(Table__Master[[#This Row],[unit cost]]*Table__Master[[#This Row],[Order qty]])</f>
        <v>517.79513112136306</v>
      </c>
    </row>
    <row r="6483" spans="1:12" x14ac:dyDescent="0.25">
      <c r="A6483" t="s">
        <v>7456</v>
      </c>
      <c r="B6483" s="3">
        <v>43875</v>
      </c>
      <c r="C6483" t="s">
        <v>961</v>
      </c>
      <c r="D6483" s="2" t="s">
        <v>962</v>
      </c>
      <c r="E6483">
        <v>21</v>
      </c>
      <c r="F6483">
        <v>150</v>
      </c>
      <c r="G6483">
        <v>47</v>
      </c>
      <c r="H6483">
        <v>3</v>
      </c>
      <c r="I6483" s="2">
        <v>167.21713292598724</v>
      </c>
      <c r="J6483" s="4">
        <v>119.44080923284804</v>
      </c>
      <c r="K6483" s="11">
        <f>Table__Master[[#This Row],[unit price]]*Table__Master[[#This Row],[Order qty]]</f>
        <v>501.65139877796173</v>
      </c>
      <c r="L6483" s="11">
        <f>Table__Master[[#This Row],[Revenue]]-(Table__Master[[#This Row],[unit cost]]*Table__Master[[#This Row],[Order qty]])</f>
        <v>143.32897107941761</v>
      </c>
    </row>
    <row r="6484" spans="1:12" x14ac:dyDescent="0.25">
      <c r="A6484" t="s">
        <v>7457</v>
      </c>
      <c r="B6484" s="3">
        <v>43907</v>
      </c>
      <c r="C6484" t="s">
        <v>961</v>
      </c>
      <c r="D6484" s="2" t="s">
        <v>962</v>
      </c>
      <c r="E6484">
        <v>26</v>
      </c>
      <c r="F6484">
        <v>104</v>
      </c>
      <c r="G6484">
        <v>1</v>
      </c>
      <c r="H6484">
        <v>9</v>
      </c>
      <c r="I6484" s="2">
        <v>328.96303635835648</v>
      </c>
      <c r="J6484" s="4">
        <v>234.97359739882606</v>
      </c>
      <c r="K6484" s="11">
        <f>Table__Master[[#This Row],[unit price]]*Table__Master[[#This Row],[Order qty]]</f>
        <v>2960.6673272252083</v>
      </c>
      <c r="L6484" s="11">
        <f>Table__Master[[#This Row],[Revenue]]-(Table__Master[[#This Row],[unit cost]]*Table__Master[[#This Row],[Order qty]])</f>
        <v>845.90495063577373</v>
      </c>
    </row>
    <row r="6485" spans="1:12" x14ac:dyDescent="0.25">
      <c r="A6485" t="s">
        <v>7458</v>
      </c>
      <c r="B6485" s="3">
        <v>43859</v>
      </c>
      <c r="C6485" t="s">
        <v>963</v>
      </c>
      <c r="D6485" s="2" t="s">
        <v>962</v>
      </c>
      <c r="E6485">
        <v>23</v>
      </c>
      <c r="F6485">
        <v>168</v>
      </c>
      <c r="G6485">
        <v>46</v>
      </c>
      <c r="H6485">
        <v>5</v>
      </c>
      <c r="I6485" s="2">
        <v>332.83024549484253</v>
      </c>
      <c r="J6485" s="4">
        <v>237.73588963917325</v>
      </c>
      <c r="K6485" s="11">
        <f>Table__Master[[#This Row],[unit price]]*Table__Master[[#This Row],[Order qty]]</f>
        <v>1664.1512274742126</v>
      </c>
      <c r="L6485" s="11">
        <f>Table__Master[[#This Row],[Revenue]]-(Table__Master[[#This Row],[unit cost]]*Table__Master[[#This Row],[Order qty]])</f>
        <v>475.47177927834628</v>
      </c>
    </row>
    <row r="6486" spans="1:12" x14ac:dyDescent="0.25">
      <c r="A6486" t="s">
        <v>7459</v>
      </c>
      <c r="B6486" s="3">
        <v>43965</v>
      </c>
      <c r="C6486" t="s">
        <v>961</v>
      </c>
      <c r="D6486" s="2" t="s">
        <v>962</v>
      </c>
      <c r="E6486">
        <v>8</v>
      </c>
      <c r="F6486">
        <v>85</v>
      </c>
      <c r="G6486">
        <v>30</v>
      </c>
      <c r="H6486">
        <v>5</v>
      </c>
      <c r="I6486" s="2">
        <v>200.35135978460312</v>
      </c>
      <c r="J6486" s="4">
        <v>143.10811413185937</v>
      </c>
      <c r="K6486" s="11">
        <f>Table__Master[[#This Row],[unit price]]*Table__Master[[#This Row],[Order qty]]</f>
        <v>1001.7567989230156</v>
      </c>
      <c r="L6486" s="11">
        <f>Table__Master[[#This Row],[Revenue]]-(Table__Master[[#This Row],[unit cost]]*Table__Master[[#This Row],[Order qty]])</f>
        <v>286.21622826371879</v>
      </c>
    </row>
    <row r="6487" spans="1:12" x14ac:dyDescent="0.25">
      <c r="A6487" t="s">
        <v>7460</v>
      </c>
      <c r="B6487" s="3">
        <v>43903</v>
      </c>
      <c r="C6487" t="s">
        <v>963</v>
      </c>
      <c r="D6487" s="2" t="s">
        <v>962</v>
      </c>
      <c r="E6487">
        <v>24</v>
      </c>
      <c r="F6487">
        <v>351</v>
      </c>
      <c r="G6487">
        <v>41</v>
      </c>
      <c r="H6487">
        <v>10</v>
      </c>
      <c r="I6487" s="2">
        <v>428.1072918176651</v>
      </c>
      <c r="J6487" s="4">
        <v>305.79092272690366</v>
      </c>
      <c r="K6487" s="11">
        <f>Table__Master[[#This Row],[unit price]]*Table__Master[[#This Row],[Order qty]]</f>
        <v>4281.072918176651</v>
      </c>
      <c r="L6487" s="11">
        <f>Table__Master[[#This Row],[Revenue]]-(Table__Master[[#This Row],[unit cost]]*Table__Master[[#This Row],[Order qty]])</f>
        <v>1223.1636909076142</v>
      </c>
    </row>
    <row r="6488" spans="1:12" x14ac:dyDescent="0.25">
      <c r="A6488" t="s">
        <v>7461</v>
      </c>
      <c r="B6488" s="3">
        <v>43955</v>
      </c>
      <c r="C6488" t="s">
        <v>963</v>
      </c>
      <c r="D6488" s="2" t="s">
        <v>962</v>
      </c>
      <c r="E6488">
        <v>16</v>
      </c>
      <c r="F6488">
        <v>305</v>
      </c>
      <c r="G6488">
        <v>33</v>
      </c>
      <c r="H6488">
        <v>4</v>
      </c>
      <c r="I6488" s="2">
        <v>347.81917101144791</v>
      </c>
      <c r="J6488" s="4">
        <v>248.44226500817709</v>
      </c>
      <c r="K6488" s="11">
        <f>Table__Master[[#This Row],[unit price]]*Table__Master[[#This Row],[Order qty]]</f>
        <v>1391.2766840457916</v>
      </c>
      <c r="L6488" s="11">
        <f>Table__Master[[#This Row],[Revenue]]-(Table__Master[[#This Row],[unit cost]]*Table__Master[[#This Row],[Order qty]])</f>
        <v>397.50762401308327</v>
      </c>
    </row>
    <row r="6489" spans="1:12" x14ac:dyDescent="0.25">
      <c r="A6489" t="s">
        <v>7462</v>
      </c>
      <c r="B6489" s="3">
        <v>43958</v>
      </c>
      <c r="C6489" t="s">
        <v>965</v>
      </c>
      <c r="D6489" s="2" t="s">
        <v>962</v>
      </c>
      <c r="E6489">
        <v>6</v>
      </c>
      <c r="F6489">
        <v>176</v>
      </c>
      <c r="G6489">
        <v>7</v>
      </c>
      <c r="H6489">
        <v>8</v>
      </c>
      <c r="I6489" s="2">
        <v>501.93200755119324</v>
      </c>
      <c r="J6489" s="4">
        <v>358.52286253656661</v>
      </c>
      <c r="K6489" s="11">
        <f>Table__Master[[#This Row],[unit price]]*Table__Master[[#This Row],[Order qty]]</f>
        <v>4015.4560604095459</v>
      </c>
      <c r="L6489" s="11">
        <f>Table__Master[[#This Row],[Revenue]]-(Table__Master[[#This Row],[unit cost]]*Table__Master[[#This Row],[Order qty]])</f>
        <v>1147.273160117013</v>
      </c>
    </row>
    <row r="6490" spans="1:12" x14ac:dyDescent="0.25">
      <c r="A6490" t="s">
        <v>7463</v>
      </c>
      <c r="B6490" s="3">
        <v>43885</v>
      </c>
      <c r="C6490" t="s">
        <v>965</v>
      </c>
      <c r="D6490" s="2" t="s">
        <v>962</v>
      </c>
      <c r="E6490">
        <v>2</v>
      </c>
      <c r="F6490">
        <v>149</v>
      </c>
      <c r="G6490">
        <v>37</v>
      </c>
      <c r="H6490">
        <v>7</v>
      </c>
      <c r="I6490" s="2">
        <v>644.28557556867599</v>
      </c>
      <c r="J6490" s="4">
        <v>460.20398254905433</v>
      </c>
      <c r="K6490" s="11">
        <f>Table__Master[[#This Row],[unit price]]*Table__Master[[#This Row],[Order qty]]</f>
        <v>4509.999028980732</v>
      </c>
      <c r="L6490" s="11">
        <f>Table__Master[[#This Row],[Revenue]]-(Table__Master[[#This Row],[unit cost]]*Table__Master[[#This Row],[Order qty]])</f>
        <v>1288.5711511373515</v>
      </c>
    </row>
    <row r="6491" spans="1:12" x14ac:dyDescent="0.25">
      <c r="A6491" t="s">
        <v>7464</v>
      </c>
      <c r="B6491" s="3">
        <v>43832</v>
      </c>
      <c r="C6491" t="s">
        <v>963</v>
      </c>
      <c r="D6491" s="2" t="s">
        <v>962</v>
      </c>
      <c r="E6491">
        <v>8</v>
      </c>
      <c r="F6491">
        <v>349</v>
      </c>
      <c r="G6491">
        <v>35</v>
      </c>
      <c r="H6491">
        <v>5</v>
      </c>
      <c r="I6491" s="2">
        <v>375.83613860607147</v>
      </c>
      <c r="J6491" s="4">
        <v>268.45438471862252</v>
      </c>
      <c r="K6491" s="11">
        <f>Table__Master[[#This Row],[unit price]]*Table__Master[[#This Row],[Order qty]]</f>
        <v>1879.1806930303574</v>
      </c>
      <c r="L6491" s="11">
        <f>Table__Master[[#This Row],[Revenue]]-(Table__Master[[#This Row],[unit cost]]*Table__Master[[#This Row],[Order qty]])</f>
        <v>536.9087694372447</v>
      </c>
    </row>
    <row r="6492" spans="1:12" x14ac:dyDescent="0.25">
      <c r="A6492" t="s">
        <v>7465</v>
      </c>
      <c r="B6492" s="3">
        <v>43922</v>
      </c>
      <c r="C6492" t="s">
        <v>963</v>
      </c>
      <c r="D6492" s="2" t="s">
        <v>962</v>
      </c>
      <c r="E6492">
        <v>13</v>
      </c>
      <c r="F6492">
        <v>196</v>
      </c>
      <c r="G6492">
        <v>22</v>
      </c>
      <c r="H6492">
        <v>9</v>
      </c>
      <c r="I6492" s="2">
        <v>298.28814822435379</v>
      </c>
      <c r="J6492" s="4">
        <v>213.06296301739559</v>
      </c>
      <c r="K6492" s="11">
        <f>Table__Master[[#This Row],[unit price]]*Table__Master[[#This Row],[Order qty]]</f>
        <v>2684.5933340191841</v>
      </c>
      <c r="L6492" s="11">
        <f>Table__Master[[#This Row],[Revenue]]-(Table__Master[[#This Row],[unit cost]]*Table__Master[[#This Row],[Order qty]])</f>
        <v>767.02666686262387</v>
      </c>
    </row>
    <row r="6493" spans="1:12" x14ac:dyDescent="0.25">
      <c r="A6493" t="s">
        <v>7466</v>
      </c>
      <c r="B6493" s="3">
        <v>43928</v>
      </c>
      <c r="C6493" t="s">
        <v>961</v>
      </c>
      <c r="D6493" s="2" t="s">
        <v>962</v>
      </c>
      <c r="E6493">
        <v>21</v>
      </c>
      <c r="F6493">
        <v>211</v>
      </c>
      <c r="G6493">
        <v>3</v>
      </c>
      <c r="H6493">
        <v>3</v>
      </c>
      <c r="I6493" s="2">
        <v>392.80852317810059</v>
      </c>
      <c r="J6493" s="4">
        <v>280.57751655578613</v>
      </c>
      <c r="K6493" s="11">
        <f>Table__Master[[#This Row],[unit price]]*Table__Master[[#This Row],[Order qty]]</f>
        <v>1178.4255695343018</v>
      </c>
      <c r="L6493" s="11">
        <f>Table__Master[[#This Row],[Revenue]]-(Table__Master[[#This Row],[unit cost]]*Table__Master[[#This Row],[Order qty]])</f>
        <v>336.69301986694336</v>
      </c>
    </row>
    <row r="6494" spans="1:12" x14ac:dyDescent="0.25">
      <c r="A6494" t="s">
        <v>7467</v>
      </c>
      <c r="B6494" s="3">
        <v>43949</v>
      </c>
      <c r="C6494" t="s">
        <v>965</v>
      </c>
      <c r="D6494" s="2" t="s">
        <v>962</v>
      </c>
      <c r="E6494">
        <v>4</v>
      </c>
      <c r="F6494">
        <v>279</v>
      </c>
      <c r="G6494">
        <v>27</v>
      </c>
      <c r="H6494">
        <v>5</v>
      </c>
      <c r="I6494" s="2">
        <v>367.05568689107895</v>
      </c>
      <c r="J6494" s="4">
        <v>262.18263349362786</v>
      </c>
      <c r="K6494" s="11">
        <f>Table__Master[[#This Row],[unit price]]*Table__Master[[#This Row],[Order qty]]</f>
        <v>1835.2784344553947</v>
      </c>
      <c r="L6494" s="11">
        <f>Table__Master[[#This Row],[Revenue]]-(Table__Master[[#This Row],[unit cost]]*Table__Master[[#This Row],[Order qty]])</f>
        <v>524.36526698725538</v>
      </c>
    </row>
    <row r="6495" spans="1:12" x14ac:dyDescent="0.25">
      <c r="A6495" t="s">
        <v>7468</v>
      </c>
      <c r="B6495" s="3">
        <v>43910</v>
      </c>
      <c r="C6495" t="s">
        <v>961</v>
      </c>
      <c r="D6495" s="2" t="s">
        <v>962</v>
      </c>
      <c r="E6495">
        <v>5</v>
      </c>
      <c r="F6495">
        <v>86</v>
      </c>
      <c r="G6495">
        <v>47</v>
      </c>
      <c r="H6495">
        <v>8</v>
      </c>
      <c r="I6495" s="2">
        <v>641.57683002948761</v>
      </c>
      <c r="J6495" s="4">
        <v>458.26916430677687</v>
      </c>
      <c r="K6495" s="11">
        <f>Table__Master[[#This Row],[unit price]]*Table__Master[[#This Row],[Order qty]]</f>
        <v>5132.6146402359009</v>
      </c>
      <c r="L6495" s="11">
        <f>Table__Master[[#This Row],[Revenue]]-(Table__Master[[#This Row],[unit cost]]*Table__Master[[#This Row],[Order qty]])</f>
        <v>1466.4613257816859</v>
      </c>
    </row>
    <row r="6496" spans="1:12" x14ac:dyDescent="0.25">
      <c r="A6496" t="s">
        <v>7469</v>
      </c>
      <c r="B6496" s="3">
        <v>43979</v>
      </c>
      <c r="C6496" t="s">
        <v>965</v>
      </c>
      <c r="D6496" s="2" t="s">
        <v>962</v>
      </c>
      <c r="E6496">
        <v>25</v>
      </c>
      <c r="F6496">
        <v>337</v>
      </c>
      <c r="G6496">
        <v>2</v>
      </c>
      <c r="H6496">
        <v>5</v>
      </c>
      <c r="I6496" s="2">
        <v>322.16299778223038</v>
      </c>
      <c r="J6496" s="4">
        <v>230.11642698730742</v>
      </c>
      <c r="K6496" s="11">
        <f>Table__Master[[#This Row],[unit price]]*Table__Master[[#This Row],[Order qty]]</f>
        <v>1610.8149889111519</v>
      </c>
      <c r="L6496" s="11">
        <f>Table__Master[[#This Row],[Revenue]]-(Table__Master[[#This Row],[unit cost]]*Table__Master[[#This Row],[Order qty]])</f>
        <v>460.23285397461473</v>
      </c>
    </row>
    <row r="6497" spans="1:12" x14ac:dyDescent="0.25">
      <c r="A6497" t="s">
        <v>7470</v>
      </c>
      <c r="B6497" s="3">
        <v>43982</v>
      </c>
      <c r="C6497" t="s">
        <v>963</v>
      </c>
      <c r="D6497" s="2" t="s">
        <v>962</v>
      </c>
      <c r="E6497">
        <v>10</v>
      </c>
      <c r="F6497">
        <v>360</v>
      </c>
      <c r="G6497">
        <v>18</v>
      </c>
      <c r="H6497">
        <v>2</v>
      </c>
      <c r="I6497" s="2">
        <v>488.14320302009583</v>
      </c>
      <c r="J6497" s="4">
        <v>348.67371644292564</v>
      </c>
      <c r="K6497" s="11">
        <f>Table__Master[[#This Row],[unit price]]*Table__Master[[#This Row],[Order qty]]</f>
        <v>976.28640604019165</v>
      </c>
      <c r="L6497" s="11">
        <f>Table__Master[[#This Row],[Revenue]]-(Table__Master[[#This Row],[unit cost]]*Table__Master[[#This Row],[Order qty]])</f>
        <v>278.93897315434037</v>
      </c>
    </row>
    <row r="6498" spans="1:12" x14ac:dyDescent="0.25">
      <c r="A6498" t="s">
        <v>7471</v>
      </c>
      <c r="B6498" s="3">
        <v>43903</v>
      </c>
      <c r="C6498" t="s">
        <v>963</v>
      </c>
      <c r="D6498" s="2" t="s">
        <v>962</v>
      </c>
      <c r="E6498">
        <v>15</v>
      </c>
      <c r="F6498">
        <v>51</v>
      </c>
      <c r="G6498">
        <v>29</v>
      </c>
      <c r="H6498">
        <v>4</v>
      </c>
      <c r="I6498" s="2">
        <v>206.42396181821823</v>
      </c>
      <c r="J6498" s="4">
        <v>147.44568701301304</v>
      </c>
      <c r="K6498" s="11">
        <f>Table__Master[[#This Row],[unit price]]*Table__Master[[#This Row],[Order qty]]</f>
        <v>825.69584727287292</v>
      </c>
      <c r="L6498" s="11">
        <f>Table__Master[[#This Row],[Revenue]]-(Table__Master[[#This Row],[unit cost]]*Table__Master[[#This Row],[Order qty]])</f>
        <v>235.91309922082075</v>
      </c>
    </row>
    <row r="6499" spans="1:12" x14ac:dyDescent="0.25">
      <c r="A6499" t="s">
        <v>7472</v>
      </c>
      <c r="B6499" s="3">
        <v>43880</v>
      </c>
      <c r="C6499" t="s">
        <v>961</v>
      </c>
      <c r="D6499" s="2" t="s">
        <v>962</v>
      </c>
      <c r="E6499">
        <v>15</v>
      </c>
      <c r="F6499">
        <v>207</v>
      </c>
      <c r="G6499">
        <v>8</v>
      </c>
      <c r="H6499">
        <v>2</v>
      </c>
      <c r="I6499" s="2">
        <v>371.60506188869476</v>
      </c>
      <c r="J6499" s="4">
        <v>265.43218706335341</v>
      </c>
      <c r="K6499" s="11">
        <f>Table__Master[[#This Row],[unit price]]*Table__Master[[#This Row],[Order qty]]</f>
        <v>743.21012377738953</v>
      </c>
      <c r="L6499" s="11">
        <f>Table__Master[[#This Row],[Revenue]]-(Table__Master[[#This Row],[unit cost]]*Table__Master[[#This Row],[Order qty]])</f>
        <v>212.34574965068271</v>
      </c>
    </row>
    <row r="6500" spans="1:12" x14ac:dyDescent="0.25">
      <c r="A6500" t="s">
        <v>7473</v>
      </c>
      <c r="B6500" s="3">
        <v>43846</v>
      </c>
      <c r="C6500" t="s">
        <v>963</v>
      </c>
      <c r="D6500" s="2" t="s">
        <v>962</v>
      </c>
      <c r="E6500">
        <v>1</v>
      </c>
      <c r="F6500">
        <v>283</v>
      </c>
      <c r="G6500">
        <v>3</v>
      </c>
      <c r="H6500">
        <v>6</v>
      </c>
      <c r="I6500" s="2">
        <v>506.92913228273392</v>
      </c>
      <c r="J6500" s="4">
        <v>362.09223734480997</v>
      </c>
      <c r="K6500" s="11">
        <f>Table__Master[[#This Row],[unit price]]*Table__Master[[#This Row],[Order qty]]</f>
        <v>3041.5747936964035</v>
      </c>
      <c r="L6500" s="11">
        <f>Table__Master[[#This Row],[Revenue]]-(Table__Master[[#This Row],[unit cost]]*Table__Master[[#This Row],[Order qty]])</f>
        <v>869.02136962754366</v>
      </c>
    </row>
    <row r="6501" spans="1:12" x14ac:dyDescent="0.25">
      <c r="A6501" t="s">
        <v>7474</v>
      </c>
      <c r="B6501" s="3">
        <v>43873</v>
      </c>
      <c r="C6501" t="s">
        <v>963</v>
      </c>
      <c r="D6501" s="2" t="s">
        <v>962</v>
      </c>
      <c r="E6501">
        <v>23</v>
      </c>
      <c r="F6501">
        <v>48</v>
      </c>
      <c r="G6501">
        <v>5</v>
      </c>
      <c r="H6501">
        <v>8</v>
      </c>
      <c r="I6501" s="2">
        <v>431.54230928421021</v>
      </c>
      <c r="J6501" s="4">
        <v>308.24450663157876</v>
      </c>
      <c r="K6501" s="11">
        <f>Table__Master[[#This Row],[unit price]]*Table__Master[[#This Row],[Order qty]]</f>
        <v>3452.3384742736816</v>
      </c>
      <c r="L6501" s="11">
        <f>Table__Master[[#This Row],[Revenue]]-(Table__Master[[#This Row],[unit cost]]*Table__Master[[#This Row],[Order qty]])</f>
        <v>986.38242122105157</v>
      </c>
    </row>
    <row r="6502" spans="1:12" x14ac:dyDescent="0.25">
      <c r="A6502" t="s">
        <v>7475</v>
      </c>
      <c r="B6502" s="3">
        <v>43974</v>
      </c>
      <c r="C6502" t="s">
        <v>965</v>
      </c>
      <c r="D6502" s="2" t="s">
        <v>962</v>
      </c>
      <c r="E6502">
        <v>7</v>
      </c>
      <c r="F6502">
        <v>292</v>
      </c>
      <c r="G6502">
        <v>24</v>
      </c>
      <c r="H6502">
        <v>3</v>
      </c>
      <c r="I6502" s="2">
        <v>511.38411372900009</v>
      </c>
      <c r="J6502" s="4">
        <v>365.27436694928582</v>
      </c>
      <c r="K6502" s="11">
        <f>Table__Master[[#This Row],[unit price]]*Table__Master[[#This Row],[Order qty]]</f>
        <v>1534.1523411870003</v>
      </c>
      <c r="L6502" s="11">
        <f>Table__Master[[#This Row],[Revenue]]-(Table__Master[[#This Row],[unit cost]]*Table__Master[[#This Row],[Order qty]])</f>
        <v>438.32924033914287</v>
      </c>
    </row>
    <row r="6503" spans="1:12" x14ac:dyDescent="0.25">
      <c r="A6503" t="s">
        <v>7476</v>
      </c>
      <c r="B6503" s="3">
        <v>43872</v>
      </c>
      <c r="C6503" t="s">
        <v>964</v>
      </c>
      <c r="D6503" s="2" t="s">
        <v>962</v>
      </c>
      <c r="E6503">
        <v>4</v>
      </c>
      <c r="F6503">
        <v>184</v>
      </c>
      <c r="G6503">
        <v>30</v>
      </c>
      <c r="H6503">
        <v>9</v>
      </c>
      <c r="I6503" s="2">
        <v>178.50219404697418</v>
      </c>
      <c r="J6503" s="4">
        <v>127.50156717641013</v>
      </c>
      <c r="K6503" s="11">
        <f>Table__Master[[#This Row],[unit price]]*Table__Master[[#This Row],[Order qty]]</f>
        <v>1606.5197464227676</v>
      </c>
      <c r="L6503" s="11">
        <f>Table__Master[[#This Row],[Revenue]]-(Table__Master[[#This Row],[unit cost]]*Table__Master[[#This Row],[Order qty]])</f>
        <v>459.0056418350764</v>
      </c>
    </row>
    <row r="6504" spans="1:12" x14ac:dyDescent="0.25">
      <c r="A6504" t="s">
        <v>7477</v>
      </c>
      <c r="B6504" s="3">
        <v>43901</v>
      </c>
      <c r="C6504" t="s">
        <v>965</v>
      </c>
      <c r="D6504" s="2" t="s">
        <v>962</v>
      </c>
      <c r="E6504">
        <v>16</v>
      </c>
      <c r="F6504">
        <v>177</v>
      </c>
      <c r="G6504">
        <v>16</v>
      </c>
      <c r="H6504">
        <v>3</v>
      </c>
      <c r="I6504" s="2">
        <v>549.15497213602066</v>
      </c>
      <c r="J6504" s="4">
        <v>392.25355152572905</v>
      </c>
      <c r="K6504" s="11">
        <f>Table__Master[[#This Row],[unit price]]*Table__Master[[#This Row],[Order qty]]</f>
        <v>1647.464916408062</v>
      </c>
      <c r="L6504" s="11">
        <f>Table__Master[[#This Row],[Revenue]]-(Table__Master[[#This Row],[unit cost]]*Table__Master[[#This Row],[Order qty]])</f>
        <v>470.70426183087488</v>
      </c>
    </row>
    <row r="6505" spans="1:12" x14ac:dyDescent="0.25">
      <c r="A6505" t="s">
        <v>7478</v>
      </c>
      <c r="B6505" s="3">
        <v>43952</v>
      </c>
      <c r="C6505" t="s">
        <v>964</v>
      </c>
      <c r="D6505" s="2" t="s">
        <v>962</v>
      </c>
      <c r="E6505">
        <v>8</v>
      </c>
      <c r="F6505">
        <v>251</v>
      </c>
      <c r="G6505">
        <v>23</v>
      </c>
      <c r="H6505">
        <v>3</v>
      </c>
      <c r="I6505" s="2">
        <v>538.36308073997498</v>
      </c>
      <c r="J6505" s="4">
        <v>384.54505767141075</v>
      </c>
      <c r="K6505" s="11">
        <f>Table__Master[[#This Row],[unit price]]*Table__Master[[#This Row],[Order qty]]</f>
        <v>1615.0892422199249</v>
      </c>
      <c r="L6505" s="11">
        <f>Table__Master[[#This Row],[Revenue]]-(Table__Master[[#This Row],[unit cost]]*Table__Master[[#This Row],[Order qty]])</f>
        <v>461.45406920569258</v>
      </c>
    </row>
    <row r="6506" spans="1:12" x14ac:dyDescent="0.25">
      <c r="A6506" t="s">
        <v>7479</v>
      </c>
      <c r="B6506" s="3">
        <v>43947</v>
      </c>
      <c r="C6506" t="s">
        <v>965</v>
      </c>
      <c r="D6506" s="2" t="s">
        <v>962</v>
      </c>
      <c r="E6506">
        <v>20</v>
      </c>
      <c r="F6506">
        <v>123</v>
      </c>
      <c r="G6506">
        <v>43</v>
      </c>
      <c r="H6506">
        <v>9</v>
      </c>
      <c r="I6506" s="2">
        <v>617.67692631483078</v>
      </c>
      <c r="J6506" s="4">
        <v>441.19780451059341</v>
      </c>
      <c r="K6506" s="11">
        <f>Table__Master[[#This Row],[unit price]]*Table__Master[[#This Row],[Order qty]]</f>
        <v>5559.092336833477</v>
      </c>
      <c r="L6506" s="11">
        <f>Table__Master[[#This Row],[Revenue]]-(Table__Master[[#This Row],[unit cost]]*Table__Master[[#This Row],[Order qty]])</f>
        <v>1588.3120962381363</v>
      </c>
    </row>
    <row r="6507" spans="1:12" x14ac:dyDescent="0.25">
      <c r="A6507" t="s">
        <v>7480</v>
      </c>
      <c r="B6507" s="3">
        <v>43969</v>
      </c>
      <c r="C6507" t="s">
        <v>961</v>
      </c>
      <c r="D6507" s="2" t="s">
        <v>962</v>
      </c>
      <c r="E6507">
        <v>13</v>
      </c>
      <c r="F6507">
        <v>200</v>
      </c>
      <c r="G6507">
        <v>42</v>
      </c>
      <c r="H6507">
        <v>3</v>
      </c>
      <c r="I6507" s="2">
        <v>207.60837543010712</v>
      </c>
      <c r="J6507" s="4">
        <v>148.29169673579079</v>
      </c>
      <c r="K6507" s="11">
        <f>Table__Master[[#This Row],[unit price]]*Table__Master[[#This Row],[Order qty]]</f>
        <v>622.82512629032135</v>
      </c>
      <c r="L6507" s="11">
        <f>Table__Master[[#This Row],[Revenue]]-(Table__Master[[#This Row],[unit cost]]*Table__Master[[#This Row],[Order qty]])</f>
        <v>177.95003608294894</v>
      </c>
    </row>
    <row r="6508" spans="1:12" x14ac:dyDescent="0.25">
      <c r="A6508" t="s">
        <v>7481</v>
      </c>
      <c r="B6508" s="3">
        <v>43906</v>
      </c>
      <c r="C6508" t="s">
        <v>965</v>
      </c>
      <c r="D6508" s="2" t="s">
        <v>962</v>
      </c>
      <c r="E6508">
        <v>5</v>
      </c>
      <c r="F6508">
        <v>224</v>
      </c>
      <c r="G6508">
        <v>23</v>
      </c>
      <c r="H6508">
        <v>5</v>
      </c>
      <c r="I6508" s="2">
        <v>545.13257056474686</v>
      </c>
      <c r="J6508" s="4">
        <v>389.3804075462478</v>
      </c>
      <c r="K6508" s="11">
        <f>Table__Master[[#This Row],[unit price]]*Table__Master[[#This Row],[Order qty]]</f>
        <v>2725.6628528237343</v>
      </c>
      <c r="L6508" s="11">
        <f>Table__Master[[#This Row],[Revenue]]-(Table__Master[[#This Row],[unit cost]]*Table__Master[[#This Row],[Order qty]])</f>
        <v>778.76081509249525</v>
      </c>
    </row>
    <row r="6509" spans="1:12" x14ac:dyDescent="0.25">
      <c r="A6509" t="s">
        <v>7482</v>
      </c>
      <c r="B6509" s="3">
        <v>43848</v>
      </c>
      <c r="C6509" t="s">
        <v>961</v>
      </c>
      <c r="D6509" s="2" t="s">
        <v>962</v>
      </c>
      <c r="E6509">
        <v>26</v>
      </c>
      <c r="F6509">
        <v>283</v>
      </c>
      <c r="G6509">
        <v>24</v>
      </c>
      <c r="H6509">
        <v>3</v>
      </c>
      <c r="I6509" s="2">
        <v>425.79185771942139</v>
      </c>
      <c r="J6509" s="4">
        <v>304.13704122815813</v>
      </c>
      <c r="K6509" s="11">
        <f>Table__Master[[#This Row],[unit price]]*Table__Master[[#This Row],[Order qty]]</f>
        <v>1277.3755731582642</v>
      </c>
      <c r="L6509" s="11">
        <f>Table__Master[[#This Row],[Revenue]]-(Table__Master[[#This Row],[unit cost]]*Table__Master[[#This Row],[Order qty]])</f>
        <v>364.96444947378973</v>
      </c>
    </row>
    <row r="6510" spans="1:12" x14ac:dyDescent="0.25">
      <c r="A6510" t="s">
        <v>7483</v>
      </c>
      <c r="B6510" s="3">
        <v>43957</v>
      </c>
      <c r="C6510" t="s">
        <v>964</v>
      </c>
      <c r="D6510" s="2" t="s">
        <v>962</v>
      </c>
      <c r="E6510">
        <v>17</v>
      </c>
      <c r="F6510">
        <v>337</v>
      </c>
      <c r="G6510">
        <v>28</v>
      </c>
      <c r="H6510">
        <v>6</v>
      </c>
      <c r="I6510" s="2">
        <v>452.55587857961655</v>
      </c>
      <c r="J6510" s="4">
        <v>323.25419898544044</v>
      </c>
      <c r="K6510" s="11">
        <f>Table__Master[[#This Row],[unit price]]*Table__Master[[#This Row],[Order qty]]</f>
        <v>2715.3352714776993</v>
      </c>
      <c r="L6510" s="11">
        <f>Table__Master[[#This Row],[Revenue]]-(Table__Master[[#This Row],[unit cost]]*Table__Master[[#This Row],[Order qty]])</f>
        <v>775.81007756505664</v>
      </c>
    </row>
    <row r="6511" spans="1:12" x14ac:dyDescent="0.25">
      <c r="A6511" t="s">
        <v>7484</v>
      </c>
      <c r="B6511" s="3">
        <v>43964</v>
      </c>
      <c r="C6511" t="s">
        <v>965</v>
      </c>
      <c r="D6511" s="2" t="s">
        <v>962</v>
      </c>
      <c r="E6511">
        <v>8</v>
      </c>
      <c r="F6511">
        <v>195</v>
      </c>
      <c r="G6511">
        <v>40</v>
      </c>
      <c r="H6511">
        <v>6</v>
      </c>
      <c r="I6511" s="2">
        <v>332.72566902637482</v>
      </c>
      <c r="J6511" s="4">
        <v>237.66119216169631</v>
      </c>
      <c r="K6511" s="11">
        <f>Table__Master[[#This Row],[unit price]]*Table__Master[[#This Row],[Order qty]]</f>
        <v>1996.3540141582489</v>
      </c>
      <c r="L6511" s="11">
        <f>Table__Master[[#This Row],[Revenue]]-(Table__Master[[#This Row],[unit cost]]*Table__Master[[#This Row],[Order qty]])</f>
        <v>570.38686118807118</v>
      </c>
    </row>
    <row r="6512" spans="1:12" x14ac:dyDescent="0.25">
      <c r="A6512" t="s">
        <v>7485</v>
      </c>
      <c r="B6512" s="3">
        <v>43885</v>
      </c>
      <c r="C6512" t="s">
        <v>965</v>
      </c>
      <c r="D6512" s="2" t="s">
        <v>962</v>
      </c>
      <c r="E6512">
        <v>17</v>
      </c>
      <c r="F6512">
        <v>262</v>
      </c>
      <c r="G6512">
        <v>38</v>
      </c>
      <c r="H6512">
        <v>1</v>
      </c>
      <c r="I6512" s="2">
        <v>403.76823860406876</v>
      </c>
      <c r="J6512" s="4">
        <v>288.40588471719201</v>
      </c>
      <c r="K6512" s="11">
        <f>Table__Master[[#This Row],[unit price]]*Table__Master[[#This Row],[Order qty]]</f>
        <v>403.76823860406876</v>
      </c>
      <c r="L6512" s="11">
        <f>Table__Master[[#This Row],[Revenue]]-(Table__Master[[#This Row],[unit cost]]*Table__Master[[#This Row],[Order qty]])</f>
        <v>115.36235388687675</v>
      </c>
    </row>
    <row r="6513" spans="1:12" x14ac:dyDescent="0.25">
      <c r="A6513" t="s">
        <v>7486</v>
      </c>
      <c r="B6513" s="3">
        <v>43912</v>
      </c>
      <c r="C6513" t="s">
        <v>961</v>
      </c>
      <c r="D6513" s="2" t="s">
        <v>962</v>
      </c>
      <c r="E6513">
        <v>4</v>
      </c>
      <c r="F6513">
        <v>192</v>
      </c>
      <c r="G6513">
        <v>10</v>
      </c>
      <c r="H6513">
        <v>8</v>
      </c>
      <c r="I6513" s="2">
        <v>273.17220711708069</v>
      </c>
      <c r="J6513" s="4">
        <v>195.12300508362907</v>
      </c>
      <c r="K6513" s="11">
        <f>Table__Master[[#This Row],[unit price]]*Table__Master[[#This Row],[Order qty]]</f>
        <v>2185.3776569366455</v>
      </c>
      <c r="L6513" s="11">
        <f>Table__Master[[#This Row],[Revenue]]-(Table__Master[[#This Row],[unit cost]]*Table__Master[[#This Row],[Order qty]])</f>
        <v>624.39361626761297</v>
      </c>
    </row>
    <row r="6514" spans="1:12" x14ac:dyDescent="0.25">
      <c r="A6514" t="s">
        <v>7487</v>
      </c>
      <c r="B6514" s="3">
        <v>43953</v>
      </c>
      <c r="C6514" t="s">
        <v>963</v>
      </c>
      <c r="D6514" s="2" t="s">
        <v>962</v>
      </c>
      <c r="E6514">
        <v>21</v>
      </c>
      <c r="F6514">
        <v>260</v>
      </c>
      <c r="G6514">
        <v>46</v>
      </c>
      <c r="H6514">
        <v>10</v>
      </c>
      <c r="I6514" s="2">
        <v>260.80276983976364</v>
      </c>
      <c r="J6514" s="4">
        <v>186.28769274268834</v>
      </c>
      <c r="K6514" s="11">
        <f>Table__Master[[#This Row],[unit price]]*Table__Master[[#This Row],[Order qty]]</f>
        <v>2608.0276983976364</v>
      </c>
      <c r="L6514" s="11">
        <f>Table__Master[[#This Row],[Revenue]]-(Table__Master[[#This Row],[unit cost]]*Table__Master[[#This Row],[Order qty]])</f>
        <v>745.150770970753</v>
      </c>
    </row>
    <row r="6515" spans="1:12" x14ac:dyDescent="0.25">
      <c r="A6515" t="s">
        <v>7488</v>
      </c>
      <c r="B6515" s="3">
        <v>43909</v>
      </c>
      <c r="C6515" t="s">
        <v>964</v>
      </c>
      <c r="D6515" s="2" t="s">
        <v>962</v>
      </c>
      <c r="E6515">
        <v>5</v>
      </c>
      <c r="F6515">
        <v>97</v>
      </c>
      <c r="G6515">
        <v>27</v>
      </c>
      <c r="H6515">
        <v>9</v>
      </c>
      <c r="I6515" s="2">
        <v>477.07117688655853</v>
      </c>
      <c r="J6515" s="4">
        <v>340.76512634754181</v>
      </c>
      <c r="K6515" s="11">
        <f>Table__Master[[#This Row],[unit price]]*Table__Master[[#This Row],[Order qty]]</f>
        <v>4293.6405919790268</v>
      </c>
      <c r="L6515" s="11">
        <f>Table__Master[[#This Row],[Revenue]]-(Table__Master[[#This Row],[unit cost]]*Table__Master[[#This Row],[Order qty]])</f>
        <v>1226.7544548511505</v>
      </c>
    </row>
    <row r="6516" spans="1:12" x14ac:dyDescent="0.25">
      <c r="A6516" t="s">
        <v>7489</v>
      </c>
      <c r="B6516" s="3">
        <v>43838</v>
      </c>
      <c r="C6516" t="s">
        <v>961</v>
      </c>
      <c r="D6516" s="2" t="s">
        <v>962</v>
      </c>
      <c r="E6516">
        <v>8</v>
      </c>
      <c r="F6516">
        <v>160</v>
      </c>
      <c r="G6516">
        <v>10</v>
      </c>
      <c r="H6516">
        <v>3</v>
      </c>
      <c r="I6516" s="2">
        <v>386.72317010164261</v>
      </c>
      <c r="J6516" s="4">
        <v>276.23083578688761</v>
      </c>
      <c r="K6516" s="11">
        <f>Table__Master[[#This Row],[unit price]]*Table__Master[[#This Row],[Order qty]]</f>
        <v>1160.1695103049278</v>
      </c>
      <c r="L6516" s="11">
        <f>Table__Master[[#This Row],[Revenue]]-(Table__Master[[#This Row],[unit cost]]*Table__Master[[#This Row],[Order qty]])</f>
        <v>331.477002944265</v>
      </c>
    </row>
    <row r="6517" spans="1:12" x14ac:dyDescent="0.25">
      <c r="A6517" t="s">
        <v>7490</v>
      </c>
      <c r="B6517" s="3">
        <v>43964</v>
      </c>
      <c r="C6517" t="s">
        <v>964</v>
      </c>
      <c r="D6517" s="2" t="s">
        <v>962</v>
      </c>
      <c r="E6517">
        <v>17</v>
      </c>
      <c r="F6517">
        <v>306</v>
      </c>
      <c r="G6517">
        <v>23</v>
      </c>
      <c r="H6517">
        <v>7</v>
      </c>
      <c r="I6517" s="2">
        <v>203.58304738998413</v>
      </c>
      <c r="J6517" s="4">
        <v>145.41646242141724</v>
      </c>
      <c r="K6517" s="11">
        <f>Table__Master[[#This Row],[unit price]]*Table__Master[[#This Row],[Order qty]]</f>
        <v>1425.0813317298889</v>
      </c>
      <c r="L6517" s="11">
        <f>Table__Master[[#This Row],[Revenue]]-(Table__Master[[#This Row],[unit cost]]*Table__Master[[#This Row],[Order qty]])</f>
        <v>407.16609477996826</v>
      </c>
    </row>
    <row r="6518" spans="1:12" x14ac:dyDescent="0.25">
      <c r="A6518" t="s">
        <v>7491</v>
      </c>
      <c r="B6518" s="3">
        <v>43950</v>
      </c>
      <c r="C6518" t="s">
        <v>963</v>
      </c>
      <c r="D6518" s="2" t="s">
        <v>962</v>
      </c>
      <c r="E6518">
        <v>6</v>
      </c>
      <c r="F6518">
        <v>217</v>
      </c>
      <c r="G6518">
        <v>40</v>
      </c>
      <c r="H6518">
        <v>9</v>
      </c>
      <c r="I6518" s="2">
        <v>455.99334472417831</v>
      </c>
      <c r="J6518" s="4">
        <v>325.70953194584166</v>
      </c>
      <c r="K6518" s="11">
        <f>Table__Master[[#This Row],[unit price]]*Table__Master[[#This Row],[Order qty]]</f>
        <v>4103.9401025176048</v>
      </c>
      <c r="L6518" s="11">
        <f>Table__Master[[#This Row],[Revenue]]-(Table__Master[[#This Row],[unit cost]]*Table__Master[[#This Row],[Order qty]])</f>
        <v>1172.5543150050298</v>
      </c>
    </row>
    <row r="6519" spans="1:12" x14ac:dyDescent="0.25">
      <c r="A6519" t="s">
        <v>7492</v>
      </c>
      <c r="B6519" s="3">
        <v>43952</v>
      </c>
      <c r="C6519" t="s">
        <v>963</v>
      </c>
      <c r="D6519" s="2" t="s">
        <v>962</v>
      </c>
      <c r="E6519">
        <v>11</v>
      </c>
      <c r="F6519">
        <v>154</v>
      </c>
      <c r="G6519">
        <v>4</v>
      </c>
      <c r="H6519">
        <v>7</v>
      </c>
      <c r="I6519" s="2">
        <v>558.48016512393951</v>
      </c>
      <c r="J6519" s="4">
        <v>398.9144036599568</v>
      </c>
      <c r="K6519" s="11">
        <f>Table__Master[[#This Row],[unit price]]*Table__Master[[#This Row],[Order qty]]</f>
        <v>3909.3611558675766</v>
      </c>
      <c r="L6519" s="11">
        <f>Table__Master[[#This Row],[Revenue]]-(Table__Master[[#This Row],[unit cost]]*Table__Master[[#This Row],[Order qty]])</f>
        <v>1116.960330247879</v>
      </c>
    </row>
    <row r="6520" spans="1:12" x14ac:dyDescent="0.25">
      <c r="A6520" t="s">
        <v>7493</v>
      </c>
      <c r="B6520" s="3">
        <v>43941</v>
      </c>
      <c r="C6520" t="s">
        <v>961</v>
      </c>
      <c r="D6520" s="2" t="s">
        <v>962</v>
      </c>
      <c r="E6520">
        <v>6</v>
      </c>
      <c r="F6520">
        <v>302</v>
      </c>
      <c r="G6520">
        <v>33</v>
      </c>
      <c r="H6520">
        <v>1</v>
      </c>
      <c r="I6520" s="2">
        <v>270.80406671762466</v>
      </c>
      <c r="J6520" s="4">
        <v>193.43147622687476</v>
      </c>
      <c r="K6520" s="11">
        <f>Table__Master[[#This Row],[unit price]]*Table__Master[[#This Row],[Order qty]]</f>
        <v>270.80406671762466</v>
      </c>
      <c r="L6520" s="11">
        <f>Table__Master[[#This Row],[Revenue]]-(Table__Master[[#This Row],[unit cost]]*Table__Master[[#This Row],[Order qty]])</f>
        <v>77.3725904907499</v>
      </c>
    </row>
    <row r="6521" spans="1:12" x14ac:dyDescent="0.25">
      <c r="A6521" t="s">
        <v>7494</v>
      </c>
      <c r="B6521" s="3">
        <v>43904</v>
      </c>
      <c r="C6521" t="s">
        <v>963</v>
      </c>
      <c r="D6521" s="2" t="s">
        <v>962</v>
      </c>
      <c r="E6521">
        <v>26</v>
      </c>
      <c r="F6521">
        <v>139</v>
      </c>
      <c r="G6521">
        <v>10</v>
      </c>
      <c r="H6521">
        <v>1</v>
      </c>
      <c r="I6521" s="2">
        <v>291.66677355766296</v>
      </c>
      <c r="J6521" s="4">
        <v>208.33340968404499</v>
      </c>
      <c r="K6521" s="11">
        <f>Table__Master[[#This Row],[unit price]]*Table__Master[[#This Row],[Order qty]]</f>
        <v>291.66677355766296</v>
      </c>
      <c r="L6521" s="11">
        <f>Table__Master[[#This Row],[Revenue]]-(Table__Master[[#This Row],[unit cost]]*Table__Master[[#This Row],[Order qty]])</f>
        <v>83.333363873617969</v>
      </c>
    </row>
    <row r="6522" spans="1:12" x14ac:dyDescent="0.25">
      <c r="A6522" t="s">
        <v>7495</v>
      </c>
      <c r="B6522" s="3">
        <v>43879</v>
      </c>
      <c r="C6522" t="s">
        <v>965</v>
      </c>
      <c r="D6522" s="2" t="s">
        <v>962</v>
      </c>
      <c r="E6522">
        <v>25</v>
      </c>
      <c r="F6522">
        <v>39</v>
      </c>
      <c r="G6522">
        <v>11</v>
      </c>
      <c r="H6522">
        <v>7</v>
      </c>
      <c r="I6522" s="2">
        <v>595.01291817426682</v>
      </c>
      <c r="J6522" s="4">
        <v>425.00922726733347</v>
      </c>
      <c r="K6522" s="11">
        <f>Table__Master[[#This Row],[unit price]]*Table__Master[[#This Row],[Order qty]]</f>
        <v>4165.0904272198677</v>
      </c>
      <c r="L6522" s="11">
        <f>Table__Master[[#This Row],[Revenue]]-(Table__Master[[#This Row],[unit cost]]*Table__Master[[#This Row],[Order qty]])</f>
        <v>1190.0258363485336</v>
      </c>
    </row>
    <row r="6523" spans="1:12" x14ac:dyDescent="0.25">
      <c r="A6523" t="s">
        <v>7496</v>
      </c>
      <c r="B6523" s="3">
        <v>43900</v>
      </c>
      <c r="C6523" t="s">
        <v>964</v>
      </c>
      <c r="D6523" s="2" t="s">
        <v>962</v>
      </c>
      <c r="E6523">
        <v>7</v>
      </c>
      <c r="F6523">
        <v>247</v>
      </c>
      <c r="G6523">
        <v>24</v>
      </c>
      <c r="H6523">
        <v>6</v>
      </c>
      <c r="I6523" s="2">
        <v>559.85918891429901</v>
      </c>
      <c r="J6523" s="4">
        <v>399.89942065307076</v>
      </c>
      <c r="K6523" s="11">
        <f>Table__Master[[#This Row],[unit price]]*Table__Master[[#This Row],[Order qty]]</f>
        <v>3359.1551334857941</v>
      </c>
      <c r="L6523" s="11">
        <f>Table__Master[[#This Row],[Revenue]]-(Table__Master[[#This Row],[unit cost]]*Table__Master[[#This Row],[Order qty]])</f>
        <v>959.7586095673696</v>
      </c>
    </row>
    <row r="6524" spans="1:12" x14ac:dyDescent="0.25">
      <c r="A6524" t="s">
        <v>7497</v>
      </c>
      <c r="B6524" s="3">
        <v>43874</v>
      </c>
      <c r="C6524" t="s">
        <v>963</v>
      </c>
      <c r="D6524" s="2" t="s">
        <v>962</v>
      </c>
      <c r="E6524">
        <v>24</v>
      </c>
      <c r="F6524">
        <v>332</v>
      </c>
      <c r="G6524">
        <v>43</v>
      </c>
      <c r="H6524">
        <v>6</v>
      </c>
      <c r="I6524" s="2">
        <v>639.60376292467117</v>
      </c>
      <c r="J6524" s="4">
        <v>456.85983066047942</v>
      </c>
      <c r="K6524" s="11">
        <f>Table__Master[[#This Row],[unit price]]*Table__Master[[#This Row],[Order qty]]</f>
        <v>3837.622577548027</v>
      </c>
      <c r="L6524" s="11">
        <f>Table__Master[[#This Row],[Revenue]]-(Table__Master[[#This Row],[unit cost]]*Table__Master[[#This Row],[Order qty]])</f>
        <v>1096.4635935851506</v>
      </c>
    </row>
    <row r="6525" spans="1:12" x14ac:dyDescent="0.25">
      <c r="A6525" t="s">
        <v>7498</v>
      </c>
      <c r="B6525" s="3">
        <v>43904</v>
      </c>
      <c r="C6525" t="s">
        <v>964</v>
      </c>
      <c r="D6525" s="2" t="s">
        <v>962</v>
      </c>
      <c r="E6525">
        <v>16</v>
      </c>
      <c r="F6525">
        <v>319</v>
      </c>
      <c r="G6525">
        <v>18</v>
      </c>
      <c r="H6525">
        <v>2</v>
      </c>
      <c r="I6525" s="2">
        <v>195.70738220214844</v>
      </c>
      <c r="J6525" s="4">
        <v>139.7909872872489</v>
      </c>
      <c r="K6525" s="11">
        <f>Table__Master[[#This Row],[unit price]]*Table__Master[[#This Row],[Order qty]]</f>
        <v>391.41476440429688</v>
      </c>
      <c r="L6525" s="11">
        <f>Table__Master[[#This Row],[Revenue]]-(Table__Master[[#This Row],[unit cost]]*Table__Master[[#This Row],[Order qty]])</f>
        <v>111.83278982979908</v>
      </c>
    </row>
    <row r="6526" spans="1:12" x14ac:dyDescent="0.25">
      <c r="A6526" t="s">
        <v>7499</v>
      </c>
      <c r="B6526" s="3">
        <v>43912</v>
      </c>
      <c r="C6526" t="s">
        <v>964</v>
      </c>
      <c r="D6526" s="2" t="s">
        <v>962</v>
      </c>
      <c r="E6526">
        <v>7</v>
      </c>
      <c r="F6526">
        <v>247</v>
      </c>
      <c r="G6526">
        <v>32</v>
      </c>
      <c r="H6526">
        <v>2</v>
      </c>
      <c r="I6526" s="2">
        <v>481.82200044393539</v>
      </c>
      <c r="J6526" s="4">
        <v>344.15857174566816</v>
      </c>
      <c r="K6526" s="11">
        <f>Table__Master[[#This Row],[unit price]]*Table__Master[[#This Row],[Order qty]]</f>
        <v>963.64400088787079</v>
      </c>
      <c r="L6526" s="11">
        <f>Table__Master[[#This Row],[Revenue]]-(Table__Master[[#This Row],[unit cost]]*Table__Master[[#This Row],[Order qty]])</f>
        <v>275.32685739653448</v>
      </c>
    </row>
    <row r="6527" spans="1:12" x14ac:dyDescent="0.25">
      <c r="A6527" t="s">
        <v>7500</v>
      </c>
      <c r="B6527" s="3">
        <v>43884</v>
      </c>
      <c r="C6527" t="s">
        <v>964</v>
      </c>
      <c r="D6527" s="2" t="s">
        <v>962</v>
      </c>
      <c r="E6527">
        <v>4</v>
      </c>
      <c r="F6527">
        <v>35</v>
      </c>
      <c r="G6527">
        <v>26</v>
      </c>
      <c r="H6527">
        <v>8</v>
      </c>
      <c r="I6527" s="2">
        <v>223.88921749591827</v>
      </c>
      <c r="J6527" s="4">
        <v>159.92086963994163</v>
      </c>
      <c r="K6527" s="11">
        <f>Table__Master[[#This Row],[unit price]]*Table__Master[[#This Row],[Order qty]]</f>
        <v>1791.1137399673462</v>
      </c>
      <c r="L6527" s="11">
        <f>Table__Master[[#This Row],[Revenue]]-(Table__Master[[#This Row],[unit cost]]*Table__Master[[#This Row],[Order qty]])</f>
        <v>511.74678284781317</v>
      </c>
    </row>
    <row r="6528" spans="1:12" x14ac:dyDescent="0.25">
      <c r="A6528" t="s">
        <v>7501</v>
      </c>
      <c r="B6528" s="3">
        <v>43857</v>
      </c>
      <c r="C6528" t="s">
        <v>965</v>
      </c>
      <c r="D6528" s="2" t="s">
        <v>962</v>
      </c>
      <c r="E6528">
        <v>1</v>
      </c>
      <c r="F6528">
        <v>193</v>
      </c>
      <c r="G6528">
        <v>40</v>
      </c>
      <c r="H6528">
        <v>2</v>
      </c>
      <c r="I6528" s="2">
        <v>292.39185100793839</v>
      </c>
      <c r="J6528" s="4">
        <v>208.85132214852743</v>
      </c>
      <c r="K6528" s="11">
        <f>Table__Master[[#This Row],[unit price]]*Table__Master[[#This Row],[Order qty]]</f>
        <v>584.78370201587677</v>
      </c>
      <c r="L6528" s="11">
        <f>Table__Master[[#This Row],[Revenue]]-(Table__Master[[#This Row],[unit cost]]*Table__Master[[#This Row],[Order qty]])</f>
        <v>167.08105771882191</v>
      </c>
    </row>
    <row r="6529" spans="1:12" x14ac:dyDescent="0.25">
      <c r="A6529" t="s">
        <v>7502</v>
      </c>
      <c r="B6529" s="3">
        <v>43882</v>
      </c>
      <c r="C6529" t="s">
        <v>961</v>
      </c>
      <c r="D6529" s="2" t="s">
        <v>962</v>
      </c>
      <c r="E6529">
        <v>9</v>
      </c>
      <c r="F6529">
        <v>215</v>
      </c>
      <c r="G6529">
        <v>32</v>
      </c>
      <c r="H6529">
        <v>2</v>
      </c>
      <c r="I6529" s="2">
        <v>417.9585964679718</v>
      </c>
      <c r="J6529" s="4">
        <v>298.54185461997986</v>
      </c>
      <c r="K6529" s="11">
        <f>Table__Master[[#This Row],[unit price]]*Table__Master[[#This Row],[Order qty]]</f>
        <v>835.9171929359436</v>
      </c>
      <c r="L6529" s="11">
        <f>Table__Master[[#This Row],[Revenue]]-(Table__Master[[#This Row],[unit cost]]*Table__Master[[#This Row],[Order qty]])</f>
        <v>238.83348369598389</v>
      </c>
    </row>
    <row r="6530" spans="1:12" x14ac:dyDescent="0.25">
      <c r="A6530" t="s">
        <v>7503</v>
      </c>
      <c r="B6530" s="3">
        <v>43932</v>
      </c>
      <c r="C6530" t="s">
        <v>961</v>
      </c>
      <c r="D6530" s="2" t="s">
        <v>962</v>
      </c>
      <c r="E6530">
        <v>4</v>
      </c>
      <c r="F6530">
        <v>8</v>
      </c>
      <c r="G6530">
        <v>33</v>
      </c>
      <c r="H6530">
        <v>6</v>
      </c>
      <c r="I6530" s="2">
        <v>394.4719220995903</v>
      </c>
      <c r="J6530" s="4">
        <v>281.76565864256452</v>
      </c>
      <c r="K6530" s="11">
        <f>Table__Master[[#This Row],[unit price]]*Table__Master[[#This Row],[Order qty]]</f>
        <v>2366.8315325975418</v>
      </c>
      <c r="L6530" s="11">
        <f>Table__Master[[#This Row],[Revenue]]-(Table__Master[[#This Row],[unit cost]]*Table__Master[[#This Row],[Order qty]])</f>
        <v>676.23758074215471</v>
      </c>
    </row>
    <row r="6531" spans="1:12" x14ac:dyDescent="0.25">
      <c r="A6531" t="s">
        <v>7504</v>
      </c>
      <c r="B6531" s="3">
        <v>43852</v>
      </c>
      <c r="C6531" t="s">
        <v>961</v>
      </c>
      <c r="D6531" s="2" t="s">
        <v>962</v>
      </c>
      <c r="E6531">
        <v>12</v>
      </c>
      <c r="F6531">
        <v>292</v>
      </c>
      <c r="G6531">
        <v>1</v>
      </c>
      <c r="H6531">
        <v>9</v>
      </c>
      <c r="I6531" s="2">
        <v>375.97875916957855</v>
      </c>
      <c r="J6531" s="4">
        <v>268.55625654969896</v>
      </c>
      <c r="K6531" s="11">
        <f>Table__Master[[#This Row],[unit price]]*Table__Master[[#This Row],[Order qty]]</f>
        <v>3383.808832526207</v>
      </c>
      <c r="L6531" s="11">
        <f>Table__Master[[#This Row],[Revenue]]-(Table__Master[[#This Row],[unit cost]]*Table__Master[[#This Row],[Order qty]])</f>
        <v>966.80252357891641</v>
      </c>
    </row>
    <row r="6532" spans="1:12" x14ac:dyDescent="0.25">
      <c r="A6532" t="s">
        <v>7505</v>
      </c>
      <c r="B6532" s="3">
        <v>43905</v>
      </c>
      <c r="C6532" t="s">
        <v>965</v>
      </c>
      <c r="D6532" s="2" t="s">
        <v>962</v>
      </c>
      <c r="E6532">
        <v>12</v>
      </c>
      <c r="F6532">
        <v>156</v>
      </c>
      <c r="G6532">
        <v>4</v>
      </c>
      <c r="H6532">
        <v>1</v>
      </c>
      <c r="I6532" s="2">
        <v>291.25530606508255</v>
      </c>
      <c r="J6532" s="4">
        <v>208.03950433220183</v>
      </c>
      <c r="K6532" s="11">
        <f>Table__Master[[#This Row],[unit price]]*Table__Master[[#This Row],[Order qty]]</f>
        <v>291.25530606508255</v>
      </c>
      <c r="L6532" s="11">
        <f>Table__Master[[#This Row],[Revenue]]-(Table__Master[[#This Row],[unit cost]]*Table__Master[[#This Row],[Order qty]])</f>
        <v>83.21580173288072</v>
      </c>
    </row>
    <row r="6533" spans="1:12" x14ac:dyDescent="0.25">
      <c r="A6533" t="s">
        <v>7506</v>
      </c>
      <c r="B6533" s="3">
        <v>43916</v>
      </c>
      <c r="C6533" t="s">
        <v>961</v>
      </c>
      <c r="D6533" s="2" t="s">
        <v>962</v>
      </c>
      <c r="E6533">
        <v>7</v>
      </c>
      <c r="F6533">
        <v>47</v>
      </c>
      <c r="G6533">
        <v>12</v>
      </c>
      <c r="H6533">
        <v>7</v>
      </c>
      <c r="I6533" s="2">
        <v>183.22199106216431</v>
      </c>
      <c r="J6533" s="4">
        <v>130.8728507586888</v>
      </c>
      <c r="K6533" s="11">
        <f>Table__Master[[#This Row],[unit price]]*Table__Master[[#This Row],[Order qty]]</f>
        <v>1282.5539374351501</v>
      </c>
      <c r="L6533" s="11">
        <f>Table__Master[[#This Row],[Revenue]]-(Table__Master[[#This Row],[unit cost]]*Table__Master[[#This Row],[Order qty]])</f>
        <v>366.44398212432861</v>
      </c>
    </row>
    <row r="6534" spans="1:12" x14ac:dyDescent="0.25">
      <c r="A6534" t="s">
        <v>7507</v>
      </c>
      <c r="B6534" s="3">
        <v>43938</v>
      </c>
      <c r="C6534" t="s">
        <v>961</v>
      </c>
      <c r="D6534" s="2" t="s">
        <v>962</v>
      </c>
      <c r="E6534">
        <v>26</v>
      </c>
      <c r="F6534">
        <v>336</v>
      </c>
      <c r="G6534">
        <v>20</v>
      </c>
      <c r="H6534">
        <v>4</v>
      </c>
      <c r="I6534" s="2">
        <v>435.37045902013779</v>
      </c>
      <c r="J6534" s="4">
        <v>310.97889930009842</v>
      </c>
      <c r="K6534" s="11">
        <f>Table__Master[[#This Row],[unit price]]*Table__Master[[#This Row],[Order qty]]</f>
        <v>1741.4818360805511</v>
      </c>
      <c r="L6534" s="11">
        <f>Table__Master[[#This Row],[Revenue]]-(Table__Master[[#This Row],[unit cost]]*Table__Master[[#This Row],[Order qty]])</f>
        <v>497.56623888015747</v>
      </c>
    </row>
    <row r="6535" spans="1:12" x14ac:dyDescent="0.25">
      <c r="A6535" t="s">
        <v>7508</v>
      </c>
      <c r="B6535" s="3">
        <v>43855</v>
      </c>
      <c r="C6535" t="s">
        <v>965</v>
      </c>
      <c r="D6535" s="2" t="s">
        <v>962</v>
      </c>
      <c r="E6535">
        <v>10</v>
      </c>
      <c r="F6535">
        <v>297</v>
      </c>
      <c r="G6535">
        <v>39</v>
      </c>
      <c r="H6535">
        <v>7</v>
      </c>
      <c r="I6535" s="2">
        <v>364.4669862985611</v>
      </c>
      <c r="J6535" s="4">
        <v>260.33356164182936</v>
      </c>
      <c r="K6535" s="11">
        <f>Table__Master[[#This Row],[unit price]]*Table__Master[[#This Row],[Order qty]]</f>
        <v>2551.2689040899277</v>
      </c>
      <c r="L6535" s="11">
        <f>Table__Master[[#This Row],[Revenue]]-(Table__Master[[#This Row],[unit cost]]*Table__Master[[#This Row],[Order qty]])</f>
        <v>728.93397259712219</v>
      </c>
    </row>
    <row r="6536" spans="1:12" x14ac:dyDescent="0.25">
      <c r="A6536" t="s">
        <v>7509</v>
      </c>
      <c r="B6536" s="3">
        <v>43877</v>
      </c>
      <c r="C6536" t="s">
        <v>961</v>
      </c>
      <c r="D6536" s="2" t="s">
        <v>962</v>
      </c>
      <c r="E6536">
        <v>19</v>
      </c>
      <c r="F6536">
        <v>206</v>
      </c>
      <c r="G6536">
        <v>1</v>
      </c>
      <c r="H6536">
        <v>3</v>
      </c>
      <c r="I6536" s="2">
        <v>618.48911100625992</v>
      </c>
      <c r="J6536" s="4">
        <v>441.77793643304284</v>
      </c>
      <c r="K6536" s="11">
        <f>Table__Master[[#This Row],[unit price]]*Table__Master[[#This Row],[Order qty]]</f>
        <v>1855.4673330187798</v>
      </c>
      <c r="L6536" s="11">
        <f>Table__Master[[#This Row],[Revenue]]-(Table__Master[[#This Row],[unit cost]]*Table__Master[[#This Row],[Order qty]])</f>
        <v>530.13352371965129</v>
      </c>
    </row>
    <row r="6537" spans="1:12" x14ac:dyDescent="0.25">
      <c r="A6537" t="s">
        <v>7510</v>
      </c>
      <c r="B6537" s="3">
        <v>43947</v>
      </c>
      <c r="C6537" t="s">
        <v>963</v>
      </c>
      <c r="D6537" s="2" t="s">
        <v>962</v>
      </c>
      <c r="E6537">
        <v>17</v>
      </c>
      <c r="F6537">
        <v>161</v>
      </c>
      <c r="G6537">
        <v>33</v>
      </c>
      <c r="H6537">
        <v>10</v>
      </c>
      <c r="I6537" s="2">
        <v>452.6751172542572</v>
      </c>
      <c r="J6537" s="4">
        <v>323.33936946732661</v>
      </c>
      <c r="K6537" s="11">
        <f>Table__Master[[#This Row],[unit price]]*Table__Master[[#This Row],[Order qty]]</f>
        <v>4526.751172542572</v>
      </c>
      <c r="L6537" s="11">
        <f>Table__Master[[#This Row],[Revenue]]-(Table__Master[[#This Row],[unit cost]]*Table__Master[[#This Row],[Order qty]])</f>
        <v>1293.357477869306</v>
      </c>
    </row>
    <row r="6538" spans="1:12" x14ac:dyDescent="0.25">
      <c r="A6538" t="s">
        <v>7511</v>
      </c>
      <c r="B6538" s="3">
        <v>43887</v>
      </c>
      <c r="C6538" t="s">
        <v>963</v>
      </c>
      <c r="D6538" s="2" t="s">
        <v>962</v>
      </c>
      <c r="E6538">
        <v>13</v>
      </c>
      <c r="F6538">
        <v>32</v>
      </c>
      <c r="G6538">
        <v>28</v>
      </c>
      <c r="H6538">
        <v>4</v>
      </c>
      <c r="I6538" s="2">
        <v>507.7974573969841</v>
      </c>
      <c r="J6538" s="4">
        <v>362.71246956927439</v>
      </c>
      <c r="K6538" s="11">
        <f>Table__Master[[#This Row],[unit price]]*Table__Master[[#This Row],[Order qty]]</f>
        <v>2031.1898295879364</v>
      </c>
      <c r="L6538" s="11">
        <f>Table__Master[[#This Row],[Revenue]]-(Table__Master[[#This Row],[unit cost]]*Table__Master[[#This Row],[Order qty]])</f>
        <v>580.33995131083884</v>
      </c>
    </row>
    <row r="6539" spans="1:12" x14ac:dyDescent="0.25">
      <c r="A6539" t="s">
        <v>7512</v>
      </c>
      <c r="B6539" s="3">
        <v>43915</v>
      </c>
      <c r="C6539" t="s">
        <v>961</v>
      </c>
      <c r="D6539" s="2" t="s">
        <v>962</v>
      </c>
      <c r="E6539">
        <v>1</v>
      </c>
      <c r="F6539">
        <v>88</v>
      </c>
      <c r="G6539">
        <v>1</v>
      </c>
      <c r="H6539">
        <v>2</v>
      </c>
      <c r="I6539" s="2">
        <v>636.07686030864716</v>
      </c>
      <c r="J6539" s="4">
        <v>454.34061450617656</v>
      </c>
      <c r="K6539" s="11">
        <f>Table__Master[[#This Row],[unit price]]*Table__Master[[#This Row],[Order qty]]</f>
        <v>1272.1537206172943</v>
      </c>
      <c r="L6539" s="11">
        <f>Table__Master[[#This Row],[Revenue]]-(Table__Master[[#This Row],[unit cost]]*Table__Master[[#This Row],[Order qty]])</f>
        <v>363.47249160494118</v>
      </c>
    </row>
    <row r="6540" spans="1:12" x14ac:dyDescent="0.25">
      <c r="A6540" t="s">
        <v>7513</v>
      </c>
      <c r="B6540" s="3">
        <v>43866</v>
      </c>
      <c r="C6540" t="s">
        <v>961</v>
      </c>
      <c r="D6540" s="2" t="s">
        <v>962</v>
      </c>
      <c r="E6540">
        <v>13</v>
      </c>
      <c r="F6540">
        <v>252</v>
      </c>
      <c r="G6540">
        <v>22</v>
      </c>
      <c r="H6540">
        <v>5</v>
      </c>
      <c r="I6540" s="2">
        <v>466.23688155412674</v>
      </c>
      <c r="J6540" s="4">
        <v>333.0263439672334</v>
      </c>
      <c r="K6540" s="11">
        <f>Table__Master[[#This Row],[unit price]]*Table__Master[[#This Row],[Order qty]]</f>
        <v>2331.1844077706337</v>
      </c>
      <c r="L6540" s="11">
        <f>Table__Master[[#This Row],[Revenue]]-(Table__Master[[#This Row],[unit cost]]*Table__Master[[#This Row],[Order qty]])</f>
        <v>666.05268793446658</v>
      </c>
    </row>
    <row r="6541" spans="1:12" x14ac:dyDescent="0.25">
      <c r="A6541" t="s">
        <v>7514</v>
      </c>
      <c r="B6541" s="3">
        <v>43972</v>
      </c>
      <c r="C6541" t="s">
        <v>961</v>
      </c>
      <c r="D6541" s="2" t="s">
        <v>962</v>
      </c>
      <c r="E6541">
        <v>8</v>
      </c>
      <c r="F6541">
        <v>24</v>
      </c>
      <c r="G6541">
        <v>17</v>
      </c>
      <c r="H6541">
        <v>2</v>
      </c>
      <c r="I6541" s="2">
        <v>549.94962787628174</v>
      </c>
      <c r="J6541" s="4">
        <v>392.82116276877269</v>
      </c>
      <c r="K6541" s="11">
        <f>Table__Master[[#This Row],[unit price]]*Table__Master[[#This Row],[Order qty]]</f>
        <v>1099.8992557525635</v>
      </c>
      <c r="L6541" s="11">
        <f>Table__Master[[#This Row],[Revenue]]-(Table__Master[[#This Row],[unit cost]]*Table__Master[[#This Row],[Order qty]])</f>
        <v>314.25693021501809</v>
      </c>
    </row>
    <row r="6542" spans="1:12" x14ac:dyDescent="0.25">
      <c r="A6542" t="s">
        <v>7515</v>
      </c>
      <c r="B6542" s="3">
        <v>43878</v>
      </c>
      <c r="C6542" t="s">
        <v>964</v>
      </c>
      <c r="D6542" s="2" t="s">
        <v>962</v>
      </c>
      <c r="E6542">
        <v>25</v>
      </c>
      <c r="F6542">
        <v>167</v>
      </c>
      <c r="G6542">
        <v>36</v>
      </c>
      <c r="H6542">
        <v>8</v>
      </c>
      <c r="I6542" s="2">
        <v>417.67045873403549</v>
      </c>
      <c r="J6542" s="4">
        <v>298.33604195288251</v>
      </c>
      <c r="K6542" s="11">
        <f>Table__Master[[#This Row],[unit price]]*Table__Master[[#This Row],[Order qty]]</f>
        <v>3341.3636698722839</v>
      </c>
      <c r="L6542" s="11">
        <f>Table__Master[[#This Row],[Revenue]]-(Table__Master[[#This Row],[unit cost]]*Table__Master[[#This Row],[Order qty]])</f>
        <v>954.67533424922385</v>
      </c>
    </row>
    <row r="6543" spans="1:12" x14ac:dyDescent="0.25">
      <c r="A6543" t="s">
        <v>7516</v>
      </c>
      <c r="B6543" s="3">
        <v>43934</v>
      </c>
      <c r="C6543" t="s">
        <v>965</v>
      </c>
      <c r="D6543" s="2" t="s">
        <v>962</v>
      </c>
      <c r="E6543">
        <v>23</v>
      </c>
      <c r="F6543">
        <v>237</v>
      </c>
      <c r="G6543">
        <v>14</v>
      </c>
      <c r="H6543">
        <v>1</v>
      </c>
      <c r="I6543" s="2">
        <v>426.61825668811798</v>
      </c>
      <c r="J6543" s="4">
        <v>304.72732620579859</v>
      </c>
      <c r="K6543" s="11">
        <f>Table__Master[[#This Row],[unit price]]*Table__Master[[#This Row],[Order qty]]</f>
        <v>426.61825668811798</v>
      </c>
      <c r="L6543" s="11">
        <f>Table__Master[[#This Row],[Revenue]]-(Table__Master[[#This Row],[unit cost]]*Table__Master[[#This Row],[Order qty]])</f>
        <v>121.89093048231939</v>
      </c>
    </row>
    <row r="6544" spans="1:12" x14ac:dyDescent="0.25">
      <c r="A6544" t="s">
        <v>7517</v>
      </c>
      <c r="B6544" s="3">
        <v>43870</v>
      </c>
      <c r="C6544" t="s">
        <v>963</v>
      </c>
      <c r="D6544" s="2" t="s">
        <v>962</v>
      </c>
      <c r="E6544">
        <v>13</v>
      </c>
      <c r="F6544">
        <v>67</v>
      </c>
      <c r="G6544">
        <v>25</v>
      </c>
      <c r="H6544">
        <v>7</v>
      </c>
      <c r="I6544" s="2">
        <v>154.38149124383926</v>
      </c>
      <c r="J6544" s="4">
        <v>110.27249374559948</v>
      </c>
      <c r="K6544" s="11">
        <f>Table__Master[[#This Row],[unit price]]*Table__Master[[#This Row],[Order qty]]</f>
        <v>1080.6704387068748</v>
      </c>
      <c r="L6544" s="11">
        <f>Table__Master[[#This Row],[Revenue]]-(Table__Master[[#This Row],[unit cost]]*Table__Master[[#This Row],[Order qty]])</f>
        <v>308.76298248767853</v>
      </c>
    </row>
    <row r="6545" spans="1:12" x14ac:dyDescent="0.25">
      <c r="A6545" t="s">
        <v>7518</v>
      </c>
      <c r="B6545" s="3">
        <v>43967</v>
      </c>
      <c r="C6545" t="s">
        <v>961</v>
      </c>
      <c r="D6545" s="2" t="s">
        <v>962</v>
      </c>
      <c r="E6545">
        <v>24</v>
      </c>
      <c r="F6545">
        <v>249</v>
      </c>
      <c r="G6545">
        <v>38</v>
      </c>
      <c r="H6545">
        <v>8</v>
      </c>
      <c r="I6545" s="2">
        <v>423.45940232276917</v>
      </c>
      <c r="J6545" s="4">
        <v>302.47100165912087</v>
      </c>
      <c r="K6545" s="11">
        <f>Table__Master[[#This Row],[unit price]]*Table__Master[[#This Row],[Order qty]]</f>
        <v>3387.6752185821533</v>
      </c>
      <c r="L6545" s="11">
        <f>Table__Master[[#This Row],[Revenue]]-(Table__Master[[#This Row],[unit cost]]*Table__Master[[#This Row],[Order qty]])</f>
        <v>967.90720530918634</v>
      </c>
    </row>
    <row r="6546" spans="1:12" x14ac:dyDescent="0.25">
      <c r="A6546" t="s">
        <v>7519</v>
      </c>
      <c r="B6546" s="3">
        <v>43916</v>
      </c>
      <c r="C6546" t="s">
        <v>965</v>
      </c>
      <c r="D6546" s="2" t="s">
        <v>962</v>
      </c>
      <c r="E6546">
        <v>17</v>
      </c>
      <c r="F6546">
        <v>209</v>
      </c>
      <c r="G6546">
        <v>35</v>
      </c>
      <c r="H6546">
        <v>6</v>
      </c>
      <c r="I6546" s="2">
        <v>601.56032484769821</v>
      </c>
      <c r="J6546" s="4">
        <v>429.68594631978448</v>
      </c>
      <c r="K6546" s="11">
        <f>Table__Master[[#This Row],[unit price]]*Table__Master[[#This Row],[Order qty]]</f>
        <v>3609.3619490861893</v>
      </c>
      <c r="L6546" s="11">
        <f>Table__Master[[#This Row],[Revenue]]-(Table__Master[[#This Row],[unit cost]]*Table__Master[[#This Row],[Order qty]])</f>
        <v>1031.2462711674825</v>
      </c>
    </row>
    <row r="6547" spans="1:12" x14ac:dyDescent="0.25">
      <c r="A6547" t="s">
        <v>7520</v>
      </c>
      <c r="B6547" s="3">
        <v>43944</v>
      </c>
      <c r="C6547" t="s">
        <v>961</v>
      </c>
      <c r="D6547" s="2" t="s">
        <v>962</v>
      </c>
      <c r="E6547">
        <v>10</v>
      </c>
      <c r="F6547">
        <v>253</v>
      </c>
      <c r="G6547">
        <v>25</v>
      </c>
      <c r="H6547">
        <v>7</v>
      </c>
      <c r="I6547" s="2">
        <v>586.94108998775482</v>
      </c>
      <c r="J6547" s="4">
        <v>419.24363570553919</v>
      </c>
      <c r="K6547" s="11">
        <f>Table__Master[[#This Row],[unit price]]*Table__Master[[#This Row],[Order qty]]</f>
        <v>4108.5876299142838</v>
      </c>
      <c r="L6547" s="11">
        <f>Table__Master[[#This Row],[Revenue]]-(Table__Master[[#This Row],[unit cost]]*Table__Master[[#This Row],[Order qty]])</f>
        <v>1173.8821799755096</v>
      </c>
    </row>
    <row r="6548" spans="1:12" x14ac:dyDescent="0.25">
      <c r="A6548" t="s">
        <v>7521</v>
      </c>
      <c r="B6548" s="3">
        <v>43956</v>
      </c>
      <c r="C6548" t="s">
        <v>964</v>
      </c>
      <c r="D6548" s="2" t="s">
        <v>962</v>
      </c>
      <c r="E6548">
        <v>12</v>
      </c>
      <c r="F6548">
        <v>49</v>
      </c>
      <c r="G6548">
        <v>28</v>
      </c>
      <c r="H6548">
        <v>5</v>
      </c>
      <c r="I6548" s="2">
        <v>167.68569642305374</v>
      </c>
      <c r="J6548" s="4">
        <v>119.7754974450384</v>
      </c>
      <c r="K6548" s="11">
        <f>Table__Master[[#This Row],[unit price]]*Table__Master[[#This Row],[Order qty]]</f>
        <v>838.42848211526871</v>
      </c>
      <c r="L6548" s="11">
        <f>Table__Master[[#This Row],[Revenue]]-(Table__Master[[#This Row],[unit cost]]*Table__Master[[#This Row],[Order qty]])</f>
        <v>239.55099489007671</v>
      </c>
    </row>
    <row r="6549" spans="1:12" x14ac:dyDescent="0.25">
      <c r="A6549" t="s">
        <v>7522</v>
      </c>
      <c r="B6549" s="3">
        <v>43851</v>
      </c>
      <c r="C6549" t="s">
        <v>961</v>
      </c>
      <c r="D6549" s="2" t="s">
        <v>962</v>
      </c>
      <c r="E6549">
        <v>1</v>
      </c>
      <c r="F6549">
        <v>307</v>
      </c>
      <c r="G6549">
        <v>31</v>
      </c>
      <c r="H6549">
        <v>6</v>
      </c>
      <c r="I6549" s="2">
        <v>528.97867155075073</v>
      </c>
      <c r="J6549" s="4">
        <v>377.84190825053628</v>
      </c>
      <c r="K6549" s="11">
        <f>Table__Master[[#This Row],[unit price]]*Table__Master[[#This Row],[Order qty]]</f>
        <v>3173.8720293045044</v>
      </c>
      <c r="L6549" s="11">
        <f>Table__Master[[#This Row],[Revenue]]-(Table__Master[[#This Row],[unit cost]]*Table__Master[[#This Row],[Order qty]])</f>
        <v>906.82057980128684</v>
      </c>
    </row>
    <row r="6550" spans="1:12" x14ac:dyDescent="0.25">
      <c r="A6550" t="s">
        <v>7523</v>
      </c>
      <c r="B6550" s="3">
        <v>43869</v>
      </c>
      <c r="C6550" t="s">
        <v>963</v>
      </c>
      <c r="D6550" s="2" t="s">
        <v>962</v>
      </c>
      <c r="E6550">
        <v>16</v>
      </c>
      <c r="F6550">
        <v>118</v>
      </c>
      <c r="G6550">
        <v>15</v>
      </c>
      <c r="H6550">
        <v>5</v>
      </c>
      <c r="I6550" s="2">
        <v>474.95686286687851</v>
      </c>
      <c r="J6550" s="4">
        <v>339.25490204777037</v>
      </c>
      <c r="K6550" s="11">
        <f>Table__Master[[#This Row],[unit price]]*Table__Master[[#This Row],[Order qty]]</f>
        <v>2374.7843143343925</v>
      </c>
      <c r="L6550" s="11">
        <f>Table__Master[[#This Row],[Revenue]]-(Table__Master[[#This Row],[unit cost]]*Table__Master[[#This Row],[Order qty]])</f>
        <v>678.50980409554063</v>
      </c>
    </row>
    <row r="6551" spans="1:12" x14ac:dyDescent="0.25">
      <c r="A6551" t="s">
        <v>7524</v>
      </c>
      <c r="B6551" s="3">
        <v>43937</v>
      </c>
      <c r="C6551" t="s">
        <v>963</v>
      </c>
      <c r="D6551" s="2" t="s">
        <v>962</v>
      </c>
      <c r="E6551">
        <v>21</v>
      </c>
      <c r="F6551">
        <v>6</v>
      </c>
      <c r="G6551">
        <v>33</v>
      </c>
      <c r="H6551">
        <v>1</v>
      </c>
      <c r="I6551" s="2">
        <v>522.13843882083893</v>
      </c>
      <c r="J6551" s="4">
        <v>372.95602772917067</v>
      </c>
      <c r="K6551" s="11">
        <f>Table__Master[[#This Row],[unit price]]*Table__Master[[#This Row],[Order qty]]</f>
        <v>522.13843882083893</v>
      </c>
      <c r="L6551" s="11">
        <f>Table__Master[[#This Row],[Revenue]]-(Table__Master[[#This Row],[unit cost]]*Table__Master[[#This Row],[Order qty]])</f>
        <v>149.18241109166826</v>
      </c>
    </row>
    <row r="6552" spans="1:12" x14ac:dyDescent="0.25">
      <c r="A6552" t="s">
        <v>7525</v>
      </c>
      <c r="B6552" s="3">
        <v>43856</v>
      </c>
      <c r="C6552" t="s">
        <v>963</v>
      </c>
      <c r="D6552" s="2" t="s">
        <v>962</v>
      </c>
      <c r="E6552">
        <v>14</v>
      </c>
      <c r="F6552">
        <v>240</v>
      </c>
      <c r="G6552">
        <v>34</v>
      </c>
      <c r="H6552">
        <v>9</v>
      </c>
      <c r="I6552" s="2">
        <v>318.18276125192642</v>
      </c>
      <c r="J6552" s="4">
        <v>227.27340089423316</v>
      </c>
      <c r="K6552" s="11">
        <f>Table__Master[[#This Row],[unit price]]*Table__Master[[#This Row],[Order qty]]</f>
        <v>2863.6448512673378</v>
      </c>
      <c r="L6552" s="11">
        <f>Table__Master[[#This Row],[Revenue]]-(Table__Master[[#This Row],[unit cost]]*Table__Master[[#This Row],[Order qty]])</f>
        <v>818.18424321923931</v>
      </c>
    </row>
    <row r="6553" spans="1:12" x14ac:dyDescent="0.25">
      <c r="A6553" t="s">
        <v>7526</v>
      </c>
      <c r="B6553" s="3">
        <v>43950</v>
      </c>
      <c r="C6553" t="s">
        <v>961</v>
      </c>
      <c r="D6553" s="2" t="s">
        <v>962</v>
      </c>
      <c r="E6553">
        <v>25</v>
      </c>
      <c r="F6553">
        <v>367</v>
      </c>
      <c r="G6553">
        <v>26</v>
      </c>
      <c r="H6553">
        <v>1</v>
      </c>
      <c r="I6553" s="2">
        <v>334.47014307975769</v>
      </c>
      <c r="J6553" s="4">
        <v>238.9072450569698</v>
      </c>
      <c r="K6553" s="11">
        <f>Table__Master[[#This Row],[unit price]]*Table__Master[[#This Row],[Order qty]]</f>
        <v>334.47014307975769</v>
      </c>
      <c r="L6553" s="11">
        <f>Table__Master[[#This Row],[Revenue]]-(Table__Master[[#This Row],[unit cost]]*Table__Master[[#This Row],[Order qty]])</f>
        <v>95.562898022787891</v>
      </c>
    </row>
    <row r="6554" spans="1:12" x14ac:dyDescent="0.25">
      <c r="A6554" t="s">
        <v>7527</v>
      </c>
      <c r="B6554" s="3">
        <v>43912</v>
      </c>
      <c r="C6554" t="s">
        <v>964</v>
      </c>
      <c r="D6554" s="2" t="s">
        <v>962</v>
      </c>
      <c r="E6554">
        <v>13</v>
      </c>
      <c r="F6554">
        <v>325</v>
      </c>
      <c r="G6554">
        <v>7</v>
      </c>
      <c r="H6554">
        <v>7</v>
      </c>
      <c r="I6554" s="2">
        <v>412.78445023298264</v>
      </c>
      <c r="J6554" s="4">
        <v>294.84603588070189</v>
      </c>
      <c r="K6554" s="11">
        <f>Table__Master[[#This Row],[unit price]]*Table__Master[[#This Row],[Order qty]]</f>
        <v>2889.4911516308784</v>
      </c>
      <c r="L6554" s="11">
        <f>Table__Master[[#This Row],[Revenue]]-(Table__Master[[#This Row],[unit cost]]*Table__Master[[#This Row],[Order qty]])</f>
        <v>825.56890046596527</v>
      </c>
    </row>
    <row r="6555" spans="1:12" x14ac:dyDescent="0.25">
      <c r="A6555" t="s">
        <v>7528</v>
      </c>
      <c r="B6555" s="3">
        <v>43885</v>
      </c>
      <c r="C6555" t="s">
        <v>963</v>
      </c>
      <c r="D6555" s="2" t="s">
        <v>962</v>
      </c>
      <c r="E6555">
        <v>12</v>
      </c>
      <c r="F6555">
        <v>150</v>
      </c>
      <c r="G6555">
        <v>4</v>
      </c>
      <c r="H6555">
        <v>3</v>
      </c>
      <c r="I6555" s="2">
        <v>265.99967086315155</v>
      </c>
      <c r="J6555" s="4">
        <v>189.99976490225112</v>
      </c>
      <c r="K6555" s="11">
        <f>Table__Master[[#This Row],[unit price]]*Table__Master[[#This Row],[Order qty]]</f>
        <v>797.99901258945465</v>
      </c>
      <c r="L6555" s="11">
        <f>Table__Master[[#This Row],[Revenue]]-(Table__Master[[#This Row],[unit cost]]*Table__Master[[#This Row],[Order qty]])</f>
        <v>227.99971788270136</v>
      </c>
    </row>
    <row r="6556" spans="1:12" x14ac:dyDescent="0.25">
      <c r="A6556" t="s">
        <v>7529</v>
      </c>
      <c r="B6556" s="3">
        <v>43961</v>
      </c>
      <c r="C6556" t="s">
        <v>964</v>
      </c>
      <c r="D6556" s="2" t="s">
        <v>962</v>
      </c>
      <c r="E6556">
        <v>24</v>
      </c>
      <c r="F6556">
        <v>175</v>
      </c>
      <c r="G6556">
        <v>10</v>
      </c>
      <c r="H6556">
        <v>8</v>
      </c>
      <c r="I6556" s="2">
        <v>535.81708270311356</v>
      </c>
      <c r="J6556" s="4">
        <v>382.72648764508114</v>
      </c>
      <c r="K6556" s="11">
        <f>Table__Master[[#This Row],[unit price]]*Table__Master[[#This Row],[Order qty]]</f>
        <v>4286.5366616249084</v>
      </c>
      <c r="L6556" s="11">
        <f>Table__Master[[#This Row],[Revenue]]-(Table__Master[[#This Row],[unit cost]]*Table__Master[[#This Row],[Order qty]])</f>
        <v>1224.7247604642594</v>
      </c>
    </row>
    <row r="6557" spans="1:12" x14ac:dyDescent="0.25">
      <c r="A6557" t="s">
        <v>7530</v>
      </c>
      <c r="B6557" s="3">
        <v>43968</v>
      </c>
      <c r="C6557" t="s">
        <v>964</v>
      </c>
      <c r="D6557" s="2" t="s">
        <v>962</v>
      </c>
      <c r="E6557">
        <v>26</v>
      </c>
      <c r="F6557">
        <v>293</v>
      </c>
      <c r="G6557">
        <v>17</v>
      </c>
      <c r="H6557">
        <v>7</v>
      </c>
      <c r="I6557" s="2">
        <v>457.16312599182129</v>
      </c>
      <c r="J6557" s="4">
        <v>326.5450899941581</v>
      </c>
      <c r="K6557" s="11">
        <f>Table__Master[[#This Row],[unit price]]*Table__Master[[#This Row],[Order qty]]</f>
        <v>3200.141881942749</v>
      </c>
      <c r="L6557" s="11">
        <f>Table__Master[[#This Row],[Revenue]]-(Table__Master[[#This Row],[unit cost]]*Table__Master[[#This Row],[Order qty]])</f>
        <v>914.32625198364212</v>
      </c>
    </row>
    <row r="6558" spans="1:12" x14ac:dyDescent="0.25">
      <c r="A6558" t="s">
        <v>7531</v>
      </c>
      <c r="B6558" s="3">
        <v>43957</v>
      </c>
      <c r="C6558" t="s">
        <v>961</v>
      </c>
      <c r="D6558" s="2" t="s">
        <v>962</v>
      </c>
      <c r="E6558">
        <v>22</v>
      </c>
      <c r="F6558">
        <v>343</v>
      </c>
      <c r="G6558">
        <v>2</v>
      </c>
      <c r="H6558">
        <v>1</v>
      </c>
      <c r="I6558" s="2">
        <v>348.16765969991684</v>
      </c>
      <c r="J6558" s="4">
        <v>248.69118549994062</v>
      </c>
      <c r="K6558" s="11">
        <f>Table__Master[[#This Row],[unit price]]*Table__Master[[#This Row],[Order qty]]</f>
        <v>348.16765969991684</v>
      </c>
      <c r="L6558" s="11">
        <f>Table__Master[[#This Row],[Revenue]]-(Table__Master[[#This Row],[unit cost]]*Table__Master[[#This Row],[Order qty]])</f>
        <v>99.476474199976224</v>
      </c>
    </row>
    <row r="6559" spans="1:12" x14ac:dyDescent="0.25">
      <c r="A6559" t="s">
        <v>7532</v>
      </c>
      <c r="B6559" s="3">
        <v>43956</v>
      </c>
      <c r="C6559" t="s">
        <v>963</v>
      </c>
      <c r="D6559" s="2" t="s">
        <v>962</v>
      </c>
      <c r="E6559">
        <v>1</v>
      </c>
      <c r="F6559">
        <v>59</v>
      </c>
      <c r="G6559">
        <v>28</v>
      </c>
      <c r="H6559">
        <v>6</v>
      </c>
      <c r="I6559" s="2">
        <v>175.71356785297394</v>
      </c>
      <c r="J6559" s="4">
        <v>125.50969132355281</v>
      </c>
      <c r="K6559" s="11">
        <f>Table__Master[[#This Row],[unit price]]*Table__Master[[#This Row],[Order qty]]</f>
        <v>1054.2814071178436</v>
      </c>
      <c r="L6559" s="11">
        <f>Table__Master[[#This Row],[Revenue]]-(Table__Master[[#This Row],[unit cost]]*Table__Master[[#This Row],[Order qty]])</f>
        <v>301.22325917652677</v>
      </c>
    </row>
    <row r="6560" spans="1:12" x14ac:dyDescent="0.25">
      <c r="A6560" t="s">
        <v>7533</v>
      </c>
      <c r="B6560" s="3">
        <v>43935</v>
      </c>
      <c r="C6560" t="s">
        <v>965</v>
      </c>
      <c r="D6560" s="2" t="s">
        <v>962</v>
      </c>
      <c r="E6560">
        <v>15</v>
      </c>
      <c r="F6560">
        <v>281</v>
      </c>
      <c r="G6560">
        <v>20</v>
      </c>
      <c r="H6560">
        <v>8</v>
      </c>
      <c r="I6560" s="2">
        <v>281.33481556177139</v>
      </c>
      <c r="J6560" s="4">
        <v>200.95343968697958</v>
      </c>
      <c r="K6560" s="11">
        <f>Table__Master[[#This Row],[unit price]]*Table__Master[[#This Row],[Order qty]]</f>
        <v>2250.6785244941711</v>
      </c>
      <c r="L6560" s="11">
        <f>Table__Master[[#This Row],[Revenue]]-(Table__Master[[#This Row],[unit cost]]*Table__Master[[#This Row],[Order qty]])</f>
        <v>643.05100699833451</v>
      </c>
    </row>
    <row r="6561" spans="1:12" x14ac:dyDescent="0.25">
      <c r="A6561" t="s">
        <v>7534</v>
      </c>
      <c r="B6561" s="3">
        <v>43978</v>
      </c>
      <c r="C6561" t="s">
        <v>964</v>
      </c>
      <c r="D6561" s="2" t="s">
        <v>962</v>
      </c>
      <c r="E6561">
        <v>3</v>
      </c>
      <c r="F6561">
        <v>202</v>
      </c>
      <c r="G6561">
        <v>40</v>
      </c>
      <c r="H6561">
        <v>6</v>
      </c>
      <c r="I6561" s="2">
        <v>416.88165593147278</v>
      </c>
      <c r="J6561" s="4">
        <v>297.77261137962341</v>
      </c>
      <c r="K6561" s="11">
        <f>Table__Master[[#This Row],[unit price]]*Table__Master[[#This Row],[Order qty]]</f>
        <v>2501.2899355888367</v>
      </c>
      <c r="L6561" s="11">
        <f>Table__Master[[#This Row],[Revenue]]-(Table__Master[[#This Row],[unit cost]]*Table__Master[[#This Row],[Order qty]])</f>
        <v>714.65426731109619</v>
      </c>
    </row>
    <row r="6562" spans="1:12" x14ac:dyDescent="0.25">
      <c r="A6562" t="s">
        <v>7535</v>
      </c>
      <c r="B6562" s="3">
        <v>43865</v>
      </c>
      <c r="C6562" t="s">
        <v>965</v>
      </c>
      <c r="D6562" s="2" t="s">
        <v>962</v>
      </c>
      <c r="E6562">
        <v>14</v>
      </c>
      <c r="F6562">
        <v>32</v>
      </c>
      <c r="G6562">
        <v>18</v>
      </c>
      <c r="H6562">
        <v>8</v>
      </c>
      <c r="I6562" s="2">
        <v>500.44688433408737</v>
      </c>
      <c r="J6562" s="4">
        <v>357.46206023863385</v>
      </c>
      <c r="K6562" s="11">
        <f>Table__Master[[#This Row],[unit price]]*Table__Master[[#This Row],[Order qty]]</f>
        <v>4003.575074672699</v>
      </c>
      <c r="L6562" s="11">
        <f>Table__Master[[#This Row],[Revenue]]-(Table__Master[[#This Row],[unit cost]]*Table__Master[[#This Row],[Order qty]])</f>
        <v>1143.8785927636281</v>
      </c>
    </row>
    <row r="6563" spans="1:12" x14ac:dyDescent="0.25">
      <c r="A6563" t="s">
        <v>7536</v>
      </c>
      <c r="B6563" s="3">
        <v>43847</v>
      </c>
      <c r="C6563" t="s">
        <v>964</v>
      </c>
      <c r="D6563" s="2" t="s">
        <v>962</v>
      </c>
      <c r="E6563">
        <v>7</v>
      </c>
      <c r="F6563">
        <v>270</v>
      </c>
      <c r="G6563">
        <v>18</v>
      </c>
      <c r="H6563">
        <v>10</v>
      </c>
      <c r="I6563" s="2">
        <v>250.82145059108734</v>
      </c>
      <c r="J6563" s="4">
        <v>179.15817899363384</v>
      </c>
      <c r="K6563" s="11">
        <f>Table__Master[[#This Row],[unit price]]*Table__Master[[#This Row],[Order qty]]</f>
        <v>2508.2145059108734</v>
      </c>
      <c r="L6563" s="11">
        <f>Table__Master[[#This Row],[Revenue]]-(Table__Master[[#This Row],[unit cost]]*Table__Master[[#This Row],[Order qty]])</f>
        <v>716.63271597453513</v>
      </c>
    </row>
    <row r="6564" spans="1:12" x14ac:dyDescent="0.25">
      <c r="A6564" t="s">
        <v>7537</v>
      </c>
      <c r="B6564" s="3">
        <v>43936</v>
      </c>
      <c r="C6564" t="s">
        <v>964</v>
      </c>
      <c r="D6564" s="2" t="s">
        <v>962</v>
      </c>
      <c r="E6564">
        <v>10</v>
      </c>
      <c r="F6564">
        <v>74</v>
      </c>
      <c r="G6564">
        <v>41</v>
      </c>
      <c r="H6564">
        <v>1</v>
      </c>
      <c r="I6564" s="2">
        <v>589.42449742555618</v>
      </c>
      <c r="J6564" s="4">
        <v>421.01749816111158</v>
      </c>
      <c r="K6564" s="11">
        <f>Table__Master[[#This Row],[unit price]]*Table__Master[[#This Row],[Order qty]]</f>
        <v>589.42449742555618</v>
      </c>
      <c r="L6564" s="11">
        <f>Table__Master[[#This Row],[Revenue]]-(Table__Master[[#This Row],[unit cost]]*Table__Master[[#This Row],[Order qty]])</f>
        <v>168.40699926444461</v>
      </c>
    </row>
    <row r="6565" spans="1:12" x14ac:dyDescent="0.25">
      <c r="A6565" t="s">
        <v>7538</v>
      </c>
      <c r="B6565" s="3">
        <v>43933</v>
      </c>
      <c r="C6565" t="s">
        <v>964</v>
      </c>
      <c r="D6565" s="2" t="s">
        <v>962</v>
      </c>
      <c r="E6565">
        <v>13</v>
      </c>
      <c r="F6565">
        <v>7</v>
      </c>
      <c r="G6565">
        <v>15</v>
      </c>
      <c r="H6565">
        <v>4</v>
      </c>
      <c r="I6565" s="2">
        <v>522.62262010574341</v>
      </c>
      <c r="J6565" s="4">
        <v>373.30187150410245</v>
      </c>
      <c r="K6565" s="11">
        <f>Table__Master[[#This Row],[unit price]]*Table__Master[[#This Row],[Order qty]]</f>
        <v>2090.4904804229736</v>
      </c>
      <c r="L6565" s="11">
        <f>Table__Master[[#This Row],[Revenue]]-(Table__Master[[#This Row],[unit cost]]*Table__Master[[#This Row],[Order qty]])</f>
        <v>597.28299440656383</v>
      </c>
    </row>
    <row r="6566" spans="1:12" x14ac:dyDescent="0.25">
      <c r="A6566" t="s">
        <v>7539</v>
      </c>
      <c r="B6566" s="3">
        <v>43865</v>
      </c>
      <c r="C6566" t="s">
        <v>961</v>
      </c>
      <c r="D6566" s="2" t="s">
        <v>962</v>
      </c>
      <c r="E6566">
        <v>10</v>
      </c>
      <c r="F6566">
        <v>224</v>
      </c>
      <c r="G6566">
        <v>38</v>
      </c>
      <c r="H6566">
        <v>9</v>
      </c>
      <c r="I6566" s="2">
        <v>224.44396251440048</v>
      </c>
      <c r="J6566" s="4">
        <v>160.31711608171463</v>
      </c>
      <c r="K6566" s="11">
        <f>Table__Master[[#This Row],[unit price]]*Table__Master[[#This Row],[Order qty]]</f>
        <v>2019.9956626296043</v>
      </c>
      <c r="L6566" s="11">
        <f>Table__Master[[#This Row],[Revenue]]-(Table__Master[[#This Row],[unit cost]]*Table__Master[[#This Row],[Order qty]])</f>
        <v>577.14161789417267</v>
      </c>
    </row>
    <row r="6567" spans="1:12" x14ac:dyDescent="0.25">
      <c r="A6567" t="s">
        <v>7540</v>
      </c>
      <c r="B6567" s="3">
        <v>43832</v>
      </c>
      <c r="C6567" t="s">
        <v>965</v>
      </c>
      <c r="D6567" s="2" t="s">
        <v>962</v>
      </c>
      <c r="E6567">
        <v>21</v>
      </c>
      <c r="F6567">
        <v>236</v>
      </c>
      <c r="G6567">
        <v>39</v>
      </c>
      <c r="H6567">
        <v>6</v>
      </c>
      <c r="I6567" s="2">
        <v>579.42030394077301</v>
      </c>
      <c r="J6567" s="4">
        <v>413.87164567198073</v>
      </c>
      <c r="K6567" s="11">
        <f>Table__Master[[#This Row],[unit price]]*Table__Master[[#This Row],[Order qty]]</f>
        <v>3476.5218236446381</v>
      </c>
      <c r="L6567" s="11">
        <f>Table__Master[[#This Row],[Revenue]]-(Table__Master[[#This Row],[unit cost]]*Table__Master[[#This Row],[Order qty]])</f>
        <v>993.2919496127538</v>
      </c>
    </row>
    <row r="6568" spans="1:12" x14ac:dyDescent="0.25">
      <c r="A6568" t="s">
        <v>7541</v>
      </c>
      <c r="B6568" s="3">
        <v>43907</v>
      </c>
      <c r="C6568" t="s">
        <v>964</v>
      </c>
      <c r="D6568" s="2" t="s">
        <v>962</v>
      </c>
      <c r="E6568">
        <v>10</v>
      </c>
      <c r="F6568">
        <v>114</v>
      </c>
      <c r="G6568">
        <v>25</v>
      </c>
      <c r="H6568">
        <v>2</v>
      </c>
      <c r="I6568" s="2">
        <v>225.10767370462418</v>
      </c>
      <c r="J6568" s="4">
        <v>160.79119550330299</v>
      </c>
      <c r="K6568" s="11">
        <f>Table__Master[[#This Row],[unit price]]*Table__Master[[#This Row],[Order qty]]</f>
        <v>450.21534740924835</v>
      </c>
      <c r="L6568" s="11">
        <f>Table__Master[[#This Row],[Revenue]]-(Table__Master[[#This Row],[unit cost]]*Table__Master[[#This Row],[Order qty]])</f>
        <v>128.63295640264238</v>
      </c>
    </row>
    <row r="6569" spans="1:12" x14ac:dyDescent="0.25">
      <c r="A6569" t="s">
        <v>7542</v>
      </c>
      <c r="B6569" s="3">
        <v>43970</v>
      </c>
      <c r="C6569" t="s">
        <v>964</v>
      </c>
      <c r="D6569" s="2" t="s">
        <v>962</v>
      </c>
      <c r="E6569">
        <v>19</v>
      </c>
      <c r="F6569">
        <v>159</v>
      </c>
      <c r="G6569">
        <v>31</v>
      </c>
      <c r="H6569">
        <v>9</v>
      </c>
      <c r="I6569" s="2">
        <v>377.38388228416443</v>
      </c>
      <c r="J6569" s="4">
        <v>269.5599159172603</v>
      </c>
      <c r="K6569" s="11">
        <f>Table__Master[[#This Row],[unit price]]*Table__Master[[#This Row],[Order qty]]</f>
        <v>3396.4549405574799</v>
      </c>
      <c r="L6569" s="11">
        <f>Table__Master[[#This Row],[Revenue]]-(Table__Master[[#This Row],[unit cost]]*Table__Master[[#This Row],[Order qty]])</f>
        <v>970.41569730213723</v>
      </c>
    </row>
    <row r="6570" spans="1:12" x14ac:dyDescent="0.25">
      <c r="A6570" t="s">
        <v>7543</v>
      </c>
      <c r="B6570" s="3">
        <v>43935</v>
      </c>
      <c r="C6570" t="s">
        <v>961</v>
      </c>
      <c r="D6570" s="2" t="s">
        <v>962</v>
      </c>
      <c r="E6570">
        <v>9</v>
      </c>
      <c r="F6570">
        <v>135</v>
      </c>
      <c r="G6570">
        <v>10</v>
      </c>
      <c r="H6570">
        <v>3</v>
      </c>
      <c r="I6570" s="2">
        <v>491.97780293226242</v>
      </c>
      <c r="J6570" s="4">
        <v>351.41271638018748</v>
      </c>
      <c r="K6570" s="11">
        <f>Table__Master[[#This Row],[unit price]]*Table__Master[[#This Row],[Order qty]]</f>
        <v>1475.9334087967873</v>
      </c>
      <c r="L6570" s="11">
        <f>Table__Master[[#This Row],[Revenue]]-(Table__Master[[#This Row],[unit cost]]*Table__Master[[#This Row],[Order qty]])</f>
        <v>421.69525965622483</v>
      </c>
    </row>
    <row r="6571" spans="1:12" x14ac:dyDescent="0.25">
      <c r="A6571" t="s">
        <v>7544</v>
      </c>
      <c r="B6571" s="3">
        <v>43874</v>
      </c>
      <c r="C6571" t="s">
        <v>963</v>
      </c>
      <c r="D6571" s="2" t="s">
        <v>962</v>
      </c>
      <c r="E6571">
        <v>11</v>
      </c>
      <c r="F6571">
        <v>216</v>
      </c>
      <c r="G6571">
        <v>29</v>
      </c>
      <c r="H6571">
        <v>3</v>
      </c>
      <c r="I6571" s="2">
        <v>406.61590182781219</v>
      </c>
      <c r="J6571" s="4">
        <v>290.43992987700875</v>
      </c>
      <c r="K6571" s="11">
        <f>Table__Master[[#This Row],[unit price]]*Table__Master[[#This Row],[Order qty]]</f>
        <v>1219.8477054834366</v>
      </c>
      <c r="L6571" s="11">
        <f>Table__Master[[#This Row],[Revenue]]-(Table__Master[[#This Row],[unit cost]]*Table__Master[[#This Row],[Order qty]])</f>
        <v>348.52791585241039</v>
      </c>
    </row>
    <row r="6572" spans="1:12" x14ac:dyDescent="0.25">
      <c r="A6572" t="s">
        <v>7545</v>
      </c>
      <c r="B6572" s="3">
        <v>43973</v>
      </c>
      <c r="C6572" t="s">
        <v>965</v>
      </c>
      <c r="D6572" s="2" t="s">
        <v>962</v>
      </c>
      <c r="E6572">
        <v>12</v>
      </c>
      <c r="F6572">
        <v>17</v>
      </c>
      <c r="G6572">
        <v>19</v>
      </c>
      <c r="H6572">
        <v>2</v>
      </c>
      <c r="I6572" s="2">
        <v>482.37952262163162</v>
      </c>
      <c r="J6572" s="4">
        <v>344.55680187259406</v>
      </c>
      <c r="K6572" s="11">
        <f>Table__Master[[#This Row],[unit price]]*Table__Master[[#This Row],[Order qty]]</f>
        <v>964.75904524326324</v>
      </c>
      <c r="L6572" s="11">
        <f>Table__Master[[#This Row],[Revenue]]-(Table__Master[[#This Row],[unit cost]]*Table__Master[[#This Row],[Order qty]])</f>
        <v>275.64544149807512</v>
      </c>
    </row>
    <row r="6573" spans="1:12" x14ac:dyDescent="0.25">
      <c r="A6573" t="s">
        <v>7546</v>
      </c>
      <c r="B6573" s="3">
        <v>43844</v>
      </c>
      <c r="C6573" t="s">
        <v>961</v>
      </c>
      <c r="D6573" s="2" t="s">
        <v>962</v>
      </c>
      <c r="E6573">
        <v>25</v>
      </c>
      <c r="F6573">
        <v>279</v>
      </c>
      <c r="G6573">
        <v>29</v>
      </c>
      <c r="H6573">
        <v>5</v>
      </c>
      <c r="I6573" s="2">
        <v>514.24240779876709</v>
      </c>
      <c r="J6573" s="4">
        <v>367.31600557054793</v>
      </c>
      <c r="K6573" s="11">
        <f>Table__Master[[#This Row],[unit price]]*Table__Master[[#This Row],[Order qty]]</f>
        <v>2571.2120389938354</v>
      </c>
      <c r="L6573" s="11">
        <f>Table__Master[[#This Row],[Revenue]]-(Table__Master[[#This Row],[unit cost]]*Table__Master[[#This Row],[Order qty]])</f>
        <v>734.63201114109575</v>
      </c>
    </row>
    <row r="6574" spans="1:12" x14ac:dyDescent="0.25">
      <c r="A6574" t="s">
        <v>7547</v>
      </c>
      <c r="B6574" s="3">
        <v>43834</v>
      </c>
      <c r="C6574" t="s">
        <v>961</v>
      </c>
      <c r="D6574" s="2" t="s">
        <v>962</v>
      </c>
      <c r="E6574">
        <v>11</v>
      </c>
      <c r="F6574">
        <v>16</v>
      </c>
      <c r="G6574">
        <v>43</v>
      </c>
      <c r="H6574">
        <v>9</v>
      </c>
      <c r="I6574" s="2">
        <v>486.63000959157944</v>
      </c>
      <c r="J6574" s="4">
        <v>347.59286399398536</v>
      </c>
      <c r="K6574" s="11">
        <f>Table__Master[[#This Row],[unit price]]*Table__Master[[#This Row],[Order qty]]</f>
        <v>4379.6700863242149</v>
      </c>
      <c r="L6574" s="11">
        <f>Table__Master[[#This Row],[Revenue]]-(Table__Master[[#This Row],[unit cost]]*Table__Master[[#This Row],[Order qty]])</f>
        <v>1251.3343103783468</v>
      </c>
    </row>
    <row r="6575" spans="1:12" x14ac:dyDescent="0.25">
      <c r="A6575" t="s">
        <v>7548</v>
      </c>
      <c r="B6575" s="3">
        <v>43834</v>
      </c>
      <c r="C6575" t="s">
        <v>965</v>
      </c>
      <c r="D6575" s="2" t="s">
        <v>962</v>
      </c>
      <c r="E6575">
        <v>7</v>
      </c>
      <c r="F6575">
        <v>315</v>
      </c>
      <c r="G6575">
        <v>6</v>
      </c>
      <c r="H6575">
        <v>4</v>
      </c>
      <c r="I6575" s="2">
        <v>334.22593224048615</v>
      </c>
      <c r="J6575" s="4">
        <v>238.7328087432044</v>
      </c>
      <c r="K6575" s="11">
        <f>Table__Master[[#This Row],[unit price]]*Table__Master[[#This Row],[Order qty]]</f>
        <v>1336.9037289619446</v>
      </c>
      <c r="L6575" s="11">
        <f>Table__Master[[#This Row],[Revenue]]-(Table__Master[[#This Row],[unit cost]]*Table__Master[[#This Row],[Order qty]])</f>
        <v>381.97249398912697</v>
      </c>
    </row>
    <row r="6576" spans="1:12" x14ac:dyDescent="0.25">
      <c r="A6576" t="s">
        <v>7549</v>
      </c>
      <c r="B6576" s="3">
        <v>43953</v>
      </c>
      <c r="C6576" t="s">
        <v>963</v>
      </c>
      <c r="D6576" s="2" t="s">
        <v>962</v>
      </c>
      <c r="E6576">
        <v>4</v>
      </c>
      <c r="F6576">
        <v>223</v>
      </c>
      <c r="G6576">
        <v>18</v>
      </c>
      <c r="H6576">
        <v>6</v>
      </c>
      <c r="I6576" s="2">
        <v>589.09948021173477</v>
      </c>
      <c r="J6576" s="4">
        <v>420.78534300838203</v>
      </c>
      <c r="K6576" s="11">
        <f>Table__Master[[#This Row],[unit price]]*Table__Master[[#This Row],[Order qty]]</f>
        <v>3534.5968812704086</v>
      </c>
      <c r="L6576" s="11">
        <f>Table__Master[[#This Row],[Revenue]]-(Table__Master[[#This Row],[unit cost]]*Table__Master[[#This Row],[Order qty]])</f>
        <v>1009.8848232201162</v>
      </c>
    </row>
    <row r="6577" spans="1:12" x14ac:dyDescent="0.25">
      <c r="A6577" t="s">
        <v>7550</v>
      </c>
      <c r="B6577" s="3">
        <v>43916</v>
      </c>
      <c r="C6577" t="s">
        <v>965</v>
      </c>
      <c r="D6577" s="2" t="s">
        <v>962</v>
      </c>
      <c r="E6577">
        <v>13</v>
      </c>
      <c r="F6577">
        <v>76</v>
      </c>
      <c r="G6577">
        <v>15</v>
      </c>
      <c r="H6577">
        <v>4</v>
      </c>
      <c r="I6577" s="2">
        <v>650.68238854408264</v>
      </c>
      <c r="J6577" s="4">
        <v>464.77313467434476</v>
      </c>
      <c r="K6577" s="11">
        <f>Table__Master[[#This Row],[unit price]]*Table__Master[[#This Row],[Order qty]]</f>
        <v>2602.7295541763306</v>
      </c>
      <c r="L6577" s="11">
        <f>Table__Master[[#This Row],[Revenue]]-(Table__Master[[#This Row],[unit cost]]*Table__Master[[#This Row],[Order qty]])</f>
        <v>743.63701547895153</v>
      </c>
    </row>
    <row r="6578" spans="1:12" x14ac:dyDescent="0.25">
      <c r="A6578" t="s">
        <v>7551</v>
      </c>
      <c r="B6578" s="3">
        <v>43928</v>
      </c>
      <c r="C6578" t="s">
        <v>963</v>
      </c>
      <c r="D6578" s="2" t="s">
        <v>962</v>
      </c>
      <c r="E6578">
        <v>6</v>
      </c>
      <c r="F6578">
        <v>207</v>
      </c>
      <c r="G6578">
        <v>3</v>
      </c>
      <c r="H6578">
        <v>2</v>
      </c>
      <c r="I6578" s="2">
        <v>335.76050680875778</v>
      </c>
      <c r="J6578" s="4">
        <v>239.82893343482701</v>
      </c>
      <c r="K6578" s="11">
        <f>Table__Master[[#This Row],[unit price]]*Table__Master[[#This Row],[Order qty]]</f>
        <v>671.52101361751556</v>
      </c>
      <c r="L6578" s="11">
        <f>Table__Master[[#This Row],[Revenue]]-(Table__Master[[#This Row],[unit cost]]*Table__Master[[#This Row],[Order qty]])</f>
        <v>191.86314674786155</v>
      </c>
    </row>
    <row r="6579" spans="1:12" x14ac:dyDescent="0.25">
      <c r="A6579" t="s">
        <v>7552</v>
      </c>
      <c r="B6579" s="3">
        <v>43871</v>
      </c>
      <c r="C6579" t="s">
        <v>961</v>
      </c>
      <c r="D6579" s="2" t="s">
        <v>962</v>
      </c>
      <c r="E6579">
        <v>17</v>
      </c>
      <c r="F6579">
        <v>354</v>
      </c>
      <c r="G6579">
        <v>5</v>
      </c>
      <c r="H6579">
        <v>8</v>
      </c>
      <c r="I6579" s="2">
        <v>637.73312222957611</v>
      </c>
      <c r="J6579" s="4">
        <v>455.52365873541152</v>
      </c>
      <c r="K6579" s="11">
        <f>Table__Master[[#This Row],[unit price]]*Table__Master[[#This Row],[Order qty]]</f>
        <v>5101.8649778366089</v>
      </c>
      <c r="L6579" s="11">
        <f>Table__Master[[#This Row],[Revenue]]-(Table__Master[[#This Row],[unit cost]]*Table__Master[[#This Row],[Order qty]])</f>
        <v>1457.6757079533168</v>
      </c>
    </row>
    <row r="6580" spans="1:12" x14ac:dyDescent="0.25">
      <c r="A6580" t="s">
        <v>7553</v>
      </c>
      <c r="B6580" s="3">
        <v>43981</v>
      </c>
      <c r="C6580" t="s">
        <v>965</v>
      </c>
      <c r="D6580" s="2" t="s">
        <v>962</v>
      </c>
      <c r="E6580">
        <v>17</v>
      </c>
      <c r="F6580">
        <v>193</v>
      </c>
      <c r="G6580">
        <v>16</v>
      </c>
      <c r="H6580">
        <v>7</v>
      </c>
      <c r="I6580" s="2">
        <v>251.13186532258987</v>
      </c>
      <c r="J6580" s="4">
        <v>179.37990380184993</v>
      </c>
      <c r="K6580" s="11">
        <f>Table__Master[[#This Row],[unit price]]*Table__Master[[#This Row],[Order qty]]</f>
        <v>1757.9230572581291</v>
      </c>
      <c r="L6580" s="11">
        <f>Table__Master[[#This Row],[Revenue]]-(Table__Master[[#This Row],[unit cost]]*Table__Master[[#This Row],[Order qty]])</f>
        <v>502.26373064517952</v>
      </c>
    </row>
    <row r="6581" spans="1:12" x14ac:dyDescent="0.25">
      <c r="A6581" t="s">
        <v>7554</v>
      </c>
      <c r="B6581" s="3">
        <v>43905</v>
      </c>
      <c r="C6581" t="s">
        <v>965</v>
      </c>
      <c r="D6581" s="2" t="s">
        <v>962</v>
      </c>
      <c r="E6581">
        <v>13</v>
      </c>
      <c r="F6581">
        <v>365</v>
      </c>
      <c r="G6581">
        <v>1</v>
      </c>
      <c r="H6581">
        <v>6</v>
      </c>
      <c r="I6581" s="2">
        <v>573.17336797714233</v>
      </c>
      <c r="J6581" s="4">
        <v>409.40954855510171</v>
      </c>
      <c r="K6581" s="11">
        <f>Table__Master[[#This Row],[unit price]]*Table__Master[[#This Row],[Order qty]]</f>
        <v>3439.040207862854</v>
      </c>
      <c r="L6581" s="11">
        <f>Table__Master[[#This Row],[Revenue]]-(Table__Master[[#This Row],[unit cost]]*Table__Master[[#This Row],[Order qty]])</f>
        <v>982.58291653224387</v>
      </c>
    </row>
    <row r="6582" spans="1:12" x14ac:dyDescent="0.25">
      <c r="A6582" t="s">
        <v>7555</v>
      </c>
      <c r="B6582" s="3">
        <v>43934</v>
      </c>
      <c r="C6582" t="s">
        <v>963</v>
      </c>
      <c r="D6582" s="2" t="s">
        <v>962</v>
      </c>
      <c r="E6582">
        <v>23</v>
      </c>
      <c r="F6582">
        <v>305</v>
      </c>
      <c r="G6582">
        <v>22</v>
      </c>
      <c r="H6582">
        <v>7</v>
      </c>
      <c r="I6582" s="2">
        <v>460.7731642127037</v>
      </c>
      <c r="J6582" s="4">
        <v>329.12368872335981</v>
      </c>
      <c r="K6582" s="11">
        <f>Table__Master[[#This Row],[unit price]]*Table__Master[[#This Row],[Order qty]]</f>
        <v>3225.4121494889259</v>
      </c>
      <c r="L6582" s="11">
        <f>Table__Master[[#This Row],[Revenue]]-(Table__Master[[#This Row],[unit cost]]*Table__Master[[#This Row],[Order qty]])</f>
        <v>921.54632842540741</v>
      </c>
    </row>
    <row r="6583" spans="1:12" x14ac:dyDescent="0.25">
      <c r="A6583" t="s">
        <v>7556</v>
      </c>
      <c r="B6583" s="3">
        <v>43975</v>
      </c>
      <c r="C6583" t="s">
        <v>965</v>
      </c>
      <c r="D6583" s="2" t="s">
        <v>962</v>
      </c>
      <c r="E6583">
        <v>21</v>
      </c>
      <c r="F6583">
        <v>196</v>
      </c>
      <c r="G6583">
        <v>25</v>
      </c>
      <c r="H6583">
        <v>1</v>
      </c>
      <c r="I6583" s="2">
        <v>209.48836290836334</v>
      </c>
      <c r="J6583" s="4">
        <v>149.63454493454526</v>
      </c>
      <c r="K6583" s="11">
        <f>Table__Master[[#This Row],[unit price]]*Table__Master[[#This Row],[Order qty]]</f>
        <v>209.48836290836334</v>
      </c>
      <c r="L6583" s="11">
        <f>Table__Master[[#This Row],[Revenue]]-(Table__Master[[#This Row],[unit cost]]*Table__Master[[#This Row],[Order qty]])</f>
        <v>59.853817973818082</v>
      </c>
    </row>
    <row r="6584" spans="1:12" x14ac:dyDescent="0.25">
      <c r="A6584" t="s">
        <v>7557</v>
      </c>
      <c r="B6584" s="3">
        <v>43950</v>
      </c>
      <c r="C6584" t="s">
        <v>964</v>
      </c>
      <c r="D6584" s="2" t="s">
        <v>962</v>
      </c>
      <c r="E6584">
        <v>5</v>
      </c>
      <c r="F6584">
        <v>362</v>
      </c>
      <c r="G6584">
        <v>18</v>
      </c>
      <c r="H6584">
        <v>6</v>
      </c>
      <c r="I6584" s="2">
        <v>317.73650461435318</v>
      </c>
      <c r="J6584" s="4">
        <v>226.95464615310942</v>
      </c>
      <c r="K6584" s="11">
        <f>Table__Master[[#This Row],[unit price]]*Table__Master[[#This Row],[Order qty]]</f>
        <v>1906.4190276861191</v>
      </c>
      <c r="L6584" s="11">
        <f>Table__Master[[#This Row],[Revenue]]-(Table__Master[[#This Row],[unit cost]]*Table__Master[[#This Row],[Order qty]])</f>
        <v>544.69115076746266</v>
      </c>
    </row>
    <row r="6585" spans="1:12" x14ac:dyDescent="0.25">
      <c r="A6585" t="s">
        <v>7558</v>
      </c>
      <c r="B6585" s="3">
        <v>43950</v>
      </c>
      <c r="C6585" t="s">
        <v>965</v>
      </c>
      <c r="D6585" s="2" t="s">
        <v>962</v>
      </c>
      <c r="E6585">
        <v>3</v>
      </c>
      <c r="F6585">
        <v>138</v>
      </c>
      <c r="G6585">
        <v>7</v>
      </c>
      <c r="H6585">
        <v>10</v>
      </c>
      <c r="I6585" s="2">
        <v>645.99836611747742</v>
      </c>
      <c r="J6585" s="4">
        <v>461.42740436962674</v>
      </c>
      <c r="K6585" s="11">
        <f>Table__Master[[#This Row],[unit price]]*Table__Master[[#This Row],[Order qty]]</f>
        <v>6459.9836611747742</v>
      </c>
      <c r="L6585" s="11">
        <f>Table__Master[[#This Row],[Revenue]]-(Table__Master[[#This Row],[unit cost]]*Table__Master[[#This Row],[Order qty]])</f>
        <v>1845.7096174785065</v>
      </c>
    </row>
    <row r="6586" spans="1:12" x14ac:dyDescent="0.25">
      <c r="A6586" t="s">
        <v>7559</v>
      </c>
      <c r="B6586" s="3">
        <v>43973</v>
      </c>
      <c r="C6586" t="s">
        <v>961</v>
      </c>
      <c r="D6586" s="2" t="s">
        <v>962</v>
      </c>
      <c r="E6586">
        <v>17</v>
      </c>
      <c r="F6586">
        <v>238</v>
      </c>
      <c r="G6586">
        <v>21</v>
      </c>
      <c r="H6586">
        <v>4</v>
      </c>
      <c r="I6586" s="2">
        <v>551.63142174482346</v>
      </c>
      <c r="J6586" s="4">
        <v>394.02244410344537</v>
      </c>
      <c r="K6586" s="11">
        <f>Table__Master[[#This Row],[unit price]]*Table__Master[[#This Row],[Order qty]]</f>
        <v>2206.5256869792938</v>
      </c>
      <c r="L6586" s="11">
        <f>Table__Master[[#This Row],[Revenue]]-(Table__Master[[#This Row],[unit cost]]*Table__Master[[#This Row],[Order qty]])</f>
        <v>630.43591056551236</v>
      </c>
    </row>
    <row r="6587" spans="1:12" x14ac:dyDescent="0.25">
      <c r="A6587" t="s">
        <v>7560</v>
      </c>
      <c r="B6587" s="3">
        <v>43982</v>
      </c>
      <c r="C6587" t="s">
        <v>963</v>
      </c>
      <c r="D6587" s="2" t="s">
        <v>962</v>
      </c>
      <c r="E6587">
        <v>4</v>
      </c>
      <c r="F6587">
        <v>162</v>
      </c>
      <c r="G6587">
        <v>35</v>
      </c>
      <c r="H6587">
        <v>8</v>
      </c>
      <c r="I6587" s="2">
        <v>637.16383445262909</v>
      </c>
      <c r="J6587" s="4">
        <v>455.1170246090208</v>
      </c>
      <c r="K6587" s="11">
        <f>Table__Master[[#This Row],[unit price]]*Table__Master[[#This Row],[Order qty]]</f>
        <v>5097.3106756210327</v>
      </c>
      <c r="L6587" s="11">
        <f>Table__Master[[#This Row],[Revenue]]-(Table__Master[[#This Row],[unit cost]]*Table__Master[[#This Row],[Order qty]])</f>
        <v>1456.3744787488663</v>
      </c>
    </row>
    <row r="6588" spans="1:12" x14ac:dyDescent="0.25">
      <c r="A6588" t="s">
        <v>7561</v>
      </c>
      <c r="B6588" s="3">
        <v>43905</v>
      </c>
      <c r="C6588" t="s">
        <v>963</v>
      </c>
      <c r="D6588" s="2" t="s">
        <v>962</v>
      </c>
      <c r="E6588">
        <v>17</v>
      </c>
      <c r="F6588">
        <v>152</v>
      </c>
      <c r="G6588">
        <v>25</v>
      </c>
      <c r="H6588">
        <v>7</v>
      </c>
      <c r="I6588" s="2">
        <v>566.20935755968094</v>
      </c>
      <c r="J6588" s="4">
        <v>404.43525539977213</v>
      </c>
      <c r="K6588" s="11">
        <f>Table__Master[[#This Row],[unit price]]*Table__Master[[#This Row],[Order qty]]</f>
        <v>3963.4655029177666</v>
      </c>
      <c r="L6588" s="11">
        <f>Table__Master[[#This Row],[Revenue]]-(Table__Master[[#This Row],[unit cost]]*Table__Master[[#This Row],[Order qty]])</f>
        <v>1132.4187151193619</v>
      </c>
    </row>
    <row r="6589" spans="1:12" x14ac:dyDescent="0.25">
      <c r="A6589" t="s">
        <v>7562</v>
      </c>
      <c r="B6589" s="3">
        <v>43895</v>
      </c>
      <c r="C6589" t="s">
        <v>964</v>
      </c>
      <c r="D6589" s="2" t="s">
        <v>962</v>
      </c>
      <c r="E6589">
        <v>14</v>
      </c>
      <c r="F6589">
        <v>328</v>
      </c>
      <c r="G6589">
        <v>26</v>
      </c>
      <c r="H6589">
        <v>5</v>
      </c>
      <c r="I6589" s="2">
        <v>441.33200454711914</v>
      </c>
      <c r="J6589" s="4">
        <v>315.23714610508512</v>
      </c>
      <c r="K6589" s="11">
        <f>Table__Master[[#This Row],[unit price]]*Table__Master[[#This Row],[Order qty]]</f>
        <v>2206.6600227355957</v>
      </c>
      <c r="L6589" s="11">
        <f>Table__Master[[#This Row],[Revenue]]-(Table__Master[[#This Row],[unit cost]]*Table__Master[[#This Row],[Order qty]])</f>
        <v>630.47429221017001</v>
      </c>
    </row>
    <row r="6590" spans="1:12" x14ac:dyDescent="0.25">
      <c r="A6590" t="s">
        <v>7563</v>
      </c>
      <c r="B6590" s="3">
        <v>43840</v>
      </c>
      <c r="C6590" t="s">
        <v>963</v>
      </c>
      <c r="D6590" s="2" t="s">
        <v>962</v>
      </c>
      <c r="E6590">
        <v>7</v>
      </c>
      <c r="F6590">
        <v>349</v>
      </c>
      <c r="G6590">
        <v>3</v>
      </c>
      <c r="H6590">
        <v>5</v>
      </c>
      <c r="I6590" s="2">
        <v>169.62391465902328</v>
      </c>
      <c r="J6590" s="4">
        <v>121.15993904215949</v>
      </c>
      <c r="K6590" s="11">
        <f>Table__Master[[#This Row],[unit price]]*Table__Master[[#This Row],[Order qty]]</f>
        <v>848.11957329511642</v>
      </c>
      <c r="L6590" s="11">
        <f>Table__Master[[#This Row],[Revenue]]-(Table__Master[[#This Row],[unit cost]]*Table__Master[[#This Row],[Order qty]])</f>
        <v>242.31987808431893</v>
      </c>
    </row>
    <row r="6591" spans="1:12" x14ac:dyDescent="0.25">
      <c r="A6591" t="s">
        <v>7564</v>
      </c>
      <c r="B6591" s="3">
        <v>43941</v>
      </c>
      <c r="C6591" t="s">
        <v>963</v>
      </c>
      <c r="D6591" s="2" t="s">
        <v>962</v>
      </c>
      <c r="E6591">
        <v>16</v>
      </c>
      <c r="F6591">
        <v>79</v>
      </c>
      <c r="G6591">
        <v>42</v>
      </c>
      <c r="H6591">
        <v>9</v>
      </c>
      <c r="I6591" s="2">
        <v>387.4561311006546</v>
      </c>
      <c r="J6591" s="4">
        <v>276.75437935761045</v>
      </c>
      <c r="K6591" s="11">
        <f>Table__Master[[#This Row],[unit price]]*Table__Master[[#This Row],[Order qty]]</f>
        <v>3487.1051799058914</v>
      </c>
      <c r="L6591" s="11">
        <f>Table__Master[[#This Row],[Revenue]]-(Table__Master[[#This Row],[unit cost]]*Table__Master[[#This Row],[Order qty]])</f>
        <v>996.31576568739729</v>
      </c>
    </row>
    <row r="6592" spans="1:12" x14ac:dyDescent="0.25">
      <c r="A6592" t="s">
        <v>7565</v>
      </c>
      <c r="B6592" s="3">
        <v>43858</v>
      </c>
      <c r="C6592" t="s">
        <v>965</v>
      </c>
      <c r="D6592" s="2" t="s">
        <v>962</v>
      </c>
      <c r="E6592">
        <v>7</v>
      </c>
      <c r="F6592">
        <v>107</v>
      </c>
      <c r="G6592">
        <v>22</v>
      </c>
      <c r="H6592">
        <v>9</v>
      </c>
      <c r="I6592" s="2">
        <v>617.7731414437294</v>
      </c>
      <c r="J6592" s="4">
        <v>441.26652960266387</v>
      </c>
      <c r="K6592" s="11">
        <f>Table__Master[[#This Row],[unit price]]*Table__Master[[#This Row],[Order qty]]</f>
        <v>5559.9582729935646</v>
      </c>
      <c r="L6592" s="11">
        <f>Table__Master[[#This Row],[Revenue]]-(Table__Master[[#This Row],[unit cost]]*Table__Master[[#This Row],[Order qty]])</f>
        <v>1588.5595065695898</v>
      </c>
    </row>
    <row r="6593" spans="1:12" x14ac:dyDescent="0.25">
      <c r="A6593" t="s">
        <v>7566</v>
      </c>
      <c r="B6593" s="3">
        <v>43972</v>
      </c>
      <c r="C6593" t="s">
        <v>965</v>
      </c>
      <c r="D6593" s="2" t="s">
        <v>962</v>
      </c>
      <c r="E6593">
        <v>20</v>
      </c>
      <c r="F6593">
        <v>331</v>
      </c>
      <c r="G6593">
        <v>45</v>
      </c>
      <c r="H6593">
        <v>4</v>
      </c>
      <c r="I6593" s="2">
        <v>500.56863141059875</v>
      </c>
      <c r="J6593" s="4">
        <v>357.54902243614197</v>
      </c>
      <c r="K6593" s="11">
        <f>Table__Master[[#This Row],[unit price]]*Table__Master[[#This Row],[Order qty]]</f>
        <v>2002.274525642395</v>
      </c>
      <c r="L6593" s="11">
        <f>Table__Master[[#This Row],[Revenue]]-(Table__Master[[#This Row],[unit cost]]*Table__Master[[#This Row],[Order qty]])</f>
        <v>572.07843589782715</v>
      </c>
    </row>
    <row r="6594" spans="1:12" x14ac:dyDescent="0.25">
      <c r="A6594" t="s">
        <v>7567</v>
      </c>
      <c r="B6594" s="3">
        <v>43839</v>
      </c>
      <c r="C6594" t="s">
        <v>963</v>
      </c>
      <c r="D6594" s="2" t="s">
        <v>962</v>
      </c>
      <c r="E6594">
        <v>15</v>
      </c>
      <c r="F6594">
        <v>88</v>
      </c>
      <c r="G6594">
        <v>26</v>
      </c>
      <c r="H6594">
        <v>9</v>
      </c>
      <c r="I6594" s="2">
        <v>477.38009852170944</v>
      </c>
      <c r="J6594" s="4">
        <v>340.98578465836391</v>
      </c>
      <c r="K6594" s="11">
        <f>Table__Master[[#This Row],[unit price]]*Table__Master[[#This Row],[Order qty]]</f>
        <v>4296.420886695385</v>
      </c>
      <c r="L6594" s="11">
        <f>Table__Master[[#This Row],[Revenue]]-(Table__Master[[#This Row],[unit cost]]*Table__Master[[#This Row],[Order qty]])</f>
        <v>1227.5488247701096</v>
      </c>
    </row>
    <row r="6595" spans="1:12" x14ac:dyDescent="0.25">
      <c r="A6595" t="s">
        <v>7568</v>
      </c>
      <c r="B6595" s="3">
        <v>43907</v>
      </c>
      <c r="C6595" t="s">
        <v>964</v>
      </c>
      <c r="D6595" s="2" t="s">
        <v>962</v>
      </c>
      <c r="E6595">
        <v>7</v>
      </c>
      <c r="F6595">
        <v>245</v>
      </c>
      <c r="G6595">
        <v>23</v>
      </c>
      <c r="H6595">
        <v>6</v>
      </c>
      <c r="I6595" s="2">
        <v>638.03938615322113</v>
      </c>
      <c r="J6595" s="4">
        <v>455.74241868087228</v>
      </c>
      <c r="K6595" s="11">
        <f>Table__Master[[#This Row],[unit price]]*Table__Master[[#This Row],[Order qty]]</f>
        <v>3828.2363169193268</v>
      </c>
      <c r="L6595" s="11">
        <f>Table__Master[[#This Row],[Revenue]]-(Table__Master[[#This Row],[unit cost]]*Table__Master[[#This Row],[Order qty]])</f>
        <v>1093.7818048340932</v>
      </c>
    </row>
    <row r="6596" spans="1:12" x14ac:dyDescent="0.25">
      <c r="A6596" t="s">
        <v>7569</v>
      </c>
      <c r="B6596" s="3">
        <v>43961</v>
      </c>
      <c r="C6596" t="s">
        <v>963</v>
      </c>
      <c r="D6596" s="2" t="s">
        <v>962</v>
      </c>
      <c r="E6596">
        <v>24</v>
      </c>
      <c r="F6596">
        <v>92</v>
      </c>
      <c r="G6596">
        <v>29</v>
      </c>
      <c r="H6596">
        <v>6</v>
      </c>
      <c r="I6596" s="2">
        <v>477.71795636415482</v>
      </c>
      <c r="J6596" s="4">
        <v>341.22711168868204</v>
      </c>
      <c r="K6596" s="11">
        <f>Table__Master[[#This Row],[unit price]]*Table__Master[[#This Row],[Order qty]]</f>
        <v>2866.3077381849289</v>
      </c>
      <c r="L6596" s="11">
        <f>Table__Master[[#This Row],[Revenue]]-(Table__Master[[#This Row],[unit cost]]*Table__Master[[#This Row],[Order qty]])</f>
        <v>818.94506805283663</v>
      </c>
    </row>
    <row r="6597" spans="1:12" x14ac:dyDescent="0.25">
      <c r="A6597" t="s">
        <v>7570</v>
      </c>
      <c r="B6597" s="3">
        <v>43853</v>
      </c>
      <c r="C6597" t="s">
        <v>963</v>
      </c>
      <c r="D6597" s="2" t="s">
        <v>962</v>
      </c>
      <c r="E6597">
        <v>3</v>
      </c>
      <c r="F6597">
        <v>121</v>
      </c>
      <c r="G6597">
        <v>40</v>
      </c>
      <c r="H6597">
        <v>7</v>
      </c>
      <c r="I6597" s="2">
        <v>212.90044641494751</v>
      </c>
      <c r="J6597" s="4">
        <v>152.07174743924824</v>
      </c>
      <c r="K6597" s="11">
        <f>Table__Master[[#This Row],[unit price]]*Table__Master[[#This Row],[Order qty]]</f>
        <v>1490.3031249046326</v>
      </c>
      <c r="L6597" s="11">
        <f>Table__Master[[#This Row],[Revenue]]-(Table__Master[[#This Row],[unit cost]]*Table__Master[[#This Row],[Order qty]])</f>
        <v>425.80089282989479</v>
      </c>
    </row>
    <row r="6598" spans="1:12" x14ac:dyDescent="0.25">
      <c r="A6598" t="s">
        <v>7571</v>
      </c>
      <c r="B6598" s="3">
        <v>43970</v>
      </c>
      <c r="C6598" t="s">
        <v>964</v>
      </c>
      <c r="D6598" s="2" t="s">
        <v>962</v>
      </c>
      <c r="E6598">
        <v>23</v>
      </c>
      <c r="F6598">
        <v>104</v>
      </c>
      <c r="G6598">
        <v>4</v>
      </c>
      <c r="H6598">
        <v>2</v>
      </c>
      <c r="I6598" s="2">
        <v>583.13587421178818</v>
      </c>
      <c r="J6598" s="4">
        <v>416.52562443699156</v>
      </c>
      <c r="K6598" s="11">
        <f>Table__Master[[#This Row],[unit price]]*Table__Master[[#This Row],[Order qty]]</f>
        <v>1166.2717484235764</v>
      </c>
      <c r="L6598" s="11">
        <f>Table__Master[[#This Row],[Revenue]]-(Table__Master[[#This Row],[unit cost]]*Table__Master[[#This Row],[Order qty]])</f>
        <v>333.22049954959323</v>
      </c>
    </row>
    <row r="6599" spans="1:12" x14ac:dyDescent="0.25">
      <c r="A6599" t="s">
        <v>7572</v>
      </c>
      <c r="B6599" s="3">
        <v>43923</v>
      </c>
      <c r="C6599" t="s">
        <v>963</v>
      </c>
      <c r="D6599" s="2" t="s">
        <v>962</v>
      </c>
      <c r="E6599">
        <v>8</v>
      </c>
      <c r="F6599">
        <v>288</v>
      </c>
      <c r="G6599">
        <v>19</v>
      </c>
      <c r="H6599">
        <v>5</v>
      </c>
      <c r="I6599" s="2">
        <v>212.76839697360992</v>
      </c>
      <c r="J6599" s="4">
        <v>151.97742640972137</v>
      </c>
      <c r="K6599" s="11">
        <f>Table__Master[[#This Row],[unit price]]*Table__Master[[#This Row],[Order qty]]</f>
        <v>1063.8419848680496</v>
      </c>
      <c r="L6599" s="11">
        <f>Table__Master[[#This Row],[Revenue]]-(Table__Master[[#This Row],[unit cost]]*Table__Master[[#This Row],[Order qty]])</f>
        <v>303.95485281944275</v>
      </c>
    </row>
    <row r="6600" spans="1:12" x14ac:dyDescent="0.25">
      <c r="A6600" t="s">
        <v>7573</v>
      </c>
      <c r="B6600" s="3">
        <v>43940</v>
      </c>
      <c r="C6600" t="s">
        <v>965</v>
      </c>
      <c r="D6600" s="2" t="s">
        <v>962</v>
      </c>
      <c r="E6600">
        <v>5</v>
      </c>
      <c r="F6600">
        <v>142</v>
      </c>
      <c r="G6600">
        <v>24</v>
      </c>
      <c r="H6600">
        <v>8</v>
      </c>
      <c r="I6600" s="2">
        <v>198.79191023111343</v>
      </c>
      <c r="J6600" s="4">
        <v>141.99422159365247</v>
      </c>
      <c r="K6600" s="11">
        <f>Table__Master[[#This Row],[unit price]]*Table__Master[[#This Row],[Order qty]]</f>
        <v>1590.3352818489075</v>
      </c>
      <c r="L6600" s="11">
        <f>Table__Master[[#This Row],[Revenue]]-(Table__Master[[#This Row],[unit cost]]*Table__Master[[#This Row],[Order qty]])</f>
        <v>454.38150909968772</v>
      </c>
    </row>
    <row r="6601" spans="1:12" x14ac:dyDescent="0.25">
      <c r="A6601" t="s">
        <v>7574</v>
      </c>
      <c r="B6601" s="3">
        <v>43872</v>
      </c>
      <c r="C6601" t="s">
        <v>964</v>
      </c>
      <c r="D6601" s="2" t="s">
        <v>962</v>
      </c>
      <c r="E6601">
        <v>13</v>
      </c>
      <c r="F6601">
        <v>257</v>
      </c>
      <c r="G6601">
        <v>20</v>
      </c>
      <c r="H6601">
        <v>2</v>
      </c>
      <c r="I6601" s="2">
        <v>328.14562582969666</v>
      </c>
      <c r="J6601" s="4">
        <v>234.38973273549763</v>
      </c>
      <c r="K6601" s="11">
        <f>Table__Master[[#This Row],[unit price]]*Table__Master[[#This Row],[Order qty]]</f>
        <v>656.29125165939331</v>
      </c>
      <c r="L6601" s="11">
        <f>Table__Master[[#This Row],[Revenue]]-(Table__Master[[#This Row],[unit cost]]*Table__Master[[#This Row],[Order qty]])</f>
        <v>187.51178618839805</v>
      </c>
    </row>
    <row r="6602" spans="1:12" x14ac:dyDescent="0.25">
      <c r="A6602" t="s">
        <v>7575</v>
      </c>
      <c r="B6602" s="3">
        <v>43927</v>
      </c>
      <c r="C6602" t="s">
        <v>965</v>
      </c>
      <c r="D6602" s="2" t="s">
        <v>962</v>
      </c>
      <c r="E6602">
        <v>6</v>
      </c>
      <c r="F6602">
        <v>33</v>
      </c>
      <c r="G6602">
        <v>32</v>
      </c>
      <c r="H6602">
        <v>4</v>
      </c>
      <c r="I6602" s="2">
        <v>523.24921292066574</v>
      </c>
      <c r="J6602" s="4">
        <v>373.74943780047556</v>
      </c>
      <c r="K6602" s="11">
        <f>Table__Master[[#This Row],[unit price]]*Table__Master[[#This Row],[Order qty]]</f>
        <v>2092.996851682663</v>
      </c>
      <c r="L6602" s="11">
        <f>Table__Master[[#This Row],[Revenue]]-(Table__Master[[#This Row],[unit cost]]*Table__Master[[#This Row],[Order qty]])</f>
        <v>597.99910048076072</v>
      </c>
    </row>
    <row r="6603" spans="1:12" x14ac:dyDescent="0.25">
      <c r="A6603" t="s">
        <v>7576</v>
      </c>
      <c r="B6603" s="3">
        <v>43891</v>
      </c>
      <c r="C6603" t="s">
        <v>963</v>
      </c>
      <c r="D6603" s="2" t="s">
        <v>962</v>
      </c>
      <c r="E6603">
        <v>26</v>
      </c>
      <c r="F6603">
        <v>321</v>
      </c>
      <c r="G6603">
        <v>43</v>
      </c>
      <c r="H6603">
        <v>9</v>
      </c>
      <c r="I6603" s="2">
        <v>161.13174998760223</v>
      </c>
      <c r="J6603" s="4">
        <v>115.0941071340016</v>
      </c>
      <c r="K6603" s="11">
        <f>Table__Master[[#This Row],[unit price]]*Table__Master[[#This Row],[Order qty]]</f>
        <v>1450.1857498884201</v>
      </c>
      <c r="L6603" s="11">
        <f>Table__Master[[#This Row],[Revenue]]-(Table__Master[[#This Row],[unit cost]]*Table__Master[[#This Row],[Order qty]])</f>
        <v>414.33878568240561</v>
      </c>
    </row>
    <row r="6604" spans="1:12" x14ac:dyDescent="0.25">
      <c r="A6604" t="s">
        <v>7577</v>
      </c>
      <c r="B6604" s="3">
        <v>43948</v>
      </c>
      <c r="C6604" t="s">
        <v>965</v>
      </c>
      <c r="D6604" s="2" t="s">
        <v>962</v>
      </c>
      <c r="E6604">
        <v>5</v>
      </c>
      <c r="F6604">
        <v>311</v>
      </c>
      <c r="G6604">
        <v>19</v>
      </c>
      <c r="H6604">
        <v>6</v>
      </c>
      <c r="I6604" s="2">
        <v>170.84174376726151</v>
      </c>
      <c r="J6604" s="4">
        <v>122.02981697661536</v>
      </c>
      <c r="K6604" s="11">
        <f>Table__Master[[#This Row],[unit price]]*Table__Master[[#This Row],[Order qty]]</f>
        <v>1025.050462603569</v>
      </c>
      <c r="L6604" s="11">
        <f>Table__Master[[#This Row],[Revenue]]-(Table__Master[[#This Row],[unit cost]]*Table__Master[[#This Row],[Order qty]])</f>
        <v>292.8715607438769</v>
      </c>
    </row>
    <row r="6605" spans="1:12" x14ac:dyDescent="0.25">
      <c r="A6605" t="s">
        <v>7578</v>
      </c>
      <c r="B6605" s="3">
        <v>43847</v>
      </c>
      <c r="C6605" t="s">
        <v>961</v>
      </c>
      <c r="D6605" s="2" t="s">
        <v>962</v>
      </c>
      <c r="E6605">
        <v>13</v>
      </c>
      <c r="F6605">
        <v>142</v>
      </c>
      <c r="G6605">
        <v>40</v>
      </c>
      <c r="H6605">
        <v>9</v>
      </c>
      <c r="I6605" s="2">
        <v>584.82644748687744</v>
      </c>
      <c r="J6605" s="4">
        <v>417.73317677634105</v>
      </c>
      <c r="K6605" s="11">
        <f>Table__Master[[#This Row],[unit price]]*Table__Master[[#This Row],[Order qty]]</f>
        <v>5263.438027381897</v>
      </c>
      <c r="L6605" s="11">
        <f>Table__Master[[#This Row],[Revenue]]-(Table__Master[[#This Row],[unit cost]]*Table__Master[[#This Row],[Order qty]])</f>
        <v>1503.8394363948273</v>
      </c>
    </row>
    <row r="6606" spans="1:12" x14ac:dyDescent="0.25">
      <c r="A6606" t="s">
        <v>7579</v>
      </c>
      <c r="B6606" s="3">
        <v>43888</v>
      </c>
      <c r="C6606" t="s">
        <v>961</v>
      </c>
      <c r="D6606" s="2" t="s">
        <v>962</v>
      </c>
      <c r="E6606">
        <v>10</v>
      </c>
      <c r="F6606">
        <v>33</v>
      </c>
      <c r="G6606">
        <v>19</v>
      </c>
      <c r="H6606">
        <v>3</v>
      </c>
      <c r="I6606" s="2">
        <v>361.96578115224838</v>
      </c>
      <c r="J6606" s="4">
        <v>258.54698653732027</v>
      </c>
      <c r="K6606" s="11">
        <f>Table__Master[[#This Row],[unit price]]*Table__Master[[#This Row],[Order qty]]</f>
        <v>1085.8973434567451</v>
      </c>
      <c r="L6606" s="11">
        <f>Table__Master[[#This Row],[Revenue]]-(Table__Master[[#This Row],[unit cost]]*Table__Master[[#This Row],[Order qty]])</f>
        <v>310.2563838447843</v>
      </c>
    </row>
    <row r="6607" spans="1:12" x14ac:dyDescent="0.25">
      <c r="A6607" t="s">
        <v>7580</v>
      </c>
      <c r="B6607" s="3">
        <v>43933</v>
      </c>
      <c r="C6607" t="s">
        <v>965</v>
      </c>
      <c r="D6607" s="2" t="s">
        <v>962</v>
      </c>
      <c r="E6607">
        <v>7</v>
      </c>
      <c r="F6607">
        <v>349</v>
      </c>
      <c r="G6607">
        <v>5</v>
      </c>
      <c r="H6607">
        <v>10</v>
      </c>
      <c r="I6607" s="2">
        <v>446.95494568347931</v>
      </c>
      <c r="J6607" s="4">
        <v>319.25353263105666</v>
      </c>
      <c r="K6607" s="11">
        <f>Table__Master[[#This Row],[unit price]]*Table__Master[[#This Row],[Order qty]]</f>
        <v>4469.5494568347931</v>
      </c>
      <c r="L6607" s="11">
        <f>Table__Master[[#This Row],[Revenue]]-(Table__Master[[#This Row],[unit cost]]*Table__Master[[#This Row],[Order qty]])</f>
        <v>1277.0141305242264</v>
      </c>
    </row>
    <row r="6608" spans="1:12" x14ac:dyDescent="0.25">
      <c r="A6608" t="s">
        <v>7581</v>
      </c>
      <c r="B6608" s="3">
        <v>43930</v>
      </c>
      <c r="C6608" t="s">
        <v>964</v>
      </c>
      <c r="D6608" s="2" t="s">
        <v>962</v>
      </c>
      <c r="E6608">
        <v>7</v>
      </c>
      <c r="F6608">
        <v>238</v>
      </c>
      <c r="G6608">
        <v>47</v>
      </c>
      <c r="H6608">
        <v>5</v>
      </c>
      <c r="I6608" s="2">
        <v>533.70345550775528</v>
      </c>
      <c r="J6608" s="4">
        <v>381.21675393411095</v>
      </c>
      <c r="K6608" s="11">
        <f>Table__Master[[#This Row],[unit price]]*Table__Master[[#This Row],[Order qty]]</f>
        <v>2668.5172775387764</v>
      </c>
      <c r="L6608" s="11">
        <f>Table__Master[[#This Row],[Revenue]]-(Table__Master[[#This Row],[unit cost]]*Table__Master[[#This Row],[Order qty]])</f>
        <v>762.43350786822157</v>
      </c>
    </row>
    <row r="6609" spans="1:12" x14ac:dyDescent="0.25">
      <c r="A6609" t="s">
        <v>7582</v>
      </c>
      <c r="B6609" s="3">
        <v>43917</v>
      </c>
      <c r="C6609" t="s">
        <v>964</v>
      </c>
      <c r="D6609" s="2" t="s">
        <v>962</v>
      </c>
      <c r="E6609">
        <v>24</v>
      </c>
      <c r="F6609">
        <v>51</v>
      </c>
      <c r="G6609">
        <v>36</v>
      </c>
      <c r="H6609">
        <v>3</v>
      </c>
      <c r="I6609" s="2">
        <v>469.49741578102112</v>
      </c>
      <c r="J6609" s="4">
        <v>335.3552969864437</v>
      </c>
      <c r="K6609" s="11">
        <f>Table__Master[[#This Row],[unit price]]*Table__Master[[#This Row],[Order qty]]</f>
        <v>1408.4922473430634</v>
      </c>
      <c r="L6609" s="11">
        <f>Table__Master[[#This Row],[Revenue]]-(Table__Master[[#This Row],[unit cost]]*Table__Master[[#This Row],[Order qty]])</f>
        <v>402.42635638373224</v>
      </c>
    </row>
    <row r="6610" spans="1:12" x14ac:dyDescent="0.25">
      <c r="A6610" t="s">
        <v>7583</v>
      </c>
      <c r="B6610" s="3">
        <v>43975</v>
      </c>
      <c r="C6610" t="s">
        <v>964</v>
      </c>
      <c r="D6610" s="2" t="s">
        <v>962</v>
      </c>
      <c r="E6610">
        <v>12</v>
      </c>
      <c r="F6610">
        <v>220</v>
      </c>
      <c r="G6610">
        <v>39</v>
      </c>
      <c r="H6610">
        <v>5</v>
      </c>
      <c r="I6610" s="2">
        <v>418.43456572294235</v>
      </c>
      <c r="J6610" s="4">
        <v>298.88183265924454</v>
      </c>
      <c r="K6610" s="11">
        <f>Table__Master[[#This Row],[unit price]]*Table__Master[[#This Row],[Order qty]]</f>
        <v>2092.1728286147118</v>
      </c>
      <c r="L6610" s="11">
        <f>Table__Master[[#This Row],[Revenue]]-(Table__Master[[#This Row],[unit cost]]*Table__Master[[#This Row],[Order qty]])</f>
        <v>597.76366531848907</v>
      </c>
    </row>
    <row r="6611" spans="1:12" x14ac:dyDescent="0.25">
      <c r="A6611" t="s">
        <v>7584</v>
      </c>
      <c r="B6611" s="3">
        <v>43885</v>
      </c>
      <c r="C6611" t="s">
        <v>965</v>
      </c>
      <c r="D6611" s="2" t="s">
        <v>962</v>
      </c>
      <c r="E6611">
        <v>6</v>
      </c>
      <c r="F6611">
        <v>137</v>
      </c>
      <c r="G6611">
        <v>28</v>
      </c>
      <c r="H6611">
        <v>7</v>
      </c>
      <c r="I6611" s="2">
        <v>269.3535236120224</v>
      </c>
      <c r="J6611" s="4">
        <v>192.39537400858745</v>
      </c>
      <c r="K6611" s="11">
        <f>Table__Master[[#This Row],[unit price]]*Table__Master[[#This Row],[Order qty]]</f>
        <v>1885.4746652841568</v>
      </c>
      <c r="L6611" s="11">
        <f>Table__Master[[#This Row],[Revenue]]-(Table__Master[[#This Row],[unit cost]]*Table__Master[[#This Row],[Order qty]])</f>
        <v>538.70704722404457</v>
      </c>
    </row>
    <row r="6612" spans="1:12" x14ac:dyDescent="0.25">
      <c r="A6612" t="s">
        <v>7585</v>
      </c>
      <c r="B6612" s="3">
        <v>43936</v>
      </c>
      <c r="C6612" t="s">
        <v>961</v>
      </c>
      <c r="D6612" s="2" t="s">
        <v>962</v>
      </c>
      <c r="E6612">
        <v>1</v>
      </c>
      <c r="F6612">
        <v>283</v>
      </c>
      <c r="G6612">
        <v>28</v>
      </c>
      <c r="H6612">
        <v>2</v>
      </c>
      <c r="I6612" s="2">
        <v>214.34292680025101</v>
      </c>
      <c r="J6612" s="4">
        <v>153.10209057160787</v>
      </c>
      <c r="K6612" s="11">
        <f>Table__Master[[#This Row],[unit price]]*Table__Master[[#This Row],[Order qty]]</f>
        <v>428.68585360050201</v>
      </c>
      <c r="L6612" s="11">
        <f>Table__Master[[#This Row],[Revenue]]-(Table__Master[[#This Row],[unit cost]]*Table__Master[[#This Row],[Order qty]])</f>
        <v>122.48167245728627</v>
      </c>
    </row>
    <row r="6613" spans="1:12" x14ac:dyDescent="0.25">
      <c r="A6613" t="s">
        <v>7586</v>
      </c>
      <c r="B6613" s="3">
        <v>43901</v>
      </c>
      <c r="C6613" t="s">
        <v>963</v>
      </c>
      <c r="D6613" s="2" t="s">
        <v>962</v>
      </c>
      <c r="E6613">
        <v>17</v>
      </c>
      <c r="F6613">
        <v>309</v>
      </c>
      <c r="G6613">
        <v>5</v>
      </c>
      <c r="H6613">
        <v>5</v>
      </c>
      <c r="I6613" s="2">
        <v>602.32338666915894</v>
      </c>
      <c r="J6613" s="4">
        <v>430.23099047797069</v>
      </c>
      <c r="K6613" s="11">
        <f>Table__Master[[#This Row],[unit price]]*Table__Master[[#This Row],[Order qty]]</f>
        <v>3011.6169333457947</v>
      </c>
      <c r="L6613" s="11">
        <f>Table__Master[[#This Row],[Revenue]]-(Table__Master[[#This Row],[unit cost]]*Table__Master[[#This Row],[Order qty]])</f>
        <v>860.46198095594127</v>
      </c>
    </row>
    <row r="6614" spans="1:12" x14ac:dyDescent="0.25">
      <c r="A6614" t="s">
        <v>7587</v>
      </c>
      <c r="B6614" s="3">
        <v>43904</v>
      </c>
      <c r="C6614" t="s">
        <v>965</v>
      </c>
      <c r="D6614" s="2" t="s">
        <v>962</v>
      </c>
      <c r="E6614">
        <v>11</v>
      </c>
      <c r="F6614">
        <v>192</v>
      </c>
      <c r="G6614">
        <v>34</v>
      </c>
      <c r="H6614">
        <v>9</v>
      </c>
      <c r="I6614" s="2">
        <v>616.9734987616539</v>
      </c>
      <c r="J6614" s="4">
        <v>440.69535625832424</v>
      </c>
      <c r="K6614" s="11">
        <f>Table__Master[[#This Row],[unit price]]*Table__Master[[#This Row],[Order qty]]</f>
        <v>5552.7614888548851</v>
      </c>
      <c r="L6614" s="11">
        <f>Table__Master[[#This Row],[Revenue]]-(Table__Master[[#This Row],[unit cost]]*Table__Master[[#This Row],[Order qty]])</f>
        <v>1586.5032825299668</v>
      </c>
    </row>
    <row r="6615" spans="1:12" x14ac:dyDescent="0.25">
      <c r="A6615" t="s">
        <v>7588</v>
      </c>
      <c r="B6615" s="3">
        <v>43882</v>
      </c>
      <c r="C6615" t="s">
        <v>965</v>
      </c>
      <c r="D6615" s="2" t="s">
        <v>962</v>
      </c>
      <c r="E6615">
        <v>5</v>
      </c>
      <c r="F6615">
        <v>274</v>
      </c>
      <c r="G6615">
        <v>15</v>
      </c>
      <c r="H6615">
        <v>2</v>
      </c>
      <c r="I6615" s="2">
        <v>512.93618738651276</v>
      </c>
      <c r="J6615" s="4">
        <v>366.3829909903663</v>
      </c>
      <c r="K6615" s="11">
        <f>Table__Master[[#This Row],[unit price]]*Table__Master[[#This Row],[Order qty]]</f>
        <v>1025.8723747730255</v>
      </c>
      <c r="L6615" s="11">
        <f>Table__Master[[#This Row],[Revenue]]-(Table__Master[[#This Row],[unit cost]]*Table__Master[[#This Row],[Order qty]])</f>
        <v>293.10639279229292</v>
      </c>
    </row>
    <row r="6616" spans="1:12" x14ac:dyDescent="0.25">
      <c r="A6616" t="s">
        <v>7589</v>
      </c>
      <c r="B6616" s="3">
        <v>43869</v>
      </c>
      <c r="C6616" t="s">
        <v>964</v>
      </c>
      <c r="D6616" s="2" t="s">
        <v>962</v>
      </c>
      <c r="E6616">
        <v>22</v>
      </c>
      <c r="F6616">
        <v>173</v>
      </c>
      <c r="G6616">
        <v>17</v>
      </c>
      <c r="H6616">
        <v>7</v>
      </c>
      <c r="I6616" s="2">
        <v>598.24654680490494</v>
      </c>
      <c r="J6616" s="4">
        <v>427.31896200350354</v>
      </c>
      <c r="K6616" s="11">
        <f>Table__Master[[#This Row],[unit price]]*Table__Master[[#This Row],[Order qty]]</f>
        <v>4187.7258276343346</v>
      </c>
      <c r="L6616" s="11">
        <f>Table__Master[[#This Row],[Revenue]]-(Table__Master[[#This Row],[unit cost]]*Table__Master[[#This Row],[Order qty]])</f>
        <v>1196.4930936098099</v>
      </c>
    </row>
    <row r="6617" spans="1:12" x14ac:dyDescent="0.25">
      <c r="A6617" t="s">
        <v>7590</v>
      </c>
      <c r="B6617" s="3">
        <v>43908</v>
      </c>
      <c r="C6617" t="s">
        <v>965</v>
      </c>
      <c r="D6617" s="2" t="s">
        <v>962</v>
      </c>
      <c r="E6617">
        <v>14</v>
      </c>
      <c r="F6617">
        <v>198</v>
      </c>
      <c r="G6617">
        <v>4</v>
      </c>
      <c r="H6617">
        <v>7</v>
      </c>
      <c r="I6617" s="2">
        <v>239.90769267082214</v>
      </c>
      <c r="J6617" s="4">
        <v>171.36263762201582</v>
      </c>
      <c r="K6617" s="11">
        <f>Table__Master[[#This Row],[unit price]]*Table__Master[[#This Row],[Order qty]]</f>
        <v>1679.353848695755</v>
      </c>
      <c r="L6617" s="11">
        <f>Table__Master[[#This Row],[Revenue]]-(Table__Master[[#This Row],[unit cost]]*Table__Master[[#This Row],[Order qty]])</f>
        <v>479.81538534164429</v>
      </c>
    </row>
    <row r="6618" spans="1:12" x14ac:dyDescent="0.25">
      <c r="A6618" t="s">
        <v>7591</v>
      </c>
      <c r="B6618" s="3">
        <v>43893</v>
      </c>
      <c r="C6618" t="s">
        <v>963</v>
      </c>
      <c r="D6618" s="2" t="s">
        <v>962</v>
      </c>
      <c r="E6618">
        <v>6</v>
      </c>
      <c r="F6618">
        <v>111</v>
      </c>
      <c r="G6618">
        <v>2</v>
      </c>
      <c r="H6618">
        <v>9</v>
      </c>
      <c r="I6618" s="2">
        <v>463.58508270978928</v>
      </c>
      <c r="J6618" s="4">
        <v>331.13220193556378</v>
      </c>
      <c r="K6618" s="11">
        <f>Table__Master[[#This Row],[unit price]]*Table__Master[[#This Row],[Order qty]]</f>
        <v>4172.2657443881035</v>
      </c>
      <c r="L6618" s="11">
        <f>Table__Master[[#This Row],[Revenue]]-(Table__Master[[#This Row],[unit cost]]*Table__Master[[#This Row],[Order qty]])</f>
        <v>1192.0759269680293</v>
      </c>
    </row>
    <row r="6619" spans="1:12" x14ac:dyDescent="0.25">
      <c r="A6619" t="s">
        <v>7592</v>
      </c>
      <c r="B6619" s="3">
        <v>43929</v>
      </c>
      <c r="C6619" t="s">
        <v>963</v>
      </c>
      <c r="D6619" s="2" t="s">
        <v>962</v>
      </c>
      <c r="E6619">
        <v>16</v>
      </c>
      <c r="F6619">
        <v>19</v>
      </c>
      <c r="G6619">
        <v>36</v>
      </c>
      <c r="H6619">
        <v>5</v>
      </c>
      <c r="I6619" s="2">
        <v>311.25792968273163</v>
      </c>
      <c r="J6619" s="4">
        <v>222.3270926305226</v>
      </c>
      <c r="K6619" s="11">
        <f>Table__Master[[#This Row],[unit price]]*Table__Master[[#This Row],[Order qty]]</f>
        <v>1556.2896484136581</v>
      </c>
      <c r="L6619" s="11">
        <f>Table__Master[[#This Row],[Revenue]]-(Table__Master[[#This Row],[unit cost]]*Table__Master[[#This Row],[Order qty]])</f>
        <v>444.65418526104509</v>
      </c>
    </row>
    <row r="6620" spans="1:12" x14ac:dyDescent="0.25">
      <c r="A6620" t="s">
        <v>7593</v>
      </c>
      <c r="B6620" s="3">
        <v>43879</v>
      </c>
      <c r="C6620" t="s">
        <v>964</v>
      </c>
      <c r="D6620" s="2" t="s">
        <v>962</v>
      </c>
      <c r="E6620">
        <v>5</v>
      </c>
      <c r="F6620">
        <v>318</v>
      </c>
      <c r="G6620">
        <v>2</v>
      </c>
      <c r="H6620">
        <v>4</v>
      </c>
      <c r="I6620" s="2">
        <v>308.06183749437332</v>
      </c>
      <c r="J6620" s="4">
        <v>220.0441696388381</v>
      </c>
      <c r="K6620" s="11">
        <f>Table__Master[[#This Row],[unit price]]*Table__Master[[#This Row],[Order qty]]</f>
        <v>1232.2473499774933</v>
      </c>
      <c r="L6620" s="11">
        <f>Table__Master[[#This Row],[Revenue]]-(Table__Master[[#This Row],[unit cost]]*Table__Master[[#This Row],[Order qty]])</f>
        <v>352.07067142214089</v>
      </c>
    </row>
    <row r="6621" spans="1:12" x14ac:dyDescent="0.25">
      <c r="A6621" t="s">
        <v>7594</v>
      </c>
      <c r="B6621" s="3">
        <v>43919</v>
      </c>
      <c r="C6621" t="s">
        <v>961</v>
      </c>
      <c r="D6621" s="2" t="s">
        <v>962</v>
      </c>
      <c r="E6621">
        <v>20</v>
      </c>
      <c r="F6621">
        <v>251</v>
      </c>
      <c r="G6621">
        <v>21</v>
      </c>
      <c r="H6621">
        <v>1</v>
      </c>
      <c r="I6621" s="2">
        <v>414.37026786804199</v>
      </c>
      <c r="J6621" s="4">
        <v>295.97876276288713</v>
      </c>
      <c r="K6621" s="11">
        <f>Table__Master[[#This Row],[unit price]]*Table__Master[[#This Row],[Order qty]]</f>
        <v>414.37026786804199</v>
      </c>
      <c r="L6621" s="11">
        <f>Table__Master[[#This Row],[Revenue]]-(Table__Master[[#This Row],[unit cost]]*Table__Master[[#This Row],[Order qty]])</f>
        <v>118.39150510515486</v>
      </c>
    </row>
    <row r="6622" spans="1:12" x14ac:dyDescent="0.25">
      <c r="A6622" t="s">
        <v>7595</v>
      </c>
      <c r="B6622" s="3">
        <v>43929</v>
      </c>
      <c r="C6622" t="s">
        <v>963</v>
      </c>
      <c r="D6622" s="2" t="s">
        <v>962</v>
      </c>
      <c r="E6622">
        <v>25</v>
      </c>
      <c r="F6622">
        <v>47</v>
      </c>
      <c r="G6622">
        <v>7</v>
      </c>
      <c r="H6622">
        <v>9</v>
      </c>
      <c r="I6622" s="2">
        <v>650.72201532125473</v>
      </c>
      <c r="J6622" s="4">
        <v>464.80143951518198</v>
      </c>
      <c r="K6622" s="11">
        <f>Table__Master[[#This Row],[unit price]]*Table__Master[[#This Row],[Order qty]]</f>
        <v>5856.4981378912926</v>
      </c>
      <c r="L6622" s="11">
        <f>Table__Master[[#This Row],[Revenue]]-(Table__Master[[#This Row],[unit cost]]*Table__Master[[#This Row],[Order qty]])</f>
        <v>1673.2851822546545</v>
      </c>
    </row>
    <row r="6623" spans="1:12" x14ac:dyDescent="0.25">
      <c r="A6623" t="s">
        <v>7596</v>
      </c>
      <c r="B6623" s="3">
        <v>43957</v>
      </c>
      <c r="C6623" t="s">
        <v>963</v>
      </c>
      <c r="D6623" s="2" t="s">
        <v>962</v>
      </c>
      <c r="E6623">
        <v>18</v>
      </c>
      <c r="F6623">
        <v>14</v>
      </c>
      <c r="G6623">
        <v>11</v>
      </c>
      <c r="H6623">
        <v>6</v>
      </c>
      <c r="I6623" s="2">
        <v>248.52315723896027</v>
      </c>
      <c r="J6623" s="4">
        <v>177.51654088497162</v>
      </c>
      <c r="K6623" s="11">
        <f>Table__Master[[#This Row],[unit price]]*Table__Master[[#This Row],[Order qty]]</f>
        <v>1491.1389434337616</v>
      </c>
      <c r="L6623" s="11">
        <f>Table__Master[[#This Row],[Revenue]]-(Table__Master[[#This Row],[unit cost]]*Table__Master[[#This Row],[Order qty]])</f>
        <v>426.03969812393188</v>
      </c>
    </row>
    <row r="6624" spans="1:12" x14ac:dyDescent="0.25">
      <c r="A6624" t="s">
        <v>7597</v>
      </c>
      <c r="B6624" s="3">
        <v>43877</v>
      </c>
      <c r="C6624" t="s">
        <v>963</v>
      </c>
      <c r="D6624" s="2" t="s">
        <v>962</v>
      </c>
      <c r="E6624">
        <v>19</v>
      </c>
      <c r="F6624">
        <v>280</v>
      </c>
      <c r="G6624">
        <v>28</v>
      </c>
      <c r="H6624">
        <v>4</v>
      </c>
      <c r="I6624" s="2">
        <v>628.48807865381241</v>
      </c>
      <c r="J6624" s="4">
        <v>448.92005618129463</v>
      </c>
      <c r="K6624" s="11">
        <f>Table__Master[[#This Row],[unit price]]*Table__Master[[#This Row],[Order qty]]</f>
        <v>2513.9523146152496</v>
      </c>
      <c r="L6624" s="11">
        <f>Table__Master[[#This Row],[Revenue]]-(Table__Master[[#This Row],[unit cost]]*Table__Master[[#This Row],[Order qty]])</f>
        <v>718.27208989007113</v>
      </c>
    </row>
    <row r="6625" spans="1:12" x14ac:dyDescent="0.25">
      <c r="A6625" t="s">
        <v>7598</v>
      </c>
      <c r="B6625" s="3">
        <v>43867</v>
      </c>
      <c r="C6625" t="s">
        <v>961</v>
      </c>
      <c r="D6625" s="2" t="s">
        <v>962</v>
      </c>
      <c r="E6625">
        <v>7</v>
      </c>
      <c r="F6625">
        <v>247</v>
      </c>
      <c r="G6625">
        <v>47</v>
      </c>
      <c r="H6625">
        <v>8</v>
      </c>
      <c r="I6625" s="2">
        <v>183.67577290534973</v>
      </c>
      <c r="J6625" s="4">
        <v>131.19698064667838</v>
      </c>
      <c r="K6625" s="11">
        <f>Table__Master[[#This Row],[unit price]]*Table__Master[[#This Row],[Order qty]]</f>
        <v>1469.4061832427979</v>
      </c>
      <c r="L6625" s="11">
        <f>Table__Master[[#This Row],[Revenue]]-(Table__Master[[#This Row],[unit cost]]*Table__Master[[#This Row],[Order qty]])</f>
        <v>419.83033806937078</v>
      </c>
    </row>
    <row r="6626" spans="1:12" x14ac:dyDescent="0.25">
      <c r="A6626" t="s">
        <v>7599</v>
      </c>
      <c r="B6626" s="3">
        <v>43840</v>
      </c>
      <c r="C6626" t="s">
        <v>964</v>
      </c>
      <c r="D6626" s="2" t="s">
        <v>962</v>
      </c>
      <c r="E6626">
        <v>5</v>
      </c>
      <c r="F6626">
        <v>140</v>
      </c>
      <c r="G6626">
        <v>6</v>
      </c>
      <c r="H6626">
        <v>8</v>
      </c>
      <c r="I6626" s="2">
        <v>278.30281466245651</v>
      </c>
      <c r="J6626" s="4">
        <v>198.78772475889753</v>
      </c>
      <c r="K6626" s="11">
        <f>Table__Master[[#This Row],[unit price]]*Table__Master[[#This Row],[Order qty]]</f>
        <v>2226.4225172996521</v>
      </c>
      <c r="L6626" s="11">
        <f>Table__Master[[#This Row],[Revenue]]-(Table__Master[[#This Row],[unit cost]]*Table__Master[[#This Row],[Order qty]])</f>
        <v>636.1207192284719</v>
      </c>
    </row>
    <row r="6627" spans="1:12" x14ac:dyDescent="0.25">
      <c r="A6627" t="s">
        <v>7600</v>
      </c>
      <c r="B6627" s="3">
        <v>43923</v>
      </c>
      <c r="C6627" t="s">
        <v>964</v>
      </c>
      <c r="D6627" s="2" t="s">
        <v>962</v>
      </c>
      <c r="E6627">
        <v>21</v>
      </c>
      <c r="F6627">
        <v>320</v>
      </c>
      <c r="G6627">
        <v>32</v>
      </c>
      <c r="H6627">
        <v>10</v>
      </c>
      <c r="I6627" s="2">
        <v>175.53881585597992</v>
      </c>
      <c r="J6627" s="4">
        <v>125.38486846855709</v>
      </c>
      <c r="K6627" s="11">
        <f>Table__Master[[#This Row],[unit price]]*Table__Master[[#This Row],[Order qty]]</f>
        <v>1755.3881585597992</v>
      </c>
      <c r="L6627" s="11">
        <f>Table__Master[[#This Row],[Revenue]]-(Table__Master[[#This Row],[unit cost]]*Table__Master[[#This Row],[Order qty]])</f>
        <v>501.53947387422841</v>
      </c>
    </row>
    <row r="6628" spans="1:12" x14ac:dyDescent="0.25">
      <c r="A6628" t="s">
        <v>7601</v>
      </c>
      <c r="B6628" s="3">
        <v>43852</v>
      </c>
      <c r="C6628" t="s">
        <v>965</v>
      </c>
      <c r="D6628" s="2" t="s">
        <v>962</v>
      </c>
      <c r="E6628">
        <v>5</v>
      </c>
      <c r="F6628">
        <v>269</v>
      </c>
      <c r="G6628">
        <v>20</v>
      </c>
      <c r="H6628">
        <v>9</v>
      </c>
      <c r="I6628" s="2">
        <v>535.41693288087845</v>
      </c>
      <c r="J6628" s="4">
        <v>382.44066634348462</v>
      </c>
      <c r="K6628" s="11">
        <f>Table__Master[[#This Row],[unit price]]*Table__Master[[#This Row],[Order qty]]</f>
        <v>4818.752395927906</v>
      </c>
      <c r="L6628" s="11">
        <f>Table__Master[[#This Row],[Revenue]]-(Table__Master[[#This Row],[unit cost]]*Table__Master[[#This Row],[Order qty]])</f>
        <v>1376.7863988365443</v>
      </c>
    </row>
    <row r="6629" spans="1:12" x14ac:dyDescent="0.25">
      <c r="A6629" t="s">
        <v>7602</v>
      </c>
      <c r="B6629" s="3">
        <v>43909</v>
      </c>
      <c r="C6629" t="s">
        <v>961</v>
      </c>
      <c r="D6629" s="2" t="s">
        <v>962</v>
      </c>
      <c r="E6629">
        <v>18</v>
      </c>
      <c r="F6629">
        <v>219</v>
      </c>
      <c r="G6629">
        <v>17</v>
      </c>
      <c r="H6629">
        <v>10</v>
      </c>
      <c r="I6629" s="2">
        <v>522.21171998977661</v>
      </c>
      <c r="J6629" s="4">
        <v>373.00837142126903</v>
      </c>
      <c r="K6629" s="11">
        <f>Table__Master[[#This Row],[unit price]]*Table__Master[[#This Row],[Order qty]]</f>
        <v>5222.1171998977661</v>
      </c>
      <c r="L6629" s="11">
        <f>Table__Master[[#This Row],[Revenue]]-(Table__Master[[#This Row],[unit cost]]*Table__Master[[#This Row],[Order qty]])</f>
        <v>1492.0334856850759</v>
      </c>
    </row>
    <row r="6630" spans="1:12" x14ac:dyDescent="0.25">
      <c r="A6630" t="s">
        <v>7603</v>
      </c>
      <c r="B6630" s="3">
        <v>43858</v>
      </c>
      <c r="C6630" t="s">
        <v>964</v>
      </c>
      <c r="D6630" s="2" t="s">
        <v>962</v>
      </c>
      <c r="E6630">
        <v>22</v>
      </c>
      <c r="F6630">
        <v>127</v>
      </c>
      <c r="G6630">
        <v>31</v>
      </c>
      <c r="H6630">
        <v>7</v>
      </c>
      <c r="I6630" s="2">
        <v>211.97744411230087</v>
      </c>
      <c r="J6630" s="4">
        <v>151.41246008021491</v>
      </c>
      <c r="K6630" s="11">
        <f>Table__Master[[#This Row],[unit price]]*Table__Master[[#This Row],[Order qty]]</f>
        <v>1483.8421087861061</v>
      </c>
      <c r="L6630" s="11">
        <f>Table__Master[[#This Row],[Revenue]]-(Table__Master[[#This Row],[unit cost]]*Table__Master[[#This Row],[Order qty]])</f>
        <v>423.95488822460175</v>
      </c>
    </row>
    <row r="6631" spans="1:12" x14ac:dyDescent="0.25">
      <c r="A6631" t="s">
        <v>7604</v>
      </c>
      <c r="B6631" s="3">
        <v>43942</v>
      </c>
      <c r="C6631" t="s">
        <v>961</v>
      </c>
      <c r="D6631" s="2" t="s">
        <v>962</v>
      </c>
      <c r="E6631">
        <v>15</v>
      </c>
      <c r="F6631">
        <v>6</v>
      </c>
      <c r="G6631">
        <v>17</v>
      </c>
      <c r="H6631">
        <v>9</v>
      </c>
      <c r="I6631" s="2">
        <v>156.91751539707184</v>
      </c>
      <c r="J6631" s="4">
        <v>112.08393956933703</v>
      </c>
      <c r="K6631" s="11">
        <f>Table__Master[[#This Row],[unit price]]*Table__Master[[#This Row],[Order qty]]</f>
        <v>1412.2576385736465</v>
      </c>
      <c r="L6631" s="11">
        <f>Table__Master[[#This Row],[Revenue]]-(Table__Master[[#This Row],[unit cost]]*Table__Master[[#This Row],[Order qty]])</f>
        <v>403.5021824496132</v>
      </c>
    </row>
    <row r="6632" spans="1:12" x14ac:dyDescent="0.25">
      <c r="A6632" t="s">
        <v>7605</v>
      </c>
      <c r="B6632" s="3">
        <v>43922</v>
      </c>
      <c r="C6632" t="s">
        <v>964</v>
      </c>
      <c r="D6632" s="2" t="s">
        <v>962</v>
      </c>
      <c r="E6632">
        <v>22</v>
      </c>
      <c r="F6632">
        <v>164</v>
      </c>
      <c r="G6632">
        <v>31</v>
      </c>
      <c r="H6632">
        <v>6</v>
      </c>
      <c r="I6632" s="2">
        <v>367.32307058572769</v>
      </c>
      <c r="J6632" s="4">
        <v>262.37362184694837</v>
      </c>
      <c r="K6632" s="11">
        <f>Table__Master[[#This Row],[unit price]]*Table__Master[[#This Row],[Order qty]]</f>
        <v>2203.9384235143661</v>
      </c>
      <c r="L6632" s="11">
        <f>Table__Master[[#This Row],[Revenue]]-(Table__Master[[#This Row],[unit cost]]*Table__Master[[#This Row],[Order qty]])</f>
        <v>629.69669243267595</v>
      </c>
    </row>
    <row r="6633" spans="1:12" x14ac:dyDescent="0.25">
      <c r="A6633" t="s">
        <v>7606</v>
      </c>
      <c r="B6633" s="3">
        <v>43963</v>
      </c>
      <c r="C6633" t="s">
        <v>961</v>
      </c>
      <c r="D6633" s="2" t="s">
        <v>962</v>
      </c>
      <c r="E6633">
        <v>2</v>
      </c>
      <c r="F6633">
        <v>98</v>
      </c>
      <c r="G6633">
        <v>1</v>
      </c>
      <c r="H6633">
        <v>9</v>
      </c>
      <c r="I6633" s="2">
        <v>320.61659789085388</v>
      </c>
      <c r="J6633" s="4">
        <v>229.01185563632421</v>
      </c>
      <c r="K6633" s="11">
        <f>Table__Master[[#This Row],[unit price]]*Table__Master[[#This Row],[Order qty]]</f>
        <v>2885.5493810176849</v>
      </c>
      <c r="L6633" s="11">
        <f>Table__Master[[#This Row],[Revenue]]-(Table__Master[[#This Row],[unit cost]]*Table__Master[[#This Row],[Order qty]])</f>
        <v>824.44268029076693</v>
      </c>
    </row>
    <row r="6634" spans="1:12" x14ac:dyDescent="0.25">
      <c r="A6634" t="s">
        <v>7607</v>
      </c>
      <c r="B6634" s="3">
        <v>43848</v>
      </c>
      <c r="C6634" t="s">
        <v>961</v>
      </c>
      <c r="D6634" s="2" t="s">
        <v>962</v>
      </c>
      <c r="E6634">
        <v>1</v>
      </c>
      <c r="F6634">
        <v>56</v>
      </c>
      <c r="G6634">
        <v>43</v>
      </c>
      <c r="H6634">
        <v>7</v>
      </c>
      <c r="I6634" s="2">
        <v>554.64293736219406</v>
      </c>
      <c r="J6634" s="4">
        <v>396.17352668728148</v>
      </c>
      <c r="K6634" s="11">
        <f>Table__Master[[#This Row],[unit price]]*Table__Master[[#This Row],[Order qty]]</f>
        <v>3882.5005615353584</v>
      </c>
      <c r="L6634" s="11">
        <f>Table__Master[[#This Row],[Revenue]]-(Table__Master[[#This Row],[unit cost]]*Table__Master[[#This Row],[Order qty]])</f>
        <v>1109.2858747243881</v>
      </c>
    </row>
    <row r="6635" spans="1:12" x14ac:dyDescent="0.25">
      <c r="A6635" t="s">
        <v>7608</v>
      </c>
      <c r="B6635" s="3">
        <v>43855</v>
      </c>
      <c r="C6635" t="s">
        <v>961</v>
      </c>
      <c r="D6635" s="2" t="s">
        <v>962</v>
      </c>
      <c r="E6635">
        <v>25</v>
      </c>
      <c r="F6635">
        <v>139</v>
      </c>
      <c r="G6635">
        <v>10</v>
      </c>
      <c r="H6635">
        <v>2</v>
      </c>
      <c r="I6635" s="2">
        <v>541.53065478801727</v>
      </c>
      <c r="J6635" s="4">
        <v>386.80761056286951</v>
      </c>
      <c r="K6635" s="11">
        <f>Table__Master[[#This Row],[unit price]]*Table__Master[[#This Row],[Order qty]]</f>
        <v>1083.0613095760345</v>
      </c>
      <c r="L6635" s="11">
        <f>Table__Master[[#This Row],[Revenue]]-(Table__Master[[#This Row],[unit cost]]*Table__Master[[#This Row],[Order qty]])</f>
        <v>309.44608845029552</v>
      </c>
    </row>
    <row r="6636" spans="1:12" x14ac:dyDescent="0.25">
      <c r="A6636" t="s">
        <v>7609</v>
      </c>
      <c r="B6636" s="3">
        <v>43966</v>
      </c>
      <c r="C6636" t="s">
        <v>964</v>
      </c>
      <c r="D6636" s="2" t="s">
        <v>962</v>
      </c>
      <c r="E6636">
        <v>23</v>
      </c>
      <c r="F6636">
        <v>89</v>
      </c>
      <c r="G6636">
        <v>32</v>
      </c>
      <c r="H6636">
        <v>9</v>
      </c>
      <c r="I6636" s="2">
        <v>611.90479499101639</v>
      </c>
      <c r="J6636" s="4">
        <v>437.07485356501172</v>
      </c>
      <c r="K6636" s="11">
        <f>Table__Master[[#This Row],[unit price]]*Table__Master[[#This Row],[Order qty]]</f>
        <v>5507.1431549191475</v>
      </c>
      <c r="L6636" s="11">
        <f>Table__Master[[#This Row],[Revenue]]-(Table__Master[[#This Row],[unit cost]]*Table__Master[[#This Row],[Order qty]])</f>
        <v>1573.4694728340419</v>
      </c>
    </row>
    <row r="6637" spans="1:12" x14ac:dyDescent="0.25">
      <c r="A6637" t="s">
        <v>7610</v>
      </c>
      <c r="B6637" s="3">
        <v>43911</v>
      </c>
      <c r="C6637" t="s">
        <v>964</v>
      </c>
      <c r="D6637" s="2" t="s">
        <v>962</v>
      </c>
      <c r="E6637">
        <v>13</v>
      </c>
      <c r="F6637">
        <v>174</v>
      </c>
      <c r="G6637">
        <v>26</v>
      </c>
      <c r="H6637">
        <v>8</v>
      </c>
      <c r="I6637" s="2">
        <v>526.85799694061279</v>
      </c>
      <c r="J6637" s="4">
        <v>376.32714067186629</v>
      </c>
      <c r="K6637" s="11">
        <f>Table__Master[[#This Row],[unit price]]*Table__Master[[#This Row],[Order qty]]</f>
        <v>4214.8639755249023</v>
      </c>
      <c r="L6637" s="11">
        <f>Table__Master[[#This Row],[Revenue]]-(Table__Master[[#This Row],[unit cost]]*Table__Master[[#This Row],[Order qty]])</f>
        <v>1204.246850149972</v>
      </c>
    </row>
    <row r="6638" spans="1:12" x14ac:dyDescent="0.25">
      <c r="A6638" t="s">
        <v>7611</v>
      </c>
      <c r="B6638" s="3">
        <v>43951</v>
      </c>
      <c r="C6638" t="s">
        <v>963</v>
      </c>
      <c r="D6638" s="2" t="s">
        <v>962</v>
      </c>
      <c r="E6638">
        <v>9</v>
      </c>
      <c r="F6638">
        <v>366</v>
      </c>
      <c r="G6638">
        <v>32</v>
      </c>
      <c r="H6638">
        <v>3</v>
      </c>
      <c r="I6638" s="2">
        <v>247.20902341604233</v>
      </c>
      <c r="J6638" s="4">
        <v>176.57787386860167</v>
      </c>
      <c r="K6638" s="11">
        <f>Table__Master[[#This Row],[unit price]]*Table__Master[[#This Row],[Order qty]]</f>
        <v>741.62707024812698</v>
      </c>
      <c r="L6638" s="11">
        <f>Table__Master[[#This Row],[Revenue]]-(Table__Master[[#This Row],[unit cost]]*Table__Master[[#This Row],[Order qty]])</f>
        <v>211.89344864232203</v>
      </c>
    </row>
    <row r="6639" spans="1:12" x14ac:dyDescent="0.25">
      <c r="A6639" t="s">
        <v>7612</v>
      </c>
      <c r="B6639" s="3">
        <v>43895</v>
      </c>
      <c r="C6639" t="s">
        <v>965</v>
      </c>
      <c r="D6639" s="2" t="s">
        <v>962</v>
      </c>
      <c r="E6639">
        <v>16</v>
      </c>
      <c r="F6639">
        <v>257</v>
      </c>
      <c r="G6639">
        <v>1</v>
      </c>
      <c r="H6639">
        <v>9</v>
      </c>
      <c r="I6639" s="2">
        <v>154.21154701709747</v>
      </c>
      <c r="J6639" s="4">
        <v>110.15110501221248</v>
      </c>
      <c r="K6639" s="11">
        <f>Table__Master[[#This Row],[unit price]]*Table__Master[[#This Row],[Order qty]]</f>
        <v>1387.9039231538773</v>
      </c>
      <c r="L6639" s="11">
        <f>Table__Master[[#This Row],[Revenue]]-(Table__Master[[#This Row],[unit cost]]*Table__Master[[#This Row],[Order qty]])</f>
        <v>396.5439780439649</v>
      </c>
    </row>
    <row r="6640" spans="1:12" x14ac:dyDescent="0.25">
      <c r="A6640" t="s">
        <v>7613</v>
      </c>
      <c r="B6640" s="3">
        <v>43901</v>
      </c>
      <c r="C6640" t="s">
        <v>964</v>
      </c>
      <c r="D6640" s="2" t="s">
        <v>962</v>
      </c>
      <c r="E6640">
        <v>13</v>
      </c>
      <c r="F6640">
        <v>353</v>
      </c>
      <c r="G6640">
        <v>3</v>
      </c>
      <c r="H6640">
        <v>9</v>
      </c>
      <c r="I6640" s="2">
        <v>316.97466713190079</v>
      </c>
      <c r="J6640" s="4">
        <v>226.4104765227863</v>
      </c>
      <c r="K6640" s="11">
        <f>Table__Master[[#This Row],[unit price]]*Table__Master[[#This Row],[Order qty]]</f>
        <v>2852.7720041871071</v>
      </c>
      <c r="L6640" s="11">
        <f>Table__Master[[#This Row],[Revenue]]-(Table__Master[[#This Row],[unit cost]]*Table__Master[[#This Row],[Order qty]])</f>
        <v>815.0777154820305</v>
      </c>
    </row>
    <row r="6641" spans="1:12" x14ac:dyDescent="0.25">
      <c r="A6641" t="s">
        <v>7614</v>
      </c>
      <c r="B6641" s="3">
        <v>43975</v>
      </c>
      <c r="C6641" t="s">
        <v>965</v>
      </c>
      <c r="D6641" s="2" t="s">
        <v>962</v>
      </c>
      <c r="E6641">
        <v>8</v>
      </c>
      <c r="F6641">
        <v>186</v>
      </c>
      <c r="G6641">
        <v>8</v>
      </c>
      <c r="H6641">
        <v>8</v>
      </c>
      <c r="I6641" s="2">
        <v>396.56073403358459</v>
      </c>
      <c r="J6641" s="4">
        <v>283.25766716684615</v>
      </c>
      <c r="K6641" s="11">
        <f>Table__Master[[#This Row],[unit price]]*Table__Master[[#This Row],[Order qty]]</f>
        <v>3172.4858722686768</v>
      </c>
      <c r="L6641" s="11">
        <f>Table__Master[[#This Row],[Revenue]]-(Table__Master[[#This Row],[unit cost]]*Table__Master[[#This Row],[Order qty]])</f>
        <v>906.42453493390758</v>
      </c>
    </row>
    <row r="6642" spans="1:12" x14ac:dyDescent="0.25">
      <c r="A6642" t="s">
        <v>7615</v>
      </c>
      <c r="B6642" s="3">
        <v>43890</v>
      </c>
      <c r="C6642" t="s">
        <v>964</v>
      </c>
      <c r="D6642" s="2" t="s">
        <v>962</v>
      </c>
      <c r="E6642">
        <v>6</v>
      </c>
      <c r="F6642">
        <v>212</v>
      </c>
      <c r="G6642">
        <v>44</v>
      </c>
      <c r="H6642">
        <v>7</v>
      </c>
      <c r="I6642" s="2">
        <v>301.61375159025192</v>
      </c>
      <c r="J6642" s="4">
        <v>215.4383939930371</v>
      </c>
      <c r="K6642" s="11">
        <f>Table__Master[[#This Row],[unit price]]*Table__Master[[#This Row],[Order qty]]</f>
        <v>2111.2962611317635</v>
      </c>
      <c r="L6642" s="11">
        <f>Table__Master[[#This Row],[Revenue]]-(Table__Master[[#This Row],[unit cost]]*Table__Master[[#This Row],[Order qty]])</f>
        <v>603.22750318050385</v>
      </c>
    </row>
    <row r="6643" spans="1:12" x14ac:dyDescent="0.25">
      <c r="A6643" t="s">
        <v>7616</v>
      </c>
      <c r="B6643" s="3">
        <v>43875</v>
      </c>
      <c r="C6643" t="s">
        <v>965</v>
      </c>
      <c r="D6643" s="2" t="s">
        <v>962</v>
      </c>
      <c r="E6643">
        <v>13</v>
      </c>
      <c r="F6643">
        <v>72</v>
      </c>
      <c r="G6643">
        <v>13</v>
      </c>
      <c r="H6643">
        <v>5</v>
      </c>
      <c r="I6643" s="2">
        <v>624.70854413509369</v>
      </c>
      <c r="J6643" s="4">
        <v>446.22038866792411</v>
      </c>
      <c r="K6643" s="11">
        <f>Table__Master[[#This Row],[unit price]]*Table__Master[[#This Row],[Order qty]]</f>
        <v>3123.5427206754684</v>
      </c>
      <c r="L6643" s="11">
        <f>Table__Master[[#This Row],[Revenue]]-(Table__Master[[#This Row],[unit cost]]*Table__Master[[#This Row],[Order qty]])</f>
        <v>892.440777335848</v>
      </c>
    </row>
    <row r="6644" spans="1:12" x14ac:dyDescent="0.25">
      <c r="A6644" t="s">
        <v>7617</v>
      </c>
      <c r="B6644" s="3">
        <v>43844</v>
      </c>
      <c r="C6644" t="s">
        <v>963</v>
      </c>
      <c r="D6644" s="2" t="s">
        <v>962</v>
      </c>
      <c r="E6644">
        <v>21</v>
      </c>
      <c r="F6644">
        <v>11</v>
      </c>
      <c r="G6644">
        <v>24</v>
      </c>
      <c r="H6644">
        <v>9</v>
      </c>
      <c r="I6644" s="2">
        <v>636.60013085603714</v>
      </c>
      <c r="J6644" s="4">
        <v>454.7143791828837</v>
      </c>
      <c r="K6644" s="11">
        <f>Table__Master[[#This Row],[unit price]]*Table__Master[[#This Row],[Order qty]]</f>
        <v>5729.4011777043343</v>
      </c>
      <c r="L6644" s="11">
        <f>Table__Master[[#This Row],[Revenue]]-(Table__Master[[#This Row],[unit cost]]*Table__Master[[#This Row],[Order qty]])</f>
        <v>1636.9717650583807</v>
      </c>
    </row>
    <row r="6645" spans="1:12" x14ac:dyDescent="0.25">
      <c r="A6645" t="s">
        <v>7618</v>
      </c>
      <c r="B6645" s="3">
        <v>43922</v>
      </c>
      <c r="C6645" t="s">
        <v>965</v>
      </c>
      <c r="D6645" s="2" t="s">
        <v>962</v>
      </c>
      <c r="E6645">
        <v>26</v>
      </c>
      <c r="F6645">
        <v>334</v>
      </c>
      <c r="G6645">
        <v>21</v>
      </c>
      <c r="H6645">
        <v>6</v>
      </c>
      <c r="I6645" s="2">
        <v>381.58497762680054</v>
      </c>
      <c r="J6645" s="4">
        <v>272.56069830485757</v>
      </c>
      <c r="K6645" s="11">
        <f>Table__Master[[#This Row],[unit price]]*Table__Master[[#This Row],[Order qty]]</f>
        <v>2289.5098657608032</v>
      </c>
      <c r="L6645" s="11">
        <f>Table__Master[[#This Row],[Revenue]]-(Table__Master[[#This Row],[unit cost]]*Table__Master[[#This Row],[Order qty]])</f>
        <v>654.14567593165793</v>
      </c>
    </row>
    <row r="6646" spans="1:12" x14ac:dyDescent="0.25">
      <c r="A6646" t="s">
        <v>7619</v>
      </c>
      <c r="B6646" s="3">
        <v>43840</v>
      </c>
      <c r="C6646" t="s">
        <v>961</v>
      </c>
      <c r="D6646" s="2" t="s">
        <v>962</v>
      </c>
      <c r="E6646">
        <v>17</v>
      </c>
      <c r="F6646">
        <v>295</v>
      </c>
      <c r="G6646">
        <v>22</v>
      </c>
      <c r="H6646">
        <v>5</v>
      </c>
      <c r="I6646" s="2">
        <v>646.0891165137291</v>
      </c>
      <c r="J6646" s="4">
        <v>461.49222608123512</v>
      </c>
      <c r="K6646" s="11">
        <f>Table__Master[[#This Row],[unit price]]*Table__Master[[#This Row],[Order qty]]</f>
        <v>3230.4455825686455</v>
      </c>
      <c r="L6646" s="11">
        <f>Table__Master[[#This Row],[Revenue]]-(Table__Master[[#This Row],[unit cost]]*Table__Master[[#This Row],[Order qty]])</f>
        <v>922.98445216247001</v>
      </c>
    </row>
    <row r="6647" spans="1:12" x14ac:dyDescent="0.25">
      <c r="A6647" t="s">
        <v>7620</v>
      </c>
      <c r="B6647" s="3">
        <v>43928</v>
      </c>
      <c r="C6647" t="s">
        <v>964</v>
      </c>
      <c r="D6647" s="2" t="s">
        <v>962</v>
      </c>
      <c r="E6647">
        <v>21</v>
      </c>
      <c r="F6647">
        <v>162</v>
      </c>
      <c r="G6647">
        <v>42</v>
      </c>
      <c r="H6647">
        <v>4</v>
      </c>
      <c r="I6647" s="2">
        <v>320.88816225528717</v>
      </c>
      <c r="J6647" s="4">
        <v>229.205830182348</v>
      </c>
      <c r="K6647" s="11">
        <f>Table__Master[[#This Row],[unit price]]*Table__Master[[#This Row],[Order qty]]</f>
        <v>1283.5526490211487</v>
      </c>
      <c r="L6647" s="11">
        <f>Table__Master[[#This Row],[Revenue]]-(Table__Master[[#This Row],[unit cost]]*Table__Master[[#This Row],[Order qty]])</f>
        <v>366.7293282917567</v>
      </c>
    </row>
    <row r="6648" spans="1:12" x14ac:dyDescent="0.25">
      <c r="A6648" t="s">
        <v>7621</v>
      </c>
      <c r="B6648" s="3">
        <v>43864</v>
      </c>
      <c r="C6648" t="s">
        <v>965</v>
      </c>
      <c r="D6648" s="2" t="s">
        <v>962</v>
      </c>
      <c r="E6648">
        <v>4</v>
      </c>
      <c r="F6648">
        <v>282</v>
      </c>
      <c r="G6648">
        <v>15</v>
      </c>
      <c r="H6648">
        <v>10</v>
      </c>
      <c r="I6648" s="2">
        <v>486.4941378235817</v>
      </c>
      <c r="J6648" s="4">
        <v>347.49581273112983</v>
      </c>
      <c r="K6648" s="11">
        <f>Table__Master[[#This Row],[unit price]]*Table__Master[[#This Row],[Order qty]]</f>
        <v>4864.941378235817</v>
      </c>
      <c r="L6648" s="11">
        <f>Table__Master[[#This Row],[Revenue]]-(Table__Master[[#This Row],[unit cost]]*Table__Master[[#This Row],[Order qty]])</f>
        <v>1389.9832509245189</v>
      </c>
    </row>
    <row r="6649" spans="1:12" x14ac:dyDescent="0.25">
      <c r="A6649" t="s">
        <v>7622</v>
      </c>
      <c r="B6649" s="3">
        <v>43981</v>
      </c>
      <c r="C6649" t="s">
        <v>961</v>
      </c>
      <c r="D6649" s="2" t="s">
        <v>962</v>
      </c>
      <c r="E6649">
        <v>7</v>
      </c>
      <c r="F6649">
        <v>190</v>
      </c>
      <c r="G6649">
        <v>17</v>
      </c>
      <c r="H6649">
        <v>3</v>
      </c>
      <c r="I6649" s="2">
        <v>634.85437273979187</v>
      </c>
      <c r="J6649" s="4">
        <v>453.46740909985135</v>
      </c>
      <c r="K6649" s="11">
        <f>Table__Master[[#This Row],[unit price]]*Table__Master[[#This Row],[Order qty]]</f>
        <v>1904.5631182193756</v>
      </c>
      <c r="L6649" s="11">
        <f>Table__Master[[#This Row],[Revenue]]-(Table__Master[[#This Row],[unit cost]]*Table__Master[[#This Row],[Order qty]])</f>
        <v>544.16089091982167</v>
      </c>
    </row>
    <row r="6650" spans="1:12" x14ac:dyDescent="0.25">
      <c r="A6650" t="s">
        <v>7623</v>
      </c>
      <c r="B6650" s="3">
        <v>43962</v>
      </c>
      <c r="C6650" t="s">
        <v>963</v>
      </c>
      <c r="D6650" s="2" t="s">
        <v>962</v>
      </c>
      <c r="E6650">
        <v>6</v>
      </c>
      <c r="F6650">
        <v>277</v>
      </c>
      <c r="G6650">
        <v>40</v>
      </c>
      <c r="H6650">
        <v>10</v>
      </c>
      <c r="I6650" s="2">
        <v>602.6766831278801</v>
      </c>
      <c r="J6650" s="4">
        <v>430.48334509134293</v>
      </c>
      <c r="K6650" s="11">
        <f>Table__Master[[#This Row],[unit price]]*Table__Master[[#This Row],[Order qty]]</f>
        <v>6026.766831278801</v>
      </c>
      <c r="L6650" s="11">
        <f>Table__Master[[#This Row],[Revenue]]-(Table__Master[[#This Row],[unit cost]]*Table__Master[[#This Row],[Order qty]])</f>
        <v>1721.9333803653717</v>
      </c>
    </row>
    <row r="6651" spans="1:12" x14ac:dyDescent="0.25">
      <c r="A6651" t="s">
        <v>7624</v>
      </c>
      <c r="B6651" s="3">
        <v>43921</v>
      </c>
      <c r="C6651" t="s">
        <v>965</v>
      </c>
      <c r="D6651" s="2" t="s">
        <v>962</v>
      </c>
      <c r="E6651">
        <v>5</v>
      </c>
      <c r="F6651">
        <v>191</v>
      </c>
      <c r="G6651">
        <v>19</v>
      </c>
      <c r="H6651">
        <v>6</v>
      </c>
      <c r="I6651" s="2">
        <v>431.18820655345917</v>
      </c>
      <c r="J6651" s="4">
        <v>307.99157610961373</v>
      </c>
      <c r="K6651" s="11">
        <f>Table__Master[[#This Row],[unit price]]*Table__Master[[#This Row],[Order qty]]</f>
        <v>2587.129239320755</v>
      </c>
      <c r="L6651" s="11">
        <f>Table__Master[[#This Row],[Revenue]]-(Table__Master[[#This Row],[unit cost]]*Table__Master[[#This Row],[Order qty]])</f>
        <v>739.17978266307273</v>
      </c>
    </row>
    <row r="6652" spans="1:12" x14ac:dyDescent="0.25">
      <c r="A6652" t="s">
        <v>7625</v>
      </c>
      <c r="B6652" s="3">
        <v>43908</v>
      </c>
      <c r="C6652" t="s">
        <v>964</v>
      </c>
      <c r="D6652" s="2" t="s">
        <v>962</v>
      </c>
      <c r="E6652">
        <v>20</v>
      </c>
      <c r="F6652">
        <v>365</v>
      </c>
      <c r="G6652">
        <v>41</v>
      </c>
      <c r="H6652">
        <v>1</v>
      </c>
      <c r="I6652" s="2">
        <v>340.6557725071907</v>
      </c>
      <c r="J6652" s="4">
        <v>243.32555179085051</v>
      </c>
      <c r="K6652" s="11">
        <f>Table__Master[[#This Row],[unit price]]*Table__Master[[#This Row],[Order qty]]</f>
        <v>340.6557725071907</v>
      </c>
      <c r="L6652" s="11">
        <f>Table__Master[[#This Row],[Revenue]]-(Table__Master[[#This Row],[unit cost]]*Table__Master[[#This Row],[Order qty]])</f>
        <v>97.330220716340193</v>
      </c>
    </row>
    <row r="6653" spans="1:12" x14ac:dyDescent="0.25">
      <c r="A6653" t="s">
        <v>7626</v>
      </c>
      <c r="B6653" s="3">
        <v>43968</v>
      </c>
      <c r="C6653" t="s">
        <v>965</v>
      </c>
      <c r="D6653" s="2" t="s">
        <v>962</v>
      </c>
      <c r="E6653">
        <v>4</v>
      </c>
      <c r="F6653">
        <v>258</v>
      </c>
      <c r="G6653">
        <v>29</v>
      </c>
      <c r="H6653">
        <v>9</v>
      </c>
      <c r="I6653" s="2">
        <v>642.43416595458984</v>
      </c>
      <c r="J6653" s="4">
        <v>458.88154711042137</v>
      </c>
      <c r="K6653" s="11">
        <f>Table__Master[[#This Row],[unit price]]*Table__Master[[#This Row],[Order qty]]</f>
        <v>5781.9074935913086</v>
      </c>
      <c r="L6653" s="11">
        <f>Table__Master[[#This Row],[Revenue]]-(Table__Master[[#This Row],[unit cost]]*Table__Master[[#This Row],[Order qty]])</f>
        <v>1651.973569597516</v>
      </c>
    </row>
    <row r="6654" spans="1:12" x14ac:dyDescent="0.25">
      <c r="A6654" t="s">
        <v>7627</v>
      </c>
      <c r="B6654" s="3">
        <v>43980</v>
      </c>
      <c r="C6654" t="s">
        <v>961</v>
      </c>
      <c r="D6654" s="2" t="s">
        <v>962</v>
      </c>
      <c r="E6654">
        <v>8</v>
      </c>
      <c r="F6654">
        <v>320</v>
      </c>
      <c r="G6654">
        <v>33</v>
      </c>
      <c r="H6654">
        <v>7</v>
      </c>
      <c r="I6654" s="2">
        <v>491.99321168661118</v>
      </c>
      <c r="J6654" s="4">
        <v>351.42372263329372</v>
      </c>
      <c r="K6654" s="11">
        <f>Table__Master[[#This Row],[unit price]]*Table__Master[[#This Row],[Order qty]]</f>
        <v>3443.9524818062782</v>
      </c>
      <c r="L6654" s="11">
        <f>Table__Master[[#This Row],[Revenue]]-(Table__Master[[#This Row],[unit cost]]*Table__Master[[#This Row],[Order qty]])</f>
        <v>983.98642337322235</v>
      </c>
    </row>
    <row r="6655" spans="1:12" x14ac:dyDescent="0.25">
      <c r="A6655" t="s">
        <v>7628</v>
      </c>
      <c r="B6655" s="3">
        <v>43971</v>
      </c>
      <c r="C6655" t="s">
        <v>965</v>
      </c>
      <c r="D6655" s="2" t="s">
        <v>962</v>
      </c>
      <c r="E6655">
        <v>1</v>
      </c>
      <c r="F6655">
        <v>151</v>
      </c>
      <c r="G6655">
        <v>20</v>
      </c>
      <c r="H6655">
        <v>4</v>
      </c>
      <c r="I6655" s="2">
        <v>150.32089626789093</v>
      </c>
      <c r="J6655" s="4">
        <v>107.37206876277924</v>
      </c>
      <c r="K6655" s="11">
        <f>Table__Master[[#This Row],[unit price]]*Table__Master[[#This Row],[Order qty]]</f>
        <v>601.28358507156372</v>
      </c>
      <c r="L6655" s="11">
        <f>Table__Master[[#This Row],[Revenue]]-(Table__Master[[#This Row],[unit cost]]*Table__Master[[#This Row],[Order qty]])</f>
        <v>171.79531002044678</v>
      </c>
    </row>
    <row r="6656" spans="1:12" x14ac:dyDescent="0.25">
      <c r="A6656" t="s">
        <v>7629</v>
      </c>
      <c r="B6656" s="3">
        <v>43939</v>
      </c>
      <c r="C6656" t="s">
        <v>965</v>
      </c>
      <c r="D6656" s="2" t="s">
        <v>962</v>
      </c>
      <c r="E6656">
        <v>17</v>
      </c>
      <c r="F6656">
        <v>306</v>
      </c>
      <c r="G6656">
        <v>22</v>
      </c>
      <c r="H6656">
        <v>7</v>
      </c>
      <c r="I6656" s="2">
        <v>642.26087719202042</v>
      </c>
      <c r="J6656" s="4">
        <v>458.75776942287177</v>
      </c>
      <c r="K6656" s="11">
        <f>Table__Master[[#This Row],[unit price]]*Table__Master[[#This Row],[Order qty]]</f>
        <v>4495.8261403441429</v>
      </c>
      <c r="L6656" s="11">
        <f>Table__Master[[#This Row],[Revenue]]-(Table__Master[[#This Row],[unit cost]]*Table__Master[[#This Row],[Order qty]])</f>
        <v>1284.5217543840404</v>
      </c>
    </row>
    <row r="6657" spans="1:12" x14ac:dyDescent="0.25">
      <c r="A6657" t="s">
        <v>7630</v>
      </c>
      <c r="B6657" s="3">
        <v>43974</v>
      </c>
      <c r="C6657" t="s">
        <v>961</v>
      </c>
      <c r="D6657" s="2" t="s">
        <v>962</v>
      </c>
      <c r="E6657">
        <v>19</v>
      </c>
      <c r="F6657">
        <v>328</v>
      </c>
      <c r="G6657">
        <v>1</v>
      </c>
      <c r="H6657">
        <v>7</v>
      </c>
      <c r="I6657" s="2">
        <v>483.85933041572571</v>
      </c>
      <c r="J6657" s="4">
        <v>345.61380743980408</v>
      </c>
      <c r="K6657" s="11">
        <f>Table__Master[[#This Row],[unit price]]*Table__Master[[#This Row],[Order qty]]</f>
        <v>3387.01531291008</v>
      </c>
      <c r="L6657" s="11">
        <f>Table__Master[[#This Row],[Revenue]]-(Table__Master[[#This Row],[unit cost]]*Table__Master[[#This Row],[Order qty]])</f>
        <v>967.71866083145142</v>
      </c>
    </row>
    <row r="6658" spans="1:12" x14ac:dyDescent="0.25">
      <c r="A6658" t="s">
        <v>7631</v>
      </c>
      <c r="B6658" s="3">
        <v>43855</v>
      </c>
      <c r="C6658" t="s">
        <v>964</v>
      </c>
      <c r="D6658" s="2" t="s">
        <v>962</v>
      </c>
      <c r="E6658">
        <v>8</v>
      </c>
      <c r="F6658">
        <v>156</v>
      </c>
      <c r="G6658">
        <v>47</v>
      </c>
      <c r="H6658">
        <v>4</v>
      </c>
      <c r="I6658" s="2">
        <v>357.24628275632858</v>
      </c>
      <c r="J6658" s="4">
        <v>255.17591625452044</v>
      </c>
      <c r="K6658" s="11">
        <f>Table__Master[[#This Row],[unit price]]*Table__Master[[#This Row],[Order qty]]</f>
        <v>1428.9851310253143</v>
      </c>
      <c r="L6658" s="11">
        <f>Table__Master[[#This Row],[Revenue]]-(Table__Master[[#This Row],[unit cost]]*Table__Master[[#This Row],[Order qty]])</f>
        <v>408.28146600723255</v>
      </c>
    </row>
    <row r="6659" spans="1:12" x14ac:dyDescent="0.25">
      <c r="A6659" t="s">
        <v>7632</v>
      </c>
      <c r="B6659" s="3">
        <v>43938</v>
      </c>
      <c r="C6659" t="s">
        <v>965</v>
      </c>
      <c r="D6659" s="2" t="s">
        <v>962</v>
      </c>
      <c r="E6659">
        <v>2</v>
      </c>
      <c r="F6659">
        <v>231</v>
      </c>
      <c r="G6659">
        <v>9</v>
      </c>
      <c r="H6659">
        <v>5</v>
      </c>
      <c r="I6659" s="2">
        <v>507.22598969936371</v>
      </c>
      <c r="J6659" s="4">
        <v>362.30427835668837</v>
      </c>
      <c r="K6659" s="11">
        <f>Table__Master[[#This Row],[unit price]]*Table__Master[[#This Row],[Order qty]]</f>
        <v>2536.1299484968185</v>
      </c>
      <c r="L6659" s="11">
        <f>Table__Master[[#This Row],[Revenue]]-(Table__Master[[#This Row],[unit cost]]*Table__Master[[#This Row],[Order qty]])</f>
        <v>724.60855671337663</v>
      </c>
    </row>
    <row r="6660" spans="1:12" x14ac:dyDescent="0.25">
      <c r="A6660" t="s">
        <v>7633</v>
      </c>
      <c r="B6660" s="3">
        <v>43936</v>
      </c>
      <c r="C6660" t="s">
        <v>965</v>
      </c>
      <c r="D6660" s="2" t="s">
        <v>962</v>
      </c>
      <c r="E6660">
        <v>12</v>
      </c>
      <c r="F6660">
        <v>295</v>
      </c>
      <c r="G6660">
        <v>23</v>
      </c>
      <c r="H6660">
        <v>2</v>
      </c>
      <c r="I6660" s="2">
        <v>339.80267697572708</v>
      </c>
      <c r="J6660" s="4">
        <v>242.71619783980506</v>
      </c>
      <c r="K6660" s="11">
        <f>Table__Master[[#This Row],[unit price]]*Table__Master[[#This Row],[Order qty]]</f>
        <v>679.60535395145416</v>
      </c>
      <c r="L6660" s="11">
        <f>Table__Master[[#This Row],[Revenue]]-(Table__Master[[#This Row],[unit cost]]*Table__Master[[#This Row],[Order qty]])</f>
        <v>194.17295827184404</v>
      </c>
    </row>
    <row r="6661" spans="1:12" x14ac:dyDescent="0.25">
      <c r="A6661" t="s">
        <v>7634</v>
      </c>
      <c r="B6661" s="3">
        <v>43876</v>
      </c>
      <c r="C6661" t="s">
        <v>961</v>
      </c>
      <c r="D6661" s="2" t="s">
        <v>962</v>
      </c>
      <c r="E6661">
        <v>18</v>
      </c>
      <c r="F6661">
        <v>128</v>
      </c>
      <c r="G6661">
        <v>19</v>
      </c>
      <c r="H6661">
        <v>9</v>
      </c>
      <c r="I6661" s="2">
        <v>213.71269083023071</v>
      </c>
      <c r="J6661" s="4">
        <v>152.65192202159338</v>
      </c>
      <c r="K6661" s="11">
        <f>Table__Master[[#This Row],[unit price]]*Table__Master[[#This Row],[Order qty]]</f>
        <v>1923.4142174720764</v>
      </c>
      <c r="L6661" s="11">
        <f>Table__Master[[#This Row],[Revenue]]-(Table__Master[[#This Row],[unit cost]]*Table__Master[[#This Row],[Order qty]])</f>
        <v>549.54691927773592</v>
      </c>
    </row>
    <row r="6662" spans="1:12" x14ac:dyDescent="0.25">
      <c r="A6662" t="s">
        <v>7635</v>
      </c>
      <c r="B6662" s="3">
        <v>43895</v>
      </c>
      <c r="C6662" t="s">
        <v>964</v>
      </c>
      <c r="D6662" s="2" t="s">
        <v>962</v>
      </c>
      <c r="E6662">
        <v>18</v>
      </c>
      <c r="F6662">
        <v>74</v>
      </c>
      <c r="G6662">
        <v>44</v>
      </c>
      <c r="H6662">
        <v>8</v>
      </c>
      <c r="I6662" s="2">
        <v>316.49992221593857</v>
      </c>
      <c r="J6662" s="4">
        <v>226.07137301138471</v>
      </c>
      <c r="K6662" s="11">
        <f>Table__Master[[#This Row],[unit price]]*Table__Master[[#This Row],[Order qty]]</f>
        <v>2531.9993777275085</v>
      </c>
      <c r="L6662" s="11">
        <f>Table__Master[[#This Row],[Revenue]]-(Table__Master[[#This Row],[unit cost]]*Table__Master[[#This Row],[Order qty]])</f>
        <v>723.42839363643088</v>
      </c>
    </row>
    <row r="6663" spans="1:12" x14ac:dyDescent="0.25">
      <c r="A6663" t="s">
        <v>7636</v>
      </c>
      <c r="B6663" s="3">
        <v>43855</v>
      </c>
      <c r="C6663" t="s">
        <v>965</v>
      </c>
      <c r="D6663" s="2" t="s">
        <v>962</v>
      </c>
      <c r="E6663">
        <v>12</v>
      </c>
      <c r="F6663">
        <v>43</v>
      </c>
      <c r="G6663">
        <v>22</v>
      </c>
      <c r="H6663">
        <v>8</v>
      </c>
      <c r="I6663" s="2">
        <v>302.27390921115875</v>
      </c>
      <c r="J6663" s="4">
        <v>215.90993515082769</v>
      </c>
      <c r="K6663" s="11">
        <f>Table__Master[[#This Row],[unit price]]*Table__Master[[#This Row],[Order qty]]</f>
        <v>2418.19127368927</v>
      </c>
      <c r="L6663" s="11">
        <f>Table__Master[[#This Row],[Revenue]]-(Table__Master[[#This Row],[unit cost]]*Table__Master[[#This Row],[Order qty]])</f>
        <v>690.91179248264848</v>
      </c>
    </row>
    <row r="6664" spans="1:12" x14ac:dyDescent="0.25">
      <c r="A6664" t="s">
        <v>7637</v>
      </c>
      <c r="B6664" s="3">
        <v>43954</v>
      </c>
      <c r="C6664" t="s">
        <v>964</v>
      </c>
      <c r="D6664" s="2" t="s">
        <v>962</v>
      </c>
      <c r="E6664">
        <v>25</v>
      </c>
      <c r="F6664">
        <v>53</v>
      </c>
      <c r="G6664">
        <v>27</v>
      </c>
      <c r="H6664">
        <v>4</v>
      </c>
      <c r="I6664" s="2">
        <v>558.48240476846695</v>
      </c>
      <c r="J6664" s="4">
        <v>398.91600340604782</v>
      </c>
      <c r="K6664" s="11">
        <f>Table__Master[[#This Row],[unit price]]*Table__Master[[#This Row],[Order qty]]</f>
        <v>2233.9296190738678</v>
      </c>
      <c r="L6664" s="11">
        <f>Table__Master[[#This Row],[Revenue]]-(Table__Master[[#This Row],[unit cost]]*Table__Master[[#This Row],[Order qty]])</f>
        <v>638.26560544967651</v>
      </c>
    </row>
    <row r="6665" spans="1:12" x14ac:dyDescent="0.25">
      <c r="A6665" t="s">
        <v>7638</v>
      </c>
      <c r="B6665" s="3">
        <v>43943</v>
      </c>
      <c r="C6665" t="s">
        <v>964</v>
      </c>
      <c r="D6665" s="2" t="s">
        <v>962</v>
      </c>
      <c r="E6665">
        <v>12</v>
      </c>
      <c r="F6665">
        <v>62</v>
      </c>
      <c r="G6665">
        <v>23</v>
      </c>
      <c r="H6665">
        <v>9</v>
      </c>
      <c r="I6665" s="2">
        <v>370.45304846763611</v>
      </c>
      <c r="J6665" s="4">
        <v>264.60932033402582</v>
      </c>
      <c r="K6665" s="11">
        <f>Table__Master[[#This Row],[unit price]]*Table__Master[[#This Row],[Order qty]]</f>
        <v>3334.077436208725</v>
      </c>
      <c r="L6665" s="11">
        <f>Table__Master[[#This Row],[Revenue]]-(Table__Master[[#This Row],[unit cost]]*Table__Master[[#This Row],[Order qty]])</f>
        <v>952.59355320249233</v>
      </c>
    </row>
    <row r="6666" spans="1:12" x14ac:dyDescent="0.25">
      <c r="A6666" t="s">
        <v>7639</v>
      </c>
      <c r="B6666" s="3">
        <v>43835</v>
      </c>
      <c r="C6666" t="s">
        <v>961</v>
      </c>
      <c r="D6666" s="2" t="s">
        <v>962</v>
      </c>
      <c r="E6666">
        <v>18</v>
      </c>
      <c r="F6666">
        <v>172</v>
      </c>
      <c r="G6666">
        <v>37</v>
      </c>
      <c r="H6666">
        <v>10</v>
      </c>
      <c r="I6666" s="2">
        <v>539.19022625684738</v>
      </c>
      <c r="J6666" s="4">
        <v>385.13587589774818</v>
      </c>
      <c r="K6666" s="11">
        <f>Table__Master[[#This Row],[unit price]]*Table__Master[[#This Row],[Order qty]]</f>
        <v>5391.9022625684738</v>
      </c>
      <c r="L6666" s="11">
        <f>Table__Master[[#This Row],[Revenue]]-(Table__Master[[#This Row],[unit cost]]*Table__Master[[#This Row],[Order qty]])</f>
        <v>1540.5435035909923</v>
      </c>
    </row>
    <row r="6667" spans="1:12" x14ac:dyDescent="0.25">
      <c r="A6667" t="s">
        <v>7640</v>
      </c>
      <c r="B6667" s="3">
        <v>43961</v>
      </c>
      <c r="C6667" t="s">
        <v>961</v>
      </c>
      <c r="D6667" s="2" t="s">
        <v>962</v>
      </c>
      <c r="E6667">
        <v>18</v>
      </c>
      <c r="F6667">
        <v>140</v>
      </c>
      <c r="G6667">
        <v>37</v>
      </c>
      <c r="H6667">
        <v>7</v>
      </c>
      <c r="I6667" s="2">
        <v>185.71886622905731</v>
      </c>
      <c r="J6667" s="4">
        <v>132.65633302075523</v>
      </c>
      <c r="K6667" s="11">
        <f>Table__Master[[#This Row],[unit price]]*Table__Master[[#This Row],[Order qty]]</f>
        <v>1300.0320636034012</v>
      </c>
      <c r="L6667" s="11">
        <f>Table__Master[[#This Row],[Revenue]]-(Table__Master[[#This Row],[unit cost]]*Table__Master[[#This Row],[Order qty]])</f>
        <v>371.43773245811462</v>
      </c>
    </row>
    <row r="6668" spans="1:12" x14ac:dyDescent="0.25">
      <c r="A6668" t="s">
        <v>7641</v>
      </c>
      <c r="B6668" s="3">
        <v>43899</v>
      </c>
      <c r="C6668" t="s">
        <v>961</v>
      </c>
      <c r="D6668" s="2" t="s">
        <v>962</v>
      </c>
      <c r="E6668">
        <v>17</v>
      </c>
      <c r="F6668">
        <v>143</v>
      </c>
      <c r="G6668">
        <v>17</v>
      </c>
      <c r="H6668">
        <v>2</v>
      </c>
      <c r="I6668" s="2">
        <v>380.84992629289627</v>
      </c>
      <c r="J6668" s="4">
        <v>272.03566163778305</v>
      </c>
      <c r="K6668" s="11">
        <f>Table__Master[[#This Row],[unit price]]*Table__Master[[#This Row],[Order qty]]</f>
        <v>761.69985258579254</v>
      </c>
      <c r="L6668" s="11">
        <f>Table__Master[[#This Row],[Revenue]]-(Table__Master[[#This Row],[unit cost]]*Table__Master[[#This Row],[Order qty]])</f>
        <v>217.62852931022644</v>
      </c>
    </row>
    <row r="6669" spans="1:12" x14ac:dyDescent="0.25">
      <c r="A6669" t="s">
        <v>7642</v>
      </c>
      <c r="B6669" s="3">
        <v>43965</v>
      </c>
      <c r="C6669" t="s">
        <v>965</v>
      </c>
      <c r="D6669" s="2" t="s">
        <v>962</v>
      </c>
      <c r="E6669">
        <v>12</v>
      </c>
      <c r="F6669">
        <v>204</v>
      </c>
      <c r="G6669">
        <v>14</v>
      </c>
      <c r="H6669">
        <v>7</v>
      </c>
      <c r="I6669" s="2">
        <v>606.49330615997314</v>
      </c>
      <c r="J6669" s="4">
        <v>433.20950439998086</v>
      </c>
      <c r="K6669" s="11">
        <f>Table__Master[[#This Row],[unit price]]*Table__Master[[#This Row],[Order qty]]</f>
        <v>4245.453143119812</v>
      </c>
      <c r="L6669" s="11">
        <f>Table__Master[[#This Row],[Revenue]]-(Table__Master[[#This Row],[unit cost]]*Table__Master[[#This Row],[Order qty]])</f>
        <v>1212.9866123199458</v>
      </c>
    </row>
    <row r="6670" spans="1:12" x14ac:dyDescent="0.25">
      <c r="A6670" t="s">
        <v>7643</v>
      </c>
      <c r="B6670" s="3">
        <v>43930</v>
      </c>
      <c r="C6670" t="s">
        <v>963</v>
      </c>
      <c r="D6670" s="2" t="s">
        <v>962</v>
      </c>
      <c r="E6670">
        <v>18</v>
      </c>
      <c r="F6670">
        <v>65</v>
      </c>
      <c r="G6670">
        <v>6</v>
      </c>
      <c r="H6670">
        <v>4</v>
      </c>
      <c r="I6670" s="2">
        <v>345.89098638296127</v>
      </c>
      <c r="J6670" s="4">
        <v>247.06499027354377</v>
      </c>
      <c r="K6670" s="11">
        <f>Table__Master[[#This Row],[unit price]]*Table__Master[[#This Row],[Order qty]]</f>
        <v>1383.5639455318451</v>
      </c>
      <c r="L6670" s="11">
        <f>Table__Master[[#This Row],[Revenue]]-(Table__Master[[#This Row],[unit cost]]*Table__Master[[#This Row],[Order qty]])</f>
        <v>395.30398443767001</v>
      </c>
    </row>
    <row r="6671" spans="1:12" x14ac:dyDescent="0.25">
      <c r="A6671" t="s">
        <v>7644</v>
      </c>
      <c r="B6671" s="3">
        <v>43839</v>
      </c>
      <c r="C6671" t="s">
        <v>963</v>
      </c>
      <c r="D6671" s="2" t="s">
        <v>962</v>
      </c>
      <c r="E6671">
        <v>4</v>
      </c>
      <c r="F6671">
        <v>327</v>
      </c>
      <c r="G6671">
        <v>32</v>
      </c>
      <c r="H6671">
        <v>8</v>
      </c>
      <c r="I6671" s="2">
        <v>348.40198624134064</v>
      </c>
      <c r="J6671" s="4">
        <v>248.85856160095761</v>
      </c>
      <c r="K6671" s="11">
        <f>Table__Master[[#This Row],[unit price]]*Table__Master[[#This Row],[Order qty]]</f>
        <v>2787.2158899307251</v>
      </c>
      <c r="L6671" s="11">
        <f>Table__Master[[#This Row],[Revenue]]-(Table__Master[[#This Row],[unit cost]]*Table__Master[[#This Row],[Order qty]])</f>
        <v>796.34739712306418</v>
      </c>
    </row>
    <row r="6672" spans="1:12" x14ac:dyDescent="0.25">
      <c r="A6672" t="s">
        <v>7645</v>
      </c>
      <c r="B6672" s="3">
        <v>43965</v>
      </c>
      <c r="C6672" t="s">
        <v>961</v>
      </c>
      <c r="D6672" s="2" t="s">
        <v>962</v>
      </c>
      <c r="E6672">
        <v>13</v>
      </c>
      <c r="F6672">
        <v>75</v>
      </c>
      <c r="G6672">
        <v>9</v>
      </c>
      <c r="H6672">
        <v>6</v>
      </c>
      <c r="I6672" s="2">
        <v>267.6943650841713</v>
      </c>
      <c r="J6672" s="4">
        <v>191.21026077440808</v>
      </c>
      <c r="K6672" s="11">
        <f>Table__Master[[#This Row],[unit price]]*Table__Master[[#This Row],[Order qty]]</f>
        <v>1606.1661905050278</v>
      </c>
      <c r="L6672" s="11">
        <f>Table__Master[[#This Row],[Revenue]]-(Table__Master[[#This Row],[unit cost]]*Table__Master[[#This Row],[Order qty]])</f>
        <v>458.90462585857927</v>
      </c>
    </row>
    <row r="6673" spans="1:12" x14ac:dyDescent="0.25">
      <c r="A6673" t="s">
        <v>7646</v>
      </c>
      <c r="B6673" s="3">
        <v>43942</v>
      </c>
      <c r="C6673" t="s">
        <v>963</v>
      </c>
      <c r="D6673" s="2" t="s">
        <v>962</v>
      </c>
      <c r="E6673">
        <v>15</v>
      </c>
      <c r="F6673">
        <v>124</v>
      </c>
      <c r="G6673">
        <v>27</v>
      </c>
      <c r="H6673">
        <v>8</v>
      </c>
      <c r="I6673" s="2">
        <v>447.52859330177307</v>
      </c>
      <c r="J6673" s="4">
        <v>319.66328092983792</v>
      </c>
      <c r="K6673" s="11">
        <f>Table__Master[[#This Row],[unit price]]*Table__Master[[#This Row],[Order qty]]</f>
        <v>3580.2287464141846</v>
      </c>
      <c r="L6673" s="11">
        <f>Table__Master[[#This Row],[Revenue]]-(Table__Master[[#This Row],[unit cost]]*Table__Master[[#This Row],[Order qty]])</f>
        <v>1022.9224989754812</v>
      </c>
    </row>
    <row r="6674" spans="1:12" x14ac:dyDescent="0.25">
      <c r="A6674" t="s">
        <v>7647</v>
      </c>
      <c r="B6674" s="3">
        <v>43963</v>
      </c>
      <c r="C6674" t="s">
        <v>963</v>
      </c>
      <c r="D6674" s="2" t="s">
        <v>962</v>
      </c>
      <c r="E6674">
        <v>11</v>
      </c>
      <c r="F6674">
        <v>150</v>
      </c>
      <c r="G6674">
        <v>14</v>
      </c>
      <c r="H6674">
        <v>5</v>
      </c>
      <c r="I6674" s="2">
        <v>439.32931441068649</v>
      </c>
      <c r="J6674" s="4">
        <v>313.80665315049038</v>
      </c>
      <c r="K6674" s="11">
        <f>Table__Master[[#This Row],[unit price]]*Table__Master[[#This Row],[Order qty]]</f>
        <v>2196.6465720534325</v>
      </c>
      <c r="L6674" s="11">
        <f>Table__Master[[#This Row],[Revenue]]-(Table__Master[[#This Row],[unit cost]]*Table__Master[[#This Row],[Order qty]])</f>
        <v>627.61330630098064</v>
      </c>
    </row>
    <row r="6675" spans="1:12" x14ac:dyDescent="0.25">
      <c r="A6675" t="s">
        <v>7648</v>
      </c>
      <c r="B6675" s="3">
        <v>43886</v>
      </c>
      <c r="C6675" t="s">
        <v>961</v>
      </c>
      <c r="D6675" s="2" t="s">
        <v>962</v>
      </c>
      <c r="E6675">
        <v>17</v>
      </c>
      <c r="F6675">
        <v>261</v>
      </c>
      <c r="G6675">
        <v>21</v>
      </c>
      <c r="H6675">
        <v>6</v>
      </c>
      <c r="I6675" s="2">
        <v>341.70443379878998</v>
      </c>
      <c r="J6675" s="4">
        <v>244.0745955705643</v>
      </c>
      <c r="K6675" s="11">
        <f>Table__Master[[#This Row],[unit price]]*Table__Master[[#This Row],[Order qty]]</f>
        <v>2050.2266027927399</v>
      </c>
      <c r="L6675" s="11">
        <f>Table__Master[[#This Row],[Revenue]]-(Table__Master[[#This Row],[unit cost]]*Table__Master[[#This Row],[Order qty]])</f>
        <v>585.77902936935402</v>
      </c>
    </row>
    <row r="6676" spans="1:12" x14ac:dyDescent="0.25">
      <c r="A6676" t="s">
        <v>7649</v>
      </c>
      <c r="B6676" s="3">
        <v>43883</v>
      </c>
      <c r="C6676" t="s">
        <v>964</v>
      </c>
      <c r="D6676" s="2" t="s">
        <v>962</v>
      </c>
      <c r="E6676">
        <v>1</v>
      </c>
      <c r="F6676">
        <v>166</v>
      </c>
      <c r="G6676">
        <v>12</v>
      </c>
      <c r="H6676">
        <v>1</v>
      </c>
      <c r="I6676" s="2">
        <v>594.18472748994827</v>
      </c>
      <c r="J6676" s="4">
        <v>424.41766249282023</v>
      </c>
      <c r="K6676" s="11">
        <f>Table__Master[[#This Row],[unit price]]*Table__Master[[#This Row],[Order qty]]</f>
        <v>594.18472748994827</v>
      </c>
      <c r="L6676" s="11">
        <f>Table__Master[[#This Row],[Revenue]]-(Table__Master[[#This Row],[unit cost]]*Table__Master[[#This Row],[Order qty]])</f>
        <v>169.76706499712805</v>
      </c>
    </row>
    <row r="6677" spans="1:12" x14ac:dyDescent="0.25">
      <c r="A6677" t="s">
        <v>7650</v>
      </c>
      <c r="B6677" s="3">
        <v>43895</v>
      </c>
      <c r="C6677" t="s">
        <v>965</v>
      </c>
      <c r="D6677" s="2" t="s">
        <v>962</v>
      </c>
      <c r="E6677">
        <v>1</v>
      </c>
      <c r="F6677">
        <v>268</v>
      </c>
      <c r="G6677">
        <v>26</v>
      </c>
      <c r="H6677">
        <v>6</v>
      </c>
      <c r="I6677" s="2">
        <v>177.11439085006714</v>
      </c>
      <c r="J6677" s="4">
        <v>126.5102791786194</v>
      </c>
      <c r="K6677" s="11">
        <f>Table__Master[[#This Row],[unit price]]*Table__Master[[#This Row],[Order qty]]</f>
        <v>1062.6863451004028</v>
      </c>
      <c r="L6677" s="11">
        <f>Table__Master[[#This Row],[Revenue]]-(Table__Master[[#This Row],[unit cost]]*Table__Master[[#This Row],[Order qty]])</f>
        <v>303.62467002868641</v>
      </c>
    </row>
    <row r="6678" spans="1:12" x14ac:dyDescent="0.25">
      <c r="A6678" t="s">
        <v>7651</v>
      </c>
      <c r="B6678" s="3">
        <v>43956</v>
      </c>
      <c r="C6678" t="s">
        <v>965</v>
      </c>
      <c r="D6678" s="2" t="s">
        <v>962</v>
      </c>
      <c r="E6678">
        <v>25</v>
      </c>
      <c r="F6678">
        <v>31</v>
      </c>
      <c r="G6678">
        <v>5</v>
      </c>
      <c r="H6678">
        <v>10</v>
      </c>
      <c r="I6678" s="2">
        <v>250.65126746892929</v>
      </c>
      <c r="J6678" s="4">
        <v>179.0366196206638</v>
      </c>
      <c r="K6678" s="11">
        <f>Table__Master[[#This Row],[unit price]]*Table__Master[[#This Row],[Order qty]]</f>
        <v>2506.5126746892929</v>
      </c>
      <c r="L6678" s="11">
        <f>Table__Master[[#This Row],[Revenue]]-(Table__Master[[#This Row],[unit cost]]*Table__Master[[#This Row],[Order qty]])</f>
        <v>716.14647848265486</v>
      </c>
    </row>
    <row r="6679" spans="1:12" x14ac:dyDescent="0.25">
      <c r="A6679" t="s">
        <v>7652</v>
      </c>
      <c r="B6679" s="3">
        <v>43928</v>
      </c>
      <c r="C6679" t="s">
        <v>965</v>
      </c>
      <c r="D6679" s="2" t="s">
        <v>962</v>
      </c>
      <c r="E6679">
        <v>10</v>
      </c>
      <c r="F6679">
        <v>145</v>
      </c>
      <c r="G6679">
        <v>46</v>
      </c>
      <c r="H6679">
        <v>5</v>
      </c>
      <c r="I6679" s="2">
        <v>525.75053751468658</v>
      </c>
      <c r="J6679" s="4">
        <v>375.53609822477614</v>
      </c>
      <c r="K6679" s="11">
        <f>Table__Master[[#This Row],[unit price]]*Table__Master[[#This Row],[Order qty]]</f>
        <v>2628.7526875734329</v>
      </c>
      <c r="L6679" s="11">
        <f>Table__Master[[#This Row],[Revenue]]-(Table__Master[[#This Row],[unit cost]]*Table__Master[[#This Row],[Order qty]])</f>
        <v>751.07219644955217</v>
      </c>
    </row>
    <row r="6680" spans="1:12" x14ac:dyDescent="0.25">
      <c r="A6680" t="s">
        <v>7653</v>
      </c>
      <c r="B6680" s="3">
        <v>43882</v>
      </c>
      <c r="C6680" t="s">
        <v>961</v>
      </c>
      <c r="D6680" s="2" t="s">
        <v>962</v>
      </c>
      <c r="E6680">
        <v>20</v>
      </c>
      <c r="F6680">
        <v>195</v>
      </c>
      <c r="G6680">
        <v>42</v>
      </c>
      <c r="H6680">
        <v>10</v>
      </c>
      <c r="I6680" s="2">
        <v>311.26052767038345</v>
      </c>
      <c r="J6680" s="4">
        <v>222.3289483359882</v>
      </c>
      <c r="K6680" s="11">
        <f>Table__Master[[#This Row],[unit price]]*Table__Master[[#This Row],[Order qty]]</f>
        <v>3112.6052767038345</v>
      </c>
      <c r="L6680" s="11">
        <f>Table__Master[[#This Row],[Revenue]]-(Table__Master[[#This Row],[unit cost]]*Table__Master[[#This Row],[Order qty]])</f>
        <v>889.31579334395246</v>
      </c>
    </row>
    <row r="6681" spans="1:12" x14ac:dyDescent="0.25">
      <c r="A6681" t="s">
        <v>7654</v>
      </c>
      <c r="B6681" s="3">
        <v>43869</v>
      </c>
      <c r="C6681" t="s">
        <v>965</v>
      </c>
      <c r="D6681" s="2" t="s">
        <v>962</v>
      </c>
      <c r="E6681">
        <v>8</v>
      </c>
      <c r="F6681">
        <v>128</v>
      </c>
      <c r="G6681">
        <v>1</v>
      </c>
      <c r="H6681">
        <v>9</v>
      </c>
      <c r="I6681" s="2">
        <v>343.4946563243866</v>
      </c>
      <c r="J6681" s="4">
        <v>245.35332594599043</v>
      </c>
      <c r="K6681" s="11">
        <f>Table__Master[[#This Row],[unit price]]*Table__Master[[#This Row],[Order qty]]</f>
        <v>3091.4519069194794</v>
      </c>
      <c r="L6681" s="11">
        <f>Table__Master[[#This Row],[Revenue]]-(Table__Master[[#This Row],[unit cost]]*Table__Master[[#This Row],[Order qty]])</f>
        <v>883.2719734055654</v>
      </c>
    </row>
    <row r="6682" spans="1:12" x14ac:dyDescent="0.25">
      <c r="A6682" t="s">
        <v>7655</v>
      </c>
      <c r="B6682" s="3">
        <v>43863</v>
      </c>
      <c r="C6682" t="s">
        <v>964</v>
      </c>
      <c r="D6682" s="2" t="s">
        <v>962</v>
      </c>
      <c r="E6682">
        <v>14</v>
      </c>
      <c r="F6682">
        <v>334</v>
      </c>
      <c r="G6682">
        <v>36</v>
      </c>
      <c r="H6682">
        <v>6</v>
      </c>
      <c r="I6682" s="2">
        <v>420.93747299909592</v>
      </c>
      <c r="J6682" s="4">
        <v>300.66962357078279</v>
      </c>
      <c r="K6682" s="11">
        <f>Table__Master[[#This Row],[unit price]]*Table__Master[[#This Row],[Order qty]]</f>
        <v>2525.6248379945755</v>
      </c>
      <c r="L6682" s="11">
        <f>Table__Master[[#This Row],[Revenue]]-(Table__Master[[#This Row],[unit cost]]*Table__Master[[#This Row],[Order qty]])</f>
        <v>721.60709656987865</v>
      </c>
    </row>
    <row r="6683" spans="1:12" x14ac:dyDescent="0.25">
      <c r="A6683" t="s">
        <v>7656</v>
      </c>
      <c r="B6683" s="3">
        <v>43848</v>
      </c>
      <c r="C6683" t="s">
        <v>963</v>
      </c>
      <c r="D6683" s="2" t="s">
        <v>962</v>
      </c>
      <c r="E6683">
        <v>3</v>
      </c>
      <c r="F6683">
        <v>47</v>
      </c>
      <c r="G6683">
        <v>46</v>
      </c>
      <c r="H6683">
        <v>5</v>
      </c>
      <c r="I6683" s="2">
        <v>636.86091506481171</v>
      </c>
      <c r="J6683" s="4">
        <v>454.9006536177227</v>
      </c>
      <c r="K6683" s="11">
        <f>Table__Master[[#This Row],[unit price]]*Table__Master[[#This Row],[Order qty]]</f>
        <v>3184.3045753240585</v>
      </c>
      <c r="L6683" s="11">
        <f>Table__Master[[#This Row],[Revenue]]-(Table__Master[[#This Row],[unit cost]]*Table__Master[[#This Row],[Order qty]])</f>
        <v>909.80130723544517</v>
      </c>
    </row>
    <row r="6684" spans="1:12" x14ac:dyDescent="0.25">
      <c r="A6684" t="s">
        <v>7657</v>
      </c>
      <c r="B6684" s="3">
        <v>43864</v>
      </c>
      <c r="C6684" t="s">
        <v>963</v>
      </c>
      <c r="D6684" s="2" t="s">
        <v>962</v>
      </c>
      <c r="E6684">
        <v>14</v>
      </c>
      <c r="F6684">
        <v>349</v>
      </c>
      <c r="G6684">
        <v>9</v>
      </c>
      <c r="H6684">
        <v>9</v>
      </c>
      <c r="I6684" s="2">
        <v>241.27241259813309</v>
      </c>
      <c r="J6684" s="4">
        <v>172.33743757009506</v>
      </c>
      <c r="K6684" s="11">
        <f>Table__Master[[#This Row],[unit price]]*Table__Master[[#This Row],[Order qty]]</f>
        <v>2171.4517133831978</v>
      </c>
      <c r="L6684" s="11">
        <f>Table__Master[[#This Row],[Revenue]]-(Table__Master[[#This Row],[unit cost]]*Table__Master[[#This Row],[Order qty]])</f>
        <v>620.41477525234222</v>
      </c>
    </row>
    <row r="6685" spans="1:12" x14ac:dyDescent="0.25">
      <c r="A6685" t="s">
        <v>7658</v>
      </c>
      <c r="B6685" s="3">
        <v>43970</v>
      </c>
      <c r="C6685" t="s">
        <v>963</v>
      </c>
      <c r="D6685" s="2" t="s">
        <v>962</v>
      </c>
      <c r="E6685">
        <v>8</v>
      </c>
      <c r="F6685">
        <v>176</v>
      </c>
      <c r="G6685">
        <v>27</v>
      </c>
      <c r="H6685">
        <v>6</v>
      </c>
      <c r="I6685" s="2">
        <v>389.6799488067627</v>
      </c>
      <c r="J6685" s="4">
        <v>278.3428205762591</v>
      </c>
      <c r="K6685" s="11">
        <f>Table__Master[[#This Row],[unit price]]*Table__Master[[#This Row],[Order qty]]</f>
        <v>2338.0796928405762</v>
      </c>
      <c r="L6685" s="11">
        <f>Table__Master[[#This Row],[Revenue]]-(Table__Master[[#This Row],[unit cost]]*Table__Master[[#This Row],[Order qty]])</f>
        <v>668.02276938302157</v>
      </c>
    </row>
    <row r="6686" spans="1:12" x14ac:dyDescent="0.25">
      <c r="A6686" t="s">
        <v>7659</v>
      </c>
      <c r="B6686" s="3">
        <v>43904</v>
      </c>
      <c r="C6686" t="s">
        <v>961</v>
      </c>
      <c r="D6686" s="2" t="s">
        <v>962</v>
      </c>
      <c r="E6686">
        <v>18</v>
      </c>
      <c r="F6686">
        <v>216</v>
      </c>
      <c r="G6686">
        <v>6</v>
      </c>
      <c r="H6686">
        <v>2</v>
      </c>
      <c r="I6686" s="2">
        <v>397.96875375509262</v>
      </c>
      <c r="J6686" s="4">
        <v>284.2633955393519</v>
      </c>
      <c r="K6686" s="11">
        <f>Table__Master[[#This Row],[unit price]]*Table__Master[[#This Row],[Order qty]]</f>
        <v>795.93750751018524</v>
      </c>
      <c r="L6686" s="11">
        <f>Table__Master[[#This Row],[Revenue]]-(Table__Master[[#This Row],[unit cost]]*Table__Master[[#This Row],[Order qty]])</f>
        <v>227.41071643148143</v>
      </c>
    </row>
    <row r="6687" spans="1:12" x14ac:dyDescent="0.25">
      <c r="A6687" t="s">
        <v>7660</v>
      </c>
      <c r="B6687" s="3">
        <v>43950</v>
      </c>
      <c r="C6687" t="s">
        <v>961</v>
      </c>
      <c r="D6687" s="2" t="s">
        <v>962</v>
      </c>
      <c r="E6687">
        <v>11</v>
      </c>
      <c r="F6687">
        <v>42</v>
      </c>
      <c r="G6687">
        <v>11</v>
      </c>
      <c r="H6687">
        <v>10</v>
      </c>
      <c r="I6687" s="2">
        <v>484.25559818744659</v>
      </c>
      <c r="J6687" s="4">
        <v>345.89685584817619</v>
      </c>
      <c r="K6687" s="11">
        <f>Table__Master[[#This Row],[unit price]]*Table__Master[[#This Row],[Order qty]]</f>
        <v>4842.5559818744659</v>
      </c>
      <c r="L6687" s="11">
        <f>Table__Master[[#This Row],[Revenue]]-(Table__Master[[#This Row],[unit cost]]*Table__Master[[#This Row],[Order qty]])</f>
        <v>1383.5874233927043</v>
      </c>
    </row>
    <row r="6688" spans="1:12" x14ac:dyDescent="0.25">
      <c r="A6688" t="s">
        <v>7661</v>
      </c>
      <c r="B6688" s="3">
        <v>43841</v>
      </c>
      <c r="C6688" t="s">
        <v>963</v>
      </c>
      <c r="D6688" s="2" t="s">
        <v>962</v>
      </c>
      <c r="E6688">
        <v>17</v>
      </c>
      <c r="F6688">
        <v>58</v>
      </c>
      <c r="G6688">
        <v>36</v>
      </c>
      <c r="H6688">
        <v>7</v>
      </c>
      <c r="I6688" s="2">
        <v>486.87278705835342</v>
      </c>
      <c r="J6688" s="4">
        <v>347.76627647025248</v>
      </c>
      <c r="K6688" s="11">
        <f>Table__Master[[#This Row],[unit price]]*Table__Master[[#This Row],[Order qty]]</f>
        <v>3408.109509408474</v>
      </c>
      <c r="L6688" s="11">
        <f>Table__Master[[#This Row],[Revenue]]-(Table__Master[[#This Row],[unit cost]]*Table__Master[[#This Row],[Order qty]])</f>
        <v>973.74557411670685</v>
      </c>
    </row>
    <row r="6689" spans="1:12" x14ac:dyDescent="0.25">
      <c r="A6689" t="s">
        <v>7662</v>
      </c>
      <c r="B6689" s="3">
        <v>43841</v>
      </c>
      <c r="C6689" t="s">
        <v>965</v>
      </c>
      <c r="D6689" s="2" t="s">
        <v>962</v>
      </c>
      <c r="E6689">
        <v>3</v>
      </c>
      <c r="F6689">
        <v>219</v>
      </c>
      <c r="G6689">
        <v>3</v>
      </c>
      <c r="H6689">
        <v>1</v>
      </c>
      <c r="I6689" s="2">
        <v>414.77555394172668</v>
      </c>
      <c r="J6689" s="4">
        <v>296.26825281551908</v>
      </c>
      <c r="K6689" s="11">
        <f>Table__Master[[#This Row],[unit price]]*Table__Master[[#This Row],[Order qty]]</f>
        <v>414.77555394172668</v>
      </c>
      <c r="L6689" s="11">
        <f>Table__Master[[#This Row],[Revenue]]-(Table__Master[[#This Row],[unit cost]]*Table__Master[[#This Row],[Order qty]])</f>
        <v>118.50730112620761</v>
      </c>
    </row>
    <row r="6690" spans="1:12" x14ac:dyDescent="0.25">
      <c r="A6690" t="s">
        <v>7663</v>
      </c>
      <c r="B6690" s="3">
        <v>43869</v>
      </c>
      <c r="C6690" t="s">
        <v>961</v>
      </c>
      <c r="D6690" s="2" t="s">
        <v>962</v>
      </c>
      <c r="E6690">
        <v>21</v>
      </c>
      <c r="F6690">
        <v>100</v>
      </c>
      <c r="G6690">
        <v>4</v>
      </c>
      <c r="H6690">
        <v>7</v>
      </c>
      <c r="I6690" s="2">
        <v>166.24175280332565</v>
      </c>
      <c r="J6690" s="4">
        <v>118.74410914523261</v>
      </c>
      <c r="K6690" s="11">
        <f>Table__Master[[#This Row],[unit price]]*Table__Master[[#This Row],[Order qty]]</f>
        <v>1163.6922696232796</v>
      </c>
      <c r="L6690" s="11">
        <f>Table__Master[[#This Row],[Revenue]]-(Table__Master[[#This Row],[unit cost]]*Table__Master[[#This Row],[Order qty]])</f>
        <v>332.48350560665131</v>
      </c>
    </row>
    <row r="6691" spans="1:12" x14ac:dyDescent="0.25">
      <c r="A6691" t="s">
        <v>7664</v>
      </c>
      <c r="B6691" s="3">
        <v>43842</v>
      </c>
      <c r="C6691" t="s">
        <v>963</v>
      </c>
      <c r="D6691" s="2" t="s">
        <v>962</v>
      </c>
      <c r="E6691">
        <v>11</v>
      </c>
      <c r="F6691">
        <v>82</v>
      </c>
      <c r="G6691">
        <v>15</v>
      </c>
      <c r="H6691">
        <v>5</v>
      </c>
      <c r="I6691" s="2">
        <v>271.0071576833725</v>
      </c>
      <c r="J6691" s="4">
        <v>193.57654120240895</v>
      </c>
      <c r="K6691" s="11">
        <f>Table__Master[[#This Row],[unit price]]*Table__Master[[#This Row],[Order qty]]</f>
        <v>1355.0357884168625</v>
      </c>
      <c r="L6691" s="11">
        <f>Table__Master[[#This Row],[Revenue]]-(Table__Master[[#This Row],[unit cost]]*Table__Master[[#This Row],[Order qty]])</f>
        <v>387.15308240481772</v>
      </c>
    </row>
    <row r="6692" spans="1:12" x14ac:dyDescent="0.25">
      <c r="A6692" t="s">
        <v>7665</v>
      </c>
      <c r="B6692" s="3">
        <v>43935</v>
      </c>
      <c r="C6692" t="s">
        <v>965</v>
      </c>
      <c r="D6692" s="2" t="s">
        <v>962</v>
      </c>
      <c r="E6692">
        <v>20</v>
      </c>
      <c r="F6692">
        <v>227</v>
      </c>
      <c r="G6692">
        <v>45</v>
      </c>
      <c r="H6692">
        <v>4</v>
      </c>
      <c r="I6692" s="2">
        <v>470.15643864870071</v>
      </c>
      <c r="J6692" s="4">
        <v>335.82602760621484</v>
      </c>
      <c r="K6692" s="11">
        <f>Table__Master[[#This Row],[unit price]]*Table__Master[[#This Row],[Order qty]]</f>
        <v>1880.6257545948029</v>
      </c>
      <c r="L6692" s="11">
        <f>Table__Master[[#This Row],[Revenue]]-(Table__Master[[#This Row],[unit cost]]*Table__Master[[#This Row],[Order qty]])</f>
        <v>537.32164416994351</v>
      </c>
    </row>
    <row r="6693" spans="1:12" x14ac:dyDescent="0.25">
      <c r="A6693" t="s">
        <v>7666</v>
      </c>
      <c r="B6693" s="3">
        <v>43837</v>
      </c>
      <c r="C6693" t="s">
        <v>963</v>
      </c>
      <c r="D6693" s="2" t="s">
        <v>962</v>
      </c>
      <c r="E6693">
        <v>18</v>
      </c>
      <c r="F6693">
        <v>43</v>
      </c>
      <c r="G6693">
        <v>22</v>
      </c>
      <c r="H6693">
        <v>8</v>
      </c>
      <c r="I6693" s="2">
        <v>555.55960893630981</v>
      </c>
      <c r="J6693" s="4">
        <v>396.82829209736417</v>
      </c>
      <c r="K6693" s="11">
        <f>Table__Master[[#This Row],[unit price]]*Table__Master[[#This Row],[Order qty]]</f>
        <v>4444.4768714904785</v>
      </c>
      <c r="L6693" s="11">
        <f>Table__Master[[#This Row],[Revenue]]-(Table__Master[[#This Row],[unit cost]]*Table__Master[[#This Row],[Order qty]])</f>
        <v>1269.8505347115652</v>
      </c>
    </row>
    <row r="6694" spans="1:12" x14ac:dyDescent="0.25">
      <c r="A6694" t="s">
        <v>7667</v>
      </c>
      <c r="B6694" s="3">
        <v>43839</v>
      </c>
      <c r="C6694" t="s">
        <v>961</v>
      </c>
      <c r="D6694" s="2" t="s">
        <v>962</v>
      </c>
      <c r="E6694">
        <v>22</v>
      </c>
      <c r="F6694">
        <v>93</v>
      </c>
      <c r="G6694">
        <v>14</v>
      </c>
      <c r="H6694">
        <v>9</v>
      </c>
      <c r="I6694" s="2">
        <v>599.23455852270126</v>
      </c>
      <c r="J6694" s="4">
        <v>428.02468465907236</v>
      </c>
      <c r="K6694" s="11">
        <f>Table__Master[[#This Row],[unit price]]*Table__Master[[#This Row],[Order qty]]</f>
        <v>5393.1110267043114</v>
      </c>
      <c r="L6694" s="11">
        <f>Table__Master[[#This Row],[Revenue]]-(Table__Master[[#This Row],[unit cost]]*Table__Master[[#This Row],[Order qty]])</f>
        <v>1540.8888647726599</v>
      </c>
    </row>
    <row r="6695" spans="1:12" x14ac:dyDescent="0.25">
      <c r="A6695" t="s">
        <v>7668</v>
      </c>
      <c r="B6695" s="3">
        <v>43934</v>
      </c>
      <c r="C6695" t="s">
        <v>964</v>
      </c>
      <c r="D6695" s="2" t="s">
        <v>962</v>
      </c>
      <c r="E6695">
        <v>18</v>
      </c>
      <c r="F6695">
        <v>319</v>
      </c>
      <c r="G6695">
        <v>24</v>
      </c>
      <c r="H6695">
        <v>9</v>
      </c>
      <c r="I6695" s="2">
        <v>539.24382841587067</v>
      </c>
      <c r="J6695" s="4">
        <v>385.17416315419337</v>
      </c>
      <c r="K6695" s="11">
        <f>Table__Master[[#This Row],[unit price]]*Table__Master[[#This Row],[Order qty]]</f>
        <v>4853.194455742836</v>
      </c>
      <c r="L6695" s="11">
        <f>Table__Master[[#This Row],[Revenue]]-(Table__Master[[#This Row],[unit cost]]*Table__Master[[#This Row],[Order qty]])</f>
        <v>1386.6269873550955</v>
      </c>
    </row>
    <row r="6696" spans="1:12" x14ac:dyDescent="0.25">
      <c r="A6696" t="s">
        <v>7669</v>
      </c>
      <c r="B6696" s="3">
        <v>43831</v>
      </c>
      <c r="C6696" t="s">
        <v>963</v>
      </c>
      <c r="D6696" s="2" t="s">
        <v>962</v>
      </c>
      <c r="E6696">
        <v>6</v>
      </c>
      <c r="F6696">
        <v>50</v>
      </c>
      <c r="G6696">
        <v>45</v>
      </c>
      <c r="H6696">
        <v>8</v>
      </c>
      <c r="I6696" s="2">
        <v>600.05116277933121</v>
      </c>
      <c r="J6696" s="4">
        <v>428.60797341380805</v>
      </c>
      <c r="K6696" s="11">
        <f>Table__Master[[#This Row],[unit price]]*Table__Master[[#This Row],[Order qty]]</f>
        <v>4800.4093022346497</v>
      </c>
      <c r="L6696" s="11">
        <f>Table__Master[[#This Row],[Revenue]]-(Table__Master[[#This Row],[unit cost]]*Table__Master[[#This Row],[Order qty]])</f>
        <v>1371.5455149241852</v>
      </c>
    </row>
    <row r="6697" spans="1:12" x14ac:dyDescent="0.25">
      <c r="A6697" t="s">
        <v>7670</v>
      </c>
      <c r="B6697" s="3">
        <v>43969</v>
      </c>
      <c r="C6697" t="s">
        <v>964</v>
      </c>
      <c r="D6697" s="2" t="s">
        <v>962</v>
      </c>
      <c r="E6697">
        <v>17</v>
      </c>
      <c r="F6697">
        <v>159</v>
      </c>
      <c r="G6697">
        <v>40</v>
      </c>
      <c r="H6697">
        <v>4</v>
      </c>
      <c r="I6697" s="2">
        <v>493.31122756004333</v>
      </c>
      <c r="J6697" s="4">
        <v>352.36516254288813</v>
      </c>
      <c r="K6697" s="11">
        <f>Table__Master[[#This Row],[unit price]]*Table__Master[[#This Row],[Order qty]]</f>
        <v>1973.2449102401733</v>
      </c>
      <c r="L6697" s="11">
        <f>Table__Master[[#This Row],[Revenue]]-(Table__Master[[#This Row],[unit cost]]*Table__Master[[#This Row],[Order qty]])</f>
        <v>563.78426006862082</v>
      </c>
    </row>
    <row r="6698" spans="1:12" x14ac:dyDescent="0.25">
      <c r="A6698" t="s">
        <v>7671</v>
      </c>
      <c r="B6698" s="3">
        <v>43875</v>
      </c>
      <c r="C6698" t="s">
        <v>961</v>
      </c>
      <c r="D6698" s="2" t="s">
        <v>962</v>
      </c>
      <c r="E6698">
        <v>3</v>
      </c>
      <c r="F6698">
        <v>345</v>
      </c>
      <c r="G6698">
        <v>10</v>
      </c>
      <c r="H6698">
        <v>4</v>
      </c>
      <c r="I6698" s="2">
        <v>429.9223296046257</v>
      </c>
      <c r="J6698" s="4">
        <v>307.08737828901837</v>
      </c>
      <c r="K6698" s="11">
        <f>Table__Master[[#This Row],[unit price]]*Table__Master[[#This Row],[Order qty]]</f>
        <v>1719.6893184185028</v>
      </c>
      <c r="L6698" s="11">
        <f>Table__Master[[#This Row],[Revenue]]-(Table__Master[[#This Row],[unit cost]]*Table__Master[[#This Row],[Order qty]])</f>
        <v>491.33980526242931</v>
      </c>
    </row>
    <row r="6699" spans="1:12" x14ac:dyDescent="0.25">
      <c r="A6699" t="s">
        <v>7672</v>
      </c>
      <c r="B6699" s="3">
        <v>43949</v>
      </c>
      <c r="C6699" t="s">
        <v>964</v>
      </c>
      <c r="D6699" s="2" t="s">
        <v>962</v>
      </c>
      <c r="E6699">
        <v>10</v>
      </c>
      <c r="F6699">
        <v>61</v>
      </c>
      <c r="G6699">
        <v>43</v>
      </c>
      <c r="H6699">
        <v>4</v>
      </c>
      <c r="I6699" s="2">
        <v>236.60263431072235</v>
      </c>
      <c r="J6699" s="4">
        <v>169.00188165051597</v>
      </c>
      <c r="K6699" s="11">
        <f>Table__Master[[#This Row],[unit price]]*Table__Master[[#This Row],[Order qty]]</f>
        <v>946.4105372428894</v>
      </c>
      <c r="L6699" s="11">
        <f>Table__Master[[#This Row],[Revenue]]-(Table__Master[[#This Row],[unit cost]]*Table__Master[[#This Row],[Order qty]])</f>
        <v>270.40301064082553</v>
      </c>
    </row>
    <row r="6700" spans="1:12" x14ac:dyDescent="0.25">
      <c r="A6700" t="s">
        <v>7673</v>
      </c>
      <c r="B6700" s="3">
        <v>43922</v>
      </c>
      <c r="C6700" t="s">
        <v>964</v>
      </c>
      <c r="D6700" s="2" t="s">
        <v>962</v>
      </c>
      <c r="E6700">
        <v>18</v>
      </c>
      <c r="F6700">
        <v>164</v>
      </c>
      <c r="G6700">
        <v>28</v>
      </c>
      <c r="H6700">
        <v>8</v>
      </c>
      <c r="I6700" s="2">
        <v>557.95838767290115</v>
      </c>
      <c r="J6700" s="4">
        <v>398.54170548064371</v>
      </c>
      <c r="K6700" s="11">
        <f>Table__Master[[#This Row],[unit price]]*Table__Master[[#This Row],[Order qty]]</f>
        <v>4463.6671013832092</v>
      </c>
      <c r="L6700" s="11">
        <f>Table__Master[[#This Row],[Revenue]]-(Table__Master[[#This Row],[unit cost]]*Table__Master[[#This Row],[Order qty]])</f>
        <v>1275.3334575380595</v>
      </c>
    </row>
    <row r="6701" spans="1:12" x14ac:dyDescent="0.25">
      <c r="A6701" t="s">
        <v>7674</v>
      </c>
      <c r="B6701" s="3">
        <v>43937</v>
      </c>
      <c r="C6701" t="s">
        <v>964</v>
      </c>
      <c r="D6701" s="2" t="s">
        <v>962</v>
      </c>
      <c r="E6701">
        <v>23</v>
      </c>
      <c r="F6701">
        <v>60</v>
      </c>
      <c r="G6701">
        <v>28</v>
      </c>
      <c r="H6701">
        <v>2</v>
      </c>
      <c r="I6701" s="2">
        <v>588.8886251449585</v>
      </c>
      <c r="J6701" s="4">
        <v>420.63473224639893</v>
      </c>
      <c r="K6701" s="11">
        <f>Table__Master[[#This Row],[unit price]]*Table__Master[[#This Row],[Order qty]]</f>
        <v>1177.777250289917</v>
      </c>
      <c r="L6701" s="11">
        <f>Table__Master[[#This Row],[Revenue]]-(Table__Master[[#This Row],[unit cost]]*Table__Master[[#This Row],[Order qty]])</f>
        <v>336.50778579711914</v>
      </c>
    </row>
    <row r="6702" spans="1:12" x14ac:dyDescent="0.25">
      <c r="A6702" t="s">
        <v>7675</v>
      </c>
      <c r="B6702" s="3">
        <v>43889</v>
      </c>
      <c r="C6702" t="s">
        <v>961</v>
      </c>
      <c r="D6702" s="2" t="s">
        <v>962</v>
      </c>
      <c r="E6702">
        <v>20</v>
      </c>
      <c r="F6702">
        <v>12</v>
      </c>
      <c r="G6702">
        <v>7</v>
      </c>
      <c r="H6702">
        <v>10</v>
      </c>
      <c r="I6702" s="2">
        <v>360.54292005300522</v>
      </c>
      <c r="J6702" s="4">
        <v>257.53065718071804</v>
      </c>
      <c r="K6702" s="11">
        <f>Table__Master[[#This Row],[unit price]]*Table__Master[[#This Row],[Order qty]]</f>
        <v>3605.4292005300522</v>
      </c>
      <c r="L6702" s="11">
        <f>Table__Master[[#This Row],[Revenue]]-(Table__Master[[#This Row],[unit cost]]*Table__Master[[#This Row],[Order qty]])</f>
        <v>1030.1226287228719</v>
      </c>
    </row>
    <row r="6703" spans="1:12" x14ac:dyDescent="0.25">
      <c r="A6703" t="s">
        <v>7676</v>
      </c>
      <c r="B6703" s="3">
        <v>43883</v>
      </c>
      <c r="C6703" t="s">
        <v>963</v>
      </c>
      <c r="D6703" s="2" t="s">
        <v>962</v>
      </c>
      <c r="E6703">
        <v>16</v>
      </c>
      <c r="F6703">
        <v>112</v>
      </c>
      <c r="G6703">
        <v>38</v>
      </c>
      <c r="H6703">
        <v>4</v>
      </c>
      <c r="I6703" s="2">
        <v>418.9325133562088</v>
      </c>
      <c r="J6703" s="4">
        <v>299.23750954014918</v>
      </c>
      <c r="K6703" s="11">
        <f>Table__Master[[#This Row],[unit price]]*Table__Master[[#This Row],[Order qty]]</f>
        <v>1675.7300534248352</v>
      </c>
      <c r="L6703" s="11">
        <f>Table__Master[[#This Row],[Revenue]]-(Table__Master[[#This Row],[unit cost]]*Table__Master[[#This Row],[Order qty]])</f>
        <v>478.7800152642385</v>
      </c>
    </row>
    <row r="6704" spans="1:12" x14ac:dyDescent="0.25">
      <c r="A6704" t="s">
        <v>7677</v>
      </c>
      <c r="B6704" s="3">
        <v>43919</v>
      </c>
      <c r="C6704" t="s">
        <v>965</v>
      </c>
      <c r="D6704" s="2" t="s">
        <v>962</v>
      </c>
      <c r="E6704">
        <v>25</v>
      </c>
      <c r="F6704">
        <v>11</v>
      </c>
      <c r="G6704">
        <v>3</v>
      </c>
      <c r="H6704">
        <v>2</v>
      </c>
      <c r="I6704" s="2">
        <v>213.6437993645668</v>
      </c>
      <c r="J6704" s="4">
        <v>152.60271383183343</v>
      </c>
      <c r="K6704" s="11">
        <f>Table__Master[[#This Row],[unit price]]*Table__Master[[#This Row],[Order qty]]</f>
        <v>427.28759872913361</v>
      </c>
      <c r="L6704" s="11">
        <f>Table__Master[[#This Row],[Revenue]]-(Table__Master[[#This Row],[unit cost]]*Table__Master[[#This Row],[Order qty]])</f>
        <v>122.08217106546675</v>
      </c>
    </row>
    <row r="6705" spans="1:12" x14ac:dyDescent="0.25">
      <c r="A6705" t="s">
        <v>7678</v>
      </c>
      <c r="B6705" s="3">
        <v>43975</v>
      </c>
      <c r="C6705" t="s">
        <v>964</v>
      </c>
      <c r="D6705" s="2" t="s">
        <v>962</v>
      </c>
      <c r="E6705">
        <v>22</v>
      </c>
      <c r="F6705">
        <v>245</v>
      </c>
      <c r="G6705">
        <v>47</v>
      </c>
      <c r="H6705">
        <v>4</v>
      </c>
      <c r="I6705" s="2">
        <v>638.05724358558655</v>
      </c>
      <c r="J6705" s="4">
        <v>455.7551739897047</v>
      </c>
      <c r="K6705" s="11">
        <f>Table__Master[[#This Row],[unit price]]*Table__Master[[#This Row],[Order qty]]</f>
        <v>2552.2289743423462</v>
      </c>
      <c r="L6705" s="11">
        <f>Table__Master[[#This Row],[Revenue]]-(Table__Master[[#This Row],[unit cost]]*Table__Master[[#This Row],[Order qty]])</f>
        <v>729.20827838352739</v>
      </c>
    </row>
    <row r="6706" spans="1:12" x14ac:dyDescent="0.25">
      <c r="A6706" t="s">
        <v>7679</v>
      </c>
      <c r="B6706" s="3">
        <v>43875</v>
      </c>
      <c r="C6706" t="s">
        <v>964</v>
      </c>
      <c r="D6706" s="2" t="s">
        <v>962</v>
      </c>
      <c r="E6706">
        <v>25</v>
      </c>
      <c r="F6706">
        <v>366</v>
      </c>
      <c r="G6706">
        <v>39</v>
      </c>
      <c r="H6706">
        <v>9</v>
      </c>
      <c r="I6706" s="2">
        <v>283.61250418424606</v>
      </c>
      <c r="J6706" s="4">
        <v>202.58036013160435</v>
      </c>
      <c r="K6706" s="11">
        <f>Table__Master[[#This Row],[unit price]]*Table__Master[[#This Row],[Order qty]]</f>
        <v>2552.5125376582146</v>
      </c>
      <c r="L6706" s="11">
        <f>Table__Master[[#This Row],[Revenue]]-(Table__Master[[#This Row],[unit cost]]*Table__Master[[#This Row],[Order qty]])</f>
        <v>729.28929647377549</v>
      </c>
    </row>
    <row r="6707" spans="1:12" x14ac:dyDescent="0.25">
      <c r="A6707" t="s">
        <v>7680</v>
      </c>
      <c r="B6707" s="3">
        <v>43960</v>
      </c>
      <c r="C6707" t="s">
        <v>961</v>
      </c>
      <c r="D6707" s="2" t="s">
        <v>962</v>
      </c>
      <c r="E6707">
        <v>26</v>
      </c>
      <c r="F6707">
        <v>74</v>
      </c>
      <c r="G6707">
        <v>17</v>
      </c>
      <c r="H6707">
        <v>2</v>
      </c>
      <c r="I6707" s="2">
        <v>563.24744260311127</v>
      </c>
      <c r="J6707" s="4">
        <v>402.31960185936521</v>
      </c>
      <c r="K6707" s="11">
        <f>Table__Master[[#This Row],[unit price]]*Table__Master[[#This Row],[Order qty]]</f>
        <v>1126.4948852062225</v>
      </c>
      <c r="L6707" s="11">
        <f>Table__Master[[#This Row],[Revenue]]-(Table__Master[[#This Row],[unit cost]]*Table__Master[[#This Row],[Order qty]])</f>
        <v>321.85568148749212</v>
      </c>
    </row>
    <row r="6708" spans="1:12" x14ac:dyDescent="0.25">
      <c r="A6708" t="s">
        <v>7681</v>
      </c>
      <c r="B6708" s="3">
        <v>43923</v>
      </c>
      <c r="C6708" t="s">
        <v>963</v>
      </c>
      <c r="D6708" s="2" t="s">
        <v>962</v>
      </c>
      <c r="E6708">
        <v>26</v>
      </c>
      <c r="F6708">
        <v>72</v>
      </c>
      <c r="G6708">
        <v>46</v>
      </c>
      <c r="H6708">
        <v>10</v>
      </c>
      <c r="I6708" s="2">
        <v>165.37796670198441</v>
      </c>
      <c r="J6708" s="4">
        <v>118.12711907284601</v>
      </c>
      <c r="K6708" s="11">
        <f>Table__Master[[#This Row],[unit price]]*Table__Master[[#This Row],[Order qty]]</f>
        <v>1653.7796670198441</v>
      </c>
      <c r="L6708" s="11">
        <f>Table__Master[[#This Row],[Revenue]]-(Table__Master[[#This Row],[unit cost]]*Table__Master[[#This Row],[Order qty]])</f>
        <v>472.50847629138389</v>
      </c>
    </row>
    <row r="6709" spans="1:12" x14ac:dyDescent="0.25">
      <c r="A6709" t="s">
        <v>7682</v>
      </c>
      <c r="B6709" s="3">
        <v>43902</v>
      </c>
      <c r="C6709" t="s">
        <v>961</v>
      </c>
      <c r="D6709" s="2" t="s">
        <v>962</v>
      </c>
      <c r="E6709">
        <v>9</v>
      </c>
      <c r="F6709">
        <v>305</v>
      </c>
      <c r="G6709">
        <v>46</v>
      </c>
      <c r="H6709">
        <v>8</v>
      </c>
      <c r="I6709" s="2">
        <v>255.06787633895874</v>
      </c>
      <c r="J6709" s="4">
        <v>182.1913402421134</v>
      </c>
      <c r="K6709" s="11">
        <f>Table__Master[[#This Row],[unit price]]*Table__Master[[#This Row],[Order qty]]</f>
        <v>2040.5430107116699</v>
      </c>
      <c r="L6709" s="11">
        <f>Table__Master[[#This Row],[Revenue]]-(Table__Master[[#This Row],[unit cost]]*Table__Master[[#This Row],[Order qty]])</f>
        <v>583.01228877476274</v>
      </c>
    </row>
    <row r="6710" spans="1:12" x14ac:dyDescent="0.25">
      <c r="A6710" t="s">
        <v>7683</v>
      </c>
      <c r="B6710" s="3">
        <v>43858</v>
      </c>
      <c r="C6710" t="s">
        <v>961</v>
      </c>
      <c r="D6710" s="2" t="s">
        <v>962</v>
      </c>
      <c r="E6710">
        <v>21</v>
      </c>
      <c r="F6710">
        <v>281</v>
      </c>
      <c r="G6710">
        <v>3</v>
      </c>
      <c r="H6710">
        <v>6</v>
      </c>
      <c r="I6710" s="2">
        <v>636.19120162725449</v>
      </c>
      <c r="J6710" s="4">
        <v>454.42228687661037</v>
      </c>
      <c r="K6710" s="11">
        <f>Table__Master[[#This Row],[unit price]]*Table__Master[[#This Row],[Order qty]]</f>
        <v>3817.1472097635269</v>
      </c>
      <c r="L6710" s="11">
        <f>Table__Master[[#This Row],[Revenue]]-(Table__Master[[#This Row],[unit cost]]*Table__Master[[#This Row],[Order qty]])</f>
        <v>1090.6134885038646</v>
      </c>
    </row>
    <row r="6711" spans="1:12" x14ac:dyDescent="0.25">
      <c r="A6711" t="s">
        <v>7684</v>
      </c>
      <c r="B6711" s="3">
        <v>43850</v>
      </c>
      <c r="C6711" t="s">
        <v>963</v>
      </c>
      <c r="D6711" s="2" t="s">
        <v>962</v>
      </c>
      <c r="E6711">
        <v>19</v>
      </c>
      <c r="F6711">
        <v>144</v>
      </c>
      <c r="G6711">
        <v>19</v>
      </c>
      <c r="H6711">
        <v>1</v>
      </c>
      <c r="I6711" s="2">
        <v>516.929563164711</v>
      </c>
      <c r="J6711" s="4">
        <v>369.2354022605079</v>
      </c>
      <c r="K6711" s="11">
        <f>Table__Master[[#This Row],[unit price]]*Table__Master[[#This Row],[Order qty]]</f>
        <v>516.929563164711</v>
      </c>
      <c r="L6711" s="11">
        <f>Table__Master[[#This Row],[Revenue]]-(Table__Master[[#This Row],[unit cost]]*Table__Master[[#This Row],[Order qty]])</f>
        <v>147.6941609042031</v>
      </c>
    </row>
    <row r="6712" spans="1:12" x14ac:dyDescent="0.25">
      <c r="A6712" t="s">
        <v>7685</v>
      </c>
      <c r="B6712" s="3">
        <v>43871</v>
      </c>
      <c r="C6712" t="s">
        <v>961</v>
      </c>
      <c r="D6712" s="2" t="s">
        <v>962</v>
      </c>
      <c r="E6712">
        <v>9</v>
      </c>
      <c r="F6712">
        <v>153</v>
      </c>
      <c r="G6712">
        <v>35</v>
      </c>
      <c r="H6712">
        <v>5</v>
      </c>
      <c r="I6712" s="2">
        <v>401.32696634531021</v>
      </c>
      <c r="J6712" s="4">
        <v>286.66211881807874</v>
      </c>
      <c r="K6712" s="11">
        <f>Table__Master[[#This Row],[unit price]]*Table__Master[[#This Row],[Order qty]]</f>
        <v>2006.6348317265511</v>
      </c>
      <c r="L6712" s="11">
        <f>Table__Master[[#This Row],[Revenue]]-(Table__Master[[#This Row],[unit cost]]*Table__Master[[#This Row],[Order qty]])</f>
        <v>573.32423763615725</v>
      </c>
    </row>
    <row r="6713" spans="1:12" x14ac:dyDescent="0.25">
      <c r="A6713" t="s">
        <v>7686</v>
      </c>
      <c r="B6713" s="3">
        <v>43881</v>
      </c>
      <c r="C6713" t="s">
        <v>964</v>
      </c>
      <c r="D6713" s="2" t="s">
        <v>962</v>
      </c>
      <c r="E6713">
        <v>17</v>
      </c>
      <c r="F6713">
        <v>21</v>
      </c>
      <c r="G6713">
        <v>4</v>
      </c>
      <c r="H6713">
        <v>3</v>
      </c>
      <c r="I6713" s="2">
        <v>383.48479342460632</v>
      </c>
      <c r="J6713" s="4">
        <v>273.91770958900452</v>
      </c>
      <c r="K6713" s="11">
        <f>Table__Master[[#This Row],[unit price]]*Table__Master[[#This Row],[Order qty]]</f>
        <v>1150.454380273819</v>
      </c>
      <c r="L6713" s="11">
        <f>Table__Master[[#This Row],[Revenue]]-(Table__Master[[#This Row],[unit cost]]*Table__Master[[#This Row],[Order qty]])</f>
        <v>328.70125150680542</v>
      </c>
    </row>
    <row r="6714" spans="1:12" x14ac:dyDescent="0.25">
      <c r="A6714" t="s">
        <v>7687</v>
      </c>
      <c r="B6714" s="3">
        <v>43886</v>
      </c>
      <c r="C6714" t="s">
        <v>963</v>
      </c>
      <c r="D6714" s="2" t="s">
        <v>962</v>
      </c>
      <c r="E6714">
        <v>1</v>
      </c>
      <c r="F6714">
        <v>247</v>
      </c>
      <c r="G6714">
        <v>33</v>
      </c>
      <c r="H6714">
        <v>6</v>
      </c>
      <c r="I6714" s="2">
        <v>372.39870232343674</v>
      </c>
      <c r="J6714" s="4">
        <v>265.9990730881691</v>
      </c>
      <c r="K6714" s="11">
        <f>Table__Master[[#This Row],[unit price]]*Table__Master[[#This Row],[Order qty]]</f>
        <v>2234.3922139406204</v>
      </c>
      <c r="L6714" s="11">
        <f>Table__Master[[#This Row],[Revenue]]-(Table__Master[[#This Row],[unit cost]]*Table__Master[[#This Row],[Order qty]])</f>
        <v>638.39777541160583</v>
      </c>
    </row>
    <row r="6715" spans="1:12" x14ac:dyDescent="0.25">
      <c r="A6715" t="s">
        <v>7688</v>
      </c>
      <c r="B6715" s="3">
        <v>43907</v>
      </c>
      <c r="C6715" t="s">
        <v>965</v>
      </c>
      <c r="D6715" s="2" t="s">
        <v>962</v>
      </c>
      <c r="E6715">
        <v>18</v>
      </c>
      <c r="F6715">
        <v>58</v>
      </c>
      <c r="G6715">
        <v>36</v>
      </c>
      <c r="H6715">
        <v>3</v>
      </c>
      <c r="I6715" s="2">
        <v>568.18230521678925</v>
      </c>
      <c r="J6715" s="4">
        <v>405.84450372627805</v>
      </c>
      <c r="K6715" s="11">
        <f>Table__Master[[#This Row],[unit price]]*Table__Master[[#This Row],[Order qty]]</f>
        <v>1704.5469156503677</v>
      </c>
      <c r="L6715" s="11">
        <f>Table__Master[[#This Row],[Revenue]]-(Table__Master[[#This Row],[unit cost]]*Table__Master[[#This Row],[Order qty]])</f>
        <v>487.0134044715337</v>
      </c>
    </row>
    <row r="6716" spans="1:12" x14ac:dyDescent="0.25">
      <c r="A6716" t="s">
        <v>7689</v>
      </c>
      <c r="B6716" s="3">
        <v>43923</v>
      </c>
      <c r="C6716" t="s">
        <v>961</v>
      </c>
      <c r="D6716" s="2" t="s">
        <v>962</v>
      </c>
      <c r="E6716">
        <v>16</v>
      </c>
      <c r="F6716">
        <v>329</v>
      </c>
      <c r="G6716">
        <v>7</v>
      </c>
      <c r="H6716">
        <v>10</v>
      </c>
      <c r="I6716" s="2">
        <v>589.19300776720047</v>
      </c>
      <c r="J6716" s="4">
        <v>420.85214840514323</v>
      </c>
      <c r="K6716" s="11">
        <f>Table__Master[[#This Row],[unit price]]*Table__Master[[#This Row],[Order qty]]</f>
        <v>5891.9300776720047</v>
      </c>
      <c r="L6716" s="11">
        <f>Table__Master[[#This Row],[Revenue]]-(Table__Master[[#This Row],[unit cost]]*Table__Master[[#This Row],[Order qty]])</f>
        <v>1683.408593620572</v>
      </c>
    </row>
    <row r="6717" spans="1:12" x14ac:dyDescent="0.25">
      <c r="A6717" t="s">
        <v>7690</v>
      </c>
      <c r="B6717" s="3">
        <v>43855</v>
      </c>
      <c r="C6717" t="s">
        <v>961</v>
      </c>
      <c r="D6717" s="2" t="s">
        <v>962</v>
      </c>
      <c r="E6717">
        <v>18</v>
      </c>
      <c r="F6717">
        <v>201</v>
      </c>
      <c r="G6717">
        <v>40</v>
      </c>
      <c r="H6717">
        <v>6</v>
      </c>
      <c r="I6717" s="2">
        <v>423.26386642456055</v>
      </c>
      <c r="J6717" s="4">
        <v>302.33133316040039</v>
      </c>
      <c r="K6717" s="11">
        <f>Table__Master[[#This Row],[unit price]]*Table__Master[[#This Row],[Order qty]]</f>
        <v>2539.5831985473633</v>
      </c>
      <c r="L6717" s="11">
        <f>Table__Master[[#This Row],[Revenue]]-(Table__Master[[#This Row],[unit cost]]*Table__Master[[#This Row],[Order qty]])</f>
        <v>725.59519958496094</v>
      </c>
    </row>
    <row r="6718" spans="1:12" x14ac:dyDescent="0.25">
      <c r="A6718" t="s">
        <v>7691</v>
      </c>
      <c r="B6718" s="3">
        <v>43913</v>
      </c>
      <c r="C6718" t="s">
        <v>965</v>
      </c>
      <c r="D6718" s="2" t="s">
        <v>962</v>
      </c>
      <c r="E6718">
        <v>15</v>
      </c>
      <c r="F6718">
        <v>251</v>
      </c>
      <c r="G6718">
        <v>40</v>
      </c>
      <c r="H6718">
        <v>10</v>
      </c>
      <c r="I6718" s="2">
        <v>572.17989152669907</v>
      </c>
      <c r="J6718" s="4">
        <v>408.69992251907081</v>
      </c>
      <c r="K6718" s="11">
        <f>Table__Master[[#This Row],[unit price]]*Table__Master[[#This Row],[Order qty]]</f>
        <v>5721.7989152669907</v>
      </c>
      <c r="L6718" s="11">
        <f>Table__Master[[#This Row],[Revenue]]-(Table__Master[[#This Row],[unit cost]]*Table__Master[[#This Row],[Order qty]])</f>
        <v>1634.7996900762828</v>
      </c>
    </row>
    <row r="6719" spans="1:12" x14ac:dyDescent="0.25">
      <c r="A6719" t="s">
        <v>7692</v>
      </c>
      <c r="B6719" s="3">
        <v>43861</v>
      </c>
      <c r="C6719" t="s">
        <v>963</v>
      </c>
      <c r="D6719" s="2" t="s">
        <v>962</v>
      </c>
      <c r="E6719">
        <v>17</v>
      </c>
      <c r="F6719">
        <v>342</v>
      </c>
      <c r="G6719">
        <v>20</v>
      </c>
      <c r="H6719">
        <v>4</v>
      </c>
      <c r="I6719" s="2">
        <v>639.73351299762726</v>
      </c>
      <c r="J6719" s="4">
        <v>456.95250928401953</v>
      </c>
      <c r="K6719" s="11">
        <f>Table__Master[[#This Row],[unit price]]*Table__Master[[#This Row],[Order qty]]</f>
        <v>2558.934051990509</v>
      </c>
      <c r="L6719" s="11">
        <f>Table__Master[[#This Row],[Revenue]]-(Table__Master[[#This Row],[unit cost]]*Table__Master[[#This Row],[Order qty]])</f>
        <v>731.12401485443092</v>
      </c>
    </row>
    <row r="6720" spans="1:12" x14ac:dyDescent="0.25">
      <c r="A6720" t="s">
        <v>7693</v>
      </c>
      <c r="B6720" s="3">
        <v>43833</v>
      </c>
      <c r="C6720" t="s">
        <v>961</v>
      </c>
      <c r="D6720" s="2" t="s">
        <v>962</v>
      </c>
      <c r="E6720">
        <v>11</v>
      </c>
      <c r="F6720">
        <v>146</v>
      </c>
      <c r="G6720">
        <v>7</v>
      </c>
      <c r="H6720">
        <v>8</v>
      </c>
      <c r="I6720" s="2">
        <v>491.10505825281143</v>
      </c>
      <c r="J6720" s="4">
        <v>350.78932732343674</v>
      </c>
      <c r="K6720" s="11">
        <f>Table__Master[[#This Row],[unit price]]*Table__Master[[#This Row],[Order qty]]</f>
        <v>3928.8404660224915</v>
      </c>
      <c r="L6720" s="11">
        <f>Table__Master[[#This Row],[Revenue]]-(Table__Master[[#This Row],[unit cost]]*Table__Master[[#This Row],[Order qty]])</f>
        <v>1122.5258474349976</v>
      </c>
    </row>
    <row r="6721" spans="1:12" x14ac:dyDescent="0.25">
      <c r="A6721" t="s">
        <v>7694</v>
      </c>
      <c r="B6721" s="3">
        <v>43928</v>
      </c>
      <c r="C6721" t="s">
        <v>964</v>
      </c>
      <c r="D6721" s="2" t="s">
        <v>962</v>
      </c>
      <c r="E6721">
        <v>13</v>
      </c>
      <c r="F6721">
        <v>298</v>
      </c>
      <c r="G6721">
        <v>7</v>
      </c>
      <c r="H6721">
        <v>10</v>
      </c>
      <c r="I6721" s="2">
        <v>493.08069348335266</v>
      </c>
      <c r="J6721" s="4">
        <v>352.20049534525191</v>
      </c>
      <c r="K6721" s="11">
        <f>Table__Master[[#This Row],[unit price]]*Table__Master[[#This Row],[Order qty]]</f>
        <v>4930.8069348335266</v>
      </c>
      <c r="L6721" s="11">
        <f>Table__Master[[#This Row],[Revenue]]-(Table__Master[[#This Row],[unit cost]]*Table__Master[[#This Row],[Order qty]])</f>
        <v>1408.8019813810074</v>
      </c>
    </row>
    <row r="6722" spans="1:12" x14ac:dyDescent="0.25">
      <c r="A6722" t="s">
        <v>7695</v>
      </c>
      <c r="B6722" s="3">
        <v>43867</v>
      </c>
      <c r="C6722" t="s">
        <v>963</v>
      </c>
      <c r="D6722" s="2" t="s">
        <v>962</v>
      </c>
      <c r="E6722">
        <v>17</v>
      </c>
      <c r="F6722">
        <v>304</v>
      </c>
      <c r="G6722">
        <v>13</v>
      </c>
      <c r="H6722">
        <v>4</v>
      </c>
      <c r="I6722" s="2">
        <v>159.32047480344772</v>
      </c>
      <c r="J6722" s="4">
        <v>113.80033914531981</v>
      </c>
      <c r="K6722" s="11">
        <f>Table__Master[[#This Row],[unit price]]*Table__Master[[#This Row],[Order qty]]</f>
        <v>637.28189921379089</v>
      </c>
      <c r="L6722" s="11">
        <f>Table__Master[[#This Row],[Revenue]]-(Table__Master[[#This Row],[unit cost]]*Table__Master[[#This Row],[Order qty]])</f>
        <v>182.08054263251165</v>
      </c>
    </row>
    <row r="6723" spans="1:12" x14ac:dyDescent="0.25">
      <c r="A6723" t="s">
        <v>7696</v>
      </c>
      <c r="B6723" s="3">
        <v>43982</v>
      </c>
      <c r="C6723" t="s">
        <v>965</v>
      </c>
      <c r="D6723" s="2" t="s">
        <v>962</v>
      </c>
      <c r="E6723">
        <v>3</v>
      </c>
      <c r="F6723">
        <v>343</v>
      </c>
      <c r="G6723">
        <v>16</v>
      </c>
      <c r="H6723">
        <v>1</v>
      </c>
      <c r="I6723" s="2">
        <v>609.78856980800629</v>
      </c>
      <c r="J6723" s="4">
        <v>435.56326414857597</v>
      </c>
      <c r="K6723" s="11">
        <f>Table__Master[[#This Row],[unit price]]*Table__Master[[#This Row],[Order qty]]</f>
        <v>609.78856980800629</v>
      </c>
      <c r="L6723" s="11">
        <f>Table__Master[[#This Row],[Revenue]]-(Table__Master[[#This Row],[unit cost]]*Table__Master[[#This Row],[Order qty]])</f>
        <v>174.22530565943032</v>
      </c>
    </row>
    <row r="6724" spans="1:12" x14ac:dyDescent="0.25">
      <c r="A6724" t="s">
        <v>7697</v>
      </c>
      <c r="B6724" s="3">
        <v>43871</v>
      </c>
      <c r="C6724" t="s">
        <v>964</v>
      </c>
      <c r="D6724" s="2" t="s">
        <v>962</v>
      </c>
      <c r="E6724">
        <v>9</v>
      </c>
      <c r="F6724">
        <v>122</v>
      </c>
      <c r="G6724">
        <v>45</v>
      </c>
      <c r="H6724">
        <v>9</v>
      </c>
      <c r="I6724" s="2">
        <v>503.75946789979935</v>
      </c>
      <c r="J6724" s="4">
        <v>359.82819135699958</v>
      </c>
      <c r="K6724" s="11">
        <f>Table__Master[[#This Row],[unit price]]*Table__Master[[#This Row],[Order qty]]</f>
        <v>4533.8352110981941</v>
      </c>
      <c r="L6724" s="11">
        <f>Table__Master[[#This Row],[Revenue]]-(Table__Master[[#This Row],[unit cost]]*Table__Master[[#This Row],[Order qty]])</f>
        <v>1295.381488885198</v>
      </c>
    </row>
    <row r="6725" spans="1:12" x14ac:dyDescent="0.25">
      <c r="A6725" t="s">
        <v>7698</v>
      </c>
      <c r="B6725" s="3">
        <v>43872</v>
      </c>
      <c r="C6725" t="s">
        <v>964</v>
      </c>
      <c r="D6725" s="2" t="s">
        <v>962</v>
      </c>
      <c r="E6725">
        <v>5</v>
      </c>
      <c r="F6725">
        <v>160</v>
      </c>
      <c r="G6725">
        <v>6</v>
      </c>
      <c r="H6725">
        <v>3</v>
      </c>
      <c r="I6725" s="2">
        <v>310.90872430801392</v>
      </c>
      <c r="J6725" s="4">
        <v>222.07766022000996</v>
      </c>
      <c r="K6725" s="11">
        <f>Table__Master[[#This Row],[unit price]]*Table__Master[[#This Row],[Order qty]]</f>
        <v>932.72617292404175</v>
      </c>
      <c r="L6725" s="11">
        <f>Table__Master[[#This Row],[Revenue]]-(Table__Master[[#This Row],[unit cost]]*Table__Master[[#This Row],[Order qty]])</f>
        <v>266.4931922640119</v>
      </c>
    </row>
    <row r="6726" spans="1:12" x14ac:dyDescent="0.25">
      <c r="A6726" t="s">
        <v>7699</v>
      </c>
      <c r="B6726" s="3">
        <v>43904</v>
      </c>
      <c r="C6726" t="s">
        <v>964</v>
      </c>
      <c r="D6726" s="2" t="s">
        <v>962</v>
      </c>
      <c r="E6726">
        <v>17</v>
      </c>
      <c r="F6726">
        <v>336</v>
      </c>
      <c r="G6726">
        <v>9</v>
      </c>
      <c r="H6726">
        <v>4</v>
      </c>
      <c r="I6726" s="2">
        <v>261.71260303258896</v>
      </c>
      <c r="J6726" s="4">
        <v>186.93757359470641</v>
      </c>
      <c r="K6726" s="11">
        <f>Table__Master[[#This Row],[unit price]]*Table__Master[[#This Row],[Order qty]]</f>
        <v>1046.8504121303558</v>
      </c>
      <c r="L6726" s="11">
        <f>Table__Master[[#This Row],[Revenue]]-(Table__Master[[#This Row],[unit cost]]*Table__Master[[#This Row],[Order qty]])</f>
        <v>299.10011775153021</v>
      </c>
    </row>
    <row r="6727" spans="1:12" x14ac:dyDescent="0.25">
      <c r="A6727" t="s">
        <v>7700</v>
      </c>
      <c r="B6727" s="3">
        <v>43842</v>
      </c>
      <c r="C6727" t="s">
        <v>964</v>
      </c>
      <c r="D6727" s="2" t="s">
        <v>962</v>
      </c>
      <c r="E6727">
        <v>3</v>
      </c>
      <c r="F6727">
        <v>21</v>
      </c>
      <c r="G6727">
        <v>13</v>
      </c>
      <c r="H6727">
        <v>10</v>
      </c>
      <c r="I6727" s="2">
        <v>257.23352301120758</v>
      </c>
      <c r="J6727" s="4">
        <v>183.73823072229115</v>
      </c>
      <c r="K6727" s="11">
        <f>Table__Master[[#This Row],[unit price]]*Table__Master[[#This Row],[Order qty]]</f>
        <v>2572.3352301120758</v>
      </c>
      <c r="L6727" s="11">
        <f>Table__Master[[#This Row],[Revenue]]-(Table__Master[[#This Row],[unit cost]]*Table__Master[[#This Row],[Order qty]])</f>
        <v>734.95292288916426</v>
      </c>
    </row>
    <row r="6728" spans="1:12" x14ac:dyDescent="0.25">
      <c r="A6728" t="s">
        <v>7701</v>
      </c>
      <c r="B6728" s="3">
        <v>43957</v>
      </c>
      <c r="C6728" t="s">
        <v>964</v>
      </c>
      <c r="D6728" s="2" t="s">
        <v>962</v>
      </c>
      <c r="E6728">
        <v>7</v>
      </c>
      <c r="F6728">
        <v>30</v>
      </c>
      <c r="G6728">
        <v>21</v>
      </c>
      <c r="H6728">
        <v>5</v>
      </c>
      <c r="I6728" s="2">
        <v>319.81059461832047</v>
      </c>
      <c r="J6728" s="4">
        <v>228.43613901308606</v>
      </c>
      <c r="K6728" s="11">
        <f>Table__Master[[#This Row],[unit price]]*Table__Master[[#This Row],[Order qty]]</f>
        <v>1599.0529730916023</v>
      </c>
      <c r="L6728" s="11">
        <f>Table__Master[[#This Row],[Revenue]]-(Table__Master[[#This Row],[unit cost]]*Table__Master[[#This Row],[Order qty]])</f>
        <v>456.8722780261719</v>
      </c>
    </row>
    <row r="6729" spans="1:12" x14ac:dyDescent="0.25">
      <c r="A6729" t="s">
        <v>7702</v>
      </c>
      <c r="B6729" s="3">
        <v>43893</v>
      </c>
      <c r="C6729" t="s">
        <v>964</v>
      </c>
      <c r="D6729" s="2" t="s">
        <v>962</v>
      </c>
      <c r="E6729">
        <v>19</v>
      </c>
      <c r="F6729">
        <v>35</v>
      </c>
      <c r="G6729">
        <v>6</v>
      </c>
      <c r="H6729">
        <v>4</v>
      </c>
      <c r="I6729" s="2">
        <v>203.84738516807556</v>
      </c>
      <c r="J6729" s="4">
        <v>145.60527512005399</v>
      </c>
      <c r="K6729" s="11">
        <f>Table__Master[[#This Row],[unit price]]*Table__Master[[#This Row],[Order qty]]</f>
        <v>815.38954067230225</v>
      </c>
      <c r="L6729" s="11">
        <f>Table__Master[[#This Row],[Revenue]]-(Table__Master[[#This Row],[unit cost]]*Table__Master[[#This Row],[Order qty]])</f>
        <v>232.96844019208629</v>
      </c>
    </row>
    <row r="6730" spans="1:12" x14ac:dyDescent="0.25">
      <c r="A6730" t="s">
        <v>7703</v>
      </c>
      <c r="B6730" s="3">
        <v>43952</v>
      </c>
      <c r="C6730" t="s">
        <v>965</v>
      </c>
      <c r="D6730" s="2" t="s">
        <v>962</v>
      </c>
      <c r="E6730">
        <v>5</v>
      </c>
      <c r="F6730">
        <v>174</v>
      </c>
      <c r="G6730">
        <v>6</v>
      </c>
      <c r="H6730">
        <v>5</v>
      </c>
      <c r="I6730" s="2">
        <v>179.87049740552902</v>
      </c>
      <c r="J6730" s="4">
        <v>128.47892671823502</v>
      </c>
      <c r="K6730" s="11">
        <f>Table__Master[[#This Row],[unit price]]*Table__Master[[#This Row],[Order qty]]</f>
        <v>899.35248702764511</v>
      </c>
      <c r="L6730" s="11">
        <f>Table__Master[[#This Row],[Revenue]]-(Table__Master[[#This Row],[unit cost]]*Table__Master[[#This Row],[Order qty]])</f>
        <v>256.95785343647003</v>
      </c>
    </row>
    <row r="6731" spans="1:12" x14ac:dyDescent="0.25">
      <c r="A6731" t="s">
        <v>7704</v>
      </c>
      <c r="B6731" s="3">
        <v>43860</v>
      </c>
      <c r="C6731" t="s">
        <v>964</v>
      </c>
      <c r="D6731" s="2" t="s">
        <v>962</v>
      </c>
      <c r="E6731">
        <v>10</v>
      </c>
      <c r="F6731">
        <v>4</v>
      </c>
      <c r="G6731">
        <v>42</v>
      </c>
      <c r="H6731">
        <v>8</v>
      </c>
      <c r="I6731" s="2">
        <v>334.08820903301239</v>
      </c>
      <c r="J6731" s="4">
        <v>238.63443502358029</v>
      </c>
      <c r="K6731" s="11">
        <f>Table__Master[[#This Row],[unit price]]*Table__Master[[#This Row],[Order qty]]</f>
        <v>2672.7056722640991</v>
      </c>
      <c r="L6731" s="11">
        <f>Table__Master[[#This Row],[Revenue]]-(Table__Master[[#This Row],[unit cost]]*Table__Master[[#This Row],[Order qty]])</f>
        <v>763.63019207545676</v>
      </c>
    </row>
    <row r="6732" spans="1:12" x14ac:dyDescent="0.25">
      <c r="A6732" t="s">
        <v>7705</v>
      </c>
      <c r="B6732" s="3">
        <v>43908</v>
      </c>
      <c r="C6732" t="s">
        <v>961</v>
      </c>
      <c r="D6732" s="2" t="s">
        <v>962</v>
      </c>
      <c r="E6732">
        <v>3</v>
      </c>
      <c r="F6732">
        <v>208</v>
      </c>
      <c r="G6732">
        <v>27</v>
      </c>
      <c r="H6732">
        <v>8</v>
      </c>
      <c r="I6732" s="2">
        <v>219.51142913103104</v>
      </c>
      <c r="J6732" s="4">
        <v>156.79387795073646</v>
      </c>
      <c r="K6732" s="11">
        <f>Table__Master[[#This Row],[unit price]]*Table__Master[[#This Row],[Order qty]]</f>
        <v>1756.0914330482483</v>
      </c>
      <c r="L6732" s="11">
        <f>Table__Master[[#This Row],[Revenue]]-(Table__Master[[#This Row],[unit cost]]*Table__Master[[#This Row],[Order qty]])</f>
        <v>501.74040944235662</v>
      </c>
    </row>
    <row r="6733" spans="1:12" x14ac:dyDescent="0.25">
      <c r="A6733" t="s">
        <v>7706</v>
      </c>
      <c r="B6733" s="3">
        <v>43907</v>
      </c>
      <c r="C6733" t="s">
        <v>963</v>
      </c>
      <c r="D6733" s="2" t="s">
        <v>962</v>
      </c>
      <c r="E6733">
        <v>9</v>
      </c>
      <c r="F6733">
        <v>303</v>
      </c>
      <c r="G6733">
        <v>46</v>
      </c>
      <c r="H6733">
        <v>9</v>
      </c>
      <c r="I6733" s="2">
        <v>239.20020389556885</v>
      </c>
      <c r="J6733" s="4">
        <v>170.85728849683491</v>
      </c>
      <c r="K6733" s="11">
        <f>Table__Master[[#This Row],[unit price]]*Table__Master[[#This Row],[Order qty]]</f>
        <v>2152.8018350601196</v>
      </c>
      <c r="L6733" s="11">
        <f>Table__Master[[#This Row],[Revenue]]-(Table__Master[[#This Row],[unit cost]]*Table__Master[[#This Row],[Order qty]])</f>
        <v>615.08623858860551</v>
      </c>
    </row>
    <row r="6734" spans="1:12" x14ac:dyDescent="0.25">
      <c r="A6734" t="s">
        <v>7707</v>
      </c>
      <c r="B6734" s="3">
        <v>43889</v>
      </c>
      <c r="C6734" t="s">
        <v>961</v>
      </c>
      <c r="D6734" s="2" t="s">
        <v>962</v>
      </c>
      <c r="E6734">
        <v>1</v>
      </c>
      <c r="F6734">
        <v>356</v>
      </c>
      <c r="G6734">
        <v>8</v>
      </c>
      <c r="H6734">
        <v>5</v>
      </c>
      <c r="I6734" s="2">
        <v>494.69607442617416</v>
      </c>
      <c r="J6734" s="4">
        <v>353.35433887583872</v>
      </c>
      <c r="K6734" s="11">
        <f>Table__Master[[#This Row],[unit price]]*Table__Master[[#This Row],[Order qty]]</f>
        <v>2473.4803721308708</v>
      </c>
      <c r="L6734" s="11">
        <f>Table__Master[[#This Row],[Revenue]]-(Table__Master[[#This Row],[unit cost]]*Table__Master[[#This Row],[Order qty]])</f>
        <v>706.70867775167721</v>
      </c>
    </row>
    <row r="6735" spans="1:12" x14ac:dyDescent="0.25">
      <c r="A6735" t="s">
        <v>7708</v>
      </c>
      <c r="B6735" s="3">
        <v>43842</v>
      </c>
      <c r="C6735" t="s">
        <v>963</v>
      </c>
      <c r="D6735" s="2" t="s">
        <v>962</v>
      </c>
      <c r="E6735">
        <v>20</v>
      </c>
      <c r="F6735">
        <v>265</v>
      </c>
      <c r="G6735">
        <v>12</v>
      </c>
      <c r="H6735">
        <v>6</v>
      </c>
      <c r="I6735" s="2">
        <v>256.20937836170197</v>
      </c>
      <c r="J6735" s="4">
        <v>183.00669882978713</v>
      </c>
      <c r="K6735" s="11">
        <f>Table__Master[[#This Row],[unit price]]*Table__Master[[#This Row],[Order qty]]</f>
        <v>1537.2562701702118</v>
      </c>
      <c r="L6735" s="11">
        <f>Table__Master[[#This Row],[Revenue]]-(Table__Master[[#This Row],[unit cost]]*Table__Master[[#This Row],[Order qty]])</f>
        <v>439.21607719148915</v>
      </c>
    </row>
    <row r="6736" spans="1:12" x14ac:dyDescent="0.25">
      <c r="A6736" t="s">
        <v>7709</v>
      </c>
      <c r="B6736" s="3">
        <v>43862</v>
      </c>
      <c r="C6736" t="s">
        <v>961</v>
      </c>
      <c r="D6736" s="2" t="s">
        <v>962</v>
      </c>
      <c r="E6736">
        <v>12</v>
      </c>
      <c r="F6736">
        <v>35</v>
      </c>
      <c r="G6736">
        <v>16</v>
      </c>
      <c r="H6736">
        <v>3</v>
      </c>
      <c r="I6736" s="2">
        <v>483.60421997308731</v>
      </c>
      <c r="J6736" s="4">
        <v>345.43158569506238</v>
      </c>
      <c r="K6736" s="11">
        <f>Table__Master[[#This Row],[unit price]]*Table__Master[[#This Row],[Order qty]]</f>
        <v>1450.8126599192619</v>
      </c>
      <c r="L6736" s="11">
        <f>Table__Master[[#This Row],[Revenue]]-(Table__Master[[#This Row],[unit cost]]*Table__Master[[#This Row],[Order qty]])</f>
        <v>414.5179028340749</v>
      </c>
    </row>
    <row r="6737" spans="1:12" x14ac:dyDescent="0.25">
      <c r="A6737" t="s">
        <v>7710</v>
      </c>
      <c r="B6737" s="3">
        <v>43927</v>
      </c>
      <c r="C6737" t="s">
        <v>964</v>
      </c>
      <c r="D6737" s="2" t="s">
        <v>962</v>
      </c>
      <c r="E6737">
        <v>3</v>
      </c>
      <c r="F6737">
        <v>194</v>
      </c>
      <c r="G6737">
        <v>23</v>
      </c>
      <c r="H6737">
        <v>5</v>
      </c>
      <c r="I6737" s="2">
        <v>482.80293488502502</v>
      </c>
      <c r="J6737" s="4">
        <v>344.85923920358931</v>
      </c>
      <c r="K6737" s="11">
        <f>Table__Master[[#This Row],[unit price]]*Table__Master[[#This Row],[Order qty]]</f>
        <v>2414.0146744251251</v>
      </c>
      <c r="L6737" s="11">
        <f>Table__Master[[#This Row],[Revenue]]-(Table__Master[[#This Row],[unit cost]]*Table__Master[[#This Row],[Order qty]])</f>
        <v>689.71847840717851</v>
      </c>
    </row>
    <row r="6738" spans="1:12" x14ac:dyDescent="0.25">
      <c r="A6738" t="s">
        <v>7711</v>
      </c>
      <c r="B6738" s="3">
        <v>43917</v>
      </c>
      <c r="C6738" t="s">
        <v>961</v>
      </c>
      <c r="D6738" s="2" t="s">
        <v>962</v>
      </c>
      <c r="E6738">
        <v>21</v>
      </c>
      <c r="F6738">
        <v>93</v>
      </c>
      <c r="G6738">
        <v>20</v>
      </c>
      <c r="H6738">
        <v>7</v>
      </c>
      <c r="I6738" s="2">
        <v>288.49457091093063</v>
      </c>
      <c r="J6738" s="4">
        <v>206.06755065066474</v>
      </c>
      <c r="K6738" s="11">
        <f>Table__Master[[#This Row],[unit price]]*Table__Master[[#This Row],[Order qty]]</f>
        <v>2019.4619963765144</v>
      </c>
      <c r="L6738" s="11">
        <f>Table__Master[[#This Row],[Revenue]]-(Table__Master[[#This Row],[unit cost]]*Table__Master[[#This Row],[Order qty]])</f>
        <v>576.98914182186127</v>
      </c>
    </row>
    <row r="6739" spans="1:12" x14ac:dyDescent="0.25">
      <c r="A6739" t="s">
        <v>7712</v>
      </c>
      <c r="B6739" s="3">
        <v>43836</v>
      </c>
      <c r="C6739" t="s">
        <v>965</v>
      </c>
      <c r="D6739" s="2" t="s">
        <v>962</v>
      </c>
      <c r="E6739">
        <v>21</v>
      </c>
      <c r="F6739">
        <v>349</v>
      </c>
      <c r="G6739">
        <v>15</v>
      </c>
      <c r="H6739">
        <v>7</v>
      </c>
      <c r="I6739" s="2">
        <v>428.24382054805756</v>
      </c>
      <c r="J6739" s="4">
        <v>305.88844324861253</v>
      </c>
      <c r="K6739" s="11">
        <f>Table__Master[[#This Row],[unit price]]*Table__Master[[#This Row],[Order qty]]</f>
        <v>2997.7067438364029</v>
      </c>
      <c r="L6739" s="11">
        <f>Table__Master[[#This Row],[Revenue]]-(Table__Master[[#This Row],[unit cost]]*Table__Master[[#This Row],[Order qty]])</f>
        <v>856.48764109611511</v>
      </c>
    </row>
    <row r="6740" spans="1:12" x14ac:dyDescent="0.25">
      <c r="A6740" t="s">
        <v>7713</v>
      </c>
      <c r="B6740" s="3">
        <v>43837</v>
      </c>
      <c r="C6740" t="s">
        <v>964</v>
      </c>
      <c r="D6740" s="2" t="s">
        <v>962</v>
      </c>
      <c r="E6740">
        <v>19</v>
      </c>
      <c r="F6740">
        <v>155</v>
      </c>
      <c r="G6740">
        <v>39</v>
      </c>
      <c r="H6740">
        <v>6</v>
      </c>
      <c r="I6740" s="2">
        <v>430.46109849214554</v>
      </c>
      <c r="J6740" s="4">
        <v>307.47221320867538</v>
      </c>
      <c r="K6740" s="11">
        <f>Table__Master[[#This Row],[unit price]]*Table__Master[[#This Row],[Order qty]]</f>
        <v>2582.7665909528732</v>
      </c>
      <c r="L6740" s="11">
        <f>Table__Master[[#This Row],[Revenue]]-(Table__Master[[#This Row],[unit cost]]*Table__Master[[#This Row],[Order qty]])</f>
        <v>737.93331170082092</v>
      </c>
    </row>
    <row r="6741" spans="1:12" x14ac:dyDescent="0.25">
      <c r="A6741" t="s">
        <v>7714</v>
      </c>
      <c r="B6741" s="3">
        <v>43871</v>
      </c>
      <c r="C6741" t="s">
        <v>961</v>
      </c>
      <c r="D6741" s="2" t="s">
        <v>962</v>
      </c>
      <c r="E6741">
        <v>12</v>
      </c>
      <c r="F6741">
        <v>274</v>
      </c>
      <c r="G6741">
        <v>12</v>
      </c>
      <c r="H6741">
        <v>10</v>
      </c>
      <c r="I6741" s="2">
        <v>380.60168409347534</v>
      </c>
      <c r="J6741" s="4">
        <v>271.85834578105386</v>
      </c>
      <c r="K6741" s="11">
        <f>Table__Master[[#This Row],[unit price]]*Table__Master[[#This Row],[Order qty]]</f>
        <v>3806.0168409347534</v>
      </c>
      <c r="L6741" s="11">
        <f>Table__Master[[#This Row],[Revenue]]-(Table__Master[[#This Row],[unit cost]]*Table__Master[[#This Row],[Order qty]])</f>
        <v>1087.4333831242147</v>
      </c>
    </row>
    <row r="6742" spans="1:12" x14ac:dyDescent="0.25">
      <c r="A6742" t="s">
        <v>7715</v>
      </c>
      <c r="B6742" s="3">
        <v>43911</v>
      </c>
      <c r="C6742" t="s">
        <v>963</v>
      </c>
      <c r="D6742" s="2" t="s">
        <v>962</v>
      </c>
      <c r="E6742">
        <v>13</v>
      </c>
      <c r="F6742">
        <v>94</v>
      </c>
      <c r="G6742">
        <v>35</v>
      </c>
      <c r="H6742">
        <v>9</v>
      </c>
      <c r="I6742" s="2">
        <v>503.24016898870468</v>
      </c>
      <c r="J6742" s="4">
        <v>359.45726356336053</v>
      </c>
      <c r="K6742" s="11">
        <f>Table__Master[[#This Row],[unit price]]*Table__Master[[#This Row],[Order qty]]</f>
        <v>4529.1615208983421</v>
      </c>
      <c r="L6742" s="11">
        <f>Table__Master[[#This Row],[Revenue]]-(Table__Master[[#This Row],[unit cost]]*Table__Master[[#This Row],[Order qty]])</f>
        <v>1294.0461488280976</v>
      </c>
    </row>
    <row r="6743" spans="1:12" x14ac:dyDescent="0.25">
      <c r="A6743" t="s">
        <v>7716</v>
      </c>
      <c r="B6743" s="3">
        <v>43963</v>
      </c>
      <c r="C6743" t="s">
        <v>964</v>
      </c>
      <c r="D6743" s="2" t="s">
        <v>962</v>
      </c>
      <c r="E6743">
        <v>17</v>
      </c>
      <c r="F6743">
        <v>78</v>
      </c>
      <c r="G6743">
        <v>44</v>
      </c>
      <c r="H6743">
        <v>1</v>
      </c>
      <c r="I6743" s="2">
        <v>184.83148920536041</v>
      </c>
      <c r="J6743" s="4">
        <v>132.02249228954315</v>
      </c>
      <c r="K6743" s="11">
        <f>Table__Master[[#This Row],[unit price]]*Table__Master[[#This Row],[Order qty]]</f>
        <v>184.83148920536041</v>
      </c>
      <c r="L6743" s="11">
        <f>Table__Master[[#This Row],[Revenue]]-(Table__Master[[#This Row],[unit cost]]*Table__Master[[#This Row],[Order qty]])</f>
        <v>52.808996915817261</v>
      </c>
    </row>
    <row r="6744" spans="1:12" x14ac:dyDescent="0.25">
      <c r="A6744" t="s">
        <v>7717</v>
      </c>
      <c r="B6744" s="3">
        <v>43931</v>
      </c>
      <c r="C6744" t="s">
        <v>963</v>
      </c>
      <c r="D6744" s="2" t="s">
        <v>962</v>
      </c>
      <c r="E6744">
        <v>14</v>
      </c>
      <c r="F6744">
        <v>31</v>
      </c>
      <c r="G6744">
        <v>25</v>
      </c>
      <c r="H6744">
        <v>10</v>
      </c>
      <c r="I6744" s="2">
        <v>584.47470384836197</v>
      </c>
      <c r="J6744" s="4">
        <v>417.48193132025858</v>
      </c>
      <c r="K6744" s="11">
        <f>Table__Master[[#This Row],[unit price]]*Table__Master[[#This Row],[Order qty]]</f>
        <v>5844.7470384836197</v>
      </c>
      <c r="L6744" s="11">
        <f>Table__Master[[#This Row],[Revenue]]-(Table__Master[[#This Row],[unit cost]]*Table__Master[[#This Row],[Order qty]])</f>
        <v>1669.9277252810334</v>
      </c>
    </row>
    <row r="6745" spans="1:12" x14ac:dyDescent="0.25">
      <c r="A6745" t="s">
        <v>7718</v>
      </c>
      <c r="B6745" s="3">
        <v>43871</v>
      </c>
      <c r="C6745" t="s">
        <v>964</v>
      </c>
      <c r="D6745" s="2" t="s">
        <v>962</v>
      </c>
      <c r="E6745">
        <v>11</v>
      </c>
      <c r="F6745">
        <v>249</v>
      </c>
      <c r="G6745">
        <v>29</v>
      </c>
      <c r="H6745">
        <v>8</v>
      </c>
      <c r="I6745" s="2">
        <v>269.48103404045105</v>
      </c>
      <c r="J6745" s="4">
        <v>192.48645288603649</v>
      </c>
      <c r="K6745" s="11">
        <f>Table__Master[[#This Row],[unit price]]*Table__Master[[#This Row],[Order qty]]</f>
        <v>2155.8482723236084</v>
      </c>
      <c r="L6745" s="11">
        <f>Table__Master[[#This Row],[Revenue]]-(Table__Master[[#This Row],[unit cost]]*Table__Master[[#This Row],[Order qty]])</f>
        <v>615.95664923531649</v>
      </c>
    </row>
    <row r="6746" spans="1:12" x14ac:dyDescent="0.25">
      <c r="A6746" t="s">
        <v>7719</v>
      </c>
      <c r="B6746" s="3">
        <v>43863</v>
      </c>
      <c r="C6746" t="s">
        <v>963</v>
      </c>
      <c r="D6746" s="2" t="s">
        <v>962</v>
      </c>
      <c r="E6746">
        <v>17</v>
      </c>
      <c r="F6746">
        <v>350</v>
      </c>
      <c r="G6746">
        <v>26</v>
      </c>
      <c r="H6746">
        <v>9</v>
      </c>
      <c r="I6746" s="2">
        <v>410.09162110090256</v>
      </c>
      <c r="J6746" s="4">
        <v>292.92258650064468</v>
      </c>
      <c r="K6746" s="11">
        <f>Table__Master[[#This Row],[unit price]]*Table__Master[[#This Row],[Order qty]]</f>
        <v>3690.824589908123</v>
      </c>
      <c r="L6746" s="11">
        <f>Table__Master[[#This Row],[Revenue]]-(Table__Master[[#This Row],[unit cost]]*Table__Master[[#This Row],[Order qty]])</f>
        <v>1054.5213114023209</v>
      </c>
    </row>
    <row r="6747" spans="1:12" x14ac:dyDescent="0.25">
      <c r="A6747" t="s">
        <v>7720</v>
      </c>
      <c r="B6747" s="3">
        <v>43834</v>
      </c>
      <c r="C6747" t="s">
        <v>964</v>
      </c>
      <c r="D6747" s="2" t="s">
        <v>962</v>
      </c>
      <c r="E6747">
        <v>5</v>
      </c>
      <c r="F6747">
        <v>327</v>
      </c>
      <c r="G6747">
        <v>1</v>
      </c>
      <c r="H6747">
        <v>3</v>
      </c>
      <c r="I6747" s="2">
        <v>366.05862700939178</v>
      </c>
      <c r="J6747" s="4">
        <v>261.47044786385129</v>
      </c>
      <c r="K6747" s="11">
        <f>Table__Master[[#This Row],[unit price]]*Table__Master[[#This Row],[Order qty]]</f>
        <v>1098.1758810281754</v>
      </c>
      <c r="L6747" s="11">
        <f>Table__Master[[#This Row],[Revenue]]-(Table__Master[[#This Row],[unit cost]]*Table__Master[[#This Row],[Order qty]])</f>
        <v>313.76453743662148</v>
      </c>
    </row>
    <row r="6748" spans="1:12" x14ac:dyDescent="0.25">
      <c r="A6748" t="s">
        <v>7721</v>
      </c>
      <c r="B6748" s="3">
        <v>43956</v>
      </c>
      <c r="C6748" t="s">
        <v>963</v>
      </c>
      <c r="D6748" s="2" t="s">
        <v>962</v>
      </c>
      <c r="E6748">
        <v>5</v>
      </c>
      <c r="F6748">
        <v>361</v>
      </c>
      <c r="G6748">
        <v>42</v>
      </c>
      <c r="H6748">
        <v>6</v>
      </c>
      <c r="I6748" s="2">
        <v>460.69880801439285</v>
      </c>
      <c r="J6748" s="4">
        <v>329.07057715313778</v>
      </c>
      <c r="K6748" s="11">
        <f>Table__Master[[#This Row],[unit price]]*Table__Master[[#This Row],[Order qty]]</f>
        <v>2764.1928480863571</v>
      </c>
      <c r="L6748" s="11">
        <f>Table__Master[[#This Row],[Revenue]]-(Table__Master[[#This Row],[unit cost]]*Table__Master[[#This Row],[Order qty]])</f>
        <v>789.76938516753034</v>
      </c>
    </row>
    <row r="6749" spans="1:12" x14ac:dyDescent="0.25">
      <c r="A6749" t="s">
        <v>7722</v>
      </c>
      <c r="B6749" s="3">
        <v>43856</v>
      </c>
      <c r="C6749" t="s">
        <v>963</v>
      </c>
      <c r="D6749" s="2" t="s">
        <v>962</v>
      </c>
      <c r="E6749">
        <v>23</v>
      </c>
      <c r="F6749">
        <v>160</v>
      </c>
      <c r="G6749">
        <v>46</v>
      </c>
      <c r="H6749">
        <v>5</v>
      </c>
      <c r="I6749" s="2">
        <v>508.3421688079834</v>
      </c>
      <c r="J6749" s="4">
        <v>363.10154914855957</v>
      </c>
      <c r="K6749" s="11">
        <f>Table__Master[[#This Row],[unit price]]*Table__Master[[#This Row],[Order qty]]</f>
        <v>2541.710844039917</v>
      </c>
      <c r="L6749" s="11">
        <f>Table__Master[[#This Row],[Revenue]]-(Table__Master[[#This Row],[unit cost]]*Table__Master[[#This Row],[Order qty]])</f>
        <v>726.20309829711914</v>
      </c>
    </row>
    <row r="6750" spans="1:12" x14ac:dyDescent="0.25">
      <c r="A6750" t="s">
        <v>7723</v>
      </c>
      <c r="B6750" s="3">
        <v>43919</v>
      </c>
      <c r="C6750" t="s">
        <v>963</v>
      </c>
      <c r="D6750" s="2" t="s">
        <v>962</v>
      </c>
      <c r="E6750">
        <v>9</v>
      </c>
      <c r="F6750">
        <v>207</v>
      </c>
      <c r="G6750">
        <v>12</v>
      </c>
      <c r="H6750">
        <v>3</v>
      </c>
      <c r="I6750" s="2">
        <v>216.15787500143051</v>
      </c>
      <c r="J6750" s="4">
        <v>154.39848214387894</v>
      </c>
      <c r="K6750" s="11">
        <f>Table__Master[[#This Row],[unit price]]*Table__Master[[#This Row],[Order qty]]</f>
        <v>648.47362500429153</v>
      </c>
      <c r="L6750" s="11">
        <f>Table__Master[[#This Row],[Revenue]]-(Table__Master[[#This Row],[unit cost]]*Table__Master[[#This Row],[Order qty]])</f>
        <v>185.27817857265472</v>
      </c>
    </row>
    <row r="6751" spans="1:12" x14ac:dyDescent="0.25">
      <c r="A6751" t="s">
        <v>7724</v>
      </c>
      <c r="B6751" s="3">
        <v>43974</v>
      </c>
      <c r="C6751" t="s">
        <v>965</v>
      </c>
      <c r="D6751" s="2" t="s">
        <v>962</v>
      </c>
      <c r="E6751">
        <v>12</v>
      </c>
      <c r="F6751">
        <v>236</v>
      </c>
      <c r="G6751">
        <v>37</v>
      </c>
      <c r="H6751">
        <v>2</v>
      </c>
      <c r="I6751" s="2">
        <v>507.16089069843292</v>
      </c>
      <c r="J6751" s="4">
        <v>362.25777907030925</v>
      </c>
      <c r="K6751" s="11">
        <f>Table__Master[[#This Row],[unit price]]*Table__Master[[#This Row],[Order qty]]</f>
        <v>1014.3217813968658</v>
      </c>
      <c r="L6751" s="11">
        <f>Table__Master[[#This Row],[Revenue]]-(Table__Master[[#This Row],[unit cost]]*Table__Master[[#This Row],[Order qty]])</f>
        <v>289.80622325624734</v>
      </c>
    </row>
    <row r="6752" spans="1:12" x14ac:dyDescent="0.25">
      <c r="A6752" t="s">
        <v>7725</v>
      </c>
      <c r="B6752" s="3">
        <v>43865</v>
      </c>
      <c r="C6752" t="s">
        <v>965</v>
      </c>
      <c r="D6752" s="2" t="s">
        <v>962</v>
      </c>
      <c r="E6752">
        <v>16</v>
      </c>
      <c r="F6752">
        <v>75</v>
      </c>
      <c r="G6752">
        <v>11</v>
      </c>
      <c r="H6752">
        <v>8</v>
      </c>
      <c r="I6752" s="2">
        <v>482.73894077539444</v>
      </c>
      <c r="J6752" s="4">
        <v>344.81352912528178</v>
      </c>
      <c r="K6752" s="11">
        <f>Table__Master[[#This Row],[unit price]]*Table__Master[[#This Row],[Order qty]]</f>
        <v>3861.9115262031555</v>
      </c>
      <c r="L6752" s="11">
        <f>Table__Master[[#This Row],[Revenue]]-(Table__Master[[#This Row],[unit cost]]*Table__Master[[#This Row],[Order qty]])</f>
        <v>1103.4032932009013</v>
      </c>
    </row>
    <row r="6753" spans="1:12" x14ac:dyDescent="0.25">
      <c r="A6753" t="s">
        <v>7726</v>
      </c>
      <c r="B6753" s="3">
        <v>43936</v>
      </c>
      <c r="C6753" t="s">
        <v>963</v>
      </c>
      <c r="D6753" s="2" t="s">
        <v>962</v>
      </c>
      <c r="E6753">
        <v>23</v>
      </c>
      <c r="F6753">
        <v>210</v>
      </c>
      <c r="G6753">
        <v>14</v>
      </c>
      <c r="H6753">
        <v>6</v>
      </c>
      <c r="I6753" s="2">
        <v>233.43099904060364</v>
      </c>
      <c r="J6753" s="4">
        <v>166.73642788614546</v>
      </c>
      <c r="K6753" s="11">
        <f>Table__Master[[#This Row],[unit price]]*Table__Master[[#This Row],[Order qty]]</f>
        <v>1400.5859942436218</v>
      </c>
      <c r="L6753" s="11">
        <f>Table__Master[[#This Row],[Revenue]]-(Table__Master[[#This Row],[unit cost]]*Table__Master[[#This Row],[Order qty]])</f>
        <v>400.16742692674904</v>
      </c>
    </row>
    <row r="6754" spans="1:12" x14ac:dyDescent="0.25">
      <c r="A6754" t="s">
        <v>7727</v>
      </c>
      <c r="B6754" s="3">
        <v>43835</v>
      </c>
      <c r="C6754" t="s">
        <v>964</v>
      </c>
      <c r="D6754" s="2" t="s">
        <v>962</v>
      </c>
      <c r="E6754">
        <v>17</v>
      </c>
      <c r="F6754">
        <v>2</v>
      </c>
      <c r="G6754">
        <v>24</v>
      </c>
      <c r="H6754">
        <v>6</v>
      </c>
      <c r="I6754" s="2">
        <v>289.51369875669479</v>
      </c>
      <c r="J6754" s="4">
        <v>206.79549911192487</v>
      </c>
      <c r="K6754" s="11">
        <f>Table__Master[[#This Row],[unit price]]*Table__Master[[#This Row],[Order qty]]</f>
        <v>1737.0821925401688</v>
      </c>
      <c r="L6754" s="11">
        <f>Table__Master[[#This Row],[Revenue]]-(Table__Master[[#This Row],[unit cost]]*Table__Master[[#This Row],[Order qty]])</f>
        <v>496.30919786861955</v>
      </c>
    </row>
    <row r="6755" spans="1:12" x14ac:dyDescent="0.25">
      <c r="A6755" t="s">
        <v>7728</v>
      </c>
      <c r="B6755" s="3">
        <v>43945</v>
      </c>
      <c r="C6755" t="s">
        <v>963</v>
      </c>
      <c r="D6755" s="2" t="s">
        <v>962</v>
      </c>
      <c r="E6755">
        <v>10</v>
      </c>
      <c r="F6755">
        <v>15</v>
      </c>
      <c r="G6755">
        <v>26</v>
      </c>
      <c r="H6755">
        <v>7</v>
      </c>
      <c r="I6755" s="2">
        <v>161.47647607326508</v>
      </c>
      <c r="J6755" s="4">
        <v>115.34034005233221</v>
      </c>
      <c r="K6755" s="11">
        <f>Table__Master[[#This Row],[unit price]]*Table__Master[[#This Row],[Order qty]]</f>
        <v>1130.3353325128555</v>
      </c>
      <c r="L6755" s="11">
        <f>Table__Master[[#This Row],[Revenue]]-(Table__Master[[#This Row],[unit cost]]*Table__Master[[#This Row],[Order qty]])</f>
        <v>322.95295214653004</v>
      </c>
    </row>
    <row r="6756" spans="1:12" x14ac:dyDescent="0.25">
      <c r="A6756" t="s">
        <v>7729</v>
      </c>
      <c r="B6756" s="3">
        <v>43920</v>
      </c>
      <c r="C6756" t="s">
        <v>963</v>
      </c>
      <c r="D6756" s="2" t="s">
        <v>962</v>
      </c>
      <c r="E6756">
        <v>8</v>
      </c>
      <c r="F6756">
        <v>39</v>
      </c>
      <c r="G6756">
        <v>33</v>
      </c>
      <c r="H6756">
        <v>7</v>
      </c>
      <c r="I6756" s="2">
        <v>518.89301472902298</v>
      </c>
      <c r="J6756" s="4">
        <v>370.63786766358788</v>
      </c>
      <c r="K6756" s="11">
        <f>Table__Master[[#This Row],[unit price]]*Table__Master[[#This Row],[Order qty]]</f>
        <v>3632.2511031031609</v>
      </c>
      <c r="L6756" s="11">
        <f>Table__Master[[#This Row],[Revenue]]-(Table__Master[[#This Row],[unit cost]]*Table__Master[[#This Row],[Order qty]])</f>
        <v>1037.7860294580455</v>
      </c>
    </row>
    <row r="6757" spans="1:12" x14ac:dyDescent="0.25">
      <c r="A6757" t="s">
        <v>7730</v>
      </c>
      <c r="B6757" s="3">
        <v>43909</v>
      </c>
      <c r="C6757" t="s">
        <v>961</v>
      </c>
      <c r="D6757" s="2" t="s">
        <v>962</v>
      </c>
      <c r="E6757">
        <v>19</v>
      </c>
      <c r="F6757">
        <v>305</v>
      </c>
      <c r="G6757">
        <v>42</v>
      </c>
      <c r="H6757">
        <v>10</v>
      </c>
      <c r="I6757" s="2">
        <v>246.91628694534302</v>
      </c>
      <c r="J6757" s="4">
        <v>176.36877638953075</v>
      </c>
      <c r="K6757" s="11">
        <f>Table__Master[[#This Row],[unit price]]*Table__Master[[#This Row],[Order qty]]</f>
        <v>2469.1628694534302</v>
      </c>
      <c r="L6757" s="11">
        <f>Table__Master[[#This Row],[Revenue]]-(Table__Master[[#This Row],[unit cost]]*Table__Master[[#This Row],[Order qty]])</f>
        <v>705.47510555812278</v>
      </c>
    </row>
    <row r="6758" spans="1:12" x14ac:dyDescent="0.25">
      <c r="A6758" t="s">
        <v>7731</v>
      </c>
      <c r="B6758" s="3">
        <v>43847</v>
      </c>
      <c r="C6758" t="s">
        <v>961</v>
      </c>
      <c r="D6758" s="2" t="s">
        <v>962</v>
      </c>
      <c r="E6758">
        <v>16</v>
      </c>
      <c r="F6758">
        <v>215</v>
      </c>
      <c r="G6758">
        <v>47</v>
      </c>
      <c r="H6758">
        <v>8</v>
      </c>
      <c r="I6758" s="2">
        <v>509.46530574560165</v>
      </c>
      <c r="J6758" s="4">
        <v>363.9037898182869</v>
      </c>
      <c r="K6758" s="11">
        <f>Table__Master[[#This Row],[unit price]]*Table__Master[[#This Row],[Order qty]]</f>
        <v>4075.7224459648132</v>
      </c>
      <c r="L6758" s="11">
        <f>Table__Master[[#This Row],[Revenue]]-(Table__Master[[#This Row],[unit cost]]*Table__Master[[#This Row],[Order qty]])</f>
        <v>1164.4921274185181</v>
      </c>
    </row>
    <row r="6759" spans="1:12" x14ac:dyDescent="0.25">
      <c r="A6759" t="s">
        <v>7732</v>
      </c>
      <c r="B6759" s="3">
        <v>43848</v>
      </c>
      <c r="C6759" t="s">
        <v>963</v>
      </c>
      <c r="D6759" s="2" t="s">
        <v>962</v>
      </c>
      <c r="E6759">
        <v>11</v>
      </c>
      <c r="F6759">
        <v>167</v>
      </c>
      <c r="G6759">
        <v>25</v>
      </c>
      <c r="H6759">
        <v>9</v>
      </c>
      <c r="I6759" s="2">
        <v>348.64924299716949</v>
      </c>
      <c r="J6759" s="4">
        <v>249.03517356940679</v>
      </c>
      <c r="K6759" s="11">
        <f>Table__Master[[#This Row],[unit price]]*Table__Master[[#This Row],[Order qty]]</f>
        <v>3137.8431869745255</v>
      </c>
      <c r="L6759" s="11">
        <f>Table__Master[[#This Row],[Revenue]]-(Table__Master[[#This Row],[unit cost]]*Table__Master[[#This Row],[Order qty]])</f>
        <v>896.52662484986422</v>
      </c>
    </row>
    <row r="6760" spans="1:12" x14ac:dyDescent="0.25">
      <c r="A6760" t="s">
        <v>7733</v>
      </c>
      <c r="B6760" s="3">
        <v>43976</v>
      </c>
      <c r="C6760" t="s">
        <v>961</v>
      </c>
      <c r="D6760" s="2" t="s">
        <v>962</v>
      </c>
      <c r="E6760">
        <v>21</v>
      </c>
      <c r="F6760">
        <v>232</v>
      </c>
      <c r="G6760">
        <v>32</v>
      </c>
      <c r="H6760">
        <v>1</v>
      </c>
      <c r="I6760" s="2">
        <v>547.54195028543472</v>
      </c>
      <c r="J6760" s="4">
        <v>391.10139306102485</v>
      </c>
      <c r="K6760" s="11">
        <f>Table__Master[[#This Row],[unit price]]*Table__Master[[#This Row],[Order qty]]</f>
        <v>547.54195028543472</v>
      </c>
      <c r="L6760" s="11">
        <f>Table__Master[[#This Row],[Revenue]]-(Table__Master[[#This Row],[unit cost]]*Table__Master[[#This Row],[Order qty]])</f>
        <v>156.44055722440987</v>
      </c>
    </row>
    <row r="6761" spans="1:12" x14ac:dyDescent="0.25">
      <c r="A6761" t="s">
        <v>7734</v>
      </c>
      <c r="B6761" s="3">
        <v>43873</v>
      </c>
      <c r="C6761" t="s">
        <v>964</v>
      </c>
      <c r="D6761" s="2" t="s">
        <v>962</v>
      </c>
      <c r="E6761">
        <v>18</v>
      </c>
      <c r="F6761">
        <v>68</v>
      </c>
      <c r="G6761">
        <v>18</v>
      </c>
      <c r="H6761">
        <v>8</v>
      </c>
      <c r="I6761" s="2">
        <v>519.71777129173279</v>
      </c>
      <c r="J6761" s="4">
        <v>371.22697949409485</v>
      </c>
      <c r="K6761" s="11">
        <f>Table__Master[[#This Row],[unit price]]*Table__Master[[#This Row],[Order qty]]</f>
        <v>4157.7421703338623</v>
      </c>
      <c r="L6761" s="11">
        <f>Table__Master[[#This Row],[Revenue]]-(Table__Master[[#This Row],[unit cost]]*Table__Master[[#This Row],[Order qty]])</f>
        <v>1187.9263343811035</v>
      </c>
    </row>
    <row r="6762" spans="1:12" x14ac:dyDescent="0.25">
      <c r="A6762" t="s">
        <v>7735</v>
      </c>
      <c r="B6762" s="3">
        <v>43901</v>
      </c>
      <c r="C6762" t="s">
        <v>964</v>
      </c>
      <c r="D6762" s="2" t="s">
        <v>962</v>
      </c>
      <c r="E6762">
        <v>21</v>
      </c>
      <c r="F6762">
        <v>358</v>
      </c>
      <c r="G6762">
        <v>19</v>
      </c>
      <c r="H6762">
        <v>5</v>
      </c>
      <c r="I6762" s="2">
        <v>243.06597965955734</v>
      </c>
      <c r="J6762" s="4">
        <v>173.61855689968382</v>
      </c>
      <c r="K6762" s="11">
        <f>Table__Master[[#This Row],[unit price]]*Table__Master[[#This Row],[Order qty]]</f>
        <v>1215.3298982977867</v>
      </c>
      <c r="L6762" s="11">
        <f>Table__Master[[#This Row],[Revenue]]-(Table__Master[[#This Row],[unit cost]]*Table__Master[[#This Row],[Order qty]])</f>
        <v>347.23711379936753</v>
      </c>
    </row>
    <row r="6763" spans="1:12" x14ac:dyDescent="0.25">
      <c r="A6763" t="s">
        <v>7736</v>
      </c>
      <c r="B6763" s="3">
        <v>43890</v>
      </c>
      <c r="C6763" t="s">
        <v>965</v>
      </c>
      <c r="D6763" s="2" t="s">
        <v>962</v>
      </c>
      <c r="E6763">
        <v>25</v>
      </c>
      <c r="F6763">
        <v>74</v>
      </c>
      <c r="G6763">
        <v>47</v>
      </c>
      <c r="H6763">
        <v>1</v>
      </c>
      <c r="I6763" s="2">
        <v>619.08184039592743</v>
      </c>
      <c r="J6763" s="4">
        <v>442.20131456851959</v>
      </c>
      <c r="K6763" s="11">
        <f>Table__Master[[#This Row],[unit price]]*Table__Master[[#This Row],[Order qty]]</f>
        <v>619.08184039592743</v>
      </c>
      <c r="L6763" s="11">
        <f>Table__Master[[#This Row],[Revenue]]-(Table__Master[[#This Row],[unit cost]]*Table__Master[[#This Row],[Order qty]])</f>
        <v>176.88052582740784</v>
      </c>
    </row>
    <row r="6764" spans="1:12" x14ac:dyDescent="0.25">
      <c r="A6764" t="s">
        <v>7737</v>
      </c>
      <c r="B6764" s="3">
        <v>43880</v>
      </c>
      <c r="C6764" t="s">
        <v>965</v>
      </c>
      <c r="D6764" s="2" t="s">
        <v>962</v>
      </c>
      <c r="E6764">
        <v>3</v>
      </c>
      <c r="F6764">
        <v>334</v>
      </c>
      <c r="G6764">
        <v>19</v>
      </c>
      <c r="H6764">
        <v>3</v>
      </c>
      <c r="I6764" s="2">
        <v>445.79030066728592</v>
      </c>
      <c r="J6764" s="4">
        <v>318.42164333377565</v>
      </c>
      <c r="K6764" s="11">
        <f>Table__Master[[#This Row],[unit price]]*Table__Master[[#This Row],[Order qty]]</f>
        <v>1337.3709020018578</v>
      </c>
      <c r="L6764" s="11">
        <f>Table__Master[[#This Row],[Revenue]]-(Table__Master[[#This Row],[unit cost]]*Table__Master[[#This Row],[Order qty]])</f>
        <v>382.10597200053076</v>
      </c>
    </row>
    <row r="6765" spans="1:12" x14ac:dyDescent="0.25">
      <c r="A6765" t="s">
        <v>7738</v>
      </c>
      <c r="B6765" s="3">
        <v>43958</v>
      </c>
      <c r="C6765" t="s">
        <v>963</v>
      </c>
      <c r="D6765" s="2" t="s">
        <v>962</v>
      </c>
      <c r="E6765">
        <v>10</v>
      </c>
      <c r="F6765">
        <v>27</v>
      </c>
      <c r="G6765">
        <v>47</v>
      </c>
      <c r="H6765">
        <v>2</v>
      </c>
      <c r="I6765" s="2">
        <v>324.5842924118042</v>
      </c>
      <c r="J6765" s="4">
        <v>231.84592315128873</v>
      </c>
      <c r="K6765" s="11">
        <f>Table__Master[[#This Row],[unit price]]*Table__Master[[#This Row],[Order qty]]</f>
        <v>649.1685848236084</v>
      </c>
      <c r="L6765" s="11">
        <f>Table__Master[[#This Row],[Revenue]]-(Table__Master[[#This Row],[unit cost]]*Table__Master[[#This Row],[Order qty]])</f>
        <v>185.47673852103094</v>
      </c>
    </row>
    <row r="6766" spans="1:12" x14ac:dyDescent="0.25">
      <c r="A6766" t="s">
        <v>7739</v>
      </c>
      <c r="B6766" s="3">
        <v>43840</v>
      </c>
      <c r="C6766" t="s">
        <v>961</v>
      </c>
      <c r="D6766" s="2" t="s">
        <v>962</v>
      </c>
      <c r="E6766">
        <v>23</v>
      </c>
      <c r="F6766">
        <v>145</v>
      </c>
      <c r="G6766">
        <v>27</v>
      </c>
      <c r="H6766">
        <v>3</v>
      </c>
      <c r="I6766" s="2">
        <v>450.88169950246811</v>
      </c>
      <c r="J6766" s="4">
        <v>322.05835678747724</v>
      </c>
      <c r="K6766" s="11">
        <f>Table__Master[[#This Row],[unit price]]*Table__Master[[#This Row],[Order qty]]</f>
        <v>1352.6450985074043</v>
      </c>
      <c r="L6766" s="11">
        <f>Table__Master[[#This Row],[Revenue]]-(Table__Master[[#This Row],[unit cost]]*Table__Master[[#This Row],[Order qty]])</f>
        <v>386.47002814497262</v>
      </c>
    </row>
    <row r="6767" spans="1:12" x14ac:dyDescent="0.25">
      <c r="A6767" t="s">
        <v>7740</v>
      </c>
      <c r="B6767" s="3">
        <v>43835</v>
      </c>
      <c r="C6767" t="s">
        <v>963</v>
      </c>
      <c r="D6767" s="2" t="s">
        <v>962</v>
      </c>
      <c r="E6767">
        <v>12</v>
      </c>
      <c r="F6767">
        <v>338</v>
      </c>
      <c r="G6767">
        <v>35</v>
      </c>
      <c r="H6767">
        <v>2</v>
      </c>
      <c r="I6767" s="2">
        <v>251.63883125782013</v>
      </c>
      <c r="J6767" s="4">
        <v>179.74202232701438</v>
      </c>
      <c r="K6767" s="11">
        <f>Table__Master[[#This Row],[unit price]]*Table__Master[[#This Row],[Order qty]]</f>
        <v>503.27766251564026</v>
      </c>
      <c r="L6767" s="11">
        <f>Table__Master[[#This Row],[Revenue]]-(Table__Master[[#This Row],[unit cost]]*Table__Master[[#This Row],[Order qty]])</f>
        <v>143.79361786161149</v>
      </c>
    </row>
    <row r="6768" spans="1:12" x14ac:dyDescent="0.25">
      <c r="A6768" t="s">
        <v>7741</v>
      </c>
      <c r="B6768" s="3">
        <v>43894</v>
      </c>
      <c r="C6768" t="s">
        <v>961</v>
      </c>
      <c r="D6768" s="2" t="s">
        <v>962</v>
      </c>
      <c r="E6768">
        <v>19</v>
      </c>
      <c r="F6768">
        <v>21</v>
      </c>
      <c r="G6768">
        <v>31</v>
      </c>
      <c r="H6768">
        <v>7</v>
      </c>
      <c r="I6768" s="2">
        <v>404.35687690973282</v>
      </c>
      <c r="J6768" s="4">
        <v>288.8263406498092</v>
      </c>
      <c r="K6768" s="11">
        <f>Table__Master[[#This Row],[unit price]]*Table__Master[[#This Row],[Order qty]]</f>
        <v>2830.4981383681297</v>
      </c>
      <c r="L6768" s="11">
        <f>Table__Master[[#This Row],[Revenue]]-(Table__Master[[#This Row],[unit cost]]*Table__Master[[#This Row],[Order qty]])</f>
        <v>808.71375381946541</v>
      </c>
    </row>
    <row r="6769" spans="1:12" x14ac:dyDescent="0.25">
      <c r="A6769" t="s">
        <v>7742</v>
      </c>
      <c r="B6769" s="3">
        <v>43955</v>
      </c>
      <c r="C6769" t="s">
        <v>965</v>
      </c>
      <c r="D6769" s="2" t="s">
        <v>962</v>
      </c>
      <c r="E6769">
        <v>10</v>
      </c>
      <c r="F6769">
        <v>347</v>
      </c>
      <c r="G6769">
        <v>4</v>
      </c>
      <c r="H6769">
        <v>3</v>
      </c>
      <c r="I6769" s="2">
        <v>498.4219172000885</v>
      </c>
      <c r="J6769" s="4">
        <v>356.01565514292037</v>
      </c>
      <c r="K6769" s="11">
        <f>Table__Master[[#This Row],[unit price]]*Table__Master[[#This Row],[Order qty]]</f>
        <v>1495.2657516002655</v>
      </c>
      <c r="L6769" s="11">
        <f>Table__Master[[#This Row],[Revenue]]-(Table__Master[[#This Row],[unit cost]]*Table__Master[[#This Row],[Order qty]])</f>
        <v>427.21878617150446</v>
      </c>
    </row>
    <row r="6770" spans="1:12" x14ac:dyDescent="0.25">
      <c r="A6770" t="s">
        <v>7743</v>
      </c>
      <c r="B6770" s="3">
        <v>43923</v>
      </c>
      <c r="C6770" t="s">
        <v>961</v>
      </c>
      <c r="D6770" s="2" t="s">
        <v>962</v>
      </c>
      <c r="E6770">
        <v>20</v>
      </c>
      <c r="F6770">
        <v>28</v>
      </c>
      <c r="G6770">
        <v>47</v>
      </c>
      <c r="H6770">
        <v>10</v>
      </c>
      <c r="I6770" s="2">
        <v>407.0067645907402</v>
      </c>
      <c r="J6770" s="4">
        <v>290.71911756481444</v>
      </c>
      <c r="K6770" s="11">
        <f>Table__Master[[#This Row],[unit price]]*Table__Master[[#This Row],[Order qty]]</f>
        <v>4070.067645907402</v>
      </c>
      <c r="L6770" s="11">
        <f>Table__Master[[#This Row],[Revenue]]-(Table__Master[[#This Row],[unit cost]]*Table__Master[[#This Row],[Order qty]])</f>
        <v>1162.8764702592575</v>
      </c>
    </row>
    <row r="6771" spans="1:12" x14ac:dyDescent="0.25">
      <c r="A6771" t="s">
        <v>7744</v>
      </c>
      <c r="B6771" s="3">
        <v>43859</v>
      </c>
      <c r="C6771" t="s">
        <v>965</v>
      </c>
      <c r="D6771" s="2" t="s">
        <v>962</v>
      </c>
      <c r="E6771">
        <v>10</v>
      </c>
      <c r="F6771">
        <v>88</v>
      </c>
      <c r="G6771">
        <v>27</v>
      </c>
      <c r="H6771">
        <v>2</v>
      </c>
      <c r="I6771" s="2">
        <v>578.59981763362885</v>
      </c>
      <c r="J6771" s="4">
        <v>413.28558402402064</v>
      </c>
      <c r="K6771" s="11">
        <f>Table__Master[[#This Row],[unit price]]*Table__Master[[#This Row],[Order qty]]</f>
        <v>1157.1996352672577</v>
      </c>
      <c r="L6771" s="11">
        <f>Table__Master[[#This Row],[Revenue]]-(Table__Master[[#This Row],[unit cost]]*Table__Master[[#This Row],[Order qty]])</f>
        <v>330.62846721921642</v>
      </c>
    </row>
    <row r="6772" spans="1:12" x14ac:dyDescent="0.25">
      <c r="A6772" t="s">
        <v>7745</v>
      </c>
      <c r="B6772" s="3">
        <v>43951</v>
      </c>
      <c r="C6772" t="s">
        <v>964</v>
      </c>
      <c r="D6772" s="2" t="s">
        <v>962</v>
      </c>
      <c r="E6772">
        <v>12</v>
      </c>
      <c r="F6772">
        <v>103</v>
      </c>
      <c r="G6772">
        <v>46</v>
      </c>
      <c r="H6772">
        <v>2</v>
      </c>
      <c r="I6772" s="2">
        <v>465.71537286043167</v>
      </c>
      <c r="J6772" s="4">
        <v>332.65383775745124</v>
      </c>
      <c r="K6772" s="11">
        <f>Table__Master[[#This Row],[unit price]]*Table__Master[[#This Row],[Order qty]]</f>
        <v>931.43074572086334</v>
      </c>
      <c r="L6772" s="11">
        <f>Table__Master[[#This Row],[Revenue]]-(Table__Master[[#This Row],[unit cost]]*Table__Master[[#This Row],[Order qty]])</f>
        <v>266.12307020596086</v>
      </c>
    </row>
    <row r="6773" spans="1:12" x14ac:dyDescent="0.25">
      <c r="A6773" t="s">
        <v>7746</v>
      </c>
      <c r="B6773" s="3">
        <v>43883</v>
      </c>
      <c r="C6773" t="s">
        <v>964</v>
      </c>
      <c r="D6773" s="2" t="s">
        <v>962</v>
      </c>
      <c r="E6773">
        <v>22</v>
      </c>
      <c r="F6773">
        <v>3</v>
      </c>
      <c r="G6773">
        <v>42</v>
      </c>
      <c r="H6773">
        <v>6</v>
      </c>
      <c r="I6773" s="2">
        <v>318.87206411361694</v>
      </c>
      <c r="J6773" s="4">
        <v>227.76576008115498</v>
      </c>
      <c r="K6773" s="11">
        <f>Table__Master[[#This Row],[unit price]]*Table__Master[[#This Row],[Order qty]]</f>
        <v>1913.2323846817017</v>
      </c>
      <c r="L6773" s="11">
        <f>Table__Master[[#This Row],[Revenue]]-(Table__Master[[#This Row],[unit cost]]*Table__Master[[#This Row],[Order qty]])</f>
        <v>546.63782419477184</v>
      </c>
    </row>
    <row r="6774" spans="1:12" x14ac:dyDescent="0.25">
      <c r="A6774" t="s">
        <v>7747</v>
      </c>
      <c r="B6774" s="3">
        <v>43873</v>
      </c>
      <c r="C6774" t="s">
        <v>963</v>
      </c>
      <c r="D6774" s="2" t="s">
        <v>962</v>
      </c>
      <c r="E6774">
        <v>14</v>
      </c>
      <c r="F6774">
        <v>352</v>
      </c>
      <c r="G6774">
        <v>25</v>
      </c>
      <c r="H6774">
        <v>1</v>
      </c>
      <c r="I6774" s="2">
        <v>556.32941955327988</v>
      </c>
      <c r="J6774" s="4">
        <v>397.37815682377135</v>
      </c>
      <c r="K6774" s="11">
        <f>Table__Master[[#This Row],[unit price]]*Table__Master[[#This Row],[Order qty]]</f>
        <v>556.32941955327988</v>
      </c>
      <c r="L6774" s="11">
        <f>Table__Master[[#This Row],[Revenue]]-(Table__Master[[#This Row],[unit cost]]*Table__Master[[#This Row],[Order qty]])</f>
        <v>158.95126272950853</v>
      </c>
    </row>
    <row r="6775" spans="1:12" x14ac:dyDescent="0.25">
      <c r="A6775" t="s">
        <v>7748</v>
      </c>
      <c r="B6775" s="3">
        <v>43930</v>
      </c>
      <c r="C6775" t="s">
        <v>965</v>
      </c>
      <c r="D6775" s="2" t="s">
        <v>962</v>
      </c>
      <c r="E6775">
        <v>22</v>
      </c>
      <c r="F6775">
        <v>234</v>
      </c>
      <c r="G6775">
        <v>17</v>
      </c>
      <c r="H6775">
        <v>3</v>
      </c>
      <c r="I6775" s="2">
        <v>421.86256563663483</v>
      </c>
      <c r="J6775" s="4">
        <v>301.33040402616774</v>
      </c>
      <c r="K6775" s="11">
        <f>Table__Master[[#This Row],[unit price]]*Table__Master[[#This Row],[Order qty]]</f>
        <v>1265.5876969099045</v>
      </c>
      <c r="L6775" s="11">
        <f>Table__Master[[#This Row],[Revenue]]-(Table__Master[[#This Row],[unit cost]]*Table__Master[[#This Row],[Order qty]])</f>
        <v>361.59648483140131</v>
      </c>
    </row>
    <row r="6776" spans="1:12" x14ac:dyDescent="0.25">
      <c r="A6776" t="s">
        <v>7749</v>
      </c>
      <c r="B6776" s="3">
        <v>43858</v>
      </c>
      <c r="C6776" t="s">
        <v>964</v>
      </c>
      <c r="D6776" s="2" t="s">
        <v>962</v>
      </c>
      <c r="E6776">
        <v>26</v>
      </c>
      <c r="F6776">
        <v>68</v>
      </c>
      <c r="G6776">
        <v>42</v>
      </c>
      <c r="H6776">
        <v>3</v>
      </c>
      <c r="I6776" s="2">
        <v>187.48499017953873</v>
      </c>
      <c r="J6776" s="4">
        <v>133.91785012824195</v>
      </c>
      <c r="K6776" s="11">
        <f>Table__Master[[#This Row],[unit price]]*Table__Master[[#This Row],[Order qty]]</f>
        <v>562.45497053861618</v>
      </c>
      <c r="L6776" s="11">
        <f>Table__Master[[#This Row],[Revenue]]-(Table__Master[[#This Row],[unit cost]]*Table__Master[[#This Row],[Order qty]])</f>
        <v>160.70142015389035</v>
      </c>
    </row>
    <row r="6777" spans="1:12" x14ac:dyDescent="0.25">
      <c r="A6777" t="s">
        <v>7750</v>
      </c>
      <c r="B6777" s="3">
        <v>43842</v>
      </c>
      <c r="C6777" t="s">
        <v>961</v>
      </c>
      <c r="D6777" s="2" t="s">
        <v>962</v>
      </c>
      <c r="E6777">
        <v>16</v>
      </c>
      <c r="F6777">
        <v>89</v>
      </c>
      <c r="G6777">
        <v>28</v>
      </c>
      <c r="H6777">
        <v>2</v>
      </c>
      <c r="I6777" s="2">
        <v>518.13962817192078</v>
      </c>
      <c r="J6777" s="4">
        <v>370.09973440851485</v>
      </c>
      <c r="K6777" s="11">
        <f>Table__Master[[#This Row],[unit price]]*Table__Master[[#This Row],[Order qty]]</f>
        <v>1036.2792563438416</v>
      </c>
      <c r="L6777" s="11">
        <f>Table__Master[[#This Row],[Revenue]]-(Table__Master[[#This Row],[unit cost]]*Table__Master[[#This Row],[Order qty]])</f>
        <v>296.07978752681186</v>
      </c>
    </row>
    <row r="6778" spans="1:12" x14ac:dyDescent="0.25">
      <c r="A6778" t="s">
        <v>7751</v>
      </c>
      <c r="B6778" s="3">
        <v>43933</v>
      </c>
      <c r="C6778" t="s">
        <v>963</v>
      </c>
      <c r="D6778" s="2" t="s">
        <v>962</v>
      </c>
      <c r="E6778">
        <v>7</v>
      </c>
      <c r="F6778">
        <v>241</v>
      </c>
      <c r="G6778">
        <v>12</v>
      </c>
      <c r="H6778">
        <v>5</v>
      </c>
      <c r="I6778" s="2">
        <v>487.04747933149338</v>
      </c>
      <c r="J6778" s="4">
        <v>347.89105666535244</v>
      </c>
      <c r="K6778" s="11">
        <f>Table__Master[[#This Row],[unit price]]*Table__Master[[#This Row],[Order qty]]</f>
        <v>2435.2373966574669</v>
      </c>
      <c r="L6778" s="11">
        <f>Table__Master[[#This Row],[Revenue]]-(Table__Master[[#This Row],[unit cost]]*Table__Master[[#This Row],[Order qty]])</f>
        <v>695.78211333070476</v>
      </c>
    </row>
    <row r="6779" spans="1:12" x14ac:dyDescent="0.25">
      <c r="A6779" t="s">
        <v>7752</v>
      </c>
      <c r="B6779" s="3">
        <v>43977</v>
      </c>
      <c r="C6779" t="s">
        <v>961</v>
      </c>
      <c r="D6779" s="2" t="s">
        <v>962</v>
      </c>
      <c r="E6779">
        <v>22</v>
      </c>
      <c r="F6779">
        <v>222</v>
      </c>
      <c r="G6779">
        <v>2</v>
      </c>
      <c r="H6779">
        <v>9</v>
      </c>
      <c r="I6779" s="2">
        <v>171.39613044261932</v>
      </c>
      <c r="J6779" s="4">
        <v>122.42580745901381</v>
      </c>
      <c r="K6779" s="11">
        <f>Table__Master[[#This Row],[unit price]]*Table__Master[[#This Row],[Order qty]]</f>
        <v>1542.5651739835739</v>
      </c>
      <c r="L6779" s="11">
        <f>Table__Master[[#This Row],[Revenue]]-(Table__Master[[#This Row],[unit cost]]*Table__Master[[#This Row],[Order qty]])</f>
        <v>440.73290685244956</v>
      </c>
    </row>
    <row r="6780" spans="1:12" x14ac:dyDescent="0.25">
      <c r="A6780" t="s">
        <v>7753</v>
      </c>
      <c r="B6780" s="3">
        <v>43834</v>
      </c>
      <c r="C6780" t="s">
        <v>964</v>
      </c>
      <c r="D6780" s="2" t="s">
        <v>962</v>
      </c>
      <c r="E6780">
        <v>11</v>
      </c>
      <c r="F6780">
        <v>135</v>
      </c>
      <c r="G6780">
        <v>29</v>
      </c>
      <c r="H6780">
        <v>8</v>
      </c>
      <c r="I6780" s="2">
        <v>435.07106333971024</v>
      </c>
      <c r="J6780" s="4">
        <v>310.76504524265016</v>
      </c>
      <c r="K6780" s="11">
        <f>Table__Master[[#This Row],[unit price]]*Table__Master[[#This Row],[Order qty]]</f>
        <v>3480.5685067176819</v>
      </c>
      <c r="L6780" s="11">
        <f>Table__Master[[#This Row],[Revenue]]-(Table__Master[[#This Row],[unit cost]]*Table__Master[[#This Row],[Order qty]])</f>
        <v>994.4481447764806</v>
      </c>
    </row>
    <row r="6781" spans="1:12" x14ac:dyDescent="0.25">
      <c r="A6781" t="s">
        <v>7754</v>
      </c>
      <c r="B6781" s="3">
        <v>43901</v>
      </c>
      <c r="C6781" t="s">
        <v>965</v>
      </c>
      <c r="D6781" s="2" t="s">
        <v>962</v>
      </c>
      <c r="E6781">
        <v>10</v>
      </c>
      <c r="F6781">
        <v>249</v>
      </c>
      <c r="G6781">
        <v>23</v>
      </c>
      <c r="H6781">
        <v>8</v>
      </c>
      <c r="I6781" s="2">
        <v>410.07110595703125</v>
      </c>
      <c r="J6781" s="4">
        <v>292.90793282645092</v>
      </c>
      <c r="K6781" s="11">
        <f>Table__Master[[#This Row],[unit price]]*Table__Master[[#This Row],[Order qty]]</f>
        <v>3280.56884765625</v>
      </c>
      <c r="L6781" s="11">
        <f>Table__Master[[#This Row],[Revenue]]-(Table__Master[[#This Row],[unit cost]]*Table__Master[[#This Row],[Order qty]])</f>
        <v>937.30538504464266</v>
      </c>
    </row>
    <row r="6782" spans="1:12" x14ac:dyDescent="0.25">
      <c r="A6782" t="s">
        <v>7755</v>
      </c>
      <c r="B6782" s="3">
        <v>43982</v>
      </c>
      <c r="C6782" t="s">
        <v>964</v>
      </c>
      <c r="D6782" s="2" t="s">
        <v>962</v>
      </c>
      <c r="E6782">
        <v>10</v>
      </c>
      <c r="F6782">
        <v>234</v>
      </c>
      <c r="G6782">
        <v>36</v>
      </c>
      <c r="H6782">
        <v>7</v>
      </c>
      <c r="I6782" s="2">
        <v>535.43395417928696</v>
      </c>
      <c r="J6782" s="4">
        <v>382.4528244137764</v>
      </c>
      <c r="K6782" s="11">
        <f>Table__Master[[#This Row],[unit price]]*Table__Master[[#This Row],[Order qty]]</f>
        <v>3748.0376792550087</v>
      </c>
      <c r="L6782" s="11">
        <f>Table__Master[[#This Row],[Revenue]]-(Table__Master[[#This Row],[unit cost]]*Table__Master[[#This Row],[Order qty]])</f>
        <v>1070.8679083585739</v>
      </c>
    </row>
    <row r="6783" spans="1:12" x14ac:dyDescent="0.25">
      <c r="A6783" t="s">
        <v>7756</v>
      </c>
      <c r="B6783" s="3">
        <v>43952</v>
      </c>
      <c r="C6783" t="s">
        <v>961</v>
      </c>
      <c r="D6783" s="2" t="s">
        <v>962</v>
      </c>
      <c r="E6783">
        <v>18</v>
      </c>
      <c r="F6783">
        <v>11</v>
      </c>
      <c r="G6783">
        <v>5</v>
      </c>
      <c r="H6783">
        <v>2</v>
      </c>
      <c r="I6783" s="2">
        <v>477.94398128986359</v>
      </c>
      <c r="J6783" s="4">
        <v>341.38855806418832</v>
      </c>
      <c r="K6783" s="11">
        <f>Table__Master[[#This Row],[unit price]]*Table__Master[[#This Row],[Order qty]]</f>
        <v>955.88796257972717</v>
      </c>
      <c r="L6783" s="11">
        <f>Table__Master[[#This Row],[Revenue]]-(Table__Master[[#This Row],[unit cost]]*Table__Master[[#This Row],[Order qty]])</f>
        <v>273.11084645135054</v>
      </c>
    </row>
    <row r="6784" spans="1:12" x14ac:dyDescent="0.25">
      <c r="A6784" t="s">
        <v>7757</v>
      </c>
      <c r="B6784" s="3">
        <v>43884</v>
      </c>
      <c r="C6784" t="s">
        <v>964</v>
      </c>
      <c r="D6784" s="2" t="s">
        <v>962</v>
      </c>
      <c r="E6784">
        <v>22</v>
      </c>
      <c r="F6784">
        <v>87</v>
      </c>
      <c r="G6784">
        <v>33</v>
      </c>
      <c r="H6784">
        <v>4</v>
      </c>
      <c r="I6784" s="2">
        <v>289.55568462610245</v>
      </c>
      <c r="J6784" s="4">
        <v>206.82548901864462</v>
      </c>
      <c r="K6784" s="11">
        <f>Table__Master[[#This Row],[unit price]]*Table__Master[[#This Row],[Order qty]]</f>
        <v>1158.2227385044098</v>
      </c>
      <c r="L6784" s="11">
        <f>Table__Master[[#This Row],[Revenue]]-(Table__Master[[#This Row],[unit cost]]*Table__Master[[#This Row],[Order qty]])</f>
        <v>330.92078242983132</v>
      </c>
    </row>
    <row r="6785" spans="1:12" x14ac:dyDescent="0.25">
      <c r="A6785" t="s">
        <v>7758</v>
      </c>
      <c r="B6785" s="3">
        <v>43870</v>
      </c>
      <c r="C6785" t="s">
        <v>961</v>
      </c>
      <c r="D6785" s="2" t="s">
        <v>962</v>
      </c>
      <c r="E6785">
        <v>9</v>
      </c>
      <c r="F6785">
        <v>333</v>
      </c>
      <c r="G6785">
        <v>27</v>
      </c>
      <c r="H6785">
        <v>9</v>
      </c>
      <c r="I6785" s="2">
        <v>152.48272061347961</v>
      </c>
      <c r="J6785" s="4">
        <v>108.9162290096283</v>
      </c>
      <c r="K6785" s="11">
        <f>Table__Master[[#This Row],[unit price]]*Table__Master[[#This Row],[Order qty]]</f>
        <v>1372.3444855213165</v>
      </c>
      <c r="L6785" s="11">
        <f>Table__Master[[#This Row],[Revenue]]-(Table__Master[[#This Row],[unit cost]]*Table__Master[[#This Row],[Order qty]])</f>
        <v>392.09842443466187</v>
      </c>
    </row>
    <row r="6786" spans="1:12" x14ac:dyDescent="0.25">
      <c r="A6786" t="s">
        <v>7759</v>
      </c>
      <c r="B6786" s="3">
        <v>43912</v>
      </c>
      <c r="C6786" t="s">
        <v>964</v>
      </c>
      <c r="D6786" s="2" t="s">
        <v>962</v>
      </c>
      <c r="E6786">
        <v>21</v>
      </c>
      <c r="F6786">
        <v>259</v>
      </c>
      <c r="G6786">
        <v>31</v>
      </c>
      <c r="H6786">
        <v>1</v>
      </c>
      <c r="I6786" s="2">
        <v>509.85267466306686</v>
      </c>
      <c r="J6786" s="4">
        <v>364.18048190219065</v>
      </c>
      <c r="K6786" s="11">
        <f>Table__Master[[#This Row],[unit price]]*Table__Master[[#This Row],[Order qty]]</f>
        <v>509.85267466306686</v>
      </c>
      <c r="L6786" s="11">
        <f>Table__Master[[#This Row],[Revenue]]-(Table__Master[[#This Row],[unit cost]]*Table__Master[[#This Row],[Order qty]])</f>
        <v>145.67219276087621</v>
      </c>
    </row>
    <row r="6787" spans="1:12" x14ac:dyDescent="0.25">
      <c r="A6787" t="s">
        <v>7760</v>
      </c>
      <c r="B6787" s="3">
        <v>43926</v>
      </c>
      <c r="C6787" t="s">
        <v>961</v>
      </c>
      <c r="D6787" s="2" t="s">
        <v>962</v>
      </c>
      <c r="E6787">
        <v>15</v>
      </c>
      <c r="F6787">
        <v>304</v>
      </c>
      <c r="G6787">
        <v>10</v>
      </c>
      <c r="H6787">
        <v>5</v>
      </c>
      <c r="I6787" s="2">
        <v>569.97712647914886</v>
      </c>
      <c r="J6787" s="4">
        <v>407.12651891367778</v>
      </c>
      <c r="K6787" s="11">
        <f>Table__Master[[#This Row],[unit price]]*Table__Master[[#This Row],[Order qty]]</f>
        <v>2849.8856323957443</v>
      </c>
      <c r="L6787" s="11">
        <f>Table__Master[[#This Row],[Revenue]]-(Table__Master[[#This Row],[unit cost]]*Table__Master[[#This Row],[Order qty]])</f>
        <v>814.25303782735546</v>
      </c>
    </row>
    <row r="6788" spans="1:12" x14ac:dyDescent="0.25">
      <c r="A6788" t="s">
        <v>7761</v>
      </c>
      <c r="B6788" s="3">
        <v>43954</v>
      </c>
      <c r="C6788" t="s">
        <v>963</v>
      </c>
      <c r="D6788" s="2" t="s">
        <v>962</v>
      </c>
      <c r="E6788">
        <v>22</v>
      </c>
      <c r="F6788">
        <v>33</v>
      </c>
      <c r="G6788">
        <v>14</v>
      </c>
      <c r="H6788">
        <v>1</v>
      </c>
      <c r="I6788" s="2">
        <v>593.83832913637161</v>
      </c>
      <c r="J6788" s="4">
        <v>424.17023509740829</v>
      </c>
      <c r="K6788" s="11">
        <f>Table__Master[[#This Row],[unit price]]*Table__Master[[#This Row],[Order qty]]</f>
        <v>593.83832913637161</v>
      </c>
      <c r="L6788" s="11">
        <f>Table__Master[[#This Row],[Revenue]]-(Table__Master[[#This Row],[unit cost]]*Table__Master[[#This Row],[Order qty]])</f>
        <v>169.66809403896332</v>
      </c>
    </row>
    <row r="6789" spans="1:12" x14ac:dyDescent="0.25">
      <c r="A6789" t="s">
        <v>7762</v>
      </c>
      <c r="B6789" s="3">
        <v>43878</v>
      </c>
      <c r="C6789" t="s">
        <v>961</v>
      </c>
      <c r="D6789" s="2" t="s">
        <v>962</v>
      </c>
      <c r="E6789">
        <v>23</v>
      </c>
      <c r="F6789">
        <v>308</v>
      </c>
      <c r="G6789">
        <v>15</v>
      </c>
      <c r="H6789">
        <v>3</v>
      </c>
      <c r="I6789" s="2">
        <v>629.73854684829712</v>
      </c>
      <c r="J6789" s="4">
        <v>449.81324774878368</v>
      </c>
      <c r="K6789" s="11">
        <f>Table__Master[[#This Row],[unit price]]*Table__Master[[#This Row],[Order qty]]</f>
        <v>1889.2156405448914</v>
      </c>
      <c r="L6789" s="11">
        <f>Table__Master[[#This Row],[Revenue]]-(Table__Master[[#This Row],[unit cost]]*Table__Master[[#This Row],[Order qty]])</f>
        <v>539.77589729854026</v>
      </c>
    </row>
    <row r="6790" spans="1:12" x14ac:dyDescent="0.25">
      <c r="A6790" t="s">
        <v>7763</v>
      </c>
      <c r="B6790" s="3">
        <v>43882</v>
      </c>
      <c r="C6790" t="s">
        <v>964</v>
      </c>
      <c r="D6790" s="2" t="s">
        <v>962</v>
      </c>
      <c r="E6790">
        <v>2</v>
      </c>
      <c r="F6790">
        <v>248</v>
      </c>
      <c r="G6790">
        <v>6</v>
      </c>
      <c r="H6790">
        <v>3</v>
      </c>
      <c r="I6790" s="2">
        <v>544.02391666173935</v>
      </c>
      <c r="J6790" s="4">
        <v>388.58851190124244</v>
      </c>
      <c r="K6790" s="11">
        <f>Table__Master[[#This Row],[unit price]]*Table__Master[[#This Row],[Order qty]]</f>
        <v>1632.071749985218</v>
      </c>
      <c r="L6790" s="11">
        <f>Table__Master[[#This Row],[Revenue]]-(Table__Master[[#This Row],[unit cost]]*Table__Master[[#This Row],[Order qty]])</f>
        <v>466.30621428149061</v>
      </c>
    </row>
    <row r="6791" spans="1:12" x14ac:dyDescent="0.25">
      <c r="A6791" t="s">
        <v>7764</v>
      </c>
      <c r="B6791" s="3">
        <v>43920</v>
      </c>
      <c r="C6791" t="s">
        <v>965</v>
      </c>
      <c r="D6791" s="2" t="s">
        <v>962</v>
      </c>
      <c r="E6791">
        <v>12</v>
      </c>
      <c r="F6791">
        <v>313</v>
      </c>
      <c r="G6791">
        <v>2</v>
      </c>
      <c r="H6791">
        <v>4</v>
      </c>
      <c r="I6791" s="2">
        <v>202.89723837375641</v>
      </c>
      <c r="J6791" s="4">
        <v>144.92659883839744</v>
      </c>
      <c r="K6791" s="11">
        <f>Table__Master[[#This Row],[unit price]]*Table__Master[[#This Row],[Order qty]]</f>
        <v>811.58895349502563</v>
      </c>
      <c r="L6791" s="11">
        <f>Table__Master[[#This Row],[Revenue]]-(Table__Master[[#This Row],[unit cost]]*Table__Master[[#This Row],[Order qty]])</f>
        <v>231.88255814143588</v>
      </c>
    </row>
    <row r="6792" spans="1:12" x14ac:dyDescent="0.25">
      <c r="A6792" t="s">
        <v>7765</v>
      </c>
      <c r="B6792" s="3">
        <v>43836</v>
      </c>
      <c r="C6792" t="s">
        <v>961</v>
      </c>
      <c r="D6792" s="2" t="s">
        <v>962</v>
      </c>
      <c r="E6792">
        <v>11</v>
      </c>
      <c r="F6792">
        <v>165</v>
      </c>
      <c r="G6792">
        <v>17</v>
      </c>
      <c r="H6792">
        <v>3</v>
      </c>
      <c r="I6792" s="2">
        <v>610.02647978067398</v>
      </c>
      <c r="J6792" s="4">
        <v>435.73319984333858</v>
      </c>
      <c r="K6792" s="11">
        <f>Table__Master[[#This Row],[unit price]]*Table__Master[[#This Row],[Order qty]]</f>
        <v>1830.0794393420219</v>
      </c>
      <c r="L6792" s="11">
        <f>Table__Master[[#This Row],[Revenue]]-(Table__Master[[#This Row],[unit cost]]*Table__Master[[#This Row],[Order qty]])</f>
        <v>522.87983981200614</v>
      </c>
    </row>
    <row r="6793" spans="1:12" x14ac:dyDescent="0.25">
      <c r="A6793" t="s">
        <v>7766</v>
      </c>
      <c r="B6793" s="3">
        <v>43913</v>
      </c>
      <c r="C6793" t="s">
        <v>961</v>
      </c>
      <c r="D6793" s="2" t="s">
        <v>962</v>
      </c>
      <c r="E6793">
        <v>15</v>
      </c>
      <c r="F6793">
        <v>268</v>
      </c>
      <c r="G6793">
        <v>29</v>
      </c>
      <c r="H6793">
        <v>8</v>
      </c>
      <c r="I6793" s="2">
        <v>454.57863593101501</v>
      </c>
      <c r="J6793" s="4">
        <v>324.69902566501077</v>
      </c>
      <c r="K6793" s="11">
        <f>Table__Master[[#This Row],[unit price]]*Table__Master[[#This Row],[Order qty]]</f>
        <v>3636.6290874481201</v>
      </c>
      <c r="L6793" s="11">
        <f>Table__Master[[#This Row],[Revenue]]-(Table__Master[[#This Row],[unit cost]]*Table__Master[[#This Row],[Order qty]])</f>
        <v>1039.036882128034</v>
      </c>
    </row>
    <row r="6794" spans="1:12" x14ac:dyDescent="0.25">
      <c r="A6794" t="s">
        <v>7767</v>
      </c>
      <c r="B6794" s="3">
        <v>43860</v>
      </c>
      <c r="C6794" t="s">
        <v>965</v>
      </c>
      <c r="D6794" s="2" t="s">
        <v>962</v>
      </c>
      <c r="E6794">
        <v>24</v>
      </c>
      <c r="F6794">
        <v>130</v>
      </c>
      <c r="G6794">
        <v>45</v>
      </c>
      <c r="H6794">
        <v>2</v>
      </c>
      <c r="I6794" s="2">
        <v>572.54002636671066</v>
      </c>
      <c r="J6794" s="4">
        <v>408.95716169050763</v>
      </c>
      <c r="K6794" s="11">
        <f>Table__Master[[#This Row],[unit price]]*Table__Master[[#This Row],[Order qty]]</f>
        <v>1145.0800527334213</v>
      </c>
      <c r="L6794" s="11">
        <f>Table__Master[[#This Row],[Revenue]]-(Table__Master[[#This Row],[unit cost]]*Table__Master[[#This Row],[Order qty]])</f>
        <v>327.16572935240606</v>
      </c>
    </row>
    <row r="6795" spans="1:12" x14ac:dyDescent="0.25">
      <c r="A6795" t="s">
        <v>7768</v>
      </c>
      <c r="B6795" s="3">
        <v>43930</v>
      </c>
      <c r="C6795" t="s">
        <v>961</v>
      </c>
      <c r="D6795" s="2" t="s">
        <v>962</v>
      </c>
      <c r="E6795">
        <v>9</v>
      </c>
      <c r="F6795">
        <v>5</v>
      </c>
      <c r="G6795">
        <v>24</v>
      </c>
      <c r="H6795">
        <v>6</v>
      </c>
      <c r="I6795" s="2">
        <v>230.48977839946747</v>
      </c>
      <c r="J6795" s="4">
        <v>164.63555599961964</v>
      </c>
      <c r="K6795" s="11">
        <f>Table__Master[[#This Row],[unit price]]*Table__Master[[#This Row],[Order qty]]</f>
        <v>1382.9386703968048</v>
      </c>
      <c r="L6795" s="11">
        <f>Table__Master[[#This Row],[Revenue]]-(Table__Master[[#This Row],[unit cost]]*Table__Master[[#This Row],[Order qty]])</f>
        <v>395.12533439908702</v>
      </c>
    </row>
    <row r="6796" spans="1:12" x14ac:dyDescent="0.25">
      <c r="A6796" t="s">
        <v>7769</v>
      </c>
      <c r="B6796" s="3">
        <v>43861</v>
      </c>
      <c r="C6796" t="s">
        <v>961</v>
      </c>
      <c r="D6796" s="2" t="s">
        <v>962</v>
      </c>
      <c r="E6796">
        <v>22</v>
      </c>
      <c r="F6796">
        <v>231</v>
      </c>
      <c r="G6796">
        <v>13</v>
      </c>
      <c r="H6796">
        <v>5</v>
      </c>
      <c r="I6796" s="2">
        <v>313.0762522816658</v>
      </c>
      <c r="J6796" s="4">
        <v>223.62589448690414</v>
      </c>
      <c r="K6796" s="11">
        <f>Table__Master[[#This Row],[unit price]]*Table__Master[[#This Row],[Order qty]]</f>
        <v>1565.381261408329</v>
      </c>
      <c r="L6796" s="11">
        <f>Table__Master[[#This Row],[Revenue]]-(Table__Master[[#This Row],[unit cost]]*Table__Master[[#This Row],[Order qty]])</f>
        <v>447.25178897380829</v>
      </c>
    </row>
    <row r="6797" spans="1:12" x14ac:dyDescent="0.25">
      <c r="A6797" t="s">
        <v>7770</v>
      </c>
      <c r="B6797" s="3">
        <v>43865</v>
      </c>
      <c r="C6797" t="s">
        <v>964</v>
      </c>
      <c r="D6797" s="2" t="s">
        <v>962</v>
      </c>
      <c r="E6797">
        <v>13</v>
      </c>
      <c r="F6797">
        <v>162</v>
      </c>
      <c r="G6797">
        <v>7</v>
      </c>
      <c r="H6797">
        <v>6</v>
      </c>
      <c r="I6797" s="2">
        <v>610.19714069366455</v>
      </c>
      <c r="J6797" s="4">
        <v>435.85510049547469</v>
      </c>
      <c r="K6797" s="11">
        <f>Table__Master[[#This Row],[unit price]]*Table__Master[[#This Row],[Order qty]]</f>
        <v>3661.1828441619873</v>
      </c>
      <c r="L6797" s="11">
        <f>Table__Master[[#This Row],[Revenue]]-(Table__Master[[#This Row],[unit cost]]*Table__Master[[#This Row],[Order qty]])</f>
        <v>1046.0522411891393</v>
      </c>
    </row>
    <row r="6798" spans="1:12" x14ac:dyDescent="0.25">
      <c r="A6798" t="s">
        <v>7771</v>
      </c>
      <c r="B6798" s="3">
        <v>43955</v>
      </c>
      <c r="C6798" t="s">
        <v>961</v>
      </c>
      <c r="D6798" s="2" t="s">
        <v>962</v>
      </c>
      <c r="E6798">
        <v>19</v>
      </c>
      <c r="F6798">
        <v>263</v>
      </c>
      <c r="G6798">
        <v>37</v>
      </c>
      <c r="H6798">
        <v>8</v>
      </c>
      <c r="I6798" s="2">
        <v>432.63104528188705</v>
      </c>
      <c r="J6798" s="4">
        <v>309.02217520134792</v>
      </c>
      <c r="K6798" s="11">
        <f>Table__Master[[#This Row],[unit price]]*Table__Master[[#This Row],[Order qty]]</f>
        <v>3461.0483622550964</v>
      </c>
      <c r="L6798" s="11">
        <f>Table__Master[[#This Row],[Revenue]]-(Table__Master[[#This Row],[unit cost]]*Table__Master[[#This Row],[Order qty]])</f>
        <v>988.87096064431307</v>
      </c>
    </row>
    <row r="6799" spans="1:12" x14ac:dyDescent="0.25">
      <c r="A6799" t="s">
        <v>7772</v>
      </c>
      <c r="B6799" s="3">
        <v>43980</v>
      </c>
      <c r="C6799" t="s">
        <v>961</v>
      </c>
      <c r="D6799" s="2" t="s">
        <v>962</v>
      </c>
      <c r="E6799">
        <v>11</v>
      </c>
      <c r="F6799">
        <v>252</v>
      </c>
      <c r="G6799">
        <v>4</v>
      </c>
      <c r="H6799">
        <v>9</v>
      </c>
      <c r="I6799" s="2">
        <v>295.62712204456329</v>
      </c>
      <c r="J6799" s="4">
        <v>211.16223003183094</v>
      </c>
      <c r="K6799" s="11">
        <f>Table__Master[[#This Row],[unit price]]*Table__Master[[#This Row],[Order qty]]</f>
        <v>2660.6440984010696</v>
      </c>
      <c r="L6799" s="11">
        <f>Table__Master[[#This Row],[Revenue]]-(Table__Master[[#This Row],[unit cost]]*Table__Master[[#This Row],[Order qty]])</f>
        <v>760.18402811459123</v>
      </c>
    </row>
    <row r="6800" spans="1:12" x14ac:dyDescent="0.25">
      <c r="A6800" t="s">
        <v>7773</v>
      </c>
      <c r="B6800" s="3">
        <v>43962</v>
      </c>
      <c r="C6800" t="s">
        <v>965</v>
      </c>
      <c r="D6800" s="2" t="s">
        <v>962</v>
      </c>
      <c r="E6800">
        <v>10</v>
      </c>
      <c r="F6800">
        <v>211</v>
      </c>
      <c r="G6800">
        <v>33</v>
      </c>
      <c r="H6800">
        <v>9</v>
      </c>
      <c r="I6800" s="2">
        <v>304.68302017450333</v>
      </c>
      <c r="J6800" s="4">
        <v>217.63072869607382</v>
      </c>
      <c r="K6800" s="11">
        <f>Table__Master[[#This Row],[unit price]]*Table__Master[[#This Row],[Order qty]]</f>
        <v>2742.1471815705299</v>
      </c>
      <c r="L6800" s="11">
        <f>Table__Master[[#This Row],[Revenue]]-(Table__Master[[#This Row],[unit cost]]*Table__Master[[#This Row],[Order qty]])</f>
        <v>783.4706233058655</v>
      </c>
    </row>
    <row r="6801" spans="1:12" x14ac:dyDescent="0.25">
      <c r="A6801" t="s">
        <v>7774</v>
      </c>
      <c r="B6801" s="3">
        <v>43911</v>
      </c>
      <c r="C6801" t="s">
        <v>965</v>
      </c>
      <c r="D6801" s="2" t="s">
        <v>962</v>
      </c>
      <c r="E6801">
        <v>19</v>
      </c>
      <c r="F6801">
        <v>351</v>
      </c>
      <c r="G6801">
        <v>37</v>
      </c>
      <c r="H6801">
        <v>8</v>
      </c>
      <c r="I6801" s="2">
        <v>199.57044053077698</v>
      </c>
      <c r="J6801" s="4">
        <v>142.5503146648407</v>
      </c>
      <c r="K6801" s="11">
        <f>Table__Master[[#This Row],[unit price]]*Table__Master[[#This Row],[Order qty]]</f>
        <v>1596.5635242462158</v>
      </c>
      <c r="L6801" s="11">
        <f>Table__Master[[#This Row],[Revenue]]-(Table__Master[[#This Row],[unit cost]]*Table__Master[[#This Row],[Order qty]])</f>
        <v>456.16100692749023</v>
      </c>
    </row>
    <row r="6802" spans="1:12" x14ac:dyDescent="0.25">
      <c r="A6802" t="s">
        <v>7775</v>
      </c>
      <c r="B6802" s="3">
        <v>43877</v>
      </c>
      <c r="C6802" t="s">
        <v>964</v>
      </c>
      <c r="D6802" s="2" t="s">
        <v>962</v>
      </c>
      <c r="E6802">
        <v>21</v>
      </c>
      <c r="F6802">
        <v>139</v>
      </c>
      <c r="G6802">
        <v>22</v>
      </c>
      <c r="H6802">
        <v>5</v>
      </c>
      <c r="I6802" s="2">
        <v>592.18033522367477</v>
      </c>
      <c r="J6802" s="4">
        <v>422.98595373119628</v>
      </c>
      <c r="K6802" s="11">
        <f>Table__Master[[#This Row],[unit price]]*Table__Master[[#This Row],[Order qty]]</f>
        <v>2960.9016761183739</v>
      </c>
      <c r="L6802" s="11">
        <f>Table__Master[[#This Row],[Revenue]]-(Table__Master[[#This Row],[unit cost]]*Table__Master[[#This Row],[Order qty]])</f>
        <v>845.97190746239266</v>
      </c>
    </row>
    <row r="6803" spans="1:12" x14ac:dyDescent="0.25">
      <c r="A6803" t="s">
        <v>7776</v>
      </c>
      <c r="B6803" s="3">
        <v>43922</v>
      </c>
      <c r="C6803" t="s">
        <v>963</v>
      </c>
      <c r="D6803" s="2" t="s">
        <v>962</v>
      </c>
      <c r="E6803">
        <v>26</v>
      </c>
      <c r="F6803">
        <v>127</v>
      </c>
      <c r="G6803">
        <v>22</v>
      </c>
      <c r="H6803">
        <v>1</v>
      </c>
      <c r="I6803" s="2">
        <v>153.22168385982513</v>
      </c>
      <c r="J6803" s="4">
        <v>109.4440598998751</v>
      </c>
      <c r="K6803" s="11">
        <f>Table__Master[[#This Row],[unit price]]*Table__Master[[#This Row],[Order qty]]</f>
        <v>153.22168385982513</v>
      </c>
      <c r="L6803" s="11">
        <f>Table__Master[[#This Row],[Revenue]]-(Table__Master[[#This Row],[unit cost]]*Table__Master[[#This Row],[Order qty]])</f>
        <v>43.777623959950034</v>
      </c>
    </row>
    <row r="6804" spans="1:12" x14ac:dyDescent="0.25">
      <c r="A6804" t="s">
        <v>7777</v>
      </c>
      <c r="B6804" s="3">
        <v>43835</v>
      </c>
      <c r="C6804" t="s">
        <v>963</v>
      </c>
      <c r="D6804" s="2" t="s">
        <v>962</v>
      </c>
      <c r="E6804">
        <v>8</v>
      </c>
      <c r="F6804">
        <v>342</v>
      </c>
      <c r="G6804">
        <v>27</v>
      </c>
      <c r="H6804">
        <v>9</v>
      </c>
      <c r="I6804" s="2">
        <v>349.4220398068428</v>
      </c>
      <c r="J6804" s="4">
        <v>249.58717129060202</v>
      </c>
      <c r="K6804" s="11">
        <f>Table__Master[[#This Row],[unit price]]*Table__Master[[#This Row],[Order qty]]</f>
        <v>3144.7983582615852</v>
      </c>
      <c r="L6804" s="11">
        <f>Table__Master[[#This Row],[Revenue]]-(Table__Master[[#This Row],[unit cost]]*Table__Master[[#This Row],[Order qty]])</f>
        <v>898.51381664616702</v>
      </c>
    </row>
    <row r="6805" spans="1:12" x14ac:dyDescent="0.25">
      <c r="A6805" t="s">
        <v>7778</v>
      </c>
      <c r="B6805" s="3">
        <v>43867</v>
      </c>
      <c r="C6805" t="s">
        <v>964</v>
      </c>
      <c r="D6805" s="2" t="s">
        <v>962</v>
      </c>
      <c r="E6805">
        <v>3</v>
      </c>
      <c r="F6805">
        <v>53</v>
      </c>
      <c r="G6805">
        <v>21</v>
      </c>
      <c r="H6805">
        <v>1</v>
      </c>
      <c r="I6805" s="2">
        <v>336.03526639938354</v>
      </c>
      <c r="J6805" s="4">
        <v>240.02519028527396</v>
      </c>
      <c r="K6805" s="11">
        <f>Table__Master[[#This Row],[unit price]]*Table__Master[[#This Row],[Order qty]]</f>
        <v>336.03526639938354</v>
      </c>
      <c r="L6805" s="11">
        <f>Table__Master[[#This Row],[Revenue]]-(Table__Master[[#This Row],[unit cost]]*Table__Master[[#This Row],[Order qty]])</f>
        <v>96.01007611410958</v>
      </c>
    </row>
    <row r="6806" spans="1:12" x14ac:dyDescent="0.25">
      <c r="A6806" t="s">
        <v>7779</v>
      </c>
      <c r="B6806" s="3">
        <v>43958</v>
      </c>
      <c r="C6806" t="s">
        <v>961</v>
      </c>
      <c r="D6806" s="2" t="s">
        <v>962</v>
      </c>
      <c r="E6806">
        <v>7</v>
      </c>
      <c r="F6806">
        <v>105</v>
      </c>
      <c r="G6806">
        <v>40</v>
      </c>
      <c r="H6806">
        <v>9</v>
      </c>
      <c r="I6806" s="2">
        <v>497.99020332098007</v>
      </c>
      <c r="J6806" s="4">
        <v>355.70728808641434</v>
      </c>
      <c r="K6806" s="11">
        <f>Table__Master[[#This Row],[unit price]]*Table__Master[[#This Row],[Order qty]]</f>
        <v>4481.9118298888206</v>
      </c>
      <c r="L6806" s="11">
        <f>Table__Master[[#This Row],[Revenue]]-(Table__Master[[#This Row],[unit cost]]*Table__Master[[#This Row],[Order qty]])</f>
        <v>1280.5462371110916</v>
      </c>
    </row>
    <row r="6807" spans="1:12" x14ac:dyDescent="0.25">
      <c r="A6807" t="s">
        <v>7780</v>
      </c>
      <c r="B6807" s="3">
        <v>43871</v>
      </c>
      <c r="C6807" t="s">
        <v>964</v>
      </c>
      <c r="D6807" s="2" t="s">
        <v>962</v>
      </c>
      <c r="E6807">
        <v>4</v>
      </c>
      <c r="F6807">
        <v>164</v>
      </c>
      <c r="G6807">
        <v>21</v>
      </c>
      <c r="H6807">
        <v>4</v>
      </c>
      <c r="I6807" s="2">
        <v>617.42904245853424</v>
      </c>
      <c r="J6807" s="4">
        <v>441.02074461323878</v>
      </c>
      <c r="K6807" s="11">
        <f>Table__Master[[#This Row],[unit price]]*Table__Master[[#This Row],[Order qty]]</f>
        <v>2469.716169834137</v>
      </c>
      <c r="L6807" s="11">
        <f>Table__Master[[#This Row],[Revenue]]-(Table__Master[[#This Row],[unit cost]]*Table__Master[[#This Row],[Order qty]])</f>
        <v>705.63319138118186</v>
      </c>
    </row>
    <row r="6808" spans="1:12" x14ac:dyDescent="0.25">
      <c r="A6808" t="s">
        <v>7781</v>
      </c>
      <c r="B6808" s="3">
        <v>43903</v>
      </c>
      <c r="C6808" t="s">
        <v>963</v>
      </c>
      <c r="D6808" s="2" t="s">
        <v>962</v>
      </c>
      <c r="E6808">
        <v>11</v>
      </c>
      <c r="F6808">
        <v>139</v>
      </c>
      <c r="G6808">
        <v>25</v>
      </c>
      <c r="H6808">
        <v>10</v>
      </c>
      <c r="I6808" s="2">
        <v>541.13907533884048</v>
      </c>
      <c r="J6808" s="4">
        <v>386.52791095631466</v>
      </c>
      <c r="K6808" s="11">
        <f>Table__Master[[#This Row],[unit price]]*Table__Master[[#This Row],[Order qty]]</f>
        <v>5411.3907533884048</v>
      </c>
      <c r="L6808" s="11">
        <f>Table__Master[[#This Row],[Revenue]]-(Table__Master[[#This Row],[unit cost]]*Table__Master[[#This Row],[Order qty]])</f>
        <v>1546.1116438252584</v>
      </c>
    </row>
    <row r="6809" spans="1:12" x14ac:dyDescent="0.25">
      <c r="A6809" t="s">
        <v>7782</v>
      </c>
      <c r="B6809" s="3">
        <v>43952</v>
      </c>
      <c r="C6809" t="s">
        <v>961</v>
      </c>
      <c r="D6809" s="2" t="s">
        <v>962</v>
      </c>
      <c r="E6809">
        <v>6</v>
      </c>
      <c r="F6809">
        <v>286</v>
      </c>
      <c r="G6809">
        <v>4</v>
      </c>
      <c r="H6809">
        <v>7</v>
      </c>
      <c r="I6809" s="2">
        <v>644.1168258190155</v>
      </c>
      <c r="J6809" s="4">
        <v>460.08344701358254</v>
      </c>
      <c r="K6809" s="11">
        <f>Table__Master[[#This Row],[unit price]]*Table__Master[[#This Row],[Order qty]]</f>
        <v>4508.8177807331085</v>
      </c>
      <c r="L6809" s="11">
        <f>Table__Master[[#This Row],[Revenue]]-(Table__Master[[#This Row],[unit cost]]*Table__Master[[#This Row],[Order qty]])</f>
        <v>1288.2336516380306</v>
      </c>
    </row>
    <row r="6810" spans="1:12" x14ac:dyDescent="0.25">
      <c r="A6810" t="s">
        <v>7783</v>
      </c>
      <c r="B6810" s="3">
        <v>43929</v>
      </c>
      <c r="C6810" t="s">
        <v>965</v>
      </c>
      <c r="D6810" s="2" t="s">
        <v>962</v>
      </c>
      <c r="E6810">
        <v>22</v>
      </c>
      <c r="F6810">
        <v>252</v>
      </c>
      <c r="G6810">
        <v>31</v>
      </c>
      <c r="H6810">
        <v>2</v>
      </c>
      <c r="I6810" s="2">
        <v>556.2975270152092</v>
      </c>
      <c r="J6810" s="4">
        <v>397.35537643943519</v>
      </c>
      <c r="K6810" s="11">
        <f>Table__Master[[#This Row],[unit price]]*Table__Master[[#This Row],[Order qty]]</f>
        <v>1112.5950540304184</v>
      </c>
      <c r="L6810" s="11">
        <f>Table__Master[[#This Row],[Revenue]]-(Table__Master[[#This Row],[unit cost]]*Table__Master[[#This Row],[Order qty]])</f>
        <v>317.88430115154802</v>
      </c>
    </row>
    <row r="6811" spans="1:12" x14ac:dyDescent="0.25">
      <c r="A6811" t="s">
        <v>7784</v>
      </c>
      <c r="B6811" s="3">
        <v>43924</v>
      </c>
      <c r="C6811" t="s">
        <v>964</v>
      </c>
      <c r="D6811" s="2" t="s">
        <v>962</v>
      </c>
      <c r="E6811">
        <v>1</v>
      </c>
      <c r="F6811">
        <v>215</v>
      </c>
      <c r="G6811">
        <v>5</v>
      </c>
      <c r="H6811">
        <v>4</v>
      </c>
      <c r="I6811" s="2">
        <v>626.10106551647186</v>
      </c>
      <c r="J6811" s="4">
        <v>447.21504679747994</v>
      </c>
      <c r="K6811" s="11">
        <f>Table__Master[[#This Row],[unit price]]*Table__Master[[#This Row],[Order qty]]</f>
        <v>2504.4042620658875</v>
      </c>
      <c r="L6811" s="11">
        <f>Table__Master[[#This Row],[Revenue]]-(Table__Master[[#This Row],[unit cost]]*Table__Master[[#This Row],[Order qty]])</f>
        <v>715.54407487596768</v>
      </c>
    </row>
    <row r="6812" spans="1:12" x14ac:dyDescent="0.25">
      <c r="A6812" t="s">
        <v>7785</v>
      </c>
      <c r="B6812" s="3">
        <v>43887</v>
      </c>
      <c r="C6812" t="s">
        <v>963</v>
      </c>
      <c r="D6812" s="2" t="s">
        <v>962</v>
      </c>
      <c r="E6812">
        <v>11</v>
      </c>
      <c r="F6812">
        <v>77</v>
      </c>
      <c r="G6812">
        <v>20</v>
      </c>
      <c r="H6812">
        <v>8</v>
      </c>
      <c r="I6812" s="2">
        <v>590.59102374315262</v>
      </c>
      <c r="J6812" s="4">
        <v>421.85073124510905</v>
      </c>
      <c r="K6812" s="11">
        <f>Table__Master[[#This Row],[unit price]]*Table__Master[[#This Row],[Order qty]]</f>
        <v>4724.7281899452209</v>
      </c>
      <c r="L6812" s="11">
        <f>Table__Master[[#This Row],[Revenue]]-(Table__Master[[#This Row],[unit cost]]*Table__Master[[#This Row],[Order qty]])</f>
        <v>1349.9223399843486</v>
      </c>
    </row>
    <row r="6813" spans="1:12" x14ac:dyDescent="0.25">
      <c r="A6813" t="s">
        <v>7786</v>
      </c>
      <c r="B6813" s="3">
        <v>43918</v>
      </c>
      <c r="C6813" t="s">
        <v>963</v>
      </c>
      <c r="D6813" s="2" t="s">
        <v>962</v>
      </c>
      <c r="E6813">
        <v>19</v>
      </c>
      <c r="F6813">
        <v>295</v>
      </c>
      <c r="G6813">
        <v>43</v>
      </c>
      <c r="H6813">
        <v>1</v>
      </c>
      <c r="I6813" s="2">
        <v>394.6069278717041</v>
      </c>
      <c r="J6813" s="4">
        <v>281.86209133693154</v>
      </c>
      <c r="K6813" s="11">
        <f>Table__Master[[#This Row],[unit price]]*Table__Master[[#This Row],[Order qty]]</f>
        <v>394.6069278717041</v>
      </c>
      <c r="L6813" s="11">
        <f>Table__Master[[#This Row],[Revenue]]-(Table__Master[[#This Row],[unit cost]]*Table__Master[[#This Row],[Order qty]])</f>
        <v>112.74483653477256</v>
      </c>
    </row>
    <row r="6814" spans="1:12" x14ac:dyDescent="0.25">
      <c r="A6814" t="s">
        <v>7787</v>
      </c>
      <c r="B6814" s="3">
        <v>43861</v>
      </c>
      <c r="C6814" t="s">
        <v>964</v>
      </c>
      <c r="D6814" s="2" t="s">
        <v>962</v>
      </c>
      <c r="E6814">
        <v>3</v>
      </c>
      <c r="F6814">
        <v>113</v>
      </c>
      <c r="G6814">
        <v>37</v>
      </c>
      <c r="H6814">
        <v>5</v>
      </c>
      <c r="I6814" s="2">
        <v>230.5393790602684</v>
      </c>
      <c r="J6814" s="4">
        <v>164.67098504304886</v>
      </c>
      <c r="K6814" s="11">
        <f>Table__Master[[#This Row],[unit price]]*Table__Master[[#This Row],[Order qty]]</f>
        <v>1152.696895301342</v>
      </c>
      <c r="L6814" s="11">
        <f>Table__Master[[#This Row],[Revenue]]-(Table__Master[[#This Row],[unit cost]]*Table__Master[[#This Row],[Order qty]])</f>
        <v>329.34197008609772</v>
      </c>
    </row>
    <row r="6815" spans="1:12" x14ac:dyDescent="0.25">
      <c r="A6815" t="s">
        <v>7788</v>
      </c>
      <c r="B6815" s="3">
        <v>43914</v>
      </c>
      <c r="C6815" t="s">
        <v>965</v>
      </c>
      <c r="D6815" s="2" t="s">
        <v>962</v>
      </c>
      <c r="E6815">
        <v>3</v>
      </c>
      <c r="F6815">
        <v>320</v>
      </c>
      <c r="G6815">
        <v>8</v>
      </c>
      <c r="H6815">
        <v>3</v>
      </c>
      <c r="I6815" s="2">
        <v>442.48903477191925</v>
      </c>
      <c r="J6815" s="4">
        <v>316.0635962656566</v>
      </c>
      <c r="K6815" s="11">
        <f>Table__Master[[#This Row],[unit price]]*Table__Master[[#This Row],[Order qty]]</f>
        <v>1327.4671043157578</v>
      </c>
      <c r="L6815" s="11">
        <f>Table__Master[[#This Row],[Revenue]]-(Table__Master[[#This Row],[unit cost]]*Table__Master[[#This Row],[Order qty]])</f>
        <v>379.2763155187879</v>
      </c>
    </row>
    <row r="6816" spans="1:12" x14ac:dyDescent="0.25">
      <c r="A6816" t="s">
        <v>7789</v>
      </c>
      <c r="B6816" s="3">
        <v>43837</v>
      </c>
      <c r="C6816" t="s">
        <v>964</v>
      </c>
      <c r="D6816" s="2" t="s">
        <v>962</v>
      </c>
      <c r="E6816">
        <v>22</v>
      </c>
      <c r="F6816">
        <v>55</v>
      </c>
      <c r="G6816">
        <v>10</v>
      </c>
      <c r="H6816">
        <v>2</v>
      </c>
      <c r="I6816" s="2">
        <v>240.33653980493546</v>
      </c>
      <c r="J6816" s="4">
        <v>171.66895700352535</v>
      </c>
      <c r="K6816" s="11">
        <f>Table__Master[[#This Row],[unit price]]*Table__Master[[#This Row],[Order qty]]</f>
        <v>480.67307960987091</v>
      </c>
      <c r="L6816" s="11">
        <f>Table__Master[[#This Row],[Revenue]]-(Table__Master[[#This Row],[unit cost]]*Table__Master[[#This Row],[Order qty]])</f>
        <v>137.33516560282021</v>
      </c>
    </row>
    <row r="6817" spans="1:12" x14ac:dyDescent="0.25">
      <c r="A6817" t="s">
        <v>7790</v>
      </c>
      <c r="B6817" s="3">
        <v>43887</v>
      </c>
      <c r="C6817" t="s">
        <v>965</v>
      </c>
      <c r="D6817" s="2" t="s">
        <v>962</v>
      </c>
      <c r="E6817">
        <v>22</v>
      </c>
      <c r="F6817">
        <v>311</v>
      </c>
      <c r="G6817">
        <v>46</v>
      </c>
      <c r="H6817">
        <v>8</v>
      </c>
      <c r="I6817" s="2">
        <v>265.89210820198059</v>
      </c>
      <c r="J6817" s="4">
        <v>189.92293442998616</v>
      </c>
      <c r="K6817" s="11">
        <f>Table__Master[[#This Row],[unit price]]*Table__Master[[#This Row],[Order qty]]</f>
        <v>2127.1368656158447</v>
      </c>
      <c r="L6817" s="11">
        <f>Table__Master[[#This Row],[Revenue]]-(Table__Master[[#This Row],[unit cost]]*Table__Master[[#This Row],[Order qty]])</f>
        <v>607.75339017595547</v>
      </c>
    </row>
    <row r="6818" spans="1:12" x14ac:dyDescent="0.25">
      <c r="A6818" t="s">
        <v>7791</v>
      </c>
      <c r="B6818" s="3">
        <v>43930</v>
      </c>
      <c r="C6818" t="s">
        <v>963</v>
      </c>
      <c r="D6818" s="2" t="s">
        <v>962</v>
      </c>
      <c r="E6818">
        <v>26</v>
      </c>
      <c r="F6818">
        <v>306</v>
      </c>
      <c r="G6818">
        <v>31</v>
      </c>
      <c r="H6818">
        <v>9</v>
      </c>
      <c r="I6818" s="2">
        <v>272.36865252256393</v>
      </c>
      <c r="J6818" s="4">
        <v>194.5490375161171</v>
      </c>
      <c r="K6818" s="11">
        <f>Table__Master[[#This Row],[unit price]]*Table__Master[[#This Row],[Order qty]]</f>
        <v>2451.3178727030754</v>
      </c>
      <c r="L6818" s="11">
        <f>Table__Master[[#This Row],[Revenue]]-(Table__Master[[#This Row],[unit cost]]*Table__Master[[#This Row],[Order qty]])</f>
        <v>700.37653505802155</v>
      </c>
    </row>
    <row r="6819" spans="1:12" x14ac:dyDescent="0.25">
      <c r="A6819" t="s">
        <v>7792</v>
      </c>
      <c r="B6819" s="3">
        <v>43967</v>
      </c>
      <c r="C6819" t="s">
        <v>964</v>
      </c>
      <c r="D6819" s="2" t="s">
        <v>962</v>
      </c>
      <c r="E6819">
        <v>25</v>
      </c>
      <c r="F6819">
        <v>211</v>
      </c>
      <c r="G6819">
        <v>29</v>
      </c>
      <c r="H6819">
        <v>9</v>
      </c>
      <c r="I6819" s="2">
        <v>473.19677102565765</v>
      </c>
      <c r="J6819" s="4">
        <v>337.9976935897555</v>
      </c>
      <c r="K6819" s="11">
        <f>Table__Master[[#This Row],[unit price]]*Table__Master[[#This Row],[Order qty]]</f>
        <v>4258.7709392309189</v>
      </c>
      <c r="L6819" s="11">
        <f>Table__Master[[#This Row],[Revenue]]-(Table__Master[[#This Row],[unit cost]]*Table__Master[[#This Row],[Order qty]])</f>
        <v>1216.7916969231192</v>
      </c>
    </row>
    <row r="6820" spans="1:12" x14ac:dyDescent="0.25">
      <c r="A6820" t="s">
        <v>7793</v>
      </c>
      <c r="B6820" s="3">
        <v>43844</v>
      </c>
      <c r="C6820" t="s">
        <v>965</v>
      </c>
      <c r="D6820" s="2" t="s">
        <v>962</v>
      </c>
      <c r="E6820">
        <v>2</v>
      </c>
      <c r="F6820">
        <v>163</v>
      </c>
      <c r="G6820">
        <v>43</v>
      </c>
      <c r="H6820">
        <v>2</v>
      </c>
      <c r="I6820" s="2">
        <v>305.87666112184525</v>
      </c>
      <c r="J6820" s="4">
        <v>218.48332937274662</v>
      </c>
      <c r="K6820" s="11">
        <f>Table__Master[[#This Row],[unit price]]*Table__Master[[#This Row],[Order qty]]</f>
        <v>611.75332224369049</v>
      </c>
      <c r="L6820" s="11">
        <f>Table__Master[[#This Row],[Revenue]]-(Table__Master[[#This Row],[unit cost]]*Table__Master[[#This Row],[Order qty]])</f>
        <v>174.78666349819724</v>
      </c>
    </row>
    <row r="6821" spans="1:12" x14ac:dyDescent="0.25">
      <c r="A6821" t="s">
        <v>7794</v>
      </c>
      <c r="B6821" s="3">
        <v>43859</v>
      </c>
      <c r="C6821" t="s">
        <v>961</v>
      </c>
      <c r="D6821" s="2" t="s">
        <v>962</v>
      </c>
      <c r="E6821">
        <v>3</v>
      </c>
      <c r="F6821">
        <v>363</v>
      </c>
      <c r="G6821">
        <v>42</v>
      </c>
      <c r="H6821">
        <v>9</v>
      </c>
      <c r="I6821" s="2">
        <v>222.53175401687622</v>
      </c>
      <c r="J6821" s="4">
        <v>158.9512528691973</v>
      </c>
      <c r="K6821" s="11">
        <f>Table__Master[[#This Row],[unit price]]*Table__Master[[#This Row],[Order qty]]</f>
        <v>2002.785786151886</v>
      </c>
      <c r="L6821" s="11">
        <f>Table__Master[[#This Row],[Revenue]]-(Table__Master[[#This Row],[unit cost]]*Table__Master[[#This Row],[Order qty]])</f>
        <v>572.22451032911022</v>
      </c>
    </row>
    <row r="6822" spans="1:12" x14ac:dyDescent="0.25">
      <c r="A6822" t="s">
        <v>7795</v>
      </c>
      <c r="B6822" s="3">
        <v>43919</v>
      </c>
      <c r="C6822" t="s">
        <v>961</v>
      </c>
      <c r="D6822" s="2" t="s">
        <v>962</v>
      </c>
      <c r="E6822">
        <v>12</v>
      </c>
      <c r="F6822">
        <v>217</v>
      </c>
      <c r="G6822">
        <v>46</v>
      </c>
      <c r="H6822">
        <v>5</v>
      </c>
      <c r="I6822" s="2">
        <v>568.91968578100204</v>
      </c>
      <c r="J6822" s="4">
        <v>406.37120412928721</v>
      </c>
      <c r="K6822" s="11">
        <f>Table__Master[[#This Row],[unit price]]*Table__Master[[#This Row],[Order qty]]</f>
        <v>2844.5984289050102</v>
      </c>
      <c r="L6822" s="11">
        <f>Table__Master[[#This Row],[Revenue]]-(Table__Master[[#This Row],[unit cost]]*Table__Master[[#This Row],[Order qty]])</f>
        <v>812.74240825857419</v>
      </c>
    </row>
    <row r="6823" spans="1:12" x14ac:dyDescent="0.25">
      <c r="A6823" t="s">
        <v>7796</v>
      </c>
      <c r="B6823" s="3">
        <v>43873</v>
      </c>
      <c r="C6823" t="s">
        <v>964</v>
      </c>
      <c r="D6823" s="2" t="s">
        <v>962</v>
      </c>
      <c r="E6823">
        <v>1</v>
      </c>
      <c r="F6823">
        <v>9</v>
      </c>
      <c r="G6823">
        <v>30</v>
      </c>
      <c r="H6823">
        <v>1</v>
      </c>
      <c r="I6823" s="2">
        <v>211.38375914096832</v>
      </c>
      <c r="J6823" s="4">
        <v>150.98839938640594</v>
      </c>
      <c r="K6823" s="11">
        <f>Table__Master[[#This Row],[unit price]]*Table__Master[[#This Row],[Order qty]]</f>
        <v>211.38375914096832</v>
      </c>
      <c r="L6823" s="11">
        <f>Table__Master[[#This Row],[Revenue]]-(Table__Master[[#This Row],[unit cost]]*Table__Master[[#This Row],[Order qty]])</f>
        <v>60.395359754562378</v>
      </c>
    </row>
    <row r="6824" spans="1:12" x14ac:dyDescent="0.25">
      <c r="A6824" t="s">
        <v>7797</v>
      </c>
      <c r="B6824" s="3">
        <v>43940</v>
      </c>
      <c r="C6824" t="s">
        <v>965</v>
      </c>
      <c r="D6824" s="2" t="s">
        <v>962</v>
      </c>
      <c r="E6824">
        <v>21</v>
      </c>
      <c r="F6824">
        <v>68</v>
      </c>
      <c r="G6824">
        <v>5</v>
      </c>
      <c r="H6824">
        <v>7</v>
      </c>
      <c r="I6824" s="2">
        <v>335.04543310403824</v>
      </c>
      <c r="J6824" s="4">
        <v>239.31816650288448</v>
      </c>
      <c r="K6824" s="11">
        <f>Table__Master[[#This Row],[unit price]]*Table__Master[[#This Row],[Order qty]]</f>
        <v>2345.3180317282677</v>
      </c>
      <c r="L6824" s="11">
        <f>Table__Master[[#This Row],[Revenue]]-(Table__Master[[#This Row],[unit cost]]*Table__Master[[#This Row],[Order qty]])</f>
        <v>670.09086620807625</v>
      </c>
    </row>
    <row r="6825" spans="1:12" x14ac:dyDescent="0.25">
      <c r="A6825" t="s">
        <v>7798</v>
      </c>
      <c r="B6825" s="3">
        <v>43866</v>
      </c>
      <c r="C6825" t="s">
        <v>964</v>
      </c>
      <c r="D6825" s="2" t="s">
        <v>962</v>
      </c>
      <c r="E6825">
        <v>11</v>
      </c>
      <c r="F6825">
        <v>281</v>
      </c>
      <c r="G6825">
        <v>41</v>
      </c>
      <c r="H6825">
        <v>3</v>
      </c>
      <c r="I6825" s="2">
        <v>525.08622908592224</v>
      </c>
      <c r="J6825" s="4">
        <v>375.06159220423018</v>
      </c>
      <c r="K6825" s="11">
        <f>Table__Master[[#This Row],[unit price]]*Table__Master[[#This Row],[Order qty]]</f>
        <v>1575.2586872577667</v>
      </c>
      <c r="L6825" s="11">
        <f>Table__Master[[#This Row],[Revenue]]-(Table__Master[[#This Row],[unit cost]]*Table__Master[[#This Row],[Order qty]])</f>
        <v>450.07391064507624</v>
      </c>
    </row>
    <row r="6826" spans="1:12" x14ac:dyDescent="0.25">
      <c r="A6826" t="s">
        <v>7799</v>
      </c>
      <c r="B6826" s="3">
        <v>43966</v>
      </c>
      <c r="C6826" t="s">
        <v>964</v>
      </c>
      <c r="D6826" s="2" t="s">
        <v>962</v>
      </c>
      <c r="E6826">
        <v>10</v>
      </c>
      <c r="F6826">
        <v>189</v>
      </c>
      <c r="G6826">
        <v>33</v>
      </c>
      <c r="H6826">
        <v>4</v>
      </c>
      <c r="I6826" s="2">
        <v>620.32388752698898</v>
      </c>
      <c r="J6826" s="4">
        <v>443.08849109070644</v>
      </c>
      <c r="K6826" s="11">
        <f>Table__Master[[#This Row],[unit price]]*Table__Master[[#This Row],[Order qty]]</f>
        <v>2481.2955501079559</v>
      </c>
      <c r="L6826" s="11">
        <f>Table__Master[[#This Row],[Revenue]]-(Table__Master[[#This Row],[unit cost]]*Table__Master[[#This Row],[Order qty]])</f>
        <v>708.94158574513017</v>
      </c>
    </row>
    <row r="6827" spans="1:12" x14ac:dyDescent="0.25">
      <c r="A6827" t="s">
        <v>7800</v>
      </c>
      <c r="B6827" s="3">
        <v>43869</v>
      </c>
      <c r="C6827" t="s">
        <v>961</v>
      </c>
      <c r="D6827" s="2" t="s">
        <v>962</v>
      </c>
      <c r="E6827">
        <v>22</v>
      </c>
      <c r="F6827">
        <v>269</v>
      </c>
      <c r="G6827">
        <v>34</v>
      </c>
      <c r="H6827">
        <v>6</v>
      </c>
      <c r="I6827" s="2">
        <v>311.21827304363251</v>
      </c>
      <c r="J6827" s="4">
        <v>222.29876645973752</v>
      </c>
      <c r="K6827" s="11">
        <f>Table__Master[[#This Row],[unit price]]*Table__Master[[#This Row],[Order qty]]</f>
        <v>1867.309638261795</v>
      </c>
      <c r="L6827" s="11">
        <f>Table__Master[[#This Row],[Revenue]]-(Table__Master[[#This Row],[unit cost]]*Table__Master[[#This Row],[Order qty]])</f>
        <v>533.51703950336992</v>
      </c>
    </row>
    <row r="6828" spans="1:12" x14ac:dyDescent="0.25">
      <c r="A6828" t="s">
        <v>7801</v>
      </c>
      <c r="B6828" s="3">
        <v>43876</v>
      </c>
      <c r="C6828" t="s">
        <v>965</v>
      </c>
      <c r="D6828" s="2" t="s">
        <v>962</v>
      </c>
      <c r="E6828">
        <v>11</v>
      </c>
      <c r="F6828">
        <v>324</v>
      </c>
      <c r="G6828">
        <v>16</v>
      </c>
      <c r="H6828">
        <v>5</v>
      </c>
      <c r="I6828" s="2">
        <v>400.65053397417068</v>
      </c>
      <c r="J6828" s="4">
        <v>286.17895283869336</v>
      </c>
      <c r="K6828" s="11">
        <f>Table__Master[[#This Row],[unit price]]*Table__Master[[#This Row],[Order qty]]</f>
        <v>2003.2526698708534</v>
      </c>
      <c r="L6828" s="11">
        <f>Table__Master[[#This Row],[Revenue]]-(Table__Master[[#This Row],[unit cost]]*Table__Master[[#This Row],[Order qty]])</f>
        <v>572.3579056773865</v>
      </c>
    </row>
    <row r="6829" spans="1:12" x14ac:dyDescent="0.25">
      <c r="A6829" t="s">
        <v>7802</v>
      </c>
      <c r="B6829" s="3">
        <v>43861</v>
      </c>
      <c r="C6829" t="s">
        <v>963</v>
      </c>
      <c r="D6829" s="2" t="s">
        <v>962</v>
      </c>
      <c r="E6829">
        <v>6</v>
      </c>
      <c r="F6829">
        <v>168</v>
      </c>
      <c r="G6829">
        <v>46</v>
      </c>
      <c r="H6829">
        <v>8</v>
      </c>
      <c r="I6829" s="2">
        <v>360.1949987411499</v>
      </c>
      <c r="J6829" s="4">
        <v>257.28214195796426</v>
      </c>
      <c r="K6829" s="11">
        <f>Table__Master[[#This Row],[unit price]]*Table__Master[[#This Row],[Order qty]]</f>
        <v>2881.5599899291992</v>
      </c>
      <c r="L6829" s="11">
        <f>Table__Master[[#This Row],[Revenue]]-(Table__Master[[#This Row],[unit cost]]*Table__Master[[#This Row],[Order qty]])</f>
        <v>823.30285426548517</v>
      </c>
    </row>
    <row r="6830" spans="1:12" x14ac:dyDescent="0.25">
      <c r="A6830" t="s">
        <v>7803</v>
      </c>
      <c r="B6830" s="3">
        <v>43840</v>
      </c>
      <c r="C6830" t="s">
        <v>965</v>
      </c>
      <c r="D6830" s="2" t="s">
        <v>962</v>
      </c>
      <c r="E6830">
        <v>25</v>
      </c>
      <c r="F6830">
        <v>124</v>
      </c>
      <c r="G6830">
        <v>10</v>
      </c>
      <c r="H6830">
        <v>5</v>
      </c>
      <c r="I6830" s="2">
        <v>643.475361764431</v>
      </c>
      <c r="J6830" s="4">
        <v>459.62525840316505</v>
      </c>
      <c r="K6830" s="11">
        <f>Table__Master[[#This Row],[unit price]]*Table__Master[[#This Row],[Order qty]]</f>
        <v>3217.376808822155</v>
      </c>
      <c r="L6830" s="11">
        <f>Table__Master[[#This Row],[Revenue]]-(Table__Master[[#This Row],[unit cost]]*Table__Master[[#This Row],[Order qty]])</f>
        <v>919.25051680632987</v>
      </c>
    </row>
    <row r="6831" spans="1:12" x14ac:dyDescent="0.25">
      <c r="A6831" t="s">
        <v>7804</v>
      </c>
      <c r="B6831" s="3">
        <v>43940</v>
      </c>
      <c r="C6831" t="s">
        <v>963</v>
      </c>
      <c r="D6831" s="2" t="s">
        <v>962</v>
      </c>
      <c r="E6831">
        <v>12</v>
      </c>
      <c r="F6831">
        <v>294</v>
      </c>
      <c r="G6831">
        <v>3</v>
      </c>
      <c r="H6831">
        <v>5</v>
      </c>
      <c r="I6831" s="2">
        <v>278.58050072193146</v>
      </c>
      <c r="J6831" s="4">
        <v>198.98607194423676</v>
      </c>
      <c r="K6831" s="11">
        <f>Table__Master[[#This Row],[unit price]]*Table__Master[[#This Row],[Order qty]]</f>
        <v>1392.9025036096573</v>
      </c>
      <c r="L6831" s="11">
        <f>Table__Master[[#This Row],[Revenue]]-(Table__Master[[#This Row],[unit cost]]*Table__Master[[#This Row],[Order qty]])</f>
        <v>397.97214388847351</v>
      </c>
    </row>
    <row r="6832" spans="1:12" x14ac:dyDescent="0.25">
      <c r="A6832" t="s">
        <v>7805</v>
      </c>
      <c r="B6832" s="3">
        <v>43862</v>
      </c>
      <c r="C6832" t="s">
        <v>964</v>
      </c>
      <c r="D6832" s="2" t="s">
        <v>962</v>
      </c>
      <c r="E6832">
        <v>2</v>
      </c>
      <c r="F6832">
        <v>110</v>
      </c>
      <c r="G6832">
        <v>4</v>
      </c>
      <c r="H6832">
        <v>6</v>
      </c>
      <c r="I6832" s="2">
        <v>513.36389976739883</v>
      </c>
      <c r="J6832" s="4">
        <v>366.68849983385633</v>
      </c>
      <c r="K6832" s="11">
        <f>Table__Master[[#This Row],[unit price]]*Table__Master[[#This Row],[Order qty]]</f>
        <v>3080.183398604393</v>
      </c>
      <c r="L6832" s="11">
        <f>Table__Master[[#This Row],[Revenue]]-(Table__Master[[#This Row],[unit cost]]*Table__Master[[#This Row],[Order qty]])</f>
        <v>880.05239960125527</v>
      </c>
    </row>
    <row r="6833" spans="1:12" x14ac:dyDescent="0.25">
      <c r="A6833" t="s">
        <v>7806</v>
      </c>
      <c r="B6833" s="3">
        <v>43952</v>
      </c>
      <c r="C6833" t="s">
        <v>965</v>
      </c>
      <c r="D6833" s="2" t="s">
        <v>962</v>
      </c>
      <c r="E6833">
        <v>4</v>
      </c>
      <c r="F6833">
        <v>216</v>
      </c>
      <c r="G6833">
        <v>30</v>
      </c>
      <c r="H6833">
        <v>9</v>
      </c>
      <c r="I6833" s="2">
        <v>603.90475487709045</v>
      </c>
      <c r="J6833" s="4">
        <v>431.36053919792175</v>
      </c>
      <c r="K6833" s="11">
        <f>Table__Master[[#This Row],[unit price]]*Table__Master[[#This Row],[Order qty]]</f>
        <v>5435.1427938938141</v>
      </c>
      <c r="L6833" s="11">
        <f>Table__Master[[#This Row],[Revenue]]-(Table__Master[[#This Row],[unit cost]]*Table__Master[[#This Row],[Order qty]])</f>
        <v>1552.8979411125183</v>
      </c>
    </row>
    <row r="6834" spans="1:12" x14ac:dyDescent="0.25">
      <c r="A6834" t="s">
        <v>7807</v>
      </c>
      <c r="B6834" s="3">
        <v>43918</v>
      </c>
      <c r="C6834" t="s">
        <v>965</v>
      </c>
      <c r="D6834" s="2" t="s">
        <v>962</v>
      </c>
      <c r="E6834">
        <v>22</v>
      </c>
      <c r="F6834">
        <v>23</v>
      </c>
      <c r="G6834">
        <v>34</v>
      </c>
      <c r="H6834">
        <v>2</v>
      </c>
      <c r="I6834" s="2">
        <v>296.04653280973434</v>
      </c>
      <c r="J6834" s="4">
        <v>211.46180914981025</v>
      </c>
      <c r="K6834" s="11">
        <f>Table__Master[[#This Row],[unit price]]*Table__Master[[#This Row],[Order qty]]</f>
        <v>592.09306561946869</v>
      </c>
      <c r="L6834" s="11">
        <f>Table__Master[[#This Row],[Revenue]]-(Table__Master[[#This Row],[unit cost]]*Table__Master[[#This Row],[Order qty]])</f>
        <v>169.16944731984819</v>
      </c>
    </row>
    <row r="6835" spans="1:12" x14ac:dyDescent="0.25">
      <c r="A6835" t="s">
        <v>7808</v>
      </c>
      <c r="B6835" s="3">
        <v>43915</v>
      </c>
      <c r="C6835" t="s">
        <v>964</v>
      </c>
      <c r="D6835" s="2" t="s">
        <v>962</v>
      </c>
      <c r="E6835">
        <v>25</v>
      </c>
      <c r="F6835">
        <v>203</v>
      </c>
      <c r="G6835">
        <v>10</v>
      </c>
      <c r="H6835">
        <v>7</v>
      </c>
      <c r="I6835" s="2">
        <v>295.01566922664642</v>
      </c>
      <c r="J6835" s="4">
        <v>210.72547801903318</v>
      </c>
      <c r="K6835" s="11">
        <f>Table__Master[[#This Row],[unit price]]*Table__Master[[#This Row],[Order qty]]</f>
        <v>2065.109684586525</v>
      </c>
      <c r="L6835" s="11">
        <f>Table__Master[[#This Row],[Revenue]]-(Table__Master[[#This Row],[unit cost]]*Table__Master[[#This Row],[Order qty]])</f>
        <v>590.03133845329285</v>
      </c>
    </row>
    <row r="6836" spans="1:12" x14ac:dyDescent="0.25">
      <c r="A6836" t="s">
        <v>7809</v>
      </c>
      <c r="B6836" s="3">
        <v>43966</v>
      </c>
      <c r="C6836" t="s">
        <v>961</v>
      </c>
      <c r="D6836" s="2" t="s">
        <v>962</v>
      </c>
      <c r="E6836">
        <v>12</v>
      </c>
      <c r="F6836">
        <v>194</v>
      </c>
      <c r="G6836">
        <v>36</v>
      </c>
      <c r="H6836">
        <v>8</v>
      </c>
      <c r="I6836" s="2">
        <v>159.86234933137894</v>
      </c>
      <c r="J6836" s="4">
        <v>114.18739237955639</v>
      </c>
      <c r="K6836" s="11">
        <f>Table__Master[[#This Row],[unit price]]*Table__Master[[#This Row],[Order qty]]</f>
        <v>1278.8987946510315</v>
      </c>
      <c r="L6836" s="11">
        <f>Table__Master[[#This Row],[Revenue]]-(Table__Master[[#This Row],[unit cost]]*Table__Master[[#This Row],[Order qty]])</f>
        <v>365.39965561458041</v>
      </c>
    </row>
    <row r="6837" spans="1:12" x14ac:dyDescent="0.25">
      <c r="A6837" t="s">
        <v>7810</v>
      </c>
      <c r="B6837" s="3">
        <v>43903</v>
      </c>
      <c r="C6837" t="s">
        <v>965</v>
      </c>
      <c r="D6837" s="2" t="s">
        <v>962</v>
      </c>
      <c r="E6837">
        <v>19</v>
      </c>
      <c r="F6837">
        <v>252</v>
      </c>
      <c r="G6837">
        <v>21</v>
      </c>
      <c r="H6837">
        <v>10</v>
      </c>
      <c r="I6837" s="2">
        <v>197.24754095077515</v>
      </c>
      <c r="J6837" s="4">
        <v>140.89110067912512</v>
      </c>
      <c r="K6837" s="11">
        <f>Table__Master[[#This Row],[unit price]]*Table__Master[[#This Row],[Order qty]]</f>
        <v>1972.4754095077515</v>
      </c>
      <c r="L6837" s="11">
        <f>Table__Master[[#This Row],[Revenue]]-(Table__Master[[#This Row],[unit cost]]*Table__Master[[#This Row],[Order qty]])</f>
        <v>563.56440271650035</v>
      </c>
    </row>
    <row r="6838" spans="1:12" x14ac:dyDescent="0.25">
      <c r="A6838" t="s">
        <v>7811</v>
      </c>
      <c r="B6838" s="3">
        <v>43924</v>
      </c>
      <c r="C6838" t="s">
        <v>961</v>
      </c>
      <c r="D6838" s="2" t="s">
        <v>962</v>
      </c>
      <c r="E6838">
        <v>4</v>
      </c>
      <c r="F6838">
        <v>235</v>
      </c>
      <c r="G6838">
        <v>5</v>
      </c>
      <c r="H6838">
        <v>4</v>
      </c>
      <c r="I6838" s="2">
        <v>531.75377029180527</v>
      </c>
      <c r="J6838" s="4">
        <v>379.82412163700377</v>
      </c>
      <c r="K6838" s="11">
        <f>Table__Master[[#This Row],[unit price]]*Table__Master[[#This Row],[Order qty]]</f>
        <v>2127.0150811672211</v>
      </c>
      <c r="L6838" s="11">
        <f>Table__Master[[#This Row],[Revenue]]-(Table__Master[[#This Row],[unit cost]]*Table__Master[[#This Row],[Order qty]])</f>
        <v>607.71859461920599</v>
      </c>
    </row>
    <row r="6839" spans="1:12" x14ac:dyDescent="0.25">
      <c r="A6839" t="s">
        <v>7812</v>
      </c>
      <c r="B6839" s="3">
        <v>43903</v>
      </c>
      <c r="C6839" t="s">
        <v>964</v>
      </c>
      <c r="D6839" s="2" t="s">
        <v>962</v>
      </c>
      <c r="E6839">
        <v>10</v>
      </c>
      <c r="F6839">
        <v>156</v>
      </c>
      <c r="G6839">
        <v>46</v>
      </c>
      <c r="H6839">
        <v>3</v>
      </c>
      <c r="I6839" s="2">
        <v>160.93716967105865</v>
      </c>
      <c r="J6839" s="4">
        <v>114.95512119361334</v>
      </c>
      <c r="K6839" s="11">
        <f>Table__Master[[#This Row],[unit price]]*Table__Master[[#This Row],[Order qty]]</f>
        <v>482.81150901317596</v>
      </c>
      <c r="L6839" s="11">
        <f>Table__Master[[#This Row],[Revenue]]-(Table__Master[[#This Row],[unit cost]]*Table__Master[[#This Row],[Order qty]])</f>
        <v>137.94614543233592</v>
      </c>
    </row>
    <row r="6840" spans="1:12" x14ac:dyDescent="0.25">
      <c r="A6840" t="s">
        <v>7813</v>
      </c>
      <c r="B6840" s="3">
        <v>43863</v>
      </c>
      <c r="C6840" t="s">
        <v>964</v>
      </c>
      <c r="D6840" s="2" t="s">
        <v>962</v>
      </c>
      <c r="E6840">
        <v>12</v>
      </c>
      <c r="F6840">
        <v>118</v>
      </c>
      <c r="G6840">
        <v>3</v>
      </c>
      <c r="H6840">
        <v>8</v>
      </c>
      <c r="I6840" s="2">
        <v>471.21820932626724</v>
      </c>
      <c r="J6840" s="4">
        <v>336.58443523304805</v>
      </c>
      <c r="K6840" s="11">
        <f>Table__Master[[#This Row],[unit price]]*Table__Master[[#This Row],[Order qty]]</f>
        <v>3769.7456746101379</v>
      </c>
      <c r="L6840" s="11">
        <f>Table__Master[[#This Row],[Revenue]]-(Table__Master[[#This Row],[unit cost]]*Table__Master[[#This Row],[Order qty]])</f>
        <v>1077.0701927457535</v>
      </c>
    </row>
    <row r="6841" spans="1:12" x14ac:dyDescent="0.25">
      <c r="A6841" t="s">
        <v>7814</v>
      </c>
      <c r="B6841" s="3">
        <v>43901</v>
      </c>
      <c r="C6841" t="s">
        <v>963</v>
      </c>
      <c r="D6841" s="2" t="s">
        <v>962</v>
      </c>
      <c r="E6841">
        <v>8</v>
      </c>
      <c r="F6841">
        <v>118</v>
      </c>
      <c r="G6841">
        <v>5</v>
      </c>
      <c r="H6841">
        <v>2</v>
      </c>
      <c r="I6841" s="2">
        <v>162.06887698173523</v>
      </c>
      <c r="J6841" s="4">
        <v>115.76348355838232</v>
      </c>
      <c r="K6841" s="11">
        <f>Table__Master[[#This Row],[unit price]]*Table__Master[[#This Row],[Order qty]]</f>
        <v>324.13775396347046</v>
      </c>
      <c r="L6841" s="11">
        <f>Table__Master[[#This Row],[Revenue]]-(Table__Master[[#This Row],[unit cost]]*Table__Master[[#This Row],[Order qty]])</f>
        <v>92.610786846705821</v>
      </c>
    </row>
    <row r="6842" spans="1:12" x14ac:dyDescent="0.25">
      <c r="A6842" t="s">
        <v>7815</v>
      </c>
      <c r="B6842" s="3">
        <v>43837</v>
      </c>
      <c r="C6842" t="s">
        <v>961</v>
      </c>
      <c r="D6842" s="2" t="s">
        <v>962</v>
      </c>
      <c r="E6842">
        <v>6</v>
      </c>
      <c r="F6842">
        <v>349</v>
      </c>
      <c r="G6842">
        <v>34</v>
      </c>
      <c r="H6842">
        <v>9</v>
      </c>
      <c r="I6842" s="2">
        <v>570.87301415205002</v>
      </c>
      <c r="J6842" s="4">
        <v>407.76643868003578</v>
      </c>
      <c r="K6842" s="11">
        <f>Table__Master[[#This Row],[unit price]]*Table__Master[[#This Row],[Order qty]]</f>
        <v>5137.8571273684502</v>
      </c>
      <c r="L6842" s="11">
        <f>Table__Master[[#This Row],[Revenue]]-(Table__Master[[#This Row],[unit cost]]*Table__Master[[#This Row],[Order qty]])</f>
        <v>1467.9591792481283</v>
      </c>
    </row>
    <row r="6843" spans="1:12" x14ac:dyDescent="0.25">
      <c r="A6843" t="s">
        <v>7816</v>
      </c>
      <c r="B6843" s="3">
        <v>43867</v>
      </c>
      <c r="C6843" t="s">
        <v>961</v>
      </c>
      <c r="D6843" s="2" t="s">
        <v>962</v>
      </c>
      <c r="E6843">
        <v>25</v>
      </c>
      <c r="F6843">
        <v>41</v>
      </c>
      <c r="G6843">
        <v>24</v>
      </c>
      <c r="H6843">
        <v>9</v>
      </c>
      <c r="I6843" s="2">
        <v>368.0796822309494</v>
      </c>
      <c r="J6843" s="4">
        <v>262.91405873639246</v>
      </c>
      <c r="K6843" s="11">
        <f>Table__Master[[#This Row],[unit price]]*Table__Master[[#This Row],[Order qty]]</f>
        <v>3312.7171400785446</v>
      </c>
      <c r="L6843" s="11">
        <f>Table__Master[[#This Row],[Revenue]]-(Table__Master[[#This Row],[unit cost]]*Table__Master[[#This Row],[Order qty]])</f>
        <v>946.49061145101223</v>
      </c>
    </row>
    <row r="6844" spans="1:12" x14ac:dyDescent="0.25">
      <c r="A6844" t="s">
        <v>7817</v>
      </c>
      <c r="B6844" s="3">
        <v>43833</v>
      </c>
      <c r="C6844" t="s">
        <v>965</v>
      </c>
      <c r="D6844" s="2" t="s">
        <v>962</v>
      </c>
      <c r="E6844">
        <v>10</v>
      </c>
      <c r="F6844">
        <v>243</v>
      </c>
      <c r="G6844">
        <v>25</v>
      </c>
      <c r="H6844">
        <v>6</v>
      </c>
      <c r="I6844" s="2">
        <v>504.53993922472</v>
      </c>
      <c r="J6844" s="4">
        <v>360.38567087480004</v>
      </c>
      <c r="K6844" s="11">
        <f>Table__Master[[#This Row],[unit price]]*Table__Master[[#This Row],[Order qty]]</f>
        <v>3027.23963534832</v>
      </c>
      <c r="L6844" s="11">
        <f>Table__Master[[#This Row],[Revenue]]-(Table__Master[[#This Row],[unit cost]]*Table__Master[[#This Row],[Order qty]])</f>
        <v>864.92561009951987</v>
      </c>
    </row>
    <row r="6845" spans="1:12" x14ac:dyDescent="0.25">
      <c r="A6845" t="s">
        <v>7818</v>
      </c>
      <c r="B6845" s="3">
        <v>43838</v>
      </c>
      <c r="C6845" t="s">
        <v>961</v>
      </c>
      <c r="D6845" s="2" t="s">
        <v>962</v>
      </c>
      <c r="E6845">
        <v>12</v>
      </c>
      <c r="F6845">
        <v>127</v>
      </c>
      <c r="G6845">
        <v>37</v>
      </c>
      <c r="H6845">
        <v>8</v>
      </c>
      <c r="I6845" s="2">
        <v>227.10588455200195</v>
      </c>
      <c r="J6845" s="4">
        <v>162.21848896571569</v>
      </c>
      <c r="K6845" s="11">
        <f>Table__Master[[#This Row],[unit price]]*Table__Master[[#This Row],[Order qty]]</f>
        <v>1816.8470764160156</v>
      </c>
      <c r="L6845" s="11">
        <f>Table__Master[[#This Row],[Revenue]]-(Table__Master[[#This Row],[unit cost]]*Table__Master[[#This Row],[Order qty]])</f>
        <v>519.09916469029008</v>
      </c>
    </row>
    <row r="6846" spans="1:12" x14ac:dyDescent="0.25">
      <c r="A6846" t="s">
        <v>7819</v>
      </c>
      <c r="B6846" s="3">
        <v>43920</v>
      </c>
      <c r="C6846" t="s">
        <v>961</v>
      </c>
      <c r="D6846" s="2" t="s">
        <v>962</v>
      </c>
      <c r="E6846">
        <v>24</v>
      </c>
      <c r="F6846">
        <v>361</v>
      </c>
      <c r="G6846">
        <v>34</v>
      </c>
      <c r="H6846">
        <v>10</v>
      </c>
      <c r="I6846" s="2">
        <v>507.00539964437485</v>
      </c>
      <c r="J6846" s="4">
        <v>362.14671403169632</v>
      </c>
      <c r="K6846" s="11">
        <f>Table__Master[[#This Row],[unit price]]*Table__Master[[#This Row],[Order qty]]</f>
        <v>5070.0539964437485</v>
      </c>
      <c r="L6846" s="11">
        <f>Table__Master[[#This Row],[Revenue]]-(Table__Master[[#This Row],[unit cost]]*Table__Master[[#This Row],[Order qty]])</f>
        <v>1448.5868561267853</v>
      </c>
    </row>
    <row r="6847" spans="1:12" x14ac:dyDescent="0.25">
      <c r="A6847" t="s">
        <v>7820</v>
      </c>
      <c r="B6847" s="3">
        <v>43979</v>
      </c>
      <c r="C6847" t="s">
        <v>961</v>
      </c>
      <c r="D6847" s="2" t="s">
        <v>962</v>
      </c>
      <c r="E6847">
        <v>12</v>
      </c>
      <c r="F6847">
        <v>349</v>
      </c>
      <c r="G6847">
        <v>35</v>
      </c>
      <c r="H6847">
        <v>1</v>
      </c>
      <c r="I6847" s="2">
        <v>291.20230114459991</v>
      </c>
      <c r="J6847" s="4">
        <v>208.00164367471424</v>
      </c>
      <c r="K6847" s="11">
        <f>Table__Master[[#This Row],[unit price]]*Table__Master[[#This Row],[Order qty]]</f>
        <v>291.20230114459991</v>
      </c>
      <c r="L6847" s="11">
        <f>Table__Master[[#This Row],[Revenue]]-(Table__Master[[#This Row],[unit cost]]*Table__Master[[#This Row],[Order qty]])</f>
        <v>83.20065746988567</v>
      </c>
    </row>
    <row r="6848" spans="1:12" x14ac:dyDescent="0.25">
      <c r="A6848" t="s">
        <v>7821</v>
      </c>
      <c r="B6848" s="3">
        <v>43976</v>
      </c>
      <c r="C6848" t="s">
        <v>965</v>
      </c>
      <c r="D6848" s="2" t="s">
        <v>962</v>
      </c>
      <c r="E6848">
        <v>5</v>
      </c>
      <c r="F6848">
        <v>221</v>
      </c>
      <c r="G6848">
        <v>19</v>
      </c>
      <c r="H6848">
        <v>8</v>
      </c>
      <c r="I6848" s="2">
        <v>162.86275631189346</v>
      </c>
      <c r="J6848" s="4">
        <v>116.33054022278105</v>
      </c>
      <c r="K6848" s="11">
        <f>Table__Master[[#This Row],[unit price]]*Table__Master[[#This Row],[Order qty]]</f>
        <v>1302.9020504951477</v>
      </c>
      <c r="L6848" s="11">
        <f>Table__Master[[#This Row],[Revenue]]-(Table__Master[[#This Row],[unit cost]]*Table__Master[[#This Row],[Order qty]])</f>
        <v>372.25772871289928</v>
      </c>
    </row>
    <row r="6849" spans="1:12" x14ac:dyDescent="0.25">
      <c r="A6849" t="s">
        <v>7822</v>
      </c>
      <c r="B6849" s="3">
        <v>43840</v>
      </c>
      <c r="C6849" t="s">
        <v>964</v>
      </c>
      <c r="D6849" s="2" t="s">
        <v>962</v>
      </c>
      <c r="E6849">
        <v>12</v>
      </c>
      <c r="F6849">
        <v>157</v>
      </c>
      <c r="G6849">
        <v>26</v>
      </c>
      <c r="H6849">
        <v>4</v>
      </c>
      <c r="I6849" s="2">
        <v>589.31541180610657</v>
      </c>
      <c r="J6849" s="4">
        <v>420.93957986150474</v>
      </c>
      <c r="K6849" s="11">
        <f>Table__Master[[#This Row],[unit price]]*Table__Master[[#This Row],[Order qty]]</f>
        <v>2357.2616472244263</v>
      </c>
      <c r="L6849" s="11">
        <f>Table__Master[[#This Row],[Revenue]]-(Table__Master[[#This Row],[unit cost]]*Table__Master[[#This Row],[Order qty]])</f>
        <v>673.50332777840731</v>
      </c>
    </row>
    <row r="6850" spans="1:12" x14ac:dyDescent="0.25">
      <c r="A6850" t="s">
        <v>7823</v>
      </c>
      <c r="B6850" s="3">
        <v>43876</v>
      </c>
      <c r="C6850" t="s">
        <v>964</v>
      </c>
      <c r="D6850" s="2" t="s">
        <v>962</v>
      </c>
      <c r="E6850">
        <v>2</v>
      </c>
      <c r="F6850">
        <v>110</v>
      </c>
      <c r="G6850">
        <v>19</v>
      </c>
      <c r="H6850">
        <v>8</v>
      </c>
      <c r="I6850" s="2">
        <v>532.092882335186</v>
      </c>
      <c r="J6850" s="4">
        <v>380.06634452513288</v>
      </c>
      <c r="K6850" s="11">
        <f>Table__Master[[#This Row],[unit price]]*Table__Master[[#This Row],[Order qty]]</f>
        <v>4256.743058681488</v>
      </c>
      <c r="L6850" s="11">
        <f>Table__Master[[#This Row],[Revenue]]-(Table__Master[[#This Row],[unit cost]]*Table__Master[[#This Row],[Order qty]])</f>
        <v>1216.212302480425</v>
      </c>
    </row>
    <row r="6851" spans="1:12" x14ac:dyDescent="0.25">
      <c r="A6851" t="s">
        <v>7824</v>
      </c>
      <c r="B6851" s="3">
        <v>43960</v>
      </c>
      <c r="C6851" t="s">
        <v>961</v>
      </c>
      <c r="D6851" s="2" t="s">
        <v>962</v>
      </c>
      <c r="E6851">
        <v>20</v>
      </c>
      <c r="F6851">
        <v>207</v>
      </c>
      <c r="G6851">
        <v>2</v>
      </c>
      <c r="H6851">
        <v>10</v>
      </c>
      <c r="I6851" s="2">
        <v>513.04165971279144</v>
      </c>
      <c r="J6851" s="4">
        <v>366.4583283662796</v>
      </c>
      <c r="K6851" s="11">
        <f>Table__Master[[#This Row],[unit price]]*Table__Master[[#This Row],[Order qty]]</f>
        <v>5130.4165971279144</v>
      </c>
      <c r="L6851" s="11">
        <f>Table__Master[[#This Row],[Revenue]]-(Table__Master[[#This Row],[unit cost]]*Table__Master[[#This Row],[Order qty]])</f>
        <v>1465.8333134651184</v>
      </c>
    </row>
    <row r="6852" spans="1:12" x14ac:dyDescent="0.25">
      <c r="A6852" t="s">
        <v>7825</v>
      </c>
      <c r="B6852" s="3">
        <v>43919</v>
      </c>
      <c r="C6852" t="s">
        <v>965</v>
      </c>
      <c r="D6852" s="2" t="s">
        <v>962</v>
      </c>
      <c r="E6852">
        <v>5</v>
      </c>
      <c r="F6852">
        <v>120</v>
      </c>
      <c r="G6852">
        <v>34</v>
      </c>
      <c r="H6852">
        <v>1</v>
      </c>
      <c r="I6852" s="2">
        <v>234.28926068544388</v>
      </c>
      <c r="J6852" s="4">
        <v>167.3494719181742</v>
      </c>
      <c r="K6852" s="11">
        <f>Table__Master[[#This Row],[unit price]]*Table__Master[[#This Row],[Order qty]]</f>
        <v>234.28926068544388</v>
      </c>
      <c r="L6852" s="11">
        <f>Table__Master[[#This Row],[Revenue]]-(Table__Master[[#This Row],[unit cost]]*Table__Master[[#This Row],[Order qty]])</f>
        <v>66.939788767269675</v>
      </c>
    </row>
    <row r="6853" spans="1:12" x14ac:dyDescent="0.25">
      <c r="A6853" t="s">
        <v>7826</v>
      </c>
      <c r="B6853" s="3">
        <v>43932</v>
      </c>
      <c r="C6853" t="s">
        <v>965</v>
      </c>
      <c r="D6853" s="2" t="s">
        <v>962</v>
      </c>
      <c r="E6853">
        <v>26</v>
      </c>
      <c r="F6853">
        <v>297</v>
      </c>
      <c r="G6853">
        <v>9</v>
      </c>
      <c r="H6853">
        <v>2</v>
      </c>
      <c r="I6853" s="2">
        <v>293.45215845108032</v>
      </c>
      <c r="J6853" s="4">
        <v>209.60868460791454</v>
      </c>
      <c r="K6853" s="11">
        <f>Table__Master[[#This Row],[unit price]]*Table__Master[[#This Row],[Order qty]]</f>
        <v>586.90431690216064</v>
      </c>
      <c r="L6853" s="11">
        <f>Table__Master[[#This Row],[Revenue]]-(Table__Master[[#This Row],[unit cost]]*Table__Master[[#This Row],[Order qty]])</f>
        <v>167.68694768633156</v>
      </c>
    </row>
    <row r="6854" spans="1:12" x14ac:dyDescent="0.25">
      <c r="A6854" t="s">
        <v>7827</v>
      </c>
      <c r="B6854" s="3">
        <v>43867</v>
      </c>
      <c r="C6854" t="s">
        <v>961</v>
      </c>
      <c r="D6854" s="2" t="s">
        <v>962</v>
      </c>
      <c r="E6854">
        <v>4</v>
      </c>
      <c r="F6854">
        <v>270</v>
      </c>
      <c r="G6854">
        <v>46</v>
      </c>
      <c r="H6854">
        <v>8</v>
      </c>
      <c r="I6854" s="2">
        <v>286.68386310338974</v>
      </c>
      <c r="J6854" s="4">
        <v>204.7741879309927</v>
      </c>
      <c r="K6854" s="11">
        <f>Table__Master[[#This Row],[unit price]]*Table__Master[[#This Row],[Order qty]]</f>
        <v>2293.4709048271179</v>
      </c>
      <c r="L6854" s="11">
        <f>Table__Master[[#This Row],[Revenue]]-(Table__Master[[#This Row],[unit cost]]*Table__Master[[#This Row],[Order qty]])</f>
        <v>655.27740137917635</v>
      </c>
    </row>
    <row r="6855" spans="1:12" x14ac:dyDescent="0.25">
      <c r="A6855" t="s">
        <v>7828</v>
      </c>
      <c r="B6855" s="3">
        <v>43977</v>
      </c>
      <c r="C6855" t="s">
        <v>965</v>
      </c>
      <c r="D6855" s="2" t="s">
        <v>962</v>
      </c>
      <c r="E6855">
        <v>22</v>
      </c>
      <c r="F6855">
        <v>277</v>
      </c>
      <c r="G6855">
        <v>3</v>
      </c>
      <c r="H6855">
        <v>10</v>
      </c>
      <c r="I6855" s="2">
        <v>264.51505529880524</v>
      </c>
      <c r="J6855" s="4">
        <v>188.93932521343231</v>
      </c>
      <c r="K6855" s="11">
        <f>Table__Master[[#This Row],[unit price]]*Table__Master[[#This Row],[Order qty]]</f>
        <v>2645.1505529880524</v>
      </c>
      <c r="L6855" s="11">
        <f>Table__Master[[#This Row],[Revenue]]-(Table__Master[[#This Row],[unit cost]]*Table__Master[[#This Row],[Order qty]])</f>
        <v>755.75730085372925</v>
      </c>
    </row>
    <row r="6856" spans="1:12" x14ac:dyDescent="0.25">
      <c r="A6856" t="s">
        <v>7829</v>
      </c>
      <c r="B6856" s="3">
        <v>43932</v>
      </c>
      <c r="C6856" t="s">
        <v>964</v>
      </c>
      <c r="D6856" s="2" t="s">
        <v>962</v>
      </c>
      <c r="E6856">
        <v>16</v>
      </c>
      <c r="F6856">
        <v>183</v>
      </c>
      <c r="G6856">
        <v>28</v>
      </c>
      <c r="H6856">
        <v>10</v>
      </c>
      <c r="I6856" s="2">
        <v>552.3800602555275</v>
      </c>
      <c r="J6856" s="4">
        <v>394.55718589680538</v>
      </c>
      <c r="K6856" s="11">
        <f>Table__Master[[#This Row],[unit price]]*Table__Master[[#This Row],[Order qty]]</f>
        <v>5523.800602555275</v>
      </c>
      <c r="L6856" s="11">
        <f>Table__Master[[#This Row],[Revenue]]-(Table__Master[[#This Row],[unit cost]]*Table__Master[[#This Row],[Order qty]])</f>
        <v>1578.2287435872213</v>
      </c>
    </row>
    <row r="6857" spans="1:12" x14ac:dyDescent="0.25">
      <c r="A6857" t="s">
        <v>7830</v>
      </c>
      <c r="B6857" s="3">
        <v>43888</v>
      </c>
      <c r="C6857" t="s">
        <v>961</v>
      </c>
      <c r="D6857" s="2" t="s">
        <v>962</v>
      </c>
      <c r="E6857">
        <v>7</v>
      </c>
      <c r="F6857">
        <v>119</v>
      </c>
      <c r="G6857">
        <v>9</v>
      </c>
      <c r="H6857">
        <v>4</v>
      </c>
      <c r="I6857" s="2">
        <v>245.89680075645447</v>
      </c>
      <c r="J6857" s="4">
        <v>175.64057196889607</v>
      </c>
      <c r="K6857" s="11">
        <f>Table__Master[[#This Row],[unit price]]*Table__Master[[#This Row],[Order qty]]</f>
        <v>983.58720302581787</v>
      </c>
      <c r="L6857" s="11">
        <f>Table__Master[[#This Row],[Revenue]]-(Table__Master[[#This Row],[unit cost]]*Table__Master[[#This Row],[Order qty]])</f>
        <v>281.0249151502336</v>
      </c>
    </row>
    <row r="6858" spans="1:12" x14ac:dyDescent="0.25">
      <c r="A6858" t="s">
        <v>7831</v>
      </c>
      <c r="B6858" s="3">
        <v>43902</v>
      </c>
      <c r="C6858" t="s">
        <v>965</v>
      </c>
      <c r="D6858" s="2" t="s">
        <v>962</v>
      </c>
      <c r="E6858">
        <v>4</v>
      </c>
      <c r="F6858">
        <v>133</v>
      </c>
      <c r="G6858">
        <v>26</v>
      </c>
      <c r="H6858">
        <v>1</v>
      </c>
      <c r="I6858" s="2">
        <v>339.4488131403923</v>
      </c>
      <c r="J6858" s="4">
        <v>242.46343795742308</v>
      </c>
      <c r="K6858" s="11">
        <f>Table__Master[[#This Row],[unit price]]*Table__Master[[#This Row],[Order qty]]</f>
        <v>339.4488131403923</v>
      </c>
      <c r="L6858" s="11">
        <f>Table__Master[[#This Row],[Revenue]]-(Table__Master[[#This Row],[unit cost]]*Table__Master[[#This Row],[Order qty]])</f>
        <v>96.985375182969221</v>
      </c>
    </row>
    <row r="6859" spans="1:12" x14ac:dyDescent="0.25">
      <c r="A6859" t="s">
        <v>7832</v>
      </c>
      <c r="B6859" s="3">
        <v>43904</v>
      </c>
      <c r="C6859" t="s">
        <v>961</v>
      </c>
      <c r="D6859" s="2" t="s">
        <v>962</v>
      </c>
      <c r="E6859">
        <v>20</v>
      </c>
      <c r="F6859">
        <v>234</v>
      </c>
      <c r="G6859">
        <v>41</v>
      </c>
      <c r="H6859">
        <v>3</v>
      </c>
      <c r="I6859" s="2">
        <v>501.17357432842255</v>
      </c>
      <c r="J6859" s="4">
        <v>357.98112452030182</v>
      </c>
      <c r="K6859" s="11">
        <f>Table__Master[[#This Row],[unit price]]*Table__Master[[#This Row],[Order qty]]</f>
        <v>1503.5207229852676</v>
      </c>
      <c r="L6859" s="11">
        <f>Table__Master[[#This Row],[Revenue]]-(Table__Master[[#This Row],[unit cost]]*Table__Master[[#This Row],[Order qty]])</f>
        <v>429.57734942436218</v>
      </c>
    </row>
    <row r="6860" spans="1:12" x14ac:dyDescent="0.25">
      <c r="A6860" t="s">
        <v>7833</v>
      </c>
      <c r="B6860" s="3">
        <v>43949</v>
      </c>
      <c r="C6860" t="s">
        <v>963</v>
      </c>
      <c r="D6860" s="2" t="s">
        <v>962</v>
      </c>
      <c r="E6860">
        <v>2</v>
      </c>
      <c r="F6860">
        <v>302</v>
      </c>
      <c r="G6860">
        <v>35</v>
      </c>
      <c r="H6860">
        <v>5</v>
      </c>
      <c r="I6860" s="2">
        <v>285.79439574480057</v>
      </c>
      <c r="J6860" s="4">
        <v>204.138854103429</v>
      </c>
      <c r="K6860" s="11">
        <f>Table__Master[[#This Row],[unit price]]*Table__Master[[#This Row],[Order qty]]</f>
        <v>1428.9719787240028</v>
      </c>
      <c r="L6860" s="11">
        <f>Table__Master[[#This Row],[Revenue]]-(Table__Master[[#This Row],[unit cost]]*Table__Master[[#This Row],[Order qty]])</f>
        <v>408.27770820685782</v>
      </c>
    </row>
    <row r="6861" spans="1:12" x14ac:dyDescent="0.25">
      <c r="A6861" t="s">
        <v>7834</v>
      </c>
      <c r="B6861" s="3">
        <v>43876</v>
      </c>
      <c r="C6861" t="s">
        <v>961</v>
      </c>
      <c r="D6861" s="2" t="s">
        <v>962</v>
      </c>
      <c r="E6861">
        <v>3</v>
      </c>
      <c r="F6861">
        <v>241</v>
      </c>
      <c r="G6861">
        <v>1</v>
      </c>
      <c r="H6861">
        <v>3</v>
      </c>
      <c r="I6861" s="2">
        <v>341.73411655426025</v>
      </c>
      <c r="J6861" s="4">
        <v>244.09579753875735</v>
      </c>
      <c r="K6861" s="11">
        <f>Table__Master[[#This Row],[unit price]]*Table__Master[[#This Row],[Order qty]]</f>
        <v>1025.2023496627808</v>
      </c>
      <c r="L6861" s="11">
        <f>Table__Master[[#This Row],[Revenue]]-(Table__Master[[#This Row],[unit cost]]*Table__Master[[#This Row],[Order qty]])</f>
        <v>292.91495704650868</v>
      </c>
    </row>
    <row r="6862" spans="1:12" x14ac:dyDescent="0.25">
      <c r="A6862" t="s">
        <v>7835</v>
      </c>
      <c r="B6862" s="3">
        <v>43862</v>
      </c>
      <c r="C6862" t="s">
        <v>963</v>
      </c>
      <c r="D6862" s="2" t="s">
        <v>962</v>
      </c>
      <c r="E6862">
        <v>25</v>
      </c>
      <c r="F6862">
        <v>245</v>
      </c>
      <c r="G6862">
        <v>11</v>
      </c>
      <c r="H6862">
        <v>6</v>
      </c>
      <c r="I6862" s="2">
        <v>284.94589895009995</v>
      </c>
      <c r="J6862" s="4">
        <v>203.53278496435712</v>
      </c>
      <c r="K6862" s="11">
        <f>Table__Master[[#This Row],[unit price]]*Table__Master[[#This Row],[Order qty]]</f>
        <v>1709.6753937005997</v>
      </c>
      <c r="L6862" s="11">
        <f>Table__Master[[#This Row],[Revenue]]-(Table__Master[[#This Row],[unit cost]]*Table__Master[[#This Row],[Order qty]])</f>
        <v>488.47868391445695</v>
      </c>
    </row>
    <row r="6863" spans="1:12" x14ac:dyDescent="0.25">
      <c r="A6863" t="s">
        <v>7836</v>
      </c>
      <c r="B6863" s="3">
        <v>43835</v>
      </c>
      <c r="C6863" t="s">
        <v>965</v>
      </c>
      <c r="D6863" s="2" t="s">
        <v>962</v>
      </c>
      <c r="E6863">
        <v>9</v>
      </c>
      <c r="F6863">
        <v>16</v>
      </c>
      <c r="G6863">
        <v>21</v>
      </c>
      <c r="H6863">
        <v>8</v>
      </c>
      <c r="I6863" s="2">
        <v>591.90521728992462</v>
      </c>
      <c r="J6863" s="4">
        <v>422.78944092137476</v>
      </c>
      <c r="K6863" s="11">
        <f>Table__Master[[#This Row],[unit price]]*Table__Master[[#This Row],[Order qty]]</f>
        <v>4735.241738319397</v>
      </c>
      <c r="L6863" s="11">
        <f>Table__Master[[#This Row],[Revenue]]-(Table__Master[[#This Row],[unit cost]]*Table__Master[[#This Row],[Order qty]])</f>
        <v>1352.9262109483989</v>
      </c>
    </row>
    <row r="6864" spans="1:12" x14ac:dyDescent="0.25">
      <c r="A6864" t="s">
        <v>7837</v>
      </c>
      <c r="B6864" s="3">
        <v>43847</v>
      </c>
      <c r="C6864" t="s">
        <v>964</v>
      </c>
      <c r="D6864" s="2" t="s">
        <v>962</v>
      </c>
      <c r="E6864">
        <v>13</v>
      </c>
      <c r="F6864">
        <v>326</v>
      </c>
      <c r="G6864">
        <v>24</v>
      </c>
      <c r="H6864">
        <v>5</v>
      </c>
      <c r="I6864" s="2">
        <v>357.18076568841934</v>
      </c>
      <c r="J6864" s="4">
        <v>255.12911834887097</v>
      </c>
      <c r="K6864" s="11">
        <f>Table__Master[[#This Row],[unit price]]*Table__Master[[#This Row],[Order qty]]</f>
        <v>1785.9038284420967</v>
      </c>
      <c r="L6864" s="11">
        <f>Table__Master[[#This Row],[Revenue]]-(Table__Master[[#This Row],[unit cost]]*Table__Master[[#This Row],[Order qty]])</f>
        <v>510.25823669774172</v>
      </c>
    </row>
    <row r="6865" spans="1:12" x14ac:dyDescent="0.25">
      <c r="A6865" t="s">
        <v>7838</v>
      </c>
      <c r="B6865" s="3">
        <v>43931</v>
      </c>
      <c r="C6865" t="s">
        <v>961</v>
      </c>
      <c r="D6865" s="2" t="s">
        <v>962</v>
      </c>
      <c r="E6865">
        <v>19</v>
      </c>
      <c r="F6865">
        <v>321</v>
      </c>
      <c r="G6865">
        <v>33</v>
      </c>
      <c r="H6865">
        <v>7</v>
      </c>
      <c r="I6865" s="2">
        <v>224.08111023902893</v>
      </c>
      <c r="J6865" s="4">
        <v>160.05793588502067</v>
      </c>
      <c r="K6865" s="11">
        <f>Table__Master[[#This Row],[unit price]]*Table__Master[[#This Row],[Order qty]]</f>
        <v>1568.5677716732025</v>
      </c>
      <c r="L6865" s="11">
        <f>Table__Master[[#This Row],[Revenue]]-(Table__Master[[#This Row],[unit cost]]*Table__Master[[#This Row],[Order qty]])</f>
        <v>448.16222047805786</v>
      </c>
    </row>
    <row r="6866" spans="1:12" x14ac:dyDescent="0.25">
      <c r="A6866" t="s">
        <v>7839</v>
      </c>
      <c r="B6866" s="3">
        <v>43879</v>
      </c>
      <c r="C6866" t="s">
        <v>963</v>
      </c>
      <c r="D6866" s="2" t="s">
        <v>962</v>
      </c>
      <c r="E6866">
        <v>19</v>
      </c>
      <c r="F6866">
        <v>13</v>
      </c>
      <c r="G6866">
        <v>31</v>
      </c>
      <c r="H6866">
        <v>10</v>
      </c>
      <c r="I6866" s="2">
        <v>473.63660734891891</v>
      </c>
      <c r="J6866" s="4">
        <v>338.31186239208495</v>
      </c>
      <c r="K6866" s="11">
        <f>Table__Master[[#This Row],[unit price]]*Table__Master[[#This Row],[Order qty]]</f>
        <v>4736.3660734891891</v>
      </c>
      <c r="L6866" s="11">
        <f>Table__Master[[#This Row],[Revenue]]-(Table__Master[[#This Row],[unit cost]]*Table__Master[[#This Row],[Order qty]])</f>
        <v>1353.2474495683396</v>
      </c>
    </row>
    <row r="6867" spans="1:12" x14ac:dyDescent="0.25">
      <c r="A6867" t="s">
        <v>7840</v>
      </c>
      <c r="B6867" s="3">
        <v>43880</v>
      </c>
      <c r="C6867" t="s">
        <v>965</v>
      </c>
      <c r="D6867" s="2" t="s">
        <v>962</v>
      </c>
      <c r="E6867">
        <v>13</v>
      </c>
      <c r="F6867">
        <v>52</v>
      </c>
      <c r="G6867">
        <v>6</v>
      </c>
      <c r="H6867">
        <v>3</v>
      </c>
      <c r="I6867" s="2">
        <v>643.88802373409271</v>
      </c>
      <c r="J6867" s="4">
        <v>459.92001695292339</v>
      </c>
      <c r="K6867" s="11">
        <f>Table__Master[[#This Row],[unit price]]*Table__Master[[#This Row],[Order qty]]</f>
        <v>1931.6640712022781</v>
      </c>
      <c r="L6867" s="11">
        <f>Table__Master[[#This Row],[Revenue]]-(Table__Master[[#This Row],[unit cost]]*Table__Master[[#This Row],[Order qty]])</f>
        <v>551.90402034350791</v>
      </c>
    </row>
    <row r="6868" spans="1:12" x14ac:dyDescent="0.25">
      <c r="A6868" t="s">
        <v>7841</v>
      </c>
      <c r="B6868" s="3">
        <v>43914</v>
      </c>
      <c r="C6868" t="s">
        <v>961</v>
      </c>
      <c r="D6868" s="2" t="s">
        <v>962</v>
      </c>
      <c r="E6868">
        <v>2</v>
      </c>
      <c r="F6868">
        <v>85</v>
      </c>
      <c r="G6868">
        <v>34</v>
      </c>
      <c r="H6868">
        <v>2</v>
      </c>
      <c r="I6868" s="2">
        <v>476.31755143404007</v>
      </c>
      <c r="J6868" s="4">
        <v>340.22682245288581</v>
      </c>
      <c r="K6868" s="11">
        <f>Table__Master[[#This Row],[unit price]]*Table__Master[[#This Row],[Order qty]]</f>
        <v>952.63510286808014</v>
      </c>
      <c r="L6868" s="11">
        <f>Table__Master[[#This Row],[Revenue]]-(Table__Master[[#This Row],[unit cost]]*Table__Master[[#This Row],[Order qty]])</f>
        <v>272.18145796230851</v>
      </c>
    </row>
    <row r="6869" spans="1:12" x14ac:dyDescent="0.25">
      <c r="A6869" t="s">
        <v>7842</v>
      </c>
      <c r="B6869" s="3">
        <v>43920</v>
      </c>
      <c r="C6869" t="s">
        <v>961</v>
      </c>
      <c r="D6869" s="2" t="s">
        <v>962</v>
      </c>
      <c r="E6869">
        <v>7</v>
      </c>
      <c r="F6869">
        <v>63</v>
      </c>
      <c r="G6869">
        <v>19</v>
      </c>
      <c r="H6869">
        <v>10</v>
      </c>
      <c r="I6869" s="2">
        <v>168.66513776779175</v>
      </c>
      <c r="J6869" s="4">
        <v>120.47509840556555</v>
      </c>
      <c r="K6869" s="11">
        <f>Table__Master[[#This Row],[unit price]]*Table__Master[[#This Row],[Order qty]]</f>
        <v>1686.6513776779175</v>
      </c>
      <c r="L6869" s="11">
        <f>Table__Master[[#This Row],[Revenue]]-(Table__Master[[#This Row],[unit cost]]*Table__Master[[#This Row],[Order qty]])</f>
        <v>481.90039362226207</v>
      </c>
    </row>
    <row r="6870" spans="1:12" x14ac:dyDescent="0.25">
      <c r="A6870" t="s">
        <v>7843</v>
      </c>
      <c r="B6870" s="3">
        <v>43832</v>
      </c>
      <c r="C6870" t="s">
        <v>961</v>
      </c>
      <c r="D6870" s="2" t="s">
        <v>962</v>
      </c>
      <c r="E6870">
        <v>14</v>
      </c>
      <c r="F6870">
        <v>158</v>
      </c>
      <c r="G6870">
        <v>33</v>
      </c>
      <c r="H6870">
        <v>2</v>
      </c>
      <c r="I6870" s="2">
        <v>360.15137046575546</v>
      </c>
      <c r="J6870" s="4">
        <v>257.25097890411104</v>
      </c>
      <c r="K6870" s="11">
        <f>Table__Master[[#This Row],[unit price]]*Table__Master[[#This Row],[Order qty]]</f>
        <v>720.30274093151093</v>
      </c>
      <c r="L6870" s="11">
        <f>Table__Master[[#This Row],[Revenue]]-(Table__Master[[#This Row],[unit cost]]*Table__Master[[#This Row],[Order qty]])</f>
        <v>205.80078312328885</v>
      </c>
    </row>
    <row r="6871" spans="1:12" x14ac:dyDescent="0.25">
      <c r="A6871" t="s">
        <v>7844</v>
      </c>
      <c r="B6871" s="3">
        <v>43843</v>
      </c>
      <c r="C6871" t="s">
        <v>964</v>
      </c>
      <c r="D6871" s="2" t="s">
        <v>962</v>
      </c>
      <c r="E6871">
        <v>6</v>
      </c>
      <c r="F6871">
        <v>130</v>
      </c>
      <c r="G6871">
        <v>35</v>
      </c>
      <c r="H6871">
        <v>7</v>
      </c>
      <c r="I6871" s="2">
        <v>445.79319727420807</v>
      </c>
      <c r="J6871" s="4">
        <v>318.42371233872007</v>
      </c>
      <c r="K6871" s="11">
        <f>Table__Master[[#This Row],[unit price]]*Table__Master[[#This Row],[Order qty]]</f>
        <v>3120.5523809194565</v>
      </c>
      <c r="L6871" s="11">
        <f>Table__Master[[#This Row],[Revenue]]-(Table__Master[[#This Row],[unit cost]]*Table__Master[[#This Row],[Order qty]])</f>
        <v>891.58639454841614</v>
      </c>
    </row>
    <row r="6872" spans="1:12" x14ac:dyDescent="0.25">
      <c r="A6872" t="s">
        <v>7845</v>
      </c>
      <c r="B6872" s="3">
        <v>43837</v>
      </c>
      <c r="C6872" t="s">
        <v>964</v>
      </c>
      <c r="D6872" s="2" t="s">
        <v>962</v>
      </c>
      <c r="E6872">
        <v>18</v>
      </c>
      <c r="F6872">
        <v>245</v>
      </c>
      <c r="G6872">
        <v>7</v>
      </c>
      <c r="H6872">
        <v>3</v>
      </c>
      <c r="I6872" s="2">
        <v>306.503642141819</v>
      </c>
      <c r="J6872" s="4">
        <v>218.93117295844215</v>
      </c>
      <c r="K6872" s="11">
        <f>Table__Master[[#This Row],[unit price]]*Table__Master[[#This Row],[Order qty]]</f>
        <v>919.510926425457</v>
      </c>
      <c r="L6872" s="11">
        <f>Table__Master[[#This Row],[Revenue]]-(Table__Master[[#This Row],[unit cost]]*Table__Master[[#This Row],[Order qty]])</f>
        <v>262.71740755013059</v>
      </c>
    </row>
    <row r="6873" spans="1:12" x14ac:dyDescent="0.25">
      <c r="A6873" t="s">
        <v>7846</v>
      </c>
      <c r="B6873" s="3">
        <v>43846</v>
      </c>
      <c r="C6873" t="s">
        <v>961</v>
      </c>
      <c r="D6873" s="2" t="s">
        <v>962</v>
      </c>
      <c r="E6873">
        <v>23</v>
      </c>
      <c r="F6873">
        <v>330</v>
      </c>
      <c r="G6873">
        <v>33</v>
      </c>
      <c r="H6873">
        <v>9</v>
      </c>
      <c r="I6873" s="2">
        <v>590.65203166007996</v>
      </c>
      <c r="J6873" s="4">
        <v>421.89430832862854</v>
      </c>
      <c r="K6873" s="11">
        <f>Table__Master[[#This Row],[unit price]]*Table__Master[[#This Row],[Order qty]]</f>
        <v>5315.8682849407196</v>
      </c>
      <c r="L6873" s="11">
        <f>Table__Master[[#This Row],[Revenue]]-(Table__Master[[#This Row],[unit cost]]*Table__Master[[#This Row],[Order qty]])</f>
        <v>1518.8195099830627</v>
      </c>
    </row>
    <row r="6874" spans="1:12" x14ac:dyDescent="0.25">
      <c r="A6874" t="s">
        <v>7847</v>
      </c>
      <c r="B6874" s="3">
        <v>43948</v>
      </c>
      <c r="C6874" t="s">
        <v>963</v>
      </c>
      <c r="D6874" s="2" t="s">
        <v>962</v>
      </c>
      <c r="E6874">
        <v>9</v>
      </c>
      <c r="F6874">
        <v>131</v>
      </c>
      <c r="G6874">
        <v>15</v>
      </c>
      <c r="H6874">
        <v>6</v>
      </c>
      <c r="I6874" s="2">
        <v>483.80519074201584</v>
      </c>
      <c r="J6874" s="4">
        <v>345.57513624429703</v>
      </c>
      <c r="K6874" s="11">
        <f>Table__Master[[#This Row],[unit price]]*Table__Master[[#This Row],[Order qty]]</f>
        <v>2902.831144452095</v>
      </c>
      <c r="L6874" s="11">
        <f>Table__Master[[#This Row],[Revenue]]-(Table__Master[[#This Row],[unit cost]]*Table__Master[[#This Row],[Order qty]])</f>
        <v>829.38032698631287</v>
      </c>
    </row>
    <row r="6875" spans="1:12" x14ac:dyDescent="0.25">
      <c r="A6875" t="s">
        <v>7848</v>
      </c>
      <c r="B6875" s="3">
        <v>43851</v>
      </c>
      <c r="C6875" t="s">
        <v>963</v>
      </c>
      <c r="D6875" s="2" t="s">
        <v>962</v>
      </c>
      <c r="E6875">
        <v>25</v>
      </c>
      <c r="F6875">
        <v>171</v>
      </c>
      <c r="G6875">
        <v>24</v>
      </c>
      <c r="H6875">
        <v>9</v>
      </c>
      <c r="I6875" s="2">
        <v>540.23823058605194</v>
      </c>
      <c r="J6875" s="4">
        <v>385.88445041860854</v>
      </c>
      <c r="K6875" s="11">
        <f>Table__Master[[#This Row],[unit price]]*Table__Master[[#This Row],[Order qty]]</f>
        <v>4862.1440752744675</v>
      </c>
      <c r="L6875" s="11">
        <f>Table__Master[[#This Row],[Revenue]]-(Table__Master[[#This Row],[unit cost]]*Table__Master[[#This Row],[Order qty]])</f>
        <v>1389.1840215069906</v>
      </c>
    </row>
    <row r="6876" spans="1:12" x14ac:dyDescent="0.25">
      <c r="A6876" t="s">
        <v>7849</v>
      </c>
      <c r="B6876" s="3">
        <v>43848</v>
      </c>
      <c r="C6876" t="s">
        <v>961</v>
      </c>
      <c r="D6876" s="2" t="s">
        <v>962</v>
      </c>
      <c r="E6876">
        <v>13</v>
      </c>
      <c r="F6876">
        <v>324</v>
      </c>
      <c r="G6876">
        <v>2</v>
      </c>
      <c r="H6876">
        <v>6</v>
      </c>
      <c r="I6876" s="2">
        <v>255.19905978441238</v>
      </c>
      <c r="J6876" s="4">
        <v>182.2850427031517</v>
      </c>
      <c r="K6876" s="11">
        <f>Table__Master[[#This Row],[unit price]]*Table__Master[[#This Row],[Order qty]]</f>
        <v>1531.1943587064743</v>
      </c>
      <c r="L6876" s="11">
        <f>Table__Master[[#This Row],[Revenue]]-(Table__Master[[#This Row],[unit cost]]*Table__Master[[#This Row],[Order qty]])</f>
        <v>437.48410248756409</v>
      </c>
    </row>
    <row r="6877" spans="1:12" x14ac:dyDescent="0.25">
      <c r="A6877" t="s">
        <v>7850</v>
      </c>
      <c r="B6877" s="3">
        <v>43891</v>
      </c>
      <c r="C6877" t="s">
        <v>964</v>
      </c>
      <c r="D6877" s="2" t="s">
        <v>962</v>
      </c>
      <c r="E6877">
        <v>3</v>
      </c>
      <c r="F6877">
        <v>306</v>
      </c>
      <c r="G6877">
        <v>30</v>
      </c>
      <c r="H6877">
        <v>6</v>
      </c>
      <c r="I6877" s="2">
        <v>173.7242259979248</v>
      </c>
      <c r="J6877" s="4">
        <v>124.08873285566058</v>
      </c>
      <c r="K6877" s="11">
        <f>Table__Master[[#This Row],[unit price]]*Table__Master[[#This Row],[Order qty]]</f>
        <v>1042.3453559875488</v>
      </c>
      <c r="L6877" s="11">
        <f>Table__Master[[#This Row],[Revenue]]-(Table__Master[[#This Row],[unit cost]]*Table__Master[[#This Row],[Order qty]])</f>
        <v>297.81295885358531</v>
      </c>
    </row>
    <row r="6878" spans="1:12" x14ac:dyDescent="0.25">
      <c r="A6878" t="s">
        <v>7851</v>
      </c>
      <c r="B6878" s="3">
        <v>43919</v>
      </c>
      <c r="C6878" t="s">
        <v>961</v>
      </c>
      <c r="D6878" s="2" t="s">
        <v>962</v>
      </c>
      <c r="E6878">
        <v>7</v>
      </c>
      <c r="F6878">
        <v>25</v>
      </c>
      <c r="G6878">
        <v>45</v>
      </c>
      <c r="H6878">
        <v>8</v>
      </c>
      <c r="I6878" s="2">
        <v>566.36326593160629</v>
      </c>
      <c r="J6878" s="4">
        <v>404.54518995114739</v>
      </c>
      <c r="K6878" s="11">
        <f>Table__Master[[#This Row],[unit price]]*Table__Master[[#This Row],[Order qty]]</f>
        <v>4530.9061274528503</v>
      </c>
      <c r="L6878" s="11">
        <f>Table__Master[[#This Row],[Revenue]]-(Table__Master[[#This Row],[unit cost]]*Table__Master[[#This Row],[Order qty]])</f>
        <v>1294.5446078436712</v>
      </c>
    </row>
    <row r="6879" spans="1:12" x14ac:dyDescent="0.25">
      <c r="A6879" t="s">
        <v>7852</v>
      </c>
      <c r="B6879" s="3">
        <v>43961</v>
      </c>
      <c r="C6879" t="s">
        <v>964</v>
      </c>
      <c r="D6879" s="2" t="s">
        <v>962</v>
      </c>
      <c r="E6879">
        <v>15</v>
      </c>
      <c r="F6879">
        <v>18</v>
      </c>
      <c r="G6879">
        <v>29</v>
      </c>
      <c r="H6879">
        <v>6</v>
      </c>
      <c r="I6879" s="2">
        <v>415.49003040790558</v>
      </c>
      <c r="J6879" s="4">
        <v>296.778593148504</v>
      </c>
      <c r="K6879" s="11">
        <f>Table__Master[[#This Row],[unit price]]*Table__Master[[#This Row],[Order qty]]</f>
        <v>2492.9401824474335</v>
      </c>
      <c r="L6879" s="11">
        <f>Table__Master[[#This Row],[Revenue]]-(Table__Master[[#This Row],[unit cost]]*Table__Master[[#This Row],[Order qty]])</f>
        <v>712.26862355640947</v>
      </c>
    </row>
    <row r="6880" spans="1:12" x14ac:dyDescent="0.25">
      <c r="A6880" t="s">
        <v>7853</v>
      </c>
      <c r="B6880" s="3">
        <v>43945</v>
      </c>
      <c r="C6880" t="s">
        <v>964</v>
      </c>
      <c r="D6880" s="2" t="s">
        <v>962</v>
      </c>
      <c r="E6880">
        <v>15</v>
      </c>
      <c r="F6880">
        <v>90</v>
      </c>
      <c r="G6880">
        <v>45</v>
      </c>
      <c r="H6880">
        <v>9</v>
      </c>
      <c r="I6880" s="2">
        <v>385.91558414697647</v>
      </c>
      <c r="J6880" s="4">
        <v>275.65398867641176</v>
      </c>
      <c r="K6880" s="11">
        <f>Table__Master[[#This Row],[unit price]]*Table__Master[[#This Row],[Order qty]]</f>
        <v>3473.2402573227882</v>
      </c>
      <c r="L6880" s="11">
        <f>Table__Master[[#This Row],[Revenue]]-(Table__Master[[#This Row],[unit cost]]*Table__Master[[#This Row],[Order qty]])</f>
        <v>992.35435923508248</v>
      </c>
    </row>
    <row r="6881" spans="1:12" x14ac:dyDescent="0.25">
      <c r="A6881" t="s">
        <v>7854</v>
      </c>
      <c r="B6881" s="3">
        <v>43884</v>
      </c>
      <c r="C6881" t="s">
        <v>964</v>
      </c>
      <c r="D6881" s="2" t="s">
        <v>962</v>
      </c>
      <c r="E6881">
        <v>6</v>
      </c>
      <c r="F6881">
        <v>249</v>
      </c>
      <c r="G6881">
        <v>15</v>
      </c>
      <c r="H6881">
        <v>7</v>
      </c>
      <c r="I6881" s="2">
        <v>637.40888142585754</v>
      </c>
      <c r="J6881" s="4">
        <v>455.29205816132685</v>
      </c>
      <c r="K6881" s="11">
        <f>Table__Master[[#This Row],[unit price]]*Table__Master[[#This Row],[Order qty]]</f>
        <v>4461.8621699810028</v>
      </c>
      <c r="L6881" s="11">
        <f>Table__Master[[#This Row],[Revenue]]-(Table__Master[[#This Row],[unit cost]]*Table__Master[[#This Row],[Order qty]])</f>
        <v>1274.8177628517151</v>
      </c>
    </row>
    <row r="6882" spans="1:12" x14ac:dyDescent="0.25">
      <c r="A6882" t="s">
        <v>7855</v>
      </c>
      <c r="B6882" s="3">
        <v>43887</v>
      </c>
      <c r="C6882" t="s">
        <v>964</v>
      </c>
      <c r="D6882" s="2" t="s">
        <v>962</v>
      </c>
      <c r="E6882">
        <v>1</v>
      </c>
      <c r="F6882">
        <v>3</v>
      </c>
      <c r="G6882">
        <v>37</v>
      </c>
      <c r="H6882">
        <v>8</v>
      </c>
      <c r="I6882" s="2">
        <v>240.05661410093307</v>
      </c>
      <c r="J6882" s="4">
        <v>171.46901007209507</v>
      </c>
      <c r="K6882" s="11">
        <f>Table__Master[[#This Row],[unit price]]*Table__Master[[#This Row],[Order qty]]</f>
        <v>1920.4529128074646</v>
      </c>
      <c r="L6882" s="11">
        <f>Table__Master[[#This Row],[Revenue]]-(Table__Master[[#This Row],[unit cost]]*Table__Master[[#This Row],[Order qty]])</f>
        <v>548.70083223070401</v>
      </c>
    </row>
    <row r="6883" spans="1:12" x14ac:dyDescent="0.25">
      <c r="A6883" t="s">
        <v>7856</v>
      </c>
      <c r="B6883" s="3">
        <v>43946</v>
      </c>
      <c r="C6883" t="s">
        <v>964</v>
      </c>
      <c r="D6883" s="2" t="s">
        <v>962</v>
      </c>
      <c r="E6883">
        <v>9</v>
      </c>
      <c r="F6883">
        <v>28</v>
      </c>
      <c r="G6883">
        <v>37</v>
      </c>
      <c r="H6883">
        <v>2</v>
      </c>
      <c r="I6883" s="2">
        <v>329.41804254055023</v>
      </c>
      <c r="J6883" s="4">
        <v>235.29860181467876</v>
      </c>
      <c r="K6883" s="11">
        <f>Table__Master[[#This Row],[unit price]]*Table__Master[[#This Row],[Order qty]]</f>
        <v>658.83608508110046</v>
      </c>
      <c r="L6883" s="11">
        <f>Table__Master[[#This Row],[Revenue]]-(Table__Master[[#This Row],[unit cost]]*Table__Master[[#This Row],[Order qty]])</f>
        <v>188.23888145174294</v>
      </c>
    </row>
    <row r="6884" spans="1:12" x14ac:dyDescent="0.25">
      <c r="A6884" t="s">
        <v>7857</v>
      </c>
      <c r="B6884" s="3">
        <v>43898</v>
      </c>
      <c r="C6884" t="s">
        <v>964</v>
      </c>
      <c r="D6884" s="2" t="s">
        <v>962</v>
      </c>
      <c r="E6884">
        <v>8</v>
      </c>
      <c r="F6884">
        <v>326</v>
      </c>
      <c r="G6884">
        <v>41</v>
      </c>
      <c r="H6884">
        <v>9</v>
      </c>
      <c r="I6884" s="2">
        <v>457.35737782716751</v>
      </c>
      <c r="J6884" s="4">
        <v>326.6838413051197</v>
      </c>
      <c r="K6884" s="11">
        <f>Table__Master[[#This Row],[unit price]]*Table__Master[[#This Row],[Order qty]]</f>
        <v>4116.2164004445076</v>
      </c>
      <c r="L6884" s="11">
        <f>Table__Master[[#This Row],[Revenue]]-(Table__Master[[#This Row],[unit cost]]*Table__Master[[#This Row],[Order qty]])</f>
        <v>1176.0618286984304</v>
      </c>
    </row>
    <row r="6885" spans="1:12" x14ac:dyDescent="0.25">
      <c r="A6885" t="s">
        <v>7858</v>
      </c>
      <c r="B6885" s="3">
        <v>43875</v>
      </c>
      <c r="C6885" t="s">
        <v>964</v>
      </c>
      <c r="D6885" s="2" t="s">
        <v>962</v>
      </c>
      <c r="E6885">
        <v>2</v>
      </c>
      <c r="F6885">
        <v>307</v>
      </c>
      <c r="G6885">
        <v>33</v>
      </c>
      <c r="H6885">
        <v>7</v>
      </c>
      <c r="I6885" s="2">
        <v>607.65601015090942</v>
      </c>
      <c r="J6885" s="4">
        <v>434.04000725064964</v>
      </c>
      <c r="K6885" s="11">
        <f>Table__Master[[#This Row],[unit price]]*Table__Master[[#This Row],[Order qty]]</f>
        <v>4253.592071056366</v>
      </c>
      <c r="L6885" s="11">
        <f>Table__Master[[#This Row],[Revenue]]-(Table__Master[[#This Row],[unit cost]]*Table__Master[[#This Row],[Order qty]])</f>
        <v>1215.3120203018184</v>
      </c>
    </row>
    <row r="6886" spans="1:12" x14ac:dyDescent="0.25">
      <c r="A6886" t="s">
        <v>7859</v>
      </c>
      <c r="B6886" s="3">
        <v>43941</v>
      </c>
      <c r="C6886" t="s">
        <v>961</v>
      </c>
      <c r="D6886" s="2" t="s">
        <v>962</v>
      </c>
      <c r="E6886">
        <v>15</v>
      </c>
      <c r="F6886">
        <v>191</v>
      </c>
      <c r="G6886">
        <v>25</v>
      </c>
      <c r="H6886">
        <v>5</v>
      </c>
      <c r="I6886" s="2">
        <v>401.84769862890244</v>
      </c>
      <c r="J6886" s="4">
        <v>287.03407044921602</v>
      </c>
      <c r="K6886" s="11">
        <f>Table__Master[[#This Row],[unit price]]*Table__Master[[#This Row],[Order qty]]</f>
        <v>2009.2384931445122</v>
      </c>
      <c r="L6886" s="11">
        <f>Table__Master[[#This Row],[Revenue]]-(Table__Master[[#This Row],[unit cost]]*Table__Master[[#This Row],[Order qty]])</f>
        <v>574.06814089843215</v>
      </c>
    </row>
    <row r="6887" spans="1:12" x14ac:dyDescent="0.25">
      <c r="A6887" t="s">
        <v>7860</v>
      </c>
      <c r="B6887" s="3">
        <v>43895</v>
      </c>
      <c r="C6887" t="s">
        <v>964</v>
      </c>
      <c r="D6887" s="2" t="s">
        <v>962</v>
      </c>
      <c r="E6887">
        <v>18</v>
      </c>
      <c r="F6887">
        <v>302</v>
      </c>
      <c r="G6887">
        <v>5</v>
      </c>
      <c r="H6887">
        <v>8</v>
      </c>
      <c r="I6887" s="2">
        <v>252.69737684726715</v>
      </c>
      <c r="J6887" s="4">
        <v>180.49812631947654</v>
      </c>
      <c r="K6887" s="11">
        <f>Table__Master[[#This Row],[unit price]]*Table__Master[[#This Row],[Order qty]]</f>
        <v>2021.5790147781372</v>
      </c>
      <c r="L6887" s="11">
        <f>Table__Master[[#This Row],[Revenue]]-(Table__Master[[#This Row],[unit cost]]*Table__Master[[#This Row],[Order qty]])</f>
        <v>577.59400422232488</v>
      </c>
    </row>
    <row r="6888" spans="1:12" x14ac:dyDescent="0.25">
      <c r="A6888" t="s">
        <v>7861</v>
      </c>
      <c r="B6888" s="3">
        <v>43912</v>
      </c>
      <c r="C6888" t="s">
        <v>961</v>
      </c>
      <c r="D6888" s="2" t="s">
        <v>962</v>
      </c>
      <c r="E6888">
        <v>12</v>
      </c>
      <c r="F6888">
        <v>16</v>
      </c>
      <c r="G6888">
        <v>21</v>
      </c>
      <c r="H6888">
        <v>9</v>
      </c>
      <c r="I6888" s="2">
        <v>588.81161123514175</v>
      </c>
      <c r="J6888" s="4">
        <v>420.57972231081555</v>
      </c>
      <c r="K6888" s="11">
        <f>Table__Master[[#This Row],[unit price]]*Table__Master[[#This Row],[Order qty]]</f>
        <v>5299.3045011162758</v>
      </c>
      <c r="L6888" s="11">
        <f>Table__Master[[#This Row],[Revenue]]-(Table__Master[[#This Row],[unit cost]]*Table__Master[[#This Row],[Order qty]])</f>
        <v>1514.0870003189357</v>
      </c>
    </row>
    <row r="6889" spans="1:12" x14ac:dyDescent="0.25">
      <c r="A6889" t="s">
        <v>7862</v>
      </c>
      <c r="B6889" s="3">
        <v>43833</v>
      </c>
      <c r="C6889" t="s">
        <v>964</v>
      </c>
      <c r="D6889" s="2" t="s">
        <v>962</v>
      </c>
      <c r="E6889">
        <v>3</v>
      </c>
      <c r="F6889">
        <v>159</v>
      </c>
      <c r="G6889">
        <v>27</v>
      </c>
      <c r="H6889">
        <v>1</v>
      </c>
      <c r="I6889" s="2">
        <v>634.66660094261169</v>
      </c>
      <c r="J6889" s="4">
        <v>453.33328638757979</v>
      </c>
      <c r="K6889" s="11">
        <f>Table__Master[[#This Row],[unit price]]*Table__Master[[#This Row],[Order qty]]</f>
        <v>634.66660094261169</v>
      </c>
      <c r="L6889" s="11">
        <f>Table__Master[[#This Row],[Revenue]]-(Table__Master[[#This Row],[unit cost]]*Table__Master[[#This Row],[Order qty]])</f>
        <v>181.3333145550319</v>
      </c>
    </row>
    <row r="6890" spans="1:12" x14ac:dyDescent="0.25">
      <c r="A6890" t="s">
        <v>7863</v>
      </c>
      <c r="B6890" s="3">
        <v>43955</v>
      </c>
      <c r="C6890" t="s">
        <v>964</v>
      </c>
      <c r="D6890" s="2" t="s">
        <v>962</v>
      </c>
      <c r="E6890">
        <v>3</v>
      </c>
      <c r="F6890">
        <v>295</v>
      </c>
      <c r="G6890">
        <v>19</v>
      </c>
      <c r="H6890">
        <v>3</v>
      </c>
      <c r="I6890" s="2">
        <v>183.94605320692062</v>
      </c>
      <c r="J6890" s="4">
        <v>131.39003800494331</v>
      </c>
      <c r="K6890" s="11">
        <f>Table__Master[[#This Row],[unit price]]*Table__Master[[#This Row],[Order qty]]</f>
        <v>551.83815962076187</v>
      </c>
      <c r="L6890" s="11">
        <f>Table__Master[[#This Row],[Revenue]]-(Table__Master[[#This Row],[unit cost]]*Table__Master[[#This Row],[Order qty]])</f>
        <v>157.66804560593198</v>
      </c>
    </row>
    <row r="6891" spans="1:12" x14ac:dyDescent="0.25">
      <c r="A6891" t="s">
        <v>7864</v>
      </c>
      <c r="B6891" s="3">
        <v>43924</v>
      </c>
      <c r="C6891" t="s">
        <v>965</v>
      </c>
      <c r="D6891" s="2" t="s">
        <v>962</v>
      </c>
      <c r="E6891">
        <v>10</v>
      </c>
      <c r="F6891">
        <v>4</v>
      </c>
      <c r="G6891">
        <v>14</v>
      </c>
      <c r="H6891">
        <v>10</v>
      </c>
      <c r="I6891" s="2">
        <v>440.26193225383759</v>
      </c>
      <c r="J6891" s="4">
        <v>314.47280875274117</v>
      </c>
      <c r="K6891" s="11">
        <f>Table__Master[[#This Row],[unit price]]*Table__Master[[#This Row],[Order qty]]</f>
        <v>4402.6193225383759</v>
      </c>
      <c r="L6891" s="11">
        <f>Table__Master[[#This Row],[Revenue]]-(Table__Master[[#This Row],[unit cost]]*Table__Master[[#This Row],[Order qty]])</f>
        <v>1257.891235010964</v>
      </c>
    </row>
    <row r="6892" spans="1:12" x14ac:dyDescent="0.25">
      <c r="A6892" t="s">
        <v>7865</v>
      </c>
      <c r="B6892" s="3">
        <v>43951</v>
      </c>
      <c r="C6892" t="s">
        <v>964</v>
      </c>
      <c r="D6892" s="2" t="s">
        <v>962</v>
      </c>
      <c r="E6892">
        <v>23</v>
      </c>
      <c r="F6892">
        <v>225</v>
      </c>
      <c r="G6892">
        <v>31</v>
      </c>
      <c r="H6892">
        <v>7</v>
      </c>
      <c r="I6892" s="2">
        <v>547.78908759355545</v>
      </c>
      <c r="J6892" s="4">
        <v>391.27791970968246</v>
      </c>
      <c r="K6892" s="11">
        <f>Table__Master[[#This Row],[unit price]]*Table__Master[[#This Row],[Order qty]]</f>
        <v>3834.5236131548882</v>
      </c>
      <c r="L6892" s="11">
        <f>Table__Master[[#This Row],[Revenue]]-(Table__Master[[#This Row],[unit cost]]*Table__Master[[#This Row],[Order qty]])</f>
        <v>1095.5781751871109</v>
      </c>
    </row>
    <row r="6893" spans="1:12" x14ac:dyDescent="0.25">
      <c r="A6893" t="s">
        <v>7866</v>
      </c>
      <c r="B6893" s="3">
        <v>43837</v>
      </c>
      <c r="C6893" t="s">
        <v>964</v>
      </c>
      <c r="D6893" s="2" t="s">
        <v>962</v>
      </c>
      <c r="E6893">
        <v>18</v>
      </c>
      <c r="F6893">
        <v>208</v>
      </c>
      <c r="G6893">
        <v>38</v>
      </c>
      <c r="H6893">
        <v>5</v>
      </c>
      <c r="I6893" s="2">
        <v>319.97074413299561</v>
      </c>
      <c r="J6893" s="4">
        <v>228.55053152356831</v>
      </c>
      <c r="K6893" s="11">
        <f>Table__Master[[#This Row],[unit price]]*Table__Master[[#This Row],[Order qty]]</f>
        <v>1599.853720664978</v>
      </c>
      <c r="L6893" s="11">
        <f>Table__Master[[#This Row],[Revenue]]-(Table__Master[[#This Row],[unit cost]]*Table__Master[[#This Row],[Order qty]])</f>
        <v>457.10106304713645</v>
      </c>
    </row>
    <row r="6894" spans="1:12" x14ac:dyDescent="0.25">
      <c r="A6894" t="s">
        <v>7867</v>
      </c>
      <c r="B6894" s="3">
        <v>43929</v>
      </c>
      <c r="C6894" t="s">
        <v>964</v>
      </c>
      <c r="D6894" s="2" t="s">
        <v>962</v>
      </c>
      <c r="E6894">
        <v>6</v>
      </c>
      <c r="F6894">
        <v>40</v>
      </c>
      <c r="G6894">
        <v>14</v>
      </c>
      <c r="H6894">
        <v>7</v>
      </c>
      <c r="I6894" s="2">
        <v>562.57390683889389</v>
      </c>
      <c r="J6894" s="4">
        <v>401.83850488492425</v>
      </c>
      <c r="K6894" s="11">
        <f>Table__Master[[#This Row],[unit price]]*Table__Master[[#This Row],[Order qty]]</f>
        <v>3938.0173478722572</v>
      </c>
      <c r="L6894" s="11">
        <f>Table__Master[[#This Row],[Revenue]]-(Table__Master[[#This Row],[unit cost]]*Table__Master[[#This Row],[Order qty]])</f>
        <v>1125.1478136777873</v>
      </c>
    </row>
    <row r="6895" spans="1:12" x14ac:dyDescent="0.25">
      <c r="A6895" t="s">
        <v>7868</v>
      </c>
      <c r="B6895" s="3">
        <v>43934</v>
      </c>
      <c r="C6895" t="s">
        <v>963</v>
      </c>
      <c r="D6895" s="2" t="s">
        <v>962</v>
      </c>
      <c r="E6895">
        <v>22</v>
      </c>
      <c r="F6895">
        <v>71</v>
      </c>
      <c r="G6895">
        <v>1</v>
      </c>
      <c r="H6895">
        <v>6</v>
      </c>
      <c r="I6895" s="2">
        <v>625.00752174854279</v>
      </c>
      <c r="J6895" s="4">
        <v>446.43394410610199</v>
      </c>
      <c r="K6895" s="11">
        <f>Table__Master[[#This Row],[unit price]]*Table__Master[[#This Row],[Order qty]]</f>
        <v>3750.0451304912567</v>
      </c>
      <c r="L6895" s="11">
        <f>Table__Master[[#This Row],[Revenue]]-(Table__Master[[#This Row],[unit cost]]*Table__Master[[#This Row],[Order qty]])</f>
        <v>1071.4414658546448</v>
      </c>
    </row>
    <row r="6896" spans="1:12" x14ac:dyDescent="0.25">
      <c r="A6896" t="s">
        <v>7869</v>
      </c>
      <c r="B6896" s="3">
        <v>43863</v>
      </c>
      <c r="C6896" t="s">
        <v>964</v>
      </c>
      <c r="D6896" s="2" t="s">
        <v>962</v>
      </c>
      <c r="E6896">
        <v>7</v>
      </c>
      <c r="F6896">
        <v>367</v>
      </c>
      <c r="G6896">
        <v>29</v>
      </c>
      <c r="H6896">
        <v>3</v>
      </c>
      <c r="I6896" s="2">
        <v>164.91486793756485</v>
      </c>
      <c r="J6896" s="4">
        <v>117.79633424111776</v>
      </c>
      <c r="K6896" s="11">
        <f>Table__Master[[#This Row],[unit price]]*Table__Master[[#This Row],[Order qty]]</f>
        <v>494.74460381269455</v>
      </c>
      <c r="L6896" s="11">
        <f>Table__Master[[#This Row],[Revenue]]-(Table__Master[[#This Row],[unit cost]]*Table__Master[[#This Row],[Order qty]])</f>
        <v>141.35560108934123</v>
      </c>
    </row>
    <row r="6897" spans="1:12" x14ac:dyDescent="0.25">
      <c r="A6897" t="s">
        <v>7870</v>
      </c>
      <c r="B6897" s="3">
        <v>43852</v>
      </c>
      <c r="C6897" t="s">
        <v>963</v>
      </c>
      <c r="D6897" s="2" t="s">
        <v>962</v>
      </c>
      <c r="E6897">
        <v>11</v>
      </c>
      <c r="F6897">
        <v>310</v>
      </c>
      <c r="G6897">
        <v>45</v>
      </c>
      <c r="H6897">
        <v>3</v>
      </c>
      <c r="I6897" s="2">
        <v>578.75575661659241</v>
      </c>
      <c r="J6897" s="4">
        <v>413.39696901185175</v>
      </c>
      <c r="K6897" s="11">
        <f>Table__Master[[#This Row],[unit price]]*Table__Master[[#This Row],[Order qty]]</f>
        <v>1736.2672698497772</v>
      </c>
      <c r="L6897" s="11">
        <f>Table__Master[[#This Row],[Revenue]]-(Table__Master[[#This Row],[unit cost]]*Table__Master[[#This Row],[Order qty]])</f>
        <v>496.07636281422197</v>
      </c>
    </row>
    <row r="6898" spans="1:12" x14ac:dyDescent="0.25">
      <c r="A6898" t="s">
        <v>7871</v>
      </c>
      <c r="B6898" s="3">
        <v>43899</v>
      </c>
      <c r="C6898" t="s">
        <v>965</v>
      </c>
      <c r="D6898" s="2" t="s">
        <v>962</v>
      </c>
      <c r="E6898">
        <v>11</v>
      </c>
      <c r="F6898">
        <v>75</v>
      </c>
      <c r="G6898">
        <v>10</v>
      </c>
      <c r="H6898">
        <v>9</v>
      </c>
      <c r="I6898" s="2">
        <v>576.98180884122849</v>
      </c>
      <c r="J6898" s="4">
        <v>412.1298634580204</v>
      </c>
      <c r="K6898" s="11">
        <f>Table__Master[[#This Row],[unit price]]*Table__Master[[#This Row],[Order qty]]</f>
        <v>5192.8362795710564</v>
      </c>
      <c r="L6898" s="11">
        <f>Table__Master[[#This Row],[Revenue]]-(Table__Master[[#This Row],[unit cost]]*Table__Master[[#This Row],[Order qty]])</f>
        <v>1483.6675084488729</v>
      </c>
    </row>
    <row r="6899" spans="1:12" x14ac:dyDescent="0.25">
      <c r="A6899" t="s">
        <v>7872</v>
      </c>
      <c r="B6899" s="3">
        <v>43860</v>
      </c>
      <c r="C6899" t="s">
        <v>964</v>
      </c>
      <c r="D6899" s="2" t="s">
        <v>962</v>
      </c>
      <c r="E6899">
        <v>24</v>
      </c>
      <c r="F6899">
        <v>145</v>
      </c>
      <c r="G6899">
        <v>24</v>
      </c>
      <c r="H6899">
        <v>10</v>
      </c>
      <c r="I6899" s="2">
        <v>338.744997382164</v>
      </c>
      <c r="J6899" s="4">
        <v>241.96071241583144</v>
      </c>
      <c r="K6899" s="11">
        <f>Table__Master[[#This Row],[unit price]]*Table__Master[[#This Row],[Order qty]]</f>
        <v>3387.44997382164</v>
      </c>
      <c r="L6899" s="11">
        <f>Table__Master[[#This Row],[Revenue]]-(Table__Master[[#This Row],[unit cost]]*Table__Master[[#This Row],[Order qty]])</f>
        <v>967.84284966332552</v>
      </c>
    </row>
    <row r="6900" spans="1:12" x14ac:dyDescent="0.25">
      <c r="A6900" t="s">
        <v>7873</v>
      </c>
      <c r="B6900" s="3">
        <v>43854</v>
      </c>
      <c r="C6900" t="s">
        <v>961</v>
      </c>
      <c r="D6900" s="2" t="s">
        <v>962</v>
      </c>
      <c r="E6900">
        <v>7</v>
      </c>
      <c r="F6900">
        <v>71</v>
      </c>
      <c r="G6900">
        <v>28</v>
      </c>
      <c r="H6900">
        <v>2</v>
      </c>
      <c r="I6900" s="2">
        <v>375.0688961148262</v>
      </c>
      <c r="J6900" s="4">
        <v>267.906354367733</v>
      </c>
      <c r="K6900" s="11">
        <f>Table__Master[[#This Row],[unit price]]*Table__Master[[#This Row],[Order qty]]</f>
        <v>750.1377922296524</v>
      </c>
      <c r="L6900" s="11">
        <f>Table__Master[[#This Row],[Revenue]]-(Table__Master[[#This Row],[unit cost]]*Table__Master[[#This Row],[Order qty]])</f>
        <v>214.3250834941864</v>
      </c>
    </row>
    <row r="6901" spans="1:12" x14ac:dyDescent="0.25">
      <c r="A6901" t="s">
        <v>7874</v>
      </c>
      <c r="B6901" s="3">
        <v>43847</v>
      </c>
      <c r="C6901" t="s">
        <v>965</v>
      </c>
      <c r="D6901" s="2" t="s">
        <v>962</v>
      </c>
      <c r="E6901">
        <v>6</v>
      </c>
      <c r="F6901">
        <v>45</v>
      </c>
      <c r="G6901">
        <v>41</v>
      </c>
      <c r="H6901">
        <v>5</v>
      </c>
      <c r="I6901" s="2">
        <v>516.44430685043335</v>
      </c>
      <c r="J6901" s="4">
        <v>368.88879060745239</v>
      </c>
      <c r="K6901" s="11">
        <f>Table__Master[[#This Row],[unit price]]*Table__Master[[#This Row],[Order qty]]</f>
        <v>2582.2215342521667</v>
      </c>
      <c r="L6901" s="11">
        <f>Table__Master[[#This Row],[Revenue]]-(Table__Master[[#This Row],[unit cost]]*Table__Master[[#This Row],[Order qty]])</f>
        <v>737.77758121490479</v>
      </c>
    </row>
    <row r="6902" spans="1:12" x14ac:dyDescent="0.25">
      <c r="A6902" t="s">
        <v>7875</v>
      </c>
      <c r="B6902" s="3">
        <v>43897</v>
      </c>
      <c r="C6902" t="s">
        <v>965</v>
      </c>
      <c r="D6902" s="2" t="s">
        <v>962</v>
      </c>
      <c r="E6902">
        <v>22</v>
      </c>
      <c r="F6902">
        <v>21</v>
      </c>
      <c r="G6902">
        <v>1</v>
      </c>
      <c r="H6902">
        <v>7</v>
      </c>
      <c r="I6902" s="2">
        <v>186.71425384283066</v>
      </c>
      <c r="J6902" s="4">
        <v>133.36732417345047</v>
      </c>
      <c r="K6902" s="11">
        <f>Table__Master[[#This Row],[unit price]]*Table__Master[[#This Row],[Order qty]]</f>
        <v>1306.9997768998146</v>
      </c>
      <c r="L6902" s="11">
        <f>Table__Master[[#This Row],[Revenue]]-(Table__Master[[#This Row],[unit cost]]*Table__Master[[#This Row],[Order qty]])</f>
        <v>373.42850768566132</v>
      </c>
    </row>
    <row r="6903" spans="1:12" x14ac:dyDescent="0.25">
      <c r="A6903" t="s">
        <v>7876</v>
      </c>
      <c r="B6903" s="3">
        <v>43959</v>
      </c>
      <c r="C6903" t="s">
        <v>964</v>
      </c>
      <c r="D6903" s="2" t="s">
        <v>962</v>
      </c>
      <c r="E6903">
        <v>15</v>
      </c>
      <c r="F6903">
        <v>3</v>
      </c>
      <c r="G6903">
        <v>24</v>
      </c>
      <c r="H6903">
        <v>4</v>
      </c>
      <c r="I6903" s="2">
        <v>360.40337526798248</v>
      </c>
      <c r="J6903" s="4">
        <v>257.43098233427321</v>
      </c>
      <c r="K6903" s="11">
        <f>Table__Master[[#This Row],[unit price]]*Table__Master[[#This Row],[Order qty]]</f>
        <v>1441.6135010719299</v>
      </c>
      <c r="L6903" s="11">
        <f>Table__Master[[#This Row],[Revenue]]-(Table__Master[[#This Row],[unit cost]]*Table__Master[[#This Row],[Order qty]])</f>
        <v>411.88957173483709</v>
      </c>
    </row>
    <row r="6904" spans="1:12" x14ac:dyDescent="0.25">
      <c r="A6904" t="s">
        <v>7877</v>
      </c>
      <c r="B6904" s="3">
        <v>43924</v>
      </c>
      <c r="C6904" t="s">
        <v>961</v>
      </c>
      <c r="D6904" s="2" t="s">
        <v>962</v>
      </c>
      <c r="E6904">
        <v>23</v>
      </c>
      <c r="F6904">
        <v>28</v>
      </c>
      <c r="G6904">
        <v>21</v>
      </c>
      <c r="H6904">
        <v>2</v>
      </c>
      <c r="I6904" s="2">
        <v>375.77662378549576</v>
      </c>
      <c r="J6904" s="4">
        <v>268.41187413249696</v>
      </c>
      <c r="K6904" s="11">
        <f>Table__Master[[#This Row],[unit price]]*Table__Master[[#This Row],[Order qty]]</f>
        <v>751.55324757099152</v>
      </c>
      <c r="L6904" s="11">
        <f>Table__Master[[#This Row],[Revenue]]-(Table__Master[[#This Row],[unit cost]]*Table__Master[[#This Row],[Order qty]])</f>
        <v>214.72949930599759</v>
      </c>
    </row>
    <row r="6905" spans="1:12" x14ac:dyDescent="0.25">
      <c r="A6905" t="s">
        <v>7878</v>
      </c>
      <c r="B6905" s="3">
        <v>43944</v>
      </c>
      <c r="C6905" t="s">
        <v>961</v>
      </c>
      <c r="D6905" s="2" t="s">
        <v>962</v>
      </c>
      <c r="E6905">
        <v>1</v>
      </c>
      <c r="F6905">
        <v>201</v>
      </c>
      <c r="G6905">
        <v>43</v>
      </c>
      <c r="H6905">
        <v>6</v>
      </c>
      <c r="I6905" s="2">
        <v>442.52253985404968</v>
      </c>
      <c r="J6905" s="4">
        <v>316.08752846717834</v>
      </c>
      <c r="K6905" s="11">
        <f>Table__Master[[#This Row],[unit price]]*Table__Master[[#This Row],[Order qty]]</f>
        <v>2655.1352391242981</v>
      </c>
      <c r="L6905" s="11">
        <f>Table__Master[[#This Row],[Revenue]]-(Table__Master[[#This Row],[unit cost]]*Table__Master[[#This Row],[Order qty]])</f>
        <v>758.61006832122803</v>
      </c>
    </row>
    <row r="6906" spans="1:12" x14ac:dyDescent="0.25">
      <c r="A6906" t="s">
        <v>7879</v>
      </c>
      <c r="B6906" s="3">
        <v>43942</v>
      </c>
      <c r="C6906" t="s">
        <v>963</v>
      </c>
      <c r="D6906" s="2" t="s">
        <v>962</v>
      </c>
      <c r="E6906">
        <v>2</v>
      </c>
      <c r="F6906">
        <v>297</v>
      </c>
      <c r="G6906">
        <v>18</v>
      </c>
      <c r="H6906">
        <v>2</v>
      </c>
      <c r="I6906" s="2">
        <v>248.12530678510666</v>
      </c>
      <c r="J6906" s="4">
        <v>177.23236198936192</v>
      </c>
      <c r="K6906" s="11">
        <f>Table__Master[[#This Row],[unit price]]*Table__Master[[#This Row],[Order qty]]</f>
        <v>496.25061357021332</v>
      </c>
      <c r="L6906" s="11">
        <f>Table__Master[[#This Row],[Revenue]]-(Table__Master[[#This Row],[unit cost]]*Table__Master[[#This Row],[Order qty]])</f>
        <v>141.78588959148948</v>
      </c>
    </row>
    <row r="6907" spans="1:12" x14ac:dyDescent="0.25">
      <c r="A6907" t="s">
        <v>7880</v>
      </c>
      <c r="B6907" s="3">
        <v>43918</v>
      </c>
      <c r="C6907" t="s">
        <v>961</v>
      </c>
      <c r="D6907" s="2" t="s">
        <v>962</v>
      </c>
      <c r="E6907">
        <v>7</v>
      </c>
      <c r="F6907">
        <v>341</v>
      </c>
      <c r="G6907">
        <v>19</v>
      </c>
      <c r="H6907">
        <v>5</v>
      </c>
      <c r="I6907" s="2">
        <v>281.48296058177948</v>
      </c>
      <c r="J6907" s="4">
        <v>201.05925755841392</v>
      </c>
      <c r="K6907" s="11">
        <f>Table__Master[[#This Row],[unit price]]*Table__Master[[#This Row],[Order qty]]</f>
        <v>1407.4148029088974</v>
      </c>
      <c r="L6907" s="11">
        <f>Table__Master[[#This Row],[Revenue]]-(Table__Master[[#This Row],[unit cost]]*Table__Master[[#This Row],[Order qty]])</f>
        <v>402.11851511682778</v>
      </c>
    </row>
    <row r="6908" spans="1:12" x14ac:dyDescent="0.25">
      <c r="A6908" t="s">
        <v>7881</v>
      </c>
      <c r="B6908" s="3">
        <v>43956</v>
      </c>
      <c r="C6908" t="s">
        <v>963</v>
      </c>
      <c r="D6908" s="2" t="s">
        <v>962</v>
      </c>
      <c r="E6908">
        <v>22</v>
      </c>
      <c r="F6908">
        <v>11</v>
      </c>
      <c r="G6908">
        <v>7</v>
      </c>
      <c r="H6908">
        <v>8</v>
      </c>
      <c r="I6908" s="2">
        <v>421.84963542222977</v>
      </c>
      <c r="J6908" s="4">
        <v>301.32116815873559</v>
      </c>
      <c r="K6908" s="11">
        <f>Table__Master[[#This Row],[unit price]]*Table__Master[[#This Row],[Order qty]]</f>
        <v>3374.7970833778381</v>
      </c>
      <c r="L6908" s="11">
        <f>Table__Master[[#This Row],[Revenue]]-(Table__Master[[#This Row],[unit cost]]*Table__Master[[#This Row],[Order qty]])</f>
        <v>964.22773810795343</v>
      </c>
    </row>
    <row r="6909" spans="1:12" x14ac:dyDescent="0.25">
      <c r="A6909" t="s">
        <v>7882</v>
      </c>
      <c r="B6909" s="3">
        <v>43856</v>
      </c>
      <c r="C6909" t="s">
        <v>964</v>
      </c>
      <c r="D6909" s="2" t="s">
        <v>962</v>
      </c>
      <c r="E6909">
        <v>6</v>
      </c>
      <c r="F6909">
        <v>294</v>
      </c>
      <c r="G6909">
        <v>47</v>
      </c>
      <c r="H6909">
        <v>9</v>
      </c>
      <c r="I6909" s="2">
        <v>500.61820220947266</v>
      </c>
      <c r="J6909" s="4">
        <v>357.58443014962336</v>
      </c>
      <c r="K6909" s="11">
        <f>Table__Master[[#This Row],[unit price]]*Table__Master[[#This Row],[Order qty]]</f>
        <v>4505.5638198852539</v>
      </c>
      <c r="L6909" s="11">
        <f>Table__Master[[#This Row],[Revenue]]-(Table__Master[[#This Row],[unit cost]]*Table__Master[[#This Row],[Order qty]])</f>
        <v>1287.3039485386435</v>
      </c>
    </row>
    <row r="6910" spans="1:12" x14ac:dyDescent="0.25">
      <c r="A6910" t="s">
        <v>7883</v>
      </c>
      <c r="B6910" s="3">
        <v>43918</v>
      </c>
      <c r="C6910" t="s">
        <v>963</v>
      </c>
      <c r="D6910" s="2" t="s">
        <v>962</v>
      </c>
      <c r="E6910">
        <v>13</v>
      </c>
      <c r="F6910">
        <v>356</v>
      </c>
      <c r="G6910">
        <v>43</v>
      </c>
      <c r="H6910">
        <v>3</v>
      </c>
      <c r="I6910" s="2">
        <v>612.14422792196274</v>
      </c>
      <c r="J6910" s="4">
        <v>437.24587708711624</v>
      </c>
      <c r="K6910" s="11">
        <f>Table__Master[[#This Row],[unit price]]*Table__Master[[#This Row],[Order qty]]</f>
        <v>1836.4326837658882</v>
      </c>
      <c r="L6910" s="11">
        <f>Table__Master[[#This Row],[Revenue]]-(Table__Master[[#This Row],[unit cost]]*Table__Master[[#This Row],[Order qty]])</f>
        <v>524.69505250453949</v>
      </c>
    </row>
    <row r="6911" spans="1:12" x14ac:dyDescent="0.25">
      <c r="A6911" t="s">
        <v>7884</v>
      </c>
      <c r="B6911" s="3">
        <v>43979</v>
      </c>
      <c r="C6911" t="s">
        <v>961</v>
      </c>
      <c r="D6911" s="2" t="s">
        <v>962</v>
      </c>
      <c r="E6911">
        <v>5</v>
      </c>
      <c r="F6911">
        <v>348</v>
      </c>
      <c r="G6911">
        <v>27</v>
      </c>
      <c r="H6911">
        <v>4</v>
      </c>
      <c r="I6911" s="2">
        <v>204.75847256183624</v>
      </c>
      <c r="J6911" s="4">
        <v>146.25605182988303</v>
      </c>
      <c r="K6911" s="11">
        <f>Table__Master[[#This Row],[unit price]]*Table__Master[[#This Row],[Order qty]]</f>
        <v>819.03389024734497</v>
      </c>
      <c r="L6911" s="11">
        <f>Table__Master[[#This Row],[Revenue]]-(Table__Master[[#This Row],[unit cost]]*Table__Master[[#This Row],[Order qty]])</f>
        <v>234.00968292781283</v>
      </c>
    </row>
    <row r="6912" spans="1:12" x14ac:dyDescent="0.25">
      <c r="A6912" t="s">
        <v>7885</v>
      </c>
      <c r="B6912" s="3">
        <v>43843</v>
      </c>
      <c r="C6912" t="s">
        <v>965</v>
      </c>
      <c r="D6912" s="2" t="s">
        <v>962</v>
      </c>
      <c r="E6912">
        <v>17</v>
      </c>
      <c r="F6912">
        <v>271</v>
      </c>
      <c r="G6912">
        <v>25</v>
      </c>
      <c r="H6912">
        <v>2</v>
      </c>
      <c r="I6912" s="2">
        <v>236.27627331018448</v>
      </c>
      <c r="J6912" s="4">
        <v>168.76876665013179</v>
      </c>
      <c r="K6912" s="11">
        <f>Table__Master[[#This Row],[unit price]]*Table__Master[[#This Row],[Order qty]]</f>
        <v>472.55254662036896</v>
      </c>
      <c r="L6912" s="11">
        <f>Table__Master[[#This Row],[Revenue]]-(Table__Master[[#This Row],[unit cost]]*Table__Master[[#This Row],[Order qty]])</f>
        <v>135.01501332010537</v>
      </c>
    </row>
    <row r="6913" spans="1:12" x14ac:dyDescent="0.25">
      <c r="A6913" t="s">
        <v>7886</v>
      </c>
      <c r="B6913" s="3">
        <v>43874</v>
      </c>
      <c r="C6913" t="s">
        <v>964</v>
      </c>
      <c r="D6913" s="2" t="s">
        <v>962</v>
      </c>
      <c r="E6913">
        <v>4</v>
      </c>
      <c r="F6913">
        <v>230</v>
      </c>
      <c r="G6913">
        <v>15</v>
      </c>
      <c r="H6913">
        <v>8</v>
      </c>
      <c r="I6913" s="2">
        <v>425.82876706123352</v>
      </c>
      <c r="J6913" s="4">
        <v>304.16340504373824</v>
      </c>
      <c r="K6913" s="11">
        <f>Table__Master[[#This Row],[unit price]]*Table__Master[[#This Row],[Order qty]]</f>
        <v>3406.6301364898682</v>
      </c>
      <c r="L6913" s="11">
        <f>Table__Master[[#This Row],[Revenue]]-(Table__Master[[#This Row],[unit cost]]*Table__Master[[#This Row],[Order qty]])</f>
        <v>973.32289613996227</v>
      </c>
    </row>
    <row r="6914" spans="1:12" x14ac:dyDescent="0.25">
      <c r="A6914" t="s">
        <v>7887</v>
      </c>
      <c r="B6914" s="3">
        <v>43950</v>
      </c>
      <c r="C6914" t="s">
        <v>964</v>
      </c>
      <c r="D6914" s="2" t="s">
        <v>962</v>
      </c>
      <c r="E6914">
        <v>18</v>
      </c>
      <c r="F6914">
        <v>317</v>
      </c>
      <c r="G6914">
        <v>34</v>
      </c>
      <c r="H6914">
        <v>7</v>
      </c>
      <c r="I6914" s="2">
        <v>351.29109781980515</v>
      </c>
      <c r="J6914" s="4">
        <v>250.92221272843227</v>
      </c>
      <c r="K6914" s="11">
        <f>Table__Master[[#This Row],[unit price]]*Table__Master[[#This Row],[Order qty]]</f>
        <v>2459.037684738636</v>
      </c>
      <c r="L6914" s="11">
        <f>Table__Master[[#This Row],[Revenue]]-(Table__Master[[#This Row],[unit cost]]*Table__Master[[#This Row],[Order qty]])</f>
        <v>702.58219563961006</v>
      </c>
    </row>
    <row r="6915" spans="1:12" x14ac:dyDescent="0.25">
      <c r="A6915" t="s">
        <v>7888</v>
      </c>
      <c r="B6915" s="3">
        <v>43969</v>
      </c>
      <c r="C6915" t="s">
        <v>964</v>
      </c>
      <c r="D6915" s="2" t="s">
        <v>962</v>
      </c>
      <c r="E6915">
        <v>25</v>
      </c>
      <c r="F6915">
        <v>143</v>
      </c>
      <c r="G6915">
        <v>5</v>
      </c>
      <c r="H6915">
        <v>8</v>
      </c>
      <c r="I6915" s="2">
        <v>564.23216950893402</v>
      </c>
      <c r="J6915" s="4">
        <v>403.0229782206672</v>
      </c>
      <c r="K6915" s="11">
        <f>Table__Master[[#This Row],[unit price]]*Table__Master[[#This Row],[Order qty]]</f>
        <v>4513.8573560714722</v>
      </c>
      <c r="L6915" s="11">
        <f>Table__Master[[#This Row],[Revenue]]-(Table__Master[[#This Row],[unit cost]]*Table__Master[[#This Row],[Order qty]])</f>
        <v>1289.6735303061346</v>
      </c>
    </row>
    <row r="6916" spans="1:12" x14ac:dyDescent="0.25">
      <c r="A6916" t="s">
        <v>7889</v>
      </c>
      <c r="B6916" s="3">
        <v>43957</v>
      </c>
      <c r="C6916" t="s">
        <v>963</v>
      </c>
      <c r="D6916" s="2" t="s">
        <v>962</v>
      </c>
      <c r="E6916">
        <v>16</v>
      </c>
      <c r="F6916">
        <v>106</v>
      </c>
      <c r="G6916">
        <v>24</v>
      </c>
      <c r="H6916">
        <v>10</v>
      </c>
      <c r="I6916" s="2">
        <v>552.36226254701614</v>
      </c>
      <c r="J6916" s="4">
        <v>394.54447324786872</v>
      </c>
      <c r="K6916" s="11">
        <f>Table__Master[[#This Row],[unit price]]*Table__Master[[#This Row],[Order qty]]</f>
        <v>5523.6226254701614</v>
      </c>
      <c r="L6916" s="11">
        <f>Table__Master[[#This Row],[Revenue]]-(Table__Master[[#This Row],[unit cost]]*Table__Master[[#This Row],[Order qty]])</f>
        <v>1578.1778929914744</v>
      </c>
    </row>
    <row r="6917" spans="1:12" x14ac:dyDescent="0.25">
      <c r="A6917" t="s">
        <v>7890</v>
      </c>
      <c r="B6917" s="3">
        <v>43921</v>
      </c>
      <c r="C6917" t="s">
        <v>965</v>
      </c>
      <c r="D6917" s="2" t="s">
        <v>962</v>
      </c>
      <c r="E6917">
        <v>22</v>
      </c>
      <c r="F6917">
        <v>219</v>
      </c>
      <c r="G6917">
        <v>47</v>
      </c>
      <c r="H6917">
        <v>1</v>
      </c>
      <c r="I6917" s="2">
        <v>429.29955911636353</v>
      </c>
      <c r="J6917" s="4">
        <v>306.64254222597395</v>
      </c>
      <c r="K6917" s="11">
        <f>Table__Master[[#This Row],[unit price]]*Table__Master[[#This Row],[Order qty]]</f>
        <v>429.29955911636353</v>
      </c>
      <c r="L6917" s="11">
        <f>Table__Master[[#This Row],[Revenue]]-(Table__Master[[#This Row],[unit cost]]*Table__Master[[#This Row],[Order qty]])</f>
        <v>122.65701689038957</v>
      </c>
    </row>
    <row r="6918" spans="1:12" x14ac:dyDescent="0.25">
      <c r="A6918" t="s">
        <v>7891</v>
      </c>
      <c r="B6918" s="3">
        <v>43898</v>
      </c>
      <c r="C6918" t="s">
        <v>963</v>
      </c>
      <c r="D6918" s="2" t="s">
        <v>962</v>
      </c>
      <c r="E6918">
        <v>4</v>
      </c>
      <c r="F6918">
        <v>127</v>
      </c>
      <c r="G6918">
        <v>1</v>
      </c>
      <c r="H6918">
        <v>1</v>
      </c>
      <c r="I6918" s="2">
        <v>616.94244235754013</v>
      </c>
      <c r="J6918" s="4">
        <v>440.67317311252867</v>
      </c>
      <c r="K6918" s="11">
        <f>Table__Master[[#This Row],[unit price]]*Table__Master[[#This Row],[Order qty]]</f>
        <v>616.94244235754013</v>
      </c>
      <c r="L6918" s="11">
        <f>Table__Master[[#This Row],[Revenue]]-(Table__Master[[#This Row],[unit cost]]*Table__Master[[#This Row],[Order qty]])</f>
        <v>176.26926924501146</v>
      </c>
    </row>
    <row r="6919" spans="1:12" x14ac:dyDescent="0.25">
      <c r="A6919" t="s">
        <v>7892</v>
      </c>
      <c r="B6919" s="3">
        <v>43898</v>
      </c>
      <c r="C6919" t="s">
        <v>965</v>
      </c>
      <c r="D6919" s="2" t="s">
        <v>962</v>
      </c>
      <c r="E6919">
        <v>11</v>
      </c>
      <c r="F6919">
        <v>4</v>
      </c>
      <c r="G6919">
        <v>26</v>
      </c>
      <c r="H6919">
        <v>3</v>
      </c>
      <c r="I6919" s="2">
        <v>567.33697378635406</v>
      </c>
      <c r="J6919" s="4">
        <v>405.24069556168149</v>
      </c>
      <c r="K6919" s="11">
        <f>Table__Master[[#This Row],[unit price]]*Table__Master[[#This Row],[Order qty]]</f>
        <v>1702.0109213590622</v>
      </c>
      <c r="L6919" s="11">
        <f>Table__Master[[#This Row],[Revenue]]-(Table__Master[[#This Row],[unit cost]]*Table__Master[[#This Row],[Order qty]])</f>
        <v>486.28883467401783</v>
      </c>
    </row>
    <row r="6920" spans="1:12" x14ac:dyDescent="0.25">
      <c r="A6920" t="s">
        <v>7893</v>
      </c>
      <c r="B6920" s="3">
        <v>43980</v>
      </c>
      <c r="C6920" t="s">
        <v>961</v>
      </c>
      <c r="D6920" s="2" t="s">
        <v>962</v>
      </c>
      <c r="E6920">
        <v>2</v>
      </c>
      <c r="F6920">
        <v>175</v>
      </c>
      <c r="G6920">
        <v>17</v>
      </c>
      <c r="H6920">
        <v>9</v>
      </c>
      <c r="I6920" s="2">
        <v>272.12133604288101</v>
      </c>
      <c r="J6920" s="4">
        <v>194.37238288777218</v>
      </c>
      <c r="K6920" s="11">
        <f>Table__Master[[#This Row],[unit price]]*Table__Master[[#This Row],[Order qty]]</f>
        <v>2449.0920243859291</v>
      </c>
      <c r="L6920" s="11">
        <f>Table__Master[[#This Row],[Revenue]]-(Table__Master[[#This Row],[unit cost]]*Table__Master[[#This Row],[Order qty]])</f>
        <v>699.74057839597958</v>
      </c>
    </row>
    <row r="6921" spans="1:12" x14ac:dyDescent="0.25">
      <c r="A6921" t="s">
        <v>7894</v>
      </c>
      <c r="B6921" s="3">
        <v>43857</v>
      </c>
      <c r="C6921" t="s">
        <v>961</v>
      </c>
      <c r="D6921" s="2" t="s">
        <v>962</v>
      </c>
      <c r="E6921">
        <v>1</v>
      </c>
      <c r="F6921">
        <v>45</v>
      </c>
      <c r="G6921">
        <v>4</v>
      </c>
      <c r="H6921">
        <v>4</v>
      </c>
      <c r="I6921" s="2">
        <v>204.05187964439392</v>
      </c>
      <c r="J6921" s="4">
        <v>145.75134260313851</v>
      </c>
      <c r="K6921" s="11">
        <f>Table__Master[[#This Row],[unit price]]*Table__Master[[#This Row],[Order qty]]</f>
        <v>816.20751857757568</v>
      </c>
      <c r="L6921" s="11">
        <f>Table__Master[[#This Row],[Revenue]]-(Table__Master[[#This Row],[unit cost]]*Table__Master[[#This Row],[Order qty]])</f>
        <v>233.20214816502164</v>
      </c>
    </row>
    <row r="6922" spans="1:12" x14ac:dyDescent="0.25">
      <c r="A6922" t="s">
        <v>7895</v>
      </c>
      <c r="B6922" s="3">
        <v>43962</v>
      </c>
      <c r="C6922" t="s">
        <v>964</v>
      </c>
      <c r="D6922" s="2" t="s">
        <v>962</v>
      </c>
      <c r="E6922">
        <v>4</v>
      </c>
      <c r="F6922">
        <v>273</v>
      </c>
      <c r="G6922">
        <v>7</v>
      </c>
      <c r="H6922">
        <v>8</v>
      </c>
      <c r="I6922" s="2">
        <v>607.84685772657394</v>
      </c>
      <c r="J6922" s="4">
        <v>434.17632694755287</v>
      </c>
      <c r="K6922" s="11">
        <f>Table__Master[[#This Row],[unit price]]*Table__Master[[#This Row],[Order qty]]</f>
        <v>4862.7748618125916</v>
      </c>
      <c r="L6922" s="11">
        <f>Table__Master[[#This Row],[Revenue]]-(Table__Master[[#This Row],[unit cost]]*Table__Master[[#This Row],[Order qty]])</f>
        <v>1389.3642462321686</v>
      </c>
    </row>
    <row r="6923" spans="1:12" x14ac:dyDescent="0.25">
      <c r="A6923" t="s">
        <v>7896</v>
      </c>
      <c r="B6923" s="3">
        <v>43973</v>
      </c>
      <c r="C6923" t="s">
        <v>963</v>
      </c>
      <c r="D6923" s="2" t="s">
        <v>962</v>
      </c>
      <c r="E6923">
        <v>25</v>
      </c>
      <c r="F6923">
        <v>49</v>
      </c>
      <c r="G6923">
        <v>11</v>
      </c>
      <c r="H6923">
        <v>1</v>
      </c>
      <c r="I6923" s="2">
        <v>269.38959681987762</v>
      </c>
      <c r="J6923" s="4">
        <v>192.42114058562689</v>
      </c>
      <c r="K6923" s="11">
        <f>Table__Master[[#This Row],[unit price]]*Table__Master[[#This Row],[Order qty]]</f>
        <v>269.38959681987762</v>
      </c>
      <c r="L6923" s="11">
        <f>Table__Master[[#This Row],[Revenue]]-(Table__Master[[#This Row],[unit cost]]*Table__Master[[#This Row],[Order qty]])</f>
        <v>76.968456234250738</v>
      </c>
    </row>
    <row r="6924" spans="1:12" x14ac:dyDescent="0.25">
      <c r="A6924" t="s">
        <v>7897</v>
      </c>
      <c r="B6924" s="3">
        <v>43905</v>
      </c>
      <c r="C6924" t="s">
        <v>961</v>
      </c>
      <c r="D6924" s="2" t="s">
        <v>962</v>
      </c>
      <c r="E6924">
        <v>2</v>
      </c>
      <c r="F6924">
        <v>148</v>
      </c>
      <c r="G6924">
        <v>11</v>
      </c>
      <c r="H6924">
        <v>2</v>
      </c>
      <c r="I6924" s="2">
        <v>262.91585952043533</v>
      </c>
      <c r="J6924" s="4">
        <v>187.79704251459668</v>
      </c>
      <c r="K6924" s="11">
        <f>Table__Master[[#This Row],[unit price]]*Table__Master[[#This Row],[Order qty]]</f>
        <v>525.83171904087067</v>
      </c>
      <c r="L6924" s="11">
        <f>Table__Master[[#This Row],[Revenue]]-(Table__Master[[#This Row],[unit cost]]*Table__Master[[#This Row],[Order qty]])</f>
        <v>150.2376340116773</v>
      </c>
    </row>
    <row r="6925" spans="1:12" x14ac:dyDescent="0.25">
      <c r="A6925" t="s">
        <v>7898</v>
      </c>
      <c r="B6925" s="3">
        <v>43977</v>
      </c>
      <c r="C6925" t="s">
        <v>963</v>
      </c>
      <c r="D6925" s="2" t="s">
        <v>962</v>
      </c>
      <c r="E6925">
        <v>12</v>
      </c>
      <c r="F6925">
        <v>265</v>
      </c>
      <c r="G6925">
        <v>42</v>
      </c>
      <c r="H6925">
        <v>10</v>
      </c>
      <c r="I6925" s="2">
        <v>561.06113147735596</v>
      </c>
      <c r="J6925" s="4">
        <v>400.7579510552543</v>
      </c>
      <c r="K6925" s="11">
        <f>Table__Master[[#This Row],[unit price]]*Table__Master[[#This Row],[Order qty]]</f>
        <v>5610.6113147735596</v>
      </c>
      <c r="L6925" s="11">
        <f>Table__Master[[#This Row],[Revenue]]-(Table__Master[[#This Row],[unit cost]]*Table__Master[[#This Row],[Order qty]])</f>
        <v>1603.0318042210165</v>
      </c>
    </row>
    <row r="6926" spans="1:12" x14ac:dyDescent="0.25">
      <c r="A6926" t="s">
        <v>7899</v>
      </c>
      <c r="B6926" s="3">
        <v>43952</v>
      </c>
      <c r="C6926" t="s">
        <v>963</v>
      </c>
      <c r="D6926" s="2" t="s">
        <v>962</v>
      </c>
      <c r="E6926">
        <v>2</v>
      </c>
      <c r="F6926">
        <v>27</v>
      </c>
      <c r="G6926">
        <v>36</v>
      </c>
      <c r="H6926">
        <v>1</v>
      </c>
      <c r="I6926" s="2">
        <v>176.89063543081284</v>
      </c>
      <c r="J6926" s="4">
        <v>126.35045387915203</v>
      </c>
      <c r="K6926" s="11">
        <f>Table__Master[[#This Row],[unit price]]*Table__Master[[#This Row],[Order qty]]</f>
        <v>176.89063543081284</v>
      </c>
      <c r="L6926" s="11">
        <f>Table__Master[[#This Row],[Revenue]]-(Table__Master[[#This Row],[unit cost]]*Table__Master[[#This Row],[Order qty]])</f>
        <v>50.540181551660808</v>
      </c>
    </row>
    <row r="6927" spans="1:12" x14ac:dyDescent="0.25">
      <c r="A6927" t="s">
        <v>7900</v>
      </c>
      <c r="B6927" s="3">
        <v>43901</v>
      </c>
      <c r="C6927" t="s">
        <v>965</v>
      </c>
      <c r="D6927" s="2" t="s">
        <v>962</v>
      </c>
      <c r="E6927">
        <v>20</v>
      </c>
      <c r="F6927">
        <v>13</v>
      </c>
      <c r="G6927">
        <v>26</v>
      </c>
      <c r="H6927">
        <v>6</v>
      </c>
      <c r="I6927" s="2">
        <v>268.29366409778595</v>
      </c>
      <c r="J6927" s="4">
        <v>191.63833149841855</v>
      </c>
      <c r="K6927" s="11">
        <f>Table__Master[[#This Row],[unit price]]*Table__Master[[#This Row],[Order qty]]</f>
        <v>1609.7619845867157</v>
      </c>
      <c r="L6927" s="11">
        <f>Table__Master[[#This Row],[Revenue]]-(Table__Master[[#This Row],[unit cost]]*Table__Master[[#This Row],[Order qty]])</f>
        <v>459.93199559620439</v>
      </c>
    </row>
    <row r="6928" spans="1:12" x14ac:dyDescent="0.25">
      <c r="A6928" t="s">
        <v>7901</v>
      </c>
      <c r="B6928" s="3">
        <v>43859</v>
      </c>
      <c r="C6928" t="s">
        <v>964</v>
      </c>
      <c r="D6928" s="2" t="s">
        <v>962</v>
      </c>
      <c r="E6928">
        <v>2</v>
      </c>
      <c r="F6928">
        <v>107</v>
      </c>
      <c r="G6928">
        <v>2</v>
      </c>
      <c r="H6928">
        <v>5</v>
      </c>
      <c r="I6928" s="2">
        <v>265.34745651483536</v>
      </c>
      <c r="J6928" s="4">
        <v>189.53389751059669</v>
      </c>
      <c r="K6928" s="11">
        <f>Table__Master[[#This Row],[unit price]]*Table__Master[[#This Row],[Order qty]]</f>
        <v>1326.7372825741768</v>
      </c>
      <c r="L6928" s="11">
        <f>Table__Master[[#This Row],[Revenue]]-(Table__Master[[#This Row],[unit cost]]*Table__Master[[#This Row],[Order qty]])</f>
        <v>379.06779502119332</v>
      </c>
    </row>
    <row r="6929" spans="1:12" x14ac:dyDescent="0.25">
      <c r="A6929" t="s">
        <v>7902</v>
      </c>
      <c r="B6929" s="3">
        <v>43873</v>
      </c>
      <c r="C6929" t="s">
        <v>965</v>
      </c>
      <c r="D6929" s="2" t="s">
        <v>962</v>
      </c>
      <c r="E6929">
        <v>9</v>
      </c>
      <c r="F6929">
        <v>195</v>
      </c>
      <c r="G6929">
        <v>22</v>
      </c>
      <c r="H6929">
        <v>7</v>
      </c>
      <c r="I6929" s="2">
        <v>180.58494400978088</v>
      </c>
      <c r="J6929" s="4">
        <v>128.98924572127206</v>
      </c>
      <c r="K6929" s="11">
        <f>Table__Master[[#This Row],[unit price]]*Table__Master[[#This Row],[Order qty]]</f>
        <v>1264.0946080684662</v>
      </c>
      <c r="L6929" s="11">
        <f>Table__Master[[#This Row],[Revenue]]-(Table__Master[[#This Row],[unit cost]]*Table__Master[[#This Row],[Order qty]])</f>
        <v>361.16988801956177</v>
      </c>
    </row>
    <row r="6930" spans="1:12" x14ac:dyDescent="0.25">
      <c r="A6930" t="s">
        <v>7903</v>
      </c>
      <c r="B6930" s="3">
        <v>43962</v>
      </c>
      <c r="C6930" t="s">
        <v>961</v>
      </c>
      <c r="D6930" s="2" t="s">
        <v>962</v>
      </c>
      <c r="E6930">
        <v>22</v>
      </c>
      <c r="F6930">
        <v>174</v>
      </c>
      <c r="G6930">
        <v>13</v>
      </c>
      <c r="H6930">
        <v>6</v>
      </c>
      <c r="I6930" s="2">
        <v>559.11338728666306</v>
      </c>
      <c r="J6930" s="4">
        <v>399.36670520475934</v>
      </c>
      <c r="K6930" s="11">
        <f>Table__Master[[#This Row],[unit price]]*Table__Master[[#This Row],[Order qty]]</f>
        <v>3354.6803237199783</v>
      </c>
      <c r="L6930" s="11">
        <f>Table__Master[[#This Row],[Revenue]]-(Table__Master[[#This Row],[unit cost]]*Table__Master[[#This Row],[Order qty]])</f>
        <v>958.48009249142251</v>
      </c>
    </row>
    <row r="6931" spans="1:12" x14ac:dyDescent="0.25">
      <c r="A6931" t="s">
        <v>7904</v>
      </c>
      <c r="B6931" s="3">
        <v>43899</v>
      </c>
      <c r="C6931" t="s">
        <v>964</v>
      </c>
      <c r="D6931" s="2" t="s">
        <v>962</v>
      </c>
      <c r="E6931">
        <v>13</v>
      </c>
      <c r="F6931">
        <v>218</v>
      </c>
      <c r="G6931">
        <v>28</v>
      </c>
      <c r="H6931">
        <v>3</v>
      </c>
      <c r="I6931" s="2">
        <v>522.49284017086029</v>
      </c>
      <c r="J6931" s="4">
        <v>373.20917155061454</v>
      </c>
      <c r="K6931" s="11">
        <f>Table__Master[[#This Row],[unit price]]*Table__Master[[#This Row],[Order qty]]</f>
        <v>1567.4785205125809</v>
      </c>
      <c r="L6931" s="11">
        <f>Table__Master[[#This Row],[Revenue]]-(Table__Master[[#This Row],[unit cost]]*Table__Master[[#This Row],[Order qty]])</f>
        <v>447.85100586073713</v>
      </c>
    </row>
    <row r="6932" spans="1:12" x14ac:dyDescent="0.25">
      <c r="A6932" t="s">
        <v>7905</v>
      </c>
      <c r="B6932" s="3">
        <v>43962</v>
      </c>
      <c r="C6932" t="s">
        <v>965</v>
      </c>
      <c r="D6932" s="2" t="s">
        <v>962</v>
      </c>
      <c r="E6932">
        <v>7</v>
      </c>
      <c r="F6932">
        <v>209</v>
      </c>
      <c r="G6932">
        <v>26</v>
      </c>
      <c r="H6932">
        <v>8</v>
      </c>
      <c r="I6932" s="2">
        <v>435.39763337373734</v>
      </c>
      <c r="J6932" s="4">
        <v>310.99830955266953</v>
      </c>
      <c r="K6932" s="11">
        <f>Table__Master[[#This Row],[unit price]]*Table__Master[[#This Row],[Order qty]]</f>
        <v>3483.1810669898987</v>
      </c>
      <c r="L6932" s="11">
        <f>Table__Master[[#This Row],[Revenue]]-(Table__Master[[#This Row],[unit cost]]*Table__Master[[#This Row],[Order qty]])</f>
        <v>995.19459056854248</v>
      </c>
    </row>
    <row r="6933" spans="1:12" x14ac:dyDescent="0.25">
      <c r="A6933" t="s">
        <v>7906</v>
      </c>
      <c r="B6933" s="3">
        <v>43917</v>
      </c>
      <c r="C6933" t="s">
        <v>963</v>
      </c>
      <c r="D6933" s="2" t="s">
        <v>962</v>
      </c>
      <c r="E6933">
        <v>4</v>
      </c>
      <c r="F6933">
        <v>28</v>
      </c>
      <c r="G6933">
        <v>18</v>
      </c>
      <c r="H6933">
        <v>1</v>
      </c>
      <c r="I6933" s="2">
        <v>504.74129819869995</v>
      </c>
      <c r="J6933" s="4">
        <v>360.52949871335716</v>
      </c>
      <c r="K6933" s="11">
        <f>Table__Master[[#This Row],[unit price]]*Table__Master[[#This Row],[Order qty]]</f>
        <v>504.74129819869995</v>
      </c>
      <c r="L6933" s="11">
        <f>Table__Master[[#This Row],[Revenue]]-(Table__Master[[#This Row],[unit cost]]*Table__Master[[#This Row],[Order qty]])</f>
        <v>144.21179948534279</v>
      </c>
    </row>
    <row r="6934" spans="1:12" x14ac:dyDescent="0.25">
      <c r="A6934" t="s">
        <v>7907</v>
      </c>
      <c r="B6934" s="3">
        <v>43875</v>
      </c>
      <c r="C6934" t="s">
        <v>963</v>
      </c>
      <c r="D6934" s="2" t="s">
        <v>962</v>
      </c>
      <c r="E6934">
        <v>13</v>
      </c>
      <c r="F6934">
        <v>342</v>
      </c>
      <c r="G6934">
        <v>25</v>
      </c>
      <c r="H6934">
        <v>2</v>
      </c>
      <c r="I6934" s="2">
        <v>214.97367042303085</v>
      </c>
      <c r="J6934" s="4">
        <v>153.55262173073632</v>
      </c>
      <c r="K6934" s="11">
        <f>Table__Master[[#This Row],[unit price]]*Table__Master[[#This Row],[Order qty]]</f>
        <v>429.94734084606171</v>
      </c>
      <c r="L6934" s="11">
        <f>Table__Master[[#This Row],[Revenue]]-(Table__Master[[#This Row],[unit cost]]*Table__Master[[#This Row],[Order qty]])</f>
        <v>122.84209738458907</v>
      </c>
    </row>
    <row r="6935" spans="1:12" x14ac:dyDescent="0.25">
      <c r="A6935" t="s">
        <v>7908</v>
      </c>
      <c r="B6935" s="3">
        <v>43916</v>
      </c>
      <c r="C6935" t="s">
        <v>963</v>
      </c>
      <c r="D6935" s="2" t="s">
        <v>962</v>
      </c>
      <c r="E6935">
        <v>3</v>
      </c>
      <c r="F6935">
        <v>65</v>
      </c>
      <c r="G6935">
        <v>4</v>
      </c>
      <c r="H6935">
        <v>1</v>
      </c>
      <c r="I6935" s="2">
        <v>296.1739536523819</v>
      </c>
      <c r="J6935" s="4">
        <v>211.55282403741566</v>
      </c>
      <c r="K6935" s="11">
        <f>Table__Master[[#This Row],[unit price]]*Table__Master[[#This Row],[Order qty]]</f>
        <v>296.1739536523819</v>
      </c>
      <c r="L6935" s="11">
        <f>Table__Master[[#This Row],[Revenue]]-(Table__Master[[#This Row],[unit cost]]*Table__Master[[#This Row],[Order qty]])</f>
        <v>84.621129614966236</v>
      </c>
    </row>
    <row r="6936" spans="1:12" x14ac:dyDescent="0.25">
      <c r="A6936" t="s">
        <v>7909</v>
      </c>
      <c r="B6936" s="3">
        <v>43921</v>
      </c>
      <c r="C6936" t="s">
        <v>961</v>
      </c>
      <c r="D6936" s="2" t="s">
        <v>962</v>
      </c>
      <c r="E6936">
        <v>15</v>
      </c>
      <c r="F6936">
        <v>74</v>
      </c>
      <c r="G6936">
        <v>30</v>
      </c>
      <c r="H6936">
        <v>1</v>
      </c>
      <c r="I6936" s="2">
        <v>506.81840425729752</v>
      </c>
      <c r="J6936" s="4">
        <v>362.01314589806969</v>
      </c>
      <c r="K6936" s="11">
        <f>Table__Master[[#This Row],[unit price]]*Table__Master[[#This Row],[Order qty]]</f>
        <v>506.81840425729752</v>
      </c>
      <c r="L6936" s="11">
        <f>Table__Master[[#This Row],[Revenue]]-(Table__Master[[#This Row],[unit cost]]*Table__Master[[#This Row],[Order qty]])</f>
        <v>144.80525835922782</v>
      </c>
    </row>
    <row r="6937" spans="1:12" x14ac:dyDescent="0.25">
      <c r="A6937" t="s">
        <v>7910</v>
      </c>
      <c r="B6937" s="3">
        <v>43895</v>
      </c>
      <c r="C6937" t="s">
        <v>965</v>
      </c>
      <c r="D6937" s="2" t="s">
        <v>962</v>
      </c>
      <c r="E6937">
        <v>19</v>
      </c>
      <c r="F6937">
        <v>107</v>
      </c>
      <c r="G6937">
        <v>34</v>
      </c>
      <c r="H6937">
        <v>6</v>
      </c>
      <c r="I6937" s="2">
        <v>234.33665156364441</v>
      </c>
      <c r="J6937" s="4">
        <v>167.38332254546032</v>
      </c>
      <c r="K6937" s="11">
        <f>Table__Master[[#This Row],[unit price]]*Table__Master[[#This Row],[Order qty]]</f>
        <v>1406.0199093818665</v>
      </c>
      <c r="L6937" s="11">
        <f>Table__Master[[#This Row],[Revenue]]-(Table__Master[[#This Row],[unit cost]]*Table__Master[[#This Row],[Order qty]])</f>
        <v>401.71997410910456</v>
      </c>
    </row>
    <row r="6938" spans="1:12" x14ac:dyDescent="0.25">
      <c r="A6938" t="s">
        <v>7911</v>
      </c>
      <c r="B6938" s="3">
        <v>43957</v>
      </c>
      <c r="C6938" t="s">
        <v>961</v>
      </c>
      <c r="D6938" s="2" t="s">
        <v>962</v>
      </c>
      <c r="E6938">
        <v>10</v>
      </c>
      <c r="F6938">
        <v>80</v>
      </c>
      <c r="G6938">
        <v>38</v>
      </c>
      <c r="H6938">
        <v>6</v>
      </c>
      <c r="I6938" s="2">
        <v>317.86461228132248</v>
      </c>
      <c r="J6938" s="4">
        <v>227.04615162951606</v>
      </c>
      <c r="K6938" s="11">
        <f>Table__Master[[#This Row],[unit price]]*Table__Master[[#This Row],[Order qty]]</f>
        <v>1907.1876736879349</v>
      </c>
      <c r="L6938" s="11">
        <f>Table__Master[[#This Row],[Revenue]]-(Table__Master[[#This Row],[unit cost]]*Table__Master[[#This Row],[Order qty]])</f>
        <v>544.91076391083857</v>
      </c>
    </row>
    <row r="6939" spans="1:12" x14ac:dyDescent="0.25">
      <c r="A6939" t="s">
        <v>7912</v>
      </c>
      <c r="B6939" s="3">
        <v>43959</v>
      </c>
      <c r="C6939" t="s">
        <v>961</v>
      </c>
      <c r="D6939" s="2" t="s">
        <v>962</v>
      </c>
      <c r="E6939">
        <v>5</v>
      </c>
      <c r="F6939">
        <v>287</v>
      </c>
      <c r="G6939">
        <v>22</v>
      </c>
      <c r="H6939">
        <v>10</v>
      </c>
      <c r="I6939" s="2">
        <v>233.72012221813202</v>
      </c>
      <c r="J6939" s="4">
        <v>166.94294444152288</v>
      </c>
      <c r="K6939" s="11">
        <f>Table__Master[[#This Row],[unit price]]*Table__Master[[#This Row],[Order qty]]</f>
        <v>2337.2012221813202</v>
      </c>
      <c r="L6939" s="11">
        <f>Table__Master[[#This Row],[Revenue]]-(Table__Master[[#This Row],[unit cost]]*Table__Master[[#This Row],[Order qty]])</f>
        <v>667.77177776609142</v>
      </c>
    </row>
    <row r="6940" spans="1:12" x14ac:dyDescent="0.25">
      <c r="A6940" t="s">
        <v>7913</v>
      </c>
      <c r="B6940" s="3">
        <v>43877</v>
      </c>
      <c r="C6940" t="s">
        <v>965</v>
      </c>
      <c r="D6940" s="2" t="s">
        <v>962</v>
      </c>
      <c r="E6940">
        <v>16</v>
      </c>
      <c r="F6940">
        <v>93</v>
      </c>
      <c r="G6940">
        <v>46</v>
      </c>
      <c r="H6940">
        <v>4</v>
      </c>
      <c r="I6940" s="2">
        <v>581.77291613817215</v>
      </c>
      <c r="J6940" s="4">
        <v>415.55208295583725</v>
      </c>
      <c r="K6940" s="11">
        <f>Table__Master[[#This Row],[unit price]]*Table__Master[[#This Row],[Order qty]]</f>
        <v>2327.0916645526886</v>
      </c>
      <c r="L6940" s="11">
        <f>Table__Master[[#This Row],[Revenue]]-(Table__Master[[#This Row],[unit cost]]*Table__Master[[#This Row],[Order qty]])</f>
        <v>664.8833327293396</v>
      </c>
    </row>
    <row r="6941" spans="1:12" x14ac:dyDescent="0.25">
      <c r="A6941" t="s">
        <v>7914</v>
      </c>
      <c r="B6941" s="3">
        <v>43965</v>
      </c>
      <c r="C6941" t="s">
        <v>964</v>
      </c>
      <c r="D6941" s="2" t="s">
        <v>962</v>
      </c>
      <c r="E6941">
        <v>8</v>
      </c>
      <c r="F6941">
        <v>284</v>
      </c>
      <c r="G6941">
        <v>19</v>
      </c>
      <c r="H6941">
        <v>2</v>
      </c>
      <c r="I6941" s="2">
        <v>471.94406318664551</v>
      </c>
      <c r="J6941" s="4">
        <v>337.10290227617537</v>
      </c>
      <c r="K6941" s="11">
        <f>Table__Master[[#This Row],[unit price]]*Table__Master[[#This Row],[Order qty]]</f>
        <v>943.88812637329102</v>
      </c>
      <c r="L6941" s="11">
        <f>Table__Master[[#This Row],[Revenue]]-(Table__Master[[#This Row],[unit cost]]*Table__Master[[#This Row],[Order qty]])</f>
        <v>269.68232182094027</v>
      </c>
    </row>
    <row r="6942" spans="1:12" x14ac:dyDescent="0.25">
      <c r="A6942" t="s">
        <v>7915</v>
      </c>
      <c r="B6942" s="3">
        <v>43980</v>
      </c>
      <c r="C6942" t="s">
        <v>965</v>
      </c>
      <c r="D6942" s="2" t="s">
        <v>962</v>
      </c>
      <c r="E6942">
        <v>2</v>
      </c>
      <c r="F6942">
        <v>35</v>
      </c>
      <c r="G6942">
        <v>1</v>
      </c>
      <c r="H6942">
        <v>7</v>
      </c>
      <c r="I6942" s="2">
        <v>346.87953561544418</v>
      </c>
      <c r="J6942" s="4">
        <v>247.77109686817442</v>
      </c>
      <c r="K6942" s="11">
        <f>Table__Master[[#This Row],[unit price]]*Table__Master[[#This Row],[Order qty]]</f>
        <v>2428.1567493081093</v>
      </c>
      <c r="L6942" s="11">
        <f>Table__Master[[#This Row],[Revenue]]-(Table__Master[[#This Row],[unit cost]]*Table__Master[[#This Row],[Order qty]])</f>
        <v>693.75907123088837</v>
      </c>
    </row>
    <row r="6943" spans="1:12" x14ac:dyDescent="0.25">
      <c r="A6943" t="s">
        <v>7916</v>
      </c>
      <c r="B6943" s="3">
        <v>43848</v>
      </c>
      <c r="C6943" t="s">
        <v>961</v>
      </c>
      <c r="D6943" s="2" t="s">
        <v>962</v>
      </c>
      <c r="E6943">
        <v>3</v>
      </c>
      <c r="F6943">
        <v>157</v>
      </c>
      <c r="G6943">
        <v>19</v>
      </c>
      <c r="H6943">
        <v>3</v>
      </c>
      <c r="I6943" s="2">
        <v>551.41387760639191</v>
      </c>
      <c r="J6943" s="4">
        <v>393.86705543313712</v>
      </c>
      <c r="K6943" s="11">
        <f>Table__Master[[#This Row],[unit price]]*Table__Master[[#This Row],[Order qty]]</f>
        <v>1654.2416328191757</v>
      </c>
      <c r="L6943" s="11">
        <f>Table__Master[[#This Row],[Revenue]]-(Table__Master[[#This Row],[unit cost]]*Table__Master[[#This Row],[Order qty]])</f>
        <v>472.64046651976423</v>
      </c>
    </row>
    <row r="6944" spans="1:12" x14ac:dyDescent="0.25">
      <c r="A6944" t="s">
        <v>7917</v>
      </c>
      <c r="B6944" s="3">
        <v>43923</v>
      </c>
      <c r="C6944" t="s">
        <v>961</v>
      </c>
      <c r="D6944" s="2" t="s">
        <v>962</v>
      </c>
      <c r="E6944">
        <v>3</v>
      </c>
      <c r="F6944">
        <v>271</v>
      </c>
      <c r="G6944">
        <v>35</v>
      </c>
      <c r="H6944">
        <v>3</v>
      </c>
      <c r="I6944" s="2">
        <v>543.72607380151749</v>
      </c>
      <c r="J6944" s="4">
        <v>388.37576700108394</v>
      </c>
      <c r="K6944" s="11">
        <f>Table__Master[[#This Row],[unit price]]*Table__Master[[#This Row],[Order qty]]</f>
        <v>1631.1782214045525</v>
      </c>
      <c r="L6944" s="11">
        <f>Table__Master[[#This Row],[Revenue]]-(Table__Master[[#This Row],[unit cost]]*Table__Master[[#This Row],[Order qty]])</f>
        <v>466.05092040130057</v>
      </c>
    </row>
    <row r="6945" spans="1:12" x14ac:dyDescent="0.25">
      <c r="A6945" t="s">
        <v>7918</v>
      </c>
      <c r="B6945" s="3">
        <v>43965</v>
      </c>
      <c r="C6945" t="s">
        <v>964</v>
      </c>
      <c r="D6945" s="2" t="s">
        <v>962</v>
      </c>
      <c r="E6945">
        <v>7</v>
      </c>
      <c r="F6945">
        <v>113</v>
      </c>
      <c r="G6945">
        <v>28</v>
      </c>
      <c r="H6945">
        <v>7</v>
      </c>
      <c r="I6945" s="2">
        <v>471.2313187122345</v>
      </c>
      <c r="J6945" s="4">
        <v>336.59379908016751</v>
      </c>
      <c r="K6945" s="11">
        <f>Table__Master[[#This Row],[unit price]]*Table__Master[[#This Row],[Order qty]]</f>
        <v>3298.6192309856415</v>
      </c>
      <c r="L6945" s="11">
        <f>Table__Master[[#This Row],[Revenue]]-(Table__Master[[#This Row],[unit cost]]*Table__Master[[#This Row],[Order qty]])</f>
        <v>942.46263742446899</v>
      </c>
    </row>
    <row r="6946" spans="1:12" x14ac:dyDescent="0.25">
      <c r="A6946" t="s">
        <v>7919</v>
      </c>
      <c r="B6946" s="3">
        <v>43897</v>
      </c>
      <c r="C6946" t="s">
        <v>964</v>
      </c>
      <c r="D6946" s="2" t="s">
        <v>962</v>
      </c>
      <c r="E6946">
        <v>1</v>
      </c>
      <c r="F6946">
        <v>284</v>
      </c>
      <c r="G6946">
        <v>5</v>
      </c>
      <c r="H6946">
        <v>5</v>
      </c>
      <c r="I6946" s="2">
        <v>317.82758349180222</v>
      </c>
      <c r="J6946" s="4">
        <v>227.01970249414447</v>
      </c>
      <c r="K6946" s="11">
        <f>Table__Master[[#This Row],[unit price]]*Table__Master[[#This Row],[Order qty]]</f>
        <v>1589.1379174590111</v>
      </c>
      <c r="L6946" s="11">
        <f>Table__Master[[#This Row],[Revenue]]-(Table__Master[[#This Row],[unit cost]]*Table__Master[[#This Row],[Order qty]])</f>
        <v>454.03940498828865</v>
      </c>
    </row>
    <row r="6947" spans="1:12" x14ac:dyDescent="0.25">
      <c r="A6947" t="s">
        <v>7920</v>
      </c>
      <c r="B6947" s="3">
        <v>43920</v>
      </c>
      <c r="C6947" t="s">
        <v>963</v>
      </c>
      <c r="D6947" s="2" t="s">
        <v>962</v>
      </c>
      <c r="E6947">
        <v>22</v>
      </c>
      <c r="F6947">
        <v>290</v>
      </c>
      <c r="G6947">
        <v>13</v>
      </c>
      <c r="H6947">
        <v>1</v>
      </c>
      <c r="I6947" s="2">
        <v>356.39029061794281</v>
      </c>
      <c r="J6947" s="4">
        <v>254.56449329853061</v>
      </c>
      <c r="K6947" s="11">
        <f>Table__Master[[#This Row],[unit price]]*Table__Master[[#This Row],[Order qty]]</f>
        <v>356.39029061794281</v>
      </c>
      <c r="L6947" s="11">
        <f>Table__Master[[#This Row],[Revenue]]-(Table__Master[[#This Row],[unit cost]]*Table__Master[[#This Row],[Order qty]])</f>
        <v>101.8257973194122</v>
      </c>
    </row>
    <row r="6948" spans="1:12" x14ac:dyDescent="0.25">
      <c r="A6948" t="s">
        <v>7921</v>
      </c>
      <c r="B6948" s="3">
        <v>43968</v>
      </c>
      <c r="C6948" t="s">
        <v>965</v>
      </c>
      <c r="D6948" s="2" t="s">
        <v>962</v>
      </c>
      <c r="E6948">
        <v>7</v>
      </c>
      <c r="F6948">
        <v>251</v>
      </c>
      <c r="G6948">
        <v>38</v>
      </c>
      <c r="H6948">
        <v>3</v>
      </c>
      <c r="I6948" s="2">
        <v>597.58516484498978</v>
      </c>
      <c r="J6948" s="4">
        <v>426.84654631784986</v>
      </c>
      <c r="K6948" s="11">
        <f>Table__Master[[#This Row],[unit price]]*Table__Master[[#This Row],[Order qty]]</f>
        <v>1792.7554945349693</v>
      </c>
      <c r="L6948" s="11">
        <f>Table__Master[[#This Row],[Revenue]]-(Table__Master[[#This Row],[unit cost]]*Table__Master[[#This Row],[Order qty]])</f>
        <v>512.21585558141987</v>
      </c>
    </row>
    <row r="6949" spans="1:12" x14ac:dyDescent="0.25">
      <c r="A6949" t="s">
        <v>7922</v>
      </c>
      <c r="B6949" s="3">
        <v>43845</v>
      </c>
      <c r="C6949" t="s">
        <v>963</v>
      </c>
      <c r="D6949" s="2" t="s">
        <v>962</v>
      </c>
      <c r="E6949">
        <v>22</v>
      </c>
      <c r="F6949">
        <v>230</v>
      </c>
      <c r="G6949">
        <v>28</v>
      </c>
      <c r="H6949">
        <v>7</v>
      </c>
      <c r="I6949" s="2">
        <v>525.53905534744263</v>
      </c>
      <c r="J6949" s="4">
        <v>375.38503953388761</v>
      </c>
      <c r="K6949" s="11">
        <f>Table__Master[[#This Row],[unit price]]*Table__Master[[#This Row],[Order qty]]</f>
        <v>3678.7733874320984</v>
      </c>
      <c r="L6949" s="11">
        <f>Table__Master[[#This Row],[Revenue]]-(Table__Master[[#This Row],[unit cost]]*Table__Master[[#This Row],[Order qty]])</f>
        <v>1051.0781106948853</v>
      </c>
    </row>
    <row r="6950" spans="1:12" x14ac:dyDescent="0.25">
      <c r="A6950" t="s">
        <v>7923</v>
      </c>
      <c r="B6950" s="3">
        <v>43951</v>
      </c>
      <c r="C6950" t="s">
        <v>963</v>
      </c>
      <c r="D6950" s="2" t="s">
        <v>962</v>
      </c>
      <c r="E6950">
        <v>7</v>
      </c>
      <c r="F6950">
        <v>228</v>
      </c>
      <c r="G6950">
        <v>40</v>
      </c>
      <c r="H6950">
        <v>9</v>
      </c>
      <c r="I6950" s="2">
        <v>634.49934428930283</v>
      </c>
      <c r="J6950" s="4">
        <v>453.21381734950205</v>
      </c>
      <c r="K6950" s="11">
        <f>Table__Master[[#This Row],[unit price]]*Table__Master[[#This Row],[Order qty]]</f>
        <v>5710.4940986037254</v>
      </c>
      <c r="L6950" s="11">
        <f>Table__Master[[#This Row],[Revenue]]-(Table__Master[[#This Row],[unit cost]]*Table__Master[[#This Row],[Order qty]])</f>
        <v>1631.5697424582067</v>
      </c>
    </row>
    <row r="6951" spans="1:12" x14ac:dyDescent="0.25">
      <c r="A6951" t="s">
        <v>7924</v>
      </c>
      <c r="B6951" s="3">
        <v>43952</v>
      </c>
      <c r="C6951" t="s">
        <v>961</v>
      </c>
      <c r="D6951" s="2" t="s">
        <v>962</v>
      </c>
      <c r="E6951">
        <v>20</v>
      </c>
      <c r="F6951">
        <v>38</v>
      </c>
      <c r="G6951">
        <v>8</v>
      </c>
      <c r="H6951">
        <v>3</v>
      </c>
      <c r="I6951" s="2">
        <v>597.84009611606598</v>
      </c>
      <c r="J6951" s="4">
        <v>427.0286400829043</v>
      </c>
      <c r="K6951" s="11">
        <f>Table__Master[[#This Row],[unit price]]*Table__Master[[#This Row],[Order qty]]</f>
        <v>1793.5202883481979</v>
      </c>
      <c r="L6951" s="11">
        <f>Table__Master[[#This Row],[Revenue]]-(Table__Master[[#This Row],[unit cost]]*Table__Master[[#This Row],[Order qty]])</f>
        <v>512.43436809948503</v>
      </c>
    </row>
    <row r="6952" spans="1:12" x14ac:dyDescent="0.25">
      <c r="A6952" t="s">
        <v>7925</v>
      </c>
      <c r="B6952" s="3">
        <v>43931</v>
      </c>
      <c r="C6952" t="s">
        <v>961</v>
      </c>
      <c r="D6952" s="2" t="s">
        <v>962</v>
      </c>
      <c r="E6952">
        <v>2</v>
      </c>
      <c r="F6952">
        <v>167</v>
      </c>
      <c r="G6952">
        <v>46</v>
      </c>
      <c r="H6952">
        <v>8</v>
      </c>
      <c r="I6952" s="2">
        <v>432.09048467874527</v>
      </c>
      <c r="J6952" s="4">
        <v>308.63606048481807</v>
      </c>
      <c r="K6952" s="11">
        <f>Table__Master[[#This Row],[unit price]]*Table__Master[[#This Row],[Order qty]]</f>
        <v>3456.7238774299622</v>
      </c>
      <c r="L6952" s="11">
        <f>Table__Master[[#This Row],[Revenue]]-(Table__Master[[#This Row],[unit cost]]*Table__Master[[#This Row],[Order qty]])</f>
        <v>987.63539355141756</v>
      </c>
    </row>
    <row r="6953" spans="1:12" x14ac:dyDescent="0.25">
      <c r="A6953" t="s">
        <v>7926</v>
      </c>
      <c r="B6953" s="3">
        <v>43965</v>
      </c>
      <c r="C6953" t="s">
        <v>964</v>
      </c>
      <c r="D6953" s="2" t="s">
        <v>962</v>
      </c>
      <c r="E6953">
        <v>26</v>
      </c>
      <c r="F6953">
        <v>158</v>
      </c>
      <c r="G6953">
        <v>34</v>
      </c>
      <c r="H6953">
        <v>5</v>
      </c>
      <c r="I6953" s="2">
        <v>472.70888686180115</v>
      </c>
      <c r="J6953" s="4">
        <v>337.64920490128657</v>
      </c>
      <c r="K6953" s="11">
        <f>Table__Master[[#This Row],[unit price]]*Table__Master[[#This Row],[Order qty]]</f>
        <v>2363.5444343090057</v>
      </c>
      <c r="L6953" s="11">
        <f>Table__Master[[#This Row],[Revenue]]-(Table__Master[[#This Row],[unit cost]]*Table__Master[[#This Row],[Order qty]])</f>
        <v>675.29840980257291</v>
      </c>
    </row>
    <row r="6954" spans="1:12" x14ac:dyDescent="0.25">
      <c r="A6954" t="s">
        <v>7927</v>
      </c>
      <c r="B6954" s="3">
        <v>43907</v>
      </c>
      <c r="C6954" t="s">
        <v>964</v>
      </c>
      <c r="D6954" s="2" t="s">
        <v>962</v>
      </c>
      <c r="E6954">
        <v>5</v>
      </c>
      <c r="F6954">
        <v>34</v>
      </c>
      <c r="G6954">
        <v>34</v>
      </c>
      <c r="H6954">
        <v>5</v>
      </c>
      <c r="I6954" s="2">
        <v>562.18247669935226</v>
      </c>
      <c r="J6954" s="4">
        <v>401.55891192810878</v>
      </c>
      <c r="K6954" s="11">
        <f>Table__Master[[#This Row],[unit price]]*Table__Master[[#This Row],[Order qty]]</f>
        <v>2810.9123834967613</v>
      </c>
      <c r="L6954" s="11">
        <f>Table__Master[[#This Row],[Revenue]]-(Table__Master[[#This Row],[unit cost]]*Table__Master[[#This Row],[Order qty]])</f>
        <v>803.11782385621746</v>
      </c>
    </row>
    <row r="6955" spans="1:12" x14ac:dyDescent="0.25">
      <c r="A6955" t="s">
        <v>7928</v>
      </c>
      <c r="B6955" s="3">
        <v>43940</v>
      </c>
      <c r="C6955" t="s">
        <v>963</v>
      </c>
      <c r="D6955" s="2" t="s">
        <v>962</v>
      </c>
      <c r="E6955">
        <v>21</v>
      </c>
      <c r="F6955">
        <v>105</v>
      </c>
      <c r="G6955">
        <v>47</v>
      </c>
      <c r="H6955">
        <v>7</v>
      </c>
      <c r="I6955" s="2">
        <v>630.46281802654266</v>
      </c>
      <c r="J6955" s="4">
        <v>450.33058430467338</v>
      </c>
      <c r="K6955" s="11">
        <f>Table__Master[[#This Row],[unit price]]*Table__Master[[#This Row],[Order qty]]</f>
        <v>4413.2397261857986</v>
      </c>
      <c r="L6955" s="11">
        <f>Table__Master[[#This Row],[Revenue]]-(Table__Master[[#This Row],[unit cost]]*Table__Master[[#This Row],[Order qty]])</f>
        <v>1260.9256360530849</v>
      </c>
    </row>
    <row r="6956" spans="1:12" x14ac:dyDescent="0.25">
      <c r="A6956" t="s">
        <v>7929</v>
      </c>
      <c r="B6956" s="3">
        <v>43836</v>
      </c>
      <c r="C6956" t="s">
        <v>964</v>
      </c>
      <c r="D6956" s="2" t="s">
        <v>962</v>
      </c>
      <c r="E6956">
        <v>19</v>
      </c>
      <c r="F6956">
        <v>129</v>
      </c>
      <c r="G6956">
        <v>29</v>
      </c>
      <c r="H6956">
        <v>2</v>
      </c>
      <c r="I6956" s="2">
        <v>511.45596152544022</v>
      </c>
      <c r="J6956" s="4">
        <v>365.3256868038859</v>
      </c>
      <c r="K6956" s="11">
        <f>Table__Master[[#This Row],[unit price]]*Table__Master[[#This Row],[Order qty]]</f>
        <v>1022.9119230508804</v>
      </c>
      <c r="L6956" s="11">
        <f>Table__Master[[#This Row],[Revenue]]-(Table__Master[[#This Row],[unit cost]]*Table__Master[[#This Row],[Order qty]])</f>
        <v>292.26054944310863</v>
      </c>
    </row>
    <row r="6957" spans="1:12" x14ac:dyDescent="0.25">
      <c r="A6957" t="s">
        <v>7930</v>
      </c>
      <c r="B6957" s="3">
        <v>43922</v>
      </c>
      <c r="C6957" t="s">
        <v>964</v>
      </c>
      <c r="D6957" s="2" t="s">
        <v>962</v>
      </c>
      <c r="E6957">
        <v>25</v>
      </c>
      <c r="F6957">
        <v>239</v>
      </c>
      <c r="G6957">
        <v>35</v>
      </c>
      <c r="H6957">
        <v>3</v>
      </c>
      <c r="I6957" s="2">
        <v>329.16152858734131</v>
      </c>
      <c r="J6957" s="4">
        <v>235.11537756238667</v>
      </c>
      <c r="K6957" s="11">
        <f>Table__Master[[#This Row],[unit price]]*Table__Master[[#This Row],[Order qty]]</f>
        <v>987.48458576202393</v>
      </c>
      <c r="L6957" s="11">
        <f>Table__Master[[#This Row],[Revenue]]-(Table__Master[[#This Row],[unit cost]]*Table__Master[[#This Row],[Order qty]])</f>
        <v>282.13845307486395</v>
      </c>
    </row>
    <row r="6958" spans="1:12" x14ac:dyDescent="0.25">
      <c r="A6958" t="s">
        <v>7931</v>
      </c>
      <c r="B6958" s="3">
        <v>43840</v>
      </c>
      <c r="C6958" t="s">
        <v>963</v>
      </c>
      <c r="D6958" s="2" t="s">
        <v>962</v>
      </c>
      <c r="E6958">
        <v>25</v>
      </c>
      <c r="F6958">
        <v>353</v>
      </c>
      <c r="G6958">
        <v>4</v>
      </c>
      <c r="H6958">
        <v>2</v>
      </c>
      <c r="I6958" s="2">
        <v>333.42733472585678</v>
      </c>
      <c r="J6958" s="4">
        <v>238.16238194704059</v>
      </c>
      <c r="K6958" s="11">
        <f>Table__Master[[#This Row],[unit price]]*Table__Master[[#This Row],[Order qty]]</f>
        <v>666.85466945171356</v>
      </c>
      <c r="L6958" s="11">
        <f>Table__Master[[#This Row],[Revenue]]-(Table__Master[[#This Row],[unit cost]]*Table__Master[[#This Row],[Order qty]])</f>
        <v>190.52990555763239</v>
      </c>
    </row>
    <row r="6959" spans="1:12" x14ac:dyDescent="0.25">
      <c r="A6959" t="s">
        <v>7932</v>
      </c>
      <c r="B6959" s="3">
        <v>43854</v>
      </c>
      <c r="C6959" t="s">
        <v>965</v>
      </c>
      <c r="D6959" s="2" t="s">
        <v>962</v>
      </c>
      <c r="E6959">
        <v>23</v>
      </c>
      <c r="F6959">
        <v>128</v>
      </c>
      <c r="G6959">
        <v>40</v>
      </c>
      <c r="H6959">
        <v>7</v>
      </c>
      <c r="I6959" s="2">
        <v>414.16989433765411</v>
      </c>
      <c r="J6959" s="4">
        <v>295.83563881261011</v>
      </c>
      <c r="K6959" s="11">
        <f>Table__Master[[#This Row],[unit price]]*Table__Master[[#This Row],[Order qty]]</f>
        <v>2899.1892603635788</v>
      </c>
      <c r="L6959" s="11">
        <f>Table__Master[[#This Row],[Revenue]]-(Table__Master[[#This Row],[unit cost]]*Table__Master[[#This Row],[Order qty]])</f>
        <v>828.33978867530823</v>
      </c>
    </row>
    <row r="6960" spans="1:12" x14ac:dyDescent="0.25">
      <c r="A6960" t="s">
        <v>7933</v>
      </c>
      <c r="B6960" s="3">
        <v>43934</v>
      </c>
      <c r="C6960" t="s">
        <v>964</v>
      </c>
      <c r="D6960" s="2" t="s">
        <v>962</v>
      </c>
      <c r="E6960">
        <v>15</v>
      </c>
      <c r="F6960">
        <v>152</v>
      </c>
      <c r="G6960">
        <v>22</v>
      </c>
      <c r="H6960">
        <v>9</v>
      </c>
      <c r="I6960" s="2">
        <v>486.25978142023087</v>
      </c>
      <c r="J6960" s="4">
        <v>347.32841530016492</v>
      </c>
      <c r="K6960" s="11">
        <f>Table__Master[[#This Row],[unit price]]*Table__Master[[#This Row],[Order qty]]</f>
        <v>4376.3380327820778</v>
      </c>
      <c r="L6960" s="11">
        <f>Table__Master[[#This Row],[Revenue]]-(Table__Master[[#This Row],[unit cost]]*Table__Master[[#This Row],[Order qty]])</f>
        <v>1250.3822950805934</v>
      </c>
    </row>
    <row r="6961" spans="1:12" x14ac:dyDescent="0.25">
      <c r="A6961" t="s">
        <v>7934</v>
      </c>
      <c r="B6961" s="3">
        <v>43846</v>
      </c>
      <c r="C6961" t="s">
        <v>963</v>
      </c>
      <c r="D6961" s="2" t="s">
        <v>962</v>
      </c>
      <c r="E6961">
        <v>12</v>
      </c>
      <c r="F6961">
        <v>354</v>
      </c>
      <c r="G6961">
        <v>12</v>
      </c>
      <c r="H6961">
        <v>8</v>
      </c>
      <c r="I6961" s="2">
        <v>548.22492241859436</v>
      </c>
      <c r="J6961" s="4">
        <v>391.58923029899597</v>
      </c>
      <c r="K6961" s="11">
        <f>Table__Master[[#This Row],[unit price]]*Table__Master[[#This Row],[Order qty]]</f>
        <v>4385.7993793487549</v>
      </c>
      <c r="L6961" s="11">
        <f>Table__Master[[#This Row],[Revenue]]-(Table__Master[[#This Row],[unit cost]]*Table__Master[[#This Row],[Order qty]])</f>
        <v>1253.0855369567871</v>
      </c>
    </row>
    <row r="6962" spans="1:12" x14ac:dyDescent="0.25">
      <c r="A6962" t="s">
        <v>7935</v>
      </c>
      <c r="B6962" s="3">
        <v>43904</v>
      </c>
      <c r="C6962" t="s">
        <v>963</v>
      </c>
      <c r="D6962" s="2" t="s">
        <v>962</v>
      </c>
      <c r="E6962">
        <v>21</v>
      </c>
      <c r="F6962">
        <v>276</v>
      </c>
      <c r="G6962">
        <v>35</v>
      </c>
      <c r="H6962">
        <v>2</v>
      </c>
      <c r="I6962" s="2">
        <v>373.06259268522263</v>
      </c>
      <c r="J6962" s="4">
        <v>266.47328048944473</v>
      </c>
      <c r="K6962" s="11">
        <f>Table__Master[[#This Row],[unit price]]*Table__Master[[#This Row],[Order qty]]</f>
        <v>746.12518537044525</v>
      </c>
      <c r="L6962" s="11">
        <f>Table__Master[[#This Row],[Revenue]]-(Table__Master[[#This Row],[unit cost]]*Table__Master[[#This Row],[Order qty]])</f>
        <v>213.17862439155579</v>
      </c>
    </row>
    <row r="6963" spans="1:12" x14ac:dyDescent="0.25">
      <c r="A6963" t="s">
        <v>7936</v>
      </c>
      <c r="B6963" s="3">
        <v>43886</v>
      </c>
      <c r="C6963" t="s">
        <v>965</v>
      </c>
      <c r="D6963" s="2" t="s">
        <v>962</v>
      </c>
      <c r="E6963">
        <v>14</v>
      </c>
      <c r="F6963">
        <v>6</v>
      </c>
      <c r="G6963">
        <v>33</v>
      </c>
      <c r="H6963">
        <v>3</v>
      </c>
      <c r="I6963" s="2">
        <v>334.03780210018158</v>
      </c>
      <c r="J6963" s="4">
        <v>238.59843007155828</v>
      </c>
      <c r="K6963" s="11">
        <f>Table__Master[[#This Row],[unit price]]*Table__Master[[#This Row],[Order qty]]</f>
        <v>1002.1134063005447</v>
      </c>
      <c r="L6963" s="11">
        <f>Table__Master[[#This Row],[Revenue]]-(Table__Master[[#This Row],[unit cost]]*Table__Master[[#This Row],[Order qty]])</f>
        <v>286.31811608586986</v>
      </c>
    </row>
    <row r="6964" spans="1:12" x14ac:dyDescent="0.25">
      <c r="A6964" t="s">
        <v>7937</v>
      </c>
      <c r="B6964" s="3">
        <v>43958</v>
      </c>
      <c r="C6964" t="s">
        <v>961</v>
      </c>
      <c r="D6964" s="2" t="s">
        <v>962</v>
      </c>
      <c r="E6964">
        <v>3</v>
      </c>
      <c r="F6964">
        <v>191</v>
      </c>
      <c r="G6964">
        <v>34</v>
      </c>
      <c r="H6964">
        <v>4</v>
      </c>
      <c r="I6964" s="2">
        <v>234.58501321077347</v>
      </c>
      <c r="J6964" s="4">
        <v>167.56072372198105</v>
      </c>
      <c r="K6964" s="11">
        <f>Table__Master[[#This Row],[unit price]]*Table__Master[[#This Row],[Order qty]]</f>
        <v>938.34005284309387</v>
      </c>
      <c r="L6964" s="11">
        <f>Table__Master[[#This Row],[Revenue]]-(Table__Master[[#This Row],[unit cost]]*Table__Master[[#This Row],[Order qty]])</f>
        <v>268.09715795516968</v>
      </c>
    </row>
    <row r="6965" spans="1:12" x14ac:dyDescent="0.25">
      <c r="A6965" t="s">
        <v>7938</v>
      </c>
      <c r="B6965" s="3">
        <v>43906</v>
      </c>
      <c r="C6965" t="s">
        <v>961</v>
      </c>
      <c r="D6965" s="2" t="s">
        <v>962</v>
      </c>
      <c r="E6965">
        <v>16</v>
      </c>
      <c r="F6965">
        <v>207</v>
      </c>
      <c r="G6965">
        <v>21</v>
      </c>
      <c r="H6965">
        <v>3</v>
      </c>
      <c r="I6965" s="2">
        <v>399.71236181259155</v>
      </c>
      <c r="J6965" s="4">
        <v>285.50882986613686</v>
      </c>
      <c r="K6965" s="11">
        <f>Table__Master[[#This Row],[unit price]]*Table__Master[[#This Row],[Order qty]]</f>
        <v>1199.1370854377747</v>
      </c>
      <c r="L6965" s="11">
        <f>Table__Master[[#This Row],[Revenue]]-(Table__Master[[#This Row],[unit cost]]*Table__Master[[#This Row],[Order qty]])</f>
        <v>342.61059583936412</v>
      </c>
    </row>
    <row r="6966" spans="1:12" x14ac:dyDescent="0.25">
      <c r="A6966" t="s">
        <v>7939</v>
      </c>
      <c r="B6966" s="3">
        <v>43982</v>
      </c>
      <c r="C6966" t="s">
        <v>965</v>
      </c>
      <c r="D6966" s="2" t="s">
        <v>962</v>
      </c>
      <c r="E6966">
        <v>24</v>
      </c>
      <c r="F6966">
        <v>169</v>
      </c>
      <c r="G6966">
        <v>27</v>
      </c>
      <c r="H6966">
        <v>2</v>
      </c>
      <c r="I6966" s="2">
        <v>648.46087020635605</v>
      </c>
      <c r="J6966" s="4">
        <v>463.18633586168295</v>
      </c>
      <c r="K6966" s="11">
        <f>Table__Master[[#This Row],[unit price]]*Table__Master[[#This Row],[Order qty]]</f>
        <v>1296.9217404127121</v>
      </c>
      <c r="L6966" s="11">
        <f>Table__Master[[#This Row],[Revenue]]-(Table__Master[[#This Row],[unit cost]]*Table__Master[[#This Row],[Order qty]])</f>
        <v>370.5490686893462</v>
      </c>
    </row>
    <row r="6967" spans="1:12" x14ac:dyDescent="0.25">
      <c r="A6967" t="s">
        <v>7940</v>
      </c>
      <c r="B6967" s="3">
        <v>43832</v>
      </c>
      <c r="C6967" t="s">
        <v>963</v>
      </c>
      <c r="D6967" s="2" t="s">
        <v>962</v>
      </c>
      <c r="E6967">
        <v>18</v>
      </c>
      <c r="F6967">
        <v>234</v>
      </c>
      <c r="G6967">
        <v>10</v>
      </c>
      <c r="H6967">
        <v>7</v>
      </c>
      <c r="I6967" s="2">
        <v>644.51118242740631</v>
      </c>
      <c r="J6967" s="4">
        <v>460.36513030529028</v>
      </c>
      <c r="K6967" s="11">
        <f>Table__Master[[#This Row],[unit price]]*Table__Master[[#This Row],[Order qty]]</f>
        <v>4511.5782769918442</v>
      </c>
      <c r="L6967" s="11">
        <f>Table__Master[[#This Row],[Revenue]]-(Table__Master[[#This Row],[unit cost]]*Table__Master[[#This Row],[Order qty]])</f>
        <v>1289.0223648548122</v>
      </c>
    </row>
    <row r="6968" spans="1:12" x14ac:dyDescent="0.25">
      <c r="A6968" t="s">
        <v>7941</v>
      </c>
      <c r="B6968" s="3">
        <v>43927</v>
      </c>
      <c r="C6968" t="s">
        <v>965</v>
      </c>
      <c r="D6968" s="2" t="s">
        <v>962</v>
      </c>
      <c r="E6968">
        <v>14</v>
      </c>
      <c r="F6968">
        <v>256</v>
      </c>
      <c r="G6968">
        <v>16</v>
      </c>
      <c r="H6968">
        <v>6</v>
      </c>
      <c r="I6968" s="2">
        <v>527.41023355722427</v>
      </c>
      <c r="J6968" s="4">
        <v>376.72159539801737</v>
      </c>
      <c r="K6968" s="11">
        <f>Table__Master[[#This Row],[unit price]]*Table__Master[[#This Row],[Order qty]]</f>
        <v>3164.4614013433456</v>
      </c>
      <c r="L6968" s="11">
        <f>Table__Master[[#This Row],[Revenue]]-(Table__Master[[#This Row],[unit cost]]*Table__Master[[#This Row],[Order qty]])</f>
        <v>904.13182895524142</v>
      </c>
    </row>
    <row r="6969" spans="1:12" x14ac:dyDescent="0.25">
      <c r="A6969" t="s">
        <v>7942</v>
      </c>
      <c r="B6969" s="3">
        <v>43857</v>
      </c>
      <c r="C6969" t="s">
        <v>961</v>
      </c>
      <c r="D6969" s="2" t="s">
        <v>962</v>
      </c>
      <c r="E6969">
        <v>1</v>
      </c>
      <c r="F6969">
        <v>62</v>
      </c>
      <c r="G6969">
        <v>10</v>
      </c>
      <c r="H6969">
        <v>7</v>
      </c>
      <c r="I6969" s="2">
        <v>482.75061678886414</v>
      </c>
      <c r="J6969" s="4">
        <v>344.82186913490295</v>
      </c>
      <c r="K6969" s="11">
        <f>Table__Master[[#This Row],[unit price]]*Table__Master[[#This Row],[Order qty]]</f>
        <v>3379.254317522049</v>
      </c>
      <c r="L6969" s="11">
        <f>Table__Master[[#This Row],[Revenue]]-(Table__Master[[#This Row],[unit cost]]*Table__Master[[#This Row],[Order qty]])</f>
        <v>965.50123357772827</v>
      </c>
    </row>
    <row r="6970" spans="1:12" x14ac:dyDescent="0.25">
      <c r="A6970" t="s">
        <v>7943</v>
      </c>
      <c r="B6970" s="3">
        <v>43980</v>
      </c>
      <c r="C6970" t="s">
        <v>964</v>
      </c>
      <c r="D6970" s="2" t="s">
        <v>962</v>
      </c>
      <c r="E6970">
        <v>4</v>
      </c>
      <c r="F6970">
        <v>177</v>
      </c>
      <c r="G6970">
        <v>23</v>
      </c>
      <c r="H6970">
        <v>6</v>
      </c>
      <c r="I6970" s="2">
        <v>646.0543572306633</v>
      </c>
      <c r="J6970" s="4">
        <v>461.4673980219024</v>
      </c>
      <c r="K6970" s="11">
        <f>Table__Master[[#This Row],[unit price]]*Table__Master[[#This Row],[Order qty]]</f>
        <v>3876.3261433839798</v>
      </c>
      <c r="L6970" s="11">
        <f>Table__Master[[#This Row],[Revenue]]-(Table__Master[[#This Row],[unit cost]]*Table__Master[[#This Row],[Order qty]])</f>
        <v>1107.5217552525655</v>
      </c>
    </row>
    <row r="6971" spans="1:12" x14ac:dyDescent="0.25">
      <c r="A6971" t="s">
        <v>7944</v>
      </c>
      <c r="B6971" s="3">
        <v>43864</v>
      </c>
      <c r="C6971" t="s">
        <v>963</v>
      </c>
      <c r="D6971" s="2" t="s">
        <v>962</v>
      </c>
      <c r="E6971">
        <v>26</v>
      </c>
      <c r="F6971">
        <v>112</v>
      </c>
      <c r="G6971">
        <v>47</v>
      </c>
      <c r="H6971">
        <v>8</v>
      </c>
      <c r="I6971" s="2">
        <v>537.85596549510956</v>
      </c>
      <c r="J6971" s="4">
        <v>384.18283249650688</v>
      </c>
      <c r="K6971" s="11">
        <f>Table__Master[[#This Row],[unit price]]*Table__Master[[#This Row],[Order qty]]</f>
        <v>4302.8477239608765</v>
      </c>
      <c r="L6971" s="11">
        <f>Table__Master[[#This Row],[Revenue]]-(Table__Master[[#This Row],[unit cost]]*Table__Master[[#This Row],[Order qty]])</f>
        <v>1229.3850639888215</v>
      </c>
    </row>
    <row r="6972" spans="1:12" x14ac:dyDescent="0.25">
      <c r="A6972" t="s">
        <v>7945</v>
      </c>
      <c r="B6972" s="3">
        <v>43938</v>
      </c>
      <c r="C6972" t="s">
        <v>963</v>
      </c>
      <c r="D6972" s="2" t="s">
        <v>962</v>
      </c>
      <c r="E6972">
        <v>25</v>
      </c>
      <c r="F6972">
        <v>263</v>
      </c>
      <c r="G6972">
        <v>33</v>
      </c>
      <c r="H6972">
        <v>6</v>
      </c>
      <c r="I6972" s="2">
        <v>312.25015193223953</v>
      </c>
      <c r="J6972" s="4">
        <v>223.03582280874252</v>
      </c>
      <c r="K6972" s="11">
        <f>Table__Master[[#This Row],[unit price]]*Table__Master[[#This Row],[Order qty]]</f>
        <v>1873.5009115934372</v>
      </c>
      <c r="L6972" s="11">
        <f>Table__Master[[#This Row],[Revenue]]-(Table__Master[[#This Row],[unit cost]]*Table__Master[[#This Row],[Order qty]])</f>
        <v>535.28597474098206</v>
      </c>
    </row>
    <row r="6973" spans="1:12" x14ac:dyDescent="0.25">
      <c r="A6973" t="s">
        <v>7946</v>
      </c>
      <c r="B6973" s="3">
        <v>43842</v>
      </c>
      <c r="C6973" t="s">
        <v>965</v>
      </c>
      <c r="D6973" s="2" t="s">
        <v>962</v>
      </c>
      <c r="E6973">
        <v>23</v>
      </c>
      <c r="F6973">
        <v>106</v>
      </c>
      <c r="G6973">
        <v>18</v>
      </c>
      <c r="H6973">
        <v>2</v>
      </c>
      <c r="I6973" s="2">
        <v>353.85805892944336</v>
      </c>
      <c r="J6973" s="4">
        <v>252.75575637817386</v>
      </c>
      <c r="K6973" s="11">
        <f>Table__Master[[#This Row],[unit price]]*Table__Master[[#This Row],[Order qty]]</f>
        <v>707.71611785888672</v>
      </c>
      <c r="L6973" s="11">
        <f>Table__Master[[#This Row],[Revenue]]-(Table__Master[[#This Row],[unit cost]]*Table__Master[[#This Row],[Order qty]])</f>
        <v>202.20460510253901</v>
      </c>
    </row>
    <row r="6974" spans="1:12" x14ac:dyDescent="0.25">
      <c r="A6974" t="s">
        <v>7947</v>
      </c>
      <c r="B6974" s="3">
        <v>43862</v>
      </c>
      <c r="C6974" t="s">
        <v>964</v>
      </c>
      <c r="D6974" s="2" t="s">
        <v>962</v>
      </c>
      <c r="E6974">
        <v>9</v>
      </c>
      <c r="F6974">
        <v>311</v>
      </c>
      <c r="G6974">
        <v>30</v>
      </c>
      <c r="H6974">
        <v>6</v>
      </c>
      <c r="I6974" s="2">
        <v>475.10043901205063</v>
      </c>
      <c r="J6974" s="4">
        <v>339.35745643717905</v>
      </c>
      <c r="K6974" s="11">
        <f>Table__Master[[#This Row],[unit price]]*Table__Master[[#This Row],[Order qty]]</f>
        <v>2850.6026340723038</v>
      </c>
      <c r="L6974" s="11">
        <f>Table__Master[[#This Row],[Revenue]]-(Table__Master[[#This Row],[unit cost]]*Table__Master[[#This Row],[Order qty]])</f>
        <v>814.45789544922945</v>
      </c>
    </row>
    <row r="6975" spans="1:12" x14ac:dyDescent="0.25">
      <c r="A6975" t="s">
        <v>7948</v>
      </c>
      <c r="B6975" s="3">
        <v>43838</v>
      </c>
      <c r="C6975" t="s">
        <v>965</v>
      </c>
      <c r="D6975" s="2" t="s">
        <v>962</v>
      </c>
      <c r="E6975">
        <v>3</v>
      </c>
      <c r="F6975">
        <v>99</v>
      </c>
      <c r="G6975">
        <v>41</v>
      </c>
      <c r="H6975">
        <v>2</v>
      </c>
      <c r="I6975" s="2">
        <v>343.86249554157257</v>
      </c>
      <c r="J6975" s="4">
        <v>245.61606824398044</v>
      </c>
      <c r="K6975" s="11">
        <f>Table__Master[[#This Row],[unit price]]*Table__Master[[#This Row],[Order qty]]</f>
        <v>687.72499108314514</v>
      </c>
      <c r="L6975" s="11">
        <f>Table__Master[[#This Row],[Revenue]]-(Table__Master[[#This Row],[unit cost]]*Table__Master[[#This Row],[Order qty]])</f>
        <v>196.49285459518427</v>
      </c>
    </row>
    <row r="6976" spans="1:12" x14ac:dyDescent="0.25">
      <c r="A6976" t="s">
        <v>7949</v>
      </c>
      <c r="B6976" s="3">
        <v>43981</v>
      </c>
      <c r="C6976" t="s">
        <v>961</v>
      </c>
      <c r="D6976" s="2" t="s">
        <v>962</v>
      </c>
      <c r="E6976">
        <v>14</v>
      </c>
      <c r="F6976">
        <v>331</v>
      </c>
      <c r="G6976">
        <v>13</v>
      </c>
      <c r="H6976">
        <v>9</v>
      </c>
      <c r="I6976" s="2">
        <v>635.04623562097549</v>
      </c>
      <c r="J6976" s="4">
        <v>453.60445401498254</v>
      </c>
      <c r="K6976" s="11">
        <f>Table__Master[[#This Row],[unit price]]*Table__Master[[#This Row],[Order qty]]</f>
        <v>5715.4161205887794</v>
      </c>
      <c r="L6976" s="11">
        <f>Table__Master[[#This Row],[Revenue]]-(Table__Master[[#This Row],[unit cost]]*Table__Master[[#This Row],[Order qty]])</f>
        <v>1632.9760344539368</v>
      </c>
    </row>
    <row r="6977" spans="1:12" x14ac:dyDescent="0.25">
      <c r="A6977" t="s">
        <v>7950</v>
      </c>
      <c r="B6977" s="3">
        <v>43859</v>
      </c>
      <c r="C6977" t="s">
        <v>965</v>
      </c>
      <c r="D6977" s="2" t="s">
        <v>962</v>
      </c>
      <c r="E6977">
        <v>16</v>
      </c>
      <c r="F6977">
        <v>276</v>
      </c>
      <c r="G6977">
        <v>8</v>
      </c>
      <c r="H6977">
        <v>4</v>
      </c>
      <c r="I6977" s="2">
        <v>288.27278637886047</v>
      </c>
      <c r="J6977" s="4">
        <v>205.90913312775749</v>
      </c>
      <c r="K6977" s="11">
        <f>Table__Master[[#This Row],[unit price]]*Table__Master[[#This Row],[Order qty]]</f>
        <v>1153.0911455154419</v>
      </c>
      <c r="L6977" s="11">
        <f>Table__Master[[#This Row],[Revenue]]-(Table__Master[[#This Row],[unit cost]]*Table__Master[[#This Row],[Order qty]])</f>
        <v>329.45461300441195</v>
      </c>
    </row>
    <row r="6978" spans="1:12" x14ac:dyDescent="0.25">
      <c r="A6978" t="s">
        <v>7951</v>
      </c>
      <c r="B6978" s="3">
        <v>43867</v>
      </c>
      <c r="C6978" t="s">
        <v>961</v>
      </c>
      <c r="D6978" s="2" t="s">
        <v>962</v>
      </c>
      <c r="E6978">
        <v>24</v>
      </c>
      <c r="F6978">
        <v>238</v>
      </c>
      <c r="G6978">
        <v>42</v>
      </c>
      <c r="H6978">
        <v>10</v>
      </c>
      <c r="I6978" s="2">
        <v>593.69732111692429</v>
      </c>
      <c r="J6978" s="4">
        <v>424.06951508351739</v>
      </c>
      <c r="K6978" s="11">
        <f>Table__Master[[#This Row],[unit price]]*Table__Master[[#This Row],[Order qty]]</f>
        <v>5936.9732111692429</v>
      </c>
      <c r="L6978" s="11">
        <f>Table__Master[[#This Row],[Revenue]]-(Table__Master[[#This Row],[unit cost]]*Table__Master[[#This Row],[Order qty]])</f>
        <v>1696.2780603340689</v>
      </c>
    </row>
    <row r="6979" spans="1:12" x14ac:dyDescent="0.25">
      <c r="A6979" t="s">
        <v>7952</v>
      </c>
      <c r="B6979" s="3">
        <v>43841</v>
      </c>
      <c r="C6979" t="s">
        <v>961</v>
      </c>
      <c r="D6979" s="2" t="s">
        <v>962</v>
      </c>
      <c r="E6979">
        <v>8</v>
      </c>
      <c r="F6979">
        <v>205</v>
      </c>
      <c r="G6979">
        <v>29</v>
      </c>
      <c r="H6979">
        <v>3</v>
      </c>
      <c r="I6979" s="2">
        <v>347.7986558675766</v>
      </c>
      <c r="J6979" s="4">
        <v>248.42761133398329</v>
      </c>
      <c r="K6979" s="11">
        <f>Table__Master[[#This Row],[unit price]]*Table__Master[[#This Row],[Order qty]]</f>
        <v>1043.3959676027298</v>
      </c>
      <c r="L6979" s="11">
        <f>Table__Master[[#This Row],[Revenue]]-(Table__Master[[#This Row],[unit cost]]*Table__Master[[#This Row],[Order qty]])</f>
        <v>298.11313360077997</v>
      </c>
    </row>
    <row r="6980" spans="1:12" x14ac:dyDescent="0.25">
      <c r="A6980" t="s">
        <v>7953</v>
      </c>
      <c r="B6980" s="3">
        <v>43954</v>
      </c>
      <c r="C6980" t="s">
        <v>965</v>
      </c>
      <c r="D6980" s="2" t="s">
        <v>962</v>
      </c>
      <c r="E6980">
        <v>11</v>
      </c>
      <c r="F6980">
        <v>84</v>
      </c>
      <c r="G6980">
        <v>43</v>
      </c>
      <c r="H6980">
        <v>1</v>
      </c>
      <c r="I6980" s="2">
        <v>170.30733472108841</v>
      </c>
      <c r="J6980" s="4">
        <v>121.64809622934887</v>
      </c>
      <c r="K6980" s="11">
        <f>Table__Master[[#This Row],[unit price]]*Table__Master[[#This Row],[Order qty]]</f>
        <v>170.30733472108841</v>
      </c>
      <c r="L6980" s="11">
        <f>Table__Master[[#This Row],[Revenue]]-(Table__Master[[#This Row],[unit cost]]*Table__Master[[#This Row],[Order qty]])</f>
        <v>48.659238491739544</v>
      </c>
    </row>
    <row r="6981" spans="1:12" x14ac:dyDescent="0.25">
      <c r="A6981" t="s">
        <v>7954</v>
      </c>
      <c r="B6981" s="3">
        <v>43881</v>
      </c>
      <c r="C6981" t="s">
        <v>964</v>
      </c>
      <c r="D6981" s="2" t="s">
        <v>962</v>
      </c>
      <c r="E6981">
        <v>15</v>
      </c>
      <c r="F6981">
        <v>167</v>
      </c>
      <c r="G6981">
        <v>47</v>
      </c>
      <c r="H6981">
        <v>3</v>
      </c>
      <c r="I6981" s="2">
        <v>160.53074884414673</v>
      </c>
      <c r="J6981" s="4">
        <v>114.66482060296195</v>
      </c>
      <c r="K6981" s="11">
        <f>Table__Master[[#This Row],[unit price]]*Table__Master[[#This Row],[Order qty]]</f>
        <v>481.59224653244019</v>
      </c>
      <c r="L6981" s="11">
        <f>Table__Master[[#This Row],[Revenue]]-(Table__Master[[#This Row],[unit cost]]*Table__Master[[#This Row],[Order qty]])</f>
        <v>137.59778472355435</v>
      </c>
    </row>
    <row r="6982" spans="1:12" x14ac:dyDescent="0.25">
      <c r="A6982" t="s">
        <v>7955</v>
      </c>
      <c r="B6982" s="3">
        <v>43860</v>
      </c>
      <c r="C6982" t="s">
        <v>964</v>
      </c>
      <c r="D6982" s="2" t="s">
        <v>962</v>
      </c>
      <c r="E6982">
        <v>8</v>
      </c>
      <c r="F6982">
        <v>276</v>
      </c>
      <c r="G6982">
        <v>22</v>
      </c>
      <c r="H6982">
        <v>4</v>
      </c>
      <c r="I6982" s="2">
        <v>157.04965442419052</v>
      </c>
      <c r="J6982" s="4">
        <v>112.17832458870753</v>
      </c>
      <c r="K6982" s="11">
        <f>Table__Master[[#This Row],[unit price]]*Table__Master[[#This Row],[Order qty]]</f>
        <v>628.19861769676208</v>
      </c>
      <c r="L6982" s="11">
        <f>Table__Master[[#This Row],[Revenue]]-(Table__Master[[#This Row],[unit cost]]*Table__Master[[#This Row],[Order qty]])</f>
        <v>179.48531934193198</v>
      </c>
    </row>
    <row r="6983" spans="1:12" x14ac:dyDescent="0.25">
      <c r="A6983" t="s">
        <v>7956</v>
      </c>
      <c r="B6983" s="3">
        <v>43873</v>
      </c>
      <c r="C6983" t="s">
        <v>961</v>
      </c>
      <c r="D6983" s="2" t="s">
        <v>962</v>
      </c>
      <c r="E6983">
        <v>13</v>
      </c>
      <c r="F6983">
        <v>322</v>
      </c>
      <c r="G6983">
        <v>36</v>
      </c>
      <c r="H6983">
        <v>5</v>
      </c>
      <c r="I6983" s="2">
        <v>234.61299383640289</v>
      </c>
      <c r="J6983" s="4">
        <v>167.58070988314495</v>
      </c>
      <c r="K6983" s="11">
        <f>Table__Master[[#This Row],[unit price]]*Table__Master[[#This Row],[Order qty]]</f>
        <v>1173.0649691820145</v>
      </c>
      <c r="L6983" s="11">
        <f>Table__Master[[#This Row],[Revenue]]-(Table__Master[[#This Row],[unit cost]]*Table__Master[[#This Row],[Order qty]])</f>
        <v>335.16141976628978</v>
      </c>
    </row>
    <row r="6984" spans="1:12" x14ac:dyDescent="0.25">
      <c r="A6984" t="s">
        <v>7957</v>
      </c>
      <c r="B6984" s="3">
        <v>43865</v>
      </c>
      <c r="C6984" t="s">
        <v>965</v>
      </c>
      <c r="D6984" s="2" t="s">
        <v>962</v>
      </c>
      <c r="E6984">
        <v>4</v>
      </c>
      <c r="F6984">
        <v>234</v>
      </c>
      <c r="G6984">
        <v>45</v>
      </c>
      <c r="H6984">
        <v>2</v>
      </c>
      <c r="I6984" s="2">
        <v>395.50030714273453</v>
      </c>
      <c r="J6984" s="4">
        <v>282.50021938766753</v>
      </c>
      <c r="K6984" s="11">
        <f>Table__Master[[#This Row],[unit price]]*Table__Master[[#This Row],[Order qty]]</f>
        <v>791.00061428546906</v>
      </c>
      <c r="L6984" s="11">
        <f>Table__Master[[#This Row],[Revenue]]-(Table__Master[[#This Row],[unit cost]]*Table__Master[[#This Row],[Order qty]])</f>
        <v>226.000175510134</v>
      </c>
    </row>
    <row r="6985" spans="1:12" x14ac:dyDescent="0.25">
      <c r="A6985" t="s">
        <v>7958</v>
      </c>
      <c r="B6985" s="3">
        <v>43858</v>
      </c>
      <c r="C6985" t="s">
        <v>961</v>
      </c>
      <c r="D6985" s="2" t="s">
        <v>962</v>
      </c>
      <c r="E6985">
        <v>3</v>
      </c>
      <c r="F6985">
        <v>140</v>
      </c>
      <c r="G6985">
        <v>26</v>
      </c>
      <c r="H6985">
        <v>2</v>
      </c>
      <c r="I6985" s="2">
        <v>454.29387259483337</v>
      </c>
      <c r="J6985" s="4">
        <v>324.49562328202387</v>
      </c>
      <c r="K6985" s="11">
        <f>Table__Master[[#This Row],[unit price]]*Table__Master[[#This Row],[Order qty]]</f>
        <v>908.58774518966675</v>
      </c>
      <c r="L6985" s="11">
        <f>Table__Master[[#This Row],[Revenue]]-(Table__Master[[#This Row],[unit cost]]*Table__Master[[#This Row],[Order qty]])</f>
        <v>259.59649862561901</v>
      </c>
    </row>
    <row r="6986" spans="1:12" x14ac:dyDescent="0.25">
      <c r="A6986" t="s">
        <v>7959</v>
      </c>
      <c r="B6986" s="3">
        <v>43928</v>
      </c>
      <c r="C6986" t="s">
        <v>965</v>
      </c>
      <c r="D6986" s="2" t="s">
        <v>962</v>
      </c>
      <c r="E6986">
        <v>3</v>
      </c>
      <c r="F6986">
        <v>276</v>
      </c>
      <c r="G6986">
        <v>47</v>
      </c>
      <c r="H6986">
        <v>3</v>
      </c>
      <c r="I6986" s="2">
        <v>500.98416012525558</v>
      </c>
      <c r="J6986" s="4">
        <v>357.84582866089687</v>
      </c>
      <c r="K6986" s="11">
        <f>Table__Master[[#This Row],[unit price]]*Table__Master[[#This Row],[Order qty]]</f>
        <v>1502.9524803757668</v>
      </c>
      <c r="L6986" s="11">
        <f>Table__Master[[#This Row],[Revenue]]-(Table__Master[[#This Row],[unit cost]]*Table__Master[[#This Row],[Order qty]])</f>
        <v>429.41499439307609</v>
      </c>
    </row>
    <row r="6987" spans="1:12" x14ac:dyDescent="0.25">
      <c r="A6987" t="s">
        <v>7960</v>
      </c>
      <c r="B6987" s="3">
        <v>43870</v>
      </c>
      <c r="C6987" t="s">
        <v>963</v>
      </c>
      <c r="D6987" s="2" t="s">
        <v>962</v>
      </c>
      <c r="E6987">
        <v>4</v>
      </c>
      <c r="F6987">
        <v>276</v>
      </c>
      <c r="G6987">
        <v>40</v>
      </c>
      <c r="H6987">
        <v>3</v>
      </c>
      <c r="I6987" s="2">
        <v>161.3878458738327</v>
      </c>
      <c r="J6987" s="4">
        <v>115.27703276702337</v>
      </c>
      <c r="K6987" s="11">
        <f>Table__Master[[#This Row],[unit price]]*Table__Master[[#This Row],[Order qty]]</f>
        <v>484.16353762149811</v>
      </c>
      <c r="L6987" s="11">
        <f>Table__Master[[#This Row],[Revenue]]-(Table__Master[[#This Row],[unit cost]]*Table__Master[[#This Row],[Order qty]])</f>
        <v>138.33243932042797</v>
      </c>
    </row>
    <row r="6988" spans="1:12" x14ac:dyDescent="0.25">
      <c r="A6988" t="s">
        <v>7961</v>
      </c>
      <c r="B6988" s="3">
        <v>43919</v>
      </c>
      <c r="C6988" t="s">
        <v>964</v>
      </c>
      <c r="D6988" s="2" t="s">
        <v>962</v>
      </c>
      <c r="E6988">
        <v>2</v>
      </c>
      <c r="F6988">
        <v>226</v>
      </c>
      <c r="G6988">
        <v>46</v>
      </c>
      <c r="H6988">
        <v>8</v>
      </c>
      <c r="I6988" s="2">
        <v>369.6906436085701</v>
      </c>
      <c r="J6988" s="4">
        <v>264.06474543469295</v>
      </c>
      <c r="K6988" s="11">
        <f>Table__Master[[#This Row],[unit price]]*Table__Master[[#This Row],[Order qty]]</f>
        <v>2957.5251488685608</v>
      </c>
      <c r="L6988" s="11">
        <f>Table__Master[[#This Row],[Revenue]]-(Table__Master[[#This Row],[unit cost]]*Table__Master[[#This Row],[Order qty]])</f>
        <v>845.00718539101717</v>
      </c>
    </row>
    <row r="6989" spans="1:12" x14ac:dyDescent="0.25">
      <c r="A6989" t="s">
        <v>7962</v>
      </c>
      <c r="B6989" s="3">
        <v>43904</v>
      </c>
      <c r="C6989" t="s">
        <v>961</v>
      </c>
      <c r="D6989" s="2" t="s">
        <v>962</v>
      </c>
      <c r="E6989">
        <v>20</v>
      </c>
      <c r="F6989">
        <v>325</v>
      </c>
      <c r="G6989">
        <v>45</v>
      </c>
      <c r="H6989">
        <v>10</v>
      </c>
      <c r="I6989" s="2">
        <v>391.42818546295166</v>
      </c>
      <c r="J6989" s="4">
        <v>279.59156104496549</v>
      </c>
      <c r="K6989" s="11">
        <f>Table__Master[[#This Row],[unit price]]*Table__Master[[#This Row],[Order qty]]</f>
        <v>3914.2818546295166</v>
      </c>
      <c r="L6989" s="11">
        <f>Table__Master[[#This Row],[Revenue]]-(Table__Master[[#This Row],[unit cost]]*Table__Master[[#This Row],[Order qty]])</f>
        <v>1118.3662441798615</v>
      </c>
    </row>
    <row r="6990" spans="1:12" x14ac:dyDescent="0.25">
      <c r="A6990" t="s">
        <v>7963</v>
      </c>
      <c r="B6990" s="3">
        <v>43959</v>
      </c>
      <c r="C6990" t="s">
        <v>961</v>
      </c>
      <c r="D6990" s="2" t="s">
        <v>962</v>
      </c>
      <c r="E6990">
        <v>6</v>
      </c>
      <c r="F6990">
        <v>67</v>
      </c>
      <c r="G6990">
        <v>29</v>
      </c>
      <c r="H6990">
        <v>5</v>
      </c>
      <c r="I6990" s="2">
        <v>233.71525472402573</v>
      </c>
      <c r="J6990" s="4">
        <v>166.93946766001838</v>
      </c>
      <c r="K6990" s="11">
        <f>Table__Master[[#This Row],[unit price]]*Table__Master[[#This Row],[Order qty]]</f>
        <v>1168.5762736201286</v>
      </c>
      <c r="L6990" s="11">
        <f>Table__Master[[#This Row],[Revenue]]-(Table__Master[[#This Row],[unit cost]]*Table__Master[[#This Row],[Order qty]])</f>
        <v>333.8789353200367</v>
      </c>
    </row>
    <row r="6991" spans="1:12" x14ac:dyDescent="0.25">
      <c r="A6991" t="s">
        <v>7964</v>
      </c>
      <c r="B6991" s="3">
        <v>43911</v>
      </c>
      <c r="C6991" t="s">
        <v>963</v>
      </c>
      <c r="D6991" s="2" t="s">
        <v>962</v>
      </c>
      <c r="E6991">
        <v>25</v>
      </c>
      <c r="F6991">
        <v>336</v>
      </c>
      <c r="G6991">
        <v>32</v>
      </c>
      <c r="H6991">
        <v>6</v>
      </c>
      <c r="I6991" s="2">
        <v>452.04246246814728</v>
      </c>
      <c r="J6991" s="4">
        <v>322.88747319153379</v>
      </c>
      <c r="K6991" s="11">
        <f>Table__Master[[#This Row],[unit price]]*Table__Master[[#This Row],[Order qty]]</f>
        <v>2712.2547748088837</v>
      </c>
      <c r="L6991" s="11">
        <f>Table__Master[[#This Row],[Revenue]]-(Table__Master[[#This Row],[unit cost]]*Table__Master[[#This Row],[Order qty]])</f>
        <v>774.92993565968095</v>
      </c>
    </row>
    <row r="6992" spans="1:12" x14ac:dyDescent="0.25">
      <c r="A6992" t="s">
        <v>7965</v>
      </c>
      <c r="B6992" s="3">
        <v>43885</v>
      </c>
      <c r="C6992" t="s">
        <v>965</v>
      </c>
      <c r="D6992" s="2" t="s">
        <v>962</v>
      </c>
      <c r="E6992">
        <v>10</v>
      </c>
      <c r="F6992">
        <v>11</v>
      </c>
      <c r="G6992">
        <v>25</v>
      </c>
      <c r="H6992">
        <v>1</v>
      </c>
      <c r="I6992" s="2">
        <v>154.43309265375137</v>
      </c>
      <c r="J6992" s="4">
        <v>110.30935189553671</v>
      </c>
      <c r="K6992" s="11">
        <f>Table__Master[[#This Row],[unit price]]*Table__Master[[#This Row],[Order qty]]</f>
        <v>154.43309265375137</v>
      </c>
      <c r="L6992" s="11">
        <f>Table__Master[[#This Row],[Revenue]]-(Table__Master[[#This Row],[unit cost]]*Table__Master[[#This Row],[Order qty]])</f>
        <v>44.123740758214666</v>
      </c>
    </row>
    <row r="6993" spans="1:12" x14ac:dyDescent="0.25">
      <c r="A6993" t="s">
        <v>7966</v>
      </c>
      <c r="B6993" s="3">
        <v>43928</v>
      </c>
      <c r="C6993" t="s">
        <v>961</v>
      </c>
      <c r="D6993" s="2" t="s">
        <v>962</v>
      </c>
      <c r="E6993">
        <v>21</v>
      </c>
      <c r="F6993">
        <v>65</v>
      </c>
      <c r="G6993">
        <v>16</v>
      </c>
      <c r="H6993">
        <v>8</v>
      </c>
      <c r="I6993" s="2">
        <v>194.33194184303284</v>
      </c>
      <c r="J6993" s="4">
        <v>138.80852988788061</v>
      </c>
      <c r="K6993" s="11">
        <f>Table__Master[[#This Row],[unit price]]*Table__Master[[#This Row],[Order qty]]</f>
        <v>1554.6555347442627</v>
      </c>
      <c r="L6993" s="11">
        <f>Table__Master[[#This Row],[Revenue]]-(Table__Master[[#This Row],[unit cost]]*Table__Master[[#This Row],[Order qty]])</f>
        <v>444.18729564121782</v>
      </c>
    </row>
    <row r="6994" spans="1:12" x14ac:dyDescent="0.25">
      <c r="A6994" t="s">
        <v>7967</v>
      </c>
      <c r="B6994" s="3">
        <v>43861</v>
      </c>
      <c r="C6994" t="s">
        <v>961</v>
      </c>
      <c r="D6994" s="2" t="s">
        <v>962</v>
      </c>
      <c r="E6994">
        <v>8</v>
      </c>
      <c r="F6994">
        <v>347</v>
      </c>
      <c r="G6994">
        <v>25</v>
      </c>
      <c r="H6994">
        <v>5</v>
      </c>
      <c r="I6994" s="2">
        <v>472.8606750369072</v>
      </c>
      <c r="J6994" s="4">
        <v>337.75762502636229</v>
      </c>
      <c r="K6994" s="11">
        <f>Table__Master[[#This Row],[unit price]]*Table__Master[[#This Row],[Order qty]]</f>
        <v>2364.303375184536</v>
      </c>
      <c r="L6994" s="11">
        <f>Table__Master[[#This Row],[Revenue]]-(Table__Master[[#This Row],[unit cost]]*Table__Master[[#This Row],[Order qty]])</f>
        <v>675.51525005272447</v>
      </c>
    </row>
    <row r="6995" spans="1:12" x14ac:dyDescent="0.25">
      <c r="A6995" t="s">
        <v>7968</v>
      </c>
      <c r="B6995" s="3">
        <v>43865</v>
      </c>
      <c r="C6995" t="s">
        <v>961</v>
      </c>
      <c r="D6995" s="2" t="s">
        <v>962</v>
      </c>
      <c r="E6995">
        <v>7</v>
      </c>
      <c r="F6995">
        <v>348</v>
      </c>
      <c r="G6995">
        <v>4</v>
      </c>
      <c r="H6995">
        <v>5</v>
      </c>
      <c r="I6995" s="2">
        <v>415.28613317012787</v>
      </c>
      <c r="J6995" s="4">
        <v>296.63295226437708</v>
      </c>
      <c r="K6995" s="11">
        <f>Table__Master[[#This Row],[unit price]]*Table__Master[[#This Row],[Order qty]]</f>
        <v>2076.4306658506393</v>
      </c>
      <c r="L6995" s="11">
        <f>Table__Master[[#This Row],[Revenue]]-(Table__Master[[#This Row],[unit cost]]*Table__Master[[#This Row],[Order qty]])</f>
        <v>593.26590452875394</v>
      </c>
    </row>
    <row r="6996" spans="1:12" x14ac:dyDescent="0.25">
      <c r="A6996" t="s">
        <v>7969</v>
      </c>
      <c r="B6996" s="3">
        <v>43864</v>
      </c>
      <c r="C6996" t="s">
        <v>961</v>
      </c>
      <c r="D6996" s="2" t="s">
        <v>962</v>
      </c>
      <c r="E6996">
        <v>2</v>
      </c>
      <c r="F6996">
        <v>73</v>
      </c>
      <c r="G6996">
        <v>13</v>
      </c>
      <c r="H6996">
        <v>10</v>
      </c>
      <c r="I6996" s="2">
        <v>351.9122856259346</v>
      </c>
      <c r="J6996" s="4">
        <v>251.36591830423902</v>
      </c>
      <c r="K6996" s="11">
        <f>Table__Master[[#This Row],[unit price]]*Table__Master[[#This Row],[Order qty]]</f>
        <v>3519.122856259346</v>
      </c>
      <c r="L6996" s="11">
        <f>Table__Master[[#This Row],[Revenue]]-(Table__Master[[#This Row],[unit cost]]*Table__Master[[#This Row],[Order qty]])</f>
        <v>1005.4636732169556</v>
      </c>
    </row>
    <row r="6997" spans="1:12" x14ac:dyDescent="0.25">
      <c r="A6997" t="s">
        <v>7970</v>
      </c>
      <c r="B6997" s="3">
        <v>43895</v>
      </c>
      <c r="C6997" t="s">
        <v>961</v>
      </c>
      <c r="D6997" s="2" t="s">
        <v>962</v>
      </c>
      <c r="E6997">
        <v>2</v>
      </c>
      <c r="F6997">
        <v>42</v>
      </c>
      <c r="G6997">
        <v>28</v>
      </c>
      <c r="H6997">
        <v>6</v>
      </c>
      <c r="I6997" s="2">
        <v>467.51374769210815</v>
      </c>
      <c r="J6997" s="4">
        <v>333.93839120864868</v>
      </c>
      <c r="K6997" s="11">
        <f>Table__Master[[#This Row],[unit price]]*Table__Master[[#This Row],[Order qty]]</f>
        <v>2805.0824861526489</v>
      </c>
      <c r="L6997" s="11">
        <f>Table__Master[[#This Row],[Revenue]]-(Table__Master[[#This Row],[unit cost]]*Table__Master[[#This Row],[Order qty]])</f>
        <v>801.45213890075684</v>
      </c>
    </row>
    <row r="6998" spans="1:12" x14ac:dyDescent="0.25">
      <c r="A6998" t="s">
        <v>7971</v>
      </c>
      <c r="B6998" s="3">
        <v>43973</v>
      </c>
      <c r="C6998" t="s">
        <v>964</v>
      </c>
      <c r="D6998" s="2" t="s">
        <v>962</v>
      </c>
      <c r="E6998">
        <v>13</v>
      </c>
      <c r="F6998">
        <v>17</v>
      </c>
      <c r="G6998">
        <v>28</v>
      </c>
      <c r="H6998">
        <v>10</v>
      </c>
      <c r="I6998" s="2">
        <v>187.70710319280624</v>
      </c>
      <c r="J6998" s="4">
        <v>134.07650228057591</v>
      </c>
      <c r="K6998" s="11">
        <f>Table__Master[[#This Row],[unit price]]*Table__Master[[#This Row],[Order qty]]</f>
        <v>1877.0710319280624</v>
      </c>
      <c r="L6998" s="11">
        <f>Table__Master[[#This Row],[Revenue]]-(Table__Master[[#This Row],[unit cost]]*Table__Master[[#This Row],[Order qty]])</f>
        <v>536.30600912230329</v>
      </c>
    </row>
    <row r="6999" spans="1:12" x14ac:dyDescent="0.25">
      <c r="A6999" t="s">
        <v>7972</v>
      </c>
      <c r="B6999" s="3">
        <v>43977</v>
      </c>
      <c r="C6999" t="s">
        <v>964</v>
      </c>
      <c r="D6999" s="2" t="s">
        <v>962</v>
      </c>
      <c r="E6999">
        <v>1</v>
      </c>
      <c r="F6999">
        <v>62</v>
      </c>
      <c r="G6999">
        <v>33</v>
      </c>
      <c r="H6999">
        <v>9</v>
      </c>
      <c r="I6999" s="2">
        <v>293.82131159305573</v>
      </c>
      <c r="J6999" s="4">
        <v>209.87236542361126</v>
      </c>
      <c r="K6999" s="11">
        <f>Table__Master[[#This Row],[unit price]]*Table__Master[[#This Row],[Order qty]]</f>
        <v>2644.3918043375015</v>
      </c>
      <c r="L6999" s="11">
        <f>Table__Master[[#This Row],[Revenue]]-(Table__Master[[#This Row],[unit cost]]*Table__Master[[#This Row],[Order qty]])</f>
        <v>755.54051552500027</v>
      </c>
    </row>
    <row r="7000" spans="1:12" x14ac:dyDescent="0.25">
      <c r="A7000" t="s">
        <v>7973</v>
      </c>
      <c r="B7000" s="3">
        <v>43890</v>
      </c>
      <c r="C7000" t="s">
        <v>963</v>
      </c>
      <c r="D7000" s="2" t="s">
        <v>962</v>
      </c>
      <c r="E7000">
        <v>9</v>
      </c>
      <c r="F7000">
        <v>83</v>
      </c>
      <c r="G7000">
        <v>12</v>
      </c>
      <c r="H7000">
        <v>6</v>
      </c>
      <c r="I7000" s="2">
        <v>265.33336168527603</v>
      </c>
      <c r="J7000" s="4">
        <v>189.52382977519719</v>
      </c>
      <c r="K7000" s="11">
        <f>Table__Master[[#This Row],[unit price]]*Table__Master[[#This Row],[Order qty]]</f>
        <v>1592.0001701116562</v>
      </c>
      <c r="L7000" s="11">
        <f>Table__Master[[#This Row],[Revenue]]-(Table__Master[[#This Row],[unit cost]]*Table__Master[[#This Row],[Order qty]])</f>
        <v>454.85719146047313</v>
      </c>
    </row>
    <row r="7001" spans="1:12" x14ac:dyDescent="0.25">
      <c r="A7001" t="s">
        <v>7974</v>
      </c>
      <c r="B7001" s="3">
        <v>43834</v>
      </c>
      <c r="C7001" t="s">
        <v>965</v>
      </c>
      <c r="D7001" s="2" t="s">
        <v>962</v>
      </c>
      <c r="E7001">
        <v>25</v>
      </c>
      <c r="F7001">
        <v>75</v>
      </c>
      <c r="G7001">
        <v>19</v>
      </c>
      <c r="H7001">
        <v>10</v>
      </c>
      <c r="I7001" s="2">
        <v>201.42068552970886</v>
      </c>
      <c r="J7001" s="4">
        <v>143.87191823550634</v>
      </c>
      <c r="K7001" s="11">
        <f>Table__Master[[#This Row],[unit price]]*Table__Master[[#This Row],[Order qty]]</f>
        <v>2014.2068552970886</v>
      </c>
      <c r="L7001" s="11">
        <f>Table__Master[[#This Row],[Revenue]]-(Table__Master[[#This Row],[unit cost]]*Table__Master[[#This Row],[Order qty]])</f>
        <v>575.48767294202526</v>
      </c>
    </row>
    <row r="7002" spans="1:12" x14ac:dyDescent="0.25">
      <c r="A7002" t="s">
        <v>7975</v>
      </c>
      <c r="B7002" s="3">
        <v>43843</v>
      </c>
      <c r="C7002" t="s">
        <v>964</v>
      </c>
      <c r="D7002" s="2" t="s">
        <v>962</v>
      </c>
      <c r="E7002">
        <v>7</v>
      </c>
      <c r="F7002">
        <v>189</v>
      </c>
      <c r="G7002">
        <v>16</v>
      </c>
      <c r="H7002">
        <v>2</v>
      </c>
      <c r="I7002" s="2">
        <v>183.72579163312912</v>
      </c>
      <c r="J7002" s="4">
        <v>131.23270830937795</v>
      </c>
      <c r="K7002" s="11">
        <f>Table__Master[[#This Row],[unit price]]*Table__Master[[#This Row],[Order qty]]</f>
        <v>367.45158326625824</v>
      </c>
      <c r="L7002" s="11">
        <f>Table__Master[[#This Row],[Revenue]]-(Table__Master[[#This Row],[unit cost]]*Table__Master[[#This Row],[Order qty]])</f>
        <v>104.98616664750233</v>
      </c>
    </row>
    <row r="7003" spans="1:12" x14ac:dyDescent="0.25">
      <c r="A7003" t="s">
        <v>7976</v>
      </c>
      <c r="B7003" s="3">
        <v>43981</v>
      </c>
      <c r="C7003" t="s">
        <v>961</v>
      </c>
      <c r="D7003" s="2" t="s">
        <v>962</v>
      </c>
      <c r="E7003">
        <v>25</v>
      </c>
      <c r="F7003">
        <v>287</v>
      </c>
      <c r="G7003">
        <v>12</v>
      </c>
      <c r="H7003">
        <v>2</v>
      </c>
      <c r="I7003" s="2">
        <v>332.7967404127121</v>
      </c>
      <c r="J7003" s="4">
        <v>237.71195743765151</v>
      </c>
      <c r="K7003" s="11">
        <f>Table__Master[[#This Row],[unit price]]*Table__Master[[#This Row],[Order qty]]</f>
        <v>665.59348082542419</v>
      </c>
      <c r="L7003" s="11">
        <f>Table__Master[[#This Row],[Revenue]]-(Table__Master[[#This Row],[unit cost]]*Table__Master[[#This Row],[Order qty]])</f>
        <v>190.16956595012118</v>
      </c>
    </row>
    <row r="7004" spans="1:12" x14ac:dyDescent="0.25">
      <c r="A7004" t="s">
        <v>7977</v>
      </c>
      <c r="B7004" s="3">
        <v>43859</v>
      </c>
      <c r="C7004" t="s">
        <v>963</v>
      </c>
      <c r="D7004" s="2" t="s">
        <v>962</v>
      </c>
      <c r="E7004">
        <v>1</v>
      </c>
      <c r="F7004">
        <v>209</v>
      </c>
      <c r="G7004">
        <v>22</v>
      </c>
      <c r="H7004">
        <v>4</v>
      </c>
      <c r="I7004" s="2">
        <v>192.56259280443192</v>
      </c>
      <c r="J7004" s="4">
        <v>137.5447091460228</v>
      </c>
      <c r="K7004" s="11">
        <f>Table__Master[[#This Row],[unit price]]*Table__Master[[#This Row],[Order qty]]</f>
        <v>770.25037121772766</v>
      </c>
      <c r="L7004" s="11">
        <f>Table__Master[[#This Row],[Revenue]]-(Table__Master[[#This Row],[unit cost]]*Table__Master[[#This Row],[Order qty]])</f>
        <v>220.07153463363647</v>
      </c>
    </row>
    <row r="7005" spans="1:12" x14ac:dyDescent="0.25">
      <c r="A7005" t="s">
        <v>7978</v>
      </c>
      <c r="B7005" s="3">
        <v>43872</v>
      </c>
      <c r="C7005" t="s">
        <v>961</v>
      </c>
      <c r="D7005" s="2" t="s">
        <v>962</v>
      </c>
      <c r="E7005">
        <v>13</v>
      </c>
      <c r="F7005">
        <v>322</v>
      </c>
      <c r="G7005">
        <v>21</v>
      </c>
      <c r="H7005">
        <v>3</v>
      </c>
      <c r="I7005" s="2">
        <v>412.51643943786621</v>
      </c>
      <c r="J7005" s="4">
        <v>294.6545995984759</v>
      </c>
      <c r="K7005" s="11">
        <f>Table__Master[[#This Row],[unit price]]*Table__Master[[#This Row],[Order qty]]</f>
        <v>1237.5493183135986</v>
      </c>
      <c r="L7005" s="11">
        <f>Table__Master[[#This Row],[Revenue]]-(Table__Master[[#This Row],[unit cost]]*Table__Master[[#This Row],[Order qty]])</f>
        <v>353.58551951817094</v>
      </c>
    </row>
    <row r="7006" spans="1:12" x14ac:dyDescent="0.25">
      <c r="A7006" t="s">
        <v>7979</v>
      </c>
      <c r="B7006" s="3">
        <v>43929</v>
      </c>
      <c r="C7006" t="s">
        <v>963</v>
      </c>
      <c r="D7006" s="2" t="s">
        <v>962</v>
      </c>
      <c r="E7006">
        <v>20</v>
      </c>
      <c r="F7006">
        <v>234</v>
      </c>
      <c r="G7006">
        <v>10</v>
      </c>
      <c r="H7006">
        <v>4</v>
      </c>
      <c r="I7006" s="2">
        <v>198.33818811178207</v>
      </c>
      <c r="J7006" s="4">
        <v>141.67013436555862</v>
      </c>
      <c r="K7006" s="11">
        <f>Table__Master[[#This Row],[unit price]]*Table__Master[[#This Row],[Order qty]]</f>
        <v>793.3527524471283</v>
      </c>
      <c r="L7006" s="11">
        <f>Table__Master[[#This Row],[Revenue]]-(Table__Master[[#This Row],[unit cost]]*Table__Master[[#This Row],[Order qty]])</f>
        <v>226.6722149848938</v>
      </c>
    </row>
    <row r="7007" spans="1:12" x14ac:dyDescent="0.25">
      <c r="A7007" t="s">
        <v>7980</v>
      </c>
      <c r="B7007" s="3">
        <v>43917</v>
      </c>
      <c r="C7007" t="s">
        <v>965</v>
      </c>
      <c r="D7007" s="2" t="s">
        <v>962</v>
      </c>
      <c r="E7007">
        <v>25</v>
      </c>
      <c r="F7007">
        <v>94</v>
      </c>
      <c r="G7007">
        <v>36</v>
      </c>
      <c r="H7007">
        <v>8</v>
      </c>
      <c r="I7007" s="2">
        <v>474.51057636737823</v>
      </c>
      <c r="J7007" s="4">
        <v>338.93612597669875</v>
      </c>
      <c r="K7007" s="11">
        <f>Table__Master[[#This Row],[unit price]]*Table__Master[[#This Row],[Order qty]]</f>
        <v>3796.0846109390259</v>
      </c>
      <c r="L7007" s="11">
        <f>Table__Master[[#This Row],[Revenue]]-(Table__Master[[#This Row],[unit cost]]*Table__Master[[#This Row],[Order qty]])</f>
        <v>1084.5956031254359</v>
      </c>
    </row>
    <row r="7008" spans="1:12" x14ac:dyDescent="0.25">
      <c r="A7008" t="s">
        <v>7981</v>
      </c>
      <c r="B7008" s="3">
        <v>43963</v>
      </c>
      <c r="C7008" t="s">
        <v>963</v>
      </c>
      <c r="D7008" s="2" t="s">
        <v>962</v>
      </c>
      <c r="E7008">
        <v>17</v>
      </c>
      <c r="F7008">
        <v>324</v>
      </c>
      <c r="G7008">
        <v>38</v>
      </c>
      <c r="H7008">
        <v>6</v>
      </c>
      <c r="I7008" s="2">
        <v>338.0180087685585</v>
      </c>
      <c r="J7008" s="4">
        <v>241.44143483468466</v>
      </c>
      <c r="K7008" s="11">
        <f>Table__Master[[#This Row],[unit price]]*Table__Master[[#This Row],[Order qty]]</f>
        <v>2028.108052611351</v>
      </c>
      <c r="L7008" s="11">
        <f>Table__Master[[#This Row],[Revenue]]-(Table__Master[[#This Row],[unit cost]]*Table__Master[[#This Row],[Order qty]])</f>
        <v>579.45944360324302</v>
      </c>
    </row>
    <row r="7009" spans="1:12" x14ac:dyDescent="0.25">
      <c r="A7009" t="s">
        <v>7982</v>
      </c>
      <c r="B7009" s="3">
        <v>43864</v>
      </c>
      <c r="C7009" t="s">
        <v>963</v>
      </c>
      <c r="D7009" s="2" t="s">
        <v>962</v>
      </c>
      <c r="E7009">
        <v>6</v>
      </c>
      <c r="F7009">
        <v>364</v>
      </c>
      <c r="G7009">
        <v>2</v>
      </c>
      <c r="H7009">
        <v>10</v>
      </c>
      <c r="I7009" s="2">
        <v>393.60942006111145</v>
      </c>
      <c r="J7009" s="4">
        <v>281.14958575793679</v>
      </c>
      <c r="K7009" s="11">
        <f>Table__Master[[#This Row],[unit price]]*Table__Master[[#This Row],[Order qty]]</f>
        <v>3936.0942006111145</v>
      </c>
      <c r="L7009" s="11">
        <f>Table__Master[[#This Row],[Revenue]]-(Table__Master[[#This Row],[unit cost]]*Table__Master[[#This Row],[Order qty]])</f>
        <v>1124.5983430317465</v>
      </c>
    </row>
    <row r="7010" spans="1:12" x14ac:dyDescent="0.25">
      <c r="A7010" t="s">
        <v>7983</v>
      </c>
      <c r="B7010" s="3">
        <v>43845</v>
      </c>
      <c r="C7010" t="s">
        <v>964</v>
      </c>
      <c r="D7010" s="2" t="s">
        <v>962</v>
      </c>
      <c r="E7010">
        <v>7</v>
      </c>
      <c r="F7010">
        <v>142</v>
      </c>
      <c r="G7010">
        <v>43</v>
      </c>
      <c r="H7010">
        <v>3</v>
      </c>
      <c r="I7010" s="2">
        <v>630.93156069517136</v>
      </c>
      <c r="J7010" s="4">
        <v>450.665400496551</v>
      </c>
      <c r="K7010" s="11">
        <f>Table__Master[[#This Row],[unit price]]*Table__Master[[#This Row],[Order qty]]</f>
        <v>1892.7946820855141</v>
      </c>
      <c r="L7010" s="11">
        <f>Table__Master[[#This Row],[Revenue]]-(Table__Master[[#This Row],[unit cost]]*Table__Master[[#This Row],[Order qty]])</f>
        <v>540.79848059586107</v>
      </c>
    </row>
    <row r="7011" spans="1:12" x14ac:dyDescent="0.25">
      <c r="A7011" t="s">
        <v>7984</v>
      </c>
      <c r="B7011" s="3">
        <v>43927</v>
      </c>
      <c r="C7011" t="s">
        <v>961</v>
      </c>
      <c r="D7011" s="2" t="s">
        <v>962</v>
      </c>
      <c r="E7011">
        <v>17</v>
      </c>
      <c r="F7011">
        <v>357</v>
      </c>
      <c r="G7011">
        <v>18</v>
      </c>
      <c r="H7011">
        <v>7</v>
      </c>
      <c r="I7011" s="2">
        <v>178.36351525783539</v>
      </c>
      <c r="J7011" s="4">
        <v>127.40251089845385</v>
      </c>
      <c r="K7011" s="11">
        <f>Table__Master[[#This Row],[unit price]]*Table__Master[[#This Row],[Order qty]]</f>
        <v>1248.5446068048477</v>
      </c>
      <c r="L7011" s="11">
        <f>Table__Master[[#This Row],[Revenue]]-(Table__Master[[#This Row],[unit cost]]*Table__Master[[#This Row],[Order qty]])</f>
        <v>356.72703051567078</v>
      </c>
    </row>
    <row r="7012" spans="1:12" x14ac:dyDescent="0.25">
      <c r="A7012" t="s">
        <v>7985</v>
      </c>
      <c r="B7012" s="3">
        <v>43939</v>
      </c>
      <c r="C7012" t="s">
        <v>965</v>
      </c>
      <c r="D7012" s="2" t="s">
        <v>962</v>
      </c>
      <c r="E7012">
        <v>6</v>
      </c>
      <c r="F7012">
        <v>30</v>
      </c>
      <c r="G7012">
        <v>46</v>
      </c>
      <c r="H7012">
        <v>6</v>
      </c>
      <c r="I7012" s="2">
        <v>350.81002217531204</v>
      </c>
      <c r="J7012" s="4">
        <v>250.57858726808004</v>
      </c>
      <c r="K7012" s="11">
        <f>Table__Master[[#This Row],[unit price]]*Table__Master[[#This Row],[Order qty]]</f>
        <v>2104.8601330518723</v>
      </c>
      <c r="L7012" s="11">
        <f>Table__Master[[#This Row],[Revenue]]-(Table__Master[[#This Row],[unit cost]]*Table__Master[[#This Row],[Order qty]])</f>
        <v>601.38860944339194</v>
      </c>
    </row>
    <row r="7013" spans="1:12" x14ac:dyDescent="0.25">
      <c r="A7013" t="s">
        <v>7986</v>
      </c>
      <c r="B7013" s="3">
        <v>43958</v>
      </c>
      <c r="C7013" t="s">
        <v>961</v>
      </c>
      <c r="D7013" s="2" t="s">
        <v>962</v>
      </c>
      <c r="E7013">
        <v>17</v>
      </c>
      <c r="F7013">
        <v>224</v>
      </c>
      <c r="G7013">
        <v>37</v>
      </c>
      <c r="H7013">
        <v>2</v>
      </c>
      <c r="I7013" s="2">
        <v>602.43088960647583</v>
      </c>
      <c r="J7013" s="4">
        <v>430.30777829033991</v>
      </c>
      <c r="K7013" s="11">
        <f>Table__Master[[#This Row],[unit price]]*Table__Master[[#This Row],[Order qty]]</f>
        <v>1204.8617792129517</v>
      </c>
      <c r="L7013" s="11">
        <f>Table__Master[[#This Row],[Revenue]]-(Table__Master[[#This Row],[unit cost]]*Table__Master[[#This Row],[Order qty]])</f>
        <v>344.24622263227184</v>
      </c>
    </row>
    <row r="7014" spans="1:12" x14ac:dyDescent="0.25">
      <c r="A7014" t="s">
        <v>7987</v>
      </c>
      <c r="B7014" s="3">
        <v>43836</v>
      </c>
      <c r="C7014" t="s">
        <v>961</v>
      </c>
      <c r="D7014" s="2" t="s">
        <v>962</v>
      </c>
      <c r="E7014">
        <v>19</v>
      </c>
      <c r="F7014">
        <v>53</v>
      </c>
      <c r="G7014">
        <v>11</v>
      </c>
      <c r="H7014">
        <v>9</v>
      </c>
      <c r="I7014" s="2">
        <v>390.12462276220322</v>
      </c>
      <c r="J7014" s="4">
        <v>278.6604448301452</v>
      </c>
      <c r="K7014" s="11">
        <f>Table__Master[[#This Row],[unit price]]*Table__Master[[#This Row],[Order qty]]</f>
        <v>3511.1216048598289</v>
      </c>
      <c r="L7014" s="11">
        <f>Table__Master[[#This Row],[Revenue]]-(Table__Master[[#This Row],[unit cost]]*Table__Master[[#This Row],[Order qty]])</f>
        <v>1003.1776013885224</v>
      </c>
    </row>
    <row r="7015" spans="1:12" x14ac:dyDescent="0.25">
      <c r="A7015" t="s">
        <v>7988</v>
      </c>
      <c r="B7015" s="3">
        <v>43931</v>
      </c>
      <c r="C7015" t="s">
        <v>964</v>
      </c>
      <c r="D7015" s="2" t="s">
        <v>962</v>
      </c>
      <c r="E7015">
        <v>11</v>
      </c>
      <c r="F7015">
        <v>42</v>
      </c>
      <c r="G7015">
        <v>5</v>
      </c>
      <c r="H7015">
        <v>7</v>
      </c>
      <c r="I7015" s="2">
        <v>370.06191694736481</v>
      </c>
      <c r="J7015" s="4">
        <v>264.32994067668915</v>
      </c>
      <c r="K7015" s="11">
        <f>Table__Master[[#This Row],[unit price]]*Table__Master[[#This Row],[Order qty]]</f>
        <v>2590.4334186315536</v>
      </c>
      <c r="L7015" s="11">
        <f>Table__Master[[#This Row],[Revenue]]-(Table__Master[[#This Row],[unit cost]]*Table__Master[[#This Row],[Order qty]])</f>
        <v>740.12383389472961</v>
      </c>
    </row>
    <row r="7016" spans="1:12" x14ac:dyDescent="0.25">
      <c r="A7016" t="s">
        <v>7989</v>
      </c>
      <c r="B7016" s="3">
        <v>43882</v>
      </c>
      <c r="C7016" t="s">
        <v>965</v>
      </c>
      <c r="D7016" s="2" t="s">
        <v>962</v>
      </c>
      <c r="E7016">
        <v>23</v>
      </c>
      <c r="F7016">
        <v>248</v>
      </c>
      <c r="G7016">
        <v>44</v>
      </c>
      <c r="H7016">
        <v>8</v>
      </c>
      <c r="I7016" s="2">
        <v>491.13205343484879</v>
      </c>
      <c r="J7016" s="4">
        <v>350.80860959632059</v>
      </c>
      <c r="K7016" s="11">
        <f>Table__Master[[#This Row],[unit price]]*Table__Master[[#This Row],[Order qty]]</f>
        <v>3929.0564274787903</v>
      </c>
      <c r="L7016" s="11">
        <f>Table__Master[[#This Row],[Revenue]]-(Table__Master[[#This Row],[unit cost]]*Table__Master[[#This Row],[Order qty]])</f>
        <v>1122.5875507082255</v>
      </c>
    </row>
    <row r="7017" spans="1:12" x14ac:dyDescent="0.25">
      <c r="A7017" t="s">
        <v>7990</v>
      </c>
      <c r="B7017" s="3">
        <v>43844</v>
      </c>
      <c r="C7017" t="s">
        <v>964</v>
      </c>
      <c r="D7017" s="2" t="s">
        <v>962</v>
      </c>
      <c r="E7017">
        <v>10</v>
      </c>
      <c r="F7017">
        <v>4</v>
      </c>
      <c r="G7017">
        <v>28</v>
      </c>
      <c r="H7017">
        <v>7</v>
      </c>
      <c r="I7017" s="2">
        <v>164.4630868434906</v>
      </c>
      <c r="J7017" s="4">
        <v>117.47363345963615</v>
      </c>
      <c r="K7017" s="11">
        <f>Table__Master[[#This Row],[unit price]]*Table__Master[[#This Row],[Order qty]]</f>
        <v>1151.2416079044342</v>
      </c>
      <c r="L7017" s="11">
        <f>Table__Master[[#This Row],[Revenue]]-(Table__Master[[#This Row],[unit cost]]*Table__Master[[#This Row],[Order qty]])</f>
        <v>328.9261736869812</v>
      </c>
    </row>
    <row r="7018" spans="1:12" x14ac:dyDescent="0.25">
      <c r="A7018" t="s">
        <v>7991</v>
      </c>
      <c r="B7018" s="3">
        <v>43858</v>
      </c>
      <c r="C7018" t="s">
        <v>961</v>
      </c>
      <c r="D7018" s="2" t="s">
        <v>962</v>
      </c>
      <c r="E7018">
        <v>23</v>
      </c>
      <c r="F7018">
        <v>232</v>
      </c>
      <c r="G7018">
        <v>42</v>
      </c>
      <c r="H7018">
        <v>1</v>
      </c>
      <c r="I7018" s="2">
        <v>377.28315800428391</v>
      </c>
      <c r="J7018" s="4">
        <v>269.48797000305996</v>
      </c>
      <c r="K7018" s="11">
        <f>Table__Master[[#This Row],[unit price]]*Table__Master[[#This Row],[Order qty]]</f>
        <v>377.28315800428391</v>
      </c>
      <c r="L7018" s="11">
        <f>Table__Master[[#This Row],[Revenue]]-(Table__Master[[#This Row],[unit cost]]*Table__Master[[#This Row],[Order qty]])</f>
        <v>107.79518800122395</v>
      </c>
    </row>
    <row r="7019" spans="1:12" x14ac:dyDescent="0.25">
      <c r="A7019" t="s">
        <v>7992</v>
      </c>
      <c r="B7019" s="3">
        <v>43956</v>
      </c>
      <c r="C7019" t="s">
        <v>964</v>
      </c>
      <c r="D7019" s="2" t="s">
        <v>962</v>
      </c>
      <c r="E7019">
        <v>9</v>
      </c>
      <c r="F7019">
        <v>297</v>
      </c>
      <c r="G7019">
        <v>4</v>
      </c>
      <c r="H7019">
        <v>9</v>
      </c>
      <c r="I7019" s="2">
        <v>506.07093036174774</v>
      </c>
      <c r="J7019" s="4">
        <v>361.47923597267697</v>
      </c>
      <c r="K7019" s="11">
        <f>Table__Master[[#This Row],[unit price]]*Table__Master[[#This Row],[Order qty]]</f>
        <v>4554.6383732557297</v>
      </c>
      <c r="L7019" s="11">
        <f>Table__Master[[#This Row],[Revenue]]-(Table__Master[[#This Row],[unit cost]]*Table__Master[[#This Row],[Order qty]])</f>
        <v>1301.3252495016368</v>
      </c>
    </row>
    <row r="7020" spans="1:12" x14ac:dyDescent="0.25">
      <c r="A7020" t="s">
        <v>7993</v>
      </c>
      <c r="B7020" s="3">
        <v>43875</v>
      </c>
      <c r="C7020" t="s">
        <v>961</v>
      </c>
      <c r="D7020" s="2" t="s">
        <v>962</v>
      </c>
      <c r="E7020">
        <v>5</v>
      </c>
      <c r="F7020">
        <v>128</v>
      </c>
      <c r="G7020">
        <v>22</v>
      </c>
      <c r="H7020">
        <v>2</v>
      </c>
      <c r="I7020" s="2">
        <v>416.90115576982498</v>
      </c>
      <c r="J7020" s="4">
        <v>297.78653983558928</v>
      </c>
      <c r="K7020" s="11">
        <f>Table__Master[[#This Row],[unit price]]*Table__Master[[#This Row],[Order qty]]</f>
        <v>833.80231153964996</v>
      </c>
      <c r="L7020" s="11">
        <f>Table__Master[[#This Row],[Revenue]]-(Table__Master[[#This Row],[unit cost]]*Table__Master[[#This Row],[Order qty]])</f>
        <v>238.2292318684714</v>
      </c>
    </row>
    <row r="7021" spans="1:12" x14ac:dyDescent="0.25">
      <c r="A7021" t="s">
        <v>7994</v>
      </c>
      <c r="B7021" s="3">
        <v>43852</v>
      </c>
      <c r="C7021" t="s">
        <v>963</v>
      </c>
      <c r="D7021" s="2" t="s">
        <v>962</v>
      </c>
      <c r="E7021">
        <v>9</v>
      </c>
      <c r="F7021">
        <v>351</v>
      </c>
      <c r="G7021">
        <v>2</v>
      </c>
      <c r="H7021">
        <v>6</v>
      </c>
      <c r="I7021" s="2">
        <v>513.01735210418701</v>
      </c>
      <c r="J7021" s="4">
        <v>366.44096578870506</v>
      </c>
      <c r="K7021" s="11">
        <f>Table__Master[[#This Row],[unit price]]*Table__Master[[#This Row],[Order qty]]</f>
        <v>3078.1041126251221</v>
      </c>
      <c r="L7021" s="11">
        <f>Table__Master[[#This Row],[Revenue]]-(Table__Master[[#This Row],[unit cost]]*Table__Master[[#This Row],[Order qty]])</f>
        <v>879.4583178928915</v>
      </c>
    </row>
    <row r="7022" spans="1:12" x14ac:dyDescent="0.25">
      <c r="A7022" t="s">
        <v>7995</v>
      </c>
      <c r="B7022" s="3">
        <v>43914</v>
      </c>
      <c r="C7022" t="s">
        <v>965</v>
      </c>
      <c r="D7022" s="2" t="s">
        <v>962</v>
      </c>
      <c r="E7022">
        <v>10</v>
      </c>
      <c r="F7022">
        <v>52</v>
      </c>
      <c r="G7022">
        <v>39</v>
      </c>
      <c r="H7022">
        <v>3</v>
      </c>
      <c r="I7022" s="2">
        <v>582.28564542531967</v>
      </c>
      <c r="J7022" s="4">
        <v>415.91831816094265</v>
      </c>
      <c r="K7022" s="11">
        <f>Table__Master[[#This Row],[unit price]]*Table__Master[[#This Row],[Order qty]]</f>
        <v>1746.856936275959</v>
      </c>
      <c r="L7022" s="11">
        <f>Table__Master[[#This Row],[Revenue]]-(Table__Master[[#This Row],[unit cost]]*Table__Master[[#This Row],[Order qty]])</f>
        <v>499.10198179313102</v>
      </c>
    </row>
    <row r="7023" spans="1:12" x14ac:dyDescent="0.25">
      <c r="A7023" t="s">
        <v>7996</v>
      </c>
      <c r="B7023" s="3">
        <v>43889</v>
      </c>
      <c r="C7023" t="s">
        <v>965</v>
      </c>
      <c r="D7023" s="2" t="s">
        <v>962</v>
      </c>
      <c r="E7023">
        <v>21</v>
      </c>
      <c r="F7023">
        <v>189</v>
      </c>
      <c r="G7023">
        <v>39</v>
      </c>
      <c r="H7023">
        <v>1</v>
      </c>
      <c r="I7023" s="2">
        <v>272.31761848926544</v>
      </c>
      <c r="J7023" s="4">
        <v>194.51258463518963</v>
      </c>
      <c r="K7023" s="11">
        <f>Table__Master[[#This Row],[unit price]]*Table__Master[[#This Row],[Order qty]]</f>
        <v>272.31761848926544</v>
      </c>
      <c r="L7023" s="11">
        <f>Table__Master[[#This Row],[Revenue]]-(Table__Master[[#This Row],[unit cost]]*Table__Master[[#This Row],[Order qty]])</f>
        <v>77.805033854075816</v>
      </c>
    </row>
    <row r="7024" spans="1:12" x14ac:dyDescent="0.25">
      <c r="A7024" t="s">
        <v>7997</v>
      </c>
      <c r="B7024" s="3">
        <v>43962</v>
      </c>
      <c r="C7024" t="s">
        <v>964</v>
      </c>
      <c r="D7024" s="2" t="s">
        <v>962</v>
      </c>
      <c r="E7024">
        <v>5</v>
      </c>
      <c r="F7024">
        <v>291</v>
      </c>
      <c r="G7024">
        <v>43</v>
      </c>
      <c r="H7024">
        <v>7</v>
      </c>
      <c r="I7024" s="2">
        <v>600.64864021539688</v>
      </c>
      <c r="J7024" s="4">
        <v>429.03474301099777</v>
      </c>
      <c r="K7024" s="11">
        <f>Table__Master[[#This Row],[unit price]]*Table__Master[[#This Row],[Order qty]]</f>
        <v>4204.5404815077782</v>
      </c>
      <c r="L7024" s="11">
        <f>Table__Master[[#This Row],[Revenue]]-(Table__Master[[#This Row],[unit cost]]*Table__Master[[#This Row],[Order qty]])</f>
        <v>1201.2972804307938</v>
      </c>
    </row>
    <row r="7025" spans="1:12" x14ac:dyDescent="0.25">
      <c r="A7025" t="s">
        <v>7998</v>
      </c>
      <c r="B7025" s="3">
        <v>43971</v>
      </c>
      <c r="C7025" t="s">
        <v>961</v>
      </c>
      <c r="D7025" s="2" t="s">
        <v>962</v>
      </c>
      <c r="E7025">
        <v>12</v>
      </c>
      <c r="F7025">
        <v>73</v>
      </c>
      <c r="G7025">
        <v>37</v>
      </c>
      <c r="H7025">
        <v>7</v>
      </c>
      <c r="I7025" s="2">
        <v>637.56225228309631</v>
      </c>
      <c r="J7025" s="4">
        <v>455.40160877364025</v>
      </c>
      <c r="K7025" s="11">
        <f>Table__Master[[#This Row],[unit price]]*Table__Master[[#This Row],[Order qty]]</f>
        <v>4462.9357659816742</v>
      </c>
      <c r="L7025" s="11">
        <f>Table__Master[[#This Row],[Revenue]]-(Table__Master[[#This Row],[unit cost]]*Table__Master[[#This Row],[Order qty]])</f>
        <v>1275.1245045661926</v>
      </c>
    </row>
    <row r="7026" spans="1:12" x14ac:dyDescent="0.25">
      <c r="A7026" t="s">
        <v>7999</v>
      </c>
      <c r="B7026" s="3">
        <v>43971</v>
      </c>
      <c r="C7026" t="s">
        <v>964</v>
      </c>
      <c r="D7026" s="2" t="s">
        <v>962</v>
      </c>
      <c r="E7026">
        <v>6</v>
      </c>
      <c r="F7026">
        <v>352</v>
      </c>
      <c r="G7026">
        <v>26</v>
      </c>
      <c r="H7026">
        <v>4</v>
      </c>
      <c r="I7026" s="2">
        <v>310.53888434171677</v>
      </c>
      <c r="J7026" s="4">
        <v>221.81348881551199</v>
      </c>
      <c r="K7026" s="11">
        <f>Table__Master[[#This Row],[unit price]]*Table__Master[[#This Row],[Order qty]]</f>
        <v>1242.1555373668671</v>
      </c>
      <c r="L7026" s="11">
        <f>Table__Master[[#This Row],[Revenue]]-(Table__Master[[#This Row],[unit cost]]*Table__Master[[#This Row],[Order qty]])</f>
        <v>354.90158210481911</v>
      </c>
    </row>
    <row r="7027" spans="1:12" x14ac:dyDescent="0.25">
      <c r="A7027" t="s">
        <v>8000</v>
      </c>
      <c r="B7027" s="3">
        <v>43879</v>
      </c>
      <c r="C7027" t="s">
        <v>965</v>
      </c>
      <c r="D7027" s="2" t="s">
        <v>962</v>
      </c>
      <c r="E7027">
        <v>1</v>
      </c>
      <c r="F7027">
        <v>244</v>
      </c>
      <c r="G7027">
        <v>2</v>
      </c>
      <c r="H7027">
        <v>9</v>
      </c>
      <c r="I7027" s="2">
        <v>406.14408338069916</v>
      </c>
      <c r="J7027" s="4">
        <v>290.10291670049941</v>
      </c>
      <c r="K7027" s="11">
        <f>Table__Master[[#This Row],[unit price]]*Table__Master[[#This Row],[Order qty]]</f>
        <v>3655.2967504262924</v>
      </c>
      <c r="L7027" s="11">
        <f>Table__Master[[#This Row],[Revenue]]-(Table__Master[[#This Row],[unit cost]]*Table__Master[[#This Row],[Order qty]])</f>
        <v>1044.3705001217977</v>
      </c>
    </row>
    <row r="7028" spans="1:12" x14ac:dyDescent="0.25">
      <c r="A7028" t="s">
        <v>8001</v>
      </c>
      <c r="B7028" s="3">
        <v>43858</v>
      </c>
      <c r="C7028" t="s">
        <v>965</v>
      </c>
      <c r="D7028" s="2" t="s">
        <v>962</v>
      </c>
      <c r="E7028">
        <v>7</v>
      </c>
      <c r="F7028">
        <v>280</v>
      </c>
      <c r="G7028">
        <v>18</v>
      </c>
      <c r="H7028">
        <v>8</v>
      </c>
      <c r="I7028" s="2">
        <v>364.66070061922073</v>
      </c>
      <c r="J7028" s="4">
        <v>260.4719290137291</v>
      </c>
      <c r="K7028" s="11">
        <f>Table__Master[[#This Row],[unit price]]*Table__Master[[#This Row],[Order qty]]</f>
        <v>2917.2856049537659</v>
      </c>
      <c r="L7028" s="11">
        <f>Table__Master[[#This Row],[Revenue]]-(Table__Master[[#This Row],[unit cost]]*Table__Master[[#This Row],[Order qty]])</f>
        <v>833.51017284393311</v>
      </c>
    </row>
    <row r="7029" spans="1:12" x14ac:dyDescent="0.25">
      <c r="A7029" t="s">
        <v>8002</v>
      </c>
      <c r="B7029" s="3">
        <v>43966</v>
      </c>
      <c r="C7029" t="s">
        <v>964</v>
      </c>
      <c r="D7029" s="2" t="s">
        <v>962</v>
      </c>
      <c r="E7029">
        <v>3</v>
      </c>
      <c r="F7029">
        <v>95</v>
      </c>
      <c r="G7029">
        <v>18</v>
      </c>
      <c r="H7029">
        <v>5</v>
      </c>
      <c r="I7029" s="2">
        <v>473.30170583724976</v>
      </c>
      <c r="J7029" s="4">
        <v>338.072647026607</v>
      </c>
      <c r="K7029" s="11">
        <f>Table__Master[[#This Row],[unit price]]*Table__Master[[#This Row],[Order qty]]</f>
        <v>2366.5085291862488</v>
      </c>
      <c r="L7029" s="11">
        <f>Table__Master[[#This Row],[Revenue]]-(Table__Master[[#This Row],[unit cost]]*Table__Master[[#This Row],[Order qty]])</f>
        <v>676.14529405321377</v>
      </c>
    </row>
    <row r="7030" spans="1:12" x14ac:dyDescent="0.25">
      <c r="A7030" t="s">
        <v>8003</v>
      </c>
      <c r="B7030" s="3">
        <v>43912</v>
      </c>
      <c r="C7030" t="s">
        <v>961</v>
      </c>
      <c r="D7030" s="2" t="s">
        <v>962</v>
      </c>
      <c r="E7030">
        <v>16</v>
      </c>
      <c r="F7030">
        <v>35</v>
      </c>
      <c r="G7030">
        <v>46</v>
      </c>
      <c r="H7030">
        <v>2</v>
      </c>
      <c r="I7030" s="2">
        <v>539.24361938238144</v>
      </c>
      <c r="J7030" s="4">
        <v>385.1740138445582</v>
      </c>
      <c r="K7030" s="11">
        <f>Table__Master[[#This Row],[unit price]]*Table__Master[[#This Row],[Order qty]]</f>
        <v>1078.4872387647629</v>
      </c>
      <c r="L7030" s="11">
        <f>Table__Master[[#This Row],[Revenue]]-(Table__Master[[#This Row],[unit cost]]*Table__Master[[#This Row],[Order qty]])</f>
        <v>308.13921107564647</v>
      </c>
    </row>
    <row r="7031" spans="1:12" x14ac:dyDescent="0.25">
      <c r="A7031" t="s">
        <v>8004</v>
      </c>
      <c r="B7031" s="3">
        <v>43863</v>
      </c>
      <c r="C7031" t="s">
        <v>961</v>
      </c>
      <c r="D7031" s="2" t="s">
        <v>962</v>
      </c>
      <c r="E7031">
        <v>25</v>
      </c>
      <c r="F7031">
        <v>205</v>
      </c>
      <c r="G7031">
        <v>16</v>
      </c>
      <c r="H7031">
        <v>6</v>
      </c>
      <c r="I7031" s="2">
        <v>637.51059114933014</v>
      </c>
      <c r="J7031" s="4">
        <v>455.36470796380729</v>
      </c>
      <c r="K7031" s="11">
        <f>Table__Master[[#This Row],[unit price]]*Table__Master[[#This Row],[Order qty]]</f>
        <v>3825.0635468959808</v>
      </c>
      <c r="L7031" s="11">
        <f>Table__Master[[#This Row],[Revenue]]-(Table__Master[[#This Row],[unit cost]]*Table__Master[[#This Row],[Order qty]])</f>
        <v>1092.8752991131369</v>
      </c>
    </row>
    <row r="7032" spans="1:12" x14ac:dyDescent="0.25">
      <c r="A7032" t="s">
        <v>8005</v>
      </c>
      <c r="B7032" s="3">
        <v>43910</v>
      </c>
      <c r="C7032" t="s">
        <v>965</v>
      </c>
      <c r="D7032" s="2" t="s">
        <v>962</v>
      </c>
      <c r="E7032">
        <v>18</v>
      </c>
      <c r="F7032">
        <v>161</v>
      </c>
      <c r="G7032">
        <v>46</v>
      </c>
      <c r="H7032">
        <v>5</v>
      </c>
      <c r="I7032" s="2">
        <v>550.36903864145279</v>
      </c>
      <c r="J7032" s="4">
        <v>393.120741886752</v>
      </c>
      <c r="K7032" s="11">
        <f>Table__Master[[#This Row],[unit price]]*Table__Master[[#This Row],[Order qty]]</f>
        <v>2751.8451932072639</v>
      </c>
      <c r="L7032" s="11">
        <f>Table__Master[[#This Row],[Revenue]]-(Table__Master[[#This Row],[unit cost]]*Table__Master[[#This Row],[Order qty]])</f>
        <v>786.24148377350389</v>
      </c>
    </row>
    <row r="7033" spans="1:12" x14ac:dyDescent="0.25">
      <c r="A7033" t="s">
        <v>8006</v>
      </c>
      <c r="B7033" s="3">
        <v>43982</v>
      </c>
      <c r="C7033" t="s">
        <v>963</v>
      </c>
      <c r="D7033" s="2" t="s">
        <v>962</v>
      </c>
      <c r="E7033">
        <v>14</v>
      </c>
      <c r="F7033">
        <v>159</v>
      </c>
      <c r="G7033">
        <v>14</v>
      </c>
      <c r="H7033">
        <v>7</v>
      </c>
      <c r="I7033" s="2">
        <v>408.00310778617859</v>
      </c>
      <c r="J7033" s="4">
        <v>291.43079127584184</v>
      </c>
      <c r="K7033" s="11">
        <f>Table__Master[[#This Row],[unit price]]*Table__Master[[#This Row],[Order qty]]</f>
        <v>2856.0217545032501</v>
      </c>
      <c r="L7033" s="11">
        <f>Table__Master[[#This Row],[Revenue]]-(Table__Master[[#This Row],[unit cost]]*Table__Master[[#This Row],[Order qty]])</f>
        <v>816.00621557235718</v>
      </c>
    </row>
    <row r="7034" spans="1:12" x14ac:dyDescent="0.25">
      <c r="A7034" t="s">
        <v>8007</v>
      </c>
      <c r="B7034" s="3">
        <v>43837</v>
      </c>
      <c r="C7034" t="s">
        <v>961</v>
      </c>
      <c r="D7034" s="2" t="s">
        <v>962</v>
      </c>
      <c r="E7034">
        <v>16</v>
      </c>
      <c r="F7034">
        <v>81</v>
      </c>
      <c r="G7034">
        <v>13</v>
      </c>
      <c r="H7034">
        <v>2</v>
      </c>
      <c r="I7034" s="2">
        <v>386.91016548871994</v>
      </c>
      <c r="J7034" s="4">
        <v>276.36440392051423</v>
      </c>
      <c r="K7034" s="11">
        <f>Table__Master[[#This Row],[unit price]]*Table__Master[[#This Row],[Order qty]]</f>
        <v>773.82033097743988</v>
      </c>
      <c r="L7034" s="11">
        <f>Table__Master[[#This Row],[Revenue]]-(Table__Master[[#This Row],[unit cost]]*Table__Master[[#This Row],[Order qty]])</f>
        <v>221.09152313641141</v>
      </c>
    </row>
    <row r="7035" spans="1:12" x14ac:dyDescent="0.25">
      <c r="A7035" t="s">
        <v>8008</v>
      </c>
      <c r="B7035" s="3">
        <v>43895</v>
      </c>
      <c r="C7035" t="s">
        <v>965</v>
      </c>
      <c r="D7035" s="2" t="s">
        <v>962</v>
      </c>
      <c r="E7035">
        <v>11</v>
      </c>
      <c r="F7035">
        <v>181</v>
      </c>
      <c r="G7035">
        <v>24</v>
      </c>
      <c r="H7035">
        <v>3</v>
      </c>
      <c r="I7035" s="2">
        <v>260.44869697093964</v>
      </c>
      <c r="J7035" s="4">
        <v>186.03478355067119</v>
      </c>
      <c r="K7035" s="11">
        <f>Table__Master[[#This Row],[unit price]]*Table__Master[[#This Row],[Order qty]]</f>
        <v>781.34609091281891</v>
      </c>
      <c r="L7035" s="11">
        <f>Table__Master[[#This Row],[Revenue]]-(Table__Master[[#This Row],[unit cost]]*Table__Master[[#This Row],[Order qty]])</f>
        <v>223.24174026080527</v>
      </c>
    </row>
    <row r="7036" spans="1:12" x14ac:dyDescent="0.25">
      <c r="A7036" t="s">
        <v>8009</v>
      </c>
      <c r="B7036" s="3">
        <v>43969</v>
      </c>
      <c r="C7036" t="s">
        <v>961</v>
      </c>
      <c r="D7036" s="2" t="s">
        <v>962</v>
      </c>
      <c r="E7036">
        <v>1</v>
      </c>
      <c r="F7036">
        <v>357</v>
      </c>
      <c r="G7036">
        <v>21</v>
      </c>
      <c r="H7036">
        <v>1</v>
      </c>
      <c r="I7036" s="2">
        <v>300.9914887547493</v>
      </c>
      <c r="J7036" s="4">
        <v>214.99392053910665</v>
      </c>
      <c r="K7036" s="11">
        <f>Table__Master[[#This Row],[unit price]]*Table__Master[[#This Row],[Order qty]]</f>
        <v>300.9914887547493</v>
      </c>
      <c r="L7036" s="11">
        <f>Table__Master[[#This Row],[Revenue]]-(Table__Master[[#This Row],[unit cost]]*Table__Master[[#This Row],[Order qty]])</f>
        <v>85.997568215642644</v>
      </c>
    </row>
    <row r="7037" spans="1:12" x14ac:dyDescent="0.25">
      <c r="A7037" t="s">
        <v>8010</v>
      </c>
      <c r="B7037" s="3">
        <v>43833</v>
      </c>
      <c r="C7037" t="s">
        <v>965</v>
      </c>
      <c r="D7037" s="2" t="s">
        <v>962</v>
      </c>
      <c r="E7037">
        <v>19</v>
      </c>
      <c r="F7037">
        <v>24</v>
      </c>
      <c r="G7037">
        <v>8</v>
      </c>
      <c r="H7037">
        <v>10</v>
      </c>
      <c r="I7037" s="2">
        <v>413.07545471191406</v>
      </c>
      <c r="J7037" s="4">
        <v>295.0538962227958</v>
      </c>
      <c r="K7037" s="11">
        <f>Table__Master[[#This Row],[unit price]]*Table__Master[[#This Row],[Order qty]]</f>
        <v>4130.7545471191406</v>
      </c>
      <c r="L7037" s="11">
        <f>Table__Master[[#This Row],[Revenue]]-(Table__Master[[#This Row],[unit cost]]*Table__Master[[#This Row],[Order qty]])</f>
        <v>1180.2155848911825</v>
      </c>
    </row>
    <row r="7038" spans="1:12" x14ac:dyDescent="0.25">
      <c r="A7038" t="s">
        <v>8011</v>
      </c>
      <c r="B7038" s="3">
        <v>43940</v>
      </c>
      <c r="C7038" t="s">
        <v>961</v>
      </c>
      <c r="D7038" s="2" t="s">
        <v>962</v>
      </c>
      <c r="E7038">
        <v>19</v>
      </c>
      <c r="F7038">
        <v>319</v>
      </c>
      <c r="G7038">
        <v>6</v>
      </c>
      <c r="H7038">
        <v>4</v>
      </c>
      <c r="I7038" s="2">
        <v>221.12403291463852</v>
      </c>
      <c r="J7038" s="4">
        <v>157.94573779617039</v>
      </c>
      <c r="K7038" s="11">
        <f>Table__Master[[#This Row],[unit price]]*Table__Master[[#This Row],[Order qty]]</f>
        <v>884.49613165855408</v>
      </c>
      <c r="L7038" s="11">
        <f>Table__Master[[#This Row],[Revenue]]-(Table__Master[[#This Row],[unit cost]]*Table__Master[[#This Row],[Order qty]])</f>
        <v>252.71318047387251</v>
      </c>
    </row>
    <row r="7039" spans="1:12" x14ac:dyDescent="0.25">
      <c r="A7039" t="s">
        <v>8012</v>
      </c>
      <c r="B7039" s="3">
        <v>43899</v>
      </c>
      <c r="C7039" t="s">
        <v>965</v>
      </c>
      <c r="D7039" s="2" t="s">
        <v>962</v>
      </c>
      <c r="E7039">
        <v>12</v>
      </c>
      <c r="F7039">
        <v>61</v>
      </c>
      <c r="G7039">
        <v>41</v>
      </c>
      <c r="H7039">
        <v>8</v>
      </c>
      <c r="I7039" s="2">
        <v>332.7643700838089</v>
      </c>
      <c r="J7039" s="4">
        <v>237.68883577414923</v>
      </c>
      <c r="K7039" s="11">
        <f>Table__Master[[#This Row],[unit price]]*Table__Master[[#This Row],[Order qty]]</f>
        <v>2662.1149606704712</v>
      </c>
      <c r="L7039" s="11">
        <f>Table__Master[[#This Row],[Revenue]]-(Table__Master[[#This Row],[unit cost]]*Table__Master[[#This Row],[Order qty]])</f>
        <v>760.60427447727739</v>
      </c>
    </row>
    <row r="7040" spans="1:12" x14ac:dyDescent="0.25">
      <c r="A7040" t="s">
        <v>8013</v>
      </c>
      <c r="B7040" s="3">
        <v>43970</v>
      </c>
      <c r="C7040" t="s">
        <v>965</v>
      </c>
      <c r="D7040" s="2" t="s">
        <v>962</v>
      </c>
      <c r="E7040">
        <v>2</v>
      </c>
      <c r="F7040">
        <v>124</v>
      </c>
      <c r="G7040">
        <v>44</v>
      </c>
      <c r="H7040">
        <v>1</v>
      </c>
      <c r="I7040" s="2">
        <v>482.42264324426651</v>
      </c>
      <c r="J7040" s="4">
        <v>344.58760231733322</v>
      </c>
      <c r="K7040" s="11">
        <f>Table__Master[[#This Row],[unit price]]*Table__Master[[#This Row],[Order qty]]</f>
        <v>482.42264324426651</v>
      </c>
      <c r="L7040" s="11">
        <f>Table__Master[[#This Row],[Revenue]]-(Table__Master[[#This Row],[unit cost]]*Table__Master[[#This Row],[Order qty]])</f>
        <v>137.83504092693329</v>
      </c>
    </row>
    <row r="7041" spans="1:12" x14ac:dyDescent="0.25">
      <c r="A7041" t="s">
        <v>8014</v>
      </c>
      <c r="B7041" s="3">
        <v>43833</v>
      </c>
      <c r="C7041" t="s">
        <v>961</v>
      </c>
      <c r="D7041" s="2" t="s">
        <v>962</v>
      </c>
      <c r="E7041">
        <v>4</v>
      </c>
      <c r="F7041">
        <v>20</v>
      </c>
      <c r="G7041">
        <v>14</v>
      </c>
      <c r="H7041">
        <v>4</v>
      </c>
      <c r="I7041" s="2">
        <v>301.89746975898743</v>
      </c>
      <c r="J7041" s="4">
        <v>215.64104982784818</v>
      </c>
      <c r="K7041" s="11">
        <f>Table__Master[[#This Row],[unit price]]*Table__Master[[#This Row],[Order qty]]</f>
        <v>1207.5898790359497</v>
      </c>
      <c r="L7041" s="11">
        <f>Table__Master[[#This Row],[Revenue]]-(Table__Master[[#This Row],[unit cost]]*Table__Master[[#This Row],[Order qty]])</f>
        <v>345.02567972455699</v>
      </c>
    </row>
    <row r="7042" spans="1:12" x14ac:dyDescent="0.25">
      <c r="A7042" t="s">
        <v>8015</v>
      </c>
      <c r="B7042" s="3">
        <v>43970</v>
      </c>
      <c r="C7042" t="s">
        <v>963</v>
      </c>
      <c r="D7042" s="2" t="s">
        <v>962</v>
      </c>
      <c r="E7042">
        <v>26</v>
      </c>
      <c r="F7042">
        <v>331</v>
      </c>
      <c r="G7042">
        <v>7</v>
      </c>
      <c r="H7042">
        <v>1</v>
      </c>
      <c r="I7042" s="2">
        <v>382.56155222654343</v>
      </c>
      <c r="J7042" s="4">
        <v>273.25825159038817</v>
      </c>
      <c r="K7042" s="11">
        <f>Table__Master[[#This Row],[unit price]]*Table__Master[[#This Row],[Order qty]]</f>
        <v>382.56155222654343</v>
      </c>
      <c r="L7042" s="11">
        <f>Table__Master[[#This Row],[Revenue]]-(Table__Master[[#This Row],[unit cost]]*Table__Master[[#This Row],[Order qty]])</f>
        <v>109.30330063615526</v>
      </c>
    </row>
    <row r="7043" spans="1:12" x14ac:dyDescent="0.25">
      <c r="A7043" t="s">
        <v>8016</v>
      </c>
      <c r="B7043" s="3">
        <v>43916</v>
      </c>
      <c r="C7043" t="s">
        <v>965</v>
      </c>
      <c r="D7043" s="2" t="s">
        <v>962</v>
      </c>
      <c r="E7043">
        <v>4</v>
      </c>
      <c r="F7043">
        <v>116</v>
      </c>
      <c r="G7043">
        <v>40</v>
      </c>
      <c r="H7043">
        <v>5</v>
      </c>
      <c r="I7043" s="2">
        <v>489.99111878871918</v>
      </c>
      <c r="J7043" s="4">
        <v>349.99365627765656</v>
      </c>
      <c r="K7043" s="11">
        <f>Table__Master[[#This Row],[unit price]]*Table__Master[[#This Row],[Order qty]]</f>
        <v>2449.9555939435959</v>
      </c>
      <c r="L7043" s="11">
        <f>Table__Master[[#This Row],[Revenue]]-(Table__Master[[#This Row],[unit cost]]*Table__Master[[#This Row],[Order qty]])</f>
        <v>699.98731255531311</v>
      </c>
    </row>
    <row r="7044" spans="1:12" x14ac:dyDescent="0.25">
      <c r="A7044" t="s">
        <v>8017</v>
      </c>
      <c r="B7044" s="3">
        <v>43947</v>
      </c>
      <c r="C7044" t="s">
        <v>964</v>
      </c>
      <c r="D7044" s="2" t="s">
        <v>962</v>
      </c>
      <c r="E7044">
        <v>22</v>
      </c>
      <c r="F7044">
        <v>145</v>
      </c>
      <c r="G7044">
        <v>7</v>
      </c>
      <c r="H7044">
        <v>8</v>
      </c>
      <c r="I7044" s="2">
        <v>215.37447720766068</v>
      </c>
      <c r="J7044" s="4">
        <v>153.8389122911862</v>
      </c>
      <c r="K7044" s="11">
        <f>Table__Master[[#This Row],[unit price]]*Table__Master[[#This Row],[Order qty]]</f>
        <v>1722.9958176612854</v>
      </c>
      <c r="L7044" s="11">
        <f>Table__Master[[#This Row],[Revenue]]-(Table__Master[[#This Row],[unit cost]]*Table__Master[[#This Row],[Order qty]])</f>
        <v>492.28451933179576</v>
      </c>
    </row>
    <row r="7045" spans="1:12" x14ac:dyDescent="0.25">
      <c r="A7045" t="s">
        <v>8018</v>
      </c>
      <c r="B7045" s="3">
        <v>43852</v>
      </c>
      <c r="C7045" t="s">
        <v>963</v>
      </c>
      <c r="D7045" s="2" t="s">
        <v>962</v>
      </c>
      <c r="E7045">
        <v>14</v>
      </c>
      <c r="F7045">
        <v>230</v>
      </c>
      <c r="G7045">
        <v>21</v>
      </c>
      <c r="H7045">
        <v>1</v>
      </c>
      <c r="I7045" s="2">
        <v>614.39572763442993</v>
      </c>
      <c r="J7045" s="4">
        <v>438.85409116744995</v>
      </c>
      <c r="K7045" s="11">
        <f>Table__Master[[#This Row],[unit price]]*Table__Master[[#This Row],[Order qty]]</f>
        <v>614.39572763442993</v>
      </c>
      <c r="L7045" s="11">
        <f>Table__Master[[#This Row],[Revenue]]-(Table__Master[[#This Row],[unit cost]]*Table__Master[[#This Row],[Order qty]])</f>
        <v>175.54163646697998</v>
      </c>
    </row>
    <row r="7046" spans="1:12" x14ac:dyDescent="0.25">
      <c r="A7046" t="s">
        <v>8019</v>
      </c>
      <c r="B7046" s="3">
        <v>43943</v>
      </c>
      <c r="C7046" t="s">
        <v>965</v>
      </c>
      <c r="D7046" s="2" t="s">
        <v>962</v>
      </c>
      <c r="E7046">
        <v>24</v>
      </c>
      <c r="F7046">
        <v>75</v>
      </c>
      <c r="G7046">
        <v>28</v>
      </c>
      <c r="H7046">
        <v>10</v>
      </c>
      <c r="I7046" s="2">
        <v>535.25549930334091</v>
      </c>
      <c r="J7046" s="4">
        <v>382.32535664524352</v>
      </c>
      <c r="K7046" s="11">
        <f>Table__Master[[#This Row],[unit price]]*Table__Master[[#This Row],[Order qty]]</f>
        <v>5352.5549930334091</v>
      </c>
      <c r="L7046" s="11">
        <f>Table__Master[[#This Row],[Revenue]]-(Table__Master[[#This Row],[unit cost]]*Table__Master[[#This Row],[Order qty]])</f>
        <v>1529.3014265809738</v>
      </c>
    </row>
    <row r="7047" spans="1:12" x14ac:dyDescent="0.25">
      <c r="A7047" t="s">
        <v>8020</v>
      </c>
      <c r="B7047" s="3">
        <v>43940</v>
      </c>
      <c r="C7047" t="s">
        <v>964</v>
      </c>
      <c r="D7047" s="2" t="s">
        <v>962</v>
      </c>
      <c r="E7047">
        <v>8</v>
      </c>
      <c r="F7047">
        <v>219</v>
      </c>
      <c r="G7047">
        <v>46</v>
      </c>
      <c r="H7047">
        <v>7</v>
      </c>
      <c r="I7047" s="2">
        <v>393.59311544895172</v>
      </c>
      <c r="J7047" s="4">
        <v>281.13793960639413</v>
      </c>
      <c r="K7047" s="11">
        <f>Table__Master[[#This Row],[unit price]]*Table__Master[[#This Row],[Order qty]]</f>
        <v>2755.151808142662</v>
      </c>
      <c r="L7047" s="11">
        <f>Table__Master[[#This Row],[Revenue]]-(Table__Master[[#This Row],[unit cost]]*Table__Master[[#This Row],[Order qty]])</f>
        <v>787.18623089790322</v>
      </c>
    </row>
    <row r="7048" spans="1:12" x14ac:dyDescent="0.25">
      <c r="A7048" t="s">
        <v>8021</v>
      </c>
      <c r="B7048" s="3">
        <v>43930</v>
      </c>
      <c r="C7048" t="s">
        <v>961</v>
      </c>
      <c r="D7048" s="2" t="s">
        <v>962</v>
      </c>
      <c r="E7048">
        <v>26</v>
      </c>
      <c r="F7048">
        <v>83</v>
      </c>
      <c r="G7048">
        <v>28</v>
      </c>
      <c r="H7048">
        <v>2</v>
      </c>
      <c r="I7048" s="2">
        <v>546.76697355508804</v>
      </c>
      <c r="J7048" s="4">
        <v>390.54783825363432</v>
      </c>
      <c r="K7048" s="11">
        <f>Table__Master[[#This Row],[unit price]]*Table__Master[[#This Row],[Order qty]]</f>
        <v>1093.5339471101761</v>
      </c>
      <c r="L7048" s="11">
        <f>Table__Master[[#This Row],[Revenue]]-(Table__Master[[#This Row],[unit cost]]*Table__Master[[#This Row],[Order qty]])</f>
        <v>312.43827060290744</v>
      </c>
    </row>
    <row r="7049" spans="1:12" x14ac:dyDescent="0.25">
      <c r="A7049" t="s">
        <v>8022</v>
      </c>
      <c r="B7049" s="3">
        <v>43928</v>
      </c>
      <c r="C7049" t="s">
        <v>963</v>
      </c>
      <c r="D7049" s="2" t="s">
        <v>962</v>
      </c>
      <c r="E7049">
        <v>21</v>
      </c>
      <c r="F7049">
        <v>128</v>
      </c>
      <c r="G7049">
        <v>41</v>
      </c>
      <c r="H7049">
        <v>9</v>
      </c>
      <c r="I7049" s="2">
        <v>620.87277960777283</v>
      </c>
      <c r="J7049" s="4">
        <v>443.48055686269493</v>
      </c>
      <c r="K7049" s="11">
        <f>Table__Master[[#This Row],[unit price]]*Table__Master[[#This Row],[Order qty]]</f>
        <v>5587.8550164699554</v>
      </c>
      <c r="L7049" s="11">
        <f>Table__Master[[#This Row],[Revenue]]-(Table__Master[[#This Row],[unit cost]]*Table__Master[[#This Row],[Order qty]])</f>
        <v>1596.5300047057012</v>
      </c>
    </row>
    <row r="7050" spans="1:12" x14ac:dyDescent="0.25">
      <c r="A7050" t="s">
        <v>8023</v>
      </c>
      <c r="B7050" s="3">
        <v>43836</v>
      </c>
      <c r="C7050" t="s">
        <v>963</v>
      </c>
      <c r="D7050" s="2" t="s">
        <v>962</v>
      </c>
      <c r="E7050">
        <v>9</v>
      </c>
      <c r="F7050">
        <v>234</v>
      </c>
      <c r="G7050">
        <v>16</v>
      </c>
      <c r="H7050">
        <v>9</v>
      </c>
      <c r="I7050" s="2">
        <v>645.11072033643723</v>
      </c>
      <c r="J7050" s="4">
        <v>460.79337166888376</v>
      </c>
      <c r="K7050" s="11">
        <f>Table__Master[[#This Row],[unit price]]*Table__Master[[#This Row],[Order qty]]</f>
        <v>5805.996483027935</v>
      </c>
      <c r="L7050" s="11">
        <f>Table__Master[[#This Row],[Revenue]]-(Table__Master[[#This Row],[unit cost]]*Table__Master[[#This Row],[Order qty]])</f>
        <v>1658.8561380079809</v>
      </c>
    </row>
    <row r="7051" spans="1:12" x14ac:dyDescent="0.25">
      <c r="A7051" t="s">
        <v>8024</v>
      </c>
      <c r="B7051" s="3">
        <v>43938</v>
      </c>
      <c r="C7051" t="s">
        <v>963</v>
      </c>
      <c r="D7051" s="2" t="s">
        <v>962</v>
      </c>
      <c r="E7051">
        <v>16</v>
      </c>
      <c r="F7051">
        <v>272</v>
      </c>
      <c r="G7051">
        <v>45</v>
      </c>
      <c r="H7051">
        <v>10</v>
      </c>
      <c r="I7051" s="2">
        <v>302.41832149028778</v>
      </c>
      <c r="J7051" s="4">
        <v>216.01308677877699</v>
      </c>
      <c r="K7051" s="11">
        <f>Table__Master[[#This Row],[unit price]]*Table__Master[[#This Row],[Order qty]]</f>
        <v>3024.1832149028778</v>
      </c>
      <c r="L7051" s="11">
        <f>Table__Master[[#This Row],[Revenue]]-(Table__Master[[#This Row],[unit cost]]*Table__Master[[#This Row],[Order qty]])</f>
        <v>864.05234711510775</v>
      </c>
    </row>
    <row r="7052" spans="1:12" x14ac:dyDescent="0.25">
      <c r="A7052" t="s">
        <v>8025</v>
      </c>
      <c r="B7052" s="3">
        <v>43878</v>
      </c>
      <c r="C7052" t="s">
        <v>961</v>
      </c>
      <c r="D7052" s="2" t="s">
        <v>962</v>
      </c>
      <c r="E7052">
        <v>8</v>
      </c>
      <c r="F7052">
        <v>261</v>
      </c>
      <c r="G7052">
        <v>11</v>
      </c>
      <c r="H7052">
        <v>5</v>
      </c>
      <c r="I7052" s="2">
        <v>230.36874800920486</v>
      </c>
      <c r="J7052" s="4">
        <v>164.54910572086064</v>
      </c>
      <c r="K7052" s="11">
        <f>Table__Master[[#This Row],[unit price]]*Table__Master[[#This Row],[Order qty]]</f>
        <v>1151.8437400460243</v>
      </c>
      <c r="L7052" s="11">
        <f>Table__Master[[#This Row],[Revenue]]-(Table__Master[[#This Row],[unit cost]]*Table__Master[[#This Row],[Order qty]])</f>
        <v>329.09821144172111</v>
      </c>
    </row>
    <row r="7053" spans="1:12" x14ac:dyDescent="0.25">
      <c r="A7053" t="s">
        <v>8026</v>
      </c>
      <c r="B7053" s="3">
        <v>43846</v>
      </c>
      <c r="C7053" t="s">
        <v>965</v>
      </c>
      <c r="D7053" s="2" t="s">
        <v>962</v>
      </c>
      <c r="E7053">
        <v>8</v>
      </c>
      <c r="F7053">
        <v>145</v>
      </c>
      <c r="G7053">
        <v>24</v>
      </c>
      <c r="H7053">
        <v>7</v>
      </c>
      <c r="I7053" s="2">
        <v>459.08527851104736</v>
      </c>
      <c r="J7053" s="4">
        <v>327.91805607931957</v>
      </c>
      <c r="K7053" s="11">
        <f>Table__Master[[#This Row],[unit price]]*Table__Master[[#This Row],[Order qty]]</f>
        <v>3213.5969495773315</v>
      </c>
      <c r="L7053" s="11">
        <f>Table__Master[[#This Row],[Revenue]]-(Table__Master[[#This Row],[unit cost]]*Table__Master[[#This Row],[Order qty]])</f>
        <v>918.17055702209473</v>
      </c>
    </row>
    <row r="7054" spans="1:12" x14ac:dyDescent="0.25">
      <c r="A7054" t="s">
        <v>8027</v>
      </c>
      <c r="B7054" s="3">
        <v>43920</v>
      </c>
      <c r="C7054" t="s">
        <v>965</v>
      </c>
      <c r="D7054" s="2" t="s">
        <v>962</v>
      </c>
      <c r="E7054">
        <v>19</v>
      </c>
      <c r="F7054">
        <v>90</v>
      </c>
      <c r="G7054">
        <v>3</v>
      </c>
      <c r="H7054">
        <v>1</v>
      </c>
      <c r="I7054" s="2">
        <v>580.66975682973862</v>
      </c>
      <c r="J7054" s="4">
        <v>414.76411202124189</v>
      </c>
      <c r="K7054" s="11">
        <f>Table__Master[[#This Row],[unit price]]*Table__Master[[#This Row],[Order qty]]</f>
        <v>580.66975682973862</v>
      </c>
      <c r="L7054" s="11">
        <f>Table__Master[[#This Row],[Revenue]]-(Table__Master[[#This Row],[unit cost]]*Table__Master[[#This Row],[Order qty]])</f>
        <v>165.90564480849673</v>
      </c>
    </row>
    <row r="7055" spans="1:12" x14ac:dyDescent="0.25">
      <c r="A7055" t="s">
        <v>8028</v>
      </c>
      <c r="B7055" s="3">
        <v>43905</v>
      </c>
      <c r="C7055" t="s">
        <v>964</v>
      </c>
      <c r="D7055" s="2" t="s">
        <v>962</v>
      </c>
      <c r="E7055">
        <v>5</v>
      </c>
      <c r="F7055">
        <v>342</v>
      </c>
      <c r="G7055">
        <v>4</v>
      </c>
      <c r="H7055">
        <v>9</v>
      </c>
      <c r="I7055" s="2">
        <v>266.40161240100861</v>
      </c>
      <c r="J7055" s="4">
        <v>190.28686600072044</v>
      </c>
      <c r="K7055" s="11">
        <f>Table__Master[[#This Row],[unit price]]*Table__Master[[#This Row],[Order qty]]</f>
        <v>2397.6145116090775</v>
      </c>
      <c r="L7055" s="11">
        <f>Table__Master[[#This Row],[Revenue]]-(Table__Master[[#This Row],[unit cost]]*Table__Master[[#This Row],[Order qty]])</f>
        <v>685.03271760259349</v>
      </c>
    </row>
    <row r="7056" spans="1:12" x14ac:dyDescent="0.25">
      <c r="A7056" t="s">
        <v>8029</v>
      </c>
      <c r="B7056" s="3">
        <v>43961</v>
      </c>
      <c r="C7056" t="s">
        <v>965</v>
      </c>
      <c r="D7056" s="2" t="s">
        <v>962</v>
      </c>
      <c r="E7056">
        <v>17</v>
      </c>
      <c r="F7056">
        <v>131</v>
      </c>
      <c r="G7056">
        <v>11</v>
      </c>
      <c r="H7056">
        <v>5</v>
      </c>
      <c r="I7056" s="2">
        <v>650.68767410516739</v>
      </c>
      <c r="J7056" s="4">
        <v>464.77691007511959</v>
      </c>
      <c r="K7056" s="11">
        <f>Table__Master[[#This Row],[unit price]]*Table__Master[[#This Row],[Order qty]]</f>
        <v>3253.4383705258369</v>
      </c>
      <c r="L7056" s="11">
        <f>Table__Master[[#This Row],[Revenue]]-(Table__Master[[#This Row],[unit cost]]*Table__Master[[#This Row],[Order qty]])</f>
        <v>929.55382015023906</v>
      </c>
    </row>
    <row r="7057" spans="1:12" x14ac:dyDescent="0.25">
      <c r="A7057" t="s">
        <v>8030</v>
      </c>
      <c r="B7057" s="3">
        <v>43981</v>
      </c>
      <c r="C7057" t="s">
        <v>963</v>
      </c>
      <c r="D7057" s="2" t="s">
        <v>962</v>
      </c>
      <c r="E7057">
        <v>10</v>
      </c>
      <c r="F7057">
        <v>23</v>
      </c>
      <c r="G7057">
        <v>28</v>
      </c>
      <c r="H7057">
        <v>5</v>
      </c>
      <c r="I7057" s="2">
        <v>390.57210373878479</v>
      </c>
      <c r="J7057" s="4">
        <v>278.98007409913203</v>
      </c>
      <c r="K7057" s="11">
        <f>Table__Master[[#This Row],[unit price]]*Table__Master[[#This Row],[Order qty]]</f>
        <v>1952.860518693924</v>
      </c>
      <c r="L7057" s="11">
        <f>Table__Master[[#This Row],[Revenue]]-(Table__Master[[#This Row],[unit cost]]*Table__Master[[#This Row],[Order qty]])</f>
        <v>557.96014819826382</v>
      </c>
    </row>
    <row r="7058" spans="1:12" x14ac:dyDescent="0.25">
      <c r="A7058" t="s">
        <v>8031</v>
      </c>
      <c r="B7058" s="3">
        <v>43916</v>
      </c>
      <c r="C7058" t="s">
        <v>964</v>
      </c>
      <c r="D7058" s="2" t="s">
        <v>962</v>
      </c>
      <c r="E7058">
        <v>12</v>
      </c>
      <c r="F7058">
        <v>257</v>
      </c>
      <c r="G7058">
        <v>33</v>
      </c>
      <c r="H7058">
        <v>9</v>
      </c>
      <c r="I7058" s="2">
        <v>340.12847059965134</v>
      </c>
      <c r="J7058" s="4">
        <v>242.94890757117955</v>
      </c>
      <c r="K7058" s="11">
        <f>Table__Master[[#This Row],[unit price]]*Table__Master[[#This Row],[Order qty]]</f>
        <v>3061.156235396862</v>
      </c>
      <c r="L7058" s="11">
        <f>Table__Master[[#This Row],[Revenue]]-(Table__Master[[#This Row],[unit cost]]*Table__Master[[#This Row],[Order qty]])</f>
        <v>874.61606725624597</v>
      </c>
    </row>
    <row r="7059" spans="1:12" x14ac:dyDescent="0.25">
      <c r="A7059" t="s">
        <v>8032</v>
      </c>
      <c r="B7059" s="3">
        <v>43969</v>
      </c>
      <c r="C7059" t="s">
        <v>961</v>
      </c>
      <c r="D7059" s="2" t="s">
        <v>962</v>
      </c>
      <c r="E7059">
        <v>2</v>
      </c>
      <c r="F7059">
        <v>167</v>
      </c>
      <c r="G7059">
        <v>40</v>
      </c>
      <c r="H7059">
        <v>10</v>
      </c>
      <c r="I7059" s="2">
        <v>447.51790273189545</v>
      </c>
      <c r="J7059" s="4">
        <v>319.65564480849679</v>
      </c>
      <c r="K7059" s="11">
        <f>Table__Master[[#This Row],[unit price]]*Table__Master[[#This Row],[Order qty]]</f>
        <v>4475.1790273189545</v>
      </c>
      <c r="L7059" s="11">
        <f>Table__Master[[#This Row],[Revenue]]-(Table__Master[[#This Row],[unit cost]]*Table__Master[[#This Row],[Order qty]])</f>
        <v>1278.6225792339865</v>
      </c>
    </row>
    <row r="7060" spans="1:12" x14ac:dyDescent="0.25">
      <c r="A7060" t="s">
        <v>8033</v>
      </c>
      <c r="B7060" s="3">
        <v>43962</v>
      </c>
      <c r="C7060" t="s">
        <v>965</v>
      </c>
      <c r="D7060" s="2" t="s">
        <v>962</v>
      </c>
      <c r="E7060">
        <v>22</v>
      </c>
      <c r="F7060">
        <v>136</v>
      </c>
      <c r="G7060">
        <v>8</v>
      </c>
      <c r="H7060">
        <v>9</v>
      </c>
      <c r="I7060" s="2">
        <v>351.11150819063187</v>
      </c>
      <c r="J7060" s="4">
        <v>250.79393442187992</v>
      </c>
      <c r="K7060" s="11">
        <f>Table__Master[[#This Row],[unit price]]*Table__Master[[#This Row],[Order qty]]</f>
        <v>3160.0035737156868</v>
      </c>
      <c r="L7060" s="11">
        <f>Table__Master[[#This Row],[Revenue]]-(Table__Master[[#This Row],[unit cost]]*Table__Master[[#This Row],[Order qty]])</f>
        <v>902.85816391876733</v>
      </c>
    </row>
    <row r="7061" spans="1:12" x14ac:dyDescent="0.25">
      <c r="A7061" t="s">
        <v>8034</v>
      </c>
      <c r="B7061" s="3">
        <v>43894</v>
      </c>
      <c r="C7061" t="s">
        <v>961</v>
      </c>
      <c r="D7061" s="2" t="s">
        <v>962</v>
      </c>
      <c r="E7061">
        <v>7</v>
      </c>
      <c r="F7061">
        <v>195</v>
      </c>
      <c r="G7061">
        <v>15</v>
      </c>
      <c r="H7061">
        <v>7</v>
      </c>
      <c r="I7061" s="2">
        <v>182.23248624801636</v>
      </c>
      <c r="J7061" s="4">
        <v>130.16606160572599</v>
      </c>
      <c r="K7061" s="11">
        <f>Table__Master[[#This Row],[unit price]]*Table__Master[[#This Row],[Order qty]]</f>
        <v>1275.6274037361145</v>
      </c>
      <c r="L7061" s="11">
        <f>Table__Master[[#This Row],[Revenue]]-(Table__Master[[#This Row],[unit cost]]*Table__Master[[#This Row],[Order qty]])</f>
        <v>364.4649724960326</v>
      </c>
    </row>
    <row r="7062" spans="1:12" x14ac:dyDescent="0.25">
      <c r="A7062" t="s">
        <v>8035</v>
      </c>
      <c r="B7062" s="3">
        <v>43860</v>
      </c>
      <c r="C7062" t="s">
        <v>964</v>
      </c>
      <c r="D7062" s="2" t="s">
        <v>962</v>
      </c>
      <c r="E7062">
        <v>18</v>
      </c>
      <c r="F7062">
        <v>7</v>
      </c>
      <c r="G7062">
        <v>7</v>
      </c>
      <c r="H7062">
        <v>10</v>
      </c>
      <c r="I7062" s="2">
        <v>403.60166877508163</v>
      </c>
      <c r="J7062" s="4">
        <v>288.28690626791547</v>
      </c>
      <c r="K7062" s="11">
        <f>Table__Master[[#This Row],[unit price]]*Table__Master[[#This Row],[Order qty]]</f>
        <v>4036.0166877508163</v>
      </c>
      <c r="L7062" s="11">
        <f>Table__Master[[#This Row],[Revenue]]-(Table__Master[[#This Row],[unit cost]]*Table__Master[[#This Row],[Order qty]])</f>
        <v>1153.1476250716614</v>
      </c>
    </row>
    <row r="7063" spans="1:12" x14ac:dyDescent="0.25">
      <c r="A7063" t="s">
        <v>8036</v>
      </c>
      <c r="B7063" s="3">
        <v>43912</v>
      </c>
      <c r="C7063" t="s">
        <v>961</v>
      </c>
      <c r="D7063" s="2" t="s">
        <v>962</v>
      </c>
      <c r="E7063">
        <v>6</v>
      </c>
      <c r="F7063">
        <v>213</v>
      </c>
      <c r="G7063">
        <v>42</v>
      </c>
      <c r="H7063">
        <v>4</v>
      </c>
      <c r="I7063" s="2">
        <v>563.98527109622955</v>
      </c>
      <c r="J7063" s="4">
        <v>402.84662221159255</v>
      </c>
      <c r="K7063" s="11">
        <f>Table__Master[[#This Row],[unit price]]*Table__Master[[#This Row],[Order qty]]</f>
        <v>2255.9410843849182</v>
      </c>
      <c r="L7063" s="11">
        <f>Table__Master[[#This Row],[Revenue]]-(Table__Master[[#This Row],[unit cost]]*Table__Master[[#This Row],[Order qty]])</f>
        <v>644.55459553854803</v>
      </c>
    </row>
    <row r="7064" spans="1:12" x14ac:dyDescent="0.25">
      <c r="A7064" t="s">
        <v>8037</v>
      </c>
      <c r="B7064" s="3">
        <v>43934</v>
      </c>
      <c r="C7064" t="s">
        <v>963</v>
      </c>
      <c r="D7064" s="2" t="s">
        <v>962</v>
      </c>
      <c r="E7064">
        <v>6</v>
      </c>
      <c r="F7064">
        <v>365</v>
      </c>
      <c r="G7064">
        <v>10</v>
      </c>
      <c r="H7064">
        <v>1</v>
      </c>
      <c r="I7064" s="2">
        <v>208.29851442575455</v>
      </c>
      <c r="J7064" s="4">
        <v>148.78465316125326</v>
      </c>
      <c r="K7064" s="11">
        <f>Table__Master[[#This Row],[unit price]]*Table__Master[[#This Row],[Order qty]]</f>
        <v>208.29851442575455</v>
      </c>
      <c r="L7064" s="11">
        <f>Table__Master[[#This Row],[Revenue]]-(Table__Master[[#This Row],[unit cost]]*Table__Master[[#This Row],[Order qty]])</f>
        <v>59.513861264501287</v>
      </c>
    </row>
    <row r="7065" spans="1:12" x14ac:dyDescent="0.25">
      <c r="A7065" t="s">
        <v>8038</v>
      </c>
      <c r="B7065" s="3">
        <v>43851</v>
      </c>
      <c r="C7065" t="s">
        <v>963</v>
      </c>
      <c r="D7065" s="2" t="s">
        <v>962</v>
      </c>
      <c r="E7065">
        <v>21</v>
      </c>
      <c r="F7065">
        <v>326</v>
      </c>
      <c r="G7065">
        <v>45</v>
      </c>
      <c r="H7065">
        <v>5</v>
      </c>
      <c r="I7065" s="2">
        <v>617.15413355827332</v>
      </c>
      <c r="J7065" s="4">
        <v>440.82438111305237</v>
      </c>
      <c r="K7065" s="11">
        <f>Table__Master[[#This Row],[unit price]]*Table__Master[[#This Row],[Order qty]]</f>
        <v>3085.7706677913666</v>
      </c>
      <c r="L7065" s="11">
        <f>Table__Master[[#This Row],[Revenue]]-(Table__Master[[#This Row],[unit cost]]*Table__Master[[#This Row],[Order qty]])</f>
        <v>881.64876222610474</v>
      </c>
    </row>
    <row r="7066" spans="1:12" x14ac:dyDescent="0.25">
      <c r="A7066" t="s">
        <v>8039</v>
      </c>
      <c r="B7066" s="3">
        <v>43948</v>
      </c>
      <c r="C7066" t="s">
        <v>965</v>
      </c>
      <c r="D7066" s="2" t="s">
        <v>962</v>
      </c>
      <c r="E7066">
        <v>5</v>
      </c>
      <c r="F7066">
        <v>184</v>
      </c>
      <c r="G7066">
        <v>9</v>
      </c>
      <c r="H7066">
        <v>7</v>
      </c>
      <c r="I7066" s="2">
        <v>206.63872879743576</v>
      </c>
      <c r="J7066" s="4">
        <v>147.5990919981684</v>
      </c>
      <c r="K7066" s="11">
        <f>Table__Master[[#This Row],[unit price]]*Table__Master[[#This Row],[Order qty]]</f>
        <v>1446.4711015820503</v>
      </c>
      <c r="L7066" s="11">
        <f>Table__Master[[#This Row],[Revenue]]-(Table__Master[[#This Row],[unit cost]]*Table__Master[[#This Row],[Order qty]])</f>
        <v>413.27745759487152</v>
      </c>
    </row>
    <row r="7067" spans="1:12" x14ac:dyDescent="0.25">
      <c r="A7067" t="s">
        <v>8040</v>
      </c>
      <c r="B7067" s="3">
        <v>43955</v>
      </c>
      <c r="C7067" t="s">
        <v>964</v>
      </c>
      <c r="D7067" s="2" t="s">
        <v>962</v>
      </c>
      <c r="E7067">
        <v>15</v>
      </c>
      <c r="F7067">
        <v>263</v>
      </c>
      <c r="G7067">
        <v>4</v>
      </c>
      <c r="H7067">
        <v>4</v>
      </c>
      <c r="I7067" s="2">
        <v>461.71808516979218</v>
      </c>
      <c r="J7067" s="4">
        <v>329.79863226413727</v>
      </c>
      <c r="K7067" s="11">
        <f>Table__Master[[#This Row],[unit price]]*Table__Master[[#This Row],[Order qty]]</f>
        <v>1846.8723406791687</v>
      </c>
      <c r="L7067" s="11">
        <f>Table__Master[[#This Row],[Revenue]]-(Table__Master[[#This Row],[unit cost]]*Table__Master[[#This Row],[Order qty]])</f>
        <v>527.67781162261963</v>
      </c>
    </row>
    <row r="7068" spans="1:12" x14ac:dyDescent="0.25">
      <c r="A7068" t="s">
        <v>8041</v>
      </c>
      <c r="B7068" s="3">
        <v>43834</v>
      </c>
      <c r="C7068" t="s">
        <v>963</v>
      </c>
      <c r="D7068" s="2" t="s">
        <v>962</v>
      </c>
      <c r="E7068">
        <v>2</v>
      </c>
      <c r="F7068">
        <v>30</v>
      </c>
      <c r="G7068">
        <v>37</v>
      </c>
      <c r="H7068">
        <v>9</v>
      </c>
      <c r="I7068" s="2">
        <v>214.81808978319168</v>
      </c>
      <c r="J7068" s="4">
        <v>153.44149270227979</v>
      </c>
      <c r="K7068" s="11">
        <f>Table__Master[[#This Row],[unit price]]*Table__Master[[#This Row],[Order qty]]</f>
        <v>1933.3628080487251</v>
      </c>
      <c r="L7068" s="11">
        <f>Table__Master[[#This Row],[Revenue]]-(Table__Master[[#This Row],[unit cost]]*Table__Master[[#This Row],[Order qty]])</f>
        <v>552.38937372820692</v>
      </c>
    </row>
    <row r="7069" spans="1:12" x14ac:dyDescent="0.25">
      <c r="A7069" t="s">
        <v>8042</v>
      </c>
      <c r="B7069" s="3">
        <v>43957</v>
      </c>
      <c r="C7069" t="s">
        <v>965</v>
      </c>
      <c r="D7069" s="2" t="s">
        <v>962</v>
      </c>
      <c r="E7069">
        <v>26</v>
      </c>
      <c r="F7069">
        <v>143</v>
      </c>
      <c r="G7069">
        <v>2</v>
      </c>
      <c r="H7069">
        <v>10</v>
      </c>
      <c r="I7069" s="2">
        <v>621.69135475158691</v>
      </c>
      <c r="J7069" s="4">
        <v>444.0652533939907</v>
      </c>
      <c r="K7069" s="11">
        <f>Table__Master[[#This Row],[unit price]]*Table__Master[[#This Row],[Order qty]]</f>
        <v>6216.9135475158691</v>
      </c>
      <c r="L7069" s="11">
        <f>Table__Master[[#This Row],[Revenue]]-(Table__Master[[#This Row],[unit cost]]*Table__Master[[#This Row],[Order qty]])</f>
        <v>1776.2610135759624</v>
      </c>
    </row>
    <row r="7070" spans="1:12" x14ac:dyDescent="0.25">
      <c r="A7070" t="s">
        <v>8043</v>
      </c>
      <c r="B7070" s="3">
        <v>43957</v>
      </c>
      <c r="C7070" t="s">
        <v>965</v>
      </c>
      <c r="D7070" s="2" t="s">
        <v>962</v>
      </c>
      <c r="E7070">
        <v>16</v>
      </c>
      <c r="F7070">
        <v>347</v>
      </c>
      <c r="G7070">
        <v>38</v>
      </c>
      <c r="H7070">
        <v>1</v>
      </c>
      <c r="I7070" s="2">
        <v>245.98922342061996</v>
      </c>
      <c r="J7070" s="4">
        <v>175.70658815758571</v>
      </c>
      <c r="K7070" s="11">
        <f>Table__Master[[#This Row],[unit price]]*Table__Master[[#This Row],[Order qty]]</f>
        <v>245.98922342061996</v>
      </c>
      <c r="L7070" s="11">
        <f>Table__Master[[#This Row],[Revenue]]-(Table__Master[[#This Row],[unit cost]]*Table__Master[[#This Row],[Order qty]])</f>
        <v>70.282635263034251</v>
      </c>
    </row>
    <row r="7071" spans="1:12" x14ac:dyDescent="0.25">
      <c r="A7071" t="s">
        <v>8044</v>
      </c>
      <c r="B7071" s="3">
        <v>43903</v>
      </c>
      <c r="C7071" t="s">
        <v>965</v>
      </c>
      <c r="D7071" s="2" t="s">
        <v>962</v>
      </c>
      <c r="E7071">
        <v>11</v>
      </c>
      <c r="F7071">
        <v>288</v>
      </c>
      <c r="G7071">
        <v>45</v>
      </c>
      <c r="H7071">
        <v>2</v>
      </c>
      <c r="I7071" s="2">
        <v>310.03012669086456</v>
      </c>
      <c r="J7071" s="4">
        <v>221.4500904934747</v>
      </c>
      <c r="K7071" s="11">
        <f>Table__Master[[#This Row],[unit price]]*Table__Master[[#This Row],[Order qty]]</f>
        <v>620.06025338172913</v>
      </c>
      <c r="L7071" s="11">
        <f>Table__Master[[#This Row],[Revenue]]-(Table__Master[[#This Row],[unit cost]]*Table__Master[[#This Row],[Order qty]])</f>
        <v>177.16007239477972</v>
      </c>
    </row>
    <row r="7072" spans="1:12" x14ac:dyDescent="0.25">
      <c r="A7072" t="s">
        <v>8045</v>
      </c>
      <c r="B7072" s="3">
        <v>43949</v>
      </c>
      <c r="C7072" t="s">
        <v>965</v>
      </c>
      <c r="D7072" s="2" t="s">
        <v>962</v>
      </c>
      <c r="E7072">
        <v>12</v>
      </c>
      <c r="F7072">
        <v>340</v>
      </c>
      <c r="G7072">
        <v>18</v>
      </c>
      <c r="H7072">
        <v>10</v>
      </c>
      <c r="I7072" s="2">
        <v>395.04138904809952</v>
      </c>
      <c r="J7072" s="4">
        <v>282.17242074864254</v>
      </c>
      <c r="K7072" s="11">
        <f>Table__Master[[#This Row],[unit price]]*Table__Master[[#This Row],[Order qty]]</f>
        <v>3950.4138904809952</v>
      </c>
      <c r="L7072" s="11">
        <f>Table__Master[[#This Row],[Revenue]]-(Table__Master[[#This Row],[unit cost]]*Table__Master[[#This Row],[Order qty]])</f>
        <v>1128.6896829945699</v>
      </c>
    </row>
    <row r="7073" spans="1:12" x14ac:dyDescent="0.25">
      <c r="A7073" t="s">
        <v>8046</v>
      </c>
      <c r="B7073" s="3">
        <v>43923</v>
      </c>
      <c r="C7073" t="s">
        <v>961</v>
      </c>
      <c r="D7073" s="2" t="s">
        <v>962</v>
      </c>
      <c r="E7073">
        <v>10</v>
      </c>
      <c r="F7073">
        <v>358</v>
      </c>
      <c r="G7073">
        <v>44</v>
      </c>
      <c r="H7073">
        <v>8</v>
      </c>
      <c r="I7073" s="2">
        <v>529.7931854724884</v>
      </c>
      <c r="J7073" s="4">
        <v>378.42370390892029</v>
      </c>
      <c r="K7073" s="11">
        <f>Table__Master[[#This Row],[unit price]]*Table__Master[[#This Row],[Order qty]]</f>
        <v>4238.3454837799072</v>
      </c>
      <c r="L7073" s="11">
        <f>Table__Master[[#This Row],[Revenue]]-(Table__Master[[#This Row],[unit cost]]*Table__Master[[#This Row],[Order qty]])</f>
        <v>1210.9558525085449</v>
      </c>
    </row>
    <row r="7074" spans="1:12" x14ac:dyDescent="0.25">
      <c r="A7074" t="s">
        <v>8047</v>
      </c>
      <c r="B7074" s="3">
        <v>43922</v>
      </c>
      <c r="C7074" t="s">
        <v>964</v>
      </c>
      <c r="D7074" s="2" t="s">
        <v>962</v>
      </c>
      <c r="E7074">
        <v>25</v>
      </c>
      <c r="F7074">
        <v>35</v>
      </c>
      <c r="G7074">
        <v>21</v>
      </c>
      <c r="H7074">
        <v>5</v>
      </c>
      <c r="I7074" s="2">
        <v>302.6185457110405</v>
      </c>
      <c r="J7074" s="4">
        <v>216.15610407931464</v>
      </c>
      <c r="K7074" s="11">
        <f>Table__Master[[#This Row],[unit price]]*Table__Master[[#This Row],[Order qty]]</f>
        <v>1513.0927285552025</v>
      </c>
      <c r="L7074" s="11">
        <f>Table__Master[[#This Row],[Revenue]]-(Table__Master[[#This Row],[unit cost]]*Table__Master[[#This Row],[Order qty]])</f>
        <v>432.31220815862935</v>
      </c>
    </row>
    <row r="7075" spans="1:12" x14ac:dyDescent="0.25">
      <c r="A7075" t="s">
        <v>8048</v>
      </c>
      <c r="B7075" s="3">
        <v>43852</v>
      </c>
      <c r="C7075" t="s">
        <v>963</v>
      </c>
      <c r="D7075" s="2" t="s">
        <v>962</v>
      </c>
      <c r="E7075">
        <v>2</v>
      </c>
      <c r="F7075">
        <v>319</v>
      </c>
      <c r="G7075">
        <v>15</v>
      </c>
      <c r="H7075">
        <v>2</v>
      </c>
      <c r="I7075" s="2">
        <v>421.58771646022797</v>
      </c>
      <c r="J7075" s="4">
        <v>301.13408318587716</v>
      </c>
      <c r="K7075" s="11">
        <f>Table__Master[[#This Row],[unit price]]*Table__Master[[#This Row],[Order qty]]</f>
        <v>843.17543292045593</v>
      </c>
      <c r="L7075" s="11">
        <f>Table__Master[[#This Row],[Revenue]]-(Table__Master[[#This Row],[unit cost]]*Table__Master[[#This Row],[Order qty]])</f>
        <v>240.90726654870161</v>
      </c>
    </row>
    <row r="7076" spans="1:12" x14ac:dyDescent="0.25">
      <c r="A7076" t="s">
        <v>8049</v>
      </c>
      <c r="B7076" s="3">
        <v>43850</v>
      </c>
      <c r="C7076" t="s">
        <v>965</v>
      </c>
      <c r="D7076" s="2" t="s">
        <v>962</v>
      </c>
      <c r="E7076">
        <v>11</v>
      </c>
      <c r="F7076">
        <v>121</v>
      </c>
      <c r="G7076">
        <v>29</v>
      </c>
      <c r="H7076">
        <v>9</v>
      </c>
      <c r="I7076" s="2">
        <v>343.28194981813431</v>
      </c>
      <c r="J7076" s="4">
        <v>245.20139272723881</v>
      </c>
      <c r="K7076" s="11">
        <f>Table__Master[[#This Row],[unit price]]*Table__Master[[#This Row],[Order qty]]</f>
        <v>3089.5375483632088</v>
      </c>
      <c r="L7076" s="11">
        <f>Table__Master[[#This Row],[Revenue]]-(Table__Master[[#This Row],[unit cost]]*Table__Master[[#This Row],[Order qty]])</f>
        <v>882.72501381805932</v>
      </c>
    </row>
    <row r="7077" spans="1:12" x14ac:dyDescent="0.25">
      <c r="A7077" t="s">
        <v>8050</v>
      </c>
      <c r="B7077" s="3">
        <v>43949</v>
      </c>
      <c r="C7077" t="s">
        <v>965</v>
      </c>
      <c r="D7077" s="2" t="s">
        <v>962</v>
      </c>
      <c r="E7077">
        <v>21</v>
      </c>
      <c r="F7077">
        <v>13</v>
      </c>
      <c r="G7077">
        <v>26</v>
      </c>
      <c r="H7077">
        <v>4</v>
      </c>
      <c r="I7077" s="2">
        <v>462.58151292800903</v>
      </c>
      <c r="J7077" s="4">
        <v>330.41536637714933</v>
      </c>
      <c r="K7077" s="11">
        <f>Table__Master[[#This Row],[unit price]]*Table__Master[[#This Row],[Order qty]]</f>
        <v>1850.3260517120361</v>
      </c>
      <c r="L7077" s="11">
        <f>Table__Master[[#This Row],[Revenue]]-(Table__Master[[#This Row],[unit cost]]*Table__Master[[#This Row],[Order qty]])</f>
        <v>528.66458620343883</v>
      </c>
    </row>
    <row r="7078" spans="1:12" x14ac:dyDescent="0.25">
      <c r="A7078" t="s">
        <v>8051</v>
      </c>
      <c r="B7078" s="3">
        <v>43937</v>
      </c>
      <c r="C7078" t="s">
        <v>965</v>
      </c>
      <c r="D7078" s="2" t="s">
        <v>962</v>
      </c>
      <c r="E7078">
        <v>7</v>
      </c>
      <c r="F7078">
        <v>125</v>
      </c>
      <c r="G7078">
        <v>43</v>
      </c>
      <c r="H7078">
        <v>9</v>
      </c>
      <c r="I7078" s="2">
        <v>294.97353404760361</v>
      </c>
      <c r="J7078" s="4">
        <v>210.69538146257401</v>
      </c>
      <c r="K7078" s="11">
        <f>Table__Master[[#This Row],[unit price]]*Table__Master[[#This Row],[Order qty]]</f>
        <v>2654.7618064284325</v>
      </c>
      <c r="L7078" s="11">
        <f>Table__Master[[#This Row],[Revenue]]-(Table__Master[[#This Row],[unit cost]]*Table__Master[[#This Row],[Order qty]])</f>
        <v>758.50337326526642</v>
      </c>
    </row>
    <row r="7079" spans="1:12" x14ac:dyDescent="0.25">
      <c r="A7079" t="s">
        <v>8052</v>
      </c>
      <c r="B7079" s="3">
        <v>43869</v>
      </c>
      <c r="C7079" t="s">
        <v>965</v>
      </c>
      <c r="D7079" s="2" t="s">
        <v>962</v>
      </c>
      <c r="E7079">
        <v>24</v>
      </c>
      <c r="F7079">
        <v>39</v>
      </c>
      <c r="G7079">
        <v>7</v>
      </c>
      <c r="H7079">
        <v>3</v>
      </c>
      <c r="I7079" s="2">
        <v>195.61283934116364</v>
      </c>
      <c r="J7079" s="4">
        <v>139.72345667225974</v>
      </c>
      <c r="K7079" s="11">
        <f>Table__Master[[#This Row],[unit price]]*Table__Master[[#This Row],[Order qty]]</f>
        <v>586.83851802349091</v>
      </c>
      <c r="L7079" s="11">
        <f>Table__Master[[#This Row],[Revenue]]-(Table__Master[[#This Row],[unit cost]]*Table__Master[[#This Row],[Order qty]])</f>
        <v>167.6681480067117</v>
      </c>
    </row>
    <row r="7080" spans="1:12" x14ac:dyDescent="0.25">
      <c r="A7080" t="s">
        <v>8053</v>
      </c>
      <c r="B7080" s="3">
        <v>43956</v>
      </c>
      <c r="C7080" t="s">
        <v>961</v>
      </c>
      <c r="D7080" s="2" t="s">
        <v>962</v>
      </c>
      <c r="E7080">
        <v>3</v>
      </c>
      <c r="F7080">
        <v>348</v>
      </c>
      <c r="G7080">
        <v>27</v>
      </c>
      <c r="H7080">
        <v>1</v>
      </c>
      <c r="I7080" s="2">
        <v>390.1863175034523</v>
      </c>
      <c r="J7080" s="4">
        <v>278.70451250246595</v>
      </c>
      <c r="K7080" s="11">
        <f>Table__Master[[#This Row],[unit price]]*Table__Master[[#This Row],[Order qty]]</f>
        <v>390.1863175034523</v>
      </c>
      <c r="L7080" s="11">
        <f>Table__Master[[#This Row],[Revenue]]-(Table__Master[[#This Row],[unit cost]]*Table__Master[[#This Row],[Order qty]])</f>
        <v>111.48180500098636</v>
      </c>
    </row>
    <row r="7081" spans="1:12" x14ac:dyDescent="0.25">
      <c r="A7081" t="s">
        <v>8054</v>
      </c>
      <c r="B7081" s="3">
        <v>43963</v>
      </c>
      <c r="C7081" t="s">
        <v>961</v>
      </c>
      <c r="D7081" s="2" t="s">
        <v>962</v>
      </c>
      <c r="E7081">
        <v>11</v>
      </c>
      <c r="F7081">
        <v>157</v>
      </c>
      <c r="G7081">
        <v>20</v>
      </c>
      <c r="H7081">
        <v>10</v>
      </c>
      <c r="I7081" s="2">
        <v>336.17920088768005</v>
      </c>
      <c r="J7081" s="4">
        <v>240.1280006340572</v>
      </c>
      <c r="K7081" s="11">
        <f>Table__Master[[#This Row],[unit price]]*Table__Master[[#This Row],[Order qty]]</f>
        <v>3361.7920088768005</v>
      </c>
      <c r="L7081" s="11">
        <f>Table__Master[[#This Row],[Revenue]]-(Table__Master[[#This Row],[unit cost]]*Table__Master[[#This Row],[Order qty]])</f>
        <v>960.51200253622847</v>
      </c>
    </row>
    <row r="7082" spans="1:12" x14ac:dyDescent="0.25">
      <c r="A7082" t="s">
        <v>8055</v>
      </c>
      <c r="B7082" s="3">
        <v>43848</v>
      </c>
      <c r="C7082" t="s">
        <v>963</v>
      </c>
      <c r="D7082" s="2" t="s">
        <v>962</v>
      </c>
      <c r="E7082">
        <v>12</v>
      </c>
      <c r="F7082">
        <v>248</v>
      </c>
      <c r="G7082">
        <v>10</v>
      </c>
      <c r="H7082">
        <v>5</v>
      </c>
      <c r="I7082" s="2">
        <v>255.49809712171555</v>
      </c>
      <c r="J7082" s="4">
        <v>182.49864080122541</v>
      </c>
      <c r="K7082" s="11">
        <f>Table__Master[[#This Row],[unit price]]*Table__Master[[#This Row],[Order qty]]</f>
        <v>1277.4904856085777</v>
      </c>
      <c r="L7082" s="11">
        <f>Table__Master[[#This Row],[Revenue]]-(Table__Master[[#This Row],[unit cost]]*Table__Master[[#This Row],[Order qty]])</f>
        <v>364.9972816024507</v>
      </c>
    </row>
    <row r="7083" spans="1:12" x14ac:dyDescent="0.25">
      <c r="A7083" t="s">
        <v>8056</v>
      </c>
      <c r="B7083" s="3">
        <v>43857</v>
      </c>
      <c r="C7083" t="s">
        <v>965</v>
      </c>
      <c r="D7083" s="2" t="s">
        <v>962</v>
      </c>
      <c r="E7083">
        <v>6</v>
      </c>
      <c r="F7083">
        <v>304</v>
      </c>
      <c r="G7083">
        <v>36</v>
      </c>
      <c r="H7083">
        <v>9</v>
      </c>
      <c r="I7083" s="2">
        <v>192.33626925945282</v>
      </c>
      <c r="J7083" s="4">
        <v>137.38304947103774</v>
      </c>
      <c r="K7083" s="11">
        <f>Table__Master[[#This Row],[unit price]]*Table__Master[[#This Row],[Order qty]]</f>
        <v>1731.0264233350754</v>
      </c>
      <c r="L7083" s="11">
        <f>Table__Master[[#This Row],[Revenue]]-(Table__Master[[#This Row],[unit cost]]*Table__Master[[#This Row],[Order qty]])</f>
        <v>494.57897809573569</v>
      </c>
    </row>
    <row r="7084" spans="1:12" x14ac:dyDescent="0.25">
      <c r="A7084" t="s">
        <v>8057</v>
      </c>
      <c r="B7084" s="3">
        <v>43953</v>
      </c>
      <c r="C7084" t="s">
        <v>961</v>
      </c>
      <c r="D7084" s="2" t="s">
        <v>962</v>
      </c>
      <c r="E7084">
        <v>14</v>
      </c>
      <c r="F7084">
        <v>315</v>
      </c>
      <c r="G7084">
        <v>20</v>
      </c>
      <c r="H7084">
        <v>9</v>
      </c>
      <c r="I7084" s="2">
        <v>389.37467032670975</v>
      </c>
      <c r="J7084" s="4">
        <v>278.12476451907838</v>
      </c>
      <c r="K7084" s="11">
        <f>Table__Master[[#This Row],[unit price]]*Table__Master[[#This Row],[Order qty]]</f>
        <v>3504.3720329403877</v>
      </c>
      <c r="L7084" s="11">
        <f>Table__Master[[#This Row],[Revenue]]-(Table__Master[[#This Row],[unit cost]]*Table__Master[[#This Row],[Order qty]])</f>
        <v>1001.2491522686823</v>
      </c>
    </row>
    <row r="7085" spans="1:12" x14ac:dyDescent="0.25">
      <c r="A7085" t="s">
        <v>8058</v>
      </c>
      <c r="B7085" s="3">
        <v>43967</v>
      </c>
      <c r="C7085" t="s">
        <v>961</v>
      </c>
      <c r="D7085" s="2" t="s">
        <v>962</v>
      </c>
      <c r="E7085">
        <v>2</v>
      </c>
      <c r="F7085">
        <v>270</v>
      </c>
      <c r="G7085">
        <v>43</v>
      </c>
      <c r="H7085">
        <v>7</v>
      </c>
      <c r="I7085" s="2">
        <v>495.78821468353271</v>
      </c>
      <c r="J7085" s="4">
        <v>354.13443905966625</v>
      </c>
      <c r="K7085" s="11">
        <f>Table__Master[[#This Row],[unit price]]*Table__Master[[#This Row],[Order qty]]</f>
        <v>3470.517502784729</v>
      </c>
      <c r="L7085" s="11">
        <f>Table__Master[[#This Row],[Revenue]]-(Table__Master[[#This Row],[unit cost]]*Table__Master[[#This Row],[Order qty]])</f>
        <v>991.57642936706543</v>
      </c>
    </row>
    <row r="7086" spans="1:12" x14ac:dyDescent="0.25">
      <c r="A7086" t="s">
        <v>8059</v>
      </c>
      <c r="B7086" s="3">
        <v>43887</v>
      </c>
      <c r="C7086" t="s">
        <v>965</v>
      </c>
      <c r="D7086" s="2" t="s">
        <v>962</v>
      </c>
      <c r="E7086">
        <v>20</v>
      </c>
      <c r="F7086">
        <v>330</v>
      </c>
      <c r="G7086">
        <v>36</v>
      </c>
      <c r="H7086">
        <v>3</v>
      </c>
      <c r="I7086" s="2">
        <v>432.39883893728256</v>
      </c>
      <c r="J7086" s="4">
        <v>308.8563135266304</v>
      </c>
      <c r="K7086" s="11">
        <f>Table__Master[[#This Row],[unit price]]*Table__Master[[#This Row],[Order qty]]</f>
        <v>1297.1965168118477</v>
      </c>
      <c r="L7086" s="11">
        <f>Table__Master[[#This Row],[Revenue]]-(Table__Master[[#This Row],[unit cost]]*Table__Master[[#This Row],[Order qty]])</f>
        <v>370.62757623195648</v>
      </c>
    </row>
    <row r="7087" spans="1:12" x14ac:dyDescent="0.25">
      <c r="A7087" t="s">
        <v>8060</v>
      </c>
      <c r="B7087" s="3">
        <v>43926</v>
      </c>
      <c r="C7087" t="s">
        <v>965</v>
      </c>
      <c r="D7087" s="2" t="s">
        <v>962</v>
      </c>
      <c r="E7087">
        <v>23</v>
      </c>
      <c r="F7087">
        <v>347</v>
      </c>
      <c r="G7087">
        <v>9</v>
      </c>
      <c r="H7087">
        <v>9</v>
      </c>
      <c r="I7087" s="2">
        <v>324.70069420337677</v>
      </c>
      <c r="J7087" s="4">
        <v>231.92906728812628</v>
      </c>
      <c r="K7087" s="11">
        <f>Table__Master[[#This Row],[unit price]]*Table__Master[[#This Row],[Order qty]]</f>
        <v>2922.3062478303909</v>
      </c>
      <c r="L7087" s="11">
        <f>Table__Master[[#This Row],[Revenue]]-(Table__Master[[#This Row],[unit cost]]*Table__Master[[#This Row],[Order qty]])</f>
        <v>834.94464223725436</v>
      </c>
    </row>
    <row r="7088" spans="1:12" x14ac:dyDescent="0.25">
      <c r="A7088" t="s">
        <v>8061</v>
      </c>
      <c r="B7088" s="3">
        <v>43831</v>
      </c>
      <c r="C7088" t="s">
        <v>961</v>
      </c>
      <c r="D7088" s="2" t="s">
        <v>962</v>
      </c>
      <c r="E7088">
        <v>10</v>
      </c>
      <c r="F7088">
        <v>139</v>
      </c>
      <c r="G7088">
        <v>9</v>
      </c>
      <c r="H7088">
        <v>10</v>
      </c>
      <c r="I7088" s="2">
        <v>633.3314443230629</v>
      </c>
      <c r="J7088" s="4">
        <v>452.37960308790213</v>
      </c>
      <c r="K7088" s="11">
        <f>Table__Master[[#This Row],[unit price]]*Table__Master[[#This Row],[Order qty]]</f>
        <v>6333.314443230629</v>
      </c>
      <c r="L7088" s="11">
        <f>Table__Master[[#This Row],[Revenue]]-(Table__Master[[#This Row],[unit cost]]*Table__Master[[#This Row],[Order qty]])</f>
        <v>1809.5184123516074</v>
      </c>
    </row>
    <row r="7089" spans="1:12" x14ac:dyDescent="0.25">
      <c r="A7089" t="s">
        <v>8062</v>
      </c>
      <c r="B7089" s="3">
        <v>43962</v>
      </c>
      <c r="C7089" t="s">
        <v>965</v>
      </c>
      <c r="D7089" s="2" t="s">
        <v>962</v>
      </c>
      <c r="E7089">
        <v>18</v>
      </c>
      <c r="F7089">
        <v>293</v>
      </c>
      <c r="G7089">
        <v>38</v>
      </c>
      <c r="H7089">
        <v>2</v>
      </c>
      <c r="I7089" s="2">
        <v>471.01774621009827</v>
      </c>
      <c r="J7089" s="4">
        <v>336.44124729292736</v>
      </c>
      <c r="K7089" s="11">
        <f>Table__Master[[#This Row],[unit price]]*Table__Master[[#This Row],[Order qty]]</f>
        <v>942.03549242019653</v>
      </c>
      <c r="L7089" s="11">
        <f>Table__Master[[#This Row],[Revenue]]-(Table__Master[[#This Row],[unit cost]]*Table__Master[[#This Row],[Order qty]])</f>
        <v>269.15299783434182</v>
      </c>
    </row>
    <row r="7090" spans="1:12" x14ac:dyDescent="0.25">
      <c r="A7090" t="s">
        <v>8063</v>
      </c>
      <c r="B7090" s="3">
        <v>43834</v>
      </c>
      <c r="C7090" t="s">
        <v>965</v>
      </c>
      <c r="D7090" s="2" t="s">
        <v>962</v>
      </c>
      <c r="E7090">
        <v>24</v>
      </c>
      <c r="F7090">
        <v>27</v>
      </c>
      <c r="G7090">
        <v>42</v>
      </c>
      <c r="H7090">
        <v>8</v>
      </c>
      <c r="I7090" s="2">
        <v>514.66068381071091</v>
      </c>
      <c r="J7090" s="4">
        <v>367.6147741505078</v>
      </c>
      <c r="K7090" s="11">
        <f>Table__Master[[#This Row],[unit price]]*Table__Master[[#This Row],[Order qty]]</f>
        <v>4117.2854704856873</v>
      </c>
      <c r="L7090" s="11">
        <f>Table__Master[[#This Row],[Revenue]]-(Table__Master[[#This Row],[unit cost]]*Table__Master[[#This Row],[Order qty]])</f>
        <v>1176.3672772816249</v>
      </c>
    </row>
    <row r="7091" spans="1:12" x14ac:dyDescent="0.25">
      <c r="A7091" t="s">
        <v>8064</v>
      </c>
      <c r="B7091" s="3">
        <v>43875</v>
      </c>
      <c r="C7091" t="s">
        <v>964</v>
      </c>
      <c r="D7091" s="2" t="s">
        <v>962</v>
      </c>
      <c r="E7091">
        <v>19</v>
      </c>
      <c r="F7091">
        <v>218</v>
      </c>
      <c r="G7091">
        <v>37</v>
      </c>
      <c r="H7091">
        <v>1</v>
      </c>
      <c r="I7091" s="2">
        <v>179.31384122371674</v>
      </c>
      <c r="J7091" s="4">
        <v>128.08131515979767</v>
      </c>
      <c r="K7091" s="11">
        <f>Table__Master[[#This Row],[unit price]]*Table__Master[[#This Row],[Order qty]]</f>
        <v>179.31384122371674</v>
      </c>
      <c r="L7091" s="11">
        <f>Table__Master[[#This Row],[Revenue]]-(Table__Master[[#This Row],[unit cost]]*Table__Master[[#This Row],[Order qty]])</f>
        <v>51.232526063919067</v>
      </c>
    </row>
    <row r="7092" spans="1:12" x14ac:dyDescent="0.25">
      <c r="A7092" t="s">
        <v>8065</v>
      </c>
      <c r="B7092" s="3">
        <v>43897</v>
      </c>
      <c r="C7092" t="s">
        <v>961</v>
      </c>
      <c r="D7092" s="2" t="s">
        <v>962</v>
      </c>
      <c r="E7092">
        <v>25</v>
      </c>
      <c r="F7092">
        <v>63</v>
      </c>
      <c r="G7092">
        <v>39</v>
      </c>
      <c r="H7092">
        <v>6</v>
      </c>
      <c r="I7092" s="2">
        <v>389.545958340168</v>
      </c>
      <c r="J7092" s="4">
        <v>278.24711310012003</v>
      </c>
      <c r="K7092" s="11">
        <f>Table__Master[[#This Row],[unit price]]*Table__Master[[#This Row],[Order qty]]</f>
        <v>2337.275750041008</v>
      </c>
      <c r="L7092" s="11">
        <f>Table__Master[[#This Row],[Revenue]]-(Table__Master[[#This Row],[unit cost]]*Table__Master[[#This Row],[Order qty]])</f>
        <v>667.7930714402878</v>
      </c>
    </row>
    <row r="7093" spans="1:12" x14ac:dyDescent="0.25">
      <c r="A7093" t="s">
        <v>8066</v>
      </c>
      <c r="B7093" s="3">
        <v>43912</v>
      </c>
      <c r="C7093" t="s">
        <v>961</v>
      </c>
      <c r="D7093" s="2" t="s">
        <v>962</v>
      </c>
      <c r="E7093">
        <v>1</v>
      </c>
      <c r="F7093">
        <v>168</v>
      </c>
      <c r="G7093">
        <v>45</v>
      </c>
      <c r="H7093">
        <v>5</v>
      </c>
      <c r="I7093" s="2">
        <v>361.46233892440796</v>
      </c>
      <c r="J7093" s="4">
        <v>258.18738494600569</v>
      </c>
      <c r="K7093" s="11">
        <f>Table__Master[[#This Row],[unit price]]*Table__Master[[#This Row],[Order qty]]</f>
        <v>1807.3116946220398</v>
      </c>
      <c r="L7093" s="11">
        <f>Table__Master[[#This Row],[Revenue]]-(Table__Master[[#This Row],[unit cost]]*Table__Master[[#This Row],[Order qty]])</f>
        <v>516.37476989201127</v>
      </c>
    </row>
    <row r="7094" spans="1:12" x14ac:dyDescent="0.25">
      <c r="A7094" t="s">
        <v>8067</v>
      </c>
      <c r="B7094" s="3">
        <v>43878</v>
      </c>
      <c r="C7094" t="s">
        <v>965</v>
      </c>
      <c r="D7094" s="2" t="s">
        <v>962</v>
      </c>
      <c r="E7094">
        <v>4</v>
      </c>
      <c r="F7094">
        <v>80</v>
      </c>
      <c r="G7094">
        <v>23</v>
      </c>
      <c r="H7094">
        <v>9</v>
      </c>
      <c r="I7094" s="2">
        <v>485.31250137090683</v>
      </c>
      <c r="J7094" s="4">
        <v>346.6517866935049</v>
      </c>
      <c r="K7094" s="11">
        <f>Table__Master[[#This Row],[unit price]]*Table__Master[[#This Row],[Order qty]]</f>
        <v>4367.8125123381615</v>
      </c>
      <c r="L7094" s="11">
        <f>Table__Master[[#This Row],[Revenue]]-(Table__Master[[#This Row],[unit cost]]*Table__Master[[#This Row],[Order qty]])</f>
        <v>1247.9464320966172</v>
      </c>
    </row>
    <row r="7095" spans="1:12" x14ac:dyDescent="0.25">
      <c r="A7095" t="s">
        <v>8068</v>
      </c>
      <c r="B7095" s="3">
        <v>43939</v>
      </c>
      <c r="C7095" t="s">
        <v>965</v>
      </c>
      <c r="D7095" s="2" t="s">
        <v>962</v>
      </c>
      <c r="E7095">
        <v>17</v>
      </c>
      <c r="F7095">
        <v>8</v>
      </c>
      <c r="G7095">
        <v>6</v>
      </c>
      <c r="H7095">
        <v>3</v>
      </c>
      <c r="I7095" s="2">
        <v>464.65160143375397</v>
      </c>
      <c r="J7095" s="4">
        <v>331.89400102411003</v>
      </c>
      <c r="K7095" s="11">
        <f>Table__Master[[#This Row],[unit price]]*Table__Master[[#This Row],[Order qty]]</f>
        <v>1393.9548043012619</v>
      </c>
      <c r="L7095" s="11">
        <f>Table__Master[[#This Row],[Revenue]]-(Table__Master[[#This Row],[unit cost]]*Table__Master[[#This Row],[Order qty]])</f>
        <v>398.27280122893183</v>
      </c>
    </row>
    <row r="7096" spans="1:12" x14ac:dyDescent="0.25">
      <c r="A7096" t="s">
        <v>8069</v>
      </c>
      <c r="B7096" s="3">
        <v>43911</v>
      </c>
      <c r="C7096" t="s">
        <v>963</v>
      </c>
      <c r="D7096" s="2" t="s">
        <v>962</v>
      </c>
      <c r="E7096">
        <v>15</v>
      </c>
      <c r="F7096">
        <v>201</v>
      </c>
      <c r="G7096">
        <v>29</v>
      </c>
      <c r="H7096">
        <v>10</v>
      </c>
      <c r="I7096" s="2">
        <v>569.9030390381813</v>
      </c>
      <c r="J7096" s="4">
        <v>407.07359931298669</v>
      </c>
      <c r="K7096" s="11">
        <f>Table__Master[[#This Row],[unit price]]*Table__Master[[#This Row],[Order qty]]</f>
        <v>5699.030390381813</v>
      </c>
      <c r="L7096" s="11">
        <f>Table__Master[[#This Row],[Revenue]]-(Table__Master[[#This Row],[unit cost]]*Table__Master[[#This Row],[Order qty]])</f>
        <v>1628.2943972519461</v>
      </c>
    </row>
    <row r="7097" spans="1:12" x14ac:dyDescent="0.25">
      <c r="A7097" t="s">
        <v>8070</v>
      </c>
      <c r="B7097" s="3">
        <v>43902</v>
      </c>
      <c r="C7097" t="s">
        <v>961</v>
      </c>
      <c r="D7097" s="2" t="s">
        <v>962</v>
      </c>
      <c r="E7097">
        <v>21</v>
      </c>
      <c r="F7097">
        <v>219</v>
      </c>
      <c r="G7097">
        <v>19</v>
      </c>
      <c r="H7097">
        <v>8</v>
      </c>
      <c r="I7097" s="2">
        <v>343.53001284599304</v>
      </c>
      <c r="J7097" s="4">
        <v>245.37858060428076</v>
      </c>
      <c r="K7097" s="11">
        <f>Table__Master[[#This Row],[unit price]]*Table__Master[[#This Row],[Order qty]]</f>
        <v>2748.2401027679443</v>
      </c>
      <c r="L7097" s="11">
        <f>Table__Master[[#This Row],[Revenue]]-(Table__Master[[#This Row],[unit cost]]*Table__Master[[#This Row],[Order qty]])</f>
        <v>785.21145793369828</v>
      </c>
    </row>
    <row r="7098" spans="1:12" x14ac:dyDescent="0.25">
      <c r="A7098" t="s">
        <v>8071</v>
      </c>
      <c r="B7098" s="3">
        <v>43857</v>
      </c>
      <c r="C7098" t="s">
        <v>965</v>
      </c>
      <c r="D7098" s="2" t="s">
        <v>962</v>
      </c>
      <c r="E7098">
        <v>21</v>
      </c>
      <c r="F7098">
        <v>99</v>
      </c>
      <c r="G7098">
        <v>47</v>
      </c>
      <c r="H7098">
        <v>4</v>
      </c>
      <c r="I7098" s="2">
        <v>597.94273155927658</v>
      </c>
      <c r="J7098" s="4">
        <v>427.10195111376902</v>
      </c>
      <c r="K7098" s="11">
        <f>Table__Master[[#This Row],[unit price]]*Table__Master[[#This Row],[Order qty]]</f>
        <v>2391.7709262371063</v>
      </c>
      <c r="L7098" s="11">
        <f>Table__Master[[#This Row],[Revenue]]-(Table__Master[[#This Row],[unit cost]]*Table__Master[[#This Row],[Order qty]])</f>
        <v>683.36312178203025</v>
      </c>
    </row>
    <row r="7099" spans="1:12" x14ac:dyDescent="0.25">
      <c r="A7099" t="s">
        <v>8072</v>
      </c>
      <c r="B7099" s="3">
        <v>43898</v>
      </c>
      <c r="C7099" t="s">
        <v>961</v>
      </c>
      <c r="D7099" s="2" t="s">
        <v>962</v>
      </c>
      <c r="E7099">
        <v>20</v>
      </c>
      <c r="F7099">
        <v>271</v>
      </c>
      <c r="G7099">
        <v>10</v>
      </c>
      <c r="H7099">
        <v>10</v>
      </c>
      <c r="I7099" s="2">
        <v>576.51115500926971</v>
      </c>
      <c r="J7099" s="4">
        <v>411.7936821494784</v>
      </c>
      <c r="K7099" s="11">
        <f>Table__Master[[#This Row],[unit price]]*Table__Master[[#This Row],[Order qty]]</f>
        <v>5765.1115500926971</v>
      </c>
      <c r="L7099" s="11">
        <f>Table__Master[[#This Row],[Revenue]]-(Table__Master[[#This Row],[unit cost]]*Table__Master[[#This Row],[Order qty]])</f>
        <v>1647.1747285979127</v>
      </c>
    </row>
    <row r="7100" spans="1:12" x14ac:dyDescent="0.25">
      <c r="A7100" t="s">
        <v>8073</v>
      </c>
      <c r="B7100" s="3">
        <v>43934</v>
      </c>
      <c r="C7100" t="s">
        <v>964</v>
      </c>
      <c r="D7100" s="2" t="s">
        <v>962</v>
      </c>
      <c r="E7100">
        <v>8</v>
      </c>
      <c r="F7100">
        <v>20</v>
      </c>
      <c r="G7100">
        <v>31</v>
      </c>
      <c r="H7100">
        <v>8</v>
      </c>
      <c r="I7100" s="2">
        <v>513.32364588975906</v>
      </c>
      <c r="J7100" s="4">
        <v>366.65974706411362</v>
      </c>
      <c r="K7100" s="11">
        <f>Table__Master[[#This Row],[unit price]]*Table__Master[[#This Row],[Order qty]]</f>
        <v>4106.5891671180725</v>
      </c>
      <c r="L7100" s="11">
        <f>Table__Master[[#This Row],[Revenue]]-(Table__Master[[#This Row],[unit cost]]*Table__Master[[#This Row],[Order qty]])</f>
        <v>1173.3111906051636</v>
      </c>
    </row>
    <row r="7101" spans="1:12" x14ac:dyDescent="0.25">
      <c r="A7101" t="s">
        <v>8074</v>
      </c>
      <c r="B7101" s="3">
        <v>43868</v>
      </c>
      <c r="C7101" t="s">
        <v>963</v>
      </c>
      <c r="D7101" s="2" t="s">
        <v>962</v>
      </c>
      <c r="E7101">
        <v>25</v>
      </c>
      <c r="F7101">
        <v>139</v>
      </c>
      <c r="G7101">
        <v>29</v>
      </c>
      <c r="H7101">
        <v>7</v>
      </c>
      <c r="I7101" s="2">
        <v>302.52038955688477</v>
      </c>
      <c r="J7101" s="4">
        <v>216.08599254063199</v>
      </c>
      <c r="K7101" s="11">
        <f>Table__Master[[#This Row],[unit price]]*Table__Master[[#This Row],[Order qty]]</f>
        <v>2117.6427268981934</v>
      </c>
      <c r="L7101" s="11">
        <f>Table__Master[[#This Row],[Revenue]]-(Table__Master[[#This Row],[unit cost]]*Table__Master[[#This Row],[Order qty]])</f>
        <v>605.04077911376953</v>
      </c>
    </row>
    <row r="7102" spans="1:12" x14ac:dyDescent="0.25">
      <c r="A7102" t="s">
        <v>8075</v>
      </c>
      <c r="B7102" s="3">
        <v>43889</v>
      </c>
      <c r="C7102" t="s">
        <v>961</v>
      </c>
      <c r="D7102" s="2" t="s">
        <v>962</v>
      </c>
      <c r="E7102">
        <v>22</v>
      </c>
      <c r="F7102">
        <v>103</v>
      </c>
      <c r="G7102">
        <v>30</v>
      </c>
      <c r="H7102">
        <v>8</v>
      </c>
      <c r="I7102" s="2">
        <v>476.46500962972641</v>
      </c>
      <c r="J7102" s="4">
        <v>340.3321497355189</v>
      </c>
      <c r="K7102" s="11">
        <f>Table__Master[[#This Row],[unit price]]*Table__Master[[#This Row],[Order qty]]</f>
        <v>3811.7200770378113</v>
      </c>
      <c r="L7102" s="11">
        <f>Table__Master[[#This Row],[Revenue]]-(Table__Master[[#This Row],[unit cost]]*Table__Master[[#This Row],[Order qty]])</f>
        <v>1089.0628791536601</v>
      </c>
    </row>
    <row r="7103" spans="1:12" x14ac:dyDescent="0.25">
      <c r="A7103" t="s">
        <v>8076</v>
      </c>
      <c r="B7103" s="3">
        <v>43895</v>
      </c>
      <c r="C7103" t="s">
        <v>963</v>
      </c>
      <c r="D7103" s="2" t="s">
        <v>962</v>
      </c>
      <c r="E7103">
        <v>14</v>
      </c>
      <c r="F7103">
        <v>326</v>
      </c>
      <c r="G7103">
        <v>38</v>
      </c>
      <c r="H7103">
        <v>6</v>
      </c>
      <c r="I7103" s="2">
        <v>296.71409618854523</v>
      </c>
      <c r="J7103" s="4">
        <v>211.93864013467518</v>
      </c>
      <c r="K7103" s="11">
        <f>Table__Master[[#This Row],[unit price]]*Table__Master[[#This Row],[Order qty]]</f>
        <v>1780.2845771312714</v>
      </c>
      <c r="L7103" s="11">
        <f>Table__Master[[#This Row],[Revenue]]-(Table__Master[[#This Row],[unit cost]]*Table__Master[[#This Row],[Order qty]])</f>
        <v>508.65273632322032</v>
      </c>
    </row>
    <row r="7104" spans="1:12" x14ac:dyDescent="0.25">
      <c r="A7104" t="s">
        <v>8077</v>
      </c>
      <c r="B7104" s="3">
        <v>43849</v>
      </c>
      <c r="C7104" t="s">
        <v>961</v>
      </c>
      <c r="D7104" s="2" t="s">
        <v>962</v>
      </c>
      <c r="E7104">
        <v>13</v>
      </c>
      <c r="F7104">
        <v>110</v>
      </c>
      <c r="G7104">
        <v>36</v>
      </c>
      <c r="H7104">
        <v>10</v>
      </c>
      <c r="I7104" s="2">
        <v>404.65549618005753</v>
      </c>
      <c r="J7104" s="4">
        <v>289.03964012861252</v>
      </c>
      <c r="K7104" s="11">
        <f>Table__Master[[#This Row],[unit price]]*Table__Master[[#This Row],[Order qty]]</f>
        <v>4046.5549618005753</v>
      </c>
      <c r="L7104" s="11">
        <f>Table__Master[[#This Row],[Revenue]]-(Table__Master[[#This Row],[unit cost]]*Table__Master[[#This Row],[Order qty]])</f>
        <v>1156.1585605144501</v>
      </c>
    </row>
    <row r="7105" spans="1:12" x14ac:dyDescent="0.25">
      <c r="A7105" t="s">
        <v>8078</v>
      </c>
      <c r="B7105" s="3">
        <v>43834</v>
      </c>
      <c r="C7105" t="s">
        <v>963</v>
      </c>
      <c r="D7105" s="2" t="s">
        <v>962</v>
      </c>
      <c r="E7105">
        <v>26</v>
      </c>
      <c r="F7105">
        <v>287</v>
      </c>
      <c r="G7105">
        <v>46</v>
      </c>
      <c r="H7105">
        <v>1</v>
      </c>
      <c r="I7105" s="2">
        <v>591.95281720161438</v>
      </c>
      <c r="J7105" s="4">
        <v>422.82344085829601</v>
      </c>
      <c r="K7105" s="11">
        <f>Table__Master[[#This Row],[unit price]]*Table__Master[[#This Row],[Order qty]]</f>
        <v>591.95281720161438</v>
      </c>
      <c r="L7105" s="11">
        <f>Table__Master[[#This Row],[Revenue]]-(Table__Master[[#This Row],[unit cost]]*Table__Master[[#This Row],[Order qty]])</f>
        <v>169.12937634331837</v>
      </c>
    </row>
    <row r="7106" spans="1:12" x14ac:dyDescent="0.25">
      <c r="A7106" t="s">
        <v>8079</v>
      </c>
      <c r="B7106" s="3">
        <v>43839</v>
      </c>
      <c r="C7106" t="s">
        <v>963</v>
      </c>
      <c r="D7106" s="2" t="s">
        <v>962</v>
      </c>
      <c r="E7106">
        <v>3</v>
      </c>
      <c r="F7106">
        <v>321</v>
      </c>
      <c r="G7106">
        <v>35</v>
      </c>
      <c r="H7106">
        <v>2</v>
      </c>
      <c r="I7106" s="2">
        <v>344.13379114866257</v>
      </c>
      <c r="J7106" s="4">
        <v>245.80985082047329</v>
      </c>
      <c r="K7106" s="11">
        <f>Table__Master[[#This Row],[unit price]]*Table__Master[[#This Row],[Order qty]]</f>
        <v>688.26758229732513</v>
      </c>
      <c r="L7106" s="11">
        <f>Table__Master[[#This Row],[Revenue]]-(Table__Master[[#This Row],[unit cost]]*Table__Master[[#This Row],[Order qty]])</f>
        <v>196.64788065637856</v>
      </c>
    </row>
    <row r="7107" spans="1:12" x14ac:dyDescent="0.25">
      <c r="A7107" t="s">
        <v>8080</v>
      </c>
      <c r="B7107" s="3">
        <v>43929</v>
      </c>
      <c r="C7107" t="s">
        <v>965</v>
      </c>
      <c r="D7107" s="2" t="s">
        <v>962</v>
      </c>
      <c r="E7107">
        <v>19</v>
      </c>
      <c r="F7107">
        <v>335</v>
      </c>
      <c r="G7107">
        <v>2</v>
      </c>
      <c r="H7107">
        <v>9</v>
      </c>
      <c r="I7107" s="2">
        <v>615.05955827236176</v>
      </c>
      <c r="J7107" s="4">
        <v>439.32825590882987</v>
      </c>
      <c r="K7107" s="11">
        <f>Table__Master[[#This Row],[unit price]]*Table__Master[[#This Row],[Order qty]]</f>
        <v>5535.5360244512558</v>
      </c>
      <c r="L7107" s="11">
        <f>Table__Master[[#This Row],[Revenue]]-(Table__Master[[#This Row],[unit cost]]*Table__Master[[#This Row],[Order qty]])</f>
        <v>1581.581721271787</v>
      </c>
    </row>
    <row r="7108" spans="1:12" x14ac:dyDescent="0.25">
      <c r="A7108" t="s">
        <v>8081</v>
      </c>
      <c r="B7108" s="3">
        <v>43975</v>
      </c>
      <c r="C7108" t="s">
        <v>965</v>
      </c>
      <c r="D7108" s="2" t="s">
        <v>962</v>
      </c>
      <c r="E7108">
        <v>3</v>
      </c>
      <c r="F7108">
        <v>15</v>
      </c>
      <c r="G7108">
        <v>23</v>
      </c>
      <c r="H7108">
        <v>1</v>
      </c>
      <c r="I7108" s="2">
        <v>311.81369000673294</v>
      </c>
      <c r="J7108" s="4">
        <v>222.72406429052353</v>
      </c>
      <c r="K7108" s="11">
        <f>Table__Master[[#This Row],[unit price]]*Table__Master[[#This Row],[Order qty]]</f>
        <v>311.81369000673294</v>
      </c>
      <c r="L7108" s="11">
        <f>Table__Master[[#This Row],[Revenue]]-(Table__Master[[#This Row],[unit cost]]*Table__Master[[#This Row],[Order qty]])</f>
        <v>89.089625716209412</v>
      </c>
    </row>
    <row r="7109" spans="1:12" x14ac:dyDescent="0.25">
      <c r="A7109" t="s">
        <v>8082</v>
      </c>
      <c r="B7109" s="3">
        <v>43872</v>
      </c>
      <c r="C7109" t="s">
        <v>963</v>
      </c>
      <c r="D7109" s="2" t="s">
        <v>962</v>
      </c>
      <c r="E7109">
        <v>25</v>
      </c>
      <c r="F7109">
        <v>135</v>
      </c>
      <c r="G7109">
        <v>28</v>
      </c>
      <c r="H7109">
        <v>7</v>
      </c>
      <c r="I7109" s="2">
        <v>413.14449548721313</v>
      </c>
      <c r="J7109" s="4">
        <v>295.10321106229509</v>
      </c>
      <c r="K7109" s="11">
        <f>Table__Master[[#This Row],[unit price]]*Table__Master[[#This Row],[Order qty]]</f>
        <v>2892.0114684104919</v>
      </c>
      <c r="L7109" s="11">
        <f>Table__Master[[#This Row],[Revenue]]-(Table__Master[[#This Row],[unit cost]]*Table__Master[[#This Row],[Order qty]])</f>
        <v>826.28899097442627</v>
      </c>
    </row>
    <row r="7110" spans="1:12" x14ac:dyDescent="0.25">
      <c r="A7110" t="s">
        <v>8083</v>
      </c>
      <c r="B7110" s="3">
        <v>43881</v>
      </c>
      <c r="C7110" t="s">
        <v>964</v>
      </c>
      <c r="D7110" s="2" t="s">
        <v>962</v>
      </c>
      <c r="E7110">
        <v>5</v>
      </c>
      <c r="F7110">
        <v>351</v>
      </c>
      <c r="G7110">
        <v>30</v>
      </c>
      <c r="H7110">
        <v>1</v>
      </c>
      <c r="I7110" s="2">
        <v>373.8099769949913</v>
      </c>
      <c r="J7110" s="4">
        <v>267.00712642499383</v>
      </c>
      <c r="K7110" s="11">
        <f>Table__Master[[#This Row],[unit price]]*Table__Master[[#This Row],[Order qty]]</f>
        <v>373.8099769949913</v>
      </c>
      <c r="L7110" s="11">
        <f>Table__Master[[#This Row],[Revenue]]-(Table__Master[[#This Row],[unit cost]]*Table__Master[[#This Row],[Order qty]])</f>
        <v>106.80285056999747</v>
      </c>
    </row>
    <row r="7111" spans="1:12" x14ac:dyDescent="0.25">
      <c r="A7111" t="s">
        <v>8084</v>
      </c>
      <c r="B7111" s="3">
        <v>43834</v>
      </c>
      <c r="C7111" t="s">
        <v>961</v>
      </c>
      <c r="D7111" s="2" t="s">
        <v>962</v>
      </c>
      <c r="E7111">
        <v>2</v>
      </c>
      <c r="F7111">
        <v>156</v>
      </c>
      <c r="G7111">
        <v>19</v>
      </c>
      <c r="H7111">
        <v>3</v>
      </c>
      <c r="I7111" s="2">
        <v>167.52733862400055</v>
      </c>
      <c r="J7111" s="4">
        <v>119.66238473142897</v>
      </c>
      <c r="K7111" s="11">
        <f>Table__Master[[#This Row],[unit price]]*Table__Master[[#This Row],[Order qty]]</f>
        <v>502.58201587200165</v>
      </c>
      <c r="L7111" s="11">
        <f>Table__Master[[#This Row],[Revenue]]-(Table__Master[[#This Row],[unit cost]]*Table__Master[[#This Row],[Order qty]])</f>
        <v>143.59486167771473</v>
      </c>
    </row>
    <row r="7112" spans="1:12" x14ac:dyDescent="0.25">
      <c r="A7112" t="s">
        <v>8085</v>
      </c>
      <c r="B7112" s="3">
        <v>43908</v>
      </c>
      <c r="C7112" t="s">
        <v>961</v>
      </c>
      <c r="D7112" s="2" t="s">
        <v>962</v>
      </c>
      <c r="E7112">
        <v>23</v>
      </c>
      <c r="F7112">
        <v>183</v>
      </c>
      <c r="G7112">
        <v>25</v>
      </c>
      <c r="H7112">
        <v>2</v>
      </c>
      <c r="I7112" s="2">
        <v>350.17133527994156</v>
      </c>
      <c r="J7112" s="4">
        <v>250.12238234281543</v>
      </c>
      <c r="K7112" s="11">
        <f>Table__Master[[#This Row],[unit price]]*Table__Master[[#This Row],[Order qty]]</f>
        <v>700.34267055988312</v>
      </c>
      <c r="L7112" s="11">
        <f>Table__Master[[#This Row],[Revenue]]-(Table__Master[[#This Row],[unit cost]]*Table__Master[[#This Row],[Order qty]])</f>
        <v>200.09790587425226</v>
      </c>
    </row>
    <row r="7113" spans="1:12" x14ac:dyDescent="0.25">
      <c r="A7113" t="s">
        <v>8086</v>
      </c>
      <c r="B7113" s="3">
        <v>43954</v>
      </c>
      <c r="C7113" t="s">
        <v>963</v>
      </c>
      <c r="D7113" s="2" t="s">
        <v>962</v>
      </c>
      <c r="E7113">
        <v>8</v>
      </c>
      <c r="F7113">
        <v>101</v>
      </c>
      <c r="G7113">
        <v>13</v>
      </c>
      <c r="H7113">
        <v>8</v>
      </c>
      <c r="I7113" s="2">
        <v>328.03860068321228</v>
      </c>
      <c r="J7113" s="4">
        <v>234.31328620229451</v>
      </c>
      <c r="K7113" s="11">
        <f>Table__Master[[#This Row],[unit price]]*Table__Master[[#This Row],[Order qty]]</f>
        <v>2624.3088054656982</v>
      </c>
      <c r="L7113" s="11">
        <f>Table__Master[[#This Row],[Revenue]]-(Table__Master[[#This Row],[unit cost]]*Table__Master[[#This Row],[Order qty]])</f>
        <v>749.80251584734219</v>
      </c>
    </row>
    <row r="7114" spans="1:12" x14ac:dyDescent="0.25">
      <c r="A7114" t="s">
        <v>8087</v>
      </c>
      <c r="B7114" s="3">
        <v>43878</v>
      </c>
      <c r="C7114" t="s">
        <v>965</v>
      </c>
      <c r="D7114" s="2" t="s">
        <v>962</v>
      </c>
      <c r="E7114">
        <v>3</v>
      </c>
      <c r="F7114">
        <v>238</v>
      </c>
      <c r="G7114">
        <v>21</v>
      </c>
      <c r="H7114">
        <v>9</v>
      </c>
      <c r="I7114" s="2">
        <v>163.47653836011887</v>
      </c>
      <c r="J7114" s="4">
        <v>116.76895597151348</v>
      </c>
      <c r="K7114" s="11">
        <f>Table__Master[[#This Row],[unit price]]*Table__Master[[#This Row],[Order qty]]</f>
        <v>1471.2888452410698</v>
      </c>
      <c r="L7114" s="11">
        <f>Table__Master[[#This Row],[Revenue]]-(Table__Master[[#This Row],[unit cost]]*Table__Master[[#This Row],[Order qty]])</f>
        <v>420.36824149744848</v>
      </c>
    </row>
    <row r="7115" spans="1:12" x14ac:dyDescent="0.25">
      <c r="A7115" t="s">
        <v>8088</v>
      </c>
      <c r="B7115" s="3">
        <v>43910</v>
      </c>
      <c r="C7115" t="s">
        <v>964</v>
      </c>
      <c r="D7115" s="2" t="s">
        <v>962</v>
      </c>
      <c r="E7115">
        <v>14</v>
      </c>
      <c r="F7115">
        <v>130</v>
      </c>
      <c r="G7115">
        <v>38</v>
      </c>
      <c r="H7115">
        <v>7</v>
      </c>
      <c r="I7115" s="2">
        <v>316.73102366924286</v>
      </c>
      <c r="J7115" s="4">
        <v>226.23644547803062</v>
      </c>
      <c r="K7115" s="11">
        <f>Table__Master[[#This Row],[unit price]]*Table__Master[[#This Row],[Order qty]]</f>
        <v>2217.1171656847</v>
      </c>
      <c r="L7115" s="11">
        <f>Table__Master[[#This Row],[Revenue]]-(Table__Master[[#This Row],[unit cost]]*Table__Master[[#This Row],[Order qty]])</f>
        <v>633.46204733848572</v>
      </c>
    </row>
    <row r="7116" spans="1:12" x14ac:dyDescent="0.25">
      <c r="A7116" t="s">
        <v>8089</v>
      </c>
      <c r="B7116" s="3">
        <v>43971</v>
      </c>
      <c r="C7116" t="s">
        <v>965</v>
      </c>
      <c r="D7116" s="2" t="s">
        <v>962</v>
      </c>
      <c r="E7116">
        <v>2</v>
      </c>
      <c r="F7116">
        <v>346</v>
      </c>
      <c r="G7116">
        <v>11</v>
      </c>
      <c r="H7116">
        <v>6</v>
      </c>
      <c r="I7116" s="2">
        <v>471.20017272233963</v>
      </c>
      <c r="J7116" s="4">
        <v>336.57155194452832</v>
      </c>
      <c r="K7116" s="11">
        <f>Table__Master[[#This Row],[unit price]]*Table__Master[[#This Row],[Order qty]]</f>
        <v>2827.2010363340378</v>
      </c>
      <c r="L7116" s="11">
        <f>Table__Master[[#This Row],[Revenue]]-(Table__Master[[#This Row],[unit cost]]*Table__Master[[#This Row],[Order qty]])</f>
        <v>807.77172466686784</v>
      </c>
    </row>
    <row r="7117" spans="1:12" x14ac:dyDescent="0.25">
      <c r="A7117" t="s">
        <v>8090</v>
      </c>
      <c r="B7117" s="3">
        <v>43840</v>
      </c>
      <c r="C7117" t="s">
        <v>965</v>
      </c>
      <c r="D7117" s="2" t="s">
        <v>962</v>
      </c>
      <c r="E7117">
        <v>8</v>
      </c>
      <c r="F7117">
        <v>186</v>
      </c>
      <c r="G7117">
        <v>37</v>
      </c>
      <c r="H7117">
        <v>2</v>
      </c>
      <c r="I7117" s="2">
        <v>388.28241062164307</v>
      </c>
      <c r="J7117" s="4">
        <v>277.34457901545937</v>
      </c>
      <c r="K7117" s="11">
        <f>Table__Master[[#This Row],[unit price]]*Table__Master[[#This Row],[Order qty]]</f>
        <v>776.56482124328613</v>
      </c>
      <c r="L7117" s="11">
        <f>Table__Master[[#This Row],[Revenue]]-(Table__Master[[#This Row],[unit cost]]*Table__Master[[#This Row],[Order qty]])</f>
        <v>221.87566321236739</v>
      </c>
    </row>
    <row r="7118" spans="1:12" x14ac:dyDescent="0.25">
      <c r="A7118" t="s">
        <v>8091</v>
      </c>
      <c r="B7118" s="3">
        <v>43875</v>
      </c>
      <c r="C7118" t="s">
        <v>961</v>
      </c>
      <c r="D7118" s="2" t="s">
        <v>962</v>
      </c>
      <c r="E7118">
        <v>21</v>
      </c>
      <c r="F7118">
        <v>188</v>
      </c>
      <c r="G7118">
        <v>16</v>
      </c>
      <c r="H7118">
        <v>2</v>
      </c>
      <c r="I7118" s="2">
        <v>341.00414174795151</v>
      </c>
      <c r="J7118" s="4">
        <v>243.57438696282253</v>
      </c>
      <c r="K7118" s="11">
        <f>Table__Master[[#This Row],[unit price]]*Table__Master[[#This Row],[Order qty]]</f>
        <v>682.00828349590302</v>
      </c>
      <c r="L7118" s="11">
        <f>Table__Master[[#This Row],[Revenue]]-(Table__Master[[#This Row],[unit cost]]*Table__Master[[#This Row],[Order qty]])</f>
        <v>194.85950957025796</v>
      </c>
    </row>
    <row r="7119" spans="1:12" x14ac:dyDescent="0.25">
      <c r="A7119" t="s">
        <v>8092</v>
      </c>
      <c r="B7119" s="3">
        <v>43920</v>
      </c>
      <c r="C7119" t="s">
        <v>965</v>
      </c>
      <c r="D7119" s="2" t="s">
        <v>962</v>
      </c>
      <c r="E7119">
        <v>17</v>
      </c>
      <c r="F7119">
        <v>124</v>
      </c>
      <c r="G7119">
        <v>46</v>
      </c>
      <c r="H7119">
        <v>9</v>
      </c>
      <c r="I7119" s="2">
        <v>337.62111389636993</v>
      </c>
      <c r="J7119" s="4">
        <v>241.15793849740712</v>
      </c>
      <c r="K7119" s="11">
        <f>Table__Master[[#This Row],[unit price]]*Table__Master[[#This Row],[Order qty]]</f>
        <v>3038.5900250673294</v>
      </c>
      <c r="L7119" s="11">
        <f>Table__Master[[#This Row],[Revenue]]-(Table__Master[[#This Row],[unit cost]]*Table__Master[[#This Row],[Order qty]])</f>
        <v>868.16857859066522</v>
      </c>
    </row>
    <row r="7120" spans="1:12" x14ac:dyDescent="0.25">
      <c r="A7120" t="s">
        <v>8093</v>
      </c>
      <c r="B7120" s="3">
        <v>43975</v>
      </c>
      <c r="C7120" t="s">
        <v>965</v>
      </c>
      <c r="D7120" s="2" t="s">
        <v>962</v>
      </c>
      <c r="E7120">
        <v>3</v>
      </c>
      <c r="F7120">
        <v>190</v>
      </c>
      <c r="G7120">
        <v>19</v>
      </c>
      <c r="H7120">
        <v>9</v>
      </c>
      <c r="I7120" s="2">
        <v>376.3612008690834</v>
      </c>
      <c r="J7120" s="4">
        <v>268.82942919220244</v>
      </c>
      <c r="K7120" s="11">
        <f>Table__Master[[#This Row],[unit price]]*Table__Master[[#This Row],[Order qty]]</f>
        <v>3387.2508078217506</v>
      </c>
      <c r="L7120" s="11">
        <f>Table__Master[[#This Row],[Revenue]]-(Table__Master[[#This Row],[unit cost]]*Table__Master[[#This Row],[Order qty]])</f>
        <v>967.78594509192862</v>
      </c>
    </row>
    <row r="7121" spans="1:12" x14ac:dyDescent="0.25">
      <c r="A7121" t="s">
        <v>8094</v>
      </c>
      <c r="B7121" s="3">
        <v>43919</v>
      </c>
      <c r="C7121" t="s">
        <v>964</v>
      </c>
      <c r="D7121" s="2" t="s">
        <v>962</v>
      </c>
      <c r="E7121">
        <v>9</v>
      </c>
      <c r="F7121">
        <v>160</v>
      </c>
      <c r="G7121">
        <v>21</v>
      </c>
      <c r="H7121">
        <v>9</v>
      </c>
      <c r="I7121" s="2">
        <v>393.55542969703674</v>
      </c>
      <c r="J7121" s="4">
        <v>281.11102121216913</v>
      </c>
      <c r="K7121" s="11">
        <f>Table__Master[[#This Row],[unit price]]*Table__Master[[#This Row],[Order qty]]</f>
        <v>3541.9988672733307</v>
      </c>
      <c r="L7121" s="11">
        <f>Table__Master[[#This Row],[Revenue]]-(Table__Master[[#This Row],[unit cost]]*Table__Master[[#This Row],[Order qty]])</f>
        <v>1011.9996763638082</v>
      </c>
    </row>
    <row r="7122" spans="1:12" x14ac:dyDescent="0.25">
      <c r="A7122" t="s">
        <v>8095</v>
      </c>
      <c r="B7122" s="3">
        <v>43862</v>
      </c>
      <c r="C7122" t="s">
        <v>964</v>
      </c>
      <c r="D7122" s="2" t="s">
        <v>962</v>
      </c>
      <c r="E7122">
        <v>14</v>
      </c>
      <c r="F7122">
        <v>362</v>
      </c>
      <c r="G7122">
        <v>1</v>
      </c>
      <c r="H7122">
        <v>1</v>
      </c>
      <c r="I7122" s="2">
        <v>286.16677397489548</v>
      </c>
      <c r="J7122" s="4">
        <v>204.40483855349677</v>
      </c>
      <c r="K7122" s="11">
        <f>Table__Master[[#This Row],[unit price]]*Table__Master[[#This Row],[Order qty]]</f>
        <v>286.16677397489548</v>
      </c>
      <c r="L7122" s="11">
        <f>Table__Master[[#This Row],[Revenue]]-(Table__Master[[#This Row],[unit cost]]*Table__Master[[#This Row],[Order qty]])</f>
        <v>81.761935421398704</v>
      </c>
    </row>
    <row r="7123" spans="1:12" x14ac:dyDescent="0.25">
      <c r="A7123" t="s">
        <v>8096</v>
      </c>
      <c r="B7123" s="3">
        <v>43944</v>
      </c>
      <c r="C7123" t="s">
        <v>963</v>
      </c>
      <c r="D7123" s="2" t="s">
        <v>962</v>
      </c>
      <c r="E7123">
        <v>5</v>
      </c>
      <c r="F7123">
        <v>134</v>
      </c>
      <c r="G7123">
        <v>6</v>
      </c>
      <c r="H7123">
        <v>3</v>
      </c>
      <c r="I7123" s="2">
        <v>243.43814885616302</v>
      </c>
      <c r="J7123" s="4">
        <v>173.88439204011647</v>
      </c>
      <c r="K7123" s="11">
        <f>Table__Master[[#This Row],[unit price]]*Table__Master[[#This Row],[Order qty]]</f>
        <v>730.31444656848907</v>
      </c>
      <c r="L7123" s="11">
        <f>Table__Master[[#This Row],[Revenue]]-(Table__Master[[#This Row],[unit cost]]*Table__Master[[#This Row],[Order qty]])</f>
        <v>208.6612704481397</v>
      </c>
    </row>
    <row r="7124" spans="1:12" x14ac:dyDescent="0.25">
      <c r="A7124" t="s">
        <v>8097</v>
      </c>
      <c r="B7124" s="3">
        <v>43839</v>
      </c>
      <c r="C7124" t="s">
        <v>964</v>
      </c>
      <c r="D7124" s="2" t="s">
        <v>962</v>
      </c>
      <c r="E7124">
        <v>20</v>
      </c>
      <c r="F7124">
        <v>121</v>
      </c>
      <c r="G7124">
        <v>23</v>
      </c>
      <c r="H7124">
        <v>9</v>
      </c>
      <c r="I7124" s="2">
        <v>558.24530106782913</v>
      </c>
      <c r="J7124" s="4">
        <v>398.746643619878</v>
      </c>
      <c r="K7124" s="11">
        <f>Table__Master[[#This Row],[unit price]]*Table__Master[[#This Row],[Order qty]]</f>
        <v>5024.2077096104622</v>
      </c>
      <c r="L7124" s="11">
        <f>Table__Master[[#This Row],[Revenue]]-(Table__Master[[#This Row],[unit cost]]*Table__Master[[#This Row],[Order qty]])</f>
        <v>1435.4879170315603</v>
      </c>
    </row>
    <row r="7125" spans="1:12" x14ac:dyDescent="0.25">
      <c r="A7125" t="s">
        <v>8098</v>
      </c>
      <c r="B7125" s="3">
        <v>43950</v>
      </c>
      <c r="C7125" t="s">
        <v>961</v>
      </c>
      <c r="D7125" s="2" t="s">
        <v>962</v>
      </c>
      <c r="E7125">
        <v>24</v>
      </c>
      <c r="F7125">
        <v>212</v>
      </c>
      <c r="G7125">
        <v>38</v>
      </c>
      <c r="H7125">
        <v>6</v>
      </c>
      <c r="I7125" s="2">
        <v>275.14751386642456</v>
      </c>
      <c r="J7125" s="4">
        <v>196.53393847601757</v>
      </c>
      <c r="K7125" s="11">
        <f>Table__Master[[#This Row],[unit price]]*Table__Master[[#This Row],[Order qty]]</f>
        <v>1650.8850831985474</v>
      </c>
      <c r="L7125" s="11">
        <f>Table__Master[[#This Row],[Revenue]]-(Table__Master[[#This Row],[unit cost]]*Table__Master[[#This Row],[Order qty]])</f>
        <v>471.68145234244184</v>
      </c>
    </row>
    <row r="7126" spans="1:12" x14ac:dyDescent="0.25">
      <c r="A7126" t="s">
        <v>8099</v>
      </c>
      <c r="B7126" s="3">
        <v>43877</v>
      </c>
      <c r="C7126" t="s">
        <v>961</v>
      </c>
      <c r="D7126" s="2" t="s">
        <v>962</v>
      </c>
      <c r="E7126">
        <v>10</v>
      </c>
      <c r="F7126">
        <v>38</v>
      </c>
      <c r="G7126">
        <v>20</v>
      </c>
      <c r="H7126">
        <v>3</v>
      </c>
      <c r="I7126" s="2">
        <v>486.90736716985703</v>
      </c>
      <c r="J7126" s="4">
        <v>347.79097654989789</v>
      </c>
      <c r="K7126" s="11">
        <f>Table__Master[[#This Row],[unit price]]*Table__Master[[#This Row],[Order qty]]</f>
        <v>1460.7221015095711</v>
      </c>
      <c r="L7126" s="11">
        <f>Table__Master[[#This Row],[Revenue]]-(Table__Master[[#This Row],[unit cost]]*Table__Master[[#This Row],[Order qty]])</f>
        <v>417.34917185987752</v>
      </c>
    </row>
    <row r="7127" spans="1:12" x14ac:dyDescent="0.25">
      <c r="A7127" t="s">
        <v>8100</v>
      </c>
      <c r="B7127" s="3">
        <v>43910</v>
      </c>
      <c r="C7127" t="s">
        <v>961</v>
      </c>
      <c r="D7127" s="2" t="s">
        <v>962</v>
      </c>
      <c r="E7127">
        <v>26</v>
      </c>
      <c r="F7127">
        <v>243</v>
      </c>
      <c r="G7127">
        <v>40</v>
      </c>
      <c r="H7127">
        <v>9</v>
      </c>
      <c r="I7127" s="2">
        <v>229.91583216190338</v>
      </c>
      <c r="J7127" s="4">
        <v>164.22559440135956</v>
      </c>
      <c r="K7127" s="11">
        <f>Table__Master[[#This Row],[unit price]]*Table__Master[[#This Row],[Order qty]]</f>
        <v>2069.2424894571304</v>
      </c>
      <c r="L7127" s="11">
        <f>Table__Master[[#This Row],[Revenue]]-(Table__Master[[#This Row],[unit cost]]*Table__Master[[#This Row],[Order qty]])</f>
        <v>591.21213984489441</v>
      </c>
    </row>
    <row r="7128" spans="1:12" x14ac:dyDescent="0.25">
      <c r="A7128" t="s">
        <v>8101</v>
      </c>
      <c r="B7128" s="3">
        <v>43940</v>
      </c>
      <c r="C7128" t="s">
        <v>963</v>
      </c>
      <c r="D7128" s="2" t="s">
        <v>962</v>
      </c>
      <c r="E7128">
        <v>12</v>
      </c>
      <c r="F7128">
        <v>278</v>
      </c>
      <c r="G7128">
        <v>38</v>
      </c>
      <c r="H7128">
        <v>8</v>
      </c>
      <c r="I7128" s="2">
        <v>460.96386247873306</v>
      </c>
      <c r="J7128" s="4">
        <v>329.25990177052364</v>
      </c>
      <c r="K7128" s="11">
        <f>Table__Master[[#This Row],[unit price]]*Table__Master[[#This Row],[Order qty]]</f>
        <v>3687.7108998298645</v>
      </c>
      <c r="L7128" s="11">
        <f>Table__Master[[#This Row],[Revenue]]-(Table__Master[[#This Row],[unit cost]]*Table__Master[[#This Row],[Order qty]])</f>
        <v>1053.6316856656754</v>
      </c>
    </row>
    <row r="7129" spans="1:12" x14ac:dyDescent="0.25">
      <c r="A7129" t="s">
        <v>8102</v>
      </c>
      <c r="B7129" s="3">
        <v>43834</v>
      </c>
      <c r="C7129" t="s">
        <v>963</v>
      </c>
      <c r="D7129" s="2" t="s">
        <v>962</v>
      </c>
      <c r="E7129">
        <v>15</v>
      </c>
      <c r="F7129">
        <v>217</v>
      </c>
      <c r="G7129">
        <v>31</v>
      </c>
      <c r="H7129">
        <v>3</v>
      </c>
      <c r="I7129" s="2">
        <v>604.78699564933777</v>
      </c>
      <c r="J7129" s="4">
        <v>431.99071117809842</v>
      </c>
      <c r="K7129" s="11">
        <f>Table__Master[[#This Row],[unit price]]*Table__Master[[#This Row],[Order qty]]</f>
        <v>1814.3609869480133</v>
      </c>
      <c r="L7129" s="11">
        <f>Table__Master[[#This Row],[Revenue]]-(Table__Master[[#This Row],[unit cost]]*Table__Master[[#This Row],[Order qty]])</f>
        <v>518.38885341371815</v>
      </c>
    </row>
    <row r="7130" spans="1:12" x14ac:dyDescent="0.25">
      <c r="A7130" t="s">
        <v>8103</v>
      </c>
      <c r="B7130" s="3">
        <v>43853</v>
      </c>
      <c r="C7130" t="s">
        <v>961</v>
      </c>
      <c r="D7130" s="2" t="s">
        <v>962</v>
      </c>
      <c r="E7130">
        <v>11</v>
      </c>
      <c r="F7130">
        <v>157</v>
      </c>
      <c r="G7130">
        <v>29</v>
      </c>
      <c r="H7130">
        <v>4</v>
      </c>
      <c r="I7130" s="2">
        <v>511.8534237742424</v>
      </c>
      <c r="J7130" s="4">
        <v>365.60958841017316</v>
      </c>
      <c r="K7130" s="11">
        <f>Table__Master[[#This Row],[unit price]]*Table__Master[[#This Row],[Order qty]]</f>
        <v>2047.4136950969696</v>
      </c>
      <c r="L7130" s="11">
        <f>Table__Master[[#This Row],[Revenue]]-(Table__Master[[#This Row],[unit cost]]*Table__Master[[#This Row],[Order qty]])</f>
        <v>584.97534145627696</v>
      </c>
    </row>
    <row r="7131" spans="1:12" x14ac:dyDescent="0.25">
      <c r="A7131" t="s">
        <v>8104</v>
      </c>
      <c r="B7131" s="3">
        <v>43919</v>
      </c>
      <c r="C7131" t="s">
        <v>961</v>
      </c>
      <c r="D7131" s="2" t="s">
        <v>962</v>
      </c>
      <c r="E7131">
        <v>6</v>
      </c>
      <c r="F7131">
        <v>307</v>
      </c>
      <c r="G7131">
        <v>10</v>
      </c>
      <c r="H7131">
        <v>2</v>
      </c>
      <c r="I7131" s="2">
        <v>244.73415648937225</v>
      </c>
      <c r="J7131" s="4">
        <v>174.81011177812306</v>
      </c>
      <c r="K7131" s="11">
        <f>Table__Master[[#This Row],[unit price]]*Table__Master[[#This Row],[Order qty]]</f>
        <v>489.46831297874451</v>
      </c>
      <c r="L7131" s="11">
        <f>Table__Master[[#This Row],[Revenue]]-(Table__Master[[#This Row],[unit cost]]*Table__Master[[#This Row],[Order qty]])</f>
        <v>139.84808942249839</v>
      </c>
    </row>
    <row r="7132" spans="1:12" x14ac:dyDescent="0.25">
      <c r="A7132" t="s">
        <v>8105</v>
      </c>
      <c r="B7132" s="3">
        <v>43838</v>
      </c>
      <c r="C7132" t="s">
        <v>965</v>
      </c>
      <c r="D7132" s="2" t="s">
        <v>962</v>
      </c>
      <c r="E7132">
        <v>23</v>
      </c>
      <c r="F7132">
        <v>15</v>
      </c>
      <c r="G7132">
        <v>9</v>
      </c>
      <c r="H7132">
        <v>10</v>
      </c>
      <c r="I7132" s="2">
        <v>272.78940707445145</v>
      </c>
      <c r="J7132" s="4">
        <v>194.84957648175106</v>
      </c>
      <c r="K7132" s="11">
        <f>Table__Master[[#This Row],[unit price]]*Table__Master[[#This Row],[Order qty]]</f>
        <v>2727.8940707445145</v>
      </c>
      <c r="L7132" s="11">
        <f>Table__Master[[#This Row],[Revenue]]-(Table__Master[[#This Row],[unit cost]]*Table__Master[[#This Row],[Order qty]])</f>
        <v>779.398305927004</v>
      </c>
    </row>
    <row r="7133" spans="1:12" x14ac:dyDescent="0.25">
      <c r="A7133" t="s">
        <v>8106</v>
      </c>
      <c r="B7133" s="3">
        <v>43951</v>
      </c>
      <c r="C7133" t="s">
        <v>965</v>
      </c>
      <c r="D7133" s="2" t="s">
        <v>962</v>
      </c>
      <c r="E7133">
        <v>1</v>
      </c>
      <c r="F7133">
        <v>207</v>
      </c>
      <c r="G7133">
        <v>19</v>
      </c>
      <c r="H7133">
        <v>6</v>
      </c>
      <c r="I7133" s="2">
        <v>222.71880912780762</v>
      </c>
      <c r="J7133" s="4">
        <v>159.08486366271973</v>
      </c>
      <c r="K7133" s="11">
        <f>Table__Master[[#This Row],[unit price]]*Table__Master[[#This Row],[Order qty]]</f>
        <v>1336.3128547668457</v>
      </c>
      <c r="L7133" s="11">
        <f>Table__Master[[#This Row],[Revenue]]-(Table__Master[[#This Row],[unit cost]]*Table__Master[[#This Row],[Order qty]])</f>
        <v>381.80367279052734</v>
      </c>
    </row>
    <row r="7134" spans="1:12" x14ac:dyDescent="0.25">
      <c r="A7134" t="s">
        <v>8107</v>
      </c>
      <c r="B7134" s="3">
        <v>43950</v>
      </c>
      <c r="C7134" t="s">
        <v>961</v>
      </c>
      <c r="D7134" s="2" t="s">
        <v>962</v>
      </c>
      <c r="E7134">
        <v>22</v>
      </c>
      <c r="F7134">
        <v>100</v>
      </c>
      <c r="G7134">
        <v>2</v>
      </c>
      <c r="H7134">
        <v>10</v>
      </c>
      <c r="I7134" s="2">
        <v>615.08264154195786</v>
      </c>
      <c r="J7134" s="4">
        <v>439.34474395854136</v>
      </c>
      <c r="K7134" s="11">
        <f>Table__Master[[#This Row],[unit price]]*Table__Master[[#This Row],[Order qty]]</f>
        <v>6150.8264154195786</v>
      </c>
      <c r="L7134" s="11">
        <f>Table__Master[[#This Row],[Revenue]]-(Table__Master[[#This Row],[unit cost]]*Table__Master[[#This Row],[Order qty]])</f>
        <v>1757.3789758341645</v>
      </c>
    </row>
    <row r="7135" spans="1:12" x14ac:dyDescent="0.25">
      <c r="A7135" t="s">
        <v>8108</v>
      </c>
      <c r="B7135" s="3">
        <v>43843</v>
      </c>
      <c r="C7135" t="s">
        <v>963</v>
      </c>
      <c r="D7135" s="2" t="s">
        <v>962</v>
      </c>
      <c r="E7135">
        <v>17</v>
      </c>
      <c r="F7135">
        <v>97</v>
      </c>
      <c r="G7135">
        <v>10</v>
      </c>
      <c r="H7135">
        <v>8</v>
      </c>
      <c r="I7135" s="2">
        <v>183.22252857685089</v>
      </c>
      <c r="J7135" s="4">
        <v>130.87323469775063</v>
      </c>
      <c r="K7135" s="11">
        <f>Table__Master[[#This Row],[unit price]]*Table__Master[[#This Row],[Order qty]]</f>
        <v>1465.7802286148071</v>
      </c>
      <c r="L7135" s="11">
        <f>Table__Master[[#This Row],[Revenue]]-(Table__Master[[#This Row],[unit cost]]*Table__Master[[#This Row],[Order qty]])</f>
        <v>418.79435103280207</v>
      </c>
    </row>
    <row r="7136" spans="1:12" x14ac:dyDescent="0.25">
      <c r="A7136" t="s">
        <v>8109</v>
      </c>
      <c r="B7136" s="3">
        <v>43920</v>
      </c>
      <c r="C7136" t="s">
        <v>963</v>
      </c>
      <c r="D7136" s="2" t="s">
        <v>962</v>
      </c>
      <c r="E7136">
        <v>21</v>
      </c>
      <c r="F7136">
        <v>43</v>
      </c>
      <c r="G7136">
        <v>34</v>
      </c>
      <c r="H7136">
        <v>8</v>
      </c>
      <c r="I7136" s="2">
        <v>339.04621464014053</v>
      </c>
      <c r="J7136" s="4">
        <v>242.17586760010039</v>
      </c>
      <c r="K7136" s="11">
        <f>Table__Master[[#This Row],[unit price]]*Table__Master[[#This Row],[Order qty]]</f>
        <v>2712.3697171211243</v>
      </c>
      <c r="L7136" s="11">
        <f>Table__Master[[#This Row],[Revenue]]-(Table__Master[[#This Row],[unit cost]]*Table__Master[[#This Row],[Order qty]])</f>
        <v>774.96277632032115</v>
      </c>
    </row>
    <row r="7137" spans="1:12" x14ac:dyDescent="0.25">
      <c r="A7137" t="s">
        <v>8110</v>
      </c>
      <c r="B7137" s="3">
        <v>43875</v>
      </c>
      <c r="C7137" t="s">
        <v>965</v>
      </c>
      <c r="D7137" s="2" t="s">
        <v>962</v>
      </c>
      <c r="E7137">
        <v>25</v>
      </c>
      <c r="F7137">
        <v>187</v>
      </c>
      <c r="G7137">
        <v>23</v>
      </c>
      <c r="H7137">
        <v>4</v>
      </c>
      <c r="I7137" s="2">
        <v>504.03261494636536</v>
      </c>
      <c r="J7137" s="4">
        <v>360.02329639026101</v>
      </c>
      <c r="K7137" s="11">
        <f>Table__Master[[#This Row],[unit price]]*Table__Master[[#This Row],[Order qty]]</f>
        <v>2016.1304597854614</v>
      </c>
      <c r="L7137" s="11">
        <f>Table__Master[[#This Row],[Revenue]]-(Table__Master[[#This Row],[unit cost]]*Table__Master[[#This Row],[Order qty]])</f>
        <v>576.03727422441739</v>
      </c>
    </row>
    <row r="7138" spans="1:12" x14ac:dyDescent="0.25">
      <c r="A7138" t="s">
        <v>8111</v>
      </c>
      <c r="B7138" s="3">
        <v>43861</v>
      </c>
      <c r="C7138" t="s">
        <v>961</v>
      </c>
      <c r="D7138" s="2" t="s">
        <v>962</v>
      </c>
      <c r="E7138">
        <v>10</v>
      </c>
      <c r="F7138">
        <v>54</v>
      </c>
      <c r="G7138">
        <v>45</v>
      </c>
      <c r="H7138">
        <v>2</v>
      </c>
      <c r="I7138" s="2">
        <v>460.13853853940964</v>
      </c>
      <c r="J7138" s="4">
        <v>328.6703846710069</v>
      </c>
      <c r="K7138" s="11">
        <f>Table__Master[[#This Row],[unit price]]*Table__Master[[#This Row],[Order qty]]</f>
        <v>920.27707707881927</v>
      </c>
      <c r="L7138" s="11">
        <f>Table__Master[[#This Row],[Revenue]]-(Table__Master[[#This Row],[unit cost]]*Table__Master[[#This Row],[Order qty]])</f>
        <v>262.93630773680547</v>
      </c>
    </row>
    <row r="7139" spans="1:12" x14ac:dyDescent="0.25">
      <c r="A7139" t="s">
        <v>8112</v>
      </c>
      <c r="B7139" s="3">
        <v>43886</v>
      </c>
      <c r="C7139" t="s">
        <v>961</v>
      </c>
      <c r="D7139" s="2" t="s">
        <v>962</v>
      </c>
      <c r="E7139">
        <v>9</v>
      </c>
      <c r="F7139">
        <v>269</v>
      </c>
      <c r="G7139">
        <v>16</v>
      </c>
      <c r="H7139">
        <v>10</v>
      </c>
      <c r="I7139" s="2">
        <v>209.31289422512054</v>
      </c>
      <c r="J7139" s="4">
        <v>149.50921016080039</v>
      </c>
      <c r="K7139" s="11">
        <f>Table__Master[[#This Row],[unit price]]*Table__Master[[#This Row],[Order qty]]</f>
        <v>2093.1289422512054</v>
      </c>
      <c r="L7139" s="11">
        <f>Table__Master[[#This Row],[Revenue]]-(Table__Master[[#This Row],[unit cost]]*Table__Master[[#This Row],[Order qty]])</f>
        <v>598.03684064320146</v>
      </c>
    </row>
    <row r="7140" spans="1:12" x14ac:dyDescent="0.25">
      <c r="A7140" t="s">
        <v>8113</v>
      </c>
      <c r="B7140" s="3">
        <v>43890</v>
      </c>
      <c r="C7140" t="s">
        <v>961</v>
      </c>
      <c r="D7140" s="2" t="s">
        <v>962</v>
      </c>
      <c r="E7140">
        <v>2</v>
      </c>
      <c r="F7140">
        <v>251</v>
      </c>
      <c r="G7140">
        <v>46</v>
      </c>
      <c r="H7140">
        <v>6</v>
      </c>
      <c r="I7140" s="2">
        <v>199.25094777345657</v>
      </c>
      <c r="J7140" s="4">
        <v>142.322105552469</v>
      </c>
      <c r="K7140" s="11">
        <f>Table__Master[[#This Row],[unit price]]*Table__Master[[#This Row],[Order qty]]</f>
        <v>1195.5056866407394</v>
      </c>
      <c r="L7140" s="11">
        <f>Table__Master[[#This Row],[Revenue]]-(Table__Master[[#This Row],[unit cost]]*Table__Master[[#This Row],[Order qty]])</f>
        <v>341.57305332592546</v>
      </c>
    </row>
    <row r="7141" spans="1:12" x14ac:dyDescent="0.25">
      <c r="A7141" t="s">
        <v>8114</v>
      </c>
      <c r="B7141" s="3">
        <v>43854</v>
      </c>
      <c r="C7141" t="s">
        <v>961</v>
      </c>
      <c r="D7141" s="2" t="s">
        <v>962</v>
      </c>
      <c r="E7141">
        <v>14</v>
      </c>
      <c r="F7141">
        <v>56</v>
      </c>
      <c r="G7141">
        <v>6</v>
      </c>
      <c r="H7141">
        <v>5</v>
      </c>
      <c r="I7141" s="2">
        <v>231.24092531204224</v>
      </c>
      <c r="J7141" s="4">
        <v>165.1720895086016</v>
      </c>
      <c r="K7141" s="11">
        <f>Table__Master[[#This Row],[unit price]]*Table__Master[[#This Row],[Order qty]]</f>
        <v>1156.2046265602112</v>
      </c>
      <c r="L7141" s="11">
        <f>Table__Master[[#This Row],[Revenue]]-(Table__Master[[#This Row],[unit cost]]*Table__Master[[#This Row],[Order qty]])</f>
        <v>330.34417901720315</v>
      </c>
    </row>
    <row r="7142" spans="1:12" x14ac:dyDescent="0.25">
      <c r="A7142" t="s">
        <v>8115</v>
      </c>
      <c r="B7142" s="3">
        <v>43836</v>
      </c>
      <c r="C7142" t="s">
        <v>963</v>
      </c>
      <c r="D7142" s="2" t="s">
        <v>962</v>
      </c>
      <c r="E7142">
        <v>2</v>
      </c>
      <c r="F7142">
        <v>168</v>
      </c>
      <c r="G7142">
        <v>7</v>
      </c>
      <c r="H7142">
        <v>1</v>
      </c>
      <c r="I7142" s="2">
        <v>474.296078145504</v>
      </c>
      <c r="J7142" s="4">
        <v>338.78291296107432</v>
      </c>
      <c r="K7142" s="11">
        <f>Table__Master[[#This Row],[unit price]]*Table__Master[[#This Row],[Order qty]]</f>
        <v>474.296078145504</v>
      </c>
      <c r="L7142" s="11">
        <f>Table__Master[[#This Row],[Revenue]]-(Table__Master[[#This Row],[unit cost]]*Table__Master[[#This Row],[Order qty]])</f>
        <v>135.51316518442968</v>
      </c>
    </row>
    <row r="7143" spans="1:12" x14ac:dyDescent="0.25">
      <c r="A7143" t="s">
        <v>8116</v>
      </c>
      <c r="B7143" s="3">
        <v>43955</v>
      </c>
      <c r="C7143" t="s">
        <v>965</v>
      </c>
      <c r="D7143" s="2" t="s">
        <v>962</v>
      </c>
      <c r="E7143">
        <v>14</v>
      </c>
      <c r="F7143">
        <v>122</v>
      </c>
      <c r="G7143">
        <v>26</v>
      </c>
      <c r="H7143">
        <v>5</v>
      </c>
      <c r="I7143" s="2">
        <v>199.74286329746246</v>
      </c>
      <c r="J7143" s="4">
        <v>142.67347378390176</v>
      </c>
      <c r="K7143" s="11">
        <f>Table__Master[[#This Row],[unit price]]*Table__Master[[#This Row],[Order qty]]</f>
        <v>998.71431648731232</v>
      </c>
      <c r="L7143" s="11">
        <f>Table__Master[[#This Row],[Revenue]]-(Table__Master[[#This Row],[unit cost]]*Table__Master[[#This Row],[Order qty]])</f>
        <v>285.34694756780357</v>
      </c>
    </row>
    <row r="7144" spans="1:12" x14ac:dyDescent="0.25">
      <c r="A7144" t="s">
        <v>8117</v>
      </c>
      <c r="B7144" s="3">
        <v>43886</v>
      </c>
      <c r="C7144" t="s">
        <v>963</v>
      </c>
      <c r="D7144" s="2" t="s">
        <v>962</v>
      </c>
      <c r="E7144">
        <v>26</v>
      </c>
      <c r="F7144">
        <v>194</v>
      </c>
      <c r="G7144">
        <v>7</v>
      </c>
      <c r="H7144">
        <v>10</v>
      </c>
      <c r="I7144" s="2">
        <v>254.50327688455582</v>
      </c>
      <c r="J7144" s="4">
        <v>181.78805491753988</v>
      </c>
      <c r="K7144" s="11">
        <f>Table__Master[[#This Row],[unit price]]*Table__Master[[#This Row],[Order qty]]</f>
        <v>2545.0327688455582</v>
      </c>
      <c r="L7144" s="11">
        <f>Table__Master[[#This Row],[Revenue]]-(Table__Master[[#This Row],[unit cost]]*Table__Master[[#This Row],[Order qty]])</f>
        <v>727.15221967015941</v>
      </c>
    </row>
    <row r="7145" spans="1:12" x14ac:dyDescent="0.25">
      <c r="A7145" t="s">
        <v>8118</v>
      </c>
      <c r="B7145" s="3">
        <v>43905</v>
      </c>
      <c r="C7145" t="s">
        <v>964</v>
      </c>
      <c r="D7145" s="2" t="s">
        <v>962</v>
      </c>
      <c r="E7145">
        <v>12</v>
      </c>
      <c r="F7145">
        <v>339</v>
      </c>
      <c r="G7145">
        <v>21</v>
      </c>
      <c r="H7145">
        <v>6</v>
      </c>
      <c r="I7145" s="2">
        <v>612.10722899436951</v>
      </c>
      <c r="J7145" s="4">
        <v>437.2194492816925</v>
      </c>
      <c r="K7145" s="11">
        <f>Table__Master[[#This Row],[unit price]]*Table__Master[[#This Row],[Order qty]]</f>
        <v>3672.643373966217</v>
      </c>
      <c r="L7145" s="11">
        <f>Table__Master[[#This Row],[Revenue]]-(Table__Master[[#This Row],[unit cost]]*Table__Master[[#This Row],[Order qty]])</f>
        <v>1049.326678276062</v>
      </c>
    </row>
    <row r="7146" spans="1:12" x14ac:dyDescent="0.25">
      <c r="A7146" t="s">
        <v>8119</v>
      </c>
      <c r="B7146" s="3">
        <v>43913</v>
      </c>
      <c r="C7146" t="s">
        <v>961</v>
      </c>
      <c r="D7146" s="2" t="s">
        <v>962</v>
      </c>
      <c r="E7146">
        <v>4</v>
      </c>
      <c r="F7146">
        <v>171</v>
      </c>
      <c r="G7146">
        <v>43</v>
      </c>
      <c r="H7146">
        <v>9</v>
      </c>
      <c r="I7146" s="2">
        <v>322.07729405164719</v>
      </c>
      <c r="J7146" s="4">
        <v>230.05521003689086</v>
      </c>
      <c r="K7146" s="11">
        <f>Table__Master[[#This Row],[unit price]]*Table__Master[[#This Row],[Order qty]]</f>
        <v>2898.6956464648247</v>
      </c>
      <c r="L7146" s="11">
        <f>Table__Master[[#This Row],[Revenue]]-(Table__Master[[#This Row],[unit cost]]*Table__Master[[#This Row],[Order qty]])</f>
        <v>828.19875613280692</v>
      </c>
    </row>
    <row r="7147" spans="1:12" x14ac:dyDescent="0.25">
      <c r="A7147" t="s">
        <v>8120</v>
      </c>
      <c r="B7147" s="3">
        <v>43834</v>
      </c>
      <c r="C7147" t="s">
        <v>964</v>
      </c>
      <c r="D7147" s="2" t="s">
        <v>962</v>
      </c>
      <c r="E7147">
        <v>20</v>
      </c>
      <c r="F7147">
        <v>219</v>
      </c>
      <c r="G7147">
        <v>16</v>
      </c>
      <c r="H7147">
        <v>8</v>
      </c>
      <c r="I7147" s="2">
        <v>315.5088347196579</v>
      </c>
      <c r="J7147" s="4">
        <v>225.36345337118422</v>
      </c>
      <c r="K7147" s="11">
        <f>Table__Master[[#This Row],[unit price]]*Table__Master[[#This Row],[Order qty]]</f>
        <v>2524.0706777572632</v>
      </c>
      <c r="L7147" s="11">
        <f>Table__Master[[#This Row],[Revenue]]-(Table__Master[[#This Row],[unit cost]]*Table__Master[[#This Row],[Order qty]])</f>
        <v>721.16305078778942</v>
      </c>
    </row>
    <row r="7148" spans="1:12" x14ac:dyDescent="0.25">
      <c r="A7148" t="s">
        <v>8121</v>
      </c>
      <c r="B7148" s="3">
        <v>43956</v>
      </c>
      <c r="C7148" t="s">
        <v>965</v>
      </c>
      <c r="D7148" s="2" t="s">
        <v>962</v>
      </c>
      <c r="E7148">
        <v>1</v>
      </c>
      <c r="F7148">
        <v>45</v>
      </c>
      <c r="G7148">
        <v>37</v>
      </c>
      <c r="H7148">
        <v>7</v>
      </c>
      <c r="I7148" s="2">
        <v>554.12650519609451</v>
      </c>
      <c r="J7148" s="4">
        <v>395.80464656863899</v>
      </c>
      <c r="K7148" s="11">
        <f>Table__Master[[#This Row],[unit price]]*Table__Master[[#This Row],[Order qty]]</f>
        <v>3878.8855363726616</v>
      </c>
      <c r="L7148" s="11">
        <f>Table__Master[[#This Row],[Revenue]]-(Table__Master[[#This Row],[unit cost]]*Table__Master[[#This Row],[Order qty]])</f>
        <v>1108.2530103921886</v>
      </c>
    </row>
    <row r="7149" spans="1:12" x14ac:dyDescent="0.25">
      <c r="A7149" t="s">
        <v>8122</v>
      </c>
      <c r="B7149" s="3">
        <v>43850</v>
      </c>
      <c r="C7149" t="s">
        <v>963</v>
      </c>
      <c r="D7149" s="2" t="s">
        <v>962</v>
      </c>
      <c r="E7149">
        <v>11</v>
      </c>
      <c r="F7149">
        <v>88</v>
      </c>
      <c r="G7149">
        <v>31</v>
      </c>
      <c r="H7149">
        <v>7</v>
      </c>
      <c r="I7149" s="2">
        <v>402.72411632537842</v>
      </c>
      <c r="J7149" s="4">
        <v>287.66008308955605</v>
      </c>
      <c r="K7149" s="11">
        <f>Table__Master[[#This Row],[unit price]]*Table__Master[[#This Row],[Order qty]]</f>
        <v>2819.0688142776489</v>
      </c>
      <c r="L7149" s="11">
        <f>Table__Master[[#This Row],[Revenue]]-(Table__Master[[#This Row],[unit cost]]*Table__Master[[#This Row],[Order qty]])</f>
        <v>805.44823265075661</v>
      </c>
    </row>
    <row r="7150" spans="1:12" x14ac:dyDescent="0.25">
      <c r="A7150" t="s">
        <v>8123</v>
      </c>
      <c r="B7150" s="3">
        <v>43948</v>
      </c>
      <c r="C7150" t="s">
        <v>965</v>
      </c>
      <c r="D7150" s="2" t="s">
        <v>962</v>
      </c>
      <c r="E7150">
        <v>9</v>
      </c>
      <c r="F7150">
        <v>179</v>
      </c>
      <c r="G7150">
        <v>8</v>
      </c>
      <c r="H7150">
        <v>3</v>
      </c>
      <c r="I7150" s="2">
        <v>510.01691526174545</v>
      </c>
      <c r="J7150" s="4">
        <v>364.29779661553249</v>
      </c>
      <c r="K7150" s="11">
        <f>Table__Master[[#This Row],[unit price]]*Table__Master[[#This Row],[Order qty]]</f>
        <v>1530.0507457852364</v>
      </c>
      <c r="L7150" s="11">
        <f>Table__Master[[#This Row],[Revenue]]-(Table__Master[[#This Row],[unit cost]]*Table__Master[[#This Row],[Order qty]])</f>
        <v>437.15735593863883</v>
      </c>
    </row>
    <row r="7151" spans="1:12" x14ac:dyDescent="0.25">
      <c r="A7151" t="s">
        <v>8124</v>
      </c>
      <c r="B7151" s="3">
        <v>43852</v>
      </c>
      <c r="C7151" t="s">
        <v>961</v>
      </c>
      <c r="D7151" s="2" t="s">
        <v>962</v>
      </c>
      <c r="E7151">
        <v>8</v>
      </c>
      <c r="F7151">
        <v>326</v>
      </c>
      <c r="G7151">
        <v>10</v>
      </c>
      <c r="H7151">
        <v>5</v>
      </c>
      <c r="I7151" s="2">
        <v>195.5691214799881</v>
      </c>
      <c r="J7151" s="4">
        <v>139.69222962856293</v>
      </c>
      <c r="K7151" s="11">
        <f>Table__Master[[#This Row],[unit price]]*Table__Master[[#This Row],[Order qty]]</f>
        <v>977.84560739994049</v>
      </c>
      <c r="L7151" s="11">
        <f>Table__Master[[#This Row],[Revenue]]-(Table__Master[[#This Row],[unit cost]]*Table__Master[[#This Row],[Order qty]])</f>
        <v>279.38445925712585</v>
      </c>
    </row>
    <row r="7152" spans="1:12" x14ac:dyDescent="0.25">
      <c r="A7152" t="s">
        <v>8125</v>
      </c>
      <c r="B7152" s="3">
        <v>43885</v>
      </c>
      <c r="C7152" t="s">
        <v>961</v>
      </c>
      <c r="D7152" s="2" t="s">
        <v>962</v>
      </c>
      <c r="E7152">
        <v>11</v>
      </c>
      <c r="F7152">
        <v>158</v>
      </c>
      <c r="G7152">
        <v>26</v>
      </c>
      <c r="H7152">
        <v>10</v>
      </c>
      <c r="I7152" s="2">
        <v>208.55819374322891</v>
      </c>
      <c r="J7152" s="4">
        <v>148.97013838802067</v>
      </c>
      <c r="K7152" s="11">
        <f>Table__Master[[#This Row],[unit price]]*Table__Master[[#This Row],[Order qty]]</f>
        <v>2085.5819374322891</v>
      </c>
      <c r="L7152" s="11">
        <f>Table__Master[[#This Row],[Revenue]]-(Table__Master[[#This Row],[unit cost]]*Table__Master[[#This Row],[Order qty]])</f>
        <v>595.88055355208235</v>
      </c>
    </row>
    <row r="7153" spans="1:12" x14ac:dyDescent="0.25">
      <c r="A7153" t="s">
        <v>8126</v>
      </c>
      <c r="B7153" s="3">
        <v>43856</v>
      </c>
      <c r="C7153" t="s">
        <v>965</v>
      </c>
      <c r="D7153" s="2" t="s">
        <v>962</v>
      </c>
      <c r="E7153">
        <v>11</v>
      </c>
      <c r="F7153">
        <v>4</v>
      </c>
      <c r="G7153">
        <v>27</v>
      </c>
      <c r="H7153">
        <v>6</v>
      </c>
      <c r="I7153" s="2">
        <v>173.84140419960022</v>
      </c>
      <c r="J7153" s="4">
        <v>124.17243157114302</v>
      </c>
      <c r="K7153" s="11">
        <f>Table__Master[[#This Row],[unit price]]*Table__Master[[#This Row],[Order qty]]</f>
        <v>1043.0484251976013</v>
      </c>
      <c r="L7153" s="11">
        <f>Table__Master[[#This Row],[Revenue]]-(Table__Master[[#This Row],[unit cost]]*Table__Master[[#This Row],[Order qty]])</f>
        <v>298.01383577074319</v>
      </c>
    </row>
    <row r="7154" spans="1:12" x14ac:dyDescent="0.25">
      <c r="A7154" t="s">
        <v>8127</v>
      </c>
      <c r="B7154" s="3">
        <v>43834</v>
      </c>
      <c r="C7154" t="s">
        <v>964</v>
      </c>
      <c r="D7154" s="2" t="s">
        <v>962</v>
      </c>
      <c r="E7154">
        <v>4</v>
      </c>
      <c r="F7154">
        <v>127</v>
      </c>
      <c r="G7154">
        <v>1</v>
      </c>
      <c r="H7154">
        <v>6</v>
      </c>
      <c r="I7154" s="2">
        <v>609.67799109220505</v>
      </c>
      <c r="J7154" s="4">
        <v>435.48427935157508</v>
      </c>
      <c r="K7154" s="11">
        <f>Table__Master[[#This Row],[unit price]]*Table__Master[[#This Row],[Order qty]]</f>
        <v>3658.0679465532303</v>
      </c>
      <c r="L7154" s="11">
        <f>Table__Master[[#This Row],[Revenue]]-(Table__Master[[#This Row],[unit cost]]*Table__Master[[#This Row],[Order qty]])</f>
        <v>1045.1622704437796</v>
      </c>
    </row>
    <row r="7155" spans="1:12" x14ac:dyDescent="0.25">
      <c r="A7155" t="s">
        <v>8128</v>
      </c>
      <c r="B7155" s="3">
        <v>43914</v>
      </c>
      <c r="C7155" t="s">
        <v>964</v>
      </c>
      <c r="D7155" s="2" t="s">
        <v>962</v>
      </c>
      <c r="E7155">
        <v>20</v>
      </c>
      <c r="F7155">
        <v>18</v>
      </c>
      <c r="G7155">
        <v>9</v>
      </c>
      <c r="H7155">
        <v>10</v>
      </c>
      <c r="I7155" s="2">
        <v>279.79707562923431</v>
      </c>
      <c r="J7155" s="4">
        <v>199.85505402088165</v>
      </c>
      <c r="K7155" s="11">
        <f>Table__Master[[#This Row],[unit price]]*Table__Master[[#This Row],[Order qty]]</f>
        <v>2797.9707562923431</v>
      </c>
      <c r="L7155" s="11">
        <f>Table__Master[[#This Row],[Revenue]]-(Table__Master[[#This Row],[unit cost]]*Table__Master[[#This Row],[Order qty]])</f>
        <v>799.42021608352661</v>
      </c>
    </row>
    <row r="7156" spans="1:12" x14ac:dyDescent="0.25">
      <c r="A7156" t="s">
        <v>8129</v>
      </c>
      <c r="B7156" s="3">
        <v>43962</v>
      </c>
      <c r="C7156" t="s">
        <v>964</v>
      </c>
      <c r="D7156" s="2" t="s">
        <v>962</v>
      </c>
      <c r="E7156">
        <v>11</v>
      </c>
      <c r="F7156">
        <v>366</v>
      </c>
      <c r="G7156">
        <v>15</v>
      </c>
      <c r="H7156">
        <v>1</v>
      </c>
      <c r="I7156" s="2">
        <v>434.49078637361526</v>
      </c>
      <c r="J7156" s="4">
        <v>310.35056169543947</v>
      </c>
      <c r="K7156" s="11">
        <f>Table__Master[[#This Row],[unit price]]*Table__Master[[#This Row],[Order qty]]</f>
        <v>434.49078637361526</v>
      </c>
      <c r="L7156" s="11">
        <f>Table__Master[[#This Row],[Revenue]]-(Table__Master[[#This Row],[unit cost]]*Table__Master[[#This Row],[Order qty]])</f>
        <v>124.1402246781758</v>
      </c>
    </row>
    <row r="7157" spans="1:12" x14ac:dyDescent="0.25">
      <c r="A7157" t="s">
        <v>8130</v>
      </c>
      <c r="B7157" s="3">
        <v>43936</v>
      </c>
      <c r="C7157" t="s">
        <v>965</v>
      </c>
      <c r="D7157" s="2" t="s">
        <v>962</v>
      </c>
      <c r="E7157">
        <v>14</v>
      </c>
      <c r="F7157">
        <v>152</v>
      </c>
      <c r="G7157">
        <v>19</v>
      </c>
      <c r="H7157">
        <v>5</v>
      </c>
      <c r="I7157" s="2">
        <v>189.44426107406616</v>
      </c>
      <c r="J7157" s="4">
        <v>135.31732933861869</v>
      </c>
      <c r="K7157" s="11">
        <f>Table__Master[[#This Row],[unit price]]*Table__Master[[#This Row],[Order qty]]</f>
        <v>947.22130537033081</v>
      </c>
      <c r="L7157" s="11">
        <f>Table__Master[[#This Row],[Revenue]]-(Table__Master[[#This Row],[unit cost]]*Table__Master[[#This Row],[Order qty]])</f>
        <v>270.63465867723733</v>
      </c>
    </row>
    <row r="7158" spans="1:12" x14ac:dyDescent="0.25">
      <c r="A7158" t="s">
        <v>8131</v>
      </c>
      <c r="B7158" s="3">
        <v>43918</v>
      </c>
      <c r="C7158" t="s">
        <v>964</v>
      </c>
      <c r="D7158" s="2" t="s">
        <v>962</v>
      </c>
      <c r="E7158">
        <v>21</v>
      </c>
      <c r="F7158">
        <v>28</v>
      </c>
      <c r="G7158">
        <v>17</v>
      </c>
      <c r="H7158">
        <v>6</v>
      </c>
      <c r="I7158" s="2">
        <v>611.91751617193222</v>
      </c>
      <c r="J7158" s="4">
        <v>437.08394012280877</v>
      </c>
      <c r="K7158" s="11">
        <f>Table__Master[[#This Row],[unit price]]*Table__Master[[#This Row],[Order qty]]</f>
        <v>3671.5050970315933</v>
      </c>
      <c r="L7158" s="11">
        <f>Table__Master[[#This Row],[Revenue]]-(Table__Master[[#This Row],[unit cost]]*Table__Master[[#This Row],[Order qty]])</f>
        <v>1049.0014562947408</v>
      </c>
    </row>
    <row r="7159" spans="1:12" x14ac:dyDescent="0.25">
      <c r="A7159" t="s">
        <v>8132</v>
      </c>
      <c r="B7159" s="3">
        <v>43945</v>
      </c>
      <c r="C7159" t="s">
        <v>961</v>
      </c>
      <c r="D7159" s="2" t="s">
        <v>962</v>
      </c>
      <c r="E7159">
        <v>1</v>
      </c>
      <c r="F7159">
        <v>103</v>
      </c>
      <c r="G7159">
        <v>39</v>
      </c>
      <c r="H7159">
        <v>10</v>
      </c>
      <c r="I7159" s="2">
        <v>251.1842132806778</v>
      </c>
      <c r="J7159" s="4">
        <v>179.41729520048415</v>
      </c>
      <c r="K7159" s="11">
        <f>Table__Master[[#This Row],[unit price]]*Table__Master[[#This Row],[Order qty]]</f>
        <v>2511.842132806778</v>
      </c>
      <c r="L7159" s="11">
        <f>Table__Master[[#This Row],[Revenue]]-(Table__Master[[#This Row],[unit cost]]*Table__Master[[#This Row],[Order qty]])</f>
        <v>717.66918080193636</v>
      </c>
    </row>
    <row r="7160" spans="1:12" x14ac:dyDescent="0.25">
      <c r="A7160" t="s">
        <v>8133</v>
      </c>
      <c r="B7160" s="3">
        <v>43968</v>
      </c>
      <c r="C7160" t="s">
        <v>963</v>
      </c>
      <c r="D7160" s="2" t="s">
        <v>962</v>
      </c>
      <c r="E7160">
        <v>13</v>
      </c>
      <c r="F7160">
        <v>101</v>
      </c>
      <c r="G7160">
        <v>23</v>
      </c>
      <c r="H7160">
        <v>3</v>
      </c>
      <c r="I7160" s="2">
        <v>210.26223474740982</v>
      </c>
      <c r="J7160" s="4">
        <v>150.18731053386418</v>
      </c>
      <c r="K7160" s="11">
        <f>Table__Master[[#This Row],[unit price]]*Table__Master[[#This Row],[Order qty]]</f>
        <v>630.78670424222946</v>
      </c>
      <c r="L7160" s="11">
        <f>Table__Master[[#This Row],[Revenue]]-(Table__Master[[#This Row],[unit cost]]*Table__Master[[#This Row],[Order qty]])</f>
        <v>180.22477264063696</v>
      </c>
    </row>
    <row r="7161" spans="1:12" x14ac:dyDescent="0.25">
      <c r="A7161" t="s">
        <v>8134</v>
      </c>
      <c r="B7161" s="3">
        <v>43957</v>
      </c>
      <c r="C7161" t="s">
        <v>964</v>
      </c>
      <c r="D7161" s="2" t="s">
        <v>962</v>
      </c>
      <c r="E7161">
        <v>3</v>
      </c>
      <c r="F7161">
        <v>331</v>
      </c>
      <c r="G7161">
        <v>36</v>
      </c>
      <c r="H7161">
        <v>3</v>
      </c>
      <c r="I7161" s="2">
        <v>414.5813319683075</v>
      </c>
      <c r="J7161" s="4">
        <v>296.12952283450539</v>
      </c>
      <c r="K7161" s="11">
        <f>Table__Master[[#This Row],[unit price]]*Table__Master[[#This Row],[Order qty]]</f>
        <v>1243.7439959049225</v>
      </c>
      <c r="L7161" s="11">
        <f>Table__Master[[#This Row],[Revenue]]-(Table__Master[[#This Row],[unit cost]]*Table__Master[[#This Row],[Order qty]])</f>
        <v>355.35542740140636</v>
      </c>
    </row>
    <row r="7162" spans="1:12" x14ac:dyDescent="0.25">
      <c r="A7162" t="s">
        <v>8135</v>
      </c>
      <c r="B7162" s="3">
        <v>43924</v>
      </c>
      <c r="C7162" t="s">
        <v>964</v>
      </c>
      <c r="D7162" s="2" t="s">
        <v>962</v>
      </c>
      <c r="E7162">
        <v>24</v>
      </c>
      <c r="F7162">
        <v>324</v>
      </c>
      <c r="G7162">
        <v>44</v>
      </c>
      <c r="H7162">
        <v>5</v>
      </c>
      <c r="I7162" s="2">
        <v>402.40205544233322</v>
      </c>
      <c r="J7162" s="4">
        <v>287.43003960166658</v>
      </c>
      <c r="K7162" s="11">
        <f>Table__Master[[#This Row],[unit price]]*Table__Master[[#This Row],[Order qty]]</f>
        <v>2012.0102772116661</v>
      </c>
      <c r="L7162" s="11">
        <f>Table__Master[[#This Row],[Revenue]]-(Table__Master[[#This Row],[unit cost]]*Table__Master[[#This Row],[Order qty]])</f>
        <v>574.86007920333327</v>
      </c>
    </row>
    <row r="7163" spans="1:12" x14ac:dyDescent="0.25">
      <c r="A7163" t="s">
        <v>8136</v>
      </c>
      <c r="B7163" s="3">
        <v>43909</v>
      </c>
      <c r="C7163" t="s">
        <v>961</v>
      </c>
      <c r="D7163" s="2" t="s">
        <v>962</v>
      </c>
      <c r="E7163">
        <v>8</v>
      </c>
      <c r="F7163">
        <v>108</v>
      </c>
      <c r="G7163">
        <v>17</v>
      </c>
      <c r="H7163">
        <v>3</v>
      </c>
      <c r="I7163" s="2">
        <v>609.29333961009979</v>
      </c>
      <c r="J7163" s="4">
        <v>435.20952829292844</v>
      </c>
      <c r="K7163" s="11">
        <f>Table__Master[[#This Row],[unit price]]*Table__Master[[#This Row],[Order qty]]</f>
        <v>1827.8800188302994</v>
      </c>
      <c r="L7163" s="11">
        <f>Table__Master[[#This Row],[Revenue]]-(Table__Master[[#This Row],[unit cost]]*Table__Master[[#This Row],[Order qty]])</f>
        <v>522.25143395151417</v>
      </c>
    </row>
    <row r="7164" spans="1:12" x14ac:dyDescent="0.25">
      <c r="A7164" t="s">
        <v>8137</v>
      </c>
      <c r="B7164" s="3">
        <v>43873</v>
      </c>
      <c r="C7164" t="s">
        <v>963</v>
      </c>
      <c r="D7164" s="2" t="s">
        <v>962</v>
      </c>
      <c r="E7164">
        <v>1</v>
      </c>
      <c r="F7164">
        <v>75</v>
      </c>
      <c r="G7164">
        <v>26</v>
      </c>
      <c r="H7164">
        <v>7</v>
      </c>
      <c r="I7164" s="2">
        <v>573.49662333726883</v>
      </c>
      <c r="J7164" s="4">
        <v>409.64044524090633</v>
      </c>
      <c r="K7164" s="11">
        <f>Table__Master[[#This Row],[unit price]]*Table__Master[[#This Row],[Order qty]]</f>
        <v>4014.4763633608818</v>
      </c>
      <c r="L7164" s="11">
        <f>Table__Master[[#This Row],[Revenue]]-(Table__Master[[#This Row],[unit cost]]*Table__Master[[#This Row],[Order qty]])</f>
        <v>1146.9932466745377</v>
      </c>
    </row>
    <row r="7165" spans="1:12" x14ac:dyDescent="0.25">
      <c r="A7165" t="s">
        <v>8138</v>
      </c>
      <c r="B7165" s="3">
        <v>43832</v>
      </c>
      <c r="C7165" t="s">
        <v>965</v>
      </c>
      <c r="D7165" s="2" t="s">
        <v>962</v>
      </c>
      <c r="E7165">
        <v>22</v>
      </c>
      <c r="F7165">
        <v>175</v>
      </c>
      <c r="G7165">
        <v>46</v>
      </c>
      <c r="H7165">
        <v>4</v>
      </c>
      <c r="I7165" s="2">
        <v>648.44286346435547</v>
      </c>
      <c r="J7165" s="4">
        <v>463.17347390311107</v>
      </c>
      <c r="K7165" s="11">
        <f>Table__Master[[#This Row],[unit price]]*Table__Master[[#This Row],[Order qty]]</f>
        <v>2593.7714538574219</v>
      </c>
      <c r="L7165" s="11">
        <f>Table__Master[[#This Row],[Revenue]]-(Table__Master[[#This Row],[unit cost]]*Table__Master[[#This Row],[Order qty]])</f>
        <v>741.07755824497758</v>
      </c>
    </row>
    <row r="7166" spans="1:12" x14ac:dyDescent="0.25">
      <c r="A7166" t="s">
        <v>8139</v>
      </c>
      <c r="B7166" s="3">
        <v>43897</v>
      </c>
      <c r="C7166" t="s">
        <v>965</v>
      </c>
      <c r="D7166" s="2" t="s">
        <v>962</v>
      </c>
      <c r="E7166">
        <v>26</v>
      </c>
      <c r="F7166">
        <v>122</v>
      </c>
      <c r="G7166">
        <v>19</v>
      </c>
      <c r="H7166">
        <v>1</v>
      </c>
      <c r="I7166" s="2">
        <v>364.3733691573143</v>
      </c>
      <c r="J7166" s="4">
        <v>260.26669225522454</v>
      </c>
      <c r="K7166" s="11">
        <f>Table__Master[[#This Row],[unit price]]*Table__Master[[#This Row],[Order qty]]</f>
        <v>364.3733691573143</v>
      </c>
      <c r="L7166" s="11">
        <f>Table__Master[[#This Row],[Revenue]]-(Table__Master[[#This Row],[unit cost]]*Table__Master[[#This Row],[Order qty]])</f>
        <v>104.10667690208976</v>
      </c>
    </row>
    <row r="7167" spans="1:12" x14ac:dyDescent="0.25">
      <c r="A7167" t="s">
        <v>8140</v>
      </c>
      <c r="B7167" s="3">
        <v>43865</v>
      </c>
      <c r="C7167" t="s">
        <v>963</v>
      </c>
      <c r="D7167" s="2" t="s">
        <v>962</v>
      </c>
      <c r="E7167">
        <v>15</v>
      </c>
      <c r="F7167">
        <v>252</v>
      </c>
      <c r="G7167">
        <v>44</v>
      </c>
      <c r="H7167">
        <v>6</v>
      </c>
      <c r="I7167" s="2">
        <v>360.96167385578156</v>
      </c>
      <c r="J7167" s="4">
        <v>257.829767039844</v>
      </c>
      <c r="K7167" s="11">
        <f>Table__Master[[#This Row],[unit price]]*Table__Master[[#This Row],[Order qty]]</f>
        <v>2165.7700431346893</v>
      </c>
      <c r="L7167" s="11">
        <f>Table__Master[[#This Row],[Revenue]]-(Table__Master[[#This Row],[unit cost]]*Table__Master[[#This Row],[Order qty]])</f>
        <v>618.79144089562533</v>
      </c>
    </row>
    <row r="7168" spans="1:12" x14ac:dyDescent="0.25">
      <c r="A7168" t="s">
        <v>8141</v>
      </c>
      <c r="B7168" s="3">
        <v>43959</v>
      </c>
      <c r="C7168" t="s">
        <v>963</v>
      </c>
      <c r="D7168" s="2" t="s">
        <v>962</v>
      </c>
      <c r="E7168">
        <v>2</v>
      </c>
      <c r="F7168">
        <v>13</v>
      </c>
      <c r="G7168">
        <v>45</v>
      </c>
      <c r="H7168">
        <v>10</v>
      </c>
      <c r="I7168" s="2">
        <v>526.99479442834854</v>
      </c>
      <c r="J7168" s="4">
        <v>376.42485316310615</v>
      </c>
      <c r="K7168" s="11">
        <f>Table__Master[[#This Row],[unit price]]*Table__Master[[#This Row],[Order qty]]</f>
        <v>5269.9479442834854</v>
      </c>
      <c r="L7168" s="11">
        <f>Table__Master[[#This Row],[Revenue]]-(Table__Master[[#This Row],[unit cost]]*Table__Master[[#This Row],[Order qty]])</f>
        <v>1505.6994126524241</v>
      </c>
    </row>
    <row r="7169" spans="1:12" x14ac:dyDescent="0.25">
      <c r="A7169" t="s">
        <v>8142</v>
      </c>
      <c r="B7169" s="3">
        <v>43899</v>
      </c>
      <c r="C7169" t="s">
        <v>965</v>
      </c>
      <c r="D7169" s="2" t="s">
        <v>962</v>
      </c>
      <c r="E7169">
        <v>10</v>
      </c>
      <c r="F7169">
        <v>69</v>
      </c>
      <c r="G7169">
        <v>22</v>
      </c>
      <c r="H7169">
        <v>7</v>
      </c>
      <c r="I7169" s="2">
        <v>281.68882870674133</v>
      </c>
      <c r="J7169" s="4">
        <v>201.20630621910095</v>
      </c>
      <c r="K7169" s="11">
        <f>Table__Master[[#This Row],[unit price]]*Table__Master[[#This Row],[Order qty]]</f>
        <v>1971.8218009471893</v>
      </c>
      <c r="L7169" s="11">
        <f>Table__Master[[#This Row],[Revenue]]-(Table__Master[[#This Row],[unit cost]]*Table__Master[[#This Row],[Order qty]])</f>
        <v>563.37765741348267</v>
      </c>
    </row>
    <row r="7170" spans="1:12" x14ac:dyDescent="0.25">
      <c r="A7170" t="s">
        <v>8143</v>
      </c>
      <c r="B7170" s="3">
        <v>43971</v>
      </c>
      <c r="C7170" t="s">
        <v>963</v>
      </c>
      <c r="D7170" s="2" t="s">
        <v>962</v>
      </c>
      <c r="E7170">
        <v>16</v>
      </c>
      <c r="F7170">
        <v>300</v>
      </c>
      <c r="G7170">
        <v>45</v>
      </c>
      <c r="H7170">
        <v>4</v>
      </c>
      <c r="I7170" s="2">
        <v>603.66403788328171</v>
      </c>
      <c r="J7170" s="4">
        <v>431.1885984880584</v>
      </c>
      <c r="K7170" s="11">
        <f>Table__Master[[#This Row],[unit price]]*Table__Master[[#This Row],[Order qty]]</f>
        <v>2414.6561515331268</v>
      </c>
      <c r="L7170" s="11">
        <f>Table__Master[[#This Row],[Revenue]]-(Table__Master[[#This Row],[unit cost]]*Table__Master[[#This Row],[Order qty]])</f>
        <v>689.90175758089322</v>
      </c>
    </row>
    <row r="7171" spans="1:12" x14ac:dyDescent="0.25">
      <c r="A7171" t="s">
        <v>8144</v>
      </c>
      <c r="B7171" s="3">
        <v>43918</v>
      </c>
      <c r="C7171" t="s">
        <v>965</v>
      </c>
      <c r="D7171" s="2" t="s">
        <v>962</v>
      </c>
      <c r="E7171">
        <v>7</v>
      </c>
      <c r="F7171">
        <v>222</v>
      </c>
      <c r="G7171">
        <v>22</v>
      </c>
      <c r="H7171">
        <v>6</v>
      </c>
      <c r="I7171" s="2">
        <v>347.25397431850433</v>
      </c>
      <c r="J7171" s="4">
        <v>248.03855308464597</v>
      </c>
      <c r="K7171" s="11">
        <f>Table__Master[[#This Row],[unit price]]*Table__Master[[#This Row],[Order qty]]</f>
        <v>2083.523845911026</v>
      </c>
      <c r="L7171" s="11">
        <f>Table__Master[[#This Row],[Revenue]]-(Table__Master[[#This Row],[unit cost]]*Table__Master[[#This Row],[Order qty]])</f>
        <v>595.29252740315019</v>
      </c>
    </row>
    <row r="7172" spans="1:12" x14ac:dyDescent="0.25">
      <c r="A7172" t="s">
        <v>8145</v>
      </c>
      <c r="B7172" s="3">
        <v>43923</v>
      </c>
      <c r="C7172" t="s">
        <v>963</v>
      </c>
      <c r="D7172" s="2" t="s">
        <v>962</v>
      </c>
      <c r="E7172">
        <v>12</v>
      </c>
      <c r="F7172">
        <v>152</v>
      </c>
      <c r="G7172">
        <v>9</v>
      </c>
      <c r="H7172">
        <v>5</v>
      </c>
      <c r="I7172" s="2">
        <v>584.87497311830521</v>
      </c>
      <c r="J7172" s="4">
        <v>417.76783794164658</v>
      </c>
      <c r="K7172" s="11">
        <f>Table__Master[[#This Row],[unit price]]*Table__Master[[#This Row],[Order qty]]</f>
        <v>2924.374865591526</v>
      </c>
      <c r="L7172" s="11">
        <f>Table__Master[[#This Row],[Revenue]]-(Table__Master[[#This Row],[unit cost]]*Table__Master[[#This Row],[Order qty]])</f>
        <v>835.53567588329315</v>
      </c>
    </row>
    <row r="7173" spans="1:12" x14ac:dyDescent="0.25">
      <c r="A7173" t="s">
        <v>8146</v>
      </c>
      <c r="B7173" s="3">
        <v>43977</v>
      </c>
      <c r="C7173" t="s">
        <v>964</v>
      </c>
      <c r="D7173" s="2" t="s">
        <v>962</v>
      </c>
      <c r="E7173">
        <v>1</v>
      </c>
      <c r="F7173">
        <v>339</v>
      </c>
      <c r="G7173">
        <v>32</v>
      </c>
      <c r="H7173">
        <v>3</v>
      </c>
      <c r="I7173" s="2">
        <v>183.02705240249634</v>
      </c>
      <c r="J7173" s="4">
        <v>130.73360885892598</v>
      </c>
      <c r="K7173" s="11">
        <f>Table__Master[[#This Row],[unit price]]*Table__Master[[#This Row],[Order qty]]</f>
        <v>549.08115720748901</v>
      </c>
      <c r="L7173" s="11">
        <f>Table__Master[[#This Row],[Revenue]]-(Table__Master[[#This Row],[unit cost]]*Table__Master[[#This Row],[Order qty]])</f>
        <v>156.88033063071111</v>
      </c>
    </row>
    <row r="7174" spans="1:12" x14ac:dyDescent="0.25">
      <c r="A7174" t="s">
        <v>8147</v>
      </c>
      <c r="B7174" s="3">
        <v>43865</v>
      </c>
      <c r="C7174" t="s">
        <v>965</v>
      </c>
      <c r="D7174" s="2" t="s">
        <v>962</v>
      </c>
      <c r="E7174">
        <v>9</v>
      </c>
      <c r="F7174">
        <v>94</v>
      </c>
      <c r="G7174">
        <v>41</v>
      </c>
      <c r="H7174">
        <v>1</v>
      </c>
      <c r="I7174" s="2">
        <v>298.96308749914169</v>
      </c>
      <c r="J7174" s="4">
        <v>213.54506249938694</v>
      </c>
      <c r="K7174" s="11">
        <f>Table__Master[[#This Row],[unit price]]*Table__Master[[#This Row],[Order qty]]</f>
        <v>298.96308749914169</v>
      </c>
      <c r="L7174" s="11">
        <f>Table__Master[[#This Row],[Revenue]]-(Table__Master[[#This Row],[unit cost]]*Table__Master[[#This Row],[Order qty]])</f>
        <v>85.418024999754749</v>
      </c>
    </row>
    <row r="7175" spans="1:12" x14ac:dyDescent="0.25">
      <c r="A7175" t="s">
        <v>8148</v>
      </c>
      <c r="B7175" s="3">
        <v>43896</v>
      </c>
      <c r="C7175" t="s">
        <v>963</v>
      </c>
      <c r="D7175" s="2" t="s">
        <v>962</v>
      </c>
      <c r="E7175">
        <v>2</v>
      </c>
      <c r="F7175">
        <v>224</v>
      </c>
      <c r="G7175">
        <v>16</v>
      </c>
      <c r="H7175">
        <v>5</v>
      </c>
      <c r="I7175" s="2">
        <v>182.66566336154938</v>
      </c>
      <c r="J7175" s="4">
        <v>130.47547382967812</v>
      </c>
      <c r="K7175" s="11">
        <f>Table__Master[[#This Row],[unit price]]*Table__Master[[#This Row],[Order qty]]</f>
        <v>913.32831680774689</v>
      </c>
      <c r="L7175" s="11">
        <f>Table__Master[[#This Row],[Revenue]]-(Table__Master[[#This Row],[unit cost]]*Table__Master[[#This Row],[Order qty]])</f>
        <v>260.9509476593563</v>
      </c>
    </row>
    <row r="7176" spans="1:12" x14ac:dyDescent="0.25">
      <c r="A7176" t="s">
        <v>8149</v>
      </c>
      <c r="B7176" s="3">
        <v>43837</v>
      </c>
      <c r="C7176" t="s">
        <v>963</v>
      </c>
      <c r="D7176" s="2" t="s">
        <v>962</v>
      </c>
      <c r="E7176">
        <v>3</v>
      </c>
      <c r="F7176">
        <v>257</v>
      </c>
      <c r="G7176">
        <v>2</v>
      </c>
      <c r="H7176">
        <v>3</v>
      </c>
      <c r="I7176" s="2">
        <v>431.96339231729507</v>
      </c>
      <c r="J7176" s="4">
        <v>308.54528022663936</v>
      </c>
      <c r="K7176" s="11">
        <f>Table__Master[[#This Row],[unit price]]*Table__Master[[#This Row],[Order qty]]</f>
        <v>1295.8901769518852</v>
      </c>
      <c r="L7176" s="11">
        <f>Table__Master[[#This Row],[Revenue]]-(Table__Master[[#This Row],[unit cost]]*Table__Master[[#This Row],[Order qty]])</f>
        <v>370.25433627196708</v>
      </c>
    </row>
    <row r="7177" spans="1:12" x14ac:dyDescent="0.25">
      <c r="A7177" t="s">
        <v>8150</v>
      </c>
      <c r="B7177" s="3">
        <v>43973</v>
      </c>
      <c r="C7177" t="s">
        <v>965</v>
      </c>
      <c r="D7177" s="2" t="s">
        <v>962</v>
      </c>
      <c r="E7177">
        <v>24</v>
      </c>
      <c r="F7177">
        <v>149</v>
      </c>
      <c r="G7177">
        <v>47</v>
      </c>
      <c r="H7177">
        <v>2</v>
      </c>
      <c r="I7177" s="2">
        <v>202.04133582115173</v>
      </c>
      <c r="J7177" s="4">
        <v>144.31523987225125</v>
      </c>
      <c r="K7177" s="11">
        <f>Table__Master[[#This Row],[unit price]]*Table__Master[[#This Row],[Order qty]]</f>
        <v>404.08267164230347</v>
      </c>
      <c r="L7177" s="11">
        <f>Table__Master[[#This Row],[Revenue]]-(Table__Master[[#This Row],[unit cost]]*Table__Master[[#This Row],[Order qty]])</f>
        <v>115.45219189780096</v>
      </c>
    </row>
    <row r="7178" spans="1:12" x14ac:dyDescent="0.25">
      <c r="A7178" t="s">
        <v>8151</v>
      </c>
      <c r="B7178" s="3">
        <v>43939</v>
      </c>
      <c r="C7178" t="s">
        <v>961</v>
      </c>
      <c r="D7178" s="2" t="s">
        <v>962</v>
      </c>
      <c r="E7178">
        <v>15</v>
      </c>
      <c r="F7178">
        <v>13</v>
      </c>
      <c r="G7178">
        <v>25</v>
      </c>
      <c r="H7178">
        <v>5</v>
      </c>
      <c r="I7178" s="2">
        <v>183.33161419630051</v>
      </c>
      <c r="J7178" s="4">
        <v>130.95115299735753</v>
      </c>
      <c r="K7178" s="11">
        <f>Table__Master[[#This Row],[unit price]]*Table__Master[[#This Row],[Order qty]]</f>
        <v>916.65807098150253</v>
      </c>
      <c r="L7178" s="11">
        <f>Table__Master[[#This Row],[Revenue]]-(Table__Master[[#This Row],[unit cost]]*Table__Master[[#This Row],[Order qty]])</f>
        <v>261.90230599471488</v>
      </c>
    </row>
    <row r="7179" spans="1:12" x14ac:dyDescent="0.25">
      <c r="A7179" t="s">
        <v>8152</v>
      </c>
      <c r="B7179" s="3">
        <v>43977</v>
      </c>
      <c r="C7179" t="s">
        <v>963</v>
      </c>
      <c r="D7179" s="2" t="s">
        <v>962</v>
      </c>
      <c r="E7179">
        <v>6</v>
      </c>
      <c r="F7179">
        <v>307</v>
      </c>
      <c r="G7179">
        <v>31</v>
      </c>
      <c r="H7179">
        <v>5</v>
      </c>
      <c r="I7179" s="2">
        <v>329.57595241069794</v>
      </c>
      <c r="J7179" s="4">
        <v>235.41139457906996</v>
      </c>
      <c r="K7179" s="11">
        <f>Table__Master[[#This Row],[unit price]]*Table__Master[[#This Row],[Order qty]]</f>
        <v>1647.8797620534897</v>
      </c>
      <c r="L7179" s="11">
        <f>Table__Master[[#This Row],[Revenue]]-(Table__Master[[#This Row],[unit cost]]*Table__Master[[#This Row],[Order qty]])</f>
        <v>470.82278915813981</v>
      </c>
    </row>
    <row r="7180" spans="1:12" x14ac:dyDescent="0.25">
      <c r="A7180" t="s">
        <v>8153</v>
      </c>
      <c r="B7180" s="3">
        <v>43932</v>
      </c>
      <c r="C7180" t="s">
        <v>961</v>
      </c>
      <c r="D7180" s="2" t="s">
        <v>962</v>
      </c>
      <c r="E7180">
        <v>16</v>
      </c>
      <c r="F7180">
        <v>204</v>
      </c>
      <c r="G7180">
        <v>12</v>
      </c>
      <c r="H7180">
        <v>3</v>
      </c>
      <c r="I7180" s="2">
        <v>215.4349177479744</v>
      </c>
      <c r="J7180" s="4">
        <v>153.88208410569601</v>
      </c>
      <c r="K7180" s="11">
        <f>Table__Master[[#This Row],[unit price]]*Table__Master[[#This Row],[Order qty]]</f>
        <v>646.30475324392319</v>
      </c>
      <c r="L7180" s="11">
        <f>Table__Master[[#This Row],[Revenue]]-(Table__Master[[#This Row],[unit cost]]*Table__Master[[#This Row],[Order qty]])</f>
        <v>184.65850092683513</v>
      </c>
    </row>
    <row r="7181" spans="1:12" x14ac:dyDescent="0.25">
      <c r="A7181" t="s">
        <v>8154</v>
      </c>
      <c r="B7181" s="3">
        <v>43926</v>
      </c>
      <c r="C7181" t="s">
        <v>963</v>
      </c>
      <c r="D7181" s="2" t="s">
        <v>962</v>
      </c>
      <c r="E7181">
        <v>1</v>
      </c>
      <c r="F7181">
        <v>171</v>
      </c>
      <c r="G7181">
        <v>2</v>
      </c>
      <c r="H7181">
        <v>8</v>
      </c>
      <c r="I7181" s="2">
        <v>304.26958179473877</v>
      </c>
      <c r="J7181" s="4">
        <v>217.33541556767057</v>
      </c>
      <c r="K7181" s="11">
        <f>Table__Master[[#This Row],[unit price]]*Table__Master[[#This Row],[Order qty]]</f>
        <v>2434.1566543579102</v>
      </c>
      <c r="L7181" s="11">
        <f>Table__Master[[#This Row],[Revenue]]-(Table__Master[[#This Row],[unit cost]]*Table__Master[[#This Row],[Order qty]])</f>
        <v>695.47332981654563</v>
      </c>
    </row>
    <row r="7182" spans="1:12" x14ac:dyDescent="0.25">
      <c r="A7182" t="s">
        <v>8155</v>
      </c>
      <c r="B7182" s="3">
        <v>43861</v>
      </c>
      <c r="C7182" t="s">
        <v>965</v>
      </c>
      <c r="D7182" s="2" t="s">
        <v>962</v>
      </c>
      <c r="E7182">
        <v>19</v>
      </c>
      <c r="F7182">
        <v>86</v>
      </c>
      <c r="G7182">
        <v>32</v>
      </c>
      <c r="H7182">
        <v>10</v>
      </c>
      <c r="I7182" s="2">
        <v>641.9684094786644</v>
      </c>
      <c r="J7182" s="4">
        <v>458.54886391333173</v>
      </c>
      <c r="K7182" s="11">
        <f>Table__Master[[#This Row],[unit price]]*Table__Master[[#This Row],[Order qty]]</f>
        <v>6419.684094786644</v>
      </c>
      <c r="L7182" s="11">
        <f>Table__Master[[#This Row],[Revenue]]-(Table__Master[[#This Row],[unit cost]]*Table__Master[[#This Row],[Order qty]])</f>
        <v>1834.1954556533265</v>
      </c>
    </row>
    <row r="7183" spans="1:12" x14ac:dyDescent="0.25">
      <c r="A7183" t="s">
        <v>8156</v>
      </c>
      <c r="B7183" s="3">
        <v>43841</v>
      </c>
      <c r="C7183" t="s">
        <v>963</v>
      </c>
      <c r="D7183" s="2" t="s">
        <v>962</v>
      </c>
      <c r="E7183">
        <v>17</v>
      </c>
      <c r="F7183">
        <v>140</v>
      </c>
      <c r="G7183">
        <v>30</v>
      </c>
      <c r="H7183">
        <v>7</v>
      </c>
      <c r="I7183" s="2">
        <v>289.95096695423126</v>
      </c>
      <c r="J7183" s="4">
        <v>207.10783353873663</v>
      </c>
      <c r="K7183" s="11">
        <f>Table__Master[[#This Row],[unit price]]*Table__Master[[#This Row],[Order qty]]</f>
        <v>2029.6567686796188</v>
      </c>
      <c r="L7183" s="11">
        <f>Table__Master[[#This Row],[Revenue]]-(Table__Master[[#This Row],[unit cost]]*Table__Master[[#This Row],[Order qty]])</f>
        <v>579.90193390846252</v>
      </c>
    </row>
    <row r="7184" spans="1:12" x14ac:dyDescent="0.25">
      <c r="A7184" t="s">
        <v>8157</v>
      </c>
      <c r="B7184" s="3">
        <v>43964</v>
      </c>
      <c r="C7184" t="s">
        <v>961</v>
      </c>
      <c r="D7184" s="2" t="s">
        <v>962</v>
      </c>
      <c r="E7184">
        <v>1</v>
      </c>
      <c r="F7184">
        <v>282</v>
      </c>
      <c r="G7184">
        <v>14</v>
      </c>
      <c r="H7184">
        <v>8</v>
      </c>
      <c r="I7184" s="2">
        <v>458.70367294549942</v>
      </c>
      <c r="J7184" s="4">
        <v>327.64548067535674</v>
      </c>
      <c r="K7184" s="11">
        <f>Table__Master[[#This Row],[unit price]]*Table__Master[[#This Row],[Order qty]]</f>
        <v>3669.6293835639954</v>
      </c>
      <c r="L7184" s="11">
        <f>Table__Master[[#This Row],[Revenue]]-(Table__Master[[#This Row],[unit cost]]*Table__Master[[#This Row],[Order qty]])</f>
        <v>1048.4655381611415</v>
      </c>
    </row>
    <row r="7185" spans="1:12" x14ac:dyDescent="0.25">
      <c r="A7185" t="s">
        <v>8158</v>
      </c>
      <c r="B7185" s="3">
        <v>43930</v>
      </c>
      <c r="C7185" t="s">
        <v>963</v>
      </c>
      <c r="D7185" s="2" t="s">
        <v>962</v>
      </c>
      <c r="E7185">
        <v>24</v>
      </c>
      <c r="F7185">
        <v>202</v>
      </c>
      <c r="G7185">
        <v>8</v>
      </c>
      <c r="H7185">
        <v>3</v>
      </c>
      <c r="I7185" s="2">
        <v>328.5319197177887</v>
      </c>
      <c r="J7185" s="4">
        <v>234.66565694127766</v>
      </c>
      <c r="K7185" s="11">
        <f>Table__Master[[#This Row],[unit price]]*Table__Master[[#This Row],[Order qty]]</f>
        <v>985.59575915336609</v>
      </c>
      <c r="L7185" s="11">
        <f>Table__Master[[#This Row],[Revenue]]-(Table__Master[[#This Row],[unit cost]]*Table__Master[[#This Row],[Order qty]])</f>
        <v>281.59878832953314</v>
      </c>
    </row>
    <row r="7186" spans="1:12" x14ac:dyDescent="0.25">
      <c r="A7186" t="s">
        <v>8159</v>
      </c>
      <c r="B7186" s="3">
        <v>43889</v>
      </c>
      <c r="C7186" t="s">
        <v>964</v>
      </c>
      <c r="D7186" s="2" t="s">
        <v>962</v>
      </c>
      <c r="E7186">
        <v>20</v>
      </c>
      <c r="F7186">
        <v>20</v>
      </c>
      <c r="G7186">
        <v>36</v>
      </c>
      <c r="H7186">
        <v>3</v>
      </c>
      <c r="I7186" s="2">
        <v>436.22558516263962</v>
      </c>
      <c r="J7186" s="4">
        <v>311.58970368759975</v>
      </c>
      <c r="K7186" s="11">
        <f>Table__Master[[#This Row],[unit price]]*Table__Master[[#This Row],[Order qty]]</f>
        <v>1308.6767554879189</v>
      </c>
      <c r="L7186" s="11">
        <f>Table__Master[[#This Row],[Revenue]]-(Table__Master[[#This Row],[unit cost]]*Table__Master[[#This Row],[Order qty]])</f>
        <v>373.90764442511954</v>
      </c>
    </row>
    <row r="7187" spans="1:12" x14ac:dyDescent="0.25">
      <c r="A7187" t="s">
        <v>8160</v>
      </c>
      <c r="B7187" s="3">
        <v>43980</v>
      </c>
      <c r="C7187" t="s">
        <v>964</v>
      </c>
      <c r="D7187" s="2" t="s">
        <v>962</v>
      </c>
      <c r="E7187">
        <v>21</v>
      </c>
      <c r="F7187">
        <v>341</v>
      </c>
      <c r="G7187">
        <v>10</v>
      </c>
      <c r="H7187">
        <v>4</v>
      </c>
      <c r="I7187" s="2">
        <v>429.2968715429306</v>
      </c>
      <c r="J7187" s="4">
        <v>306.64062253066476</v>
      </c>
      <c r="K7187" s="11">
        <f>Table__Master[[#This Row],[unit price]]*Table__Master[[#This Row],[Order qty]]</f>
        <v>1717.1874861717224</v>
      </c>
      <c r="L7187" s="11">
        <f>Table__Master[[#This Row],[Revenue]]-(Table__Master[[#This Row],[unit cost]]*Table__Master[[#This Row],[Order qty]])</f>
        <v>490.62499604906338</v>
      </c>
    </row>
    <row r="7188" spans="1:12" x14ac:dyDescent="0.25">
      <c r="A7188" t="s">
        <v>8161</v>
      </c>
      <c r="B7188" s="3">
        <v>43835</v>
      </c>
      <c r="C7188" t="s">
        <v>964</v>
      </c>
      <c r="D7188" s="2" t="s">
        <v>962</v>
      </c>
      <c r="E7188">
        <v>2</v>
      </c>
      <c r="F7188">
        <v>121</v>
      </c>
      <c r="G7188">
        <v>22</v>
      </c>
      <c r="H7188">
        <v>2</v>
      </c>
      <c r="I7188" s="2">
        <v>597.5636642575264</v>
      </c>
      <c r="J7188" s="4">
        <v>426.83118875537605</v>
      </c>
      <c r="K7188" s="11">
        <f>Table__Master[[#This Row],[unit price]]*Table__Master[[#This Row],[Order qty]]</f>
        <v>1195.1273285150528</v>
      </c>
      <c r="L7188" s="11">
        <f>Table__Master[[#This Row],[Revenue]]-(Table__Master[[#This Row],[unit cost]]*Table__Master[[#This Row],[Order qty]])</f>
        <v>341.4649510043007</v>
      </c>
    </row>
    <row r="7189" spans="1:12" x14ac:dyDescent="0.25">
      <c r="A7189" t="s">
        <v>8162</v>
      </c>
      <c r="B7189" s="3">
        <v>43950</v>
      </c>
      <c r="C7189" t="s">
        <v>965</v>
      </c>
      <c r="D7189" s="2" t="s">
        <v>962</v>
      </c>
      <c r="E7189">
        <v>10</v>
      </c>
      <c r="F7189">
        <v>184</v>
      </c>
      <c r="G7189">
        <v>13</v>
      </c>
      <c r="H7189">
        <v>7</v>
      </c>
      <c r="I7189" s="2">
        <v>370.50883054733276</v>
      </c>
      <c r="J7189" s="4">
        <v>264.64916467666626</v>
      </c>
      <c r="K7189" s="11">
        <f>Table__Master[[#This Row],[unit price]]*Table__Master[[#This Row],[Order qty]]</f>
        <v>2593.5618138313293</v>
      </c>
      <c r="L7189" s="11">
        <f>Table__Master[[#This Row],[Revenue]]-(Table__Master[[#This Row],[unit cost]]*Table__Master[[#This Row],[Order qty]])</f>
        <v>741.01766109466553</v>
      </c>
    </row>
    <row r="7190" spans="1:12" x14ac:dyDescent="0.25">
      <c r="A7190" t="s">
        <v>8163</v>
      </c>
      <c r="B7190" s="3">
        <v>43911</v>
      </c>
      <c r="C7190" t="s">
        <v>965</v>
      </c>
      <c r="D7190" s="2" t="s">
        <v>962</v>
      </c>
      <c r="E7190">
        <v>21</v>
      </c>
      <c r="F7190">
        <v>201</v>
      </c>
      <c r="G7190">
        <v>33</v>
      </c>
      <c r="H7190">
        <v>2</v>
      </c>
      <c r="I7190" s="2">
        <v>562.87419837713242</v>
      </c>
      <c r="J7190" s="4">
        <v>402.05299884080887</v>
      </c>
      <c r="K7190" s="11">
        <f>Table__Master[[#This Row],[unit price]]*Table__Master[[#This Row],[Order qty]]</f>
        <v>1125.7483967542648</v>
      </c>
      <c r="L7190" s="11">
        <f>Table__Master[[#This Row],[Revenue]]-(Table__Master[[#This Row],[unit cost]]*Table__Master[[#This Row],[Order qty]])</f>
        <v>321.64239907264709</v>
      </c>
    </row>
    <row r="7191" spans="1:12" x14ac:dyDescent="0.25">
      <c r="A7191" t="s">
        <v>8164</v>
      </c>
      <c r="B7191" s="3">
        <v>43859</v>
      </c>
      <c r="C7191" t="s">
        <v>963</v>
      </c>
      <c r="D7191" s="2" t="s">
        <v>962</v>
      </c>
      <c r="E7191">
        <v>14</v>
      </c>
      <c r="F7191">
        <v>243</v>
      </c>
      <c r="G7191">
        <v>41</v>
      </c>
      <c r="H7191">
        <v>4</v>
      </c>
      <c r="I7191" s="2">
        <v>418.86299479007721</v>
      </c>
      <c r="J7191" s="4">
        <v>299.18785342148374</v>
      </c>
      <c r="K7191" s="11">
        <f>Table__Master[[#This Row],[unit price]]*Table__Master[[#This Row],[Order qty]]</f>
        <v>1675.4519791603088</v>
      </c>
      <c r="L7191" s="11">
        <f>Table__Master[[#This Row],[Revenue]]-(Table__Master[[#This Row],[unit cost]]*Table__Master[[#This Row],[Order qty]])</f>
        <v>478.70056547437389</v>
      </c>
    </row>
    <row r="7192" spans="1:12" x14ac:dyDescent="0.25">
      <c r="A7192" t="s">
        <v>8165</v>
      </c>
      <c r="B7192" s="3">
        <v>43944</v>
      </c>
      <c r="C7192" t="s">
        <v>965</v>
      </c>
      <c r="D7192" s="2" t="s">
        <v>962</v>
      </c>
      <c r="E7192">
        <v>8</v>
      </c>
      <c r="F7192">
        <v>279</v>
      </c>
      <c r="G7192">
        <v>13</v>
      </c>
      <c r="H7192">
        <v>10</v>
      </c>
      <c r="I7192" s="2">
        <v>647.57940584421158</v>
      </c>
      <c r="J7192" s="4">
        <v>462.55671846015116</v>
      </c>
      <c r="K7192" s="11">
        <f>Table__Master[[#This Row],[unit price]]*Table__Master[[#This Row],[Order qty]]</f>
        <v>6475.7940584421158</v>
      </c>
      <c r="L7192" s="11">
        <f>Table__Master[[#This Row],[Revenue]]-(Table__Master[[#This Row],[unit cost]]*Table__Master[[#This Row],[Order qty]])</f>
        <v>1850.2268738406037</v>
      </c>
    </row>
    <row r="7193" spans="1:12" x14ac:dyDescent="0.25">
      <c r="A7193" t="s">
        <v>8166</v>
      </c>
      <c r="B7193" s="3">
        <v>43972</v>
      </c>
      <c r="C7193" t="s">
        <v>963</v>
      </c>
      <c r="D7193" s="2" t="s">
        <v>962</v>
      </c>
      <c r="E7193">
        <v>13</v>
      </c>
      <c r="F7193">
        <v>207</v>
      </c>
      <c r="G7193">
        <v>36</v>
      </c>
      <c r="H7193">
        <v>6</v>
      </c>
      <c r="I7193" s="2">
        <v>289.56927180290222</v>
      </c>
      <c r="J7193" s="4">
        <v>206.83519414493017</v>
      </c>
      <c r="K7193" s="11">
        <f>Table__Master[[#This Row],[unit price]]*Table__Master[[#This Row],[Order qty]]</f>
        <v>1737.4156308174133</v>
      </c>
      <c r="L7193" s="11">
        <f>Table__Master[[#This Row],[Revenue]]-(Table__Master[[#This Row],[unit cost]]*Table__Master[[#This Row],[Order qty]])</f>
        <v>496.40446594783225</v>
      </c>
    </row>
    <row r="7194" spans="1:12" x14ac:dyDescent="0.25">
      <c r="A7194" t="s">
        <v>8167</v>
      </c>
      <c r="B7194" s="3">
        <v>43901</v>
      </c>
      <c r="C7194" t="s">
        <v>965</v>
      </c>
      <c r="D7194" s="2" t="s">
        <v>962</v>
      </c>
      <c r="E7194">
        <v>6</v>
      </c>
      <c r="F7194">
        <v>198</v>
      </c>
      <c r="G7194">
        <v>40</v>
      </c>
      <c r="H7194">
        <v>6</v>
      </c>
      <c r="I7194" s="2">
        <v>222.61987656354904</v>
      </c>
      <c r="J7194" s="4">
        <v>159.01419754539219</v>
      </c>
      <c r="K7194" s="11">
        <f>Table__Master[[#This Row],[unit price]]*Table__Master[[#This Row],[Order qty]]</f>
        <v>1335.7192593812943</v>
      </c>
      <c r="L7194" s="11">
        <f>Table__Master[[#This Row],[Revenue]]-(Table__Master[[#This Row],[unit cost]]*Table__Master[[#This Row],[Order qty]])</f>
        <v>381.63407410894115</v>
      </c>
    </row>
    <row r="7195" spans="1:12" x14ac:dyDescent="0.25">
      <c r="A7195" t="s">
        <v>8168</v>
      </c>
      <c r="B7195" s="3">
        <v>43911</v>
      </c>
      <c r="C7195" t="s">
        <v>964</v>
      </c>
      <c r="D7195" s="2" t="s">
        <v>962</v>
      </c>
      <c r="E7195">
        <v>5</v>
      </c>
      <c r="F7195">
        <v>143</v>
      </c>
      <c r="G7195">
        <v>43</v>
      </c>
      <c r="H7195">
        <v>6</v>
      </c>
      <c r="I7195" s="2">
        <v>308.09495437145233</v>
      </c>
      <c r="J7195" s="4">
        <v>220.0678245510374</v>
      </c>
      <c r="K7195" s="11">
        <f>Table__Master[[#This Row],[unit price]]*Table__Master[[#This Row],[Order qty]]</f>
        <v>1848.569726228714</v>
      </c>
      <c r="L7195" s="11">
        <f>Table__Master[[#This Row],[Revenue]]-(Table__Master[[#This Row],[unit cost]]*Table__Master[[#This Row],[Order qty]])</f>
        <v>528.16277892248945</v>
      </c>
    </row>
    <row r="7196" spans="1:12" x14ac:dyDescent="0.25">
      <c r="A7196" t="s">
        <v>8169</v>
      </c>
      <c r="B7196" s="3">
        <v>43910</v>
      </c>
      <c r="C7196" t="s">
        <v>961</v>
      </c>
      <c r="D7196" s="2" t="s">
        <v>962</v>
      </c>
      <c r="E7196">
        <v>21</v>
      </c>
      <c r="F7196">
        <v>256</v>
      </c>
      <c r="G7196">
        <v>42</v>
      </c>
      <c r="H7196">
        <v>1</v>
      </c>
      <c r="I7196" s="2">
        <v>491.72654467821121</v>
      </c>
      <c r="J7196" s="4">
        <v>351.23324619872233</v>
      </c>
      <c r="K7196" s="11">
        <f>Table__Master[[#This Row],[unit price]]*Table__Master[[#This Row],[Order qty]]</f>
        <v>491.72654467821121</v>
      </c>
      <c r="L7196" s="11">
        <f>Table__Master[[#This Row],[Revenue]]-(Table__Master[[#This Row],[unit cost]]*Table__Master[[#This Row],[Order qty]])</f>
        <v>140.49329847948889</v>
      </c>
    </row>
    <row r="7197" spans="1:12" x14ac:dyDescent="0.25">
      <c r="A7197" t="s">
        <v>8170</v>
      </c>
      <c r="B7197" s="3">
        <v>43895</v>
      </c>
      <c r="C7197" t="s">
        <v>963</v>
      </c>
      <c r="D7197" s="2" t="s">
        <v>962</v>
      </c>
      <c r="E7197">
        <v>23</v>
      </c>
      <c r="F7197">
        <v>238</v>
      </c>
      <c r="G7197">
        <v>38</v>
      </c>
      <c r="H7197">
        <v>4</v>
      </c>
      <c r="I7197" s="2">
        <v>342.84880256652832</v>
      </c>
      <c r="J7197" s="4">
        <v>244.89200183323453</v>
      </c>
      <c r="K7197" s="11">
        <f>Table__Master[[#This Row],[unit price]]*Table__Master[[#This Row],[Order qty]]</f>
        <v>1371.3952102661133</v>
      </c>
      <c r="L7197" s="11">
        <f>Table__Master[[#This Row],[Revenue]]-(Table__Master[[#This Row],[unit cost]]*Table__Master[[#This Row],[Order qty]])</f>
        <v>391.82720293317516</v>
      </c>
    </row>
    <row r="7198" spans="1:12" x14ac:dyDescent="0.25">
      <c r="A7198" t="s">
        <v>8171</v>
      </c>
      <c r="B7198" s="3">
        <v>43944</v>
      </c>
      <c r="C7198" t="s">
        <v>961</v>
      </c>
      <c r="D7198" s="2" t="s">
        <v>962</v>
      </c>
      <c r="E7198">
        <v>19</v>
      </c>
      <c r="F7198">
        <v>318</v>
      </c>
      <c r="G7198">
        <v>8</v>
      </c>
      <c r="H7198">
        <v>5</v>
      </c>
      <c r="I7198" s="2">
        <v>428.86844247579575</v>
      </c>
      <c r="J7198" s="4">
        <v>306.33460176842556</v>
      </c>
      <c r="K7198" s="11">
        <f>Table__Master[[#This Row],[unit price]]*Table__Master[[#This Row],[Order qty]]</f>
        <v>2144.3422123789787</v>
      </c>
      <c r="L7198" s="11">
        <f>Table__Master[[#This Row],[Revenue]]-(Table__Master[[#This Row],[unit cost]]*Table__Master[[#This Row],[Order qty]])</f>
        <v>612.669203536851</v>
      </c>
    </row>
    <row r="7199" spans="1:12" x14ac:dyDescent="0.25">
      <c r="A7199" t="s">
        <v>8172</v>
      </c>
      <c r="B7199" s="3">
        <v>43928</v>
      </c>
      <c r="C7199" t="s">
        <v>964</v>
      </c>
      <c r="D7199" s="2" t="s">
        <v>962</v>
      </c>
      <c r="E7199">
        <v>26</v>
      </c>
      <c r="F7199">
        <v>346</v>
      </c>
      <c r="G7199">
        <v>37</v>
      </c>
      <c r="H7199">
        <v>8</v>
      </c>
      <c r="I7199" s="2">
        <v>219.33778202533722</v>
      </c>
      <c r="J7199" s="4">
        <v>156.66984430381231</v>
      </c>
      <c r="K7199" s="11">
        <f>Table__Master[[#This Row],[unit price]]*Table__Master[[#This Row],[Order qty]]</f>
        <v>1754.7022562026978</v>
      </c>
      <c r="L7199" s="11">
        <f>Table__Master[[#This Row],[Revenue]]-(Table__Master[[#This Row],[unit cost]]*Table__Master[[#This Row],[Order qty]])</f>
        <v>501.34350177219926</v>
      </c>
    </row>
    <row r="7200" spans="1:12" x14ac:dyDescent="0.25">
      <c r="A7200" t="s">
        <v>8173</v>
      </c>
      <c r="B7200" s="3">
        <v>43914</v>
      </c>
      <c r="C7200" t="s">
        <v>963</v>
      </c>
      <c r="D7200" s="2" t="s">
        <v>962</v>
      </c>
      <c r="E7200">
        <v>24</v>
      </c>
      <c r="F7200">
        <v>261</v>
      </c>
      <c r="G7200">
        <v>5</v>
      </c>
      <c r="H7200">
        <v>3</v>
      </c>
      <c r="I7200" s="2">
        <v>295.28248554468155</v>
      </c>
      <c r="J7200" s="4">
        <v>210.91606110334396</v>
      </c>
      <c r="K7200" s="11">
        <f>Table__Master[[#This Row],[unit price]]*Table__Master[[#This Row],[Order qty]]</f>
        <v>885.84745663404465</v>
      </c>
      <c r="L7200" s="11">
        <f>Table__Master[[#This Row],[Revenue]]-(Table__Master[[#This Row],[unit cost]]*Table__Master[[#This Row],[Order qty]])</f>
        <v>253.09927332401276</v>
      </c>
    </row>
    <row r="7201" spans="1:12" x14ac:dyDescent="0.25">
      <c r="A7201" t="s">
        <v>8174</v>
      </c>
      <c r="B7201" s="3">
        <v>43911</v>
      </c>
      <c r="C7201" t="s">
        <v>963</v>
      </c>
      <c r="D7201" s="2" t="s">
        <v>962</v>
      </c>
      <c r="E7201">
        <v>6</v>
      </c>
      <c r="F7201">
        <v>311</v>
      </c>
      <c r="G7201">
        <v>45</v>
      </c>
      <c r="H7201">
        <v>1</v>
      </c>
      <c r="I7201" s="2">
        <v>441.57770848274231</v>
      </c>
      <c r="J7201" s="4">
        <v>315.41264891624451</v>
      </c>
      <c r="K7201" s="11">
        <f>Table__Master[[#This Row],[unit price]]*Table__Master[[#This Row],[Order qty]]</f>
        <v>441.57770848274231</v>
      </c>
      <c r="L7201" s="11">
        <f>Table__Master[[#This Row],[Revenue]]-(Table__Master[[#This Row],[unit cost]]*Table__Master[[#This Row],[Order qty]])</f>
        <v>126.1650595664978</v>
      </c>
    </row>
    <row r="7202" spans="1:12" x14ac:dyDescent="0.25">
      <c r="A7202" t="s">
        <v>8175</v>
      </c>
      <c r="B7202" s="3">
        <v>43852</v>
      </c>
      <c r="C7202" t="s">
        <v>964</v>
      </c>
      <c r="D7202" s="2" t="s">
        <v>962</v>
      </c>
      <c r="E7202">
        <v>20</v>
      </c>
      <c r="F7202">
        <v>292</v>
      </c>
      <c r="G7202">
        <v>31</v>
      </c>
      <c r="H7202">
        <v>8</v>
      </c>
      <c r="I7202" s="2">
        <v>226.74153918027878</v>
      </c>
      <c r="J7202" s="4">
        <v>161.95824227162771</v>
      </c>
      <c r="K7202" s="11">
        <f>Table__Master[[#This Row],[unit price]]*Table__Master[[#This Row],[Order qty]]</f>
        <v>1813.9323134422302</v>
      </c>
      <c r="L7202" s="11">
        <f>Table__Master[[#This Row],[Revenue]]-(Table__Master[[#This Row],[unit cost]]*Table__Master[[#This Row],[Order qty]])</f>
        <v>518.26637526920854</v>
      </c>
    </row>
    <row r="7203" spans="1:12" x14ac:dyDescent="0.25">
      <c r="A7203" t="s">
        <v>8176</v>
      </c>
      <c r="B7203" s="3">
        <v>43915</v>
      </c>
      <c r="C7203" t="s">
        <v>964</v>
      </c>
      <c r="D7203" s="2" t="s">
        <v>962</v>
      </c>
      <c r="E7203">
        <v>18</v>
      </c>
      <c r="F7203">
        <v>297</v>
      </c>
      <c r="G7203">
        <v>33</v>
      </c>
      <c r="H7203">
        <v>2</v>
      </c>
      <c r="I7203" s="2">
        <v>167.78904855251312</v>
      </c>
      <c r="J7203" s="4">
        <v>119.84932039465224</v>
      </c>
      <c r="K7203" s="11">
        <f>Table__Master[[#This Row],[unit price]]*Table__Master[[#This Row],[Order qty]]</f>
        <v>335.57809710502625</v>
      </c>
      <c r="L7203" s="11">
        <f>Table__Master[[#This Row],[Revenue]]-(Table__Master[[#This Row],[unit cost]]*Table__Master[[#This Row],[Order qty]])</f>
        <v>95.879456315721768</v>
      </c>
    </row>
    <row r="7204" spans="1:12" x14ac:dyDescent="0.25">
      <c r="A7204" t="s">
        <v>8177</v>
      </c>
      <c r="B7204" s="3">
        <v>43946</v>
      </c>
      <c r="C7204" t="s">
        <v>964</v>
      </c>
      <c r="D7204" s="2" t="s">
        <v>962</v>
      </c>
      <c r="E7204">
        <v>12</v>
      </c>
      <c r="F7204">
        <v>143</v>
      </c>
      <c r="G7204">
        <v>15</v>
      </c>
      <c r="H7204">
        <v>9</v>
      </c>
      <c r="I7204" s="2">
        <v>544.96701604127884</v>
      </c>
      <c r="J7204" s="4">
        <v>389.26215431519921</v>
      </c>
      <c r="K7204" s="11">
        <f>Table__Master[[#This Row],[unit price]]*Table__Master[[#This Row],[Order qty]]</f>
        <v>4904.7031443715096</v>
      </c>
      <c r="L7204" s="11">
        <f>Table__Master[[#This Row],[Revenue]]-(Table__Master[[#This Row],[unit cost]]*Table__Master[[#This Row],[Order qty]])</f>
        <v>1401.3437555347168</v>
      </c>
    </row>
    <row r="7205" spans="1:12" x14ac:dyDescent="0.25">
      <c r="A7205" t="s">
        <v>8178</v>
      </c>
      <c r="B7205" s="3">
        <v>43865</v>
      </c>
      <c r="C7205" t="s">
        <v>964</v>
      </c>
      <c r="D7205" s="2" t="s">
        <v>962</v>
      </c>
      <c r="E7205">
        <v>2</v>
      </c>
      <c r="F7205">
        <v>78</v>
      </c>
      <c r="G7205">
        <v>36</v>
      </c>
      <c r="H7205">
        <v>8</v>
      </c>
      <c r="I7205" s="2">
        <v>534.65912675857544</v>
      </c>
      <c r="J7205" s="4">
        <v>381.89937625612532</v>
      </c>
      <c r="K7205" s="11">
        <f>Table__Master[[#This Row],[unit price]]*Table__Master[[#This Row],[Order qty]]</f>
        <v>4277.2730140686035</v>
      </c>
      <c r="L7205" s="11">
        <f>Table__Master[[#This Row],[Revenue]]-(Table__Master[[#This Row],[unit cost]]*Table__Master[[#This Row],[Order qty]])</f>
        <v>1222.0780040196009</v>
      </c>
    </row>
    <row r="7206" spans="1:12" x14ac:dyDescent="0.25">
      <c r="A7206" t="s">
        <v>8179</v>
      </c>
      <c r="B7206" s="3">
        <v>43876</v>
      </c>
      <c r="C7206" t="s">
        <v>963</v>
      </c>
      <c r="D7206" s="2" t="s">
        <v>962</v>
      </c>
      <c r="E7206">
        <v>12</v>
      </c>
      <c r="F7206">
        <v>276</v>
      </c>
      <c r="G7206">
        <v>8</v>
      </c>
      <c r="H7206">
        <v>6</v>
      </c>
      <c r="I7206" s="2">
        <v>552.34225505590439</v>
      </c>
      <c r="J7206" s="4">
        <v>394.53018218278885</v>
      </c>
      <c r="K7206" s="11">
        <f>Table__Master[[#This Row],[unit price]]*Table__Master[[#This Row],[Order qty]]</f>
        <v>3314.0535303354263</v>
      </c>
      <c r="L7206" s="11">
        <f>Table__Master[[#This Row],[Revenue]]-(Table__Master[[#This Row],[unit cost]]*Table__Master[[#This Row],[Order qty]])</f>
        <v>946.87243723869324</v>
      </c>
    </row>
    <row r="7207" spans="1:12" x14ac:dyDescent="0.25">
      <c r="A7207" t="s">
        <v>8180</v>
      </c>
      <c r="B7207" s="3">
        <v>43925</v>
      </c>
      <c r="C7207" t="s">
        <v>961</v>
      </c>
      <c r="D7207" s="2" t="s">
        <v>962</v>
      </c>
      <c r="E7207">
        <v>13</v>
      </c>
      <c r="F7207">
        <v>14</v>
      </c>
      <c r="G7207">
        <v>26</v>
      </c>
      <c r="H7207">
        <v>3</v>
      </c>
      <c r="I7207" s="2">
        <v>507.70198881626129</v>
      </c>
      <c r="J7207" s="4">
        <v>362.64427772590096</v>
      </c>
      <c r="K7207" s="11">
        <f>Table__Master[[#This Row],[unit price]]*Table__Master[[#This Row],[Order qty]]</f>
        <v>1523.1059664487839</v>
      </c>
      <c r="L7207" s="11">
        <f>Table__Master[[#This Row],[Revenue]]-(Table__Master[[#This Row],[unit cost]]*Table__Master[[#This Row],[Order qty]])</f>
        <v>435.17313327108104</v>
      </c>
    </row>
    <row r="7208" spans="1:12" x14ac:dyDescent="0.25">
      <c r="A7208" t="s">
        <v>8181</v>
      </c>
      <c r="B7208" s="3">
        <v>43862</v>
      </c>
      <c r="C7208" t="s">
        <v>964</v>
      </c>
      <c r="D7208" s="2" t="s">
        <v>962</v>
      </c>
      <c r="E7208">
        <v>22</v>
      </c>
      <c r="F7208">
        <v>244</v>
      </c>
      <c r="G7208">
        <v>42</v>
      </c>
      <c r="H7208">
        <v>7</v>
      </c>
      <c r="I7208" s="2">
        <v>209.33293157815933</v>
      </c>
      <c r="J7208" s="4">
        <v>149.52352255582809</v>
      </c>
      <c r="K7208" s="11">
        <f>Table__Master[[#This Row],[unit price]]*Table__Master[[#This Row],[Order qty]]</f>
        <v>1465.3305210471153</v>
      </c>
      <c r="L7208" s="11">
        <f>Table__Master[[#This Row],[Revenue]]-(Table__Master[[#This Row],[unit cost]]*Table__Master[[#This Row],[Order qty]])</f>
        <v>418.66586315631866</v>
      </c>
    </row>
    <row r="7209" spans="1:12" x14ac:dyDescent="0.25">
      <c r="A7209" t="s">
        <v>8182</v>
      </c>
      <c r="B7209" s="3">
        <v>43859</v>
      </c>
      <c r="C7209" t="s">
        <v>964</v>
      </c>
      <c r="D7209" s="2" t="s">
        <v>962</v>
      </c>
      <c r="E7209">
        <v>18</v>
      </c>
      <c r="F7209">
        <v>277</v>
      </c>
      <c r="G7209">
        <v>44</v>
      </c>
      <c r="H7209">
        <v>8</v>
      </c>
      <c r="I7209" s="2">
        <v>616.49717116355896</v>
      </c>
      <c r="J7209" s="4">
        <v>440.355122259685</v>
      </c>
      <c r="K7209" s="11">
        <f>Table__Master[[#This Row],[unit price]]*Table__Master[[#This Row],[Order qty]]</f>
        <v>4931.9773693084717</v>
      </c>
      <c r="L7209" s="11">
        <f>Table__Master[[#This Row],[Revenue]]-(Table__Master[[#This Row],[unit cost]]*Table__Master[[#This Row],[Order qty]])</f>
        <v>1409.1363912309916</v>
      </c>
    </row>
    <row r="7210" spans="1:12" x14ac:dyDescent="0.25">
      <c r="A7210" t="s">
        <v>8183</v>
      </c>
      <c r="B7210" s="3">
        <v>43941</v>
      </c>
      <c r="C7210" t="s">
        <v>963</v>
      </c>
      <c r="D7210" s="2" t="s">
        <v>962</v>
      </c>
      <c r="E7210">
        <v>7</v>
      </c>
      <c r="F7210">
        <v>96</v>
      </c>
      <c r="G7210">
        <v>11</v>
      </c>
      <c r="H7210">
        <v>6</v>
      </c>
      <c r="I7210" s="2">
        <v>201.27074879407883</v>
      </c>
      <c r="J7210" s="4">
        <v>143.76482056719917</v>
      </c>
      <c r="K7210" s="11">
        <f>Table__Master[[#This Row],[unit price]]*Table__Master[[#This Row],[Order qty]]</f>
        <v>1207.624492764473</v>
      </c>
      <c r="L7210" s="11">
        <f>Table__Master[[#This Row],[Revenue]]-(Table__Master[[#This Row],[unit cost]]*Table__Master[[#This Row],[Order qty]])</f>
        <v>345.03556936127802</v>
      </c>
    </row>
    <row r="7211" spans="1:12" x14ac:dyDescent="0.25">
      <c r="A7211" t="s">
        <v>8184</v>
      </c>
      <c r="B7211" s="3">
        <v>43925</v>
      </c>
      <c r="C7211" t="s">
        <v>965</v>
      </c>
      <c r="D7211" s="2" t="s">
        <v>962</v>
      </c>
      <c r="E7211">
        <v>4</v>
      </c>
      <c r="F7211">
        <v>132</v>
      </c>
      <c r="G7211">
        <v>2</v>
      </c>
      <c r="H7211">
        <v>10</v>
      </c>
      <c r="I7211" s="2">
        <v>499.83862674236298</v>
      </c>
      <c r="J7211" s="4">
        <v>357.02759053025932</v>
      </c>
      <c r="K7211" s="11">
        <f>Table__Master[[#This Row],[unit price]]*Table__Master[[#This Row],[Order qty]]</f>
        <v>4998.3862674236298</v>
      </c>
      <c r="L7211" s="11">
        <f>Table__Master[[#This Row],[Revenue]]-(Table__Master[[#This Row],[unit cost]]*Table__Master[[#This Row],[Order qty]])</f>
        <v>1428.1103621210368</v>
      </c>
    </row>
    <row r="7212" spans="1:12" x14ac:dyDescent="0.25">
      <c r="A7212" t="s">
        <v>8185</v>
      </c>
      <c r="B7212" s="3">
        <v>43923</v>
      </c>
      <c r="C7212" t="s">
        <v>965</v>
      </c>
      <c r="D7212" s="2" t="s">
        <v>962</v>
      </c>
      <c r="E7212">
        <v>24</v>
      </c>
      <c r="F7212">
        <v>146</v>
      </c>
      <c r="G7212">
        <v>36</v>
      </c>
      <c r="H7212">
        <v>7</v>
      </c>
      <c r="I7212" s="2">
        <v>535.40666037797928</v>
      </c>
      <c r="J7212" s="4">
        <v>382.43332884141381</v>
      </c>
      <c r="K7212" s="11">
        <f>Table__Master[[#This Row],[unit price]]*Table__Master[[#This Row],[Order qty]]</f>
        <v>3747.8466226458549</v>
      </c>
      <c r="L7212" s="11">
        <f>Table__Master[[#This Row],[Revenue]]-(Table__Master[[#This Row],[unit cost]]*Table__Master[[#This Row],[Order qty]])</f>
        <v>1070.8133207559581</v>
      </c>
    </row>
    <row r="7213" spans="1:12" x14ac:dyDescent="0.25">
      <c r="A7213" t="s">
        <v>8186</v>
      </c>
      <c r="B7213" s="3">
        <v>43844</v>
      </c>
      <c r="C7213" t="s">
        <v>961</v>
      </c>
      <c r="D7213" s="2" t="s">
        <v>962</v>
      </c>
      <c r="E7213">
        <v>16</v>
      </c>
      <c r="F7213">
        <v>263</v>
      </c>
      <c r="G7213">
        <v>23</v>
      </c>
      <c r="H7213">
        <v>10</v>
      </c>
      <c r="I7213" s="2">
        <v>359.07505702972412</v>
      </c>
      <c r="J7213" s="4">
        <v>256.48218359266008</v>
      </c>
      <c r="K7213" s="11">
        <f>Table__Master[[#This Row],[unit price]]*Table__Master[[#This Row],[Order qty]]</f>
        <v>3590.7505702972412</v>
      </c>
      <c r="L7213" s="11">
        <f>Table__Master[[#This Row],[Revenue]]-(Table__Master[[#This Row],[unit cost]]*Table__Master[[#This Row],[Order qty]])</f>
        <v>1025.9287343706405</v>
      </c>
    </row>
    <row r="7214" spans="1:12" x14ac:dyDescent="0.25">
      <c r="A7214" t="s">
        <v>8187</v>
      </c>
      <c r="B7214" s="3">
        <v>43982</v>
      </c>
      <c r="C7214" t="s">
        <v>961</v>
      </c>
      <c r="D7214" s="2" t="s">
        <v>962</v>
      </c>
      <c r="E7214">
        <v>10</v>
      </c>
      <c r="F7214">
        <v>57</v>
      </c>
      <c r="G7214">
        <v>13</v>
      </c>
      <c r="H7214">
        <v>7</v>
      </c>
      <c r="I7214" s="2">
        <v>439.38987439870834</v>
      </c>
      <c r="J7214" s="4">
        <v>313.84991028479169</v>
      </c>
      <c r="K7214" s="11">
        <f>Table__Master[[#This Row],[unit price]]*Table__Master[[#This Row],[Order qty]]</f>
        <v>3075.7291207909584</v>
      </c>
      <c r="L7214" s="11">
        <f>Table__Master[[#This Row],[Revenue]]-(Table__Master[[#This Row],[unit cost]]*Table__Master[[#This Row],[Order qty]])</f>
        <v>878.77974879741669</v>
      </c>
    </row>
    <row r="7215" spans="1:12" x14ac:dyDescent="0.25">
      <c r="A7215" t="s">
        <v>8188</v>
      </c>
      <c r="B7215" s="3">
        <v>43855</v>
      </c>
      <c r="C7215" t="s">
        <v>964</v>
      </c>
      <c r="D7215" s="2" t="s">
        <v>962</v>
      </c>
      <c r="E7215">
        <v>10</v>
      </c>
      <c r="F7215">
        <v>218</v>
      </c>
      <c r="G7215">
        <v>4</v>
      </c>
      <c r="H7215">
        <v>2</v>
      </c>
      <c r="I7215" s="2">
        <v>511.17290031909943</v>
      </c>
      <c r="J7215" s="4">
        <v>365.12350022792816</v>
      </c>
      <c r="K7215" s="11">
        <f>Table__Master[[#This Row],[unit price]]*Table__Master[[#This Row],[Order qty]]</f>
        <v>1022.3458006381989</v>
      </c>
      <c r="L7215" s="11">
        <f>Table__Master[[#This Row],[Revenue]]-(Table__Master[[#This Row],[unit cost]]*Table__Master[[#This Row],[Order qty]])</f>
        <v>292.09880018234253</v>
      </c>
    </row>
    <row r="7216" spans="1:12" x14ac:dyDescent="0.25">
      <c r="A7216" t="s">
        <v>8189</v>
      </c>
      <c r="B7216" s="3">
        <v>43857</v>
      </c>
      <c r="C7216" t="s">
        <v>965</v>
      </c>
      <c r="D7216" s="2" t="s">
        <v>962</v>
      </c>
      <c r="E7216">
        <v>15</v>
      </c>
      <c r="F7216">
        <v>70</v>
      </c>
      <c r="G7216">
        <v>12</v>
      </c>
      <c r="H7216">
        <v>9</v>
      </c>
      <c r="I7216" s="2">
        <v>453.57888847589493</v>
      </c>
      <c r="J7216" s="4">
        <v>323.984920339925</v>
      </c>
      <c r="K7216" s="11">
        <f>Table__Master[[#This Row],[unit price]]*Table__Master[[#This Row],[Order qty]]</f>
        <v>4082.2099962830544</v>
      </c>
      <c r="L7216" s="11">
        <f>Table__Master[[#This Row],[Revenue]]-(Table__Master[[#This Row],[unit cost]]*Table__Master[[#This Row],[Order qty]])</f>
        <v>1166.3457132237295</v>
      </c>
    </row>
    <row r="7217" spans="1:12" x14ac:dyDescent="0.25">
      <c r="A7217" t="s">
        <v>8190</v>
      </c>
      <c r="B7217" s="3">
        <v>43843</v>
      </c>
      <c r="C7217" t="s">
        <v>961</v>
      </c>
      <c r="D7217" s="2" t="s">
        <v>962</v>
      </c>
      <c r="E7217">
        <v>23</v>
      </c>
      <c r="F7217">
        <v>32</v>
      </c>
      <c r="G7217">
        <v>15</v>
      </c>
      <c r="H7217">
        <v>1</v>
      </c>
      <c r="I7217" s="2">
        <v>372.28322625160217</v>
      </c>
      <c r="J7217" s="4">
        <v>265.91659017971585</v>
      </c>
      <c r="K7217" s="11">
        <f>Table__Master[[#This Row],[unit price]]*Table__Master[[#This Row],[Order qty]]</f>
        <v>372.28322625160217</v>
      </c>
      <c r="L7217" s="11">
        <f>Table__Master[[#This Row],[Revenue]]-(Table__Master[[#This Row],[unit cost]]*Table__Master[[#This Row],[Order qty]])</f>
        <v>106.36663607188632</v>
      </c>
    </row>
    <row r="7218" spans="1:12" x14ac:dyDescent="0.25">
      <c r="A7218" t="s">
        <v>8191</v>
      </c>
      <c r="B7218" s="3">
        <v>43859</v>
      </c>
      <c r="C7218" t="s">
        <v>964</v>
      </c>
      <c r="D7218" s="2" t="s">
        <v>962</v>
      </c>
      <c r="E7218">
        <v>5</v>
      </c>
      <c r="F7218">
        <v>9</v>
      </c>
      <c r="G7218">
        <v>8</v>
      </c>
      <c r="H7218">
        <v>10</v>
      </c>
      <c r="I7218" s="2">
        <v>219.84080618619919</v>
      </c>
      <c r="J7218" s="4">
        <v>157.02914727585656</v>
      </c>
      <c r="K7218" s="11">
        <f>Table__Master[[#This Row],[unit price]]*Table__Master[[#This Row],[Order qty]]</f>
        <v>2198.4080618619919</v>
      </c>
      <c r="L7218" s="11">
        <f>Table__Master[[#This Row],[Revenue]]-(Table__Master[[#This Row],[unit cost]]*Table__Master[[#This Row],[Order qty]])</f>
        <v>628.11658910342635</v>
      </c>
    </row>
    <row r="7219" spans="1:12" x14ac:dyDescent="0.25">
      <c r="A7219" t="s">
        <v>8192</v>
      </c>
      <c r="B7219" s="3">
        <v>43881</v>
      </c>
      <c r="C7219" t="s">
        <v>961</v>
      </c>
      <c r="D7219" s="2" t="s">
        <v>962</v>
      </c>
      <c r="E7219">
        <v>13</v>
      </c>
      <c r="F7219">
        <v>104</v>
      </c>
      <c r="G7219">
        <v>23</v>
      </c>
      <c r="H7219">
        <v>9</v>
      </c>
      <c r="I7219" s="2">
        <v>331.84378659725189</v>
      </c>
      <c r="J7219" s="4">
        <v>237.03127614089422</v>
      </c>
      <c r="K7219" s="11">
        <f>Table__Master[[#This Row],[unit price]]*Table__Master[[#This Row],[Order qty]]</f>
        <v>2986.594079375267</v>
      </c>
      <c r="L7219" s="11">
        <f>Table__Master[[#This Row],[Revenue]]-(Table__Master[[#This Row],[unit cost]]*Table__Master[[#This Row],[Order qty]])</f>
        <v>853.31259410721896</v>
      </c>
    </row>
    <row r="7220" spans="1:12" x14ac:dyDescent="0.25">
      <c r="A7220" t="s">
        <v>8193</v>
      </c>
      <c r="B7220" s="3">
        <v>43937</v>
      </c>
      <c r="C7220" t="s">
        <v>961</v>
      </c>
      <c r="D7220" s="2" t="s">
        <v>962</v>
      </c>
      <c r="E7220">
        <v>24</v>
      </c>
      <c r="F7220">
        <v>178</v>
      </c>
      <c r="G7220">
        <v>5</v>
      </c>
      <c r="H7220">
        <v>4</v>
      </c>
      <c r="I7220" s="2">
        <v>624.74518471956253</v>
      </c>
      <c r="J7220" s="4">
        <v>446.24656051397324</v>
      </c>
      <c r="K7220" s="11">
        <f>Table__Master[[#This Row],[unit price]]*Table__Master[[#This Row],[Order qty]]</f>
        <v>2498.9807388782501</v>
      </c>
      <c r="L7220" s="11">
        <f>Table__Master[[#This Row],[Revenue]]-(Table__Master[[#This Row],[unit cost]]*Table__Master[[#This Row],[Order qty]])</f>
        <v>713.99449682235718</v>
      </c>
    </row>
    <row r="7221" spans="1:12" x14ac:dyDescent="0.25">
      <c r="A7221" t="s">
        <v>8194</v>
      </c>
      <c r="B7221" s="3">
        <v>43922</v>
      </c>
      <c r="C7221" t="s">
        <v>963</v>
      </c>
      <c r="D7221" s="2" t="s">
        <v>962</v>
      </c>
      <c r="E7221">
        <v>25</v>
      </c>
      <c r="F7221">
        <v>137</v>
      </c>
      <c r="G7221">
        <v>46</v>
      </c>
      <c r="H7221">
        <v>8</v>
      </c>
      <c r="I7221" s="2">
        <v>583.49747228622437</v>
      </c>
      <c r="J7221" s="4">
        <v>416.78390877587458</v>
      </c>
      <c r="K7221" s="11">
        <f>Table__Master[[#This Row],[unit price]]*Table__Master[[#This Row],[Order qty]]</f>
        <v>4667.9797782897949</v>
      </c>
      <c r="L7221" s="11">
        <f>Table__Master[[#This Row],[Revenue]]-(Table__Master[[#This Row],[unit cost]]*Table__Master[[#This Row],[Order qty]])</f>
        <v>1333.7085080827983</v>
      </c>
    </row>
    <row r="7222" spans="1:12" x14ac:dyDescent="0.25">
      <c r="A7222" t="s">
        <v>8195</v>
      </c>
      <c r="B7222" s="3">
        <v>43918</v>
      </c>
      <c r="C7222" t="s">
        <v>963</v>
      </c>
      <c r="D7222" s="2" t="s">
        <v>962</v>
      </c>
      <c r="E7222">
        <v>21</v>
      </c>
      <c r="F7222">
        <v>337</v>
      </c>
      <c r="G7222">
        <v>40</v>
      </c>
      <c r="H7222">
        <v>5</v>
      </c>
      <c r="I7222" s="2">
        <v>543.30866378545761</v>
      </c>
      <c r="J7222" s="4">
        <v>388.07761698961258</v>
      </c>
      <c r="K7222" s="11">
        <f>Table__Master[[#This Row],[unit price]]*Table__Master[[#This Row],[Order qty]]</f>
        <v>2716.5433189272881</v>
      </c>
      <c r="L7222" s="11">
        <f>Table__Master[[#This Row],[Revenue]]-(Table__Master[[#This Row],[unit cost]]*Table__Master[[#This Row],[Order qty]])</f>
        <v>776.15523397922516</v>
      </c>
    </row>
    <row r="7223" spans="1:12" x14ac:dyDescent="0.25">
      <c r="A7223" t="s">
        <v>8196</v>
      </c>
      <c r="B7223" s="3">
        <v>43921</v>
      </c>
      <c r="C7223" t="s">
        <v>961</v>
      </c>
      <c r="D7223" s="2" t="s">
        <v>962</v>
      </c>
      <c r="E7223">
        <v>8</v>
      </c>
      <c r="F7223">
        <v>215</v>
      </c>
      <c r="G7223">
        <v>34</v>
      </c>
      <c r="H7223">
        <v>10</v>
      </c>
      <c r="I7223" s="2">
        <v>623.35842669010162</v>
      </c>
      <c r="J7223" s="4">
        <v>445.25601906435833</v>
      </c>
      <c r="K7223" s="11">
        <f>Table__Master[[#This Row],[unit price]]*Table__Master[[#This Row],[Order qty]]</f>
        <v>6233.5842669010162</v>
      </c>
      <c r="L7223" s="11">
        <f>Table__Master[[#This Row],[Revenue]]-(Table__Master[[#This Row],[unit cost]]*Table__Master[[#This Row],[Order qty]])</f>
        <v>1781.0240762574331</v>
      </c>
    </row>
    <row r="7224" spans="1:12" x14ac:dyDescent="0.25">
      <c r="A7224" t="s">
        <v>8197</v>
      </c>
      <c r="B7224" s="3">
        <v>43967</v>
      </c>
      <c r="C7224" t="s">
        <v>964</v>
      </c>
      <c r="D7224" s="2" t="s">
        <v>962</v>
      </c>
      <c r="E7224">
        <v>16</v>
      </c>
      <c r="F7224">
        <v>319</v>
      </c>
      <c r="G7224">
        <v>40</v>
      </c>
      <c r="H7224">
        <v>7</v>
      </c>
      <c r="I7224" s="2">
        <v>598.69662576913834</v>
      </c>
      <c r="J7224" s="4">
        <v>427.640446977956</v>
      </c>
      <c r="K7224" s="11">
        <f>Table__Master[[#This Row],[unit price]]*Table__Master[[#This Row],[Order qty]]</f>
        <v>4190.8763803839684</v>
      </c>
      <c r="L7224" s="11">
        <f>Table__Master[[#This Row],[Revenue]]-(Table__Master[[#This Row],[unit cost]]*Table__Master[[#This Row],[Order qty]])</f>
        <v>1197.3932515382762</v>
      </c>
    </row>
    <row r="7225" spans="1:12" x14ac:dyDescent="0.25">
      <c r="A7225" t="s">
        <v>8198</v>
      </c>
      <c r="B7225" s="3">
        <v>43883</v>
      </c>
      <c r="C7225" t="s">
        <v>961</v>
      </c>
      <c r="D7225" s="2" t="s">
        <v>962</v>
      </c>
      <c r="E7225">
        <v>18</v>
      </c>
      <c r="F7225">
        <v>222</v>
      </c>
      <c r="G7225">
        <v>31</v>
      </c>
      <c r="H7225">
        <v>4</v>
      </c>
      <c r="I7225" s="2">
        <v>245.40706515312195</v>
      </c>
      <c r="J7225" s="4">
        <v>175.29076082365856</v>
      </c>
      <c r="K7225" s="11">
        <f>Table__Master[[#This Row],[unit price]]*Table__Master[[#This Row],[Order qty]]</f>
        <v>981.62826061248779</v>
      </c>
      <c r="L7225" s="11">
        <f>Table__Master[[#This Row],[Revenue]]-(Table__Master[[#This Row],[unit cost]]*Table__Master[[#This Row],[Order qty]])</f>
        <v>280.46521731785356</v>
      </c>
    </row>
    <row r="7226" spans="1:12" x14ac:dyDescent="0.25">
      <c r="A7226" t="s">
        <v>8199</v>
      </c>
      <c r="B7226" s="3">
        <v>43924</v>
      </c>
      <c r="C7226" t="s">
        <v>961</v>
      </c>
      <c r="D7226" s="2" t="s">
        <v>962</v>
      </c>
      <c r="E7226">
        <v>6</v>
      </c>
      <c r="F7226">
        <v>113</v>
      </c>
      <c r="G7226">
        <v>13</v>
      </c>
      <c r="H7226">
        <v>6</v>
      </c>
      <c r="I7226" s="2">
        <v>426.53813713788986</v>
      </c>
      <c r="J7226" s="4">
        <v>304.67009795563564</v>
      </c>
      <c r="K7226" s="11">
        <f>Table__Master[[#This Row],[unit price]]*Table__Master[[#This Row],[Order qty]]</f>
        <v>2559.2288228273392</v>
      </c>
      <c r="L7226" s="11">
        <f>Table__Master[[#This Row],[Revenue]]-(Table__Master[[#This Row],[unit cost]]*Table__Master[[#This Row],[Order qty]])</f>
        <v>731.20823509352522</v>
      </c>
    </row>
    <row r="7227" spans="1:12" x14ac:dyDescent="0.25">
      <c r="A7227" t="s">
        <v>8200</v>
      </c>
      <c r="B7227" s="3">
        <v>43967</v>
      </c>
      <c r="C7227" t="s">
        <v>964</v>
      </c>
      <c r="D7227" s="2" t="s">
        <v>962</v>
      </c>
      <c r="E7227">
        <v>7</v>
      </c>
      <c r="F7227">
        <v>150</v>
      </c>
      <c r="G7227">
        <v>9</v>
      </c>
      <c r="H7227">
        <v>4</v>
      </c>
      <c r="I7227" s="2">
        <v>484.04525077342987</v>
      </c>
      <c r="J7227" s="4">
        <v>345.74660769530709</v>
      </c>
      <c r="K7227" s="11">
        <f>Table__Master[[#This Row],[unit price]]*Table__Master[[#This Row],[Order qty]]</f>
        <v>1936.1810030937195</v>
      </c>
      <c r="L7227" s="11">
        <f>Table__Master[[#This Row],[Revenue]]-(Table__Master[[#This Row],[unit cost]]*Table__Master[[#This Row],[Order qty]])</f>
        <v>553.19457231249112</v>
      </c>
    </row>
    <row r="7228" spans="1:12" x14ac:dyDescent="0.25">
      <c r="A7228" t="s">
        <v>8201</v>
      </c>
      <c r="B7228" s="3">
        <v>43974</v>
      </c>
      <c r="C7228" t="s">
        <v>964</v>
      </c>
      <c r="D7228" s="2" t="s">
        <v>962</v>
      </c>
      <c r="E7228">
        <v>11</v>
      </c>
      <c r="F7228">
        <v>248</v>
      </c>
      <c r="G7228">
        <v>19</v>
      </c>
      <c r="H7228">
        <v>2</v>
      </c>
      <c r="I7228" s="2">
        <v>606.76042109727859</v>
      </c>
      <c r="J7228" s="4">
        <v>433.40030078377043</v>
      </c>
      <c r="K7228" s="11">
        <f>Table__Master[[#This Row],[unit price]]*Table__Master[[#This Row],[Order qty]]</f>
        <v>1213.5208421945572</v>
      </c>
      <c r="L7228" s="11">
        <f>Table__Master[[#This Row],[Revenue]]-(Table__Master[[#This Row],[unit cost]]*Table__Master[[#This Row],[Order qty]])</f>
        <v>346.72024062701632</v>
      </c>
    </row>
    <row r="7229" spans="1:12" x14ac:dyDescent="0.25">
      <c r="A7229" t="s">
        <v>8202</v>
      </c>
      <c r="B7229" s="3">
        <v>43916</v>
      </c>
      <c r="C7229" t="s">
        <v>963</v>
      </c>
      <c r="D7229" s="2" t="s">
        <v>962</v>
      </c>
      <c r="E7229">
        <v>17</v>
      </c>
      <c r="F7229">
        <v>224</v>
      </c>
      <c r="G7229">
        <v>23</v>
      </c>
      <c r="H7229">
        <v>3</v>
      </c>
      <c r="I7229" s="2">
        <v>574.09287643432617</v>
      </c>
      <c r="J7229" s="4">
        <v>410.06634031023299</v>
      </c>
      <c r="K7229" s="11">
        <f>Table__Master[[#This Row],[unit price]]*Table__Master[[#This Row],[Order qty]]</f>
        <v>1722.2786293029785</v>
      </c>
      <c r="L7229" s="11">
        <f>Table__Master[[#This Row],[Revenue]]-(Table__Master[[#This Row],[unit cost]]*Table__Master[[#This Row],[Order qty]])</f>
        <v>492.07960837227961</v>
      </c>
    </row>
    <row r="7230" spans="1:12" x14ac:dyDescent="0.25">
      <c r="A7230" t="s">
        <v>8203</v>
      </c>
      <c r="B7230" s="3">
        <v>43850</v>
      </c>
      <c r="C7230" t="s">
        <v>964</v>
      </c>
      <c r="D7230" s="2" t="s">
        <v>962</v>
      </c>
      <c r="E7230">
        <v>11</v>
      </c>
      <c r="F7230">
        <v>102</v>
      </c>
      <c r="G7230">
        <v>33</v>
      </c>
      <c r="H7230">
        <v>6</v>
      </c>
      <c r="I7230" s="2">
        <v>511.09911149740219</v>
      </c>
      <c r="J7230" s="4">
        <v>365.07079392671585</v>
      </c>
      <c r="K7230" s="11">
        <f>Table__Master[[#This Row],[unit price]]*Table__Master[[#This Row],[Order qty]]</f>
        <v>3066.5946689844131</v>
      </c>
      <c r="L7230" s="11">
        <f>Table__Master[[#This Row],[Revenue]]-(Table__Master[[#This Row],[unit cost]]*Table__Master[[#This Row],[Order qty]])</f>
        <v>876.16990542411804</v>
      </c>
    </row>
    <row r="7231" spans="1:12" x14ac:dyDescent="0.25">
      <c r="A7231" t="s">
        <v>8204</v>
      </c>
      <c r="B7231" s="3">
        <v>43846</v>
      </c>
      <c r="C7231" t="s">
        <v>964</v>
      </c>
      <c r="D7231" s="2" t="s">
        <v>962</v>
      </c>
      <c r="E7231">
        <v>20</v>
      </c>
      <c r="F7231">
        <v>297</v>
      </c>
      <c r="G7231">
        <v>25</v>
      </c>
      <c r="H7231">
        <v>2</v>
      </c>
      <c r="I7231" s="2">
        <v>650.75710308551788</v>
      </c>
      <c r="J7231" s="4">
        <v>464.8265022039414</v>
      </c>
      <c r="K7231" s="11">
        <f>Table__Master[[#This Row],[unit price]]*Table__Master[[#This Row],[Order qty]]</f>
        <v>1301.5142061710358</v>
      </c>
      <c r="L7231" s="11">
        <f>Table__Master[[#This Row],[Revenue]]-(Table__Master[[#This Row],[unit cost]]*Table__Master[[#This Row],[Order qty]])</f>
        <v>371.86120176315296</v>
      </c>
    </row>
    <row r="7232" spans="1:12" x14ac:dyDescent="0.25">
      <c r="A7232" t="s">
        <v>8205</v>
      </c>
      <c r="B7232" s="3">
        <v>43883</v>
      </c>
      <c r="C7232" t="s">
        <v>964</v>
      </c>
      <c r="D7232" s="2" t="s">
        <v>962</v>
      </c>
      <c r="E7232">
        <v>1</v>
      </c>
      <c r="F7232">
        <v>292</v>
      </c>
      <c r="G7232">
        <v>39</v>
      </c>
      <c r="H7232">
        <v>3</v>
      </c>
      <c r="I7232" s="2">
        <v>473.69053798913956</v>
      </c>
      <c r="J7232" s="4">
        <v>338.35038427795683</v>
      </c>
      <c r="K7232" s="11">
        <f>Table__Master[[#This Row],[unit price]]*Table__Master[[#This Row],[Order qty]]</f>
        <v>1421.0716139674187</v>
      </c>
      <c r="L7232" s="11">
        <f>Table__Master[[#This Row],[Revenue]]-(Table__Master[[#This Row],[unit cost]]*Table__Master[[#This Row],[Order qty]])</f>
        <v>406.02046113354822</v>
      </c>
    </row>
    <row r="7233" spans="1:12" x14ac:dyDescent="0.25">
      <c r="A7233" t="s">
        <v>8206</v>
      </c>
      <c r="B7233" s="3">
        <v>43916</v>
      </c>
      <c r="C7233" t="s">
        <v>961</v>
      </c>
      <c r="D7233" s="2" t="s">
        <v>962</v>
      </c>
      <c r="E7233">
        <v>15</v>
      </c>
      <c r="F7233">
        <v>191</v>
      </c>
      <c r="G7233">
        <v>47</v>
      </c>
      <c r="H7233">
        <v>5</v>
      </c>
      <c r="I7233" s="2">
        <v>498.35550427436829</v>
      </c>
      <c r="J7233" s="4">
        <v>355.96821733883451</v>
      </c>
      <c r="K7233" s="11">
        <f>Table__Master[[#This Row],[unit price]]*Table__Master[[#This Row],[Order qty]]</f>
        <v>2491.7775213718414</v>
      </c>
      <c r="L7233" s="11">
        <f>Table__Master[[#This Row],[Revenue]]-(Table__Master[[#This Row],[unit cost]]*Table__Master[[#This Row],[Order qty]])</f>
        <v>711.93643467766879</v>
      </c>
    </row>
    <row r="7234" spans="1:12" x14ac:dyDescent="0.25">
      <c r="A7234" t="s">
        <v>8207</v>
      </c>
      <c r="B7234" s="3">
        <v>43946</v>
      </c>
      <c r="C7234" t="s">
        <v>964</v>
      </c>
      <c r="D7234" s="2" t="s">
        <v>962</v>
      </c>
      <c r="E7234">
        <v>19</v>
      </c>
      <c r="F7234">
        <v>360</v>
      </c>
      <c r="G7234">
        <v>47</v>
      </c>
      <c r="H7234">
        <v>2</v>
      </c>
      <c r="I7234" s="2">
        <v>284.40229243040085</v>
      </c>
      <c r="J7234" s="4">
        <v>203.14449459314346</v>
      </c>
      <c r="K7234" s="11">
        <f>Table__Master[[#This Row],[unit price]]*Table__Master[[#This Row],[Order qty]]</f>
        <v>568.8045848608017</v>
      </c>
      <c r="L7234" s="11">
        <f>Table__Master[[#This Row],[Revenue]]-(Table__Master[[#This Row],[unit cost]]*Table__Master[[#This Row],[Order qty]])</f>
        <v>162.51559567451477</v>
      </c>
    </row>
    <row r="7235" spans="1:12" x14ac:dyDescent="0.25">
      <c r="A7235" t="s">
        <v>8208</v>
      </c>
      <c r="B7235" s="3">
        <v>43921</v>
      </c>
      <c r="C7235" t="s">
        <v>964</v>
      </c>
      <c r="D7235" s="2" t="s">
        <v>962</v>
      </c>
      <c r="E7235">
        <v>26</v>
      </c>
      <c r="F7235">
        <v>233</v>
      </c>
      <c r="G7235">
        <v>16</v>
      </c>
      <c r="H7235">
        <v>9</v>
      </c>
      <c r="I7235" s="2">
        <v>312.82436692714691</v>
      </c>
      <c r="J7235" s="4">
        <v>223.44597637653351</v>
      </c>
      <c r="K7235" s="11">
        <f>Table__Master[[#This Row],[unit price]]*Table__Master[[#This Row],[Order qty]]</f>
        <v>2815.4193023443222</v>
      </c>
      <c r="L7235" s="11">
        <f>Table__Master[[#This Row],[Revenue]]-(Table__Master[[#This Row],[unit cost]]*Table__Master[[#This Row],[Order qty]])</f>
        <v>804.40551495552063</v>
      </c>
    </row>
    <row r="7236" spans="1:12" x14ac:dyDescent="0.25">
      <c r="A7236" t="s">
        <v>8209</v>
      </c>
      <c r="B7236" s="3">
        <v>43982</v>
      </c>
      <c r="C7236" t="s">
        <v>964</v>
      </c>
      <c r="D7236" s="2" t="s">
        <v>962</v>
      </c>
      <c r="E7236">
        <v>4</v>
      </c>
      <c r="F7236">
        <v>280</v>
      </c>
      <c r="G7236">
        <v>23</v>
      </c>
      <c r="H7236">
        <v>10</v>
      </c>
      <c r="I7236" s="2">
        <v>157.80832654237747</v>
      </c>
      <c r="J7236" s="4">
        <v>112.72023324455535</v>
      </c>
      <c r="K7236" s="11">
        <f>Table__Master[[#This Row],[unit price]]*Table__Master[[#This Row],[Order qty]]</f>
        <v>1578.0832654237747</v>
      </c>
      <c r="L7236" s="11">
        <f>Table__Master[[#This Row],[Revenue]]-(Table__Master[[#This Row],[unit cost]]*Table__Master[[#This Row],[Order qty]])</f>
        <v>450.88093297822115</v>
      </c>
    </row>
    <row r="7237" spans="1:12" x14ac:dyDescent="0.25">
      <c r="A7237" t="s">
        <v>8210</v>
      </c>
      <c r="B7237" s="3">
        <v>43903</v>
      </c>
      <c r="C7237" t="s">
        <v>964</v>
      </c>
      <c r="D7237" s="2" t="s">
        <v>962</v>
      </c>
      <c r="E7237">
        <v>2</v>
      </c>
      <c r="F7237">
        <v>202</v>
      </c>
      <c r="G7237">
        <v>45</v>
      </c>
      <c r="H7237">
        <v>3</v>
      </c>
      <c r="I7237" s="2">
        <v>550.29339838027954</v>
      </c>
      <c r="J7237" s="4">
        <v>393.06671312877114</v>
      </c>
      <c r="K7237" s="11">
        <f>Table__Master[[#This Row],[unit price]]*Table__Master[[#This Row],[Order qty]]</f>
        <v>1650.8801951408386</v>
      </c>
      <c r="L7237" s="11">
        <f>Table__Master[[#This Row],[Revenue]]-(Table__Master[[#This Row],[unit cost]]*Table__Master[[#This Row],[Order qty]])</f>
        <v>471.68005575452526</v>
      </c>
    </row>
    <row r="7238" spans="1:12" x14ac:dyDescent="0.25">
      <c r="A7238" t="s">
        <v>8211</v>
      </c>
      <c r="B7238" s="3">
        <v>43931</v>
      </c>
      <c r="C7238" t="s">
        <v>963</v>
      </c>
      <c r="D7238" s="2" t="s">
        <v>962</v>
      </c>
      <c r="E7238">
        <v>19</v>
      </c>
      <c r="F7238">
        <v>129</v>
      </c>
      <c r="G7238">
        <v>24</v>
      </c>
      <c r="H7238">
        <v>1</v>
      </c>
      <c r="I7238" s="2">
        <v>435.96483081579208</v>
      </c>
      <c r="J7238" s="4">
        <v>311.40345058270867</v>
      </c>
      <c r="K7238" s="11">
        <f>Table__Master[[#This Row],[unit price]]*Table__Master[[#This Row],[Order qty]]</f>
        <v>435.96483081579208</v>
      </c>
      <c r="L7238" s="11">
        <f>Table__Master[[#This Row],[Revenue]]-(Table__Master[[#This Row],[unit cost]]*Table__Master[[#This Row],[Order qty]])</f>
        <v>124.56138023308341</v>
      </c>
    </row>
    <row r="7239" spans="1:12" x14ac:dyDescent="0.25">
      <c r="A7239" t="s">
        <v>8212</v>
      </c>
      <c r="B7239" s="3">
        <v>43859</v>
      </c>
      <c r="C7239" t="s">
        <v>965</v>
      </c>
      <c r="D7239" s="2" t="s">
        <v>962</v>
      </c>
      <c r="E7239">
        <v>15</v>
      </c>
      <c r="F7239">
        <v>147</v>
      </c>
      <c r="G7239">
        <v>46</v>
      </c>
      <c r="H7239">
        <v>6</v>
      </c>
      <c r="I7239" s="2">
        <v>564.25808966159821</v>
      </c>
      <c r="J7239" s="4">
        <v>403.04149261542733</v>
      </c>
      <c r="K7239" s="11">
        <f>Table__Master[[#This Row],[unit price]]*Table__Master[[#This Row],[Order qty]]</f>
        <v>3385.5485379695892</v>
      </c>
      <c r="L7239" s="11">
        <f>Table__Master[[#This Row],[Revenue]]-(Table__Master[[#This Row],[unit cost]]*Table__Master[[#This Row],[Order qty]])</f>
        <v>967.29958227702537</v>
      </c>
    </row>
    <row r="7240" spans="1:12" x14ac:dyDescent="0.25">
      <c r="A7240" t="s">
        <v>8213</v>
      </c>
      <c r="B7240" s="3">
        <v>43909</v>
      </c>
      <c r="C7240" t="s">
        <v>965</v>
      </c>
      <c r="D7240" s="2" t="s">
        <v>962</v>
      </c>
      <c r="E7240">
        <v>23</v>
      </c>
      <c r="F7240">
        <v>30</v>
      </c>
      <c r="G7240">
        <v>17</v>
      </c>
      <c r="H7240">
        <v>8</v>
      </c>
      <c r="I7240" s="2">
        <v>416.39314466714859</v>
      </c>
      <c r="J7240" s="4">
        <v>297.42367476224899</v>
      </c>
      <c r="K7240" s="11">
        <f>Table__Master[[#This Row],[unit price]]*Table__Master[[#This Row],[Order qty]]</f>
        <v>3331.1451573371887</v>
      </c>
      <c r="L7240" s="11">
        <f>Table__Master[[#This Row],[Revenue]]-(Table__Master[[#This Row],[unit cost]]*Table__Master[[#This Row],[Order qty]])</f>
        <v>951.75575923919678</v>
      </c>
    </row>
    <row r="7241" spans="1:12" x14ac:dyDescent="0.25">
      <c r="A7241" t="s">
        <v>8214</v>
      </c>
      <c r="B7241" s="3">
        <v>43872</v>
      </c>
      <c r="C7241" t="s">
        <v>965</v>
      </c>
      <c r="D7241" s="2" t="s">
        <v>962</v>
      </c>
      <c r="E7241">
        <v>22</v>
      </c>
      <c r="F7241">
        <v>366</v>
      </c>
      <c r="G7241">
        <v>15</v>
      </c>
      <c r="H7241">
        <v>3</v>
      </c>
      <c r="I7241" s="2">
        <v>368.13098502159119</v>
      </c>
      <c r="J7241" s="4">
        <v>262.95070358685086</v>
      </c>
      <c r="K7241" s="11">
        <f>Table__Master[[#This Row],[unit price]]*Table__Master[[#This Row],[Order qty]]</f>
        <v>1104.3929550647736</v>
      </c>
      <c r="L7241" s="11">
        <f>Table__Master[[#This Row],[Revenue]]-(Table__Master[[#This Row],[unit cost]]*Table__Master[[#This Row],[Order qty]])</f>
        <v>315.54084430422097</v>
      </c>
    </row>
    <row r="7242" spans="1:12" x14ac:dyDescent="0.25">
      <c r="A7242" t="s">
        <v>8215</v>
      </c>
      <c r="B7242" s="3">
        <v>43905</v>
      </c>
      <c r="C7242" t="s">
        <v>965</v>
      </c>
      <c r="D7242" s="2" t="s">
        <v>962</v>
      </c>
      <c r="E7242">
        <v>2</v>
      </c>
      <c r="F7242">
        <v>18</v>
      </c>
      <c r="G7242">
        <v>42</v>
      </c>
      <c r="H7242">
        <v>10</v>
      </c>
      <c r="I7242" s="2">
        <v>328.92594784498215</v>
      </c>
      <c r="J7242" s="4">
        <v>234.9471056035587</v>
      </c>
      <c r="K7242" s="11">
        <f>Table__Master[[#This Row],[unit price]]*Table__Master[[#This Row],[Order qty]]</f>
        <v>3289.2594784498215</v>
      </c>
      <c r="L7242" s="11">
        <f>Table__Master[[#This Row],[Revenue]]-(Table__Master[[#This Row],[unit cost]]*Table__Master[[#This Row],[Order qty]])</f>
        <v>939.78842241423445</v>
      </c>
    </row>
    <row r="7243" spans="1:12" x14ac:dyDescent="0.25">
      <c r="A7243" t="s">
        <v>8216</v>
      </c>
      <c r="B7243" s="3">
        <v>43872</v>
      </c>
      <c r="C7243" t="s">
        <v>965</v>
      </c>
      <c r="D7243" s="2" t="s">
        <v>962</v>
      </c>
      <c r="E7243">
        <v>23</v>
      </c>
      <c r="F7243">
        <v>163</v>
      </c>
      <c r="G7243">
        <v>36</v>
      </c>
      <c r="H7243">
        <v>6</v>
      </c>
      <c r="I7243" s="2">
        <v>466.20310771465302</v>
      </c>
      <c r="J7243" s="4">
        <v>333.00221979618073</v>
      </c>
      <c r="K7243" s="11">
        <f>Table__Master[[#This Row],[unit price]]*Table__Master[[#This Row],[Order qty]]</f>
        <v>2797.2186462879181</v>
      </c>
      <c r="L7243" s="11">
        <f>Table__Master[[#This Row],[Revenue]]-(Table__Master[[#This Row],[unit cost]]*Table__Master[[#This Row],[Order qty]])</f>
        <v>799.20532751083374</v>
      </c>
    </row>
    <row r="7244" spans="1:12" x14ac:dyDescent="0.25">
      <c r="A7244" t="s">
        <v>8217</v>
      </c>
      <c r="B7244" s="3">
        <v>43952</v>
      </c>
      <c r="C7244" t="s">
        <v>961</v>
      </c>
      <c r="D7244" s="2" t="s">
        <v>962</v>
      </c>
      <c r="E7244">
        <v>4</v>
      </c>
      <c r="F7244">
        <v>295</v>
      </c>
      <c r="G7244">
        <v>25</v>
      </c>
      <c r="H7244">
        <v>10</v>
      </c>
      <c r="I7244" s="2">
        <v>590.32298308610916</v>
      </c>
      <c r="J7244" s="4">
        <v>421.65927363293514</v>
      </c>
      <c r="K7244" s="11">
        <f>Table__Master[[#This Row],[unit price]]*Table__Master[[#This Row],[Order qty]]</f>
        <v>5903.2298308610916</v>
      </c>
      <c r="L7244" s="11">
        <f>Table__Master[[#This Row],[Revenue]]-(Table__Master[[#This Row],[unit cost]]*Table__Master[[#This Row],[Order qty]])</f>
        <v>1686.6370945317403</v>
      </c>
    </row>
    <row r="7245" spans="1:12" x14ac:dyDescent="0.25">
      <c r="A7245" t="s">
        <v>8218</v>
      </c>
      <c r="B7245" s="3">
        <v>43837</v>
      </c>
      <c r="C7245" t="s">
        <v>963</v>
      </c>
      <c r="D7245" s="2" t="s">
        <v>962</v>
      </c>
      <c r="E7245">
        <v>19</v>
      </c>
      <c r="F7245">
        <v>192</v>
      </c>
      <c r="G7245">
        <v>24</v>
      </c>
      <c r="H7245">
        <v>7</v>
      </c>
      <c r="I7245" s="2">
        <v>332.29679203033447</v>
      </c>
      <c r="J7245" s="4">
        <v>237.35485145023893</v>
      </c>
      <c r="K7245" s="11">
        <f>Table__Master[[#This Row],[unit price]]*Table__Master[[#This Row],[Order qty]]</f>
        <v>2326.0775442123413</v>
      </c>
      <c r="L7245" s="11">
        <f>Table__Master[[#This Row],[Revenue]]-(Table__Master[[#This Row],[unit cost]]*Table__Master[[#This Row],[Order qty]])</f>
        <v>664.59358406066895</v>
      </c>
    </row>
    <row r="7246" spans="1:12" x14ac:dyDescent="0.25">
      <c r="A7246" t="s">
        <v>8219</v>
      </c>
      <c r="B7246" s="3">
        <v>43916</v>
      </c>
      <c r="C7246" t="s">
        <v>963</v>
      </c>
      <c r="D7246" s="2" t="s">
        <v>962</v>
      </c>
      <c r="E7246">
        <v>19</v>
      </c>
      <c r="F7246">
        <v>242</v>
      </c>
      <c r="G7246">
        <v>17</v>
      </c>
      <c r="H7246">
        <v>7</v>
      </c>
      <c r="I7246" s="2">
        <v>606.81256002187729</v>
      </c>
      <c r="J7246" s="4">
        <v>433.43754287276954</v>
      </c>
      <c r="K7246" s="11">
        <f>Table__Master[[#This Row],[unit price]]*Table__Master[[#This Row],[Order qty]]</f>
        <v>4247.687920153141</v>
      </c>
      <c r="L7246" s="11">
        <f>Table__Master[[#This Row],[Revenue]]-(Table__Master[[#This Row],[unit cost]]*Table__Master[[#This Row],[Order qty]])</f>
        <v>1213.6251200437541</v>
      </c>
    </row>
    <row r="7247" spans="1:12" x14ac:dyDescent="0.25">
      <c r="A7247" t="s">
        <v>8220</v>
      </c>
      <c r="B7247" s="3">
        <v>43859</v>
      </c>
      <c r="C7247" t="s">
        <v>964</v>
      </c>
      <c r="D7247" s="2" t="s">
        <v>962</v>
      </c>
      <c r="E7247">
        <v>10</v>
      </c>
      <c r="F7247">
        <v>114</v>
      </c>
      <c r="G7247">
        <v>15</v>
      </c>
      <c r="H7247">
        <v>7</v>
      </c>
      <c r="I7247" s="2">
        <v>248.64117157459259</v>
      </c>
      <c r="J7247" s="4">
        <v>177.60083683899472</v>
      </c>
      <c r="K7247" s="11">
        <f>Table__Master[[#This Row],[unit price]]*Table__Master[[#This Row],[Order qty]]</f>
        <v>1740.4882010221481</v>
      </c>
      <c r="L7247" s="11">
        <f>Table__Master[[#This Row],[Revenue]]-(Table__Master[[#This Row],[unit cost]]*Table__Master[[#This Row],[Order qty]])</f>
        <v>497.28234314918518</v>
      </c>
    </row>
    <row r="7248" spans="1:12" x14ac:dyDescent="0.25">
      <c r="A7248" t="s">
        <v>8221</v>
      </c>
      <c r="B7248" s="3">
        <v>43967</v>
      </c>
      <c r="C7248" t="s">
        <v>965</v>
      </c>
      <c r="D7248" s="2" t="s">
        <v>962</v>
      </c>
      <c r="E7248">
        <v>18</v>
      </c>
      <c r="F7248">
        <v>130</v>
      </c>
      <c r="G7248">
        <v>6</v>
      </c>
      <c r="H7248">
        <v>2</v>
      </c>
      <c r="I7248" s="2">
        <v>521.96509033441544</v>
      </c>
      <c r="J7248" s="4">
        <v>372.83220738172531</v>
      </c>
      <c r="K7248" s="11">
        <f>Table__Master[[#This Row],[unit price]]*Table__Master[[#This Row],[Order qty]]</f>
        <v>1043.9301806688309</v>
      </c>
      <c r="L7248" s="11">
        <f>Table__Master[[#This Row],[Revenue]]-(Table__Master[[#This Row],[unit cost]]*Table__Master[[#This Row],[Order qty]])</f>
        <v>298.26576590538025</v>
      </c>
    </row>
    <row r="7249" spans="1:12" x14ac:dyDescent="0.25">
      <c r="A7249" t="s">
        <v>8222</v>
      </c>
      <c r="B7249" s="3">
        <v>43903</v>
      </c>
      <c r="C7249" t="s">
        <v>964</v>
      </c>
      <c r="D7249" s="2" t="s">
        <v>962</v>
      </c>
      <c r="E7249">
        <v>9</v>
      </c>
      <c r="F7249">
        <v>240</v>
      </c>
      <c r="G7249">
        <v>1</v>
      </c>
      <c r="H7249">
        <v>10</v>
      </c>
      <c r="I7249" s="2">
        <v>320.75157380104065</v>
      </c>
      <c r="J7249" s="4">
        <v>229.10826700074333</v>
      </c>
      <c r="K7249" s="11">
        <f>Table__Master[[#This Row],[unit price]]*Table__Master[[#This Row],[Order qty]]</f>
        <v>3207.5157380104065</v>
      </c>
      <c r="L7249" s="11">
        <f>Table__Master[[#This Row],[Revenue]]-(Table__Master[[#This Row],[unit cost]]*Table__Master[[#This Row],[Order qty]])</f>
        <v>916.43306800297341</v>
      </c>
    </row>
    <row r="7250" spans="1:12" x14ac:dyDescent="0.25">
      <c r="A7250" t="s">
        <v>8223</v>
      </c>
      <c r="B7250" s="3">
        <v>43882</v>
      </c>
      <c r="C7250" t="s">
        <v>964</v>
      </c>
      <c r="D7250" s="2" t="s">
        <v>962</v>
      </c>
      <c r="E7250">
        <v>10</v>
      </c>
      <c r="F7250">
        <v>57</v>
      </c>
      <c r="G7250">
        <v>7</v>
      </c>
      <c r="H7250">
        <v>8</v>
      </c>
      <c r="I7250" s="2">
        <v>414.55490416288376</v>
      </c>
      <c r="J7250" s="4">
        <v>296.11064583063126</v>
      </c>
      <c r="K7250" s="11">
        <f>Table__Master[[#This Row],[unit price]]*Table__Master[[#This Row],[Order qty]]</f>
        <v>3316.4392333030701</v>
      </c>
      <c r="L7250" s="11">
        <f>Table__Master[[#This Row],[Revenue]]-(Table__Master[[#This Row],[unit cost]]*Table__Master[[#This Row],[Order qty]])</f>
        <v>947.55406665802002</v>
      </c>
    </row>
    <row r="7251" spans="1:12" x14ac:dyDescent="0.25">
      <c r="A7251" t="s">
        <v>8224</v>
      </c>
      <c r="B7251" s="3">
        <v>43964</v>
      </c>
      <c r="C7251" t="s">
        <v>964</v>
      </c>
      <c r="D7251" s="2" t="s">
        <v>962</v>
      </c>
      <c r="E7251">
        <v>5</v>
      </c>
      <c r="F7251">
        <v>145</v>
      </c>
      <c r="G7251">
        <v>14</v>
      </c>
      <c r="H7251">
        <v>7</v>
      </c>
      <c r="I7251" s="2">
        <v>629.34407079219818</v>
      </c>
      <c r="J7251" s="4">
        <v>449.53147913728446</v>
      </c>
      <c r="K7251" s="11">
        <f>Table__Master[[#This Row],[unit price]]*Table__Master[[#This Row],[Order qty]]</f>
        <v>4405.4084955453873</v>
      </c>
      <c r="L7251" s="11">
        <f>Table__Master[[#This Row],[Revenue]]-(Table__Master[[#This Row],[unit cost]]*Table__Master[[#This Row],[Order qty]])</f>
        <v>1258.6881415843959</v>
      </c>
    </row>
    <row r="7252" spans="1:12" x14ac:dyDescent="0.25">
      <c r="A7252" t="s">
        <v>8225</v>
      </c>
      <c r="B7252" s="3">
        <v>43837</v>
      </c>
      <c r="C7252" t="s">
        <v>965</v>
      </c>
      <c r="D7252" s="2" t="s">
        <v>962</v>
      </c>
      <c r="E7252">
        <v>2</v>
      </c>
      <c r="F7252">
        <v>227</v>
      </c>
      <c r="G7252">
        <v>17</v>
      </c>
      <c r="H7252">
        <v>10</v>
      </c>
      <c r="I7252" s="2">
        <v>594.31659775972366</v>
      </c>
      <c r="J7252" s="4">
        <v>424.51185554265976</v>
      </c>
      <c r="K7252" s="11">
        <f>Table__Master[[#This Row],[unit price]]*Table__Master[[#This Row],[Order qty]]</f>
        <v>5943.1659775972366</v>
      </c>
      <c r="L7252" s="11">
        <f>Table__Master[[#This Row],[Revenue]]-(Table__Master[[#This Row],[unit cost]]*Table__Master[[#This Row],[Order qty]])</f>
        <v>1698.047422170639</v>
      </c>
    </row>
    <row r="7253" spans="1:12" x14ac:dyDescent="0.25">
      <c r="A7253" t="s">
        <v>8226</v>
      </c>
      <c r="B7253" s="3">
        <v>43932</v>
      </c>
      <c r="C7253" t="s">
        <v>961</v>
      </c>
      <c r="D7253" s="2" t="s">
        <v>962</v>
      </c>
      <c r="E7253">
        <v>21</v>
      </c>
      <c r="F7253">
        <v>205</v>
      </c>
      <c r="G7253">
        <v>1</v>
      </c>
      <c r="H7253">
        <v>2</v>
      </c>
      <c r="I7253" s="2">
        <v>593.56643629074097</v>
      </c>
      <c r="J7253" s="4">
        <v>423.97602592195784</v>
      </c>
      <c r="K7253" s="11">
        <f>Table__Master[[#This Row],[unit price]]*Table__Master[[#This Row],[Order qty]]</f>
        <v>1187.1328725814819</v>
      </c>
      <c r="L7253" s="11">
        <f>Table__Master[[#This Row],[Revenue]]-(Table__Master[[#This Row],[unit cost]]*Table__Master[[#This Row],[Order qty]])</f>
        <v>339.18082073756625</v>
      </c>
    </row>
    <row r="7254" spans="1:12" x14ac:dyDescent="0.25">
      <c r="A7254" t="s">
        <v>8227</v>
      </c>
      <c r="B7254" s="3">
        <v>43848</v>
      </c>
      <c r="C7254" t="s">
        <v>963</v>
      </c>
      <c r="D7254" s="2" t="s">
        <v>962</v>
      </c>
      <c r="E7254">
        <v>6</v>
      </c>
      <c r="F7254">
        <v>221</v>
      </c>
      <c r="G7254">
        <v>10</v>
      </c>
      <c r="H7254">
        <v>10</v>
      </c>
      <c r="I7254" s="2">
        <v>255.75216239690781</v>
      </c>
      <c r="J7254" s="4">
        <v>182.68011599779129</v>
      </c>
      <c r="K7254" s="11">
        <f>Table__Master[[#This Row],[unit price]]*Table__Master[[#This Row],[Order qty]]</f>
        <v>2557.5216239690781</v>
      </c>
      <c r="L7254" s="11">
        <f>Table__Master[[#This Row],[Revenue]]-(Table__Master[[#This Row],[unit cost]]*Table__Master[[#This Row],[Order qty]])</f>
        <v>730.72046399116516</v>
      </c>
    </row>
    <row r="7255" spans="1:12" x14ac:dyDescent="0.25">
      <c r="A7255" t="s">
        <v>8228</v>
      </c>
      <c r="B7255" s="3">
        <v>43946</v>
      </c>
      <c r="C7255" t="s">
        <v>963</v>
      </c>
      <c r="D7255" s="2" t="s">
        <v>962</v>
      </c>
      <c r="E7255">
        <v>4</v>
      </c>
      <c r="F7255">
        <v>305</v>
      </c>
      <c r="G7255">
        <v>8</v>
      </c>
      <c r="H7255">
        <v>5</v>
      </c>
      <c r="I7255" s="2">
        <v>254.07675898075104</v>
      </c>
      <c r="J7255" s="4">
        <v>181.48339927196503</v>
      </c>
      <c r="K7255" s="11">
        <f>Table__Master[[#This Row],[unit price]]*Table__Master[[#This Row],[Order qty]]</f>
        <v>1270.3837949037552</v>
      </c>
      <c r="L7255" s="11">
        <f>Table__Master[[#This Row],[Revenue]]-(Table__Master[[#This Row],[unit cost]]*Table__Master[[#This Row],[Order qty]])</f>
        <v>362.96679854393005</v>
      </c>
    </row>
    <row r="7256" spans="1:12" x14ac:dyDescent="0.25">
      <c r="A7256" t="s">
        <v>8229</v>
      </c>
      <c r="B7256" s="3">
        <v>43833</v>
      </c>
      <c r="C7256" t="s">
        <v>961</v>
      </c>
      <c r="D7256" s="2" t="s">
        <v>962</v>
      </c>
      <c r="E7256">
        <v>1</v>
      </c>
      <c r="F7256">
        <v>95</v>
      </c>
      <c r="G7256">
        <v>40</v>
      </c>
      <c r="H7256">
        <v>10</v>
      </c>
      <c r="I7256" s="2">
        <v>392.39514452219009</v>
      </c>
      <c r="J7256" s="4">
        <v>280.28224608727868</v>
      </c>
      <c r="K7256" s="11">
        <f>Table__Master[[#This Row],[unit price]]*Table__Master[[#This Row],[Order qty]]</f>
        <v>3923.9514452219009</v>
      </c>
      <c r="L7256" s="11">
        <f>Table__Master[[#This Row],[Revenue]]-(Table__Master[[#This Row],[unit cost]]*Table__Master[[#This Row],[Order qty]])</f>
        <v>1121.128984349114</v>
      </c>
    </row>
    <row r="7257" spans="1:12" x14ac:dyDescent="0.25">
      <c r="A7257" t="s">
        <v>8230</v>
      </c>
      <c r="B7257" s="3">
        <v>43847</v>
      </c>
      <c r="C7257" t="s">
        <v>964</v>
      </c>
      <c r="D7257" s="2" t="s">
        <v>962</v>
      </c>
      <c r="E7257">
        <v>21</v>
      </c>
      <c r="F7257">
        <v>22</v>
      </c>
      <c r="G7257">
        <v>24</v>
      </c>
      <c r="H7257">
        <v>7</v>
      </c>
      <c r="I7257" s="2">
        <v>297.75096201896667</v>
      </c>
      <c r="J7257" s="4">
        <v>212.6792585849762</v>
      </c>
      <c r="K7257" s="11">
        <f>Table__Master[[#This Row],[unit price]]*Table__Master[[#This Row],[Order qty]]</f>
        <v>2084.2567341327667</v>
      </c>
      <c r="L7257" s="11">
        <f>Table__Master[[#This Row],[Revenue]]-(Table__Master[[#This Row],[unit cost]]*Table__Master[[#This Row],[Order qty]])</f>
        <v>595.50192403793335</v>
      </c>
    </row>
    <row r="7258" spans="1:12" x14ac:dyDescent="0.25">
      <c r="A7258" t="s">
        <v>8231</v>
      </c>
      <c r="B7258" s="3">
        <v>43978</v>
      </c>
      <c r="C7258" t="s">
        <v>961</v>
      </c>
      <c r="D7258" s="2" t="s">
        <v>962</v>
      </c>
      <c r="E7258">
        <v>22</v>
      </c>
      <c r="F7258">
        <v>34</v>
      </c>
      <c r="G7258">
        <v>7</v>
      </c>
      <c r="H7258">
        <v>4</v>
      </c>
      <c r="I7258" s="2">
        <v>466.18808716535568</v>
      </c>
      <c r="J7258" s="4">
        <v>332.99149083239695</v>
      </c>
      <c r="K7258" s="11">
        <f>Table__Master[[#This Row],[unit price]]*Table__Master[[#This Row],[Order qty]]</f>
        <v>1864.7523486614227</v>
      </c>
      <c r="L7258" s="11">
        <f>Table__Master[[#This Row],[Revenue]]-(Table__Master[[#This Row],[unit cost]]*Table__Master[[#This Row],[Order qty]])</f>
        <v>532.78638533183494</v>
      </c>
    </row>
    <row r="7259" spans="1:12" x14ac:dyDescent="0.25">
      <c r="A7259" t="s">
        <v>8232</v>
      </c>
      <c r="B7259" s="3">
        <v>43969</v>
      </c>
      <c r="C7259" t="s">
        <v>963</v>
      </c>
      <c r="D7259" s="2" t="s">
        <v>962</v>
      </c>
      <c r="E7259">
        <v>19</v>
      </c>
      <c r="F7259">
        <v>231</v>
      </c>
      <c r="G7259">
        <v>20</v>
      </c>
      <c r="H7259">
        <v>9</v>
      </c>
      <c r="I7259" s="2">
        <v>276.05047881603241</v>
      </c>
      <c r="J7259" s="4">
        <v>197.17891344002317</v>
      </c>
      <c r="K7259" s="11">
        <f>Table__Master[[#This Row],[unit price]]*Table__Master[[#This Row],[Order qty]]</f>
        <v>2484.4543093442917</v>
      </c>
      <c r="L7259" s="11">
        <f>Table__Master[[#This Row],[Revenue]]-(Table__Master[[#This Row],[unit cost]]*Table__Master[[#This Row],[Order qty]])</f>
        <v>709.84408838408308</v>
      </c>
    </row>
    <row r="7260" spans="1:12" x14ac:dyDescent="0.25">
      <c r="A7260" t="s">
        <v>8233</v>
      </c>
      <c r="B7260" s="3">
        <v>43936</v>
      </c>
      <c r="C7260" t="s">
        <v>964</v>
      </c>
      <c r="D7260" s="2" t="s">
        <v>962</v>
      </c>
      <c r="E7260">
        <v>1</v>
      </c>
      <c r="F7260">
        <v>110</v>
      </c>
      <c r="G7260">
        <v>9</v>
      </c>
      <c r="H7260">
        <v>4</v>
      </c>
      <c r="I7260" s="2">
        <v>495.87950259447098</v>
      </c>
      <c r="J7260" s="4">
        <v>354.19964471033643</v>
      </c>
      <c r="K7260" s="11">
        <f>Table__Master[[#This Row],[unit price]]*Table__Master[[#This Row],[Order qty]]</f>
        <v>1983.5180103778839</v>
      </c>
      <c r="L7260" s="11">
        <f>Table__Master[[#This Row],[Revenue]]-(Table__Master[[#This Row],[unit cost]]*Table__Master[[#This Row],[Order qty]])</f>
        <v>566.7194315365382</v>
      </c>
    </row>
    <row r="7261" spans="1:12" x14ac:dyDescent="0.25">
      <c r="A7261" t="s">
        <v>8234</v>
      </c>
      <c r="B7261" s="3">
        <v>43977</v>
      </c>
      <c r="C7261" t="s">
        <v>964</v>
      </c>
      <c r="D7261" s="2" t="s">
        <v>962</v>
      </c>
      <c r="E7261">
        <v>19</v>
      </c>
      <c r="F7261">
        <v>328</v>
      </c>
      <c r="G7261">
        <v>24</v>
      </c>
      <c r="H7261">
        <v>6</v>
      </c>
      <c r="I7261" s="2">
        <v>606.33133506774902</v>
      </c>
      <c r="J7261" s="4">
        <v>433.09381076267789</v>
      </c>
      <c r="K7261" s="11">
        <f>Table__Master[[#This Row],[unit price]]*Table__Master[[#This Row],[Order qty]]</f>
        <v>3637.9880104064941</v>
      </c>
      <c r="L7261" s="11">
        <f>Table__Master[[#This Row],[Revenue]]-(Table__Master[[#This Row],[unit cost]]*Table__Master[[#This Row],[Order qty]])</f>
        <v>1039.425145830427</v>
      </c>
    </row>
    <row r="7262" spans="1:12" x14ac:dyDescent="0.25">
      <c r="A7262" t="s">
        <v>8235</v>
      </c>
      <c r="B7262" s="3">
        <v>43980</v>
      </c>
      <c r="C7262" t="s">
        <v>964</v>
      </c>
      <c r="D7262" s="2" t="s">
        <v>962</v>
      </c>
      <c r="E7262">
        <v>13</v>
      </c>
      <c r="F7262">
        <v>358</v>
      </c>
      <c r="G7262">
        <v>20</v>
      </c>
      <c r="H7262">
        <v>7</v>
      </c>
      <c r="I7262" s="2">
        <v>313.59662622213364</v>
      </c>
      <c r="J7262" s="4">
        <v>223.9975901586669</v>
      </c>
      <c r="K7262" s="11">
        <f>Table__Master[[#This Row],[unit price]]*Table__Master[[#This Row],[Order qty]]</f>
        <v>2195.1763835549355</v>
      </c>
      <c r="L7262" s="11">
        <f>Table__Master[[#This Row],[Revenue]]-(Table__Master[[#This Row],[unit cost]]*Table__Master[[#This Row],[Order qty]])</f>
        <v>627.19325244426727</v>
      </c>
    </row>
    <row r="7263" spans="1:12" x14ac:dyDescent="0.25">
      <c r="A7263" t="s">
        <v>8236</v>
      </c>
      <c r="B7263" s="3">
        <v>43891</v>
      </c>
      <c r="C7263" t="s">
        <v>961</v>
      </c>
      <c r="D7263" s="2" t="s">
        <v>962</v>
      </c>
      <c r="E7263">
        <v>17</v>
      </c>
      <c r="F7263">
        <v>26</v>
      </c>
      <c r="G7263">
        <v>45</v>
      </c>
      <c r="H7263">
        <v>6</v>
      </c>
      <c r="I7263" s="2">
        <v>543.62588703632355</v>
      </c>
      <c r="J7263" s="4">
        <v>388.30420502594541</v>
      </c>
      <c r="K7263" s="11">
        <f>Table__Master[[#This Row],[unit price]]*Table__Master[[#This Row],[Order qty]]</f>
        <v>3261.7553222179413</v>
      </c>
      <c r="L7263" s="11">
        <f>Table__Master[[#This Row],[Revenue]]-(Table__Master[[#This Row],[unit cost]]*Table__Master[[#This Row],[Order qty]])</f>
        <v>931.93009206226907</v>
      </c>
    </row>
    <row r="7264" spans="1:12" x14ac:dyDescent="0.25">
      <c r="A7264" t="s">
        <v>8237</v>
      </c>
      <c r="B7264" s="3">
        <v>43968</v>
      </c>
      <c r="C7264" t="s">
        <v>963</v>
      </c>
      <c r="D7264" s="2" t="s">
        <v>962</v>
      </c>
      <c r="E7264">
        <v>2</v>
      </c>
      <c r="F7264">
        <v>349</v>
      </c>
      <c r="G7264">
        <v>36</v>
      </c>
      <c r="H7264">
        <v>7</v>
      </c>
      <c r="I7264" s="2">
        <v>389.00020176172256</v>
      </c>
      <c r="J7264" s="4">
        <v>277.85728697265898</v>
      </c>
      <c r="K7264" s="11">
        <f>Table__Master[[#This Row],[unit price]]*Table__Master[[#This Row],[Order qty]]</f>
        <v>2723.001412332058</v>
      </c>
      <c r="L7264" s="11">
        <f>Table__Master[[#This Row],[Revenue]]-(Table__Master[[#This Row],[unit cost]]*Table__Master[[#This Row],[Order qty]])</f>
        <v>778.00040352344513</v>
      </c>
    </row>
    <row r="7265" spans="1:12" x14ac:dyDescent="0.25">
      <c r="A7265" t="s">
        <v>8238</v>
      </c>
      <c r="B7265" s="3">
        <v>43918</v>
      </c>
      <c r="C7265" t="s">
        <v>961</v>
      </c>
      <c r="D7265" s="2" t="s">
        <v>962</v>
      </c>
      <c r="E7265">
        <v>11</v>
      </c>
      <c r="F7265">
        <v>87</v>
      </c>
      <c r="G7265">
        <v>29</v>
      </c>
      <c r="H7265">
        <v>1</v>
      </c>
      <c r="I7265" s="2">
        <v>467.67846608161926</v>
      </c>
      <c r="J7265" s="4">
        <v>334.05604720115662</v>
      </c>
      <c r="K7265" s="11">
        <f>Table__Master[[#This Row],[unit price]]*Table__Master[[#This Row],[Order qty]]</f>
        <v>467.67846608161926</v>
      </c>
      <c r="L7265" s="11">
        <f>Table__Master[[#This Row],[Revenue]]-(Table__Master[[#This Row],[unit cost]]*Table__Master[[#This Row],[Order qty]])</f>
        <v>133.62241888046265</v>
      </c>
    </row>
    <row r="7266" spans="1:12" x14ac:dyDescent="0.25">
      <c r="A7266" t="s">
        <v>8239</v>
      </c>
      <c r="B7266" s="3">
        <v>43934</v>
      </c>
      <c r="C7266" t="s">
        <v>965</v>
      </c>
      <c r="D7266" s="2" t="s">
        <v>962</v>
      </c>
      <c r="E7266">
        <v>10</v>
      </c>
      <c r="F7266">
        <v>105</v>
      </c>
      <c r="G7266">
        <v>40</v>
      </c>
      <c r="H7266">
        <v>5</v>
      </c>
      <c r="I7266" s="2">
        <v>228.67754763364792</v>
      </c>
      <c r="J7266" s="4">
        <v>163.34110545260566</v>
      </c>
      <c r="K7266" s="11">
        <f>Table__Master[[#This Row],[unit price]]*Table__Master[[#This Row],[Order qty]]</f>
        <v>1143.3877381682396</v>
      </c>
      <c r="L7266" s="11">
        <f>Table__Master[[#This Row],[Revenue]]-(Table__Master[[#This Row],[unit cost]]*Table__Master[[#This Row],[Order qty]])</f>
        <v>326.68221090521126</v>
      </c>
    </row>
    <row r="7267" spans="1:12" x14ac:dyDescent="0.25">
      <c r="A7267" t="s">
        <v>8240</v>
      </c>
      <c r="B7267" s="3">
        <v>43977</v>
      </c>
      <c r="C7267" t="s">
        <v>963</v>
      </c>
      <c r="D7267" s="2" t="s">
        <v>962</v>
      </c>
      <c r="E7267">
        <v>11</v>
      </c>
      <c r="F7267">
        <v>130</v>
      </c>
      <c r="G7267">
        <v>31</v>
      </c>
      <c r="H7267">
        <v>1</v>
      </c>
      <c r="I7267" s="2">
        <v>422.2661794424057</v>
      </c>
      <c r="J7267" s="4">
        <v>301.61869960171839</v>
      </c>
      <c r="K7267" s="11">
        <f>Table__Master[[#This Row],[unit price]]*Table__Master[[#This Row],[Order qty]]</f>
        <v>422.2661794424057</v>
      </c>
      <c r="L7267" s="11">
        <f>Table__Master[[#This Row],[Revenue]]-(Table__Master[[#This Row],[unit cost]]*Table__Master[[#This Row],[Order qty]])</f>
        <v>120.64747984068731</v>
      </c>
    </row>
    <row r="7268" spans="1:12" x14ac:dyDescent="0.25">
      <c r="A7268" t="s">
        <v>8241</v>
      </c>
      <c r="B7268" s="3">
        <v>43904</v>
      </c>
      <c r="C7268" t="s">
        <v>961</v>
      </c>
      <c r="D7268" s="2" t="s">
        <v>962</v>
      </c>
      <c r="E7268">
        <v>21</v>
      </c>
      <c r="F7268">
        <v>255</v>
      </c>
      <c r="G7268">
        <v>42</v>
      </c>
      <c r="H7268">
        <v>10</v>
      </c>
      <c r="I7268" s="2">
        <v>503.6801546216011</v>
      </c>
      <c r="J7268" s="4">
        <v>359.77153901542937</v>
      </c>
      <c r="K7268" s="11">
        <f>Table__Master[[#This Row],[unit price]]*Table__Master[[#This Row],[Order qty]]</f>
        <v>5036.801546216011</v>
      </c>
      <c r="L7268" s="11">
        <f>Table__Master[[#This Row],[Revenue]]-(Table__Master[[#This Row],[unit cost]]*Table__Master[[#This Row],[Order qty]])</f>
        <v>1439.0861560617172</v>
      </c>
    </row>
    <row r="7269" spans="1:12" x14ac:dyDescent="0.25">
      <c r="A7269" t="s">
        <v>8242</v>
      </c>
      <c r="B7269" s="3">
        <v>43867</v>
      </c>
      <c r="C7269" t="s">
        <v>961</v>
      </c>
      <c r="D7269" s="2" t="s">
        <v>962</v>
      </c>
      <c r="E7269">
        <v>17</v>
      </c>
      <c r="F7269">
        <v>171</v>
      </c>
      <c r="G7269">
        <v>35</v>
      </c>
      <c r="H7269">
        <v>5</v>
      </c>
      <c r="I7269" s="2">
        <v>496.08611726760864</v>
      </c>
      <c r="J7269" s="4">
        <v>354.34722661972046</v>
      </c>
      <c r="K7269" s="11">
        <f>Table__Master[[#This Row],[unit price]]*Table__Master[[#This Row],[Order qty]]</f>
        <v>2480.4305863380432</v>
      </c>
      <c r="L7269" s="11">
        <f>Table__Master[[#This Row],[Revenue]]-(Table__Master[[#This Row],[unit cost]]*Table__Master[[#This Row],[Order qty]])</f>
        <v>708.69445323944092</v>
      </c>
    </row>
    <row r="7270" spans="1:12" x14ac:dyDescent="0.25">
      <c r="A7270" t="s">
        <v>8243</v>
      </c>
      <c r="B7270" s="3">
        <v>43941</v>
      </c>
      <c r="C7270" t="s">
        <v>965</v>
      </c>
      <c r="D7270" s="2" t="s">
        <v>962</v>
      </c>
      <c r="E7270">
        <v>16</v>
      </c>
      <c r="F7270">
        <v>171</v>
      </c>
      <c r="G7270">
        <v>12</v>
      </c>
      <c r="H7270">
        <v>9</v>
      </c>
      <c r="I7270" s="2">
        <v>153.36206477880478</v>
      </c>
      <c r="J7270" s="4">
        <v>109.54433198486056</v>
      </c>
      <c r="K7270" s="11">
        <f>Table__Master[[#This Row],[unit price]]*Table__Master[[#This Row],[Order qty]]</f>
        <v>1380.258583009243</v>
      </c>
      <c r="L7270" s="11">
        <f>Table__Master[[#This Row],[Revenue]]-(Table__Master[[#This Row],[unit cost]]*Table__Master[[#This Row],[Order qty]])</f>
        <v>394.35959514549791</v>
      </c>
    </row>
    <row r="7271" spans="1:12" x14ac:dyDescent="0.25">
      <c r="A7271" t="s">
        <v>8244</v>
      </c>
      <c r="B7271" s="3">
        <v>43969</v>
      </c>
      <c r="C7271" t="s">
        <v>964</v>
      </c>
      <c r="D7271" s="2" t="s">
        <v>962</v>
      </c>
      <c r="E7271">
        <v>2</v>
      </c>
      <c r="F7271">
        <v>174</v>
      </c>
      <c r="G7271">
        <v>19</v>
      </c>
      <c r="H7271">
        <v>2</v>
      </c>
      <c r="I7271" s="2">
        <v>242.74021589756012</v>
      </c>
      <c r="J7271" s="4">
        <v>173.38586849825725</v>
      </c>
      <c r="K7271" s="11">
        <f>Table__Master[[#This Row],[unit price]]*Table__Master[[#This Row],[Order qty]]</f>
        <v>485.48043179512024</v>
      </c>
      <c r="L7271" s="11">
        <f>Table__Master[[#This Row],[Revenue]]-(Table__Master[[#This Row],[unit cost]]*Table__Master[[#This Row],[Order qty]])</f>
        <v>138.70869479860573</v>
      </c>
    </row>
    <row r="7272" spans="1:12" x14ac:dyDescent="0.25">
      <c r="A7272" t="s">
        <v>8245</v>
      </c>
      <c r="B7272" s="3">
        <v>43923</v>
      </c>
      <c r="C7272" t="s">
        <v>965</v>
      </c>
      <c r="D7272" s="2" t="s">
        <v>962</v>
      </c>
      <c r="E7272">
        <v>22</v>
      </c>
      <c r="F7272">
        <v>223</v>
      </c>
      <c r="G7272">
        <v>4</v>
      </c>
      <c r="H7272">
        <v>4</v>
      </c>
      <c r="I7272" s="2">
        <v>379.92528158426285</v>
      </c>
      <c r="J7272" s="4">
        <v>271.37520113161634</v>
      </c>
      <c r="K7272" s="11">
        <f>Table__Master[[#This Row],[unit price]]*Table__Master[[#This Row],[Order qty]]</f>
        <v>1519.7011263370514</v>
      </c>
      <c r="L7272" s="11">
        <f>Table__Master[[#This Row],[Revenue]]-(Table__Master[[#This Row],[unit cost]]*Table__Master[[#This Row],[Order qty]])</f>
        <v>434.20032181058605</v>
      </c>
    </row>
    <row r="7273" spans="1:12" x14ac:dyDescent="0.25">
      <c r="A7273" t="s">
        <v>8246</v>
      </c>
      <c r="B7273" s="3">
        <v>43864</v>
      </c>
      <c r="C7273" t="s">
        <v>961</v>
      </c>
      <c r="D7273" s="2" t="s">
        <v>962</v>
      </c>
      <c r="E7273">
        <v>10</v>
      </c>
      <c r="F7273">
        <v>62</v>
      </c>
      <c r="G7273">
        <v>6</v>
      </c>
      <c r="H7273">
        <v>8</v>
      </c>
      <c r="I7273" s="2">
        <v>474.59902739524841</v>
      </c>
      <c r="J7273" s="4">
        <v>338.99930528232034</v>
      </c>
      <c r="K7273" s="11">
        <f>Table__Master[[#This Row],[unit price]]*Table__Master[[#This Row],[Order qty]]</f>
        <v>3796.7922191619873</v>
      </c>
      <c r="L7273" s="11">
        <f>Table__Master[[#This Row],[Revenue]]-(Table__Master[[#This Row],[unit cost]]*Table__Master[[#This Row],[Order qty]])</f>
        <v>1084.7977769034246</v>
      </c>
    </row>
    <row r="7274" spans="1:12" x14ac:dyDescent="0.25">
      <c r="A7274" t="s">
        <v>8247</v>
      </c>
      <c r="B7274" s="3">
        <v>43969</v>
      </c>
      <c r="C7274" t="s">
        <v>965</v>
      </c>
      <c r="D7274" s="2" t="s">
        <v>962</v>
      </c>
      <c r="E7274">
        <v>25</v>
      </c>
      <c r="F7274">
        <v>112</v>
      </c>
      <c r="G7274">
        <v>20</v>
      </c>
      <c r="H7274">
        <v>7</v>
      </c>
      <c r="I7274" s="2">
        <v>519.32846134901047</v>
      </c>
      <c r="J7274" s="4">
        <v>370.94890096357892</v>
      </c>
      <c r="K7274" s="11">
        <f>Table__Master[[#This Row],[unit price]]*Table__Master[[#This Row],[Order qty]]</f>
        <v>3635.2992294430733</v>
      </c>
      <c r="L7274" s="11">
        <f>Table__Master[[#This Row],[Revenue]]-(Table__Master[[#This Row],[unit cost]]*Table__Master[[#This Row],[Order qty]])</f>
        <v>1038.6569226980209</v>
      </c>
    </row>
    <row r="7275" spans="1:12" x14ac:dyDescent="0.25">
      <c r="A7275" t="s">
        <v>8248</v>
      </c>
      <c r="B7275" s="3">
        <v>43863</v>
      </c>
      <c r="C7275" t="s">
        <v>961</v>
      </c>
      <c r="D7275" s="2" t="s">
        <v>962</v>
      </c>
      <c r="E7275">
        <v>18</v>
      </c>
      <c r="F7275">
        <v>136</v>
      </c>
      <c r="G7275">
        <v>5</v>
      </c>
      <c r="H7275">
        <v>7</v>
      </c>
      <c r="I7275" s="2">
        <v>369.57564532756805</v>
      </c>
      <c r="J7275" s="4">
        <v>263.98260380540574</v>
      </c>
      <c r="K7275" s="11">
        <f>Table__Master[[#This Row],[unit price]]*Table__Master[[#This Row],[Order qty]]</f>
        <v>2587.0295172929764</v>
      </c>
      <c r="L7275" s="11">
        <f>Table__Master[[#This Row],[Revenue]]-(Table__Master[[#This Row],[unit cost]]*Table__Master[[#This Row],[Order qty]])</f>
        <v>739.15129065513611</v>
      </c>
    </row>
    <row r="7276" spans="1:12" x14ac:dyDescent="0.25">
      <c r="A7276" t="s">
        <v>8249</v>
      </c>
      <c r="B7276" s="3">
        <v>43891</v>
      </c>
      <c r="C7276" t="s">
        <v>963</v>
      </c>
      <c r="D7276" s="2" t="s">
        <v>962</v>
      </c>
      <c r="E7276">
        <v>11</v>
      </c>
      <c r="F7276">
        <v>342</v>
      </c>
      <c r="G7276">
        <v>31</v>
      </c>
      <c r="H7276">
        <v>2</v>
      </c>
      <c r="I7276" s="2">
        <v>458.46513587236404</v>
      </c>
      <c r="J7276" s="4">
        <v>327.47509705168864</v>
      </c>
      <c r="K7276" s="11">
        <f>Table__Master[[#This Row],[unit price]]*Table__Master[[#This Row],[Order qty]]</f>
        <v>916.93027174472809</v>
      </c>
      <c r="L7276" s="11">
        <f>Table__Master[[#This Row],[Revenue]]-(Table__Master[[#This Row],[unit cost]]*Table__Master[[#This Row],[Order qty]])</f>
        <v>261.98007764135082</v>
      </c>
    </row>
    <row r="7277" spans="1:12" x14ac:dyDescent="0.25">
      <c r="A7277" t="s">
        <v>8250</v>
      </c>
      <c r="B7277" s="3">
        <v>43833</v>
      </c>
      <c r="C7277" t="s">
        <v>965</v>
      </c>
      <c r="D7277" s="2" t="s">
        <v>962</v>
      </c>
      <c r="E7277">
        <v>23</v>
      </c>
      <c r="F7277">
        <v>153</v>
      </c>
      <c r="G7277">
        <v>31</v>
      </c>
      <c r="H7277">
        <v>7</v>
      </c>
      <c r="I7277" s="2">
        <v>490.09103679656982</v>
      </c>
      <c r="J7277" s="4">
        <v>350.06502628326416</v>
      </c>
      <c r="K7277" s="11">
        <f>Table__Master[[#This Row],[unit price]]*Table__Master[[#This Row],[Order qty]]</f>
        <v>3430.6372575759888</v>
      </c>
      <c r="L7277" s="11">
        <f>Table__Master[[#This Row],[Revenue]]-(Table__Master[[#This Row],[unit cost]]*Table__Master[[#This Row],[Order qty]])</f>
        <v>980.18207359313965</v>
      </c>
    </row>
    <row r="7278" spans="1:12" x14ac:dyDescent="0.25">
      <c r="A7278" t="s">
        <v>8251</v>
      </c>
      <c r="B7278" s="3">
        <v>43877</v>
      </c>
      <c r="C7278" t="s">
        <v>965</v>
      </c>
      <c r="D7278" s="2" t="s">
        <v>962</v>
      </c>
      <c r="E7278">
        <v>3</v>
      </c>
      <c r="F7278">
        <v>55</v>
      </c>
      <c r="G7278">
        <v>16</v>
      </c>
      <c r="H7278">
        <v>6</v>
      </c>
      <c r="I7278" s="2">
        <v>345.76771634817123</v>
      </c>
      <c r="J7278" s="4">
        <v>246.97694024869375</v>
      </c>
      <c r="K7278" s="11">
        <f>Table__Master[[#This Row],[unit price]]*Table__Master[[#This Row],[Order qty]]</f>
        <v>2074.6062980890274</v>
      </c>
      <c r="L7278" s="11">
        <f>Table__Master[[#This Row],[Revenue]]-(Table__Master[[#This Row],[unit cost]]*Table__Master[[#This Row],[Order qty]])</f>
        <v>592.74465659686484</v>
      </c>
    </row>
    <row r="7279" spans="1:12" x14ac:dyDescent="0.25">
      <c r="A7279" t="s">
        <v>8252</v>
      </c>
      <c r="B7279" s="3">
        <v>43974</v>
      </c>
      <c r="C7279" t="s">
        <v>965</v>
      </c>
      <c r="D7279" s="2" t="s">
        <v>962</v>
      </c>
      <c r="E7279">
        <v>10</v>
      </c>
      <c r="F7279">
        <v>115</v>
      </c>
      <c r="G7279">
        <v>6</v>
      </c>
      <c r="H7279">
        <v>1</v>
      </c>
      <c r="I7279" s="2">
        <v>394.76203072071075</v>
      </c>
      <c r="J7279" s="4">
        <v>281.97287908622201</v>
      </c>
      <c r="K7279" s="11">
        <f>Table__Master[[#This Row],[unit price]]*Table__Master[[#This Row],[Order qty]]</f>
        <v>394.76203072071075</v>
      </c>
      <c r="L7279" s="11">
        <f>Table__Master[[#This Row],[Revenue]]-(Table__Master[[#This Row],[unit cost]]*Table__Master[[#This Row],[Order qty]])</f>
        <v>112.78915163448875</v>
      </c>
    </row>
    <row r="7280" spans="1:12" x14ac:dyDescent="0.25">
      <c r="A7280" t="s">
        <v>8253</v>
      </c>
      <c r="B7280" s="3">
        <v>43937</v>
      </c>
      <c r="C7280" t="s">
        <v>965</v>
      </c>
      <c r="D7280" s="2" t="s">
        <v>962</v>
      </c>
      <c r="E7280">
        <v>1</v>
      </c>
      <c r="F7280">
        <v>336</v>
      </c>
      <c r="G7280">
        <v>26</v>
      </c>
      <c r="H7280">
        <v>1</v>
      </c>
      <c r="I7280" s="2">
        <v>491.64352852106094</v>
      </c>
      <c r="J7280" s="4">
        <v>351.17394894361496</v>
      </c>
      <c r="K7280" s="11">
        <f>Table__Master[[#This Row],[unit price]]*Table__Master[[#This Row],[Order qty]]</f>
        <v>491.64352852106094</v>
      </c>
      <c r="L7280" s="11">
        <f>Table__Master[[#This Row],[Revenue]]-(Table__Master[[#This Row],[unit cost]]*Table__Master[[#This Row],[Order qty]])</f>
        <v>140.46957957744598</v>
      </c>
    </row>
    <row r="7281" spans="1:12" x14ac:dyDescent="0.25">
      <c r="A7281" t="s">
        <v>8254</v>
      </c>
      <c r="B7281" s="3">
        <v>43962</v>
      </c>
      <c r="C7281" t="s">
        <v>963</v>
      </c>
      <c r="D7281" s="2" t="s">
        <v>962</v>
      </c>
      <c r="E7281">
        <v>9</v>
      </c>
      <c r="F7281">
        <v>102</v>
      </c>
      <c r="G7281">
        <v>14</v>
      </c>
      <c r="H7281">
        <v>10</v>
      </c>
      <c r="I7281" s="2">
        <v>189.59321236610413</v>
      </c>
      <c r="J7281" s="4">
        <v>135.42372311864582</v>
      </c>
      <c r="K7281" s="11">
        <f>Table__Master[[#This Row],[unit price]]*Table__Master[[#This Row],[Order qty]]</f>
        <v>1895.9321236610413</v>
      </c>
      <c r="L7281" s="11">
        <f>Table__Master[[#This Row],[Revenue]]-(Table__Master[[#This Row],[unit cost]]*Table__Master[[#This Row],[Order qty]])</f>
        <v>541.69489247458296</v>
      </c>
    </row>
    <row r="7282" spans="1:12" x14ac:dyDescent="0.25">
      <c r="A7282" t="s">
        <v>8255</v>
      </c>
      <c r="B7282" s="3">
        <v>43945</v>
      </c>
      <c r="C7282" t="s">
        <v>964</v>
      </c>
      <c r="D7282" s="2" t="s">
        <v>962</v>
      </c>
      <c r="E7282">
        <v>6</v>
      </c>
      <c r="F7282">
        <v>132</v>
      </c>
      <c r="G7282">
        <v>29</v>
      </c>
      <c r="H7282">
        <v>4</v>
      </c>
      <c r="I7282" s="2">
        <v>472.39912909269333</v>
      </c>
      <c r="J7282" s="4">
        <v>337.42794935192381</v>
      </c>
      <c r="K7282" s="11">
        <f>Table__Master[[#This Row],[unit price]]*Table__Master[[#This Row],[Order qty]]</f>
        <v>1889.5965163707733</v>
      </c>
      <c r="L7282" s="11">
        <f>Table__Master[[#This Row],[Revenue]]-(Table__Master[[#This Row],[unit cost]]*Table__Master[[#This Row],[Order qty]])</f>
        <v>539.88471896307806</v>
      </c>
    </row>
    <row r="7283" spans="1:12" x14ac:dyDescent="0.25">
      <c r="A7283" t="s">
        <v>8256</v>
      </c>
      <c r="B7283" s="3">
        <v>43967</v>
      </c>
      <c r="C7283" t="s">
        <v>961</v>
      </c>
      <c r="D7283" s="2" t="s">
        <v>962</v>
      </c>
      <c r="E7283">
        <v>4</v>
      </c>
      <c r="F7283">
        <v>201</v>
      </c>
      <c r="G7283">
        <v>44</v>
      </c>
      <c r="H7283">
        <v>1</v>
      </c>
      <c r="I7283" s="2">
        <v>460.70397412776947</v>
      </c>
      <c r="J7283" s="4">
        <v>329.07426723412107</v>
      </c>
      <c r="K7283" s="11">
        <f>Table__Master[[#This Row],[unit price]]*Table__Master[[#This Row],[Order qty]]</f>
        <v>460.70397412776947</v>
      </c>
      <c r="L7283" s="11">
        <f>Table__Master[[#This Row],[Revenue]]-(Table__Master[[#This Row],[unit cost]]*Table__Master[[#This Row],[Order qty]])</f>
        <v>131.6297068936484</v>
      </c>
    </row>
    <row r="7284" spans="1:12" x14ac:dyDescent="0.25">
      <c r="A7284" t="s">
        <v>8257</v>
      </c>
      <c r="B7284" s="3">
        <v>43862</v>
      </c>
      <c r="C7284" t="s">
        <v>964</v>
      </c>
      <c r="D7284" s="2" t="s">
        <v>962</v>
      </c>
      <c r="E7284">
        <v>19</v>
      </c>
      <c r="F7284">
        <v>326</v>
      </c>
      <c r="G7284">
        <v>20</v>
      </c>
      <c r="H7284">
        <v>10</v>
      </c>
      <c r="I7284" s="2">
        <v>584.5591533780098</v>
      </c>
      <c r="J7284" s="4">
        <v>417.54225241286417</v>
      </c>
      <c r="K7284" s="11">
        <f>Table__Master[[#This Row],[unit price]]*Table__Master[[#This Row],[Order qty]]</f>
        <v>5845.591533780098</v>
      </c>
      <c r="L7284" s="11">
        <f>Table__Master[[#This Row],[Revenue]]-(Table__Master[[#This Row],[unit cost]]*Table__Master[[#This Row],[Order qty]])</f>
        <v>1670.1690096514558</v>
      </c>
    </row>
    <row r="7285" spans="1:12" x14ac:dyDescent="0.25">
      <c r="A7285" t="s">
        <v>8258</v>
      </c>
      <c r="B7285" s="3">
        <v>43908</v>
      </c>
      <c r="C7285" t="s">
        <v>964</v>
      </c>
      <c r="D7285" s="2" t="s">
        <v>962</v>
      </c>
      <c r="E7285">
        <v>12</v>
      </c>
      <c r="F7285">
        <v>216</v>
      </c>
      <c r="G7285">
        <v>44</v>
      </c>
      <c r="H7285">
        <v>6</v>
      </c>
      <c r="I7285" s="2">
        <v>165.87197256088257</v>
      </c>
      <c r="J7285" s="4">
        <v>118.47998040063041</v>
      </c>
      <c r="K7285" s="11">
        <f>Table__Master[[#This Row],[unit price]]*Table__Master[[#This Row],[Order qty]]</f>
        <v>995.23183536529541</v>
      </c>
      <c r="L7285" s="11">
        <f>Table__Master[[#This Row],[Revenue]]-(Table__Master[[#This Row],[unit cost]]*Table__Master[[#This Row],[Order qty]])</f>
        <v>284.35195296151301</v>
      </c>
    </row>
    <row r="7286" spans="1:12" x14ac:dyDescent="0.25">
      <c r="A7286" t="s">
        <v>8259</v>
      </c>
      <c r="B7286" s="3">
        <v>43915</v>
      </c>
      <c r="C7286" t="s">
        <v>963</v>
      </c>
      <c r="D7286" s="2" t="s">
        <v>962</v>
      </c>
      <c r="E7286">
        <v>12</v>
      </c>
      <c r="F7286">
        <v>366</v>
      </c>
      <c r="G7286">
        <v>9</v>
      </c>
      <c r="H7286">
        <v>9</v>
      </c>
      <c r="I7286" s="2">
        <v>404.735944211483</v>
      </c>
      <c r="J7286" s="4">
        <v>289.09710300820217</v>
      </c>
      <c r="K7286" s="11">
        <f>Table__Master[[#This Row],[unit price]]*Table__Master[[#This Row],[Order qty]]</f>
        <v>3642.623497903347</v>
      </c>
      <c r="L7286" s="11">
        <f>Table__Master[[#This Row],[Revenue]]-(Table__Master[[#This Row],[unit cost]]*Table__Master[[#This Row],[Order qty]])</f>
        <v>1040.7495708295273</v>
      </c>
    </row>
    <row r="7287" spans="1:12" x14ac:dyDescent="0.25">
      <c r="A7287" t="s">
        <v>8260</v>
      </c>
      <c r="B7287" s="3">
        <v>43903</v>
      </c>
      <c r="C7287" t="s">
        <v>961</v>
      </c>
      <c r="D7287" s="2" t="s">
        <v>962</v>
      </c>
      <c r="E7287">
        <v>20</v>
      </c>
      <c r="F7287">
        <v>67</v>
      </c>
      <c r="G7287">
        <v>1</v>
      </c>
      <c r="H7287">
        <v>6</v>
      </c>
      <c r="I7287" s="2">
        <v>203.42424166202545</v>
      </c>
      <c r="J7287" s="4">
        <v>145.30302975858962</v>
      </c>
      <c r="K7287" s="11">
        <f>Table__Master[[#This Row],[unit price]]*Table__Master[[#This Row],[Order qty]]</f>
        <v>1220.5454499721527</v>
      </c>
      <c r="L7287" s="11">
        <f>Table__Master[[#This Row],[Revenue]]-(Table__Master[[#This Row],[unit cost]]*Table__Master[[#This Row],[Order qty]])</f>
        <v>348.72727142061501</v>
      </c>
    </row>
    <row r="7288" spans="1:12" x14ac:dyDescent="0.25">
      <c r="A7288" t="s">
        <v>8261</v>
      </c>
      <c r="B7288" s="3">
        <v>43946</v>
      </c>
      <c r="C7288" t="s">
        <v>965</v>
      </c>
      <c r="D7288" s="2" t="s">
        <v>962</v>
      </c>
      <c r="E7288">
        <v>7</v>
      </c>
      <c r="F7288">
        <v>214</v>
      </c>
      <c r="G7288">
        <v>45</v>
      </c>
      <c r="H7288">
        <v>5</v>
      </c>
      <c r="I7288" s="2">
        <v>357.45621210336685</v>
      </c>
      <c r="J7288" s="4">
        <v>255.32586578811919</v>
      </c>
      <c r="K7288" s="11">
        <f>Table__Master[[#This Row],[unit price]]*Table__Master[[#This Row],[Order qty]]</f>
        <v>1787.2810605168343</v>
      </c>
      <c r="L7288" s="11">
        <f>Table__Master[[#This Row],[Revenue]]-(Table__Master[[#This Row],[unit cost]]*Table__Master[[#This Row],[Order qty]])</f>
        <v>510.65173157623826</v>
      </c>
    </row>
    <row r="7289" spans="1:12" x14ac:dyDescent="0.25">
      <c r="A7289" t="s">
        <v>8262</v>
      </c>
      <c r="B7289" s="3">
        <v>43869</v>
      </c>
      <c r="C7289" t="s">
        <v>965</v>
      </c>
      <c r="D7289" s="2" t="s">
        <v>962</v>
      </c>
      <c r="E7289">
        <v>21</v>
      </c>
      <c r="F7289">
        <v>350</v>
      </c>
      <c r="G7289">
        <v>15</v>
      </c>
      <c r="H7289">
        <v>4</v>
      </c>
      <c r="I7289" s="2">
        <v>462.2572124004364</v>
      </c>
      <c r="J7289" s="4">
        <v>330.18372314316889</v>
      </c>
      <c r="K7289" s="11">
        <f>Table__Master[[#This Row],[unit price]]*Table__Master[[#This Row],[Order qty]]</f>
        <v>1849.0288496017456</v>
      </c>
      <c r="L7289" s="11">
        <f>Table__Master[[#This Row],[Revenue]]-(Table__Master[[#This Row],[unit cost]]*Table__Master[[#This Row],[Order qty]])</f>
        <v>528.29395702907004</v>
      </c>
    </row>
    <row r="7290" spans="1:12" x14ac:dyDescent="0.25">
      <c r="A7290" t="s">
        <v>8263</v>
      </c>
      <c r="B7290" s="3">
        <v>43896</v>
      </c>
      <c r="C7290" t="s">
        <v>965</v>
      </c>
      <c r="D7290" s="2" t="s">
        <v>962</v>
      </c>
      <c r="E7290">
        <v>26</v>
      </c>
      <c r="F7290">
        <v>293</v>
      </c>
      <c r="G7290">
        <v>16</v>
      </c>
      <c r="H7290">
        <v>10</v>
      </c>
      <c r="I7290" s="2">
        <v>294.6009766459465</v>
      </c>
      <c r="J7290" s="4">
        <v>210.42926903281895</v>
      </c>
      <c r="K7290" s="11">
        <f>Table__Master[[#This Row],[unit price]]*Table__Master[[#This Row],[Order qty]]</f>
        <v>2946.009766459465</v>
      </c>
      <c r="L7290" s="11">
        <f>Table__Master[[#This Row],[Revenue]]-(Table__Master[[#This Row],[unit cost]]*Table__Master[[#This Row],[Order qty]])</f>
        <v>841.71707613127546</v>
      </c>
    </row>
    <row r="7291" spans="1:12" x14ac:dyDescent="0.25">
      <c r="A7291" t="s">
        <v>8264</v>
      </c>
      <c r="B7291" s="3">
        <v>43958</v>
      </c>
      <c r="C7291" t="s">
        <v>963</v>
      </c>
      <c r="D7291" s="2" t="s">
        <v>962</v>
      </c>
      <c r="E7291">
        <v>24</v>
      </c>
      <c r="F7291">
        <v>122</v>
      </c>
      <c r="G7291">
        <v>44</v>
      </c>
      <c r="H7291">
        <v>5</v>
      </c>
      <c r="I7291" s="2">
        <v>326.01688849925995</v>
      </c>
      <c r="J7291" s="4">
        <v>232.86920607089999</v>
      </c>
      <c r="K7291" s="11">
        <f>Table__Master[[#This Row],[unit price]]*Table__Master[[#This Row],[Order qty]]</f>
        <v>1630.0844424962997</v>
      </c>
      <c r="L7291" s="11">
        <f>Table__Master[[#This Row],[Revenue]]-(Table__Master[[#This Row],[unit cost]]*Table__Master[[#This Row],[Order qty]])</f>
        <v>465.7384121417997</v>
      </c>
    </row>
    <row r="7292" spans="1:12" x14ac:dyDescent="0.25">
      <c r="A7292" t="s">
        <v>8265</v>
      </c>
      <c r="B7292" s="3">
        <v>43972</v>
      </c>
      <c r="C7292" t="s">
        <v>964</v>
      </c>
      <c r="D7292" s="2" t="s">
        <v>962</v>
      </c>
      <c r="E7292">
        <v>21</v>
      </c>
      <c r="F7292">
        <v>264</v>
      </c>
      <c r="G7292">
        <v>20</v>
      </c>
      <c r="H7292">
        <v>6</v>
      </c>
      <c r="I7292" s="2">
        <v>237.36503916978836</v>
      </c>
      <c r="J7292" s="4">
        <v>169.54645654984884</v>
      </c>
      <c r="K7292" s="11">
        <f>Table__Master[[#This Row],[unit price]]*Table__Master[[#This Row],[Order qty]]</f>
        <v>1424.1902350187302</v>
      </c>
      <c r="L7292" s="11">
        <f>Table__Master[[#This Row],[Revenue]]-(Table__Master[[#This Row],[unit cost]]*Table__Master[[#This Row],[Order qty]])</f>
        <v>406.91149571963706</v>
      </c>
    </row>
    <row r="7293" spans="1:12" x14ac:dyDescent="0.25">
      <c r="A7293" t="s">
        <v>8266</v>
      </c>
      <c r="B7293" s="3">
        <v>43853</v>
      </c>
      <c r="C7293" t="s">
        <v>964</v>
      </c>
      <c r="D7293" s="2" t="s">
        <v>962</v>
      </c>
      <c r="E7293">
        <v>17</v>
      </c>
      <c r="F7293">
        <v>11</v>
      </c>
      <c r="G7293">
        <v>20</v>
      </c>
      <c r="H7293">
        <v>8</v>
      </c>
      <c r="I7293" s="2">
        <v>204.72042846679688</v>
      </c>
      <c r="J7293" s="4">
        <v>146.22887747628349</v>
      </c>
      <c r="K7293" s="11">
        <f>Table__Master[[#This Row],[unit price]]*Table__Master[[#This Row],[Order qty]]</f>
        <v>1637.763427734375</v>
      </c>
      <c r="L7293" s="11">
        <f>Table__Master[[#This Row],[Revenue]]-(Table__Master[[#This Row],[unit cost]]*Table__Master[[#This Row],[Order qty]])</f>
        <v>467.93240792410711</v>
      </c>
    </row>
    <row r="7294" spans="1:12" x14ac:dyDescent="0.25">
      <c r="A7294" t="s">
        <v>8267</v>
      </c>
      <c r="B7294" s="3">
        <v>43939</v>
      </c>
      <c r="C7294" t="s">
        <v>964</v>
      </c>
      <c r="D7294" s="2" t="s">
        <v>962</v>
      </c>
      <c r="E7294">
        <v>9</v>
      </c>
      <c r="F7294">
        <v>133</v>
      </c>
      <c r="G7294">
        <v>35</v>
      </c>
      <c r="H7294">
        <v>4</v>
      </c>
      <c r="I7294" s="2">
        <v>540.89223664999008</v>
      </c>
      <c r="J7294" s="4">
        <v>386.35159760713577</v>
      </c>
      <c r="K7294" s="11">
        <f>Table__Master[[#This Row],[unit price]]*Table__Master[[#This Row],[Order qty]]</f>
        <v>2163.5689465999603</v>
      </c>
      <c r="L7294" s="11">
        <f>Table__Master[[#This Row],[Revenue]]-(Table__Master[[#This Row],[unit cost]]*Table__Master[[#This Row],[Order qty]])</f>
        <v>618.16255617141724</v>
      </c>
    </row>
    <row r="7295" spans="1:12" x14ac:dyDescent="0.25">
      <c r="A7295" t="s">
        <v>8268</v>
      </c>
      <c r="B7295" s="3">
        <v>43877</v>
      </c>
      <c r="C7295" t="s">
        <v>965</v>
      </c>
      <c r="D7295" s="2" t="s">
        <v>962</v>
      </c>
      <c r="E7295">
        <v>12</v>
      </c>
      <c r="F7295">
        <v>186</v>
      </c>
      <c r="G7295">
        <v>39</v>
      </c>
      <c r="H7295">
        <v>7</v>
      </c>
      <c r="I7295" s="2">
        <v>289.35038387775421</v>
      </c>
      <c r="J7295" s="4">
        <v>206.6788456269673</v>
      </c>
      <c r="K7295" s="11">
        <f>Table__Master[[#This Row],[unit price]]*Table__Master[[#This Row],[Order qty]]</f>
        <v>2025.4526871442795</v>
      </c>
      <c r="L7295" s="11">
        <f>Table__Master[[#This Row],[Revenue]]-(Table__Master[[#This Row],[unit cost]]*Table__Master[[#This Row],[Order qty]])</f>
        <v>578.70076775550842</v>
      </c>
    </row>
    <row r="7296" spans="1:12" x14ac:dyDescent="0.25">
      <c r="A7296" t="s">
        <v>8269</v>
      </c>
      <c r="B7296" s="3">
        <v>43963</v>
      </c>
      <c r="C7296" t="s">
        <v>963</v>
      </c>
      <c r="D7296" s="2" t="s">
        <v>962</v>
      </c>
      <c r="E7296">
        <v>17</v>
      </c>
      <c r="F7296">
        <v>305</v>
      </c>
      <c r="G7296">
        <v>27</v>
      </c>
      <c r="H7296">
        <v>1</v>
      </c>
      <c r="I7296" s="2">
        <v>369.99272686243057</v>
      </c>
      <c r="J7296" s="4">
        <v>264.28051918745041</v>
      </c>
      <c r="K7296" s="11">
        <f>Table__Master[[#This Row],[unit price]]*Table__Master[[#This Row],[Order qty]]</f>
        <v>369.99272686243057</v>
      </c>
      <c r="L7296" s="11">
        <f>Table__Master[[#This Row],[Revenue]]-(Table__Master[[#This Row],[unit cost]]*Table__Master[[#This Row],[Order qty]])</f>
        <v>105.71220767498016</v>
      </c>
    </row>
    <row r="7297" spans="1:12" x14ac:dyDescent="0.25">
      <c r="A7297" t="s">
        <v>8270</v>
      </c>
      <c r="B7297" s="3">
        <v>43921</v>
      </c>
      <c r="C7297" t="s">
        <v>965</v>
      </c>
      <c r="D7297" s="2" t="s">
        <v>962</v>
      </c>
      <c r="E7297">
        <v>21</v>
      </c>
      <c r="F7297">
        <v>11</v>
      </c>
      <c r="G7297">
        <v>40</v>
      </c>
      <c r="H7297">
        <v>8</v>
      </c>
      <c r="I7297" s="2">
        <v>365.20284390449524</v>
      </c>
      <c r="J7297" s="4">
        <v>260.85917421749662</v>
      </c>
      <c r="K7297" s="11">
        <f>Table__Master[[#This Row],[unit price]]*Table__Master[[#This Row],[Order qty]]</f>
        <v>2921.6227512359619</v>
      </c>
      <c r="L7297" s="11">
        <f>Table__Master[[#This Row],[Revenue]]-(Table__Master[[#This Row],[unit cost]]*Table__Master[[#This Row],[Order qty]])</f>
        <v>834.74935749598899</v>
      </c>
    </row>
    <row r="7298" spans="1:12" x14ac:dyDescent="0.25">
      <c r="A7298" t="s">
        <v>8271</v>
      </c>
      <c r="B7298" s="3">
        <v>43954</v>
      </c>
      <c r="C7298" t="s">
        <v>964</v>
      </c>
      <c r="D7298" s="2" t="s">
        <v>962</v>
      </c>
      <c r="E7298">
        <v>17</v>
      </c>
      <c r="F7298">
        <v>225</v>
      </c>
      <c r="G7298">
        <v>7</v>
      </c>
      <c r="H7298">
        <v>7</v>
      </c>
      <c r="I7298" s="2">
        <v>513.59855479001999</v>
      </c>
      <c r="J7298" s="4">
        <v>366.85611056430002</v>
      </c>
      <c r="K7298" s="11">
        <f>Table__Master[[#This Row],[unit price]]*Table__Master[[#This Row],[Order qty]]</f>
        <v>3595.1898835301399</v>
      </c>
      <c r="L7298" s="11">
        <f>Table__Master[[#This Row],[Revenue]]-(Table__Master[[#This Row],[unit cost]]*Table__Master[[#This Row],[Order qty]])</f>
        <v>1027.19710958004</v>
      </c>
    </row>
    <row r="7299" spans="1:12" x14ac:dyDescent="0.25">
      <c r="A7299" t="s">
        <v>8272</v>
      </c>
      <c r="B7299" s="3">
        <v>43975</v>
      </c>
      <c r="C7299" t="s">
        <v>965</v>
      </c>
      <c r="D7299" s="2" t="s">
        <v>962</v>
      </c>
      <c r="E7299">
        <v>5</v>
      </c>
      <c r="F7299">
        <v>94</v>
      </c>
      <c r="G7299">
        <v>44</v>
      </c>
      <c r="H7299">
        <v>10</v>
      </c>
      <c r="I7299" s="2">
        <v>637.02073609828949</v>
      </c>
      <c r="J7299" s="4">
        <v>455.01481149877822</v>
      </c>
      <c r="K7299" s="11">
        <f>Table__Master[[#This Row],[unit price]]*Table__Master[[#This Row],[Order qty]]</f>
        <v>6370.2073609828949</v>
      </c>
      <c r="L7299" s="11">
        <f>Table__Master[[#This Row],[Revenue]]-(Table__Master[[#This Row],[unit cost]]*Table__Master[[#This Row],[Order qty]])</f>
        <v>1820.0592459951131</v>
      </c>
    </row>
    <row r="7300" spans="1:12" x14ac:dyDescent="0.25">
      <c r="A7300" t="s">
        <v>8273</v>
      </c>
      <c r="B7300" s="3">
        <v>43886</v>
      </c>
      <c r="C7300" t="s">
        <v>963</v>
      </c>
      <c r="D7300" s="2" t="s">
        <v>962</v>
      </c>
      <c r="E7300">
        <v>13</v>
      </c>
      <c r="F7300">
        <v>125</v>
      </c>
      <c r="G7300">
        <v>30</v>
      </c>
      <c r="H7300">
        <v>1</v>
      </c>
      <c r="I7300" s="2">
        <v>157.86375027894974</v>
      </c>
      <c r="J7300" s="4">
        <v>112.75982162782125</v>
      </c>
      <c r="K7300" s="11">
        <f>Table__Master[[#This Row],[unit price]]*Table__Master[[#This Row],[Order qty]]</f>
        <v>157.86375027894974</v>
      </c>
      <c r="L7300" s="11">
        <f>Table__Master[[#This Row],[Revenue]]-(Table__Master[[#This Row],[unit cost]]*Table__Master[[#This Row],[Order qty]])</f>
        <v>45.103928651128484</v>
      </c>
    </row>
    <row r="7301" spans="1:12" x14ac:dyDescent="0.25">
      <c r="A7301" t="s">
        <v>8274</v>
      </c>
      <c r="B7301" s="3">
        <v>43839</v>
      </c>
      <c r="C7301" t="s">
        <v>964</v>
      </c>
      <c r="D7301" s="2" t="s">
        <v>962</v>
      </c>
      <c r="E7301">
        <v>8</v>
      </c>
      <c r="F7301">
        <v>181</v>
      </c>
      <c r="G7301">
        <v>32</v>
      </c>
      <c r="H7301">
        <v>9</v>
      </c>
      <c r="I7301" s="2">
        <v>638.19353342056274</v>
      </c>
      <c r="J7301" s="4">
        <v>455.85252387183056</v>
      </c>
      <c r="K7301" s="11">
        <f>Table__Master[[#This Row],[unit price]]*Table__Master[[#This Row],[Order qty]]</f>
        <v>5743.7418007850647</v>
      </c>
      <c r="L7301" s="11">
        <f>Table__Master[[#This Row],[Revenue]]-(Table__Master[[#This Row],[unit cost]]*Table__Master[[#This Row],[Order qty]])</f>
        <v>1641.0690859385895</v>
      </c>
    </row>
    <row r="7302" spans="1:12" x14ac:dyDescent="0.25">
      <c r="A7302" t="s">
        <v>8275</v>
      </c>
      <c r="B7302" s="3">
        <v>43968</v>
      </c>
      <c r="C7302" t="s">
        <v>965</v>
      </c>
      <c r="D7302" s="2" t="s">
        <v>962</v>
      </c>
      <c r="E7302">
        <v>13</v>
      </c>
      <c r="F7302">
        <v>183</v>
      </c>
      <c r="G7302">
        <v>39</v>
      </c>
      <c r="H7302">
        <v>4</v>
      </c>
      <c r="I7302" s="2">
        <v>409.06520694494247</v>
      </c>
      <c r="J7302" s="4">
        <v>292.18943353210176</v>
      </c>
      <c r="K7302" s="11">
        <f>Table__Master[[#This Row],[unit price]]*Table__Master[[#This Row],[Order qty]]</f>
        <v>1636.2608277797699</v>
      </c>
      <c r="L7302" s="11">
        <f>Table__Master[[#This Row],[Revenue]]-(Table__Master[[#This Row],[unit cost]]*Table__Master[[#This Row],[Order qty]])</f>
        <v>467.50309365136286</v>
      </c>
    </row>
    <row r="7303" spans="1:12" x14ac:dyDescent="0.25">
      <c r="A7303" t="s">
        <v>8276</v>
      </c>
      <c r="B7303" s="3">
        <v>43915</v>
      </c>
      <c r="C7303" t="s">
        <v>961</v>
      </c>
      <c r="D7303" s="2" t="s">
        <v>962</v>
      </c>
      <c r="E7303">
        <v>21</v>
      </c>
      <c r="F7303">
        <v>17</v>
      </c>
      <c r="G7303">
        <v>29</v>
      </c>
      <c r="H7303">
        <v>8</v>
      </c>
      <c r="I7303" s="2">
        <v>435.55461752414703</v>
      </c>
      <c r="J7303" s="4">
        <v>311.11044108867645</v>
      </c>
      <c r="K7303" s="11">
        <f>Table__Master[[#This Row],[unit price]]*Table__Master[[#This Row],[Order qty]]</f>
        <v>3484.4369401931763</v>
      </c>
      <c r="L7303" s="11">
        <f>Table__Master[[#This Row],[Revenue]]-(Table__Master[[#This Row],[unit cost]]*Table__Master[[#This Row],[Order qty]])</f>
        <v>995.55341148376465</v>
      </c>
    </row>
    <row r="7304" spans="1:12" x14ac:dyDescent="0.25">
      <c r="A7304" t="s">
        <v>8277</v>
      </c>
      <c r="B7304" s="3">
        <v>43855</v>
      </c>
      <c r="C7304" t="s">
        <v>965</v>
      </c>
      <c r="D7304" s="2" t="s">
        <v>962</v>
      </c>
      <c r="E7304">
        <v>12</v>
      </c>
      <c r="F7304">
        <v>329</v>
      </c>
      <c r="G7304">
        <v>34</v>
      </c>
      <c r="H7304">
        <v>1</v>
      </c>
      <c r="I7304" s="2">
        <v>428.71059232950211</v>
      </c>
      <c r="J7304" s="4">
        <v>306.22185166393007</v>
      </c>
      <c r="K7304" s="11">
        <f>Table__Master[[#This Row],[unit price]]*Table__Master[[#This Row],[Order qty]]</f>
        <v>428.71059232950211</v>
      </c>
      <c r="L7304" s="11">
        <f>Table__Master[[#This Row],[Revenue]]-(Table__Master[[#This Row],[unit cost]]*Table__Master[[#This Row],[Order qty]])</f>
        <v>122.48874066557204</v>
      </c>
    </row>
    <row r="7305" spans="1:12" x14ac:dyDescent="0.25">
      <c r="A7305" t="s">
        <v>8278</v>
      </c>
      <c r="B7305" s="3">
        <v>43841</v>
      </c>
      <c r="C7305" t="s">
        <v>965</v>
      </c>
      <c r="D7305" s="2" t="s">
        <v>962</v>
      </c>
      <c r="E7305">
        <v>10</v>
      </c>
      <c r="F7305">
        <v>109</v>
      </c>
      <c r="G7305">
        <v>21</v>
      </c>
      <c r="H7305">
        <v>4</v>
      </c>
      <c r="I7305" s="2">
        <v>450.55754828453064</v>
      </c>
      <c r="J7305" s="4">
        <v>321.8268202032362</v>
      </c>
      <c r="K7305" s="11">
        <f>Table__Master[[#This Row],[unit price]]*Table__Master[[#This Row],[Order qty]]</f>
        <v>1802.2301931381226</v>
      </c>
      <c r="L7305" s="11">
        <f>Table__Master[[#This Row],[Revenue]]-(Table__Master[[#This Row],[unit cost]]*Table__Master[[#This Row],[Order qty]])</f>
        <v>514.92291232517778</v>
      </c>
    </row>
    <row r="7306" spans="1:12" x14ac:dyDescent="0.25">
      <c r="A7306" t="s">
        <v>8279</v>
      </c>
      <c r="B7306" s="3">
        <v>43967</v>
      </c>
      <c r="C7306" t="s">
        <v>965</v>
      </c>
      <c r="D7306" s="2" t="s">
        <v>962</v>
      </c>
      <c r="E7306">
        <v>21</v>
      </c>
      <c r="F7306">
        <v>344</v>
      </c>
      <c r="G7306">
        <v>35</v>
      </c>
      <c r="H7306">
        <v>6</v>
      </c>
      <c r="I7306" s="2">
        <v>224.50953930616379</v>
      </c>
      <c r="J7306" s="4">
        <v>160.36395664725987</v>
      </c>
      <c r="K7306" s="11">
        <f>Table__Master[[#This Row],[unit price]]*Table__Master[[#This Row],[Order qty]]</f>
        <v>1347.0572358369827</v>
      </c>
      <c r="L7306" s="11">
        <f>Table__Master[[#This Row],[Revenue]]-(Table__Master[[#This Row],[unit cost]]*Table__Master[[#This Row],[Order qty]])</f>
        <v>384.87349595342357</v>
      </c>
    </row>
    <row r="7307" spans="1:12" x14ac:dyDescent="0.25">
      <c r="A7307" t="s">
        <v>8280</v>
      </c>
      <c r="B7307" s="3">
        <v>43938</v>
      </c>
      <c r="C7307" t="s">
        <v>963</v>
      </c>
      <c r="D7307" s="2" t="s">
        <v>962</v>
      </c>
      <c r="E7307">
        <v>21</v>
      </c>
      <c r="F7307">
        <v>155</v>
      </c>
      <c r="G7307">
        <v>17</v>
      </c>
      <c r="H7307">
        <v>4</v>
      </c>
      <c r="I7307" s="2">
        <v>350.86248958110809</v>
      </c>
      <c r="J7307" s="4">
        <v>250.61606398650579</v>
      </c>
      <c r="K7307" s="11">
        <f>Table__Master[[#This Row],[unit price]]*Table__Master[[#This Row],[Order qty]]</f>
        <v>1403.4499583244324</v>
      </c>
      <c r="L7307" s="11">
        <f>Table__Master[[#This Row],[Revenue]]-(Table__Master[[#This Row],[unit cost]]*Table__Master[[#This Row],[Order qty]])</f>
        <v>400.9857023784092</v>
      </c>
    </row>
    <row r="7308" spans="1:12" x14ac:dyDescent="0.25">
      <c r="A7308" t="s">
        <v>8281</v>
      </c>
      <c r="B7308" s="3">
        <v>43916</v>
      </c>
      <c r="C7308" t="s">
        <v>961</v>
      </c>
      <c r="D7308" s="2" t="s">
        <v>962</v>
      </c>
      <c r="E7308">
        <v>24</v>
      </c>
      <c r="F7308">
        <v>343</v>
      </c>
      <c r="G7308">
        <v>15</v>
      </c>
      <c r="H7308">
        <v>7</v>
      </c>
      <c r="I7308" s="2">
        <v>218.11436873674393</v>
      </c>
      <c r="J7308" s="4">
        <v>155.79597766910283</v>
      </c>
      <c r="K7308" s="11">
        <f>Table__Master[[#This Row],[unit price]]*Table__Master[[#This Row],[Order qty]]</f>
        <v>1526.8005811572075</v>
      </c>
      <c r="L7308" s="11">
        <f>Table__Master[[#This Row],[Revenue]]-(Table__Master[[#This Row],[unit cost]]*Table__Master[[#This Row],[Order qty]])</f>
        <v>436.22873747348763</v>
      </c>
    </row>
    <row r="7309" spans="1:12" x14ac:dyDescent="0.25">
      <c r="A7309" t="s">
        <v>8282</v>
      </c>
      <c r="B7309" s="3">
        <v>43914</v>
      </c>
      <c r="C7309" t="s">
        <v>964</v>
      </c>
      <c r="D7309" s="2" t="s">
        <v>962</v>
      </c>
      <c r="E7309">
        <v>17</v>
      </c>
      <c r="F7309">
        <v>341</v>
      </c>
      <c r="G7309">
        <v>22</v>
      </c>
      <c r="H7309">
        <v>3</v>
      </c>
      <c r="I7309" s="2">
        <v>597.61404132843018</v>
      </c>
      <c r="J7309" s="4">
        <v>426.86717237745017</v>
      </c>
      <c r="K7309" s="11">
        <f>Table__Master[[#This Row],[unit price]]*Table__Master[[#This Row],[Order qty]]</f>
        <v>1792.8421239852905</v>
      </c>
      <c r="L7309" s="11">
        <f>Table__Master[[#This Row],[Revenue]]-(Table__Master[[#This Row],[unit cost]]*Table__Master[[#This Row],[Order qty]])</f>
        <v>512.24060685293989</v>
      </c>
    </row>
    <row r="7310" spans="1:12" x14ac:dyDescent="0.25">
      <c r="A7310" t="s">
        <v>8283</v>
      </c>
      <c r="B7310" s="3">
        <v>43927</v>
      </c>
      <c r="C7310" t="s">
        <v>965</v>
      </c>
      <c r="D7310" s="2" t="s">
        <v>962</v>
      </c>
      <c r="E7310">
        <v>1</v>
      </c>
      <c r="F7310">
        <v>14</v>
      </c>
      <c r="G7310">
        <v>29</v>
      </c>
      <c r="H7310">
        <v>7</v>
      </c>
      <c r="I7310" s="2">
        <v>360.78659337759018</v>
      </c>
      <c r="J7310" s="4">
        <v>257.70470955542157</v>
      </c>
      <c r="K7310" s="11">
        <f>Table__Master[[#This Row],[unit price]]*Table__Master[[#This Row],[Order qty]]</f>
        <v>2525.5061536431313</v>
      </c>
      <c r="L7310" s="11">
        <f>Table__Master[[#This Row],[Revenue]]-(Table__Master[[#This Row],[unit cost]]*Table__Master[[#This Row],[Order qty]])</f>
        <v>721.57318675518036</v>
      </c>
    </row>
    <row r="7311" spans="1:12" x14ac:dyDescent="0.25">
      <c r="A7311" t="s">
        <v>8284</v>
      </c>
      <c r="B7311" s="3">
        <v>43861</v>
      </c>
      <c r="C7311" t="s">
        <v>963</v>
      </c>
      <c r="D7311" s="2" t="s">
        <v>962</v>
      </c>
      <c r="E7311">
        <v>4</v>
      </c>
      <c r="F7311">
        <v>139</v>
      </c>
      <c r="G7311">
        <v>13</v>
      </c>
      <c r="H7311">
        <v>1</v>
      </c>
      <c r="I7311" s="2">
        <v>338.94172775745392</v>
      </c>
      <c r="J7311" s="4">
        <v>242.1012341124671</v>
      </c>
      <c r="K7311" s="11">
        <f>Table__Master[[#This Row],[unit price]]*Table__Master[[#This Row],[Order qty]]</f>
        <v>338.94172775745392</v>
      </c>
      <c r="L7311" s="11">
        <f>Table__Master[[#This Row],[Revenue]]-(Table__Master[[#This Row],[unit cost]]*Table__Master[[#This Row],[Order qty]])</f>
        <v>96.840493644986822</v>
      </c>
    </row>
    <row r="7312" spans="1:12" x14ac:dyDescent="0.25">
      <c r="A7312" t="s">
        <v>8285</v>
      </c>
      <c r="B7312" s="3">
        <v>43868</v>
      </c>
      <c r="C7312" t="s">
        <v>963</v>
      </c>
      <c r="D7312" s="2" t="s">
        <v>962</v>
      </c>
      <c r="E7312">
        <v>8</v>
      </c>
      <c r="F7312">
        <v>194</v>
      </c>
      <c r="G7312">
        <v>9</v>
      </c>
      <c r="H7312">
        <v>4</v>
      </c>
      <c r="I7312" s="2">
        <v>190.39545303583145</v>
      </c>
      <c r="J7312" s="4">
        <v>135.99675216845105</v>
      </c>
      <c r="K7312" s="11">
        <f>Table__Master[[#This Row],[unit price]]*Table__Master[[#This Row],[Order qty]]</f>
        <v>761.58181214332581</v>
      </c>
      <c r="L7312" s="11">
        <f>Table__Master[[#This Row],[Revenue]]-(Table__Master[[#This Row],[unit cost]]*Table__Master[[#This Row],[Order qty]])</f>
        <v>217.59480346952159</v>
      </c>
    </row>
    <row r="7313" spans="1:12" x14ac:dyDescent="0.25">
      <c r="A7313" t="s">
        <v>8286</v>
      </c>
      <c r="B7313" s="3">
        <v>43873</v>
      </c>
      <c r="C7313" t="s">
        <v>964</v>
      </c>
      <c r="D7313" s="2" t="s">
        <v>962</v>
      </c>
      <c r="E7313">
        <v>23</v>
      </c>
      <c r="F7313">
        <v>365</v>
      </c>
      <c r="G7313">
        <v>10</v>
      </c>
      <c r="H7313">
        <v>1</v>
      </c>
      <c r="I7313" s="2">
        <v>495.4643919467926</v>
      </c>
      <c r="J7313" s="4">
        <v>353.90313710485191</v>
      </c>
      <c r="K7313" s="11">
        <f>Table__Master[[#This Row],[unit price]]*Table__Master[[#This Row],[Order qty]]</f>
        <v>495.4643919467926</v>
      </c>
      <c r="L7313" s="11">
        <f>Table__Master[[#This Row],[Revenue]]-(Table__Master[[#This Row],[unit cost]]*Table__Master[[#This Row],[Order qty]])</f>
        <v>141.56125484194069</v>
      </c>
    </row>
    <row r="7314" spans="1:12" x14ac:dyDescent="0.25">
      <c r="A7314" t="s">
        <v>8287</v>
      </c>
      <c r="B7314" s="3">
        <v>43881</v>
      </c>
      <c r="C7314" t="s">
        <v>961</v>
      </c>
      <c r="D7314" s="2" t="s">
        <v>962</v>
      </c>
      <c r="E7314">
        <v>17</v>
      </c>
      <c r="F7314">
        <v>198</v>
      </c>
      <c r="G7314">
        <v>21</v>
      </c>
      <c r="H7314">
        <v>8</v>
      </c>
      <c r="I7314" s="2">
        <v>346.4047309756279</v>
      </c>
      <c r="J7314" s="4">
        <v>247.4319506968771</v>
      </c>
      <c r="K7314" s="11">
        <f>Table__Master[[#This Row],[unit price]]*Table__Master[[#This Row],[Order qty]]</f>
        <v>2771.2378478050232</v>
      </c>
      <c r="L7314" s="11">
        <f>Table__Master[[#This Row],[Revenue]]-(Table__Master[[#This Row],[unit cost]]*Table__Master[[#This Row],[Order qty]])</f>
        <v>791.78224223000643</v>
      </c>
    </row>
    <row r="7315" spans="1:12" x14ac:dyDescent="0.25">
      <c r="A7315" t="s">
        <v>8288</v>
      </c>
      <c r="B7315" s="3">
        <v>43933</v>
      </c>
      <c r="C7315" t="s">
        <v>963</v>
      </c>
      <c r="D7315" s="2" t="s">
        <v>962</v>
      </c>
      <c r="E7315">
        <v>16</v>
      </c>
      <c r="F7315">
        <v>6</v>
      </c>
      <c r="G7315">
        <v>32</v>
      </c>
      <c r="H7315">
        <v>4</v>
      </c>
      <c r="I7315" s="2">
        <v>467.82974660396576</v>
      </c>
      <c r="J7315" s="4">
        <v>334.16410471711845</v>
      </c>
      <c r="K7315" s="11">
        <f>Table__Master[[#This Row],[unit price]]*Table__Master[[#This Row],[Order qty]]</f>
        <v>1871.318986415863</v>
      </c>
      <c r="L7315" s="11">
        <f>Table__Master[[#This Row],[Revenue]]-(Table__Master[[#This Row],[unit cost]]*Table__Master[[#This Row],[Order qty]])</f>
        <v>534.66256754738924</v>
      </c>
    </row>
    <row r="7316" spans="1:12" x14ac:dyDescent="0.25">
      <c r="A7316" t="s">
        <v>8289</v>
      </c>
      <c r="B7316" s="3">
        <v>43884</v>
      </c>
      <c r="C7316" t="s">
        <v>965</v>
      </c>
      <c r="D7316" s="2" t="s">
        <v>962</v>
      </c>
      <c r="E7316">
        <v>26</v>
      </c>
      <c r="F7316">
        <v>165</v>
      </c>
      <c r="G7316">
        <v>20</v>
      </c>
      <c r="H7316">
        <v>6</v>
      </c>
      <c r="I7316" s="2">
        <v>172.75410157442093</v>
      </c>
      <c r="J7316" s="4">
        <v>123.3957868388721</v>
      </c>
      <c r="K7316" s="11">
        <f>Table__Master[[#This Row],[unit price]]*Table__Master[[#This Row],[Order qty]]</f>
        <v>1036.5246094465256</v>
      </c>
      <c r="L7316" s="11">
        <f>Table__Master[[#This Row],[Revenue]]-(Table__Master[[#This Row],[unit cost]]*Table__Master[[#This Row],[Order qty]])</f>
        <v>296.14988841329296</v>
      </c>
    </row>
    <row r="7317" spans="1:12" x14ac:dyDescent="0.25">
      <c r="A7317" t="s">
        <v>8290</v>
      </c>
      <c r="B7317" s="3">
        <v>43933</v>
      </c>
      <c r="C7317" t="s">
        <v>964</v>
      </c>
      <c r="D7317" s="2" t="s">
        <v>962</v>
      </c>
      <c r="E7317">
        <v>13</v>
      </c>
      <c r="F7317">
        <v>365</v>
      </c>
      <c r="G7317">
        <v>12</v>
      </c>
      <c r="H7317">
        <v>3</v>
      </c>
      <c r="I7317" s="2">
        <v>568.57033109664917</v>
      </c>
      <c r="J7317" s="4">
        <v>406.12166506903515</v>
      </c>
      <c r="K7317" s="11">
        <f>Table__Master[[#This Row],[unit price]]*Table__Master[[#This Row],[Order qty]]</f>
        <v>1705.7109932899475</v>
      </c>
      <c r="L7317" s="11">
        <f>Table__Master[[#This Row],[Revenue]]-(Table__Master[[#This Row],[unit cost]]*Table__Master[[#This Row],[Order qty]])</f>
        <v>487.34599808284202</v>
      </c>
    </row>
    <row r="7318" spans="1:12" x14ac:dyDescent="0.25">
      <c r="A7318" t="s">
        <v>8291</v>
      </c>
      <c r="B7318" s="3">
        <v>43878</v>
      </c>
      <c r="C7318" t="s">
        <v>965</v>
      </c>
      <c r="D7318" s="2" t="s">
        <v>962</v>
      </c>
      <c r="E7318">
        <v>23</v>
      </c>
      <c r="F7318">
        <v>189</v>
      </c>
      <c r="G7318">
        <v>10</v>
      </c>
      <c r="H7318">
        <v>8</v>
      </c>
      <c r="I7318" s="2">
        <v>191.7912592291832</v>
      </c>
      <c r="J7318" s="4">
        <v>136.99375659227371</v>
      </c>
      <c r="K7318" s="11">
        <f>Table__Master[[#This Row],[unit price]]*Table__Master[[#This Row],[Order qty]]</f>
        <v>1534.3300738334656</v>
      </c>
      <c r="L7318" s="11">
        <f>Table__Master[[#This Row],[Revenue]]-(Table__Master[[#This Row],[unit cost]]*Table__Master[[#This Row],[Order qty]])</f>
        <v>438.38002109527588</v>
      </c>
    </row>
    <row r="7319" spans="1:12" x14ac:dyDescent="0.25">
      <c r="A7319" t="s">
        <v>8292</v>
      </c>
      <c r="B7319" s="3">
        <v>43908</v>
      </c>
      <c r="C7319" t="s">
        <v>964</v>
      </c>
      <c r="D7319" s="2" t="s">
        <v>962</v>
      </c>
      <c r="E7319">
        <v>1</v>
      </c>
      <c r="F7319">
        <v>154</v>
      </c>
      <c r="G7319">
        <v>1</v>
      </c>
      <c r="H7319">
        <v>1</v>
      </c>
      <c r="I7319" s="2">
        <v>361.80712473392487</v>
      </c>
      <c r="J7319" s="4">
        <v>258.43366052423204</v>
      </c>
      <c r="K7319" s="11">
        <f>Table__Master[[#This Row],[unit price]]*Table__Master[[#This Row],[Order qty]]</f>
        <v>361.80712473392487</v>
      </c>
      <c r="L7319" s="11">
        <f>Table__Master[[#This Row],[Revenue]]-(Table__Master[[#This Row],[unit cost]]*Table__Master[[#This Row],[Order qty]])</f>
        <v>103.37346420969283</v>
      </c>
    </row>
    <row r="7320" spans="1:12" x14ac:dyDescent="0.25">
      <c r="A7320" t="s">
        <v>8293</v>
      </c>
      <c r="B7320" s="3">
        <v>43949</v>
      </c>
      <c r="C7320" t="s">
        <v>961</v>
      </c>
      <c r="D7320" s="2" t="s">
        <v>962</v>
      </c>
      <c r="E7320">
        <v>23</v>
      </c>
      <c r="F7320">
        <v>184</v>
      </c>
      <c r="G7320">
        <v>38</v>
      </c>
      <c r="H7320">
        <v>10</v>
      </c>
      <c r="I7320" s="2">
        <v>321.66107851266861</v>
      </c>
      <c r="J7320" s="4">
        <v>229.75791322333473</v>
      </c>
      <c r="K7320" s="11">
        <f>Table__Master[[#This Row],[unit price]]*Table__Master[[#This Row],[Order qty]]</f>
        <v>3216.6107851266861</v>
      </c>
      <c r="L7320" s="11">
        <f>Table__Master[[#This Row],[Revenue]]-(Table__Master[[#This Row],[unit cost]]*Table__Master[[#This Row],[Order qty]])</f>
        <v>919.03165289333901</v>
      </c>
    </row>
    <row r="7321" spans="1:12" x14ac:dyDescent="0.25">
      <c r="A7321" t="s">
        <v>8294</v>
      </c>
      <c r="B7321" s="3">
        <v>43953</v>
      </c>
      <c r="C7321" t="s">
        <v>961</v>
      </c>
      <c r="D7321" s="2" t="s">
        <v>962</v>
      </c>
      <c r="E7321">
        <v>19</v>
      </c>
      <c r="F7321">
        <v>119</v>
      </c>
      <c r="G7321">
        <v>7</v>
      </c>
      <c r="H7321">
        <v>8</v>
      </c>
      <c r="I7321" s="2">
        <v>253.58206629753113</v>
      </c>
      <c r="J7321" s="4">
        <v>181.13004735537939</v>
      </c>
      <c r="K7321" s="11">
        <f>Table__Master[[#This Row],[unit price]]*Table__Master[[#This Row],[Order qty]]</f>
        <v>2028.656530380249</v>
      </c>
      <c r="L7321" s="11">
        <f>Table__Master[[#This Row],[Revenue]]-(Table__Master[[#This Row],[unit cost]]*Table__Master[[#This Row],[Order qty]])</f>
        <v>579.61615153721391</v>
      </c>
    </row>
    <row r="7322" spans="1:12" x14ac:dyDescent="0.25">
      <c r="A7322" t="s">
        <v>8295</v>
      </c>
      <c r="B7322" s="3">
        <v>43969</v>
      </c>
      <c r="C7322" t="s">
        <v>961</v>
      </c>
      <c r="D7322" s="2" t="s">
        <v>962</v>
      </c>
      <c r="E7322">
        <v>14</v>
      </c>
      <c r="F7322">
        <v>122</v>
      </c>
      <c r="G7322">
        <v>35</v>
      </c>
      <c r="H7322">
        <v>2</v>
      </c>
      <c r="I7322" s="2">
        <v>365.80805557966232</v>
      </c>
      <c r="J7322" s="4">
        <v>261.2914682711874</v>
      </c>
      <c r="K7322" s="11">
        <f>Table__Master[[#This Row],[unit price]]*Table__Master[[#This Row],[Order qty]]</f>
        <v>731.61611115932465</v>
      </c>
      <c r="L7322" s="11">
        <f>Table__Master[[#This Row],[Revenue]]-(Table__Master[[#This Row],[unit cost]]*Table__Master[[#This Row],[Order qty]])</f>
        <v>209.03317461694985</v>
      </c>
    </row>
    <row r="7323" spans="1:12" x14ac:dyDescent="0.25">
      <c r="A7323" t="s">
        <v>8296</v>
      </c>
      <c r="B7323" s="3">
        <v>43979</v>
      </c>
      <c r="C7323" t="s">
        <v>965</v>
      </c>
      <c r="D7323" s="2" t="s">
        <v>962</v>
      </c>
      <c r="E7323">
        <v>2</v>
      </c>
      <c r="F7323">
        <v>294</v>
      </c>
      <c r="G7323">
        <v>47</v>
      </c>
      <c r="H7323">
        <v>5</v>
      </c>
      <c r="I7323" s="2">
        <v>273.85072982311249</v>
      </c>
      <c r="J7323" s="4">
        <v>195.60766415936607</v>
      </c>
      <c r="K7323" s="11">
        <f>Table__Master[[#This Row],[unit price]]*Table__Master[[#This Row],[Order qty]]</f>
        <v>1369.2536491155624</v>
      </c>
      <c r="L7323" s="11">
        <f>Table__Master[[#This Row],[Revenue]]-(Table__Master[[#This Row],[unit cost]]*Table__Master[[#This Row],[Order qty]])</f>
        <v>391.21532831873208</v>
      </c>
    </row>
    <row r="7324" spans="1:12" x14ac:dyDescent="0.25">
      <c r="A7324" t="s">
        <v>8297</v>
      </c>
      <c r="B7324" s="3">
        <v>43954</v>
      </c>
      <c r="C7324" t="s">
        <v>963</v>
      </c>
      <c r="D7324" s="2" t="s">
        <v>962</v>
      </c>
      <c r="E7324">
        <v>22</v>
      </c>
      <c r="F7324">
        <v>35</v>
      </c>
      <c r="G7324">
        <v>14</v>
      </c>
      <c r="H7324">
        <v>1</v>
      </c>
      <c r="I7324" s="2">
        <v>410.49828082323074</v>
      </c>
      <c r="J7324" s="4">
        <v>293.21305773087914</v>
      </c>
      <c r="K7324" s="11">
        <f>Table__Master[[#This Row],[unit price]]*Table__Master[[#This Row],[Order qty]]</f>
        <v>410.49828082323074</v>
      </c>
      <c r="L7324" s="11">
        <f>Table__Master[[#This Row],[Revenue]]-(Table__Master[[#This Row],[unit cost]]*Table__Master[[#This Row],[Order qty]])</f>
        <v>117.2852230923516</v>
      </c>
    </row>
    <row r="7325" spans="1:12" x14ac:dyDescent="0.25">
      <c r="A7325" t="s">
        <v>8298</v>
      </c>
      <c r="B7325" s="3">
        <v>43931</v>
      </c>
      <c r="C7325" t="s">
        <v>965</v>
      </c>
      <c r="D7325" s="2" t="s">
        <v>962</v>
      </c>
      <c r="E7325">
        <v>23</v>
      </c>
      <c r="F7325">
        <v>202</v>
      </c>
      <c r="G7325">
        <v>35</v>
      </c>
      <c r="H7325">
        <v>5</v>
      </c>
      <c r="I7325" s="2">
        <v>637.41640663146973</v>
      </c>
      <c r="J7325" s="4">
        <v>455.29743330819269</v>
      </c>
      <c r="K7325" s="11">
        <f>Table__Master[[#This Row],[unit price]]*Table__Master[[#This Row],[Order qty]]</f>
        <v>3187.0820331573486</v>
      </c>
      <c r="L7325" s="11">
        <f>Table__Master[[#This Row],[Revenue]]-(Table__Master[[#This Row],[unit cost]]*Table__Master[[#This Row],[Order qty]])</f>
        <v>910.59486661638493</v>
      </c>
    </row>
    <row r="7326" spans="1:12" x14ac:dyDescent="0.25">
      <c r="A7326" t="s">
        <v>8299</v>
      </c>
      <c r="B7326" s="3">
        <v>43942</v>
      </c>
      <c r="C7326" t="s">
        <v>961</v>
      </c>
      <c r="D7326" s="2" t="s">
        <v>962</v>
      </c>
      <c r="E7326">
        <v>10</v>
      </c>
      <c r="F7326">
        <v>312</v>
      </c>
      <c r="G7326">
        <v>4</v>
      </c>
      <c r="H7326">
        <v>10</v>
      </c>
      <c r="I7326" s="2">
        <v>394.51719278097153</v>
      </c>
      <c r="J7326" s="4">
        <v>281.79799484355112</v>
      </c>
      <c r="K7326" s="11">
        <f>Table__Master[[#This Row],[unit price]]*Table__Master[[#This Row],[Order qty]]</f>
        <v>3945.1719278097153</v>
      </c>
      <c r="L7326" s="11">
        <f>Table__Master[[#This Row],[Revenue]]-(Table__Master[[#This Row],[unit cost]]*Table__Master[[#This Row],[Order qty]])</f>
        <v>1127.191979374204</v>
      </c>
    </row>
    <row r="7327" spans="1:12" x14ac:dyDescent="0.25">
      <c r="A7327" t="s">
        <v>8300</v>
      </c>
      <c r="B7327" s="3">
        <v>43922</v>
      </c>
      <c r="C7327" t="s">
        <v>965</v>
      </c>
      <c r="D7327" s="2" t="s">
        <v>962</v>
      </c>
      <c r="E7327">
        <v>24</v>
      </c>
      <c r="F7327">
        <v>331</v>
      </c>
      <c r="G7327">
        <v>44</v>
      </c>
      <c r="H7327">
        <v>3</v>
      </c>
      <c r="I7327" s="2">
        <v>279.33684360980988</v>
      </c>
      <c r="J7327" s="4">
        <v>199.52631686414992</v>
      </c>
      <c r="K7327" s="11">
        <f>Table__Master[[#This Row],[unit price]]*Table__Master[[#This Row],[Order qty]]</f>
        <v>838.01053082942963</v>
      </c>
      <c r="L7327" s="11">
        <f>Table__Master[[#This Row],[Revenue]]-(Table__Master[[#This Row],[unit cost]]*Table__Master[[#This Row],[Order qty]])</f>
        <v>239.43158023697993</v>
      </c>
    </row>
    <row r="7328" spans="1:12" x14ac:dyDescent="0.25">
      <c r="A7328" t="s">
        <v>8301</v>
      </c>
      <c r="B7328" s="3">
        <v>43969</v>
      </c>
      <c r="C7328" t="s">
        <v>963</v>
      </c>
      <c r="D7328" s="2" t="s">
        <v>962</v>
      </c>
      <c r="E7328">
        <v>13</v>
      </c>
      <c r="F7328">
        <v>34</v>
      </c>
      <c r="G7328">
        <v>44</v>
      </c>
      <c r="H7328">
        <v>2</v>
      </c>
      <c r="I7328" s="2">
        <v>244.44936329126358</v>
      </c>
      <c r="J7328" s="4">
        <v>174.60668806518828</v>
      </c>
      <c r="K7328" s="11">
        <f>Table__Master[[#This Row],[unit price]]*Table__Master[[#This Row],[Order qty]]</f>
        <v>488.89872658252716</v>
      </c>
      <c r="L7328" s="11">
        <f>Table__Master[[#This Row],[Revenue]]-(Table__Master[[#This Row],[unit cost]]*Table__Master[[#This Row],[Order qty]])</f>
        <v>139.6853504521506</v>
      </c>
    </row>
    <row r="7329" spans="1:12" x14ac:dyDescent="0.25">
      <c r="A7329" t="s">
        <v>8302</v>
      </c>
      <c r="B7329" s="3">
        <v>43932</v>
      </c>
      <c r="C7329" t="s">
        <v>961</v>
      </c>
      <c r="D7329" s="2" t="s">
        <v>962</v>
      </c>
      <c r="E7329">
        <v>20</v>
      </c>
      <c r="F7329">
        <v>341</v>
      </c>
      <c r="G7329">
        <v>33</v>
      </c>
      <c r="H7329">
        <v>6</v>
      </c>
      <c r="I7329" s="2">
        <v>206.58488774299622</v>
      </c>
      <c r="J7329" s="4">
        <v>147.56063410214017</v>
      </c>
      <c r="K7329" s="11">
        <f>Table__Master[[#This Row],[unit price]]*Table__Master[[#This Row],[Order qty]]</f>
        <v>1239.5093264579773</v>
      </c>
      <c r="L7329" s="11">
        <f>Table__Master[[#This Row],[Revenue]]-(Table__Master[[#This Row],[unit cost]]*Table__Master[[#This Row],[Order qty]])</f>
        <v>354.14552184513627</v>
      </c>
    </row>
    <row r="7330" spans="1:12" x14ac:dyDescent="0.25">
      <c r="A7330" t="s">
        <v>8303</v>
      </c>
      <c r="B7330" s="3">
        <v>43840</v>
      </c>
      <c r="C7330" t="s">
        <v>963</v>
      </c>
      <c r="D7330" s="2" t="s">
        <v>962</v>
      </c>
      <c r="E7330">
        <v>12</v>
      </c>
      <c r="F7330">
        <v>320</v>
      </c>
      <c r="G7330">
        <v>36</v>
      </c>
      <c r="H7330">
        <v>5</v>
      </c>
      <c r="I7330" s="2">
        <v>591.19656389951706</v>
      </c>
      <c r="J7330" s="4">
        <v>422.28325992822647</v>
      </c>
      <c r="K7330" s="11">
        <f>Table__Master[[#This Row],[unit price]]*Table__Master[[#This Row],[Order qty]]</f>
        <v>2955.9828194975853</v>
      </c>
      <c r="L7330" s="11">
        <f>Table__Master[[#This Row],[Revenue]]-(Table__Master[[#This Row],[unit cost]]*Table__Master[[#This Row],[Order qty]])</f>
        <v>844.56651985645294</v>
      </c>
    </row>
    <row r="7331" spans="1:12" x14ac:dyDescent="0.25">
      <c r="A7331" t="s">
        <v>8304</v>
      </c>
      <c r="B7331" s="3">
        <v>43958</v>
      </c>
      <c r="C7331" t="s">
        <v>963</v>
      </c>
      <c r="D7331" s="2" t="s">
        <v>962</v>
      </c>
      <c r="E7331">
        <v>18</v>
      </c>
      <c r="F7331">
        <v>226</v>
      </c>
      <c r="G7331">
        <v>21</v>
      </c>
      <c r="H7331">
        <v>10</v>
      </c>
      <c r="I7331" s="2">
        <v>596.99428689479828</v>
      </c>
      <c r="J7331" s="4">
        <v>426.42449063914165</v>
      </c>
      <c r="K7331" s="11">
        <f>Table__Master[[#This Row],[unit price]]*Table__Master[[#This Row],[Order qty]]</f>
        <v>5969.9428689479828</v>
      </c>
      <c r="L7331" s="11">
        <f>Table__Master[[#This Row],[Revenue]]-(Table__Master[[#This Row],[unit cost]]*Table__Master[[#This Row],[Order qty]])</f>
        <v>1705.6979625565664</v>
      </c>
    </row>
    <row r="7332" spans="1:12" x14ac:dyDescent="0.25">
      <c r="A7332" t="s">
        <v>8305</v>
      </c>
      <c r="B7332" s="3">
        <v>43953</v>
      </c>
      <c r="C7332" t="s">
        <v>964</v>
      </c>
      <c r="D7332" s="2" t="s">
        <v>962</v>
      </c>
      <c r="E7332">
        <v>10</v>
      </c>
      <c r="F7332">
        <v>314</v>
      </c>
      <c r="G7332">
        <v>44</v>
      </c>
      <c r="H7332">
        <v>3</v>
      </c>
      <c r="I7332" s="2">
        <v>200.64036351442337</v>
      </c>
      <c r="J7332" s="4">
        <v>143.31454536744528</v>
      </c>
      <c r="K7332" s="11">
        <f>Table__Master[[#This Row],[unit price]]*Table__Master[[#This Row],[Order qty]]</f>
        <v>601.92109054327011</v>
      </c>
      <c r="L7332" s="11">
        <f>Table__Master[[#This Row],[Revenue]]-(Table__Master[[#This Row],[unit cost]]*Table__Master[[#This Row],[Order qty]])</f>
        <v>171.97745444093425</v>
      </c>
    </row>
    <row r="7333" spans="1:12" x14ac:dyDescent="0.25">
      <c r="A7333" t="s">
        <v>8306</v>
      </c>
      <c r="B7333" s="3">
        <v>43898</v>
      </c>
      <c r="C7333" t="s">
        <v>965</v>
      </c>
      <c r="D7333" s="2" t="s">
        <v>962</v>
      </c>
      <c r="E7333">
        <v>15</v>
      </c>
      <c r="F7333">
        <v>59</v>
      </c>
      <c r="G7333">
        <v>13</v>
      </c>
      <c r="H7333">
        <v>10</v>
      </c>
      <c r="I7333" s="2">
        <v>240.77189683914185</v>
      </c>
      <c r="J7333" s="4">
        <v>171.97992631367276</v>
      </c>
      <c r="K7333" s="11">
        <f>Table__Master[[#This Row],[unit price]]*Table__Master[[#This Row],[Order qty]]</f>
        <v>2407.7189683914185</v>
      </c>
      <c r="L7333" s="11">
        <f>Table__Master[[#This Row],[Revenue]]-(Table__Master[[#This Row],[unit cost]]*Table__Master[[#This Row],[Order qty]])</f>
        <v>687.91970525469083</v>
      </c>
    </row>
    <row r="7334" spans="1:12" x14ac:dyDescent="0.25">
      <c r="A7334" t="s">
        <v>8307</v>
      </c>
      <c r="B7334" s="3">
        <v>43919</v>
      </c>
      <c r="C7334" t="s">
        <v>963</v>
      </c>
      <c r="D7334" s="2" t="s">
        <v>962</v>
      </c>
      <c r="E7334">
        <v>22</v>
      </c>
      <c r="F7334">
        <v>313</v>
      </c>
      <c r="G7334">
        <v>29</v>
      </c>
      <c r="H7334">
        <v>1</v>
      </c>
      <c r="I7334" s="2">
        <v>404.60550731420517</v>
      </c>
      <c r="J7334" s="4">
        <v>289.00393379586086</v>
      </c>
      <c r="K7334" s="11">
        <f>Table__Master[[#This Row],[unit price]]*Table__Master[[#This Row],[Order qty]]</f>
        <v>404.60550731420517</v>
      </c>
      <c r="L7334" s="11">
        <f>Table__Master[[#This Row],[Revenue]]-(Table__Master[[#This Row],[unit cost]]*Table__Master[[#This Row],[Order qty]])</f>
        <v>115.60157351834431</v>
      </c>
    </row>
    <row r="7335" spans="1:12" x14ac:dyDescent="0.25">
      <c r="A7335" t="s">
        <v>8308</v>
      </c>
      <c r="B7335" s="3">
        <v>43971</v>
      </c>
      <c r="C7335" t="s">
        <v>965</v>
      </c>
      <c r="D7335" s="2" t="s">
        <v>962</v>
      </c>
      <c r="E7335">
        <v>14</v>
      </c>
      <c r="F7335">
        <v>328</v>
      </c>
      <c r="G7335">
        <v>17</v>
      </c>
      <c r="H7335">
        <v>2</v>
      </c>
      <c r="I7335" s="2">
        <v>532.10754454135895</v>
      </c>
      <c r="J7335" s="4">
        <v>380.07681752954215</v>
      </c>
      <c r="K7335" s="11">
        <f>Table__Master[[#This Row],[unit price]]*Table__Master[[#This Row],[Order qty]]</f>
        <v>1064.2150890827179</v>
      </c>
      <c r="L7335" s="11">
        <f>Table__Master[[#This Row],[Revenue]]-(Table__Master[[#This Row],[unit cost]]*Table__Master[[#This Row],[Order qty]])</f>
        <v>304.06145402363359</v>
      </c>
    </row>
    <row r="7336" spans="1:12" x14ac:dyDescent="0.25">
      <c r="A7336" t="s">
        <v>8309</v>
      </c>
      <c r="B7336" s="3">
        <v>43955</v>
      </c>
      <c r="C7336" t="s">
        <v>961</v>
      </c>
      <c r="D7336" s="2" t="s">
        <v>962</v>
      </c>
      <c r="E7336">
        <v>8</v>
      </c>
      <c r="F7336">
        <v>222</v>
      </c>
      <c r="G7336">
        <v>44</v>
      </c>
      <c r="H7336">
        <v>5</v>
      </c>
      <c r="I7336" s="2">
        <v>390.53032690286636</v>
      </c>
      <c r="J7336" s="4">
        <v>278.95023350204741</v>
      </c>
      <c r="K7336" s="11">
        <f>Table__Master[[#This Row],[unit price]]*Table__Master[[#This Row],[Order qty]]</f>
        <v>1952.6516345143318</v>
      </c>
      <c r="L7336" s="11">
        <f>Table__Master[[#This Row],[Revenue]]-(Table__Master[[#This Row],[unit cost]]*Table__Master[[#This Row],[Order qty]])</f>
        <v>557.90046700409471</v>
      </c>
    </row>
    <row r="7337" spans="1:12" x14ac:dyDescent="0.25">
      <c r="A7337" t="s">
        <v>8310</v>
      </c>
      <c r="B7337" s="3">
        <v>43958</v>
      </c>
      <c r="C7337" t="s">
        <v>961</v>
      </c>
      <c r="D7337" s="2" t="s">
        <v>962</v>
      </c>
      <c r="E7337">
        <v>21</v>
      </c>
      <c r="F7337">
        <v>152</v>
      </c>
      <c r="G7337">
        <v>14</v>
      </c>
      <c r="H7337">
        <v>10</v>
      </c>
      <c r="I7337" s="2">
        <v>311.66279768943787</v>
      </c>
      <c r="J7337" s="4">
        <v>222.61628406388419</v>
      </c>
      <c r="K7337" s="11">
        <f>Table__Master[[#This Row],[unit price]]*Table__Master[[#This Row],[Order qty]]</f>
        <v>3116.6279768943787</v>
      </c>
      <c r="L7337" s="11">
        <f>Table__Master[[#This Row],[Revenue]]-(Table__Master[[#This Row],[unit cost]]*Table__Master[[#This Row],[Order qty]])</f>
        <v>890.46513625553689</v>
      </c>
    </row>
    <row r="7338" spans="1:12" x14ac:dyDescent="0.25">
      <c r="A7338" t="s">
        <v>8311</v>
      </c>
      <c r="B7338" s="3">
        <v>43883</v>
      </c>
      <c r="C7338" t="s">
        <v>965</v>
      </c>
      <c r="D7338" s="2" t="s">
        <v>962</v>
      </c>
      <c r="E7338">
        <v>14</v>
      </c>
      <c r="F7338">
        <v>312</v>
      </c>
      <c r="G7338">
        <v>35</v>
      </c>
      <c r="H7338">
        <v>6</v>
      </c>
      <c r="I7338" s="2">
        <v>399.50043171644211</v>
      </c>
      <c r="J7338" s="4">
        <v>285.35745122603009</v>
      </c>
      <c r="K7338" s="11">
        <f>Table__Master[[#This Row],[unit price]]*Table__Master[[#This Row],[Order qty]]</f>
        <v>2397.0025902986526</v>
      </c>
      <c r="L7338" s="11">
        <f>Table__Master[[#This Row],[Revenue]]-(Table__Master[[#This Row],[unit cost]]*Table__Master[[#This Row],[Order qty]])</f>
        <v>684.85788294247209</v>
      </c>
    </row>
    <row r="7339" spans="1:12" x14ac:dyDescent="0.25">
      <c r="A7339" t="s">
        <v>8312</v>
      </c>
      <c r="B7339" s="3">
        <v>43838</v>
      </c>
      <c r="C7339" t="s">
        <v>964</v>
      </c>
      <c r="D7339" s="2" t="s">
        <v>962</v>
      </c>
      <c r="E7339">
        <v>15</v>
      </c>
      <c r="F7339">
        <v>323</v>
      </c>
      <c r="G7339">
        <v>37</v>
      </c>
      <c r="H7339">
        <v>1</v>
      </c>
      <c r="I7339" s="2">
        <v>550.96989047527313</v>
      </c>
      <c r="J7339" s="4">
        <v>393.54992176805229</v>
      </c>
      <c r="K7339" s="11">
        <f>Table__Master[[#This Row],[unit price]]*Table__Master[[#This Row],[Order qty]]</f>
        <v>550.96989047527313</v>
      </c>
      <c r="L7339" s="11">
        <f>Table__Master[[#This Row],[Revenue]]-(Table__Master[[#This Row],[unit cost]]*Table__Master[[#This Row],[Order qty]])</f>
        <v>157.41996870722085</v>
      </c>
    </row>
    <row r="7340" spans="1:12" x14ac:dyDescent="0.25">
      <c r="A7340" t="s">
        <v>8313</v>
      </c>
      <c r="B7340" s="3">
        <v>43899</v>
      </c>
      <c r="C7340" t="s">
        <v>963</v>
      </c>
      <c r="D7340" s="2" t="s">
        <v>962</v>
      </c>
      <c r="E7340">
        <v>21</v>
      </c>
      <c r="F7340">
        <v>357</v>
      </c>
      <c r="G7340">
        <v>31</v>
      </c>
      <c r="H7340">
        <v>5</v>
      </c>
      <c r="I7340" s="2">
        <v>448.55193167924881</v>
      </c>
      <c r="J7340" s="4">
        <v>320.39423691374918</v>
      </c>
      <c r="K7340" s="11">
        <f>Table__Master[[#This Row],[unit price]]*Table__Master[[#This Row],[Order qty]]</f>
        <v>2242.759658396244</v>
      </c>
      <c r="L7340" s="11">
        <f>Table__Master[[#This Row],[Revenue]]-(Table__Master[[#This Row],[unit cost]]*Table__Master[[#This Row],[Order qty]])</f>
        <v>640.78847382749814</v>
      </c>
    </row>
    <row r="7341" spans="1:12" x14ac:dyDescent="0.25">
      <c r="A7341" t="s">
        <v>8314</v>
      </c>
      <c r="B7341" s="3">
        <v>43856</v>
      </c>
      <c r="C7341" t="s">
        <v>964</v>
      </c>
      <c r="D7341" s="2" t="s">
        <v>962</v>
      </c>
      <c r="E7341">
        <v>14</v>
      </c>
      <c r="F7341">
        <v>217</v>
      </c>
      <c r="G7341">
        <v>21</v>
      </c>
      <c r="H7341">
        <v>1</v>
      </c>
      <c r="I7341" s="2">
        <v>420.02205562591553</v>
      </c>
      <c r="J7341" s="4">
        <v>300.01575401851113</v>
      </c>
      <c r="K7341" s="11">
        <f>Table__Master[[#This Row],[unit price]]*Table__Master[[#This Row],[Order qty]]</f>
        <v>420.02205562591553</v>
      </c>
      <c r="L7341" s="11">
        <f>Table__Master[[#This Row],[Revenue]]-(Table__Master[[#This Row],[unit cost]]*Table__Master[[#This Row],[Order qty]])</f>
        <v>120.0063016074044</v>
      </c>
    </row>
    <row r="7342" spans="1:12" x14ac:dyDescent="0.25">
      <c r="A7342" t="s">
        <v>8315</v>
      </c>
      <c r="B7342" s="3">
        <v>43974</v>
      </c>
      <c r="C7342" t="s">
        <v>961</v>
      </c>
      <c r="D7342" s="2" t="s">
        <v>962</v>
      </c>
      <c r="E7342">
        <v>22</v>
      </c>
      <c r="F7342">
        <v>267</v>
      </c>
      <c r="G7342">
        <v>28</v>
      </c>
      <c r="H7342">
        <v>4</v>
      </c>
      <c r="I7342" s="2">
        <v>354.40044111013412</v>
      </c>
      <c r="J7342" s="4">
        <v>253.1431722215244</v>
      </c>
      <c r="K7342" s="11">
        <f>Table__Master[[#This Row],[unit price]]*Table__Master[[#This Row],[Order qty]]</f>
        <v>1417.6017644405365</v>
      </c>
      <c r="L7342" s="11">
        <f>Table__Master[[#This Row],[Revenue]]-(Table__Master[[#This Row],[unit cost]]*Table__Master[[#This Row],[Order qty]])</f>
        <v>405.02907555443892</v>
      </c>
    </row>
    <row r="7343" spans="1:12" x14ac:dyDescent="0.25">
      <c r="A7343" t="s">
        <v>8316</v>
      </c>
      <c r="B7343" s="3">
        <v>43943</v>
      </c>
      <c r="C7343" t="s">
        <v>965</v>
      </c>
      <c r="D7343" s="2" t="s">
        <v>962</v>
      </c>
      <c r="E7343">
        <v>12</v>
      </c>
      <c r="F7343">
        <v>108</v>
      </c>
      <c r="G7343">
        <v>25</v>
      </c>
      <c r="H7343">
        <v>5</v>
      </c>
      <c r="I7343" s="2">
        <v>472.58651268482208</v>
      </c>
      <c r="J7343" s="4">
        <v>337.56179477487296</v>
      </c>
      <c r="K7343" s="11">
        <f>Table__Master[[#This Row],[unit price]]*Table__Master[[#This Row],[Order qty]]</f>
        <v>2362.9325634241104</v>
      </c>
      <c r="L7343" s="11">
        <f>Table__Master[[#This Row],[Revenue]]-(Table__Master[[#This Row],[unit cost]]*Table__Master[[#This Row],[Order qty]])</f>
        <v>675.1235895497457</v>
      </c>
    </row>
    <row r="7344" spans="1:12" x14ac:dyDescent="0.25">
      <c r="A7344" t="s">
        <v>8317</v>
      </c>
      <c r="B7344" s="3">
        <v>43860</v>
      </c>
      <c r="C7344" t="s">
        <v>961</v>
      </c>
      <c r="D7344" s="2" t="s">
        <v>962</v>
      </c>
      <c r="E7344">
        <v>2</v>
      </c>
      <c r="F7344">
        <v>313</v>
      </c>
      <c r="G7344">
        <v>32</v>
      </c>
      <c r="H7344">
        <v>7</v>
      </c>
      <c r="I7344" s="2">
        <v>448.00211387872696</v>
      </c>
      <c r="J7344" s="4">
        <v>320.00150991337642</v>
      </c>
      <c r="K7344" s="11">
        <f>Table__Master[[#This Row],[unit price]]*Table__Master[[#This Row],[Order qty]]</f>
        <v>3136.0147971510887</v>
      </c>
      <c r="L7344" s="11">
        <f>Table__Master[[#This Row],[Revenue]]-(Table__Master[[#This Row],[unit cost]]*Table__Master[[#This Row],[Order qty]])</f>
        <v>896.00422775745392</v>
      </c>
    </row>
    <row r="7345" spans="1:12" x14ac:dyDescent="0.25">
      <c r="A7345" t="s">
        <v>8318</v>
      </c>
      <c r="B7345" s="3">
        <v>43946</v>
      </c>
      <c r="C7345" t="s">
        <v>964</v>
      </c>
      <c r="D7345" s="2" t="s">
        <v>962</v>
      </c>
      <c r="E7345">
        <v>1</v>
      </c>
      <c r="F7345">
        <v>306</v>
      </c>
      <c r="G7345">
        <v>37</v>
      </c>
      <c r="H7345">
        <v>4</v>
      </c>
      <c r="I7345" s="2">
        <v>252.02136254310608</v>
      </c>
      <c r="J7345" s="4">
        <v>180.01525895936149</v>
      </c>
      <c r="K7345" s="11">
        <f>Table__Master[[#This Row],[unit price]]*Table__Master[[#This Row],[Order qty]]</f>
        <v>1008.0854501724243</v>
      </c>
      <c r="L7345" s="11">
        <f>Table__Master[[#This Row],[Revenue]]-(Table__Master[[#This Row],[unit cost]]*Table__Master[[#This Row],[Order qty]])</f>
        <v>288.02441433497836</v>
      </c>
    </row>
    <row r="7346" spans="1:12" x14ac:dyDescent="0.25">
      <c r="A7346" t="s">
        <v>8319</v>
      </c>
      <c r="B7346" s="3">
        <v>43980</v>
      </c>
      <c r="C7346" t="s">
        <v>964</v>
      </c>
      <c r="D7346" s="2" t="s">
        <v>962</v>
      </c>
      <c r="E7346">
        <v>15</v>
      </c>
      <c r="F7346">
        <v>221</v>
      </c>
      <c r="G7346">
        <v>27</v>
      </c>
      <c r="H7346">
        <v>9</v>
      </c>
      <c r="I7346" s="2">
        <v>490.60295981168747</v>
      </c>
      <c r="J7346" s="4">
        <v>350.43068557977676</v>
      </c>
      <c r="K7346" s="11">
        <f>Table__Master[[#This Row],[unit price]]*Table__Master[[#This Row],[Order qty]]</f>
        <v>4415.4266383051872</v>
      </c>
      <c r="L7346" s="11">
        <f>Table__Master[[#This Row],[Revenue]]-(Table__Master[[#This Row],[unit cost]]*Table__Master[[#This Row],[Order qty]])</f>
        <v>1261.5504680871964</v>
      </c>
    </row>
    <row r="7347" spans="1:12" x14ac:dyDescent="0.25">
      <c r="A7347" t="s">
        <v>8320</v>
      </c>
      <c r="B7347" s="3">
        <v>43904</v>
      </c>
      <c r="C7347" t="s">
        <v>961</v>
      </c>
      <c r="D7347" s="2" t="s">
        <v>962</v>
      </c>
      <c r="E7347">
        <v>24</v>
      </c>
      <c r="F7347">
        <v>32</v>
      </c>
      <c r="G7347">
        <v>38</v>
      </c>
      <c r="H7347">
        <v>9</v>
      </c>
      <c r="I7347" s="2">
        <v>290.62763822078705</v>
      </c>
      <c r="J7347" s="4">
        <v>207.59117015770505</v>
      </c>
      <c r="K7347" s="11">
        <f>Table__Master[[#This Row],[unit price]]*Table__Master[[#This Row],[Order qty]]</f>
        <v>2615.6487439870834</v>
      </c>
      <c r="L7347" s="11">
        <f>Table__Master[[#This Row],[Revenue]]-(Table__Master[[#This Row],[unit cost]]*Table__Master[[#This Row],[Order qty]])</f>
        <v>747.32821256773786</v>
      </c>
    </row>
    <row r="7348" spans="1:12" x14ac:dyDescent="0.25">
      <c r="A7348" t="s">
        <v>8321</v>
      </c>
      <c r="B7348" s="3">
        <v>43926</v>
      </c>
      <c r="C7348" t="s">
        <v>964</v>
      </c>
      <c r="D7348" s="2" t="s">
        <v>962</v>
      </c>
      <c r="E7348">
        <v>2</v>
      </c>
      <c r="F7348">
        <v>168</v>
      </c>
      <c r="G7348">
        <v>25</v>
      </c>
      <c r="H7348">
        <v>10</v>
      </c>
      <c r="I7348" s="2">
        <v>439.18269234895706</v>
      </c>
      <c r="J7348" s="4">
        <v>313.70192310639794</v>
      </c>
      <c r="K7348" s="11">
        <f>Table__Master[[#This Row],[unit price]]*Table__Master[[#This Row],[Order qty]]</f>
        <v>4391.8269234895706</v>
      </c>
      <c r="L7348" s="11">
        <f>Table__Master[[#This Row],[Revenue]]-(Table__Master[[#This Row],[unit cost]]*Table__Master[[#This Row],[Order qty]])</f>
        <v>1254.8076924255911</v>
      </c>
    </row>
    <row r="7349" spans="1:12" x14ac:dyDescent="0.25">
      <c r="A7349" t="s">
        <v>8322</v>
      </c>
      <c r="B7349" s="3">
        <v>43934</v>
      </c>
      <c r="C7349" t="s">
        <v>961</v>
      </c>
      <c r="D7349" s="2" t="s">
        <v>962</v>
      </c>
      <c r="E7349">
        <v>10</v>
      </c>
      <c r="F7349">
        <v>113</v>
      </c>
      <c r="G7349">
        <v>25</v>
      </c>
      <c r="H7349">
        <v>1</v>
      </c>
      <c r="I7349" s="2">
        <v>564.81776189804077</v>
      </c>
      <c r="J7349" s="4">
        <v>403.44125849860058</v>
      </c>
      <c r="K7349" s="11">
        <f>Table__Master[[#This Row],[unit price]]*Table__Master[[#This Row],[Order qty]]</f>
        <v>564.81776189804077</v>
      </c>
      <c r="L7349" s="11">
        <f>Table__Master[[#This Row],[Revenue]]-(Table__Master[[#This Row],[unit cost]]*Table__Master[[#This Row],[Order qty]])</f>
        <v>161.3765033994402</v>
      </c>
    </row>
    <row r="7350" spans="1:12" x14ac:dyDescent="0.25">
      <c r="A7350" t="s">
        <v>8323</v>
      </c>
      <c r="B7350" s="3">
        <v>43949</v>
      </c>
      <c r="C7350" t="s">
        <v>963</v>
      </c>
      <c r="D7350" s="2" t="s">
        <v>962</v>
      </c>
      <c r="E7350">
        <v>24</v>
      </c>
      <c r="F7350">
        <v>206</v>
      </c>
      <c r="G7350">
        <v>30</v>
      </c>
      <c r="H7350">
        <v>1</v>
      </c>
      <c r="I7350" s="2">
        <v>321.44935745000839</v>
      </c>
      <c r="J7350" s="4">
        <v>229.60668389286315</v>
      </c>
      <c r="K7350" s="11">
        <f>Table__Master[[#This Row],[unit price]]*Table__Master[[#This Row],[Order qty]]</f>
        <v>321.44935745000839</v>
      </c>
      <c r="L7350" s="11">
        <f>Table__Master[[#This Row],[Revenue]]-(Table__Master[[#This Row],[unit cost]]*Table__Master[[#This Row],[Order qty]])</f>
        <v>91.842673557145247</v>
      </c>
    </row>
    <row r="7351" spans="1:12" x14ac:dyDescent="0.25">
      <c r="A7351" t="s">
        <v>8324</v>
      </c>
      <c r="B7351" s="3">
        <v>43929</v>
      </c>
      <c r="C7351" t="s">
        <v>961</v>
      </c>
      <c r="D7351" s="2" t="s">
        <v>962</v>
      </c>
      <c r="E7351">
        <v>17</v>
      </c>
      <c r="F7351">
        <v>118</v>
      </c>
      <c r="G7351">
        <v>46</v>
      </c>
      <c r="H7351">
        <v>9</v>
      </c>
      <c r="I7351" s="2">
        <v>619.63165819644928</v>
      </c>
      <c r="J7351" s="4">
        <v>442.59404156889235</v>
      </c>
      <c r="K7351" s="11">
        <f>Table__Master[[#This Row],[unit price]]*Table__Master[[#This Row],[Order qty]]</f>
        <v>5576.6849237680435</v>
      </c>
      <c r="L7351" s="11">
        <f>Table__Master[[#This Row],[Revenue]]-(Table__Master[[#This Row],[unit cost]]*Table__Master[[#This Row],[Order qty]])</f>
        <v>1593.3385496480123</v>
      </c>
    </row>
    <row r="7352" spans="1:12" x14ac:dyDescent="0.25">
      <c r="A7352" t="s">
        <v>8325</v>
      </c>
      <c r="B7352" s="3">
        <v>43942</v>
      </c>
      <c r="C7352" t="s">
        <v>965</v>
      </c>
      <c r="D7352" s="2" t="s">
        <v>962</v>
      </c>
      <c r="E7352">
        <v>16</v>
      </c>
      <c r="F7352">
        <v>244</v>
      </c>
      <c r="G7352">
        <v>3</v>
      </c>
      <c r="H7352">
        <v>10</v>
      </c>
      <c r="I7352" s="2">
        <v>613.79099375009537</v>
      </c>
      <c r="J7352" s="4">
        <v>438.42213839292526</v>
      </c>
      <c r="K7352" s="11">
        <f>Table__Master[[#This Row],[unit price]]*Table__Master[[#This Row],[Order qty]]</f>
        <v>6137.9099375009537</v>
      </c>
      <c r="L7352" s="11">
        <f>Table__Master[[#This Row],[Revenue]]-(Table__Master[[#This Row],[unit cost]]*Table__Master[[#This Row],[Order qty]])</f>
        <v>1753.688553571701</v>
      </c>
    </row>
    <row r="7353" spans="1:12" x14ac:dyDescent="0.25">
      <c r="A7353" t="s">
        <v>8326</v>
      </c>
      <c r="B7353" s="3">
        <v>43952</v>
      </c>
      <c r="C7353" t="s">
        <v>961</v>
      </c>
      <c r="D7353" s="2" t="s">
        <v>962</v>
      </c>
      <c r="E7353">
        <v>17</v>
      </c>
      <c r="F7353">
        <v>73</v>
      </c>
      <c r="G7353">
        <v>47</v>
      </c>
      <c r="H7353">
        <v>6</v>
      </c>
      <c r="I7353" s="2">
        <v>188.38177371025085</v>
      </c>
      <c r="J7353" s="4">
        <v>134.55840979303633</v>
      </c>
      <c r="K7353" s="11">
        <f>Table__Master[[#This Row],[unit price]]*Table__Master[[#This Row],[Order qty]]</f>
        <v>1130.2906422615051</v>
      </c>
      <c r="L7353" s="11">
        <f>Table__Master[[#This Row],[Revenue]]-(Table__Master[[#This Row],[unit cost]]*Table__Master[[#This Row],[Order qty]])</f>
        <v>322.94018350328713</v>
      </c>
    </row>
    <row r="7354" spans="1:12" x14ac:dyDescent="0.25">
      <c r="A7354" t="s">
        <v>8327</v>
      </c>
      <c r="B7354" s="3">
        <v>43878</v>
      </c>
      <c r="C7354" t="s">
        <v>965</v>
      </c>
      <c r="D7354" s="2" t="s">
        <v>962</v>
      </c>
      <c r="E7354">
        <v>11</v>
      </c>
      <c r="F7354">
        <v>221</v>
      </c>
      <c r="G7354">
        <v>15</v>
      </c>
      <c r="H7354">
        <v>10</v>
      </c>
      <c r="I7354" s="2">
        <v>632.84057396650314</v>
      </c>
      <c r="J7354" s="4">
        <v>452.02898140464515</v>
      </c>
      <c r="K7354" s="11">
        <f>Table__Master[[#This Row],[unit price]]*Table__Master[[#This Row],[Order qty]]</f>
        <v>6328.4057396650314</v>
      </c>
      <c r="L7354" s="11">
        <f>Table__Master[[#This Row],[Revenue]]-(Table__Master[[#This Row],[unit cost]]*Table__Master[[#This Row],[Order qty]])</f>
        <v>1808.1159256185801</v>
      </c>
    </row>
    <row r="7355" spans="1:12" x14ac:dyDescent="0.25">
      <c r="A7355" t="s">
        <v>8328</v>
      </c>
      <c r="B7355" s="3">
        <v>43921</v>
      </c>
      <c r="C7355" t="s">
        <v>965</v>
      </c>
      <c r="D7355" s="2" t="s">
        <v>962</v>
      </c>
      <c r="E7355">
        <v>13</v>
      </c>
      <c r="F7355">
        <v>116</v>
      </c>
      <c r="G7355">
        <v>42</v>
      </c>
      <c r="H7355">
        <v>10</v>
      </c>
      <c r="I7355" s="2">
        <v>260.45825278759003</v>
      </c>
      <c r="J7355" s="4">
        <v>186.04160913399289</v>
      </c>
      <c r="K7355" s="11">
        <f>Table__Master[[#This Row],[unit price]]*Table__Master[[#This Row],[Order qty]]</f>
        <v>2604.5825278759003</v>
      </c>
      <c r="L7355" s="11">
        <f>Table__Master[[#This Row],[Revenue]]-(Table__Master[[#This Row],[unit cost]]*Table__Master[[#This Row],[Order qty]])</f>
        <v>744.16643653597134</v>
      </c>
    </row>
    <row r="7356" spans="1:12" x14ac:dyDescent="0.25">
      <c r="A7356" t="s">
        <v>8329</v>
      </c>
      <c r="B7356" s="3">
        <v>43905</v>
      </c>
      <c r="C7356" t="s">
        <v>963</v>
      </c>
      <c r="D7356" s="2" t="s">
        <v>962</v>
      </c>
      <c r="E7356">
        <v>9</v>
      </c>
      <c r="F7356">
        <v>215</v>
      </c>
      <c r="G7356">
        <v>43</v>
      </c>
      <c r="H7356">
        <v>10</v>
      </c>
      <c r="I7356" s="2">
        <v>592.56047755479813</v>
      </c>
      <c r="J7356" s="4">
        <v>423.25748396771297</v>
      </c>
      <c r="K7356" s="11">
        <f>Table__Master[[#This Row],[unit price]]*Table__Master[[#This Row],[Order qty]]</f>
        <v>5925.6047755479813</v>
      </c>
      <c r="L7356" s="11">
        <f>Table__Master[[#This Row],[Revenue]]-(Table__Master[[#This Row],[unit cost]]*Table__Master[[#This Row],[Order qty]])</f>
        <v>1693.0299358708517</v>
      </c>
    </row>
    <row r="7357" spans="1:12" x14ac:dyDescent="0.25">
      <c r="A7357" t="s">
        <v>8330</v>
      </c>
      <c r="B7357" s="3">
        <v>43834</v>
      </c>
      <c r="C7357" t="s">
        <v>961</v>
      </c>
      <c r="D7357" s="2" t="s">
        <v>962</v>
      </c>
      <c r="E7357">
        <v>1</v>
      </c>
      <c r="F7357">
        <v>362</v>
      </c>
      <c r="G7357">
        <v>47</v>
      </c>
      <c r="H7357">
        <v>1</v>
      </c>
      <c r="I7357" s="2">
        <v>166.57551956176758</v>
      </c>
      <c r="J7357" s="4">
        <v>118.98251397269114</v>
      </c>
      <c r="K7357" s="11">
        <f>Table__Master[[#This Row],[unit price]]*Table__Master[[#This Row],[Order qty]]</f>
        <v>166.57551956176758</v>
      </c>
      <c r="L7357" s="11">
        <f>Table__Master[[#This Row],[Revenue]]-(Table__Master[[#This Row],[unit cost]]*Table__Master[[#This Row],[Order qty]])</f>
        <v>47.593005589076441</v>
      </c>
    </row>
    <row r="7358" spans="1:12" x14ac:dyDescent="0.25">
      <c r="A7358" t="s">
        <v>8331</v>
      </c>
      <c r="B7358" s="3">
        <v>43898</v>
      </c>
      <c r="C7358" t="s">
        <v>961</v>
      </c>
      <c r="D7358" s="2" t="s">
        <v>962</v>
      </c>
      <c r="E7358">
        <v>1</v>
      </c>
      <c r="F7358">
        <v>309</v>
      </c>
      <c r="G7358">
        <v>39</v>
      </c>
      <c r="H7358">
        <v>9</v>
      </c>
      <c r="I7358" s="2">
        <v>579.00274461507797</v>
      </c>
      <c r="J7358" s="4">
        <v>413.57338901077003</v>
      </c>
      <c r="K7358" s="11">
        <f>Table__Master[[#This Row],[unit price]]*Table__Master[[#This Row],[Order qty]]</f>
        <v>5211.0247015357018</v>
      </c>
      <c r="L7358" s="11">
        <f>Table__Master[[#This Row],[Revenue]]-(Table__Master[[#This Row],[unit cost]]*Table__Master[[#This Row],[Order qty]])</f>
        <v>1488.8642004387716</v>
      </c>
    </row>
    <row r="7359" spans="1:12" x14ac:dyDescent="0.25">
      <c r="A7359" t="s">
        <v>8332</v>
      </c>
      <c r="B7359" s="3">
        <v>43843</v>
      </c>
      <c r="C7359" t="s">
        <v>964</v>
      </c>
      <c r="D7359" s="2" t="s">
        <v>962</v>
      </c>
      <c r="E7359">
        <v>21</v>
      </c>
      <c r="F7359">
        <v>11</v>
      </c>
      <c r="G7359">
        <v>3</v>
      </c>
      <c r="H7359">
        <v>2</v>
      </c>
      <c r="I7359" s="2">
        <v>403.99151623249054</v>
      </c>
      <c r="J7359" s="4">
        <v>288.56536873749326</v>
      </c>
      <c r="K7359" s="11">
        <f>Table__Master[[#This Row],[unit price]]*Table__Master[[#This Row],[Order qty]]</f>
        <v>807.98303246498108</v>
      </c>
      <c r="L7359" s="11">
        <f>Table__Master[[#This Row],[Revenue]]-(Table__Master[[#This Row],[unit cost]]*Table__Master[[#This Row],[Order qty]])</f>
        <v>230.85229498999456</v>
      </c>
    </row>
    <row r="7360" spans="1:12" x14ac:dyDescent="0.25">
      <c r="A7360" t="s">
        <v>8333</v>
      </c>
      <c r="B7360" s="3">
        <v>43933</v>
      </c>
      <c r="C7360" t="s">
        <v>964</v>
      </c>
      <c r="D7360" s="2" t="s">
        <v>962</v>
      </c>
      <c r="E7360">
        <v>5</v>
      </c>
      <c r="F7360">
        <v>143</v>
      </c>
      <c r="G7360">
        <v>23</v>
      </c>
      <c r="H7360">
        <v>6</v>
      </c>
      <c r="I7360" s="2">
        <v>341.15136104822159</v>
      </c>
      <c r="J7360" s="4">
        <v>243.67954360587257</v>
      </c>
      <c r="K7360" s="11">
        <f>Table__Master[[#This Row],[unit price]]*Table__Master[[#This Row],[Order qty]]</f>
        <v>2046.9081662893295</v>
      </c>
      <c r="L7360" s="11">
        <f>Table__Master[[#This Row],[Revenue]]-(Table__Master[[#This Row],[unit cost]]*Table__Master[[#This Row],[Order qty]])</f>
        <v>584.83090465409418</v>
      </c>
    </row>
    <row r="7361" spans="1:12" x14ac:dyDescent="0.25">
      <c r="A7361" t="s">
        <v>8334</v>
      </c>
      <c r="B7361" s="3">
        <v>43954</v>
      </c>
      <c r="C7361" t="s">
        <v>965</v>
      </c>
      <c r="D7361" s="2" t="s">
        <v>962</v>
      </c>
      <c r="E7361">
        <v>9</v>
      </c>
      <c r="F7361">
        <v>355</v>
      </c>
      <c r="G7361">
        <v>11</v>
      </c>
      <c r="H7361">
        <v>7</v>
      </c>
      <c r="I7361" s="2">
        <v>508.48084759712219</v>
      </c>
      <c r="J7361" s="4">
        <v>363.20060542651589</v>
      </c>
      <c r="K7361" s="11">
        <f>Table__Master[[#This Row],[unit price]]*Table__Master[[#This Row],[Order qty]]</f>
        <v>3559.3659331798553</v>
      </c>
      <c r="L7361" s="11">
        <f>Table__Master[[#This Row],[Revenue]]-(Table__Master[[#This Row],[unit cost]]*Table__Master[[#This Row],[Order qty]])</f>
        <v>1016.9616951942439</v>
      </c>
    </row>
    <row r="7362" spans="1:12" x14ac:dyDescent="0.25">
      <c r="A7362" t="s">
        <v>8335</v>
      </c>
      <c r="B7362" s="3">
        <v>43881</v>
      </c>
      <c r="C7362" t="s">
        <v>964</v>
      </c>
      <c r="D7362" s="2" t="s">
        <v>962</v>
      </c>
      <c r="E7362">
        <v>18</v>
      </c>
      <c r="F7362">
        <v>355</v>
      </c>
      <c r="G7362">
        <v>30</v>
      </c>
      <c r="H7362">
        <v>1</v>
      </c>
      <c r="I7362" s="2">
        <v>414.50282496213913</v>
      </c>
      <c r="J7362" s="4">
        <v>296.07344640152797</v>
      </c>
      <c r="K7362" s="11">
        <f>Table__Master[[#This Row],[unit price]]*Table__Master[[#This Row],[Order qty]]</f>
        <v>414.50282496213913</v>
      </c>
      <c r="L7362" s="11">
        <f>Table__Master[[#This Row],[Revenue]]-(Table__Master[[#This Row],[unit cost]]*Table__Master[[#This Row],[Order qty]])</f>
        <v>118.42937856061116</v>
      </c>
    </row>
    <row r="7363" spans="1:12" x14ac:dyDescent="0.25">
      <c r="A7363" t="s">
        <v>8336</v>
      </c>
      <c r="B7363" s="3">
        <v>43968</v>
      </c>
      <c r="C7363" t="s">
        <v>963</v>
      </c>
      <c r="D7363" s="2" t="s">
        <v>962</v>
      </c>
      <c r="E7363">
        <v>3</v>
      </c>
      <c r="F7363">
        <v>263</v>
      </c>
      <c r="G7363">
        <v>23</v>
      </c>
      <c r="H7363">
        <v>3</v>
      </c>
      <c r="I7363" s="2">
        <v>443.09308183193207</v>
      </c>
      <c r="J7363" s="4">
        <v>316.49505845138009</v>
      </c>
      <c r="K7363" s="11">
        <f>Table__Master[[#This Row],[unit price]]*Table__Master[[#This Row],[Order qty]]</f>
        <v>1329.2792454957962</v>
      </c>
      <c r="L7363" s="11">
        <f>Table__Master[[#This Row],[Revenue]]-(Table__Master[[#This Row],[unit cost]]*Table__Master[[#This Row],[Order qty]])</f>
        <v>379.79407014165599</v>
      </c>
    </row>
    <row r="7364" spans="1:12" x14ac:dyDescent="0.25">
      <c r="A7364" t="s">
        <v>8337</v>
      </c>
      <c r="B7364" s="3">
        <v>43976</v>
      </c>
      <c r="C7364" t="s">
        <v>964</v>
      </c>
      <c r="D7364" s="2" t="s">
        <v>962</v>
      </c>
      <c r="E7364">
        <v>17</v>
      </c>
      <c r="F7364">
        <v>146</v>
      </c>
      <c r="G7364">
        <v>42</v>
      </c>
      <c r="H7364">
        <v>8</v>
      </c>
      <c r="I7364" s="2">
        <v>209.291244328022</v>
      </c>
      <c r="J7364" s="4">
        <v>149.49374594858716</v>
      </c>
      <c r="K7364" s="11">
        <f>Table__Master[[#This Row],[unit price]]*Table__Master[[#This Row],[Order qty]]</f>
        <v>1674.329954624176</v>
      </c>
      <c r="L7364" s="11">
        <f>Table__Master[[#This Row],[Revenue]]-(Table__Master[[#This Row],[unit cost]]*Table__Master[[#This Row],[Order qty]])</f>
        <v>478.37998703547873</v>
      </c>
    </row>
    <row r="7365" spans="1:12" x14ac:dyDescent="0.25">
      <c r="A7365" t="s">
        <v>8338</v>
      </c>
      <c r="B7365" s="3">
        <v>43975</v>
      </c>
      <c r="C7365" t="s">
        <v>965</v>
      </c>
      <c r="D7365" s="2" t="s">
        <v>962</v>
      </c>
      <c r="E7365">
        <v>26</v>
      </c>
      <c r="F7365">
        <v>1</v>
      </c>
      <c r="G7365">
        <v>4</v>
      </c>
      <c r="H7365">
        <v>3</v>
      </c>
      <c r="I7365" s="2">
        <v>571.97745752334595</v>
      </c>
      <c r="J7365" s="4">
        <v>408.55532680238997</v>
      </c>
      <c r="K7365" s="11">
        <f>Table__Master[[#This Row],[unit price]]*Table__Master[[#This Row],[Order qty]]</f>
        <v>1715.9323725700378</v>
      </c>
      <c r="L7365" s="11">
        <f>Table__Master[[#This Row],[Revenue]]-(Table__Master[[#This Row],[unit cost]]*Table__Master[[#This Row],[Order qty]])</f>
        <v>490.26639216286799</v>
      </c>
    </row>
    <row r="7366" spans="1:12" x14ac:dyDescent="0.25">
      <c r="A7366" t="s">
        <v>8339</v>
      </c>
      <c r="B7366" s="3">
        <v>43859</v>
      </c>
      <c r="C7366" t="s">
        <v>964</v>
      </c>
      <c r="D7366" s="2" t="s">
        <v>962</v>
      </c>
      <c r="E7366">
        <v>25</v>
      </c>
      <c r="F7366">
        <v>345</v>
      </c>
      <c r="G7366">
        <v>3</v>
      </c>
      <c r="H7366">
        <v>3</v>
      </c>
      <c r="I7366" s="2">
        <v>343.51421588659286</v>
      </c>
      <c r="J7366" s="4">
        <v>245.36729706185207</v>
      </c>
      <c r="K7366" s="11">
        <f>Table__Master[[#This Row],[unit price]]*Table__Master[[#This Row],[Order qty]]</f>
        <v>1030.5426476597786</v>
      </c>
      <c r="L7366" s="11">
        <f>Table__Master[[#This Row],[Revenue]]-(Table__Master[[#This Row],[unit cost]]*Table__Master[[#This Row],[Order qty]])</f>
        <v>294.44075647422233</v>
      </c>
    </row>
    <row r="7367" spans="1:12" x14ac:dyDescent="0.25">
      <c r="A7367" t="s">
        <v>8340</v>
      </c>
      <c r="B7367" s="3">
        <v>43950</v>
      </c>
      <c r="C7367" t="s">
        <v>965</v>
      </c>
      <c r="D7367" s="2" t="s">
        <v>962</v>
      </c>
      <c r="E7367">
        <v>1</v>
      </c>
      <c r="F7367">
        <v>294</v>
      </c>
      <c r="G7367">
        <v>22</v>
      </c>
      <c r="H7367">
        <v>3</v>
      </c>
      <c r="I7367" s="2">
        <v>422.80524694919586</v>
      </c>
      <c r="J7367" s="4">
        <v>302.00374782085419</v>
      </c>
      <c r="K7367" s="11">
        <f>Table__Master[[#This Row],[unit price]]*Table__Master[[#This Row],[Order qty]]</f>
        <v>1268.4157408475876</v>
      </c>
      <c r="L7367" s="11">
        <f>Table__Master[[#This Row],[Revenue]]-(Table__Master[[#This Row],[unit cost]]*Table__Master[[#This Row],[Order qty]])</f>
        <v>362.40449738502502</v>
      </c>
    </row>
    <row r="7368" spans="1:12" x14ac:dyDescent="0.25">
      <c r="A7368" t="s">
        <v>8341</v>
      </c>
      <c r="B7368" s="3">
        <v>43867</v>
      </c>
      <c r="C7368" t="s">
        <v>965</v>
      </c>
      <c r="D7368" s="2" t="s">
        <v>962</v>
      </c>
      <c r="E7368">
        <v>2</v>
      </c>
      <c r="F7368">
        <v>143</v>
      </c>
      <c r="G7368">
        <v>18</v>
      </c>
      <c r="H7368">
        <v>2</v>
      </c>
      <c r="I7368" s="2">
        <v>594.16573530435562</v>
      </c>
      <c r="J7368" s="4">
        <v>424.40409664596831</v>
      </c>
      <c r="K7368" s="11">
        <f>Table__Master[[#This Row],[unit price]]*Table__Master[[#This Row],[Order qty]]</f>
        <v>1188.3314706087112</v>
      </c>
      <c r="L7368" s="11">
        <f>Table__Master[[#This Row],[Revenue]]-(Table__Master[[#This Row],[unit cost]]*Table__Master[[#This Row],[Order qty]])</f>
        <v>339.52327731677462</v>
      </c>
    </row>
    <row r="7369" spans="1:12" x14ac:dyDescent="0.25">
      <c r="A7369" t="s">
        <v>8342</v>
      </c>
      <c r="B7369" s="3">
        <v>43917</v>
      </c>
      <c r="C7369" t="s">
        <v>964</v>
      </c>
      <c r="D7369" s="2" t="s">
        <v>962</v>
      </c>
      <c r="E7369">
        <v>19</v>
      </c>
      <c r="F7369">
        <v>203</v>
      </c>
      <c r="G7369">
        <v>32</v>
      </c>
      <c r="H7369">
        <v>6</v>
      </c>
      <c r="I7369" s="2">
        <v>574.57102560997009</v>
      </c>
      <c r="J7369" s="4">
        <v>410.40787543569297</v>
      </c>
      <c r="K7369" s="11">
        <f>Table__Master[[#This Row],[unit price]]*Table__Master[[#This Row],[Order qty]]</f>
        <v>3447.4261536598206</v>
      </c>
      <c r="L7369" s="11">
        <f>Table__Master[[#This Row],[Revenue]]-(Table__Master[[#This Row],[unit cost]]*Table__Master[[#This Row],[Order qty]])</f>
        <v>984.9789010456625</v>
      </c>
    </row>
    <row r="7370" spans="1:12" x14ac:dyDescent="0.25">
      <c r="A7370" t="s">
        <v>8343</v>
      </c>
      <c r="B7370" s="3">
        <v>43857</v>
      </c>
      <c r="C7370" t="s">
        <v>965</v>
      </c>
      <c r="D7370" s="2" t="s">
        <v>962</v>
      </c>
      <c r="E7370">
        <v>1</v>
      </c>
      <c r="F7370">
        <v>349</v>
      </c>
      <c r="G7370">
        <v>16</v>
      </c>
      <c r="H7370">
        <v>6</v>
      </c>
      <c r="I7370" s="2">
        <v>496.33238857984543</v>
      </c>
      <c r="J7370" s="4">
        <v>354.52313469988962</v>
      </c>
      <c r="K7370" s="11">
        <f>Table__Master[[#This Row],[unit price]]*Table__Master[[#This Row],[Order qty]]</f>
        <v>2977.9943314790726</v>
      </c>
      <c r="L7370" s="11">
        <f>Table__Master[[#This Row],[Revenue]]-(Table__Master[[#This Row],[unit cost]]*Table__Master[[#This Row],[Order qty]])</f>
        <v>850.85552327973483</v>
      </c>
    </row>
    <row r="7371" spans="1:12" x14ac:dyDescent="0.25">
      <c r="A7371" t="s">
        <v>8344</v>
      </c>
      <c r="B7371" s="3">
        <v>43909</v>
      </c>
      <c r="C7371" t="s">
        <v>961</v>
      </c>
      <c r="D7371" s="2" t="s">
        <v>962</v>
      </c>
      <c r="E7371">
        <v>6</v>
      </c>
      <c r="F7371">
        <v>8</v>
      </c>
      <c r="G7371">
        <v>33</v>
      </c>
      <c r="H7371">
        <v>10</v>
      </c>
      <c r="I7371" s="2">
        <v>609.80409801006317</v>
      </c>
      <c r="J7371" s="4">
        <v>435.57435572147369</v>
      </c>
      <c r="K7371" s="11">
        <f>Table__Master[[#This Row],[unit price]]*Table__Master[[#This Row],[Order qty]]</f>
        <v>6098.0409801006317</v>
      </c>
      <c r="L7371" s="11">
        <f>Table__Master[[#This Row],[Revenue]]-(Table__Master[[#This Row],[unit cost]]*Table__Master[[#This Row],[Order qty]])</f>
        <v>1742.2974228858948</v>
      </c>
    </row>
    <row r="7372" spans="1:12" x14ac:dyDescent="0.25">
      <c r="A7372" t="s">
        <v>8345</v>
      </c>
      <c r="B7372" s="3">
        <v>43863</v>
      </c>
      <c r="C7372" t="s">
        <v>964</v>
      </c>
      <c r="D7372" s="2" t="s">
        <v>962</v>
      </c>
      <c r="E7372">
        <v>6</v>
      </c>
      <c r="F7372">
        <v>74</v>
      </c>
      <c r="G7372">
        <v>40</v>
      </c>
      <c r="H7372">
        <v>8</v>
      </c>
      <c r="I7372" s="2">
        <v>226.05907469987869</v>
      </c>
      <c r="J7372" s="4">
        <v>161.47076764277051</v>
      </c>
      <c r="K7372" s="11">
        <f>Table__Master[[#This Row],[unit price]]*Table__Master[[#This Row],[Order qty]]</f>
        <v>1808.4725975990295</v>
      </c>
      <c r="L7372" s="11">
        <f>Table__Master[[#This Row],[Revenue]]-(Table__Master[[#This Row],[unit cost]]*Table__Master[[#This Row],[Order qty]])</f>
        <v>516.70645645686545</v>
      </c>
    </row>
    <row r="7373" spans="1:12" x14ac:dyDescent="0.25">
      <c r="A7373" t="s">
        <v>8346</v>
      </c>
      <c r="B7373" s="3">
        <v>43893</v>
      </c>
      <c r="C7373" t="s">
        <v>961</v>
      </c>
      <c r="D7373" s="2" t="s">
        <v>962</v>
      </c>
      <c r="E7373">
        <v>1</v>
      </c>
      <c r="F7373">
        <v>342</v>
      </c>
      <c r="G7373">
        <v>6</v>
      </c>
      <c r="H7373">
        <v>7</v>
      </c>
      <c r="I7373" s="2">
        <v>223.47132968902588</v>
      </c>
      <c r="J7373" s="4">
        <v>159.6223783493042</v>
      </c>
      <c r="K7373" s="11">
        <f>Table__Master[[#This Row],[unit price]]*Table__Master[[#This Row],[Order qty]]</f>
        <v>1564.2993078231812</v>
      </c>
      <c r="L7373" s="11">
        <f>Table__Master[[#This Row],[Revenue]]-(Table__Master[[#This Row],[unit cost]]*Table__Master[[#This Row],[Order qty]])</f>
        <v>446.94265937805176</v>
      </c>
    </row>
    <row r="7374" spans="1:12" x14ac:dyDescent="0.25">
      <c r="A7374" t="s">
        <v>8347</v>
      </c>
      <c r="B7374" s="3">
        <v>43930</v>
      </c>
      <c r="C7374" t="s">
        <v>965</v>
      </c>
      <c r="D7374" s="2" t="s">
        <v>962</v>
      </c>
      <c r="E7374">
        <v>24</v>
      </c>
      <c r="F7374">
        <v>228</v>
      </c>
      <c r="G7374">
        <v>33</v>
      </c>
      <c r="H7374">
        <v>1</v>
      </c>
      <c r="I7374" s="2">
        <v>530.14050954580307</v>
      </c>
      <c r="J7374" s="4">
        <v>378.67179253271649</v>
      </c>
      <c r="K7374" s="11">
        <f>Table__Master[[#This Row],[unit price]]*Table__Master[[#This Row],[Order qty]]</f>
        <v>530.14050954580307</v>
      </c>
      <c r="L7374" s="11">
        <f>Table__Master[[#This Row],[Revenue]]-(Table__Master[[#This Row],[unit cost]]*Table__Master[[#This Row],[Order qty]])</f>
        <v>151.46871701308658</v>
      </c>
    </row>
    <row r="7375" spans="1:12" x14ac:dyDescent="0.25">
      <c r="A7375" t="s">
        <v>8348</v>
      </c>
      <c r="B7375" s="3">
        <v>43883</v>
      </c>
      <c r="C7375" t="s">
        <v>961</v>
      </c>
      <c r="D7375" s="2" t="s">
        <v>962</v>
      </c>
      <c r="E7375">
        <v>4</v>
      </c>
      <c r="F7375">
        <v>307</v>
      </c>
      <c r="G7375">
        <v>34</v>
      </c>
      <c r="H7375">
        <v>1</v>
      </c>
      <c r="I7375" s="2">
        <v>185.10263550281525</v>
      </c>
      <c r="J7375" s="4">
        <v>132.21616821629661</v>
      </c>
      <c r="K7375" s="11">
        <f>Table__Master[[#This Row],[unit price]]*Table__Master[[#This Row],[Order qty]]</f>
        <v>185.10263550281525</v>
      </c>
      <c r="L7375" s="11">
        <f>Table__Master[[#This Row],[Revenue]]-(Table__Master[[#This Row],[unit cost]]*Table__Master[[#This Row],[Order qty]])</f>
        <v>52.886467286518638</v>
      </c>
    </row>
    <row r="7376" spans="1:12" x14ac:dyDescent="0.25">
      <c r="A7376" t="s">
        <v>8349</v>
      </c>
      <c r="B7376" s="3">
        <v>43859</v>
      </c>
      <c r="C7376" t="s">
        <v>964</v>
      </c>
      <c r="D7376" s="2" t="s">
        <v>962</v>
      </c>
      <c r="E7376">
        <v>3</v>
      </c>
      <c r="F7376">
        <v>198</v>
      </c>
      <c r="G7376">
        <v>33</v>
      </c>
      <c r="H7376">
        <v>7</v>
      </c>
      <c r="I7376" s="2">
        <v>591.24476104974747</v>
      </c>
      <c r="J7376" s="4">
        <v>422.31768646410535</v>
      </c>
      <c r="K7376" s="11">
        <f>Table__Master[[#This Row],[unit price]]*Table__Master[[#This Row],[Order qty]]</f>
        <v>4138.7133273482323</v>
      </c>
      <c r="L7376" s="11">
        <f>Table__Master[[#This Row],[Revenue]]-(Table__Master[[#This Row],[unit cost]]*Table__Master[[#This Row],[Order qty]])</f>
        <v>1182.4895220994949</v>
      </c>
    </row>
    <row r="7377" spans="1:12" x14ac:dyDescent="0.25">
      <c r="A7377" t="s">
        <v>8350</v>
      </c>
      <c r="B7377" s="3">
        <v>43880</v>
      </c>
      <c r="C7377" t="s">
        <v>965</v>
      </c>
      <c r="D7377" s="2" t="s">
        <v>962</v>
      </c>
      <c r="E7377">
        <v>20</v>
      </c>
      <c r="F7377">
        <v>304</v>
      </c>
      <c r="G7377">
        <v>2</v>
      </c>
      <c r="H7377">
        <v>10</v>
      </c>
      <c r="I7377" s="2">
        <v>476.92037415504456</v>
      </c>
      <c r="J7377" s="4">
        <v>340.65741011074613</v>
      </c>
      <c r="K7377" s="11">
        <f>Table__Master[[#This Row],[unit price]]*Table__Master[[#This Row],[Order qty]]</f>
        <v>4769.2037415504456</v>
      </c>
      <c r="L7377" s="11">
        <f>Table__Master[[#This Row],[Revenue]]-(Table__Master[[#This Row],[unit cost]]*Table__Master[[#This Row],[Order qty]])</f>
        <v>1362.6296404429841</v>
      </c>
    </row>
    <row r="7378" spans="1:12" x14ac:dyDescent="0.25">
      <c r="A7378" t="s">
        <v>8351</v>
      </c>
      <c r="B7378" s="3">
        <v>43923</v>
      </c>
      <c r="C7378" t="s">
        <v>963</v>
      </c>
      <c r="D7378" s="2" t="s">
        <v>962</v>
      </c>
      <c r="E7378">
        <v>22</v>
      </c>
      <c r="F7378">
        <v>167</v>
      </c>
      <c r="G7378">
        <v>42</v>
      </c>
      <c r="H7378">
        <v>6</v>
      </c>
      <c r="I7378" s="2">
        <v>357.02506560087204</v>
      </c>
      <c r="J7378" s="4">
        <v>255.01790400062291</v>
      </c>
      <c r="K7378" s="11">
        <f>Table__Master[[#This Row],[unit price]]*Table__Master[[#This Row],[Order qty]]</f>
        <v>2142.1503936052322</v>
      </c>
      <c r="L7378" s="11">
        <f>Table__Master[[#This Row],[Revenue]]-(Table__Master[[#This Row],[unit cost]]*Table__Master[[#This Row],[Order qty]])</f>
        <v>612.04296960149486</v>
      </c>
    </row>
    <row r="7379" spans="1:12" x14ac:dyDescent="0.25">
      <c r="A7379" t="s">
        <v>8352</v>
      </c>
      <c r="B7379" s="3">
        <v>43925</v>
      </c>
      <c r="C7379" t="s">
        <v>961</v>
      </c>
      <c r="D7379" s="2" t="s">
        <v>962</v>
      </c>
      <c r="E7379">
        <v>9</v>
      </c>
      <c r="F7379">
        <v>15</v>
      </c>
      <c r="G7379">
        <v>28</v>
      </c>
      <c r="H7379">
        <v>8</v>
      </c>
      <c r="I7379" s="2">
        <v>571.00389897823334</v>
      </c>
      <c r="J7379" s="4">
        <v>407.85992784159527</v>
      </c>
      <c r="K7379" s="11">
        <f>Table__Master[[#This Row],[unit price]]*Table__Master[[#This Row],[Order qty]]</f>
        <v>4568.0311918258667</v>
      </c>
      <c r="L7379" s="11">
        <f>Table__Master[[#This Row],[Revenue]]-(Table__Master[[#This Row],[unit cost]]*Table__Master[[#This Row],[Order qty]])</f>
        <v>1305.1517690931046</v>
      </c>
    </row>
    <row r="7380" spans="1:12" x14ac:dyDescent="0.25">
      <c r="A7380" t="s">
        <v>8353</v>
      </c>
      <c r="B7380" s="3">
        <v>43860</v>
      </c>
      <c r="C7380" t="s">
        <v>965</v>
      </c>
      <c r="D7380" s="2" t="s">
        <v>962</v>
      </c>
      <c r="E7380">
        <v>2</v>
      </c>
      <c r="F7380">
        <v>25</v>
      </c>
      <c r="G7380">
        <v>43</v>
      </c>
      <c r="H7380">
        <v>2</v>
      </c>
      <c r="I7380" s="2">
        <v>460.12617570161819</v>
      </c>
      <c r="J7380" s="4">
        <v>328.66155407258447</v>
      </c>
      <c r="K7380" s="11">
        <f>Table__Master[[#This Row],[unit price]]*Table__Master[[#This Row],[Order qty]]</f>
        <v>920.25235140323639</v>
      </c>
      <c r="L7380" s="11">
        <f>Table__Master[[#This Row],[Revenue]]-(Table__Master[[#This Row],[unit cost]]*Table__Master[[#This Row],[Order qty]])</f>
        <v>262.92924325806746</v>
      </c>
    </row>
    <row r="7381" spans="1:12" x14ac:dyDescent="0.25">
      <c r="A7381" t="s">
        <v>8354</v>
      </c>
      <c r="B7381" s="3">
        <v>43840</v>
      </c>
      <c r="C7381" t="s">
        <v>961</v>
      </c>
      <c r="D7381" s="2" t="s">
        <v>962</v>
      </c>
      <c r="E7381">
        <v>18</v>
      </c>
      <c r="F7381">
        <v>22</v>
      </c>
      <c r="G7381">
        <v>12</v>
      </c>
      <c r="H7381">
        <v>3</v>
      </c>
      <c r="I7381" s="2">
        <v>420.77051496505737</v>
      </c>
      <c r="J7381" s="4">
        <v>300.55036783218384</v>
      </c>
      <c r="K7381" s="11">
        <f>Table__Master[[#This Row],[unit price]]*Table__Master[[#This Row],[Order qty]]</f>
        <v>1262.3115448951721</v>
      </c>
      <c r="L7381" s="11">
        <f>Table__Master[[#This Row],[Revenue]]-(Table__Master[[#This Row],[unit cost]]*Table__Master[[#This Row],[Order qty]])</f>
        <v>360.66044139862061</v>
      </c>
    </row>
    <row r="7382" spans="1:12" x14ac:dyDescent="0.25">
      <c r="A7382" t="s">
        <v>8355</v>
      </c>
      <c r="B7382" s="3">
        <v>43886</v>
      </c>
      <c r="C7382" t="s">
        <v>965</v>
      </c>
      <c r="D7382" s="2" t="s">
        <v>962</v>
      </c>
      <c r="E7382">
        <v>26</v>
      </c>
      <c r="F7382">
        <v>199</v>
      </c>
      <c r="G7382">
        <v>44</v>
      </c>
      <c r="H7382">
        <v>1</v>
      </c>
      <c r="I7382" s="2">
        <v>496.24148887395859</v>
      </c>
      <c r="J7382" s="4">
        <v>354.45820633854186</v>
      </c>
      <c r="K7382" s="11">
        <f>Table__Master[[#This Row],[unit price]]*Table__Master[[#This Row],[Order qty]]</f>
        <v>496.24148887395859</v>
      </c>
      <c r="L7382" s="11">
        <f>Table__Master[[#This Row],[Revenue]]-(Table__Master[[#This Row],[unit cost]]*Table__Master[[#This Row],[Order qty]])</f>
        <v>141.78328253541673</v>
      </c>
    </row>
    <row r="7383" spans="1:12" x14ac:dyDescent="0.25">
      <c r="A7383" t="s">
        <v>8356</v>
      </c>
      <c r="B7383" s="3">
        <v>43933</v>
      </c>
      <c r="C7383" t="s">
        <v>961</v>
      </c>
      <c r="D7383" s="2" t="s">
        <v>962</v>
      </c>
      <c r="E7383">
        <v>12</v>
      </c>
      <c r="F7383">
        <v>248</v>
      </c>
      <c r="G7383">
        <v>32</v>
      </c>
      <c r="H7383">
        <v>7</v>
      </c>
      <c r="I7383" s="2">
        <v>366.30409204959869</v>
      </c>
      <c r="J7383" s="4">
        <v>261.64578003542766</v>
      </c>
      <c r="K7383" s="11">
        <f>Table__Master[[#This Row],[unit price]]*Table__Master[[#This Row],[Order qty]]</f>
        <v>2564.1286443471909</v>
      </c>
      <c r="L7383" s="11">
        <f>Table__Master[[#This Row],[Revenue]]-(Table__Master[[#This Row],[unit cost]]*Table__Master[[#This Row],[Order qty]])</f>
        <v>732.60818409919716</v>
      </c>
    </row>
    <row r="7384" spans="1:12" x14ac:dyDescent="0.25">
      <c r="A7384" t="s">
        <v>8357</v>
      </c>
      <c r="B7384" s="3">
        <v>43874</v>
      </c>
      <c r="C7384" t="s">
        <v>961</v>
      </c>
      <c r="D7384" s="2" t="s">
        <v>962</v>
      </c>
      <c r="E7384">
        <v>3</v>
      </c>
      <c r="F7384">
        <v>270</v>
      </c>
      <c r="G7384">
        <v>18</v>
      </c>
      <c r="H7384">
        <v>2</v>
      </c>
      <c r="I7384" s="2">
        <v>560.62720781564713</v>
      </c>
      <c r="J7384" s="4">
        <v>400.44800558260511</v>
      </c>
      <c r="K7384" s="11">
        <f>Table__Master[[#This Row],[unit price]]*Table__Master[[#This Row],[Order qty]]</f>
        <v>1121.2544156312943</v>
      </c>
      <c r="L7384" s="11">
        <f>Table__Master[[#This Row],[Revenue]]-(Table__Master[[#This Row],[unit cost]]*Table__Master[[#This Row],[Order qty]])</f>
        <v>320.35840446608404</v>
      </c>
    </row>
    <row r="7385" spans="1:12" x14ac:dyDescent="0.25">
      <c r="A7385" t="s">
        <v>8358</v>
      </c>
      <c r="B7385" s="3">
        <v>43872</v>
      </c>
      <c r="C7385" t="s">
        <v>961</v>
      </c>
      <c r="D7385" s="2" t="s">
        <v>962</v>
      </c>
      <c r="E7385">
        <v>15</v>
      </c>
      <c r="F7385">
        <v>224</v>
      </c>
      <c r="G7385">
        <v>44</v>
      </c>
      <c r="H7385">
        <v>1</v>
      </c>
      <c r="I7385" s="2">
        <v>282.31258463859558</v>
      </c>
      <c r="J7385" s="4">
        <v>201.65184617042542</v>
      </c>
      <c r="K7385" s="11">
        <f>Table__Master[[#This Row],[unit price]]*Table__Master[[#This Row],[Order qty]]</f>
        <v>282.31258463859558</v>
      </c>
      <c r="L7385" s="11">
        <f>Table__Master[[#This Row],[Revenue]]-(Table__Master[[#This Row],[unit cost]]*Table__Master[[#This Row],[Order qty]])</f>
        <v>80.660738468170166</v>
      </c>
    </row>
    <row r="7386" spans="1:12" x14ac:dyDescent="0.25">
      <c r="A7386" t="s">
        <v>8359</v>
      </c>
      <c r="B7386" s="3">
        <v>43913</v>
      </c>
      <c r="C7386" t="s">
        <v>961</v>
      </c>
      <c r="D7386" s="2" t="s">
        <v>962</v>
      </c>
      <c r="E7386">
        <v>14</v>
      </c>
      <c r="F7386">
        <v>188</v>
      </c>
      <c r="G7386">
        <v>43</v>
      </c>
      <c r="H7386">
        <v>2</v>
      </c>
      <c r="I7386" s="2">
        <v>547.72978180646896</v>
      </c>
      <c r="J7386" s="4">
        <v>391.23555843319212</v>
      </c>
      <c r="K7386" s="11">
        <f>Table__Master[[#This Row],[unit price]]*Table__Master[[#This Row],[Order qty]]</f>
        <v>1095.4595636129379</v>
      </c>
      <c r="L7386" s="11">
        <f>Table__Master[[#This Row],[Revenue]]-(Table__Master[[#This Row],[unit cost]]*Table__Master[[#This Row],[Order qty]])</f>
        <v>312.98844674655368</v>
      </c>
    </row>
    <row r="7387" spans="1:12" x14ac:dyDescent="0.25">
      <c r="A7387" t="s">
        <v>8360</v>
      </c>
      <c r="B7387" s="3">
        <v>43979</v>
      </c>
      <c r="C7387" t="s">
        <v>965</v>
      </c>
      <c r="D7387" s="2" t="s">
        <v>962</v>
      </c>
      <c r="E7387">
        <v>12</v>
      </c>
      <c r="F7387">
        <v>58</v>
      </c>
      <c r="G7387">
        <v>41</v>
      </c>
      <c r="H7387">
        <v>4</v>
      </c>
      <c r="I7387" s="2">
        <v>426.74570739269257</v>
      </c>
      <c r="J7387" s="4">
        <v>304.81836242335186</v>
      </c>
      <c r="K7387" s="11">
        <f>Table__Master[[#This Row],[unit price]]*Table__Master[[#This Row],[Order qty]]</f>
        <v>1706.9828295707703</v>
      </c>
      <c r="L7387" s="11">
        <f>Table__Master[[#This Row],[Revenue]]-(Table__Master[[#This Row],[unit cost]]*Table__Master[[#This Row],[Order qty]])</f>
        <v>487.70937987736284</v>
      </c>
    </row>
    <row r="7388" spans="1:12" x14ac:dyDescent="0.25">
      <c r="A7388" t="s">
        <v>8361</v>
      </c>
      <c r="B7388" s="3">
        <v>43850</v>
      </c>
      <c r="C7388" t="s">
        <v>964</v>
      </c>
      <c r="D7388" s="2" t="s">
        <v>962</v>
      </c>
      <c r="E7388">
        <v>12</v>
      </c>
      <c r="F7388">
        <v>125</v>
      </c>
      <c r="G7388">
        <v>22</v>
      </c>
      <c r="H7388">
        <v>5</v>
      </c>
      <c r="I7388" s="2">
        <v>360.83287936449051</v>
      </c>
      <c r="J7388" s="4">
        <v>257.73777097463608</v>
      </c>
      <c r="K7388" s="11">
        <f>Table__Master[[#This Row],[unit price]]*Table__Master[[#This Row],[Order qty]]</f>
        <v>1804.1643968224525</v>
      </c>
      <c r="L7388" s="11">
        <f>Table__Master[[#This Row],[Revenue]]-(Table__Master[[#This Row],[unit cost]]*Table__Master[[#This Row],[Order qty]])</f>
        <v>515.47554194927216</v>
      </c>
    </row>
    <row r="7389" spans="1:12" x14ac:dyDescent="0.25">
      <c r="A7389" t="s">
        <v>8362</v>
      </c>
      <c r="B7389" s="3">
        <v>43948</v>
      </c>
      <c r="C7389" t="s">
        <v>963</v>
      </c>
      <c r="D7389" s="2" t="s">
        <v>962</v>
      </c>
      <c r="E7389">
        <v>15</v>
      </c>
      <c r="F7389">
        <v>319</v>
      </c>
      <c r="G7389">
        <v>36</v>
      </c>
      <c r="H7389">
        <v>3</v>
      </c>
      <c r="I7389" s="2">
        <v>561.35401725769043</v>
      </c>
      <c r="J7389" s="4">
        <v>400.96715518406461</v>
      </c>
      <c r="K7389" s="11">
        <f>Table__Master[[#This Row],[unit price]]*Table__Master[[#This Row],[Order qty]]</f>
        <v>1684.0620517730713</v>
      </c>
      <c r="L7389" s="11">
        <f>Table__Master[[#This Row],[Revenue]]-(Table__Master[[#This Row],[unit cost]]*Table__Master[[#This Row],[Order qty]])</f>
        <v>481.16058622087758</v>
      </c>
    </row>
    <row r="7390" spans="1:12" x14ac:dyDescent="0.25">
      <c r="A7390" t="s">
        <v>8363</v>
      </c>
      <c r="B7390" s="3">
        <v>43868</v>
      </c>
      <c r="C7390" t="s">
        <v>964</v>
      </c>
      <c r="D7390" s="2" t="s">
        <v>962</v>
      </c>
      <c r="E7390">
        <v>18</v>
      </c>
      <c r="F7390">
        <v>273</v>
      </c>
      <c r="G7390">
        <v>18</v>
      </c>
      <c r="H7390">
        <v>5</v>
      </c>
      <c r="I7390" s="2">
        <v>295.88014215230942</v>
      </c>
      <c r="J7390" s="4">
        <v>211.34295868022102</v>
      </c>
      <c r="K7390" s="11">
        <f>Table__Master[[#This Row],[unit price]]*Table__Master[[#This Row],[Order qty]]</f>
        <v>1479.4007107615471</v>
      </c>
      <c r="L7390" s="11">
        <f>Table__Master[[#This Row],[Revenue]]-(Table__Master[[#This Row],[unit cost]]*Table__Master[[#This Row],[Order qty]])</f>
        <v>422.68591736044209</v>
      </c>
    </row>
    <row r="7391" spans="1:12" x14ac:dyDescent="0.25">
      <c r="A7391" t="s">
        <v>8364</v>
      </c>
      <c r="B7391" s="3">
        <v>43908</v>
      </c>
      <c r="C7391" t="s">
        <v>961</v>
      </c>
      <c r="D7391" s="2" t="s">
        <v>962</v>
      </c>
      <c r="E7391">
        <v>25</v>
      </c>
      <c r="F7391">
        <v>250</v>
      </c>
      <c r="G7391">
        <v>47</v>
      </c>
      <c r="H7391">
        <v>2</v>
      </c>
      <c r="I7391" s="2">
        <v>553.7206517457962</v>
      </c>
      <c r="J7391" s="4">
        <v>395.51475124699732</v>
      </c>
      <c r="K7391" s="11">
        <f>Table__Master[[#This Row],[unit price]]*Table__Master[[#This Row],[Order qty]]</f>
        <v>1107.4413034915924</v>
      </c>
      <c r="L7391" s="11">
        <f>Table__Master[[#This Row],[Revenue]]-(Table__Master[[#This Row],[unit cost]]*Table__Master[[#This Row],[Order qty]])</f>
        <v>316.41180099759777</v>
      </c>
    </row>
    <row r="7392" spans="1:12" x14ac:dyDescent="0.25">
      <c r="A7392" t="s">
        <v>8365</v>
      </c>
      <c r="B7392" s="3">
        <v>43955</v>
      </c>
      <c r="C7392" t="s">
        <v>963</v>
      </c>
      <c r="D7392" s="2" t="s">
        <v>962</v>
      </c>
      <c r="E7392">
        <v>11</v>
      </c>
      <c r="F7392">
        <v>140</v>
      </c>
      <c r="G7392">
        <v>42</v>
      </c>
      <c r="H7392">
        <v>1</v>
      </c>
      <c r="I7392" s="2">
        <v>487.8799701333046</v>
      </c>
      <c r="J7392" s="4">
        <v>348.48569295236047</v>
      </c>
      <c r="K7392" s="11">
        <f>Table__Master[[#This Row],[unit price]]*Table__Master[[#This Row],[Order qty]]</f>
        <v>487.8799701333046</v>
      </c>
      <c r="L7392" s="11">
        <f>Table__Master[[#This Row],[Revenue]]-(Table__Master[[#This Row],[unit cost]]*Table__Master[[#This Row],[Order qty]])</f>
        <v>139.39427718094413</v>
      </c>
    </row>
    <row r="7393" spans="1:12" x14ac:dyDescent="0.25">
      <c r="A7393" t="s">
        <v>8366</v>
      </c>
      <c r="B7393" s="3">
        <v>43840</v>
      </c>
      <c r="C7393" t="s">
        <v>961</v>
      </c>
      <c r="D7393" s="2" t="s">
        <v>962</v>
      </c>
      <c r="E7393">
        <v>15</v>
      </c>
      <c r="F7393">
        <v>63</v>
      </c>
      <c r="G7393">
        <v>22</v>
      </c>
      <c r="H7393">
        <v>10</v>
      </c>
      <c r="I7393" s="2">
        <v>284.54697346687317</v>
      </c>
      <c r="J7393" s="4">
        <v>203.2478381906237</v>
      </c>
      <c r="K7393" s="11">
        <f>Table__Master[[#This Row],[unit price]]*Table__Master[[#This Row],[Order qty]]</f>
        <v>2845.4697346687317</v>
      </c>
      <c r="L7393" s="11">
        <f>Table__Master[[#This Row],[Revenue]]-(Table__Master[[#This Row],[unit cost]]*Table__Master[[#This Row],[Order qty]])</f>
        <v>812.99135276249467</v>
      </c>
    </row>
    <row r="7394" spans="1:12" x14ac:dyDescent="0.25">
      <c r="A7394" t="s">
        <v>8367</v>
      </c>
      <c r="B7394" s="3">
        <v>43912</v>
      </c>
      <c r="C7394" t="s">
        <v>963</v>
      </c>
      <c r="D7394" s="2" t="s">
        <v>962</v>
      </c>
      <c r="E7394">
        <v>7</v>
      </c>
      <c r="F7394">
        <v>295</v>
      </c>
      <c r="G7394">
        <v>30</v>
      </c>
      <c r="H7394">
        <v>2</v>
      </c>
      <c r="I7394" s="2">
        <v>437.5485879778862</v>
      </c>
      <c r="J7394" s="4">
        <v>312.53470569849014</v>
      </c>
      <c r="K7394" s="11">
        <f>Table__Master[[#This Row],[unit price]]*Table__Master[[#This Row],[Order qty]]</f>
        <v>875.0971759557724</v>
      </c>
      <c r="L7394" s="11">
        <f>Table__Master[[#This Row],[Revenue]]-(Table__Master[[#This Row],[unit cost]]*Table__Master[[#This Row],[Order qty]])</f>
        <v>250.02776455879211</v>
      </c>
    </row>
    <row r="7395" spans="1:12" x14ac:dyDescent="0.25">
      <c r="A7395" t="s">
        <v>8368</v>
      </c>
      <c r="B7395" s="3">
        <v>43895</v>
      </c>
      <c r="C7395" t="s">
        <v>965</v>
      </c>
      <c r="D7395" s="2" t="s">
        <v>962</v>
      </c>
      <c r="E7395">
        <v>21</v>
      </c>
      <c r="F7395">
        <v>309</v>
      </c>
      <c r="G7395">
        <v>16</v>
      </c>
      <c r="H7395">
        <v>1</v>
      </c>
      <c r="I7395" s="2">
        <v>316.22337090969086</v>
      </c>
      <c r="J7395" s="4">
        <v>225.87383636406491</v>
      </c>
      <c r="K7395" s="11">
        <f>Table__Master[[#This Row],[unit price]]*Table__Master[[#This Row],[Order qty]]</f>
        <v>316.22337090969086</v>
      </c>
      <c r="L7395" s="11">
        <f>Table__Master[[#This Row],[Revenue]]-(Table__Master[[#This Row],[unit cost]]*Table__Master[[#This Row],[Order qty]])</f>
        <v>90.349534545625943</v>
      </c>
    </row>
    <row r="7396" spans="1:12" x14ac:dyDescent="0.25">
      <c r="A7396" t="s">
        <v>8369</v>
      </c>
      <c r="B7396" s="3">
        <v>43980</v>
      </c>
      <c r="C7396" t="s">
        <v>961</v>
      </c>
      <c r="D7396" s="2" t="s">
        <v>962</v>
      </c>
      <c r="E7396">
        <v>12</v>
      </c>
      <c r="F7396">
        <v>44</v>
      </c>
      <c r="G7396">
        <v>33</v>
      </c>
      <c r="H7396">
        <v>9</v>
      </c>
      <c r="I7396" s="2">
        <v>262.09764271974564</v>
      </c>
      <c r="J7396" s="4">
        <v>187.21260194267546</v>
      </c>
      <c r="K7396" s="11">
        <f>Table__Master[[#This Row],[unit price]]*Table__Master[[#This Row],[Order qty]]</f>
        <v>2358.8787844777107</v>
      </c>
      <c r="L7396" s="11">
        <f>Table__Master[[#This Row],[Revenue]]-(Table__Master[[#This Row],[unit cost]]*Table__Master[[#This Row],[Order qty]])</f>
        <v>673.96536699363151</v>
      </c>
    </row>
    <row r="7397" spans="1:12" x14ac:dyDescent="0.25">
      <c r="A7397" t="s">
        <v>8370</v>
      </c>
      <c r="B7397" s="3">
        <v>43845</v>
      </c>
      <c r="C7397" t="s">
        <v>964</v>
      </c>
      <c r="D7397" s="2" t="s">
        <v>962</v>
      </c>
      <c r="E7397">
        <v>2</v>
      </c>
      <c r="F7397">
        <v>201</v>
      </c>
      <c r="G7397">
        <v>29</v>
      </c>
      <c r="H7397">
        <v>3</v>
      </c>
      <c r="I7397" s="2">
        <v>394.96646547317505</v>
      </c>
      <c r="J7397" s="4">
        <v>282.11890390941079</v>
      </c>
      <c r="K7397" s="11">
        <f>Table__Master[[#This Row],[unit price]]*Table__Master[[#This Row],[Order qty]]</f>
        <v>1184.8993964195251</v>
      </c>
      <c r="L7397" s="11">
        <f>Table__Master[[#This Row],[Revenue]]-(Table__Master[[#This Row],[unit cost]]*Table__Master[[#This Row],[Order qty]])</f>
        <v>338.54268469129283</v>
      </c>
    </row>
    <row r="7398" spans="1:12" x14ac:dyDescent="0.25">
      <c r="A7398" t="s">
        <v>8371</v>
      </c>
      <c r="B7398" s="3">
        <v>43848</v>
      </c>
      <c r="C7398" t="s">
        <v>964</v>
      </c>
      <c r="D7398" s="2" t="s">
        <v>962</v>
      </c>
      <c r="E7398">
        <v>9</v>
      </c>
      <c r="F7398">
        <v>60</v>
      </c>
      <c r="G7398">
        <v>26</v>
      </c>
      <c r="H7398">
        <v>4</v>
      </c>
      <c r="I7398" s="2">
        <v>429.32258266210556</v>
      </c>
      <c r="J7398" s="4">
        <v>306.65898761578973</v>
      </c>
      <c r="K7398" s="11">
        <f>Table__Master[[#This Row],[unit price]]*Table__Master[[#This Row],[Order qty]]</f>
        <v>1717.2903306484222</v>
      </c>
      <c r="L7398" s="11">
        <f>Table__Master[[#This Row],[Revenue]]-(Table__Master[[#This Row],[unit cost]]*Table__Master[[#This Row],[Order qty]])</f>
        <v>490.65438018526334</v>
      </c>
    </row>
    <row r="7399" spans="1:12" x14ac:dyDescent="0.25">
      <c r="A7399" t="s">
        <v>8372</v>
      </c>
      <c r="B7399" s="3">
        <v>43970</v>
      </c>
      <c r="C7399" t="s">
        <v>965</v>
      </c>
      <c r="D7399" s="2" t="s">
        <v>962</v>
      </c>
      <c r="E7399">
        <v>2</v>
      </c>
      <c r="F7399">
        <v>200</v>
      </c>
      <c r="G7399">
        <v>32</v>
      </c>
      <c r="H7399">
        <v>8</v>
      </c>
      <c r="I7399" s="2">
        <v>499.05397474765778</v>
      </c>
      <c r="J7399" s="4">
        <v>356.46712481975555</v>
      </c>
      <c r="K7399" s="11">
        <f>Table__Master[[#This Row],[unit price]]*Table__Master[[#This Row],[Order qty]]</f>
        <v>3992.4317979812622</v>
      </c>
      <c r="L7399" s="11">
        <f>Table__Master[[#This Row],[Revenue]]-(Table__Master[[#This Row],[unit cost]]*Table__Master[[#This Row],[Order qty]])</f>
        <v>1140.6947994232178</v>
      </c>
    </row>
    <row r="7400" spans="1:12" x14ac:dyDescent="0.25">
      <c r="A7400" t="s">
        <v>8373</v>
      </c>
      <c r="B7400" s="3">
        <v>43843</v>
      </c>
      <c r="C7400" t="s">
        <v>965</v>
      </c>
      <c r="D7400" s="2" t="s">
        <v>962</v>
      </c>
      <c r="E7400">
        <v>11</v>
      </c>
      <c r="F7400">
        <v>333</v>
      </c>
      <c r="G7400">
        <v>34</v>
      </c>
      <c r="H7400">
        <v>1</v>
      </c>
      <c r="I7400" s="2">
        <v>366.39806753396988</v>
      </c>
      <c r="J7400" s="4">
        <v>261.7129053814071</v>
      </c>
      <c r="K7400" s="11">
        <f>Table__Master[[#This Row],[unit price]]*Table__Master[[#This Row],[Order qty]]</f>
        <v>366.39806753396988</v>
      </c>
      <c r="L7400" s="11">
        <f>Table__Master[[#This Row],[Revenue]]-(Table__Master[[#This Row],[unit cost]]*Table__Master[[#This Row],[Order qty]])</f>
        <v>104.68516215256278</v>
      </c>
    </row>
    <row r="7401" spans="1:12" x14ac:dyDescent="0.25">
      <c r="A7401" t="s">
        <v>8374</v>
      </c>
      <c r="B7401" s="3">
        <v>43874</v>
      </c>
      <c r="C7401" t="s">
        <v>964</v>
      </c>
      <c r="D7401" s="2" t="s">
        <v>962</v>
      </c>
      <c r="E7401">
        <v>4</v>
      </c>
      <c r="F7401">
        <v>273</v>
      </c>
      <c r="G7401">
        <v>31</v>
      </c>
      <c r="H7401">
        <v>4</v>
      </c>
      <c r="I7401" s="2">
        <v>252.93848204612732</v>
      </c>
      <c r="J7401" s="4">
        <v>180.67034431866239</v>
      </c>
      <c r="K7401" s="11">
        <f>Table__Master[[#This Row],[unit price]]*Table__Master[[#This Row],[Order qty]]</f>
        <v>1011.7539281845093</v>
      </c>
      <c r="L7401" s="11">
        <f>Table__Master[[#This Row],[Revenue]]-(Table__Master[[#This Row],[unit cost]]*Table__Master[[#This Row],[Order qty]])</f>
        <v>289.07255090985973</v>
      </c>
    </row>
    <row r="7402" spans="1:12" x14ac:dyDescent="0.25">
      <c r="A7402" t="s">
        <v>8375</v>
      </c>
      <c r="B7402" s="3">
        <v>43874</v>
      </c>
      <c r="C7402" t="s">
        <v>965</v>
      </c>
      <c r="D7402" s="2" t="s">
        <v>962</v>
      </c>
      <c r="E7402">
        <v>7</v>
      </c>
      <c r="F7402">
        <v>54</v>
      </c>
      <c r="G7402">
        <v>20</v>
      </c>
      <c r="H7402">
        <v>5</v>
      </c>
      <c r="I7402" s="2">
        <v>468.03665989637375</v>
      </c>
      <c r="J7402" s="4">
        <v>334.31189992598127</v>
      </c>
      <c r="K7402" s="11">
        <f>Table__Master[[#This Row],[unit price]]*Table__Master[[#This Row],[Order qty]]</f>
        <v>2340.1832994818687</v>
      </c>
      <c r="L7402" s="11">
        <f>Table__Master[[#This Row],[Revenue]]-(Table__Master[[#This Row],[unit cost]]*Table__Master[[#This Row],[Order qty]])</f>
        <v>668.6237998519623</v>
      </c>
    </row>
    <row r="7403" spans="1:12" x14ac:dyDescent="0.25">
      <c r="A7403" t="s">
        <v>8376</v>
      </c>
      <c r="B7403" s="3">
        <v>43889</v>
      </c>
      <c r="C7403" t="s">
        <v>963</v>
      </c>
      <c r="D7403" s="2" t="s">
        <v>962</v>
      </c>
      <c r="E7403">
        <v>2</v>
      </c>
      <c r="F7403">
        <v>49</v>
      </c>
      <c r="G7403">
        <v>16</v>
      </c>
      <c r="H7403">
        <v>5</v>
      </c>
      <c r="I7403" s="2">
        <v>167.27136218547821</v>
      </c>
      <c r="J7403" s="4">
        <v>119.47954441819873</v>
      </c>
      <c r="K7403" s="11">
        <f>Table__Master[[#This Row],[unit price]]*Table__Master[[#This Row],[Order qty]]</f>
        <v>836.35681092739105</v>
      </c>
      <c r="L7403" s="11">
        <f>Table__Master[[#This Row],[Revenue]]-(Table__Master[[#This Row],[unit cost]]*Table__Master[[#This Row],[Order qty]])</f>
        <v>238.95908883639743</v>
      </c>
    </row>
    <row r="7404" spans="1:12" x14ac:dyDescent="0.25">
      <c r="A7404" t="s">
        <v>8377</v>
      </c>
      <c r="B7404" s="3">
        <v>43831</v>
      </c>
      <c r="C7404" t="s">
        <v>961</v>
      </c>
      <c r="D7404" s="2" t="s">
        <v>962</v>
      </c>
      <c r="E7404">
        <v>9</v>
      </c>
      <c r="F7404">
        <v>284</v>
      </c>
      <c r="G7404">
        <v>2</v>
      </c>
      <c r="H7404">
        <v>8</v>
      </c>
      <c r="I7404" s="2">
        <v>630.91704779863358</v>
      </c>
      <c r="J7404" s="4">
        <v>450.65503414188117</v>
      </c>
      <c r="K7404" s="11">
        <f>Table__Master[[#This Row],[unit price]]*Table__Master[[#This Row],[Order qty]]</f>
        <v>5047.3363823890686</v>
      </c>
      <c r="L7404" s="11">
        <f>Table__Master[[#This Row],[Revenue]]-(Table__Master[[#This Row],[unit cost]]*Table__Master[[#This Row],[Order qty]])</f>
        <v>1442.0961092540192</v>
      </c>
    </row>
    <row r="7405" spans="1:12" x14ac:dyDescent="0.25">
      <c r="A7405" t="s">
        <v>8378</v>
      </c>
      <c r="B7405" s="3">
        <v>43952</v>
      </c>
      <c r="C7405" t="s">
        <v>964</v>
      </c>
      <c r="D7405" s="2" t="s">
        <v>962</v>
      </c>
      <c r="E7405">
        <v>20</v>
      </c>
      <c r="F7405">
        <v>179</v>
      </c>
      <c r="G7405">
        <v>3</v>
      </c>
      <c r="H7405">
        <v>5</v>
      </c>
      <c r="I7405" s="2">
        <v>274.11811351776123</v>
      </c>
      <c r="J7405" s="4">
        <v>195.7986525126866</v>
      </c>
      <c r="K7405" s="11">
        <f>Table__Master[[#This Row],[unit price]]*Table__Master[[#This Row],[Order qty]]</f>
        <v>1370.5905675888062</v>
      </c>
      <c r="L7405" s="11">
        <f>Table__Master[[#This Row],[Revenue]]-(Table__Master[[#This Row],[unit cost]]*Table__Master[[#This Row],[Order qty]])</f>
        <v>391.59730502537309</v>
      </c>
    </row>
    <row r="7406" spans="1:12" x14ac:dyDescent="0.25">
      <c r="A7406" t="s">
        <v>8379</v>
      </c>
      <c r="B7406" s="3">
        <v>43855</v>
      </c>
      <c r="C7406" t="s">
        <v>964</v>
      </c>
      <c r="D7406" s="2" t="s">
        <v>962</v>
      </c>
      <c r="E7406">
        <v>19</v>
      </c>
      <c r="F7406">
        <v>48</v>
      </c>
      <c r="G7406">
        <v>15</v>
      </c>
      <c r="H7406">
        <v>2</v>
      </c>
      <c r="I7406" s="2">
        <v>590.53804868459702</v>
      </c>
      <c r="J7406" s="4">
        <v>421.81289191756935</v>
      </c>
      <c r="K7406" s="11">
        <f>Table__Master[[#This Row],[unit price]]*Table__Master[[#This Row],[Order qty]]</f>
        <v>1181.076097369194</v>
      </c>
      <c r="L7406" s="11">
        <f>Table__Master[[#This Row],[Revenue]]-(Table__Master[[#This Row],[unit cost]]*Table__Master[[#This Row],[Order qty]])</f>
        <v>337.45031353405534</v>
      </c>
    </row>
    <row r="7407" spans="1:12" x14ac:dyDescent="0.25">
      <c r="A7407" t="s">
        <v>8380</v>
      </c>
      <c r="B7407" s="3">
        <v>43952</v>
      </c>
      <c r="C7407" t="s">
        <v>961</v>
      </c>
      <c r="D7407" s="2" t="s">
        <v>962</v>
      </c>
      <c r="E7407">
        <v>25</v>
      </c>
      <c r="F7407">
        <v>289</v>
      </c>
      <c r="G7407">
        <v>28</v>
      </c>
      <c r="H7407">
        <v>7</v>
      </c>
      <c r="I7407" s="2">
        <v>368.89634621143341</v>
      </c>
      <c r="J7407" s="4">
        <v>263.49739015102386</v>
      </c>
      <c r="K7407" s="11">
        <f>Table__Master[[#This Row],[unit price]]*Table__Master[[#This Row],[Order qty]]</f>
        <v>2582.2744234800339</v>
      </c>
      <c r="L7407" s="11">
        <f>Table__Master[[#This Row],[Revenue]]-(Table__Master[[#This Row],[unit cost]]*Table__Master[[#This Row],[Order qty]])</f>
        <v>737.79269242286682</v>
      </c>
    </row>
    <row r="7408" spans="1:12" x14ac:dyDescent="0.25">
      <c r="A7408" t="s">
        <v>8381</v>
      </c>
      <c r="B7408" s="3">
        <v>43966</v>
      </c>
      <c r="C7408" t="s">
        <v>965</v>
      </c>
      <c r="D7408" s="2" t="s">
        <v>962</v>
      </c>
      <c r="E7408">
        <v>26</v>
      </c>
      <c r="F7408">
        <v>92</v>
      </c>
      <c r="G7408">
        <v>42</v>
      </c>
      <c r="H7408">
        <v>1</v>
      </c>
      <c r="I7408" s="2">
        <v>447.90464454889297</v>
      </c>
      <c r="J7408" s="4">
        <v>319.931888963495</v>
      </c>
      <c r="K7408" s="11">
        <f>Table__Master[[#This Row],[unit price]]*Table__Master[[#This Row],[Order qty]]</f>
        <v>447.90464454889297</v>
      </c>
      <c r="L7408" s="11">
        <f>Table__Master[[#This Row],[Revenue]]-(Table__Master[[#This Row],[unit cost]]*Table__Master[[#This Row],[Order qty]])</f>
        <v>127.97275558539798</v>
      </c>
    </row>
    <row r="7409" spans="1:12" x14ac:dyDescent="0.25">
      <c r="A7409" t="s">
        <v>8382</v>
      </c>
      <c r="B7409" s="3">
        <v>43833</v>
      </c>
      <c r="C7409" t="s">
        <v>965</v>
      </c>
      <c r="D7409" s="2" t="s">
        <v>962</v>
      </c>
      <c r="E7409">
        <v>5</v>
      </c>
      <c r="F7409">
        <v>2</v>
      </c>
      <c r="G7409">
        <v>47</v>
      </c>
      <c r="H7409">
        <v>7</v>
      </c>
      <c r="I7409" s="2">
        <v>183.81767678260803</v>
      </c>
      <c r="J7409" s="4">
        <v>131.29834055900574</v>
      </c>
      <c r="K7409" s="11">
        <f>Table__Master[[#This Row],[unit price]]*Table__Master[[#This Row],[Order qty]]</f>
        <v>1286.7237374782562</v>
      </c>
      <c r="L7409" s="11">
        <f>Table__Master[[#This Row],[Revenue]]-(Table__Master[[#This Row],[unit cost]]*Table__Master[[#This Row],[Order qty]])</f>
        <v>367.63535356521606</v>
      </c>
    </row>
    <row r="7410" spans="1:12" x14ac:dyDescent="0.25">
      <c r="A7410" t="s">
        <v>8383</v>
      </c>
      <c r="B7410" s="3">
        <v>43848</v>
      </c>
      <c r="C7410" t="s">
        <v>964</v>
      </c>
      <c r="D7410" s="2" t="s">
        <v>962</v>
      </c>
      <c r="E7410">
        <v>11</v>
      </c>
      <c r="F7410">
        <v>1</v>
      </c>
      <c r="G7410">
        <v>15</v>
      </c>
      <c r="H7410">
        <v>8</v>
      </c>
      <c r="I7410" s="2">
        <v>399.70229834318161</v>
      </c>
      <c r="J7410" s="4">
        <v>285.50164167370116</v>
      </c>
      <c r="K7410" s="11">
        <f>Table__Master[[#This Row],[unit price]]*Table__Master[[#This Row],[Order qty]]</f>
        <v>3197.6183867454529</v>
      </c>
      <c r="L7410" s="11">
        <f>Table__Master[[#This Row],[Revenue]]-(Table__Master[[#This Row],[unit cost]]*Table__Master[[#This Row],[Order qty]])</f>
        <v>913.60525335584362</v>
      </c>
    </row>
    <row r="7411" spans="1:12" x14ac:dyDescent="0.25">
      <c r="A7411" t="s">
        <v>8384</v>
      </c>
      <c r="B7411" s="3">
        <v>43884</v>
      </c>
      <c r="C7411" t="s">
        <v>961</v>
      </c>
      <c r="D7411" s="2" t="s">
        <v>962</v>
      </c>
      <c r="E7411">
        <v>3</v>
      </c>
      <c r="F7411">
        <v>57</v>
      </c>
      <c r="G7411">
        <v>15</v>
      </c>
      <c r="H7411">
        <v>4</v>
      </c>
      <c r="I7411" s="2">
        <v>447.86477887630463</v>
      </c>
      <c r="J7411" s="4">
        <v>319.90341348307476</v>
      </c>
      <c r="K7411" s="11">
        <f>Table__Master[[#This Row],[unit price]]*Table__Master[[#This Row],[Order qty]]</f>
        <v>1791.4591155052185</v>
      </c>
      <c r="L7411" s="11">
        <f>Table__Master[[#This Row],[Revenue]]-(Table__Master[[#This Row],[unit cost]]*Table__Master[[#This Row],[Order qty]])</f>
        <v>511.84546157291948</v>
      </c>
    </row>
    <row r="7412" spans="1:12" x14ac:dyDescent="0.25">
      <c r="A7412" t="s">
        <v>8385</v>
      </c>
      <c r="B7412" s="3">
        <v>43863</v>
      </c>
      <c r="C7412" t="s">
        <v>965</v>
      </c>
      <c r="D7412" s="2" t="s">
        <v>962</v>
      </c>
      <c r="E7412">
        <v>5</v>
      </c>
      <c r="F7412">
        <v>162</v>
      </c>
      <c r="G7412">
        <v>33</v>
      </c>
      <c r="H7412">
        <v>6</v>
      </c>
      <c r="I7412" s="2">
        <v>313.86580163240433</v>
      </c>
      <c r="J7412" s="4">
        <v>224.18985830886024</v>
      </c>
      <c r="K7412" s="11">
        <f>Table__Master[[#This Row],[unit price]]*Table__Master[[#This Row],[Order qty]]</f>
        <v>1883.194809794426</v>
      </c>
      <c r="L7412" s="11">
        <f>Table__Master[[#This Row],[Revenue]]-(Table__Master[[#This Row],[unit cost]]*Table__Master[[#This Row],[Order qty]])</f>
        <v>538.05565994126459</v>
      </c>
    </row>
    <row r="7413" spans="1:12" x14ac:dyDescent="0.25">
      <c r="A7413" t="s">
        <v>8386</v>
      </c>
      <c r="B7413" s="3">
        <v>43884</v>
      </c>
      <c r="C7413" t="s">
        <v>961</v>
      </c>
      <c r="D7413" s="2" t="s">
        <v>962</v>
      </c>
      <c r="E7413">
        <v>24</v>
      </c>
      <c r="F7413">
        <v>287</v>
      </c>
      <c r="G7413">
        <v>47</v>
      </c>
      <c r="H7413">
        <v>6</v>
      </c>
      <c r="I7413" s="2">
        <v>402.58484029769897</v>
      </c>
      <c r="J7413" s="4">
        <v>287.56060021264216</v>
      </c>
      <c r="K7413" s="11">
        <f>Table__Master[[#This Row],[unit price]]*Table__Master[[#This Row],[Order qty]]</f>
        <v>2415.5090417861938</v>
      </c>
      <c r="L7413" s="11">
        <f>Table__Master[[#This Row],[Revenue]]-(Table__Master[[#This Row],[unit cost]]*Table__Master[[#This Row],[Order qty]])</f>
        <v>690.1454405103409</v>
      </c>
    </row>
    <row r="7414" spans="1:12" x14ac:dyDescent="0.25">
      <c r="A7414" t="s">
        <v>8387</v>
      </c>
      <c r="B7414" s="3">
        <v>43904</v>
      </c>
      <c r="C7414" t="s">
        <v>965</v>
      </c>
      <c r="D7414" s="2" t="s">
        <v>962</v>
      </c>
      <c r="E7414">
        <v>14</v>
      </c>
      <c r="F7414">
        <v>316</v>
      </c>
      <c r="G7414">
        <v>22</v>
      </c>
      <c r="H7414">
        <v>2</v>
      </c>
      <c r="I7414" s="2">
        <v>418.69890350103378</v>
      </c>
      <c r="J7414" s="4">
        <v>299.07064535788129</v>
      </c>
      <c r="K7414" s="11">
        <f>Table__Master[[#This Row],[unit price]]*Table__Master[[#This Row],[Order qty]]</f>
        <v>837.39780700206757</v>
      </c>
      <c r="L7414" s="11">
        <f>Table__Master[[#This Row],[Revenue]]-(Table__Master[[#This Row],[unit cost]]*Table__Master[[#This Row],[Order qty]])</f>
        <v>239.25651628630499</v>
      </c>
    </row>
    <row r="7415" spans="1:12" x14ac:dyDescent="0.25">
      <c r="A7415" t="s">
        <v>8388</v>
      </c>
      <c r="B7415" s="3">
        <v>43886</v>
      </c>
      <c r="C7415" t="s">
        <v>964</v>
      </c>
      <c r="D7415" s="2" t="s">
        <v>962</v>
      </c>
      <c r="E7415">
        <v>5</v>
      </c>
      <c r="F7415">
        <v>94</v>
      </c>
      <c r="G7415">
        <v>41</v>
      </c>
      <c r="H7415">
        <v>3</v>
      </c>
      <c r="I7415" s="2">
        <v>494.23067629337311</v>
      </c>
      <c r="J7415" s="4">
        <v>353.0219116381237</v>
      </c>
      <c r="K7415" s="11">
        <f>Table__Master[[#This Row],[unit price]]*Table__Master[[#This Row],[Order qty]]</f>
        <v>1482.6920288801193</v>
      </c>
      <c r="L7415" s="11">
        <f>Table__Master[[#This Row],[Revenue]]-(Table__Master[[#This Row],[unit cost]]*Table__Master[[#This Row],[Order qty]])</f>
        <v>423.62629396574812</v>
      </c>
    </row>
    <row r="7416" spans="1:12" x14ac:dyDescent="0.25">
      <c r="A7416" t="s">
        <v>8389</v>
      </c>
      <c r="B7416" s="3">
        <v>43843</v>
      </c>
      <c r="C7416" t="s">
        <v>964</v>
      </c>
      <c r="D7416" s="2" t="s">
        <v>962</v>
      </c>
      <c r="E7416">
        <v>26</v>
      </c>
      <c r="F7416">
        <v>134</v>
      </c>
      <c r="G7416">
        <v>19</v>
      </c>
      <c r="H7416">
        <v>3</v>
      </c>
      <c r="I7416" s="2">
        <v>490.95097070932388</v>
      </c>
      <c r="J7416" s="4">
        <v>350.67926479237423</v>
      </c>
      <c r="K7416" s="11">
        <f>Table__Master[[#This Row],[unit price]]*Table__Master[[#This Row],[Order qty]]</f>
        <v>1472.8529121279716</v>
      </c>
      <c r="L7416" s="11">
        <f>Table__Master[[#This Row],[Revenue]]-(Table__Master[[#This Row],[unit cost]]*Table__Master[[#This Row],[Order qty]])</f>
        <v>420.81511775084891</v>
      </c>
    </row>
    <row r="7417" spans="1:12" x14ac:dyDescent="0.25">
      <c r="A7417" t="s">
        <v>8390</v>
      </c>
      <c r="B7417" s="3">
        <v>43868</v>
      </c>
      <c r="C7417" t="s">
        <v>961</v>
      </c>
      <c r="D7417" s="2" t="s">
        <v>962</v>
      </c>
      <c r="E7417">
        <v>14</v>
      </c>
      <c r="F7417">
        <v>216</v>
      </c>
      <c r="G7417">
        <v>45</v>
      </c>
      <c r="H7417">
        <v>2</v>
      </c>
      <c r="I7417" s="2">
        <v>551.03074908256531</v>
      </c>
      <c r="J7417" s="4">
        <v>393.59339220183239</v>
      </c>
      <c r="K7417" s="11">
        <f>Table__Master[[#This Row],[unit price]]*Table__Master[[#This Row],[Order qty]]</f>
        <v>1102.0614981651306</v>
      </c>
      <c r="L7417" s="11">
        <f>Table__Master[[#This Row],[Revenue]]-(Table__Master[[#This Row],[unit cost]]*Table__Master[[#This Row],[Order qty]])</f>
        <v>314.87471376146584</v>
      </c>
    </row>
    <row r="7418" spans="1:12" x14ac:dyDescent="0.25">
      <c r="A7418" t="s">
        <v>8391</v>
      </c>
      <c r="B7418" s="3">
        <v>43908</v>
      </c>
      <c r="C7418" t="s">
        <v>964</v>
      </c>
      <c r="D7418" s="2" t="s">
        <v>962</v>
      </c>
      <c r="E7418">
        <v>21</v>
      </c>
      <c r="F7418">
        <v>356</v>
      </c>
      <c r="G7418">
        <v>23</v>
      </c>
      <c r="H7418">
        <v>8</v>
      </c>
      <c r="I7418" s="2">
        <v>564.50692909955978</v>
      </c>
      <c r="J7418" s="4">
        <v>403.21923507111416</v>
      </c>
      <c r="K7418" s="11">
        <f>Table__Master[[#This Row],[unit price]]*Table__Master[[#This Row],[Order qty]]</f>
        <v>4516.0554327964783</v>
      </c>
      <c r="L7418" s="11">
        <f>Table__Master[[#This Row],[Revenue]]-(Table__Master[[#This Row],[unit cost]]*Table__Master[[#This Row],[Order qty]])</f>
        <v>1290.301552227565</v>
      </c>
    </row>
    <row r="7419" spans="1:12" x14ac:dyDescent="0.25">
      <c r="A7419" t="s">
        <v>8392</v>
      </c>
      <c r="B7419" s="3">
        <v>43892</v>
      </c>
      <c r="C7419" t="s">
        <v>963</v>
      </c>
      <c r="D7419" s="2" t="s">
        <v>962</v>
      </c>
      <c r="E7419">
        <v>7</v>
      </c>
      <c r="F7419">
        <v>224</v>
      </c>
      <c r="G7419">
        <v>12</v>
      </c>
      <c r="H7419">
        <v>10</v>
      </c>
      <c r="I7419" s="2">
        <v>412.6193436384201</v>
      </c>
      <c r="J7419" s="4">
        <v>294.72810259887154</v>
      </c>
      <c r="K7419" s="11">
        <f>Table__Master[[#This Row],[unit price]]*Table__Master[[#This Row],[Order qty]]</f>
        <v>4126.193436384201</v>
      </c>
      <c r="L7419" s="11">
        <f>Table__Master[[#This Row],[Revenue]]-(Table__Master[[#This Row],[unit cost]]*Table__Master[[#This Row],[Order qty]])</f>
        <v>1178.9124103954855</v>
      </c>
    </row>
    <row r="7420" spans="1:12" x14ac:dyDescent="0.25">
      <c r="A7420" t="s">
        <v>8393</v>
      </c>
      <c r="B7420" s="3">
        <v>43963</v>
      </c>
      <c r="C7420" t="s">
        <v>963</v>
      </c>
      <c r="D7420" s="2" t="s">
        <v>962</v>
      </c>
      <c r="E7420">
        <v>9</v>
      </c>
      <c r="F7420">
        <v>191</v>
      </c>
      <c r="G7420">
        <v>5</v>
      </c>
      <c r="H7420">
        <v>8</v>
      </c>
      <c r="I7420" s="2">
        <v>294.59673625230789</v>
      </c>
      <c r="J7420" s="4">
        <v>210.42624018021993</v>
      </c>
      <c r="K7420" s="11">
        <f>Table__Master[[#This Row],[unit price]]*Table__Master[[#This Row],[Order qty]]</f>
        <v>2356.7738900184631</v>
      </c>
      <c r="L7420" s="11">
        <f>Table__Master[[#This Row],[Revenue]]-(Table__Master[[#This Row],[unit cost]]*Table__Master[[#This Row],[Order qty]])</f>
        <v>673.36396857670366</v>
      </c>
    </row>
    <row r="7421" spans="1:12" x14ac:dyDescent="0.25">
      <c r="A7421" t="s">
        <v>8394</v>
      </c>
      <c r="B7421" s="3">
        <v>43896</v>
      </c>
      <c r="C7421" t="s">
        <v>965</v>
      </c>
      <c r="D7421" s="2" t="s">
        <v>962</v>
      </c>
      <c r="E7421">
        <v>2</v>
      </c>
      <c r="F7421">
        <v>268</v>
      </c>
      <c r="G7421">
        <v>24</v>
      </c>
      <c r="H7421">
        <v>5</v>
      </c>
      <c r="I7421" s="2">
        <v>584.90814971923828</v>
      </c>
      <c r="J7421" s="4">
        <v>417.79153551374168</v>
      </c>
      <c r="K7421" s="11">
        <f>Table__Master[[#This Row],[unit price]]*Table__Master[[#This Row],[Order qty]]</f>
        <v>2924.5407485961914</v>
      </c>
      <c r="L7421" s="11">
        <f>Table__Master[[#This Row],[Revenue]]-(Table__Master[[#This Row],[unit cost]]*Table__Master[[#This Row],[Order qty]])</f>
        <v>835.58307102748313</v>
      </c>
    </row>
    <row r="7422" spans="1:12" x14ac:dyDescent="0.25">
      <c r="A7422" t="s">
        <v>8395</v>
      </c>
      <c r="B7422" s="3">
        <v>43916</v>
      </c>
      <c r="C7422" t="s">
        <v>964</v>
      </c>
      <c r="D7422" s="2" t="s">
        <v>962</v>
      </c>
      <c r="E7422">
        <v>20</v>
      </c>
      <c r="F7422">
        <v>353</v>
      </c>
      <c r="G7422">
        <v>8</v>
      </c>
      <c r="H7422">
        <v>3</v>
      </c>
      <c r="I7422" s="2">
        <v>249.68063539266586</v>
      </c>
      <c r="J7422" s="4">
        <v>178.34331099476134</v>
      </c>
      <c r="K7422" s="11">
        <f>Table__Master[[#This Row],[unit price]]*Table__Master[[#This Row],[Order qty]]</f>
        <v>749.04190617799759</v>
      </c>
      <c r="L7422" s="11">
        <f>Table__Master[[#This Row],[Revenue]]-(Table__Master[[#This Row],[unit cost]]*Table__Master[[#This Row],[Order qty]])</f>
        <v>214.01197319371363</v>
      </c>
    </row>
    <row r="7423" spans="1:12" x14ac:dyDescent="0.25">
      <c r="A7423" t="s">
        <v>8396</v>
      </c>
      <c r="B7423" s="3">
        <v>43934</v>
      </c>
      <c r="C7423" t="s">
        <v>961</v>
      </c>
      <c r="D7423" s="2" t="s">
        <v>962</v>
      </c>
      <c r="E7423">
        <v>4</v>
      </c>
      <c r="F7423">
        <v>231</v>
      </c>
      <c r="G7423">
        <v>24</v>
      </c>
      <c r="H7423">
        <v>10</v>
      </c>
      <c r="I7423" s="2">
        <v>618.93050014972687</v>
      </c>
      <c r="J7423" s="4">
        <v>442.09321439266205</v>
      </c>
      <c r="K7423" s="11">
        <f>Table__Master[[#This Row],[unit price]]*Table__Master[[#This Row],[Order qty]]</f>
        <v>6189.3050014972687</v>
      </c>
      <c r="L7423" s="11">
        <f>Table__Master[[#This Row],[Revenue]]-(Table__Master[[#This Row],[unit cost]]*Table__Master[[#This Row],[Order qty]])</f>
        <v>1768.3728575706482</v>
      </c>
    </row>
    <row r="7424" spans="1:12" x14ac:dyDescent="0.25">
      <c r="A7424" t="s">
        <v>8397</v>
      </c>
      <c r="B7424" s="3">
        <v>43982</v>
      </c>
      <c r="C7424" t="s">
        <v>961</v>
      </c>
      <c r="D7424" s="2" t="s">
        <v>962</v>
      </c>
      <c r="E7424">
        <v>22</v>
      </c>
      <c r="F7424">
        <v>266</v>
      </c>
      <c r="G7424">
        <v>37</v>
      </c>
      <c r="H7424">
        <v>2</v>
      </c>
      <c r="I7424" s="2">
        <v>512.4164405465126</v>
      </c>
      <c r="J7424" s="4">
        <v>366.011743247509</v>
      </c>
      <c r="K7424" s="11">
        <f>Table__Master[[#This Row],[unit price]]*Table__Master[[#This Row],[Order qty]]</f>
        <v>1024.8328810930252</v>
      </c>
      <c r="L7424" s="11">
        <f>Table__Master[[#This Row],[Revenue]]-(Table__Master[[#This Row],[unit cost]]*Table__Master[[#This Row],[Order qty]])</f>
        <v>292.8093945980072</v>
      </c>
    </row>
    <row r="7425" spans="1:12" x14ac:dyDescent="0.25">
      <c r="A7425" t="s">
        <v>8398</v>
      </c>
      <c r="B7425" s="3">
        <v>43899</v>
      </c>
      <c r="C7425" t="s">
        <v>961</v>
      </c>
      <c r="D7425" s="2" t="s">
        <v>962</v>
      </c>
      <c r="E7425">
        <v>12</v>
      </c>
      <c r="F7425">
        <v>212</v>
      </c>
      <c r="G7425">
        <v>20</v>
      </c>
      <c r="H7425">
        <v>5</v>
      </c>
      <c r="I7425" s="2">
        <v>552.43951535224915</v>
      </c>
      <c r="J7425" s="4">
        <v>394.59965382303511</v>
      </c>
      <c r="K7425" s="11">
        <f>Table__Master[[#This Row],[unit price]]*Table__Master[[#This Row],[Order qty]]</f>
        <v>2762.1975767612457</v>
      </c>
      <c r="L7425" s="11">
        <f>Table__Master[[#This Row],[Revenue]]-(Table__Master[[#This Row],[unit cost]]*Table__Master[[#This Row],[Order qty]])</f>
        <v>789.19930764607011</v>
      </c>
    </row>
    <row r="7426" spans="1:12" x14ac:dyDescent="0.25">
      <c r="A7426" t="s">
        <v>8399</v>
      </c>
      <c r="B7426" s="3">
        <v>43918</v>
      </c>
      <c r="C7426" t="s">
        <v>963</v>
      </c>
      <c r="D7426" s="2" t="s">
        <v>962</v>
      </c>
      <c r="E7426">
        <v>2</v>
      </c>
      <c r="F7426">
        <v>106</v>
      </c>
      <c r="G7426">
        <v>33</v>
      </c>
      <c r="H7426">
        <v>7</v>
      </c>
      <c r="I7426" s="2">
        <v>613.36510294675827</v>
      </c>
      <c r="J7426" s="4">
        <v>438.11793067625592</v>
      </c>
      <c r="K7426" s="11">
        <f>Table__Master[[#This Row],[unit price]]*Table__Master[[#This Row],[Order qty]]</f>
        <v>4293.5557206273079</v>
      </c>
      <c r="L7426" s="11">
        <f>Table__Master[[#This Row],[Revenue]]-(Table__Master[[#This Row],[unit cost]]*Table__Master[[#This Row],[Order qty]])</f>
        <v>1226.7302058935165</v>
      </c>
    </row>
    <row r="7427" spans="1:12" x14ac:dyDescent="0.25">
      <c r="A7427" t="s">
        <v>8400</v>
      </c>
      <c r="B7427" s="3">
        <v>43936</v>
      </c>
      <c r="C7427" t="s">
        <v>964</v>
      </c>
      <c r="D7427" s="2" t="s">
        <v>962</v>
      </c>
      <c r="E7427">
        <v>1</v>
      </c>
      <c r="F7427">
        <v>99</v>
      </c>
      <c r="G7427">
        <v>13</v>
      </c>
      <c r="H7427">
        <v>8</v>
      </c>
      <c r="I7427" s="2">
        <v>357.29140412807465</v>
      </c>
      <c r="J7427" s="4">
        <v>255.20814580576763</v>
      </c>
      <c r="K7427" s="11">
        <f>Table__Master[[#This Row],[unit price]]*Table__Master[[#This Row],[Order qty]]</f>
        <v>2858.3312330245972</v>
      </c>
      <c r="L7427" s="11">
        <f>Table__Master[[#This Row],[Revenue]]-(Table__Master[[#This Row],[unit cost]]*Table__Master[[#This Row],[Order qty]])</f>
        <v>816.66606657845614</v>
      </c>
    </row>
    <row r="7428" spans="1:12" x14ac:dyDescent="0.25">
      <c r="A7428" t="s">
        <v>8401</v>
      </c>
      <c r="B7428" s="3">
        <v>43835</v>
      </c>
      <c r="C7428" t="s">
        <v>965</v>
      </c>
      <c r="D7428" s="2" t="s">
        <v>962</v>
      </c>
      <c r="E7428">
        <v>24</v>
      </c>
      <c r="F7428">
        <v>66</v>
      </c>
      <c r="G7428">
        <v>24</v>
      </c>
      <c r="H7428">
        <v>6</v>
      </c>
      <c r="I7428" s="2">
        <v>437.34080868959427</v>
      </c>
      <c r="J7428" s="4">
        <v>312.38629192113876</v>
      </c>
      <c r="K7428" s="11">
        <f>Table__Master[[#This Row],[unit price]]*Table__Master[[#This Row],[Order qty]]</f>
        <v>2624.0448521375656</v>
      </c>
      <c r="L7428" s="11">
        <f>Table__Master[[#This Row],[Revenue]]-(Table__Master[[#This Row],[unit cost]]*Table__Master[[#This Row],[Order qty]])</f>
        <v>749.72710061073303</v>
      </c>
    </row>
    <row r="7429" spans="1:12" x14ac:dyDescent="0.25">
      <c r="A7429" t="s">
        <v>8402</v>
      </c>
      <c r="B7429" s="3">
        <v>43893</v>
      </c>
      <c r="C7429" t="s">
        <v>964</v>
      </c>
      <c r="D7429" s="2" t="s">
        <v>962</v>
      </c>
      <c r="E7429">
        <v>9</v>
      </c>
      <c r="F7429">
        <v>121</v>
      </c>
      <c r="G7429">
        <v>21</v>
      </c>
      <c r="H7429">
        <v>7</v>
      </c>
      <c r="I7429" s="2">
        <v>476.89517068862915</v>
      </c>
      <c r="J7429" s="4">
        <v>340.63940763473511</v>
      </c>
      <c r="K7429" s="11">
        <f>Table__Master[[#This Row],[unit price]]*Table__Master[[#This Row],[Order qty]]</f>
        <v>3338.2661948204041</v>
      </c>
      <c r="L7429" s="11">
        <f>Table__Master[[#This Row],[Revenue]]-(Table__Master[[#This Row],[unit cost]]*Table__Master[[#This Row],[Order qty]])</f>
        <v>953.7903413772583</v>
      </c>
    </row>
    <row r="7430" spans="1:12" x14ac:dyDescent="0.25">
      <c r="A7430" t="s">
        <v>8403</v>
      </c>
      <c r="B7430" s="3">
        <v>43948</v>
      </c>
      <c r="C7430" t="s">
        <v>963</v>
      </c>
      <c r="D7430" s="2" t="s">
        <v>962</v>
      </c>
      <c r="E7430">
        <v>9</v>
      </c>
      <c r="F7430">
        <v>342</v>
      </c>
      <c r="G7430">
        <v>23</v>
      </c>
      <c r="H7430">
        <v>9</v>
      </c>
      <c r="I7430" s="2">
        <v>364.56185764074326</v>
      </c>
      <c r="J7430" s="4">
        <v>260.40132688624522</v>
      </c>
      <c r="K7430" s="11">
        <f>Table__Master[[#This Row],[unit price]]*Table__Master[[#This Row],[Order qty]]</f>
        <v>3281.0567187666893</v>
      </c>
      <c r="L7430" s="11">
        <f>Table__Master[[#This Row],[Revenue]]-(Table__Master[[#This Row],[unit cost]]*Table__Master[[#This Row],[Order qty]])</f>
        <v>937.44477679048214</v>
      </c>
    </row>
    <row r="7431" spans="1:12" x14ac:dyDescent="0.25">
      <c r="A7431" t="s">
        <v>8404</v>
      </c>
      <c r="B7431" s="3">
        <v>43848</v>
      </c>
      <c r="C7431" t="s">
        <v>964</v>
      </c>
      <c r="D7431" s="2" t="s">
        <v>962</v>
      </c>
      <c r="E7431">
        <v>12</v>
      </c>
      <c r="F7431">
        <v>334</v>
      </c>
      <c r="G7431">
        <v>38</v>
      </c>
      <c r="H7431">
        <v>5</v>
      </c>
      <c r="I7431" s="2">
        <v>150.25997793674469</v>
      </c>
      <c r="J7431" s="4">
        <v>107.32855566910335</v>
      </c>
      <c r="K7431" s="11">
        <f>Table__Master[[#This Row],[unit price]]*Table__Master[[#This Row],[Order qty]]</f>
        <v>751.29988968372345</v>
      </c>
      <c r="L7431" s="11">
        <f>Table__Master[[#This Row],[Revenue]]-(Table__Master[[#This Row],[unit cost]]*Table__Master[[#This Row],[Order qty]])</f>
        <v>214.65711133820673</v>
      </c>
    </row>
    <row r="7432" spans="1:12" x14ac:dyDescent="0.25">
      <c r="A7432" t="s">
        <v>8405</v>
      </c>
      <c r="B7432" s="3">
        <v>43982</v>
      </c>
      <c r="C7432" t="s">
        <v>964</v>
      </c>
      <c r="D7432" s="2" t="s">
        <v>962</v>
      </c>
      <c r="E7432">
        <v>26</v>
      </c>
      <c r="F7432">
        <v>299</v>
      </c>
      <c r="G7432">
        <v>29</v>
      </c>
      <c r="H7432">
        <v>6</v>
      </c>
      <c r="I7432" s="2">
        <v>537.00857359170914</v>
      </c>
      <c r="J7432" s="4">
        <v>383.57755256550655</v>
      </c>
      <c r="K7432" s="11">
        <f>Table__Master[[#This Row],[unit price]]*Table__Master[[#This Row],[Order qty]]</f>
        <v>3222.0514415502548</v>
      </c>
      <c r="L7432" s="11">
        <f>Table__Master[[#This Row],[Revenue]]-(Table__Master[[#This Row],[unit cost]]*Table__Master[[#This Row],[Order qty]])</f>
        <v>920.5861261572154</v>
      </c>
    </row>
    <row r="7433" spans="1:12" x14ac:dyDescent="0.25">
      <c r="A7433" t="s">
        <v>8406</v>
      </c>
      <c r="B7433" s="3">
        <v>43835</v>
      </c>
      <c r="C7433" t="s">
        <v>961</v>
      </c>
      <c r="D7433" s="2" t="s">
        <v>962</v>
      </c>
      <c r="E7433">
        <v>4</v>
      </c>
      <c r="F7433">
        <v>7</v>
      </c>
      <c r="G7433">
        <v>11</v>
      </c>
      <c r="H7433">
        <v>4</v>
      </c>
      <c r="I7433" s="2">
        <v>364.42141699790955</v>
      </c>
      <c r="J7433" s="4">
        <v>260.30101214136397</v>
      </c>
      <c r="K7433" s="11">
        <f>Table__Master[[#This Row],[unit price]]*Table__Master[[#This Row],[Order qty]]</f>
        <v>1457.6856679916382</v>
      </c>
      <c r="L7433" s="11">
        <f>Table__Master[[#This Row],[Revenue]]-(Table__Master[[#This Row],[unit cost]]*Table__Master[[#This Row],[Order qty]])</f>
        <v>416.48161942618231</v>
      </c>
    </row>
    <row r="7434" spans="1:12" x14ac:dyDescent="0.25">
      <c r="A7434" t="s">
        <v>8407</v>
      </c>
      <c r="B7434" s="3">
        <v>43919</v>
      </c>
      <c r="C7434" t="s">
        <v>964</v>
      </c>
      <c r="D7434" s="2" t="s">
        <v>962</v>
      </c>
      <c r="E7434">
        <v>1</v>
      </c>
      <c r="F7434">
        <v>126</v>
      </c>
      <c r="G7434">
        <v>44</v>
      </c>
      <c r="H7434">
        <v>2</v>
      </c>
      <c r="I7434" s="2">
        <v>267.64449566602707</v>
      </c>
      <c r="J7434" s="4">
        <v>191.17463976144791</v>
      </c>
      <c r="K7434" s="11">
        <f>Table__Master[[#This Row],[unit price]]*Table__Master[[#This Row],[Order qty]]</f>
        <v>535.28899133205414</v>
      </c>
      <c r="L7434" s="11">
        <f>Table__Master[[#This Row],[Revenue]]-(Table__Master[[#This Row],[unit cost]]*Table__Master[[#This Row],[Order qty]])</f>
        <v>152.93971180915833</v>
      </c>
    </row>
    <row r="7435" spans="1:12" x14ac:dyDescent="0.25">
      <c r="A7435" t="s">
        <v>8408</v>
      </c>
      <c r="B7435" s="3">
        <v>43974</v>
      </c>
      <c r="C7435" t="s">
        <v>963</v>
      </c>
      <c r="D7435" s="2" t="s">
        <v>962</v>
      </c>
      <c r="E7435">
        <v>11</v>
      </c>
      <c r="F7435">
        <v>182</v>
      </c>
      <c r="G7435">
        <v>1</v>
      </c>
      <c r="H7435">
        <v>8</v>
      </c>
      <c r="I7435" s="2">
        <v>366.27793300151825</v>
      </c>
      <c r="J7435" s="4">
        <v>261.62709500108446</v>
      </c>
      <c r="K7435" s="11">
        <f>Table__Master[[#This Row],[unit price]]*Table__Master[[#This Row],[Order qty]]</f>
        <v>2930.223464012146</v>
      </c>
      <c r="L7435" s="11">
        <f>Table__Master[[#This Row],[Revenue]]-(Table__Master[[#This Row],[unit cost]]*Table__Master[[#This Row],[Order qty]])</f>
        <v>837.20670400347035</v>
      </c>
    </row>
    <row r="7436" spans="1:12" x14ac:dyDescent="0.25">
      <c r="A7436" t="s">
        <v>8409</v>
      </c>
      <c r="B7436" s="3">
        <v>43981</v>
      </c>
      <c r="C7436" t="s">
        <v>963</v>
      </c>
      <c r="D7436" s="2" t="s">
        <v>962</v>
      </c>
      <c r="E7436">
        <v>7</v>
      </c>
      <c r="F7436">
        <v>312</v>
      </c>
      <c r="G7436">
        <v>19</v>
      </c>
      <c r="H7436">
        <v>6</v>
      </c>
      <c r="I7436" s="2">
        <v>238.40710097551346</v>
      </c>
      <c r="J7436" s="4">
        <v>170.29078641108106</v>
      </c>
      <c r="K7436" s="11">
        <f>Table__Master[[#This Row],[unit price]]*Table__Master[[#This Row],[Order qty]]</f>
        <v>1430.4426058530807</v>
      </c>
      <c r="L7436" s="11">
        <f>Table__Master[[#This Row],[Revenue]]-(Table__Master[[#This Row],[unit cost]]*Table__Master[[#This Row],[Order qty]])</f>
        <v>408.6978873865944</v>
      </c>
    </row>
    <row r="7437" spans="1:12" x14ac:dyDescent="0.25">
      <c r="A7437" t="s">
        <v>8410</v>
      </c>
      <c r="B7437" s="3">
        <v>43962</v>
      </c>
      <c r="C7437" t="s">
        <v>965</v>
      </c>
      <c r="D7437" s="2" t="s">
        <v>962</v>
      </c>
      <c r="E7437">
        <v>5</v>
      </c>
      <c r="F7437">
        <v>289</v>
      </c>
      <c r="G7437">
        <v>37</v>
      </c>
      <c r="H7437">
        <v>2</v>
      </c>
      <c r="I7437" s="2">
        <v>337.11865711212158</v>
      </c>
      <c r="J7437" s="4">
        <v>240.79904079437259</v>
      </c>
      <c r="K7437" s="11">
        <f>Table__Master[[#This Row],[unit price]]*Table__Master[[#This Row],[Order qty]]</f>
        <v>674.23731422424316</v>
      </c>
      <c r="L7437" s="11">
        <f>Table__Master[[#This Row],[Revenue]]-(Table__Master[[#This Row],[unit cost]]*Table__Master[[#This Row],[Order qty]])</f>
        <v>192.63923263549799</v>
      </c>
    </row>
    <row r="7438" spans="1:12" x14ac:dyDescent="0.25">
      <c r="A7438" t="s">
        <v>8411</v>
      </c>
      <c r="B7438" s="3">
        <v>43964</v>
      </c>
      <c r="C7438" t="s">
        <v>963</v>
      </c>
      <c r="D7438" s="2" t="s">
        <v>962</v>
      </c>
      <c r="E7438">
        <v>17</v>
      </c>
      <c r="F7438">
        <v>242</v>
      </c>
      <c r="G7438">
        <v>40</v>
      </c>
      <c r="H7438">
        <v>2</v>
      </c>
      <c r="I7438" s="2">
        <v>238.12430852651596</v>
      </c>
      <c r="J7438" s="4">
        <v>170.08879180465428</v>
      </c>
      <c r="K7438" s="11">
        <f>Table__Master[[#This Row],[unit price]]*Table__Master[[#This Row],[Order qty]]</f>
        <v>476.24861705303192</v>
      </c>
      <c r="L7438" s="11">
        <f>Table__Master[[#This Row],[Revenue]]-(Table__Master[[#This Row],[unit cost]]*Table__Master[[#This Row],[Order qty]])</f>
        <v>136.07103344372337</v>
      </c>
    </row>
    <row r="7439" spans="1:12" x14ac:dyDescent="0.25">
      <c r="A7439" t="s">
        <v>8412</v>
      </c>
      <c r="B7439" s="3">
        <v>43964</v>
      </c>
      <c r="C7439" t="s">
        <v>963</v>
      </c>
      <c r="D7439" s="2" t="s">
        <v>962</v>
      </c>
      <c r="E7439">
        <v>18</v>
      </c>
      <c r="F7439">
        <v>341</v>
      </c>
      <c r="G7439">
        <v>44</v>
      </c>
      <c r="H7439">
        <v>10</v>
      </c>
      <c r="I7439" s="2">
        <v>413.37389481067657</v>
      </c>
      <c r="J7439" s="4">
        <v>295.26706772191187</v>
      </c>
      <c r="K7439" s="11">
        <f>Table__Master[[#This Row],[unit price]]*Table__Master[[#This Row],[Order qty]]</f>
        <v>4133.7389481067657</v>
      </c>
      <c r="L7439" s="11">
        <f>Table__Master[[#This Row],[Revenue]]-(Table__Master[[#This Row],[unit cost]]*Table__Master[[#This Row],[Order qty]])</f>
        <v>1181.068270887647</v>
      </c>
    </row>
    <row r="7440" spans="1:12" x14ac:dyDescent="0.25">
      <c r="A7440" t="s">
        <v>8413</v>
      </c>
      <c r="B7440" s="3">
        <v>43977</v>
      </c>
      <c r="C7440" t="s">
        <v>963</v>
      </c>
      <c r="D7440" s="2" t="s">
        <v>962</v>
      </c>
      <c r="E7440">
        <v>10</v>
      </c>
      <c r="F7440">
        <v>234</v>
      </c>
      <c r="G7440">
        <v>43</v>
      </c>
      <c r="H7440">
        <v>4</v>
      </c>
      <c r="I7440" s="2">
        <v>346.76301437616348</v>
      </c>
      <c r="J7440" s="4">
        <v>247.68786741154537</v>
      </c>
      <c r="K7440" s="11">
        <f>Table__Master[[#This Row],[unit price]]*Table__Master[[#This Row],[Order qty]]</f>
        <v>1387.0520575046539</v>
      </c>
      <c r="L7440" s="11">
        <f>Table__Master[[#This Row],[Revenue]]-(Table__Master[[#This Row],[unit cost]]*Table__Master[[#This Row],[Order qty]])</f>
        <v>396.30058785847245</v>
      </c>
    </row>
    <row r="7441" spans="1:12" x14ac:dyDescent="0.25">
      <c r="A7441" t="s">
        <v>8414</v>
      </c>
      <c r="B7441" s="3">
        <v>43961</v>
      </c>
      <c r="C7441" t="s">
        <v>964</v>
      </c>
      <c r="D7441" s="2" t="s">
        <v>962</v>
      </c>
      <c r="E7441">
        <v>8</v>
      </c>
      <c r="F7441">
        <v>146</v>
      </c>
      <c r="G7441">
        <v>34</v>
      </c>
      <c r="H7441">
        <v>8</v>
      </c>
      <c r="I7441" s="2">
        <v>390.36952042579651</v>
      </c>
      <c r="J7441" s="4">
        <v>278.83537173271179</v>
      </c>
      <c r="K7441" s="11">
        <f>Table__Master[[#This Row],[unit price]]*Table__Master[[#This Row],[Order qty]]</f>
        <v>3122.9561634063721</v>
      </c>
      <c r="L7441" s="11">
        <f>Table__Master[[#This Row],[Revenue]]-(Table__Master[[#This Row],[unit cost]]*Table__Master[[#This Row],[Order qty]])</f>
        <v>892.27318954467773</v>
      </c>
    </row>
    <row r="7442" spans="1:12" x14ac:dyDescent="0.25">
      <c r="A7442" t="s">
        <v>8415</v>
      </c>
      <c r="B7442" s="3">
        <v>43893</v>
      </c>
      <c r="C7442" t="s">
        <v>963</v>
      </c>
      <c r="D7442" s="2" t="s">
        <v>962</v>
      </c>
      <c r="E7442">
        <v>5</v>
      </c>
      <c r="F7442">
        <v>56</v>
      </c>
      <c r="G7442">
        <v>36</v>
      </c>
      <c r="H7442">
        <v>4</v>
      </c>
      <c r="I7442" s="2">
        <v>571.66590803861618</v>
      </c>
      <c r="J7442" s="4">
        <v>408.33279145615444</v>
      </c>
      <c r="K7442" s="11">
        <f>Table__Master[[#This Row],[unit price]]*Table__Master[[#This Row],[Order qty]]</f>
        <v>2286.6636321544647</v>
      </c>
      <c r="L7442" s="11">
        <f>Table__Master[[#This Row],[Revenue]]-(Table__Master[[#This Row],[unit cost]]*Table__Master[[#This Row],[Order qty]])</f>
        <v>653.33246632984697</v>
      </c>
    </row>
    <row r="7443" spans="1:12" x14ac:dyDescent="0.25">
      <c r="A7443" t="s">
        <v>8416</v>
      </c>
      <c r="B7443" s="3">
        <v>43978</v>
      </c>
      <c r="C7443" t="s">
        <v>961</v>
      </c>
      <c r="D7443" s="2" t="s">
        <v>962</v>
      </c>
      <c r="E7443">
        <v>15</v>
      </c>
      <c r="F7443">
        <v>263</v>
      </c>
      <c r="G7443">
        <v>13</v>
      </c>
      <c r="H7443">
        <v>10</v>
      </c>
      <c r="I7443" s="2">
        <v>563.11652791500092</v>
      </c>
      <c r="J7443" s="4">
        <v>402.2260913678578</v>
      </c>
      <c r="K7443" s="11">
        <f>Table__Master[[#This Row],[unit price]]*Table__Master[[#This Row],[Order qty]]</f>
        <v>5631.1652791500092</v>
      </c>
      <c r="L7443" s="11">
        <f>Table__Master[[#This Row],[Revenue]]-(Table__Master[[#This Row],[unit cost]]*Table__Master[[#This Row],[Order qty]])</f>
        <v>1608.904365471431</v>
      </c>
    </row>
    <row r="7444" spans="1:12" x14ac:dyDescent="0.25">
      <c r="A7444" t="s">
        <v>8417</v>
      </c>
      <c r="B7444" s="3">
        <v>43957</v>
      </c>
      <c r="C7444" t="s">
        <v>965</v>
      </c>
      <c r="D7444" s="2" t="s">
        <v>962</v>
      </c>
      <c r="E7444">
        <v>15</v>
      </c>
      <c r="F7444">
        <v>268</v>
      </c>
      <c r="G7444">
        <v>2</v>
      </c>
      <c r="H7444">
        <v>2</v>
      </c>
      <c r="I7444" s="2">
        <v>579.68282014131546</v>
      </c>
      <c r="J7444" s="4">
        <v>414.05915724379679</v>
      </c>
      <c r="K7444" s="11">
        <f>Table__Master[[#This Row],[unit price]]*Table__Master[[#This Row],[Order qty]]</f>
        <v>1159.3656402826309</v>
      </c>
      <c r="L7444" s="11">
        <f>Table__Master[[#This Row],[Revenue]]-(Table__Master[[#This Row],[unit cost]]*Table__Master[[#This Row],[Order qty]])</f>
        <v>331.24732579503734</v>
      </c>
    </row>
    <row r="7445" spans="1:12" x14ac:dyDescent="0.25">
      <c r="A7445" t="s">
        <v>8418</v>
      </c>
      <c r="B7445" s="3">
        <v>43843</v>
      </c>
      <c r="C7445" t="s">
        <v>963</v>
      </c>
      <c r="D7445" s="2" t="s">
        <v>962</v>
      </c>
      <c r="E7445">
        <v>17</v>
      </c>
      <c r="F7445">
        <v>2</v>
      </c>
      <c r="G7445">
        <v>12</v>
      </c>
      <c r="H7445">
        <v>5</v>
      </c>
      <c r="I7445" s="2">
        <v>275.41698789596558</v>
      </c>
      <c r="J7445" s="4">
        <v>196.7264199256897</v>
      </c>
      <c r="K7445" s="11">
        <f>Table__Master[[#This Row],[unit price]]*Table__Master[[#This Row],[Order qty]]</f>
        <v>1377.0849394798279</v>
      </c>
      <c r="L7445" s="11">
        <f>Table__Master[[#This Row],[Revenue]]-(Table__Master[[#This Row],[unit cost]]*Table__Master[[#This Row],[Order qty]])</f>
        <v>393.45283985137939</v>
      </c>
    </row>
    <row r="7446" spans="1:12" x14ac:dyDescent="0.25">
      <c r="A7446" t="s">
        <v>8419</v>
      </c>
      <c r="B7446" s="3">
        <v>43911</v>
      </c>
      <c r="C7446" t="s">
        <v>961</v>
      </c>
      <c r="D7446" s="2" t="s">
        <v>962</v>
      </c>
      <c r="E7446">
        <v>23</v>
      </c>
      <c r="F7446">
        <v>340</v>
      </c>
      <c r="G7446">
        <v>30</v>
      </c>
      <c r="H7446">
        <v>9</v>
      </c>
      <c r="I7446" s="2">
        <v>292.35285133123398</v>
      </c>
      <c r="J7446" s="4">
        <v>208.82346523659572</v>
      </c>
      <c r="K7446" s="11">
        <f>Table__Master[[#This Row],[unit price]]*Table__Master[[#This Row],[Order qty]]</f>
        <v>2631.1756619811058</v>
      </c>
      <c r="L7446" s="11">
        <f>Table__Master[[#This Row],[Revenue]]-(Table__Master[[#This Row],[unit cost]]*Table__Master[[#This Row],[Order qty]])</f>
        <v>751.76447485174435</v>
      </c>
    </row>
    <row r="7447" spans="1:12" x14ac:dyDescent="0.25">
      <c r="A7447" t="s">
        <v>8420</v>
      </c>
      <c r="B7447" s="3">
        <v>43908</v>
      </c>
      <c r="C7447" t="s">
        <v>961</v>
      </c>
      <c r="D7447" s="2" t="s">
        <v>962</v>
      </c>
      <c r="E7447">
        <v>18</v>
      </c>
      <c r="F7447">
        <v>312</v>
      </c>
      <c r="G7447">
        <v>17</v>
      </c>
      <c r="H7447">
        <v>5</v>
      </c>
      <c r="I7447" s="2">
        <v>392.81766092777252</v>
      </c>
      <c r="J7447" s="4">
        <v>280.58404351983751</v>
      </c>
      <c r="K7447" s="11">
        <f>Table__Master[[#This Row],[unit price]]*Table__Master[[#This Row],[Order qty]]</f>
        <v>1964.0883046388626</v>
      </c>
      <c r="L7447" s="11">
        <f>Table__Master[[#This Row],[Revenue]]-(Table__Master[[#This Row],[unit cost]]*Table__Master[[#This Row],[Order qty]])</f>
        <v>561.16808703967513</v>
      </c>
    </row>
    <row r="7448" spans="1:12" x14ac:dyDescent="0.25">
      <c r="A7448" t="s">
        <v>8421</v>
      </c>
      <c r="B7448" s="3">
        <v>43950</v>
      </c>
      <c r="C7448" t="s">
        <v>964</v>
      </c>
      <c r="D7448" s="2" t="s">
        <v>962</v>
      </c>
      <c r="E7448">
        <v>25</v>
      </c>
      <c r="F7448">
        <v>78</v>
      </c>
      <c r="G7448">
        <v>38</v>
      </c>
      <c r="H7448">
        <v>9</v>
      </c>
      <c r="I7448" s="2">
        <v>232.54353243112564</v>
      </c>
      <c r="J7448" s="4">
        <v>166.10252316508976</v>
      </c>
      <c r="K7448" s="11">
        <f>Table__Master[[#This Row],[unit price]]*Table__Master[[#This Row],[Order qty]]</f>
        <v>2092.8917918801308</v>
      </c>
      <c r="L7448" s="11">
        <f>Table__Master[[#This Row],[Revenue]]-(Table__Master[[#This Row],[unit cost]]*Table__Master[[#This Row],[Order qty]])</f>
        <v>597.96908339432298</v>
      </c>
    </row>
    <row r="7449" spans="1:12" x14ac:dyDescent="0.25">
      <c r="A7449" t="s">
        <v>8422</v>
      </c>
      <c r="B7449" s="3">
        <v>43946</v>
      </c>
      <c r="C7449" t="s">
        <v>961</v>
      </c>
      <c r="D7449" s="2" t="s">
        <v>962</v>
      </c>
      <c r="E7449">
        <v>15</v>
      </c>
      <c r="F7449">
        <v>61</v>
      </c>
      <c r="G7449">
        <v>6</v>
      </c>
      <c r="H7449">
        <v>10</v>
      </c>
      <c r="I7449" s="2">
        <v>509.19251704216003</v>
      </c>
      <c r="J7449" s="4">
        <v>363.70894074440002</v>
      </c>
      <c r="K7449" s="11">
        <f>Table__Master[[#This Row],[unit price]]*Table__Master[[#This Row],[Order qty]]</f>
        <v>5091.9251704216003</v>
      </c>
      <c r="L7449" s="11">
        <f>Table__Master[[#This Row],[Revenue]]-(Table__Master[[#This Row],[unit cost]]*Table__Master[[#This Row],[Order qty]])</f>
        <v>1454.8357629776001</v>
      </c>
    </row>
    <row r="7450" spans="1:12" x14ac:dyDescent="0.25">
      <c r="A7450" t="s">
        <v>8423</v>
      </c>
      <c r="B7450" s="3">
        <v>43848</v>
      </c>
      <c r="C7450" t="s">
        <v>964</v>
      </c>
      <c r="D7450" s="2" t="s">
        <v>962</v>
      </c>
      <c r="E7450">
        <v>3</v>
      </c>
      <c r="F7450">
        <v>323</v>
      </c>
      <c r="G7450">
        <v>43</v>
      </c>
      <c r="H7450">
        <v>6</v>
      </c>
      <c r="I7450" s="2">
        <v>636.2032658457756</v>
      </c>
      <c r="J7450" s="4">
        <v>454.43090417555402</v>
      </c>
      <c r="K7450" s="11">
        <f>Table__Master[[#This Row],[unit price]]*Table__Master[[#This Row],[Order qty]]</f>
        <v>3817.2195950746536</v>
      </c>
      <c r="L7450" s="11">
        <f>Table__Master[[#This Row],[Revenue]]-(Table__Master[[#This Row],[unit cost]]*Table__Master[[#This Row],[Order qty]])</f>
        <v>1090.6341700213297</v>
      </c>
    </row>
    <row r="7451" spans="1:12" x14ac:dyDescent="0.25">
      <c r="A7451" t="s">
        <v>8424</v>
      </c>
      <c r="B7451" s="3">
        <v>43855</v>
      </c>
      <c r="C7451" t="s">
        <v>961</v>
      </c>
      <c r="D7451" s="2" t="s">
        <v>962</v>
      </c>
      <c r="E7451">
        <v>5</v>
      </c>
      <c r="F7451">
        <v>349</v>
      </c>
      <c r="G7451">
        <v>15</v>
      </c>
      <c r="H7451">
        <v>1</v>
      </c>
      <c r="I7451" s="2">
        <v>358.98541152477264</v>
      </c>
      <c r="J7451" s="4">
        <v>256.41815108912334</v>
      </c>
      <c r="K7451" s="11">
        <f>Table__Master[[#This Row],[unit price]]*Table__Master[[#This Row],[Order qty]]</f>
        <v>358.98541152477264</v>
      </c>
      <c r="L7451" s="11">
        <f>Table__Master[[#This Row],[Revenue]]-(Table__Master[[#This Row],[unit cost]]*Table__Master[[#This Row],[Order qty]])</f>
        <v>102.5672604356493</v>
      </c>
    </row>
    <row r="7452" spans="1:12" x14ac:dyDescent="0.25">
      <c r="A7452" t="s">
        <v>8425</v>
      </c>
      <c r="B7452" s="3">
        <v>43965</v>
      </c>
      <c r="C7452" t="s">
        <v>965</v>
      </c>
      <c r="D7452" s="2" t="s">
        <v>962</v>
      </c>
      <c r="E7452">
        <v>4</v>
      </c>
      <c r="F7452">
        <v>103</v>
      </c>
      <c r="G7452">
        <v>46</v>
      </c>
      <c r="H7452">
        <v>9</v>
      </c>
      <c r="I7452" s="2">
        <v>472.13329821825027</v>
      </c>
      <c r="J7452" s="4">
        <v>337.23807015589307</v>
      </c>
      <c r="K7452" s="11">
        <f>Table__Master[[#This Row],[unit price]]*Table__Master[[#This Row],[Order qty]]</f>
        <v>4249.1996839642525</v>
      </c>
      <c r="L7452" s="11">
        <f>Table__Master[[#This Row],[Revenue]]-(Table__Master[[#This Row],[unit cost]]*Table__Master[[#This Row],[Order qty]])</f>
        <v>1214.0570525612147</v>
      </c>
    </row>
    <row r="7453" spans="1:12" x14ac:dyDescent="0.25">
      <c r="A7453" t="s">
        <v>8426</v>
      </c>
      <c r="B7453" s="3">
        <v>43913</v>
      </c>
      <c r="C7453" t="s">
        <v>964</v>
      </c>
      <c r="D7453" s="2" t="s">
        <v>962</v>
      </c>
      <c r="E7453">
        <v>1</v>
      </c>
      <c r="F7453">
        <v>36</v>
      </c>
      <c r="G7453">
        <v>38</v>
      </c>
      <c r="H7453">
        <v>2</v>
      </c>
      <c r="I7453" s="2">
        <v>503.39416694641113</v>
      </c>
      <c r="J7453" s="4">
        <v>359.56726210457941</v>
      </c>
      <c r="K7453" s="11">
        <f>Table__Master[[#This Row],[unit price]]*Table__Master[[#This Row],[Order qty]]</f>
        <v>1006.7883338928223</v>
      </c>
      <c r="L7453" s="11">
        <f>Table__Master[[#This Row],[Revenue]]-(Table__Master[[#This Row],[unit cost]]*Table__Master[[#This Row],[Order qty]])</f>
        <v>287.65380968366344</v>
      </c>
    </row>
    <row r="7454" spans="1:12" x14ac:dyDescent="0.25">
      <c r="A7454" t="s">
        <v>8427</v>
      </c>
      <c r="B7454" s="3">
        <v>43949</v>
      </c>
      <c r="C7454" t="s">
        <v>964</v>
      </c>
      <c r="D7454" s="2" t="s">
        <v>962</v>
      </c>
      <c r="E7454">
        <v>16</v>
      </c>
      <c r="F7454">
        <v>331</v>
      </c>
      <c r="G7454">
        <v>27</v>
      </c>
      <c r="H7454">
        <v>6</v>
      </c>
      <c r="I7454" s="2">
        <v>643.93547433614731</v>
      </c>
      <c r="J7454" s="4">
        <v>459.95391024010524</v>
      </c>
      <c r="K7454" s="11">
        <f>Table__Master[[#This Row],[unit price]]*Table__Master[[#This Row],[Order qty]]</f>
        <v>3863.6128460168839</v>
      </c>
      <c r="L7454" s="11">
        <f>Table__Master[[#This Row],[Revenue]]-(Table__Master[[#This Row],[unit cost]]*Table__Master[[#This Row],[Order qty]])</f>
        <v>1103.8893845762523</v>
      </c>
    </row>
    <row r="7455" spans="1:12" x14ac:dyDescent="0.25">
      <c r="A7455" t="s">
        <v>8428</v>
      </c>
      <c r="B7455" s="3">
        <v>43887</v>
      </c>
      <c r="C7455" t="s">
        <v>961</v>
      </c>
      <c r="D7455" s="2" t="s">
        <v>962</v>
      </c>
      <c r="E7455">
        <v>3</v>
      </c>
      <c r="F7455">
        <v>242</v>
      </c>
      <c r="G7455">
        <v>18</v>
      </c>
      <c r="H7455">
        <v>5</v>
      </c>
      <c r="I7455" s="2">
        <v>490.02731144428253</v>
      </c>
      <c r="J7455" s="4">
        <v>350.01950817448756</v>
      </c>
      <c r="K7455" s="11">
        <f>Table__Master[[#This Row],[unit price]]*Table__Master[[#This Row],[Order qty]]</f>
        <v>2450.1365572214127</v>
      </c>
      <c r="L7455" s="11">
        <f>Table__Master[[#This Row],[Revenue]]-(Table__Master[[#This Row],[unit cost]]*Table__Master[[#This Row],[Order qty]])</f>
        <v>700.03901634897488</v>
      </c>
    </row>
    <row r="7456" spans="1:12" x14ac:dyDescent="0.25">
      <c r="A7456" t="s">
        <v>8429</v>
      </c>
      <c r="B7456" s="3">
        <v>43963</v>
      </c>
      <c r="C7456" t="s">
        <v>961</v>
      </c>
      <c r="D7456" s="2" t="s">
        <v>962</v>
      </c>
      <c r="E7456">
        <v>4</v>
      </c>
      <c r="F7456">
        <v>26</v>
      </c>
      <c r="G7456">
        <v>41</v>
      </c>
      <c r="H7456">
        <v>7</v>
      </c>
      <c r="I7456" s="2">
        <v>242.54202228784561</v>
      </c>
      <c r="J7456" s="4">
        <v>173.24430163417546</v>
      </c>
      <c r="K7456" s="11">
        <f>Table__Master[[#This Row],[unit price]]*Table__Master[[#This Row],[Order qty]]</f>
        <v>1697.7941560149193</v>
      </c>
      <c r="L7456" s="11">
        <f>Table__Master[[#This Row],[Revenue]]-(Table__Master[[#This Row],[unit cost]]*Table__Master[[#This Row],[Order qty]])</f>
        <v>485.084044575691</v>
      </c>
    </row>
    <row r="7457" spans="1:12" x14ac:dyDescent="0.25">
      <c r="A7457" t="s">
        <v>8430</v>
      </c>
      <c r="B7457" s="3">
        <v>43831</v>
      </c>
      <c r="C7457" t="s">
        <v>964</v>
      </c>
      <c r="D7457" s="2" t="s">
        <v>962</v>
      </c>
      <c r="E7457">
        <v>1</v>
      </c>
      <c r="F7457">
        <v>80</v>
      </c>
      <c r="G7457">
        <v>7</v>
      </c>
      <c r="H7457">
        <v>4</v>
      </c>
      <c r="I7457" s="2">
        <v>325.81472325325012</v>
      </c>
      <c r="J7457" s="4">
        <v>232.72480232375011</v>
      </c>
      <c r="K7457" s="11">
        <f>Table__Master[[#This Row],[unit price]]*Table__Master[[#This Row],[Order qty]]</f>
        <v>1303.2588930130005</v>
      </c>
      <c r="L7457" s="11">
        <f>Table__Master[[#This Row],[Revenue]]-(Table__Master[[#This Row],[unit cost]]*Table__Master[[#This Row],[Order qty]])</f>
        <v>372.35968371800004</v>
      </c>
    </row>
    <row r="7458" spans="1:12" x14ac:dyDescent="0.25">
      <c r="A7458" t="s">
        <v>8431</v>
      </c>
      <c r="B7458" s="3">
        <v>43885</v>
      </c>
      <c r="C7458" t="s">
        <v>965</v>
      </c>
      <c r="D7458" s="2" t="s">
        <v>962</v>
      </c>
      <c r="E7458">
        <v>1</v>
      </c>
      <c r="F7458">
        <v>121</v>
      </c>
      <c r="G7458">
        <v>35</v>
      </c>
      <c r="H7458">
        <v>7</v>
      </c>
      <c r="I7458" s="2">
        <v>393.98361986875534</v>
      </c>
      <c r="J7458" s="4">
        <v>281.41687133482526</v>
      </c>
      <c r="K7458" s="11">
        <f>Table__Master[[#This Row],[unit price]]*Table__Master[[#This Row],[Order qty]]</f>
        <v>2757.8853390812874</v>
      </c>
      <c r="L7458" s="11">
        <f>Table__Master[[#This Row],[Revenue]]-(Table__Master[[#This Row],[unit cost]]*Table__Master[[#This Row],[Order qty]])</f>
        <v>787.96723973751068</v>
      </c>
    </row>
    <row r="7459" spans="1:12" x14ac:dyDescent="0.25">
      <c r="A7459" t="s">
        <v>8432</v>
      </c>
      <c r="B7459" s="3">
        <v>43980</v>
      </c>
      <c r="C7459" t="s">
        <v>963</v>
      </c>
      <c r="D7459" s="2" t="s">
        <v>962</v>
      </c>
      <c r="E7459">
        <v>1</v>
      </c>
      <c r="F7459">
        <v>104</v>
      </c>
      <c r="G7459">
        <v>27</v>
      </c>
      <c r="H7459">
        <v>7</v>
      </c>
      <c r="I7459" s="2">
        <v>206.20343148708344</v>
      </c>
      <c r="J7459" s="4">
        <v>147.28816534791676</v>
      </c>
      <c r="K7459" s="11">
        <f>Table__Master[[#This Row],[unit price]]*Table__Master[[#This Row],[Order qty]]</f>
        <v>1443.424020409584</v>
      </c>
      <c r="L7459" s="11">
        <f>Table__Master[[#This Row],[Revenue]]-(Table__Master[[#This Row],[unit cost]]*Table__Master[[#This Row],[Order qty]])</f>
        <v>412.40686297416664</v>
      </c>
    </row>
    <row r="7460" spans="1:12" x14ac:dyDescent="0.25">
      <c r="A7460" t="s">
        <v>8433</v>
      </c>
      <c r="B7460" s="3">
        <v>43870</v>
      </c>
      <c r="C7460" t="s">
        <v>961</v>
      </c>
      <c r="D7460" s="2" t="s">
        <v>962</v>
      </c>
      <c r="E7460">
        <v>6</v>
      </c>
      <c r="F7460">
        <v>270</v>
      </c>
      <c r="G7460">
        <v>22</v>
      </c>
      <c r="H7460">
        <v>1</v>
      </c>
      <c r="I7460" s="2">
        <v>312.3019922375679</v>
      </c>
      <c r="J7460" s="4">
        <v>223.07285159826279</v>
      </c>
      <c r="K7460" s="11">
        <f>Table__Master[[#This Row],[unit price]]*Table__Master[[#This Row],[Order qty]]</f>
        <v>312.3019922375679</v>
      </c>
      <c r="L7460" s="11">
        <f>Table__Master[[#This Row],[Revenue]]-(Table__Master[[#This Row],[unit cost]]*Table__Master[[#This Row],[Order qty]])</f>
        <v>89.229140639305115</v>
      </c>
    </row>
    <row r="7461" spans="1:12" x14ac:dyDescent="0.25">
      <c r="A7461" t="s">
        <v>8434</v>
      </c>
      <c r="B7461" s="3">
        <v>43896</v>
      </c>
      <c r="C7461" t="s">
        <v>961</v>
      </c>
      <c r="D7461" s="2" t="s">
        <v>962</v>
      </c>
      <c r="E7461">
        <v>10</v>
      </c>
      <c r="F7461">
        <v>322</v>
      </c>
      <c r="G7461">
        <v>2</v>
      </c>
      <c r="H7461">
        <v>9</v>
      </c>
      <c r="I7461" s="2">
        <v>582.91982316970825</v>
      </c>
      <c r="J7461" s="4">
        <v>416.37130226407737</v>
      </c>
      <c r="K7461" s="11">
        <f>Table__Master[[#This Row],[unit price]]*Table__Master[[#This Row],[Order qty]]</f>
        <v>5246.2784085273743</v>
      </c>
      <c r="L7461" s="11">
        <f>Table__Master[[#This Row],[Revenue]]-(Table__Master[[#This Row],[unit cost]]*Table__Master[[#This Row],[Order qty]])</f>
        <v>1498.936688150678</v>
      </c>
    </row>
    <row r="7462" spans="1:12" x14ac:dyDescent="0.25">
      <c r="A7462" t="s">
        <v>8435</v>
      </c>
      <c r="B7462" s="3">
        <v>43916</v>
      </c>
      <c r="C7462" t="s">
        <v>963</v>
      </c>
      <c r="D7462" s="2" t="s">
        <v>962</v>
      </c>
      <c r="E7462">
        <v>11</v>
      </c>
      <c r="F7462">
        <v>238</v>
      </c>
      <c r="G7462">
        <v>13</v>
      </c>
      <c r="H7462">
        <v>2</v>
      </c>
      <c r="I7462" s="2">
        <v>352.76329082250595</v>
      </c>
      <c r="J7462" s="4">
        <v>251.97377915893284</v>
      </c>
      <c r="K7462" s="11">
        <f>Table__Master[[#This Row],[unit price]]*Table__Master[[#This Row],[Order qty]]</f>
        <v>705.5265816450119</v>
      </c>
      <c r="L7462" s="11">
        <f>Table__Master[[#This Row],[Revenue]]-(Table__Master[[#This Row],[unit cost]]*Table__Master[[#This Row],[Order qty]])</f>
        <v>201.57902332714622</v>
      </c>
    </row>
    <row r="7463" spans="1:12" x14ac:dyDescent="0.25">
      <c r="A7463" t="s">
        <v>8436</v>
      </c>
      <c r="B7463" s="3">
        <v>43853</v>
      </c>
      <c r="C7463" t="s">
        <v>965</v>
      </c>
      <c r="D7463" s="2" t="s">
        <v>962</v>
      </c>
      <c r="E7463">
        <v>25</v>
      </c>
      <c r="F7463">
        <v>248</v>
      </c>
      <c r="G7463">
        <v>29</v>
      </c>
      <c r="H7463">
        <v>1</v>
      </c>
      <c r="I7463" s="2">
        <v>268.8295065164566</v>
      </c>
      <c r="J7463" s="4">
        <v>192.02107608318329</v>
      </c>
      <c r="K7463" s="11">
        <f>Table__Master[[#This Row],[unit price]]*Table__Master[[#This Row],[Order qty]]</f>
        <v>268.8295065164566</v>
      </c>
      <c r="L7463" s="11">
        <f>Table__Master[[#This Row],[Revenue]]-(Table__Master[[#This Row],[unit cost]]*Table__Master[[#This Row],[Order qty]])</f>
        <v>76.808430433273315</v>
      </c>
    </row>
    <row r="7464" spans="1:12" x14ac:dyDescent="0.25">
      <c r="A7464" t="s">
        <v>8437</v>
      </c>
      <c r="B7464" s="3">
        <v>43929</v>
      </c>
      <c r="C7464" t="s">
        <v>961</v>
      </c>
      <c r="D7464" s="2" t="s">
        <v>962</v>
      </c>
      <c r="E7464">
        <v>13</v>
      </c>
      <c r="F7464">
        <v>281</v>
      </c>
      <c r="G7464">
        <v>33</v>
      </c>
      <c r="H7464">
        <v>5</v>
      </c>
      <c r="I7464" s="2">
        <v>432.77850347757339</v>
      </c>
      <c r="J7464" s="4">
        <v>309.127502483981</v>
      </c>
      <c r="K7464" s="11">
        <f>Table__Master[[#This Row],[unit price]]*Table__Master[[#This Row],[Order qty]]</f>
        <v>2163.892517387867</v>
      </c>
      <c r="L7464" s="11">
        <f>Table__Master[[#This Row],[Revenue]]-(Table__Master[[#This Row],[unit cost]]*Table__Master[[#This Row],[Order qty]])</f>
        <v>618.2550049679619</v>
      </c>
    </row>
    <row r="7465" spans="1:12" x14ac:dyDescent="0.25">
      <c r="A7465" t="s">
        <v>8438</v>
      </c>
      <c r="B7465" s="3">
        <v>43955</v>
      </c>
      <c r="C7465" t="s">
        <v>961</v>
      </c>
      <c r="D7465" s="2" t="s">
        <v>962</v>
      </c>
      <c r="E7465">
        <v>19</v>
      </c>
      <c r="F7465">
        <v>149</v>
      </c>
      <c r="G7465">
        <v>22</v>
      </c>
      <c r="H7465">
        <v>5</v>
      </c>
      <c r="I7465" s="2">
        <v>423.67608046531677</v>
      </c>
      <c r="J7465" s="4">
        <v>302.62577176094055</v>
      </c>
      <c r="K7465" s="11">
        <f>Table__Master[[#This Row],[unit price]]*Table__Master[[#This Row],[Order qty]]</f>
        <v>2118.3804023265839</v>
      </c>
      <c r="L7465" s="11">
        <f>Table__Master[[#This Row],[Revenue]]-(Table__Master[[#This Row],[unit cost]]*Table__Master[[#This Row],[Order qty]])</f>
        <v>605.2515435218811</v>
      </c>
    </row>
    <row r="7466" spans="1:12" x14ac:dyDescent="0.25">
      <c r="A7466" t="s">
        <v>8439</v>
      </c>
      <c r="B7466" s="3">
        <v>43978</v>
      </c>
      <c r="C7466" t="s">
        <v>965</v>
      </c>
      <c r="D7466" s="2" t="s">
        <v>962</v>
      </c>
      <c r="E7466">
        <v>9</v>
      </c>
      <c r="F7466">
        <v>163</v>
      </c>
      <c r="G7466">
        <v>36</v>
      </c>
      <c r="H7466">
        <v>7</v>
      </c>
      <c r="I7466" s="2">
        <v>349.18714588880539</v>
      </c>
      <c r="J7466" s="4">
        <v>249.4193899205753</v>
      </c>
      <c r="K7466" s="11">
        <f>Table__Master[[#This Row],[unit price]]*Table__Master[[#This Row],[Order qty]]</f>
        <v>2444.3100212216377</v>
      </c>
      <c r="L7466" s="11">
        <f>Table__Master[[#This Row],[Revenue]]-(Table__Master[[#This Row],[unit cost]]*Table__Master[[#This Row],[Order qty]])</f>
        <v>698.37429177761055</v>
      </c>
    </row>
    <row r="7467" spans="1:12" x14ac:dyDescent="0.25">
      <c r="A7467" t="s">
        <v>8440</v>
      </c>
      <c r="B7467" s="3">
        <v>43902</v>
      </c>
      <c r="C7467" t="s">
        <v>964</v>
      </c>
      <c r="D7467" s="2" t="s">
        <v>962</v>
      </c>
      <c r="E7467">
        <v>13</v>
      </c>
      <c r="F7467">
        <v>142</v>
      </c>
      <c r="G7467">
        <v>1</v>
      </c>
      <c r="H7467">
        <v>2</v>
      </c>
      <c r="I7467" s="2">
        <v>345.73006045818329</v>
      </c>
      <c r="J7467" s="4">
        <v>246.95004318441664</v>
      </c>
      <c r="K7467" s="11">
        <f>Table__Master[[#This Row],[unit price]]*Table__Master[[#This Row],[Order qty]]</f>
        <v>691.46012091636658</v>
      </c>
      <c r="L7467" s="11">
        <f>Table__Master[[#This Row],[Revenue]]-(Table__Master[[#This Row],[unit cost]]*Table__Master[[#This Row],[Order qty]])</f>
        <v>197.56003454753329</v>
      </c>
    </row>
    <row r="7468" spans="1:12" x14ac:dyDescent="0.25">
      <c r="A7468" t="s">
        <v>8441</v>
      </c>
      <c r="B7468" s="3">
        <v>43880</v>
      </c>
      <c r="C7468" t="s">
        <v>961</v>
      </c>
      <c r="D7468" s="2" t="s">
        <v>962</v>
      </c>
      <c r="E7468">
        <v>6</v>
      </c>
      <c r="F7468">
        <v>214</v>
      </c>
      <c r="G7468">
        <v>3</v>
      </c>
      <c r="H7468">
        <v>4</v>
      </c>
      <c r="I7468" s="2">
        <v>629.81048423051834</v>
      </c>
      <c r="J7468" s="4">
        <v>449.86463159322744</v>
      </c>
      <c r="K7468" s="11">
        <f>Table__Master[[#This Row],[unit price]]*Table__Master[[#This Row],[Order qty]]</f>
        <v>2519.2419369220734</v>
      </c>
      <c r="L7468" s="11">
        <f>Table__Master[[#This Row],[Revenue]]-(Table__Master[[#This Row],[unit cost]]*Table__Master[[#This Row],[Order qty]])</f>
        <v>719.78341054916359</v>
      </c>
    </row>
    <row r="7469" spans="1:12" x14ac:dyDescent="0.25">
      <c r="A7469" t="s">
        <v>8442</v>
      </c>
      <c r="B7469" s="3">
        <v>43853</v>
      </c>
      <c r="C7469" t="s">
        <v>963</v>
      </c>
      <c r="D7469" s="2" t="s">
        <v>962</v>
      </c>
      <c r="E7469">
        <v>22</v>
      </c>
      <c r="F7469">
        <v>132</v>
      </c>
      <c r="G7469">
        <v>37</v>
      </c>
      <c r="H7469">
        <v>2</v>
      </c>
      <c r="I7469" s="2">
        <v>177.62921047210693</v>
      </c>
      <c r="J7469" s="4">
        <v>126.87800748007639</v>
      </c>
      <c r="K7469" s="11">
        <f>Table__Master[[#This Row],[unit price]]*Table__Master[[#This Row],[Order qty]]</f>
        <v>355.25842094421387</v>
      </c>
      <c r="L7469" s="11">
        <f>Table__Master[[#This Row],[Revenue]]-(Table__Master[[#This Row],[unit cost]]*Table__Master[[#This Row],[Order qty]])</f>
        <v>101.50240598406108</v>
      </c>
    </row>
    <row r="7470" spans="1:12" x14ac:dyDescent="0.25">
      <c r="A7470" t="s">
        <v>8443</v>
      </c>
      <c r="B7470" s="3">
        <v>43862</v>
      </c>
      <c r="C7470" t="s">
        <v>961</v>
      </c>
      <c r="D7470" s="2" t="s">
        <v>962</v>
      </c>
      <c r="E7470">
        <v>2</v>
      </c>
      <c r="F7470">
        <v>225</v>
      </c>
      <c r="G7470">
        <v>35</v>
      </c>
      <c r="H7470">
        <v>4</v>
      </c>
      <c r="I7470" s="2">
        <v>177.43053907155991</v>
      </c>
      <c r="J7470" s="4">
        <v>126.73609933682852</v>
      </c>
      <c r="K7470" s="11">
        <f>Table__Master[[#This Row],[unit price]]*Table__Master[[#This Row],[Order qty]]</f>
        <v>709.72215628623962</v>
      </c>
      <c r="L7470" s="11">
        <f>Table__Master[[#This Row],[Revenue]]-(Table__Master[[#This Row],[unit cost]]*Table__Master[[#This Row],[Order qty]])</f>
        <v>202.77775893892556</v>
      </c>
    </row>
    <row r="7471" spans="1:12" x14ac:dyDescent="0.25">
      <c r="A7471" t="s">
        <v>8444</v>
      </c>
      <c r="B7471" s="3">
        <v>43887</v>
      </c>
      <c r="C7471" t="s">
        <v>964</v>
      </c>
      <c r="D7471" s="2" t="s">
        <v>962</v>
      </c>
      <c r="E7471">
        <v>3</v>
      </c>
      <c r="F7471">
        <v>16</v>
      </c>
      <c r="G7471">
        <v>25</v>
      </c>
      <c r="H7471">
        <v>9</v>
      </c>
      <c r="I7471" s="2">
        <v>208.94153130054474</v>
      </c>
      <c r="J7471" s="4">
        <v>149.24395092896054</v>
      </c>
      <c r="K7471" s="11">
        <f>Table__Master[[#This Row],[unit price]]*Table__Master[[#This Row],[Order qty]]</f>
        <v>1880.4737817049026</v>
      </c>
      <c r="L7471" s="11">
        <f>Table__Master[[#This Row],[Revenue]]-(Table__Master[[#This Row],[unit cost]]*Table__Master[[#This Row],[Order qty]])</f>
        <v>537.27822334425764</v>
      </c>
    </row>
    <row r="7472" spans="1:12" x14ac:dyDescent="0.25">
      <c r="A7472" t="s">
        <v>8445</v>
      </c>
      <c r="B7472" s="3">
        <v>43839</v>
      </c>
      <c r="C7472" t="s">
        <v>964</v>
      </c>
      <c r="D7472" s="2" t="s">
        <v>962</v>
      </c>
      <c r="E7472">
        <v>25</v>
      </c>
      <c r="F7472">
        <v>132</v>
      </c>
      <c r="G7472">
        <v>21</v>
      </c>
      <c r="H7472">
        <v>4</v>
      </c>
      <c r="I7472" s="2">
        <v>616.60112053155899</v>
      </c>
      <c r="J7472" s="4">
        <v>440.42937180825646</v>
      </c>
      <c r="K7472" s="11">
        <f>Table__Master[[#This Row],[unit price]]*Table__Master[[#This Row],[Order qty]]</f>
        <v>2466.404482126236</v>
      </c>
      <c r="L7472" s="11">
        <f>Table__Master[[#This Row],[Revenue]]-(Table__Master[[#This Row],[unit cost]]*Table__Master[[#This Row],[Order qty]])</f>
        <v>704.68699489321011</v>
      </c>
    </row>
    <row r="7473" spans="1:12" x14ac:dyDescent="0.25">
      <c r="A7473" t="s">
        <v>8446</v>
      </c>
      <c r="B7473" s="3">
        <v>43966</v>
      </c>
      <c r="C7473" t="s">
        <v>965</v>
      </c>
      <c r="D7473" s="2" t="s">
        <v>962</v>
      </c>
      <c r="E7473">
        <v>3</v>
      </c>
      <c r="F7473">
        <v>14</v>
      </c>
      <c r="G7473">
        <v>10</v>
      </c>
      <c r="H7473">
        <v>2</v>
      </c>
      <c r="I7473" s="2">
        <v>611.23215508460999</v>
      </c>
      <c r="J7473" s="4">
        <v>436.59439648900718</v>
      </c>
      <c r="K7473" s="11">
        <f>Table__Master[[#This Row],[unit price]]*Table__Master[[#This Row],[Order qty]]</f>
        <v>1222.46431016922</v>
      </c>
      <c r="L7473" s="11">
        <f>Table__Master[[#This Row],[Revenue]]-(Table__Master[[#This Row],[unit cost]]*Table__Master[[#This Row],[Order qty]])</f>
        <v>349.27551719120561</v>
      </c>
    </row>
    <row r="7474" spans="1:12" x14ac:dyDescent="0.25">
      <c r="A7474" t="s">
        <v>8447</v>
      </c>
      <c r="B7474" s="3">
        <v>43892</v>
      </c>
      <c r="C7474" t="s">
        <v>963</v>
      </c>
      <c r="D7474" s="2" t="s">
        <v>962</v>
      </c>
      <c r="E7474">
        <v>2</v>
      </c>
      <c r="F7474">
        <v>297</v>
      </c>
      <c r="G7474">
        <v>5</v>
      </c>
      <c r="H7474">
        <v>4</v>
      </c>
      <c r="I7474" s="2">
        <v>324.94714468717575</v>
      </c>
      <c r="J7474" s="4">
        <v>232.10510334798269</v>
      </c>
      <c r="K7474" s="11">
        <f>Table__Master[[#This Row],[unit price]]*Table__Master[[#This Row],[Order qty]]</f>
        <v>1299.788578748703</v>
      </c>
      <c r="L7474" s="11">
        <f>Table__Master[[#This Row],[Revenue]]-(Table__Master[[#This Row],[unit cost]]*Table__Master[[#This Row],[Order qty]])</f>
        <v>371.36816535677224</v>
      </c>
    </row>
    <row r="7475" spans="1:12" x14ac:dyDescent="0.25">
      <c r="A7475" t="s">
        <v>8448</v>
      </c>
      <c r="B7475" s="3">
        <v>43945</v>
      </c>
      <c r="C7475" t="s">
        <v>964</v>
      </c>
      <c r="D7475" s="2" t="s">
        <v>962</v>
      </c>
      <c r="E7475">
        <v>25</v>
      </c>
      <c r="F7475">
        <v>2</v>
      </c>
      <c r="G7475">
        <v>34</v>
      </c>
      <c r="H7475">
        <v>9</v>
      </c>
      <c r="I7475" s="2">
        <v>556.6653960943222</v>
      </c>
      <c r="J7475" s="4">
        <v>397.61814006737302</v>
      </c>
      <c r="K7475" s="11">
        <f>Table__Master[[#This Row],[unit price]]*Table__Master[[#This Row],[Order qty]]</f>
        <v>5009.9885648488998</v>
      </c>
      <c r="L7475" s="11">
        <f>Table__Master[[#This Row],[Revenue]]-(Table__Master[[#This Row],[unit cost]]*Table__Master[[#This Row],[Order qty]])</f>
        <v>1431.4253042425426</v>
      </c>
    </row>
    <row r="7476" spans="1:12" x14ac:dyDescent="0.25">
      <c r="A7476" t="s">
        <v>8449</v>
      </c>
      <c r="B7476" s="3">
        <v>43863</v>
      </c>
      <c r="C7476" t="s">
        <v>961</v>
      </c>
      <c r="D7476" s="2" t="s">
        <v>962</v>
      </c>
      <c r="E7476">
        <v>9</v>
      </c>
      <c r="F7476">
        <v>33</v>
      </c>
      <c r="G7476">
        <v>6</v>
      </c>
      <c r="H7476">
        <v>2</v>
      </c>
      <c r="I7476" s="2">
        <v>333.85848122835159</v>
      </c>
      <c r="J7476" s="4">
        <v>238.47034373453687</v>
      </c>
      <c r="K7476" s="11">
        <f>Table__Master[[#This Row],[unit price]]*Table__Master[[#This Row],[Order qty]]</f>
        <v>667.71696245670319</v>
      </c>
      <c r="L7476" s="11">
        <f>Table__Master[[#This Row],[Revenue]]-(Table__Master[[#This Row],[unit cost]]*Table__Master[[#This Row],[Order qty]])</f>
        <v>190.77627498762945</v>
      </c>
    </row>
    <row r="7477" spans="1:12" x14ac:dyDescent="0.25">
      <c r="A7477" t="s">
        <v>8450</v>
      </c>
      <c r="B7477" s="3">
        <v>43949</v>
      </c>
      <c r="C7477" t="s">
        <v>964</v>
      </c>
      <c r="D7477" s="2" t="s">
        <v>962</v>
      </c>
      <c r="E7477">
        <v>9</v>
      </c>
      <c r="F7477">
        <v>96</v>
      </c>
      <c r="G7477">
        <v>28</v>
      </c>
      <c r="H7477">
        <v>4</v>
      </c>
      <c r="I7477" s="2">
        <v>305.42320775985718</v>
      </c>
      <c r="J7477" s="4">
        <v>218.15943411418371</v>
      </c>
      <c r="K7477" s="11">
        <f>Table__Master[[#This Row],[unit price]]*Table__Master[[#This Row],[Order qty]]</f>
        <v>1221.6928310394287</v>
      </c>
      <c r="L7477" s="11">
        <f>Table__Master[[#This Row],[Revenue]]-(Table__Master[[#This Row],[unit cost]]*Table__Master[[#This Row],[Order qty]])</f>
        <v>349.05509458269387</v>
      </c>
    </row>
    <row r="7478" spans="1:12" x14ac:dyDescent="0.25">
      <c r="A7478" t="s">
        <v>8451</v>
      </c>
      <c r="B7478" s="3">
        <v>43971</v>
      </c>
      <c r="C7478" t="s">
        <v>964</v>
      </c>
      <c r="D7478" s="2" t="s">
        <v>962</v>
      </c>
      <c r="E7478">
        <v>12</v>
      </c>
      <c r="F7478">
        <v>53</v>
      </c>
      <c r="G7478">
        <v>42</v>
      </c>
      <c r="H7478">
        <v>6</v>
      </c>
      <c r="I7478" s="2">
        <v>320.73458236455917</v>
      </c>
      <c r="J7478" s="4">
        <v>229.09613026039943</v>
      </c>
      <c r="K7478" s="11">
        <f>Table__Master[[#This Row],[unit price]]*Table__Master[[#This Row],[Order qty]]</f>
        <v>1924.407494187355</v>
      </c>
      <c r="L7478" s="11">
        <f>Table__Master[[#This Row],[Revenue]]-(Table__Master[[#This Row],[unit cost]]*Table__Master[[#This Row],[Order qty]])</f>
        <v>549.83071262495832</v>
      </c>
    </row>
    <row r="7479" spans="1:12" x14ac:dyDescent="0.25">
      <c r="A7479" t="s">
        <v>8452</v>
      </c>
      <c r="B7479" s="3">
        <v>43964</v>
      </c>
      <c r="C7479" t="s">
        <v>964</v>
      </c>
      <c r="D7479" s="2" t="s">
        <v>962</v>
      </c>
      <c r="E7479">
        <v>17</v>
      </c>
      <c r="F7479">
        <v>87</v>
      </c>
      <c r="G7479">
        <v>44</v>
      </c>
      <c r="H7479">
        <v>10</v>
      </c>
      <c r="I7479" s="2">
        <v>453.47129595279694</v>
      </c>
      <c r="J7479" s="4">
        <v>323.9080685377121</v>
      </c>
      <c r="K7479" s="11">
        <f>Table__Master[[#This Row],[unit price]]*Table__Master[[#This Row],[Order qty]]</f>
        <v>4534.7129595279694</v>
      </c>
      <c r="L7479" s="11">
        <f>Table__Master[[#This Row],[Revenue]]-(Table__Master[[#This Row],[unit cost]]*Table__Master[[#This Row],[Order qty]])</f>
        <v>1295.6322741508484</v>
      </c>
    </row>
    <row r="7480" spans="1:12" x14ac:dyDescent="0.25">
      <c r="A7480" t="s">
        <v>8453</v>
      </c>
      <c r="B7480" s="3">
        <v>43838</v>
      </c>
      <c r="C7480" t="s">
        <v>961</v>
      </c>
      <c r="D7480" s="2" t="s">
        <v>962</v>
      </c>
      <c r="E7480">
        <v>16</v>
      </c>
      <c r="F7480">
        <v>342</v>
      </c>
      <c r="G7480">
        <v>11</v>
      </c>
      <c r="H7480">
        <v>7</v>
      </c>
      <c r="I7480" s="2">
        <v>615.1861429810524</v>
      </c>
      <c r="J7480" s="4">
        <v>439.41867355789458</v>
      </c>
      <c r="K7480" s="11">
        <f>Table__Master[[#This Row],[unit price]]*Table__Master[[#This Row],[Order qty]]</f>
        <v>4306.3030008673668</v>
      </c>
      <c r="L7480" s="11">
        <f>Table__Master[[#This Row],[Revenue]]-(Table__Master[[#This Row],[unit cost]]*Table__Master[[#This Row],[Order qty]])</f>
        <v>1230.3722859621048</v>
      </c>
    </row>
    <row r="7481" spans="1:12" x14ac:dyDescent="0.25">
      <c r="A7481" t="s">
        <v>8454</v>
      </c>
      <c r="B7481" s="3">
        <v>43958</v>
      </c>
      <c r="C7481" t="s">
        <v>963</v>
      </c>
      <c r="D7481" s="2" t="s">
        <v>962</v>
      </c>
      <c r="E7481">
        <v>18</v>
      </c>
      <c r="F7481">
        <v>137</v>
      </c>
      <c r="G7481">
        <v>21</v>
      </c>
      <c r="H7481">
        <v>4</v>
      </c>
      <c r="I7481" s="2">
        <v>172.45413851737976</v>
      </c>
      <c r="J7481" s="4">
        <v>123.18152751241412</v>
      </c>
      <c r="K7481" s="11">
        <f>Table__Master[[#This Row],[unit price]]*Table__Master[[#This Row],[Order qty]]</f>
        <v>689.81655406951904</v>
      </c>
      <c r="L7481" s="11">
        <f>Table__Master[[#This Row],[Revenue]]-(Table__Master[[#This Row],[unit cost]]*Table__Master[[#This Row],[Order qty]])</f>
        <v>197.09044401986256</v>
      </c>
    </row>
    <row r="7482" spans="1:12" x14ac:dyDescent="0.25">
      <c r="A7482" t="s">
        <v>8455</v>
      </c>
      <c r="B7482" s="3">
        <v>43871</v>
      </c>
      <c r="C7482" t="s">
        <v>964</v>
      </c>
      <c r="D7482" s="2" t="s">
        <v>962</v>
      </c>
      <c r="E7482">
        <v>9</v>
      </c>
      <c r="F7482">
        <v>55</v>
      </c>
      <c r="G7482">
        <v>5</v>
      </c>
      <c r="H7482">
        <v>6</v>
      </c>
      <c r="I7482" s="2">
        <v>214.85004204511642</v>
      </c>
      <c r="J7482" s="4">
        <v>153.46431574651174</v>
      </c>
      <c r="K7482" s="11">
        <f>Table__Master[[#This Row],[unit price]]*Table__Master[[#This Row],[Order qty]]</f>
        <v>1289.1002522706985</v>
      </c>
      <c r="L7482" s="11">
        <f>Table__Master[[#This Row],[Revenue]]-(Table__Master[[#This Row],[unit cost]]*Table__Master[[#This Row],[Order qty]])</f>
        <v>368.31435779162803</v>
      </c>
    </row>
    <row r="7483" spans="1:12" x14ac:dyDescent="0.25">
      <c r="A7483" t="s">
        <v>8456</v>
      </c>
      <c r="B7483" s="3">
        <v>43911</v>
      </c>
      <c r="C7483" t="s">
        <v>965</v>
      </c>
      <c r="D7483" s="2" t="s">
        <v>962</v>
      </c>
      <c r="E7483">
        <v>12</v>
      </c>
      <c r="F7483">
        <v>170</v>
      </c>
      <c r="G7483">
        <v>15</v>
      </c>
      <c r="H7483">
        <v>8</v>
      </c>
      <c r="I7483" s="2">
        <v>406.75016105175018</v>
      </c>
      <c r="J7483" s="4">
        <v>290.53582932267869</v>
      </c>
      <c r="K7483" s="11">
        <f>Table__Master[[#This Row],[unit price]]*Table__Master[[#This Row],[Order qty]]</f>
        <v>3254.0012884140015</v>
      </c>
      <c r="L7483" s="11">
        <f>Table__Master[[#This Row],[Revenue]]-(Table__Master[[#This Row],[unit cost]]*Table__Master[[#This Row],[Order qty]])</f>
        <v>929.71465383257191</v>
      </c>
    </row>
    <row r="7484" spans="1:12" x14ac:dyDescent="0.25">
      <c r="A7484" t="s">
        <v>8457</v>
      </c>
      <c r="B7484" s="3">
        <v>43880</v>
      </c>
      <c r="C7484" t="s">
        <v>961</v>
      </c>
      <c r="D7484" s="2" t="s">
        <v>962</v>
      </c>
      <c r="E7484">
        <v>1</v>
      </c>
      <c r="F7484">
        <v>286</v>
      </c>
      <c r="G7484">
        <v>11</v>
      </c>
      <c r="H7484">
        <v>1</v>
      </c>
      <c r="I7484" s="2">
        <v>470.72381526231766</v>
      </c>
      <c r="J7484" s="4">
        <v>336.23129661594123</v>
      </c>
      <c r="K7484" s="11">
        <f>Table__Master[[#This Row],[unit price]]*Table__Master[[#This Row],[Order qty]]</f>
        <v>470.72381526231766</v>
      </c>
      <c r="L7484" s="11">
        <f>Table__Master[[#This Row],[Revenue]]-(Table__Master[[#This Row],[unit cost]]*Table__Master[[#This Row],[Order qty]])</f>
        <v>134.49251864637642</v>
      </c>
    </row>
    <row r="7485" spans="1:12" x14ac:dyDescent="0.25">
      <c r="A7485" t="s">
        <v>8458</v>
      </c>
      <c r="B7485" s="3">
        <v>43926</v>
      </c>
      <c r="C7485" t="s">
        <v>963</v>
      </c>
      <c r="D7485" s="2" t="s">
        <v>962</v>
      </c>
      <c r="E7485">
        <v>1</v>
      </c>
      <c r="F7485">
        <v>187</v>
      </c>
      <c r="G7485">
        <v>8</v>
      </c>
      <c r="H7485">
        <v>1</v>
      </c>
      <c r="I7485" s="2">
        <v>582.96831893920898</v>
      </c>
      <c r="J7485" s="4">
        <v>416.40594209943504</v>
      </c>
      <c r="K7485" s="11">
        <f>Table__Master[[#This Row],[unit price]]*Table__Master[[#This Row],[Order qty]]</f>
        <v>582.96831893920898</v>
      </c>
      <c r="L7485" s="11">
        <f>Table__Master[[#This Row],[Revenue]]-(Table__Master[[#This Row],[unit cost]]*Table__Master[[#This Row],[Order qty]])</f>
        <v>166.56237683977395</v>
      </c>
    </row>
    <row r="7486" spans="1:12" x14ac:dyDescent="0.25">
      <c r="A7486" t="s">
        <v>8459</v>
      </c>
      <c r="B7486" s="3">
        <v>43879</v>
      </c>
      <c r="C7486" t="s">
        <v>965</v>
      </c>
      <c r="D7486" s="2" t="s">
        <v>962</v>
      </c>
      <c r="E7486">
        <v>19</v>
      </c>
      <c r="F7486">
        <v>357</v>
      </c>
      <c r="G7486">
        <v>1</v>
      </c>
      <c r="H7486">
        <v>8</v>
      </c>
      <c r="I7486" s="2">
        <v>179.17590898275375</v>
      </c>
      <c r="J7486" s="4">
        <v>127.9827921305384</v>
      </c>
      <c r="K7486" s="11">
        <f>Table__Master[[#This Row],[unit price]]*Table__Master[[#This Row],[Order qty]]</f>
        <v>1433.40727186203</v>
      </c>
      <c r="L7486" s="11">
        <f>Table__Master[[#This Row],[Revenue]]-(Table__Master[[#This Row],[unit cost]]*Table__Master[[#This Row],[Order qty]])</f>
        <v>409.54493481772283</v>
      </c>
    </row>
    <row r="7487" spans="1:12" x14ac:dyDescent="0.25">
      <c r="A7487" t="s">
        <v>8460</v>
      </c>
      <c r="B7487" s="3">
        <v>43885</v>
      </c>
      <c r="C7487" t="s">
        <v>963</v>
      </c>
      <c r="D7487" s="2" t="s">
        <v>962</v>
      </c>
      <c r="E7487">
        <v>17</v>
      </c>
      <c r="F7487">
        <v>203</v>
      </c>
      <c r="G7487">
        <v>19</v>
      </c>
      <c r="H7487">
        <v>5</v>
      </c>
      <c r="I7487" s="2">
        <v>558.4173356294632</v>
      </c>
      <c r="J7487" s="4">
        <v>398.86952544961662</v>
      </c>
      <c r="K7487" s="11">
        <f>Table__Master[[#This Row],[unit price]]*Table__Master[[#This Row],[Order qty]]</f>
        <v>2792.086678147316</v>
      </c>
      <c r="L7487" s="11">
        <f>Table__Master[[#This Row],[Revenue]]-(Table__Master[[#This Row],[unit cost]]*Table__Master[[#This Row],[Order qty]])</f>
        <v>797.73905089923301</v>
      </c>
    </row>
    <row r="7488" spans="1:12" x14ac:dyDescent="0.25">
      <c r="A7488" t="s">
        <v>8461</v>
      </c>
      <c r="B7488" s="3">
        <v>43845</v>
      </c>
      <c r="C7488" t="s">
        <v>963</v>
      </c>
      <c r="D7488" s="2" t="s">
        <v>962</v>
      </c>
      <c r="E7488">
        <v>24</v>
      </c>
      <c r="F7488">
        <v>30</v>
      </c>
      <c r="G7488">
        <v>35</v>
      </c>
      <c r="H7488">
        <v>1</v>
      </c>
      <c r="I7488" s="2">
        <v>508.03796535730362</v>
      </c>
      <c r="J7488" s="4">
        <v>362.88426096950263</v>
      </c>
      <c r="K7488" s="11">
        <f>Table__Master[[#This Row],[unit price]]*Table__Master[[#This Row],[Order qty]]</f>
        <v>508.03796535730362</v>
      </c>
      <c r="L7488" s="11">
        <f>Table__Master[[#This Row],[Revenue]]-(Table__Master[[#This Row],[unit cost]]*Table__Master[[#This Row],[Order qty]])</f>
        <v>145.15370438780099</v>
      </c>
    </row>
    <row r="7489" spans="1:12" x14ac:dyDescent="0.25">
      <c r="A7489" t="s">
        <v>8462</v>
      </c>
      <c r="B7489" s="3">
        <v>43947</v>
      </c>
      <c r="C7489" t="s">
        <v>965</v>
      </c>
      <c r="D7489" s="2" t="s">
        <v>962</v>
      </c>
      <c r="E7489">
        <v>9</v>
      </c>
      <c r="F7489">
        <v>43</v>
      </c>
      <c r="G7489">
        <v>32</v>
      </c>
      <c r="H7489">
        <v>5</v>
      </c>
      <c r="I7489" s="2">
        <v>622.3288471698761</v>
      </c>
      <c r="J7489" s="4">
        <v>444.52060512134011</v>
      </c>
      <c r="K7489" s="11">
        <f>Table__Master[[#This Row],[unit price]]*Table__Master[[#This Row],[Order qty]]</f>
        <v>3111.6442358493805</v>
      </c>
      <c r="L7489" s="11">
        <f>Table__Master[[#This Row],[Revenue]]-(Table__Master[[#This Row],[unit cost]]*Table__Master[[#This Row],[Order qty]])</f>
        <v>889.04121024267988</v>
      </c>
    </row>
    <row r="7490" spans="1:12" x14ac:dyDescent="0.25">
      <c r="A7490" t="s">
        <v>8463</v>
      </c>
      <c r="B7490" s="3">
        <v>43951</v>
      </c>
      <c r="C7490" t="s">
        <v>964</v>
      </c>
      <c r="D7490" s="2" t="s">
        <v>962</v>
      </c>
      <c r="E7490">
        <v>1</v>
      </c>
      <c r="F7490">
        <v>305</v>
      </c>
      <c r="G7490">
        <v>30</v>
      </c>
      <c r="H7490">
        <v>9</v>
      </c>
      <c r="I7490" s="2">
        <v>233.43538874387741</v>
      </c>
      <c r="J7490" s="4">
        <v>166.73956338848387</v>
      </c>
      <c r="K7490" s="11">
        <f>Table__Master[[#This Row],[unit price]]*Table__Master[[#This Row],[Order qty]]</f>
        <v>2100.9184986948967</v>
      </c>
      <c r="L7490" s="11">
        <f>Table__Master[[#This Row],[Revenue]]-(Table__Master[[#This Row],[unit cost]]*Table__Master[[#This Row],[Order qty]])</f>
        <v>600.26242819854178</v>
      </c>
    </row>
    <row r="7491" spans="1:12" x14ac:dyDescent="0.25">
      <c r="A7491" t="s">
        <v>8464</v>
      </c>
      <c r="B7491" s="3">
        <v>43918</v>
      </c>
      <c r="C7491" t="s">
        <v>965</v>
      </c>
      <c r="D7491" s="2" t="s">
        <v>962</v>
      </c>
      <c r="E7491">
        <v>3</v>
      </c>
      <c r="F7491">
        <v>60</v>
      </c>
      <c r="G7491">
        <v>25</v>
      </c>
      <c r="H7491">
        <v>10</v>
      </c>
      <c r="I7491" s="2">
        <v>504.86570298671722</v>
      </c>
      <c r="J7491" s="4">
        <v>360.61835927622661</v>
      </c>
      <c r="K7491" s="11">
        <f>Table__Master[[#This Row],[unit price]]*Table__Master[[#This Row],[Order qty]]</f>
        <v>5048.6570298671722</v>
      </c>
      <c r="L7491" s="11">
        <f>Table__Master[[#This Row],[Revenue]]-(Table__Master[[#This Row],[unit cost]]*Table__Master[[#This Row],[Order qty]])</f>
        <v>1442.4734371049062</v>
      </c>
    </row>
    <row r="7492" spans="1:12" x14ac:dyDescent="0.25">
      <c r="A7492" t="s">
        <v>8465</v>
      </c>
      <c r="B7492" s="3">
        <v>43956</v>
      </c>
      <c r="C7492" t="s">
        <v>961</v>
      </c>
      <c r="D7492" s="2" t="s">
        <v>962</v>
      </c>
      <c r="E7492">
        <v>14</v>
      </c>
      <c r="F7492">
        <v>345</v>
      </c>
      <c r="G7492">
        <v>34</v>
      </c>
      <c r="H7492">
        <v>5</v>
      </c>
      <c r="I7492" s="2">
        <v>466.26244336366653</v>
      </c>
      <c r="J7492" s="4">
        <v>333.04460240261898</v>
      </c>
      <c r="K7492" s="11">
        <f>Table__Master[[#This Row],[unit price]]*Table__Master[[#This Row],[Order qty]]</f>
        <v>2331.3122168183327</v>
      </c>
      <c r="L7492" s="11">
        <f>Table__Master[[#This Row],[Revenue]]-(Table__Master[[#This Row],[unit cost]]*Table__Master[[#This Row],[Order qty]])</f>
        <v>666.08920480523784</v>
      </c>
    </row>
    <row r="7493" spans="1:12" x14ac:dyDescent="0.25">
      <c r="A7493" t="s">
        <v>8466</v>
      </c>
      <c r="B7493" s="3">
        <v>43936</v>
      </c>
      <c r="C7493" t="s">
        <v>965</v>
      </c>
      <c r="D7493" s="2" t="s">
        <v>962</v>
      </c>
      <c r="E7493">
        <v>17</v>
      </c>
      <c r="F7493">
        <v>266</v>
      </c>
      <c r="G7493">
        <v>46</v>
      </c>
      <c r="H7493">
        <v>5</v>
      </c>
      <c r="I7493" s="2">
        <v>478.19667291641235</v>
      </c>
      <c r="J7493" s="4">
        <v>341.56905208315169</v>
      </c>
      <c r="K7493" s="11">
        <f>Table__Master[[#This Row],[unit price]]*Table__Master[[#This Row],[Order qty]]</f>
        <v>2390.9833645820618</v>
      </c>
      <c r="L7493" s="11">
        <f>Table__Master[[#This Row],[Revenue]]-(Table__Master[[#This Row],[unit cost]]*Table__Master[[#This Row],[Order qty]])</f>
        <v>683.13810416630326</v>
      </c>
    </row>
    <row r="7494" spans="1:12" x14ac:dyDescent="0.25">
      <c r="A7494" t="s">
        <v>8467</v>
      </c>
      <c r="B7494" s="3">
        <v>43968</v>
      </c>
      <c r="C7494" t="s">
        <v>965</v>
      </c>
      <c r="D7494" s="2" t="s">
        <v>962</v>
      </c>
      <c r="E7494">
        <v>24</v>
      </c>
      <c r="F7494">
        <v>264</v>
      </c>
      <c r="G7494">
        <v>15</v>
      </c>
      <c r="H7494">
        <v>6</v>
      </c>
      <c r="I7494" s="2">
        <v>597.45813220739365</v>
      </c>
      <c r="J7494" s="4">
        <v>426.75580871956691</v>
      </c>
      <c r="K7494" s="11">
        <f>Table__Master[[#This Row],[unit price]]*Table__Master[[#This Row],[Order qty]]</f>
        <v>3584.7487932443619</v>
      </c>
      <c r="L7494" s="11">
        <f>Table__Master[[#This Row],[Revenue]]-(Table__Master[[#This Row],[unit cost]]*Table__Master[[#This Row],[Order qty]])</f>
        <v>1024.2139409269603</v>
      </c>
    </row>
    <row r="7495" spans="1:12" x14ac:dyDescent="0.25">
      <c r="A7495" t="s">
        <v>8468</v>
      </c>
      <c r="B7495" s="3">
        <v>43953</v>
      </c>
      <c r="C7495" t="s">
        <v>964</v>
      </c>
      <c r="D7495" s="2" t="s">
        <v>962</v>
      </c>
      <c r="E7495">
        <v>10</v>
      </c>
      <c r="F7495">
        <v>230</v>
      </c>
      <c r="G7495">
        <v>42</v>
      </c>
      <c r="H7495">
        <v>4</v>
      </c>
      <c r="I7495" s="2">
        <v>244.16881048679352</v>
      </c>
      <c r="J7495" s="4">
        <v>174.40629320485252</v>
      </c>
      <c r="K7495" s="11">
        <f>Table__Master[[#This Row],[unit price]]*Table__Master[[#This Row],[Order qty]]</f>
        <v>976.67524194717407</v>
      </c>
      <c r="L7495" s="11">
        <f>Table__Master[[#This Row],[Revenue]]-(Table__Master[[#This Row],[unit cost]]*Table__Master[[#This Row],[Order qty]])</f>
        <v>279.050069127764</v>
      </c>
    </row>
    <row r="7496" spans="1:12" x14ac:dyDescent="0.25">
      <c r="A7496" t="s">
        <v>8469</v>
      </c>
      <c r="B7496" s="3">
        <v>43935</v>
      </c>
      <c r="C7496" t="s">
        <v>965</v>
      </c>
      <c r="D7496" s="2" t="s">
        <v>962</v>
      </c>
      <c r="E7496">
        <v>13</v>
      </c>
      <c r="F7496">
        <v>154</v>
      </c>
      <c r="G7496">
        <v>30</v>
      </c>
      <c r="H7496">
        <v>3</v>
      </c>
      <c r="I7496" s="2">
        <v>382.48910719156265</v>
      </c>
      <c r="J7496" s="4">
        <v>273.20650513683046</v>
      </c>
      <c r="K7496" s="11">
        <f>Table__Master[[#This Row],[unit price]]*Table__Master[[#This Row],[Order qty]]</f>
        <v>1147.467321574688</v>
      </c>
      <c r="L7496" s="11">
        <f>Table__Master[[#This Row],[Revenue]]-(Table__Master[[#This Row],[unit cost]]*Table__Master[[#This Row],[Order qty]])</f>
        <v>327.84780616419653</v>
      </c>
    </row>
    <row r="7497" spans="1:12" x14ac:dyDescent="0.25">
      <c r="A7497" t="s">
        <v>8470</v>
      </c>
      <c r="B7497" s="3">
        <v>43937</v>
      </c>
      <c r="C7497" t="s">
        <v>965</v>
      </c>
      <c r="D7497" s="2" t="s">
        <v>962</v>
      </c>
      <c r="E7497">
        <v>24</v>
      </c>
      <c r="F7497">
        <v>345</v>
      </c>
      <c r="G7497">
        <v>18</v>
      </c>
      <c r="H7497">
        <v>8</v>
      </c>
      <c r="I7497" s="2">
        <v>446.358722448349</v>
      </c>
      <c r="J7497" s="4">
        <v>318.82765889167786</v>
      </c>
      <c r="K7497" s="11">
        <f>Table__Master[[#This Row],[unit price]]*Table__Master[[#This Row],[Order qty]]</f>
        <v>3570.869779586792</v>
      </c>
      <c r="L7497" s="11">
        <f>Table__Master[[#This Row],[Revenue]]-(Table__Master[[#This Row],[unit cost]]*Table__Master[[#This Row],[Order qty]])</f>
        <v>1020.2485084533691</v>
      </c>
    </row>
    <row r="7498" spans="1:12" x14ac:dyDescent="0.25">
      <c r="A7498" t="s">
        <v>8471</v>
      </c>
      <c r="B7498" s="3">
        <v>43885</v>
      </c>
      <c r="C7498" t="s">
        <v>965</v>
      </c>
      <c r="D7498" s="2" t="s">
        <v>962</v>
      </c>
      <c r="E7498">
        <v>1</v>
      </c>
      <c r="F7498">
        <v>132</v>
      </c>
      <c r="G7498">
        <v>37</v>
      </c>
      <c r="H7498">
        <v>7</v>
      </c>
      <c r="I7498" s="2">
        <v>164.69586056470871</v>
      </c>
      <c r="J7498" s="4">
        <v>117.63990040336337</v>
      </c>
      <c r="K7498" s="11">
        <f>Table__Master[[#This Row],[unit price]]*Table__Master[[#This Row],[Order qty]]</f>
        <v>1152.871023952961</v>
      </c>
      <c r="L7498" s="11">
        <f>Table__Master[[#This Row],[Revenue]]-(Table__Master[[#This Row],[unit cost]]*Table__Master[[#This Row],[Order qty]])</f>
        <v>329.39172112941742</v>
      </c>
    </row>
    <row r="7499" spans="1:12" x14ac:dyDescent="0.25">
      <c r="A7499" t="s">
        <v>8472</v>
      </c>
      <c r="B7499" s="3">
        <v>43868</v>
      </c>
      <c r="C7499" t="s">
        <v>963</v>
      </c>
      <c r="D7499" s="2" t="s">
        <v>962</v>
      </c>
      <c r="E7499">
        <v>15</v>
      </c>
      <c r="F7499">
        <v>33</v>
      </c>
      <c r="G7499">
        <v>29</v>
      </c>
      <c r="H7499">
        <v>9</v>
      </c>
      <c r="I7499" s="2">
        <v>246.53399455547333</v>
      </c>
      <c r="J7499" s="4">
        <v>176.09571039676666</v>
      </c>
      <c r="K7499" s="11">
        <f>Table__Master[[#This Row],[unit price]]*Table__Master[[#This Row],[Order qty]]</f>
        <v>2218.8059509992599</v>
      </c>
      <c r="L7499" s="11">
        <f>Table__Master[[#This Row],[Revenue]]-(Table__Master[[#This Row],[unit cost]]*Table__Master[[#This Row],[Order qty]])</f>
        <v>633.94455742835999</v>
      </c>
    </row>
    <row r="7500" spans="1:12" x14ac:dyDescent="0.25">
      <c r="A7500" t="s">
        <v>8473</v>
      </c>
      <c r="B7500" s="3">
        <v>43854</v>
      </c>
      <c r="C7500" t="s">
        <v>965</v>
      </c>
      <c r="D7500" s="2" t="s">
        <v>962</v>
      </c>
      <c r="E7500">
        <v>9</v>
      </c>
      <c r="F7500">
        <v>49</v>
      </c>
      <c r="G7500">
        <v>10</v>
      </c>
      <c r="H7500">
        <v>3</v>
      </c>
      <c r="I7500" s="2">
        <v>380.40844756364822</v>
      </c>
      <c r="J7500" s="4">
        <v>271.72031968832016</v>
      </c>
      <c r="K7500" s="11">
        <f>Table__Master[[#This Row],[unit price]]*Table__Master[[#This Row],[Order qty]]</f>
        <v>1141.2253426909447</v>
      </c>
      <c r="L7500" s="11">
        <f>Table__Master[[#This Row],[Revenue]]-(Table__Master[[#This Row],[unit cost]]*Table__Master[[#This Row],[Order qty]])</f>
        <v>326.06438362598419</v>
      </c>
    </row>
    <row r="7501" spans="1:12" x14ac:dyDescent="0.25">
      <c r="A7501" t="s">
        <v>8474</v>
      </c>
      <c r="B7501" s="3">
        <v>43857</v>
      </c>
      <c r="C7501" t="s">
        <v>963</v>
      </c>
      <c r="D7501" s="2" t="s">
        <v>962</v>
      </c>
      <c r="E7501">
        <v>7</v>
      </c>
      <c r="F7501">
        <v>271</v>
      </c>
      <c r="G7501">
        <v>30</v>
      </c>
      <c r="H7501">
        <v>10</v>
      </c>
      <c r="I7501" s="2">
        <v>562.80602359771729</v>
      </c>
      <c r="J7501" s="4">
        <v>402.00430256979809</v>
      </c>
      <c r="K7501" s="11">
        <f>Table__Master[[#This Row],[unit price]]*Table__Master[[#This Row],[Order qty]]</f>
        <v>5628.0602359771729</v>
      </c>
      <c r="L7501" s="11">
        <f>Table__Master[[#This Row],[Revenue]]-(Table__Master[[#This Row],[unit cost]]*Table__Master[[#This Row],[Order qty]])</f>
        <v>1608.0172102791921</v>
      </c>
    </row>
    <row r="7502" spans="1:12" x14ac:dyDescent="0.25">
      <c r="A7502" t="s">
        <v>8475</v>
      </c>
      <c r="B7502" s="3">
        <v>43915</v>
      </c>
      <c r="C7502" t="s">
        <v>965</v>
      </c>
      <c r="D7502" s="2" t="s">
        <v>962</v>
      </c>
      <c r="E7502">
        <v>12</v>
      </c>
      <c r="F7502">
        <v>147</v>
      </c>
      <c r="G7502">
        <v>17</v>
      </c>
      <c r="H7502">
        <v>2</v>
      </c>
      <c r="I7502" s="2">
        <v>611.98799031972885</v>
      </c>
      <c r="J7502" s="4">
        <v>437.13427879980634</v>
      </c>
      <c r="K7502" s="11">
        <f>Table__Master[[#This Row],[unit price]]*Table__Master[[#This Row],[Order qty]]</f>
        <v>1223.9759806394577</v>
      </c>
      <c r="L7502" s="11">
        <f>Table__Master[[#This Row],[Revenue]]-(Table__Master[[#This Row],[unit cost]]*Table__Master[[#This Row],[Order qty]])</f>
        <v>349.70742303984503</v>
      </c>
    </row>
    <row r="7503" spans="1:12" x14ac:dyDescent="0.25">
      <c r="A7503" t="s">
        <v>8476</v>
      </c>
      <c r="B7503" s="3">
        <v>43838</v>
      </c>
      <c r="C7503" t="s">
        <v>965</v>
      </c>
      <c r="D7503" s="2" t="s">
        <v>962</v>
      </c>
      <c r="E7503">
        <v>26</v>
      </c>
      <c r="F7503">
        <v>334</v>
      </c>
      <c r="G7503">
        <v>8</v>
      </c>
      <c r="H7503">
        <v>10</v>
      </c>
      <c r="I7503" s="2">
        <v>648.0055056810379</v>
      </c>
      <c r="J7503" s="4">
        <v>462.86107548645566</v>
      </c>
      <c r="K7503" s="11">
        <f>Table__Master[[#This Row],[unit price]]*Table__Master[[#This Row],[Order qty]]</f>
        <v>6480.055056810379</v>
      </c>
      <c r="L7503" s="11">
        <f>Table__Master[[#This Row],[Revenue]]-(Table__Master[[#This Row],[unit cost]]*Table__Master[[#This Row],[Order qty]])</f>
        <v>1851.4443019458222</v>
      </c>
    </row>
    <row r="7504" spans="1:12" x14ac:dyDescent="0.25">
      <c r="A7504" t="s">
        <v>8477</v>
      </c>
      <c r="B7504" s="3">
        <v>43956</v>
      </c>
      <c r="C7504" t="s">
        <v>963</v>
      </c>
      <c r="D7504" s="2" t="s">
        <v>962</v>
      </c>
      <c r="E7504">
        <v>10</v>
      </c>
      <c r="F7504">
        <v>26</v>
      </c>
      <c r="G7504">
        <v>5</v>
      </c>
      <c r="H7504">
        <v>7</v>
      </c>
      <c r="I7504" s="2">
        <v>584.2002130150795</v>
      </c>
      <c r="J7504" s="4">
        <v>417.2858664393425</v>
      </c>
      <c r="K7504" s="11">
        <f>Table__Master[[#This Row],[unit price]]*Table__Master[[#This Row],[Order qty]]</f>
        <v>4089.4014911055565</v>
      </c>
      <c r="L7504" s="11">
        <f>Table__Master[[#This Row],[Revenue]]-(Table__Master[[#This Row],[unit cost]]*Table__Master[[#This Row],[Order qty]])</f>
        <v>1168.400426030159</v>
      </c>
    </row>
    <row r="7505" spans="1:12" x14ac:dyDescent="0.25">
      <c r="A7505" t="s">
        <v>8478</v>
      </c>
      <c r="B7505" s="3">
        <v>43851</v>
      </c>
      <c r="C7505" t="s">
        <v>965</v>
      </c>
      <c r="D7505" s="2" t="s">
        <v>962</v>
      </c>
      <c r="E7505">
        <v>18</v>
      </c>
      <c r="F7505">
        <v>352</v>
      </c>
      <c r="G7505">
        <v>24</v>
      </c>
      <c r="H7505">
        <v>9</v>
      </c>
      <c r="I7505" s="2">
        <v>361.06183075904846</v>
      </c>
      <c r="J7505" s="4">
        <v>257.90130768503462</v>
      </c>
      <c r="K7505" s="11">
        <f>Table__Master[[#This Row],[unit price]]*Table__Master[[#This Row],[Order qty]]</f>
        <v>3249.5564768314362</v>
      </c>
      <c r="L7505" s="11">
        <f>Table__Master[[#This Row],[Revenue]]-(Table__Master[[#This Row],[unit cost]]*Table__Master[[#This Row],[Order qty]])</f>
        <v>928.44470766612449</v>
      </c>
    </row>
    <row r="7506" spans="1:12" x14ac:dyDescent="0.25">
      <c r="A7506" t="s">
        <v>8479</v>
      </c>
      <c r="B7506" s="3">
        <v>43831</v>
      </c>
      <c r="C7506" t="s">
        <v>964</v>
      </c>
      <c r="D7506" s="2" t="s">
        <v>962</v>
      </c>
      <c r="E7506">
        <v>25</v>
      </c>
      <c r="F7506">
        <v>324</v>
      </c>
      <c r="G7506">
        <v>13</v>
      </c>
      <c r="H7506">
        <v>6</v>
      </c>
      <c r="I7506" s="2">
        <v>614.57725828886032</v>
      </c>
      <c r="J7506" s="4">
        <v>438.98375592061456</v>
      </c>
      <c r="K7506" s="11">
        <f>Table__Master[[#This Row],[unit price]]*Table__Master[[#This Row],[Order qty]]</f>
        <v>3687.4635497331619</v>
      </c>
      <c r="L7506" s="11">
        <f>Table__Master[[#This Row],[Revenue]]-(Table__Master[[#This Row],[unit cost]]*Table__Master[[#This Row],[Order qty]])</f>
        <v>1053.5610142094747</v>
      </c>
    </row>
    <row r="7507" spans="1:12" x14ac:dyDescent="0.25">
      <c r="A7507" t="s">
        <v>8480</v>
      </c>
      <c r="B7507" s="3">
        <v>43979</v>
      </c>
      <c r="C7507" t="s">
        <v>965</v>
      </c>
      <c r="D7507" s="2" t="s">
        <v>962</v>
      </c>
      <c r="E7507">
        <v>15</v>
      </c>
      <c r="F7507">
        <v>109</v>
      </c>
      <c r="G7507">
        <v>46</v>
      </c>
      <c r="H7507">
        <v>4</v>
      </c>
      <c r="I7507" s="2">
        <v>569.41763341426849</v>
      </c>
      <c r="J7507" s="4">
        <v>406.72688101019179</v>
      </c>
      <c r="K7507" s="11">
        <f>Table__Master[[#This Row],[unit price]]*Table__Master[[#This Row],[Order qty]]</f>
        <v>2277.670533657074</v>
      </c>
      <c r="L7507" s="11">
        <f>Table__Master[[#This Row],[Revenue]]-(Table__Master[[#This Row],[unit cost]]*Table__Master[[#This Row],[Order qty]])</f>
        <v>650.76300961630682</v>
      </c>
    </row>
    <row r="7508" spans="1:12" x14ac:dyDescent="0.25">
      <c r="A7508" t="s">
        <v>8481</v>
      </c>
      <c r="B7508" s="3">
        <v>43907</v>
      </c>
      <c r="C7508" t="s">
        <v>963</v>
      </c>
      <c r="D7508" s="2" t="s">
        <v>962</v>
      </c>
      <c r="E7508">
        <v>19</v>
      </c>
      <c r="F7508">
        <v>249</v>
      </c>
      <c r="G7508">
        <v>5</v>
      </c>
      <c r="H7508">
        <v>7</v>
      </c>
      <c r="I7508" s="2">
        <v>155.67403489351273</v>
      </c>
      <c r="J7508" s="4">
        <v>111.19573920965195</v>
      </c>
      <c r="K7508" s="11">
        <f>Table__Master[[#This Row],[unit price]]*Table__Master[[#This Row],[Order qty]]</f>
        <v>1089.7182442545891</v>
      </c>
      <c r="L7508" s="11">
        <f>Table__Master[[#This Row],[Revenue]]-(Table__Master[[#This Row],[unit cost]]*Table__Master[[#This Row],[Order qty]])</f>
        <v>311.34806978702545</v>
      </c>
    </row>
    <row r="7509" spans="1:12" x14ac:dyDescent="0.25">
      <c r="A7509" t="s">
        <v>8482</v>
      </c>
      <c r="B7509" s="3">
        <v>43980</v>
      </c>
      <c r="C7509" t="s">
        <v>963</v>
      </c>
      <c r="D7509" s="2" t="s">
        <v>962</v>
      </c>
      <c r="E7509">
        <v>16</v>
      </c>
      <c r="F7509">
        <v>30</v>
      </c>
      <c r="G7509">
        <v>24</v>
      </c>
      <c r="H7509">
        <v>10</v>
      </c>
      <c r="I7509" s="2">
        <v>257.75974988937378</v>
      </c>
      <c r="J7509" s="4">
        <v>184.11410706383842</v>
      </c>
      <c r="K7509" s="11">
        <f>Table__Master[[#This Row],[unit price]]*Table__Master[[#This Row],[Order qty]]</f>
        <v>2577.5974988937378</v>
      </c>
      <c r="L7509" s="11">
        <f>Table__Master[[#This Row],[Revenue]]-(Table__Master[[#This Row],[unit cost]]*Table__Master[[#This Row],[Order qty]])</f>
        <v>736.45642825535356</v>
      </c>
    </row>
    <row r="7510" spans="1:12" x14ac:dyDescent="0.25">
      <c r="A7510" t="s">
        <v>8483</v>
      </c>
      <c r="B7510" s="3">
        <v>43839</v>
      </c>
      <c r="C7510" t="s">
        <v>961</v>
      </c>
      <c r="D7510" s="2" t="s">
        <v>962</v>
      </c>
      <c r="E7510">
        <v>19</v>
      </c>
      <c r="F7510">
        <v>338</v>
      </c>
      <c r="G7510">
        <v>28</v>
      </c>
      <c r="H7510">
        <v>7</v>
      </c>
      <c r="I7510" s="2">
        <v>206.37534660100937</v>
      </c>
      <c r="J7510" s="4">
        <v>147.41096185786384</v>
      </c>
      <c r="K7510" s="11">
        <f>Table__Master[[#This Row],[unit price]]*Table__Master[[#This Row],[Order qty]]</f>
        <v>1444.6274262070656</v>
      </c>
      <c r="L7510" s="11">
        <f>Table__Master[[#This Row],[Revenue]]-(Table__Master[[#This Row],[unit cost]]*Table__Master[[#This Row],[Order qty]])</f>
        <v>412.75069320201874</v>
      </c>
    </row>
    <row r="7511" spans="1:12" x14ac:dyDescent="0.25">
      <c r="A7511" t="s">
        <v>8484</v>
      </c>
      <c r="B7511" s="3">
        <v>43871</v>
      </c>
      <c r="C7511" t="s">
        <v>965</v>
      </c>
      <c r="D7511" s="2" t="s">
        <v>962</v>
      </c>
      <c r="E7511">
        <v>25</v>
      </c>
      <c r="F7511">
        <v>71</v>
      </c>
      <c r="G7511">
        <v>16</v>
      </c>
      <c r="H7511">
        <v>7</v>
      </c>
      <c r="I7511" s="2">
        <v>566.59783136844635</v>
      </c>
      <c r="J7511" s="4">
        <v>404.71273669174741</v>
      </c>
      <c r="K7511" s="11">
        <f>Table__Master[[#This Row],[unit price]]*Table__Master[[#This Row],[Order qty]]</f>
        <v>3966.1848195791245</v>
      </c>
      <c r="L7511" s="11">
        <f>Table__Master[[#This Row],[Revenue]]-(Table__Master[[#This Row],[unit cost]]*Table__Master[[#This Row],[Order qty]])</f>
        <v>1133.1956627368927</v>
      </c>
    </row>
    <row r="7512" spans="1:12" x14ac:dyDescent="0.25">
      <c r="A7512" t="s">
        <v>8485</v>
      </c>
      <c r="B7512" s="3">
        <v>43911</v>
      </c>
      <c r="C7512" t="s">
        <v>964</v>
      </c>
      <c r="D7512" s="2" t="s">
        <v>962</v>
      </c>
      <c r="E7512">
        <v>17</v>
      </c>
      <c r="F7512">
        <v>67</v>
      </c>
      <c r="G7512">
        <v>17</v>
      </c>
      <c r="H7512">
        <v>3</v>
      </c>
      <c r="I7512" s="2">
        <v>464.66005235910416</v>
      </c>
      <c r="J7512" s="4">
        <v>331.90003739936014</v>
      </c>
      <c r="K7512" s="11">
        <f>Table__Master[[#This Row],[unit price]]*Table__Master[[#This Row],[Order qty]]</f>
        <v>1393.9801570773125</v>
      </c>
      <c r="L7512" s="11">
        <f>Table__Master[[#This Row],[Revenue]]-(Table__Master[[#This Row],[unit cost]]*Table__Master[[#This Row],[Order qty]])</f>
        <v>398.28004487923204</v>
      </c>
    </row>
    <row r="7513" spans="1:12" x14ac:dyDescent="0.25">
      <c r="A7513" t="s">
        <v>8486</v>
      </c>
      <c r="B7513" s="3">
        <v>43910</v>
      </c>
      <c r="C7513" t="s">
        <v>963</v>
      </c>
      <c r="D7513" s="2" t="s">
        <v>962</v>
      </c>
      <c r="E7513">
        <v>25</v>
      </c>
      <c r="F7513">
        <v>89</v>
      </c>
      <c r="G7513">
        <v>45</v>
      </c>
      <c r="H7513">
        <v>6</v>
      </c>
      <c r="I7513" s="2">
        <v>558.47186350822449</v>
      </c>
      <c r="J7513" s="4">
        <v>398.90847393444608</v>
      </c>
      <c r="K7513" s="11">
        <f>Table__Master[[#This Row],[unit price]]*Table__Master[[#This Row],[Order qty]]</f>
        <v>3350.8311810493469</v>
      </c>
      <c r="L7513" s="11">
        <f>Table__Master[[#This Row],[Revenue]]-(Table__Master[[#This Row],[unit cost]]*Table__Master[[#This Row],[Order qty]])</f>
        <v>957.38033744267068</v>
      </c>
    </row>
    <row r="7514" spans="1:12" x14ac:dyDescent="0.25">
      <c r="A7514" t="s">
        <v>8487</v>
      </c>
      <c r="B7514" s="3">
        <v>43963</v>
      </c>
      <c r="C7514" t="s">
        <v>964</v>
      </c>
      <c r="D7514" s="2" t="s">
        <v>962</v>
      </c>
      <c r="E7514">
        <v>12</v>
      </c>
      <c r="F7514">
        <v>252</v>
      </c>
      <c r="G7514">
        <v>45</v>
      </c>
      <c r="H7514">
        <v>7</v>
      </c>
      <c r="I7514" s="2">
        <v>255.47850769758224</v>
      </c>
      <c r="J7514" s="4">
        <v>182.48464835541591</v>
      </c>
      <c r="K7514" s="11">
        <f>Table__Master[[#This Row],[unit price]]*Table__Master[[#This Row],[Order qty]]</f>
        <v>1788.3495538830757</v>
      </c>
      <c r="L7514" s="11">
        <f>Table__Master[[#This Row],[Revenue]]-(Table__Master[[#This Row],[unit cost]]*Table__Master[[#This Row],[Order qty]])</f>
        <v>510.95701539516426</v>
      </c>
    </row>
    <row r="7515" spans="1:12" x14ac:dyDescent="0.25">
      <c r="A7515" t="s">
        <v>8488</v>
      </c>
      <c r="B7515" s="3">
        <v>43949</v>
      </c>
      <c r="C7515" t="s">
        <v>964</v>
      </c>
      <c r="D7515" s="2" t="s">
        <v>962</v>
      </c>
      <c r="E7515">
        <v>12</v>
      </c>
      <c r="F7515">
        <v>157</v>
      </c>
      <c r="G7515">
        <v>27</v>
      </c>
      <c r="H7515">
        <v>6</v>
      </c>
      <c r="I7515" s="2">
        <v>195.81984221935272</v>
      </c>
      <c r="J7515" s="4">
        <v>139.87131587096624</v>
      </c>
      <c r="K7515" s="11">
        <f>Table__Master[[#This Row],[unit price]]*Table__Master[[#This Row],[Order qty]]</f>
        <v>1174.9190533161163</v>
      </c>
      <c r="L7515" s="11">
        <f>Table__Master[[#This Row],[Revenue]]-(Table__Master[[#This Row],[unit cost]]*Table__Master[[#This Row],[Order qty]])</f>
        <v>335.69115809031882</v>
      </c>
    </row>
    <row r="7516" spans="1:12" x14ac:dyDescent="0.25">
      <c r="A7516" t="s">
        <v>8489</v>
      </c>
      <c r="B7516" s="3">
        <v>43882</v>
      </c>
      <c r="C7516" t="s">
        <v>961</v>
      </c>
      <c r="D7516" s="2" t="s">
        <v>962</v>
      </c>
      <c r="E7516">
        <v>5</v>
      </c>
      <c r="F7516">
        <v>62</v>
      </c>
      <c r="G7516">
        <v>2</v>
      </c>
      <c r="H7516">
        <v>5</v>
      </c>
      <c r="I7516" s="2">
        <v>368.64953738451004</v>
      </c>
      <c r="J7516" s="4">
        <v>263.32109813179289</v>
      </c>
      <c r="K7516" s="11">
        <f>Table__Master[[#This Row],[unit price]]*Table__Master[[#This Row],[Order qty]]</f>
        <v>1843.2476869225502</v>
      </c>
      <c r="L7516" s="11">
        <f>Table__Master[[#This Row],[Revenue]]-(Table__Master[[#This Row],[unit cost]]*Table__Master[[#This Row],[Order qty]])</f>
        <v>526.64219626358567</v>
      </c>
    </row>
    <row r="7517" spans="1:12" x14ac:dyDescent="0.25">
      <c r="A7517" t="s">
        <v>8490</v>
      </c>
      <c r="B7517" s="3">
        <v>43865</v>
      </c>
      <c r="C7517" t="s">
        <v>964</v>
      </c>
      <c r="D7517" s="2" t="s">
        <v>962</v>
      </c>
      <c r="E7517">
        <v>14</v>
      </c>
      <c r="F7517">
        <v>180</v>
      </c>
      <c r="G7517">
        <v>7</v>
      </c>
      <c r="H7517">
        <v>6</v>
      </c>
      <c r="I7517" s="2">
        <v>588.78685569763184</v>
      </c>
      <c r="J7517" s="4">
        <v>420.56203978402277</v>
      </c>
      <c r="K7517" s="11">
        <f>Table__Master[[#This Row],[unit price]]*Table__Master[[#This Row],[Order qty]]</f>
        <v>3532.721134185791</v>
      </c>
      <c r="L7517" s="11">
        <f>Table__Master[[#This Row],[Revenue]]-(Table__Master[[#This Row],[unit cost]]*Table__Master[[#This Row],[Order qty]])</f>
        <v>1009.3488954816544</v>
      </c>
    </row>
    <row r="7518" spans="1:12" x14ac:dyDescent="0.25">
      <c r="A7518" t="s">
        <v>8491</v>
      </c>
      <c r="B7518" s="3">
        <v>43919</v>
      </c>
      <c r="C7518" t="s">
        <v>961</v>
      </c>
      <c r="D7518" s="2" t="s">
        <v>962</v>
      </c>
      <c r="E7518">
        <v>12</v>
      </c>
      <c r="F7518">
        <v>212</v>
      </c>
      <c r="G7518">
        <v>43</v>
      </c>
      <c r="H7518">
        <v>4</v>
      </c>
      <c r="I7518" s="2">
        <v>561.9331893324852</v>
      </c>
      <c r="J7518" s="4">
        <v>401.38084952320372</v>
      </c>
      <c r="K7518" s="11">
        <f>Table__Master[[#This Row],[unit price]]*Table__Master[[#This Row],[Order qty]]</f>
        <v>2247.7327573299408</v>
      </c>
      <c r="L7518" s="11">
        <f>Table__Master[[#This Row],[Revenue]]-(Table__Master[[#This Row],[unit cost]]*Table__Master[[#This Row],[Order qty]])</f>
        <v>642.20935923712591</v>
      </c>
    </row>
    <row r="7519" spans="1:12" x14ac:dyDescent="0.25">
      <c r="A7519" t="s">
        <v>8492</v>
      </c>
      <c r="B7519" s="3">
        <v>43895</v>
      </c>
      <c r="C7519" t="s">
        <v>963</v>
      </c>
      <c r="D7519" s="2" t="s">
        <v>962</v>
      </c>
      <c r="E7519">
        <v>15</v>
      </c>
      <c r="F7519">
        <v>33</v>
      </c>
      <c r="G7519">
        <v>16</v>
      </c>
      <c r="H7519">
        <v>6</v>
      </c>
      <c r="I7519" s="2">
        <v>213.50682270526886</v>
      </c>
      <c r="J7519" s="4">
        <v>152.50487336090634</v>
      </c>
      <c r="K7519" s="11">
        <f>Table__Master[[#This Row],[unit price]]*Table__Master[[#This Row],[Order qty]]</f>
        <v>1281.0409362316132</v>
      </c>
      <c r="L7519" s="11">
        <f>Table__Master[[#This Row],[Revenue]]-(Table__Master[[#This Row],[unit cost]]*Table__Master[[#This Row],[Order qty]])</f>
        <v>366.01169606617509</v>
      </c>
    </row>
    <row r="7520" spans="1:12" x14ac:dyDescent="0.25">
      <c r="A7520" t="s">
        <v>8493</v>
      </c>
      <c r="B7520" s="3">
        <v>43880</v>
      </c>
      <c r="C7520" t="s">
        <v>964</v>
      </c>
      <c r="D7520" s="2" t="s">
        <v>962</v>
      </c>
      <c r="E7520">
        <v>23</v>
      </c>
      <c r="F7520">
        <v>151</v>
      </c>
      <c r="G7520">
        <v>5</v>
      </c>
      <c r="H7520">
        <v>2</v>
      </c>
      <c r="I7520" s="2">
        <v>635.68551975488663</v>
      </c>
      <c r="J7520" s="4">
        <v>454.06108553920478</v>
      </c>
      <c r="K7520" s="11">
        <f>Table__Master[[#This Row],[unit price]]*Table__Master[[#This Row],[Order qty]]</f>
        <v>1271.3710395097733</v>
      </c>
      <c r="L7520" s="11">
        <f>Table__Master[[#This Row],[Revenue]]-(Table__Master[[#This Row],[unit cost]]*Table__Master[[#This Row],[Order qty]])</f>
        <v>363.24886843136369</v>
      </c>
    </row>
    <row r="7521" spans="1:12" x14ac:dyDescent="0.25">
      <c r="A7521" t="s">
        <v>8494</v>
      </c>
      <c r="B7521" s="3">
        <v>43945</v>
      </c>
      <c r="C7521" t="s">
        <v>965</v>
      </c>
      <c r="D7521" s="2" t="s">
        <v>962</v>
      </c>
      <c r="E7521">
        <v>11</v>
      </c>
      <c r="F7521">
        <v>115</v>
      </c>
      <c r="G7521">
        <v>1</v>
      </c>
      <c r="H7521">
        <v>1</v>
      </c>
      <c r="I7521" s="2">
        <v>455.63813710212708</v>
      </c>
      <c r="J7521" s="4">
        <v>325.45581221580505</v>
      </c>
      <c r="K7521" s="11">
        <f>Table__Master[[#This Row],[unit price]]*Table__Master[[#This Row],[Order qty]]</f>
        <v>455.63813710212708</v>
      </c>
      <c r="L7521" s="11">
        <f>Table__Master[[#This Row],[Revenue]]-(Table__Master[[#This Row],[unit cost]]*Table__Master[[#This Row],[Order qty]])</f>
        <v>130.18232488632202</v>
      </c>
    </row>
    <row r="7522" spans="1:12" x14ac:dyDescent="0.25">
      <c r="A7522" t="s">
        <v>8495</v>
      </c>
      <c r="B7522" s="3">
        <v>43948</v>
      </c>
      <c r="C7522" t="s">
        <v>964</v>
      </c>
      <c r="D7522" s="2" t="s">
        <v>962</v>
      </c>
      <c r="E7522">
        <v>26</v>
      </c>
      <c r="F7522">
        <v>257</v>
      </c>
      <c r="G7522">
        <v>14</v>
      </c>
      <c r="H7522">
        <v>2</v>
      </c>
      <c r="I7522" s="2">
        <v>585.75165957212448</v>
      </c>
      <c r="J7522" s="4">
        <v>418.39404255151749</v>
      </c>
      <c r="K7522" s="11">
        <f>Table__Master[[#This Row],[unit price]]*Table__Master[[#This Row],[Order qty]]</f>
        <v>1171.503319144249</v>
      </c>
      <c r="L7522" s="11">
        <f>Table__Master[[#This Row],[Revenue]]-(Table__Master[[#This Row],[unit cost]]*Table__Master[[#This Row],[Order qty]])</f>
        <v>334.71523404121399</v>
      </c>
    </row>
    <row r="7523" spans="1:12" x14ac:dyDescent="0.25">
      <c r="A7523" t="s">
        <v>8496</v>
      </c>
      <c r="B7523" s="3">
        <v>43945</v>
      </c>
      <c r="C7523" t="s">
        <v>965</v>
      </c>
      <c r="D7523" s="2" t="s">
        <v>962</v>
      </c>
      <c r="E7523">
        <v>15</v>
      </c>
      <c r="F7523">
        <v>70</v>
      </c>
      <c r="G7523">
        <v>19</v>
      </c>
      <c r="H7523">
        <v>10</v>
      </c>
      <c r="I7523" s="2">
        <v>392.18446862697601</v>
      </c>
      <c r="J7523" s="4">
        <v>280.13176330498288</v>
      </c>
      <c r="K7523" s="11">
        <f>Table__Master[[#This Row],[unit price]]*Table__Master[[#This Row],[Order qty]]</f>
        <v>3921.8446862697601</v>
      </c>
      <c r="L7523" s="11">
        <f>Table__Master[[#This Row],[Revenue]]-(Table__Master[[#This Row],[unit cost]]*Table__Master[[#This Row],[Order qty]])</f>
        <v>1120.5270532199311</v>
      </c>
    </row>
    <row r="7524" spans="1:12" x14ac:dyDescent="0.25">
      <c r="A7524" t="s">
        <v>8497</v>
      </c>
      <c r="B7524" s="3">
        <v>43966</v>
      </c>
      <c r="C7524" t="s">
        <v>965</v>
      </c>
      <c r="D7524" s="2" t="s">
        <v>962</v>
      </c>
      <c r="E7524">
        <v>26</v>
      </c>
      <c r="F7524">
        <v>350</v>
      </c>
      <c r="G7524">
        <v>21</v>
      </c>
      <c r="H7524">
        <v>1</v>
      </c>
      <c r="I7524" s="2">
        <v>476.50341206789017</v>
      </c>
      <c r="J7524" s="4">
        <v>340.359580048493</v>
      </c>
      <c r="K7524" s="11">
        <f>Table__Master[[#This Row],[unit price]]*Table__Master[[#This Row],[Order qty]]</f>
        <v>476.50341206789017</v>
      </c>
      <c r="L7524" s="11">
        <f>Table__Master[[#This Row],[Revenue]]-(Table__Master[[#This Row],[unit cost]]*Table__Master[[#This Row],[Order qty]])</f>
        <v>136.14383201939717</v>
      </c>
    </row>
    <row r="7525" spans="1:12" x14ac:dyDescent="0.25">
      <c r="A7525" t="s">
        <v>8498</v>
      </c>
      <c r="B7525" s="3">
        <v>43939</v>
      </c>
      <c r="C7525" t="s">
        <v>963</v>
      </c>
      <c r="D7525" s="2" t="s">
        <v>962</v>
      </c>
      <c r="E7525">
        <v>19</v>
      </c>
      <c r="F7525">
        <v>147</v>
      </c>
      <c r="G7525">
        <v>37</v>
      </c>
      <c r="H7525">
        <v>9</v>
      </c>
      <c r="I7525" s="2">
        <v>428.88196992874146</v>
      </c>
      <c r="J7525" s="4">
        <v>306.34426423481534</v>
      </c>
      <c r="K7525" s="11">
        <f>Table__Master[[#This Row],[unit price]]*Table__Master[[#This Row],[Order qty]]</f>
        <v>3859.9377293586731</v>
      </c>
      <c r="L7525" s="11">
        <f>Table__Master[[#This Row],[Revenue]]-(Table__Master[[#This Row],[unit cost]]*Table__Master[[#This Row],[Order qty]])</f>
        <v>1102.8393512453349</v>
      </c>
    </row>
    <row r="7526" spans="1:12" x14ac:dyDescent="0.25">
      <c r="A7526" t="s">
        <v>8499</v>
      </c>
      <c r="B7526" s="3">
        <v>43859</v>
      </c>
      <c r="C7526" t="s">
        <v>963</v>
      </c>
      <c r="D7526" s="2" t="s">
        <v>962</v>
      </c>
      <c r="E7526">
        <v>7</v>
      </c>
      <c r="F7526">
        <v>203</v>
      </c>
      <c r="G7526">
        <v>2</v>
      </c>
      <c r="H7526">
        <v>6</v>
      </c>
      <c r="I7526" s="2">
        <v>300.17763179540634</v>
      </c>
      <c r="J7526" s="4">
        <v>214.41259413957596</v>
      </c>
      <c r="K7526" s="11">
        <f>Table__Master[[#This Row],[unit price]]*Table__Master[[#This Row],[Order qty]]</f>
        <v>1801.065790772438</v>
      </c>
      <c r="L7526" s="11">
        <f>Table__Master[[#This Row],[Revenue]]-(Table__Master[[#This Row],[unit cost]]*Table__Master[[#This Row],[Order qty]])</f>
        <v>514.5902259349823</v>
      </c>
    </row>
    <row r="7527" spans="1:12" x14ac:dyDescent="0.25">
      <c r="A7527" t="s">
        <v>8500</v>
      </c>
      <c r="B7527" s="3">
        <v>43961</v>
      </c>
      <c r="C7527" t="s">
        <v>963</v>
      </c>
      <c r="D7527" s="2" t="s">
        <v>962</v>
      </c>
      <c r="E7527">
        <v>12</v>
      </c>
      <c r="F7527">
        <v>198</v>
      </c>
      <c r="G7527">
        <v>19</v>
      </c>
      <c r="H7527">
        <v>3</v>
      </c>
      <c r="I7527" s="2">
        <v>467.68413984775543</v>
      </c>
      <c r="J7527" s="4">
        <v>334.06009989125391</v>
      </c>
      <c r="K7527" s="11">
        <f>Table__Master[[#This Row],[unit price]]*Table__Master[[#This Row],[Order qty]]</f>
        <v>1403.0524195432663</v>
      </c>
      <c r="L7527" s="11">
        <f>Table__Master[[#This Row],[Revenue]]-(Table__Master[[#This Row],[unit cost]]*Table__Master[[#This Row],[Order qty]])</f>
        <v>400.87211986950456</v>
      </c>
    </row>
    <row r="7528" spans="1:12" x14ac:dyDescent="0.25">
      <c r="A7528" t="s">
        <v>8501</v>
      </c>
      <c r="B7528" s="3">
        <v>43948</v>
      </c>
      <c r="C7528" t="s">
        <v>963</v>
      </c>
      <c r="D7528" s="2" t="s">
        <v>962</v>
      </c>
      <c r="E7528">
        <v>19</v>
      </c>
      <c r="F7528">
        <v>158</v>
      </c>
      <c r="G7528">
        <v>5</v>
      </c>
      <c r="H7528">
        <v>9</v>
      </c>
      <c r="I7528" s="2">
        <v>213.92163473367691</v>
      </c>
      <c r="J7528" s="4">
        <v>152.80116766691208</v>
      </c>
      <c r="K7528" s="11">
        <f>Table__Master[[#This Row],[unit price]]*Table__Master[[#This Row],[Order qty]]</f>
        <v>1925.2947126030922</v>
      </c>
      <c r="L7528" s="11">
        <f>Table__Master[[#This Row],[Revenue]]-(Table__Master[[#This Row],[unit cost]]*Table__Master[[#This Row],[Order qty]])</f>
        <v>550.08420360088348</v>
      </c>
    </row>
    <row r="7529" spans="1:12" x14ac:dyDescent="0.25">
      <c r="A7529" t="s">
        <v>8502</v>
      </c>
      <c r="B7529" s="3">
        <v>43935</v>
      </c>
      <c r="C7529" t="s">
        <v>961</v>
      </c>
      <c r="D7529" s="2" t="s">
        <v>962</v>
      </c>
      <c r="E7529">
        <v>19</v>
      </c>
      <c r="F7529">
        <v>239</v>
      </c>
      <c r="G7529">
        <v>47</v>
      </c>
      <c r="H7529">
        <v>3</v>
      </c>
      <c r="I7529" s="2">
        <v>448.12559294700623</v>
      </c>
      <c r="J7529" s="4">
        <v>320.08970924786161</v>
      </c>
      <c r="K7529" s="11">
        <f>Table__Master[[#This Row],[unit price]]*Table__Master[[#This Row],[Order qty]]</f>
        <v>1344.3767788410187</v>
      </c>
      <c r="L7529" s="11">
        <f>Table__Master[[#This Row],[Revenue]]-(Table__Master[[#This Row],[unit cost]]*Table__Master[[#This Row],[Order qty]])</f>
        <v>384.10765109743386</v>
      </c>
    </row>
    <row r="7530" spans="1:12" x14ac:dyDescent="0.25">
      <c r="A7530" t="s">
        <v>8503</v>
      </c>
      <c r="B7530" s="3">
        <v>43931</v>
      </c>
      <c r="C7530" t="s">
        <v>963</v>
      </c>
      <c r="D7530" s="2" t="s">
        <v>962</v>
      </c>
      <c r="E7530">
        <v>1</v>
      </c>
      <c r="F7530">
        <v>364</v>
      </c>
      <c r="G7530">
        <v>45</v>
      </c>
      <c r="H7530">
        <v>3</v>
      </c>
      <c r="I7530" s="2">
        <v>168.20188969373703</v>
      </c>
      <c r="J7530" s="4">
        <v>120.14420692409789</v>
      </c>
      <c r="K7530" s="11">
        <f>Table__Master[[#This Row],[unit price]]*Table__Master[[#This Row],[Order qty]]</f>
        <v>504.60566908121109</v>
      </c>
      <c r="L7530" s="11">
        <f>Table__Master[[#This Row],[Revenue]]-(Table__Master[[#This Row],[unit cost]]*Table__Master[[#This Row],[Order qty]])</f>
        <v>144.17304830891743</v>
      </c>
    </row>
    <row r="7531" spans="1:12" x14ac:dyDescent="0.25">
      <c r="A7531" t="s">
        <v>8504</v>
      </c>
      <c r="B7531" s="3">
        <v>43914</v>
      </c>
      <c r="C7531" t="s">
        <v>965</v>
      </c>
      <c r="D7531" s="2" t="s">
        <v>962</v>
      </c>
      <c r="E7531">
        <v>26</v>
      </c>
      <c r="F7531">
        <v>325</v>
      </c>
      <c r="G7531">
        <v>4</v>
      </c>
      <c r="H7531">
        <v>4</v>
      </c>
      <c r="I7531" s="2">
        <v>209.59598529338837</v>
      </c>
      <c r="J7531" s="4">
        <v>149.71141806670599</v>
      </c>
      <c r="K7531" s="11">
        <f>Table__Master[[#This Row],[unit price]]*Table__Master[[#This Row],[Order qty]]</f>
        <v>838.38394117355347</v>
      </c>
      <c r="L7531" s="11">
        <f>Table__Master[[#This Row],[Revenue]]-(Table__Master[[#This Row],[unit cost]]*Table__Master[[#This Row],[Order qty]])</f>
        <v>239.53826890672951</v>
      </c>
    </row>
    <row r="7532" spans="1:12" x14ac:dyDescent="0.25">
      <c r="A7532" t="s">
        <v>8505</v>
      </c>
      <c r="B7532" s="3">
        <v>43929</v>
      </c>
      <c r="C7532" t="s">
        <v>964</v>
      </c>
      <c r="D7532" s="2" t="s">
        <v>962</v>
      </c>
      <c r="E7532">
        <v>20</v>
      </c>
      <c r="F7532">
        <v>240</v>
      </c>
      <c r="G7532">
        <v>46</v>
      </c>
      <c r="H7532">
        <v>4</v>
      </c>
      <c r="I7532" s="2">
        <v>570.48224097490311</v>
      </c>
      <c r="J7532" s="4">
        <v>407.48731498207366</v>
      </c>
      <c r="K7532" s="11">
        <f>Table__Master[[#This Row],[unit price]]*Table__Master[[#This Row],[Order qty]]</f>
        <v>2281.9289638996124</v>
      </c>
      <c r="L7532" s="11">
        <f>Table__Master[[#This Row],[Revenue]]-(Table__Master[[#This Row],[unit cost]]*Table__Master[[#This Row],[Order qty]])</f>
        <v>651.9797039713178</v>
      </c>
    </row>
    <row r="7533" spans="1:12" x14ac:dyDescent="0.25">
      <c r="A7533" t="s">
        <v>8506</v>
      </c>
      <c r="B7533" s="3">
        <v>43902</v>
      </c>
      <c r="C7533" t="s">
        <v>965</v>
      </c>
      <c r="D7533" s="2" t="s">
        <v>962</v>
      </c>
      <c r="E7533">
        <v>1</v>
      </c>
      <c r="F7533">
        <v>167</v>
      </c>
      <c r="G7533">
        <v>41</v>
      </c>
      <c r="H7533">
        <v>3</v>
      </c>
      <c r="I7533" s="2">
        <v>255.80534648895264</v>
      </c>
      <c r="J7533" s="4">
        <v>182.71810463496618</v>
      </c>
      <c r="K7533" s="11">
        <f>Table__Master[[#This Row],[unit price]]*Table__Master[[#This Row],[Order qty]]</f>
        <v>767.41603946685791</v>
      </c>
      <c r="L7533" s="11">
        <f>Table__Master[[#This Row],[Revenue]]-(Table__Master[[#This Row],[unit cost]]*Table__Master[[#This Row],[Order qty]])</f>
        <v>219.26172556195934</v>
      </c>
    </row>
    <row r="7534" spans="1:12" x14ac:dyDescent="0.25">
      <c r="A7534" t="s">
        <v>8507</v>
      </c>
      <c r="B7534" s="3">
        <v>43881</v>
      </c>
      <c r="C7534" t="s">
        <v>961</v>
      </c>
      <c r="D7534" s="2" t="s">
        <v>962</v>
      </c>
      <c r="E7534">
        <v>4</v>
      </c>
      <c r="F7534">
        <v>157</v>
      </c>
      <c r="G7534">
        <v>5</v>
      </c>
      <c r="H7534">
        <v>1</v>
      </c>
      <c r="I7534" s="2">
        <v>242.3279122710228</v>
      </c>
      <c r="J7534" s="4">
        <v>173.09136590787344</v>
      </c>
      <c r="K7534" s="11">
        <f>Table__Master[[#This Row],[unit price]]*Table__Master[[#This Row],[Order qty]]</f>
        <v>242.3279122710228</v>
      </c>
      <c r="L7534" s="11">
        <f>Table__Master[[#This Row],[Revenue]]-(Table__Master[[#This Row],[unit cost]]*Table__Master[[#This Row],[Order qty]])</f>
        <v>69.236546363149358</v>
      </c>
    </row>
    <row r="7535" spans="1:12" x14ac:dyDescent="0.25">
      <c r="A7535" t="s">
        <v>8508</v>
      </c>
      <c r="B7535" s="3">
        <v>43938</v>
      </c>
      <c r="C7535" t="s">
        <v>965</v>
      </c>
      <c r="D7535" s="2" t="s">
        <v>962</v>
      </c>
      <c r="E7535">
        <v>3</v>
      </c>
      <c r="F7535">
        <v>115</v>
      </c>
      <c r="G7535">
        <v>29</v>
      </c>
      <c r="H7535">
        <v>3</v>
      </c>
      <c r="I7535" s="2">
        <v>618.97206795215607</v>
      </c>
      <c r="J7535" s="4">
        <v>442.1229056801115</v>
      </c>
      <c r="K7535" s="11">
        <f>Table__Master[[#This Row],[unit price]]*Table__Master[[#This Row],[Order qty]]</f>
        <v>1856.9162038564682</v>
      </c>
      <c r="L7535" s="11">
        <f>Table__Master[[#This Row],[Revenue]]-(Table__Master[[#This Row],[unit cost]]*Table__Master[[#This Row],[Order qty]])</f>
        <v>530.54748681613364</v>
      </c>
    </row>
    <row r="7536" spans="1:12" x14ac:dyDescent="0.25">
      <c r="A7536" t="s">
        <v>8509</v>
      </c>
      <c r="B7536" s="3">
        <v>43972</v>
      </c>
      <c r="C7536" t="s">
        <v>963</v>
      </c>
      <c r="D7536" s="2" t="s">
        <v>962</v>
      </c>
      <c r="E7536">
        <v>7</v>
      </c>
      <c r="F7536">
        <v>158</v>
      </c>
      <c r="G7536">
        <v>27</v>
      </c>
      <c r="H7536">
        <v>9</v>
      </c>
      <c r="I7536" s="2">
        <v>578.34154182672501</v>
      </c>
      <c r="J7536" s="4">
        <v>413.10110130480359</v>
      </c>
      <c r="K7536" s="11">
        <f>Table__Master[[#This Row],[unit price]]*Table__Master[[#This Row],[Order qty]]</f>
        <v>5205.0738764405251</v>
      </c>
      <c r="L7536" s="11">
        <f>Table__Master[[#This Row],[Revenue]]-(Table__Master[[#This Row],[unit cost]]*Table__Master[[#This Row],[Order qty]])</f>
        <v>1487.1639646972926</v>
      </c>
    </row>
    <row r="7537" spans="1:12" x14ac:dyDescent="0.25">
      <c r="A7537" t="s">
        <v>8510</v>
      </c>
      <c r="B7537" s="3">
        <v>43926</v>
      </c>
      <c r="C7537" t="s">
        <v>963</v>
      </c>
      <c r="D7537" s="2" t="s">
        <v>962</v>
      </c>
      <c r="E7537">
        <v>1</v>
      </c>
      <c r="F7537">
        <v>69</v>
      </c>
      <c r="G7537">
        <v>31</v>
      </c>
      <c r="H7537">
        <v>10</v>
      </c>
      <c r="I7537" s="2">
        <v>156.51479744911194</v>
      </c>
      <c r="J7537" s="4">
        <v>111.79628389222282</v>
      </c>
      <c r="K7537" s="11">
        <f>Table__Master[[#This Row],[unit price]]*Table__Master[[#This Row],[Order qty]]</f>
        <v>1565.1479744911194</v>
      </c>
      <c r="L7537" s="11">
        <f>Table__Master[[#This Row],[Revenue]]-(Table__Master[[#This Row],[unit cost]]*Table__Master[[#This Row],[Order qty]])</f>
        <v>447.18513556889116</v>
      </c>
    </row>
    <row r="7538" spans="1:12" x14ac:dyDescent="0.25">
      <c r="A7538" t="s">
        <v>8511</v>
      </c>
      <c r="B7538" s="3">
        <v>43846</v>
      </c>
      <c r="C7538" t="s">
        <v>961</v>
      </c>
      <c r="D7538" s="2" t="s">
        <v>962</v>
      </c>
      <c r="E7538">
        <v>19</v>
      </c>
      <c r="F7538">
        <v>101</v>
      </c>
      <c r="G7538">
        <v>8</v>
      </c>
      <c r="H7538">
        <v>9</v>
      </c>
      <c r="I7538" s="2">
        <v>391.58749884366989</v>
      </c>
      <c r="J7538" s="4">
        <v>279.70535631690706</v>
      </c>
      <c r="K7538" s="11">
        <f>Table__Master[[#This Row],[unit price]]*Table__Master[[#This Row],[Order qty]]</f>
        <v>3524.287489593029</v>
      </c>
      <c r="L7538" s="11">
        <f>Table__Master[[#This Row],[Revenue]]-(Table__Master[[#This Row],[unit cost]]*Table__Master[[#This Row],[Order qty]])</f>
        <v>1006.9392827408656</v>
      </c>
    </row>
    <row r="7539" spans="1:12" x14ac:dyDescent="0.25">
      <c r="A7539" t="s">
        <v>8512</v>
      </c>
      <c r="B7539" s="3">
        <v>43972</v>
      </c>
      <c r="C7539" t="s">
        <v>965</v>
      </c>
      <c r="D7539" s="2" t="s">
        <v>962</v>
      </c>
      <c r="E7539">
        <v>18</v>
      </c>
      <c r="F7539">
        <v>323</v>
      </c>
      <c r="G7539">
        <v>14</v>
      </c>
      <c r="H7539">
        <v>8</v>
      </c>
      <c r="I7539" s="2">
        <v>241.27948987483978</v>
      </c>
      <c r="J7539" s="4">
        <v>172.34249276774273</v>
      </c>
      <c r="K7539" s="11">
        <f>Table__Master[[#This Row],[unit price]]*Table__Master[[#This Row],[Order qty]]</f>
        <v>1930.2359189987183</v>
      </c>
      <c r="L7539" s="11">
        <f>Table__Master[[#This Row],[Revenue]]-(Table__Master[[#This Row],[unit cost]]*Table__Master[[#This Row],[Order qty]])</f>
        <v>551.49597685677645</v>
      </c>
    </row>
    <row r="7540" spans="1:12" x14ac:dyDescent="0.25">
      <c r="A7540" t="s">
        <v>8513</v>
      </c>
      <c r="B7540" s="3">
        <v>43963</v>
      </c>
      <c r="C7540" t="s">
        <v>961</v>
      </c>
      <c r="D7540" s="2" t="s">
        <v>962</v>
      </c>
      <c r="E7540">
        <v>21</v>
      </c>
      <c r="F7540">
        <v>240</v>
      </c>
      <c r="G7540">
        <v>6</v>
      </c>
      <c r="H7540">
        <v>9</v>
      </c>
      <c r="I7540" s="2">
        <v>624.41073113679886</v>
      </c>
      <c r="J7540" s="4">
        <v>446.00766509771347</v>
      </c>
      <c r="K7540" s="11">
        <f>Table__Master[[#This Row],[unit price]]*Table__Master[[#This Row],[Order qty]]</f>
        <v>5619.6965802311897</v>
      </c>
      <c r="L7540" s="11">
        <f>Table__Master[[#This Row],[Revenue]]-(Table__Master[[#This Row],[unit cost]]*Table__Master[[#This Row],[Order qty]])</f>
        <v>1605.6275943517685</v>
      </c>
    </row>
    <row r="7541" spans="1:12" x14ac:dyDescent="0.25">
      <c r="A7541" t="s">
        <v>8514</v>
      </c>
      <c r="B7541" s="3">
        <v>43863</v>
      </c>
      <c r="C7541" t="s">
        <v>965</v>
      </c>
      <c r="D7541" s="2" t="s">
        <v>962</v>
      </c>
      <c r="E7541">
        <v>24</v>
      </c>
      <c r="F7541">
        <v>366</v>
      </c>
      <c r="G7541">
        <v>27</v>
      </c>
      <c r="H7541">
        <v>7</v>
      </c>
      <c r="I7541" s="2">
        <v>398.58286428451538</v>
      </c>
      <c r="J7541" s="4">
        <v>284.70204591751099</v>
      </c>
      <c r="K7541" s="11">
        <f>Table__Master[[#This Row],[unit price]]*Table__Master[[#This Row],[Order qty]]</f>
        <v>2790.0800499916077</v>
      </c>
      <c r="L7541" s="11">
        <f>Table__Master[[#This Row],[Revenue]]-(Table__Master[[#This Row],[unit cost]]*Table__Master[[#This Row],[Order qty]])</f>
        <v>797.16572856903076</v>
      </c>
    </row>
    <row r="7542" spans="1:12" x14ac:dyDescent="0.25">
      <c r="A7542" t="s">
        <v>8515</v>
      </c>
      <c r="B7542" s="3">
        <v>43883</v>
      </c>
      <c r="C7542" t="s">
        <v>964</v>
      </c>
      <c r="D7542" s="2" t="s">
        <v>962</v>
      </c>
      <c r="E7542">
        <v>1</v>
      </c>
      <c r="F7542">
        <v>244</v>
      </c>
      <c r="G7542">
        <v>8</v>
      </c>
      <c r="H7542">
        <v>5</v>
      </c>
      <c r="I7542" s="2">
        <v>152.80639404058456</v>
      </c>
      <c r="J7542" s="4">
        <v>109.14742431470327</v>
      </c>
      <c r="K7542" s="11">
        <f>Table__Master[[#This Row],[unit price]]*Table__Master[[#This Row],[Order qty]]</f>
        <v>764.03197020292282</v>
      </c>
      <c r="L7542" s="11">
        <f>Table__Master[[#This Row],[Revenue]]-(Table__Master[[#This Row],[unit cost]]*Table__Master[[#This Row],[Order qty]])</f>
        <v>218.29484862940649</v>
      </c>
    </row>
    <row r="7543" spans="1:12" x14ac:dyDescent="0.25">
      <c r="A7543" t="s">
        <v>8516</v>
      </c>
      <c r="B7543" s="3">
        <v>43897</v>
      </c>
      <c r="C7543" t="s">
        <v>964</v>
      </c>
      <c r="D7543" s="2" t="s">
        <v>962</v>
      </c>
      <c r="E7543">
        <v>8</v>
      </c>
      <c r="F7543">
        <v>187</v>
      </c>
      <c r="G7543">
        <v>19</v>
      </c>
      <c r="H7543">
        <v>3</v>
      </c>
      <c r="I7543" s="2">
        <v>622.60351717472076</v>
      </c>
      <c r="J7543" s="4">
        <v>444.71679798194344</v>
      </c>
      <c r="K7543" s="11">
        <f>Table__Master[[#This Row],[unit price]]*Table__Master[[#This Row],[Order qty]]</f>
        <v>1867.8105515241623</v>
      </c>
      <c r="L7543" s="11">
        <f>Table__Master[[#This Row],[Revenue]]-(Table__Master[[#This Row],[unit cost]]*Table__Master[[#This Row],[Order qty]])</f>
        <v>533.66015757833202</v>
      </c>
    </row>
    <row r="7544" spans="1:12" x14ac:dyDescent="0.25">
      <c r="A7544" t="s">
        <v>8517</v>
      </c>
      <c r="B7544" s="3">
        <v>43965</v>
      </c>
      <c r="C7544" t="s">
        <v>961</v>
      </c>
      <c r="D7544" s="2" t="s">
        <v>962</v>
      </c>
      <c r="E7544">
        <v>18</v>
      </c>
      <c r="F7544">
        <v>227</v>
      </c>
      <c r="G7544">
        <v>39</v>
      </c>
      <c r="H7544">
        <v>5</v>
      </c>
      <c r="I7544" s="2">
        <v>610.74651056528091</v>
      </c>
      <c r="J7544" s="4">
        <v>436.24750754662927</v>
      </c>
      <c r="K7544" s="11">
        <f>Table__Master[[#This Row],[unit price]]*Table__Master[[#This Row],[Order qty]]</f>
        <v>3053.7325528264046</v>
      </c>
      <c r="L7544" s="11">
        <f>Table__Master[[#This Row],[Revenue]]-(Table__Master[[#This Row],[unit cost]]*Table__Master[[#This Row],[Order qty]])</f>
        <v>872.49501509325819</v>
      </c>
    </row>
    <row r="7545" spans="1:12" x14ac:dyDescent="0.25">
      <c r="A7545" t="s">
        <v>8518</v>
      </c>
      <c r="B7545" s="3">
        <v>43957</v>
      </c>
      <c r="C7545" t="s">
        <v>964</v>
      </c>
      <c r="D7545" s="2" t="s">
        <v>962</v>
      </c>
      <c r="E7545">
        <v>10</v>
      </c>
      <c r="F7545">
        <v>295</v>
      </c>
      <c r="G7545">
        <v>32</v>
      </c>
      <c r="H7545">
        <v>6</v>
      </c>
      <c r="I7545" s="2">
        <v>179.90194201469421</v>
      </c>
      <c r="J7545" s="4">
        <v>128.50138715335302</v>
      </c>
      <c r="K7545" s="11">
        <f>Table__Master[[#This Row],[unit price]]*Table__Master[[#This Row],[Order qty]]</f>
        <v>1079.4116520881653</v>
      </c>
      <c r="L7545" s="11">
        <f>Table__Master[[#This Row],[Revenue]]-(Table__Master[[#This Row],[unit cost]]*Table__Master[[#This Row],[Order qty]])</f>
        <v>308.40332916804709</v>
      </c>
    </row>
    <row r="7546" spans="1:12" x14ac:dyDescent="0.25">
      <c r="A7546" t="s">
        <v>8519</v>
      </c>
      <c r="B7546" s="3">
        <v>43958</v>
      </c>
      <c r="C7546" t="s">
        <v>963</v>
      </c>
      <c r="D7546" s="2" t="s">
        <v>962</v>
      </c>
      <c r="E7546">
        <v>9</v>
      </c>
      <c r="F7546">
        <v>145</v>
      </c>
      <c r="G7546">
        <v>19</v>
      </c>
      <c r="H7546">
        <v>8</v>
      </c>
      <c r="I7546" s="2">
        <v>210.11991280317307</v>
      </c>
      <c r="J7546" s="4">
        <v>150.08565200226647</v>
      </c>
      <c r="K7546" s="11">
        <f>Table__Master[[#This Row],[unit price]]*Table__Master[[#This Row],[Order qty]]</f>
        <v>1680.9593024253845</v>
      </c>
      <c r="L7546" s="11">
        <f>Table__Master[[#This Row],[Revenue]]-(Table__Master[[#This Row],[unit cost]]*Table__Master[[#This Row],[Order qty]])</f>
        <v>480.27408640725275</v>
      </c>
    </row>
    <row r="7547" spans="1:12" x14ac:dyDescent="0.25">
      <c r="A7547" t="s">
        <v>8520</v>
      </c>
      <c r="B7547" s="3">
        <v>43862</v>
      </c>
      <c r="C7547" t="s">
        <v>965</v>
      </c>
      <c r="D7547" s="2" t="s">
        <v>962</v>
      </c>
      <c r="E7547">
        <v>10</v>
      </c>
      <c r="F7547">
        <v>46</v>
      </c>
      <c r="G7547">
        <v>15</v>
      </c>
      <c r="H7547">
        <v>7</v>
      </c>
      <c r="I7547" s="2">
        <v>368.10070502758026</v>
      </c>
      <c r="J7547" s="4">
        <v>262.92907501970018</v>
      </c>
      <c r="K7547" s="11">
        <f>Table__Master[[#This Row],[unit price]]*Table__Master[[#This Row],[Order qty]]</f>
        <v>2576.7049351930618</v>
      </c>
      <c r="L7547" s="11">
        <f>Table__Master[[#This Row],[Revenue]]-(Table__Master[[#This Row],[unit cost]]*Table__Master[[#This Row],[Order qty]])</f>
        <v>736.20141005516052</v>
      </c>
    </row>
    <row r="7548" spans="1:12" x14ac:dyDescent="0.25">
      <c r="A7548" t="s">
        <v>8521</v>
      </c>
      <c r="B7548" s="3">
        <v>43845</v>
      </c>
      <c r="C7548" t="s">
        <v>961</v>
      </c>
      <c r="D7548" s="2" t="s">
        <v>962</v>
      </c>
      <c r="E7548">
        <v>18</v>
      </c>
      <c r="F7548">
        <v>223</v>
      </c>
      <c r="G7548">
        <v>26</v>
      </c>
      <c r="H7548">
        <v>2</v>
      </c>
      <c r="I7548" s="2">
        <v>244.19171458482742</v>
      </c>
      <c r="J7548" s="4">
        <v>174.42265327487675</v>
      </c>
      <c r="K7548" s="11">
        <f>Table__Master[[#This Row],[unit price]]*Table__Master[[#This Row],[Order qty]]</f>
        <v>488.38342916965485</v>
      </c>
      <c r="L7548" s="11">
        <f>Table__Master[[#This Row],[Revenue]]-(Table__Master[[#This Row],[unit cost]]*Table__Master[[#This Row],[Order qty]])</f>
        <v>139.53812261990134</v>
      </c>
    </row>
    <row r="7549" spans="1:12" x14ac:dyDescent="0.25">
      <c r="A7549" t="s">
        <v>8522</v>
      </c>
      <c r="B7549" s="3">
        <v>43961</v>
      </c>
      <c r="C7549" t="s">
        <v>965</v>
      </c>
      <c r="D7549" s="2" t="s">
        <v>962</v>
      </c>
      <c r="E7549">
        <v>4</v>
      </c>
      <c r="F7549">
        <v>211</v>
      </c>
      <c r="G7549">
        <v>12</v>
      </c>
      <c r="H7549">
        <v>2</v>
      </c>
      <c r="I7549" s="2">
        <v>286.00602722167969</v>
      </c>
      <c r="J7549" s="4">
        <v>204.29001944405692</v>
      </c>
      <c r="K7549" s="11">
        <f>Table__Master[[#This Row],[unit price]]*Table__Master[[#This Row],[Order qty]]</f>
        <v>572.01205444335938</v>
      </c>
      <c r="L7549" s="11">
        <f>Table__Master[[#This Row],[Revenue]]-(Table__Master[[#This Row],[unit cost]]*Table__Master[[#This Row],[Order qty]])</f>
        <v>163.43201555524553</v>
      </c>
    </row>
    <row r="7550" spans="1:12" x14ac:dyDescent="0.25">
      <c r="A7550" t="s">
        <v>8523</v>
      </c>
      <c r="B7550" s="3">
        <v>43978</v>
      </c>
      <c r="C7550" t="s">
        <v>964</v>
      </c>
      <c r="D7550" s="2" t="s">
        <v>962</v>
      </c>
      <c r="E7550">
        <v>6</v>
      </c>
      <c r="F7550">
        <v>46</v>
      </c>
      <c r="G7550">
        <v>30</v>
      </c>
      <c r="H7550">
        <v>7</v>
      </c>
      <c r="I7550" s="2">
        <v>492.73856538534164</v>
      </c>
      <c r="J7550" s="4">
        <v>351.95611813238691</v>
      </c>
      <c r="K7550" s="11">
        <f>Table__Master[[#This Row],[unit price]]*Table__Master[[#This Row],[Order qty]]</f>
        <v>3449.1699576973915</v>
      </c>
      <c r="L7550" s="11">
        <f>Table__Master[[#This Row],[Revenue]]-(Table__Master[[#This Row],[unit cost]]*Table__Master[[#This Row],[Order qty]])</f>
        <v>985.47713077068329</v>
      </c>
    </row>
    <row r="7551" spans="1:12" x14ac:dyDescent="0.25">
      <c r="A7551" t="s">
        <v>8524</v>
      </c>
      <c r="B7551" s="3">
        <v>43885</v>
      </c>
      <c r="C7551" t="s">
        <v>961</v>
      </c>
      <c r="D7551" s="2" t="s">
        <v>962</v>
      </c>
      <c r="E7551">
        <v>16</v>
      </c>
      <c r="F7551">
        <v>19</v>
      </c>
      <c r="G7551">
        <v>46</v>
      </c>
      <c r="H7551">
        <v>7</v>
      </c>
      <c r="I7551" s="2">
        <v>347.70202267169952</v>
      </c>
      <c r="J7551" s="4">
        <v>248.35858762264255</v>
      </c>
      <c r="K7551" s="11">
        <f>Table__Master[[#This Row],[unit price]]*Table__Master[[#This Row],[Order qty]]</f>
        <v>2433.9141587018967</v>
      </c>
      <c r="L7551" s="11">
        <f>Table__Master[[#This Row],[Revenue]]-(Table__Master[[#This Row],[unit cost]]*Table__Master[[#This Row],[Order qty]])</f>
        <v>695.40404534339882</v>
      </c>
    </row>
    <row r="7552" spans="1:12" x14ac:dyDescent="0.25">
      <c r="A7552" t="s">
        <v>8525</v>
      </c>
      <c r="B7552" s="3">
        <v>43864</v>
      </c>
      <c r="C7552" t="s">
        <v>963</v>
      </c>
      <c r="D7552" s="2" t="s">
        <v>962</v>
      </c>
      <c r="E7552">
        <v>17</v>
      </c>
      <c r="F7552">
        <v>262</v>
      </c>
      <c r="G7552">
        <v>29</v>
      </c>
      <c r="H7552">
        <v>5</v>
      </c>
      <c r="I7552" s="2">
        <v>453.26593548059464</v>
      </c>
      <c r="J7552" s="4">
        <v>323.76138248613904</v>
      </c>
      <c r="K7552" s="11">
        <f>Table__Master[[#This Row],[unit price]]*Table__Master[[#This Row],[Order qty]]</f>
        <v>2266.3296774029732</v>
      </c>
      <c r="L7552" s="11">
        <f>Table__Master[[#This Row],[Revenue]]-(Table__Master[[#This Row],[unit cost]]*Table__Master[[#This Row],[Order qty]])</f>
        <v>647.52276497227786</v>
      </c>
    </row>
    <row r="7553" spans="1:12" x14ac:dyDescent="0.25">
      <c r="A7553" t="s">
        <v>8526</v>
      </c>
      <c r="B7553" s="3">
        <v>43832</v>
      </c>
      <c r="C7553" t="s">
        <v>963</v>
      </c>
      <c r="D7553" s="2" t="s">
        <v>962</v>
      </c>
      <c r="E7553">
        <v>8</v>
      </c>
      <c r="F7553">
        <v>306</v>
      </c>
      <c r="G7553">
        <v>10</v>
      </c>
      <c r="H7553">
        <v>10</v>
      </c>
      <c r="I7553" s="2">
        <v>342.39884305000305</v>
      </c>
      <c r="J7553" s="4">
        <v>244.57060217857364</v>
      </c>
      <c r="K7553" s="11">
        <f>Table__Master[[#This Row],[unit price]]*Table__Master[[#This Row],[Order qty]]</f>
        <v>3423.9884305000305</v>
      </c>
      <c r="L7553" s="11">
        <f>Table__Master[[#This Row],[Revenue]]-(Table__Master[[#This Row],[unit cost]]*Table__Master[[#This Row],[Order qty]])</f>
        <v>978.28240871429398</v>
      </c>
    </row>
    <row r="7554" spans="1:12" x14ac:dyDescent="0.25">
      <c r="A7554" t="s">
        <v>8527</v>
      </c>
      <c r="B7554" s="3">
        <v>43864</v>
      </c>
      <c r="C7554" t="s">
        <v>964</v>
      </c>
      <c r="D7554" s="2" t="s">
        <v>962</v>
      </c>
      <c r="E7554">
        <v>22</v>
      </c>
      <c r="F7554">
        <v>309</v>
      </c>
      <c r="G7554">
        <v>31</v>
      </c>
      <c r="H7554">
        <v>7</v>
      </c>
      <c r="I7554" s="2">
        <v>401.96368235349655</v>
      </c>
      <c r="J7554" s="4">
        <v>287.11691596678327</v>
      </c>
      <c r="K7554" s="11">
        <f>Table__Master[[#This Row],[unit price]]*Table__Master[[#This Row],[Order qty]]</f>
        <v>2813.7457764744759</v>
      </c>
      <c r="L7554" s="11">
        <f>Table__Master[[#This Row],[Revenue]]-(Table__Master[[#This Row],[unit cost]]*Table__Master[[#This Row],[Order qty]])</f>
        <v>803.9273647069931</v>
      </c>
    </row>
    <row r="7555" spans="1:12" x14ac:dyDescent="0.25">
      <c r="A7555" t="s">
        <v>8528</v>
      </c>
      <c r="B7555" s="3">
        <v>43951</v>
      </c>
      <c r="C7555" t="s">
        <v>961</v>
      </c>
      <c r="D7555" s="2" t="s">
        <v>962</v>
      </c>
      <c r="E7555">
        <v>18</v>
      </c>
      <c r="F7555">
        <v>238</v>
      </c>
      <c r="G7555">
        <v>23</v>
      </c>
      <c r="H7555">
        <v>10</v>
      </c>
      <c r="I7555" s="2">
        <v>510.0659784078598</v>
      </c>
      <c r="J7555" s="4">
        <v>364.33284171989987</v>
      </c>
      <c r="K7555" s="11">
        <f>Table__Master[[#This Row],[unit price]]*Table__Master[[#This Row],[Order qty]]</f>
        <v>5100.659784078598</v>
      </c>
      <c r="L7555" s="11">
        <f>Table__Master[[#This Row],[Revenue]]-(Table__Master[[#This Row],[unit cost]]*Table__Master[[#This Row],[Order qty]])</f>
        <v>1457.331366879599</v>
      </c>
    </row>
    <row r="7556" spans="1:12" x14ac:dyDescent="0.25">
      <c r="A7556" t="s">
        <v>8529</v>
      </c>
      <c r="B7556" s="3">
        <v>43922</v>
      </c>
      <c r="C7556" t="s">
        <v>965</v>
      </c>
      <c r="D7556" s="2" t="s">
        <v>962</v>
      </c>
      <c r="E7556">
        <v>20</v>
      </c>
      <c r="F7556">
        <v>341</v>
      </c>
      <c r="G7556">
        <v>37</v>
      </c>
      <c r="H7556">
        <v>10</v>
      </c>
      <c r="I7556" s="2">
        <v>421.3061483502388</v>
      </c>
      <c r="J7556" s="4">
        <v>300.93296310731347</v>
      </c>
      <c r="K7556" s="11">
        <f>Table__Master[[#This Row],[unit price]]*Table__Master[[#This Row],[Order qty]]</f>
        <v>4213.061483502388</v>
      </c>
      <c r="L7556" s="11">
        <f>Table__Master[[#This Row],[Revenue]]-(Table__Master[[#This Row],[unit cost]]*Table__Master[[#This Row],[Order qty]])</f>
        <v>1203.7318524292532</v>
      </c>
    </row>
    <row r="7557" spans="1:12" x14ac:dyDescent="0.25">
      <c r="A7557" t="s">
        <v>8530</v>
      </c>
      <c r="B7557" s="3">
        <v>43837</v>
      </c>
      <c r="C7557" t="s">
        <v>961</v>
      </c>
      <c r="D7557" s="2" t="s">
        <v>962</v>
      </c>
      <c r="E7557">
        <v>4</v>
      </c>
      <c r="F7557">
        <v>160</v>
      </c>
      <c r="G7557">
        <v>46</v>
      </c>
      <c r="H7557">
        <v>8</v>
      </c>
      <c r="I7557" s="2">
        <v>200.13196420669556</v>
      </c>
      <c r="J7557" s="4">
        <v>142.95140300478255</v>
      </c>
      <c r="K7557" s="11">
        <f>Table__Master[[#This Row],[unit price]]*Table__Master[[#This Row],[Order qty]]</f>
        <v>1601.0557136535645</v>
      </c>
      <c r="L7557" s="11">
        <f>Table__Master[[#This Row],[Revenue]]-(Table__Master[[#This Row],[unit cost]]*Table__Master[[#This Row],[Order qty]])</f>
        <v>457.44448961530406</v>
      </c>
    </row>
    <row r="7558" spans="1:12" x14ac:dyDescent="0.25">
      <c r="A7558" t="s">
        <v>8531</v>
      </c>
      <c r="B7558" s="3">
        <v>43957</v>
      </c>
      <c r="C7558" t="s">
        <v>964</v>
      </c>
      <c r="D7558" s="2" t="s">
        <v>962</v>
      </c>
      <c r="E7558">
        <v>23</v>
      </c>
      <c r="F7558">
        <v>204</v>
      </c>
      <c r="G7558">
        <v>39</v>
      </c>
      <c r="H7558">
        <v>6</v>
      </c>
      <c r="I7558" s="2">
        <v>165.45303958654404</v>
      </c>
      <c r="J7558" s="4">
        <v>118.18074256181718</v>
      </c>
      <c r="K7558" s="11">
        <f>Table__Master[[#This Row],[unit price]]*Table__Master[[#This Row],[Order qty]]</f>
        <v>992.71823751926422</v>
      </c>
      <c r="L7558" s="11">
        <f>Table__Master[[#This Row],[Revenue]]-(Table__Master[[#This Row],[unit cost]]*Table__Master[[#This Row],[Order qty]])</f>
        <v>283.63378214836109</v>
      </c>
    </row>
    <row r="7559" spans="1:12" x14ac:dyDescent="0.25">
      <c r="A7559" t="s">
        <v>8532</v>
      </c>
      <c r="B7559" s="3">
        <v>43845</v>
      </c>
      <c r="C7559" t="s">
        <v>961</v>
      </c>
      <c r="D7559" s="2" t="s">
        <v>962</v>
      </c>
      <c r="E7559">
        <v>1</v>
      </c>
      <c r="F7559">
        <v>73</v>
      </c>
      <c r="G7559">
        <v>44</v>
      </c>
      <c r="H7559">
        <v>5</v>
      </c>
      <c r="I7559" s="2">
        <v>328.78174459934235</v>
      </c>
      <c r="J7559" s="4">
        <v>234.84410328524456</v>
      </c>
      <c r="K7559" s="11">
        <f>Table__Master[[#This Row],[unit price]]*Table__Master[[#This Row],[Order qty]]</f>
        <v>1643.9087229967117</v>
      </c>
      <c r="L7559" s="11">
        <f>Table__Master[[#This Row],[Revenue]]-(Table__Master[[#This Row],[unit cost]]*Table__Master[[#This Row],[Order qty]])</f>
        <v>469.688206570489</v>
      </c>
    </row>
    <row r="7560" spans="1:12" x14ac:dyDescent="0.25">
      <c r="A7560" t="s">
        <v>8533</v>
      </c>
      <c r="B7560" s="3">
        <v>43916</v>
      </c>
      <c r="C7560" t="s">
        <v>964</v>
      </c>
      <c r="D7560" s="2" t="s">
        <v>962</v>
      </c>
      <c r="E7560">
        <v>21</v>
      </c>
      <c r="F7560">
        <v>167</v>
      </c>
      <c r="G7560">
        <v>34</v>
      </c>
      <c r="H7560">
        <v>8</v>
      </c>
      <c r="I7560" s="2">
        <v>255.85733610391617</v>
      </c>
      <c r="J7560" s="4">
        <v>182.75524007422584</v>
      </c>
      <c r="K7560" s="11">
        <f>Table__Master[[#This Row],[unit price]]*Table__Master[[#This Row],[Order qty]]</f>
        <v>2046.8586888313293</v>
      </c>
      <c r="L7560" s="11">
        <f>Table__Master[[#This Row],[Revenue]]-(Table__Master[[#This Row],[unit cost]]*Table__Master[[#This Row],[Order qty]])</f>
        <v>584.81676823752264</v>
      </c>
    </row>
    <row r="7561" spans="1:12" x14ac:dyDescent="0.25">
      <c r="A7561" t="s">
        <v>8534</v>
      </c>
      <c r="B7561" s="3">
        <v>43956</v>
      </c>
      <c r="C7561" t="s">
        <v>965</v>
      </c>
      <c r="D7561" s="2" t="s">
        <v>962</v>
      </c>
      <c r="E7561">
        <v>7</v>
      </c>
      <c r="F7561">
        <v>210</v>
      </c>
      <c r="G7561">
        <v>17</v>
      </c>
      <c r="H7561">
        <v>2</v>
      </c>
      <c r="I7561" s="2">
        <v>444.63294196128845</v>
      </c>
      <c r="J7561" s="4">
        <v>317.59495854377747</v>
      </c>
      <c r="K7561" s="11">
        <f>Table__Master[[#This Row],[unit price]]*Table__Master[[#This Row],[Order qty]]</f>
        <v>889.2658839225769</v>
      </c>
      <c r="L7561" s="11">
        <f>Table__Master[[#This Row],[Revenue]]-(Table__Master[[#This Row],[unit cost]]*Table__Master[[#This Row],[Order qty]])</f>
        <v>254.07596683502197</v>
      </c>
    </row>
    <row r="7562" spans="1:12" x14ac:dyDescent="0.25">
      <c r="A7562" t="s">
        <v>8535</v>
      </c>
      <c r="B7562" s="3">
        <v>43947</v>
      </c>
      <c r="C7562" t="s">
        <v>963</v>
      </c>
      <c r="D7562" s="2" t="s">
        <v>962</v>
      </c>
      <c r="E7562">
        <v>7</v>
      </c>
      <c r="F7562">
        <v>92</v>
      </c>
      <c r="G7562">
        <v>7</v>
      </c>
      <c r="H7562">
        <v>4</v>
      </c>
      <c r="I7562" s="2">
        <v>312.73648327589035</v>
      </c>
      <c r="J7562" s="4">
        <v>223.3832023399217</v>
      </c>
      <c r="K7562" s="11">
        <f>Table__Master[[#This Row],[unit price]]*Table__Master[[#This Row],[Order qty]]</f>
        <v>1250.9459331035614</v>
      </c>
      <c r="L7562" s="11">
        <f>Table__Master[[#This Row],[Revenue]]-(Table__Master[[#This Row],[unit cost]]*Table__Master[[#This Row],[Order qty]])</f>
        <v>357.41312374387462</v>
      </c>
    </row>
    <row r="7563" spans="1:12" x14ac:dyDescent="0.25">
      <c r="A7563" t="s">
        <v>8536</v>
      </c>
      <c r="B7563" s="3">
        <v>43932</v>
      </c>
      <c r="C7563" t="s">
        <v>963</v>
      </c>
      <c r="D7563" s="2" t="s">
        <v>962</v>
      </c>
      <c r="E7563">
        <v>26</v>
      </c>
      <c r="F7563">
        <v>21</v>
      </c>
      <c r="G7563">
        <v>33</v>
      </c>
      <c r="H7563">
        <v>7</v>
      </c>
      <c r="I7563" s="2">
        <v>375.82228267192841</v>
      </c>
      <c r="J7563" s="4">
        <v>268.44448762280604</v>
      </c>
      <c r="K7563" s="11">
        <f>Table__Master[[#This Row],[unit price]]*Table__Master[[#This Row],[Order qty]]</f>
        <v>2630.7559787034988</v>
      </c>
      <c r="L7563" s="11">
        <f>Table__Master[[#This Row],[Revenue]]-(Table__Master[[#This Row],[unit cost]]*Table__Master[[#This Row],[Order qty]])</f>
        <v>751.64456534385658</v>
      </c>
    </row>
    <row r="7564" spans="1:12" x14ac:dyDescent="0.25">
      <c r="A7564" t="s">
        <v>8537</v>
      </c>
      <c r="B7564" s="3">
        <v>43976</v>
      </c>
      <c r="C7564" t="s">
        <v>964</v>
      </c>
      <c r="D7564" s="2" t="s">
        <v>962</v>
      </c>
      <c r="E7564">
        <v>18</v>
      </c>
      <c r="F7564">
        <v>110</v>
      </c>
      <c r="G7564">
        <v>25</v>
      </c>
      <c r="H7564">
        <v>10</v>
      </c>
      <c r="I7564" s="2">
        <v>276.31311446428299</v>
      </c>
      <c r="J7564" s="4">
        <v>197.36651033163071</v>
      </c>
      <c r="K7564" s="11">
        <f>Table__Master[[#This Row],[unit price]]*Table__Master[[#This Row],[Order qty]]</f>
        <v>2763.1311446428299</v>
      </c>
      <c r="L7564" s="11">
        <f>Table__Master[[#This Row],[Revenue]]-(Table__Master[[#This Row],[unit cost]]*Table__Master[[#This Row],[Order qty]])</f>
        <v>789.46604132652283</v>
      </c>
    </row>
    <row r="7565" spans="1:12" x14ac:dyDescent="0.25">
      <c r="A7565" t="s">
        <v>8538</v>
      </c>
      <c r="B7565" s="3">
        <v>43918</v>
      </c>
      <c r="C7565" t="s">
        <v>965</v>
      </c>
      <c r="D7565" s="2" t="s">
        <v>962</v>
      </c>
      <c r="E7565">
        <v>16</v>
      </c>
      <c r="F7565">
        <v>14</v>
      </c>
      <c r="G7565">
        <v>47</v>
      </c>
      <c r="H7565">
        <v>5</v>
      </c>
      <c r="I7565" s="2">
        <v>524.78342914581299</v>
      </c>
      <c r="J7565" s="4">
        <v>374.84530653272361</v>
      </c>
      <c r="K7565" s="11">
        <f>Table__Master[[#This Row],[unit price]]*Table__Master[[#This Row],[Order qty]]</f>
        <v>2623.9171457290649</v>
      </c>
      <c r="L7565" s="11">
        <f>Table__Master[[#This Row],[Revenue]]-(Table__Master[[#This Row],[unit cost]]*Table__Master[[#This Row],[Order qty]])</f>
        <v>749.690613065447</v>
      </c>
    </row>
    <row r="7566" spans="1:12" x14ac:dyDescent="0.25">
      <c r="A7566" t="s">
        <v>8539</v>
      </c>
      <c r="B7566" s="3">
        <v>43973</v>
      </c>
      <c r="C7566" t="s">
        <v>963</v>
      </c>
      <c r="D7566" s="2" t="s">
        <v>962</v>
      </c>
      <c r="E7566">
        <v>15</v>
      </c>
      <c r="F7566">
        <v>36</v>
      </c>
      <c r="G7566">
        <v>20</v>
      </c>
      <c r="H7566">
        <v>5</v>
      </c>
      <c r="I7566" s="2">
        <v>273.98155492544174</v>
      </c>
      <c r="J7566" s="4">
        <v>195.70111066102982</v>
      </c>
      <c r="K7566" s="11">
        <f>Table__Master[[#This Row],[unit price]]*Table__Master[[#This Row],[Order qty]]</f>
        <v>1369.9077746272087</v>
      </c>
      <c r="L7566" s="11">
        <f>Table__Master[[#This Row],[Revenue]]-(Table__Master[[#This Row],[unit cost]]*Table__Master[[#This Row],[Order qty]])</f>
        <v>391.40222132205963</v>
      </c>
    </row>
    <row r="7567" spans="1:12" x14ac:dyDescent="0.25">
      <c r="A7567" t="s">
        <v>8540</v>
      </c>
      <c r="B7567" s="3">
        <v>43847</v>
      </c>
      <c r="C7567" t="s">
        <v>963</v>
      </c>
      <c r="D7567" s="2" t="s">
        <v>962</v>
      </c>
      <c r="E7567">
        <v>8</v>
      </c>
      <c r="F7567">
        <v>11</v>
      </c>
      <c r="G7567">
        <v>31</v>
      </c>
      <c r="H7567">
        <v>5</v>
      </c>
      <c r="I7567" s="2">
        <v>513.24746811389923</v>
      </c>
      <c r="J7567" s="4">
        <v>366.6053343670709</v>
      </c>
      <c r="K7567" s="11">
        <f>Table__Master[[#This Row],[unit price]]*Table__Master[[#This Row],[Order qty]]</f>
        <v>2566.2373405694962</v>
      </c>
      <c r="L7567" s="11">
        <f>Table__Master[[#This Row],[Revenue]]-(Table__Master[[#This Row],[unit cost]]*Table__Master[[#This Row],[Order qty]])</f>
        <v>733.21066873414156</v>
      </c>
    </row>
    <row r="7568" spans="1:12" x14ac:dyDescent="0.25">
      <c r="A7568" t="s">
        <v>8541</v>
      </c>
      <c r="B7568" s="3">
        <v>43835</v>
      </c>
      <c r="C7568" t="s">
        <v>961</v>
      </c>
      <c r="D7568" s="2" t="s">
        <v>962</v>
      </c>
      <c r="E7568">
        <v>9</v>
      </c>
      <c r="F7568">
        <v>34</v>
      </c>
      <c r="G7568">
        <v>24</v>
      </c>
      <c r="H7568">
        <v>8</v>
      </c>
      <c r="I7568" s="2">
        <v>426.80635696649551</v>
      </c>
      <c r="J7568" s="4">
        <v>304.8616835474968</v>
      </c>
      <c r="K7568" s="11">
        <f>Table__Master[[#This Row],[unit price]]*Table__Master[[#This Row],[Order qty]]</f>
        <v>3414.4508557319641</v>
      </c>
      <c r="L7568" s="11">
        <f>Table__Master[[#This Row],[Revenue]]-(Table__Master[[#This Row],[unit cost]]*Table__Master[[#This Row],[Order qty]])</f>
        <v>975.55738735198975</v>
      </c>
    </row>
    <row r="7569" spans="1:12" x14ac:dyDescent="0.25">
      <c r="A7569" t="s">
        <v>8542</v>
      </c>
      <c r="B7569" s="3">
        <v>43891</v>
      </c>
      <c r="C7569" t="s">
        <v>965</v>
      </c>
      <c r="D7569" s="2" t="s">
        <v>962</v>
      </c>
      <c r="E7569">
        <v>5</v>
      </c>
      <c r="F7569">
        <v>278</v>
      </c>
      <c r="G7569">
        <v>32</v>
      </c>
      <c r="H7569">
        <v>5</v>
      </c>
      <c r="I7569" s="2">
        <v>514.24730515480042</v>
      </c>
      <c r="J7569" s="4">
        <v>367.31950368200035</v>
      </c>
      <c r="K7569" s="11">
        <f>Table__Master[[#This Row],[unit price]]*Table__Master[[#This Row],[Order qty]]</f>
        <v>2571.2365257740021</v>
      </c>
      <c r="L7569" s="11">
        <f>Table__Master[[#This Row],[Revenue]]-(Table__Master[[#This Row],[unit cost]]*Table__Master[[#This Row],[Order qty]])</f>
        <v>734.63900736400046</v>
      </c>
    </row>
    <row r="7570" spans="1:12" x14ac:dyDescent="0.25">
      <c r="A7570" t="s">
        <v>8543</v>
      </c>
      <c r="B7570" s="3">
        <v>43925</v>
      </c>
      <c r="C7570" t="s">
        <v>963</v>
      </c>
      <c r="D7570" s="2" t="s">
        <v>962</v>
      </c>
      <c r="E7570">
        <v>9</v>
      </c>
      <c r="F7570">
        <v>328</v>
      </c>
      <c r="G7570">
        <v>33</v>
      </c>
      <c r="H7570">
        <v>2</v>
      </c>
      <c r="I7570" s="2">
        <v>611.00911635160446</v>
      </c>
      <c r="J7570" s="4">
        <v>436.43508310828895</v>
      </c>
      <c r="K7570" s="11">
        <f>Table__Master[[#This Row],[unit price]]*Table__Master[[#This Row],[Order qty]]</f>
        <v>1222.0182327032089</v>
      </c>
      <c r="L7570" s="11">
        <f>Table__Master[[#This Row],[Revenue]]-(Table__Master[[#This Row],[unit cost]]*Table__Master[[#This Row],[Order qty]])</f>
        <v>349.14806648663102</v>
      </c>
    </row>
    <row r="7571" spans="1:12" x14ac:dyDescent="0.25">
      <c r="A7571" t="s">
        <v>8544</v>
      </c>
      <c r="B7571" s="3">
        <v>43965</v>
      </c>
      <c r="C7571" t="s">
        <v>961</v>
      </c>
      <c r="D7571" s="2" t="s">
        <v>962</v>
      </c>
      <c r="E7571">
        <v>16</v>
      </c>
      <c r="F7571">
        <v>12</v>
      </c>
      <c r="G7571">
        <v>46</v>
      </c>
      <c r="H7571">
        <v>2</v>
      </c>
      <c r="I7571" s="2">
        <v>214.15721547603607</v>
      </c>
      <c r="J7571" s="4">
        <v>152.96943962574005</v>
      </c>
      <c r="K7571" s="11">
        <f>Table__Master[[#This Row],[unit price]]*Table__Master[[#This Row],[Order qty]]</f>
        <v>428.31443095207214</v>
      </c>
      <c r="L7571" s="11">
        <f>Table__Master[[#This Row],[Revenue]]-(Table__Master[[#This Row],[unit cost]]*Table__Master[[#This Row],[Order qty]])</f>
        <v>122.37555170059204</v>
      </c>
    </row>
    <row r="7572" spans="1:12" x14ac:dyDescent="0.25">
      <c r="A7572" t="s">
        <v>8545</v>
      </c>
      <c r="B7572" s="3">
        <v>43902</v>
      </c>
      <c r="C7572" t="s">
        <v>964</v>
      </c>
      <c r="D7572" s="2" t="s">
        <v>962</v>
      </c>
      <c r="E7572">
        <v>21</v>
      </c>
      <c r="F7572">
        <v>62</v>
      </c>
      <c r="G7572">
        <v>15</v>
      </c>
      <c r="H7572">
        <v>9</v>
      </c>
      <c r="I7572" s="2">
        <v>315.34981995820999</v>
      </c>
      <c r="J7572" s="4">
        <v>225.24987139872144</v>
      </c>
      <c r="K7572" s="11">
        <f>Table__Master[[#This Row],[unit price]]*Table__Master[[#This Row],[Order qty]]</f>
        <v>2838.1483796238899</v>
      </c>
      <c r="L7572" s="11">
        <f>Table__Master[[#This Row],[Revenue]]-(Table__Master[[#This Row],[unit cost]]*Table__Master[[#This Row],[Order qty]])</f>
        <v>810.89953703539686</v>
      </c>
    </row>
    <row r="7573" spans="1:12" x14ac:dyDescent="0.25">
      <c r="A7573" t="s">
        <v>8546</v>
      </c>
      <c r="B7573" s="3">
        <v>43832</v>
      </c>
      <c r="C7573" t="s">
        <v>961</v>
      </c>
      <c r="D7573" s="2" t="s">
        <v>962</v>
      </c>
      <c r="E7573">
        <v>21</v>
      </c>
      <c r="F7573">
        <v>197</v>
      </c>
      <c r="G7573">
        <v>13</v>
      </c>
      <c r="H7573">
        <v>1</v>
      </c>
      <c r="I7573" s="2">
        <v>493.04880094528198</v>
      </c>
      <c r="J7573" s="4">
        <v>352.17771496091575</v>
      </c>
      <c r="K7573" s="11">
        <f>Table__Master[[#This Row],[unit price]]*Table__Master[[#This Row],[Order qty]]</f>
        <v>493.04880094528198</v>
      </c>
      <c r="L7573" s="11">
        <f>Table__Master[[#This Row],[Revenue]]-(Table__Master[[#This Row],[unit cost]]*Table__Master[[#This Row],[Order qty]])</f>
        <v>140.87108598436623</v>
      </c>
    </row>
    <row r="7574" spans="1:12" x14ac:dyDescent="0.25">
      <c r="A7574" t="s">
        <v>8547</v>
      </c>
      <c r="B7574" s="3">
        <v>43860</v>
      </c>
      <c r="C7574" t="s">
        <v>961</v>
      </c>
      <c r="D7574" s="2" t="s">
        <v>962</v>
      </c>
      <c r="E7574">
        <v>21</v>
      </c>
      <c r="F7574">
        <v>286</v>
      </c>
      <c r="G7574">
        <v>1</v>
      </c>
      <c r="H7574">
        <v>5</v>
      </c>
      <c r="I7574" s="2">
        <v>363.55897468328476</v>
      </c>
      <c r="J7574" s="4">
        <v>259.68498191663201</v>
      </c>
      <c r="K7574" s="11">
        <f>Table__Master[[#This Row],[unit price]]*Table__Master[[#This Row],[Order qty]]</f>
        <v>1817.7948734164238</v>
      </c>
      <c r="L7574" s="11">
        <f>Table__Master[[#This Row],[Revenue]]-(Table__Master[[#This Row],[unit cost]]*Table__Master[[#This Row],[Order qty]])</f>
        <v>519.36996383326368</v>
      </c>
    </row>
    <row r="7575" spans="1:12" x14ac:dyDescent="0.25">
      <c r="A7575" t="s">
        <v>8548</v>
      </c>
      <c r="B7575" s="3">
        <v>43859</v>
      </c>
      <c r="C7575" t="s">
        <v>965</v>
      </c>
      <c r="D7575" s="2" t="s">
        <v>962</v>
      </c>
      <c r="E7575">
        <v>13</v>
      </c>
      <c r="F7575">
        <v>352</v>
      </c>
      <c r="G7575">
        <v>41</v>
      </c>
      <c r="H7575">
        <v>5</v>
      </c>
      <c r="I7575" s="2">
        <v>511.89460337162018</v>
      </c>
      <c r="J7575" s="4">
        <v>365.63900240830014</v>
      </c>
      <c r="K7575" s="11">
        <f>Table__Master[[#This Row],[unit price]]*Table__Master[[#This Row],[Order qty]]</f>
        <v>2559.4730168581009</v>
      </c>
      <c r="L7575" s="11">
        <f>Table__Master[[#This Row],[Revenue]]-(Table__Master[[#This Row],[unit cost]]*Table__Master[[#This Row],[Order qty]])</f>
        <v>731.27800481660006</v>
      </c>
    </row>
    <row r="7576" spans="1:12" x14ac:dyDescent="0.25">
      <c r="A7576" t="s">
        <v>8549</v>
      </c>
      <c r="B7576" s="3">
        <v>43947</v>
      </c>
      <c r="C7576" t="s">
        <v>964</v>
      </c>
      <c r="D7576" s="2" t="s">
        <v>962</v>
      </c>
      <c r="E7576">
        <v>12</v>
      </c>
      <c r="F7576">
        <v>329</v>
      </c>
      <c r="G7576">
        <v>13</v>
      </c>
      <c r="H7576">
        <v>8</v>
      </c>
      <c r="I7576" s="2">
        <v>380.22676759958267</v>
      </c>
      <c r="J7576" s="4">
        <v>271.59054828541622</v>
      </c>
      <c r="K7576" s="11">
        <f>Table__Master[[#This Row],[unit price]]*Table__Master[[#This Row],[Order qty]]</f>
        <v>3041.8141407966614</v>
      </c>
      <c r="L7576" s="11">
        <f>Table__Master[[#This Row],[Revenue]]-(Table__Master[[#This Row],[unit cost]]*Table__Master[[#This Row],[Order qty]])</f>
        <v>869.08975451333163</v>
      </c>
    </row>
    <row r="7577" spans="1:12" x14ac:dyDescent="0.25">
      <c r="A7577" t="s">
        <v>8550</v>
      </c>
      <c r="B7577" s="3">
        <v>43952</v>
      </c>
      <c r="C7577" t="s">
        <v>961</v>
      </c>
      <c r="D7577" s="2" t="s">
        <v>962</v>
      </c>
      <c r="E7577">
        <v>26</v>
      </c>
      <c r="F7577">
        <v>32</v>
      </c>
      <c r="G7577">
        <v>32</v>
      </c>
      <c r="H7577">
        <v>3</v>
      </c>
      <c r="I7577" s="2">
        <v>555.40062403678894</v>
      </c>
      <c r="J7577" s="4">
        <v>396.71473145484924</v>
      </c>
      <c r="K7577" s="11">
        <f>Table__Master[[#This Row],[unit price]]*Table__Master[[#This Row],[Order qty]]</f>
        <v>1666.2018721103668</v>
      </c>
      <c r="L7577" s="11">
        <f>Table__Master[[#This Row],[Revenue]]-(Table__Master[[#This Row],[unit cost]]*Table__Master[[#This Row],[Order qty]])</f>
        <v>476.05767774581909</v>
      </c>
    </row>
    <row r="7578" spans="1:12" x14ac:dyDescent="0.25">
      <c r="A7578" t="s">
        <v>8551</v>
      </c>
      <c r="B7578" s="3">
        <v>43841</v>
      </c>
      <c r="C7578" t="s">
        <v>963</v>
      </c>
      <c r="D7578" s="2" t="s">
        <v>962</v>
      </c>
      <c r="E7578">
        <v>24</v>
      </c>
      <c r="F7578">
        <v>66</v>
      </c>
      <c r="G7578">
        <v>15</v>
      </c>
      <c r="H7578">
        <v>7</v>
      </c>
      <c r="I7578" s="2">
        <v>532.80550736188889</v>
      </c>
      <c r="J7578" s="4">
        <v>380.57536240134925</v>
      </c>
      <c r="K7578" s="11">
        <f>Table__Master[[#This Row],[unit price]]*Table__Master[[#This Row],[Order qty]]</f>
        <v>3729.6385515332222</v>
      </c>
      <c r="L7578" s="11">
        <f>Table__Master[[#This Row],[Revenue]]-(Table__Master[[#This Row],[unit cost]]*Table__Master[[#This Row],[Order qty]])</f>
        <v>1065.6110147237773</v>
      </c>
    </row>
    <row r="7579" spans="1:12" x14ac:dyDescent="0.25">
      <c r="A7579" t="s">
        <v>8552</v>
      </c>
      <c r="B7579" s="3">
        <v>43844</v>
      </c>
      <c r="C7579" t="s">
        <v>965</v>
      </c>
      <c r="D7579" s="2" t="s">
        <v>962</v>
      </c>
      <c r="E7579">
        <v>14</v>
      </c>
      <c r="F7579">
        <v>308</v>
      </c>
      <c r="G7579">
        <v>41</v>
      </c>
      <c r="H7579">
        <v>4</v>
      </c>
      <c r="I7579" s="2">
        <v>563.4989994764328</v>
      </c>
      <c r="J7579" s="4">
        <v>402.49928534030914</v>
      </c>
      <c r="K7579" s="11">
        <f>Table__Master[[#This Row],[unit price]]*Table__Master[[#This Row],[Order qty]]</f>
        <v>2253.9959979057312</v>
      </c>
      <c r="L7579" s="11">
        <f>Table__Master[[#This Row],[Revenue]]-(Table__Master[[#This Row],[unit cost]]*Table__Master[[#This Row],[Order qty]])</f>
        <v>643.99885654449463</v>
      </c>
    </row>
    <row r="7580" spans="1:12" x14ac:dyDescent="0.25">
      <c r="A7580" t="s">
        <v>8553</v>
      </c>
      <c r="B7580" s="3">
        <v>43944</v>
      </c>
      <c r="C7580" t="s">
        <v>964</v>
      </c>
      <c r="D7580" s="2" t="s">
        <v>962</v>
      </c>
      <c r="E7580">
        <v>20</v>
      </c>
      <c r="F7580">
        <v>92</v>
      </c>
      <c r="G7580">
        <v>44</v>
      </c>
      <c r="H7580">
        <v>5</v>
      </c>
      <c r="I7580" s="2">
        <v>175.63159686326981</v>
      </c>
      <c r="J7580" s="4">
        <v>125.4511406166213</v>
      </c>
      <c r="K7580" s="11">
        <f>Table__Master[[#This Row],[unit price]]*Table__Master[[#This Row],[Order qty]]</f>
        <v>878.15798431634903</v>
      </c>
      <c r="L7580" s="11">
        <f>Table__Master[[#This Row],[Revenue]]-(Table__Master[[#This Row],[unit cost]]*Table__Master[[#This Row],[Order qty]])</f>
        <v>250.90228123324255</v>
      </c>
    </row>
    <row r="7581" spans="1:12" x14ac:dyDescent="0.25">
      <c r="A7581" t="s">
        <v>8554</v>
      </c>
      <c r="B7581" s="3">
        <v>43841</v>
      </c>
      <c r="C7581" t="s">
        <v>964</v>
      </c>
      <c r="D7581" s="2" t="s">
        <v>962</v>
      </c>
      <c r="E7581">
        <v>9</v>
      </c>
      <c r="F7581">
        <v>107</v>
      </c>
      <c r="G7581">
        <v>1</v>
      </c>
      <c r="H7581">
        <v>6</v>
      </c>
      <c r="I7581" s="2">
        <v>441.78208351135254</v>
      </c>
      <c r="J7581" s="4">
        <v>315.55863107953752</v>
      </c>
      <c r="K7581" s="11">
        <f>Table__Master[[#This Row],[unit price]]*Table__Master[[#This Row],[Order qty]]</f>
        <v>2650.6925010681152</v>
      </c>
      <c r="L7581" s="11">
        <f>Table__Master[[#This Row],[Revenue]]-(Table__Master[[#This Row],[unit cost]]*Table__Master[[#This Row],[Order qty]])</f>
        <v>757.34071459089</v>
      </c>
    </row>
    <row r="7582" spans="1:12" x14ac:dyDescent="0.25">
      <c r="A7582" t="s">
        <v>8555</v>
      </c>
      <c r="B7582" s="3">
        <v>43967</v>
      </c>
      <c r="C7582" t="s">
        <v>964</v>
      </c>
      <c r="D7582" s="2" t="s">
        <v>962</v>
      </c>
      <c r="E7582">
        <v>11</v>
      </c>
      <c r="F7582">
        <v>7</v>
      </c>
      <c r="G7582">
        <v>30</v>
      </c>
      <c r="H7582">
        <v>2</v>
      </c>
      <c r="I7582" s="2">
        <v>175.12328714132309</v>
      </c>
      <c r="J7582" s="4">
        <v>125.08806224380221</v>
      </c>
      <c r="K7582" s="11">
        <f>Table__Master[[#This Row],[unit price]]*Table__Master[[#This Row],[Order qty]]</f>
        <v>350.24657428264618</v>
      </c>
      <c r="L7582" s="11">
        <f>Table__Master[[#This Row],[Revenue]]-(Table__Master[[#This Row],[unit cost]]*Table__Master[[#This Row],[Order qty]])</f>
        <v>100.07044979504175</v>
      </c>
    </row>
    <row r="7583" spans="1:12" x14ac:dyDescent="0.25">
      <c r="A7583" t="s">
        <v>8556</v>
      </c>
      <c r="B7583" s="3">
        <v>43973</v>
      </c>
      <c r="C7583" t="s">
        <v>965</v>
      </c>
      <c r="D7583" s="2" t="s">
        <v>962</v>
      </c>
      <c r="E7583">
        <v>16</v>
      </c>
      <c r="F7583">
        <v>81</v>
      </c>
      <c r="G7583">
        <v>6</v>
      </c>
      <c r="H7583">
        <v>6</v>
      </c>
      <c r="I7583" s="2">
        <v>350.40918552875519</v>
      </c>
      <c r="J7583" s="4">
        <v>250.2922753776823</v>
      </c>
      <c r="K7583" s="11">
        <f>Table__Master[[#This Row],[unit price]]*Table__Master[[#This Row],[Order qty]]</f>
        <v>2102.4551131725311</v>
      </c>
      <c r="L7583" s="11">
        <f>Table__Master[[#This Row],[Revenue]]-(Table__Master[[#This Row],[unit cost]]*Table__Master[[#This Row],[Order qty]])</f>
        <v>600.70146090643721</v>
      </c>
    </row>
    <row r="7584" spans="1:12" x14ac:dyDescent="0.25">
      <c r="A7584" t="s">
        <v>8557</v>
      </c>
      <c r="B7584" s="3">
        <v>43896</v>
      </c>
      <c r="C7584" t="s">
        <v>961</v>
      </c>
      <c r="D7584" s="2" t="s">
        <v>962</v>
      </c>
      <c r="E7584">
        <v>24</v>
      </c>
      <c r="F7584">
        <v>238</v>
      </c>
      <c r="G7584">
        <v>42</v>
      </c>
      <c r="H7584">
        <v>8</v>
      </c>
      <c r="I7584" s="2">
        <v>289.56046253442764</v>
      </c>
      <c r="J7584" s="4">
        <v>206.82890181030547</v>
      </c>
      <c r="K7584" s="11">
        <f>Table__Master[[#This Row],[unit price]]*Table__Master[[#This Row],[Order qty]]</f>
        <v>2316.4837002754211</v>
      </c>
      <c r="L7584" s="11">
        <f>Table__Master[[#This Row],[Revenue]]-(Table__Master[[#This Row],[unit cost]]*Table__Master[[#This Row],[Order qty]])</f>
        <v>661.8524857929774</v>
      </c>
    </row>
    <row r="7585" spans="1:12" x14ac:dyDescent="0.25">
      <c r="A7585" t="s">
        <v>8558</v>
      </c>
      <c r="B7585" s="3">
        <v>43915</v>
      </c>
      <c r="C7585" t="s">
        <v>965</v>
      </c>
      <c r="D7585" s="2" t="s">
        <v>962</v>
      </c>
      <c r="E7585">
        <v>26</v>
      </c>
      <c r="F7585">
        <v>261</v>
      </c>
      <c r="G7585">
        <v>14</v>
      </c>
      <c r="H7585">
        <v>3</v>
      </c>
      <c r="I7585" s="2">
        <v>298.26721501350403</v>
      </c>
      <c r="J7585" s="4">
        <v>213.04801072393147</v>
      </c>
      <c r="K7585" s="11">
        <f>Table__Master[[#This Row],[unit price]]*Table__Master[[#This Row],[Order qty]]</f>
        <v>894.80164504051208</v>
      </c>
      <c r="L7585" s="11">
        <f>Table__Master[[#This Row],[Revenue]]-(Table__Master[[#This Row],[unit cost]]*Table__Master[[#This Row],[Order qty]])</f>
        <v>255.65761286871771</v>
      </c>
    </row>
    <row r="7586" spans="1:12" x14ac:dyDescent="0.25">
      <c r="A7586" t="s">
        <v>8559</v>
      </c>
      <c r="B7586" s="3">
        <v>43836</v>
      </c>
      <c r="C7586" t="s">
        <v>964</v>
      </c>
      <c r="D7586" s="2" t="s">
        <v>962</v>
      </c>
      <c r="E7586">
        <v>12</v>
      </c>
      <c r="F7586">
        <v>61</v>
      </c>
      <c r="G7586">
        <v>28</v>
      </c>
      <c r="H7586">
        <v>2</v>
      </c>
      <c r="I7586" s="2">
        <v>637.10270708799362</v>
      </c>
      <c r="J7586" s="4">
        <v>455.07336220570977</v>
      </c>
      <c r="K7586" s="11">
        <f>Table__Master[[#This Row],[unit price]]*Table__Master[[#This Row],[Order qty]]</f>
        <v>1274.2054141759872</v>
      </c>
      <c r="L7586" s="11">
        <f>Table__Master[[#This Row],[Revenue]]-(Table__Master[[#This Row],[unit cost]]*Table__Master[[#This Row],[Order qty]])</f>
        <v>364.0586897645677</v>
      </c>
    </row>
    <row r="7587" spans="1:12" x14ac:dyDescent="0.25">
      <c r="A7587" t="s">
        <v>8560</v>
      </c>
      <c r="B7587" s="3">
        <v>43980</v>
      </c>
      <c r="C7587" t="s">
        <v>965</v>
      </c>
      <c r="D7587" s="2" t="s">
        <v>962</v>
      </c>
      <c r="E7587">
        <v>19</v>
      </c>
      <c r="F7587">
        <v>299</v>
      </c>
      <c r="G7587">
        <v>3</v>
      </c>
      <c r="H7587">
        <v>3</v>
      </c>
      <c r="I7587" s="2">
        <v>498.41648232936859</v>
      </c>
      <c r="J7587" s="4">
        <v>356.01177309240614</v>
      </c>
      <c r="K7587" s="11">
        <f>Table__Master[[#This Row],[unit price]]*Table__Master[[#This Row],[Order qty]]</f>
        <v>1495.2494469881058</v>
      </c>
      <c r="L7587" s="11">
        <f>Table__Master[[#This Row],[Revenue]]-(Table__Master[[#This Row],[unit cost]]*Table__Master[[#This Row],[Order qty]])</f>
        <v>427.2141277108874</v>
      </c>
    </row>
    <row r="7588" spans="1:12" x14ac:dyDescent="0.25">
      <c r="A7588" t="s">
        <v>8561</v>
      </c>
      <c r="B7588" s="3">
        <v>43849</v>
      </c>
      <c r="C7588" t="s">
        <v>965</v>
      </c>
      <c r="D7588" s="2" t="s">
        <v>962</v>
      </c>
      <c r="E7588">
        <v>26</v>
      </c>
      <c r="F7588">
        <v>8</v>
      </c>
      <c r="G7588">
        <v>42</v>
      </c>
      <c r="H7588">
        <v>3</v>
      </c>
      <c r="I7588" s="2">
        <v>378.95190221071243</v>
      </c>
      <c r="J7588" s="4">
        <v>270.67993015050888</v>
      </c>
      <c r="K7588" s="11">
        <f>Table__Master[[#This Row],[unit price]]*Table__Master[[#This Row],[Order qty]]</f>
        <v>1136.8557066321373</v>
      </c>
      <c r="L7588" s="11">
        <f>Table__Master[[#This Row],[Revenue]]-(Table__Master[[#This Row],[unit cost]]*Table__Master[[#This Row],[Order qty]])</f>
        <v>324.81591618061066</v>
      </c>
    </row>
    <row r="7589" spans="1:12" x14ac:dyDescent="0.25">
      <c r="A7589" t="s">
        <v>8562</v>
      </c>
      <c r="B7589" s="3">
        <v>43860</v>
      </c>
      <c r="C7589" t="s">
        <v>964</v>
      </c>
      <c r="D7589" s="2" t="s">
        <v>962</v>
      </c>
      <c r="E7589">
        <v>11</v>
      </c>
      <c r="F7589">
        <v>134</v>
      </c>
      <c r="G7589">
        <v>4</v>
      </c>
      <c r="H7589">
        <v>6</v>
      </c>
      <c r="I7589" s="2">
        <v>559.10290575027466</v>
      </c>
      <c r="J7589" s="4">
        <v>399.35921839305337</v>
      </c>
      <c r="K7589" s="11">
        <f>Table__Master[[#This Row],[unit price]]*Table__Master[[#This Row],[Order qty]]</f>
        <v>3354.6174345016479</v>
      </c>
      <c r="L7589" s="11">
        <f>Table__Master[[#This Row],[Revenue]]-(Table__Master[[#This Row],[unit cost]]*Table__Master[[#This Row],[Order qty]])</f>
        <v>958.46212414332786</v>
      </c>
    </row>
    <row r="7590" spans="1:12" x14ac:dyDescent="0.25">
      <c r="A7590" t="s">
        <v>8563</v>
      </c>
      <c r="B7590" s="3">
        <v>43866</v>
      </c>
      <c r="C7590" t="s">
        <v>963</v>
      </c>
      <c r="D7590" s="2" t="s">
        <v>962</v>
      </c>
      <c r="E7590">
        <v>4</v>
      </c>
      <c r="F7590">
        <v>49</v>
      </c>
      <c r="G7590">
        <v>5</v>
      </c>
      <c r="H7590">
        <v>10</v>
      </c>
      <c r="I7590" s="2">
        <v>396.81560558080673</v>
      </c>
      <c r="J7590" s="4">
        <v>283.43971827200482</v>
      </c>
      <c r="K7590" s="11">
        <f>Table__Master[[#This Row],[unit price]]*Table__Master[[#This Row],[Order qty]]</f>
        <v>3968.1560558080673</v>
      </c>
      <c r="L7590" s="11">
        <f>Table__Master[[#This Row],[Revenue]]-(Table__Master[[#This Row],[unit cost]]*Table__Master[[#This Row],[Order qty]])</f>
        <v>1133.7588730880188</v>
      </c>
    </row>
    <row r="7591" spans="1:12" x14ac:dyDescent="0.25">
      <c r="A7591" t="s">
        <v>8564</v>
      </c>
      <c r="B7591" s="3">
        <v>43876</v>
      </c>
      <c r="C7591" t="s">
        <v>964</v>
      </c>
      <c r="D7591" s="2" t="s">
        <v>962</v>
      </c>
      <c r="E7591">
        <v>22</v>
      </c>
      <c r="F7591">
        <v>141</v>
      </c>
      <c r="G7591">
        <v>14</v>
      </c>
      <c r="H7591">
        <v>8</v>
      </c>
      <c r="I7591" s="2">
        <v>218.86787474155426</v>
      </c>
      <c r="J7591" s="4">
        <v>156.33419624396734</v>
      </c>
      <c r="K7591" s="11">
        <f>Table__Master[[#This Row],[unit price]]*Table__Master[[#This Row],[Order qty]]</f>
        <v>1750.9429979324341</v>
      </c>
      <c r="L7591" s="11">
        <f>Table__Master[[#This Row],[Revenue]]-(Table__Master[[#This Row],[unit cost]]*Table__Master[[#This Row],[Order qty]])</f>
        <v>500.26942798069535</v>
      </c>
    </row>
    <row r="7592" spans="1:12" x14ac:dyDescent="0.25">
      <c r="A7592" t="s">
        <v>8565</v>
      </c>
      <c r="B7592" s="3">
        <v>43938</v>
      </c>
      <c r="C7592" t="s">
        <v>965</v>
      </c>
      <c r="D7592" s="2" t="s">
        <v>962</v>
      </c>
      <c r="E7592">
        <v>10</v>
      </c>
      <c r="F7592">
        <v>55</v>
      </c>
      <c r="G7592">
        <v>9</v>
      </c>
      <c r="H7592">
        <v>7</v>
      </c>
      <c r="I7592" s="2">
        <v>336.07746130228043</v>
      </c>
      <c r="J7592" s="4">
        <v>240.0553295016289</v>
      </c>
      <c r="K7592" s="11">
        <f>Table__Master[[#This Row],[unit price]]*Table__Master[[#This Row],[Order qty]]</f>
        <v>2352.542229115963</v>
      </c>
      <c r="L7592" s="11">
        <f>Table__Master[[#This Row],[Revenue]]-(Table__Master[[#This Row],[unit cost]]*Table__Master[[#This Row],[Order qty]])</f>
        <v>672.15492260456062</v>
      </c>
    </row>
    <row r="7593" spans="1:12" x14ac:dyDescent="0.25">
      <c r="A7593" t="s">
        <v>8566</v>
      </c>
      <c r="B7593" s="3">
        <v>43851</v>
      </c>
      <c r="C7593" t="s">
        <v>961</v>
      </c>
      <c r="D7593" s="2" t="s">
        <v>962</v>
      </c>
      <c r="E7593">
        <v>12</v>
      </c>
      <c r="F7593">
        <v>268</v>
      </c>
      <c r="G7593">
        <v>23</v>
      </c>
      <c r="H7593">
        <v>3</v>
      </c>
      <c r="I7593" s="2">
        <v>451.53701949119568</v>
      </c>
      <c r="J7593" s="4">
        <v>322.52644249371122</v>
      </c>
      <c r="K7593" s="11">
        <f>Table__Master[[#This Row],[unit price]]*Table__Master[[#This Row],[Order qty]]</f>
        <v>1354.611058473587</v>
      </c>
      <c r="L7593" s="11">
        <f>Table__Master[[#This Row],[Revenue]]-(Table__Master[[#This Row],[unit cost]]*Table__Master[[#This Row],[Order qty]])</f>
        <v>387.03173099245339</v>
      </c>
    </row>
    <row r="7594" spans="1:12" x14ac:dyDescent="0.25">
      <c r="A7594" t="s">
        <v>8567</v>
      </c>
      <c r="B7594" s="3">
        <v>43921</v>
      </c>
      <c r="C7594" t="s">
        <v>964</v>
      </c>
      <c r="D7594" s="2" t="s">
        <v>962</v>
      </c>
      <c r="E7594">
        <v>17</v>
      </c>
      <c r="F7594">
        <v>16</v>
      </c>
      <c r="G7594">
        <v>13</v>
      </c>
      <c r="H7594">
        <v>8</v>
      </c>
      <c r="I7594" s="2">
        <v>551.33089131116867</v>
      </c>
      <c r="J7594" s="4">
        <v>393.80777950797767</v>
      </c>
      <c r="K7594" s="11">
        <f>Table__Master[[#This Row],[unit price]]*Table__Master[[#This Row],[Order qty]]</f>
        <v>4410.6471304893494</v>
      </c>
      <c r="L7594" s="11">
        <f>Table__Master[[#This Row],[Revenue]]-(Table__Master[[#This Row],[unit cost]]*Table__Master[[#This Row],[Order qty]])</f>
        <v>1260.184894425528</v>
      </c>
    </row>
    <row r="7595" spans="1:12" x14ac:dyDescent="0.25">
      <c r="A7595" t="s">
        <v>8568</v>
      </c>
      <c r="B7595" s="3">
        <v>43964</v>
      </c>
      <c r="C7595" t="s">
        <v>961</v>
      </c>
      <c r="D7595" s="2" t="s">
        <v>962</v>
      </c>
      <c r="E7595">
        <v>23</v>
      </c>
      <c r="F7595">
        <v>324</v>
      </c>
      <c r="G7595">
        <v>35</v>
      </c>
      <c r="H7595">
        <v>3</v>
      </c>
      <c r="I7595" s="2">
        <v>385.11913669109344</v>
      </c>
      <c r="J7595" s="4">
        <v>275.08509763649533</v>
      </c>
      <c r="K7595" s="11">
        <f>Table__Master[[#This Row],[unit price]]*Table__Master[[#This Row],[Order qty]]</f>
        <v>1155.3574100732803</v>
      </c>
      <c r="L7595" s="11">
        <f>Table__Master[[#This Row],[Revenue]]-(Table__Master[[#This Row],[unit cost]]*Table__Master[[#This Row],[Order qty]])</f>
        <v>330.10211716379433</v>
      </c>
    </row>
    <row r="7596" spans="1:12" x14ac:dyDescent="0.25">
      <c r="A7596" t="s">
        <v>8569</v>
      </c>
      <c r="B7596" s="3">
        <v>43866</v>
      </c>
      <c r="C7596" t="s">
        <v>964</v>
      </c>
      <c r="D7596" s="2" t="s">
        <v>962</v>
      </c>
      <c r="E7596">
        <v>5</v>
      </c>
      <c r="F7596">
        <v>84</v>
      </c>
      <c r="G7596">
        <v>1</v>
      </c>
      <c r="H7596">
        <v>3</v>
      </c>
      <c r="I7596" s="2">
        <v>578.18231803178787</v>
      </c>
      <c r="J7596" s="4">
        <v>412.98737002270565</v>
      </c>
      <c r="K7596" s="11">
        <f>Table__Master[[#This Row],[unit price]]*Table__Master[[#This Row],[Order qty]]</f>
        <v>1734.5469540953636</v>
      </c>
      <c r="L7596" s="11">
        <f>Table__Master[[#This Row],[Revenue]]-(Table__Master[[#This Row],[unit cost]]*Table__Master[[#This Row],[Order qty]])</f>
        <v>495.58484402724662</v>
      </c>
    </row>
    <row r="7597" spans="1:12" x14ac:dyDescent="0.25">
      <c r="A7597" t="s">
        <v>8570</v>
      </c>
      <c r="B7597" s="3">
        <v>43834</v>
      </c>
      <c r="C7597" t="s">
        <v>963</v>
      </c>
      <c r="D7597" s="2" t="s">
        <v>962</v>
      </c>
      <c r="E7597">
        <v>14</v>
      </c>
      <c r="F7597">
        <v>8</v>
      </c>
      <c r="G7597">
        <v>25</v>
      </c>
      <c r="H7597">
        <v>1</v>
      </c>
      <c r="I7597" s="2">
        <v>633.89652156829834</v>
      </c>
      <c r="J7597" s="4">
        <v>452.78322969164168</v>
      </c>
      <c r="K7597" s="11">
        <f>Table__Master[[#This Row],[unit price]]*Table__Master[[#This Row],[Order qty]]</f>
        <v>633.89652156829834</v>
      </c>
      <c r="L7597" s="11">
        <f>Table__Master[[#This Row],[Revenue]]-(Table__Master[[#This Row],[unit cost]]*Table__Master[[#This Row],[Order qty]])</f>
        <v>181.11329187665666</v>
      </c>
    </row>
    <row r="7598" spans="1:12" x14ac:dyDescent="0.25">
      <c r="A7598" t="s">
        <v>8571</v>
      </c>
      <c r="B7598" s="3">
        <v>43949</v>
      </c>
      <c r="C7598" t="s">
        <v>965</v>
      </c>
      <c r="D7598" s="2" t="s">
        <v>962</v>
      </c>
      <c r="E7598">
        <v>4</v>
      </c>
      <c r="F7598">
        <v>300</v>
      </c>
      <c r="G7598">
        <v>32</v>
      </c>
      <c r="H7598">
        <v>7</v>
      </c>
      <c r="I7598" s="2">
        <v>409.48016828298569</v>
      </c>
      <c r="J7598" s="4">
        <v>292.48583448784694</v>
      </c>
      <c r="K7598" s="11">
        <f>Table__Master[[#This Row],[unit price]]*Table__Master[[#This Row],[Order qty]]</f>
        <v>2866.3611779808998</v>
      </c>
      <c r="L7598" s="11">
        <f>Table__Master[[#This Row],[Revenue]]-(Table__Master[[#This Row],[unit cost]]*Table__Master[[#This Row],[Order qty]])</f>
        <v>818.96033656597115</v>
      </c>
    </row>
    <row r="7599" spans="1:12" x14ac:dyDescent="0.25">
      <c r="A7599" t="s">
        <v>8572</v>
      </c>
      <c r="B7599" s="3">
        <v>43838</v>
      </c>
      <c r="C7599" t="s">
        <v>965</v>
      </c>
      <c r="D7599" s="2" t="s">
        <v>962</v>
      </c>
      <c r="E7599">
        <v>7</v>
      </c>
      <c r="F7599">
        <v>310</v>
      </c>
      <c r="G7599">
        <v>4</v>
      </c>
      <c r="H7599">
        <v>3</v>
      </c>
      <c r="I7599" s="2">
        <v>221.2379561662674</v>
      </c>
      <c r="J7599" s="4">
        <v>158.02711154733387</v>
      </c>
      <c r="K7599" s="11">
        <f>Table__Master[[#This Row],[unit price]]*Table__Master[[#This Row],[Order qty]]</f>
        <v>663.71386849880219</v>
      </c>
      <c r="L7599" s="11">
        <f>Table__Master[[#This Row],[Revenue]]-(Table__Master[[#This Row],[unit cost]]*Table__Master[[#This Row],[Order qty]])</f>
        <v>189.63253385680059</v>
      </c>
    </row>
    <row r="7600" spans="1:12" x14ac:dyDescent="0.25">
      <c r="A7600" t="s">
        <v>8573</v>
      </c>
      <c r="B7600" s="3">
        <v>43947</v>
      </c>
      <c r="C7600" t="s">
        <v>963</v>
      </c>
      <c r="D7600" s="2" t="s">
        <v>962</v>
      </c>
      <c r="E7600">
        <v>5</v>
      </c>
      <c r="F7600">
        <v>262</v>
      </c>
      <c r="G7600">
        <v>26</v>
      </c>
      <c r="H7600">
        <v>9</v>
      </c>
      <c r="I7600" s="2">
        <v>458.37590843439102</v>
      </c>
      <c r="J7600" s="4">
        <v>327.41136316742217</v>
      </c>
      <c r="K7600" s="11">
        <f>Table__Master[[#This Row],[unit price]]*Table__Master[[#This Row],[Order qty]]</f>
        <v>4125.3831759095192</v>
      </c>
      <c r="L7600" s="11">
        <f>Table__Master[[#This Row],[Revenue]]-(Table__Master[[#This Row],[unit cost]]*Table__Master[[#This Row],[Order qty]])</f>
        <v>1178.6809074027196</v>
      </c>
    </row>
    <row r="7601" spans="1:12" x14ac:dyDescent="0.25">
      <c r="A7601" t="s">
        <v>8574</v>
      </c>
      <c r="B7601" s="3">
        <v>43903</v>
      </c>
      <c r="C7601" t="s">
        <v>961</v>
      </c>
      <c r="D7601" s="2" t="s">
        <v>962</v>
      </c>
      <c r="E7601">
        <v>5</v>
      </c>
      <c r="F7601">
        <v>257</v>
      </c>
      <c r="G7601">
        <v>28</v>
      </c>
      <c r="H7601">
        <v>4</v>
      </c>
      <c r="I7601" s="2">
        <v>447.91560387611389</v>
      </c>
      <c r="J7601" s="4">
        <v>319.93971705436707</v>
      </c>
      <c r="K7601" s="11">
        <f>Table__Master[[#This Row],[unit price]]*Table__Master[[#This Row],[Order qty]]</f>
        <v>1791.6624155044556</v>
      </c>
      <c r="L7601" s="11">
        <f>Table__Master[[#This Row],[Revenue]]-(Table__Master[[#This Row],[unit cost]]*Table__Master[[#This Row],[Order qty]])</f>
        <v>511.9035472869873</v>
      </c>
    </row>
    <row r="7602" spans="1:12" x14ac:dyDescent="0.25">
      <c r="A7602" t="s">
        <v>8575</v>
      </c>
      <c r="B7602" s="3">
        <v>43900</v>
      </c>
      <c r="C7602" t="s">
        <v>964</v>
      </c>
      <c r="D7602" s="2" t="s">
        <v>962</v>
      </c>
      <c r="E7602">
        <v>18</v>
      </c>
      <c r="F7602">
        <v>237</v>
      </c>
      <c r="G7602">
        <v>37</v>
      </c>
      <c r="H7602">
        <v>5</v>
      </c>
      <c r="I7602" s="2">
        <v>223.87336081266403</v>
      </c>
      <c r="J7602" s="4">
        <v>159.90954343761717</v>
      </c>
      <c r="K7602" s="11">
        <f>Table__Master[[#This Row],[unit price]]*Table__Master[[#This Row],[Order qty]]</f>
        <v>1119.3668040633202</v>
      </c>
      <c r="L7602" s="11">
        <f>Table__Master[[#This Row],[Revenue]]-(Table__Master[[#This Row],[unit cost]]*Table__Master[[#This Row],[Order qty]])</f>
        <v>319.81908687523423</v>
      </c>
    </row>
    <row r="7603" spans="1:12" x14ac:dyDescent="0.25">
      <c r="A7603" t="s">
        <v>8576</v>
      </c>
      <c r="B7603" s="3">
        <v>43851</v>
      </c>
      <c r="C7603" t="s">
        <v>965</v>
      </c>
      <c r="D7603" s="2" t="s">
        <v>962</v>
      </c>
      <c r="E7603">
        <v>16</v>
      </c>
      <c r="F7603">
        <v>13</v>
      </c>
      <c r="G7603">
        <v>13</v>
      </c>
      <c r="H7603">
        <v>1</v>
      </c>
      <c r="I7603" s="2">
        <v>628.95706021785736</v>
      </c>
      <c r="J7603" s="4">
        <v>449.25504301275527</v>
      </c>
      <c r="K7603" s="11">
        <f>Table__Master[[#This Row],[unit price]]*Table__Master[[#This Row],[Order qty]]</f>
        <v>628.95706021785736</v>
      </c>
      <c r="L7603" s="11">
        <f>Table__Master[[#This Row],[Revenue]]-(Table__Master[[#This Row],[unit cost]]*Table__Master[[#This Row],[Order qty]])</f>
        <v>179.70201720510209</v>
      </c>
    </row>
    <row r="7604" spans="1:12" x14ac:dyDescent="0.25">
      <c r="A7604" t="s">
        <v>8577</v>
      </c>
      <c r="B7604" s="3">
        <v>43900</v>
      </c>
      <c r="C7604" t="s">
        <v>964</v>
      </c>
      <c r="D7604" s="2" t="s">
        <v>962</v>
      </c>
      <c r="E7604">
        <v>21</v>
      </c>
      <c r="F7604">
        <v>140</v>
      </c>
      <c r="G7604">
        <v>42</v>
      </c>
      <c r="H7604">
        <v>10</v>
      </c>
      <c r="I7604" s="2">
        <v>308.77255135774612</v>
      </c>
      <c r="J7604" s="4">
        <v>220.5518223983901</v>
      </c>
      <c r="K7604" s="11">
        <f>Table__Master[[#This Row],[unit price]]*Table__Master[[#This Row],[Order qty]]</f>
        <v>3087.7255135774612</v>
      </c>
      <c r="L7604" s="11">
        <f>Table__Master[[#This Row],[Revenue]]-(Table__Master[[#This Row],[unit cost]]*Table__Master[[#This Row],[Order qty]])</f>
        <v>882.20728959356029</v>
      </c>
    </row>
    <row r="7605" spans="1:12" x14ac:dyDescent="0.25">
      <c r="A7605" t="s">
        <v>8578</v>
      </c>
      <c r="B7605" s="3">
        <v>43968</v>
      </c>
      <c r="C7605" t="s">
        <v>963</v>
      </c>
      <c r="D7605" s="2" t="s">
        <v>962</v>
      </c>
      <c r="E7605">
        <v>22</v>
      </c>
      <c r="F7605">
        <v>86</v>
      </c>
      <c r="G7605">
        <v>9</v>
      </c>
      <c r="H7605">
        <v>7</v>
      </c>
      <c r="I7605" s="2">
        <v>306.31380987167358</v>
      </c>
      <c r="J7605" s="4">
        <v>218.79557847976685</v>
      </c>
      <c r="K7605" s="11">
        <f>Table__Master[[#This Row],[unit price]]*Table__Master[[#This Row],[Order qty]]</f>
        <v>2144.1966691017151</v>
      </c>
      <c r="L7605" s="11">
        <f>Table__Master[[#This Row],[Revenue]]-(Table__Master[[#This Row],[unit cost]]*Table__Master[[#This Row],[Order qty]])</f>
        <v>612.62761974334717</v>
      </c>
    </row>
    <row r="7606" spans="1:12" x14ac:dyDescent="0.25">
      <c r="A7606" t="s">
        <v>8579</v>
      </c>
      <c r="B7606" s="3">
        <v>43832</v>
      </c>
      <c r="C7606" t="s">
        <v>963</v>
      </c>
      <c r="D7606" s="2" t="s">
        <v>962</v>
      </c>
      <c r="E7606">
        <v>12</v>
      </c>
      <c r="F7606">
        <v>246</v>
      </c>
      <c r="G7606">
        <v>27</v>
      </c>
      <c r="H7606">
        <v>1</v>
      </c>
      <c r="I7606" s="2">
        <v>541.16433852910995</v>
      </c>
      <c r="J7606" s="4">
        <v>386.54595609222145</v>
      </c>
      <c r="K7606" s="11">
        <f>Table__Master[[#This Row],[unit price]]*Table__Master[[#This Row],[Order qty]]</f>
        <v>541.16433852910995</v>
      </c>
      <c r="L7606" s="11">
        <f>Table__Master[[#This Row],[Revenue]]-(Table__Master[[#This Row],[unit cost]]*Table__Master[[#This Row],[Order qty]])</f>
        <v>154.61838243688851</v>
      </c>
    </row>
    <row r="7607" spans="1:12" x14ac:dyDescent="0.25">
      <c r="A7607" t="s">
        <v>8580</v>
      </c>
      <c r="B7607" s="3">
        <v>43874</v>
      </c>
      <c r="C7607" t="s">
        <v>965</v>
      </c>
      <c r="D7607" s="2" t="s">
        <v>962</v>
      </c>
      <c r="E7607">
        <v>9</v>
      </c>
      <c r="F7607">
        <v>119</v>
      </c>
      <c r="G7607">
        <v>26</v>
      </c>
      <c r="H7607">
        <v>3</v>
      </c>
      <c r="I7607" s="2">
        <v>625.87733995914459</v>
      </c>
      <c r="J7607" s="4">
        <v>447.05524282796046</v>
      </c>
      <c r="K7607" s="11">
        <f>Table__Master[[#This Row],[unit price]]*Table__Master[[#This Row],[Order qty]]</f>
        <v>1877.6320198774338</v>
      </c>
      <c r="L7607" s="11">
        <f>Table__Master[[#This Row],[Revenue]]-(Table__Master[[#This Row],[unit cost]]*Table__Master[[#This Row],[Order qty]])</f>
        <v>536.46629139355241</v>
      </c>
    </row>
    <row r="7608" spans="1:12" x14ac:dyDescent="0.25">
      <c r="A7608" t="s">
        <v>8581</v>
      </c>
      <c r="B7608" s="3">
        <v>43957</v>
      </c>
      <c r="C7608" t="s">
        <v>963</v>
      </c>
      <c r="D7608" s="2" t="s">
        <v>962</v>
      </c>
      <c r="E7608">
        <v>15</v>
      </c>
      <c r="F7608">
        <v>247</v>
      </c>
      <c r="G7608">
        <v>19</v>
      </c>
      <c r="H7608">
        <v>9</v>
      </c>
      <c r="I7608" s="2">
        <v>602.88207346200943</v>
      </c>
      <c r="J7608" s="4">
        <v>430.63005247286389</v>
      </c>
      <c r="K7608" s="11">
        <f>Table__Master[[#This Row],[unit price]]*Table__Master[[#This Row],[Order qty]]</f>
        <v>5425.9386611580849</v>
      </c>
      <c r="L7608" s="11">
        <f>Table__Master[[#This Row],[Revenue]]-(Table__Master[[#This Row],[unit cost]]*Table__Master[[#This Row],[Order qty]])</f>
        <v>1550.2681889023097</v>
      </c>
    </row>
    <row r="7609" spans="1:12" x14ac:dyDescent="0.25">
      <c r="A7609" t="s">
        <v>8582</v>
      </c>
      <c r="B7609" s="3">
        <v>43901</v>
      </c>
      <c r="C7609" t="s">
        <v>964</v>
      </c>
      <c r="D7609" s="2" t="s">
        <v>962</v>
      </c>
      <c r="E7609">
        <v>22</v>
      </c>
      <c r="F7609">
        <v>47</v>
      </c>
      <c r="G7609">
        <v>45</v>
      </c>
      <c r="H7609">
        <v>8</v>
      </c>
      <c r="I7609" s="2">
        <v>197.62415957450867</v>
      </c>
      <c r="J7609" s="4">
        <v>141.16011398179191</v>
      </c>
      <c r="K7609" s="11">
        <f>Table__Master[[#This Row],[unit price]]*Table__Master[[#This Row],[Order qty]]</f>
        <v>1580.9932765960693</v>
      </c>
      <c r="L7609" s="11">
        <f>Table__Master[[#This Row],[Revenue]]-(Table__Master[[#This Row],[unit cost]]*Table__Master[[#This Row],[Order qty]])</f>
        <v>451.71236474173406</v>
      </c>
    </row>
    <row r="7610" spans="1:12" x14ac:dyDescent="0.25">
      <c r="A7610" t="s">
        <v>8583</v>
      </c>
      <c r="B7610" s="3">
        <v>43902</v>
      </c>
      <c r="C7610" t="s">
        <v>965</v>
      </c>
      <c r="D7610" s="2" t="s">
        <v>962</v>
      </c>
      <c r="E7610">
        <v>1</v>
      </c>
      <c r="F7610">
        <v>349</v>
      </c>
      <c r="G7610">
        <v>30</v>
      </c>
      <c r="H7610">
        <v>5</v>
      </c>
      <c r="I7610" s="2">
        <v>174.56654137372971</v>
      </c>
      <c r="J7610" s="4">
        <v>124.69038669552123</v>
      </c>
      <c r="K7610" s="11">
        <f>Table__Master[[#This Row],[unit price]]*Table__Master[[#This Row],[Order qty]]</f>
        <v>872.83270686864853</v>
      </c>
      <c r="L7610" s="11">
        <f>Table__Master[[#This Row],[Revenue]]-(Table__Master[[#This Row],[unit cost]]*Table__Master[[#This Row],[Order qty]])</f>
        <v>249.38077339104234</v>
      </c>
    </row>
    <row r="7611" spans="1:12" x14ac:dyDescent="0.25">
      <c r="A7611" t="s">
        <v>8584</v>
      </c>
      <c r="B7611" s="3">
        <v>43937</v>
      </c>
      <c r="C7611" t="s">
        <v>964</v>
      </c>
      <c r="D7611" s="2" t="s">
        <v>962</v>
      </c>
      <c r="E7611">
        <v>5</v>
      </c>
      <c r="F7611">
        <v>311</v>
      </c>
      <c r="G7611">
        <v>24</v>
      </c>
      <c r="H7611">
        <v>9</v>
      </c>
      <c r="I7611" s="2">
        <v>421.92097556591034</v>
      </c>
      <c r="J7611" s="4">
        <v>301.37212540422166</v>
      </c>
      <c r="K7611" s="11">
        <f>Table__Master[[#This Row],[unit price]]*Table__Master[[#This Row],[Order qty]]</f>
        <v>3797.2887800931931</v>
      </c>
      <c r="L7611" s="11">
        <f>Table__Master[[#This Row],[Revenue]]-(Table__Master[[#This Row],[unit cost]]*Table__Master[[#This Row],[Order qty]])</f>
        <v>1084.9396514551981</v>
      </c>
    </row>
    <row r="7612" spans="1:12" x14ac:dyDescent="0.25">
      <c r="A7612" t="s">
        <v>8585</v>
      </c>
      <c r="B7612" s="3">
        <v>43897</v>
      </c>
      <c r="C7612" t="s">
        <v>963</v>
      </c>
      <c r="D7612" s="2" t="s">
        <v>962</v>
      </c>
      <c r="E7612">
        <v>14</v>
      </c>
      <c r="F7612">
        <v>94</v>
      </c>
      <c r="G7612">
        <v>15</v>
      </c>
      <c r="H7612">
        <v>4</v>
      </c>
      <c r="I7612" s="2">
        <v>241.25043421983719</v>
      </c>
      <c r="J7612" s="4">
        <v>172.32173872845516</v>
      </c>
      <c r="K7612" s="11">
        <f>Table__Master[[#This Row],[unit price]]*Table__Master[[#This Row],[Order qty]]</f>
        <v>965.00173687934875</v>
      </c>
      <c r="L7612" s="11">
        <f>Table__Master[[#This Row],[Revenue]]-(Table__Master[[#This Row],[unit cost]]*Table__Master[[#This Row],[Order qty]])</f>
        <v>275.71478196552812</v>
      </c>
    </row>
    <row r="7613" spans="1:12" x14ac:dyDescent="0.25">
      <c r="A7613" t="s">
        <v>8586</v>
      </c>
      <c r="B7613" s="3">
        <v>43888</v>
      </c>
      <c r="C7613" t="s">
        <v>963</v>
      </c>
      <c r="D7613" s="2" t="s">
        <v>962</v>
      </c>
      <c r="E7613">
        <v>17</v>
      </c>
      <c r="F7613">
        <v>64</v>
      </c>
      <c r="G7613">
        <v>46</v>
      </c>
      <c r="H7613">
        <v>1</v>
      </c>
      <c r="I7613" s="2">
        <v>320.27127456665039</v>
      </c>
      <c r="J7613" s="4">
        <v>228.76519611903601</v>
      </c>
      <c r="K7613" s="11">
        <f>Table__Master[[#This Row],[unit price]]*Table__Master[[#This Row],[Order qty]]</f>
        <v>320.27127456665039</v>
      </c>
      <c r="L7613" s="11">
        <f>Table__Master[[#This Row],[Revenue]]-(Table__Master[[#This Row],[unit cost]]*Table__Master[[#This Row],[Order qty]])</f>
        <v>91.506078447614385</v>
      </c>
    </row>
    <row r="7614" spans="1:12" x14ac:dyDescent="0.25">
      <c r="A7614" t="s">
        <v>8587</v>
      </c>
      <c r="B7614" s="3">
        <v>43947</v>
      </c>
      <c r="C7614" t="s">
        <v>964</v>
      </c>
      <c r="D7614" s="2" t="s">
        <v>962</v>
      </c>
      <c r="E7614">
        <v>13</v>
      </c>
      <c r="F7614">
        <v>246</v>
      </c>
      <c r="G7614">
        <v>13</v>
      </c>
      <c r="H7614">
        <v>2</v>
      </c>
      <c r="I7614" s="2">
        <v>313.61860460042953</v>
      </c>
      <c r="J7614" s="4">
        <v>224.01328900030683</v>
      </c>
      <c r="K7614" s="11">
        <f>Table__Master[[#This Row],[unit price]]*Table__Master[[#This Row],[Order qty]]</f>
        <v>627.23720920085907</v>
      </c>
      <c r="L7614" s="11">
        <f>Table__Master[[#This Row],[Revenue]]-(Table__Master[[#This Row],[unit cost]]*Table__Master[[#This Row],[Order qty]])</f>
        <v>179.21063120024542</v>
      </c>
    </row>
    <row r="7615" spans="1:12" x14ac:dyDescent="0.25">
      <c r="A7615" t="s">
        <v>8588</v>
      </c>
      <c r="B7615" s="3">
        <v>43973</v>
      </c>
      <c r="C7615" t="s">
        <v>961</v>
      </c>
      <c r="D7615" s="2" t="s">
        <v>962</v>
      </c>
      <c r="E7615">
        <v>8</v>
      </c>
      <c r="F7615">
        <v>138</v>
      </c>
      <c r="G7615">
        <v>25</v>
      </c>
      <c r="H7615">
        <v>10</v>
      </c>
      <c r="I7615" s="2">
        <v>613.03456127643585</v>
      </c>
      <c r="J7615" s="4">
        <v>437.88182948316847</v>
      </c>
      <c r="K7615" s="11">
        <f>Table__Master[[#This Row],[unit price]]*Table__Master[[#This Row],[Order qty]]</f>
        <v>6130.3456127643585</v>
      </c>
      <c r="L7615" s="11">
        <f>Table__Master[[#This Row],[Revenue]]-(Table__Master[[#This Row],[unit cost]]*Table__Master[[#This Row],[Order qty]])</f>
        <v>1751.5273179326741</v>
      </c>
    </row>
    <row r="7616" spans="1:12" x14ac:dyDescent="0.25">
      <c r="A7616" t="s">
        <v>8589</v>
      </c>
      <c r="B7616" s="3">
        <v>43925</v>
      </c>
      <c r="C7616" t="s">
        <v>965</v>
      </c>
      <c r="D7616" s="2" t="s">
        <v>962</v>
      </c>
      <c r="E7616">
        <v>7</v>
      </c>
      <c r="F7616">
        <v>320</v>
      </c>
      <c r="G7616">
        <v>29</v>
      </c>
      <c r="H7616">
        <v>7</v>
      </c>
      <c r="I7616" s="2">
        <v>473.35035091638565</v>
      </c>
      <c r="J7616" s="4">
        <v>338.10739351170406</v>
      </c>
      <c r="K7616" s="11">
        <f>Table__Master[[#This Row],[unit price]]*Table__Master[[#This Row],[Order qty]]</f>
        <v>3313.4524564146996</v>
      </c>
      <c r="L7616" s="11">
        <f>Table__Master[[#This Row],[Revenue]]-(Table__Master[[#This Row],[unit cost]]*Table__Master[[#This Row],[Order qty]])</f>
        <v>946.7007018327713</v>
      </c>
    </row>
    <row r="7617" spans="1:12" x14ac:dyDescent="0.25">
      <c r="A7617" t="s">
        <v>8590</v>
      </c>
      <c r="B7617" s="3">
        <v>43895</v>
      </c>
      <c r="C7617" t="s">
        <v>961</v>
      </c>
      <c r="D7617" s="2" t="s">
        <v>962</v>
      </c>
      <c r="E7617">
        <v>14</v>
      </c>
      <c r="F7617">
        <v>359</v>
      </c>
      <c r="G7617">
        <v>15</v>
      </c>
      <c r="H7617">
        <v>1</v>
      </c>
      <c r="I7617" s="2">
        <v>338.89950299263</v>
      </c>
      <c r="J7617" s="4">
        <v>242.0710735661643</v>
      </c>
      <c r="K7617" s="11">
        <f>Table__Master[[#This Row],[unit price]]*Table__Master[[#This Row],[Order qty]]</f>
        <v>338.89950299263</v>
      </c>
      <c r="L7617" s="11">
        <f>Table__Master[[#This Row],[Revenue]]-(Table__Master[[#This Row],[unit cost]]*Table__Master[[#This Row],[Order qty]])</f>
        <v>96.828429426465704</v>
      </c>
    </row>
    <row r="7618" spans="1:12" x14ac:dyDescent="0.25">
      <c r="A7618" t="s">
        <v>8591</v>
      </c>
      <c r="B7618" s="3">
        <v>43850</v>
      </c>
      <c r="C7618" t="s">
        <v>963</v>
      </c>
      <c r="D7618" s="2" t="s">
        <v>962</v>
      </c>
      <c r="E7618">
        <v>20</v>
      </c>
      <c r="F7618">
        <v>211</v>
      </c>
      <c r="G7618">
        <v>1</v>
      </c>
      <c r="H7618">
        <v>5</v>
      </c>
      <c r="I7618" s="2">
        <v>242.19998377561569</v>
      </c>
      <c r="J7618" s="4">
        <v>172.99998841115408</v>
      </c>
      <c r="K7618" s="11">
        <f>Table__Master[[#This Row],[unit price]]*Table__Master[[#This Row],[Order qty]]</f>
        <v>1210.9999188780785</v>
      </c>
      <c r="L7618" s="11">
        <f>Table__Master[[#This Row],[Revenue]]-(Table__Master[[#This Row],[unit cost]]*Table__Master[[#This Row],[Order qty]])</f>
        <v>345.9999768223081</v>
      </c>
    </row>
    <row r="7619" spans="1:12" x14ac:dyDescent="0.25">
      <c r="A7619" t="s">
        <v>8592</v>
      </c>
      <c r="B7619" s="3">
        <v>43923</v>
      </c>
      <c r="C7619" t="s">
        <v>961</v>
      </c>
      <c r="D7619" s="2" t="s">
        <v>962</v>
      </c>
      <c r="E7619">
        <v>26</v>
      </c>
      <c r="F7619">
        <v>357</v>
      </c>
      <c r="G7619">
        <v>19</v>
      </c>
      <c r="H7619">
        <v>1</v>
      </c>
      <c r="I7619" s="2">
        <v>498.14223039150238</v>
      </c>
      <c r="J7619" s="4">
        <v>355.81587885107314</v>
      </c>
      <c r="K7619" s="11">
        <f>Table__Master[[#This Row],[unit price]]*Table__Master[[#This Row],[Order qty]]</f>
        <v>498.14223039150238</v>
      </c>
      <c r="L7619" s="11">
        <f>Table__Master[[#This Row],[Revenue]]-(Table__Master[[#This Row],[unit cost]]*Table__Master[[#This Row],[Order qty]])</f>
        <v>142.32635154042924</v>
      </c>
    </row>
    <row r="7620" spans="1:12" x14ac:dyDescent="0.25">
      <c r="A7620" t="s">
        <v>8593</v>
      </c>
      <c r="B7620" s="3">
        <v>43923</v>
      </c>
      <c r="C7620" t="s">
        <v>961</v>
      </c>
      <c r="D7620" s="2" t="s">
        <v>962</v>
      </c>
      <c r="E7620">
        <v>22</v>
      </c>
      <c r="F7620">
        <v>144</v>
      </c>
      <c r="G7620">
        <v>44</v>
      </c>
      <c r="H7620">
        <v>2</v>
      </c>
      <c r="I7620" s="2">
        <v>427.72192364931107</v>
      </c>
      <c r="J7620" s="4">
        <v>305.5156597495079</v>
      </c>
      <c r="K7620" s="11">
        <f>Table__Master[[#This Row],[unit price]]*Table__Master[[#This Row],[Order qty]]</f>
        <v>855.44384729862213</v>
      </c>
      <c r="L7620" s="11">
        <f>Table__Master[[#This Row],[Revenue]]-(Table__Master[[#This Row],[unit cost]]*Table__Master[[#This Row],[Order qty]])</f>
        <v>244.41252779960632</v>
      </c>
    </row>
    <row r="7621" spans="1:12" x14ac:dyDescent="0.25">
      <c r="A7621" t="s">
        <v>8594</v>
      </c>
      <c r="B7621" s="3">
        <v>43938</v>
      </c>
      <c r="C7621" t="s">
        <v>964</v>
      </c>
      <c r="D7621" s="2" t="s">
        <v>962</v>
      </c>
      <c r="E7621">
        <v>3</v>
      </c>
      <c r="F7621">
        <v>263</v>
      </c>
      <c r="G7621">
        <v>31</v>
      </c>
      <c r="H7621">
        <v>9</v>
      </c>
      <c r="I7621" s="2">
        <v>268.95104455947876</v>
      </c>
      <c r="J7621" s="4">
        <v>192.10788897105627</v>
      </c>
      <c r="K7621" s="11">
        <f>Table__Master[[#This Row],[unit price]]*Table__Master[[#This Row],[Order qty]]</f>
        <v>2420.5594010353088</v>
      </c>
      <c r="L7621" s="11">
        <f>Table__Master[[#This Row],[Revenue]]-(Table__Master[[#This Row],[unit cost]]*Table__Master[[#This Row],[Order qty]])</f>
        <v>691.58840029580233</v>
      </c>
    </row>
    <row r="7622" spans="1:12" x14ac:dyDescent="0.25">
      <c r="A7622" t="s">
        <v>8595</v>
      </c>
      <c r="B7622" s="3">
        <v>43953</v>
      </c>
      <c r="C7622" t="s">
        <v>964</v>
      </c>
      <c r="D7622" s="2" t="s">
        <v>962</v>
      </c>
      <c r="E7622">
        <v>14</v>
      </c>
      <c r="F7622">
        <v>253</v>
      </c>
      <c r="G7622">
        <v>12</v>
      </c>
      <c r="H7622">
        <v>1</v>
      </c>
      <c r="I7622" s="2">
        <v>195.79657977819443</v>
      </c>
      <c r="J7622" s="4">
        <v>139.85469984156745</v>
      </c>
      <c r="K7622" s="11">
        <f>Table__Master[[#This Row],[unit price]]*Table__Master[[#This Row],[Order qty]]</f>
        <v>195.79657977819443</v>
      </c>
      <c r="L7622" s="11">
        <f>Table__Master[[#This Row],[Revenue]]-(Table__Master[[#This Row],[unit cost]]*Table__Master[[#This Row],[Order qty]])</f>
        <v>55.941879936626975</v>
      </c>
    </row>
    <row r="7623" spans="1:12" x14ac:dyDescent="0.25">
      <c r="A7623" t="s">
        <v>8596</v>
      </c>
      <c r="B7623" s="3">
        <v>43868</v>
      </c>
      <c r="C7623" t="s">
        <v>963</v>
      </c>
      <c r="D7623" s="2" t="s">
        <v>962</v>
      </c>
      <c r="E7623">
        <v>17</v>
      </c>
      <c r="F7623">
        <v>322</v>
      </c>
      <c r="G7623">
        <v>11</v>
      </c>
      <c r="H7623">
        <v>10</v>
      </c>
      <c r="I7623" s="2">
        <v>529.34878027439117</v>
      </c>
      <c r="J7623" s="4">
        <v>378.10627162456512</v>
      </c>
      <c r="K7623" s="11">
        <f>Table__Master[[#This Row],[unit price]]*Table__Master[[#This Row],[Order qty]]</f>
        <v>5293.4878027439117</v>
      </c>
      <c r="L7623" s="11">
        <f>Table__Master[[#This Row],[Revenue]]-(Table__Master[[#This Row],[unit cost]]*Table__Master[[#This Row],[Order qty]])</f>
        <v>1512.4250864982605</v>
      </c>
    </row>
    <row r="7624" spans="1:12" x14ac:dyDescent="0.25">
      <c r="A7624" t="s">
        <v>8597</v>
      </c>
      <c r="B7624" s="3">
        <v>43962</v>
      </c>
      <c r="C7624" t="s">
        <v>961</v>
      </c>
      <c r="D7624" s="2" t="s">
        <v>962</v>
      </c>
      <c r="E7624">
        <v>4</v>
      </c>
      <c r="F7624">
        <v>63</v>
      </c>
      <c r="G7624">
        <v>6</v>
      </c>
      <c r="H7624">
        <v>2</v>
      </c>
      <c r="I7624" s="2">
        <v>282.36326032876968</v>
      </c>
      <c r="J7624" s="4">
        <v>201.68804309197836</v>
      </c>
      <c r="K7624" s="11">
        <f>Table__Master[[#This Row],[unit price]]*Table__Master[[#This Row],[Order qty]]</f>
        <v>564.72652065753937</v>
      </c>
      <c r="L7624" s="11">
        <f>Table__Master[[#This Row],[Revenue]]-(Table__Master[[#This Row],[unit cost]]*Table__Master[[#This Row],[Order qty]])</f>
        <v>161.35043447358265</v>
      </c>
    </row>
    <row r="7625" spans="1:12" x14ac:dyDescent="0.25">
      <c r="A7625" t="s">
        <v>8598</v>
      </c>
      <c r="B7625" s="3">
        <v>43930</v>
      </c>
      <c r="C7625" t="s">
        <v>963</v>
      </c>
      <c r="D7625" s="2" t="s">
        <v>962</v>
      </c>
      <c r="E7625">
        <v>11</v>
      </c>
      <c r="F7625">
        <v>59</v>
      </c>
      <c r="G7625">
        <v>20</v>
      </c>
      <c r="H7625">
        <v>8</v>
      </c>
      <c r="I7625" s="2">
        <v>484.49407553672791</v>
      </c>
      <c r="J7625" s="4">
        <v>346.06719681194852</v>
      </c>
      <c r="K7625" s="11">
        <f>Table__Master[[#This Row],[unit price]]*Table__Master[[#This Row],[Order qty]]</f>
        <v>3875.9526042938232</v>
      </c>
      <c r="L7625" s="11">
        <f>Table__Master[[#This Row],[Revenue]]-(Table__Master[[#This Row],[unit cost]]*Table__Master[[#This Row],[Order qty]])</f>
        <v>1107.4150297982351</v>
      </c>
    </row>
    <row r="7626" spans="1:12" x14ac:dyDescent="0.25">
      <c r="A7626" t="s">
        <v>8599</v>
      </c>
      <c r="B7626" s="3">
        <v>43838</v>
      </c>
      <c r="C7626" t="s">
        <v>965</v>
      </c>
      <c r="D7626" s="2" t="s">
        <v>962</v>
      </c>
      <c r="E7626">
        <v>1</v>
      </c>
      <c r="F7626">
        <v>99</v>
      </c>
      <c r="G7626">
        <v>12</v>
      </c>
      <c r="H7626">
        <v>4</v>
      </c>
      <c r="I7626" s="2">
        <v>336.01636379957199</v>
      </c>
      <c r="J7626" s="4">
        <v>240.01168842826573</v>
      </c>
      <c r="K7626" s="11">
        <f>Table__Master[[#This Row],[unit price]]*Table__Master[[#This Row],[Order qty]]</f>
        <v>1344.065455198288</v>
      </c>
      <c r="L7626" s="11">
        <f>Table__Master[[#This Row],[Revenue]]-(Table__Master[[#This Row],[unit cost]]*Table__Master[[#This Row],[Order qty]])</f>
        <v>384.01870148522505</v>
      </c>
    </row>
    <row r="7627" spans="1:12" x14ac:dyDescent="0.25">
      <c r="A7627" t="s">
        <v>8600</v>
      </c>
      <c r="B7627" s="3">
        <v>43901</v>
      </c>
      <c r="C7627" t="s">
        <v>964</v>
      </c>
      <c r="D7627" s="2" t="s">
        <v>962</v>
      </c>
      <c r="E7627">
        <v>24</v>
      </c>
      <c r="F7627">
        <v>237</v>
      </c>
      <c r="G7627">
        <v>25</v>
      </c>
      <c r="H7627">
        <v>3</v>
      </c>
      <c r="I7627" s="2">
        <v>378.39279735088348</v>
      </c>
      <c r="J7627" s="4">
        <v>270.28056953634535</v>
      </c>
      <c r="K7627" s="11">
        <f>Table__Master[[#This Row],[unit price]]*Table__Master[[#This Row],[Order qty]]</f>
        <v>1135.1783920526505</v>
      </c>
      <c r="L7627" s="11">
        <f>Table__Master[[#This Row],[Revenue]]-(Table__Master[[#This Row],[unit cost]]*Table__Master[[#This Row],[Order qty]])</f>
        <v>324.33668344361445</v>
      </c>
    </row>
    <row r="7628" spans="1:12" x14ac:dyDescent="0.25">
      <c r="A7628" t="s">
        <v>8601</v>
      </c>
      <c r="B7628" s="3">
        <v>43927</v>
      </c>
      <c r="C7628" t="s">
        <v>963</v>
      </c>
      <c r="D7628" s="2" t="s">
        <v>962</v>
      </c>
      <c r="E7628">
        <v>13</v>
      </c>
      <c r="F7628">
        <v>220</v>
      </c>
      <c r="G7628">
        <v>29</v>
      </c>
      <c r="H7628">
        <v>2</v>
      </c>
      <c r="I7628" s="2">
        <v>552.37110167741776</v>
      </c>
      <c r="J7628" s="4">
        <v>394.55078691244125</v>
      </c>
      <c r="K7628" s="11">
        <f>Table__Master[[#This Row],[unit price]]*Table__Master[[#This Row],[Order qty]]</f>
        <v>1104.7422033548355</v>
      </c>
      <c r="L7628" s="11">
        <f>Table__Master[[#This Row],[Revenue]]-(Table__Master[[#This Row],[unit cost]]*Table__Master[[#This Row],[Order qty]])</f>
        <v>315.640629529953</v>
      </c>
    </row>
    <row r="7629" spans="1:12" x14ac:dyDescent="0.25">
      <c r="A7629" t="s">
        <v>8602</v>
      </c>
      <c r="B7629" s="3">
        <v>43881</v>
      </c>
      <c r="C7629" t="s">
        <v>965</v>
      </c>
      <c r="D7629" s="2" t="s">
        <v>962</v>
      </c>
      <c r="E7629">
        <v>10</v>
      </c>
      <c r="F7629">
        <v>344</v>
      </c>
      <c r="G7629">
        <v>3</v>
      </c>
      <c r="H7629">
        <v>8</v>
      </c>
      <c r="I7629" s="2">
        <v>348.30087375640869</v>
      </c>
      <c r="J7629" s="4">
        <v>248.7863383974348</v>
      </c>
      <c r="K7629" s="11">
        <f>Table__Master[[#This Row],[unit price]]*Table__Master[[#This Row],[Order qty]]</f>
        <v>2786.4069900512695</v>
      </c>
      <c r="L7629" s="11">
        <f>Table__Master[[#This Row],[Revenue]]-(Table__Master[[#This Row],[unit cost]]*Table__Master[[#This Row],[Order qty]])</f>
        <v>796.1162828717911</v>
      </c>
    </row>
    <row r="7630" spans="1:12" x14ac:dyDescent="0.25">
      <c r="A7630" t="s">
        <v>8603</v>
      </c>
      <c r="B7630" s="3">
        <v>43872</v>
      </c>
      <c r="C7630" t="s">
        <v>961</v>
      </c>
      <c r="D7630" s="2" t="s">
        <v>962</v>
      </c>
      <c r="E7630">
        <v>8</v>
      </c>
      <c r="F7630">
        <v>366</v>
      </c>
      <c r="G7630">
        <v>15</v>
      </c>
      <c r="H7630">
        <v>2</v>
      </c>
      <c r="I7630" s="2">
        <v>351.35500234365463</v>
      </c>
      <c r="J7630" s="4">
        <v>250.96785881689618</v>
      </c>
      <c r="K7630" s="11">
        <f>Table__Master[[#This Row],[unit price]]*Table__Master[[#This Row],[Order qty]]</f>
        <v>702.71000468730927</v>
      </c>
      <c r="L7630" s="11">
        <f>Table__Master[[#This Row],[Revenue]]-(Table__Master[[#This Row],[unit cost]]*Table__Master[[#This Row],[Order qty]])</f>
        <v>200.7742870535169</v>
      </c>
    </row>
    <row r="7631" spans="1:12" x14ac:dyDescent="0.25">
      <c r="A7631" t="s">
        <v>8604</v>
      </c>
      <c r="B7631" s="3">
        <v>43877</v>
      </c>
      <c r="C7631" t="s">
        <v>964</v>
      </c>
      <c r="D7631" s="2" t="s">
        <v>962</v>
      </c>
      <c r="E7631">
        <v>23</v>
      </c>
      <c r="F7631">
        <v>197</v>
      </c>
      <c r="G7631">
        <v>31</v>
      </c>
      <c r="H7631">
        <v>5</v>
      </c>
      <c r="I7631" s="2">
        <v>635.34978210926056</v>
      </c>
      <c r="J7631" s="4">
        <v>453.82127293518613</v>
      </c>
      <c r="K7631" s="11">
        <f>Table__Master[[#This Row],[unit price]]*Table__Master[[#This Row],[Order qty]]</f>
        <v>3176.7489105463028</v>
      </c>
      <c r="L7631" s="11">
        <f>Table__Master[[#This Row],[Revenue]]-(Table__Master[[#This Row],[unit cost]]*Table__Master[[#This Row],[Order qty]])</f>
        <v>907.64254587037203</v>
      </c>
    </row>
    <row r="7632" spans="1:12" x14ac:dyDescent="0.25">
      <c r="A7632" t="s">
        <v>8605</v>
      </c>
      <c r="B7632" s="3">
        <v>43954</v>
      </c>
      <c r="C7632" t="s">
        <v>965</v>
      </c>
      <c r="D7632" s="2" t="s">
        <v>962</v>
      </c>
      <c r="E7632">
        <v>13</v>
      </c>
      <c r="F7632">
        <v>349</v>
      </c>
      <c r="G7632">
        <v>18</v>
      </c>
      <c r="H7632">
        <v>9</v>
      </c>
      <c r="I7632" s="2">
        <v>500.83144623041153</v>
      </c>
      <c r="J7632" s="4">
        <v>357.73674730743681</v>
      </c>
      <c r="K7632" s="11">
        <f>Table__Master[[#This Row],[unit price]]*Table__Master[[#This Row],[Order qty]]</f>
        <v>4507.4830160737038</v>
      </c>
      <c r="L7632" s="11">
        <f>Table__Master[[#This Row],[Revenue]]-(Table__Master[[#This Row],[unit cost]]*Table__Master[[#This Row],[Order qty]])</f>
        <v>1287.8522903067724</v>
      </c>
    </row>
    <row r="7633" spans="1:12" x14ac:dyDescent="0.25">
      <c r="A7633" t="s">
        <v>8606</v>
      </c>
      <c r="B7633" s="3">
        <v>43967</v>
      </c>
      <c r="C7633" t="s">
        <v>961</v>
      </c>
      <c r="D7633" s="2" t="s">
        <v>962</v>
      </c>
      <c r="E7633">
        <v>2</v>
      </c>
      <c r="F7633">
        <v>17</v>
      </c>
      <c r="G7633">
        <v>21</v>
      </c>
      <c r="H7633">
        <v>8</v>
      </c>
      <c r="I7633" s="2">
        <v>474.17594361305237</v>
      </c>
      <c r="J7633" s="4">
        <v>338.69710258075173</v>
      </c>
      <c r="K7633" s="11">
        <f>Table__Master[[#This Row],[unit price]]*Table__Master[[#This Row],[Order qty]]</f>
        <v>3793.4075489044189</v>
      </c>
      <c r="L7633" s="11">
        <f>Table__Master[[#This Row],[Revenue]]-(Table__Master[[#This Row],[unit cost]]*Table__Master[[#This Row],[Order qty]])</f>
        <v>1083.8307282584051</v>
      </c>
    </row>
    <row r="7634" spans="1:12" x14ac:dyDescent="0.25">
      <c r="A7634" t="s">
        <v>8607</v>
      </c>
      <c r="B7634" s="3">
        <v>43910</v>
      </c>
      <c r="C7634" t="s">
        <v>964</v>
      </c>
      <c r="D7634" s="2" t="s">
        <v>962</v>
      </c>
      <c r="E7634">
        <v>17</v>
      </c>
      <c r="F7634">
        <v>161</v>
      </c>
      <c r="G7634">
        <v>14</v>
      </c>
      <c r="H7634">
        <v>6</v>
      </c>
      <c r="I7634" s="2">
        <v>185.2114822268486</v>
      </c>
      <c r="J7634" s="4">
        <v>132.29391587632043</v>
      </c>
      <c r="K7634" s="11">
        <f>Table__Master[[#This Row],[unit price]]*Table__Master[[#This Row],[Order qty]]</f>
        <v>1111.2688933610916</v>
      </c>
      <c r="L7634" s="11">
        <f>Table__Master[[#This Row],[Revenue]]-(Table__Master[[#This Row],[unit cost]]*Table__Master[[#This Row],[Order qty]])</f>
        <v>317.505398103169</v>
      </c>
    </row>
    <row r="7635" spans="1:12" x14ac:dyDescent="0.25">
      <c r="A7635" t="s">
        <v>8608</v>
      </c>
      <c r="B7635" s="3">
        <v>43975</v>
      </c>
      <c r="C7635" t="s">
        <v>963</v>
      </c>
      <c r="D7635" s="2" t="s">
        <v>962</v>
      </c>
      <c r="E7635">
        <v>24</v>
      </c>
      <c r="F7635">
        <v>62</v>
      </c>
      <c r="G7635">
        <v>23</v>
      </c>
      <c r="H7635">
        <v>7</v>
      </c>
      <c r="I7635" s="2">
        <v>624.58527410030365</v>
      </c>
      <c r="J7635" s="4">
        <v>446.13233864307404</v>
      </c>
      <c r="K7635" s="11">
        <f>Table__Master[[#This Row],[unit price]]*Table__Master[[#This Row],[Order qty]]</f>
        <v>4372.0969187021255</v>
      </c>
      <c r="L7635" s="11">
        <f>Table__Master[[#This Row],[Revenue]]-(Table__Master[[#This Row],[unit cost]]*Table__Master[[#This Row],[Order qty]])</f>
        <v>1249.1705482006073</v>
      </c>
    </row>
    <row r="7636" spans="1:12" x14ac:dyDescent="0.25">
      <c r="A7636" t="s">
        <v>8609</v>
      </c>
      <c r="B7636" s="3">
        <v>43979</v>
      </c>
      <c r="C7636" t="s">
        <v>964</v>
      </c>
      <c r="D7636" s="2" t="s">
        <v>962</v>
      </c>
      <c r="E7636">
        <v>1</v>
      </c>
      <c r="F7636">
        <v>165</v>
      </c>
      <c r="G7636">
        <v>45</v>
      </c>
      <c r="H7636">
        <v>2</v>
      </c>
      <c r="I7636" s="2">
        <v>181.96017533540726</v>
      </c>
      <c r="J7636" s="4">
        <v>129.97155381100518</v>
      </c>
      <c r="K7636" s="11">
        <f>Table__Master[[#This Row],[unit price]]*Table__Master[[#This Row],[Order qty]]</f>
        <v>363.92035067081451</v>
      </c>
      <c r="L7636" s="11">
        <f>Table__Master[[#This Row],[Revenue]]-(Table__Master[[#This Row],[unit cost]]*Table__Master[[#This Row],[Order qty]])</f>
        <v>103.97724304880416</v>
      </c>
    </row>
    <row r="7637" spans="1:12" x14ac:dyDescent="0.25">
      <c r="A7637" t="s">
        <v>8610</v>
      </c>
      <c r="B7637" s="3">
        <v>43894</v>
      </c>
      <c r="C7637" t="s">
        <v>963</v>
      </c>
      <c r="D7637" s="2" t="s">
        <v>962</v>
      </c>
      <c r="E7637">
        <v>14</v>
      </c>
      <c r="F7637">
        <v>228</v>
      </c>
      <c r="G7637">
        <v>38</v>
      </c>
      <c r="H7637">
        <v>1</v>
      </c>
      <c r="I7637" s="2">
        <v>605.53414106369019</v>
      </c>
      <c r="J7637" s="4">
        <v>432.52438647406444</v>
      </c>
      <c r="K7637" s="11">
        <f>Table__Master[[#This Row],[unit price]]*Table__Master[[#This Row],[Order qty]]</f>
        <v>605.53414106369019</v>
      </c>
      <c r="L7637" s="11">
        <f>Table__Master[[#This Row],[Revenue]]-(Table__Master[[#This Row],[unit cost]]*Table__Master[[#This Row],[Order qty]])</f>
        <v>173.00975458962574</v>
      </c>
    </row>
    <row r="7638" spans="1:12" x14ac:dyDescent="0.25">
      <c r="A7638" t="s">
        <v>8611</v>
      </c>
      <c r="B7638" s="3">
        <v>43860</v>
      </c>
      <c r="C7638" t="s">
        <v>963</v>
      </c>
      <c r="D7638" s="2" t="s">
        <v>962</v>
      </c>
      <c r="E7638">
        <v>10</v>
      </c>
      <c r="F7638">
        <v>273</v>
      </c>
      <c r="G7638">
        <v>9</v>
      </c>
      <c r="H7638">
        <v>7</v>
      </c>
      <c r="I7638" s="2">
        <v>388.15373557806015</v>
      </c>
      <c r="J7638" s="4">
        <v>277.25266827004299</v>
      </c>
      <c r="K7638" s="11">
        <f>Table__Master[[#This Row],[unit price]]*Table__Master[[#This Row],[Order qty]]</f>
        <v>2717.0761490464211</v>
      </c>
      <c r="L7638" s="11">
        <f>Table__Master[[#This Row],[Revenue]]-(Table__Master[[#This Row],[unit cost]]*Table__Master[[#This Row],[Order qty]])</f>
        <v>776.30747115612007</v>
      </c>
    </row>
    <row r="7639" spans="1:12" x14ac:dyDescent="0.25">
      <c r="A7639" t="s">
        <v>8612</v>
      </c>
      <c r="B7639" s="3">
        <v>43911</v>
      </c>
      <c r="C7639" t="s">
        <v>965</v>
      </c>
      <c r="D7639" s="2" t="s">
        <v>962</v>
      </c>
      <c r="E7639">
        <v>16</v>
      </c>
      <c r="F7639">
        <v>143</v>
      </c>
      <c r="G7639">
        <v>9</v>
      </c>
      <c r="H7639">
        <v>3</v>
      </c>
      <c r="I7639" s="2">
        <v>353.95797693729401</v>
      </c>
      <c r="J7639" s="4">
        <v>252.82712638378146</v>
      </c>
      <c r="K7639" s="11">
        <f>Table__Master[[#This Row],[unit price]]*Table__Master[[#This Row],[Order qty]]</f>
        <v>1061.873930811882</v>
      </c>
      <c r="L7639" s="11">
        <f>Table__Master[[#This Row],[Revenue]]-(Table__Master[[#This Row],[unit cost]]*Table__Master[[#This Row],[Order qty]])</f>
        <v>303.39255166053761</v>
      </c>
    </row>
    <row r="7640" spans="1:12" x14ac:dyDescent="0.25">
      <c r="A7640" t="s">
        <v>8613</v>
      </c>
      <c r="B7640" s="3">
        <v>43944</v>
      </c>
      <c r="C7640" t="s">
        <v>965</v>
      </c>
      <c r="D7640" s="2" t="s">
        <v>962</v>
      </c>
      <c r="E7640">
        <v>17</v>
      </c>
      <c r="F7640">
        <v>221</v>
      </c>
      <c r="G7640">
        <v>39</v>
      </c>
      <c r="H7640">
        <v>5</v>
      </c>
      <c r="I7640" s="2">
        <v>605.49367815256119</v>
      </c>
      <c r="J7640" s="4">
        <v>432.49548439468657</v>
      </c>
      <c r="K7640" s="11">
        <f>Table__Master[[#This Row],[unit price]]*Table__Master[[#This Row],[Order qty]]</f>
        <v>3027.4683907628059</v>
      </c>
      <c r="L7640" s="11">
        <f>Table__Master[[#This Row],[Revenue]]-(Table__Master[[#This Row],[unit cost]]*Table__Master[[#This Row],[Order qty]])</f>
        <v>864.99096878937326</v>
      </c>
    </row>
    <row r="7641" spans="1:12" x14ac:dyDescent="0.25">
      <c r="A7641" t="s">
        <v>8614</v>
      </c>
      <c r="B7641" s="3">
        <v>43960</v>
      </c>
      <c r="C7641" t="s">
        <v>963</v>
      </c>
      <c r="D7641" s="2" t="s">
        <v>962</v>
      </c>
      <c r="E7641">
        <v>24</v>
      </c>
      <c r="F7641">
        <v>351</v>
      </c>
      <c r="G7641">
        <v>26</v>
      </c>
      <c r="H7641">
        <v>2</v>
      </c>
      <c r="I7641" s="2">
        <v>625.22879862785339</v>
      </c>
      <c r="J7641" s="4">
        <v>446.5919990198953</v>
      </c>
      <c r="K7641" s="11">
        <f>Table__Master[[#This Row],[unit price]]*Table__Master[[#This Row],[Order qty]]</f>
        <v>1250.4575972557068</v>
      </c>
      <c r="L7641" s="11">
        <f>Table__Master[[#This Row],[Revenue]]-(Table__Master[[#This Row],[unit cost]]*Table__Master[[#This Row],[Order qty]])</f>
        <v>357.27359921591619</v>
      </c>
    </row>
    <row r="7642" spans="1:12" x14ac:dyDescent="0.25">
      <c r="A7642" t="s">
        <v>8615</v>
      </c>
      <c r="B7642" s="3">
        <v>43975</v>
      </c>
      <c r="C7642" t="s">
        <v>961</v>
      </c>
      <c r="D7642" s="2" t="s">
        <v>962</v>
      </c>
      <c r="E7642">
        <v>17</v>
      </c>
      <c r="F7642">
        <v>225</v>
      </c>
      <c r="G7642">
        <v>12</v>
      </c>
      <c r="H7642">
        <v>10</v>
      </c>
      <c r="I7642" s="2">
        <v>591.43426483869553</v>
      </c>
      <c r="J7642" s="4">
        <v>422.45304631335398</v>
      </c>
      <c r="K7642" s="11">
        <f>Table__Master[[#This Row],[unit price]]*Table__Master[[#This Row],[Order qty]]</f>
        <v>5914.3426483869553</v>
      </c>
      <c r="L7642" s="11">
        <f>Table__Master[[#This Row],[Revenue]]-(Table__Master[[#This Row],[unit cost]]*Table__Master[[#This Row],[Order qty]])</f>
        <v>1689.812185253415</v>
      </c>
    </row>
    <row r="7643" spans="1:12" x14ac:dyDescent="0.25">
      <c r="A7643" t="s">
        <v>8616</v>
      </c>
      <c r="B7643" s="3">
        <v>43880</v>
      </c>
      <c r="C7643" t="s">
        <v>964</v>
      </c>
      <c r="D7643" s="2" t="s">
        <v>962</v>
      </c>
      <c r="E7643">
        <v>17</v>
      </c>
      <c r="F7643">
        <v>159</v>
      </c>
      <c r="G7643">
        <v>23</v>
      </c>
      <c r="H7643">
        <v>6</v>
      </c>
      <c r="I7643" s="2">
        <v>585.27288329601288</v>
      </c>
      <c r="J7643" s="4">
        <v>418.05205949715207</v>
      </c>
      <c r="K7643" s="11">
        <f>Table__Master[[#This Row],[unit price]]*Table__Master[[#This Row],[Order qty]]</f>
        <v>3511.6372997760773</v>
      </c>
      <c r="L7643" s="11">
        <f>Table__Master[[#This Row],[Revenue]]-(Table__Master[[#This Row],[unit cost]]*Table__Master[[#This Row],[Order qty]])</f>
        <v>1003.3249427931651</v>
      </c>
    </row>
    <row r="7644" spans="1:12" x14ac:dyDescent="0.25">
      <c r="A7644" t="s">
        <v>8617</v>
      </c>
      <c r="B7644" s="3">
        <v>43883</v>
      </c>
      <c r="C7644" t="s">
        <v>964</v>
      </c>
      <c r="D7644" s="2" t="s">
        <v>962</v>
      </c>
      <c r="E7644">
        <v>4</v>
      </c>
      <c r="F7644">
        <v>286</v>
      </c>
      <c r="G7644">
        <v>42</v>
      </c>
      <c r="H7644">
        <v>2</v>
      </c>
      <c r="I7644" s="2">
        <v>519.32947665452957</v>
      </c>
      <c r="J7644" s="4">
        <v>370.94962618180688</v>
      </c>
      <c r="K7644" s="11">
        <f>Table__Master[[#This Row],[unit price]]*Table__Master[[#This Row],[Order qty]]</f>
        <v>1038.6589533090591</v>
      </c>
      <c r="L7644" s="11">
        <f>Table__Master[[#This Row],[Revenue]]-(Table__Master[[#This Row],[unit cost]]*Table__Master[[#This Row],[Order qty]])</f>
        <v>296.75970094544539</v>
      </c>
    </row>
    <row r="7645" spans="1:12" x14ac:dyDescent="0.25">
      <c r="A7645" t="s">
        <v>8618</v>
      </c>
      <c r="B7645" s="3">
        <v>43880</v>
      </c>
      <c r="C7645" t="s">
        <v>965</v>
      </c>
      <c r="D7645" s="2" t="s">
        <v>962</v>
      </c>
      <c r="E7645">
        <v>17</v>
      </c>
      <c r="F7645">
        <v>277</v>
      </c>
      <c r="G7645">
        <v>32</v>
      </c>
      <c r="H7645">
        <v>5</v>
      </c>
      <c r="I7645" s="2">
        <v>187.62985038757324</v>
      </c>
      <c r="J7645" s="4">
        <v>134.02132170540946</v>
      </c>
      <c r="K7645" s="11">
        <f>Table__Master[[#This Row],[unit price]]*Table__Master[[#This Row],[Order qty]]</f>
        <v>938.14925193786621</v>
      </c>
      <c r="L7645" s="11">
        <f>Table__Master[[#This Row],[Revenue]]-(Table__Master[[#This Row],[unit cost]]*Table__Master[[#This Row],[Order qty]])</f>
        <v>268.04264341081887</v>
      </c>
    </row>
    <row r="7646" spans="1:12" x14ac:dyDescent="0.25">
      <c r="A7646" t="s">
        <v>8619</v>
      </c>
      <c r="B7646" s="3">
        <v>43980</v>
      </c>
      <c r="C7646" t="s">
        <v>961</v>
      </c>
      <c r="D7646" s="2" t="s">
        <v>962</v>
      </c>
      <c r="E7646">
        <v>21</v>
      </c>
      <c r="F7646">
        <v>176</v>
      </c>
      <c r="G7646">
        <v>47</v>
      </c>
      <c r="H7646">
        <v>3</v>
      </c>
      <c r="I7646" s="2">
        <v>610.75576776266098</v>
      </c>
      <c r="J7646" s="4">
        <v>436.25411983047218</v>
      </c>
      <c r="K7646" s="11">
        <f>Table__Master[[#This Row],[unit price]]*Table__Master[[#This Row],[Order qty]]</f>
        <v>1832.2673032879829</v>
      </c>
      <c r="L7646" s="11">
        <f>Table__Master[[#This Row],[Revenue]]-(Table__Master[[#This Row],[unit cost]]*Table__Master[[#This Row],[Order qty]])</f>
        <v>523.50494379656629</v>
      </c>
    </row>
    <row r="7647" spans="1:12" x14ac:dyDescent="0.25">
      <c r="A7647" t="s">
        <v>8620</v>
      </c>
      <c r="B7647" s="3">
        <v>43852</v>
      </c>
      <c r="C7647" t="s">
        <v>961</v>
      </c>
      <c r="D7647" s="2" t="s">
        <v>962</v>
      </c>
      <c r="E7647">
        <v>12</v>
      </c>
      <c r="F7647">
        <v>110</v>
      </c>
      <c r="G7647">
        <v>46</v>
      </c>
      <c r="H7647">
        <v>8</v>
      </c>
      <c r="I7647" s="2">
        <v>524.98439991474152</v>
      </c>
      <c r="J7647" s="4">
        <v>374.98885708195826</v>
      </c>
      <c r="K7647" s="11">
        <f>Table__Master[[#This Row],[unit price]]*Table__Master[[#This Row],[Order qty]]</f>
        <v>4199.8751993179321</v>
      </c>
      <c r="L7647" s="11">
        <f>Table__Master[[#This Row],[Revenue]]-(Table__Master[[#This Row],[unit cost]]*Table__Master[[#This Row],[Order qty]])</f>
        <v>1199.9643426622661</v>
      </c>
    </row>
    <row r="7648" spans="1:12" x14ac:dyDescent="0.25">
      <c r="A7648" t="s">
        <v>8621</v>
      </c>
      <c r="B7648" s="3">
        <v>43897</v>
      </c>
      <c r="C7648" t="s">
        <v>965</v>
      </c>
      <c r="D7648" s="2" t="s">
        <v>962</v>
      </c>
      <c r="E7648">
        <v>12</v>
      </c>
      <c r="F7648">
        <v>13</v>
      </c>
      <c r="G7648">
        <v>21</v>
      </c>
      <c r="H7648">
        <v>8</v>
      </c>
      <c r="I7648" s="2">
        <v>331.41685062646866</v>
      </c>
      <c r="J7648" s="4">
        <v>236.72632187604907</v>
      </c>
      <c r="K7648" s="11">
        <f>Table__Master[[#This Row],[unit price]]*Table__Master[[#This Row],[Order qty]]</f>
        <v>2651.3348050117493</v>
      </c>
      <c r="L7648" s="11">
        <f>Table__Master[[#This Row],[Revenue]]-(Table__Master[[#This Row],[unit cost]]*Table__Master[[#This Row],[Order qty]])</f>
        <v>757.52423000335671</v>
      </c>
    </row>
    <row r="7649" spans="1:12" x14ac:dyDescent="0.25">
      <c r="A7649" t="s">
        <v>8622</v>
      </c>
      <c r="B7649" s="3">
        <v>43930</v>
      </c>
      <c r="C7649" t="s">
        <v>961</v>
      </c>
      <c r="D7649" s="2" t="s">
        <v>962</v>
      </c>
      <c r="E7649">
        <v>26</v>
      </c>
      <c r="F7649">
        <v>243</v>
      </c>
      <c r="G7649">
        <v>13</v>
      </c>
      <c r="H7649">
        <v>4</v>
      </c>
      <c r="I7649" s="2">
        <v>479.95195698738098</v>
      </c>
      <c r="J7649" s="4">
        <v>342.82282641955788</v>
      </c>
      <c r="K7649" s="11">
        <f>Table__Master[[#This Row],[unit price]]*Table__Master[[#This Row],[Order qty]]</f>
        <v>1919.8078279495239</v>
      </c>
      <c r="L7649" s="11">
        <f>Table__Master[[#This Row],[Revenue]]-(Table__Master[[#This Row],[unit cost]]*Table__Master[[#This Row],[Order qty]])</f>
        <v>548.51652227129239</v>
      </c>
    </row>
    <row r="7650" spans="1:12" x14ac:dyDescent="0.25">
      <c r="A7650" t="s">
        <v>8623</v>
      </c>
      <c r="B7650" s="3">
        <v>43890</v>
      </c>
      <c r="C7650" t="s">
        <v>965</v>
      </c>
      <c r="D7650" s="2" t="s">
        <v>962</v>
      </c>
      <c r="E7650">
        <v>17</v>
      </c>
      <c r="F7650">
        <v>358</v>
      </c>
      <c r="G7650">
        <v>40</v>
      </c>
      <c r="H7650">
        <v>7</v>
      </c>
      <c r="I7650" s="2">
        <v>172.28676241636276</v>
      </c>
      <c r="J7650" s="4">
        <v>123.06197315454484</v>
      </c>
      <c r="K7650" s="11">
        <f>Table__Master[[#This Row],[unit price]]*Table__Master[[#This Row],[Order qty]]</f>
        <v>1206.0073369145393</v>
      </c>
      <c r="L7650" s="11">
        <f>Table__Master[[#This Row],[Revenue]]-(Table__Master[[#This Row],[unit cost]]*Table__Master[[#This Row],[Order qty]])</f>
        <v>344.57352483272541</v>
      </c>
    </row>
    <row r="7651" spans="1:12" x14ac:dyDescent="0.25">
      <c r="A7651" t="s">
        <v>8624</v>
      </c>
      <c r="B7651" s="3">
        <v>43973</v>
      </c>
      <c r="C7651" t="s">
        <v>963</v>
      </c>
      <c r="D7651" s="2" t="s">
        <v>962</v>
      </c>
      <c r="E7651">
        <v>19</v>
      </c>
      <c r="F7651">
        <v>149</v>
      </c>
      <c r="G7651">
        <v>38</v>
      </c>
      <c r="H7651">
        <v>7</v>
      </c>
      <c r="I7651" s="2">
        <v>650.14947259426117</v>
      </c>
      <c r="J7651" s="4">
        <v>464.3924804244723</v>
      </c>
      <c r="K7651" s="11">
        <f>Table__Master[[#This Row],[unit price]]*Table__Master[[#This Row],[Order qty]]</f>
        <v>4551.0463081598282</v>
      </c>
      <c r="L7651" s="11">
        <f>Table__Master[[#This Row],[Revenue]]-(Table__Master[[#This Row],[unit cost]]*Table__Master[[#This Row],[Order qty]])</f>
        <v>1300.2989451885223</v>
      </c>
    </row>
    <row r="7652" spans="1:12" x14ac:dyDescent="0.25">
      <c r="A7652" t="s">
        <v>8625</v>
      </c>
      <c r="B7652" s="3">
        <v>43862</v>
      </c>
      <c r="C7652" t="s">
        <v>965</v>
      </c>
      <c r="D7652" s="2" t="s">
        <v>962</v>
      </c>
      <c r="E7652">
        <v>12</v>
      </c>
      <c r="F7652">
        <v>72</v>
      </c>
      <c r="G7652">
        <v>4</v>
      </c>
      <c r="H7652">
        <v>8</v>
      </c>
      <c r="I7652" s="2">
        <v>645.8974626660347</v>
      </c>
      <c r="J7652" s="4">
        <v>461.35533047573909</v>
      </c>
      <c r="K7652" s="11">
        <f>Table__Master[[#This Row],[unit price]]*Table__Master[[#This Row],[Order qty]]</f>
        <v>5167.1797013282776</v>
      </c>
      <c r="L7652" s="11">
        <f>Table__Master[[#This Row],[Revenue]]-(Table__Master[[#This Row],[unit cost]]*Table__Master[[#This Row],[Order qty]])</f>
        <v>1476.3370575223648</v>
      </c>
    </row>
    <row r="7653" spans="1:12" x14ac:dyDescent="0.25">
      <c r="A7653" t="s">
        <v>8626</v>
      </c>
      <c r="B7653" s="3">
        <v>43847</v>
      </c>
      <c r="C7653" t="s">
        <v>963</v>
      </c>
      <c r="D7653" s="2" t="s">
        <v>962</v>
      </c>
      <c r="E7653">
        <v>18</v>
      </c>
      <c r="F7653">
        <v>8</v>
      </c>
      <c r="G7653">
        <v>10</v>
      </c>
      <c r="H7653">
        <v>3</v>
      </c>
      <c r="I7653" s="2">
        <v>597.83263063430786</v>
      </c>
      <c r="J7653" s="4">
        <v>427.02330759593423</v>
      </c>
      <c r="K7653" s="11">
        <f>Table__Master[[#This Row],[unit price]]*Table__Master[[#This Row],[Order qty]]</f>
        <v>1793.4978919029236</v>
      </c>
      <c r="L7653" s="11">
        <f>Table__Master[[#This Row],[Revenue]]-(Table__Master[[#This Row],[unit cost]]*Table__Master[[#This Row],[Order qty]])</f>
        <v>512.42796911512096</v>
      </c>
    </row>
    <row r="7654" spans="1:12" x14ac:dyDescent="0.25">
      <c r="A7654" t="s">
        <v>8627</v>
      </c>
      <c r="B7654" s="3">
        <v>43976</v>
      </c>
      <c r="C7654" t="s">
        <v>964</v>
      </c>
      <c r="D7654" s="2" t="s">
        <v>962</v>
      </c>
      <c r="E7654">
        <v>10</v>
      </c>
      <c r="F7654">
        <v>233</v>
      </c>
      <c r="G7654">
        <v>33</v>
      </c>
      <c r="H7654">
        <v>5</v>
      </c>
      <c r="I7654" s="2">
        <v>266.92721217870712</v>
      </c>
      <c r="J7654" s="4">
        <v>190.66229441336225</v>
      </c>
      <c r="K7654" s="11">
        <f>Table__Master[[#This Row],[unit price]]*Table__Master[[#This Row],[Order qty]]</f>
        <v>1334.6360608935356</v>
      </c>
      <c r="L7654" s="11">
        <f>Table__Master[[#This Row],[Revenue]]-(Table__Master[[#This Row],[unit cost]]*Table__Master[[#This Row],[Order qty]])</f>
        <v>381.32458882672438</v>
      </c>
    </row>
    <row r="7655" spans="1:12" x14ac:dyDescent="0.25">
      <c r="A7655" t="s">
        <v>8628</v>
      </c>
      <c r="B7655" s="3">
        <v>43940</v>
      </c>
      <c r="C7655" t="s">
        <v>963</v>
      </c>
      <c r="D7655" s="2" t="s">
        <v>962</v>
      </c>
      <c r="E7655">
        <v>8</v>
      </c>
      <c r="F7655">
        <v>169</v>
      </c>
      <c r="G7655">
        <v>25</v>
      </c>
      <c r="H7655">
        <v>8</v>
      </c>
      <c r="I7655" s="2">
        <v>649.63071119785309</v>
      </c>
      <c r="J7655" s="4">
        <v>464.0219365698951</v>
      </c>
      <c r="K7655" s="11">
        <f>Table__Master[[#This Row],[unit price]]*Table__Master[[#This Row],[Order qty]]</f>
        <v>5197.0456895828247</v>
      </c>
      <c r="L7655" s="11">
        <f>Table__Master[[#This Row],[Revenue]]-(Table__Master[[#This Row],[unit cost]]*Table__Master[[#This Row],[Order qty]])</f>
        <v>1484.8701970236639</v>
      </c>
    </row>
    <row r="7656" spans="1:12" x14ac:dyDescent="0.25">
      <c r="A7656" t="s">
        <v>8629</v>
      </c>
      <c r="B7656" s="3">
        <v>43935</v>
      </c>
      <c r="C7656" t="s">
        <v>965</v>
      </c>
      <c r="D7656" s="2" t="s">
        <v>962</v>
      </c>
      <c r="E7656">
        <v>19</v>
      </c>
      <c r="F7656">
        <v>64</v>
      </c>
      <c r="G7656">
        <v>9</v>
      </c>
      <c r="H7656">
        <v>10</v>
      </c>
      <c r="I7656" s="2">
        <v>423.49598318338394</v>
      </c>
      <c r="J7656" s="4">
        <v>302.49713084527428</v>
      </c>
      <c r="K7656" s="11">
        <f>Table__Master[[#This Row],[unit price]]*Table__Master[[#This Row],[Order qty]]</f>
        <v>4234.9598318338394</v>
      </c>
      <c r="L7656" s="11">
        <f>Table__Master[[#This Row],[Revenue]]-(Table__Master[[#This Row],[unit cost]]*Table__Master[[#This Row],[Order qty]])</f>
        <v>1209.9885233810965</v>
      </c>
    </row>
    <row r="7657" spans="1:12" x14ac:dyDescent="0.25">
      <c r="A7657" t="s">
        <v>8630</v>
      </c>
      <c r="B7657" s="3">
        <v>43894</v>
      </c>
      <c r="C7657" t="s">
        <v>961</v>
      </c>
      <c r="D7657" s="2" t="s">
        <v>962</v>
      </c>
      <c r="E7657">
        <v>4</v>
      </c>
      <c r="F7657">
        <v>328</v>
      </c>
      <c r="G7657">
        <v>9</v>
      </c>
      <c r="H7657">
        <v>6</v>
      </c>
      <c r="I7657" s="2">
        <v>559.16036009788513</v>
      </c>
      <c r="J7657" s="4">
        <v>399.4002572127751</v>
      </c>
      <c r="K7657" s="11">
        <f>Table__Master[[#This Row],[unit price]]*Table__Master[[#This Row],[Order qty]]</f>
        <v>3354.9621605873108</v>
      </c>
      <c r="L7657" s="11">
        <f>Table__Master[[#This Row],[Revenue]]-(Table__Master[[#This Row],[unit cost]]*Table__Master[[#This Row],[Order qty]])</f>
        <v>958.56061731066029</v>
      </c>
    </row>
    <row r="7658" spans="1:12" x14ac:dyDescent="0.25">
      <c r="A7658" t="s">
        <v>8631</v>
      </c>
      <c r="B7658" s="3">
        <v>43836</v>
      </c>
      <c r="C7658" t="s">
        <v>964</v>
      </c>
      <c r="D7658" s="2" t="s">
        <v>962</v>
      </c>
      <c r="E7658">
        <v>9</v>
      </c>
      <c r="F7658">
        <v>309</v>
      </c>
      <c r="G7658">
        <v>46</v>
      </c>
      <c r="H7658">
        <v>2</v>
      </c>
      <c r="I7658" s="2">
        <v>621.82415074110031</v>
      </c>
      <c r="J7658" s="4">
        <v>444.16010767221451</v>
      </c>
      <c r="K7658" s="11">
        <f>Table__Master[[#This Row],[unit price]]*Table__Master[[#This Row],[Order qty]]</f>
        <v>1243.6483014822006</v>
      </c>
      <c r="L7658" s="11">
        <f>Table__Master[[#This Row],[Revenue]]-(Table__Master[[#This Row],[unit cost]]*Table__Master[[#This Row],[Order qty]])</f>
        <v>355.32808613777161</v>
      </c>
    </row>
    <row r="7659" spans="1:12" x14ac:dyDescent="0.25">
      <c r="A7659" t="s">
        <v>8632</v>
      </c>
      <c r="B7659" s="3">
        <v>43937</v>
      </c>
      <c r="C7659" t="s">
        <v>965</v>
      </c>
      <c r="D7659" s="2" t="s">
        <v>962</v>
      </c>
      <c r="E7659">
        <v>10</v>
      </c>
      <c r="F7659">
        <v>229</v>
      </c>
      <c r="G7659">
        <v>14</v>
      </c>
      <c r="H7659">
        <v>2</v>
      </c>
      <c r="I7659" s="2">
        <v>496.54951465129852</v>
      </c>
      <c r="J7659" s="4">
        <v>354.67822475092754</v>
      </c>
      <c r="K7659" s="11">
        <f>Table__Master[[#This Row],[unit price]]*Table__Master[[#This Row],[Order qty]]</f>
        <v>993.09902930259705</v>
      </c>
      <c r="L7659" s="11">
        <f>Table__Master[[#This Row],[Revenue]]-(Table__Master[[#This Row],[unit cost]]*Table__Master[[#This Row],[Order qty]])</f>
        <v>283.74257980074196</v>
      </c>
    </row>
    <row r="7660" spans="1:12" x14ac:dyDescent="0.25">
      <c r="A7660" t="s">
        <v>8633</v>
      </c>
      <c r="B7660" s="3">
        <v>43880</v>
      </c>
      <c r="C7660" t="s">
        <v>964</v>
      </c>
      <c r="D7660" s="2" t="s">
        <v>962</v>
      </c>
      <c r="E7660">
        <v>20</v>
      </c>
      <c r="F7660">
        <v>208</v>
      </c>
      <c r="G7660">
        <v>21</v>
      </c>
      <c r="H7660">
        <v>1</v>
      </c>
      <c r="I7660" s="2">
        <v>277.16071540117264</v>
      </c>
      <c r="J7660" s="4">
        <v>197.97193957226619</v>
      </c>
      <c r="K7660" s="11">
        <f>Table__Master[[#This Row],[unit price]]*Table__Master[[#This Row],[Order qty]]</f>
        <v>277.16071540117264</v>
      </c>
      <c r="L7660" s="11">
        <f>Table__Master[[#This Row],[Revenue]]-(Table__Master[[#This Row],[unit cost]]*Table__Master[[#This Row],[Order qty]])</f>
        <v>79.188775828906444</v>
      </c>
    </row>
    <row r="7661" spans="1:12" x14ac:dyDescent="0.25">
      <c r="A7661" t="s">
        <v>8634</v>
      </c>
      <c r="B7661" s="3">
        <v>43837</v>
      </c>
      <c r="C7661" t="s">
        <v>963</v>
      </c>
      <c r="D7661" s="2" t="s">
        <v>962</v>
      </c>
      <c r="E7661">
        <v>18</v>
      </c>
      <c r="F7661">
        <v>116</v>
      </c>
      <c r="G7661">
        <v>3</v>
      </c>
      <c r="H7661">
        <v>10</v>
      </c>
      <c r="I7661" s="2">
        <v>435.15273571014404</v>
      </c>
      <c r="J7661" s="4">
        <v>310.82338265010293</v>
      </c>
      <c r="K7661" s="11">
        <f>Table__Master[[#This Row],[unit price]]*Table__Master[[#This Row],[Order qty]]</f>
        <v>4351.5273571014404</v>
      </c>
      <c r="L7661" s="11">
        <f>Table__Master[[#This Row],[Revenue]]-(Table__Master[[#This Row],[unit cost]]*Table__Master[[#This Row],[Order qty]])</f>
        <v>1243.293530600411</v>
      </c>
    </row>
    <row r="7662" spans="1:12" x14ac:dyDescent="0.25">
      <c r="A7662" t="s">
        <v>8635</v>
      </c>
      <c r="B7662" s="3">
        <v>43954</v>
      </c>
      <c r="C7662" t="s">
        <v>963</v>
      </c>
      <c r="D7662" s="2" t="s">
        <v>962</v>
      </c>
      <c r="E7662">
        <v>10</v>
      </c>
      <c r="F7662">
        <v>15</v>
      </c>
      <c r="G7662">
        <v>34</v>
      </c>
      <c r="H7662">
        <v>4</v>
      </c>
      <c r="I7662" s="2">
        <v>303.13730710744858</v>
      </c>
      <c r="J7662" s="4">
        <v>216.52664793389187</v>
      </c>
      <c r="K7662" s="11">
        <f>Table__Master[[#This Row],[unit price]]*Table__Master[[#This Row],[Order qty]]</f>
        <v>1212.5492284297943</v>
      </c>
      <c r="L7662" s="11">
        <f>Table__Master[[#This Row],[Revenue]]-(Table__Master[[#This Row],[unit cost]]*Table__Master[[#This Row],[Order qty]])</f>
        <v>346.44263669422685</v>
      </c>
    </row>
    <row r="7663" spans="1:12" x14ac:dyDescent="0.25">
      <c r="A7663" t="s">
        <v>8636</v>
      </c>
      <c r="B7663" s="3">
        <v>43931</v>
      </c>
      <c r="C7663" t="s">
        <v>961</v>
      </c>
      <c r="D7663" s="2" t="s">
        <v>962</v>
      </c>
      <c r="E7663">
        <v>22</v>
      </c>
      <c r="F7663">
        <v>326</v>
      </c>
      <c r="G7663">
        <v>9</v>
      </c>
      <c r="H7663">
        <v>10</v>
      </c>
      <c r="I7663" s="2">
        <v>643.98919594287872</v>
      </c>
      <c r="J7663" s="4">
        <v>459.99228281634197</v>
      </c>
      <c r="K7663" s="11">
        <f>Table__Master[[#This Row],[unit price]]*Table__Master[[#This Row],[Order qty]]</f>
        <v>6439.8919594287872</v>
      </c>
      <c r="L7663" s="11">
        <f>Table__Master[[#This Row],[Revenue]]-(Table__Master[[#This Row],[unit cost]]*Table__Master[[#This Row],[Order qty]])</f>
        <v>1839.9691312653677</v>
      </c>
    </row>
    <row r="7664" spans="1:12" x14ac:dyDescent="0.25">
      <c r="A7664" t="s">
        <v>8637</v>
      </c>
      <c r="B7664" s="3">
        <v>43955</v>
      </c>
      <c r="C7664" t="s">
        <v>961</v>
      </c>
      <c r="D7664" s="2" t="s">
        <v>962</v>
      </c>
      <c r="E7664">
        <v>24</v>
      </c>
      <c r="F7664">
        <v>169</v>
      </c>
      <c r="G7664">
        <v>29</v>
      </c>
      <c r="H7664">
        <v>6</v>
      </c>
      <c r="I7664" s="2">
        <v>381.95422035455704</v>
      </c>
      <c r="J7664" s="4">
        <v>272.82444311039791</v>
      </c>
      <c r="K7664" s="11">
        <f>Table__Master[[#This Row],[unit price]]*Table__Master[[#This Row],[Order qty]]</f>
        <v>2291.7253221273422</v>
      </c>
      <c r="L7664" s="11">
        <f>Table__Master[[#This Row],[Revenue]]-(Table__Master[[#This Row],[unit cost]]*Table__Master[[#This Row],[Order qty]])</f>
        <v>654.77866346495466</v>
      </c>
    </row>
    <row r="7665" spans="1:12" x14ac:dyDescent="0.25">
      <c r="A7665" t="s">
        <v>8638</v>
      </c>
      <c r="B7665" s="3">
        <v>43936</v>
      </c>
      <c r="C7665" t="s">
        <v>965</v>
      </c>
      <c r="D7665" s="2" t="s">
        <v>962</v>
      </c>
      <c r="E7665">
        <v>22</v>
      </c>
      <c r="F7665">
        <v>304</v>
      </c>
      <c r="G7665">
        <v>13</v>
      </c>
      <c r="H7665">
        <v>7</v>
      </c>
      <c r="I7665" s="2">
        <v>608.68457436561584</v>
      </c>
      <c r="J7665" s="4">
        <v>434.7746959754399</v>
      </c>
      <c r="K7665" s="11">
        <f>Table__Master[[#This Row],[unit price]]*Table__Master[[#This Row],[Order qty]]</f>
        <v>4260.7920205593109</v>
      </c>
      <c r="L7665" s="11">
        <f>Table__Master[[#This Row],[Revenue]]-(Table__Master[[#This Row],[unit cost]]*Table__Master[[#This Row],[Order qty]])</f>
        <v>1217.3691487312317</v>
      </c>
    </row>
    <row r="7666" spans="1:12" x14ac:dyDescent="0.25">
      <c r="A7666" t="s">
        <v>8639</v>
      </c>
      <c r="B7666" s="3">
        <v>43940</v>
      </c>
      <c r="C7666" t="s">
        <v>963</v>
      </c>
      <c r="D7666" s="2" t="s">
        <v>962</v>
      </c>
      <c r="E7666">
        <v>5</v>
      </c>
      <c r="F7666">
        <v>64</v>
      </c>
      <c r="G7666">
        <v>8</v>
      </c>
      <c r="H7666">
        <v>6</v>
      </c>
      <c r="I7666" s="2">
        <v>448.05473059415817</v>
      </c>
      <c r="J7666" s="4">
        <v>320.03909328154157</v>
      </c>
      <c r="K7666" s="11">
        <f>Table__Master[[#This Row],[unit price]]*Table__Master[[#This Row],[Order qty]]</f>
        <v>2688.328383564949</v>
      </c>
      <c r="L7666" s="11">
        <f>Table__Master[[#This Row],[Revenue]]-(Table__Master[[#This Row],[unit cost]]*Table__Master[[#This Row],[Order qty]])</f>
        <v>768.09382387569963</v>
      </c>
    </row>
    <row r="7667" spans="1:12" x14ac:dyDescent="0.25">
      <c r="A7667" t="s">
        <v>8640</v>
      </c>
      <c r="B7667" s="3">
        <v>43924</v>
      </c>
      <c r="C7667" t="s">
        <v>961</v>
      </c>
      <c r="D7667" s="2" t="s">
        <v>962</v>
      </c>
      <c r="E7667">
        <v>23</v>
      </c>
      <c r="F7667">
        <v>263</v>
      </c>
      <c r="G7667">
        <v>42</v>
      </c>
      <c r="H7667">
        <v>2</v>
      </c>
      <c r="I7667" s="2">
        <v>341.94810712337494</v>
      </c>
      <c r="J7667" s="4">
        <v>244.24864794526783</v>
      </c>
      <c r="K7667" s="11">
        <f>Table__Master[[#This Row],[unit price]]*Table__Master[[#This Row],[Order qty]]</f>
        <v>683.89621424674988</v>
      </c>
      <c r="L7667" s="11">
        <f>Table__Master[[#This Row],[Revenue]]-(Table__Master[[#This Row],[unit cost]]*Table__Master[[#This Row],[Order qty]])</f>
        <v>195.39891835621421</v>
      </c>
    </row>
    <row r="7668" spans="1:12" x14ac:dyDescent="0.25">
      <c r="A7668" t="s">
        <v>8641</v>
      </c>
      <c r="B7668" s="3">
        <v>43861</v>
      </c>
      <c r="C7668" t="s">
        <v>964</v>
      </c>
      <c r="D7668" s="2" t="s">
        <v>962</v>
      </c>
      <c r="E7668">
        <v>16</v>
      </c>
      <c r="F7668">
        <v>193</v>
      </c>
      <c r="G7668">
        <v>33</v>
      </c>
      <c r="H7668">
        <v>8</v>
      </c>
      <c r="I7668" s="2">
        <v>514.19394189119339</v>
      </c>
      <c r="J7668" s="4">
        <v>367.28138706513818</v>
      </c>
      <c r="K7668" s="11">
        <f>Table__Master[[#This Row],[unit price]]*Table__Master[[#This Row],[Order qty]]</f>
        <v>4113.5515351295471</v>
      </c>
      <c r="L7668" s="11">
        <f>Table__Master[[#This Row],[Revenue]]-(Table__Master[[#This Row],[unit cost]]*Table__Master[[#This Row],[Order qty]])</f>
        <v>1175.3004386084417</v>
      </c>
    </row>
    <row r="7669" spans="1:12" x14ac:dyDescent="0.25">
      <c r="A7669" t="s">
        <v>8642</v>
      </c>
      <c r="B7669" s="3">
        <v>43845</v>
      </c>
      <c r="C7669" t="s">
        <v>963</v>
      </c>
      <c r="D7669" s="2" t="s">
        <v>962</v>
      </c>
      <c r="E7669">
        <v>10</v>
      </c>
      <c r="F7669">
        <v>84</v>
      </c>
      <c r="G7669">
        <v>32</v>
      </c>
      <c r="H7669">
        <v>8</v>
      </c>
      <c r="I7669" s="2">
        <v>153.86604452133179</v>
      </c>
      <c r="J7669" s="4">
        <v>109.904317515237</v>
      </c>
      <c r="K7669" s="11">
        <f>Table__Master[[#This Row],[unit price]]*Table__Master[[#This Row],[Order qty]]</f>
        <v>1230.9283561706543</v>
      </c>
      <c r="L7669" s="11">
        <f>Table__Master[[#This Row],[Revenue]]-(Table__Master[[#This Row],[unit cost]]*Table__Master[[#This Row],[Order qty]])</f>
        <v>351.69381604875832</v>
      </c>
    </row>
    <row r="7670" spans="1:12" x14ac:dyDescent="0.25">
      <c r="A7670" t="s">
        <v>8643</v>
      </c>
      <c r="B7670" s="3">
        <v>43854</v>
      </c>
      <c r="C7670" t="s">
        <v>965</v>
      </c>
      <c r="D7670" s="2" t="s">
        <v>962</v>
      </c>
      <c r="E7670">
        <v>26</v>
      </c>
      <c r="F7670">
        <v>151</v>
      </c>
      <c r="G7670">
        <v>15</v>
      </c>
      <c r="H7670">
        <v>7</v>
      </c>
      <c r="I7670" s="2">
        <v>609.05841583013535</v>
      </c>
      <c r="J7670" s="4">
        <v>435.04172559295387</v>
      </c>
      <c r="K7670" s="11">
        <f>Table__Master[[#This Row],[unit price]]*Table__Master[[#This Row],[Order qty]]</f>
        <v>4263.4089108109474</v>
      </c>
      <c r="L7670" s="11">
        <f>Table__Master[[#This Row],[Revenue]]-(Table__Master[[#This Row],[unit cost]]*Table__Master[[#This Row],[Order qty]])</f>
        <v>1218.1168316602702</v>
      </c>
    </row>
    <row r="7671" spans="1:12" x14ac:dyDescent="0.25">
      <c r="A7671" t="s">
        <v>8644</v>
      </c>
      <c r="B7671" s="3">
        <v>43934</v>
      </c>
      <c r="C7671" t="s">
        <v>964</v>
      </c>
      <c r="D7671" s="2" t="s">
        <v>962</v>
      </c>
      <c r="E7671">
        <v>2</v>
      </c>
      <c r="F7671">
        <v>343</v>
      </c>
      <c r="G7671">
        <v>28</v>
      </c>
      <c r="H7671">
        <v>4</v>
      </c>
      <c r="I7671" s="2">
        <v>588.54276430606842</v>
      </c>
      <c r="J7671" s="4">
        <v>420.38768879004891</v>
      </c>
      <c r="K7671" s="11">
        <f>Table__Master[[#This Row],[unit price]]*Table__Master[[#This Row],[Order qty]]</f>
        <v>2354.1710572242737</v>
      </c>
      <c r="L7671" s="11">
        <f>Table__Master[[#This Row],[Revenue]]-(Table__Master[[#This Row],[unit cost]]*Table__Master[[#This Row],[Order qty]])</f>
        <v>672.62030206407803</v>
      </c>
    </row>
    <row r="7672" spans="1:12" x14ac:dyDescent="0.25">
      <c r="A7672" t="s">
        <v>8645</v>
      </c>
      <c r="B7672" s="3">
        <v>43854</v>
      </c>
      <c r="C7672" t="s">
        <v>964</v>
      </c>
      <c r="D7672" s="2" t="s">
        <v>962</v>
      </c>
      <c r="E7672">
        <v>10</v>
      </c>
      <c r="F7672">
        <v>127</v>
      </c>
      <c r="G7672">
        <v>10</v>
      </c>
      <c r="H7672">
        <v>2</v>
      </c>
      <c r="I7672" s="2">
        <v>215.84283167123795</v>
      </c>
      <c r="J7672" s="4">
        <v>154.17345119374139</v>
      </c>
      <c r="K7672" s="11">
        <f>Table__Master[[#This Row],[unit price]]*Table__Master[[#This Row],[Order qty]]</f>
        <v>431.68566334247589</v>
      </c>
      <c r="L7672" s="11">
        <f>Table__Master[[#This Row],[Revenue]]-(Table__Master[[#This Row],[unit cost]]*Table__Master[[#This Row],[Order qty]])</f>
        <v>123.33876095499312</v>
      </c>
    </row>
    <row r="7673" spans="1:12" x14ac:dyDescent="0.25">
      <c r="A7673" t="s">
        <v>8646</v>
      </c>
      <c r="B7673" s="3">
        <v>43981</v>
      </c>
      <c r="C7673" t="s">
        <v>961</v>
      </c>
      <c r="D7673" s="2" t="s">
        <v>962</v>
      </c>
      <c r="E7673">
        <v>8</v>
      </c>
      <c r="F7673">
        <v>220</v>
      </c>
      <c r="G7673">
        <v>23</v>
      </c>
      <c r="H7673">
        <v>5</v>
      </c>
      <c r="I7673" s="2">
        <v>350.87079119682312</v>
      </c>
      <c r="J7673" s="4">
        <v>250.62199371201652</v>
      </c>
      <c r="K7673" s="11">
        <f>Table__Master[[#This Row],[unit price]]*Table__Master[[#This Row],[Order qty]]</f>
        <v>1754.3539559841156</v>
      </c>
      <c r="L7673" s="11">
        <f>Table__Master[[#This Row],[Revenue]]-(Table__Master[[#This Row],[unit cost]]*Table__Master[[#This Row],[Order qty]])</f>
        <v>501.24398742403309</v>
      </c>
    </row>
    <row r="7674" spans="1:12" x14ac:dyDescent="0.25">
      <c r="A7674" t="s">
        <v>8647</v>
      </c>
      <c r="B7674" s="3">
        <v>43894</v>
      </c>
      <c r="C7674" t="s">
        <v>965</v>
      </c>
      <c r="D7674" s="2" t="s">
        <v>962</v>
      </c>
      <c r="E7674">
        <v>18</v>
      </c>
      <c r="F7674">
        <v>27</v>
      </c>
      <c r="G7674">
        <v>3</v>
      </c>
      <c r="H7674">
        <v>1</v>
      </c>
      <c r="I7674" s="2">
        <v>233.43992775678635</v>
      </c>
      <c r="J7674" s="4">
        <v>166.74280554056168</v>
      </c>
      <c r="K7674" s="11">
        <f>Table__Master[[#This Row],[unit price]]*Table__Master[[#This Row],[Order qty]]</f>
        <v>233.43992775678635</v>
      </c>
      <c r="L7674" s="11">
        <f>Table__Master[[#This Row],[Revenue]]-(Table__Master[[#This Row],[unit cost]]*Table__Master[[#This Row],[Order qty]])</f>
        <v>66.69712221622467</v>
      </c>
    </row>
    <row r="7675" spans="1:12" x14ac:dyDescent="0.25">
      <c r="A7675" t="s">
        <v>8648</v>
      </c>
      <c r="B7675" s="3">
        <v>43868</v>
      </c>
      <c r="C7675" t="s">
        <v>963</v>
      </c>
      <c r="D7675" s="2" t="s">
        <v>962</v>
      </c>
      <c r="E7675">
        <v>5</v>
      </c>
      <c r="F7675">
        <v>323</v>
      </c>
      <c r="G7675">
        <v>6</v>
      </c>
      <c r="H7675">
        <v>7</v>
      </c>
      <c r="I7675" s="2">
        <v>192.46097266674042</v>
      </c>
      <c r="J7675" s="4">
        <v>137.47212333338601</v>
      </c>
      <c r="K7675" s="11">
        <f>Table__Master[[#This Row],[unit price]]*Table__Master[[#This Row],[Order qty]]</f>
        <v>1347.2268086671829</v>
      </c>
      <c r="L7675" s="11">
        <f>Table__Master[[#This Row],[Revenue]]-(Table__Master[[#This Row],[unit cost]]*Table__Master[[#This Row],[Order qty]])</f>
        <v>384.92194533348083</v>
      </c>
    </row>
    <row r="7676" spans="1:12" x14ac:dyDescent="0.25">
      <c r="A7676" t="s">
        <v>8649</v>
      </c>
      <c r="B7676" s="3">
        <v>43923</v>
      </c>
      <c r="C7676" t="s">
        <v>964</v>
      </c>
      <c r="D7676" s="2" t="s">
        <v>962</v>
      </c>
      <c r="E7676">
        <v>21</v>
      </c>
      <c r="F7676">
        <v>359</v>
      </c>
      <c r="G7676">
        <v>37</v>
      </c>
      <c r="H7676">
        <v>9</v>
      </c>
      <c r="I7676" s="2">
        <v>587.14997416734695</v>
      </c>
      <c r="J7676" s="4">
        <v>419.39283869096215</v>
      </c>
      <c r="K7676" s="11">
        <f>Table__Master[[#This Row],[unit price]]*Table__Master[[#This Row],[Order qty]]</f>
        <v>5284.3497675061226</v>
      </c>
      <c r="L7676" s="11">
        <f>Table__Master[[#This Row],[Revenue]]-(Table__Master[[#This Row],[unit cost]]*Table__Master[[#This Row],[Order qty]])</f>
        <v>1509.8142192874634</v>
      </c>
    </row>
    <row r="7677" spans="1:12" x14ac:dyDescent="0.25">
      <c r="A7677" t="s">
        <v>8650</v>
      </c>
      <c r="B7677" s="3">
        <v>43896</v>
      </c>
      <c r="C7677" t="s">
        <v>963</v>
      </c>
      <c r="D7677" s="2" t="s">
        <v>962</v>
      </c>
      <c r="E7677">
        <v>22</v>
      </c>
      <c r="F7677">
        <v>206</v>
      </c>
      <c r="G7677">
        <v>30</v>
      </c>
      <c r="H7677">
        <v>1</v>
      </c>
      <c r="I7677" s="2">
        <v>310.01406097412109</v>
      </c>
      <c r="J7677" s="4">
        <v>221.43861498151509</v>
      </c>
      <c r="K7677" s="11">
        <f>Table__Master[[#This Row],[unit price]]*Table__Master[[#This Row],[Order qty]]</f>
        <v>310.01406097412109</v>
      </c>
      <c r="L7677" s="11">
        <f>Table__Master[[#This Row],[Revenue]]-(Table__Master[[#This Row],[unit cost]]*Table__Master[[#This Row],[Order qty]])</f>
        <v>88.575445992606006</v>
      </c>
    </row>
    <row r="7678" spans="1:12" x14ac:dyDescent="0.25">
      <c r="A7678" t="s">
        <v>8651</v>
      </c>
      <c r="B7678" s="3">
        <v>43975</v>
      </c>
      <c r="C7678" t="s">
        <v>964</v>
      </c>
      <c r="D7678" s="2" t="s">
        <v>962</v>
      </c>
      <c r="E7678">
        <v>20</v>
      </c>
      <c r="F7678">
        <v>314</v>
      </c>
      <c r="G7678">
        <v>9</v>
      </c>
      <c r="H7678">
        <v>7</v>
      </c>
      <c r="I7678" s="2">
        <v>268.06602662801743</v>
      </c>
      <c r="J7678" s="4">
        <v>191.47573330572675</v>
      </c>
      <c r="K7678" s="11">
        <f>Table__Master[[#This Row],[unit price]]*Table__Master[[#This Row],[Order qty]]</f>
        <v>1876.462186396122</v>
      </c>
      <c r="L7678" s="11">
        <f>Table__Master[[#This Row],[Revenue]]-(Table__Master[[#This Row],[unit cost]]*Table__Master[[#This Row],[Order qty]])</f>
        <v>536.13205325603485</v>
      </c>
    </row>
    <row r="7679" spans="1:12" x14ac:dyDescent="0.25">
      <c r="A7679" t="s">
        <v>8652</v>
      </c>
      <c r="B7679" s="3">
        <v>43882</v>
      </c>
      <c r="C7679" t="s">
        <v>965</v>
      </c>
      <c r="D7679" s="2" t="s">
        <v>962</v>
      </c>
      <c r="E7679">
        <v>24</v>
      </c>
      <c r="F7679">
        <v>285</v>
      </c>
      <c r="G7679">
        <v>13</v>
      </c>
      <c r="H7679">
        <v>7</v>
      </c>
      <c r="I7679" s="2">
        <v>477.66495144367218</v>
      </c>
      <c r="J7679" s="4">
        <v>341.18925103119443</v>
      </c>
      <c r="K7679" s="11">
        <f>Table__Master[[#This Row],[unit price]]*Table__Master[[#This Row],[Order qty]]</f>
        <v>3343.6546601057053</v>
      </c>
      <c r="L7679" s="11">
        <f>Table__Master[[#This Row],[Revenue]]-(Table__Master[[#This Row],[unit cost]]*Table__Master[[#This Row],[Order qty]])</f>
        <v>955.32990288734436</v>
      </c>
    </row>
    <row r="7680" spans="1:12" x14ac:dyDescent="0.25">
      <c r="A7680" t="s">
        <v>8653</v>
      </c>
      <c r="B7680" s="3">
        <v>43913</v>
      </c>
      <c r="C7680" t="s">
        <v>961</v>
      </c>
      <c r="D7680" s="2" t="s">
        <v>962</v>
      </c>
      <c r="E7680">
        <v>1</v>
      </c>
      <c r="F7680">
        <v>294</v>
      </c>
      <c r="G7680">
        <v>1</v>
      </c>
      <c r="H7680">
        <v>9</v>
      </c>
      <c r="I7680" s="2">
        <v>192.54121166467667</v>
      </c>
      <c r="J7680" s="4">
        <v>137.5294369033405</v>
      </c>
      <c r="K7680" s="11">
        <f>Table__Master[[#This Row],[unit price]]*Table__Master[[#This Row],[Order qty]]</f>
        <v>1732.87090498209</v>
      </c>
      <c r="L7680" s="11">
        <f>Table__Master[[#This Row],[Revenue]]-(Table__Master[[#This Row],[unit cost]]*Table__Master[[#This Row],[Order qty]])</f>
        <v>495.10597285202562</v>
      </c>
    </row>
    <row r="7681" spans="1:12" x14ac:dyDescent="0.25">
      <c r="A7681" t="s">
        <v>8654</v>
      </c>
      <c r="B7681" s="3">
        <v>43872</v>
      </c>
      <c r="C7681" t="s">
        <v>961</v>
      </c>
      <c r="D7681" s="2" t="s">
        <v>962</v>
      </c>
      <c r="E7681">
        <v>9</v>
      </c>
      <c r="F7681">
        <v>293</v>
      </c>
      <c r="G7681">
        <v>10</v>
      </c>
      <c r="H7681">
        <v>1</v>
      </c>
      <c r="I7681" s="2">
        <v>236.08082699775696</v>
      </c>
      <c r="J7681" s="4">
        <v>168.62916214125499</v>
      </c>
      <c r="K7681" s="11">
        <f>Table__Master[[#This Row],[unit price]]*Table__Master[[#This Row],[Order qty]]</f>
        <v>236.08082699775696</v>
      </c>
      <c r="L7681" s="11">
        <f>Table__Master[[#This Row],[Revenue]]-(Table__Master[[#This Row],[unit cost]]*Table__Master[[#This Row],[Order qty]])</f>
        <v>67.451664856501964</v>
      </c>
    </row>
    <row r="7682" spans="1:12" x14ac:dyDescent="0.25">
      <c r="A7682" t="s">
        <v>8655</v>
      </c>
      <c r="B7682" s="3">
        <v>43944</v>
      </c>
      <c r="C7682" t="s">
        <v>961</v>
      </c>
      <c r="D7682" s="2" t="s">
        <v>962</v>
      </c>
      <c r="E7682">
        <v>1</v>
      </c>
      <c r="F7682">
        <v>101</v>
      </c>
      <c r="G7682">
        <v>46</v>
      </c>
      <c r="H7682">
        <v>5</v>
      </c>
      <c r="I7682" s="2">
        <v>380.39429301023483</v>
      </c>
      <c r="J7682" s="4">
        <v>271.71020929302489</v>
      </c>
      <c r="K7682" s="11">
        <f>Table__Master[[#This Row],[unit price]]*Table__Master[[#This Row],[Order qty]]</f>
        <v>1901.9714650511742</v>
      </c>
      <c r="L7682" s="11">
        <f>Table__Master[[#This Row],[Revenue]]-(Table__Master[[#This Row],[unit cost]]*Table__Master[[#This Row],[Order qty]])</f>
        <v>543.42041858604966</v>
      </c>
    </row>
    <row r="7683" spans="1:12" x14ac:dyDescent="0.25">
      <c r="A7683" t="s">
        <v>8656</v>
      </c>
      <c r="B7683" s="3">
        <v>43870</v>
      </c>
      <c r="C7683" t="s">
        <v>964</v>
      </c>
      <c r="D7683" s="2" t="s">
        <v>962</v>
      </c>
      <c r="E7683">
        <v>6</v>
      </c>
      <c r="F7683">
        <v>143</v>
      </c>
      <c r="G7683">
        <v>26</v>
      </c>
      <c r="H7683">
        <v>5</v>
      </c>
      <c r="I7683" s="2">
        <v>594.34445893764496</v>
      </c>
      <c r="J7683" s="4">
        <v>424.53175638403212</v>
      </c>
      <c r="K7683" s="11">
        <f>Table__Master[[#This Row],[unit price]]*Table__Master[[#This Row],[Order qty]]</f>
        <v>2971.7222946882248</v>
      </c>
      <c r="L7683" s="11">
        <f>Table__Master[[#This Row],[Revenue]]-(Table__Master[[#This Row],[unit cost]]*Table__Master[[#This Row],[Order qty]])</f>
        <v>849.06351276806436</v>
      </c>
    </row>
    <row r="7684" spans="1:12" x14ac:dyDescent="0.25">
      <c r="A7684" t="s">
        <v>8657</v>
      </c>
      <c r="B7684" s="3">
        <v>43844</v>
      </c>
      <c r="C7684" t="s">
        <v>961</v>
      </c>
      <c r="D7684" s="2" t="s">
        <v>962</v>
      </c>
      <c r="E7684">
        <v>1</v>
      </c>
      <c r="F7684">
        <v>215</v>
      </c>
      <c r="G7684">
        <v>22</v>
      </c>
      <c r="H7684">
        <v>3</v>
      </c>
      <c r="I7684" s="2">
        <v>610.75976926088333</v>
      </c>
      <c r="J7684" s="4">
        <v>436.25697804348812</v>
      </c>
      <c r="K7684" s="11">
        <f>Table__Master[[#This Row],[unit price]]*Table__Master[[#This Row],[Order qty]]</f>
        <v>1832.27930778265</v>
      </c>
      <c r="L7684" s="11">
        <f>Table__Master[[#This Row],[Revenue]]-(Table__Master[[#This Row],[unit cost]]*Table__Master[[#This Row],[Order qty]])</f>
        <v>523.50837365218558</v>
      </c>
    </row>
    <row r="7685" spans="1:12" x14ac:dyDescent="0.25">
      <c r="A7685" t="s">
        <v>8658</v>
      </c>
      <c r="B7685" s="3">
        <v>43973</v>
      </c>
      <c r="C7685" t="s">
        <v>963</v>
      </c>
      <c r="D7685" s="2" t="s">
        <v>962</v>
      </c>
      <c r="E7685">
        <v>19</v>
      </c>
      <c r="F7685">
        <v>298</v>
      </c>
      <c r="G7685">
        <v>13</v>
      </c>
      <c r="H7685">
        <v>1</v>
      </c>
      <c r="I7685" s="2">
        <v>308.90391397476196</v>
      </c>
      <c r="J7685" s="4">
        <v>220.64565283911571</v>
      </c>
      <c r="K7685" s="11">
        <f>Table__Master[[#This Row],[unit price]]*Table__Master[[#This Row],[Order qty]]</f>
        <v>308.90391397476196</v>
      </c>
      <c r="L7685" s="11">
        <f>Table__Master[[#This Row],[Revenue]]-(Table__Master[[#This Row],[unit cost]]*Table__Master[[#This Row],[Order qty]])</f>
        <v>88.258261135646251</v>
      </c>
    </row>
    <row r="7686" spans="1:12" x14ac:dyDescent="0.25">
      <c r="A7686" t="s">
        <v>8659</v>
      </c>
      <c r="B7686" s="3">
        <v>43843</v>
      </c>
      <c r="C7686" t="s">
        <v>963</v>
      </c>
      <c r="D7686" s="2" t="s">
        <v>962</v>
      </c>
      <c r="E7686">
        <v>3</v>
      </c>
      <c r="F7686">
        <v>137</v>
      </c>
      <c r="G7686">
        <v>40</v>
      </c>
      <c r="H7686">
        <v>5</v>
      </c>
      <c r="I7686" s="2">
        <v>312.73875278234482</v>
      </c>
      <c r="J7686" s="4">
        <v>223.3848234159606</v>
      </c>
      <c r="K7686" s="11">
        <f>Table__Master[[#This Row],[unit price]]*Table__Master[[#This Row],[Order qty]]</f>
        <v>1563.6937639117241</v>
      </c>
      <c r="L7686" s="11">
        <f>Table__Master[[#This Row],[Revenue]]-(Table__Master[[#This Row],[unit cost]]*Table__Master[[#This Row],[Order qty]])</f>
        <v>446.76964683192114</v>
      </c>
    </row>
    <row r="7687" spans="1:12" x14ac:dyDescent="0.25">
      <c r="A7687" t="s">
        <v>8660</v>
      </c>
      <c r="B7687" s="3">
        <v>43907</v>
      </c>
      <c r="C7687" t="s">
        <v>964</v>
      </c>
      <c r="D7687" s="2" t="s">
        <v>962</v>
      </c>
      <c r="E7687">
        <v>14</v>
      </c>
      <c r="F7687">
        <v>335</v>
      </c>
      <c r="G7687">
        <v>47</v>
      </c>
      <c r="H7687">
        <v>1</v>
      </c>
      <c r="I7687" s="2">
        <v>470.11991751194</v>
      </c>
      <c r="J7687" s="4">
        <v>335.79994107995719</v>
      </c>
      <c r="K7687" s="11">
        <f>Table__Master[[#This Row],[unit price]]*Table__Master[[#This Row],[Order qty]]</f>
        <v>470.11991751194</v>
      </c>
      <c r="L7687" s="11">
        <f>Table__Master[[#This Row],[Revenue]]-(Table__Master[[#This Row],[unit cost]]*Table__Master[[#This Row],[Order qty]])</f>
        <v>134.31997643198281</v>
      </c>
    </row>
    <row r="7688" spans="1:12" x14ac:dyDescent="0.25">
      <c r="A7688" t="s">
        <v>8661</v>
      </c>
      <c r="B7688" s="3">
        <v>43959</v>
      </c>
      <c r="C7688" t="s">
        <v>965</v>
      </c>
      <c r="D7688" s="2" t="s">
        <v>962</v>
      </c>
      <c r="E7688">
        <v>21</v>
      </c>
      <c r="F7688">
        <v>300</v>
      </c>
      <c r="G7688">
        <v>3</v>
      </c>
      <c r="H7688">
        <v>7</v>
      </c>
      <c r="I7688" s="2">
        <v>587.2568798661232</v>
      </c>
      <c r="J7688" s="4">
        <v>419.46919990437374</v>
      </c>
      <c r="K7688" s="11">
        <f>Table__Master[[#This Row],[unit price]]*Table__Master[[#This Row],[Order qty]]</f>
        <v>4110.7981590628624</v>
      </c>
      <c r="L7688" s="11">
        <f>Table__Master[[#This Row],[Revenue]]-(Table__Master[[#This Row],[unit cost]]*Table__Master[[#This Row],[Order qty]])</f>
        <v>1174.5137597322464</v>
      </c>
    </row>
    <row r="7689" spans="1:12" x14ac:dyDescent="0.25">
      <c r="A7689" t="s">
        <v>8662</v>
      </c>
      <c r="B7689" s="3">
        <v>43899</v>
      </c>
      <c r="C7689" t="s">
        <v>964</v>
      </c>
      <c r="D7689" s="2" t="s">
        <v>962</v>
      </c>
      <c r="E7689">
        <v>18</v>
      </c>
      <c r="F7689">
        <v>351</v>
      </c>
      <c r="G7689">
        <v>38</v>
      </c>
      <c r="H7689">
        <v>8</v>
      </c>
      <c r="I7689" s="2">
        <v>190.19212317466736</v>
      </c>
      <c r="J7689" s="4">
        <v>135.85151655333382</v>
      </c>
      <c r="K7689" s="11">
        <f>Table__Master[[#This Row],[unit price]]*Table__Master[[#This Row],[Order qty]]</f>
        <v>1521.5369853973389</v>
      </c>
      <c r="L7689" s="11">
        <f>Table__Master[[#This Row],[Revenue]]-(Table__Master[[#This Row],[unit cost]]*Table__Master[[#This Row],[Order qty]])</f>
        <v>434.72485297066828</v>
      </c>
    </row>
    <row r="7690" spans="1:12" x14ac:dyDescent="0.25">
      <c r="A7690" t="s">
        <v>8663</v>
      </c>
      <c r="B7690" s="3">
        <v>43901</v>
      </c>
      <c r="C7690" t="s">
        <v>961</v>
      </c>
      <c r="D7690" s="2" t="s">
        <v>962</v>
      </c>
      <c r="E7690">
        <v>14</v>
      </c>
      <c r="F7690">
        <v>244</v>
      </c>
      <c r="G7690">
        <v>17</v>
      </c>
      <c r="H7690">
        <v>10</v>
      </c>
      <c r="I7690" s="2">
        <v>359.78550213575363</v>
      </c>
      <c r="J7690" s="4">
        <v>256.98964438268121</v>
      </c>
      <c r="K7690" s="11">
        <f>Table__Master[[#This Row],[unit price]]*Table__Master[[#This Row],[Order qty]]</f>
        <v>3597.8550213575363</v>
      </c>
      <c r="L7690" s="11">
        <f>Table__Master[[#This Row],[Revenue]]-(Table__Master[[#This Row],[unit cost]]*Table__Master[[#This Row],[Order qty]])</f>
        <v>1027.9585775307241</v>
      </c>
    </row>
    <row r="7691" spans="1:12" x14ac:dyDescent="0.25">
      <c r="A7691" t="s">
        <v>8664</v>
      </c>
      <c r="B7691" s="3">
        <v>43964</v>
      </c>
      <c r="C7691" t="s">
        <v>963</v>
      </c>
      <c r="D7691" s="2" t="s">
        <v>962</v>
      </c>
      <c r="E7691">
        <v>15</v>
      </c>
      <c r="F7691">
        <v>39</v>
      </c>
      <c r="G7691">
        <v>17</v>
      </c>
      <c r="H7691">
        <v>1</v>
      </c>
      <c r="I7691" s="2">
        <v>379.49553859233856</v>
      </c>
      <c r="J7691" s="4">
        <v>271.06824185167039</v>
      </c>
      <c r="K7691" s="11">
        <f>Table__Master[[#This Row],[unit price]]*Table__Master[[#This Row],[Order qty]]</f>
        <v>379.49553859233856</v>
      </c>
      <c r="L7691" s="11">
        <f>Table__Master[[#This Row],[Revenue]]-(Table__Master[[#This Row],[unit cost]]*Table__Master[[#This Row],[Order qty]])</f>
        <v>108.42729674066817</v>
      </c>
    </row>
    <row r="7692" spans="1:12" x14ac:dyDescent="0.25">
      <c r="A7692" t="s">
        <v>8665</v>
      </c>
      <c r="B7692" s="3">
        <v>43899</v>
      </c>
      <c r="C7692" t="s">
        <v>964</v>
      </c>
      <c r="D7692" s="2" t="s">
        <v>962</v>
      </c>
      <c r="E7692">
        <v>3</v>
      </c>
      <c r="F7692">
        <v>104</v>
      </c>
      <c r="G7692">
        <v>33</v>
      </c>
      <c r="H7692">
        <v>10</v>
      </c>
      <c r="I7692" s="2">
        <v>331.83240920305252</v>
      </c>
      <c r="J7692" s="4">
        <v>237.02314943075183</v>
      </c>
      <c r="K7692" s="11">
        <f>Table__Master[[#This Row],[unit price]]*Table__Master[[#This Row],[Order qty]]</f>
        <v>3318.3240920305252</v>
      </c>
      <c r="L7692" s="11">
        <f>Table__Master[[#This Row],[Revenue]]-(Table__Master[[#This Row],[unit cost]]*Table__Master[[#This Row],[Order qty]])</f>
        <v>948.09259772300675</v>
      </c>
    </row>
    <row r="7693" spans="1:12" x14ac:dyDescent="0.25">
      <c r="A7693" t="s">
        <v>8666</v>
      </c>
      <c r="B7693" s="3">
        <v>43935</v>
      </c>
      <c r="C7693" t="s">
        <v>961</v>
      </c>
      <c r="D7693" s="2" t="s">
        <v>962</v>
      </c>
      <c r="E7693">
        <v>24</v>
      </c>
      <c r="F7693">
        <v>252</v>
      </c>
      <c r="G7693">
        <v>4</v>
      </c>
      <c r="H7693">
        <v>2</v>
      </c>
      <c r="I7693" s="2">
        <v>158.60835742950439</v>
      </c>
      <c r="J7693" s="4">
        <v>113.29168387821743</v>
      </c>
      <c r="K7693" s="11">
        <f>Table__Master[[#This Row],[unit price]]*Table__Master[[#This Row],[Order qty]]</f>
        <v>317.21671485900879</v>
      </c>
      <c r="L7693" s="11">
        <f>Table__Master[[#This Row],[Revenue]]-(Table__Master[[#This Row],[unit cost]]*Table__Master[[#This Row],[Order qty]])</f>
        <v>90.633347102573936</v>
      </c>
    </row>
    <row r="7694" spans="1:12" x14ac:dyDescent="0.25">
      <c r="A7694" t="s">
        <v>8667</v>
      </c>
      <c r="B7694" s="3">
        <v>43954</v>
      </c>
      <c r="C7694" t="s">
        <v>963</v>
      </c>
      <c r="D7694" s="2" t="s">
        <v>962</v>
      </c>
      <c r="E7694">
        <v>22</v>
      </c>
      <c r="F7694">
        <v>129</v>
      </c>
      <c r="G7694">
        <v>14</v>
      </c>
      <c r="H7694">
        <v>6</v>
      </c>
      <c r="I7694" s="2">
        <v>468.35833257436752</v>
      </c>
      <c r="J7694" s="4">
        <v>334.54166612454827</v>
      </c>
      <c r="K7694" s="11">
        <f>Table__Master[[#This Row],[unit price]]*Table__Master[[#This Row],[Order qty]]</f>
        <v>2810.1499954462051</v>
      </c>
      <c r="L7694" s="11">
        <f>Table__Master[[#This Row],[Revenue]]-(Table__Master[[#This Row],[unit cost]]*Table__Master[[#This Row],[Order qty]])</f>
        <v>802.89999869891562</v>
      </c>
    </row>
    <row r="7695" spans="1:12" x14ac:dyDescent="0.25">
      <c r="A7695" t="s">
        <v>8668</v>
      </c>
      <c r="B7695" s="3">
        <v>43966</v>
      </c>
      <c r="C7695" t="s">
        <v>963</v>
      </c>
      <c r="D7695" s="2" t="s">
        <v>962</v>
      </c>
      <c r="E7695">
        <v>25</v>
      </c>
      <c r="F7695">
        <v>250</v>
      </c>
      <c r="G7695">
        <v>21</v>
      </c>
      <c r="H7695">
        <v>5</v>
      </c>
      <c r="I7695" s="2">
        <v>638.56244766712189</v>
      </c>
      <c r="J7695" s="4">
        <v>456.11603404794425</v>
      </c>
      <c r="K7695" s="11">
        <f>Table__Master[[#This Row],[unit price]]*Table__Master[[#This Row],[Order qty]]</f>
        <v>3192.8122383356094</v>
      </c>
      <c r="L7695" s="11">
        <f>Table__Master[[#This Row],[Revenue]]-(Table__Master[[#This Row],[unit cost]]*Table__Master[[#This Row],[Order qty]])</f>
        <v>912.23206809588828</v>
      </c>
    </row>
    <row r="7696" spans="1:12" x14ac:dyDescent="0.25">
      <c r="A7696" t="s">
        <v>8669</v>
      </c>
      <c r="B7696" s="3">
        <v>43897</v>
      </c>
      <c r="C7696" t="s">
        <v>964</v>
      </c>
      <c r="D7696" s="2" t="s">
        <v>962</v>
      </c>
      <c r="E7696">
        <v>3</v>
      </c>
      <c r="F7696">
        <v>329</v>
      </c>
      <c r="G7696">
        <v>45</v>
      </c>
      <c r="H7696">
        <v>5</v>
      </c>
      <c r="I7696" s="2">
        <v>430.52548080682755</v>
      </c>
      <c r="J7696" s="4">
        <v>307.51820057630539</v>
      </c>
      <c r="K7696" s="11">
        <f>Table__Master[[#This Row],[unit price]]*Table__Master[[#This Row],[Order qty]]</f>
        <v>2152.6274040341377</v>
      </c>
      <c r="L7696" s="11">
        <f>Table__Master[[#This Row],[Revenue]]-(Table__Master[[#This Row],[unit cost]]*Table__Master[[#This Row],[Order qty]])</f>
        <v>615.03640115261078</v>
      </c>
    </row>
    <row r="7697" spans="1:12" x14ac:dyDescent="0.25">
      <c r="A7697" t="s">
        <v>8670</v>
      </c>
      <c r="B7697" s="3">
        <v>43966</v>
      </c>
      <c r="C7697" t="s">
        <v>964</v>
      </c>
      <c r="D7697" s="2" t="s">
        <v>962</v>
      </c>
      <c r="E7697">
        <v>14</v>
      </c>
      <c r="F7697">
        <v>27</v>
      </c>
      <c r="G7697">
        <v>5</v>
      </c>
      <c r="H7697">
        <v>1</v>
      </c>
      <c r="I7697" s="2">
        <v>366.09774613380432</v>
      </c>
      <c r="J7697" s="4">
        <v>261.49839009557451</v>
      </c>
      <c r="K7697" s="11">
        <f>Table__Master[[#This Row],[unit price]]*Table__Master[[#This Row],[Order qty]]</f>
        <v>366.09774613380432</v>
      </c>
      <c r="L7697" s="11">
        <f>Table__Master[[#This Row],[Revenue]]-(Table__Master[[#This Row],[unit cost]]*Table__Master[[#This Row],[Order qty]])</f>
        <v>104.59935603822981</v>
      </c>
    </row>
    <row r="7698" spans="1:12" x14ac:dyDescent="0.25">
      <c r="A7698" t="s">
        <v>8671</v>
      </c>
      <c r="B7698" s="3">
        <v>43976</v>
      </c>
      <c r="C7698" t="s">
        <v>965</v>
      </c>
      <c r="D7698" s="2" t="s">
        <v>962</v>
      </c>
      <c r="E7698">
        <v>4</v>
      </c>
      <c r="F7698">
        <v>280</v>
      </c>
      <c r="G7698">
        <v>13</v>
      </c>
      <c r="H7698">
        <v>1</v>
      </c>
      <c r="I7698" s="2">
        <v>464.43435591459274</v>
      </c>
      <c r="J7698" s="4">
        <v>331.73882565328057</v>
      </c>
      <c r="K7698" s="11">
        <f>Table__Master[[#This Row],[unit price]]*Table__Master[[#This Row],[Order qty]]</f>
        <v>464.43435591459274</v>
      </c>
      <c r="L7698" s="11">
        <f>Table__Master[[#This Row],[Revenue]]-(Table__Master[[#This Row],[unit cost]]*Table__Master[[#This Row],[Order qty]])</f>
        <v>132.69553026131217</v>
      </c>
    </row>
    <row r="7699" spans="1:12" x14ac:dyDescent="0.25">
      <c r="A7699" t="s">
        <v>8672</v>
      </c>
      <c r="B7699" s="3">
        <v>43893</v>
      </c>
      <c r="C7699" t="s">
        <v>961</v>
      </c>
      <c r="D7699" s="2" t="s">
        <v>962</v>
      </c>
      <c r="E7699">
        <v>20</v>
      </c>
      <c r="F7699">
        <v>352</v>
      </c>
      <c r="G7699">
        <v>37</v>
      </c>
      <c r="H7699">
        <v>10</v>
      </c>
      <c r="I7699" s="2">
        <v>422.95180928707123</v>
      </c>
      <c r="J7699" s="4">
        <v>302.10843520505091</v>
      </c>
      <c r="K7699" s="11">
        <f>Table__Master[[#This Row],[unit price]]*Table__Master[[#This Row],[Order qty]]</f>
        <v>4229.5180928707123</v>
      </c>
      <c r="L7699" s="11">
        <f>Table__Master[[#This Row],[Revenue]]-(Table__Master[[#This Row],[unit cost]]*Table__Master[[#This Row],[Order qty]])</f>
        <v>1208.4337408202032</v>
      </c>
    </row>
    <row r="7700" spans="1:12" x14ac:dyDescent="0.25">
      <c r="A7700" t="s">
        <v>8673</v>
      </c>
      <c r="B7700" s="3">
        <v>43872</v>
      </c>
      <c r="C7700" t="s">
        <v>965</v>
      </c>
      <c r="D7700" s="2" t="s">
        <v>962</v>
      </c>
      <c r="E7700">
        <v>18</v>
      </c>
      <c r="F7700">
        <v>282</v>
      </c>
      <c r="G7700">
        <v>12</v>
      </c>
      <c r="H7700">
        <v>8</v>
      </c>
      <c r="I7700" s="2">
        <v>381.75510102510452</v>
      </c>
      <c r="J7700" s="4">
        <v>272.68221501793181</v>
      </c>
      <c r="K7700" s="11">
        <f>Table__Master[[#This Row],[unit price]]*Table__Master[[#This Row],[Order qty]]</f>
        <v>3054.0408082008362</v>
      </c>
      <c r="L7700" s="11">
        <f>Table__Master[[#This Row],[Revenue]]-(Table__Master[[#This Row],[unit cost]]*Table__Master[[#This Row],[Order qty]])</f>
        <v>872.5830880573817</v>
      </c>
    </row>
    <row r="7701" spans="1:12" x14ac:dyDescent="0.25">
      <c r="A7701" t="s">
        <v>8674</v>
      </c>
      <c r="B7701" s="3">
        <v>43900</v>
      </c>
      <c r="C7701" t="s">
        <v>965</v>
      </c>
      <c r="D7701" s="2" t="s">
        <v>962</v>
      </c>
      <c r="E7701">
        <v>26</v>
      </c>
      <c r="F7701">
        <v>216</v>
      </c>
      <c r="G7701">
        <v>15</v>
      </c>
      <c r="H7701">
        <v>2</v>
      </c>
      <c r="I7701" s="2">
        <v>219.46577024459839</v>
      </c>
      <c r="J7701" s="4">
        <v>156.76126446042744</v>
      </c>
      <c r="K7701" s="11">
        <f>Table__Master[[#This Row],[unit price]]*Table__Master[[#This Row],[Order qty]]</f>
        <v>438.93154048919678</v>
      </c>
      <c r="L7701" s="11">
        <f>Table__Master[[#This Row],[Revenue]]-(Table__Master[[#This Row],[unit cost]]*Table__Master[[#This Row],[Order qty]])</f>
        <v>125.4090115683419</v>
      </c>
    </row>
    <row r="7702" spans="1:12" x14ac:dyDescent="0.25">
      <c r="A7702" t="s">
        <v>8675</v>
      </c>
      <c r="B7702" s="3">
        <v>43876</v>
      </c>
      <c r="C7702" t="s">
        <v>965</v>
      </c>
      <c r="D7702" s="2" t="s">
        <v>962</v>
      </c>
      <c r="E7702">
        <v>18</v>
      </c>
      <c r="F7702">
        <v>26</v>
      </c>
      <c r="G7702">
        <v>17</v>
      </c>
      <c r="H7702">
        <v>5</v>
      </c>
      <c r="I7702" s="2">
        <v>405.40962928533554</v>
      </c>
      <c r="J7702" s="4">
        <v>289.57830663238252</v>
      </c>
      <c r="K7702" s="11">
        <f>Table__Master[[#This Row],[unit price]]*Table__Master[[#This Row],[Order qty]]</f>
        <v>2027.0481464266777</v>
      </c>
      <c r="L7702" s="11">
        <f>Table__Master[[#This Row],[Revenue]]-(Table__Master[[#This Row],[unit cost]]*Table__Master[[#This Row],[Order qty]])</f>
        <v>579.15661326476516</v>
      </c>
    </row>
    <row r="7703" spans="1:12" x14ac:dyDescent="0.25">
      <c r="A7703" t="s">
        <v>8676</v>
      </c>
      <c r="B7703" s="3">
        <v>43912</v>
      </c>
      <c r="C7703" t="s">
        <v>964</v>
      </c>
      <c r="D7703" s="2" t="s">
        <v>962</v>
      </c>
      <c r="E7703">
        <v>13</v>
      </c>
      <c r="F7703">
        <v>272</v>
      </c>
      <c r="G7703">
        <v>26</v>
      </c>
      <c r="H7703">
        <v>3</v>
      </c>
      <c r="I7703" s="2">
        <v>218.03795206546783</v>
      </c>
      <c r="J7703" s="4">
        <v>155.74139433247703</v>
      </c>
      <c r="K7703" s="11">
        <f>Table__Master[[#This Row],[unit price]]*Table__Master[[#This Row],[Order qty]]</f>
        <v>654.1138561964035</v>
      </c>
      <c r="L7703" s="11">
        <f>Table__Master[[#This Row],[Revenue]]-(Table__Master[[#This Row],[unit cost]]*Table__Master[[#This Row],[Order qty]])</f>
        <v>186.88967319897245</v>
      </c>
    </row>
    <row r="7704" spans="1:12" x14ac:dyDescent="0.25">
      <c r="A7704" t="s">
        <v>8677</v>
      </c>
      <c r="B7704" s="3">
        <v>43940</v>
      </c>
      <c r="C7704" t="s">
        <v>961</v>
      </c>
      <c r="D7704" s="2" t="s">
        <v>962</v>
      </c>
      <c r="E7704">
        <v>12</v>
      </c>
      <c r="F7704">
        <v>203</v>
      </c>
      <c r="G7704">
        <v>11</v>
      </c>
      <c r="H7704">
        <v>6</v>
      </c>
      <c r="I7704" s="2">
        <v>263.7107840180397</v>
      </c>
      <c r="J7704" s="4">
        <v>188.36484572717123</v>
      </c>
      <c r="K7704" s="11">
        <f>Table__Master[[#This Row],[unit price]]*Table__Master[[#This Row],[Order qty]]</f>
        <v>1582.2647041082382</v>
      </c>
      <c r="L7704" s="11">
        <f>Table__Master[[#This Row],[Revenue]]-(Table__Master[[#This Row],[unit cost]]*Table__Master[[#This Row],[Order qty]])</f>
        <v>452.07562974521079</v>
      </c>
    </row>
    <row r="7705" spans="1:12" x14ac:dyDescent="0.25">
      <c r="A7705" t="s">
        <v>8678</v>
      </c>
      <c r="B7705" s="3">
        <v>43970</v>
      </c>
      <c r="C7705" t="s">
        <v>963</v>
      </c>
      <c r="D7705" s="2" t="s">
        <v>962</v>
      </c>
      <c r="E7705">
        <v>26</v>
      </c>
      <c r="F7705">
        <v>34</v>
      </c>
      <c r="G7705">
        <v>38</v>
      </c>
      <c r="H7705">
        <v>7</v>
      </c>
      <c r="I7705" s="2">
        <v>392.20638728141785</v>
      </c>
      <c r="J7705" s="4">
        <v>280.14741948672707</v>
      </c>
      <c r="K7705" s="11">
        <f>Table__Master[[#This Row],[unit price]]*Table__Master[[#This Row],[Order qty]]</f>
        <v>2745.4447109699249</v>
      </c>
      <c r="L7705" s="11">
        <f>Table__Master[[#This Row],[Revenue]]-(Table__Master[[#This Row],[unit cost]]*Table__Master[[#This Row],[Order qty]])</f>
        <v>784.41277456283547</v>
      </c>
    </row>
    <row r="7706" spans="1:12" x14ac:dyDescent="0.25">
      <c r="A7706" t="s">
        <v>8679</v>
      </c>
      <c r="B7706" s="3">
        <v>43949</v>
      </c>
      <c r="C7706" t="s">
        <v>961</v>
      </c>
      <c r="D7706" s="2" t="s">
        <v>962</v>
      </c>
      <c r="E7706">
        <v>26</v>
      </c>
      <c r="F7706">
        <v>86</v>
      </c>
      <c r="G7706">
        <v>46</v>
      </c>
      <c r="H7706">
        <v>6</v>
      </c>
      <c r="I7706" s="2">
        <v>556.61478012800217</v>
      </c>
      <c r="J7706" s="4">
        <v>397.58198580571587</v>
      </c>
      <c r="K7706" s="11">
        <f>Table__Master[[#This Row],[unit price]]*Table__Master[[#This Row],[Order qty]]</f>
        <v>3339.688680768013</v>
      </c>
      <c r="L7706" s="11">
        <f>Table__Master[[#This Row],[Revenue]]-(Table__Master[[#This Row],[unit cost]]*Table__Master[[#This Row],[Order qty]])</f>
        <v>954.19676593371787</v>
      </c>
    </row>
    <row r="7707" spans="1:12" x14ac:dyDescent="0.25">
      <c r="A7707" t="s">
        <v>8680</v>
      </c>
      <c r="B7707" s="3">
        <v>43945</v>
      </c>
      <c r="C7707" t="s">
        <v>964</v>
      </c>
      <c r="D7707" s="2" t="s">
        <v>962</v>
      </c>
      <c r="E7707">
        <v>3</v>
      </c>
      <c r="F7707">
        <v>170</v>
      </c>
      <c r="G7707">
        <v>31</v>
      </c>
      <c r="H7707">
        <v>5</v>
      </c>
      <c r="I7707" s="2">
        <v>386.39149367809296</v>
      </c>
      <c r="J7707" s="4">
        <v>275.99392405578072</v>
      </c>
      <c r="K7707" s="11">
        <f>Table__Master[[#This Row],[unit price]]*Table__Master[[#This Row],[Order qty]]</f>
        <v>1931.9574683904648</v>
      </c>
      <c r="L7707" s="11">
        <f>Table__Master[[#This Row],[Revenue]]-(Table__Master[[#This Row],[unit cost]]*Table__Master[[#This Row],[Order qty]])</f>
        <v>551.98784811156111</v>
      </c>
    </row>
    <row r="7708" spans="1:12" x14ac:dyDescent="0.25">
      <c r="A7708" t="s">
        <v>8681</v>
      </c>
      <c r="B7708" s="3">
        <v>43889</v>
      </c>
      <c r="C7708" t="s">
        <v>964</v>
      </c>
      <c r="D7708" s="2" t="s">
        <v>962</v>
      </c>
      <c r="E7708">
        <v>17</v>
      </c>
      <c r="F7708">
        <v>2</v>
      </c>
      <c r="G7708">
        <v>9</v>
      </c>
      <c r="H7708">
        <v>8</v>
      </c>
      <c r="I7708" s="2">
        <v>522.99317675828934</v>
      </c>
      <c r="J7708" s="4">
        <v>373.56655482734953</v>
      </c>
      <c r="K7708" s="11">
        <f>Table__Master[[#This Row],[unit price]]*Table__Master[[#This Row],[Order qty]]</f>
        <v>4183.9454140663147</v>
      </c>
      <c r="L7708" s="11">
        <f>Table__Master[[#This Row],[Revenue]]-(Table__Master[[#This Row],[unit cost]]*Table__Master[[#This Row],[Order qty]])</f>
        <v>1195.4129754475184</v>
      </c>
    </row>
    <row r="7709" spans="1:12" x14ac:dyDescent="0.25">
      <c r="A7709" t="s">
        <v>8682</v>
      </c>
      <c r="B7709" s="3">
        <v>43867</v>
      </c>
      <c r="C7709" t="s">
        <v>964</v>
      </c>
      <c r="D7709" s="2" t="s">
        <v>962</v>
      </c>
      <c r="E7709">
        <v>20</v>
      </c>
      <c r="F7709">
        <v>47</v>
      </c>
      <c r="G7709">
        <v>18</v>
      </c>
      <c r="H7709">
        <v>6</v>
      </c>
      <c r="I7709" s="2">
        <v>452.58015632629395</v>
      </c>
      <c r="J7709" s="4">
        <v>323.27154023306713</v>
      </c>
      <c r="K7709" s="11">
        <f>Table__Master[[#This Row],[unit price]]*Table__Master[[#This Row],[Order qty]]</f>
        <v>2715.4809379577637</v>
      </c>
      <c r="L7709" s="11">
        <f>Table__Master[[#This Row],[Revenue]]-(Table__Master[[#This Row],[unit cost]]*Table__Master[[#This Row],[Order qty]])</f>
        <v>775.85169655936079</v>
      </c>
    </row>
    <row r="7710" spans="1:12" x14ac:dyDescent="0.25">
      <c r="A7710" t="s">
        <v>8683</v>
      </c>
      <c r="B7710" s="3">
        <v>43843</v>
      </c>
      <c r="C7710" t="s">
        <v>961</v>
      </c>
      <c r="D7710" s="2" t="s">
        <v>962</v>
      </c>
      <c r="E7710">
        <v>21</v>
      </c>
      <c r="F7710">
        <v>75</v>
      </c>
      <c r="G7710">
        <v>12</v>
      </c>
      <c r="H7710">
        <v>9</v>
      </c>
      <c r="I7710" s="2">
        <v>491.08063119649887</v>
      </c>
      <c r="J7710" s="4">
        <v>350.77187942607065</v>
      </c>
      <c r="K7710" s="11">
        <f>Table__Master[[#This Row],[unit price]]*Table__Master[[#This Row],[Order qty]]</f>
        <v>4419.7256807684898</v>
      </c>
      <c r="L7710" s="11">
        <f>Table__Master[[#This Row],[Revenue]]-(Table__Master[[#This Row],[unit cost]]*Table__Master[[#This Row],[Order qty]])</f>
        <v>1262.7787659338537</v>
      </c>
    </row>
    <row r="7711" spans="1:12" x14ac:dyDescent="0.25">
      <c r="A7711" t="s">
        <v>8684</v>
      </c>
      <c r="B7711" s="3">
        <v>43876</v>
      </c>
      <c r="C7711" t="s">
        <v>961</v>
      </c>
      <c r="D7711" s="2" t="s">
        <v>962</v>
      </c>
      <c r="E7711">
        <v>11</v>
      </c>
      <c r="F7711">
        <v>213</v>
      </c>
      <c r="G7711">
        <v>8</v>
      </c>
      <c r="H7711">
        <v>5</v>
      </c>
      <c r="I7711" s="2">
        <v>361.48246586322784</v>
      </c>
      <c r="J7711" s="4">
        <v>258.20176133087705</v>
      </c>
      <c r="K7711" s="11">
        <f>Table__Master[[#This Row],[unit price]]*Table__Master[[#This Row],[Order qty]]</f>
        <v>1807.4123293161392</v>
      </c>
      <c r="L7711" s="11">
        <f>Table__Master[[#This Row],[Revenue]]-(Table__Master[[#This Row],[unit cost]]*Table__Master[[#This Row],[Order qty]])</f>
        <v>516.40352266175387</v>
      </c>
    </row>
    <row r="7712" spans="1:12" x14ac:dyDescent="0.25">
      <c r="A7712" t="s">
        <v>8685</v>
      </c>
      <c r="B7712" s="3">
        <v>43920</v>
      </c>
      <c r="C7712" t="s">
        <v>961</v>
      </c>
      <c r="D7712" s="2" t="s">
        <v>962</v>
      </c>
      <c r="E7712">
        <v>20</v>
      </c>
      <c r="F7712">
        <v>302</v>
      </c>
      <c r="G7712">
        <v>47</v>
      </c>
      <c r="H7712">
        <v>5</v>
      </c>
      <c r="I7712" s="2">
        <v>385.50468403100967</v>
      </c>
      <c r="J7712" s="4">
        <v>275.36048859357834</v>
      </c>
      <c r="K7712" s="11">
        <f>Table__Master[[#This Row],[unit price]]*Table__Master[[#This Row],[Order qty]]</f>
        <v>1927.5234201550484</v>
      </c>
      <c r="L7712" s="11">
        <f>Table__Master[[#This Row],[Revenue]]-(Table__Master[[#This Row],[unit cost]]*Table__Master[[#This Row],[Order qty]])</f>
        <v>550.72097718715668</v>
      </c>
    </row>
    <row r="7713" spans="1:12" x14ac:dyDescent="0.25">
      <c r="A7713" t="s">
        <v>8686</v>
      </c>
      <c r="B7713" s="3">
        <v>43877</v>
      </c>
      <c r="C7713" t="s">
        <v>965</v>
      </c>
      <c r="D7713" s="2" t="s">
        <v>962</v>
      </c>
      <c r="E7713">
        <v>17</v>
      </c>
      <c r="F7713">
        <v>152</v>
      </c>
      <c r="G7713">
        <v>8</v>
      </c>
      <c r="H7713">
        <v>5</v>
      </c>
      <c r="I7713" s="2">
        <v>624.94236302375793</v>
      </c>
      <c r="J7713" s="4">
        <v>446.3874021598271</v>
      </c>
      <c r="K7713" s="11">
        <f>Table__Master[[#This Row],[unit price]]*Table__Master[[#This Row],[Order qty]]</f>
        <v>3124.7118151187897</v>
      </c>
      <c r="L7713" s="11">
        <f>Table__Master[[#This Row],[Revenue]]-(Table__Master[[#This Row],[unit cost]]*Table__Master[[#This Row],[Order qty]])</f>
        <v>892.77480431965432</v>
      </c>
    </row>
    <row r="7714" spans="1:12" x14ac:dyDescent="0.25">
      <c r="A7714" t="s">
        <v>8687</v>
      </c>
      <c r="B7714" s="3">
        <v>43845</v>
      </c>
      <c r="C7714" t="s">
        <v>965</v>
      </c>
      <c r="D7714" s="2" t="s">
        <v>962</v>
      </c>
      <c r="E7714">
        <v>21</v>
      </c>
      <c r="F7714">
        <v>139</v>
      </c>
      <c r="G7714">
        <v>15</v>
      </c>
      <c r="H7714">
        <v>10</v>
      </c>
      <c r="I7714" s="2">
        <v>318.5538255572319</v>
      </c>
      <c r="J7714" s="4">
        <v>227.53844682659422</v>
      </c>
      <c r="K7714" s="11">
        <f>Table__Master[[#This Row],[unit price]]*Table__Master[[#This Row],[Order qty]]</f>
        <v>3185.538255572319</v>
      </c>
      <c r="L7714" s="11">
        <f>Table__Master[[#This Row],[Revenue]]-(Table__Master[[#This Row],[unit cost]]*Table__Master[[#This Row],[Order qty]])</f>
        <v>910.15378730637667</v>
      </c>
    </row>
    <row r="7715" spans="1:12" x14ac:dyDescent="0.25">
      <c r="A7715" t="s">
        <v>8688</v>
      </c>
      <c r="B7715" s="3">
        <v>43961</v>
      </c>
      <c r="C7715" t="s">
        <v>964</v>
      </c>
      <c r="D7715" s="2" t="s">
        <v>962</v>
      </c>
      <c r="E7715">
        <v>21</v>
      </c>
      <c r="F7715">
        <v>77</v>
      </c>
      <c r="G7715">
        <v>42</v>
      </c>
      <c r="H7715">
        <v>7</v>
      </c>
      <c r="I7715" s="2">
        <v>471.63343942165375</v>
      </c>
      <c r="J7715" s="4">
        <v>336.88102815832411</v>
      </c>
      <c r="K7715" s="11">
        <f>Table__Master[[#This Row],[unit price]]*Table__Master[[#This Row],[Order qty]]</f>
        <v>3301.4340759515762</v>
      </c>
      <c r="L7715" s="11">
        <f>Table__Master[[#This Row],[Revenue]]-(Table__Master[[#This Row],[unit cost]]*Table__Master[[#This Row],[Order qty]])</f>
        <v>943.2668788433075</v>
      </c>
    </row>
    <row r="7716" spans="1:12" x14ac:dyDescent="0.25">
      <c r="A7716" t="s">
        <v>8689</v>
      </c>
      <c r="B7716" s="3">
        <v>43891</v>
      </c>
      <c r="C7716" t="s">
        <v>963</v>
      </c>
      <c r="D7716" s="2" t="s">
        <v>962</v>
      </c>
      <c r="E7716">
        <v>18</v>
      </c>
      <c r="F7716">
        <v>265</v>
      </c>
      <c r="G7716">
        <v>12</v>
      </c>
      <c r="H7716">
        <v>9</v>
      </c>
      <c r="I7716" s="2">
        <v>400.59009343385696</v>
      </c>
      <c r="J7716" s="4">
        <v>286.13578102418359</v>
      </c>
      <c r="K7716" s="11">
        <f>Table__Master[[#This Row],[unit price]]*Table__Master[[#This Row],[Order qty]]</f>
        <v>3605.3108409047127</v>
      </c>
      <c r="L7716" s="11">
        <f>Table__Master[[#This Row],[Revenue]]-(Table__Master[[#This Row],[unit cost]]*Table__Master[[#This Row],[Order qty]])</f>
        <v>1030.0888116870606</v>
      </c>
    </row>
    <row r="7717" spans="1:12" x14ac:dyDescent="0.25">
      <c r="A7717" t="s">
        <v>8690</v>
      </c>
      <c r="B7717" s="3">
        <v>43940</v>
      </c>
      <c r="C7717" t="s">
        <v>964</v>
      </c>
      <c r="D7717" s="2" t="s">
        <v>962</v>
      </c>
      <c r="E7717">
        <v>20</v>
      </c>
      <c r="F7717">
        <v>228</v>
      </c>
      <c r="G7717">
        <v>18</v>
      </c>
      <c r="H7717">
        <v>1</v>
      </c>
      <c r="I7717" s="2">
        <v>169.32114458084106</v>
      </c>
      <c r="J7717" s="4">
        <v>120.94367470060077</v>
      </c>
      <c r="K7717" s="11">
        <f>Table__Master[[#This Row],[unit price]]*Table__Master[[#This Row],[Order qty]]</f>
        <v>169.32114458084106</v>
      </c>
      <c r="L7717" s="11">
        <f>Table__Master[[#This Row],[Revenue]]-(Table__Master[[#This Row],[unit cost]]*Table__Master[[#This Row],[Order qty]])</f>
        <v>48.377469880240298</v>
      </c>
    </row>
    <row r="7718" spans="1:12" x14ac:dyDescent="0.25">
      <c r="A7718" t="s">
        <v>8691</v>
      </c>
      <c r="B7718" s="3">
        <v>43921</v>
      </c>
      <c r="C7718" t="s">
        <v>965</v>
      </c>
      <c r="D7718" s="2" t="s">
        <v>962</v>
      </c>
      <c r="E7718">
        <v>3</v>
      </c>
      <c r="F7718">
        <v>114</v>
      </c>
      <c r="G7718">
        <v>6</v>
      </c>
      <c r="H7718">
        <v>5</v>
      </c>
      <c r="I7718" s="2">
        <v>536.76245158910751</v>
      </c>
      <c r="J7718" s="4">
        <v>383.40175113507684</v>
      </c>
      <c r="K7718" s="11">
        <f>Table__Master[[#This Row],[unit price]]*Table__Master[[#This Row],[Order qty]]</f>
        <v>2683.8122579455376</v>
      </c>
      <c r="L7718" s="11">
        <f>Table__Master[[#This Row],[Revenue]]-(Table__Master[[#This Row],[unit cost]]*Table__Master[[#This Row],[Order qty]])</f>
        <v>766.80350227015333</v>
      </c>
    </row>
    <row r="7719" spans="1:12" x14ac:dyDescent="0.25">
      <c r="A7719" t="s">
        <v>8692</v>
      </c>
      <c r="B7719" s="3">
        <v>43888</v>
      </c>
      <c r="C7719" t="s">
        <v>964</v>
      </c>
      <c r="D7719" s="2" t="s">
        <v>962</v>
      </c>
      <c r="E7719">
        <v>3</v>
      </c>
      <c r="F7719">
        <v>7</v>
      </c>
      <c r="G7719">
        <v>18</v>
      </c>
      <c r="H7719">
        <v>5</v>
      </c>
      <c r="I7719" s="2">
        <v>382.22264921665192</v>
      </c>
      <c r="J7719" s="4">
        <v>273.01617801189423</v>
      </c>
      <c r="K7719" s="11">
        <f>Table__Master[[#This Row],[unit price]]*Table__Master[[#This Row],[Order qty]]</f>
        <v>1911.1132460832596</v>
      </c>
      <c r="L7719" s="11">
        <f>Table__Master[[#This Row],[Revenue]]-(Table__Master[[#This Row],[unit cost]]*Table__Master[[#This Row],[Order qty]])</f>
        <v>546.03235602378845</v>
      </c>
    </row>
    <row r="7720" spans="1:12" x14ac:dyDescent="0.25">
      <c r="A7720" t="s">
        <v>8693</v>
      </c>
      <c r="B7720" s="3">
        <v>43980</v>
      </c>
      <c r="C7720" t="s">
        <v>964</v>
      </c>
      <c r="D7720" s="2" t="s">
        <v>962</v>
      </c>
      <c r="E7720">
        <v>1</v>
      </c>
      <c r="F7720">
        <v>278</v>
      </c>
      <c r="G7720">
        <v>19</v>
      </c>
      <c r="H7720">
        <v>1</v>
      </c>
      <c r="I7720" s="2">
        <v>601.42720037698746</v>
      </c>
      <c r="J7720" s="4">
        <v>429.59085741213391</v>
      </c>
      <c r="K7720" s="11">
        <f>Table__Master[[#This Row],[unit price]]*Table__Master[[#This Row],[Order qty]]</f>
        <v>601.42720037698746</v>
      </c>
      <c r="L7720" s="11">
        <f>Table__Master[[#This Row],[Revenue]]-(Table__Master[[#This Row],[unit cost]]*Table__Master[[#This Row],[Order qty]])</f>
        <v>171.83634296485354</v>
      </c>
    </row>
    <row r="7721" spans="1:12" x14ac:dyDescent="0.25">
      <c r="A7721" t="s">
        <v>8694</v>
      </c>
      <c r="B7721" s="3">
        <v>43949</v>
      </c>
      <c r="C7721" t="s">
        <v>961</v>
      </c>
      <c r="D7721" s="2" t="s">
        <v>962</v>
      </c>
      <c r="E7721">
        <v>2</v>
      </c>
      <c r="F7721">
        <v>142</v>
      </c>
      <c r="G7721">
        <v>16</v>
      </c>
      <c r="H7721">
        <v>5</v>
      </c>
      <c r="I7721" s="2">
        <v>395.24561476707458</v>
      </c>
      <c r="J7721" s="4">
        <v>282.31829626219616</v>
      </c>
      <c r="K7721" s="11">
        <f>Table__Master[[#This Row],[unit price]]*Table__Master[[#This Row],[Order qty]]</f>
        <v>1976.2280738353729</v>
      </c>
      <c r="L7721" s="11">
        <f>Table__Master[[#This Row],[Revenue]]-(Table__Master[[#This Row],[unit cost]]*Table__Master[[#This Row],[Order qty]])</f>
        <v>564.6365925243922</v>
      </c>
    </row>
    <row r="7722" spans="1:12" x14ac:dyDescent="0.25">
      <c r="A7722" t="s">
        <v>8695</v>
      </c>
      <c r="B7722" s="3">
        <v>43865</v>
      </c>
      <c r="C7722" t="s">
        <v>964</v>
      </c>
      <c r="D7722" s="2" t="s">
        <v>962</v>
      </c>
      <c r="E7722">
        <v>12</v>
      </c>
      <c r="F7722">
        <v>236</v>
      </c>
      <c r="G7722">
        <v>14</v>
      </c>
      <c r="H7722">
        <v>8</v>
      </c>
      <c r="I7722" s="2">
        <v>504.93166798353195</v>
      </c>
      <c r="J7722" s="4">
        <v>360.66547713109429</v>
      </c>
      <c r="K7722" s="11">
        <f>Table__Master[[#This Row],[unit price]]*Table__Master[[#This Row],[Order qty]]</f>
        <v>4039.4533438682556</v>
      </c>
      <c r="L7722" s="11">
        <f>Table__Master[[#This Row],[Revenue]]-(Table__Master[[#This Row],[unit cost]]*Table__Master[[#This Row],[Order qty]])</f>
        <v>1154.1295268195013</v>
      </c>
    </row>
    <row r="7723" spans="1:12" x14ac:dyDescent="0.25">
      <c r="A7723" t="s">
        <v>8696</v>
      </c>
      <c r="B7723" s="3">
        <v>43872</v>
      </c>
      <c r="C7723" t="s">
        <v>961</v>
      </c>
      <c r="D7723" s="2" t="s">
        <v>962</v>
      </c>
      <c r="E7723">
        <v>19</v>
      </c>
      <c r="F7723">
        <v>134</v>
      </c>
      <c r="G7723">
        <v>46</v>
      </c>
      <c r="H7723">
        <v>3</v>
      </c>
      <c r="I7723" s="2">
        <v>168.1371191740036</v>
      </c>
      <c r="J7723" s="4">
        <v>120.09794226714544</v>
      </c>
      <c r="K7723" s="11">
        <f>Table__Master[[#This Row],[unit price]]*Table__Master[[#This Row],[Order qty]]</f>
        <v>504.4113575220108</v>
      </c>
      <c r="L7723" s="11">
        <f>Table__Master[[#This Row],[Revenue]]-(Table__Master[[#This Row],[unit cost]]*Table__Master[[#This Row],[Order qty]])</f>
        <v>144.11753072057445</v>
      </c>
    </row>
    <row r="7724" spans="1:12" x14ac:dyDescent="0.25">
      <c r="A7724" t="s">
        <v>8697</v>
      </c>
      <c r="B7724" s="3">
        <v>43857</v>
      </c>
      <c r="C7724" t="s">
        <v>964</v>
      </c>
      <c r="D7724" s="2" t="s">
        <v>962</v>
      </c>
      <c r="E7724">
        <v>18</v>
      </c>
      <c r="F7724">
        <v>334</v>
      </c>
      <c r="G7724">
        <v>24</v>
      </c>
      <c r="H7724">
        <v>2</v>
      </c>
      <c r="I7724" s="2">
        <v>293.6674330830574</v>
      </c>
      <c r="J7724" s="4">
        <v>209.76245220218388</v>
      </c>
      <c r="K7724" s="11">
        <f>Table__Master[[#This Row],[unit price]]*Table__Master[[#This Row],[Order qty]]</f>
        <v>587.33486616611481</v>
      </c>
      <c r="L7724" s="11">
        <f>Table__Master[[#This Row],[Revenue]]-(Table__Master[[#This Row],[unit cost]]*Table__Master[[#This Row],[Order qty]])</f>
        <v>167.80996176174705</v>
      </c>
    </row>
    <row r="7725" spans="1:12" x14ac:dyDescent="0.25">
      <c r="A7725" t="s">
        <v>8698</v>
      </c>
      <c r="B7725" s="3">
        <v>43950</v>
      </c>
      <c r="C7725" t="s">
        <v>961</v>
      </c>
      <c r="D7725" s="2" t="s">
        <v>962</v>
      </c>
      <c r="E7725">
        <v>17</v>
      </c>
      <c r="F7725">
        <v>213</v>
      </c>
      <c r="G7725">
        <v>32</v>
      </c>
      <c r="H7725">
        <v>10</v>
      </c>
      <c r="I7725" s="2">
        <v>285.82398891448975</v>
      </c>
      <c r="J7725" s="4">
        <v>204.1599920817784</v>
      </c>
      <c r="K7725" s="11">
        <f>Table__Master[[#This Row],[unit price]]*Table__Master[[#This Row],[Order qty]]</f>
        <v>2858.2398891448975</v>
      </c>
      <c r="L7725" s="11">
        <f>Table__Master[[#This Row],[Revenue]]-(Table__Master[[#This Row],[unit cost]]*Table__Master[[#This Row],[Order qty]])</f>
        <v>816.63996832711337</v>
      </c>
    </row>
    <row r="7726" spans="1:12" x14ac:dyDescent="0.25">
      <c r="A7726" t="s">
        <v>8699</v>
      </c>
      <c r="B7726" s="3">
        <v>43933</v>
      </c>
      <c r="C7726" t="s">
        <v>963</v>
      </c>
      <c r="D7726" s="2" t="s">
        <v>962</v>
      </c>
      <c r="E7726">
        <v>2</v>
      </c>
      <c r="F7726">
        <v>125</v>
      </c>
      <c r="G7726">
        <v>22</v>
      </c>
      <c r="H7726">
        <v>3</v>
      </c>
      <c r="I7726" s="2">
        <v>549.54932874441147</v>
      </c>
      <c r="J7726" s="4">
        <v>392.53523481743679</v>
      </c>
      <c r="K7726" s="11">
        <f>Table__Master[[#This Row],[unit price]]*Table__Master[[#This Row],[Order qty]]</f>
        <v>1648.6479862332344</v>
      </c>
      <c r="L7726" s="11">
        <f>Table__Master[[#This Row],[Revenue]]-(Table__Master[[#This Row],[unit cost]]*Table__Master[[#This Row],[Order qty]])</f>
        <v>471.04228178092399</v>
      </c>
    </row>
    <row r="7727" spans="1:12" x14ac:dyDescent="0.25">
      <c r="A7727" t="s">
        <v>8700</v>
      </c>
      <c r="B7727" s="3">
        <v>43950</v>
      </c>
      <c r="C7727" t="s">
        <v>965</v>
      </c>
      <c r="D7727" s="2" t="s">
        <v>962</v>
      </c>
      <c r="E7727">
        <v>26</v>
      </c>
      <c r="F7727">
        <v>256</v>
      </c>
      <c r="G7727">
        <v>9</v>
      </c>
      <c r="H7727">
        <v>8</v>
      </c>
      <c r="I7727" s="2">
        <v>509.47578728199005</v>
      </c>
      <c r="J7727" s="4">
        <v>363.91127662999293</v>
      </c>
      <c r="K7727" s="11">
        <f>Table__Master[[#This Row],[unit price]]*Table__Master[[#This Row],[Order qty]]</f>
        <v>4075.8062982559204</v>
      </c>
      <c r="L7727" s="11">
        <f>Table__Master[[#This Row],[Revenue]]-(Table__Master[[#This Row],[unit cost]]*Table__Master[[#This Row],[Order qty]])</f>
        <v>1164.516085215977</v>
      </c>
    </row>
    <row r="7728" spans="1:12" x14ac:dyDescent="0.25">
      <c r="A7728" t="s">
        <v>8701</v>
      </c>
      <c r="B7728" s="3">
        <v>43881</v>
      </c>
      <c r="C7728" t="s">
        <v>964</v>
      </c>
      <c r="D7728" s="2" t="s">
        <v>962</v>
      </c>
      <c r="E7728">
        <v>20</v>
      </c>
      <c r="F7728">
        <v>337</v>
      </c>
      <c r="G7728">
        <v>1</v>
      </c>
      <c r="H7728">
        <v>2</v>
      </c>
      <c r="I7728" s="2">
        <v>474.32647758722305</v>
      </c>
      <c r="J7728" s="4">
        <v>338.80462684801648</v>
      </c>
      <c r="K7728" s="11">
        <f>Table__Master[[#This Row],[unit price]]*Table__Master[[#This Row],[Order qty]]</f>
        <v>948.65295517444611</v>
      </c>
      <c r="L7728" s="11">
        <f>Table__Master[[#This Row],[Revenue]]-(Table__Master[[#This Row],[unit cost]]*Table__Master[[#This Row],[Order qty]])</f>
        <v>271.04370147841314</v>
      </c>
    </row>
    <row r="7729" spans="1:12" x14ac:dyDescent="0.25">
      <c r="A7729" t="s">
        <v>8702</v>
      </c>
      <c r="B7729" s="3">
        <v>43910</v>
      </c>
      <c r="C7729" t="s">
        <v>963</v>
      </c>
      <c r="D7729" s="2" t="s">
        <v>962</v>
      </c>
      <c r="E7729">
        <v>5</v>
      </c>
      <c r="F7729">
        <v>301</v>
      </c>
      <c r="G7729">
        <v>44</v>
      </c>
      <c r="H7729">
        <v>1</v>
      </c>
      <c r="I7729" s="2">
        <v>263.0717089176178</v>
      </c>
      <c r="J7729" s="4">
        <v>187.90836351258415</v>
      </c>
      <c r="K7729" s="11">
        <f>Table__Master[[#This Row],[unit price]]*Table__Master[[#This Row],[Order qty]]</f>
        <v>263.0717089176178</v>
      </c>
      <c r="L7729" s="11">
        <f>Table__Master[[#This Row],[Revenue]]-(Table__Master[[#This Row],[unit cost]]*Table__Master[[#This Row],[Order qty]])</f>
        <v>75.163345405033652</v>
      </c>
    </row>
    <row r="7730" spans="1:12" x14ac:dyDescent="0.25">
      <c r="A7730" t="s">
        <v>8703</v>
      </c>
      <c r="B7730" s="3">
        <v>43852</v>
      </c>
      <c r="C7730" t="s">
        <v>965</v>
      </c>
      <c r="D7730" s="2" t="s">
        <v>962</v>
      </c>
      <c r="E7730">
        <v>12</v>
      </c>
      <c r="F7730">
        <v>41</v>
      </c>
      <c r="G7730">
        <v>27</v>
      </c>
      <c r="H7730">
        <v>3</v>
      </c>
      <c r="I7730" s="2">
        <v>187.38160818815231</v>
      </c>
      <c r="J7730" s="4">
        <v>133.84400584868024</v>
      </c>
      <c r="K7730" s="11">
        <f>Table__Master[[#This Row],[unit price]]*Table__Master[[#This Row],[Order qty]]</f>
        <v>562.14482456445694</v>
      </c>
      <c r="L7730" s="11">
        <f>Table__Master[[#This Row],[Revenue]]-(Table__Master[[#This Row],[unit cost]]*Table__Master[[#This Row],[Order qty]])</f>
        <v>160.61280701841622</v>
      </c>
    </row>
    <row r="7731" spans="1:12" x14ac:dyDescent="0.25">
      <c r="A7731" t="s">
        <v>8704</v>
      </c>
      <c r="B7731" s="3">
        <v>43926</v>
      </c>
      <c r="C7731" t="s">
        <v>965</v>
      </c>
      <c r="D7731" s="2" t="s">
        <v>962</v>
      </c>
      <c r="E7731">
        <v>22</v>
      </c>
      <c r="F7731">
        <v>65</v>
      </c>
      <c r="G7731">
        <v>20</v>
      </c>
      <c r="H7731">
        <v>4</v>
      </c>
      <c r="I7731" s="2">
        <v>507.50263059139252</v>
      </c>
      <c r="J7731" s="4">
        <v>362.50187899385185</v>
      </c>
      <c r="K7731" s="11">
        <f>Table__Master[[#This Row],[unit price]]*Table__Master[[#This Row],[Order qty]]</f>
        <v>2030.0105223655701</v>
      </c>
      <c r="L7731" s="11">
        <f>Table__Master[[#This Row],[Revenue]]-(Table__Master[[#This Row],[unit cost]]*Table__Master[[#This Row],[Order qty]])</f>
        <v>580.00300639016268</v>
      </c>
    </row>
    <row r="7732" spans="1:12" x14ac:dyDescent="0.25">
      <c r="A7732" t="s">
        <v>8705</v>
      </c>
      <c r="B7732" s="3">
        <v>43885</v>
      </c>
      <c r="C7732" t="s">
        <v>964</v>
      </c>
      <c r="D7732" s="2" t="s">
        <v>962</v>
      </c>
      <c r="E7732">
        <v>11</v>
      </c>
      <c r="F7732">
        <v>123</v>
      </c>
      <c r="G7732">
        <v>38</v>
      </c>
      <c r="H7732">
        <v>5</v>
      </c>
      <c r="I7732" s="2">
        <v>363.92490273714066</v>
      </c>
      <c r="J7732" s="4">
        <v>259.94635909795761</v>
      </c>
      <c r="K7732" s="11">
        <f>Table__Master[[#This Row],[unit price]]*Table__Master[[#This Row],[Order qty]]</f>
        <v>1819.6245136857033</v>
      </c>
      <c r="L7732" s="11">
        <f>Table__Master[[#This Row],[Revenue]]-(Table__Master[[#This Row],[unit cost]]*Table__Master[[#This Row],[Order qty]])</f>
        <v>519.89271819591522</v>
      </c>
    </row>
    <row r="7733" spans="1:12" x14ac:dyDescent="0.25">
      <c r="A7733" t="s">
        <v>8706</v>
      </c>
      <c r="B7733" s="3">
        <v>43837</v>
      </c>
      <c r="C7733" t="s">
        <v>965</v>
      </c>
      <c r="D7733" s="2" t="s">
        <v>962</v>
      </c>
      <c r="E7733">
        <v>22</v>
      </c>
      <c r="F7733">
        <v>84</v>
      </c>
      <c r="G7733">
        <v>14</v>
      </c>
      <c r="H7733">
        <v>1</v>
      </c>
      <c r="I7733" s="2">
        <v>567.48956823348999</v>
      </c>
      <c r="J7733" s="4">
        <v>405.34969159535001</v>
      </c>
      <c r="K7733" s="11">
        <f>Table__Master[[#This Row],[unit price]]*Table__Master[[#This Row],[Order qty]]</f>
        <v>567.48956823348999</v>
      </c>
      <c r="L7733" s="11">
        <f>Table__Master[[#This Row],[Revenue]]-(Table__Master[[#This Row],[unit cost]]*Table__Master[[#This Row],[Order qty]])</f>
        <v>162.13987663813998</v>
      </c>
    </row>
    <row r="7734" spans="1:12" x14ac:dyDescent="0.25">
      <c r="A7734" t="s">
        <v>8707</v>
      </c>
      <c r="B7734" s="3">
        <v>43836</v>
      </c>
      <c r="C7734" t="s">
        <v>964</v>
      </c>
      <c r="D7734" s="2" t="s">
        <v>962</v>
      </c>
      <c r="E7734">
        <v>24</v>
      </c>
      <c r="F7734">
        <v>50</v>
      </c>
      <c r="G7734">
        <v>33</v>
      </c>
      <c r="H7734">
        <v>5</v>
      </c>
      <c r="I7734" s="2">
        <v>481.73862594366074</v>
      </c>
      <c r="J7734" s="4">
        <v>344.09901853118629</v>
      </c>
      <c r="K7734" s="11">
        <f>Table__Master[[#This Row],[unit price]]*Table__Master[[#This Row],[Order qty]]</f>
        <v>2408.6931297183037</v>
      </c>
      <c r="L7734" s="11">
        <f>Table__Master[[#This Row],[Revenue]]-(Table__Master[[#This Row],[unit cost]]*Table__Master[[#This Row],[Order qty]])</f>
        <v>688.19803706237235</v>
      </c>
    </row>
    <row r="7735" spans="1:12" x14ac:dyDescent="0.25">
      <c r="A7735" t="s">
        <v>8708</v>
      </c>
      <c r="B7735" s="3">
        <v>43963</v>
      </c>
      <c r="C7735" t="s">
        <v>965</v>
      </c>
      <c r="D7735" s="2" t="s">
        <v>962</v>
      </c>
      <c r="E7735">
        <v>19</v>
      </c>
      <c r="F7735">
        <v>217</v>
      </c>
      <c r="G7735">
        <v>39</v>
      </c>
      <c r="H7735">
        <v>7</v>
      </c>
      <c r="I7735" s="2">
        <v>635.84979021549225</v>
      </c>
      <c r="J7735" s="4">
        <v>454.17842158249448</v>
      </c>
      <c r="K7735" s="11">
        <f>Table__Master[[#This Row],[unit price]]*Table__Master[[#This Row],[Order qty]]</f>
        <v>4450.9485315084457</v>
      </c>
      <c r="L7735" s="11">
        <f>Table__Master[[#This Row],[Revenue]]-(Table__Master[[#This Row],[unit cost]]*Table__Master[[#This Row],[Order qty]])</f>
        <v>1271.6995804309845</v>
      </c>
    </row>
    <row r="7736" spans="1:12" x14ac:dyDescent="0.25">
      <c r="A7736" t="s">
        <v>8709</v>
      </c>
      <c r="B7736" s="3">
        <v>43844</v>
      </c>
      <c r="C7736" t="s">
        <v>964</v>
      </c>
      <c r="D7736" s="2" t="s">
        <v>962</v>
      </c>
      <c r="E7736">
        <v>12</v>
      </c>
      <c r="F7736">
        <v>325</v>
      </c>
      <c r="G7736">
        <v>25</v>
      </c>
      <c r="H7736">
        <v>6</v>
      </c>
      <c r="I7736" s="2">
        <v>576.87878519296646</v>
      </c>
      <c r="J7736" s="4">
        <v>412.05627513783321</v>
      </c>
      <c r="K7736" s="11">
        <f>Table__Master[[#This Row],[unit price]]*Table__Master[[#This Row],[Order qty]]</f>
        <v>3461.2727111577988</v>
      </c>
      <c r="L7736" s="11">
        <f>Table__Master[[#This Row],[Revenue]]-(Table__Master[[#This Row],[unit cost]]*Table__Master[[#This Row],[Order qty]])</f>
        <v>988.93506033079939</v>
      </c>
    </row>
    <row r="7737" spans="1:12" x14ac:dyDescent="0.25">
      <c r="A7737" t="s">
        <v>8710</v>
      </c>
      <c r="B7737" s="3">
        <v>43932</v>
      </c>
      <c r="C7737" t="s">
        <v>965</v>
      </c>
      <c r="D7737" s="2" t="s">
        <v>962</v>
      </c>
      <c r="E7737">
        <v>1</v>
      </c>
      <c r="F7737">
        <v>171</v>
      </c>
      <c r="G7737">
        <v>26</v>
      </c>
      <c r="H7737">
        <v>8</v>
      </c>
      <c r="I7737" s="2">
        <v>263.89183688163757</v>
      </c>
      <c r="J7737" s="4">
        <v>188.49416920116971</v>
      </c>
      <c r="K7737" s="11">
        <f>Table__Master[[#This Row],[unit price]]*Table__Master[[#This Row],[Order qty]]</f>
        <v>2111.1346950531006</v>
      </c>
      <c r="L7737" s="11">
        <f>Table__Master[[#This Row],[Revenue]]-(Table__Master[[#This Row],[unit cost]]*Table__Master[[#This Row],[Order qty]])</f>
        <v>603.18134144374289</v>
      </c>
    </row>
    <row r="7738" spans="1:12" x14ac:dyDescent="0.25">
      <c r="A7738" t="s">
        <v>8711</v>
      </c>
      <c r="B7738" s="3">
        <v>43972</v>
      </c>
      <c r="C7738" t="s">
        <v>965</v>
      </c>
      <c r="D7738" s="2" t="s">
        <v>962</v>
      </c>
      <c r="E7738">
        <v>13</v>
      </c>
      <c r="F7738">
        <v>2</v>
      </c>
      <c r="G7738">
        <v>43</v>
      </c>
      <c r="H7738">
        <v>7</v>
      </c>
      <c r="I7738" s="2">
        <v>511.99007195234299</v>
      </c>
      <c r="J7738" s="4">
        <v>365.70719425167357</v>
      </c>
      <c r="K7738" s="11">
        <f>Table__Master[[#This Row],[unit price]]*Table__Master[[#This Row],[Order qty]]</f>
        <v>3583.9305036664009</v>
      </c>
      <c r="L7738" s="11">
        <f>Table__Master[[#This Row],[Revenue]]-(Table__Master[[#This Row],[unit cost]]*Table__Master[[#This Row],[Order qty]])</f>
        <v>1023.980143904686</v>
      </c>
    </row>
    <row r="7739" spans="1:12" x14ac:dyDescent="0.25">
      <c r="A7739" t="s">
        <v>8712</v>
      </c>
      <c r="B7739" s="3">
        <v>43847</v>
      </c>
      <c r="C7739" t="s">
        <v>961</v>
      </c>
      <c r="D7739" s="2" t="s">
        <v>962</v>
      </c>
      <c r="E7739">
        <v>17</v>
      </c>
      <c r="F7739">
        <v>173</v>
      </c>
      <c r="G7739">
        <v>20</v>
      </c>
      <c r="H7739">
        <v>3</v>
      </c>
      <c r="I7739" s="2">
        <v>305.9706963300705</v>
      </c>
      <c r="J7739" s="4">
        <v>218.5504973786218</v>
      </c>
      <c r="K7739" s="11">
        <f>Table__Master[[#This Row],[unit price]]*Table__Master[[#This Row],[Order qty]]</f>
        <v>917.91208899021149</v>
      </c>
      <c r="L7739" s="11">
        <f>Table__Master[[#This Row],[Revenue]]-(Table__Master[[#This Row],[unit cost]]*Table__Master[[#This Row],[Order qty]])</f>
        <v>262.26059685434609</v>
      </c>
    </row>
    <row r="7740" spans="1:12" x14ac:dyDescent="0.25">
      <c r="A7740" t="s">
        <v>8713</v>
      </c>
      <c r="B7740" s="3">
        <v>43959</v>
      </c>
      <c r="C7740" t="s">
        <v>964</v>
      </c>
      <c r="D7740" s="2" t="s">
        <v>962</v>
      </c>
      <c r="E7740">
        <v>21</v>
      </c>
      <c r="F7740">
        <v>7</v>
      </c>
      <c r="G7740">
        <v>10</v>
      </c>
      <c r="H7740">
        <v>10</v>
      </c>
      <c r="I7740" s="2">
        <v>405.14033442735672</v>
      </c>
      <c r="J7740" s="4">
        <v>289.3859531623977</v>
      </c>
      <c r="K7740" s="11">
        <f>Table__Master[[#This Row],[unit price]]*Table__Master[[#This Row],[Order qty]]</f>
        <v>4051.4033442735672</v>
      </c>
      <c r="L7740" s="11">
        <f>Table__Master[[#This Row],[Revenue]]-(Table__Master[[#This Row],[unit cost]]*Table__Master[[#This Row],[Order qty]])</f>
        <v>1157.5438126495901</v>
      </c>
    </row>
    <row r="7741" spans="1:12" x14ac:dyDescent="0.25">
      <c r="A7741" t="s">
        <v>8714</v>
      </c>
      <c r="B7741" s="3">
        <v>43872</v>
      </c>
      <c r="C7741" t="s">
        <v>965</v>
      </c>
      <c r="D7741" s="2" t="s">
        <v>962</v>
      </c>
      <c r="E7741">
        <v>25</v>
      </c>
      <c r="F7741">
        <v>362</v>
      </c>
      <c r="G7741">
        <v>21</v>
      </c>
      <c r="H7741">
        <v>4</v>
      </c>
      <c r="I7741" s="2">
        <v>380.4843864440918</v>
      </c>
      <c r="J7741" s="4">
        <v>271.77456174577986</v>
      </c>
      <c r="K7741" s="11">
        <f>Table__Master[[#This Row],[unit price]]*Table__Master[[#This Row],[Order qty]]</f>
        <v>1521.9375457763672</v>
      </c>
      <c r="L7741" s="11">
        <f>Table__Master[[#This Row],[Revenue]]-(Table__Master[[#This Row],[unit cost]]*Table__Master[[#This Row],[Order qty]])</f>
        <v>434.83929879324774</v>
      </c>
    </row>
    <row r="7742" spans="1:12" x14ac:dyDescent="0.25">
      <c r="A7742" t="s">
        <v>8715</v>
      </c>
      <c r="B7742" s="3">
        <v>43949</v>
      </c>
      <c r="C7742" t="s">
        <v>963</v>
      </c>
      <c r="D7742" s="2" t="s">
        <v>962</v>
      </c>
      <c r="E7742">
        <v>8</v>
      </c>
      <c r="F7742">
        <v>342</v>
      </c>
      <c r="G7742">
        <v>29</v>
      </c>
      <c r="H7742">
        <v>2</v>
      </c>
      <c r="I7742" s="2">
        <v>481.33083146810532</v>
      </c>
      <c r="J7742" s="4">
        <v>343.80773676293239</v>
      </c>
      <c r="K7742" s="11">
        <f>Table__Master[[#This Row],[unit price]]*Table__Master[[#This Row],[Order qty]]</f>
        <v>962.66166293621063</v>
      </c>
      <c r="L7742" s="11">
        <f>Table__Master[[#This Row],[Revenue]]-(Table__Master[[#This Row],[unit cost]]*Table__Master[[#This Row],[Order qty]])</f>
        <v>275.04618941034585</v>
      </c>
    </row>
    <row r="7743" spans="1:12" x14ac:dyDescent="0.25">
      <c r="A7743" t="s">
        <v>8716</v>
      </c>
      <c r="B7743" s="3">
        <v>43954</v>
      </c>
      <c r="C7743" t="s">
        <v>964</v>
      </c>
      <c r="D7743" s="2" t="s">
        <v>962</v>
      </c>
      <c r="E7743">
        <v>19</v>
      </c>
      <c r="F7743">
        <v>183</v>
      </c>
      <c r="G7743">
        <v>22</v>
      </c>
      <c r="H7743">
        <v>9</v>
      </c>
      <c r="I7743" s="2">
        <v>567.84319317340851</v>
      </c>
      <c r="J7743" s="4">
        <v>405.60228083814894</v>
      </c>
      <c r="K7743" s="11">
        <f>Table__Master[[#This Row],[unit price]]*Table__Master[[#This Row],[Order qty]]</f>
        <v>5110.5887385606766</v>
      </c>
      <c r="L7743" s="11">
        <f>Table__Master[[#This Row],[Revenue]]-(Table__Master[[#This Row],[unit cost]]*Table__Master[[#This Row],[Order qty]])</f>
        <v>1460.168211017336</v>
      </c>
    </row>
    <row r="7744" spans="1:12" x14ac:dyDescent="0.25">
      <c r="A7744" t="s">
        <v>8717</v>
      </c>
      <c r="B7744" s="3">
        <v>43867</v>
      </c>
      <c r="C7744" t="s">
        <v>964</v>
      </c>
      <c r="D7744" s="2" t="s">
        <v>962</v>
      </c>
      <c r="E7744">
        <v>6</v>
      </c>
      <c r="F7744">
        <v>278</v>
      </c>
      <c r="G7744">
        <v>3</v>
      </c>
      <c r="H7744">
        <v>3</v>
      </c>
      <c r="I7744" s="2">
        <v>237.08851772546768</v>
      </c>
      <c r="J7744" s="4">
        <v>169.34894123247693</v>
      </c>
      <c r="K7744" s="11">
        <f>Table__Master[[#This Row],[unit price]]*Table__Master[[#This Row],[Order qty]]</f>
        <v>711.26555317640305</v>
      </c>
      <c r="L7744" s="11">
        <f>Table__Master[[#This Row],[Revenue]]-(Table__Master[[#This Row],[unit cost]]*Table__Master[[#This Row],[Order qty]])</f>
        <v>203.21872947897225</v>
      </c>
    </row>
    <row r="7745" spans="1:12" x14ac:dyDescent="0.25">
      <c r="A7745" t="s">
        <v>8718</v>
      </c>
      <c r="B7745" s="3">
        <v>43951</v>
      </c>
      <c r="C7745" t="s">
        <v>964</v>
      </c>
      <c r="D7745" s="2" t="s">
        <v>962</v>
      </c>
      <c r="E7745">
        <v>25</v>
      </c>
      <c r="F7745">
        <v>199</v>
      </c>
      <c r="G7745">
        <v>8</v>
      </c>
      <c r="H7745">
        <v>4</v>
      </c>
      <c r="I7745" s="2">
        <v>159.19281506538391</v>
      </c>
      <c r="J7745" s="4">
        <v>113.70915361813137</v>
      </c>
      <c r="K7745" s="11">
        <f>Table__Master[[#This Row],[unit price]]*Table__Master[[#This Row],[Order qty]]</f>
        <v>636.77126026153564</v>
      </c>
      <c r="L7745" s="11">
        <f>Table__Master[[#This Row],[Revenue]]-(Table__Master[[#This Row],[unit cost]]*Table__Master[[#This Row],[Order qty]])</f>
        <v>181.93464578901018</v>
      </c>
    </row>
    <row r="7746" spans="1:12" x14ac:dyDescent="0.25">
      <c r="A7746" t="s">
        <v>8719</v>
      </c>
      <c r="B7746" s="3">
        <v>43882</v>
      </c>
      <c r="C7746" t="s">
        <v>961</v>
      </c>
      <c r="D7746" s="2" t="s">
        <v>962</v>
      </c>
      <c r="E7746">
        <v>23</v>
      </c>
      <c r="F7746">
        <v>72</v>
      </c>
      <c r="G7746">
        <v>37</v>
      </c>
      <c r="H7746">
        <v>10</v>
      </c>
      <c r="I7746" s="2">
        <v>440.79661005735397</v>
      </c>
      <c r="J7746" s="4">
        <v>314.85472146953856</v>
      </c>
      <c r="K7746" s="11">
        <f>Table__Master[[#This Row],[unit price]]*Table__Master[[#This Row],[Order qty]]</f>
        <v>4407.9661005735397</v>
      </c>
      <c r="L7746" s="11">
        <f>Table__Master[[#This Row],[Revenue]]-(Table__Master[[#This Row],[unit cost]]*Table__Master[[#This Row],[Order qty]])</f>
        <v>1259.418885878154</v>
      </c>
    </row>
    <row r="7747" spans="1:12" x14ac:dyDescent="0.25">
      <c r="A7747" t="s">
        <v>8720</v>
      </c>
      <c r="B7747" s="3">
        <v>43831</v>
      </c>
      <c r="C7747" t="s">
        <v>963</v>
      </c>
      <c r="D7747" s="2" t="s">
        <v>962</v>
      </c>
      <c r="E7747">
        <v>19</v>
      </c>
      <c r="F7747">
        <v>54</v>
      </c>
      <c r="G7747">
        <v>7</v>
      </c>
      <c r="H7747">
        <v>5</v>
      </c>
      <c r="I7747" s="2">
        <v>422.92266404628754</v>
      </c>
      <c r="J7747" s="4">
        <v>302.08761717591966</v>
      </c>
      <c r="K7747" s="11">
        <f>Table__Master[[#This Row],[unit price]]*Table__Master[[#This Row],[Order qty]]</f>
        <v>2114.6133202314377</v>
      </c>
      <c r="L7747" s="11">
        <f>Table__Master[[#This Row],[Revenue]]-(Table__Master[[#This Row],[unit cost]]*Table__Master[[#This Row],[Order qty]])</f>
        <v>604.17523435183944</v>
      </c>
    </row>
    <row r="7748" spans="1:12" x14ac:dyDescent="0.25">
      <c r="A7748" t="s">
        <v>8721</v>
      </c>
      <c r="B7748" s="3">
        <v>43876</v>
      </c>
      <c r="C7748" t="s">
        <v>963</v>
      </c>
      <c r="D7748" s="2" t="s">
        <v>962</v>
      </c>
      <c r="E7748">
        <v>15</v>
      </c>
      <c r="F7748">
        <v>278</v>
      </c>
      <c r="G7748">
        <v>27</v>
      </c>
      <c r="H7748">
        <v>7</v>
      </c>
      <c r="I7748" s="2">
        <v>594.6696851849556</v>
      </c>
      <c r="J7748" s="4">
        <v>424.76406084639689</v>
      </c>
      <c r="K7748" s="11">
        <f>Table__Master[[#This Row],[unit price]]*Table__Master[[#This Row],[Order qty]]</f>
        <v>4162.6877962946892</v>
      </c>
      <c r="L7748" s="11">
        <f>Table__Master[[#This Row],[Revenue]]-(Table__Master[[#This Row],[unit cost]]*Table__Master[[#This Row],[Order qty]])</f>
        <v>1189.3393703699112</v>
      </c>
    </row>
    <row r="7749" spans="1:12" x14ac:dyDescent="0.25">
      <c r="A7749" t="s">
        <v>8722</v>
      </c>
      <c r="B7749" s="3">
        <v>43981</v>
      </c>
      <c r="C7749" t="s">
        <v>961</v>
      </c>
      <c r="D7749" s="2" t="s">
        <v>962</v>
      </c>
      <c r="E7749">
        <v>8</v>
      </c>
      <c r="F7749">
        <v>359</v>
      </c>
      <c r="G7749">
        <v>4</v>
      </c>
      <c r="H7749">
        <v>7</v>
      </c>
      <c r="I7749" s="2">
        <v>445.24057245254517</v>
      </c>
      <c r="J7749" s="4">
        <v>318.02898032324657</v>
      </c>
      <c r="K7749" s="11">
        <f>Table__Master[[#This Row],[unit price]]*Table__Master[[#This Row],[Order qty]]</f>
        <v>3116.6840071678162</v>
      </c>
      <c r="L7749" s="11">
        <f>Table__Master[[#This Row],[Revenue]]-(Table__Master[[#This Row],[unit cost]]*Table__Master[[#This Row],[Order qty]])</f>
        <v>890.48114490509033</v>
      </c>
    </row>
    <row r="7750" spans="1:12" x14ac:dyDescent="0.25">
      <c r="A7750" t="s">
        <v>8723</v>
      </c>
      <c r="B7750" s="3">
        <v>43968</v>
      </c>
      <c r="C7750" t="s">
        <v>961</v>
      </c>
      <c r="D7750" s="2" t="s">
        <v>962</v>
      </c>
      <c r="E7750">
        <v>22</v>
      </c>
      <c r="F7750">
        <v>313</v>
      </c>
      <c r="G7750">
        <v>42</v>
      </c>
      <c r="H7750">
        <v>9</v>
      </c>
      <c r="I7750" s="2">
        <v>641.52955859899521</v>
      </c>
      <c r="J7750" s="4">
        <v>458.23539899928232</v>
      </c>
      <c r="K7750" s="11">
        <f>Table__Master[[#This Row],[unit price]]*Table__Master[[#This Row],[Order qty]]</f>
        <v>5773.7660273909569</v>
      </c>
      <c r="L7750" s="11">
        <f>Table__Master[[#This Row],[Revenue]]-(Table__Master[[#This Row],[unit cost]]*Table__Master[[#This Row],[Order qty]])</f>
        <v>1649.6474363974157</v>
      </c>
    </row>
    <row r="7751" spans="1:12" x14ac:dyDescent="0.25">
      <c r="A7751" t="s">
        <v>8724</v>
      </c>
      <c r="B7751" s="3">
        <v>43849</v>
      </c>
      <c r="C7751" t="s">
        <v>961</v>
      </c>
      <c r="D7751" s="2" t="s">
        <v>962</v>
      </c>
      <c r="E7751">
        <v>23</v>
      </c>
      <c r="F7751">
        <v>204</v>
      </c>
      <c r="G7751">
        <v>23</v>
      </c>
      <c r="H7751">
        <v>10</v>
      </c>
      <c r="I7751" s="2">
        <v>276.34515631198883</v>
      </c>
      <c r="J7751" s="4">
        <v>197.38939736570632</v>
      </c>
      <c r="K7751" s="11">
        <f>Table__Master[[#This Row],[unit price]]*Table__Master[[#This Row],[Order qty]]</f>
        <v>2763.4515631198883</v>
      </c>
      <c r="L7751" s="11">
        <f>Table__Master[[#This Row],[Revenue]]-(Table__Master[[#This Row],[unit cost]]*Table__Master[[#This Row],[Order qty]])</f>
        <v>789.55758946282504</v>
      </c>
    </row>
    <row r="7752" spans="1:12" x14ac:dyDescent="0.25">
      <c r="A7752" t="s">
        <v>8725</v>
      </c>
      <c r="B7752" s="3">
        <v>43946</v>
      </c>
      <c r="C7752" t="s">
        <v>964</v>
      </c>
      <c r="D7752" s="2" t="s">
        <v>962</v>
      </c>
      <c r="E7752">
        <v>1</v>
      </c>
      <c r="F7752">
        <v>237</v>
      </c>
      <c r="G7752">
        <v>39</v>
      </c>
      <c r="H7752">
        <v>7</v>
      </c>
      <c r="I7752" s="2">
        <v>293.78819471597672</v>
      </c>
      <c r="J7752" s="4">
        <v>209.84871051141195</v>
      </c>
      <c r="K7752" s="11">
        <f>Table__Master[[#This Row],[unit price]]*Table__Master[[#This Row],[Order qty]]</f>
        <v>2056.517363011837</v>
      </c>
      <c r="L7752" s="11">
        <f>Table__Master[[#This Row],[Revenue]]-(Table__Master[[#This Row],[unit cost]]*Table__Master[[#This Row],[Order qty]])</f>
        <v>587.57638943195343</v>
      </c>
    </row>
    <row r="7753" spans="1:12" x14ac:dyDescent="0.25">
      <c r="A7753" t="s">
        <v>8726</v>
      </c>
      <c r="B7753" s="3">
        <v>43899</v>
      </c>
      <c r="C7753" t="s">
        <v>961</v>
      </c>
      <c r="D7753" s="2" t="s">
        <v>962</v>
      </c>
      <c r="E7753">
        <v>8</v>
      </c>
      <c r="F7753">
        <v>78</v>
      </c>
      <c r="G7753">
        <v>37</v>
      </c>
      <c r="H7753">
        <v>6</v>
      </c>
      <c r="I7753" s="2">
        <v>187.97708487510681</v>
      </c>
      <c r="J7753" s="4">
        <v>134.26934633936202</v>
      </c>
      <c r="K7753" s="11">
        <f>Table__Master[[#This Row],[unit price]]*Table__Master[[#This Row],[Order qty]]</f>
        <v>1127.8625092506409</v>
      </c>
      <c r="L7753" s="11">
        <f>Table__Master[[#This Row],[Revenue]]-(Table__Master[[#This Row],[unit cost]]*Table__Master[[#This Row],[Order qty]])</f>
        <v>322.24643121446877</v>
      </c>
    </row>
    <row r="7754" spans="1:12" x14ac:dyDescent="0.25">
      <c r="A7754" t="s">
        <v>8727</v>
      </c>
      <c r="B7754" s="3">
        <v>43868</v>
      </c>
      <c r="C7754" t="s">
        <v>961</v>
      </c>
      <c r="D7754" s="2" t="s">
        <v>962</v>
      </c>
      <c r="E7754">
        <v>1</v>
      </c>
      <c r="F7754">
        <v>252</v>
      </c>
      <c r="G7754">
        <v>34</v>
      </c>
      <c r="H7754">
        <v>5</v>
      </c>
      <c r="I7754" s="2">
        <v>509.29389828443527</v>
      </c>
      <c r="J7754" s="4">
        <v>363.78135591745377</v>
      </c>
      <c r="K7754" s="11">
        <f>Table__Master[[#This Row],[unit price]]*Table__Master[[#This Row],[Order qty]]</f>
        <v>2546.4694914221764</v>
      </c>
      <c r="L7754" s="11">
        <f>Table__Master[[#This Row],[Revenue]]-(Table__Master[[#This Row],[unit cost]]*Table__Master[[#This Row],[Order qty]])</f>
        <v>727.56271183490753</v>
      </c>
    </row>
    <row r="7755" spans="1:12" x14ac:dyDescent="0.25">
      <c r="A7755" t="s">
        <v>8728</v>
      </c>
      <c r="B7755" s="3">
        <v>43856</v>
      </c>
      <c r="C7755" t="s">
        <v>965</v>
      </c>
      <c r="D7755" s="2" t="s">
        <v>962</v>
      </c>
      <c r="E7755">
        <v>6</v>
      </c>
      <c r="F7755">
        <v>252</v>
      </c>
      <c r="G7755">
        <v>20</v>
      </c>
      <c r="H7755">
        <v>2</v>
      </c>
      <c r="I7755" s="2">
        <v>504.38050639629364</v>
      </c>
      <c r="J7755" s="4">
        <v>360.27179028306693</v>
      </c>
      <c r="K7755" s="11">
        <f>Table__Master[[#This Row],[unit price]]*Table__Master[[#This Row],[Order qty]]</f>
        <v>1008.7610127925873</v>
      </c>
      <c r="L7755" s="11">
        <f>Table__Master[[#This Row],[Revenue]]-(Table__Master[[#This Row],[unit cost]]*Table__Master[[#This Row],[Order qty]])</f>
        <v>288.21743222645341</v>
      </c>
    </row>
    <row r="7756" spans="1:12" x14ac:dyDescent="0.25">
      <c r="A7756" t="s">
        <v>8729</v>
      </c>
      <c r="B7756" s="3">
        <v>43930</v>
      </c>
      <c r="C7756" t="s">
        <v>965</v>
      </c>
      <c r="D7756" s="2" t="s">
        <v>962</v>
      </c>
      <c r="E7756">
        <v>19</v>
      </c>
      <c r="F7756">
        <v>221</v>
      </c>
      <c r="G7756">
        <v>2</v>
      </c>
      <c r="H7756">
        <v>7</v>
      </c>
      <c r="I7756" s="2">
        <v>240.94703704118729</v>
      </c>
      <c r="J7756" s="4">
        <v>172.10502645799093</v>
      </c>
      <c r="K7756" s="11">
        <f>Table__Master[[#This Row],[unit price]]*Table__Master[[#This Row],[Order qty]]</f>
        <v>1686.629259288311</v>
      </c>
      <c r="L7756" s="11">
        <f>Table__Master[[#This Row],[Revenue]]-(Table__Master[[#This Row],[unit cost]]*Table__Master[[#This Row],[Order qty]])</f>
        <v>481.89407408237457</v>
      </c>
    </row>
    <row r="7757" spans="1:12" x14ac:dyDescent="0.25">
      <c r="A7757" t="s">
        <v>8730</v>
      </c>
      <c r="B7757" s="3">
        <v>43965</v>
      </c>
      <c r="C7757" t="s">
        <v>965</v>
      </c>
      <c r="D7757" s="2" t="s">
        <v>962</v>
      </c>
      <c r="E7757">
        <v>11</v>
      </c>
      <c r="F7757">
        <v>195</v>
      </c>
      <c r="G7757">
        <v>17</v>
      </c>
      <c r="H7757">
        <v>9</v>
      </c>
      <c r="I7757" s="2">
        <v>581.9558801651001</v>
      </c>
      <c r="J7757" s="4">
        <v>415.68277154650008</v>
      </c>
      <c r="K7757" s="11">
        <f>Table__Master[[#This Row],[unit price]]*Table__Master[[#This Row],[Order qty]]</f>
        <v>5237.6029214859009</v>
      </c>
      <c r="L7757" s="11">
        <f>Table__Master[[#This Row],[Revenue]]-(Table__Master[[#This Row],[unit cost]]*Table__Master[[#This Row],[Order qty]])</f>
        <v>1496.4579775674001</v>
      </c>
    </row>
    <row r="7758" spans="1:12" x14ac:dyDescent="0.25">
      <c r="A7758" t="s">
        <v>8731</v>
      </c>
      <c r="B7758" s="3">
        <v>43953</v>
      </c>
      <c r="C7758" t="s">
        <v>964</v>
      </c>
      <c r="D7758" s="2" t="s">
        <v>962</v>
      </c>
      <c r="E7758">
        <v>12</v>
      </c>
      <c r="F7758">
        <v>150</v>
      </c>
      <c r="G7758">
        <v>29</v>
      </c>
      <c r="H7758">
        <v>10</v>
      </c>
      <c r="I7758" s="2">
        <v>249.24154561758041</v>
      </c>
      <c r="J7758" s="4">
        <v>178.02967544112889</v>
      </c>
      <c r="K7758" s="11">
        <f>Table__Master[[#This Row],[unit price]]*Table__Master[[#This Row],[Order qty]]</f>
        <v>2492.4154561758041</v>
      </c>
      <c r="L7758" s="11">
        <f>Table__Master[[#This Row],[Revenue]]-(Table__Master[[#This Row],[unit cost]]*Table__Master[[#This Row],[Order qty]])</f>
        <v>712.11870176451521</v>
      </c>
    </row>
    <row r="7759" spans="1:12" x14ac:dyDescent="0.25">
      <c r="A7759" t="s">
        <v>8732</v>
      </c>
      <c r="B7759" s="3">
        <v>43848</v>
      </c>
      <c r="C7759" t="s">
        <v>963</v>
      </c>
      <c r="D7759" s="2" t="s">
        <v>962</v>
      </c>
      <c r="E7759">
        <v>21</v>
      </c>
      <c r="F7759">
        <v>262</v>
      </c>
      <c r="G7759">
        <v>10</v>
      </c>
      <c r="H7759">
        <v>6</v>
      </c>
      <c r="I7759" s="2">
        <v>648.13546478748322</v>
      </c>
      <c r="J7759" s="4">
        <v>462.95390341963088</v>
      </c>
      <c r="K7759" s="11">
        <f>Table__Master[[#This Row],[unit price]]*Table__Master[[#This Row],[Order qty]]</f>
        <v>3888.8127887248993</v>
      </c>
      <c r="L7759" s="11">
        <f>Table__Master[[#This Row],[Revenue]]-(Table__Master[[#This Row],[unit cost]]*Table__Master[[#This Row],[Order qty]])</f>
        <v>1111.0893682071141</v>
      </c>
    </row>
    <row r="7760" spans="1:12" x14ac:dyDescent="0.25">
      <c r="A7760" t="s">
        <v>8733</v>
      </c>
      <c r="B7760" s="3">
        <v>43853</v>
      </c>
      <c r="C7760" t="s">
        <v>961</v>
      </c>
      <c r="D7760" s="2" t="s">
        <v>962</v>
      </c>
      <c r="E7760">
        <v>12</v>
      </c>
      <c r="F7760">
        <v>65</v>
      </c>
      <c r="G7760">
        <v>23</v>
      </c>
      <c r="H7760">
        <v>6</v>
      </c>
      <c r="I7760" s="2">
        <v>341.13846069574356</v>
      </c>
      <c r="J7760" s="4">
        <v>243.67032906838827</v>
      </c>
      <c r="K7760" s="11">
        <f>Table__Master[[#This Row],[unit price]]*Table__Master[[#This Row],[Order qty]]</f>
        <v>2046.8307641744614</v>
      </c>
      <c r="L7760" s="11">
        <f>Table__Master[[#This Row],[Revenue]]-(Table__Master[[#This Row],[unit cost]]*Table__Master[[#This Row],[Order qty]])</f>
        <v>584.80878976413169</v>
      </c>
    </row>
    <row r="7761" spans="1:12" x14ac:dyDescent="0.25">
      <c r="A7761" t="s">
        <v>8734</v>
      </c>
      <c r="B7761" s="3">
        <v>43925</v>
      </c>
      <c r="C7761" t="s">
        <v>965</v>
      </c>
      <c r="D7761" s="2" t="s">
        <v>962</v>
      </c>
      <c r="E7761">
        <v>23</v>
      </c>
      <c r="F7761">
        <v>34</v>
      </c>
      <c r="G7761">
        <v>40</v>
      </c>
      <c r="H7761">
        <v>7</v>
      </c>
      <c r="I7761" s="2">
        <v>315.26271271705627</v>
      </c>
      <c r="J7761" s="4">
        <v>225.18765194075451</v>
      </c>
      <c r="K7761" s="11">
        <f>Table__Master[[#This Row],[unit price]]*Table__Master[[#This Row],[Order qty]]</f>
        <v>2206.8389890193939</v>
      </c>
      <c r="L7761" s="11">
        <f>Table__Master[[#This Row],[Revenue]]-(Table__Master[[#This Row],[unit cost]]*Table__Master[[#This Row],[Order qty]])</f>
        <v>630.52542543411232</v>
      </c>
    </row>
    <row r="7762" spans="1:12" x14ac:dyDescent="0.25">
      <c r="A7762" t="s">
        <v>8735</v>
      </c>
      <c r="B7762" s="3">
        <v>43857</v>
      </c>
      <c r="C7762" t="s">
        <v>961</v>
      </c>
      <c r="D7762" s="2" t="s">
        <v>962</v>
      </c>
      <c r="E7762">
        <v>1</v>
      </c>
      <c r="F7762">
        <v>45</v>
      </c>
      <c r="G7762">
        <v>44</v>
      </c>
      <c r="H7762">
        <v>9</v>
      </c>
      <c r="I7762" s="2">
        <v>571.92773741483688</v>
      </c>
      <c r="J7762" s="4">
        <v>408.51981243916924</v>
      </c>
      <c r="K7762" s="11">
        <f>Table__Master[[#This Row],[unit price]]*Table__Master[[#This Row],[Order qty]]</f>
        <v>5147.349636733532</v>
      </c>
      <c r="L7762" s="11">
        <f>Table__Master[[#This Row],[Revenue]]-(Table__Master[[#This Row],[unit cost]]*Table__Master[[#This Row],[Order qty]])</f>
        <v>1470.6713247810089</v>
      </c>
    </row>
    <row r="7763" spans="1:12" x14ac:dyDescent="0.25">
      <c r="A7763" t="s">
        <v>8736</v>
      </c>
      <c r="B7763" s="3">
        <v>43911</v>
      </c>
      <c r="C7763" t="s">
        <v>963</v>
      </c>
      <c r="D7763" s="2" t="s">
        <v>962</v>
      </c>
      <c r="E7763">
        <v>11</v>
      </c>
      <c r="F7763">
        <v>240</v>
      </c>
      <c r="G7763">
        <v>5</v>
      </c>
      <c r="H7763">
        <v>6</v>
      </c>
      <c r="I7763" s="2">
        <v>235.50682103633881</v>
      </c>
      <c r="J7763" s="4">
        <v>168.21915788309917</v>
      </c>
      <c r="K7763" s="11">
        <f>Table__Master[[#This Row],[unit price]]*Table__Master[[#This Row],[Order qty]]</f>
        <v>1413.0409262180328</v>
      </c>
      <c r="L7763" s="11">
        <f>Table__Master[[#This Row],[Revenue]]-(Table__Master[[#This Row],[unit cost]]*Table__Master[[#This Row],[Order qty]])</f>
        <v>403.72597891943781</v>
      </c>
    </row>
    <row r="7764" spans="1:12" x14ac:dyDescent="0.25">
      <c r="A7764" t="s">
        <v>8737</v>
      </c>
      <c r="B7764" s="3">
        <v>43923</v>
      </c>
      <c r="C7764" t="s">
        <v>964</v>
      </c>
      <c r="D7764" s="2" t="s">
        <v>962</v>
      </c>
      <c r="E7764">
        <v>26</v>
      </c>
      <c r="F7764">
        <v>139</v>
      </c>
      <c r="G7764">
        <v>23</v>
      </c>
      <c r="H7764">
        <v>10</v>
      </c>
      <c r="I7764" s="2">
        <v>538.98459702730179</v>
      </c>
      <c r="J7764" s="4">
        <v>384.98899787664413</v>
      </c>
      <c r="K7764" s="11">
        <f>Table__Master[[#This Row],[unit price]]*Table__Master[[#This Row],[Order qty]]</f>
        <v>5389.8459702730179</v>
      </c>
      <c r="L7764" s="11">
        <f>Table__Master[[#This Row],[Revenue]]-(Table__Master[[#This Row],[unit cost]]*Table__Master[[#This Row],[Order qty]])</f>
        <v>1539.9559915065765</v>
      </c>
    </row>
    <row r="7765" spans="1:12" x14ac:dyDescent="0.25">
      <c r="A7765" t="s">
        <v>8738</v>
      </c>
      <c r="B7765" s="3">
        <v>43888</v>
      </c>
      <c r="C7765" t="s">
        <v>963</v>
      </c>
      <c r="D7765" s="2" t="s">
        <v>962</v>
      </c>
      <c r="E7765">
        <v>12</v>
      </c>
      <c r="F7765">
        <v>251</v>
      </c>
      <c r="G7765">
        <v>5</v>
      </c>
      <c r="H7765">
        <v>8</v>
      </c>
      <c r="I7765" s="2">
        <v>462.09368848800659</v>
      </c>
      <c r="J7765" s="4">
        <v>330.06692034857616</v>
      </c>
      <c r="K7765" s="11">
        <f>Table__Master[[#This Row],[unit price]]*Table__Master[[#This Row],[Order qty]]</f>
        <v>3696.7495079040527</v>
      </c>
      <c r="L7765" s="11">
        <f>Table__Master[[#This Row],[Revenue]]-(Table__Master[[#This Row],[unit cost]]*Table__Master[[#This Row],[Order qty]])</f>
        <v>1056.2141451154434</v>
      </c>
    </row>
    <row r="7766" spans="1:12" x14ac:dyDescent="0.25">
      <c r="A7766" t="s">
        <v>8739</v>
      </c>
      <c r="B7766" s="3">
        <v>43947</v>
      </c>
      <c r="C7766" t="s">
        <v>963</v>
      </c>
      <c r="D7766" s="2" t="s">
        <v>962</v>
      </c>
      <c r="E7766">
        <v>26</v>
      </c>
      <c r="F7766">
        <v>3</v>
      </c>
      <c r="G7766">
        <v>35</v>
      </c>
      <c r="H7766">
        <v>1</v>
      </c>
      <c r="I7766" s="2">
        <v>540.57665580511093</v>
      </c>
      <c r="J7766" s="4">
        <v>386.12618271793639</v>
      </c>
      <c r="K7766" s="11">
        <f>Table__Master[[#This Row],[unit price]]*Table__Master[[#This Row],[Order qty]]</f>
        <v>540.57665580511093</v>
      </c>
      <c r="L7766" s="11">
        <f>Table__Master[[#This Row],[Revenue]]-(Table__Master[[#This Row],[unit cost]]*Table__Master[[#This Row],[Order qty]])</f>
        <v>154.45047308717454</v>
      </c>
    </row>
    <row r="7767" spans="1:12" x14ac:dyDescent="0.25">
      <c r="A7767" t="s">
        <v>8740</v>
      </c>
      <c r="B7767" s="3">
        <v>43902</v>
      </c>
      <c r="C7767" t="s">
        <v>961</v>
      </c>
      <c r="D7767" s="2" t="s">
        <v>962</v>
      </c>
      <c r="E7767">
        <v>12</v>
      </c>
      <c r="F7767">
        <v>96</v>
      </c>
      <c r="G7767">
        <v>10</v>
      </c>
      <c r="H7767">
        <v>6</v>
      </c>
      <c r="I7767" s="2">
        <v>229.38452875614166</v>
      </c>
      <c r="J7767" s="4">
        <v>163.84609196867262</v>
      </c>
      <c r="K7767" s="11">
        <f>Table__Master[[#This Row],[unit price]]*Table__Master[[#This Row],[Order qty]]</f>
        <v>1376.30717253685</v>
      </c>
      <c r="L7767" s="11">
        <f>Table__Master[[#This Row],[Revenue]]-(Table__Master[[#This Row],[unit cost]]*Table__Master[[#This Row],[Order qty]])</f>
        <v>393.23062072481423</v>
      </c>
    </row>
    <row r="7768" spans="1:12" x14ac:dyDescent="0.25">
      <c r="A7768" t="s">
        <v>8741</v>
      </c>
      <c r="B7768" s="3">
        <v>43972</v>
      </c>
      <c r="C7768" t="s">
        <v>963</v>
      </c>
      <c r="D7768" s="2" t="s">
        <v>962</v>
      </c>
      <c r="E7768">
        <v>3</v>
      </c>
      <c r="F7768">
        <v>366</v>
      </c>
      <c r="G7768">
        <v>36</v>
      </c>
      <c r="H7768">
        <v>6</v>
      </c>
      <c r="I7768" s="2">
        <v>482.12808519601822</v>
      </c>
      <c r="J7768" s="4">
        <v>344.37720371144161</v>
      </c>
      <c r="K7768" s="11">
        <f>Table__Master[[#This Row],[unit price]]*Table__Master[[#This Row],[Order qty]]</f>
        <v>2892.7685111761093</v>
      </c>
      <c r="L7768" s="11">
        <f>Table__Master[[#This Row],[Revenue]]-(Table__Master[[#This Row],[unit cost]]*Table__Master[[#This Row],[Order qty]])</f>
        <v>826.50528890745954</v>
      </c>
    </row>
    <row r="7769" spans="1:12" x14ac:dyDescent="0.25">
      <c r="A7769" t="s">
        <v>8742</v>
      </c>
      <c r="B7769" s="3">
        <v>43870</v>
      </c>
      <c r="C7769" t="s">
        <v>964</v>
      </c>
      <c r="D7769" s="2" t="s">
        <v>962</v>
      </c>
      <c r="E7769">
        <v>12</v>
      </c>
      <c r="F7769">
        <v>276</v>
      </c>
      <c r="G7769">
        <v>34</v>
      </c>
      <c r="H7769">
        <v>9</v>
      </c>
      <c r="I7769" s="2">
        <v>482.5833899974823</v>
      </c>
      <c r="J7769" s="4">
        <v>344.70242142677307</v>
      </c>
      <c r="K7769" s="11">
        <f>Table__Master[[#This Row],[unit price]]*Table__Master[[#This Row],[Order qty]]</f>
        <v>4343.2505099773407</v>
      </c>
      <c r="L7769" s="11">
        <f>Table__Master[[#This Row],[Revenue]]-(Table__Master[[#This Row],[unit cost]]*Table__Master[[#This Row],[Order qty]])</f>
        <v>1240.9287171363831</v>
      </c>
    </row>
    <row r="7770" spans="1:12" x14ac:dyDescent="0.25">
      <c r="A7770" t="s">
        <v>8743</v>
      </c>
      <c r="B7770" s="3">
        <v>43950</v>
      </c>
      <c r="C7770" t="s">
        <v>965</v>
      </c>
      <c r="D7770" s="2" t="s">
        <v>962</v>
      </c>
      <c r="E7770">
        <v>3</v>
      </c>
      <c r="F7770">
        <v>108</v>
      </c>
      <c r="G7770">
        <v>37</v>
      </c>
      <c r="H7770">
        <v>10</v>
      </c>
      <c r="I7770" s="2">
        <v>553.59705322980881</v>
      </c>
      <c r="J7770" s="4">
        <v>395.4264665927206</v>
      </c>
      <c r="K7770" s="11">
        <f>Table__Master[[#This Row],[unit price]]*Table__Master[[#This Row],[Order qty]]</f>
        <v>5535.9705322980881</v>
      </c>
      <c r="L7770" s="11">
        <f>Table__Master[[#This Row],[Revenue]]-(Table__Master[[#This Row],[unit cost]]*Table__Master[[#This Row],[Order qty]])</f>
        <v>1581.7058663708822</v>
      </c>
    </row>
    <row r="7771" spans="1:12" x14ac:dyDescent="0.25">
      <c r="A7771" t="s">
        <v>8744</v>
      </c>
      <c r="B7771" s="3">
        <v>43923</v>
      </c>
      <c r="C7771" t="s">
        <v>965</v>
      </c>
      <c r="D7771" s="2" t="s">
        <v>962</v>
      </c>
      <c r="E7771">
        <v>3</v>
      </c>
      <c r="F7771">
        <v>66</v>
      </c>
      <c r="G7771">
        <v>31</v>
      </c>
      <c r="H7771">
        <v>3</v>
      </c>
      <c r="I7771" s="2">
        <v>593.10483062267303</v>
      </c>
      <c r="J7771" s="4">
        <v>423.6463075876236</v>
      </c>
      <c r="K7771" s="11">
        <f>Table__Master[[#This Row],[unit price]]*Table__Master[[#This Row],[Order qty]]</f>
        <v>1779.3144918680191</v>
      </c>
      <c r="L7771" s="11">
        <f>Table__Master[[#This Row],[Revenue]]-(Table__Master[[#This Row],[unit cost]]*Table__Master[[#This Row],[Order qty]])</f>
        <v>508.37556910514832</v>
      </c>
    </row>
    <row r="7772" spans="1:12" x14ac:dyDescent="0.25">
      <c r="A7772" t="s">
        <v>8745</v>
      </c>
      <c r="B7772" s="3">
        <v>43850</v>
      </c>
      <c r="C7772" t="s">
        <v>964</v>
      </c>
      <c r="D7772" s="2" t="s">
        <v>962</v>
      </c>
      <c r="E7772">
        <v>12</v>
      </c>
      <c r="F7772">
        <v>65</v>
      </c>
      <c r="G7772">
        <v>2</v>
      </c>
      <c r="H7772">
        <v>7</v>
      </c>
      <c r="I7772" s="2">
        <v>311.8726971745491</v>
      </c>
      <c r="J7772" s="4">
        <v>222.76621226753508</v>
      </c>
      <c r="K7772" s="11">
        <f>Table__Master[[#This Row],[unit price]]*Table__Master[[#This Row],[Order qty]]</f>
        <v>2183.1088802218437</v>
      </c>
      <c r="L7772" s="11">
        <f>Table__Master[[#This Row],[Revenue]]-(Table__Master[[#This Row],[unit cost]]*Table__Master[[#This Row],[Order qty]])</f>
        <v>623.74539434909821</v>
      </c>
    </row>
    <row r="7773" spans="1:12" x14ac:dyDescent="0.25">
      <c r="A7773" t="s">
        <v>8746</v>
      </c>
      <c r="B7773" s="3">
        <v>43841</v>
      </c>
      <c r="C7773" t="s">
        <v>961</v>
      </c>
      <c r="D7773" s="2" t="s">
        <v>962</v>
      </c>
      <c r="E7773">
        <v>24</v>
      </c>
      <c r="F7773">
        <v>244</v>
      </c>
      <c r="G7773">
        <v>17</v>
      </c>
      <c r="H7773">
        <v>1</v>
      </c>
      <c r="I7773" s="2">
        <v>359.88300132751465</v>
      </c>
      <c r="J7773" s="4">
        <v>257.05928666251049</v>
      </c>
      <c r="K7773" s="11">
        <f>Table__Master[[#This Row],[unit price]]*Table__Master[[#This Row],[Order qty]]</f>
        <v>359.88300132751465</v>
      </c>
      <c r="L7773" s="11">
        <f>Table__Master[[#This Row],[Revenue]]-(Table__Master[[#This Row],[unit cost]]*Table__Master[[#This Row],[Order qty]])</f>
        <v>102.82371466500416</v>
      </c>
    </row>
    <row r="7774" spans="1:12" x14ac:dyDescent="0.25">
      <c r="A7774" t="s">
        <v>8747</v>
      </c>
      <c r="B7774" s="3">
        <v>43898</v>
      </c>
      <c r="C7774" t="s">
        <v>965</v>
      </c>
      <c r="D7774" s="2" t="s">
        <v>962</v>
      </c>
      <c r="E7774">
        <v>18</v>
      </c>
      <c r="F7774">
        <v>164</v>
      </c>
      <c r="G7774">
        <v>31</v>
      </c>
      <c r="H7774">
        <v>2</v>
      </c>
      <c r="I7774" s="2">
        <v>442.34787744283676</v>
      </c>
      <c r="J7774" s="4">
        <v>315.9627696020263</v>
      </c>
      <c r="K7774" s="11">
        <f>Table__Master[[#This Row],[unit price]]*Table__Master[[#This Row],[Order qty]]</f>
        <v>884.69575488567352</v>
      </c>
      <c r="L7774" s="11">
        <f>Table__Master[[#This Row],[Revenue]]-(Table__Master[[#This Row],[unit cost]]*Table__Master[[#This Row],[Order qty]])</f>
        <v>252.77021568162093</v>
      </c>
    </row>
    <row r="7775" spans="1:12" x14ac:dyDescent="0.25">
      <c r="A7775" t="s">
        <v>8748</v>
      </c>
      <c r="B7775" s="3">
        <v>43931</v>
      </c>
      <c r="C7775" t="s">
        <v>961</v>
      </c>
      <c r="D7775" s="2" t="s">
        <v>962</v>
      </c>
      <c r="E7775">
        <v>17</v>
      </c>
      <c r="F7775">
        <v>115</v>
      </c>
      <c r="G7775">
        <v>44</v>
      </c>
      <c r="H7775">
        <v>8</v>
      </c>
      <c r="I7775" s="2">
        <v>486.15338337421417</v>
      </c>
      <c r="J7775" s="4">
        <v>347.25241669586728</v>
      </c>
      <c r="K7775" s="11">
        <f>Table__Master[[#This Row],[unit price]]*Table__Master[[#This Row],[Order qty]]</f>
        <v>3889.2270669937134</v>
      </c>
      <c r="L7775" s="11">
        <f>Table__Master[[#This Row],[Revenue]]-(Table__Master[[#This Row],[unit cost]]*Table__Master[[#This Row],[Order qty]])</f>
        <v>1111.2077334267751</v>
      </c>
    </row>
    <row r="7776" spans="1:12" x14ac:dyDescent="0.25">
      <c r="A7776" t="s">
        <v>8749</v>
      </c>
      <c r="B7776" s="3">
        <v>43852</v>
      </c>
      <c r="C7776" t="s">
        <v>963</v>
      </c>
      <c r="D7776" s="2" t="s">
        <v>962</v>
      </c>
      <c r="E7776">
        <v>2</v>
      </c>
      <c r="F7776">
        <v>96</v>
      </c>
      <c r="G7776">
        <v>40</v>
      </c>
      <c r="H7776">
        <v>10</v>
      </c>
      <c r="I7776" s="2">
        <v>577.07396274805069</v>
      </c>
      <c r="J7776" s="4">
        <v>412.19568767717908</v>
      </c>
      <c r="K7776" s="11">
        <f>Table__Master[[#This Row],[unit price]]*Table__Master[[#This Row],[Order qty]]</f>
        <v>5770.7396274805069</v>
      </c>
      <c r="L7776" s="11">
        <f>Table__Master[[#This Row],[Revenue]]-(Table__Master[[#This Row],[unit cost]]*Table__Master[[#This Row],[Order qty]])</f>
        <v>1648.7827507087159</v>
      </c>
    </row>
    <row r="7777" spans="1:12" x14ac:dyDescent="0.25">
      <c r="A7777" t="s">
        <v>8750</v>
      </c>
      <c r="B7777" s="3">
        <v>43946</v>
      </c>
      <c r="C7777" t="s">
        <v>963</v>
      </c>
      <c r="D7777" s="2" t="s">
        <v>962</v>
      </c>
      <c r="E7777">
        <v>7</v>
      </c>
      <c r="F7777">
        <v>80</v>
      </c>
      <c r="G7777">
        <v>11</v>
      </c>
      <c r="H7777">
        <v>9</v>
      </c>
      <c r="I7777" s="2">
        <v>357.48843312263489</v>
      </c>
      <c r="J7777" s="4">
        <v>255.34888080188207</v>
      </c>
      <c r="K7777" s="11">
        <f>Table__Master[[#This Row],[unit price]]*Table__Master[[#This Row],[Order qty]]</f>
        <v>3217.395898103714</v>
      </c>
      <c r="L7777" s="11">
        <f>Table__Master[[#This Row],[Revenue]]-(Table__Master[[#This Row],[unit cost]]*Table__Master[[#This Row],[Order qty]])</f>
        <v>919.25597088677523</v>
      </c>
    </row>
    <row r="7778" spans="1:12" x14ac:dyDescent="0.25">
      <c r="A7778" t="s">
        <v>8751</v>
      </c>
      <c r="B7778" s="3">
        <v>43890</v>
      </c>
      <c r="C7778" t="s">
        <v>965</v>
      </c>
      <c r="D7778" s="2" t="s">
        <v>962</v>
      </c>
      <c r="E7778">
        <v>4</v>
      </c>
      <c r="F7778">
        <v>231</v>
      </c>
      <c r="G7778">
        <v>13</v>
      </c>
      <c r="H7778">
        <v>5</v>
      </c>
      <c r="I7778" s="2">
        <v>199.15389651060104</v>
      </c>
      <c r="J7778" s="4">
        <v>142.2527832218579</v>
      </c>
      <c r="K7778" s="11">
        <f>Table__Master[[#This Row],[unit price]]*Table__Master[[#This Row],[Order qty]]</f>
        <v>995.76948255300522</v>
      </c>
      <c r="L7778" s="11">
        <f>Table__Master[[#This Row],[Revenue]]-(Table__Master[[#This Row],[unit cost]]*Table__Master[[#This Row],[Order qty]])</f>
        <v>284.50556644371568</v>
      </c>
    </row>
    <row r="7779" spans="1:12" x14ac:dyDescent="0.25">
      <c r="A7779" t="s">
        <v>8752</v>
      </c>
      <c r="B7779" s="3">
        <v>43981</v>
      </c>
      <c r="C7779" t="s">
        <v>961</v>
      </c>
      <c r="D7779" s="2" t="s">
        <v>962</v>
      </c>
      <c r="E7779">
        <v>6</v>
      </c>
      <c r="F7779">
        <v>177</v>
      </c>
      <c r="G7779">
        <v>28</v>
      </c>
      <c r="H7779">
        <v>3</v>
      </c>
      <c r="I7779" s="2">
        <v>589.11838281154633</v>
      </c>
      <c r="J7779" s="4">
        <v>420.79884486539027</v>
      </c>
      <c r="K7779" s="11">
        <f>Table__Master[[#This Row],[unit price]]*Table__Master[[#This Row],[Order qty]]</f>
        <v>1767.355148434639</v>
      </c>
      <c r="L7779" s="11">
        <f>Table__Master[[#This Row],[Revenue]]-(Table__Master[[#This Row],[unit cost]]*Table__Master[[#This Row],[Order qty]])</f>
        <v>504.95861383846818</v>
      </c>
    </row>
    <row r="7780" spans="1:12" x14ac:dyDescent="0.25">
      <c r="A7780" t="s">
        <v>8753</v>
      </c>
      <c r="B7780" s="3">
        <v>43973</v>
      </c>
      <c r="C7780" t="s">
        <v>963</v>
      </c>
      <c r="D7780" s="2" t="s">
        <v>962</v>
      </c>
      <c r="E7780">
        <v>22</v>
      </c>
      <c r="F7780">
        <v>312</v>
      </c>
      <c r="G7780">
        <v>30</v>
      </c>
      <c r="H7780">
        <v>9</v>
      </c>
      <c r="I7780" s="2">
        <v>269.27979451417923</v>
      </c>
      <c r="J7780" s="4">
        <v>192.34271036727088</v>
      </c>
      <c r="K7780" s="11">
        <f>Table__Master[[#This Row],[unit price]]*Table__Master[[#This Row],[Order qty]]</f>
        <v>2423.5181506276131</v>
      </c>
      <c r="L7780" s="11">
        <f>Table__Master[[#This Row],[Revenue]]-(Table__Master[[#This Row],[unit cost]]*Table__Master[[#This Row],[Order qty]])</f>
        <v>692.4337573221751</v>
      </c>
    </row>
    <row r="7781" spans="1:12" x14ac:dyDescent="0.25">
      <c r="A7781" t="s">
        <v>8754</v>
      </c>
      <c r="B7781" s="3">
        <v>43872</v>
      </c>
      <c r="C7781" t="s">
        <v>964</v>
      </c>
      <c r="D7781" s="2" t="s">
        <v>962</v>
      </c>
      <c r="E7781">
        <v>23</v>
      </c>
      <c r="F7781">
        <v>151</v>
      </c>
      <c r="G7781">
        <v>42</v>
      </c>
      <c r="H7781">
        <v>4</v>
      </c>
      <c r="I7781" s="2">
        <v>400.81844758987427</v>
      </c>
      <c r="J7781" s="4">
        <v>286.2988911356245</v>
      </c>
      <c r="K7781" s="11">
        <f>Table__Master[[#This Row],[unit price]]*Table__Master[[#This Row],[Order qty]]</f>
        <v>1603.2737903594971</v>
      </c>
      <c r="L7781" s="11">
        <f>Table__Master[[#This Row],[Revenue]]-(Table__Master[[#This Row],[unit cost]]*Table__Master[[#This Row],[Order qty]])</f>
        <v>458.07822581699907</v>
      </c>
    </row>
    <row r="7782" spans="1:12" x14ac:dyDescent="0.25">
      <c r="A7782" t="s">
        <v>8755</v>
      </c>
      <c r="B7782" s="3">
        <v>43893</v>
      </c>
      <c r="C7782" t="s">
        <v>965</v>
      </c>
      <c r="D7782" s="2" t="s">
        <v>962</v>
      </c>
      <c r="E7782">
        <v>18</v>
      </c>
      <c r="F7782">
        <v>149</v>
      </c>
      <c r="G7782">
        <v>27</v>
      </c>
      <c r="H7782">
        <v>1</v>
      </c>
      <c r="I7782" s="2">
        <v>329.5713238120079</v>
      </c>
      <c r="J7782" s="4">
        <v>235.40808843714851</v>
      </c>
      <c r="K7782" s="11">
        <f>Table__Master[[#This Row],[unit price]]*Table__Master[[#This Row],[Order qty]]</f>
        <v>329.5713238120079</v>
      </c>
      <c r="L7782" s="11">
        <f>Table__Master[[#This Row],[Revenue]]-(Table__Master[[#This Row],[unit cost]]*Table__Master[[#This Row],[Order qty]])</f>
        <v>94.163235374859397</v>
      </c>
    </row>
    <row r="7783" spans="1:12" x14ac:dyDescent="0.25">
      <c r="A7783" t="s">
        <v>8756</v>
      </c>
      <c r="B7783" s="3">
        <v>43909</v>
      </c>
      <c r="C7783" t="s">
        <v>965</v>
      </c>
      <c r="D7783" s="2" t="s">
        <v>962</v>
      </c>
      <c r="E7783">
        <v>15</v>
      </c>
      <c r="F7783">
        <v>113</v>
      </c>
      <c r="G7783">
        <v>5</v>
      </c>
      <c r="H7783">
        <v>2</v>
      </c>
      <c r="I7783" s="2">
        <v>543.89368879795074</v>
      </c>
      <c r="J7783" s="4">
        <v>388.49549199853629</v>
      </c>
      <c r="K7783" s="11">
        <f>Table__Master[[#This Row],[unit price]]*Table__Master[[#This Row],[Order qty]]</f>
        <v>1087.7873775959015</v>
      </c>
      <c r="L7783" s="11">
        <f>Table__Master[[#This Row],[Revenue]]-(Table__Master[[#This Row],[unit cost]]*Table__Master[[#This Row],[Order qty]])</f>
        <v>310.7963935988289</v>
      </c>
    </row>
    <row r="7784" spans="1:12" x14ac:dyDescent="0.25">
      <c r="A7784" t="s">
        <v>8757</v>
      </c>
      <c r="B7784" s="3">
        <v>43956</v>
      </c>
      <c r="C7784" t="s">
        <v>961</v>
      </c>
      <c r="D7784" s="2" t="s">
        <v>962</v>
      </c>
      <c r="E7784">
        <v>13</v>
      </c>
      <c r="F7784">
        <v>53</v>
      </c>
      <c r="G7784">
        <v>1</v>
      </c>
      <c r="H7784">
        <v>3</v>
      </c>
      <c r="I7784" s="2">
        <v>494.12111288309097</v>
      </c>
      <c r="J7784" s="4">
        <v>352.94365205935071</v>
      </c>
      <c r="K7784" s="11">
        <f>Table__Master[[#This Row],[unit price]]*Table__Master[[#This Row],[Order qty]]</f>
        <v>1482.3633386492729</v>
      </c>
      <c r="L7784" s="11">
        <f>Table__Master[[#This Row],[Revenue]]-(Table__Master[[#This Row],[unit cost]]*Table__Master[[#This Row],[Order qty]])</f>
        <v>423.5323824712209</v>
      </c>
    </row>
    <row r="7785" spans="1:12" x14ac:dyDescent="0.25">
      <c r="A7785" t="s">
        <v>8758</v>
      </c>
      <c r="B7785" s="3">
        <v>43904</v>
      </c>
      <c r="C7785" t="s">
        <v>961</v>
      </c>
      <c r="D7785" s="2" t="s">
        <v>962</v>
      </c>
      <c r="E7785">
        <v>11</v>
      </c>
      <c r="F7785">
        <v>171</v>
      </c>
      <c r="G7785">
        <v>10</v>
      </c>
      <c r="H7785">
        <v>2</v>
      </c>
      <c r="I7785" s="2">
        <v>586.04278349876404</v>
      </c>
      <c r="J7785" s="4">
        <v>418.60198821340293</v>
      </c>
      <c r="K7785" s="11">
        <f>Table__Master[[#This Row],[unit price]]*Table__Master[[#This Row],[Order qty]]</f>
        <v>1172.0855669975281</v>
      </c>
      <c r="L7785" s="11">
        <f>Table__Master[[#This Row],[Revenue]]-(Table__Master[[#This Row],[unit cost]]*Table__Master[[#This Row],[Order qty]])</f>
        <v>334.88159057072221</v>
      </c>
    </row>
    <row r="7786" spans="1:12" x14ac:dyDescent="0.25">
      <c r="A7786" t="s">
        <v>8759</v>
      </c>
      <c r="B7786" s="3">
        <v>43894</v>
      </c>
      <c r="C7786" t="s">
        <v>961</v>
      </c>
      <c r="D7786" s="2" t="s">
        <v>962</v>
      </c>
      <c r="E7786">
        <v>4</v>
      </c>
      <c r="F7786">
        <v>256</v>
      </c>
      <c r="G7786">
        <v>24</v>
      </c>
      <c r="H7786">
        <v>10</v>
      </c>
      <c r="I7786" s="2">
        <v>325.90344303846359</v>
      </c>
      <c r="J7786" s="4">
        <v>232.78817359890257</v>
      </c>
      <c r="K7786" s="11">
        <f>Table__Master[[#This Row],[unit price]]*Table__Master[[#This Row],[Order qty]]</f>
        <v>3259.0344303846359</v>
      </c>
      <c r="L7786" s="11">
        <f>Table__Master[[#This Row],[Revenue]]-(Table__Master[[#This Row],[unit cost]]*Table__Master[[#This Row],[Order qty]])</f>
        <v>931.15269439561007</v>
      </c>
    </row>
    <row r="7787" spans="1:12" x14ac:dyDescent="0.25">
      <c r="A7787" t="s">
        <v>8760</v>
      </c>
      <c r="B7787" s="3">
        <v>43959</v>
      </c>
      <c r="C7787" t="s">
        <v>963</v>
      </c>
      <c r="D7787" s="2" t="s">
        <v>962</v>
      </c>
      <c r="E7787">
        <v>6</v>
      </c>
      <c r="F7787">
        <v>130</v>
      </c>
      <c r="G7787">
        <v>1</v>
      </c>
      <c r="H7787">
        <v>10</v>
      </c>
      <c r="I7787" s="2">
        <v>527.13195025920868</v>
      </c>
      <c r="J7787" s="4">
        <v>376.52282161372051</v>
      </c>
      <c r="K7787" s="11">
        <f>Table__Master[[#This Row],[unit price]]*Table__Master[[#This Row],[Order qty]]</f>
        <v>5271.3195025920868</v>
      </c>
      <c r="L7787" s="11">
        <f>Table__Master[[#This Row],[Revenue]]-(Table__Master[[#This Row],[unit cost]]*Table__Master[[#This Row],[Order qty]])</f>
        <v>1506.0912864548818</v>
      </c>
    </row>
    <row r="7788" spans="1:12" x14ac:dyDescent="0.25">
      <c r="A7788" t="s">
        <v>8761</v>
      </c>
      <c r="B7788" s="3">
        <v>43836</v>
      </c>
      <c r="C7788" t="s">
        <v>961</v>
      </c>
      <c r="D7788" s="2" t="s">
        <v>962</v>
      </c>
      <c r="E7788">
        <v>7</v>
      </c>
      <c r="F7788">
        <v>189</v>
      </c>
      <c r="G7788">
        <v>21</v>
      </c>
      <c r="H7788">
        <v>8</v>
      </c>
      <c r="I7788" s="2">
        <v>251.95247107744217</v>
      </c>
      <c r="J7788" s="4">
        <v>179.96605076960157</v>
      </c>
      <c r="K7788" s="11">
        <f>Table__Master[[#This Row],[unit price]]*Table__Master[[#This Row],[Order qty]]</f>
        <v>2015.6197686195374</v>
      </c>
      <c r="L7788" s="11">
        <f>Table__Master[[#This Row],[Revenue]]-(Table__Master[[#This Row],[unit cost]]*Table__Master[[#This Row],[Order qty]])</f>
        <v>575.89136246272483</v>
      </c>
    </row>
    <row r="7789" spans="1:12" x14ac:dyDescent="0.25">
      <c r="A7789" t="s">
        <v>8762</v>
      </c>
      <c r="B7789" s="3">
        <v>43908</v>
      </c>
      <c r="C7789" t="s">
        <v>963</v>
      </c>
      <c r="D7789" s="2" t="s">
        <v>962</v>
      </c>
      <c r="E7789">
        <v>19</v>
      </c>
      <c r="F7789">
        <v>26</v>
      </c>
      <c r="G7789">
        <v>31</v>
      </c>
      <c r="H7789">
        <v>5</v>
      </c>
      <c r="I7789" s="2">
        <v>311.16028118133545</v>
      </c>
      <c r="J7789" s="4">
        <v>222.2573437009539</v>
      </c>
      <c r="K7789" s="11">
        <f>Table__Master[[#This Row],[unit price]]*Table__Master[[#This Row],[Order qty]]</f>
        <v>1555.8014059066772</v>
      </c>
      <c r="L7789" s="11">
        <f>Table__Master[[#This Row],[Revenue]]-(Table__Master[[#This Row],[unit cost]]*Table__Master[[#This Row],[Order qty]])</f>
        <v>444.51468740190785</v>
      </c>
    </row>
    <row r="7790" spans="1:12" x14ac:dyDescent="0.25">
      <c r="A7790" t="s">
        <v>8763</v>
      </c>
      <c r="B7790" s="3">
        <v>43924</v>
      </c>
      <c r="C7790" t="s">
        <v>964</v>
      </c>
      <c r="D7790" s="2" t="s">
        <v>962</v>
      </c>
      <c r="E7790">
        <v>12</v>
      </c>
      <c r="F7790">
        <v>355</v>
      </c>
      <c r="G7790">
        <v>7</v>
      </c>
      <c r="H7790">
        <v>9</v>
      </c>
      <c r="I7790" s="2">
        <v>271.96623319387436</v>
      </c>
      <c r="J7790" s="4">
        <v>194.26159513848171</v>
      </c>
      <c r="K7790" s="11">
        <f>Table__Master[[#This Row],[unit price]]*Table__Master[[#This Row],[Order qty]]</f>
        <v>2447.6960987448692</v>
      </c>
      <c r="L7790" s="11">
        <f>Table__Master[[#This Row],[Revenue]]-(Table__Master[[#This Row],[unit cost]]*Table__Master[[#This Row],[Order qty]])</f>
        <v>699.3417424985339</v>
      </c>
    </row>
    <row r="7791" spans="1:12" x14ac:dyDescent="0.25">
      <c r="A7791" t="s">
        <v>8764</v>
      </c>
      <c r="B7791" s="3">
        <v>43932</v>
      </c>
      <c r="C7791" t="s">
        <v>961</v>
      </c>
      <c r="D7791" s="2" t="s">
        <v>962</v>
      </c>
      <c r="E7791">
        <v>2</v>
      </c>
      <c r="F7791">
        <v>190</v>
      </c>
      <c r="G7791">
        <v>15</v>
      </c>
      <c r="H7791">
        <v>8</v>
      </c>
      <c r="I7791" s="2">
        <v>443.94773018360138</v>
      </c>
      <c r="J7791" s="4">
        <v>317.10552155971527</v>
      </c>
      <c r="K7791" s="11">
        <f>Table__Master[[#This Row],[unit price]]*Table__Master[[#This Row],[Order qty]]</f>
        <v>3551.581841468811</v>
      </c>
      <c r="L7791" s="11">
        <f>Table__Master[[#This Row],[Revenue]]-(Table__Master[[#This Row],[unit cost]]*Table__Master[[#This Row],[Order qty]])</f>
        <v>1014.7376689910889</v>
      </c>
    </row>
    <row r="7792" spans="1:12" x14ac:dyDescent="0.25">
      <c r="A7792" t="s">
        <v>8765</v>
      </c>
      <c r="B7792" s="3">
        <v>43914</v>
      </c>
      <c r="C7792" t="s">
        <v>961</v>
      </c>
      <c r="D7792" s="2" t="s">
        <v>962</v>
      </c>
      <c r="E7792">
        <v>24</v>
      </c>
      <c r="F7792">
        <v>123</v>
      </c>
      <c r="G7792">
        <v>47</v>
      </c>
      <c r="H7792">
        <v>1</v>
      </c>
      <c r="I7792" s="2">
        <v>359.74268013238907</v>
      </c>
      <c r="J7792" s="4">
        <v>256.95905723742078</v>
      </c>
      <c r="K7792" s="11">
        <f>Table__Master[[#This Row],[unit price]]*Table__Master[[#This Row],[Order qty]]</f>
        <v>359.74268013238907</v>
      </c>
      <c r="L7792" s="11">
        <f>Table__Master[[#This Row],[Revenue]]-(Table__Master[[#This Row],[unit cost]]*Table__Master[[#This Row],[Order qty]])</f>
        <v>102.78362289496829</v>
      </c>
    </row>
    <row r="7793" spans="1:12" x14ac:dyDescent="0.25">
      <c r="A7793" t="s">
        <v>8766</v>
      </c>
      <c r="B7793" s="3">
        <v>43864</v>
      </c>
      <c r="C7793" t="s">
        <v>963</v>
      </c>
      <c r="D7793" s="2" t="s">
        <v>962</v>
      </c>
      <c r="E7793">
        <v>15</v>
      </c>
      <c r="F7793">
        <v>339</v>
      </c>
      <c r="G7793">
        <v>40</v>
      </c>
      <c r="H7793">
        <v>9</v>
      </c>
      <c r="I7793" s="2">
        <v>538.32700753211975</v>
      </c>
      <c r="J7793" s="4">
        <v>384.51929109437128</v>
      </c>
      <c r="K7793" s="11">
        <f>Table__Master[[#This Row],[unit price]]*Table__Master[[#This Row],[Order qty]]</f>
        <v>4844.9430677890778</v>
      </c>
      <c r="L7793" s="11">
        <f>Table__Master[[#This Row],[Revenue]]-(Table__Master[[#This Row],[unit cost]]*Table__Master[[#This Row],[Order qty]])</f>
        <v>1384.269447939736</v>
      </c>
    </row>
    <row r="7794" spans="1:12" x14ac:dyDescent="0.25">
      <c r="A7794" t="s">
        <v>8767</v>
      </c>
      <c r="B7794" s="3">
        <v>43978</v>
      </c>
      <c r="C7794" t="s">
        <v>965</v>
      </c>
      <c r="D7794" s="2" t="s">
        <v>962</v>
      </c>
      <c r="E7794">
        <v>20</v>
      </c>
      <c r="F7794">
        <v>259</v>
      </c>
      <c r="G7794">
        <v>13</v>
      </c>
      <c r="H7794">
        <v>9</v>
      </c>
      <c r="I7794" s="2">
        <v>569.10399359464645</v>
      </c>
      <c r="J7794" s="4">
        <v>406.50285256760463</v>
      </c>
      <c r="K7794" s="11">
        <f>Table__Master[[#This Row],[unit price]]*Table__Master[[#This Row],[Order qty]]</f>
        <v>5121.9359423518181</v>
      </c>
      <c r="L7794" s="11">
        <f>Table__Master[[#This Row],[Revenue]]-(Table__Master[[#This Row],[unit cost]]*Table__Master[[#This Row],[Order qty]])</f>
        <v>1463.4102692433762</v>
      </c>
    </row>
    <row r="7795" spans="1:12" x14ac:dyDescent="0.25">
      <c r="A7795" t="s">
        <v>8768</v>
      </c>
      <c r="B7795" s="3">
        <v>43893</v>
      </c>
      <c r="C7795" t="s">
        <v>961</v>
      </c>
      <c r="D7795" s="2" t="s">
        <v>962</v>
      </c>
      <c r="E7795">
        <v>19</v>
      </c>
      <c r="F7795">
        <v>245</v>
      </c>
      <c r="G7795">
        <v>5</v>
      </c>
      <c r="H7795">
        <v>8</v>
      </c>
      <c r="I7795" s="2">
        <v>248.8706306219101</v>
      </c>
      <c r="J7795" s="4">
        <v>177.76473615850722</v>
      </c>
      <c r="K7795" s="11">
        <f>Table__Master[[#This Row],[unit price]]*Table__Master[[#This Row],[Order qty]]</f>
        <v>1990.9650449752808</v>
      </c>
      <c r="L7795" s="11">
        <f>Table__Master[[#This Row],[Revenue]]-(Table__Master[[#This Row],[unit cost]]*Table__Master[[#This Row],[Order qty]])</f>
        <v>568.84715570722301</v>
      </c>
    </row>
    <row r="7796" spans="1:12" x14ac:dyDescent="0.25">
      <c r="A7796" t="s">
        <v>8769</v>
      </c>
      <c r="B7796" s="3">
        <v>43858</v>
      </c>
      <c r="C7796" t="s">
        <v>963</v>
      </c>
      <c r="D7796" s="2" t="s">
        <v>962</v>
      </c>
      <c r="E7796">
        <v>14</v>
      </c>
      <c r="F7796">
        <v>22</v>
      </c>
      <c r="G7796">
        <v>21</v>
      </c>
      <c r="H7796">
        <v>4</v>
      </c>
      <c r="I7796" s="2">
        <v>484.21543389558792</v>
      </c>
      <c r="J7796" s="4">
        <v>345.8681670682771</v>
      </c>
      <c r="K7796" s="11">
        <f>Table__Master[[#This Row],[unit price]]*Table__Master[[#This Row],[Order qty]]</f>
        <v>1936.8617355823517</v>
      </c>
      <c r="L7796" s="11">
        <f>Table__Master[[#This Row],[Revenue]]-(Table__Master[[#This Row],[unit cost]]*Table__Master[[#This Row],[Order qty]])</f>
        <v>553.38906730924327</v>
      </c>
    </row>
    <row r="7797" spans="1:12" x14ac:dyDescent="0.25">
      <c r="A7797" t="s">
        <v>8770</v>
      </c>
      <c r="B7797" s="3">
        <v>43981</v>
      </c>
      <c r="C7797" t="s">
        <v>961</v>
      </c>
      <c r="D7797" s="2" t="s">
        <v>962</v>
      </c>
      <c r="E7797">
        <v>11</v>
      </c>
      <c r="F7797">
        <v>177</v>
      </c>
      <c r="G7797">
        <v>14</v>
      </c>
      <c r="H7797">
        <v>9</v>
      </c>
      <c r="I7797" s="2">
        <v>169.43438100814819</v>
      </c>
      <c r="J7797" s="4">
        <v>121.02455786296301</v>
      </c>
      <c r="K7797" s="11">
        <f>Table__Master[[#This Row],[unit price]]*Table__Master[[#This Row],[Order qty]]</f>
        <v>1524.9094290733337</v>
      </c>
      <c r="L7797" s="11">
        <f>Table__Master[[#This Row],[Revenue]]-(Table__Master[[#This Row],[unit cost]]*Table__Master[[#This Row],[Order qty]])</f>
        <v>435.68840830666659</v>
      </c>
    </row>
    <row r="7798" spans="1:12" x14ac:dyDescent="0.25">
      <c r="A7798" t="s">
        <v>8771</v>
      </c>
      <c r="B7798" s="3">
        <v>43967</v>
      </c>
      <c r="C7798" t="s">
        <v>964</v>
      </c>
      <c r="D7798" s="2" t="s">
        <v>962</v>
      </c>
      <c r="E7798">
        <v>11</v>
      </c>
      <c r="F7798">
        <v>36</v>
      </c>
      <c r="G7798">
        <v>43</v>
      </c>
      <c r="H7798">
        <v>8</v>
      </c>
      <c r="I7798" s="2">
        <v>284.45496886968613</v>
      </c>
      <c r="J7798" s="4">
        <v>203.18212062120438</v>
      </c>
      <c r="K7798" s="11">
        <f>Table__Master[[#This Row],[unit price]]*Table__Master[[#This Row],[Order qty]]</f>
        <v>2275.639750957489</v>
      </c>
      <c r="L7798" s="11">
        <f>Table__Master[[#This Row],[Revenue]]-(Table__Master[[#This Row],[unit cost]]*Table__Master[[#This Row],[Order qty]])</f>
        <v>650.182785987854</v>
      </c>
    </row>
    <row r="7799" spans="1:12" x14ac:dyDescent="0.25">
      <c r="A7799" t="s">
        <v>8772</v>
      </c>
      <c r="B7799" s="3">
        <v>43846</v>
      </c>
      <c r="C7799" t="s">
        <v>961</v>
      </c>
      <c r="D7799" s="2" t="s">
        <v>962</v>
      </c>
      <c r="E7799">
        <v>14</v>
      </c>
      <c r="F7799">
        <v>198</v>
      </c>
      <c r="G7799">
        <v>23</v>
      </c>
      <c r="H7799">
        <v>7</v>
      </c>
      <c r="I7799" s="2">
        <v>392.04841768741608</v>
      </c>
      <c r="J7799" s="4">
        <v>280.03458406244005</v>
      </c>
      <c r="K7799" s="11">
        <f>Table__Master[[#This Row],[unit price]]*Table__Master[[#This Row],[Order qty]]</f>
        <v>2744.3389238119125</v>
      </c>
      <c r="L7799" s="11">
        <f>Table__Master[[#This Row],[Revenue]]-(Table__Master[[#This Row],[unit cost]]*Table__Master[[#This Row],[Order qty]])</f>
        <v>784.09683537483215</v>
      </c>
    </row>
    <row r="7800" spans="1:12" x14ac:dyDescent="0.25">
      <c r="A7800" t="s">
        <v>8773</v>
      </c>
      <c r="B7800" s="3">
        <v>43967</v>
      </c>
      <c r="C7800" t="s">
        <v>965</v>
      </c>
      <c r="D7800" s="2" t="s">
        <v>962</v>
      </c>
      <c r="E7800">
        <v>1</v>
      </c>
      <c r="F7800">
        <v>200</v>
      </c>
      <c r="G7800">
        <v>27</v>
      </c>
      <c r="H7800">
        <v>3</v>
      </c>
      <c r="I7800" s="2">
        <v>308.23993402719498</v>
      </c>
      <c r="J7800" s="4">
        <v>220.17138144799642</v>
      </c>
      <c r="K7800" s="11">
        <f>Table__Master[[#This Row],[unit price]]*Table__Master[[#This Row],[Order qty]]</f>
        <v>924.71980208158493</v>
      </c>
      <c r="L7800" s="11">
        <f>Table__Master[[#This Row],[Revenue]]-(Table__Master[[#This Row],[unit cost]]*Table__Master[[#This Row],[Order qty]])</f>
        <v>264.20565773759563</v>
      </c>
    </row>
    <row r="7801" spans="1:12" x14ac:dyDescent="0.25">
      <c r="A7801" t="s">
        <v>8774</v>
      </c>
      <c r="B7801" s="3">
        <v>43942</v>
      </c>
      <c r="C7801" t="s">
        <v>965</v>
      </c>
      <c r="D7801" s="2" t="s">
        <v>962</v>
      </c>
      <c r="E7801">
        <v>8</v>
      </c>
      <c r="F7801">
        <v>359</v>
      </c>
      <c r="G7801">
        <v>17</v>
      </c>
      <c r="H7801">
        <v>10</v>
      </c>
      <c r="I7801" s="2">
        <v>562.93729662895203</v>
      </c>
      <c r="J7801" s="4">
        <v>402.09806902068004</v>
      </c>
      <c r="K7801" s="11">
        <f>Table__Master[[#This Row],[unit price]]*Table__Master[[#This Row],[Order qty]]</f>
        <v>5629.3729662895203</v>
      </c>
      <c r="L7801" s="11">
        <f>Table__Master[[#This Row],[Revenue]]-(Table__Master[[#This Row],[unit cost]]*Table__Master[[#This Row],[Order qty]])</f>
        <v>1608.3922760827199</v>
      </c>
    </row>
    <row r="7802" spans="1:12" x14ac:dyDescent="0.25">
      <c r="A7802" t="s">
        <v>8775</v>
      </c>
      <c r="B7802" s="3">
        <v>43869</v>
      </c>
      <c r="C7802" t="s">
        <v>961</v>
      </c>
      <c r="D7802" s="2" t="s">
        <v>962</v>
      </c>
      <c r="E7802">
        <v>20</v>
      </c>
      <c r="F7802">
        <v>2</v>
      </c>
      <c r="G7802">
        <v>22</v>
      </c>
      <c r="H7802">
        <v>6</v>
      </c>
      <c r="I7802" s="2">
        <v>634.46697396039963</v>
      </c>
      <c r="J7802" s="4">
        <v>453.19069568599974</v>
      </c>
      <c r="K7802" s="11">
        <f>Table__Master[[#This Row],[unit price]]*Table__Master[[#This Row],[Order qty]]</f>
        <v>3806.8018437623978</v>
      </c>
      <c r="L7802" s="11">
        <f>Table__Master[[#This Row],[Revenue]]-(Table__Master[[#This Row],[unit cost]]*Table__Master[[#This Row],[Order qty]])</f>
        <v>1087.6576696463994</v>
      </c>
    </row>
    <row r="7803" spans="1:12" x14ac:dyDescent="0.25">
      <c r="A7803" t="s">
        <v>8776</v>
      </c>
      <c r="B7803" s="3">
        <v>43911</v>
      </c>
      <c r="C7803" t="s">
        <v>963</v>
      </c>
      <c r="D7803" s="2" t="s">
        <v>962</v>
      </c>
      <c r="E7803">
        <v>20</v>
      </c>
      <c r="F7803">
        <v>320</v>
      </c>
      <c r="G7803">
        <v>31</v>
      </c>
      <c r="H7803">
        <v>9</v>
      </c>
      <c r="I7803" s="2">
        <v>386.70014655590057</v>
      </c>
      <c r="J7803" s="4">
        <v>276.21439039707184</v>
      </c>
      <c r="K7803" s="11">
        <f>Table__Master[[#This Row],[unit price]]*Table__Master[[#This Row],[Order qty]]</f>
        <v>3480.3013190031052</v>
      </c>
      <c r="L7803" s="11">
        <f>Table__Master[[#This Row],[Revenue]]-(Table__Master[[#This Row],[unit cost]]*Table__Master[[#This Row],[Order qty]])</f>
        <v>994.37180542945862</v>
      </c>
    </row>
    <row r="7804" spans="1:12" x14ac:dyDescent="0.25">
      <c r="A7804" t="s">
        <v>8777</v>
      </c>
      <c r="B7804" s="3">
        <v>43891</v>
      </c>
      <c r="C7804" t="s">
        <v>961</v>
      </c>
      <c r="D7804" s="2" t="s">
        <v>962</v>
      </c>
      <c r="E7804">
        <v>19</v>
      </c>
      <c r="F7804">
        <v>233</v>
      </c>
      <c r="G7804">
        <v>39</v>
      </c>
      <c r="H7804">
        <v>10</v>
      </c>
      <c r="I7804" s="2">
        <v>321.47151499986649</v>
      </c>
      <c r="J7804" s="4">
        <v>229.62251071419035</v>
      </c>
      <c r="K7804" s="11">
        <f>Table__Master[[#This Row],[unit price]]*Table__Master[[#This Row],[Order qty]]</f>
        <v>3214.7151499986649</v>
      </c>
      <c r="L7804" s="11">
        <f>Table__Master[[#This Row],[Revenue]]-(Table__Master[[#This Row],[unit cost]]*Table__Master[[#This Row],[Order qty]])</f>
        <v>918.49004285676119</v>
      </c>
    </row>
    <row r="7805" spans="1:12" x14ac:dyDescent="0.25">
      <c r="A7805" t="s">
        <v>8778</v>
      </c>
      <c r="B7805" s="3">
        <v>43853</v>
      </c>
      <c r="C7805" t="s">
        <v>964</v>
      </c>
      <c r="D7805" s="2" t="s">
        <v>962</v>
      </c>
      <c r="E7805">
        <v>6</v>
      </c>
      <c r="F7805">
        <v>255</v>
      </c>
      <c r="G7805">
        <v>31</v>
      </c>
      <c r="H7805">
        <v>2</v>
      </c>
      <c r="I7805" s="2">
        <v>155.9322509765625</v>
      </c>
      <c r="J7805" s="4">
        <v>111.38017926897322</v>
      </c>
      <c r="K7805" s="11">
        <f>Table__Master[[#This Row],[unit price]]*Table__Master[[#This Row],[Order qty]]</f>
        <v>311.864501953125</v>
      </c>
      <c r="L7805" s="11">
        <f>Table__Master[[#This Row],[Revenue]]-(Table__Master[[#This Row],[unit cost]]*Table__Master[[#This Row],[Order qty]])</f>
        <v>89.104143415178555</v>
      </c>
    </row>
    <row r="7806" spans="1:12" x14ac:dyDescent="0.25">
      <c r="A7806" t="s">
        <v>8779</v>
      </c>
      <c r="B7806" s="3">
        <v>43906</v>
      </c>
      <c r="C7806" t="s">
        <v>964</v>
      </c>
      <c r="D7806" s="2" t="s">
        <v>962</v>
      </c>
      <c r="E7806">
        <v>10</v>
      </c>
      <c r="F7806">
        <v>56</v>
      </c>
      <c r="G7806">
        <v>37</v>
      </c>
      <c r="H7806">
        <v>2</v>
      </c>
      <c r="I7806" s="2">
        <v>577.66301912069321</v>
      </c>
      <c r="J7806" s="4">
        <v>412.61644222906659</v>
      </c>
      <c r="K7806" s="11">
        <f>Table__Master[[#This Row],[unit price]]*Table__Master[[#This Row],[Order qty]]</f>
        <v>1155.3260382413864</v>
      </c>
      <c r="L7806" s="11">
        <f>Table__Master[[#This Row],[Revenue]]-(Table__Master[[#This Row],[unit cost]]*Table__Master[[#This Row],[Order qty]])</f>
        <v>330.09315378325323</v>
      </c>
    </row>
    <row r="7807" spans="1:12" x14ac:dyDescent="0.25">
      <c r="A7807" t="s">
        <v>8780</v>
      </c>
      <c r="B7807" s="3">
        <v>43924</v>
      </c>
      <c r="C7807" t="s">
        <v>963</v>
      </c>
      <c r="D7807" s="2" t="s">
        <v>962</v>
      </c>
      <c r="E7807">
        <v>26</v>
      </c>
      <c r="F7807">
        <v>293</v>
      </c>
      <c r="G7807">
        <v>17</v>
      </c>
      <c r="H7807">
        <v>9</v>
      </c>
      <c r="I7807" s="2">
        <v>507.81928646564484</v>
      </c>
      <c r="J7807" s="4">
        <v>362.7280617611749</v>
      </c>
      <c r="K7807" s="11">
        <f>Table__Master[[#This Row],[unit price]]*Table__Master[[#This Row],[Order qty]]</f>
        <v>4570.3735781908035</v>
      </c>
      <c r="L7807" s="11">
        <f>Table__Master[[#This Row],[Revenue]]-(Table__Master[[#This Row],[unit cost]]*Table__Master[[#This Row],[Order qty]])</f>
        <v>1305.8210223402293</v>
      </c>
    </row>
    <row r="7808" spans="1:12" x14ac:dyDescent="0.25">
      <c r="A7808" t="s">
        <v>8781</v>
      </c>
      <c r="B7808" s="3">
        <v>43976</v>
      </c>
      <c r="C7808" t="s">
        <v>964</v>
      </c>
      <c r="D7808" s="2" t="s">
        <v>962</v>
      </c>
      <c r="E7808">
        <v>1</v>
      </c>
      <c r="F7808">
        <v>363</v>
      </c>
      <c r="G7808">
        <v>1</v>
      </c>
      <c r="H7808">
        <v>3</v>
      </c>
      <c r="I7808" s="2">
        <v>231.2422690987587</v>
      </c>
      <c r="J7808" s="4">
        <v>165.17304935625623</v>
      </c>
      <c r="K7808" s="11">
        <f>Table__Master[[#This Row],[unit price]]*Table__Master[[#This Row],[Order qty]]</f>
        <v>693.72680729627609</v>
      </c>
      <c r="L7808" s="11">
        <f>Table__Master[[#This Row],[Revenue]]-(Table__Master[[#This Row],[unit cost]]*Table__Master[[#This Row],[Order qty]])</f>
        <v>198.20765922750741</v>
      </c>
    </row>
    <row r="7809" spans="1:12" x14ac:dyDescent="0.25">
      <c r="A7809" t="s">
        <v>8782</v>
      </c>
      <c r="B7809" s="3">
        <v>43868</v>
      </c>
      <c r="C7809" t="s">
        <v>965</v>
      </c>
      <c r="D7809" s="2" t="s">
        <v>962</v>
      </c>
      <c r="E7809">
        <v>16</v>
      </c>
      <c r="F7809">
        <v>171</v>
      </c>
      <c r="G7809">
        <v>20</v>
      </c>
      <c r="H7809">
        <v>10</v>
      </c>
      <c r="I7809" s="2">
        <v>233.48546719551086</v>
      </c>
      <c r="J7809" s="4">
        <v>166.77533371107921</v>
      </c>
      <c r="K7809" s="11">
        <f>Table__Master[[#This Row],[unit price]]*Table__Master[[#This Row],[Order qty]]</f>
        <v>2334.8546719551086</v>
      </c>
      <c r="L7809" s="11">
        <f>Table__Master[[#This Row],[Revenue]]-(Table__Master[[#This Row],[unit cost]]*Table__Master[[#This Row],[Order qty]])</f>
        <v>667.10133484431663</v>
      </c>
    </row>
    <row r="7810" spans="1:12" x14ac:dyDescent="0.25">
      <c r="A7810" t="s">
        <v>8783</v>
      </c>
      <c r="B7810" s="3">
        <v>43853</v>
      </c>
      <c r="C7810" t="s">
        <v>965</v>
      </c>
      <c r="D7810" s="2" t="s">
        <v>962</v>
      </c>
      <c r="E7810">
        <v>15</v>
      </c>
      <c r="F7810">
        <v>215</v>
      </c>
      <c r="G7810">
        <v>32</v>
      </c>
      <c r="H7810">
        <v>3</v>
      </c>
      <c r="I7810" s="2">
        <v>548.65693491697311</v>
      </c>
      <c r="J7810" s="4">
        <v>391.89781065498084</v>
      </c>
      <c r="K7810" s="11">
        <f>Table__Master[[#This Row],[unit price]]*Table__Master[[#This Row],[Order qty]]</f>
        <v>1645.9708047509193</v>
      </c>
      <c r="L7810" s="11">
        <f>Table__Master[[#This Row],[Revenue]]-(Table__Master[[#This Row],[unit cost]]*Table__Master[[#This Row],[Order qty]])</f>
        <v>470.2773727859767</v>
      </c>
    </row>
    <row r="7811" spans="1:12" x14ac:dyDescent="0.25">
      <c r="A7811" t="s">
        <v>8784</v>
      </c>
      <c r="B7811" s="3">
        <v>43844</v>
      </c>
      <c r="C7811" t="s">
        <v>961</v>
      </c>
      <c r="D7811" s="2" t="s">
        <v>962</v>
      </c>
      <c r="E7811">
        <v>17</v>
      </c>
      <c r="F7811">
        <v>182</v>
      </c>
      <c r="G7811">
        <v>22</v>
      </c>
      <c r="H7811">
        <v>4</v>
      </c>
      <c r="I7811" s="2">
        <v>610.12684571743011</v>
      </c>
      <c r="J7811" s="4">
        <v>435.80488979816437</v>
      </c>
      <c r="K7811" s="11">
        <f>Table__Master[[#This Row],[unit price]]*Table__Master[[#This Row],[Order qty]]</f>
        <v>2440.5073828697205</v>
      </c>
      <c r="L7811" s="11">
        <f>Table__Master[[#This Row],[Revenue]]-(Table__Master[[#This Row],[unit cost]]*Table__Master[[#This Row],[Order qty]])</f>
        <v>697.28782367706299</v>
      </c>
    </row>
    <row r="7812" spans="1:12" x14ac:dyDescent="0.25">
      <c r="A7812" t="s">
        <v>8785</v>
      </c>
      <c r="B7812" s="3">
        <v>43904</v>
      </c>
      <c r="C7812" t="s">
        <v>965</v>
      </c>
      <c r="D7812" s="2" t="s">
        <v>962</v>
      </c>
      <c r="E7812">
        <v>18</v>
      </c>
      <c r="F7812">
        <v>57</v>
      </c>
      <c r="G7812">
        <v>26</v>
      </c>
      <c r="H7812">
        <v>6</v>
      </c>
      <c r="I7812" s="2">
        <v>504.70167142152786</v>
      </c>
      <c r="J7812" s="4">
        <v>360.50119387251993</v>
      </c>
      <c r="K7812" s="11">
        <f>Table__Master[[#This Row],[unit price]]*Table__Master[[#This Row],[Order qty]]</f>
        <v>3028.2100285291672</v>
      </c>
      <c r="L7812" s="11">
        <f>Table__Master[[#This Row],[Revenue]]-(Table__Master[[#This Row],[unit cost]]*Table__Master[[#This Row],[Order qty]])</f>
        <v>865.20286529404757</v>
      </c>
    </row>
    <row r="7813" spans="1:12" x14ac:dyDescent="0.25">
      <c r="A7813" t="s">
        <v>8786</v>
      </c>
      <c r="B7813" s="3">
        <v>43846</v>
      </c>
      <c r="C7813" t="s">
        <v>964</v>
      </c>
      <c r="D7813" s="2" t="s">
        <v>962</v>
      </c>
      <c r="E7813">
        <v>2</v>
      </c>
      <c r="F7813">
        <v>168</v>
      </c>
      <c r="G7813">
        <v>16</v>
      </c>
      <c r="H7813">
        <v>8</v>
      </c>
      <c r="I7813" s="2">
        <v>302.21101999282837</v>
      </c>
      <c r="J7813" s="4">
        <v>215.86501428059171</v>
      </c>
      <c r="K7813" s="11">
        <f>Table__Master[[#This Row],[unit price]]*Table__Master[[#This Row],[Order qty]]</f>
        <v>2417.688159942627</v>
      </c>
      <c r="L7813" s="11">
        <f>Table__Master[[#This Row],[Revenue]]-(Table__Master[[#This Row],[unit cost]]*Table__Master[[#This Row],[Order qty]])</f>
        <v>690.76804569789329</v>
      </c>
    </row>
    <row r="7814" spans="1:12" x14ac:dyDescent="0.25">
      <c r="A7814" t="s">
        <v>8787</v>
      </c>
      <c r="B7814" s="3">
        <v>43911</v>
      </c>
      <c r="C7814" t="s">
        <v>961</v>
      </c>
      <c r="D7814" s="2" t="s">
        <v>962</v>
      </c>
      <c r="E7814">
        <v>26</v>
      </c>
      <c r="F7814">
        <v>140</v>
      </c>
      <c r="G7814">
        <v>28</v>
      </c>
      <c r="H7814">
        <v>5</v>
      </c>
      <c r="I7814" s="2">
        <v>305.4189972281456</v>
      </c>
      <c r="J7814" s="4">
        <v>218.15642659153258</v>
      </c>
      <c r="K7814" s="11">
        <f>Table__Master[[#This Row],[unit price]]*Table__Master[[#This Row],[Order qty]]</f>
        <v>1527.094986140728</v>
      </c>
      <c r="L7814" s="11">
        <f>Table__Master[[#This Row],[Revenue]]-(Table__Master[[#This Row],[unit cost]]*Table__Master[[#This Row],[Order qty]])</f>
        <v>436.31285318306504</v>
      </c>
    </row>
    <row r="7815" spans="1:12" x14ac:dyDescent="0.25">
      <c r="A7815" t="s">
        <v>8788</v>
      </c>
      <c r="B7815" s="3">
        <v>43882</v>
      </c>
      <c r="C7815" t="s">
        <v>965</v>
      </c>
      <c r="D7815" s="2" t="s">
        <v>962</v>
      </c>
      <c r="E7815">
        <v>25</v>
      </c>
      <c r="F7815">
        <v>20</v>
      </c>
      <c r="G7815">
        <v>46</v>
      </c>
      <c r="H7815">
        <v>10</v>
      </c>
      <c r="I7815" s="2">
        <v>574.27449667453766</v>
      </c>
      <c r="J7815" s="4">
        <v>410.19606905324122</v>
      </c>
      <c r="K7815" s="11">
        <f>Table__Master[[#This Row],[unit price]]*Table__Master[[#This Row],[Order qty]]</f>
        <v>5742.7449667453766</v>
      </c>
      <c r="L7815" s="11">
        <f>Table__Master[[#This Row],[Revenue]]-(Table__Master[[#This Row],[unit cost]]*Table__Master[[#This Row],[Order qty]])</f>
        <v>1640.784276212964</v>
      </c>
    </row>
    <row r="7816" spans="1:12" x14ac:dyDescent="0.25">
      <c r="A7816" t="s">
        <v>8789</v>
      </c>
      <c r="B7816" s="3">
        <v>43960</v>
      </c>
      <c r="C7816" t="s">
        <v>961</v>
      </c>
      <c r="D7816" s="2" t="s">
        <v>962</v>
      </c>
      <c r="E7816">
        <v>1</v>
      </c>
      <c r="F7816">
        <v>332</v>
      </c>
      <c r="G7816">
        <v>30</v>
      </c>
      <c r="H7816">
        <v>4</v>
      </c>
      <c r="I7816" s="2">
        <v>529.20720487833023</v>
      </c>
      <c r="J7816" s="4">
        <v>378.0051463416645</v>
      </c>
      <c r="K7816" s="11">
        <f>Table__Master[[#This Row],[unit price]]*Table__Master[[#This Row],[Order qty]]</f>
        <v>2116.8288195133209</v>
      </c>
      <c r="L7816" s="11">
        <f>Table__Master[[#This Row],[Revenue]]-(Table__Master[[#This Row],[unit cost]]*Table__Master[[#This Row],[Order qty]])</f>
        <v>604.80823414666293</v>
      </c>
    </row>
    <row r="7817" spans="1:12" x14ac:dyDescent="0.25">
      <c r="A7817" t="s">
        <v>8790</v>
      </c>
      <c r="B7817" s="3">
        <v>43968</v>
      </c>
      <c r="C7817" t="s">
        <v>965</v>
      </c>
      <c r="D7817" s="2" t="s">
        <v>962</v>
      </c>
      <c r="E7817">
        <v>12</v>
      </c>
      <c r="F7817">
        <v>64</v>
      </c>
      <c r="G7817">
        <v>28</v>
      </c>
      <c r="H7817">
        <v>3</v>
      </c>
      <c r="I7817" s="2">
        <v>603.09896063804626</v>
      </c>
      <c r="J7817" s="4">
        <v>430.78497188431879</v>
      </c>
      <c r="K7817" s="11">
        <f>Table__Master[[#This Row],[unit price]]*Table__Master[[#This Row],[Order qty]]</f>
        <v>1809.2968819141388</v>
      </c>
      <c r="L7817" s="11">
        <f>Table__Master[[#This Row],[Revenue]]-(Table__Master[[#This Row],[unit cost]]*Table__Master[[#This Row],[Order qty]])</f>
        <v>516.94196626118242</v>
      </c>
    </row>
    <row r="7818" spans="1:12" x14ac:dyDescent="0.25">
      <c r="A7818" t="s">
        <v>8791</v>
      </c>
      <c r="B7818" s="3">
        <v>43930</v>
      </c>
      <c r="C7818" t="s">
        <v>965</v>
      </c>
      <c r="D7818" s="2" t="s">
        <v>962</v>
      </c>
      <c r="E7818">
        <v>20</v>
      </c>
      <c r="F7818">
        <v>214</v>
      </c>
      <c r="G7818">
        <v>27</v>
      </c>
      <c r="H7818">
        <v>1</v>
      </c>
      <c r="I7818" s="2">
        <v>408.79155224561691</v>
      </c>
      <c r="J7818" s="4">
        <v>291.99396588972638</v>
      </c>
      <c r="K7818" s="11">
        <f>Table__Master[[#This Row],[unit price]]*Table__Master[[#This Row],[Order qty]]</f>
        <v>408.79155224561691</v>
      </c>
      <c r="L7818" s="11">
        <f>Table__Master[[#This Row],[Revenue]]-(Table__Master[[#This Row],[unit cost]]*Table__Master[[#This Row],[Order qty]])</f>
        <v>116.79758635589053</v>
      </c>
    </row>
    <row r="7819" spans="1:12" x14ac:dyDescent="0.25">
      <c r="A7819" t="s">
        <v>8792</v>
      </c>
      <c r="B7819" s="3">
        <v>43918</v>
      </c>
      <c r="C7819" t="s">
        <v>963</v>
      </c>
      <c r="D7819" s="2" t="s">
        <v>962</v>
      </c>
      <c r="E7819">
        <v>3</v>
      </c>
      <c r="F7819">
        <v>236</v>
      </c>
      <c r="G7819">
        <v>47</v>
      </c>
      <c r="H7819">
        <v>10</v>
      </c>
      <c r="I7819" s="2">
        <v>377.29770076274872</v>
      </c>
      <c r="J7819" s="4">
        <v>269.4983576876777</v>
      </c>
      <c r="K7819" s="11">
        <f>Table__Master[[#This Row],[unit price]]*Table__Master[[#This Row],[Order qty]]</f>
        <v>3772.9770076274872</v>
      </c>
      <c r="L7819" s="11">
        <f>Table__Master[[#This Row],[Revenue]]-(Table__Master[[#This Row],[unit cost]]*Table__Master[[#This Row],[Order qty]])</f>
        <v>1077.9934307507101</v>
      </c>
    </row>
    <row r="7820" spans="1:12" x14ac:dyDescent="0.25">
      <c r="A7820" t="s">
        <v>8793</v>
      </c>
      <c r="B7820" s="3">
        <v>43905</v>
      </c>
      <c r="C7820" t="s">
        <v>965</v>
      </c>
      <c r="D7820" s="2" t="s">
        <v>962</v>
      </c>
      <c r="E7820">
        <v>15</v>
      </c>
      <c r="F7820">
        <v>295</v>
      </c>
      <c r="G7820">
        <v>42</v>
      </c>
      <c r="H7820">
        <v>5</v>
      </c>
      <c r="I7820" s="2">
        <v>404.96498519182205</v>
      </c>
      <c r="J7820" s="4">
        <v>289.26070370844434</v>
      </c>
      <c r="K7820" s="11">
        <f>Table__Master[[#This Row],[unit price]]*Table__Master[[#This Row],[Order qty]]</f>
        <v>2024.8249259591103</v>
      </c>
      <c r="L7820" s="11">
        <f>Table__Master[[#This Row],[Revenue]]-(Table__Master[[#This Row],[unit cost]]*Table__Master[[#This Row],[Order qty]])</f>
        <v>578.52140741688845</v>
      </c>
    </row>
    <row r="7821" spans="1:12" x14ac:dyDescent="0.25">
      <c r="A7821" t="s">
        <v>8794</v>
      </c>
      <c r="B7821" s="3">
        <v>43859</v>
      </c>
      <c r="C7821" t="s">
        <v>965</v>
      </c>
      <c r="D7821" s="2" t="s">
        <v>962</v>
      </c>
      <c r="E7821">
        <v>3</v>
      </c>
      <c r="F7821">
        <v>267</v>
      </c>
      <c r="G7821">
        <v>4</v>
      </c>
      <c r="H7821">
        <v>3</v>
      </c>
      <c r="I7821" s="2">
        <v>240.5934419631958</v>
      </c>
      <c r="J7821" s="4">
        <v>171.85245854513988</v>
      </c>
      <c r="K7821" s="11">
        <f>Table__Master[[#This Row],[unit price]]*Table__Master[[#This Row],[Order qty]]</f>
        <v>721.7803258895874</v>
      </c>
      <c r="L7821" s="11">
        <f>Table__Master[[#This Row],[Revenue]]-(Table__Master[[#This Row],[unit cost]]*Table__Master[[#This Row],[Order qty]])</f>
        <v>206.2229502541677</v>
      </c>
    </row>
    <row r="7822" spans="1:12" x14ac:dyDescent="0.25">
      <c r="A7822" t="s">
        <v>8795</v>
      </c>
      <c r="B7822" s="3">
        <v>43908</v>
      </c>
      <c r="C7822" t="s">
        <v>965</v>
      </c>
      <c r="D7822" s="2" t="s">
        <v>962</v>
      </c>
      <c r="E7822">
        <v>11</v>
      </c>
      <c r="F7822">
        <v>155</v>
      </c>
      <c r="G7822">
        <v>23</v>
      </c>
      <c r="H7822">
        <v>6</v>
      </c>
      <c r="I7822" s="2">
        <v>320.2546414732933</v>
      </c>
      <c r="J7822" s="4">
        <v>228.75331533806667</v>
      </c>
      <c r="K7822" s="11">
        <f>Table__Master[[#This Row],[unit price]]*Table__Master[[#This Row],[Order qty]]</f>
        <v>1921.5278488397598</v>
      </c>
      <c r="L7822" s="11">
        <f>Table__Master[[#This Row],[Revenue]]-(Table__Master[[#This Row],[unit cost]]*Table__Master[[#This Row],[Order qty]])</f>
        <v>549.00795681135969</v>
      </c>
    </row>
    <row r="7823" spans="1:12" x14ac:dyDescent="0.25">
      <c r="A7823" t="s">
        <v>8796</v>
      </c>
      <c r="B7823" s="3">
        <v>43865</v>
      </c>
      <c r="C7823" t="s">
        <v>963</v>
      </c>
      <c r="D7823" s="2" t="s">
        <v>962</v>
      </c>
      <c r="E7823">
        <v>17</v>
      </c>
      <c r="F7823">
        <v>325</v>
      </c>
      <c r="G7823">
        <v>12</v>
      </c>
      <c r="H7823">
        <v>1</v>
      </c>
      <c r="I7823" s="2">
        <v>288.31883347034454</v>
      </c>
      <c r="J7823" s="4">
        <v>205.94202390738897</v>
      </c>
      <c r="K7823" s="11">
        <f>Table__Master[[#This Row],[unit price]]*Table__Master[[#This Row],[Order qty]]</f>
        <v>288.31883347034454</v>
      </c>
      <c r="L7823" s="11">
        <f>Table__Master[[#This Row],[Revenue]]-(Table__Master[[#This Row],[unit cost]]*Table__Master[[#This Row],[Order qty]])</f>
        <v>82.376809562955572</v>
      </c>
    </row>
    <row r="7824" spans="1:12" x14ac:dyDescent="0.25">
      <c r="A7824" t="s">
        <v>8797</v>
      </c>
      <c r="B7824" s="3">
        <v>43860</v>
      </c>
      <c r="C7824" t="s">
        <v>961</v>
      </c>
      <c r="D7824" s="2" t="s">
        <v>962</v>
      </c>
      <c r="E7824">
        <v>20</v>
      </c>
      <c r="F7824">
        <v>17</v>
      </c>
      <c r="G7824">
        <v>11</v>
      </c>
      <c r="H7824">
        <v>5</v>
      </c>
      <c r="I7824" s="2">
        <v>357.92038589715958</v>
      </c>
      <c r="J7824" s="4">
        <v>255.65741849797115</v>
      </c>
      <c r="K7824" s="11">
        <f>Table__Master[[#This Row],[unit price]]*Table__Master[[#This Row],[Order qty]]</f>
        <v>1789.6019294857979</v>
      </c>
      <c r="L7824" s="11">
        <f>Table__Master[[#This Row],[Revenue]]-(Table__Master[[#This Row],[unit cost]]*Table__Master[[#This Row],[Order qty]])</f>
        <v>511.31483699594219</v>
      </c>
    </row>
    <row r="7825" spans="1:12" x14ac:dyDescent="0.25">
      <c r="A7825" t="s">
        <v>8798</v>
      </c>
      <c r="B7825" s="3">
        <v>43883</v>
      </c>
      <c r="C7825" t="s">
        <v>965</v>
      </c>
      <c r="D7825" s="2" t="s">
        <v>962</v>
      </c>
      <c r="E7825">
        <v>9</v>
      </c>
      <c r="F7825">
        <v>128</v>
      </c>
      <c r="G7825">
        <v>46</v>
      </c>
      <c r="H7825">
        <v>7</v>
      </c>
      <c r="I7825" s="2">
        <v>446.92084336280823</v>
      </c>
      <c r="J7825" s="4">
        <v>319.22917383057734</v>
      </c>
      <c r="K7825" s="11">
        <f>Table__Master[[#This Row],[unit price]]*Table__Master[[#This Row],[Order qty]]</f>
        <v>3128.4459035396576</v>
      </c>
      <c r="L7825" s="11">
        <f>Table__Master[[#This Row],[Revenue]]-(Table__Master[[#This Row],[unit cost]]*Table__Master[[#This Row],[Order qty]])</f>
        <v>893.84168672561646</v>
      </c>
    </row>
    <row r="7826" spans="1:12" x14ac:dyDescent="0.25">
      <c r="A7826" t="s">
        <v>8799</v>
      </c>
      <c r="B7826" s="3">
        <v>43895</v>
      </c>
      <c r="C7826" t="s">
        <v>965</v>
      </c>
      <c r="D7826" s="2" t="s">
        <v>962</v>
      </c>
      <c r="E7826">
        <v>15</v>
      </c>
      <c r="F7826">
        <v>280</v>
      </c>
      <c r="G7826">
        <v>23</v>
      </c>
      <c r="H7826">
        <v>2</v>
      </c>
      <c r="I7826" s="2">
        <v>632.94162672758102</v>
      </c>
      <c r="J7826" s="4">
        <v>452.10116194827219</v>
      </c>
      <c r="K7826" s="11">
        <f>Table__Master[[#This Row],[unit price]]*Table__Master[[#This Row],[Order qty]]</f>
        <v>1265.883253455162</v>
      </c>
      <c r="L7826" s="11">
        <f>Table__Master[[#This Row],[Revenue]]-(Table__Master[[#This Row],[unit cost]]*Table__Master[[#This Row],[Order qty]])</f>
        <v>361.68092955861766</v>
      </c>
    </row>
    <row r="7827" spans="1:12" x14ac:dyDescent="0.25">
      <c r="A7827" t="s">
        <v>8800</v>
      </c>
      <c r="B7827" s="3">
        <v>43915</v>
      </c>
      <c r="C7827" t="s">
        <v>963</v>
      </c>
      <c r="D7827" s="2" t="s">
        <v>962</v>
      </c>
      <c r="E7827">
        <v>2</v>
      </c>
      <c r="F7827">
        <v>183</v>
      </c>
      <c r="G7827">
        <v>34</v>
      </c>
      <c r="H7827">
        <v>5</v>
      </c>
      <c r="I7827" s="2">
        <v>187.50030934810638</v>
      </c>
      <c r="J7827" s="4">
        <v>133.92879239150457</v>
      </c>
      <c r="K7827" s="11">
        <f>Table__Master[[#This Row],[unit price]]*Table__Master[[#This Row],[Order qty]]</f>
        <v>937.50154674053192</v>
      </c>
      <c r="L7827" s="11">
        <f>Table__Master[[#This Row],[Revenue]]-(Table__Master[[#This Row],[unit cost]]*Table__Master[[#This Row],[Order qty]])</f>
        <v>267.85758478300909</v>
      </c>
    </row>
    <row r="7828" spans="1:12" x14ac:dyDescent="0.25">
      <c r="A7828" t="s">
        <v>8801</v>
      </c>
      <c r="B7828" s="3">
        <v>43866</v>
      </c>
      <c r="C7828" t="s">
        <v>965</v>
      </c>
      <c r="D7828" s="2" t="s">
        <v>962</v>
      </c>
      <c r="E7828">
        <v>6</v>
      </c>
      <c r="F7828">
        <v>195</v>
      </c>
      <c r="G7828">
        <v>40</v>
      </c>
      <c r="H7828">
        <v>9</v>
      </c>
      <c r="I7828" s="2">
        <v>277.89866334199905</v>
      </c>
      <c r="J7828" s="4">
        <v>198.49904524428504</v>
      </c>
      <c r="K7828" s="11">
        <f>Table__Master[[#This Row],[unit price]]*Table__Master[[#This Row],[Order qty]]</f>
        <v>2501.0879700779915</v>
      </c>
      <c r="L7828" s="11">
        <f>Table__Master[[#This Row],[Revenue]]-(Table__Master[[#This Row],[unit cost]]*Table__Master[[#This Row],[Order qty]])</f>
        <v>714.59656287942607</v>
      </c>
    </row>
    <row r="7829" spans="1:12" x14ac:dyDescent="0.25">
      <c r="A7829" t="s">
        <v>8802</v>
      </c>
      <c r="B7829" s="3">
        <v>43895</v>
      </c>
      <c r="C7829" t="s">
        <v>965</v>
      </c>
      <c r="D7829" s="2" t="s">
        <v>962</v>
      </c>
      <c r="E7829">
        <v>5</v>
      </c>
      <c r="F7829">
        <v>58</v>
      </c>
      <c r="G7829">
        <v>18</v>
      </c>
      <c r="H7829">
        <v>9</v>
      </c>
      <c r="I7829" s="2">
        <v>456.66789579391479</v>
      </c>
      <c r="J7829" s="4">
        <v>326.19135413851058</v>
      </c>
      <c r="K7829" s="11">
        <f>Table__Master[[#This Row],[unit price]]*Table__Master[[#This Row],[Order qty]]</f>
        <v>4110.0110621452332</v>
      </c>
      <c r="L7829" s="11">
        <f>Table__Master[[#This Row],[Revenue]]-(Table__Master[[#This Row],[unit cost]]*Table__Master[[#This Row],[Order qty]])</f>
        <v>1174.2888748986379</v>
      </c>
    </row>
    <row r="7830" spans="1:12" x14ac:dyDescent="0.25">
      <c r="A7830" t="s">
        <v>8803</v>
      </c>
      <c r="B7830" s="3">
        <v>43959</v>
      </c>
      <c r="C7830" t="s">
        <v>965</v>
      </c>
      <c r="D7830" s="2" t="s">
        <v>962</v>
      </c>
      <c r="E7830">
        <v>14</v>
      </c>
      <c r="F7830">
        <v>296</v>
      </c>
      <c r="G7830">
        <v>29</v>
      </c>
      <c r="H7830">
        <v>9</v>
      </c>
      <c r="I7830" s="2">
        <v>417.90481513738632</v>
      </c>
      <c r="J7830" s="4">
        <v>298.50343938384736</v>
      </c>
      <c r="K7830" s="11">
        <f>Table__Master[[#This Row],[unit price]]*Table__Master[[#This Row],[Order qty]]</f>
        <v>3761.1433362364769</v>
      </c>
      <c r="L7830" s="11">
        <f>Table__Master[[#This Row],[Revenue]]-(Table__Master[[#This Row],[unit cost]]*Table__Master[[#This Row],[Order qty]])</f>
        <v>1074.6123817818507</v>
      </c>
    </row>
    <row r="7831" spans="1:12" x14ac:dyDescent="0.25">
      <c r="A7831" t="s">
        <v>8804</v>
      </c>
      <c r="B7831" s="3">
        <v>43916</v>
      </c>
      <c r="C7831" t="s">
        <v>964</v>
      </c>
      <c r="D7831" s="2" t="s">
        <v>962</v>
      </c>
      <c r="E7831">
        <v>18</v>
      </c>
      <c r="F7831">
        <v>74</v>
      </c>
      <c r="G7831">
        <v>20</v>
      </c>
      <c r="H7831">
        <v>6</v>
      </c>
      <c r="I7831" s="2">
        <v>513.24770700931549</v>
      </c>
      <c r="J7831" s="4">
        <v>366.60550500665397</v>
      </c>
      <c r="K7831" s="11">
        <f>Table__Master[[#This Row],[unit price]]*Table__Master[[#This Row],[Order qty]]</f>
        <v>3079.4862420558929</v>
      </c>
      <c r="L7831" s="11">
        <f>Table__Master[[#This Row],[Revenue]]-(Table__Master[[#This Row],[unit cost]]*Table__Master[[#This Row],[Order qty]])</f>
        <v>879.85321201596889</v>
      </c>
    </row>
    <row r="7832" spans="1:12" x14ac:dyDescent="0.25">
      <c r="A7832" t="s">
        <v>8805</v>
      </c>
      <c r="B7832" s="3">
        <v>43928</v>
      </c>
      <c r="C7832" t="s">
        <v>961</v>
      </c>
      <c r="D7832" s="2" t="s">
        <v>962</v>
      </c>
      <c r="E7832">
        <v>24</v>
      </c>
      <c r="F7832">
        <v>67</v>
      </c>
      <c r="G7832">
        <v>31</v>
      </c>
      <c r="H7832">
        <v>5</v>
      </c>
      <c r="I7832" s="2">
        <v>383.99558168649673</v>
      </c>
      <c r="J7832" s="4">
        <v>274.28255834749768</v>
      </c>
      <c r="K7832" s="11">
        <f>Table__Master[[#This Row],[unit price]]*Table__Master[[#This Row],[Order qty]]</f>
        <v>1919.9779084324837</v>
      </c>
      <c r="L7832" s="11">
        <f>Table__Master[[#This Row],[Revenue]]-(Table__Master[[#This Row],[unit cost]]*Table__Master[[#This Row],[Order qty]])</f>
        <v>548.56511669499514</v>
      </c>
    </row>
    <row r="7833" spans="1:12" x14ac:dyDescent="0.25">
      <c r="A7833" t="s">
        <v>8806</v>
      </c>
      <c r="B7833" s="3">
        <v>43849</v>
      </c>
      <c r="C7833" t="s">
        <v>963</v>
      </c>
      <c r="D7833" s="2" t="s">
        <v>962</v>
      </c>
      <c r="E7833">
        <v>15</v>
      </c>
      <c r="F7833">
        <v>66</v>
      </c>
      <c r="G7833">
        <v>25</v>
      </c>
      <c r="H7833">
        <v>2</v>
      </c>
      <c r="I7833" s="2">
        <v>520.60980677604675</v>
      </c>
      <c r="J7833" s="4">
        <v>371.86414769717629</v>
      </c>
      <c r="K7833" s="11">
        <f>Table__Master[[#This Row],[unit price]]*Table__Master[[#This Row],[Order qty]]</f>
        <v>1041.2196135520935</v>
      </c>
      <c r="L7833" s="11">
        <f>Table__Master[[#This Row],[Revenue]]-(Table__Master[[#This Row],[unit cost]]*Table__Master[[#This Row],[Order qty]])</f>
        <v>297.49131815774092</v>
      </c>
    </row>
    <row r="7834" spans="1:12" x14ac:dyDescent="0.25">
      <c r="A7834" t="s">
        <v>8807</v>
      </c>
      <c r="B7834" s="3">
        <v>43867</v>
      </c>
      <c r="C7834" t="s">
        <v>963</v>
      </c>
      <c r="D7834" s="2" t="s">
        <v>962</v>
      </c>
      <c r="E7834">
        <v>8</v>
      </c>
      <c r="F7834">
        <v>16</v>
      </c>
      <c r="G7834">
        <v>42</v>
      </c>
      <c r="H7834">
        <v>3</v>
      </c>
      <c r="I7834" s="2">
        <v>206.63108414411545</v>
      </c>
      <c r="J7834" s="4">
        <v>147.59363153151105</v>
      </c>
      <c r="K7834" s="11">
        <f>Table__Master[[#This Row],[unit price]]*Table__Master[[#This Row],[Order qty]]</f>
        <v>619.89325243234634</v>
      </c>
      <c r="L7834" s="11">
        <f>Table__Master[[#This Row],[Revenue]]-(Table__Master[[#This Row],[unit cost]]*Table__Master[[#This Row],[Order qty]])</f>
        <v>177.11235783781319</v>
      </c>
    </row>
    <row r="7835" spans="1:12" x14ac:dyDescent="0.25">
      <c r="A7835" t="s">
        <v>8808</v>
      </c>
      <c r="B7835" s="3">
        <v>43854</v>
      </c>
      <c r="C7835" t="s">
        <v>965</v>
      </c>
      <c r="D7835" s="2" t="s">
        <v>962</v>
      </c>
      <c r="E7835">
        <v>24</v>
      </c>
      <c r="F7835">
        <v>304</v>
      </c>
      <c r="G7835">
        <v>33</v>
      </c>
      <c r="H7835">
        <v>3</v>
      </c>
      <c r="I7835" s="2">
        <v>328.66289412975311</v>
      </c>
      <c r="J7835" s="4">
        <v>234.7592100926808</v>
      </c>
      <c r="K7835" s="11">
        <f>Table__Master[[#This Row],[unit price]]*Table__Master[[#This Row],[Order qty]]</f>
        <v>985.98868238925934</v>
      </c>
      <c r="L7835" s="11">
        <f>Table__Master[[#This Row],[Revenue]]-(Table__Master[[#This Row],[unit cost]]*Table__Master[[#This Row],[Order qty]])</f>
        <v>281.71105211121699</v>
      </c>
    </row>
    <row r="7836" spans="1:12" x14ac:dyDescent="0.25">
      <c r="A7836" t="s">
        <v>8809</v>
      </c>
      <c r="B7836" s="3">
        <v>43955</v>
      </c>
      <c r="C7836" t="s">
        <v>965</v>
      </c>
      <c r="D7836" s="2" t="s">
        <v>962</v>
      </c>
      <c r="E7836">
        <v>21</v>
      </c>
      <c r="F7836">
        <v>200</v>
      </c>
      <c r="G7836">
        <v>34</v>
      </c>
      <c r="H7836">
        <v>10</v>
      </c>
      <c r="I7836" s="2">
        <v>512.21803790330887</v>
      </c>
      <c r="J7836" s="4">
        <v>365.87002707379207</v>
      </c>
      <c r="K7836" s="11">
        <f>Table__Master[[#This Row],[unit price]]*Table__Master[[#This Row],[Order qty]]</f>
        <v>5122.1803790330887</v>
      </c>
      <c r="L7836" s="11">
        <f>Table__Master[[#This Row],[Revenue]]-(Table__Master[[#This Row],[unit cost]]*Table__Master[[#This Row],[Order qty]])</f>
        <v>1463.4801082951681</v>
      </c>
    </row>
    <row r="7837" spans="1:12" x14ac:dyDescent="0.25">
      <c r="A7837" t="s">
        <v>8810</v>
      </c>
      <c r="B7837" s="3">
        <v>43839</v>
      </c>
      <c r="C7837" t="s">
        <v>964</v>
      </c>
      <c r="D7837" s="2" t="s">
        <v>962</v>
      </c>
      <c r="E7837">
        <v>10</v>
      </c>
      <c r="F7837">
        <v>224</v>
      </c>
      <c r="G7837">
        <v>41</v>
      </c>
      <c r="H7837">
        <v>2</v>
      </c>
      <c r="I7837" s="2">
        <v>535.78838539123535</v>
      </c>
      <c r="J7837" s="4">
        <v>382.70598956516812</v>
      </c>
      <c r="K7837" s="11">
        <f>Table__Master[[#This Row],[unit price]]*Table__Master[[#This Row],[Order qty]]</f>
        <v>1071.5767707824707</v>
      </c>
      <c r="L7837" s="11">
        <f>Table__Master[[#This Row],[Revenue]]-(Table__Master[[#This Row],[unit cost]]*Table__Master[[#This Row],[Order qty]])</f>
        <v>306.16479165213445</v>
      </c>
    </row>
    <row r="7838" spans="1:12" x14ac:dyDescent="0.25">
      <c r="A7838" t="s">
        <v>8811</v>
      </c>
      <c r="B7838" s="3">
        <v>43881</v>
      </c>
      <c r="C7838" t="s">
        <v>963</v>
      </c>
      <c r="D7838" s="2" t="s">
        <v>962</v>
      </c>
      <c r="E7838">
        <v>19</v>
      </c>
      <c r="F7838">
        <v>167</v>
      </c>
      <c r="G7838">
        <v>21</v>
      </c>
      <c r="H7838">
        <v>6</v>
      </c>
      <c r="I7838" s="2">
        <v>589.80750650167465</v>
      </c>
      <c r="J7838" s="4">
        <v>421.29107607262478</v>
      </c>
      <c r="K7838" s="11">
        <f>Table__Master[[#This Row],[unit price]]*Table__Master[[#This Row],[Order qty]]</f>
        <v>3538.8450390100479</v>
      </c>
      <c r="L7838" s="11">
        <f>Table__Master[[#This Row],[Revenue]]-(Table__Master[[#This Row],[unit cost]]*Table__Master[[#This Row],[Order qty]])</f>
        <v>1011.0985825742991</v>
      </c>
    </row>
    <row r="7839" spans="1:12" x14ac:dyDescent="0.25">
      <c r="A7839" t="s">
        <v>8812</v>
      </c>
      <c r="B7839" s="3">
        <v>43902</v>
      </c>
      <c r="C7839" t="s">
        <v>963</v>
      </c>
      <c r="D7839" s="2" t="s">
        <v>962</v>
      </c>
      <c r="E7839">
        <v>13</v>
      </c>
      <c r="F7839">
        <v>273</v>
      </c>
      <c r="G7839">
        <v>24</v>
      </c>
      <c r="H7839">
        <v>1</v>
      </c>
      <c r="I7839" s="2">
        <v>523.2471524477005</v>
      </c>
      <c r="J7839" s="4">
        <v>373.74796603407179</v>
      </c>
      <c r="K7839" s="11">
        <f>Table__Master[[#This Row],[unit price]]*Table__Master[[#This Row],[Order qty]]</f>
        <v>523.2471524477005</v>
      </c>
      <c r="L7839" s="11">
        <f>Table__Master[[#This Row],[Revenue]]-(Table__Master[[#This Row],[unit cost]]*Table__Master[[#This Row],[Order qty]])</f>
        <v>149.49918641362871</v>
      </c>
    </row>
    <row r="7840" spans="1:12" x14ac:dyDescent="0.25">
      <c r="A7840" t="s">
        <v>8813</v>
      </c>
      <c r="B7840" s="3">
        <v>43883</v>
      </c>
      <c r="C7840" t="s">
        <v>963</v>
      </c>
      <c r="D7840" s="2" t="s">
        <v>962</v>
      </c>
      <c r="E7840">
        <v>18</v>
      </c>
      <c r="F7840">
        <v>219</v>
      </c>
      <c r="G7840">
        <v>11</v>
      </c>
      <c r="H7840">
        <v>8</v>
      </c>
      <c r="I7840" s="2">
        <v>530.37468677759171</v>
      </c>
      <c r="J7840" s="4">
        <v>378.8390619839941</v>
      </c>
      <c r="K7840" s="11">
        <f>Table__Master[[#This Row],[unit price]]*Table__Master[[#This Row],[Order qty]]</f>
        <v>4242.9974942207336</v>
      </c>
      <c r="L7840" s="11">
        <f>Table__Master[[#This Row],[Revenue]]-(Table__Master[[#This Row],[unit cost]]*Table__Master[[#This Row],[Order qty]])</f>
        <v>1212.2849983487808</v>
      </c>
    </row>
    <row r="7841" spans="1:12" x14ac:dyDescent="0.25">
      <c r="A7841" t="s">
        <v>8814</v>
      </c>
      <c r="B7841" s="3">
        <v>43872</v>
      </c>
      <c r="C7841" t="s">
        <v>964</v>
      </c>
      <c r="D7841" s="2" t="s">
        <v>962</v>
      </c>
      <c r="E7841">
        <v>1</v>
      </c>
      <c r="F7841">
        <v>118</v>
      </c>
      <c r="G7841">
        <v>35</v>
      </c>
      <c r="H7841">
        <v>8</v>
      </c>
      <c r="I7841" s="2">
        <v>303.84016728401184</v>
      </c>
      <c r="J7841" s="4">
        <v>217.02869091715132</v>
      </c>
      <c r="K7841" s="11">
        <f>Table__Master[[#This Row],[unit price]]*Table__Master[[#This Row],[Order qty]]</f>
        <v>2430.7213382720947</v>
      </c>
      <c r="L7841" s="11">
        <f>Table__Master[[#This Row],[Revenue]]-(Table__Master[[#This Row],[unit cost]]*Table__Master[[#This Row],[Order qty]])</f>
        <v>694.49181093488414</v>
      </c>
    </row>
    <row r="7842" spans="1:12" x14ac:dyDescent="0.25">
      <c r="A7842" t="s">
        <v>8815</v>
      </c>
      <c r="B7842" s="3">
        <v>43911</v>
      </c>
      <c r="C7842" t="s">
        <v>961</v>
      </c>
      <c r="D7842" s="2" t="s">
        <v>962</v>
      </c>
      <c r="E7842">
        <v>26</v>
      </c>
      <c r="F7842">
        <v>357</v>
      </c>
      <c r="G7842">
        <v>44</v>
      </c>
      <c r="H7842">
        <v>3</v>
      </c>
      <c r="I7842" s="2">
        <v>440.33697527647018</v>
      </c>
      <c r="J7842" s="4">
        <v>314.52641091176446</v>
      </c>
      <c r="K7842" s="11">
        <f>Table__Master[[#This Row],[unit price]]*Table__Master[[#This Row],[Order qty]]</f>
        <v>1321.0109258294106</v>
      </c>
      <c r="L7842" s="11">
        <f>Table__Master[[#This Row],[Revenue]]-(Table__Master[[#This Row],[unit cost]]*Table__Master[[#This Row],[Order qty]])</f>
        <v>377.43169309411724</v>
      </c>
    </row>
    <row r="7843" spans="1:12" x14ac:dyDescent="0.25">
      <c r="A7843" t="s">
        <v>8816</v>
      </c>
      <c r="B7843" s="3">
        <v>43920</v>
      </c>
      <c r="C7843" t="s">
        <v>965</v>
      </c>
      <c r="D7843" s="2" t="s">
        <v>962</v>
      </c>
      <c r="E7843">
        <v>6</v>
      </c>
      <c r="F7843">
        <v>172</v>
      </c>
      <c r="G7843">
        <v>5</v>
      </c>
      <c r="H7843">
        <v>10</v>
      </c>
      <c r="I7843" s="2">
        <v>626.8543027639389</v>
      </c>
      <c r="J7843" s="4">
        <v>447.75307340281353</v>
      </c>
      <c r="K7843" s="11">
        <f>Table__Master[[#This Row],[unit price]]*Table__Master[[#This Row],[Order qty]]</f>
        <v>6268.543027639389</v>
      </c>
      <c r="L7843" s="11">
        <f>Table__Master[[#This Row],[Revenue]]-(Table__Master[[#This Row],[unit cost]]*Table__Master[[#This Row],[Order qty]])</f>
        <v>1791.0122936112539</v>
      </c>
    </row>
    <row r="7844" spans="1:12" x14ac:dyDescent="0.25">
      <c r="A7844" t="s">
        <v>8817</v>
      </c>
      <c r="B7844" s="3">
        <v>43843</v>
      </c>
      <c r="C7844" t="s">
        <v>964</v>
      </c>
      <c r="D7844" s="2" t="s">
        <v>962</v>
      </c>
      <c r="E7844">
        <v>7</v>
      </c>
      <c r="F7844">
        <v>305</v>
      </c>
      <c r="G7844">
        <v>24</v>
      </c>
      <c r="H7844">
        <v>9</v>
      </c>
      <c r="I7844" s="2">
        <v>377.2165659070015</v>
      </c>
      <c r="J7844" s="4">
        <v>269.44040421928679</v>
      </c>
      <c r="K7844" s="11">
        <f>Table__Master[[#This Row],[unit price]]*Table__Master[[#This Row],[Order qty]]</f>
        <v>3394.9490931630135</v>
      </c>
      <c r="L7844" s="11">
        <f>Table__Master[[#This Row],[Revenue]]-(Table__Master[[#This Row],[unit cost]]*Table__Master[[#This Row],[Order qty]])</f>
        <v>969.98545518943229</v>
      </c>
    </row>
    <row r="7845" spans="1:12" x14ac:dyDescent="0.25">
      <c r="A7845" t="s">
        <v>8818</v>
      </c>
      <c r="B7845" s="3">
        <v>43833</v>
      </c>
      <c r="C7845" t="s">
        <v>964</v>
      </c>
      <c r="D7845" s="2" t="s">
        <v>962</v>
      </c>
      <c r="E7845">
        <v>9</v>
      </c>
      <c r="F7845">
        <v>237</v>
      </c>
      <c r="G7845">
        <v>45</v>
      </c>
      <c r="H7845">
        <v>4</v>
      </c>
      <c r="I7845" s="2">
        <v>415.57453966140747</v>
      </c>
      <c r="J7845" s="4">
        <v>296.83895690100536</v>
      </c>
      <c r="K7845" s="11">
        <f>Table__Master[[#This Row],[unit price]]*Table__Master[[#This Row],[Order qty]]</f>
        <v>1662.2981586456299</v>
      </c>
      <c r="L7845" s="11">
        <f>Table__Master[[#This Row],[Revenue]]-(Table__Master[[#This Row],[unit cost]]*Table__Master[[#This Row],[Order qty]])</f>
        <v>474.94233104160844</v>
      </c>
    </row>
    <row r="7846" spans="1:12" x14ac:dyDescent="0.25">
      <c r="A7846" t="s">
        <v>8819</v>
      </c>
      <c r="B7846" s="3">
        <v>43930</v>
      </c>
      <c r="C7846" t="s">
        <v>963</v>
      </c>
      <c r="D7846" s="2" t="s">
        <v>962</v>
      </c>
      <c r="E7846">
        <v>7</v>
      </c>
      <c r="F7846">
        <v>65</v>
      </c>
      <c r="G7846">
        <v>16</v>
      </c>
      <c r="H7846">
        <v>6</v>
      </c>
      <c r="I7846" s="2">
        <v>271.60382884740829</v>
      </c>
      <c r="J7846" s="4">
        <v>194.00273489100593</v>
      </c>
      <c r="K7846" s="11">
        <f>Table__Master[[#This Row],[unit price]]*Table__Master[[#This Row],[Order qty]]</f>
        <v>1629.6229730844498</v>
      </c>
      <c r="L7846" s="11">
        <f>Table__Master[[#This Row],[Revenue]]-(Table__Master[[#This Row],[unit cost]]*Table__Master[[#This Row],[Order qty]])</f>
        <v>465.60656373841425</v>
      </c>
    </row>
    <row r="7847" spans="1:12" x14ac:dyDescent="0.25">
      <c r="A7847" t="s">
        <v>8820</v>
      </c>
      <c r="B7847" s="3">
        <v>43888</v>
      </c>
      <c r="C7847" t="s">
        <v>965</v>
      </c>
      <c r="D7847" s="2" t="s">
        <v>962</v>
      </c>
      <c r="E7847">
        <v>22</v>
      </c>
      <c r="F7847">
        <v>212</v>
      </c>
      <c r="G7847">
        <v>43</v>
      </c>
      <c r="H7847">
        <v>1</v>
      </c>
      <c r="I7847" s="2">
        <v>257.89382994174957</v>
      </c>
      <c r="J7847" s="4">
        <v>184.20987852982114</v>
      </c>
      <c r="K7847" s="11">
        <f>Table__Master[[#This Row],[unit price]]*Table__Master[[#This Row],[Order qty]]</f>
        <v>257.89382994174957</v>
      </c>
      <c r="L7847" s="11">
        <f>Table__Master[[#This Row],[Revenue]]-(Table__Master[[#This Row],[unit cost]]*Table__Master[[#This Row],[Order qty]])</f>
        <v>73.683951411928433</v>
      </c>
    </row>
    <row r="7848" spans="1:12" x14ac:dyDescent="0.25">
      <c r="A7848" t="s">
        <v>8821</v>
      </c>
      <c r="B7848" s="3">
        <v>43904</v>
      </c>
      <c r="C7848" t="s">
        <v>965</v>
      </c>
      <c r="D7848" s="2" t="s">
        <v>962</v>
      </c>
      <c r="E7848">
        <v>10</v>
      </c>
      <c r="F7848">
        <v>215</v>
      </c>
      <c r="G7848">
        <v>15</v>
      </c>
      <c r="H7848">
        <v>8</v>
      </c>
      <c r="I7848" s="2">
        <v>226.82772070169449</v>
      </c>
      <c r="J7848" s="4">
        <v>162.01980050121037</v>
      </c>
      <c r="K7848" s="11">
        <f>Table__Master[[#This Row],[unit price]]*Table__Master[[#This Row],[Order qty]]</f>
        <v>1814.6217656135559</v>
      </c>
      <c r="L7848" s="11">
        <f>Table__Master[[#This Row],[Revenue]]-(Table__Master[[#This Row],[unit cost]]*Table__Master[[#This Row],[Order qty]])</f>
        <v>518.46336160387295</v>
      </c>
    </row>
    <row r="7849" spans="1:12" x14ac:dyDescent="0.25">
      <c r="A7849" t="s">
        <v>8822</v>
      </c>
      <c r="B7849" s="3">
        <v>43946</v>
      </c>
      <c r="C7849" t="s">
        <v>964</v>
      </c>
      <c r="D7849" s="2" t="s">
        <v>962</v>
      </c>
      <c r="E7849">
        <v>13</v>
      </c>
      <c r="F7849">
        <v>138</v>
      </c>
      <c r="G7849">
        <v>1</v>
      </c>
      <c r="H7849">
        <v>10</v>
      </c>
      <c r="I7849" s="2">
        <v>254.80186629295349</v>
      </c>
      <c r="J7849" s="4">
        <v>182.00133306639538</v>
      </c>
      <c r="K7849" s="11">
        <f>Table__Master[[#This Row],[unit price]]*Table__Master[[#This Row],[Order qty]]</f>
        <v>2548.0186629295349</v>
      </c>
      <c r="L7849" s="11">
        <f>Table__Master[[#This Row],[Revenue]]-(Table__Master[[#This Row],[unit cost]]*Table__Master[[#This Row],[Order qty]])</f>
        <v>728.00533226558127</v>
      </c>
    </row>
    <row r="7850" spans="1:12" x14ac:dyDescent="0.25">
      <c r="A7850" t="s">
        <v>8823</v>
      </c>
      <c r="B7850" s="3">
        <v>43962</v>
      </c>
      <c r="C7850" t="s">
        <v>961</v>
      </c>
      <c r="D7850" s="2" t="s">
        <v>962</v>
      </c>
      <c r="E7850">
        <v>20</v>
      </c>
      <c r="F7850">
        <v>92</v>
      </c>
      <c r="G7850">
        <v>39</v>
      </c>
      <c r="H7850">
        <v>9</v>
      </c>
      <c r="I7850" s="2">
        <v>209.98947590589523</v>
      </c>
      <c r="J7850" s="4">
        <v>149.99248278992516</v>
      </c>
      <c r="K7850" s="11">
        <f>Table__Master[[#This Row],[unit price]]*Table__Master[[#This Row],[Order qty]]</f>
        <v>1889.9052831530571</v>
      </c>
      <c r="L7850" s="11">
        <f>Table__Master[[#This Row],[Revenue]]-(Table__Master[[#This Row],[unit cost]]*Table__Master[[#This Row],[Order qty]])</f>
        <v>539.97293804373066</v>
      </c>
    </row>
    <row r="7851" spans="1:12" x14ac:dyDescent="0.25">
      <c r="A7851" t="s">
        <v>8824</v>
      </c>
      <c r="B7851" s="3">
        <v>43931</v>
      </c>
      <c r="C7851" t="s">
        <v>964</v>
      </c>
      <c r="D7851" s="2" t="s">
        <v>962</v>
      </c>
      <c r="E7851">
        <v>3</v>
      </c>
      <c r="F7851">
        <v>308</v>
      </c>
      <c r="G7851">
        <v>32</v>
      </c>
      <c r="H7851">
        <v>4</v>
      </c>
      <c r="I7851" s="2">
        <v>195.78400790691376</v>
      </c>
      <c r="J7851" s="4">
        <v>139.84571993350983</v>
      </c>
      <c r="K7851" s="11">
        <f>Table__Master[[#This Row],[unit price]]*Table__Master[[#This Row],[Order qty]]</f>
        <v>783.13603162765503</v>
      </c>
      <c r="L7851" s="11">
        <f>Table__Master[[#This Row],[Revenue]]-(Table__Master[[#This Row],[unit cost]]*Table__Master[[#This Row],[Order qty]])</f>
        <v>223.75315189361572</v>
      </c>
    </row>
    <row r="7852" spans="1:12" x14ac:dyDescent="0.25">
      <c r="A7852" t="s">
        <v>8825</v>
      </c>
      <c r="B7852" s="3">
        <v>43854</v>
      </c>
      <c r="C7852" t="s">
        <v>963</v>
      </c>
      <c r="D7852" s="2" t="s">
        <v>962</v>
      </c>
      <c r="E7852">
        <v>19</v>
      </c>
      <c r="F7852">
        <v>230</v>
      </c>
      <c r="G7852">
        <v>25</v>
      </c>
      <c r="H7852">
        <v>1</v>
      </c>
      <c r="I7852" s="2">
        <v>277.26582938432693</v>
      </c>
      <c r="J7852" s="4">
        <v>198.04702098880497</v>
      </c>
      <c r="K7852" s="11">
        <f>Table__Master[[#This Row],[unit price]]*Table__Master[[#This Row],[Order qty]]</f>
        <v>277.26582938432693</v>
      </c>
      <c r="L7852" s="11">
        <f>Table__Master[[#This Row],[Revenue]]-(Table__Master[[#This Row],[unit cost]]*Table__Master[[#This Row],[Order qty]])</f>
        <v>79.218808395521961</v>
      </c>
    </row>
    <row r="7853" spans="1:12" x14ac:dyDescent="0.25">
      <c r="A7853" t="s">
        <v>8826</v>
      </c>
      <c r="B7853" s="3">
        <v>43899</v>
      </c>
      <c r="C7853" t="s">
        <v>965</v>
      </c>
      <c r="D7853" s="2" t="s">
        <v>962</v>
      </c>
      <c r="E7853">
        <v>4</v>
      </c>
      <c r="F7853">
        <v>12</v>
      </c>
      <c r="G7853">
        <v>10</v>
      </c>
      <c r="H7853">
        <v>7</v>
      </c>
      <c r="I7853" s="2">
        <v>636.41161251068115</v>
      </c>
      <c r="J7853" s="4">
        <v>454.57972322191512</v>
      </c>
      <c r="K7853" s="11">
        <f>Table__Master[[#This Row],[unit price]]*Table__Master[[#This Row],[Order qty]]</f>
        <v>4454.8812875747681</v>
      </c>
      <c r="L7853" s="11">
        <f>Table__Master[[#This Row],[Revenue]]-(Table__Master[[#This Row],[unit cost]]*Table__Master[[#This Row],[Order qty]])</f>
        <v>1272.8232250213623</v>
      </c>
    </row>
    <row r="7854" spans="1:12" x14ac:dyDescent="0.25">
      <c r="A7854" t="s">
        <v>8827</v>
      </c>
      <c r="B7854" s="3">
        <v>43965</v>
      </c>
      <c r="C7854" t="s">
        <v>964</v>
      </c>
      <c r="D7854" s="2" t="s">
        <v>962</v>
      </c>
      <c r="E7854">
        <v>20</v>
      </c>
      <c r="F7854">
        <v>65</v>
      </c>
      <c r="G7854">
        <v>2</v>
      </c>
      <c r="H7854">
        <v>3</v>
      </c>
      <c r="I7854" s="2">
        <v>597.63802045583725</v>
      </c>
      <c r="J7854" s="4">
        <v>426.88430032559808</v>
      </c>
      <c r="K7854" s="11">
        <f>Table__Master[[#This Row],[unit price]]*Table__Master[[#This Row],[Order qty]]</f>
        <v>1792.9140613675117</v>
      </c>
      <c r="L7854" s="11">
        <f>Table__Master[[#This Row],[Revenue]]-(Table__Master[[#This Row],[unit cost]]*Table__Master[[#This Row],[Order qty]])</f>
        <v>512.26116039071758</v>
      </c>
    </row>
    <row r="7855" spans="1:12" x14ac:dyDescent="0.25">
      <c r="A7855" t="s">
        <v>8828</v>
      </c>
      <c r="B7855" s="3">
        <v>43917</v>
      </c>
      <c r="C7855" t="s">
        <v>961</v>
      </c>
      <c r="D7855" s="2" t="s">
        <v>962</v>
      </c>
      <c r="E7855">
        <v>8</v>
      </c>
      <c r="F7855">
        <v>220</v>
      </c>
      <c r="G7855">
        <v>39</v>
      </c>
      <c r="H7855">
        <v>3</v>
      </c>
      <c r="I7855" s="2">
        <v>572.65502464771271</v>
      </c>
      <c r="J7855" s="4">
        <v>409.03930331979484</v>
      </c>
      <c r="K7855" s="11">
        <f>Table__Master[[#This Row],[unit price]]*Table__Master[[#This Row],[Order qty]]</f>
        <v>1717.9650739431381</v>
      </c>
      <c r="L7855" s="11">
        <f>Table__Master[[#This Row],[Revenue]]-(Table__Master[[#This Row],[unit cost]]*Table__Master[[#This Row],[Order qty]])</f>
        <v>490.84716398375349</v>
      </c>
    </row>
    <row r="7856" spans="1:12" x14ac:dyDescent="0.25">
      <c r="A7856" t="s">
        <v>8829</v>
      </c>
      <c r="B7856" s="3">
        <v>43943</v>
      </c>
      <c r="C7856" t="s">
        <v>961</v>
      </c>
      <c r="D7856" s="2" t="s">
        <v>962</v>
      </c>
      <c r="E7856">
        <v>18</v>
      </c>
      <c r="F7856">
        <v>355</v>
      </c>
      <c r="G7856">
        <v>39</v>
      </c>
      <c r="H7856">
        <v>4</v>
      </c>
      <c r="I7856" s="2">
        <v>163.45282799005508</v>
      </c>
      <c r="J7856" s="4">
        <v>116.75201999289649</v>
      </c>
      <c r="K7856" s="11">
        <f>Table__Master[[#This Row],[unit price]]*Table__Master[[#This Row],[Order qty]]</f>
        <v>653.81131196022034</v>
      </c>
      <c r="L7856" s="11">
        <f>Table__Master[[#This Row],[Revenue]]-(Table__Master[[#This Row],[unit cost]]*Table__Master[[#This Row],[Order qty]])</f>
        <v>186.80323198863437</v>
      </c>
    </row>
    <row r="7857" spans="1:12" x14ac:dyDescent="0.25">
      <c r="A7857" t="s">
        <v>8830</v>
      </c>
      <c r="B7857" s="3">
        <v>43835</v>
      </c>
      <c r="C7857" t="s">
        <v>963</v>
      </c>
      <c r="D7857" s="2" t="s">
        <v>962</v>
      </c>
      <c r="E7857">
        <v>5</v>
      </c>
      <c r="F7857">
        <v>145</v>
      </c>
      <c r="G7857">
        <v>11</v>
      </c>
      <c r="H7857">
        <v>3</v>
      </c>
      <c r="I7857" s="2">
        <v>557.7004702091217</v>
      </c>
      <c r="J7857" s="4">
        <v>398.35747872080123</v>
      </c>
      <c r="K7857" s="11">
        <f>Table__Master[[#This Row],[unit price]]*Table__Master[[#This Row],[Order qty]]</f>
        <v>1673.1014106273651</v>
      </c>
      <c r="L7857" s="11">
        <f>Table__Master[[#This Row],[Revenue]]-(Table__Master[[#This Row],[unit cost]]*Table__Master[[#This Row],[Order qty]])</f>
        <v>478.02897446496149</v>
      </c>
    </row>
    <row r="7858" spans="1:12" x14ac:dyDescent="0.25">
      <c r="A7858" t="s">
        <v>8831</v>
      </c>
      <c r="B7858" s="3">
        <v>43899</v>
      </c>
      <c r="C7858" t="s">
        <v>961</v>
      </c>
      <c r="D7858" s="2" t="s">
        <v>962</v>
      </c>
      <c r="E7858">
        <v>9</v>
      </c>
      <c r="F7858">
        <v>75</v>
      </c>
      <c r="G7858">
        <v>23</v>
      </c>
      <c r="H7858">
        <v>6</v>
      </c>
      <c r="I7858" s="2">
        <v>215.47188681364059</v>
      </c>
      <c r="J7858" s="4">
        <v>153.90849058117186</v>
      </c>
      <c r="K7858" s="11">
        <f>Table__Master[[#This Row],[unit price]]*Table__Master[[#This Row],[Order qty]]</f>
        <v>1292.8313208818436</v>
      </c>
      <c r="L7858" s="11">
        <f>Table__Master[[#This Row],[Revenue]]-(Table__Master[[#This Row],[unit cost]]*Table__Master[[#This Row],[Order qty]])</f>
        <v>369.3803773948124</v>
      </c>
    </row>
    <row r="7859" spans="1:12" x14ac:dyDescent="0.25">
      <c r="A7859" t="s">
        <v>8832</v>
      </c>
      <c r="B7859" s="3">
        <v>43866</v>
      </c>
      <c r="C7859" t="s">
        <v>961</v>
      </c>
      <c r="D7859" s="2" t="s">
        <v>962</v>
      </c>
      <c r="E7859">
        <v>19</v>
      </c>
      <c r="F7859">
        <v>159</v>
      </c>
      <c r="G7859">
        <v>9</v>
      </c>
      <c r="H7859">
        <v>8</v>
      </c>
      <c r="I7859" s="2">
        <v>192.30210721492767</v>
      </c>
      <c r="J7859" s="4">
        <v>137.35864801066262</v>
      </c>
      <c r="K7859" s="11">
        <f>Table__Master[[#This Row],[unit price]]*Table__Master[[#This Row],[Order qty]]</f>
        <v>1538.4168577194214</v>
      </c>
      <c r="L7859" s="11">
        <f>Table__Master[[#This Row],[Revenue]]-(Table__Master[[#This Row],[unit cost]]*Table__Master[[#This Row],[Order qty]])</f>
        <v>439.54767363412043</v>
      </c>
    </row>
    <row r="7860" spans="1:12" x14ac:dyDescent="0.25">
      <c r="A7860" t="s">
        <v>8833</v>
      </c>
      <c r="B7860" s="3">
        <v>43971</v>
      </c>
      <c r="C7860" t="s">
        <v>964</v>
      </c>
      <c r="D7860" s="2" t="s">
        <v>962</v>
      </c>
      <c r="E7860">
        <v>5</v>
      </c>
      <c r="F7860">
        <v>348</v>
      </c>
      <c r="G7860">
        <v>41</v>
      </c>
      <c r="H7860">
        <v>7</v>
      </c>
      <c r="I7860" s="2">
        <v>499.31553536653519</v>
      </c>
      <c r="J7860" s="4">
        <v>356.65395383323943</v>
      </c>
      <c r="K7860" s="11">
        <f>Table__Master[[#This Row],[unit price]]*Table__Master[[#This Row],[Order qty]]</f>
        <v>3495.2087475657463</v>
      </c>
      <c r="L7860" s="11">
        <f>Table__Master[[#This Row],[Revenue]]-(Table__Master[[#This Row],[unit cost]]*Table__Master[[#This Row],[Order qty]])</f>
        <v>998.63107073307037</v>
      </c>
    </row>
    <row r="7861" spans="1:12" x14ac:dyDescent="0.25">
      <c r="A7861" t="s">
        <v>8834</v>
      </c>
      <c r="B7861" s="3">
        <v>43861</v>
      </c>
      <c r="C7861" t="s">
        <v>965</v>
      </c>
      <c r="D7861" s="2" t="s">
        <v>962</v>
      </c>
      <c r="E7861">
        <v>10</v>
      </c>
      <c r="F7861">
        <v>88</v>
      </c>
      <c r="G7861">
        <v>43</v>
      </c>
      <c r="H7861">
        <v>4</v>
      </c>
      <c r="I7861" s="2">
        <v>587.9504828453064</v>
      </c>
      <c r="J7861" s="4">
        <v>419.96463060379028</v>
      </c>
      <c r="K7861" s="11">
        <f>Table__Master[[#This Row],[unit price]]*Table__Master[[#This Row],[Order qty]]</f>
        <v>2351.8019313812256</v>
      </c>
      <c r="L7861" s="11">
        <f>Table__Master[[#This Row],[Revenue]]-(Table__Master[[#This Row],[unit cost]]*Table__Master[[#This Row],[Order qty]])</f>
        <v>671.94340896606445</v>
      </c>
    </row>
    <row r="7862" spans="1:12" x14ac:dyDescent="0.25">
      <c r="A7862" t="s">
        <v>8835</v>
      </c>
      <c r="B7862" s="3">
        <v>43831</v>
      </c>
      <c r="C7862" t="s">
        <v>963</v>
      </c>
      <c r="D7862" s="2" t="s">
        <v>962</v>
      </c>
      <c r="E7862">
        <v>20</v>
      </c>
      <c r="F7862">
        <v>200</v>
      </c>
      <c r="G7862">
        <v>12</v>
      </c>
      <c r="H7862">
        <v>8</v>
      </c>
      <c r="I7862" s="2">
        <v>643.45744460821152</v>
      </c>
      <c r="J7862" s="4">
        <v>459.61246043443685</v>
      </c>
      <c r="K7862" s="11">
        <f>Table__Master[[#This Row],[unit price]]*Table__Master[[#This Row],[Order qty]]</f>
        <v>5147.6595568656921</v>
      </c>
      <c r="L7862" s="11">
        <f>Table__Master[[#This Row],[Revenue]]-(Table__Master[[#This Row],[unit cost]]*Table__Master[[#This Row],[Order qty]])</f>
        <v>1470.7598733901973</v>
      </c>
    </row>
    <row r="7863" spans="1:12" x14ac:dyDescent="0.25">
      <c r="A7863" t="s">
        <v>8836</v>
      </c>
      <c r="B7863" s="3">
        <v>43926</v>
      </c>
      <c r="C7863" t="s">
        <v>963</v>
      </c>
      <c r="D7863" s="2" t="s">
        <v>962</v>
      </c>
      <c r="E7863">
        <v>20</v>
      </c>
      <c r="F7863">
        <v>11</v>
      </c>
      <c r="G7863">
        <v>38</v>
      </c>
      <c r="H7863">
        <v>4</v>
      </c>
      <c r="I7863" s="2">
        <v>483.3886467218399</v>
      </c>
      <c r="J7863" s="4">
        <v>345.27760480131423</v>
      </c>
      <c r="K7863" s="11">
        <f>Table__Master[[#This Row],[unit price]]*Table__Master[[#This Row],[Order qty]]</f>
        <v>1933.5545868873596</v>
      </c>
      <c r="L7863" s="11">
        <f>Table__Master[[#This Row],[Revenue]]-(Table__Master[[#This Row],[unit cost]]*Table__Master[[#This Row],[Order qty]])</f>
        <v>552.44416768210272</v>
      </c>
    </row>
    <row r="7864" spans="1:12" x14ac:dyDescent="0.25">
      <c r="A7864" t="s">
        <v>8837</v>
      </c>
      <c r="B7864" s="3">
        <v>43955</v>
      </c>
      <c r="C7864" t="s">
        <v>965</v>
      </c>
      <c r="D7864" s="2" t="s">
        <v>962</v>
      </c>
      <c r="E7864">
        <v>10</v>
      </c>
      <c r="F7864">
        <v>209</v>
      </c>
      <c r="G7864">
        <v>29</v>
      </c>
      <c r="H7864">
        <v>7</v>
      </c>
      <c r="I7864" s="2">
        <v>537.17627817392349</v>
      </c>
      <c r="J7864" s="4">
        <v>383.69734155280253</v>
      </c>
      <c r="K7864" s="11">
        <f>Table__Master[[#This Row],[unit price]]*Table__Master[[#This Row],[Order qty]]</f>
        <v>3760.2339472174644</v>
      </c>
      <c r="L7864" s="11">
        <f>Table__Master[[#This Row],[Revenue]]-(Table__Master[[#This Row],[unit cost]]*Table__Master[[#This Row],[Order qty]])</f>
        <v>1074.352556347847</v>
      </c>
    </row>
    <row r="7865" spans="1:12" x14ac:dyDescent="0.25">
      <c r="A7865" t="s">
        <v>8838</v>
      </c>
      <c r="B7865" s="3">
        <v>43899</v>
      </c>
      <c r="C7865" t="s">
        <v>963</v>
      </c>
      <c r="D7865" s="2" t="s">
        <v>962</v>
      </c>
      <c r="E7865">
        <v>9</v>
      </c>
      <c r="F7865">
        <v>142</v>
      </c>
      <c r="G7865">
        <v>10</v>
      </c>
      <c r="H7865">
        <v>4</v>
      </c>
      <c r="I7865" s="2">
        <v>371.25717043876648</v>
      </c>
      <c r="J7865" s="4">
        <v>265.18369317054749</v>
      </c>
      <c r="K7865" s="11">
        <f>Table__Master[[#This Row],[unit price]]*Table__Master[[#This Row],[Order qty]]</f>
        <v>1485.0286817550659</v>
      </c>
      <c r="L7865" s="11">
        <f>Table__Master[[#This Row],[Revenue]]-(Table__Master[[#This Row],[unit cost]]*Table__Master[[#This Row],[Order qty]])</f>
        <v>424.29390907287598</v>
      </c>
    </row>
    <row r="7866" spans="1:12" x14ac:dyDescent="0.25">
      <c r="A7866" t="s">
        <v>8839</v>
      </c>
      <c r="B7866" s="3">
        <v>43928</v>
      </c>
      <c r="C7866" t="s">
        <v>965</v>
      </c>
      <c r="D7866" s="2" t="s">
        <v>962</v>
      </c>
      <c r="E7866">
        <v>18</v>
      </c>
      <c r="F7866">
        <v>116</v>
      </c>
      <c r="G7866">
        <v>46</v>
      </c>
      <c r="H7866">
        <v>1</v>
      </c>
      <c r="I7866" s="2">
        <v>225.12063378095627</v>
      </c>
      <c r="J7866" s="4">
        <v>160.80045270068305</v>
      </c>
      <c r="K7866" s="11">
        <f>Table__Master[[#This Row],[unit price]]*Table__Master[[#This Row],[Order qty]]</f>
        <v>225.12063378095627</v>
      </c>
      <c r="L7866" s="11">
        <f>Table__Master[[#This Row],[Revenue]]-(Table__Master[[#This Row],[unit cost]]*Table__Master[[#This Row],[Order qty]])</f>
        <v>64.320181080273215</v>
      </c>
    </row>
    <row r="7867" spans="1:12" x14ac:dyDescent="0.25">
      <c r="A7867" t="s">
        <v>8840</v>
      </c>
      <c r="B7867" s="3">
        <v>43946</v>
      </c>
      <c r="C7867" t="s">
        <v>963</v>
      </c>
      <c r="D7867" s="2" t="s">
        <v>962</v>
      </c>
      <c r="E7867">
        <v>22</v>
      </c>
      <c r="F7867">
        <v>122</v>
      </c>
      <c r="G7867">
        <v>4</v>
      </c>
      <c r="H7867">
        <v>9</v>
      </c>
      <c r="I7867" s="2">
        <v>559.89932334423065</v>
      </c>
      <c r="J7867" s="4">
        <v>399.92808810302193</v>
      </c>
      <c r="K7867" s="11">
        <f>Table__Master[[#This Row],[unit price]]*Table__Master[[#This Row],[Order qty]]</f>
        <v>5039.0939100980759</v>
      </c>
      <c r="L7867" s="11">
        <f>Table__Master[[#This Row],[Revenue]]-(Table__Master[[#This Row],[unit cost]]*Table__Master[[#This Row],[Order qty]])</f>
        <v>1439.7411171708786</v>
      </c>
    </row>
    <row r="7868" spans="1:12" x14ac:dyDescent="0.25">
      <c r="A7868" t="s">
        <v>8841</v>
      </c>
      <c r="B7868" s="3">
        <v>43911</v>
      </c>
      <c r="C7868" t="s">
        <v>963</v>
      </c>
      <c r="D7868" s="2" t="s">
        <v>962</v>
      </c>
      <c r="E7868">
        <v>22</v>
      </c>
      <c r="F7868">
        <v>25</v>
      </c>
      <c r="G7868">
        <v>41</v>
      </c>
      <c r="H7868">
        <v>9</v>
      </c>
      <c r="I7868" s="2">
        <v>461.39351588487625</v>
      </c>
      <c r="J7868" s="4">
        <v>329.5667970606259</v>
      </c>
      <c r="K7868" s="11">
        <f>Table__Master[[#This Row],[unit price]]*Table__Master[[#This Row],[Order qty]]</f>
        <v>4152.5416429638863</v>
      </c>
      <c r="L7868" s="11">
        <f>Table__Master[[#This Row],[Revenue]]-(Table__Master[[#This Row],[unit cost]]*Table__Master[[#This Row],[Order qty]])</f>
        <v>1186.4404694182531</v>
      </c>
    </row>
    <row r="7869" spans="1:12" x14ac:dyDescent="0.25">
      <c r="A7869" t="s">
        <v>8842</v>
      </c>
      <c r="B7869" s="3">
        <v>43878</v>
      </c>
      <c r="C7869" t="s">
        <v>961</v>
      </c>
      <c r="D7869" s="2" t="s">
        <v>962</v>
      </c>
      <c r="E7869">
        <v>23</v>
      </c>
      <c r="F7869">
        <v>345</v>
      </c>
      <c r="G7869">
        <v>26</v>
      </c>
      <c r="H7869">
        <v>7</v>
      </c>
      <c r="I7869" s="2">
        <v>262.6076545715332</v>
      </c>
      <c r="J7869" s="4">
        <v>187.57689612252372</v>
      </c>
      <c r="K7869" s="11">
        <f>Table__Master[[#This Row],[unit price]]*Table__Master[[#This Row],[Order qty]]</f>
        <v>1838.2535820007324</v>
      </c>
      <c r="L7869" s="11">
        <f>Table__Master[[#This Row],[Revenue]]-(Table__Master[[#This Row],[unit cost]]*Table__Master[[#This Row],[Order qty]])</f>
        <v>525.21530914306641</v>
      </c>
    </row>
    <row r="7870" spans="1:12" x14ac:dyDescent="0.25">
      <c r="A7870" t="s">
        <v>8843</v>
      </c>
      <c r="B7870" s="3">
        <v>43885</v>
      </c>
      <c r="C7870" t="s">
        <v>963</v>
      </c>
      <c r="D7870" s="2" t="s">
        <v>962</v>
      </c>
      <c r="E7870">
        <v>5</v>
      </c>
      <c r="F7870">
        <v>280</v>
      </c>
      <c r="G7870">
        <v>47</v>
      </c>
      <c r="H7870">
        <v>8</v>
      </c>
      <c r="I7870" s="2">
        <v>181.3125895857811</v>
      </c>
      <c r="J7870" s="4">
        <v>129.50899256127221</v>
      </c>
      <c r="K7870" s="11">
        <f>Table__Master[[#This Row],[unit price]]*Table__Master[[#This Row],[Order qty]]</f>
        <v>1450.5007166862488</v>
      </c>
      <c r="L7870" s="11">
        <f>Table__Master[[#This Row],[Revenue]]-(Table__Master[[#This Row],[unit cost]]*Table__Master[[#This Row],[Order qty]])</f>
        <v>414.42877619607111</v>
      </c>
    </row>
    <row r="7871" spans="1:12" x14ac:dyDescent="0.25">
      <c r="A7871" t="s">
        <v>8844</v>
      </c>
      <c r="B7871" s="3">
        <v>43982</v>
      </c>
      <c r="C7871" t="s">
        <v>965</v>
      </c>
      <c r="D7871" s="2" t="s">
        <v>962</v>
      </c>
      <c r="E7871">
        <v>25</v>
      </c>
      <c r="F7871">
        <v>339</v>
      </c>
      <c r="G7871">
        <v>9</v>
      </c>
      <c r="H7871">
        <v>1</v>
      </c>
      <c r="I7871" s="2">
        <v>422.84323132038116</v>
      </c>
      <c r="J7871" s="4">
        <v>302.03087951455797</v>
      </c>
      <c r="K7871" s="11">
        <f>Table__Master[[#This Row],[unit price]]*Table__Master[[#This Row],[Order qty]]</f>
        <v>422.84323132038116</v>
      </c>
      <c r="L7871" s="11">
        <f>Table__Master[[#This Row],[Revenue]]-(Table__Master[[#This Row],[unit cost]]*Table__Master[[#This Row],[Order qty]])</f>
        <v>120.8123518058232</v>
      </c>
    </row>
    <row r="7872" spans="1:12" x14ac:dyDescent="0.25">
      <c r="A7872" t="s">
        <v>8845</v>
      </c>
      <c r="B7872" s="3">
        <v>43976</v>
      </c>
      <c r="C7872" t="s">
        <v>961</v>
      </c>
      <c r="D7872" s="2" t="s">
        <v>962</v>
      </c>
      <c r="E7872">
        <v>20</v>
      </c>
      <c r="F7872">
        <v>272</v>
      </c>
      <c r="G7872">
        <v>6</v>
      </c>
      <c r="H7872">
        <v>1</v>
      </c>
      <c r="I7872" s="2">
        <v>300.25246578454971</v>
      </c>
      <c r="J7872" s="4">
        <v>214.46604698896408</v>
      </c>
      <c r="K7872" s="11">
        <f>Table__Master[[#This Row],[unit price]]*Table__Master[[#This Row],[Order qty]]</f>
        <v>300.25246578454971</v>
      </c>
      <c r="L7872" s="11">
        <f>Table__Master[[#This Row],[Revenue]]-(Table__Master[[#This Row],[unit cost]]*Table__Master[[#This Row],[Order qty]])</f>
        <v>85.786418795585632</v>
      </c>
    </row>
    <row r="7873" spans="1:12" x14ac:dyDescent="0.25">
      <c r="A7873" t="s">
        <v>8846</v>
      </c>
      <c r="B7873" s="3">
        <v>43963</v>
      </c>
      <c r="C7873" t="s">
        <v>963</v>
      </c>
      <c r="D7873" s="2" t="s">
        <v>962</v>
      </c>
      <c r="E7873">
        <v>15</v>
      </c>
      <c r="F7873">
        <v>300</v>
      </c>
      <c r="G7873">
        <v>11</v>
      </c>
      <c r="H7873">
        <v>3</v>
      </c>
      <c r="I7873" s="2">
        <v>584.20878338813782</v>
      </c>
      <c r="J7873" s="4">
        <v>417.29198813438416</v>
      </c>
      <c r="K7873" s="11">
        <f>Table__Master[[#This Row],[unit price]]*Table__Master[[#This Row],[Order qty]]</f>
        <v>1752.6263501644135</v>
      </c>
      <c r="L7873" s="11">
        <f>Table__Master[[#This Row],[Revenue]]-(Table__Master[[#This Row],[unit cost]]*Table__Master[[#This Row],[Order qty]])</f>
        <v>500.75038576126099</v>
      </c>
    </row>
    <row r="7874" spans="1:12" x14ac:dyDescent="0.25">
      <c r="A7874" t="s">
        <v>8847</v>
      </c>
      <c r="B7874" s="3">
        <v>43896</v>
      </c>
      <c r="C7874" t="s">
        <v>964</v>
      </c>
      <c r="D7874" s="2" t="s">
        <v>962</v>
      </c>
      <c r="E7874">
        <v>9</v>
      </c>
      <c r="F7874">
        <v>256</v>
      </c>
      <c r="G7874">
        <v>43</v>
      </c>
      <c r="H7874">
        <v>4</v>
      </c>
      <c r="I7874" s="2">
        <v>328.22526758909225</v>
      </c>
      <c r="J7874" s="4">
        <v>234.44661970649449</v>
      </c>
      <c r="K7874" s="11">
        <f>Table__Master[[#This Row],[unit price]]*Table__Master[[#This Row],[Order qty]]</f>
        <v>1312.901070356369</v>
      </c>
      <c r="L7874" s="11">
        <f>Table__Master[[#This Row],[Revenue]]-(Table__Master[[#This Row],[unit cost]]*Table__Master[[#This Row],[Order qty]])</f>
        <v>375.11459153039107</v>
      </c>
    </row>
    <row r="7875" spans="1:12" x14ac:dyDescent="0.25">
      <c r="A7875" t="s">
        <v>8848</v>
      </c>
      <c r="B7875" s="3">
        <v>43947</v>
      </c>
      <c r="C7875" t="s">
        <v>963</v>
      </c>
      <c r="D7875" s="2" t="s">
        <v>962</v>
      </c>
      <c r="E7875">
        <v>8</v>
      </c>
      <c r="F7875">
        <v>251</v>
      </c>
      <c r="G7875">
        <v>36</v>
      </c>
      <c r="H7875">
        <v>3</v>
      </c>
      <c r="I7875" s="2">
        <v>279.20700395107269</v>
      </c>
      <c r="J7875" s="4">
        <v>199.43357425076621</v>
      </c>
      <c r="K7875" s="11">
        <f>Table__Master[[#This Row],[unit price]]*Table__Master[[#This Row],[Order qty]]</f>
        <v>837.62101185321808</v>
      </c>
      <c r="L7875" s="11">
        <f>Table__Master[[#This Row],[Revenue]]-(Table__Master[[#This Row],[unit cost]]*Table__Master[[#This Row],[Order qty]])</f>
        <v>239.32028910091947</v>
      </c>
    </row>
    <row r="7876" spans="1:12" x14ac:dyDescent="0.25">
      <c r="A7876" t="s">
        <v>8849</v>
      </c>
      <c r="B7876" s="3">
        <v>43967</v>
      </c>
      <c r="C7876" t="s">
        <v>961</v>
      </c>
      <c r="D7876" s="2" t="s">
        <v>962</v>
      </c>
      <c r="E7876">
        <v>18</v>
      </c>
      <c r="F7876">
        <v>11</v>
      </c>
      <c r="G7876">
        <v>30</v>
      </c>
      <c r="H7876">
        <v>2</v>
      </c>
      <c r="I7876" s="2">
        <v>466.10572797060013</v>
      </c>
      <c r="J7876" s="4">
        <v>332.93266283614298</v>
      </c>
      <c r="K7876" s="11">
        <f>Table__Master[[#This Row],[unit price]]*Table__Master[[#This Row],[Order qty]]</f>
        <v>932.21145594120026</v>
      </c>
      <c r="L7876" s="11">
        <f>Table__Master[[#This Row],[Revenue]]-(Table__Master[[#This Row],[unit cost]]*Table__Master[[#This Row],[Order qty]])</f>
        <v>266.34613026891429</v>
      </c>
    </row>
    <row r="7877" spans="1:12" x14ac:dyDescent="0.25">
      <c r="A7877" t="s">
        <v>8850</v>
      </c>
      <c r="B7877" s="3">
        <v>43912</v>
      </c>
      <c r="C7877" t="s">
        <v>963</v>
      </c>
      <c r="D7877" s="2" t="s">
        <v>962</v>
      </c>
      <c r="E7877">
        <v>7</v>
      </c>
      <c r="F7877">
        <v>186</v>
      </c>
      <c r="G7877">
        <v>14</v>
      </c>
      <c r="H7877">
        <v>7</v>
      </c>
      <c r="I7877" s="2">
        <v>506.06525659561157</v>
      </c>
      <c r="J7877" s="4">
        <v>361.47518328257974</v>
      </c>
      <c r="K7877" s="11">
        <f>Table__Master[[#This Row],[unit price]]*Table__Master[[#This Row],[Order qty]]</f>
        <v>3542.456796169281</v>
      </c>
      <c r="L7877" s="11">
        <f>Table__Master[[#This Row],[Revenue]]-(Table__Master[[#This Row],[unit cost]]*Table__Master[[#This Row],[Order qty]])</f>
        <v>1012.1305131912227</v>
      </c>
    </row>
    <row r="7878" spans="1:12" x14ac:dyDescent="0.25">
      <c r="A7878" t="s">
        <v>8851</v>
      </c>
      <c r="B7878" s="3">
        <v>43860</v>
      </c>
      <c r="C7878" t="s">
        <v>963</v>
      </c>
      <c r="D7878" s="2" t="s">
        <v>962</v>
      </c>
      <c r="E7878">
        <v>22</v>
      </c>
      <c r="F7878">
        <v>76</v>
      </c>
      <c r="G7878">
        <v>10</v>
      </c>
      <c r="H7878">
        <v>8</v>
      </c>
      <c r="I7878" s="2">
        <v>431.65706866979599</v>
      </c>
      <c r="J7878" s="4">
        <v>308.32647762128289</v>
      </c>
      <c r="K7878" s="11">
        <f>Table__Master[[#This Row],[unit price]]*Table__Master[[#This Row],[Order qty]]</f>
        <v>3453.2565493583679</v>
      </c>
      <c r="L7878" s="11">
        <f>Table__Master[[#This Row],[Revenue]]-(Table__Master[[#This Row],[unit cost]]*Table__Master[[#This Row],[Order qty]])</f>
        <v>986.6447283881048</v>
      </c>
    </row>
    <row r="7879" spans="1:12" x14ac:dyDescent="0.25">
      <c r="A7879" t="s">
        <v>8852</v>
      </c>
      <c r="B7879" s="3">
        <v>43894</v>
      </c>
      <c r="C7879" t="s">
        <v>964</v>
      </c>
      <c r="D7879" s="2" t="s">
        <v>962</v>
      </c>
      <c r="E7879">
        <v>26</v>
      </c>
      <c r="F7879">
        <v>242</v>
      </c>
      <c r="G7879">
        <v>33</v>
      </c>
      <c r="H7879">
        <v>4</v>
      </c>
      <c r="I7879" s="2">
        <v>487.15793859958649</v>
      </c>
      <c r="J7879" s="4">
        <v>347.96995614256178</v>
      </c>
      <c r="K7879" s="11">
        <f>Table__Master[[#This Row],[unit price]]*Table__Master[[#This Row],[Order qty]]</f>
        <v>1948.6317543983459</v>
      </c>
      <c r="L7879" s="11">
        <f>Table__Master[[#This Row],[Revenue]]-(Table__Master[[#This Row],[unit cost]]*Table__Master[[#This Row],[Order qty]])</f>
        <v>556.75192982809881</v>
      </c>
    </row>
    <row r="7880" spans="1:12" x14ac:dyDescent="0.25">
      <c r="A7880" t="s">
        <v>8853</v>
      </c>
      <c r="B7880" s="3">
        <v>43887</v>
      </c>
      <c r="C7880" t="s">
        <v>963</v>
      </c>
      <c r="D7880" s="2" t="s">
        <v>962</v>
      </c>
      <c r="E7880">
        <v>3</v>
      </c>
      <c r="F7880">
        <v>310</v>
      </c>
      <c r="G7880">
        <v>35</v>
      </c>
      <c r="H7880">
        <v>10</v>
      </c>
      <c r="I7880" s="2">
        <v>416.76391035318375</v>
      </c>
      <c r="J7880" s="4">
        <v>297.68850739513124</v>
      </c>
      <c r="K7880" s="11">
        <f>Table__Master[[#This Row],[unit price]]*Table__Master[[#This Row],[Order qty]]</f>
        <v>4167.6391035318375</v>
      </c>
      <c r="L7880" s="11">
        <f>Table__Master[[#This Row],[Revenue]]-(Table__Master[[#This Row],[unit cost]]*Table__Master[[#This Row],[Order qty]])</f>
        <v>1190.7540295805252</v>
      </c>
    </row>
    <row r="7881" spans="1:12" x14ac:dyDescent="0.25">
      <c r="A7881" t="s">
        <v>8854</v>
      </c>
      <c r="B7881" s="3">
        <v>43842</v>
      </c>
      <c r="C7881" t="s">
        <v>963</v>
      </c>
      <c r="D7881" s="2" t="s">
        <v>962</v>
      </c>
      <c r="E7881">
        <v>13</v>
      </c>
      <c r="F7881">
        <v>35</v>
      </c>
      <c r="G7881">
        <v>23</v>
      </c>
      <c r="H7881">
        <v>2</v>
      </c>
      <c r="I7881" s="2">
        <v>558.80775046348572</v>
      </c>
      <c r="J7881" s="4">
        <v>399.14839318820412</v>
      </c>
      <c r="K7881" s="11">
        <f>Table__Master[[#This Row],[unit price]]*Table__Master[[#This Row],[Order qty]]</f>
        <v>1117.6155009269714</v>
      </c>
      <c r="L7881" s="11">
        <f>Table__Master[[#This Row],[Revenue]]-(Table__Master[[#This Row],[unit cost]]*Table__Master[[#This Row],[Order qty]])</f>
        <v>319.31871455056319</v>
      </c>
    </row>
    <row r="7882" spans="1:12" x14ac:dyDescent="0.25">
      <c r="A7882" t="s">
        <v>8855</v>
      </c>
      <c r="B7882" s="3">
        <v>43974</v>
      </c>
      <c r="C7882" t="s">
        <v>961</v>
      </c>
      <c r="D7882" s="2" t="s">
        <v>962</v>
      </c>
      <c r="E7882">
        <v>26</v>
      </c>
      <c r="F7882">
        <v>222</v>
      </c>
      <c r="G7882">
        <v>9</v>
      </c>
      <c r="H7882">
        <v>2</v>
      </c>
      <c r="I7882" s="2">
        <v>183.52846401929855</v>
      </c>
      <c r="J7882" s="4">
        <v>131.09176001378469</v>
      </c>
      <c r="K7882" s="11">
        <f>Table__Master[[#This Row],[unit price]]*Table__Master[[#This Row],[Order qty]]</f>
        <v>367.05692803859711</v>
      </c>
      <c r="L7882" s="11">
        <f>Table__Master[[#This Row],[Revenue]]-(Table__Master[[#This Row],[unit cost]]*Table__Master[[#This Row],[Order qty]])</f>
        <v>104.87340801102772</v>
      </c>
    </row>
    <row r="7883" spans="1:12" x14ac:dyDescent="0.25">
      <c r="A7883" t="s">
        <v>8856</v>
      </c>
      <c r="B7883" s="3">
        <v>43885</v>
      </c>
      <c r="C7883" t="s">
        <v>961</v>
      </c>
      <c r="D7883" s="2" t="s">
        <v>962</v>
      </c>
      <c r="E7883">
        <v>13</v>
      </c>
      <c r="F7883">
        <v>81</v>
      </c>
      <c r="G7883">
        <v>15</v>
      </c>
      <c r="H7883">
        <v>6</v>
      </c>
      <c r="I7883" s="2">
        <v>624.4971216917038</v>
      </c>
      <c r="J7883" s="4">
        <v>446.06937263693129</v>
      </c>
      <c r="K7883" s="11">
        <f>Table__Master[[#This Row],[unit price]]*Table__Master[[#This Row],[Order qty]]</f>
        <v>3746.9827301502228</v>
      </c>
      <c r="L7883" s="11">
        <f>Table__Master[[#This Row],[Revenue]]-(Table__Master[[#This Row],[unit cost]]*Table__Master[[#This Row],[Order qty]])</f>
        <v>1070.5664943286351</v>
      </c>
    </row>
    <row r="7884" spans="1:12" x14ac:dyDescent="0.25">
      <c r="A7884" t="s">
        <v>8857</v>
      </c>
      <c r="B7884" s="3">
        <v>43862</v>
      </c>
      <c r="C7884" t="s">
        <v>963</v>
      </c>
      <c r="D7884" s="2" t="s">
        <v>962</v>
      </c>
      <c r="E7884">
        <v>25</v>
      </c>
      <c r="F7884">
        <v>51</v>
      </c>
      <c r="G7884">
        <v>24</v>
      </c>
      <c r="H7884">
        <v>7</v>
      </c>
      <c r="I7884" s="2">
        <v>448.13625365495682</v>
      </c>
      <c r="J7884" s="4">
        <v>320.09732403925489</v>
      </c>
      <c r="K7884" s="11">
        <f>Table__Master[[#This Row],[unit price]]*Table__Master[[#This Row],[Order qty]]</f>
        <v>3136.9537755846977</v>
      </c>
      <c r="L7884" s="11">
        <f>Table__Master[[#This Row],[Revenue]]-(Table__Master[[#This Row],[unit cost]]*Table__Master[[#This Row],[Order qty]])</f>
        <v>896.27250730991364</v>
      </c>
    </row>
    <row r="7885" spans="1:12" x14ac:dyDescent="0.25">
      <c r="A7885" t="s">
        <v>8858</v>
      </c>
      <c r="B7885" s="3">
        <v>43957</v>
      </c>
      <c r="C7885" t="s">
        <v>961</v>
      </c>
      <c r="D7885" s="2" t="s">
        <v>962</v>
      </c>
      <c r="E7885">
        <v>8</v>
      </c>
      <c r="F7885">
        <v>191</v>
      </c>
      <c r="G7885">
        <v>26</v>
      </c>
      <c r="H7885">
        <v>4</v>
      </c>
      <c r="I7885" s="2">
        <v>261.7710428237915</v>
      </c>
      <c r="J7885" s="4">
        <v>186.97931630270824</v>
      </c>
      <c r="K7885" s="11">
        <f>Table__Master[[#This Row],[unit price]]*Table__Master[[#This Row],[Order qty]]</f>
        <v>1047.084171295166</v>
      </c>
      <c r="L7885" s="11">
        <f>Table__Master[[#This Row],[Revenue]]-(Table__Master[[#This Row],[unit cost]]*Table__Master[[#This Row],[Order qty]])</f>
        <v>299.16690608433305</v>
      </c>
    </row>
    <row r="7886" spans="1:12" x14ac:dyDescent="0.25">
      <c r="A7886" t="s">
        <v>8859</v>
      </c>
      <c r="B7886" s="3">
        <v>43855</v>
      </c>
      <c r="C7886" t="s">
        <v>963</v>
      </c>
      <c r="D7886" s="2" t="s">
        <v>962</v>
      </c>
      <c r="E7886">
        <v>25</v>
      </c>
      <c r="F7886">
        <v>234</v>
      </c>
      <c r="G7886">
        <v>10</v>
      </c>
      <c r="H7886">
        <v>6</v>
      </c>
      <c r="I7886" s="2">
        <v>305.6476201415062</v>
      </c>
      <c r="J7886" s="4">
        <v>218.31972867250443</v>
      </c>
      <c r="K7886" s="11">
        <f>Table__Master[[#This Row],[unit price]]*Table__Master[[#This Row],[Order qty]]</f>
        <v>1833.8857208490372</v>
      </c>
      <c r="L7886" s="11">
        <f>Table__Master[[#This Row],[Revenue]]-(Table__Master[[#This Row],[unit cost]]*Table__Master[[#This Row],[Order qty]])</f>
        <v>523.96734881401062</v>
      </c>
    </row>
    <row r="7887" spans="1:12" x14ac:dyDescent="0.25">
      <c r="A7887" t="s">
        <v>8860</v>
      </c>
      <c r="B7887" s="3">
        <v>43903</v>
      </c>
      <c r="C7887" t="s">
        <v>963</v>
      </c>
      <c r="D7887" s="2" t="s">
        <v>962</v>
      </c>
      <c r="E7887">
        <v>20</v>
      </c>
      <c r="F7887">
        <v>162</v>
      </c>
      <c r="G7887">
        <v>38</v>
      </c>
      <c r="H7887">
        <v>2</v>
      </c>
      <c r="I7887" s="2">
        <v>185.36255371570587</v>
      </c>
      <c r="J7887" s="4">
        <v>132.40182408264707</v>
      </c>
      <c r="K7887" s="11">
        <f>Table__Master[[#This Row],[unit price]]*Table__Master[[#This Row],[Order qty]]</f>
        <v>370.72510743141174</v>
      </c>
      <c r="L7887" s="11">
        <f>Table__Master[[#This Row],[Revenue]]-(Table__Master[[#This Row],[unit cost]]*Table__Master[[#This Row],[Order qty]])</f>
        <v>105.92145926611761</v>
      </c>
    </row>
    <row r="7888" spans="1:12" x14ac:dyDescent="0.25">
      <c r="A7888" t="s">
        <v>8861</v>
      </c>
      <c r="B7888" s="3">
        <v>43957</v>
      </c>
      <c r="C7888" t="s">
        <v>963</v>
      </c>
      <c r="D7888" s="2" t="s">
        <v>962</v>
      </c>
      <c r="E7888">
        <v>7</v>
      </c>
      <c r="F7888">
        <v>276</v>
      </c>
      <c r="G7888">
        <v>21</v>
      </c>
      <c r="H7888">
        <v>5</v>
      </c>
      <c r="I7888" s="2">
        <v>606.12125641107559</v>
      </c>
      <c r="J7888" s="4">
        <v>432.94375457933972</v>
      </c>
      <c r="K7888" s="11">
        <f>Table__Master[[#This Row],[unit price]]*Table__Master[[#This Row],[Order qty]]</f>
        <v>3030.606282055378</v>
      </c>
      <c r="L7888" s="11">
        <f>Table__Master[[#This Row],[Revenue]]-(Table__Master[[#This Row],[unit cost]]*Table__Master[[#This Row],[Order qty]])</f>
        <v>865.88750915867922</v>
      </c>
    </row>
    <row r="7889" spans="1:12" x14ac:dyDescent="0.25">
      <c r="A7889" t="s">
        <v>8862</v>
      </c>
      <c r="B7889" s="3">
        <v>43877</v>
      </c>
      <c r="C7889" t="s">
        <v>961</v>
      </c>
      <c r="D7889" s="2" t="s">
        <v>962</v>
      </c>
      <c r="E7889">
        <v>4</v>
      </c>
      <c r="F7889">
        <v>34</v>
      </c>
      <c r="G7889">
        <v>33</v>
      </c>
      <c r="H7889">
        <v>5</v>
      </c>
      <c r="I7889" s="2">
        <v>385.32213807106018</v>
      </c>
      <c r="J7889" s="4">
        <v>275.23009862218584</v>
      </c>
      <c r="K7889" s="11">
        <f>Table__Master[[#This Row],[unit price]]*Table__Master[[#This Row],[Order qty]]</f>
        <v>1926.6106903553009</v>
      </c>
      <c r="L7889" s="11">
        <f>Table__Master[[#This Row],[Revenue]]-(Table__Master[[#This Row],[unit cost]]*Table__Master[[#This Row],[Order qty]])</f>
        <v>550.46019724437178</v>
      </c>
    </row>
    <row r="7890" spans="1:12" x14ac:dyDescent="0.25">
      <c r="A7890" t="s">
        <v>8863</v>
      </c>
      <c r="B7890" s="3">
        <v>43976</v>
      </c>
      <c r="C7890" t="s">
        <v>963</v>
      </c>
      <c r="D7890" s="2" t="s">
        <v>962</v>
      </c>
      <c r="E7890">
        <v>26</v>
      </c>
      <c r="F7890">
        <v>344</v>
      </c>
      <c r="G7890">
        <v>9</v>
      </c>
      <c r="H7890">
        <v>2</v>
      </c>
      <c r="I7890" s="2">
        <v>271.72602385282516</v>
      </c>
      <c r="J7890" s="4">
        <v>194.09001703773228</v>
      </c>
      <c r="K7890" s="11">
        <f>Table__Master[[#This Row],[unit price]]*Table__Master[[#This Row],[Order qty]]</f>
        <v>543.45204770565033</v>
      </c>
      <c r="L7890" s="11">
        <f>Table__Master[[#This Row],[Revenue]]-(Table__Master[[#This Row],[unit cost]]*Table__Master[[#This Row],[Order qty]])</f>
        <v>155.27201363018577</v>
      </c>
    </row>
    <row r="7891" spans="1:12" x14ac:dyDescent="0.25">
      <c r="A7891" t="s">
        <v>8864</v>
      </c>
      <c r="B7891" s="3">
        <v>43941</v>
      </c>
      <c r="C7891" t="s">
        <v>961</v>
      </c>
      <c r="D7891" s="2" t="s">
        <v>962</v>
      </c>
      <c r="E7891">
        <v>26</v>
      </c>
      <c r="F7891">
        <v>275</v>
      </c>
      <c r="G7891">
        <v>40</v>
      </c>
      <c r="H7891">
        <v>1</v>
      </c>
      <c r="I7891" s="2">
        <v>404.18227422237396</v>
      </c>
      <c r="J7891" s="4">
        <v>288.70162444455286</v>
      </c>
      <c r="K7891" s="11">
        <f>Table__Master[[#This Row],[unit price]]*Table__Master[[#This Row],[Order qty]]</f>
        <v>404.18227422237396</v>
      </c>
      <c r="L7891" s="11">
        <f>Table__Master[[#This Row],[Revenue]]-(Table__Master[[#This Row],[unit cost]]*Table__Master[[#This Row],[Order qty]])</f>
        <v>115.4806497778211</v>
      </c>
    </row>
    <row r="7892" spans="1:12" x14ac:dyDescent="0.25">
      <c r="A7892" t="s">
        <v>8865</v>
      </c>
      <c r="B7892" s="3">
        <v>43891</v>
      </c>
      <c r="C7892" t="s">
        <v>961</v>
      </c>
      <c r="D7892" s="2" t="s">
        <v>962</v>
      </c>
      <c r="E7892">
        <v>16</v>
      </c>
      <c r="F7892">
        <v>173</v>
      </c>
      <c r="G7892">
        <v>31</v>
      </c>
      <c r="H7892">
        <v>8</v>
      </c>
      <c r="I7892" s="2">
        <v>224.74729996919632</v>
      </c>
      <c r="J7892" s="4">
        <v>160.53378569228309</v>
      </c>
      <c r="K7892" s="11">
        <f>Table__Master[[#This Row],[unit price]]*Table__Master[[#This Row],[Order qty]]</f>
        <v>1797.9783997535706</v>
      </c>
      <c r="L7892" s="11">
        <f>Table__Master[[#This Row],[Revenue]]-(Table__Master[[#This Row],[unit cost]]*Table__Master[[#This Row],[Order qty]])</f>
        <v>513.70811421530584</v>
      </c>
    </row>
    <row r="7893" spans="1:12" x14ac:dyDescent="0.25">
      <c r="A7893" t="s">
        <v>8866</v>
      </c>
      <c r="B7893" s="3">
        <v>43960</v>
      </c>
      <c r="C7893" t="s">
        <v>964</v>
      </c>
      <c r="D7893" s="2" t="s">
        <v>962</v>
      </c>
      <c r="E7893">
        <v>11</v>
      </c>
      <c r="F7893">
        <v>96</v>
      </c>
      <c r="G7893">
        <v>20</v>
      </c>
      <c r="H7893">
        <v>9</v>
      </c>
      <c r="I7893" s="2">
        <v>328.438392162323</v>
      </c>
      <c r="J7893" s="4">
        <v>234.59885154451644</v>
      </c>
      <c r="K7893" s="11">
        <f>Table__Master[[#This Row],[unit price]]*Table__Master[[#This Row],[Order qty]]</f>
        <v>2955.945529460907</v>
      </c>
      <c r="L7893" s="11">
        <f>Table__Master[[#This Row],[Revenue]]-(Table__Master[[#This Row],[unit cost]]*Table__Master[[#This Row],[Order qty]])</f>
        <v>844.55586556025901</v>
      </c>
    </row>
    <row r="7894" spans="1:12" x14ac:dyDescent="0.25">
      <c r="A7894" t="s">
        <v>8867</v>
      </c>
      <c r="B7894" s="3">
        <v>43949</v>
      </c>
      <c r="C7894" t="s">
        <v>964</v>
      </c>
      <c r="D7894" s="2" t="s">
        <v>962</v>
      </c>
      <c r="E7894">
        <v>14</v>
      </c>
      <c r="F7894">
        <v>262</v>
      </c>
      <c r="G7894">
        <v>11</v>
      </c>
      <c r="H7894">
        <v>10</v>
      </c>
      <c r="I7894" s="2">
        <v>162.64410728216171</v>
      </c>
      <c r="J7894" s="4">
        <v>116.17436234440123</v>
      </c>
      <c r="K7894" s="11">
        <f>Table__Master[[#This Row],[unit price]]*Table__Master[[#This Row],[Order qty]]</f>
        <v>1626.4410728216171</v>
      </c>
      <c r="L7894" s="11">
        <f>Table__Master[[#This Row],[Revenue]]-(Table__Master[[#This Row],[unit cost]]*Table__Master[[#This Row],[Order qty]])</f>
        <v>464.6974493776047</v>
      </c>
    </row>
    <row r="7895" spans="1:12" x14ac:dyDescent="0.25">
      <c r="A7895" t="s">
        <v>8868</v>
      </c>
      <c r="B7895" s="3">
        <v>43843</v>
      </c>
      <c r="C7895" t="s">
        <v>963</v>
      </c>
      <c r="D7895" s="2" t="s">
        <v>962</v>
      </c>
      <c r="E7895">
        <v>12</v>
      </c>
      <c r="F7895">
        <v>297</v>
      </c>
      <c r="G7895">
        <v>20</v>
      </c>
      <c r="H7895">
        <v>6</v>
      </c>
      <c r="I7895" s="2">
        <v>192.87748682498932</v>
      </c>
      <c r="J7895" s="4">
        <v>137.76963344642095</v>
      </c>
      <c r="K7895" s="11">
        <f>Table__Master[[#This Row],[unit price]]*Table__Master[[#This Row],[Order qty]]</f>
        <v>1157.2649209499359</v>
      </c>
      <c r="L7895" s="11">
        <f>Table__Master[[#This Row],[Revenue]]-(Table__Master[[#This Row],[unit cost]]*Table__Master[[#This Row],[Order qty]])</f>
        <v>330.64712027141013</v>
      </c>
    </row>
    <row r="7896" spans="1:12" x14ac:dyDescent="0.25">
      <c r="A7896" t="s">
        <v>8869</v>
      </c>
      <c r="B7896" s="3">
        <v>43845</v>
      </c>
      <c r="C7896" t="s">
        <v>963</v>
      </c>
      <c r="D7896" s="2" t="s">
        <v>962</v>
      </c>
      <c r="E7896">
        <v>2</v>
      </c>
      <c r="F7896">
        <v>133</v>
      </c>
      <c r="G7896">
        <v>8</v>
      </c>
      <c r="H7896">
        <v>6</v>
      </c>
      <c r="I7896" s="2">
        <v>595.56327348947525</v>
      </c>
      <c r="J7896" s="4">
        <v>425.40233820676804</v>
      </c>
      <c r="K7896" s="11">
        <f>Table__Master[[#This Row],[unit price]]*Table__Master[[#This Row],[Order qty]]</f>
        <v>3573.3796409368515</v>
      </c>
      <c r="L7896" s="11">
        <f>Table__Master[[#This Row],[Revenue]]-(Table__Master[[#This Row],[unit cost]]*Table__Master[[#This Row],[Order qty]])</f>
        <v>1020.9656116962433</v>
      </c>
    </row>
    <row r="7897" spans="1:12" x14ac:dyDescent="0.25">
      <c r="A7897" t="s">
        <v>8870</v>
      </c>
      <c r="B7897" s="3">
        <v>43945</v>
      </c>
      <c r="C7897" t="s">
        <v>964</v>
      </c>
      <c r="D7897" s="2" t="s">
        <v>962</v>
      </c>
      <c r="E7897">
        <v>15</v>
      </c>
      <c r="F7897">
        <v>231</v>
      </c>
      <c r="G7897">
        <v>23</v>
      </c>
      <c r="H7897">
        <v>7</v>
      </c>
      <c r="I7897" s="2">
        <v>631.53563761711121</v>
      </c>
      <c r="J7897" s="4">
        <v>451.09688401222235</v>
      </c>
      <c r="K7897" s="11">
        <f>Table__Master[[#This Row],[unit price]]*Table__Master[[#This Row],[Order qty]]</f>
        <v>4420.7494633197784</v>
      </c>
      <c r="L7897" s="11">
        <f>Table__Master[[#This Row],[Revenue]]-(Table__Master[[#This Row],[unit cost]]*Table__Master[[#This Row],[Order qty]])</f>
        <v>1263.071275234222</v>
      </c>
    </row>
    <row r="7898" spans="1:12" x14ac:dyDescent="0.25">
      <c r="A7898" t="s">
        <v>8871</v>
      </c>
      <c r="B7898" s="3">
        <v>43888</v>
      </c>
      <c r="C7898" t="s">
        <v>961</v>
      </c>
      <c r="D7898" s="2" t="s">
        <v>962</v>
      </c>
      <c r="E7898">
        <v>21</v>
      </c>
      <c r="F7898">
        <v>268</v>
      </c>
      <c r="G7898">
        <v>27</v>
      </c>
      <c r="H7898">
        <v>8</v>
      </c>
      <c r="I7898" s="2">
        <v>642.96687287092209</v>
      </c>
      <c r="J7898" s="4">
        <v>459.26205205065867</v>
      </c>
      <c r="K7898" s="11">
        <f>Table__Master[[#This Row],[unit price]]*Table__Master[[#This Row],[Order qty]]</f>
        <v>5143.7349829673767</v>
      </c>
      <c r="L7898" s="11">
        <f>Table__Master[[#This Row],[Revenue]]-(Table__Master[[#This Row],[unit cost]]*Table__Master[[#This Row],[Order qty]])</f>
        <v>1469.6385665621074</v>
      </c>
    </row>
    <row r="7899" spans="1:12" x14ac:dyDescent="0.25">
      <c r="A7899" t="s">
        <v>8872</v>
      </c>
      <c r="B7899" s="3">
        <v>43926</v>
      </c>
      <c r="C7899" t="s">
        <v>963</v>
      </c>
      <c r="D7899" s="2" t="s">
        <v>962</v>
      </c>
      <c r="E7899">
        <v>21</v>
      </c>
      <c r="F7899">
        <v>243</v>
      </c>
      <c r="G7899">
        <v>3</v>
      </c>
      <c r="H7899">
        <v>8</v>
      </c>
      <c r="I7899" s="2">
        <v>219.31568419933319</v>
      </c>
      <c r="J7899" s="4">
        <v>156.65406014238087</v>
      </c>
      <c r="K7899" s="11">
        <f>Table__Master[[#This Row],[unit price]]*Table__Master[[#This Row],[Order qty]]</f>
        <v>1754.5254735946655</v>
      </c>
      <c r="L7899" s="11">
        <f>Table__Master[[#This Row],[Revenue]]-(Table__Master[[#This Row],[unit cost]]*Table__Master[[#This Row],[Order qty]])</f>
        <v>501.29299245561856</v>
      </c>
    </row>
    <row r="7900" spans="1:12" x14ac:dyDescent="0.25">
      <c r="A7900" t="s">
        <v>8873</v>
      </c>
      <c r="B7900" s="3">
        <v>43937</v>
      </c>
      <c r="C7900" t="s">
        <v>965</v>
      </c>
      <c r="D7900" s="2" t="s">
        <v>962</v>
      </c>
      <c r="E7900">
        <v>26</v>
      </c>
      <c r="F7900">
        <v>132</v>
      </c>
      <c r="G7900">
        <v>22</v>
      </c>
      <c r="H7900">
        <v>10</v>
      </c>
      <c r="I7900" s="2">
        <v>247.27919894456863</v>
      </c>
      <c r="J7900" s="4">
        <v>176.62799924612045</v>
      </c>
      <c r="K7900" s="11">
        <f>Table__Master[[#This Row],[unit price]]*Table__Master[[#This Row],[Order qty]]</f>
        <v>2472.7919894456863</v>
      </c>
      <c r="L7900" s="11">
        <f>Table__Master[[#This Row],[Revenue]]-(Table__Master[[#This Row],[unit cost]]*Table__Master[[#This Row],[Order qty]])</f>
        <v>706.51199698448181</v>
      </c>
    </row>
    <row r="7901" spans="1:12" x14ac:dyDescent="0.25">
      <c r="A7901" t="s">
        <v>8874</v>
      </c>
      <c r="B7901" s="3">
        <v>43900</v>
      </c>
      <c r="C7901" t="s">
        <v>964</v>
      </c>
      <c r="D7901" s="2" t="s">
        <v>962</v>
      </c>
      <c r="E7901">
        <v>9</v>
      </c>
      <c r="F7901">
        <v>80</v>
      </c>
      <c r="G7901">
        <v>9</v>
      </c>
      <c r="H7901">
        <v>3</v>
      </c>
      <c r="I7901" s="2">
        <v>604.54630851745605</v>
      </c>
      <c r="J7901" s="4">
        <v>431.81879179818293</v>
      </c>
      <c r="K7901" s="11">
        <f>Table__Master[[#This Row],[unit price]]*Table__Master[[#This Row],[Order qty]]</f>
        <v>1813.6389255523682</v>
      </c>
      <c r="L7901" s="11">
        <f>Table__Master[[#This Row],[Revenue]]-(Table__Master[[#This Row],[unit cost]]*Table__Master[[#This Row],[Order qty]])</f>
        <v>518.18255015781938</v>
      </c>
    </row>
    <row r="7902" spans="1:12" x14ac:dyDescent="0.25">
      <c r="A7902" t="s">
        <v>8875</v>
      </c>
      <c r="B7902" s="3">
        <v>43979</v>
      </c>
      <c r="C7902" t="s">
        <v>961</v>
      </c>
      <c r="D7902" s="2" t="s">
        <v>962</v>
      </c>
      <c r="E7902">
        <v>4</v>
      </c>
      <c r="F7902">
        <v>176</v>
      </c>
      <c r="G7902">
        <v>41</v>
      </c>
      <c r="H7902">
        <v>3</v>
      </c>
      <c r="I7902" s="2">
        <v>557.70951837301254</v>
      </c>
      <c r="J7902" s="4">
        <v>398.36394169500898</v>
      </c>
      <c r="K7902" s="11">
        <f>Table__Master[[#This Row],[unit price]]*Table__Master[[#This Row],[Order qty]]</f>
        <v>1673.1285551190376</v>
      </c>
      <c r="L7902" s="11">
        <f>Table__Master[[#This Row],[Revenue]]-(Table__Master[[#This Row],[unit cost]]*Table__Master[[#This Row],[Order qty]])</f>
        <v>478.03673003401082</v>
      </c>
    </row>
    <row r="7903" spans="1:12" x14ac:dyDescent="0.25">
      <c r="A7903" t="s">
        <v>8876</v>
      </c>
      <c r="B7903" s="3">
        <v>43979</v>
      </c>
      <c r="C7903" t="s">
        <v>963</v>
      </c>
      <c r="D7903" s="2" t="s">
        <v>962</v>
      </c>
      <c r="E7903">
        <v>5</v>
      </c>
      <c r="F7903">
        <v>46</v>
      </c>
      <c r="G7903">
        <v>8</v>
      </c>
      <c r="H7903">
        <v>6</v>
      </c>
      <c r="I7903" s="2">
        <v>598.01377308368683</v>
      </c>
      <c r="J7903" s="4">
        <v>427.15269505977631</v>
      </c>
      <c r="K7903" s="11">
        <f>Table__Master[[#This Row],[unit price]]*Table__Master[[#This Row],[Order qty]]</f>
        <v>3588.082638502121</v>
      </c>
      <c r="L7903" s="11">
        <f>Table__Master[[#This Row],[Revenue]]-(Table__Master[[#This Row],[unit cost]]*Table__Master[[#This Row],[Order qty]])</f>
        <v>1025.1664681434631</v>
      </c>
    </row>
    <row r="7904" spans="1:12" x14ac:dyDescent="0.25">
      <c r="A7904" t="s">
        <v>8877</v>
      </c>
      <c r="B7904" s="3">
        <v>43898</v>
      </c>
      <c r="C7904" t="s">
        <v>965</v>
      </c>
      <c r="D7904" s="2" t="s">
        <v>962</v>
      </c>
      <c r="E7904">
        <v>22</v>
      </c>
      <c r="F7904">
        <v>30</v>
      </c>
      <c r="G7904">
        <v>18</v>
      </c>
      <c r="H7904">
        <v>9</v>
      </c>
      <c r="I7904" s="2">
        <v>370.65685611963272</v>
      </c>
      <c r="J7904" s="4">
        <v>264.75489722830912</v>
      </c>
      <c r="K7904" s="11">
        <f>Table__Master[[#This Row],[unit price]]*Table__Master[[#This Row],[Order qty]]</f>
        <v>3335.9117050766945</v>
      </c>
      <c r="L7904" s="11">
        <f>Table__Master[[#This Row],[Revenue]]-(Table__Master[[#This Row],[unit cost]]*Table__Master[[#This Row],[Order qty]])</f>
        <v>953.11763002191219</v>
      </c>
    </row>
    <row r="7905" spans="1:12" x14ac:dyDescent="0.25">
      <c r="A7905" t="s">
        <v>8878</v>
      </c>
      <c r="B7905" s="3">
        <v>43842</v>
      </c>
      <c r="C7905" t="s">
        <v>961</v>
      </c>
      <c r="D7905" s="2" t="s">
        <v>962</v>
      </c>
      <c r="E7905">
        <v>6</v>
      </c>
      <c r="F7905">
        <v>360</v>
      </c>
      <c r="G7905">
        <v>43</v>
      </c>
      <c r="H7905">
        <v>6</v>
      </c>
      <c r="I7905" s="2">
        <v>589.24756550788879</v>
      </c>
      <c r="J7905" s="4">
        <v>420.8911182199206</v>
      </c>
      <c r="K7905" s="11">
        <f>Table__Master[[#This Row],[unit price]]*Table__Master[[#This Row],[Order qty]]</f>
        <v>3535.4853930473328</v>
      </c>
      <c r="L7905" s="11">
        <f>Table__Master[[#This Row],[Revenue]]-(Table__Master[[#This Row],[unit cost]]*Table__Master[[#This Row],[Order qty]])</f>
        <v>1010.1386837278092</v>
      </c>
    </row>
    <row r="7906" spans="1:12" x14ac:dyDescent="0.25">
      <c r="A7906" t="s">
        <v>8879</v>
      </c>
      <c r="B7906" s="3">
        <v>43947</v>
      </c>
      <c r="C7906" t="s">
        <v>965</v>
      </c>
      <c r="D7906" s="2" t="s">
        <v>962</v>
      </c>
      <c r="E7906">
        <v>14</v>
      </c>
      <c r="F7906">
        <v>243</v>
      </c>
      <c r="G7906">
        <v>27</v>
      </c>
      <c r="H7906">
        <v>7</v>
      </c>
      <c r="I7906" s="2">
        <v>165.35306185483932</v>
      </c>
      <c r="J7906" s="4">
        <v>118.10932989631381</v>
      </c>
      <c r="K7906" s="11">
        <f>Table__Master[[#This Row],[unit price]]*Table__Master[[#This Row],[Order qty]]</f>
        <v>1157.4714329838753</v>
      </c>
      <c r="L7906" s="11">
        <f>Table__Master[[#This Row],[Revenue]]-(Table__Master[[#This Row],[unit cost]]*Table__Master[[#This Row],[Order qty]])</f>
        <v>330.70612370967865</v>
      </c>
    </row>
    <row r="7907" spans="1:12" x14ac:dyDescent="0.25">
      <c r="A7907" t="s">
        <v>8880</v>
      </c>
      <c r="B7907" s="3">
        <v>43968</v>
      </c>
      <c r="C7907" t="s">
        <v>961</v>
      </c>
      <c r="D7907" s="2" t="s">
        <v>962</v>
      </c>
      <c r="E7907">
        <v>2</v>
      </c>
      <c r="F7907">
        <v>154</v>
      </c>
      <c r="G7907">
        <v>34</v>
      </c>
      <c r="H7907">
        <v>8</v>
      </c>
      <c r="I7907" s="2">
        <v>209.09119927883148</v>
      </c>
      <c r="J7907" s="4">
        <v>149.35085662773679</v>
      </c>
      <c r="K7907" s="11">
        <f>Table__Master[[#This Row],[unit price]]*Table__Master[[#This Row],[Order qty]]</f>
        <v>1672.7295942306519</v>
      </c>
      <c r="L7907" s="11">
        <f>Table__Master[[#This Row],[Revenue]]-(Table__Master[[#This Row],[unit cost]]*Table__Master[[#This Row],[Order qty]])</f>
        <v>477.92274120875754</v>
      </c>
    </row>
    <row r="7908" spans="1:12" x14ac:dyDescent="0.25">
      <c r="A7908" t="s">
        <v>8881</v>
      </c>
      <c r="B7908" s="3">
        <v>43843</v>
      </c>
      <c r="C7908" t="s">
        <v>961</v>
      </c>
      <c r="D7908" s="2" t="s">
        <v>962</v>
      </c>
      <c r="E7908">
        <v>4</v>
      </c>
      <c r="F7908">
        <v>335</v>
      </c>
      <c r="G7908">
        <v>5</v>
      </c>
      <c r="H7908">
        <v>4</v>
      </c>
      <c r="I7908" s="2">
        <v>348.65040761232376</v>
      </c>
      <c r="J7908" s="4">
        <v>249.03600543737414</v>
      </c>
      <c r="K7908" s="11">
        <f>Table__Master[[#This Row],[unit price]]*Table__Master[[#This Row],[Order qty]]</f>
        <v>1394.601630449295</v>
      </c>
      <c r="L7908" s="11">
        <f>Table__Master[[#This Row],[Revenue]]-(Table__Master[[#This Row],[unit cost]]*Table__Master[[#This Row],[Order qty]])</f>
        <v>398.45760869979847</v>
      </c>
    </row>
    <row r="7909" spans="1:12" x14ac:dyDescent="0.25">
      <c r="A7909" t="s">
        <v>8882</v>
      </c>
      <c r="B7909" s="3">
        <v>43861</v>
      </c>
      <c r="C7909" t="s">
        <v>961</v>
      </c>
      <c r="D7909" s="2" t="s">
        <v>962</v>
      </c>
      <c r="E7909">
        <v>10</v>
      </c>
      <c r="F7909">
        <v>210</v>
      </c>
      <c r="G7909">
        <v>40</v>
      </c>
      <c r="H7909">
        <v>3</v>
      </c>
      <c r="I7909" s="2">
        <v>338.83942079544067</v>
      </c>
      <c r="J7909" s="4">
        <v>242.02815771102908</v>
      </c>
      <c r="K7909" s="11">
        <f>Table__Master[[#This Row],[unit price]]*Table__Master[[#This Row],[Order qty]]</f>
        <v>1016.518262386322</v>
      </c>
      <c r="L7909" s="11">
        <f>Table__Master[[#This Row],[Revenue]]-(Table__Master[[#This Row],[unit cost]]*Table__Master[[#This Row],[Order qty]])</f>
        <v>290.43378925323475</v>
      </c>
    </row>
    <row r="7910" spans="1:12" x14ac:dyDescent="0.25">
      <c r="A7910" t="s">
        <v>8883</v>
      </c>
      <c r="B7910" s="3">
        <v>43916</v>
      </c>
      <c r="C7910" t="s">
        <v>961</v>
      </c>
      <c r="D7910" s="2" t="s">
        <v>962</v>
      </c>
      <c r="E7910">
        <v>4</v>
      </c>
      <c r="F7910">
        <v>320</v>
      </c>
      <c r="G7910">
        <v>30</v>
      </c>
      <c r="H7910">
        <v>4</v>
      </c>
      <c r="I7910" s="2">
        <v>488.10996669530869</v>
      </c>
      <c r="J7910" s="4">
        <v>348.64997621093482</v>
      </c>
      <c r="K7910" s="11">
        <f>Table__Master[[#This Row],[unit price]]*Table__Master[[#This Row],[Order qty]]</f>
        <v>1952.4398667812347</v>
      </c>
      <c r="L7910" s="11">
        <f>Table__Master[[#This Row],[Revenue]]-(Table__Master[[#This Row],[unit cost]]*Table__Master[[#This Row],[Order qty]])</f>
        <v>557.83996193749545</v>
      </c>
    </row>
    <row r="7911" spans="1:12" x14ac:dyDescent="0.25">
      <c r="A7911" t="s">
        <v>8884</v>
      </c>
      <c r="B7911" s="3">
        <v>43865</v>
      </c>
      <c r="C7911" t="s">
        <v>965</v>
      </c>
      <c r="D7911" s="2" t="s">
        <v>962</v>
      </c>
      <c r="E7911">
        <v>6</v>
      </c>
      <c r="F7911">
        <v>29</v>
      </c>
      <c r="G7911">
        <v>4</v>
      </c>
      <c r="H7911">
        <v>6</v>
      </c>
      <c r="I7911" s="2">
        <v>150.4730726480484</v>
      </c>
      <c r="J7911" s="4">
        <v>107.48076617717743</v>
      </c>
      <c r="K7911" s="11">
        <f>Table__Master[[#This Row],[unit price]]*Table__Master[[#This Row],[Order qty]]</f>
        <v>902.83843588829041</v>
      </c>
      <c r="L7911" s="11">
        <f>Table__Master[[#This Row],[Revenue]]-(Table__Master[[#This Row],[unit cost]]*Table__Master[[#This Row],[Order qty]])</f>
        <v>257.95383882522583</v>
      </c>
    </row>
    <row r="7912" spans="1:12" x14ac:dyDescent="0.25">
      <c r="A7912" t="s">
        <v>8885</v>
      </c>
      <c r="B7912" s="3">
        <v>43859</v>
      </c>
      <c r="C7912" t="s">
        <v>965</v>
      </c>
      <c r="D7912" s="2" t="s">
        <v>962</v>
      </c>
      <c r="E7912">
        <v>25</v>
      </c>
      <c r="F7912">
        <v>123</v>
      </c>
      <c r="G7912">
        <v>27</v>
      </c>
      <c r="H7912">
        <v>8</v>
      </c>
      <c r="I7912" s="2">
        <v>425.797023832798</v>
      </c>
      <c r="J7912" s="4">
        <v>304.14073130914147</v>
      </c>
      <c r="K7912" s="11">
        <f>Table__Master[[#This Row],[unit price]]*Table__Master[[#This Row],[Order qty]]</f>
        <v>3406.376190662384</v>
      </c>
      <c r="L7912" s="11">
        <f>Table__Master[[#This Row],[Revenue]]-(Table__Master[[#This Row],[unit cost]]*Table__Master[[#This Row],[Order qty]])</f>
        <v>973.25034018925226</v>
      </c>
    </row>
    <row r="7913" spans="1:12" x14ac:dyDescent="0.25">
      <c r="A7913" t="s">
        <v>8886</v>
      </c>
      <c r="B7913" s="3">
        <v>43964</v>
      </c>
      <c r="C7913" t="s">
        <v>965</v>
      </c>
      <c r="D7913" s="2" t="s">
        <v>962</v>
      </c>
      <c r="E7913">
        <v>13</v>
      </c>
      <c r="F7913">
        <v>135</v>
      </c>
      <c r="G7913">
        <v>2</v>
      </c>
      <c r="H7913">
        <v>1</v>
      </c>
      <c r="I7913" s="2">
        <v>528.77286314964294</v>
      </c>
      <c r="J7913" s="4">
        <v>377.69490224974498</v>
      </c>
      <c r="K7913" s="11">
        <f>Table__Master[[#This Row],[unit price]]*Table__Master[[#This Row],[Order qty]]</f>
        <v>528.77286314964294</v>
      </c>
      <c r="L7913" s="11">
        <f>Table__Master[[#This Row],[Revenue]]-(Table__Master[[#This Row],[unit cost]]*Table__Master[[#This Row],[Order qty]])</f>
        <v>151.07796089989796</v>
      </c>
    </row>
    <row r="7914" spans="1:12" x14ac:dyDescent="0.25">
      <c r="A7914" t="s">
        <v>8887</v>
      </c>
      <c r="B7914" s="3">
        <v>43953</v>
      </c>
      <c r="C7914" t="s">
        <v>961</v>
      </c>
      <c r="D7914" s="2" t="s">
        <v>962</v>
      </c>
      <c r="E7914">
        <v>12</v>
      </c>
      <c r="F7914">
        <v>203</v>
      </c>
      <c r="G7914">
        <v>25</v>
      </c>
      <c r="H7914">
        <v>8</v>
      </c>
      <c r="I7914" s="2">
        <v>282.43976658582687</v>
      </c>
      <c r="J7914" s="4">
        <v>201.74269041844778</v>
      </c>
      <c r="K7914" s="11">
        <f>Table__Master[[#This Row],[unit price]]*Table__Master[[#This Row],[Order qty]]</f>
        <v>2259.518132686615</v>
      </c>
      <c r="L7914" s="11">
        <f>Table__Master[[#This Row],[Revenue]]-(Table__Master[[#This Row],[unit cost]]*Table__Master[[#This Row],[Order qty]])</f>
        <v>645.57660933903276</v>
      </c>
    </row>
    <row r="7915" spans="1:12" x14ac:dyDescent="0.25">
      <c r="A7915" t="s">
        <v>8888</v>
      </c>
      <c r="B7915" s="3">
        <v>43978</v>
      </c>
      <c r="C7915" t="s">
        <v>963</v>
      </c>
      <c r="D7915" s="2" t="s">
        <v>962</v>
      </c>
      <c r="E7915">
        <v>16</v>
      </c>
      <c r="F7915">
        <v>26</v>
      </c>
      <c r="G7915">
        <v>10</v>
      </c>
      <c r="H7915">
        <v>8</v>
      </c>
      <c r="I7915" s="2">
        <v>301.34329211711884</v>
      </c>
      <c r="J7915" s="4">
        <v>215.24520865508489</v>
      </c>
      <c r="K7915" s="11">
        <f>Table__Master[[#This Row],[unit price]]*Table__Master[[#This Row],[Order qty]]</f>
        <v>2410.7463369369507</v>
      </c>
      <c r="L7915" s="11">
        <f>Table__Master[[#This Row],[Revenue]]-(Table__Master[[#This Row],[unit cost]]*Table__Master[[#This Row],[Order qty]])</f>
        <v>688.78466769627153</v>
      </c>
    </row>
    <row r="7916" spans="1:12" x14ac:dyDescent="0.25">
      <c r="A7916" t="s">
        <v>8889</v>
      </c>
      <c r="B7916" s="3">
        <v>43950</v>
      </c>
      <c r="C7916" t="s">
        <v>961</v>
      </c>
      <c r="D7916" s="2" t="s">
        <v>962</v>
      </c>
      <c r="E7916">
        <v>9</v>
      </c>
      <c r="F7916">
        <v>183</v>
      </c>
      <c r="G7916">
        <v>47</v>
      </c>
      <c r="H7916">
        <v>5</v>
      </c>
      <c r="I7916" s="2">
        <v>494.8575080037117</v>
      </c>
      <c r="J7916" s="4">
        <v>353.46964857407983</v>
      </c>
      <c r="K7916" s="11">
        <f>Table__Master[[#This Row],[unit price]]*Table__Master[[#This Row],[Order qty]]</f>
        <v>2474.2875400185585</v>
      </c>
      <c r="L7916" s="11">
        <f>Table__Master[[#This Row],[Revenue]]-(Table__Master[[#This Row],[unit cost]]*Table__Master[[#This Row],[Order qty]])</f>
        <v>706.93929714815931</v>
      </c>
    </row>
    <row r="7917" spans="1:12" x14ac:dyDescent="0.25">
      <c r="A7917" t="s">
        <v>8890</v>
      </c>
      <c r="B7917" s="3">
        <v>43962</v>
      </c>
      <c r="C7917" t="s">
        <v>965</v>
      </c>
      <c r="D7917" s="2" t="s">
        <v>962</v>
      </c>
      <c r="E7917">
        <v>4</v>
      </c>
      <c r="F7917">
        <v>264</v>
      </c>
      <c r="G7917">
        <v>30</v>
      </c>
      <c r="H7917">
        <v>9</v>
      </c>
      <c r="I7917" s="2">
        <v>384.82798290252686</v>
      </c>
      <c r="J7917" s="4">
        <v>274.87713064466203</v>
      </c>
      <c r="K7917" s="11">
        <f>Table__Master[[#This Row],[unit price]]*Table__Master[[#This Row],[Order qty]]</f>
        <v>3463.4518461227417</v>
      </c>
      <c r="L7917" s="11">
        <f>Table__Master[[#This Row],[Revenue]]-(Table__Master[[#This Row],[unit cost]]*Table__Master[[#This Row],[Order qty]])</f>
        <v>989.55767032078347</v>
      </c>
    </row>
    <row r="7918" spans="1:12" x14ac:dyDescent="0.25">
      <c r="A7918" t="s">
        <v>8891</v>
      </c>
      <c r="B7918" s="3">
        <v>43942</v>
      </c>
      <c r="C7918" t="s">
        <v>964</v>
      </c>
      <c r="D7918" s="2" t="s">
        <v>962</v>
      </c>
      <c r="E7918">
        <v>8</v>
      </c>
      <c r="F7918">
        <v>79</v>
      </c>
      <c r="G7918">
        <v>19</v>
      </c>
      <c r="H7918">
        <v>8</v>
      </c>
      <c r="I7918" s="2">
        <v>649.81469053030014</v>
      </c>
      <c r="J7918" s="4">
        <v>464.15335037878583</v>
      </c>
      <c r="K7918" s="11">
        <f>Table__Master[[#This Row],[unit price]]*Table__Master[[#This Row],[Order qty]]</f>
        <v>5198.5175242424011</v>
      </c>
      <c r="L7918" s="11">
        <f>Table__Master[[#This Row],[Revenue]]-(Table__Master[[#This Row],[unit cost]]*Table__Master[[#This Row],[Order qty]])</f>
        <v>1485.2907212121145</v>
      </c>
    </row>
    <row r="7919" spans="1:12" x14ac:dyDescent="0.25">
      <c r="A7919" t="s">
        <v>8892</v>
      </c>
      <c r="B7919" s="3">
        <v>43941</v>
      </c>
      <c r="C7919" t="s">
        <v>963</v>
      </c>
      <c r="D7919" s="2" t="s">
        <v>962</v>
      </c>
      <c r="E7919">
        <v>23</v>
      </c>
      <c r="F7919">
        <v>71</v>
      </c>
      <c r="G7919">
        <v>47</v>
      </c>
      <c r="H7919">
        <v>6</v>
      </c>
      <c r="I7919" s="2">
        <v>519.84767067432404</v>
      </c>
      <c r="J7919" s="4">
        <v>371.31976476737435</v>
      </c>
      <c r="K7919" s="11">
        <f>Table__Master[[#This Row],[unit price]]*Table__Master[[#This Row],[Order qty]]</f>
        <v>3119.0860240459442</v>
      </c>
      <c r="L7919" s="11">
        <f>Table__Master[[#This Row],[Revenue]]-(Table__Master[[#This Row],[unit cost]]*Table__Master[[#This Row],[Order qty]])</f>
        <v>891.16743544169822</v>
      </c>
    </row>
    <row r="7920" spans="1:12" x14ac:dyDescent="0.25">
      <c r="A7920" t="s">
        <v>8893</v>
      </c>
      <c r="B7920" s="3">
        <v>43851</v>
      </c>
      <c r="C7920" t="s">
        <v>964</v>
      </c>
      <c r="D7920" s="2" t="s">
        <v>962</v>
      </c>
      <c r="E7920">
        <v>7</v>
      </c>
      <c r="F7920">
        <v>22</v>
      </c>
      <c r="G7920">
        <v>35</v>
      </c>
      <c r="H7920">
        <v>5</v>
      </c>
      <c r="I7920" s="2">
        <v>511.7069211602211</v>
      </c>
      <c r="J7920" s="4">
        <v>365.50494368587226</v>
      </c>
      <c r="K7920" s="11">
        <f>Table__Master[[#This Row],[unit price]]*Table__Master[[#This Row],[Order qty]]</f>
        <v>2558.5346058011055</v>
      </c>
      <c r="L7920" s="11">
        <f>Table__Master[[#This Row],[Revenue]]-(Table__Master[[#This Row],[unit cost]]*Table__Master[[#This Row],[Order qty]])</f>
        <v>731.0098873717443</v>
      </c>
    </row>
    <row r="7921" spans="1:12" x14ac:dyDescent="0.25">
      <c r="A7921" t="s">
        <v>8894</v>
      </c>
      <c r="B7921" s="3">
        <v>43861</v>
      </c>
      <c r="C7921" t="s">
        <v>964</v>
      </c>
      <c r="D7921" s="2" t="s">
        <v>962</v>
      </c>
      <c r="E7921">
        <v>7</v>
      </c>
      <c r="F7921">
        <v>176</v>
      </c>
      <c r="G7921">
        <v>18</v>
      </c>
      <c r="H7921">
        <v>5</v>
      </c>
      <c r="I7921" s="2">
        <v>446.44209694862366</v>
      </c>
      <c r="J7921" s="4">
        <v>318.88721210615978</v>
      </c>
      <c r="K7921" s="11">
        <f>Table__Master[[#This Row],[unit price]]*Table__Master[[#This Row],[Order qty]]</f>
        <v>2232.2104847431183</v>
      </c>
      <c r="L7921" s="11">
        <f>Table__Master[[#This Row],[Revenue]]-(Table__Master[[#This Row],[unit cost]]*Table__Master[[#This Row],[Order qty]])</f>
        <v>637.77442421231945</v>
      </c>
    </row>
    <row r="7922" spans="1:12" x14ac:dyDescent="0.25">
      <c r="A7922" t="s">
        <v>8895</v>
      </c>
      <c r="B7922" s="3">
        <v>43959</v>
      </c>
      <c r="C7922" t="s">
        <v>964</v>
      </c>
      <c r="D7922" s="2" t="s">
        <v>962</v>
      </c>
      <c r="E7922">
        <v>12</v>
      </c>
      <c r="F7922">
        <v>317</v>
      </c>
      <c r="G7922">
        <v>24</v>
      </c>
      <c r="H7922">
        <v>8</v>
      </c>
      <c r="I7922" s="2">
        <v>253.73528784513474</v>
      </c>
      <c r="J7922" s="4">
        <v>181.23949131795339</v>
      </c>
      <c r="K7922" s="11">
        <f>Table__Master[[#This Row],[unit price]]*Table__Master[[#This Row],[Order qty]]</f>
        <v>2029.8823027610779</v>
      </c>
      <c r="L7922" s="11">
        <f>Table__Master[[#This Row],[Revenue]]-(Table__Master[[#This Row],[unit cost]]*Table__Master[[#This Row],[Order qty]])</f>
        <v>579.96637221745073</v>
      </c>
    </row>
    <row r="7923" spans="1:12" x14ac:dyDescent="0.25">
      <c r="A7923" t="s">
        <v>8896</v>
      </c>
      <c r="B7923" s="3">
        <v>43880</v>
      </c>
      <c r="C7923" t="s">
        <v>964</v>
      </c>
      <c r="D7923" s="2" t="s">
        <v>962</v>
      </c>
      <c r="E7923">
        <v>4</v>
      </c>
      <c r="F7923">
        <v>268</v>
      </c>
      <c r="G7923">
        <v>44</v>
      </c>
      <c r="H7923">
        <v>6</v>
      </c>
      <c r="I7923" s="2">
        <v>463.04706037044525</v>
      </c>
      <c r="J7923" s="4">
        <v>330.7479002646038</v>
      </c>
      <c r="K7923" s="11">
        <f>Table__Master[[#This Row],[unit price]]*Table__Master[[#This Row],[Order qty]]</f>
        <v>2778.2823622226715</v>
      </c>
      <c r="L7923" s="11">
        <f>Table__Master[[#This Row],[Revenue]]-(Table__Master[[#This Row],[unit cost]]*Table__Master[[#This Row],[Order qty]])</f>
        <v>793.79496063504871</v>
      </c>
    </row>
    <row r="7924" spans="1:12" x14ac:dyDescent="0.25">
      <c r="A7924" t="s">
        <v>8897</v>
      </c>
      <c r="B7924" s="3">
        <v>43956</v>
      </c>
      <c r="C7924" t="s">
        <v>961</v>
      </c>
      <c r="D7924" s="2" t="s">
        <v>962</v>
      </c>
      <c r="E7924">
        <v>17</v>
      </c>
      <c r="F7924">
        <v>93</v>
      </c>
      <c r="G7924">
        <v>17</v>
      </c>
      <c r="H7924">
        <v>6</v>
      </c>
      <c r="I7924" s="2">
        <v>534.47520714998245</v>
      </c>
      <c r="J7924" s="4">
        <v>381.76800510713036</v>
      </c>
      <c r="K7924" s="11">
        <f>Table__Master[[#This Row],[unit price]]*Table__Master[[#This Row],[Order qty]]</f>
        <v>3206.8512428998947</v>
      </c>
      <c r="L7924" s="11">
        <f>Table__Master[[#This Row],[Revenue]]-(Table__Master[[#This Row],[unit cost]]*Table__Master[[#This Row],[Order qty]])</f>
        <v>916.24321225711265</v>
      </c>
    </row>
    <row r="7925" spans="1:12" x14ac:dyDescent="0.25">
      <c r="A7925" t="s">
        <v>8898</v>
      </c>
      <c r="B7925" s="3">
        <v>43969</v>
      </c>
      <c r="C7925" t="s">
        <v>964</v>
      </c>
      <c r="D7925" s="2" t="s">
        <v>962</v>
      </c>
      <c r="E7925">
        <v>25</v>
      </c>
      <c r="F7925">
        <v>277</v>
      </c>
      <c r="G7925">
        <v>20</v>
      </c>
      <c r="H7925">
        <v>10</v>
      </c>
      <c r="I7925" s="2">
        <v>445.2878737449646</v>
      </c>
      <c r="J7925" s="4">
        <v>318.06276696068903</v>
      </c>
      <c r="K7925" s="11">
        <f>Table__Master[[#This Row],[unit price]]*Table__Master[[#This Row],[Order qty]]</f>
        <v>4452.878737449646</v>
      </c>
      <c r="L7925" s="11">
        <f>Table__Master[[#This Row],[Revenue]]-(Table__Master[[#This Row],[unit cost]]*Table__Master[[#This Row],[Order qty]])</f>
        <v>1272.2510678427557</v>
      </c>
    </row>
    <row r="7926" spans="1:12" x14ac:dyDescent="0.25">
      <c r="A7926" t="s">
        <v>8899</v>
      </c>
      <c r="B7926" s="3">
        <v>43920</v>
      </c>
      <c r="C7926" t="s">
        <v>965</v>
      </c>
      <c r="D7926" s="2" t="s">
        <v>962</v>
      </c>
      <c r="E7926">
        <v>7</v>
      </c>
      <c r="F7926">
        <v>266</v>
      </c>
      <c r="G7926">
        <v>45</v>
      </c>
      <c r="H7926">
        <v>9</v>
      </c>
      <c r="I7926" s="2">
        <v>180.99605315923691</v>
      </c>
      <c r="J7926" s="4">
        <v>129.28289511374066</v>
      </c>
      <c r="K7926" s="11">
        <f>Table__Master[[#This Row],[unit price]]*Table__Master[[#This Row],[Order qty]]</f>
        <v>1628.9644784331322</v>
      </c>
      <c r="L7926" s="11">
        <f>Table__Master[[#This Row],[Revenue]]-(Table__Master[[#This Row],[unit cost]]*Table__Master[[#This Row],[Order qty]])</f>
        <v>465.41842240946607</v>
      </c>
    </row>
    <row r="7927" spans="1:12" x14ac:dyDescent="0.25">
      <c r="A7927" t="s">
        <v>8900</v>
      </c>
      <c r="B7927" s="3">
        <v>43937</v>
      </c>
      <c r="C7927" t="s">
        <v>961</v>
      </c>
      <c r="D7927" s="2" t="s">
        <v>962</v>
      </c>
      <c r="E7927">
        <v>17</v>
      </c>
      <c r="F7927">
        <v>116</v>
      </c>
      <c r="G7927">
        <v>2</v>
      </c>
      <c r="H7927">
        <v>1</v>
      </c>
      <c r="I7927" s="2">
        <v>534.12047731876373</v>
      </c>
      <c r="J7927" s="4">
        <v>381.51462665625985</v>
      </c>
      <c r="K7927" s="11">
        <f>Table__Master[[#This Row],[unit price]]*Table__Master[[#This Row],[Order qty]]</f>
        <v>534.12047731876373</v>
      </c>
      <c r="L7927" s="11">
        <f>Table__Master[[#This Row],[Revenue]]-(Table__Master[[#This Row],[unit cost]]*Table__Master[[#This Row],[Order qty]])</f>
        <v>152.60585066250388</v>
      </c>
    </row>
    <row r="7928" spans="1:12" x14ac:dyDescent="0.25">
      <c r="A7928" t="s">
        <v>8901</v>
      </c>
      <c r="B7928" s="3">
        <v>43848</v>
      </c>
      <c r="C7928" t="s">
        <v>963</v>
      </c>
      <c r="D7928" s="2" t="s">
        <v>962</v>
      </c>
      <c r="E7928">
        <v>18</v>
      </c>
      <c r="F7928">
        <v>79</v>
      </c>
      <c r="G7928">
        <v>43</v>
      </c>
      <c r="H7928">
        <v>10</v>
      </c>
      <c r="I7928" s="2">
        <v>386.93781763315201</v>
      </c>
      <c r="J7928" s="4">
        <v>276.38415545225143</v>
      </c>
      <c r="K7928" s="11">
        <f>Table__Master[[#This Row],[unit price]]*Table__Master[[#This Row],[Order qty]]</f>
        <v>3869.3781763315201</v>
      </c>
      <c r="L7928" s="11">
        <f>Table__Master[[#This Row],[Revenue]]-(Table__Master[[#This Row],[unit cost]]*Table__Master[[#This Row],[Order qty]])</f>
        <v>1105.5366218090057</v>
      </c>
    </row>
    <row r="7929" spans="1:12" x14ac:dyDescent="0.25">
      <c r="A7929" t="s">
        <v>8902</v>
      </c>
      <c r="B7929" s="3">
        <v>43840</v>
      </c>
      <c r="C7929" t="s">
        <v>964</v>
      </c>
      <c r="D7929" s="2" t="s">
        <v>962</v>
      </c>
      <c r="E7929">
        <v>10</v>
      </c>
      <c r="F7929">
        <v>345</v>
      </c>
      <c r="G7929">
        <v>16</v>
      </c>
      <c r="H7929">
        <v>1</v>
      </c>
      <c r="I7929" s="2">
        <v>315.10145831108093</v>
      </c>
      <c r="J7929" s="4">
        <v>225.07247022220068</v>
      </c>
      <c r="K7929" s="11">
        <f>Table__Master[[#This Row],[unit price]]*Table__Master[[#This Row],[Order qty]]</f>
        <v>315.10145831108093</v>
      </c>
      <c r="L7929" s="11">
        <f>Table__Master[[#This Row],[Revenue]]-(Table__Master[[#This Row],[unit cost]]*Table__Master[[#This Row],[Order qty]])</f>
        <v>90.028988088880254</v>
      </c>
    </row>
    <row r="7930" spans="1:12" x14ac:dyDescent="0.25">
      <c r="A7930" t="s">
        <v>8903</v>
      </c>
      <c r="B7930" s="3">
        <v>43883</v>
      </c>
      <c r="C7930" t="s">
        <v>961</v>
      </c>
      <c r="D7930" s="2" t="s">
        <v>962</v>
      </c>
      <c r="E7930">
        <v>15</v>
      </c>
      <c r="F7930">
        <v>70</v>
      </c>
      <c r="G7930">
        <v>31</v>
      </c>
      <c r="H7930">
        <v>4</v>
      </c>
      <c r="I7930" s="2">
        <v>411.20105141401291</v>
      </c>
      <c r="J7930" s="4">
        <v>293.71503672429498</v>
      </c>
      <c r="K7930" s="11">
        <f>Table__Master[[#This Row],[unit price]]*Table__Master[[#This Row],[Order qty]]</f>
        <v>1644.8042056560516</v>
      </c>
      <c r="L7930" s="11">
        <f>Table__Master[[#This Row],[Revenue]]-(Table__Master[[#This Row],[unit cost]]*Table__Master[[#This Row],[Order qty]])</f>
        <v>469.94405875887173</v>
      </c>
    </row>
    <row r="7931" spans="1:12" x14ac:dyDescent="0.25">
      <c r="A7931" t="s">
        <v>8904</v>
      </c>
      <c r="B7931" s="3">
        <v>43838</v>
      </c>
      <c r="C7931" t="s">
        <v>961</v>
      </c>
      <c r="D7931" s="2" t="s">
        <v>962</v>
      </c>
      <c r="E7931">
        <v>2</v>
      </c>
      <c r="F7931">
        <v>37</v>
      </c>
      <c r="G7931">
        <v>44</v>
      </c>
      <c r="H7931">
        <v>4</v>
      </c>
      <c r="I7931" s="2">
        <v>449.81822669506073</v>
      </c>
      <c r="J7931" s="4">
        <v>321.29873335361481</v>
      </c>
      <c r="K7931" s="11">
        <f>Table__Master[[#This Row],[unit price]]*Table__Master[[#This Row],[Order qty]]</f>
        <v>1799.2729067802429</v>
      </c>
      <c r="L7931" s="11">
        <f>Table__Master[[#This Row],[Revenue]]-(Table__Master[[#This Row],[unit cost]]*Table__Master[[#This Row],[Order qty]])</f>
        <v>514.07797336578369</v>
      </c>
    </row>
    <row r="7932" spans="1:12" x14ac:dyDescent="0.25">
      <c r="A7932" t="s">
        <v>8905</v>
      </c>
      <c r="B7932" s="3">
        <v>43904</v>
      </c>
      <c r="C7932" t="s">
        <v>961</v>
      </c>
      <c r="D7932" s="2" t="s">
        <v>962</v>
      </c>
      <c r="E7932">
        <v>11</v>
      </c>
      <c r="F7932">
        <v>211</v>
      </c>
      <c r="G7932">
        <v>30</v>
      </c>
      <c r="H7932">
        <v>3</v>
      </c>
      <c r="I7932" s="2">
        <v>449.15633708238602</v>
      </c>
      <c r="J7932" s="4">
        <v>320.82595505884717</v>
      </c>
      <c r="K7932" s="11">
        <f>Table__Master[[#This Row],[unit price]]*Table__Master[[#This Row],[Order qty]]</f>
        <v>1347.4690112471581</v>
      </c>
      <c r="L7932" s="11">
        <f>Table__Master[[#This Row],[Revenue]]-(Table__Master[[#This Row],[unit cost]]*Table__Master[[#This Row],[Order qty]])</f>
        <v>384.99114607061654</v>
      </c>
    </row>
    <row r="7933" spans="1:12" x14ac:dyDescent="0.25">
      <c r="A7933" t="s">
        <v>8906</v>
      </c>
      <c r="B7933" s="3">
        <v>43832</v>
      </c>
      <c r="C7933" t="s">
        <v>963</v>
      </c>
      <c r="D7933" s="2" t="s">
        <v>962</v>
      </c>
      <c r="E7933">
        <v>6</v>
      </c>
      <c r="F7933">
        <v>357</v>
      </c>
      <c r="G7933">
        <v>16</v>
      </c>
      <c r="H7933">
        <v>4</v>
      </c>
      <c r="I7933" s="2">
        <v>324.76059722900391</v>
      </c>
      <c r="J7933" s="4">
        <v>231.97185516357425</v>
      </c>
      <c r="K7933" s="11">
        <f>Table__Master[[#This Row],[unit price]]*Table__Master[[#This Row],[Order qty]]</f>
        <v>1299.0423889160156</v>
      </c>
      <c r="L7933" s="11">
        <f>Table__Master[[#This Row],[Revenue]]-(Table__Master[[#This Row],[unit cost]]*Table__Master[[#This Row],[Order qty]])</f>
        <v>371.15496826171864</v>
      </c>
    </row>
    <row r="7934" spans="1:12" x14ac:dyDescent="0.25">
      <c r="A7934" t="s">
        <v>8907</v>
      </c>
      <c r="B7934" s="3">
        <v>43923</v>
      </c>
      <c r="C7934" t="s">
        <v>965</v>
      </c>
      <c r="D7934" s="2" t="s">
        <v>962</v>
      </c>
      <c r="E7934">
        <v>1</v>
      </c>
      <c r="F7934">
        <v>5</v>
      </c>
      <c r="G7934">
        <v>22</v>
      </c>
      <c r="H7934">
        <v>3</v>
      </c>
      <c r="I7934" s="2">
        <v>419.52954286336899</v>
      </c>
      <c r="J7934" s="4">
        <v>299.66395918812071</v>
      </c>
      <c r="K7934" s="11">
        <f>Table__Master[[#This Row],[unit price]]*Table__Master[[#This Row],[Order qty]]</f>
        <v>1258.588628590107</v>
      </c>
      <c r="L7934" s="11">
        <f>Table__Master[[#This Row],[Revenue]]-(Table__Master[[#This Row],[unit cost]]*Table__Master[[#This Row],[Order qty]])</f>
        <v>359.59675102574488</v>
      </c>
    </row>
    <row r="7935" spans="1:12" x14ac:dyDescent="0.25">
      <c r="A7935" t="s">
        <v>8908</v>
      </c>
      <c r="B7935" s="3">
        <v>43861</v>
      </c>
      <c r="C7935" t="s">
        <v>965</v>
      </c>
      <c r="D7935" s="2" t="s">
        <v>962</v>
      </c>
      <c r="E7935">
        <v>23</v>
      </c>
      <c r="F7935">
        <v>46</v>
      </c>
      <c r="G7935">
        <v>11</v>
      </c>
      <c r="H7935">
        <v>5</v>
      </c>
      <c r="I7935" s="2">
        <v>438.16502773761749</v>
      </c>
      <c r="J7935" s="4">
        <v>312.97501981258392</v>
      </c>
      <c r="K7935" s="11">
        <f>Table__Master[[#This Row],[unit price]]*Table__Master[[#This Row],[Order qty]]</f>
        <v>2190.8251386880875</v>
      </c>
      <c r="L7935" s="11">
        <f>Table__Master[[#This Row],[Revenue]]-(Table__Master[[#This Row],[unit cost]]*Table__Master[[#This Row],[Order qty]])</f>
        <v>625.95003962516785</v>
      </c>
    </row>
    <row r="7936" spans="1:12" x14ac:dyDescent="0.25">
      <c r="A7936" t="s">
        <v>8909</v>
      </c>
      <c r="B7936" s="3">
        <v>43903</v>
      </c>
      <c r="C7936" t="s">
        <v>964</v>
      </c>
      <c r="D7936" s="2" t="s">
        <v>962</v>
      </c>
      <c r="E7936">
        <v>16</v>
      </c>
      <c r="F7936">
        <v>99</v>
      </c>
      <c r="G7936">
        <v>30</v>
      </c>
      <c r="H7936">
        <v>9</v>
      </c>
      <c r="I7936" s="2">
        <v>569.36910778284073</v>
      </c>
      <c r="J7936" s="4">
        <v>406.69221984488627</v>
      </c>
      <c r="K7936" s="11">
        <f>Table__Master[[#This Row],[unit price]]*Table__Master[[#This Row],[Order qty]]</f>
        <v>5124.3219700455666</v>
      </c>
      <c r="L7936" s="11">
        <f>Table__Master[[#This Row],[Revenue]]-(Table__Master[[#This Row],[unit cost]]*Table__Master[[#This Row],[Order qty]])</f>
        <v>1464.0919914415899</v>
      </c>
    </row>
    <row r="7937" spans="1:12" x14ac:dyDescent="0.25">
      <c r="A7937" t="s">
        <v>8910</v>
      </c>
      <c r="B7937" s="3">
        <v>43971</v>
      </c>
      <c r="C7937" t="s">
        <v>965</v>
      </c>
      <c r="D7937" s="2" t="s">
        <v>962</v>
      </c>
      <c r="E7937">
        <v>2</v>
      </c>
      <c r="F7937">
        <v>310</v>
      </c>
      <c r="G7937">
        <v>39</v>
      </c>
      <c r="H7937">
        <v>6</v>
      </c>
      <c r="I7937" s="2">
        <v>334.61276364326477</v>
      </c>
      <c r="J7937" s="4">
        <v>239.00911688804629</v>
      </c>
      <c r="K7937" s="11">
        <f>Table__Master[[#This Row],[unit price]]*Table__Master[[#This Row],[Order qty]]</f>
        <v>2007.6765818595886</v>
      </c>
      <c r="L7937" s="11">
        <f>Table__Master[[#This Row],[Revenue]]-(Table__Master[[#This Row],[unit cost]]*Table__Master[[#This Row],[Order qty]])</f>
        <v>573.62188053131081</v>
      </c>
    </row>
    <row r="7938" spans="1:12" x14ac:dyDescent="0.25">
      <c r="A7938" t="s">
        <v>8911</v>
      </c>
      <c r="B7938" s="3">
        <v>43896</v>
      </c>
      <c r="C7938" t="s">
        <v>963</v>
      </c>
      <c r="D7938" s="2" t="s">
        <v>962</v>
      </c>
      <c r="E7938">
        <v>13</v>
      </c>
      <c r="F7938">
        <v>285</v>
      </c>
      <c r="G7938">
        <v>36</v>
      </c>
      <c r="H7938">
        <v>9</v>
      </c>
      <c r="I7938" s="2">
        <v>405.7516080737114</v>
      </c>
      <c r="J7938" s="4">
        <v>289.82257719550813</v>
      </c>
      <c r="K7938" s="11">
        <f>Table__Master[[#This Row],[unit price]]*Table__Master[[#This Row],[Order qty]]</f>
        <v>3651.7644726634026</v>
      </c>
      <c r="L7938" s="11">
        <f>Table__Master[[#This Row],[Revenue]]-(Table__Master[[#This Row],[unit cost]]*Table__Master[[#This Row],[Order qty]])</f>
        <v>1043.3612779038294</v>
      </c>
    </row>
    <row r="7939" spans="1:12" x14ac:dyDescent="0.25">
      <c r="A7939" t="s">
        <v>8912</v>
      </c>
      <c r="B7939" s="3">
        <v>43874</v>
      </c>
      <c r="C7939" t="s">
        <v>963</v>
      </c>
      <c r="D7939" s="2" t="s">
        <v>962</v>
      </c>
      <c r="E7939">
        <v>24</v>
      </c>
      <c r="F7939">
        <v>353</v>
      </c>
      <c r="G7939">
        <v>13</v>
      </c>
      <c r="H7939">
        <v>6</v>
      </c>
      <c r="I7939" s="2">
        <v>557.41313874721527</v>
      </c>
      <c r="J7939" s="4">
        <v>398.15224196229667</v>
      </c>
      <c r="K7939" s="11">
        <f>Table__Master[[#This Row],[unit price]]*Table__Master[[#This Row],[Order qty]]</f>
        <v>3344.4788324832916</v>
      </c>
      <c r="L7939" s="11">
        <f>Table__Master[[#This Row],[Revenue]]-(Table__Master[[#This Row],[unit cost]]*Table__Master[[#This Row],[Order qty]])</f>
        <v>955.56538070951137</v>
      </c>
    </row>
    <row r="7940" spans="1:12" x14ac:dyDescent="0.25">
      <c r="A7940" t="s">
        <v>8913</v>
      </c>
      <c r="B7940" s="3">
        <v>43950</v>
      </c>
      <c r="C7940" t="s">
        <v>961</v>
      </c>
      <c r="D7940" s="2" t="s">
        <v>962</v>
      </c>
      <c r="E7940">
        <v>20</v>
      </c>
      <c r="F7940">
        <v>233</v>
      </c>
      <c r="G7940">
        <v>3</v>
      </c>
      <c r="H7940">
        <v>7</v>
      </c>
      <c r="I7940" s="2">
        <v>604.13185483217239</v>
      </c>
      <c r="J7940" s="4">
        <v>431.52275345155175</v>
      </c>
      <c r="K7940" s="11">
        <f>Table__Master[[#This Row],[unit price]]*Table__Master[[#This Row],[Order qty]]</f>
        <v>4228.9229838252068</v>
      </c>
      <c r="L7940" s="11">
        <f>Table__Master[[#This Row],[Revenue]]-(Table__Master[[#This Row],[unit cost]]*Table__Master[[#This Row],[Order qty]])</f>
        <v>1208.2637096643443</v>
      </c>
    </row>
    <row r="7941" spans="1:12" x14ac:dyDescent="0.25">
      <c r="A7941" t="s">
        <v>8914</v>
      </c>
      <c r="B7941" s="3">
        <v>43913</v>
      </c>
      <c r="C7941" t="s">
        <v>963</v>
      </c>
      <c r="D7941" s="2" t="s">
        <v>962</v>
      </c>
      <c r="E7941">
        <v>5</v>
      </c>
      <c r="F7941">
        <v>137</v>
      </c>
      <c r="G7941">
        <v>9</v>
      </c>
      <c r="H7941">
        <v>7</v>
      </c>
      <c r="I7941" s="2">
        <v>180.05328226089478</v>
      </c>
      <c r="J7941" s="4">
        <v>128.60948732921057</v>
      </c>
      <c r="K7941" s="11">
        <f>Table__Master[[#This Row],[unit price]]*Table__Master[[#This Row],[Order qty]]</f>
        <v>1260.3729758262634</v>
      </c>
      <c r="L7941" s="11">
        <f>Table__Master[[#This Row],[Revenue]]-(Table__Master[[#This Row],[unit cost]]*Table__Master[[#This Row],[Order qty]])</f>
        <v>360.10656452178944</v>
      </c>
    </row>
    <row r="7942" spans="1:12" x14ac:dyDescent="0.25">
      <c r="A7942" t="s">
        <v>8915</v>
      </c>
      <c r="B7942" s="3">
        <v>43855</v>
      </c>
      <c r="C7942" t="s">
        <v>963</v>
      </c>
      <c r="D7942" s="2" t="s">
        <v>962</v>
      </c>
      <c r="E7942">
        <v>16</v>
      </c>
      <c r="F7942">
        <v>213</v>
      </c>
      <c r="G7942">
        <v>47</v>
      </c>
      <c r="H7942">
        <v>8</v>
      </c>
      <c r="I7942" s="2">
        <v>644.49377292394638</v>
      </c>
      <c r="J7942" s="4">
        <v>460.35269494567603</v>
      </c>
      <c r="K7942" s="11">
        <f>Table__Master[[#This Row],[unit price]]*Table__Master[[#This Row],[Order qty]]</f>
        <v>5155.950183391571</v>
      </c>
      <c r="L7942" s="11">
        <f>Table__Master[[#This Row],[Revenue]]-(Table__Master[[#This Row],[unit cost]]*Table__Master[[#This Row],[Order qty]])</f>
        <v>1473.1286238261628</v>
      </c>
    </row>
    <row r="7943" spans="1:12" x14ac:dyDescent="0.25">
      <c r="A7943" t="s">
        <v>8916</v>
      </c>
      <c r="B7943" s="3">
        <v>43922</v>
      </c>
      <c r="C7943" t="s">
        <v>963</v>
      </c>
      <c r="D7943" s="2" t="s">
        <v>962</v>
      </c>
      <c r="E7943">
        <v>8</v>
      </c>
      <c r="F7943">
        <v>228</v>
      </c>
      <c r="G7943">
        <v>42</v>
      </c>
      <c r="H7943">
        <v>4</v>
      </c>
      <c r="I7943" s="2">
        <v>641.24548208713531</v>
      </c>
      <c r="J7943" s="4">
        <v>458.03248720509669</v>
      </c>
      <c r="K7943" s="11">
        <f>Table__Master[[#This Row],[unit price]]*Table__Master[[#This Row],[Order qty]]</f>
        <v>2564.9819283485413</v>
      </c>
      <c r="L7943" s="11">
        <f>Table__Master[[#This Row],[Revenue]]-(Table__Master[[#This Row],[unit cost]]*Table__Master[[#This Row],[Order qty]])</f>
        <v>732.85197952815452</v>
      </c>
    </row>
    <row r="7944" spans="1:12" x14ac:dyDescent="0.25">
      <c r="A7944" t="s">
        <v>8917</v>
      </c>
      <c r="B7944" s="3">
        <v>43919</v>
      </c>
      <c r="C7944" t="s">
        <v>965</v>
      </c>
      <c r="D7944" s="2" t="s">
        <v>962</v>
      </c>
      <c r="E7944">
        <v>13</v>
      </c>
      <c r="F7944">
        <v>262</v>
      </c>
      <c r="G7944">
        <v>20</v>
      </c>
      <c r="H7944">
        <v>8</v>
      </c>
      <c r="I7944" s="2">
        <v>582.70831114053726</v>
      </c>
      <c r="J7944" s="4">
        <v>416.22022224324093</v>
      </c>
      <c r="K7944" s="11">
        <f>Table__Master[[#This Row],[unit price]]*Table__Master[[#This Row],[Order qty]]</f>
        <v>4661.6664891242981</v>
      </c>
      <c r="L7944" s="11">
        <f>Table__Master[[#This Row],[Revenue]]-(Table__Master[[#This Row],[unit cost]]*Table__Master[[#This Row],[Order qty]])</f>
        <v>1331.9047111783707</v>
      </c>
    </row>
    <row r="7945" spans="1:12" x14ac:dyDescent="0.25">
      <c r="A7945" t="s">
        <v>8918</v>
      </c>
      <c r="B7945" s="3">
        <v>43861</v>
      </c>
      <c r="C7945" t="s">
        <v>964</v>
      </c>
      <c r="D7945" s="2" t="s">
        <v>962</v>
      </c>
      <c r="E7945">
        <v>15</v>
      </c>
      <c r="F7945">
        <v>83</v>
      </c>
      <c r="G7945">
        <v>34</v>
      </c>
      <c r="H7945">
        <v>6</v>
      </c>
      <c r="I7945" s="2">
        <v>180.35345435142517</v>
      </c>
      <c r="J7945" s="4">
        <v>128.82389596530371</v>
      </c>
      <c r="K7945" s="11">
        <f>Table__Master[[#This Row],[unit price]]*Table__Master[[#This Row],[Order qty]]</f>
        <v>1082.120726108551</v>
      </c>
      <c r="L7945" s="11">
        <f>Table__Master[[#This Row],[Revenue]]-(Table__Master[[#This Row],[unit cost]]*Table__Master[[#This Row],[Order qty]])</f>
        <v>309.17735031672873</v>
      </c>
    </row>
    <row r="7946" spans="1:12" x14ac:dyDescent="0.25">
      <c r="A7946" t="s">
        <v>8919</v>
      </c>
      <c r="B7946" s="3">
        <v>43885</v>
      </c>
      <c r="C7946" t="s">
        <v>964</v>
      </c>
      <c r="D7946" s="2" t="s">
        <v>962</v>
      </c>
      <c r="E7946">
        <v>26</v>
      </c>
      <c r="F7946">
        <v>1</v>
      </c>
      <c r="G7946">
        <v>37</v>
      </c>
      <c r="H7946">
        <v>8</v>
      </c>
      <c r="I7946" s="2">
        <v>459.75463360548019</v>
      </c>
      <c r="J7946" s="4">
        <v>328.39616686105728</v>
      </c>
      <c r="K7946" s="11">
        <f>Table__Master[[#This Row],[unit price]]*Table__Master[[#This Row],[Order qty]]</f>
        <v>3678.0370688438416</v>
      </c>
      <c r="L7946" s="11">
        <f>Table__Master[[#This Row],[Revenue]]-(Table__Master[[#This Row],[unit cost]]*Table__Master[[#This Row],[Order qty]])</f>
        <v>1050.8677339553833</v>
      </c>
    </row>
    <row r="7947" spans="1:12" x14ac:dyDescent="0.25">
      <c r="A7947" t="s">
        <v>8920</v>
      </c>
      <c r="B7947" s="3">
        <v>43947</v>
      </c>
      <c r="C7947" t="s">
        <v>963</v>
      </c>
      <c r="D7947" s="2" t="s">
        <v>962</v>
      </c>
      <c r="E7947">
        <v>17</v>
      </c>
      <c r="F7947">
        <v>245</v>
      </c>
      <c r="G7947">
        <v>30</v>
      </c>
      <c r="H7947">
        <v>3</v>
      </c>
      <c r="I7947" s="2">
        <v>369.22876918315887</v>
      </c>
      <c r="J7947" s="4">
        <v>263.73483513082778</v>
      </c>
      <c r="K7947" s="11">
        <f>Table__Master[[#This Row],[unit price]]*Table__Master[[#This Row],[Order qty]]</f>
        <v>1107.6863075494766</v>
      </c>
      <c r="L7947" s="11">
        <f>Table__Master[[#This Row],[Revenue]]-(Table__Master[[#This Row],[unit cost]]*Table__Master[[#This Row],[Order qty]])</f>
        <v>316.48180215699335</v>
      </c>
    </row>
    <row r="7948" spans="1:12" x14ac:dyDescent="0.25">
      <c r="A7948" t="s">
        <v>8921</v>
      </c>
      <c r="B7948" s="3">
        <v>43839</v>
      </c>
      <c r="C7948" t="s">
        <v>961</v>
      </c>
      <c r="D7948" s="2" t="s">
        <v>962</v>
      </c>
      <c r="E7948">
        <v>2</v>
      </c>
      <c r="F7948">
        <v>315</v>
      </c>
      <c r="G7948">
        <v>6</v>
      </c>
      <c r="H7948">
        <v>6</v>
      </c>
      <c r="I7948" s="2">
        <v>495.71084243059158</v>
      </c>
      <c r="J7948" s="4">
        <v>354.07917316470832</v>
      </c>
      <c r="K7948" s="11">
        <f>Table__Master[[#This Row],[unit price]]*Table__Master[[#This Row],[Order qty]]</f>
        <v>2974.2650545835495</v>
      </c>
      <c r="L7948" s="11">
        <f>Table__Master[[#This Row],[Revenue]]-(Table__Master[[#This Row],[unit cost]]*Table__Master[[#This Row],[Order qty]])</f>
        <v>849.79001559529934</v>
      </c>
    </row>
    <row r="7949" spans="1:12" x14ac:dyDescent="0.25">
      <c r="A7949" t="s">
        <v>8922</v>
      </c>
      <c r="B7949" s="3">
        <v>43843</v>
      </c>
      <c r="C7949" t="s">
        <v>965</v>
      </c>
      <c r="D7949" s="2" t="s">
        <v>962</v>
      </c>
      <c r="E7949">
        <v>6</v>
      </c>
      <c r="F7949">
        <v>60</v>
      </c>
      <c r="G7949">
        <v>46</v>
      </c>
      <c r="H7949">
        <v>7</v>
      </c>
      <c r="I7949" s="2">
        <v>269.73868274688721</v>
      </c>
      <c r="J7949" s="4">
        <v>192.67048767634802</v>
      </c>
      <c r="K7949" s="11">
        <f>Table__Master[[#This Row],[unit price]]*Table__Master[[#This Row],[Order qty]]</f>
        <v>1888.1707792282104</v>
      </c>
      <c r="L7949" s="11">
        <f>Table__Master[[#This Row],[Revenue]]-(Table__Master[[#This Row],[unit cost]]*Table__Master[[#This Row],[Order qty]])</f>
        <v>539.47736549377441</v>
      </c>
    </row>
    <row r="7950" spans="1:12" x14ac:dyDescent="0.25">
      <c r="A7950" t="s">
        <v>8923</v>
      </c>
      <c r="B7950" s="3">
        <v>43833</v>
      </c>
      <c r="C7950" t="s">
        <v>964</v>
      </c>
      <c r="D7950" s="2" t="s">
        <v>962</v>
      </c>
      <c r="E7950">
        <v>8</v>
      </c>
      <c r="F7950">
        <v>113</v>
      </c>
      <c r="G7950">
        <v>1</v>
      </c>
      <c r="H7950">
        <v>3</v>
      </c>
      <c r="I7950" s="2">
        <v>330.67048162221909</v>
      </c>
      <c r="J7950" s="4">
        <v>236.19320115872793</v>
      </c>
      <c r="K7950" s="11">
        <f>Table__Master[[#This Row],[unit price]]*Table__Master[[#This Row],[Order qty]]</f>
        <v>992.01144486665726</v>
      </c>
      <c r="L7950" s="11">
        <f>Table__Master[[#This Row],[Revenue]]-(Table__Master[[#This Row],[unit cost]]*Table__Master[[#This Row],[Order qty]])</f>
        <v>283.43184139047344</v>
      </c>
    </row>
    <row r="7951" spans="1:12" x14ac:dyDescent="0.25">
      <c r="A7951" t="s">
        <v>8924</v>
      </c>
      <c r="B7951" s="3">
        <v>43847</v>
      </c>
      <c r="C7951" t="s">
        <v>964</v>
      </c>
      <c r="D7951" s="2" t="s">
        <v>962</v>
      </c>
      <c r="E7951">
        <v>11</v>
      </c>
      <c r="F7951">
        <v>234</v>
      </c>
      <c r="G7951">
        <v>6</v>
      </c>
      <c r="H7951">
        <v>2</v>
      </c>
      <c r="I7951" s="2">
        <v>464.5166255235672</v>
      </c>
      <c r="J7951" s="4">
        <v>331.79758965969086</v>
      </c>
      <c r="K7951" s="11">
        <f>Table__Master[[#This Row],[unit price]]*Table__Master[[#This Row],[Order qty]]</f>
        <v>929.0332510471344</v>
      </c>
      <c r="L7951" s="11">
        <f>Table__Master[[#This Row],[Revenue]]-(Table__Master[[#This Row],[unit cost]]*Table__Master[[#This Row],[Order qty]])</f>
        <v>265.43807172775269</v>
      </c>
    </row>
    <row r="7952" spans="1:12" x14ac:dyDescent="0.25">
      <c r="A7952" t="s">
        <v>8925</v>
      </c>
      <c r="B7952" s="3">
        <v>43877</v>
      </c>
      <c r="C7952" t="s">
        <v>964</v>
      </c>
      <c r="D7952" s="2" t="s">
        <v>962</v>
      </c>
      <c r="E7952">
        <v>7</v>
      </c>
      <c r="F7952">
        <v>200</v>
      </c>
      <c r="G7952">
        <v>17</v>
      </c>
      <c r="H7952">
        <v>9</v>
      </c>
      <c r="I7952" s="2">
        <v>208.99107223749161</v>
      </c>
      <c r="J7952" s="4">
        <v>149.27933731249402</v>
      </c>
      <c r="K7952" s="11">
        <f>Table__Master[[#This Row],[unit price]]*Table__Master[[#This Row],[Order qty]]</f>
        <v>1880.9196501374245</v>
      </c>
      <c r="L7952" s="11">
        <f>Table__Master[[#This Row],[Revenue]]-(Table__Master[[#This Row],[unit cost]]*Table__Master[[#This Row],[Order qty]])</f>
        <v>537.40561432497816</v>
      </c>
    </row>
    <row r="7953" spans="1:12" x14ac:dyDescent="0.25">
      <c r="A7953" t="s">
        <v>8926</v>
      </c>
      <c r="B7953" s="3">
        <v>43945</v>
      </c>
      <c r="C7953" t="s">
        <v>964</v>
      </c>
      <c r="D7953" s="2" t="s">
        <v>962</v>
      </c>
      <c r="E7953">
        <v>15</v>
      </c>
      <c r="F7953">
        <v>212</v>
      </c>
      <c r="G7953">
        <v>14</v>
      </c>
      <c r="H7953">
        <v>3</v>
      </c>
      <c r="I7953" s="2">
        <v>255.71659684181213</v>
      </c>
      <c r="J7953" s="4">
        <v>182.65471202986583</v>
      </c>
      <c r="K7953" s="11">
        <f>Table__Master[[#This Row],[unit price]]*Table__Master[[#This Row],[Order qty]]</f>
        <v>767.1497905254364</v>
      </c>
      <c r="L7953" s="11">
        <f>Table__Master[[#This Row],[Revenue]]-(Table__Master[[#This Row],[unit cost]]*Table__Master[[#This Row],[Order qty]])</f>
        <v>219.18565443583884</v>
      </c>
    </row>
    <row r="7954" spans="1:12" x14ac:dyDescent="0.25">
      <c r="A7954" t="s">
        <v>8927</v>
      </c>
      <c r="B7954" s="3">
        <v>43834</v>
      </c>
      <c r="C7954" t="s">
        <v>965</v>
      </c>
      <c r="D7954" s="2" t="s">
        <v>962</v>
      </c>
      <c r="E7954">
        <v>16</v>
      </c>
      <c r="F7954">
        <v>327</v>
      </c>
      <c r="G7954">
        <v>15</v>
      </c>
      <c r="H7954">
        <v>3</v>
      </c>
      <c r="I7954" s="2">
        <v>615.53092879056931</v>
      </c>
      <c r="J7954" s="4">
        <v>439.66494913612098</v>
      </c>
      <c r="K7954" s="11">
        <f>Table__Master[[#This Row],[unit price]]*Table__Master[[#This Row],[Order qty]]</f>
        <v>1846.5927863717079</v>
      </c>
      <c r="L7954" s="11">
        <f>Table__Master[[#This Row],[Revenue]]-(Table__Master[[#This Row],[unit cost]]*Table__Master[[#This Row],[Order qty]])</f>
        <v>527.59793896334486</v>
      </c>
    </row>
    <row r="7955" spans="1:12" x14ac:dyDescent="0.25">
      <c r="A7955" t="s">
        <v>8928</v>
      </c>
      <c r="B7955" s="3">
        <v>43877</v>
      </c>
      <c r="C7955" t="s">
        <v>963</v>
      </c>
      <c r="D7955" s="2" t="s">
        <v>962</v>
      </c>
      <c r="E7955">
        <v>12</v>
      </c>
      <c r="F7955">
        <v>240</v>
      </c>
      <c r="G7955">
        <v>36</v>
      </c>
      <c r="H7955">
        <v>5</v>
      </c>
      <c r="I7955" s="2">
        <v>509.80271565914154</v>
      </c>
      <c r="J7955" s="4">
        <v>364.14479689938685</v>
      </c>
      <c r="K7955" s="11">
        <f>Table__Master[[#This Row],[unit price]]*Table__Master[[#This Row],[Order qty]]</f>
        <v>2549.0135782957077</v>
      </c>
      <c r="L7955" s="11">
        <f>Table__Master[[#This Row],[Revenue]]-(Table__Master[[#This Row],[unit cost]]*Table__Master[[#This Row],[Order qty]])</f>
        <v>728.28959379877347</v>
      </c>
    </row>
    <row r="7956" spans="1:12" x14ac:dyDescent="0.25">
      <c r="A7956" t="s">
        <v>8929</v>
      </c>
      <c r="B7956" s="3">
        <v>43885</v>
      </c>
      <c r="C7956" t="s">
        <v>964</v>
      </c>
      <c r="D7956" s="2" t="s">
        <v>962</v>
      </c>
      <c r="E7956">
        <v>11</v>
      </c>
      <c r="F7956">
        <v>165</v>
      </c>
      <c r="G7956">
        <v>6</v>
      </c>
      <c r="H7956">
        <v>1</v>
      </c>
      <c r="I7956" s="2">
        <v>504.78050690889359</v>
      </c>
      <c r="J7956" s="4">
        <v>360.557504934924</v>
      </c>
      <c r="K7956" s="11">
        <f>Table__Master[[#This Row],[unit price]]*Table__Master[[#This Row],[Order qty]]</f>
        <v>504.78050690889359</v>
      </c>
      <c r="L7956" s="11">
        <f>Table__Master[[#This Row],[Revenue]]-(Table__Master[[#This Row],[unit cost]]*Table__Master[[#This Row],[Order qty]])</f>
        <v>144.22300197396959</v>
      </c>
    </row>
    <row r="7957" spans="1:12" x14ac:dyDescent="0.25">
      <c r="A7957" t="s">
        <v>8930</v>
      </c>
      <c r="B7957" s="3">
        <v>43969</v>
      </c>
      <c r="C7957" t="s">
        <v>964</v>
      </c>
      <c r="D7957" s="2" t="s">
        <v>962</v>
      </c>
      <c r="E7957">
        <v>11</v>
      </c>
      <c r="F7957">
        <v>91</v>
      </c>
      <c r="G7957">
        <v>22</v>
      </c>
      <c r="H7957">
        <v>1</v>
      </c>
      <c r="I7957" s="2">
        <v>202.6551775932312</v>
      </c>
      <c r="J7957" s="4">
        <v>144.75369828087943</v>
      </c>
      <c r="K7957" s="11">
        <f>Table__Master[[#This Row],[unit price]]*Table__Master[[#This Row],[Order qty]]</f>
        <v>202.6551775932312</v>
      </c>
      <c r="L7957" s="11">
        <f>Table__Master[[#This Row],[Revenue]]-(Table__Master[[#This Row],[unit cost]]*Table__Master[[#This Row],[Order qty]])</f>
        <v>57.901479312351768</v>
      </c>
    </row>
    <row r="7958" spans="1:12" x14ac:dyDescent="0.25">
      <c r="A7958" t="s">
        <v>8931</v>
      </c>
      <c r="B7958" s="3">
        <v>43957</v>
      </c>
      <c r="C7958" t="s">
        <v>964</v>
      </c>
      <c r="D7958" s="2" t="s">
        <v>962</v>
      </c>
      <c r="E7958">
        <v>8</v>
      </c>
      <c r="F7958">
        <v>361</v>
      </c>
      <c r="G7958">
        <v>39</v>
      </c>
      <c r="H7958">
        <v>8</v>
      </c>
      <c r="I7958" s="2">
        <v>401.0445322394371</v>
      </c>
      <c r="J7958" s="4">
        <v>286.46038017102654</v>
      </c>
      <c r="K7958" s="11">
        <f>Table__Master[[#This Row],[unit price]]*Table__Master[[#This Row],[Order qty]]</f>
        <v>3208.3562579154968</v>
      </c>
      <c r="L7958" s="11">
        <f>Table__Master[[#This Row],[Revenue]]-(Table__Master[[#This Row],[unit cost]]*Table__Master[[#This Row],[Order qty]])</f>
        <v>916.67321654728448</v>
      </c>
    </row>
    <row r="7959" spans="1:12" x14ac:dyDescent="0.25">
      <c r="A7959" t="s">
        <v>8932</v>
      </c>
      <c r="B7959" s="3">
        <v>43871</v>
      </c>
      <c r="C7959" t="s">
        <v>965</v>
      </c>
      <c r="D7959" s="2" t="s">
        <v>962</v>
      </c>
      <c r="E7959">
        <v>1</v>
      </c>
      <c r="F7959">
        <v>123</v>
      </c>
      <c r="G7959">
        <v>22</v>
      </c>
      <c r="H7959">
        <v>7</v>
      </c>
      <c r="I7959" s="2">
        <v>395.52386820316315</v>
      </c>
      <c r="J7959" s="4">
        <v>282.5170487165451</v>
      </c>
      <c r="K7959" s="11">
        <f>Table__Master[[#This Row],[unit price]]*Table__Master[[#This Row],[Order qty]]</f>
        <v>2768.667077422142</v>
      </c>
      <c r="L7959" s="11">
        <f>Table__Master[[#This Row],[Revenue]]-(Table__Master[[#This Row],[unit cost]]*Table__Master[[#This Row],[Order qty]])</f>
        <v>791.04773640632629</v>
      </c>
    </row>
    <row r="7960" spans="1:12" x14ac:dyDescent="0.25">
      <c r="A7960" t="s">
        <v>8933</v>
      </c>
      <c r="B7960" s="3">
        <v>43912</v>
      </c>
      <c r="C7960" t="s">
        <v>964</v>
      </c>
      <c r="D7960" s="2" t="s">
        <v>962</v>
      </c>
      <c r="E7960">
        <v>22</v>
      </c>
      <c r="F7960">
        <v>288</v>
      </c>
      <c r="G7960">
        <v>26</v>
      </c>
      <c r="H7960">
        <v>3</v>
      </c>
      <c r="I7960" s="2">
        <v>240.08116060495377</v>
      </c>
      <c r="J7960" s="4">
        <v>171.48654328925269</v>
      </c>
      <c r="K7960" s="11">
        <f>Table__Master[[#This Row],[unit price]]*Table__Master[[#This Row],[Order qty]]</f>
        <v>720.2434818148613</v>
      </c>
      <c r="L7960" s="11">
        <f>Table__Master[[#This Row],[Revenue]]-(Table__Master[[#This Row],[unit cost]]*Table__Master[[#This Row],[Order qty]])</f>
        <v>205.78385194710324</v>
      </c>
    </row>
    <row r="7961" spans="1:12" x14ac:dyDescent="0.25">
      <c r="A7961" t="s">
        <v>8934</v>
      </c>
      <c r="B7961" s="3">
        <v>43892</v>
      </c>
      <c r="C7961" t="s">
        <v>965</v>
      </c>
      <c r="D7961" s="2" t="s">
        <v>962</v>
      </c>
      <c r="E7961">
        <v>19</v>
      </c>
      <c r="F7961">
        <v>129</v>
      </c>
      <c r="G7961">
        <v>39</v>
      </c>
      <c r="H7961">
        <v>7</v>
      </c>
      <c r="I7961" s="2">
        <v>439.61088252067566</v>
      </c>
      <c r="J7961" s="4">
        <v>314.00777322905407</v>
      </c>
      <c r="K7961" s="11">
        <f>Table__Master[[#This Row],[unit price]]*Table__Master[[#This Row],[Order qty]]</f>
        <v>3077.2761776447296</v>
      </c>
      <c r="L7961" s="11">
        <f>Table__Master[[#This Row],[Revenue]]-(Table__Master[[#This Row],[unit cost]]*Table__Master[[#This Row],[Order qty]])</f>
        <v>879.22176504135132</v>
      </c>
    </row>
    <row r="7962" spans="1:12" x14ac:dyDescent="0.25">
      <c r="A7962" t="s">
        <v>8935</v>
      </c>
      <c r="B7962" s="3">
        <v>43900</v>
      </c>
      <c r="C7962" t="s">
        <v>965</v>
      </c>
      <c r="D7962" s="2" t="s">
        <v>962</v>
      </c>
      <c r="E7962">
        <v>23</v>
      </c>
      <c r="F7962">
        <v>222</v>
      </c>
      <c r="G7962">
        <v>4</v>
      </c>
      <c r="H7962">
        <v>7</v>
      </c>
      <c r="I7962" s="2">
        <v>484.85441941022873</v>
      </c>
      <c r="J7962" s="4">
        <v>346.32458529302056</v>
      </c>
      <c r="K7962" s="11">
        <f>Table__Master[[#This Row],[unit price]]*Table__Master[[#This Row],[Order qty]]</f>
        <v>3393.9809358716011</v>
      </c>
      <c r="L7962" s="11">
        <f>Table__Master[[#This Row],[Revenue]]-(Table__Master[[#This Row],[unit cost]]*Table__Master[[#This Row],[Order qty]])</f>
        <v>969.708838820457</v>
      </c>
    </row>
    <row r="7963" spans="1:12" x14ac:dyDescent="0.25">
      <c r="A7963" t="s">
        <v>8936</v>
      </c>
      <c r="B7963" s="3">
        <v>43875</v>
      </c>
      <c r="C7963" t="s">
        <v>961</v>
      </c>
      <c r="D7963" s="2" t="s">
        <v>962</v>
      </c>
      <c r="E7963">
        <v>26</v>
      </c>
      <c r="F7963">
        <v>342</v>
      </c>
      <c r="G7963">
        <v>46</v>
      </c>
      <c r="H7963">
        <v>9</v>
      </c>
      <c r="I7963" s="2">
        <v>390.31320083141327</v>
      </c>
      <c r="J7963" s="4">
        <v>278.79514345100949</v>
      </c>
      <c r="K7963" s="11">
        <f>Table__Master[[#This Row],[unit price]]*Table__Master[[#This Row],[Order qty]]</f>
        <v>3512.8188074827194</v>
      </c>
      <c r="L7963" s="11">
        <f>Table__Master[[#This Row],[Revenue]]-(Table__Master[[#This Row],[unit cost]]*Table__Master[[#This Row],[Order qty]])</f>
        <v>1003.6625164236339</v>
      </c>
    </row>
    <row r="7964" spans="1:12" x14ac:dyDescent="0.25">
      <c r="A7964" t="s">
        <v>8937</v>
      </c>
      <c r="B7964" s="3">
        <v>43835</v>
      </c>
      <c r="C7964" t="s">
        <v>964</v>
      </c>
      <c r="D7964" s="2" t="s">
        <v>962</v>
      </c>
      <c r="E7964">
        <v>7</v>
      </c>
      <c r="F7964">
        <v>320</v>
      </c>
      <c r="G7964">
        <v>25</v>
      </c>
      <c r="H7964">
        <v>9</v>
      </c>
      <c r="I7964" s="2">
        <v>644.3061802983284</v>
      </c>
      <c r="J7964" s="4">
        <v>460.21870021309172</v>
      </c>
      <c r="K7964" s="11">
        <f>Table__Master[[#This Row],[unit price]]*Table__Master[[#This Row],[Order qty]]</f>
        <v>5798.7556226849556</v>
      </c>
      <c r="L7964" s="11">
        <f>Table__Master[[#This Row],[Revenue]]-(Table__Master[[#This Row],[unit cost]]*Table__Master[[#This Row],[Order qty]])</f>
        <v>1656.78732076713</v>
      </c>
    </row>
    <row r="7965" spans="1:12" x14ac:dyDescent="0.25">
      <c r="A7965" t="s">
        <v>8938</v>
      </c>
      <c r="B7965" s="3">
        <v>43909</v>
      </c>
      <c r="C7965" t="s">
        <v>961</v>
      </c>
      <c r="D7965" s="2" t="s">
        <v>962</v>
      </c>
      <c r="E7965">
        <v>3</v>
      </c>
      <c r="F7965">
        <v>270</v>
      </c>
      <c r="G7965">
        <v>25</v>
      </c>
      <c r="H7965">
        <v>5</v>
      </c>
      <c r="I7965" s="2">
        <v>190.40677070617676</v>
      </c>
      <c r="J7965" s="4">
        <v>136.0048362186977</v>
      </c>
      <c r="K7965" s="11">
        <f>Table__Master[[#This Row],[unit price]]*Table__Master[[#This Row],[Order qty]]</f>
        <v>952.03385353088379</v>
      </c>
      <c r="L7965" s="11">
        <f>Table__Master[[#This Row],[Revenue]]-(Table__Master[[#This Row],[unit cost]]*Table__Master[[#This Row],[Order qty]])</f>
        <v>272.00967243739524</v>
      </c>
    </row>
    <row r="7966" spans="1:12" x14ac:dyDescent="0.25">
      <c r="A7966" t="s">
        <v>8939</v>
      </c>
      <c r="B7966" s="3">
        <v>43929</v>
      </c>
      <c r="C7966" t="s">
        <v>961</v>
      </c>
      <c r="D7966" s="2" t="s">
        <v>962</v>
      </c>
      <c r="E7966">
        <v>6</v>
      </c>
      <c r="F7966">
        <v>283</v>
      </c>
      <c r="G7966">
        <v>9</v>
      </c>
      <c r="H7966">
        <v>4</v>
      </c>
      <c r="I7966" s="2">
        <v>471.30391305685043</v>
      </c>
      <c r="J7966" s="4">
        <v>336.64565218346462</v>
      </c>
      <c r="K7966" s="11">
        <f>Table__Master[[#This Row],[unit price]]*Table__Master[[#This Row],[Order qty]]</f>
        <v>1885.2156522274017</v>
      </c>
      <c r="L7966" s="11">
        <f>Table__Master[[#This Row],[Revenue]]-(Table__Master[[#This Row],[unit cost]]*Table__Master[[#This Row],[Order qty]])</f>
        <v>538.63304349354325</v>
      </c>
    </row>
    <row r="7967" spans="1:12" x14ac:dyDescent="0.25">
      <c r="A7967" t="s">
        <v>8940</v>
      </c>
      <c r="B7967" s="3">
        <v>43897</v>
      </c>
      <c r="C7967" t="s">
        <v>961</v>
      </c>
      <c r="D7967" s="2" t="s">
        <v>962</v>
      </c>
      <c r="E7967">
        <v>24</v>
      </c>
      <c r="F7967">
        <v>259</v>
      </c>
      <c r="G7967">
        <v>8</v>
      </c>
      <c r="H7967">
        <v>6</v>
      </c>
      <c r="I7967" s="2">
        <v>334.70324528217316</v>
      </c>
      <c r="J7967" s="4">
        <v>239.07374663012371</v>
      </c>
      <c r="K7967" s="11">
        <f>Table__Master[[#This Row],[unit price]]*Table__Master[[#This Row],[Order qty]]</f>
        <v>2008.2194716930389</v>
      </c>
      <c r="L7967" s="11">
        <f>Table__Master[[#This Row],[Revenue]]-(Table__Master[[#This Row],[unit cost]]*Table__Master[[#This Row],[Order qty]])</f>
        <v>573.77699191229658</v>
      </c>
    </row>
    <row r="7968" spans="1:12" x14ac:dyDescent="0.25">
      <c r="A7968" t="s">
        <v>8941</v>
      </c>
      <c r="B7968" s="3">
        <v>43937</v>
      </c>
      <c r="C7968" t="s">
        <v>964</v>
      </c>
      <c r="D7968" s="2" t="s">
        <v>962</v>
      </c>
      <c r="E7968">
        <v>20</v>
      </c>
      <c r="F7968">
        <v>355</v>
      </c>
      <c r="G7968">
        <v>26</v>
      </c>
      <c r="H7968">
        <v>7</v>
      </c>
      <c r="I7968" s="2">
        <v>223.17047077417374</v>
      </c>
      <c r="J7968" s="4">
        <v>159.40747912440983</v>
      </c>
      <c r="K7968" s="11">
        <f>Table__Master[[#This Row],[unit price]]*Table__Master[[#This Row],[Order qty]]</f>
        <v>1562.1932954192162</v>
      </c>
      <c r="L7968" s="11">
        <f>Table__Master[[#This Row],[Revenue]]-(Table__Master[[#This Row],[unit cost]]*Table__Master[[#This Row],[Order qty]])</f>
        <v>446.34094154834725</v>
      </c>
    </row>
    <row r="7969" spans="1:12" x14ac:dyDescent="0.25">
      <c r="A7969" t="s">
        <v>8942</v>
      </c>
      <c r="B7969" s="3">
        <v>43897</v>
      </c>
      <c r="C7969" t="s">
        <v>965</v>
      </c>
      <c r="D7969" s="2" t="s">
        <v>962</v>
      </c>
      <c r="E7969">
        <v>3</v>
      </c>
      <c r="F7969">
        <v>161</v>
      </c>
      <c r="G7969">
        <v>1</v>
      </c>
      <c r="H7969">
        <v>4</v>
      </c>
      <c r="I7969" s="2">
        <v>336.96062779426575</v>
      </c>
      <c r="J7969" s="4">
        <v>240.68616271018985</v>
      </c>
      <c r="K7969" s="11">
        <f>Table__Master[[#This Row],[unit price]]*Table__Master[[#This Row],[Order qty]]</f>
        <v>1347.842511177063</v>
      </c>
      <c r="L7969" s="11">
        <f>Table__Master[[#This Row],[Revenue]]-(Table__Master[[#This Row],[unit cost]]*Table__Master[[#This Row],[Order qty]])</f>
        <v>385.0978603363036</v>
      </c>
    </row>
    <row r="7970" spans="1:12" x14ac:dyDescent="0.25">
      <c r="A7970" t="s">
        <v>8943</v>
      </c>
      <c r="B7970" s="3">
        <v>43883</v>
      </c>
      <c r="C7970" t="s">
        <v>963</v>
      </c>
      <c r="D7970" s="2" t="s">
        <v>962</v>
      </c>
      <c r="E7970">
        <v>2</v>
      </c>
      <c r="F7970">
        <v>347</v>
      </c>
      <c r="G7970">
        <v>20</v>
      </c>
      <c r="H7970">
        <v>9</v>
      </c>
      <c r="I7970" s="2">
        <v>501.45215624570847</v>
      </c>
      <c r="J7970" s="4">
        <v>358.18011160407752</v>
      </c>
      <c r="K7970" s="11">
        <f>Table__Master[[#This Row],[unit price]]*Table__Master[[#This Row],[Order qty]]</f>
        <v>4513.0694062113762</v>
      </c>
      <c r="L7970" s="11">
        <f>Table__Master[[#This Row],[Revenue]]-(Table__Master[[#This Row],[unit cost]]*Table__Master[[#This Row],[Order qty]])</f>
        <v>1289.4484017746786</v>
      </c>
    </row>
    <row r="7971" spans="1:12" x14ac:dyDescent="0.25">
      <c r="A7971" t="s">
        <v>8944</v>
      </c>
      <c r="B7971" s="3">
        <v>43859</v>
      </c>
      <c r="C7971" t="s">
        <v>963</v>
      </c>
      <c r="D7971" s="2" t="s">
        <v>962</v>
      </c>
      <c r="E7971">
        <v>1</v>
      </c>
      <c r="F7971">
        <v>216</v>
      </c>
      <c r="G7971">
        <v>32</v>
      </c>
      <c r="H7971">
        <v>1</v>
      </c>
      <c r="I7971" s="2">
        <v>463.07907235622406</v>
      </c>
      <c r="J7971" s="4">
        <v>330.7707659687315</v>
      </c>
      <c r="K7971" s="11">
        <f>Table__Master[[#This Row],[unit price]]*Table__Master[[#This Row],[Order qty]]</f>
        <v>463.07907235622406</v>
      </c>
      <c r="L7971" s="11">
        <f>Table__Master[[#This Row],[Revenue]]-(Table__Master[[#This Row],[unit cost]]*Table__Master[[#This Row],[Order qty]])</f>
        <v>132.30830638749256</v>
      </c>
    </row>
    <row r="7972" spans="1:12" x14ac:dyDescent="0.25">
      <c r="A7972" t="s">
        <v>8945</v>
      </c>
      <c r="B7972" s="3">
        <v>43858</v>
      </c>
      <c r="C7972" t="s">
        <v>961</v>
      </c>
      <c r="D7972" s="2" t="s">
        <v>962</v>
      </c>
      <c r="E7972">
        <v>20</v>
      </c>
      <c r="F7972">
        <v>128</v>
      </c>
      <c r="G7972">
        <v>32</v>
      </c>
      <c r="H7972">
        <v>4</v>
      </c>
      <c r="I7972" s="2">
        <v>308.83131963014603</v>
      </c>
      <c r="J7972" s="4">
        <v>220.59379973581861</v>
      </c>
      <c r="K7972" s="11">
        <f>Table__Master[[#This Row],[unit price]]*Table__Master[[#This Row],[Order qty]]</f>
        <v>1235.3252785205841</v>
      </c>
      <c r="L7972" s="11">
        <f>Table__Master[[#This Row],[Revenue]]-(Table__Master[[#This Row],[unit cost]]*Table__Master[[#This Row],[Order qty]])</f>
        <v>352.95007957730968</v>
      </c>
    </row>
    <row r="7973" spans="1:12" x14ac:dyDescent="0.25">
      <c r="A7973" t="s">
        <v>8946</v>
      </c>
      <c r="B7973" s="3">
        <v>43843</v>
      </c>
      <c r="C7973" t="s">
        <v>961</v>
      </c>
      <c r="D7973" s="2" t="s">
        <v>962</v>
      </c>
      <c r="E7973">
        <v>6</v>
      </c>
      <c r="F7973">
        <v>162</v>
      </c>
      <c r="G7973">
        <v>38</v>
      </c>
      <c r="H7973">
        <v>4</v>
      </c>
      <c r="I7973" s="2">
        <v>295.86309099197388</v>
      </c>
      <c r="J7973" s="4">
        <v>211.33077927998136</v>
      </c>
      <c r="K7973" s="11">
        <f>Table__Master[[#This Row],[unit price]]*Table__Master[[#This Row],[Order qty]]</f>
        <v>1183.4523639678955</v>
      </c>
      <c r="L7973" s="11">
        <f>Table__Master[[#This Row],[Revenue]]-(Table__Master[[#This Row],[unit cost]]*Table__Master[[#This Row],[Order qty]])</f>
        <v>338.12924684797008</v>
      </c>
    </row>
    <row r="7974" spans="1:12" x14ac:dyDescent="0.25">
      <c r="A7974" t="s">
        <v>8947</v>
      </c>
      <c r="B7974" s="3">
        <v>43891</v>
      </c>
      <c r="C7974" t="s">
        <v>961</v>
      </c>
      <c r="D7974" s="2" t="s">
        <v>962</v>
      </c>
      <c r="E7974">
        <v>16</v>
      </c>
      <c r="F7974">
        <v>271</v>
      </c>
      <c r="G7974">
        <v>35</v>
      </c>
      <c r="H7974">
        <v>5</v>
      </c>
      <c r="I7974" s="2">
        <v>603.33973735570908</v>
      </c>
      <c r="J7974" s="4">
        <v>430.95695525407791</v>
      </c>
      <c r="K7974" s="11">
        <f>Table__Master[[#This Row],[unit price]]*Table__Master[[#This Row],[Order qty]]</f>
        <v>3016.6986867785454</v>
      </c>
      <c r="L7974" s="11">
        <f>Table__Master[[#This Row],[Revenue]]-(Table__Master[[#This Row],[unit cost]]*Table__Master[[#This Row],[Order qty]])</f>
        <v>861.91391050815582</v>
      </c>
    </row>
    <row r="7975" spans="1:12" x14ac:dyDescent="0.25">
      <c r="A7975" t="s">
        <v>8948</v>
      </c>
      <c r="B7975" s="3">
        <v>43877</v>
      </c>
      <c r="C7975" t="s">
        <v>965</v>
      </c>
      <c r="D7975" s="2" t="s">
        <v>962</v>
      </c>
      <c r="E7975">
        <v>26</v>
      </c>
      <c r="F7975">
        <v>23</v>
      </c>
      <c r="G7975">
        <v>41</v>
      </c>
      <c r="H7975">
        <v>7</v>
      </c>
      <c r="I7975" s="2">
        <v>346.88141691684723</v>
      </c>
      <c r="J7975" s="4">
        <v>247.77244065489089</v>
      </c>
      <c r="K7975" s="11">
        <f>Table__Master[[#This Row],[unit price]]*Table__Master[[#This Row],[Order qty]]</f>
        <v>2428.1699184179306</v>
      </c>
      <c r="L7975" s="11">
        <f>Table__Master[[#This Row],[Revenue]]-(Table__Master[[#This Row],[unit cost]]*Table__Master[[#This Row],[Order qty]])</f>
        <v>693.76283383369446</v>
      </c>
    </row>
    <row r="7976" spans="1:12" x14ac:dyDescent="0.25">
      <c r="A7976" t="s">
        <v>8949</v>
      </c>
      <c r="B7976" s="3">
        <v>43861</v>
      </c>
      <c r="C7976" t="s">
        <v>965</v>
      </c>
      <c r="D7976" s="2" t="s">
        <v>962</v>
      </c>
      <c r="E7976">
        <v>12</v>
      </c>
      <c r="F7976">
        <v>234</v>
      </c>
      <c r="G7976">
        <v>46</v>
      </c>
      <c r="H7976">
        <v>6</v>
      </c>
      <c r="I7976" s="2">
        <v>214.27902227640152</v>
      </c>
      <c r="J7976" s="4">
        <v>153.05644448314396</v>
      </c>
      <c r="K7976" s="11">
        <f>Table__Master[[#This Row],[unit price]]*Table__Master[[#This Row],[Order qty]]</f>
        <v>1285.6741336584091</v>
      </c>
      <c r="L7976" s="11">
        <f>Table__Master[[#This Row],[Revenue]]-(Table__Master[[#This Row],[unit cost]]*Table__Master[[#This Row],[Order qty]])</f>
        <v>367.3354667595454</v>
      </c>
    </row>
    <row r="7977" spans="1:12" x14ac:dyDescent="0.25">
      <c r="A7977" t="s">
        <v>8950</v>
      </c>
      <c r="B7977" s="3">
        <v>43841</v>
      </c>
      <c r="C7977" t="s">
        <v>961</v>
      </c>
      <c r="D7977" s="2" t="s">
        <v>962</v>
      </c>
      <c r="E7977">
        <v>19</v>
      </c>
      <c r="F7977">
        <v>255</v>
      </c>
      <c r="G7977">
        <v>25</v>
      </c>
      <c r="H7977">
        <v>8</v>
      </c>
      <c r="I7977" s="2">
        <v>531.2057740688324</v>
      </c>
      <c r="J7977" s="4">
        <v>379.43269576345176</v>
      </c>
      <c r="K7977" s="11">
        <f>Table__Master[[#This Row],[unit price]]*Table__Master[[#This Row],[Order qty]]</f>
        <v>4249.6461925506592</v>
      </c>
      <c r="L7977" s="11">
        <f>Table__Master[[#This Row],[Revenue]]-(Table__Master[[#This Row],[unit cost]]*Table__Master[[#This Row],[Order qty]])</f>
        <v>1214.1846264430451</v>
      </c>
    </row>
    <row r="7978" spans="1:12" x14ac:dyDescent="0.25">
      <c r="A7978" t="s">
        <v>8951</v>
      </c>
      <c r="B7978" s="3">
        <v>43907</v>
      </c>
      <c r="C7978" t="s">
        <v>963</v>
      </c>
      <c r="D7978" s="2" t="s">
        <v>962</v>
      </c>
      <c r="E7978">
        <v>15</v>
      </c>
      <c r="F7978">
        <v>315</v>
      </c>
      <c r="G7978">
        <v>41</v>
      </c>
      <c r="H7978">
        <v>10</v>
      </c>
      <c r="I7978" s="2">
        <v>167.50431507825851</v>
      </c>
      <c r="J7978" s="4">
        <v>119.64593934161323</v>
      </c>
      <c r="K7978" s="11">
        <f>Table__Master[[#This Row],[unit price]]*Table__Master[[#This Row],[Order qty]]</f>
        <v>1675.0431507825851</v>
      </c>
      <c r="L7978" s="11">
        <f>Table__Master[[#This Row],[Revenue]]-(Table__Master[[#This Row],[unit cost]]*Table__Master[[#This Row],[Order qty]])</f>
        <v>478.5837573664528</v>
      </c>
    </row>
    <row r="7979" spans="1:12" x14ac:dyDescent="0.25">
      <c r="A7979" t="s">
        <v>8952</v>
      </c>
      <c r="B7979" s="3">
        <v>43835</v>
      </c>
      <c r="C7979" t="s">
        <v>965</v>
      </c>
      <c r="D7979" s="2" t="s">
        <v>962</v>
      </c>
      <c r="E7979">
        <v>25</v>
      </c>
      <c r="F7979">
        <v>109</v>
      </c>
      <c r="G7979">
        <v>41</v>
      </c>
      <c r="H7979">
        <v>5</v>
      </c>
      <c r="I7979" s="2">
        <v>468.05980288982391</v>
      </c>
      <c r="J7979" s="4">
        <v>334.32843063558852</v>
      </c>
      <c r="K7979" s="11">
        <f>Table__Master[[#This Row],[unit price]]*Table__Master[[#This Row],[Order qty]]</f>
        <v>2340.2990144491196</v>
      </c>
      <c r="L7979" s="11">
        <f>Table__Master[[#This Row],[Revenue]]-(Table__Master[[#This Row],[unit cost]]*Table__Master[[#This Row],[Order qty]])</f>
        <v>668.65686127117692</v>
      </c>
    </row>
    <row r="7980" spans="1:12" x14ac:dyDescent="0.25">
      <c r="A7980" t="s">
        <v>8953</v>
      </c>
      <c r="B7980" s="3">
        <v>43857</v>
      </c>
      <c r="C7980" t="s">
        <v>963</v>
      </c>
      <c r="D7980" s="2" t="s">
        <v>962</v>
      </c>
      <c r="E7980">
        <v>8</v>
      </c>
      <c r="F7980">
        <v>139</v>
      </c>
      <c r="G7980">
        <v>4</v>
      </c>
      <c r="H7980">
        <v>1</v>
      </c>
      <c r="I7980" s="2">
        <v>528.97750693559647</v>
      </c>
      <c r="J7980" s="4">
        <v>377.84107638256893</v>
      </c>
      <c r="K7980" s="11">
        <f>Table__Master[[#This Row],[unit price]]*Table__Master[[#This Row],[Order qty]]</f>
        <v>528.97750693559647</v>
      </c>
      <c r="L7980" s="11">
        <f>Table__Master[[#This Row],[Revenue]]-(Table__Master[[#This Row],[unit cost]]*Table__Master[[#This Row],[Order qty]])</f>
        <v>151.13643055302754</v>
      </c>
    </row>
    <row r="7981" spans="1:12" x14ac:dyDescent="0.25">
      <c r="A7981" t="s">
        <v>8954</v>
      </c>
      <c r="B7981" s="3">
        <v>43831</v>
      </c>
      <c r="C7981" t="s">
        <v>963</v>
      </c>
      <c r="D7981" s="2" t="s">
        <v>962</v>
      </c>
      <c r="E7981">
        <v>1</v>
      </c>
      <c r="F7981">
        <v>140</v>
      </c>
      <c r="G7981">
        <v>7</v>
      </c>
      <c r="H7981">
        <v>4</v>
      </c>
      <c r="I7981" s="2">
        <v>182.65939235687256</v>
      </c>
      <c r="J7981" s="4">
        <v>130.47099454062325</v>
      </c>
      <c r="K7981" s="11">
        <f>Table__Master[[#This Row],[unit price]]*Table__Master[[#This Row],[Order qty]]</f>
        <v>730.63756942749023</v>
      </c>
      <c r="L7981" s="11">
        <f>Table__Master[[#This Row],[Revenue]]-(Table__Master[[#This Row],[unit cost]]*Table__Master[[#This Row],[Order qty]])</f>
        <v>208.75359126499723</v>
      </c>
    </row>
    <row r="7982" spans="1:12" x14ac:dyDescent="0.25">
      <c r="A7982" t="s">
        <v>8955</v>
      </c>
      <c r="B7982" s="3">
        <v>43893</v>
      </c>
      <c r="C7982" t="s">
        <v>965</v>
      </c>
      <c r="D7982" s="2" t="s">
        <v>962</v>
      </c>
      <c r="E7982">
        <v>8</v>
      </c>
      <c r="F7982">
        <v>121</v>
      </c>
      <c r="G7982">
        <v>21</v>
      </c>
      <c r="H7982">
        <v>6</v>
      </c>
      <c r="I7982" s="2">
        <v>553.74624341726303</v>
      </c>
      <c r="J7982" s="4">
        <v>395.53303101233075</v>
      </c>
      <c r="K7982" s="11">
        <f>Table__Master[[#This Row],[unit price]]*Table__Master[[#This Row],[Order qty]]</f>
        <v>3322.4774605035782</v>
      </c>
      <c r="L7982" s="11">
        <f>Table__Master[[#This Row],[Revenue]]-(Table__Master[[#This Row],[unit cost]]*Table__Master[[#This Row],[Order qty]])</f>
        <v>949.2792744295939</v>
      </c>
    </row>
    <row r="7983" spans="1:12" x14ac:dyDescent="0.25">
      <c r="A7983" t="s">
        <v>8956</v>
      </c>
      <c r="B7983" s="3">
        <v>43892</v>
      </c>
      <c r="C7983" t="s">
        <v>961</v>
      </c>
      <c r="D7983" s="2" t="s">
        <v>962</v>
      </c>
      <c r="E7983">
        <v>3</v>
      </c>
      <c r="F7983">
        <v>203</v>
      </c>
      <c r="G7983">
        <v>2</v>
      </c>
      <c r="H7983">
        <v>9</v>
      </c>
      <c r="I7983" s="2">
        <v>410.77566826343536</v>
      </c>
      <c r="J7983" s="4">
        <v>293.41119161673959</v>
      </c>
      <c r="K7983" s="11">
        <f>Table__Master[[#This Row],[unit price]]*Table__Master[[#This Row],[Order qty]]</f>
        <v>3696.9810143709183</v>
      </c>
      <c r="L7983" s="11">
        <f>Table__Master[[#This Row],[Revenue]]-(Table__Master[[#This Row],[unit cost]]*Table__Master[[#This Row],[Order qty]])</f>
        <v>1056.2802898202622</v>
      </c>
    </row>
    <row r="7984" spans="1:12" x14ac:dyDescent="0.25">
      <c r="A7984" t="s">
        <v>8957</v>
      </c>
      <c r="B7984" s="3">
        <v>43981</v>
      </c>
      <c r="C7984" t="s">
        <v>965</v>
      </c>
      <c r="D7984" s="2" t="s">
        <v>962</v>
      </c>
      <c r="E7984">
        <v>24</v>
      </c>
      <c r="F7984">
        <v>318</v>
      </c>
      <c r="G7984">
        <v>46</v>
      </c>
      <c r="H7984">
        <v>5</v>
      </c>
      <c r="I7984" s="2">
        <v>527.75495964288712</v>
      </c>
      <c r="J7984" s="4">
        <v>376.96782831634795</v>
      </c>
      <c r="K7984" s="11">
        <f>Table__Master[[#This Row],[unit price]]*Table__Master[[#This Row],[Order qty]]</f>
        <v>2638.7747982144356</v>
      </c>
      <c r="L7984" s="11">
        <f>Table__Master[[#This Row],[Revenue]]-(Table__Master[[#This Row],[unit cost]]*Table__Master[[#This Row],[Order qty]])</f>
        <v>753.93565663269578</v>
      </c>
    </row>
    <row r="7985" spans="1:12" x14ac:dyDescent="0.25">
      <c r="A7985" t="s">
        <v>8958</v>
      </c>
      <c r="B7985" s="3">
        <v>43981</v>
      </c>
      <c r="C7985" t="s">
        <v>964</v>
      </c>
      <c r="D7985" s="2" t="s">
        <v>962</v>
      </c>
      <c r="E7985">
        <v>3</v>
      </c>
      <c r="F7985">
        <v>157</v>
      </c>
      <c r="G7985">
        <v>23</v>
      </c>
      <c r="H7985">
        <v>9</v>
      </c>
      <c r="I7985" s="2">
        <v>329.80188775062561</v>
      </c>
      <c r="J7985" s="4">
        <v>235.57277696473258</v>
      </c>
      <c r="K7985" s="11">
        <f>Table__Master[[#This Row],[unit price]]*Table__Master[[#This Row],[Order qty]]</f>
        <v>2968.2169897556305</v>
      </c>
      <c r="L7985" s="11">
        <f>Table__Master[[#This Row],[Revenue]]-(Table__Master[[#This Row],[unit cost]]*Table__Master[[#This Row],[Order qty]])</f>
        <v>848.06199707303722</v>
      </c>
    </row>
    <row r="7986" spans="1:12" x14ac:dyDescent="0.25">
      <c r="A7986" t="s">
        <v>8959</v>
      </c>
      <c r="B7986" s="3">
        <v>43890</v>
      </c>
      <c r="C7986" t="s">
        <v>964</v>
      </c>
      <c r="D7986" s="2" t="s">
        <v>962</v>
      </c>
      <c r="E7986">
        <v>10</v>
      </c>
      <c r="F7986">
        <v>341</v>
      </c>
      <c r="G7986">
        <v>26</v>
      </c>
      <c r="H7986">
        <v>6</v>
      </c>
      <c r="I7986" s="2">
        <v>308.14419668912888</v>
      </c>
      <c r="J7986" s="4">
        <v>220.10299763509207</v>
      </c>
      <c r="K7986" s="11">
        <f>Table__Master[[#This Row],[unit price]]*Table__Master[[#This Row],[Order qty]]</f>
        <v>1848.8651801347733</v>
      </c>
      <c r="L7986" s="11">
        <f>Table__Master[[#This Row],[Revenue]]-(Table__Master[[#This Row],[unit cost]]*Table__Master[[#This Row],[Order qty]])</f>
        <v>528.2471943242208</v>
      </c>
    </row>
    <row r="7987" spans="1:12" x14ac:dyDescent="0.25">
      <c r="A7987" t="s">
        <v>8960</v>
      </c>
      <c r="B7987" s="3">
        <v>43975</v>
      </c>
      <c r="C7987" t="s">
        <v>963</v>
      </c>
      <c r="D7987" s="2" t="s">
        <v>962</v>
      </c>
      <c r="E7987">
        <v>5</v>
      </c>
      <c r="F7987">
        <v>295</v>
      </c>
      <c r="G7987">
        <v>27</v>
      </c>
      <c r="H7987">
        <v>3</v>
      </c>
      <c r="I7987" s="2">
        <v>184.35549008846283</v>
      </c>
      <c r="J7987" s="4">
        <v>131.68249292033059</v>
      </c>
      <c r="K7987" s="11">
        <f>Table__Master[[#This Row],[unit price]]*Table__Master[[#This Row],[Order qty]]</f>
        <v>553.06647026538849</v>
      </c>
      <c r="L7987" s="11">
        <f>Table__Master[[#This Row],[Revenue]]-(Table__Master[[#This Row],[unit cost]]*Table__Master[[#This Row],[Order qty]])</f>
        <v>158.01899150439669</v>
      </c>
    </row>
    <row r="7988" spans="1:12" x14ac:dyDescent="0.25">
      <c r="A7988" t="s">
        <v>8961</v>
      </c>
      <c r="B7988" s="3">
        <v>43853</v>
      </c>
      <c r="C7988" t="s">
        <v>964</v>
      </c>
      <c r="D7988" s="2" t="s">
        <v>962</v>
      </c>
      <c r="E7988">
        <v>4</v>
      </c>
      <c r="F7988">
        <v>81</v>
      </c>
      <c r="G7988">
        <v>5</v>
      </c>
      <c r="H7988">
        <v>5</v>
      </c>
      <c r="I7988" s="2">
        <v>213.94444924592972</v>
      </c>
      <c r="J7988" s="4">
        <v>152.81746374709266</v>
      </c>
      <c r="K7988" s="11">
        <f>Table__Master[[#This Row],[unit price]]*Table__Master[[#This Row],[Order qty]]</f>
        <v>1069.7222462296486</v>
      </c>
      <c r="L7988" s="11">
        <f>Table__Master[[#This Row],[Revenue]]-(Table__Master[[#This Row],[unit cost]]*Table__Master[[#This Row],[Order qty]])</f>
        <v>305.63492749418526</v>
      </c>
    </row>
    <row r="7989" spans="1:12" x14ac:dyDescent="0.25">
      <c r="A7989" t="s">
        <v>8962</v>
      </c>
      <c r="B7989" s="3">
        <v>43888</v>
      </c>
      <c r="C7989" t="s">
        <v>961</v>
      </c>
      <c r="D7989" s="2" t="s">
        <v>962</v>
      </c>
      <c r="E7989">
        <v>11</v>
      </c>
      <c r="F7989">
        <v>100</v>
      </c>
      <c r="G7989">
        <v>3</v>
      </c>
      <c r="H7989">
        <v>8</v>
      </c>
      <c r="I7989" s="2">
        <v>367.6965537071228</v>
      </c>
      <c r="J7989" s="4">
        <v>262.64039550508772</v>
      </c>
      <c r="K7989" s="11">
        <f>Table__Master[[#This Row],[unit price]]*Table__Master[[#This Row],[Order qty]]</f>
        <v>2941.5724296569824</v>
      </c>
      <c r="L7989" s="11">
        <f>Table__Master[[#This Row],[Revenue]]-(Table__Master[[#This Row],[unit cost]]*Table__Master[[#This Row],[Order qty]])</f>
        <v>840.44926561628063</v>
      </c>
    </row>
    <row r="7990" spans="1:12" x14ac:dyDescent="0.25">
      <c r="A7990" t="s">
        <v>8963</v>
      </c>
      <c r="B7990" s="3">
        <v>43969</v>
      </c>
      <c r="C7990" t="s">
        <v>963</v>
      </c>
      <c r="D7990" s="2" t="s">
        <v>962</v>
      </c>
      <c r="E7990">
        <v>3</v>
      </c>
      <c r="F7990">
        <v>328</v>
      </c>
      <c r="G7990">
        <v>12</v>
      </c>
      <c r="H7990">
        <v>1</v>
      </c>
      <c r="I7990" s="2">
        <v>525.3207945227623</v>
      </c>
      <c r="J7990" s="4">
        <v>375.22913894483025</v>
      </c>
      <c r="K7990" s="11">
        <f>Table__Master[[#This Row],[unit price]]*Table__Master[[#This Row],[Order qty]]</f>
        <v>525.3207945227623</v>
      </c>
      <c r="L7990" s="11">
        <f>Table__Master[[#This Row],[Revenue]]-(Table__Master[[#This Row],[unit cost]]*Table__Master[[#This Row],[Order qty]])</f>
        <v>150.09165557793204</v>
      </c>
    </row>
    <row r="7991" spans="1:12" x14ac:dyDescent="0.25">
      <c r="A7991" t="s">
        <v>8964</v>
      </c>
      <c r="B7991" s="3">
        <v>43917</v>
      </c>
      <c r="C7991" t="s">
        <v>964</v>
      </c>
      <c r="D7991" s="2" t="s">
        <v>962</v>
      </c>
      <c r="E7991">
        <v>12</v>
      </c>
      <c r="F7991">
        <v>238</v>
      </c>
      <c r="G7991">
        <v>21</v>
      </c>
      <c r="H7991">
        <v>2</v>
      </c>
      <c r="I7991" s="2">
        <v>168.49390947818756</v>
      </c>
      <c r="J7991" s="4">
        <v>120.35279248441969</v>
      </c>
      <c r="K7991" s="11">
        <f>Table__Master[[#This Row],[unit price]]*Table__Master[[#This Row],[Order qty]]</f>
        <v>336.98781895637512</v>
      </c>
      <c r="L7991" s="11">
        <f>Table__Master[[#This Row],[Revenue]]-(Table__Master[[#This Row],[unit cost]]*Table__Master[[#This Row],[Order qty]])</f>
        <v>96.282233987535733</v>
      </c>
    </row>
    <row r="7992" spans="1:12" x14ac:dyDescent="0.25">
      <c r="A7992" t="s">
        <v>8965</v>
      </c>
      <c r="B7992" s="3">
        <v>43834</v>
      </c>
      <c r="C7992" t="s">
        <v>965</v>
      </c>
      <c r="D7992" s="2" t="s">
        <v>962</v>
      </c>
      <c r="E7992">
        <v>6</v>
      </c>
      <c r="F7992">
        <v>267</v>
      </c>
      <c r="G7992">
        <v>33</v>
      </c>
      <c r="H7992">
        <v>3</v>
      </c>
      <c r="I7992" s="2">
        <v>483.77455240488052</v>
      </c>
      <c r="J7992" s="4">
        <v>345.55325171777184</v>
      </c>
      <c r="K7992" s="11">
        <f>Table__Master[[#This Row],[unit price]]*Table__Master[[#This Row],[Order qty]]</f>
        <v>1451.3236572146416</v>
      </c>
      <c r="L7992" s="11">
        <f>Table__Master[[#This Row],[Revenue]]-(Table__Master[[#This Row],[unit cost]]*Table__Master[[#This Row],[Order qty]])</f>
        <v>414.6639020613261</v>
      </c>
    </row>
    <row r="7993" spans="1:12" x14ac:dyDescent="0.25">
      <c r="A7993" t="s">
        <v>8966</v>
      </c>
      <c r="B7993" s="3">
        <v>43955</v>
      </c>
      <c r="C7993" t="s">
        <v>965</v>
      </c>
      <c r="D7993" s="2" t="s">
        <v>962</v>
      </c>
      <c r="E7993">
        <v>18</v>
      </c>
      <c r="F7993">
        <v>327</v>
      </c>
      <c r="G7993">
        <v>46</v>
      </c>
      <c r="H7993">
        <v>5</v>
      </c>
      <c r="I7993" s="2">
        <v>519.72016024589539</v>
      </c>
      <c r="J7993" s="4">
        <v>371.22868588992532</v>
      </c>
      <c r="K7993" s="11">
        <f>Table__Master[[#This Row],[unit price]]*Table__Master[[#This Row],[Order qty]]</f>
        <v>2598.6008012294769</v>
      </c>
      <c r="L7993" s="11">
        <f>Table__Master[[#This Row],[Revenue]]-(Table__Master[[#This Row],[unit cost]]*Table__Master[[#This Row],[Order qty]])</f>
        <v>742.45737177985029</v>
      </c>
    </row>
    <row r="7994" spans="1:12" x14ac:dyDescent="0.25">
      <c r="A7994" t="s">
        <v>8967</v>
      </c>
      <c r="B7994" s="3">
        <v>43924</v>
      </c>
      <c r="C7994" t="s">
        <v>963</v>
      </c>
      <c r="D7994" s="2" t="s">
        <v>962</v>
      </c>
      <c r="E7994">
        <v>17</v>
      </c>
      <c r="F7994">
        <v>323</v>
      </c>
      <c r="G7994">
        <v>36</v>
      </c>
      <c r="H7994">
        <v>7</v>
      </c>
      <c r="I7994" s="2">
        <v>315.95822685956955</v>
      </c>
      <c r="J7994" s="4">
        <v>225.6844477568354</v>
      </c>
      <c r="K7994" s="11">
        <f>Table__Master[[#This Row],[unit price]]*Table__Master[[#This Row],[Order qty]]</f>
        <v>2211.7075880169868</v>
      </c>
      <c r="L7994" s="11">
        <f>Table__Master[[#This Row],[Revenue]]-(Table__Master[[#This Row],[unit cost]]*Table__Master[[#This Row],[Order qty]])</f>
        <v>631.9164537191391</v>
      </c>
    </row>
    <row r="7995" spans="1:12" x14ac:dyDescent="0.25">
      <c r="A7995" t="s">
        <v>8968</v>
      </c>
      <c r="B7995" s="3">
        <v>43929</v>
      </c>
      <c r="C7995" t="s">
        <v>963</v>
      </c>
      <c r="D7995" s="2" t="s">
        <v>962</v>
      </c>
      <c r="E7995">
        <v>20</v>
      </c>
      <c r="F7995">
        <v>158</v>
      </c>
      <c r="G7995">
        <v>22</v>
      </c>
      <c r="H7995">
        <v>7</v>
      </c>
      <c r="I7995" s="2">
        <v>181.70685660839081</v>
      </c>
      <c r="J7995" s="4">
        <v>129.79061186313629</v>
      </c>
      <c r="K7995" s="11">
        <f>Table__Master[[#This Row],[unit price]]*Table__Master[[#This Row],[Order qty]]</f>
        <v>1271.9479962587357</v>
      </c>
      <c r="L7995" s="11">
        <f>Table__Master[[#This Row],[Revenue]]-(Table__Master[[#This Row],[unit cost]]*Table__Master[[#This Row],[Order qty]])</f>
        <v>363.41371321678162</v>
      </c>
    </row>
    <row r="7996" spans="1:12" x14ac:dyDescent="0.25">
      <c r="A7996" t="s">
        <v>8969</v>
      </c>
      <c r="B7996" s="3">
        <v>43907</v>
      </c>
      <c r="C7996" t="s">
        <v>961</v>
      </c>
      <c r="D7996" s="2" t="s">
        <v>962</v>
      </c>
      <c r="E7996">
        <v>18</v>
      </c>
      <c r="F7996">
        <v>148</v>
      </c>
      <c r="G7996">
        <v>15</v>
      </c>
      <c r="H7996">
        <v>1</v>
      </c>
      <c r="I7996" s="2">
        <v>410.00997859239578</v>
      </c>
      <c r="J7996" s="4">
        <v>292.86427042313989</v>
      </c>
      <c r="K7996" s="11">
        <f>Table__Master[[#This Row],[unit price]]*Table__Master[[#This Row],[Order qty]]</f>
        <v>410.00997859239578</v>
      </c>
      <c r="L7996" s="11">
        <f>Table__Master[[#This Row],[Revenue]]-(Table__Master[[#This Row],[unit cost]]*Table__Master[[#This Row],[Order qty]])</f>
        <v>117.1457081692559</v>
      </c>
    </row>
    <row r="7997" spans="1:12" x14ac:dyDescent="0.25">
      <c r="A7997" t="s">
        <v>8970</v>
      </c>
      <c r="B7997" s="3">
        <v>43906</v>
      </c>
      <c r="C7997" t="s">
        <v>961</v>
      </c>
      <c r="D7997" s="2" t="s">
        <v>962</v>
      </c>
      <c r="E7997">
        <v>12</v>
      </c>
      <c r="F7997">
        <v>15</v>
      </c>
      <c r="G7997">
        <v>14</v>
      </c>
      <c r="H7997">
        <v>3</v>
      </c>
      <c r="I7997" s="2">
        <v>467.64107894897461</v>
      </c>
      <c r="J7997" s="4">
        <v>334.02934210641047</v>
      </c>
      <c r="K7997" s="11">
        <f>Table__Master[[#This Row],[unit price]]*Table__Master[[#This Row],[Order qty]]</f>
        <v>1402.9232368469238</v>
      </c>
      <c r="L7997" s="11">
        <f>Table__Master[[#This Row],[Revenue]]-(Table__Master[[#This Row],[unit cost]]*Table__Master[[#This Row],[Order qty]])</f>
        <v>400.83521052769242</v>
      </c>
    </row>
    <row r="7998" spans="1:12" x14ac:dyDescent="0.25">
      <c r="A7998" t="s">
        <v>8971</v>
      </c>
      <c r="B7998" s="3">
        <v>43906</v>
      </c>
      <c r="C7998" t="s">
        <v>963</v>
      </c>
      <c r="D7998" s="2" t="s">
        <v>962</v>
      </c>
      <c r="E7998">
        <v>4</v>
      </c>
      <c r="F7998">
        <v>58</v>
      </c>
      <c r="G7998">
        <v>22</v>
      </c>
      <c r="H7998">
        <v>10</v>
      </c>
      <c r="I7998" s="2">
        <v>415.56387895345688</v>
      </c>
      <c r="J7998" s="4">
        <v>296.83134210961208</v>
      </c>
      <c r="K7998" s="11">
        <f>Table__Master[[#This Row],[unit price]]*Table__Master[[#This Row],[Order qty]]</f>
        <v>4155.6387895345688</v>
      </c>
      <c r="L7998" s="11">
        <f>Table__Master[[#This Row],[Revenue]]-(Table__Master[[#This Row],[unit cost]]*Table__Master[[#This Row],[Order qty]])</f>
        <v>1187.3253684384481</v>
      </c>
    </row>
    <row r="7999" spans="1:12" x14ac:dyDescent="0.25">
      <c r="A7999" t="s">
        <v>8972</v>
      </c>
      <c r="B7999" s="3">
        <v>43903</v>
      </c>
      <c r="C7999" t="s">
        <v>965</v>
      </c>
      <c r="D7999" s="2" t="s">
        <v>962</v>
      </c>
      <c r="E7999">
        <v>26</v>
      </c>
      <c r="F7999">
        <v>238</v>
      </c>
      <c r="G7999">
        <v>34</v>
      </c>
      <c r="H7999">
        <v>5</v>
      </c>
      <c r="I7999" s="2">
        <v>178.03467571735382</v>
      </c>
      <c r="J7999" s="4">
        <v>127.16762551239559</v>
      </c>
      <c r="K7999" s="11">
        <f>Table__Master[[#This Row],[unit price]]*Table__Master[[#This Row],[Order qty]]</f>
        <v>890.1733785867691</v>
      </c>
      <c r="L7999" s="11">
        <f>Table__Master[[#This Row],[Revenue]]-(Table__Master[[#This Row],[unit cost]]*Table__Master[[#This Row],[Order qty]])</f>
        <v>254.33525102479121</v>
      </c>
    </row>
    <row r="8000" spans="1:12" x14ac:dyDescent="0.25">
      <c r="A8000" t="s">
        <v>8973</v>
      </c>
      <c r="B8000" s="3">
        <v>43948</v>
      </c>
      <c r="C8000" t="s">
        <v>963</v>
      </c>
      <c r="D8000" s="2" t="s">
        <v>962</v>
      </c>
      <c r="E8000">
        <v>23</v>
      </c>
      <c r="F8000">
        <v>303</v>
      </c>
      <c r="G8000">
        <v>37</v>
      </c>
      <c r="H8000">
        <v>9</v>
      </c>
      <c r="I8000" s="2">
        <v>161.84219509363174</v>
      </c>
      <c r="J8000" s="4">
        <v>115.60156792402269</v>
      </c>
      <c r="K8000" s="11">
        <f>Table__Master[[#This Row],[unit price]]*Table__Master[[#This Row],[Order qty]]</f>
        <v>1456.5797558426857</v>
      </c>
      <c r="L8000" s="11">
        <f>Table__Master[[#This Row],[Revenue]]-(Table__Master[[#This Row],[unit cost]]*Table__Master[[#This Row],[Order qty]])</f>
        <v>416.1656445264814</v>
      </c>
    </row>
    <row r="8001" spans="1:12" x14ac:dyDescent="0.25">
      <c r="A8001" t="s">
        <v>8974</v>
      </c>
      <c r="B8001" s="3">
        <v>43930</v>
      </c>
      <c r="C8001" t="s">
        <v>961</v>
      </c>
      <c r="D8001" s="2" t="s">
        <v>962</v>
      </c>
      <c r="E8001">
        <v>10</v>
      </c>
      <c r="F8001">
        <v>292</v>
      </c>
      <c r="G8001">
        <v>23</v>
      </c>
      <c r="H8001">
        <v>10</v>
      </c>
      <c r="I8001" s="2">
        <v>611.94740796089172</v>
      </c>
      <c r="J8001" s="4">
        <v>437.10529140063699</v>
      </c>
      <c r="K8001" s="11">
        <f>Table__Master[[#This Row],[unit price]]*Table__Master[[#This Row],[Order qty]]</f>
        <v>6119.4740796089172</v>
      </c>
      <c r="L8001" s="11">
        <f>Table__Master[[#This Row],[Revenue]]-(Table__Master[[#This Row],[unit cost]]*Table__Master[[#This Row],[Order qty]])</f>
        <v>1748.4211656025473</v>
      </c>
    </row>
    <row r="8002" spans="1:12" x14ac:dyDescent="0.25">
      <c r="A8002" t="s">
        <v>8975</v>
      </c>
      <c r="B8002" s="3">
        <v>43892</v>
      </c>
      <c r="C8002" t="s">
        <v>963</v>
      </c>
      <c r="D8002" s="2" t="s">
        <v>962</v>
      </c>
      <c r="E8002">
        <v>6</v>
      </c>
      <c r="F8002">
        <v>28</v>
      </c>
      <c r="G8002">
        <v>21</v>
      </c>
      <c r="H8002">
        <v>7</v>
      </c>
      <c r="I8002" s="2">
        <v>405.48595637083054</v>
      </c>
      <c r="J8002" s="4">
        <v>289.63282597916469</v>
      </c>
      <c r="K8002" s="11">
        <f>Table__Master[[#This Row],[unit price]]*Table__Master[[#This Row],[Order qty]]</f>
        <v>2838.4016945958138</v>
      </c>
      <c r="L8002" s="11">
        <f>Table__Master[[#This Row],[Revenue]]-(Table__Master[[#This Row],[unit cost]]*Table__Master[[#This Row],[Order qty]])</f>
        <v>810.97191274166084</v>
      </c>
    </row>
    <row r="8003" spans="1:12" x14ac:dyDescent="0.25">
      <c r="A8003" t="s">
        <v>8976</v>
      </c>
      <c r="B8003" s="3">
        <v>43966</v>
      </c>
      <c r="C8003" t="s">
        <v>963</v>
      </c>
      <c r="D8003" s="2" t="s">
        <v>962</v>
      </c>
      <c r="E8003">
        <v>19</v>
      </c>
      <c r="F8003">
        <v>214</v>
      </c>
      <c r="G8003">
        <v>11</v>
      </c>
      <c r="H8003">
        <v>5</v>
      </c>
      <c r="I8003" s="2">
        <v>567.99525010585785</v>
      </c>
      <c r="J8003" s="4">
        <v>405.71089293275566</v>
      </c>
      <c r="K8003" s="11">
        <f>Table__Master[[#This Row],[unit price]]*Table__Master[[#This Row],[Order qty]]</f>
        <v>2839.9762505292892</v>
      </c>
      <c r="L8003" s="11">
        <f>Table__Master[[#This Row],[Revenue]]-(Table__Master[[#This Row],[unit cost]]*Table__Master[[#This Row],[Order qty]])</f>
        <v>811.42178586551108</v>
      </c>
    </row>
    <row r="8004" spans="1:12" x14ac:dyDescent="0.25">
      <c r="A8004" t="s">
        <v>8977</v>
      </c>
      <c r="B8004" s="3">
        <v>43892</v>
      </c>
      <c r="C8004" t="s">
        <v>961</v>
      </c>
      <c r="D8004" s="2" t="s">
        <v>962</v>
      </c>
      <c r="E8004">
        <v>6</v>
      </c>
      <c r="F8004">
        <v>79</v>
      </c>
      <c r="G8004">
        <v>4</v>
      </c>
      <c r="H8004">
        <v>5</v>
      </c>
      <c r="I8004" s="2">
        <v>543.03005200624466</v>
      </c>
      <c r="J8004" s="4">
        <v>387.87860857588907</v>
      </c>
      <c r="K8004" s="11">
        <f>Table__Master[[#This Row],[unit price]]*Table__Master[[#This Row],[Order qty]]</f>
        <v>2715.1502600312233</v>
      </c>
      <c r="L8004" s="11">
        <f>Table__Master[[#This Row],[Revenue]]-(Table__Master[[#This Row],[unit cost]]*Table__Master[[#This Row],[Order qty]])</f>
        <v>775.75721715177792</v>
      </c>
    </row>
    <row r="8005" spans="1:12" x14ac:dyDescent="0.25">
      <c r="A8005" t="s">
        <v>8978</v>
      </c>
      <c r="B8005" s="3">
        <v>43885</v>
      </c>
      <c r="C8005" t="s">
        <v>963</v>
      </c>
      <c r="D8005" s="2" t="s">
        <v>962</v>
      </c>
      <c r="E8005">
        <v>1</v>
      </c>
      <c r="F8005">
        <v>113</v>
      </c>
      <c r="G8005">
        <v>13</v>
      </c>
      <c r="H8005">
        <v>10</v>
      </c>
      <c r="I8005" s="2">
        <v>451.42509698867798</v>
      </c>
      <c r="J8005" s="4">
        <v>322.44649784905573</v>
      </c>
      <c r="K8005" s="11">
        <f>Table__Master[[#This Row],[unit price]]*Table__Master[[#This Row],[Order qty]]</f>
        <v>4514.2509698867798</v>
      </c>
      <c r="L8005" s="11">
        <f>Table__Master[[#This Row],[Revenue]]-(Table__Master[[#This Row],[unit cost]]*Table__Master[[#This Row],[Order qty]])</f>
        <v>1289.7859913962225</v>
      </c>
    </row>
    <row r="8006" spans="1:12" x14ac:dyDescent="0.25">
      <c r="A8006" t="s">
        <v>8979</v>
      </c>
      <c r="B8006" s="3">
        <v>43933</v>
      </c>
      <c r="C8006" t="s">
        <v>963</v>
      </c>
      <c r="D8006" s="2" t="s">
        <v>962</v>
      </c>
      <c r="E8006">
        <v>15</v>
      </c>
      <c r="F8006">
        <v>276</v>
      </c>
      <c r="G8006">
        <v>11</v>
      </c>
      <c r="H8006">
        <v>9</v>
      </c>
      <c r="I8006" s="2">
        <v>568.17910999059677</v>
      </c>
      <c r="J8006" s="4">
        <v>405.84222142185484</v>
      </c>
      <c r="K8006" s="11">
        <f>Table__Master[[#This Row],[unit price]]*Table__Master[[#This Row],[Order qty]]</f>
        <v>5113.6119899153709</v>
      </c>
      <c r="L8006" s="11">
        <f>Table__Master[[#This Row],[Revenue]]-(Table__Master[[#This Row],[unit cost]]*Table__Master[[#This Row],[Order qty]])</f>
        <v>1461.0319971186773</v>
      </c>
    </row>
    <row r="8007" spans="1:12" x14ac:dyDescent="0.25">
      <c r="A8007" t="s">
        <v>8980</v>
      </c>
      <c r="B8007" s="3">
        <v>43852</v>
      </c>
      <c r="C8007" t="s">
        <v>961</v>
      </c>
      <c r="D8007" s="2" t="s">
        <v>962</v>
      </c>
      <c r="E8007">
        <v>2</v>
      </c>
      <c r="F8007">
        <v>69</v>
      </c>
      <c r="G8007">
        <v>38</v>
      </c>
      <c r="H8007">
        <v>2</v>
      </c>
      <c r="I8007" s="2">
        <v>159.78712713718414</v>
      </c>
      <c r="J8007" s="4">
        <v>114.13366224084582</v>
      </c>
      <c r="K8007" s="11">
        <f>Table__Master[[#This Row],[unit price]]*Table__Master[[#This Row],[Order qty]]</f>
        <v>319.57425427436829</v>
      </c>
      <c r="L8007" s="11">
        <f>Table__Master[[#This Row],[Revenue]]-(Table__Master[[#This Row],[unit cost]]*Table__Master[[#This Row],[Order qty]])</f>
        <v>91.306929792676641</v>
      </c>
    </row>
    <row r="8008" spans="1:12" x14ac:dyDescent="0.25">
      <c r="A8008" t="s">
        <v>8981</v>
      </c>
      <c r="B8008" s="3">
        <v>43939</v>
      </c>
      <c r="C8008" t="s">
        <v>963</v>
      </c>
      <c r="D8008" s="2" t="s">
        <v>962</v>
      </c>
      <c r="E8008">
        <v>12</v>
      </c>
      <c r="F8008">
        <v>280</v>
      </c>
      <c r="G8008">
        <v>42</v>
      </c>
      <c r="H8008">
        <v>10</v>
      </c>
      <c r="I8008" s="2">
        <v>150.29040724039078</v>
      </c>
      <c r="J8008" s="4">
        <v>107.35029088599342</v>
      </c>
      <c r="K8008" s="11">
        <f>Table__Master[[#This Row],[unit price]]*Table__Master[[#This Row],[Order qty]]</f>
        <v>1502.9040724039078</v>
      </c>
      <c r="L8008" s="11">
        <f>Table__Master[[#This Row],[Revenue]]-(Table__Master[[#This Row],[unit cost]]*Table__Master[[#This Row],[Order qty]])</f>
        <v>429.40116354397355</v>
      </c>
    </row>
    <row r="8009" spans="1:12" x14ac:dyDescent="0.25">
      <c r="A8009" t="s">
        <v>8982</v>
      </c>
      <c r="B8009" s="3">
        <v>43911</v>
      </c>
      <c r="C8009" t="s">
        <v>965</v>
      </c>
      <c r="D8009" s="2" t="s">
        <v>962</v>
      </c>
      <c r="E8009">
        <v>26</v>
      </c>
      <c r="F8009">
        <v>298</v>
      </c>
      <c r="G8009">
        <v>25</v>
      </c>
      <c r="H8009">
        <v>7</v>
      </c>
      <c r="I8009" s="2">
        <v>594.98607230186462</v>
      </c>
      <c r="J8009" s="4">
        <v>424.99005164418907</v>
      </c>
      <c r="K8009" s="11">
        <f>Table__Master[[#This Row],[unit price]]*Table__Master[[#This Row],[Order qty]]</f>
        <v>4164.9025061130524</v>
      </c>
      <c r="L8009" s="11">
        <f>Table__Master[[#This Row],[Revenue]]-(Table__Master[[#This Row],[unit cost]]*Table__Master[[#This Row],[Order qty]])</f>
        <v>1189.9721446037288</v>
      </c>
    </row>
    <row r="8010" spans="1:12" x14ac:dyDescent="0.25">
      <c r="A8010" t="s">
        <v>8983</v>
      </c>
      <c r="B8010" s="3">
        <v>43853</v>
      </c>
      <c r="C8010" t="s">
        <v>961</v>
      </c>
      <c r="D8010" s="2" t="s">
        <v>962</v>
      </c>
      <c r="E8010">
        <v>26</v>
      </c>
      <c r="F8010">
        <v>10</v>
      </c>
      <c r="G8010">
        <v>31</v>
      </c>
      <c r="H8010">
        <v>3</v>
      </c>
      <c r="I8010" s="2">
        <v>360.72006100416183</v>
      </c>
      <c r="J8010" s="4">
        <v>257.65718643154418</v>
      </c>
      <c r="K8010" s="11">
        <f>Table__Master[[#This Row],[unit price]]*Table__Master[[#This Row],[Order qty]]</f>
        <v>1082.1601830124855</v>
      </c>
      <c r="L8010" s="11">
        <f>Table__Master[[#This Row],[Revenue]]-(Table__Master[[#This Row],[unit cost]]*Table__Master[[#This Row],[Order qty]])</f>
        <v>309.18862371785303</v>
      </c>
    </row>
    <row r="8011" spans="1:12" x14ac:dyDescent="0.25">
      <c r="A8011" t="s">
        <v>8984</v>
      </c>
      <c r="B8011" s="3">
        <v>43837</v>
      </c>
      <c r="C8011" t="s">
        <v>961</v>
      </c>
      <c r="D8011" s="2" t="s">
        <v>962</v>
      </c>
      <c r="E8011">
        <v>21</v>
      </c>
      <c r="F8011">
        <v>88</v>
      </c>
      <c r="G8011">
        <v>9</v>
      </c>
      <c r="H8011">
        <v>4</v>
      </c>
      <c r="I8011" s="2">
        <v>237.74264323711395</v>
      </c>
      <c r="J8011" s="4">
        <v>169.8161737407957</v>
      </c>
      <c r="K8011" s="11">
        <f>Table__Master[[#This Row],[unit price]]*Table__Master[[#This Row],[Order qty]]</f>
        <v>950.97057294845581</v>
      </c>
      <c r="L8011" s="11">
        <f>Table__Master[[#This Row],[Revenue]]-(Table__Master[[#This Row],[unit cost]]*Table__Master[[#This Row],[Order qty]])</f>
        <v>271.70587798527299</v>
      </c>
    </row>
    <row r="8012" spans="1:12" x14ac:dyDescent="0.25">
      <c r="A8012" t="s">
        <v>8985</v>
      </c>
      <c r="B8012" s="3">
        <v>43875</v>
      </c>
      <c r="C8012" t="s">
        <v>965</v>
      </c>
      <c r="D8012" s="2" t="s">
        <v>962</v>
      </c>
      <c r="E8012">
        <v>5</v>
      </c>
      <c r="F8012">
        <v>78</v>
      </c>
      <c r="G8012">
        <v>1</v>
      </c>
      <c r="H8012">
        <v>3</v>
      </c>
      <c r="I8012" s="2">
        <v>171.93875151872635</v>
      </c>
      <c r="J8012" s="4">
        <v>122.8133939419474</v>
      </c>
      <c r="K8012" s="11">
        <f>Table__Master[[#This Row],[unit price]]*Table__Master[[#This Row],[Order qty]]</f>
        <v>515.81625455617905</v>
      </c>
      <c r="L8012" s="11">
        <f>Table__Master[[#This Row],[Revenue]]-(Table__Master[[#This Row],[unit cost]]*Table__Master[[#This Row],[Order qty]])</f>
        <v>147.37607273033689</v>
      </c>
    </row>
    <row r="8013" spans="1:12" x14ac:dyDescent="0.25">
      <c r="A8013" t="s">
        <v>8986</v>
      </c>
      <c r="B8013" s="3">
        <v>43857</v>
      </c>
      <c r="C8013" t="s">
        <v>961</v>
      </c>
      <c r="D8013" s="2" t="s">
        <v>962</v>
      </c>
      <c r="E8013">
        <v>3</v>
      </c>
      <c r="F8013">
        <v>332</v>
      </c>
      <c r="G8013">
        <v>30</v>
      </c>
      <c r="H8013">
        <v>4</v>
      </c>
      <c r="I8013" s="2">
        <v>389.74636173248291</v>
      </c>
      <c r="J8013" s="4">
        <v>278.39025838034496</v>
      </c>
      <c r="K8013" s="11">
        <f>Table__Master[[#This Row],[unit price]]*Table__Master[[#This Row],[Order qty]]</f>
        <v>1558.9854469299316</v>
      </c>
      <c r="L8013" s="11">
        <f>Table__Master[[#This Row],[Revenue]]-(Table__Master[[#This Row],[unit cost]]*Table__Master[[#This Row],[Order qty]])</f>
        <v>445.4244134085518</v>
      </c>
    </row>
    <row r="8014" spans="1:12" x14ac:dyDescent="0.25">
      <c r="A8014" t="s">
        <v>8987</v>
      </c>
      <c r="B8014" s="3">
        <v>43881</v>
      </c>
      <c r="C8014" t="s">
        <v>964</v>
      </c>
      <c r="D8014" s="2" t="s">
        <v>962</v>
      </c>
      <c r="E8014">
        <v>19</v>
      </c>
      <c r="F8014">
        <v>251</v>
      </c>
      <c r="G8014">
        <v>6</v>
      </c>
      <c r="H8014">
        <v>10</v>
      </c>
      <c r="I8014" s="2">
        <v>520.57322591543198</v>
      </c>
      <c r="J8014" s="4">
        <v>371.83801851102288</v>
      </c>
      <c r="K8014" s="11">
        <f>Table__Master[[#This Row],[unit price]]*Table__Master[[#This Row],[Order qty]]</f>
        <v>5205.7322591543198</v>
      </c>
      <c r="L8014" s="11">
        <f>Table__Master[[#This Row],[Revenue]]-(Table__Master[[#This Row],[unit cost]]*Table__Master[[#This Row],[Order qty]])</f>
        <v>1487.3520740440908</v>
      </c>
    </row>
    <row r="8015" spans="1:12" x14ac:dyDescent="0.25">
      <c r="A8015" t="s">
        <v>8988</v>
      </c>
      <c r="B8015" s="3">
        <v>43889</v>
      </c>
      <c r="C8015" t="s">
        <v>961</v>
      </c>
      <c r="D8015" s="2" t="s">
        <v>962</v>
      </c>
      <c r="E8015">
        <v>21</v>
      </c>
      <c r="F8015">
        <v>264</v>
      </c>
      <c r="G8015">
        <v>22</v>
      </c>
      <c r="H8015">
        <v>3</v>
      </c>
      <c r="I8015" s="2">
        <v>249.03104889392853</v>
      </c>
      <c r="J8015" s="4">
        <v>177.8793206385204</v>
      </c>
      <c r="K8015" s="11">
        <f>Table__Master[[#This Row],[unit price]]*Table__Master[[#This Row],[Order qty]]</f>
        <v>747.09314668178558</v>
      </c>
      <c r="L8015" s="11">
        <f>Table__Master[[#This Row],[Revenue]]-(Table__Master[[#This Row],[unit cost]]*Table__Master[[#This Row],[Order qty]])</f>
        <v>213.45518476622442</v>
      </c>
    </row>
    <row r="8016" spans="1:12" x14ac:dyDescent="0.25">
      <c r="A8016" t="s">
        <v>8989</v>
      </c>
      <c r="B8016" s="3">
        <v>43961</v>
      </c>
      <c r="C8016" t="s">
        <v>963</v>
      </c>
      <c r="D8016" s="2" t="s">
        <v>962</v>
      </c>
      <c r="E8016">
        <v>25</v>
      </c>
      <c r="F8016">
        <v>248</v>
      </c>
      <c r="G8016">
        <v>12</v>
      </c>
      <c r="H8016">
        <v>8</v>
      </c>
      <c r="I8016" s="2">
        <v>293.77983337640762</v>
      </c>
      <c r="J8016" s="4">
        <v>209.84273812600546</v>
      </c>
      <c r="K8016" s="11">
        <f>Table__Master[[#This Row],[unit price]]*Table__Master[[#This Row],[Order qty]]</f>
        <v>2350.238667011261</v>
      </c>
      <c r="L8016" s="11">
        <f>Table__Master[[#This Row],[Revenue]]-(Table__Master[[#This Row],[unit cost]]*Table__Master[[#This Row],[Order qty]])</f>
        <v>671.49676200321733</v>
      </c>
    </row>
    <row r="8017" spans="1:12" x14ac:dyDescent="0.25">
      <c r="A8017" t="s">
        <v>8990</v>
      </c>
      <c r="B8017" s="3">
        <v>43973</v>
      </c>
      <c r="C8017" t="s">
        <v>964</v>
      </c>
      <c r="D8017" s="2" t="s">
        <v>962</v>
      </c>
      <c r="E8017">
        <v>23</v>
      </c>
      <c r="F8017">
        <v>19</v>
      </c>
      <c r="G8017">
        <v>47</v>
      </c>
      <c r="H8017">
        <v>3</v>
      </c>
      <c r="I8017" s="2">
        <v>183.35421967506409</v>
      </c>
      <c r="J8017" s="4">
        <v>130.96729976790292</v>
      </c>
      <c r="K8017" s="11">
        <f>Table__Master[[#This Row],[unit price]]*Table__Master[[#This Row],[Order qty]]</f>
        <v>550.06265902519226</v>
      </c>
      <c r="L8017" s="11">
        <f>Table__Master[[#This Row],[Revenue]]-(Table__Master[[#This Row],[unit cost]]*Table__Master[[#This Row],[Order qty]])</f>
        <v>157.16075972148349</v>
      </c>
    </row>
    <row r="8018" spans="1:12" x14ac:dyDescent="0.25">
      <c r="A8018" t="s">
        <v>8991</v>
      </c>
      <c r="B8018" s="3">
        <v>43962</v>
      </c>
      <c r="C8018" t="s">
        <v>963</v>
      </c>
      <c r="D8018" s="2" t="s">
        <v>962</v>
      </c>
      <c r="E8018">
        <v>16</v>
      </c>
      <c r="F8018">
        <v>323</v>
      </c>
      <c r="G8018">
        <v>5</v>
      </c>
      <c r="H8018">
        <v>7</v>
      </c>
      <c r="I8018" s="2">
        <v>286.60634154081345</v>
      </c>
      <c r="J8018" s="4">
        <v>204.71881538629532</v>
      </c>
      <c r="K8018" s="11">
        <f>Table__Master[[#This Row],[unit price]]*Table__Master[[#This Row],[Order qty]]</f>
        <v>2006.2443907856941</v>
      </c>
      <c r="L8018" s="11">
        <f>Table__Master[[#This Row],[Revenue]]-(Table__Master[[#This Row],[unit cost]]*Table__Master[[#This Row],[Order qty]])</f>
        <v>573.21268308162689</v>
      </c>
    </row>
    <row r="8019" spans="1:12" x14ac:dyDescent="0.25">
      <c r="A8019" t="s">
        <v>8992</v>
      </c>
      <c r="B8019" s="3">
        <v>43912</v>
      </c>
      <c r="C8019" t="s">
        <v>963</v>
      </c>
      <c r="D8019" s="2" t="s">
        <v>962</v>
      </c>
      <c r="E8019">
        <v>18</v>
      </c>
      <c r="F8019">
        <v>169</v>
      </c>
      <c r="G8019">
        <v>33</v>
      </c>
      <c r="H8019">
        <v>2</v>
      </c>
      <c r="I8019" s="2">
        <v>629.61163365840912</v>
      </c>
      <c r="J8019" s="4">
        <v>449.72259547029228</v>
      </c>
      <c r="K8019" s="11">
        <f>Table__Master[[#This Row],[unit price]]*Table__Master[[#This Row],[Order qty]]</f>
        <v>1259.2232673168182</v>
      </c>
      <c r="L8019" s="11">
        <f>Table__Master[[#This Row],[Revenue]]-(Table__Master[[#This Row],[unit cost]]*Table__Master[[#This Row],[Order qty]])</f>
        <v>359.77807637623368</v>
      </c>
    </row>
    <row r="8020" spans="1:12" x14ac:dyDescent="0.25">
      <c r="A8020" t="s">
        <v>8993</v>
      </c>
      <c r="B8020" s="3">
        <v>43884</v>
      </c>
      <c r="C8020" t="s">
        <v>963</v>
      </c>
      <c r="D8020" s="2" t="s">
        <v>962</v>
      </c>
      <c r="E8020">
        <v>24</v>
      </c>
      <c r="F8020">
        <v>265</v>
      </c>
      <c r="G8020">
        <v>23</v>
      </c>
      <c r="H8020">
        <v>9</v>
      </c>
      <c r="I8020" s="2">
        <v>241.24828416109085</v>
      </c>
      <c r="J8020" s="4">
        <v>172.32020297220777</v>
      </c>
      <c r="K8020" s="11">
        <f>Table__Master[[#This Row],[unit price]]*Table__Master[[#This Row],[Order qty]]</f>
        <v>2171.2345574498177</v>
      </c>
      <c r="L8020" s="11">
        <f>Table__Master[[#This Row],[Revenue]]-(Table__Master[[#This Row],[unit cost]]*Table__Master[[#This Row],[Order qty]])</f>
        <v>620.35273069994764</v>
      </c>
    </row>
    <row r="8021" spans="1:12" x14ac:dyDescent="0.25">
      <c r="A8021" t="s">
        <v>8994</v>
      </c>
      <c r="B8021" s="3">
        <v>43959</v>
      </c>
      <c r="C8021" t="s">
        <v>964</v>
      </c>
      <c r="D8021" s="2" t="s">
        <v>962</v>
      </c>
      <c r="E8021">
        <v>11</v>
      </c>
      <c r="F8021">
        <v>133</v>
      </c>
      <c r="G8021">
        <v>36</v>
      </c>
      <c r="H8021">
        <v>6</v>
      </c>
      <c r="I8021" s="2">
        <v>204.5682520866394</v>
      </c>
      <c r="J8021" s="4">
        <v>146.12018006188529</v>
      </c>
      <c r="K8021" s="11">
        <f>Table__Master[[#This Row],[unit price]]*Table__Master[[#This Row],[Order qty]]</f>
        <v>1227.4095125198364</v>
      </c>
      <c r="L8021" s="11">
        <f>Table__Master[[#This Row],[Revenue]]-(Table__Master[[#This Row],[unit cost]]*Table__Master[[#This Row],[Order qty]])</f>
        <v>350.68843214852473</v>
      </c>
    </row>
    <row r="8022" spans="1:12" x14ac:dyDescent="0.25">
      <c r="A8022" t="s">
        <v>8995</v>
      </c>
      <c r="B8022" s="3">
        <v>43867</v>
      </c>
      <c r="C8022" t="s">
        <v>964</v>
      </c>
      <c r="D8022" s="2" t="s">
        <v>962</v>
      </c>
      <c r="E8022">
        <v>1</v>
      </c>
      <c r="F8022">
        <v>316</v>
      </c>
      <c r="G8022">
        <v>31</v>
      </c>
      <c r="H8022">
        <v>4</v>
      </c>
      <c r="I8022" s="2">
        <v>256.35609000921249</v>
      </c>
      <c r="J8022" s="4">
        <v>183.11149286372321</v>
      </c>
      <c r="K8022" s="11">
        <f>Table__Master[[#This Row],[unit price]]*Table__Master[[#This Row],[Order qty]]</f>
        <v>1025.42436003685</v>
      </c>
      <c r="L8022" s="11">
        <f>Table__Master[[#This Row],[Revenue]]-(Table__Master[[#This Row],[unit cost]]*Table__Master[[#This Row],[Order qty]])</f>
        <v>292.97838858195712</v>
      </c>
    </row>
    <row r="8023" spans="1:12" x14ac:dyDescent="0.25">
      <c r="A8023" t="s">
        <v>8996</v>
      </c>
      <c r="B8023" s="3">
        <v>43887</v>
      </c>
      <c r="C8023" t="s">
        <v>965</v>
      </c>
      <c r="D8023" s="2" t="s">
        <v>962</v>
      </c>
      <c r="E8023">
        <v>18</v>
      </c>
      <c r="F8023">
        <v>12</v>
      </c>
      <c r="G8023">
        <v>37</v>
      </c>
      <c r="H8023">
        <v>2</v>
      </c>
      <c r="I8023" s="2">
        <v>244.43685114383698</v>
      </c>
      <c r="J8023" s="4">
        <v>174.59775081702642</v>
      </c>
      <c r="K8023" s="11">
        <f>Table__Master[[#This Row],[unit price]]*Table__Master[[#This Row],[Order qty]]</f>
        <v>488.87370228767395</v>
      </c>
      <c r="L8023" s="11">
        <f>Table__Master[[#This Row],[Revenue]]-(Table__Master[[#This Row],[unit cost]]*Table__Master[[#This Row],[Order qty]])</f>
        <v>139.6782006536211</v>
      </c>
    </row>
    <row r="8024" spans="1:12" x14ac:dyDescent="0.25">
      <c r="A8024" t="s">
        <v>8997</v>
      </c>
      <c r="B8024" s="3">
        <v>43865</v>
      </c>
      <c r="C8024" t="s">
        <v>965</v>
      </c>
      <c r="D8024" s="2" t="s">
        <v>962</v>
      </c>
      <c r="E8024">
        <v>13</v>
      </c>
      <c r="F8024">
        <v>257</v>
      </c>
      <c r="G8024">
        <v>2</v>
      </c>
      <c r="H8024">
        <v>7</v>
      </c>
      <c r="I8024" s="2">
        <v>444.79924303293228</v>
      </c>
      <c r="J8024" s="4">
        <v>317.71374502352307</v>
      </c>
      <c r="K8024" s="11">
        <f>Table__Master[[#This Row],[unit price]]*Table__Master[[#This Row],[Order qty]]</f>
        <v>3113.594701230526</v>
      </c>
      <c r="L8024" s="11">
        <f>Table__Master[[#This Row],[Revenue]]-(Table__Master[[#This Row],[unit cost]]*Table__Master[[#This Row],[Order qty]])</f>
        <v>889.59848606586456</v>
      </c>
    </row>
    <row r="8025" spans="1:12" x14ac:dyDescent="0.25">
      <c r="A8025" t="s">
        <v>8998</v>
      </c>
      <c r="B8025" s="3">
        <v>43881</v>
      </c>
      <c r="C8025" t="s">
        <v>961</v>
      </c>
      <c r="D8025" s="2" t="s">
        <v>962</v>
      </c>
      <c r="E8025">
        <v>8</v>
      </c>
      <c r="F8025">
        <v>217</v>
      </c>
      <c r="G8025">
        <v>39</v>
      </c>
      <c r="H8025">
        <v>5</v>
      </c>
      <c r="I8025" s="2">
        <v>571.08554148674011</v>
      </c>
      <c r="J8025" s="4">
        <v>407.91824391910012</v>
      </c>
      <c r="K8025" s="11">
        <f>Table__Master[[#This Row],[unit price]]*Table__Master[[#This Row],[Order qty]]</f>
        <v>2855.4277074337006</v>
      </c>
      <c r="L8025" s="11">
        <f>Table__Master[[#This Row],[Revenue]]-(Table__Master[[#This Row],[unit cost]]*Table__Master[[#This Row],[Order qty]])</f>
        <v>815.8364878381999</v>
      </c>
    </row>
    <row r="8026" spans="1:12" x14ac:dyDescent="0.25">
      <c r="A8026" t="s">
        <v>8999</v>
      </c>
      <c r="B8026" s="3">
        <v>43940</v>
      </c>
      <c r="C8026" t="s">
        <v>963</v>
      </c>
      <c r="D8026" s="2" t="s">
        <v>962</v>
      </c>
      <c r="E8026">
        <v>20</v>
      </c>
      <c r="F8026">
        <v>337</v>
      </c>
      <c r="G8026">
        <v>30</v>
      </c>
      <c r="H8026">
        <v>3</v>
      </c>
      <c r="I8026" s="2">
        <v>358.54372376203537</v>
      </c>
      <c r="J8026" s="4">
        <v>256.10265983002529</v>
      </c>
      <c r="K8026" s="11">
        <f>Table__Master[[#This Row],[unit price]]*Table__Master[[#This Row],[Order qty]]</f>
        <v>1075.6311712861061</v>
      </c>
      <c r="L8026" s="11">
        <f>Table__Master[[#This Row],[Revenue]]-(Table__Master[[#This Row],[unit cost]]*Table__Master[[#This Row],[Order qty]])</f>
        <v>307.32319179603019</v>
      </c>
    </row>
    <row r="8027" spans="1:12" x14ac:dyDescent="0.25">
      <c r="A8027" t="s">
        <v>9000</v>
      </c>
      <c r="B8027" s="3">
        <v>43889</v>
      </c>
      <c r="C8027" t="s">
        <v>961</v>
      </c>
      <c r="D8027" s="2" t="s">
        <v>962</v>
      </c>
      <c r="E8027">
        <v>19</v>
      </c>
      <c r="F8027">
        <v>324</v>
      </c>
      <c r="G8027">
        <v>33</v>
      </c>
      <c r="H8027">
        <v>10</v>
      </c>
      <c r="I8027" s="2">
        <v>465.90544402599335</v>
      </c>
      <c r="J8027" s="4">
        <v>332.78960287570953</v>
      </c>
      <c r="K8027" s="11">
        <f>Table__Master[[#This Row],[unit price]]*Table__Master[[#This Row],[Order qty]]</f>
        <v>4659.0544402599335</v>
      </c>
      <c r="L8027" s="11">
        <f>Table__Master[[#This Row],[Revenue]]-(Table__Master[[#This Row],[unit cost]]*Table__Master[[#This Row],[Order qty]])</f>
        <v>1331.1584115028381</v>
      </c>
    </row>
    <row r="8028" spans="1:12" x14ac:dyDescent="0.25">
      <c r="A8028" t="s">
        <v>9001</v>
      </c>
      <c r="B8028" s="3">
        <v>43839</v>
      </c>
      <c r="C8028" t="s">
        <v>963</v>
      </c>
      <c r="D8028" s="2" t="s">
        <v>962</v>
      </c>
      <c r="E8028">
        <v>22</v>
      </c>
      <c r="F8028">
        <v>120</v>
      </c>
      <c r="G8028">
        <v>8</v>
      </c>
      <c r="H8028">
        <v>1</v>
      </c>
      <c r="I8028" s="2">
        <v>325.54898196458817</v>
      </c>
      <c r="J8028" s="4">
        <v>232.53498711756299</v>
      </c>
      <c r="K8028" s="11">
        <f>Table__Master[[#This Row],[unit price]]*Table__Master[[#This Row],[Order qty]]</f>
        <v>325.54898196458817</v>
      </c>
      <c r="L8028" s="11">
        <f>Table__Master[[#This Row],[Revenue]]-(Table__Master[[#This Row],[unit cost]]*Table__Master[[#This Row],[Order qty]])</f>
        <v>93.013994847025174</v>
      </c>
    </row>
    <row r="8029" spans="1:12" x14ac:dyDescent="0.25">
      <c r="A8029" t="s">
        <v>9002</v>
      </c>
      <c r="B8029" s="3">
        <v>43904</v>
      </c>
      <c r="C8029" t="s">
        <v>961</v>
      </c>
      <c r="D8029" s="2" t="s">
        <v>962</v>
      </c>
      <c r="E8029">
        <v>23</v>
      </c>
      <c r="F8029">
        <v>153</v>
      </c>
      <c r="G8029">
        <v>7</v>
      </c>
      <c r="H8029">
        <v>1</v>
      </c>
      <c r="I8029" s="2">
        <v>420.61977195739746</v>
      </c>
      <c r="J8029" s="4">
        <v>300.44269425528393</v>
      </c>
      <c r="K8029" s="11">
        <f>Table__Master[[#This Row],[unit price]]*Table__Master[[#This Row],[Order qty]]</f>
        <v>420.61977195739746</v>
      </c>
      <c r="L8029" s="11">
        <f>Table__Master[[#This Row],[Revenue]]-(Table__Master[[#This Row],[unit cost]]*Table__Master[[#This Row],[Order qty]])</f>
        <v>120.17707770211354</v>
      </c>
    </row>
    <row r="8030" spans="1:12" x14ac:dyDescent="0.25">
      <c r="A8030" t="s">
        <v>9003</v>
      </c>
      <c r="B8030" s="3">
        <v>43918</v>
      </c>
      <c r="C8030" t="s">
        <v>965</v>
      </c>
      <c r="D8030" s="2" t="s">
        <v>962</v>
      </c>
      <c r="E8030">
        <v>5</v>
      </c>
      <c r="F8030">
        <v>213</v>
      </c>
      <c r="G8030">
        <v>31</v>
      </c>
      <c r="H8030">
        <v>4</v>
      </c>
      <c r="I8030" s="2">
        <v>455.84069055318832</v>
      </c>
      <c r="J8030" s="4">
        <v>325.60049325227737</v>
      </c>
      <c r="K8030" s="11">
        <f>Table__Master[[#This Row],[unit price]]*Table__Master[[#This Row],[Order qty]]</f>
        <v>1823.3627622127533</v>
      </c>
      <c r="L8030" s="11">
        <f>Table__Master[[#This Row],[Revenue]]-(Table__Master[[#This Row],[unit cost]]*Table__Master[[#This Row],[Order qty]])</f>
        <v>520.9607892036438</v>
      </c>
    </row>
    <row r="8031" spans="1:12" x14ac:dyDescent="0.25">
      <c r="A8031" t="s">
        <v>9004</v>
      </c>
      <c r="B8031" s="3">
        <v>43845</v>
      </c>
      <c r="C8031" t="s">
        <v>965</v>
      </c>
      <c r="D8031" s="2" t="s">
        <v>962</v>
      </c>
      <c r="E8031">
        <v>25</v>
      </c>
      <c r="F8031">
        <v>271</v>
      </c>
      <c r="G8031">
        <v>34</v>
      </c>
      <c r="H8031">
        <v>2</v>
      </c>
      <c r="I8031" s="2">
        <v>359.56556904315948</v>
      </c>
      <c r="J8031" s="4">
        <v>256.8325493165425</v>
      </c>
      <c r="K8031" s="11">
        <f>Table__Master[[#This Row],[unit price]]*Table__Master[[#This Row],[Order qty]]</f>
        <v>719.13113808631897</v>
      </c>
      <c r="L8031" s="11">
        <f>Table__Master[[#This Row],[Revenue]]-(Table__Master[[#This Row],[unit cost]]*Table__Master[[#This Row],[Order qty]])</f>
        <v>205.46603945323398</v>
      </c>
    </row>
    <row r="8032" spans="1:12" x14ac:dyDescent="0.25">
      <c r="A8032" t="s">
        <v>9005</v>
      </c>
      <c r="B8032" s="3">
        <v>43883</v>
      </c>
      <c r="C8032" t="s">
        <v>963</v>
      </c>
      <c r="D8032" s="2" t="s">
        <v>962</v>
      </c>
      <c r="E8032">
        <v>18</v>
      </c>
      <c r="F8032">
        <v>184</v>
      </c>
      <c r="G8032">
        <v>46</v>
      </c>
      <c r="H8032">
        <v>3</v>
      </c>
      <c r="I8032" s="2">
        <v>213.16553074121475</v>
      </c>
      <c r="J8032" s="4">
        <v>152.26109338658196</v>
      </c>
      <c r="K8032" s="11">
        <f>Table__Master[[#This Row],[unit price]]*Table__Master[[#This Row],[Order qty]]</f>
        <v>639.49659222364426</v>
      </c>
      <c r="L8032" s="11">
        <f>Table__Master[[#This Row],[Revenue]]-(Table__Master[[#This Row],[unit cost]]*Table__Master[[#This Row],[Order qty]])</f>
        <v>182.71331206389834</v>
      </c>
    </row>
    <row r="8033" spans="1:12" x14ac:dyDescent="0.25">
      <c r="A8033" t="s">
        <v>9006</v>
      </c>
      <c r="B8033" s="3">
        <v>43922</v>
      </c>
      <c r="C8033" t="s">
        <v>964</v>
      </c>
      <c r="D8033" s="2" t="s">
        <v>962</v>
      </c>
      <c r="E8033">
        <v>24</v>
      </c>
      <c r="F8033">
        <v>348</v>
      </c>
      <c r="G8033">
        <v>14</v>
      </c>
      <c r="H8033">
        <v>5</v>
      </c>
      <c r="I8033" s="2">
        <v>173.2293541431427</v>
      </c>
      <c r="J8033" s="4">
        <v>123.73525295938765</v>
      </c>
      <c r="K8033" s="11">
        <f>Table__Master[[#This Row],[unit price]]*Table__Master[[#This Row],[Order qty]]</f>
        <v>866.1467707157135</v>
      </c>
      <c r="L8033" s="11">
        <f>Table__Master[[#This Row],[Revenue]]-(Table__Master[[#This Row],[unit cost]]*Table__Master[[#This Row],[Order qty]])</f>
        <v>247.47050591877519</v>
      </c>
    </row>
    <row r="8034" spans="1:12" x14ac:dyDescent="0.25">
      <c r="A8034" t="s">
        <v>9007</v>
      </c>
      <c r="B8034" s="3">
        <v>43909</v>
      </c>
      <c r="C8034" t="s">
        <v>965</v>
      </c>
      <c r="D8034" s="2" t="s">
        <v>962</v>
      </c>
      <c r="E8034">
        <v>21</v>
      </c>
      <c r="F8034">
        <v>27</v>
      </c>
      <c r="G8034">
        <v>35</v>
      </c>
      <c r="H8034">
        <v>2</v>
      </c>
      <c r="I8034" s="2">
        <v>571.88425844907761</v>
      </c>
      <c r="J8034" s="4">
        <v>408.48875603505547</v>
      </c>
      <c r="K8034" s="11">
        <f>Table__Master[[#This Row],[unit price]]*Table__Master[[#This Row],[Order qty]]</f>
        <v>1143.7685168981552</v>
      </c>
      <c r="L8034" s="11">
        <f>Table__Master[[#This Row],[Revenue]]-(Table__Master[[#This Row],[unit cost]]*Table__Master[[#This Row],[Order qty]])</f>
        <v>326.79100482804427</v>
      </c>
    </row>
    <row r="8035" spans="1:12" x14ac:dyDescent="0.25">
      <c r="A8035" t="s">
        <v>9008</v>
      </c>
      <c r="B8035" s="3">
        <v>43934</v>
      </c>
      <c r="C8035" t="s">
        <v>964</v>
      </c>
      <c r="D8035" s="2" t="s">
        <v>962</v>
      </c>
      <c r="E8035">
        <v>8</v>
      </c>
      <c r="F8035">
        <v>82</v>
      </c>
      <c r="G8035">
        <v>11</v>
      </c>
      <c r="H8035">
        <v>1</v>
      </c>
      <c r="I8035" s="2">
        <v>512.06792199611664</v>
      </c>
      <c r="J8035" s="4">
        <v>365.76280142579765</v>
      </c>
      <c r="K8035" s="11">
        <f>Table__Master[[#This Row],[unit price]]*Table__Master[[#This Row],[Order qty]]</f>
        <v>512.06792199611664</v>
      </c>
      <c r="L8035" s="11">
        <f>Table__Master[[#This Row],[Revenue]]-(Table__Master[[#This Row],[unit cost]]*Table__Master[[#This Row],[Order qty]])</f>
        <v>146.30512057031899</v>
      </c>
    </row>
    <row r="8036" spans="1:12" x14ac:dyDescent="0.25">
      <c r="A8036" t="s">
        <v>9009</v>
      </c>
      <c r="B8036" s="3">
        <v>43926</v>
      </c>
      <c r="C8036" t="s">
        <v>964</v>
      </c>
      <c r="D8036" s="2" t="s">
        <v>962</v>
      </c>
      <c r="E8036">
        <v>9</v>
      </c>
      <c r="F8036">
        <v>142</v>
      </c>
      <c r="G8036">
        <v>22</v>
      </c>
      <c r="H8036">
        <v>3</v>
      </c>
      <c r="I8036" s="2">
        <v>383.00930196046829</v>
      </c>
      <c r="J8036" s="4">
        <v>273.57807282890593</v>
      </c>
      <c r="K8036" s="11">
        <f>Table__Master[[#This Row],[unit price]]*Table__Master[[#This Row],[Order qty]]</f>
        <v>1149.0279058814049</v>
      </c>
      <c r="L8036" s="11">
        <f>Table__Master[[#This Row],[Revenue]]-(Table__Master[[#This Row],[unit cost]]*Table__Master[[#This Row],[Order qty]])</f>
        <v>328.29368739468714</v>
      </c>
    </row>
    <row r="8037" spans="1:12" x14ac:dyDescent="0.25">
      <c r="A8037" t="s">
        <v>9010</v>
      </c>
      <c r="B8037" s="3">
        <v>43968</v>
      </c>
      <c r="C8037" t="s">
        <v>965</v>
      </c>
      <c r="D8037" s="2" t="s">
        <v>962</v>
      </c>
      <c r="E8037">
        <v>4</v>
      </c>
      <c r="F8037">
        <v>185</v>
      </c>
      <c r="G8037">
        <v>4</v>
      </c>
      <c r="H8037">
        <v>9</v>
      </c>
      <c r="I8037" s="2">
        <v>411.89555025100708</v>
      </c>
      <c r="J8037" s="4">
        <v>294.21110732214794</v>
      </c>
      <c r="K8037" s="11">
        <f>Table__Master[[#This Row],[unit price]]*Table__Master[[#This Row],[Order qty]]</f>
        <v>3707.0599522590637</v>
      </c>
      <c r="L8037" s="11">
        <f>Table__Master[[#This Row],[Revenue]]-(Table__Master[[#This Row],[unit cost]]*Table__Master[[#This Row],[Order qty]])</f>
        <v>1059.1599863597321</v>
      </c>
    </row>
    <row r="8038" spans="1:12" x14ac:dyDescent="0.25">
      <c r="A8038" t="s">
        <v>9011</v>
      </c>
      <c r="B8038" s="3">
        <v>43892</v>
      </c>
      <c r="C8038" t="s">
        <v>965</v>
      </c>
      <c r="D8038" s="2" t="s">
        <v>962</v>
      </c>
      <c r="E8038">
        <v>22</v>
      </c>
      <c r="F8038">
        <v>10</v>
      </c>
      <c r="G8038">
        <v>42</v>
      </c>
      <c r="H8038">
        <v>3</v>
      </c>
      <c r="I8038" s="2">
        <v>241.54314082860947</v>
      </c>
      <c r="J8038" s="4">
        <v>172.53081487757819</v>
      </c>
      <c r="K8038" s="11">
        <f>Table__Master[[#This Row],[unit price]]*Table__Master[[#This Row],[Order qty]]</f>
        <v>724.6294224858284</v>
      </c>
      <c r="L8038" s="11">
        <f>Table__Master[[#This Row],[Revenue]]-(Table__Master[[#This Row],[unit cost]]*Table__Master[[#This Row],[Order qty]])</f>
        <v>207.03697785309384</v>
      </c>
    </row>
    <row r="8039" spans="1:12" x14ac:dyDescent="0.25">
      <c r="A8039" t="s">
        <v>9012</v>
      </c>
      <c r="B8039" s="3">
        <v>43963</v>
      </c>
      <c r="C8039" t="s">
        <v>961</v>
      </c>
      <c r="D8039" s="2" t="s">
        <v>962</v>
      </c>
      <c r="E8039">
        <v>9</v>
      </c>
      <c r="F8039">
        <v>285</v>
      </c>
      <c r="G8039">
        <v>24</v>
      </c>
      <c r="H8039">
        <v>8</v>
      </c>
      <c r="I8039" s="2">
        <v>471.36886274814606</v>
      </c>
      <c r="J8039" s="4">
        <v>336.69204482010434</v>
      </c>
      <c r="K8039" s="11">
        <f>Table__Master[[#This Row],[unit price]]*Table__Master[[#This Row],[Order qty]]</f>
        <v>3770.9509019851685</v>
      </c>
      <c r="L8039" s="11">
        <f>Table__Master[[#This Row],[Revenue]]-(Table__Master[[#This Row],[unit cost]]*Table__Master[[#This Row],[Order qty]])</f>
        <v>1077.4145434243337</v>
      </c>
    </row>
    <row r="8040" spans="1:12" x14ac:dyDescent="0.25">
      <c r="A8040" t="s">
        <v>9013</v>
      </c>
      <c r="B8040" s="3">
        <v>43948</v>
      </c>
      <c r="C8040" t="s">
        <v>964</v>
      </c>
      <c r="D8040" s="2" t="s">
        <v>962</v>
      </c>
      <c r="E8040">
        <v>4</v>
      </c>
      <c r="F8040">
        <v>274</v>
      </c>
      <c r="G8040">
        <v>39</v>
      </c>
      <c r="H8040">
        <v>5</v>
      </c>
      <c r="I8040" s="2">
        <v>218.52371603250504</v>
      </c>
      <c r="J8040" s="4">
        <v>156.08836859464645</v>
      </c>
      <c r="K8040" s="11">
        <f>Table__Master[[#This Row],[unit price]]*Table__Master[[#This Row],[Order qty]]</f>
        <v>1092.6185801625252</v>
      </c>
      <c r="L8040" s="11">
        <f>Table__Master[[#This Row],[Revenue]]-(Table__Master[[#This Row],[unit cost]]*Table__Master[[#This Row],[Order qty]])</f>
        <v>312.17673718929291</v>
      </c>
    </row>
    <row r="8041" spans="1:12" x14ac:dyDescent="0.25">
      <c r="A8041" t="s">
        <v>9014</v>
      </c>
      <c r="B8041" s="3">
        <v>43922</v>
      </c>
      <c r="C8041" t="s">
        <v>964</v>
      </c>
      <c r="D8041" s="2" t="s">
        <v>962</v>
      </c>
      <c r="E8041">
        <v>11</v>
      </c>
      <c r="F8041">
        <v>222</v>
      </c>
      <c r="G8041">
        <v>34</v>
      </c>
      <c r="H8041">
        <v>3</v>
      </c>
      <c r="I8041" s="2">
        <v>387.35059905052185</v>
      </c>
      <c r="J8041" s="4">
        <v>276.67899932180131</v>
      </c>
      <c r="K8041" s="11">
        <f>Table__Master[[#This Row],[unit price]]*Table__Master[[#This Row],[Order qty]]</f>
        <v>1162.0517971515656</v>
      </c>
      <c r="L8041" s="11">
        <f>Table__Master[[#This Row],[Revenue]]-(Table__Master[[#This Row],[unit cost]]*Table__Master[[#This Row],[Order qty]])</f>
        <v>332.01479918616155</v>
      </c>
    </row>
    <row r="8042" spans="1:12" x14ac:dyDescent="0.25">
      <c r="A8042" t="s">
        <v>9015</v>
      </c>
      <c r="B8042" s="3">
        <v>43861</v>
      </c>
      <c r="C8042" t="s">
        <v>965</v>
      </c>
      <c r="D8042" s="2" t="s">
        <v>962</v>
      </c>
      <c r="E8042">
        <v>7</v>
      </c>
      <c r="F8042">
        <v>152</v>
      </c>
      <c r="G8042">
        <v>3</v>
      </c>
      <c r="H8042">
        <v>6</v>
      </c>
      <c r="I8042" s="2">
        <v>491.43312138319016</v>
      </c>
      <c r="J8042" s="4">
        <v>351.02365813085015</v>
      </c>
      <c r="K8042" s="11">
        <f>Table__Master[[#This Row],[unit price]]*Table__Master[[#This Row],[Order qty]]</f>
        <v>2948.5987282991409</v>
      </c>
      <c r="L8042" s="11">
        <f>Table__Master[[#This Row],[Revenue]]-(Table__Master[[#This Row],[unit cost]]*Table__Master[[#This Row],[Order qty]])</f>
        <v>842.45677951404014</v>
      </c>
    </row>
    <row r="8043" spans="1:12" x14ac:dyDescent="0.25">
      <c r="A8043" t="s">
        <v>9016</v>
      </c>
      <c r="B8043" s="3">
        <v>43844</v>
      </c>
      <c r="C8043" t="s">
        <v>965</v>
      </c>
      <c r="D8043" s="2" t="s">
        <v>962</v>
      </c>
      <c r="E8043">
        <v>12</v>
      </c>
      <c r="F8043">
        <v>284</v>
      </c>
      <c r="G8043">
        <v>42</v>
      </c>
      <c r="H8043">
        <v>6</v>
      </c>
      <c r="I8043" s="2">
        <v>320.18354022502899</v>
      </c>
      <c r="J8043" s="4">
        <v>228.70252873216359</v>
      </c>
      <c r="K8043" s="11">
        <f>Table__Master[[#This Row],[unit price]]*Table__Master[[#This Row],[Order qty]]</f>
        <v>1921.101241350174</v>
      </c>
      <c r="L8043" s="11">
        <f>Table__Master[[#This Row],[Revenue]]-(Table__Master[[#This Row],[unit cost]]*Table__Master[[#This Row],[Order qty]])</f>
        <v>548.88606895719249</v>
      </c>
    </row>
    <row r="8044" spans="1:12" x14ac:dyDescent="0.25">
      <c r="A8044" t="s">
        <v>9017</v>
      </c>
      <c r="B8044" s="3">
        <v>43917</v>
      </c>
      <c r="C8044" t="s">
        <v>965</v>
      </c>
      <c r="D8044" s="2" t="s">
        <v>962</v>
      </c>
      <c r="E8044">
        <v>24</v>
      </c>
      <c r="F8044">
        <v>190</v>
      </c>
      <c r="G8044">
        <v>3</v>
      </c>
      <c r="H8044">
        <v>2</v>
      </c>
      <c r="I8044" s="2">
        <v>504.87582617998123</v>
      </c>
      <c r="J8044" s="4">
        <v>360.62559012855803</v>
      </c>
      <c r="K8044" s="11">
        <f>Table__Master[[#This Row],[unit price]]*Table__Master[[#This Row],[Order qty]]</f>
        <v>1009.7516523599625</v>
      </c>
      <c r="L8044" s="11">
        <f>Table__Master[[#This Row],[Revenue]]-(Table__Master[[#This Row],[unit cost]]*Table__Master[[#This Row],[Order qty]])</f>
        <v>288.5004721028464</v>
      </c>
    </row>
    <row r="8045" spans="1:12" x14ac:dyDescent="0.25">
      <c r="A8045" t="s">
        <v>9018</v>
      </c>
      <c r="B8045" s="3">
        <v>43849</v>
      </c>
      <c r="C8045" t="s">
        <v>964</v>
      </c>
      <c r="D8045" s="2" t="s">
        <v>962</v>
      </c>
      <c r="E8045">
        <v>26</v>
      </c>
      <c r="F8045">
        <v>97</v>
      </c>
      <c r="G8045">
        <v>1</v>
      </c>
      <c r="H8045">
        <v>3</v>
      </c>
      <c r="I8045" s="2">
        <v>155.15584087371826</v>
      </c>
      <c r="J8045" s="4">
        <v>110.82560062408447</v>
      </c>
      <c r="K8045" s="11">
        <f>Table__Master[[#This Row],[unit price]]*Table__Master[[#This Row],[Order qty]]</f>
        <v>465.46752262115479</v>
      </c>
      <c r="L8045" s="11">
        <f>Table__Master[[#This Row],[Revenue]]-(Table__Master[[#This Row],[unit cost]]*Table__Master[[#This Row],[Order qty]])</f>
        <v>132.99072074890137</v>
      </c>
    </row>
    <row r="8046" spans="1:12" x14ac:dyDescent="0.25">
      <c r="A8046" t="s">
        <v>9019</v>
      </c>
      <c r="B8046" s="3">
        <v>43856</v>
      </c>
      <c r="C8046" t="s">
        <v>963</v>
      </c>
      <c r="D8046" s="2" t="s">
        <v>962</v>
      </c>
      <c r="E8046">
        <v>26</v>
      </c>
      <c r="F8046">
        <v>285</v>
      </c>
      <c r="G8046">
        <v>22</v>
      </c>
      <c r="H8046">
        <v>10</v>
      </c>
      <c r="I8046" s="2">
        <v>434.68267911672592</v>
      </c>
      <c r="J8046" s="4">
        <v>310.48762794051851</v>
      </c>
      <c r="K8046" s="11">
        <f>Table__Master[[#This Row],[unit price]]*Table__Master[[#This Row],[Order qty]]</f>
        <v>4346.8267911672592</v>
      </c>
      <c r="L8046" s="11">
        <f>Table__Master[[#This Row],[Revenue]]-(Table__Master[[#This Row],[unit cost]]*Table__Master[[#This Row],[Order qty]])</f>
        <v>1241.9505117620743</v>
      </c>
    </row>
    <row r="8047" spans="1:12" x14ac:dyDescent="0.25">
      <c r="A8047" t="s">
        <v>9020</v>
      </c>
      <c r="B8047" s="3">
        <v>43958</v>
      </c>
      <c r="C8047" t="s">
        <v>963</v>
      </c>
      <c r="D8047" s="2" t="s">
        <v>962</v>
      </c>
      <c r="E8047">
        <v>6</v>
      </c>
      <c r="F8047">
        <v>339</v>
      </c>
      <c r="G8047">
        <v>10</v>
      </c>
      <c r="H8047">
        <v>4</v>
      </c>
      <c r="I8047" s="2">
        <v>370.68901741504669</v>
      </c>
      <c r="J8047" s="4">
        <v>264.77786958217621</v>
      </c>
      <c r="K8047" s="11">
        <f>Table__Master[[#This Row],[unit price]]*Table__Master[[#This Row],[Order qty]]</f>
        <v>1482.7560696601868</v>
      </c>
      <c r="L8047" s="11">
        <f>Table__Master[[#This Row],[Revenue]]-(Table__Master[[#This Row],[unit cost]]*Table__Master[[#This Row],[Order qty]])</f>
        <v>423.64459133148193</v>
      </c>
    </row>
    <row r="8048" spans="1:12" x14ac:dyDescent="0.25">
      <c r="A8048" t="s">
        <v>9021</v>
      </c>
      <c r="B8048" s="3">
        <v>43916</v>
      </c>
      <c r="C8048" t="s">
        <v>963</v>
      </c>
      <c r="D8048" s="2" t="s">
        <v>962</v>
      </c>
      <c r="E8048">
        <v>25</v>
      </c>
      <c r="F8048">
        <v>232</v>
      </c>
      <c r="G8048">
        <v>39</v>
      </c>
      <c r="H8048">
        <v>7</v>
      </c>
      <c r="I8048" s="2">
        <v>336.84694343805313</v>
      </c>
      <c r="J8048" s="4">
        <v>240.60495959860938</v>
      </c>
      <c r="K8048" s="11">
        <f>Table__Master[[#This Row],[unit price]]*Table__Master[[#This Row],[Order qty]]</f>
        <v>2357.9286040663719</v>
      </c>
      <c r="L8048" s="11">
        <f>Table__Master[[#This Row],[Revenue]]-(Table__Master[[#This Row],[unit cost]]*Table__Master[[#This Row],[Order qty]])</f>
        <v>673.69388687610626</v>
      </c>
    </row>
    <row r="8049" spans="1:12" x14ac:dyDescent="0.25">
      <c r="A8049" t="s">
        <v>9022</v>
      </c>
      <c r="B8049" s="3">
        <v>43928</v>
      </c>
      <c r="C8049" t="s">
        <v>961</v>
      </c>
      <c r="D8049" s="2" t="s">
        <v>962</v>
      </c>
      <c r="E8049">
        <v>25</v>
      </c>
      <c r="F8049">
        <v>180</v>
      </c>
      <c r="G8049">
        <v>40</v>
      </c>
      <c r="H8049">
        <v>6</v>
      </c>
      <c r="I8049" s="2">
        <v>333.02984261512756</v>
      </c>
      <c r="J8049" s="4">
        <v>237.87845901080541</v>
      </c>
      <c r="K8049" s="11">
        <f>Table__Master[[#This Row],[unit price]]*Table__Master[[#This Row],[Order qty]]</f>
        <v>1998.1790556907654</v>
      </c>
      <c r="L8049" s="11">
        <f>Table__Master[[#This Row],[Revenue]]-(Table__Master[[#This Row],[unit cost]]*Table__Master[[#This Row],[Order qty]])</f>
        <v>570.90830162593284</v>
      </c>
    </row>
    <row r="8050" spans="1:12" x14ac:dyDescent="0.25">
      <c r="A8050" t="s">
        <v>9023</v>
      </c>
      <c r="B8050" s="3">
        <v>43883</v>
      </c>
      <c r="C8050" t="s">
        <v>963</v>
      </c>
      <c r="D8050" s="2" t="s">
        <v>962</v>
      </c>
      <c r="E8050">
        <v>8</v>
      </c>
      <c r="F8050">
        <v>239</v>
      </c>
      <c r="G8050">
        <v>41</v>
      </c>
      <c r="H8050">
        <v>4</v>
      </c>
      <c r="I8050" s="2">
        <v>503.94861334562302</v>
      </c>
      <c r="J8050" s="4">
        <v>359.9632952468736</v>
      </c>
      <c r="K8050" s="11">
        <f>Table__Master[[#This Row],[unit price]]*Table__Master[[#This Row],[Order qty]]</f>
        <v>2015.7944533824921</v>
      </c>
      <c r="L8050" s="11">
        <f>Table__Master[[#This Row],[Revenue]]-(Table__Master[[#This Row],[unit cost]]*Table__Master[[#This Row],[Order qty]])</f>
        <v>575.94127239499767</v>
      </c>
    </row>
    <row r="8051" spans="1:12" x14ac:dyDescent="0.25">
      <c r="A8051" t="s">
        <v>9024</v>
      </c>
      <c r="B8051" s="3">
        <v>43884</v>
      </c>
      <c r="C8051" t="s">
        <v>964</v>
      </c>
      <c r="D8051" s="2" t="s">
        <v>962</v>
      </c>
      <c r="E8051">
        <v>5</v>
      </c>
      <c r="F8051">
        <v>333</v>
      </c>
      <c r="G8051">
        <v>18</v>
      </c>
      <c r="H8051">
        <v>4</v>
      </c>
      <c r="I8051" s="2">
        <v>483.47739636898041</v>
      </c>
      <c r="J8051" s="4">
        <v>345.3409974064146</v>
      </c>
      <c r="K8051" s="11">
        <f>Table__Master[[#This Row],[unit price]]*Table__Master[[#This Row],[Order qty]]</f>
        <v>1933.9095854759216</v>
      </c>
      <c r="L8051" s="11">
        <f>Table__Master[[#This Row],[Revenue]]-(Table__Master[[#This Row],[unit cost]]*Table__Master[[#This Row],[Order qty]])</f>
        <v>552.54559585026323</v>
      </c>
    </row>
    <row r="8052" spans="1:12" x14ac:dyDescent="0.25">
      <c r="A8052" t="s">
        <v>9025</v>
      </c>
      <c r="B8052" s="3">
        <v>43851</v>
      </c>
      <c r="C8052" t="s">
        <v>961</v>
      </c>
      <c r="D8052" s="2" t="s">
        <v>962</v>
      </c>
      <c r="E8052">
        <v>24</v>
      </c>
      <c r="F8052">
        <v>39</v>
      </c>
      <c r="G8052">
        <v>20</v>
      </c>
      <c r="H8052">
        <v>5</v>
      </c>
      <c r="I8052" s="2">
        <v>163.97326165437698</v>
      </c>
      <c r="J8052" s="4">
        <v>117.123758324555</v>
      </c>
      <c r="K8052" s="11">
        <f>Table__Master[[#This Row],[unit price]]*Table__Master[[#This Row],[Order qty]]</f>
        <v>819.86630827188492</v>
      </c>
      <c r="L8052" s="11">
        <f>Table__Master[[#This Row],[Revenue]]-(Table__Master[[#This Row],[unit cost]]*Table__Master[[#This Row],[Order qty]])</f>
        <v>234.24751664910991</v>
      </c>
    </row>
    <row r="8053" spans="1:12" x14ac:dyDescent="0.25">
      <c r="A8053" t="s">
        <v>9026</v>
      </c>
      <c r="B8053" s="3">
        <v>43960</v>
      </c>
      <c r="C8053" t="s">
        <v>964</v>
      </c>
      <c r="D8053" s="2" t="s">
        <v>962</v>
      </c>
      <c r="E8053">
        <v>26</v>
      </c>
      <c r="F8053">
        <v>17</v>
      </c>
      <c r="G8053">
        <v>4</v>
      </c>
      <c r="H8053">
        <v>1</v>
      </c>
      <c r="I8053" s="2">
        <v>480.42652273178101</v>
      </c>
      <c r="J8053" s="4">
        <v>343.1618019512722</v>
      </c>
      <c r="K8053" s="11">
        <f>Table__Master[[#This Row],[unit price]]*Table__Master[[#This Row],[Order qty]]</f>
        <v>480.42652273178101</v>
      </c>
      <c r="L8053" s="11">
        <f>Table__Master[[#This Row],[Revenue]]-(Table__Master[[#This Row],[unit cost]]*Table__Master[[#This Row],[Order qty]])</f>
        <v>137.26472078050881</v>
      </c>
    </row>
    <row r="8054" spans="1:12" x14ac:dyDescent="0.25">
      <c r="A8054" t="s">
        <v>9027</v>
      </c>
      <c r="B8054" s="3">
        <v>43864</v>
      </c>
      <c r="C8054" t="s">
        <v>963</v>
      </c>
      <c r="D8054" s="2" t="s">
        <v>962</v>
      </c>
      <c r="E8054">
        <v>14</v>
      </c>
      <c r="F8054">
        <v>109</v>
      </c>
      <c r="G8054">
        <v>20</v>
      </c>
      <c r="H8054">
        <v>9</v>
      </c>
      <c r="I8054" s="2">
        <v>298.68166869878769</v>
      </c>
      <c r="J8054" s="4">
        <v>213.34404907056265</v>
      </c>
      <c r="K8054" s="11">
        <f>Table__Master[[#This Row],[unit price]]*Table__Master[[#This Row],[Order qty]]</f>
        <v>2688.1350182890892</v>
      </c>
      <c r="L8054" s="11">
        <f>Table__Master[[#This Row],[Revenue]]-(Table__Master[[#This Row],[unit cost]]*Table__Master[[#This Row],[Order qty]])</f>
        <v>768.03857665402529</v>
      </c>
    </row>
    <row r="8055" spans="1:12" x14ac:dyDescent="0.25">
      <c r="A8055" t="s">
        <v>9028</v>
      </c>
      <c r="B8055" s="3">
        <v>43903</v>
      </c>
      <c r="C8055" t="s">
        <v>961</v>
      </c>
      <c r="D8055" s="2" t="s">
        <v>962</v>
      </c>
      <c r="E8055">
        <v>12</v>
      </c>
      <c r="F8055">
        <v>100</v>
      </c>
      <c r="G8055">
        <v>13</v>
      </c>
      <c r="H8055">
        <v>8</v>
      </c>
      <c r="I8055" s="2">
        <v>513.75894320011139</v>
      </c>
      <c r="J8055" s="4">
        <v>366.97067371436532</v>
      </c>
      <c r="K8055" s="11">
        <f>Table__Master[[#This Row],[unit price]]*Table__Master[[#This Row],[Order qty]]</f>
        <v>4110.0715456008911</v>
      </c>
      <c r="L8055" s="11">
        <f>Table__Master[[#This Row],[Revenue]]-(Table__Master[[#This Row],[unit cost]]*Table__Master[[#This Row],[Order qty]])</f>
        <v>1174.3061558859686</v>
      </c>
    </row>
    <row r="8056" spans="1:12" x14ac:dyDescent="0.25">
      <c r="A8056" t="s">
        <v>9029</v>
      </c>
      <c r="B8056" s="3">
        <v>43953</v>
      </c>
      <c r="C8056" t="s">
        <v>965</v>
      </c>
      <c r="D8056" s="2" t="s">
        <v>962</v>
      </c>
      <c r="E8056">
        <v>8</v>
      </c>
      <c r="F8056">
        <v>132</v>
      </c>
      <c r="G8056">
        <v>11</v>
      </c>
      <c r="H8056">
        <v>1</v>
      </c>
      <c r="I8056" s="2">
        <v>451.93648248910904</v>
      </c>
      <c r="J8056" s="4">
        <v>322.81177320650647</v>
      </c>
      <c r="K8056" s="11">
        <f>Table__Master[[#This Row],[unit price]]*Table__Master[[#This Row],[Order qty]]</f>
        <v>451.93648248910904</v>
      </c>
      <c r="L8056" s="11">
        <f>Table__Master[[#This Row],[Revenue]]-(Table__Master[[#This Row],[unit cost]]*Table__Master[[#This Row],[Order qty]])</f>
        <v>129.12470928260257</v>
      </c>
    </row>
    <row r="8057" spans="1:12" x14ac:dyDescent="0.25">
      <c r="A8057" t="s">
        <v>9030</v>
      </c>
      <c r="B8057" s="3">
        <v>43978</v>
      </c>
      <c r="C8057" t="s">
        <v>963</v>
      </c>
      <c r="D8057" s="2" t="s">
        <v>962</v>
      </c>
      <c r="E8057">
        <v>14</v>
      </c>
      <c r="F8057">
        <v>178</v>
      </c>
      <c r="G8057">
        <v>18</v>
      </c>
      <c r="H8057">
        <v>8</v>
      </c>
      <c r="I8057" s="2">
        <v>609.36327624320984</v>
      </c>
      <c r="J8057" s="4">
        <v>435.2594830308642</v>
      </c>
      <c r="K8057" s="11">
        <f>Table__Master[[#This Row],[unit price]]*Table__Master[[#This Row],[Order qty]]</f>
        <v>4874.9062099456787</v>
      </c>
      <c r="L8057" s="11">
        <f>Table__Master[[#This Row],[Revenue]]-(Table__Master[[#This Row],[unit cost]]*Table__Master[[#This Row],[Order qty]])</f>
        <v>1392.8303456987651</v>
      </c>
    </row>
    <row r="8058" spans="1:12" x14ac:dyDescent="0.25">
      <c r="A8058" t="s">
        <v>9031</v>
      </c>
      <c r="B8058" s="3">
        <v>43936</v>
      </c>
      <c r="C8058" t="s">
        <v>965</v>
      </c>
      <c r="D8058" s="2" t="s">
        <v>962</v>
      </c>
      <c r="E8058">
        <v>4</v>
      </c>
      <c r="F8058">
        <v>232</v>
      </c>
      <c r="G8058">
        <v>27</v>
      </c>
      <c r="H8058">
        <v>4</v>
      </c>
      <c r="I8058" s="2">
        <v>565.64216011762619</v>
      </c>
      <c r="J8058" s="4">
        <v>404.03011436973304</v>
      </c>
      <c r="K8058" s="11">
        <f>Table__Master[[#This Row],[unit price]]*Table__Master[[#This Row],[Order qty]]</f>
        <v>2262.5686404705048</v>
      </c>
      <c r="L8058" s="11">
        <f>Table__Master[[#This Row],[Revenue]]-(Table__Master[[#This Row],[unit cost]]*Table__Master[[#This Row],[Order qty]])</f>
        <v>646.44818299157259</v>
      </c>
    </row>
    <row r="8059" spans="1:12" x14ac:dyDescent="0.25">
      <c r="A8059" t="s">
        <v>9032</v>
      </c>
      <c r="B8059" s="3">
        <v>43952</v>
      </c>
      <c r="C8059" t="s">
        <v>965</v>
      </c>
      <c r="D8059" s="2" t="s">
        <v>962</v>
      </c>
      <c r="E8059">
        <v>4</v>
      </c>
      <c r="F8059">
        <v>209</v>
      </c>
      <c r="G8059">
        <v>44</v>
      </c>
      <c r="H8059">
        <v>10</v>
      </c>
      <c r="I8059" s="2">
        <v>381.81521308422089</v>
      </c>
      <c r="J8059" s="4">
        <v>272.72515220301494</v>
      </c>
      <c r="K8059" s="11">
        <f>Table__Master[[#This Row],[unit price]]*Table__Master[[#This Row],[Order qty]]</f>
        <v>3818.1521308422089</v>
      </c>
      <c r="L8059" s="11">
        <f>Table__Master[[#This Row],[Revenue]]-(Table__Master[[#This Row],[unit cost]]*Table__Master[[#This Row],[Order qty]])</f>
        <v>1090.9006088120595</v>
      </c>
    </row>
    <row r="8060" spans="1:12" x14ac:dyDescent="0.25">
      <c r="A8060" t="s">
        <v>9033</v>
      </c>
      <c r="B8060" s="3">
        <v>43959</v>
      </c>
      <c r="C8060" t="s">
        <v>965</v>
      </c>
      <c r="D8060" s="2" t="s">
        <v>962</v>
      </c>
      <c r="E8060">
        <v>24</v>
      </c>
      <c r="F8060">
        <v>294</v>
      </c>
      <c r="G8060">
        <v>11</v>
      </c>
      <c r="H8060">
        <v>8</v>
      </c>
      <c r="I8060" s="2">
        <v>469.20444041490555</v>
      </c>
      <c r="J8060" s="4">
        <v>335.14602886778971</v>
      </c>
      <c r="K8060" s="11">
        <f>Table__Master[[#This Row],[unit price]]*Table__Master[[#This Row],[Order qty]]</f>
        <v>3753.6355233192444</v>
      </c>
      <c r="L8060" s="11">
        <f>Table__Master[[#This Row],[Revenue]]-(Table__Master[[#This Row],[unit cost]]*Table__Master[[#This Row],[Order qty]])</f>
        <v>1072.4672923769267</v>
      </c>
    </row>
    <row r="8061" spans="1:12" x14ac:dyDescent="0.25">
      <c r="A8061" t="s">
        <v>9034</v>
      </c>
      <c r="B8061" s="3">
        <v>43833</v>
      </c>
      <c r="C8061" t="s">
        <v>965</v>
      </c>
      <c r="D8061" s="2" t="s">
        <v>962</v>
      </c>
      <c r="E8061">
        <v>23</v>
      </c>
      <c r="F8061">
        <v>145</v>
      </c>
      <c r="G8061">
        <v>31</v>
      </c>
      <c r="H8061">
        <v>7</v>
      </c>
      <c r="I8061" s="2">
        <v>315.49909973144531</v>
      </c>
      <c r="J8061" s="4">
        <v>225.35649980817524</v>
      </c>
      <c r="K8061" s="11">
        <f>Table__Master[[#This Row],[unit price]]*Table__Master[[#This Row],[Order qty]]</f>
        <v>2208.4936981201172</v>
      </c>
      <c r="L8061" s="11">
        <f>Table__Master[[#This Row],[Revenue]]-(Table__Master[[#This Row],[unit cost]]*Table__Master[[#This Row],[Order qty]])</f>
        <v>630.9981994628904</v>
      </c>
    </row>
    <row r="8062" spans="1:12" x14ac:dyDescent="0.25">
      <c r="A8062" t="s">
        <v>9035</v>
      </c>
      <c r="B8062" s="3">
        <v>43874</v>
      </c>
      <c r="C8062" t="s">
        <v>961</v>
      </c>
      <c r="D8062" s="2" t="s">
        <v>962</v>
      </c>
      <c r="E8062">
        <v>21</v>
      </c>
      <c r="F8062">
        <v>163</v>
      </c>
      <c r="G8062">
        <v>10</v>
      </c>
      <c r="H8062">
        <v>10</v>
      </c>
      <c r="I8062" s="2">
        <v>294.66559785604477</v>
      </c>
      <c r="J8062" s="4">
        <v>210.475427040032</v>
      </c>
      <c r="K8062" s="11">
        <f>Table__Master[[#This Row],[unit price]]*Table__Master[[#This Row],[Order qty]]</f>
        <v>2946.6559785604477</v>
      </c>
      <c r="L8062" s="11">
        <f>Table__Master[[#This Row],[Revenue]]-(Table__Master[[#This Row],[unit cost]]*Table__Master[[#This Row],[Order qty]])</f>
        <v>841.90170816012778</v>
      </c>
    </row>
    <row r="8063" spans="1:12" x14ac:dyDescent="0.25">
      <c r="A8063" t="s">
        <v>9036</v>
      </c>
      <c r="B8063" s="3">
        <v>43843</v>
      </c>
      <c r="C8063" t="s">
        <v>961</v>
      </c>
      <c r="D8063" s="2" t="s">
        <v>962</v>
      </c>
      <c r="E8063">
        <v>15</v>
      </c>
      <c r="F8063">
        <v>275</v>
      </c>
      <c r="G8063">
        <v>43</v>
      </c>
      <c r="H8063">
        <v>4</v>
      </c>
      <c r="I8063" s="2">
        <v>268.70217525959015</v>
      </c>
      <c r="J8063" s="4">
        <v>191.93012518542156</v>
      </c>
      <c r="K8063" s="11">
        <f>Table__Master[[#This Row],[unit price]]*Table__Master[[#This Row],[Order qty]]</f>
        <v>1074.8087010383606</v>
      </c>
      <c r="L8063" s="11">
        <f>Table__Master[[#This Row],[Revenue]]-(Table__Master[[#This Row],[unit cost]]*Table__Master[[#This Row],[Order qty]])</f>
        <v>307.08820029667436</v>
      </c>
    </row>
    <row r="8064" spans="1:12" x14ac:dyDescent="0.25">
      <c r="A8064" t="s">
        <v>9037</v>
      </c>
      <c r="B8064" s="3">
        <v>43844</v>
      </c>
      <c r="C8064" t="s">
        <v>963</v>
      </c>
      <c r="D8064" s="2" t="s">
        <v>962</v>
      </c>
      <c r="E8064">
        <v>21</v>
      </c>
      <c r="F8064">
        <v>239</v>
      </c>
      <c r="G8064">
        <v>39</v>
      </c>
      <c r="H8064">
        <v>5</v>
      </c>
      <c r="I8064" s="2">
        <v>204.92172771692276</v>
      </c>
      <c r="J8064" s="4">
        <v>146.37266265494483</v>
      </c>
      <c r="K8064" s="11">
        <f>Table__Master[[#This Row],[unit price]]*Table__Master[[#This Row],[Order qty]]</f>
        <v>1024.6086385846138</v>
      </c>
      <c r="L8064" s="11">
        <f>Table__Master[[#This Row],[Revenue]]-(Table__Master[[#This Row],[unit cost]]*Table__Master[[#This Row],[Order qty]])</f>
        <v>292.74532530988961</v>
      </c>
    </row>
    <row r="8065" spans="1:12" x14ac:dyDescent="0.25">
      <c r="A8065" t="s">
        <v>9038</v>
      </c>
      <c r="B8065" s="3">
        <v>43878</v>
      </c>
      <c r="C8065" t="s">
        <v>961</v>
      </c>
      <c r="D8065" s="2" t="s">
        <v>962</v>
      </c>
      <c r="E8065">
        <v>19</v>
      </c>
      <c r="F8065">
        <v>340</v>
      </c>
      <c r="G8065">
        <v>21</v>
      </c>
      <c r="H8065">
        <v>9</v>
      </c>
      <c r="I8065" s="2">
        <v>539.46271634101868</v>
      </c>
      <c r="J8065" s="4">
        <v>385.33051167215621</v>
      </c>
      <c r="K8065" s="11">
        <f>Table__Master[[#This Row],[unit price]]*Table__Master[[#This Row],[Order qty]]</f>
        <v>4855.1644470691681</v>
      </c>
      <c r="L8065" s="11">
        <f>Table__Master[[#This Row],[Revenue]]-(Table__Master[[#This Row],[unit cost]]*Table__Master[[#This Row],[Order qty]])</f>
        <v>1387.1898420197622</v>
      </c>
    </row>
    <row r="8066" spans="1:12" x14ac:dyDescent="0.25">
      <c r="A8066" t="s">
        <v>9039</v>
      </c>
      <c r="B8066" s="3">
        <v>43921</v>
      </c>
      <c r="C8066" t="s">
        <v>965</v>
      </c>
      <c r="D8066" s="2" t="s">
        <v>962</v>
      </c>
      <c r="E8066">
        <v>21</v>
      </c>
      <c r="F8066">
        <v>311</v>
      </c>
      <c r="G8066">
        <v>11</v>
      </c>
      <c r="H8066">
        <v>3</v>
      </c>
      <c r="I8066" s="2">
        <v>452.67831248044968</v>
      </c>
      <c r="J8066" s="4">
        <v>323.34165177174981</v>
      </c>
      <c r="K8066" s="11">
        <f>Table__Master[[#This Row],[unit price]]*Table__Master[[#This Row],[Order qty]]</f>
        <v>1358.034937441349</v>
      </c>
      <c r="L8066" s="11">
        <f>Table__Master[[#This Row],[Revenue]]-(Table__Master[[#This Row],[unit cost]]*Table__Master[[#This Row],[Order qty]])</f>
        <v>388.00998212609966</v>
      </c>
    </row>
    <row r="8067" spans="1:12" x14ac:dyDescent="0.25">
      <c r="A8067" t="s">
        <v>9040</v>
      </c>
      <c r="B8067" s="3">
        <v>43958</v>
      </c>
      <c r="C8067" t="s">
        <v>963</v>
      </c>
      <c r="D8067" s="2" t="s">
        <v>962</v>
      </c>
      <c r="E8067">
        <v>1</v>
      </c>
      <c r="F8067">
        <v>291</v>
      </c>
      <c r="G8067">
        <v>44</v>
      </c>
      <c r="H8067">
        <v>2</v>
      </c>
      <c r="I8067" s="2">
        <v>436.20333802700043</v>
      </c>
      <c r="J8067" s="4">
        <v>311.57381287642892</v>
      </c>
      <c r="K8067" s="11">
        <f>Table__Master[[#This Row],[unit price]]*Table__Master[[#This Row],[Order qty]]</f>
        <v>872.40667605400085</v>
      </c>
      <c r="L8067" s="11">
        <f>Table__Master[[#This Row],[Revenue]]-(Table__Master[[#This Row],[unit cost]]*Table__Master[[#This Row],[Order qty]])</f>
        <v>249.25905030114302</v>
      </c>
    </row>
    <row r="8068" spans="1:12" x14ac:dyDescent="0.25">
      <c r="A8068" t="s">
        <v>9041</v>
      </c>
      <c r="B8068" s="3">
        <v>43831</v>
      </c>
      <c r="C8068" t="s">
        <v>964</v>
      </c>
      <c r="D8068" s="2" t="s">
        <v>962</v>
      </c>
      <c r="E8068">
        <v>7</v>
      </c>
      <c r="F8068">
        <v>8</v>
      </c>
      <c r="G8068">
        <v>46</v>
      </c>
      <c r="H8068">
        <v>8</v>
      </c>
      <c r="I8068" s="2">
        <v>408.05031949281693</v>
      </c>
      <c r="J8068" s="4">
        <v>291.46451392344068</v>
      </c>
      <c r="K8068" s="11">
        <f>Table__Master[[#This Row],[unit price]]*Table__Master[[#This Row],[Order qty]]</f>
        <v>3264.4025559425354</v>
      </c>
      <c r="L8068" s="11">
        <f>Table__Master[[#This Row],[Revenue]]-(Table__Master[[#This Row],[unit cost]]*Table__Master[[#This Row],[Order qty]])</f>
        <v>932.68644455500998</v>
      </c>
    </row>
    <row r="8069" spans="1:12" x14ac:dyDescent="0.25">
      <c r="A8069" t="s">
        <v>9042</v>
      </c>
      <c r="B8069" s="3">
        <v>43868</v>
      </c>
      <c r="C8069" t="s">
        <v>961</v>
      </c>
      <c r="D8069" s="2" t="s">
        <v>962</v>
      </c>
      <c r="E8069">
        <v>2</v>
      </c>
      <c r="F8069">
        <v>205</v>
      </c>
      <c r="G8069">
        <v>38</v>
      </c>
      <c r="H8069">
        <v>8</v>
      </c>
      <c r="I8069" s="2">
        <v>443.43070077896118</v>
      </c>
      <c r="J8069" s="4">
        <v>316.73621484211515</v>
      </c>
      <c r="K8069" s="11">
        <f>Table__Master[[#This Row],[unit price]]*Table__Master[[#This Row],[Order qty]]</f>
        <v>3547.4456062316895</v>
      </c>
      <c r="L8069" s="11">
        <f>Table__Master[[#This Row],[Revenue]]-(Table__Master[[#This Row],[unit cost]]*Table__Master[[#This Row],[Order qty]])</f>
        <v>1013.5558874947683</v>
      </c>
    </row>
    <row r="8070" spans="1:12" x14ac:dyDescent="0.25">
      <c r="A8070" t="s">
        <v>9043</v>
      </c>
      <c r="B8070" s="3">
        <v>43981</v>
      </c>
      <c r="C8070" t="s">
        <v>963</v>
      </c>
      <c r="D8070" s="2" t="s">
        <v>962</v>
      </c>
      <c r="E8070">
        <v>24</v>
      </c>
      <c r="F8070">
        <v>356</v>
      </c>
      <c r="G8070">
        <v>5</v>
      </c>
      <c r="H8070">
        <v>3</v>
      </c>
      <c r="I8070" s="2">
        <v>327.96307986974716</v>
      </c>
      <c r="J8070" s="4">
        <v>234.25934276410513</v>
      </c>
      <c r="K8070" s="11">
        <f>Table__Master[[#This Row],[unit price]]*Table__Master[[#This Row],[Order qty]]</f>
        <v>983.88923960924149</v>
      </c>
      <c r="L8070" s="11">
        <f>Table__Master[[#This Row],[Revenue]]-(Table__Master[[#This Row],[unit cost]]*Table__Master[[#This Row],[Order qty]])</f>
        <v>281.11121131692607</v>
      </c>
    </row>
    <row r="8071" spans="1:12" x14ac:dyDescent="0.25">
      <c r="A8071" t="s">
        <v>9044</v>
      </c>
      <c r="B8071" s="3">
        <v>43874</v>
      </c>
      <c r="C8071" t="s">
        <v>963</v>
      </c>
      <c r="D8071" s="2" t="s">
        <v>962</v>
      </c>
      <c r="E8071">
        <v>15</v>
      </c>
      <c r="F8071">
        <v>225</v>
      </c>
      <c r="G8071">
        <v>34</v>
      </c>
      <c r="H8071">
        <v>2</v>
      </c>
      <c r="I8071" s="2">
        <v>170.03287374973297</v>
      </c>
      <c r="J8071" s="4">
        <v>121.4520526783807</v>
      </c>
      <c r="K8071" s="11">
        <f>Table__Master[[#This Row],[unit price]]*Table__Master[[#This Row],[Order qty]]</f>
        <v>340.06574749946594</v>
      </c>
      <c r="L8071" s="11">
        <f>Table__Master[[#This Row],[Revenue]]-(Table__Master[[#This Row],[unit cost]]*Table__Master[[#This Row],[Order qty]])</f>
        <v>97.161642142704551</v>
      </c>
    </row>
    <row r="8072" spans="1:12" x14ac:dyDescent="0.25">
      <c r="A8072" t="s">
        <v>9045</v>
      </c>
      <c r="B8072" s="3">
        <v>43835</v>
      </c>
      <c r="C8072" t="s">
        <v>964</v>
      </c>
      <c r="D8072" s="2" t="s">
        <v>962</v>
      </c>
      <c r="E8072">
        <v>5</v>
      </c>
      <c r="F8072">
        <v>90</v>
      </c>
      <c r="G8072">
        <v>20</v>
      </c>
      <c r="H8072">
        <v>9</v>
      </c>
      <c r="I8072" s="2">
        <v>246.76019865274429</v>
      </c>
      <c r="J8072" s="4">
        <v>176.25728475196021</v>
      </c>
      <c r="K8072" s="11">
        <f>Table__Master[[#This Row],[unit price]]*Table__Master[[#This Row],[Order qty]]</f>
        <v>2220.8417878746986</v>
      </c>
      <c r="L8072" s="11">
        <f>Table__Master[[#This Row],[Revenue]]-(Table__Master[[#This Row],[unit cost]]*Table__Master[[#This Row],[Order qty]])</f>
        <v>634.52622510705669</v>
      </c>
    </row>
    <row r="8073" spans="1:12" x14ac:dyDescent="0.25">
      <c r="A8073" t="s">
        <v>9046</v>
      </c>
      <c r="B8073" s="3">
        <v>43879</v>
      </c>
      <c r="C8073" t="s">
        <v>964</v>
      </c>
      <c r="D8073" s="2" t="s">
        <v>962</v>
      </c>
      <c r="E8073">
        <v>1</v>
      </c>
      <c r="F8073">
        <v>39</v>
      </c>
      <c r="G8073">
        <v>8</v>
      </c>
      <c r="H8073">
        <v>7</v>
      </c>
      <c r="I8073" s="2">
        <v>424.95560431480408</v>
      </c>
      <c r="J8073" s="4">
        <v>303.53971736771723</v>
      </c>
      <c r="K8073" s="11">
        <f>Table__Master[[#This Row],[unit price]]*Table__Master[[#This Row],[Order qty]]</f>
        <v>2974.6892302036285</v>
      </c>
      <c r="L8073" s="11">
        <f>Table__Master[[#This Row],[Revenue]]-(Table__Master[[#This Row],[unit cost]]*Table__Master[[#This Row],[Order qty]])</f>
        <v>849.91120862960815</v>
      </c>
    </row>
    <row r="8074" spans="1:12" x14ac:dyDescent="0.25">
      <c r="A8074" t="s">
        <v>9047</v>
      </c>
      <c r="B8074" s="3">
        <v>43916</v>
      </c>
      <c r="C8074" t="s">
        <v>963</v>
      </c>
      <c r="D8074" s="2" t="s">
        <v>962</v>
      </c>
      <c r="E8074">
        <v>7</v>
      </c>
      <c r="F8074">
        <v>341</v>
      </c>
      <c r="G8074">
        <v>1</v>
      </c>
      <c r="H8074">
        <v>9</v>
      </c>
      <c r="I8074" s="2">
        <v>512.67474621534348</v>
      </c>
      <c r="J8074" s="4">
        <v>366.19624729667396</v>
      </c>
      <c r="K8074" s="11">
        <f>Table__Master[[#This Row],[unit price]]*Table__Master[[#This Row],[Order qty]]</f>
        <v>4614.0727159380913</v>
      </c>
      <c r="L8074" s="11">
        <f>Table__Master[[#This Row],[Revenue]]-(Table__Master[[#This Row],[unit cost]]*Table__Master[[#This Row],[Order qty]])</f>
        <v>1318.3064902680258</v>
      </c>
    </row>
    <row r="8075" spans="1:12" x14ac:dyDescent="0.25">
      <c r="A8075" t="s">
        <v>9048</v>
      </c>
      <c r="B8075" s="3">
        <v>43898</v>
      </c>
      <c r="C8075" t="s">
        <v>961</v>
      </c>
      <c r="D8075" s="2" t="s">
        <v>962</v>
      </c>
      <c r="E8075">
        <v>5</v>
      </c>
      <c r="F8075">
        <v>67</v>
      </c>
      <c r="G8075">
        <v>12</v>
      </c>
      <c r="H8075">
        <v>2</v>
      </c>
      <c r="I8075" s="2">
        <v>355.28874385356903</v>
      </c>
      <c r="J8075" s="4">
        <v>253.77767418112074</v>
      </c>
      <c r="K8075" s="11">
        <f>Table__Master[[#This Row],[unit price]]*Table__Master[[#This Row],[Order qty]]</f>
        <v>710.57748770713806</v>
      </c>
      <c r="L8075" s="11">
        <f>Table__Master[[#This Row],[Revenue]]-(Table__Master[[#This Row],[unit cost]]*Table__Master[[#This Row],[Order qty]])</f>
        <v>203.02213934489657</v>
      </c>
    </row>
    <row r="8076" spans="1:12" x14ac:dyDescent="0.25">
      <c r="A8076" t="s">
        <v>9049</v>
      </c>
      <c r="B8076" s="3">
        <v>43855</v>
      </c>
      <c r="C8076" t="s">
        <v>964</v>
      </c>
      <c r="D8076" s="2" t="s">
        <v>962</v>
      </c>
      <c r="E8076">
        <v>16</v>
      </c>
      <c r="F8076">
        <v>165</v>
      </c>
      <c r="G8076">
        <v>19</v>
      </c>
      <c r="H8076">
        <v>1</v>
      </c>
      <c r="I8076" s="2">
        <v>604.06998091936111</v>
      </c>
      <c r="J8076" s="4">
        <v>431.47855779954369</v>
      </c>
      <c r="K8076" s="11">
        <f>Table__Master[[#This Row],[unit price]]*Table__Master[[#This Row],[Order qty]]</f>
        <v>604.06998091936111</v>
      </c>
      <c r="L8076" s="11">
        <f>Table__Master[[#This Row],[Revenue]]-(Table__Master[[#This Row],[unit cost]]*Table__Master[[#This Row],[Order qty]])</f>
        <v>172.59142311981742</v>
      </c>
    </row>
    <row r="8077" spans="1:12" x14ac:dyDescent="0.25">
      <c r="A8077" t="s">
        <v>9050</v>
      </c>
      <c r="B8077" s="3">
        <v>43887</v>
      </c>
      <c r="C8077" t="s">
        <v>963</v>
      </c>
      <c r="D8077" s="2" t="s">
        <v>962</v>
      </c>
      <c r="E8077">
        <v>6</v>
      </c>
      <c r="F8077">
        <v>365</v>
      </c>
      <c r="G8077">
        <v>37</v>
      </c>
      <c r="H8077">
        <v>6</v>
      </c>
      <c r="I8077" s="2">
        <v>246.04407978057861</v>
      </c>
      <c r="J8077" s="4">
        <v>175.74577127184187</v>
      </c>
      <c r="K8077" s="11">
        <f>Table__Master[[#This Row],[unit price]]*Table__Master[[#This Row],[Order qty]]</f>
        <v>1476.2644786834717</v>
      </c>
      <c r="L8077" s="11">
        <f>Table__Master[[#This Row],[Revenue]]-(Table__Master[[#This Row],[unit cost]]*Table__Master[[#This Row],[Order qty]])</f>
        <v>421.78985105242054</v>
      </c>
    </row>
    <row r="8078" spans="1:12" x14ac:dyDescent="0.25">
      <c r="A8078" t="s">
        <v>9051</v>
      </c>
      <c r="B8078" s="3">
        <v>43883</v>
      </c>
      <c r="C8078" t="s">
        <v>964</v>
      </c>
      <c r="D8078" s="2" t="s">
        <v>962</v>
      </c>
      <c r="E8078">
        <v>13</v>
      </c>
      <c r="F8078">
        <v>5</v>
      </c>
      <c r="G8078">
        <v>40</v>
      </c>
      <c r="H8078">
        <v>9</v>
      </c>
      <c r="I8078" s="2">
        <v>499.60585302114487</v>
      </c>
      <c r="J8078" s="4">
        <v>356.86132358653208</v>
      </c>
      <c r="K8078" s="11">
        <f>Table__Master[[#This Row],[unit price]]*Table__Master[[#This Row],[Order qty]]</f>
        <v>4496.4526771903038</v>
      </c>
      <c r="L8078" s="11">
        <f>Table__Master[[#This Row],[Revenue]]-(Table__Master[[#This Row],[unit cost]]*Table__Master[[#This Row],[Order qty]])</f>
        <v>1284.7007649115149</v>
      </c>
    </row>
    <row r="8079" spans="1:12" x14ac:dyDescent="0.25">
      <c r="A8079" t="s">
        <v>9052</v>
      </c>
      <c r="B8079" s="3">
        <v>43913</v>
      </c>
      <c r="C8079" t="s">
        <v>964</v>
      </c>
      <c r="D8079" s="2" t="s">
        <v>962</v>
      </c>
      <c r="E8079">
        <v>6</v>
      </c>
      <c r="F8079">
        <v>345</v>
      </c>
      <c r="G8079">
        <v>3</v>
      </c>
      <c r="H8079">
        <v>9</v>
      </c>
      <c r="I8079" s="2">
        <v>165.15582382678986</v>
      </c>
      <c r="J8079" s="4">
        <v>117.96844559056419</v>
      </c>
      <c r="K8079" s="11">
        <f>Table__Master[[#This Row],[unit price]]*Table__Master[[#This Row],[Order qty]]</f>
        <v>1486.4024144411087</v>
      </c>
      <c r="L8079" s="11">
        <f>Table__Master[[#This Row],[Revenue]]-(Table__Master[[#This Row],[unit cost]]*Table__Master[[#This Row],[Order qty]])</f>
        <v>424.68640412603099</v>
      </c>
    </row>
    <row r="8080" spans="1:12" x14ac:dyDescent="0.25">
      <c r="A8080" t="s">
        <v>9053</v>
      </c>
      <c r="B8080" s="3">
        <v>43945</v>
      </c>
      <c r="C8080" t="s">
        <v>965</v>
      </c>
      <c r="D8080" s="2" t="s">
        <v>962</v>
      </c>
      <c r="E8080">
        <v>16</v>
      </c>
      <c r="F8080">
        <v>144</v>
      </c>
      <c r="G8080">
        <v>16</v>
      </c>
      <c r="H8080">
        <v>6</v>
      </c>
      <c r="I8080" s="2">
        <v>484.73753982782364</v>
      </c>
      <c r="J8080" s="4">
        <v>346.24109987701689</v>
      </c>
      <c r="K8080" s="11">
        <f>Table__Master[[#This Row],[unit price]]*Table__Master[[#This Row],[Order qty]]</f>
        <v>2908.4252389669418</v>
      </c>
      <c r="L8080" s="11">
        <f>Table__Master[[#This Row],[Revenue]]-(Table__Master[[#This Row],[unit cost]]*Table__Master[[#This Row],[Order qty]])</f>
        <v>830.97863970484059</v>
      </c>
    </row>
    <row r="8081" spans="1:12" x14ac:dyDescent="0.25">
      <c r="A8081" t="s">
        <v>9054</v>
      </c>
      <c r="B8081" s="3">
        <v>43848</v>
      </c>
      <c r="C8081" t="s">
        <v>964</v>
      </c>
      <c r="D8081" s="2" t="s">
        <v>962</v>
      </c>
      <c r="E8081">
        <v>8</v>
      </c>
      <c r="F8081">
        <v>281</v>
      </c>
      <c r="G8081">
        <v>4</v>
      </c>
      <c r="H8081">
        <v>8</v>
      </c>
      <c r="I8081" s="2">
        <v>293.48500657081604</v>
      </c>
      <c r="J8081" s="4">
        <v>209.63214755058289</v>
      </c>
      <c r="K8081" s="11">
        <f>Table__Master[[#This Row],[unit price]]*Table__Master[[#This Row],[Order qty]]</f>
        <v>2347.8800525665283</v>
      </c>
      <c r="L8081" s="11">
        <f>Table__Master[[#This Row],[Revenue]]-(Table__Master[[#This Row],[unit cost]]*Table__Master[[#This Row],[Order qty]])</f>
        <v>670.82287216186523</v>
      </c>
    </row>
    <row r="8082" spans="1:12" x14ac:dyDescent="0.25">
      <c r="A8082" t="s">
        <v>9055</v>
      </c>
      <c r="B8082" s="3">
        <v>43944</v>
      </c>
      <c r="C8082" t="s">
        <v>961</v>
      </c>
      <c r="D8082" s="2" t="s">
        <v>962</v>
      </c>
      <c r="E8082">
        <v>8</v>
      </c>
      <c r="F8082">
        <v>55</v>
      </c>
      <c r="G8082">
        <v>37</v>
      </c>
      <c r="H8082">
        <v>6</v>
      </c>
      <c r="I8082" s="2">
        <v>412.20226210355759</v>
      </c>
      <c r="J8082" s="4">
        <v>294.43018721682688</v>
      </c>
      <c r="K8082" s="11">
        <f>Table__Master[[#This Row],[unit price]]*Table__Master[[#This Row],[Order qty]]</f>
        <v>2473.2135726213455</v>
      </c>
      <c r="L8082" s="11">
        <f>Table__Master[[#This Row],[Revenue]]-(Table__Master[[#This Row],[unit cost]]*Table__Master[[#This Row],[Order qty]])</f>
        <v>706.63244932038424</v>
      </c>
    </row>
    <row r="8083" spans="1:12" x14ac:dyDescent="0.25">
      <c r="A8083" t="s">
        <v>9056</v>
      </c>
      <c r="B8083" s="3">
        <v>43933</v>
      </c>
      <c r="C8083" t="s">
        <v>965</v>
      </c>
      <c r="D8083" s="2" t="s">
        <v>962</v>
      </c>
      <c r="E8083">
        <v>25</v>
      </c>
      <c r="F8083">
        <v>155</v>
      </c>
      <c r="G8083">
        <v>43</v>
      </c>
      <c r="H8083">
        <v>2</v>
      </c>
      <c r="I8083" s="2">
        <v>387.8590282201767</v>
      </c>
      <c r="J8083" s="4">
        <v>277.04216301441193</v>
      </c>
      <c r="K8083" s="11">
        <f>Table__Master[[#This Row],[unit price]]*Table__Master[[#This Row],[Order qty]]</f>
        <v>775.71805644035339</v>
      </c>
      <c r="L8083" s="11">
        <f>Table__Master[[#This Row],[Revenue]]-(Table__Master[[#This Row],[unit cost]]*Table__Master[[#This Row],[Order qty]])</f>
        <v>221.63373041152954</v>
      </c>
    </row>
    <row r="8084" spans="1:12" x14ac:dyDescent="0.25">
      <c r="A8084" t="s">
        <v>9057</v>
      </c>
      <c r="B8084" s="3">
        <v>43928</v>
      </c>
      <c r="C8084" t="s">
        <v>965</v>
      </c>
      <c r="D8084" s="2" t="s">
        <v>962</v>
      </c>
      <c r="E8084">
        <v>8</v>
      </c>
      <c r="F8084">
        <v>195</v>
      </c>
      <c r="G8084">
        <v>2</v>
      </c>
      <c r="H8084">
        <v>5</v>
      </c>
      <c r="I8084" s="2">
        <v>561.40063172578812</v>
      </c>
      <c r="J8084" s="4">
        <v>401.00045123270581</v>
      </c>
      <c r="K8084" s="11">
        <f>Table__Master[[#This Row],[unit price]]*Table__Master[[#This Row],[Order qty]]</f>
        <v>2807.0031586289406</v>
      </c>
      <c r="L8084" s="11">
        <f>Table__Master[[#This Row],[Revenue]]-(Table__Master[[#This Row],[unit cost]]*Table__Master[[#This Row],[Order qty]])</f>
        <v>802.0009024654114</v>
      </c>
    </row>
    <row r="8085" spans="1:12" x14ac:dyDescent="0.25">
      <c r="A8085" t="s">
        <v>9058</v>
      </c>
      <c r="B8085" s="3">
        <v>43970</v>
      </c>
      <c r="C8085" t="s">
        <v>964</v>
      </c>
      <c r="D8085" s="2" t="s">
        <v>962</v>
      </c>
      <c r="E8085">
        <v>18</v>
      </c>
      <c r="F8085">
        <v>314</v>
      </c>
      <c r="G8085">
        <v>26</v>
      </c>
      <c r="H8085">
        <v>8</v>
      </c>
      <c r="I8085" s="2">
        <v>459.42761564254761</v>
      </c>
      <c r="J8085" s="4">
        <v>328.16258260181974</v>
      </c>
      <c r="K8085" s="11">
        <f>Table__Master[[#This Row],[unit price]]*Table__Master[[#This Row],[Order qty]]</f>
        <v>3675.4209251403809</v>
      </c>
      <c r="L8085" s="11">
        <f>Table__Master[[#This Row],[Revenue]]-(Table__Master[[#This Row],[unit cost]]*Table__Master[[#This Row],[Order qty]])</f>
        <v>1050.120264325823</v>
      </c>
    </row>
    <row r="8086" spans="1:12" x14ac:dyDescent="0.25">
      <c r="A8086" t="s">
        <v>9059</v>
      </c>
      <c r="B8086" s="3">
        <v>43870</v>
      </c>
      <c r="C8086" t="s">
        <v>963</v>
      </c>
      <c r="D8086" s="2" t="s">
        <v>962</v>
      </c>
      <c r="E8086">
        <v>26</v>
      </c>
      <c r="F8086">
        <v>221</v>
      </c>
      <c r="G8086">
        <v>46</v>
      </c>
      <c r="H8086">
        <v>1</v>
      </c>
      <c r="I8086" s="2">
        <v>354.82878059148788</v>
      </c>
      <c r="J8086" s="4">
        <v>253.44912899391994</v>
      </c>
      <c r="K8086" s="11">
        <f>Table__Master[[#This Row],[unit price]]*Table__Master[[#This Row],[Order qty]]</f>
        <v>354.82878059148788</v>
      </c>
      <c r="L8086" s="11">
        <f>Table__Master[[#This Row],[Revenue]]-(Table__Master[[#This Row],[unit cost]]*Table__Master[[#This Row],[Order qty]])</f>
        <v>101.37965159756794</v>
      </c>
    </row>
    <row r="8087" spans="1:12" x14ac:dyDescent="0.25">
      <c r="A8087" t="s">
        <v>9060</v>
      </c>
      <c r="B8087" s="3">
        <v>43929</v>
      </c>
      <c r="C8087" t="s">
        <v>961</v>
      </c>
      <c r="D8087" s="2" t="s">
        <v>962</v>
      </c>
      <c r="E8087">
        <v>15</v>
      </c>
      <c r="F8087">
        <v>54</v>
      </c>
      <c r="G8087">
        <v>32</v>
      </c>
      <c r="H8087">
        <v>5</v>
      </c>
      <c r="I8087" s="2">
        <v>365.8664356470108</v>
      </c>
      <c r="J8087" s="4">
        <v>261.33316831929346</v>
      </c>
      <c r="K8087" s="11">
        <f>Table__Master[[#This Row],[unit price]]*Table__Master[[#This Row],[Order qty]]</f>
        <v>1829.332178235054</v>
      </c>
      <c r="L8087" s="11">
        <f>Table__Master[[#This Row],[Revenue]]-(Table__Master[[#This Row],[unit cost]]*Table__Master[[#This Row],[Order qty]])</f>
        <v>522.6663366385867</v>
      </c>
    </row>
    <row r="8088" spans="1:12" x14ac:dyDescent="0.25">
      <c r="A8088" t="s">
        <v>9061</v>
      </c>
      <c r="B8088" s="3">
        <v>43893</v>
      </c>
      <c r="C8088" t="s">
        <v>964</v>
      </c>
      <c r="D8088" s="2" t="s">
        <v>962</v>
      </c>
      <c r="E8088">
        <v>7</v>
      </c>
      <c r="F8088">
        <v>132</v>
      </c>
      <c r="G8088">
        <v>43</v>
      </c>
      <c r="H8088">
        <v>1</v>
      </c>
      <c r="I8088" s="2">
        <v>332.9675207734108</v>
      </c>
      <c r="J8088" s="4">
        <v>237.83394340957915</v>
      </c>
      <c r="K8088" s="11">
        <f>Table__Master[[#This Row],[unit price]]*Table__Master[[#This Row],[Order qty]]</f>
        <v>332.9675207734108</v>
      </c>
      <c r="L8088" s="11">
        <f>Table__Master[[#This Row],[Revenue]]-(Table__Master[[#This Row],[unit cost]]*Table__Master[[#This Row],[Order qty]])</f>
        <v>95.133577363831648</v>
      </c>
    </row>
    <row r="8089" spans="1:12" x14ac:dyDescent="0.25">
      <c r="A8089" t="s">
        <v>9062</v>
      </c>
      <c r="B8089" s="3">
        <v>43948</v>
      </c>
      <c r="C8089" t="s">
        <v>965</v>
      </c>
      <c r="D8089" s="2" t="s">
        <v>962</v>
      </c>
      <c r="E8089">
        <v>13</v>
      </c>
      <c r="F8089">
        <v>221</v>
      </c>
      <c r="G8089">
        <v>33</v>
      </c>
      <c r="H8089">
        <v>3</v>
      </c>
      <c r="I8089" s="2">
        <v>650.20961451530457</v>
      </c>
      <c r="J8089" s="4">
        <v>464.43543893950329</v>
      </c>
      <c r="K8089" s="11">
        <f>Table__Master[[#This Row],[unit price]]*Table__Master[[#This Row],[Order qty]]</f>
        <v>1950.6288435459137</v>
      </c>
      <c r="L8089" s="11">
        <f>Table__Master[[#This Row],[Revenue]]-(Table__Master[[#This Row],[unit cost]]*Table__Master[[#This Row],[Order qty]])</f>
        <v>557.32252672740378</v>
      </c>
    </row>
    <row r="8090" spans="1:12" x14ac:dyDescent="0.25">
      <c r="A8090" t="s">
        <v>9063</v>
      </c>
      <c r="B8090" s="3">
        <v>43895</v>
      </c>
      <c r="C8090" t="s">
        <v>964</v>
      </c>
      <c r="D8090" s="2" t="s">
        <v>962</v>
      </c>
      <c r="E8090">
        <v>19</v>
      </c>
      <c r="F8090">
        <v>338</v>
      </c>
      <c r="G8090">
        <v>24</v>
      </c>
      <c r="H8090">
        <v>9</v>
      </c>
      <c r="I8090" s="2">
        <v>389.28478592634201</v>
      </c>
      <c r="J8090" s="4">
        <v>278.06056137595857</v>
      </c>
      <c r="K8090" s="11">
        <f>Table__Master[[#This Row],[unit price]]*Table__Master[[#This Row],[Order qty]]</f>
        <v>3503.5630733370781</v>
      </c>
      <c r="L8090" s="11">
        <f>Table__Master[[#This Row],[Revenue]]-(Table__Master[[#This Row],[unit cost]]*Table__Master[[#This Row],[Order qty]])</f>
        <v>1001.018020953451</v>
      </c>
    </row>
    <row r="8091" spans="1:12" x14ac:dyDescent="0.25">
      <c r="A8091" t="s">
        <v>9064</v>
      </c>
      <c r="B8091" s="3">
        <v>43856</v>
      </c>
      <c r="C8091" t="s">
        <v>964</v>
      </c>
      <c r="D8091" s="2" t="s">
        <v>962</v>
      </c>
      <c r="E8091">
        <v>7</v>
      </c>
      <c r="F8091">
        <v>283</v>
      </c>
      <c r="G8091">
        <v>23</v>
      </c>
      <c r="H8091">
        <v>2</v>
      </c>
      <c r="I8091" s="2">
        <v>571.34241378307343</v>
      </c>
      <c r="J8091" s="4">
        <v>408.10172413076674</v>
      </c>
      <c r="K8091" s="11">
        <f>Table__Master[[#This Row],[unit price]]*Table__Master[[#This Row],[Order qty]]</f>
        <v>1142.6848275661469</v>
      </c>
      <c r="L8091" s="11">
        <f>Table__Master[[#This Row],[Revenue]]-(Table__Master[[#This Row],[unit cost]]*Table__Master[[#This Row],[Order qty]])</f>
        <v>326.48137930461337</v>
      </c>
    </row>
    <row r="8092" spans="1:12" x14ac:dyDescent="0.25">
      <c r="A8092" t="s">
        <v>9065</v>
      </c>
      <c r="B8092" s="3">
        <v>43835</v>
      </c>
      <c r="C8092" t="s">
        <v>963</v>
      </c>
      <c r="D8092" s="2" t="s">
        <v>962</v>
      </c>
      <c r="E8092">
        <v>26</v>
      </c>
      <c r="F8092">
        <v>360</v>
      </c>
      <c r="G8092">
        <v>30</v>
      </c>
      <c r="H8092">
        <v>6</v>
      </c>
      <c r="I8092" s="2">
        <v>418.25760394334793</v>
      </c>
      <c r="J8092" s="4">
        <v>298.75543138810571</v>
      </c>
      <c r="K8092" s="11">
        <f>Table__Master[[#This Row],[unit price]]*Table__Master[[#This Row],[Order qty]]</f>
        <v>2509.5456236600876</v>
      </c>
      <c r="L8092" s="11">
        <f>Table__Master[[#This Row],[Revenue]]-(Table__Master[[#This Row],[unit cost]]*Table__Master[[#This Row],[Order qty]])</f>
        <v>717.01303533145347</v>
      </c>
    </row>
    <row r="8093" spans="1:12" x14ac:dyDescent="0.25">
      <c r="A8093" t="s">
        <v>9066</v>
      </c>
      <c r="B8093" s="3">
        <v>43925</v>
      </c>
      <c r="C8093" t="s">
        <v>963</v>
      </c>
      <c r="D8093" s="2" t="s">
        <v>962</v>
      </c>
      <c r="E8093">
        <v>25</v>
      </c>
      <c r="F8093">
        <v>186</v>
      </c>
      <c r="G8093">
        <v>15</v>
      </c>
      <c r="H8093">
        <v>4</v>
      </c>
      <c r="I8093" s="2">
        <v>418.43531227111816</v>
      </c>
      <c r="J8093" s="4">
        <v>298.88236590794156</v>
      </c>
      <c r="K8093" s="11">
        <f>Table__Master[[#This Row],[unit price]]*Table__Master[[#This Row],[Order qty]]</f>
        <v>1673.7412490844727</v>
      </c>
      <c r="L8093" s="11">
        <f>Table__Master[[#This Row],[Revenue]]-(Table__Master[[#This Row],[unit cost]]*Table__Master[[#This Row],[Order qty]])</f>
        <v>478.21178545270641</v>
      </c>
    </row>
    <row r="8094" spans="1:12" x14ac:dyDescent="0.25">
      <c r="A8094" t="s">
        <v>9067</v>
      </c>
      <c r="B8094" s="3">
        <v>43835</v>
      </c>
      <c r="C8094" t="s">
        <v>963</v>
      </c>
      <c r="D8094" s="2" t="s">
        <v>962</v>
      </c>
      <c r="E8094">
        <v>8</v>
      </c>
      <c r="F8094">
        <v>57</v>
      </c>
      <c r="G8094">
        <v>24</v>
      </c>
      <c r="H8094">
        <v>3</v>
      </c>
      <c r="I8094" s="2">
        <v>636.56985086202621</v>
      </c>
      <c r="J8094" s="4">
        <v>454.69275061573302</v>
      </c>
      <c r="K8094" s="11">
        <f>Table__Master[[#This Row],[unit price]]*Table__Master[[#This Row],[Order qty]]</f>
        <v>1909.7095525860786</v>
      </c>
      <c r="L8094" s="11">
        <f>Table__Master[[#This Row],[Revenue]]-(Table__Master[[#This Row],[unit cost]]*Table__Master[[#This Row],[Order qty]])</f>
        <v>545.63130073887964</v>
      </c>
    </row>
    <row r="8095" spans="1:12" x14ac:dyDescent="0.25">
      <c r="A8095" t="s">
        <v>9068</v>
      </c>
      <c r="B8095" s="3">
        <v>43862</v>
      </c>
      <c r="C8095" t="s">
        <v>961</v>
      </c>
      <c r="D8095" s="2" t="s">
        <v>962</v>
      </c>
      <c r="E8095">
        <v>16</v>
      </c>
      <c r="F8095">
        <v>172</v>
      </c>
      <c r="G8095">
        <v>5</v>
      </c>
      <c r="H8095">
        <v>8</v>
      </c>
      <c r="I8095" s="2">
        <v>296.85074436664581</v>
      </c>
      <c r="J8095" s="4">
        <v>212.03624597617559</v>
      </c>
      <c r="K8095" s="11">
        <f>Table__Master[[#This Row],[unit price]]*Table__Master[[#This Row],[Order qty]]</f>
        <v>2374.8059549331665</v>
      </c>
      <c r="L8095" s="11">
        <f>Table__Master[[#This Row],[Revenue]]-(Table__Master[[#This Row],[unit cost]]*Table__Master[[#This Row],[Order qty]])</f>
        <v>678.51598712376176</v>
      </c>
    </row>
    <row r="8096" spans="1:12" x14ac:dyDescent="0.25">
      <c r="A8096" t="s">
        <v>9069</v>
      </c>
      <c r="B8096" s="3">
        <v>43929</v>
      </c>
      <c r="C8096" t="s">
        <v>961</v>
      </c>
      <c r="D8096" s="2" t="s">
        <v>962</v>
      </c>
      <c r="E8096">
        <v>24</v>
      </c>
      <c r="F8096">
        <v>343</v>
      </c>
      <c r="G8096">
        <v>45</v>
      </c>
      <c r="H8096">
        <v>1</v>
      </c>
      <c r="I8096" s="2">
        <v>465.89203602075577</v>
      </c>
      <c r="J8096" s="4">
        <v>332.78002572911129</v>
      </c>
      <c r="K8096" s="11">
        <f>Table__Master[[#This Row],[unit price]]*Table__Master[[#This Row],[Order qty]]</f>
        <v>465.89203602075577</v>
      </c>
      <c r="L8096" s="11">
        <f>Table__Master[[#This Row],[Revenue]]-(Table__Master[[#This Row],[unit cost]]*Table__Master[[#This Row],[Order qty]])</f>
        <v>133.11201029164448</v>
      </c>
    </row>
    <row r="8097" spans="1:12" x14ac:dyDescent="0.25">
      <c r="A8097" t="s">
        <v>9070</v>
      </c>
      <c r="B8097" s="3">
        <v>43954</v>
      </c>
      <c r="C8097" t="s">
        <v>961</v>
      </c>
      <c r="D8097" s="2" t="s">
        <v>962</v>
      </c>
      <c r="E8097">
        <v>23</v>
      </c>
      <c r="F8097">
        <v>279</v>
      </c>
      <c r="G8097">
        <v>47</v>
      </c>
      <c r="H8097">
        <v>2</v>
      </c>
      <c r="I8097" s="2">
        <v>223.30374455451965</v>
      </c>
      <c r="J8097" s="4">
        <v>159.50267468179976</v>
      </c>
      <c r="K8097" s="11">
        <f>Table__Master[[#This Row],[unit price]]*Table__Master[[#This Row],[Order qty]]</f>
        <v>446.60748910903931</v>
      </c>
      <c r="L8097" s="11">
        <f>Table__Master[[#This Row],[Revenue]]-(Table__Master[[#This Row],[unit cost]]*Table__Master[[#This Row],[Order qty]])</f>
        <v>127.60213974543979</v>
      </c>
    </row>
    <row r="8098" spans="1:12" x14ac:dyDescent="0.25">
      <c r="A8098" t="s">
        <v>9071</v>
      </c>
      <c r="B8098" s="3">
        <v>43912</v>
      </c>
      <c r="C8098" t="s">
        <v>963</v>
      </c>
      <c r="D8098" s="2" t="s">
        <v>962</v>
      </c>
      <c r="E8098">
        <v>1</v>
      </c>
      <c r="F8098">
        <v>109</v>
      </c>
      <c r="G8098">
        <v>37</v>
      </c>
      <c r="H8098">
        <v>9</v>
      </c>
      <c r="I8098" s="2">
        <v>501.89936846494675</v>
      </c>
      <c r="J8098" s="4">
        <v>358.49954890353342</v>
      </c>
      <c r="K8098" s="11">
        <f>Table__Master[[#This Row],[unit price]]*Table__Master[[#This Row],[Order qty]]</f>
        <v>4517.0943161845207</v>
      </c>
      <c r="L8098" s="11">
        <f>Table__Master[[#This Row],[Revenue]]-(Table__Master[[#This Row],[unit cost]]*Table__Master[[#This Row],[Order qty]])</f>
        <v>1290.5983760527197</v>
      </c>
    </row>
    <row r="8099" spans="1:12" x14ac:dyDescent="0.25">
      <c r="A8099" t="s">
        <v>9072</v>
      </c>
      <c r="B8099" s="3">
        <v>43928</v>
      </c>
      <c r="C8099" t="s">
        <v>961</v>
      </c>
      <c r="D8099" s="2" t="s">
        <v>962</v>
      </c>
      <c r="E8099">
        <v>5</v>
      </c>
      <c r="F8099">
        <v>211</v>
      </c>
      <c r="G8099">
        <v>29</v>
      </c>
      <c r="H8099">
        <v>1</v>
      </c>
      <c r="I8099" s="2">
        <v>481.30774819850922</v>
      </c>
      <c r="J8099" s="4">
        <v>343.79124871322091</v>
      </c>
      <c r="K8099" s="11">
        <f>Table__Master[[#This Row],[unit price]]*Table__Master[[#This Row],[Order qty]]</f>
        <v>481.30774819850922</v>
      </c>
      <c r="L8099" s="11">
        <f>Table__Master[[#This Row],[Revenue]]-(Table__Master[[#This Row],[unit cost]]*Table__Master[[#This Row],[Order qty]])</f>
        <v>137.51649948528831</v>
      </c>
    </row>
    <row r="8100" spans="1:12" x14ac:dyDescent="0.25">
      <c r="A8100" t="s">
        <v>9073</v>
      </c>
      <c r="B8100" s="3">
        <v>43934</v>
      </c>
      <c r="C8100" t="s">
        <v>961</v>
      </c>
      <c r="D8100" s="2" t="s">
        <v>962</v>
      </c>
      <c r="E8100">
        <v>4</v>
      </c>
      <c r="F8100">
        <v>102</v>
      </c>
      <c r="G8100">
        <v>35</v>
      </c>
      <c r="H8100">
        <v>2</v>
      </c>
      <c r="I8100" s="2">
        <v>195.43435460329056</v>
      </c>
      <c r="J8100" s="4">
        <v>139.59596757377898</v>
      </c>
      <c r="K8100" s="11">
        <f>Table__Master[[#This Row],[unit price]]*Table__Master[[#This Row],[Order qty]]</f>
        <v>390.86870920658112</v>
      </c>
      <c r="L8100" s="11">
        <f>Table__Master[[#This Row],[Revenue]]-(Table__Master[[#This Row],[unit cost]]*Table__Master[[#This Row],[Order qty]])</f>
        <v>111.67677405902316</v>
      </c>
    </row>
    <row r="8101" spans="1:12" x14ac:dyDescent="0.25">
      <c r="A8101" t="s">
        <v>9074</v>
      </c>
      <c r="B8101" s="3">
        <v>43970</v>
      </c>
      <c r="C8101" t="s">
        <v>964</v>
      </c>
      <c r="D8101" s="2" t="s">
        <v>962</v>
      </c>
      <c r="E8101">
        <v>10</v>
      </c>
      <c r="F8101">
        <v>2</v>
      </c>
      <c r="G8101">
        <v>44</v>
      </c>
      <c r="H8101">
        <v>2</v>
      </c>
      <c r="I8101" s="2">
        <v>311.18679857254028</v>
      </c>
      <c r="J8101" s="4">
        <v>222.27628469467163</v>
      </c>
      <c r="K8101" s="11">
        <f>Table__Master[[#This Row],[unit price]]*Table__Master[[#This Row],[Order qty]]</f>
        <v>622.37359714508057</v>
      </c>
      <c r="L8101" s="11">
        <f>Table__Master[[#This Row],[Revenue]]-(Table__Master[[#This Row],[unit cost]]*Table__Master[[#This Row],[Order qty]])</f>
        <v>177.8210277557373</v>
      </c>
    </row>
    <row r="8102" spans="1:12" x14ac:dyDescent="0.25">
      <c r="A8102" t="s">
        <v>9075</v>
      </c>
      <c r="B8102" s="3">
        <v>43957</v>
      </c>
      <c r="C8102" t="s">
        <v>961</v>
      </c>
      <c r="D8102" s="2" t="s">
        <v>962</v>
      </c>
      <c r="E8102">
        <v>4</v>
      </c>
      <c r="F8102">
        <v>363</v>
      </c>
      <c r="G8102">
        <v>16</v>
      </c>
      <c r="H8102">
        <v>1</v>
      </c>
      <c r="I8102" s="2">
        <v>529.97017711400986</v>
      </c>
      <c r="J8102" s="4">
        <v>378.55012651000709</v>
      </c>
      <c r="K8102" s="11">
        <f>Table__Master[[#This Row],[unit price]]*Table__Master[[#This Row],[Order qty]]</f>
        <v>529.97017711400986</v>
      </c>
      <c r="L8102" s="11">
        <f>Table__Master[[#This Row],[Revenue]]-(Table__Master[[#This Row],[unit cost]]*Table__Master[[#This Row],[Order qty]])</f>
        <v>151.42005060400277</v>
      </c>
    </row>
    <row r="8103" spans="1:12" x14ac:dyDescent="0.25">
      <c r="A8103" t="s">
        <v>9076</v>
      </c>
      <c r="B8103" s="3">
        <v>43855</v>
      </c>
      <c r="C8103" t="s">
        <v>961</v>
      </c>
      <c r="D8103" s="2" t="s">
        <v>962</v>
      </c>
      <c r="E8103">
        <v>15</v>
      </c>
      <c r="F8103">
        <v>174</v>
      </c>
      <c r="G8103">
        <v>11</v>
      </c>
      <c r="H8103">
        <v>2</v>
      </c>
      <c r="I8103" s="2">
        <v>649.18541014194489</v>
      </c>
      <c r="J8103" s="4">
        <v>463.70386438710352</v>
      </c>
      <c r="K8103" s="11">
        <f>Table__Master[[#This Row],[unit price]]*Table__Master[[#This Row],[Order qty]]</f>
        <v>1298.3708202838898</v>
      </c>
      <c r="L8103" s="11">
        <f>Table__Master[[#This Row],[Revenue]]-(Table__Master[[#This Row],[unit cost]]*Table__Master[[#This Row],[Order qty]])</f>
        <v>370.96309150968273</v>
      </c>
    </row>
    <row r="8104" spans="1:12" x14ac:dyDescent="0.25">
      <c r="A8104" t="s">
        <v>9077</v>
      </c>
      <c r="B8104" s="3">
        <v>43853</v>
      </c>
      <c r="C8104" t="s">
        <v>964</v>
      </c>
      <c r="D8104" s="2" t="s">
        <v>962</v>
      </c>
      <c r="E8104">
        <v>6</v>
      </c>
      <c r="F8104">
        <v>335</v>
      </c>
      <c r="G8104">
        <v>17</v>
      </c>
      <c r="H8104">
        <v>8</v>
      </c>
      <c r="I8104" s="2">
        <v>563.78110510110855</v>
      </c>
      <c r="J8104" s="4">
        <v>402.7007893579347</v>
      </c>
      <c r="K8104" s="11">
        <f>Table__Master[[#This Row],[unit price]]*Table__Master[[#This Row],[Order qty]]</f>
        <v>4510.2488408088684</v>
      </c>
      <c r="L8104" s="11">
        <f>Table__Master[[#This Row],[Revenue]]-(Table__Master[[#This Row],[unit cost]]*Table__Master[[#This Row],[Order qty]])</f>
        <v>1288.6425259453908</v>
      </c>
    </row>
    <row r="8105" spans="1:12" x14ac:dyDescent="0.25">
      <c r="A8105" t="s">
        <v>9078</v>
      </c>
      <c r="B8105" s="3">
        <v>43939</v>
      </c>
      <c r="C8105" t="s">
        <v>964</v>
      </c>
      <c r="D8105" s="2" t="s">
        <v>962</v>
      </c>
      <c r="E8105">
        <v>21</v>
      </c>
      <c r="F8105">
        <v>128</v>
      </c>
      <c r="G8105">
        <v>41</v>
      </c>
      <c r="H8105">
        <v>10</v>
      </c>
      <c r="I8105" s="2">
        <v>222.4573380947113</v>
      </c>
      <c r="J8105" s="4">
        <v>158.89809863907951</v>
      </c>
      <c r="K8105" s="11">
        <f>Table__Master[[#This Row],[unit price]]*Table__Master[[#This Row],[Order qty]]</f>
        <v>2224.573380947113</v>
      </c>
      <c r="L8105" s="11">
        <f>Table__Master[[#This Row],[Revenue]]-(Table__Master[[#This Row],[unit cost]]*Table__Master[[#This Row],[Order qty]])</f>
        <v>635.59239455631791</v>
      </c>
    </row>
    <row r="8106" spans="1:12" x14ac:dyDescent="0.25">
      <c r="A8106" t="s">
        <v>9079</v>
      </c>
      <c r="B8106" s="3">
        <v>43853</v>
      </c>
      <c r="C8106" t="s">
        <v>965</v>
      </c>
      <c r="D8106" s="2" t="s">
        <v>962</v>
      </c>
      <c r="E8106">
        <v>23</v>
      </c>
      <c r="F8106">
        <v>173</v>
      </c>
      <c r="G8106">
        <v>19</v>
      </c>
      <c r="H8106">
        <v>1</v>
      </c>
      <c r="I8106" s="2">
        <v>377.4761855006218</v>
      </c>
      <c r="J8106" s="4">
        <v>269.62584678615843</v>
      </c>
      <c r="K8106" s="11">
        <f>Table__Master[[#This Row],[unit price]]*Table__Master[[#This Row],[Order qty]]</f>
        <v>377.4761855006218</v>
      </c>
      <c r="L8106" s="11">
        <f>Table__Master[[#This Row],[Revenue]]-(Table__Master[[#This Row],[unit cost]]*Table__Master[[#This Row],[Order qty]])</f>
        <v>107.85033871446336</v>
      </c>
    </row>
    <row r="8107" spans="1:12" x14ac:dyDescent="0.25">
      <c r="A8107" t="s">
        <v>9080</v>
      </c>
      <c r="B8107" s="3">
        <v>43890</v>
      </c>
      <c r="C8107" t="s">
        <v>963</v>
      </c>
      <c r="D8107" s="2" t="s">
        <v>962</v>
      </c>
      <c r="E8107">
        <v>8</v>
      </c>
      <c r="F8107">
        <v>274</v>
      </c>
      <c r="G8107">
        <v>26</v>
      </c>
      <c r="H8107">
        <v>5</v>
      </c>
      <c r="I8107" s="2">
        <v>483.96450412273407</v>
      </c>
      <c r="J8107" s="4">
        <v>345.68893151623865</v>
      </c>
      <c r="K8107" s="11">
        <f>Table__Master[[#This Row],[unit price]]*Table__Master[[#This Row],[Order qty]]</f>
        <v>2419.8225206136703</v>
      </c>
      <c r="L8107" s="11">
        <f>Table__Master[[#This Row],[Revenue]]-(Table__Master[[#This Row],[unit cost]]*Table__Master[[#This Row],[Order qty]])</f>
        <v>691.37786303247708</v>
      </c>
    </row>
    <row r="8108" spans="1:12" x14ac:dyDescent="0.25">
      <c r="A8108" t="s">
        <v>9081</v>
      </c>
      <c r="B8108" s="3">
        <v>43864</v>
      </c>
      <c r="C8108" t="s">
        <v>965</v>
      </c>
      <c r="D8108" s="2" t="s">
        <v>962</v>
      </c>
      <c r="E8108">
        <v>11</v>
      </c>
      <c r="F8108">
        <v>61</v>
      </c>
      <c r="G8108">
        <v>9</v>
      </c>
      <c r="H8108">
        <v>1</v>
      </c>
      <c r="I8108" s="2">
        <v>547.802465736866</v>
      </c>
      <c r="J8108" s="4">
        <v>391.28747552633286</v>
      </c>
      <c r="K8108" s="11">
        <f>Table__Master[[#This Row],[unit price]]*Table__Master[[#This Row],[Order qty]]</f>
        <v>547.802465736866</v>
      </c>
      <c r="L8108" s="11">
        <f>Table__Master[[#This Row],[Revenue]]-(Table__Master[[#This Row],[unit cost]]*Table__Master[[#This Row],[Order qty]])</f>
        <v>156.51499021053314</v>
      </c>
    </row>
    <row r="8109" spans="1:12" x14ac:dyDescent="0.25">
      <c r="A8109" t="s">
        <v>9082</v>
      </c>
      <c r="B8109" s="3">
        <v>43900</v>
      </c>
      <c r="C8109" t="s">
        <v>961</v>
      </c>
      <c r="D8109" s="2" t="s">
        <v>962</v>
      </c>
      <c r="E8109">
        <v>8</v>
      </c>
      <c r="F8109">
        <v>229</v>
      </c>
      <c r="G8109">
        <v>22</v>
      </c>
      <c r="H8109">
        <v>9</v>
      </c>
      <c r="I8109" s="2">
        <v>427.56732845306396</v>
      </c>
      <c r="J8109" s="4">
        <v>305.40523460933144</v>
      </c>
      <c r="K8109" s="11">
        <f>Table__Master[[#This Row],[unit price]]*Table__Master[[#This Row],[Order qty]]</f>
        <v>3848.1059560775757</v>
      </c>
      <c r="L8109" s="11">
        <f>Table__Master[[#This Row],[Revenue]]-(Table__Master[[#This Row],[unit cost]]*Table__Master[[#This Row],[Order qty]])</f>
        <v>1099.4588445935929</v>
      </c>
    </row>
    <row r="8110" spans="1:12" x14ac:dyDescent="0.25">
      <c r="A8110" t="s">
        <v>9083</v>
      </c>
      <c r="B8110" s="3">
        <v>43870</v>
      </c>
      <c r="C8110" t="s">
        <v>965</v>
      </c>
      <c r="D8110" s="2" t="s">
        <v>962</v>
      </c>
      <c r="E8110">
        <v>17</v>
      </c>
      <c r="F8110">
        <v>294</v>
      </c>
      <c r="G8110">
        <v>32</v>
      </c>
      <c r="H8110">
        <v>2</v>
      </c>
      <c r="I8110" s="2">
        <v>417.87399762868881</v>
      </c>
      <c r="J8110" s="4">
        <v>298.48142687763487</v>
      </c>
      <c r="K8110" s="11">
        <f>Table__Master[[#This Row],[unit price]]*Table__Master[[#This Row],[Order qty]]</f>
        <v>835.74799525737762</v>
      </c>
      <c r="L8110" s="11">
        <f>Table__Master[[#This Row],[Revenue]]-(Table__Master[[#This Row],[unit cost]]*Table__Master[[#This Row],[Order qty]])</f>
        <v>238.78514150210788</v>
      </c>
    </row>
    <row r="8111" spans="1:12" x14ac:dyDescent="0.25">
      <c r="A8111" t="s">
        <v>9084</v>
      </c>
      <c r="B8111" s="3">
        <v>43874</v>
      </c>
      <c r="C8111" t="s">
        <v>964</v>
      </c>
      <c r="D8111" s="2" t="s">
        <v>962</v>
      </c>
      <c r="E8111">
        <v>13</v>
      </c>
      <c r="F8111">
        <v>204</v>
      </c>
      <c r="G8111">
        <v>37</v>
      </c>
      <c r="H8111">
        <v>5</v>
      </c>
      <c r="I8111" s="2">
        <v>524.83771812915802</v>
      </c>
      <c r="J8111" s="4">
        <v>374.88408437797005</v>
      </c>
      <c r="K8111" s="11">
        <f>Table__Master[[#This Row],[unit price]]*Table__Master[[#This Row],[Order qty]]</f>
        <v>2624.1885906457901</v>
      </c>
      <c r="L8111" s="11">
        <f>Table__Master[[#This Row],[Revenue]]-(Table__Master[[#This Row],[unit cost]]*Table__Master[[#This Row],[Order qty]])</f>
        <v>749.76816875593977</v>
      </c>
    </row>
    <row r="8112" spans="1:12" x14ac:dyDescent="0.25">
      <c r="A8112" t="s">
        <v>9085</v>
      </c>
      <c r="B8112" s="3">
        <v>43845</v>
      </c>
      <c r="C8112" t="s">
        <v>961</v>
      </c>
      <c r="D8112" s="2" t="s">
        <v>962</v>
      </c>
      <c r="E8112">
        <v>14</v>
      </c>
      <c r="F8112">
        <v>224</v>
      </c>
      <c r="G8112">
        <v>23</v>
      </c>
      <c r="H8112">
        <v>4</v>
      </c>
      <c r="I8112" s="2">
        <v>565.23287254571915</v>
      </c>
      <c r="J8112" s="4">
        <v>403.73776610408515</v>
      </c>
      <c r="K8112" s="11">
        <f>Table__Master[[#This Row],[unit price]]*Table__Master[[#This Row],[Order qty]]</f>
        <v>2260.9314901828766</v>
      </c>
      <c r="L8112" s="11">
        <f>Table__Master[[#This Row],[Revenue]]-(Table__Master[[#This Row],[unit cost]]*Table__Master[[#This Row],[Order qty]])</f>
        <v>645.98042576653597</v>
      </c>
    </row>
    <row r="8113" spans="1:12" x14ac:dyDescent="0.25">
      <c r="A8113" t="s">
        <v>9086</v>
      </c>
      <c r="B8113" s="3">
        <v>43892</v>
      </c>
      <c r="C8113" t="s">
        <v>964</v>
      </c>
      <c r="D8113" s="2" t="s">
        <v>962</v>
      </c>
      <c r="E8113">
        <v>26</v>
      </c>
      <c r="F8113">
        <v>336</v>
      </c>
      <c r="G8113">
        <v>33</v>
      </c>
      <c r="H8113">
        <v>9</v>
      </c>
      <c r="I8113" s="2">
        <v>581.37596154212952</v>
      </c>
      <c r="J8113" s="4">
        <v>415.26854395866394</v>
      </c>
      <c r="K8113" s="11">
        <f>Table__Master[[#This Row],[unit price]]*Table__Master[[#This Row],[Order qty]]</f>
        <v>5232.3836538791656</v>
      </c>
      <c r="L8113" s="11">
        <f>Table__Master[[#This Row],[Revenue]]-(Table__Master[[#This Row],[unit cost]]*Table__Master[[#This Row],[Order qty]])</f>
        <v>1494.9667582511902</v>
      </c>
    </row>
    <row r="8114" spans="1:12" x14ac:dyDescent="0.25">
      <c r="A8114" t="s">
        <v>9087</v>
      </c>
      <c r="B8114" s="3">
        <v>43977</v>
      </c>
      <c r="C8114" t="s">
        <v>963</v>
      </c>
      <c r="D8114" s="2" t="s">
        <v>962</v>
      </c>
      <c r="E8114">
        <v>13</v>
      </c>
      <c r="F8114">
        <v>103</v>
      </c>
      <c r="G8114">
        <v>34</v>
      </c>
      <c r="H8114">
        <v>3</v>
      </c>
      <c r="I8114" s="2">
        <v>465.39853781461716</v>
      </c>
      <c r="J8114" s="4">
        <v>332.42752701044083</v>
      </c>
      <c r="K8114" s="11">
        <f>Table__Master[[#This Row],[unit price]]*Table__Master[[#This Row],[Order qty]]</f>
        <v>1396.1956134438515</v>
      </c>
      <c r="L8114" s="11">
        <f>Table__Master[[#This Row],[Revenue]]-(Table__Master[[#This Row],[unit cost]]*Table__Master[[#This Row],[Order qty]])</f>
        <v>398.91303241252899</v>
      </c>
    </row>
    <row r="8115" spans="1:12" x14ac:dyDescent="0.25">
      <c r="A8115" t="s">
        <v>9088</v>
      </c>
      <c r="B8115" s="3">
        <v>43950</v>
      </c>
      <c r="C8115" t="s">
        <v>961</v>
      </c>
      <c r="D8115" s="2" t="s">
        <v>962</v>
      </c>
      <c r="E8115">
        <v>8</v>
      </c>
      <c r="F8115">
        <v>105</v>
      </c>
      <c r="G8115">
        <v>27</v>
      </c>
      <c r="H8115">
        <v>10</v>
      </c>
      <c r="I8115" s="2">
        <v>483.66277921199799</v>
      </c>
      <c r="J8115" s="4">
        <v>345.47341372285575</v>
      </c>
      <c r="K8115" s="11">
        <f>Table__Master[[#This Row],[unit price]]*Table__Master[[#This Row],[Order qty]]</f>
        <v>4836.6277921199799</v>
      </c>
      <c r="L8115" s="11">
        <f>Table__Master[[#This Row],[Revenue]]-(Table__Master[[#This Row],[unit cost]]*Table__Master[[#This Row],[Order qty]])</f>
        <v>1381.8936548914226</v>
      </c>
    </row>
    <row r="8116" spans="1:12" x14ac:dyDescent="0.25">
      <c r="A8116" t="s">
        <v>9089</v>
      </c>
      <c r="B8116" s="3">
        <v>43835</v>
      </c>
      <c r="C8116" t="s">
        <v>965</v>
      </c>
      <c r="D8116" s="2" t="s">
        <v>962</v>
      </c>
      <c r="E8116">
        <v>6</v>
      </c>
      <c r="F8116">
        <v>57</v>
      </c>
      <c r="G8116">
        <v>24</v>
      </c>
      <c r="H8116">
        <v>10</v>
      </c>
      <c r="I8116" s="2">
        <v>509.81164437532425</v>
      </c>
      <c r="J8116" s="4">
        <v>364.15117455380306</v>
      </c>
      <c r="K8116" s="11">
        <f>Table__Master[[#This Row],[unit price]]*Table__Master[[#This Row],[Order qty]]</f>
        <v>5098.1164437532425</v>
      </c>
      <c r="L8116" s="11">
        <f>Table__Master[[#This Row],[Revenue]]-(Table__Master[[#This Row],[unit cost]]*Table__Master[[#This Row],[Order qty]])</f>
        <v>1456.604698215212</v>
      </c>
    </row>
    <row r="8117" spans="1:12" x14ac:dyDescent="0.25">
      <c r="A8117" t="s">
        <v>9090</v>
      </c>
      <c r="B8117" s="3">
        <v>43918</v>
      </c>
      <c r="C8117" t="s">
        <v>961</v>
      </c>
      <c r="D8117" s="2" t="s">
        <v>962</v>
      </c>
      <c r="E8117">
        <v>25</v>
      </c>
      <c r="F8117">
        <v>119</v>
      </c>
      <c r="G8117">
        <v>34</v>
      </c>
      <c r="H8117">
        <v>2</v>
      </c>
      <c r="I8117" s="2">
        <v>407.72778081893921</v>
      </c>
      <c r="J8117" s="4">
        <v>291.23412915638517</v>
      </c>
      <c r="K8117" s="11">
        <f>Table__Master[[#This Row],[unit price]]*Table__Master[[#This Row],[Order qty]]</f>
        <v>815.45556163787842</v>
      </c>
      <c r="L8117" s="11">
        <f>Table__Master[[#This Row],[Revenue]]-(Table__Master[[#This Row],[unit cost]]*Table__Master[[#This Row],[Order qty]])</f>
        <v>232.98730332510809</v>
      </c>
    </row>
    <row r="8118" spans="1:12" x14ac:dyDescent="0.25">
      <c r="A8118" t="s">
        <v>9091</v>
      </c>
      <c r="B8118" s="3">
        <v>43946</v>
      </c>
      <c r="C8118" t="s">
        <v>961</v>
      </c>
      <c r="D8118" s="2" t="s">
        <v>962</v>
      </c>
      <c r="E8118">
        <v>22</v>
      </c>
      <c r="F8118">
        <v>67</v>
      </c>
      <c r="G8118">
        <v>34</v>
      </c>
      <c r="H8118">
        <v>4</v>
      </c>
      <c r="I8118" s="2">
        <v>628.32867568731308</v>
      </c>
      <c r="J8118" s="4">
        <v>448.80619691950938</v>
      </c>
      <c r="K8118" s="11">
        <f>Table__Master[[#This Row],[unit price]]*Table__Master[[#This Row],[Order qty]]</f>
        <v>2513.3147027492523</v>
      </c>
      <c r="L8118" s="11">
        <f>Table__Master[[#This Row],[Revenue]]-(Table__Master[[#This Row],[unit cost]]*Table__Master[[#This Row],[Order qty]])</f>
        <v>718.08991507121482</v>
      </c>
    </row>
    <row r="8119" spans="1:12" x14ac:dyDescent="0.25">
      <c r="A8119" t="s">
        <v>9092</v>
      </c>
      <c r="B8119" s="3">
        <v>43933</v>
      </c>
      <c r="C8119" t="s">
        <v>964</v>
      </c>
      <c r="D8119" s="2" t="s">
        <v>962</v>
      </c>
      <c r="E8119">
        <v>22</v>
      </c>
      <c r="F8119">
        <v>161</v>
      </c>
      <c r="G8119">
        <v>36</v>
      </c>
      <c r="H8119">
        <v>1</v>
      </c>
      <c r="I8119" s="2">
        <v>192.16557848453522</v>
      </c>
      <c r="J8119" s="4">
        <v>137.26112748895375</v>
      </c>
      <c r="K8119" s="11">
        <f>Table__Master[[#This Row],[unit price]]*Table__Master[[#This Row],[Order qty]]</f>
        <v>192.16557848453522</v>
      </c>
      <c r="L8119" s="11">
        <f>Table__Master[[#This Row],[Revenue]]-(Table__Master[[#This Row],[unit cost]]*Table__Master[[#This Row],[Order qty]])</f>
        <v>54.90445099558147</v>
      </c>
    </row>
    <row r="8120" spans="1:12" x14ac:dyDescent="0.25">
      <c r="A8120" t="s">
        <v>9093</v>
      </c>
      <c r="B8120" s="3">
        <v>43937</v>
      </c>
      <c r="C8120" t="s">
        <v>961</v>
      </c>
      <c r="D8120" s="2" t="s">
        <v>962</v>
      </c>
      <c r="E8120">
        <v>2</v>
      </c>
      <c r="F8120">
        <v>132</v>
      </c>
      <c r="G8120">
        <v>35</v>
      </c>
      <c r="H8120">
        <v>4</v>
      </c>
      <c r="I8120" s="2">
        <v>416.67360788583755</v>
      </c>
      <c r="J8120" s="4">
        <v>297.6240056327411</v>
      </c>
      <c r="K8120" s="11">
        <f>Table__Master[[#This Row],[unit price]]*Table__Master[[#This Row],[Order qty]]</f>
        <v>1666.6944315433502</v>
      </c>
      <c r="L8120" s="11">
        <f>Table__Master[[#This Row],[Revenue]]-(Table__Master[[#This Row],[unit cost]]*Table__Master[[#This Row],[Order qty]])</f>
        <v>476.19840901238581</v>
      </c>
    </row>
    <row r="8121" spans="1:12" x14ac:dyDescent="0.25">
      <c r="A8121" t="s">
        <v>9094</v>
      </c>
      <c r="B8121" s="3">
        <v>43947</v>
      </c>
      <c r="C8121" t="s">
        <v>963</v>
      </c>
      <c r="D8121" s="2" t="s">
        <v>962</v>
      </c>
      <c r="E8121">
        <v>4</v>
      </c>
      <c r="F8121">
        <v>358</v>
      </c>
      <c r="G8121">
        <v>38</v>
      </c>
      <c r="H8121">
        <v>2</v>
      </c>
      <c r="I8121" s="2">
        <v>208.28080630302429</v>
      </c>
      <c r="J8121" s="4">
        <v>148.77200450216023</v>
      </c>
      <c r="K8121" s="11">
        <f>Table__Master[[#This Row],[unit price]]*Table__Master[[#This Row],[Order qty]]</f>
        <v>416.56161260604858</v>
      </c>
      <c r="L8121" s="11">
        <f>Table__Master[[#This Row],[Revenue]]-(Table__Master[[#This Row],[unit cost]]*Table__Master[[#This Row],[Order qty]])</f>
        <v>119.01760360172813</v>
      </c>
    </row>
    <row r="8122" spans="1:12" x14ac:dyDescent="0.25">
      <c r="A8122" t="s">
        <v>9095</v>
      </c>
      <c r="B8122" s="3">
        <v>43957</v>
      </c>
      <c r="C8122" t="s">
        <v>965</v>
      </c>
      <c r="D8122" s="2" t="s">
        <v>962</v>
      </c>
      <c r="E8122">
        <v>9</v>
      </c>
      <c r="F8122">
        <v>255</v>
      </c>
      <c r="G8122">
        <v>15</v>
      </c>
      <c r="H8122">
        <v>6</v>
      </c>
      <c r="I8122" s="2">
        <v>283.50285118818283</v>
      </c>
      <c r="J8122" s="4">
        <v>202.50203656298774</v>
      </c>
      <c r="K8122" s="11">
        <f>Table__Master[[#This Row],[unit price]]*Table__Master[[#This Row],[Order qty]]</f>
        <v>1701.017107129097</v>
      </c>
      <c r="L8122" s="11">
        <f>Table__Master[[#This Row],[Revenue]]-(Table__Master[[#This Row],[unit cost]]*Table__Master[[#This Row],[Order qty]])</f>
        <v>486.0048877511706</v>
      </c>
    </row>
    <row r="8123" spans="1:12" x14ac:dyDescent="0.25">
      <c r="A8123" t="s">
        <v>9096</v>
      </c>
      <c r="B8123" s="3">
        <v>43948</v>
      </c>
      <c r="C8123" t="s">
        <v>961</v>
      </c>
      <c r="D8123" s="2" t="s">
        <v>962</v>
      </c>
      <c r="E8123">
        <v>11</v>
      </c>
      <c r="F8123">
        <v>282</v>
      </c>
      <c r="G8123">
        <v>28</v>
      </c>
      <c r="H8123">
        <v>7</v>
      </c>
      <c r="I8123" s="2">
        <v>173.39329612255096</v>
      </c>
      <c r="J8123" s="4">
        <v>123.85235437325069</v>
      </c>
      <c r="K8123" s="11">
        <f>Table__Master[[#This Row],[unit price]]*Table__Master[[#This Row],[Order qty]]</f>
        <v>1213.7530728578568</v>
      </c>
      <c r="L8123" s="11">
        <f>Table__Master[[#This Row],[Revenue]]-(Table__Master[[#This Row],[unit cost]]*Table__Master[[#This Row],[Order qty]])</f>
        <v>346.78659224510193</v>
      </c>
    </row>
    <row r="8124" spans="1:12" x14ac:dyDescent="0.25">
      <c r="A8124" t="s">
        <v>9097</v>
      </c>
      <c r="B8124" s="3">
        <v>43946</v>
      </c>
      <c r="C8124" t="s">
        <v>964</v>
      </c>
      <c r="D8124" s="2" t="s">
        <v>962</v>
      </c>
      <c r="E8124">
        <v>8</v>
      </c>
      <c r="F8124">
        <v>8</v>
      </c>
      <c r="G8124">
        <v>27</v>
      </c>
      <c r="H8124">
        <v>6</v>
      </c>
      <c r="I8124" s="2">
        <v>250.98972254991531</v>
      </c>
      <c r="J8124" s="4">
        <v>179.27837324993953</v>
      </c>
      <c r="K8124" s="11">
        <f>Table__Master[[#This Row],[unit price]]*Table__Master[[#This Row],[Order qty]]</f>
        <v>1505.9383352994919</v>
      </c>
      <c r="L8124" s="11">
        <f>Table__Master[[#This Row],[Revenue]]-(Table__Master[[#This Row],[unit cost]]*Table__Master[[#This Row],[Order qty]])</f>
        <v>430.26809579985456</v>
      </c>
    </row>
    <row r="8125" spans="1:12" x14ac:dyDescent="0.25">
      <c r="A8125" t="s">
        <v>9098</v>
      </c>
      <c r="B8125" s="3">
        <v>43956</v>
      </c>
      <c r="C8125" t="s">
        <v>964</v>
      </c>
      <c r="D8125" s="2" t="s">
        <v>962</v>
      </c>
      <c r="E8125">
        <v>18</v>
      </c>
      <c r="F8125">
        <v>104</v>
      </c>
      <c r="G8125">
        <v>32</v>
      </c>
      <c r="H8125">
        <v>9</v>
      </c>
      <c r="I8125" s="2">
        <v>494.58465957641602</v>
      </c>
      <c r="J8125" s="4">
        <v>353.27475684029719</v>
      </c>
      <c r="K8125" s="11">
        <f>Table__Master[[#This Row],[unit price]]*Table__Master[[#This Row],[Order qty]]</f>
        <v>4451.2619361877441</v>
      </c>
      <c r="L8125" s="11">
        <f>Table__Master[[#This Row],[Revenue]]-(Table__Master[[#This Row],[unit cost]]*Table__Master[[#This Row],[Order qty]])</f>
        <v>1271.7891246250692</v>
      </c>
    </row>
    <row r="8126" spans="1:12" x14ac:dyDescent="0.25">
      <c r="A8126" t="s">
        <v>9099</v>
      </c>
      <c r="B8126" s="3">
        <v>43862</v>
      </c>
      <c r="C8126" t="s">
        <v>963</v>
      </c>
      <c r="D8126" s="2" t="s">
        <v>962</v>
      </c>
      <c r="E8126">
        <v>5</v>
      </c>
      <c r="F8126">
        <v>45</v>
      </c>
      <c r="G8126">
        <v>46</v>
      </c>
      <c r="H8126">
        <v>7</v>
      </c>
      <c r="I8126" s="2">
        <v>182.08469957113266</v>
      </c>
      <c r="J8126" s="4">
        <v>130.0604996936662</v>
      </c>
      <c r="K8126" s="11">
        <f>Table__Master[[#This Row],[unit price]]*Table__Master[[#This Row],[Order qty]]</f>
        <v>1274.5928969979286</v>
      </c>
      <c r="L8126" s="11">
        <f>Table__Master[[#This Row],[Revenue]]-(Table__Master[[#This Row],[unit cost]]*Table__Master[[#This Row],[Order qty]])</f>
        <v>364.16939914226521</v>
      </c>
    </row>
    <row r="8127" spans="1:12" x14ac:dyDescent="0.25">
      <c r="A8127" t="s">
        <v>9100</v>
      </c>
      <c r="B8127" s="3">
        <v>43870</v>
      </c>
      <c r="C8127" t="s">
        <v>964</v>
      </c>
      <c r="D8127" s="2" t="s">
        <v>962</v>
      </c>
      <c r="E8127">
        <v>22</v>
      </c>
      <c r="F8127">
        <v>248</v>
      </c>
      <c r="G8127">
        <v>3</v>
      </c>
      <c r="H8127">
        <v>3</v>
      </c>
      <c r="I8127" s="2">
        <v>334.41752636432648</v>
      </c>
      <c r="J8127" s="4">
        <v>238.86966168880465</v>
      </c>
      <c r="K8127" s="11">
        <f>Table__Master[[#This Row],[unit price]]*Table__Master[[#This Row],[Order qty]]</f>
        <v>1003.2525790929794</v>
      </c>
      <c r="L8127" s="11">
        <f>Table__Master[[#This Row],[Revenue]]-(Table__Master[[#This Row],[unit cost]]*Table__Master[[#This Row],[Order qty]])</f>
        <v>286.64359402656544</v>
      </c>
    </row>
    <row r="8128" spans="1:12" x14ac:dyDescent="0.25">
      <c r="A8128" t="s">
        <v>9101</v>
      </c>
      <c r="B8128" s="3">
        <v>43934</v>
      </c>
      <c r="C8128" t="s">
        <v>961</v>
      </c>
      <c r="D8128" s="2" t="s">
        <v>962</v>
      </c>
      <c r="E8128">
        <v>16</v>
      </c>
      <c r="F8128">
        <v>2</v>
      </c>
      <c r="G8128">
        <v>1</v>
      </c>
      <c r="H8128">
        <v>9</v>
      </c>
      <c r="I8128" s="2">
        <v>322.85770565271378</v>
      </c>
      <c r="J8128" s="4">
        <v>230.61264689479557</v>
      </c>
      <c r="K8128" s="11">
        <f>Table__Master[[#This Row],[unit price]]*Table__Master[[#This Row],[Order qty]]</f>
        <v>2905.719350874424</v>
      </c>
      <c r="L8128" s="11">
        <f>Table__Master[[#This Row],[Revenue]]-(Table__Master[[#This Row],[unit cost]]*Table__Master[[#This Row],[Order qty]])</f>
        <v>830.20552882126367</v>
      </c>
    </row>
    <row r="8129" spans="1:12" x14ac:dyDescent="0.25">
      <c r="A8129" t="s">
        <v>9102</v>
      </c>
      <c r="B8129" s="3">
        <v>43852</v>
      </c>
      <c r="C8129" t="s">
        <v>961</v>
      </c>
      <c r="D8129" s="2" t="s">
        <v>962</v>
      </c>
      <c r="E8129">
        <v>11</v>
      </c>
      <c r="F8129">
        <v>178</v>
      </c>
      <c r="G8129">
        <v>45</v>
      </c>
      <c r="H8129">
        <v>4</v>
      </c>
      <c r="I8129" s="2">
        <v>242.40868878364563</v>
      </c>
      <c r="J8129" s="4">
        <v>173.14906341688976</v>
      </c>
      <c r="K8129" s="11">
        <f>Table__Master[[#This Row],[unit price]]*Table__Master[[#This Row],[Order qty]]</f>
        <v>969.63475513458252</v>
      </c>
      <c r="L8129" s="11">
        <f>Table__Master[[#This Row],[Revenue]]-(Table__Master[[#This Row],[unit cost]]*Table__Master[[#This Row],[Order qty]])</f>
        <v>277.03850146702348</v>
      </c>
    </row>
    <row r="8130" spans="1:12" x14ac:dyDescent="0.25">
      <c r="A8130" t="s">
        <v>9103</v>
      </c>
      <c r="B8130" s="3">
        <v>43869</v>
      </c>
      <c r="C8130" t="s">
        <v>963</v>
      </c>
      <c r="D8130" s="2" t="s">
        <v>962</v>
      </c>
      <c r="E8130">
        <v>12</v>
      </c>
      <c r="F8130">
        <v>123</v>
      </c>
      <c r="G8130">
        <v>16</v>
      </c>
      <c r="H8130">
        <v>9</v>
      </c>
      <c r="I8130" s="2">
        <v>171.57867640256882</v>
      </c>
      <c r="J8130" s="4">
        <v>122.5561974304063</v>
      </c>
      <c r="K8130" s="11">
        <f>Table__Master[[#This Row],[unit price]]*Table__Master[[#This Row],[Order qty]]</f>
        <v>1544.2080876231194</v>
      </c>
      <c r="L8130" s="11">
        <f>Table__Master[[#This Row],[Revenue]]-(Table__Master[[#This Row],[unit cost]]*Table__Master[[#This Row],[Order qty]])</f>
        <v>441.20231074946264</v>
      </c>
    </row>
    <row r="8131" spans="1:12" x14ac:dyDescent="0.25">
      <c r="A8131" t="s">
        <v>9104</v>
      </c>
      <c r="B8131" s="3">
        <v>43888</v>
      </c>
      <c r="C8131" t="s">
        <v>961</v>
      </c>
      <c r="D8131" s="2" t="s">
        <v>962</v>
      </c>
      <c r="E8131">
        <v>2</v>
      </c>
      <c r="F8131">
        <v>310</v>
      </c>
      <c r="G8131">
        <v>27</v>
      </c>
      <c r="H8131">
        <v>10</v>
      </c>
      <c r="I8131" s="2">
        <v>287.28740251064301</v>
      </c>
      <c r="J8131" s="4">
        <v>205.20528750760215</v>
      </c>
      <c r="K8131" s="11">
        <f>Table__Master[[#This Row],[unit price]]*Table__Master[[#This Row],[Order qty]]</f>
        <v>2872.8740251064301</v>
      </c>
      <c r="L8131" s="11">
        <f>Table__Master[[#This Row],[Revenue]]-(Table__Master[[#This Row],[unit cost]]*Table__Master[[#This Row],[Order qty]])</f>
        <v>820.82115003040872</v>
      </c>
    </row>
    <row r="8132" spans="1:12" x14ac:dyDescent="0.25">
      <c r="A8132" t="s">
        <v>9105</v>
      </c>
      <c r="B8132" s="3">
        <v>43956</v>
      </c>
      <c r="C8132" t="s">
        <v>964</v>
      </c>
      <c r="D8132" s="2" t="s">
        <v>962</v>
      </c>
      <c r="E8132">
        <v>4</v>
      </c>
      <c r="F8132">
        <v>113</v>
      </c>
      <c r="G8132">
        <v>45</v>
      </c>
      <c r="H8132">
        <v>8</v>
      </c>
      <c r="I8132" s="2">
        <v>324.44265729188919</v>
      </c>
      <c r="J8132" s="4">
        <v>231.74475520849231</v>
      </c>
      <c r="K8132" s="11">
        <f>Table__Master[[#This Row],[unit price]]*Table__Master[[#This Row],[Order qty]]</f>
        <v>2595.5412583351135</v>
      </c>
      <c r="L8132" s="11">
        <f>Table__Master[[#This Row],[Revenue]]-(Table__Master[[#This Row],[unit cost]]*Table__Master[[#This Row],[Order qty]])</f>
        <v>741.58321666717507</v>
      </c>
    </row>
    <row r="8133" spans="1:12" x14ac:dyDescent="0.25">
      <c r="A8133" t="s">
        <v>9106</v>
      </c>
      <c r="B8133" s="3">
        <v>43899</v>
      </c>
      <c r="C8133" t="s">
        <v>961</v>
      </c>
      <c r="D8133" s="2" t="s">
        <v>962</v>
      </c>
      <c r="E8133">
        <v>14</v>
      </c>
      <c r="F8133">
        <v>139</v>
      </c>
      <c r="G8133">
        <v>1</v>
      </c>
      <c r="H8133">
        <v>5</v>
      </c>
      <c r="I8133" s="2">
        <v>281.32009363174438</v>
      </c>
      <c r="J8133" s="4">
        <v>200.94292402267456</v>
      </c>
      <c r="K8133" s="11">
        <f>Table__Master[[#This Row],[unit price]]*Table__Master[[#This Row],[Order qty]]</f>
        <v>1406.6004681587219</v>
      </c>
      <c r="L8133" s="11">
        <f>Table__Master[[#This Row],[Revenue]]-(Table__Master[[#This Row],[unit cost]]*Table__Master[[#This Row],[Order qty]])</f>
        <v>401.88584804534912</v>
      </c>
    </row>
    <row r="8134" spans="1:12" x14ac:dyDescent="0.25">
      <c r="A8134" t="s">
        <v>9107</v>
      </c>
      <c r="B8134" s="3">
        <v>43883</v>
      </c>
      <c r="C8134" t="s">
        <v>965</v>
      </c>
      <c r="D8134" s="2" t="s">
        <v>962</v>
      </c>
      <c r="E8134">
        <v>25</v>
      </c>
      <c r="F8134">
        <v>179</v>
      </c>
      <c r="G8134">
        <v>44</v>
      </c>
      <c r="H8134">
        <v>2</v>
      </c>
      <c r="I8134" s="2">
        <v>550.09568256139755</v>
      </c>
      <c r="J8134" s="4">
        <v>392.92548754385541</v>
      </c>
      <c r="K8134" s="11">
        <f>Table__Master[[#This Row],[unit price]]*Table__Master[[#This Row],[Order qty]]</f>
        <v>1100.1913651227951</v>
      </c>
      <c r="L8134" s="11">
        <f>Table__Master[[#This Row],[Revenue]]-(Table__Master[[#This Row],[unit cost]]*Table__Master[[#This Row],[Order qty]])</f>
        <v>314.34039003508428</v>
      </c>
    </row>
    <row r="8135" spans="1:12" x14ac:dyDescent="0.25">
      <c r="A8135" t="s">
        <v>9108</v>
      </c>
      <c r="B8135" s="3">
        <v>43874</v>
      </c>
      <c r="C8135" t="s">
        <v>964</v>
      </c>
      <c r="D8135" s="2" t="s">
        <v>962</v>
      </c>
      <c r="E8135">
        <v>2</v>
      </c>
      <c r="F8135">
        <v>52</v>
      </c>
      <c r="G8135">
        <v>40</v>
      </c>
      <c r="H8135">
        <v>5</v>
      </c>
      <c r="I8135" s="2">
        <v>296.2327219247818</v>
      </c>
      <c r="J8135" s="4">
        <v>211.59480137484417</v>
      </c>
      <c r="K8135" s="11">
        <f>Table__Master[[#This Row],[unit price]]*Table__Master[[#This Row],[Order qty]]</f>
        <v>1481.163609623909</v>
      </c>
      <c r="L8135" s="11">
        <f>Table__Master[[#This Row],[Revenue]]-(Table__Master[[#This Row],[unit cost]]*Table__Master[[#This Row],[Order qty]])</f>
        <v>423.18960274968822</v>
      </c>
    </row>
    <row r="8136" spans="1:12" x14ac:dyDescent="0.25">
      <c r="A8136" t="s">
        <v>9109</v>
      </c>
      <c r="B8136" s="3">
        <v>43949</v>
      </c>
      <c r="C8136" t="s">
        <v>964</v>
      </c>
      <c r="D8136" s="2" t="s">
        <v>962</v>
      </c>
      <c r="E8136">
        <v>26</v>
      </c>
      <c r="F8136">
        <v>149</v>
      </c>
      <c r="G8136">
        <v>13</v>
      </c>
      <c r="H8136">
        <v>7</v>
      </c>
      <c r="I8136" s="2">
        <v>496.36768537759781</v>
      </c>
      <c r="J8136" s="4">
        <v>354.54834669828415</v>
      </c>
      <c r="K8136" s="11">
        <f>Table__Master[[#This Row],[unit price]]*Table__Master[[#This Row],[Order qty]]</f>
        <v>3474.5737976431847</v>
      </c>
      <c r="L8136" s="11">
        <f>Table__Master[[#This Row],[Revenue]]-(Table__Master[[#This Row],[unit cost]]*Table__Master[[#This Row],[Order qty]])</f>
        <v>992.73537075519562</v>
      </c>
    </row>
    <row r="8137" spans="1:12" x14ac:dyDescent="0.25">
      <c r="A8137" t="s">
        <v>9110</v>
      </c>
      <c r="B8137" s="3">
        <v>43955</v>
      </c>
      <c r="C8137" t="s">
        <v>964</v>
      </c>
      <c r="D8137" s="2" t="s">
        <v>962</v>
      </c>
      <c r="E8137">
        <v>23</v>
      </c>
      <c r="F8137">
        <v>132</v>
      </c>
      <c r="G8137">
        <v>42</v>
      </c>
      <c r="H8137">
        <v>10</v>
      </c>
      <c r="I8137" s="2">
        <v>296.51205039024353</v>
      </c>
      <c r="J8137" s="4">
        <v>211.79432170731681</v>
      </c>
      <c r="K8137" s="11">
        <f>Table__Master[[#This Row],[unit price]]*Table__Master[[#This Row],[Order qty]]</f>
        <v>2965.1205039024353</v>
      </c>
      <c r="L8137" s="11">
        <f>Table__Master[[#This Row],[Revenue]]-(Table__Master[[#This Row],[unit cost]]*Table__Master[[#This Row],[Order qty]])</f>
        <v>847.17728682926736</v>
      </c>
    </row>
    <row r="8138" spans="1:12" x14ac:dyDescent="0.25">
      <c r="A8138" t="s">
        <v>9111</v>
      </c>
      <c r="B8138" s="3">
        <v>43960</v>
      </c>
      <c r="C8138" t="s">
        <v>961</v>
      </c>
      <c r="D8138" s="2" t="s">
        <v>962</v>
      </c>
      <c r="E8138">
        <v>1</v>
      </c>
      <c r="F8138">
        <v>350</v>
      </c>
      <c r="G8138">
        <v>6</v>
      </c>
      <c r="H8138">
        <v>9</v>
      </c>
      <c r="I8138" s="2">
        <v>539.86868923902512</v>
      </c>
      <c r="J8138" s="4">
        <v>385.62049231358941</v>
      </c>
      <c r="K8138" s="11">
        <f>Table__Master[[#This Row],[unit price]]*Table__Master[[#This Row],[Order qty]]</f>
        <v>4858.818203151226</v>
      </c>
      <c r="L8138" s="11">
        <f>Table__Master[[#This Row],[Revenue]]-(Table__Master[[#This Row],[unit cost]]*Table__Master[[#This Row],[Order qty]])</f>
        <v>1388.2337723289215</v>
      </c>
    </row>
    <row r="8139" spans="1:12" x14ac:dyDescent="0.25">
      <c r="A8139" t="s">
        <v>9112</v>
      </c>
      <c r="B8139" s="3">
        <v>43863</v>
      </c>
      <c r="C8139" t="s">
        <v>963</v>
      </c>
      <c r="D8139" s="2" t="s">
        <v>962</v>
      </c>
      <c r="E8139">
        <v>2</v>
      </c>
      <c r="F8139">
        <v>275</v>
      </c>
      <c r="G8139">
        <v>3</v>
      </c>
      <c r="H8139">
        <v>8</v>
      </c>
      <c r="I8139" s="2">
        <v>346.11707103252411</v>
      </c>
      <c r="J8139" s="4">
        <v>247.22647930894581</v>
      </c>
      <c r="K8139" s="11">
        <f>Table__Master[[#This Row],[unit price]]*Table__Master[[#This Row],[Order qty]]</f>
        <v>2768.9365682601929</v>
      </c>
      <c r="L8139" s="11">
        <f>Table__Master[[#This Row],[Revenue]]-(Table__Master[[#This Row],[unit cost]]*Table__Master[[#This Row],[Order qty]])</f>
        <v>791.12473378862637</v>
      </c>
    </row>
    <row r="8140" spans="1:12" x14ac:dyDescent="0.25">
      <c r="A8140" t="s">
        <v>9113</v>
      </c>
      <c r="B8140" s="3">
        <v>43969</v>
      </c>
      <c r="C8140" t="s">
        <v>963</v>
      </c>
      <c r="D8140" s="2" t="s">
        <v>962</v>
      </c>
      <c r="E8140">
        <v>13</v>
      </c>
      <c r="F8140">
        <v>301</v>
      </c>
      <c r="G8140">
        <v>26</v>
      </c>
      <c r="H8140">
        <v>4</v>
      </c>
      <c r="I8140" s="2">
        <v>414.35453063249588</v>
      </c>
      <c r="J8140" s="4">
        <v>295.96752188035424</v>
      </c>
      <c r="K8140" s="11">
        <f>Table__Master[[#This Row],[unit price]]*Table__Master[[#This Row],[Order qty]]</f>
        <v>1657.4181225299835</v>
      </c>
      <c r="L8140" s="11">
        <f>Table__Master[[#This Row],[Revenue]]-(Table__Master[[#This Row],[unit cost]]*Table__Master[[#This Row],[Order qty]])</f>
        <v>473.54803500856656</v>
      </c>
    </row>
    <row r="8141" spans="1:12" x14ac:dyDescent="0.25">
      <c r="A8141" t="s">
        <v>9114</v>
      </c>
      <c r="B8141" s="3">
        <v>43969</v>
      </c>
      <c r="C8141" t="s">
        <v>961</v>
      </c>
      <c r="D8141" s="2" t="s">
        <v>962</v>
      </c>
      <c r="E8141">
        <v>21</v>
      </c>
      <c r="F8141">
        <v>250</v>
      </c>
      <c r="G8141">
        <v>30</v>
      </c>
      <c r="H8141">
        <v>7</v>
      </c>
      <c r="I8141" s="2">
        <v>464.88183689117432</v>
      </c>
      <c r="J8141" s="4">
        <v>332.0584549222674</v>
      </c>
      <c r="K8141" s="11">
        <f>Table__Master[[#This Row],[unit price]]*Table__Master[[#This Row],[Order qty]]</f>
        <v>3254.1728582382202</v>
      </c>
      <c r="L8141" s="11">
        <f>Table__Master[[#This Row],[Revenue]]-(Table__Master[[#This Row],[unit cost]]*Table__Master[[#This Row],[Order qty]])</f>
        <v>929.76367378234863</v>
      </c>
    </row>
    <row r="8142" spans="1:12" x14ac:dyDescent="0.25">
      <c r="A8142" t="s">
        <v>9115</v>
      </c>
      <c r="B8142" s="3">
        <v>43878</v>
      </c>
      <c r="C8142" t="s">
        <v>961</v>
      </c>
      <c r="D8142" s="2" t="s">
        <v>962</v>
      </c>
      <c r="E8142">
        <v>22</v>
      </c>
      <c r="F8142">
        <v>200</v>
      </c>
      <c r="G8142">
        <v>18</v>
      </c>
      <c r="H8142">
        <v>2</v>
      </c>
      <c r="I8142" s="2">
        <v>393.01836293935776</v>
      </c>
      <c r="J8142" s="4">
        <v>280.72740209954128</v>
      </c>
      <c r="K8142" s="11">
        <f>Table__Master[[#This Row],[unit price]]*Table__Master[[#This Row],[Order qty]]</f>
        <v>786.03672587871552</v>
      </c>
      <c r="L8142" s="11">
        <f>Table__Master[[#This Row],[Revenue]]-(Table__Master[[#This Row],[unit cost]]*Table__Master[[#This Row],[Order qty]])</f>
        <v>224.58192167963296</v>
      </c>
    </row>
    <row r="8143" spans="1:12" x14ac:dyDescent="0.25">
      <c r="A8143" t="s">
        <v>9116</v>
      </c>
      <c r="B8143" s="3">
        <v>43959</v>
      </c>
      <c r="C8143" t="s">
        <v>961</v>
      </c>
      <c r="D8143" s="2" t="s">
        <v>962</v>
      </c>
      <c r="E8143">
        <v>23</v>
      </c>
      <c r="F8143">
        <v>202</v>
      </c>
      <c r="G8143">
        <v>8</v>
      </c>
      <c r="H8143">
        <v>10</v>
      </c>
      <c r="I8143" s="2">
        <v>338.14095032215118</v>
      </c>
      <c r="J8143" s="4">
        <v>241.529250230108</v>
      </c>
      <c r="K8143" s="11">
        <f>Table__Master[[#This Row],[unit price]]*Table__Master[[#This Row],[Order qty]]</f>
        <v>3381.4095032215118</v>
      </c>
      <c r="L8143" s="11">
        <f>Table__Master[[#This Row],[Revenue]]-(Table__Master[[#This Row],[unit cost]]*Table__Master[[#This Row],[Order qty]])</f>
        <v>966.11700092043156</v>
      </c>
    </row>
    <row r="8144" spans="1:12" x14ac:dyDescent="0.25">
      <c r="A8144" t="s">
        <v>9117</v>
      </c>
      <c r="B8144" s="3">
        <v>43867</v>
      </c>
      <c r="C8144" t="s">
        <v>961</v>
      </c>
      <c r="D8144" s="2" t="s">
        <v>962</v>
      </c>
      <c r="E8144">
        <v>12</v>
      </c>
      <c r="F8144">
        <v>347</v>
      </c>
      <c r="G8144">
        <v>43</v>
      </c>
      <c r="H8144">
        <v>5</v>
      </c>
      <c r="I8144" s="2">
        <v>406.11419159173965</v>
      </c>
      <c r="J8144" s="4">
        <v>290.08156542267119</v>
      </c>
      <c r="K8144" s="11">
        <f>Table__Master[[#This Row],[unit price]]*Table__Master[[#This Row],[Order qty]]</f>
        <v>2030.5709579586983</v>
      </c>
      <c r="L8144" s="11">
        <f>Table__Master[[#This Row],[Revenue]]-(Table__Master[[#This Row],[unit cost]]*Table__Master[[#This Row],[Order qty]])</f>
        <v>580.16313084534227</v>
      </c>
    </row>
    <row r="8145" spans="1:12" x14ac:dyDescent="0.25">
      <c r="A8145" t="s">
        <v>9118</v>
      </c>
      <c r="B8145" s="3">
        <v>43912</v>
      </c>
      <c r="C8145" t="s">
        <v>965</v>
      </c>
      <c r="D8145" s="2" t="s">
        <v>962</v>
      </c>
      <c r="E8145">
        <v>2</v>
      </c>
      <c r="F8145">
        <v>356</v>
      </c>
      <c r="G8145">
        <v>36</v>
      </c>
      <c r="H8145">
        <v>10</v>
      </c>
      <c r="I8145" s="2">
        <v>210.35895752906799</v>
      </c>
      <c r="J8145" s="4">
        <v>150.25639823504858</v>
      </c>
      <c r="K8145" s="11">
        <f>Table__Master[[#This Row],[unit price]]*Table__Master[[#This Row],[Order qty]]</f>
        <v>2103.5895752906799</v>
      </c>
      <c r="L8145" s="11">
        <f>Table__Master[[#This Row],[Revenue]]-(Table__Master[[#This Row],[unit cost]]*Table__Master[[#This Row],[Order qty]])</f>
        <v>601.0255929401942</v>
      </c>
    </row>
    <row r="8146" spans="1:12" x14ac:dyDescent="0.25">
      <c r="A8146" t="s">
        <v>9119</v>
      </c>
      <c r="B8146" s="3">
        <v>43968</v>
      </c>
      <c r="C8146" t="s">
        <v>964</v>
      </c>
      <c r="D8146" s="2" t="s">
        <v>962</v>
      </c>
      <c r="E8146">
        <v>23</v>
      </c>
      <c r="F8146">
        <v>349</v>
      </c>
      <c r="G8146">
        <v>29</v>
      </c>
      <c r="H8146">
        <v>3</v>
      </c>
      <c r="I8146" s="2">
        <v>616.56869047880173</v>
      </c>
      <c r="J8146" s="4">
        <v>440.40620748485838</v>
      </c>
      <c r="K8146" s="11">
        <f>Table__Master[[#This Row],[unit price]]*Table__Master[[#This Row],[Order qty]]</f>
        <v>1849.7060714364052</v>
      </c>
      <c r="L8146" s="11">
        <f>Table__Master[[#This Row],[Revenue]]-(Table__Master[[#This Row],[unit cost]]*Table__Master[[#This Row],[Order qty]])</f>
        <v>528.48744898183008</v>
      </c>
    </row>
    <row r="8147" spans="1:12" x14ac:dyDescent="0.25">
      <c r="A8147" t="s">
        <v>9120</v>
      </c>
      <c r="B8147" s="3">
        <v>43977</v>
      </c>
      <c r="C8147" t="s">
        <v>963</v>
      </c>
      <c r="D8147" s="2" t="s">
        <v>962</v>
      </c>
      <c r="E8147">
        <v>13</v>
      </c>
      <c r="F8147">
        <v>288</v>
      </c>
      <c r="G8147">
        <v>31</v>
      </c>
      <c r="H8147">
        <v>9</v>
      </c>
      <c r="I8147" s="2">
        <v>410.79489934444427</v>
      </c>
      <c r="J8147" s="4">
        <v>293.42492810317452</v>
      </c>
      <c r="K8147" s="11">
        <f>Table__Master[[#This Row],[unit price]]*Table__Master[[#This Row],[Order qty]]</f>
        <v>3697.1540940999985</v>
      </c>
      <c r="L8147" s="11">
        <f>Table__Master[[#This Row],[Revenue]]-(Table__Master[[#This Row],[unit cost]]*Table__Master[[#This Row],[Order qty]])</f>
        <v>1056.3297411714279</v>
      </c>
    </row>
    <row r="8148" spans="1:12" x14ac:dyDescent="0.25">
      <c r="A8148" t="s">
        <v>9121</v>
      </c>
      <c r="B8148" s="3">
        <v>43901</v>
      </c>
      <c r="C8148" t="s">
        <v>963</v>
      </c>
      <c r="D8148" s="2" t="s">
        <v>962</v>
      </c>
      <c r="E8148">
        <v>22</v>
      </c>
      <c r="F8148">
        <v>48</v>
      </c>
      <c r="G8148">
        <v>47</v>
      </c>
      <c r="H8148">
        <v>1</v>
      </c>
      <c r="I8148" s="2">
        <v>588.48754960298538</v>
      </c>
      <c r="J8148" s="4">
        <v>420.34824971641814</v>
      </c>
      <c r="K8148" s="11">
        <f>Table__Master[[#This Row],[unit price]]*Table__Master[[#This Row],[Order qty]]</f>
        <v>588.48754960298538</v>
      </c>
      <c r="L8148" s="11">
        <f>Table__Master[[#This Row],[Revenue]]-(Table__Master[[#This Row],[unit cost]]*Table__Master[[#This Row],[Order qty]])</f>
        <v>168.13929988656724</v>
      </c>
    </row>
    <row r="8149" spans="1:12" x14ac:dyDescent="0.25">
      <c r="A8149" t="s">
        <v>9122</v>
      </c>
      <c r="B8149" s="3">
        <v>43886</v>
      </c>
      <c r="C8149" t="s">
        <v>965</v>
      </c>
      <c r="D8149" s="2" t="s">
        <v>962</v>
      </c>
      <c r="E8149">
        <v>11</v>
      </c>
      <c r="F8149">
        <v>360</v>
      </c>
      <c r="G8149">
        <v>6</v>
      </c>
      <c r="H8149">
        <v>9</v>
      </c>
      <c r="I8149" s="2">
        <v>591.48326826095581</v>
      </c>
      <c r="J8149" s="4">
        <v>422.4880487578256</v>
      </c>
      <c r="K8149" s="11">
        <f>Table__Master[[#This Row],[unit price]]*Table__Master[[#This Row],[Order qty]]</f>
        <v>5323.3494143486023</v>
      </c>
      <c r="L8149" s="11">
        <f>Table__Master[[#This Row],[Revenue]]-(Table__Master[[#This Row],[unit cost]]*Table__Master[[#This Row],[Order qty]])</f>
        <v>1520.9569755281718</v>
      </c>
    </row>
    <row r="8150" spans="1:12" x14ac:dyDescent="0.25">
      <c r="A8150" t="s">
        <v>9123</v>
      </c>
      <c r="B8150" s="3">
        <v>43852</v>
      </c>
      <c r="C8150" t="s">
        <v>964</v>
      </c>
      <c r="D8150" s="2" t="s">
        <v>962</v>
      </c>
      <c r="E8150">
        <v>12</v>
      </c>
      <c r="F8150">
        <v>165</v>
      </c>
      <c r="G8150">
        <v>2</v>
      </c>
      <c r="H8150">
        <v>1</v>
      </c>
      <c r="I8150" s="2">
        <v>320.71260398626328</v>
      </c>
      <c r="J8150" s="4">
        <v>229.0804314187595</v>
      </c>
      <c r="K8150" s="11">
        <f>Table__Master[[#This Row],[unit price]]*Table__Master[[#This Row],[Order qty]]</f>
        <v>320.71260398626328</v>
      </c>
      <c r="L8150" s="11">
        <f>Table__Master[[#This Row],[Revenue]]-(Table__Master[[#This Row],[unit cost]]*Table__Master[[#This Row],[Order qty]])</f>
        <v>91.632172567503773</v>
      </c>
    </row>
    <row r="8151" spans="1:12" x14ac:dyDescent="0.25">
      <c r="A8151" t="s">
        <v>9124</v>
      </c>
      <c r="B8151" s="3">
        <v>43882</v>
      </c>
      <c r="C8151" t="s">
        <v>964</v>
      </c>
      <c r="D8151" s="2" t="s">
        <v>962</v>
      </c>
      <c r="E8151">
        <v>1</v>
      </c>
      <c r="F8151">
        <v>342</v>
      </c>
      <c r="G8151">
        <v>16</v>
      </c>
      <c r="H8151">
        <v>6</v>
      </c>
      <c r="I8151" s="2">
        <v>384.06262171268463</v>
      </c>
      <c r="J8151" s="4">
        <v>274.33044408048903</v>
      </c>
      <c r="K8151" s="11">
        <f>Table__Master[[#This Row],[unit price]]*Table__Master[[#This Row],[Order qty]]</f>
        <v>2304.3757302761078</v>
      </c>
      <c r="L8151" s="11">
        <f>Table__Master[[#This Row],[Revenue]]-(Table__Master[[#This Row],[unit cost]]*Table__Master[[#This Row],[Order qty]])</f>
        <v>658.39306579317372</v>
      </c>
    </row>
    <row r="8152" spans="1:12" x14ac:dyDescent="0.25">
      <c r="A8152" t="s">
        <v>9125</v>
      </c>
      <c r="B8152" s="3">
        <v>43881</v>
      </c>
      <c r="C8152" t="s">
        <v>964</v>
      </c>
      <c r="D8152" s="2" t="s">
        <v>962</v>
      </c>
      <c r="E8152">
        <v>10</v>
      </c>
      <c r="F8152">
        <v>5</v>
      </c>
      <c r="G8152">
        <v>18</v>
      </c>
      <c r="H8152">
        <v>7</v>
      </c>
      <c r="I8152" s="2">
        <v>530.83599382638931</v>
      </c>
      <c r="J8152" s="4">
        <v>379.16856701884956</v>
      </c>
      <c r="K8152" s="11">
        <f>Table__Master[[#This Row],[unit price]]*Table__Master[[#This Row],[Order qty]]</f>
        <v>3715.8519567847252</v>
      </c>
      <c r="L8152" s="11">
        <f>Table__Master[[#This Row],[Revenue]]-(Table__Master[[#This Row],[unit cost]]*Table__Master[[#This Row],[Order qty]])</f>
        <v>1061.6719876527782</v>
      </c>
    </row>
    <row r="8153" spans="1:12" x14ac:dyDescent="0.25">
      <c r="A8153" t="s">
        <v>9126</v>
      </c>
      <c r="B8153" s="3">
        <v>43981</v>
      </c>
      <c r="C8153" t="s">
        <v>963</v>
      </c>
      <c r="D8153" s="2" t="s">
        <v>962</v>
      </c>
      <c r="E8153">
        <v>15</v>
      </c>
      <c r="F8153">
        <v>232</v>
      </c>
      <c r="G8153">
        <v>35</v>
      </c>
      <c r="H8153">
        <v>4</v>
      </c>
      <c r="I8153" s="2">
        <v>301.23310160636902</v>
      </c>
      <c r="J8153" s="4">
        <v>215.16650114740645</v>
      </c>
      <c r="K8153" s="11">
        <f>Table__Master[[#This Row],[unit price]]*Table__Master[[#This Row],[Order qty]]</f>
        <v>1204.9324064254761</v>
      </c>
      <c r="L8153" s="11">
        <f>Table__Master[[#This Row],[Revenue]]-(Table__Master[[#This Row],[unit cost]]*Table__Master[[#This Row],[Order qty]])</f>
        <v>344.26640183585027</v>
      </c>
    </row>
    <row r="8154" spans="1:12" x14ac:dyDescent="0.25">
      <c r="A8154" t="s">
        <v>9127</v>
      </c>
      <c r="B8154" s="3">
        <v>43955</v>
      </c>
      <c r="C8154" t="s">
        <v>961</v>
      </c>
      <c r="D8154" s="2" t="s">
        <v>962</v>
      </c>
      <c r="E8154">
        <v>25</v>
      </c>
      <c r="F8154">
        <v>316</v>
      </c>
      <c r="G8154">
        <v>44</v>
      </c>
      <c r="H8154">
        <v>6</v>
      </c>
      <c r="I8154" s="2">
        <v>201.32760590314865</v>
      </c>
      <c r="J8154" s="4">
        <v>143.80543278796333</v>
      </c>
      <c r="K8154" s="11">
        <f>Table__Master[[#This Row],[unit price]]*Table__Master[[#This Row],[Order qty]]</f>
        <v>1207.9656354188919</v>
      </c>
      <c r="L8154" s="11">
        <f>Table__Master[[#This Row],[Revenue]]-(Table__Master[[#This Row],[unit cost]]*Table__Master[[#This Row],[Order qty]])</f>
        <v>345.13303869111201</v>
      </c>
    </row>
    <row r="8155" spans="1:12" x14ac:dyDescent="0.25">
      <c r="A8155" t="s">
        <v>9128</v>
      </c>
      <c r="B8155" s="3">
        <v>43965</v>
      </c>
      <c r="C8155" t="s">
        <v>961</v>
      </c>
      <c r="D8155" s="2" t="s">
        <v>962</v>
      </c>
      <c r="E8155">
        <v>23</v>
      </c>
      <c r="F8155">
        <v>310</v>
      </c>
      <c r="G8155">
        <v>27</v>
      </c>
      <c r="H8155">
        <v>9</v>
      </c>
      <c r="I8155" s="2">
        <v>330.8741101026535</v>
      </c>
      <c r="J8155" s="4">
        <v>236.33865007332395</v>
      </c>
      <c r="K8155" s="11">
        <f>Table__Master[[#This Row],[unit price]]*Table__Master[[#This Row],[Order qty]]</f>
        <v>2977.8669909238815</v>
      </c>
      <c r="L8155" s="11">
        <f>Table__Master[[#This Row],[Revenue]]-(Table__Master[[#This Row],[unit cost]]*Table__Master[[#This Row],[Order qty]])</f>
        <v>850.81914026396589</v>
      </c>
    </row>
    <row r="8156" spans="1:12" x14ac:dyDescent="0.25">
      <c r="A8156" t="s">
        <v>9129</v>
      </c>
      <c r="B8156" s="3">
        <v>43861</v>
      </c>
      <c r="C8156" t="s">
        <v>961</v>
      </c>
      <c r="D8156" s="2" t="s">
        <v>962</v>
      </c>
      <c r="E8156">
        <v>26</v>
      </c>
      <c r="F8156">
        <v>30</v>
      </c>
      <c r="G8156">
        <v>8</v>
      </c>
      <c r="H8156">
        <v>9</v>
      </c>
      <c r="I8156" s="2">
        <v>546.6820462346077</v>
      </c>
      <c r="J8156" s="4">
        <v>390.48717588186264</v>
      </c>
      <c r="K8156" s="11">
        <f>Table__Master[[#This Row],[unit price]]*Table__Master[[#This Row],[Order qty]]</f>
        <v>4920.1384161114693</v>
      </c>
      <c r="L8156" s="11">
        <f>Table__Master[[#This Row],[Revenue]]-(Table__Master[[#This Row],[unit cost]]*Table__Master[[#This Row],[Order qty]])</f>
        <v>1405.7538331747055</v>
      </c>
    </row>
    <row r="8157" spans="1:12" x14ac:dyDescent="0.25">
      <c r="A8157" t="s">
        <v>9130</v>
      </c>
      <c r="B8157" s="3">
        <v>43855</v>
      </c>
      <c r="C8157" t="s">
        <v>961</v>
      </c>
      <c r="D8157" s="2" t="s">
        <v>962</v>
      </c>
      <c r="E8157">
        <v>15</v>
      </c>
      <c r="F8157">
        <v>95</v>
      </c>
      <c r="G8157">
        <v>13</v>
      </c>
      <c r="H8157">
        <v>7</v>
      </c>
      <c r="I8157" s="2">
        <v>309.10339164733887</v>
      </c>
      <c r="J8157" s="4">
        <v>220.78813689095634</v>
      </c>
      <c r="K8157" s="11">
        <f>Table__Master[[#This Row],[unit price]]*Table__Master[[#This Row],[Order qty]]</f>
        <v>2163.7237415313721</v>
      </c>
      <c r="L8157" s="11">
        <f>Table__Master[[#This Row],[Revenue]]-(Table__Master[[#This Row],[unit cost]]*Table__Master[[#This Row],[Order qty]])</f>
        <v>618.20678329467773</v>
      </c>
    </row>
    <row r="8158" spans="1:12" x14ac:dyDescent="0.25">
      <c r="A8158" t="s">
        <v>9131</v>
      </c>
      <c r="B8158" s="3">
        <v>43867</v>
      </c>
      <c r="C8158" t="s">
        <v>961</v>
      </c>
      <c r="D8158" s="2" t="s">
        <v>962</v>
      </c>
      <c r="E8158">
        <v>21</v>
      </c>
      <c r="F8158">
        <v>274</v>
      </c>
      <c r="G8158">
        <v>1</v>
      </c>
      <c r="H8158">
        <v>5</v>
      </c>
      <c r="I8158" s="2">
        <v>637.74139398336411</v>
      </c>
      <c r="J8158" s="4">
        <v>455.52956713097439</v>
      </c>
      <c r="K8158" s="11">
        <f>Table__Master[[#This Row],[unit price]]*Table__Master[[#This Row],[Order qty]]</f>
        <v>3188.7069699168205</v>
      </c>
      <c r="L8158" s="11">
        <f>Table__Master[[#This Row],[Revenue]]-(Table__Master[[#This Row],[unit cost]]*Table__Master[[#This Row],[Order qty]])</f>
        <v>911.05913426194866</v>
      </c>
    </row>
    <row r="8159" spans="1:12" x14ac:dyDescent="0.25">
      <c r="A8159" t="s">
        <v>9132</v>
      </c>
      <c r="B8159" s="3">
        <v>43833</v>
      </c>
      <c r="C8159" t="s">
        <v>964</v>
      </c>
      <c r="D8159" s="2" t="s">
        <v>962</v>
      </c>
      <c r="E8159">
        <v>2</v>
      </c>
      <c r="F8159">
        <v>55</v>
      </c>
      <c r="G8159">
        <v>27</v>
      </c>
      <c r="H8159">
        <v>6</v>
      </c>
      <c r="I8159" s="2">
        <v>271.80877125263214</v>
      </c>
      <c r="J8159" s="4">
        <v>194.14912232330869</v>
      </c>
      <c r="K8159" s="11">
        <f>Table__Master[[#This Row],[unit price]]*Table__Master[[#This Row],[Order qty]]</f>
        <v>1630.8526275157928</v>
      </c>
      <c r="L8159" s="11">
        <f>Table__Master[[#This Row],[Revenue]]-(Table__Master[[#This Row],[unit cost]]*Table__Master[[#This Row],[Order qty]])</f>
        <v>465.95789357594072</v>
      </c>
    </row>
    <row r="8160" spans="1:12" x14ac:dyDescent="0.25">
      <c r="A8160" t="s">
        <v>9133</v>
      </c>
      <c r="B8160" s="3">
        <v>43959</v>
      </c>
      <c r="C8160" t="s">
        <v>961</v>
      </c>
      <c r="D8160" s="2" t="s">
        <v>962</v>
      </c>
      <c r="E8160">
        <v>17</v>
      </c>
      <c r="F8160">
        <v>190</v>
      </c>
      <c r="G8160">
        <v>33</v>
      </c>
      <c r="H8160">
        <v>4</v>
      </c>
      <c r="I8160" s="2">
        <v>605.59998661279678</v>
      </c>
      <c r="J8160" s="4">
        <v>432.57141900914058</v>
      </c>
      <c r="K8160" s="11">
        <f>Table__Master[[#This Row],[unit price]]*Table__Master[[#This Row],[Order qty]]</f>
        <v>2422.3999464511871</v>
      </c>
      <c r="L8160" s="11">
        <f>Table__Master[[#This Row],[Revenue]]-(Table__Master[[#This Row],[unit cost]]*Table__Master[[#This Row],[Order qty]])</f>
        <v>692.1142704146248</v>
      </c>
    </row>
    <row r="8161" spans="1:12" x14ac:dyDescent="0.25">
      <c r="A8161" t="s">
        <v>9134</v>
      </c>
      <c r="B8161" s="3">
        <v>43881</v>
      </c>
      <c r="C8161" t="s">
        <v>964</v>
      </c>
      <c r="D8161" s="2" t="s">
        <v>962</v>
      </c>
      <c r="E8161">
        <v>8</v>
      </c>
      <c r="F8161">
        <v>46</v>
      </c>
      <c r="G8161">
        <v>18</v>
      </c>
      <c r="H8161">
        <v>6</v>
      </c>
      <c r="I8161" s="2">
        <v>612.43379902839661</v>
      </c>
      <c r="J8161" s="4">
        <v>437.45271359171187</v>
      </c>
      <c r="K8161" s="11">
        <f>Table__Master[[#This Row],[unit price]]*Table__Master[[#This Row],[Order qty]]</f>
        <v>3674.6027941703796</v>
      </c>
      <c r="L8161" s="11">
        <f>Table__Master[[#This Row],[Revenue]]-(Table__Master[[#This Row],[unit cost]]*Table__Master[[#This Row],[Order qty]])</f>
        <v>1049.8865126201085</v>
      </c>
    </row>
    <row r="8162" spans="1:12" x14ac:dyDescent="0.25">
      <c r="A8162" t="s">
        <v>9135</v>
      </c>
      <c r="B8162" s="3">
        <v>43929</v>
      </c>
      <c r="C8162" t="s">
        <v>964</v>
      </c>
      <c r="D8162" s="2" t="s">
        <v>962</v>
      </c>
      <c r="E8162">
        <v>25</v>
      </c>
      <c r="F8162">
        <v>318</v>
      </c>
      <c r="G8162">
        <v>38</v>
      </c>
      <c r="H8162">
        <v>2</v>
      </c>
      <c r="I8162" s="2">
        <v>416.74748629331589</v>
      </c>
      <c r="J8162" s="4">
        <v>297.67677592379709</v>
      </c>
      <c r="K8162" s="11">
        <f>Table__Master[[#This Row],[unit price]]*Table__Master[[#This Row],[Order qty]]</f>
        <v>833.49497258663177</v>
      </c>
      <c r="L8162" s="11">
        <f>Table__Master[[#This Row],[Revenue]]-(Table__Master[[#This Row],[unit cost]]*Table__Master[[#This Row],[Order qty]])</f>
        <v>238.14142073903759</v>
      </c>
    </row>
    <row r="8163" spans="1:12" x14ac:dyDescent="0.25">
      <c r="A8163" t="s">
        <v>9136</v>
      </c>
      <c r="B8163" s="3">
        <v>43879</v>
      </c>
      <c r="C8163" t="s">
        <v>963</v>
      </c>
      <c r="D8163" s="2" t="s">
        <v>962</v>
      </c>
      <c r="E8163">
        <v>24</v>
      </c>
      <c r="F8163">
        <v>327</v>
      </c>
      <c r="G8163">
        <v>4</v>
      </c>
      <c r="H8163">
        <v>3</v>
      </c>
      <c r="I8163" s="2">
        <v>496.04855096340179</v>
      </c>
      <c r="J8163" s="4">
        <v>354.320393545287</v>
      </c>
      <c r="K8163" s="11">
        <f>Table__Master[[#This Row],[unit price]]*Table__Master[[#This Row],[Order qty]]</f>
        <v>1488.1456528902054</v>
      </c>
      <c r="L8163" s="11">
        <f>Table__Master[[#This Row],[Revenue]]-(Table__Master[[#This Row],[unit cost]]*Table__Master[[#This Row],[Order qty]])</f>
        <v>425.18447225434443</v>
      </c>
    </row>
    <row r="8164" spans="1:12" x14ac:dyDescent="0.25">
      <c r="A8164" t="s">
        <v>9137</v>
      </c>
      <c r="B8164" s="3">
        <v>43920</v>
      </c>
      <c r="C8164" t="s">
        <v>961</v>
      </c>
      <c r="D8164" s="2" t="s">
        <v>962</v>
      </c>
      <c r="E8164">
        <v>12</v>
      </c>
      <c r="F8164">
        <v>99</v>
      </c>
      <c r="G8164">
        <v>36</v>
      </c>
      <c r="H8164">
        <v>6</v>
      </c>
      <c r="I8164" s="2">
        <v>372.35647755861282</v>
      </c>
      <c r="J8164" s="4">
        <v>265.9689125418663</v>
      </c>
      <c r="K8164" s="11">
        <f>Table__Master[[#This Row],[unit price]]*Table__Master[[#This Row],[Order qty]]</f>
        <v>2234.1388653516769</v>
      </c>
      <c r="L8164" s="11">
        <f>Table__Master[[#This Row],[Revenue]]-(Table__Master[[#This Row],[unit cost]]*Table__Master[[#This Row],[Order qty]])</f>
        <v>638.32539010047913</v>
      </c>
    </row>
    <row r="8165" spans="1:12" x14ac:dyDescent="0.25">
      <c r="A8165" t="s">
        <v>9138</v>
      </c>
      <c r="B8165" s="3">
        <v>43888</v>
      </c>
      <c r="C8165" t="s">
        <v>965</v>
      </c>
      <c r="D8165" s="2" t="s">
        <v>962</v>
      </c>
      <c r="E8165">
        <v>4</v>
      </c>
      <c r="F8165">
        <v>74</v>
      </c>
      <c r="G8165">
        <v>28</v>
      </c>
      <c r="H8165">
        <v>4</v>
      </c>
      <c r="I8165" s="2">
        <v>619.98683595657349</v>
      </c>
      <c r="J8165" s="4">
        <v>442.8477399689811</v>
      </c>
      <c r="K8165" s="11">
        <f>Table__Master[[#This Row],[unit price]]*Table__Master[[#This Row],[Order qty]]</f>
        <v>2479.9473438262939</v>
      </c>
      <c r="L8165" s="11">
        <f>Table__Master[[#This Row],[Revenue]]-(Table__Master[[#This Row],[unit cost]]*Table__Master[[#This Row],[Order qty]])</f>
        <v>708.55638395036954</v>
      </c>
    </row>
    <row r="8166" spans="1:12" x14ac:dyDescent="0.25">
      <c r="A8166" t="s">
        <v>9139</v>
      </c>
      <c r="B8166" s="3">
        <v>43973</v>
      </c>
      <c r="C8166" t="s">
        <v>964</v>
      </c>
      <c r="D8166" s="2" t="s">
        <v>962</v>
      </c>
      <c r="E8166">
        <v>19</v>
      </c>
      <c r="F8166">
        <v>320</v>
      </c>
      <c r="G8166">
        <v>15</v>
      </c>
      <c r="H8166">
        <v>10</v>
      </c>
      <c r="I8166" s="2">
        <v>591.87084621191025</v>
      </c>
      <c r="J8166" s="4">
        <v>422.76489015136451</v>
      </c>
      <c r="K8166" s="11">
        <f>Table__Master[[#This Row],[unit price]]*Table__Master[[#This Row],[Order qty]]</f>
        <v>5918.7084621191025</v>
      </c>
      <c r="L8166" s="11">
        <f>Table__Master[[#This Row],[Revenue]]-(Table__Master[[#This Row],[unit cost]]*Table__Master[[#This Row],[Order qty]])</f>
        <v>1691.0595606054576</v>
      </c>
    </row>
    <row r="8167" spans="1:12" x14ac:dyDescent="0.25">
      <c r="A8167" t="s">
        <v>9140</v>
      </c>
      <c r="B8167" s="3">
        <v>43897</v>
      </c>
      <c r="C8167" t="s">
        <v>965</v>
      </c>
      <c r="D8167" s="2" t="s">
        <v>962</v>
      </c>
      <c r="E8167">
        <v>23</v>
      </c>
      <c r="F8167">
        <v>147</v>
      </c>
      <c r="G8167">
        <v>16</v>
      </c>
      <c r="H8167">
        <v>10</v>
      </c>
      <c r="I8167" s="2">
        <v>504.58105909824371</v>
      </c>
      <c r="J8167" s="4">
        <v>360.41504221303126</v>
      </c>
      <c r="K8167" s="11">
        <f>Table__Master[[#This Row],[unit price]]*Table__Master[[#This Row],[Order qty]]</f>
        <v>5045.8105909824371</v>
      </c>
      <c r="L8167" s="11">
        <f>Table__Master[[#This Row],[Revenue]]-(Table__Master[[#This Row],[unit cost]]*Table__Master[[#This Row],[Order qty]])</f>
        <v>1441.6601688521246</v>
      </c>
    </row>
    <row r="8168" spans="1:12" x14ac:dyDescent="0.25">
      <c r="A8168" t="s">
        <v>9141</v>
      </c>
      <c r="B8168" s="3">
        <v>43918</v>
      </c>
      <c r="C8168" t="s">
        <v>965</v>
      </c>
      <c r="D8168" s="2" t="s">
        <v>962</v>
      </c>
      <c r="E8168">
        <v>1</v>
      </c>
      <c r="F8168">
        <v>141</v>
      </c>
      <c r="G8168">
        <v>39</v>
      </c>
      <c r="H8168">
        <v>5</v>
      </c>
      <c r="I8168" s="2">
        <v>373.30118948221207</v>
      </c>
      <c r="J8168" s="4">
        <v>266.64370677300866</v>
      </c>
      <c r="K8168" s="11">
        <f>Table__Master[[#This Row],[unit price]]*Table__Master[[#This Row],[Order qty]]</f>
        <v>1866.5059474110603</v>
      </c>
      <c r="L8168" s="11">
        <f>Table__Master[[#This Row],[Revenue]]-(Table__Master[[#This Row],[unit cost]]*Table__Master[[#This Row],[Order qty]])</f>
        <v>533.28741354601698</v>
      </c>
    </row>
    <row r="8169" spans="1:12" x14ac:dyDescent="0.25">
      <c r="A8169" t="s">
        <v>9142</v>
      </c>
      <c r="B8169" s="3">
        <v>43931</v>
      </c>
      <c r="C8169" t="s">
        <v>961</v>
      </c>
      <c r="D8169" s="2" t="s">
        <v>962</v>
      </c>
      <c r="E8169">
        <v>5</v>
      </c>
      <c r="F8169">
        <v>64</v>
      </c>
      <c r="G8169">
        <v>11</v>
      </c>
      <c r="H8169">
        <v>9</v>
      </c>
      <c r="I8169" s="2">
        <v>161.77599120140076</v>
      </c>
      <c r="J8169" s="4">
        <v>115.55427942957198</v>
      </c>
      <c r="K8169" s="11">
        <f>Table__Master[[#This Row],[unit price]]*Table__Master[[#This Row],[Order qty]]</f>
        <v>1455.9839208126068</v>
      </c>
      <c r="L8169" s="11">
        <f>Table__Master[[#This Row],[Revenue]]-(Table__Master[[#This Row],[unit cost]]*Table__Master[[#This Row],[Order qty]])</f>
        <v>415.99540594645896</v>
      </c>
    </row>
    <row r="8170" spans="1:12" x14ac:dyDescent="0.25">
      <c r="A8170" t="s">
        <v>9143</v>
      </c>
      <c r="B8170" s="3">
        <v>43921</v>
      </c>
      <c r="C8170" t="s">
        <v>965</v>
      </c>
      <c r="D8170" s="2" t="s">
        <v>962</v>
      </c>
      <c r="E8170">
        <v>16</v>
      </c>
      <c r="F8170">
        <v>103</v>
      </c>
      <c r="G8170">
        <v>5</v>
      </c>
      <c r="H8170">
        <v>5</v>
      </c>
      <c r="I8170" s="2">
        <v>451.88350743055344</v>
      </c>
      <c r="J8170" s="4">
        <v>322.77393387896677</v>
      </c>
      <c r="K8170" s="11">
        <f>Table__Master[[#This Row],[unit price]]*Table__Master[[#This Row],[Order qty]]</f>
        <v>2259.4175371527672</v>
      </c>
      <c r="L8170" s="11">
        <f>Table__Master[[#This Row],[Revenue]]-(Table__Master[[#This Row],[unit cost]]*Table__Master[[#This Row],[Order qty]])</f>
        <v>645.54786775793332</v>
      </c>
    </row>
    <row r="8171" spans="1:12" x14ac:dyDescent="0.25">
      <c r="A8171" t="s">
        <v>9144</v>
      </c>
      <c r="B8171" s="3">
        <v>43860</v>
      </c>
      <c r="C8171" t="s">
        <v>965</v>
      </c>
      <c r="D8171" s="2" t="s">
        <v>962</v>
      </c>
      <c r="E8171">
        <v>21</v>
      </c>
      <c r="F8171">
        <v>171</v>
      </c>
      <c r="G8171">
        <v>3</v>
      </c>
      <c r="H8171">
        <v>4</v>
      </c>
      <c r="I8171" s="2">
        <v>583.65269458293915</v>
      </c>
      <c r="J8171" s="4">
        <v>416.89478184495658</v>
      </c>
      <c r="K8171" s="11">
        <f>Table__Master[[#This Row],[unit price]]*Table__Master[[#This Row],[Order qty]]</f>
        <v>2334.6107783317566</v>
      </c>
      <c r="L8171" s="11">
        <f>Table__Master[[#This Row],[Revenue]]-(Table__Master[[#This Row],[unit cost]]*Table__Master[[#This Row],[Order qty]])</f>
        <v>667.03165095193026</v>
      </c>
    </row>
    <row r="8172" spans="1:12" x14ac:dyDescent="0.25">
      <c r="A8172" t="s">
        <v>9145</v>
      </c>
      <c r="B8172" s="3">
        <v>43889</v>
      </c>
      <c r="C8172" t="s">
        <v>965</v>
      </c>
      <c r="D8172" s="2" t="s">
        <v>962</v>
      </c>
      <c r="E8172">
        <v>1</v>
      </c>
      <c r="F8172">
        <v>210</v>
      </c>
      <c r="G8172">
        <v>32</v>
      </c>
      <c r="H8172">
        <v>10</v>
      </c>
      <c r="I8172" s="2">
        <v>282.00742560625076</v>
      </c>
      <c r="J8172" s="4">
        <v>201.43387543303626</v>
      </c>
      <c r="K8172" s="11">
        <f>Table__Master[[#This Row],[unit price]]*Table__Master[[#This Row],[Order qty]]</f>
        <v>2820.0742560625076</v>
      </c>
      <c r="L8172" s="11">
        <f>Table__Master[[#This Row],[Revenue]]-(Table__Master[[#This Row],[unit cost]]*Table__Master[[#This Row],[Order qty]])</f>
        <v>805.73550173214494</v>
      </c>
    </row>
    <row r="8173" spans="1:12" x14ac:dyDescent="0.25">
      <c r="A8173" t="s">
        <v>9146</v>
      </c>
      <c r="B8173" s="3">
        <v>43871</v>
      </c>
      <c r="C8173" t="s">
        <v>965</v>
      </c>
      <c r="D8173" s="2" t="s">
        <v>962</v>
      </c>
      <c r="E8173">
        <v>6</v>
      </c>
      <c r="F8173">
        <v>258</v>
      </c>
      <c r="G8173">
        <v>37</v>
      </c>
      <c r="H8173">
        <v>5</v>
      </c>
      <c r="I8173" s="2">
        <v>624.14385509490967</v>
      </c>
      <c r="J8173" s="4">
        <v>445.81703935350691</v>
      </c>
      <c r="K8173" s="11">
        <f>Table__Master[[#This Row],[unit price]]*Table__Master[[#This Row],[Order qty]]</f>
        <v>3120.7192754745483</v>
      </c>
      <c r="L8173" s="11">
        <f>Table__Master[[#This Row],[Revenue]]-(Table__Master[[#This Row],[unit cost]]*Table__Master[[#This Row],[Order qty]])</f>
        <v>891.63407870701394</v>
      </c>
    </row>
    <row r="8174" spans="1:12" x14ac:dyDescent="0.25">
      <c r="A8174" t="s">
        <v>9147</v>
      </c>
      <c r="B8174" s="3">
        <v>43971</v>
      </c>
      <c r="C8174" t="s">
        <v>961</v>
      </c>
      <c r="D8174" s="2" t="s">
        <v>962</v>
      </c>
      <c r="E8174">
        <v>13</v>
      </c>
      <c r="F8174">
        <v>240</v>
      </c>
      <c r="G8174">
        <v>16</v>
      </c>
      <c r="H8174">
        <v>5</v>
      </c>
      <c r="I8174" s="2">
        <v>628.5701989531517</v>
      </c>
      <c r="J8174" s="4">
        <v>448.97871353796552</v>
      </c>
      <c r="K8174" s="11">
        <f>Table__Master[[#This Row],[unit price]]*Table__Master[[#This Row],[Order qty]]</f>
        <v>3142.8509947657585</v>
      </c>
      <c r="L8174" s="11">
        <f>Table__Master[[#This Row],[Revenue]]-(Table__Master[[#This Row],[unit cost]]*Table__Master[[#This Row],[Order qty]])</f>
        <v>897.95742707593081</v>
      </c>
    </row>
    <row r="8175" spans="1:12" x14ac:dyDescent="0.25">
      <c r="A8175" t="s">
        <v>9148</v>
      </c>
      <c r="B8175" s="3">
        <v>43982</v>
      </c>
      <c r="C8175" t="s">
        <v>961</v>
      </c>
      <c r="D8175" s="2" t="s">
        <v>962</v>
      </c>
      <c r="E8175">
        <v>4</v>
      </c>
      <c r="F8175">
        <v>258</v>
      </c>
      <c r="G8175">
        <v>47</v>
      </c>
      <c r="H8175">
        <v>3</v>
      </c>
      <c r="I8175" s="2">
        <v>497.47177040576935</v>
      </c>
      <c r="J8175" s="4">
        <v>355.33697886126384</v>
      </c>
      <c r="K8175" s="11">
        <f>Table__Master[[#This Row],[unit price]]*Table__Master[[#This Row],[Order qty]]</f>
        <v>1492.415311217308</v>
      </c>
      <c r="L8175" s="11">
        <f>Table__Master[[#This Row],[Revenue]]-(Table__Master[[#This Row],[unit cost]]*Table__Master[[#This Row],[Order qty]])</f>
        <v>426.40437463351645</v>
      </c>
    </row>
    <row r="8176" spans="1:12" x14ac:dyDescent="0.25">
      <c r="A8176" t="s">
        <v>9149</v>
      </c>
      <c r="B8176" s="3">
        <v>43958</v>
      </c>
      <c r="C8176" t="s">
        <v>964</v>
      </c>
      <c r="D8176" s="2" t="s">
        <v>962</v>
      </c>
      <c r="E8176">
        <v>26</v>
      </c>
      <c r="F8176">
        <v>19</v>
      </c>
      <c r="G8176">
        <v>12</v>
      </c>
      <c r="H8176">
        <v>7</v>
      </c>
      <c r="I8176" s="2">
        <v>336.16274696588516</v>
      </c>
      <c r="J8176" s="4">
        <v>240.11624783277514</v>
      </c>
      <c r="K8176" s="11">
        <f>Table__Master[[#This Row],[unit price]]*Table__Master[[#This Row],[Order qty]]</f>
        <v>2353.1392287611961</v>
      </c>
      <c r="L8176" s="11">
        <f>Table__Master[[#This Row],[Revenue]]-(Table__Master[[#This Row],[unit cost]]*Table__Master[[#This Row],[Order qty]])</f>
        <v>672.3254939317701</v>
      </c>
    </row>
    <row r="8177" spans="1:12" x14ac:dyDescent="0.25">
      <c r="A8177" t="s">
        <v>9150</v>
      </c>
      <c r="B8177" s="3">
        <v>43912</v>
      </c>
      <c r="C8177" t="s">
        <v>963</v>
      </c>
      <c r="D8177" s="2" t="s">
        <v>962</v>
      </c>
      <c r="E8177">
        <v>15</v>
      </c>
      <c r="F8177">
        <v>351</v>
      </c>
      <c r="G8177">
        <v>14</v>
      </c>
      <c r="H8177">
        <v>1</v>
      </c>
      <c r="I8177" s="2">
        <v>198.09024453163147</v>
      </c>
      <c r="J8177" s="4">
        <v>141.49303180830819</v>
      </c>
      <c r="K8177" s="11">
        <f>Table__Master[[#This Row],[unit price]]*Table__Master[[#This Row],[Order qty]]</f>
        <v>198.09024453163147</v>
      </c>
      <c r="L8177" s="11">
        <f>Table__Master[[#This Row],[Revenue]]-(Table__Master[[#This Row],[unit cost]]*Table__Master[[#This Row],[Order qty]])</f>
        <v>56.597212723323281</v>
      </c>
    </row>
    <row r="8178" spans="1:12" x14ac:dyDescent="0.25">
      <c r="A8178" t="s">
        <v>9151</v>
      </c>
      <c r="B8178" s="3">
        <v>43904</v>
      </c>
      <c r="C8178" t="s">
        <v>963</v>
      </c>
      <c r="D8178" s="2" t="s">
        <v>962</v>
      </c>
      <c r="E8178">
        <v>7</v>
      </c>
      <c r="F8178">
        <v>25</v>
      </c>
      <c r="G8178">
        <v>17</v>
      </c>
      <c r="H8178">
        <v>6</v>
      </c>
      <c r="I8178" s="2">
        <v>317.7439700961113</v>
      </c>
      <c r="J8178" s="4">
        <v>226.95997864007953</v>
      </c>
      <c r="K8178" s="11">
        <f>Table__Master[[#This Row],[unit price]]*Table__Master[[#This Row],[Order qty]]</f>
        <v>1906.4638205766678</v>
      </c>
      <c r="L8178" s="11">
        <f>Table__Master[[#This Row],[Revenue]]-(Table__Master[[#This Row],[unit cost]]*Table__Master[[#This Row],[Order qty]])</f>
        <v>544.70394873619057</v>
      </c>
    </row>
    <row r="8179" spans="1:12" x14ac:dyDescent="0.25">
      <c r="A8179" t="s">
        <v>9152</v>
      </c>
      <c r="B8179" s="3">
        <v>43905</v>
      </c>
      <c r="C8179" t="s">
        <v>963</v>
      </c>
      <c r="D8179" s="2" t="s">
        <v>962</v>
      </c>
      <c r="E8179">
        <v>22</v>
      </c>
      <c r="F8179">
        <v>72</v>
      </c>
      <c r="G8179">
        <v>20</v>
      </c>
      <c r="H8179">
        <v>3</v>
      </c>
      <c r="I8179" s="2">
        <v>310.16163861751556</v>
      </c>
      <c r="J8179" s="4">
        <v>221.54402758393971</v>
      </c>
      <c r="K8179" s="11">
        <f>Table__Master[[#This Row],[unit price]]*Table__Master[[#This Row],[Order qty]]</f>
        <v>930.48491585254669</v>
      </c>
      <c r="L8179" s="11">
        <f>Table__Master[[#This Row],[Revenue]]-(Table__Master[[#This Row],[unit cost]]*Table__Master[[#This Row],[Order qty]])</f>
        <v>265.85283310072759</v>
      </c>
    </row>
    <row r="8180" spans="1:12" x14ac:dyDescent="0.25">
      <c r="A8180" t="s">
        <v>9153</v>
      </c>
      <c r="B8180" s="3">
        <v>43845</v>
      </c>
      <c r="C8180" t="s">
        <v>963</v>
      </c>
      <c r="D8180" s="2" t="s">
        <v>962</v>
      </c>
      <c r="E8180">
        <v>9</v>
      </c>
      <c r="F8180">
        <v>227</v>
      </c>
      <c r="G8180">
        <v>30</v>
      </c>
      <c r="H8180">
        <v>1</v>
      </c>
      <c r="I8180" s="2">
        <v>374.70959740877151</v>
      </c>
      <c r="J8180" s="4">
        <v>267.64971243483683</v>
      </c>
      <c r="K8180" s="11">
        <f>Table__Master[[#This Row],[unit price]]*Table__Master[[#This Row],[Order qty]]</f>
        <v>374.70959740877151</v>
      </c>
      <c r="L8180" s="11">
        <f>Table__Master[[#This Row],[Revenue]]-(Table__Master[[#This Row],[unit cost]]*Table__Master[[#This Row],[Order qty]])</f>
        <v>107.05988497393469</v>
      </c>
    </row>
    <row r="8181" spans="1:12" x14ac:dyDescent="0.25">
      <c r="A8181" t="s">
        <v>9154</v>
      </c>
      <c r="B8181" s="3">
        <v>43953</v>
      </c>
      <c r="C8181" t="s">
        <v>961</v>
      </c>
      <c r="D8181" s="2" t="s">
        <v>962</v>
      </c>
      <c r="E8181">
        <v>15</v>
      </c>
      <c r="F8181">
        <v>131</v>
      </c>
      <c r="G8181">
        <v>12</v>
      </c>
      <c r="H8181">
        <v>3</v>
      </c>
      <c r="I8181" s="2">
        <v>274.85032796859741</v>
      </c>
      <c r="J8181" s="4">
        <v>196.32166283471244</v>
      </c>
      <c r="K8181" s="11">
        <f>Table__Master[[#This Row],[unit price]]*Table__Master[[#This Row],[Order qty]]</f>
        <v>824.55098390579224</v>
      </c>
      <c r="L8181" s="11">
        <f>Table__Master[[#This Row],[Revenue]]-(Table__Master[[#This Row],[unit cost]]*Table__Master[[#This Row],[Order qty]])</f>
        <v>235.58599540165494</v>
      </c>
    </row>
    <row r="8182" spans="1:12" x14ac:dyDescent="0.25">
      <c r="A8182" t="s">
        <v>9155</v>
      </c>
      <c r="B8182" s="3">
        <v>43951</v>
      </c>
      <c r="C8182" t="s">
        <v>964</v>
      </c>
      <c r="D8182" s="2" t="s">
        <v>962</v>
      </c>
      <c r="E8182">
        <v>7</v>
      </c>
      <c r="F8182">
        <v>296</v>
      </c>
      <c r="G8182">
        <v>17</v>
      </c>
      <c r="H8182">
        <v>8</v>
      </c>
      <c r="I8182" s="2">
        <v>637.51181548833847</v>
      </c>
      <c r="J8182" s="4">
        <v>455.36558249167035</v>
      </c>
      <c r="K8182" s="11">
        <f>Table__Master[[#This Row],[unit price]]*Table__Master[[#This Row],[Order qty]]</f>
        <v>5100.0945239067078</v>
      </c>
      <c r="L8182" s="11">
        <f>Table__Master[[#This Row],[Revenue]]-(Table__Master[[#This Row],[unit cost]]*Table__Master[[#This Row],[Order qty]])</f>
        <v>1457.1698639733449</v>
      </c>
    </row>
    <row r="8183" spans="1:12" x14ac:dyDescent="0.25">
      <c r="A8183" t="s">
        <v>9156</v>
      </c>
      <c r="B8183" s="3">
        <v>43895</v>
      </c>
      <c r="C8183" t="s">
        <v>964</v>
      </c>
      <c r="D8183" s="2" t="s">
        <v>962</v>
      </c>
      <c r="E8183">
        <v>24</v>
      </c>
      <c r="F8183">
        <v>148</v>
      </c>
      <c r="G8183">
        <v>9</v>
      </c>
      <c r="H8183">
        <v>6</v>
      </c>
      <c r="I8183" s="2">
        <v>330.96381533145905</v>
      </c>
      <c r="J8183" s="4">
        <v>236.40272523675648</v>
      </c>
      <c r="K8183" s="11">
        <f>Table__Master[[#This Row],[unit price]]*Table__Master[[#This Row],[Order qty]]</f>
        <v>1985.7828919887543</v>
      </c>
      <c r="L8183" s="11">
        <f>Table__Master[[#This Row],[Revenue]]-(Table__Master[[#This Row],[unit cost]]*Table__Master[[#This Row],[Order qty]])</f>
        <v>567.36654056821544</v>
      </c>
    </row>
    <row r="8184" spans="1:12" x14ac:dyDescent="0.25">
      <c r="A8184" t="s">
        <v>9157</v>
      </c>
      <c r="B8184" s="3">
        <v>43977</v>
      </c>
      <c r="C8184" t="s">
        <v>961</v>
      </c>
      <c r="D8184" s="2" t="s">
        <v>962</v>
      </c>
      <c r="E8184">
        <v>23</v>
      </c>
      <c r="F8184">
        <v>359</v>
      </c>
      <c r="G8184">
        <v>24</v>
      </c>
      <c r="H8184">
        <v>6</v>
      </c>
      <c r="I8184" s="2">
        <v>503.23592859506607</v>
      </c>
      <c r="J8184" s="4">
        <v>359.45423471076151</v>
      </c>
      <c r="K8184" s="11">
        <f>Table__Master[[#This Row],[unit price]]*Table__Master[[#This Row],[Order qty]]</f>
        <v>3019.4155715703964</v>
      </c>
      <c r="L8184" s="11">
        <f>Table__Master[[#This Row],[Revenue]]-(Table__Master[[#This Row],[unit cost]]*Table__Master[[#This Row],[Order qty]])</f>
        <v>862.69016330582735</v>
      </c>
    </row>
    <row r="8185" spans="1:12" x14ac:dyDescent="0.25">
      <c r="A8185" t="s">
        <v>9158</v>
      </c>
      <c r="B8185" s="3">
        <v>43901</v>
      </c>
      <c r="C8185" t="s">
        <v>961</v>
      </c>
      <c r="D8185" s="2" t="s">
        <v>962</v>
      </c>
      <c r="E8185">
        <v>21</v>
      </c>
      <c r="F8185">
        <v>224</v>
      </c>
      <c r="G8185">
        <v>24</v>
      </c>
      <c r="H8185">
        <v>10</v>
      </c>
      <c r="I8185" s="2">
        <v>443.72275042533875</v>
      </c>
      <c r="J8185" s="4">
        <v>316.94482173238481</v>
      </c>
      <c r="K8185" s="11">
        <f>Table__Master[[#This Row],[unit price]]*Table__Master[[#This Row],[Order qty]]</f>
        <v>4437.2275042533875</v>
      </c>
      <c r="L8185" s="11">
        <f>Table__Master[[#This Row],[Revenue]]-(Table__Master[[#This Row],[unit cost]]*Table__Master[[#This Row],[Order qty]])</f>
        <v>1267.7792869295395</v>
      </c>
    </row>
    <row r="8186" spans="1:12" x14ac:dyDescent="0.25">
      <c r="A8186" t="s">
        <v>9159</v>
      </c>
      <c r="B8186" s="3">
        <v>43874</v>
      </c>
      <c r="C8186" t="s">
        <v>963</v>
      </c>
      <c r="D8186" s="2" t="s">
        <v>962</v>
      </c>
      <c r="E8186">
        <v>13</v>
      </c>
      <c r="F8186">
        <v>119</v>
      </c>
      <c r="G8186">
        <v>12</v>
      </c>
      <c r="H8186">
        <v>7</v>
      </c>
      <c r="I8186" s="2">
        <v>596.79030007123947</v>
      </c>
      <c r="J8186" s="4">
        <v>426.27878576517105</v>
      </c>
      <c r="K8186" s="11">
        <f>Table__Master[[#This Row],[unit price]]*Table__Master[[#This Row],[Order qty]]</f>
        <v>4177.5321004986763</v>
      </c>
      <c r="L8186" s="11">
        <f>Table__Master[[#This Row],[Revenue]]-(Table__Master[[#This Row],[unit cost]]*Table__Master[[#This Row],[Order qty]])</f>
        <v>1193.5806001424789</v>
      </c>
    </row>
    <row r="8187" spans="1:12" x14ac:dyDescent="0.25">
      <c r="A8187" t="s">
        <v>9160</v>
      </c>
      <c r="B8187" s="3">
        <v>43952</v>
      </c>
      <c r="C8187" t="s">
        <v>961</v>
      </c>
      <c r="D8187" s="2" t="s">
        <v>962</v>
      </c>
      <c r="E8187">
        <v>24</v>
      </c>
      <c r="F8187">
        <v>102</v>
      </c>
      <c r="G8187">
        <v>33</v>
      </c>
      <c r="H8187">
        <v>10</v>
      </c>
      <c r="I8187" s="2">
        <v>182.69110572338104</v>
      </c>
      <c r="J8187" s="4">
        <v>130.49364694527219</v>
      </c>
      <c r="K8187" s="11">
        <f>Table__Master[[#This Row],[unit price]]*Table__Master[[#This Row],[Order qty]]</f>
        <v>1826.9110572338104</v>
      </c>
      <c r="L8187" s="11">
        <f>Table__Master[[#This Row],[Revenue]]-(Table__Master[[#This Row],[unit cost]]*Table__Master[[#This Row],[Order qty]])</f>
        <v>521.97458778108853</v>
      </c>
    </row>
    <row r="8188" spans="1:12" x14ac:dyDescent="0.25">
      <c r="A8188" t="s">
        <v>9161</v>
      </c>
      <c r="B8188" s="3">
        <v>43906</v>
      </c>
      <c r="C8188" t="s">
        <v>964</v>
      </c>
      <c r="D8188" s="2" t="s">
        <v>962</v>
      </c>
      <c r="E8188">
        <v>5</v>
      </c>
      <c r="F8188">
        <v>115</v>
      </c>
      <c r="G8188">
        <v>28</v>
      </c>
      <c r="H8188">
        <v>7</v>
      </c>
      <c r="I8188" s="2">
        <v>381.61582499742508</v>
      </c>
      <c r="J8188" s="4">
        <v>272.58273214101791</v>
      </c>
      <c r="K8188" s="11">
        <f>Table__Master[[#This Row],[unit price]]*Table__Master[[#This Row],[Order qty]]</f>
        <v>2671.3107749819756</v>
      </c>
      <c r="L8188" s="11">
        <f>Table__Master[[#This Row],[Revenue]]-(Table__Master[[#This Row],[unit cost]]*Table__Master[[#This Row],[Order qty]])</f>
        <v>763.23164999485016</v>
      </c>
    </row>
    <row r="8189" spans="1:12" x14ac:dyDescent="0.25">
      <c r="A8189" t="s">
        <v>9162</v>
      </c>
      <c r="B8189" s="3">
        <v>43856</v>
      </c>
      <c r="C8189" t="s">
        <v>965</v>
      </c>
      <c r="D8189" s="2" t="s">
        <v>962</v>
      </c>
      <c r="E8189">
        <v>5</v>
      </c>
      <c r="F8189">
        <v>353</v>
      </c>
      <c r="G8189">
        <v>29</v>
      </c>
      <c r="H8189">
        <v>2</v>
      </c>
      <c r="I8189" s="2">
        <v>629.14775848388672</v>
      </c>
      <c r="J8189" s="4">
        <v>449.3912560599191</v>
      </c>
      <c r="K8189" s="11">
        <f>Table__Master[[#This Row],[unit price]]*Table__Master[[#This Row],[Order qty]]</f>
        <v>1258.2955169677734</v>
      </c>
      <c r="L8189" s="11">
        <f>Table__Master[[#This Row],[Revenue]]-(Table__Master[[#This Row],[unit cost]]*Table__Master[[#This Row],[Order qty]])</f>
        <v>359.51300484793524</v>
      </c>
    </row>
    <row r="8190" spans="1:12" x14ac:dyDescent="0.25">
      <c r="A8190" t="s">
        <v>9163</v>
      </c>
      <c r="B8190" s="3">
        <v>43911</v>
      </c>
      <c r="C8190" t="s">
        <v>963</v>
      </c>
      <c r="D8190" s="2" t="s">
        <v>962</v>
      </c>
      <c r="E8190">
        <v>16</v>
      </c>
      <c r="F8190">
        <v>162</v>
      </c>
      <c r="G8190">
        <v>1</v>
      </c>
      <c r="H8190">
        <v>3</v>
      </c>
      <c r="I8190" s="2">
        <v>203.07118409872055</v>
      </c>
      <c r="J8190" s="4">
        <v>145.0508457848004</v>
      </c>
      <c r="K8190" s="11">
        <f>Table__Master[[#This Row],[unit price]]*Table__Master[[#This Row],[Order qty]]</f>
        <v>609.21355229616165</v>
      </c>
      <c r="L8190" s="11">
        <f>Table__Master[[#This Row],[Revenue]]-(Table__Master[[#This Row],[unit cost]]*Table__Master[[#This Row],[Order qty]])</f>
        <v>174.06101494176045</v>
      </c>
    </row>
    <row r="8191" spans="1:12" x14ac:dyDescent="0.25">
      <c r="A8191" t="s">
        <v>9164</v>
      </c>
      <c r="B8191" s="3">
        <v>43870</v>
      </c>
      <c r="C8191" t="s">
        <v>961</v>
      </c>
      <c r="D8191" s="2" t="s">
        <v>962</v>
      </c>
      <c r="E8191">
        <v>2</v>
      </c>
      <c r="F8191">
        <v>248</v>
      </c>
      <c r="G8191">
        <v>19</v>
      </c>
      <c r="H8191">
        <v>6</v>
      </c>
      <c r="I8191" s="2">
        <v>500.43072903156281</v>
      </c>
      <c r="J8191" s="4">
        <v>357.45052073683058</v>
      </c>
      <c r="K8191" s="11">
        <f>Table__Master[[#This Row],[unit price]]*Table__Master[[#This Row],[Order qty]]</f>
        <v>3002.5843741893768</v>
      </c>
      <c r="L8191" s="11">
        <f>Table__Master[[#This Row],[Revenue]]-(Table__Master[[#This Row],[unit cost]]*Table__Master[[#This Row],[Order qty]])</f>
        <v>857.88124976839345</v>
      </c>
    </row>
    <row r="8192" spans="1:12" x14ac:dyDescent="0.25">
      <c r="A8192" t="s">
        <v>9165</v>
      </c>
      <c r="B8192" s="3">
        <v>43952</v>
      </c>
      <c r="C8192" t="s">
        <v>964</v>
      </c>
      <c r="D8192" s="2" t="s">
        <v>962</v>
      </c>
      <c r="E8192">
        <v>15</v>
      </c>
      <c r="F8192">
        <v>48</v>
      </c>
      <c r="G8192">
        <v>30</v>
      </c>
      <c r="H8192">
        <v>3</v>
      </c>
      <c r="I8192" s="2">
        <v>640.90012890100479</v>
      </c>
      <c r="J8192" s="4">
        <v>457.78580635786062</v>
      </c>
      <c r="K8192" s="11">
        <f>Table__Master[[#This Row],[unit price]]*Table__Master[[#This Row],[Order qty]]</f>
        <v>1922.7003867030144</v>
      </c>
      <c r="L8192" s="11">
        <f>Table__Master[[#This Row],[Revenue]]-(Table__Master[[#This Row],[unit cost]]*Table__Master[[#This Row],[Order qty]])</f>
        <v>549.34296762943245</v>
      </c>
    </row>
    <row r="8193" spans="1:12" x14ac:dyDescent="0.25">
      <c r="A8193" t="s">
        <v>9166</v>
      </c>
      <c r="B8193" s="3">
        <v>43892</v>
      </c>
      <c r="C8193" t="s">
        <v>964</v>
      </c>
      <c r="D8193" s="2" t="s">
        <v>962</v>
      </c>
      <c r="E8193">
        <v>16</v>
      </c>
      <c r="F8193">
        <v>263</v>
      </c>
      <c r="G8193">
        <v>13</v>
      </c>
      <c r="H8193">
        <v>8</v>
      </c>
      <c r="I8193" s="2">
        <v>347.03532528877258</v>
      </c>
      <c r="J8193" s="4">
        <v>247.88237520626615</v>
      </c>
      <c r="K8193" s="11">
        <f>Table__Master[[#This Row],[unit price]]*Table__Master[[#This Row],[Order qty]]</f>
        <v>2776.2826023101807</v>
      </c>
      <c r="L8193" s="11">
        <f>Table__Master[[#This Row],[Revenue]]-(Table__Master[[#This Row],[unit cost]]*Table__Master[[#This Row],[Order qty]])</f>
        <v>793.22360066005149</v>
      </c>
    </row>
    <row r="8194" spans="1:12" x14ac:dyDescent="0.25">
      <c r="A8194" t="s">
        <v>9167</v>
      </c>
      <c r="B8194" s="3">
        <v>43927</v>
      </c>
      <c r="C8194" t="s">
        <v>965</v>
      </c>
      <c r="D8194" s="2" t="s">
        <v>962</v>
      </c>
      <c r="E8194">
        <v>12</v>
      </c>
      <c r="F8194">
        <v>292</v>
      </c>
      <c r="G8194">
        <v>3</v>
      </c>
      <c r="H8194">
        <v>7</v>
      </c>
      <c r="I8194" s="2">
        <v>188.43704813718796</v>
      </c>
      <c r="J8194" s="4">
        <v>134.59789152656285</v>
      </c>
      <c r="K8194" s="11">
        <f>Table__Master[[#This Row],[unit price]]*Table__Master[[#This Row],[Order qty]]</f>
        <v>1319.0593369603157</v>
      </c>
      <c r="L8194" s="11">
        <f>Table__Master[[#This Row],[Revenue]]-(Table__Master[[#This Row],[unit cost]]*Table__Master[[#This Row],[Order qty]])</f>
        <v>376.8740962743758</v>
      </c>
    </row>
    <row r="8195" spans="1:12" x14ac:dyDescent="0.25">
      <c r="A8195" t="s">
        <v>9168</v>
      </c>
      <c r="B8195" s="3">
        <v>43946</v>
      </c>
      <c r="C8195" t="s">
        <v>963</v>
      </c>
      <c r="D8195" s="2" t="s">
        <v>962</v>
      </c>
      <c r="E8195">
        <v>1</v>
      </c>
      <c r="F8195">
        <v>363</v>
      </c>
      <c r="G8195">
        <v>21</v>
      </c>
      <c r="H8195">
        <v>2</v>
      </c>
      <c r="I8195" s="2">
        <v>246.49744355678558</v>
      </c>
      <c r="J8195" s="4">
        <v>176.06960254056114</v>
      </c>
      <c r="K8195" s="11">
        <f>Table__Master[[#This Row],[unit price]]*Table__Master[[#This Row],[Order qty]]</f>
        <v>492.99488711357117</v>
      </c>
      <c r="L8195" s="11">
        <f>Table__Master[[#This Row],[Revenue]]-(Table__Master[[#This Row],[unit cost]]*Table__Master[[#This Row],[Order qty]])</f>
        <v>140.8556820324489</v>
      </c>
    </row>
    <row r="8196" spans="1:12" x14ac:dyDescent="0.25">
      <c r="A8196" t="s">
        <v>9169</v>
      </c>
      <c r="B8196" s="3">
        <v>43850</v>
      </c>
      <c r="C8196" t="s">
        <v>964</v>
      </c>
      <c r="D8196" s="2" t="s">
        <v>962</v>
      </c>
      <c r="E8196">
        <v>4</v>
      </c>
      <c r="F8196">
        <v>118</v>
      </c>
      <c r="G8196">
        <v>14</v>
      </c>
      <c r="H8196">
        <v>8</v>
      </c>
      <c r="I8196" s="2">
        <v>417.45706540346146</v>
      </c>
      <c r="J8196" s="4">
        <v>298.1836181453296</v>
      </c>
      <c r="K8196" s="11">
        <f>Table__Master[[#This Row],[unit price]]*Table__Master[[#This Row],[Order qty]]</f>
        <v>3339.6565232276917</v>
      </c>
      <c r="L8196" s="11">
        <f>Table__Master[[#This Row],[Revenue]]-(Table__Master[[#This Row],[unit cost]]*Table__Master[[#This Row],[Order qty]])</f>
        <v>954.18757806505482</v>
      </c>
    </row>
    <row r="8197" spans="1:12" x14ac:dyDescent="0.25">
      <c r="A8197" t="s">
        <v>9170</v>
      </c>
      <c r="B8197" s="3">
        <v>43865</v>
      </c>
      <c r="C8197" t="s">
        <v>964</v>
      </c>
      <c r="D8197" s="2" t="s">
        <v>962</v>
      </c>
      <c r="E8197">
        <v>19</v>
      </c>
      <c r="F8197">
        <v>5</v>
      </c>
      <c r="G8197">
        <v>8</v>
      </c>
      <c r="H8197">
        <v>3</v>
      </c>
      <c r="I8197" s="2">
        <v>591.34327554702759</v>
      </c>
      <c r="J8197" s="4">
        <v>422.38805396216259</v>
      </c>
      <c r="K8197" s="11">
        <f>Table__Master[[#This Row],[unit price]]*Table__Master[[#This Row],[Order qty]]</f>
        <v>1774.0298266410828</v>
      </c>
      <c r="L8197" s="11">
        <f>Table__Master[[#This Row],[Revenue]]-(Table__Master[[#This Row],[unit cost]]*Table__Master[[#This Row],[Order qty]])</f>
        <v>506.86566475459495</v>
      </c>
    </row>
    <row r="8198" spans="1:12" x14ac:dyDescent="0.25">
      <c r="A8198" t="s">
        <v>9171</v>
      </c>
      <c r="B8198" s="3">
        <v>43831</v>
      </c>
      <c r="C8198" t="s">
        <v>961</v>
      </c>
      <c r="D8198" s="2" t="s">
        <v>962</v>
      </c>
      <c r="E8198">
        <v>24</v>
      </c>
      <c r="F8198">
        <v>203</v>
      </c>
      <c r="G8198">
        <v>43</v>
      </c>
      <c r="H8198">
        <v>9</v>
      </c>
      <c r="I8198" s="2">
        <v>357.82691806554794</v>
      </c>
      <c r="J8198" s="4">
        <v>255.59065576110569</v>
      </c>
      <c r="K8198" s="11">
        <f>Table__Master[[#This Row],[unit price]]*Table__Master[[#This Row],[Order qty]]</f>
        <v>3220.4422625899315</v>
      </c>
      <c r="L8198" s="11">
        <f>Table__Master[[#This Row],[Revenue]]-(Table__Master[[#This Row],[unit cost]]*Table__Master[[#This Row],[Order qty]])</f>
        <v>920.1263607399801</v>
      </c>
    </row>
    <row r="8199" spans="1:12" x14ac:dyDescent="0.25">
      <c r="A8199" t="s">
        <v>9172</v>
      </c>
      <c r="B8199" s="3">
        <v>43891</v>
      </c>
      <c r="C8199" t="s">
        <v>964</v>
      </c>
      <c r="D8199" s="2" t="s">
        <v>962</v>
      </c>
      <c r="E8199">
        <v>20</v>
      </c>
      <c r="F8199">
        <v>11</v>
      </c>
      <c r="G8199">
        <v>22</v>
      </c>
      <c r="H8199">
        <v>4</v>
      </c>
      <c r="I8199" s="2">
        <v>162.63667166233063</v>
      </c>
      <c r="J8199" s="4">
        <v>116.16905118737903</v>
      </c>
      <c r="K8199" s="11">
        <f>Table__Master[[#This Row],[unit price]]*Table__Master[[#This Row],[Order qty]]</f>
        <v>650.54668664932251</v>
      </c>
      <c r="L8199" s="11">
        <f>Table__Master[[#This Row],[Revenue]]-(Table__Master[[#This Row],[unit cost]]*Table__Master[[#This Row],[Order qty]])</f>
        <v>185.87048189980641</v>
      </c>
    </row>
    <row r="8200" spans="1:12" x14ac:dyDescent="0.25">
      <c r="A8200" t="s">
        <v>9173</v>
      </c>
      <c r="B8200" s="3">
        <v>43862</v>
      </c>
      <c r="C8200" t="s">
        <v>965</v>
      </c>
      <c r="D8200" s="2" t="s">
        <v>962</v>
      </c>
      <c r="E8200">
        <v>2</v>
      </c>
      <c r="F8200">
        <v>183</v>
      </c>
      <c r="G8200">
        <v>31</v>
      </c>
      <c r="H8200">
        <v>7</v>
      </c>
      <c r="I8200" s="2">
        <v>523.36286741495132</v>
      </c>
      <c r="J8200" s="4">
        <v>373.83061958210811</v>
      </c>
      <c r="K8200" s="11">
        <f>Table__Master[[#This Row],[unit price]]*Table__Master[[#This Row],[Order qty]]</f>
        <v>3663.5400719046593</v>
      </c>
      <c r="L8200" s="11">
        <f>Table__Master[[#This Row],[Revenue]]-(Table__Master[[#This Row],[unit cost]]*Table__Master[[#This Row],[Order qty]])</f>
        <v>1046.7257348299026</v>
      </c>
    </row>
    <row r="8201" spans="1:12" x14ac:dyDescent="0.25">
      <c r="A8201" t="s">
        <v>9174</v>
      </c>
      <c r="B8201" s="3">
        <v>43872</v>
      </c>
      <c r="C8201" t="s">
        <v>965</v>
      </c>
      <c r="D8201" s="2" t="s">
        <v>962</v>
      </c>
      <c r="E8201">
        <v>21</v>
      </c>
      <c r="F8201">
        <v>301</v>
      </c>
      <c r="G8201">
        <v>45</v>
      </c>
      <c r="H8201">
        <v>7</v>
      </c>
      <c r="I8201" s="2">
        <v>334.90541052818298</v>
      </c>
      <c r="J8201" s="4">
        <v>239.21815037727359</v>
      </c>
      <c r="K8201" s="11">
        <f>Table__Master[[#This Row],[unit price]]*Table__Master[[#This Row],[Order qty]]</f>
        <v>2344.3378736972809</v>
      </c>
      <c r="L8201" s="11">
        <f>Table__Master[[#This Row],[Revenue]]-(Table__Master[[#This Row],[unit cost]]*Table__Master[[#This Row],[Order qty]])</f>
        <v>669.81082105636574</v>
      </c>
    </row>
    <row r="8202" spans="1:12" x14ac:dyDescent="0.25">
      <c r="A8202" t="s">
        <v>9175</v>
      </c>
      <c r="B8202" s="3">
        <v>43872</v>
      </c>
      <c r="C8202" t="s">
        <v>961</v>
      </c>
      <c r="D8202" s="2" t="s">
        <v>962</v>
      </c>
      <c r="E8202">
        <v>14</v>
      </c>
      <c r="F8202">
        <v>131</v>
      </c>
      <c r="G8202">
        <v>11</v>
      </c>
      <c r="H8202">
        <v>6</v>
      </c>
      <c r="I8202" s="2">
        <v>567.55189007520676</v>
      </c>
      <c r="J8202" s="4">
        <v>405.3942071965763</v>
      </c>
      <c r="K8202" s="11">
        <f>Table__Master[[#This Row],[unit price]]*Table__Master[[#This Row],[Order qty]]</f>
        <v>3405.3113404512405</v>
      </c>
      <c r="L8202" s="11">
        <f>Table__Master[[#This Row],[Revenue]]-(Table__Master[[#This Row],[unit cost]]*Table__Master[[#This Row],[Order qty]])</f>
        <v>972.94609727178249</v>
      </c>
    </row>
    <row r="8203" spans="1:12" x14ac:dyDescent="0.25">
      <c r="A8203" t="s">
        <v>9176</v>
      </c>
      <c r="B8203" s="3">
        <v>43923</v>
      </c>
      <c r="C8203" t="s">
        <v>961</v>
      </c>
      <c r="D8203" s="2" t="s">
        <v>962</v>
      </c>
      <c r="E8203">
        <v>19</v>
      </c>
      <c r="F8203">
        <v>68</v>
      </c>
      <c r="G8203">
        <v>40</v>
      </c>
      <c r="H8203">
        <v>5</v>
      </c>
      <c r="I8203" s="2">
        <v>335.47762477397919</v>
      </c>
      <c r="J8203" s="4">
        <v>239.62687483855657</v>
      </c>
      <c r="K8203" s="11">
        <f>Table__Master[[#This Row],[unit price]]*Table__Master[[#This Row],[Order qty]]</f>
        <v>1677.3881238698959</v>
      </c>
      <c r="L8203" s="11">
        <f>Table__Master[[#This Row],[Revenue]]-(Table__Master[[#This Row],[unit cost]]*Table__Master[[#This Row],[Order qty]])</f>
        <v>479.25374967711309</v>
      </c>
    </row>
    <row r="8204" spans="1:12" x14ac:dyDescent="0.25">
      <c r="A8204" t="s">
        <v>9177</v>
      </c>
      <c r="B8204" s="3">
        <v>43952</v>
      </c>
      <c r="C8204" t="s">
        <v>965</v>
      </c>
      <c r="D8204" s="2" t="s">
        <v>962</v>
      </c>
      <c r="E8204">
        <v>5</v>
      </c>
      <c r="F8204">
        <v>211</v>
      </c>
      <c r="G8204">
        <v>34</v>
      </c>
      <c r="H8204">
        <v>3</v>
      </c>
      <c r="I8204" s="2">
        <v>229.04240065813065</v>
      </c>
      <c r="J8204" s="4">
        <v>163.60171475580762</v>
      </c>
      <c r="K8204" s="11">
        <f>Table__Master[[#This Row],[unit price]]*Table__Master[[#This Row],[Order qty]]</f>
        <v>687.12720197439194</v>
      </c>
      <c r="L8204" s="11">
        <f>Table__Master[[#This Row],[Revenue]]-(Table__Master[[#This Row],[unit cost]]*Table__Master[[#This Row],[Order qty]])</f>
        <v>196.32205770696908</v>
      </c>
    </row>
    <row r="8205" spans="1:12" x14ac:dyDescent="0.25">
      <c r="A8205" t="s">
        <v>9178</v>
      </c>
      <c r="B8205" s="3">
        <v>43839</v>
      </c>
      <c r="C8205" t="s">
        <v>961</v>
      </c>
      <c r="D8205" s="2" t="s">
        <v>962</v>
      </c>
      <c r="E8205">
        <v>3</v>
      </c>
      <c r="F8205">
        <v>81</v>
      </c>
      <c r="G8205">
        <v>22</v>
      </c>
      <c r="H8205">
        <v>9</v>
      </c>
      <c r="I8205" s="2">
        <v>169.50963306427002</v>
      </c>
      <c r="J8205" s="4">
        <v>121.07830933162145</v>
      </c>
      <c r="K8205" s="11">
        <f>Table__Master[[#This Row],[unit price]]*Table__Master[[#This Row],[Order qty]]</f>
        <v>1525.5866975784302</v>
      </c>
      <c r="L8205" s="11">
        <f>Table__Master[[#This Row],[Revenue]]-(Table__Master[[#This Row],[unit cost]]*Table__Master[[#This Row],[Order qty]])</f>
        <v>435.881913593837</v>
      </c>
    </row>
    <row r="8206" spans="1:12" x14ac:dyDescent="0.25">
      <c r="A8206" t="s">
        <v>9179</v>
      </c>
      <c r="B8206" s="3">
        <v>43905</v>
      </c>
      <c r="C8206" t="s">
        <v>961</v>
      </c>
      <c r="D8206" s="2" t="s">
        <v>962</v>
      </c>
      <c r="E8206">
        <v>1</v>
      </c>
      <c r="F8206">
        <v>195</v>
      </c>
      <c r="G8206">
        <v>46</v>
      </c>
      <c r="H8206">
        <v>3</v>
      </c>
      <c r="I8206" s="2">
        <v>326.06075567007065</v>
      </c>
      <c r="J8206" s="4">
        <v>232.9005397643362</v>
      </c>
      <c r="K8206" s="11">
        <f>Table__Master[[#This Row],[unit price]]*Table__Master[[#This Row],[Order qty]]</f>
        <v>978.18226701021194</v>
      </c>
      <c r="L8206" s="11">
        <f>Table__Master[[#This Row],[Revenue]]-(Table__Master[[#This Row],[unit cost]]*Table__Master[[#This Row],[Order qty]])</f>
        <v>279.48064771720328</v>
      </c>
    </row>
    <row r="8207" spans="1:12" x14ac:dyDescent="0.25">
      <c r="A8207" t="s">
        <v>9180</v>
      </c>
      <c r="B8207" s="3">
        <v>43911</v>
      </c>
      <c r="C8207" t="s">
        <v>965</v>
      </c>
      <c r="D8207" s="2" t="s">
        <v>962</v>
      </c>
      <c r="E8207">
        <v>2</v>
      </c>
      <c r="F8207">
        <v>292</v>
      </c>
      <c r="G8207">
        <v>2</v>
      </c>
      <c r="H8207">
        <v>1</v>
      </c>
      <c r="I8207" s="2">
        <v>392.23642838001251</v>
      </c>
      <c r="J8207" s="4">
        <v>280.16887741429468</v>
      </c>
      <c r="K8207" s="11">
        <f>Table__Master[[#This Row],[unit price]]*Table__Master[[#This Row],[Order qty]]</f>
        <v>392.23642838001251</v>
      </c>
      <c r="L8207" s="11">
        <f>Table__Master[[#This Row],[Revenue]]-(Table__Master[[#This Row],[unit cost]]*Table__Master[[#This Row],[Order qty]])</f>
        <v>112.06755096571783</v>
      </c>
    </row>
    <row r="8208" spans="1:12" x14ac:dyDescent="0.25">
      <c r="A8208" t="s">
        <v>9181</v>
      </c>
      <c r="B8208" s="3">
        <v>43915</v>
      </c>
      <c r="C8208" t="s">
        <v>965</v>
      </c>
      <c r="D8208" s="2" t="s">
        <v>962</v>
      </c>
      <c r="E8208">
        <v>20</v>
      </c>
      <c r="F8208">
        <v>215</v>
      </c>
      <c r="G8208">
        <v>8</v>
      </c>
      <c r="H8208">
        <v>7</v>
      </c>
      <c r="I8208" s="2">
        <v>183.15978866815567</v>
      </c>
      <c r="J8208" s="4">
        <v>130.82842047725407</v>
      </c>
      <c r="K8208" s="11">
        <f>Table__Master[[#This Row],[unit price]]*Table__Master[[#This Row],[Order qty]]</f>
        <v>1282.1185206770897</v>
      </c>
      <c r="L8208" s="11">
        <f>Table__Master[[#This Row],[Revenue]]-(Table__Master[[#This Row],[unit cost]]*Table__Master[[#This Row],[Order qty]])</f>
        <v>366.31957733631123</v>
      </c>
    </row>
    <row r="8209" spans="1:12" x14ac:dyDescent="0.25">
      <c r="A8209" t="s">
        <v>9182</v>
      </c>
      <c r="B8209" s="3">
        <v>43897</v>
      </c>
      <c r="C8209" t="s">
        <v>963</v>
      </c>
      <c r="D8209" s="2" t="s">
        <v>962</v>
      </c>
      <c r="E8209">
        <v>12</v>
      </c>
      <c r="F8209">
        <v>334</v>
      </c>
      <c r="G8209">
        <v>15</v>
      </c>
      <c r="H8209">
        <v>3</v>
      </c>
      <c r="I8209" s="2">
        <v>560.22607254981995</v>
      </c>
      <c r="J8209" s="4">
        <v>400.16148039272855</v>
      </c>
      <c r="K8209" s="11">
        <f>Table__Master[[#This Row],[unit price]]*Table__Master[[#This Row],[Order qty]]</f>
        <v>1680.6782176494598</v>
      </c>
      <c r="L8209" s="11">
        <f>Table__Master[[#This Row],[Revenue]]-(Table__Master[[#This Row],[unit cost]]*Table__Master[[#This Row],[Order qty]])</f>
        <v>480.1937764712743</v>
      </c>
    </row>
    <row r="8210" spans="1:12" x14ac:dyDescent="0.25">
      <c r="A8210" t="s">
        <v>9183</v>
      </c>
      <c r="B8210" s="3">
        <v>43921</v>
      </c>
      <c r="C8210" t="s">
        <v>961</v>
      </c>
      <c r="D8210" s="2" t="s">
        <v>962</v>
      </c>
      <c r="E8210">
        <v>16</v>
      </c>
      <c r="F8210">
        <v>196</v>
      </c>
      <c r="G8210">
        <v>41</v>
      </c>
      <c r="H8210">
        <v>10</v>
      </c>
      <c r="I8210" s="2">
        <v>523.95562666654587</v>
      </c>
      <c r="J8210" s="4">
        <v>374.25401904753278</v>
      </c>
      <c r="K8210" s="11">
        <f>Table__Master[[#This Row],[unit price]]*Table__Master[[#This Row],[Order qty]]</f>
        <v>5239.5562666654587</v>
      </c>
      <c r="L8210" s="11">
        <f>Table__Master[[#This Row],[Revenue]]-(Table__Master[[#This Row],[unit cost]]*Table__Master[[#This Row],[Order qty]])</f>
        <v>1497.0160761901307</v>
      </c>
    </row>
    <row r="8211" spans="1:12" x14ac:dyDescent="0.25">
      <c r="A8211" t="s">
        <v>9184</v>
      </c>
      <c r="B8211" s="3">
        <v>43930</v>
      </c>
      <c r="C8211" t="s">
        <v>963</v>
      </c>
      <c r="D8211" s="2" t="s">
        <v>962</v>
      </c>
      <c r="E8211">
        <v>15</v>
      </c>
      <c r="F8211">
        <v>294</v>
      </c>
      <c r="G8211">
        <v>8</v>
      </c>
      <c r="H8211">
        <v>5</v>
      </c>
      <c r="I8211" s="2">
        <v>322.66924703121185</v>
      </c>
      <c r="J8211" s="4">
        <v>230.47803359372276</v>
      </c>
      <c r="K8211" s="11">
        <f>Table__Master[[#This Row],[unit price]]*Table__Master[[#This Row],[Order qty]]</f>
        <v>1613.3462351560593</v>
      </c>
      <c r="L8211" s="11">
        <f>Table__Master[[#This Row],[Revenue]]-(Table__Master[[#This Row],[unit cost]]*Table__Master[[#This Row],[Order qty]])</f>
        <v>460.95606718744557</v>
      </c>
    </row>
    <row r="8212" spans="1:12" x14ac:dyDescent="0.25">
      <c r="A8212" t="s">
        <v>9185</v>
      </c>
      <c r="B8212" s="3">
        <v>43843</v>
      </c>
      <c r="C8212" t="s">
        <v>965</v>
      </c>
      <c r="D8212" s="2" t="s">
        <v>962</v>
      </c>
      <c r="E8212">
        <v>22</v>
      </c>
      <c r="F8212">
        <v>284</v>
      </c>
      <c r="G8212">
        <v>29</v>
      </c>
      <c r="H8212">
        <v>10</v>
      </c>
      <c r="I8212" s="2">
        <v>447.75903779268265</v>
      </c>
      <c r="J8212" s="4">
        <v>319.82788413763046</v>
      </c>
      <c r="K8212" s="11">
        <f>Table__Master[[#This Row],[unit price]]*Table__Master[[#This Row],[Order qty]]</f>
        <v>4477.5903779268265</v>
      </c>
      <c r="L8212" s="11">
        <f>Table__Master[[#This Row],[Revenue]]-(Table__Master[[#This Row],[unit cost]]*Table__Master[[#This Row],[Order qty]])</f>
        <v>1279.3115365505219</v>
      </c>
    </row>
    <row r="8213" spans="1:12" x14ac:dyDescent="0.25">
      <c r="A8213" t="s">
        <v>9186</v>
      </c>
      <c r="B8213" s="3">
        <v>43898</v>
      </c>
      <c r="C8213" t="s">
        <v>964</v>
      </c>
      <c r="D8213" s="2" t="s">
        <v>962</v>
      </c>
      <c r="E8213">
        <v>24</v>
      </c>
      <c r="F8213">
        <v>362</v>
      </c>
      <c r="G8213">
        <v>32</v>
      </c>
      <c r="H8213">
        <v>1</v>
      </c>
      <c r="I8213" s="2">
        <v>224.98520994186401</v>
      </c>
      <c r="J8213" s="4">
        <v>160.70372138704573</v>
      </c>
      <c r="K8213" s="11">
        <f>Table__Master[[#This Row],[unit price]]*Table__Master[[#This Row],[Order qty]]</f>
        <v>224.98520994186401</v>
      </c>
      <c r="L8213" s="11">
        <f>Table__Master[[#This Row],[Revenue]]-(Table__Master[[#This Row],[unit cost]]*Table__Master[[#This Row],[Order qty]])</f>
        <v>64.281488554818282</v>
      </c>
    </row>
    <row r="8214" spans="1:12" x14ac:dyDescent="0.25">
      <c r="A8214" t="s">
        <v>9187</v>
      </c>
      <c r="B8214" s="3">
        <v>43850</v>
      </c>
      <c r="C8214" t="s">
        <v>961</v>
      </c>
      <c r="D8214" s="2" t="s">
        <v>962</v>
      </c>
      <c r="E8214">
        <v>17</v>
      </c>
      <c r="F8214">
        <v>242</v>
      </c>
      <c r="G8214">
        <v>3</v>
      </c>
      <c r="H8214">
        <v>8</v>
      </c>
      <c r="I8214" s="2">
        <v>279.25756019353867</v>
      </c>
      <c r="J8214" s="4">
        <v>199.46968585252762</v>
      </c>
      <c r="K8214" s="11">
        <f>Table__Master[[#This Row],[unit price]]*Table__Master[[#This Row],[Order qty]]</f>
        <v>2234.0604815483093</v>
      </c>
      <c r="L8214" s="11">
        <f>Table__Master[[#This Row],[Revenue]]-(Table__Master[[#This Row],[unit cost]]*Table__Master[[#This Row],[Order qty]])</f>
        <v>638.30299472808838</v>
      </c>
    </row>
    <row r="8215" spans="1:12" x14ac:dyDescent="0.25">
      <c r="A8215" t="s">
        <v>9188</v>
      </c>
      <c r="B8215" s="3">
        <v>43937</v>
      </c>
      <c r="C8215" t="s">
        <v>964</v>
      </c>
      <c r="D8215" s="2" t="s">
        <v>962</v>
      </c>
      <c r="E8215">
        <v>8</v>
      </c>
      <c r="F8215">
        <v>233</v>
      </c>
      <c r="G8215">
        <v>3</v>
      </c>
      <c r="H8215">
        <v>9</v>
      </c>
      <c r="I8215" s="2">
        <v>424.27540934085846</v>
      </c>
      <c r="J8215" s="4">
        <v>303.05386381489893</v>
      </c>
      <c r="K8215" s="11">
        <f>Table__Master[[#This Row],[unit price]]*Table__Master[[#This Row],[Order qty]]</f>
        <v>3818.4786840677261</v>
      </c>
      <c r="L8215" s="11">
        <f>Table__Master[[#This Row],[Revenue]]-(Table__Master[[#This Row],[unit cost]]*Table__Master[[#This Row],[Order qty]])</f>
        <v>1090.9939097336355</v>
      </c>
    </row>
    <row r="8216" spans="1:12" x14ac:dyDescent="0.25">
      <c r="A8216" t="s">
        <v>9189</v>
      </c>
      <c r="B8216" s="3">
        <v>43869</v>
      </c>
      <c r="C8216" t="s">
        <v>961</v>
      </c>
      <c r="D8216" s="2" t="s">
        <v>962</v>
      </c>
      <c r="E8216">
        <v>4</v>
      </c>
      <c r="F8216">
        <v>333</v>
      </c>
      <c r="G8216">
        <v>35</v>
      </c>
      <c r="H8216">
        <v>8</v>
      </c>
      <c r="I8216" s="2">
        <v>161.65466219186783</v>
      </c>
      <c r="J8216" s="4">
        <v>115.46761585133417</v>
      </c>
      <c r="K8216" s="11">
        <f>Table__Master[[#This Row],[unit price]]*Table__Master[[#This Row],[Order qty]]</f>
        <v>1293.2372975349426</v>
      </c>
      <c r="L8216" s="11">
        <f>Table__Master[[#This Row],[Revenue]]-(Table__Master[[#This Row],[unit cost]]*Table__Master[[#This Row],[Order qty]])</f>
        <v>369.49637072426924</v>
      </c>
    </row>
    <row r="8217" spans="1:12" x14ac:dyDescent="0.25">
      <c r="A8217" t="s">
        <v>9190</v>
      </c>
      <c r="B8217" s="3">
        <v>43864</v>
      </c>
      <c r="C8217" t="s">
        <v>964</v>
      </c>
      <c r="D8217" s="2" t="s">
        <v>962</v>
      </c>
      <c r="E8217">
        <v>21</v>
      </c>
      <c r="F8217">
        <v>343</v>
      </c>
      <c r="G8217">
        <v>8</v>
      </c>
      <c r="H8217">
        <v>1</v>
      </c>
      <c r="I8217" s="2">
        <v>150.40600275993347</v>
      </c>
      <c r="J8217" s="4">
        <v>107.4328591142382</v>
      </c>
      <c r="K8217" s="11">
        <f>Table__Master[[#This Row],[unit price]]*Table__Master[[#This Row],[Order qty]]</f>
        <v>150.40600275993347</v>
      </c>
      <c r="L8217" s="11">
        <f>Table__Master[[#This Row],[Revenue]]-(Table__Master[[#This Row],[unit cost]]*Table__Master[[#This Row],[Order qty]])</f>
        <v>42.973143645695274</v>
      </c>
    </row>
    <row r="8218" spans="1:12" x14ac:dyDescent="0.25">
      <c r="A8218" t="s">
        <v>9191</v>
      </c>
      <c r="B8218" s="3">
        <v>43853</v>
      </c>
      <c r="C8218" t="s">
        <v>964</v>
      </c>
      <c r="D8218" s="2" t="s">
        <v>962</v>
      </c>
      <c r="E8218">
        <v>21</v>
      </c>
      <c r="F8218">
        <v>364</v>
      </c>
      <c r="G8218">
        <v>9</v>
      </c>
      <c r="H8218">
        <v>8</v>
      </c>
      <c r="I8218" s="2">
        <v>420.92218369245529</v>
      </c>
      <c r="J8218" s="4">
        <v>300.65870263746808</v>
      </c>
      <c r="K8218" s="11">
        <f>Table__Master[[#This Row],[unit price]]*Table__Master[[#This Row],[Order qty]]</f>
        <v>3367.3774695396423</v>
      </c>
      <c r="L8218" s="11">
        <f>Table__Master[[#This Row],[Revenue]]-(Table__Master[[#This Row],[unit cost]]*Table__Master[[#This Row],[Order qty]])</f>
        <v>962.10784843989768</v>
      </c>
    </row>
    <row r="8219" spans="1:12" x14ac:dyDescent="0.25">
      <c r="A8219" t="s">
        <v>9192</v>
      </c>
      <c r="B8219" s="3">
        <v>43950</v>
      </c>
      <c r="C8219" t="s">
        <v>964</v>
      </c>
      <c r="D8219" s="2" t="s">
        <v>962</v>
      </c>
      <c r="E8219">
        <v>21</v>
      </c>
      <c r="F8219">
        <v>129</v>
      </c>
      <c r="G8219">
        <v>11</v>
      </c>
      <c r="H8219">
        <v>2</v>
      </c>
      <c r="I8219" s="2">
        <v>370.75053298473358</v>
      </c>
      <c r="J8219" s="4">
        <v>264.82180927480971</v>
      </c>
      <c r="K8219" s="11">
        <f>Table__Master[[#This Row],[unit price]]*Table__Master[[#This Row],[Order qty]]</f>
        <v>741.50106596946716</v>
      </c>
      <c r="L8219" s="11">
        <f>Table__Master[[#This Row],[Revenue]]-(Table__Master[[#This Row],[unit cost]]*Table__Master[[#This Row],[Order qty]])</f>
        <v>211.85744741984774</v>
      </c>
    </row>
    <row r="8220" spans="1:12" x14ac:dyDescent="0.25">
      <c r="A8220" t="s">
        <v>9193</v>
      </c>
      <c r="B8220" s="3">
        <v>43954</v>
      </c>
      <c r="C8220" t="s">
        <v>964</v>
      </c>
      <c r="D8220" s="2" t="s">
        <v>962</v>
      </c>
      <c r="E8220">
        <v>1</v>
      </c>
      <c r="F8220">
        <v>322</v>
      </c>
      <c r="G8220">
        <v>1</v>
      </c>
      <c r="H8220">
        <v>2</v>
      </c>
      <c r="I8220" s="2">
        <v>335.07230883836746</v>
      </c>
      <c r="J8220" s="4">
        <v>239.33736345597677</v>
      </c>
      <c r="K8220" s="11">
        <f>Table__Master[[#This Row],[unit price]]*Table__Master[[#This Row],[Order qty]]</f>
        <v>670.14461767673492</v>
      </c>
      <c r="L8220" s="11">
        <f>Table__Master[[#This Row],[Revenue]]-(Table__Master[[#This Row],[unit cost]]*Table__Master[[#This Row],[Order qty]])</f>
        <v>191.46989076478138</v>
      </c>
    </row>
    <row r="8221" spans="1:12" x14ac:dyDescent="0.25">
      <c r="A8221" t="s">
        <v>9194</v>
      </c>
      <c r="B8221" s="3">
        <v>43887</v>
      </c>
      <c r="C8221" t="s">
        <v>961</v>
      </c>
      <c r="D8221" s="2" t="s">
        <v>962</v>
      </c>
      <c r="E8221">
        <v>26</v>
      </c>
      <c r="F8221">
        <v>338</v>
      </c>
      <c r="G8221">
        <v>12</v>
      </c>
      <c r="H8221">
        <v>10</v>
      </c>
      <c r="I8221" s="2">
        <v>217.87401008605957</v>
      </c>
      <c r="J8221" s="4">
        <v>155.62429291861397</v>
      </c>
      <c r="K8221" s="11">
        <f>Table__Master[[#This Row],[unit price]]*Table__Master[[#This Row],[Order qty]]</f>
        <v>2178.7401008605957</v>
      </c>
      <c r="L8221" s="11">
        <f>Table__Master[[#This Row],[Revenue]]-(Table__Master[[#This Row],[unit cost]]*Table__Master[[#This Row],[Order qty]])</f>
        <v>622.49717167445601</v>
      </c>
    </row>
    <row r="8222" spans="1:12" x14ac:dyDescent="0.25">
      <c r="A8222" t="s">
        <v>9195</v>
      </c>
      <c r="B8222" s="3">
        <v>43903</v>
      </c>
      <c r="C8222" t="s">
        <v>963</v>
      </c>
      <c r="D8222" s="2" t="s">
        <v>962</v>
      </c>
      <c r="E8222">
        <v>25</v>
      </c>
      <c r="F8222">
        <v>222</v>
      </c>
      <c r="G8222">
        <v>19</v>
      </c>
      <c r="H8222">
        <v>3</v>
      </c>
      <c r="I8222" s="2">
        <v>584.605319917202</v>
      </c>
      <c r="J8222" s="4">
        <v>417.57522851228714</v>
      </c>
      <c r="K8222" s="11">
        <f>Table__Master[[#This Row],[unit price]]*Table__Master[[#This Row],[Order qty]]</f>
        <v>1753.815959751606</v>
      </c>
      <c r="L8222" s="11">
        <f>Table__Master[[#This Row],[Revenue]]-(Table__Master[[#This Row],[unit cost]]*Table__Master[[#This Row],[Order qty]])</f>
        <v>501.09027421474457</v>
      </c>
    </row>
    <row r="8223" spans="1:12" x14ac:dyDescent="0.25">
      <c r="A8223" t="s">
        <v>9196</v>
      </c>
      <c r="B8223" s="3">
        <v>43949</v>
      </c>
      <c r="C8223" t="s">
        <v>963</v>
      </c>
      <c r="D8223" s="2" t="s">
        <v>962</v>
      </c>
      <c r="E8223">
        <v>16</v>
      </c>
      <c r="F8223">
        <v>12</v>
      </c>
      <c r="G8223">
        <v>17</v>
      </c>
      <c r="H8223">
        <v>9</v>
      </c>
      <c r="I8223" s="2">
        <v>409.68964970111847</v>
      </c>
      <c r="J8223" s="4">
        <v>292.63546407222748</v>
      </c>
      <c r="K8223" s="11">
        <f>Table__Master[[#This Row],[unit price]]*Table__Master[[#This Row],[Order qty]]</f>
        <v>3687.2068473100662</v>
      </c>
      <c r="L8223" s="11">
        <f>Table__Master[[#This Row],[Revenue]]-(Table__Master[[#This Row],[unit cost]]*Table__Master[[#This Row],[Order qty]])</f>
        <v>1053.4876706600189</v>
      </c>
    </row>
    <row r="8224" spans="1:12" x14ac:dyDescent="0.25">
      <c r="A8224" t="s">
        <v>9197</v>
      </c>
      <c r="B8224" s="3">
        <v>43860</v>
      </c>
      <c r="C8224" t="s">
        <v>964</v>
      </c>
      <c r="D8224" s="2" t="s">
        <v>962</v>
      </c>
      <c r="E8224">
        <v>4</v>
      </c>
      <c r="F8224">
        <v>183</v>
      </c>
      <c r="G8224">
        <v>22</v>
      </c>
      <c r="H8224">
        <v>2</v>
      </c>
      <c r="I8224" s="2">
        <v>256.5393825173378</v>
      </c>
      <c r="J8224" s="4">
        <v>183.24241608381271</v>
      </c>
      <c r="K8224" s="11">
        <f>Table__Master[[#This Row],[unit price]]*Table__Master[[#This Row],[Order qty]]</f>
        <v>513.0787650346756</v>
      </c>
      <c r="L8224" s="11">
        <f>Table__Master[[#This Row],[Revenue]]-(Table__Master[[#This Row],[unit cost]]*Table__Master[[#This Row],[Order qty]])</f>
        <v>146.59393286705017</v>
      </c>
    </row>
    <row r="8225" spans="1:12" x14ac:dyDescent="0.25">
      <c r="A8225" t="s">
        <v>9198</v>
      </c>
      <c r="B8225" s="3">
        <v>43891</v>
      </c>
      <c r="C8225" t="s">
        <v>965</v>
      </c>
      <c r="D8225" s="2" t="s">
        <v>962</v>
      </c>
      <c r="E8225">
        <v>10</v>
      </c>
      <c r="F8225">
        <v>107</v>
      </c>
      <c r="G8225">
        <v>33</v>
      </c>
      <c r="H8225">
        <v>1</v>
      </c>
      <c r="I8225" s="2">
        <v>463.86951756477356</v>
      </c>
      <c r="J8225" s="4">
        <v>331.33536968912398</v>
      </c>
      <c r="K8225" s="11">
        <f>Table__Master[[#This Row],[unit price]]*Table__Master[[#This Row],[Order qty]]</f>
        <v>463.86951756477356</v>
      </c>
      <c r="L8225" s="11">
        <f>Table__Master[[#This Row],[Revenue]]-(Table__Master[[#This Row],[unit cost]]*Table__Master[[#This Row],[Order qty]])</f>
        <v>132.53414787564958</v>
      </c>
    </row>
    <row r="8226" spans="1:12" x14ac:dyDescent="0.25">
      <c r="A8226" t="s">
        <v>9199</v>
      </c>
      <c r="B8226" s="3">
        <v>43847</v>
      </c>
      <c r="C8226" t="s">
        <v>963</v>
      </c>
      <c r="D8226" s="2" t="s">
        <v>962</v>
      </c>
      <c r="E8226">
        <v>23</v>
      </c>
      <c r="F8226">
        <v>10</v>
      </c>
      <c r="G8226">
        <v>2</v>
      </c>
      <c r="H8226">
        <v>3</v>
      </c>
      <c r="I8226" s="2">
        <v>441.67861193418503</v>
      </c>
      <c r="J8226" s="4">
        <v>315.48472281013215</v>
      </c>
      <c r="K8226" s="11">
        <f>Table__Master[[#This Row],[unit price]]*Table__Master[[#This Row],[Order qty]]</f>
        <v>1325.0358358025551</v>
      </c>
      <c r="L8226" s="11">
        <f>Table__Master[[#This Row],[Revenue]]-(Table__Master[[#This Row],[unit cost]]*Table__Master[[#This Row],[Order qty]])</f>
        <v>378.58166737215856</v>
      </c>
    </row>
    <row r="8227" spans="1:12" x14ac:dyDescent="0.25">
      <c r="A8227" t="s">
        <v>9200</v>
      </c>
      <c r="B8227" s="3">
        <v>43977</v>
      </c>
      <c r="C8227" t="s">
        <v>963</v>
      </c>
      <c r="D8227" s="2" t="s">
        <v>962</v>
      </c>
      <c r="E8227">
        <v>19</v>
      </c>
      <c r="F8227">
        <v>155</v>
      </c>
      <c r="G8227">
        <v>43</v>
      </c>
      <c r="H8227">
        <v>10</v>
      </c>
      <c r="I8227" s="2">
        <v>180.54033029079437</v>
      </c>
      <c r="J8227" s="4">
        <v>128.95737877913885</v>
      </c>
      <c r="K8227" s="11">
        <f>Table__Master[[#This Row],[unit price]]*Table__Master[[#This Row],[Order qty]]</f>
        <v>1805.4033029079437</v>
      </c>
      <c r="L8227" s="11">
        <f>Table__Master[[#This Row],[Revenue]]-(Table__Master[[#This Row],[unit cost]]*Table__Master[[#This Row],[Order qty]])</f>
        <v>515.82951511655529</v>
      </c>
    </row>
    <row r="8228" spans="1:12" x14ac:dyDescent="0.25">
      <c r="A8228" t="s">
        <v>9201</v>
      </c>
      <c r="B8228" s="3">
        <v>43922</v>
      </c>
      <c r="C8228" t="s">
        <v>963</v>
      </c>
      <c r="D8228" s="2" t="s">
        <v>962</v>
      </c>
      <c r="E8228">
        <v>12</v>
      </c>
      <c r="F8228">
        <v>226</v>
      </c>
      <c r="G8228">
        <v>35</v>
      </c>
      <c r="H8228">
        <v>5</v>
      </c>
      <c r="I8228" s="2">
        <v>538.02567082643509</v>
      </c>
      <c r="J8228" s="4">
        <v>384.30405059031079</v>
      </c>
      <c r="K8228" s="11">
        <f>Table__Master[[#This Row],[unit price]]*Table__Master[[#This Row],[Order qty]]</f>
        <v>2690.1283541321754</v>
      </c>
      <c r="L8228" s="11">
        <f>Table__Master[[#This Row],[Revenue]]-(Table__Master[[#This Row],[unit cost]]*Table__Master[[#This Row],[Order qty]])</f>
        <v>768.60810118062136</v>
      </c>
    </row>
    <row r="8229" spans="1:12" x14ac:dyDescent="0.25">
      <c r="A8229" t="s">
        <v>9202</v>
      </c>
      <c r="B8229" s="3">
        <v>43910</v>
      </c>
      <c r="C8229" t="s">
        <v>964</v>
      </c>
      <c r="D8229" s="2" t="s">
        <v>962</v>
      </c>
      <c r="E8229">
        <v>20</v>
      </c>
      <c r="F8229">
        <v>125</v>
      </c>
      <c r="G8229">
        <v>15</v>
      </c>
      <c r="H8229">
        <v>7</v>
      </c>
      <c r="I8229" s="2">
        <v>461.54566240310669</v>
      </c>
      <c r="J8229" s="4">
        <v>329.67547314507624</v>
      </c>
      <c r="K8229" s="11">
        <f>Table__Master[[#This Row],[unit price]]*Table__Master[[#This Row],[Order qty]]</f>
        <v>3230.8196368217468</v>
      </c>
      <c r="L8229" s="11">
        <f>Table__Master[[#This Row],[Revenue]]-(Table__Master[[#This Row],[unit cost]]*Table__Master[[#This Row],[Order qty]])</f>
        <v>923.09132480621338</v>
      </c>
    </row>
    <row r="8230" spans="1:12" x14ac:dyDescent="0.25">
      <c r="A8230" t="s">
        <v>9203</v>
      </c>
      <c r="B8230" s="3">
        <v>43977</v>
      </c>
      <c r="C8230" t="s">
        <v>963</v>
      </c>
      <c r="D8230" s="2" t="s">
        <v>962</v>
      </c>
      <c r="E8230">
        <v>23</v>
      </c>
      <c r="F8230">
        <v>342</v>
      </c>
      <c r="G8230">
        <v>6</v>
      </c>
      <c r="H8230">
        <v>3</v>
      </c>
      <c r="I8230" s="2">
        <v>552.49514812231064</v>
      </c>
      <c r="J8230" s="4">
        <v>394.63939151593621</v>
      </c>
      <c r="K8230" s="11">
        <f>Table__Master[[#This Row],[unit price]]*Table__Master[[#This Row],[Order qty]]</f>
        <v>1657.4854443669319</v>
      </c>
      <c r="L8230" s="11">
        <f>Table__Master[[#This Row],[Revenue]]-(Table__Master[[#This Row],[unit cost]]*Table__Master[[#This Row],[Order qty]])</f>
        <v>473.56726981912334</v>
      </c>
    </row>
    <row r="8231" spans="1:12" x14ac:dyDescent="0.25">
      <c r="A8231" t="s">
        <v>9204</v>
      </c>
      <c r="B8231" s="3">
        <v>43974</v>
      </c>
      <c r="C8231" t="s">
        <v>964</v>
      </c>
      <c r="D8231" s="2" t="s">
        <v>962</v>
      </c>
      <c r="E8231">
        <v>15</v>
      </c>
      <c r="F8231">
        <v>297</v>
      </c>
      <c r="G8231">
        <v>2</v>
      </c>
      <c r="H8231">
        <v>5</v>
      </c>
      <c r="I8231" s="2">
        <v>162.80580961704254</v>
      </c>
      <c r="J8231" s="4">
        <v>116.28986401217325</v>
      </c>
      <c r="K8231" s="11">
        <f>Table__Master[[#This Row],[unit price]]*Table__Master[[#This Row],[Order qty]]</f>
        <v>814.02904808521271</v>
      </c>
      <c r="L8231" s="11">
        <f>Table__Master[[#This Row],[Revenue]]-(Table__Master[[#This Row],[unit cost]]*Table__Master[[#This Row],[Order qty]])</f>
        <v>232.57972802434642</v>
      </c>
    </row>
    <row r="8232" spans="1:12" x14ac:dyDescent="0.25">
      <c r="A8232" t="s">
        <v>9205</v>
      </c>
      <c r="B8232" s="3">
        <v>43878</v>
      </c>
      <c r="C8232" t="s">
        <v>965</v>
      </c>
      <c r="D8232" s="2" t="s">
        <v>962</v>
      </c>
      <c r="E8232">
        <v>20</v>
      </c>
      <c r="F8232">
        <v>151</v>
      </c>
      <c r="G8232">
        <v>22</v>
      </c>
      <c r="H8232">
        <v>1</v>
      </c>
      <c r="I8232" s="2">
        <v>273.33396917581558</v>
      </c>
      <c r="J8232" s="4">
        <v>195.23854941129684</v>
      </c>
      <c r="K8232" s="11">
        <f>Table__Master[[#This Row],[unit price]]*Table__Master[[#This Row],[Order qty]]</f>
        <v>273.33396917581558</v>
      </c>
      <c r="L8232" s="11">
        <f>Table__Master[[#This Row],[Revenue]]-(Table__Master[[#This Row],[unit cost]]*Table__Master[[#This Row],[Order qty]])</f>
        <v>78.095419764518738</v>
      </c>
    </row>
    <row r="8233" spans="1:12" x14ac:dyDescent="0.25">
      <c r="A8233" t="s">
        <v>9206</v>
      </c>
      <c r="B8233" s="3">
        <v>43935</v>
      </c>
      <c r="C8233" t="s">
        <v>964</v>
      </c>
      <c r="D8233" s="2" t="s">
        <v>962</v>
      </c>
      <c r="E8233">
        <v>19</v>
      </c>
      <c r="F8233">
        <v>122</v>
      </c>
      <c r="G8233">
        <v>3</v>
      </c>
      <c r="H8233">
        <v>4</v>
      </c>
      <c r="I8233" s="2">
        <v>330.55655837059021</v>
      </c>
      <c r="J8233" s="4">
        <v>236.11182740756445</v>
      </c>
      <c r="K8233" s="11">
        <f>Table__Master[[#This Row],[unit price]]*Table__Master[[#This Row],[Order qty]]</f>
        <v>1322.2262334823608</v>
      </c>
      <c r="L8233" s="11">
        <f>Table__Master[[#This Row],[Revenue]]-(Table__Master[[#This Row],[unit cost]]*Table__Master[[#This Row],[Order qty]])</f>
        <v>377.77892385210305</v>
      </c>
    </row>
    <row r="8234" spans="1:12" x14ac:dyDescent="0.25">
      <c r="A8234" t="s">
        <v>9207</v>
      </c>
      <c r="B8234" s="3">
        <v>43951</v>
      </c>
      <c r="C8234" t="s">
        <v>961</v>
      </c>
      <c r="D8234" s="2" t="s">
        <v>962</v>
      </c>
      <c r="E8234">
        <v>18</v>
      </c>
      <c r="F8234">
        <v>33</v>
      </c>
      <c r="G8234">
        <v>21</v>
      </c>
      <c r="H8234">
        <v>2</v>
      </c>
      <c r="I8234" s="2">
        <v>338.90508717298508</v>
      </c>
      <c r="J8234" s="4">
        <v>242.07506226641792</v>
      </c>
      <c r="K8234" s="11">
        <f>Table__Master[[#This Row],[unit price]]*Table__Master[[#This Row],[Order qty]]</f>
        <v>677.81017434597015</v>
      </c>
      <c r="L8234" s="11">
        <f>Table__Master[[#This Row],[Revenue]]-(Table__Master[[#This Row],[unit cost]]*Table__Master[[#This Row],[Order qty]])</f>
        <v>193.66004981313432</v>
      </c>
    </row>
    <row r="8235" spans="1:12" x14ac:dyDescent="0.25">
      <c r="A8235" t="s">
        <v>9208</v>
      </c>
      <c r="B8235" s="3">
        <v>43943</v>
      </c>
      <c r="C8235" t="s">
        <v>963</v>
      </c>
      <c r="D8235" s="2" t="s">
        <v>962</v>
      </c>
      <c r="E8235">
        <v>4</v>
      </c>
      <c r="F8235">
        <v>68</v>
      </c>
      <c r="G8235">
        <v>34</v>
      </c>
      <c r="H8235">
        <v>5</v>
      </c>
      <c r="I8235" s="2">
        <v>243.49811160564423</v>
      </c>
      <c r="J8235" s="4">
        <v>173.92722257546018</v>
      </c>
      <c r="K8235" s="11">
        <f>Table__Master[[#This Row],[unit price]]*Table__Master[[#This Row],[Order qty]]</f>
        <v>1217.4905580282211</v>
      </c>
      <c r="L8235" s="11">
        <f>Table__Master[[#This Row],[Revenue]]-(Table__Master[[#This Row],[unit cost]]*Table__Master[[#This Row],[Order qty]])</f>
        <v>347.85444515092024</v>
      </c>
    </row>
    <row r="8236" spans="1:12" x14ac:dyDescent="0.25">
      <c r="A8236" t="s">
        <v>9209</v>
      </c>
      <c r="B8236" s="3">
        <v>43877</v>
      </c>
      <c r="C8236" t="s">
        <v>961</v>
      </c>
      <c r="D8236" s="2" t="s">
        <v>962</v>
      </c>
      <c r="E8236">
        <v>2</v>
      </c>
      <c r="F8236">
        <v>362</v>
      </c>
      <c r="G8236">
        <v>38</v>
      </c>
      <c r="H8236">
        <v>2</v>
      </c>
      <c r="I8236" s="2">
        <v>333.74070578813553</v>
      </c>
      <c r="J8236" s="4">
        <v>238.38621842009681</v>
      </c>
      <c r="K8236" s="11">
        <f>Table__Master[[#This Row],[unit price]]*Table__Master[[#This Row],[Order qty]]</f>
        <v>667.48141157627106</v>
      </c>
      <c r="L8236" s="11">
        <f>Table__Master[[#This Row],[Revenue]]-(Table__Master[[#This Row],[unit cost]]*Table__Master[[#This Row],[Order qty]])</f>
        <v>190.70897473607744</v>
      </c>
    </row>
    <row r="8237" spans="1:12" x14ac:dyDescent="0.25">
      <c r="A8237" t="s">
        <v>9210</v>
      </c>
      <c r="B8237" s="3">
        <v>43952</v>
      </c>
      <c r="C8237" t="s">
        <v>961</v>
      </c>
      <c r="D8237" s="2" t="s">
        <v>962</v>
      </c>
      <c r="E8237">
        <v>26</v>
      </c>
      <c r="F8237">
        <v>279</v>
      </c>
      <c r="G8237">
        <v>9</v>
      </c>
      <c r="H8237">
        <v>3</v>
      </c>
      <c r="I8237" s="2">
        <v>369.13542079925537</v>
      </c>
      <c r="J8237" s="4">
        <v>263.66815771375383</v>
      </c>
      <c r="K8237" s="11">
        <f>Table__Master[[#This Row],[unit price]]*Table__Master[[#This Row],[Order qty]]</f>
        <v>1107.4062623977661</v>
      </c>
      <c r="L8237" s="11">
        <f>Table__Master[[#This Row],[Revenue]]-(Table__Master[[#This Row],[unit cost]]*Table__Master[[#This Row],[Order qty]])</f>
        <v>316.40178925650457</v>
      </c>
    </row>
    <row r="8238" spans="1:12" x14ac:dyDescent="0.25">
      <c r="A8238" t="s">
        <v>9211</v>
      </c>
      <c r="B8238" s="3">
        <v>43894</v>
      </c>
      <c r="C8238" t="s">
        <v>964</v>
      </c>
      <c r="D8238" s="2" t="s">
        <v>962</v>
      </c>
      <c r="E8238">
        <v>21</v>
      </c>
      <c r="F8238">
        <v>215</v>
      </c>
      <c r="G8238">
        <v>34</v>
      </c>
      <c r="H8238">
        <v>1</v>
      </c>
      <c r="I8238" s="2">
        <v>190.02128309011459</v>
      </c>
      <c r="J8238" s="4">
        <v>135.72948792151044</v>
      </c>
      <c r="K8238" s="11">
        <f>Table__Master[[#This Row],[unit price]]*Table__Master[[#This Row],[Order qty]]</f>
        <v>190.02128309011459</v>
      </c>
      <c r="L8238" s="11">
        <f>Table__Master[[#This Row],[Revenue]]-(Table__Master[[#This Row],[unit cost]]*Table__Master[[#This Row],[Order qty]])</f>
        <v>54.291795168604153</v>
      </c>
    </row>
    <row r="8239" spans="1:12" x14ac:dyDescent="0.25">
      <c r="A8239" t="s">
        <v>9212</v>
      </c>
      <c r="B8239" s="3">
        <v>43864</v>
      </c>
      <c r="C8239" t="s">
        <v>964</v>
      </c>
      <c r="D8239" s="2" t="s">
        <v>962</v>
      </c>
      <c r="E8239">
        <v>11</v>
      </c>
      <c r="F8239">
        <v>224</v>
      </c>
      <c r="G8239">
        <v>4</v>
      </c>
      <c r="H8239">
        <v>2</v>
      </c>
      <c r="I8239" s="2">
        <v>413.84117424488068</v>
      </c>
      <c r="J8239" s="4">
        <v>295.60083874634336</v>
      </c>
      <c r="K8239" s="11">
        <f>Table__Master[[#This Row],[unit price]]*Table__Master[[#This Row],[Order qty]]</f>
        <v>827.68234848976135</v>
      </c>
      <c r="L8239" s="11">
        <f>Table__Master[[#This Row],[Revenue]]-(Table__Master[[#This Row],[unit cost]]*Table__Master[[#This Row],[Order qty]])</f>
        <v>236.48067099707464</v>
      </c>
    </row>
    <row r="8240" spans="1:12" x14ac:dyDescent="0.25">
      <c r="A8240" t="s">
        <v>9213</v>
      </c>
      <c r="B8240" s="3">
        <v>43838</v>
      </c>
      <c r="C8240" t="s">
        <v>964</v>
      </c>
      <c r="D8240" s="2" t="s">
        <v>962</v>
      </c>
      <c r="E8240">
        <v>13</v>
      </c>
      <c r="F8240">
        <v>75</v>
      </c>
      <c r="G8240">
        <v>16</v>
      </c>
      <c r="H8240">
        <v>1</v>
      </c>
      <c r="I8240" s="2">
        <v>275.88656669855118</v>
      </c>
      <c r="J8240" s="4">
        <v>197.061833356108</v>
      </c>
      <c r="K8240" s="11">
        <f>Table__Master[[#This Row],[unit price]]*Table__Master[[#This Row],[Order qty]]</f>
        <v>275.88656669855118</v>
      </c>
      <c r="L8240" s="11">
        <f>Table__Master[[#This Row],[Revenue]]-(Table__Master[[#This Row],[unit cost]]*Table__Master[[#This Row],[Order qty]])</f>
        <v>78.824733342443182</v>
      </c>
    </row>
    <row r="8241" spans="1:12" x14ac:dyDescent="0.25">
      <c r="A8241" t="s">
        <v>9214</v>
      </c>
      <c r="B8241" s="3">
        <v>43873</v>
      </c>
      <c r="C8241" t="s">
        <v>964</v>
      </c>
      <c r="D8241" s="2" t="s">
        <v>962</v>
      </c>
      <c r="E8241">
        <v>22</v>
      </c>
      <c r="F8241">
        <v>317</v>
      </c>
      <c r="G8241">
        <v>41</v>
      </c>
      <c r="H8241">
        <v>5</v>
      </c>
      <c r="I8241" s="2">
        <v>310.42269158363342</v>
      </c>
      <c r="J8241" s="4">
        <v>221.7304939883096</v>
      </c>
      <c r="K8241" s="11">
        <f>Table__Master[[#This Row],[unit price]]*Table__Master[[#This Row],[Order qty]]</f>
        <v>1552.1134579181671</v>
      </c>
      <c r="L8241" s="11">
        <f>Table__Master[[#This Row],[Revenue]]-(Table__Master[[#This Row],[unit cost]]*Table__Master[[#This Row],[Order qty]])</f>
        <v>443.46098797661898</v>
      </c>
    </row>
    <row r="8242" spans="1:12" x14ac:dyDescent="0.25">
      <c r="A8242" t="s">
        <v>9215</v>
      </c>
      <c r="B8242" s="3">
        <v>43855</v>
      </c>
      <c r="C8242" t="s">
        <v>961</v>
      </c>
      <c r="D8242" s="2" t="s">
        <v>962</v>
      </c>
      <c r="E8242">
        <v>21</v>
      </c>
      <c r="F8242">
        <v>96</v>
      </c>
      <c r="G8242">
        <v>2</v>
      </c>
      <c r="H8242">
        <v>5</v>
      </c>
      <c r="I8242" s="2">
        <v>186.23491019010544</v>
      </c>
      <c r="J8242" s="4">
        <v>133.02493585007531</v>
      </c>
      <c r="K8242" s="11">
        <f>Table__Master[[#This Row],[unit price]]*Table__Master[[#This Row],[Order qty]]</f>
        <v>931.17455095052719</v>
      </c>
      <c r="L8242" s="11">
        <f>Table__Master[[#This Row],[Revenue]]-(Table__Master[[#This Row],[unit cost]]*Table__Master[[#This Row],[Order qty]])</f>
        <v>266.04987170015067</v>
      </c>
    </row>
    <row r="8243" spans="1:12" x14ac:dyDescent="0.25">
      <c r="A8243" t="s">
        <v>9216</v>
      </c>
      <c r="B8243" s="3">
        <v>43941</v>
      </c>
      <c r="C8243" t="s">
        <v>963</v>
      </c>
      <c r="D8243" s="2" t="s">
        <v>962</v>
      </c>
      <c r="E8243">
        <v>26</v>
      </c>
      <c r="F8243">
        <v>324</v>
      </c>
      <c r="G8243">
        <v>9</v>
      </c>
      <c r="H8243">
        <v>7</v>
      </c>
      <c r="I8243" s="2">
        <v>589.22397458553314</v>
      </c>
      <c r="J8243" s="4">
        <v>420.87426756109511</v>
      </c>
      <c r="K8243" s="11">
        <f>Table__Master[[#This Row],[unit price]]*Table__Master[[#This Row],[Order qty]]</f>
        <v>4124.567822098732</v>
      </c>
      <c r="L8243" s="11">
        <f>Table__Master[[#This Row],[Revenue]]-(Table__Master[[#This Row],[unit cost]]*Table__Master[[#This Row],[Order qty]])</f>
        <v>1178.4479491710663</v>
      </c>
    </row>
    <row r="8244" spans="1:12" x14ac:dyDescent="0.25">
      <c r="A8244" t="s">
        <v>9217</v>
      </c>
      <c r="B8244" s="3">
        <v>43918</v>
      </c>
      <c r="C8244" t="s">
        <v>963</v>
      </c>
      <c r="D8244" s="2" t="s">
        <v>962</v>
      </c>
      <c r="E8244">
        <v>13</v>
      </c>
      <c r="F8244">
        <v>275</v>
      </c>
      <c r="G8244">
        <v>3</v>
      </c>
      <c r="H8244">
        <v>1</v>
      </c>
      <c r="I8244" s="2">
        <v>384.91712075471878</v>
      </c>
      <c r="J8244" s="4">
        <v>274.94080053908488</v>
      </c>
      <c r="K8244" s="11">
        <f>Table__Master[[#This Row],[unit price]]*Table__Master[[#This Row],[Order qty]]</f>
        <v>384.91712075471878</v>
      </c>
      <c r="L8244" s="11">
        <f>Table__Master[[#This Row],[Revenue]]-(Table__Master[[#This Row],[unit cost]]*Table__Master[[#This Row],[Order qty]])</f>
        <v>109.9763202156339</v>
      </c>
    </row>
    <row r="8245" spans="1:12" x14ac:dyDescent="0.25">
      <c r="A8245" t="s">
        <v>9218</v>
      </c>
      <c r="B8245" s="3">
        <v>43951</v>
      </c>
      <c r="C8245" t="s">
        <v>964</v>
      </c>
      <c r="D8245" s="2" t="s">
        <v>962</v>
      </c>
      <c r="E8245">
        <v>1</v>
      </c>
      <c r="F8245">
        <v>145</v>
      </c>
      <c r="G8245">
        <v>43</v>
      </c>
      <c r="H8245">
        <v>6</v>
      </c>
      <c r="I8245" s="2">
        <v>207.04416418075562</v>
      </c>
      <c r="J8245" s="4">
        <v>147.88868870053975</v>
      </c>
      <c r="K8245" s="11">
        <f>Table__Master[[#This Row],[unit price]]*Table__Master[[#This Row],[Order qty]]</f>
        <v>1242.2649850845337</v>
      </c>
      <c r="L8245" s="11">
        <f>Table__Master[[#This Row],[Revenue]]-(Table__Master[[#This Row],[unit cost]]*Table__Master[[#This Row],[Order qty]])</f>
        <v>354.93285288129528</v>
      </c>
    </row>
    <row r="8246" spans="1:12" x14ac:dyDescent="0.25">
      <c r="A8246" t="s">
        <v>9219</v>
      </c>
      <c r="B8246" s="3">
        <v>43915</v>
      </c>
      <c r="C8246" t="s">
        <v>961</v>
      </c>
      <c r="D8246" s="2" t="s">
        <v>962</v>
      </c>
      <c r="E8246">
        <v>1</v>
      </c>
      <c r="F8246">
        <v>153</v>
      </c>
      <c r="G8246">
        <v>28</v>
      </c>
      <c r="H8246">
        <v>5</v>
      </c>
      <c r="I8246" s="2">
        <v>451.48108810186386</v>
      </c>
      <c r="J8246" s="4">
        <v>322.48649150133133</v>
      </c>
      <c r="K8246" s="11">
        <f>Table__Master[[#This Row],[unit price]]*Table__Master[[#This Row],[Order qty]]</f>
        <v>2257.4054405093193</v>
      </c>
      <c r="L8246" s="11">
        <f>Table__Master[[#This Row],[Revenue]]-(Table__Master[[#This Row],[unit cost]]*Table__Master[[#This Row],[Order qty]])</f>
        <v>644.97298300266266</v>
      </c>
    </row>
    <row r="8247" spans="1:12" x14ac:dyDescent="0.25">
      <c r="A8247" t="s">
        <v>9220</v>
      </c>
      <c r="B8247" s="3">
        <v>43977</v>
      </c>
      <c r="C8247" t="s">
        <v>963</v>
      </c>
      <c r="D8247" s="2" t="s">
        <v>962</v>
      </c>
      <c r="E8247">
        <v>24</v>
      </c>
      <c r="F8247">
        <v>150</v>
      </c>
      <c r="G8247">
        <v>36</v>
      </c>
      <c r="H8247">
        <v>3</v>
      </c>
      <c r="I8247" s="2">
        <v>554.40365374088287</v>
      </c>
      <c r="J8247" s="4">
        <v>396.00260981491635</v>
      </c>
      <c r="K8247" s="11">
        <f>Table__Master[[#This Row],[unit price]]*Table__Master[[#This Row],[Order qty]]</f>
        <v>1663.2109612226486</v>
      </c>
      <c r="L8247" s="11">
        <f>Table__Master[[#This Row],[Revenue]]-(Table__Master[[#This Row],[unit cost]]*Table__Master[[#This Row],[Order qty]])</f>
        <v>475.20313177789967</v>
      </c>
    </row>
    <row r="8248" spans="1:12" x14ac:dyDescent="0.25">
      <c r="A8248" t="s">
        <v>9221</v>
      </c>
      <c r="B8248" s="3">
        <v>43960</v>
      </c>
      <c r="C8248" t="s">
        <v>961</v>
      </c>
      <c r="D8248" s="2" t="s">
        <v>962</v>
      </c>
      <c r="E8248">
        <v>23</v>
      </c>
      <c r="F8248">
        <v>170</v>
      </c>
      <c r="G8248">
        <v>36</v>
      </c>
      <c r="H8248">
        <v>10</v>
      </c>
      <c r="I8248" s="2">
        <v>335.87344461679459</v>
      </c>
      <c r="J8248" s="4">
        <v>239.90960329771045</v>
      </c>
      <c r="K8248" s="11">
        <f>Table__Master[[#This Row],[unit price]]*Table__Master[[#This Row],[Order qty]]</f>
        <v>3358.7344461679459</v>
      </c>
      <c r="L8248" s="11">
        <f>Table__Master[[#This Row],[Revenue]]-(Table__Master[[#This Row],[unit cost]]*Table__Master[[#This Row],[Order qty]])</f>
        <v>959.63841319084122</v>
      </c>
    </row>
    <row r="8249" spans="1:12" x14ac:dyDescent="0.25">
      <c r="A8249" t="s">
        <v>9222</v>
      </c>
      <c r="B8249" s="3">
        <v>43876</v>
      </c>
      <c r="C8249" t="s">
        <v>965</v>
      </c>
      <c r="D8249" s="2" t="s">
        <v>962</v>
      </c>
      <c r="E8249">
        <v>18</v>
      </c>
      <c r="F8249">
        <v>235</v>
      </c>
      <c r="G8249">
        <v>35</v>
      </c>
      <c r="H8249">
        <v>5</v>
      </c>
      <c r="I8249" s="2">
        <v>438.9391086101532</v>
      </c>
      <c r="J8249" s="4">
        <v>313.52793472153803</v>
      </c>
      <c r="K8249" s="11">
        <f>Table__Master[[#This Row],[unit price]]*Table__Master[[#This Row],[Order qty]]</f>
        <v>2194.695543050766</v>
      </c>
      <c r="L8249" s="11">
        <f>Table__Master[[#This Row],[Revenue]]-(Table__Master[[#This Row],[unit cost]]*Table__Master[[#This Row],[Order qty]])</f>
        <v>627.05586944307584</v>
      </c>
    </row>
    <row r="8250" spans="1:12" x14ac:dyDescent="0.25">
      <c r="A8250" t="s">
        <v>9223</v>
      </c>
      <c r="B8250" s="3">
        <v>43877</v>
      </c>
      <c r="C8250" t="s">
        <v>965</v>
      </c>
      <c r="D8250" s="2" t="s">
        <v>962</v>
      </c>
      <c r="E8250">
        <v>21</v>
      </c>
      <c r="F8250">
        <v>282</v>
      </c>
      <c r="G8250">
        <v>29</v>
      </c>
      <c r="H8250">
        <v>8</v>
      </c>
      <c r="I8250" s="2">
        <v>628.75450676679611</v>
      </c>
      <c r="J8250" s="4">
        <v>449.11036197628295</v>
      </c>
      <c r="K8250" s="11">
        <f>Table__Master[[#This Row],[unit price]]*Table__Master[[#This Row],[Order qty]]</f>
        <v>5030.0360541343689</v>
      </c>
      <c r="L8250" s="11">
        <f>Table__Master[[#This Row],[Revenue]]-(Table__Master[[#This Row],[unit cost]]*Table__Master[[#This Row],[Order qty]])</f>
        <v>1437.1531583241053</v>
      </c>
    </row>
    <row r="8251" spans="1:12" x14ac:dyDescent="0.25">
      <c r="A8251" t="s">
        <v>9224</v>
      </c>
      <c r="B8251" s="3">
        <v>43851</v>
      </c>
      <c r="C8251" t="s">
        <v>963</v>
      </c>
      <c r="D8251" s="2" t="s">
        <v>962</v>
      </c>
      <c r="E8251">
        <v>22</v>
      </c>
      <c r="F8251">
        <v>127</v>
      </c>
      <c r="G8251">
        <v>22</v>
      </c>
      <c r="H8251">
        <v>10</v>
      </c>
      <c r="I8251" s="2">
        <v>534.95864188671112</v>
      </c>
      <c r="J8251" s="4">
        <v>382.11331563336512</v>
      </c>
      <c r="K8251" s="11">
        <f>Table__Master[[#This Row],[unit price]]*Table__Master[[#This Row],[Order qty]]</f>
        <v>5349.5864188671112</v>
      </c>
      <c r="L8251" s="11">
        <f>Table__Master[[#This Row],[Revenue]]-(Table__Master[[#This Row],[unit cost]]*Table__Master[[#This Row],[Order qty]])</f>
        <v>1528.45326253346</v>
      </c>
    </row>
    <row r="8252" spans="1:12" x14ac:dyDescent="0.25">
      <c r="A8252" t="s">
        <v>9225</v>
      </c>
      <c r="B8252" s="3">
        <v>43877</v>
      </c>
      <c r="C8252" t="s">
        <v>961</v>
      </c>
      <c r="D8252" s="2" t="s">
        <v>962</v>
      </c>
      <c r="E8252">
        <v>19</v>
      </c>
      <c r="F8252">
        <v>340</v>
      </c>
      <c r="G8252">
        <v>28</v>
      </c>
      <c r="H8252">
        <v>4</v>
      </c>
      <c r="I8252" s="2">
        <v>485.33274775743484</v>
      </c>
      <c r="J8252" s="4">
        <v>346.6662483981678</v>
      </c>
      <c r="K8252" s="11">
        <f>Table__Master[[#This Row],[unit price]]*Table__Master[[#This Row],[Order qty]]</f>
        <v>1941.3309910297394</v>
      </c>
      <c r="L8252" s="11">
        <f>Table__Master[[#This Row],[Revenue]]-(Table__Master[[#This Row],[unit cost]]*Table__Master[[#This Row],[Order qty]])</f>
        <v>554.6659974370682</v>
      </c>
    </row>
    <row r="8253" spans="1:12" x14ac:dyDescent="0.25">
      <c r="A8253" t="s">
        <v>9226</v>
      </c>
      <c r="B8253" s="3">
        <v>43876</v>
      </c>
      <c r="C8253" t="s">
        <v>965</v>
      </c>
      <c r="D8253" s="2" t="s">
        <v>962</v>
      </c>
      <c r="E8253">
        <v>15</v>
      </c>
      <c r="F8253">
        <v>247</v>
      </c>
      <c r="G8253">
        <v>34</v>
      </c>
      <c r="H8253">
        <v>7</v>
      </c>
      <c r="I8253" s="2">
        <v>343.43839645385742</v>
      </c>
      <c r="J8253" s="4">
        <v>245.31314032418388</v>
      </c>
      <c r="K8253" s="11">
        <f>Table__Master[[#This Row],[unit price]]*Table__Master[[#This Row],[Order qty]]</f>
        <v>2404.068775177002</v>
      </c>
      <c r="L8253" s="11">
        <f>Table__Master[[#This Row],[Revenue]]-(Table__Master[[#This Row],[unit cost]]*Table__Master[[#This Row],[Order qty]])</f>
        <v>686.87679290771484</v>
      </c>
    </row>
    <row r="8254" spans="1:12" x14ac:dyDescent="0.25">
      <c r="A8254" t="s">
        <v>9227</v>
      </c>
      <c r="B8254" s="3">
        <v>43905</v>
      </c>
      <c r="C8254" t="s">
        <v>963</v>
      </c>
      <c r="D8254" s="2" t="s">
        <v>962</v>
      </c>
      <c r="E8254">
        <v>7</v>
      </c>
      <c r="F8254">
        <v>239</v>
      </c>
      <c r="G8254">
        <v>27</v>
      </c>
      <c r="H8254">
        <v>10</v>
      </c>
      <c r="I8254" s="2">
        <v>482.87505143880844</v>
      </c>
      <c r="J8254" s="4">
        <v>344.91075102772032</v>
      </c>
      <c r="K8254" s="11">
        <f>Table__Master[[#This Row],[unit price]]*Table__Master[[#This Row],[Order qty]]</f>
        <v>4828.7505143880844</v>
      </c>
      <c r="L8254" s="11">
        <f>Table__Master[[#This Row],[Revenue]]-(Table__Master[[#This Row],[unit cost]]*Table__Master[[#This Row],[Order qty]])</f>
        <v>1379.6430041108811</v>
      </c>
    </row>
    <row r="8255" spans="1:12" x14ac:dyDescent="0.25">
      <c r="A8255" t="s">
        <v>9228</v>
      </c>
      <c r="B8255" s="3">
        <v>43882</v>
      </c>
      <c r="C8255" t="s">
        <v>963</v>
      </c>
      <c r="D8255" s="2" t="s">
        <v>962</v>
      </c>
      <c r="E8255">
        <v>13</v>
      </c>
      <c r="F8255">
        <v>1</v>
      </c>
      <c r="G8255">
        <v>9</v>
      </c>
      <c r="H8255">
        <v>4</v>
      </c>
      <c r="I8255" s="2">
        <v>390.99178326129913</v>
      </c>
      <c r="J8255" s="4">
        <v>279.27984518664226</v>
      </c>
      <c r="K8255" s="11">
        <f>Table__Master[[#This Row],[unit price]]*Table__Master[[#This Row],[Order qty]]</f>
        <v>1563.9671330451965</v>
      </c>
      <c r="L8255" s="11">
        <f>Table__Master[[#This Row],[Revenue]]-(Table__Master[[#This Row],[unit cost]]*Table__Master[[#This Row],[Order qty]])</f>
        <v>446.84775229862748</v>
      </c>
    </row>
    <row r="8256" spans="1:12" x14ac:dyDescent="0.25">
      <c r="A8256" t="s">
        <v>9229</v>
      </c>
      <c r="B8256" s="3">
        <v>43936</v>
      </c>
      <c r="C8256" t="s">
        <v>963</v>
      </c>
      <c r="D8256" s="2" t="s">
        <v>962</v>
      </c>
      <c r="E8256">
        <v>25</v>
      </c>
      <c r="F8256">
        <v>103</v>
      </c>
      <c r="G8256">
        <v>41</v>
      </c>
      <c r="H8256">
        <v>9</v>
      </c>
      <c r="I8256" s="2">
        <v>282.29899746179581</v>
      </c>
      <c r="J8256" s="4">
        <v>201.64214104413986</v>
      </c>
      <c r="K8256" s="11">
        <f>Table__Master[[#This Row],[unit price]]*Table__Master[[#This Row],[Order qty]]</f>
        <v>2540.6909771561623</v>
      </c>
      <c r="L8256" s="11">
        <f>Table__Master[[#This Row],[Revenue]]-(Table__Master[[#This Row],[unit cost]]*Table__Master[[#This Row],[Order qty]])</f>
        <v>725.9117077589035</v>
      </c>
    </row>
    <row r="8257" spans="1:12" x14ac:dyDescent="0.25">
      <c r="A8257" t="s">
        <v>9230</v>
      </c>
      <c r="B8257" s="3">
        <v>43882</v>
      </c>
      <c r="C8257" t="s">
        <v>964</v>
      </c>
      <c r="D8257" s="2" t="s">
        <v>962</v>
      </c>
      <c r="E8257">
        <v>17</v>
      </c>
      <c r="F8257">
        <v>322</v>
      </c>
      <c r="G8257">
        <v>30</v>
      </c>
      <c r="H8257">
        <v>5</v>
      </c>
      <c r="I8257" s="2">
        <v>477.59262585639954</v>
      </c>
      <c r="J8257" s="4">
        <v>341.13758989742826</v>
      </c>
      <c r="K8257" s="11">
        <f>Table__Master[[#This Row],[unit price]]*Table__Master[[#This Row],[Order qty]]</f>
        <v>2387.9631292819977</v>
      </c>
      <c r="L8257" s="11">
        <f>Table__Master[[#This Row],[Revenue]]-(Table__Master[[#This Row],[unit cost]]*Table__Master[[#This Row],[Order qty]])</f>
        <v>682.27517979485629</v>
      </c>
    </row>
    <row r="8258" spans="1:12" x14ac:dyDescent="0.25">
      <c r="A8258" t="s">
        <v>9231</v>
      </c>
      <c r="B8258" s="3">
        <v>43980</v>
      </c>
      <c r="C8258" t="s">
        <v>965</v>
      </c>
      <c r="D8258" s="2" t="s">
        <v>962</v>
      </c>
      <c r="E8258">
        <v>2</v>
      </c>
      <c r="F8258">
        <v>174</v>
      </c>
      <c r="G8258">
        <v>29</v>
      </c>
      <c r="H8258">
        <v>9</v>
      </c>
      <c r="I8258" s="2">
        <v>628.5034276843071</v>
      </c>
      <c r="J8258" s="4">
        <v>448.9310197745051</v>
      </c>
      <c r="K8258" s="11">
        <f>Table__Master[[#This Row],[unit price]]*Table__Master[[#This Row],[Order qty]]</f>
        <v>5656.5308491587639</v>
      </c>
      <c r="L8258" s="11">
        <f>Table__Master[[#This Row],[Revenue]]-(Table__Master[[#This Row],[unit cost]]*Table__Master[[#This Row],[Order qty]])</f>
        <v>1616.1516711882177</v>
      </c>
    </row>
    <row r="8259" spans="1:12" x14ac:dyDescent="0.25">
      <c r="A8259" t="s">
        <v>9232</v>
      </c>
      <c r="B8259" s="3">
        <v>43865</v>
      </c>
      <c r="C8259" t="s">
        <v>964</v>
      </c>
      <c r="D8259" s="2" t="s">
        <v>962</v>
      </c>
      <c r="E8259">
        <v>6</v>
      </c>
      <c r="F8259">
        <v>173</v>
      </c>
      <c r="G8259">
        <v>37</v>
      </c>
      <c r="H8259">
        <v>9</v>
      </c>
      <c r="I8259" s="2">
        <v>439.08346116542816</v>
      </c>
      <c r="J8259" s="4">
        <v>313.63104368959154</v>
      </c>
      <c r="K8259" s="11">
        <f>Table__Master[[#This Row],[unit price]]*Table__Master[[#This Row],[Order qty]]</f>
        <v>3951.7511504888535</v>
      </c>
      <c r="L8259" s="11">
        <f>Table__Master[[#This Row],[Revenue]]-(Table__Master[[#This Row],[unit cost]]*Table__Master[[#This Row],[Order qty]])</f>
        <v>1129.0717572825297</v>
      </c>
    </row>
    <row r="8260" spans="1:12" x14ac:dyDescent="0.25">
      <c r="A8260" t="s">
        <v>9233</v>
      </c>
      <c r="B8260" s="3">
        <v>43854</v>
      </c>
      <c r="C8260" t="s">
        <v>964</v>
      </c>
      <c r="D8260" s="2" t="s">
        <v>962</v>
      </c>
      <c r="E8260">
        <v>14</v>
      </c>
      <c r="F8260">
        <v>115</v>
      </c>
      <c r="G8260">
        <v>11</v>
      </c>
      <c r="H8260">
        <v>10</v>
      </c>
      <c r="I8260" s="2">
        <v>311.34354382753372</v>
      </c>
      <c r="J8260" s="4">
        <v>222.38824559109554</v>
      </c>
      <c r="K8260" s="11">
        <f>Table__Master[[#This Row],[unit price]]*Table__Master[[#This Row],[Order qty]]</f>
        <v>3113.4354382753372</v>
      </c>
      <c r="L8260" s="11">
        <f>Table__Master[[#This Row],[Revenue]]-(Table__Master[[#This Row],[unit cost]]*Table__Master[[#This Row],[Order qty]])</f>
        <v>889.55298236438193</v>
      </c>
    </row>
    <row r="8261" spans="1:12" x14ac:dyDescent="0.25">
      <c r="A8261" t="s">
        <v>9234</v>
      </c>
      <c r="B8261" s="3">
        <v>43954</v>
      </c>
      <c r="C8261" t="s">
        <v>964</v>
      </c>
      <c r="D8261" s="2" t="s">
        <v>962</v>
      </c>
      <c r="E8261">
        <v>22</v>
      </c>
      <c r="F8261">
        <v>263</v>
      </c>
      <c r="G8261">
        <v>25</v>
      </c>
      <c r="H8261">
        <v>3</v>
      </c>
      <c r="I8261" s="2">
        <v>496.75024652481079</v>
      </c>
      <c r="J8261" s="4">
        <v>354.82160466057917</v>
      </c>
      <c r="K8261" s="11">
        <f>Table__Master[[#This Row],[unit price]]*Table__Master[[#This Row],[Order qty]]</f>
        <v>1490.2507395744324</v>
      </c>
      <c r="L8261" s="11">
        <f>Table__Master[[#This Row],[Revenue]]-(Table__Master[[#This Row],[unit cost]]*Table__Master[[#This Row],[Order qty]])</f>
        <v>425.78592559269487</v>
      </c>
    </row>
    <row r="8262" spans="1:12" x14ac:dyDescent="0.25">
      <c r="A8262" t="s">
        <v>9235</v>
      </c>
      <c r="B8262" s="3">
        <v>43863</v>
      </c>
      <c r="C8262" t="s">
        <v>961</v>
      </c>
      <c r="D8262" s="2" t="s">
        <v>962</v>
      </c>
      <c r="E8262">
        <v>1</v>
      </c>
      <c r="F8262">
        <v>152</v>
      </c>
      <c r="G8262">
        <v>15</v>
      </c>
      <c r="H8262">
        <v>7</v>
      </c>
      <c r="I8262" s="2">
        <v>377.40678638219833</v>
      </c>
      <c r="J8262" s="4">
        <v>269.57627598728453</v>
      </c>
      <c r="K8262" s="11">
        <f>Table__Master[[#This Row],[unit price]]*Table__Master[[#This Row],[Order qty]]</f>
        <v>2641.8475046753883</v>
      </c>
      <c r="L8262" s="11">
        <f>Table__Master[[#This Row],[Revenue]]-(Table__Master[[#This Row],[unit cost]]*Table__Master[[#This Row],[Order qty]])</f>
        <v>754.81357276439667</v>
      </c>
    </row>
    <row r="8263" spans="1:12" x14ac:dyDescent="0.25">
      <c r="A8263" t="s">
        <v>9236</v>
      </c>
      <c r="B8263" s="3">
        <v>43961</v>
      </c>
      <c r="C8263" t="s">
        <v>965</v>
      </c>
      <c r="D8263" s="2" t="s">
        <v>962</v>
      </c>
      <c r="E8263">
        <v>26</v>
      </c>
      <c r="F8263">
        <v>192</v>
      </c>
      <c r="G8263">
        <v>39</v>
      </c>
      <c r="H8263">
        <v>2</v>
      </c>
      <c r="I8263" s="2">
        <v>395.49472296237946</v>
      </c>
      <c r="J8263" s="4">
        <v>282.49623068741391</v>
      </c>
      <c r="K8263" s="11">
        <f>Table__Master[[#This Row],[unit price]]*Table__Master[[#This Row],[Order qty]]</f>
        <v>790.98944592475891</v>
      </c>
      <c r="L8263" s="11">
        <f>Table__Master[[#This Row],[Revenue]]-(Table__Master[[#This Row],[unit cost]]*Table__Master[[#This Row],[Order qty]])</f>
        <v>225.99698454993108</v>
      </c>
    </row>
    <row r="8264" spans="1:12" x14ac:dyDescent="0.25">
      <c r="A8264" t="s">
        <v>9237</v>
      </c>
      <c r="B8264" s="3">
        <v>43916</v>
      </c>
      <c r="C8264" t="s">
        <v>961</v>
      </c>
      <c r="D8264" s="2" t="s">
        <v>962</v>
      </c>
      <c r="E8264">
        <v>19</v>
      </c>
      <c r="F8264">
        <v>284</v>
      </c>
      <c r="G8264">
        <v>41</v>
      </c>
      <c r="H8264">
        <v>2</v>
      </c>
      <c r="I8264" s="2">
        <v>452.99574476480484</v>
      </c>
      <c r="J8264" s="4">
        <v>323.56838911771774</v>
      </c>
      <c r="K8264" s="11">
        <f>Table__Master[[#This Row],[unit price]]*Table__Master[[#This Row],[Order qty]]</f>
        <v>905.99148952960968</v>
      </c>
      <c r="L8264" s="11">
        <f>Table__Master[[#This Row],[Revenue]]-(Table__Master[[#This Row],[unit cost]]*Table__Master[[#This Row],[Order qty]])</f>
        <v>258.85471129417419</v>
      </c>
    </row>
    <row r="8265" spans="1:12" x14ac:dyDescent="0.25">
      <c r="A8265" t="s">
        <v>9238</v>
      </c>
      <c r="B8265" s="3">
        <v>43973</v>
      </c>
      <c r="C8265" t="s">
        <v>965</v>
      </c>
      <c r="D8265" s="2" t="s">
        <v>962</v>
      </c>
      <c r="E8265">
        <v>1</v>
      </c>
      <c r="F8265">
        <v>271</v>
      </c>
      <c r="G8265">
        <v>28</v>
      </c>
      <c r="H8265">
        <v>1</v>
      </c>
      <c r="I8265" s="2">
        <v>164.38568472862244</v>
      </c>
      <c r="J8265" s="4">
        <v>117.41834623473032</v>
      </c>
      <c r="K8265" s="11">
        <f>Table__Master[[#This Row],[unit price]]*Table__Master[[#This Row],[Order qty]]</f>
        <v>164.38568472862244</v>
      </c>
      <c r="L8265" s="11">
        <f>Table__Master[[#This Row],[Revenue]]-(Table__Master[[#This Row],[unit cost]]*Table__Master[[#This Row],[Order qty]])</f>
        <v>46.967338493892115</v>
      </c>
    </row>
    <row r="8266" spans="1:12" x14ac:dyDescent="0.25">
      <c r="A8266" t="s">
        <v>9239</v>
      </c>
      <c r="B8266" s="3">
        <v>43840</v>
      </c>
      <c r="C8266" t="s">
        <v>961</v>
      </c>
      <c r="D8266" s="2" t="s">
        <v>962</v>
      </c>
      <c r="E8266">
        <v>1</v>
      </c>
      <c r="F8266">
        <v>142</v>
      </c>
      <c r="G8266">
        <v>28</v>
      </c>
      <c r="H8266">
        <v>1</v>
      </c>
      <c r="I8266" s="2">
        <v>219.9743487238884</v>
      </c>
      <c r="J8266" s="4">
        <v>157.12453480277745</v>
      </c>
      <c r="K8266" s="11">
        <f>Table__Master[[#This Row],[unit price]]*Table__Master[[#This Row],[Order qty]]</f>
        <v>219.9743487238884</v>
      </c>
      <c r="L8266" s="11">
        <f>Table__Master[[#This Row],[Revenue]]-(Table__Master[[#This Row],[unit cost]]*Table__Master[[#This Row],[Order qty]])</f>
        <v>62.84981392111095</v>
      </c>
    </row>
    <row r="8267" spans="1:12" x14ac:dyDescent="0.25">
      <c r="A8267" t="s">
        <v>9240</v>
      </c>
      <c r="B8267" s="3">
        <v>43963</v>
      </c>
      <c r="C8267" t="s">
        <v>964</v>
      </c>
      <c r="D8267" s="2" t="s">
        <v>962</v>
      </c>
      <c r="E8267">
        <v>9</v>
      </c>
      <c r="F8267">
        <v>273</v>
      </c>
      <c r="G8267">
        <v>43</v>
      </c>
      <c r="H8267">
        <v>6</v>
      </c>
      <c r="I8267" s="2">
        <v>448.62040507793427</v>
      </c>
      <c r="J8267" s="4">
        <v>320.44314648423881</v>
      </c>
      <c r="K8267" s="11">
        <f>Table__Master[[#This Row],[unit price]]*Table__Master[[#This Row],[Order qty]]</f>
        <v>2691.7224304676056</v>
      </c>
      <c r="L8267" s="11">
        <f>Table__Master[[#This Row],[Revenue]]-(Table__Master[[#This Row],[unit cost]]*Table__Master[[#This Row],[Order qty]])</f>
        <v>769.06355156217273</v>
      </c>
    </row>
    <row r="8268" spans="1:12" x14ac:dyDescent="0.25">
      <c r="A8268" t="s">
        <v>9241</v>
      </c>
      <c r="B8268" s="3">
        <v>43841</v>
      </c>
      <c r="C8268" t="s">
        <v>961</v>
      </c>
      <c r="D8268" s="2" t="s">
        <v>962</v>
      </c>
      <c r="E8268">
        <v>22</v>
      </c>
      <c r="F8268">
        <v>354</v>
      </c>
      <c r="G8268">
        <v>6</v>
      </c>
      <c r="H8268">
        <v>10</v>
      </c>
      <c r="I8268" s="2">
        <v>173.38359099626541</v>
      </c>
      <c r="J8268" s="4">
        <v>123.84542214018958</v>
      </c>
      <c r="K8268" s="11">
        <f>Table__Master[[#This Row],[unit price]]*Table__Master[[#This Row],[Order qty]]</f>
        <v>1733.8359099626541</v>
      </c>
      <c r="L8268" s="11">
        <f>Table__Master[[#This Row],[Revenue]]-(Table__Master[[#This Row],[unit cost]]*Table__Master[[#This Row],[Order qty]])</f>
        <v>495.38168856075822</v>
      </c>
    </row>
    <row r="8269" spans="1:12" x14ac:dyDescent="0.25">
      <c r="A8269" t="s">
        <v>9242</v>
      </c>
      <c r="B8269" s="3">
        <v>43837</v>
      </c>
      <c r="C8269" t="s">
        <v>965</v>
      </c>
      <c r="D8269" s="2" t="s">
        <v>962</v>
      </c>
      <c r="E8269">
        <v>10</v>
      </c>
      <c r="F8269">
        <v>314</v>
      </c>
      <c r="G8269">
        <v>24</v>
      </c>
      <c r="H8269">
        <v>4</v>
      </c>
      <c r="I8269" s="2">
        <v>487.17746829986572</v>
      </c>
      <c r="J8269" s="4">
        <v>347.98390592847556</v>
      </c>
      <c r="K8269" s="11">
        <f>Table__Master[[#This Row],[unit price]]*Table__Master[[#This Row],[Order qty]]</f>
        <v>1948.7098731994629</v>
      </c>
      <c r="L8269" s="11">
        <f>Table__Master[[#This Row],[Revenue]]-(Table__Master[[#This Row],[unit cost]]*Table__Master[[#This Row],[Order qty]])</f>
        <v>556.77424948556063</v>
      </c>
    </row>
    <row r="8270" spans="1:12" x14ac:dyDescent="0.25">
      <c r="A8270" t="s">
        <v>9243</v>
      </c>
      <c r="B8270" s="3">
        <v>43848</v>
      </c>
      <c r="C8270" t="s">
        <v>965</v>
      </c>
      <c r="D8270" s="2" t="s">
        <v>962</v>
      </c>
      <c r="E8270">
        <v>7</v>
      </c>
      <c r="F8270">
        <v>82</v>
      </c>
      <c r="G8270">
        <v>44</v>
      </c>
      <c r="H8270">
        <v>3</v>
      </c>
      <c r="I8270" s="2">
        <v>423.98303121328354</v>
      </c>
      <c r="J8270" s="4">
        <v>302.84502229520257</v>
      </c>
      <c r="K8270" s="11">
        <f>Table__Master[[#This Row],[unit price]]*Table__Master[[#This Row],[Order qty]]</f>
        <v>1271.9490936398506</v>
      </c>
      <c r="L8270" s="11">
        <f>Table__Master[[#This Row],[Revenue]]-(Table__Master[[#This Row],[unit cost]]*Table__Master[[#This Row],[Order qty]])</f>
        <v>363.41402675424297</v>
      </c>
    </row>
    <row r="8271" spans="1:12" x14ac:dyDescent="0.25">
      <c r="A8271" t="s">
        <v>9244</v>
      </c>
      <c r="B8271" s="3">
        <v>43961</v>
      </c>
      <c r="C8271" t="s">
        <v>961</v>
      </c>
      <c r="D8271" s="2" t="s">
        <v>962</v>
      </c>
      <c r="E8271">
        <v>1</v>
      </c>
      <c r="F8271">
        <v>341</v>
      </c>
      <c r="G8271">
        <v>43</v>
      </c>
      <c r="H8271">
        <v>3</v>
      </c>
      <c r="I8271" s="2">
        <v>452.69225800037384</v>
      </c>
      <c r="J8271" s="4">
        <v>323.35161285740992</v>
      </c>
      <c r="K8271" s="11">
        <f>Table__Master[[#This Row],[unit price]]*Table__Master[[#This Row],[Order qty]]</f>
        <v>1358.0767740011215</v>
      </c>
      <c r="L8271" s="11">
        <f>Table__Master[[#This Row],[Revenue]]-(Table__Master[[#This Row],[unit cost]]*Table__Master[[#This Row],[Order qty]])</f>
        <v>388.02193542889177</v>
      </c>
    </row>
    <row r="8272" spans="1:12" x14ac:dyDescent="0.25">
      <c r="A8272" t="s">
        <v>9245</v>
      </c>
      <c r="B8272" s="3">
        <v>43977</v>
      </c>
      <c r="C8272" t="s">
        <v>965</v>
      </c>
      <c r="D8272" s="2" t="s">
        <v>962</v>
      </c>
      <c r="E8272">
        <v>21</v>
      </c>
      <c r="F8272">
        <v>207</v>
      </c>
      <c r="G8272">
        <v>19</v>
      </c>
      <c r="H8272">
        <v>5</v>
      </c>
      <c r="I8272" s="2">
        <v>442.12433105707169</v>
      </c>
      <c r="J8272" s="4">
        <v>315.80309361219406</v>
      </c>
      <c r="K8272" s="11">
        <f>Table__Master[[#This Row],[unit price]]*Table__Master[[#This Row],[Order qty]]</f>
        <v>2210.6216552853584</v>
      </c>
      <c r="L8272" s="11">
        <f>Table__Master[[#This Row],[Revenue]]-(Table__Master[[#This Row],[unit cost]]*Table__Master[[#This Row],[Order qty]])</f>
        <v>631.60618722438812</v>
      </c>
    </row>
    <row r="8273" spans="1:12" x14ac:dyDescent="0.25">
      <c r="A8273" t="s">
        <v>9246</v>
      </c>
      <c r="B8273" s="3">
        <v>43843</v>
      </c>
      <c r="C8273" t="s">
        <v>963</v>
      </c>
      <c r="D8273" s="2" t="s">
        <v>962</v>
      </c>
      <c r="E8273">
        <v>19</v>
      </c>
      <c r="F8273">
        <v>309</v>
      </c>
      <c r="G8273">
        <v>47</v>
      </c>
      <c r="H8273">
        <v>7</v>
      </c>
      <c r="I8273" s="2">
        <v>466.3363516330719</v>
      </c>
      <c r="J8273" s="4">
        <v>333.09739402362283</v>
      </c>
      <c r="K8273" s="11">
        <f>Table__Master[[#This Row],[unit price]]*Table__Master[[#This Row],[Order qty]]</f>
        <v>3264.3544614315033</v>
      </c>
      <c r="L8273" s="11">
        <f>Table__Master[[#This Row],[Revenue]]-(Table__Master[[#This Row],[unit cost]]*Table__Master[[#This Row],[Order qty]])</f>
        <v>932.67270326614334</v>
      </c>
    </row>
    <row r="8274" spans="1:12" x14ac:dyDescent="0.25">
      <c r="A8274" t="s">
        <v>9247</v>
      </c>
      <c r="B8274" s="3">
        <v>43841</v>
      </c>
      <c r="C8274" t="s">
        <v>965</v>
      </c>
      <c r="D8274" s="2" t="s">
        <v>962</v>
      </c>
      <c r="E8274">
        <v>19</v>
      </c>
      <c r="F8274">
        <v>56</v>
      </c>
      <c r="G8274">
        <v>37</v>
      </c>
      <c r="H8274">
        <v>10</v>
      </c>
      <c r="I8274" s="2">
        <v>259.61307066679001</v>
      </c>
      <c r="J8274" s="4">
        <v>185.43790761913573</v>
      </c>
      <c r="K8274" s="11">
        <f>Table__Master[[#This Row],[unit price]]*Table__Master[[#This Row],[Order qty]]</f>
        <v>2596.1307066679001</v>
      </c>
      <c r="L8274" s="11">
        <f>Table__Master[[#This Row],[Revenue]]-(Table__Master[[#This Row],[unit cost]]*Table__Master[[#This Row],[Order qty]])</f>
        <v>741.75163047654269</v>
      </c>
    </row>
    <row r="8275" spans="1:12" x14ac:dyDescent="0.25">
      <c r="A8275" t="s">
        <v>9248</v>
      </c>
      <c r="B8275" s="3">
        <v>43982</v>
      </c>
      <c r="C8275" t="s">
        <v>964</v>
      </c>
      <c r="D8275" s="2" t="s">
        <v>962</v>
      </c>
      <c r="E8275">
        <v>11</v>
      </c>
      <c r="F8275">
        <v>265</v>
      </c>
      <c r="G8275">
        <v>34</v>
      </c>
      <c r="H8275">
        <v>2</v>
      </c>
      <c r="I8275" s="2">
        <v>248.73207128047943</v>
      </c>
      <c r="J8275" s="4">
        <v>177.66576520034246</v>
      </c>
      <c r="K8275" s="11">
        <f>Table__Master[[#This Row],[unit price]]*Table__Master[[#This Row],[Order qty]]</f>
        <v>497.46414256095886</v>
      </c>
      <c r="L8275" s="11">
        <f>Table__Master[[#This Row],[Revenue]]-(Table__Master[[#This Row],[unit cost]]*Table__Master[[#This Row],[Order qty]])</f>
        <v>142.13261216027394</v>
      </c>
    </row>
    <row r="8276" spans="1:12" x14ac:dyDescent="0.25">
      <c r="A8276" t="s">
        <v>9249</v>
      </c>
      <c r="B8276" s="3">
        <v>43943</v>
      </c>
      <c r="C8276" t="s">
        <v>965</v>
      </c>
      <c r="D8276" s="2" t="s">
        <v>962</v>
      </c>
      <c r="E8276">
        <v>12</v>
      </c>
      <c r="F8276">
        <v>258</v>
      </c>
      <c r="G8276">
        <v>7</v>
      </c>
      <c r="H8276">
        <v>5</v>
      </c>
      <c r="I8276" s="2">
        <v>264.46509629487991</v>
      </c>
      <c r="J8276" s="4">
        <v>188.90364021062851</v>
      </c>
      <c r="K8276" s="11">
        <f>Table__Master[[#This Row],[unit price]]*Table__Master[[#This Row],[Order qty]]</f>
        <v>1322.3254814743996</v>
      </c>
      <c r="L8276" s="11">
        <f>Table__Master[[#This Row],[Revenue]]-(Table__Master[[#This Row],[unit cost]]*Table__Master[[#This Row],[Order qty]])</f>
        <v>377.80728042125702</v>
      </c>
    </row>
    <row r="8277" spans="1:12" x14ac:dyDescent="0.25">
      <c r="A8277" t="s">
        <v>9250</v>
      </c>
      <c r="B8277" s="3">
        <v>43891</v>
      </c>
      <c r="C8277" t="s">
        <v>965</v>
      </c>
      <c r="D8277" s="2" t="s">
        <v>962</v>
      </c>
      <c r="E8277">
        <v>12</v>
      </c>
      <c r="F8277">
        <v>44</v>
      </c>
      <c r="G8277">
        <v>23</v>
      </c>
      <c r="H8277">
        <v>6</v>
      </c>
      <c r="I8277" s="2">
        <v>487.18344068527222</v>
      </c>
      <c r="J8277" s="4">
        <v>347.98817191805159</v>
      </c>
      <c r="K8277" s="11">
        <f>Table__Master[[#This Row],[unit price]]*Table__Master[[#This Row],[Order qty]]</f>
        <v>2923.1006441116333</v>
      </c>
      <c r="L8277" s="11">
        <f>Table__Master[[#This Row],[Revenue]]-(Table__Master[[#This Row],[unit cost]]*Table__Master[[#This Row],[Order qty]])</f>
        <v>835.17161260332387</v>
      </c>
    </row>
    <row r="8278" spans="1:12" x14ac:dyDescent="0.25">
      <c r="A8278" t="s">
        <v>9251</v>
      </c>
      <c r="B8278" s="3">
        <v>43903</v>
      </c>
      <c r="C8278" t="s">
        <v>964</v>
      </c>
      <c r="D8278" s="2" t="s">
        <v>962</v>
      </c>
      <c r="E8278">
        <v>22</v>
      </c>
      <c r="F8278">
        <v>176</v>
      </c>
      <c r="G8278">
        <v>16</v>
      </c>
      <c r="H8278">
        <v>4</v>
      </c>
      <c r="I8278" s="2">
        <v>355.71364921331406</v>
      </c>
      <c r="J8278" s="4">
        <v>254.08117800951007</v>
      </c>
      <c r="K8278" s="11">
        <f>Table__Master[[#This Row],[unit price]]*Table__Master[[#This Row],[Order qty]]</f>
        <v>1422.8545968532562</v>
      </c>
      <c r="L8278" s="11">
        <f>Table__Master[[#This Row],[Revenue]]-(Table__Master[[#This Row],[unit cost]]*Table__Master[[#This Row],[Order qty]])</f>
        <v>406.52988481521595</v>
      </c>
    </row>
    <row r="8279" spans="1:12" x14ac:dyDescent="0.25">
      <c r="A8279" t="s">
        <v>9252</v>
      </c>
      <c r="B8279" s="3">
        <v>43980</v>
      </c>
      <c r="C8279" t="s">
        <v>963</v>
      </c>
      <c r="D8279" s="2" t="s">
        <v>962</v>
      </c>
      <c r="E8279">
        <v>15</v>
      </c>
      <c r="F8279">
        <v>186</v>
      </c>
      <c r="G8279">
        <v>4</v>
      </c>
      <c r="H8279">
        <v>6</v>
      </c>
      <c r="I8279" s="2">
        <v>611.75479853153229</v>
      </c>
      <c r="J8279" s="4">
        <v>436.96771323680878</v>
      </c>
      <c r="K8279" s="11">
        <f>Table__Master[[#This Row],[unit price]]*Table__Master[[#This Row],[Order qty]]</f>
        <v>3670.5287911891937</v>
      </c>
      <c r="L8279" s="11">
        <f>Table__Master[[#This Row],[Revenue]]-(Table__Master[[#This Row],[unit cost]]*Table__Master[[#This Row],[Order qty]])</f>
        <v>1048.7225117683411</v>
      </c>
    </row>
    <row r="8280" spans="1:12" x14ac:dyDescent="0.25">
      <c r="A8280" t="s">
        <v>9253</v>
      </c>
      <c r="B8280" s="3">
        <v>43893</v>
      </c>
      <c r="C8280" t="s">
        <v>961</v>
      </c>
      <c r="D8280" s="2" t="s">
        <v>962</v>
      </c>
      <c r="E8280">
        <v>20</v>
      </c>
      <c r="F8280">
        <v>109</v>
      </c>
      <c r="G8280">
        <v>10</v>
      </c>
      <c r="H8280">
        <v>7</v>
      </c>
      <c r="I8280" s="2">
        <v>352.67352586984634</v>
      </c>
      <c r="J8280" s="4">
        <v>251.90966133560454</v>
      </c>
      <c r="K8280" s="11">
        <f>Table__Master[[#This Row],[unit price]]*Table__Master[[#This Row],[Order qty]]</f>
        <v>2468.7146810889244</v>
      </c>
      <c r="L8280" s="11">
        <f>Table__Master[[#This Row],[Revenue]]-(Table__Master[[#This Row],[unit cost]]*Table__Master[[#This Row],[Order qty]])</f>
        <v>705.34705173969269</v>
      </c>
    </row>
    <row r="8281" spans="1:12" x14ac:dyDescent="0.25">
      <c r="A8281" t="s">
        <v>9254</v>
      </c>
      <c r="B8281" s="3">
        <v>43941</v>
      </c>
      <c r="C8281" t="s">
        <v>961</v>
      </c>
      <c r="D8281" s="2" t="s">
        <v>962</v>
      </c>
      <c r="E8281">
        <v>12</v>
      </c>
      <c r="F8281">
        <v>278</v>
      </c>
      <c r="G8281">
        <v>12</v>
      </c>
      <c r="H8281">
        <v>4</v>
      </c>
      <c r="I8281" s="2">
        <v>322.97831797599792</v>
      </c>
      <c r="J8281" s="4">
        <v>230.69879855428425</v>
      </c>
      <c r="K8281" s="11">
        <f>Table__Master[[#This Row],[unit price]]*Table__Master[[#This Row],[Order qty]]</f>
        <v>1291.9132719039917</v>
      </c>
      <c r="L8281" s="11">
        <f>Table__Master[[#This Row],[Revenue]]-(Table__Master[[#This Row],[unit cost]]*Table__Master[[#This Row],[Order qty]])</f>
        <v>369.11807768685469</v>
      </c>
    </row>
    <row r="8282" spans="1:12" x14ac:dyDescent="0.25">
      <c r="A8282" t="s">
        <v>9255</v>
      </c>
      <c r="B8282" s="3">
        <v>43932</v>
      </c>
      <c r="C8282" t="s">
        <v>965</v>
      </c>
      <c r="D8282" s="2" t="s">
        <v>962</v>
      </c>
      <c r="E8282">
        <v>11</v>
      </c>
      <c r="F8282">
        <v>205</v>
      </c>
      <c r="G8282">
        <v>23</v>
      </c>
      <c r="H8282">
        <v>7</v>
      </c>
      <c r="I8282" s="2">
        <v>171.31851929426193</v>
      </c>
      <c r="J8282" s="4">
        <v>122.37037092447282</v>
      </c>
      <c r="K8282" s="11">
        <f>Table__Master[[#This Row],[unit price]]*Table__Master[[#This Row],[Order qty]]</f>
        <v>1199.2296350598335</v>
      </c>
      <c r="L8282" s="11">
        <f>Table__Master[[#This Row],[Revenue]]-(Table__Master[[#This Row],[unit cost]]*Table__Master[[#This Row],[Order qty]])</f>
        <v>342.63703858852375</v>
      </c>
    </row>
    <row r="8283" spans="1:12" x14ac:dyDescent="0.25">
      <c r="A8283" t="s">
        <v>9256</v>
      </c>
      <c r="B8283" s="3">
        <v>43849</v>
      </c>
      <c r="C8283" t="s">
        <v>963</v>
      </c>
      <c r="D8283" s="2" t="s">
        <v>962</v>
      </c>
      <c r="E8283">
        <v>8</v>
      </c>
      <c r="F8283">
        <v>199</v>
      </c>
      <c r="G8283">
        <v>33</v>
      </c>
      <c r="H8283">
        <v>5</v>
      </c>
      <c r="I8283" s="2">
        <v>315.22168242931366</v>
      </c>
      <c r="J8283" s="4">
        <v>225.15834459236692</v>
      </c>
      <c r="K8283" s="11">
        <f>Table__Master[[#This Row],[unit price]]*Table__Master[[#This Row],[Order qty]]</f>
        <v>1576.1084121465683</v>
      </c>
      <c r="L8283" s="11">
        <f>Table__Master[[#This Row],[Revenue]]-(Table__Master[[#This Row],[unit cost]]*Table__Master[[#This Row],[Order qty]])</f>
        <v>450.3166891847336</v>
      </c>
    </row>
    <row r="8284" spans="1:12" x14ac:dyDescent="0.25">
      <c r="A8284" t="s">
        <v>9257</v>
      </c>
      <c r="B8284" s="3">
        <v>43849</v>
      </c>
      <c r="C8284" t="s">
        <v>961</v>
      </c>
      <c r="D8284" s="2" t="s">
        <v>962</v>
      </c>
      <c r="E8284">
        <v>11</v>
      </c>
      <c r="F8284">
        <v>227</v>
      </c>
      <c r="G8284">
        <v>21</v>
      </c>
      <c r="H8284">
        <v>6</v>
      </c>
      <c r="I8284" s="2">
        <v>409.67839175462723</v>
      </c>
      <c r="J8284" s="4">
        <v>292.62742268187662</v>
      </c>
      <c r="K8284" s="11">
        <f>Table__Master[[#This Row],[unit price]]*Table__Master[[#This Row],[Order qty]]</f>
        <v>2458.0703505277634</v>
      </c>
      <c r="L8284" s="11">
        <f>Table__Master[[#This Row],[Revenue]]-(Table__Master[[#This Row],[unit cost]]*Table__Master[[#This Row],[Order qty]])</f>
        <v>702.30581443650362</v>
      </c>
    </row>
    <row r="8285" spans="1:12" x14ac:dyDescent="0.25">
      <c r="A8285" t="s">
        <v>9258</v>
      </c>
      <c r="B8285" s="3">
        <v>43904</v>
      </c>
      <c r="C8285" t="s">
        <v>965</v>
      </c>
      <c r="D8285" s="2" t="s">
        <v>962</v>
      </c>
      <c r="E8285">
        <v>11</v>
      </c>
      <c r="F8285">
        <v>274</v>
      </c>
      <c r="G8285">
        <v>25</v>
      </c>
      <c r="H8285">
        <v>8</v>
      </c>
      <c r="I8285" s="2">
        <v>269.99716758728027</v>
      </c>
      <c r="J8285" s="4">
        <v>192.8551197052002</v>
      </c>
      <c r="K8285" s="11">
        <f>Table__Master[[#This Row],[unit price]]*Table__Master[[#This Row],[Order qty]]</f>
        <v>2159.9773406982422</v>
      </c>
      <c r="L8285" s="11">
        <f>Table__Master[[#This Row],[Revenue]]-(Table__Master[[#This Row],[unit cost]]*Table__Master[[#This Row],[Order qty]])</f>
        <v>617.13638305664063</v>
      </c>
    </row>
    <row r="8286" spans="1:12" x14ac:dyDescent="0.25">
      <c r="A8286" t="s">
        <v>9259</v>
      </c>
      <c r="B8286" s="3">
        <v>43978</v>
      </c>
      <c r="C8286" t="s">
        <v>961</v>
      </c>
      <c r="D8286" s="2" t="s">
        <v>962</v>
      </c>
      <c r="E8286">
        <v>26</v>
      </c>
      <c r="F8286">
        <v>360</v>
      </c>
      <c r="G8286">
        <v>44</v>
      </c>
      <c r="H8286">
        <v>8</v>
      </c>
      <c r="I8286" s="2">
        <v>602.41162866353989</v>
      </c>
      <c r="J8286" s="4">
        <v>430.29402047395706</v>
      </c>
      <c r="K8286" s="11">
        <f>Table__Master[[#This Row],[unit price]]*Table__Master[[#This Row],[Order qty]]</f>
        <v>4819.2930293083191</v>
      </c>
      <c r="L8286" s="11">
        <f>Table__Master[[#This Row],[Revenue]]-(Table__Master[[#This Row],[unit cost]]*Table__Master[[#This Row],[Order qty]])</f>
        <v>1376.9408655166626</v>
      </c>
    </row>
    <row r="8287" spans="1:12" x14ac:dyDescent="0.25">
      <c r="A8287" t="s">
        <v>9260</v>
      </c>
      <c r="B8287" s="3">
        <v>43943</v>
      </c>
      <c r="C8287" t="s">
        <v>965</v>
      </c>
      <c r="D8287" s="2" t="s">
        <v>962</v>
      </c>
      <c r="E8287">
        <v>13</v>
      </c>
      <c r="F8287">
        <v>134</v>
      </c>
      <c r="G8287">
        <v>34</v>
      </c>
      <c r="H8287">
        <v>8</v>
      </c>
      <c r="I8287" s="2">
        <v>334.7433797121048</v>
      </c>
      <c r="J8287" s="4">
        <v>239.10241408007488</v>
      </c>
      <c r="K8287" s="11">
        <f>Table__Master[[#This Row],[unit price]]*Table__Master[[#This Row],[Order qty]]</f>
        <v>2677.9470376968384</v>
      </c>
      <c r="L8287" s="11">
        <f>Table__Master[[#This Row],[Revenue]]-(Table__Master[[#This Row],[unit cost]]*Table__Master[[#This Row],[Order qty]])</f>
        <v>765.12772505623934</v>
      </c>
    </row>
    <row r="8288" spans="1:12" x14ac:dyDescent="0.25">
      <c r="A8288" t="s">
        <v>9261</v>
      </c>
      <c r="B8288" s="3">
        <v>43974</v>
      </c>
      <c r="C8288" t="s">
        <v>965</v>
      </c>
      <c r="D8288" s="2" t="s">
        <v>962</v>
      </c>
      <c r="E8288">
        <v>18</v>
      </c>
      <c r="F8288">
        <v>48</v>
      </c>
      <c r="G8288">
        <v>24</v>
      </c>
      <c r="H8288">
        <v>10</v>
      </c>
      <c r="I8288" s="2">
        <v>545.96022373437881</v>
      </c>
      <c r="J8288" s="4">
        <v>389.97158838169918</v>
      </c>
      <c r="K8288" s="11">
        <f>Table__Master[[#This Row],[unit price]]*Table__Master[[#This Row],[Order qty]]</f>
        <v>5459.6022373437881</v>
      </c>
      <c r="L8288" s="11">
        <f>Table__Master[[#This Row],[Revenue]]-(Table__Master[[#This Row],[unit cost]]*Table__Master[[#This Row],[Order qty]])</f>
        <v>1559.8863535267965</v>
      </c>
    </row>
    <row r="8289" spans="1:12" x14ac:dyDescent="0.25">
      <c r="A8289" t="s">
        <v>9262</v>
      </c>
      <c r="B8289" s="3">
        <v>43871</v>
      </c>
      <c r="C8289" t="s">
        <v>964</v>
      </c>
      <c r="D8289" s="2" t="s">
        <v>962</v>
      </c>
      <c r="E8289">
        <v>10</v>
      </c>
      <c r="F8289">
        <v>187</v>
      </c>
      <c r="G8289">
        <v>8</v>
      </c>
      <c r="H8289">
        <v>9</v>
      </c>
      <c r="I8289" s="2">
        <v>403.86090016365051</v>
      </c>
      <c r="J8289" s="4">
        <v>288.47207154546464</v>
      </c>
      <c r="K8289" s="11">
        <f>Table__Master[[#This Row],[unit price]]*Table__Master[[#This Row],[Order qty]]</f>
        <v>3634.7481014728546</v>
      </c>
      <c r="L8289" s="11">
        <f>Table__Master[[#This Row],[Revenue]]-(Table__Master[[#This Row],[unit cost]]*Table__Master[[#This Row],[Order qty]])</f>
        <v>1038.4994575636729</v>
      </c>
    </row>
    <row r="8290" spans="1:12" x14ac:dyDescent="0.25">
      <c r="A8290" t="s">
        <v>9263</v>
      </c>
      <c r="B8290" s="3">
        <v>43855</v>
      </c>
      <c r="C8290" t="s">
        <v>961</v>
      </c>
      <c r="D8290" s="2" t="s">
        <v>962</v>
      </c>
      <c r="E8290">
        <v>26</v>
      </c>
      <c r="F8290">
        <v>13</v>
      </c>
      <c r="G8290">
        <v>35</v>
      </c>
      <c r="H8290">
        <v>5</v>
      </c>
      <c r="I8290" s="2">
        <v>200.94274538755417</v>
      </c>
      <c r="J8290" s="4">
        <v>143.53053241968155</v>
      </c>
      <c r="K8290" s="11">
        <f>Table__Master[[#This Row],[unit price]]*Table__Master[[#This Row],[Order qty]]</f>
        <v>1004.7137269377708</v>
      </c>
      <c r="L8290" s="11">
        <f>Table__Master[[#This Row],[Revenue]]-(Table__Master[[#This Row],[unit cost]]*Table__Master[[#This Row],[Order qty]])</f>
        <v>287.0610648393631</v>
      </c>
    </row>
    <row r="8291" spans="1:12" x14ac:dyDescent="0.25">
      <c r="A8291" t="s">
        <v>9264</v>
      </c>
      <c r="B8291" s="3">
        <v>43956</v>
      </c>
      <c r="C8291" t="s">
        <v>964</v>
      </c>
      <c r="D8291" s="2" t="s">
        <v>962</v>
      </c>
      <c r="E8291">
        <v>23</v>
      </c>
      <c r="F8291">
        <v>154</v>
      </c>
      <c r="G8291">
        <v>15</v>
      </c>
      <c r="H8291">
        <v>4</v>
      </c>
      <c r="I8291" s="2">
        <v>161.03308618068695</v>
      </c>
      <c r="J8291" s="4">
        <v>115.02363298620497</v>
      </c>
      <c r="K8291" s="11">
        <f>Table__Master[[#This Row],[unit price]]*Table__Master[[#This Row],[Order qty]]</f>
        <v>644.1323447227478</v>
      </c>
      <c r="L8291" s="11">
        <f>Table__Master[[#This Row],[Revenue]]-(Table__Master[[#This Row],[unit cost]]*Table__Master[[#This Row],[Order qty]])</f>
        <v>184.03781277792791</v>
      </c>
    </row>
    <row r="8292" spans="1:12" x14ac:dyDescent="0.25">
      <c r="A8292" t="s">
        <v>9265</v>
      </c>
      <c r="B8292" s="3">
        <v>43976</v>
      </c>
      <c r="C8292" t="s">
        <v>963</v>
      </c>
      <c r="D8292" s="2" t="s">
        <v>962</v>
      </c>
      <c r="E8292">
        <v>12</v>
      </c>
      <c r="F8292">
        <v>207</v>
      </c>
      <c r="G8292">
        <v>45</v>
      </c>
      <c r="H8292">
        <v>3</v>
      </c>
      <c r="I8292" s="2">
        <v>316.69193440675735</v>
      </c>
      <c r="J8292" s="4">
        <v>226.20852457625526</v>
      </c>
      <c r="K8292" s="11">
        <f>Table__Master[[#This Row],[unit price]]*Table__Master[[#This Row],[Order qty]]</f>
        <v>950.07580322027206</v>
      </c>
      <c r="L8292" s="11">
        <f>Table__Master[[#This Row],[Revenue]]-(Table__Master[[#This Row],[unit cost]]*Table__Master[[#This Row],[Order qty]])</f>
        <v>271.45022949150632</v>
      </c>
    </row>
    <row r="8293" spans="1:12" x14ac:dyDescent="0.25">
      <c r="A8293" t="s">
        <v>9266</v>
      </c>
      <c r="B8293" s="3">
        <v>43924</v>
      </c>
      <c r="C8293" t="s">
        <v>961</v>
      </c>
      <c r="D8293" s="2" t="s">
        <v>962</v>
      </c>
      <c r="E8293">
        <v>12</v>
      </c>
      <c r="F8293">
        <v>246</v>
      </c>
      <c r="G8293">
        <v>17</v>
      </c>
      <c r="H8293">
        <v>6</v>
      </c>
      <c r="I8293" s="2">
        <v>462.11327791213989</v>
      </c>
      <c r="J8293" s="4">
        <v>330.08091279438565</v>
      </c>
      <c r="K8293" s="11">
        <f>Table__Master[[#This Row],[unit price]]*Table__Master[[#This Row],[Order qty]]</f>
        <v>2772.6796674728394</v>
      </c>
      <c r="L8293" s="11">
        <f>Table__Master[[#This Row],[Revenue]]-(Table__Master[[#This Row],[unit cost]]*Table__Master[[#This Row],[Order qty]])</f>
        <v>792.19419070652543</v>
      </c>
    </row>
    <row r="8294" spans="1:12" x14ac:dyDescent="0.25">
      <c r="A8294" t="s">
        <v>9267</v>
      </c>
      <c r="B8294" s="3">
        <v>43855</v>
      </c>
      <c r="C8294" t="s">
        <v>964</v>
      </c>
      <c r="D8294" s="2" t="s">
        <v>962</v>
      </c>
      <c r="E8294">
        <v>21</v>
      </c>
      <c r="F8294">
        <v>151</v>
      </c>
      <c r="G8294">
        <v>45</v>
      </c>
      <c r="H8294">
        <v>4</v>
      </c>
      <c r="I8294" s="2">
        <v>537.09308284521103</v>
      </c>
      <c r="J8294" s="4">
        <v>383.63791631800791</v>
      </c>
      <c r="K8294" s="11">
        <f>Table__Master[[#This Row],[unit price]]*Table__Master[[#This Row],[Order qty]]</f>
        <v>2148.3723313808441</v>
      </c>
      <c r="L8294" s="11">
        <f>Table__Master[[#This Row],[Revenue]]-(Table__Master[[#This Row],[unit cost]]*Table__Master[[#This Row],[Order qty]])</f>
        <v>613.82066610881247</v>
      </c>
    </row>
    <row r="8295" spans="1:12" x14ac:dyDescent="0.25">
      <c r="A8295" t="s">
        <v>9268</v>
      </c>
      <c r="B8295" s="3">
        <v>43972</v>
      </c>
      <c r="C8295" t="s">
        <v>965</v>
      </c>
      <c r="D8295" s="2" t="s">
        <v>962</v>
      </c>
      <c r="E8295">
        <v>22</v>
      </c>
      <c r="F8295">
        <v>349</v>
      </c>
      <c r="G8295">
        <v>29</v>
      </c>
      <c r="H8295">
        <v>1</v>
      </c>
      <c r="I8295" s="2">
        <v>250.10966169834137</v>
      </c>
      <c r="J8295" s="4">
        <v>178.64975835595814</v>
      </c>
      <c r="K8295" s="11">
        <f>Table__Master[[#This Row],[unit price]]*Table__Master[[#This Row],[Order qty]]</f>
        <v>250.10966169834137</v>
      </c>
      <c r="L8295" s="11">
        <f>Table__Master[[#This Row],[Revenue]]-(Table__Master[[#This Row],[unit cost]]*Table__Master[[#This Row],[Order qty]])</f>
        <v>71.459903342383228</v>
      </c>
    </row>
    <row r="8296" spans="1:12" x14ac:dyDescent="0.25">
      <c r="A8296" t="s">
        <v>9269</v>
      </c>
      <c r="B8296" s="3">
        <v>43923</v>
      </c>
      <c r="C8296" t="s">
        <v>965</v>
      </c>
      <c r="D8296" s="2" t="s">
        <v>962</v>
      </c>
      <c r="E8296">
        <v>18</v>
      </c>
      <c r="F8296">
        <v>89</v>
      </c>
      <c r="G8296">
        <v>25</v>
      </c>
      <c r="H8296">
        <v>7</v>
      </c>
      <c r="I8296" s="2">
        <v>389.1294441819191</v>
      </c>
      <c r="J8296" s="4">
        <v>277.94960298708509</v>
      </c>
      <c r="K8296" s="11">
        <f>Table__Master[[#This Row],[unit price]]*Table__Master[[#This Row],[Order qty]]</f>
        <v>2723.9061092734337</v>
      </c>
      <c r="L8296" s="11">
        <f>Table__Master[[#This Row],[Revenue]]-(Table__Master[[#This Row],[unit cost]]*Table__Master[[#This Row],[Order qty]])</f>
        <v>778.2588883638382</v>
      </c>
    </row>
    <row r="8297" spans="1:12" x14ac:dyDescent="0.25">
      <c r="A8297" t="s">
        <v>9270</v>
      </c>
      <c r="B8297" s="3">
        <v>43838</v>
      </c>
      <c r="C8297" t="s">
        <v>963</v>
      </c>
      <c r="D8297" s="2" t="s">
        <v>962</v>
      </c>
      <c r="E8297">
        <v>20</v>
      </c>
      <c r="F8297">
        <v>27</v>
      </c>
      <c r="G8297">
        <v>27</v>
      </c>
      <c r="H8297">
        <v>8</v>
      </c>
      <c r="I8297" s="2">
        <v>353.04903960227966</v>
      </c>
      <c r="J8297" s="4">
        <v>252.17788543019978</v>
      </c>
      <c r="K8297" s="11">
        <f>Table__Master[[#This Row],[unit price]]*Table__Master[[#This Row],[Order qty]]</f>
        <v>2824.3923168182373</v>
      </c>
      <c r="L8297" s="11">
        <f>Table__Master[[#This Row],[Revenue]]-(Table__Master[[#This Row],[unit cost]]*Table__Master[[#This Row],[Order qty]])</f>
        <v>806.96923337663907</v>
      </c>
    </row>
    <row r="8298" spans="1:12" x14ac:dyDescent="0.25">
      <c r="A8298" t="s">
        <v>9271</v>
      </c>
      <c r="B8298" s="3">
        <v>43981</v>
      </c>
      <c r="C8298" t="s">
        <v>964</v>
      </c>
      <c r="D8298" s="2" t="s">
        <v>962</v>
      </c>
      <c r="E8298">
        <v>11</v>
      </c>
      <c r="F8298">
        <v>55</v>
      </c>
      <c r="G8298">
        <v>30</v>
      </c>
      <c r="H8298">
        <v>3</v>
      </c>
      <c r="I8298" s="2">
        <v>163.79092472791672</v>
      </c>
      <c r="J8298" s="4">
        <v>116.99351766279766</v>
      </c>
      <c r="K8298" s="11">
        <f>Table__Master[[#This Row],[unit price]]*Table__Master[[#This Row],[Order qty]]</f>
        <v>491.37277418375015</v>
      </c>
      <c r="L8298" s="11">
        <f>Table__Master[[#This Row],[Revenue]]-(Table__Master[[#This Row],[unit cost]]*Table__Master[[#This Row],[Order qty]])</f>
        <v>140.39222119535719</v>
      </c>
    </row>
    <row r="8299" spans="1:12" x14ac:dyDescent="0.25">
      <c r="A8299" t="s">
        <v>9272</v>
      </c>
      <c r="B8299" s="3">
        <v>43874</v>
      </c>
      <c r="C8299" t="s">
        <v>963</v>
      </c>
      <c r="D8299" s="2" t="s">
        <v>962</v>
      </c>
      <c r="E8299">
        <v>16</v>
      </c>
      <c r="F8299">
        <v>54</v>
      </c>
      <c r="G8299">
        <v>34</v>
      </c>
      <c r="H8299">
        <v>1</v>
      </c>
      <c r="I8299" s="2">
        <v>590.7507551908493</v>
      </c>
      <c r="J8299" s="4">
        <v>421.96482513632094</v>
      </c>
      <c r="K8299" s="11">
        <f>Table__Master[[#This Row],[unit price]]*Table__Master[[#This Row],[Order qty]]</f>
        <v>590.7507551908493</v>
      </c>
      <c r="L8299" s="11">
        <f>Table__Master[[#This Row],[Revenue]]-(Table__Master[[#This Row],[unit cost]]*Table__Master[[#This Row],[Order qty]])</f>
        <v>168.78593005452836</v>
      </c>
    </row>
    <row r="8300" spans="1:12" x14ac:dyDescent="0.25">
      <c r="A8300" t="s">
        <v>9273</v>
      </c>
      <c r="B8300" s="3">
        <v>43867</v>
      </c>
      <c r="C8300" t="s">
        <v>964</v>
      </c>
      <c r="D8300" s="2" t="s">
        <v>962</v>
      </c>
      <c r="E8300">
        <v>18</v>
      </c>
      <c r="F8300">
        <v>243</v>
      </c>
      <c r="G8300">
        <v>39</v>
      </c>
      <c r="H8300">
        <v>9</v>
      </c>
      <c r="I8300" s="2">
        <v>327.25230628252029</v>
      </c>
      <c r="J8300" s="4">
        <v>233.75164734465736</v>
      </c>
      <c r="K8300" s="11">
        <f>Table__Master[[#This Row],[unit price]]*Table__Master[[#This Row],[Order qty]]</f>
        <v>2945.2707565426826</v>
      </c>
      <c r="L8300" s="11">
        <f>Table__Master[[#This Row],[Revenue]]-(Table__Master[[#This Row],[unit cost]]*Table__Master[[#This Row],[Order qty]])</f>
        <v>841.50593044076641</v>
      </c>
    </row>
    <row r="8301" spans="1:12" x14ac:dyDescent="0.25">
      <c r="A8301" t="s">
        <v>9274</v>
      </c>
      <c r="B8301" s="3">
        <v>43878</v>
      </c>
      <c r="C8301" t="s">
        <v>963</v>
      </c>
      <c r="D8301" s="2" t="s">
        <v>962</v>
      </c>
      <c r="E8301">
        <v>22</v>
      </c>
      <c r="F8301">
        <v>14</v>
      </c>
      <c r="G8301">
        <v>45</v>
      </c>
      <c r="H8301">
        <v>6</v>
      </c>
      <c r="I8301" s="2">
        <v>288.79202556610107</v>
      </c>
      <c r="J8301" s="4">
        <v>206.28001826150077</v>
      </c>
      <c r="K8301" s="11">
        <f>Table__Master[[#This Row],[unit price]]*Table__Master[[#This Row],[Order qty]]</f>
        <v>1732.7521533966064</v>
      </c>
      <c r="L8301" s="11">
        <f>Table__Master[[#This Row],[Revenue]]-(Table__Master[[#This Row],[unit cost]]*Table__Master[[#This Row],[Order qty]])</f>
        <v>495.07204382760187</v>
      </c>
    </row>
    <row r="8302" spans="1:12" x14ac:dyDescent="0.25">
      <c r="A8302" t="s">
        <v>9275</v>
      </c>
      <c r="B8302" s="3">
        <v>43981</v>
      </c>
      <c r="C8302" t="s">
        <v>964</v>
      </c>
      <c r="D8302" s="2" t="s">
        <v>962</v>
      </c>
      <c r="E8302">
        <v>21</v>
      </c>
      <c r="F8302">
        <v>311</v>
      </c>
      <c r="G8302">
        <v>2</v>
      </c>
      <c r="H8302">
        <v>3</v>
      </c>
      <c r="I8302" s="2">
        <v>229.47725003957748</v>
      </c>
      <c r="J8302" s="4">
        <v>163.91232145684108</v>
      </c>
      <c r="K8302" s="11">
        <f>Table__Master[[#This Row],[unit price]]*Table__Master[[#This Row],[Order qty]]</f>
        <v>688.43175011873245</v>
      </c>
      <c r="L8302" s="11">
        <f>Table__Master[[#This Row],[Revenue]]-(Table__Master[[#This Row],[unit cost]]*Table__Master[[#This Row],[Order qty]])</f>
        <v>196.6947857482092</v>
      </c>
    </row>
    <row r="8303" spans="1:12" x14ac:dyDescent="0.25">
      <c r="A8303" t="s">
        <v>9276</v>
      </c>
      <c r="B8303" s="3">
        <v>43862</v>
      </c>
      <c r="C8303" t="s">
        <v>961</v>
      </c>
      <c r="D8303" s="2" t="s">
        <v>962</v>
      </c>
      <c r="E8303">
        <v>16</v>
      </c>
      <c r="F8303">
        <v>195</v>
      </c>
      <c r="G8303">
        <v>15</v>
      </c>
      <c r="H8303">
        <v>3</v>
      </c>
      <c r="I8303" s="2">
        <v>399.195929646492</v>
      </c>
      <c r="J8303" s="4">
        <v>285.13994974749431</v>
      </c>
      <c r="K8303" s="11">
        <f>Table__Master[[#This Row],[unit price]]*Table__Master[[#This Row],[Order qty]]</f>
        <v>1197.587788939476</v>
      </c>
      <c r="L8303" s="11">
        <f>Table__Master[[#This Row],[Revenue]]-(Table__Master[[#This Row],[unit cost]]*Table__Master[[#This Row],[Order qty]])</f>
        <v>342.16793969699302</v>
      </c>
    </row>
    <row r="8304" spans="1:12" x14ac:dyDescent="0.25">
      <c r="A8304" t="s">
        <v>9277</v>
      </c>
      <c r="B8304" s="3">
        <v>43977</v>
      </c>
      <c r="C8304" t="s">
        <v>965</v>
      </c>
      <c r="D8304" s="2" t="s">
        <v>962</v>
      </c>
      <c r="E8304">
        <v>10</v>
      </c>
      <c r="F8304">
        <v>117</v>
      </c>
      <c r="G8304">
        <v>1</v>
      </c>
      <c r="H8304">
        <v>7</v>
      </c>
      <c r="I8304" s="2">
        <v>509.65433174371719</v>
      </c>
      <c r="J8304" s="4">
        <v>364.03880838836943</v>
      </c>
      <c r="K8304" s="11">
        <f>Table__Master[[#This Row],[unit price]]*Table__Master[[#This Row],[Order qty]]</f>
        <v>3567.5803222060204</v>
      </c>
      <c r="L8304" s="11">
        <f>Table__Master[[#This Row],[Revenue]]-(Table__Master[[#This Row],[unit cost]]*Table__Master[[#This Row],[Order qty]])</f>
        <v>1019.3086634874344</v>
      </c>
    </row>
    <row r="8305" spans="1:12" x14ac:dyDescent="0.25">
      <c r="A8305" t="s">
        <v>9278</v>
      </c>
      <c r="B8305" s="3">
        <v>43965</v>
      </c>
      <c r="C8305" t="s">
        <v>964</v>
      </c>
      <c r="D8305" s="2" t="s">
        <v>962</v>
      </c>
      <c r="E8305">
        <v>4</v>
      </c>
      <c r="F8305">
        <v>324</v>
      </c>
      <c r="G8305">
        <v>33</v>
      </c>
      <c r="H8305">
        <v>1</v>
      </c>
      <c r="I8305" s="2">
        <v>542.62330269813538</v>
      </c>
      <c r="J8305" s="4">
        <v>387.58807335581099</v>
      </c>
      <c r="K8305" s="11">
        <f>Table__Master[[#This Row],[unit price]]*Table__Master[[#This Row],[Order qty]]</f>
        <v>542.62330269813538</v>
      </c>
      <c r="L8305" s="11">
        <f>Table__Master[[#This Row],[Revenue]]-(Table__Master[[#This Row],[unit cost]]*Table__Master[[#This Row],[Order qty]])</f>
        <v>155.03522934232439</v>
      </c>
    </row>
    <row r="8306" spans="1:12" x14ac:dyDescent="0.25">
      <c r="A8306" t="s">
        <v>9279</v>
      </c>
      <c r="B8306" s="3">
        <v>43867</v>
      </c>
      <c r="C8306" t="s">
        <v>963</v>
      </c>
      <c r="D8306" s="2" t="s">
        <v>962</v>
      </c>
      <c r="E8306">
        <v>9</v>
      </c>
      <c r="F8306">
        <v>41</v>
      </c>
      <c r="G8306">
        <v>47</v>
      </c>
      <c r="H8306">
        <v>4</v>
      </c>
      <c r="I8306" s="2">
        <v>196.12135809659958</v>
      </c>
      <c r="J8306" s="4">
        <v>140.08668435471398</v>
      </c>
      <c r="K8306" s="11">
        <f>Table__Master[[#This Row],[unit price]]*Table__Master[[#This Row],[Order qty]]</f>
        <v>784.48543238639832</v>
      </c>
      <c r="L8306" s="11">
        <f>Table__Master[[#This Row],[Revenue]]-(Table__Master[[#This Row],[unit cost]]*Table__Master[[#This Row],[Order qty]])</f>
        <v>224.13869496754239</v>
      </c>
    </row>
    <row r="8307" spans="1:12" x14ac:dyDescent="0.25">
      <c r="A8307" t="s">
        <v>9280</v>
      </c>
      <c r="B8307" s="3">
        <v>43944</v>
      </c>
      <c r="C8307" t="s">
        <v>965</v>
      </c>
      <c r="D8307" s="2" t="s">
        <v>962</v>
      </c>
      <c r="E8307">
        <v>3</v>
      </c>
      <c r="F8307">
        <v>220</v>
      </c>
      <c r="G8307">
        <v>5</v>
      </c>
      <c r="H8307">
        <v>4</v>
      </c>
      <c r="I8307" s="2">
        <v>444.09978711605072</v>
      </c>
      <c r="J8307" s="4">
        <v>317.21413365432198</v>
      </c>
      <c r="K8307" s="11">
        <f>Table__Master[[#This Row],[unit price]]*Table__Master[[#This Row],[Order qty]]</f>
        <v>1776.3991484642029</v>
      </c>
      <c r="L8307" s="11">
        <f>Table__Master[[#This Row],[Revenue]]-(Table__Master[[#This Row],[unit cost]]*Table__Master[[#This Row],[Order qty]])</f>
        <v>507.54261384691495</v>
      </c>
    </row>
    <row r="8308" spans="1:12" x14ac:dyDescent="0.25">
      <c r="A8308" t="s">
        <v>9281</v>
      </c>
      <c r="B8308" s="3">
        <v>43940</v>
      </c>
      <c r="C8308" t="s">
        <v>964</v>
      </c>
      <c r="D8308" s="2" t="s">
        <v>962</v>
      </c>
      <c r="E8308">
        <v>24</v>
      </c>
      <c r="F8308">
        <v>291</v>
      </c>
      <c r="G8308">
        <v>1</v>
      </c>
      <c r="H8308">
        <v>3</v>
      </c>
      <c r="I8308" s="2">
        <v>164.68421441316605</v>
      </c>
      <c r="J8308" s="4">
        <v>117.63158172369005</v>
      </c>
      <c r="K8308" s="11">
        <f>Table__Master[[#This Row],[unit price]]*Table__Master[[#This Row],[Order qty]]</f>
        <v>494.05264323949814</v>
      </c>
      <c r="L8308" s="11">
        <f>Table__Master[[#This Row],[Revenue]]-(Table__Master[[#This Row],[unit cost]]*Table__Master[[#This Row],[Order qty]])</f>
        <v>141.15789806842798</v>
      </c>
    </row>
    <row r="8309" spans="1:12" x14ac:dyDescent="0.25">
      <c r="A8309" t="s">
        <v>9282</v>
      </c>
      <c r="B8309" s="3">
        <v>43950</v>
      </c>
      <c r="C8309" t="s">
        <v>961</v>
      </c>
      <c r="D8309" s="2" t="s">
        <v>962</v>
      </c>
      <c r="E8309">
        <v>17</v>
      </c>
      <c r="F8309">
        <v>253</v>
      </c>
      <c r="G8309">
        <v>45</v>
      </c>
      <c r="H8309">
        <v>5</v>
      </c>
      <c r="I8309" s="2">
        <v>329.55928945541382</v>
      </c>
      <c r="J8309" s="4">
        <v>235.39949246815274</v>
      </c>
      <c r="K8309" s="11">
        <f>Table__Master[[#This Row],[unit price]]*Table__Master[[#This Row],[Order qty]]</f>
        <v>1647.7964472770691</v>
      </c>
      <c r="L8309" s="11">
        <f>Table__Master[[#This Row],[Revenue]]-(Table__Master[[#This Row],[unit cost]]*Table__Master[[#This Row],[Order qty]])</f>
        <v>470.79898493630526</v>
      </c>
    </row>
    <row r="8310" spans="1:12" x14ac:dyDescent="0.25">
      <c r="A8310" t="s">
        <v>9283</v>
      </c>
      <c r="B8310" s="3">
        <v>43877</v>
      </c>
      <c r="C8310" t="s">
        <v>965</v>
      </c>
      <c r="D8310" s="2" t="s">
        <v>962</v>
      </c>
      <c r="E8310">
        <v>12</v>
      </c>
      <c r="F8310">
        <v>95</v>
      </c>
      <c r="G8310">
        <v>34</v>
      </c>
      <c r="H8310">
        <v>7</v>
      </c>
      <c r="I8310" s="2">
        <v>195.48649352788925</v>
      </c>
      <c r="J8310" s="4">
        <v>139.63320966277806</v>
      </c>
      <c r="K8310" s="11">
        <f>Table__Master[[#This Row],[unit price]]*Table__Master[[#This Row],[Order qty]]</f>
        <v>1368.4054546952248</v>
      </c>
      <c r="L8310" s="11">
        <f>Table__Master[[#This Row],[Revenue]]-(Table__Master[[#This Row],[unit cost]]*Table__Master[[#This Row],[Order qty]])</f>
        <v>390.97298705577839</v>
      </c>
    </row>
    <row r="8311" spans="1:12" x14ac:dyDescent="0.25">
      <c r="A8311" t="s">
        <v>9284</v>
      </c>
      <c r="B8311" s="3">
        <v>43914</v>
      </c>
      <c r="C8311" t="s">
        <v>965</v>
      </c>
      <c r="D8311" s="2" t="s">
        <v>962</v>
      </c>
      <c r="E8311">
        <v>2</v>
      </c>
      <c r="F8311">
        <v>260</v>
      </c>
      <c r="G8311">
        <v>36</v>
      </c>
      <c r="H8311">
        <v>6</v>
      </c>
      <c r="I8311" s="2">
        <v>486.7350937128067</v>
      </c>
      <c r="J8311" s="4">
        <v>347.66792408057626</v>
      </c>
      <c r="K8311" s="11">
        <f>Table__Master[[#This Row],[unit price]]*Table__Master[[#This Row],[Order qty]]</f>
        <v>2920.4105622768402</v>
      </c>
      <c r="L8311" s="11">
        <f>Table__Master[[#This Row],[Revenue]]-(Table__Master[[#This Row],[unit cost]]*Table__Master[[#This Row],[Order qty]])</f>
        <v>834.40301779338279</v>
      </c>
    </row>
    <row r="8312" spans="1:12" x14ac:dyDescent="0.25">
      <c r="A8312" t="s">
        <v>9285</v>
      </c>
      <c r="B8312" s="3">
        <v>43922</v>
      </c>
      <c r="C8312" t="s">
        <v>964</v>
      </c>
      <c r="D8312" s="2" t="s">
        <v>962</v>
      </c>
      <c r="E8312">
        <v>11</v>
      </c>
      <c r="F8312">
        <v>24</v>
      </c>
      <c r="G8312">
        <v>36</v>
      </c>
      <c r="H8312">
        <v>7</v>
      </c>
      <c r="I8312" s="2">
        <v>540.8361559510231</v>
      </c>
      <c r="J8312" s="4">
        <v>386.31153996501655</v>
      </c>
      <c r="K8312" s="11">
        <f>Table__Master[[#This Row],[unit price]]*Table__Master[[#This Row],[Order qty]]</f>
        <v>3785.8530916571617</v>
      </c>
      <c r="L8312" s="11">
        <f>Table__Master[[#This Row],[Revenue]]-(Table__Master[[#This Row],[unit cost]]*Table__Master[[#This Row],[Order qty]])</f>
        <v>1081.6723119020457</v>
      </c>
    </row>
    <row r="8313" spans="1:12" x14ac:dyDescent="0.25">
      <c r="A8313" t="s">
        <v>9286</v>
      </c>
      <c r="B8313" s="3">
        <v>43912</v>
      </c>
      <c r="C8313" t="s">
        <v>961</v>
      </c>
      <c r="D8313" s="2" t="s">
        <v>962</v>
      </c>
      <c r="E8313">
        <v>3</v>
      </c>
      <c r="F8313">
        <v>116</v>
      </c>
      <c r="G8313">
        <v>34</v>
      </c>
      <c r="H8313">
        <v>9</v>
      </c>
      <c r="I8313" s="2">
        <v>319.17988085746765</v>
      </c>
      <c r="J8313" s="4">
        <v>227.98562918390547</v>
      </c>
      <c r="K8313" s="11">
        <f>Table__Master[[#This Row],[unit price]]*Table__Master[[#This Row],[Order qty]]</f>
        <v>2872.6189277172089</v>
      </c>
      <c r="L8313" s="11">
        <f>Table__Master[[#This Row],[Revenue]]-(Table__Master[[#This Row],[unit cost]]*Table__Master[[#This Row],[Order qty]])</f>
        <v>820.74826506205955</v>
      </c>
    </row>
    <row r="8314" spans="1:12" x14ac:dyDescent="0.25">
      <c r="A8314" t="s">
        <v>9287</v>
      </c>
      <c r="B8314" s="3">
        <v>43852</v>
      </c>
      <c r="C8314" t="s">
        <v>964</v>
      </c>
      <c r="D8314" s="2" t="s">
        <v>962</v>
      </c>
      <c r="E8314">
        <v>15</v>
      </c>
      <c r="F8314">
        <v>100</v>
      </c>
      <c r="G8314">
        <v>32</v>
      </c>
      <c r="H8314">
        <v>2</v>
      </c>
      <c r="I8314" s="2">
        <v>504.64547127485275</v>
      </c>
      <c r="J8314" s="4">
        <v>360.46105091060912</v>
      </c>
      <c r="K8314" s="11">
        <f>Table__Master[[#This Row],[unit price]]*Table__Master[[#This Row],[Order qty]]</f>
        <v>1009.2909425497055</v>
      </c>
      <c r="L8314" s="11">
        <f>Table__Master[[#This Row],[Revenue]]-(Table__Master[[#This Row],[unit cost]]*Table__Master[[#This Row],[Order qty]])</f>
        <v>288.36884072848727</v>
      </c>
    </row>
    <row r="8315" spans="1:12" x14ac:dyDescent="0.25">
      <c r="A8315" t="s">
        <v>9288</v>
      </c>
      <c r="B8315" s="3">
        <v>43835</v>
      </c>
      <c r="C8315" t="s">
        <v>961</v>
      </c>
      <c r="D8315" s="2" t="s">
        <v>962</v>
      </c>
      <c r="E8315">
        <v>12</v>
      </c>
      <c r="F8315">
        <v>82</v>
      </c>
      <c r="G8315">
        <v>9</v>
      </c>
      <c r="H8315">
        <v>1</v>
      </c>
      <c r="I8315" s="2">
        <v>353.4459046125412</v>
      </c>
      <c r="J8315" s="4">
        <v>252.46136043752944</v>
      </c>
      <c r="K8315" s="11">
        <f>Table__Master[[#This Row],[unit price]]*Table__Master[[#This Row],[Order qty]]</f>
        <v>353.4459046125412</v>
      </c>
      <c r="L8315" s="11">
        <f>Table__Master[[#This Row],[Revenue]]-(Table__Master[[#This Row],[unit cost]]*Table__Master[[#This Row],[Order qty]])</f>
        <v>100.98454417501176</v>
      </c>
    </row>
    <row r="8316" spans="1:12" x14ac:dyDescent="0.25">
      <c r="A8316" t="s">
        <v>9289</v>
      </c>
      <c r="B8316" s="3">
        <v>43896</v>
      </c>
      <c r="C8316" t="s">
        <v>961</v>
      </c>
      <c r="D8316" s="2" t="s">
        <v>962</v>
      </c>
      <c r="E8316">
        <v>6</v>
      </c>
      <c r="F8316">
        <v>41</v>
      </c>
      <c r="G8316">
        <v>36</v>
      </c>
      <c r="H8316">
        <v>9</v>
      </c>
      <c r="I8316" s="2">
        <v>186.39049082994461</v>
      </c>
      <c r="J8316" s="4">
        <v>133.13606487853187</v>
      </c>
      <c r="K8316" s="11">
        <f>Table__Master[[#This Row],[unit price]]*Table__Master[[#This Row],[Order qty]]</f>
        <v>1677.5144174695015</v>
      </c>
      <c r="L8316" s="11">
        <f>Table__Master[[#This Row],[Revenue]]-(Table__Master[[#This Row],[unit cost]]*Table__Master[[#This Row],[Order qty]])</f>
        <v>479.28983356271465</v>
      </c>
    </row>
    <row r="8317" spans="1:12" x14ac:dyDescent="0.25">
      <c r="A8317" t="s">
        <v>9290</v>
      </c>
      <c r="B8317" s="3">
        <v>43901</v>
      </c>
      <c r="C8317" t="s">
        <v>964</v>
      </c>
      <c r="D8317" s="2" t="s">
        <v>962</v>
      </c>
      <c r="E8317">
        <v>3</v>
      </c>
      <c r="F8317">
        <v>247</v>
      </c>
      <c r="G8317">
        <v>11</v>
      </c>
      <c r="H8317">
        <v>8</v>
      </c>
      <c r="I8317" s="2">
        <v>263.70657348632813</v>
      </c>
      <c r="J8317" s="4">
        <v>188.3618382045201</v>
      </c>
      <c r="K8317" s="11">
        <f>Table__Master[[#This Row],[unit price]]*Table__Master[[#This Row],[Order qty]]</f>
        <v>2109.652587890625</v>
      </c>
      <c r="L8317" s="11">
        <f>Table__Master[[#This Row],[Revenue]]-(Table__Master[[#This Row],[unit cost]]*Table__Master[[#This Row],[Order qty]])</f>
        <v>602.75788225446422</v>
      </c>
    </row>
    <row r="8318" spans="1:12" x14ac:dyDescent="0.25">
      <c r="A8318" t="s">
        <v>9291</v>
      </c>
      <c r="B8318" s="3">
        <v>43882</v>
      </c>
      <c r="C8318" t="s">
        <v>965</v>
      </c>
      <c r="D8318" s="2" t="s">
        <v>962</v>
      </c>
      <c r="E8318">
        <v>12</v>
      </c>
      <c r="F8318">
        <v>1</v>
      </c>
      <c r="G8318">
        <v>42</v>
      </c>
      <c r="H8318">
        <v>1</v>
      </c>
      <c r="I8318" s="2">
        <v>645.74630159139633</v>
      </c>
      <c r="J8318" s="4">
        <v>461.24735827956886</v>
      </c>
      <c r="K8318" s="11">
        <f>Table__Master[[#This Row],[unit price]]*Table__Master[[#This Row],[Order qty]]</f>
        <v>645.74630159139633</v>
      </c>
      <c r="L8318" s="11">
        <f>Table__Master[[#This Row],[Revenue]]-(Table__Master[[#This Row],[unit cost]]*Table__Master[[#This Row],[Order qty]])</f>
        <v>184.49894331182747</v>
      </c>
    </row>
    <row r="8319" spans="1:12" x14ac:dyDescent="0.25">
      <c r="A8319" t="s">
        <v>9292</v>
      </c>
      <c r="B8319" s="3">
        <v>43944</v>
      </c>
      <c r="C8319" t="s">
        <v>965</v>
      </c>
      <c r="D8319" s="2" t="s">
        <v>962</v>
      </c>
      <c r="E8319">
        <v>10</v>
      </c>
      <c r="F8319">
        <v>332</v>
      </c>
      <c r="G8319">
        <v>33</v>
      </c>
      <c r="H8319">
        <v>10</v>
      </c>
      <c r="I8319" s="2">
        <v>632.35068905353546</v>
      </c>
      <c r="J8319" s="4">
        <v>451.67906360966822</v>
      </c>
      <c r="K8319" s="11">
        <f>Table__Master[[#This Row],[unit price]]*Table__Master[[#This Row],[Order qty]]</f>
        <v>6323.5068905353546</v>
      </c>
      <c r="L8319" s="11">
        <f>Table__Master[[#This Row],[Revenue]]-(Table__Master[[#This Row],[unit cost]]*Table__Master[[#This Row],[Order qty]])</f>
        <v>1806.716254438672</v>
      </c>
    </row>
    <row r="8320" spans="1:12" x14ac:dyDescent="0.25">
      <c r="A8320" t="s">
        <v>9293</v>
      </c>
      <c r="B8320" s="3">
        <v>43923</v>
      </c>
      <c r="C8320" t="s">
        <v>964</v>
      </c>
      <c r="D8320" s="2" t="s">
        <v>962</v>
      </c>
      <c r="E8320">
        <v>25</v>
      </c>
      <c r="F8320">
        <v>259</v>
      </c>
      <c r="G8320">
        <v>1</v>
      </c>
      <c r="H8320">
        <v>1</v>
      </c>
      <c r="I8320" s="2">
        <v>374.30431133508682</v>
      </c>
      <c r="J8320" s="4">
        <v>267.36022238220488</v>
      </c>
      <c r="K8320" s="11">
        <f>Table__Master[[#This Row],[unit price]]*Table__Master[[#This Row],[Order qty]]</f>
        <v>374.30431133508682</v>
      </c>
      <c r="L8320" s="11">
        <f>Table__Master[[#This Row],[Revenue]]-(Table__Master[[#This Row],[unit cost]]*Table__Master[[#This Row],[Order qty]])</f>
        <v>106.94408895288194</v>
      </c>
    </row>
    <row r="8321" spans="1:12" x14ac:dyDescent="0.25">
      <c r="A8321" t="s">
        <v>9294</v>
      </c>
      <c r="B8321" s="3">
        <v>43862</v>
      </c>
      <c r="C8321" t="s">
        <v>961</v>
      </c>
      <c r="D8321" s="2" t="s">
        <v>962</v>
      </c>
      <c r="E8321">
        <v>18</v>
      </c>
      <c r="F8321">
        <v>79</v>
      </c>
      <c r="G8321">
        <v>15</v>
      </c>
      <c r="H8321">
        <v>5</v>
      </c>
      <c r="I8321" s="2">
        <v>258.33059048652649</v>
      </c>
      <c r="J8321" s="4">
        <v>184.52185034751892</v>
      </c>
      <c r="K8321" s="11">
        <f>Table__Master[[#This Row],[unit price]]*Table__Master[[#This Row],[Order qty]]</f>
        <v>1291.6529524326324</v>
      </c>
      <c r="L8321" s="11">
        <f>Table__Master[[#This Row],[Revenue]]-(Table__Master[[#This Row],[unit cost]]*Table__Master[[#This Row],[Order qty]])</f>
        <v>369.04370069503784</v>
      </c>
    </row>
    <row r="8322" spans="1:12" x14ac:dyDescent="0.25">
      <c r="A8322" t="s">
        <v>9295</v>
      </c>
      <c r="B8322" s="3">
        <v>43914</v>
      </c>
      <c r="C8322" t="s">
        <v>963</v>
      </c>
      <c r="D8322" s="2" t="s">
        <v>962</v>
      </c>
      <c r="E8322">
        <v>14</v>
      </c>
      <c r="F8322">
        <v>228</v>
      </c>
      <c r="G8322">
        <v>13</v>
      </c>
      <c r="H8322">
        <v>9</v>
      </c>
      <c r="I8322" s="2">
        <v>615.02781504392624</v>
      </c>
      <c r="J8322" s="4">
        <v>439.30558217423305</v>
      </c>
      <c r="K8322" s="11">
        <f>Table__Master[[#This Row],[unit price]]*Table__Master[[#This Row],[Order qty]]</f>
        <v>5535.2503353953362</v>
      </c>
      <c r="L8322" s="11">
        <f>Table__Master[[#This Row],[Revenue]]-(Table__Master[[#This Row],[unit cost]]*Table__Master[[#This Row],[Order qty]])</f>
        <v>1581.5000958272385</v>
      </c>
    </row>
    <row r="8323" spans="1:12" x14ac:dyDescent="0.25">
      <c r="A8323" t="s">
        <v>9296</v>
      </c>
      <c r="B8323" s="3">
        <v>43837</v>
      </c>
      <c r="C8323" t="s">
        <v>961</v>
      </c>
      <c r="D8323" s="2" t="s">
        <v>962</v>
      </c>
      <c r="E8323">
        <v>23</v>
      </c>
      <c r="F8323">
        <v>201</v>
      </c>
      <c r="G8323">
        <v>39</v>
      </c>
      <c r="H8323">
        <v>5</v>
      </c>
      <c r="I8323" s="2">
        <v>489.29545533657074</v>
      </c>
      <c r="J8323" s="4">
        <v>349.49675381183624</v>
      </c>
      <c r="K8323" s="11">
        <f>Table__Master[[#This Row],[unit price]]*Table__Master[[#This Row],[Order qty]]</f>
        <v>2446.4772766828537</v>
      </c>
      <c r="L8323" s="11">
        <f>Table__Master[[#This Row],[Revenue]]-(Table__Master[[#This Row],[unit cost]]*Table__Master[[#This Row],[Order qty]])</f>
        <v>698.99350762367249</v>
      </c>
    </row>
    <row r="8324" spans="1:12" x14ac:dyDescent="0.25">
      <c r="A8324" t="s">
        <v>9297</v>
      </c>
      <c r="B8324" s="3">
        <v>43855</v>
      </c>
      <c r="C8324" t="s">
        <v>965</v>
      </c>
      <c r="D8324" s="2" t="s">
        <v>962</v>
      </c>
      <c r="E8324">
        <v>13</v>
      </c>
      <c r="F8324">
        <v>195</v>
      </c>
      <c r="G8324">
        <v>1</v>
      </c>
      <c r="H8324">
        <v>6</v>
      </c>
      <c r="I8324" s="2">
        <v>632.35209256410599</v>
      </c>
      <c r="J8324" s="4">
        <v>451.68006611721859</v>
      </c>
      <c r="K8324" s="11">
        <f>Table__Master[[#This Row],[unit price]]*Table__Master[[#This Row],[Order qty]]</f>
        <v>3794.1125553846359</v>
      </c>
      <c r="L8324" s="11">
        <f>Table__Master[[#This Row],[Revenue]]-(Table__Master[[#This Row],[unit cost]]*Table__Master[[#This Row],[Order qty]])</f>
        <v>1084.0321586813243</v>
      </c>
    </row>
    <row r="8325" spans="1:12" x14ac:dyDescent="0.25">
      <c r="A8325" t="s">
        <v>9298</v>
      </c>
      <c r="B8325" s="3">
        <v>43902</v>
      </c>
      <c r="C8325" t="s">
        <v>964</v>
      </c>
      <c r="D8325" s="2" t="s">
        <v>962</v>
      </c>
      <c r="E8325">
        <v>4</v>
      </c>
      <c r="F8325">
        <v>271</v>
      </c>
      <c r="G8325">
        <v>16</v>
      </c>
      <c r="H8325">
        <v>10</v>
      </c>
      <c r="I8325" s="2">
        <v>623.79100656509399</v>
      </c>
      <c r="J8325" s="4">
        <v>445.56500468935286</v>
      </c>
      <c r="K8325" s="11">
        <f>Table__Master[[#This Row],[unit price]]*Table__Master[[#This Row],[Order qty]]</f>
        <v>6237.9100656509399</v>
      </c>
      <c r="L8325" s="11">
        <f>Table__Master[[#This Row],[Revenue]]-(Table__Master[[#This Row],[unit cost]]*Table__Master[[#This Row],[Order qty]])</f>
        <v>1782.2600187574117</v>
      </c>
    </row>
    <row r="8326" spans="1:12" x14ac:dyDescent="0.25">
      <c r="A8326" t="s">
        <v>9299</v>
      </c>
      <c r="B8326" s="3">
        <v>43863</v>
      </c>
      <c r="C8326" t="s">
        <v>963</v>
      </c>
      <c r="D8326" s="2" t="s">
        <v>962</v>
      </c>
      <c r="E8326">
        <v>15</v>
      </c>
      <c r="F8326">
        <v>120</v>
      </c>
      <c r="G8326">
        <v>19</v>
      </c>
      <c r="H8326">
        <v>8</v>
      </c>
      <c r="I8326" s="2">
        <v>233.08528751134872</v>
      </c>
      <c r="J8326" s="4">
        <v>166.48949107953482</v>
      </c>
      <c r="K8326" s="11">
        <f>Table__Master[[#This Row],[unit price]]*Table__Master[[#This Row],[Order qty]]</f>
        <v>1864.6823000907898</v>
      </c>
      <c r="L8326" s="11">
        <f>Table__Master[[#This Row],[Revenue]]-(Table__Master[[#This Row],[unit cost]]*Table__Master[[#This Row],[Order qty]])</f>
        <v>532.76637145451127</v>
      </c>
    </row>
    <row r="8327" spans="1:12" x14ac:dyDescent="0.25">
      <c r="A8327" t="s">
        <v>9300</v>
      </c>
      <c r="B8327" s="3">
        <v>43972</v>
      </c>
      <c r="C8327" t="s">
        <v>964</v>
      </c>
      <c r="D8327" s="2" t="s">
        <v>962</v>
      </c>
      <c r="E8327">
        <v>24</v>
      </c>
      <c r="F8327">
        <v>321</v>
      </c>
      <c r="G8327">
        <v>8</v>
      </c>
      <c r="H8327">
        <v>1</v>
      </c>
      <c r="I8327" s="2">
        <v>619.05687582492828</v>
      </c>
      <c r="J8327" s="4">
        <v>442.18348273209165</v>
      </c>
      <c r="K8327" s="11">
        <f>Table__Master[[#This Row],[unit price]]*Table__Master[[#This Row],[Order qty]]</f>
        <v>619.05687582492828</v>
      </c>
      <c r="L8327" s="11">
        <f>Table__Master[[#This Row],[Revenue]]-(Table__Master[[#This Row],[unit cost]]*Table__Master[[#This Row],[Order qty]])</f>
        <v>176.87339309283664</v>
      </c>
    </row>
    <row r="8328" spans="1:12" x14ac:dyDescent="0.25">
      <c r="A8328" t="s">
        <v>9301</v>
      </c>
      <c r="B8328" s="3">
        <v>43846</v>
      </c>
      <c r="C8328" t="s">
        <v>961</v>
      </c>
      <c r="D8328" s="2" t="s">
        <v>962</v>
      </c>
      <c r="E8328">
        <v>5</v>
      </c>
      <c r="F8328">
        <v>175</v>
      </c>
      <c r="G8328">
        <v>6</v>
      </c>
      <c r="H8328">
        <v>3</v>
      </c>
      <c r="I8328" s="2">
        <v>410.51631742715836</v>
      </c>
      <c r="J8328" s="4">
        <v>293.22594101939882</v>
      </c>
      <c r="K8328" s="11">
        <f>Table__Master[[#This Row],[unit price]]*Table__Master[[#This Row],[Order qty]]</f>
        <v>1231.5489522814751</v>
      </c>
      <c r="L8328" s="11">
        <f>Table__Master[[#This Row],[Revenue]]-(Table__Master[[#This Row],[unit cost]]*Table__Master[[#This Row],[Order qty]])</f>
        <v>351.87112922327856</v>
      </c>
    </row>
    <row r="8329" spans="1:12" x14ac:dyDescent="0.25">
      <c r="A8329" t="s">
        <v>9302</v>
      </c>
      <c r="B8329" s="3">
        <v>43840</v>
      </c>
      <c r="C8329" t="s">
        <v>963</v>
      </c>
      <c r="D8329" s="2" t="s">
        <v>962</v>
      </c>
      <c r="E8329">
        <v>23</v>
      </c>
      <c r="F8329">
        <v>135</v>
      </c>
      <c r="G8329">
        <v>3</v>
      </c>
      <c r="H8329">
        <v>5</v>
      </c>
      <c r="I8329" s="2">
        <v>411.20287299156189</v>
      </c>
      <c r="J8329" s="4">
        <v>293.71633785111567</v>
      </c>
      <c r="K8329" s="11">
        <f>Table__Master[[#This Row],[unit price]]*Table__Master[[#This Row],[Order qty]]</f>
        <v>2056.0143649578094</v>
      </c>
      <c r="L8329" s="11">
        <f>Table__Master[[#This Row],[Revenue]]-(Table__Master[[#This Row],[unit cost]]*Table__Master[[#This Row],[Order qty]])</f>
        <v>587.43267570223111</v>
      </c>
    </row>
    <row r="8330" spans="1:12" x14ac:dyDescent="0.25">
      <c r="A8330" t="s">
        <v>9303</v>
      </c>
      <c r="B8330" s="3">
        <v>43904</v>
      </c>
      <c r="C8330" t="s">
        <v>961</v>
      </c>
      <c r="D8330" s="2" t="s">
        <v>962</v>
      </c>
      <c r="E8330">
        <v>20</v>
      </c>
      <c r="F8330">
        <v>106</v>
      </c>
      <c r="G8330">
        <v>22</v>
      </c>
      <c r="H8330">
        <v>7</v>
      </c>
      <c r="I8330" s="2">
        <v>624.38606518507004</v>
      </c>
      <c r="J8330" s="4">
        <v>445.99004656076431</v>
      </c>
      <c r="K8330" s="11">
        <f>Table__Master[[#This Row],[unit price]]*Table__Master[[#This Row],[Order qty]]</f>
        <v>4370.7024562954903</v>
      </c>
      <c r="L8330" s="11">
        <f>Table__Master[[#This Row],[Revenue]]-(Table__Master[[#This Row],[unit cost]]*Table__Master[[#This Row],[Order qty]])</f>
        <v>1248.7721303701401</v>
      </c>
    </row>
    <row r="8331" spans="1:12" x14ac:dyDescent="0.25">
      <c r="A8331" t="s">
        <v>9304</v>
      </c>
      <c r="B8331" s="3">
        <v>43870</v>
      </c>
      <c r="C8331" t="s">
        <v>961</v>
      </c>
      <c r="D8331" s="2" t="s">
        <v>962</v>
      </c>
      <c r="E8331">
        <v>6</v>
      </c>
      <c r="F8331">
        <v>248</v>
      </c>
      <c r="G8331">
        <v>22</v>
      </c>
      <c r="H8331">
        <v>4</v>
      </c>
      <c r="I8331" s="2">
        <v>309.79541194438934</v>
      </c>
      <c r="J8331" s="4">
        <v>221.28243710313527</v>
      </c>
      <c r="K8331" s="11">
        <f>Table__Master[[#This Row],[unit price]]*Table__Master[[#This Row],[Order qty]]</f>
        <v>1239.1816477775574</v>
      </c>
      <c r="L8331" s="11">
        <f>Table__Master[[#This Row],[Revenue]]-(Table__Master[[#This Row],[unit cost]]*Table__Master[[#This Row],[Order qty]])</f>
        <v>354.05189936501631</v>
      </c>
    </row>
    <row r="8332" spans="1:12" x14ac:dyDescent="0.25">
      <c r="A8332" t="s">
        <v>9305</v>
      </c>
      <c r="B8332" s="3">
        <v>43978</v>
      </c>
      <c r="C8332" t="s">
        <v>961</v>
      </c>
      <c r="D8332" s="2" t="s">
        <v>962</v>
      </c>
      <c r="E8332">
        <v>20</v>
      </c>
      <c r="F8332">
        <v>87</v>
      </c>
      <c r="G8332">
        <v>3</v>
      </c>
      <c r="H8332">
        <v>9</v>
      </c>
      <c r="I8332" s="2">
        <v>372.62810164690018</v>
      </c>
      <c r="J8332" s="4">
        <v>266.16292974778588</v>
      </c>
      <c r="K8332" s="11">
        <f>Table__Master[[#This Row],[unit price]]*Table__Master[[#This Row],[Order qty]]</f>
        <v>3353.6529148221016</v>
      </c>
      <c r="L8332" s="11">
        <f>Table__Master[[#This Row],[Revenue]]-(Table__Master[[#This Row],[unit cost]]*Table__Master[[#This Row],[Order qty]])</f>
        <v>958.18654709202883</v>
      </c>
    </row>
    <row r="8333" spans="1:12" x14ac:dyDescent="0.25">
      <c r="A8333" t="s">
        <v>9306</v>
      </c>
      <c r="B8333" s="3">
        <v>43851</v>
      </c>
      <c r="C8333" t="s">
        <v>964</v>
      </c>
      <c r="D8333" s="2" t="s">
        <v>962</v>
      </c>
      <c r="E8333">
        <v>23</v>
      </c>
      <c r="F8333">
        <v>308</v>
      </c>
      <c r="G8333">
        <v>2</v>
      </c>
      <c r="H8333">
        <v>5</v>
      </c>
      <c r="I8333" s="2">
        <v>541.13534259796143</v>
      </c>
      <c r="J8333" s="4">
        <v>386.52524471282959</v>
      </c>
      <c r="K8333" s="11">
        <f>Table__Master[[#This Row],[unit price]]*Table__Master[[#This Row],[Order qty]]</f>
        <v>2705.6767129898071</v>
      </c>
      <c r="L8333" s="11">
        <f>Table__Master[[#This Row],[Revenue]]-(Table__Master[[#This Row],[unit cost]]*Table__Master[[#This Row],[Order qty]])</f>
        <v>773.05048942565918</v>
      </c>
    </row>
    <row r="8334" spans="1:12" x14ac:dyDescent="0.25">
      <c r="A8334" t="s">
        <v>9307</v>
      </c>
      <c r="B8334" s="3">
        <v>43898</v>
      </c>
      <c r="C8334" t="s">
        <v>965</v>
      </c>
      <c r="D8334" s="2" t="s">
        <v>962</v>
      </c>
      <c r="E8334">
        <v>22</v>
      </c>
      <c r="F8334">
        <v>319</v>
      </c>
      <c r="G8334">
        <v>21</v>
      </c>
      <c r="H8334">
        <v>5</v>
      </c>
      <c r="I8334" s="2">
        <v>311.03518956899643</v>
      </c>
      <c r="J8334" s="4">
        <v>222.16799254928318</v>
      </c>
      <c r="K8334" s="11">
        <f>Table__Master[[#This Row],[unit price]]*Table__Master[[#This Row],[Order qty]]</f>
        <v>1555.1759478449821</v>
      </c>
      <c r="L8334" s="11">
        <f>Table__Master[[#This Row],[Revenue]]-(Table__Master[[#This Row],[unit cost]]*Table__Master[[#This Row],[Order qty]])</f>
        <v>444.3359850985662</v>
      </c>
    </row>
    <row r="8335" spans="1:12" x14ac:dyDescent="0.25">
      <c r="A8335" t="s">
        <v>9308</v>
      </c>
      <c r="B8335" s="3">
        <v>43841</v>
      </c>
      <c r="C8335" t="s">
        <v>961</v>
      </c>
      <c r="D8335" s="2" t="s">
        <v>962</v>
      </c>
      <c r="E8335">
        <v>26</v>
      </c>
      <c r="F8335">
        <v>74</v>
      </c>
      <c r="G8335">
        <v>3</v>
      </c>
      <c r="H8335">
        <v>9</v>
      </c>
      <c r="I8335" s="2">
        <v>644.75843918323517</v>
      </c>
      <c r="J8335" s="4">
        <v>460.54174227373943</v>
      </c>
      <c r="K8335" s="11">
        <f>Table__Master[[#This Row],[unit price]]*Table__Master[[#This Row],[Order qty]]</f>
        <v>5802.8259526491165</v>
      </c>
      <c r="L8335" s="11">
        <f>Table__Master[[#This Row],[Revenue]]-(Table__Master[[#This Row],[unit cost]]*Table__Master[[#This Row],[Order qty]])</f>
        <v>1657.9502721854615</v>
      </c>
    </row>
    <row r="8336" spans="1:12" x14ac:dyDescent="0.25">
      <c r="A8336" t="s">
        <v>9309</v>
      </c>
      <c r="B8336" s="3">
        <v>43938</v>
      </c>
      <c r="C8336" t="s">
        <v>964</v>
      </c>
      <c r="D8336" s="2" t="s">
        <v>962</v>
      </c>
      <c r="E8336">
        <v>21</v>
      </c>
      <c r="F8336">
        <v>47</v>
      </c>
      <c r="G8336">
        <v>40</v>
      </c>
      <c r="H8336">
        <v>2</v>
      </c>
      <c r="I8336" s="2">
        <v>306.2578187584877</v>
      </c>
      <c r="J8336" s="4">
        <v>218.75558482749122</v>
      </c>
      <c r="K8336" s="11">
        <f>Table__Master[[#This Row],[unit price]]*Table__Master[[#This Row],[Order qty]]</f>
        <v>612.5156375169754</v>
      </c>
      <c r="L8336" s="11">
        <f>Table__Master[[#This Row],[Revenue]]-(Table__Master[[#This Row],[unit cost]]*Table__Master[[#This Row],[Order qty]])</f>
        <v>175.00446786199296</v>
      </c>
    </row>
    <row r="8337" spans="1:12" x14ac:dyDescent="0.25">
      <c r="A8337" t="s">
        <v>9310</v>
      </c>
      <c r="B8337" s="3">
        <v>43940</v>
      </c>
      <c r="C8337" t="s">
        <v>963</v>
      </c>
      <c r="D8337" s="2" t="s">
        <v>962</v>
      </c>
      <c r="E8337">
        <v>3</v>
      </c>
      <c r="F8337">
        <v>5</v>
      </c>
      <c r="G8337">
        <v>1</v>
      </c>
      <c r="H8337">
        <v>7</v>
      </c>
      <c r="I8337" s="2">
        <v>554.93979477882385</v>
      </c>
      <c r="J8337" s="4">
        <v>396.38556769915994</v>
      </c>
      <c r="K8337" s="11">
        <f>Table__Master[[#This Row],[unit price]]*Table__Master[[#This Row],[Order qty]]</f>
        <v>3884.578563451767</v>
      </c>
      <c r="L8337" s="11">
        <f>Table__Master[[#This Row],[Revenue]]-(Table__Master[[#This Row],[unit cost]]*Table__Master[[#This Row],[Order qty]])</f>
        <v>1109.8795895576473</v>
      </c>
    </row>
    <row r="8338" spans="1:12" x14ac:dyDescent="0.25">
      <c r="A8338" t="s">
        <v>9311</v>
      </c>
      <c r="B8338" s="3">
        <v>43918</v>
      </c>
      <c r="C8338" t="s">
        <v>965</v>
      </c>
      <c r="D8338" s="2" t="s">
        <v>962</v>
      </c>
      <c r="E8338">
        <v>14</v>
      </c>
      <c r="F8338">
        <v>18</v>
      </c>
      <c r="G8338">
        <v>28</v>
      </c>
      <c r="H8338">
        <v>6</v>
      </c>
      <c r="I8338" s="2">
        <v>449.79102247953415</v>
      </c>
      <c r="J8338" s="4">
        <v>321.27930177109585</v>
      </c>
      <c r="K8338" s="11">
        <f>Table__Master[[#This Row],[unit price]]*Table__Master[[#This Row],[Order qty]]</f>
        <v>2698.7461348772049</v>
      </c>
      <c r="L8338" s="11">
        <f>Table__Master[[#This Row],[Revenue]]-(Table__Master[[#This Row],[unit cost]]*Table__Master[[#This Row],[Order qty]])</f>
        <v>771.07032425062971</v>
      </c>
    </row>
    <row r="8339" spans="1:12" x14ac:dyDescent="0.25">
      <c r="A8339" t="s">
        <v>9312</v>
      </c>
      <c r="B8339" s="3">
        <v>43868</v>
      </c>
      <c r="C8339" t="s">
        <v>965</v>
      </c>
      <c r="D8339" s="2" t="s">
        <v>962</v>
      </c>
      <c r="E8339">
        <v>8</v>
      </c>
      <c r="F8339">
        <v>292</v>
      </c>
      <c r="G8339">
        <v>26</v>
      </c>
      <c r="H8339">
        <v>4</v>
      </c>
      <c r="I8339" s="2">
        <v>314.23337209224701</v>
      </c>
      <c r="J8339" s="4">
        <v>224.45240863731931</v>
      </c>
      <c r="K8339" s="11">
        <f>Table__Master[[#This Row],[unit price]]*Table__Master[[#This Row],[Order qty]]</f>
        <v>1256.933488368988</v>
      </c>
      <c r="L8339" s="11">
        <f>Table__Master[[#This Row],[Revenue]]-(Table__Master[[#This Row],[unit cost]]*Table__Master[[#This Row],[Order qty]])</f>
        <v>359.1238538197108</v>
      </c>
    </row>
    <row r="8340" spans="1:12" x14ac:dyDescent="0.25">
      <c r="A8340" t="s">
        <v>9313</v>
      </c>
      <c r="B8340" s="3">
        <v>43934</v>
      </c>
      <c r="C8340" t="s">
        <v>964</v>
      </c>
      <c r="D8340" s="2" t="s">
        <v>962</v>
      </c>
      <c r="E8340">
        <v>1</v>
      </c>
      <c r="F8340">
        <v>64</v>
      </c>
      <c r="G8340">
        <v>40</v>
      </c>
      <c r="H8340">
        <v>7</v>
      </c>
      <c r="I8340" s="2">
        <v>163.85572510957718</v>
      </c>
      <c r="J8340" s="4">
        <v>117.03980364969799</v>
      </c>
      <c r="K8340" s="11">
        <f>Table__Master[[#This Row],[unit price]]*Table__Master[[#This Row],[Order qty]]</f>
        <v>1146.9900757670403</v>
      </c>
      <c r="L8340" s="11">
        <f>Table__Master[[#This Row],[Revenue]]-(Table__Master[[#This Row],[unit cost]]*Table__Master[[#This Row],[Order qty]])</f>
        <v>327.71145021915436</v>
      </c>
    </row>
    <row r="8341" spans="1:12" x14ac:dyDescent="0.25">
      <c r="A8341" t="s">
        <v>9314</v>
      </c>
      <c r="B8341" s="3">
        <v>43904</v>
      </c>
      <c r="C8341" t="s">
        <v>963</v>
      </c>
      <c r="D8341" s="2" t="s">
        <v>962</v>
      </c>
      <c r="E8341">
        <v>6</v>
      </c>
      <c r="F8341">
        <v>233</v>
      </c>
      <c r="G8341">
        <v>38</v>
      </c>
      <c r="H8341">
        <v>8</v>
      </c>
      <c r="I8341" s="2">
        <v>501.32796049118042</v>
      </c>
      <c r="J8341" s="4">
        <v>358.09140035084317</v>
      </c>
      <c r="K8341" s="11">
        <f>Table__Master[[#This Row],[unit price]]*Table__Master[[#This Row],[Order qty]]</f>
        <v>4010.6236839294434</v>
      </c>
      <c r="L8341" s="11">
        <f>Table__Master[[#This Row],[Revenue]]-(Table__Master[[#This Row],[unit cost]]*Table__Master[[#This Row],[Order qty]])</f>
        <v>1145.892481122698</v>
      </c>
    </row>
    <row r="8342" spans="1:12" x14ac:dyDescent="0.25">
      <c r="A8342" t="s">
        <v>9315</v>
      </c>
      <c r="B8342" s="3">
        <v>43897</v>
      </c>
      <c r="C8342" t="s">
        <v>965</v>
      </c>
      <c r="D8342" s="2" t="s">
        <v>962</v>
      </c>
      <c r="E8342">
        <v>7</v>
      </c>
      <c r="F8342">
        <v>59</v>
      </c>
      <c r="G8342">
        <v>5</v>
      </c>
      <c r="H8342">
        <v>10</v>
      </c>
      <c r="I8342" s="2">
        <v>174.33087104558945</v>
      </c>
      <c r="J8342" s="4">
        <v>124.52205074684962</v>
      </c>
      <c r="K8342" s="11">
        <f>Table__Master[[#This Row],[unit price]]*Table__Master[[#This Row],[Order qty]]</f>
        <v>1743.3087104558945</v>
      </c>
      <c r="L8342" s="11">
        <f>Table__Master[[#This Row],[Revenue]]-(Table__Master[[#This Row],[unit cost]]*Table__Master[[#This Row],[Order qty]])</f>
        <v>498.08820298739829</v>
      </c>
    </row>
    <row r="8343" spans="1:12" x14ac:dyDescent="0.25">
      <c r="A8343" t="s">
        <v>9316</v>
      </c>
      <c r="B8343" s="3">
        <v>43897</v>
      </c>
      <c r="C8343" t="s">
        <v>963</v>
      </c>
      <c r="D8343" s="2" t="s">
        <v>962</v>
      </c>
      <c r="E8343">
        <v>5</v>
      </c>
      <c r="F8343">
        <v>292</v>
      </c>
      <c r="G8343">
        <v>30</v>
      </c>
      <c r="H8343">
        <v>10</v>
      </c>
      <c r="I8343" s="2">
        <v>570.75078928470612</v>
      </c>
      <c r="J8343" s="4">
        <v>407.67913520336151</v>
      </c>
      <c r="K8343" s="11">
        <f>Table__Master[[#This Row],[unit price]]*Table__Master[[#This Row],[Order qty]]</f>
        <v>5707.5078928470612</v>
      </c>
      <c r="L8343" s="11">
        <f>Table__Master[[#This Row],[Revenue]]-(Table__Master[[#This Row],[unit cost]]*Table__Master[[#This Row],[Order qty]])</f>
        <v>1630.716540813446</v>
      </c>
    </row>
    <row r="8344" spans="1:12" x14ac:dyDescent="0.25">
      <c r="A8344" t="s">
        <v>9317</v>
      </c>
      <c r="B8344" s="3">
        <v>43841</v>
      </c>
      <c r="C8344" t="s">
        <v>961</v>
      </c>
      <c r="D8344" s="2" t="s">
        <v>962</v>
      </c>
      <c r="E8344">
        <v>13</v>
      </c>
      <c r="F8344">
        <v>157</v>
      </c>
      <c r="G8344">
        <v>3</v>
      </c>
      <c r="H8344">
        <v>5</v>
      </c>
      <c r="I8344" s="2">
        <v>227.14258486032486</v>
      </c>
      <c r="J8344" s="4">
        <v>162.24470347166061</v>
      </c>
      <c r="K8344" s="11">
        <f>Table__Master[[#This Row],[unit price]]*Table__Master[[#This Row],[Order qty]]</f>
        <v>1135.7129243016243</v>
      </c>
      <c r="L8344" s="11">
        <f>Table__Master[[#This Row],[Revenue]]-(Table__Master[[#This Row],[unit cost]]*Table__Master[[#This Row],[Order qty]])</f>
        <v>324.48940694332123</v>
      </c>
    </row>
    <row r="8345" spans="1:12" x14ac:dyDescent="0.25">
      <c r="A8345" t="s">
        <v>9318</v>
      </c>
      <c r="B8345" s="3">
        <v>43945</v>
      </c>
      <c r="C8345" t="s">
        <v>965</v>
      </c>
      <c r="D8345" s="2" t="s">
        <v>962</v>
      </c>
      <c r="E8345">
        <v>19</v>
      </c>
      <c r="F8345">
        <v>129</v>
      </c>
      <c r="G8345">
        <v>10</v>
      </c>
      <c r="H8345">
        <v>9</v>
      </c>
      <c r="I8345" s="2">
        <v>443.20004725456238</v>
      </c>
      <c r="J8345" s="4">
        <v>316.57146232468745</v>
      </c>
      <c r="K8345" s="11">
        <f>Table__Master[[#This Row],[unit price]]*Table__Master[[#This Row],[Order qty]]</f>
        <v>3988.8004252910614</v>
      </c>
      <c r="L8345" s="11">
        <f>Table__Master[[#This Row],[Revenue]]-(Table__Master[[#This Row],[unit cost]]*Table__Master[[#This Row],[Order qty]])</f>
        <v>1139.6572643688742</v>
      </c>
    </row>
    <row r="8346" spans="1:12" x14ac:dyDescent="0.25">
      <c r="A8346" t="s">
        <v>9319</v>
      </c>
      <c r="B8346" s="3">
        <v>43926</v>
      </c>
      <c r="C8346" t="s">
        <v>965</v>
      </c>
      <c r="D8346" s="2" t="s">
        <v>962</v>
      </c>
      <c r="E8346">
        <v>4</v>
      </c>
      <c r="F8346">
        <v>299</v>
      </c>
      <c r="G8346">
        <v>5</v>
      </c>
      <c r="H8346">
        <v>5</v>
      </c>
      <c r="I8346" s="2">
        <v>579.76661270856857</v>
      </c>
      <c r="J8346" s="4">
        <v>414.11900907754898</v>
      </c>
      <c r="K8346" s="11">
        <f>Table__Master[[#This Row],[unit price]]*Table__Master[[#This Row],[Order qty]]</f>
        <v>2898.8330635428429</v>
      </c>
      <c r="L8346" s="11">
        <f>Table__Master[[#This Row],[Revenue]]-(Table__Master[[#This Row],[unit cost]]*Table__Master[[#This Row],[Order qty]])</f>
        <v>828.23801815509796</v>
      </c>
    </row>
    <row r="8347" spans="1:12" x14ac:dyDescent="0.25">
      <c r="A8347" t="s">
        <v>9320</v>
      </c>
      <c r="B8347" s="3">
        <v>43852</v>
      </c>
      <c r="C8347" t="s">
        <v>964</v>
      </c>
      <c r="D8347" s="2" t="s">
        <v>962</v>
      </c>
      <c r="E8347">
        <v>15</v>
      </c>
      <c r="F8347">
        <v>245</v>
      </c>
      <c r="G8347">
        <v>10</v>
      </c>
      <c r="H8347">
        <v>10</v>
      </c>
      <c r="I8347" s="2">
        <v>289.53755843639374</v>
      </c>
      <c r="J8347" s="4">
        <v>206.81254174028126</v>
      </c>
      <c r="K8347" s="11">
        <f>Table__Master[[#This Row],[unit price]]*Table__Master[[#This Row],[Order qty]]</f>
        <v>2895.3755843639374</v>
      </c>
      <c r="L8347" s="11">
        <f>Table__Master[[#This Row],[Revenue]]-(Table__Master[[#This Row],[unit cost]]*Table__Master[[#This Row],[Order qty]])</f>
        <v>827.25016696112471</v>
      </c>
    </row>
    <row r="8348" spans="1:12" x14ac:dyDescent="0.25">
      <c r="A8348" t="s">
        <v>9321</v>
      </c>
      <c r="B8348" s="3">
        <v>43889</v>
      </c>
      <c r="C8348" t="s">
        <v>961</v>
      </c>
      <c r="D8348" s="2" t="s">
        <v>962</v>
      </c>
      <c r="E8348">
        <v>9</v>
      </c>
      <c r="F8348">
        <v>205</v>
      </c>
      <c r="G8348">
        <v>33</v>
      </c>
      <c r="H8348">
        <v>4</v>
      </c>
      <c r="I8348" s="2">
        <v>394.75029498338699</v>
      </c>
      <c r="J8348" s="4">
        <v>281.964496416705</v>
      </c>
      <c r="K8348" s="11">
        <f>Table__Master[[#This Row],[unit price]]*Table__Master[[#This Row],[Order qty]]</f>
        <v>1579.001179933548</v>
      </c>
      <c r="L8348" s="11">
        <f>Table__Master[[#This Row],[Revenue]]-(Table__Master[[#This Row],[unit cost]]*Table__Master[[#This Row],[Order qty]])</f>
        <v>451.14319426672796</v>
      </c>
    </row>
    <row r="8349" spans="1:12" x14ac:dyDescent="0.25">
      <c r="A8349" t="s">
        <v>9322</v>
      </c>
      <c r="B8349" s="3">
        <v>43946</v>
      </c>
      <c r="C8349" t="s">
        <v>965</v>
      </c>
      <c r="D8349" s="2" t="s">
        <v>962</v>
      </c>
      <c r="E8349">
        <v>4</v>
      </c>
      <c r="F8349">
        <v>360</v>
      </c>
      <c r="G8349">
        <v>16</v>
      </c>
      <c r="H8349">
        <v>3</v>
      </c>
      <c r="I8349" s="2">
        <v>590.72286415100098</v>
      </c>
      <c r="J8349" s="4">
        <v>421.94490296500072</v>
      </c>
      <c r="K8349" s="11">
        <f>Table__Master[[#This Row],[unit price]]*Table__Master[[#This Row],[Order qty]]</f>
        <v>1772.1685924530029</v>
      </c>
      <c r="L8349" s="11">
        <f>Table__Master[[#This Row],[Revenue]]-(Table__Master[[#This Row],[unit cost]]*Table__Master[[#This Row],[Order qty]])</f>
        <v>506.33388355800071</v>
      </c>
    </row>
    <row r="8350" spans="1:12" x14ac:dyDescent="0.25">
      <c r="A8350" t="s">
        <v>9323</v>
      </c>
      <c r="B8350" s="3">
        <v>43981</v>
      </c>
      <c r="C8350" t="s">
        <v>965</v>
      </c>
      <c r="D8350" s="2" t="s">
        <v>962</v>
      </c>
      <c r="E8350">
        <v>4</v>
      </c>
      <c r="F8350">
        <v>45</v>
      </c>
      <c r="G8350">
        <v>41</v>
      </c>
      <c r="H8350">
        <v>3</v>
      </c>
      <c r="I8350" s="2">
        <v>315.41032022237778</v>
      </c>
      <c r="J8350" s="4">
        <v>225.29308587312701</v>
      </c>
      <c r="K8350" s="11">
        <f>Table__Master[[#This Row],[unit price]]*Table__Master[[#This Row],[Order qty]]</f>
        <v>946.23096066713333</v>
      </c>
      <c r="L8350" s="11">
        <f>Table__Master[[#This Row],[Revenue]]-(Table__Master[[#This Row],[unit cost]]*Table__Master[[#This Row],[Order qty]])</f>
        <v>270.35170304775227</v>
      </c>
    </row>
    <row r="8351" spans="1:12" x14ac:dyDescent="0.25">
      <c r="A8351" t="s">
        <v>9324</v>
      </c>
      <c r="B8351" s="3">
        <v>43853</v>
      </c>
      <c r="C8351" t="s">
        <v>965</v>
      </c>
      <c r="D8351" s="2" t="s">
        <v>962</v>
      </c>
      <c r="E8351">
        <v>24</v>
      </c>
      <c r="F8351">
        <v>146</v>
      </c>
      <c r="G8351">
        <v>43</v>
      </c>
      <c r="H8351">
        <v>7</v>
      </c>
      <c r="I8351" s="2">
        <v>172.21996128559113</v>
      </c>
      <c r="J8351" s="4">
        <v>123.01425806113653</v>
      </c>
      <c r="K8351" s="11">
        <f>Table__Master[[#This Row],[unit price]]*Table__Master[[#This Row],[Order qty]]</f>
        <v>1205.5397289991379</v>
      </c>
      <c r="L8351" s="11">
        <f>Table__Master[[#This Row],[Revenue]]-(Table__Master[[#This Row],[unit cost]]*Table__Master[[#This Row],[Order qty]])</f>
        <v>344.43992257118214</v>
      </c>
    </row>
    <row r="8352" spans="1:12" x14ac:dyDescent="0.25">
      <c r="A8352" t="s">
        <v>9325</v>
      </c>
      <c r="B8352" s="3">
        <v>43882</v>
      </c>
      <c r="C8352" t="s">
        <v>961</v>
      </c>
      <c r="D8352" s="2" t="s">
        <v>962</v>
      </c>
      <c r="E8352">
        <v>13</v>
      </c>
      <c r="F8352">
        <v>243</v>
      </c>
      <c r="G8352">
        <v>4</v>
      </c>
      <c r="H8352">
        <v>9</v>
      </c>
      <c r="I8352" s="2">
        <v>597.11251026391983</v>
      </c>
      <c r="J8352" s="4">
        <v>426.50893590279992</v>
      </c>
      <c r="K8352" s="11">
        <f>Table__Master[[#This Row],[unit price]]*Table__Master[[#This Row],[Order qty]]</f>
        <v>5374.0125923752785</v>
      </c>
      <c r="L8352" s="11">
        <f>Table__Master[[#This Row],[Revenue]]-(Table__Master[[#This Row],[unit cost]]*Table__Master[[#This Row],[Order qty]])</f>
        <v>1535.4321692500794</v>
      </c>
    </row>
    <row r="8353" spans="1:12" x14ac:dyDescent="0.25">
      <c r="A8353" t="s">
        <v>9326</v>
      </c>
      <c r="B8353" s="3">
        <v>43859</v>
      </c>
      <c r="C8353" t="s">
        <v>963</v>
      </c>
      <c r="D8353" s="2" t="s">
        <v>962</v>
      </c>
      <c r="E8353">
        <v>15</v>
      </c>
      <c r="F8353">
        <v>10</v>
      </c>
      <c r="G8353">
        <v>4</v>
      </c>
      <c r="H8353">
        <v>3</v>
      </c>
      <c r="I8353" s="2">
        <v>557.65794682502747</v>
      </c>
      <c r="J8353" s="4">
        <v>398.32710487501964</v>
      </c>
      <c r="K8353" s="11">
        <f>Table__Master[[#This Row],[unit price]]*Table__Master[[#This Row],[Order qty]]</f>
        <v>1672.9738404750824</v>
      </c>
      <c r="L8353" s="11">
        <f>Table__Master[[#This Row],[Revenue]]-(Table__Master[[#This Row],[unit cost]]*Table__Master[[#This Row],[Order qty]])</f>
        <v>477.99252585002341</v>
      </c>
    </row>
    <row r="8354" spans="1:12" x14ac:dyDescent="0.25">
      <c r="A8354" t="s">
        <v>9327</v>
      </c>
      <c r="B8354" s="3">
        <v>43840</v>
      </c>
      <c r="C8354" t="s">
        <v>961</v>
      </c>
      <c r="D8354" s="2" t="s">
        <v>962</v>
      </c>
      <c r="E8354">
        <v>15</v>
      </c>
      <c r="F8354">
        <v>50</v>
      </c>
      <c r="G8354">
        <v>8</v>
      </c>
      <c r="H8354">
        <v>1</v>
      </c>
      <c r="I8354" s="2">
        <v>320.78988665342331</v>
      </c>
      <c r="J8354" s="4">
        <v>229.1356333238738</v>
      </c>
      <c r="K8354" s="11">
        <f>Table__Master[[#This Row],[unit price]]*Table__Master[[#This Row],[Order qty]]</f>
        <v>320.78988665342331</v>
      </c>
      <c r="L8354" s="11">
        <f>Table__Master[[#This Row],[Revenue]]-(Table__Master[[#This Row],[unit cost]]*Table__Master[[#This Row],[Order qty]])</f>
        <v>91.654253329549505</v>
      </c>
    </row>
    <row r="8355" spans="1:12" x14ac:dyDescent="0.25">
      <c r="A8355" t="s">
        <v>9328</v>
      </c>
      <c r="B8355" s="3">
        <v>43854</v>
      </c>
      <c r="C8355" t="s">
        <v>961</v>
      </c>
      <c r="D8355" s="2" t="s">
        <v>962</v>
      </c>
      <c r="E8355">
        <v>16</v>
      </c>
      <c r="F8355">
        <v>49</v>
      </c>
      <c r="G8355">
        <v>27</v>
      </c>
      <c r="H8355">
        <v>7</v>
      </c>
      <c r="I8355" s="2">
        <v>562.77681863307953</v>
      </c>
      <c r="J8355" s="4">
        <v>401.98344188077112</v>
      </c>
      <c r="K8355" s="11">
        <f>Table__Master[[#This Row],[unit price]]*Table__Master[[#This Row],[Order qty]]</f>
        <v>3939.4377304315567</v>
      </c>
      <c r="L8355" s="11">
        <f>Table__Master[[#This Row],[Revenue]]-(Table__Master[[#This Row],[unit cost]]*Table__Master[[#This Row],[Order qty]])</f>
        <v>1125.5536372661591</v>
      </c>
    </row>
    <row r="8356" spans="1:12" x14ac:dyDescent="0.25">
      <c r="A8356" t="s">
        <v>9329</v>
      </c>
      <c r="B8356" s="3">
        <v>43971</v>
      </c>
      <c r="C8356" t="s">
        <v>963</v>
      </c>
      <c r="D8356" s="2" t="s">
        <v>962</v>
      </c>
      <c r="E8356">
        <v>18</v>
      </c>
      <c r="F8356">
        <v>134</v>
      </c>
      <c r="G8356">
        <v>30</v>
      </c>
      <c r="H8356">
        <v>2</v>
      </c>
      <c r="I8356" s="2">
        <v>334.60526829957962</v>
      </c>
      <c r="J8356" s="4">
        <v>239.0037630711283</v>
      </c>
      <c r="K8356" s="11">
        <f>Table__Master[[#This Row],[unit price]]*Table__Master[[#This Row],[Order qty]]</f>
        <v>669.21053659915924</v>
      </c>
      <c r="L8356" s="11">
        <f>Table__Master[[#This Row],[Revenue]]-(Table__Master[[#This Row],[unit cost]]*Table__Master[[#This Row],[Order qty]])</f>
        <v>191.20301045690263</v>
      </c>
    </row>
    <row r="8357" spans="1:12" x14ac:dyDescent="0.25">
      <c r="A8357" t="s">
        <v>9330</v>
      </c>
      <c r="B8357" s="3">
        <v>43967</v>
      </c>
      <c r="C8357" t="s">
        <v>965</v>
      </c>
      <c r="D8357" s="2" t="s">
        <v>962</v>
      </c>
      <c r="E8357">
        <v>12</v>
      </c>
      <c r="F8357">
        <v>163</v>
      </c>
      <c r="G8357">
        <v>46</v>
      </c>
      <c r="H8357">
        <v>1</v>
      </c>
      <c r="I8357" s="2">
        <v>245.9396824836731</v>
      </c>
      <c r="J8357" s="4">
        <v>175.67120177405224</v>
      </c>
      <c r="K8357" s="11">
        <f>Table__Master[[#This Row],[unit price]]*Table__Master[[#This Row],[Order qty]]</f>
        <v>245.9396824836731</v>
      </c>
      <c r="L8357" s="11">
        <f>Table__Master[[#This Row],[Revenue]]-(Table__Master[[#This Row],[unit cost]]*Table__Master[[#This Row],[Order qty]])</f>
        <v>70.26848070962086</v>
      </c>
    </row>
    <row r="8358" spans="1:12" x14ac:dyDescent="0.25">
      <c r="A8358" t="s">
        <v>9331</v>
      </c>
      <c r="B8358" s="3">
        <v>43949</v>
      </c>
      <c r="C8358" t="s">
        <v>964</v>
      </c>
      <c r="D8358" s="2" t="s">
        <v>962</v>
      </c>
      <c r="E8358">
        <v>20</v>
      </c>
      <c r="F8358">
        <v>207</v>
      </c>
      <c r="G8358">
        <v>5</v>
      </c>
      <c r="H8358">
        <v>3</v>
      </c>
      <c r="I8358" s="2">
        <v>169.91465038061142</v>
      </c>
      <c r="J8358" s="4">
        <v>121.36760741472246</v>
      </c>
      <c r="K8358" s="11">
        <f>Table__Master[[#This Row],[unit price]]*Table__Master[[#This Row],[Order qty]]</f>
        <v>509.74395114183426</v>
      </c>
      <c r="L8358" s="11">
        <f>Table__Master[[#This Row],[Revenue]]-(Table__Master[[#This Row],[unit cost]]*Table__Master[[#This Row],[Order qty]])</f>
        <v>145.64112889766687</v>
      </c>
    </row>
    <row r="8359" spans="1:12" x14ac:dyDescent="0.25">
      <c r="A8359" t="s">
        <v>9332</v>
      </c>
      <c r="B8359" s="3">
        <v>43929</v>
      </c>
      <c r="C8359" t="s">
        <v>965</v>
      </c>
      <c r="D8359" s="2" t="s">
        <v>962</v>
      </c>
      <c r="E8359">
        <v>25</v>
      </c>
      <c r="F8359">
        <v>27</v>
      </c>
      <c r="G8359">
        <v>13</v>
      </c>
      <c r="H8359">
        <v>9</v>
      </c>
      <c r="I8359" s="2">
        <v>390.7426153421402</v>
      </c>
      <c r="J8359" s="4">
        <v>279.10186810152874</v>
      </c>
      <c r="K8359" s="11">
        <f>Table__Master[[#This Row],[unit price]]*Table__Master[[#This Row],[Order qty]]</f>
        <v>3516.6835380792618</v>
      </c>
      <c r="L8359" s="11">
        <f>Table__Master[[#This Row],[Revenue]]-(Table__Master[[#This Row],[unit cost]]*Table__Master[[#This Row],[Order qty]])</f>
        <v>1004.766725165503</v>
      </c>
    </row>
    <row r="8360" spans="1:12" x14ac:dyDescent="0.25">
      <c r="A8360" t="s">
        <v>9333</v>
      </c>
      <c r="B8360" s="3">
        <v>43938</v>
      </c>
      <c r="C8360" t="s">
        <v>961</v>
      </c>
      <c r="D8360" s="2" t="s">
        <v>962</v>
      </c>
      <c r="E8360">
        <v>26</v>
      </c>
      <c r="F8360">
        <v>48</v>
      </c>
      <c r="G8360">
        <v>13</v>
      </c>
      <c r="H8360">
        <v>6</v>
      </c>
      <c r="I8360" s="2">
        <v>344.93761450052261</v>
      </c>
      <c r="J8360" s="4">
        <v>246.38401035751616</v>
      </c>
      <c r="K8360" s="11">
        <f>Table__Master[[#This Row],[unit price]]*Table__Master[[#This Row],[Order qty]]</f>
        <v>2069.6256870031357</v>
      </c>
      <c r="L8360" s="11">
        <f>Table__Master[[#This Row],[Revenue]]-(Table__Master[[#This Row],[unit cost]]*Table__Master[[#This Row],[Order qty]])</f>
        <v>591.32162485803883</v>
      </c>
    </row>
    <row r="8361" spans="1:12" x14ac:dyDescent="0.25">
      <c r="A8361" t="s">
        <v>9334</v>
      </c>
      <c r="B8361" s="3">
        <v>43982</v>
      </c>
      <c r="C8361" t="s">
        <v>964</v>
      </c>
      <c r="D8361" s="2" t="s">
        <v>962</v>
      </c>
      <c r="E8361">
        <v>13</v>
      </c>
      <c r="F8361">
        <v>238</v>
      </c>
      <c r="G8361">
        <v>3</v>
      </c>
      <c r="H8361">
        <v>3</v>
      </c>
      <c r="I8361" s="2">
        <v>354.50343489646912</v>
      </c>
      <c r="J8361" s="4">
        <v>253.21673921176367</v>
      </c>
      <c r="K8361" s="11">
        <f>Table__Master[[#This Row],[unit price]]*Table__Master[[#This Row],[Order qty]]</f>
        <v>1063.5103046894073</v>
      </c>
      <c r="L8361" s="11">
        <f>Table__Master[[#This Row],[Revenue]]-(Table__Master[[#This Row],[unit cost]]*Table__Master[[#This Row],[Order qty]])</f>
        <v>303.86008705411632</v>
      </c>
    </row>
    <row r="8362" spans="1:12" x14ac:dyDescent="0.25">
      <c r="A8362" t="s">
        <v>9335</v>
      </c>
      <c r="B8362" s="3">
        <v>43898</v>
      </c>
      <c r="C8362" t="s">
        <v>964</v>
      </c>
      <c r="D8362" s="2" t="s">
        <v>962</v>
      </c>
      <c r="E8362">
        <v>1</v>
      </c>
      <c r="F8362">
        <v>261</v>
      </c>
      <c r="G8362">
        <v>46</v>
      </c>
      <c r="H8362">
        <v>2</v>
      </c>
      <c r="I8362" s="2">
        <v>552.79102009534836</v>
      </c>
      <c r="J8362" s="4">
        <v>394.85072863953457</v>
      </c>
      <c r="K8362" s="11">
        <f>Table__Master[[#This Row],[unit price]]*Table__Master[[#This Row],[Order qty]]</f>
        <v>1105.5820401906967</v>
      </c>
      <c r="L8362" s="11">
        <f>Table__Master[[#This Row],[Revenue]]-(Table__Master[[#This Row],[unit cost]]*Table__Master[[#This Row],[Order qty]])</f>
        <v>315.88058291162758</v>
      </c>
    </row>
    <row r="8363" spans="1:12" x14ac:dyDescent="0.25">
      <c r="A8363" t="s">
        <v>9336</v>
      </c>
      <c r="B8363" s="3">
        <v>43842</v>
      </c>
      <c r="C8363" t="s">
        <v>964</v>
      </c>
      <c r="D8363" s="2" t="s">
        <v>962</v>
      </c>
      <c r="E8363">
        <v>12</v>
      </c>
      <c r="F8363">
        <v>224</v>
      </c>
      <c r="G8363">
        <v>17</v>
      </c>
      <c r="H8363">
        <v>5</v>
      </c>
      <c r="I8363" s="2">
        <v>247.66062533855438</v>
      </c>
      <c r="J8363" s="4">
        <v>176.90044667039601</v>
      </c>
      <c r="K8363" s="11">
        <f>Table__Master[[#This Row],[unit price]]*Table__Master[[#This Row],[Order qty]]</f>
        <v>1238.3031266927719</v>
      </c>
      <c r="L8363" s="11">
        <f>Table__Master[[#This Row],[Revenue]]-(Table__Master[[#This Row],[unit cost]]*Table__Master[[#This Row],[Order qty]])</f>
        <v>353.80089334079184</v>
      </c>
    </row>
    <row r="8364" spans="1:12" x14ac:dyDescent="0.25">
      <c r="A8364" t="s">
        <v>9337</v>
      </c>
      <c r="B8364" s="3">
        <v>43896</v>
      </c>
      <c r="C8364" t="s">
        <v>965</v>
      </c>
      <c r="D8364" s="2" t="s">
        <v>962</v>
      </c>
      <c r="E8364">
        <v>6</v>
      </c>
      <c r="F8364">
        <v>310</v>
      </c>
      <c r="G8364">
        <v>46</v>
      </c>
      <c r="H8364">
        <v>3</v>
      </c>
      <c r="I8364" s="2">
        <v>387.79222708940506</v>
      </c>
      <c r="J8364" s="4">
        <v>276.99444792100365</v>
      </c>
      <c r="K8364" s="11">
        <f>Table__Master[[#This Row],[unit price]]*Table__Master[[#This Row],[Order qty]]</f>
        <v>1163.3766812682152</v>
      </c>
      <c r="L8364" s="11">
        <f>Table__Master[[#This Row],[Revenue]]-(Table__Master[[#This Row],[unit cost]]*Table__Master[[#This Row],[Order qty]])</f>
        <v>332.39333750520427</v>
      </c>
    </row>
    <row r="8365" spans="1:12" x14ac:dyDescent="0.25">
      <c r="A8365" t="s">
        <v>9338</v>
      </c>
      <c r="B8365" s="3">
        <v>43837</v>
      </c>
      <c r="C8365" t="s">
        <v>964</v>
      </c>
      <c r="D8365" s="2" t="s">
        <v>962</v>
      </c>
      <c r="E8365">
        <v>2</v>
      </c>
      <c r="F8365">
        <v>290</v>
      </c>
      <c r="G8365">
        <v>14</v>
      </c>
      <c r="H8365">
        <v>7</v>
      </c>
      <c r="I8365" s="2">
        <v>508.36366939544678</v>
      </c>
      <c r="J8365" s="4">
        <v>363.11690671103344</v>
      </c>
      <c r="K8365" s="11">
        <f>Table__Master[[#This Row],[unit price]]*Table__Master[[#This Row],[Order qty]]</f>
        <v>3558.5456857681274</v>
      </c>
      <c r="L8365" s="11">
        <f>Table__Master[[#This Row],[Revenue]]-(Table__Master[[#This Row],[unit cost]]*Table__Master[[#This Row],[Order qty]])</f>
        <v>1016.7273387908936</v>
      </c>
    </row>
    <row r="8366" spans="1:12" x14ac:dyDescent="0.25">
      <c r="A8366" t="s">
        <v>9339</v>
      </c>
      <c r="B8366" s="3">
        <v>43966</v>
      </c>
      <c r="C8366" t="s">
        <v>961</v>
      </c>
      <c r="D8366" s="2" t="s">
        <v>962</v>
      </c>
      <c r="E8366">
        <v>20</v>
      </c>
      <c r="F8366">
        <v>253</v>
      </c>
      <c r="G8366">
        <v>27</v>
      </c>
      <c r="H8366">
        <v>3</v>
      </c>
      <c r="I8366" s="2">
        <v>371.18809980154037</v>
      </c>
      <c r="J8366" s="4">
        <v>265.13435700110028</v>
      </c>
      <c r="K8366" s="11">
        <f>Table__Master[[#This Row],[unit price]]*Table__Master[[#This Row],[Order qty]]</f>
        <v>1113.5642994046211</v>
      </c>
      <c r="L8366" s="11">
        <f>Table__Master[[#This Row],[Revenue]]-(Table__Master[[#This Row],[unit cost]]*Table__Master[[#This Row],[Order qty]])</f>
        <v>318.16122840132027</v>
      </c>
    </row>
    <row r="8367" spans="1:12" x14ac:dyDescent="0.25">
      <c r="A8367" t="s">
        <v>9340</v>
      </c>
      <c r="B8367" s="3">
        <v>43862</v>
      </c>
      <c r="C8367" t="s">
        <v>963</v>
      </c>
      <c r="D8367" s="2" t="s">
        <v>962</v>
      </c>
      <c r="E8367">
        <v>24</v>
      </c>
      <c r="F8367">
        <v>263</v>
      </c>
      <c r="G8367">
        <v>44</v>
      </c>
      <c r="H8367">
        <v>9</v>
      </c>
      <c r="I8367" s="2">
        <v>578.78603661060333</v>
      </c>
      <c r="J8367" s="4">
        <v>413.41859757900238</v>
      </c>
      <c r="K8367" s="11">
        <f>Table__Master[[#This Row],[unit price]]*Table__Master[[#This Row],[Order qty]]</f>
        <v>5209.07432949543</v>
      </c>
      <c r="L8367" s="11">
        <f>Table__Master[[#This Row],[Revenue]]-(Table__Master[[#This Row],[unit cost]]*Table__Master[[#This Row],[Order qty]])</f>
        <v>1488.3069512844086</v>
      </c>
    </row>
    <row r="8368" spans="1:12" x14ac:dyDescent="0.25">
      <c r="A8368" t="s">
        <v>9341</v>
      </c>
      <c r="B8368" s="3">
        <v>43959</v>
      </c>
      <c r="C8368" t="s">
        <v>964</v>
      </c>
      <c r="D8368" s="2" t="s">
        <v>962</v>
      </c>
      <c r="E8368">
        <v>21</v>
      </c>
      <c r="F8368">
        <v>237</v>
      </c>
      <c r="G8368">
        <v>26</v>
      </c>
      <c r="H8368">
        <v>7</v>
      </c>
      <c r="I8368" s="2">
        <v>160.71604210138321</v>
      </c>
      <c r="J8368" s="4">
        <v>114.79717292955944</v>
      </c>
      <c r="K8368" s="11">
        <f>Table__Master[[#This Row],[unit price]]*Table__Master[[#This Row],[Order qty]]</f>
        <v>1125.0122947096825</v>
      </c>
      <c r="L8368" s="11">
        <f>Table__Master[[#This Row],[Revenue]]-(Table__Master[[#This Row],[unit cost]]*Table__Master[[#This Row],[Order qty]])</f>
        <v>321.43208420276642</v>
      </c>
    </row>
    <row r="8369" spans="1:12" x14ac:dyDescent="0.25">
      <c r="A8369" t="s">
        <v>9342</v>
      </c>
      <c r="B8369" s="3">
        <v>43923</v>
      </c>
      <c r="C8369" t="s">
        <v>964</v>
      </c>
      <c r="D8369" s="2" t="s">
        <v>962</v>
      </c>
      <c r="E8369">
        <v>17</v>
      </c>
      <c r="F8369">
        <v>98</v>
      </c>
      <c r="G8369">
        <v>47</v>
      </c>
      <c r="H8369">
        <v>4</v>
      </c>
      <c r="I8369" s="2">
        <v>518.94207787513733</v>
      </c>
      <c r="J8369" s="4">
        <v>370.67291276795527</v>
      </c>
      <c r="K8369" s="11">
        <f>Table__Master[[#This Row],[unit price]]*Table__Master[[#This Row],[Order qty]]</f>
        <v>2075.7683115005493</v>
      </c>
      <c r="L8369" s="11">
        <f>Table__Master[[#This Row],[Revenue]]-(Table__Master[[#This Row],[unit cost]]*Table__Master[[#This Row],[Order qty]])</f>
        <v>593.07666042872825</v>
      </c>
    </row>
    <row r="8370" spans="1:12" x14ac:dyDescent="0.25">
      <c r="A8370" t="s">
        <v>9343</v>
      </c>
      <c r="B8370" s="3">
        <v>43980</v>
      </c>
      <c r="C8370" t="s">
        <v>965</v>
      </c>
      <c r="D8370" s="2" t="s">
        <v>962</v>
      </c>
      <c r="E8370">
        <v>5</v>
      </c>
      <c r="F8370">
        <v>320</v>
      </c>
      <c r="G8370">
        <v>23</v>
      </c>
      <c r="H8370">
        <v>4</v>
      </c>
      <c r="I8370" s="2">
        <v>472.65331381559372</v>
      </c>
      <c r="J8370" s="4">
        <v>337.60950986828124</v>
      </c>
      <c r="K8370" s="11">
        <f>Table__Master[[#This Row],[unit price]]*Table__Master[[#This Row],[Order qty]]</f>
        <v>1890.6132552623749</v>
      </c>
      <c r="L8370" s="11">
        <f>Table__Master[[#This Row],[Revenue]]-(Table__Master[[#This Row],[unit cost]]*Table__Master[[#This Row],[Order qty]])</f>
        <v>540.17521578924993</v>
      </c>
    </row>
    <row r="8371" spans="1:12" x14ac:dyDescent="0.25">
      <c r="A8371" t="s">
        <v>9344</v>
      </c>
      <c r="B8371" s="3">
        <v>43950</v>
      </c>
      <c r="C8371" t="s">
        <v>961</v>
      </c>
      <c r="D8371" s="2" t="s">
        <v>962</v>
      </c>
      <c r="E8371">
        <v>9</v>
      </c>
      <c r="F8371">
        <v>218</v>
      </c>
      <c r="G8371">
        <v>19</v>
      </c>
      <c r="H8371">
        <v>6</v>
      </c>
      <c r="I8371" s="2">
        <v>501.0390762090683</v>
      </c>
      <c r="J8371" s="4">
        <v>357.8850544350488</v>
      </c>
      <c r="K8371" s="11">
        <f>Table__Master[[#This Row],[unit price]]*Table__Master[[#This Row],[Order qty]]</f>
        <v>3006.2344572544098</v>
      </c>
      <c r="L8371" s="11">
        <f>Table__Master[[#This Row],[Revenue]]-(Table__Master[[#This Row],[unit cost]]*Table__Master[[#This Row],[Order qty]])</f>
        <v>858.92413064411721</v>
      </c>
    </row>
    <row r="8372" spans="1:12" x14ac:dyDescent="0.25">
      <c r="A8372" t="s">
        <v>9345</v>
      </c>
      <c r="B8372" s="3">
        <v>43949</v>
      </c>
      <c r="C8372" t="s">
        <v>961</v>
      </c>
      <c r="D8372" s="2" t="s">
        <v>962</v>
      </c>
      <c r="E8372">
        <v>24</v>
      </c>
      <c r="F8372">
        <v>1</v>
      </c>
      <c r="G8372">
        <v>37</v>
      </c>
      <c r="H8372">
        <v>9</v>
      </c>
      <c r="I8372" s="2">
        <v>340.26087838411331</v>
      </c>
      <c r="J8372" s="4">
        <v>243.04348456008094</v>
      </c>
      <c r="K8372" s="11">
        <f>Table__Master[[#This Row],[unit price]]*Table__Master[[#This Row],[Order qty]]</f>
        <v>3062.3479054570198</v>
      </c>
      <c r="L8372" s="11">
        <f>Table__Master[[#This Row],[Revenue]]-(Table__Master[[#This Row],[unit cost]]*Table__Master[[#This Row],[Order qty]])</f>
        <v>874.95654441629131</v>
      </c>
    </row>
    <row r="8373" spans="1:12" x14ac:dyDescent="0.25">
      <c r="A8373" t="s">
        <v>9346</v>
      </c>
      <c r="B8373" s="3">
        <v>43835</v>
      </c>
      <c r="C8373" t="s">
        <v>964</v>
      </c>
      <c r="D8373" s="2" t="s">
        <v>962</v>
      </c>
      <c r="E8373">
        <v>17</v>
      </c>
      <c r="F8373">
        <v>179</v>
      </c>
      <c r="G8373">
        <v>29</v>
      </c>
      <c r="H8373">
        <v>1</v>
      </c>
      <c r="I8373" s="2">
        <v>266.64570379257202</v>
      </c>
      <c r="J8373" s="4">
        <v>190.46121699469433</v>
      </c>
      <c r="K8373" s="11">
        <f>Table__Master[[#This Row],[unit price]]*Table__Master[[#This Row],[Order qty]]</f>
        <v>266.64570379257202</v>
      </c>
      <c r="L8373" s="11">
        <f>Table__Master[[#This Row],[Revenue]]-(Table__Master[[#This Row],[unit cost]]*Table__Master[[#This Row],[Order qty]])</f>
        <v>76.184486797877696</v>
      </c>
    </row>
    <row r="8374" spans="1:12" x14ac:dyDescent="0.25">
      <c r="A8374" t="s">
        <v>9347</v>
      </c>
      <c r="B8374" s="3">
        <v>43874</v>
      </c>
      <c r="C8374" t="s">
        <v>964</v>
      </c>
      <c r="D8374" s="2" t="s">
        <v>962</v>
      </c>
      <c r="E8374">
        <v>18</v>
      </c>
      <c r="F8374">
        <v>216</v>
      </c>
      <c r="G8374">
        <v>44</v>
      </c>
      <c r="H8374">
        <v>6</v>
      </c>
      <c r="I8374" s="2">
        <v>495.77803176641464</v>
      </c>
      <c r="J8374" s="4">
        <v>354.12716554743906</v>
      </c>
      <c r="K8374" s="11">
        <f>Table__Master[[#This Row],[unit price]]*Table__Master[[#This Row],[Order qty]]</f>
        <v>2974.6681905984879</v>
      </c>
      <c r="L8374" s="11">
        <f>Table__Master[[#This Row],[Revenue]]-(Table__Master[[#This Row],[unit cost]]*Table__Master[[#This Row],[Order qty]])</f>
        <v>849.90519731385348</v>
      </c>
    </row>
    <row r="8375" spans="1:12" x14ac:dyDescent="0.25">
      <c r="A8375" t="s">
        <v>9348</v>
      </c>
      <c r="B8375" s="3">
        <v>43895</v>
      </c>
      <c r="C8375" t="s">
        <v>964</v>
      </c>
      <c r="D8375" s="2" t="s">
        <v>962</v>
      </c>
      <c r="E8375">
        <v>17</v>
      </c>
      <c r="F8375">
        <v>203</v>
      </c>
      <c r="G8375">
        <v>21</v>
      </c>
      <c r="H8375">
        <v>6</v>
      </c>
      <c r="I8375" s="2">
        <v>253.20813524723053</v>
      </c>
      <c r="J8375" s="4">
        <v>180.86295374802182</v>
      </c>
      <c r="K8375" s="11">
        <f>Table__Master[[#This Row],[unit price]]*Table__Master[[#This Row],[Order qty]]</f>
        <v>1519.2488114833832</v>
      </c>
      <c r="L8375" s="11">
        <f>Table__Master[[#This Row],[Revenue]]-(Table__Master[[#This Row],[unit cost]]*Table__Master[[#This Row],[Order qty]])</f>
        <v>434.07108899525224</v>
      </c>
    </row>
    <row r="8376" spans="1:12" x14ac:dyDescent="0.25">
      <c r="A8376" t="s">
        <v>9349</v>
      </c>
      <c r="B8376" s="3">
        <v>43902</v>
      </c>
      <c r="C8376" t="s">
        <v>963</v>
      </c>
      <c r="D8376" s="2" t="s">
        <v>962</v>
      </c>
      <c r="E8376">
        <v>18</v>
      </c>
      <c r="F8376">
        <v>14</v>
      </c>
      <c r="G8376">
        <v>35</v>
      </c>
      <c r="H8376">
        <v>10</v>
      </c>
      <c r="I8376" s="2">
        <v>241.37406259775162</v>
      </c>
      <c r="J8376" s="4">
        <v>172.41004471267973</v>
      </c>
      <c r="K8376" s="11">
        <f>Table__Master[[#This Row],[unit price]]*Table__Master[[#This Row],[Order qty]]</f>
        <v>2413.7406259775162</v>
      </c>
      <c r="L8376" s="11">
        <f>Table__Master[[#This Row],[Revenue]]-(Table__Master[[#This Row],[unit cost]]*Table__Master[[#This Row],[Order qty]])</f>
        <v>689.64017885071871</v>
      </c>
    </row>
    <row r="8377" spans="1:12" x14ac:dyDescent="0.25">
      <c r="A8377" t="s">
        <v>9350</v>
      </c>
      <c r="B8377" s="3">
        <v>43894</v>
      </c>
      <c r="C8377" t="s">
        <v>964</v>
      </c>
      <c r="D8377" s="2" t="s">
        <v>962</v>
      </c>
      <c r="E8377">
        <v>8</v>
      </c>
      <c r="F8377">
        <v>326</v>
      </c>
      <c r="G8377">
        <v>35</v>
      </c>
      <c r="H8377">
        <v>4</v>
      </c>
      <c r="I8377" s="2">
        <v>209.6950671672821</v>
      </c>
      <c r="J8377" s="4">
        <v>149.78219083377294</v>
      </c>
      <c r="K8377" s="11">
        <f>Table__Master[[#This Row],[unit price]]*Table__Master[[#This Row],[Order qty]]</f>
        <v>838.78026866912842</v>
      </c>
      <c r="L8377" s="11">
        <f>Table__Master[[#This Row],[Revenue]]-(Table__Master[[#This Row],[unit cost]]*Table__Master[[#This Row],[Order qty]])</f>
        <v>239.65150533403664</v>
      </c>
    </row>
    <row r="8378" spans="1:12" x14ac:dyDescent="0.25">
      <c r="A8378" t="s">
        <v>9351</v>
      </c>
      <c r="B8378" s="3">
        <v>43836</v>
      </c>
      <c r="C8378" t="s">
        <v>965</v>
      </c>
      <c r="D8378" s="2" t="s">
        <v>962</v>
      </c>
      <c r="E8378">
        <v>1</v>
      </c>
      <c r="F8378">
        <v>34</v>
      </c>
      <c r="G8378">
        <v>32</v>
      </c>
      <c r="H8378">
        <v>2</v>
      </c>
      <c r="I8378" s="2">
        <v>349.71319359540939</v>
      </c>
      <c r="J8378" s="4">
        <v>249.79513828243529</v>
      </c>
      <c r="K8378" s="11">
        <f>Table__Master[[#This Row],[unit price]]*Table__Master[[#This Row],[Order qty]]</f>
        <v>699.42638719081879</v>
      </c>
      <c r="L8378" s="11">
        <f>Table__Master[[#This Row],[Revenue]]-(Table__Master[[#This Row],[unit cost]]*Table__Master[[#This Row],[Order qty]])</f>
        <v>199.83611062594821</v>
      </c>
    </row>
    <row r="8379" spans="1:12" x14ac:dyDescent="0.25">
      <c r="A8379" t="s">
        <v>9352</v>
      </c>
      <c r="B8379" s="3">
        <v>43942</v>
      </c>
      <c r="C8379" t="s">
        <v>964</v>
      </c>
      <c r="D8379" s="2" t="s">
        <v>962</v>
      </c>
      <c r="E8379">
        <v>26</v>
      </c>
      <c r="F8379">
        <v>59</v>
      </c>
      <c r="G8379">
        <v>4</v>
      </c>
      <c r="H8379">
        <v>5</v>
      </c>
      <c r="I8379" s="2">
        <v>264.40289390087128</v>
      </c>
      <c r="J8379" s="4">
        <v>188.85920992919378</v>
      </c>
      <c r="K8379" s="11">
        <f>Table__Master[[#This Row],[unit price]]*Table__Master[[#This Row],[Order qty]]</f>
        <v>1322.0144695043564</v>
      </c>
      <c r="L8379" s="11">
        <f>Table__Master[[#This Row],[Revenue]]-(Table__Master[[#This Row],[unit cost]]*Table__Master[[#This Row],[Order qty]])</f>
        <v>377.71841985838751</v>
      </c>
    </row>
    <row r="8380" spans="1:12" x14ac:dyDescent="0.25">
      <c r="A8380" t="s">
        <v>9353</v>
      </c>
      <c r="B8380" s="3">
        <v>43851</v>
      </c>
      <c r="C8380" t="s">
        <v>961</v>
      </c>
      <c r="D8380" s="2" t="s">
        <v>962</v>
      </c>
      <c r="E8380">
        <v>24</v>
      </c>
      <c r="F8380">
        <v>43</v>
      </c>
      <c r="G8380">
        <v>19</v>
      </c>
      <c r="H8380">
        <v>4</v>
      </c>
      <c r="I8380" s="2">
        <v>612.03905421495438</v>
      </c>
      <c r="J8380" s="4">
        <v>437.17075301068172</v>
      </c>
      <c r="K8380" s="11">
        <f>Table__Master[[#This Row],[unit price]]*Table__Master[[#This Row],[Order qty]]</f>
        <v>2448.1562168598175</v>
      </c>
      <c r="L8380" s="11">
        <f>Table__Master[[#This Row],[Revenue]]-(Table__Master[[#This Row],[unit cost]]*Table__Master[[#This Row],[Order qty]])</f>
        <v>699.47320481709062</v>
      </c>
    </row>
    <row r="8381" spans="1:12" x14ac:dyDescent="0.25">
      <c r="A8381" t="s">
        <v>9354</v>
      </c>
      <c r="B8381" s="3">
        <v>43970</v>
      </c>
      <c r="C8381" t="s">
        <v>964</v>
      </c>
      <c r="D8381" s="2" t="s">
        <v>962</v>
      </c>
      <c r="E8381">
        <v>2</v>
      </c>
      <c r="F8381">
        <v>76</v>
      </c>
      <c r="G8381">
        <v>19</v>
      </c>
      <c r="H8381">
        <v>7</v>
      </c>
      <c r="I8381" s="2">
        <v>515.20228958129883</v>
      </c>
      <c r="J8381" s="4">
        <v>368.00163541521346</v>
      </c>
      <c r="K8381" s="11">
        <f>Table__Master[[#This Row],[unit price]]*Table__Master[[#This Row],[Order qty]]</f>
        <v>3606.4160270690918</v>
      </c>
      <c r="L8381" s="11">
        <f>Table__Master[[#This Row],[Revenue]]-(Table__Master[[#This Row],[unit cost]]*Table__Master[[#This Row],[Order qty]])</f>
        <v>1030.4045791625977</v>
      </c>
    </row>
    <row r="8382" spans="1:12" x14ac:dyDescent="0.25">
      <c r="A8382" t="s">
        <v>9355</v>
      </c>
      <c r="B8382" s="3">
        <v>43881</v>
      </c>
      <c r="C8382" t="s">
        <v>964</v>
      </c>
      <c r="D8382" s="2" t="s">
        <v>962</v>
      </c>
      <c r="E8382">
        <v>11</v>
      </c>
      <c r="F8382">
        <v>274</v>
      </c>
      <c r="G8382">
        <v>11</v>
      </c>
      <c r="H8382">
        <v>8</v>
      </c>
      <c r="I8382" s="2">
        <v>315.93493455648422</v>
      </c>
      <c r="J8382" s="4">
        <v>225.66781039748875</v>
      </c>
      <c r="K8382" s="11">
        <f>Table__Master[[#This Row],[unit price]]*Table__Master[[#This Row],[Order qty]]</f>
        <v>2527.4794764518738</v>
      </c>
      <c r="L8382" s="11">
        <f>Table__Master[[#This Row],[Revenue]]-(Table__Master[[#This Row],[unit cost]]*Table__Master[[#This Row],[Order qty]])</f>
        <v>722.13699327196377</v>
      </c>
    </row>
    <row r="8383" spans="1:12" x14ac:dyDescent="0.25">
      <c r="A8383" t="s">
        <v>9356</v>
      </c>
      <c r="B8383" s="3">
        <v>43941</v>
      </c>
      <c r="C8383" t="s">
        <v>965</v>
      </c>
      <c r="D8383" s="2" t="s">
        <v>962</v>
      </c>
      <c r="E8383">
        <v>24</v>
      </c>
      <c r="F8383">
        <v>231</v>
      </c>
      <c r="G8383">
        <v>7</v>
      </c>
      <c r="H8383">
        <v>8</v>
      </c>
      <c r="I8383" s="2">
        <v>347.75744640827179</v>
      </c>
      <c r="J8383" s="4">
        <v>248.39817600590843</v>
      </c>
      <c r="K8383" s="11">
        <f>Table__Master[[#This Row],[unit price]]*Table__Master[[#This Row],[Order qty]]</f>
        <v>2782.0595712661743</v>
      </c>
      <c r="L8383" s="11">
        <f>Table__Master[[#This Row],[Revenue]]-(Table__Master[[#This Row],[unit cost]]*Table__Master[[#This Row],[Order qty]])</f>
        <v>794.87416321890692</v>
      </c>
    </row>
    <row r="8384" spans="1:12" x14ac:dyDescent="0.25">
      <c r="A8384" t="s">
        <v>9357</v>
      </c>
      <c r="B8384" s="3">
        <v>43952</v>
      </c>
      <c r="C8384" t="s">
        <v>963</v>
      </c>
      <c r="D8384" s="2" t="s">
        <v>962</v>
      </c>
      <c r="E8384">
        <v>23</v>
      </c>
      <c r="F8384">
        <v>241</v>
      </c>
      <c r="G8384">
        <v>15</v>
      </c>
      <c r="H8384">
        <v>1</v>
      </c>
      <c r="I8384" s="2">
        <v>541.16607052087784</v>
      </c>
      <c r="J8384" s="4">
        <v>386.54719322919846</v>
      </c>
      <c r="K8384" s="11">
        <f>Table__Master[[#This Row],[unit price]]*Table__Master[[#This Row],[Order qty]]</f>
        <v>541.16607052087784</v>
      </c>
      <c r="L8384" s="11">
        <f>Table__Master[[#This Row],[Revenue]]-(Table__Master[[#This Row],[unit cost]]*Table__Master[[#This Row],[Order qty]])</f>
        <v>154.61887729167938</v>
      </c>
    </row>
    <row r="8385" spans="1:12" x14ac:dyDescent="0.25">
      <c r="A8385" t="s">
        <v>9358</v>
      </c>
      <c r="B8385" s="3">
        <v>43868</v>
      </c>
      <c r="C8385" t="s">
        <v>965</v>
      </c>
      <c r="D8385" s="2" t="s">
        <v>962</v>
      </c>
      <c r="E8385">
        <v>2</v>
      </c>
      <c r="F8385">
        <v>359</v>
      </c>
      <c r="G8385">
        <v>25</v>
      </c>
      <c r="H8385">
        <v>3</v>
      </c>
      <c r="I8385" s="2">
        <v>315.49921917915344</v>
      </c>
      <c r="J8385" s="4">
        <v>225.35658512796675</v>
      </c>
      <c r="K8385" s="11">
        <f>Table__Master[[#This Row],[unit price]]*Table__Master[[#This Row],[Order qty]]</f>
        <v>946.49765753746033</v>
      </c>
      <c r="L8385" s="11">
        <f>Table__Master[[#This Row],[Revenue]]-(Table__Master[[#This Row],[unit cost]]*Table__Master[[#This Row],[Order qty]])</f>
        <v>270.42790215356013</v>
      </c>
    </row>
    <row r="8386" spans="1:12" x14ac:dyDescent="0.25">
      <c r="A8386" t="s">
        <v>9359</v>
      </c>
      <c r="B8386" s="3">
        <v>43920</v>
      </c>
      <c r="C8386" t="s">
        <v>964</v>
      </c>
      <c r="D8386" s="2" t="s">
        <v>962</v>
      </c>
      <c r="E8386">
        <v>2</v>
      </c>
      <c r="F8386">
        <v>180</v>
      </c>
      <c r="G8386">
        <v>13</v>
      </c>
      <c r="H8386">
        <v>9</v>
      </c>
      <c r="I8386" s="2">
        <v>273.26021021604538</v>
      </c>
      <c r="J8386" s="4">
        <v>195.18586444003242</v>
      </c>
      <c r="K8386" s="11">
        <f>Table__Master[[#This Row],[unit price]]*Table__Master[[#This Row],[Order qty]]</f>
        <v>2459.3418919444084</v>
      </c>
      <c r="L8386" s="11">
        <f>Table__Master[[#This Row],[Revenue]]-(Table__Master[[#This Row],[unit cost]]*Table__Master[[#This Row],[Order qty]])</f>
        <v>702.66911198411663</v>
      </c>
    </row>
    <row r="8387" spans="1:12" x14ac:dyDescent="0.25">
      <c r="A8387" t="s">
        <v>9360</v>
      </c>
      <c r="B8387" s="3">
        <v>43898</v>
      </c>
      <c r="C8387" t="s">
        <v>961</v>
      </c>
      <c r="D8387" s="2" t="s">
        <v>962</v>
      </c>
      <c r="E8387">
        <v>7</v>
      </c>
      <c r="F8387">
        <v>169</v>
      </c>
      <c r="G8387">
        <v>40</v>
      </c>
      <c r="H8387">
        <v>2</v>
      </c>
      <c r="I8387" s="2">
        <v>522.38342607021332</v>
      </c>
      <c r="J8387" s="4">
        <v>373.13101862158095</v>
      </c>
      <c r="K8387" s="11">
        <f>Table__Master[[#This Row],[unit price]]*Table__Master[[#This Row],[Order qty]]</f>
        <v>1044.7668521404266</v>
      </c>
      <c r="L8387" s="11">
        <f>Table__Master[[#This Row],[Revenue]]-(Table__Master[[#This Row],[unit cost]]*Table__Master[[#This Row],[Order qty]])</f>
        <v>298.50481489726474</v>
      </c>
    </row>
    <row r="8388" spans="1:12" x14ac:dyDescent="0.25">
      <c r="A8388" t="s">
        <v>9361</v>
      </c>
      <c r="B8388" s="3">
        <v>43891</v>
      </c>
      <c r="C8388" t="s">
        <v>965</v>
      </c>
      <c r="D8388" s="2" t="s">
        <v>962</v>
      </c>
      <c r="E8388">
        <v>8</v>
      </c>
      <c r="F8388">
        <v>83</v>
      </c>
      <c r="G8388">
        <v>44</v>
      </c>
      <c r="H8388">
        <v>10</v>
      </c>
      <c r="I8388" s="2">
        <v>503.73271161317825</v>
      </c>
      <c r="J8388" s="4">
        <v>359.8090797236988</v>
      </c>
      <c r="K8388" s="11">
        <f>Table__Master[[#This Row],[unit price]]*Table__Master[[#This Row],[Order qty]]</f>
        <v>5037.3271161317825</v>
      </c>
      <c r="L8388" s="11">
        <f>Table__Master[[#This Row],[Revenue]]-(Table__Master[[#This Row],[unit cost]]*Table__Master[[#This Row],[Order qty]])</f>
        <v>1439.2363188947947</v>
      </c>
    </row>
    <row r="8389" spans="1:12" x14ac:dyDescent="0.25">
      <c r="A8389" t="s">
        <v>9362</v>
      </c>
      <c r="B8389" s="3">
        <v>43898</v>
      </c>
      <c r="C8389" t="s">
        <v>965</v>
      </c>
      <c r="D8389" s="2" t="s">
        <v>962</v>
      </c>
      <c r="E8389">
        <v>23</v>
      </c>
      <c r="F8389">
        <v>119</v>
      </c>
      <c r="G8389">
        <v>39</v>
      </c>
      <c r="H8389">
        <v>4</v>
      </c>
      <c r="I8389" s="2">
        <v>596.7155556678772</v>
      </c>
      <c r="J8389" s="4">
        <v>426.22539690562661</v>
      </c>
      <c r="K8389" s="11">
        <f>Table__Master[[#This Row],[unit price]]*Table__Master[[#This Row],[Order qty]]</f>
        <v>2386.8622226715088</v>
      </c>
      <c r="L8389" s="11">
        <f>Table__Master[[#This Row],[Revenue]]-(Table__Master[[#This Row],[unit cost]]*Table__Master[[#This Row],[Order qty]])</f>
        <v>681.96063504900235</v>
      </c>
    </row>
    <row r="8390" spans="1:12" x14ac:dyDescent="0.25">
      <c r="A8390" t="s">
        <v>9363</v>
      </c>
      <c r="B8390" s="3">
        <v>43871</v>
      </c>
      <c r="C8390" t="s">
        <v>961</v>
      </c>
      <c r="D8390" s="2" t="s">
        <v>962</v>
      </c>
      <c r="E8390">
        <v>21</v>
      </c>
      <c r="F8390">
        <v>196</v>
      </c>
      <c r="G8390">
        <v>20</v>
      </c>
      <c r="H8390">
        <v>4</v>
      </c>
      <c r="I8390" s="2">
        <v>551.11242145299911</v>
      </c>
      <c r="J8390" s="4">
        <v>393.6517296092851</v>
      </c>
      <c r="K8390" s="11">
        <f>Table__Master[[#This Row],[unit price]]*Table__Master[[#This Row],[Order qty]]</f>
        <v>2204.4496858119965</v>
      </c>
      <c r="L8390" s="11">
        <f>Table__Master[[#This Row],[Revenue]]-(Table__Master[[#This Row],[unit cost]]*Table__Master[[#This Row],[Order qty]])</f>
        <v>629.84276737485607</v>
      </c>
    </row>
    <row r="8391" spans="1:12" x14ac:dyDescent="0.25">
      <c r="A8391" t="s">
        <v>9364</v>
      </c>
      <c r="B8391" s="3">
        <v>43961</v>
      </c>
      <c r="C8391" t="s">
        <v>961</v>
      </c>
      <c r="D8391" s="2" t="s">
        <v>962</v>
      </c>
      <c r="E8391">
        <v>21</v>
      </c>
      <c r="F8391">
        <v>121</v>
      </c>
      <c r="G8391">
        <v>34</v>
      </c>
      <c r="H8391">
        <v>3</v>
      </c>
      <c r="I8391" s="2">
        <v>457.57313024997711</v>
      </c>
      <c r="J8391" s="4">
        <v>326.8379501785551</v>
      </c>
      <c r="K8391" s="11">
        <f>Table__Master[[#This Row],[unit price]]*Table__Master[[#This Row],[Order qty]]</f>
        <v>1372.7193907499313</v>
      </c>
      <c r="L8391" s="11">
        <f>Table__Master[[#This Row],[Revenue]]-(Table__Master[[#This Row],[unit cost]]*Table__Master[[#This Row],[Order qty]])</f>
        <v>392.20554021426597</v>
      </c>
    </row>
    <row r="8392" spans="1:12" x14ac:dyDescent="0.25">
      <c r="A8392" t="s">
        <v>9365</v>
      </c>
      <c r="B8392" s="3">
        <v>43841</v>
      </c>
      <c r="C8392" t="s">
        <v>965</v>
      </c>
      <c r="D8392" s="2" t="s">
        <v>962</v>
      </c>
      <c r="E8392">
        <v>19</v>
      </c>
      <c r="F8392">
        <v>316</v>
      </c>
      <c r="G8392">
        <v>32</v>
      </c>
      <c r="H8392">
        <v>3</v>
      </c>
      <c r="I8392" s="2">
        <v>521.17458540201187</v>
      </c>
      <c r="J8392" s="4">
        <v>372.26756100143706</v>
      </c>
      <c r="K8392" s="11">
        <f>Table__Master[[#This Row],[unit price]]*Table__Master[[#This Row],[Order qty]]</f>
        <v>1563.5237562060356</v>
      </c>
      <c r="L8392" s="11">
        <f>Table__Master[[#This Row],[Revenue]]-(Table__Master[[#This Row],[unit cost]]*Table__Master[[#This Row],[Order qty]])</f>
        <v>446.72107320172449</v>
      </c>
    </row>
    <row r="8393" spans="1:12" x14ac:dyDescent="0.25">
      <c r="A8393" t="s">
        <v>9366</v>
      </c>
      <c r="B8393" s="3">
        <v>43966</v>
      </c>
      <c r="C8393" t="s">
        <v>963</v>
      </c>
      <c r="D8393" s="2" t="s">
        <v>962</v>
      </c>
      <c r="E8393">
        <v>15</v>
      </c>
      <c r="F8393">
        <v>349</v>
      </c>
      <c r="G8393">
        <v>29</v>
      </c>
      <c r="H8393">
        <v>1</v>
      </c>
      <c r="I8393" s="2">
        <v>198.60697531700134</v>
      </c>
      <c r="J8393" s="4">
        <v>141.86212522642953</v>
      </c>
      <c r="K8393" s="11">
        <f>Table__Master[[#This Row],[unit price]]*Table__Master[[#This Row],[Order qty]]</f>
        <v>198.60697531700134</v>
      </c>
      <c r="L8393" s="11">
        <f>Table__Master[[#This Row],[Revenue]]-(Table__Master[[#This Row],[unit cost]]*Table__Master[[#This Row],[Order qty]])</f>
        <v>56.744850090571816</v>
      </c>
    </row>
    <row r="8394" spans="1:12" x14ac:dyDescent="0.25">
      <c r="A8394" t="s">
        <v>9367</v>
      </c>
      <c r="B8394" s="3">
        <v>43949</v>
      </c>
      <c r="C8394" t="s">
        <v>961</v>
      </c>
      <c r="D8394" s="2" t="s">
        <v>962</v>
      </c>
      <c r="E8394">
        <v>1</v>
      </c>
      <c r="F8394">
        <v>118</v>
      </c>
      <c r="G8394">
        <v>4</v>
      </c>
      <c r="H8394">
        <v>8</v>
      </c>
      <c r="I8394" s="2">
        <v>403.03703945875168</v>
      </c>
      <c r="J8394" s="4">
        <v>287.8835996133941</v>
      </c>
      <c r="K8394" s="11">
        <f>Table__Master[[#This Row],[unit price]]*Table__Master[[#This Row],[Order qty]]</f>
        <v>3224.2963156700134</v>
      </c>
      <c r="L8394" s="11">
        <f>Table__Master[[#This Row],[Revenue]]-(Table__Master[[#This Row],[unit cost]]*Table__Master[[#This Row],[Order qty]])</f>
        <v>921.22751876286065</v>
      </c>
    </row>
    <row r="8395" spans="1:12" x14ac:dyDescent="0.25">
      <c r="A8395" t="s">
        <v>9368</v>
      </c>
      <c r="B8395" s="3">
        <v>43834</v>
      </c>
      <c r="C8395" t="s">
        <v>965</v>
      </c>
      <c r="D8395" s="2" t="s">
        <v>962</v>
      </c>
      <c r="E8395">
        <v>16</v>
      </c>
      <c r="F8395">
        <v>84</v>
      </c>
      <c r="G8395">
        <v>35</v>
      </c>
      <c r="H8395">
        <v>10</v>
      </c>
      <c r="I8395" s="2">
        <v>545.25264537334442</v>
      </c>
      <c r="J8395" s="4">
        <v>389.46617526667461</v>
      </c>
      <c r="K8395" s="11">
        <f>Table__Master[[#This Row],[unit price]]*Table__Master[[#This Row],[Order qty]]</f>
        <v>5452.5264537334442</v>
      </c>
      <c r="L8395" s="11">
        <f>Table__Master[[#This Row],[Revenue]]-(Table__Master[[#This Row],[unit cost]]*Table__Master[[#This Row],[Order qty]])</f>
        <v>1557.8647010666982</v>
      </c>
    </row>
    <row r="8396" spans="1:12" x14ac:dyDescent="0.25">
      <c r="A8396" t="s">
        <v>9369</v>
      </c>
      <c r="B8396" s="3">
        <v>43946</v>
      </c>
      <c r="C8396" t="s">
        <v>964</v>
      </c>
      <c r="D8396" s="2" t="s">
        <v>962</v>
      </c>
      <c r="E8396">
        <v>6</v>
      </c>
      <c r="F8396">
        <v>236</v>
      </c>
      <c r="G8396">
        <v>35</v>
      </c>
      <c r="H8396">
        <v>2</v>
      </c>
      <c r="I8396" s="2">
        <v>451.02593261003494</v>
      </c>
      <c r="J8396" s="4">
        <v>322.16138043573926</v>
      </c>
      <c r="K8396" s="11">
        <f>Table__Master[[#This Row],[unit price]]*Table__Master[[#This Row],[Order qty]]</f>
        <v>902.05186522006989</v>
      </c>
      <c r="L8396" s="11">
        <f>Table__Master[[#This Row],[Revenue]]-(Table__Master[[#This Row],[unit cost]]*Table__Master[[#This Row],[Order qty]])</f>
        <v>257.72910434859136</v>
      </c>
    </row>
    <row r="8397" spans="1:12" x14ac:dyDescent="0.25">
      <c r="A8397" t="s">
        <v>9370</v>
      </c>
      <c r="B8397" s="3">
        <v>43917</v>
      </c>
      <c r="C8397" t="s">
        <v>964</v>
      </c>
      <c r="D8397" s="2" t="s">
        <v>962</v>
      </c>
      <c r="E8397">
        <v>23</v>
      </c>
      <c r="F8397">
        <v>155</v>
      </c>
      <c r="G8397">
        <v>14</v>
      </c>
      <c r="H8397">
        <v>5</v>
      </c>
      <c r="I8397" s="2">
        <v>456.63325595855713</v>
      </c>
      <c r="J8397" s="4">
        <v>326.16661139896939</v>
      </c>
      <c r="K8397" s="11">
        <f>Table__Master[[#This Row],[unit price]]*Table__Master[[#This Row],[Order qty]]</f>
        <v>2283.1662797927856</v>
      </c>
      <c r="L8397" s="11">
        <f>Table__Master[[#This Row],[Revenue]]-(Table__Master[[#This Row],[unit cost]]*Table__Master[[#This Row],[Order qty]])</f>
        <v>652.33322279793856</v>
      </c>
    </row>
    <row r="8398" spans="1:12" x14ac:dyDescent="0.25">
      <c r="A8398" t="s">
        <v>9371</v>
      </c>
      <c r="B8398" s="3">
        <v>43942</v>
      </c>
      <c r="C8398" t="s">
        <v>961</v>
      </c>
      <c r="D8398" s="2" t="s">
        <v>962</v>
      </c>
      <c r="E8398">
        <v>26</v>
      </c>
      <c r="F8398">
        <v>263</v>
      </c>
      <c r="G8398">
        <v>38</v>
      </c>
      <c r="H8398">
        <v>2</v>
      </c>
      <c r="I8398" s="2">
        <v>613.46723073720932</v>
      </c>
      <c r="J8398" s="4">
        <v>438.19087909800669</v>
      </c>
      <c r="K8398" s="11">
        <f>Table__Master[[#This Row],[unit price]]*Table__Master[[#This Row],[Order qty]]</f>
        <v>1226.9344614744186</v>
      </c>
      <c r="L8398" s="11">
        <f>Table__Master[[#This Row],[Revenue]]-(Table__Master[[#This Row],[unit cost]]*Table__Master[[#This Row],[Order qty]])</f>
        <v>350.55270327840526</v>
      </c>
    </row>
    <row r="8399" spans="1:12" x14ac:dyDescent="0.25">
      <c r="A8399" t="s">
        <v>9372</v>
      </c>
      <c r="B8399" s="3">
        <v>43894</v>
      </c>
      <c r="C8399" t="s">
        <v>963</v>
      </c>
      <c r="D8399" s="2" t="s">
        <v>962</v>
      </c>
      <c r="E8399">
        <v>5</v>
      </c>
      <c r="F8399">
        <v>316</v>
      </c>
      <c r="G8399">
        <v>34</v>
      </c>
      <c r="H8399">
        <v>1</v>
      </c>
      <c r="I8399" s="2">
        <v>592.6849719285965</v>
      </c>
      <c r="J8399" s="4">
        <v>423.34640852042611</v>
      </c>
      <c r="K8399" s="11">
        <f>Table__Master[[#This Row],[unit price]]*Table__Master[[#This Row],[Order qty]]</f>
        <v>592.6849719285965</v>
      </c>
      <c r="L8399" s="11">
        <f>Table__Master[[#This Row],[Revenue]]-(Table__Master[[#This Row],[unit cost]]*Table__Master[[#This Row],[Order qty]])</f>
        <v>169.33856340817039</v>
      </c>
    </row>
    <row r="8400" spans="1:12" x14ac:dyDescent="0.25">
      <c r="A8400" t="s">
        <v>9373</v>
      </c>
      <c r="B8400" s="3">
        <v>43836</v>
      </c>
      <c r="C8400" t="s">
        <v>963</v>
      </c>
      <c r="D8400" s="2" t="s">
        <v>962</v>
      </c>
      <c r="E8400">
        <v>1</v>
      </c>
      <c r="F8400">
        <v>194</v>
      </c>
      <c r="G8400">
        <v>36</v>
      </c>
      <c r="H8400">
        <v>9</v>
      </c>
      <c r="I8400" s="2">
        <v>401.81025177240372</v>
      </c>
      <c r="J8400" s="4">
        <v>287.0073226945741</v>
      </c>
      <c r="K8400" s="11">
        <f>Table__Master[[#This Row],[unit price]]*Table__Master[[#This Row],[Order qty]]</f>
        <v>3616.2922659516335</v>
      </c>
      <c r="L8400" s="11">
        <f>Table__Master[[#This Row],[Revenue]]-(Table__Master[[#This Row],[unit cost]]*Table__Master[[#This Row],[Order qty]])</f>
        <v>1033.2263617004664</v>
      </c>
    </row>
    <row r="8401" spans="1:12" x14ac:dyDescent="0.25">
      <c r="A8401" t="s">
        <v>9374</v>
      </c>
      <c r="B8401" s="3">
        <v>43921</v>
      </c>
      <c r="C8401" t="s">
        <v>963</v>
      </c>
      <c r="D8401" s="2" t="s">
        <v>962</v>
      </c>
      <c r="E8401">
        <v>22</v>
      </c>
      <c r="F8401">
        <v>247</v>
      </c>
      <c r="G8401">
        <v>32</v>
      </c>
      <c r="H8401">
        <v>4</v>
      </c>
      <c r="I8401" s="2">
        <v>450.28640198707581</v>
      </c>
      <c r="J8401" s="4">
        <v>321.63314427648277</v>
      </c>
      <c r="K8401" s="11">
        <f>Table__Master[[#This Row],[unit price]]*Table__Master[[#This Row],[Order qty]]</f>
        <v>1801.1456079483032</v>
      </c>
      <c r="L8401" s="11">
        <f>Table__Master[[#This Row],[Revenue]]-(Table__Master[[#This Row],[unit cost]]*Table__Master[[#This Row],[Order qty]])</f>
        <v>514.61303084237215</v>
      </c>
    </row>
    <row r="8402" spans="1:12" x14ac:dyDescent="0.25">
      <c r="A8402" t="s">
        <v>9375</v>
      </c>
      <c r="B8402" s="3">
        <v>43886</v>
      </c>
      <c r="C8402" t="s">
        <v>964</v>
      </c>
      <c r="D8402" s="2" t="s">
        <v>962</v>
      </c>
      <c r="E8402">
        <v>6</v>
      </c>
      <c r="F8402">
        <v>177</v>
      </c>
      <c r="G8402">
        <v>26</v>
      </c>
      <c r="H8402">
        <v>9</v>
      </c>
      <c r="I8402" s="2">
        <v>217.73948210477829</v>
      </c>
      <c r="J8402" s="4">
        <v>155.52820150341307</v>
      </c>
      <c r="K8402" s="11">
        <f>Table__Master[[#This Row],[unit price]]*Table__Master[[#This Row],[Order qty]]</f>
        <v>1959.6553389430046</v>
      </c>
      <c r="L8402" s="11">
        <f>Table__Master[[#This Row],[Revenue]]-(Table__Master[[#This Row],[unit cost]]*Table__Master[[#This Row],[Order qty]])</f>
        <v>559.9015254122869</v>
      </c>
    </row>
    <row r="8403" spans="1:12" x14ac:dyDescent="0.25">
      <c r="A8403" t="s">
        <v>9376</v>
      </c>
      <c r="B8403" s="3">
        <v>43929</v>
      </c>
      <c r="C8403" t="s">
        <v>961</v>
      </c>
      <c r="D8403" s="2" t="s">
        <v>962</v>
      </c>
      <c r="E8403">
        <v>12</v>
      </c>
      <c r="F8403">
        <v>100</v>
      </c>
      <c r="G8403">
        <v>43</v>
      </c>
      <c r="H8403">
        <v>2</v>
      </c>
      <c r="I8403" s="2">
        <v>644.42314946651459</v>
      </c>
      <c r="J8403" s="4">
        <v>460.30224961893902</v>
      </c>
      <c r="K8403" s="11">
        <f>Table__Master[[#This Row],[unit price]]*Table__Master[[#This Row],[Order qty]]</f>
        <v>1288.8462989330292</v>
      </c>
      <c r="L8403" s="11">
        <f>Table__Master[[#This Row],[Revenue]]-(Table__Master[[#This Row],[unit cost]]*Table__Master[[#This Row],[Order qty]])</f>
        <v>368.24179969515114</v>
      </c>
    </row>
    <row r="8404" spans="1:12" x14ac:dyDescent="0.25">
      <c r="A8404" t="s">
        <v>9377</v>
      </c>
      <c r="B8404" s="3">
        <v>43856</v>
      </c>
      <c r="C8404" t="s">
        <v>961</v>
      </c>
      <c r="D8404" s="2" t="s">
        <v>962</v>
      </c>
      <c r="E8404">
        <v>19</v>
      </c>
      <c r="F8404">
        <v>159</v>
      </c>
      <c r="G8404">
        <v>46</v>
      </c>
      <c r="H8404">
        <v>10</v>
      </c>
      <c r="I8404" s="2">
        <v>271.18092423677444</v>
      </c>
      <c r="J8404" s="4">
        <v>193.7006601691246</v>
      </c>
      <c r="K8404" s="11">
        <f>Table__Master[[#This Row],[unit price]]*Table__Master[[#This Row],[Order qty]]</f>
        <v>2711.8092423677444</v>
      </c>
      <c r="L8404" s="11">
        <f>Table__Master[[#This Row],[Revenue]]-(Table__Master[[#This Row],[unit cost]]*Table__Master[[#This Row],[Order qty]])</f>
        <v>774.80264067649841</v>
      </c>
    </row>
    <row r="8405" spans="1:12" x14ac:dyDescent="0.25">
      <c r="A8405" t="s">
        <v>9378</v>
      </c>
      <c r="B8405" s="3">
        <v>43975</v>
      </c>
      <c r="C8405" t="s">
        <v>961</v>
      </c>
      <c r="D8405" s="2" t="s">
        <v>962</v>
      </c>
      <c r="E8405">
        <v>13</v>
      </c>
      <c r="F8405">
        <v>285</v>
      </c>
      <c r="G8405">
        <v>42</v>
      </c>
      <c r="H8405">
        <v>9</v>
      </c>
      <c r="I8405" s="2">
        <v>392.66876935958862</v>
      </c>
      <c r="J8405" s="4">
        <v>280.4776923997062</v>
      </c>
      <c r="K8405" s="11">
        <f>Table__Master[[#This Row],[unit price]]*Table__Master[[#This Row],[Order qty]]</f>
        <v>3534.0189242362976</v>
      </c>
      <c r="L8405" s="11">
        <f>Table__Master[[#This Row],[Revenue]]-(Table__Master[[#This Row],[unit cost]]*Table__Master[[#This Row],[Order qty]])</f>
        <v>1009.719692638942</v>
      </c>
    </row>
    <row r="8406" spans="1:12" x14ac:dyDescent="0.25">
      <c r="A8406" t="s">
        <v>9379</v>
      </c>
      <c r="B8406" s="3">
        <v>43870</v>
      </c>
      <c r="C8406" t="s">
        <v>963</v>
      </c>
      <c r="D8406" s="2" t="s">
        <v>962</v>
      </c>
      <c r="E8406">
        <v>4</v>
      </c>
      <c r="F8406">
        <v>349</v>
      </c>
      <c r="G8406">
        <v>28</v>
      </c>
      <c r="H8406">
        <v>10</v>
      </c>
      <c r="I8406" s="2">
        <v>361.35922569036484</v>
      </c>
      <c r="J8406" s="4">
        <v>258.11373263597488</v>
      </c>
      <c r="K8406" s="11">
        <f>Table__Master[[#This Row],[unit price]]*Table__Master[[#This Row],[Order qty]]</f>
        <v>3613.5922569036484</v>
      </c>
      <c r="L8406" s="11">
        <f>Table__Master[[#This Row],[Revenue]]-(Table__Master[[#This Row],[unit cost]]*Table__Master[[#This Row],[Order qty]])</f>
        <v>1032.4549305438995</v>
      </c>
    </row>
    <row r="8407" spans="1:12" x14ac:dyDescent="0.25">
      <c r="A8407" t="s">
        <v>9380</v>
      </c>
      <c r="B8407" s="3">
        <v>43877</v>
      </c>
      <c r="C8407" t="s">
        <v>964</v>
      </c>
      <c r="D8407" s="2" t="s">
        <v>962</v>
      </c>
      <c r="E8407">
        <v>8</v>
      </c>
      <c r="F8407">
        <v>277</v>
      </c>
      <c r="G8407">
        <v>46</v>
      </c>
      <c r="H8407">
        <v>3</v>
      </c>
      <c r="I8407" s="2">
        <v>426.51338160037994</v>
      </c>
      <c r="J8407" s="4">
        <v>304.65241542884286</v>
      </c>
      <c r="K8407" s="11">
        <f>Table__Master[[#This Row],[unit price]]*Table__Master[[#This Row],[Order qty]]</f>
        <v>1279.5401448011398</v>
      </c>
      <c r="L8407" s="11">
        <f>Table__Master[[#This Row],[Revenue]]-(Table__Master[[#This Row],[unit cost]]*Table__Master[[#This Row],[Order qty]])</f>
        <v>365.58289851461132</v>
      </c>
    </row>
    <row r="8408" spans="1:12" x14ac:dyDescent="0.25">
      <c r="A8408" t="s">
        <v>9381</v>
      </c>
      <c r="B8408" s="3">
        <v>43901</v>
      </c>
      <c r="C8408" t="s">
        <v>961</v>
      </c>
      <c r="D8408" s="2" t="s">
        <v>962</v>
      </c>
      <c r="E8408">
        <v>16</v>
      </c>
      <c r="F8408">
        <v>203</v>
      </c>
      <c r="G8408">
        <v>24</v>
      </c>
      <c r="H8408">
        <v>7</v>
      </c>
      <c r="I8408" s="2">
        <v>411.31183916330338</v>
      </c>
      <c r="J8408" s="4">
        <v>293.79417083093102</v>
      </c>
      <c r="K8408" s="11">
        <f>Table__Master[[#This Row],[unit price]]*Table__Master[[#This Row],[Order qty]]</f>
        <v>2879.1828741431236</v>
      </c>
      <c r="L8408" s="11">
        <f>Table__Master[[#This Row],[Revenue]]-(Table__Master[[#This Row],[unit cost]]*Table__Master[[#This Row],[Order qty]])</f>
        <v>822.6236783266063</v>
      </c>
    </row>
    <row r="8409" spans="1:12" x14ac:dyDescent="0.25">
      <c r="A8409" t="s">
        <v>9382</v>
      </c>
      <c r="B8409" s="3">
        <v>43914</v>
      </c>
      <c r="C8409" t="s">
        <v>963</v>
      </c>
      <c r="D8409" s="2" t="s">
        <v>962</v>
      </c>
      <c r="E8409">
        <v>23</v>
      </c>
      <c r="F8409">
        <v>354</v>
      </c>
      <c r="G8409">
        <v>16</v>
      </c>
      <c r="H8409">
        <v>5</v>
      </c>
      <c r="I8409" s="2">
        <v>636.32119059562683</v>
      </c>
      <c r="J8409" s="4">
        <v>454.5151361397335</v>
      </c>
      <c r="K8409" s="11">
        <f>Table__Master[[#This Row],[unit price]]*Table__Master[[#This Row],[Order qty]]</f>
        <v>3181.6059529781342</v>
      </c>
      <c r="L8409" s="11">
        <f>Table__Master[[#This Row],[Revenue]]-(Table__Master[[#This Row],[unit cost]]*Table__Master[[#This Row],[Order qty]])</f>
        <v>909.03027227946677</v>
      </c>
    </row>
    <row r="8410" spans="1:12" x14ac:dyDescent="0.25">
      <c r="A8410" t="s">
        <v>9383</v>
      </c>
      <c r="B8410" s="3">
        <v>43872</v>
      </c>
      <c r="C8410" t="s">
        <v>961</v>
      </c>
      <c r="D8410" s="2" t="s">
        <v>962</v>
      </c>
      <c r="E8410">
        <v>4</v>
      </c>
      <c r="F8410">
        <v>4</v>
      </c>
      <c r="G8410">
        <v>14</v>
      </c>
      <c r="H8410">
        <v>4</v>
      </c>
      <c r="I8410" s="2">
        <v>268.51646393537521</v>
      </c>
      <c r="J8410" s="4">
        <v>191.79747423955374</v>
      </c>
      <c r="K8410" s="11">
        <f>Table__Master[[#This Row],[unit price]]*Table__Master[[#This Row],[Order qty]]</f>
        <v>1074.0658557415009</v>
      </c>
      <c r="L8410" s="11">
        <f>Table__Master[[#This Row],[Revenue]]-(Table__Master[[#This Row],[unit cost]]*Table__Master[[#This Row],[Order qty]])</f>
        <v>306.87595878328591</v>
      </c>
    </row>
    <row r="8411" spans="1:12" x14ac:dyDescent="0.25">
      <c r="A8411" t="s">
        <v>9384</v>
      </c>
      <c r="B8411" s="3">
        <v>43845</v>
      </c>
      <c r="C8411" t="s">
        <v>964</v>
      </c>
      <c r="D8411" s="2" t="s">
        <v>962</v>
      </c>
      <c r="E8411">
        <v>24</v>
      </c>
      <c r="F8411">
        <v>359</v>
      </c>
      <c r="G8411">
        <v>2</v>
      </c>
      <c r="H8411">
        <v>9</v>
      </c>
      <c r="I8411" s="2">
        <v>418.94816100597382</v>
      </c>
      <c r="J8411" s="4">
        <v>299.24868643283844</v>
      </c>
      <c r="K8411" s="11">
        <f>Table__Master[[#This Row],[unit price]]*Table__Master[[#This Row],[Order qty]]</f>
        <v>3770.5334490537643</v>
      </c>
      <c r="L8411" s="11">
        <f>Table__Master[[#This Row],[Revenue]]-(Table__Master[[#This Row],[unit cost]]*Table__Master[[#This Row],[Order qty]])</f>
        <v>1077.2952711582184</v>
      </c>
    </row>
    <row r="8412" spans="1:12" x14ac:dyDescent="0.25">
      <c r="A8412" t="s">
        <v>9385</v>
      </c>
      <c r="B8412" s="3">
        <v>43958</v>
      </c>
      <c r="C8412" t="s">
        <v>963</v>
      </c>
      <c r="D8412" s="2" t="s">
        <v>962</v>
      </c>
      <c r="E8412">
        <v>3</v>
      </c>
      <c r="F8412">
        <v>346</v>
      </c>
      <c r="G8412">
        <v>1</v>
      </c>
      <c r="H8412">
        <v>10</v>
      </c>
      <c r="I8412" s="2">
        <v>415.53801852464676</v>
      </c>
      <c r="J8412" s="4">
        <v>296.81287037474772</v>
      </c>
      <c r="K8412" s="11">
        <f>Table__Master[[#This Row],[unit price]]*Table__Master[[#This Row],[Order qty]]</f>
        <v>4155.3801852464676</v>
      </c>
      <c r="L8412" s="11">
        <f>Table__Master[[#This Row],[Revenue]]-(Table__Master[[#This Row],[unit cost]]*Table__Master[[#This Row],[Order qty]])</f>
        <v>1187.2514814989904</v>
      </c>
    </row>
    <row r="8413" spans="1:12" x14ac:dyDescent="0.25">
      <c r="A8413" t="s">
        <v>9386</v>
      </c>
      <c r="B8413" s="3">
        <v>43899</v>
      </c>
      <c r="C8413" t="s">
        <v>961</v>
      </c>
      <c r="D8413" s="2" t="s">
        <v>962</v>
      </c>
      <c r="E8413">
        <v>11</v>
      </c>
      <c r="F8413">
        <v>322</v>
      </c>
      <c r="G8413">
        <v>44</v>
      </c>
      <c r="H8413">
        <v>6</v>
      </c>
      <c r="I8413" s="2">
        <v>303.30109977722168</v>
      </c>
      <c r="J8413" s="4">
        <v>216.6436426980155</v>
      </c>
      <c r="K8413" s="11">
        <f>Table__Master[[#This Row],[unit price]]*Table__Master[[#This Row],[Order qty]]</f>
        <v>1819.8065986633301</v>
      </c>
      <c r="L8413" s="11">
        <f>Table__Master[[#This Row],[Revenue]]-(Table__Master[[#This Row],[unit cost]]*Table__Master[[#This Row],[Order qty]])</f>
        <v>519.94474247523704</v>
      </c>
    </row>
    <row r="8414" spans="1:12" x14ac:dyDescent="0.25">
      <c r="A8414" t="s">
        <v>9387</v>
      </c>
      <c r="B8414" s="3">
        <v>43948</v>
      </c>
      <c r="C8414" t="s">
        <v>964</v>
      </c>
      <c r="D8414" s="2" t="s">
        <v>962</v>
      </c>
      <c r="E8414">
        <v>19</v>
      </c>
      <c r="F8414">
        <v>103</v>
      </c>
      <c r="G8414">
        <v>20</v>
      </c>
      <c r="H8414">
        <v>1</v>
      </c>
      <c r="I8414" s="2">
        <v>349.85139459371567</v>
      </c>
      <c r="J8414" s="4">
        <v>249.89385328122549</v>
      </c>
      <c r="K8414" s="11">
        <f>Table__Master[[#This Row],[unit price]]*Table__Master[[#This Row],[Order qty]]</f>
        <v>349.85139459371567</v>
      </c>
      <c r="L8414" s="11">
        <f>Table__Master[[#This Row],[Revenue]]-(Table__Master[[#This Row],[unit cost]]*Table__Master[[#This Row],[Order qty]])</f>
        <v>99.957541312490179</v>
      </c>
    </row>
    <row r="8415" spans="1:12" x14ac:dyDescent="0.25">
      <c r="A8415" t="s">
        <v>9388</v>
      </c>
      <c r="B8415" s="3">
        <v>43870</v>
      </c>
      <c r="C8415" t="s">
        <v>963</v>
      </c>
      <c r="D8415" s="2" t="s">
        <v>962</v>
      </c>
      <c r="E8415">
        <v>5</v>
      </c>
      <c r="F8415">
        <v>140</v>
      </c>
      <c r="G8415">
        <v>8</v>
      </c>
      <c r="H8415">
        <v>8</v>
      </c>
      <c r="I8415" s="2">
        <v>548.36939442157745</v>
      </c>
      <c r="J8415" s="4">
        <v>391.69242458684107</v>
      </c>
      <c r="K8415" s="11">
        <f>Table__Master[[#This Row],[unit price]]*Table__Master[[#This Row],[Order qty]]</f>
        <v>4386.9551553726196</v>
      </c>
      <c r="L8415" s="11">
        <f>Table__Master[[#This Row],[Revenue]]-(Table__Master[[#This Row],[unit cost]]*Table__Master[[#This Row],[Order qty]])</f>
        <v>1253.4157586778911</v>
      </c>
    </row>
    <row r="8416" spans="1:12" x14ac:dyDescent="0.25">
      <c r="A8416" t="s">
        <v>9389</v>
      </c>
      <c r="B8416" s="3">
        <v>43928</v>
      </c>
      <c r="C8416" t="s">
        <v>964</v>
      </c>
      <c r="D8416" s="2" t="s">
        <v>962</v>
      </c>
      <c r="E8416">
        <v>21</v>
      </c>
      <c r="F8416">
        <v>126</v>
      </c>
      <c r="G8416">
        <v>20</v>
      </c>
      <c r="H8416">
        <v>2</v>
      </c>
      <c r="I8416" s="2">
        <v>535.24624210596085</v>
      </c>
      <c r="J8416" s="4">
        <v>382.3187443614006</v>
      </c>
      <c r="K8416" s="11">
        <f>Table__Master[[#This Row],[unit price]]*Table__Master[[#This Row],[Order qty]]</f>
        <v>1070.4924842119217</v>
      </c>
      <c r="L8416" s="11">
        <f>Table__Master[[#This Row],[Revenue]]-(Table__Master[[#This Row],[unit cost]]*Table__Master[[#This Row],[Order qty]])</f>
        <v>305.85499548912048</v>
      </c>
    </row>
    <row r="8417" spans="1:12" x14ac:dyDescent="0.25">
      <c r="A8417" t="s">
        <v>9390</v>
      </c>
      <c r="B8417" s="3">
        <v>43893</v>
      </c>
      <c r="C8417" t="s">
        <v>961</v>
      </c>
      <c r="D8417" s="2" t="s">
        <v>962</v>
      </c>
      <c r="E8417">
        <v>5</v>
      </c>
      <c r="F8417">
        <v>37</v>
      </c>
      <c r="G8417">
        <v>32</v>
      </c>
      <c r="H8417">
        <v>5</v>
      </c>
      <c r="I8417" s="2">
        <v>549.51065754890442</v>
      </c>
      <c r="J8417" s="4">
        <v>392.50761253493175</v>
      </c>
      <c r="K8417" s="11">
        <f>Table__Master[[#This Row],[unit price]]*Table__Master[[#This Row],[Order qty]]</f>
        <v>2747.5532877445221</v>
      </c>
      <c r="L8417" s="11">
        <f>Table__Master[[#This Row],[Revenue]]-(Table__Master[[#This Row],[unit cost]]*Table__Master[[#This Row],[Order qty]])</f>
        <v>785.01522506986339</v>
      </c>
    </row>
    <row r="8418" spans="1:12" x14ac:dyDescent="0.25">
      <c r="A8418" t="s">
        <v>9391</v>
      </c>
      <c r="B8418" s="3">
        <v>43839</v>
      </c>
      <c r="C8418" t="s">
        <v>964</v>
      </c>
      <c r="D8418" s="2" t="s">
        <v>962</v>
      </c>
      <c r="E8418">
        <v>24</v>
      </c>
      <c r="F8418">
        <v>214</v>
      </c>
      <c r="G8418">
        <v>26</v>
      </c>
      <c r="H8418">
        <v>2</v>
      </c>
      <c r="I8418" s="2">
        <v>425.47003573179245</v>
      </c>
      <c r="J8418" s="4">
        <v>303.90716837985178</v>
      </c>
      <c r="K8418" s="11">
        <f>Table__Master[[#This Row],[unit price]]*Table__Master[[#This Row],[Order qty]]</f>
        <v>850.9400714635849</v>
      </c>
      <c r="L8418" s="11">
        <f>Table__Master[[#This Row],[Revenue]]-(Table__Master[[#This Row],[unit cost]]*Table__Master[[#This Row],[Order qty]])</f>
        <v>243.12573470388134</v>
      </c>
    </row>
    <row r="8419" spans="1:12" x14ac:dyDescent="0.25">
      <c r="A8419" t="s">
        <v>9392</v>
      </c>
      <c r="B8419" s="3">
        <v>43860</v>
      </c>
      <c r="C8419" t="s">
        <v>961</v>
      </c>
      <c r="D8419" s="2" t="s">
        <v>962</v>
      </c>
      <c r="E8419">
        <v>5</v>
      </c>
      <c r="F8419">
        <v>298</v>
      </c>
      <c r="G8419">
        <v>43</v>
      </c>
      <c r="H8419">
        <v>3</v>
      </c>
      <c r="I8419" s="2">
        <v>509.02152764797211</v>
      </c>
      <c r="J8419" s="4">
        <v>363.58680546283722</v>
      </c>
      <c r="K8419" s="11">
        <f>Table__Master[[#This Row],[unit price]]*Table__Master[[#This Row],[Order qty]]</f>
        <v>1527.0645829439163</v>
      </c>
      <c r="L8419" s="11">
        <f>Table__Master[[#This Row],[Revenue]]-(Table__Master[[#This Row],[unit cost]]*Table__Master[[#This Row],[Order qty]])</f>
        <v>436.30416655540466</v>
      </c>
    </row>
    <row r="8420" spans="1:12" x14ac:dyDescent="0.25">
      <c r="A8420" t="s">
        <v>9393</v>
      </c>
      <c r="B8420" s="3">
        <v>43943</v>
      </c>
      <c r="C8420" t="s">
        <v>964</v>
      </c>
      <c r="D8420" s="2" t="s">
        <v>962</v>
      </c>
      <c r="E8420">
        <v>11</v>
      </c>
      <c r="F8420">
        <v>99</v>
      </c>
      <c r="G8420">
        <v>3</v>
      </c>
      <c r="H8420">
        <v>4</v>
      </c>
      <c r="I8420" s="2">
        <v>216.01567250490189</v>
      </c>
      <c r="J8420" s="4">
        <v>154.2969089320728</v>
      </c>
      <c r="K8420" s="11">
        <f>Table__Master[[#This Row],[unit price]]*Table__Master[[#This Row],[Order qty]]</f>
        <v>864.06269001960754</v>
      </c>
      <c r="L8420" s="11">
        <f>Table__Master[[#This Row],[Revenue]]-(Table__Master[[#This Row],[unit cost]]*Table__Master[[#This Row],[Order qty]])</f>
        <v>246.87505429131636</v>
      </c>
    </row>
    <row r="8421" spans="1:12" x14ac:dyDescent="0.25">
      <c r="A8421" t="s">
        <v>9394</v>
      </c>
      <c r="B8421" s="3">
        <v>43926</v>
      </c>
      <c r="C8421" t="s">
        <v>965</v>
      </c>
      <c r="D8421" s="2" t="s">
        <v>962</v>
      </c>
      <c r="E8421">
        <v>26</v>
      </c>
      <c r="F8421">
        <v>334</v>
      </c>
      <c r="G8421">
        <v>19</v>
      </c>
      <c r="H8421">
        <v>5</v>
      </c>
      <c r="I8421" s="2">
        <v>439.2748761177063</v>
      </c>
      <c r="J8421" s="4">
        <v>313.76776865550454</v>
      </c>
      <c r="K8421" s="11">
        <f>Table__Master[[#This Row],[unit price]]*Table__Master[[#This Row],[Order qty]]</f>
        <v>2196.3743805885315</v>
      </c>
      <c r="L8421" s="11">
        <f>Table__Master[[#This Row],[Revenue]]-(Table__Master[[#This Row],[unit cost]]*Table__Master[[#This Row],[Order qty]])</f>
        <v>627.53553731100874</v>
      </c>
    </row>
    <row r="8422" spans="1:12" x14ac:dyDescent="0.25">
      <c r="A8422" t="s">
        <v>9395</v>
      </c>
      <c r="B8422" s="3">
        <v>43842</v>
      </c>
      <c r="C8422" t="s">
        <v>965</v>
      </c>
      <c r="D8422" s="2" t="s">
        <v>962</v>
      </c>
      <c r="E8422">
        <v>2</v>
      </c>
      <c r="F8422">
        <v>235</v>
      </c>
      <c r="G8422">
        <v>37</v>
      </c>
      <c r="H8422">
        <v>4</v>
      </c>
      <c r="I8422" s="2">
        <v>578.20985072851181</v>
      </c>
      <c r="J8422" s="4">
        <v>413.00703623465131</v>
      </c>
      <c r="K8422" s="11">
        <f>Table__Master[[#This Row],[unit price]]*Table__Master[[#This Row],[Order qty]]</f>
        <v>2312.8394029140472</v>
      </c>
      <c r="L8422" s="11">
        <f>Table__Master[[#This Row],[Revenue]]-(Table__Master[[#This Row],[unit cost]]*Table__Master[[#This Row],[Order qty]])</f>
        <v>660.811257975442</v>
      </c>
    </row>
    <row r="8423" spans="1:12" x14ac:dyDescent="0.25">
      <c r="A8423" t="s">
        <v>9396</v>
      </c>
      <c r="B8423" s="3">
        <v>43884</v>
      </c>
      <c r="C8423" t="s">
        <v>964</v>
      </c>
      <c r="D8423" s="2" t="s">
        <v>962</v>
      </c>
      <c r="E8423">
        <v>6</v>
      </c>
      <c r="F8423">
        <v>157</v>
      </c>
      <c r="G8423">
        <v>14</v>
      </c>
      <c r="H8423">
        <v>1</v>
      </c>
      <c r="I8423" s="2">
        <v>208.95467054843903</v>
      </c>
      <c r="J8423" s="4">
        <v>149.25333610602789</v>
      </c>
      <c r="K8423" s="11">
        <f>Table__Master[[#This Row],[unit price]]*Table__Master[[#This Row],[Order qty]]</f>
        <v>208.95467054843903</v>
      </c>
      <c r="L8423" s="11">
        <f>Table__Master[[#This Row],[Revenue]]-(Table__Master[[#This Row],[unit cost]]*Table__Master[[#This Row],[Order qty]])</f>
        <v>59.701334442411138</v>
      </c>
    </row>
    <row r="8424" spans="1:12" x14ac:dyDescent="0.25">
      <c r="A8424" t="s">
        <v>9397</v>
      </c>
      <c r="B8424" s="3">
        <v>43961</v>
      </c>
      <c r="C8424" t="s">
        <v>964</v>
      </c>
      <c r="D8424" s="2" t="s">
        <v>962</v>
      </c>
      <c r="E8424">
        <v>1</v>
      </c>
      <c r="F8424">
        <v>119</v>
      </c>
      <c r="G8424">
        <v>45</v>
      </c>
      <c r="H8424">
        <v>1</v>
      </c>
      <c r="I8424" s="2">
        <v>266.00848013162613</v>
      </c>
      <c r="J8424" s="4">
        <v>190.00605723687582</v>
      </c>
      <c r="K8424" s="11">
        <f>Table__Master[[#This Row],[unit price]]*Table__Master[[#This Row],[Order qty]]</f>
        <v>266.00848013162613</v>
      </c>
      <c r="L8424" s="11">
        <f>Table__Master[[#This Row],[Revenue]]-(Table__Master[[#This Row],[unit cost]]*Table__Master[[#This Row],[Order qty]])</f>
        <v>76.00242289475031</v>
      </c>
    </row>
    <row r="8425" spans="1:12" x14ac:dyDescent="0.25">
      <c r="A8425" t="s">
        <v>9398</v>
      </c>
      <c r="B8425" s="3">
        <v>43948</v>
      </c>
      <c r="C8425" t="s">
        <v>964</v>
      </c>
      <c r="D8425" s="2" t="s">
        <v>962</v>
      </c>
      <c r="E8425">
        <v>5</v>
      </c>
      <c r="F8425">
        <v>112</v>
      </c>
      <c r="G8425">
        <v>36</v>
      </c>
      <c r="H8425">
        <v>1</v>
      </c>
      <c r="I8425" s="2">
        <v>460.16974425315857</v>
      </c>
      <c r="J8425" s="4">
        <v>328.69267446654186</v>
      </c>
      <c r="K8425" s="11">
        <f>Table__Master[[#This Row],[unit price]]*Table__Master[[#This Row],[Order qty]]</f>
        <v>460.16974425315857</v>
      </c>
      <c r="L8425" s="11">
        <f>Table__Master[[#This Row],[Revenue]]-(Table__Master[[#This Row],[unit cost]]*Table__Master[[#This Row],[Order qty]])</f>
        <v>131.47706978661671</v>
      </c>
    </row>
    <row r="8426" spans="1:12" x14ac:dyDescent="0.25">
      <c r="A8426" t="s">
        <v>9399</v>
      </c>
      <c r="B8426" s="3">
        <v>43890</v>
      </c>
      <c r="C8426" t="s">
        <v>964</v>
      </c>
      <c r="D8426" s="2" t="s">
        <v>962</v>
      </c>
      <c r="E8426">
        <v>19</v>
      </c>
      <c r="F8426">
        <v>9</v>
      </c>
      <c r="G8426">
        <v>33</v>
      </c>
      <c r="H8426">
        <v>2</v>
      </c>
      <c r="I8426" s="2">
        <v>629.15537327528</v>
      </c>
      <c r="J8426" s="4">
        <v>449.39669519662863</v>
      </c>
      <c r="K8426" s="11">
        <f>Table__Master[[#This Row],[unit price]]*Table__Master[[#This Row],[Order qty]]</f>
        <v>1258.31074655056</v>
      </c>
      <c r="L8426" s="11">
        <f>Table__Master[[#This Row],[Revenue]]-(Table__Master[[#This Row],[unit cost]]*Table__Master[[#This Row],[Order qty]])</f>
        <v>359.51735615730274</v>
      </c>
    </row>
    <row r="8427" spans="1:12" x14ac:dyDescent="0.25">
      <c r="A8427" t="s">
        <v>9400</v>
      </c>
      <c r="B8427" s="3">
        <v>43886</v>
      </c>
      <c r="C8427" t="s">
        <v>963</v>
      </c>
      <c r="D8427" s="2" t="s">
        <v>962</v>
      </c>
      <c r="E8427">
        <v>24</v>
      </c>
      <c r="F8427">
        <v>300</v>
      </c>
      <c r="G8427">
        <v>41</v>
      </c>
      <c r="H8427">
        <v>9</v>
      </c>
      <c r="I8427" s="2">
        <v>341.47772204875946</v>
      </c>
      <c r="J8427" s="4">
        <v>243.91265860625677</v>
      </c>
      <c r="K8427" s="11">
        <f>Table__Master[[#This Row],[unit price]]*Table__Master[[#This Row],[Order qty]]</f>
        <v>3073.2994984388351</v>
      </c>
      <c r="L8427" s="11">
        <f>Table__Master[[#This Row],[Revenue]]-(Table__Master[[#This Row],[unit cost]]*Table__Master[[#This Row],[Order qty]])</f>
        <v>878.08557098252413</v>
      </c>
    </row>
    <row r="8428" spans="1:12" x14ac:dyDescent="0.25">
      <c r="A8428" t="s">
        <v>9401</v>
      </c>
      <c r="B8428" s="3">
        <v>43850</v>
      </c>
      <c r="C8428" t="s">
        <v>965</v>
      </c>
      <c r="D8428" s="2" t="s">
        <v>962</v>
      </c>
      <c r="E8428">
        <v>23</v>
      </c>
      <c r="F8428">
        <v>288</v>
      </c>
      <c r="G8428">
        <v>24</v>
      </c>
      <c r="H8428">
        <v>7</v>
      </c>
      <c r="I8428" s="2">
        <v>640.61046820878983</v>
      </c>
      <c r="J8428" s="4">
        <v>457.57890586342131</v>
      </c>
      <c r="K8428" s="11">
        <f>Table__Master[[#This Row],[unit price]]*Table__Master[[#This Row],[Order qty]]</f>
        <v>4484.2732774615288</v>
      </c>
      <c r="L8428" s="11">
        <f>Table__Master[[#This Row],[Revenue]]-(Table__Master[[#This Row],[unit cost]]*Table__Master[[#This Row],[Order qty]])</f>
        <v>1281.2209364175797</v>
      </c>
    </row>
    <row r="8429" spans="1:12" x14ac:dyDescent="0.25">
      <c r="A8429" t="s">
        <v>9402</v>
      </c>
      <c r="B8429" s="3">
        <v>43868</v>
      </c>
      <c r="C8429" t="s">
        <v>963</v>
      </c>
      <c r="D8429" s="2" t="s">
        <v>962</v>
      </c>
      <c r="E8429">
        <v>23</v>
      </c>
      <c r="F8429">
        <v>98</v>
      </c>
      <c r="G8429">
        <v>24</v>
      </c>
      <c r="H8429">
        <v>6</v>
      </c>
      <c r="I8429" s="2">
        <v>151.10035228729248</v>
      </c>
      <c r="J8429" s="4">
        <v>107.92882306235178</v>
      </c>
      <c r="K8429" s="11">
        <f>Table__Master[[#This Row],[unit price]]*Table__Master[[#This Row],[Order qty]]</f>
        <v>906.60211372375488</v>
      </c>
      <c r="L8429" s="11">
        <f>Table__Master[[#This Row],[Revenue]]-(Table__Master[[#This Row],[unit cost]]*Table__Master[[#This Row],[Order qty]])</f>
        <v>259.02917534964422</v>
      </c>
    </row>
    <row r="8430" spans="1:12" x14ac:dyDescent="0.25">
      <c r="A8430" t="s">
        <v>9403</v>
      </c>
      <c r="B8430" s="3">
        <v>43887</v>
      </c>
      <c r="C8430" t="s">
        <v>965</v>
      </c>
      <c r="D8430" s="2" t="s">
        <v>962</v>
      </c>
      <c r="E8430">
        <v>25</v>
      </c>
      <c r="F8430">
        <v>132</v>
      </c>
      <c r="G8430">
        <v>26</v>
      </c>
      <c r="H8430">
        <v>4</v>
      </c>
      <c r="I8430" s="2">
        <v>239.40383237600327</v>
      </c>
      <c r="J8430" s="4">
        <v>171.00273741143093</v>
      </c>
      <c r="K8430" s="11">
        <f>Table__Master[[#This Row],[unit price]]*Table__Master[[#This Row],[Order qty]]</f>
        <v>957.61532950401306</v>
      </c>
      <c r="L8430" s="11">
        <f>Table__Master[[#This Row],[Revenue]]-(Table__Master[[#This Row],[unit cost]]*Table__Master[[#This Row],[Order qty]])</f>
        <v>273.60437985828935</v>
      </c>
    </row>
    <row r="8431" spans="1:12" x14ac:dyDescent="0.25">
      <c r="A8431" t="s">
        <v>9404</v>
      </c>
      <c r="B8431" s="3">
        <v>43902</v>
      </c>
      <c r="C8431" t="s">
        <v>964</v>
      </c>
      <c r="D8431" s="2" t="s">
        <v>962</v>
      </c>
      <c r="E8431">
        <v>16</v>
      </c>
      <c r="F8431">
        <v>152</v>
      </c>
      <c r="G8431">
        <v>9</v>
      </c>
      <c r="H8431">
        <v>3</v>
      </c>
      <c r="I8431" s="2">
        <v>576.86149513721466</v>
      </c>
      <c r="J8431" s="4">
        <v>412.0439250980105</v>
      </c>
      <c r="K8431" s="11">
        <f>Table__Master[[#This Row],[unit price]]*Table__Master[[#This Row],[Order qty]]</f>
        <v>1730.584485411644</v>
      </c>
      <c r="L8431" s="11">
        <f>Table__Master[[#This Row],[Revenue]]-(Table__Master[[#This Row],[unit cost]]*Table__Master[[#This Row],[Order qty]])</f>
        <v>494.45271011761247</v>
      </c>
    </row>
    <row r="8432" spans="1:12" x14ac:dyDescent="0.25">
      <c r="A8432" t="s">
        <v>9405</v>
      </c>
      <c r="B8432" s="3">
        <v>43973</v>
      </c>
      <c r="C8432" t="s">
        <v>965</v>
      </c>
      <c r="D8432" s="2" t="s">
        <v>962</v>
      </c>
      <c r="E8432">
        <v>3</v>
      </c>
      <c r="F8432">
        <v>159</v>
      </c>
      <c r="G8432">
        <v>7</v>
      </c>
      <c r="H8432">
        <v>4</v>
      </c>
      <c r="I8432" s="2">
        <v>356.32169777154922</v>
      </c>
      <c r="J8432" s="4">
        <v>254.51549840824947</v>
      </c>
      <c r="K8432" s="11">
        <f>Table__Master[[#This Row],[unit price]]*Table__Master[[#This Row],[Order qty]]</f>
        <v>1425.2867910861969</v>
      </c>
      <c r="L8432" s="11">
        <f>Table__Master[[#This Row],[Revenue]]-(Table__Master[[#This Row],[unit cost]]*Table__Master[[#This Row],[Order qty]])</f>
        <v>407.22479745319902</v>
      </c>
    </row>
    <row r="8433" spans="1:12" x14ac:dyDescent="0.25">
      <c r="A8433" t="s">
        <v>9406</v>
      </c>
      <c r="B8433" s="3">
        <v>43937</v>
      </c>
      <c r="C8433" t="s">
        <v>965</v>
      </c>
      <c r="D8433" s="2" t="s">
        <v>962</v>
      </c>
      <c r="E8433">
        <v>18</v>
      </c>
      <c r="F8433">
        <v>97</v>
      </c>
      <c r="G8433">
        <v>3</v>
      </c>
      <c r="H8433">
        <v>6</v>
      </c>
      <c r="I8433" s="2">
        <v>364.62901711463928</v>
      </c>
      <c r="J8433" s="4">
        <v>260.4492979390281</v>
      </c>
      <c r="K8433" s="11">
        <f>Table__Master[[#This Row],[unit price]]*Table__Master[[#This Row],[Order qty]]</f>
        <v>2187.7741026878357</v>
      </c>
      <c r="L8433" s="11">
        <f>Table__Master[[#This Row],[Revenue]]-(Table__Master[[#This Row],[unit cost]]*Table__Master[[#This Row],[Order qty]])</f>
        <v>625.07831505366721</v>
      </c>
    </row>
    <row r="8434" spans="1:12" x14ac:dyDescent="0.25">
      <c r="A8434" t="s">
        <v>9407</v>
      </c>
      <c r="B8434" s="3">
        <v>43927</v>
      </c>
      <c r="C8434" t="s">
        <v>964</v>
      </c>
      <c r="D8434" s="2" t="s">
        <v>962</v>
      </c>
      <c r="E8434">
        <v>15</v>
      </c>
      <c r="F8434">
        <v>289</v>
      </c>
      <c r="G8434">
        <v>35</v>
      </c>
      <c r="H8434">
        <v>9</v>
      </c>
      <c r="I8434" s="2">
        <v>640.08077734708786</v>
      </c>
      <c r="J8434" s="4">
        <v>457.20055524791991</v>
      </c>
      <c r="K8434" s="11">
        <f>Table__Master[[#This Row],[unit price]]*Table__Master[[#This Row],[Order qty]]</f>
        <v>5760.7269961237907</v>
      </c>
      <c r="L8434" s="11">
        <f>Table__Master[[#This Row],[Revenue]]-(Table__Master[[#This Row],[unit cost]]*Table__Master[[#This Row],[Order qty]])</f>
        <v>1645.9219988925115</v>
      </c>
    </row>
    <row r="8435" spans="1:12" x14ac:dyDescent="0.25">
      <c r="A8435" t="s">
        <v>9408</v>
      </c>
      <c r="B8435" s="3">
        <v>43847</v>
      </c>
      <c r="C8435" t="s">
        <v>965</v>
      </c>
      <c r="D8435" s="2" t="s">
        <v>962</v>
      </c>
      <c r="E8435">
        <v>25</v>
      </c>
      <c r="F8435">
        <v>42</v>
      </c>
      <c r="G8435">
        <v>18</v>
      </c>
      <c r="H8435">
        <v>5</v>
      </c>
      <c r="I8435" s="2">
        <v>384.29184186458588</v>
      </c>
      <c r="J8435" s="4">
        <v>274.49417276041851</v>
      </c>
      <c r="K8435" s="11">
        <f>Table__Master[[#This Row],[unit price]]*Table__Master[[#This Row],[Order qty]]</f>
        <v>1921.4592093229294</v>
      </c>
      <c r="L8435" s="11">
        <f>Table__Master[[#This Row],[Revenue]]-(Table__Master[[#This Row],[unit cost]]*Table__Master[[#This Row],[Order qty]])</f>
        <v>548.9883455208369</v>
      </c>
    </row>
    <row r="8436" spans="1:12" x14ac:dyDescent="0.25">
      <c r="A8436" t="s">
        <v>9409</v>
      </c>
      <c r="B8436" s="3">
        <v>43831</v>
      </c>
      <c r="C8436" t="s">
        <v>961</v>
      </c>
      <c r="D8436" s="2" t="s">
        <v>962</v>
      </c>
      <c r="E8436">
        <v>18</v>
      </c>
      <c r="F8436">
        <v>230</v>
      </c>
      <c r="G8436">
        <v>27</v>
      </c>
      <c r="H8436">
        <v>2</v>
      </c>
      <c r="I8436" s="2">
        <v>535.89711266756058</v>
      </c>
      <c r="J8436" s="4">
        <v>382.78365190540046</v>
      </c>
      <c r="K8436" s="11">
        <f>Table__Master[[#This Row],[unit price]]*Table__Master[[#This Row],[Order qty]]</f>
        <v>1071.7942253351212</v>
      </c>
      <c r="L8436" s="11">
        <f>Table__Master[[#This Row],[Revenue]]-(Table__Master[[#This Row],[unit cost]]*Table__Master[[#This Row],[Order qty]])</f>
        <v>306.22692152432023</v>
      </c>
    </row>
    <row r="8437" spans="1:12" x14ac:dyDescent="0.25">
      <c r="A8437" t="s">
        <v>9410</v>
      </c>
      <c r="B8437" s="3">
        <v>43949</v>
      </c>
      <c r="C8437" t="s">
        <v>964</v>
      </c>
      <c r="D8437" s="2" t="s">
        <v>962</v>
      </c>
      <c r="E8437">
        <v>7</v>
      </c>
      <c r="F8437">
        <v>14</v>
      </c>
      <c r="G8437">
        <v>8</v>
      </c>
      <c r="H8437">
        <v>7</v>
      </c>
      <c r="I8437" s="2">
        <v>644.55340719223022</v>
      </c>
      <c r="J8437" s="4">
        <v>460.39529085159307</v>
      </c>
      <c r="K8437" s="11">
        <f>Table__Master[[#This Row],[unit price]]*Table__Master[[#This Row],[Order qty]]</f>
        <v>4511.8738503456116</v>
      </c>
      <c r="L8437" s="11">
        <f>Table__Master[[#This Row],[Revenue]]-(Table__Master[[#This Row],[unit cost]]*Table__Master[[#This Row],[Order qty]])</f>
        <v>1289.10681438446</v>
      </c>
    </row>
    <row r="8438" spans="1:12" x14ac:dyDescent="0.25">
      <c r="A8438" t="s">
        <v>9411</v>
      </c>
      <c r="B8438" s="3">
        <v>43946</v>
      </c>
      <c r="C8438" t="s">
        <v>965</v>
      </c>
      <c r="D8438" s="2" t="s">
        <v>962</v>
      </c>
      <c r="E8438">
        <v>2</v>
      </c>
      <c r="F8438">
        <v>240</v>
      </c>
      <c r="G8438">
        <v>24</v>
      </c>
      <c r="H8438">
        <v>5</v>
      </c>
      <c r="I8438" s="2">
        <v>475.60570281744003</v>
      </c>
      <c r="J8438" s="4">
        <v>339.71835915531432</v>
      </c>
      <c r="K8438" s="11">
        <f>Table__Master[[#This Row],[unit price]]*Table__Master[[#This Row],[Order qty]]</f>
        <v>2378.0285140872002</v>
      </c>
      <c r="L8438" s="11">
        <f>Table__Master[[#This Row],[Revenue]]-(Table__Master[[#This Row],[unit cost]]*Table__Master[[#This Row],[Order qty]])</f>
        <v>679.43671831062852</v>
      </c>
    </row>
    <row r="8439" spans="1:12" x14ac:dyDescent="0.25">
      <c r="A8439" t="s">
        <v>9412</v>
      </c>
      <c r="B8439" s="3">
        <v>43959</v>
      </c>
      <c r="C8439" t="s">
        <v>965</v>
      </c>
      <c r="D8439" s="2" t="s">
        <v>962</v>
      </c>
      <c r="E8439">
        <v>24</v>
      </c>
      <c r="F8439">
        <v>70</v>
      </c>
      <c r="G8439">
        <v>1</v>
      </c>
      <c r="H8439">
        <v>7</v>
      </c>
      <c r="I8439" s="2">
        <v>480.07277834415436</v>
      </c>
      <c r="J8439" s="4">
        <v>342.90912738868172</v>
      </c>
      <c r="K8439" s="11">
        <f>Table__Master[[#This Row],[unit price]]*Table__Master[[#This Row],[Order qty]]</f>
        <v>3360.5094484090805</v>
      </c>
      <c r="L8439" s="11">
        <f>Table__Master[[#This Row],[Revenue]]-(Table__Master[[#This Row],[unit cost]]*Table__Master[[#This Row],[Order qty]])</f>
        <v>960.14555668830826</v>
      </c>
    </row>
    <row r="8440" spans="1:12" x14ac:dyDescent="0.25">
      <c r="A8440" t="s">
        <v>9413</v>
      </c>
      <c r="B8440" s="3">
        <v>43938</v>
      </c>
      <c r="C8440" t="s">
        <v>965</v>
      </c>
      <c r="D8440" s="2" t="s">
        <v>962</v>
      </c>
      <c r="E8440">
        <v>24</v>
      </c>
      <c r="F8440">
        <v>231</v>
      </c>
      <c r="G8440">
        <v>47</v>
      </c>
      <c r="H8440">
        <v>2</v>
      </c>
      <c r="I8440" s="2">
        <v>564.73716455698013</v>
      </c>
      <c r="J8440" s="4">
        <v>403.38368896927153</v>
      </c>
      <c r="K8440" s="11">
        <f>Table__Master[[#This Row],[unit price]]*Table__Master[[#This Row],[Order qty]]</f>
        <v>1129.4743291139603</v>
      </c>
      <c r="L8440" s="11">
        <f>Table__Master[[#This Row],[Revenue]]-(Table__Master[[#This Row],[unit cost]]*Table__Master[[#This Row],[Order qty]])</f>
        <v>322.7069511754172</v>
      </c>
    </row>
    <row r="8441" spans="1:12" x14ac:dyDescent="0.25">
      <c r="A8441" t="s">
        <v>9414</v>
      </c>
      <c r="B8441" s="3">
        <v>43859</v>
      </c>
      <c r="C8441" t="s">
        <v>961</v>
      </c>
      <c r="D8441" s="2" t="s">
        <v>962</v>
      </c>
      <c r="E8441">
        <v>14</v>
      </c>
      <c r="F8441">
        <v>223</v>
      </c>
      <c r="G8441">
        <v>1</v>
      </c>
      <c r="H8441">
        <v>3</v>
      </c>
      <c r="I8441" s="2">
        <v>235.73466753959656</v>
      </c>
      <c r="J8441" s="4">
        <v>168.38190538542614</v>
      </c>
      <c r="K8441" s="11">
        <f>Table__Master[[#This Row],[unit price]]*Table__Master[[#This Row],[Order qty]]</f>
        <v>707.20400261878967</v>
      </c>
      <c r="L8441" s="11">
        <f>Table__Master[[#This Row],[Revenue]]-(Table__Master[[#This Row],[unit cost]]*Table__Master[[#This Row],[Order qty]])</f>
        <v>202.05828646251126</v>
      </c>
    </row>
    <row r="8442" spans="1:12" x14ac:dyDescent="0.25">
      <c r="A8442" t="s">
        <v>9415</v>
      </c>
      <c r="B8442" s="3">
        <v>43868</v>
      </c>
      <c r="C8442" t="s">
        <v>964</v>
      </c>
      <c r="D8442" s="2" t="s">
        <v>962</v>
      </c>
      <c r="E8442">
        <v>11</v>
      </c>
      <c r="F8442">
        <v>174</v>
      </c>
      <c r="G8442">
        <v>41</v>
      </c>
      <c r="H8442">
        <v>10</v>
      </c>
      <c r="I8442" s="2">
        <v>289.20767372846603</v>
      </c>
      <c r="J8442" s="4">
        <v>206.57690980604718</v>
      </c>
      <c r="K8442" s="11">
        <f>Table__Master[[#This Row],[unit price]]*Table__Master[[#This Row],[Order qty]]</f>
        <v>2892.0767372846603</v>
      </c>
      <c r="L8442" s="11">
        <f>Table__Master[[#This Row],[Revenue]]-(Table__Master[[#This Row],[unit cost]]*Table__Master[[#This Row],[Order qty]])</f>
        <v>826.30763922418828</v>
      </c>
    </row>
    <row r="8443" spans="1:12" x14ac:dyDescent="0.25">
      <c r="A8443" t="s">
        <v>9416</v>
      </c>
      <c r="B8443" s="3">
        <v>43906</v>
      </c>
      <c r="C8443" t="s">
        <v>961</v>
      </c>
      <c r="D8443" s="2" t="s">
        <v>962</v>
      </c>
      <c r="E8443">
        <v>19</v>
      </c>
      <c r="F8443">
        <v>149</v>
      </c>
      <c r="G8443">
        <v>19</v>
      </c>
      <c r="H8443">
        <v>5</v>
      </c>
      <c r="I8443" s="2">
        <v>393.07960975170135</v>
      </c>
      <c r="J8443" s="4">
        <v>280.77114982264385</v>
      </c>
      <c r="K8443" s="11">
        <f>Table__Master[[#This Row],[unit price]]*Table__Master[[#This Row],[Order qty]]</f>
        <v>1965.3980487585068</v>
      </c>
      <c r="L8443" s="11">
        <f>Table__Master[[#This Row],[Revenue]]-(Table__Master[[#This Row],[unit cost]]*Table__Master[[#This Row],[Order qty]])</f>
        <v>561.54229964528759</v>
      </c>
    </row>
    <row r="8444" spans="1:12" x14ac:dyDescent="0.25">
      <c r="A8444" t="s">
        <v>9417</v>
      </c>
      <c r="B8444" s="3">
        <v>43930</v>
      </c>
      <c r="C8444" t="s">
        <v>963</v>
      </c>
      <c r="D8444" s="2" t="s">
        <v>962</v>
      </c>
      <c r="E8444">
        <v>2</v>
      </c>
      <c r="F8444">
        <v>71</v>
      </c>
      <c r="G8444">
        <v>34</v>
      </c>
      <c r="H8444">
        <v>3</v>
      </c>
      <c r="I8444" s="2">
        <v>384.52843791246414</v>
      </c>
      <c r="J8444" s="4">
        <v>274.66316993747438</v>
      </c>
      <c r="K8444" s="11">
        <f>Table__Master[[#This Row],[unit price]]*Table__Master[[#This Row],[Order qty]]</f>
        <v>1153.5853137373924</v>
      </c>
      <c r="L8444" s="11">
        <f>Table__Master[[#This Row],[Revenue]]-(Table__Master[[#This Row],[unit cost]]*Table__Master[[#This Row],[Order qty]])</f>
        <v>329.59580392496923</v>
      </c>
    </row>
    <row r="8445" spans="1:12" x14ac:dyDescent="0.25">
      <c r="A8445" t="s">
        <v>9418</v>
      </c>
      <c r="B8445" s="3">
        <v>43968</v>
      </c>
      <c r="C8445" t="s">
        <v>961</v>
      </c>
      <c r="D8445" s="2" t="s">
        <v>962</v>
      </c>
      <c r="E8445">
        <v>18</v>
      </c>
      <c r="F8445">
        <v>193</v>
      </c>
      <c r="G8445">
        <v>22</v>
      </c>
      <c r="H8445">
        <v>6</v>
      </c>
      <c r="I8445" s="2">
        <v>221.17554473876953</v>
      </c>
      <c r="J8445" s="4">
        <v>157.98253195626395</v>
      </c>
      <c r="K8445" s="11">
        <f>Table__Master[[#This Row],[unit price]]*Table__Master[[#This Row],[Order qty]]</f>
        <v>1327.0532684326172</v>
      </c>
      <c r="L8445" s="11">
        <f>Table__Master[[#This Row],[Revenue]]-(Table__Master[[#This Row],[unit cost]]*Table__Master[[#This Row],[Order qty]])</f>
        <v>379.15807669503351</v>
      </c>
    </row>
    <row r="8446" spans="1:12" x14ac:dyDescent="0.25">
      <c r="A8446" t="s">
        <v>9419</v>
      </c>
      <c r="B8446" s="3">
        <v>43939</v>
      </c>
      <c r="C8446" t="s">
        <v>961</v>
      </c>
      <c r="D8446" s="2" t="s">
        <v>962</v>
      </c>
      <c r="E8446">
        <v>11</v>
      </c>
      <c r="F8446">
        <v>48</v>
      </c>
      <c r="G8446">
        <v>40</v>
      </c>
      <c r="H8446">
        <v>5</v>
      </c>
      <c r="I8446" s="2">
        <v>620.69095033407211</v>
      </c>
      <c r="J8446" s="4">
        <v>443.35067881005153</v>
      </c>
      <c r="K8446" s="11">
        <f>Table__Master[[#This Row],[unit price]]*Table__Master[[#This Row],[Order qty]]</f>
        <v>3103.4547516703606</v>
      </c>
      <c r="L8446" s="11">
        <f>Table__Master[[#This Row],[Revenue]]-(Table__Master[[#This Row],[unit cost]]*Table__Master[[#This Row],[Order qty]])</f>
        <v>886.70135762010295</v>
      </c>
    </row>
    <row r="8447" spans="1:12" x14ac:dyDescent="0.25">
      <c r="A8447" t="s">
        <v>9420</v>
      </c>
      <c r="B8447" s="3">
        <v>43911</v>
      </c>
      <c r="C8447" t="s">
        <v>963</v>
      </c>
      <c r="D8447" s="2" t="s">
        <v>962</v>
      </c>
      <c r="E8447">
        <v>12</v>
      </c>
      <c r="F8447">
        <v>158</v>
      </c>
      <c r="G8447">
        <v>37</v>
      </c>
      <c r="H8447">
        <v>8</v>
      </c>
      <c r="I8447" s="2">
        <v>163.46205532550812</v>
      </c>
      <c r="J8447" s="4">
        <v>116.75861094679152</v>
      </c>
      <c r="K8447" s="11">
        <f>Table__Master[[#This Row],[unit price]]*Table__Master[[#This Row],[Order qty]]</f>
        <v>1307.6964426040649</v>
      </c>
      <c r="L8447" s="11">
        <f>Table__Master[[#This Row],[Revenue]]-(Table__Master[[#This Row],[unit cost]]*Table__Master[[#This Row],[Order qty]])</f>
        <v>373.62755502973278</v>
      </c>
    </row>
    <row r="8448" spans="1:12" x14ac:dyDescent="0.25">
      <c r="A8448" t="s">
        <v>9421</v>
      </c>
      <c r="B8448" s="3">
        <v>43909</v>
      </c>
      <c r="C8448" t="s">
        <v>965</v>
      </c>
      <c r="D8448" s="2" t="s">
        <v>962</v>
      </c>
      <c r="E8448">
        <v>25</v>
      </c>
      <c r="F8448">
        <v>140</v>
      </c>
      <c r="G8448">
        <v>1</v>
      </c>
      <c r="H8448">
        <v>10</v>
      </c>
      <c r="I8448" s="2">
        <v>407.13427501916885</v>
      </c>
      <c r="J8448" s="4">
        <v>290.81019644226348</v>
      </c>
      <c r="K8448" s="11">
        <f>Table__Master[[#This Row],[unit price]]*Table__Master[[#This Row],[Order qty]]</f>
        <v>4071.3427501916885</v>
      </c>
      <c r="L8448" s="11">
        <f>Table__Master[[#This Row],[Revenue]]-(Table__Master[[#This Row],[unit cost]]*Table__Master[[#This Row],[Order qty]])</f>
        <v>1163.2407857690537</v>
      </c>
    </row>
    <row r="8449" spans="1:12" x14ac:dyDescent="0.25">
      <c r="A8449" t="s">
        <v>9422</v>
      </c>
      <c r="B8449" s="3">
        <v>43939</v>
      </c>
      <c r="C8449" t="s">
        <v>961</v>
      </c>
      <c r="D8449" s="2" t="s">
        <v>962</v>
      </c>
      <c r="E8449">
        <v>26</v>
      </c>
      <c r="F8449">
        <v>154</v>
      </c>
      <c r="G8449">
        <v>26</v>
      </c>
      <c r="H8449">
        <v>9</v>
      </c>
      <c r="I8449" s="2">
        <v>273.3485119342804</v>
      </c>
      <c r="J8449" s="4">
        <v>195.24893709591458</v>
      </c>
      <c r="K8449" s="11">
        <f>Table__Master[[#This Row],[unit price]]*Table__Master[[#This Row],[Order qty]]</f>
        <v>2460.1366074085236</v>
      </c>
      <c r="L8449" s="11">
        <f>Table__Master[[#This Row],[Revenue]]-(Table__Master[[#This Row],[unit cost]]*Table__Master[[#This Row],[Order qty]])</f>
        <v>702.89617354529219</v>
      </c>
    </row>
    <row r="8450" spans="1:12" x14ac:dyDescent="0.25">
      <c r="A8450" t="s">
        <v>9423</v>
      </c>
      <c r="B8450" s="3">
        <v>43884</v>
      </c>
      <c r="C8450" t="s">
        <v>961</v>
      </c>
      <c r="D8450" s="2" t="s">
        <v>962</v>
      </c>
      <c r="E8450">
        <v>25</v>
      </c>
      <c r="F8450">
        <v>120</v>
      </c>
      <c r="G8450">
        <v>41</v>
      </c>
      <c r="H8450">
        <v>10</v>
      </c>
      <c r="I8450" s="2">
        <v>229.45061320066452</v>
      </c>
      <c r="J8450" s="4">
        <v>163.89329514333181</v>
      </c>
      <c r="K8450" s="11">
        <f>Table__Master[[#This Row],[unit price]]*Table__Master[[#This Row],[Order qty]]</f>
        <v>2294.5061320066452</v>
      </c>
      <c r="L8450" s="11">
        <f>Table__Master[[#This Row],[Revenue]]-(Table__Master[[#This Row],[unit cost]]*Table__Master[[#This Row],[Order qty]])</f>
        <v>655.57318057332714</v>
      </c>
    </row>
    <row r="8451" spans="1:12" x14ac:dyDescent="0.25">
      <c r="A8451" t="s">
        <v>9424</v>
      </c>
      <c r="B8451" s="3">
        <v>43935</v>
      </c>
      <c r="C8451" t="s">
        <v>965</v>
      </c>
      <c r="D8451" s="2" t="s">
        <v>962</v>
      </c>
      <c r="E8451">
        <v>16</v>
      </c>
      <c r="F8451">
        <v>172</v>
      </c>
      <c r="G8451">
        <v>4</v>
      </c>
      <c r="H8451">
        <v>2</v>
      </c>
      <c r="I8451" s="2">
        <v>162.5973733663559</v>
      </c>
      <c r="J8451" s="4">
        <v>116.1409809759685</v>
      </c>
      <c r="K8451" s="11">
        <f>Table__Master[[#This Row],[unit price]]*Table__Master[[#This Row],[Order qty]]</f>
        <v>325.19474673271179</v>
      </c>
      <c r="L8451" s="11">
        <f>Table__Master[[#This Row],[Revenue]]-(Table__Master[[#This Row],[unit cost]]*Table__Master[[#This Row],[Order qty]])</f>
        <v>92.912784780774786</v>
      </c>
    </row>
    <row r="8452" spans="1:12" x14ac:dyDescent="0.25">
      <c r="A8452" t="s">
        <v>9425</v>
      </c>
      <c r="B8452" s="3">
        <v>43847</v>
      </c>
      <c r="C8452" t="s">
        <v>965</v>
      </c>
      <c r="D8452" s="2" t="s">
        <v>962</v>
      </c>
      <c r="E8452">
        <v>5</v>
      </c>
      <c r="F8452">
        <v>239</v>
      </c>
      <c r="G8452">
        <v>8</v>
      </c>
      <c r="H8452">
        <v>4</v>
      </c>
      <c r="I8452" s="2">
        <v>551.73540097475052</v>
      </c>
      <c r="J8452" s="4">
        <v>394.09671498196468</v>
      </c>
      <c r="K8452" s="11">
        <f>Table__Master[[#This Row],[unit price]]*Table__Master[[#This Row],[Order qty]]</f>
        <v>2206.9416038990021</v>
      </c>
      <c r="L8452" s="11">
        <f>Table__Master[[#This Row],[Revenue]]-(Table__Master[[#This Row],[unit cost]]*Table__Master[[#This Row],[Order qty]])</f>
        <v>630.55474397114335</v>
      </c>
    </row>
    <row r="8453" spans="1:12" x14ac:dyDescent="0.25">
      <c r="A8453" t="s">
        <v>9426</v>
      </c>
      <c r="B8453" s="3">
        <v>43980</v>
      </c>
      <c r="C8453" t="s">
        <v>964</v>
      </c>
      <c r="D8453" s="2" t="s">
        <v>962</v>
      </c>
      <c r="E8453">
        <v>9</v>
      </c>
      <c r="F8453">
        <v>268</v>
      </c>
      <c r="G8453">
        <v>12</v>
      </c>
      <c r="H8453">
        <v>9</v>
      </c>
      <c r="I8453" s="2">
        <v>540.7738938331604</v>
      </c>
      <c r="J8453" s="4">
        <v>386.26706702368602</v>
      </c>
      <c r="K8453" s="11">
        <f>Table__Master[[#This Row],[unit price]]*Table__Master[[#This Row],[Order qty]]</f>
        <v>4866.9650444984436</v>
      </c>
      <c r="L8453" s="11">
        <f>Table__Master[[#This Row],[Revenue]]-(Table__Master[[#This Row],[unit cost]]*Table__Master[[#This Row],[Order qty]])</f>
        <v>1390.5614412852692</v>
      </c>
    </row>
    <row r="8454" spans="1:12" x14ac:dyDescent="0.25">
      <c r="A8454" t="s">
        <v>9427</v>
      </c>
      <c r="B8454" s="3">
        <v>43924</v>
      </c>
      <c r="C8454" t="s">
        <v>963</v>
      </c>
      <c r="D8454" s="2" t="s">
        <v>962</v>
      </c>
      <c r="E8454">
        <v>25</v>
      </c>
      <c r="F8454">
        <v>107</v>
      </c>
      <c r="G8454">
        <v>28</v>
      </c>
      <c r="H8454">
        <v>8</v>
      </c>
      <c r="I8454" s="2">
        <v>454.73818820714951</v>
      </c>
      <c r="J8454" s="4">
        <v>324.81299157653541</v>
      </c>
      <c r="K8454" s="11">
        <f>Table__Master[[#This Row],[unit price]]*Table__Master[[#This Row],[Order qty]]</f>
        <v>3637.905505657196</v>
      </c>
      <c r="L8454" s="11">
        <f>Table__Master[[#This Row],[Revenue]]-(Table__Master[[#This Row],[unit cost]]*Table__Master[[#This Row],[Order qty]])</f>
        <v>1039.4015730449128</v>
      </c>
    </row>
    <row r="8455" spans="1:12" x14ac:dyDescent="0.25">
      <c r="A8455" t="s">
        <v>9428</v>
      </c>
      <c r="B8455" s="3">
        <v>43967</v>
      </c>
      <c r="C8455" t="s">
        <v>964</v>
      </c>
      <c r="D8455" s="2" t="s">
        <v>962</v>
      </c>
      <c r="E8455">
        <v>25</v>
      </c>
      <c r="F8455">
        <v>53</v>
      </c>
      <c r="G8455">
        <v>36</v>
      </c>
      <c r="H8455">
        <v>1</v>
      </c>
      <c r="I8455" s="2">
        <v>537.29348623752594</v>
      </c>
      <c r="J8455" s="4">
        <v>383.78106159823284</v>
      </c>
      <c r="K8455" s="11">
        <f>Table__Master[[#This Row],[unit price]]*Table__Master[[#This Row],[Order qty]]</f>
        <v>537.29348623752594</v>
      </c>
      <c r="L8455" s="11">
        <f>Table__Master[[#This Row],[Revenue]]-(Table__Master[[#This Row],[unit cost]]*Table__Master[[#This Row],[Order qty]])</f>
        <v>153.5124246392931</v>
      </c>
    </row>
    <row r="8456" spans="1:12" x14ac:dyDescent="0.25">
      <c r="A8456" t="s">
        <v>9429</v>
      </c>
      <c r="B8456" s="3">
        <v>43940</v>
      </c>
      <c r="C8456" t="s">
        <v>964</v>
      </c>
      <c r="D8456" s="2" t="s">
        <v>962</v>
      </c>
      <c r="E8456">
        <v>15</v>
      </c>
      <c r="F8456">
        <v>65</v>
      </c>
      <c r="G8456">
        <v>37</v>
      </c>
      <c r="H8456">
        <v>6</v>
      </c>
      <c r="I8456" s="2">
        <v>409.22054868936539</v>
      </c>
      <c r="J8456" s="4">
        <v>292.3003919209753</v>
      </c>
      <c r="K8456" s="11">
        <f>Table__Master[[#This Row],[unit price]]*Table__Master[[#This Row],[Order qty]]</f>
        <v>2455.3232921361923</v>
      </c>
      <c r="L8456" s="11">
        <f>Table__Master[[#This Row],[Revenue]]-(Table__Master[[#This Row],[unit cost]]*Table__Master[[#This Row],[Order qty]])</f>
        <v>701.5209406103404</v>
      </c>
    </row>
    <row r="8457" spans="1:12" x14ac:dyDescent="0.25">
      <c r="A8457" t="s">
        <v>9430</v>
      </c>
      <c r="B8457" s="3">
        <v>43934</v>
      </c>
      <c r="C8457" t="s">
        <v>963</v>
      </c>
      <c r="D8457" s="2" t="s">
        <v>962</v>
      </c>
      <c r="E8457">
        <v>9</v>
      </c>
      <c r="F8457">
        <v>273</v>
      </c>
      <c r="G8457">
        <v>24</v>
      </c>
      <c r="H8457">
        <v>2</v>
      </c>
      <c r="I8457" s="2">
        <v>152.8479917049408</v>
      </c>
      <c r="J8457" s="4">
        <v>109.17713693210058</v>
      </c>
      <c r="K8457" s="11">
        <f>Table__Master[[#This Row],[unit price]]*Table__Master[[#This Row],[Order qty]]</f>
        <v>305.69598340988159</v>
      </c>
      <c r="L8457" s="11">
        <f>Table__Master[[#This Row],[Revenue]]-(Table__Master[[#This Row],[unit cost]]*Table__Master[[#This Row],[Order qty]])</f>
        <v>87.34170954568043</v>
      </c>
    </row>
    <row r="8458" spans="1:12" x14ac:dyDescent="0.25">
      <c r="A8458" t="s">
        <v>9431</v>
      </c>
      <c r="B8458" s="3">
        <v>43861</v>
      </c>
      <c r="C8458" t="s">
        <v>965</v>
      </c>
      <c r="D8458" s="2" t="s">
        <v>962</v>
      </c>
      <c r="E8458">
        <v>1</v>
      </c>
      <c r="F8458">
        <v>267</v>
      </c>
      <c r="G8458">
        <v>33</v>
      </c>
      <c r="H8458">
        <v>4</v>
      </c>
      <c r="I8458" s="2">
        <v>182.17727154493332</v>
      </c>
      <c r="J8458" s="4">
        <v>130.12662253209524</v>
      </c>
      <c r="K8458" s="11">
        <f>Table__Master[[#This Row],[unit price]]*Table__Master[[#This Row],[Order qty]]</f>
        <v>728.70908617973328</v>
      </c>
      <c r="L8458" s="11">
        <f>Table__Master[[#This Row],[Revenue]]-(Table__Master[[#This Row],[unit cost]]*Table__Master[[#This Row],[Order qty]])</f>
        <v>208.20259605135232</v>
      </c>
    </row>
    <row r="8459" spans="1:12" x14ac:dyDescent="0.25">
      <c r="A8459" t="s">
        <v>9432</v>
      </c>
      <c r="B8459" s="3">
        <v>43892</v>
      </c>
      <c r="C8459" t="s">
        <v>965</v>
      </c>
      <c r="D8459" s="2" t="s">
        <v>962</v>
      </c>
      <c r="E8459">
        <v>19</v>
      </c>
      <c r="F8459">
        <v>240</v>
      </c>
      <c r="G8459">
        <v>2</v>
      </c>
      <c r="H8459">
        <v>7</v>
      </c>
      <c r="I8459" s="2">
        <v>278.2421053647995</v>
      </c>
      <c r="J8459" s="4">
        <v>198.74436097485679</v>
      </c>
      <c r="K8459" s="11">
        <f>Table__Master[[#This Row],[unit price]]*Table__Master[[#This Row],[Order qty]]</f>
        <v>1947.6947375535965</v>
      </c>
      <c r="L8459" s="11">
        <f>Table__Master[[#This Row],[Revenue]]-(Table__Master[[#This Row],[unit cost]]*Table__Master[[#This Row],[Order qty]])</f>
        <v>556.484210729599</v>
      </c>
    </row>
    <row r="8460" spans="1:12" x14ac:dyDescent="0.25">
      <c r="A8460" t="s">
        <v>9433</v>
      </c>
      <c r="B8460" s="3">
        <v>43934</v>
      </c>
      <c r="C8460" t="s">
        <v>964</v>
      </c>
      <c r="D8460" s="2" t="s">
        <v>962</v>
      </c>
      <c r="E8460">
        <v>11</v>
      </c>
      <c r="F8460">
        <v>158</v>
      </c>
      <c r="G8460">
        <v>20</v>
      </c>
      <c r="H8460">
        <v>1</v>
      </c>
      <c r="I8460" s="2">
        <v>533.82708388566971</v>
      </c>
      <c r="J8460" s="4">
        <v>381.30505991833553</v>
      </c>
      <c r="K8460" s="11">
        <f>Table__Master[[#This Row],[unit price]]*Table__Master[[#This Row],[Order qty]]</f>
        <v>533.82708388566971</v>
      </c>
      <c r="L8460" s="11">
        <f>Table__Master[[#This Row],[Revenue]]-(Table__Master[[#This Row],[unit cost]]*Table__Master[[#This Row],[Order qty]])</f>
        <v>152.52202396733418</v>
      </c>
    </row>
    <row r="8461" spans="1:12" x14ac:dyDescent="0.25">
      <c r="A8461" t="s">
        <v>9434</v>
      </c>
      <c r="B8461" s="3">
        <v>43923</v>
      </c>
      <c r="C8461" t="s">
        <v>965</v>
      </c>
      <c r="D8461" s="2" t="s">
        <v>962</v>
      </c>
      <c r="E8461">
        <v>15</v>
      </c>
      <c r="F8461">
        <v>313</v>
      </c>
      <c r="G8461">
        <v>24</v>
      </c>
      <c r="H8461">
        <v>6</v>
      </c>
      <c r="I8461" s="2">
        <v>358.92120838165283</v>
      </c>
      <c r="J8461" s="4">
        <v>256.37229170118059</v>
      </c>
      <c r="K8461" s="11">
        <f>Table__Master[[#This Row],[unit price]]*Table__Master[[#This Row],[Order qty]]</f>
        <v>2153.527250289917</v>
      </c>
      <c r="L8461" s="11">
        <f>Table__Master[[#This Row],[Revenue]]-(Table__Master[[#This Row],[unit cost]]*Table__Master[[#This Row],[Order qty]])</f>
        <v>615.29350008283336</v>
      </c>
    </row>
    <row r="8462" spans="1:12" x14ac:dyDescent="0.25">
      <c r="A8462" t="s">
        <v>9435</v>
      </c>
      <c r="B8462" s="3">
        <v>43864</v>
      </c>
      <c r="C8462" t="s">
        <v>965</v>
      </c>
      <c r="D8462" s="2" t="s">
        <v>962</v>
      </c>
      <c r="E8462">
        <v>26</v>
      </c>
      <c r="F8462">
        <v>8</v>
      </c>
      <c r="G8462">
        <v>11</v>
      </c>
      <c r="H8462">
        <v>5</v>
      </c>
      <c r="I8462" s="2">
        <v>454.52915471792221</v>
      </c>
      <c r="J8462" s="4">
        <v>324.66368194137306</v>
      </c>
      <c r="K8462" s="11">
        <f>Table__Master[[#This Row],[unit price]]*Table__Master[[#This Row],[Order qty]]</f>
        <v>2272.6457735896111</v>
      </c>
      <c r="L8462" s="11">
        <f>Table__Master[[#This Row],[Revenue]]-(Table__Master[[#This Row],[unit cost]]*Table__Master[[#This Row],[Order qty]])</f>
        <v>649.32736388274589</v>
      </c>
    </row>
    <row r="8463" spans="1:12" x14ac:dyDescent="0.25">
      <c r="A8463" t="s">
        <v>9436</v>
      </c>
      <c r="B8463" s="3">
        <v>43854</v>
      </c>
      <c r="C8463" t="s">
        <v>964</v>
      </c>
      <c r="D8463" s="2" t="s">
        <v>962</v>
      </c>
      <c r="E8463">
        <v>25</v>
      </c>
      <c r="F8463">
        <v>58</v>
      </c>
      <c r="G8463">
        <v>7</v>
      </c>
      <c r="H8463">
        <v>2</v>
      </c>
      <c r="I8463" s="2">
        <v>421.72185623645782</v>
      </c>
      <c r="J8463" s="4">
        <v>301.22989731175562</v>
      </c>
      <c r="K8463" s="11">
        <f>Table__Master[[#This Row],[unit price]]*Table__Master[[#This Row],[Order qty]]</f>
        <v>843.44371247291565</v>
      </c>
      <c r="L8463" s="11">
        <f>Table__Master[[#This Row],[Revenue]]-(Table__Master[[#This Row],[unit cost]]*Table__Master[[#This Row],[Order qty]])</f>
        <v>240.98391784940441</v>
      </c>
    </row>
    <row r="8464" spans="1:12" x14ac:dyDescent="0.25">
      <c r="A8464" t="s">
        <v>9437</v>
      </c>
      <c r="B8464" s="3">
        <v>43861</v>
      </c>
      <c r="C8464" t="s">
        <v>963</v>
      </c>
      <c r="D8464" s="2" t="s">
        <v>962</v>
      </c>
      <c r="E8464">
        <v>18</v>
      </c>
      <c r="F8464">
        <v>6</v>
      </c>
      <c r="G8464">
        <v>18</v>
      </c>
      <c r="H8464">
        <v>9</v>
      </c>
      <c r="I8464" s="2">
        <v>353.03163009881973</v>
      </c>
      <c r="J8464" s="4">
        <v>252.16545007058554</v>
      </c>
      <c r="K8464" s="11">
        <f>Table__Master[[#This Row],[unit price]]*Table__Master[[#This Row],[Order qty]]</f>
        <v>3177.2846708893776</v>
      </c>
      <c r="L8464" s="11">
        <f>Table__Master[[#This Row],[Revenue]]-(Table__Master[[#This Row],[unit cost]]*Table__Master[[#This Row],[Order qty]])</f>
        <v>907.79562025410769</v>
      </c>
    </row>
    <row r="8465" spans="1:12" x14ac:dyDescent="0.25">
      <c r="A8465" t="s">
        <v>9438</v>
      </c>
      <c r="B8465" s="3">
        <v>43976</v>
      </c>
      <c r="C8465" t="s">
        <v>965</v>
      </c>
      <c r="D8465" s="2" t="s">
        <v>962</v>
      </c>
      <c r="E8465">
        <v>5</v>
      </c>
      <c r="F8465">
        <v>26</v>
      </c>
      <c r="G8465">
        <v>9</v>
      </c>
      <c r="H8465">
        <v>1</v>
      </c>
      <c r="I8465" s="2">
        <v>277.62617325782776</v>
      </c>
      <c r="J8465" s="4">
        <v>198.30440946987699</v>
      </c>
      <c r="K8465" s="11">
        <f>Table__Master[[#This Row],[unit price]]*Table__Master[[#This Row],[Order qty]]</f>
        <v>277.62617325782776</v>
      </c>
      <c r="L8465" s="11">
        <f>Table__Master[[#This Row],[Revenue]]-(Table__Master[[#This Row],[unit cost]]*Table__Master[[#This Row],[Order qty]])</f>
        <v>79.321763787950772</v>
      </c>
    </row>
    <row r="8466" spans="1:12" x14ac:dyDescent="0.25">
      <c r="A8466" t="s">
        <v>9439</v>
      </c>
      <c r="B8466" s="3">
        <v>43935</v>
      </c>
      <c r="C8466" t="s">
        <v>961</v>
      </c>
      <c r="D8466" s="2" t="s">
        <v>962</v>
      </c>
      <c r="E8466">
        <v>3</v>
      </c>
      <c r="F8466">
        <v>255</v>
      </c>
      <c r="G8466">
        <v>44</v>
      </c>
      <c r="H8466">
        <v>2</v>
      </c>
      <c r="I8466" s="2">
        <v>189.70844954252243</v>
      </c>
      <c r="J8466" s="4">
        <v>135.50603538751602</v>
      </c>
      <c r="K8466" s="11">
        <f>Table__Master[[#This Row],[unit price]]*Table__Master[[#This Row],[Order qty]]</f>
        <v>379.41689908504486</v>
      </c>
      <c r="L8466" s="11">
        <f>Table__Master[[#This Row],[Revenue]]-(Table__Master[[#This Row],[unit cost]]*Table__Master[[#This Row],[Order qty]])</f>
        <v>108.40482831001282</v>
      </c>
    </row>
    <row r="8467" spans="1:12" x14ac:dyDescent="0.25">
      <c r="A8467" t="s">
        <v>9440</v>
      </c>
      <c r="B8467" s="3">
        <v>43900</v>
      </c>
      <c r="C8467" t="s">
        <v>964</v>
      </c>
      <c r="D8467" s="2" t="s">
        <v>962</v>
      </c>
      <c r="E8467">
        <v>4</v>
      </c>
      <c r="F8467">
        <v>148</v>
      </c>
      <c r="G8467">
        <v>3</v>
      </c>
      <c r="H8467">
        <v>9</v>
      </c>
      <c r="I8467" s="2">
        <v>362.55140340328217</v>
      </c>
      <c r="J8467" s="4">
        <v>258.96528814520155</v>
      </c>
      <c r="K8467" s="11">
        <f>Table__Master[[#This Row],[unit price]]*Table__Master[[#This Row],[Order qty]]</f>
        <v>3262.9626306295395</v>
      </c>
      <c r="L8467" s="11">
        <f>Table__Master[[#This Row],[Revenue]]-(Table__Master[[#This Row],[unit cost]]*Table__Master[[#This Row],[Order qty]])</f>
        <v>932.27503732272544</v>
      </c>
    </row>
    <row r="8468" spans="1:12" x14ac:dyDescent="0.25">
      <c r="A8468" t="s">
        <v>9441</v>
      </c>
      <c r="B8468" s="3">
        <v>43898</v>
      </c>
      <c r="C8468" t="s">
        <v>965</v>
      </c>
      <c r="D8468" s="2" t="s">
        <v>962</v>
      </c>
      <c r="E8468">
        <v>23</v>
      </c>
      <c r="F8468">
        <v>270</v>
      </c>
      <c r="G8468">
        <v>35</v>
      </c>
      <c r="H8468">
        <v>6</v>
      </c>
      <c r="I8468" s="2">
        <v>210.69069367647171</v>
      </c>
      <c r="J8468" s="4">
        <v>150.49335262605123</v>
      </c>
      <c r="K8468" s="11">
        <f>Table__Master[[#This Row],[unit price]]*Table__Master[[#This Row],[Order qty]]</f>
        <v>1264.1441620588303</v>
      </c>
      <c r="L8468" s="11">
        <f>Table__Master[[#This Row],[Revenue]]-(Table__Master[[#This Row],[unit cost]]*Table__Master[[#This Row],[Order qty]])</f>
        <v>361.1840463025228</v>
      </c>
    </row>
    <row r="8469" spans="1:12" x14ac:dyDescent="0.25">
      <c r="A8469" t="s">
        <v>9442</v>
      </c>
      <c r="B8469" s="3">
        <v>43838</v>
      </c>
      <c r="C8469" t="s">
        <v>963</v>
      </c>
      <c r="D8469" s="2" t="s">
        <v>962</v>
      </c>
      <c r="E8469">
        <v>14</v>
      </c>
      <c r="F8469">
        <v>294</v>
      </c>
      <c r="G8469">
        <v>46</v>
      </c>
      <c r="H8469">
        <v>1</v>
      </c>
      <c r="I8469" s="2">
        <v>286.45586729049683</v>
      </c>
      <c r="J8469" s="4">
        <v>204.61133377892631</v>
      </c>
      <c r="K8469" s="11">
        <f>Table__Master[[#This Row],[unit price]]*Table__Master[[#This Row],[Order qty]]</f>
        <v>286.45586729049683</v>
      </c>
      <c r="L8469" s="11">
        <f>Table__Master[[#This Row],[Revenue]]-(Table__Master[[#This Row],[unit cost]]*Table__Master[[#This Row],[Order qty]])</f>
        <v>81.844533511570518</v>
      </c>
    </row>
    <row r="8470" spans="1:12" x14ac:dyDescent="0.25">
      <c r="A8470" t="s">
        <v>9443</v>
      </c>
      <c r="B8470" s="3">
        <v>43860</v>
      </c>
      <c r="C8470" t="s">
        <v>963</v>
      </c>
      <c r="D8470" s="2" t="s">
        <v>962</v>
      </c>
      <c r="E8470">
        <v>21</v>
      </c>
      <c r="F8470">
        <v>38</v>
      </c>
      <c r="G8470">
        <v>4</v>
      </c>
      <c r="H8470">
        <v>6</v>
      </c>
      <c r="I8470" s="2">
        <v>541.04871314764023</v>
      </c>
      <c r="J8470" s="4">
        <v>386.46336653402875</v>
      </c>
      <c r="K8470" s="11">
        <f>Table__Master[[#This Row],[unit price]]*Table__Master[[#This Row],[Order qty]]</f>
        <v>3246.2922788858414</v>
      </c>
      <c r="L8470" s="11">
        <f>Table__Master[[#This Row],[Revenue]]-(Table__Master[[#This Row],[unit cost]]*Table__Master[[#This Row],[Order qty]])</f>
        <v>927.51207968166909</v>
      </c>
    </row>
    <row r="8471" spans="1:12" x14ac:dyDescent="0.25">
      <c r="A8471" t="s">
        <v>9444</v>
      </c>
      <c r="B8471" s="3">
        <v>43958</v>
      </c>
      <c r="C8471" t="s">
        <v>961</v>
      </c>
      <c r="D8471" s="2" t="s">
        <v>962</v>
      </c>
      <c r="E8471">
        <v>6</v>
      </c>
      <c r="F8471">
        <v>233</v>
      </c>
      <c r="G8471">
        <v>18</v>
      </c>
      <c r="H8471">
        <v>7</v>
      </c>
      <c r="I8471" s="2">
        <v>304.29257547855377</v>
      </c>
      <c r="J8471" s="4">
        <v>217.35183962753842</v>
      </c>
      <c r="K8471" s="11">
        <f>Table__Master[[#This Row],[unit price]]*Table__Master[[#This Row],[Order qty]]</f>
        <v>2130.0480283498764</v>
      </c>
      <c r="L8471" s="11">
        <f>Table__Master[[#This Row],[Revenue]]-(Table__Master[[#This Row],[unit cost]]*Table__Master[[#This Row],[Order qty]])</f>
        <v>608.58515095710754</v>
      </c>
    </row>
    <row r="8472" spans="1:12" x14ac:dyDescent="0.25">
      <c r="A8472" t="s">
        <v>9445</v>
      </c>
      <c r="B8472" s="3">
        <v>43960</v>
      </c>
      <c r="C8472" t="s">
        <v>963</v>
      </c>
      <c r="D8472" s="2" t="s">
        <v>962</v>
      </c>
      <c r="E8472">
        <v>9</v>
      </c>
      <c r="F8472">
        <v>338</v>
      </c>
      <c r="G8472">
        <v>39</v>
      </c>
      <c r="H8472">
        <v>2</v>
      </c>
      <c r="I8472" s="2">
        <v>529.43128877878189</v>
      </c>
      <c r="J8472" s="4">
        <v>378.16520627055854</v>
      </c>
      <c r="K8472" s="11">
        <f>Table__Master[[#This Row],[unit price]]*Table__Master[[#This Row],[Order qty]]</f>
        <v>1058.8625775575638</v>
      </c>
      <c r="L8472" s="11">
        <f>Table__Master[[#This Row],[Revenue]]-(Table__Master[[#This Row],[unit cost]]*Table__Master[[#This Row],[Order qty]])</f>
        <v>302.5321650164467</v>
      </c>
    </row>
    <row r="8473" spans="1:12" x14ac:dyDescent="0.25">
      <c r="A8473" t="s">
        <v>9446</v>
      </c>
      <c r="B8473" s="3">
        <v>43886</v>
      </c>
      <c r="C8473" t="s">
        <v>965</v>
      </c>
      <c r="D8473" s="2" t="s">
        <v>962</v>
      </c>
      <c r="E8473">
        <v>6</v>
      </c>
      <c r="F8473">
        <v>311</v>
      </c>
      <c r="G8473">
        <v>40</v>
      </c>
      <c r="H8473">
        <v>7</v>
      </c>
      <c r="I8473" s="2">
        <v>526.59174799919128</v>
      </c>
      <c r="J8473" s="4">
        <v>376.13696285656522</v>
      </c>
      <c r="K8473" s="11">
        <f>Table__Master[[#This Row],[unit price]]*Table__Master[[#This Row],[Order qty]]</f>
        <v>3686.142235994339</v>
      </c>
      <c r="L8473" s="11">
        <f>Table__Master[[#This Row],[Revenue]]-(Table__Master[[#This Row],[unit cost]]*Table__Master[[#This Row],[Order qty]])</f>
        <v>1053.1834959983826</v>
      </c>
    </row>
    <row r="8474" spans="1:12" x14ac:dyDescent="0.25">
      <c r="A8474" t="s">
        <v>9447</v>
      </c>
      <c r="B8474" s="3">
        <v>43961</v>
      </c>
      <c r="C8474" t="s">
        <v>963</v>
      </c>
      <c r="D8474" s="2" t="s">
        <v>962</v>
      </c>
      <c r="E8474">
        <v>19</v>
      </c>
      <c r="F8474">
        <v>144</v>
      </c>
      <c r="G8474">
        <v>14</v>
      </c>
      <c r="H8474">
        <v>9</v>
      </c>
      <c r="I8474" s="2">
        <v>364.81807297468185</v>
      </c>
      <c r="J8474" s="4">
        <v>260.58433783905849</v>
      </c>
      <c r="K8474" s="11">
        <f>Table__Master[[#This Row],[unit price]]*Table__Master[[#This Row],[Order qty]]</f>
        <v>3283.3626567721367</v>
      </c>
      <c r="L8474" s="11">
        <f>Table__Master[[#This Row],[Revenue]]-(Table__Master[[#This Row],[unit cost]]*Table__Master[[#This Row],[Order qty]])</f>
        <v>938.10361622061009</v>
      </c>
    </row>
    <row r="8475" spans="1:12" x14ac:dyDescent="0.25">
      <c r="A8475" t="s">
        <v>9448</v>
      </c>
      <c r="B8475" s="3">
        <v>43866</v>
      </c>
      <c r="C8475" t="s">
        <v>965</v>
      </c>
      <c r="D8475" s="2" t="s">
        <v>962</v>
      </c>
      <c r="E8475">
        <v>16</v>
      </c>
      <c r="F8475">
        <v>266</v>
      </c>
      <c r="G8475">
        <v>21</v>
      </c>
      <c r="H8475">
        <v>5</v>
      </c>
      <c r="I8475" s="2">
        <v>327.70349013805389</v>
      </c>
      <c r="J8475" s="4">
        <v>234.07392152718137</v>
      </c>
      <c r="K8475" s="11">
        <f>Table__Master[[#This Row],[unit price]]*Table__Master[[#This Row],[Order qty]]</f>
        <v>1638.5174506902695</v>
      </c>
      <c r="L8475" s="11">
        <f>Table__Master[[#This Row],[Revenue]]-(Table__Master[[#This Row],[unit cost]]*Table__Master[[#This Row],[Order qty]])</f>
        <v>468.14784305436251</v>
      </c>
    </row>
    <row r="8476" spans="1:12" x14ac:dyDescent="0.25">
      <c r="A8476" t="s">
        <v>9449</v>
      </c>
      <c r="B8476" s="3">
        <v>43943</v>
      </c>
      <c r="C8476" t="s">
        <v>965</v>
      </c>
      <c r="D8476" s="2" t="s">
        <v>962</v>
      </c>
      <c r="E8476">
        <v>25</v>
      </c>
      <c r="F8476">
        <v>8</v>
      </c>
      <c r="G8476">
        <v>31</v>
      </c>
      <c r="H8476">
        <v>5</v>
      </c>
      <c r="I8476" s="2">
        <v>597.29156237840652</v>
      </c>
      <c r="J8476" s="4">
        <v>426.63683027029037</v>
      </c>
      <c r="K8476" s="11">
        <f>Table__Master[[#This Row],[unit price]]*Table__Master[[#This Row],[Order qty]]</f>
        <v>2986.4578118920326</v>
      </c>
      <c r="L8476" s="11">
        <f>Table__Master[[#This Row],[Revenue]]-(Table__Master[[#This Row],[unit cost]]*Table__Master[[#This Row],[Order qty]])</f>
        <v>853.27366054058075</v>
      </c>
    </row>
    <row r="8477" spans="1:12" x14ac:dyDescent="0.25">
      <c r="A8477" t="s">
        <v>9450</v>
      </c>
      <c r="B8477" s="3">
        <v>43952</v>
      </c>
      <c r="C8477" t="s">
        <v>964</v>
      </c>
      <c r="D8477" s="2" t="s">
        <v>962</v>
      </c>
      <c r="E8477">
        <v>12</v>
      </c>
      <c r="F8477">
        <v>252</v>
      </c>
      <c r="G8477">
        <v>26</v>
      </c>
      <c r="H8477">
        <v>1</v>
      </c>
      <c r="I8477" s="2">
        <v>534.98187446594238</v>
      </c>
      <c r="J8477" s="4">
        <v>382.129910332816</v>
      </c>
      <c r="K8477" s="11">
        <f>Table__Master[[#This Row],[unit price]]*Table__Master[[#This Row],[Order qty]]</f>
        <v>534.98187446594238</v>
      </c>
      <c r="L8477" s="11">
        <f>Table__Master[[#This Row],[Revenue]]-(Table__Master[[#This Row],[unit cost]]*Table__Master[[#This Row],[Order qty]])</f>
        <v>152.85196413312639</v>
      </c>
    </row>
    <row r="8478" spans="1:12" x14ac:dyDescent="0.25">
      <c r="A8478" t="s">
        <v>9451</v>
      </c>
      <c r="B8478" s="3">
        <v>43917</v>
      </c>
      <c r="C8478" t="s">
        <v>965</v>
      </c>
      <c r="D8478" s="2" t="s">
        <v>962</v>
      </c>
      <c r="E8478">
        <v>24</v>
      </c>
      <c r="F8478">
        <v>259</v>
      </c>
      <c r="G8478">
        <v>42</v>
      </c>
      <c r="H8478">
        <v>4</v>
      </c>
      <c r="I8478" s="2">
        <v>329.98485177755356</v>
      </c>
      <c r="J8478" s="4">
        <v>235.70346555539541</v>
      </c>
      <c r="K8478" s="11">
        <f>Table__Master[[#This Row],[unit price]]*Table__Master[[#This Row],[Order qty]]</f>
        <v>1319.9394071102142</v>
      </c>
      <c r="L8478" s="11">
        <f>Table__Master[[#This Row],[Revenue]]-(Table__Master[[#This Row],[unit cost]]*Table__Master[[#This Row],[Order qty]])</f>
        <v>377.12554488863259</v>
      </c>
    </row>
    <row r="8479" spans="1:12" x14ac:dyDescent="0.25">
      <c r="A8479" t="s">
        <v>9452</v>
      </c>
      <c r="B8479" s="3">
        <v>43879</v>
      </c>
      <c r="C8479" t="s">
        <v>964</v>
      </c>
      <c r="D8479" s="2" t="s">
        <v>962</v>
      </c>
      <c r="E8479">
        <v>14</v>
      </c>
      <c r="F8479">
        <v>207</v>
      </c>
      <c r="G8479">
        <v>36</v>
      </c>
      <c r="H8479">
        <v>4</v>
      </c>
      <c r="I8479" s="2">
        <v>586.44167912006378</v>
      </c>
      <c r="J8479" s="4">
        <v>418.88691365718842</v>
      </c>
      <c r="K8479" s="11">
        <f>Table__Master[[#This Row],[unit price]]*Table__Master[[#This Row],[Order qty]]</f>
        <v>2345.7667164802551</v>
      </c>
      <c r="L8479" s="11">
        <f>Table__Master[[#This Row],[Revenue]]-(Table__Master[[#This Row],[unit cost]]*Table__Master[[#This Row],[Order qty]])</f>
        <v>670.21906185150146</v>
      </c>
    </row>
    <row r="8480" spans="1:12" x14ac:dyDescent="0.25">
      <c r="A8480" t="s">
        <v>9453</v>
      </c>
      <c r="B8480" s="3">
        <v>43843</v>
      </c>
      <c r="C8480" t="s">
        <v>965</v>
      </c>
      <c r="D8480" s="2" t="s">
        <v>962</v>
      </c>
      <c r="E8480">
        <v>24</v>
      </c>
      <c r="F8480">
        <v>156</v>
      </c>
      <c r="G8480">
        <v>37</v>
      </c>
      <c r="H8480">
        <v>2</v>
      </c>
      <c r="I8480" s="2">
        <v>485.61141926050186</v>
      </c>
      <c r="J8480" s="4">
        <v>346.86529947178707</v>
      </c>
      <c r="K8480" s="11">
        <f>Table__Master[[#This Row],[unit price]]*Table__Master[[#This Row],[Order qty]]</f>
        <v>971.22283852100372</v>
      </c>
      <c r="L8480" s="11">
        <f>Table__Master[[#This Row],[Revenue]]-(Table__Master[[#This Row],[unit cost]]*Table__Master[[#This Row],[Order qty]])</f>
        <v>277.49223957742959</v>
      </c>
    </row>
    <row r="8481" spans="1:12" x14ac:dyDescent="0.25">
      <c r="A8481" t="s">
        <v>9454</v>
      </c>
      <c r="B8481" s="3">
        <v>43858</v>
      </c>
      <c r="C8481" t="s">
        <v>964</v>
      </c>
      <c r="D8481" s="2" t="s">
        <v>962</v>
      </c>
      <c r="E8481">
        <v>13</v>
      </c>
      <c r="F8481">
        <v>357</v>
      </c>
      <c r="G8481">
        <v>9</v>
      </c>
      <c r="H8481">
        <v>7</v>
      </c>
      <c r="I8481" s="2">
        <v>504.66903233528137</v>
      </c>
      <c r="J8481" s="4">
        <v>360.47788023948669</v>
      </c>
      <c r="K8481" s="11">
        <f>Table__Master[[#This Row],[unit price]]*Table__Master[[#This Row],[Order qty]]</f>
        <v>3532.6832263469696</v>
      </c>
      <c r="L8481" s="11">
        <f>Table__Master[[#This Row],[Revenue]]-(Table__Master[[#This Row],[unit cost]]*Table__Master[[#This Row],[Order qty]])</f>
        <v>1009.3380646705627</v>
      </c>
    </row>
    <row r="8482" spans="1:12" x14ac:dyDescent="0.25">
      <c r="A8482" t="s">
        <v>9455</v>
      </c>
      <c r="B8482" s="3">
        <v>43890</v>
      </c>
      <c r="C8482" t="s">
        <v>965</v>
      </c>
      <c r="D8482" s="2" t="s">
        <v>962</v>
      </c>
      <c r="E8482">
        <v>5</v>
      </c>
      <c r="F8482">
        <v>230</v>
      </c>
      <c r="G8482">
        <v>8</v>
      </c>
      <c r="H8482">
        <v>2</v>
      </c>
      <c r="I8482" s="2">
        <v>640.23319262266159</v>
      </c>
      <c r="J8482" s="4">
        <v>457.30942330190118</v>
      </c>
      <c r="K8482" s="11">
        <f>Table__Master[[#This Row],[unit price]]*Table__Master[[#This Row],[Order qty]]</f>
        <v>1280.4663852453232</v>
      </c>
      <c r="L8482" s="11">
        <f>Table__Master[[#This Row],[Revenue]]-(Table__Master[[#This Row],[unit cost]]*Table__Master[[#This Row],[Order qty]])</f>
        <v>365.84753864152083</v>
      </c>
    </row>
    <row r="8483" spans="1:12" x14ac:dyDescent="0.25">
      <c r="A8483" t="s">
        <v>9456</v>
      </c>
      <c r="B8483" s="3">
        <v>43861</v>
      </c>
      <c r="C8483" t="s">
        <v>961</v>
      </c>
      <c r="D8483" s="2" t="s">
        <v>962</v>
      </c>
      <c r="E8483">
        <v>22</v>
      </c>
      <c r="F8483">
        <v>260</v>
      </c>
      <c r="G8483">
        <v>28</v>
      </c>
      <c r="H8483">
        <v>3</v>
      </c>
      <c r="I8483" s="2">
        <v>626.01721322536469</v>
      </c>
      <c r="J8483" s="4">
        <v>447.15515230383193</v>
      </c>
      <c r="K8483" s="11">
        <f>Table__Master[[#This Row],[unit price]]*Table__Master[[#This Row],[Order qty]]</f>
        <v>1878.0516396760941</v>
      </c>
      <c r="L8483" s="11">
        <f>Table__Master[[#This Row],[Revenue]]-(Table__Master[[#This Row],[unit cost]]*Table__Master[[#This Row],[Order qty]])</f>
        <v>536.58618276459833</v>
      </c>
    </row>
    <row r="8484" spans="1:12" x14ac:dyDescent="0.25">
      <c r="A8484" t="s">
        <v>9457</v>
      </c>
      <c r="B8484" s="3">
        <v>43931</v>
      </c>
      <c r="C8484" t="s">
        <v>963</v>
      </c>
      <c r="D8484" s="2" t="s">
        <v>962</v>
      </c>
      <c r="E8484">
        <v>22</v>
      </c>
      <c r="F8484">
        <v>193</v>
      </c>
      <c r="G8484">
        <v>21</v>
      </c>
      <c r="H8484">
        <v>3</v>
      </c>
      <c r="I8484" s="2">
        <v>587.17314702272415</v>
      </c>
      <c r="J8484" s="4">
        <v>419.40939073051726</v>
      </c>
      <c r="K8484" s="11">
        <f>Table__Master[[#This Row],[unit price]]*Table__Master[[#This Row],[Order qty]]</f>
        <v>1761.5194410681725</v>
      </c>
      <c r="L8484" s="11">
        <f>Table__Master[[#This Row],[Revenue]]-(Table__Master[[#This Row],[unit cost]]*Table__Master[[#This Row],[Order qty]])</f>
        <v>503.29126887662073</v>
      </c>
    </row>
    <row r="8485" spans="1:12" x14ac:dyDescent="0.25">
      <c r="A8485" t="s">
        <v>9458</v>
      </c>
      <c r="B8485" s="3">
        <v>43837</v>
      </c>
      <c r="C8485" t="s">
        <v>963</v>
      </c>
      <c r="D8485" s="2" t="s">
        <v>962</v>
      </c>
      <c r="E8485">
        <v>10</v>
      </c>
      <c r="F8485">
        <v>117</v>
      </c>
      <c r="G8485">
        <v>42</v>
      </c>
      <c r="H8485">
        <v>2</v>
      </c>
      <c r="I8485" s="2">
        <v>165.3688588142395</v>
      </c>
      <c r="J8485" s="4">
        <v>118.12061343874251</v>
      </c>
      <c r="K8485" s="11">
        <f>Table__Master[[#This Row],[unit price]]*Table__Master[[#This Row],[Order qty]]</f>
        <v>330.737717628479</v>
      </c>
      <c r="L8485" s="11">
        <f>Table__Master[[#This Row],[Revenue]]-(Table__Master[[#This Row],[unit cost]]*Table__Master[[#This Row],[Order qty]])</f>
        <v>94.496490750993985</v>
      </c>
    </row>
    <row r="8486" spans="1:12" x14ac:dyDescent="0.25">
      <c r="A8486" t="s">
        <v>9459</v>
      </c>
      <c r="B8486" s="3">
        <v>43875</v>
      </c>
      <c r="C8486" t="s">
        <v>961</v>
      </c>
      <c r="D8486" s="2" t="s">
        <v>962</v>
      </c>
      <c r="E8486">
        <v>23</v>
      </c>
      <c r="F8486">
        <v>327</v>
      </c>
      <c r="G8486">
        <v>13</v>
      </c>
      <c r="H8486">
        <v>9</v>
      </c>
      <c r="I8486" s="2">
        <v>384.2286838889122</v>
      </c>
      <c r="J8486" s="4">
        <v>274.44905992065156</v>
      </c>
      <c r="K8486" s="11">
        <f>Table__Master[[#This Row],[unit price]]*Table__Master[[#This Row],[Order qty]]</f>
        <v>3458.0581550002098</v>
      </c>
      <c r="L8486" s="11">
        <f>Table__Master[[#This Row],[Revenue]]-(Table__Master[[#This Row],[unit cost]]*Table__Master[[#This Row],[Order qty]])</f>
        <v>988.01661571434579</v>
      </c>
    </row>
    <row r="8487" spans="1:12" x14ac:dyDescent="0.25">
      <c r="A8487" t="s">
        <v>9460</v>
      </c>
      <c r="B8487" s="3">
        <v>43873</v>
      </c>
      <c r="C8487" t="s">
        <v>963</v>
      </c>
      <c r="D8487" s="2" t="s">
        <v>962</v>
      </c>
      <c r="E8487">
        <v>22</v>
      </c>
      <c r="F8487">
        <v>96</v>
      </c>
      <c r="G8487">
        <v>44</v>
      </c>
      <c r="H8487">
        <v>1</v>
      </c>
      <c r="I8487" s="2">
        <v>330.99582731723785</v>
      </c>
      <c r="J8487" s="4">
        <v>236.42559094088421</v>
      </c>
      <c r="K8487" s="11">
        <f>Table__Master[[#This Row],[unit price]]*Table__Master[[#This Row],[Order qty]]</f>
        <v>330.99582731723785</v>
      </c>
      <c r="L8487" s="11">
        <f>Table__Master[[#This Row],[Revenue]]-(Table__Master[[#This Row],[unit cost]]*Table__Master[[#This Row],[Order qty]])</f>
        <v>94.570236376353648</v>
      </c>
    </row>
    <row r="8488" spans="1:12" x14ac:dyDescent="0.25">
      <c r="A8488" t="s">
        <v>9461</v>
      </c>
      <c r="B8488" s="3">
        <v>43879</v>
      </c>
      <c r="C8488" t="s">
        <v>965</v>
      </c>
      <c r="D8488" s="2" t="s">
        <v>962</v>
      </c>
      <c r="E8488">
        <v>25</v>
      </c>
      <c r="F8488">
        <v>27</v>
      </c>
      <c r="G8488">
        <v>39</v>
      </c>
      <c r="H8488">
        <v>4</v>
      </c>
      <c r="I8488" s="2">
        <v>277.59204107522964</v>
      </c>
      <c r="J8488" s="4">
        <v>198.28002933944975</v>
      </c>
      <c r="K8488" s="11">
        <f>Table__Master[[#This Row],[unit price]]*Table__Master[[#This Row],[Order qty]]</f>
        <v>1110.3681643009186</v>
      </c>
      <c r="L8488" s="11">
        <f>Table__Master[[#This Row],[Revenue]]-(Table__Master[[#This Row],[unit cost]]*Table__Master[[#This Row],[Order qty]])</f>
        <v>317.24804694311956</v>
      </c>
    </row>
    <row r="8489" spans="1:12" x14ac:dyDescent="0.25">
      <c r="A8489" t="s">
        <v>9462</v>
      </c>
      <c r="B8489" s="3">
        <v>43927</v>
      </c>
      <c r="C8489" t="s">
        <v>964</v>
      </c>
      <c r="D8489" s="2" t="s">
        <v>962</v>
      </c>
      <c r="E8489">
        <v>2</v>
      </c>
      <c r="F8489">
        <v>109</v>
      </c>
      <c r="G8489">
        <v>43</v>
      </c>
      <c r="H8489">
        <v>4</v>
      </c>
      <c r="I8489" s="2">
        <v>294.29796767234802</v>
      </c>
      <c r="J8489" s="4">
        <v>210.21283405167716</v>
      </c>
      <c r="K8489" s="11">
        <f>Table__Master[[#This Row],[unit price]]*Table__Master[[#This Row],[Order qty]]</f>
        <v>1177.1918706893921</v>
      </c>
      <c r="L8489" s="11">
        <f>Table__Master[[#This Row],[Revenue]]-(Table__Master[[#This Row],[unit cost]]*Table__Master[[#This Row],[Order qty]])</f>
        <v>336.34053448268344</v>
      </c>
    </row>
    <row r="8490" spans="1:12" x14ac:dyDescent="0.25">
      <c r="A8490" t="s">
        <v>9463</v>
      </c>
      <c r="B8490" s="3">
        <v>43845</v>
      </c>
      <c r="C8490" t="s">
        <v>964</v>
      </c>
      <c r="D8490" s="2" t="s">
        <v>962</v>
      </c>
      <c r="E8490">
        <v>22</v>
      </c>
      <c r="F8490">
        <v>123</v>
      </c>
      <c r="G8490">
        <v>1</v>
      </c>
      <c r="H8490">
        <v>3</v>
      </c>
      <c r="I8490" s="2">
        <v>518.13398426771164</v>
      </c>
      <c r="J8490" s="4">
        <v>370.09570304836546</v>
      </c>
      <c r="K8490" s="11">
        <f>Table__Master[[#This Row],[unit price]]*Table__Master[[#This Row],[Order qty]]</f>
        <v>1554.4019528031349</v>
      </c>
      <c r="L8490" s="11">
        <f>Table__Master[[#This Row],[Revenue]]-(Table__Master[[#This Row],[unit cost]]*Table__Master[[#This Row],[Order qty]])</f>
        <v>444.11484365803858</v>
      </c>
    </row>
    <row r="8491" spans="1:12" x14ac:dyDescent="0.25">
      <c r="A8491" t="s">
        <v>9464</v>
      </c>
      <c r="B8491" s="3">
        <v>43892</v>
      </c>
      <c r="C8491" t="s">
        <v>964</v>
      </c>
      <c r="D8491" s="2" t="s">
        <v>962</v>
      </c>
      <c r="E8491">
        <v>7</v>
      </c>
      <c r="F8491">
        <v>8</v>
      </c>
      <c r="G8491">
        <v>24</v>
      </c>
      <c r="H8491">
        <v>5</v>
      </c>
      <c r="I8491" s="2">
        <v>496.45204532146454</v>
      </c>
      <c r="J8491" s="4">
        <v>354.60860380104612</v>
      </c>
      <c r="K8491" s="11">
        <f>Table__Master[[#This Row],[unit price]]*Table__Master[[#This Row],[Order qty]]</f>
        <v>2482.2602266073227</v>
      </c>
      <c r="L8491" s="11">
        <f>Table__Master[[#This Row],[Revenue]]-(Table__Master[[#This Row],[unit cost]]*Table__Master[[#This Row],[Order qty]])</f>
        <v>709.217207602092</v>
      </c>
    </row>
    <row r="8492" spans="1:12" x14ac:dyDescent="0.25">
      <c r="A8492" t="s">
        <v>9465</v>
      </c>
      <c r="B8492" s="3">
        <v>43919</v>
      </c>
      <c r="C8492" t="s">
        <v>961</v>
      </c>
      <c r="D8492" s="2" t="s">
        <v>962</v>
      </c>
      <c r="E8492">
        <v>25</v>
      </c>
      <c r="F8492">
        <v>270</v>
      </c>
      <c r="G8492">
        <v>32</v>
      </c>
      <c r="H8492">
        <v>4</v>
      </c>
      <c r="I8492" s="2">
        <v>208.95702964067459</v>
      </c>
      <c r="J8492" s="4">
        <v>149.25502117191044</v>
      </c>
      <c r="K8492" s="11">
        <f>Table__Master[[#This Row],[unit price]]*Table__Master[[#This Row],[Order qty]]</f>
        <v>835.82811856269836</v>
      </c>
      <c r="L8492" s="11">
        <f>Table__Master[[#This Row],[Revenue]]-(Table__Master[[#This Row],[unit cost]]*Table__Master[[#This Row],[Order qty]])</f>
        <v>238.80803387505659</v>
      </c>
    </row>
    <row r="8493" spans="1:12" x14ac:dyDescent="0.25">
      <c r="A8493" t="s">
        <v>9466</v>
      </c>
      <c r="B8493" s="3">
        <v>43857</v>
      </c>
      <c r="C8493" t="s">
        <v>964</v>
      </c>
      <c r="D8493" s="2" t="s">
        <v>962</v>
      </c>
      <c r="E8493">
        <v>14</v>
      </c>
      <c r="F8493">
        <v>263</v>
      </c>
      <c r="G8493">
        <v>38</v>
      </c>
      <c r="H8493">
        <v>9</v>
      </c>
      <c r="I8493" s="2">
        <v>344.25207424163818</v>
      </c>
      <c r="J8493" s="4">
        <v>245.89433874402729</v>
      </c>
      <c r="K8493" s="11">
        <f>Table__Master[[#This Row],[unit price]]*Table__Master[[#This Row],[Order qty]]</f>
        <v>3098.2686681747437</v>
      </c>
      <c r="L8493" s="11">
        <f>Table__Master[[#This Row],[Revenue]]-(Table__Master[[#This Row],[unit cost]]*Table__Master[[#This Row],[Order qty]])</f>
        <v>885.21961947849786</v>
      </c>
    </row>
    <row r="8494" spans="1:12" x14ac:dyDescent="0.25">
      <c r="A8494" t="s">
        <v>9467</v>
      </c>
      <c r="B8494" s="3">
        <v>43935</v>
      </c>
      <c r="C8494" t="s">
        <v>964</v>
      </c>
      <c r="D8494" s="2" t="s">
        <v>962</v>
      </c>
      <c r="E8494">
        <v>15</v>
      </c>
      <c r="F8494">
        <v>40</v>
      </c>
      <c r="G8494">
        <v>11</v>
      </c>
      <c r="H8494">
        <v>9</v>
      </c>
      <c r="I8494" s="2">
        <v>460.37444776296616</v>
      </c>
      <c r="J8494" s="4">
        <v>328.83889125926157</v>
      </c>
      <c r="K8494" s="11">
        <f>Table__Master[[#This Row],[unit price]]*Table__Master[[#This Row],[Order qty]]</f>
        <v>4143.3700298666954</v>
      </c>
      <c r="L8494" s="11">
        <f>Table__Master[[#This Row],[Revenue]]-(Table__Master[[#This Row],[unit cost]]*Table__Master[[#This Row],[Order qty]])</f>
        <v>1183.820008533341</v>
      </c>
    </row>
    <row r="8495" spans="1:12" x14ac:dyDescent="0.25">
      <c r="A8495" t="s">
        <v>9468</v>
      </c>
      <c r="B8495" s="3">
        <v>43868</v>
      </c>
      <c r="C8495" t="s">
        <v>964</v>
      </c>
      <c r="D8495" s="2" t="s">
        <v>962</v>
      </c>
      <c r="E8495">
        <v>25</v>
      </c>
      <c r="F8495">
        <v>320</v>
      </c>
      <c r="G8495">
        <v>16</v>
      </c>
      <c r="H8495">
        <v>7</v>
      </c>
      <c r="I8495" s="2">
        <v>518.67230522632599</v>
      </c>
      <c r="J8495" s="4">
        <v>370.48021801880429</v>
      </c>
      <c r="K8495" s="11">
        <f>Table__Master[[#This Row],[unit price]]*Table__Master[[#This Row],[Order qty]]</f>
        <v>3630.7061365842819</v>
      </c>
      <c r="L8495" s="11">
        <f>Table__Master[[#This Row],[Revenue]]-(Table__Master[[#This Row],[unit cost]]*Table__Master[[#This Row],[Order qty]])</f>
        <v>1037.344610452652</v>
      </c>
    </row>
    <row r="8496" spans="1:12" x14ac:dyDescent="0.25">
      <c r="A8496" t="s">
        <v>9469</v>
      </c>
      <c r="B8496" s="3">
        <v>43905</v>
      </c>
      <c r="C8496" t="s">
        <v>965</v>
      </c>
      <c r="D8496" s="2" t="s">
        <v>962</v>
      </c>
      <c r="E8496">
        <v>12</v>
      </c>
      <c r="F8496">
        <v>343</v>
      </c>
      <c r="G8496">
        <v>4</v>
      </c>
      <c r="H8496">
        <v>1</v>
      </c>
      <c r="I8496" s="2">
        <v>219.72129875421524</v>
      </c>
      <c r="J8496" s="4">
        <v>156.94378482443946</v>
      </c>
      <c r="K8496" s="11">
        <f>Table__Master[[#This Row],[unit price]]*Table__Master[[#This Row],[Order qty]]</f>
        <v>219.72129875421524</v>
      </c>
      <c r="L8496" s="11">
        <f>Table__Master[[#This Row],[Revenue]]-(Table__Master[[#This Row],[unit cost]]*Table__Master[[#This Row],[Order qty]])</f>
        <v>62.777513929775779</v>
      </c>
    </row>
    <row r="8497" spans="1:12" x14ac:dyDescent="0.25">
      <c r="A8497" t="s">
        <v>9470</v>
      </c>
      <c r="B8497" s="3">
        <v>43891</v>
      </c>
      <c r="C8497" t="s">
        <v>964</v>
      </c>
      <c r="D8497" s="2" t="s">
        <v>962</v>
      </c>
      <c r="E8497">
        <v>11</v>
      </c>
      <c r="F8497">
        <v>46</v>
      </c>
      <c r="G8497">
        <v>4</v>
      </c>
      <c r="H8497">
        <v>9</v>
      </c>
      <c r="I8497" s="2">
        <v>204.93412041664124</v>
      </c>
      <c r="J8497" s="4">
        <v>146.38151458331518</v>
      </c>
      <c r="K8497" s="11">
        <f>Table__Master[[#This Row],[unit price]]*Table__Master[[#This Row],[Order qty]]</f>
        <v>1844.4070837497711</v>
      </c>
      <c r="L8497" s="11">
        <f>Table__Master[[#This Row],[Revenue]]-(Table__Master[[#This Row],[unit cost]]*Table__Master[[#This Row],[Order qty]])</f>
        <v>526.97345249993441</v>
      </c>
    </row>
    <row r="8498" spans="1:12" x14ac:dyDescent="0.25">
      <c r="A8498" t="s">
        <v>9471</v>
      </c>
      <c r="B8498" s="3">
        <v>43897</v>
      </c>
      <c r="C8498" t="s">
        <v>965</v>
      </c>
      <c r="D8498" s="2" t="s">
        <v>962</v>
      </c>
      <c r="E8498">
        <v>19</v>
      </c>
      <c r="F8498">
        <v>40</v>
      </c>
      <c r="G8498">
        <v>2</v>
      </c>
      <c r="H8498">
        <v>10</v>
      </c>
      <c r="I8498" s="2">
        <v>322.653748691082</v>
      </c>
      <c r="J8498" s="4">
        <v>230.46696335077289</v>
      </c>
      <c r="K8498" s="11">
        <f>Table__Master[[#This Row],[unit price]]*Table__Master[[#This Row],[Order qty]]</f>
        <v>3226.53748691082</v>
      </c>
      <c r="L8498" s="11">
        <f>Table__Master[[#This Row],[Revenue]]-(Table__Master[[#This Row],[unit cost]]*Table__Master[[#This Row],[Order qty]])</f>
        <v>921.86785340309098</v>
      </c>
    </row>
    <row r="8499" spans="1:12" x14ac:dyDescent="0.25">
      <c r="A8499" t="s">
        <v>9472</v>
      </c>
      <c r="B8499" s="3">
        <v>43977</v>
      </c>
      <c r="C8499" t="s">
        <v>965</v>
      </c>
      <c r="D8499" s="2" t="s">
        <v>962</v>
      </c>
      <c r="E8499">
        <v>7</v>
      </c>
      <c r="F8499">
        <v>153</v>
      </c>
      <c r="G8499">
        <v>12</v>
      </c>
      <c r="H8499">
        <v>5</v>
      </c>
      <c r="I8499" s="2">
        <v>219.10808408260345</v>
      </c>
      <c r="J8499" s="4">
        <v>156.50577434471677</v>
      </c>
      <c r="K8499" s="11">
        <f>Table__Master[[#This Row],[unit price]]*Table__Master[[#This Row],[Order qty]]</f>
        <v>1095.5404204130173</v>
      </c>
      <c r="L8499" s="11">
        <f>Table__Master[[#This Row],[Revenue]]-(Table__Master[[#This Row],[unit cost]]*Table__Master[[#This Row],[Order qty]])</f>
        <v>313.01154868943343</v>
      </c>
    </row>
    <row r="8500" spans="1:12" x14ac:dyDescent="0.25">
      <c r="A8500" t="s">
        <v>9473</v>
      </c>
      <c r="B8500" s="3">
        <v>43929</v>
      </c>
      <c r="C8500" t="s">
        <v>965</v>
      </c>
      <c r="D8500" s="2" t="s">
        <v>962</v>
      </c>
      <c r="E8500">
        <v>13</v>
      </c>
      <c r="F8500">
        <v>336</v>
      </c>
      <c r="G8500">
        <v>31</v>
      </c>
      <c r="H8500">
        <v>4</v>
      </c>
      <c r="I8500" s="2">
        <v>375.84291726350784</v>
      </c>
      <c r="J8500" s="4">
        <v>268.45922661679134</v>
      </c>
      <c r="K8500" s="11">
        <f>Table__Master[[#This Row],[unit price]]*Table__Master[[#This Row],[Order qty]]</f>
        <v>1503.3716690540314</v>
      </c>
      <c r="L8500" s="11">
        <f>Table__Master[[#This Row],[Revenue]]-(Table__Master[[#This Row],[unit cost]]*Table__Master[[#This Row],[Order qty]])</f>
        <v>429.53476258686601</v>
      </c>
    </row>
    <row r="8501" spans="1:12" x14ac:dyDescent="0.25">
      <c r="A8501" t="s">
        <v>9474</v>
      </c>
      <c r="B8501" s="3">
        <v>43874</v>
      </c>
      <c r="C8501" t="s">
        <v>961</v>
      </c>
      <c r="D8501" s="2" t="s">
        <v>962</v>
      </c>
      <c r="E8501">
        <v>20</v>
      </c>
      <c r="F8501">
        <v>219</v>
      </c>
      <c r="G8501">
        <v>40</v>
      </c>
      <c r="H8501">
        <v>6</v>
      </c>
      <c r="I8501" s="2">
        <v>586.53239965438843</v>
      </c>
      <c r="J8501" s="4">
        <v>418.95171403884888</v>
      </c>
      <c r="K8501" s="11">
        <f>Table__Master[[#This Row],[unit price]]*Table__Master[[#This Row],[Order qty]]</f>
        <v>3519.1943979263306</v>
      </c>
      <c r="L8501" s="11">
        <f>Table__Master[[#This Row],[Revenue]]-(Table__Master[[#This Row],[unit cost]]*Table__Master[[#This Row],[Order qty]])</f>
        <v>1005.4841136932373</v>
      </c>
    </row>
    <row r="8502" spans="1:12" x14ac:dyDescent="0.25">
      <c r="A8502" t="s">
        <v>9475</v>
      </c>
      <c r="B8502" s="3">
        <v>43977</v>
      </c>
      <c r="C8502" t="s">
        <v>963</v>
      </c>
      <c r="D8502" s="2" t="s">
        <v>962</v>
      </c>
      <c r="E8502">
        <v>20</v>
      </c>
      <c r="F8502">
        <v>258</v>
      </c>
      <c r="G8502">
        <v>33</v>
      </c>
      <c r="H8502">
        <v>7</v>
      </c>
      <c r="I8502" s="2">
        <v>260.21950668096542</v>
      </c>
      <c r="J8502" s="4">
        <v>185.8710762006896</v>
      </c>
      <c r="K8502" s="11">
        <f>Table__Master[[#This Row],[unit price]]*Table__Master[[#This Row],[Order qty]]</f>
        <v>1821.536546766758</v>
      </c>
      <c r="L8502" s="11">
        <f>Table__Master[[#This Row],[Revenue]]-(Table__Master[[#This Row],[unit cost]]*Table__Master[[#This Row],[Order qty]])</f>
        <v>520.43901336193085</v>
      </c>
    </row>
    <row r="8503" spans="1:12" x14ac:dyDescent="0.25">
      <c r="A8503" t="s">
        <v>9476</v>
      </c>
      <c r="B8503" s="3">
        <v>43840</v>
      </c>
      <c r="C8503" t="s">
        <v>964</v>
      </c>
      <c r="D8503" s="2" t="s">
        <v>962</v>
      </c>
      <c r="E8503">
        <v>2</v>
      </c>
      <c r="F8503">
        <v>320</v>
      </c>
      <c r="G8503">
        <v>37</v>
      </c>
      <c r="H8503">
        <v>1</v>
      </c>
      <c r="I8503" s="2">
        <v>290.57902300357819</v>
      </c>
      <c r="J8503" s="4">
        <v>207.55644500255585</v>
      </c>
      <c r="K8503" s="11">
        <f>Table__Master[[#This Row],[unit price]]*Table__Master[[#This Row],[Order qty]]</f>
        <v>290.57902300357819</v>
      </c>
      <c r="L8503" s="11">
        <f>Table__Master[[#This Row],[Revenue]]-(Table__Master[[#This Row],[unit cost]]*Table__Master[[#This Row],[Order qty]])</f>
        <v>83.022578001022339</v>
      </c>
    </row>
    <row r="8504" spans="1:12" x14ac:dyDescent="0.25">
      <c r="A8504" t="s">
        <v>9477</v>
      </c>
      <c r="B8504" s="3">
        <v>43916</v>
      </c>
      <c r="C8504" t="s">
        <v>963</v>
      </c>
      <c r="D8504" s="2" t="s">
        <v>962</v>
      </c>
      <c r="E8504">
        <v>12</v>
      </c>
      <c r="F8504">
        <v>32</v>
      </c>
      <c r="G8504">
        <v>34</v>
      </c>
      <c r="H8504">
        <v>5</v>
      </c>
      <c r="I8504" s="2">
        <v>634.17546182870865</v>
      </c>
      <c r="J8504" s="4">
        <v>452.98247273479194</v>
      </c>
      <c r="K8504" s="11">
        <f>Table__Master[[#This Row],[unit price]]*Table__Master[[#This Row],[Order qty]]</f>
        <v>3170.8773091435432</v>
      </c>
      <c r="L8504" s="11">
        <f>Table__Master[[#This Row],[Revenue]]-(Table__Master[[#This Row],[unit cost]]*Table__Master[[#This Row],[Order qty]])</f>
        <v>905.96494546958365</v>
      </c>
    </row>
    <row r="8505" spans="1:12" x14ac:dyDescent="0.25">
      <c r="A8505" t="s">
        <v>9478</v>
      </c>
      <c r="B8505" s="3">
        <v>43847</v>
      </c>
      <c r="C8505" t="s">
        <v>964</v>
      </c>
      <c r="D8505" s="2" t="s">
        <v>962</v>
      </c>
      <c r="E8505">
        <v>26</v>
      </c>
      <c r="F8505">
        <v>264</v>
      </c>
      <c r="G8505">
        <v>39</v>
      </c>
      <c r="H8505">
        <v>9</v>
      </c>
      <c r="I8505" s="2">
        <v>522.54868197441101</v>
      </c>
      <c r="J8505" s="4">
        <v>373.24905855315075</v>
      </c>
      <c r="K8505" s="11">
        <f>Table__Master[[#This Row],[unit price]]*Table__Master[[#This Row],[Order qty]]</f>
        <v>4702.9381377696991</v>
      </c>
      <c r="L8505" s="11">
        <f>Table__Master[[#This Row],[Revenue]]-(Table__Master[[#This Row],[unit cost]]*Table__Master[[#This Row],[Order qty]])</f>
        <v>1343.6966107913422</v>
      </c>
    </row>
    <row r="8506" spans="1:12" x14ac:dyDescent="0.25">
      <c r="A8506" t="s">
        <v>9479</v>
      </c>
      <c r="B8506" s="3">
        <v>43834</v>
      </c>
      <c r="C8506" t="s">
        <v>963</v>
      </c>
      <c r="D8506" s="2" t="s">
        <v>962</v>
      </c>
      <c r="E8506">
        <v>26</v>
      </c>
      <c r="F8506">
        <v>246</v>
      </c>
      <c r="G8506">
        <v>24</v>
      </c>
      <c r="H8506">
        <v>9</v>
      </c>
      <c r="I8506" s="2">
        <v>448.37891167402267</v>
      </c>
      <c r="J8506" s="4">
        <v>320.27065119573052</v>
      </c>
      <c r="K8506" s="11">
        <f>Table__Master[[#This Row],[unit price]]*Table__Master[[#This Row],[Order qty]]</f>
        <v>4035.4102050662041</v>
      </c>
      <c r="L8506" s="11">
        <f>Table__Master[[#This Row],[Revenue]]-(Table__Master[[#This Row],[unit cost]]*Table__Master[[#This Row],[Order qty]])</f>
        <v>1152.9743443046295</v>
      </c>
    </row>
    <row r="8507" spans="1:12" x14ac:dyDescent="0.25">
      <c r="A8507" t="s">
        <v>9480</v>
      </c>
      <c r="B8507" s="3">
        <v>43918</v>
      </c>
      <c r="C8507" t="s">
        <v>964</v>
      </c>
      <c r="D8507" s="2" t="s">
        <v>962</v>
      </c>
      <c r="E8507">
        <v>23</v>
      </c>
      <c r="F8507">
        <v>78</v>
      </c>
      <c r="G8507">
        <v>20</v>
      </c>
      <c r="H8507">
        <v>3</v>
      </c>
      <c r="I8507" s="2">
        <v>363.72605216503143</v>
      </c>
      <c r="J8507" s="4">
        <v>259.80432297502244</v>
      </c>
      <c r="K8507" s="11">
        <f>Table__Master[[#This Row],[unit price]]*Table__Master[[#This Row],[Order qty]]</f>
        <v>1091.1781564950943</v>
      </c>
      <c r="L8507" s="11">
        <f>Table__Master[[#This Row],[Revenue]]-(Table__Master[[#This Row],[unit cost]]*Table__Master[[#This Row],[Order qty]])</f>
        <v>311.76518757002691</v>
      </c>
    </row>
    <row r="8508" spans="1:12" x14ac:dyDescent="0.25">
      <c r="A8508" t="s">
        <v>9481</v>
      </c>
      <c r="B8508" s="3">
        <v>43868</v>
      </c>
      <c r="C8508" t="s">
        <v>965</v>
      </c>
      <c r="D8508" s="2" t="s">
        <v>962</v>
      </c>
      <c r="E8508">
        <v>24</v>
      </c>
      <c r="F8508">
        <v>217</v>
      </c>
      <c r="G8508">
        <v>47</v>
      </c>
      <c r="H8508">
        <v>8</v>
      </c>
      <c r="I8508" s="2">
        <v>631.10864192247391</v>
      </c>
      <c r="J8508" s="4">
        <v>450.79188708748137</v>
      </c>
      <c r="K8508" s="11">
        <f>Table__Master[[#This Row],[unit price]]*Table__Master[[#This Row],[Order qty]]</f>
        <v>5048.8691353797913</v>
      </c>
      <c r="L8508" s="11">
        <f>Table__Master[[#This Row],[Revenue]]-(Table__Master[[#This Row],[unit cost]]*Table__Master[[#This Row],[Order qty]])</f>
        <v>1442.5340386799403</v>
      </c>
    </row>
    <row r="8509" spans="1:12" x14ac:dyDescent="0.25">
      <c r="A8509" t="s">
        <v>9482</v>
      </c>
      <c r="B8509" s="3">
        <v>43933</v>
      </c>
      <c r="C8509" t="s">
        <v>961</v>
      </c>
      <c r="D8509" s="2" t="s">
        <v>962</v>
      </c>
      <c r="E8509">
        <v>6</v>
      </c>
      <c r="F8509">
        <v>324</v>
      </c>
      <c r="G8509">
        <v>34</v>
      </c>
      <c r="H8509">
        <v>8</v>
      </c>
      <c r="I8509" s="2">
        <v>508.87633895874023</v>
      </c>
      <c r="J8509" s="4">
        <v>363.48309925624307</v>
      </c>
      <c r="K8509" s="11">
        <f>Table__Master[[#This Row],[unit price]]*Table__Master[[#This Row],[Order qty]]</f>
        <v>4071.0107116699219</v>
      </c>
      <c r="L8509" s="11">
        <f>Table__Master[[#This Row],[Revenue]]-(Table__Master[[#This Row],[unit cost]]*Table__Master[[#This Row],[Order qty]])</f>
        <v>1163.1459176199774</v>
      </c>
    </row>
    <row r="8510" spans="1:12" x14ac:dyDescent="0.25">
      <c r="A8510" t="s">
        <v>9483</v>
      </c>
      <c r="B8510" s="3">
        <v>43943</v>
      </c>
      <c r="C8510" t="s">
        <v>965</v>
      </c>
      <c r="D8510" s="2" t="s">
        <v>962</v>
      </c>
      <c r="E8510">
        <v>17</v>
      </c>
      <c r="F8510">
        <v>150</v>
      </c>
      <c r="G8510">
        <v>45</v>
      </c>
      <c r="H8510">
        <v>2</v>
      </c>
      <c r="I8510" s="2">
        <v>182.26434892416</v>
      </c>
      <c r="J8510" s="4">
        <v>130.18882066011429</v>
      </c>
      <c r="K8510" s="11">
        <f>Table__Master[[#This Row],[unit price]]*Table__Master[[#This Row],[Order qty]]</f>
        <v>364.52869784832001</v>
      </c>
      <c r="L8510" s="11">
        <f>Table__Master[[#This Row],[Revenue]]-(Table__Master[[#This Row],[unit cost]]*Table__Master[[#This Row],[Order qty]])</f>
        <v>104.15105652809143</v>
      </c>
    </row>
    <row r="8511" spans="1:12" x14ac:dyDescent="0.25">
      <c r="A8511" t="s">
        <v>9484</v>
      </c>
      <c r="B8511" s="3">
        <v>43893</v>
      </c>
      <c r="C8511" t="s">
        <v>961</v>
      </c>
      <c r="D8511" s="2" t="s">
        <v>962</v>
      </c>
      <c r="E8511">
        <v>5</v>
      </c>
      <c r="F8511">
        <v>205</v>
      </c>
      <c r="G8511">
        <v>41</v>
      </c>
      <c r="H8511">
        <v>4</v>
      </c>
      <c r="I8511" s="2">
        <v>204.71451580524445</v>
      </c>
      <c r="J8511" s="4">
        <v>146.22465414660317</v>
      </c>
      <c r="K8511" s="11">
        <f>Table__Master[[#This Row],[unit price]]*Table__Master[[#This Row],[Order qty]]</f>
        <v>818.85806322097778</v>
      </c>
      <c r="L8511" s="11">
        <f>Table__Master[[#This Row],[Revenue]]-(Table__Master[[#This Row],[unit cost]]*Table__Master[[#This Row],[Order qty]])</f>
        <v>233.9594466345651</v>
      </c>
    </row>
    <row r="8512" spans="1:12" x14ac:dyDescent="0.25">
      <c r="A8512" t="s">
        <v>9485</v>
      </c>
      <c r="B8512" s="3">
        <v>43831</v>
      </c>
      <c r="C8512" t="s">
        <v>965</v>
      </c>
      <c r="D8512" s="2" t="s">
        <v>962</v>
      </c>
      <c r="E8512">
        <v>11</v>
      </c>
      <c r="F8512">
        <v>48</v>
      </c>
      <c r="G8512">
        <v>17</v>
      </c>
      <c r="H8512">
        <v>3</v>
      </c>
      <c r="I8512" s="2">
        <v>598.45892482995987</v>
      </c>
      <c r="J8512" s="4">
        <v>427.47066059282849</v>
      </c>
      <c r="K8512" s="11">
        <f>Table__Master[[#This Row],[unit price]]*Table__Master[[#This Row],[Order qty]]</f>
        <v>1795.3767744898796</v>
      </c>
      <c r="L8512" s="11">
        <f>Table__Master[[#This Row],[Revenue]]-(Table__Master[[#This Row],[unit cost]]*Table__Master[[#This Row],[Order qty]])</f>
        <v>512.96479271139424</v>
      </c>
    </row>
    <row r="8513" spans="1:12" x14ac:dyDescent="0.25">
      <c r="A8513" t="s">
        <v>9486</v>
      </c>
      <c r="B8513" s="3">
        <v>43961</v>
      </c>
      <c r="C8513" t="s">
        <v>964</v>
      </c>
      <c r="D8513" s="2" t="s">
        <v>962</v>
      </c>
      <c r="E8513">
        <v>19</v>
      </c>
      <c r="F8513">
        <v>289</v>
      </c>
      <c r="G8513">
        <v>30</v>
      </c>
      <c r="H8513">
        <v>8</v>
      </c>
      <c r="I8513" s="2">
        <v>257.12846875190735</v>
      </c>
      <c r="J8513" s="4">
        <v>183.66319196564811</v>
      </c>
      <c r="K8513" s="11">
        <f>Table__Master[[#This Row],[unit price]]*Table__Master[[#This Row],[Order qty]]</f>
        <v>2057.0277500152588</v>
      </c>
      <c r="L8513" s="11">
        <f>Table__Master[[#This Row],[Revenue]]-(Table__Master[[#This Row],[unit cost]]*Table__Master[[#This Row],[Order qty]])</f>
        <v>587.72221429007391</v>
      </c>
    </row>
    <row r="8514" spans="1:12" x14ac:dyDescent="0.25">
      <c r="A8514" t="s">
        <v>9487</v>
      </c>
      <c r="B8514" s="3">
        <v>43842</v>
      </c>
      <c r="C8514" t="s">
        <v>965</v>
      </c>
      <c r="D8514" s="2" t="s">
        <v>962</v>
      </c>
      <c r="E8514">
        <v>12</v>
      </c>
      <c r="F8514">
        <v>141</v>
      </c>
      <c r="G8514">
        <v>15</v>
      </c>
      <c r="H8514">
        <v>7</v>
      </c>
      <c r="I8514" s="2">
        <v>608.84902399778366</v>
      </c>
      <c r="J8514" s="4">
        <v>434.8921599984169</v>
      </c>
      <c r="K8514" s="11">
        <f>Table__Master[[#This Row],[unit price]]*Table__Master[[#This Row],[Order qty]]</f>
        <v>4261.9431679844856</v>
      </c>
      <c r="L8514" s="11">
        <f>Table__Master[[#This Row],[Revenue]]-(Table__Master[[#This Row],[unit cost]]*Table__Master[[#This Row],[Order qty]])</f>
        <v>1217.6980479955673</v>
      </c>
    </row>
    <row r="8515" spans="1:12" x14ac:dyDescent="0.25">
      <c r="A8515" t="s">
        <v>9488</v>
      </c>
      <c r="B8515" s="3">
        <v>43834</v>
      </c>
      <c r="C8515" t="s">
        <v>964</v>
      </c>
      <c r="D8515" s="2" t="s">
        <v>962</v>
      </c>
      <c r="E8515">
        <v>5</v>
      </c>
      <c r="F8515">
        <v>299</v>
      </c>
      <c r="G8515">
        <v>36</v>
      </c>
      <c r="H8515">
        <v>8</v>
      </c>
      <c r="I8515" s="2">
        <v>537.18729722499847</v>
      </c>
      <c r="J8515" s="4">
        <v>383.70521230357036</v>
      </c>
      <c r="K8515" s="11">
        <f>Table__Master[[#This Row],[unit price]]*Table__Master[[#This Row],[Order qty]]</f>
        <v>4297.4983777999878</v>
      </c>
      <c r="L8515" s="11">
        <f>Table__Master[[#This Row],[Revenue]]-(Table__Master[[#This Row],[unit cost]]*Table__Master[[#This Row],[Order qty]])</f>
        <v>1227.8566793714249</v>
      </c>
    </row>
    <row r="8516" spans="1:12" x14ac:dyDescent="0.25">
      <c r="A8516" t="s">
        <v>9489</v>
      </c>
      <c r="B8516" s="3">
        <v>43914</v>
      </c>
      <c r="C8516" t="s">
        <v>964</v>
      </c>
      <c r="D8516" s="2" t="s">
        <v>962</v>
      </c>
      <c r="E8516">
        <v>12</v>
      </c>
      <c r="F8516">
        <v>19</v>
      </c>
      <c r="G8516">
        <v>1</v>
      </c>
      <c r="H8516">
        <v>10</v>
      </c>
      <c r="I8516" s="2">
        <v>400.61016064882278</v>
      </c>
      <c r="J8516" s="4">
        <v>286.15011474915917</v>
      </c>
      <c r="K8516" s="11">
        <f>Table__Master[[#This Row],[unit price]]*Table__Master[[#This Row],[Order qty]]</f>
        <v>4006.1016064882278</v>
      </c>
      <c r="L8516" s="11">
        <f>Table__Master[[#This Row],[Revenue]]-(Table__Master[[#This Row],[unit cost]]*Table__Master[[#This Row],[Order qty]])</f>
        <v>1144.600458996636</v>
      </c>
    </row>
    <row r="8517" spans="1:12" x14ac:dyDescent="0.25">
      <c r="A8517" t="s">
        <v>9490</v>
      </c>
      <c r="B8517" s="3">
        <v>43883</v>
      </c>
      <c r="C8517" t="s">
        <v>961</v>
      </c>
      <c r="D8517" s="2" t="s">
        <v>962</v>
      </c>
      <c r="E8517">
        <v>19</v>
      </c>
      <c r="F8517">
        <v>75</v>
      </c>
      <c r="G8517">
        <v>41</v>
      </c>
      <c r="H8517">
        <v>8</v>
      </c>
      <c r="I8517" s="2">
        <v>581.2160210609436</v>
      </c>
      <c r="J8517" s="4">
        <v>415.15430075781688</v>
      </c>
      <c r="K8517" s="11">
        <f>Table__Master[[#This Row],[unit price]]*Table__Master[[#This Row],[Order qty]]</f>
        <v>4649.7281684875488</v>
      </c>
      <c r="L8517" s="11">
        <f>Table__Master[[#This Row],[Revenue]]-(Table__Master[[#This Row],[unit cost]]*Table__Master[[#This Row],[Order qty]])</f>
        <v>1328.4937624250138</v>
      </c>
    </row>
    <row r="8518" spans="1:12" x14ac:dyDescent="0.25">
      <c r="A8518" t="s">
        <v>9491</v>
      </c>
      <c r="B8518" s="3">
        <v>43908</v>
      </c>
      <c r="C8518" t="s">
        <v>964</v>
      </c>
      <c r="D8518" s="2" t="s">
        <v>962</v>
      </c>
      <c r="E8518">
        <v>7</v>
      </c>
      <c r="F8518">
        <v>310</v>
      </c>
      <c r="G8518">
        <v>9</v>
      </c>
      <c r="H8518">
        <v>2</v>
      </c>
      <c r="I8518" s="2">
        <v>570.2125877737999</v>
      </c>
      <c r="J8518" s="4">
        <v>407.29470555271422</v>
      </c>
      <c r="K8518" s="11">
        <f>Table__Master[[#This Row],[unit price]]*Table__Master[[#This Row],[Order qty]]</f>
        <v>1140.4251755475998</v>
      </c>
      <c r="L8518" s="11">
        <f>Table__Master[[#This Row],[Revenue]]-(Table__Master[[#This Row],[unit cost]]*Table__Master[[#This Row],[Order qty]])</f>
        <v>325.83576444217135</v>
      </c>
    </row>
    <row r="8519" spans="1:12" x14ac:dyDescent="0.25">
      <c r="A8519" t="s">
        <v>9492</v>
      </c>
      <c r="B8519" s="3">
        <v>43874</v>
      </c>
      <c r="C8519" t="s">
        <v>963</v>
      </c>
      <c r="D8519" s="2" t="s">
        <v>962</v>
      </c>
      <c r="E8519">
        <v>15</v>
      </c>
      <c r="F8519">
        <v>206</v>
      </c>
      <c r="G8519">
        <v>26</v>
      </c>
      <c r="H8519">
        <v>8</v>
      </c>
      <c r="I8519" s="2">
        <v>482.46794378757477</v>
      </c>
      <c r="J8519" s="4">
        <v>344.61995984826774</v>
      </c>
      <c r="K8519" s="11">
        <f>Table__Master[[#This Row],[unit price]]*Table__Master[[#This Row],[Order qty]]</f>
        <v>3859.7435503005981</v>
      </c>
      <c r="L8519" s="11">
        <f>Table__Master[[#This Row],[Revenue]]-(Table__Master[[#This Row],[unit cost]]*Table__Master[[#This Row],[Order qty]])</f>
        <v>1102.7838715144562</v>
      </c>
    </row>
    <row r="8520" spans="1:12" x14ac:dyDescent="0.25">
      <c r="A8520" t="s">
        <v>9493</v>
      </c>
      <c r="B8520" s="3">
        <v>43876</v>
      </c>
      <c r="C8520" t="s">
        <v>964</v>
      </c>
      <c r="D8520" s="2" t="s">
        <v>962</v>
      </c>
      <c r="E8520">
        <v>24</v>
      </c>
      <c r="F8520">
        <v>247</v>
      </c>
      <c r="G8520">
        <v>34</v>
      </c>
      <c r="H8520">
        <v>2</v>
      </c>
      <c r="I8520" s="2">
        <v>199.9042072892189</v>
      </c>
      <c r="J8520" s="4">
        <v>142.78871949229924</v>
      </c>
      <c r="K8520" s="11">
        <f>Table__Master[[#This Row],[unit price]]*Table__Master[[#This Row],[Order qty]]</f>
        <v>399.80841457843781</v>
      </c>
      <c r="L8520" s="11">
        <f>Table__Master[[#This Row],[Revenue]]-(Table__Master[[#This Row],[unit cost]]*Table__Master[[#This Row],[Order qty]])</f>
        <v>114.23097559383933</v>
      </c>
    </row>
    <row r="8521" spans="1:12" x14ac:dyDescent="0.25">
      <c r="A8521" t="s">
        <v>9494</v>
      </c>
      <c r="B8521" s="3">
        <v>43933</v>
      </c>
      <c r="C8521" t="s">
        <v>963</v>
      </c>
      <c r="D8521" s="2" t="s">
        <v>962</v>
      </c>
      <c r="E8521">
        <v>11</v>
      </c>
      <c r="F8521">
        <v>365</v>
      </c>
      <c r="G8521">
        <v>46</v>
      </c>
      <c r="H8521">
        <v>9</v>
      </c>
      <c r="I8521" s="2">
        <v>399.17592215538025</v>
      </c>
      <c r="J8521" s="4">
        <v>285.1256586824145</v>
      </c>
      <c r="K8521" s="11">
        <f>Table__Master[[#This Row],[unit price]]*Table__Master[[#This Row],[Order qty]]</f>
        <v>3592.5832993984222</v>
      </c>
      <c r="L8521" s="11">
        <f>Table__Master[[#This Row],[Revenue]]-(Table__Master[[#This Row],[unit cost]]*Table__Master[[#This Row],[Order qty]])</f>
        <v>1026.4523712566915</v>
      </c>
    </row>
    <row r="8522" spans="1:12" x14ac:dyDescent="0.25">
      <c r="A8522" t="s">
        <v>9495</v>
      </c>
      <c r="B8522" s="3">
        <v>43982</v>
      </c>
      <c r="C8522" t="s">
        <v>961</v>
      </c>
      <c r="D8522" s="2" t="s">
        <v>962</v>
      </c>
      <c r="E8522">
        <v>1</v>
      </c>
      <c r="F8522">
        <v>279</v>
      </c>
      <c r="G8522">
        <v>27</v>
      </c>
      <c r="H8522">
        <v>9</v>
      </c>
      <c r="I8522" s="2">
        <v>588.05676144361496</v>
      </c>
      <c r="J8522" s="4">
        <v>420.04054388829644</v>
      </c>
      <c r="K8522" s="11">
        <f>Table__Master[[#This Row],[unit price]]*Table__Master[[#This Row],[Order qty]]</f>
        <v>5292.5108529925346</v>
      </c>
      <c r="L8522" s="11">
        <f>Table__Master[[#This Row],[Revenue]]-(Table__Master[[#This Row],[unit cost]]*Table__Master[[#This Row],[Order qty]])</f>
        <v>1512.1459579978668</v>
      </c>
    </row>
    <row r="8523" spans="1:12" x14ac:dyDescent="0.25">
      <c r="A8523" t="s">
        <v>9496</v>
      </c>
      <c r="B8523" s="3">
        <v>43930</v>
      </c>
      <c r="C8523" t="s">
        <v>965</v>
      </c>
      <c r="D8523" s="2" t="s">
        <v>962</v>
      </c>
      <c r="E8523">
        <v>22</v>
      </c>
      <c r="F8523">
        <v>74</v>
      </c>
      <c r="G8523">
        <v>27</v>
      </c>
      <c r="H8523">
        <v>8</v>
      </c>
      <c r="I8523" s="2">
        <v>636.01379191875458</v>
      </c>
      <c r="J8523" s="4">
        <v>454.2955656562533</v>
      </c>
      <c r="K8523" s="11">
        <f>Table__Master[[#This Row],[unit price]]*Table__Master[[#This Row],[Order qty]]</f>
        <v>5088.1103353500366</v>
      </c>
      <c r="L8523" s="11">
        <f>Table__Master[[#This Row],[Revenue]]-(Table__Master[[#This Row],[unit cost]]*Table__Master[[#This Row],[Order qty]])</f>
        <v>1453.7458101000102</v>
      </c>
    </row>
    <row r="8524" spans="1:12" x14ac:dyDescent="0.25">
      <c r="A8524" t="s">
        <v>9497</v>
      </c>
      <c r="B8524" s="3">
        <v>43981</v>
      </c>
      <c r="C8524" t="s">
        <v>963</v>
      </c>
      <c r="D8524" s="2" t="s">
        <v>962</v>
      </c>
      <c r="E8524">
        <v>16</v>
      </c>
      <c r="F8524">
        <v>314</v>
      </c>
      <c r="G8524">
        <v>18</v>
      </c>
      <c r="H8524">
        <v>9</v>
      </c>
      <c r="I8524" s="2">
        <v>245.28155547380447</v>
      </c>
      <c r="J8524" s="4">
        <v>175.20111105271749</v>
      </c>
      <c r="K8524" s="11">
        <f>Table__Master[[#This Row],[unit price]]*Table__Master[[#This Row],[Order qty]]</f>
        <v>2207.5339992642403</v>
      </c>
      <c r="L8524" s="11">
        <f>Table__Master[[#This Row],[Revenue]]-(Table__Master[[#This Row],[unit cost]]*Table__Master[[#This Row],[Order qty]])</f>
        <v>630.72399978978274</v>
      </c>
    </row>
    <row r="8525" spans="1:12" x14ac:dyDescent="0.25">
      <c r="A8525" t="s">
        <v>9498</v>
      </c>
      <c r="B8525" s="3">
        <v>43905</v>
      </c>
      <c r="C8525" t="s">
        <v>961</v>
      </c>
      <c r="D8525" s="2" t="s">
        <v>962</v>
      </c>
      <c r="E8525">
        <v>7</v>
      </c>
      <c r="F8525">
        <v>141</v>
      </c>
      <c r="G8525">
        <v>45</v>
      </c>
      <c r="H8525">
        <v>10</v>
      </c>
      <c r="I8525" s="2">
        <v>373.24919986724854</v>
      </c>
      <c r="J8525" s="4">
        <v>266.60657133374895</v>
      </c>
      <c r="K8525" s="11">
        <f>Table__Master[[#This Row],[unit price]]*Table__Master[[#This Row],[Order qty]]</f>
        <v>3732.4919986724854</v>
      </c>
      <c r="L8525" s="11">
        <f>Table__Master[[#This Row],[Revenue]]-(Table__Master[[#This Row],[unit cost]]*Table__Master[[#This Row],[Order qty]])</f>
        <v>1066.426285334996</v>
      </c>
    </row>
    <row r="8526" spans="1:12" x14ac:dyDescent="0.25">
      <c r="A8526" t="s">
        <v>9499</v>
      </c>
      <c r="B8526" s="3">
        <v>43856</v>
      </c>
      <c r="C8526" t="s">
        <v>963</v>
      </c>
      <c r="D8526" s="2" t="s">
        <v>962</v>
      </c>
      <c r="E8526">
        <v>2</v>
      </c>
      <c r="F8526">
        <v>11</v>
      </c>
      <c r="G8526">
        <v>46</v>
      </c>
      <c r="H8526">
        <v>9</v>
      </c>
      <c r="I8526" s="2">
        <v>460.4709615111351</v>
      </c>
      <c r="J8526" s="4">
        <v>328.90782965081081</v>
      </c>
      <c r="K8526" s="11">
        <f>Table__Master[[#This Row],[unit price]]*Table__Master[[#This Row],[Order qty]]</f>
        <v>4144.2386536002159</v>
      </c>
      <c r="L8526" s="11">
        <f>Table__Master[[#This Row],[Revenue]]-(Table__Master[[#This Row],[unit cost]]*Table__Master[[#This Row],[Order qty]])</f>
        <v>1184.0681867429184</v>
      </c>
    </row>
    <row r="8527" spans="1:12" x14ac:dyDescent="0.25">
      <c r="A8527" t="s">
        <v>9500</v>
      </c>
      <c r="B8527" s="3">
        <v>43911</v>
      </c>
      <c r="C8527" t="s">
        <v>963</v>
      </c>
      <c r="D8527" s="2" t="s">
        <v>962</v>
      </c>
      <c r="E8527">
        <v>11</v>
      </c>
      <c r="F8527">
        <v>126</v>
      </c>
      <c r="G8527">
        <v>27</v>
      </c>
      <c r="H8527">
        <v>4</v>
      </c>
      <c r="I8527" s="2">
        <v>257.11909210681915</v>
      </c>
      <c r="J8527" s="4">
        <v>183.65649436201369</v>
      </c>
      <c r="K8527" s="11">
        <f>Table__Master[[#This Row],[unit price]]*Table__Master[[#This Row],[Order qty]]</f>
        <v>1028.4763684272766</v>
      </c>
      <c r="L8527" s="11">
        <f>Table__Master[[#This Row],[Revenue]]-(Table__Master[[#This Row],[unit cost]]*Table__Master[[#This Row],[Order qty]])</f>
        <v>293.85039097922186</v>
      </c>
    </row>
    <row r="8528" spans="1:12" x14ac:dyDescent="0.25">
      <c r="A8528" t="s">
        <v>9501</v>
      </c>
      <c r="B8528" s="3">
        <v>43900</v>
      </c>
      <c r="C8528" t="s">
        <v>965</v>
      </c>
      <c r="D8528" s="2" t="s">
        <v>962</v>
      </c>
      <c r="E8528">
        <v>2</v>
      </c>
      <c r="F8528">
        <v>309</v>
      </c>
      <c r="G8528">
        <v>45</v>
      </c>
      <c r="H8528">
        <v>6</v>
      </c>
      <c r="I8528" s="2">
        <v>285.17195373773575</v>
      </c>
      <c r="J8528" s="4">
        <v>203.69425266981125</v>
      </c>
      <c r="K8528" s="11">
        <f>Table__Master[[#This Row],[unit price]]*Table__Master[[#This Row],[Order qty]]</f>
        <v>1711.0317224264145</v>
      </c>
      <c r="L8528" s="11">
        <f>Table__Master[[#This Row],[Revenue]]-(Table__Master[[#This Row],[unit cost]]*Table__Master[[#This Row],[Order qty]])</f>
        <v>488.866206407547</v>
      </c>
    </row>
    <row r="8529" spans="1:12" x14ac:dyDescent="0.25">
      <c r="A8529" t="s">
        <v>9502</v>
      </c>
      <c r="B8529" s="3">
        <v>43839</v>
      </c>
      <c r="C8529" t="s">
        <v>965</v>
      </c>
      <c r="D8529" s="2" t="s">
        <v>962</v>
      </c>
      <c r="E8529">
        <v>11</v>
      </c>
      <c r="F8529">
        <v>169</v>
      </c>
      <c r="G8529">
        <v>38</v>
      </c>
      <c r="H8529">
        <v>10</v>
      </c>
      <c r="I8529" s="2">
        <v>162.20910859107971</v>
      </c>
      <c r="J8529" s="4">
        <v>115.86364899362837</v>
      </c>
      <c r="K8529" s="11">
        <f>Table__Master[[#This Row],[unit price]]*Table__Master[[#This Row],[Order qty]]</f>
        <v>1622.0910859107971</v>
      </c>
      <c r="L8529" s="11">
        <f>Table__Master[[#This Row],[Revenue]]-(Table__Master[[#This Row],[unit cost]]*Table__Master[[#This Row],[Order qty]])</f>
        <v>463.45459597451327</v>
      </c>
    </row>
    <row r="8530" spans="1:12" x14ac:dyDescent="0.25">
      <c r="A8530" t="s">
        <v>9503</v>
      </c>
      <c r="B8530" s="3">
        <v>43951</v>
      </c>
      <c r="C8530" t="s">
        <v>965</v>
      </c>
      <c r="D8530" s="2" t="s">
        <v>962</v>
      </c>
      <c r="E8530">
        <v>10</v>
      </c>
      <c r="F8530">
        <v>345</v>
      </c>
      <c r="G8530">
        <v>46</v>
      </c>
      <c r="H8530">
        <v>9</v>
      </c>
      <c r="I8530" s="2">
        <v>490.94792479276657</v>
      </c>
      <c r="J8530" s="4">
        <v>350.67708913769042</v>
      </c>
      <c r="K8530" s="11">
        <f>Table__Master[[#This Row],[unit price]]*Table__Master[[#This Row],[Order qty]]</f>
        <v>4418.5313231348991</v>
      </c>
      <c r="L8530" s="11">
        <f>Table__Master[[#This Row],[Revenue]]-(Table__Master[[#This Row],[unit cost]]*Table__Master[[#This Row],[Order qty]])</f>
        <v>1262.4375208956853</v>
      </c>
    </row>
    <row r="8531" spans="1:12" x14ac:dyDescent="0.25">
      <c r="A8531" t="s">
        <v>9504</v>
      </c>
      <c r="B8531" s="3">
        <v>43969</v>
      </c>
      <c r="C8531" t="s">
        <v>964</v>
      </c>
      <c r="D8531" s="2" t="s">
        <v>962</v>
      </c>
      <c r="E8531">
        <v>16</v>
      </c>
      <c r="F8531">
        <v>160</v>
      </c>
      <c r="G8531">
        <v>10</v>
      </c>
      <c r="H8531">
        <v>8</v>
      </c>
      <c r="I8531" s="2">
        <v>595.86813390254974</v>
      </c>
      <c r="J8531" s="4">
        <v>425.62009564467843</v>
      </c>
      <c r="K8531" s="11">
        <f>Table__Master[[#This Row],[unit price]]*Table__Master[[#This Row],[Order qty]]</f>
        <v>4766.9450712203979</v>
      </c>
      <c r="L8531" s="11">
        <f>Table__Master[[#This Row],[Revenue]]-(Table__Master[[#This Row],[unit cost]]*Table__Master[[#This Row],[Order qty]])</f>
        <v>1361.9843060629705</v>
      </c>
    </row>
    <row r="8532" spans="1:12" x14ac:dyDescent="0.25">
      <c r="A8532" t="s">
        <v>9505</v>
      </c>
      <c r="B8532" s="3">
        <v>43946</v>
      </c>
      <c r="C8532" t="s">
        <v>961</v>
      </c>
      <c r="D8532" s="2" t="s">
        <v>962</v>
      </c>
      <c r="E8532">
        <v>17</v>
      </c>
      <c r="F8532">
        <v>120</v>
      </c>
      <c r="G8532">
        <v>21</v>
      </c>
      <c r="H8532">
        <v>7</v>
      </c>
      <c r="I8532" s="2">
        <v>608.63503342866898</v>
      </c>
      <c r="J8532" s="4">
        <v>434.73930959190642</v>
      </c>
      <c r="K8532" s="11">
        <f>Table__Master[[#This Row],[unit price]]*Table__Master[[#This Row],[Order qty]]</f>
        <v>4260.4452340006828</v>
      </c>
      <c r="L8532" s="11">
        <f>Table__Master[[#This Row],[Revenue]]-(Table__Master[[#This Row],[unit cost]]*Table__Master[[#This Row],[Order qty]])</f>
        <v>1217.270066857338</v>
      </c>
    </row>
    <row r="8533" spans="1:12" x14ac:dyDescent="0.25">
      <c r="A8533" t="s">
        <v>9506</v>
      </c>
      <c r="B8533" s="3">
        <v>43835</v>
      </c>
      <c r="C8533" t="s">
        <v>963</v>
      </c>
      <c r="D8533" s="2" t="s">
        <v>962</v>
      </c>
      <c r="E8533">
        <v>15</v>
      </c>
      <c r="F8533">
        <v>351</v>
      </c>
      <c r="G8533">
        <v>15</v>
      </c>
      <c r="H8533">
        <v>7</v>
      </c>
      <c r="I8533" s="2">
        <v>307.93925428390503</v>
      </c>
      <c r="J8533" s="4">
        <v>219.95661020278931</v>
      </c>
      <c r="K8533" s="11">
        <f>Table__Master[[#This Row],[unit price]]*Table__Master[[#This Row],[Order qty]]</f>
        <v>2155.5747799873352</v>
      </c>
      <c r="L8533" s="11">
        <f>Table__Master[[#This Row],[Revenue]]-(Table__Master[[#This Row],[unit cost]]*Table__Master[[#This Row],[Order qty]])</f>
        <v>615.87850856781006</v>
      </c>
    </row>
    <row r="8534" spans="1:12" x14ac:dyDescent="0.25">
      <c r="A8534" t="s">
        <v>9507</v>
      </c>
      <c r="B8534" s="3">
        <v>43904</v>
      </c>
      <c r="C8534" t="s">
        <v>961</v>
      </c>
      <c r="D8534" s="2" t="s">
        <v>962</v>
      </c>
      <c r="E8534">
        <v>11</v>
      </c>
      <c r="F8534">
        <v>317</v>
      </c>
      <c r="G8534">
        <v>37</v>
      </c>
      <c r="H8534">
        <v>1</v>
      </c>
      <c r="I8534" s="2">
        <v>337.64933341741562</v>
      </c>
      <c r="J8534" s="4">
        <v>241.17809529815403</v>
      </c>
      <c r="K8534" s="11">
        <f>Table__Master[[#This Row],[unit price]]*Table__Master[[#This Row],[Order qty]]</f>
        <v>337.64933341741562</v>
      </c>
      <c r="L8534" s="11">
        <f>Table__Master[[#This Row],[Revenue]]-(Table__Master[[#This Row],[unit cost]]*Table__Master[[#This Row],[Order qty]])</f>
        <v>96.471238119261585</v>
      </c>
    </row>
    <row r="8535" spans="1:12" x14ac:dyDescent="0.25">
      <c r="A8535" t="s">
        <v>9508</v>
      </c>
      <c r="B8535" s="3">
        <v>43876</v>
      </c>
      <c r="C8535" t="s">
        <v>964</v>
      </c>
      <c r="D8535" s="2" t="s">
        <v>962</v>
      </c>
      <c r="E8535">
        <v>5</v>
      </c>
      <c r="F8535">
        <v>250</v>
      </c>
      <c r="G8535">
        <v>3</v>
      </c>
      <c r="H8535">
        <v>6</v>
      </c>
      <c r="I8535" s="2">
        <v>329.3383709192276</v>
      </c>
      <c r="J8535" s="4">
        <v>235.24169351373402</v>
      </c>
      <c r="K8535" s="11">
        <f>Table__Master[[#This Row],[unit price]]*Table__Master[[#This Row],[Order qty]]</f>
        <v>1976.0302255153656</v>
      </c>
      <c r="L8535" s="11">
        <f>Table__Master[[#This Row],[Revenue]]-(Table__Master[[#This Row],[unit cost]]*Table__Master[[#This Row],[Order qty]])</f>
        <v>564.58006443296154</v>
      </c>
    </row>
    <row r="8536" spans="1:12" x14ac:dyDescent="0.25">
      <c r="A8536" t="s">
        <v>9509</v>
      </c>
      <c r="B8536" s="3">
        <v>43905</v>
      </c>
      <c r="C8536" t="s">
        <v>963</v>
      </c>
      <c r="D8536" s="2" t="s">
        <v>962</v>
      </c>
      <c r="E8536">
        <v>24</v>
      </c>
      <c r="F8536">
        <v>287</v>
      </c>
      <c r="G8536">
        <v>13</v>
      </c>
      <c r="H8536">
        <v>6</v>
      </c>
      <c r="I8536" s="2">
        <v>205.75093370676041</v>
      </c>
      <c r="J8536" s="4">
        <v>146.964952647686</v>
      </c>
      <c r="K8536" s="11">
        <f>Table__Master[[#This Row],[unit price]]*Table__Master[[#This Row],[Order qty]]</f>
        <v>1234.5056022405624</v>
      </c>
      <c r="L8536" s="11">
        <f>Table__Master[[#This Row],[Revenue]]-(Table__Master[[#This Row],[unit cost]]*Table__Master[[#This Row],[Order qty]])</f>
        <v>352.71588635444641</v>
      </c>
    </row>
    <row r="8537" spans="1:12" x14ac:dyDescent="0.25">
      <c r="A8537" t="s">
        <v>9510</v>
      </c>
      <c r="B8537" s="3">
        <v>43899</v>
      </c>
      <c r="C8537" t="s">
        <v>963</v>
      </c>
      <c r="D8537" s="2" t="s">
        <v>962</v>
      </c>
      <c r="E8537">
        <v>24</v>
      </c>
      <c r="F8537">
        <v>93</v>
      </c>
      <c r="G8537">
        <v>47</v>
      </c>
      <c r="H8537">
        <v>7</v>
      </c>
      <c r="I8537" s="2">
        <v>239.26171946525574</v>
      </c>
      <c r="J8537" s="4">
        <v>170.90122818946838</v>
      </c>
      <c r="K8537" s="11">
        <f>Table__Master[[#This Row],[unit price]]*Table__Master[[#This Row],[Order qty]]</f>
        <v>1674.8320362567902</v>
      </c>
      <c r="L8537" s="11">
        <f>Table__Master[[#This Row],[Revenue]]-(Table__Master[[#This Row],[unit cost]]*Table__Master[[#This Row],[Order qty]])</f>
        <v>478.52343893051147</v>
      </c>
    </row>
    <row r="8538" spans="1:12" x14ac:dyDescent="0.25">
      <c r="A8538" t="s">
        <v>9511</v>
      </c>
      <c r="B8538" s="3">
        <v>43927</v>
      </c>
      <c r="C8538" t="s">
        <v>963</v>
      </c>
      <c r="D8538" s="2" t="s">
        <v>962</v>
      </c>
      <c r="E8538">
        <v>3</v>
      </c>
      <c r="F8538">
        <v>79</v>
      </c>
      <c r="G8538">
        <v>17</v>
      </c>
      <c r="H8538">
        <v>10</v>
      </c>
      <c r="I8538" s="2">
        <v>492.92143982648849</v>
      </c>
      <c r="J8538" s="4">
        <v>352.08674273320611</v>
      </c>
      <c r="K8538" s="11">
        <f>Table__Master[[#This Row],[unit price]]*Table__Master[[#This Row],[Order qty]]</f>
        <v>4929.2143982648849</v>
      </c>
      <c r="L8538" s="11">
        <f>Table__Master[[#This Row],[Revenue]]-(Table__Master[[#This Row],[unit cost]]*Table__Master[[#This Row],[Order qty]])</f>
        <v>1408.3469709328238</v>
      </c>
    </row>
    <row r="8539" spans="1:12" x14ac:dyDescent="0.25">
      <c r="A8539" t="s">
        <v>9512</v>
      </c>
      <c r="B8539" s="3">
        <v>43953</v>
      </c>
      <c r="C8539" t="s">
        <v>963</v>
      </c>
      <c r="D8539" s="2" t="s">
        <v>962</v>
      </c>
      <c r="E8539">
        <v>21</v>
      </c>
      <c r="F8539">
        <v>56</v>
      </c>
      <c r="G8539">
        <v>30</v>
      </c>
      <c r="H8539">
        <v>1</v>
      </c>
      <c r="I8539" s="2">
        <v>642.05354583263397</v>
      </c>
      <c r="J8539" s="4">
        <v>458.60967559473858</v>
      </c>
      <c r="K8539" s="11">
        <f>Table__Master[[#This Row],[unit price]]*Table__Master[[#This Row],[Order qty]]</f>
        <v>642.05354583263397</v>
      </c>
      <c r="L8539" s="11">
        <f>Table__Master[[#This Row],[Revenue]]-(Table__Master[[#This Row],[unit cost]]*Table__Master[[#This Row],[Order qty]])</f>
        <v>183.4438702378954</v>
      </c>
    </row>
    <row r="8540" spans="1:12" x14ac:dyDescent="0.25">
      <c r="A8540" t="s">
        <v>9513</v>
      </c>
      <c r="B8540" s="3">
        <v>43881</v>
      </c>
      <c r="C8540" t="s">
        <v>961</v>
      </c>
      <c r="D8540" s="2" t="s">
        <v>962</v>
      </c>
      <c r="E8540">
        <v>3</v>
      </c>
      <c r="F8540">
        <v>19</v>
      </c>
      <c r="G8540">
        <v>41</v>
      </c>
      <c r="H8540">
        <v>2</v>
      </c>
      <c r="I8540" s="2">
        <v>564.26092654466629</v>
      </c>
      <c r="J8540" s="4">
        <v>403.04351896047592</v>
      </c>
      <c r="K8540" s="11">
        <f>Table__Master[[#This Row],[unit price]]*Table__Master[[#This Row],[Order qty]]</f>
        <v>1128.5218530893326</v>
      </c>
      <c r="L8540" s="11">
        <f>Table__Master[[#This Row],[Revenue]]-(Table__Master[[#This Row],[unit cost]]*Table__Master[[#This Row],[Order qty]])</f>
        <v>322.43481516838074</v>
      </c>
    </row>
    <row r="8541" spans="1:12" x14ac:dyDescent="0.25">
      <c r="A8541" t="s">
        <v>9514</v>
      </c>
      <c r="B8541" s="3">
        <v>43840</v>
      </c>
      <c r="C8541" t="s">
        <v>961</v>
      </c>
      <c r="D8541" s="2" t="s">
        <v>962</v>
      </c>
      <c r="E8541">
        <v>14</v>
      </c>
      <c r="F8541">
        <v>240</v>
      </c>
      <c r="G8541">
        <v>22</v>
      </c>
      <c r="H8541">
        <v>10</v>
      </c>
      <c r="I8541" s="2">
        <v>409.01518821716309</v>
      </c>
      <c r="J8541" s="4">
        <v>292.15370586940224</v>
      </c>
      <c r="K8541" s="11">
        <f>Table__Master[[#This Row],[unit price]]*Table__Master[[#This Row],[Order qty]]</f>
        <v>4090.1518821716309</v>
      </c>
      <c r="L8541" s="11">
        <f>Table__Master[[#This Row],[Revenue]]-(Table__Master[[#This Row],[unit cost]]*Table__Master[[#This Row],[Order qty]])</f>
        <v>1168.6148234776083</v>
      </c>
    </row>
    <row r="8542" spans="1:12" x14ac:dyDescent="0.25">
      <c r="A8542" t="s">
        <v>9515</v>
      </c>
      <c r="B8542" s="3">
        <v>43927</v>
      </c>
      <c r="C8542" t="s">
        <v>964</v>
      </c>
      <c r="D8542" s="2" t="s">
        <v>962</v>
      </c>
      <c r="E8542">
        <v>1</v>
      </c>
      <c r="F8542">
        <v>237</v>
      </c>
      <c r="G8542">
        <v>23</v>
      </c>
      <c r="H8542">
        <v>4</v>
      </c>
      <c r="I8542" s="2">
        <v>381.06069177389145</v>
      </c>
      <c r="J8542" s="4">
        <v>272.18620840992247</v>
      </c>
      <c r="K8542" s="11">
        <f>Table__Master[[#This Row],[unit price]]*Table__Master[[#This Row],[Order qty]]</f>
        <v>1524.2427670955658</v>
      </c>
      <c r="L8542" s="11">
        <f>Table__Master[[#This Row],[Revenue]]-(Table__Master[[#This Row],[unit cost]]*Table__Master[[#This Row],[Order qty]])</f>
        <v>435.49793345587591</v>
      </c>
    </row>
    <row r="8543" spans="1:12" x14ac:dyDescent="0.25">
      <c r="A8543" t="s">
        <v>9516</v>
      </c>
      <c r="B8543" s="3">
        <v>43919</v>
      </c>
      <c r="C8543" t="s">
        <v>961</v>
      </c>
      <c r="D8543" s="2" t="s">
        <v>962</v>
      </c>
      <c r="E8543">
        <v>5</v>
      </c>
      <c r="F8543">
        <v>72</v>
      </c>
      <c r="G8543">
        <v>43</v>
      </c>
      <c r="H8543">
        <v>7</v>
      </c>
      <c r="I8543" s="2">
        <v>411.68681538105011</v>
      </c>
      <c r="J8543" s="4">
        <v>294.06201098646437</v>
      </c>
      <c r="K8543" s="11">
        <f>Table__Master[[#This Row],[unit price]]*Table__Master[[#This Row],[Order qty]]</f>
        <v>2881.8077076673508</v>
      </c>
      <c r="L8543" s="11">
        <f>Table__Master[[#This Row],[Revenue]]-(Table__Master[[#This Row],[unit cost]]*Table__Master[[#This Row],[Order qty]])</f>
        <v>823.37363076210022</v>
      </c>
    </row>
    <row r="8544" spans="1:12" x14ac:dyDescent="0.25">
      <c r="A8544" t="s">
        <v>9517</v>
      </c>
      <c r="B8544" s="3">
        <v>43972</v>
      </c>
      <c r="C8544" t="s">
        <v>964</v>
      </c>
      <c r="D8544" s="2" t="s">
        <v>962</v>
      </c>
      <c r="E8544">
        <v>2</v>
      </c>
      <c r="F8544">
        <v>56</v>
      </c>
      <c r="G8544">
        <v>20</v>
      </c>
      <c r="H8544">
        <v>10</v>
      </c>
      <c r="I8544" s="2">
        <v>573.45804172754288</v>
      </c>
      <c r="J8544" s="4">
        <v>409.61288694824492</v>
      </c>
      <c r="K8544" s="11">
        <f>Table__Master[[#This Row],[unit price]]*Table__Master[[#This Row],[Order qty]]</f>
        <v>5734.5804172754288</v>
      </c>
      <c r="L8544" s="11">
        <f>Table__Master[[#This Row],[Revenue]]-(Table__Master[[#This Row],[unit cost]]*Table__Master[[#This Row],[Order qty]])</f>
        <v>1638.4515477929799</v>
      </c>
    </row>
    <row r="8545" spans="1:12" x14ac:dyDescent="0.25">
      <c r="A8545" t="s">
        <v>9518</v>
      </c>
      <c r="B8545" s="3">
        <v>43946</v>
      </c>
      <c r="C8545" t="s">
        <v>964</v>
      </c>
      <c r="D8545" s="2" t="s">
        <v>962</v>
      </c>
      <c r="E8545">
        <v>19</v>
      </c>
      <c r="F8545">
        <v>329</v>
      </c>
      <c r="G8545">
        <v>42</v>
      </c>
      <c r="H8545">
        <v>2</v>
      </c>
      <c r="I8545" s="2">
        <v>548.38307118415833</v>
      </c>
      <c r="J8545" s="4">
        <v>391.70219370297025</v>
      </c>
      <c r="K8545" s="11">
        <f>Table__Master[[#This Row],[unit price]]*Table__Master[[#This Row],[Order qty]]</f>
        <v>1096.7661423683167</v>
      </c>
      <c r="L8545" s="11">
        <f>Table__Master[[#This Row],[Revenue]]-(Table__Master[[#This Row],[unit cost]]*Table__Master[[#This Row],[Order qty]])</f>
        <v>313.36175496237615</v>
      </c>
    </row>
    <row r="8546" spans="1:12" x14ac:dyDescent="0.25">
      <c r="A8546" t="s">
        <v>9519</v>
      </c>
      <c r="B8546" s="3">
        <v>43879</v>
      </c>
      <c r="C8546" t="s">
        <v>961</v>
      </c>
      <c r="D8546" s="2" t="s">
        <v>962</v>
      </c>
      <c r="E8546">
        <v>18</v>
      </c>
      <c r="F8546">
        <v>188</v>
      </c>
      <c r="G8546">
        <v>12</v>
      </c>
      <c r="H8546">
        <v>3</v>
      </c>
      <c r="I8546" s="2">
        <v>589.32935732603073</v>
      </c>
      <c r="J8546" s="4">
        <v>420.94954094716485</v>
      </c>
      <c r="K8546" s="11">
        <f>Table__Master[[#This Row],[unit price]]*Table__Master[[#This Row],[Order qty]]</f>
        <v>1767.9880719780922</v>
      </c>
      <c r="L8546" s="11">
        <f>Table__Master[[#This Row],[Revenue]]-(Table__Master[[#This Row],[unit cost]]*Table__Master[[#This Row],[Order qty]])</f>
        <v>505.1394491365977</v>
      </c>
    </row>
    <row r="8547" spans="1:12" x14ac:dyDescent="0.25">
      <c r="A8547" t="s">
        <v>9520</v>
      </c>
      <c r="B8547" s="3">
        <v>43895</v>
      </c>
      <c r="C8547" t="s">
        <v>961</v>
      </c>
      <c r="D8547" s="2" t="s">
        <v>962</v>
      </c>
      <c r="E8547">
        <v>23</v>
      </c>
      <c r="F8547">
        <v>25</v>
      </c>
      <c r="G8547">
        <v>41</v>
      </c>
      <c r="H8547">
        <v>1</v>
      </c>
      <c r="I8547" s="2">
        <v>538.01387536525726</v>
      </c>
      <c r="J8547" s="4">
        <v>384.29562526089808</v>
      </c>
      <c r="K8547" s="11">
        <f>Table__Master[[#This Row],[unit price]]*Table__Master[[#This Row],[Order qty]]</f>
        <v>538.01387536525726</v>
      </c>
      <c r="L8547" s="11">
        <f>Table__Master[[#This Row],[Revenue]]-(Table__Master[[#This Row],[unit cost]]*Table__Master[[#This Row],[Order qty]])</f>
        <v>153.71825010435919</v>
      </c>
    </row>
    <row r="8548" spans="1:12" x14ac:dyDescent="0.25">
      <c r="A8548" t="s">
        <v>9521</v>
      </c>
      <c r="B8548" s="3">
        <v>43972</v>
      </c>
      <c r="C8548" t="s">
        <v>965</v>
      </c>
      <c r="D8548" s="2" t="s">
        <v>962</v>
      </c>
      <c r="E8548">
        <v>6</v>
      </c>
      <c r="F8548">
        <v>141</v>
      </c>
      <c r="G8548">
        <v>3</v>
      </c>
      <c r="H8548">
        <v>10</v>
      </c>
      <c r="I8548" s="2">
        <v>571.32769185304642</v>
      </c>
      <c r="J8548" s="4">
        <v>408.09120846646175</v>
      </c>
      <c r="K8548" s="11">
        <f>Table__Master[[#This Row],[unit price]]*Table__Master[[#This Row],[Order qty]]</f>
        <v>5713.2769185304642</v>
      </c>
      <c r="L8548" s="11">
        <f>Table__Master[[#This Row],[Revenue]]-(Table__Master[[#This Row],[unit cost]]*Table__Master[[#This Row],[Order qty]])</f>
        <v>1632.3648338658468</v>
      </c>
    </row>
    <row r="8549" spans="1:12" x14ac:dyDescent="0.25">
      <c r="A8549" t="s">
        <v>9522</v>
      </c>
      <c r="B8549" s="3">
        <v>43892</v>
      </c>
      <c r="C8549" t="s">
        <v>964</v>
      </c>
      <c r="D8549" s="2" t="s">
        <v>962</v>
      </c>
      <c r="E8549">
        <v>22</v>
      </c>
      <c r="F8549">
        <v>337</v>
      </c>
      <c r="G8549">
        <v>33</v>
      </c>
      <c r="H8549">
        <v>3</v>
      </c>
      <c r="I8549" s="2">
        <v>551.47163057327271</v>
      </c>
      <c r="J8549" s="4">
        <v>393.90830755233765</v>
      </c>
      <c r="K8549" s="11">
        <f>Table__Master[[#This Row],[unit price]]*Table__Master[[#This Row],[Order qty]]</f>
        <v>1654.4148917198181</v>
      </c>
      <c r="L8549" s="11">
        <f>Table__Master[[#This Row],[Revenue]]-(Table__Master[[#This Row],[unit cost]]*Table__Master[[#This Row],[Order qty]])</f>
        <v>472.68996906280518</v>
      </c>
    </row>
    <row r="8550" spans="1:12" x14ac:dyDescent="0.25">
      <c r="A8550" t="s">
        <v>9523</v>
      </c>
      <c r="B8550" s="3">
        <v>43934</v>
      </c>
      <c r="C8550" t="s">
        <v>961</v>
      </c>
      <c r="D8550" s="2" t="s">
        <v>962</v>
      </c>
      <c r="E8550">
        <v>13</v>
      </c>
      <c r="F8550">
        <v>206</v>
      </c>
      <c r="G8550">
        <v>38</v>
      </c>
      <c r="H8550">
        <v>1</v>
      </c>
      <c r="I8550" s="2">
        <v>214.22114986181259</v>
      </c>
      <c r="J8550" s="4">
        <v>153.01510704415185</v>
      </c>
      <c r="K8550" s="11">
        <f>Table__Master[[#This Row],[unit price]]*Table__Master[[#This Row],[Order qty]]</f>
        <v>214.22114986181259</v>
      </c>
      <c r="L8550" s="11">
        <f>Table__Master[[#This Row],[Revenue]]-(Table__Master[[#This Row],[unit cost]]*Table__Master[[#This Row],[Order qty]])</f>
        <v>61.206042817660745</v>
      </c>
    </row>
    <row r="8551" spans="1:12" x14ac:dyDescent="0.25">
      <c r="A8551" t="s">
        <v>9524</v>
      </c>
      <c r="B8551" s="3">
        <v>43936</v>
      </c>
      <c r="C8551" t="s">
        <v>964</v>
      </c>
      <c r="D8551" s="2" t="s">
        <v>962</v>
      </c>
      <c r="E8551">
        <v>1</v>
      </c>
      <c r="F8551">
        <v>304</v>
      </c>
      <c r="G8551">
        <v>20</v>
      </c>
      <c r="H8551">
        <v>1</v>
      </c>
      <c r="I8551" s="2">
        <v>381.11608564853668</v>
      </c>
      <c r="J8551" s="4">
        <v>272.2257754632405</v>
      </c>
      <c r="K8551" s="11">
        <f>Table__Master[[#This Row],[unit price]]*Table__Master[[#This Row],[Order qty]]</f>
        <v>381.11608564853668</v>
      </c>
      <c r="L8551" s="11">
        <f>Table__Master[[#This Row],[Revenue]]-(Table__Master[[#This Row],[unit cost]]*Table__Master[[#This Row],[Order qty]])</f>
        <v>108.89031018529619</v>
      </c>
    </row>
    <row r="8552" spans="1:12" x14ac:dyDescent="0.25">
      <c r="A8552" t="s">
        <v>9525</v>
      </c>
      <c r="B8552" s="3">
        <v>43881</v>
      </c>
      <c r="C8552" t="s">
        <v>961</v>
      </c>
      <c r="D8552" s="2" t="s">
        <v>962</v>
      </c>
      <c r="E8552">
        <v>3</v>
      </c>
      <c r="F8552">
        <v>230</v>
      </c>
      <c r="G8552">
        <v>6</v>
      </c>
      <c r="H8552">
        <v>7</v>
      </c>
      <c r="I8552" s="2">
        <v>504.93829733133316</v>
      </c>
      <c r="J8552" s="4">
        <v>360.67021237952372</v>
      </c>
      <c r="K8552" s="11">
        <f>Table__Master[[#This Row],[unit price]]*Table__Master[[#This Row],[Order qty]]</f>
        <v>3534.5680813193321</v>
      </c>
      <c r="L8552" s="11">
        <f>Table__Master[[#This Row],[Revenue]]-(Table__Master[[#This Row],[unit cost]]*Table__Master[[#This Row],[Order qty]])</f>
        <v>1009.8765946626663</v>
      </c>
    </row>
    <row r="8553" spans="1:12" x14ac:dyDescent="0.25">
      <c r="A8553" t="s">
        <v>9526</v>
      </c>
      <c r="B8553" s="3">
        <v>43956</v>
      </c>
      <c r="C8553" t="s">
        <v>964</v>
      </c>
      <c r="D8553" s="2" t="s">
        <v>962</v>
      </c>
      <c r="E8553">
        <v>11</v>
      </c>
      <c r="F8553">
        <v>320</v>
      </c>
      <c r="G8553">
        <v>36</v>
      </c>
      <c r="H8553">
        <v>6</v>
      </c>
      <c r="I8553" s="2">
        <v>483.13810515403748</v>
      </c>
      <c r="J8553" s="4">
        <v>345.09864653859825</v>
      </c>
      <c r="K8553" s="11">
        <f>Table__Master[[#This Row],[unit price]]*Table__Master[[#This Row],[Order qty]]</f>
        <v>2898.8286309242249</v>
      </c>
      <c r="L8553" s="11">
        <f>Table__Master[[#This Row],[Revenue]]-(Table__Master[[#This Row],[unit cost]]*Table__Master[[#This Row],[Order qty]])</f>
        <v>828.23675169263515</v>
      </c>
    </row>
    <row r="8554" spans="1:12" x14ac:dyDescent="0.25">
      <c r="A8554" t="s">
        <v>9527</v>
      </c>
      <c r="B8554" s="3">
        <v>43952</v>
      </c>
      <c r="C8554" t="s">
        <v>961</v>
      </c>
      <c r="D8554" s="2" t="s">
        <v>962</v>
      </c>
      <c r="E8554">
        <v>15</v>
      </c>
      <c r="F8554">
        <v>330</v>
      </c>
      <c r="G8554">
        <v>11</v>
      </c>
      <c r="H8554">
        <v>10</v>
      </c>
      <c r="I8554" s="2">
        <v>344.97685307264328</v>
      </c>
      <c r="J8554" s="4">
        <v>246.41203790903094</v>
      </c>
      <c r="K8554" s="11">
        <f>Table__Master[[#This Row],[unit price]]*Table__Master[[#This Row],[Order qty]]</f>
        <v>3449.7685307264328</v>
      </c>
      <c r="L8554" s="11">
        <f>Table__Master[[#This Row],[Revenue]]-(Table__Master[[#This Row],[unit cost]]*Table__Master[[#This Row],[Order qty]])</f>
        <v>985.6481516361232</v>
      </c>
    </row>
    <row r="8555" spans="1:12" x14ac:dyDescent="0.25">
      <c r="A8555" t="s">
        <v>9528</v>
      </c>
      <c r="B8555" s="3">
        <v>43897</v>
      </c>
      <c r="C8555" t="s">
        <v>965</v>
      </c>
      <c r="D8555" s="2" t="s">
        <v>962</v>
      </c>
      <c r="E8555">
        <v>19</v>
      </c>
      <c r="F8555">
        <v>174</v>
      </c>
      <c r="G8555">
        <v>25</v>
      </c>
      <c r="H8555">
        <v>7</v>
      </c>
      <c r="I8555" s="2">
        <v>336.83359515666962</v>
      </c>
      <c r="J8555" s="4">
        <v>240.59542511190688</v>
      </c>
      <c r="K8555" s="11">
        <f>Table__Master[[#This Row],[unit price]]*Table__Master[[#This Row],[Order qty]]</f>
        <v>2357.8351660966873</v>
      </c>
      <c r="L8555" s="11">
        <f>Table__Master[[#This Row],[Revenue]]-(Table__Master[[#This Row],[unit cost]]*Table__Master[[#This Row],[Order qty]])</f>
        <v>673.66719031333923</v>
      </c>
    </row>
    <row r="8556" spans="1:12" x14ac:dyDescent="0.25">
      <c r="A8556" t="s">
        <v>9529</v>
      </c>
      <c r="B8556" s="3">
        <v>43838</v>
      </c>
      <c r="C8556" t="s">
        <v>964</v>
      </c>
      <c r="D8556" s="2" t="s">
        <v>962</v>
      </c>
      <c r="E8556">
        <v>16</v>
      </c>
      <c r="F8556">
        <v>347</v>
      </c>
      <c r="G8556">
        <v>34</v>
      </c>
      <c r="H8556">
        <v>6</v>
      </c>
      <c r="I8556" s="2">
        <v>220.08191138505936</v>
      </c>
      <c r="J8556" s="4">
        <v>157.20136527504241</v>
      </c>
      <c r="K8556" s="11">
        <f>Table__Master[[#This Row],[unit price]]*Table__Master[[#This Row],[Order qty]]</f>
        <v>1320.4914683103561</v>
      </c>
      <c r="L8556" s="11">
        <f>Table__Master[[#This Row],[Revenue]]-(Table__Master[[#This Row],[unit cost]]*Table__Master[[#This Row],[Order qty]])</f>
        <v>377.28327666010171</v>
      </c>
    </row>
    <row r="8557" spans="1:12" x14ac:dyDescent="0.25">
      <c r="A8557" t="s">
        <v>9530</v>
      </c>
      <c r="B8557" s="3">
        <v>43843</v>
      </c>
      <c r="C8557" t="s">
        <v>965</v>
      </c>
      <c r="D8557" s="2" t="s">
        <v>962</v>
      </c>
      <c r="E8557">
        <v>8</v>
      </c>
      <c r="F8557">
        <v>143</v>
      </c>
      <c r="G8557">
        <v>22</v>
      </c>
      <c r="H8557">
        <v>6</v>
      </c>
      <c r="I8557" s="2">
        <v>211.06883525848389</v>
      </c>
      <c r="J8557" s="4">
        <v>150.76345375605993</v>
      </c>
      <c r="K8557" s="11">
        <f>Table__Master[[#This Row],[unit price]]*Table__Master[[#This Row],[Order qty]]</f>
        <v>1266.4130115509033</v>
      </c>
      <c r="L8557" s="11">
        <f>Table__Master[[#This Row],[Revenue]]-(Table__Master[[#This Row],[unit cost]]*Table__Master[[#This Row],[Order qty]])</f>
        <v>361.83228901454368</v>
      </c>
    </row>
    <row r="8558" spans="1:12" x14ac:dyDescent="0.25">
      <c r="A8558" t="s">
        <v>9531</v>
      </c>
      <c r="B8558" s="3">
        <v>43842</v>
      </c>
      <c r="C8558" t="s">
        <v>965</v>
      </c>
      <c r="D8558" s="2" t="s">
        <v>962</v>
      </c>
      <c r="E8558">
        <v>24</v>
      </c>
      <c r="F8558">
        <v>69</v>
      </c>
      <c r="G8558">
        <v>41</v>
      </c>
      <c r="H8558">
        <v>9</v>
      </c>
      <c r="I8558" s="2">
        <v>157.34994596242905</v>
      </c>
      <c r="J8558" s="4">
        <v>112.39281854459219</v>
      </c>
      <c r="K8558" s="11">
        <f>Table__Master[[#This Row],[unit price]]*Table__Master[[#This Row],[Order qty]]</f>
        <v>1416.1495136618614</v>
      </c>
      <c r="L8558" s="11">
        <f>Table__Master[[#This Row],[Revenue]]-(Table__Master[[#This Row],[unit cost]]*Table__Master[[#This Row],[Order qty]])</f>
        <v>404.61414676053175</v>
      </c>
    </row>
    <row r="8559" spans="1:12" x14ac:dyDescent="0.25">
      <c r="A8559" t="s">
        <v>9532</v>
      </c>
      <c r="B8559" s="3">
        <v>43950</v>
      </c>
      <c r="C8559" t="s">
        <v>965</v>
      </c>
      <c r="D8559" s="2" t="s">
        <v>962</v>
      </c>
      <c r="E8559">
        <v>5</v>
      </c>
      <c r="F8559">
        <v>127</v>
      </c>
      <c r="G8559">
        <v>29</v>
      </c>
      <c r="H8559">
        <v>3</v>
      </c>
      <c r="I8559" s="2">
        <v>529.46846687793732</v>
      </c>
      <c r="J8559" s="4">
        <v>378.19176205566953</v>
      </c>
      <c r="K8559" s="11">
        <f>Table__Master[[#This Row],[unit price]]*Table__Master[[#This Row],[Order qty]]</f>
        <v>1588.405400633812</v>
      </c>
      <c r="L8559" s="11">
        <f>Table__Master[[#This Row],[Revenue]]-(Table__Master[[#This Row],[unit cost]]*Table__Master[[#This Row],[Order qty]])</f>
        <v>453.83011446680348</v>
      </c>
    </row>
    <row r="8560" spans="1:12" x14ac:dyDescent="0.25">
      <c r="A8560" t="s">
        <v>9533</v>
      </c>
      <c r="B8560" s="3">
        <v>43946</v>
      </c>
      <c r="C8560" t="s">
        <v>961</v>
      </c>
      <c r="D8560" s="2" t="s">
        <v>962</v>
      </c>
      <c r="E8560">
        <v>5</v>
      </c>
      <c r="F8560">
        <v>145</v>
      </c>
      <c r="G8560">
        <v>29</v>
      </c>
      <c r="H8560">
        <v>10</v>
      </c>
      <c r="I8560" s="2">
        <v>377.16484504938126</v>
      </c>
      <c r="J8560" s="4">
        <v>269.40346074955806</v>
      </c>
      <c r="K8560" s="11">
        <f>Table__Master[[#This Row],[unit price]]*Table__Master[[#This Row],[Order qty]]</f>
        <v>3771.6484504938126</v>
      </c>
      <c r="L8560" s="11">
        <f>Table__Master[[#This Row],[Revenue]]-(Table__Master[[#This Row],[unit cost]]*Table__Master[[#This Row],[Order qty]])</f>
        <v>1077.613842998232</v>
      </c>
    </row>
    <row r="8561" spans="1:12" x14ac:dyDescent="0.25">
      <c r="A8561" t="s">
        <v>9534</v>
      </c>
      <c r="B8561" s="3">
        <v>43977</v>
      </c>
      <c r="C8561" t="s">
        <v>961</v>
      </c>
      <c r="D8561" s="2" t="s">
        <v>962</v>
      </c>
      <c r="E8561">
        <v>4</v>
      </c>
      <c r="F8561">
        <v>38</v>
      </c>
      <c r="G8561">
        <v>17</v>
      </c>
      <c r="H8561">
        <v>5</v>
      </c>
      <c r="I8561" s="2">
        <v>165.10738778114319</v>
      </c>
      <c r="J8561" s="4">
        <v>117.93384841510229</v>
      </c>
      <c r="K8561" s="11">
        <f>Table__Master[[#This Row],[unit price]]*Table__Master[[#This Row],[Order qty]]</f>
        <v>825.53693890571594</v>
      </c>
      <c r="L8561" s="11">
        <f>Table__Master[[#This Row],[Revenue]]-(Table__Master[[#This Row],[unit cost]]*Table__Master[[#This Row],[Order qty]])</f>
        <v>235.86769683020452</v>
      </c>
    </row>
    <row r="8562" spans="1:12" x14ac:dyDescent="0.25">
      <c r="A8562" t="s">
        <v>9535</v>
      </c>
      <c r="B8562" s="3">
        <v>43930</v>
      </c>
      <c r="C8562" t="s">
        <v>965</v>
      </c>
      <c r="D8562" s="2" t="s">
        <v>962</v>
      </c>
      <c r="E8562">
        <v>24</v>
      </c>
      <c r="F8562">
        <v>33</v>
      </c>
      <c r="G8562">
        <v>30</v>
      </c>
      <c r="H8562">
        <v>9</v>
      </c>
      <c r="I8562" s="2">
        <v>647.62222784757614</v>
      </c>
      <c r="J8562" s="4">
        <v>462.58730560541159</v>
      </c>
      <c r="K8562" s="11">
        <f>Table__Master[[#This Row],[unit price]]*Table__Master[[#This Row],[Order qty]]</f>
        <v>5828.6000506281853</v>
      </c>
      <c r="L8562" s="11">
        <f>Table__Master[[#This Row],[Revenue]]-(Table__Master[[#This Row],[unit cost]]*Table__Master[[#This Row],[Order qty]])</f>
        <v>1665.3143001794806</v>
      </c>
    </row>
    <row r="8563" spans="1:12" x14ac:dyDescent="0.25">
      <c r="A8563" t="s">
        <v>9536</v>
      </c>
      <c r="B8563" s="3">
        <v>43920</v>
      </c>
      <c r="C8563" t="s">
        <v>963</v>
      </c>
      <c r="D8563" s="2" t="s">
        <v>962</v>
      </c>
      <c r="E8563">
        <v>12</v>
      </c>
      <c r="F8563">
        <v>274</v>
      </c>
      <c r="G8563">
        <v>13</v>
      </c>
      <c r="H8563">
        <v>8</v>
      </c>
      <c r="I8563" s="2">
        <v>631.73780286312103</v>
      </c>
      <c r="J8563" s="4">
        <v>451.2412877593722</v>
      </c>
      <c r="K8563" s="11">
        <f>Table__Master[[#This Row],[unit price]]*Table__Master[[#This Row],[Order qty]]</f>
        <v>5053.9024229049683</v>
      </c>
      <c r="L8563" s="11">
        <f>Table__Master[[#This Row],[Revenue]]-(Table__Master[[#This Row],[unit cost]]*Table__Master[[#This Row],[Order qty]])</f>
        <v>1443.9721208299907</v>
      </c>
    </row>
    <row r="8564" spans="1:12" x14ac:dyDescent="0.25">
      <c r="A8564" t="s">
        <v>9537</v>
      </c>
      <c r="B8564" s="3">
        <v>43975</v>
      </c>
      <c r="C8564" t="s">
        <v>964</v>
      </c>
      <c r="D8564" s="2" t="s">
        <v>962</v>
      </c>
      <c r="E8564">
        <v>15</v>
      </c>
      <c r="F8564">
        <v>44</v>
      </c>
      <c r="G8564">
        <v>13</v>
      </c>
      <c r="H8564">
        <v>7</v>
      </c>
      <c r="I8564" s="2">
        <v>486.34829217195511</v>
      </c>
      <c r="J8564" s="4">
        <v>347.39163726568222</v>
      </c>
      <c r="K8564" s="11">
        <f>Table__Master[[#This Row],[unit price]]*Table__Master[[#This Row],[Order qty]]</f>
        <v>3404.4380452036858</v>
      </c>
      <c r="L8564" s="11">
        <f>Table__Master[[#This Row],[Revenue]]-(Table__Master[[#This Row],[unit cost]]*Table__Master[[#This Row],[Order qty]])</f>
        <v>972.69658434391022</v>
      </c>
    </row>
    <row r="8565" spans="1:12" x14ac:dyDescent="0.25">
      <c r="A8565" t="s">
        <v>9538</v>
      </c>
      <c r="B8565" s="3">
        <v>43952</v>
      </c>
      <c r="C8565" t="s">
        <v>964</v>
      </c>
      <c r="D8565" s="2" t="s">
        <v>962</v>
      </c>
      <c r="E8565">
        <v>11</v>
      </c>
      <c r="F8565">
        <v>150</v>
      </c>
      <c r="G8565">
        <v>42</v>
      </c>
      <c r="H8565">
        <v>9</v>
      </c>
      <c r="I8565" s="2">
        <v>217.83268117904663</v>
      </c>
      <c r="J8565" s="4">
        <v>155.5947722707476</v>
      </c>
      <c r="K8565" s="11">
        <f>Table__Master[[#This Row],[unit price]]*Table__Master[[#This Row],[Order qty]]</f>
        <v>1960.4941306114197</v>
      </c>
      <c r="L8565" s="11">
        <f>Table__Master[[#This Row],[Revenue]]-(Table__Master[[#This Row],[unit cost]]*Table__Master[[#This Row],[Order qty]])</f>
        <v>560.14118017469127</v>
      </c>
    </row>
    <row r="8566" spans="1:12" x14ac:dyDescent="0.25">
      <c r="A8566" t="s">
        <v>9539</v>
      </c>
      <c r="B8566" s="3">
        <v>43854</v>
      </c>
      <c r="C8566" t="s">
        <v>963</v>
      </c>
      <c r="D8566" s="2" t="s">
        <v>962</v>
      </c>
      <c r="E8566">
        <v>3</v>
      </c>
      <c r="F8566">
        <v>363</v>
      </c>
      <c r="G8566">
        <v>36</v>
      </c>
      <c r="H8566">
        <v>3</v>
      </c>
      <c r="I8566" s="2">
        <v>475.86944335699081</v>
      </c>
      <c r="J8566" s="4">
        <v>339.90674525499344</v>
      </c>
      <c r="K8566" s="11">
        <f>Table__Master[[#This Row],[unit price]]*Table__Master[[#This Row],[Order qty]]</f>
        <v>1427.6083300709724</v>
      </c>
      <c r="L8566" s="11">
        <f>Table__Master[[#This Row],[Revenue]]-(Table__Master[[#This Row],[unit cost]]*Table__Master[[#This Row],[Order qty]])</f>
        <v>407.88809430599213</v>
      </c>
    </row>
    <row r="8567" spans="1:12" x14ac:dyDescent="0.25">
      <c r="A8567" t="s">
        <v>9540</v>
      </c>
      <c r="B8567" s="3">
        <v>43880</v>
      </c>
      <c r="C8567" t="s">
        <v>963</v>
      </c>
      <c r="D8567" s="2" t="s">
        <v>962</v>
      </c>
      <c r="E8567">
        <v>11</v>
      </c>
      <c r="F8567">
        <v>311</v>
      </c>
      <c r="G8567">
        <v>45</v>
      </c>
      <c r="H8567">
        <v>1</v>
      </c>
      <c r="I8567" s="2">
        <v>310.97686922550201</v>
      </c>
      <c r="J8567" s="4">
        <v>222.12633516107289</v>
      </c>
      <c r="K8567" s="11">
        <f>Table__Master[[#This Row],[unit price]]*Table__Master[[#This Row],[Order qty]]</f>
        <v>310.97686922550201</v>
      </c>
      <c r="L8567" s="11">
        <f>Table__Master[[#This Row],[Revenue]]-(Table__Master[[#This Row],[unit cost]]*Table__Master[[#This Row],[Order qty]])</f>
        <v>88.850534064429127</v>
      </c>
    </row>
    <row r="8568" spans="1:12" x14ac:dyDescent="0.25">
      <c r="A8568" t="s">
        <v>9541</v>
      </c>
      <c r="B8568" s="3">
        <v>43874</v>
      </c>
      <c r="C8568" t="s">
        <v>961</v>
      </c>
      <c r="D8568" s="2" t="s">
        <v>962</v>
      </c>
      <c r="E8568">
        <v>11</v>
      </c>
      <c r="F8568">
        <v>244</v>
      </c>
      <c r="G8568">
        <v>9</v>
      </c>
      <c r="H8568">
        <v>2</v>
      </c>
      <c r="I8568" s="2">
        <v>574.93895441293716</v>
      </c>
      <c r="J8568" s="4">
        <v>410.67068172352657</v>
      </c>
      <c r="K8568" s="11">
        <f>Table__Master[[#This Row],[unit price]]*Table__Master[[#This Row],[Order qty]]</f>
        <v>1149.8779088258743</v>
      </c>
      <c r="L8568" s="11">
        <f>Table__Master[[#This Row],[Revenue]]-(Table__Master[[#This Row],[unit cost]]*Table__Master[[#This Row],[Order qty]])</f>
        <v>328.53654537882119</v>
      </c>
    </row>
    <row r="8569" spans="1:12" x14ac:dyDescent="0.25">
      <c r="A8569" t="s">
        <v>9542</v>
      </c>
      <c r="B8569" s="3">
        <v>43895</v>
      </c>
      <c r="C8569" t="s">
        <v>961</v>
      </c>
      <c r="D8569" s="2" t="s">
        <v>962</v>
      </c>
      <c r="E8569">
        <v>26</v>
      </c>
      <c r="F8569">
        <v>176</v>
      </c>
      <c r="G8569">
        <v>19</v>
      </c>
      <c r="H8569">
        <v>3</v>
      </c>
      <c r="I8569" s="2">
        <v>193.38711047172546</v>
      </c>
      <c r="J8569" s="4">
        <v>138.13365033694677</v>
      </c>
      <c r="K8569" s="11">
        <f>Table__Master[[#This Row],[unit price]]*Table__Master[[#This Row],[Order qty]]</f>
        <v>580.16133141517639</v>
      </c>
      <c r="L8569" s="11">
        <f>Table__Master[[#This Row],[Revenue]]-(Table__Master[[#This Row],[unit cost]]*Table__Master[[#This Row],[Order qty]])</f>
        <v>165.76038040433605</v>
      </c>
    </row>
    <row r="8570" spans="1:12" x14ac:dyDescent="0.25">
      <c r="A8570" t="s">
        <v>9543</v>
      </c>
      <c r="B8570" s="3">
        <v>43923</v>
      </c>
      <c r="C8570" t="s">
        <v>963</v>
      </c>
      <c r="D8570" s="2" t="s">
        <v>962</v>
      </c>
      <c r="E8570">
        <v>26</v>
      </c>
      <c r="F8570">
        <v>341</v>
      </c>
      <c r="G8570">
        <v>38</v>
      </c>
      <c r="H8570">
        <v>1</v>
      </c>
      <c r="I8570" s="2">
        <v>451.47690743207932</v>
      </c>
      <c r="J8570" s="4">
        <v>322.48350530862808</v>
      </c>
      <c r="K8570" s="11">
        <f>Table__Master[[#This Row],[unit price]]*Table__Master[[#This Row],[Order qty]]</f>
        <v>451.47690743207932</v>
      </c>
      <c r="L8570" s="11">
        <f>Table__Master[[#This Row],[Revenue]]-(Table__Master[[#This Row],[unit cost]]*Table__Master[[#This Row],[Order qty]])</f>
        <v>128.99340212345123</v>
      </c>
    </row>
    <row r="8571" spans="1:12" x14ac:dyDescent="0.25">
      <c r="A8571" t="s">
        <v>9544</v>
      </c>
      <c r="B8571" s="3">
        <v>43862</v>
      </c>
      <c r="C8571" t="s">
        <v>964</v>
      </c>
      <c r="D8571" s="2" t="s">
        <v>962</v>
      </c>
      <c r="E8571">
        <v>19</v>
      </c>
      <c r="F8571">
        <v>304</v>
      </c>
      <c r="G8571">
        <v>18</v>
      </c>
      <c r="H8571">
        <v>1</v>
      </c>
      <c r="I8571" s="2">
        <v>301.59222114086151</v>
      </c>
      <c r="J8571" s="4">
        <v>215.42301510061537</v>
      </c>
      <c r="K8571" s="11">
        <f>Table__Master[[#This Row],[unit price]]*Table__Master[[#This Row],[Order qty]]</f>
        <v>301.59222114086151</v>
      </c>
      <c r="L8571" s="11">
        <f>Table__Master[[#This Row],[Revenue]]-(Table__Master[[#This Row],[unit cost]]*Table__Master[[#This Row],[Order qty]])</f>
        <v>86.169206040246138</v>
      </c>
    </row>
    <row r="8572" spans="1:12" x14ac:dyDescent="0.25">
      <c r="A8572" t="s">
        <v>9545</v>
      </c>
      <c r="B8572" s="3">
        <v>43855</v>
      </c>
      <c r="C8572" t="s">
        <v>963</v>
      </c>
      <c r="D8572" s="2" t="s">
        <v>962</v>
      </c>
      <c r="E8572">
        <v>18</v>
      </c>
      <c r="F8572">
        <v>205</v>
      </c>
      <c r="G8572">
        <v>21</v>
      </c>
      <c r="H8572">
        <v>10</v>
      </c>
      <c r="I8572" s="2">
        <v>475.02966624498367</v>
      </c>
      <c r="J8572" s="4">
        <v>339.30690446070264</v>
      </c>
      <c r="K8572" s="11">
        <f>Table__Master[[#This Row],[unit price]]*Table__Master[[#This Row],[Order qty]]</f>
        <v>4750.2966624498367</v>
      </c>
      <c r="L8572" s="11">
        <f>Table__Master[[#This Row],[Revenue]]-(Table__Master[[#This Row],[unit cost]]*Table__Master[[#This Row],[Order qty]])</f>
        <v>1357.2276178428101</v>
      </c>
    </row>
    <row r="8573" spans="1:12" x14ac:dyDescent="0.25">
      <c r="A8573" t="s">
        <v>9546</v>
      </c>
      <c r="B8573" s="3">
        <v>43904</v>
      </c>
      <c r="C8573" t="s">
        <v>961</v>
      </c>
      <c r="D8573" s="2" t="s">
        <v>962</v>
      </c>
      <c r="E8573">
        <v>24</v>
      </c>
      <c r="F8573">
        <v>194</v>
      </c>
      <c r="G8573">
        <v>17</v>
      </c>
      <c r="H8573">
        <v>5</v>
      </c>
      <c r="I8573" s="2">
        <v>501.55467224121094</v>
      </c>
      <c r="J8573" s="4">
        <v>358.2533373151507</v>
      </c>
      <c r="K8573" s="11">
        <f>Table__Master[[#This Row],[unit price]]*Table__Master[[#This Row],[Order qty]]</f>
        <v>2507.7733612060547</v>
      </c>
      <c r="L8573" s="11">
        <f>Table__Master[[#This Row],[Revenue]]-(Table__Master[[#This Row],[unit cost]]*Table__Master[[#This Row],[Order qty]])</f>
        <v>716.50667463030118</v>
      </c>
    </row>
    <row r="8574" spans="1:12" x14ac:dyDescent="0.25">
      <c r="A8574" t="s">
        <v>9547</v>
      </c>
      <c r="B8574" s="3">
        <v>43931</v>
      </c>
      <c r="C8574" t="s">
        <v>964</v>
      </c>
      <c r="D8574" s="2" t="s">
        <v>962</v>
      </c>
      <c r="E8574">
        <v>11</v>
      </c>
      <c r="F8574">
        <v>303</v>
      </c>
      <c r="G8574">
        <v>40</v>
      </c>
      <c r="H8574">
        <v>4</v>
      </c>
      <c r="I8574" s="2">
        <v>628.90513032674789</v>
      </c>
      <c r="J8574" s="4">
        <v>449.21795023339138</v>
      </c>
      <c r="K8574" s="11">
        <f>Table__Master[[#This Row],[unit price]]*Table__Master[[#This Row],[Order qty]]</f>
        <v>2515.6205213069916</v>
      </c>
      <c r="L8574" s="11">
        <f>Table__Master[[#This Row],[Revenue]]-(Table__Master[[#This Row],[unit cost]]*Table__Master[[#This Row],[Order qty]])</f>
        <v>718.74872037342607</v>
      </c>
    </row>
    <row r="8575" spans="1:12" x14ac:dyDescent="0.25">
      <c r="A8575" t="s">
        <v>9548</v>
      </c>
      <c r="B8575" s="3">
        <v>43924</v>
      </c>
      <c r="C8575" t="s">
        <v>965</v>
      </c>
      <c r="D8575" s="2" t="s">
        <v>962</v>
      </c>
      <c r="E8575">
        <v>9</v>
      </c>
      <c r="F8575">
        <v>96</v>
      </c>
      <c r="G8575">
        <v>32</v>
      </c>
      <c r="H8575">
        <v>9</v>
      </c>
      <c r="I8575" s="2">
        <v>596.76482784748077</v>
      </c>
      <c r="J8575" s="4">
        <v>426.26059131962916</v>
      </c>
      <c r="K8575" s="11">
        <f>Table__Master[[#This Row],[unit price]]*Table__Master[[#This Row],[Order qty]]</f>
        <v>5370.883450627327</v>
      </c>
      <c r="L8575" s="11">
        <f>Table__Master[[#This Row],[Revenue]]-(Table__Master[[#This Row],[unit cost]]*Table__Master[[#This Row],[Order qty]])</f>
        <v>1534.5381287506643</v>
      </c>
    </row>
    <row r="8576" spans="1:12" x14ac:dyDescent="0.25">
      <c r="A8576" t="s">
        <v>9549</v>
      </c>
      <c r="B8576" s="3">
        <v>43909</v>
      </c>
      <c r="C8576" t="s">
        <v>961</v>
      </c>
      <c r="D8576" s="2" t="s">
        <v>962</v>
      </c>
      <c r="E8576">
        <v>14</v>
      </c>
      <c r="F8576">
        <v>56</v>
      </c>
      <c r="G8576">
        <v>29</v>
      </c>
      <c r="H8576">
        <v>1</v>
      </c>
      <c r="I8576" s="2">
        <v>238.39001995325089</v>
      </c>
      <c r="J8576" s="4">
        <v>170.27858568089351</v>
      </c>
      <c r="K8576" s="11">
        <f>Table__Master[[#This Row],[unit price]]*Table__Master[[#This Row],[Order qty]]</f>
        <v>238.39001995325089</v>
      </c>
      <c r="L8576" s="11">
        <f>Table__Master[[#This Row],[Revenue]]-(Table__Master[[#This Row],[unit cost]]*Table__Master[[#This Row],[Order qty]])</f>
        <v>68.111434272357371</v>
      </c>
    </row>
    <row r="8577" spans="1:12" x14ac:dyDescent="0.25">
      <c r="A8577" t="s">
        <v>9550</v>
      </c>
      <c r="B8577" s="3">
        <v>43971</v>
      </c>
      <c r="C8577" t="s">
        <v>961</v>
      </c>
      <c r="D8577" s="2" t="s">
        <v>962</v>
      </c>
      <c r="E8577">
        <v>13</v>
      </c>
      <c r="F8577">
        <v>122</v>
      </c>
      <c r="G8577">
        <v>47</v>
      </c>
      <c r="H8577">
        <v>1</v>
      </c>
      <c r="I8577" s="2">
        <v>392.0890896320343</v>
      </c>
      <c r="J8577" s="4">
        <v>280.06363545145308</v>
      </c>
      <c r="K8577" s="11">
        <f>Table__Master[[#This Row],[unit price]]*Table__Master[[#This Row],[Order qty]]</f>
        <v>392.0890896320343</v>
      </c>
      <c r="L8577" s="11">
        <f>Table__Master[[#This Row],[Revenue]]-(Table__Master[[#This Row],[unit cost]]*Table__Master[[#This Row],[Order qty]])</f>
        <v>112.02545418058122</v>
      </c>
    </row>
    <row r="8578" spans="1:12" x14ac:dyDescent="0.25">
      <c r="A8578" t="s">
        <v>9551</v>
      </c>
      <c r="B8578" s="3">
        <v>43835</v>
      </c>
      <c r="C8578" t="s">
        <v>963</v>
      </c>
      <c r="D8578" s="2" t="s">
        <v>962</v>
      </c>
      <c r="E8578">
        <v>21</v>
      </c>
      <c r="F8578">
        <v>335</v>
      </c>
      <c r="G8578">
        <v>40</v>
      </c>
      <c r="H8578">
        <v>10</v>
      </c>
      <c r="I8578" s="2">
        <v>534.7054426074028</v>
      </c>
      <c r="J8578" s="4">
        <v>381.93245900528774</v>
      </c>
      <c r="K8578" s="11">
        <f>Table__Master[[#This Row],[unit price]]*Table__Master[[#This Row],[Order qty]]</f>
        <v>5347.054426074028</v>
      </c>
      <c r="L8578" s="11">
        <f>Table__Master[[#This Row],[Revenue]]-(Table__Master[[#This Row],[unit cost]]*Table__Master[[#This Row],[Order qty]])</f>
        <v>1527.7298360211507</v>
      </c>
    </row>
    <row r="8579" spans="1:12" x14ac:dyDescent="0.25">
      <c r="A8579" t="s">
        <v>9552</v>
      </c>
      <c r="B8579" s="3">
        <v>43936</v>
      </c>
      <c r="C8579" t="s">
        <v>964</v>
      </c>
      <c r="D8579" s="2" t="s">
        <v>962</v>
      </c>
      <c r="E8579">
        <v>5</v>
      </c>
      <c r="F8579">
        <v>276</v>
      </c>
      <c r="G8579">
        <v>9</v>
      </c>
      <c r="H8579">
        <v>3</v>
      </c>
      <c r="I8579" s="2">
        <v>268.40319764614105</v>
      </c>
      <c r="J8579" s="4">
        <v>191.71656974724362</v>
      </c>
      <c r="K8579" s="11">
        <f>Table__Master[[#This Row],[unit price]]*Table__Master[[#This Row],[Order qty]]</f>
        <v>805.20959293842316</v>
      </c>
      <c r="L8579" s="11">
        <f>Table__Master[[#This Row],[Revenue]]-(Table__Master[[#This Row],[unit cost]]*Table__Master[[#This Row],[Order qty]])</f>
        <v>230.05988369669228</v>
      </c>
    </row>
    <row r="8580" spans="1:12" x14ac:dyDescent="0.25">
      <c r="A8580" t="s">
        <v>9553</v>
      </c>
      <c r="B8580" s="3">
        <v>43977</v>
      </c>
      <c r="C8580" t="s">
        <v>965</v>
      </c>
      <c r="D8580" s="2" t="s">
        <v>962</v>
      </c>
      <c r="E8580">
        <v>9</v>
      </c>
      <c r="F8580">
        <v>249</v>
      </c>
      <c r="G8580">
        <v>34</v>
      </c>
      <c r="H8580">
        <v>1</v>
      </c>
      <c r="I8580" s="2">
        <v>175.60699063539505</v>
      </c>
      <c r="J8580" s="4">
        <v>125.4335647395679</v>
      </c>
      <c r="K8580" s="11">
        <f>Table__Master[[#This Row],[unit price]]*Table__Master[[#This Row],[Order qty]]</f>
        <v>175.60699063539505</v>
      </c>
      <c r="L8580" s="11">
        <f>Table__Master[[#This Row],[Revenue]]-(Table__Master[[#This Row],[unit cost]]*Table__Master[[#This Row],[Order qty]])</f>
        <v>50.173425895827151</v>
      </c>
    </row>
    <row r="8581" spans="1:12" x14ac:dyDescent="0.25">
      <c r="A8581" t="s">
        <v>9554</v>
      </c>
      <c r="B8581" s="3">
        <v>43947</v>
      </c>
      <c r="C8581" t="s">
        <v>963</v>
      </c>
      <c r="D8581" s="2" t="s">
        <v>962</v>
      </c>
      <c r="E8581">
        <v>8</v>
      </c>
      <c r="F8581">
        <v>365</v>
      </c>
      <c r="G8581">
        <v>44</v>
      </c>
      <c r="H8581">
        <v>2</v>
      </c>
      <c r="I8581" s="2">
        <v>342.29193735122681</v>
      </c>
      <c r="J8581" s="4">
        <v>244.49424096516202</v>
      </c>
      <c r="K8581" s="11">
        <f>Table__Master[[#This Row],[unit price]]*Table__Master[[#This Row],[Order qty]]</f>
        <v>684.58387470245361</v>
      </c>
      <c r="L8581" s="11">
        <f>Table__Master[[#This Row],[Revenue]]-(Table__Master[[#This Row],[unit cost]]*Table__Master[[#This Row],[Order qty]])</f>
        <v>195.59539277212957</v>
      </c>
    </row>
    <row r="8582" spans="1:12" x14ac:dyDescent="0.25">
      <c r="A8582" t="s">
        <v>9555</v>
      </c>
      <c r="B8582" s="3">
        <v>43862</v>
      </c>
      <c r="C8582" t="s">
        <v>961</v>
      </c>
      <c r="D8582" s="2" t="s">
        <v>962</v>
      </c>
      <c r="E8582">
        <v>26</v>
      </c>
      <c r="F8582">
        <v>164</v>
      </c>
      <c r="G8582">
        <v>22</v>
      </c>
      <c r="H8582">
        <v>10</v>
      </c>
      <c r="I8582" s="2">
        <v>521.78562015295029</v>
      </c>
      <c r="J8582" s="4">
        <v>372.70401439496453</v>
      </c>
      <c r="K8582" s="11">
        <f>Table__Master[[#This Row],[unit price]]*Table__Master[[#This Row],[Order qty]]</f>
        <v>5217.8562015295029</v>
      </c>
      <c r="L8582" s="11">
        <f>Table__Master[[#This Row],[Revenue]]-(Table__Master[[#This Row],[unit cost]]*Table__Master[[#This Row],[Order qty]])</f>
        <v>1490.8160575798574</v>
      </c>
    </row>
    <row r="8583" spans="1:12" x14ac:dyDescent="0.25">
      <c r="A8583" t="s">
        <v>9556</v>
      </c>
      <c r="B8583" s="3">
        <v>43874</v>
      </c>
      <c r="C8583" t="s">
        <v>964</v>
      </c>
      <c r="D8583" s="2" t="s">
        <v>962</v>
      </c>
      <c r="E8583">
        <v>25</v>
      </c>
      <c r="F8583">
        <v>308</v>
      </c>
      <c r="G8583">
        <v>14</v>
      </c>
      <c r="H8583">
        <v>6</v>
      </c>
      <c r="I8583" s="2">
        <v>418.3465029001236</v>
      </c>
      <c r="J8583" s="4">
        <v>298.81893064294542</v>
      </c>
      <c r="K8583" s="11">
        <f>Table__Master[[#This Row],[unit price]]*Table__Master[[#This Row],[Order qty]]</f>
        <v>2510.0790174007416</v>
      </c>
      <c r="L8583" s="11">
        <f>Table__Master[[#This Row],[Revenue]]-(Table__Master[[#This Row],[unit cost]]*Table__Master[[#This Row],[Order qty]])</f>
        <v>717.16543354306896</v>
      </c>
    </row>
    <row r="8584" spans="1:12" x14ac:dyDescent="0.25">
      <c r="A8584" t="s">
        <v>9557</v>
      </c>
      <c r="B8584" s="3">
        <v>43840</v>
      </c>
      <c r="C8584" t="s">
        <v>963</v>
      </c>
      <c r="D8584" s="2" t="s">
        <v>962</v>
      </c>
      <c r="E8584">
        <v>3</v>
      </c>
      <c r="F8584">
        <v>220</v>
      </c>
      <c r="G8584">
        <v>33</v>
      </c>
      <c r="H8584">
        <v>6</v>
      </c>
      <c r="I8584" s="2">
        <v>519.47556120157242</v>
      </c>
      <c r="J8584" s="4">
        <v>371.05397228683745</v>
      </c>
      <c r="K8584" s="11">
        <f>Table__Master[[#This Row],[unit price]]*Table__Master[[#This Row],[Order qty]]</f>
        <v>3116.8533672094345</v>
      </c>
      <c r="L8584" s="11">
        <f>Table__Master[[#This Row],[Revenue]]-(Table__Master[[#This Row],[unit cost]]*Table__Master[[#This Row],[Order qty]])</f>
        <v>890.52953348840992</v>
      </c>
    </row>
    <row r="8585" spans="1:12" x14ac:dyDescent="0.25">
      <c r="A8585" t="s">
        <v>9558</v>
      </c>
      <c r="B8585" s="3">
        <v>43850</v>
      </c>
      <c r="C8585" t="s">
        <v>964</v>
      </c>
      <c r="D8585" s="2" t="s">
        <v>962</v>
      </c>
      <c r="E8585">
        <v>3</v>
      </c>
      <c r="F8585">
        <v>350</v>
      </c>
      <c r="G8585">
        <v>13</v>
      </c>
      <c r="H8585">
        <v>6</v>
      </c>
      <c r="I8585" s="2">
        <v>561.8407666683197</v>
      </c>
      <c r="J8585" s="4">
        <v>401.31483333451411</v>
      </c>
      <c r="K8585" s="11">
        <f>Table__Master[[#This Row],[unit price]]*Table__Master[[#This Row],[Order qty]]</f>
        <v>3371.0446000099182</v>
      </c>
      <c r="L8585" s="11">
        <f>Table__Master[[#This Row],[Revenue]]-(Table__Master[[#This Row],[unit cost]]*Table__Master[[#This Row],[Order qty]])</f>
        <v>963.15560000283358</v>
      </c>
    </row>
    <row r="8586" spans="1:12" x14ac:dyDescent="0.25">
      <c r="A8586" t="s">
        <v>9559</v>
      </c>
      <c r="B8586" s="3">
        <v>43894</v>
      </c>
      <c r="C8586" t="s">
        <v>964</v>
      </c>
      <c r="D8586" s="2" t="s">
        <v>962</v>
      </c>
      <c r="E8586">
        <v>8</v>
      </c>
      <c r="F8586">
        <v>245</v>
      </c>
      <c r="G8586">
        <v>44</v>
      </c>
      <c r="H8586">
        <v>6</v>
      </c>
      <c r="I8586" s="2">
        <v>242.9255091547966</v>
      </c>
      <c r="J8586" s="4">
        <v>173.51822082485472</v>
      </c>
      <c r="K8586" s="11">
        <f>Table__Master[[#This Row],[unit price]]*Table__Master[[#This Row],[Order qty]]</f>
        <v>1457.5530549287796</v>
      </c>
      <c r="L8586" s="11">
        <f>Table__Master[[#This Row],[Revenue]]-(Table__Master[[#This Row],[unit cost]]*Table__Master[[#This Row],[Order qty]])</f>
        <v>416.44372997965138</v>
      </c>
    </row>
    <row r="8587" spans="1:12" x14ac:dyDescent="0.25">
      <c r="A8587" t="s">
        <v>9560</v>
      </c>
      <c r="B8587" s="3">
        <v>43835</v>
      </c>
      <c r="C8587" t="s">
        <v>965</v>
      </c>
      <c r="D8587" s="2" t="s">
        <v>962</v>
      </c>
      <c r="E8587">
        <v>5</v>
      </c>
      <c r="F8587">
        <v>45</v>
      </c>
      <c r="G8587">
        <v>29</v>
      </c>
      <c r="H8587">
        <v>5</v>
      </c>
      <c r="I8587" s="2">
        <v>240.81770503520966</v>
      </c>
      <c r="J8587" s="4">
        <v>172.0126464537212</v>
      </c>
      <c r="K8587" s="11">
        <f>Table__Master[[#This Row],[unit price]]*Table__Master[[#This Row],[Order qty]]</f>
        <v>1204.0885251760483</v>
      </c>
      <c r="L8587" s="11">
        <f>Table__Master[[#This Row],[Revenue]]-(Table__Master[[#This Row],[unit cost]]*Table__Master[[#This Row],[Order qty]])</f>
        <v>344.02529290744224</v>
      </c>
    </row>
    <row r="8588" spans="1:12" x14ac:dyDescent="0.25">
      <c r="A8588" t="s">
        <v>9561</v>
      </c>
      <c r="B8588" s="3">
        <v>43971</v>
      </c>
      <c r="C8588" t="s">
        <v>961</v>
      </c>
      <c r="D8588" s="2" t="s">
        <v>962</v>
      </c>
      <c r="E8588">
        <v>3</v>
      </c>
      <c r="F8588">
        <v>60</v>
      </c>
      <c r="G8588">
        <v>40</v>
      </c>
      <c r="H8588">
        <v>8</v>
      </c>
      <c r="I8588" s="2">
        <v>211.63934737443924</v>
      </c>
      <c r="J8588" s="4">
        <v>151.17096241031376</v>
      </c>
      <c r="K8588" s="11">
        <f>Table__Master[[#This Row],[unit price]]*Table__Master[[#This Row],[Order qty]]</f>
        <v>1693.1147789955139</v>
      </c>
      <c r="L8588" s="11">
        <f>Table__Master[[#This Row],[Revenue]]-(Table__Master[[#This Row],[unit cost]]*Table__Master[[#This Row],[Order qty]])</f>
        <v>483.74707971300381</v>
      </c>
    </row>
    <row r="8589" spans="1:12" x14ac:dyDescent="0.25">
      <c r="A8589" t="s">
        <v>9562</v>
      </c>
      <c r="B8589" s="3">
        <v>43903</v>
      </c>
      <c r="C8589" t="s">
        <v>961</v>
      </c>
      <c r="D8589" s="2" t="s">
        <v>962</v>
      </c>
      <c r="E8589">
        <v>4</v>
      </c>
      <c r="F8589">
        <v>96</v>
      </c>
      <c r="G8589">
        <v>41</v>
      </c>
      <c r="H8589">
        <v>10</v>
      </c>
      <c r="I8589" s="2">
        <v>624.86723041534424</v>
      </c>
      <c r="J8589" s="4">
        <v>446.33373601096019</v>
      </c>
      <c r="K8589" s="11">
        <f>Table__Master[[#This Row],[unit price]]*Table__Master[[#This Row],[Order qty]]</f>
        <v>6248.6723041534424</v>
      </c>
      <c r="L8589" s="11">
        <f>Table__Master[[#This Row],[Revenue]]-(Table__Master[[#This Row],[unit cost]]*Table__Master[[#This Row],[Order qty]])</f>
        <v>1785.3349440438406</v>
      </c>
    </row>
    <row r="8590" spans="1:12" x14ac:dyDescent="0.25">
      <c r="A8590" t="s">
        <v>9563</v>
      </c>
      <c r="B8590" s="3">
        <v>43954</v>
      </c>
      <c r="C8590" t="s">
        <v>961</v>
      </c>
      <c r="D8590" s="2" t="s">
        <v>962</v>
      </c>
      <c r="E8590">
        <v>12</v>
      </c>
      <c r="F8590">
        <v>363</v>
      </c>
      <c r="G8590">
        <v>15</v>
      </c>
      <c r="H8590">
        <v>4</v>
      </c>
      <c r="I8590" s="2">
        <v>255.54265111684799</v>
      </c>
      <c r="J8590" s="4">
        <v>182.53046508346287</v>
      </c>
      <c r="K8590" s="11">
        <f>Table__Master[[#This Row],[unit price]]*Table__Master[[#This Row],[Order qty]]</f>
        <v>1022.170604467392</v>
      </c>
      <c r="L8590" s="11">
        <f>Table__Master[[#This Row],[Revenue]]-(Table__Master[[#This Row],[unit cost]]*Table__Master[[#This Row],[Order qty]])</f>
        <v>292.04874413354048</v>
      </c>
    </row>
    <row r="8591" spans="1:12" x14ac:dyDescent="0.25">
      <c r="A8591" t="s">
        <v>9564</v>
      </c>
      <c r="B8591" s="3">
        <v>43951</v>
      </c>
      <c r="C8591" t="s">
        <v>965</v>
      </c>
      <c r="D8591" s="2" t="s">
        <v>962</v>
      </c>
      <c r="E8591">
        <v>25</v>
      </c>
      <c r="F8591">
        <v>244</v>
      </c>
      <c r="G8591">
        <v>13</v>
      </c>
      <c r="H8591">
        <v>1</v>
      </c>
      <c r="I8591" s="2">
        <v>224.12667953968048</v>
      </c>
      <c r="J8591" s="4">
        <v>160.09048538548606</v>
      </c>
      <c r="K8591" s="11">
        <f>Table__Master[[#This Row],[unit price]]*Table__Master[[#This Row],[Order qty]]</f>
        <v>224.12667953968048</v>
      </c>
      <c r="L8591" s="11">
        <f>Table__Master[[#This Row],[Revenue]]-(Table__Master[[#This Row],[unit cost]]*Table__Master[[#This Row],[Order qty]])</f>
        <v>64.036194154194419</v>
      </c>
    </row>
    <row r="8592" spans="1:12" x14ac:dyDescent="0.25">
      <c r="A8592" t="s">
        <v>9565</v>
      </c>
      <c r="B8592" s="3">
        <v>43838</v>
      </c>
      <c r="C8592" t="s">
        <v>961</v>
      </c>
      <c r="D8592" s="2" t="s">
        <v>962</v>
      </c>
      <c r="E8592">
        <v>11</v>
      </c>
      <c r="F8592">
        <v>93</v>
      </c>
      <c r="G8592">
        <v>35</v>
      </c>
      <c r="H8592">
        <v>1</v>
      </c>
      <c r="I8592" s="2">
        <v>323.48122268915176</v>
      </c>
      <c r="J8592" s="4">
        <v>231.05801620653699</v>
      </c>
      <c r="K8592" s="11">
        <f>Table__Master[[#This Row],[unit price]]*Table__Master[[#This Row],[Order qty]]</f>
        <v>323.48122268915176</v>
      </c>
      <c r="L8592" s="11">
        <f>Table__Master[[#This Row],[Revenue]]-(Table__Master[[#This Row],[unit cost]]*Table__Master[[#This Row],[Order qty]])</f>
        <v>92.423206482614773</v>
      </c>
    </row>
    <row r="8593" spans="1:12" x14ac:dyDescent="0.25">
      <c r="A8593" t="s">
        <v>9566</v>
      </c>
      <c r="B8593" s="3">
        <v>43853</v>
      </c>
      <c r="C8593" t="s">
        <v>965</v>
      </c>
      <c r="D8593" s="2" t="s">
        <v>962</v>
      </c>
      <c r="E8593">
        <v>19</v>
      </c>
      <c r="F8593">
        <v>32</v>
      </c>
      <c r="G8593">
        <v>38</v>
      </c>
      <c r="H8593">
        <v>4</v>
      </c>
      <c r="I8593" s="2">
        <v>229.28520798683167</v>
      </c>
      <c r="J8593" s="4">
        <v>163.77514856202262</v>
      </c>
      <c r="K8593" s="11">
        <f>Table__Master[[#This Row],[unit price]]*Table__Master[[#This Row],[Order qty]]</f>
        <v>917.14083194732666</v>
      </c>
      <c r="L8593" s="11">
        <f>Table__Master[[#This Row],[Revenue]]-(Table__Master[[#This Row],[unit cost]]*Table__Master[[#This Row],[Order qty]])</f>
        <v>262.04023769923617</v>
      </c>
    </row>
    <row r="8594" spans="1:12" x14ac:dyDescent="0.25">
      <c r="A8594" t="s">
        <v>9567</v>
      </c>
      <c r="B8594" s="3">
        <v>43972</v>
      </c>
      <c r="C8594" t="s">
        <v>961</v>
      </c>
      <c r="D8594" s="2" t="s">
        <v>962</v>
      </c>
      <c r="E8594">
        <v>8</v>
      </c>
      <c r="F8594">
        <v>171</v>
      </c>
      <c r="G8594">
        <v>43</v>
      </c>
      <c r="H8594">
        <v>1</v>
      </c>
      <c r="I8594" s="2">
        <v>244.70790785551071</v>
      </c>
      <c r="J8594" s="4">
        <v>174.79136275393623</v>
      </c>
      <c r="K8594" s="11">
        <f>Table__Master[[#This Row],[unit price]]*Table__Master[[#This Row],[Order qty]]</f>
        <v>244.70790785551071</v>
      </c>
      <c r="L8594" s="11">
        <f>Table__Master[[#This Row],[Revenue]]-(Table__Master[[#This Row],[unit cost]]*Table__Master[[#This Row],[Order qty]])</f>
        <v>69.916545101574485</v>
      </c>
    </row>
    <row r="8595" spans="1:12" x14ac:dyDescent="0.25">
      <c r="A8595" t="s">
        <v>9568</v>
      </c>
      <c r="B8595" s="3">
        <v>43872</v>
      </c>
      <c r="C8595" t="s">
        <v>963</v>
      </c>
      <c r="D8595" s="2" t="s">
        <v>962</v>
      </c>
      <c r="E8595">
        <v>3</v>
      </c>
      <c r="F8595">
        <v>229</v>
      </c>
      <c r="G8595">
        <v>31</v>
      </c>
      <c r="H8595">
        <v>10</v>
      </c>
      <c r="I8595" s="2">
        <v>467.62334096431732</v>
      </c>
      <c r="J8595" s="4">
        <v>334.01667211736952</v>
      </c>
      <c r="K8595" s="11">
        <f>Table__Master[[#This Row],[unit price]]*Table__Master[[#This Row],[Order qty]]</f>
        <v>4676.2334096431732</v>
      </c>
      <c r="L8595" s="11">
        <f>Table__Master[[#This Row],[Revenue]]-(Table__Master[[#This Row],[unit cost]]*Table__Master[[#This Row],[Order qty]])</f>
        <v>1336.0666884694779</v>
      </c>
    </row>
    <row r="8596" spans="1:12" x14ac:dyDescent="0.25">
      <c r="A8596" t="s">
        <v>9569</v>
      </c>
      <c r="B8596" s="3">
        <v>43887</v>
      </c>
      <c r="C8596" t="s">
        <v>965</v>
      </c>
      <c r="D8596" s="2" t="s">
        <v>962</v>
      </c>
      <c r="E8596">
        <v>10</v>
      </c>
      <c r="F8596">
        <v>167</v>
      </c>
      <c r="G8596">
        <v>15</v>
      </c>
      <c r="H8596">
        <v>6</v>
      </c>
      <c r="I8596" s="2">
        <v>588.26394349336624</v>
      </c>
      <c r="J8596" s="4">
        <v>420.18853106669019</v>
      </c>
      <c r="K8596" s="11">
        <f>Table__Master[[#This Row],[unit price]]*Table__Master[[#This Row],[Order qty]]</f>
        <v>3529.5836609601974</v>
      </c>
      <c r="L8596" s="11">
        <f>Table__Master[[#This Row],[Revenue]]-(Table__Master[[#This Row],[unit cost]]*Table__Master[[#This Row],[Order qty]])</f>
        <v>1008.4524745600565</v>
      </c>
    </row>
    <row r="8597" spans="1:12" x14ac:dyDescent="0.25">
      <c r="A8597" t="s">
        <v>9570</v>
      </c>
      <c r="B8597" s="3">
        <v>43851</v>
      </c>
      <c r="C8597" t="s">
        <v>963</v>
      </c>
      <c r="D8597" s="2" t="s">
        <v>962</v>
      </c>
      <c r="E8597">
        <v>22</v>
      </c>
      <c r="F8597">
        <v>179</v>
      </c>
      <c r="G8597">
        <v>7</v>
      </c>
      <c r="H8597">
        <v>9</v>
      </c>
      <c r="I8597" s="2">
        <v>582.36893033981323</v>
      </c>
      <c r="J8597" s="4">
        <v>415.97780738558089</v>
      </c>
      <c r="K8597" s="11">
        <f>Table__Master[[#This Row],[unit price]]*Table__Master[[#This Row],[Order qty]]</f>
        <v>5241.3203730583191</v>
      </c>
      <c r="L8597" s="11">
        <f>Table__Master[[#This Row],[Revenue]]-(Table__Master[[#This Row],[unit cost]]*Table__Master[[#This Row],[Order qty]])</f>
        <v>1497.520106588091</v>
      </c>
    </row>
    <row r="8598" spans="1:12" x14ac:dyDescent="0.25">
      <c r="A8598" t="s">
        <v>9571</v>
      </c>
      <c r="B8598" s="3">
        <v>43889</v>
      </c>
      <c r="C8598" t="s">
        <v>965</v>
      </c>
      <c r="D8598" s="2" t="s">
        <v>962</v>
      </c>
      <c r="E8598">
        <v>7</v>
      </c>
      <c r="F8598">
        <v>178</v>
      </c>
      <c r="G8598">
        <v>47</v>
      </c>
      <c r="H8598">
        <v>7</v>
      </c>
      <c r="I8598" s="2">
        <v>377.41108649969101</v>
      </c>
      <c r="J8598" s="4">
        <v>269.57934749977932</v>
      </c>
      <c r="K8598" s="11">
        <f>Table__Master[[#This Row],[unit price]]*Table__Master[[#This Row],[Order qty]]</f>
        <v>2641.8776054978371</v>
      </c>
      <c r="L8598" s="11">
        <f>Table__Master[[#This Row],[Revenue]]-(Table__Master[[#This Row],[unit cost]]*Table__Master[[#This Row],[Order qty]])</f>
        <v>754.82217299938179</v>
      </c>
    </row>
    <row r="8599" spans="1:12" x14ac:dyDescent="0.25">
      <c r="A8599" t="s">
        <v>9572</v>
      </c>
      <c r="B8599" s="3">
        <v>43971</v>
      </c>
      <c r="C8599" t="s">
        <v>963</v>
      </c>
      <c r="D8599" s="2" t="s">
        <v>962</v>
      </c>
      <c r="E8599">
        <v>12</v>
      </c>
      <c r="F8599">
        <v>55</v>
      </c>
      <c r="G8599">
        <v>14</v>
      </c>
      <c r="H8599">
        <v>2</v>
      </c>
      <c r="I8599" s="2">
        <v>626.90076792240143</v>
      </c>
      <c r="J8599" s="4">
        <v>447.78626280171534</v>
      </c>
      <c r="K8599" s="11">
        <f>Table__Master[[#This Row],[unit price]]*Table__Master[[#This Row],[Order qty]]</f>
        <v>1253.8015358448029</v>
      </c>
      <c r="L8599" s="11">
        <f>Table__Master[[#This Row],[Revenue]]-(Table__Master[[#This Row],[unit cost]]*Table__Master[[#This Row],[Order qty]])</f>
        <v>358.22901024137218</v>
      </c>
    </row>
    <row r="8600" spans="1:12" x14ac:dyDescent="0.25">
      <c r="A8600" t="s">
        <v>9573</v>
      </c>
      <c r="B8600" s="3">
        <v>43924</v>
      </c>
      <c r="C8600" t="s">
        <v>961</v>
      </c>
      <c r="D8600" s="2" t="s">
        <v>962</v>
      </c>
      <c r="E8600">
        <v>16</v>
      </c>
      <c r="F8600">
        <v>142</v>
      </c>
      <c r="G8600">
        <v>4</v>
      </c>
      <c r="H8600">
        <v>9</v>
      </c>
      <c r="I8600" s="2">
        <v>567.52077394723892</v>
      </c>
      <c r="J8600" s="4">
        <v>405.37198139088497</v>
      </c>
      <c r="K8600" s="11">
        <f>Table__Master[[#This Row],[unit price]]*Table__Master[[#This Row],[Order qty]]</f>
        <v>5107.6869655251503</v>
      </c>
      <c r="L8600" s="11">
        <f>Table__Master[[#This Row],[Revenue]]-(Table__Master[[#This Row],[unit cost]]*Table__Master[[#This Row],[Order qty]])</f>
        <v>1459.3391330071854</v>
      </c>
    </row>
    <row r="8601" spans="1:12" x14ac:dyDescent="0.25">
      <c r="A8601" t="s">
        <v>9574</v>
      </c>
      <c r="B8601" s="3">
        <v>43840</v>
      </c>
      <c r="C8601" t="s">
        <v>961</v>
      </c>
      <c r="D8601" s="2" t="s">
        <v>962</v>
      </c>
      <c r="E8601">
        <v>8</v>
      </c>
      <c r="F8601">
        <v>157</v>
      </c>
      <c r="G8601">
        <v>2</v>
      </c>
      <c r="H8601">
        <v>7</v>
      </c>
      <c r="I8601" s="2">
        <v>400.58110499382019</v>
      </c>
      <c r="J8601" s="4">
        <v>286.12936070987161</v>
      </c>
      <c r="K8601" s="11">
        <f>Table__Master[[#This Row],[unit price]]*Table__Master[[#This Row],[Order qty]]</f>
        <v>2804.0677349567413</v>
      </c>
      <c r="L8601" s="11">
        <f>Table__Master[[#This Row],[Revenue]]-(Table__Master[[#This Row],[unit cost]]*Table__Master[[#This Row],[Order qty]])</f>
        <v>801.16220998764015</v>
      </c>
    </row>
    <row r="8602" spans="1:12" x14ac:dyDescent="0.25">
      <c r="A8602" t="s">
        <v>9575</v>
      </c>
      <c r="B8602" s="3">
        <v>43959</v>
      </c>
      <c r="C8602" t="s">
        <v>961</v>
      </c>
      <c r="D8602" s="2" t="s">
        <v>962</v>
      </c>
      <c r="E8602">
        <v>15</v>
      </c>
      <c r="F8602">
        <v>266</v>
      </c>
      <c r="G8602">
        <v>35</v>
      </c>
      <c r="H8602">
        <v>1</v>
      </c>
      <c r="I8602" s="2">
        <v>277.07656449079514</v>
      </c>
      <c r="J8602" s="4">
        <v>197.91183177913939</v>
      </c>
      <c r="K8602" s="11">
        <f>Table__Master[[#This Row],[unit price]]*Table__Master[[#This Row],[Order qty]]</f>
        <v>277.07656449079514</v>
      </c>
      <c r="L8602" s="11">
        <f>Table__Master[[#This Row],[Revenue]]-(Table__Master[[#This Row],[unit cost]]*Table__Master[[#This Row],[Order qty]])</f>
        <v>79.164732711655745</v>
      </c>
    </row>
    <row r="8603" spans="1:12" x14ac:dyDescent="0.25">
      <c r="A8603" t="s">
        <v>9576</v>
      </c>
      <c r="B8603" s="3">
        <v>43840</v>
      </c>
      <c r="C8603" t="s">
        <v>963</v>
      </c>
      <c r="D8603" s="2" t="s">
        <v>962</v>
      </c>
      <c r="E8603">
        <v>22</v>
      </c>
      <c r="F8603">
        <v>190</v>
      </c>
      <c r="G8603">
        <v>43</v>
      </c>
      <c r="H8603">
        <v>8</v>
      </c>
      <c r="I8603" s="2">
        <v>485.24832808971405</v>
      </c>
      <c r="J8603" s="4">
        <v>346.60594863551006</v>
      </c>
      <c r="K8603" s="11">
        <f>Table__Master[[#This Row],[unit price]]*Table__Master[[#This Row],[Order qty]]</f>
        <v>3881.9866247177124</v>
      </c>
      <c r="L8603" s="11">
        <f>Table__Master[[#This Row],[Revenue]]-(Table__Master[[#This Row],[unit cost]]*Table__Master[[#This Row],[Order qty]])</f>
        <v>1109.1390356336319</v>
      </c>
    </row>
    <row r="8604" spans="1:12" x14ac:dyDescent="0.25">
      <c r="A8604" t="s">
        <v>9577</v>
      </c>
      <c r="B8604" s="3">
        <v>43964</v>
      </c>
      <c r="C8604" t="s">
        <v>965</v>
      </c>
      <c r="D8604" s="2" t="s">
        <v>962</v>
      </c>
      <c r="E8604">
        <v>22</v>
      </c>
      <c r="F8604">
        <v>101</v>
      </c>
      <c r="G8604">
        <v>42</v>
      </c>
      <c r="H8604">
        <v>4</v>
      </c>
      <c r="I8604" s="2">
        <v>441.69611102342606</v>
      </c>
      <c r="J8604" s="4">
        <v>315.49722215959008</v>
      </c>
      <c r="K8604" s="11">
        <f>Table__Master[[#This Row],[unit price]]*Table__Master[[#This Row],[Order qty]]</f>
        <v>1766.7844440937042</v>
      </c>
      <c r="L8604" s="11">
        <f>Table__Master[[#This Row],[Revenue]]-(Table__Master[[#This Row],[unit cost]]*Table__Master[[#This Row],[Order qty]])</f>
        <v>504.7955554553439</v>
      </c>
    </row>
    <row r="8605" spans="1:12" x14ac:dyDescent="0.25">
      <c r="A8605" t="s">
        <v>9578</v>
      </c>
      <c r="B8605" s="3">
        <v>43904</v>
      </c>
      <c r="C8605" t="s">
        <v>965</v>
      </c>
      <c r="D8605" s="2" t="s">
        <v>962</v>
      </c>
      <c r="E8605">
        <v>24</v>
      </c>
      <c r="F8605">
        <v>13</v>
      </c>
      <c r="G8605">
        <v>44</v>
      </c>
      <c r="H8605">
        <v>6</v>
      </c>
      <c r="I8605" s="2">
        <v>551.65104103088379</v>
      </c>
      <c r="J8605" s="4">
        <v>394.03645787920271</v>
      </c>
      <c r="K8605" s="11">
        <f>Table__Master[[#This Row],[unit price]]*Table__Master[[#This Row],[Order qty]]</f>
        <v>3309.9062461853027</v>
      </c>
      <c r="L8605" s="11">
        <f>Table__Master[[#This Row],[Revenue]]-(Table__Master[[#This Row],[unit cost]]*Table__Master[[#This Row],[Order qty]])</f>
        <v>945.68749891008656</v>
      </c>
    </row>
    <row r="8606" spans="1:12" x14ac:dyDescent="0.25">
      <c r="A8606" t="s">
        <v>9579</v>
      </c>
      <c r="B8606" s="3">
        <v>43864</v>
      </c>
      <c r="C8606" t="s">
        <v>963</v>
      </c>
      <c r="D8606" s="2" t="s">
        <v>962</v>
      </c>
      <c r="E8606">
        <v>7</v>
      </c>
      <c r="F8606">
        <v>130</v>
      </c>
      <c r="G8606">
        <v>22</v>
      </c>
      <c r="H8606">
        <v>5</v>
      </c>
      <c r="I8606" s="2">
        <v>628.32891458272934</v>
      </c>
      <c r="J8606" s="4">
        <v>448.80636755909239</v>
      </c>
      <c r="K8606" s="11">
        <f>Table__Master[[#This Row],[unit price]]*Table__Master[[#This Row],[Order qty]]</f>
        <v>3141.6445729136467</v>
      </c>
      <c r="L8606" s="11">
        <f>Table__Master[[#This Row],[Revenue]]-(Table__Master[[#This Row],[unit cost]]*Table__Master[[#This Row],[Order qty]])</f>
        <v>897.6127351181849</v>
      </c>
    </row>
    <row r="8607" spans="1:12" x14ac:dyDescent="0.25">
      <c r="A8607" t="s">
        <v>9580</v>
      </c>
      <c r="B8607" s="3">
        <v>43875</v>
      </c>
      <c r="C8607" t="s">
        <v>965</v>
      </c>
      <c r="D8607" s="2" t="s">
        <v>962</v>
      </c>
      <c r="E8607">
        <v>11</v>
      </c>
      <c r="F8607">
        <v>195</v>
      </c>
      <c r="G8607">
        <v>43</v>
      </c>
      <c r="H8607">
        <v>9</v>
      </c>
      <c r="I8607" s="2">
        <v>650.35480320453644</v>
      </c>
      <c r="J8607" s="4">
        <v>464.5391451460975</v>
      </c>
      <c r="K8607" s="11">
        <f>Table__Master[[#This Row],[unit price]]*Table__Master[[#This Row],[Order qty]]</f>
        <v>5853.1932288408279</v>
      </c>
      <c r="L8607" s="11">
        <f>Table__Master[[#This Row],[Revenue]]-(Table__Master[[#This Row],[unit cost]]*Table__Master[[#This Row],[Order qty]])</f>
        <v>1672.3409225259502</v>
      </c>
    </row>
    <row r="8608" spans="1:12" x14ac:dyDescent="0.25">
      <c r="A8608" t="s">
        <v>9581</v>
      </c>
      <c r="B8608" s="3">
        <v>43895</v>
      </c>
      <c r="C8608" t="s">
        <v>964</v>
      </c>
      <c r="D8608" s="2" t="s">
        <v>962</v>
      </c>
      <c r="E8608">
        <v>12</v>
      </c>
      <c r="F8608">
        <v>287</v>
      </c>
      <c r="G8608">
        <v>28</v>
      </c>
      <c r="H8608">
        <v>1</v>
      </c>
      <c r="I8608" s="2">
        <v>423.03610950708389</v>
      </c>
      <c r="J8608" s="4">
        <v>302.16864964791711</v>
      </c>
      <c r="K8608" s="11">
        <f>Table__Master[[#This Row],[unit price]]*Table__Master[[#This Row],[Order qty]]</f>
        <v>423.03610950708389</v>
      </c>
      <c r="L8608" s="11">
        <f>Table__Master[[#This Row],[Revenue]]-(Table__Master[[#This Row],[unit cost]]*Table__Master[[#This Row],[Order qty]])</f>
        <v>120.86745985916679</v>
      </c>
    </row>
    <row r="8609" spans="1:12" x14ac:dyDescent="0.25">
      <c r="A8609" t="s">
        <v>9582</v>
      </c>
      <c r="B8609" s="3">
        <v>43889</v>
      </c>
      <c r="C8609" t="s">
        <v>963</v>
      </c>
      <c r="D8609" s="2" t="s">
        <v>962</v>
      </c>
      <c r="E8609">
        <v>3</v>
      </c>
      <c r="F8609">
        <v>45</v>
      </c>
      <c r="G8609">
        <v>47</v>
      </c>
      <c r="H8609">
        <v>3</v>
      </c>
      <c r="I8609" s="2">
        <v>304.90277409553528</v>
      </c>
      <c r="J8609" s="4">
        <v>217.78769578252522</v>
      </c>
      <c r="K8609" s="11">
        <f>Table__Master[[#This Row],[unit price]]*Table__Master[[#This Row],[Order qty]]</f>
        <v>914.70832228660583</v>
      </c>
      <c r="L8609" s="11">
        <f>Table__Master[[#This Row],[Revenue]]-(Table__Master[[#This Row],[unit cost]]*Table__Master[[#This Row],[Order qty]])</f>
        <v>261.34523493903021</v>
      </c>
    </row>
    <row r="8610" spans="1:12" x14ac:dyDescent="0.25">
      <c r="A8610" t="s">
        <v>9583</v>
      </c>
      <c r="B8610" s="3">
        <v>43846</v>
      </c>
      <c r="C8610" t="s">
        <v>963</v>
      </c>
      <c r="D8610" s="2" t="s">
        <v>962</v>
      </c>
      <c r="E8610">
        <v>17</v>
      </c>
      <c r="F8610">
        <v>181</v>
      </c>
      <c r="G8610">
        <v>2</v>
      </c>
      <c r="H8610">
        <v>7</v>
      </c>
      <c r="I8610" s="2">
        <v>398.00852984189987</v>
      </c>
      <c r="J8610" s="4">
        <v>284.29180702992852</v>
      </c>
      <c r="K8610" s="11">
        <f>Table__Master[[#This Row],[unit price]]*Table__Master[[#This Row],[Order qty]]</f>
        <v>2786.0597088932991</v>
      </c>
      <c r="L8610" s="11">
        <f>Table__Master[[#This Row],[Revenue]]-(Table__Master[[#This Row],[unit cost]]*Table__Master[[#This Row],[Order qty]])</f>
        <v>796.01705968379952</v>
      </c>
    </row>
    <row r="8611" spans="1:12" x14ac:dyDescent="0.25">
      <c r="A8611" t="s">
        <v>9584</v>
      </c>
      <c r="B8611" s="3">
        <v>43848</v>
      </c>
      <c r="C8611" t="s">
        <v>963</v>
      </c>
      <c r="D8611" s="2" t="s">
        <v>962</v>
      </c>
      <c r="E8611">
        <v>12</v>
      </c>
      <c r="F8611">
        <v>53</v>
      </c>
      <c r="G8611">
        <v>46</v>
      </c>
      <c r="H8611">
        <v>8</v>
      </c>
      <c r="I8611" s="2">
        <v>370.26151406764984</v>
      </c>
      <c r="J8611" s="4">
        <v>264.47251004832134</v>
      </c>
      <c r="K8611" s="11">
        <f>Table__Master[[#This Row],[unit price]]*Table__Master[[#This Row],[Order qty]]</f>
        <v>2962.0921125411987</v>
      </c>
      <c r="L8611" s="11">
        <f>Table__Master[[#This Row],[Revenue]]-(Table__Master[[#This Row],[unit cost]]*Table__Master[[#This Row],[Order qty]])</f>
        <v>846.31203215462801</v>
      </c>
    </row>
    <row r="8612" spans="1:12" x14ac:dyDescent="0.25">
      <c r="A8612" t="s">
        <v>9585</v>
      </c>
      <c r="B8612" s="3">
        <v>43953</v>
      </c>
      <c r="C8612" t="s">
        <v>963</v>
      </c>
      <c r="D8612" s="2" t="s">
        <v>962</v>
      </c>
      <c r="E8612">
        <v>23</v>
      </c>
      <c r="F8612">
        <v>35</v>
      </c>
      <c r="G8612">
        <v>8</v>
      </c>
      <c r="H8612">
        <v>8</v>
      </c>
      <c r="I8612" s="2">
        <v>293.72930699586868</v>
      </c>
      <c r="J8612" s="4">
        <v>209.80664785419194</v>
      </c>
      <c r="K8612" s="11">
        <f>Table__Master[[#This Row],[unit price]]*Table__Master[[#This Row],[Order qty]]</f>
        <v>2349.8344559669495</v>
      </c>
      <c r="L8612" s="11">
        <f>Table__Master[[#This Row],[Revenue]]-(Table__Master[[#This Row],[unit cost]]*Table__Master[[#This Row],[Order qty]])</f>
        <v>671.38127313341397</v>
      </c>
    </row>
    <row r="8613" spans="1:12" x14ac:dyDescent="0.25">
      <c r="A8613" t="s">
        <v>9586</v>
      </c>
      <c r="B8613" s="3">
        <v>43976</v>
      </c>
      <c r="C8613" t="s">
        <v>961</v>
      </c>
      <c r="D8613" s="2" t="s">
        <v>962</v>
      </c>
      <c r="E8613">
        <v>16</v>
      </c>
      <c r="F8613">
        <v>353</v>
      </c>
      <c r="G8613">
        <v>4</v>
      </c>
      <c r="H8613">
        <v>10</v>
      </c>
      <c r="I8613" s="2">
        <v>219.83319139480591</v>
      </c>
      <c r="J8613" s="4">
        <v>157.02370813914709</v>
      </c>
      <c r="K8613" s="11">
        <f>Table__Master[[#This Row],[unit price]]*Table__Master[[#This Row],[Order qty]]</f>
        <v>2198.3319139480591</v>
      </c>
      <c r="L8613" s="11">
        <f>Table__Master[[#This Row],[Revenue]]-(Table__Master[[#This Row],[unit cost]]*Table__Master[[#This Row],[Order qty]])</f>
        <v>628.09483255658824</v>
      </c>
    </row>
    <row r="8614" spans="1:12" x14ac:dyDescent="0.25">
      <c r="A8614" t="s">
        <v>9587</v>
      </c>
      <c r="B8614" s="3">
        <v>43906</v>
      </c>
      <c r="C8614" t="s">
        <v>965</v>
      </c>
      <c r="D8614" s="2" t="s">
        <v>962</v>
      </c>
      <c r="E8614">
        <v>5</v>
      </c>
      <c r="F8614">
        <v>333</v>
      </c>
      <c r="G8614">
        <v>30</v>
      </c>
      <c r="H8614">
        <v>3</v>
      </c>
      <c r="I8614" s="2">
        <v>193.43724864721298</v>
      </c>
      <c r="J8614" s="4">
        <v>138.16946331943785</v>
      </c>
      <c r="K8614" s="11">
        <f>Table__Master[[#This Row],[unit price]]*Table__Master[[#This Row],[Order qty]]</f>
        <v>580.31174594163895</v>
      </c>
      <c r="L8614" s="11">
        <f>Table__Master[[#This Row],[Revenue]]-(Table__Master[[#This Row],[unit cost]]*Table__Master[[#This Row],[Order qty]])</f>
        <v>165.80335598332539</v>
      </c>
    </row>
    <row r="8615" spans="1:12" x14ac:dyDescent="0.25">
      <c r="A8615" t="s">
        <v>9588</v>
      </c>
      <c r="B8615" s="3">
        <v>43958</v>
      </c>
      <c r="C8615" t="s">
        <v>963</v>
      </c>
      <c r="D8615" s="2" t="s">
        <v>962</v>
      </c>
      <c r="E8615">
        <v>3</v>
      </c>
      <c r="F8615">
        <v>138</v>
      </c>
      <c r="G8615">
        <v>47</v>
      </c>
      <c r="H8615">
        <v>3</v>
      </c>
      <c r="I8615" s="2">
        <v>484.56544554233551</v>
      </c>
      <c r="J8615" s="4">
        <v>346.11817538738251</v>
      </c>
      <c r="K8615" s="11">
        <f>Table__Master[[#This Row],[unit price]]*Table__Master[[#This Row],[Order qty]]</f>
        <v>1453.6963366270065</v>
      </c>
      <c r="L8615" s="11">
        <f>Table__Master[[#This Row],[Revenue]]-(Table__Master[[#This Row],[unit cost]]*Table__Master[[#This Row],[Order qty]])</f>
        <v>415.34181046485901</v>
      </c>
    </row>
    <row r="8616" spans="1:12" x14ac:dyDescent="0.25">
      <c r="A8616" t="s">
        <v>9589</v>
      </c>
      <c r="B8616" s="3">
        <v>43854</v>
      </c>
      <c r="C8616" t="s">
        <v>964</v>
      </c>
      <c r="D8616" s="2" t="s">
        <v>962</v>
      </c>
      <c r="E8616">
        <v>17</v>
      </c>
      <c r="F8616">
        <v>88</v>
      </c>
      <c r="G8616">
        <v>5</v>
      </c>
      <c r="H8616">
        <v>4</v>
      </c>
      <c r="I8616" s="2">
        <v>572.29724889993668</v>
      </c>
      <c r="J8616" s="4">
        <v>408.78374921424052</v>
      </c>
      <c r="K8616" s="11">
        <f>Table__Master[[#This Row],[unit price]]*Table__Master[[#This Row],[Order qty]]</f>
        <v>2289.1889955997467</v>
      </c>
      <c r="L8616" s="11">
        <f>Table__Master[[#This Row],[Revenue]]-(Table__Master[[#This Row],[unit cost]]*Table__Master[[#This Row],[Order qty]])</f>
        <v>654.05399874278464</v>
      </c>
    </row>
    <row r="8617" spans="1:12" x14ac:dyDescent="0.25">
      <c r="A8617" t="s">
        <v>9590</v>
      </c>
      <c r="B8617" s="3">
        <v>43922</v>
      </c>
      <c r="C8617" t="s">
        <v>961</v>
      </c>
      <c r="D8617" s="2" t="s">
        <v>962</v>
      </c>
      <c r="E8617">
        <v>13</v>
      </c>
      <c r="F8617">
        <v>102</v>
      </c>
      <c r="G8617">
        <v>27</v>
      </c>
      <c r="H8617">
        <v>9</v>
      </c>
      <c r="I8617" s="2">
        <v>650.94015669822693</v>
      </c>
      <c r="J8617" s="4">
        <v>464.95725478444785</v>
      </c>
      <c r="K8617" s="11">
        <f>Table__Master[[#This Row],[unit price]]*Table__Master[[#This Row],[Order qty]]</f>
        <v>5858.4614102840424</v>
      </c>
      <c r="L8617" s="11">
        <f>Table__Master[[#This Row],[Revenue]]-(Table__Master[[#This Row],[unit cost]]*Table__Master[[#This Row],[Order qty]])</f>
        <v>1673.8461172240113</v>
      </c>
    </row>
    <row r="8618" spans="1:12" x14ac:dyDescent="0.25">
      <c r="A8618" t="s">
        <v>9591</v>
      </c>
      <c r="B8618" s="3">
        <v>43945</v>
      </c>
      <c r="C8618" t="s">
        <v>963</v>
      </c>
      <c r="D8618" s="2" t="s">
        <v>962</v>
      </c>
      <c r="E8618">
        <v>5</v>
      </c>
      <c r="F8618">
        <v>354</v>
      </c>
      <c r="G8618">
        <v>27</v>
      </c>
      <c r="H8618">
        <v>4</v>
      </c>
      <c r="I8618" s="2">
        <v>234.93397969007492</v>
      </c>
      <c r="J8618" s="4">
        <v>167.80998549291067</v>
      </c>
      <c r="K8618" s="11">
        <f>Table__Master[[#This Row],[unit price]]*Table__Master[[#This Row],[Order qty]]</f>
        <v>939.73591876029968</v>
      </c>
      <c r="L8618" s="11">
        <f>Table__Master[[#This Row],[Revenue]]-(Table__Master[[#This Row],[unit cost]]*Table__Master[[#This Row],[Order qty]])</f>
        <v>268.495976788657</v>
      </c>
    </row>
    <row r="8619" spans="1:12" x14ac:dyDescent="0.25">
      <c r="A8619" t="s">
        <v>9592</v>
      </c>
      <c r="B8619" s="3">
        <v>43940</v>
      </c>
      <c r="C8619" t="s">
        <v>961</v>
      </c>
      <c r="D8619" s="2" t="s">
        <v>962</v>
      </c>
      <c r="E8619">
        <v>15</v>
      </c>
      <c r="F8619">
        <v>156</v>
      </c>
      <c r="G8619">
        <v>7</v>
      </c>
      <c r="H8619">
        <v>5</v>
      </c>
      <c r="I8619" s="2">
        <v>488.87237155437469</v>
      </c>
      <c r="J8619" s="4">
        <v>349.19455111026764</v>
      </c>
      <c r="K8619" s="11">
        <f>Table__Master[[#This Row],[unit price]]*Table__Master[[#This Row],[Order qty]]</f>
        <v>2444.3618577718735</v>
      </c>
      <c r="L8619" s="11">
        <f>Table__Master[[#This Row],[Revenue]]-(Table__Master[[#This Row],[unit cost]]*Table__Master[[#This Row],[Order qty]])</f>
        <v>698.38910222053528</v>
      </c>
    </row>
    <row r="8620" spans="1:12" x14ac:dyDescent="0.25">
      <c r="A8620" t="s">
        <v>9593</v>
      </c>
      <c r="B8620" s="3">
        <v>43948</v>
      </c>
      <c r="C8620" t="s">
        <v>965</v>
      </c>
      <c r="D8620" s="2" t="s">
        <v>962</v>
      </c>
      <c r="E8620">
        <v>5</v>
      </c>
      <c r="F8620">
        <v>243</v>
      </c>
      <c r="G8620">
        <v>43</v>
      </c>
      <c r="H8620">
        <v>6</v>
      </c>
      <c r="I8620" s="2">
        <v>298.23511344194412</v>
      </c>
      <c r="J8620" s="4">
        <v>213.02508102996009</v>
      </c>
      <c r="K8620" s="11">
        <f>Table__Master[[#This Row],[unit price]]*Table__Master[[#This Row],[Order qty]]</f>
        <v>1789.4106806516647</v>
      </c>
      <c r="L8620" s="11">
        <f>Table__Master[[#This Row],[Revenue]]-(Table__Master[[#This Row],[unit cost]]*Table__Master[[#This Row],[Order qty]])</f>
        <v>511.26019447190424</v>
      </c>
    </row>
    <row r="8621" spans="1:12" x14ac:dyDescent="0.25">
      <c r="A8621" t="s">
        <v>9594</v>
      </c>
      <c r="B8621" s="3">
        <v>43862</v>
      </c>
      <c r="C8621" t="s">
        <v>965</v>
      </c>
      <c r="D8621" s="2" t="s">
        <v>962</v>
      </c>
      <c r="E8621">
        <v>10</v>
      </c>
      <c r="F8621">
        <v>196</v>
      </c>
      <c r="G8621">
        <v>34</v>
      </c>
      <c r="H8621">
        <v>10</v>
      </c>
      <c r="I8621" s="2">
        <v>377.80063533782959</v>
      </c>
      <c r="J8621" s="4">
        <v>269.85759666987832</v>
      </c>
      <c r="K8621" s="11">
        <f>Table__Master[[#This Row],[unit price]]*Table__Master[[#This Row],[Order qty]]</f>
        <v>3778.0063533782959</v>
      </c>
      <c r="L8621" s="11">
        <f>Table__Master[[#This Row],[Revenue]]-(Table__Master[[#This Row],[unit cost]]*Table__Master[[#This Row],[Order qty]])</f>
        <v>1079.4303866795126</v>
      </c>
    </row>
    <row r="8622" spans="1:12" x14ac:dyDescent="0.25">
      <c r="A8622" t="s">
        <v>9595</v>
      </c>
      <c r="B8622" s="3">
        <v>43951</v>
      </c>
      <c r="C8622" t="s">
        <v>965</v>
      </c>
      <c r="D8622" s="2" t="s">
        <v>962</v>
      </c>
      <c r="E8622">
        <v>5</v>
      </c>
      <c r="F8622">
        <v>310</v>
      </c>
      <c r="G8622">
        <v>34</v>
      </c>
      <c r="H8622">
        <v>7</v>
      </c>
      <c r="I8622" s="2">
        <v>457.58032697439194</v>
      </c>
      <c r="J8622" s="4">
        <v>326.84309069599425</v>
      </c>
      <c r="K8622" s="11">
        <f>Table__Master[[#This Row],[unit price]]*Table__Master[[#This Row],[Order qty]]</f>
        <v>3203.0622888207436</v>
      </c>
      <c r="L8622" s="11">
        <f>Table__Master[[#This Row],[Revenue]]-(Table__Master[[#This Row],[unit cost]]*Table__Master[[#This Row],[Order qty]])</f>
        <v>915.16065394878387</v>
      </c>
    </row>
    <row r="8623" spans="1:12" x14ac:dyDescent="0.25">
      <c r="A8623" t="s">
        <v>9596</v>
      </c>
      <c r="B8623" s="3">
        <v>43881</v>
      </c>
      <c r="C8623" t="s">
        <v>961</v>
      </c>
      <c r="D8623" s="2" t="s">
        <v>962</v>
      </c>
      <c r="E8623">
        <v>14</v>
      </c>
      <c r="F8623">
        <v>29</v>
      </c>
      <c r="G8623">
        <v>14</v>
      </c>
      <c r="H8623">
        <v>5</v>
      </c>
      <c r="I8623" s="2">
        <v>233.49998009204865</v>
      </c>
      <c r="J8623" s="4">
        <v>166.78570006574904</v>
      </c>
      <c r="K8623" s="11">
        <f>Table__Master[[#This Row],[unit price]]*Table__Master[[#This Row],[Order qty]]</f>
        <v>1167.4999004602432</v>
      </c>
      <c r="L8623" s="11">
        <f>Table__Master[[#This Row],[Revenue]]-(Table__Master[[#This Row],[unit cost]]*Table__Master[[#This Row],[Order qty]])</f>
        <v>333.57140013149797</v>
      </c>
    </row>
    <row r="8624" spans="1:12" x14ac:dyDescent="0.25">
      <c r="A8624" t="s">
        <v>9597</v>
      </c>
      <c r="B8624" s="3">
        <v>43980</v>
      </c>
      <c r="C8624" t="s">
        <v>963</v>
      </c>
      <c r="D8624" s="2" t="s">
        <v>962</v>
      </c>
      <c r="E8624">
        <v>12</v>
      </c>
      <c r="F8624">
        <v>26</v>
      </c>
      <c r="G8624">
        <v>46</v>
      </c>
      <c r="H8624">
        <v>4</v>
      </c>
      <c r="I8624" s="2">
        <v>452.90233665704727</v>
      </c>
      <c r="J8624" s="4">
        <v>323.50166904074808</v>
      </c>
      <c r="K8624" s="11">
        <f>Table__Master[[#This Row],[unit price]]*Table__Master[[#This Row],[Order qty]]</f>
        <v>1811.6093466281891</v>
      </c>
      <c r="L8624" s="11">
        <f>Table__Master[[#This Row],[Revenue]]-(Table__Master[[#This Row],[unit cost]]*Table__Master[[#This Row],[Order qty]])</f>
        <v>517.60267046519675</v>
      </c>
    </row>
    <row r="8625" spans="1:12" x14ac:dyDescent="0.25">
      <c r="A8625" t="s">
        <v>9598</v>
      </c>
      <c r="B8625" s="3">
        <v>43928</v>
      </c>
      <c r="C8625" t="s">
        <v>963</v>
      </c>
      <c r="D8625" s="2" t="s">
        <v>962</v>
      </c>
      <c r="E8625">
        <v>4</v>
      </c>
      <c r="F8625">
        <v>163</v>
      </c>
      <c r="G8625">
        <v>6</v>
      </c>
      <c r="H8625">
        <v>7</v>
      </c>
      <c r="I8625" s="2">
        <v>370.39881920814514</v>
      </c>
      <c r="J8625" s="4">
        <v>264.57058514867509</v>
      </c>
      <c r="K8625" s="11">
        <f>Table__Master[[#This Row],[unit price]]*Table__Master[[#This Row],[Order qty]]</f>
        <v>2592.791734457016</v>
      </c>
      <c r="L8625" s="11">
        <f>Table__Master[[#This Row],[Revenue]]-(Table__Master[[#This Row],[unit cost]]*Table__Master[[#This Row],[Order qty]])</f>
        <v>740.79763841629028</v>
      </c>
    </row>
    <row r="8626" spans="1:12" x14ac:dyDescent="0.25">
      <c r="A8626" t="s">
        <v>9599</v>
      </c>
      <c r="B8626" s="3">
        <v>43910</v>
      </c>
      <c r="C8626" t="s">
        <v>961</v>
      </c>
      <c r="D8626" s="2" t="s">
        <v>962</v>
      </c>
      <c r="E8626">
        <v>10</v>
      </c>
      <c r="F8626">
        <v>359</v>
      </c>
      <c r="G8626">
        <v>35</v>
      </c>
      <c r="H8626">
        <v>1</v>
      </c>
      <c r="I8626" s="2">
        <v>237.23621481657028</v>
      </c>
      <c r="J8626" s="4">
        <v>169.45443915469306</v>
      </c>
      <c r="K8626" s="11">
        <f>Table__Master[[#This Row],[unit price]]*Table__Master[[#This Row],[Order qty]]</f>
        <v>237.23621481657028</v>
      </c>
      <c r="L8626" s="11">
        <f>Table__Master[[#This Row],[Revenue]]-(Table__Master[[#This Row],[unit cost]]*Table__Master[[#This Row],[Order qty]])</f>
        <v>67.781775661877219</v>
      </c>
    </row>
    <row r="8627" spans="1:12" x14ac:dyDescent="0.25">
      <c r="A8627" t="s">
        <v>9600</v>
      </c>
      <c r="B8627" s="3">
        <v>43868</v>
      </c>
      <c r="C8627" t="s">
        <v>965</v>
      </c>
      <c r="D8627" s="2" t="s">
        <v>962</v>
      </c>
      <c r="E8627">
        <v>21</v>
      </c>
      <c r="F8627">
        <v>129</v>
      </c>
      <c r="G8627">
        <v>33</v>
      </c>
      <c r="H8627">
        <v>6</v>
      </c>
      <c r="I8627" s="2">
        <v>244.43099820613861</v>
      </c>
      <c r="J8627" s="4">
        <v>174.59357014724188</v>
      </c>
      <c r="K8627" s="11">
        <f>Table__Master[[#This Row],[unit price]]*Table__Master[[#This Row],[Order qty]]</f>
        <v>1466.5859892368317</v>
      </c>
      <c r="L8627" s="11">
        <f>Table__Master[[#This Row],[Revenue]]-(Table__Master[[#This Row],[unit cost]]*Table__Master[[#This Row],[Order qty]])</f>
        <v>419.02456835338035</v>
      </c>
    </row>
    <row r="8628" spans="1:12" x14ac:dyDescent="0.25">
      <c r="A8628" t="s">
        <v>9601</v>
      </c>
      <c r="B8628" s="3">
        <v>43857</v>
      </c>
      <c r="C8628" t="s">
        <v>964</v>
      </c>
      <c r="D8628" s="2" t="s">
        <v>962</v>
      </c>
      <c r="E8628">
        <v>6</v>
      </c>
      <c r="F8628">
        <v>180</v>
      </c>
      <c r="G8628">
        <v>33</v>
      </c>
      <c r="H8628">
        <v>5</v>
      </c>
      <c r="I8628" s="2">
        <v>491.66323739290237</v>
      </c>
      <c r="J8628" s="4">
        <v>351.18802670921599</v>
      </c>
      <c r="K8628" s="11">
        <f>Table__Master[[#This Row],[unit price]]*Table__Master[[#This Row],[Order qty]]</f>
        <v>2458.3161869645119</v>
      </c>
      <c r="L8628" s="11">
        <f>Table__Master[[#This Row],[Revenue]]-(Table__Master[[#This Row],[unit cost]]*Table__Master[[#This Row],[Order qty]])</f>
        <v>702.37605341843187</v>
      </c>
    </row>
    <row r="8629" spans="1:12" x14ac:dyDescent="0.25">
      <c r="A8629" t="s">
        <v>9602</v>
      </c>
      <c r="B8629" s="3">
        <v>43916</v>
      </c>
      <c r="C8629" t="s">
        <v>961</v>
      </c>
      <c r="D8629" s="2" t="s">
        <v>962</v>
      </c>
      <c r="E8629">
        <v>11</v>
      </c>
      <c r="F8629">
        <v>267</v>
      </c>
      <c r="G8629">
        <v>28</v>
      </c>
      <c r="H8629">
        <v>10</v>
      </c>
      <c r="I8629" s="2">
        <v>164.70425176620483</v>
      </c>
      <c r="J8629" s="4">
        <v>117.64589411871775</v>
      </c>
      <c r="K8629" s="11">
        <f>Table__Master[[#This Row],[unit price]]*Table__Master[[#This Row],[Order qty]]</f>
        <v>1647.0425176620483</v>
      </c>
      <c r="L8629" s="11">
        <f>Table__Master[[#This Row],[Revenue]]-(Table__Master[[#This Row],[unit cost]]*Table__Master[[#This Row],[Order qty]])</f>
        <v>470.58357647487082</v>
      </c>
    </row>
    <row r="8630" spans="1:12" x14ac:dyDescent="0.25">
      <c r="A8630" t="s">
        <v>9603</v>
      </c>
      <c r="B8630" s="3">
        <v>43919</v>
      </c>
      <c r="C8630" t="s">
        <v>964</v>
      </c>
      <c r="D8630" s="2" t="s">
        <v>962</v>
      </c>
      <c r="E8630">
        <v>8</v>
      </c>
      <c r="F8630">
        <v>279</v>
      </c>
      <c r="G8630">
        <v>43</v>
      </c>
      <c r="H8630">
        <v>7</v>
      </c>
      <c r="I8630" s="2">
        <v>245.8055128455162</v>
      </c>
      <c r="J8630" s="4">
        <v>175.57536631822586</v>
      </c>
      <c r="K8630" s="11">
        <f>Table__Master[[#This Row],[unit price]]*Table__Master[[#This Row],[Order qty]]</f>
        <v>1720.6385899186134</v>
      </c>
      <c r="L8630" s="11">
        <f>Table__Master[[#This Row],[Revenue]]-(Table__Master[[#This Row],[unit cost]]*Table__Master[[#This Row],[Order qty]])</f>
        <v>491.61102569103241</v>
      </c>
    </row>
    <row r="8631" spans="1:12" x14ac:dyDescent="0.25">
      <c r="A8631" t="s">
        <v>9604</v>
      </c>
      <c r="B8631" s="3">
        <v>43964</v>
      </c>
      <c r="C8631" t="s">
        <v>963</v>
      </c>
      <c r="D8631" s="2" t="s">
        <v>962</v>
      </c>
      <c r="E8631">
        <v>4</v>
      </c>
      <c r="F8631">
        <v>135</v>
      </c>
      <c r="G8631">
        <v>38</v>
      </c>
      <c r="H8631">
        <v>8</v>
      </c>
      <c r="I8631" s="2">
        <v>165.51631700992584</v>
      </c>
      <c r="J8631" s="4">
        <v>118.22594072137561</v>
      </c>
      <c r="K8631" s="11">
        <f>Table__Master[[#This Row],[unit price]]*Table__Master[[#This Row],[Order qty]]</f>
        <v>1324.1305360794067</v>
      </c>
      <c r="L8631" s="11">
        <f>Table__Master[[#This Row],[Revenue]]-(Table__Master[[#This Row],[unit cost]]*Table__Master[[#This Row],[Order qty]])</f>
        <v>378.32301030840188</v>
      </c>
    </row>
    <row r="8632" spans="1:12" x14ac:dyDescent="0.25">
      <c r="A8632" t="s">
        <v>9605</v>
      </c>
      <c r="B8632" s="3">
        <v>43850</v>
      </c>
      <c r="C8632" t="s">
        <v>963</v>
      </c>
      <c r="D8632" s="2" t="s">
        <v>962</v>
      </c>
      <c r="E8632">
        <v>5</v>
      </c>
      <c r="F8632">
        <v>223</v>
      </c>
      <c r="G8632">
        <v>31</v>
      </c>
      <c r="H8632">
        <v>5</v>
      </c>
      <c r="I8632" s="2">
        <v>512.27764230966568</v>
      </c>
      <c r="J8632" s="4">
        <v>365.9126016497612</v>
      </c>
      <c r="K8632" s="11">
        <f>Table__Master[[#This Row],[unit price]]*Table__Master[[#This Row],[Order qty]]</f>
        <v>2561.3882115483284</v>
      </c>
      <c r="L8632" s="11">
        <f>Table__Master[[#This Row],[Revenue]]-(Table__Master[[#This Row],[unit cost]]*Table__Master[[#This Row],[Order qty]])</f>
        <v>731.8252032995224</v>
      </c>
    </row>
    <row r="8633" spans="1:12" x14ac:dyDescent="0.25">
      <c r="A8633" t="s">
        <v>9606</v>
      </c>
      <c r="B8633" s="3">
        <v>43889</v>
      </c>
      <c r="C8633" t="s">
        <v>963</v>
      </c>
      <c r="D8633" s="2" t="s">
        <v>962</v>
      </c>
      <c r="E8633">
        <v>21</v>
      </c>
      <c r="F8633">
        <v>49</v>
      </c>
      <c r="G8633">
        <v>47</v>
      </c>
      <c r="H8633">
        <v>9</v>
      </c>
      <c r="I8633" s="2">
        <v>375.49995303153992</v>
      </c>
      <c r="J8633" s="4">
        <v>268.21425216538569</v>
      </c>
      <c r="K8633" s="11">
        <f>Table__Master[[#This Row],[unit price]]*Table__Master[[#This Row],[Order qty]]</f>
        <v>3379.4995772838593</v>
      </c>
      <c r="L8633" s="11">
        <f>Table__Master[[#This Row],[Revenue]]-(Table__Master[[#This Row],[unit cost]]*Table__Master[[#This Row],[Order qty]])</f>
        <v>965.57130779538784</v>
      </c>
    </row>
    <row r="8634" spans="1:12" x14ac:dyDescent="0.25">
      <c r="A8634" t="s">
        <v>9607</v>
      </c>
      <c r="B8634" s="3">
        <v>43870</v>
      </c>
      <c r="C8634" t="s">
        <v>965</v>
      </c>
      <c r="D8634" s="2" t="s">
        <v>962</v>
      </c>
      <c r="E8634">
        <v>19</v>
      </c>
      <c r="F8634">
        <v>185</v>
      </c>
      <c r="G8634">
        <v>3</v>
      </c>
      <c r="H8634">
        <v>8</v>
      </c>
      <c r="I8634" s="2">
        <v>423.75166100263596</v>
      </c>
      <c r="J8634" s="4">
        <v>302.6797578590257</v>
      </c>
      <c r="K8634" s="11">
        <f>Table__Master[[#This Row],[unit price]]*Table__Master[[#This Row],[Order qty]]</f>
        <v>3390.0132880210876</v>
      </c>
      <c r="L8634" s="11">
        <f>Table__Master[[#This Row],[Revenue]]-(Table__Master[[#This Row],[unit cost]]*Table__Master[[#This Row],[Order qty]])</f>
        <v>968.57522514888205</v>
      </c>
    </row>
    <row r="8635" spans="1:12" x14ac:dyDescent="0.25">
      <c r="A8635" t="s">
        <v>9608</v>
      </c>
      <c r="B8635" s="3">
        <v>43930</v>
      </c>
      <c r="C8635" t="s">
        <v>961</v>
      </c>
      <c r="D8635" s="2" t="s">
        <v>962</v>
      </c>
      <c r="E8635">
        <v>13</v>
      </c>
      <c r="F8635">
        <v>185</v>
      </c>
      <c r="G8635">
        <v>24</v>
      </c>
      <c r="H8635">
        <v>3</v>
      </c>
      <c r="I8635" s="2">
        <v>331.92811667919159</v>
      </c>
      <c r="J8635" s="4">
        <v>237.0915119137083</v>
      </c>
      <c r="K8635" s="11">
        <f>Table__Master[[#This Row],[unit price]]*Table__Master[[#This Row],[Order qty]]</f>
        <v>995.78435003757477</v>
      </c>
      <c r="L8635" s="11">
        <f>Table__Master[[#This Row],[Revenue]]-(Table__Master[[#This Row],[unit cost]]*Table__Master[[#This Row],[Order qty]])</f>
        <v>284.5098142964498</v>
      </c>
    </row>
    <row r="8636" spans="1:12" x14ac:dyDescent="0.25">
      <c r="A8636" t="s">
        <v>9609</v>
      </c>
      <c r="B8636" s="3">
        <v>43928</v>
      </c>
      <c r="C8636" t="s">
        <v>964</v>
      </c>
      <c r="D8636" s="2" t="s">
        <v>962</v>
      </c>
      <c r="E8636">
        <v>18</v>
      </c>
      <c r="F8636">
        <v>129</v>
      </c>
      <c r="G8636">
        <v>17</v>
      </c>
      <c r="H8636">
        <v>4</v>
      </c>
      <c r="I8636" s="2">
        <v>542.54151087999344</v>
      </c>
      <c r="J8636" s="4">
        <v>387.52965062856674</v>
      </c>
      <c r="K8636" s="11">
        <f>Table__Master[[#This Row],[unit price]]*Table__Master[[#This Row],[Order qty]]</f>
        <v>2170.1660435199738</v>
      </c>
      <c r="L8636" s="11">
        <f>Table__Master[[#This Row],[Revenue]]-(Table__Master[[#This Row],[unit cost]]*Table__Master[[#This Row],[Order qty]])</f>
        <v>620.04744100570679</v>
      </c>
    </row>
    <row r="8637" spans="1:12" x14ac:dyDescent="0.25">
      <c r="A8637" t="s">
        <v>9610</v>
      </c>
      <c r="B8637" s="3">
        <v>43919</v>
      </c>
      <c r="C8637" t="s">
        <v>963</v>
      </c>
      <c r="D8637" s="2" t="s">
        <v>962</v>
      </c>
      <c r="E8637">
        <v>1</v>
      </c>
      <c r="F8637">
        <v>259</v>
      </c>
      <c r="G8637">
        <v>32</v>
      </c>
      <c r="H8637">
        <v>10</v>
      </c>
      <c r="I8637" s="2">
        <v>324.46054458618164</v>
      </c>
      <c r="J8637" s="4">
        <v>231.75753184727262</v>
      </c>
      <c r="K8637" s="11">
        <f>Table__Master[[#This Row],[unit price]]*Table__Master[[#This Row],[Order qty]]</f>
        <v>3244.6054458618164</v>
      </c>
      <c r="L8637" s="11">
        <f>Table__Master[[#This Row],[Revenue]]-(Table__Master[[#This Row],[unit cost]]*Table__Master[[#This Row],[Order qty]])</f>
        <v>927.03012738909001</v>
      </c>
    </row>
    <row r="8638" spans="1:12" x14ac:dyDescent="0.25">
      <c r="A8638" t="s">
        <v>9611</v>
      </c>
      <c r="B8638" s="3">
        <v>43940</v>
      </c>
      <c r="C8638" t="s">
        <v>961</v>
      </c>
      <c r="D8638" s="2" t="s">
        <v>962</v>
      </c>
      <c r="E8638">
        <v>25</v>
      </c>
      <c r="F8638">
        <v>234</v>
      </c>
      <c r="G8638">
        <v>35</v>
      </c>
      <c r="H8638">
        <v>2</v>
      </c>
      <c r="I8638" s="2">
        <v>582.86329454183578</v>
      </c>
      <c r="J8638" s="4">
        <v>416.33092467273985</v>
      </c>
      <c r="K8638" s="11">
        <f>Table__Master[[#This Row],[unit price]]*Table__Master[[#This Row],[Order qty]]</f>
        <v>1165.7265890836716</v>
      </c>
      <c r="L8638" s="11">
        <f>Table__Master[[#This Row],[Revenue]]-(Table__Master[[#This Row],[unit cost]]*Table__Master[[#This Row],[Order qty]])</f>
        <v>333.06473973819186</v>
      </c>
    </row>
    <row r="8639" spans="1:12" x14ac:dyDescent="0.25">
      <c r="A8639" t="s">
        <v>9612</v>
      </c>
      <c r="B8639" s="3">
        <v>43890</v>
      </c>
      <c r="C8639" t="s">
        <v>961</v>
      </c>
      <c r="D8639" s="2" t="s">
        <v>962</v>
      </c>
      <c r="E8639">
        <v>6</v>
      </c>
      <c r="F8639">
        <v>289</v>
      </c>
      <c r="G8639">
        <v>20</v>
      </c>
      <c r="H8639">
        <v>4</v>
      </c>
      <c r="I8639" s="2">
        <v>462.8629914522171</v>
      </c>
      <c r="J8639" s="4">
        <v>330.61642246586939</v>
      </c>
      <c r="K8639" s="11">
        <f>Table__Master[[#This Row],[unit price]]*Table__Master[[#This Row],[Order qty]]</f>
        <v>1851.4519658088684</v>
      </c>
      <c r="L8639" s="11">
        <f>Table__Master[[#This Row],[Revenue]]-(Table__Master[[#This Row],[unit cost]]*Table__Master[[#This Row],[Order qty]])</f>
        <v>528.98627594539084</v>
      </c>
    </row>
    <row r="8640" spans="1:12" x14ac:dyDescent="0.25">
      <c r="A8640" t="s">
        <v>9613</v>
      </c>
      <c r="B8640" s="3">
        <v>43877</v>
      </c>
      <c r="C8640" t="s">
        <v>965</v>
      </c>
      <c r="D8640" s="2" t="s">
        <v>962</v>
      </c>
      <c r="E8640">
        <v>14</v>
      </c>
      <c r="F8640">
        <v>257</v>
      </c>
      <c r="G8640">
        <v>1</v>
      </c>
      <c r="H8640">
        <v>6</v>
      </c>
      <c r="I8640" s="2">
        <v>454.1775603890419</v>
      </c>
      <c r="J8640" s="4">
        <v>324.41254313502998</v>
      </c>
      <c r="K8640" s="11">
        <f>Table__Master[[#This Row],[unit price]]*Table__Master[[#This Row],[Order qty]]</f>
        <v>2725.0653623342514</v>
      </c>
      <c r="L8640" s="11">
        <f>Table__Master[[#This Row],[Revenue]]-(Table__Master[[#This Row],[unit cost]]*Table__Master[[#This Row],[Order qty]])</f>
        <v>778.59010352407154</v>
      </c>
    </row>
    <row r="8641" spans="1:12" x14ac:dyDescent="0.25">
      <c r="A8641" t="s">
        <v>9614</v>
      </c>
      <c r="B8641" s="3">
        <v>43857</v>
      </c>
      <c r="C8641" t="s">
        <v>964</v>
      </c>
      <c r="D8641" s="2" t="s">
        <v>962</v>
      </c>
      <c r="E8641">
        <v>15</v>
      </c>
      <c r="F8641">
        <v>111</v>
      </c>
      <c r="G8641">
        <v>44</v>
      </c>
      <c r="H8641">
        <v>10</v>
      </c>
      <c r="I8641" s="2">
        <v>302.48037457466125</v>
      </c>
      <c r="J8641" s="4">
        <v>216.05741041047233</v>
      </c>
      <c r="K8641" s="11">
        <f>Table__Master[[#This Row],[unit price]]*Table__Master[[#This Row],[Order qty]]</f>
        <v>3024.8037457466125</v>
      </c>
      <c r="L8641" s="11">
        <f>Table__Master[[#This Row],[Revenue]]-(Table__Master[[#This Row],[unit cost]]*Table__Master[[#This Row],[Order qty]])</f>
        <v>864.22964164188943</v>
      </c>
    </row>
    <row r="8642" spans="1:12" x14ac:dyDescent="0.25">
      <c r="A8642" t="s">
        <v>9615</v>
      </c>
      <c r="B8642" s="3">
        <v>43898</v>
      </c>
      <c r="C8642" t="s">
        <v>963</v>
      </c>
      <c r="D8642" s="2" t="s">
        <v>962</v>
      </c>
      <c r="E8642">
        <v>6</v>
      </c>
      <c r="F8642">
        <v>58</v>
      </c>
      <c r="G8642">
        <v>35</v>
      </c>
      <c r="H8642">
        <v>4</v>
      </c>
      <c r="I8642" s="2">
        <v>633.26986902952194</v>
      </c>
      <c r="J8642" s="4">
        <v>452.33562073537286</v>
      </c>
      <c r="K8642" s="11">
        <f>Table__Master[[#This Row],[unit price]]*Table__Master[[#This Row],[Order qty]]</f>
        <v>2533.0794761180878</v>
      </c>
      <c r="L8642" s="11">
        <f>Table__Master[[#This Row],[Revenue]]-(Table__Master[[#This Row],[unit cost]]*Table__Master[[#This Row],[Order qty]])</f>
        <v>723.73699317659634</v>
      </c>
    </row>
    <row r="8643" spans="1:12" x14ac:dyDescent="0.25">
      <c r="A8643" t="s">
        <v>9616</v>
      </c>
      <c r="B8643" s="3">
        <v>43977</v>
      </c>
      <c r="C8643" t="s">
        <v>965</v>
      </c>
      <c r="D8643" s="2" t="s">
        <v>962</v>
      </c>
      <c r="E8643">
        <v>25</v>
      </c>
      <c r="F8643">
        <v>195</v>
      </c>
      <c r="G8643">
        <v>27</v>
      </c>
      <c r="H8643">
        <v>8</v>
      </c>
      <c r="I8643" s="2">
        <v>483.49507462978363</v>
      </c>
      <c r="J8643" s="4">
        <v>345.35362473555978</v>
      </c>
      <c r="K8643" s="11">
        <f>Table__Master[[#This Row],[unit price]]*Table__Master[[#This Row],[Order qty]]</f>
        <v>3867.960597038269</v>
      </c>
      <c r="L8643" s="11">
        <f>Table__Master[[#This Row],[Revenue]]-(Table__Master[[#This Row],[unit cost]]*Table__Master[[#This Row],[Order qty]])</f>
        <v>1105.1315991537908</v>
      </c>
    </row>
    <row r="8644" spans="1:12" x14ac:dyDescent="0.25">
      <c r="A8644" t="s">
        <v>9617</v>
      </c>
      <c r="B8644" s="3">
        <v>43923</v>
      </c>
      <c r="C8644" t="s">
        <v>965</v>
      </c>
      <c r="D8644" s="2" t="s">
        <v>962</v>
      </c>
      <c r="E8644">
        <v>1</v>
      </c>
      <c r="F8644">
        <v>288</v>
      </c>
      <c r="G8644">
        <v>25</v>
      </c>
      <c r="H8644">
        <v>10</v>
      </c>
      <c r="I8644" s="2">
        <v>502.97589093446732</v>
      </c>
      <c r="J8644" s="4">
        <v>359.26849352461954</v>
      </c>
      <c r="K8644" s="11">
        <f>Table__Master[[#This Row],[unit price]]*Table__Master[[#This Row],[Order qty]]</f>
        <v>5029.7589093446732</v>
      </c>
      <c r="L8644" s="11">
        <f>Table__Master[[#This Row],[Revenue]]-(Table__Master[[#This Row],[unit cost]]*Table__Master[[#This Row],[Order qty]])</f>
        <v>1437.0739740984777</v>
      </c>
    </row>
    <row r="8645" spans="1:12" x14ac:dyDescent="0.25">
      <c r="A8645" t="s">
        <v>9618</v>
      </c>
      <c r="B8645" s="3">
        <v>43908</v>
      </c>
      <c r="C8645" t="s">
        <v>965</v>
      </c>
      <c r="D8645" s="2" t="s">
        <v>962</v>
      </c>
      <c r="E8645">
        <v>8</v>
      </c>
      <c r="F8645">
        <v>129</v>
      </c>
      <c r="G8645">
        <v>33</v>
      </c>
      <c r="H8645">
        <v>4</v>
      </c>
      <c r="I8645" s="2">
        <v>450.25164270401001</v>
      </c>
      <c r="J8645" s="4">
        <v>321.60831621715005</v>
      </c>
      <c r="K8645" s="11">
        <f>Table__Master[[#This Row],[unit price]]*Table__Master[[#This Row],[Order qty]]</f>
        <v>1801.00657081604</v>
      </c>
      <c r="L8645" s="11">
        <f>Table__Master[[#This Row],[Revenue]]-(Table__Master[[#This Row],[unit cost]]*Table__Master[[#This Row],[Order qty]])</f>
        <v>514.57330594743985</v>
      </c>
    </row>
    <row r="8646" spans="1:12" x14ac:dyDescent="0.25">
      <c r="A8646" t="s">
        <v>9619</v>
      </c>
      <c r="B8646" s="3">
        <v>43975</v>
      </c>
      <c r="C8646" t="s">
        <v>961</v>
      </c>
      <c r="D8646" s="2" t="s">
        <v>962</v>
      </c>
      <c r="E8646">
        <v>11</v>
      </c>
      <c r="F8646">
        <v>127</v>
      </c>
      <c r="G8646">
        <v>31</v>
      </c>
      <c r="H8646">
        <v>3</v>
      </c>
      <c r="I8646" s="2">
        <v>434.70728534460068</v>
      </c>
      <c r="J8646" s="4">
        <v>310.50520381757195</v>
      </c>
      <c r="K8646" s="11">
        <f>Table__Master[[#This Row],[unit price]]*Table__Master[[#This Row],[Order qty]]</f>
        <v>1304.121856033802</v>
      </c>
      <c r="L8646" s="11">
        <f>Table__Master[[#This Row],[Revenue]]-(Table__Master[[#This Row],[unit cost]]*Table__Master[[#This Row],[Order qty]])</f>
        <v>372.60624458108623</v>
      </c>
    </row>
    <row r="8647" spans="1:12" x14ac:dyDescent="0.25">
      <c r="A8647" t="s">
        <v>9620</v>
      </c>
      <c r="B8647" s="3">
        <v>43852</v>
      </c>
      <c r="C8647" t="s">
        <v>964</v>
      </c>
      <c r="D8647" s="2" t="s">
        <v>962</v>
      </c>
      <c r="E8647">
        <v>7</v>
      </c>
      <c r="F8647">
        <v>81</v>
      </c>
      <c r="G8647">
        <v>14</v>
      </c>
      <c r="H8647">
        <v>8</v>
      </c>
      <c r="I8647" s="2">
        <v>470.17916357517242</v>
      </c>
      <c r="J8647" s="4">
        <v>335.84225969655176</v>
      </c>
      <c r="K8647" s="11">
        <f>Table__Master[[#This Row],[unit price]]*Table__Master[[#This Row],[Order qty]]</f>
        <v>3761.4333086013794</v>
      </c>
      <c r="L8647" s="11">
        <f>Table__Master[[#This Row],[Revenue]]-(Table__Master[[#This Row],[unit cost]]*Table__Master[[#This Row],[Order qty]])</f>
        <v>1074.6952310289653</v>
      </c>
    </row>
    <row r="8648" spans="1:12" x14ac:dyDescent="0.25">
      <c r="A8648" t="s">
        <v>9621</v>
      </c>
      <c r="B8648" s="3">
        <v>43869</v>
      </c>
      <c r="C8648" t="s">
        <v>965</v>
      </c>
      <c r="D8648" s="2" t="s">
        <v>962</v>
      </c>
      <c r="E8648">
        <v>10</v>
      </c>
      <c r="F8648">
        <v>75</v>
      </c>
      <c r="G8648">
        <v>46</v>
      </c>
      <c r="H8648">
        <v>9</v>
      </c>
      <c r="I8648" s="2">
        <v>491.18461042642593</v>
      </c>
      <c r="J8648" s="4">
        <v>350.84615030458997</v>
      </c>
      <c r="K8648" s="11">
        <f>Table__Master[[#This Row],[unit price]]*Table__Master[[#This Row],[Order qty]]</f>
        <v>4420.6614938378334</v>
      </c>
      <c r="L8648" s="11">
        <f>Table__Master[[#This Row],[Revenue]]-(Table__Master[[#This Row],[unit cost]]*Table__Master[[#This Row],[Order qty]])</f>
        <v>1263.0461410965236</v>
      </c>
    </row>
    <row r="8649" spans="1:12" x14ac:dyDescent="0.25">
      <c r="A8649" t="s">
        <v>9622</v>
      </c>
      <c r="B8649" s="3">
        <v>43875</v>
      </c>
      <c r="C8649" t="s">
        <v>963</v>
      </c>
      <c r="D8649" s="2" t="s">
        <v>962</v>
      </c>
      <c r="E8649">
        <v>16</v>
      </c>
      <c r="F8649">
        <v>320</v>
      </c>
      <c r="G8649">
        <v>32</v>
      </c>
      <c r="H8649">
        <v>6</v>
      </c>
      <c r="I8649" s="2">
        <v>265.09252524375916</v>
      </c>
      <c r="J8649" s="4">
        <v>189.35180374554227</v>
      </c>
      <c r="K8649" s="11">
        <f>Table__Master[[#This Row],[unit price]]*Table__Master[[#This Row],[Order qty]]</f>
        <v>1590.5551514625549</v>
      </c>
      <c r="L8649" s="11">
        <f>Table__Master[[#This Row],[Revenue]]-(Table__Master[[#This Row],[unit cost]]*Table__Master[[#This Row],[Order qty]])</f>
        <v>454.44432898930131</v>
      </c>
    </row>
    <row r="8650" spans="1:12" x14ac:dyDescent="0.25">
      <c r="A8650" t="s">
        <v>9623</v>
      </c>
      <c r="B8650" s="3">
        <v>43940</v>
      </c>
      <c r="C8650" t="s">
        <v>963</v>
      </c>
      <c r="D8650" s="2" t="s">
        <v>962</v>
      </c>
      <c r="E8650">
        <v>2</v>
      </c>
      <c r="F8650">
        <v>257</v>
      </c>
      <c r="G8650">
        <v>3</v>
      </c>
      <c r="H8650">
        <v>6</v>
      </c>
      <c r="I8650" s="2">
        <v>274.03351467847824</v>
      </c>
      <c r="J8650" s="4">
        <v>195.73822477034162</v>
      </c>
      <c r="K8650" s="11">
        <f>Table__Master[[#This Row],[unit price]]*Table__Master[[#This Row],[Order qty]]</f>
        <v>1644.2010880708694</v>
      </c>
      <c r="L8650" s="11">
        <f>Table__Master[[#This Row],[Revenue]]-(Table__Master[[#This Row],[unit cost]]*Table__Master[[#This Row],[Order qty]])</f>
        <v>469.77173944881974</v>
      </c>
    </row>
    <row r="8651" spans="1:12" x14ac:dyDescent="0.25">
      <c r="A8651" t="s">
        <v>9624</v>
      </c>
      <c r="B8651" s="3">
        <v>43949</v>
      </c>
      <c r="C8651" t="s">
        <v>961</v>
      </c>
      <c r="D8651" s="2" t="s">
        <v>962</v>
      </c>
      <c r="E8651">
        <v>2</v>
      </c>
      <c r="F8651">
        <v>244</v>
      </c>
      <c r="G8651">
        <v>19</v>
      </c>
      <c r="H8651">
        <v>1</v>
      </c>
      <c r="I8651" s="2">
        <v>219.90384471416473</v>
      </c>
      <c r="J8651" s="4">
        <v>157.07417479583196</v>
      </c>
      <c r="K8651" s="11">
        <f>Table__Master[[#This Row],[unit price]]*Table__Master[[#This Row],[Order qty]]</f>
        <v>219.90384471416473</v>
      </c>
      <c r="L8651" s="11">
        <f>Table__Master[[#This Row],[Revenue]]-(Table__Master[[#This Row],[unit cost]]*Table__Master[[#This Row],[Order qty]])</f>
        <v>62.829669918332769</v>
      </c>
    </row>
    <row r="8652" spans="1:12" x14ac:dyDescent="0.25">
      <c r="A8652" t="s">
        <v>9625</v>
      </c>
      <c r="B8652" s="3">
        <v>43945</v>
      </c>
      <c r="C8652" t="s">
        <v>961</v>
      </c>
      <c r="D8652" s="2" t="s">
        <v>962</v>
      </c>
      <c r="E8652">
        <v>2</v>
      </c>
      <c r="F8652">
        <v>222</v>
      </c>
      <c r="G8652">
        <v>3</v>
      </c>
      <c r="H8652">
        <v>1</v>
      </c>
      <c r="I8652" s="2">
        <v>558.15045958757401</v>
      </c>
      <c r="J8652" s="4">
        <v>398.67889970541</v>
      </c>
      <c r="K8652" s="11">
        <f>Table__Master[[#This Row],[unit price]]*Table__Master[[#This Row],[Order qty]]</f>
        <v>558.15045958757401</v>
      </c>
      <c r="L8652" s="11">
        <f>Table__Master[[#This Row],[Revenue]]-(Table__Master[[#This Row],[unit cost]]*Table__Master[[#This Row],[Order qty]])</f>
        <v>159.471559882164</v>
      </c>
    </row>
    <row r="8653" spans="1:12" x14ac:dyDescent="0.25">
      <c r="A8653" t="s">
        <v>9626</v>
      </c>
      <c r="B8653" s="3">
        <v>43953</v>
      </c>
      <c r="C8653" t="s">
        <v>964</v>
      </c>
      <c r="D8653" s="2" t="s">
        <v>962</v>
      </c>
      <c r="E8653">
        <v>14</v>
      </c>
      <c r="F8653">
        <v>271</v>
      </c>
      <c r="G8653">
        <v>25</v>
      </c>
      <c r="H8653">
        <v>9</v>
      </c>
      <c r="I8653" s="2">
        <v>237.02530002593994</v>
      </c>
      <c r="J8653" s="4">
        <v>169.30378573281425</v>
      </c>
      <c r="K8653" s="11">
        <f>Table__Master[[#This Row],[unit price]]*Table__Master[[#This Row],[Order qty]]</f>
        <v>2133.2277002334595</v>
      </c>
      <c r="L8653" s="11">
        <f>Table__Master[[#This Row],[Revenue]]-(Table__Master[[#This Row],[unit cost]]*Table__Master[[#This Row],[Order qty]])</f>
        <v>609.49362863813121</v>
      </c>
    </row>
    <row r="8654" spans="1:12" x14ac:dyDescent="0.25">
      <c r="A8654" t="s">
        <v>9627</v>
      </c>
      <c r="B8654" s="3">
        <v>43894</v>
      </c>
      <c r="C8654" t="s">
        <v>961</v>
      </c>
      <c r="D8654" s="2" t="s">
        <v>962</v>
      </c>
      <c r="E8654">
        <v>12</v>
      </c>
      <c r="F8654">
        <v>57</v>
      </c>
      <c r="G8654">
        <v>23</v>
      </c>
      <c r="H8654">
        <v>4</v>
      </c>
      <c r="I8654" s="2">
        <v>465.99422353506088</v>
      </c>
      <c r="J8654" s="4">
        <v>332.85301681075782</v>
      </c>
      <c r="K8654" s="11">
        <f>Table__Master[[#This Row],[unit price]]*Table__Master[[#This Row],[Order qty]]</f>
        <v>1863.9768941402435</v>
      </c>
      <c r="L8654" s="11">
        <f>Table__Master[[#This Row],[Revenue]]-(Table__Master[[#This Row],[unit cost]]*Table__Master[[#This Row],[Order qty]])</f>
        <v>532.56482689721224</v>
      </c>
    </row>
    <row r="8655" spans="1:12" x14ac:dyDescent="0.25">
      <c r="A8655" t="s">
        <v>9628</v>
      </c>
      <c r="B8655" s="3">
        <v>43860</v>
      </c>
      <c r="C8655" t="s">
        <v>964</v>
      </c>
      <c r="D8655" s="2" t="s">
        <v>962</v>
      </c>
      <c r="E8655">
        <v>19</v>
      </c>
      <c r="F8655">
        <v>137</v>
      </c>
      <c r="G8655">
        <v>23</v>
      </c>
      <c r="H8655">
        <v>3</v>
      </c>
      <c r="I8655" s="2">
        <v>447.99461853504181</v>
      </c>
      <c r="J8655" s="4">
        <v>319.99615609645844</v>
      </c>
      <c r="K8655" s="11">
        <f>Table__Master[[#This Row],[unit price]]*Table__Master[[#This Row],[Order qty]]</f>
        <v>1343.9838556051254</v>
      </c>
      <c r="L8655" s="11">
        <f>Table__Master[[#This Row],[Revenue]]-(Table__Master[[#This Row],[unit cost]]*Table__Master[[#This Row],[Order qty]])</f>
        <v>383.99538731575012</v>
      </c>
    </row>
    <row r="8656" spans="1:12" x14ac:dyDescent="0.25">
      <c r="A8656" t="s">
        <v>9629</v>
      </c>
      <c r="B8656" s="3">
        <v>43865</v>
      </c>
      <c r="C8656" t="s">
        <v>961</v>
      </c>
      <c r="D8656" s="2" t="s">
        <v>962</v>
      </c>
      <c r="E8656">
        <v>26</v>
      </c>
      <c r="F8656">
        <v>184</v>
      </c>
      <c r="G8656">
        <v>47</v>
      </c>
      <c r="H8656">
        <v>6</v>
      </c>
      <c r="I8656" s="2">
        <v>593.20943695306778</v>
      </c>
      <c r="J8656" s="4">
        <v>423.72102639504845</v>
      </c>
      <c r="K8656" s="11">
        <f>Table__Master[[#This Row],[unit price]]*Table__Master[[#This Row],[Order qty]]</f>
        <v>3559.2566217184067</v>
      </c>
      <c r="L8656" s="11">
        <f>Table__Master[[#This Row],[Revenue]]-(Table__Master[[#This Row],[unit cost]]*Table__Master[[#This Row],[Order qty]])</f>
        <v>1016.9304633481161</v>
      </c>
    </row>
    <row r="8657" spans="1:12" x14ac:dyDescent="0.25">
      <c r="A8657" t="s">
        <v>9630</v>
      </c>
      <c r="B8657" s="3">
        <v>43903</v>
      </c>
      <c r="C8657" t="s">
        <v>965</v>
      </c>
      <c r="D8657" s="2" t="s">
        <v>962</v>
      </c>
      <c r="E8657">
        <v>11</v>
      </c>
      <c r="F8657">
        <v>75</v>
      </c>
      <c r="G8657">
        <v>19</v>
      </c>
      <c r="H8657">
        <v>6</v>
      </c>
      <c r="I8657" s="2">
        <v>604.10447144508362</v>
      </c>
      <c r="J8657" s="4">
        <v>431.50319388934548</v>
      </c>
      <c r="K8657" s="11">
        <f>Table__Master[[#This Row],[unit price]]*Table__Master[[#This Row],[Order qty]]</f>
        <v>3624.6268286705017</v>
      </c>
      <c r="L8657" s="11">
        <f>Table__Master[[#This Row],[Revenue]]-(Table__Master[[#This Row],[unit cost]]*Table__Master[[#This Row],[Order qty]])</f>
        <v>1035.6076653344289</v>
      </c>
    </row>
    <row r="8658" spans="1:12" x14ac:dyDescent="0.25">
      <c r="A8658" t="s">
        <v>9631</v>
      </c>
      <c r="B8658" s="3">
        <v>43883</v>
      </c>
      <c r="C8658" t="s">
        <v>965</v>
      </c>
      <c r="D8658" s="2" t="s">
        <v>962</v>
      </c>
      <c r="E8658">
        <v>3</v>
      </c>
      <c r="F8658">
        <v>193</v>
      </c>
      <c r="G8658">
        <v>1</v>
      </c>
      <c r="H8658">
        <v>10</v>
      </c>
      <c r="I8658" s="2">
        <v>578.23839873075485</v>
      </c>
      <c r="J8658" s="4">
        <v>413.02742766482493</v>
      </c>
      <c r="K8658" s="11">
        <f>Table__Master[[#This Row],[unit price]]*Table__Master[[#This Row],[Order qty]]</f>
        <v>5782.3839873075485</v>
      </c>
      <c r="L8658" s="11">
        <f>Table__Master[[#This Row],[Revenue]]-(Table__Master[[#This Row],[unit cost]]*Table__Master[[#This Row],[Order qty]])</f>
        <v>1652.1097106592988</v>
      </c>
    </row>
    <row r="8659" spans="1:12" x14ac:dyDescent="0.25">
      <c r="A8659" t="s">
        <v>9632</v>
      </c>
      <c r="B8659" s="3">
        <v>43951</v>
      </c>
      <c r="C8659" t="s">
        <v>961</v>
      </c>
      <c r="D8659" s="2" t="s">
        <v>962</v>
      </c>
      <c r="E8659">
        <v>23</v>
      </c>
      <c r="F8659">
        <v>78</v>
      </c>
      <c r="G8659">
        <v>30</v>
      </c>
      <c r="H8659">
        <v>9</v>
      </c>
      <c r="I8659" s="2">
        <v>604.0670245885849</v>
      </c>
      <c r="J8659" s="4">
        <v>431.47644613470351</v>
      </c>
      <c r="K8659" s="11">
        <f>Table__Master[[#This Row],[unit price]]*Table__Master[[#This Row],[Order qty]]</f>
        <v>5436.6032212972641</v>
      </c>
      <c r="L8659" s="11">
        <f>Table__Master[[#This Row],[Revenue]]-(Table__Master[[#This Row],[unit cost]]*Table__Master[[#This Row],[Order qty]])</f>
        <v>1553.3152060849325</v>
      </c>
    </row>
    <row r="8660" spans="1:12" x14ac:dyDescent="0.25">
      <c r="A8660" t="s">
        <v>9633</v>
      </c>
      <c r="B8660" s="3">
        <v>43909</v>
      </c>
      <c r="C8660" t="s">
        <v>964</v>
      </c>
      <c r="D8660" s="2" t="s">
        <v>962</v>
      </c>
      <c r="E8660">
        <v>7</v>
      </c>
      <c r="F8660">
        <v>138</v>
      </c>
      <c r="G8660">
        <v>28</v>
      </c>
      <c r="H8660">
        <v>5</v>
      </c>
      <c r="I8660" s="2">
        <v>274.82742387056351</v>
      </c>
      <c r="J8660" s="4">
        <v>196.30530276468824</v>
      </c>
      <c r="K8660" s="11">
        <f>Table__Master[[#This Row],[unit price]]*Table__Master[[#This Row],[Order qty]]</f>
        <v>1374.1371193528175</v>
      </c>
      <c r="L8660" s="11">
        <f>Table__Master[[#This Row],[Revenue]]-(Table__Master[[#This Row],[unit cost]]*Table__Master[[#This Row],[Order qty]])</f>
        <v>392.61060552937636</v>
      </c>
    </row>
    <row r="8661" spans="1:12" x14ac:dyDescent="0.25">
      <c r="A8661" t="s">
        <v>9634</v>
      </c>
      <c r="B8661" s="3">
        <v>43925</v>
      </c>
      <c r="C8661" t="s">
        <v>964</v>
      </c>
      <c r="D8661" s="2" t="s">
        <v>962</v>
      </c>
      <c r="E8661">
        <v>17</v>
      </c>
      <c r="F8661">
        <v>239</v>
      </c>
      <c r="G8661">
        <v>35</v>
      </c>
      <c r="H8661">
        <v>10</v>
      </c>
      <c r="I8661" s="2">
        <v>232.99489545822144</v>
      </c>
      <c r="J8661" s="4">
        <v>166.42492532730103</v>
      </c>
      <c r="K8661" s="11">
        <f>Table__Master[[#This Row],[unit price]]*Table__Master[[#This Row],[Order qty]]</f>
        <v>2329.9489545822144</v>
      </c>
      <c r="L8661" s="11">
        <f>Table__Master[[#This Row],[Revenue]]-(Table__Master[[#This Row],[unit cost]]*Table__Master[[#This Row],[Order qty]])</f>
        <v>665.6997013092041</v>
      </c>
    </row>
    <row r="8662" spans="1:12" x14ac:dyDescent="0.25">
      <c r="A8662" t="s">
        <v>9635</v>
      </c>
      <c r="B8662" s="3">
        <v>43853</v>
      </c>
      <c r="C8662" t="s">
        <v>965</v>
      </c>
      <c r="D8662" s="2" t="s">
        <v>962</v>
      </c>
      <c r="E8662">
        <v>16</v>
      </c>
      <c r="F8662">
        <v>80</v>
      </c>
      <c r="G8662">
        <v>44</v>
      </c>
      <c r="H8662">
        <v>7</v>
      </c>
      <c r="I8662" s="2">
        <v>284.5839723944664</v>
      </c>
      <c r="J8662" s="4">
        <v>203.27426599604743</v>
      </c>
      <c r="K8662" s="11">
        <f>Table__Master[[#This Row],[unit price]]*Table__Master[[#This Row],[Order qty]]</f>
        <v>1992.0878067612648</v>
      </c>
      <c r="L8662" s="11">
        <f>Table__Master[[#This Row],[Revenue]]-(Table__Master[[#This Row],[unit cost]]*Table__Master[[#This Row],[Order qty]])</f>
        <v>569.1679447889328</v>
      </c>
    </row>
    <row r="8663" spans="1:12" x14ac:dyDescent="0.25">
      <c r="A8663" t="s">
        <v>9636</v>
      </c>
      <c r="B8663" s="3">
        <v>43978</v>
      </c>
      <c r="C8663" t="s">
        <v>961</v>
      </c>
      <c r="D8663" s="2" t="s">
        <v>962</v>
      </c>
      <c r="E8663">
        <v>7</v>
      </c>
      <c r="F8663">
        <v>104</v>
      </c>
      <c r="G8663">
        <v>15</v>
      </c>
      <c r="H8663">
        <v>7</v>
      </c>
      <c r="I8663" s="2">
        <v>320.22976648807526</v>
      </c>
      <c r="J8663" s="4">
        <v>228.73554749148235</v>
      </c>
      <c r="K8663" s="11">
        <f>Table__Master[[#This Row],[unit price]]*Table__Master[[#This Row],[Order qty]]</f>
        <v>2241.6083654165268</v>
      </c>
      <c r="L8663" s="11">
        <f>Table__Master[[#This Row],[Revenue]]-(Table__Master[[#This Row],[unit cost]]*Table__Master[[#This Row],[Order qty]])</f>
        <v>640.45953297615029</v>
      </c>
    </row>
    <row r="8664" spans="1:12" x14ac:dyDescent="0.25">
      <c r="A8664" t="s">
        <v>9637</v>
      </c>
      <c r="B8664" s="3">
        <v>43904</v>
      </c>
      <c r="C8664" t="s">
        <v>961</v>
      </c>
      <c r="D8664" s="2" t="s">
        <v>962</v>
      </c>
      <c r="E8664">
        <v>19</v>
      </c>
      <c r="F8664">
        <v>361</v>
      </c>
      <c r="G8664">
        <v>25</v>
      </c>
      <c r="H8664">
        <v>5</v>
      </c>
      <c r="I8664" s="2">
        <v>236.99080950021744</v>
      </c>
      <c r="J8664" s="4">
        <v>169.27914964301246</v>
      </c>
      <c r="K8664" s="11">
        <f>Table__Master[[#This Row],[unit price]]*Table__Master[[#This Row],[Order qty]]</f>
        <v>1184.9540475010872</v>
      </c>
      <c r="L8664" s="11">
        <f>Table__Master[[#This Row],[Revenue]]-(Table__Master[[#This Row],[unit cost]]*Table__Master[[#This Row],[Order qty]])</f>
        <v>338.55829928602486</v>
      </c>
    </row>
    <row r="8665" spans="1:12" x14ac:dyDescent="0.25">
      <c r="A8665" t="s">
        <v>9638</v>
      </c>
      <c r="B8665" s="3">
        <v>43897</v>
      </c>
      <c r="C8665" t="s">
        <v>965</v>
      </c>
      <c r="D8665" s="2" t="s">
        <v>962</v>
      </c>
      <c r="E8665">
        <v>14</v>
      </c>
      <c r="F8665">
        <v>229</v>
      </c>
      <c r="G8665">
        <v>12</v>
      </c>
      <c r="H8665">
        <v>10</v>
      </c>
      <c r="I8665" s="2">
        <v>634.79990458488464</v>
      </c>
      <c r="J8665" s="4">
        <v>453.42850327491766</v>
      </c>
      <c r="K8665" s="11">
        <f>Table__Master[[#This Row],[unit price]]*Table__Master[[#This Row],[Order qty]]</f>
        <v>6347.9990458488464</v>
      </c>
      <c r="L8665" s="11">
        <f>Table__Master[[#This Row],[Revenue]]-(Table__Master[[#This Row],[unit cost]]*Table__Master[[#This Row],[Order qty]])</f>
        <v>1813.7140130996695</v>
      </c>
    </row>
    <row r="8666" spans="1:12" x14ac:dyDescent="0.25">
      <c r="A8666" t="s">
        <v>9639</v>
      </c>
      <c r="B8666" s="3">
        <v>43944</v>
      </c>
      <c r="C8666" t="s">
        <v>961</v>
      </c>
      <c r="D8666" s="2" t="s">
        <v>962</v>
      </c>
      <c r="E8666">
        <v>9</v>
      </c>
      <c r="F8666">
        <v>64</v>
      </c>
      <c r="G8666">
        <v>32</v>
      </c>
      <c r="H8666">
        <v>3</v>
      </c>
      <c r="I8666" s="2">
        <v>343.53344696760178</v>
      </c>
      <c r="J8666" s="4">
        <v>245.38103354828701</v>
      </c>
      <c r="K8666" s="11">
        <f>Table__Master[[#This Row],[unit price]]*Table__Master[[#This Row],[Order qty]]</f>
        <v>1030.6003409028053</v>
      </c>
      <c r="L8666" s="11">
        <f>Table__Master[[#This Row],[Revenue]]-(Table__Master[[#This Row],[unit cost]]*Table__Master[[#This Row],[Order qty]])</f>
        <v>294.45724025794425</v>
      </c>
    </row>
    <row r="8667" spans="1:12" x14ac:dyDescent="0.25">
      <c r="A8667" t="s">
        <v>9640</v>
      </c>
      <c r="B8667" s="3">
        <v>43869</v>
      </c>
      <c r="C8667" t="s">
        <v>963</v>
      </c>
      <c r="D8667" s="2" t="s">
        <v>962</v>
      </c>
      <c r="E8667">
        <v>24</v>
      </c>
      <c r="F8667">
        <v>24</v>
      </c>
      <c r="G8667">
        <v>22</v>
      </c>
      <c r="H8667">
        <v>10</v>
      </c>
      <c r="I8667" s="2">
        <v>483.53783690929413</v>
      </c>
      <c r="J8667" s="4">
        <v>345.38416922092438</v>
      </c>
      <c r="K8667" s="11">
        <f>Table__Master[[#This Row],[unit price]]*Table__Master[[#This Row],[Order qty]]</f>
        <v>4835.3783690929413</v>
      </c>
      <c r="L8667" s="11">
        <f>Table__Master[[#This Row],[Revenue]]-(Table__Master[[#This Row],[unit cost]]*Table__Master[[#This Row],[Order qty]])</f>
        <v>1381.5366768836975</v>
      </c>
    </row>
    <row r="8668" spans="1:12" x14ac:dyDescent="0.25">
      <c r="A8668" t="s">
        <v>9641</v>
      </c>
      <c r="B8668" s="3">
        <v>43924</v>
      </c>
      <c r="C8668" t="s">
        <v>961</v>
      </c>
      <c r="D8668" s="2" t="s">
        <v>962</v>
      </c>
      <c r="E8668">
        <v>10</v>
      </c>
      <c r="F8668">
        <v>346</v>
      </c>
      <c r="G8668">
        <v>47</v>
      </c>
      <c r="H8668">
        <v>2</v>
      </c>
      <c r="I8668" s="2">
        <v>354.84711581468582</v>
      </c>
      <c r="J8668" s="4">
        <v>253.46222558191846</v>
      </c>
      <c r="K8668" s="11">
        <f>Table__Master[[#This Row],[unit price]]*Table__Master[[#This Row],[Order qty]]</f>
        <v>709.69423162937164</v>
      </c>
      <c r="L8668" s="11">
        <f>Table__Master[[#This Row],[Revenue]]-(Table__Master[[#This Row],[unit cost]]*Table__Master[[#This Row],[Order qty]])</f>
        <v>202.76978046553472</v>
      </c>
    </row>
    <row r="8669" spans="1:12" x14ac:dyDescent="0.25">
      <c r="A8669" t="s">
        <v>9642</v>
      </c>
      <c r="B8669" s="3">
        <v>43879</v>
      </c>
      <c r="C8669" t="s">
        <v>964</v>
      </c>
      <c r="D8669" s="2" t="s">
        <v>962</v>
      </c>
      <c r="E8669">
        <v>21</v>
      </c>
      <c r="F8669">
        <v>28</v>
      </c>
      <c r="G8669">
        <v>8</v>
      </c>
      <c r="H8669">
        <v>1</v>
      </c>
      <c r="I8669" s="2">
        <v>587.13943290710449</v>
      </c>
      <c r="J8669" s="4">
        <v>419.38530921936035</v>
      </c>
      <c r="K8669" s="11">
        <f>Table__Master[[#This Row],[unit price]]*Table__Master[[#This Row],[Order qty]]</f>
        <v>587.13943290710449</v>
      </c>
      <c r="L8669" s="11">
        <f>Table__Master[[#This Row],[Revenue]]-(Table__Master[[#This Row],[unit cost]]*Table__Master[[#This Row],[Order qty]])</f>
        <v>167.75412368774414</v>
      </c>
    </row>
    <row r="8670" spans="1:12" x14ac:dyDescent="0.25">
      <c r="A8670" t="s">
        <v>9643</v>
      </c>
      <c r="B8670" s="3">
        <v>43916</v>
      </c>
      <c r="C8670" t="s">
        <v>963</v>
      </c>
      <c r="D8670" s="2" t="s">
        <v>962</v>
      </c>
      <c r="E8670">
        <v>23</v>
      </c>
      <c r="F8670">
        <v>29</v>
      </c>
      <c r="G8670">
        <v>5</v>
      </c>
      <c r="H8670">
        <v>9</v>
      </c>
      <c r="I8670" s="2">
        <v>195.03952020406723</v>
      </c>
      <c r="J8670" s="4">
        <v>139.31394300290518</v>
      </c>
      <c r="K8670" s="11">
        <f>Table__Master[[#This Row],[unit price]]*Table__Master[[#This Row],[Order qty]]</f>
        <v>1755.3556818366051</v>
      </c>
      <c r="L8670" s="11">
        <f>Table__Master[[#This Row],[Revenue]]-(Table__Master[[#This Row],[unit cost]]*Table__Master[[#This Row],[Order qty]])</f>
        <v>501.5301948104584</v>
      </c>
    </row>
    <row r="8671" spans="1:12" x14ac:dyDescent="0.25">
      <c r="A8671" t="s">
        <v>9644</v>
      </c>
      <c r="B8671" s="3">
        <v>43937</v>
      </c>
      <c r="C8671" t="s">
        <v>961</v>
      </c>
      <c r="D8671" s="2" t="s">
        <v>962</v>
      </c>
      <c r="E8671">
        <v>13</v>
      </c>
      <c r="F8671">
        <v>299</v>
      </c>
      <c r="G8671">
        <v>46</v>
      </c>
      <c r="H8671">
        <v>3</v>
      </c>
      <c r="I8671" s="2">
        <v>425.69564259052277</v>
      </c>
      <c r="J8671" s="4">
        <v>304.06831613608773</v>
      </c>
      <c r="K8671" s="11">
        <f>Table__Master[[#This Row],[unit price]]*Table__Master[[#This Row],[Order qty]]</f>
        <v>1277.0869277715683</v>
      </c>
      <c r="L8671" s="11">
        <f>Table__Master[[#This Row],[Revenue]]-(Table__Master[[#This Row],[unit cost]]*Table__Master[[#This Row],[Order qty]])</f>
        <v>364.88197936330516</v>
      </c>
    </row>
    <row r="8672" spans="1:12" x14ac:dyDescent="0.25">
      <c r="A8672" t="s">
        <v>9645</v>
      </c>
      <c r="B8672" s="3">
        <v>43955</v>
      </c>
      <c r="C8672" t="s">
        <v>964</v>
      </c>
      <c r="D8672" s="2" t="s">
        <v>962</v>
      </c>
      <c r="E8672">
        <v>10</v>
      </c>
      <c r="F8672">
        <v>206</v>
      </c>
      <c r="G8672">
        <v>25</v>
      </c>
      <c r="H8672">
        <v>5</v>
      </c>
      <c r="I8672" s="2">
        <v>159.59562259912491</v>
      </c>
      <c r="J8672" s="4">
        <v>113.99687328508922</v>
      </c>
      <c r="K8672" s="11">
        <f>Table__Master[[#This Row],[unit price]]*Table__Master[[#This Row],[Order qty]]</f>
        <v>797.97811299562454</v>
      </c>
      <c r="L8672" s="11">
        <f>Table__Master[[#This Row],[Revenue]]-(Table__Master[[#This Row],[unit cost]]*Table__Master[[#This Row],[Order qty]])</f>
        <v>227.99374657017847</v>
      </c>
    </row>
    <row r="8673" spans="1:12" x14ac:dyDescent="0.25">
      <c r="A8673" t="s">
        <v>9646</v>
      </c>
      <c r="B8673" s="3">
        <v>43879</v>
      </c>
      <c r="C8673" t="s">
        <v>964</v>
      </c>
      <c r="D8673" s="2" t="s">
        <v>962</v>
      </c>
      <c r="E8673">
        <v>24</v>
      </c>
      <c r="F8673">
        <v>331</v>
      </c>
      <c r="G8673">
        <v>38</v>
      </c>
      <c r="H8673">
        <v>2</v>
      </c>
      <c r="I8673" s="2">
        <v>400.47814106941223</v>
      </c>
      <c r="J8673" s="4">
        <v>286.05581504958019</v>
      </c>
      <c r="K8673" s="11">
        <f>Table__Master[[#This Row],[unit price]]*Table__Master[[#This Row],[Order qty]]</f>
        <v>800.95628213882446</v>
      </c>
      <c r="L8673" s="11">
        <f>Table__Master[[#This Row],[Revenue]]-(Table__Master[[#This Row],[unit cost]]*Table__Master[[#This Row],[Order qty]])</f>
        <v>228.84465203966408</v>
      </c>
    </row>
    <row r="8674" spans="1:12" x14ac:dyDescent="0.25">
      <c r="A8674" t="s">
        <v>9647</v>
      </c>
      <c r="B8674" s="3">
        <v>43978</v>
      </c>
      <c r="C8674" t="s">
        <v>963</v>
      </c>
      <c r="D8674" s="2" t="s">
        <v>962</v>
      </c>
      <c r="E8674">
        <v>9</v>
      </c>
      <c r="F8674">
        <v>300</v>
      </c>
      <c r="G8674">
        <v>39</v>
      </c>
      <c r="H8674">
        <v>8</v>
      </c>
      <c r="I8674" s="2">
        <v>191.52071017026901</v>
      </c>
      <c r="J8674" s="4">
        <v>136.80050726447789</v>
      </c>
      <c r="K8674" s="11">
        <f>Table__Master[[#This Row],[unit price]]*Table__Master[[#This Row],[Order qty]]</f>
        <v>1532.1656813621521</v>
      </c>
      <c r="L8674" s="11">
        <f>Table__Master[[#This Row],[Revenue]]-(Table__Master[[#This Row],[unit cost]]*Table__Master[[#This Row],[Order qty]])</f>
        <v>437.76162324632901</v>
      </c>
    </row>
    <row r="8675" spans="1:12" x14ac:dyDescent="0.25">
      <c r="A8675" t="s">
        <v>9648</v>
      </c>
      <c r="B8675" s="3">
        <v>43909</v>
      </c>
      <c r="C8675" t="s">
        <v>963</v>
      </c>
      <c r="D8675" s="2" t="s">
        <v>962</v>
      </c>
      <c r="E8675">
        <v>24</v>
      </c>
      <c r="F8675">
        <v>69</v>
      </c>
      <c r="G8675">
        <v>9</v>
      </c>
      <c r="H8675">
        <v>7</v>
      </c>
      <c r="I8675" s="2">
        <v>248.01012933254242</v>
      </c>
      <c r="J8675" s="4">
        <v>177.15009238038746</v>
      </c>
      <c r="K8675" s="11">
        <f>Table__Master[[#This Row],[unit price]]*Table__Master[[#This Row],[Order qty]]</f>
        <v>1736.0709053277969</v>
      </c>
      <c r="L8675" s="11">
        <f>Table__Master[[#This Row],[Revenue]]-(Table__Master[[#This Row],[unit cost]]*Table__Master[[#This Row],[Order qty]])</f>
        <v>496.02025866508461</v>
      </c>
    </row>
    <row r="8676" spans="1:12" x14ac:dyDescent="0.25">
      <c r="A8676" t="s">
        <v>9649</v>
      </c>
      <c r="B8676" s="3">
        <v>43911</v>
      </c>
      <c r="C8676" t="s">
        <v>965</v>
      </c>
      <c r="D8676" s="2" t="s">
        <v>962</v>
      </c>
      <c r="E8676">
        <v>26</v>
      </c>
      <c r="F8676">
        <v>333</v>
      </c>
      <c r="G8676">
        <v>47</v>
      </c>
      <c r="H8676">
        <v>9</v>
      </c>
      <c r="I8676" s="2">
        <v>380.62799245119095</v>
      </c>
      <c r="J8676" s="4">
        <v>271.8771374651364</v>
      </c>
      <c r="K8676" s="11">
        <f>Table__Master[[#This Row],[unit price]]*Table__Master[[#This Row],[Order qty]]</f>
        <v>3425.6519320607185</v>
      </c>
      <c r="L8676" s="11">
        <f>Table__Master[[#This Row],[Revenue]]-(Table__Master[[#This Row],[unit cost]]*Table__Master[[#This Row],[Order qty]])</f>
        <v>978.75769487449088</v>
      </c>
    </row>
    <row r="8677" spans="1:12" x14ac:dyDescent="0.25">
      <c r="A8677" t="s">
        <v>9650</v>
      </c>
      <c r="B8677" s="3">
        <v>43976</v>
      </c>
      <c r="C8677" t="s">
        <v>964</v>
      </c>
      <c r="D8677" s="2" t="s">
        <v>962</v>
      </c>
      <c r="E8677">
        <v>25</v>
      </c>
      <c r="F8677">
        <v>255</v>
      </c>
      <c r="G8677">
        <v>14</v>
      </c>
      <c r="H8677">
        <v>8</v>
      </c>
      <c r="I8677" s="2">
        <v>297.70354127883911</v>
      </c>
      <c r="J8677" s="4">
        <v>212.64538662774223</v>
      </c>
      <c r="K8677" s="11">
        <f>Table__Master[[#This Row],[unit price]]*Table__Master[[#This Row],[Order qty]]</f>
        <v>2381.6283302307129</v>
      </c>
      <c r="L8677" s="11">
        <f>Table__Master[[#This Row],[Revenue]]-(Table__Master[[#This Row],[unit cost]]*Table__Master[[#This Row],[Order qty]])</f>
        <v>680.46523720877508</v>
      </c>
    </row>
    <row r="8678" spans="1:12" x14ac:dyDescent="0.25">
      <c r="A8678" t="s">
        <v>9651</v>
      </c>
      <c r="B8678" s="3">
        <v>43979</v>
      </c>
      <c r="C8678" t="s">
        <v>965</v>
      </c>
      <c r="D8678" s="2" t="s">
        <v>962</v>
      </c>
      <c r="E8678">
        <v>4</v>
      </c>
      <c r="F8678">
        <v>64</v>
      </c>
      <c r="G8678">
        <v>47</v>
      </c>
      <c r="H8678">
        <v>6</v>
      </c>
      <c r="I8678" s="2">
        <v>447.12698024511337</v>
      </c>
      <c r="J8678" s="4">
        <v>319.37641446079527</v>
      </c>
      <c r="K8678" s="11">
        <f>Table__Master[[#This Row],[unit price]]*Table__Master[[#This Row],[Order qty]]</f>
        <v>2682.7618814706802</v>
      </c>
      <c r="L8678" s="11">
        <f>Table__Master[[#This Row],[Revenue]]-(Table__Master[[#This Row],[unit cost]]*Table__Master[[#This Row],[Order qty]])</f>
        <v>766.5033947059087</v>
      </c>
    </row>
    <row r="8679" spans="1:12" x14ac:dyDescent="0.25">
      <c r="A8679" t="s">
        <v>9652</v>
      </c>
      <c r="B8679" s="3">
        <v>43977</v>
      </c>
      <c r="C8679" t="s">
        <v>961</v>
      </c>
      <c r="D8679" s="2" t="s">
        <v>962</v>
      </c>
      <c r="E8679">
        <v>7</v>
      </c>
      <c r="F8679">
        <v>57</v>
      </c>
      <c r="G8679">
        <v>45</v>
      </c>
      <c r="H8679">
        <v>10</v>
      </c>
      <c r="I8679" s="2">
        <v>265.59390699863434</v>
      </c>
      <c r="J8679" s="4">
        <v>189.7099335704531</v>
      </c>
      <c r="K8679" s="11">
        <f>Table__Master[[#This Row],[unit price]]*Table__Master[[#This Row],[Order qty]]</f>
        <v>2655.9390699863434</v>
      </c>
      <c r="L8679" s="11">
        <f>Table__Master[[#This Row],[Revenue]]-(Table__Master[[#This Row],[unit cost]]*Table__Master[[#This Row],[Order qty]])</f>
        <v>758.8397342818123</v>
      </c>
    </row>
    <row r="8680" spans="1:12" x14ac:dyDescent="0.25">
      <c r="A8680" t="s">
        <v>9653</v>
      </c>
      <c r="B8680" s="3">
        <v>43835</v>
      </c>
      <c r="C8680" t="s">
        <v>963</v>
      </c>
      <c r="D8680" s="2" t="s">
        <v>962</v>
      </c>
      <c r="E8680">
        <v>24</v>
      </c>
      <c r="F8680">
        <v>57</v>
      </c>
      <c r="G8680">
        <v>47</v>
      </c>
      <c r="H8680">
        <v>6</v>
      </c>
      <c r="I8680" s="2">
        <v>604.91889578104019</v>
      </c>
      <c r="J8680" s="4">
        <v>432.08492555788587</v>
      </c>
      <c r="K8680" s="11">
        <f>Table__Master[[#This Row],[unit price]]*Table__Master[[#This Row],[Order qty]]</f>
        <v>3629.5133746862411</v>
      </c>
      <c r="L8680" s="11">
        <f>Table__Master[[#This Row],[Revenue]]-(Table__Master[[#This Row],[unit cost]]*Table__Master[[#This Row],[Order qty]])</f>
        <v>1037.0038213389262</v>
      </c>
    </row>
    <row r="8681" spans="1:12" x14ac:dyDescent="0.25">
      <c r="A8681" t="s">
        <v>9654</v>
      </c>
      <c r="B8681" s="3">
        <v>43863</v>
      </c>
      <c r="C8681" t="s">
        <v>963</v>
      </c>
      <c r="D8681" s="2" t="s">
        <v>962</v>
      </c>
      <c r="E8681">
        <v>13</v>
      </c>
      <c r="F8681">
        <v>282</v>
      </c>
      <c r="G8681">
        <v>28</v>
      </c>
      <c r="H8681">
        <v>5</v>
      </c>
      <c r="I8681" s="2">
        <v>421.95412230491638</v>
      </c>
      <c r="J8681" s="4">
        <v>301.39580164636885</v>
      </c>
      <c r="K8681" s="11">
        <f>Table__Master[[#This Row],[unit price]]*Table__Master[[#This Row],[Order qty]]</f>
        <v>2109.7706115245819</v>
      </c>
      <c r="L8681" s="11">
        <f>Table__Master[[#This Row],[Revenue]]-(Table__Master[[#This Row],[unit cost]]*Table__Master[[#This Row],[Order qty]])</f>
        <v>602.79160329273759</v>
      </c>
    </row>
    <row r="8682" spans="1:12" x14ac:dyDescent="0.25">
      <c r="A8682" t="s">
        <v>9655</v>
      </c>
      <c r="B8682" s="3">
        <v>43863</v>
      </c>
      <c r="C8682" t="s">
        <v>963</v>
      </c>
      <c r="D8682" s="2" t="s">
        <v>962</v>
      </c>
      <c r="E8682">
        <v>24</v>
      </c>
      <c r="F8682">
        <v>287</v>
      </c>
      <c r="G8682">
        <v>14</v>
      </c>
      <c r="H8682">
        <v>9</v>
      </c>
      <c r="I8682" s="2">
        <v>313.25536412000656</v>
      </c>
      <c r="J8682" s="4">
        <v>223.75383151429043</v>
      </c>
      <c r="K8682" s="11">
        <f>Table__Master[[#This Row],[unit price]]*Table__Master[[#This Row],[Order qty]]</f>
        <v>2819.2982770800591</v>
      </c>
      <c r="L8682" s="11">
        <f>Table__Master[[#This Row],[Revenue]]-(Table__Master[[#This Row],[unit cost]]*Table__Master[[#This Row],[Order qty]])</f>
        <v>805.51379345144528</v>
      </c>
    </row>
    <row r="8683" spans="1:12" x14ac:dyDescent="0.25">
      <c r="A8683" t="s">
        <v>9656</v>
      </c>
      <c r="B8683" s="3">
        <v>43906</v>
      </c>
      <c r="C8683" t="s">
        <v>965</v>
      </c>
      <c r="D8683" s="2" t="s">
        <v>962</v>
      </c>
      <c r="E8683">
        <v>26</v>
      </c>
      <c r="F8683">
        <v>45</v>
      </c>
      <c r="G8683">
        <v>30</v>
      </c>
      <c r="H8683">
        <v>4</v>
      </c>
      <c r="I8683" s="2">
        <v>576.81837451457977</v>
      </c>
      <c r="J8683" s="4">
        <v>412.01312465327129</v>
      </c>
      <c r="K8683" s="11">
        <f>Table__Master[[#This Row],[unit price]]*Table__Master[[#This Row],[Order qty]]</f>
        <v>2307.2734980583191</v>
      </c>
      <c r="L8683" s="11">
        <f>Table__Master[[#This Row],[Revenue]]-(Table__Master[[#This Row],[unit cost]]*Table__Master[[#This Row],[Order qty]])</f>
        <v>659.22099944523393</v>
      </c>
    </row>
    <row r="8684" spans="1:12" x14ac:dyDescent="0.25">
      <c r="A8684" t="s">
        <v>9657</v>
      </c>
      <c r="B8684" s="3">
        <v>43832</v>
      </c>
      <c r="C8684" t="s">
        <v>965</v>
      </c>
      <c r="D8684" s="2" t="s">
        <v>962</v>
      </c>
      <c r="E8684">
        <v>23</v>
      </c>
      <c r="F8684">
        <v>51</v>
      </c>
      <c r="G8684">
        <v>22</v>
      </c>
      <c r="H8684">
        <v>5</v>
      </c>
      <c r="I8684" s="2">
        <v>568.66663581132889</v>
      </c>
      <c r="J8684" s="4">
        <v>406.19045415094922</v>
      </c>
      <c r="K8684" s="11">
        <f>Table__Master[[#This Row],[unit price]]*Table__Master[[#This Row],[Order qty]]</f>
        <v>2843.3331790566444</v>
      </c>
      <c r="L8684" s="11">
        <f>Table__Master[[#This Row],[Revenue]]-(Table__Master[[#This Row],[unit cost]]*Table__Master[[#This Row],[Order qty]])</f>
        <v>812.38090830189822</v>
      </c>
    </row>
    <row r="8685" spans="1:12" x14ac:dyDescent="0.25">
      <c r="A8685" t="s">
        <v>9658</v>
      </c>
      <c r="B8685" s="3">
        <v>43953</v>
      </c>
      <c r="C8685" t="s">
        <v>964</v>
      </c>
      <c r="D8685" s="2" t="s">
        <v>962</v>
      </c>
      <c r="E8685">
        <v>3</v>
      </c>
      <c r="F8685">
        <v>149</v>
      </c>
      <c r="G8685">
        <v>38</v>
      </c>
      <c r="H8685">
        <v>4</v>
      </c>
      <c r="I8685" s="2">
        <v>468.69747447967529</v>
      </c>
      <c r="J8685" s="4">
        <v>334.78391034262523</v>
      </c>
      <c r="K8685" s="11">
        <f>Table__Master[[#This Row],[unit price]]*Table__Master[[#This Row],[Order qty]]</f>
        <v>1874.7898979187012</v>
      </c>
      <c r="L8685" s="11">
        <f>Table__Master[[#This Row],[Revenue]]-(Table__Master[[#This Row],[unit cost]]*Table__Master[[#This Row],[Order qty]])</f>
        <v>535.65425654820024</v>
      </c>
    </row>
    <row r="8686" spans="1:12" x14ac:dyDescent="0.25">
      <c r="A8686" t="s">
        <v>9659</v>
      </c>
      <c r="B8686" s="3">
        <v>43844</v>
      </c>
      <c r="C8686" t="s">
        <v>964</v>
      </c>
      <c r="D8686" s="2" t="s">
        <v>962</v>
      </c>
      <c r="E8686">
        <v>18</v>
      </c>
      <c r="F8686">
        <v>121</v>
      </c>
      <c r="G8686">
        <v>1</v>
      </c>
      <c r="H8686">
        <v>7</v>
      </c>
      <c r="I8686" s="2">
        <v>484.31559079885483</v>
      </c>
      <c r="J8686" s="4">
        <v>345.93970771346778</v>
      </c>
      <c r="K8686" s="11">
        <f>Table__Master[[#This Row],[unit price]]*Table__Master[[#This Row],[Order qty]]</f>
        <v>3390.2091355919838</v>
      </c>
      <c r="L8686" s="11">
        <f>Table__Master[[#This Row],[Revenue]]-(Table__Master[[#This Row],[unit cost]]*Table__Master[[#This Row],[Order qty]])</f>
        <v>968.6311815977092</v>
      </c>
    </row>
    <row r="8687" spans="1:12" x14ac:dyDescent="0.25">
      <c r="A8687" t="s">
        <v>9660</v>
      </c>
      <c r="B8687" s="3">
        <v>43853</v>
      </c>
      <c r="C8687" t="s">
        <v>964</v>
      </c>
      <c r="D8687" s="2" t="s">
        <v>962</v>
      </c>
      <c r="E8687">
        <v>8</v>
      </c>
      <c r="F8687">
        <v>120</v>
      </c>
      <c r="G8687">
        <v>29</v>
      </c>
      <c r="H8687">
        <v>4</v>
      </c>
      <c r="I8687" s="2">
        <v>257.01684486865997</v>
      </c>
      <c r="J8687" s="4">
        <v>183.58346062047141</v>
      </c>
      <c r="K8687" s="11">
        <f>Table__Master[[#This Row],[unit price]]*Table__Master[[#This Row],[Order qty]]</f>
        <v>1028.0673794746399</v>
      </c>
      <c r="L8687" s="11">
        <f>Table__Master[[#This Row],[Revenue]]-(Table__Master[[#This Row],[unit cost]]*Table__Master[[#This Row],[Order qty]])</f>
        <v>293.73353699275424</v>
      </c>
    </row>
    <row r="8688" spans="1:12" x14ac:dyDescent="0.25">
      <c r="A8688" t="s">
        <v>9661</v>
      </c>
      <c r="B8688" s="3">
        <v>43895</v>
      </c>
      <c r="C8688" t="s">
        <v>964</v>
      </c>
      <c r="D8688" s="2" t="s">
        <v>962</v>
      </c>
      <c r="E8688">
        <v>16</v>
      </c>
      <c r="F8688">
        <v>76</v>
      </c>
      <c r="G8688">
        <v>21</v>
      </c>
      <c r="H8688">
        <v>5</v>
      </c>
      <c r="I8688" s="2">
        <v>572.18377357721329</v>
      </c>
      <c r="J8688" s="4">
        <v>408.70269541229521</v>
      </c>
      <c r="K8688" s="11">
        <f>Table__Master[[#This Row],[unit price]]*Table__Master[[#This Row],[Order qty]]</f>
        <v>2860.9188678860664</v>
      </c>
      <c r="L8688" s="11">
        <f>Table__Master[[#This Row],[Revenue]]-(Table__Master[[#This Row],[unit cost]]*Table__Master[[#This Row],[Order qty]])</f>
        <v>817.40539082459031</v>
      </c>
    </row>
    <row r="8689" spans="1:12" x14ac:dyDescent="0.25">
      <c r="A8689" t="s">
        <v>9662</v>
      </c>
      <c r="B8689" s="3">
        <v>43935</v>
      </c>
      <c r="C8689" t="s">
        <v>961</v>
      </c>
      <c r="D8689" s="2" t="s">
        <v>962</v>
      </c>
      <c r="E8689">
        <v>16</v>
      </c>
      <c r="F8689">
        <v>147</v>
      </c>
      <c r="G8689">
        <v>30</v>
      </c>
      <c r="H8689">
        <v>9</v>
      </c>
      <c r="I8689" s="2">
        <v>445.05841469764709</v>
      </c>
      <c r="J8689" s="4">
        <v>317.89886764117654</v>
      </c>
      <c r="K8689" s="11">
        <f>Table__Master[[#This Row],[unit price]]*Table__Master[[#This Row],[Order qty]]</f>
        <v>4005.5257322788239</v>
      </c>
      <c r="L8689" s="11">
        <f>Table__Master[[#This Row],[Revenue]]-(Table__Master[[#This Row],[unit cost]]*Table__Master[[#This Row],[Order qty]])</f>
        <v>1144.4359235082352</v>
      </c>
    </row>
    <row r="8690" spans="1:12" x14ac:dyDescent="0.25">
      <c r="A8690" t="s">
        <v>9663</v>
      </c>
      <c r="B8690" s="3">
        <v>43877</v>
      </c>
      <c r="C8690" t="s">
        <v>963</v>
      </c>
      <c r="D8690" s="2" t="s">
        <v>962</v>
      </c>
      <c r="E8690">
        <v>10</v>
      </c>
      <c r="F8690">
        <v>8</v>
      </c>
      <c r="G8690">
        <v>30</v>
      </c>
      <c r="H8690">
        <v>7</v>
      </c>
      <c r="I8690" s="2">
        <v>218.74570959806442</v>
      </c>
      <c r="J8690" s="4">
        <v>156.24693542718887</v>
      </c>
      <c r="K8690" s="11">
        <f>Table__Master[[#This Row],[unit price]]*Table__Master[[#This Row],[Order qty]]</f>
        <v>1531.219967186451</v>
      </c>
      <c r="L8690" s="11">
        <f>Table__Master[[#This Row],[Revenue]]-(Table__Master[[#This Row],[unit cost]]*Table__Master[[#This Row],[Order qty]])</f>
        <v>437.49141919612885</v>
      </c>
    </row>
    <row r="8691" spans="1:12" x14ac:dyDescent="0.25">
      <c r="A8691" t="s">
        <v>9664</v>
      </c>
      <c r="B8691" s="3">
        <v>43858</v>
      </c>
      <c r="C8691" t="s">
        <v>964</v>
      </c>
      <c r="D8691" s="2" t="s">
        <v>962</v>
      </c>
      <c r="E8691">
        <v>15</v>
      </c>
      <c r="F8691">
        <v>179</v>
      </c>
      <c r="G8691">
        <v>36</v>
      </c>
      <c r="H8691">
        <v>2</v>
      </c>
      <c r="I8691" s="2">
        <v>184.43767011165619</v>
      </c>
      <c r="J8691" s="4">
        <v>131.74119293689728</v>
      </c>
      <c r="K8691" s="11">
        <f>Table__Master[[#This Row],[unit price]]*Table__Master[[#This Row],[Order qty]]</f>
        <v>368.87534022331238</v>
      </c>
      <c r="L8691" s="11">
        <f>Table__Master[[#This Row],[Revenue]]-(Table__Master[[#This Row],[unit cost]]*Table__Master[[#This Row],[Order qty]])</f>
        <v>105.39295434951782</v>
      </c>
    </row>
    <row r="8692" spans="1:12" x14ac:dyDescent="0.25">
      <c r="A8692" t="s">
        <v>9665</v>
      </c>
      <c r="B8692" s="3">
        <v>43915</v>
      </c>
      <c r="C8692" t="s">
        <v>963</v>
      </c>
      <c r="D8692" s="2" t="s">
        <v>962</v>
      </c>
      <c r="E8692">
        <v>17</v>
      </c>
      <c r="F8692">
        <v>101</v>
      </c>
      <c r="G8692">
        <v>7</v>
      </c>
      <c r="H8692">
        <v>9</v>
      </c>
      <c r="I8692" s="2">
        <v>517.03775292634964</v>
      </c>
      <c r="J8692" s="4">
        <v>369.31268066167831</v>
      </c>
      <c r="K8692" s="11">
        <f>Table__Master[[#This Row],[unit price]]*Table__Master[[#This Row],[Order qty]]</f>
        <v>4653.3397763371468</v>
      </c>
      <c r="L8692" s="11">
        <f>Table__Master[[#This Row],[Revenue]]-(Table__Master[[#This Row],[unit cost]]*Table__Master[[#This Row],[Order qty]])</f>
        <v>1329.5256503820419</v>
      </c>
    </row>
    <row r="8693" spans="1:12" x14ac:dyDescent="0.25">
      <c r="A8693" t="s">
        <v>9666</v>
      </c>
      <c r="B8693" s="3">
        <v>43957</v>
      </c>
      <c r="C8693" t="s">
        <v>961</v>
      </c>
      <c r="D8693" s="2" t="s">
        <v>962</v>
      </c>
      <c r="E8693">
        <v>1</v>
      </c>
      <c r="F8693">
        <v>293</v>
      </c>
      <c r="G8693">
        <v>7</v>
      </c>
      <c r="H8693">
        <v>2</v>
      </c>
      <c r="I8693" s="2">
        <v>552.39711141586304</v>
      </c>
      <c r="J8693" s="4">
        <v>394.56936529704507</v>
      </c>
      <c r="K8693" s="11">
        <f>Table__Master[[#This Row],[unit price]]*Table__Master[[#This Row],[Order qty]]</f>
        <v>1104.7942228317261</v>
      </c>
      <c r="L8693" s="11">
        <f>Table__Master[[#This Row],[Revenue]]-(Table__Master[[#This Row],[unit cost]]*Table__Master[[#This Row],[Order qty]])</f>
        <v>315.65549223763594</v>
      </c>
    </row>
    <row r="8694" spans="1:12" x14ac:dyDescent="0.25">
      <c r="A8694" t="s">
        <v>9667</v>
      </c>
      <c r="B8694" s="3">
        <v>43905</v>
      </c>
      <c r="C8694" t="s">
        <v>961</v>
      </c>
      <c r="D8694" s="2" t="s">
        <v>962</v>
      </c>
      <c r="E8694">
        <v>16</v>
      </c>
      <c r="F8694">
        <v>98</v>
      </c>
      <c r="G8694">
        <v>21</v>
      </c>
      <c r="H8694">
        <v>10</v>
      </c>
      <c r="I8694" s="2">
        <v>196.2777151465416</v>
      </c>
      <c r="J8694" s="4">
        <v>140.19836796181542</v>
      </c>
      <c r="K8694" s="11">
        <f>Table__Master[[#This Row],[unit price]]*Table__Master[[#This Row],[Order qty]]</f>
        <v>1962.777151465416</v>
      </c>
      <c r="L8694" s="11">
        <f>Table__Master[[#This Row],[Revenue]]-(Table__Master[[#This Row],[unit cost]]*Table__Master[[#This Row],[Order qty]])</f>
        <v>560.7934718472618</v>
      </c>
    </row>
    <row r="8695" spans="1:12" x14ac:dyDescent="0.25">
      <c r="A8695" t="s">
        <v>9668</v>
      </c>
      <c r="B8695" s="3">
        <v>43979</v>
      </c>
      <c r="C8695" t="s">
        <v>964</v>
      </c>
      <c r="D8695" s="2" t="s">
        <v>962</v>
      </c>
      <c r="E8695">
        <v>15</v>
      </c>
      <c r="F8695">
        <v>250</v>
      </c>
      <c r="G8695">
        <v>27</v>
      </c>
      <c r="H8695">
        <v>6</v>
      </c>
      <c r="I8695" s="2">
        <v>480.44736635684967</v>
      </c>
      <c r="J8695" s="4">
        <v>343.17669025489266</v>
      </c>
      <c r="K8695" s="11">
        <f>Table__Master[[#This Row],[unit price]]*Table__Master[[#This Row],[Order qty]]</f>
        <v>2882.684198141098</v>
      </c>
      <c r="L8695" s="11">
        <f>Table__Master[[#This Row],[Revenue]]-(Table__Master[[#This Row],[unit cost]]*Table__Master[[#This Row],[Order qty]])</f>
        <v>823.62405661174216</v>
      </c>
    </row>
    <row r="8696" spans="1:12" x14ac:dyDescent="0.25">
      <c r="A8696" t="s">
        <v>9669</v>
      </c>
      <c r="B8696" s="3">
        <v>43882</v>
      </c>
      <c r="C8696" t="s">
        <v>963</v>
      </c>
      <c r="D8696" s="2" t="s">
        <v>962</v>
      </c>
      <c r="E8696">
        <v>24</v>
      </c>
      <c r="F8696">
        <v>63</v>
      </c>
      <c r="G8696">
        <v>17</v>
      </c>
      <c r="H8696">
        <v>6</v>
      </c>
      <c r="I8696" s="2">
        <v>571.4415255188942</v>
      </c>
      <c r="J8696" s="4">
        <v>408.17251822778161</v>
      </c>
      <c r="K8696" s="11">
        <f>Table__Master[[#This Row],[unit price]]*Table__Master[[#This Row],[Order qty]]</f>
        <v>3428.6491531133652</v>
      </c>
      <c r="L8696" s="11">
        <f>Table__Master[[#This Row],[Revenue]]-(Table__Master[[#This Row],[unit cost]]*Table__Master[[#This Row],[Order qty]])</f>
        <v>979.61404374667563</v>
      </c>
    </row>
    <row r="8697" spans="1:12" x14ac:dyDescent="0.25">
      <c r="A8697" t="s">
        <v>9670</v>
      </c>
      <c r="B8697" s="3">
        <v>43868</v>
      </c>
      <c r="C8697" t="s">
        <v>963</v>
      </c>
      <c r="D8697" s="2" t="s">
        <v>962</v>
      </c>
      <c r="E8697">
        <v>15</v>
      </c>
      <c r="F8697">
        <v>342</v>
      </c>
      <c r="G8697">
        <v>40</v>
      </c>
      <c r="H8697">
        <v>9</v>
      </c>
      <c r="I8697" s="2">
        <v>192.13720965385437</v>
      </c>
      <c r="J8697" s="4">
        <v>137.24086403846741</v>
      </c>
      <c r="K8697" s="11">
        <f>Table__Master[[#This Row],[unit price]]*Table__Master[[#This Row],[Order qty]]</f>
        <v>1729.2348868846893</v>
      </c>
      <c r="L8697" s="11">
        <f>Table__Master[[#This Row],[Revenue]]-(Table__Master[[#This Row],[unit cost]]*Table__Master[[#This Row],[Order qty]])</f>
        <v>494.06711053848267</v>
      </c>
    </row>
    <row r="8698" spans="1:12" x14ac:dyDescent="0.25">
      <c r="A8698" t="s">
        <v>9671</v>
      </c>
      <c r="B8698" s="3">
        <v>43864</v>
      </c>
      <c r="C8698" t="s">
        <v>965</v>
      </c>
      <c r="D8698" s="2" t="s">
        <v>962</v>
      </c>
      <c r="E8698">
        <v>10</v>
      </c>
      <c r="F8698">
        <v>235</v>
      </c>
      <c r="G8698">
        <v>24</v>
      </c>
      <c r="H8698">
        <v>4</v>
      </c>
      <c r="I8698" s="2">
        <v>490.4531723856926</v>
      </c>
      <c r="J8698" s="4">
        <v>350.32369456120904</v>
      </c>
      <c r="K8698" s="11">
        <f>Table__Master[[#This Row],[unit price]]*Table__Master[[#This Row],[Order qty]]</f>
        <v>1961.8126895427704</v>
      </c>
      <c r="L8698" s="11">
        <f>Table__Master[[#This Row],[Revenue]]-(Table__Master[[#This Row],[unit cost]]*Table__Master[[#This Row],[Order qty]])</f>
        <v>560.51791129793423</v>
      </c>
    </row>
    <row r="8699" spans="1:12" x14ac:dyDescent="0.25">
      <c r="A8699" t="s">
        <v>9672</v>
      </c>
      <c r="B8699" s="3">
        <v>43854</v>
      </c>
      <c r="C8699" t="s">
        <v>965</v>
      </c>
      <c r="D8699" s="2" t="s">
        <v>962</v>
      </c>
      <c r="E8699">
        <v>12</v>
      </c>
      <c r="F8699">
        <v>179</v>
      </c>
      <c r="G8699">
        <v>4</v>
      </c>
      <c r="H8699">
        <v>10</v>
      </c>
      <c r="I8699" s="2">
        <v>579.98373878002167</v>
      </c>
      <c r="J8699" s="4">
        <v>414.27409912858695</v>
      </c>
      <c r="K8699" s="11">
        <f>Table__Master[[#This Row],[unit price]]*Table__Master[[#This Row],[Order qty]]</f>
        <v>5799.8373878002167</v>
      </c>
      <c r="L8699" s="11">
        <f>Table__Master[[#This Row],[Revenue]]-(Table__Master[[#This Row],[unit cost]]*Table__Master[[#This Row],[Order qty]])</f>
        <v>1657.0963965143474</v>
      </c>
    </row>
    <row r="8700" spans="1:12" x14ac:dyDescent="0.25">
      <c r="A8700" t="s">
        <v>9673</v>
      </c>
      <c r="B8700" s="3">
        <v>43975</v>
      </c>
      <c r="C8700" t="s">
        <v>961</v>
      </c>
      <c r="D8700" s="2" t="s">
        <v>962</v>
      </c>
      <c r="E8700">
        <v>3</v>
      </c>
      <c r="F8700">
        <v>78</v>
      </c>
      <c r="G8700">
        <v>46</v>
      </c>
      <c r="H8700">
        <v>1</v>
      </c>
      <c r="I8700" s="2">
        <v>457.8941758275032</v>
      </c>
      <c r="J8700" s="4">
        <v>327.06726844821662</v>
      </c>
      <c r="K8700" s="11">
        <f>Table__Master[[#This Row],[unit price]]*Table__Master[[#This Row],[Order qty]]</f>
        <v>457.8941758275032</v>
      </c>
      <c r="L8700" s="11">
        <f>Table__Master[[#This Row],[Revenue]]-(Table__Master[[#This Row],[unit cost]]*Table__Master[[#This Row],[Order qty]])</f>
        <v>130.82690737928658</v>
      </c>
    </row>
    <row r="8701" spans="1:12" x14ac:dyDescent="0.25">
      <c r="A8701" t="s">
        <v>9674</v>
      </c>
      <c r="B8701" s="3">
        <v>43863</v>
      </c>
      <c r="C8701" t="s">
        <v>965</v>
      </c>
      <c r="D8701" s="2" t="s">
        <v>962</v>
      </c>
      <c r="E8701">
        <v>21</v>
      </c>
      <c r="F8701">
        <v>247</v>
      </c>
      <c r="G8701">
        <v>43</v>
      </c>
      <c r="H8701">
        <v>6</v>
      </c>
      <c r="I8701" s="2">
        <v>603.84395599365234</v>
      </c>
      <c r="J8701" s="4">
        <v>431.31711142403742</v>
      </c>
      <c r="K8701" s="11">
        <f>Table__Master[[#This Row],[unit price]]*Table__Master[[#This Row],[Order qty]]</f>
        <v>3623.0637359619141</v>
      </c>
      <c r="L8701" s="11">
        <f>Table__Master[[#This Row],[Revenue]]-(Table__Master[[#This Row],[unit cost]]*Table__Master[[#This Row],[Order qty]])</f>
        <v>1035.1610674176895</v>
      </c>
    </row>
    <row r="8702" spans="1:12" x14ac:dyDescent="0.25">
      <c r="A8702" t="s">
        <v>9675</v>
      </c>
      <c r="B8702" s="3">
        <v>43856</v>
      </c>
      <c r="C8702" t="s">
        <v>963</v>
      </c>
      <c r="D8702" s="2" t="s">
        <v>962</v>
      </c>
      <c r="E8702">
        <v>13</v>
      </c>
      <c r="F8702">
        <v>32</v>
      </c>
      <c r="G8702">
        <v>44</v>
      </c>
      <c r="H8702">
        <v>9</v>
      </c>
      <c r="I8702" s="2">
        <v>169.38884156942368</v>
      </c>
      <c r="J8702" s="4">
        <v>120.99202969244548</v>
      </c>
      <c r="K8702" s="11">
        <f>Table__Master[[#This Row],[unit price]]*Table__Master[[#This Row],[Order qty]]</f>
        <v>1524.4995741248131</v>
      </c>
      <c r="L8702" s="11">
        <f>Table__Master[[#This Row],[Revenue]]-(Table__Master[[#This Row],[unit cost]]*Table__Master[[#This Row],[Order qty]])</f>
        <v>435.5713068928037</v>
      </c>
    </row>
    <row r="8703" spans="1:12" x14ac:dyDescent="0.25">
      <c r="A8703" t="s">
        <v>9676</v>
      </c>
      <c r="B8703" s="3">
        <v>43982</v>
      </c>
      <c r="C8703" t="s">
        <v>961</v>
      </c>
      <c r="D8703" s="2" t="s">
        <v>962</v>
      </c>
      <c r="E8703">
        <v>1</v>
      </c>
      <c r="F8703">
        <v>143</v>
      </c>
      <c r="G8703">
        <v>17</v>
      </c>
      <c r="H8703">
        <v>2</v>
      </c>
      <c r="I8703" s="2">
        <v>429.25900661945343</v>
      </c>
      <c r="J8703" s="4">
        <v>306.61357615675246</v>
      </c>
      <c r="K8703" s="11">
        <f>Table__Master[[#This Row],[unit price]]*Table__Master[[#This Row],[Order qty]]</f>
        <v>858.51801323890686</v>
      </c>
      <c r="L8703" s="11">
        <f>Table__Master[[#This Row],[Revenue]]-(Table__Master[[#This Row],[unit cost]]*Table__Master[[#This Row],[Order qty]])</f>
        <v>245.29086092540194</v>
      </c>
    </row>
    <row r="8704" spans="1:12" x14ac:dyDescent="0.25">
      <c r="A8704" t="s">
        <v>9677</v>
      </c>
      <c r="B8704" s="3">
        <v>43925</v>
      </c>
      <c r="C8704" t="s">
        <v>964</v>
      </c>
      <c r="D8704" s="2" t="s">
        <v>962</v>
      </c>
      <c r="E8704">
        <v>18</v>
      </c>
      <c r="F8704">
        <v>8</v>
      </c>
      <c r="G8704">
        <v>38</v>
      </c>
      <c r="H8704">
        <v>2</v>
      </c>
      <c r="I8704" s="2">
        <v>369.07154613733292</v>
      </c>
      <c r="J8704" s="4">
        <v>263.62253295523783</v>
      </c>
      <c r="K8704" s="11">
        <f>Table__Master[[#This Row],[unit price]]*Table__Master[[#This Row],[Order qty]]</f>
        <v>738.14309227466583</v>
      </c>
      <c r="L8704" s="11">
        <f>Table__Master[[#This Row],[Revenue]]-(Table__Master[[#This Row],[unit cost]]*Table__Master[[#This Row],[Order qty]])</f>
        <v>210.89802636419017</v>
      </c>
    </row>
    <row r="8705" spans="1:12" x14ac:dyDescent="0.25">
      <c r="A8705" t="s">
        <v>9678</v>
      </c>
      <c r="B8705" s="3">
        <v>43959</v>
      </c>
      <c r="C8705" t="s">
        <v>963</v>
      </c>
      <c r="D8705" s="2" t="s">
        <v>962</v>
      </c>
      <c r="E8705">
        <v>6</v>
      </c>
      <c r="F8705">
        <v>349</v>
      </c>
      <c r="G8705">
        <v>31</v>
      </c>
      <c r="H8705">
        <v>9</v>
      </c>
      <c r="I8705" s="2">
        <v>614.55232357978821</v>
      </c>
      <c r="J8705" s="4">
        <v>438.96594541413447</v>
      </c>
      <c r="K8705" s="11">
        <f>Table__Master[[#This Row],[unit price]]*Table__Master[[#This Row],[Order qty]]</f>
        <v>5530.9709122180939</v>
      </c>
      <c r="L8705" s="11">
        <f>Table__Master[[#This Row],[Revenue]]-(Table__Master[[#This Row],[unit cost]]*Table__Master[[#This Row],[Order qty]])</f>
        <v>1580.2774034908834</v>
      </c>
    </row>
    <row r="8706" spans="1:12" x14ac:dyDescent="0.25">
      <c r="A8706" t="s">
        <v>9679</v>
      </c>
      <c r="B8706" s="3">
        <v>43919</v>
      </c>
      <c r="C8706" t="s">
        <v>965</v>
      </c>
      <c r="D8706" s="2" t="s">
        <v>962</v>
      </c>
      <c r="E8706">
        <v>26</v>
      </c>
      <c r="F8706">
        <v>138</v>
      </c>
      <c r="G8706">
        <v>10</v>
      </c>
      <c r="H8706">
        <v>9</v>
      </c>
      <c r="I8706" s="2">
        <v>528.79230326414108</v>
      </c>
      <c r="J8706" s="4">
        <v>377.70878804581508</v>
      </c>
      <c r="K8706" s="11">
        <f>Table__Master[[#This Row],[unit price]]*Table__Master[[#This Row],[Order qty]]</f>
        <v>4759.1307293772697</v>
      </c>
      <c r="L8706" s="11">
        <f>Table__Master[[#This Row],[Revenue]]-(Table__Master[[#This Row],[unit cost]]*Table__Master[[#This Row],[Order qty]])</f>
        <v>1359.7516369649338</v>
      </c>
    </row>
    <row r="8707" spans="1:12" x14ac:dyDescent="0.25">
      <c r="A8707" t="s">
        <v>9680</v>
      </c>
      <c r="B8707" s="3">
        <v>43841</v>
      </c>
      <c r="C8707" t="s">
        <v>965</v>
      </c>
      <c r="D8707" s="2" t="s">
        <v>962</v>
      </c>
      <c r="E8707">
        <v>17</v>
      </c>
      <c r="F8707">
        <v>147</v>
      </c>
      <c r="G8707">
        <v>7</v>
      </c>
      <c r="H8707">
        <v>7</v>
      </c>
      <c r="I8707" s="2">
        <v>305.71292817592621</v>
      </c>
      <c r="J8707" s="4">
        <v>218.36637726851873</v>
      </c>
      <c r="K8707" s="11">
        <f>Table__Master[[#This Row],[unit price]]*Table__Master[[#This Row],[Order qty]]</f>
        <v>2139.9904972314835</v>
      </c>
      <c r="L8707" s="11">
        <f>Table__Master[[#This Row],[Revenue]]-(Table__Master[[#This Row],[unit cost]]*Table__Master[[#This Row],[Order qty]])</f>
        <v>611.42585635185242</v>
      </c>
    </row>
    <row r="8708" spans="1:12" x14ac:dyDescent="0.25">
      <c r="A8708" t="s">
        <v>9681</v>
      </c>
      <c r="B8708" s="3">
        <v>43942</v>
      </c>
      <c r="C8708" t="s">
        <v>964</v>
      </c>
      <c r="D8708" s="2" t="s">
        <v>962</v>
      </c>
      <c r="E8708">
        <v>23</v>
      </c>
      <c r="F8708">
        <v>227</v>
      </c>
      <c r="G8708">
        <v>33</v>
      </c>
      <c r="H8708">
        <v>8</v>
      </c>
      <c r="I8708" s="2">
        <v>505.96686154603958</v>
      </c>
      <c r="J8708" s="4">
        <v>361.40490110431404</v>
      </c>
      <c r="K8708" s="11">
        <f>Table__Master[[#This Row],[unit price]]*Table__Master[[#This Row],[Order qty]]</f>
        <v>4047.7348923683167</v>
      </c>
      <c r="L8708" s="11">
        <f>Table__Master[[#This Row],[Revenue]]-(Table__Master[[#This Row],[unit cost]]*Table__Master[[#This Row],[Order qty]])</f>
        <v>1156.4956835338044</v>
      </c>
    </row>
    <row r="8709" spans="1:12" x14ac:dyDescent="0.25">
      <c r="A8709" t="s">
        <v>9682</v>
      </c>
      <c r="B8709" s="3">
        <v>43956</v>
      </c>
      <c r="C8709" t="s">
        <v>965</v>
      </c>
      <c r="D8709" s="2" t="s">
        <v>962</v>
      </c>
      <c r="E8709">
        <v>1</v>
      </c>
      <c r="F8709">
        <v>193</v>
      </c>
      <c r="G8709">
        <v>19</v>
      </c>
      <c r="H8709">
        <v>7</v>
      </c>
      <c r="I8709" s="2">
        <v>529.34513711929321</v>
      </c>
      <c r="J8709" s="4">
        <v>378.10366937092374</v>
      </c>
      <c r="K8709" s="11">
        <f>Table__Master[[#This Row],[unit price]]*Table__Master[[#This Row],[Order qty]]</f>
        <v>3705.4159598350525</v>
      </c>
      <c r="L8709" s="11">
        <f>Table__Master[[#This Row],[Revenue]]-(Table__Master[[#This Row],[unit cost]]*Table__Master[[#This Row],[Order qty]])</f>
        <v>1058.6902742385864</v>
      </c>
    </row>
    <row r="8710" spans="1:12" x14ac:dyDescent="0.25">
      <c r="A8710" t="s">
        <v>9683</v>
      </c>
      <c r="B8710" s="3">
        <v>43981</v>
      </c>
      <c r="C8710" t="s">
        <v>964</v>
      </c>
      <c r="D8710" s="2" t="s">
        <v>962</v>
      </c>
      <c r="E8710">
        <v>20</v>
      </c>
      <c r="F8710">
        <v>292</v>
      </c>
      <c r="G8710">
        <v>2</v>
      </c>
      <c r="H8710">
        <v>4</v>
      </c>
      <c r="I8710" s="2">
        <v>434.22758334875107</v>
      </c>
      <c r="J8710" s="4">
        <v>310.16255953482221</v>
      </c>
      <c r="K8710" s="11">
        <f>Table__Master[[#This Row],[unit price]]*Table__Master[[#This Row],[Order qty]]</f>
        <v>1736.9103333950043</v>
      </c>
      <c r="L8710" s="11">
        <f>Table__Master[[#This Row],[Revenue]]-(Table__Master[[#This Row],[unit cost]]*Table__Master[[#This Row],[Order qty]])</f>
        <v>496.26009525571544</v>
      </c>
    </row>
    <row r="8711" spans="1:12" x14ac:dyDescent="0.25">
      <c r="A8711" t="s">
        <v>9684</v>
      </c>
      <c r="B8711" s="3">
        <v>43846</v>
      </c>
      <c r="C8711" t="s">
        <v>963</v>
      </c>
      <c r="D8711" s="2" t="s">
        <v>962</v>
      </c>
      <c r="E8711">
        <v>22</v>
      </c>
      <c r="F8711">
        <v>352</v>
      </c>
      <c r="G8711">
        <v>36</v>
      </c>
      <c r="H8711">
        <v>6</v>
      </c>
      <c r="I8711" s="2">
        <v>262.21592581272125</v>
      </c>
      <c r="J8711" s="4">
        <v>187.29708986622947</v>
      </c>
      <c r="K8711" s="11">
        <f>Table__Master[[#This Row],[unit price]]*Table__Master[[#This Row],[Order qty]]</f>
        <v>1573.2955548763275</v>
      </c>
      <c r="L8711" s="11">
        <f>Table__Master[[#This Row],[Revenue]]-(Table__Master[[#This Row],[unit cost]]*Table__Master[[#This Row],[Order qty]])</f>
        <v>449.51301567895075</v>
      </c>
    </row>
    <row r="8712" spans="1:12" x14ac:dyDescent="0.25">
      <c r="A8712" t="s">
        <v>9685</v>
      </c>
      <c r="B8712" s="3">
        <v>43850</v>
      </c>
      <c r="C8712" t="s">
        <v>963</v>
      </c>
      <c r="D8712" s="2" t="s">
        <v>962</v>
      </c>
      <c r="E8712">
        <v>24</v>
      </c>
      <c r="F8712">
        <v>273</v>
      </c>
      <c r="G8712">
        <v>38</v>
      </c>
      <c r="H8712">
        <v>3</v>
      </c>
      <c r="I8712" s="2">
        <v>240.28135496377945</v>
      </c>
      <c r="J8712" s="4">
        <v>171.62953925984249</v>
      </c>
      <c r="K8712" s="11">
        <f>Table__Master[[#This Row],[unit price]]*Table__Master[[#This Row],[Order qty]]</f>
        <v>720.84406489133835</v>
      </c>
      <c r="L8712" s="11">
        <f>Table__Master[[#This Row],[Revenue]]-(Table__Master[[#This Row],[unit cost]]*Table__Master[[#This Row],[Order qty]])</f>
        <v>205.95544711181083</v>
      </c>
    </row>
    <row r="8713" spans="1:12" x14ac:dyDescent="0.25">
      <c r="A8713" t="s">
        <v>9686</v>
      </c>
      <c r="B8713" s="3">
        <v>43893</v>
      </c>
      <c r="C8713" t="s">
        <v>961</v>
      </c>
      <c r="D8713" s="2" t="s">
        <v>962</v>
      </c>
      <c r="E8713">
        <v>5</v>
      </c>
      <c r="F8713">
        <v>366</v>
      </c>
      <c r="G8713">
        <v>19</v>
      </c>
      <c r="H8713">
        <v>9</v>
      </c>
      <c r="I8713" s="2">
        <v>636.18119788169861</v>
      </c>
      <c r="J8713" s="4">
        <v>454.41514134407049</v>
      </c>
      <c r="K8713" s="11">
        <f>Table__Master[[#This Row],[unit price]]*Table__Master[[#This Row],[Order qty]]</f>
        <v>5725.6307809352875</v>
      </c>
      <c r="L8713" s="11">
        <f>Table__Master[[#This Row],[Revenue]]-(Table__Master[[#This Row],[unit cost]]*Table__Master[[#This Row],[Order qty]])</f>
        <v>1635.8945088386531</v>
      </c>
    </row>
    <row r="8714" spans="1:12" x14ac:dyDescent="0.25">
      <c r="A8714" t="s">
        <v>9687</v>
      </c>
      <c r="B8714" s="3">
        <v>43852</v>
      </c>
      <c r="C8714" t="s">
        <v>963</v>
      </c>
      <c r="D8714" s="2" t="s">
        <v>962</v>
      </c>
      <c r="E8714">
        <v>15</v>
      </c>
      <c r="F8714">
        <v>41</v>
      </c>
      <c r="G8714">
        <v>9</v>
      </c>
      <c r="H8714">
        <v>2</v>
      </c>
      <c r="I8714" s="2">
        <v>305.63077801465988</v>
      </c>
      <c r="J8714" s="4">
        <v>218.30769858189993</v>
      </c>
      <c r="K8714" s="11">
        <f>Table__Master[[#This Row],[unit price]]*Table__Master[[#This Row],[Order qty]]</f>
        <v>611.26155602931976</v>
      </c>
      <c r="L8714" s="11">
        <f>Table__Master[[#This Row],[Revenue]]-(Table__Master[[#This Row],[unit cost]]*Table__Master[[#This Row],[Order qty]])</f>
        <v>174.64615886551991</v>
      </c>
    </row>
    <row r="8715" spans="1:12" x14ac:dyDescent="0.25">
      <c r="A8715" t="s">
        <v>9688</v>
      </c>
      <c r="B8715" s="3">
        <v>43853</v>
      </c>
      <c r="C8715" t="s">
        <v>964</v>
      </c>
      <c r="D8715" s="2" t="s">
        <v>962</v>
      </c>
      <c r="E8715">
        <v>18</v>
      </c>
      <c r="F8715">
        <v>29</v>
      </c>
      <c r="G8715">
        <v>8</v>
      </c>
      <c r="H8715">
        <v>8</v>
      </c>
      <c r="I8715" s="2">
        <v>197.52221095561981</v>
      </c>
      <c r="J8715" s="4">
        <v>141.08729353972845</v>
      </c>
      <c r="K8715" s="11">
        <f>Table__Master[[#This Row],[unit price]]*Table__Master[[#This Row],[Order qty]]</f>
        <v>1580.1776876449585</v>
      </c>
      <c r="L8715" s="11">
        <f>Table__Master[[#This Row],[Revenue]]-(Table__Master[[#This Row],[unit cost]]*Table__Master[[#This Row],[Order qty]])</f>
        <v>451.4793393271309</v>
      </c>
    </row>
    <row r="8716" spans="1:12" x14ac:dyDescent="0.25">
      <c r="A8716" t="s">
        <v>9689</v>
      </c>
      <c r="B8716" s="3">
        <v>43938</v>
      </c>
      <c r="C8716" t="s">
        <v>964</v>
      </c>
      <c r="D8716" s="2" t="s">
        <v>962</v>
      </c>
      <c r="E8716">
        <v>21</v>
      </c>
      <c r="F8716">
        <v>157</v>
      </c>
      <c r="G8716">
        <v>14</v>
      </c>
      <c r="H8716">
        <v>1</v>
      </c>
      <c r="I8716" s="2">
        <v>408.06489211320877</v>
      </c>
      <c r="J8716" s="4">
        <v>291.47492293800627</v>
      </c>
      <c r="K8716" s="11">
        <f>Table__Master[[#This Row],[unit price]]*Table__Master[[#This Row],[Order qty]]</f>
        <v>408.06489211320877</v>
      </c>
      <c r="L8716" s="11">
        <f>Table__Master[[#This Row],[Revenue]]-(Table__Master[[#This Row],[unit cost]]*Table__Master[[#This Row],[Order qty]])</f>
        <v>116.5899691752025</v>
      </c>
    </row>
    <row r="8717" spans="1:12" x14ac:dyDescent="0.25">
      <c r="A8717" t="s">
        <v>9690</v>
      </c>
      <c r="B8717" s="3">
        <v>43942</v>
      </c>
      <c r="C8717" t="s">
        <v>963</v>
      </c>
      <c r="D8717" s="2" t="s">
        <v>962</v>
      </c>
      <c r="E8717">
        <v>16</v>
      </c>
      <c r="F8717">
        <v>24</v>
      </c>
      <c r="G8717">
        <v>7</v>
      </c>
      <c r="H8717">
        <v>9</v>
      </c>
      <c r="I8717" s="2">
        <v>336.97340869903564</v>
      </c>
      <c r="J8717" s="4">
        <v>240.69529192788261</v>
      </c>
      <c r="K8717" s="11">
        <f>Table__Master[[#This Row],[unit price]]*Table__Master[[#This Row],[Order qty]]</f>
        <v>3032.7606782913208</v>
      </c>
      <c r="L8717" s="11">
        <f>Table__Master[[#This Row],[Revenue]]-(Table__Master[[#This Row],[unit cost]]*Table__Master[[#This Row],[Order qty]])</f>
        <v>866.50305094037731</v>
      </c>
    </row>
    <row r="8718" spans="1:12" x14ac:dyDescent="0.25">
      <c r="A8718" t="s">
        <v>9691</v>
      </c>
      <c r="B8718" s="3">
        <v>43864</v>
      </c>
      <c r="C8718" t="s">
        <v>965</v>
      </c>
      <c r="D8718" s="2" t="s">
        <v>962</v>
      </c>
      <c r="E8718">
        <v>7</v>
      </c>
      <c r="F8718">
        <v>285</v>
      </c>
      <c r="G8718">
        <v>35</v>
      </c>
      <c r="H8718">
        <v>10</v>
      </c>
      <c r="I8718" s="2">
        <v>215.07567876577377</v>
      </c>
      <c r="J8718" s="4">
        <v>153.62548483269555</v>
      </c>
      <c r="K8718" s="11">
        <f>Table__Master[[#This Row],[unit price]]*Table__Master[[#This Row],[Order qty]]</f>
        <v>2150.7567876577377</v>
      </c>
      <c r="L8718" s="11">
        <f>Table__Master[[#This Row],[Revenue]]-(Table__Master[[#This Row],[unit cost]]*Table__Master[[#This Row],[Order qty]])</f>
        <v>614.50193933078231</v>
      </c>
    </row>
    <row r="8719" spans="1:12" x14ac:dyDescent="0.25">
      <c r="A8719" t="s">
        <v>9692</v>
      </c>
      <c r="B8719" s="3">
        <v>43980</v>
      </c>
      <c r="C8719" t="s">
        <v>963</v>
      </c>
      <c r="D8719" s="2" t="s">
        <v>962</v>
      </c>
      <c r="E8719">
        <v>26</v>
      </c>
      <c r="F8719">
        <v>265</v>
      </c>
      <c r="G8719">
        <v>21</v>
      </c>
      <c r="H8719">
        <v>5</v>
      </c>
      <c r="I8719" s="2">
        <v>552.97290909290314</v>
      </c>
      <c r="J8719" s="4">
        <v>394.98064935207367</v>
      </c>
      <c r="K8719" s="11">
        <f>Table__Master[[#This Row],[unit price]]*Table__Master[[#This Row],[Order qty]]</f>
        <v>2764.8645454645157</v>
      </c>
      <c r="L8719" s="11">
        <f>Table__Master[[#This Row],[Revenue]]-(Table__Master[[#This Row],[unit cost]]*Table__Master[[#This Row],[Order qty]])</f>
        <v>789.96129870414734</v>
      </c>
    </row>
    <row r="8720" spans="1:12" x14ac:dyDescent="0.25">
      <c r="A8720" t="s">
        <v>9693</v>
      </c>
      <c r="B8720" s="3">
        <v>43867</v>
      </c>
      <c r="C8720" t="s">
        <v>963</v>
      </c>
      <c r="D8720" s="2" t="s">
        <v>962</v>
      </c>
      <c r="E8720">
        <v>26</v>
      </c>
      <c r="F8720">
        <v>308</v>
      </c>
      <c r="G8720">
        <v>45</v>
      </c>
      <c r="H8720">
        <v>5</v>
      </c>
      <c r="I8720" s="2">
        <v>217.6065965294838</v>
      </c>
      <c r="J8720" s="4">
        <v>155.43328323534558</v>
      </c>
      <c r="K8720" s="11">
        <f>Table__Master[[#This Row],[unit price]]*Table__Master[[#This Row],[Order qty]]</f>
        <v>1088.032982647419</v>
      </c>
      <c r="L8720" s="11">
        <f>Table__Master[[#This Row],[Revenue]]-(Table__Master[[#This Row],[unit cost]]*Table__Master[[#This Row],[Order qty]])</f>
        <v>310.86656647069105</v>
      </c>
    </row>
    <row r="8721" spans="1:12" x14ac:dyDescent="0.25">
      <c r="A8721" t="s">
        <v>9694</v>
      </c>
      <c r="B8721" s="3">
        <v>43876</v>
      </c>
      <c r="C8721" t="s">
        <v>963</v>
      </c>
      <c r="D8721" s="2" t="s">
        <v>962</v>
      </c>
      <c r="E8721">
        <v>19</v>
      </c>
      <c r="F8721">
        <v>22</v>
      </c>
      <c r="G8721">
        <v>41</v>
      </c>
      <c r="H8721">
        <v>7</v>
      </c>
      <c r="I8721" s="2">
        <v>409.91689896583557</v>
      </c>
      <c r="J8721" s="4">
        <v>292.79778497559687</v>
      </c>
      <c r="K8721" s="11">
        <f>Table__Master[[#This Row],[unit price]]*Table__Master[[#This Row],[Order qty]]</f>
        <v>2869.418292760849</v>
      </c>
      <c r="L8721" s="11">
        <f>Table__Master[[#This Row],[Revenue]]-(Table__Master[[#This Row],[unit cost]]*Table__Master[[#This Row],[Order qty]])</f>
        <v>819.83379793167114</v>
      </c>
    </row>
    <row r="8722" spans="1:12" x14ac:dyDescent="0.25">
      <c r="A8722" t="s">
        <v>9695</v>
      </c>
      <c r="B8722" s="3">
        <v>43876</v>
      </c>
      <c r="C8722" t="s">
        <v>964</v>
      </c>
      <c r="D8722" s="2" t="s">
        <v>962</v>
      </c>
      <c r="E8722">
        <v>3</v>
      </c>
      <c r="F8722">
        <v>135</v>
      </c>
      <c r="G8722">
        <v>25</v>
      </c>
      <c r="H8722">
        <v>10</v>
      </c>
      <c r="I8722" s="2">
        <v>614.78939741849899</v>
      </c>
      <c r="J8722" s="4">
        <v>439.13528387035643</v>
      </c>
      <c r="K8722" s="11">
        <f>Table__Master[[#This Row],[unit price]]*Table__Master[[#This Row],[Order qty]]</f>
        <v>6147.8939741849899</v>
      </c>
      <c r="L8722" s="11">
        <f>Table__Master[[#This Row],[Revenue]]-(Table__Master[[#This Row],[unit cost]]*Table__Master[[#This Row],[Order qty]])</f>
        <v>1756.541135481426</v>
      </c>
    </row>
    <row r="8723" spans="1:12" x14ac:dyDescent="0.25">
      <c r="A8723" t="s">
        <v>9696</v>
      </c>
      <c r="B8723" s="3">
        <v>43938</v>
      </c>
      <c r="C8723" t="s">
        <v>963</v>
      </c>
      <c r="D8723" s="2" t="s">
        <v>962</v>
      </c>
      <c r="E8723">
        <v>5</v>
      </c>
      <c r="F8723">
        <v>168</v>
      </c>
      <c r="G8723">
        <v>18</v>
      </c>
      <c r="H8723">
        <v>8</v>
      </c>
      <c r="I8723" s="2">
        <v>629.44918477535248</v>
      </c>
      <c r="J8723" s="4">
        <v>449.60656055382321</v>
      </c>
      <c r="K8723" s="11">
        <f>Table__Master[[#This Row],[unit price]]*Table__Master[[#This Row],[Order qty]]</f>
        <v>5035.5934782028198</v>
      </c>
      <c r="L8723" s="11">
        <f>Table__Master[[#This Row],[Revenue]]-(Table__Master[[#This Row],[unit cost]]*Table__Master[[#This Row],[Order qty]])</f>
        <v>1438.7409937722341</v>
      </c>
    </row>
    <row r="8724" spans="1:12" x14ac:dyDescent="0.25">
      <c r="A8724" t="s">
        <v>9697</v>
      </c>
      <c r="B8724" s="3">
        <v>43899</v>
      </c>
      <c r="C8724" t="s">
        <v>963</v>
      </c>
      <c r="D8724" s="2" t="s">
        <v>962</v>
      </c>
      <c r="E8724">
        <v>14</v>
      </c>
      <c r="F8724">
        <v>124</v>
      </c>
      <c r="G8724">
        <v>25</v>
      </c>
      <c r="H8724">
        <v>8</v>
      </c>
      <c r="I8724" s="2">
        <v>294.57547456026077</v>
      </c>
      <c r="J8724" s="4">
        <v>210.41105325732914</v>
      </c>
      <c r="K8724" s="11">
        <f>Table__Master[[#This Row],[unit price]]*Table__Master[[#This Row],[Order qty]]</f>
        <v>2356.6037964820862</v>
      </c>
      <c r="L8724" s="11">
        <f>Table__Master[[#This Row],[Revenue]]-(Table__Master[[#This Row],[unit cost]]*Table__Master[[#This Row],[Order qty]])</f>
        <v>673.31537042345303</v>
      </c>
    </row>
    <row r="8725" spans="1:12" x14ac:dyDescent="0.25">
      <c r="A8725" t="s">
        <v>9698</v>
      </c>
      <c r="B8725" s="3">
        <v>43943</v>
      </c>
      <c r="C8725" t="s">
        <v>963</v>
      </c>
      <c r="D8725" s="2" t="s">
        <v>962</v>
      </c>
      <c r="E8725">
        <v>5</v>
      </c>
      <c r="F8725">
        <v>255</v>
      </c>
      <c r="G8725">
        <v>16</v>
      </c>
      <c r="H8725">
        <v>2</v>
      </c>
      <c r="I8725" s="2">
        <v>387.06714963912964</v>
      </c>
      <c r="J8725" s="4">
        <v>276.47653545652116</v>
      </c>
      <c r="K8725" s="11">
        <f>Table__Master[[#This Row],[unit price]]*Table__Master[[#This Row],[Order qty]]</f>
        <v>774.13429927825928</v>
      </c>
      <c r="L8725" s="11">
        <f>Table__Master[[#This Row],[Revenue]]-(Table__Master[[#This Row],[unit cost]]*Table__Master[[#This Row],[Order qty]])</f>
        <v>221.18122836521695</v>
      </c>
    </row>
    <row r="8726" spans="1:12" x14ac:dyDescent="0.25">
      <c r="A8726" t="s">
        <v>9699</v>
      </c>
      <c r="B8726" s="3">
        <v>43834</v>
      </c>
      <c r="C8726" t="s">
        <v>963</v>
      </c>
      <c r="D8726" s="2" t="s">
        <v>962</v>
      </c>
      <c r="E8726">
        <v>18</v>
      </c>
      <c r="F8726">
        <v>114</v>
      </c>
      <c r="G8726">
        <v>40</v>
      </c>
      <c r="H8726">
        <v>2</v>
      </c>
      <c r="I8726" s="2">
        <v>184.41799110174179</v>
      </c>
      <c r="J8726" s="4">
        <v>131.72713650124413</v>
      </c>
      <c r="K8726" s="11">
        <f>Table__Master[[#This Row],[unit price]]*Table__Master[[#This Row],[Order qty]]</f>
        <v>368.83598220348358</v>
      </c>
      <c r="L8726" s="11">
        <f>Table__Master[[#This Row],[Revenue]]-(Table__Master[[#This Row],[unit cost]]*Table__Master[[#This Row],[Order qty]])</f>
        <v>105.38170920099532</v>
      </c>
    </row>
    <row r="8727" spans="1:12" x14ac:dyDescent="0.25">
      <c r="A8727" t="s">
        <v>9700</v>
      </c>
      <c r="B8727" s="3">
        <v>43934</v>
      </c>
      <c r="C8727" t="s">
        <v>963</v>
      </c>
      <c r="D8727" s="2" t="s">
        <v>962</v>
      </c>
      <c r="E8727">
        <v>23</v>
      </c>
      <c r="F8727">
        <v>124</v>
      </c>
      <c r="G8727">
        <v>18</v>
      </c>
      <c r="H8727">
        <v>3</v>
      </c>
      <c r="I8727" s="2">
        <v>536.57536661624908</v>
      </c>
      <c r="J8727" s="4">
        <v>383.26811901160653</v>
      </c>
      <c r="K8727" s="11">
        <f>Table__Master[[#This Row],[unit price]]*Table__Master[[#This Row],[Order qty]]</f>
        <v>1609.7260998487473</v>
      </c>
      <c r="L8727" s="11">
        <f>Table__Master[[#This Row],[Revenue]]-(Table__Master[[#This Row],[unit cost]]*Table__Master[[#This Row],[Order qty]])</f>
        <v>459.92174281392772</v>
      </c>
    </row>
    <row r="8728" spans="1:12" x14ac:dyDescent="0.25">
      <c r="A8728" t="s">
        <v>9701</v>
      </c>
      <c r="B8728" s="3">
        <v>43884</v>
      </c>
      <c r="C8728" t="s">
        <v>964</v>
      </c>
      <c r="D8728" s="2" t="s">
        <v>962</v>
      </c>
      <c r="E8728">
        <v>11</v>
      </c>
      <c r="F8728">
        <v>303</v>
      </c>
      <c r="G8728">
        <v>39</v>
      </c>
      <c r="H8728">
        <v>6</v>
      </c>
      <c r="I8728" s="2">
        <v>341.41104036569595</v>
      </c>
      <c r="J8728" s="4">
        <v>243.86502883263998</v>
      </c>
      <c r="K8728" s="11">
        <f>Table__Master[[#This Row],[unit price]]*Table__Master[[#This Row],[Order qty]]</f>
        <v>2048.4662421941757</v>
      </c>
      <c r="L8728" s="11">
        <f>Table__Master[[#This Row],[Revenue]]-(Table__Master[[#This Row],[unit cost]]*Table__Master[[#This Row],[Order qty]])</f>
        <v>585.27606919833579</v>
      </c>
    </row>
    <row r="8729" spans="1:12" x14ac:dyDescent="0.25">
      <c r="A8729" t="s">
        <v>9702</v>
      </c>
      <c r="B8729" s="3">
        <v>43958</v>
      </c>
      <c r="C8729" t="s">
        <v>963</v>
      </c>
      <c r="D8729" s="2" t="s">
        <v>962</v>
      </c>
      <c r="E8729">
        <v>25</v>
      </c>
      <c r="F8729">
        <v>33</v>
      </c>
      <c r="G8729">
        <v>40</v>
      </c>
      <c r="H8729">
        <v>8</v>
      </c>
      <c r="I8729" s="2">
        <v>566.1681182384491</v>
      </c>
      <c r="J8729" s="4">
        <v>404.40579874174938</v>
      </c>
      <c r="K8729" s="11">
        <f>Table__Master[[#This Row],[unit price]]*Table__Master[[#This Row],[Order qty]]</f>
        <v>4529.3449459075928</v>
      </c>
      <c r="L8729" s="11">
        <f>Table__Master[[#This Row],[Revenue]]-(Table__Master[[#This Row],[unit cost]]*Table__Master[[#This Row],[Order qty]])</f>
        <v>1294.0985559735977</v>
      </c>
    </row>
    <row r="8730" spans="1:12" x14ac:dyDescent="0.25">
      <c r="A8730" t="s">
        <v>9703</v>
      </c>
      <c r="B8730" s="3">
        <v>43920</v>
      </c>
      <c r="C8730" t="s">
        <v>961</v>
      </c>
      <c r="D8730" s="2" t="s">
        <v>962</v>
      </c>
      <c r="E8730">
        <v>18</v>
      </c>
      <c r="F8730">
        <v>297</v>
      </c>
      <c r="G8730">
        <v>21</v>
      </c>
      <c r="H8730">
        <v>10</v>
      </c>
      <c r="I8730" s="2">
        <v>316.54208725690842</v>
      </c>
      <c r="J8730" s="4">
        <v>226.10149089779173</v>
      </c>
      <c r="K8730" s="11">
        <f>Table__Master[[#This Row],[unit price]]*Table__Master[[#This Row],[Order qty]]</f>
        <v>3165.4208725690842</v>
      </c>
      <c r="L8730" s="11">
        <f>Table__Master[[#This Row],[Revenue]]-(Table__Master[[#This Row],[unit cost]]*Table__Master[[#This Row],[Order qty]])</f>
        <v>904.40596359116671</v>
      </c>
    </row>
    <row r="8731" spans="1:12" x14ac:dyDescent="0.25">
      <c r="A8731" t="s">
        <v>9704</v>
      </c>
      <c r="B8731" s="3">
        <v>43927</v>
      </c>
      <c r="C8731" t="s">
        <v>961</v>
      </c>
      <c r="D8731" s="2" t="s">
        <v>962</v>
      </c>
      <c r="E8731">
        <v>9</v>
      </c>
      <c r="F8731">
        <v>18</v>
      </c>
      <c r="G8731">
        <v>28</v>
      </c>
      <c r="H8731">
        <v>8</v>
      </c>
      <c r="I8731" s="2">
        <v>261.17207229137421</v>
      </c>
      <c r="J8731" s="4">
        <v>186.55148020812445</v>
      </c>
      <c r="K8731" s="11">
        <f>Table__Master[[#This Row],[unit price]]*Table__Master[[#This Row],[Order qty]]</f>
        <v>2089.3765783309937</v>
      </c>
      <c r="L8731" s="11">
        <f>Table__Master[[#This Row],[Revenue]]-(Table__Master[[#This Row],[unit cost]]*Table__Master[[#This Row],[Order qty]])</f>
        <v>596.96473666599809</v>
      </c>
    </row>
    <row r="8732" spans="1:12" x14ac:dyDescent="0.25">
      <c r="A8732" t="s">
        <v>9705</v>
      </c>
      <c r="B8732" s="3">
        <v>43952</v>
      </c>
      <c r="C8732" t="s">
        <v>961</v>
      </c>
      <c r="D8732" s="2" t="s">
        <v>962</v>
      </c>
      <c r="E8732">
        <v>26</v>
      </c>
      <c r="F8732">
        <v>114</v>
      </c>
      <c r="G8732">
        <v>20</v>
      </c>
      <c r="H8732">
        <v>10</v>
      </c>
      <c r="I8732" s="2">
        <v>428.96394091844559</v>
      </c>
      <c r="J8732" s="4">
        <v>306.40281494174684</v>
      </c>
      <c r="K8732" s="11">
        <f>Table__Master[[#This Row],[unit price]]*Table__Master[[#This Row],[Order qty]]</f>
        <v>4289.6394091844559</v>
      </c>
      <c r="L8732" s="11">
        <f>Table__Master[[#This Row],[Revenue]]-(Table__Master[[#This Row],[unit cost]]*Table__Master[[#This Row],[Order qty]])</f>
        <v>1225.6112597669876</v>
      </c>
    </row>
    <row r="8733" spans="1:12" x14ac:dyDescent="0.25">
      <c r="A8733" t="s">
        <v>9706</v>
      </c>
      <c r="B8733" s="3">
        <v>43954</v>
      </c>
      <c r="C8733" t="s">
        <v>965</v>
      </c>
      <c r="D8733" s="2" t="s">
        <v>962</v>
      </c>
      <c r="E8733">
        <v>13</v>
      </c>
      <c r="F8733">
        <v>10</v>
      </c>
      <c r="G8733">
        <v>21</v>
      </c>
      <c r="H8733">
        <v>8</v>
      </c>
      <c r="I8733" s="2">
        <v>640.7303638458252</v>
      </c>
      <c r="J8733" s="4">
        <v>457.66454560416088</v>
      </c>
      <c r="K8733" s="11">
        <f>Table__Master[[#This Row],[unit price]]*Table__Master[[#This Row],[Order qty]]</f>
        <v>5125.8429107666016</v>
      </c>
      <c r="L8733" s="11">
        <f>Table__Master[[#This Row],[Revenue]]-(Table__Master[[#This Row],[unit cost]]*Table__Master[[#This Row],[Order qty]])</f>
        <v>1464.5265459333145</v>
      </c>
    </row>
    <row r="8734" spans="1:12" x14ac:dyDescent="0.25">
      <c r="A8734" t="s">
        <v>9707</v>
      </c>
      <c r="B8734" s="3">
        <v>43972</v>
      </c>
      <c r="C8734" t="s">
        <v>964</v>
      </c>
      <c r="D8734" s="2" t="s">
        <v>962</v>
      </c>
      <c r="E8734">
        <v>4</v>
      </c>
      <c r="F8734">
        <v>26</v>
      </c>
      <c r="G8734">
        <v>29</v>
      </c>
      <c r="H8734">
        <v>7</v>
      </c>
      <c r="I8734" s="2">
        <v>208.44250863790512</v>
      </c>
      <c r="J8734" s="4">
        <v>148.88750616993224</v>
      </c>
      <c r="K8734" s="11">
        <f>Table__Master[[#This Row],[unit price]]*Table__Master[[#This Row],[Order qty]]</f>
        <v>1459.0975604653358</v>
      </c>
      <c r="L8734" s="11">
        <f>Table__Master[[#This Row],[Revenue]]-(Table__Master[[#This Row],[unit cost]]*Table__Master[[#This Row],[Order qty]])</f>
        <v>416.88501727581024</v>
      </c>
    </row>
    <row r="8735" spans="1:12" x14ac:dyDescent="0.25">
      <c r="A8735" t="s">
        <v>9708</v>
      </c>
      <c r="B8735" s="3">
        <v>43840</v>
      </c>
      <c r="C8735" t="s">
        <v>963</v>
      </c>
      <c r="D8735" s="2" t="s">
        <v>962</v>
      </c>
      <c r="E8735">
        <v>17</v>
      </c>
      <c r="F8735">
        <v>109</v>
      </c>
      <c r="G8735">
        <v>17</v>
      </c>
      <c r="H8735">
        <v>1</v>
      </c>
      <c r="I8735" s="2">
        <v>363.95933353900909</v>
      </c>
      <c r="J8735" s="4">
        <v>259.97095252786363</v>
      </c>
      <c r="K8735" s="11">
        <f>Table__Master[[#This Row],[unit price]]*Table__Master[[#This Row],[Order qty]]</f>
        <v>363.95933353900909</v>
      </c>
      <c r="L8735" s="11">
        <f>Table__Master[[#This Row],[Revenue]]-(Table__Master[[#This Row],[unit cost]]*Table__Master[[#This Row],[Order qty]])</f>
        <v>103.98838101114546</v>
      </c>
    </row>
    <row r="8736" spans="1:12" x14ac:dyDescent="0.25">
      <c r="A8736" t="s">
        <v>9709</v>
      </c>
      <c r="B8736" s="3">
        <v>43886</v>
      </c>
      <c r="C8736" t="s">
        <v>963</v>
      </c>
      <c r="D8736" s="2" t="s">
        <v>962</v>
      </c>
      <c r="E8736">
        <v>3</v>
      </c>
      <c r="F8736">
        <v>271</v>
      </c>
      <c r="G8736">
        <v>23</v>
      </c>
      <c r="H8736">
        <v>5</v>
      </c>
      <c r="I8736" s="2">
        <v>409.38658100366592</v>
      </c>
      <c r="J8736" s="4">
        <v>292.41898643118998</v>
      </c>
      <c r="K8736" s="11">
        <f>Table__Master[[#This Row],[unit price]]*Table__Master[[#This Row],[Order qty]]</f>
        <v>2046.9329050183296</v>
      </c>
      <c r="L8736" s="11">
        <f>Table__Master[[#This Row],[Revenue]]-(Table__Master[[#This Row],[unit cost]]*Table__Master[[#This Row],[Order qty]])</f>
        <v>584.83797286237973</v>
      </c>
    </row>
    <row r="8737" spans="1:12" x14ac:dyDescent="0.25">
      <c r="A8737" t="s">
        <v>9710</v>
      </c>
      <c r="B8737" s="3">
        <v>43952</v>
      </c>
      <c r="C8737" t="s">
        <v>961</v>
      </c>
      <c r="D8737" s="2" t="s">
        <v>962</v>
      </c>
      <c r="E8737">
        <v>11</v>
      </c>
      <c r="F8737">
        <v>177</v>
      </c>
      <c r="G8737">
        <v>25</v>
      </c>
      <c r="H8737">
        <v>1</v>
      </c>
      <c r="I8737" s="2">
        <v>459.35917210578918</v>
      </c>
      <c r="J8737" s="4">
        <v>328.11369436127802</v>
      </c>
      <c r="K8737" s="11">
        <f>Table__Master[[#This Row],[unit price]]*Table__Master[[#This Row],[Order qty]]</f>
        <v>459.35917210578918</v>
      </c>
      <c r="L8737" s="11">
        <f>Table__Master[[#This Row],[Revenue]]-(Table__Master[[#This Row],[unit cost]]*Table__Master[[#This Row],[Order qty]])</f>
        <v>131.24547774451116</v>
      </c>
    </row>
    <row r="8738" spans="1:12" x14ac:dyDescent="0.25">
      <c r="A8738" t="s">
        <v>9711</v>
      </c>
      <c r="B8738" s="3">
        <v>43859</v>
      </c>
      <c r="C8738" t="s">
        <v>965</v>
      </c>
      <c r="D8738" s="2" t="s">
        <v>962</v>
      </c>
      <c r="E8738">
        <v>1</v>
      </c>
      <c r="F8738">
        <v>271</v>
      </c>
      <c r="G8738">
        <v>38</v>
      </c>
      <c r="H8738">
        <v>7</v>
      </c>
      <c r="I8738" s="2">
        <v>596.11589831113815</v>
      </c>
      <c r="J8738" s="4">
        <v>425.79707022224159</v>
      </c>
      <c r="K8738" s="11">
        <f>Table__Master[[#This Row],[unit price]]*Table__Master[[#This Row],[Order qty]]</f>
        <v>4172.8112881779671</v>
      </c>
      <c r="L8738" s="11">
        <f>Table__Master[[#This Row],[Revenue]]-(Table__Master[[#This Row],[unit cost]]*Table__Master[[#This Row],[Order qty]])</f>
        <v>1192.2317966222759</v>
      </c>
    </row>
    <row r="8739" spans="1:12" x14ac:dyDescent="0.25">
      <c r="A8739" t="s">
        <v>9712</v>
      </c>
      <c r="B8739" s="3">
        <v>43966</v>
      </c>
      <c r="C8739" t="s">
        <v>961</v>
      </c>
      <c r="D8739" s="2" t="s">
        <v>962</v>
      </c>
      <c r="E8739">
        <v>12</v>
      </c>
      <c r="F8739">
        <v>164</v>
      </c>
      <c r="G8739">
        <v>35</v>
      </c>
      <c r="H8739">
        <v>1</v>
      </c>
      <c r="I8739" s="2">
        <v>296.509721159935</v>
      </c>
      <c r="J8739" s="4">
        <v>211.79265797138214</v>
      </c>
      <c r="K8739" s="11">
        <f>Table__Master[[#This Row],[unit price]]*Table__Master[[#This Row],[Order qty]]</f>
        <v>296.509721159935</v>
      </c>
      <c r="L8739" s="11">
        <f>Table__Master[[#This Row],[Revenue]]-(Table__Master[[#This Row],[unit cost]]*Table__Master[[#This Row],[Order qty]])</f>
        <v>84.717063188552856</v>
      </c>
    </row>
    <row r="8740" spans="1:12" x14ac:dyDescent="0.25">
      <c r="A8740" t="s">
        <v>9713</v>
      </c>
      <c r="B8740" s="3">
        <v>43885</v>
      </c>
      <c r="C8740" t="s">
        <v>961</v>
      </c>
      <c r="D8740" s="2" t="s">
        <v>962</v>
      </c>
      <c r="E8740">
        <v>22</v>
      </c>
      <c r="F8740">
        <v>27</v>
      </c>
      <c r="G8740">
        <v>37</v>
      </c>
      <c r="H8740">
        <v>7</v>
      </c>
      <c r="I8740" s="2">
        <v>456.27374821901321</v>
      </c>
      <c r="J8740" s="4">
        <v>325.90982015643806</v>
      </c>
      <c r="K8740" s="11">
        <f>Table__Master[[#This Row],[unit price]]*Table__Master[[#This Row],[Order qty]]</f>
        <v>3193.9162375330925</v>
      </c>
      <c r="L8740" s="11">
        <f>Table__Master[[#This Row],[Revenue]]-(Table__Master[[#This Row],[unit cost]]*Table__Master[[#This Row],[Order qty]])</f>
        <v>912.54749643802597</v>
      </c>
    </row>
    <row r="8741" spans="1:12" x14ac:dyDescent="0.25">
      <c r="A8741" t="s">
        <v>9714</v>
      </c>
      <c r="B8741" s="3">
        <v>43928</v>
      </c>
      <c r="C8741" t="s">
        <v>961</v>
      </c>
      <c r="D8741" s="2" t="s">
        <v>962</v>
      </c>
      <c r="E8741">
        <v>3</v>
      </c>
      <c r="F8741">
        <v>137</v>
      </c>
      <c r="G8741">
        <v>26</v>
      </c>
      <c r="H8741">
        <v>7</v>
      </c>
      <c r="I8741" s="2">
        <v>409.33268022537231</v>
      </c>
      <c r="J8741" s="4">
        <v>292.38048587526595</v>
      </c>
      <c r="K8741" s="11">
        <f>Table__Master[[#This Row],[unit price]]*Table__Master[[#This Row],[Order qty]]</f>
        <v>2865.3287615776062</v>
      </c>
      <c r="L8741" s="11">
        <f>Table__Master[[#This Row],[Revenue]]-(Table__Master[[#This Row],[unit cost]]*Table__Master[[#This Row],[Order qty]])</f>
        <v>818.66536045074463</v>
      </c>
    </row>
    <row r="8742" spans="1:12" x14ac:dyDescent="0.25">
      <c r="A8742" t="s">
        <v>9715</v>
      </c>
      <c r="B8742" s="3">
        <v>43889</v>
      </c>
      <c r="C8742" t="s">
        <v>965</v>
      </c>
      <c r="D8742" s="2" t="s">
        <v>962</v>
      </c>
      <c r="E8742">
        <v>18</v>
      </c>
      <c r="F8742">
        <v>226</v>
      </c>
      <c r="G8742">
        <v>8</v>
      </c>
      <c r="H8742">
        <v>3</v>
      </c>
      <c r="I8742" s="2">
        <v>599.54034465551376</v>
      </c>
      <c r="J8742" s="4">
        <v>428.24310332536697</v>
      </c>
      <c r="K8742" s="11">
        <f>Table__Master[[#This Row],[unit price]]*Table__Master[[#This Row],[Order qty]]</f>
        <v>1798.6210339665413</v>
      </c>
      <c r="L8742" s="11">
        <f>Table__Master[[#This Row],[Revenue]]-(Table__Master[[#This Row],[unit cost]]*Table__Master[[#This Row],[Order qty]])</f>
        <v>513.89172399044037</v>
      </c>
    </row>
    <row r="8743" spans="1:12" x14ac:dyDescent="0.25">
      <c r="A8743" t="s">
        <v>9716</v>
      </c>
      <c r="B8743" s="3">
        <v>43879</v>
      </c>
      <c r="C8743" t="s">
        <v>965</v>
      </c>
      <c r="D8743" s="2" t="s">
        <v>962</v>
      </c>
      <c r="E8743">
        <v>21</v>
      </c>
      <c r="F8743">
        <v>153</v>
      </c>
      <c r="G8743">
        <v>24</v>
      </c>
      <c r="H8743">
        <v>4</v>
      </c>
      <c r="I8743" s="2">
        <v>350.45147001743317</v>
      </c>
      <c r="J8743" s="4">
        <v>250.32247858388084</v>
      </c>
      <c r="K8743" s="11">
        <f>Table__Master[[#This Row],[unit price]]*Table__Master[[#This Row],[Order qty]]</f>
        <v>1401.8058800697327</v>
      </c>
      <c r="L8743" s="11">
        <f>Table__Master[[#This Row],[Revenue]]-(Table__Master[[#This Row],[unit cost]]*Table__Master[[#This Row],[Order qty]])</f>
        <v>400.51596573420932</v>
      </c>
    </row>
    <row r="8744" spans="1:12" x14ac:dyDescent="0.25">
      <c r="A8744" t="s">
        <v>9717</v>
      </c>
      <c r="B8744" s="3">
        <v>43862</v>
      </c>
      <c r="C8744" t="s">
        <v>965</v>
      </c>
      <c r="D8744" s="2" t="s">
        <v>962</v>
      </c>
      <c r="E8744">
        <v>2</v>
      </c>
      <c r="F8744">
        <v>230</v>
      </c>
      <c r="G8744">
        <v>4</v>
      </c>
      <c r="H8744">
        <v>6</v>
      </c>
      <c r="I8744" s="2">
        <v>227.05323797464371</v>
      </c>
      <c r="J8744" s="4">
        <v>162.18088426760266</v>
      </c>
      <c r="K8744" s="11">
        <f>Table__Master[[#This Row],[unit price]]*Table__Master[[#This Row],[Order qty]]</f>
        <v>1362.3194278478622</v>
      </c>
      <c r="L8744" s="11">
        <f>Table__Master[[#This Row],[Revenue]]-(Table__Master[[#This Row],[unit cost]]*Table__Master[[#This Row],[Order qty]])</f>
        <v>389.23412224224626</v>
      </c>
    </row>
    <row r="8745" spans="1:12" x14ac:dyDescent="0.25">
      <c r="A8745" t="s">
        <v>9718</v>
      </c>
      <c r="B8745" s="3">
        <v>43968</v>
      </c>
      <c r="C8745" t="s">
        <v>964</v>
      </c>
      <c r="D8745" s="2" t="s">
        <v>962</v>
      </c>
      <c r="E8745">
        <v>19</v>
      </c>
      <c r="F8745">
        <v>216</v>
      </c>
      <c r="G8745">
        <v>4</v>
      </c>
      <c r="H8745">
        <v>7</v>
      </c>
      <c r="I8745" s="2">
        <v>422.43000197410583</v>
      </c>
      <c r="J8745" s="4">
        <v>301.73571569578991</v>
      </c>
      <c r="K8745" s="11">
        <f>Table__Master[[#This Row],[unit price]]*Table__Master[[#This Row],[Order qty]]</f>
        <v>2957.0100138187408</v>
      </c>
      <c r="L8745" s="11">
        <f>Table__Master[[#This Row],[Revenue]]-(Table__Master[[#This Row],[unit cost]]*Table__Master[[#This Row],[Order qty]])</f>
        <v>844.86000394821167</v>
      </c>
    </row>
    <row r="8746" spans="1:12" x14ac:dyDescent="0.25">
      <c r="A8746" t="s">
        <v>9719</v>
      </c>
      <c r="B8746" s="3">
        <v>43894</v>
      </c>
      <c r="C8746" t="s">
        <v>963</v>
      </c>
      <c r="D8746" s="2" t="s">
        <v>962</v>
      </c>
      <c r="E8746">
        <v>26</v>
      </c>
      <c r="F8746">
        <v>220</v>
      </c>
      <c r="G8746">
        <v>30</v>
      </c>
      <c r="H8746">
        <v>5</v>
      </c>
      <c r="I8746" s="2">
        <v>204.1910063624382</v>
      </c>
      <c r="J8746" s="4">
        <v>145.85071883031301</v>
      </c>
      <c r="K8746" s="11">
        <f>Table__Master[[#This Row],[unit price]]*Table__Master[[#This Row],[Order qty]]</f>
        <v>1020.955031812191</v>
      </c>
      <c r="L8746" s="11">
        <f>Table__Master[[#This Row],[Revenue]]-(Table__Master[[#This Row],[unit cost]]*Table__Master[[#This Row],[Order qty]])</f>
        <v>291.70143766062597</v>
      </c>
    </row>
    <row r="8747" spans="1:12" x14ac:dyDescent="0.25">
      <c r="A8747" t="s">
        <v>9720</v>
      </c>
      <c r="B8747" s="3">
        <v>43834</v>
      </c>
      <c r="C8747" t="s">
        <v>961</v>
      </c>
      <c r="D8747" s="2" t="s">
        <v>962</v>
      </c>
      <c r="E8747">
        <v>9</v>
      </c>
      <c r="F8747">
        <v>299</v>
      </c>
      <c r="G8747">
        <v>13</v>
      </c>
      <c r="H8747">
        <v>5</v>
      </c>
      <c r="I8747" s="2">
        <v>224.92160403728485</v>
      </c>
      <c r="J8747" s="4">
        <v>160.65828859806061</v>
      </c>
      <c r="K8747" s="11">
        <f>Table__Master[[#This Row],[unit price]]*Table__Master[[#This Row],[Order qty]]</f>
        <v>1124.6080201864243</v>
      </c>
      <c r="L8747" s="11">
        <f>Table__Master[[#This Row],[Revenue]]-(Table__Master[[#This Row],[unit cost]]*Table__Master[[#This Row],[Order qty]])</f>
        <v>321.31657719612122</v>
      </c>
    </row>
    <row r="8748" spans="1:12" x14ac:dyDescent="0.25">
      <c r="A8748" t="s">
        <v>9721</v>
      </c>
      <c r="B8748" s="3">
        <v>43831</v>
      </c>
      <c r="C8748" t="s">
        <v>961</v>
      </c>
      <c r="D8748" s="2" t="s">
        <v>962</v>
      </c>
      <c r="E8748">
        <v>25</v>
      </c>
      <c r="F8748">
        <v>230</v>
      </c>
      <c r="G8748">
        <v>32</v>
      </c>
      <c r="H8748">
        <v>8</v>
      </c>
      <c r="I8748" s="2">
        <v>154.62647849321365</v>
      </c>
      <c r="J8748" s="4">
        <v>110.44748463800975</v>
      </c>
      <c r="K8748" s="11">
        <f>Table__Master[[#This Row],[unit price]]*Table__Master[[#This Row],[Order qty]]</f>
        <v>1237.0118279457092</v>
      </c>
      <c r="L8748" s="11">
        <f>Table__Master[[#This Row],[Revenue]]-(Table__Master[[#This Row],[unit cost]]*Table__Master[[#This Row],[Order qty]])</f>
        <v>353.43195084163119</v>
      </c>
    </row>
    <row r="8749" spans="1:12" x14ac:dyDescent="0.25">
      <c r="A8749" t="s">
        <v>9722</v>
      </c>
      <c r="B8749" s="3">
        <v>43850</v>
      </c>
      <c r="C8749" t="s">
        <v>964</v>
      </c>
      <c r="D8749" s="2" t="s">
        <v>962</v>
      </c>
      <c r="E8749">
        <v>17</v>
      </c>
      <c r="F8749">
        <v>92</v>
      </c>
      <c r="G8749">
        <v>1</v>
      </c>
      <c r="H8749">
        <v>10</v>
      </c>
      <c r="I8749" s="2">
        <v>609.009352684021</v>
      </c>
      <c r="J8749" s="4">
        <v>435.00668048858643</v>
      </c>
      <c r="K8749" s="11">
        <f>Table__Master[[#This Row],[unit price]]*Table__Master[[#This Row],[Order qty]]</f>
        <v>6090.09352684021</v>
      </c>
      <c r="L8749" s="11">
        <f>Table__Master[[#This Row],[Revenue]]-(Table__Master[[#This Row],[unit cost]]*Table__Master[[#This Row],[Order qty]])</f>
        <v>1740.0267219543457</v>
      </c>
    </row>
    <row r="8750" spans="1:12" x14ac:dyDescent="0.25">
      <c r="A8750" t="s">
        <v>9723</v>
      </c>
      <c r="B8750" s="3">
        <v>43864</v>
      </c>
      <c r="C8750" t="s">
        <v>965</v>
      </c>
      <c r="D8750" s="2" t="s">
        <v>962</v>
      </c>
      <c r="E8750">
        <v>16</v>
      </c>
      <c r="F8750">
        <v>329</v>
      </c>
      <c r="G8750">
        <v>1</v>
      </c>
      <c r="H8750">
        <v>9</v>
      </c>
      <c r="I8750" s="2">
        <v>362.80573743581772</v>
      </c>
      <c r="J8750" s="4">
        <v>259.14695531129837</v>
      </c>
      <c r="K8750" s="11">
        <f>Table__Master[[#This Row],[unit price]]*Table__Master[[#This Row],[Order qty]]</f>
        <v>3265.2516369223595</v>
      </c>
      <c r="L8750" s="11">
        <f>Table__Master[[#This Row],[Revenue]]-(Table__Master[[#This Row],[unit cost]]*Table__Master[[#This Row],[Order qty]])</f>
        <v>932.92903912067413</v>
      </c>
    </row>
    <row r="8751" spans="1:12" x14ac:dyDescent="0.25">
      <c r="A8751" t="s">
        <v>9724</v>
      </c>
      <c r="B8751" s="3">
        <v>43902</v>
      </c>
      <c r="C8751" t="s">
        <v>964</v>
      </c>
      <c r="D8751" s="2" t="s">
        <v>962</v>
      </c>
      <c r="E8751">
        <v>18</v>
      </c>
      <c r="F8751">
        <v>124</v>
      </c>
      <c r="G8751">
        <v>38</v>
      </c>
      <c r="H8751">
        <v>4</v>
      </c>
      <c r="I8751" s="2">
        <v>224.2690612077713</v>
      </c>
      <c r="J8751" s="4">
        <v>160.19218657697951</v>
      </c>
      <c r="K8751" s="11">
        <f>Table__Master[[#This Row],[unit price]]*Table__Master[[#This Row],[Order qty]]</f>
        <v>897.07624483108521</v>
      </c>
      <c r="L8751" s="11">
        <f>Table__Master[[#This Row],[Revenue]]-(Table__Master[[#This Row],[unit cost]]*Table__Master[[#This Row],[Order qty]])</f>
        <v>256.30749852316717</v>
      </c>
    </row>
    <row r="8752" spans="1:12" x14ac:dyDescent="0.25">
      <c r="A8752" t="s">
        <v>9725</v>
      </c>
      <c r="B8752" s="3">
        <v>43880</v>
      </c>
      <c r="C8752" t="s">
        <v>963</v>
      </c>
      <c r="D8752" s="2" t="s">
        <v>962</v>
      </c>
      <c r="E8752">
        <v>22</v>
      </c>
      <c r="F8752">
        <v>20</v>
      </c>
      <c r="G8752">
        <v>11</v>
      </c>
      <c r="H8752">
        <v>5</v>
      </c>
      <c r="I8752" s="2">
        <v>359.2591558098793</v>
      </c>
      <c r="J8752" s="4">
        <v>256.6136827213424</v>
      </c>
      <c r="K8752" s="11">
        <f>Table__Master[[#This Row],[unit price]]*Table__Master[[#This Row],[Order qty]]</f>
        <v>1796.2957790493965</v>
      </c>
      <c r="L8752" s="11">
        <f>Table__Master[[#This Row],[Revenue]]-(Table__Master[[#This Row],[unit cost]]*Table__Master[[#This Row],[Order qty]])</f>
        <v>513.22736544268446</v>
      </c>
    </row>
    <row r="8753" spans="1:12" x14ac:dyDescent="0.25">
      <c r="A8753" t="s">
        <v>9726</v>
      </c>
      <c r="B8753" s="3">
        <v>43883</v>
      </c>
      <c r="C8753" t="s">
        <v>963</v>
      </c>
      <c r="D8753" s="2" t="s">
        <v>962</v>
      </c>
      <c r="E8753">
        <v>21</v>
      </c>
      <c r="F8753">
        <v>80</v>
      </c>
      <c r="G8753">
        <v>6</v>
      </c>
      <c r="H8753">
        <v>1</v>
      </c>
      <c r="I8753" s="2">
        <v>514.33617424964905</v>
      </c>
      <c r="J8753" s="4">
        <v>367.3829816068922</v>
      </c>
      <c r="K8753" s="11">
        <f>Table__Master[[#This Row],[unit price]]*Table__Master[[#This Row],[Order qty]]</f>
        <v>514.33617424964905</v>
      </c>
      <c r="L8753" s="11">
        <f>Table__Master[[#This Row],[Revenue]]-(Table__Master[[#This Row],[unit cost]]*Table__Master[[#This Row],[Order qty]])</f>
        <v>146.95319264275685</v>
      </c>
    </row>
    <row r="8754" spans="1:12" x14ac:dyDescent="0.25">
      <c r="A8754" t="s">
        <v>9727</v>
      </c>
      <c r="B8754" s="3">
        <v>43867</v>
      </c>
      <c r="C8754" t="s">
        <v>963</v>
      </c>
      <c r="D8754" s="2" t="s">
        <v>962</v>
      </c>
      <c r="E8754">
        <v>5</v>
      </c>
      <c r="F8754">
        <v>174</v>
      </c>
      <c r="G8754">
        <v>27</v>
      </c>
      <c r="H8754">
        <v>9</v>
      </c>
      <c r="I8754" s="2">
        <v>216.40071219205856</v>
      </c>
      <c r="J8754" s="4">
        <v>154.57193728004185</v>
      </c>
      <c r="K8754" s="11">
        <f>Table__Master[[#This Row],[unit price]]*Table__Master[[#This Row],[Order qty]]</f>
        <v>1947.6064097285271</v>
      </c>
      <c r="L8754" s="11">
        <f>Table__Master[[#This Row],[Revenue]]-(Table__Master[[#This Row],[unit cost]]*Table__Master[[#This Row],[Order qty]])</f>
        <v>556.45897420815049</v>
      </c>
    </row>
    <row r="8755" spans="1:12" x14ac:dyDescent="0.25">
      <c r="A8755" t="s">
        <v>9728</v>
      </c>
      <c r="B8755" s="3">
        <v>43929</v>
      </c>
      <c r="C8755" t="s">
        <v>964</v>
      </c>
      <c r="D8755" s="2" t="s">
        <v>962</v>
      </c>
      <c r="E8755">
        <v>26</v>
      </c>
      <c r="F8755">
        <v>148</v>
      </c>
      <c r="G8755">
        <v>36</v>
      </c>
      <c r="H8755">
        <v>8</v>
      </c>
      <c r="I8755" s="2">
        <v>577.00781857967377</v>
      </c>
      <c r="J8755" s="4">
        <v>412.14844184262415</v>
      </c>
      <c r="K8755" s="11">
        <f>Table__Master[[#This Row],[unit price]]*Table__Master[[#This Row],[Order qty]]</f>
        <v>4616.0625486373901</v>
      </c>
      <c r="L8755" s="11">
        <f>Table__Master[[#This Row],[Revenue]]-(Table__Master[[#This Row],[unit cost]]*Table__Master[[#This Row],[Order qty]])</f>
        <v>1318.8750138963969</v>
      </c>
    </row>
    <row r="8756" spans="1:12" x14ac:dyDescent="0.25">
      <c r="A8756" t="s">
        <v>9729</v>
      </c>
      <c r="B8756" s="3">
        <v>43885</v>
      </c>
      <c r="C8756" t="s">
        <v>965</v>
      </c>
      <c r="D8756" s="2" t="s">
        <v>962</v>
      </c>
      <c r="E8756">
        <v>3</v>
      </c>
      <c r="F8756">
        <v>266</v>
      </c>
      <c r="G8756">
        <v>42</v>
      </c>
      <c r="H8756">
        <v>3</v>
      </c>
      <c r="I8756" s="2">
        <v>186.72183877229691</v>
      </c>
      <c r="J8756" s="4">
        <v>133.37274198021208</v>
      </c>
      <c r="K8756" s="11">
        <f>Table__Master[[#This Row],[unit price]]*Table__Master[[#This Row],[Order qty]]</f>
        <v>560.16551631689072</v>
      </c>
      <c r="L8756" s="11">
        <f>Table__Master[[#This Row],[Revenue]]-(Table__Master[[#This Row],[unit cost]]*Table__Master[[#This Row],[Order qty]])</f>
        <v>160.04729037625447</v>
      </c>
    </row>
    <row r="8757" spans="1:12" x14ac:dyDescent="0.25">
      <c r="A8757" t="s">
        <v>9730</v>
      </c>
      <c r="B8757" s="3">
        <v>43961</v>
      </c>
      <c r="C8757" t="s">
        <v>964</v>
      </c>
      <c r="D8757" s="2" t="s">
        <v>962</v>
      </c>
      <c r="E8757">
        <v>15</v>
      </c>
      <c r="F8757">
        <v>321</v>
      </c>
      <c r="G8757">
        <v>40</v>
      </c>
      <c r="H8757">
        <v>5</v>
      </c>
      <c r="I8757" s="2">
        <v>504.16126012802124</v>
      </c>
      <c r="J8757" s="4">
        <v>360.11518580572948</v>
      </c>
      <c r="K8757" s="11">
        <f>Table__Master[[#This Row],[unit price]]*Table__Master[[#This Row],[Order qty]]</f>
        <v>2520.8063006401062</v>
      </c>
      <c r="L8757" s="11">
        <f>Table__Master[[#This Row],[Revenue]]-(Table__Master[[#This Row],[unit cost]]*Table__Master[[#This Row],[Order qty]])</f>
        <v>720.23037161145885</v>
      </c>
    </row>
    <row r="8758" spans="1:12" x14ac:dyDescent="0.25">
      <c r="A8758" t="s">
        <v>9731</v>
      </c>
      <c r="B8758" s="3">
        <v>43852</v>
      </c>
      <c r="C8758" t="s">
        <v>964</v>
      </c>
      <c r="D8758" s="2" t="s">
        <v>962</v>
      </c>
      <c r="E8758">
        <v>7</v>
      </c>
      <c r="F8758">
        <v>278</v>
      </c>
      <c r="G8758">
        <v>27</v>
      </c>
      <c r="H8758">
        <v>6</v>
      </c>
      <c r="I8758" s="2">
        <v>452.53605026006699</v>
      </c>
      <c r="J8758" s="4">
        <v>323.24003590004787</v>
      </c>
      <c r="K8758" s="11">
        <f>Table__Master[[#This Row],[unit price]]*Table__Master[[#This Row],[Order qty]]</f>
        <v>2715.2163015604019</v>
      </c>
      <c r="L8758" s="11">
        <f>Table__Master[[#This Row],[Revenue]]-(Table__Master[[#This Row],[unit cost]]*Table__Master[[#This Row],[Order qty]])</f>
        <v>775.77608616011457</v>
      </c>
    </row>
    <row r="8759" spans="1:12" x14ac:dyDescent="0.25">
      <c r="A8759" t="s">
        <v>9732</v>
      </c>
      <c r="B8759" s="3">
        <v>43962</v>
      </c>
      <c r="C8759" t="s">
        <v>964</v>
      </c>
      <c r="D8759" s="2" t="s">
        <v>962</v>
      </c>
      <c r="E8759">
        <v>24</v>
      </c>
      <c r="F8759">
        <v>14</v>
      </c>
      <c r="G8759">
        <v>24</v>
      </c>
      <c r="H8759">
        <v>6</v>
      </c>
      <c r="I8759" s="2">
        <v>379.0200172662735</v>
      </c>
      <c r="J8759" s="4">
        <v>270.72858376162395</v>
      </c>
      <c r="K8759" s="11">
        <f>Table__Master[[#This Row],[unit price]]*Table__Master[[#This Row],[Order qty]]</f>
        <v>2274.120103597641</v>
      </c>
      <c r="L8759" s="11">
        <f>Table__Master[[#This Row],[Revenue]]-(Table__Master[[#This Row],[unit cost]]*Table__Master[[#This Row],[Order qty]])</f>
        <v>649.74860102789717</v>
      </c>
    </row>
    <row r="8760" spans="1:12" x14ac:dyDescent="0.25">
      <c r="A8760" t="s">
        <v>9733</v>
      </c>
      <c r="B8760" s="3">
        <v>43856</v>
      </c>
      <c r="C8760" t="s">
        <v>963</v>
      </c>
      <c r="D8760" s="2" t="s">
        <v>962</v>
      </c>
      <c r="E8760">
        <v>23</v>
      </c>
      <c r="F8760">
        <v>221</v>
      </c>
      <c r="G8760">
        <v>27</v>
      </c>
      <c r="H8760">
        <v>9</v>
      </c>
      <c r="I8760" s="2">
        <v>376.68060404062271</v>
      </c>
      <c r="J8760" s="4">
        <v>269.05757431473052</v>
      </c>
      <c r="K8760" s="11">
        <f>Table__Master[[#This Row],[unit price]]*Table__Master[[#This Row],[Order qty]]</f>
        <v>3390.1254363656044</v>
      </c>
      <c r="L8760" s="11">
        <f>Table__Master[[#This Row],[Revenue]]-(Table__Master[[#This Row],[unit cost]]*Table__Master[[#This Row],[Order qty]])</f>
        <v>968.6072675330297</v>
      </c>
    </row>
    <row r="8761" spans="1:12" x14ac:dyDescent="0.25">
      <c r="A8761" t="s">
        <v>9734</v>
      </c>
      <c r="B8761" s="3">
        <v>43868</v>
      </c>
      <c r="C8761" t="s">
        <v>963</v>
      </c>
      <c r="D8761" s="2" t="s">
        <v>962</v>
      </c>
      <c r="E8761">
        <v>17</v>
      </c>
      <c r="F8761">
        <v>47</v>
      </c>
      <c r="G8761">
        <v>11</v>
      </c>
      <c r="H8761">
        <v>5</v>
      </c>
      <c r="I8761" s="2">
        <v>269.54888033866882</v>
      </c>
      <c r="J8761" s="4">
        <v>192.5349145276206</v>
      </c>
      <c r="K8761" s="11">
        <f>Table__Master[[#This Row],[unit price]]*Table__Master[[#This Row],[Order qty]]</f>
        <v>1347.7444016933441</v>
      </c>
      <c r="L8761" s="11">
        <f>Table__Master[[#This Row],[Revenue]]-(Table__Master[[#This Row],[unit cost]]*Table__Master[[#This Row],[Order qty]])</f>
        <v>385.06982905524114</v>
      </c>
    </row>
    <row r="8762" spans="1:12" x14ac:dyDescent="0.25">
      <c r="A8762" t="s">
        <v>9735</v>
      </c>
      <c r="B8762" s="3">
        <v>43944</v>
      </c>
      <c r="C8762" t="s">
        <v>965</v>
      </c>
      <c r="D8762" s="2" t="s">
        <v>962</v>
      </c>
      <c r="E8762">
        <v>5</v>
      </c>
      <c r="F8762">
        <v>217</v>
      </c>
      <c r="G8762">
        <v>18</v>
      </c>
      <c r="H8762">
        <v>10</v>
      </c>
      <c r="I8762" s="2">
        <v>275.83144158124924</v>
      </c>
      <c r="J8762" s="4">
        <v>197.0224582723209</v>
      </c>
      <c r="K8762" s="11">
        <f>Table__Master[[#This Row],[unit price]]*Table__Master[[#This Row],[Order qty]]</f>
        <v>2758.3144158124924</v>
      </c>
      <c r="L8762" s="11">
        <f>Table__Master[[#This Row],[Revenue]]-(Table__Master[[#This Row],[unit cost]]*Table__Master[[#This Row],[Order qty]])</f>
        <v>788.08983308928327</v>
      </c>
    </row>
    <row r="8763" spans="1:12" x14ac:dyDescent="0.25">
      <c r="A8763" t="s">
        <v>9736</v>
      </c>
      <c r="B8763" s="3">
        <v>43978</v>
      </c>
      <c r="C8763" t="s">
        <v>964</v>
      </c>
      <c r="D8763" s="2" t="s">
        <v>962</v>
      </c>
      <c r="E8763">
        <v>22</v>
      </c>
      <c r="F8763">
        <v>12</v>
      </c>
      <c r="G8763">
        <v>16</v>
      </c>
      <c r="H8763">
        <v>5</v>
      </c>
      <c r="I8763" s="2">
        <v>169.00908744335175</v>
      </c>
      <c r="J8763" s="4">
        <v>120.72077674525126</v>
      </c>
      <c r="K8763" s="11">
        <f>Table__Master[[#This Row],[unit price]]*Table__Master[[#This Row],[Order qty]]</f>
        <v>845.04543721675873</v>
      </c>
      <c r="L8763" s="11">
        <f>Table__Master[[#This Row],[Revenue]]-(Table__Master[[#This Row],[unit cost]]*Table__Master[[#This Row],[Order qty]])</f>
        <v>241.44155349050243</v>
      </c>
    </row>
    <row r="8764" spans="1:12" x14ac:dyDescent="0.25">
      <c r="A8764" t="s">
        <v>9737</v>
      </c>
      <c r="B8764" s="3">
        <v>43880</v>
      </c>
      <c r="C8764" t="s">
        <v>961</v>
      </c>
      <c r="D8764" s="2" t="s">
        <v>962</v>
      </c>
      <c r="E8764">
        <v>6</v>
      </c>
      <c r="F8764">
        <v>145</v>
      </c>
      <c r="G8764">
        <v>25</v>
      </c>
      <c r="H8764">
        <v>3</v>
      </c>
      <c r="I8764" s="2">
        <v>346.33766108751297</v>
      </c>
      <c r="J8764" s="4">
        <v>247.38404363393786</v>
      </c>
      <c r="K8764" s="11">
        <f>Table__Master[[#This Row],[unit price]]*Table__Master[[#This Row],[Order qty]]</f>
        <v>1039.0129832625389</v>
      </c>
      <c r="L8764" s="11">
        <f>Table__Master[[#This Row],[Revenue]]-(Table__Master[[#This Row],[unit cost]]*Table__Master[[#This Row],[Order qty]])</f>
        <v>296.86085236072529</v>
      </c>
    </row>
    <row r="8765" spans="1:12" x14ac:dyDescent="0.25">
      <c r="A8765" t="s">
        <v>9738</v>
      </c>
      <c r="B8765" s="3">
        <v>43927</v>
      </c>
      <c r="C8765" t="s">
        <v>961</v>
      </c>
      <c r="D8765" s="2" t="s">
        <v>962</v>
      </c>
      <c r="E8765">
        <v>13</v>
      </c>
      <c r="F8765">
        <v>247</v>
      </c>
      <c r="G8765">
        <v>14</v>
      </c>
      <c r="H8765">
        <v>4</v>
      </c>
      <c r="I8765" s="2">
        <v>462.95490646362305</v>
      </c>
      <c r="J8765" s="4">
        <v>330.68207604544506</v>
      </c>
      <c r="K8765" s="11">
        <f>Table__Master[[#This Row],[unit price]]*Table__Master[[#This Row],[Order qty]]</f>
        <v>1851.8196258544922</v>
      </c>
      <c r="L8765" s="11">
        <f>Table__Master[[#This Row],[Revenue]]-(Table__Master[[#This Row],[unit cost]]*Table__Master[[#This Row],[Order qty]])</f>
        <v>529.09132167271196</v>
      </c>
    </row>
    <row r="8766" spans="1:12" x14ac:dyDescent="0.25">
      <c r="A8766" t="s">
        <v>9739</v>
      </c>
      <c r="B8766" s="3">
        <v>43870</v>
      </c>
      <c r="C8766" t="s">
        <v>963</v>
      </c>
      <c r="D8766" s="2" t="s">
        <v>962</v>
      </c>
      <c r="E8766">
        <v>8</v>
      </c>
      <c r="F8766">
        <v>158</v>
      </c>
      <c r="G8766">
        <v>29</v>
      </c>
      <c r="H8766">
        <v>8</v>
      </c>
      <c r="I8766" s="2">
        <v>515.73177140951157</v>
      </c>
      <c r="J8766" s="4">
        <v>368.3798367210797</v>
      </c>
      <c r="K8766" s="11">
        <f>Table__Master[[#This Row],[unit price]]*Table__Master[[#This Row],[Order qty]]</f>
        <v>4125.8541712760925</v>
      </c>
      <c r="L8766" s="11">
        <f>Table__Master[[#This Row],[Revenue]]-(Table__Master[[#This Row],[unit cost]]*Table__Master[[#This Row],[Order qty]])</f>
        <v>1178.8154775074549</v>
      </c>
    </row>
    <row r="8767" spans="1:12" x14ac:dyDescent="0.25">
      <c r="A8767" t="s">
        <v>9740</v>
      </c>
      <c r="B8767" s="3">
        <v>43934</v>
      </c>
      <c r="C8767" t="s">
        <v>965</v>
      </c>
      <c r="D8767" s="2" t="s">
        <v>962</v>
      </c>
      <c r="E8767">
        <v>2</v>
      </c>
      <c r="F8767">
        <v>116</v>
      </c>
      <c r="G8767">
        <v>35</v>
      </c>
      <c r="H8767">
        <v>7</v>
      </c>
      <c r="I8767" s="2">
        <v>621.20287334918976</v>
      </c>
      <c r="J8767" s="4">
        <v>443.71633810656414</v>
      </c>
      <c r="K8767" s="11">
        <f>Table__Master[[#This Row],[unit price]]*Table__Master[[#This Row],[Order qty]]</f>
        <v>4348.4201134443283</v>
      </c>
      <c r="L8767" s="11">
        <f>Table__Master[[#This Row],[Revenue]]-(Table__Master[[#This Row],[unit cost]]*Table__Master[[#This Row],[Order qty]])</f>
        <v>1242.4057466983795</v>
      </c>
    </row>
    <row r="8768" spans="1:12" x14ac:dyDescent="0.25">
      <c r="A8768" t="s">
        <v>9741</v>
      </c>
      <c r="B8768" s="3">
        <v>43938</v>
      </c>
      <c r="C8768" t="s">
        <v>964</v>
      </c>
      <c r="D8768" s="2" t="s">
        <v>962</v>
      </c>
      <c r="E8768">
        <v>7</v>
      </c>
      <c r="F8768">
        <v>135</v>
      </c>
      <c r="G8768">
        <v>12</v>
      </c>
      <c r="H8768">
        <v>1</v>
      </c>
      <c r="I8768" s="2">
        <v>609.32197719812393</v>
      </c>
      <c r="J8768" s="4">
        <v>435.22998371294568</v>
      </c>
      <c r="K8768" s="11">
        <f>Table__Master[[#This Row],[unit price]]*Table__Master[[#This Row],[Order qty]]</f>
        <v>609.32197719812393</v>
      </c>
      <c r="L8768" s="11">
        <f>Table__Master[[#This Row],[Revenue]]-(Table__Master[[#This Row],[unit cost]]*Table__Master[[#This Row],[Order qty]])</f>
        <v>174.09199348517825</v>
      </c>
    </row>
    <row r="8769" spans="1:12" x14ac:dyDescent="0.25">
      <c r="A8769" t="s">
        <v>9742</v>
      </c>
      <c r="B8769" s="3">
        <v>43861</v>
      </c>
      <c r="C8769" t="s">
        <v>964</v>
      </c>
      <c r="D8769" s="2" t="s">
        <v>962</v>
      </c>
      <c r="E8769">
        <v>17</v>
      </c>
      <c r="F8769">
        <v>193</v>
      </c>
      <c r="G8769">
        <v>21</v>
      </c>
      <c r="H8769">
        <v>9</v>
      </c>
      <c r="I8769" s="2">
        <v>451.55493664741516</v>
      </c>
      <c r="J8769" s="4">
        <v>322.53924046243941</v>
      </c>
      <c r="K8769" s="11">
        <f>Table__Master[[#This Row],[unit price]]*Table__Master[[#This Row],[Order qty]]</f>
        <v>4063.9944298267365</v>
      </c>
      <c r="L8769" s="11">
        <f>Table__Master[[#This Row],[Revenue]]-(Table__Master[[#This Row],[unit cost]]*Table__Master[[#This Row],[Order qty]])</f>
        <v>1161.1412656647817</v>
      </c>
    </row>
    <row r="8770" spans="1:12" x14ac:dyDescent="0.25">
      <c r="A8770" t="s">
        <v>9743</v>
      </c>
      <c r="B8770" s="3">
        <v>43935</v>
      </c>
      <c r="C8770" t="s">
        <v>963</v>
      </c>
      <c r="D8770" s="2" t="s">
        <v>962</v>
      </c>
      <c r="E8770">
        <v>9</v>
      </c>
      <c r="F8770">
        <v>298</v>
      </c>
      <c r="G8770">
        <v>25</v>
      </c>
      <c r="H8770">
        <v>9</v>
      </c>
      <c r="I8770" s="2">
        <v>346.52274531126022</v>
      </c>
      <c r="J8770" s="4">
        <v>247.51624665090017</v>
      </c>
      <c r="K8770" s="11">
        <f>Table__Master[[#This Row],[unit price]]*Table__Master[[#This Row],[Order qty]]</f>
        <v>3118.704707801342</v>
      </c>
      <c r="L8770" s="11">
        <f>Table__Master[[#This Row],[Revenue]]-(Table__Master[[#This Row],[unit cost]]*Table__Master[[#This Row],[Order qty]])</f>
        <v>891.05848794324038</v>
      </c>
    </row>
    <row r="8771" spans="1:12" x14ac:dyDescent="0.25">
      <c r="A8771" t="s">
        <v>9744</v>
      </c>
      <c r="B8771" s="3">
        <v>43871</v>
      </c>
      <c r="C8771" t="s">
        <v>965</v>
      </c>
      <c r="D8771" s="2" t="s">
        <v>962</v>
      </c>
      <c r="E8771">
        <v>15</v>
      </c>
      <c r="F8771">
        <v>224</v>
      </c>
      <c r="G8771">
        <v>10</v>
      </c>
      <c r="H8771">
        <v>2</v>
      </c>
      <c r="I8771" s="2">
        <v>361.30675828456879</v>
      </c>
      <c r="J8771" s="4">
        <v>258.07625591754913</v>
      </c>
      <c r="K8771" s="11">
        <f>Table__Master[[#This Row],[unit price]]*Table__Master[[#This Row],[Order qty]]</f>
        <v>722.61351656913757</v>
      </c>
      <c r="L8771" s="11">
        <f>Table__Master[[#This Row],[Revenue]]-(Table__Master[[#This Row],[unit cost]]*Table__Master[[#This Row],[Order qty]])</f>
        <v>206.46100473403931</v>
      </c>
    </row>
    <row r="8772" spans="1:12" x14ac:dyDescent="0.25">
      <c r="A8772" t="s">
        <v>9745</v>
      </c>
      <c r="B8772" s="3">
        <v>43919</v>
      </c>
      <c r="C8772" t="s">
        <v>963</v>
      </c>
      <c r="D8772" s="2" t="s">
        <v>962</v>
      </c>
      <c r="E8772">
        <v>1</v>
      </c>
      <c r="F8772">
        <v>158</v>
      </c>
      <c r="G8772">
        <v>21</v>
      </c>
      <c r="H8772">
        <v>8</v>
      </c>
      <c r="I8772" s="2">
        <v>309.82990247011185</v>
      </c>
      <c r="J8772" s="4">
        <v>221.30707319293705</v>
      </c>
      <c r="K8772" s="11">
        <f>Table__Master[[#This Row],[unit price]]*Table__Master[[#This Row],[Order qty]]</f>
        <v>2478.6392197608948</v>
      </c>
      <c r="L8772" s="11">
        <f>Table__Master[[#This Row],[Revenue]]-(Table__Master[[#This Row],[unit cost]]*Table__Master[[#This Row],[Order qty]])</f>
        <v>708.18263421739834</v>
      </c>
    </row>
    <row r="8773" spans="1:12" x14ac:dyDescent="0.25">
      <c r="A8773" t="s">
        <v>9746</v>
      </c>
      <c r="B8773" s="3">
        <v>43975</v>
      </c>
      <c r="C8773" t="s">
        <v>964</v>
      </c>
      <c r="D8773" s="2" t="s">
        <v>962</v>
      </c>
      <c r="E8773">
        <v>18</v>
      </c>
      <c r="F8773">
        <v>282</v>
      </c>
      <c r="G8773">
        <v>14</v>
      </c>
      <c r="H8773">
        <v>3</v>
      </c>
      <c r="I8773" s="2">
        <v>203.82242059707642</v>
      </c>
      <c r="J8773" s="4">
        <v>145.58744328362602</v>
      </c>
      <c r="K8773" s="11">
        <f>Table__Master[[#This Row],[unit price]]*Table__Master[[#This Row],[Order qty]]</f>
        <v>611.46726179122925</v>
      </c>
      <c r="L8773" s="11">
        <f>Table__Master[[#This Row],[Revenue]]-(Table__Master[[#This Row],[unit cost]]*Table__Master[[#This Row],[Order qty]])</f>
        <v>174.70493194035123</v>
      </c>
    </row>
    <row r="8774" spans="1:12" x14ac:dyDescent="0.25">
      <c r="A8774" t="s">
        <v>9747</v>
      </c>
      <c r="B8774" s="3">
        <v>43918</v>
      </c>
      <c r="C8774" t="s">
        <v>961</v>
      </c>
      <c r="D8774" s="2" t="s">
        <v>962</v>
      </c>
      <c r="E8774">
        <v>7</v>
      </c>
      <c r="F8774">
        <v>15</v>
      </c>
      <c r="G8774">
        <v>39</v>
      </c>
      <c r="H8774">
        <v>6</v>
      </c>
      <c r="I8774" s="2">
        <v>645.59651416540146</v>
      </c>
      <c r="J8774" s="4">
        <v>461.14036726100107</v>
      </c>
      <c r="K8774" s="11">
        <f>Table__Master[[#This Row],[unit price]]*Table__Master[[#This Row],[Order qty]]</f>
        <v>3873.5790849924088</v>
      </c>
      <c r="L8774" s="11">
        <f>Table__Master[[#This Row],[Revenue]]-(Table__Master[[#This Row],[unit cost]]*Table__Master[[#This Row],[Order qty]])</f>
        <v>1106.7368814264023</v>
      </c>
    </row>
    <row r="8775" spans="1:12" x14ac:dyDescent="0.25">
      <c r="A8775" t="s">
        <v>9748</v>
      </c>
      <c r="B8775" s="3">
        <v>43894</v>
      </c>
      <c r="C8775" t="s">
        <v>964</v>
      </c>
      <c r="D8775" s="2" t="s">
        <v>962</v>
      </c>
      <c r="E8775">
        <v>23</v>
      </c>
      <c r="F8775">
        <v>112</v>
      </c>
      <c r="G8775">
        <v>46</v>
      </c>
      <c r="H8775">
        <v>2</v>
      </c>
      <c r="I8775" s="2">
        <v>420.70678961277008</v>
      </c>
      <c r="J8775" s="4">
        <v>300.50484972340723</v>
      </c>
      <c r="K8775" s="11">
        <f>Table__Master[[#This Row],[unit price]]*Table__Master[[#This Row],[Order qty]]</f>
        <v>841.41357922554016</v>
      </c>
      <c r="L8775" s="11">
        <f>Table__Master[[#This Row],[Revenue]]-(Table__Master[[#This Row],[unit cost]]*Table__Master[[#This Row],[Order qty]])</f>
        <v>240.4038797787257</v>
      </c>
    </row>
    <row r="8776" spans="1:12" x14ac:dyDescent="0.25">
      <c r="A8776" t="s">
        <v>9749</v>
      </c>
      <c r="B8776" s="3">
        <v>43972</v>
      </c>
      <c r="C8776" t="s">
        <v>961</v>
      </c>
      <c r="D8776" s="2" t="s">
        <v>962</v>
      </c>
      <c r="E8776">
        <v>1</v>
      </c>
      <c r="F8776">
        <v>169</v>
      </c>
      <c r="G8776">
        <v>22</v>
      </c>
      <c r="H8776">
        <v>2</v>
      </c>
      <c r="I8776" s="2">
        <v>393.01579481363297</v>
      </c>
      <c r="J8776" s="4">
        <v>280.72556772402356</v>
      </c>
      <c r="K8776" s="11">
        <f>Table__Master[[#This Row],[unit price]]*Table__Master[[#This Row],[Order qty]]</f>
        <v>786.03158962726593</v>
      </c>
      <c r="L8776" s="11">
        <f>Table__Master[[#This Row],[Revenue]]-(Table__Master[[#This Row],[unit cost]]*Table__Master[[#This Row],[Order qty]])</f>
        <v>224.5804541792188</v>
      </c>
    </row>
    <row r="8777" spans="1:12" x14ac:dyDescent="0.25">
      <c r="A8777" t="s">
        <v>9750</v>
      </c>
      <c r="B8777" s="3">
        <v>43943</v>
      </c>
      <c r="C8777" t="s">
        <v>965</v>
      </c>
      <c r="D8777" s="2" t="s">
        <v>962</v>
      </c>
      <c r="E8777">
        <v>3</v>
      </c>
      <c r="F8777">
        <v>213</v>
      </c>
      <c r="G8777">
        <v>33</v>
      </c>
      <c r="H8777">
        <v>10</v>
      </c>
      <c r="I8777" s="2">
        <v>297.35678458213806</v>
      </c>
      <c r="J8777" s="4">
        <v>212.39770327295577</v>
      </c>
      <c r="K8777" s="11">
        <f>Table__Master[[#This Row],[unit price]]*Table__Master[[#This Row],[Order qty]]</f>
        <v>2973.5678458213806</v>
      </c>
      <c r="L8777" s="11">
        <f>Table__Master[[#This Row],[Revenue]]-(Table__Master[[#This Row],[unit cost]]*Table__Master[[#This Row],[Order qty]])</f>
        <v>849.59081309182284</v>
      </c>
    </row>
    <row r="8778" spans="1:12" x14ac:dyDescent="0.25">
      <c r="A8778" t="s">
        <v>9751</v>
      </c>
      <c r="B8778" s="3">
        <v>43974</v>
      </c>
      <c r="C8778" t="s">
        <v>963</v>
      </c>
      <c r="D8778" s="2" t="s">
        <v>962</v>
      </c>
      <c r="E8778">
        <v>3</v>
      </c>
      <c r="F8778">
        <v>54</v>
      </c>
      <c r="G8778">
        <v>26</v>
      </c>
      <c r="H8778">
        <v>7</v>
      </c>
      <c r="I8778" s="2">
        <v>462.96729916334152</v>
      </c>
      <c r="J8778" s="4">
        <v>330.69092797381541</v>
      </c>
      <c r="K8778" s="11">
        <f>Table__Master[[#This Row],[unit price]]*Table__Master[[#This Row],[Order qty]]</f>
        <v>3240.7710941433907</v>
      </c>
      <c r="L8778" s="11">
        <f>Table__Master[[#This Row],[Revenue]]-(Table__Master[[#This Row],[unit cost]]*Table__Master[[#This Row],[Order qty]])</f>
        <v>925.93459832668304</v>
      </c>
    </row>
    <row r="8779" spans="1:12" x14ac:dyDescent="0.25">
      <c r="A8779" t="s">
        <v>9752</v>
      </c>
      <c r="B8779" s="3">
        <v>43890</v>
      </c>
      <c r="C8779" t="s">
        <v>961</v>
      </c>
      <c r="D8779" s="2" t="s">
        <v>962</v>
      </c>
      <c r="E8779">
        <v>8</v>
      </c>
      <c r="F8779">
        <v>225</v>
      </c>
      <c r="G8779">
        <v>10</v>
      </c>
      <c r="H8779">
        <v>9</v>
      </c>
      <c r="I8779" s="2">
        <v>298.92280375957489</v>
      </c>
      <c r="J8779" s="4">
        <v>213.51628839969635</v>
      </c>
      <c r="K8779" s="11">
        <f>Table__Master[[#This Row],[unit price]]*Table__Master[[#This Row],[Order qty]]</f>
        <v>2690.305233836174</v>
      </c>
      <c r="L8779" s="11">
        <f>Table__Master[[#This Row],[Revenue]]-(Table__Master[[#This Row],[unit cost]]*Table__Master[[#This Row],[Order qty]])</f>
        <v>768.65863823890686</v>
      </c>
    </row>
    <row r="8780" spans="1:12" x14ac:dyDescent="0.25">
      <c r="A8780" t="s">
        <v>9753</v>
      </c>
      <c r="B8780" s="3">
        <v>43838</v>
      </c>
      <c r="C8780" t="s">
        <v>965</v>
      </c>
      <c r="D8780" s="2" t="s">
        <v>962</v>
      </c>
      <c r="E8780">
        <v>14</v>
      </c>
      <c r="F8780">
        <v>326</v>
      </c>
      <c r="G8780">
        <v>36</v>
      </c>
      <c r="H8780">
        <v>9</v>
      </c>
      <c r="I8780" s="2">
        <v>387.63264495134354</v>
      </c>
      <c r="J8780" s="4">
        <v>276.8804606795311</v>
      </c>
      <c r="K8780" s="11">
        <f>Table__Master[[#This Row],[unit price]]*Table__Master[[#This Row],[Order qty]]</f>
        <v>3488.6938045620918</v>
      </c>
      <c r="L8780" s="11">
        <f>Table__Master[[#This Row],[Revenue]]-(Table__Master[[#This Row],[unit cost]]*Table__Master[[#This Row],[Order qty]])</f>
        <v>996.76965844631195</v>
      </c>
    </row>
    <row r="8781" spans="1:12" x14ac:dyDescent="0.25">
      <c r="A8781" t="s">
        <v>9754</v>
      </c>
      <c r="B8781" s="3">
        <v>43909</v>
      </c>
      <c r="C8781" t="s">
        <v>965</v>
      </c>
      <c r="D8781" s="2" t="s">
        <v>962</v>
      </c>
      <c r="E8781">
        <v>18</v>
      </c>
      <c r="F8781">
        <v>180</v>
      </c>
      <c r="G8781">
        <v>46</v>
      </c>
      <c r="H8781">
        <v>2</v>
      </c>
      <c r="I8781" s="2">
        <v>548.96155643463135</v>
      </c>
      <c r="J8781" s="4">
        <v>392.11539745330811</v>
      </c>
      <c r="K8781" s="11">
        <f>Table__Master[[#This Row],[unit price]]*Table__Master[[#This Row],[Order qty]]</f>
        <v>1097.9231128692627</v>
      </c>
      <c r="L8781" s="11">
        <f>Table__Master[[#This Row],[Revenue]]-(Table__Master[[#This Row],[unit cost]]*Table__Master[[#This Row],[Order qty]])</f>
        <v>313.69231796264648</v>
      </c>
    </row>
    <row r="8782" spans="1:12" x14ac:dyDescent="0.25">
      <c r="A8782" t="s">
        <v>9755</v>
      </c>
      <c r="B8782" s="3">
        <v>43904</v>
      </c>
      <c r="C8782" t="s">
        <v>963</v>
      </c>
      <c r="D8782" s="2" t="s">
        <v>962</v>
      </c>
      <c r="E8782">
        <v>4</v>
      </c>
      <c r="F8782">
        <v>37</v>
      </c>
      <c r="G8782">
        <v>15</v>
      </c>
      <c r="H8782">
        <v>7</v>
      </c>
      <c r="I8782" s="2">
        <v>630.03701680898666</v>
      </c>
      <c r="J8782" s="4">
        <v>450.02644057784767</v>
      </c>
      <c r="K8782" s="11">
        <f>Table__Master[[#This Row],[unit price]]*Table__Master[[#This Row],[Order qty]]</f>
        <v>4410.2591176629066</v>
      </c>
      <c r="L8782" s="11">
        <f>Table__Master[[#This Row],[Revenue]]-(Table__Master[[#This Row],[unit cost]]*Table__Master[[#This Row],[Order qty]])</f>
        <v>1260.0740336179729</v>
      </c>
    </row>
    <row r="8783" spans="1:12" x14ac:dyDescent="0.25">
      <c r="A8783" t="s">
        <v>9756</v>
      </c>
      <c r="B8783" s="3">
        <v>43892</v>
      </c>
      <c r="C8783" t="s">
        <v>965</v>
      </c>
      <c r="D8783" s="2" t="s">
        <v>962</v>
      </c>
      <c r="E8783">
        <v>2</v>
      </c>
      <c r="F8783">
        <v>351</v>
      </c>
      <c r="G8783">
        <v>21</v>
      </c>
      <c r="H8783">
        <v>8</v>
      </c>
      <c r="I8783" s="2">
        <v>163.31155121326447</v>
      </c>
      <c r="J8783" s="4">
        <v>116.65110800947463</v>
      </c>
      <c r="K8783" s="11">
        <f>Table__Master[[#This Row],[unit price]]*Table__Master[[#This Row],[Order qty]]</f>
        <v>1306.4924097061157</v>
      </c>
      <c r="L8783" s="11">
        <f>Table__Master[[#This Row],[Revenue]]-(Table__Master[[#This Row],[unit cost]]*Table__Master[[#This Row],[Order qty]])</f>
        <v>373.28354563031871</v>
      </c>
    </row>
    <row r="8784" spans="1:12" x14ac:dyDescent="0.25">
      <c r="A8784" t="s">
        <v>9757</v>
      </c>
      <c r="B8784" s="3">
        <v>43882</v>
      </c>
      <c r="C8784" t="s">
        <v>961</v>
      </c>
      <c r="D8784" s="2" t="s">
        <v>962</v>
      </c>
      <c r="E8784">
        <v>19</v>
      </c>
      <c r="F8784">
        <v>188</v>
      </c>
      <c r="G8784">
        <v>42</v>
      </c>
      <c r="H8784">
        <v>10</v>
      </c>
      <c r="I8784" s="2">
        <v>323.92270141839981</v>
      </c>
      <c r="J8784" s="4">
        <v>231.37335815599988</v>
      </c>
      <c r="K8784" s="11">
        <f>Table__Master[[#This Row],[unit price]]*Table__Master[[#This Row],[Order qty]]</f>
        <v>3239.2270141839981</v>
      </c>
      <c r="L8784" s="11">
        <f>Table__Master[[#This Row],[Revenue]]-(Table__Master[[#This Row],[unit cost]]*Table__Master[[#This Row],[Order qty]])</f>
        <v>925.49343262399907</v>
      </c>
    </row>
    <row r="8785" spans="1:12" x14ac:dyDescent="0.25">
      <c r="A8785" t="s">
        <v>9758</v>
      </c>
      <c r="B8785" s="3">
        <v>43961</v>
      </c>
      <c r="C8785" t="s">
        <v>963</v>
      </c>
      <c r="D8785" s="2" t="s">
        <v>962</v>
      </c>
      <c r="E8785">
        <v>24</v>
      </c>
      <c r="F8785">
        <v>332</v>
      </c>
      <c r="G8785">
        <v>21</v>
      </c>
      <c r="H8785">
        <v>1</v>
      </c>
      <c r="I8785" s="2">
        <v>272.97249054908752</v>
      </c>
      <c r="J8785" s="4">
        <v>194.98035039220539</v>
      </c>
      <c r="K8785" s="11">
        <f>Table__Master[[#This Row],[unit price]]*Table__Master[[#This Row],[Order qty]]</f>
        <v>272.97249054908752</v>
      </c>
      <c r="L8785" s="11">
        <f>Table__Master[[#This Row],[Revenue]]-(Table__Master[[#This Row],[unit cost]]*Table__Master[[#This Row],[Order qty]])</f>
        <v>77.99214015688213</v>
      </c>
    </row>
    <row r="8786" spans="1:12" x14ac:dyDescent="0.25">
      <c r="A8786" t="s">
        <v>9759</v>
      </c>
      <c r="B8786" s="3">
        <v>43835</v>
      </c>
      <c r="C8786" t="s">
        <v>963</v>
      </c>
      <c r="D8786" s="2" t="s">
        <v>962</v>
      </c>
      <c r="E8786">
        <v>13</v>
      </c>
      <c r="F8786">
        <v>89</v>
      </c>
      <c r="G8786">
        <v>32</v>
      </c>
      <c r="H8786">
        <v>3</v>
      </c>
      <c r="I8786" s="2">
        <v>479.61090391874313</v>
      </c>
      <c r="J8786" s="4">
        <v>342.57921708481655</v>
      </c>
      <c r="K8786" s="11">
        <f>Table__Master[[#This Row],[unit price]]*Table__Master[[#This Row],[Order qty]]</f>
        <v>1438.8327117562294</v>
      </c>
      <c r="L8786" s="11">
        <f>Table__Master[[#This Row],[Revenue]]-(Table__Master[[#This Row],[unit cost]]*Table__Master[[#This Row],[Order qty]])</f>
        <v>411.0950605017797</v>
      </c>
    </row>
    <row r="8787" spans="1:12" x14ac:dyDescent="0.25">
      <c r="A8787" t="s">
        <v>9760</v>
      </c>
      <c r="B8787" s="3">
        <v>43873</v>
      </c>
      <c r="C8787" t="s">
        <v>965</v>
      </c>
      <c r="D8787" s="2" t="s">
        <v>962</v>
      </c>
      <c r="E8787">
        <v>7</v>
      </c>
      <c r="F8787">
        <v>222</v>
      </c>
      <c r="G8787">
        <v>8</v>
      </c>
      <c r="H8787">
        <v>7</v>
      </c>
      <c r="I8787" s="2">
        <v>168.01982152462006</v>
      </c>
      <c r="J8787" s="4">
        <v>120.01415823187148</v>
      </c>
      <c r="K8787" s="11">
        <f>Table__Master[[#This Row],[unit price]]*Table__Master[[#This Row],[Order qty]]</f>
        <v>1176.1387506723404</v>
      </c>
      <c r="L8787" s="11">
        <f>Table__Master[[#This Row],[Revenue]]-(Table__Master[[#This Row],[unit cost]]*Table__Master[[#This Row],[Order qty]])</f>
        <v>336.03964304924011</v>
      </c>
    </row>
    <row r="8788" spans="1:12" x14ac:dyDescent="0.25">
      <c r="A8788" t="s">
        <v>9761</v>
      </c>
      <c r="B8788" s="3">
        <v>43896</v>
      </c>
      <c r="C8788" t="s">
        <v>964</v>
      </c>
      <c r="D8788" s="2" t="s">
        <v>962</v>
      </c>
      <c r="E8788">
        <v>13</v>
      </c>
      <c r="F8788">
        <v>216</v>
      </c>
      <c r="G8788">
        <v>18</v>
      </c>
      <c r="H8788">
        <v>6</v>
      </c>
      <c r="I8788" s="2">
        <v>271.75809556245804</v>
      </c>
      <c r="J8788" s="4">
        <v>194.11292540175575</v>
      </c>
      <c r="K8788" s="11">
        <f>Table__Master[[#This Row],[unit price]]*Table__Master[[#This Row],[Order qty]]</f>
        <v>1630.5485733747482</v>
      </c>
      <c r="L8788" s="11">
        <f>Table__Master[[#This Row],[Revenue]]-(Table__Master[[#This Row],[unit cost]]*Table__Master[[#This Row],[Order qty]])</f>
        <v>465.87102096421381</v>
      </c>
    </row>
    <row r="8789" spans="1:12" x14ac:dyDescent="0.25">
      <c r="A8789" t="s">
        <v>9762</v>
      </c>
      <c r="B8789" s="3">
        <v>43942</v>
      </c>
      <c r="C8789" t="s">
        <v>965</v>
      </c>
      <c r="D8789" s="2" t="s">
        <v>962</v>
      </c>
      <c r="E8789">
        <v>19</v>
      </c>
      <c r="F8789">
        <v>319</v>
      </c>
      <c r="G8789">
        <v>9</v>
      </c>
      <c r="H8789">
        <v>8</v>
      </c>
      <c r="I8789" s="2">
        <v>167.83569288253784</v>
      </c>
      <c r="J8789" s="4">
        <v>119.88263777324133</v>
      </c>
      <c r="K8789" s="11">
        <f>Table__Master[[#This Row],[unit price]]*Table__Master[[#This Row],[Order qty]]</f>
        <v>1342.6855430603027</v>
      </c>
      <c r="L8789" s="11">
        <f>Table__Master[[#This Row],[Revenue]]-(Table__Master[[#This Row],[unit cost]]*Table__Master[[#This Row],[Order qty]])</f>
        <v>383.62444087437211</v>
      </c>
    </row>
    <row r="8790" spans="1:12" x14ac:dyDescent="0.25">
      <c r="A8790" t="s">
        <v>9763</v>
      </c>
      <c r="B8790" s="3">
        <v>43869</v>
      </c>
      <c r="C8790" t="s">
        <v>964</v>
      </c>
      <c r="D8790" s="2" t="s">
        <v>962</v>
      </c>
      <c r="E8790">
        <v>20</v>
      </c>
      <c r="F8790">
        <v>5</v>
      </c>
      <c r="G8790">
        <v>47</v>
      </c>
      <c r="H8790">
        <v>6</v>
      </c>
      <c r="I8790" s="2">
        <v>202.16314262151718</v>
      </c>
      <c r="J8790" s="4">
        <v>144.40224472965514</v>
      </c>
      <c r="K8790" s="11">
        <f>Table__Master[[#This Row],[unit price]]*Table__Master[[#This Row],[Order qty]]</f>
        <v>1212.9788557291031</v>
      </c>
      <c r="L8790" s="11">
        <f>Table__Master[[#This Row],[Revenue]]-(Table__Master[[#This Row],[unit cost]]*Table__Master[[#This Row],[Order qty]])</f>
        <v>346.56538735117226</v>
      </c>
    </row>
    <row r="8791" spans="1:12" x14ac:dyDescent="0.25">
      <c r="A8791" t="s">
        <v>9764</v>
      </c>
      <c r="B8791" s="3">
        <v>43878</v>
      </c>
      <c r="C8791" t="s">
        <v>964</v>
      </c>
      <c r="D8791" s="2" t="s">
        <v>962</v>
      </c>
      <c r="E8791">
        <v>14</v>
      </c>
      <c r="F8791">
        <v>206</v>
      </c>
      <c r="G8791">
        <v>35</v>
      </c>
      <c r="H8791">
        <v>4</v>
      </c>
      <c r="I8791" s="2">
        <v>399.18756830692291</v>
      </c>
      <c r="J8791" s="4">
        <v>285.13397736208782</v>
      </c>
      <c r="K8791" s="11">
        <f>Table__Master[[#This Row],[unit price]]*Table__Master[[#This Row],[Order qty]]</f>
        <v>1596.7502732276917</v>
      </c>
      <c r="L8791" s="11">
        <f>Table__Master[[#This Row],[Revenue]]-(Table__Master[[#This Row],[unit cost]]*Table__Master[[#This Row],[Order qty]])</f>
        <v>456.21436377934037</v>
      </c>
    </row>
    <row r="8792" spans="1:12" x14ac:dyDescent="0.25">
      <c r="A8792" t="s">
        <v>9765</v>
      </c>
      <c r="B8792" s="3">
        <v>43900</v>
      </c>
      <c r="C8792" t="s">
        <v>964</v>
      </c>
      <c r="D8792" s="2" t="s">
        <v>962</v>
      </c>
      <c r="E8792">
        <v>25</v>
      </c>
      <c r="F8792">
        <v>59</v>
      </c>
      <c r="G8792">
        <v>11</v>
      </c>
      <c r="H8792">
        <v>4</v>
      </c>
      <c r="I8792" s="2">
        <v>505.03146654367447</v>
      </c>
      <c r="J8792" s="4">
        <v>360.73676181691036</v>
      </c>
      <c r="K8792" s="11">
        <f>Table__Master[[#This Row],[unit price]]*Table__Master[[#This Row],[Order qty]]</f>
        <v>2020.1258661746979</v>
      </c>
      <c r="L8792" s="11">
        <f>Table__Master[[#This Row],[Revenue]]-(Table__Master[[#This Row],[unit cost]]*Table__Master[[#This Row],[Order qty]])</f>
        <v>577.17881890705644</v>
      </c>
    </row>
    <row r="8793" spans="1:12" x14ac:dyDescent="0.25">
      <c r="A8793" t="s">
        <v>9766</v>
      </c>
      <c r="B8793" s="3">
        <v>43908</v>
      </c>
      <c r="C8793" t="s">
        <v>965</v>
      </c>
      <c r="D8793" s="2" t="s">
        <v>962</v>
      </c>
      <c r="E8793">
        <v>19</v>
      </c>
      <c r="F8793">
        <v>28</v>
      </c>
      <c r="G8793">
        <v>4</v>
      </c>
      <c r="H8793">
        <v>3</v>
      </c>
      <c r="I8793" s="2">
        <v>319.93574595451355</v>
      </c>
      <c r="J8793" s="4">
        <v>228.52553282465254</v>
      </c>
      <c r="K8793" s="11">
        <f>Table__Master[[#This Row],[unit price]]*Table__Master[[#This Row],[Order qty]]</f>
        <v>959.80723786354065</v>
      </c>
      <c r="L8793" s="11">
        <f>Table__Master[[#This Row],[Revenue]]-(Table__Master[[#This Row],[unit cost]]*Table__Master[[#This Row],[Order qty]])</f>
        <v>274.23063938958308</v>
      </c>
    </row>
    <row r="8794" spans="1:12" x14ac:dyDescent="0.25">
      <c r="A8794" t="s">
        <v>9767</v>
      </c>
      <c r="B8794" s="3">
        <v>43924</v>
      </c>
      <c r="C8794" t="s">
        <v>965</v>
      </c>
      <c r="D8794" s="2" t="s">
        <v>962</v>
      </c>
      <c r="E8794">
        <v>22</v>
      </c>
      <c r="F8794">
        <v>325</v>
      </c>
      <c r="G8794">
        <v>12</v>
      </c>
      <c r="H8794">
        <v>4</v>
      </c>
      <c r="I8794" s="2">
        <v>321.35248535871506</v>
      </c>
      <c r="J8794" s="4">
        <v>229.53748954193935</v>
      </c>
      <c r="K8794" s="11">
        <f>Table__Master[[#This Row],[unit price]]*Table__Master[[#This Row],[Order qty]]</f>
        <v>1285.4099414348602</v>
      </c>
      <c r="L8794" s="11">
        <f>Table__Master[[#This Row],[Revenue]]-(Table__Master[[#This Row],[unit cost]]*Table__Master[[#This Row],[Order qty]])</f>
        <v>367.25998326710283</v>
      </c>
    </row>
    <row r="8795" spans="1:12" x14ac:dyDescent="0.25">
      <c r="A8795" t="s">
        <v>9768</v>
      </c>
      <c r="B8795" s="3">
        <v>43898</v>
      </c>
      <c r="C8795" t="s">
        <v>963</v>
      </c>
      <c r="D8795" s="2" t="s">
        <v>962</v>
      </c>
      <c r="E8795">
        <v>8</v>
      </c>
      <c r="F8795">
        <v>264</v>
      </c>
      <c r="G8795">
        <v>26</v>
      </c>
      <c r="H8795">
        <v>6</v>
      </c>
      <c r="I8795" s="2">
        <v>444.40103423595428</v>
      </c>
      <c r="J8795" s="4">
        <v>317.42931016853879</v>
      </c>
      <c r="K8795" s="11">
        <f>Table__Master[[#This Row],[unit price]]*Table__Master[[#This Row],[Order qty]]</f>
        <v>2666.4062054157257</v>
      </c>
      <c r="L8795" s="11">
        <f>Table__Master[[#This Row],[Revenue]]-(Table__Master[[#This Row],[unit cost]]*Table__Master[[#This Row],[Order qty]])</f>
        <v>761.83034440449296</v>
      </c>
    </row>
    <row r="8796" spans="1:12" x14ac:dyDescent="0.25">
      <c r="A8796" t="s">
        <v>9769</v>
      </c>
      <c r="B8796" s="3">
        <v>43934</v>
      </c>
      <c r="C8796" t="s">
        <v>961</v>
      </c>
      <c r="D8796" s="2" t="s">
        <v>962</v>
      </c>
      <c r="E8796">
        <v>25</v>
      </c>
      <c r="F8796">
        <v>229</v>
      </c>
      <c r="G8796">
        <v>20</v>
      </c>
      <c r="H8796">
        <v>10</v>
      </c>
      <c r="I8796" s="2">
        <v>288.29658633470535</v>
      </c>
      <c r="J8796" s="4">
        <v>205.92613309621811</v>
      </c>
      <c r="K8796" s="11">
        <f>Table__Master[[#This Row],[unit price]]*Table__Master[[#This Row],[Order qty]]</f>
        <v>2882.9658633470535</v>
      </c>
      <c r="L8796" s="11">
        <f>Table__Master[[#This Row],[Revenue]]-(Table__Master[[#This Row],[unit cost]]*Table__Master[[#This Row],[Order qty]])</f>
        <v>823.70453238487244</v>
      </c>
    </row>
    <row r="8797" spans="1:12" x14ac:dyDescent="0.25">
      <c r="A8797" t="s">
        <v>9770</v>
      </c>
      <c r="B8797" s="3">
        <v>43863</v>
      </c>
      <c r="C8797" t="s">
        <v>961</v>
      </c>
      <c r="D8797" s="2" t="s">
        <v>962</v>
      </c>
      <c r="E8797">
        <v>6</v>
      </c>
      <c r="F8797">
        <v>52</v>
      </c>
      <c r="G8797">
        <v>47</v>
      </c>
      <c r="H8797">
        <v>9</v>
      </c>
      <c r="I8797" s="2">
        <v>336.6738338470459</v>
      </c>
      <c r="J8797" s="4">
        <v>240.4813098907471</v>
      </c>
      <c r="K8797" s="11">
        <f>Table__Master[[#This Row],[unit price]]*Table__Master[[#This Row],[Order qty]]</f>
        <v>3030.0645046234131</v>
      </c>
      <c r="L8797" s="11">
        <f>Table__Master[[#This Row],[Revenue]]-(Table__Master[[#This Row],[unit cost]]*Table__Master[[#This Row],[Order qty]])</f>
        <v>865.732715606689</v>
      </c>
    </row>
    <row r="8798" spans="1:12" x14ac:dyDescent="0.25">
      <c r="A8798" t="s">
        <v>9771</v>
      </c>
      <c r="B8798" s="3">
        <v>43916</v>
      </c>
      <c r="C8798" t="s">
        <v>963</v>
      </c>
      <c r="D8798" s="2" t="s">
        <v>962</v>
      </c>
      <c r="E8798">
        <v>8</v>
      </c>
      <c r="F8798">
        <v>212</v>
      </c>
      <c r="G8798">
        <v>14</v>
      </c>
      <c r="H8798">
        <v>4</v>
      </c>
      <c r="I8798" s="2">
        <v>292.78787988424301</v>
      </c>
      <c r="J8798" s="4">
        <v>209.13419991731644</v>
      </c>
      <c r="K8798" s="11">
        <f>Table__Master[[#This Row],[unit price]]*Table__Master[[#This Row],[Order qty]]</f>
        <v>1171.151519536972</v>
      </c>
      <c r="L8798" s="11">
        <f>Table__Master[[#This Row],[Revenue]]-(Table__Master[[#This Row],[unit cost]]*Table__Master[[#This Row],[Order qty]])</f>
        <v>334.6147198677063</v>
      </c>
    </row>
    <row r="8799" spans="1:12" x14ac:dyDescent="0.25">
      <c r="A8799" t="s">
        <v>9772</v>
      </c>
      <c r="B8799" s="3">
        <v>43926</v>
      </c>
      <c r="C8799" t="s">
        <v>964</v>
      </c>
      <c r="D8799" s="2" t="s">
        <v>962</v>
      </c>
      <c r="E8799">
        <v>3</v>
      </c>
      <c r="F8799">
        <v>85</v>
      </c>
      <c r="G8799">
        <v>15</v>
      </c>
      <c r="H8799">
        <v>7</v>
      </c>
      <c r="I8799" s="2">
        <v>590.39587604999542</v>
      </c>
      <c r="J8799" s="4">
        <v>421.71134003571103</v>
      </c>
      <c r="K8799" s="11">
        <f>Table__Master[[#This Row],[unit price]]*Table__Master[[#This Row],[Order qty]]</f>
        <v>4132.771132349968</v>
      </c>
      <c r="L8799" s="11">
        <f>Table__Master[[#This Row],[Revenue]]-(Table__Master[[#This Row],[unit cost]]*Table__Master[[#This Row],[Order qty]])</f>
        <v>1180.7917520999908</v>
      </c>
    </row>
    <row r="8800" spans="1:12" x14ac:dyDescent="0.25">
      <c r="A8800" t="s">
        <v>9773</v>
      </c>
      <c r="B8800" s="3">
        <v>43877</v>
      </c>
      <c r="C8800" t="s">
        <v>965</v>
      </c>
      <c r="D8800" s="2" t="s">
        <v>962</v>
      </c>
      <c r="E8800">
        <v>22</v>
      </c>
      <c r="F8800">
        <v>208</v>
      </c>
      <c r="G8800">
        <v>34</v>
      </c>
      <c r="H8800">
        <v>5</v>
      </c>
      <c r="I8800" s="2">
        <v>295.65898472070694</v>
      </c>
      <c r="J8800" s="4">
        <v>211.18498908621925</v>
      </c>
      <c r="K8800" s="11">
        <f>Table__Master[[#This Row],[unit price]]*Table__Master[[#This Row],[Order qty]]</f>
        <v>1478.2949236035347</v>
      </c>
      <c r="L8800" s="11">
        <f>Table__Master[[#This Row],[Revenue]]-(Table__Master[[#This Row],[unit cost]]*Table__Master[[#This Row],[Order qty]])</f>
        <v>422.36997817243855</v>
      </c>
    </row>
    <row r="8801" spans="1:12" x14ac:dyDescent="0.25">
      <c r="A8801" t="s">
        <v>9774</v>
      </c>
      <c r="B8801" s="3">
        <v>43843</v>
      </c>
      <c r="C8801" t="s">
        <v>963</v>
      </c>
      <c r="D8801" s="2" t="s">
        <v>962</v>
      </c>
      <c r="E8801">
        <v>22</v>
      </c>
      <c r="F8801">
        <v>42</v>
      </c>
      <c r="G8801">
        <v>20</v>
      </c>
      <c r="H8801">
        <v>3</v>
      </c>
      <c r="I8801" s="2">
        <v>606.79586720466614</v>
      </c>
      <c r="J8801" s="4">
        <v>433.42561943190441</v>
      </c>
      <c r="K8801" s="11">
        <f>Table__Master[[#This Row],[unit price]]*Table__Master[[#This Row],[Order qty]]</f>
        <v>1820.3876016139984</v>
      </c>
      <c r="L8801" s="11">
        <f>Table__Master[[#This Row],[Revenue]]-(Table__Master[[#This Row],[unit cost]]*Table__Master[[#This Row],[Order qty]])</f>
        <v>520.11074331828513</v>
      </c>
    </row>
    <row r="8802" spans="1:12" x14ac:dyDescent="0.25">
      <c r="A8802" t="s">
        <v>9775</v>
      </c>
      <c r="B8802" s="3">
        <v>43982</v>
      </c>
      <c r="C8802" t="s">
        <v>963</v>
      </c>
      <c r="D8802" s="2" t="s">
        <v>962</v>
      </c>
      <c r="E8802">
        <v>23</v>
      </c>
      <c r="F8802">
        <v>185</v>
      </c>
      <c r="G8802">
        <v>13</v>
      </c>
      <c r="H8802">
        <v>6</v>
      </c>
      <c r="I8802" s="2">
        <v>234.04409426450729</v>
      </c>
      <c r="J8802" s="4">
        <v>167.17435304607665</v>
      </c>
      <c r="K8802" s="11">
        <f>Table__Master[[#This Row],[unit price]]*Table__Master[[#This Row],[Order qty]]</f>
        <v>1404.2645655870438</v>
      </c>
      <c r="L8802" s="11">
        <f>Table__Master[[#This Row],[Revenue]]-(Table__Master[[#This Row],[unit cost]]*Table__Master[[#This Row],[Order qty]])</f>
        <v>401.21844731058388</v>
      </c>
    </row>
    <row r="8803" spans="1:12" x14ac:dyDescent="0.25">
      <c r="A8803" t="s">
        <v>9776</v>
      </c>
      <c r="B8803" s="3">
        <v>43903</v>
      </c>
      <c r="C8803" t="s">
        <v>965</v>
      </c>
      <c r="D8803" s="2" t="s">
        <v>962</v>
      </c>
      <c r="E8803">
        <v>8</v>
      </c>
      <c r="F8803">
        <v>63</v>
      </c>
      <c r="G8803">
        <v>41</v>
      </c>
      <c r="H8803">
        <v>2</v>
      </c>
      <c r="I8803" s="2">
        <v>641.01028954982758</v>
      </c>
      <c r="J8803" s="4">
        <v>457.86449253559118</v>
      </c>
      <c r="K8803" s="11">
        <f>Table__Master[[#This Row],[unit price]]*Table__Master[[#This Row],[Order qty]]</f>
        <v>1282.0205790996552</v>
      </c>
      <c r="L8803" s="11">
        <f>Table__Master[[#This Row],[Revenue]]-(Table__Master[[#This Row],[unit cost]]*Table__Master[[#This Row],[Order qty]])</f>
        <v>366.29159402847279</v>
      </c>
    </row>
    <row r="8804" spans="1:12" x14ac:dyDescent="0.25">
      <c r="A8804" t="s">
        <v>9777</v>
      </c>
      <c r="B8804" s="3">
        <v>43913</v>
      </c>
      <c r="C8804" t="s">
        <v>965</v>
      </c>
      <c r="D8804" s="2" t="s">
        <v>962</v>
      </c>
      <c r="E8804">
        <v>17</v>
      </c>
      <c r="F8804">
        <v>309</v>
      </c>
      <c r="G8804">
        <v>39</v>
      </c>
      <c r="H8804">
        <v>3</v>
      </c>
      <c r="I8804" s="2">
        <v>645.91657429933548</v>
      </c>
      <c r="J8804" s="4">
        <v>461.36898164238249</v>
      </c>
      <c r="K8804" s="11">
        <f>Table__Master[[#This Row],[unit price]]*Table__Master[[#This Row],[Order qty]]</f>
        <v>1937.7497228980064</v>
      </c>
      <c r="L8804" s="11">
        <f>Table__Master[[#This Row],[Revenue]]-(Table__Master[[#This Row],[unit cost]]*Table__Master[[#This Row],[Order qty]])</f>
        <v>553.64277797085902</v>
      </c>
    </row>
    <row r="8805" spans="1:12" x14ac:dyDescent="0.25">
      <c r="A8805" t="s">
        <v>9778</v>
      </c>
      <c r="B8805" s="3">
        <v>43872</v>
      </c>
      <c r="C8805" t="s">
        <v>961</v>
      </c>
      <c r="D8805" s="2" t="s">
        <v>962</v>
      </c>
      <c r="E8805">
        <v>8</v>
      </c>
      <c r="F8805">
        <v>89</v>
      </c>
      <c r="G8805">
        <v>7</v>
      </c>
      <c r="H8805">
        <v>10</v>
      </c>
      <c r="I8805" s="2">
        <v>178.97060823440552</v>
      </c>
      <c r="J8805" s="4">
        <v>127.8361487388611</v>
      </c>
      <c r="K8805" s="11">
        <f>Table__Master[[#This Row],[unit price]]*Table__Master[[#This Row],[Order qty]]</f>
        <v>1789.7060823440552</v>
      </c>
      <c r="L8805" s="11">
        <f>Table__Master[[#This Row],[Revenue]]-(Table__Master[[#This Row],[unit cost]]*Table__Master[[#This Row],[Order qty]])</f>
        <v>511.34459495544411</v>
      </c>
    </row>
    <row r="8806" spans="1:12" x14ac:dyDescent="0.25">
      <c r="A8806" t="s">
        <v>9779</v>
      </c>
      <c r="B8806" s="3">
        <v>43978</v>
      </c>
      <c r="C8806" t="s">
        <v>964</v>
      </c>
      <c r="D8806" s="2" t="s">
        <v>962</v>
      </c>
      <c r="E8806">
        <v>26</v>
      </c>
      <c r="F8806">
        <v>175</v>
      </c>
      <c r="G8806">
        <v>19</v>
      </c>
      <c r="H8806">
        <v>7</v>
      </c>
      <c r="I8806" s="2">
        <v>274.92734187841415</v>
      </c>
      <c r="J8806" s="4">
        <v>196.37667277029584</v>
      </c>
      <c r="K8806" s="11">
        <f>Table__Master[[#This Row],[unit price]]*Table__Master[[#This Row],[Order qty]]</f>
        <v>1924.4913931488991</v>
      </c>
      <c r="L8806" s="11">
        <f>Table__Master[[#This Row],[Revenue]]-(Table__Master[[#This Row],[unit cost]]*Table__Master[[#This Row],[Order qty]])</f>
        <v>549.85468375682831</v>
      </c>
    </row>
    <row r="8807" spans="1:12" x14ac:dyDescent="0.25">
      <c r="A8807" t="s">
        <v>9780</v>
      </c>
      <c r="B8807" s="3">
        <v>43855</v>
      </c>
      <c r="C8807" t="s">
        <v>965</v>
      </c>
      <c r="D8807" s="2" t="s">
        <v>962</v>
      </c>
      <c r="E8807">
        <v>24</v>
      </c>
      <c r="F8807">
        <v>150</v>
      </c>
      <c r="G8807">
        <v>44</v>
      </c>
      <c r="H8807">
        <v>8</v>
      </c>
      <c r="I8807" s="2">
        <v>363.38813459873199</v>
      </c>
      <c r="J8807" s="4">
        <v>259.5629532848086</v>
      </c>
      <c r="K8807" s="11">
        <f>Table__Master[[#This Row],[unit price]]*Table__Master[[#This Row],[Order qty]]</f>
        <v>2907.105076789856</v>
      </c>
      <c r="L8807" s="11">
        <f>Table__Master[[#This Row],[Revenue]]-(Table__Master[[#This Row],[unit cost]]*Table__Master[[#This Row],[Order qty]])</f>
        <v>830.60145051138716</v>
      </c>
    </row>
    <row r="8808" spans="1:12" x14ac:dyDescent="0.25">
      <c r="A8808" t="s">
        <v>9781</v>
      </c>
      <c r="B8808" s="3">
        <v>43975</v>
      </c>
      <c r="C8808" t="s">
        <v>963</v>
      </c>
      <c r="D8808" s="2" t="s">
        <v>962</v>
      </c>
      <c r="E8808">
        <v>11</v>
      </c>
      <c r="F8808">
        <v>332</v>
      </c>
      <c r="G8808">
        <v>28</v>
      </c>
      <c r="H8808">
        <v>7</v>
      </c>
      <c r="I8808" s="2">
        <v>565.95027548074722</v>
      </c>
      <c r="J8808" s="4">
        <v>404.25019677196235</v>
      </c>
      <c r="K8808" s="11">
        <f>Table__Master[[#This Row],[unit price]]*Table__Master[[#This Row],[Order qty]]</f>
        <v>3961.6519283652306</v>
      </c>
      <c r="L8808" s="11">
        <f>Table__Master[[#This Row],[Revenue]]-(Table__Master[[#This Row],[unit cost]]*Table__Master[[#This Row],[Order qty]])</f>
        <v>1131.900550961494</v>
      </c>
    </row>
    <row r="8809" spans="1:12" x14ac:dyDescent="0.25">
      <c r="A8809" t="s">
        <v>9782</v>
      </c>
      <c r="B8809" s="3">
        <v>43972</v>
      </c>
      <c r="C8809" t="s">
        <v>961</v>
      </c>
      <c r="D8809" s="2" t="s">
        <v>962</v>
      </c>
      <c r="E8809">
        <v>11</v>
      </c>
      <c r="F8809">
        <v>365</v>
      </c>
      <c r="G8809">
        <v>13</v>
      </c>
      <c r="H8809">
        <v>8</v>
      </c>
      <c r="I8809" s="2">
        <v>276.61779570579529</v>
      </c>
      <c r="J8809" s="4">
        <v>197.58413978985379</v>
      </c>
      <c r="K8809" s="11">
        <f>Table__Master[[#This Row],[unit price]]*Table__Master[[#This Row],[Order qty]]</f>
        <v>2212.9423656463623</v>
      </c>
      <c r="L8809" s="11">
        <f>Table__Master[[#This Row],[Revenue]]-(Table__Master[[#This Row],[unit cost]]*Table__Master[[#This Row],[Order qty]])</f>
        <v>632.26924732753196</v>
      </c>
    </row>
    <row r="8810" spans="1:12" x14ac:dyDescent="0.25">
      <c r="A8810" t="s">
        <v>9783</v>
      </c>
      <c r="B8810" s="3">
        <v>43926</v>
      </c>
      <c r="C8810" t="s">
        <v>965</v>
      </c>
      <c r="D8810" s="2" t="s">
        <v>962</v>
      </c>
      <c r="E8810">
        <v>19</v>
      </c>
      <c r="F8810">
        <v>245</v>
      </c>
      <c r="G8810">
        <v>40</v>
      </c>
      <c r="H8810">
        <v>7</v>
      </c>
      <c r="I8810" s="2">
        <v>533.99090641736984</v>
      </c>
      <c r="J8810" s="4">
        <v>381.42207601240705</v>
      </c>
      <c r="K8810" s="11">
        <f>Table__Master[[#This Row],[unit price]]*Table__Master[[#This Row],[Order qty]]</f>
        <v>3737.9363449215889</v>
      </c>
      <c r="L8810" s="11">
        <f>Table__Master[[#This Row],[Revenue]]-(Table__Master[[#This Row],[unit cost]]*Table__Master[[#This Row],[Order qty]])</f>
        <v>1067.9818128347397</v>
      </c>
    </row>
    <row r="8811" spans="1:12" x14ac:dyDescent="0.25">
      <c r="A8811" t="s">
        <v>9784</v>
      </c>
      <c r="B8811" s="3">
        <v>43913</v>
      </c>
      <c r="C8811" t="s">
        <v>963</v>
      </c>
      <c r="D8811" s="2" t="s">
        <v>962</v>
      </c>
      <c r="E8811">
        <v>21</v>
      </c>
      <c r="F8811">
        <v>277</v>
      </c>
      <c r="G8811">
        <v>12</v>
      </c>
      <c r="H8811">
        <v>1</v>
      </c>
      <c r="I8811" s="2">
        <v>560.43206012248993</v>
      </c>
      <c r="J8811" s="4">
        <v>400.30861437320709</v>
      </c>
      <c r="K8811" s="11">
        <f>Table__Master[[#This Row],[unit price]]*Table__Master[[#This Row],[Order qty]]</f>
        <v>560.43206012248993</v>
      </c>
      <c r="L8811" s="11">
        <f>Table__Master[[#This Row],[Revenue]]-(Table__Master[[#This Row],[unit cost]]*Table__Master[[#This Row],[Order qty]])</f>
        <v>160.12344574928284</v>
      </c>
    </row>
    <row r="8812" spans="1:12" x14ac:dyDescent="0.25">
      <c r="A8812" t="s">
        <v>9785</v>
      </c>
      <c r="B8812" s="3">
        <v>43831</v>
      </c>
      <c r="C8812" t="s">
        <v>964</v>
      </c>
      <c r="D8812" s="2" t="s">
        <v>962</v>
      </c>
      <c r="E8812">
        <v>18</v>
      </c>
      <c r="F8812">
        <v>136</v>
      </c>
      <c r="G8812">
        <v>36</v>
      </c>
      <c r="H8812">
        <v>5</v>
      </c>
      <c r="I8812" s="2">
        <v>183.36464148759842</v>
      </c>
      <c r="J8812" s="4">
        <v>130.97474391971318</v>
      </c>
      <c r="K8812" s="11">
        <f>Table__Master[[#This Row],[unit price]]*Table__Master[[#This Row],[Order qty]]</f>
        <v>916.8232074379921</v>
      </c>
      <c r="L8812" s="11">
        <f>Table__Master[[#This Row],[Revenue]]-(Table__Master[[#This Row],[unit cost]]*Table__Master[[#This Row],[Order qty]])</f>
        <v>261.94948783942618</v>
      </c>
    </row>
    <row r="8813" spans="1:12" x14ac:dyDescent="0.25">
      <c r="A8813" t="s">
        <v>9786</v>
      </c>
      <c r="B8813" s="3">
        <v>43895</v>
      </c>
      <c r="C8813" t="s">
        <v>964</v>
      </c>
      <c r="D8813" s="2" t="s">
        <v>962</v>
      </c>
      <c r="E8813">
        <v>8</v>
      </c>
      <c r="F8813">
        <v>116</v>
      </c>
      <c r="G8813">
        <v>26</v>
      </c>
      <c r="H8813">
        <v>1</v>
      </c>
      <c r="I8813" s="2">
        <v>422.9862699508667</v>
      </c>
      <c r="J8813" s="4">
        <v>302.13304996490479</v>
      </c>
      <c r="K8813" s="11">
        <f>Table__Master[[#This Row],[unit price]]*Table__Master[[#This Row],[Order qty]]</f>
        <v>422.9862699508667</v>
      </c>
      <c r="L8813" s="11">
        <f>Table__Master[[#This Row],[Revenue]]-(Table__Master[[#This Row],[unit cost]]*Table__Master[[#This Row],[Order qty]])</f>
        <v>120.85321998596191</v>
      </c>
    </row>
    <row r="8814" spans="1:12" x14ac:dyDescent="0.25">
      <c r="A8814" t="s">
        <v>9787</v>
      </c>
      <c r="B8814" s="3">
        <v>43895</v>
      </c>
      <c r="C8814" t="s">
        <v>963</v>
      </c>
      <c r="D8814" s="2" t="s">
        <v>962</v>
      </c>
      <c r="E8814">
        <v>7</v>
      </c>
      <c r="F8814">
        <v>290</v>
      </c>
      <c r="G8814">
        <v>46</v>
      </c>
      <c r="H8814">
        <v>8</v>
      </c>
      <c r="I8814" s="2">
        <v>218.30076688528061</v>
      </c>
      <c r="J8814" s="4">
        <v>155.92911920377188</v>
      </c>
      <c r="K8814" s="11">
        <f>Table__Master[[#This Row],[unit price]]*Table__Master[[#This Row],[Order qty]]</f>
        <v>1746.4061350822449</v>
      </c>
      <c r="L8814" s="11">
        <f>Table__Master[[#This Row],[Revenue]]-(Table__Master[[#This Row],[unit cost]]*Table__Master[[#This Row],[Order qty]])</f>
        <v>498.97318145206987</v>
      </c>
    </row>
    <row r="8815" spans="1:12" x14ac:dyDescent="0.25">
      <c r="A8815" t="s">
        <v>9788</v>
      </c>
      <c r="B8815" s="3">
        <v>43916</v>
      </c>
      <c r="C8815" t="s">
        <v>965</v>
      </c>
      <c r="D8815" s="2" t="s">
        <v>962</v>
      </c>
      <c r="E8815">
        <v>25</v>
      </c>
      <c r="F8815">
        <v>133</v>
      </c>
      <c r="G8815">
        <v>6</v>
      </c>
      <c r="H8815">
        <v>6</v>
      </c>
      <c r="I8815" s="2">
        <v>260.50662910938263</v>
      </c>
      <c r="J8815" s="4">
        <v>186.07616364955902</v>
      </c>
      <c r="K8815" s="11">
        <f>Table__Master[[#This Row],[unit price]]*Table__Master[[#This Row],[Order qty]]</f>
        <v>1563.0397746562958</v>
      </c>
      <c r="L8815" s="11">
        <f>Table__Master[[#This Row],[Revenue]]-(Table__Master[[#This Row],[unit cost]]*Table__Master[[#This Row],[Order qty]])</f>
        <v>446.58279275894165</v>
      </c>
    </row>
    <row r="8816" spans="1:12" x14ac:dyDescent="0.25">
      <c r="A8816" t="s">
        <v>9789</v>
      </c>
      <c r="B8816" s="3">
        <v>43973</v>
      </c>
      <c r="C8816" t="s">
        <v>963</v>
      </c>
      <c r="D8816" s="2" t="s">
        <v>962</v>
      </c>
      <c r="E8816">
        <v>10</v>
      </c>
      <c r="F8816">
        <v>317</v>
      </c>
      <c r="G8816">
        <v>28</v>
      </c>
      <c r="H8816">
        <v>8</v>
      </c>
      <c r="I8816" s="2">
        <v>440.37848335504532</v>
      </c>
      <c r="J8816" s="4">
        <v>314.55605953931808</v>
      </c>
      <c r="K8816" s="11">
        <f>Table__Master[[#This Row],[unit price]]*Table__Master[[#This Row],[Order qty]]</f>
        <v>3523.0278668403625</v>
      </c>
      <c r="L8816" s="11">
        <f>Table__Master[[#This Row],[Revenue]]-(Table__Master[[#This Row],[unit cost]]*Table__Master[[#This Row],[Order qty]])</f>
        <v>1006.5793905258179</v>
      </c>
    </row>
    <row r="8817" spans="1:12" x14ac:dyDescent="0.25">
      <c r="A8817" t="s">
        <v>9790</v>
      </c>
      <c r="B8817" s="3">
        <v>43963</v>
      </c>
      <c r="C8817" t="s">
        <v>961</v>
      </c>
      <c r="D8817" s="2" t="s">
        <v>962</v>
      </c>
      <c r="E8817">
        <v>26</v>
      </c>
      <c r="F8817">
        <v>56</v>
      </c>
      <c r="G8817">
        <v>41</v>
      </c>
      <c r="H8817">
        <v>7</v>
      </c>
      <c r="I8817" s="2">
        <v>202.482097864151</v>
      </c>
      <c r="J8817" s="4">
        <v>144.630069902965</v>
      </c>
      <c r="K8817" s="11">
        <f>Table__Master[[#This Row],[unit price]]*Table__Master[[#This Row],[Order qty]]</f>
        <v>1417.374685049057</v>
      </c>
      <c r="L8817" s="11">
        <f>Table__Master[[#This Row],[Revenue]]-(Table__Master[[#This Row],[unit cost]]*Table__Master[[#This Row],[Order qty]])</f>
        <v>404.964195728302</v>
      </c>
    </row>
    <row r="8818" spans="1:12" x14ac:dyDescent="0.25">
      <c r="A8818" t="s">
        <v>9791</v>
      </c>
      <c r="B8818" s="3">
        <v>43919</v>
      </c>
      <c r="C8818" t="s">
        <v>965</v>
      </c>
      <c r="D8818" s="2" t="s">
        <v>962</v>
      </c>
      <c r="E8818">
        <v>26</v>
      </c>
      <c r="F8818">
        <v>214</v>
      </c>
      <c r="G8818">
        <v>37</v>
      </c>
      <c r="H8818">
        <v>10</v>
      </c>
      <c r="I8818" s="2">
        <v>355.4512225985527</v>
      </c>
      <c r="J8818" s="4">
        <v>253.89373042753766</v>
      </c>
      <c r="K8818" s="11">
        <f>Table__Master[[#This Row],[unit price]]*Table__Master[[#This Row],[Order qty]]</f>
        <v>3554.512225985527</v>
      </c>
      <c r="L8818" s="11">
        <f>Table__Master[[#This Row],[Revenue]]-(Table__Master[[#This Row],[unit cost]]*Table__Master[[#This Row],[Order qty]])</f>
        <v>1015.5749217101502</v>
      </c>
    </row>
    <row r="8819" spans="1:12" x14ac:dyDescent="0.25">
      <c r="A8819" t="s">
        <v>9792</v>
      </c>
      <c r="B8819" s="3">
        <v>43966</v>
      </c>
      <c r="C8819" t="s">
        <v>963</v>
      </c>
      <c r="D8819" s="2" t="s">
        <v>962</v>
      </c>
      <c r="E8819">
        <v>8</v>
      </c>
      <c r="F8819">
        <v>126</v>
      </c>
      <c r="G8819">
        <v>42</v>
      </c>
      <c r="H8819">
        <v>7</v>
      </c>
      <c r="I8819" s="2">
        <v>545.39144361019135</v>
      </c>
      <c r="J8819" s="4">
        <v>389.56531686442241</v>
      </c>
      <c r="K8819" s="11">
        <f>Table__Master[[#This Row],[unit price]]*Table__Master[[#This Row],[Order qty]]</f>
        <v>3817.7401052713394</v>
      </c>
      <c r="L8819" s="11">
        <f>Table__Master[[#This Row],[Revenue]]-(Table__Master[[#This Row],[unit cost]]*Table__Master[[#This Row],[Order qty]])</f>
        <v>1090.7828872203827</v>
      </c>
    </row>
    <row r="8820" spans="1:12" x14ac:dyDescent="0.25">
      <c r="A8820" t="s">
        <v>9793</v>
      </c>
      <c r="B8820" s="3">
        <v>43955</v>
      </c>
      <c r="C8820" t="s">
        <v>963</v>
      </c>
      <c r="D8820" s="2" t="s">
        <v>962</v>
      </c>
      <c r="E8820">
        <v>23</v>
      </c>
      <c r="F8820">
        <v>33</v>
      </c>
      <c r="G8820">
        <v>8</v>
      </c>
      <c r="H8820">
        <v>8</v>
      </c>
      <c r="I8820" s="2">
        <v>627.96549493074417</v>
      </c>
      <c r="J8820" s="4">
        <v>448.54678209338874</v>
      </c>
      <c r="K8820" s="11">
        <f>Table__Master[[#This Row],[unit price]]*Table__Master[[#This Row],[Order qty]]</f>
        <v>5023.7239594459534</v>
      </c>
      <c r="L8820" s="11">
        <f>Table__Master[[#This Row],[Revenue]]-(Table__Master[[#This Row],[unit cost]]*Table__Master[[#This Row],[Order qty]])</f>
        <v>1435.3497026988434</v>
      </c>
    </row>
    <row r="8821" spans="1:12" x14ac:dyDescent="0.25">
      <c r="A8821" t="s">
        <v>9794</v>
      </c>
      <c r="B8821" s="3">
        <v>43966</v>
      </c>
      <c r="C8821" t="s">
        <v>961</v>
      </c>
      <c r="D8821" s="2" t="s">
        <v>962</v>
      </c>
      <c r="E8821">
        <v>6</v>
      </c>
      <c r="F8821">
        <v>76</v>
      </c>
      <c r="G8821">
        <v>44</v>
      </c>
      <c r="H8821">
        <v>4</v>
      </c>
      <c r="I8821" s="2">
        <v>646.24669790267944</v>
      </c>
      <c r="J8821" s="4">
        <v>461.60478421619962</v>
      </c>
      <c r="K8821" s="11">
        <f>Table__Master[[#This Row],[unit price]]*Table__Master[[#This Row],[Order qty]]</f>
        <v>2584.9867916107178</v>
      </c>
      <c r="L8821" s="11">
        <f>Table__Master[[#This Row],[Revenue]]-(Table__Master[[#This Row],[unit cost]]*Table__Master[[#This Row],[Order qty]])</f>
        <v>738.5676547459193</v>
      </c>
    </row>
    <row r="8822" spans="1:12" x14ac:dyDescent="0.25">
      <c r="A8822" t="s">
        <v>9795</v>
      </c>
      <c r="B8822" s="3">
        <v>43948</v>
      </c>
      <c r="C8822" t="s">
        <v>963</v>
      </c>
      <c r="D8822" s="2" t="s">
        <v>962</v>
      </c>
      <c r="E8822">
        <v>14</v>
      </c>
      <c r="F8822">
        <v>178</v>
      </c>
      <c r="G8822">
        <v>27</v>
      </c>
      <c r="H8822">
        <v>7</v>
      </c>
      <c r="I8822" s="2">
        <v>638.83051818609238</v>
      </c>
      <c r="J8822" s="4">
        <v>456.30751299006602</v>
      </c>
      <c r="K8822" s="11">
        <f>Table__Master[[#This Row],[unit price]]*Table__Master[[#This Row],[Order qty]]</f>
        <v>4471.8136273026466</v>
      </c>
      <c r="L8822" s="11">
        <f>Table__Master[[#This Row],[Revenue]]-(Table__Master[[#This Row],[unit cost]]*Table__Master[[#This Row],[Order qty]])</f>
        <v>1277.6610363721848</v>
      </c>
    </row>
    <row r="8823" spans="1:12" x14ac:dyDescent="0.25">
      <c r="A8823" t="s">
        <v>9796</v>
      </c>
      <c r="B8823" s="3">
        <v>43953</v>
      </c>
      <c r="C8823" t="s">
        <v>964</v>
      </c>
      <c r="D8823" s="2" t="s">
        <v>962</v>
      </c>
      <c r="E8823">
        <v>12</v>
      </c>
      <c r="F8823">
        <v>253</v>
      </c>
      <c r="G8823">
        <v>41</v>
      </c>
      <c r="H8823">
        <v>3</v>
      </c>
      <c r="I8823" s="2">
        <v>487.48426973819733</v>
      </c>
      <c r="J8823" s="4">
        <v>348.20304981299813</v>
      </c>
      <c r="K8823" s="11">
        <f>Table__Master[[#This Row],[unit price]]*Table__Master[[#This Row],[Order qty]]</f>
        <v>1462.452809214592</v>
      </c>
      <c r="L8823" s="11">
        <f>Table__Master[[#This Row],[Revenue]]-(Table__Master[[#This Row],[unit cost]]*Table__Master[[#This Row],[Order qty]])</f>
        <v>417.84365977559764</v>
      </c>
    </row>
    <row r="8824" spans="1:12" x14ac:dyDescent="0.25">
      <c r="A8824" t="s">
        <v>9797</v>
      </c>
      <c r="B8824" s="3">
        <v>43962</v>
      </c>
      <c r="C8824" t="s">
        <v>964</v>
      </c>
      <c r="D8824" s="2" t="s">
        <v>962</v>
      </c>
      <c r="E8824">
        <v>9</v>
      </c>
      <c r="F8824">
        <v>56</v>
      </c>
      <c r="G8824">
        <v>24</v>
      </c>
      <c r="H8824">
        <v>6</v>
      </c>
      <c r="I8824" s="2">
        <v>554.24487787485123</v>
      </c>
      <c r="J8824" s="4">
        <v>395.88919848203659</v>
      </c>
      <c r="K8824" s="11">
        <f>Table__Master[[#This Row],[unit price]]*Table__Master[[#This Row],[Order qty]]</f>
        <v>3325.4692672491074</v>
      </c>
      <c r="L8824" s="11">
        <f>Table__Master[[#This Row],[Revenue]]-(Table__Master[[#This Row],[unit cost]]*Table__Master[[#This Row],[Order qty]])</f>
        <v>950.13407635688782</v>
      </c>
    </row>
    <row r="8825" spans="1:12" x14ac:dyDescent="0.25">
      <c r="A8825" t="s">
        <v>9798</v>
      </c>
      <c r="B8825" s="3">
        <v>43929</v>
      </c>
      <c r="C8825" t="s">
        <v>964</v>
      </c>
      <c r="D8825" s="2" t="s">
        <v>962</v>
      </c>
      <c r="E8825">
        <v>6</v>
      </c>
      <c r="F8825">
        <v>355</v>
      </c>
      <c r="G8825">
        <v>19</v>
      </c>
      <c r="H8825">
        <v>1</v>
      </c>
      <c r="I8825" s="2">
        <v>231.98496508598328</v>
      </c>
      <c r="J8825" s="4">
        <v>165.70354648998807</v>
      </c>
      <c r="K8825" s="11">
        <f>Table__Master[[#This Row],[unit price]]*Table__Master[[#This Row],[Order qty]]</f>
        <v>231.98496508598328</v>
      </c>
      <c r="L8825" s="11">
        <f>Table__Master[[#This Row],[Revenue]]-(Table__Master[[#This Row],[unit cost]]*Table__Master[[#This Row],[Order qty]])</f>
        <v>66.281418595995206</v>
      </c>
    </row>
    <row r="8826" spans="1:12" x14ac:dyDescent="0.25">
      <c r="A8826" t="s">
        <v>9799</v>
      </c>
      <c r="B8826" s="3">
        <v>43844</v>
      </c>
      <c r="C8826" t="s">
        <v>961</v>
      </c>
      <c r="D8826" s="2" t="s">
        <v>962</v>
      </c>
      <c r="E8826">
        <v>12</v>
      </c>
      <c r="F8826">
        <v>221</v>
      </c>
      <c r="G8826">
        <v>45</v>
      </c>
      <c r="H8826">
        <v>9</v>
      </c>
      <c r="I8826" s="2">
        <v>406.13646858930588</v>
      </c>
      <c r="J8826" s="4">
        <v>290.09747756378994</v>
      </c>
      <c r="K8826" s="11">
        <f>Table__Master[[#This Row],[unit price]]*Table__Master[[#This Row],[Order qty]]</f>
        <v>3655.2282173037529</v>
      </c>
      <c r="L8826" s="11">
        <f>Table__Master[[#This Row],[Revenue]]-(Table__Master[[#This Row],[unit cost]]*Table__Master[[#This Row],[Order qty]])</f>
        <v>1044.3509192296433</v>
      </c>
    </row>
    <row r="8827" spans="1:12" x14ac:dyDescent="0.25">
      <c r="A8827" t="s">
        <v>9800</v>
      </c>
      <c r="B8827" s="3">
        <v>43882</v>
      </c>
      <c r="C8827" t="s">
        <v>965</v>
      </c>
      <c r="D8827" s="2" t="s">
        <v>962</v>
      </c>
      <c r="E8827">
        <v>24</v>
      </c>
      <c r="F8827">
        <v>142</v>
      </c>
      <c r="G8827">
        <v>25</v>
      </c>
      <c r="H8827">
        <v>1</v>
      </c>
      <c r="I8827" s="2">
        <v>226.25416266918182</v>
      </c>
      <c r="J8827" s="4">
        <v>161.61011619227276</v>
      </c>
      <c r="K8827" s="11">
        <f>Table__Master[[#This Row],[unit price]]*Table__Master[[#This Row],[Order qty]]</f>
        <v>226.25416266918182</v>
      </c>
      <c r="L8827" s="11">
        <f>Table__Master[[#This Row],[Revenue]]-(Table__Master[[#This Row],[unit cost]]*Table__Master[[#This Row],[Order qty]])</f>
        <v>64.644046476909068</v>
      </c>
    </row>
    <row r="8828" spans="1:12" x14ac:dyDescent="0.25">
      <c r="A8828" t="s">
        <v>9801</v>
      </c>
      <c r="B8828" s="3">
        <v>43834</v>
      </c>
      <c r="C8828" t="s">
        <v>964</v>
      </c>
      <c r="D8828" s="2" t="s">
        <v>962</v>
      </c>
      <c r="E8828">
        <v>8</v>
      </c>
      <c r="F8828">
        <v>55</v>
      </c>
      <c r="G8828">
        <v>13</v>
      </c>
      <c r="H8828">
        <v>4</v>
      </c>
      <c r="I8828" s="2">
        <v>333.12196666002274</v>
      </c>
      <c r="J8828" s="4">
        <v>237.94426190001624</v>
      </c>
      <c r="K8828" s="11">
        <f>Table__Master[[#This Row],[unit price]]*Table__Master[[#This Row],[Order qty]]</f>
        <v>1332.4878666400909</v>
      </c>
      <c r="L8828" s="11">
        <f>Table__Master[[#This Row],[Revenue]]-(Table__Master[[#This Row],[unit cost]]*Table__Master[[#This Row],[Order qty]])</f>
        <v>380.71081904002597</v>
      </c>
    </row>
    <row r="8829" spans="1:12" x14ac:dyDescent="0.25">
      <c r="A8829" t="s">
        <v>9802</v>
      </c>
      <c r="B8829" s="3">
        <v>43844</v>
      </c>
      <c r="C8829" t="s">
        <v>963</v>
      </c>
      <c r="D8829" s="2" t="s">
        <v>962</v>
      </c>
      <c r="E8829">
        <v>8</v>
      </c>
      <c r="F8829">
        <v>353</v>
      </c>
      <c r="G8829">
        <v>4</v>
      </c>
      <c r="H8829">
        <v>8</v>
      </c>
      <c r="I8829" s="2">
        <v>528.04339599609375</v>
      </c>
      <c r="J8829" s="4">
        <v>377.17385428292414</v>
      </c>
      <c r="K8829" s="11">
        <f>Table__Master[[#This Row],[unit price]]*Table__Master[[#This Row],[Order qty]]</f>
        <v>4224.34716796875</v>
      </c>
      <c r="L8829" s="11">
        <f>Table__Master[[#This Row],[Revenue]]-(Table__Master[[#This Row],[unit cost]]*Table__Master[[#This Row],[Order qty]])</f>
        <v>1206.9563337053569</v>
      </c>
    </row>
    <row r="8830" spans="1:12" x14ac:dyDescent="0.25">
      <c r="A8830" t="s">
        <v>9803</v>
      </c>
      <c r="B8830" s="3">
        <v>43868</v>
      </c>
      <c r="C8830" t="s">
        <v>965</v>
      </c>
      <c r="D8830" s="2" t="s">
        <v>962</v>
      </c>
      <c r="E8830">
        <v>16</v>
      </c>
      <c r="F8830">
        <v>336</v>
      </c>
      <c r="G8830">
        <v>3</v>
      </c>
      <c r="H8830">
        <v>10</v>
      </c>
      <c r="I8830" s="2">
        <v>244.14208406209946</v>
      </c>
      <c r="J8830" s="4">
        <v>174.38720290149962</v>
      </c>
      <c r="K8830" s="11">
        <f>Table__Master[[#This Row],[unit price]]*Table__Master[[#This Row],[Order qty]]</f>
        <v>2441.4208406209946</v>
      </c>
      <c r="L8830" s="11">
        <f>Table__Master[[#This Row],[Revenue]]-(Table__Master[[#This Row],[unit cost]]*Table__Master[[#This Row],[Order qty]])</f>
        <v>697.54881160599825</v>
      </c>
    </row>
    <row r="8831" spans="1:12" x14ac:dyDescent="0.25">
      <c r="A8831" t="s">
        <v>9804</v>
      </c>
      <c r="B8831" s="3">
        <v>43935</v>
      </c>
      <c r="C8831" t="s">
        <v>961</v>
      </c>
      <c r="D8831" s="2" t="s">
        <v>962</v>
      </c>
      <c r="E8831">
        <v>14</v>
      </c>
      <c r="F8831">
        <v>301</v>
      </c>
      <c r="G8831">
        <v>40</v>
      </c>
      <c r="H8831">
        <v>9</v>
      </c>
      <c r="I8831" s="2">
        <v>161.94459164142609</v>
      </c>
      <c r="J8831" s="4">
        <v>115.67470831530436</v>
      </c>
      <c r="K8831" s="11">
        <f>Table__Master[[#This Row],[unit price]]*Table__Master[[#This Row],[Order qty]]</f>
        <v>1457.5013247728348</v>
      </c>
      <c r="L8831" s="11">
        <f>Table__Master[[#This Row],[Revenue]]-(Table__Master[[#This Row],[unit cost]]*Table__Master[[#This Row],[Order qty]])</f>
        <v>416.42894993509549</v>
      </c>
    </row>
    <row r="8832" spans="1:12" x14ac:dyDescent="0.25">
      <c r="A8832" t="s">
        <v>9805</v>
      </c>
      <c r="B8832" s="3">
        <v>43955</v>
      </c>
      <c r="C8832" t="s">
        <v>965</v>
      </c>
      <c r="D8832" s="2" t="s">
        <v>962</v>
      </c>
      <c r="E8832">
        <v>12</v>
      </c>
      <c r="F8832">
        <v>363</v>
      </c>
      <c r="G8832">
        <v>28</v>
      </c>
      <c r="H8832">
        <v>4</v>
      </c>
      <c r="I8832" s="2">
        <v>298.17885357141495</v>
      </c>
      <c r="J8832" s="4">
        <v>212.98489540815353</v>
      </c>
      <c r="K8832" s="11">
        <f>Table__Master[[#This Row],[unit price]]*Table__Master[[#This Row],[Order qty]]</f>
        <v>1192.7154142856598</v>
      </c>
      <c r="L8832" s="11">
        <f>Table__Master[[#This Row],[Revenue]]-(Table__Master[[#This Row],[unit cost]]*Table__Master[[#This Row],[Order qty]])</f>
        <v>340.77583265304565</v>
      </c>
    </row>
    <row r="8833" spans="1:12" x14ac:dyDescent="0.25">
      <c r="A8833" t="s">
        <v>9806</v>
      </c>
      <c r="B8833" s="3">
        <v>43903</v>
      </c>
      <c r="C8833" t="s">
        <v>965</v>
      </c>
      <c r="D8833" s="2" t="s">
        <v>962</v>
      </c>
      <c r="E8833">
        <v>3</v>
      </c>
      <c r="F8833">
        <v>102</v>
      </c>
      <c r="G8833">
        <v>25</v>
      </c>
      <c r="H8833">
        <v>4</v>
      </c>
      <c r="I8833" s="2">
        <v>439.73821377754211</v>
      </c>
      <c r="J8833" s="4">
        <v>314.0987241268158</v>
      </c>
      <c r="K8833" s="11">
        <f>Table__Master[[#This Row],[unit price]]*Table__Master[[#This Row],[Order qty]]</f>
        <v>1758.9528551101685</v>
      </c>
      <c r="L8833" s="11">
        <f>Table__Master[[#This Row],[Revenue]]-(Table__Master[[#This Row],[unit cost]]*Table__Master[[#This Row],[Order qty]])</f>
        <v>502.55795860290527</v>
      </c>
    </row>
    <row r="8834" spans="1:12" x14ac:dyDescent="0.25">
      <c r="A8834" t="s">
        <v>9807</v>
      </c>
      <c r="B8834" s="3">
        <v>43833</v>
      </c>
      <c r="C8834" t="s">
        <v>964</v>
      </c>
      <c r="D8834" s="2" t="s">
        <v>962</v>
      </c>
      <c r="E8834">
        <v>15</v>
      </c>
      <c r="F8834">
        <v>264</v>
      </c>
      <c r="G8834">
        <v>44</v>
      </c>
      <c r="H8834">
        <v>7</v>
      </c>
      <c r="I8834" s="2">
        <v>211.71119517087936</v>
      </c>
      <c r="J8834" s="4">
        <v>151.22228226491384</v>
      </c>
      <c r="K8834" s="11">
        <f>Table__Master[[#This Row],[unit price]]*Table__Master[[#This Row],[Order qty]]</f>
        <v>1481.9783661961555</v>
      </c>
      <c r="L8834" s="11">
        <f>Table__Master[[#This Row],[Revenue]]-(Table__Master[[#This Row],[unit cost]]*Table__Master[[#This Row],[Order qty]])</f>
        <v>423.42239034175873</v>
      </c>
    </row>
    <row r="8835" spans="1:12" x14ac:dyDescent="0.25">
      <c r="A8835" t="s">
        <v>9808</v>
      </c>
      <c r="B8835" s="3">
        <v>43953</v>
      </c>
      <c r="C8835" t="s">
        <v>961</v>
      </c>
      <c r="D8835" s="2" t="s">
        <v>962</v>
      </c>
      <c r="E8835">
        <v>25</v>
      </c>
      <c r="F8835">
        <v>151</v>
      </c>
      <c r="G8835">
        <v>47</v>
      </c>
      <c r="H8835">
        <v>5</v>
      </c>
      <c r="I8835" s="2">
        <v>274.52656495571136</v>
      </c>
      <c r="J8835" s="4">
        <v>196.09040353979384</v>
      </c>
      <c r="K8835" s="11">
        <f>Table__Master[[#This Row],[unit price]]*Table__Master[[#This Row],[Order qty]]</f>
        <v>1372.6328247785568</v>
      </c>
      <c r="L8835" s="11">
        <f>Table__Master[[#This Row],[Revenue]]-(Table__Master[[#This Row],[unit cost]]*Table__Master[[#This Row],[Order qty]])</f>
        <v>392.18080707958757</v>
      </c>
    </row>
    <row r="8836" spans="1:12" x14ac:dyDescent="0.25">
      <c r="A8836" t="s">
        <v>9809</v>
      </c>
      <c r="B8836" s="3">
        <v>43892</v>
      </c>
      <c r="C8836" t="s">
        <v>964</v>
      </c>
      <c r="D8836" s="2" t="s">
        <v>962</v>
      </c>
      <c r="E8836">
        <v>21</v>
      </c>
      <c r="F8836">
        <v>172</v>
      </c>
      <c r="G8836">
        <v>3</v>
      </c>
      <c r="H8836">
        <v>3</v>
      </c>
      <c r="I8836" s="2">
        <v>540.81501370668411</v>
      </c>
      <c r="J8836" s="4">
        <v>386.29643836191724</v>
      </c>
      <c r="K8836" s="11">
        <f>Table__Master[[#This Row],[unit price]]*Table__Master[[#This Row],[Order qty]]</f>
        <v>1622.4450411200523</v>
      </c>
      <c r="L8836" s="11">
        <f>Table__Master[[#This Row],[Revenue]]-(Table__Master[[#This Row],[unit cost]]*Table__Master[[#This Row],[Order qty]])</f>
        <v>463.55572603430073</v>
      </c>
    </row>
    <row r="8837" spans="1:12" x14ac:dyDescent="0.25">
      <c r="A8837" t="s">
        <v>9810</v>
      </c>
      <c r="B8837" s="3">
        <v>43853</v>
      </c>
      <c r="C8837" t="s">
        <v>961</v>
      </c>
      <c r="D8837" s="2" t="s">
        <v>962</v>
      </c>
      <c r="E8837">
        <v>14</v>
      </c>
      <c r="F8837">
        <v>121</v>
      </c>
      <c r="G8837">
        <v>30</v>
      </c>
      <c r="H8837">
        <v>5</v>
      </c>
      <c r="I8837" s="2">
        <v>600.93349313735962</v>
      </c>
      <c r="J8837" s="4">
        <v>429.23820938382835</v>
      </c>
      <c r="K8837" s="11">
        <f>Table__Master[[#This Row],[unit price]]*Table__Master[[#This Row],[Order qty]]</f>
        <v>3004.6674656867981</v>
      </c>
      <c r="L8837" s="11">
        <f>Table__Master[[#This Row],[Revenue]]-(Table__Master[[#This Row],[unit cost]]*Table__Master[[#This Row],[Order qty]])</f>
        <v>858.47641876765647</v>
      </c>
    </row>
    <row r="8838" spans="1:12" x14ac:dyDescent="0.25">
      <c r="A8838" t="s">
        <v>9811</v>
      </c>
      <c r="B8838" s="3">
        <v>43977</v>
      </c>
      <c r="C8838" t="s">
        <v>964</v>
      </c>
      <c r="D8838" s="2" t="s">
        <v>962</v>
      </c>
      <c r="E8838">
        <v>6</v>
      </c>
      <c r="F8838">
        <v>123</v>
      </c>
      <c r="G8838">
        <v>14</v>
      </c>
      <c r="H8838">
        <v>10</v>
      </c>
      <c r="I8838" s="2">
        <v>192.06407779455185</v>
      </c>
      <c r="J8838" s="4">
        <v>137.18862699610847</v>
      </c>
      <c r="K8838" s="11">
        <f>Table__Master[[#This Row],[unit price]]*Table__Master[[#This Row],[Order qty]]</f>
        <v>1920.6407779455185</v>
      </c>
      <c r="L8838" s="11">
        <f>Table__Master[[#This Row],[Revenue]]-(Table__Master[[#This Row],[unit cost]]*Table__Master[[#This Row],[Order qty]])</f>
        <v>548.75450798443376</v>
      </c>
    </row>
    <row r="8839" spans="1:12" x14ac:dyDescent="0.25">
      <c r="A8839" t="s">
        <v>9812</v>
      </c>
      <c r="B8839" s="3">
        <v>43882</v>
      </c>
      <c r="C8839" t="s">
        <v>963</v>
      </c>
      <c r="D8839" s="2" t="s">
        <v>962</v>
      </c>
      <c r="E8839">
        <v>18</v>
      </c>
      <c r="F8839">
        <v>186</v>
      </c>
      <c r="G8839">
        <v>7</v>
      </c>
      <c r="H8839">
        <v>9</v>
      </c>
      <c r="I8839" s="2">
        <v>569.90175497531891</v>
      </c>
      <c r="J8839" s="4">
        <v>407.0726821252278</v>
      </c>
      <c r="K8839" s="11">
        <f>Table__Master[[#This Row],[unit price]]*Table__Master[[#This Row],[Order qty]]</f>
        <v>5129.1157947778702</v>
      </c>
      <c r="L8839" s="11">
        <f>Table__Master[[#This Row],[Revenue]]-(Table__Master[[#This Row],[unit cost]]*Table__Master[[#This Row],[Order qty]])</f>
        <v>1465.4616556508199</v>
      </c>
    </row>
    <row r="8840" spans="1:12" x14ac:dyDescent="0.25">
      <c r="A8840" t="s">
        <v>9813</v>
      </c>
      <c r="B8840" s="3">
        <v>43970</v>
      </c>
      <c r="C8840" t="s">
        <v>963</v>
      </c>
      <c r="D8840" s="2" t="s">
        <v>962</v>
      </c>
      <c r="E8840">
        <v>24</v>
      </c>
      <c r="F8840">
        <v>224</v>
      </c>
      <c r="G8840">
        <v>8</v>
      </c>
      <c r="H8840">
        <v>8</v>
      </c>
      <c r="I8840" s="2">
        <v>573.63792997598648</v>
      </c>
      <c r="J8840" s="4">
        <v>409.74137855427608</v>
      </c>
      <c r="K8840" s="11">
        <f>Table__Master[[#This Row],[unit price]]*Table__Master[[#This Row],[Order qty]]</f>
        <v>4589.1034398078918</v>
      </c>
      <c r="L8840" s="11">
        <f>Table__Master[[#This Row],[Revenue]]-(Table__Master[[#This Row],[unit cost]]*Table__Master[[#This Row],[Order qty]])</f>
        <v>1311.1724113736832</v>
      </c>
    </row>
    <row r="8841" spans="1:12" x14ac:dyDescent="0.25">
      <c r="A8841" t="s">
        <v>9814</v>
      </c>
      <c r="B8841" s="3">
        <v>43910</v>
      </c>
      <c r="C8841" t="s">
        <v>961</v>
      </c>
      <c r="D8841" s="2" t="s">
        <v>962</v>
      </c>
      <c r="E8841">
        <v>16</v>
      </c>
      <c r="F8841">
        <v>319</v>
      </c>
      <c r="G8841">
        <v>39</v>
      </c>
      <c r="H8841">
        <v>1</v>
      </c>
      <c r="I8841" s="2">
        <v>375.86928534507751</v>
      </c>
      <c r="J8841" s="4">
        <v>268.47806096076965</v>
      </c>
      <c r="K8841" s="11">
        <f>Table__Master[[#This Row],[unit price]]*Table__Master[[#This Row],[Order qty]]</f>
        <v>375.86928534507751</v>
      </c>
      <c r="L8841" s="11">
        <f>Table__Master[[#This Row],[Revenue]]-(Table__Master[[#This Row],[unit cost]]*Table__Master[[#This Row],[Order qty]])</f>
        <v>107.39122438430786</v>
      </c>
    </row>
    <row r="8842" spans="1:12" x14ac:dyDescent="0.25">
      <c r="A8842" t="s">
        <v>9815</v>
      </c>
      <c r="B8842" s="3">
        <v>43887</v>
      </c>
      <c r="C8842" t="s">
        <v>961</v>
      </c>
      <c r="D8842" s="2" t="s">
        <v>962</v>
      </c>
      <c r="E8842">
        <v>22</v>
      </c>
      <c r="F8842">
        <v>22</v>
      </c>
      <c r="G8842">
        <v>20</v>
      </c>
      <c r="H8842">
        <v>4</v>
      </c>
      <c r="I8842" s="2">
        <v>370.29307812452316</v>
      </c>
      <c r="J8842" s="4">
        <v>264.49505580323085</v>
      </c>
      <c r="K8842" s="11">
        <f>Table__Master[[#This Row],[unit price]]*Table__Master[[#This Row],[Order qty]]</f>
        <v>1481.1723124980927</v>
      </c>
      <c r="L8842" s="11">
        <f>Table__Master[[#This Row],[Revenue]]-(Table__Master[[#This Row],[unit cost]]*Table__Master[[#This Row],[Order qty]])</f>
        <v>423.19208928516923</v>
      </c>
    </row>
    <row r="8843" spans="1:12" x14ac:dyDescent="0.25">
      <c r="A8843" t="s">
        <v>9816</v>
      </c>
      <c r="B8843" s="3">
        <v>43945</v>
      </c>
      <c r="C8843" t="s">
        <v>964</v>
      </c>
      <c r="D8843" s="2" t="s">
        <v>962</v>
      </c>
      <c r="E8843">
        <v>4</v>
      </c>
      <c r="F8843">
        <v>191</v>
      </c>
      <c r="G8843">
        <v>34</v>
      </c>
      <c r="H8843">
        <v>6</v>
      </c>
      <c r="I8843" s="2">
        <v>649.35562312602997</v>
      </c>
      <c r="J8843" s="4">
        <v>463.82544509002145</v>
      </c>
      <c r="K8843" s="11">
        <f>Table__Master[[#This Row],[unit price]]*Table__Master[[#This Row],[Order qty]]</f>
        <v>3896.1337387561798</v>
      </c>
      <c r="L8843" s="11">
        <f>Table__Master[[#This Row],[Revenue]]-(Table__Master[[#This Row],[unit cost]]*Table__Master[[#This Row],[Order qty]])</f>
        <v>1113.1810682160512</v>
      </c>
    </row>
    <row r="8844" spans="1:12" x14ac:dyDescent="0.25">
      <c r="A8844" t="s">
        <v>9817</v>
      </c>
      <c r="B8844" s="3">
        <v>43834</v>
      </c>
      <c r="C8844" t="s">
        <v>961</v>
      </c>
      <c r="D8844" s="2" t="s">
        <v>962</v>
      </c>
      <c r="E8844">
        <v>14</v>
      </c>
      <c r="F8844">
        <v>84</v>
      </c>
      <c r="G8844">
        <v>36</v>
      </c>
      <c r="H8844">
        <v>8</v>
      </c>
      <c r="I8844" s="2">
        <v>622.1037181019783</v>
      </c>
      <c r="J8844" s="4">
        <v>444.35979864427026</v>
      </c>
      <c r="K8844" s="11">
        <f>Table__Master[[#This Row],[unit price]]*Table__Master[[#This Row],[Order qty]]</f>
        <v>4976.8297448158264</v>
      </c>
      <c r="L8844" s="11">
        <f>Table__Master[[#This Row],[Revenue]]-(Table__Master[[#This Row],[unit cost]]*Table__Master[[#This Row],[Order qty]])</f>
        <v>1421.9513556616644</v>
      </c>
    </row>
    <row r="8845" spans="1:12" x14ac:dyDescent="0.25">
      <c r="A8845" t="s">
        <v>9818</v>
      </c>
      <c r="B8845" s="3">
        <v>43890</v>
      </c>
      <c r="C8845" t="s">
        <v>963</v>
      </c>
      <c r="D8845" s="2" t="s">
        <v>962</v>
      </c>
      <c r="E8845">
        <v>26</v>
      </c>
      <c r="F8845">
        <v>97</v>
      </c>
      <c r="G8845">
        <v>14</v>
      </c>
      <c r="H8845">
        <v>1</v>
      </c>
      <c r="I8845" s="2">
        <v>497.23974323272705</v>
      </c>
      <c r="J8845" s="4">
        <v>355.17124516623363</v>
      </c>
      <c r="K8845" s="11">
        <f>Table__Master[[#This Row],[unit price]]*Table__Master[[#This Row],[Order qty]]</f>
        <v>497.23974323272705</v>
      </c>
      <c r="L8845" s="11">
        <f>Table__Master[[#This Row],[Revenue]]-(Table__Master[[#This Row],[unit cost]]*Table__Master[[#This Row],[Order qty]])</f>
        <v>142.06849806649342</v>
      </c>
    </row>
    <row r="8846" spans="1:12" x14ac:dyDescent="0.25">
      <c r="A8846" t="s">
        <v>9819</v>
      </c>
      <c r="B8846" s="3">
        <v>43899</v>
      </c>
      <c r="C8846" t="s">
        <v>965</v>
      </c>
      <c r="D8846" s="2" t="s">
        <v>962</v>
      </c>
      <c r="E8846">
        <v>9</v>
      </c>
      <c r="F8846">
        <v>139</v>
      </c>
      <c r="G8846">
        <v>22</v>
      </c>
      <c r="H8846">
        <v>5</v>
      </c>
      <c r="I8846" s="2">
        <v>333.12823766469955</v>
      </c>
      <c r="J8846" s="4">
        <v>237.94874118907111</v>
      </c>
      <c r="K8846" s="11">
        <f>Table__Master[[#This Row],[unit price]]*Table__Master[[#This Row],[Order qty]]</f>
        <v>1665.6411883234978</v>
      </c>
      <c r="L8846" s="11">
        <f>Table__Master[[#This Row],[Revenue]]-(Table__Master[[#This Row],[unit cost]]*Table__Master[[#This Row],[Order qty]])</f>
        <v>475.89748237814229</v>
      </c>
    </row>
    <row r="8847" spans="1:12" x14ac:dyDescent="0.25">
      <c r="A8847" t="s">
        <v>9820</v>
      </c>
      <c r="B8847" s="3">
        <v>43940</v>
      </c>
      <c r="C8847" t="s">
        <v>965</v>
      </c>
      <c r="D8847" s="2" t="s">
        <v>962</v>
      </c>
      <c r="E8847">
        <v>3</v>
      </c>
      <c r="F8847">
        <v>121</v>
      </c>
      <c r="G8847">
        <v>32</v>
      </c>
      <c r="H8847">
        <v>5</v>
      </c>
      <c r="I8847" s="2">
        <v>406.26054489612579</v>
      </c>
      <c r="J8847" s="4">
        <v>290.18610349723275</v>
      </c>
      <c r="K8847" s="11">
        <f>Table__Master[[#This Row],[unit price]]*Table__Master[[#This Row],[Order qty]]</f>
        <v>2031.302724480629</v>
      </c>
      <c r="L8847" s="11">
        <f>Table__Master[[#This Row],[Revenue]]-(Table__Master[[#This Row],[unit cost]]*Table__Master[[#This Row],[Order qty]])</f>
        <v>580.37220699446516</v>
      </c>
    </row>
    <row r="8848" spans="1:12" x14ac:dyDescent="0.25">
      <c r="A8848" t="s">
        <v>9821</v>
      </c>
      <c r="B8848" s="3">
        <v>43949</v>
      </c>
      <c r="C8848" t="s">
        <v>964</v>
      </c>
      <c r="D8848" s="2" t="s">
        <v>962</v>
      </c>
      <c r="E8848">
        <v>11</v>
      </c>
      <c r="F8848">
        <v>283</v>
      </c>
      <c r="G8848">
        <v>1</v>
      </c>
      <c r="H8848">
        <v>4</v>
      </c>
      <c r="I8848" s="2">
        <v>536.40775161981583</v>
      </c>
      <c r="J8848" s="4">
        <v>383.14839401415418</v>
      </c>
      <c r="K8848" s="11">
        <f>Table__Master[[#This Row],[unit price]]*Table__Master[[#This Row],[Order qty]]</f>
        <v>2145.6310064792633</v>
      </c>
      <c r="L8848" s="11">
        <f>Table__Master[[#This Row],[Revenue]]-(Table__Master[[#This Row],[unit cost]]*Table__Master[[#This Row],[Order qty]])</f>
        <v>613.03743042264659</v>
      </c>
    </row>
    <row r="8849" spans="1:12" x14ac:dyDescent="0.25">
      <c r="A8849" t="s">
        <v>9822</v>
      </c>
      <c r="B8849" s="3">
        <v>43892</v>
      </c>
      <c r="C8849" t="s">
        <v>961</v>
      </c>
      <c r="D8849" s="2" t="s">
        <v>962</v>
      </c>
      <c r="E8849">
        <v>5</v>
      </c>
      <c r="F8849">
        <v>363</v>
      </c>
      <c r="G8849">
        <v>19</v>
      </c>
      <c r="H8849">
        <v>10</v>
      </c>
      <c r="I8849" s="2">
        <v>318.52124619483948</v>
      </c>
      <c r="J8849" s="4">
        <v>227.51517585345678</v>
      </c>
      <c r="K8849" s="11">
        <f>Table__Master[[#This Row],[unit price]]*Table__Master[[#This Row],[Order qty]]</f>
        <v>3185.2124619483948</v>
      </c>
      <c r="L8849" s="11">
        <f>Table__Master[[#This Row],[Revenue]]-(Table__Master[[#This Row],[unit cost]]*Table__Master[[#This Row],[Order qty]])</f>
        <v>910.06070341382701</v>
      </c>
    </row>
    <row r="8850" spans="1:12" x14ac:dyDescent="0.25">
      <c r="A8850" t="s">
        <v>9823</v>
      </c>
      <c r="B8850" s="3">
        <v>43951</v>
      </c>
      <c r="C8850" t="s">
        <v>964</v>
      </c>
      <c r="D8850" s="2" t="s">
        <v>962</v>
      </c>
      <c r="E8850">
        <v>15</v>
      </c>
      <c r="F8850">
        <v>147</v>
      </c>
      <c r="G8850">
        <v>36</v>
      </c>
      <c r="H8850">
        <v>1</v>
      </c>
      <c r="I8850" s="2">
        <v>297.95291823148727</v>
      </c>
      <c r="J8850" s="4">
        <v>212.82351302249091</v>
      </c>
      <c r="K8850" s="11">
        <f>Table__Master[[#This Row],[unit price]]*Table__Master[[#This Row],[Order qty]]</f>
        <v>297.95291823148727</v>
      </c>
      <c r="L8850" s="11">
        <f>Table__Master[[#This Row],[Revenue]]-(Table__Master[[#This Row],[unit cost]]*Table__Master[[#This Row],[Order qty]])</f>
        <v>85.12940520899636</v>
      </c>
    </row>
    <row r="8851" spans="1:12" x14ac:dyDescent="0.25">
      <c r="A8851" t="s">
        <v>9824</v>
      </c>
      <c r="B8851" s="3">
        <v>43945</v>
      </c>
      <c r="C8851" t="s">
        <v>963</v>
      </c>
      <c r="D8851" s="2" t="s">
        <v>962</v>
      </c>
      <c r="E8851">
        <v>9</v>
      </c>
      <c r="F8851">
        <v>332</v>
      </c>
      <c r="G8851">
        <v>10</v>
      </c>
      <c r="H8851">
        <v>1</v>
      </c>
      <c r="I8851" s="2">
        <v>347.02893483638763</v>
      </c>
      <c r="J8851" s="4">
        <v>247.87781059741977</v>
      </c>
      <c r="K8851" s="11">
        <f>Table__Master[[#This Row],[unit price]]*Table__Master[[#This Row],[Order qty]]</f>
        <v>347.02893483638763</v>
      </c>
      <c r="L8851" s="11">
        <f>Table__Master[[#This Row],[Revenue]]-(Table__Master[[#This Row],[unit cost]]*Table__Master[[#This Row],[Order qty]])</f>
        <v>99.151124238967867</v>
      </c>
    </row>
    <row r="8852" spans="1:12" x14ac:dyDescent="0.25">
      <c r="A8852" t="s">
        <v>9825</v>
      </c>
      <c r="B8852" s="3">
        <v>43936</v>
      </c>
      <c r="C8852" t="s">
        <v>964</v>
      </c>
      <c r="D8852" s="2" t="s">
        <v>962</v>
      </c>
      <c r="E8852">
        <v>10</v>
      </c>
      <c r="F8852">
        <v>139</v>
      </c>
      <c r="G8852">
        <v>19</v>
      </c>
      <c r="H8852">
        <v>1</v>
      </c>
      <c r="I8852" s="2">
        <v>331.6252868771553</v>
      </c>
      <c r="J8852" s="4">
        <v>236.87520491225379</v>
      </c>
      <c r="K8852" s="11">
        <f>Table__Master[[#This Row],[unit price]]*Table__Master[[#This Row],[Order qty]]</f>
        <v>331.6252868771553</v>
      </c>
      <c r="L8852" s="11">
        <f>Table__Master[[#This Row],[Revenue]]-(Table__Master[[#This Row],[unit cost]]*Table__Master[[#This Row],[Order qty]])</f>
        <v>94.750081964901511</v>
      </c>
    </row>
    <row r="8853" spans="1:12" x14ac:dyDescent="0.25">
      <c r="A8853" t="s">
        <v>9826</v>
      </c>
      <c r="B8853" s="3">
        <v>43961</v>
      </c>
      <c r="C8853" t="s">
        <v>963</v>
      </c>
      <c r="D8853" s="2" t="s">
        <v>962</v>
      </c>
      <c r="E8853">
        <v>14</v>
      </c>
      <c r="F8853">
        <v>155</v>
      </c>
      <c r="G8853">
        <v>26</v>
      </c>
      <c r="H8853">
        <v>10</v>
      </c>
      <c r="I8853" s="2">
        <v>201.55052518844604</v>
      </c>
      <c r="J8853" s="4">
        <v>143.96466084889005</v>
      </c>
      <c r="K8853" s="11">
        <f>Table__Master[[#This Row],[unit price]]*Table__Master[[#This Row],[Order qty]]</f>
        <v>2015.5052518844604</v>
      </c>
      <c r="L8853" s="11">
        <f>Table__Master[[#This Row],[Revenue]]-(Table__Master[[#This Row],[unit cost]]*Table__Master[[#This Row],[Order qty]])</f>
        <v>575.85864339555997</v>
      </c>
    </row>
    <row r="8854" spans="1:12" x14ac:dyDescent="0.25">
      <c r="A8854" t="s">
        <v>9827</v>
      </c>
      <c r="B8854" s="3">
        <v>43845</v>
      </c>
      <c r="C8854" t="s">
        <v>965</v>
      </c>
      <c r="D8854" s="2" t="s">
        <v>962</v>
      </c>
      <c r="E8854">
        <v>1</v>
      </c>
      <c r="F8854">
        <v>212</v>
      </c>
      <c r="G8854">
        <v>31</v>
      </c>
      <c r="H8854">
        <v>2</v>
      </c>
      <c r="I8854" s="2">
        <v>463.06942695379257</v>
      </c>
      <c r="J8854" s="4">
        <v>330.76387639556617</v>
      </c>
      <c r="K8854" s="11">
        <f>Table__Master[[#This Row],[unit price]]*Table__Master[[#This Row],[Order qty]]</f>
        <v>926.13885390758514</v>
      </c>
      <c r="L8854" s="11">
        <f>Table__Master[[#This Row],[Revenue]]-(Table__Master[[#This Row],[unit cost]]*Table__Master[[#This Row],[Order qty]])</f>
        <v>264.6111011164528</v>
      </c>
    </row>
    <row r="8855" spans="1:12" x14ac:dyDescent="0.25">
      <c r="A8855" t="s">
        <v>9828</v>
      </c>
      <c r="B8855" s="3">
        <v>43848</v>
      </c>
      <c r="C8855" t="s">
        <v>965</v>
      </c>
      <c r="D8855" s="2" t="s">
        <v>962</v>
      </c>
      <c r="E8855">
        <v>12</v>
      </c>
      <c r="F8855">
        <v>75</v>
      </c>
      <c r="G8855">
        <v>31</v>
      </c>
      <c r="H8855">
        <v>1</v>
      </c>
      <c r="I8855" s="2">
        <v>534.31637156009674</v>
      </c>
      <c r="J8855" s="4">
        <v>381.65455111435483</v>
      </c>
      <c r="K8855" s="11">
        <f>Table__Master[[#This Row],[unit price]]*Table__Master[[#This Row],[Order qty]]</f>
        <v>534.31637156009674</v>
      </c>
      <c r="L8855" s="11">
        <f>Table__Master[[#This Row],[Revenue]]-(Table__Master[[#This Row],[unit cost]]*Table__Master[[#This Row],[Order qty]])</f>
        <v>152.66182044574191</v>
      </c>
    </row>
    <row r="8856" spans="1:12" x14ac:dyDescent="0.25">
      <c r="A8856" t="s">
        <v>9829</v>
      </c>
      <c r="B8856" s="3">
        <v>43839</v>
      </c>
      <c r="C8856" t="s">
        <v>963</v>
      </c>
      <c r="D8856" s="2" t="s">
        <v>962</v>
      </c>
      <c r="E8856">
        <v>17</v>
      </c>
      <c r="F8856">
        <v>87</v>
      </c>
      <c r="G8856">
        <v>1</v>
      </c>
      <c r="H8856">
        <v>2</v>
      </c>
      <c r="I8856" s="2">
        <v>352.10208803415298</v>
      </c>
      <c r="J8856" s="4">
        <v>251.50149145296643</v>
      </c>
      <c r="K8856" s="11">
        <f>Table__Master[[#This Row],[unit price]]*Table__Master[[#This Row],[Order qty]]</f>
        <v>704.20417606830597</v>
      </c>
      <c r="L8856" s="11">
        <f>Table__Master[[#This Row],[Revenue]]-(Table__Master[[#This Row],[unit cost]]*Table__Master[[#This Row],[Order qty]])</f>
        <v>201.2011931623731</v>
      </c>
    </row>
    <row r="8857" spans="1:12" x14ac:dyDescent="0.25">
      <c r="A8857" t="s">
        <v>9830</v>
      </c>
      <c r="B8857" s="3">
        <v>43936</v>
      </c>
      <c r="C8857" t="s">
        <v>965</v>
      </c>
      <c r="D8857" s="2" t="s">
        <v>962</v>
      </c>
      <c r="E8857">
        <v>5</v>
      </c>
      <c r="F8857">
        <v>306</v>
      </c>
      <c r="G8857">
        <v>10</v>
      </c>
      <c r="H8857">
        <v>9</v>
      </c>
      <c r="I8857" s="2">
        <v>522.352787733078</v>
      </c>
      <c r="J8857" s="4">
        <v>373.10913409505577</v>
      </c>
      <c r="K8857" s="11">
        <f>Table__Master[[#This Row],[unit price]]*Table__Master[[#This Row],[Order qty]]</f>
        <v>4701.175089597702</v>
      </c>
      <c r="L8857" s="11">
        <f>Table__Master[[#This Row],[Revenue]]-(Table__Master[[#This Row],[unit cost]]*Table__Master[[#This Row],[Order qty]])</f>
        <v>1343.1928827422003</v>
      </c>
    </row>
    <row r="8858" spans="1:12" x14ac:dyDescent="0.25">
      <c r="A8858" t="s">
        <v>9831</v>
      </c>
      <c r="B8858" s="3">
        <v>43843</v>
      </c>
      <c r="C8858" t="s">
        <v>963</v>
      </c>
      <c r="D8858" s="2" t="s">
        <v>962</v>
      </c>
      <c r="E8858">
        <v>1</v>
      </c>
      <c r="F8858">
        <v>238</v>
      </c>
      <c r="G8858">
        <v>18</v>
      </c>
      <c r="H8858">
        <v>7</v>
      </c>
      <c r="I8858" s="2">
        <v>483.2146412730217</v>
      </c>
      <c r="J8858" s="4">
        <v>345.15331519501552</v>
      </c>
      <c r="K8858" s="11">
        <f>Table__Master[[#This Row],[unit price]]*Table__Master[[#This Row],[Order qty]]</f>
        <v>3382.5024889111519</v>
      </c>
      <c r="L8858" s="11">
        <f>Table__Master[[#This Row],[Revenue]]-(Table__Master[[#This Row],[unit cost]]*Table__Master[[#This Row],[Order qty]])</f>
        <v>966.4292825460434</v>
      </c>
    </row>
    <row r="8859" spans="1:12" x14ac:dyDescent="0.25">
      <c r="A8859" t="s">
        <v>9832</v>
      </c>
      <c r="B8859" s="3">
        <v>43974</v>
      </c>
      <c r="C8859" t="s">
        <v>961</v>
      </c>
      <c r="D8859" s="2" t="s">
        <v>962</v>
      </c>
      <c r="E8859">
        <v>2</v>
      </c>
      <c r="F8859">
        <v>118</v>
      </c>
      <c r="G8859">
        <v>26</v>
      </c>
      <c r="H8859">
        <v>5</v>
      </c>
      <c r="I8859" s="2">
        <v>156.47472274303436</v>
      </c>
      <c r="J8859" s="4">
        <v>111.76765910216741</v>
      </c>
      <c r="K8859" s="11">
        <f>Table__Master[[#This Row],[unit price]]*Table__Master[[#This Row],[Order qty]]</f>
        <v>782.37361371517181</v>
      </c>
      <c r="L8859" s="11">
        <f>Table__Master[[#This Row],[Revenue]]-(Table__Master[[#This Row],[unit cost]]*Table__Master[[#This Row],[Order qty]])</f>
        <v>223.53531820433477</v>
      </c>
    </row>
    <row r="8860" spans="1:12" x14ac:dyDescent="0.25">
      <c r="A8860" t="s">
        <v>9833</v>
      </c>
      <c r="B8860" s="3">
        <v>43908</v>
      </c>
      <c r="C8860" t="s">
        <v>964</v>
      </c>
      <c r="D8860" s="2" t="s">
        <v>962</v>
      </c>
      <c r="E8860">
        <v>12</v>
      </c>
      <c r="F8860">
        <v>48</v>
      </c>
      <c r="G8860">
        <v>12</v>
      </c>
      <c r="H8860">
        <v>5</v>
      </c>
      <c r="I8860" s="2">
        <v>559.09505206346512</v>
      </c>
      <c r="J8860" s="4">
        <v>399.35360861676082</v>
      </c>
      <c r="K8860" s="11">
        <f>Table__Master[[#This Row],[unit price]]*Table__Master[[#This Row],[Order qty]]</f>
        <v>2795.4752603173256</v>
      </c>
      <c r="L8860" s="11">
        <f>Table__Master[[#This Row],[Revenue]]-(Table__Master[[#This Row],[unit cost]]*Table__Master[[#This Row],[Order qty]])</f>
        <v>798.70721723352153</v>
      </c>
    </row>
    <row r="8861" spans="1:12" x14ac:dyDescent="0.25">
      <c r="A8861" t="s">
        <v>9834</v>
      </c>
      <c r="B8861" s="3">
        <v>43949</v>
      </c>
      <c r="C8861" t="s">
        <v>963</v>
      </c>
      <c r="D8861" s="2" t="s">
        <v>962</v>
      </c>
      <c r="E8861">
        <v>7</v>
      </c>
      <c r="F8861">
        <v>244</v>
      </c>
      <c r="G8861">
        <v>5</v>
      </c>
      <c r="H8861">
        <v>6</v>
      </c>
      <c r="I8861" s="2">
        <v>301.2198429107666</v>
      </c>
      <c r="J8861" s="4">
        <v>215.1570306505476</v>
      </c>
      <c r="K8861" s="11">
        <f>Table__Master[[#This Row],[unit price]]*Table__Master[[#This Row],[Order qty]]</f>
        <v>1807.3190574645996</v>
      </c>
      <c r="L8861" s="11">
        <f>Table__Master[[#This Row],[Revenue]]-(Table__Master[[#This Row],[unit cost]]*Table__Master[[#This Row],[Order qty]])</f>
        <v>516.37687356131391</v>
      </c>
    </row>
    <row r="8862" spans="1:12" x14ac:dyDescent="0.25">
      <c r="A8862" t="s">
        <v>9835</v>
      </c>
      <c r="B8862" s="3">
        <v>43939</v>
      </c>
      <c r="C8862" t="s">
        <v>961</v>
      </c>
      <c r="D8862" s="2" t="s">
        <v>962</v>
      </c>
      <c r="E8862">
        <v>16</v>
      </c>
      <c r="F8862">
        <v>313</v>
      </c>
      <c r="G8862">
        <v>16</v>
      </c>
      <c r="H8862">
        <v>10</v>
      </c>
      <c r="I8862" s="2">
        <v>573.3256339430809</v>
      </c>
      <c r="J8862" s="4">
        <v>409.51830995934353</v>
      </c>
      <c r="K8862" s="11">
        <f>Table__Master[[#This Row],[unit price]]*Table__Master[[#This Row],[Order qty]]</f>
        <v>5733.256339430809</v>
      </c>
      <c r="L8862" s="11">
        <f>Table__Master[[#This Row],[Revenue]]-(Table__Master[[#This Row],[unit cost]]*Table__Master[[#This Row],[Order qty]])</f>
        <v>1638.0732398373739</v>
      </c>
    </row>
    <row r="8863" spans="1:12" x14ac:dyDescent="0.25">
      <c r="A8863" t="s">
        <v>9836</v>
      </c>
      <c r="B8863" s="3">
        <v>43928</v>
      </c>
      <c r="C8863" t="s">
        <v>961</v>
      </c>
      <c r="D8863" s="2" t="s">
        <v>962</v>
      </c>
      <c r="E8863">
        <v>4</v>
      </c>
      <c r="F8863">
        <v>318</v>
      </c>
      <c r="G8863">
        <v>5</v>
      </c>
      <c r="H8863">
        <v>2</v>
      </c>
      <c r="I8863" s="2">
        <v>228.25527012348175</v>
      </c>
      <c r="J8863" s="4">
        <v>163.03947865962982</v>
      </c>
      <c r="K8863" s="11">
        <f>Table__Master[[#This Row],[unit price]]*Table__Master[[#This Row],[Order qty]]</f>
        <v>456.5105402469635</v>
      </c>
      <c r="L8863" s="11">
        <f>Table__Master[[#This Row],[Revenue]]-(Table__Master[[#This Row],[unit cost]]*Table__Master[[#This Row],[Order qty]])</f>
        <v>130.43158292770386</v>
      </c>
    </row>
    <row r="8864" spans="1:12" x14ac:dyDescent="0.25">
      <c r="A8864" t="s">
        <v>9837</v>
      </c>
      <c r="B8864" s="3">
        <v>43967</v>
      </c>
      <c r="C8864" t="s">
        <v>963</v>
      </c>
      <c r="D8864" s="2" t="s">
        <v>962</v>
      </c>
      <c r="E8864">
        <v>22</v>
      </c>
      <c r="F8864">
        <v>107</v>
      </c>
      <c r="G8864">
        <v>23</v>
      </c>
      <c r="H8864">
        <v>6</v>
      </c>
      <c r="I8864" s="2">
        <v>444.66283375024796</v>
      </c>
      <c r="J8864" s="4">
        <v>317.61630982160568</v>
      </c>
      <c r="K8864" s="11">
        <f>Table__Master[[#This Row],[unit price]]*Table__Master[[#This Row],[Order qty]]</f>
        <v>2667.9770025014877</v>
      </c>
      <c r="L8864" s="11">
        <f>Table__Master[[#This Row],[Revenue]]-(Table__Master[[#This Row],[unit cost]]*Table__Master[[#This Row],[Order qty]])</f>
        <v>762.27914357185364</v>
      </c>
    </row>
    <row r="8865" spans="1:12" x14ac:dyDescent="0.25">
      <c r="A8865" t="s">
        <v>9838</v>
      </c>
      <c r="B8865" s="3">
        <v>43894</v>
      </c>
      <c r="C8865" t="s">
        <v>963</v>
      </c>
      <c r="D8865" s="2" t="s">
        <v>962</v>
      </c>
      <c r="E8865">
        <v>12</v>
      </c>
      <c r="F8865">
        <v>17</v>
      </c>
      <c r="G8865">
        <v>35</v>
      </c>
      <c r="H8865">
        <v>1</v>
      </c>
      <c r="I8865" s="2">
        <v>467.03822636604309</v>
      </c>
      <c r="J8865" s="4">
        <v>333.59873311860224</v>
      </c>
      <c r="K8865" s="11">
        <f>Table__Master[[#This Row],[unit price]]*Table__Master[[#This Row],[Order qty]]</f>
        <v>467.03822636604309</v>
      </c>
      <c r="L8865" s="11">
        <f>Table__Master[[#This Row],[Revenue]]-(Table__Master[[#This Row],[unit cost]]*Table__Master[[#This Row],[Order qty]])</f>
        <v>133.43949324744085</v>
      </c>
    </row>
    <row r="8866" spans="1:12" x14ac:dyDescent="0.25">
      <c r="A8866" t="s">
        <v>9839</v>
      </c>
      <c r="B8866" s="3">
        <v>43930</v>
      </c>
      <c r="C8866" t="s">
        <v>961</v>
      </c>
      <c r="D8866" s="2" t="s">
        <v>962</v>
      </c>
      <c r="E8866">
        <v>7</v>
      </c>
      <c r="F8866">
        <v>133</v>
      </c>
      <c r="G8866">
        <v>21</v>
      </c>
      <c r="H8866">
        <v>9</v>
      </c>
      <c r="I8866" s="2">
        <v>232.55529803037643</v>
      </c>
      <c r="J8866" s="4">
        <v>166.1109271645546</v>
      </c>
      <c r="K8866" s="11">
        <f>Table__Master[[#This Row],[unit price]]*Table__Master[[#This Row],[Order qty]]</f>
        <v>2092.9976822733879</v>
      </c>
      <c r="L8866" s="11">
        <f>Table__Master[[#This Row],[Revenue]]-(Table__Master[[#This Row],[unit cost]]*Table__Master[[#This Row],[Order qty]])</f>
        <v>597.99933779239655</v>
      </c>
    </row>
    <row r="8867" spans="1:12" x14ac:dyDescent="0.25">
      <c r="A8867" t="s">
        <v>9840</v>
      </c>
      <c r="B8867" s="3">
        <v>43911</v>
      </c>
      <c r="C8867" t="s">
        <v>961</v>
      </c>
      <c r="D8867" s="2" t="s">
        <v>962</v>
      </c>
      <c r="E8867">
        <v>20</v>
      </c>
      <c r="F8867">
        <v>224</v>
      </c>
      <c r="G8867">
        <v>40</v>
      </c>
      <c r="H8867">
        <v>3</v>
      </c>
      <c r="I8867" s="2">
        <v>404.76183450222015</v>
      </c>
      <c r="J8867" s="4">
        <v>289.11559607301439</v>
      </c>
      <c r="K8867" s="11">
        <f>Table__Master[[#This Row],[unit price]]*Table__Master[[#This Row],[Order qty]]</f>
        <v>1214.2855035066605</v>
      </c>
      <c r="L8867" s="11">
        <f>Table__Master[[#This Row],[Revenue]]-(Table__Master[[#This Row],[unit cost]]*Table__Master[[#This Row],[Order qty]])</f>
        <v>346.93871528761724</v>
      </c>
    </row>
    <row r="8868" spans="1:12" x14ac:dyDescent="0.25">
      <c r="A8868" t="s">
        <v>9841</v>
      </c>
      <c r="B8868" s="3">
        <v>43880</v>
      </c>
      <c r="C8868" t="s">
        <v>964</v>
      </c>
      <c r="D8868" s="2" t="s">
        <v>962</v>
      </c>
      <c r="E8868">
        <v>18</v>
      </c>
      <c r="F8868">
        <v>170</v>
      </c>
      <c r="G8868">
        <v>16</v>
      </c>
      <c r="H8868">
        <v>10</v>
      </c>
      <c r="I8868" s="2">
        <v>573.80647069215775</v>
      </c>
      <c r="J8868" s="4">
        <v>409.86176478011271</v>
      </c>
      <c r="K8868" s="11">
        <f>Table__Master[[#This Row],[unit price]]*Table__Master[[#This Row],[Order qty]]</f>
        <v>5738.0647069215775</v>
      </c>
      <c r="L8868" s="11">
        <f>Table__Master[[#This Row],[Revenue]]-(Table__Master[[#This Row],[unit cost]]*Table__Master[[#This Row],[Order qty]])</f>
        <v>1639.4470591204499</v>
      </c>
    </row>
    <row r="8869" spans="1:12" x14ac:dyDescent="0.25">
      <c r="A8869" t="s">
        <v>9842</v>
      </c>
      <c r="B8869" s="3">
        <v>43845</v>
      </c>
      <c r="C8869" t="s">
        <v>963</v>
      </c>
      <c r="D8869" s="2" t="s">
        <v>962</v>
      </c>
      <c r="E8869">
        <v>22</v>
      </c>
      <c r="F8869">
        <v>204</v>
      </c>
      <c r="G8869">
        <v>14</v>
      </c>
      <c r="H8869">
        <v>1</v>
      </c>
      <c r="I8869" s="2">
        <v>232.86732530593872</v>
      </c>
      <c r="J8869" s="4">
        <v>166.33380378995625</v>
      </c>
      <c r="K8869" s="11">
        <f>Table__Master[[#This Row],[unit price]]*Table__Master[[#This Row],[Order qty]]</f>
        <v>232.86732530593872</v>
      </c>
      <c r="L8869" s="11">
        <f>Table__Master[[#This Row],[Revenue]]-(Table__Master[[#This Row],[unit cost]]*Table__Master[[#This Row],[Order qty]])</f>
        <v>66.533521515982471</v>
      </c>
    </row>
    <row r="8870" spans="1:12" x14ac:dyDescent="0.25">
      <c r="A8870" t="s">
        <v>9843</v>
      </c>
      <c r="B8870" s="3">
        <v>43978</v>
      </c>
      <c r="C8870" t="s">
        <v>961</v>
      </c>
      <c r="D8870" s="2" t="s">
        <v>962</v>
      </c>
      <c r="E8870">
        <v>9</v>
      </c>
      <c r="F8870">
        <v>5</v>
      </c>
      <c r="G8870">
        <v>43</v>
      </c>
      <c r="H8870">
        <v>10</v>
      </c>
      <c r="I8870" s="2">
        <v>600.53797191381454</v>
      </c>
      <c r="J8870" s="4">
        <v>428.95569422415326</v>
      </c>
      <c r="K8870" s="11">
        <f>Table__Master[[#This Row],[unit price]]*Table__Master[[#This Row],[Order qty]]</f>
        <v>6005.3797191381454</v>
      </c>
      <c r="L8870" s="11">
        <f>Table__Master[[#This Row],[Revenue]]-(Table__Master[[#This Row],[unit cost]]*Table__Master[[#This Row],[Order qty]])</f>
        <v>1715.8227768966126</v>
      </c>
    </row>
    <row r="8871" spans="1:12" x14ac:dyDescent="0.25">
      <c r="A8871" t="s">
        <v>9844</v>
      </c>
      <c r="B8871" s="3">
        <v>43942</v>
      </c>
      <c r="C8871" t="s">
        <v>964</v>
      </c>
      <c r="D8871" s="2" t="s">
        <v>962</v>
      </c>
      <c r="E8871">
        <v>24</v>
      </c>
      <c r="F8871">
        <v>140</v>
      </c>
      <c r="G8871">
        <v>21</v>
      </c>
      <c r="H8871">
        <v>4</v>
      </c>
      <c r="I8871" s="2">
        <v>429.65390074253082</v>
      </c>
      <c r="J8871" s="4">
        <v>306.89564338752206</v>
      </c>
      <c r="K8871" s="11">
        <f>Table__Master[[#This Row],[unit price]]*Table__Master[[#This Row],[Order qty]]</f>
        <v>1718.6156029701233</v>
      </c>
      <c r="L8871" s="11">
        <f>Table__Master[[#This Row],[Revenue]]-(Table__Master[[#This Row],[unit cost]]*Table__Master[[#This Row],[Order qty]])</f>
        <v>491.03302942003506</v>
      </c>
    </row>
    <row r="8872" spans="1:12" x14ac:dyDescent="0.25">
      <c r="A8872" t="s">
        <v>9845</v>
      </c>
      <c r="B8872" s="3">
        <v>43905</v>
      </c>
      <c r="C8872" t="s">
        <v>965</v>
      </c>
      <c r="D8872" s="2" t="s">
        <v>962</v>
      </c>
      <c r="E8872">
        <v>5</v>
      </c>
      <c r="F8872">
        <v>87</v>
      </c>
      <c r="G8872">
        <v>38</v>
      </c>
      <c r="H8872">
        <v>1</v>
      </c>
      <c r="I8872" s="2">
        <v>243.86000829935074</v>
      </c>
      <c r="J8872" s="4">
        <v>174.18572021382198</v>
      </c>
      <c r="K8872" s="11">
        <f>Table__Master[[#This Row],[unit price]]*Table__Master[[#This Row],[Order qty]]</f>
        <v>243.86000829935074</v>
      </c>
      <c r="L8872" s="11">
        <f>Table__Master[[#This Row],[Revenue]]-(Table__Master[[#This Row],[unit cost]]*Table__Master[[#This Row],[Order qty]])</f>
        <v>69.674288085528758</v>
      </c>
    </row>
    <row r="8873" spans="1:12" x14ac:dyDescent="0.25">
      <c r="A8873" t="s">
        <v>9846</v>
      </c>
      <c r="B8873" s="3">
        <v>43913</v>
      </c>
      <c r="C8873" t="s">
        <v>965</v>
      </c>
      <c r="D8873" s="2" t="s">
        <v>962</v>
      </c>
      <c r="E8873">
        <v>21</v>
      </c>
      <c r="F8873">
        <v>86</v>
      </c>
      <c r="G8873">
        <v>20</v>
      </c>
      <c r="H8873">
        <v>9</v>
      </c>
      <c r="I8873" s="2">
        <v>610.76750349998474</v>
      </c>
      <c r="J8873" s="4">
        <v>436.26250249998913</v>
      </c>
      <c r="K8873" s="11">
        <f>Table__Master[[#This Row],[unit price]]*Table__Master[[#This Row],[Order qty]]</f>
        <v>5496.9075314998627</v>
      </c>
      <c r="L8873" s="11">
        <f>Table__Master[[#This Row],[Revenue]]-(Table__Master[[#This Row],[unit cost]]*Table__Master[[#This Row],[Order qty]])</f>
        <v>1570.5450089999604</v>
      </c>
    </row>
    <row r="8874" spans="1:12" x14ac:dyDescent="0.25">
      <c r="A8874" t="s">
        <v>9847</v>
      </c>
      <c r="B8874" s="3">
        <v>43843</v>
      </c>
      <c r="C8874" t="s">
        <v>961</v>
      </c>
      <c r="D8874" s="2" t="s">
        <v>962</v>
      </c>
      <c r="E8874">
        <v>9</v>
      </c>
      <c r="F8874">
        <v>86</v>
      </c>
      <c r="G8874">
        <v>9</v>
      </c>
      <c r="H8874">
        <v>7</v>
      </c>
      <c r="I8874" s="2">
        <v>425.90506428480148</v>
      </c>
      <c r="J8874" s="4">
        <v>304.2179030605725</v>
      </c>
      <c r="K8874" s="11">
        <f>Table__Master[[#This Row],[unit price]]*Table__Master[[#This Row],[Order qty]]</f>
        <v>2981.3354499936104</v>
      </c>
      <c r="L8874" s="11">
        <f>Table__Master[[#This Row],[Revenue]]-(Table__Master[[#This Row],[unit cost]]*Table__Master[[#This Row],[Order qty]])</f>
        <v>851.81012856960297</v>
      </c>
    </row>
    <row r="8875" spans="1:12" x14ac:dyDescent="0.25">
      <c r="A8875" t="s">
        <v>9848</v>
      </c>
      <c r="B8875" s="3">
        <v>43878</v>
      </c>
      <c r="C8875" t="s">
        <v>964</v>
      </c>
      <c r="D8875" s="2" t="s">
        <v>962</v>
      </c>
      <c r="E8875">
        <v>16</v>
      </c>
      <c r="F8875">
        <v>71</v>
      </c>
      <c r="G8875">
        <v>41</v>
      </c>
      <c r="H8875">
        <v>5</v>
      </c>
      <c r="I8875" s="2">
        <v>205.59974277019501</v>
      </c>
      <c r="J8875" s="4">
        <v>146.85695912156788</v>
      </c>
      <c r="K8875" s="11">
        <f>Table__Master[[#This Row],[unit price]]*Table__Master[[#This Row],[Order qty]]</f>
        <v>1027.998713850975</v>
      </c>
      <c r="L8875" s="11">
        <f>Table__Master[[#This Row],[Revenue]]-(Table__Master[[#This Row],[unit cost]]*Table__Master[[#This Row],[Order qty]])</f>
        <v>293.71391824313559</v>
      </c>
    </row>
    <row r="8876" spans="1:12" x14ac:dyDescent="0.25">
      <c r="A8876" t="s">
        <v>9849</v>
      </c>
      <c r="B8876" s="3">
        <v>43870</v>
      </c>
      <c r="C8876" t="s">
        <v>965</v>
      </c>
      <c r="D8876" s="2" t="s">
        <v>962</v>
      </c>
      <c r="E8876">
        <v>8</v>
      </c>
      <c r="F8876">
        <v>229</v>
      </c>
      <c r="G8876">
        <v>46</v>
      </c>
      <c r="H8876">
        <v>10</v>
      </c>
      <c r="I8876" s="2">
        <v>279.13112479448318</v>
      </c>
      <c r="J8876" s="4">
        <v>199.37937485320228</v>
      </c>
      <c r="K8876" s="11">
        <f>Table__Master[[#This Row],[unit price]]*Table__Master[[#This Row],[Order qty]]</f>
        <v>2791.3112479448318</v>
      </c>
      <c r="L8876" s="11">
        <f>Table__Master[[#This Row],[Revenue]]-(Table__Master[[#This Row],[unit cost]]*Table__Master[[#This Row],[Order qty]])</f>
        <v>797.517499412809</v>
      </c>
    </row>
    <row r="8877" spans="1:12" x14ac:dyDescent="0.25">
      <c r="A8877" t="s">
        <v>9850</v>
      </c>
      <c r="B8877" s="3">
        <v>43974</v>
      </c>
      <c r="C8877" t="s">
        <v>965</v>
      </c>
      <c r="D8877" s="2" t="s">
        <v>962</v>
      </c>
      <c r="E8877">
        <v>8</v>
      </c>
      <c r="F8877">
        <v>315</v>
      </c>
      <c r="G8877">
        <v>33</v>
      </c>
      <c r="H8877">
        <v>9</v>
      </c>
      <c r="I8877" s="2">
        <v>536.8782262802124</v>
      </c>
      <c r="J8877" s="4">
        <v>383.48444734300887</v>
      </c>
      <c r="K8877" s="11">
        <f>Table__Master[[#This Row],[unit price]]*Table__Master[[#This Row],[Order qty]]</f>
        <v>4831.9040365219116</v>
      </c>
      <c r="L8877" s="11">
        <f>Table__Master[[#This Row],[Revenue]]-(Table__Master[[#This Row],[unit cost]]*Table__Master[[#This Row],[Order qty]])</f>
        <v>1380.5440104348318</v>
      </c>
    </row>
    <row r="8878" spans="1:12" x14ac:dyDescent="0.25">
      <c r="A8878" t="s">
        <v>9851</v>
      </c>
      <c r="B8878" s="3">
        <v>43976</v>
      </c>
      <c r="C8878" t="s">
        <v>964</v>
      </c>
      <c r="D8878" s="2" t="s">
        <v>962</v>
      </c>
      <c r="E8878">
        <v>22</v>
      </c>
      <c r="F8878">
        <v>97</v>
      </c>
      <c r="G8878">
        <v>7</v>
      </c>
      <c r="H8878">
        <v>4</v>
      </c>
      <c r="I8878" s="2">
        <v>176.0506791472435</v>
      </c>
      <c r="J8878" s="4">
        <v>125.75048510517394</v>
      </c>
      <c r="K8878" s="11">
        <f>Table__Master[[#This Row],[unit price]]*Table__Master[[#This Row],[Order qty]]</f>
        <v>704.202716588974</v>
      </c>
      <c r="L8878" s="11">
        <f>Table__Master[[#This Row],[Revenue]]-(Table__Master[[#This Row],[unit cost]]*Table__Master[[#This Row],[Order qty]])</f>
        <v>201.20077616827825</v>
      </c>
    </row>
    <row r="8879" spans="1:12" x14ac:dyDescent="0.25">
      <c r="A8879" t="s">
        <v>9852</v>
      </c>
      <c r="B8879" s="3">
        <v>43931</v>
      </c>
      <c r="C8879" t="s">
        <v>963</v>
      </c>
      <c r="D8879" s="2" t="s">
        <v>962</v>
      </c>
      <c r="E8879">
        <v>9</v>
      </c>
      <c r="F8879">
        <v>237</v>
      </c>
      <c r="G8879">
        <v>40</v>
      </c>
      <c r="H8879">
        <v>3</v>
      </c>
      <c r="I8879" s="2">
        <v>490.97954857349396</v>
      </c>
      <c r="J8879" s="4">
        <v>350.6996775524957</v>
      </c>
      <c r="K8879" s="11">
        <f>Table__Master[[#This Row],[unit price]]*Table__Master[[#This Row],[Order qty]]</f>
        <v>1472.9386457204819</v>
      </c>
      <c r="L8879" s="11">
        <f>Table__Master[[#This Row],[Revenue]]-(Table__Master[[#This Row],[unit cost]]*Table__Master[[#This Row],[Order qty]])</f>
        <v>420.83961306299489</v>
      </c>
    </row>
    <row r="8880" spans="1:12" x14ac:dyDescent="0.25">
      <c r="A8880" t="s">
        <v>9853</v>
      </c>
      <c r="B8880" s="3">
        <v>43909</v>
      </c>
      <c r="C8880" t="s">
        <v>965</v>
      </c>
      <c r="D8880" s="2" t="s">
        <v>962</v>
      </c>
      <c r="E8880">
        <v>14</v>
      </c>
      <c r="F8880">
        <v>325</v>
      </c>
      <c r="G8880">
        <v>39</v>
      </c>
      <c r="H8880">
        <v>5</v>
      </c>
      <c r="I8880" s="2">
        <v>439.79175621271133</v>
      </c>
      <c r="J8880" s="4">
        <v>314.13696872336527</v>
      </c>
      <c r="K8880" s="11">
        <f>Table__Master[[#This Row],[unit price]]*Table__Master[[#This Row],[Order qty]]</f>
        <v>2198.9587810635567</v>
      </c>
      <c r="L8880" s="11">
        <f>Table__Master[[#This Row],[Revenue]]-(Table__Master[[#This Row],[unit cost]]*Table__Master[[#This Row],[Order qty]])</f>
        <v>628.27393744673032</v>
      </c>
    </row>
    <row r="8881" spans="1:12" x14ac:dyDescent="0.25">
      <c r="A8881" t="s">
        <v>9854</v>
      </c>
      <c r="B8881" s="3">
        <v>43907</v>
      </c>
      <c r="C8881" t="s">
        <v>961</v>
      </c>
      <c r="D8881" s="2" t="s">
        <v>962</v>
      </c>
      <c r="E8881">
        <v>12</v>
      </c>
      <c r="F8881">
        <v>165</v>
      </c>
      <c r="G8881">
        <v>4</v>
      </c>
      <c r="H8881">
        <v>9</v>
      </c>
      <c r="I8881" s="2">
        <v>636.74618554115295</v>
      </c>
      <c r="J8881" s="4">
        <v>454.81870395796642</v>
      </c>
      <c r="K8881" s="11">
        <f>Table__Master[[#This Row],[unit price]]*Table__Master[[#This Row],[Order qty]]</f>
        <v>5730.7156698703766</v>
      </c>
      <c r="L8881" s="11">
        <f>Table__Master[[#This Row],[Revenue]]-(Table__Master[[#This Row],[unit cost]]*Table__Master[[#This Row],[Order qty]])</f>
        <v>1637.3473342486786</v>
      </c>
    </row>
    <row r="8882" spans="1:12" x14ac:dyDescent="0.25">
      <c r="A8882" t="s">
        <v>9855</v>
      </c>
      <c r="B8882" s="3">
        <v>43919</v>
      </c>
      <c r="C8882" t="s">
        <v>964</v>
      </c>
      <c r="D8882" s="2" t="s">
        <v>962</v>
      </c>
      <c r="E8882">
        <v>3</v>
      </c>
      <c r="F8882">
        <v>220</v>
      </c>
      <c r="G8882">
        <v>25</v>
      </c>
      <c r="H8882">
        <v>3</v>
      </c>
      <c r="I8882" s="2">
        <v>260.14724081754684</v>
      </c>
      <c r="J8882" s="4">
        <v>185.81945772681919</v>
      </c>
      <c r="K8882" s="11">
        <f>Table__Master[[#This Row],[unit price]]*Table__Master[[#This Row],[Order qty]]</f>
        <v>780.44172245264053</v>
      </c>
      <c r="L8882" s="11">
        <f>Table__Master[[#This Row],[Revenue]]-(Table__Master[[#This Row],[unit cost]]*Table__Master[[#This Row],[Order qty]])</f>
        <v>222.98334927218298</v>
      </c>
    </row>
    <row r="8883" spans="1:12" x14ac:dyDescent="0.25">
      <c r="A8883" t="s">
        <v>9856</v>
      </c>
      <c r="B8883" s="3">
        <v>43855</v>
      </c>
      <c r="C8883" t="s">
        <v>961</v>
      </c>
      <c r="D8883" s="2" t="s">
        <v>962</v>
      </c>
      <c r="E8883">
        <v>20</v>
      </c>
      <c r="F8883">
        <v>207</v>
      </c>
      <c r="G8883">
        <v>20</v>
      </c>
      <c r="H8883">
        <v>1</v>
      </c>
      <c r="I8883" s="2">
        <v>214.83854520320892</v>
      </c>
      <c r="J8883" s="4">
        <v>153.45610371657781</v>
      </c>
      <c r="K8883" s="11">
        <f>Table__Master[[#This Row],[unit price]]*Table__Master[[#This Row],[Order qty]]</f>
        <v>214.83854520320892</v>
      </c>
      <c r="L8883" s="11">
        <f>Table__Master[[#This Row],[Revenue]]-(Table__Master[[#This Row],[unit cost]]*Table__Master[[#This Row],[Order qty]])</f>
        <v>61.382441486631109</v>
      </c>
    </row>
    <row r="8884" spans="1:12" x14ac:dyDescent="0.25">
      <c r="A8884" t="s">
        <v>9857</v>
      </c>
      <c r="B8884" s="3">
        <v>43861</v>
      </c>
      <c r="C8884" t="s">
        <v>961</v>
      </c>
      <c r="D8884" s="2" t="s">
        <v>962</v>
      </c>
      <c r="E8884">
        <v>5</v>
      </c>
      <c r="F8884">
        <v>227</v>
      </c>
      <c r="G8884">
        <v>11</v>
      </c>
      <c r="H8884">
        <v>7</v>
      </c>
      <c r="I8884" s="2">
        <v>463.01872140169144</v>
      </c>
      <c r="J8884" s="4">
        <v>330.72765814406534</v>
      </c>
      <c r="K8884" s="11">
        <f>Table__Master[[#This Row],[unit price]]*Table__Master[[#This Row],[Order qty]]</f>
        <v>3241.1310498118401</v>
      </c>
      <c r="L8884" s="11">
        <f>Table__Master[[#This Row],[Revenue]]-(Table__Master[[#This Row],[unit cost]]*Table__Master[[#This Row],[Order qty]])</f>
        <v>926.03744280338287</v>
      </c>
    </row>
    <row r="8885" spans="1:12" x14ac:dyDescent="0.25">
      <c r="A8885" t="s">
        <v>9858</v>
      </c>
      <c r="B8885" s="3">
        <v>43857</v>
      </c>
      <c r="C8885" t="s">
        <v>965</v>
      </c>
      <c r="D8885" s="2" t="s">
        <v>962</v>
      </c>
      <c r="E8885">
        <v>7</v>
      </c>
      <c r="F8885">
        <v>16</v>
      </c>
      <c r="G8885">
        <v>30</v>
      </c>
      <c r="H8885">
        <v>1</v>
      </c>
      <c r="I8885" s="2">
        <v>602.90342473983765</v>
      </c>
      <c r="J8885" s="4">
        <v>430.64530338559837</v>
      </c>
      <c r="K8885" s="11">
        <f>Table__Master[[#This Row],[unit price]]*Table__Master[[#This Row],[Order qty]]</f>
        <v>602.90342473983765</v>
      </c>
      <c r="L8885" s="11">
        <f>Table__Master[[#This Row],[Revenue]]-(Table__Master[[#This Row],[unit cost]]*Table__Master[[#This Row],[Order qty]])</f>
        <v>172.25812135423928</v>
      </c>
    </row>
    <row r="8886" spans="1:12" x14ac:dyDescent="0.25">
      <c r="A8886" t="s">
        <v>9859</v>
      </c>
      <c r="B8886" s="3">
        <v>43928</v>
      </c>
      <c r="C8886" t="s">
        <v>964</v>
      </c>
      <c r="D8886" s="2" t="s">
        <v>962</v>
      </c>
      <c r="E8886">
        <v>18</v>
      </c>
      <c r="F8886">
        <v>256</v>
      </c>
      <c r="G8886">
        <v>31</v>
      </c>
      <c r="H8886">
        <v>5</v>
      </c>
      <c r="I8886" s="2">
        <v>379.41111892461777</v>
      </c>
      <c r="J8886" s="4">
        <v>271.00794208901272</v>
      </c>
      <c r="K8886" s="11">
        <f>Table__Master[[#This Row],[unit price]]*Table__Master[[#This Row],[Order qty]]</f>
        <v>1897.0555946230888</v>
      </c>
      <c r="L8886" s="11">
        <f>Table__Master[[#This Row],[Revenue]]-(Table__Master[[#This Row],[unit cost]]*Table__Master[[#This Row],[Order qty]])</f>
        <v>542.01588417802532</v>
      </c>
    </row>
    <row r="8887" spans="1:12" x14ac:dyDescent="0.25">
      <c r="A8887" t="s">
        <v>9860</v>
      </c>
      <c r="B8887" s="3">
        <v>43835</v>
      </c>
      <c r="C8887" t="s">
        <v>964</v>
      </c>
      <c r="D8887" s="2" t="s">
        <v>962</v>
      </c>
      <c r="E8887">
        <v>10</v>
      </c>
      <c r="F8887">
        <v>325</v>
      </c>
      <c r="G8887">
        <v>42</v>
      </c>
      <c r="H8887">
        <v>7</v>
      </c>
      <c r="I8887" s="2">
        <v>430.09012377262115</v>
      </c>
      <c r="J8887" s="4">
        <v>307.20723126615798</v>
      </c>
      <c r="K8887" s="11">
        <f>Table__Master[[#This Row],[unit price]]*Table__Master[[#This Row],[Order qty]]</f>
        <v>3010.6308664083481</v>
      </c>
      <c r="L8887" s="11">
        <f>Table__Master[[#This Row],[Revenue]]-(Table__Master[[#This Row],[unit cost]]*Table__Master[[#This Row],[Order qty]])</f>
        <v>860.18024754524231</v>
      </c>
    </row>
    <row r="8888" spans="1:12" x14ac:dyDescent="0.25">
      <c r="A8888" t="s">
        <v>9861</v>
      </c>
      <c r="B8888" s="3">
        <v>43934</v>
      </c>
      <c r="C8888" t="s">
        <v>963</v>
      </c>
      <c r="D8888" s="2" t="s">
        <v>962</v>
      </c>
      <c r="E8888">
        <v>14</v>
      </c>
      <c r="F8888">
        <v>26</v>
      </c>
      <c r="G8888">
        <v>21</v>
      </c>
      <c r="H8888">
        <v>8</v>
      </c>
      <c r="I8888" s="2">
        <v>227.38434702157974</v>
      </c>
      <c r="J8888" s="4">
        <v>162.41739072969983</v>
      </c>
      <c r="K8888" s="11">
        <f>Table__Master[[#This Row],[unit price]]*Table__Master[[#This Row],[Order qty]]</f>
        <v>1819.0747761726379</v>
      </c>
      <c r="L8888" s="11">
        <f>Table__Master[[#This Row],[Revenue]]-(Table__Master[[#This Row],[unit cost]]*Table__Master[[#This Row],[Order qty]])</f>
        <v>519.73565033503928</v>
      </c>
    </row>
    <row r="8889" spans="1:12" x14ac:dyDescent="0.25">
      <c r="A8889" t="s">
        <v>9862</v>
      </c>
      <c r="B8889" s="3">
        <v>43935</v>
      </c>
      <c r="C8889" t="s">
        <v>963</v>
      </c>
      <c r="D8889" s="2" t="s">
        <v>962</v>
      </c>
      <c r="E8889">
        <v>16</v>
      </c>
      <c r="F8889">
        <v>258</v>
      </c>
      <c r="G8889">
        <v>27</v>
      </c>
      <c r="H8889">
        <v>8</v>
      </c>
      <c r="I8889" s="2">
        <v>204.69546389579773</v>
      </c>
      <c r="J8889" s="4">
        <v>146.21104563985554</v>
      </c>
      <c r="K8889" s="11">
        <f>Table__Master[[#This Row],[unit price]]*Table__Master[[#This Row],[Order qty]]</f>
        <v>1637.5637111663818</v>
      </c>
      <c r="L8889" s="11">
        <f>Table__Master[[#This Row],[Revenue]]-(Table__Master[[#This Row],[unit cost]]*Table__Master[[#This Row],[Order qty]])</f>
        <v>467.87534604753751</v>
      </c>
    </row>
    <row r="8890" spans="1:12" x14ac:dyDescent="0.25">
      <c r="A8890" t="s">
        <v>9863</v>
      </c>
      <c r="B8890" s="3">
        <v>43906</v>
      </c>
      <c r="C8890" t="s">
        <v>965</v>
      </c>
      <c r="D8890" s="2" t="s">
        <v>962</v>
      </c>
      <c r="E8890">
        <v>11</v>
      </c>
      <c r="F8890">
        <v>341</v>
      </c>
      <c r="G8890">
        <v>22</v>
      </c>
      <c r="H8890">
        <v>4</v>
      </c>
      <c r="I8890" s="2">
        <v>505.61825340986252</v>
      </c>
      <c r="J8890" s="4">
        <v>361.15589529275894</v>
      </c>
      <c r="K8890" s="11">
        <f>Table__Master[[#This Row],[unit price]]*Table__Master[[#This Row],[Order qty]]</f>
        <v>2022.4730136394501</v>
      </c>
      <c r="L8890" s="11">
        <f>Table__Master[[#This Row],[Revenue]]-(Table__Master[[#This Row],[unit cost]]*Table__Master[[#This Row],[Order qty]])</f>
        <v>577.84943246841431</v>
      </c>
    </row>
    <row r="8891" spans="1:12" x14ac:dyDescent="0.25">
      <c r="A8891" t="s">
        <v>9864</v>
      </c>
      <c r="B8891" s="3">
        <v>43910</v>
      </c>
      <c r="C8891" t="s">
        <v>965</v>
      </c>
      <c r="D8891" s="2" t="s">
        <v>962</v>
      </c>
      <c r="E8891">
        <v>25</v>
      </c>
      <c r="F8891">
        <v>294</v>
      </c>
      <c r="G8891">
        <v>42</v>
      </c>
      <c r="H8891">
        <v>10</v>
      </c>
      <c r="I8891" s="2">
        <v>375.9689644575119</v>
      </c>
      <c r="J8891" s="4">
        <v>268.54926032679424</v>
      </c>
      <c r="K8891" s="11">
        <f>Table__Master[[#This Row],[unit price]]*Table__Master[[#This Row],[Order qty]]</f>
        <v>3759.689644575119</v>
      </c>
      <c r="L8891" s="11">
        <f>Table__Master[[#This Row],[Revenue]]-(Table__Master[[#This Row],[unit cost]]*Table__Master[[#This Row],[Order qty]])</f>
        <v>1074.1970413071767</v>
      </c>
    </row>
    <row r="8892" spans="1:12" x14ac:dyDescent="0.25">
      <c r="A8892" t="s">
        <v>9865</v>
      </c>
      <c r="B8892" s="3">
        <v>43875</v>
      </c>
      <c r="C8892" t="s">
        <v>963</v>
      </c>
      <c r="D8892" s="2" t="s">
        <v>962</v>
      </c>
      <c r="E8892">
        <v>15</v>
      </c>
      <c r="F8892">
        <v>266</v>
      </c>
      <c r="G8892">
        <v>23</v>
      </c>
      <c r="H8892">
        <v>5</v>
      </c>
      <c r="I8892" s="2">
        <v>543.4970925450325</v>
      </c>
      <c r="J8892" s="4">
        <v>388.21220896073754</v>
      </c>
      <c r="K8892" s="11">
        <f>Table__Master[[#This Row],[unit price]]*Table__Master[[#This Row],[Order qty]]</f>
        <v>2717.4854627251625</v>
      </c>
      <c r="L8892" s="11">
        <f>Table__Master[[#This Row],[Revenue]]-(Table__Master[[#This Row],[unit cost]]*Table__Master[[#This Row],[Order qty]])</f>
        <v>776.42441792147474</v>
      </c>
    </row>
    <row r="8893" spans="1:12" x14ac:dyDescent="0.25">
      <c r="A8893" t="s">
        <v>9866</v>
      </c>
      <c r="B8893" s="3">
        <v>43956</v>
      </c>
      <c r="C8893" t="s">
        <v>964</v>
      </c>
      <c r="D8893" s="2" t="s">
        <v>962</v>
      </c>
      <c r="E8893">
        <v>15</v>
      </c>
      <c r="F8893">
        <v>288</v>
      </c>
      <c r="G8893">
        <v>26</v>
      </c>
      <c r="H8893">
        <v>9</v>
      </c>
      <c r="I8893" s="2">
        <v>423.35942459106445</v>
      </c>
      <c r="J8893" s="4">
        <v>302.3995889936175</v>
      </c>
      <c r="K8893" s="11">
        <f>Table__Master[[#This Row],[unit price]]*Table__Master[[#This Row],[Order qty]]</f>
        <v>3810.2348213195801</v>
      </c>
      <c r="L8893" s="11">
        <f>Table__Master[[#This Row],[Revenue]]-(Table__Master[[#This Row],[unit cost]]*Table__Master[[#This Row],[Order qty]])</f>
        <v>1088.6385203770224</v>
      </c>
    </row>
    <row r="8894" spans="1:12" x14ac:dyDescent="0.25">
      <c r="A8894" t="s">
        <v>9867</v>
      </c>
      <c r="B8894" s="3">
        <v>43887</v>
      </c>
      <c r="C8894" t="s">
        <v>965</v>
      </c>
      <c r="D8894" s="2" t="s">
        <v>962</v>
      </c>
      <c r="E8894">
        <v>19</v>
      </c>
      <c r="F8894">
        <v>291</v>
      </c>
      <c r="G8894">
        <v>25</v>
      </c>
      <c r="H8894">
        <v>9</v>
      </c>
      <c r="I8894" s="2">
        <v>481.86977952718735</v>
      </c>
      <c r="J8894" s="4">
        <v>344.19269966227671</v>
      </c>
      <c r="K8894" s="11">
        <f>Table__Master[[#This Row],[unit price]]*Table__Master[[#This Row],[Order qty]]</f>
        <v>4336.8280157446861</v>
      </c>
      <c r="L8894" s="11">
        <f>Table__Master[[#This Row],[Revenue]]-(Table__Master[[#This Row],[unit cost]]*Table__Master[[#This Row],[Order qty]])</f>
        <v>1239.0937187841955</v>
      </c>
    </row>
    <row r="8895" spans="1:12" x14ac:dyDescent="0.25">
      <c r="A8895" t="s">
        <v>9868</v>
      </c>
      <c r="B8895" s="3">
        <v>43871</v>
      </c>
      <c r="C8895" t="s">
        <v>964</v>
      </c>
      <c r="D8895" s="2" t="s">
        <v>962</v>
      </c>
      <c r="E8895">
        <v>19</v>
      </c>
      <c r="F8895">
        <v>54</v>
      </c>
      <c r="G8895">
        <v>42</v>
      </c>
      <c r="H8895">
        <v>2</v>
      </c>
      <c r="I8895" s="2">
        <v>178.73416149616241</v>
      </c>
      <c r="J8895" s="4">
        <v>127.66725821154459</v>
      </c>
      <c r="K8895" s="11">
        <f>Table__Master[[#This Row],[unit price]]*Table__Master[[#This Row],[Order qty]]</f>
        <v>357.46832299232483</v>
      </c>
      <c r="L8895" s="11">
        <f>Table__Master[[#This Row],[Revenue]]-(Table__Master[[#This Row],[unit cost]]*Table__Master[[#This Row],[Order qty]])</f>
        <v>102.13380656923565</v>
      </c>
    </row>
    <row r="8896" spans="1:12" x14ac:dyDescent="0.25">
      <c r="A8896" t="s">
        <v>9869</v>
      </c>
      <c r="B8896" s="3">
        <v>43862</v>
      </c>
      <c r="C8896" t="s">
        <v>965</v>
      </c>
      <c r="D8896" s="2" t="s">
        <v>962</v>
      </c>
      <c r="E8896">
        <v>15</v>
      </c>
      <c r="F8896">
        <v>49</v>
      </c>
      <c r="G8896">
        <v>4</v>
      </c>
      <c r="H8896">
        <v>6</v>
      </c>
      <c r="I8896" s="2">
        <v>562.89217525720596</v>
      </c>
      <c r="J8896" s="4">
        <v>402.06583946943283</v>
      </c>
      <c r="K8896" s="11">
        <f>Table__Master[[#This Row],[unit price]]*Table__Master[[#This Row],[Order qty]]</f>
        <v>3377.3530515432358</v>
      </c>
      <c r="L8896" s="11">
        <f>Table__Master[[#This Row],[Revenue]]-(Table__Master[[#This Row],[unit cost]]*Table__Master[[#This Row],[Order qty]])</f>
        <v>964.95801472663879</v>
      </c>
    </row>
    <row r="8897" spans="1:12" x14ac:dyDescent="0.25">
      <c r="A8897" t="s">
        <v>9870</v>
      </c>
      <c r="B8897" s="3">
        <v>43972</v>
      </c>
      <c r="C8897" t="s">
        <v>961</v>
      </c>
      <c r="D8897" s="2" t="s">
        <v>962</v>
      </c>
      <c r="E8897">
        <v>24</v>
      </c>
      <c r="F8897">
        <v>167</v>
      </c>
      <c r="G8897">
        <v>7</v>
      </c>
      <c r="H8897">
        <v>5</v>
      </c>
      <c r="I8897" s="2">
        <v>203.35215497016907</v>
      </c>
      <c r="J8897" s="4">
        <v>145.25153926440649</v>
      </c>
      <c r="K8897" s="11">
        <f>Table__Master[[#This Row],[unit price]]*Table__Master[[#This Row],[Order qty]]</f>
        <v>1016.7607748508453</v>
      </c>
      <c r="L8897" s="11">
        <f>Table__Master[[#This Row],[Revenue]]-(Table__Master[[#This Row],[unit cost]]*Table__Master[[#This Row],[Order qty]])</f>
        <v>290.50307852881292</v>
      </c>
    </row>
    <row r="8898" spans="1:12" x14ac:dyDescent="0.25">
      <c r="A8898" t="s">
        <v>9871</v>
      </c>
      <c r="B8898" s="3">
        <v>43954</v>
      </c>
      <c r="C8898" t="s">
        <v>965</v>
      </c>
      <c r="D8898" s="2" t="s">
        <v>962</v>
      </c>
      <c r="E8898">
        <v>23</v>
      </c>
      <c r="F8898">
        <v>126</v>
      </c>
      <c r="G8898">
        <v>33</v>
      </c>
      <c r="H8898">
        <v>4</v>
      </c>
      <c r="I8898" s="2">
        <v>249.6076528429985</v>
      </c>
      <c r="J8898" s="4">
        <v>178.29118060214179</v>
      </c>
      <c r="K8898" s="11">
        <f>Table__Master[[#This Row],[unit price]]*Table__Master[[#This Row],[Order qty]]</f>
        <v>998.43061137199402</v>
      </c>
      <c r="L8898" s="11">
        <f>Table__Master[[#This Row],[Revenue]]-(Table__Master[[#This Row],[unit cost]]*Table__Master[[#This Row],[Order qty]])</f>
        <v>285.26588896342685</v>
      </c>
    </row>
    <row r="8899" spans="1:12" x14ac:dyDescent="0.25">
      <c r="A8899" t="s">
        <v>9872</v>
      </c>
      <c r="B8899" s="3">
        <v>43972</v>
      </c>
      <c r="C8899" t="s">
        <v>965</v>
      </c>
      <c r="D8899" s="2" t="s">
        <v>962</v>
      </c>
      <c r="E8899">
        <v>2</v>
      </c>
      <c r="F8899">
        <v>19</v>
      </c>
      <c r="G8899">
        <v>35</v>
      </c>
      <c r="H8899">
        <v>9</v>
      </c>
      <c r="I8899" s="2">
        <v>170.62234818935394</v>
      </c>
      <c r="J8899" s="4">
        <v>121.87310584953853</v>
      </c>
      <c r="K8899" s="11">
        <f>Table__Master[[#This Row],[unit price]]*Table__Master[[#This Row],[Order qty]]</f>
        <v>1535.6011337041855</v>
      </c>
      <c r="L8899" s="11">
        <f>Table__Master[[#This Row],[Revenue]]-(Table__Master[[#This Row],[unit cost]]*Table__Master[[#This Row],[Order qty]])</f>
        <v>438.74318105833868</v>
      </c>
    </row>
    <row r="8900" spans="1:12" x14ac:dyDescent="0.25">
      <c r="A8900" t="s">
        <v>9873</v>
      </c>
      <c r="B8900" s="3">
        <v>43901</v>
      </c>
      <c r="C8900" t="s">
        <v>963</v>
      </c>
      <c r="D8900" s="2" t="s">
        <v>962</v>
      </c>
      <c r="E8900">
        <v>12</v>
      </c>
      <c r="F8900">
        <v>362</v>
      </c>
      <c r="G8900">
        <v>37</v>
      </c>
      <c r="H8900">
        <v>5</v>
      </c>
      <c r="I8900" s="2">
        <v>322.17219525575638</v>
      </c>
      <c r="J8900" s="4">
        <v>230.12299661125456</v>
      </c>
      <c r="K8900" s="11">
        <f>Table__Master[[#This Row],[unit price]]*Table__Master[[#This Row],[Order qty]]</f>
        <v>1610.8609762787819</v>
      </c>
      <c r="L8900" s="11">
        <f>Table__Master[[#This Row],[Revenue]]-(Table__Master[[#This Row],[unit cost]]*Table__Master[[#This Row],[Order qty]])</f>
        <v>460.24599322250901</v>
      </c>
    </row>
    <row r="8901" spans="1:12" x14ac:dyDescent="0.25">
      <c r="A8901" t="s">
        <v>9874</v>
      </c>
      <c r="B8901" s="3">
        <v>43931</v>
      </c>
      <c r="C8901" t="s">
        <v>965</v>
      </c>
      <c r="D8901" s="2" t="s">
        <v>962</v>
      </c>
      <c r="E8901">
        <v>21</v>
      </c>
      <c r="F8901">
        <v>167</v>
      </c>
      <c r="G8901">
        <v>31</v>
      </c>
      <c r="H8901">
        <v>5</v>
      </c>
      <c r="I8901" s="2">
        <v>342.92835474014282</v>
      </c>
      <c r="J8901" s="4">
        <v>244.94882481438773</v>
      </c>
      <c r="K8901" s="11">
        <f>Table__Master[[#This Row],[unit price]]*Table__Master[[#This Row],[Order qty]]</f>
        <v>1714.6417737007141</v>
      </c>
      <c r="L8901" s="11">
        <f>Table__Master[[#This Row],[Revenue]]-(Table__Master[[#This Row],[unit cost]]*Table__Master[[#This Row],[Order qty]])</f>
        <v>489.89764962877553</v>
      </c>
    </row>
    <row r="8902" spans="1:12" x14ac:dyDescent="0.25">
      <c r="A8902" t="s">
        <v>9875</v>
      </c>
      <c r="B8902" s="3">
        <v>43891</v>
      </c>
      <c r="C8902" t="s">
        <v>965</v>
      </c>
      <c r="D8902" s="2" t="s">
        <v>962</v>
      </c>
      <c r="E8902">
        <v>21</v>
      </c>
      <c r="F8902">
        <v>340</v>
      </c>
      <c r="G8902">
        <v>32</v>
      </c>
      <c r="H8902">
        <v>10</v>
      </c>
      <c r="I8902" s="2">
        <v>200.88027423620224</v>
      </c>
      <c r="J8902" s="4">
        <v>143.48591016871589</v>
      </c>
      <c r="K8902" s="11">
        <f>Table__Master[[#This Row],[unit price]]*Table__Master[[#This Row],[Order qty]]</f>
        <v>2008.8027423620224</v>
      </c>
      <c r="L8902" s="11">
        <f>Table__Master[[#This Row],[Revenue]]-(Table__Master[[#This Row],[unit cost]]*Table__Master[[#This Row],[Order qty]])</f>
        <v>573.94364067486345</v>
      </c>
    </row>
    <row r="8903" spans="1:12" x14ac:dyDescent="0.25">
      <c r="A8903" t="s">
        <v>9876</v>
      </c>
      <c r="B8903" s="3">
        <v>43849</v>
      </c>
      <c r="C8903" t="s">
        <v>964</v>
      </c>
      <c r="D8903" s="2" t="s">
        <v>962</v>
      </c>
      <c r="E8903">
        <v>12</v>
      </c>
      <c r="F8903">
        <v>299</v>
      </c>
      <c r="G8903">
        <v>27</v>
      </c>
      <c r="H8903">
        <v>10</v>
      </c>
      <c r="I8903" s="2">
        <v>334.05082190036774</v>
      </c>
      <c r="J8903" s="4">
        <v>238.60772992883412</v>
      </c>
      <c r="K8903" s="11">
        <f>Table__Master[[#This Row],[unit price]]*Table__Master[[#This Row],[Order qty]]</f>
        <v>3340.5082190036774</v>
      </c>
      <c r="L8903" s="11">
        <f>Table__Master[[#This Row],[Revenue]]-(Table__Master[[#This Row],[unit cost]]*Table__Master[[#This Row],[Order qty]])</f>
        <v>954.43091971533613</v>
      </c>
    </row>
    <row r="8904" spans="1:12" x14ac:dyDescent="0.25">
      <c r="A8904" t="s">
        <v>9877</v>
      </c>
      <c r="B8904" s="3">
        <v>43881</v>
      </c>
      <c r="C8904" t="s">
        <v>964</v>
      </c>
      <c r="D8904" s="2" t="s">
        <v>962</v>
      </c>
      <c r="E8904">
        <v>23</v>
      </c>
      <c r="F8904">
        <v>162</v>
      </c>
      <c r="G8904">
        <v>8</v>
      </c>
      <c r="H8904">
        <v>2</v>
      </c>
      <c r="I8904" s="2">
        <v>406.39776045084</v>
      </c>
      <c r="J8904" s="4">
        <v>290.28411460774288</v>
      </c>
      <c r="K8904" s="11">
        <f>Table__Master[[#This Row],[unit price]]*Table__Master[[#This Row],[Order qty]]</f>
        <v>812.79552090167999</v>
      </c>
      <c r="L8904" s="11">
        <f>Table__Master[[#This Row],[Revenue]]-(Table__Master[[#This Row],[unit cost]]*Table__Master[[#This Row],[Order qty]])</f>
        <v>232.22729168619423</v>
      </c>
    </row>
    <row r="8905" spans="1:12" x14ac:dyDescent="0.25">
      <c r="A8905" t="s">
        <v>9878</v>
      </c>
      <c r="B8905" s="3">
        <v>43833</v>
      </c>
      <c r="C8905" t="s">
        <v>965</v>
      </c>
      <c r="D8905" s="2" t="s">
        <v>962</v>
      </c>
      <c r="E8905">
        <v>25</v>
      </c>
      <c r="F8905">
        <v>44</v>
      </c>
      <c r="G8905">
        <v>3</v>
      </c>
      <c r="H8905">
        <v>3</v>
      </c>
      <c r="I8905" s="2">
        <v>495.96870017051697</v>
      </c>
      <c r="J8905" s="4">
        <v>354.26335726465499</v>
      </c>
      <c r="K8905" s="11">
        <f>Table__Master[[#This Row],[unit price]]*Table__Master[[#This Row],[Order qty]]</f>
        <v>1487.9061005115509</v>
      </c>
      <c r="L8905" s="11">
        <f>Table__Master[[#This Row],[Revenue]]-(Table__Master[[#This Row],[unit cost]]*Table__Master[[#This Row],[Order qty]])</f>
        <v>425.116028717586</v>
      </c>
    </row>
    <row r="8906" spans="1:12" x14ac:dyDescent="0.25">
      <c r="A8906" t="s">
        <v>9879</v>
      </c>
      <c r="B8906" s="3">
        <v>43933</v>
      </c>
      <c r="C8906" t="s">
        <v>963</v>
      </c>
      <c r="D8906" s="2" t="s">
        <v>962</v>
      </c>
      <c r="E8906">
        <v>3</v>
      </c>
      <c r="F8906">
        <v>36</v>
      </c>
      <c r="G8906">
        <v>3</v>
      </c>
      <c r="H8906">
        <v>4</v>
      </c>
      <c r="I8906" s="2">
        <v>152.8581148982048</v>
      </c>
      <c r="J8906" s="4">
        <v>109.18436778443201</v>
      </c>
      <c r="K8906" s="11">
        <f>Table__Master[[#This Row],[unit price]]*Table__Master[[#This Row],[Order qty]]</f>
        <v>611.43245959281921</v>
      </c>
      <c r="L8906" s="11">
        <f>Table__Master[[#This Row],[Revenue]]-(Table__Master[[#This Row],[unit cost]]*Table__Master[[#This Row],[Order qty]])</f>
        <v>174.69498845509116</v>
      </c>
    </row>
    <row r="8907" spans="1:12" x14ac:dyDescent="0.25">
      <c r="A8907" t="s">
        <v>9880</v>
      </c>
      <c r="B8907" s="3">
        <v>43905</v>
      </c>
      <c r="C8907" t="s">
        <v>963</v>
      </c>
      <c r="D8907" s="2" t="s">
        <v>962</v>
      </c>
      <c r="E8907">
        <v>13</v>
      </c>
      <c r="F8907">
        <v>19</v>
      </c>
      <c r="G8907">
        <v>47</v>
      </c>
      <c r="H8907">
        <v>1</v>
      </c>
      <c r="I8907" s="2">
        <v>372.07066905498505</v>
      </c>
      <c r="J8907" s="4">
        <v>265.7647636107036</v>
      </c>
      <c r="K8907" s="11">
        <f>Table__Master[[#This Row],[unit price]]*Table__Master[[#This Row],[Order qty]]</f>
        <v>372.07066905498505</v>
      </c>
      <c r="L8907" s="11">
        <f>Table__Master[[#This Row],[Revenue]]-(Table__Master[[#This Row],[unit cost]]*Table__Master[[#This Row],[Order qty]])</f>
        <v>106.30590544428145</v>
      </c>
    </row>
    <row r="8908" spans="1:12" x14ac:dyDescent="0.25">
      <c r="A8908" t="s">
        <v>9881</v>
      </c>
      <c r="B8908" s="3">
        <v>43964</v>
      </c>
      <c r="C8908" t="s">
        <v>964</v>
      </c>
      <c r="D8908" s="2" t="s">
        <v>962</v>
      </c>
      <c r="E8908">
        <v>2</v>
      </c>
      <c r="F8908">
        <v>259</v>
      </c>
      <c r="G8908">
        <v>25</v>
      </c>
      <c r="H8908">
        <v>2</v>
      </c>
      <c r="I8908" s="2">
        <v>234.72811156511307</v>
      </c>
      <c r="J8908" s="4">
        <v>167.66293683222364</v>
      </c>
      <c r="K8908" s="11">
        <f>Table__Master[[#This Row],[unit price]]*Table__Master[[#This Row],[Order qty]]</f>
        <v>469.45622313022614</v>
      </c>
      <c r="L8908" s="11">
        <f>Table__Master[[#This Row],[Revenue]]-(Table__Master[[#This Row],[unit cost]]*Table__Master[[#This Row],[Order qty]])</f>
        <v>134.13034946577886</v>
      </c>
    </row>
    <row r="8909" spans="1:12" x14ac:dyDescent="0.25">
      <c r="A8909" t="s">
        <v>9882</v>
      </c>
      <c r="B8909" s="3">
        <v>43925</v>
      </c>
      <c r="C8909" t="s">
        <v>961</v>
      </c>
      <c r="D8909" s="2" t="s">
        <v>962</v>
      </c>
      <c r="E8909">
        <v>20</v>
      </c>
      <c r="F8909">
        <v>233</v>
      </c>
      <c r="G8909">
        <v>16</v>
      </c>
      <c r="H8909">
        <v>9</v>
      </c>
      <c r="I8909" s="2">
        <v>307.05796909332275</v>
      </c>
      <c r="J8909" s="4">
        <v>219.32712078094482</v>
      </c>
      <c r="K8909" s="11">
        <f>Table__Master[[#This Row],[unit price]]*Table__Master[[#This Row],[Order qty]]</f>
        <v>2763.5217218399048</v>
      </c>
      <c r="L8909" s="11">
        <f>Table__Master[[#This Row],[Revenue]]-(Table__Master[[#This Row],[unit cost]]*Table__Master[[#This Row],[Order qty]])</f>
        <v>789.57763481140137</v>
      </c>
    </row>
    <row r="8910" spans="1:12" x14ac:dyDescent="0.25">
      <c r="A8910" t="s">
        <v>9883</v>
      </c>
      <c r="B8910" s="3">
        <v>43886</v>
      </c>
      <c r="C8910" t="s">
        <v>964</v>
      </c>
      <c r="D8910" s="2" t="s">
        <v>962</v>
      </c>
      <c r="E8910">
        <v>4</v>
      </c>
      <c r="F8910">
        <v>315</v>
      </c>
      <c r="G8910">
        <v>21</v>
      </c>
      <c r="H8910">
        <v>8</v>
      </c>
      <c r="I8910" s="2">
        <v>451.59934133291245</v>
      </c>
      <c r="J8910" s="4">
        <v>322.57095809493751</v>
      </c>
      <c r="K8910" s="11">
        <f>Table__Master[[#This Row],[unit price]]*Table__Master[[#This Row],[Order qty]]</f>
        <v>3612.7947306632996</v>
      </c>
      <c r="L8910" s="11">
        <f>Table__Master[[#This Row],[Revenue]]-(Table__Master[[#This Row],[unit cost]]*Table__Master[[#This Row],[Order qty]])</f>
        <v>1032.2270659037995</v>
      </c>
    </row>
    <row r="8911" spans="1:12" x14ac:dyDescent="0.25">
      <c r="A8911" t="s">
        <v>9884</v>
      </c>
      <c r="B8911" s="3">
        <v>43857</v>
      </c>
      <c r="C8911" t="s">
        <v>961</v>
      </c>
      <c r="D8911" s="2" t="s">
        <v>962</v>
      </c>
      <c r="E8911">
        <v>12</v>
      </c>
      <c r="F8911">
        <v>34</v>
      </c>
      <c r="G8911">
        <v>21</v>
      </c>
      <c r="H8911">
        <v>8</v>
      </c>
      <c r="I8911" s="2">
        <v>405.06989014148712</v>
      </c>
      <c r="J8911" s="4">
        <v>289.33563581534798</v>
      </c>
      <c r="K8911" s="11">
        <f>Table__Master[[#This Row],[unit price]]*Table__Master[[#This Row],[Order qty]]</f>
        <v>3240.559121131897</v>
      </c>
      <c r="L8911" s="11">
        <f>Table__Master[[#This Row],[Revenue]]-(Table__Master[[#This Row],[unit cost]]*Table__Master[[#This Row],[Order qty]])</f>
        <v>925.8740346091131</v>
      </c>
    </row>
    <row r="8912" spans="1:12" x14ac:dyDescent="0.25">
      <c r="A8912" t="s">
        <v>9885</v>
      </c>
      <c r="B8912" s="3">
        <v>43953</v>
      </c>
      <c r="C8912" t="s">
        <v>961</v>
      </c>
      <c r="D8912" s="2" t="s">
        <v>962</v>
      </c>
      <c r="E8912">
        <v>9</v>
      </c>
      <c r="F8912">
        <v>318</v>
      </c>
      <c r="G8912">
        <v>30</v>
      </c>
      <c r="H8912">
        <v>8</v>
      </c>
      <c r="I8912" s="2">
        <v>479.31174713373184</v>
      </c>
      <c r="J8912" s="4">
        <v>342.36553366695136</v>
      </c>
      <c r="K8912" s="11">
        <f>Table__Master[[#This Row],[unit price]]*Table__Master[[#This Row],[Order qty]]</f>
        <v>3834.4939770698547</v>
      </c>
      <c r="L8912" s="11">
        <f>Table__Master[[#This Row],[Revenue]]-(Table__Master[[#This Row],[unit cost]]*Table__Master[[#This Row],[Order qty]])</f>
        <v>1095.5697077342438</v>
      </c>
    </row>
    <row r="8913" spans="1:12" x14ac:dyDescent="0.25">
      <c r="A8913" t="s">
        <v>9886</v>
      </c>
      <c r="B8913" s="3">
        <v>43860</v>
      </c>
      <c r="C8913" t="s">
        <v>961</v>
      </c>
      <c r="D8913" s="2" t="s">
        <v>962</v>
      </c>
      <c r="E8913">
        <v>22</v>
      </c>
      <c r="F8913">
        <v>207</v>
      </c>
      <c r="G8913">
        <v>45</v>
      </c>
      <c r="H8913">
        <v>6</v>
      </c>
      <c r="I8913" s="2">
        <v>170.81316590309143</v>
      </c>
      <c r="J8913" s="4">
        <v>122.00940421649389</v>
      </c>
      <c r="K8913" s="11">
        <f>Table__Master[[#This Row],[unit price]]*Table__Master[[#This Row],[Order qty]]</f>
        <v>1024.8789954185486</v>
      </c>
      <c r="L8913" s="11">
        <f>Table__Master[[#This Row],[Revenue]]-(Table__Master[[#This Row],[unit cost]]*Table__Master[[#This Row],[Order qty]])</f>
        <v>292.82257011958518</v>
      </c>
    </row>
    <row r="8914" spans="1:12" x14ac:dyDescent="0.25">
      <c r="A8914" t="s">
        <v>9887</v>
      </c>
      <c r="B8914" s="3">
        <v>43959</v>
      </c>
      <c r="C8914" t="s">
        <v>964</v>
      </c>
      <c r="D8914" s="2" t="s">
        <v>962</v>
      </c>
      <c r="E8914">
        <v>14</v>
      </c>
      <c r="F8914">
        <v>32</v>
      </c>
      <c r="G8914">
        <v>46</v>
      </c>
      <c r="H8914">
        <v>6</v>
      </c>
      <c r="I8914" s="2">
        <v>195.06544035673141</v>
      </c>
      <c r="J8914" s="4">
        <v>139.33245739766531</v>
      </c>
      <c r="K8914" s="11">
        <f>Table__Master[[#This Row],[unit price]]*Table__Master[[#This Row],[Order qty]]</f>
        <v>1170.3926421403885</v>
      </c>
      <c r="L8914" s="11">
        <f>Table__Master[[#This Row],[Revenue]]-(Table__Master[[#This Row],[unit cost]]*Table__Master[[#This Row],[Order qty]])</f>
        <v>334.39789775439658</v>
      </c>
    </row>
    <row r="8915" spans="1:12" x14ac:dyDescent="0.25">
      <c r="A8915" t="s">
        <v>9888</v>
      </c>
      <c r="B8915" s="3">
        <v>43889</v>
      </c>
      <c r="C8915" t="s">
        <v>965</v>
      </c>
      <c r="D8915" s="2" t="s">
        <v>962</v>
      </c>
      <c r="E8915">
        <v>19</v>
      </c>
      <c r="F8915">
        <v>223</v>
      </c>
      <c r="G8915">
        <v>38</v>
      </c>
      <c r="H8915">
        <v>1</v>
      </c>
      <c r="I8915" s="2">
        <v>289.72652471065521</v>
      </c>
      <c r="J8915" s="4">
        <v>206.94751765046803</v>
      </c>
      <c r="K8915" s="11">
        <f>Table__Master[[#This Row],[unit price]]*Table__Master[[#This Row],[Order qty]]</f>
        <v>289.72652471065521</v>
      </c>
      <c r="L8915" s="11">
        <f>Table__Master[[#This Row],[Revenue]]-(Table__Master[[#This Row],[unit cost]]*Table__Master[[#This Row],[Order qty]])</f>
        <v>82.779007060187183</v>
      </c>
    </row>
    <row r="8916" spans="1:12" x14ac:dyDescent="0.25">
      <c r="A8916" t="s">
        <v>9889</v>
      </c>
      <c r="B8916" s="3">
        <v>43907</v>
      </c>
      <c r="C8916" t="s">
        <v>964</v>
      </c>
      <c r="D8916" s="2" t="s">
        <v>962</v>
      </c>
      <c r="E8916">
        <v>11</v>
      </c>
      <c r="F8916">
        <v>353</v>
      </c>
      <c r="G8916">
        <v>40</v>
      </c>
      <c r="H8916">
        <v>7</v>
      </c>
      <c r="I8916" s="2">
        <v>599.42704850435257</v>
      </c>
      <c r="J8916" s="4">
        <v>428.16217750310898</v>
      </c>
      <c r="K8916" s="11">
        <f>Table__Master[[#This Row],[unit price]]*Table__Master[[#This Row],[Order qty]]</f>
        <v>4195.989339530468</v>
      </c>
      <c r="L8916" s="11">
        <f>Table__Master[[#This Row],[Revenue]]-(Table__Master[[#This Row],[unit cost]]*Table__Master[[#This Row],[Order qty]])</f>
        <v>1198.8540970087051</v>
      </c>
    </row>
    <row r="8917" spans="1:12" x14ac:dyDescent="0.25">
      <c r="A8917" t="s">
        <v>9890</v>
      </c>
      <c r="B8917" s="3">
        <v>43886</v>
      </c>
      <c r="C8917" t="s">
        <v>961</v>
      </c>
      <c r="D8917" s="2" t="s">
        <v>962</v>
      </c>
      <c r="E8917">
        <v>23</v>
      </c>
      <c r="F8917">
        <v>222</v>
      </c>
      <c r="G8917">
        <v>32</v>
      </c>
      <c r="H8917">
        <v>1</v>
      </c>
      <c r="I8917" s="2">
        <v>613.46164655685425</v>
      </c>
      <c r="J8917" s="4">
        <v>438.18689039775307</v>
      </c>
      <c r="K8917" s="11">
        <f>Table__Master[[#This Row],[unit price]]*Table__Master[[#This Row],[Order qty]]</f>
        <v>613.46164655685425</v>
      </c>
      <c r="L8917" s="11">
        <f>Table__Master[[#This Row],[Revenue]]-(Table__Master[[#This Row],[unit cost]]*Table__Master[[#This Row],[Order qty]])</f>
        <v>175.27475615910117</v>
      </c>
    </row>
    <row r="8918" spans="1:12" x14ac:dyDescent="0.25">
      <c r="A8918" t="s">
        <v>9891</v>
      </c>
      <c r="B8918" s="3">
        <v>43952</v>
      </c>
      <c r="C8918" t="s">
        <v>963</v>
      </c>
      <c r="D8918" s="2" t="s">
        <v>962</v>
      </c>
      <c r="E8918">
        <v>22</v>
      </c>
      <c r="F8918">
        <v>92</v>
      </c>
      <c r="G8918">
        <v>1</v>
      </c>
      <c r="H8918">
        <v>1</v>
      </c>
      <c r="I8918" s="2">
        <v>591.38684409856796</v>
      </c>
      <c r="J8918" s="4">
        <v>422.41917435611998</v>
      </c>
      <c r="K8918" s="11">
        <f>Table__Master[[#This Row],[unit price]]*Table__Master[[#This Row],[Order qty]]</f>
        <v>591.38684409856796</v>
      </c>
      <c r="L8918" s="11">
        <f>Table__Master[[#This Row],[Revenue]]-(Table__Master[[#This Row],[unit cost]]*Table__Master[[#This Row],[Order qty]])</f>
        <v>168.96766974244798</v>
      </c>
    </row>
    <row r="8919" spans="1:12" x14ac:dyDescent="0.25">
      <c r="A8919" t="s">
        <v>9892</v>
      </c>
      <c r="B8919" s="3">
        <v>43882</v>
      </c>
      <c r="C8919" t="s">
        <v>963</v>
      </c>
      <c r="D8919" s="2" t="s">
        <v>962</v>
      </c>
      <c r="E8919">
        <v>25</v>
      </c>
      <c r="F8919">
        <v>189</v>
      </c>
      <c r="G8919">
        <v>17</v>
      </c>
      <c r="H8919">
        <v>8</v>
      </c>
      <c r="I8919" s="2">
        <v>566.21177637577057</v>
      </c>
      <c r="J8919" s="4">
        <v>404.43698312555046</v>
      </c>
      <c r="K8919" s="11">
        <f>Table__Master[[#This Row],[unit price]]*Table__Master[[#This Row],[Order qty]]</f>
        <v>4529.6942110061646</v>
      </c>
      <c r="L8919" s="11">
        <f>Table__Master[[#This Row],[Revenue]]-(Table__Master[[#This Row],[unit cost]]*Table__Master[[#This Row],[Order qty]])</f>
        <v>1294.1983460017609</v>
      </c>
    </row>
    <row r="8920" spans="1:12" x14ac:dyDescent="0.25">
      <c r="A8920" t="s">
        <v>9893</v>
      </c>
      <c r="B8920" s="3">
        <v>43891</v>
      </c>
      <c r="C8920" t="s">
        <v>963</v>
      </c>
      <c r="D8920" s="2" t="s">
        <v>962</v>
      </c>
      <c r="E8920">
        <v>18</v>
      </c>
      <c r="F8920">
        <v>113</v>
      </c>
      <c r="G8920">
        <v>20</v>
      </c>
      <c r="H8920">
        <v>2</v>
      </c>
      <c r="I8920" s="2">
        <v>508.8729048371315</v>
      </c>
      <c r="J8920" s="4">
        <v>363.48064631223679</v>
      </c>
      <c r="K8920" s="11">
        <f>Table__Master[[#This Row],[unit price]]*Table__Master[[#This Row],[Order qty]]</f>
        <v>1017.745809674263</v>
      </c>
      <c r="L8920" s="11">
        <f>Table__Master[[#This Row],[Revenue]]-(Table__Master[[#This Row],[unit cost]]*Table__Master[[#This Row],[Order qty]])</f>
        <v>290.78451704978943</v>
      </c>
    </row>
    <row r="8921" spans="1:12" x14ac:dyDescent="0.25">
      <c r="A8921" t="s">
        <v>9894</v>
      </c>
      <c r="B8921" s="3">
        <v>43930</v>
      </c>
      <c r="C8921" t="s">
        <v>964</v>
      </c>
      <c r="D8921" s="2" t="s">
        <v>962</v>
      </c>
      <c r="E8921">
        <v>14</v>
      </c>
      <c r="F8921">
        <v>224</v>
      </c>
      <c r="G8921">
        <v>23</v>
      </c>
      <c r="H8921">
        <v>7</v>
      </c>
      <c r="I8921" s="2">
        <v>296.66924357414246</v>
      </c>
      <c r="J8921" s="4">
        <v>211.9066025529589</v>
      </c>
      <c r="K8921" s="11">
        <f>Table__Master[[#This Row],[unit price]]*Table__Master[[#This Row],[Order qty]]</f>
        <v>2076.6847050189972</v>
      </c>
      <c r="L8921" s="11">
        <f>Table__Master[[#This Row],[Revenue]]-(Table__Master[[#This Row],[unit cost]]*Table__Master[[#This Row],[Order qty]])</f>
        <v>593.33848714828491</v>
      </c>
    </row>
    <row r="8922" spans="1:12" x14ac:dyDescent="0.25">
      <c r="A8922" t="s">
        <v>9895</v>
      </c>
      <c r="B8922" s="3">
        <v>43866</v>
      </c>
      <c r="C8922" t="s">
        <v>961</v>
      </c>
      <c r="D8922" s="2" t="s">
        <v>962</v>
      </c>
      <c r="E8922">
        <v>15</v>
      </c>
      <c r="F8922">
        <v>129</v>
      </c>
      <c r="G8922">
        <v>4</v>
      </c>
      <c r="H8922">
        <v>2</v>
      </c>
      <c r="I8922" s="2">
        <v>426.37855499982834</v>
      </c>
      <c r="J8922" s="4">
        <v>304.55611071416314</v>
      </c>
      <c r="K8922" s="11">
        <f>Table__Master[[#This Row],[unit price]]*Table__Master[[#This Row],[Order qty]]</f>
        <v>852.75710999965668</v>
      </c>
      <c r="L8922" s="11">
        <f>Table__Master[[#This Row],[Revenue]]-(Table__Master[[#This Row],[unit cost]]*Table__Master[[#This Row],[Order qty]])</f>
        <v>243.6448885713304</v>
      </c>
    </row>
    <row r="8923" spans="1:12" x14ac:dyDescent="0.25">
      <c r="A8923" t="s">
        <v>9896</v>
      </c>
      <c r="B8923" s="3">
        <v>43887</v>
      </c>
      <c r="C8923" t="s">
        <v>965</v>
      </c>
      <c r="D8923" s="2" t="s">
        <v>962</v>
      </c>
      <c r="E8923">
        <v>23</v>
      </c>
      <c r="F8923">
        <v>40</v>
      </c>
      <c r="G8923">
        <v>40</v>
      </c>
      <c r="H8923">
        <v>9</v>
      </c>
      <c r="I8923" s="2">
        <v>524.64313781261444</v>
      </c>
      <c r="J8923" s="4">
        <v>374.74509843758176</v>
      </c>
      <c r="K8923" s="11">
        <f>Table__Master[[#This Row],[unit price]]*Table__Master[[#This Row],[Order qty]]</f>
        <v>4721.78824031353</v>
      </c>
      <c r="L8923" s="11">
        <f>Table__Master[[#This Row],[Revenue]]-(Table__Master[[#This Row],[unit cost]]*Table__Master[[#This Row],[Order qty]])</f>
        <v>1349.082354375294</v>
      </c>
    </row>
    <row r="8924" spans="1:12" x14ac:dyDescent="0.25">
      <c r="A8924" t="s">
        <v>9897</v>
      </c>
      <c r="B8924" s="3">
        <v>43912</v>
      </c>
      <c r="C8924" t="s">
        <v>964</v>
      </c>
      <c r="D8924" s="2" t="s">
        <v>962</v>
      </c>
      <c r="E8924">
        <v>21</v>
      </c>
      <c r="F8924">
        <v>32</v>
      </c>
      <c r="G8924">
        <v>6</v>
      </c>
      <c r="H8924">
        <v>6</v>
      </c>
      <c r="I8924" s="2">
        <v>364.60933810472488</v>
      </c>
      <c r="J8924" s="4">
        <v>260.43524150337493</v>
      </c>
      <c r="K8924" s="11">
        <f>Table__Master[[#This Row],[unit price]]*Table__Master[[#This Row],[Order qty]]</f>
        <v>2187.6560286283493</v>
      </c>
      <c r="L8924" s="11">
        <f>Table__Master[[#This Row],[Revenue]]-(Table__Master[[#This Row],[unit cost]]*Table__Master[[#This Row],[Order qty]])</f>
        <v>625.04457960809987</v>
      </c>
    </row>
    <row r="8925" spans="1:12" x14ac:dyDescent="0.25">
      <c r="A8925" t="s">
        <v>9898</v>
      </c>
      <c r="B8925" s="3">
        <v>43946</v>
      </c>
      <c r="C8925" t="s">
        <v>964</v>
      </c>
      <c r="D8925" s="2" t="s">
        <v>962</v>
      </c>
      <c r="E8925">
        <v>21</v>
      </c>
      <c r="F8925">
        <v>312</v>
      </c>
      <c r="G8925">
        <v>46</v>
      </c>
      <c r="H8925">
        <v>2</v>
      </c>
      <c r="I8925" s="2">
        <v>158.6183910369873</v>
      </c>
      <c r="J8925" s="4">
        <v>113.29885074070522</v>
      </c>
      <c r="K8925" s="11">
        <f>Table__Master[[#This Row],[unit price]]*Table__Master[[#This Row],[Order qty]]</f>
        <v>317.23678207397461</v>
      </c>
      <c r="L8925" s="11">
        <f>Table__Master[[#This Row],[Revenue]]-(Table__Master[[#This Row],[unit cost]]*Table__Master[[#This Row],[Order qty]])</f>
        <v>90.63908059256417</v>
      </c>
    </row>
    <row r="8926" spans="1:12" x14ac:dyDescent="0.25">
      <c r="A8926" t="s">
        <v>9899</v>
      </c>
      <c r="B8926" s="3">
        <v>43926</v>
      </c>
      <c r="C8926" t="s">
        <v>961</v>
      </c>
      <c r="D8926" s="2" t="s">
        <v>962</v>
      </c>
      <c r="E8926">
        <v>8</v>
      </c>
      <c r="F8926">
        <v>52</v>
      </c>
      <c r="G8926">
        <v>2</v>
      </c>
      <c r="H8926">
        <v>9</v>
      </c>
      <c r="I8926" s="2">
        <v>173.30577081441879</v>
      </c>
      <c r="J8926" s="4">
        <v>123.78983629601343</v>
      </c>
      <c r="K8926" s="11">
        <f>Table__Master[[#This Row],[unit price]]*Table__Master[[#This Row],[Order qty]]</f>
        <v>1559.7519373297691</v>
      </c>
      <c r="L8926" s="11">
        <f>Table__Master[[#This Row],[Revenue]]-(Table__Master[[#This Row],[unit cost]]*Table__Master[[#This Row],[Order qty]])</f>
        <v>445.64341066564816</v>
      </c>
    </row>
    <row r="8927" spans="1:12" x14ac:dyDescent="0.25">
      <c r="A8927" t="s">
        <v>9900</v>
      </c>
      <c r="B8927" s="3">
        <v>43884</v>
      </c>
      <c r="C8927" t="s">
        <v>961</v>
      </c>
      <c r="D8927" s="2" t="s">
        <v>962</v>
      </c>
      <c r="E8927">
        <v>1</v>
      </c>
      <c r="F8927">
        <v>165</v>
      </c>
      <c r="G8927">
        <v>46</v>
      </c>
      <c r="H8927">
        <v>9</v>
      </c>
      <c r="I8927" s="2">
        <v>404.78751575946808</v>
      </c>
      <c r="J8927" s="4">
        <v>289.1339398281915</v>
      </c>
      <c r="K8927" s="11">
        <f>Table__Master[[#This Row],[unit price]]*Table__Master[[#This Row],[Order qty]]</f>
        <v>3643.0876418352127</v>
      </c>
      <c r="L8927" s="11">
        <f>Table__Master[[#This Row],[Revenue]]-(Table__Master[[#This Row],[unit cost]]*Table__Master[[#This Row],[Order qty]])</f>
        <v>1040.8821833814891</v>
      </c>
    </row>
    <row r="8928" spans="1:12" x14ac:dyDescent="0.25">
      <c r="A8928" t="s">
        <v>9901</v>
      </c>
      <c r="B8928" s="3">
        <v>43890</v>
      </c>
      <c r="C8928" t="s">
        <v>961</v>
      </c>
      <c r="D8928" s="2" t="s">
        <v>962</v>
      </c>
      <c r="E8928">
        <v>9</v>
      </c>
      <c r="F8928">
        <v>62</v>
      </c>
      <c r="G8928">
        <v>1</v>
      </c>
      <c r="H8928">
        <v>1</v>
      </c>
      <c r="I8928" s="2">
        <v>480.64812809228897</v>
      </c>
      <c r="J8928" s="4">
        <v>343.32009149449215</v>
      </c>
      <c r="K8928" s="11">
        <f>Table__Master[[#This Row],[unit price]]*Table__Master[[#This Row],[Order qty]]</f>
        <v>480.64812809228897</v>
      </c>
      <c r="L8928" s="11">
        <f>Table__Master[[#This Row],[Revenue]]-(Table__Master[[#This Row],[unit cost]]*Table__Master[[#This Row],[Order qty]])</f>
        <v>137.32803659779682</v>
      </c>
    </row>
    <row r="8929" spans="1:12" x14ac:dyDescent="0.25">
      <c r="A8929" t="s">
        <v>9902</v>
      </c>
      <c r="B8929" s="3">
        <v>43838</v>
      </c>
      <c r="C8929" t="s">
        <v>964</v>
      </c>
      <c r="D8929" s="2" t="s">
        <v>962</v>
      </c>
      <c r="E8929">
        <v>13</v>
      </c>
      <c r="F8929">
        <v>195</v>
      </c>
      <c r="G8929">
        <v>36</v>
      </c>
      <c r="H8929">
        <v>7</v>
      </c>
      <c r="I8929" s="2">
        <v>165.33624958992004</v>
      </c>
      <c r="J8929" s="4">
        <v>118.09732113565718</v>
      </c>
      <c r="K8929" s="11">
        <f>Table__Master[[#This Row],[unit price]]*Table__Master[[#This Row],[Order qty]]</f>
        <v>1157.3537471294403</v>
      </c>
      <c r="L8929" s="11">
        <f>Table__Master[[#This Row],[Revenue]]-(Table__Master[[#This Row],[unit cost]]*Table__Master[[#This Row],[Order qty]])</f>
        <v>330.67249917984009</v>
      </c>
    </row>
    <row r="8930" spans="1:12" x14ac:dyDescent="0.25">
      <c r="A8930" t="s">
        <v>9903</v>
      </c>
      <c r="B8930" s="3">
        <v>43892</v>
      </c>
      <c r="C8930" t="s">
        <v>963</v>
      </c>
      <c r="D8930" s="2" t="s">
        <v>962</v>
      </c>
      <c r="E8930">
        <v>8</v>
      </c>
      <c r="F8930">
        <v>209</v>
      </c>
      <c r="G8930">
        <v>28</v>
      </c>
      <c r="H8930">
        <v>8</v>
      </c>
      <c r="I8930" s="2">
        <v>215.89950960874557</v>
      </c>
      <c r="J8930" s="4">
        <v>154.21393543481827</v>
      </c>
      <c r="K8930" s="11">
        <f>Table__Master[[#This Row],[unit price]]*Table__Master[[#This Row],[Order qty]]</f>
        <v>1727.1960768699646</v>
      </c>
      <c r="L8930" s="11">
        <f>Table__Master[[#This Row],[Revenue]]-(Table__Master[[#This Row],[unit cost]]*Table__Master[[#This Row],[Order qty]])</f>
        <v>493.48459339141846</v>
      </c>
    </row>
    <row r="8931" spans="1:12" x14ac:dyDescent="0.25">
      <c r="A8931" t="s">
        <v>9904</v>
      </c>
      <c r="B8931" s="3">
        <v>43876</v>
      </c>
      <c r="C8931" t="s">
        <v>965</v>
      </c>
      <c r="D8931" s="2" t="s">
        <v>962</v>
      </c>
      <c r="E8931">
        <v>2</v>
      </c>
      <c r="F8931">
        <v>6</v>
      </c>
      <c r="G8931">
        <v>43</v>
      </c>
      <c r="H8931">
        <v>6</v>
      </c>
      <c r="I8931" s="2">
        <v>214.01435601711273</v>
      </c>
      <c r="J8931" s="4">
        <v>152.86739715508054</v>
      </c>
      <c r="K8931" s="11">
        <f>Table__Master[[#This Row],[unit price]]*Table__Master[[#This Row],[Order qty]]</f>
        <v>1284.0861361026764</v>
      </c>
      <c r="L8931" s="11">
        <f>Table__Master[[#This Row],[Revenue]]-(Table__Master[[#This Row],[unit cost]]*Table__Master[[#This Row],[Order qty]])</f>
        <v>366.88175317219316</v>
      </c>
    </row>
    <row r="8932" spans="1:12" x14ac:dyDescent="0.25">
      <c r="A8932" t="s">
        <v>9905</v>
      </c>
      <c r="B8932" s="3">
        <v>43977</v>
      </c>
      <c r="C8932" t="s">
        <v>965</v>
      </c>
      <c r="D8932" s="2" t="s">
        <v>962</v>
      </c>
      <c r="E8932">
        <v>6</v>
      </c>
      <c r="F8932">
        <v>69</v>
      </c>
      <c r="G8932">
        <v>27</v>
      </c>
      <c r="H8932">
        <v>10</v>
      </c>
      <c r="I8932" s="2">
        <v>365.19343739748001</v>
      </c>
      <c r="J8932" s="4">
        <v>260.85245528391431</v>
      </c>
      <c r="K8932" s="11">
        <f>Table__Master[[#This Row],[unit price]]*Table__Master[[#This Row],[Order qty]]</f>
        <v>3651.9343739748001</v>
      </c>
      <c r="L8932" s="11">
        <f>Table__Master[[#This Row],[Revenue]]-(Table__Master[[#This Row],[unit cost]]*Table__Master[[#This Row],[Order qty]])</f>
        <v>1043.4098211356568</v>
      </c>
    </row>
    <row r="8933" spans="1:12" x14ac:dyDescent="0.25">
      <c r="A8933" t="s">
        <v>9906</v>
      </c>
      <c r="B8933" s="3">
        <v>43886</v>
      </c>
      <c r="C8933" t="s">
        <v>965</v>
      </c>
      <c r="D8933" s="2" t="s">
        <v>962</v>
      </c>
      <c r="E8933">
        <v>25</v>
      </c>
      <c r="F8933">
        <v>205</v>
      </c>
      <c r="G8933">
        <v>12</v>
      </c>
      <c r="H8933">
        <v>1</v>
      </c>
      <c r="I8933" s="2">
        <v>195.27283143997192</v>
      </c>
      <c r="J8933" s="4">
        <v>139.48059388569425</v>
      </c>
      <c r="K8933" s="11">
        <f>Table__Master[[#This Row],[unit price]]*Table__Master[[#This Row],[Order qty]]</f>
        <v>195.27283143997192</v>
      </c>
      <c r="L8933" s="11">
        <f>Table__Master[[#This Row],[Revenue]]-(Table__Master[[#This Row],[unit cost]]*Table__Master[[#This Row],[Order qty]])</f>
        <v>55.792237554277676</v>
      </c>
    </row>
    <row r="8934" spans="1:12" x14ac:dyDescent="0.25">
      <c r="A8934" t="s">
        <v>9907</v>
      </c>
      <c r="B8934" s="3">
        <v>43929</v>
      </c>
      <c r="C8934" t="s">
        <v>964</v>
      </c>
      <c r="D8934" s="2" t="s">
        <v>962</v>
      </c>
      <c r="E8934">
        <v>26</v>
      </c>
      <c r="F8934">
        <v>174</v>
      </c>
      <c r="G8934">
        <v>47</v>
      </c>
      <c r="H8934">
        <v>5</v>
      </c>
      <c r="I8934" s="2">
        <v>198.62223476171494</v>
      </c>
      <c r="J8934" s="4">
        <v>141.87302482979638</v>
      </c>
      <c r="K8934" s="11">
        <f>Table__Master[[#This Row],[unit price]]*Table__Master[[#This Row],[Order qty]]</f>
        <v>993.11117380857468</v>
      </c>
      <c r="L8934" s="11">
        <f>Table__Master[[#This Row],[Revenue]]-(Table__Master[[#This Row],[unit cost]]*Table__Master[[#This Row],[Order qty]])</f>
        <v>283.74604965959281</v>
      </c>
    </row>
    <row r="8935" spans="1:12" x14ac:dyDescent="0.25">
      <c r="A8935" t="s">
        <v>9908</v>
      </c>
      <c r="B8935" s="3">
        <v>43873</v>
      </c>
      <c r="C8935" t="s">
        <v>961</v>
      </c>
      <c r="D8935" s="2" t="s">
        <v>962</v>
      </c>
      <c r="E8935">
        <v>1</v>
      </c>
      <c r="F8935">
        <v>215</v>
      </c>
      <c r="G8935">
        <v>15</v>
      </c>
      <c r="H8935">
        <v>5</v>
      </c>
      <c r="I8935" s="2">
        <v>173.49876844882965</v>
      </c>
      <c r="J8935" s="4">
        <v>123.92769174916404</v>
      </c>
      <c r="K8935" s="11">
        <f>Table__Master[[#This Row],[unit price]]*Table__Master[[#This Row],[Order qty]]</f>
        <v>867.49384224414825</v>
      </c>
      <c r="L8935" s="11">
        <f>Table__Master[[#This Row],[Revenue]]-(Table__Master[[#This Row],[unit cost]]*Table__Master[[#This Row],[Order qty]])</f>
        <v>247.85538349832802</v>
      </c>
    </row>
    <row r="8936" spans="1:12" x14ac:dyDescent="0.25">
      <c r="A8936" t="s">
        <v>9909</v>
      </c>
      <c r="B8936" s="3">
        <v>43844</v>
      </c>
      <c r="C8936" t="s">
        <v>961</v>
      </c>
      <c r="D8936" s="2" t="s">
        <v>962</v>
      </c>
      <c r="E8936">
        <v>17</v>
      </c>
      <c r="F8936">
        <v>322</v>
      </c>
      <c r="G8936">
        <v>44</v>
      </c>
      <c r="H8936">
        <v>10</v>
      </c>
      <c r="I8936" s="2">
        <v>388.03243643045425</v>
      </c>
      <c r="J8936" s="4">
        <v>277.16602602175305</v>
      </c>
      <c r="K8936" s="11">
        <f>Table__Master[[#This Row],[unit price]]*Table__Master[[#This Row],[Order qty]]</f>
        <v>3880.3243643045425</v>
      </c>
      <c r="L8936" s="11">
        <f>Table__Master[[#This Row],[Revenue]]-(Table__Master[[#This Row],[unit cost]]*Table__Master[[#This Row],[Order qty]])</f>
        <v>1108.6641040870118</v>
      </c>
    </row>
    <row r="8937" spans="1:12" x14ac:dyDescent="0.25">
      <c r="A8937" t="s">
        <v>9910</v>
      </c>
      <c r="B8937" s="3">
        <v>43980</v>
      </c>
      <c r="C8937" t="s">
        <v>964</v>
      </c>
      <c r="D8937" s="2" t="s">
        <v>962</v>
      </c>
      <c r="E8937">
        <v>4</v>
      </c>
      <c r="F8937">
        <v>204</v>
      </c>
      <c r="G8937">
        <v>36</v>
      </c>
      <c r="H8937">
        <v>4</v>
      </c>
      <c r="I8937" s="2">
        <v>548.12912535667419</v>
      </c>
      <c r="J8937" s="4">
        <v>391.5208038261959</v>
      </c>
      <c r="K8937" s="11">
        <f>Table__Master[[#This Row],[unit price]]*Table__Master[[#This Row],[Order qty]]</f>
        <v>2192.5165014266968</v>
      </c>
      <c r="L8937" s="11">
        <f>Table__Master[[#This Row],[Revenue]]-(Table__Master[[#This Row],[unit cost]]*Table__Master[[#This Row],[Order qty]])</f>
        <v>626.43328612191317</v>
      </c>
    </row>
    <row r="8938" spans="1:12" x14ac:dyDescent="0.25">
      <c r="A8938" t="s">
        <v>9911</v>
      </c>
      <c r="B8938" s="3">
        <v>43837</v>
      </c>
      <c r="C8938" t="s">
        <v>961</v>
      </c>
      <c r="D8938" s="2" t="s">
        <v>962</v>
      </c>
      <c r="E8938">
        <v>2</v>
      </c>
      <c r="F8938">
        <v>204</v>
      </c>
      <c r="G8938">
        <v>43</v>
      </c>
      <c r="H8938">
        <v>6</v>
      </c>
      <c r="I8938" s="2">
        <v>506.18347996473312</v>
      </c>
      <c r="J8938" s="4">
        <v>361.55962854623795</v>
      </c>
      <c r="K8938" s="11">
        <f>Table__Master[[#This Row],[unit price]]*Table__Master[[#This Row],[Order qty]]</f>
        <v>3037.1008797883987</v>
      </c>
      <c r="L8938" s="11">
        <f>Table__Master[[#This Row],[Revenue]]-(Table__Master[[#This Row],[unit cost]]*Table__Master[[#This Row],[Order qty]])</f>
        <v>867.74310851097107</v>
      </c>
    </row>
    <row r="8939" spans="1:12" x14ac:dyDescent="0.25">
      <c r="A8939" t="s">
        <v>9912</v>
      </c>
      <c r="B8939" s="3">
        <v>43918</v>
      </c>
      <c r="C8939" t="s">
        <v>961</v>
      </c>
      <c r="D8939" s="2" t="s">
        <v>962</v>
      </c>
      <c r="E8939">
        <v>2</v>
      </c>
      <c r="F8939">
        <v>139</v>
      </c>
      <c r="G8939">
        <v>17</v>
      </c>
      <c r="H8939">
        <v>8</v>
      </c>
      <c r="I8939" s="2">
        <v>287.67465198040009</v>
      </c>
      <c r="J8939" s="4">
        <v>205.48189427171437</v>
      </c>
      <c r="K8939" s="11">
        <f>Table__Master[[#This Row],[unit price]]*Table__Master[[#This Row],[Order qty]]</f>
        <v>2301.3972158432007</v>
      </c>
      <c r="L8939" s="11">
        <f>Table__Master[[#This Row],[Revenue]]-(Table__Master[[#This Row],[unit cost]]*Table__Master[[#This Row],[Order qty]])</f>
        <v>657.54206166948575</v>
      </c>
    </row>
    <row r="8940" spans="1:12" x14ac:dyDescent="0.25">
      <c r="A8940" t="s">
        <v>9913</v>
      </c>
      <c r="B8940" s="3">
        <v>43835</v>
      </c>
      <c r="C8940" t="s">
        <v>961</v>
      </c>
      <c r="D8940" s="2" t="s">
        <v>962</v>
      </c>
      <c r="E8940">
        <v>1</v>
      </c>
      <c r="F8940">
        <v>233</v>
      </c>
      <c r="G8940">
        <v>27</v>
      </c>
      <c r="H8940">
        <v>5</v>
      </c>
      <c r="I8940" s="2">
        <v>567.17592841386795</v>
      </c>
      <c r="J8940" s="4">
        <v>405.12566315276285</v>
      </c>
      <c r="K8940" s="11">
        <f>Table__Master[[#This Row],[unit price]]*Table__Master[[#This Row],[Order qty]]</f>
        <v>2835.8796420693398</v>
      </c>
      <c r="L8940" s="11">
        <f>Table__Master[[#This Row],[Revenue]]-(Table__Master[[#This Row],[unit cost]]*Table__Master[[#This Row],[Order qty]])</f>
        <v>810.25132630552548</v>
      </c>
    </row>
    <row r="8941" spans="1:12" x14ac:dyDescent="0.25">
      <c r="A8941" t="s">
        <v>9914</v>
      </c>
      <c r="B8941" s="3">
        <v>43974</v>
      </c>
      <c r="C8941" t="s">
        <v>963</v>
      </c>
      <c r="D8941" s="2" t="s">
        <v>962</v>
      </c>
      <c r="E8941">
        <v>23</v>
      </c>
      <c r="F8941">
        <v>45</v>
      </c>
      <c r="G8941">
        <v>33</v>
      </c>
      <c r="H8941">
        <v>7</v>
      </c>
      <c r="I8941" s="2">
        <v>574.93522167205811</v>
      </c>
      <c r="J8941" s="4">
        <v>410.6680154800415</v>
      </c>
      <c r="K8941" s="11">
        <f>Table__Master[[#This Row],[unit price]]*Table__Master[[#This Row],[Order qty]]</f>
        <v>4024.5465517044067</v>
      </c>
      <c r="L8941" s="11">
        <f>Table__Master[[#This Row],[Revenue]]-(Table__Master[[#This Row],[unit cost]]*Table__Master[[#This Row],[Order qty]])</f>
        <v>1149.8704433441162</v>
      </c>
    </row>
    <row r="8942" spans="1:12" x14ac:dyDescent="0.25">
      <c r="A8942" t="s">
        <v>9915</v>
      </c>
      <c r="B8942" s="3">
        <v>43842</v>
      </c>
      <c r="C8942" t="s">
        <v>965</v>
      </c>
      <c r="D8942" s="2" t="s">
        <v>962</v>
      </c>
      <c r="E8942">
        <v>17</v>
      </c>
      <c r="F8942">
        <v>208</v>
      </c>
      <c r="G8942">
        <v>36</v>
      </c>
      <c r="H8942">
        <v>2</v>
      </c>
      <c r="I8942" s="2">
        <v>361.30547422170639</v>
      </c>
      <c r="J8942" s="4">
        <v>258.0753387297903</v>
      </c>
      <c r="K8942" s="11">
        <f>Table__Master[[#This Row],[unit price]]*Table__Master[[#This Row],[Order qty]]</f>
        <v>722.61094844341278</v>
      </c>
      <c r="L8942" s="11">
        <f>Table__Master[[#This Row],[Revenue]]-(Table__Master[[#This Row],[unit cost]]*Table__Master[[#This Row],[Order qty]])</f>
        <v>206.46027098383217</v>
      </c>
    </row>
    <row r="8943" spans="1:12" x14ac:dyDescent="0.25">
      <c r="A8943" t="s">
        <v>9916</v>
      </c>
      <c r="B8943" s="3">
        <v>43835</v>
      </c>
      <c r="C8943" t="s">
        <v>965</v>
      </c>
      <c r="D8943" s="2" t="s">
        <v>962</v>
      </c>
      <c r="E8943">
        <v>4</v>
      </c>
      <c r="F8943">
        <v>163</v>
      </c>
      <c r="G8943">
        <v>10</v>
      </c>
      <c r="H8943">
        <v>8</v>
      </c>
      <c r="I8943" s="2">
        <v>539.93781960010529</v>
      </c>
      <c r="J8943" s="4">
        <v>385.66987114293238</v>
      </c>
      <c r="K8943" s="11">
        <f>Table__Master[[#This Row],[unit price]]*Table__Master[[#This Row],[Order qty]]</f>
        <v>4319.5025568008423</v>
      </c>
      <c r="L8943" s="11">
        <f>Table__Master[[#This Row],[Revenue]]-(Table__Master[[#This Row],[unit cost]]*Table__Master[[#This Row],[Order qty]])</f>
        <v>1234.1435876573833</v>
      </c>
    </row>
    <row r="8944" spans="1:12" x14ac:dyDescent="0.25">
      <c r="A8944" t="s">
        <v>9917</v>
      </c>
      <c r="B8944" s="3">
        <v>43877</v>
      </c>
      <c r="C8944" t="s">
        <v>964</v>
      </c>
      <c r="D8944" s="2" t="s">
        <v>962</v>
      </c>
      <c r="E8944">
        <v>13</v>
      </c>
      <c r="F8944">
        <v>136</v>
      </c>
      <c r="G8944">
        <v>6</v>
      </c>
      <c r="H8944">
        <v>9</v>
      </c>
      <c r="I8944" s="2">
        <v>482.74897438287735</v>
      </c>
      <c r="J8944" s="4">
        <v>344.82069598776957</v>
      </c>
      <c r="K8944" s="11">
        <f>Table__Master[[#This Row],[unit price]]*Table__Master[[#This Row],[Order qty]]</f>
        <v>4344.7407694458961</v>
      </c>
      <c r="L8944" s="11">
        <f>Table__Master[[#This Row],[Revenue]]-(Table__Master[[#This Row],[unit cost]]*Table__Master[[#This Row],[Order qty]])</f>
        <v>1241.3545055559698</v>
      </c>
    </row>
    <row r="8945" spans="1:12" x14ac:dyDescent="0.25">
      <c r="A8945" t="s">
        <v>9918</v>
      </c>
      <c r="B8945" s="3">
        <v>43908</v>
      </c>
      <c r="C8945" t="s">
        <v>963</v>
      </c>
      <c r="D8945" s="2" t="s">
        <v>962</v>
      </c>
      <c r="E8945">
        <v>10</v>
      </c>
      <c r="F8945">
        <v>133</v>
      </c>
      <c r="G8945">
        <v>2</v>
      </c>
      <c r="H8945">
        <v>10</v>
      </c>
      <c r="I8945" s="2">
        <v>439.37843728065491</v>
      </c>
      <c r="J8945" s="4">
        <v>313.84174091475353</v>
      </c>
      <c r="K8945" s="11">
        <f>Table__Master[[#This Row],[unit price]]*Table__Master[[#This Row],[Order qty]]</f>
        <v>4393.7843728065491</v>
      </c>
      <c r="L8945" s="11">
        <f>Table__Master[[#This Row],[Revenue]]-(Table__Master[[#This Row],[unit cost]]*Table__Master[[#This Row],[Order qty]])</f>
        <v>1255.3669636590139</v>
      </c>
    </row>
    <row r="8946" spans="1:12" x14ac:dyDescent="0.25">
      <c r="A8946" t="s">
        <v>9919</v>
      </c>
      <c r="B8946" s="3">
        <v>43905</v>
      </c>
      <c r="C8946" t="s">
        <v>964</v>
      </c>
      <c r="D8946" s="2" t="s">
        <v>962</v>
      </c>
      <c r="E8946">
        <v>19</v>
      </c>
      <c r="F8946">
        <v>284</v>
      </c>
      <c r="G8946">
        <v>2</v>
      </c>
      <c r="H8946">
        <v>10</v>
      </c>
      <c r="I8946" s="2">
        <v>556.73876684904099</v>
      </c>
      <c r="J8946" s="4">
        <v>397.67054774931501</v>
      </c>
      <c r="K8946" s="11">
        <f>Table__Master[[#This Row],[unit price]]*Table__Master[[#This Row],[Order qty]]</f>
        <v>5567.3876684904099</v>
      </c>
      <c r="L8946" s="11">
        <f>Table__Master[[#This Row],[Revenue]]-(Table__Master[[#This Row],[unit cost]]*Table__Master[[#This Row],[Order qty]])</f>
        <v>1590.6821909972596</v>
      </c>
    </row>
    <row r="8947" spans="1:12" x14ac:dyDescent="0.25">
      <c r="A8947" t="s">
        <v>9920</v>
      </c>
      <c r="B8947" s="3">
        <v>43938</v>
      </c>
      <c r="C8947" t="s">
        <v>965</v>
      </c>
      <c r="D8947" s="2" t="s">
        <v>962</v>
      </c>
      <c r="E8947">
        <v>16</v>
      </c>
      <c r="F8947">
        <v>115</v>
      </c>
      <c r="G8947">
        <v>29</v>
      </c>
      <c r="H8947">
        <v>3</v>
      </c>
      <c r="I8947" s="2">
        <v>211.5991233587265</v>
      </c>
      <c r="J8947" s="4">
        <v>151.14223097051894</v>
      </c>
      <c r="K8947" s="11">
        <f>Table__Master[[#This Row],[unit price]]*Table__Master[[#This Row],[Order qty]]</f>
        <v>634.7973700761795</v>
      </c>
      <c r="L8947" s="11">
        <f>Table__Master[[#This Row],[Revenue]]-(Table__Master[[#This Row],[unit cost]]*Table__Master[[#This Row],[Order qty]])</f>
        <v>181.37067716462269</v>
      </c>
    </row>
    <row r="8948" spans="1:12" x14ac:dyDescent="0.25">
      <c r="A8948" t="s">
        <v>9921</v>
      </c>
      <c r="B8948" s="3">
        <v>43944</v>
      </c>
      <c r="C8948" t="s">
        <v>963</v>
      </c>
      <c r="D8948" s="2" t="s">
        <v>962</v>
      </c>
      <c r="E8948">
        <v>7</v>
      </c>
      <c r="F8948">
        <v>207</v>
      </c>
      <c r="G8948">
        <v>17</v>
      </c>
      <c r="H8948">
        <v>3</v>
      </c>
      <c r="I8948" s="2">
        <v>318.1315181851387</v>
      </c>
      <c r="J8948" s="4">
        <v>227.23679870367053</v>
      </c>
      <c r="K8948" s="11">
        <f>Table__Master[[#This Row],[unit price]]*Table__Master[[#This Row],[Order qty]]</f>
        <v>954.39455455541611</v>
      </c>
      <c r="L8948" s="11">
        <f>Table__Master[[#This Row],[Revenue]]-(Table__Master[[#This Row],[unit cost]]*Table__Master[[#This Row],[Order qty]])</f>
        <v>272.68415844440449</v>
      </c>
    </row>
    <row r="8949" spans="1:12" x14ac:dyDescent="0.25">
      <c r="A8949" t="s">
        <v>9922</v>
      </c>
      <c r="B8949" s="3">
        <v>43977</v>
      </c>
      <c r="C8949" t="s">
        <v>965</v>
      </c>
      <c r="D8949" s="2" t="s">
        <v>962</v>
      </c>
      <c r="E8949">
        <v>24</v>
      </c>
      <c r="F8949">
        <v>233</v>
      </c>
      <c r="G8949">
        <v>10</v>
      </c>
      <c r="H8949">
        <v>7</v>
      </c>
      <c r="I8949" s="2">
        <v>499.38144063949585</v>
      </c>
      <c r="J8949" s="4">
        <v>356.70102902821134</v>
      </c>
      <c r="K8949" s="11">
        <f>Table__Master[[#This Row],[unit price]]*Table__Master[[#This Row],[Order qty]]</f>
        <v>3495.6700844764709</v>
      </c>
      <c r="L8949" s="11">
        <f>Table__Master[[#This Row],[Revenue]]-(Table__Master[[#This Row],[unit cost]]*Table__Master[[#This Row],[Order qty]])</f>
        <v>998.7628812789917</v>
      </c>
    </row>
    <row r="8950" spans="1:12" x14ac:dyDescent="0.25">
      <c r="A8950" t="s">
        <v>9923</v>
      </c>
      <c r="B8950" s="3">
        <v>43981</v>
      </c>
      <c r="C8950" t="s">
        <v>961</v>
      </c>
      <c r="D8950" s="2" t="s">
        <v>962</v>
      </c>
      <c r="E8950">
        <v>24</v>
      </c>
      <c r="F8950">
        <v>236</v>
      </c>
      <c r="G8950">
        <v>6</v>
      </c>
      <c r="H8950">
        <v>3</v>
      </c>
      <c r="I8950" s="2">
        <v>300.52785247564316</v>
      </c>
      <c r="J8950" s="4">
        <v>214.66275176831655</v>
      </c>
      <c r="K8950" s="11">
        <f>Table__Master[[#This Row],[unit price]]*Table__Master[[#This Row],[Order qty]]</f>
        <v>901.58355742692947</v>
      </c>
      <c r="L8950" s="11">
        <f>Table__Master[[#This Row],[Revenue]]-(Table__Master[[#This Row],[unit cost]]*Table__Master[[#This Row],[Order qty]])</f>
        <v>257.59530212197978</v>
      </c>
    </row>
    <row r="8951" spans="1:12" x14ac:dyDescent="0.25">
      <c r="A8951" t="s">
        <v>9924</v>
      </c>
      <c r="B8951" s="3">
        <v>43953</v>
      </c>
      <c r="C8951" t="s">
        <v>961</v>
      </c>
      <c r="D8951" s="2" t="s">
        <v>962</v>
      </c>
      <c r="E8951">
        <v>26</v>
      </c>
      <c r="F8951">
        <v>321</v>
      </c>
      <c r="G8951">
        <v>39</v>
      </c>
      <c r="H8951">
        <v>1</v>
      </c>
      <c r="I8951" s="2">
        <v>332.08757936954498</v>
      </c>
      <c r="J8951" s="4">
        <v>237.20541383538929</v>
      </c>
      <c r="K8951" s="11">
        <f>Table__Master[[#This Row],[unit price]]*Table__Master[[#This Row],[Order qty]]</f>
        <v>332.08757936954498</v>
      </c>
      <c r="L8951" s="11">
        <f>Table__Master[[#This Row],[Revenue]]-(Table__Master[[#This Row],[unit cost]]*Table__Master[[#This Row],[Order qty]])</f>
        <v>94.882165534155689</v>
      </c>
    </row>
    <row r="8952" spans="1:12" x14ac:dyDescent="0.25">
      <c r="A8952" t="s">
        <v>9925</v>
      </c>
      <c r="B8952" s="3">
        <v>43962</v>
      </c>
      <c r="C8952" t="s">
        <v>965</v>
      </c>
      <c r="D8952" s="2" t="s">
        <v>962</v>
      </c>
      <c r="E8952">
        <v>20</v>
      </c>
      <c r="F8952">
        <v>222</v>
      </c>
      <c r="G8952">
        <v>29</v>
      </c>
      <c r="H8952">
        <v>10</v>
      </c>
      <c r="I8952" s="2">
        <v>523.34901148080826</v>
      </c>
      <c r="J8952" s="4">
        <v>373.82072248629163</v>
      </c>
      <c r="K8952" s="11">
        <f>Table__Master[[#This Row],[unit price]]*Table__Master[[#This Row],[Order qty]]</f>
        <v>5233.4901148080826</v>
      </c>
      <c r="L8952" s="11">
        <f>Table__Master[[#This Row],[Revenue]]-(Table__Master[[#This Row],[unit cost]]*Table__Master[[#This Row],[Order qty]])</f>
        <v>1495.2828899451661</v>
      </c>
    </row>
    <row r="8953" spans="1:12" x14ac:dyDescent="0.25">
      <c r="A8953" t="s">
        <v>9926</v>
      </c>
      <c r="B8953" s="3">
        <v>43926</v>
      </c>
      <c r="C8953" t="s">
        <v>961</v>
      </c>
      <c r="D8953" s="2" t="s">
        <v>962</v>
      </c>
      <c r="E8953">
        <v>26</v>
      </c>
      <c r="F8953">
        <v>215</v>
      </c>
      <c r="G8953">
        <v>1</v>
      </c>
      <c r="H8953">
        <v>8</v>
      </c>
      <c r="I8953" s="2">
        <v>312.93037676811218</v>
      </c>
      <c r="J8953" s="4">
        <v>223.52169769150871</v>
      </c>
      <c r="K8953" s="11">
        <f>Table__Master[[#This Row],[unit price]]*Table__Master[[#This Row],[Order qty]]</f>
        <v>2503.4430141448975</v>
      </c>
      <c r="L8953" s="11">
        <f>Table__Master[[#This Row],[Revenue]]-(Table__Master[[#This Row],[unit cost]]*Table__Master[[#This Row],[Order qty]])</f>
        <v>715.26943261282781</v>
      </c>
    </row>
    <row r="8954" spans="1:12" x14ac:dyDescent="0.25">
      <c r="A8954" t="s">
        <v>9927</v>
      </c>
      <c r="B8954" s="3">
        <v>43863</v>
      </c>
      <c r="C8954" t="s">
        <v>961</v>
      </c>
      <c r="D8954" s="2" t="s">
        <v>962</v>
      </c>
      <c r="E8954">
        <v>9</v>
      </c>
      <c r="F8954">
        <v>301</v>
      </c>
      <c r="G8954">
        <v>8</v>
      </c>
      <c r="H8954">
        <v>8</v>
      </c>
      <c r="I8954" s="2">
        <v>198.52679604291916</v>
      </c>
      <c r="J8954" s="4">
        <v>141.80485431637084</v>
      </c>
      <c r="K8954" s="11">
        <f>Table__Master[[#This Row],[unit price]]*Table__Master[[#This Row],[Order qty]]</f>
        <v>1588.2143683433533</v>
      </c>
      <c r="L8954" s="11">
        <f>Table__Master[[#This Row],[Revenue]]-(Table__Master[[#This Row],[unit cost]]*Table__Master[[#This Row],[Order qty]])</f>
        <v>453.77553381238658</v>
      </c>
    </row>
    <row r="8955" spans="1:12" x14ac:dyDescent="0.25">
      <c r="A8955" t="s">
        <v>9928</v>
      </c>
      <c r="B8955" s="3">
        <v>43947</v>
      </c>
      <c r="C8955" t="s">
        <v>964</v>
      </c>
      <c r="D8955" s="2" t="s">
        <v>962</v>
      </c>
      <c r="E8955">
        <v>4</v>
      </c>
      <c r="F8955">
        <v>192</v>
      </c>
      <c r="G8955">
        <v>33</v>
      </c>
      <c r="H8955">
        <v>5</v>
      </c>
      <c r="I8955" s="2">
        <v>242.40349280834198</v>
      </c>
      <c r="J8955" s="4">
        <v>173.14535200595856</v>
      </c>
      <c r="K8955" s="11">
        <f>Table__Master[[#This Row],[unit price]]*Table__Master[[#This Row],[Order qty]]</f>
        <v>1212.0174640417099</v>
      </c>
      <c r="L8955" s="11">
        <f>Table__Master[[#This Row],[Revenue]]-(Table__Master[[#This Row],[unit cost]]*Table__Master[[#This Row],[Order qty]])</f>
        <v>346.29070401191711</v>
      </c>
    </row>
    <row r="8956" spans="1:12" x14ac:dyDescent="0.25">
      <c r="A8956" t="s">
        <v>9929</v>
      </c>
      <c r="B8956" s="3">
        <v>43889</v>
      </c>
      <c r="C8956" t="s">
        <v>961</v>
      </c>
      <c r="D8956" s="2" t="s">
        <v>962</v>
      </c>
      <c r="E8956">
        <v>7</v>
      </c>
      <c r="F8956">
        <v>137</v>
      </c>
      <c r="G8956">
        <v>18</v>
      </c>
      <c r="H8956">
        <v>9</v>
      </c>
      <c r="I8956" s="2">
        <v>601.71303874254227</v>
      </c>
      <c r="J8956" s="4">
        <v>429.79502767324448</v>
      </c>
      <c r="K8956" s="11">
        <f>Table__Master[[#This Row],[unit price]]*Table__Master[[#This Row],[Order qty]]</f>
        <v>5415.4173486828804</v>
      </c>
      <c r="L8956" s="11">
        <f>Table__Master[[#This Row],[Revenue]]-(Table__Master[[#This Row],[unit cost]]*Table__Master[[#This Row],[Order qty]])</f>
        <v>1547.2620996236801</v>
      </c>
    </row>
    <row r="8957" spans="1:12" x14ac:dyDescent="0.25">
      <c r="A8957" t="s">
        <v>9930</v>
      </c>
      <c r="B8957" s="3">
        <v>43847</v>
      </c>
      <c r="C8957" t="s">
        <v>963</v>
      </c>
      <c r="D8957" s="2" t="s">
        <v>962</v>
      </c>
      <c r="E8957">
        <v>13</v>
      </c>
      <c r="F8957">
        <v>145</v>
      </c>
      <c r="G8957">
        <v>43</v>
      </c>
      <c r="H8957">
        <v>1</v>
      </c>
      <c r="I8957" s="2">
        <v>274.15299224853516</v>
      </c>
      <c r="J8957" s="4">
        <v>195.82356589181083</v>
      </c>
      <c r="K8957" s="11">
        <f>Table__Master[[#This Row],[unit price]]*Table__Master[[#This Row],[Order qty]]</f>
        <v>274.15299224853516</v>
      </c>
      <c r="L8957" s="11">
        <f>Table__Master[[#This Row],[Revenue]]-(Table__Master[[#This Row],[unit cost]]*Table__Master[[#This Row],[Order qty]])</f>
        <v>78.329426356724326</v>
      </c>
    </row>
    <row r="8958" spans="1:12" x14ac:dyDescent="0.25">
      <c r="A8958" t="s">
        <v>9931</v>
      </c>
      <c r="B8958" s="3">
        <v>43965</v>
      </c>
      <c r="C8958" t="s">
        <v>964</v>
      </c>
      <c r="D8958" s="2" t="s">
        <v>962</v>
      </c>
      <c r="E8958">
        <v>22</v>
      </c>
      <c r="F8958">
        <v>114</v>
      </c>
      <c r="G8958">
        <v>13</v>
      </c>
      <c r="H8958">
        <v>6</v>
      </c>
      <c r="I8958" s="2">
        <v>352.16485780477524</v>
      </c>
      <c r="J8958" s="4">
        <v>251.54632700341091</v>
      </c>
      <c r="K8958" s="11">
        <f>Table__Master[[#This Row],[unit price]]*Table__Master[[#This Row],[Order qty]]</f>
        <v>2112.9891468286514</v>
      </c>
      <c r="L8958" s="11">
        <f>Table__Master[[#This Row],[Revenue]]-(Table__Master[[#This Row],[unit cost]]*Table__Master[[#This Row],[Order qty]])</f>
        <v>603.71118480818586</v>
      </c>
    </row>
    <row r="8959" spans="1:12" x14ac:dyDescent="0.25">
      <c r="A8959" t="s">
        <v>9932</v>
      </c>
      <c r="B8959" s="3">
        <v>43933</v>
      </c>
      <c r="C8959" t="s">
        <v>965</v>
      </c>
      <c r="D8959" s="2" t="s">
        <v>962</v>
      </c>
      <c r="E8959">
        <v>22</v>
      </c>
      <c r="F8959">
        <v>202</v>
      </c>
      <c r="G8959">
        <v>7</v>
      </c>
      <c r="H8959">
        <v>9</v>
      </c>
      <c r="I8959" s="2">
        <v>295.82158291339874</v>
      </c>
      <c r="J8959" s="4">
        <v>211.30113065242767</v>
      </c>
      <c r="K8959" s="11">
        <f>Table__Master[[#This Row],[unit price]]*Table__Master[[#This Row],[Order qty]]</f>
        <v>2662.3942462205887</v>
      </c>
      <c r="L8959" s="11">
        <f>Table__Master[[#This Row],[Revenue]]-(Table__Master[[#This Row],[unit cost]]*Table__Master[[#This Row],[Order qty]])</f>
        <v>760.68407034873962</v>
      </c>
    </row>
    <row r="8960" spans="1:12" x14ac:dyDescent="0.25">
      <c r="A8960" t="s">
        <v>9933</v>
      </c>
      <c r="B8960" s="3">
        <v>43848</v>
      </c>
      <c r="C8960" t="s">
        <v>965</v>
      </c>
      <c r="D8960" s="2" t="s">
        <v>962</v>
      </c>
      <c r="E8960">
        <v>22</v>
      </c>
      <c r="F8960">
        <v>20</v>
      </c>
      <c r="G8960">
        <v>46</v>
      </c>
      <c r="H8960">
        <v>8</v>
      </c>
      <c r="I8960" s="2">
        <v>526.71194225549698</v>
      </c>
      <c r="J8960" s="4">
        <v>376.22281589678357</v>
      </c>
      <c r="K8960" s="11">
        <f>Table__Master[[#This Row],[unit price]]*Table__Master[[#This Row],[Order qty]]</f>
        <v>4213.6955380439758</v>
      </c>
      <c r="L8960" s="11">
        <f>Table__Master[[#This Row],[Revenue]]-(Table__Master[[#This Row],[unit cost]]*Table__Master[[#This Row],[Order qty]])</f>
        <v>1203.9130108697073</v>
      </c>
    </row>
    <row r="8961" spans="1:12" x14ac:dyDescent="0.25">
      <c r="A8961" t="s">
        <v>9934</v>
      </c>
      <c r="B8961" s="3">
        <v>43954</v>
      </c>
      <c r="C8961" t="s">
        <v>964</v>
      </c>
      <c r="D8961" s="2" t="s">
        <v>962</v>
      </c>
      <c r="E8961">
        <v>6</v>
      </c>
      <c r="F8961">
        <v>114</v>
      </c>
      <c r="G8961">
        <v>28</v>
      </c>
      <c r="H8961">
        <v>6</v>
      </c>
      <c r="I8961" s="2">
        <v>368.64676022529602</v>
      </c>
      <c r="J8961" s="4">
        <v>263.31911444664001</v>
      </c>
      <c r="K8961" s="11">
        <f>Table__Master[[#This Row],[unit price]]*Table__Master[[#This Row],[Order qty]]</f>
        <v>2211.8805613517761</v>
      </c>
      <c r="L8961" s="11">
        <f>Table__Master[[#This Row],[Revenue]]-(Table__Master[[#This Row],[unit cost]]*Table__Master[[#This Row],[Order qty]])</f>
        <v>631.96587467193604</v>
      </c>
    </row>
    <row r="8962" spans="1:12" x14ac:dyDescent="0.25">
      <c r="A8962" t="s">
        <v>9935</v>
      </c>
      <c r="B8962" s="3">
        <v>43881</v>
      </c>
      <c r="C8962" t="s">
        <v>961</v>
      </c>
      <c r="D8962" s="2" t="s">
        <v>962</v>
      </c>
      <c r="E8962">
        <v>14</v>
      </c>
      <c r="F8962">
        <v>345</v>
      </c>
      <c r="G8962">
        <v>3</v>
      </c>
      <c r="H8962">
        <v>3</v>
      </c>
      <c r="I8962" s="2">
        <v>585.46211832761765</v>
      </c>
      <c r="J8962" s="4">
        <v>418.18722737686977</v>
      </c>
      <c r="K8962" s="11">
        <f>Table__Master[[#This Row],[unit price]]*Table__Master[[#This Row],[Order qty]]</f>
        <v>1756.3863549828529</v>
      </c>
      <c r="L8962" s="11">
        <f>Table__Master[[#This Row],[Revenue]]-(Table__Master[[#This Row],[unit cost]]*Table__Master[[#This Row],[Order qty]])</f>
        <v>501.82467285224357</v>
      </c>
    </row>
    <row r="8963" spans="1:12" x14ac:dyDescent="0.25">
      <c r="A8963" t="s">
        <v>9936</v>
      </c>
      <c r="B8963" s="3">
        <v>43968</v>
      </c>
      <c r="C8963" t="s">
        <v>963</v>
      </c>
      <c r="D8963" s="2" t="s">
        <v>962</v>
      </c>
      <c r="E8963">
        <v>4</v>
      </c>
      <c r="F8963">
        <v>288</v>
      </c>
      <c r="G8963">
        <v>33</v>
      </c>
      <c r="H8963">
        <v>6</v>
      </c>
      <c r="I8963" s="2">
        <v>174.84410798549652</v>
      </c>
      <c r="J8963" s="4">
        <v>124.88864856106895</v>
      </c>
      <c r="K8963" s="11">
        <f>Table__Master[[#This Row],[unit price]]*Table__Master[[#This Row],[Order qty]]</f>
        <v>1049.0646479129791</v>
      </c>
      <c r="L8963" s="11">
        <f>Table__Master[[#This Row],[Revenue]]-(Table__Master[[#This Row],[unit cost]]*Table__Master[[#This Row],[Order qty]])</f>
        <v>299.7327565465655</v>
      </c>
    </row>
    <row r="8964" spans="1:12" x14ac:dyDescent="0.25">
      <c r="A8964" t="s">
        <v>9937</v>
      </c>
      <c r="B8964" s="3">
        <v>43981</v>
      </c>
      <c r="C8964" t="s">
        <v>961</v>
      </c>
      <c r="D8964" s="2" t="s">
        <v>962</v>
      </c>
      <c r="E8964">
        <v>5</v>
      </c>
      <c r="F8964">
        <v>84</v>
      </c>
      <c r="G8964">
        <v>40</v>
      </c>
      <c r="H8964">
        <v>7</v>
      </c>
      <c r="I8964" s="2">
        <v>280.15144711732864</v>
      </c>
      <c r="J8964" s="4">
        <v>200.10817651237761</v>
      </c>
      <c r="K8964" s="11">
        <f>Table__Master[[#This Row],[unit price]]*Table__Master[[#This Row],[Order qty]]</f>
        <v>1961.0601298213005</v>
      </c>
      <c r="L8964" s="11">
        <f>Table__Master[[#This Row],[Revenue]]-(Table__Master[[#This Row],[unit cost]]*Table__Master[[#This Row],[Order qty]])</f>
        <v>560.30289423465729</v>
      </c>
    </row>
    <row r="8965" spans="1:12" x14ac:dyDescent="0.25">
      <c r="A8965" t="s">
        <v>9938</v>
      </c>
      <c r="B8965" s="3">
        <v>43943</v>
      </c>
      <c r="C8965" t="s">
        <v>961</v>
      </c>
      <c r="D8965" s="2" t="s">
        <v>962</v>
      </c>
      <c r="E8965">
        <v>21</v>
      </c>
      <c r="F8965">
        <v>147</v>
      </c>
      <c r="G8965">
        <v>29</v>
      </c>
      <c r="H8965">
        <v>5</v>
      </c>
      <c r="I8965" s="2">
        <v>557.05700540542603</v>
      </c>
      <c r="J8965" s="4">
        <v>397.89786100387573</v>
      </c>
      <c r="K8965" s="11">
        <f>Table__Master[[#This Row],[unit price]]*Table__Master[[#This Row],[Order qty]]</f>
        <v>2785.2850270271301</v>
      </c>
      <c r="L8965" s="11">
        <f>Table__Master[[#This Row],[Revenue]]-(Table__Master[[#This Row],[unit cost]]*Table__Master[[#This Row],[Order qty]])</f>
        <v>795.79572200775146</v>
      </c>
    </row>
    <row r="8966" spans="1:12" x14ac:dyDescent="0.25">
      <c r="A8966" t="s">
        <v>9939</v>
      </c>
      <c r="B8966" s="3">
        <v>43850</v>
      </c>
      <c r="C8966" t="s">
        <v>964</v>
      </c>
      <c r="D8966" s="2" t="s">
        <v>962</v>
      </c>
      <c r="E8966">
        <v>9</v>
      </c>
      <c r="F8966">
        <v>24</v>
      </c>
      <c r="G8966">
        <v>12</v>
      </c>
      <c r="H8966">
        <v>8</v>
      </c>
      <c r="I8966" s="2">
        <v>296.29510349035263</v>
      </c>
      <c r="J8966" s="4">
        <v>211.63935963596617</v>
      </c>
      <c r="K8966" s="11">
        <f>Table__Master[[#This Row],[unit price]]*Table__Master[[#This Row],[Order qty]]</f>
        <v>2370.360827922821</v>
      </c>
      <c r="L8966" s="11">
        <f>Table__Master[[#This Row],[Revenue]]-(Table__Master[[#This Row],[unit cost]]*Table__Master[[#This Row],[Order qty]])</f>
        <v>677.24595083509166</v>
      </c>
    </row>
    <row r="8967" spans="1:12" x14ac:dyDescent="0.25">
      <c r="A8967" t="s">
        <v>9940</v>
      </c>
      <c r="B8967" s="3">
        <v>43831</v>
      </c>
      <c r="C8967" t="s">
        <v>965</v>
      </c>
      <c r="D8967" s="2" t="s">
        <v>962</v>
      </c>
      <c r="E8967">
        <v>11</v>
      </c>
      <c r="F8967">
        <v>176</v>
      </c>
      <c r="G8967">
        <v>22</v>
      </c>
      <c r="H8967">
        <v>7</v>
      </c>
      <c r="I8967" s="2">
        <v>339.40399038791656</v>
      </c>
      <c r="J8967" s="4">
        <v>242.43142170565471</v>
      </c>
      <c r="K8967" s="11">
        <f>Table__Master[[#This Row],[unit price]]*Table__Master[[#This Row],[Order qty]]</f>
        <v>2375.827932715416</v>
      </c>
      <c r="L8967" s="11">
        <f>Table__Master[[#This Row],[Revenue]]-(Table__Master[[#This Row],[unit cost]]*Table__Master[[#This Row],[Order qty]])</f>
        <v>678.8079807758329</v>
      </c>
    </row>
    <row r="8968" spans="1:12" x14ac:dyDescent="0.25">
      <c r="A8968" t="s">
        <v>9941</v>
      </c>
      <c r="B8968" s="3">
        <v>43895</v>
      </c>
      <c r="C8968" t="s">
        <v>965</v>
      </c>
      <c r="D8968" s="2" t="s">
        <v>962</v>
      </c>
      <c r="E8968">
        <v>4</v>
      </c>
      <c r="F8968">
        <v>74</v>
      </c>
      <c r="G8968">
        <v>34</v>
      </c>
      <c r="H8968">
        <v>9</v>
      </c>
      <c r="I8968" s="2">
        <v>517.54528623819351</v>
      </c>
      <c r="J8968" s="4">
        <v>369.67520445585251</v>
      </c>
      <c r="K8968" s="11">
        <f>Table__Master[[#This Row],[unit price]]*Table__Master[[#This Row],[Order qty]]</f>
        <v>4657.9075761437416</v>
      </c>
      <c r="L8968" s="11">
        <f>Table__Master[[#This Row],[Revenue]]-(Table__Master[[#This Row],[unit cost]]*Table__Master[[#This Row],[Order qty]])</f>
        <v>1330.830736041069</v>
      </c>
    </row>
    <row r="8969" spans="1:12" x14ac:dyDescent="0.25">
      <c r="A8969" t="s">
        <v>9942</v>
      </c>
      <c r="B8969" s="3">
        <v>43902</v>
      </c>
      <c r="C8969" t="s">
        <v>963</v>
      </c>
      <c r="D8969" s="2" t="s">
        <v>962</v>
      </c>
      <c r="E8969">
        <v>10</v>
      </c>
      <c r="F8969">
        <v>211</v>
      </c>
      <c r="G8969">
        <v>29</v>
      </c>
      <c r="H8969">
        <v>10</v>
      </c>
      <c r="I8969" s="2">
        <v>281.90502905845642</v>
      </c>
      <c r="J8969" s="4">
        <v>201.36073504175459</v>
      </c>
      <c r="K8969" s="11">
        <f>Table__Master[[#This Row],[unit price]]*Table__Master[[#This Row],[Order qty]]</f>
        <v>2819.0502905845642</v>
      </c>
      <c r="L8969" s="11">
        <f>Table__Master[[#This Row],[Revenue]]-(Table__Master[[#This Row],[unit cost]]*Table__Master[[#This Row],[Order qty]])</f>
        <v>805.44294016701815</v>
      </c>
    </row>
    <row r="8970" spans="1:12" x14ac:dyDescent="0.25">
      <c r="A8970" t="s">
        <v>9943</v>
      </c>
      <c r="B8970" s="3">
        <v>43846</v>
      </c>
      <c r="C8970" t="s">
        <v>961</v>
      </c>
      <c r="D8970" s="2" t="s">
        <v>962</v>
      </c>
      <c r="E8970">
        <v>4</v>
      </c>
      <c r="F8970">
        <v>188</v>
      </c>
      <c r="G8970">
        <v>32</v>
      </c>
      <c r="H8970">
        <v>1</v>
      </c>
      <c r="I8970" s="2">
        <v>436.91240948438644</v>
      </c>
      <c r="J8970" s="4">
        <v>312.08029248884748</v>
      </c>
      <c r="K8970" s="11">
        <f>Table__Master[[#This Row],[unit price]]*Table__Master[[#This Row],[Order qty]]</f>
        <v>436.91240948438644</v>
      </c>
      <c r="L8970" s="11">
        <f>Table__Master[[#This Row],[Revenue]]-(Table__Master[[#This Row],[unit cost]]*Table__Master[[#This Row],[Order qty]])</f>
        <v>124.83211699553897</v>
      </c>
    </row>
    <row r="8971" spans="1:12" x14ac:dyDescent="0.25">
      <c r="A8971" t="s">
        <v>9944</v>
      </c>
      <c r="B8971" s="3">
        <v>43960</v>
      </c>
      <c r="C8971" t="s">
        <v>963</v>
      </c>
      <c r="D8971" s="2" t="s">
        <v>962</v>
      </c>
      <c r="E8971">
        <v>15</v>
      </c>
      <c r="F8971">
        <v>167</v>
      </c>
      <c r="G8971">
        <v>13</v>
      </c>
      <c r="H8971">
        <v>8</v>
      </c>
      <c r="I8971" s="2">
        <v>594.31794154644012</v>
      </c>
      <c r="J8971" s="4">
        <v>424.51281539031442</v>
      </c>
      <c r="K8971" s="11">
        <f>Table__Master[[#This Row],[unit price]]*Table__Master[[#This Row],[Order qty]]</f>
        <v>4754.543532371521</v>
      </c>
      <c r="L8971" s="11">
        <f>Table__Master[[#This Row],[Revenue]]-(Table__Master[[#This Row],[unit cost]]*Table__Master[[#This Row],[Order qty]])</f>
        <v>1358.4410092490057</v>
      </c>
    </row>
    <row r="8972" spans="1:12" x14ac:dyDescent="0.25">
      <c r="A8972" t="s">
        <v>9945</v>
      </c>
      <c r="B8972" s="3">
        <v>43963</v>
      </c>
      <c r="C8972" t="s">
        <v>964</v>
      </c>
      <c r="D8972" s="2" t="s">
        <v>962</v>
      </c>
      <c r="E8972">
        <v>9</v>
      </c>
      <c r="F8972">
        <v>208</v>
      </c>
      <c r="G8972">
        <v>14</v>
      </c>
      <c r="H8972">
        <v>2</v>
      </c>
      <c r="I8972" s="2">
        <v>352.75582534074783</v>
      </c>
      <c r="J8972" s="4">
        <v>251.96844667196277</v>
      </c>
      <c r="K8972" s="11">
        <f>Table__Master[[#This Row],[unit price]]*Table__Master[[#This Row],[Order qty]]</f>
        <v>705.51165068149567</v>
      </c>
      <c r="L8972" s="11">
        <f>Table__Master[[#This Row],[Revenue]]-(Table__Master[[#This Row],[unit cost]]*Table__Master[[#This Row],[Order qty]])</f>
        <v>201.57475733757013</v>
      </c>
    </row>
    <row r="8973" spans="1:12" x14ac:dyDescent="0.25">
      <c r="A8973" t="s">
        <v>9946</v>
      </c>
      <c r="B8973" s="3">
        <v>43898</v>
      </c>
      <c r="C8973" t="s">
        <v>963</v>
      </c>
      <c r="D8973" s="2" t="s">
        <v>962</v>
      </c>
      <c r="E8973">
        <v>7</v>
      </c>
      <c r="F8973">
        <v>314</v>
      </c>
      <c r="G8973">
        <v>16</v>
      </c>
      <c r="H8973">
        <v>8</v>
      </c>
      <c r="I8973" s="2">
        <v>604.66623401641846</v>
      </c>
      <c r="J8973" s="4">
        <v>431.90445286887035</v>
      </c>
      <c r="K8973" s="11">
        <f>Table__Master[[#This Row],[unit price]]*Table__Master[[#This Row],[Order qty]]</f>
        <v>4837.3298721313477</v>
      </c>
      <c r="L8973" s="11">
        <f>Table__Master[[#This Row],[Revenue]]-(Table__Master[[#This Row],[unit cost]]*Table__Master[[#This Row],[Order qty]])</f>
        <v>1382.0942491803848</v>
      </c>
    </row>
    <row r="8974" spans="1:12" x14ac:dyDescent="0.25">
      <c r="A8974" t="s">
        <v>9947</v>
      </c>
      <c r="B8974" s="3">
        <v>43905</v>
      </c>
      <c r="C8974" t="s">
        <v>961</v>
      </c>
      <c r="D8974" s="2" t="s">
        <v>962</v>
      </c>
      <c r="E8974">
        <v>20</v>
      </c>
      <c r="F8974">
        <v>292</v>
      </c>
      <c r="G8974">
        <v>24</v>
      </c>
      <c r="H8974">
        <v>8</v>
      </c>
      <c r="I8974" s="2">
        <v>609.70032781362534</v>
      </c>
      <c r="J8974" s="4">
        <v>435.50023415258954</v>
      </c>
      <c r="K8974" s="11">
        <f>Table__Master[[#This Row],[unit price]]*Table__Master[[#This Row],[Order qty]]</f>
        <v>4877.6026225090027</v>
      </c>
      <c r="L8974" s="11">
        <f>Table__Master[[#This Row],[Revenue]]-(Table__Master[[#This Row],[unit cost]]*Table__Master[[#This Row],[Order qty]])</f>
        <v>1393.6007492882864</v>
      </c>
    </row>
    <row r="8975" spans="1:12" x14ac:dyDescent="0.25">
      <c r="A8975" t="s">
        <v>9948</v>
      </c>
      <c r="B8975" s="3">
        <v>43832</v>
      </c>
      <c r="C8975" t="s">
        <v>963</v>
      </c>
      <c r="D8975" s="2" t="s">
        <v>962</v>
      </c>
      <c r="E8975">
        <v>7</v>
      </c>
      <c r="F8975">
        <v>180</v>
      </c>
      <c r="G8975">
        <v>45</v>
      </c>
      <c r="H8975">
        <v>10</v>
      </c>
      <c r="I8975" s="2">
        <v>284.98958694934845</v>
      </c>
      <c r="J8975" s="4">
        <v>203.56399067810605</v>
      </c>
      <c r="K8975" s="11">
        <f>Table__Master[[#This Row],[unit price]]*Table__Master[[#This Row],[Order qty]]</f>
        <v>2849.8958694934845</v>
      </c>
      <c r="L8975" s="11">
        <f>Table__Master[[#This Row],[Revenue]]-(Table__Master[[#This Row],[unit cost]]*Table__Master[[#This Row],[Order qty]])</f>
        <v>814.25596271242398</v>
      </c>
    </row>
    <row r="8976" spans="1:12" x14ac:dyDescent="0.25">
      <c r="A8976" t="s">
        <v>9949</v>
      </c>
      <c r="B8976" s="3">
        <v>43932</v>
      </c>
      <c r="C8976" t="s">
        <v>965</v>
      </c>
      <c r="D8976" s="2" t="s">
        <v>962</v>
      </c>
      <c r="E8976">
        <v>18</v>
      </c>
      <c r="F8976">
        <v>19</v>
      </c>
      <c r="G8976">
        <v>44</v>
      </c>
      <c r="H8976">
        <v>5</v>
      </c>
      <c r="I8976" s="2">
        <v>277.88468796014786</v>
      </c>
      <c r="J8976" s="4">
        <v>198.48906282867705</v>
      </c>
      <c r="K8976" s="11">
        <f>Table__Master[[#This Row],[unit price]]*Table__Master[[#This Row],[Order qty]]</f>
        <v>1389.4234398007393</v>
      </c>
      <c r="L8976" s="11">
        <f>Table__Master[[#This Row],[Revenue]]-(Table__Master[[#This Row],[unit cost]]*Table__Master[[#This Row],[Order qty]])</f>
        <v>396.97812565735398</v>
      </c>
    </row>
    <row r="8977" spans="1:12" x14ac:dyDescent="0.25">
      <c r="A8977" t="s">
        <v>9950</v>
      </c>
      <c r="B8977" s="3">
        <v>43902</v>
      </c>
      <c r="C8977" t="s">
        <v>964</v>
      </c>
      <c r="D8977" s="2" t="s">
        <v>962</v>
      </c>
      <c r="E8977">
        <v>3</v>
      </c>
      <c r="F8977">
        <v>322</v>
      </c>
      <c r="G8977">
        <v>18</v>
      </c>
      <c r="H8977">
        <v>2</v>
      </c>
      <c r="I8977" s="2">
        <v>456.09824967384338</v>
      </c>
      <c r="J8977" s="4">
        <v>325.78446405274531</v>
      </c>
      <c r="K8977" s="11">
        <f>Table__Master[[#This Row],[unit price]]*Table__Master[[#This Row],[Order qty]]</f>
        <v>912.19649934768677</v>
      </c>
      <c r="L8977" s="11">
        <f>Table__Master[[#This Row],[Revenue]]-(Table__Master[[#This Row],[unit cost]]*Table__Master[[#This Row],[Order qty]])</f>
        <v>260.62757124219615</v>
      </c>
    </row>
    <row r="8978" spans="1:12" x14ac:dyDescent="0.25">
      <c r="A8978" t="s">
        <v>9951</v>
      </c>
      <c r="B8978" s="3">
        <v>43895</v>
      </c>
      <c r="C8978" t="s">
        <v>964</v>
      </c>
      <c r="D8978" s="2" t="s">
        <v>962</v>
      </c>
      <c r="E8978">
        <v>17</v>
      </c>
      <c r="F8978">
        <v>205</v>
      </c>
      <c r="G8978">
        <v>29</v>
      </c>
      <c r="H8978">
        <v>2</v>
      </c>
      <c r="I8978" s="2">
        <v>296.19847029447556</v>
      </c>
      <c r="J8978" s="4">
        <v>211.5703359246254</v>
      </c>
      <c r="K8978" s="11">
        <f>Table__Master[[#This Row],[unit price]]*Table__Master[[#This Row],[Order qty]]</f>
        <v>592.39694058895111</v>
      </c>
      <c r="L8978" s="11">
        <f>Table__Master[[#This Row],[Revenue]]-(Table__Master[[#This Row],[unit cost]]*Table__Master[[#This Row],[Order qty]])</f>
        <v>169.25626873970032</v>
      </c>
    </row>
    <row r="8979" spans="1:12" x14ac:dyDescent="0.25">
      <c r="A8979" t="s">
        <v>9952</v>
      </c>
      <c r="B8979" s="3">
        <v>43894</v>
      </c>
      <c r="C8979" t="s">
        <v>963</v>
      </c>
      <c r="D8979" s="2" t="s">
        <v>962</v>
      </c>
      <c r="E8979">
        <v>17</v>
      </c>
      <c r="F8979">
        <v>354</v>
      </c>
      <c r="G8979">
        <v>8</v>
      </c>
      <c r="H8979">
        <v>1</v>
      </c>
      <c r="I8979" s="2">
        <v>622.36259114742279</v>
      </c>
      <c r="J8979" s="4">
        <v>444.54470796244487</v>
      </c>
      <c r="K8979" s="11">
        <f>Table__Master[[#This Row],[unit price]]*Table__Master[[#This Row],[Order qty]]</f>
        <v>622.36259114742279</v>
      </c>
      <c r="L8979" s="11">
        <f>Table__Master[[#This Row],[Revenue]]-(Table__Master[[#This Row],[unit cost]]*Table__Master[[#This Row],[Order qty]])</f>
        <v>177.81788318497792</v>
      </c>
    </row>
    <row r="8980" spans="1:12" x14ac:dyDescent="0.25">
      <c r="A8980" t="s">
        <v>9953</v>
      </c>
      <c r="B8980" s="3">
        <v>43845</v>
      </c>
      <c r="C8980" t="s">
        <v>964</v>
      </c>
      <c r="D8980" s="2" t="s">
        <v>962</v>
      </c>
      <c r="E8980">
        <v>23</v>
      </c>
      <c r="F8980">
        <v>213</v>
      </c>
      <c r="G8980">
        <v>44</v>
      </c>
      <c r="H8980">
        <v>6</v>
      </c>
      <c r="I8980" s="2">
        <v>198.41338044404984</v>
      </c>
      <c r="J8980" s="4">
        <v>141.72384317432133</v>
      </c>
      <c r="K8980" s="11">
        <f>Table__Master[[#This Row],[unit price]]*Table__Master[[#This Row],[Order qty]]</f>
        <v>1190.480282664299</v>
      </c>
      <c r="L8980" s="11">
        <f>Table__Master[[#This Row],[Revenue]]-(Table__Master[[#This Row],[unit cost]]*Table__Master[[#This Row],[Order qty]])</f>
        <v>340.13722361837108</v>
      </c>
    </row>
    <row r="8981" spans="1:12" x14ac:dyDescent="0.25">
      <c r="A8981" t="s">
        <v>9954</v>
      </c>
      <c r="B8981" s="3">
        <v>43907</v>
      </c>
      <c r="C8981" t="s">
        <v>963</v>
      </c>
      <c r="D8981" s="2" t="s">
        <v>962</v>
      </c>
      <c r="E8981">
        <v>24</v>
      </c>
      <c r="F8981">
        <v>245</v>
      </c>
      <c r="G8981">
        <v>37</v>
      </c>
      <c r="H8981">
        <v>4</v>
      </c>
      <c r="I8981" s="2">
        <v>526.81905698776245</v>
      </c>
      <c r="J8981" s="4">
        <v>376.29932641983032</v>
      </c>
      <c r="K8981" s="11">
        <f>Table__Master[[#This Row],[unit price]]*Table__Master[[#This Row],[Order qty]]</f>
        <v>2107.2762279510498</v>
      </c>
      <c r="L8981" s="11">
        <f>Table__Master[[#This Row],[Revenue]]-(Table__Master[[#This Row],[unit cost]]*Table__Master[[#This Row],[Order qty]])</f>
        <v>602.07892227172852</v>
      </c>
    </row>
    <row r="8982" spans="1:12" x14ac:dyDescent="0.25">
      <c r="A8982" t="s">
        <v>9955</v>
      </c>
      <c r="B8982" s="3">
        <v>43924</v>
      </c>
      <c r="C8982" t="s">
        <v>961</v>
      </c>
      <c r="D8982" s="2" t="s">
        <v>962</v>
      </c>
      <c r="E8982">
        <v>9</v>
      </c>
      <c r="F8982">
        <v>104</v>
      </c>
      <c r="G8982">
        <v>18</v>
      </c>
      <c r="H8982">
        <v>6</v>
      </c>
      <c r="I8982" s="2">
        <v>211.36539405584335</v>
      </c>
      <c r="J8982" s="4">
        <v>150.97528146845954</v>
      </c>
      <c r="K8982" s="11">
        <f>Table__Master[[#This Row],[unit price]]*Table__Master[[#This Row],[Order qty]]</f>
        <v>1268.1923643350601</v>
      </c>
      <c r="L8982" s="11">
        <f>Table__Master[[#This Row],[Revenue]]-(Table__Master[[#This Row],[unit cost]]*Table__Master[[#This Row],[Order qty]])</f>
        <v>362.34067552430292</v>
      </c>
    </row>
    <row r="8983" spans="1:12" x14ac:dyDescent="0.25">
      <c r="A8983" t="s">
        <v>9956</v>
      </c>
      <c r="B8983" s="3">
        <v>43865</v>
      </c>
      <c r="C8983" t="s">
        <v>963</v>
      </c>
      <c r="D8983" s="2" t="s">
        <v>962</v>
      </c>
      <c r="E8983">
        <v>6</v>
      </c>
      <c r="F8983">
        <v>274</v>
      </c>
      <c r="G8983">
        <v>5</v>
      </c>
      <c r="H8983">
        <v>6</v>
      </c>
      <c r="I8983" s="2">
        <v>620.1237827539444</v>
      </c>
      <c r="J8983" s="4">
        <v>442.9455591099603</v>
      </c>
      <c r="K8983" s="11">
        <f>Table__Master[[#This Row],[unit price]]*Table__Master[[#This Row],[Order qty]]</f>
        <v>3720.7426965236664</v>
      </c>
      <c r="L8983" s="11">
        <f>Table__Master[[#This Row],[Revenue]]-(Table__Master[[#This Row],[unit cost]]*Table__Master[[#This Row],[Order qty]])</f>
        <v>1063.0693418639048</v>
      </c>
    </row>
    <row r="8984" spans="1:12" x14ac:dyDescent="0.25">
      <c r="A8984" t="s">
        <v>9957</v>
      </c>
      <c r="B8984" s="3">
        <v>43942</v>
      </c>
      <c r="C8984" t="s">
        <v>964</v>
      </c>
      <c r="D8984" s="2" t="s">
        <v>962</v>
      </c>
      <c r="E8984">
        <v>10</v>
      </c>
      <c r="F8984">
        <v>228</v>
      </c>
      <c r="G8984">
        <v>33</v>
      </c>
      <c r="H8984">
        <v>8</v>
      </c>
      <c r="I8984" s="2">
        <v>599.59391695261002</v>
      </c>
      <c r="J8984" s="4">
        <v>428.28136925186431</v>
      </c>
      <c r="K8984" s="11">
        <f>Table__Master[[#This Row],[unit price]]*Table__Master[[#This Row],[Order qty]]</f>
        <v>4796.7513356208801</v>
      </c>
      <c r="L8984" s="11">
        <f>Table__Master[[#This Row],[Revenue]]-(Table__Master[[#This Row],[unit cost]]*Table__Master[[#This Row],[Order qty]])</f>
        <v>1370.5003816059657</v>
      </c>
    </row>
    <row r="8985" spans="1:12" x14ac:dyDescent="0.25">
      <c r="A8985" t="s">
        <v>9958</v>
      </c>
      <c r="B8985" s="3">
        <v>43927</v>
      </c>
      <c r="C8985" t="s">
        <v>961</v>
      </c>
      <c r="D8985" s="2" t="s">
        <v>962</v>
      </c>
      <c r="E8985">
        <v>26</v>
      </c>
      <c r="F8985">
        <v>242</v>
      </c>
      <c r="G8985">
        <v>8</v>
      </c>
      <c r="H8985">
        <v>1</v>
      </c>
      <c r="I8985" s="2">
        <v>269.13511347770691</v>
      </c>
      <c r="J8985" s="4">
        <v>192.23936676979065</v>
      </c>
      <c r="K8985" s="11">
        <f>Table__Master[[#This Row],[unit price]]*Table__Master[[#This Row],[Order qty]]</f>
        <v>269.13511347770691</v>
      </c>
      <c r="L8985" s="11">
        <f>Table__Master[[#This Row],[Revenue]]-(Table__Master[[#This Row],[unit cost]]*Table__Master[[#This Row],[Order qty]])</f>
        <v>76.89574670791626</v>
      </c>
    </row>
    <row r="8986" spans="1:12" x14ac:dyDescent="0.25">
      <c r="A8986" t="s">
        <v>9959</v>
      </c>
      <c r="B8986" s="3">
        <v>43880</v>
      </c>
      <c r="C8986" t="s">
        <v>965</v>
      </c>
      <c r="D8986" s="2" t="s">
        <v>962</v>
      </c>
      <c r="E8986">
        <v>17</v>
      </c>
      <c r="F8986">
        <v>89</v>
      </c>
      <c r="G8986">
        <v>28</v>
      </c>
      <c r="H8986">
        <v>1</v>
      </c>
      <c r="I8986" s="2">
        <v>276.09422653913498</v>
      </c>
      <c r="J8986" s="4">
        <v>197.21016181366787</v>
      </c>
      <c r="K8986" s="11">
        <f>Table__Master[[#This Row],[unit price]]*Table__Master[[#This Row],[Order qty]]</f>
        <v>276.09422653913498</v>
      </c>
      <c r="L8986" s="11">
        <f>Table__Master[[#This Row],[Revenue]]-(Table__Master[[#This Row],[unit cost]]*Table__Master[[#This Row],[Order qty]])</f>
        <v>78.884064725467113</v>
      </c>
    </row>
    <row r="8987" spans="1:12" x14ac:dyDescent="0.25">
      <c r="A8987" t="s">
        <v>9960</v>
      </c>
      <c r="B8987" s="3">
        <v>43980</v>
      </c>
      <c r="C8987" t="s">
        <v>963</v>
      </c>
      <c r="D8987" s="2" t="s">
        <v>962</v>
      </c>
      <c r="E8987">
        <v>1</v>
      </c>
      <c r="F8987">
        <v>121</v>
      </c>
      <c r="G8987">
        <v>34</v>
      </c>
      <c r="H8987">
        <v>10</v>
      </c>
      <c r="I8987" s="2">
        <v>171.15627944469452</v>
      </c>
      <c r="J8987" s="4">
        <v>122.25448531763895</v>
      </c>
      <c r="K8987" s="11">
        <f>Table__Master[[#This Row],[unit price]]*Table__Master[[#This Row],[Order qty]]</f>
        <v>1711.5627944469452</v>
      </c>
      <c r="L8987" s="11">
        <f>Table__Master[[#This Row],[Revenue]]-(Table__Master[[#This Row],[unit cost]]*Table__Master[[#This Row],[Order qty]])</f>
        <v>489.01794127055564</v>
      </c>
    </row>
    <row r="8988" spans="1:12" x14ac:dyDescent="0.25">
      <c r="A8988" t="s">
        <v>9961</v>
      </c>
      <c r="B8988" s="3">
        <v>43831</v>
      </c>
      <c r="C8988" t="s">
        <v>964</v>
      </c>
      <c r="D8988" s="2" t="s">
        <v>962</v>
      </c>
      <c r="E8988">
        <v>5</v>
      </c>
      <c r="F8988">
        <v>271</v>
      </c>
      <c r="G8988">
        <v>16</v>
      </c>
      <c r="H8988">
        <v>7</v>
      </c>
      <c r="I8988" s="2">
        <v>331.08944445848465</v>
      </c>
      <c r="J8988" s="4">
        <v>236.49246032748906</v>
      </c>
      <c r="K8988" s="11">
        <f>Table__Master[[#This Row],[unit price]]*Table__Master[[#This Row],[Order qty]]</f>
        <v>2317.6261112093925</v>
      </c>
      <c r="L8988" s="11">
        <f>Table__Master[[#This Row],[Revenue]]-(Table__Master[[#This Row],[unit cost]]*Table__Master[[#This Row],[Order qty]])</f>
        <v>662.17888891696907</v>
      </c>
    </row>
    <row r="8989" spans="1:12" x14ac:dyDescent="0.25">
      <c r="A8989" t="s">
        <v>9962</v>
      </c>
      <c r="B8989" s="3">
        <v>43891</v>
      </c>
      <c r="C8989" t="s">
        <v>964</v>
      </c>
      <c r="D8989" s="2" t="s">
        <v>962</v>
      </c>
      <c r="E8989">
        <v>4</v>
      </c>
      <c r="F8989">
        <v>348</v>
      </c>
      <c r="G8989">
        <v>43</v>
      </c>
      <c r="H8989">
        <v>10</v>
      </c>
      <c r="I8989" s="2">
        <v>535.11947822570801</v>
      </c>
      <c r="J8989" s="4">
        <v>382.22819873264859</v>
      </c>
      <c r="K8989" s="11">
        <f>Table__Master[[#This Row],[unit price]]*Table__Master[[#This Row],[Order qty]]</f>
        <v>5351.1947822570801</v>
      </c>
      <c r="L8989" s="11">
        <f>Table__Master[[#This Row],[Revenue]]-(Table__Master[[#This Row],[unit cost]]*Table__Master[[#This Row],[Order qty]])</f>
        <v>1528.9127949305939</v>
      </c>
    </row>
    <row r="8990" spans="1:12" x14ac:dyDescent="0.25">
      <c r="A8990" t="s">
        <v>9963</v>
      </c>
      <c r="B8990" s="3">
        <v>43915</v>
      </c>
      <c r="C8990" t="s">
        <v>964</v>
      </c>
      <c r="D8990" s="2" t="s">
        <v>962</v>
      </c>
      <c r="E8990">
        <v>17</v>
      </c>
      <c r="F8990">
        <v>257</v>
      </c>
      <c r="G8990">
        <v>30</v>
      </c>
      <c r="H8990">
        <v>4</v>
      </c>
      <c r="I8990" s="2">
        <v>219.97829049825668</v>
      </c>
      <c r="J8990" s="4">
        <v>157.12735035589765</v>
      </c>
      <c r="K8990" s="11">
        <f>Table__Master[[#This Row],[unit price]]*Table__Master[[#This Row],[Order qty]]</f>
        <v>879.91316199302673</v>
      </c>
      <c r="L8990" s="11">
        <f>Table__Master[[#This Row],[Revenue]]-(Table__Master[[#This Row],[unit cost]]*Table__Master[[#This Row],[Order qty]])</f>
        <v>251.40376056943614</v>
      </c>
    </row>
    <row r="8991" spans="1:12" x14ac:dyDescent="0.25">
      <c r="A8991" t="s">
        <v>9964</v>
      </c>
      <c r="B8991" s="3">
        <v>43833</v>
      </c>
      <c r="C8991" t="s">
        <v>961</v>
      </c>
      <c r="D8991" s="2" t="s">
        <v>962</v>
      </c>
      <c r="E8991">
        <v>25</v>
      </c>
      <c r="F8991">
        <v>86</v>
      </c>
      <c r="G8991">
        <v>8</v>
      </c>
      <c r="H8991">
        <v>10</v>
      </c>
      <c r="I8991" s="2">
        <v>243.24261295795441</v>
      </c>
      <c r="J8991" s="4">
        <v>173.74472354139601</v>
      </c>
      <c r="K8991" s="11">
        <f>Table__Master[[#This Row],[unit price]]*Table__Master[[#This Row],[Order qty]]</f>
        <v>2432.4261295795441</v>
      </c>
      <c r="L8991" s="11">
        <f>Table__Master[[#This Row],[Revenue]]-(Table__Master[[#This Row],[unit cost]]*Table__Master[[#This Row],[Order qty]])</f>
        <v>694.97889416558382</v>
      </c>
    </row>
    <row r="8992" spans="1:12" x14ac:dyDescent="0.25">
      <c r="A8992" t="s">
        <v>9965</v>
      </c>
      <c r="B8992" s="3">
        <v>43836</v>
      </c>
      <c r="C8992" t="s">
        <v>963</v>
      </c>
      <c r="D8992" s="2" t="s">
        <v>962</v>
      </c>
      <c r="E8992">
        <v>17</v>
      </c>
      <c r="F8992">
        <v>163</v>
      </c>
      <c r="G8992">
        <v>28</v>
      </c>
      <c r="H8992">
        <v>3</v>
      </c>
      <c r="I8992" s="2">
        <v>528.86486774682999</v>
      </c>
      <c r="J8992" s="4">
        <v>377.76061981916428</v>
      </c>
      <c r="K8992" s="11">
        <f>Table__Master[[#This Row],[unit price]]*Table__Master[[#This Row],[Order qty]]</f>
        <v>1586.59460324049</v>
      </c>
      <c r="L8992" s="11">
        <f>Table__Master[[#This Row],[Revenue]]-(Table__Master[[#This Row],[unit cost]]*Table__Master[[#This Row],[Order qty]])</f>
        <v>453.31274378299713</v>
      </c>
    </row>
    <row r="8993" spans="1:12" x14ac:dyDescent="0.25">
      <c r="A8993" t="s">
        <v>9966</v>
      </c>
      <c r="B8993" s="3">
        <v>43867</v>
      </c>
      <c r="C8993" t="s">
        <v>963</v>
      </c>
      <c r="D8993" s="2" t="s">
        <v>962</v>
      </c>
      <c r="E8993">
        <v>5</v>
      </c>
      <c r="F8993">
        <v>301</v>
      </c>
      <c r="G8993">
        <v>32</v>
      </c>
      <c r="H8993">
        <v>3</v>
      </c>
      <c r="I8993" s="2">
        <v>327.939936876297</v>
      </c>
      <c r="J8993" s="4">
        <v>234.24281205449788</v>
      </c>
      <c r="K8993" s="11">
        <f>Table__Master[[#This Row],[unit price]]*Table__Master[[#This Row],[Order qty]]</f>
        <v>983.81981062889099</v>
      </c>
      <c r="L8993" s="11">
        <f>Table__Master[[#This Row],[Revenue]]-(Table__Master[[#This Row],[unit cost]]*Table__Master[[#This Row],[Order qty]])</f>
        <v>281.09137446539739</v>
      </c>
    </row>
    <row r="8994" spans="1:12" x14ac:dyDescent="0.25">
      <c r="A8994" t="s">
        <v>9967</v>
      </c>
      <c r="B8994" s="3">
        <v>43906</v>
      </c>
      <c r="C8994" t="s">
        <v>963</v>
      </c>
      <c r="D8994" s="2" t="s">
        <v>962</v>
      </c>
      <c r="E8994">
        <v>10</v>
      </c>
      <c r="F8994">
        <v>135</v>
      </c>
      <c r="G8994">
        <v>46</v>
      </c>
      <c r="H8994">
        <v>6</v>
      </c>
      <c r="I8994" s="2">
        <v>309.32672899961472</v>
      </c>
      <c r="J8994" s="4">
        <v>220.94766357115338</v>
      </c>
      <c r="K8994" s="11">
        <f>Table__Master[[#This Row],[unit price]]*Table__Master[[#This Row],[Order qty]]</f>
        <v>1855.9603739976883</v>
      </c>
      <c r="L8994" s="11">
        <f>Table__Master[[#This Row],[Revenue]]-(Table__Master[[#This Row],[unit cost]]*Table__Master[[#This Row],[Order qty]])</f>
        <v>530.27439257076799</v>
      </c>
    </row>
    <row r="8995" spans="1:12" x14ac:dyDescent="0.25">
      <c r="A8995" t="s">
        <v>9968</v>
      </c>
      <c r="B8995" s="3">
        <v>43835</v>
      </c>
      <c r="C8995" t="s">
        <v>964</v>
      </c>
      <c r="D8995" s="2" t="s">
        <v>962</v>
      </c>
      <c r="E8995">
        <v>13</v>
      </c>
      <c r="F8995">
        <v>234</v>
      </c>
      <c r="G8995">
        <v>16</v>
      </c>
      <c r="H8995">
        <v>4</v>
      </c>
      <c r="I8995" s="2">
        <v>194.01785409450531</v>
      </c>
      <c r="J8995" s="4">
        <v>138.58418149607522</v>
      </c>
      <c r="K8995" s="11">
        <f>Table__Master[[#This Row],[unit price]]*Table__Master[[#This Row],[Order qty]]</f>
        <v>776.07141637802124</v>
      </c>
      <c r="L8995" s="11">
        <f>Table__Master[[#This Row],[Revenue]]-(Table__Master[[#This Row],[unit cost]]*Table__Master[[#This Row],[Order qty]])</f>
        <v>221.73469039372037</v>
      </c>
    </row>
    <row r="8996" spans="1:12" x14ac:dyDescent="0.25">
      <c r="A8996" t="s">
        <v>9969</v>
      </c>
      <c r="B8996" s="3">
        <v>43937</v>
      </c>
      <c r="C8996" t="s">
        <v>963</v>
      </c>
      <c r="D8996" s="2" t="s">
        <v>962</v>
      </c>
      <c r="E8996">
        <v>12</v>
      </c>
      <c r="F8996">
        <v>97</v>
      </c>
      <c r="G8996">
        <v>37</v>
      </c>
      <c r="H8996">
        <v>7</v>
      </c>
      <c r="I8996" s="2">
        <v>646.32747441530228</v>
      </c>
      <c r="J8996" s="4">
        <v>461.66248172521597</v>
      </c>
      <c r="K8996" s="11">
        <f>Table__Master[[#This Row],[unit price]]*Table__Master[[#This Row],[Order qty]]</f>
        <v>4524.2923209071159</v>
      </c>
      <c r="L8996" s="11">
        <f>Table__Master[[#This Row],[Revenue]]-(Table__Master[[#This Row],[unit cost]]*Table__Master[[#This Row],[Order qty]])</f>
        <v>1292.6549488306041</v>
      </c>
    </row>
    <row r="8997" spans="1:12" x14ac:dyDescent="0.25">
      <c r="A8997" t="s">
        <v>9970</v>
      </c>
      <c r="B8997" s="3">
        <v>43879</v>
      </c>
      <c r="C8997" t="s">
        <v>965</v>
      </c>
      <c r="D8997" s="2" t="s">
        <v>962</v>
      </c>
      <c r="E8997">
        <v>23</v>
      </c>
      <c r="F8997">
        <v>186</v>
      </c>
      <c r="G8997">
        <v>14</v>
      </c>
      <c r="H8997">
        <v>3</v>
      </c>
      <c r="I8997" s="2">
        <v>191.43712663650513</v>
      </c>
      <c r="J8997" s="4">
        <v>136.7408047403608</v>
      </c>
      <c r="K8997" s="11">
        <f>Table__Master[[#This Row],[unit price]]*Table__Master[[#This Row],[Order qty]]</f>
        <v>574.31137990951538</v>
      </c>
      <c r="L8997" s="11">
        <f>Table__Master[[#This Row],[Revenue]]-(Table__Master[[#This Row],[unit cost]]*Table__Master[[#This Row],[Order qty]])</f>
        <v>164.08896568843295</v>
      </c>
    </row>
    <row r="8998" spans="1:12" x14ac:dyDescent="0.25">
      <c r="A8998" t="s">
        <v>9971</v>
      </c>
      <c r="B8998" s="3">
        <v>43868</v>
      </c>
      <c r="C8998" t="s">
        <v>963</v>
      </c>
      <c r="D8998" s="2" t="s">
        <v>962</v>
      </c>
      <c r="E8998">
        <v>6</v>
      </c>
      <c r="F8998">
        <v>39</v>
      </c>
      <c r="G8998">
        <v>40</v>
      </c>
      <c r="H8998">
        <v>4</v>
      </c>
      <c r="I8998" s="2">
        <v>196.43013042211533</v>
      </c>
      <c r="J8998" s="4">
        <v>140.30723601579666</v>
      </c>
      <c r="K8998" s="11">
        <f>Table__Master[[#This Row],[unit price]]*Table__Master[[#This Row],[Order qty]]</f>
        <v>785.7205216884613</v>
      </c>
      <c r="L8998" s="11">
        <f>Table__Master[[#This Row],[Revenue]]-(Table__Master[[#This Row],[unit cost]]*Table__Master[[#This Row],[Order qty]])</f>
        <v>224.49157762527466</v>
      </c>
    </row>
    <row r="8999" spans="1:12" x14ac:dyDescent="0.25">
      <c r="A8999" t="s">
        <v>9972</v>
      </c>
      <c r="B8999" s="3">
        <v>43841</v>
      </c>
      <c r="C8999" t="s">
        <v>965</v>
      </c>
      <c r="D8999" s="2" t="s">
        <v>962</v>
      </c>
      <c r="E8999">
        <v>12</v>
      </c>
      <c r="F8999">
        <v>100</v>
      </c>
      <c r="G8999">
        <v>38</v>
      </c>
      <c r="H8999">
        <v>4</v>
      </c>
      <c r="I8999" s="2">
        <v>221.17273771762848</v>
      </c>
      <c r="J8999" s="4">
        <v>157.98052694116322</v>
      </c>
      <c r="K8999" s="11">
        <f>Table__Master[[#This Row],[unit price]]*Table__Master[[#This Row],[Order qty]]</f>
        <v>884.69095087051392</v>
      </c>
      <c r="L8999" s="11">
        <f>Table__Master[[#This Row],[Revenue]]-(Table__Master[[#This Row],[unit cost]]*Table__Master[[#This Row],[Order qty]])</f>
        <v>252.76884310586104</v>
      </c>
    </row>
    <row r="9000" spans="1:12" x14ac:dyDescent="0.25">
      <c r="A9000" t="s">
        <v>9973</v>
      </c>
      <c r="B9000" s="3">
        <v>43982</v>
      </c>
      <c r="C9000" t="s">
        <v>965</v>
      </c>
      <c r="D9000" s="2" t="s">
        <v>962</v>
      </c>
      <c r="E9000">
        <v>2</v>
      </c>
      <c r="F9000">
        <v>26</v>
      </c>
      <c r="G9000">
        <v>11</v>
      </c>
      <c r="H9000">
        <v>7</v>
      </c>
      <c r="I9000" s="2">
        <v>622.71755987405777</v>
      </c>
      <c r="J9000" s="4">
        <v>444.79825705289841</v>
      </c>
      <c r="K9000" s="11">
        <f>Table__Master[[#This Row],[unit price]]*Table__Master[[#This Row],[Order qty]]</f>
        <v>4359.0229191184044</v>
      </c>
      <c r="L9000" s="11">
        <f>Table__Master[[#This Row],[Revenue]]-(Table__Master[[#This Row],[unit cost]]*Table__Master[[#This Row],[Order qty]])</f>
        <v>1245.4351197481155</v>
      </c>
    </row>
    <row r="9001" spans="1:12" x14ac:dyDescent="0.25">
      <c r="A9001" t="s">
        <v>9974</v>
      </c>
      <c r="B9001" s="3">
        <v>43908</v>
      </c>
      <c r="C9001" t="s">
        <v>961</v>
      </c>
      <c r="D9001" s="2" t="s">
        <v>962</v>
      </c>
      <c r="E9001">
        <v>19</v>
      </c>
      <c r="F9001">
        <v>77</v>
      </c>
      <c r="G9001">
        <v>28</v>
      </c>
      <c r="H9001">
        <v>4</v>
      </c>
      <c r="I9001" s="2">
        <v>213.95266127586365</v>
      </c>
      <c r="J9001" s="4">
        <v>152.82332948275976</v>
      </c>
      <c r="K9001" s="11">
        <f>Table__Master[[#This Row],[unit price]]*Table__Master[[#This Row],[Order qty]]</f>
        <v>855.81064510345459</v>
      </c>
      <c r="L9001" s="11">
        <f>Table__Master[[#This Row],[Revenue]]-(Table__Master[[#This Row],[unit cost]]*Table__Master[[#This Row],[Order qty]])</f>
        <v>244.51732717241555</v>
      </c>
    </row>
    <row r="9002" spans="1:12" x14ac:dyDescent="0.25">
      <c r="A9002" t="s">
        <v>9975</v>
      </c>
      <c r="B9002" s="3">
        <v>43945</v>
      </c>
      <c r="C9002" t="s">
        <v>961</v>
      </c>
      <c r="D9002" s="2" t="s">
        <v>962</v>
      </c>
      <c r="E9002">
        <v>5</v>
      </c>
      <c r="F9002">
        <v>322</v>
      </c>
      <c r="G9002">
        <v>12</v>
      </c>
      <c r="H9002">
        <v>8</v>
      </c>
      <c r="I9002" s="2">
        <v>399.07615345716476</v>
      </c>
      <c r="J9002" s="4">
        <v>285.05439532654628</v>
      </c>
      <c r="K9002" s="11">
        <f>Table__Master[[#This Row],[unit price]]*Table__Master[[#This Row],[Order qty]]</f>
        <v>3192.6092276573181</v>
      </c>
      <c r="L9002" s="11">
        <f>Table__Master[[#This Row],[Revenue]]-(Table__Master[[#This Row],[unit cost]]*Table__Master[[#This Row],[Order qty]])</f>
        <v>912.17406504494784</v>
      </c>
    </row>
    <row r="9003" spans="1:12" x14ac:dyDescent="0.25">
      <c r="A9003" t="s">
        <v>9976</v>
      </c>
      <c r="B9003" s="3">
        <v>43920</v>
      </c>
      <c r="C9003" t="s">
        <v>963</v>
      </c>
      <c r="D9003" s="2" t="s">
        <v>962</v>
      </c>
      <c r="E9003">
        <v>10</v>
      </c>
      <c r="F9003">
        <v>206</v>
      </c>
      <c r="G9003">
        <v>46</v>
      </c>
      <c r="H9003">
        <v>4</v>
      </c>
      <c r="I9003" s="2">
        <v>430.90678775310516</v>
      </c>
      <c r="J9003" s="4">
        <v>307.79056268078944</v>
      </c>
      <c r="K9003" s="11">
        <f>Table__Master[[#This Row],[unit price]]*Table__Master[[#This Row],[Order qty]]</f>
        <v>1723.6271510124207</v>
      </c>
      <c r="L9003" s="11">
        <f>Table__Master[[#This Row],[Revenue]]-(Table__Master[[#This Row],[unit cost]]*Table__Master[[#This Row],[Order qty]])</f>
        <v>492.46490028926291</v>
      </c>
    </row>
    <row r="9004" spans="1:12" x14ac:dyDescent="0.25">
      <c r="A9004" t="s">
        <v>9977</v>
      </c>
      <c r="B9004" s="3">
        <v>43915</v>
      </c>
      <c r="C9004" t="s">
        <v>963</v>
      </c>
      <c r="D9004" s="2" t="s">
        <v>962</v>
      </c>
      <c r="E9004">
        <v>4</v>
      </c>
      <c r="F9004">
        <v>241</v>
      </c>
      <c r="G9004">
        <v>38</v>
      </c>
      <c r="H9004">
        <v>3</v>
      </c>
      <c r="I9004" s="2">
        <v>170.74905234575272</v>
      </c>
      <c r="J9004" s="4">
        <v>121.9636088183948</v>
      </c>
      <c r="K9004" s="11">
        <f>Table__Master[[#This Row],[unit price]]*Table__Master[[#This Row],[Order qty]]</f>
        <v>512.24715703725815</v>
      </c>
      <c r="L9004" s="11">
        <f>Table__Master[[#This Row],[Revenue]]-(Table__Master[[#This Row],[unit cost]]*Table__Master[[#This Row],[Order qty]])</f>
        <v>146.35633058207372</v>
      </c>
    </row>
    <row r="9005" spans="1:12" x14ac:dyDescent="0.25">
      <c r="A9005" t="s">
        <v>9978</v>
      </c>
      <c r="B9005" s="3">
        <v>43931</v>
      </c>
      <c r="C9005" t="s">
        <v>963</v>
      </c>
      <c r="D9005" s="2" t="s">
        <v>962</v>
      </c>
      <c r="E9005">
        <v>9</v>
      </c>
      <c r="F9005">
        <v>133</v>
      </c>
      <c r="G9005">
        <v>37</v>
      </c>
      <c r="H9005">
        <v>7</v>
      </c>
      <c r="I9005" s="2">
        <v>161.40725612640381</v>
      </c>
      <c r="J9005" s="4">
        <v>115.29089723314559</v>
      </c>
      <c r="K9005" s="11">
        <f>Table__Master[[#This Row],[unit price]]*Table__Master[[#This Row],[Order qty]]</f>
        <v>1129.8507928848267</v>
      </c>
      <c r="L9005" s="11">
        <f>Table__Master[[#This Row],[Revenue]]-(Table__Master[[#This Row],[unit cost]]*Table__Master[[#This Row],[Order qty]])</f>
        <v>322.81451225280762</v>
      </c>
    </row>
    <row r="9006" spans="1:12" x14ac:dyDescent="0.25">
      <c r="A9006" t="s">
        <v>9979</v>
      </c>
      <c r="B9006" s="3">
        <v>43833</v>
      </c>
      <c r="C9006" t="s">
        <v>963</v>
      </c>
      <c r="D9006" s="2" t="s">
        <v>962</v>
      </c>
      <c r="E9006">
        <v>24</v>
      </c>
      <c r="F9006">
        <v>349</v>
      </c>
      <c r="G9006">
        <v>4</v>
      </c>
      <c r="H9006">
        <v>2</v>
      </c>
      <c r="I9006" s="2">
        <v>398.31515210866928</v>
      </c>
      <c r="J9006" s="4">
        <v>284.51082293476378</v>
      </c>
      <c r="K9006" s="11">
        <f>Table__Master[[#This Row],[unit price]]*Table__Master[[#This Row],[Order qty]]</f>
        <v>796.63030421733856</v>
      </c>
      <c r="L9006" s="11">
        <f>Table__Master[[#This Row],[Revenue]]-(Table__Master[[#This Row],[unit cost]]*Table__Master[[#This Row],[Order qty]])</f>
        <v>227.608658347811</v>
      </c>
    </row>
    <row r="9007" spans="1:12" x14ac:dyDescent="0.25">
      <c r="A9007" t="s">
        <v>9980</v>
      </c>
      <c r="B9007" s="3">
        <v>43968</v>
      </c>
      <c r="C9007" t="s">
        <v>964</v>
      </c>
      <c r="D9007" s="2" t="s">
        <v>962</v>
      </c>
      <c r="E9007">
        <v>16</v>
      </c>
      <c r="F9007">
        <v>2</v>
      </c>
      <c r="G9007">
        <v>22</v>
      </c>
      <c r="H9007">
        <v>3</v>
      </c>
      <c r="I9007" s="2">
        <v>532.63144218921661</v>
      </c>
      <c r="J9007" s="4">
        <v>380.45103013515472</v>
      </c>
      <c r="K9007" s="11">
        <f>Table__Master[[#This Row],[unit price]]*Table__Master[[#This Row],[Order qty]]</f>
        <v>1597.8943265676498</v>
      </c>
      <c r="L9007" s="11">
        <f>Table__Master[[#This Row],[Revenue]]-(Table__Master[[#This Row],[unit cost]]*Table__Master[[#This Row],[Order qty]])</f>
        <v>456.54123616218567</v>
      </c>
    </row>
    <row r="9008" spans="1:12" x14ac:dyDescent="0.25">
      <c r="A9008" t="s">
        <v>9981</v>
      </c>
      <c r="B9008" s="3">
        <v>43914</v>
      </c>
      <c r="C9008" t="s">
        <v>963</v>
      </c>
      <c r="D9008" s="2" t="s">
        <v>962</v>
      </c>
      <c r="E9008">
        <v>15</v>
      </c>
      <c r="F9008">
        <v>208</v>
      </c>
      <c r="G9008">
        <v>36</v>
      </c>
      <c r="H9008">
        <v>3</v>
      </c>
      <c r="I9008" s="2">
        <v>193.50013786554337</v>
      </c>
      <c r="J9008" s="4">
        <v>138.21438418967384</v>
      </c>
      <c r="K9008" s="11">
        <f>Table__Master[[#This Row],[unit price]]*Table__Master[[#This Row],[Order qty]]</f>
        <v>580.5004135966301</v>
      </c>
      <c r="L9008" s="11">
        <f>Table__Master[[#This Row],[Revenue]]-(Table__Master[[#This Row],[unit cost]]*Table__Master[[#This Row],[Order qty]])</f>
        <v>165.85726102760862</v>
      </c>
    </row>
    <row r="9009" spans="1:12" x14ac:dyDescent="0.25">
      <c r="A9009" t="s">
        <v>9982</v>
      </c>
      <c r="B9009" s="3">
        <v>43849</v>
      </c>
      <c r="C9009" t="s">
        <v>965</v>
      </c>
      <c r="D9009" s="2" t="s">
        <v>962</v>
      </c>
      <c r="E9009">
        <v>1</v>
      </c>
      <c r="F9009">
        <v>51</v>
      </c>
      <c r="G9009">
        <v>47</v>
      </c>
      <c r="H9009">
        <v>2</v>
      </c>
      <c r="I9009" s="2">
        <v>236.62885308265686</v>
      </c>
      <c r="J9009" s="4">
        <v>169.02060934475492</v>
      </c>
      <c r="K9009" s="11">
        <f>Table__Master[[#This Row],[unit price]]*Table__Master[[#This Row],[Order qty]]</f>
        <v>473.25770616531372</v>
      </c>
      <c r="L9009" s="11">
        <f>Table__Master[[#This Row],[Revenue]]-(Table__Master[[#This Row],[unit cost]]*Table__Master[[#This Row],[Order qty]])</f>
        <v>135.21648747580389</v>
      </c>
    </row>
    <row r="9010" spans="1:12" x14ac:dyDescent="0.25">
      <c r="A9010" t="s">
        <v>9983</v>
      </c>
      <c r="B9010" s="3">
        <v>43914</v>
      </c>
      <c r="C9010" t="s">
        <v>961</v>
      </c>
      <c r="D9010" s="2" t="s">
        <v>962</v>
      </c>
      <c r="E9010">
        <v>4</v>
      </c>
      <c r="F9010">
        <v>130</v>
      </c>
      <c r="G9010">
        <v>29</v>
      </c>
      <c r="H9010">
        <v>3</v>
      </c>
      <c r="I9010" s="2">
        <v>368.47580069303513</v>
      </c>
      <c r="J9010" s="4">
        <v>263.19700049502512</v>
      </c>
      <c r="K9010" s="11">
        <f>Table__Master[[#This Row],[unit price]]*Table__Master[[#This Row],[Order qty]]</f>
        <v>1105.4274020791054</v>
      </c>
      <c r="L9010" s="11">
        <f>Table__Master[[#This Row],[Revenue]]-(Table__Master[[#This Row],[unit cost]]*Table__Master[[#This Row],[Order qty]])</f>
        <v>315.83640059403001</v>
      </c>
    </row>
    <row r="9011" spans="1:12" x14ac:dyDescent="0.25">
      <c r="A9011" t="s">
        <v>9984</v>
      </c>
      <c r="B9011" s="3">
        <v>43950</v>
      </c>
      <c r="C9011" t="s">
        <v>961</v>
      </c>
      <c r="D9011" s="2" t="s">
        <v>962</v>
      </c>
      <c r="E9011">
        <v>4</v>
      </c>
      <c r="F9011">
        <v>309</v>
      </c>
      <c r="G9011">
        <v>34</v>
      </c>
      <c r="H9011">
        <v>6</v>
      </c>
      <c r="I9011" s="2">
        <v>159.92317807674408</v>
      </c>
      <c r="J9011" s="4">
        <v>114.23084148338863</v>
      </c>
      <c r="K9011" s="11">
        <f>Table__Master[[#This Row],[unit price]]*Table__Master[[#This Row],[Order qty]]</f>
        <v>959.53906846046448</v>
      </c>
      <c r="L9011" s="11">
        <f>Table__Master[[#This Row],[Revenue]]-(Table__Master[[#This Row],[unit cost]]*Table__Master[[#This Row],[Order qty]])</f>
        <v>274.15401956013272</v>
      </c>
    </row>
    <row r="9012" spans="1:12" x14ac:dyDescent="0.25">
      <c r="A9012" t="s">
        <v>9985</v>
      </c>
      <c r="B9012" s="3">
        <v>43938</v>
      </c>
      <c r="C9012" t="s">
        <v>964</v>
      </c>
      <c r="D9012" s="2" t="s">
        <v>962</v>
      </c>
      <c r="E9012">
        <v>10</v>
      </c>
      <c r="F9012">
        <v>63</v>
      </c>
      <c r="G9012">
        <v>36</v>
      </c>
      <c r="H9012">
        <v>8</v>
      </c>
      <c r="I9012" s="2">
        <v>318.55388528108597</v>
      </c>
      <c r="J9012" s="4">
        <v>227.53848948648999</v>
      </c>
      <c r="K9012" s="11">
        <f>Table__Master[[#This Row],[unit price]]*Table__Master[[#This Row],[Order qty]]</f>
        <v>2548.4310822486877</v>
      </c>
      <c r="L9012" s="11">
        <f>Table__Master[[#This Row],[Revenue]]-(Table__Master[[#This Row],[unit cost]]*Table__Master[[#This Row],[Order qty]])</f>
        <v>728.1231663567678</v>
      </c>
    </row>
    <row r="9013" spans="1:12" x14ac:dyDescent="0.25">
      <c r="A9013" t="s">
        <v>9986</v>
      </c>
      <c r="B9013" s="3">
        <v>43908</v>
      </c>
      <c r="C9013" t="s">
        <v>963</v>
      </c>
      <c r="D9013" s="2" t="s">
        <v>962</v>
      </c>
      <c r="E9013">
        <v>12</v>
      </c>
      <c r="F9013">
        <v>85</v>
      </c>
      <c r="G9013">
        <v>44</v>
      </c>
      <c r="H9013">
        <v>6</v>
      </c>
      <c r="I9013" s="2">
        <v>460.93074560165405</v>
      </c>
      <c r="J9013" s="4">
        <v>329.23624685832436</v>
      </c>
      <c r="K9013" s="11">
        <f>Table__Master[[#This Row],[unit price]]*Table__Master[[#This Row],[Order qty]]</f>
        <v>2765.5844736099243</v>
      </c>
      <c r="L9013" s="11">
        <f>Table__Master[[#This Row],[Revenue]]-(Table__Master[[#This Row],[unit cost]]*Table__Master[[#This Row],[Order qty]])</f>
        <v>790.16699245997825</v>
      </c>
    </row>
    <row r="9014" spans="1:12" x14ac:dyDescent="0.25">
      <c r="A9014" t="s">
        <v>9987</v>
      </c>
      <c r="B9014" s="3">
        <v>43843</v>
      </c>
      <c r="C9014" t="s">
        <v>963</v>
      </c>
      <c r="D9014" s="2" t="s">
        <v>962</v>
      </c>
      <c r="E9014">
        <v>14</v>
      </c>
      <c r="F9014">
        <v>212</v>
      </c>
      <c r="G9014">
        <v>10</v>
      </c>
      <c r="H9014">
        <v>3</v>
      </c>
      <c r="I9014" s="2">
        <v>527.43071883916855</v>
      </c>
      <c r="J9014" s="4">
        <v>376.73622774226328</v>
      </c>
      <c r="K9014" s="11">
        <f>Table__Master[[#This Row],[unit price]]*Table__Master[[#This Row],[Order qty]]</f>
        <v>1582.2921565175056</v>
      </c>
      <c r="L9014" s="11">
        <f>Table__Master[[#This Row],[Revenue]]-(Table__Master[[#This Row],[unit cost]]*Table__Master[[#This Row],[Order qty]])</f>
        <v>452.0834732907158</v>
      </c>
    </row>
    <row r="9015" spans="1:12" x14ac:dyDescent="0.25">
      <c r="A9015" t="s">
        <v>9988</v>
      </c>
      <c r="B9015" s="3">
        <v>43887</v>
      </c>
      <c r="C9015" t="s">
        <v>963</v>
      </c>
      <c r="D9015" s="2" t="s">
        <v>962</v>
      </c>
      <c r="E9015">
        <v>13</v>
      </c>
      <c r="F9015">
        <v>333</v>
      </c>
      <c r="G9015">
        <v>44</v>
      </c>
      <c r="H9015">
        <v>9</v>
      </c>
      <c r="I9015" s="2">
        <v>318.72663652896881</v>
      </c>
      <c r="J9015" s="4">
        <v>227.66188323497775</v>
      </c>
      <c r="K9015" s="11">
        <f>Table__Master[[#This Row],[unit price]]*Table__Master[[#This Row],[Order qty]]</f>
        <v>2868.5397287607193</v>
      </c>
      <c r="L9015" s="11">
        <f>Table__Master[[#This Row],[Revenue]]-(Table__Master[[#This Row],[unit cost]]*Table__Master[[#This Row],[Order qty]])</f>
        <v>819.58277964591935</v>
      </c>
    </row>
    <row r="9016" spans="1:12" x14ac:dyDescent="0.25">
      <c r="A9016" t="s">
        <v>9989</v>
      </c>
      <c r="B9016" s="3">
        <v>43932</v>
      </c>
      <c r="C9016" t="s">
        <v>963</v>
      </c>
      <c r="D9016" s="2" t="s">
        <v>962</v>
      </c>
      <c r="E9016">
        <v>5</v>
      </c>
      <c r="F9016">
        <v>3</v>
      </c>
      <c r="G9016">
        <v>14</v>
      </c>
      <c r="H9016">
        <v>2</v>
      </c>
      <c r="I9016" s="2">
        <v>565.38887125253677</v>
      </c>
      <c r="J9016" s="4">
        <v>403.84919375181198</v>
      </c>
      <c r="K9016" s="11">
        <f>Table__Master[[#This Row],[unit price]]*Table__Master[[#This Row],[Order qty]]</f>
        <v>1130.7777425050735</v>
      </c>
      <c r="L9016" s="11">
        <f>Table__Master[[#This Row],[Revenue]]-(Table__Master[[#This Row],[unit cost]]*Table__Master[[#This Row],[Order qty]])</f>
        <v>323.07935500144958</v>
      </c>
    </row>
    <row r="9017" spans="1:12" x14ac:dyDescent="0.25">
      <c r="A9017" t="s">
        <v>9990</v>
      </c>
      <c r="B9017" s="3">
        <v>43939</v>
      </c>
      <c r="C9017" t="s">
        <v>964</v>
      </c>
      <c r="D9017" s="2" t="s">
        <v>962</v>
      </c>
      <c r="E9017">
        <v>17</v>
      </c>
      <c r="F9017">
        <v>316</v>
      </c>
      <c r="G9017">
        <v>46</v>
      </c>
      <c r="H9017">
        <v>5</v>
      </c>
      <c r="I9017" s="2">
        <v>180.93970370292664</v>
      </c>
      <c r="J9017" s="4">
        <v>129.24264550209045</v>
      </c>
      <c r="K9017" s="11">
        <f>Table__Master[[#This Row],[unit price]]*Table__Master[[#This Row],[Order qty]]</f>
        <v>904.69851851463318</v>
      </c>
      <c r="L9017" s="11">
        <f>Table__Master[[#This Row],[Revenue]]-(Table__Master[[#This Row],[unit cost]]*Table__Master[[#This Row],[Order qty]])</f>
        <v>258.48529100418091</v>
      </c>
    </row>
    <row r="9018" spans="1:12" x14ac:dyDescent="0.25">
      <c r="A9018" t="s">
        <v>9991</v>
      </c>
      <c r="B9018" s="3">
        <v>43905</v>
      </c>
      <c r="C9018" t="s">
        <v>963</v>
      </c>
      <c r="D9018" s="2" t="s">
        <v>962</v>
      </c>
      <c r="E9018">
        <v>11</v>
      </c>
      <c r="F9018">
        <v>193</v>
      </c>
      <c r="G9018">
        <v>14</v>
      </c>
      <c r="H9018">
        <v>1</v>
      </c>
      <c r="I9018" s="2">
        <v>612.1120964884758</v>
      </c>
      <c r="J9018" s="4">
        <v>437.22292606319701</v>
      </c>
      <c r="K9018" s="11">
        <f>Table__Master[[#This Row],[unit price]]*Table__Master[[#This Row],[Order qty]]</f>
        <v>612.1120964884758</v>
      </c>
      <c r="L9018" s="11">
        <f>Table__Master[[#This Row],[Revenue]]-(Table__Master[[#This Row],[unit cost]]*Table__Master[[#This Row],[Order qty]])</f>
        <v>174.88917042527879</v>
      </c>
    </row>
    <row r="9019" spans="1:12" x14ac:dyDescent="0.25">
      <c r="A9019" t="s">
        <v>9992</v>
      </c>
      <c r="B9019" s="3">
        <v>43879</v>
      </c>
      <c r="C9019" t="s">
        <v>964</v>
      </c>
      <c r="D9019" s="2" t="s">
        <v>962</v>
      </c>
      <c r="E9019">
        <v>21</v>
      </c>
      <c r="F9019">
        <v>296</v>
      </c>
      <c r="G9019">
        <v>9</v>
      </c>
      <c r="H9019">
        <v>7</v>
      </c>
      <c r="I9019" s="2">
        <v>451.80774772167206</v>
      </c>
      <c r="J9019" s="4">
        <v>322.71981980119438</v>
      </c>
      <c r="K9019" s="11">
        <f>Table__Master[[#This Row],[unit price]]*Table__Master[[#This Row],[Order qty]]</f>
        <v>3162.6542340517044</v>
      </c>
      <c r="L9019" s="11">
        <f>Table__Master[[#This Row],[Revenue]]-(Table__Master[[#This Row],[unit cost]]*Table__Master[[#This Row],[Order qty]])</f>
        <v>903.61549544334366</v>
      </c>
    </row>
    <row r="9020" spans="1:12" x14ac:dyDescent="0.25">
      <c r="A9020" t="s">
        <v>9993</v>
      </c>
      <c r="B9020" s="3">
        <v>43914</v>
      </c>
      <c r="C9020" t="s">
        <v>963</v>
      </c>
      <c r="D9020" s="2" t="s">
        <v>962</v>
      </c>
      <c r="E9020">
        <v>18</v>
      </c>
      <c r="F9020">
        <v>125</v>
      </c>
      <c r="G9020">
        <v>10</v>
      </c>
      <c r="H9020">
        <v>10</v>
      </c>
      <c r="I9020" s="2">
        <v>633.01980525255203</v>
      </c>
      <c r="J9020" s="4">
        <v>452.15700375182291</v>
      </c>
      <c r="K9020" s="11">
        <f>Table__Master[[#This Row],[unit price]]*Table__Master[[#This Row],[Order qty]]</f>
        <v>6330.1980525255203</v>
      </c>
      <c r="L9020" s="11">
        <f>Table__Master[[#This Row],[Revenue]]-(Table__Master[[#This Row],[unit cost]]*Table__Master[[#This Row],[Order qty]])</f>
        <v>1808.6280150072907</v>
      </c>
    </row>
    <row r="9021" spans="1:12" x14ac:dyDescent="0.25">
      <c r="A9021" t="s">
        <v>9994</v>
      </c>
      <c r="B9021" s="3">
        <v>43856</v>
      </c>
      <c r="C9021" t="s">
        <v>964</v>
      </c>
      <c r="D9021" s="2" t="s">
        <v>962</v>
      </c>
      <c r="E9021">
        <v>8</v>
      </c>
      <c r="F9021">
        <v>15</v>
      </c>
      <c r="G9021">
        <v>21</v>
      </c>
      <c r="H9021">
        <v>6</v>
      </c>
      <c r="I9021" s="2">
        <v>205.67409896850586</v>
      </c>
      <c r="J9021" s="4">
        <v>146.91007069178991</v>
      </c>
      <c r="K9021" s="11">
        <f>Table__Master[[#This Row],[unit price]]*Table__Master[[#This Row],[Order qty]]</f>
        <v>1234.0445938110352</v>
      </c>
      <c r="L9021" s="11">
        <f>Table__Master[[#This Row],[Revenue]]-(Table__Master[[#This Row],[unit cost]]*Table__Master[[#This Row],[Order qty]])</f>
        <v>352.58416966029563</v>
      </c>
    </row>
    <row r="9022" spans="1:12" x14ac:dyDescent="0.25">
      <c r="A9022" t="s">
        <v>9995</v>
      </c>
      <c r="B9022" s="3">
        <v>43837</v>
      </c>
      <c r="C9022" t="s">
        <v>963</v>
      </c>
      <c r="D9022" s="2" t="s">
        <v>962</v>
      </c>
      <c r="E9022">
        <v>6</v>
      </c>
      <c r="F9022">
        <v>264</v>
      </c>
      <c r="G9022">
        <v>25</v>
      </c>
      <c r="H9022">
        <v>6</v>
      </c>
      <c r="I9022" s="2">
        <v>481.27731889486313</v>
      </c>
      <c r="J9022" s="4">
        <v>343.76951349633083</v>
      </c>
      <c r="K9022" s="11">
        <f>Table__Master[[#This Row],[unit price]]*Table__Master[[#This Row],[Order qty]]</f>
        <v>2887.6639133691788</v>
      </c>
      <c r="L9022" s="11">
        <f>Table__Master[[#This Row],[Revenue]]-(Table__Master[[#This Row],[unit cost]]*Table__Master[[#This Row],[Order qty]])</f>
        <v>825.04683239119367</v>
      </c>
    </row>
    <row r="9023" spans="1:12" x14ac:dyDescent="0.25">
      <c r="A9023" t="s">
        <v>9996</v>
      </c>
      <c r="B9023" s="3">
        <v>43854</v>
      </c>
      <c r="C9023" t="s">
        <v>961</v>
      </c>
      <c r="D9023" s="2" t="s">
        <v>962</v>
      </c>
      <c r="E9023">
        <v>4</v>
      </c>
      <c r="F9023">
        <v>103</v>
      </c>
      <c r="G9023">
        <v>39</v>
      </c>
      <c r="H9023">
        <v>1</v>
      </c>
      <c r="I9023" s="2">
        <v>638.45685589313507</v>
      </c>
      <c r="J9023" s="4">
        <v>456.04061135223935</v>
      </c>
      <c r="K9023" s="11">
        <f>Table__Master[[#This Row],[unit price]]*Table__Master[[#This Row],[Order qty]]</f>
        <v>638.45685589313507</v>
      </c>
      <c r="L9023" s="11">
        <f>Table__Master[[#This Row],[Revenue]]-(Table__Master[[#This Row],[unit cost]]*Table__Master[[#This Row],[Order qty]])</f>
        <v>182.41624454089572</v>
      </c>
    </row>
    <row r="9024" spans="1:12" x14ac:dyDescent="0.25">
      <c r="A9024" t="s">
        <v>9997</v>
      </c>
      <c r="B9024" s="3">
        <v>43952</v>
      </c>
      <c r="C9024" t="s">
        <v>965</v>
      </c>
      <c r="D9024" s="2" t="s">
        <v>962</v>
      </c>
      <c r="E9024">
        <v>13</v>
      </c>
      <c r="F9024">
        <v>366</v>
      </c>
      <c r="G9024">
        <v>25</v>
      </c>
      <c r="H9024">
        <v>2</v>
      </c>
      <c r="I9024" s="2">
        <v>314.88815456628799</v>
      </c>
      <c r="J9024" s="4">
        <v>224.92011040449145</v>
      </c>
      <c r="K9024" s="11">
        <f>Table__Master[[#This Row],[unit price]]*Table__Master[[#This Row],[Order qty]]</f>
        <v>629.77630913257599</v>
      </c>
      <c r="L9024" s="11">
        <f>Table__Master[[#This Row],[Revenue]]-(Table__Master[[#This Row],[unit cost]]*Table__Master[[#This Row],[Order qty]])</f>
        <v>179.93608832359308</v>
      </c>
    </row>
    <row r="9025" spans="1:12" x14ac:dyDescent="0.25">
      <c r="A9025" t="s">
        <v>9998</v>
      </c>
      <c r="B9025" s="3">
        <v>43887</v>
      </c>
      <c r="C9025" t="s">
        <v>964</v>
      </c>
      <c r="D9025" s="2" t="s">
        <v>962</v>
      </c>
      <c r="E9025">
        <v>10</v>
      </c>
      <c r="F9025">
        <v>34</v>
      </c>
      <c r="G9025">
        <v>4</v>
      </c>
      <c r="H9025">
        <v>9</v>
      </c>
      <c r="I9025" s="2">
        <v>559.87202954292297</v>
      </c>
      <c r="J9025" s="4">
        <v>399.90859253065929</v>
      </c>
      <c r="K9025" s="11">
        <f>Table__Master[[#This Row],[unit price]]*Table__Master[[#This Row],[Order qty]]</f>
        <v>5038.8482658863068</v>
      </c>
      <c r="L9025" s="11">
        <f>Table__Master[[#This Row],[Revenue]]-(Table__Master[[#This Row],[unit cost]]*Table__Master[[#This Row],[Order qty]])</f>
        <v>1439.670933110373</v>
      </c>
    </row>
    <row r="9026" spans="1:12" x14ac:dyDescent="0.25">
      <c r="A9026" t="s">
        <v>9999</v>
      </c>
      <c r="B9026" s="3">
        <v>43955</v>
      </c>
      <c r="C9026" t="s">
        <v>964</v>
      </c>
      <c r="D9026" s="2" t="s">
        <v>962</v>
      </c>
      <c r="E9026">
        <v>20</v>
      </c>
      <c r="F9026">
        <v>277</v>
      </c>
      <c r="G9026">
        <v>12</v>
      </c>
      <c r="H9026">
        <v>7</v>
      </c>
      <c r="I9026" s="2">
        <v>342.52459162473679</v>
      </c>
      <c r="J9026" s="4">
        <v>244.66042258909772</v>
      </c>
      <c r="K9026" s="11">
        <f>Table__Master[[#This Row],[unit price]]*Table__Master[[#This Row],[Order qty]]</f>
        <v>2397.6721413731575</v>
      </c>
      <c r="L9026" s="11">
        <f>Table__Master[[#This Row],[Revenue]]-(Table__Master[[#This Row],[unit cost]]*Table__Master[[#This Row],[Order qty]])</f>
        <v>685.04918324947357</v>
      </c>
    </row>
    <row r="9027" spans="1:12" x14ac:dyDescent="0.25">
      <c r="A9027" t="s">
        <v>10000</v>
      </c>
      <c r="B9027" s="3">
        <v>43977</v>
      </c>
      <c r="C9027" t="s">
        <v>965</v>
      </c>
      <c r="D9027" s="2" t="s">
        <v>962</v>
      </c>
      <c r="E9027">
        <v>11</v>
      </c>
      <c r="F9027">
        <v>315</v>
      </c>
      <c r="G9027">
        <v>6</v>
      </c>
      <c r="H9027">
        <v>10</v>
      </c>
      <c r="I9027" s="2">
        <v>412.4418443441391</v>
      </c>
      <c r="J9027" s="4">
        <v>294.60131738867079</v>
      </c>
      <c r="K9027" s="11">
        <f>Table__Master[[#This Row],[unit price]]*Table__Master[[#This Row],[Order qty]]</f>
        <v>4124.418443441391</v>
      </c>
      <c r="L9027" s="11">
        <f>Table__Master[[#This Row],[Revenue]]-(Table__Master[[#This Row],[unit cost]]*Table__Master[[#This Row],[Order qty]])</f>
        <v>1178.4052695546829</v>
      </c>
    </row>
    <row r="9028" spans="1:12" x14ac:dyDescent="0.25">
      <c r="A9028" t="s">
        <v>10001</v>
      </c>
      <c r="B9028" s="3">
        <v>43869</v>
      </c>
      <c r="C9028" t="s">
        <v>965</v>
      </c>
      <c r="D9028" s="2" t="s">
        <v>962</v>
      </c>
      <c r="E9028">
        <v>7</v>
      </c>
      <c r="F9028">
        <v>165</v>
      </c>
      <c r="G9028">
        <v>25</v>
      </c>
      <c r="H9028">
        <v>1</v>
      </c>
      <c r="I9028" s="2">
        <v>540.00276929140091</v>
      </c>
      <c r="J9028" s="4">
        <v>385.7162637795721</v>
      </c>
      <c r="K9028" s="11">
        <f>Table__Master[[#This Row],[unit price]]*Table__Master[[#This Row],[Order qty]]</f>
        <v>540.00276929140091</v>
      </c>
      <c r="L9028" s="11">
        <f>Table__Master[[#This Row],[Revenue]]-(Table__Master[[#This Row],[unit cost]]*Table__Master[[#This Row],[Order qty]])</f>
        <v>154.28650551182881</v>
      </c>
    </row>
    <row r="9029" spans="1:12" x14ac:dyDescent="0.25">
      <c r="A9029" t="s">
        <v>10002</v>
      </c>
      <c r="B9029" s="3">
        <v>43927</v>
      </c>
      <c r="C9029" t="s">
        <v>961</v>
      </c>
      <c r="D9029" s="2" t="s">
        <v>962</v>
      </c>
      <c r="E9029">
        <v>19</v>
      </c>
      <c r="F9029">
        <v>151</v>
      </c>
      <c r="G9029">
        <v>37</v>
      </c>
      <c r="H9029">
        <v>9</v>
      </c>
      <c r="I9029" s="2">
        <v>366.56944513320923</v>
      </c>
      <c r="J9029" s="4">
        <v>261.83531795229231</v>
      </c>
      <c r="K9029" s="11">
        <f>Table__Master[[#This Row],[unit price]]*Table__Master[[#This Row],[Order qty]]</f>
        <v>3299.1250061988831</v>
      </c>
      <c r="L9029" s="11">
        <f>Table__Master[[#This Row],[Revenue]]-(Table__Master[[#This Row],[unit cost]]*Table__Master[[#This Row],[Order qty]])</f>
        <v>942.60714462825217</v>
      </c>
    </row>
    <row r="9030" spans="1:12" x14ac:dyDescent="0.25">
      <c r="A9030" t="s">
        <v>10003</v>
      </c>
      <c r="B9030" s="3">
        <v>43893</v>
      </c>
      <c r="C9030" t="s">
        <v>961</v>
      </c>
      <c r="D9030" s="2" t="s">
        <v>962</v>
      </c>
      <c r="E9030">
        <v>1</v>
      </c>
      <c r="F9030">
        <v>367</v>
      </c>
      <c r="G9030">
        <v>11</v>
      </c>
      <c r="H9030">
        <v>7</v>
      </c>
      <c r="I9030" s="2">
        <v>603.55856555700302</v>
      </c>
      <c r="J9030" s="4">
        <v>431.11326111214504</v>
      </c>
      <c r="K9030" s="11">
        <f>Table__Master[[#This Row],[unit price]]*Table__Master[[#This Row],[Order qty]]</f>
        <v>4224.9099588990211</v>
      </c>
      <c r="L9030" s="11">
        <f>Table__Master[[#This Row],[Revenue]]-(Table__Master[[#This Row],[unit cost]]*Table__Master[[#This Row],[Order qty]])</f>
        <v>1207.117131114006</v>
      </c>
    </row>
    <row r="9031" spans="1:12" x14ac:dyDescent="0.25">
      <c r="A9031" t="s">
        <v>10004</v>
      </c>
      <c r="B9031" s="3">
        <v>43868</v>
      </c>
      <c r="C9031" t="s">
        <v>964</v>
      </c>
      <c r="D9031" s="2" t="s">
        <v>962</v>
      </c>
      <c r="E9031">
        <v>24</v>
      </c>
      <c r="F9031">
        <v>275</v>
      </c>
      <c r="G9031">
        <v>5</v>
      </c>
      <c r="H9031">
        <v>2</v>
      </c>
      <c r="I9031" s="2">
        <v>210.21126043796539</v>
      </c>
      <c r="J9031" s="4">
        <v>150.15090031283242</v>
      </c>
      <c r="K9031" s="11">
        <f>Table__Master[[#This Row],[unit price]]*Table__Master[[#This Row],[Order qty]]</f>
        <v>420.42252087593079</v>
      </c>
      <c r="L9031" s="11">
        <f>Table__Master[[#This Row],[Revenue]]-(Table__Master[[#This Row],[unit cost]]*Table__Master[[#This Row],[Order qty]])</f>
        <v>120.12072025026595</v>
      </c>
    </row>
    <row r="9032" spans="1:12" x14ac:dyDescent="0.25">
      <c r="A9032" t="s">
        <v>10005</v>
      </c>
      <c r="B9032" s="3">
        <v>43899</v>
      </c>
      <c r="C9032" t="s">
        <v>963</v>
      </c>
      <c r="D9032" s="2" t="s">
        <v>962</v>
      </c>
      <c r="E9032">
        <v>26</v>
      </c>
      <c r="F9032">
        <v>52</v>
      </c>
      <c r="G9032">
        <v>5</v>
      </c>
      <c r="H9032">
        <v>10</v>
      </c>
      <c r="I9032" s="2">
        <v>531.33050733804703</v>
      </c>
      <c r="J9032" s="4">
        <v>379.52179095574792</v>
      </c>
      <c r="K9032" s="11">
        <f>Table__Master[[#This Row],[unit price]]*Table__Master[[#This Row],[Order qty]]</f>
        <v>5313.3050733804703</v>
      </c>
      <c r="L9032" s="11">
        <f>Table__Master[[#This Row],[Revenue]]-(Table__Master[[#This Row],[unit cost]]*Table__Master[[#This Row],[Order qty]])</f>
        <v>1518.087163822991</v>
      </c>
    </row>
    <row r="9033" spans="1:12" x14ac:dyDescent="0.25">
      <c r="A9033" t="s">
        <v>10006</v>
      </c>
      <c r="B9033" s="3">
        <v>43850</v>
      </c>
      <c r="C9033" t="s">
        <v>965</v>
      </c>
      <c r="D9033" s="2" t="s">
        <v>962</v>
      </c>
      <c r="E9033">
        <v>4</v>
      </c>
      <c r="F9033">
        <v>180</v>
      </c>
      <c r="G9033">
        <v>35</v>
      </c>
      <c r="H9033">
        <v>5</v>
      </c>
      <c r="I9033" s="2">
        <v>359.92827200889587</v>
      </c>
      <c r="J9033" s="4">
        <v>257.09162286349709</v>
      </c>
      <c r="K9033" s="11">
        <f>Table__Master[[#This Row],[unit price]]*Table__Master[[#This Row],[Order qty]]</f>
        <v>1799.6413600444794</v>
      </c>
      <c r="L9033" s="11">
        <f>Table__Master[[#This Row],[Revenue]]-(Table__Master[[#This Row],[unit cost]]*Table__Master[[#This Row],[Order qty]])</f>
        <v>514.18324572699385</v>
      </c>
    </row>
    <row r="9034" spans="1:12" x14ac:dyDescent="0.25">
      <c r="A9034" t="s">
        <v>10007</v>
      </c>
      <c r="B9034" s="3">
        <v>43968</v>
      </c>
      <c r="C9034" t="s">
        <v>963</v>
      </c>
      <c r="D9034" s="2" t="s">
        <v>962</v>
      </c>
      <c r="E9034">
        <v>4</v>
      </c>
      <c r="F9034">
        <v>203</v>
      </c>
      <c r="G9034">
        <v>26</v>
      </c>
      <c r="H9034">
        <v>6</v>
      </c>
      <c r="I9034" s="2">
        <v>345.70596188306808</v>
      </c>
      <c r="J9034" s="4">
        <v>246.93282991647723</v>
      </c>
      <c r="K9034" s="11">
        <f>Table__Master[[#This Row],[unit price]]*Table__Master[[#This Row],[Order qty]]</f>
        <v>2074.2357712984085</v>
      </c>
      <c r="L9034" s="11">
        <f>Table__Master[[#This Row],[Revenue]]-(Table__Master[[#This Row],[unit cost]]*Table__Master[[#This Row],[Order qty]])</f>
        <v>592.63879179954506</v>
      </c>
    </row>
    <row r="9035" spans="1:12" x14ac:dyDescent="0.25">
      <c r="A9035" t="s">
        <v>10008</v>
      </c>
      <c r="B9035" s="3">
        <v>43843</v>
      </c>
      <c r="C9035" t="s">
        <v>963</v>
      </c>
      <c r="D9035" s="2" t="s">
        <v>962</v>
      </c>
      <c r="E9035">
        <v>18</v>
      </c>
      <c r="F9035">
        <v>359</v>
      </c>
      <c r="G9035">
        <v>37</v>
      </c>
      <c r="H9035">
        <v>9</v>
      </c>
      <c r="I9035" s="2">
        <v>439.3474406003952</v>
      </c>
      <c r="J9035" s="4">
        <v>313.81960042885373</v>
      </c>
      <c r="K9035" s="11">
        <f>Table__Master[[#This Row],[unit price]]*Table__Master[[#This Row],[Order qty]]</f>
        <v>3954.1269654035568</v>
      </c>
      <c r="L9035" s="11">
        <f>Table__Master[[#This Row],[Revenue]]-(Table__Master[[#This Row],[unit cost]]*Table__Master[[#This Row],[Order qty]])</f>
        <v>1129.7505615438731</v>
      </c>
    </row>
    <row r="9036" spans="1:12" x14ac:dyDescent="0.25">
      <c r="A9036" t="s">
        <v>10009</v>
      </c>
      <c r="B9036" s="3">
        <v>43868</v>
      </c>
      <c r="C9036" t="s">
        <v>963</v>
      </c>
      <c r="D9036" s="2" t="s">
        <v>962</v>
      </c>
      <c r="E9036">
        <v>16</v>
      </c>
      <c r="F9036">
        <v>22</v>
      </c>
      <c r="G9036">
        <v>15</v>
      </c>
      <c r="H9036">
        <v>10</v>
      </c>
      <c r="I9036" s="2">
        <v>600.4368594288826</v>
      </c>
      <c r="J9036" s="4">
        <v>428.88347102063045</v>
      </c>
      <c r="K9036" s="11">
        <f>Table__Master[[#This Row],[unit price]]*Table__Master[[#This Row],[Order qty]]</f>
        <v>6004.368594288826</v>
      </c>
      <c r="L9036" s="11">
        <f>Table__Master[[#This Row],[Revenue]]-(Table__Master[[#This Row],[unit cost]]*Table__Master[[#This Row],[Order qty]])</f>
        <v>1715.5338840825216</v>
      </c>
    </row>
    <row r="9037" spans="1:12" x14ac:dyDescent="0.25">
      <c r="A9037" t="s">
        <v>10010</v>
      </c>
      <c r="B9037" s="3">
        <v>43848</v>
      </c>
      <c r="C9037" t="s">
        <v>963</v>
      </c>
      <c r="D9037" s="2" t="s">
        <v>962</v>
      </c>
      <c r="E9037">
        <v>19</v>
      </c>
      <c r="F9037">
        <v>64</v>
      </c>
      <c r="G9037">
        <v>27</v>
      </c>
      <c r="H9037">
        <v>10</v>
      </c>
      <c r="I9037" s="2">
        <v>513.31453800201416</v>
      </c>
      <c r="J9037" s="4">
        <v>366.65324143001015</v>
      </c>
      <c r="K9037" s="11">
        <f>Table__Master[[#This Row],[unit price]]*Table__Master[[#This Row],[Order qty]]</f>
        <v>5133.1453800201416</v>
      </c>
      <c r="L9037" s="11">
        <f>Table__Master[[#This Row],[Revenue]]-(Table__Master[[#This Row],[unit cost]]*Table__Master[[#This Row],[Order qty]])</f>
        <v>1466.6129657200399</v>
      </c>
    </row>
    <row r="9038" spans="1:12" x14ac:dyDescent="0.25">
      <c r="A9038" t="s">
        <v>10011</v>
      </c>
      <c r="B9038" s="3">
        <v>43840</v>
      </c>
      <c r="C9038" t="s">
        <v>963</v>
      </c>
      <c r="D9038" s="2" t="s">
        <v>962</v>
      </c>
      <c r="E9038">
        <v>13</v>
      </c>
      <c r="F9038">
        <v>160</v>
      </c>
      <c r="G9038">
        <v>42</v>
      </c>
      <c r="H9038">
        <v>8</v>
      </c>
      <c r="I9038" s="2">
        <v>431.68119710683823</v>
      </c>
      <c r="J9038" s="4">
        <v>308.34371221917019</v>
      </c>
      <c r="K9038" s="11">
        <f>Table__Master[[#This Row],[unit price]]*Table__Master[[#This Row],[Order qty]]</f>
        <v>3453.4495768547058</v>
      </c>
      <c r="L9038" s="11">
        <f>Table__Master[[#This Row],[Revenue]]-(Table__Master[[#This Row],[unit cost]]*Table__Master[[#This Row],[Order qty]])</f>
        <v>986.69987910134432</v>
      </c>
    </row>
    <row r="9039" spans="1:12" x14ac:dyDescent="0.25">
      <c r="A9039" t="s">
        <v>10012</v>
      </c>
      <c r="B9039" s="3">
        <v>43905</v>
      </c>
      <c r="C9039" t="s">
        <v>963</v>
      </c>
      <c r="D9039" s="2" t="s">
        <v>962</v>
      </c>
      <c r="E9039">
        <v>23</v>
      </c>
      <c r="F9039">
        <v>285</v>
      </c>
      <c r="G9039">
        <v>24</v>
      </c>
      <c r="H9039">
        <v>3</v>
      </c>
      <c r="I9039" s="2">
        <v>171.26963531970978</v>
      </c>
      <c r="J9039" s="4">
        <v>122.3354537997927</v>
      </c>
      <c r="K9039" s="11">
        <f>Table__Master[[#This Row],[unit price]]*Table__Master[[#This Row],[Order qty]]</f>
        <v>513.80890595912933</v>
      </c>
      <c r="L9039" s="11">
        <f>Table__Master[[#This Row],[Revenue]]-(Table__Master[[#This Row],[unit cost]]*Table__Master[[#This Row],[Order qty]])</f>
        <v>146.80254455975125</v>
      </c>
    </row>
    <row r="9040" spans="1:12" x14ac:dyDescent="0.25">
      <c r="A9040" t="s">
        <v>10013</v>
      </c>
      <c r="B9040" s="3">
        <v>43924</v>
      </c>
      <c r="C9040" t="s">
        <v>965</v>
      </c>
      <c r="D9040" s="2" t="s">
        <v>962</v>
      </c>
      <c r="E9040">
        <v>20</v>
      </c>
      <c r="F9040">
        <v>209</v>
      </c>
      <c r="G9040">
        <v>10</v>
      </c>
      <c r="H9040">
        <v>9</v>
      </c>
      <c r="I9040" s="2">
        <v>558.37657409906387</v>
      </c>
      <c r="J9040" s="4">
        <v>398.84041007075996</v>
      </c>
      <c r="K9040" s="11">
        <f>Table__Master[[#This Row],[unit price]]*Table__Master[[#This Row],[Order qty]]</f>
        <v>5025.3891668915749</v>
      </c>
      <c r="L9040" s="11">
        <f>Table__Master[[#This Row],[Revenue]]-(Table__Master[[#This Row],[unit cost]]*Table__Master[[#This Row],[Order qty]])</f>
        <v>1435.8254762547353</v>
      </c>
    </row>
    <row r="9041" spans="1:12" x14ac:dyDescent="0.25">
      <c r="A9041" t="s">
        <v>10014</v>
      </c>
      <c r="B9041" s="3">
        <v>43905</v>
      </c>
      <c r="C9041" t="s">
        <v>963</v>
      </c>
      <c r="D9041" s="2" t="s">
        <v>962</v>
      </c>
      <c r="E9041">
        <v>6</v>
      </c>
      <c r="F9041">
        <v>66</v>
      </c>
      <c r="G9041">
        <v>43</v>
      </c>
      <c r="H9041">
        <v>10</v>
      </c>
      <c r="I9041" s="2">
        <v>297.62649750709534</v>
      </c>
      <c r="J9041" s="4">
        <v>212.59035536221097</v>
      </c>
      <c r="K9041" s="11">
        <f>Table__Master[[#This Row],[unit price]]*Table__Master[[#This Row],[Order qty]]</f>
        <v>2976.2649750709534</v>
      </c>
      <c r="L9041" s="11">
        <f>Table__Master[[#This Row],[Revenue]]-(Table__Master[[#This Row],[unit cost]]*Table__Master[[#This Row],[Order qty]])</f>
        <v>850.36142144884343</v>
      </c>
    </row>
    <row r="9042" spans="1:12" x14ac:dyDescent="0.25">
      <c r="A9042" t="s">
        <v>10015</v>
      </c>
      <c r="B9042" s="3">
        <v>43950</v>
      </c>
      <c r="C9042" t="s">
        <v>964</v>
      </c>
      <c r="D9042" s="2" t="s">
        <v>962</v>
      </c>
      <c r="E9042">
        <v>5</v>
      </c>
      <c r="F9042">
        <v>23</v>
      </c>
      <c r="G9042">
        <v>43</v>
      </c>
      <c r="H9042">
        <v>1</v>
      </c>
      <c r="I9042" s="2">
        <v>225.6020080447197</v>
      </c>
      <c r="J9042" s="4">
        <v>161.14429146051407</v>
      </c>
      <c r="K9042" s="11">
        <f>Table__Master[[#This Row],[unit price]]*Table__Master[[#This Row],[Order qty]]</f>
        <v>225.6020080447197</v>
      </c>
      <c r="L9042" s="11">
        <f>Table__Master[[#This Row],[Revenue]]-(Table__Master[[#This Row],[unit cost]]*Table__Master[[#This Row],[Order qty]])</f>
        <v>64.457716584205627</v>
      </c>
    </row>
    <row r="9043" spans="1:12" x14ac:dyDescent="0.25">
      <c r="A9043" t="s">
        <v>10016</v>
      </c>
      <c r="B9043" s="3">
        <v>43846</v>
      </c>
      <c r="C9043" t="s">
        <v>964</v>
      </c>
      <c r="D9043" s="2" t="s">
        <v>962</v>
      </c>
      <c r="E9043">
        <v>9</v>
      </c>
      <c r="F9043">
        <v>83</v>
      </c>
      <c r="G9043">
        <v>26</v>
      </c>
      <c r="H9043">
        <v>1</v>
      </c>
      <c r="I9043" s="2">
        <v>468.18713414669037</v>
      </c>
      <c r="J9043" s="4">
        <v>334.4193815333503</v>
      </c>
      <c r="K9043" s="11">
        <f>Table__Master[[#This Row],[unit price]]*Table__Master[[#This Row],[Order qty]]</f>
        <v>468.18713414669037</v>
      </c>
      <c r="L9043" s="11">
        <f>Table__Master[[#This Row],[Revenue]]-(Table__Master[[#This Row],[unit cost]]*Table__Master[[#This Row],[Order qty]])</f>
        <v>133.76775261334006</v>
      </c>
    </row>
    <row r="9044" spans="1:12" x14ac:dyDescent="0.25">
      <c r="A9044" t="s">
        <v>10017</v>
      </c>
      <c r="B9044" s="3">
        <v>43942</v>
      </c>
      <c r="C9044" t="s">
        <v>961</v>
      </c>
      <c r="D9044" s="2" t="s">
        <v>962</v>
      </c>
      <c r="E9044">
        <v>26</v>
      </c>
      <c r="F9044">
        <v>181</v>
      </c>
      <c r="G9044">
        <v>45</v>
      </c>
      <c r="H9044">
        <v>1</v>
      </c>
      <c r="I9044" s="2">
        <v>255.8342826962471</v>
      </c>
      <c r="J9044" s="4">
        <v>182.73877335446224</v>
      </c>
      <c r="K9044" s="11">
        <f>Table__Master[[#This Row],[unit price]]*Table__Master[[#This Row],[Order qty]]</f>
        <v>255.8342826962471</v>
      </c>
      <c r="L9044" s="11">
        <f>Table__Master[[#This Row],[Revenue]]-(Table__Master[[#This Row],[unit cost]]*Table__Master[[#This Row],[Order qty]])</f>
        <v>73.095509341784862</v>
      </c>
    </row>
    <row r="9045" spans="1:12" x14ac:dyDescent="0.25">
      <c r="A9045" t="s">
        <v>10018</v>
      </c>
      <c r="B9045" s="3">
        <v>43909</v>
      </c>
      <c r="C9045" t="s">
        <v>963</v>
      </c>
      <c r="D9045" s="2" t="s">
        <v>962</v>
      </c>
      <c r="E9045">
        <v>26</v>
      </c>
      <c r="F9045">
        <v>316</v>
      </c>
      <c r="G9045">
        <v>8</v>
      </c>
      <c r="H9045">
        <v>10</v>
      </c>
      <c r="I9045" s="2">
        <v>567.87275648117065</v>
      </c>
      <c r="J9045" s="4">
        <v>405.62339748655052</v>
      </c>
      <c r="K9045" s="11">
        <f>Table__Master[[#This Row],[unit price]]*Table__Master[[#This Row],[Order qty]]</f>
        <v>5678.7275648117065</v>
      </c>
      <c r="L9045" s="11">
        <f>Table__Master[[#This Row],[Revenue]]-(Table__Master[[#This Row],[unit cost]]*Table__Master[[#This Row],[Order qty]])</f>
        <v>1622.4935899462016</v>
      </c>
    </row>
    <row r="9046" spans="1:12" x14ac:dyDescent="0.25">
      <c r="A9046" t="s">
        <v>10019</v>
      </c>
      <c r="B9046" s="3">
        <v>43951</v>
      </c>
      <c r="C9046" t="s">
        <v>965</v>
      </c>
      <c r="D9046" s="2" t="s">
        <v>962</v>
      </c>
      <c r="E9046">
        <v>22</v>
      </c>
      <c r="F9046">
        <v>341</v>
      </c>
      <c r="G9046">
        <v>46</v>
      </c>
      <c r="H9046">
        <v>9</v>
      </c>
      <c r="I9046" s="2">
        <v>450.25507682561874</v>
      </c>
      <c r="J9046" s="4">
        <v>321.61076916115627</v>
      </c>
      <c r="K9046" s="11">
        <f>Table__Master[[#This Row],[unit price]]*Table__Master[[#This Row],[Order qty]]</f>
        <v>4052.2956914305687</v>
      </c>
      <c r="L9046" s="11">
        <f>Table__Master[[#This Row],[Revenue]]-(Table__Master[[#This Row],[unit cost]]*Table__Master[[#This Row],[Order qty]])</f>
        <v>1157.7987689801621</v>
      </c>
    </row>
    <row r="9047" spans="1:12" x14ac:dyDescent="0.25">
      <c r="A9047" t="s">
        <v>10020</v>
      </c>
      <c r="B9047" s="3">
        <v>43836</v>
      </c>
      <c r="C9047" t="s">
        <v>963</v>
      </c>
      <c r="D9047" s="2" t="s">
        <v>962</v>
      </c>
      <c r="E9047">
        <v>15</v>
      </c>
      <c r="F9047">
        <v>53</v>
      </c>
      <c r="G9047">
        <v>6</v>
      </c>
      <c r="H9047">
        <v>8</v>
      </c>
      <c r="I9047" s="2">
        <v>320.30239069461823</v>
      </c>
      <c r="J9047" s="4">
        <v>228.78742192472731</v>
      </c>
      <c r="K9047" s="11">
        <f>Table__Master[[#This Row],[unit price]]*Table__Master[[#This Row],[Order qty]]</f>
        <v>2562.4191255569458</v>
      </c>
      <c r="L9047" s="11">
        <f>Table__Master[[#This Row],[Revenue]]-(Table__Master[[#This Row],[unit cost]]*Table__Master[[#This Row],[Order qty]])</f>
        <v>732.11975015912731</v>
      </c>
    </row>
    <row r="9048" spans="1:12" x14ac:dyDescent="0.25">
      <c r="A9048" t="s">
        <v>10021</v>
      </c>
      <c r="B9048" s="3">
        <v>43878</v>
      </c>
      <c r="C9048" t="s">
        <v>964</v>
      </c>
      <c r="D9048" s="2" t="s">
        <v>962</v>
      </c>
      <c r="E9048">
        <v>24</v>
      </c>
      <c r="F9048">
        <v>157</v>
      </c>
      <c r="G9048">
        <v>4</v>
      </c>
      <c r="H9048">
        <v>1</v>
      </c>
      <c r="I9048" s="2">
        <v>248.51512438058853</v>
      </c>
      <c r="J9048" s="4">
        <v>177.51080312899182</v>
      </c>
      <c r="K9048" s="11">
        <f>Table__Master[[#This Row],[unit price]]*Table__Master[[#This Row],[Order qty]]</f>
        <v>248.51512438058853</v>
      </c>
      <c r="L9048" s="11">
        <f>Table__Master[[#This Row],[Revenue]]-(Table__Master[[#This Row],[unit cost]]*Table__Master[[#This Row],[Order qty]])</f>
        <v>71.004321251596707</v>
      </c>
    </row>
    <row r="9049" spans="1:12" x14ac:dyDescent="0.25">
      <c r="A9049" t="s">
        <v>10022</v>
      </c>
      <c r="B9049" s="3">
        <v>43966</v>
      </c>
      <c r="C9049" t="s">
        <v>964</v>
      </c>
      <c r="D9049" s="2" t="s">
        <v>962</v>
      </c>
      <c r="E9049">
        <v>23</v>
      </c>
      <c r="F9049">
        <v>83</v>
      </c>
      <c r="G9049">
        <v>23</v>
      </c>
      <c r="H9049">
        <v>2</v>
      </c>
      <c r="I9049" s="2">
        <v>565.00039744377136</v>
      </c>
      <c r="J9049" s="4">
        <v>403.5717124598367</v>
      </c>
      <c r="K9049" s="11">
        <f>Table__Master[[#This Row],[unit price]]*Table__Master[[#This Row],[Order qty]]</f>
        <v>1130.0007948875427</v>
      </c>
      <c r="L9049" s="11">
        <f>Table__Master[[#This Row],[Revenue]]-(Table__Master[[#This Row],[unit cost]]*Table__Master[[#This Row],[Order qty]])</f>
        <v>322.85736996786932</v>
      </c>
    </row>
    <row r="9050" spans="1:12" x14ac:dyDescent="0.25">
      <c r="A9050" t="s">
        <v>10023</v>
      </c>
      <c r="B9050" s="3">
        <v>43923</v>
      </c>
      <c r="C9050" t="s">
        <v>963</v>
      </c>
      <c r="D9050" s="2" t="s">
        <v>962</v>
      </c>
      <c r="E9050">
        <v>14</v>
      </c>
      <c r="F9050">
        <v>210</v>
      </c>
      <c r="G9050">
        <v>8</v>
      </c>
      <c r="H9050">
        <v>7</v>
      </c>
      <c r="I9050" s="2">
        <v>157.61165589094162</v>
      </c>
      <c r="J9050" s="4">
        <v>112.57975420781545</v>
      </c>
      <c r="K9050" s="11">
        <f>Table__Master[[#This Row],[unit price]]*Table__Master[[#This Row],[Order qty]]</f>
        <v>1103.2815912365913</v>
      </c>
      <c r="L9050" s="11">
        <f>Table__Master[[#This Row],[Revenue]]-(Table__Master[[#This Row],[unit cost]]*Table__Master[[#This Row],[Order qty]])</f>
        <v>315.22331178188313</v>
      </c>
    </row>
    <row r="9051" spans="1:12" x14ac:dyDescent="0.25">
      <c r="A9051" t="s">
        <v>10024</v>
      </c>
      <c r="B9051" s="3">
        <v>43836</v>
      </c>
      <c r="C9051" t="s">
        <v>963</v>
      </c>
      <c r="D9051" s="2" t="s">
        <v>962</v>
      </c>
      <c r="E9051">
        <v>19</v>
      </c>
      <c r="F9051">
        <v>86</v>
      </c>
      <c r="G9051">
        <v>19</v>
      </c>
      <c r="H9051">
        <v>10</v>
      </c>
      <c r="I9051" s="2">
        <v>223.2641476392746</v>
      </c>
      <c r="J9051" s="4">
        <v>159.47439117091042</v>
      </c>
      <c r="K9051" s="11">
        <f>Table__Master[[#This Row],[unit price]]*Table__Master[[#This Row],[Order qty]]</f>
        <v>2232.641476392746</v>
      </c>
      <c r="L9051" s="11">
        <f>Table__Master[[#This Row],[Revenue]]-(Table__Master[[#This Row],[unit cost]]*Table__Master[[#This Row],[Order qty]])</f>
        <v>637.8975646836418</v>
      </c>
    </row>
    <row r="9052" spans="1:12" x14ac:dyDescent="0.25">
      <c r="A9052" t="s">
        <v>10025</v>
      </c>
      <c r="B9052" s="3">
        <v>43857</v>
      </c>
      <c r="C9052" t="s">
        <v>963</v>
      </c>
      <c r="D9052" s="2" t="s">
        <v>962</v>
      </c>
      <c r="E9052">
        <v>24</v>
      </c>
      <c r="F9052">
        <v>123</v>
      </c>
      <c r="G9052">
        <v>6</v>
      </c>
      <c r="H9052">
        <v>10</v>
      </c>
      <c r="I9052" s="2">
        <v>583.78537112474442</v>
      </c>
      <c r="J9052" s="4">
        <v>416.98955080338891</v>
      </c>
      <c r="K9052" s="11">
        <f>Table__Master[[#This Row],[unit price]]*Table__Master[[#This Row],[Order qty]]</f>
        <v>5837.8537112474442</v>
      </c>
      <c r="L9052" s="11">
        <f>Table__Master[[#This Row],[Revenue]]-(Table__Master[[#This Row],[unit cost]]*Table__Master[[#This Row],[Order qty]])</f>
        <v>1667.958203213555</v>
      </c>
    </row>
    <row r="9053" spans="1:12" x14ac:dyDescent="0.25">
      <c r="A9053" t="s">
        <v>10026</v>
      </c>
      <c r="B9053" s="3">
        <v>43975</v>
      </c>
      <c r="C9053" t="s">
        <v>964</v>
      </c>
      <c r="D9053" s="2" t="s">
        <v>962</v>
      </c>
      <c r="E9053">
        <v>13</v>
      </c>
      <c r="F9053">
        <v>75</v>
      </c>
      <c r="G9053">
        <v>5</v>
      </c>
      <c r="H9053">
        <v>3</v>
      </c>
      <c r="I9053" s="2">
        <v>553.97310447692871</v>
      </c>
      <c r="J9053" s="4">
        <v>395.69507462637768</v>
      </c>
      <c r="K9053" s="11">
        <f>Table__Master[[#This Row],[unit price]]*Table__Master[[#This Row],[Order qty]]</f>
        <v>1661.9193134307861</v>
      </c>
      <c r="L9053" s="11">
        <f>Table__Master[[#This Row],[Revenue]]-(Table__Master[[#This Row],[unit cost]]*Table__Master[[#This Row],[Order qty]])</f>
        <v>474.83408955165305</v>
      </c>
    </row>
    <row r="9054" spans="1:12" x14ac:dyDescent="0.25">
      <c r="A9054" t="s">
        <v>10027</v>
      </c>
      <c r="B9054" s="3">
        <v>43945</v>
      </c>
      <c r="C9054" t="s">
        <v>964</v>
      </c>
      <c r="D9054" s="2" t="s">
        <v>962</v>
      </c>
      <c r="E9054">
        <v>23</v>
      </c>
      <c r="F9054">
        <v>284</v>
      </c>
      <c r="G9054">
        <v>17</v>
      </c>
      <c r="H9054">
        <v>6</v>
      </c>
      <c r="I9054" s="2">
        <v>337.59319299459457</v>
      </c>
      <c r="J9054" s="4">
        <v>241.13799499613899</v>
      </c>
      <c r="K9054" s="11">
        <f>Table__Master[[#This Row],[unit price]]*Table__Master[[#This Row],[Order qty]]</f>
        <v>2025.5591579675674</v>
      </c>
      <c r="L9054" s="11">
        <f>Table__Master[[#This Row],[Revenue]]-(Table__Master[[#This Row],[unit cost]]*Table__Master[[#This Row],[Order qty]])</f>
        <v>578.73118799073359</v>
      </c>
    </row>
    <row r="9055" spans="1:12" x14ac:dyDescent="0.25">
      <c r="A9055" t="s">
        <v>10028</v>
      </c>
      <c r="B9055" s="3">
        <v>43964</v>
      </c>
      <c r="C9055" t="s">
        <v>961</v>
      </c>
      <c r="D9055" s="2" t="s">
        <v>962</v>
      </c>
      <c r="E9055">
        <v>6</v>
      </c>
      <c r="F9055">
        <v>172</v>
      </c>
      <c r="G9055">
        <v>44</v>
      </c>
      <c r="H9055">
        <v>9</v>
      </c>
      <c r="I9055" s="2">
        <v>369.87056171894073</v>
      </c>
      <c r="J9055" s="4">
        <v>264.19325837067197</v>
      </c>
      <c r="K9055" s="11">
        <f>Table__Master[[#This Row],[unit price]]*Table__Master[[#This Row],[Order qty]]</f>
        <v>3328.8350554704666</v>
      </c>
      <c r="L9055" s="11">
        <f>Table__Master[[#This Row],[Revenue]]-(Table__Master[[#This Row],[unit cost]]*Table__Master[[#This Row],[Order qty]])</f>
        <v>951.09573013441877</v>
      </c>
    </row>
    <row r="9056" spans="1:12" x14ac:dyDescent="0.25">
      <c r="A9056" t="s">
        <v>10029</v>
      </c>
      <c r="B9056" s="3">
        <v>43842</v>
      </c>
      <c r="C9056" t="s">
        <v>964</v>
      </c>
      <c r="D9056" s="2" t="s">
        <v>962</v>
      </c>
      <c r="E9056">
        <v>26</v>
      </c>
      <c r="F9056">
        <v>135</v>
      </c>
      <c r="G9056">
        <v>20</v>
      </c>
      <c r="H9056">
        <v>3</v>
      </c>
      <c r="I9056" s="2">
        <v>213.563052713871</v>
      </c>
      <c r="J9056" s="4">
        <v>152.54503765276502</v>
      </c>
      <c r="K9056" s="11">
        <f>Table__Master[[#This Row],[unit price]]*Table__Master[[#This Row],[Order qty]]</f>
        <v>640.68915814161301</v>
      </c>
      <c r="L9056" s="11">
        <f>Table__Master[[#This Row],[Revenue]]-(Table__Master[[#This Row],[unit cost]]*Table__Master[[#This Row],[Order qty]])</f>
        <v>183.05404518331795</v>
      </c>
    </row>
    <row r="9057" spans="1:12" x14ac:dyDescent="0.25">
      <c r="A9057" t="s">
        <v>10030</v>
      </c>
      <c r="B9057" s="3">
        <v>43866</v>
      </c>
      <c r="C9057" t="s">
        <v>965</v>
      </c>
      <c r="D9057" s="2" t="s">
        <v>962</v>
      </c>
      <c r="E9057">
        <v>22</v>
      </c>
      <c r="F9057">
        <v>58</v>
      </c>
      <c r="G9057">
        <v>37</v>
      </c>
      <c r="H9057">
        <v>3</v>
      </c>
      <c r="I9057" s="2">
        <v>579.09928822517395</v>
      </c>
      <c r="J9057" s="4">
        <v>413.64234873226712</v>
      </c>
      <c r="K9057" s="11">
        <f>Table__Master[[#This Row],[unit price]]*Table__Master[[#This Row],[Order qty]]</f>
        <v>1737.2978646755219</v>
      </c>
      <c r="L9057" s="11">
        <f>Table__Master[[#This Row],[Revenue]]-(Table__Master[[#This Row],[unit cost]]*Table__Master[[#This Row],[Order qty]])</f>
        <v>496.37081847872059</v>
      </c>
    </row>
    <row r="9058" spans="1:12" x14ac:dyDescent="0.25">
      <c r="A9058" t="s">
        <v>10031</v>
      </c>
      <c r="B9058" s="3">
        <v>43859</v>
      </c>
      <c r="C9058" t="s">
        <v>963</v>
      </c>
      <c r="D9058" s="2" t="s">
        <v>962</v>
      </c>
      <c r="E9058">
        <v>16</v>
      </c>
      <c r="F9058">
        <v>4</v>
      </c>
      <c r="G9058">
        <v>38</v>
      </c>
      <c r="H9058">
        <v>4</v>
      </c>
      <c r="I9058" s="2">
        <v>638.08695620298386</v>
      </c>
      <c r="J9058" s="4">
        <v>455.77639728784567</v>
      </c>
      <c r="K9058" s="11">
        <f>Table__Master[[#This Row],[unit price]]*Table__Master[[#This Row],[Order qty]]</f>
        <v>2552.3478248119354</v>
      </c>
      <c r="L9058" s="11">
        <f>Table__Master[[#This Row],[Revenue]]-(Table__Master[[#This Row],[unit cost]]*Table__Master[[#This Row],[Order qty]])</f>
        <v>729.24223566055275</v>
      </c>
    </row>
    <row r="9059" spans="1:12" x14ac:dyDescent="0.25">
      <c r="A9059" t="s">
        <v>10032</v>
      </c>
      <c r="B9059" s="3">
        <v>43980</v>
      </c>
      <c r="C9059" t="s">
        <v>963</v>
      </c>
      <c r="D9059" s="2" t="s">
        <v>962</v>
      </c>
      <c r="E9059">
        <v>6</v>
      </c>
      <c r="F9059">
        <v>266</v>
      </c>
      <c r="G9059">
        <v>16</v>
      </c>
      <c r="H9059">
        <v>8</v>
      </c>
      <c r="I9059" s="2">
        <v>470.02232873439789</v>
      </c>
      <c r="J9059" s="4">
        <v>335.73023481028423</v>
      </c>
      <c r="K9059" s="11">
        <f>Table__Master[[#This Row],[unit price]]*Table__Master[[#This Row],[Order qty]]</f>
        <v>3760.1786298751831</v>
      </c>
      <c r="L9059" s="11">
        <f>Table__Master[[#This Row],[Revenue]]-(Table__Master[[#This Row],[unit cost]]*Table__Master[[#This Row],[Order qty]])</f>
        <v>1074.3367513929093</v>
      </c>
    </row>
    <row r="9060" spans="1:12" x14ac:dyDescent="0.25">
      <c r="A9060" t="s">
        <v>10033</v>
      </c>
      <c r="B9060" s="3">
        <v>43951</v>
      </c>
      <c r="C9060" t="s">
        <v>964</v>
      </c>
      <c r="D9060" s="2" t="s">
        <v>962</v>
      </c>
      <c r="E9060">
        <v>18</v>
      </c>
      <c r="F9060">
        <v>346</v>
      </c>
      <c r="G9060">
        <v>11</v>
      </c>
      <c r="H9060">
        <v>2</v>
      </c>
      <c r="I9060" s="2">
        <v>540.45858174562454</v>
      </c>
      <c r="J9060" s="4">
        <v>386.04184410401757</v>
      </c>
      <c r="K9060" s="11">
        <f>Table__Master[[#This Row],[unit price]]*Table__Master[[#This Row],[Order qty]]</f>
        <v>1080.9171634912491</v>
      </c>
      <c r="L9060" s="11">
        <f>Table__Master[[#This Row],[Revenue]]-(Table__Master[[#This Row],[unit cost]]*Table__Master[[#This Row],[Order qty]])</f>
        <v>308.83347528321394</v>
      </c>
    </row>
    <row r="9061" spans="1:12" x14ac:dyDescent="0.25">
      <c r="A9061" t="s">
        <v>10034</v>
      </c>
      <c r="B9061" s="3">
        <v>43864</v>
      </c>
      <c r="C9061" t="s">
        <v>964</v>
      </c>
      <c r="D9061" s="2" t="s">
        <v>962</v>
      </c>
      <c r="E9061">
        <v>23</v>
      </c>
      <c r="F9061">
        <v>237</v>
      </c>
      <c r="G9061">
        <v>30</v>
      </c>
      <c r="H9061">
        <v>9</v>
      </c>
      <c r="I9061" s="2">
        <v>346.61021089553833</v>
      </c>
      <c r="J9061" s="4">
        <v>247.57872206824169</v>
      </c>
      <c r="K9061" s="11">
        <f>Table__Master[[#This Row],[unit price]]*Table__Master[[#This Row],[Order qty]]</f>
        <v>3119.491898059845</v>
      </c>
      <c r="L9061" s="11">
        <f>Table__Master[[#This Row],[Revenue]]-(Table__Master[[#This Row],[unit cost]]*Table__Master[[#This Row],[Order qty]])</f>
        <v>891.2833994456696</v>
      </c>
    </row>
    <row r="9062" spans="1:12" x14ac:dyDescent="0.25">
      <c r="A9062" t="s">
        <v>10035</v>
      </c>
      <c r="B9062" s="3">
        <v>43834</v>
      </c>
      <c r="C9062" t="s">
        <v>964</v>
      </c>
      <c r="D9062" s="2" t="s">
        <v>962</v>
      </c>
      <c r="E9062">
        <v>6</v>
      </c>
      <c r="F9062">
        <v>59</v>
      </c>
      <c r="G9062">
        <v>36</v>
      </c>
      <c r="H9062">
        <v>10</v>
      </c>
      <c r="I9062" s="2">
        <v>218.21165889501572</v>
      </c>
      <c r="J9062" s="4">
        <v>155.86547063929694</v>
      </c>
      <c r="K9062" s="11">
        <f>Table__Master[[#This Row],[unit price]]*Table__Master[[#This Row],[Order qty]]</f>
        <v>2182.1165889501572</v>
      </c>
      <c r="L9062" s="11">
        <f>Table__Master[[#This Row],[Revenue]]-(Table__Master[[#This Row],[unit cost]]*Table__Master[[#This Row],[Order qty]])</f>
        <v>623.46188255718766</v>
      </c>
    </row>
    <row r="9063" spans="1:12" x14ac:dyDescent="0.25">
      <c r="A9063" t="s">
        <v>10036</v>
      </c>
      <c r="B9063" s="3">
        <v>43881</v>
      </c>
      <c r="C9063" t="s">
        <v>965</v>
      </c>
      <c r="D9063" s="2" t="s">
        <v>962</v>
      </c>
      <c r="E9063">
        <v>14</v>
      </c>
      <c r="F9063">
        <v>253</v>
      </c>
      <c r="G9063">
        <v>7</v>
      </c>
      <c r="H9063">
        <v>2</v>
      </c>
      <c r="I9063" s="2">
        <v>196.92580854892731</v>
      </c>
      <c r="J9063" s="4">
        <v>140.66129182066237</v>
      </c>
      <c r="K9063" s="11">
        <f>Table__Master[[#This Row],[unit price]]*Table__Master[[#This Row],[Order qty]]</f>
        <v>393.85161709785461</v>
      </c>
      <c r="L9063" s="11">
        <f>Table__Master[[#This Row],[Revenue]]-(Table__Master[[#This Row],[unit cost]]*Table__Master[[#This Row],[Order qty]])</f>
        <v>112.52903345652987</v>
      </c>
    </row>
    <row r="9064" spans="1:12" x14ac:dyDescent="0.25">
      <c r="A9064" t="s">
        <v>10037</v>
      </c>
      <c r="B9064" s="3">
        <v>43900</v>
      </c>
      <c r="C9064" t="s">
        <v>963</v>
      </c>
      <c r="D9064" s="2" t="s">
        <v>962</v>
      </c>
      <c r="E9064">
        <v>17</v>
      </c>
      <c r="F9064">
        <v>26</v>
      </c>
      <c r="G9064">
        <v>46</v>
      </c>
      <c r="H9064">
        <v>5</v>
      </c>
      <c r="I9064" s="2">
        <v>572.16537863016129</v>
      </c>
      <c r="J9064" s="4">
        <v>408.68955616440093</v>
      </c>
      <c r="K9064" s="11">
        <f>Table__Master[[#This Row],[unit price]]*Table__Master[[#This Row],[Order qty]]</f>
        <v>2860.8268931508064</v>
      </c>
      <c r="L9064" s="11">
        <f>Table__Master[[#This Row],[Revenue]]-(Table__Master[[#This Row],[unit cost]]*Table__Master[[#This Row],[Order qty]])</f>
        <v>817.37911232880174</v>
      </c>
    </row>
    <row r="9065" spans="1:12" x14ac:dyDescent="0.25">
      <c r="A9065" t="s">
        <v>10038</v>
      </c>
      <c r="B9065" s="3">
        <v>43886</v>
      </c>
      <c r="C9065" t="s">
        <v>965</v>
      </c>
      <c r="D9065" s="2" t="s">
        <v>962</v>
      </c>
      <c r="E9065">
        <v>19</v>
      </c>
      <c r="F9065">
        <v>165</v>
      </c>
      <c r="G9065">
        <v>5</v>
      </c>
      <c r="H9065">
        <v>3</v>
      </c>
      <c r="I9065" s="2">
        <v>234.4881112575531</v>
      </c>
      <c r="J9065" s="4">
        <v>167.49150804110937</v>
      </c>
      <c r="K9065" s="11">
        <f>Table__Master[[#This Row],[unit price]]*Table__Master[[#This Row],[Order qty]]</f>
        <v>703.4643337726593</v>
      </c>
      <c r="L9065" s="11">
        <f>Table__Master[[#This Row],[Revenue]]-(Table__Master[[#This Row],[unit cost]]*Table__Master[[#This Row],[Order qty]])</f>
        <v>200.98980964933116</v>
      </c>
    </row>
    <row r="9066" spans="1:12" x14ac:dyDescent="0.25">
      <c r="A9066" t="s">
        <v>10039</v>
      </c>
      <c r="B9066" s="3">
        <v>43901</v>
      </c>
      <c r="C9066" t="s">
        <v>964</v>
      </c>
      <c r="D9066" s="2" t="s">
        <v>962</v>
      </c>
      <c r="E9066">
        <v>24</v>
      </c>
      <c r="F9066">
        <v>164</v>
      </c>
      <c r="G9066">
        <v>23</v>
      </c>
      <c r="H9066">
        <v>4</v>
      </c>
      <c r="I9066" s="2">
        <v>229.83308476209641</v>
      </c>
      <c r="J9066" s="4">
        <v>164.16648911578315</v>
      </c>
      <c r="K9066" s="11">
        <f>Table__Master[[#This Row],[unit price]]*Table__Master[[#This Row],[Order qty]]</f>
        <v>919.33233904838562</v>
      </c>
      <c r="L9066" s="11">
        <f>Table__Master[[#This Row],[Revenue]]-(Table__Master[[#This Row],[unit cost]]*Table__Master[[#This Row],[Order qty]])</f>
        <v>262.66638258525302</v>
      </c>
    </row>
    <row r="9067" spans="1:12" x14ac:dyDescent="0.25">
      <c r="A9067" t="s">
        <v>10040</v>
      </c>
      <c r="B9067" s="3">
        <v>43922</v>
      </c>
      <c r="C9067" t="s">
        <v>964</v>
      </c>
      <c r="D9067" s="2" t="s">
        <v>962</v>
      </c>
      <c r="E9067">
        <v>21</v>
      </c>
      <c r="F9067">
        <v>363</v>
      </c>
      <c r="G9067">
        <v>45</v>
      </c>
      <c r="H9067">
        <v>5</v>
      </c>
      <c r="I9067" s="2">
        <v>259.54615008831024</v>
      </c>
      <c r="J9067" s="4">
        <v>185.39010720593589</v>
      </c>
      <c r="K9067" s="11">
        <f>Table__Master[[#This Row],[unit price]]*Table__Master[[#This Row],[Order qty]]</f>
        <v>1297.7307504415512</v>
      </c>
      <c r="L9067" s="11">
        <f>Table__Master[[#This Row],[Revenue]]-(Table__Master[[#This Row],[unit cost]]*Table__Master[[#This Row],[Order qty]])</f>
        <v>370.78021441187173</v>
      </c>
    </row>
    <row r="9068" spans="1:12" x14ac:dyDescent="0.25">
      <c r="A9068" t="s">
        <v>10041</v>
      </c>
      <c r="B9068" s="3">
        <v>43845</v>
      </c>
      <c r="C9068" t="s">
        <v>965</v>
      </c>
      <c r="D9068" s="2" t="s">
        <v>962</v>
      </c>
      <c r="E9068">
        <v>23</v>
      </c>
      <c r="F9068">
        <v>343</v>
      </c>
      <c r="G9068">
        <v>44</v>
      </c>
      <c r="H9068">
        <v>6</v>
      </c>
      <c r="I9068" s="2">
        <v>217.10049659013748</v>
      </c>
      <c r="J9068" s="4">
        <v>155.07178327866964</v>
      </c>
      <c r="K9068" s="11">
        <f>Table__Master[[#This Row],[unit price]]*Table__Master[[#This Row],[Order qty]]</f>
        <v>1302.6029795408249</v>
      </c>
      <c r="L9068" s="11">
        <f>Table__Master[[#This Row],[Revenue]]-(Table__Master[[#This Row],[unit cost]]*Table__Master[[#This Row],[Order qty]])</f>
        <v>372.17227986880698</v>
      </c>
    </row>
    <row r="9069" spans="1:12" x14ac:dyDescent="0.25">
      <c r="A9069" t="s">
        <v>10042</v>
      </c>
      <c r="B9069" s="3">
        <v>43884</v>
      </c>
      <c r="C9069" t="s">
        <v>961</v>
      </c>
      <c r="D9069" s="2" t="s">
        <v>962</v>
      </c>
      <c r="E9069">
        <v>23</v>
      </c>
      <c r="F9069">
        <v>303</v>
      </c>
      <c r="G9069">
        <v>11</v>
      </c>
      <c r="H9069">
        <v>2</v>
      </c>
      <c r="I9069" s="2">
        <v>423.54432964324951</v>
      </c>
      <c r="J9069" s="4">
        <v>302.5316640308925</v>
      </c>
      <c r="K9069" s="11">
        <f>Table__Master[[#This Row],[unit price]]*Table__Master[[#This Row],[Order qty]]</f>
        <v>847.08865928649902</v>
      </c>
      <c r="L9069" s="11">
        <f>Table__Master[[#This Row],[Revenue]]-(Table__Master[[#This Row],[unit cost]]*Table__Master[[#This Row],[Order qty]])</f>
        <v>242.02533122471402</v>
      </c>
    </row>
    <row r="9070" spans="1:12" x14ac:dyDescent="0.25">
      <c r="A9070" t="s">
        <v>10043</v>
      </c>
      <c r="B9070" s="3">
        <v>43837</v>
      </c>
      <c r="C9070" t="s">
        <v>963</v>
      </c>
      <c r="D9070" s="2" t="s">
        <v>962</v>
      </c>
      <c r="E9070">
        <v>23</v>
      </c>
      <c r="F9070">
        <v>243</v>
      </c>
      <c r="G9070">
        <v>17</v>
      </c>
      <c r="H9070">
        <v>9</v>
      </c>
      <c r="I9070" s="2">
        <v>412.32971280813217</v>
      </c>
      <c r="J9070" s="4">
        <v>294.52122343438015</v>
      </c>
      <c r="K9070" s="11">
        <f>Table__Master[[#This Row],[unit price]]*Table__Master[[#This Row],[Order qty]]</f>
        <v>3710.9674152731895</v>
      </c>
      <c r="L9070" s="11">
        <f>Table__Master[[#This Row],[Revenue]]-(Table__Master[[#This Row],[unit cost]]*Table__Master[[#This Row],[Order qty]])</f>
        <v>1060.2764043637681</v>
      </c>
    </row>
    <row r="9071" spans="1:12" x14ac:dyDescent="0.25">
      <c r="A9071" t="s">
        <v>10044</v>
      </c>
      <c r="B9071" s="3">
        <v>43913</v>
      </c>
      <c r="C9071" t="s">
        <v>961</v>
      </c>
      <c r="D9071" s="2" t="s">
        <v>962</v>
      </c>
      <c r="E9071">
        <v>24</v>
      </c>
      <c r="F9071">
        <v>213</v>
      </c>
      <c r="G9071">
        <v>40</v>
      </c>
      <c r="H9071">
        <v>10</v>
      </c>
      <c r="I9071" s="2">
        <v>594.31041634082794</v>
      </c>
      <c r="J9071" s="4">
        <v>424.50744024344857</v>
      </c>
      <c r="K9071" s="11">
        <f>Table__Master[[#This Row],[unit price]]*Table__Master[[#This Row],[Order qty]]</f>
        <v>5943.1041634082794</v>
      </c>
      <c r="L9071" s="11">
        <f>Table__Master[[#This Row],[Revenue]]-(Table__Master[[#This Row],[unit cost]]*Table__Master[[#This Row],[Order qty]])</f>
        <v>1698.0297609737936</v>
      </c>
    </row>
    <row r="9072" spans="1:12" x14ac:dyDescent="0.25">
      <c r="A9072" t="s">
        <v>10045</v>
      </c>
      <c r="B9072" s="3">
        <v>43909</v>
      </c>
      <c r="C9072" t="s">
        <v>961</v>
      </c>
      <c r="D9072" s="2" t="s">
        <v>962</v>
      </c>
      <c r="E9072">
        <v>25</v>
      </c>
      <c r="F9072">
        <v>265</v>
      </c>
      <c r="G9072">
        <v>46</v>
      </c>
      <c r="H9072">
        <v>9</v>
      </c>
      <c r="I9072" s="2">
        <v>198.29524666070938</v>
      </c>
      <c r="J9072" s="4">
        <v>141.63946190050672</v>
      </c>
      <c r="K9072" s="11">
        <f>Table__Master[[#This Row],[unit price]]*Table__Master[[#This Row],[Order qty]]</f>
        <v>1784.6572199463844</v>
      </c>
      <c r="L9072" s="11">
        <f>Table__Master[[#This Row],[Revenue]]-(Table__Master[[#This Row],[unit cost]]*Table__Master[[#This Row],[Order qty]])</f>
        <v>509.90206284182386</v>
      </c>
    </row>
    <row r="9073" spans="1:12" x14ac:dyDescent="0.25">
      <c r="A9073" t="s">
        <v>10046</v>
      </c>
      <c r="B9073" s="3">
        <v>43922</v>
      </c>
      <c r="C9073" t="s">
        <v>963</v>
      </c>
      <c r="D9073" s="2" t="s">
        <v>962</v>
      </c>
      <c r="E9073">
        <v>18</v>
      </c>
      <c r="F9073">
        <v>11</v>
      </c>
      <c r="G9073">
        <v>9</v>
      </c>
      <c r="H9073">
        <v>7</v>
      </c>
      <c r="I9073" s="2">
        <v>153.74743294715881</v>
      </c>
      <c r="J9073" s="4">
        <v>109.8195949622563</v>
      </c>
      <c r="K9073" s="11">
        <f>Table__Master[[#This Row],[unit price]]*Table__Master[[#This Row],[Order qty]]</f>
        <v>1076.2320306301117</v>
      </c>
      <c r="L9073" s="11">
        <f>Table__Master[[#This Row],[Revenue]]-(Table__Master[[#This Row],[unit cost]]*Table__Master[[#This Row],[Order qty]])</f>
        <v>307.49486589431763</v>
      </c>
    </row>
    <row r="9074" spans="1:12" x14ac:dyDescent="0.25">
      <c r="A9074" t="s">
        <v>10047</v>
      </c>
      <c r="B9074" s="3">
        <v>43834</v>
      </c>
      <c r="C9074" t="s">
        <v>963</v>
      </c>
      <c r="D9074" s="2" t="s">
        <v>962</v>
      </c>
      <c r="E9074">
        <v>16</v>
      </c>
      <c r="F9074">
        <v>217</v>
      </c>
      <c r="G9074">
        <v>21</v>
      </c>
      <c r="H9074">
        <v>6</v>
      </c>
      <c r="I9074" s="2">
        <v>321.60834234952927</v>
      </c>
      <c r="J9074" s="4">
        <v>229.72024453537807</v>
      </c>
      <c r="K9074" s="11">
        <f>Table__Master[[#This Row],[unit price]]*Table__Master[[#This Row],[Order qty]]</f>
        <v>1929.6500540971756</v>
      </c>
      <c r="L9074" s="11">
        <f>Table__Master[[#This Row],[Revenue]]-(Table__Master[[#This Row],[unit cost]]*Table__Master[[#This Row],[Order qty]])</f>
        <v>551.32858688490705</v>
      </c>
    </row>
    <row r="9075" spans="1:12" x14ac:dyDescent="0.25">
      <c r="A9075" t="s">
        <v>10048</v>
      </c>
      <c r="B9075" s="3">
        <v>43928</v>
      </c>
      <c r="C9075" t="s">
        <v>965</v>
      </c>
      <c r="D9075" s="2" t="s">
        <v>962</v>
      </c>
      <c r="E9075">
        <v>15</v>
      </c>
      <c r="F9075">
        <v>146</v>
      </c>
      <c r="G9075">
        <v>46</v>
      </c>
      <c r="H9075">
        <v>1</v>
      </c>
      <c r="I9075" s="2">
        <v>185.06070935726166</v>
      </c>
      <c r="J9075" s="4">
        <v>132.18622096947263</v>
      </c>
      <c r="K9075" s="11">
        <f>Table__Master[[#This Row],[unit price]]*Table__Master[[#This Row],[Order qty]]</f>
        <v>185.06070935726166</v>
      </c>
      <c r="L9075" s="11">
        <f>Table__Master[[#This Row],[Revenue]]-(Table__Master[[#This Row],[unit cost]]*Table__Master[[#This Row],[Order qty]])</f>
        <v>52.874488387789029</v>
      </c>
    </row>
    <row r="9076" spans="1:12" x14ac:dyDescent="0.25">
      <c r="A9076" t="s">
        <v>10049</v>
      </c>
      <c r="B9076" s="3">
        <v>43881</v>
      </c>
      <c r="C9076" t="s">
        <v>964</v>
      </c>
      <c r="D9076" s="2" t="s">
        <v>962</v>
      </c>
      <c r="E9076">
        <v>21</v>
      </c>
      <c r="F9076">
        <v>256</v>
      </c>
      <c r="G9076">
        <v>33</v>
      </c>
      <c r="H9076">
        <v>5</v>
      </c>
      <c r="I9076" s="2">
        <v>589.53582268953323</v>
      </c>
      <c r="J9076" s="4">
        <v>421.09701620680949</v>
      </c>
      <c r="K9076" s="11">
        <f>Table__Master[[#This Row],[unit price]]*Table__Master[[#This Row],[Order qty]]</f>
        <v>2947.6791134476662</v>
      </c>
      <c r="L9076" s="11">
        <f>Table__Master[[#This Row],[Revenue]]-(Table__Master[[#This Row],[unit cost]]*Table__Master[[#This Row],[Order qty]])</f>
        <v>842.19403241361852</v>
      </c>
    </row>
    <row r="9077" spans="1:12" x14ac:dyDescent="0.25">
      <c r="A9077" t="s">
        <v>10050</v>
      </c>
      <c r="B9077" s="3">
        <v>43840</v>
      </c>
      <c r="C9077" t="s">
        <v>965</v>
      </c>
      <c r="D9077" s="2" t="s">
        <v>962</v>
      </c>
      <c r="E9077">
        <v>3</v>
      </c>
      <c r="F9077">
        <v>31</v>
      </c>
      <c r="G9077">
        <v>2</v>
      </c>
      <c r="H9077">
        <v>10</v>
      </c>
      <c r="I9077" s="2">
        <v>612.80133962631226</v>
      </c>
      <c r="J9077" s="4">
        <v>437.71524259022306</v>
      </c>
      <c r="K9077" s="11">
        <f>Table__Master[[#This Row],[unit price]]*Table__Master[[#This Row],[Order qty]]</f>
        <v>6128.0133962631226</v>
      </c>
      <c r="L9077" s="11">
        <f>Table__Master[[#This Row],[Revenue]]-(Table__Master[[#This Row],[unit cost]]*Table__Master[[#This Row],[Order qty]])</f>
        <v>1750.8609703608918</v>
      </c>
    </row>
    <row r="9078" spans="1:12" x14ac:dyDescent="0.25">
      <c r="A9078" t="s">
        <v>10051</v>
      </c>
      <c r="B9078" s="3">
        <v>43854</v>
      </c>
      <c r="C9078" t="s">
        <v>961</v>
      </c>
      <c r="D9078" s="2" t="s">
        <v>962</v>
      </c>
      <c r="E9078">
        <v>19</v>
      </c>
      <c r="F9078">
        <v>274</v>
      </c>
      <c r="G9078">
        <v>7</v>
      </c>
      <c r="H9078">
        <v>8</v>
      </c>
      <c r="I9078" s="2">
        <v>183.36971801519394</v>
      </c>
      <c r="J9078" s="4">
        <v>130.97837001085281</v>
      </c>
      <c r="K9078" s="11">
        <f>Table__Master[[#This Row],[unit price]]*Table__Master[[#This Row],[Order qty]]</f>
        <v>1466.9577441215515</v>
      </c>
      <c r="L9078" s="11">
        <f>Table__Master[[#This Row],[Revenue]]-(Table__Master[[#This Row],[unit cost]]*Table__Master[[#This Row],[Order qty]])</f>
        <v>419.130784034729</v>
      </c>
    </row>
    <row r="9079" spans="1:12" x14ac:dyDescent="0.25">
      <c r="A9079" t="s">
        <v>10052</v>
      </c>
      <c r="B9079" s="3">
        <v>43980</v>
      </c>
      <c r="C9079" t="s">
        <v>963</v>
      </c>
      <c r="D9079" s="2" t="s">
        <v>962</v>
      </c>
      <c r="E9079">
        <v>5</v>
      </c>
      <c r="F9079">
        <v>86</v>
      </c>
      <c r="G9079">
        <v>22</v>
      </c>
      <c r="H9079">
        <v>2</v>
      </c>
      <c r="I9079" s="2">
        <v>515.25729525089264</v>
      </c>
      <c r="J9079" s="4">
        <v>368.04092517920907</v>
      </c>
      <c r="K9079" s="11">
        <f>Table__Master[[#This Row],[unit price]]*Table__Master[[#This Row],[Order qty]]</f>
        <v>1030.5145905017853</v>
      </c>
      <c r="L9079" s="11">
        <f>Table__Master[[#This Row],[Revenue]]-(Table__Master[[#This Row],[unit cost]]*Table__Master[[#This Row],[Order qty]])</f>
        <v>294.43274014336714</v>
      </c>
    </row>
    <row r="9080" spans="1:12" x14ac:dyDescent="0.25">
      <c r="A9080" t="s">
        <v>10053</v>
      </c>
      <c r="B9080" s="3">
        <v>43881</v>
      </c>
      <c r="C9080" t="s">
        <v>961</v>
      </c>
      <c r="D9080" s="2" t="s">
        <v>962</v>
      </c>
      <c r="E9080">
        <v>4</v>
      </c>
      <c r="F9080">
        <v>195</v>
      </c>
      <c r="G9080">
        <v>34</v>
      </c>
      <c r="H9080">
        <v>9</v>
      </c>
      <c r="I9080" s="2">
        <v>478.75392633676529</v>
      </c>
      <c r="J9080" s="4">
        <v>341.96709024054667</v>
      </c>
      <c r="K9080" s="11">
        <f>Table__Master[[#This Row],[unit price]]*Table__Master[[#This Row],[Order qty]]</f>
        <v>4308.7853370308876</v>
      </c>
      <c r="L9080" s="11">
        <f>Table__Master[[#This Row],[Revenue]]-(Table__Master[[#This Row],[unit cost]]*Table__Master[[#This Row],[Order qty]])</f>
        <v>1231.0815248659674</v>
      </c>
    </row>
    <row r="9081" spans="1:12" x14ac:dyDescent="0.25">
      <c r="A9081" t="s">
        <v>10054</v>
      </c>
      <c r="B9081" s="3">
        <v>43860</v>
      </c>
      <c r="C9081" t="s">
        <v>963</v>
      </c>
      <c r="D9081" s="2" t="s">
        <v>962</v>
      </c>
      <c r="E9081">
        <v>21</v>
      </c>
      <c r="F9081">
        <v>288</v>
      </c>
      <c r="G9081">
        <v>34</v>
      </c>
      <c r="H9081">
        <v>2</v>
      </c>
      <c r="I9081" s="2">
        <v>434.97344470024109</v>
      </c>
      <c r="J9081" s="4">
        <v>310.69531764302934</v>
      </c>
      <c r="K9081" s="11">
        <f>Table__Master[[#This Row],[unit price]]*Table__Master[[#This Row],[Order qty]]</f>
        <v>869.94688940048218</v>
      </c>
      <c r="L9081" s="11">
        <f>Table__Master[[#This Row],[Revenue]]-(Table__Master[[#This Row],[unit cost]]*Table__Master[[#This Row],[Order qty]])</f>
        <v>248.5562541144235</v>
      </c>
    </row>
    <row r="9082" spans="1:12" x14ac:dyDescent="0.25">
      <c r="A9082" t="s">
        <v>10055</v>
      </c>
      <c r="B9082" s="3">
        <v>43920</v>
      </c>
      <c r="C9082" t="s">
        <v>965</v>
      </c>
      <c r="D9082" s="2" t="s">
        <v>962</v>
      </c>
      <c r="E9082">
        <v>24</v>
      </c>
      <c r="F9082">
        <v>107</v>
      </c>
      <c r="G9082">
        <v>6</v>
      </c>
      <c r="H9082">
        <v>8</v>
      </c>
      <c r="I9082" s="2">
        <v>368.62415474653244</v>
      </c>
      <c r="J9082" s="4">
        <v>263.30296767609462</v>
      </c>
      <c r="K9082" s="11">
        <f>Table__Master[[#This Row],[unit price]]*Table__Master[[#This Row],[Order qty]]</f>
        <v>2948.9932379722595</v>
      </c>
      <c r="L9082" s="11">
        <f>Table__Master[[#This Row],[Revenue]]-(Table__Master[[#This Row],[unit cost]]*Table__Master[[#This Row],[Order qty]])</f>
        <v>842.56949656350253</v>
      </c>
    </row>
    <row r="9083" spans="1:12" x14ac:dyDescent="0.25">
      <c r="A9083" t="s">
        <v>10056</v>
      </c>
      <c r="B9083" s="3">
        <v>43895</v>
      </c>
      <c r="C9083" t="s">
        <v>961</v>
      </c>
      <c r="D9083" s="2" t="s">
        <v>962</v>
      </c>
      <c r="E9083">
        <v>3</v>
      </c>
      <c r="F9083">
        <v>330</v>
      </c>
      <c r="G9083">
        <v>29</v>
      </c>
      <c r="H9083">
        <v>1</v>
      </c>
      <c r="I9083" s="2">
        <v>628.43172919750214</v>
      </c>
      <c r="J9083" s="4">
        <v>448.87980656964442</v>
      </c>
      <c r="K9083" s="11">
        <f>Table__Master[[#This Row],[unit price]]*Table__Master[[#This Row],[Order qty]]</f>
        <v>628.43172919750214</v>
      </c>
      <c r="L9083" s="11">
        <f>Table__Master[[#This Row],[Revenue]]-(Table__Master[[#This Row],[unit cost]]*Table__Master[[#This Row],[Order qty]])</f>
        <v>179.55192262785772</v>
      </c>
    </row>
    <row r="9084" spans="1:12" x14ac:dyDescent="0.25">
      <c r="A9084" t="s">
        <v>10057</v>
      </c>
      <c r="B9084" s="3">
        <v>43836</v>
      </c>
      <c r="C9084" t="s">
        <v>961</v>
      </c>
      <c r="D9084" s="2" t="s">
        <v>962</v>
      </c>
      <c r="E9084">
        <v>1</v>
      </c>
      <c r="F9084">
        <v>323</v>
      </c>
      <c r="G9084">
        <v>12</v>
      </c>
      <c r="H9084">
        <v>8</v>
      </c>
      <c r="I9084" s="2">
        <v>261.6673920750618</v>
      </c>
      <c r="J9084" s="4">
        <v>186.90528005361557</v>
      </c>
      <c r="K9084" s="11">
        <f>Table__Master[[#This Row],[unit price]]*Table__Master[[#This Row],[Order qty]]</f>
        <v>2093.3391366004944</v>
      </c>
      <c r="L9084" s="11">
        <f>Table__Master[[#This Row],[Revenue]]-(Table__Master[[#This Row],[unit cost]]*Table__Master[[#This Row],[Order qty]])</f>
        <v>598.09689617156982</v>
      </c>
    </row>
    <row r="9085" spans="1:12" x14ac:dyDescent="0.25">
      <c r="A9085" t="s">
        <v>10058</v>
      </c>
      <c r="B9085" s="3">
        <v>43871</v>
      </c>
      <c r="C9085" t="s">
        <v>965</v>
      </c>
      <c r="D9085" s="2" t="s">
        <v>962</v>
      </c>
      <c r="E9085">
        <v>8</v>
      </c>
      <c r="F9085">
        <v>357</v>
      </c>
      <c r="G9085">
        <v>19</v>
      </c>
      <c r="H9085">
        <v>6</v>
      </c>
      <c r="I9085" s="2">
        <v>343.17274475097656</v>
      </c>
      <c r="J9085" s="4">
        <v>245.12338910784041</v>
      </c>
      <c r="K9085" s="11">
        <f>Table__Master[[#This Row],[unit price]]*Table__Master[[#This Row],[Order qty]]</f>
        <v>2059.0364685058594</v>
      </c>
      <c r="L9085" s="11">
        <f>Table__Master[[#This Row],[Revenue]]-(Table__Master[[#This Row],[unit cost]]*Table__Master[[#This Row],[Order qty]])</f>
        <v>588.29613385881703</v>
      </c>
    </row>
    <row r="9086" spans="1:12" x14ac:dyDescent="0.25">
      <c r="A9086" t="s">
        <v>10059</v>
      </c>
      <c r="B9086" s="3">
        <v>43845</v>
      </c>
      <c r="C9086" t="s">
        <v>963</v>
      </c>
      <c r="D9086" s="2" t="s">
        <v>962</v>
      </c>
      <c r="E9086">
        <v>3</v>
      </c>
      <c r="F9086">
        <v>99</v>
      </c>
      <c r="G9086">
        <v>26</v>
      </c>
      <c r="H9086">
        <v>9</v>
      </c>
      <c r="I9086" s="2">
        <v>493.45716279745102</v>
      </c>
      <c r="J9086" s="4">
        <v>352.46940199817931</v>
      </c>
      <c r="K9086" s="11">
        <f>Table__Master[[#This Row],[unit price]]*Table__Master[[#This Row],[Order qty]]</f>
        <v>4441.1144651770592</v>
      </c>
      <c r="L9086" s="11">
        <f>Table__Master[[#This Row],[Revenue]]-(Table__Master[[#This Row],[unit cost]]*Table__Master[[#This Row],[Order qty]])</f>
        <v>1268.8898471934453</v>
      </c>
    </row>
    <row r="9087" spans="1:12" x14ac:dyDescent="0.25">
      <c r="A9087" t="s">
        <v>10060</v>
      </c>
      <c r="B9087" s="3">
        <v>43976</v>
      </c>
      <c r="C9087" t="s">
        <v>963</v>
      </c>
      <c r="D9087" s="2" t="s">
        <v>962</v>
      </c>
      <c r="E9087">
        <v>24</v>
      </c>
      <c r="F9087">
        <v>214</v>
      </c>
      <c r="G9087">
        <v>11</v>
      </c>
      <c r="H9087">
        <v>2</v>
      </c>
      <c r="I9087" s="2">
        <v>329.8899804353714</v>
      </c>
      <c r="J9087" s="4">
        <v>235.63570031097959</v>
      </c>
      <c r="K9087" s="11">
        <f>Table__Master[[#This Row],[unit price]]*Table__Master[[#This Row],[Order qty]]</f>
        <v>659.7799608707428</v>
      </c>
      <c r="L9087" s="11">
        <f>Table__Master[[#This Row],[Revenue]]-(Table__Master[[#This Row],[unit cost]]*Table__Master[[#This Row],[Order qty]])</f>
        <v>188.50856024878362</v>
      </c>
    </row>
    <row r="9088" spans="1:12" x14ac:dyDescent="0.25">
      <c r="A9088" t="s">
        <v>10061</v>
      </c>
      <c r="B9088" s="3">
        <v>43908</v>
      </c>
      <c r="C9088" t="s">
        <v>961</v>
      </c>
      <c r="D9088" s="2" t="s">
        <v>962</v>
      </c>
      <c r="E9088">
        <v>21</v>
      </c>
      <c r="F9088">
        <v>79</v>
      </c>
      <c r="G9088">
        <v>45</v>
      </c>
      <c r="H9088">
        <v>2</v>
      </c>
      <c r="I9088" s="2">
        <v>553.67081218957901</v>
      </c>
      <c r="J9088" s="4">
        <v>395.47915156398506</v>
      </c>
      <c r="K9088" s="11">
        <f>Table__Master[[#This Row],[unit price]]*Table__Master[[#This Row],[Order qty]]</f>
        <v>1107.341624379158</v>
      </c>
      <c r="L9088" s="11">
        <f>Table__Master[[#This Row],[Revenue]]-(Table__Master[[#This Row],[unit cost]]*Table__Master[[#This Row],[Order qty]])</f>
        <v>316.38332125118791</v>
      </c>
    </row>
    <row r="9089" spans="1:12" x14ac:dyDescent="0.25">
      <c r="A9089" t="s">
        <v>10062</v>
      </c>
      <c r="B9089" s="3">
        <v>43960</v>
      </c>
      <c r="C9089" t="s">
        <v>963</v>
      </c>
      <c r="D9089" s="2" t="s">
        <v>962</v>
      </c>
      <c r="E9089">
        <v>15</v>
      </c>
      <c r="F9089">
        <v>18</v>
      </c>
      <c r="G9089">
        <v>41</v>
      </c>
      <c r="H9089">
        <v>6</v>
      </c>
      <c r="I9089" s="2">
        <v>401.27796292304993</v>
      </c>
      <c r="J9089" s="4">
        <v>286.62711637360712</v>
      </c>
      <c r="K9089" s="11">
        <f>Table__Master[[#This Row],[unit price]]*Table__Master[[#This Row],[Order qty]]</f>
        <v>2407.6677775382996</v>
      </c>
      <c r="L9089" s="11">
        <f>Table__Master[[#This Row],[Revenue]]-(Table__Master[[#This Row],[unit cost]]*Table__Master[[#This Row],[Order qty]])</f>
        <v>687.90507929665682</v>
      </c>
    </row>
    <row r="9090" spans="1:12" x14ac:dyDescent="0.25">
      <c r="A9090" t="s">
        <v>10063</v>
      </c>
      <c r="B9090" s="3">
        <v>43910</v>
      </c>
      <c r="C9090" t="s">
        <v>964</v>
      </c>
      <c r="D9090" s="2" t="s">
        <v>962</v>
      </c>
      <c r="E9090">
        <v>22</v>
      </c>
      <c r="F9090">
        <v>15</v>
      </c>
      <c r="G9090">
        <v>26</v>
      </c>
      <c r="H9090">
        <v>8</v>
      </c>
      <c r="I9090" s="2">
        <v>648.04507273435593</v>
      </c>
      <c r="J9090" s="4">
        <v>462.88933766739711</v>
      </c>
      <c r="K9090" s="11">
        <f>Table__Master[[#This Row],[unit price]]*Table__Master[[#This Row],[Order qty]]</f>
        <v>5184.3605818748474</v>
      </c>
      <c r="L9090" s="11">
        <f>Table__Master[[#This Row],[Revenue]]-(Table__Master[[#This Row],[unit cost]]*Table__Master[[#This Row],[Order qty]])</f>
        <v>1481.2458805356705</v>
      </c>
    </row>
    <row r="9091" spans="1:12" x14ac:dyDescent="0.25">
      <c r="A9091" t="s">
        <v>10064</v>
      </c>
      <c r="B9091" s="3">
        <v>43886</v>
      </c>
      <c r="C9091" t="s">
        <v>963</v>
      </c>
      <c r="D9091" s="2" t="s">
        <v>962</v>
      </c>
      <c r="E9091">
        <v>5</v>
      </c>
      <c r="F9091">
        <v>192</v>
      </c>
      <c r="G9091">
        <v>12</v>
      </c>
      <c r="H9091">
        <v>2</v>
      </c>
      <c r="I9091" s="2">
        <v>507.66555726528168</v>
      </c>
      <c r="J9091" s="4">
        <v>362.61825518948694</v>
      </c>
      <c r="K9091" s="11">
        <f>Table__Master[[#This Row],[unit price]]*Table__Master[[#This Row],[Order qty]]</f>
        <v>1015.3311145305634</v>
      </c>
      <c r="L9091" s="11">
        <f>Table__Master[[#This Row],[Revenue]]-(Table__Master[[#This Row],[unit cost]]*Table__Master[[#This Row],[Order qty]])</f>
        <v>290.09460415158946</v>
      </c>
    </row>
    <row r="9092" spans="1:12" x14ac:dyDescent="0.25">
      <c r="A9092" t="s">
        <v>10065</v>
      </c>
      <c r="B9092" s="3">
        <v>43905</v>
      </c>
      <c r="C9092" t="s">
        <v>965</v>
      </c>
      <c r="D9092" s="2" t="s">
        <v>962</v>
      </c>
      <c r="E9092">
        <v>25</v>
      </c>
      <c r="F9092">
        <v>330</v>
      </c>
      <c r="G9092">
        <v>2</v>
      </c>
      <c r="H9092">
        <v>1</v>
      </c>
      <c r="I9092" s="2">
        <v>224.97616177797318</v>
      </c>
      <c r="J9092" s="4">
        <v>160.69725841283798</v>
      </c>
      <c r="K9092" s="11">
        <f>Table__Master[[#This Row],[unit price]]*Table__Master[[#This Row],[Order qty]]</f>
        <v>224.97616177797318</v>
      </c>
      <c r="L9092" s="11">
        <f>Table__Master[[#This Row],[Revenue]]-(Table__Master[[#This Row],[unit cost]]*Table__Master[[#This Row],[Order qty]])</f>
        <v>64.278903365135193</v>
      </c>
    </row>
    <row r="9093" spans="1:12" x14ac:dyDescent="0.25">
      <c r="A9093" t="s">
        <v>10066</v>
      </c>
      <c r="B9093" s="3">
        <v>43922</v>
      </c>
      <c r="C9093" t="s">
        <v>961</v>
      </c>
      <c r="D9093" s="2" t="s">
        <v>962</v>
      </c>
      <c r="E9093">
        <v>22</v>
      </c>
      <c r="F9093">
        <v>272</v>
      </c>
      <c r="G9093">
        <v>19</v>
      </c>
      <c r="H9093">
        <v>8</v>
      </c>
      <c r="I9093" s="2">
        <v>397.71567392349243</v>
      </c>
      <c r="J9093" s="4">
        <v>284.08262423106606</v>
      </c>
      <c r="K9093" s="11">
        <f>Table__Master[[#This Row],[unit price]]*Table__Master[[#This Row],[Order qty]]</f>
        <v>3181.7253913879395</v>
      </c>
      <c r="L9093" s="11">
        <f>Table__Master[[#This Row],[Revenue]]-(Table__Master[[#This Row],[unit cost]]*Table__Master[[#This Row],[Order qty]])</f>
        <v>909.06439753941095</v>
      </c>
    </row>
    <row r="9094" spans="1:12" x14ac:dyDescent="0.25">
      <c r="A9094" t="s">
        <v>10067</v>
      </c>
      <c r="B9094" s="3">
        <v>43905</v>
      </c>
      <c r="C9094" t="s">
        <v>961</v>
      </c>
      <c r="D9094" s="2" t="s">
        <v>962</v>
      </c>
      <c r="E9094">
        <v>5</v>
      </c>
      <c r="F9094">
        <v>362</v>
      </c>
      <c r="G9094">
        <v>42</v>
      </c>
      <c r="H9094">
        <v>8</v>
      </c>
      <c r="I9094" s="2">
        <v>245.92066043615341</v>
      </c>
      <c r="J9094" s="4">
        <v>175.65761459725246</v>
      </c>
      <c r="K9094" s="11">
        <f>Table__Master[[#This Row],[unit price]]*Table__Master[[#This Row],[Order qty]]</f>
        <v>1967.3652834892273</v>
      </c>
      <c r="L9094" s="11">
        <f>Table__Master[[#This Row],[Revenue]]-(Table__Master[[#This Row],[unit cost]]*Table__Master[[#This Row],[Order qty]])</f>
        <v>562.1043667112076</v>
      </c>
    </row>
    <row r="9095" spans="1:12" x14ac:dyDescent="0.25">
      <c r="A9095" t="s">
        <v>10068</v>
      </c>
      <c r="B9095" s="3">
        <v>43845</v>
      </c>
      <c r="C9095" t="s">
        <v>964</v>
      </c>
      <c r="D9095" s="2" t="s">
        <v>962</v>
      </c>
      <c r="E9095">
        <v>3</v>
      </c>
      <c r="F9095">
        <v>322</v>
      </c>
      <c r="G9095">
        <v>33</v>
      </c>
      <c r="H9095">
        <v>9</v>
      </c>
      <c r="I9095" s="2">
        <v>572.72263205051422</v>
      </c>
      <c r="J9095" s="4">
        <v>409.0875943217959</v>
      </c>
      <c r="K9095" s="11">
        <f>Table__Master[[#This Row],[unit price]]*Table__Master[[#This Row],[Order qty]]</f>
        <v>5154.503688454628</v>
      </c>
      <c r="L9095" s="11">
        <f>Table__Master[[#This Row],[Revenue]]-(Table__Master[[#This Row],[unit cost]]*Table__Master[[#This Row],[Order qty]])</f>
        <v>1472.7153395584646</v>
      </c>
    </row>
    <row r="9096" spans="1:12" x14ac:dyDescent="0.25">
      <c r="A9096" t="s">
        <v>10069</v>
      </c>
      <c r="B9096" s="3">
        <v>43931</v>
      </c>
      <c r="C9096" t="s">
        <v>963</v>
      </c>
      <c r="D9096" s="2" t="s">
        <v>962</v>
      </c>
      <c r="E9096">
        <v>16</v>
      </c>
      <c r="F9096">
        <v>189</v>
      </c>
      <c r="G9096">
        <v>25</v>
      </c>
      <c r="H9096">
        <v>8</v>
      </c>
      <c r="I9096" s="2">
        <v>573.00342375040054</v>
      </c>
      <c r="J9096" s="4">
        <v>409.28815982171471</v>
      </c>
      <c r="K9096" s="11">
        <f>Table__Master[[#This Row],[unit price]]*Table__Master[[#This Row],[Order qty]]</f>
        <v>4584.0273900032043</v>
      </c>
      <c r="L9096" s="11">
        <f>Table__Master[[#This Row],[Revenue]]-(Table__Master[[#This Row],[unit cost]]*Table__Master[[#This Row],[Order qty]])</f>
        <v>1309.7221114294866</v>
      </c>
    </row>
    <row r="9097" spans="1:12" x14ac:dyDescent="0.25">
      <c r="A9097" t="s">
        <v>10070</v>
      </c>
      <c r="B9097" s="3">
        <v>43868</v>
      </c>
      <c r="C9097" t="s">
        <v>965</v>
      </c>
      <c r="D9097" s="2" t="s">
        <v>962</v>
      </c>
      <c r="E9097">
        <v>13</v>
      </c>
      <c r="F9097">
        <v>42</v>
      </c>
      <c r="G9097">
        <v>34</v>
      </c>
      <c r="H9097">
        <v>8</v>
      </c>
      <c r="I9097" s="2">
        <v>354.28842902183533</v>
      </c>
      <c r="J9097" s="4">
        <v>253.06316358702526</v>
      </c>
      <c r="K9097" s="11">
        <f>Table__Master[[#This Row],[unit price]]*Table__Master[[#This Row],[Order qty]]</f>
        <v>2834.3074321746826</v>
      </c>
      <c r="L9097" s="11">
        <f>Table__Master[[#This Row],[Revenue]]-(Table__Master[[#This Row],[unit cost]]*Table__Master[[#This Row],[Order qty]])</f>
        <v>809.80212347848055</v>
      </c>
    </row>
    <row r="9098" spans="1:12" x14ac:dyDescent="0.25">
      <c r="A9098" t="s">
        <v>10071</v>
      </c>
      <c r="B9098" s="3">
        <v>43882</v>
      </c>
      <c r="C9098" t="s">
        <v>965</v>
      </c>
      <c r="D9098" s="2" t="s">
        <v>962</v>
      </c>
      <c r="E9098">
        <v>11</v>
      </c>
      <c r="F9098">
        <v>172</v>
      </c>
      <c r="G9098">
        <v>44</v>
      </c>
      <c r="H9098">
        <v>2</v>
      </c>
      <c r="I9098" s="2">
        <v>505.48877209424973</v>
      </c>
      <c r="J9098" s="4">
        <v>361.06340863874982</v>
      </c>
      <c r="K9098" s="11">
        <f>Table__Master[[#This Row],[unit price]]*Table__Master[[#This Row],[Order qty]]</f>
        <v>1010.9775441884995</v>
      </c>
      <c r="L9098" s="11">
        <f>Table__Master[[#This Row],[Revenue]]-(Table__Master[[#This Row],[unit cost]]*Table__Master[[#This Row],[Order qty]])</f>
        <v>288.85072691099981</v>
      </c>
    </row>
    <row r="9099" spans="1:12" x14ac:dyDescent="0.25">
      <c r="A9099" t="s">
        <v>10072</v>
      </c>
      <c r="B9099" s="3">
        <v>43896</v>
      </c>
      <c r="C9099" t="s">
        <v>963</v>
      </c>
      <c r="D9099" s="2" t="s">
        <v>962</v>
      </c>
      <c r="E9099">
        <v>1</v>
      </c>
      <c r="F9099">
        <v>321</v>
      </c>
      <c r="G9099">
        <v>37</v>
      </c>
      <c r="H9099">
        <v>6</v>
      </c>
      <c r="I9099" s="2">
        <v>533.40916621685028</v>
      </c>
      <c r="J9099" s="4">
        <v>381.00654729775022</v>
      </c>
      <c r="K9099" s="11">
        <f>Table__Master[[#This Row],[unit price]]*Table__Master[[#This Row],[Order qty]]</f>
        <v>3200.4549973011017</v>
      </c>
      <c r="L9099" s="11">
        <f>Table__Master[[#This Row],[Revenue]]-(Table__Master[[#This Row],[unit cost]]*Table__Master[[#This Row],[Order qty]])</f>
        <v>914.41571351460061</v>
      </c>
    </row>
    <row r="9100" spans="1:12" x14ac:dyDescent="0.25">
      <c r="A9100" t="s">
        <v>10073</v>
      </c>
      <c r="B9100" s="3">
        <v>43870</v>
      </c>
      <c r="C9100" t="s">
        <v>961</v>
      </c>
      <c r="D9100" s="2" t="s">
        <v>962</v>
      </c>
      <c r="E9100">
        <v>4</v>
      </c>
      <c r="F9100">
        <v>161</v>
      </c>
      <c r="G9100">
        <v>40</v>
      </c>
      <c r="H9100">
        <v>10</v>
      </c>
      <c r="I9100" s="2">
        <v>602.02121382951736</v>
      </c>
      <c r="J9100" s="4">
        <v>430.01515273536955</v>
      </c>
      <c r="K9100" s="11">
        <f>Table__Master[[#This Row],[unit price]]*Table__Master[[#This Row],[Order qty]]</f>
        <v>6020.2121382951736</v>
      </c>
      <c r="L9100" s="11">
        <f>Table__Master[[#This Row],[Revenue]]-(Table__Master[[#This Row],[unit cost]]*Table__Master[[#This Row],[Order qty]])</f>
        <v>1720.0606109414784</v>
      </c>
    </row>
    <row r="9101" spans="1:12" x14ac:dyDescent="0.25">
      <c r="A9101" t="s">
        <v>10074</v>
      </c>
      <c r="B9101" s="3">
        <v>43966</v>
      </c>
      <c r="C9101" t="s">
        <v>963</v>
      </c>
      <c r="D9101" s="2" t="s">
        <v>962</v>
      </c>
      <c r="E9101">
        <v>11</v>
      </c>
      <c r="F9101">
        <v>309</v>
      </c>
      <c r="G9101">
        <v>14</v>
      </c>
      <c r="H9101">
        <v>8</v>
      </c>
      <c r="I9101" s="2">
        <v>158.25288105010986</v>
      </c>
      <c r="J9101" s="4">
        <v>113.03777217864992</v>
      </c>
      <c r="K9101" s="11">
        <f>Table__Master[[#This Row],[unit price]]*Table__Master[[#This Row],[Order qty]]</f>
        <v>1266.0230484008789</v>
      </c>
      <c r="L9101" s="11">
        <f>Table__Master[[#This Row],[Revenue]]-(Table__Master[[#This Row],[unit cost]]*Table__Master[[#This Row],[Order qty]])</f>
        <v>361.72087097167957</v>
      </c>
    </row>
    <row r="9102" spans="1:12" x14ac:dyDescent="0.25">
      <c r="A9102" t="s">
        <v>10075</v>
      </c>
      <c r="B9102" s="3">
        <v>43883</v>
      </c>
      <c r="C9102" t="s">
        <v>964</v>
      </c>
      <c r="D9102" s="2" t="s">
        <v>962</v>
      </c>
      <c r="E9102">
        <v>13</v>
      </c>
      <c r="F9102">
        <v>11</v>
      </c>
      <c r="G9102">
        <v>41</v>
      </c>
      <c r="H9102">
        <v>9</v>
      </c>
      <c r="I9102" s="2">
        <v>543.79194921255112</v>
      </c>
      <c r="J9102" s="4">
        <v>388.42282086610794</v>
      </c>
      <c r="K9102" s="11">
        <f>Table__Master[[#This Row],[unit price]]*Table__Master[[#This Row],[Order qty]]</f>
        <v>4894.1275429129601</v>
      </c>
      <c r="L9102" s="11">
        <f>Table__Master[[#This Row],[Revenue]]-(Table__Master[[#This Row],[unit cost]]*Table__Master[[#This Row],[Order qty]])</f>
        <v>1398.3221551179886</v>
      </c>
    </row>
    <row r="9103" spans="1:12" x14ac:dyDescent="0.25">
      <c r="A9103" t="s">
        <v>10076</v>
      </c>
      <c r="B9103" s="3">
        <v>43960</v>
      </c>
      <c r="C9103" t="s">
        <v>961</v>
      </c>
      <c r="D9103" s="2" t="s">
        <v>962</v>
      </c>
      <c r="E9103">
        <v>13</v>
      </c>
      <c r="F9103">
        <v>73</v>
      </c>
      <c r="G9103">
        <v>14</v>
      </c>
      <c r="H9103">
        <v>1</v>
      </c>
      <c r="I9103" s="2">
        <v>189.16003525257111</v>
      </c>
      <c r="J9103" s="4">
        <v>135.11431089469366</v>
      </c>
      <c r="K9103" s="11">
        <f>Table__Master[[#This Row],[unit price]]*Table__Master[[#This Row],[Order qty]]</f>
        <v>189.16003525257111</v>
      </c>
      <c r="L9103" s="11">
        <f>Table__Master[[#This Row],[Revenue]]-(Table__Master[[#This Row],[unit cost]]*Table__Master[[#This Row],[Order qty]])</f>
        <v>54.045724357877447</v>
      </c>
    </row>
    <row r="9104" spans="1:12" x14ac:dyDescent="0.25">
      <c r="A9104" t="s">
        <v>10077</v>
      </c>
      <c r="B9104" s="3">
        <v>43968</v>
      </c>
      <c r="C9104" t="s">
        <v>965</v>
      </c>
      <c r="D9104" s="2" t="s">
        <v>962</v>
      </c>
      <c r="E9104">
        <v>21</v>
      </c>
      <c r="F9104">
        <v>249</v>
      </c>
      <c r="G9104">
        <v>33</v>
      </c>
      <c r="H9104">
        <v>1</v>
      </c>
      <c r="I9104" s="2">
        <v>444.03740555047989</v>
      </c>
      <c r="J9104" s="4">
        <v>317.16957539319992</v>
      </c>
      <c r="K9104" s="11">
        <f>Table__Master[[#This Row],[unit price]]*Table__Master[[#This Row],[Order qty]]</f>
        <v>444.03740555047989</v>
      </c>
      <c r="L9104" s="11">
        <f>Table__Master[[#This Row],[Revenue]]-(Table__Master[[#This Row],[unit cost]]*Table__Master[[#This Row],[Order qty]])</f>
        <v>126.86783015727997</v>
      </c>
    </row>
    <row r="9105" spans="1:12" x14ac:dyDescent="0.25">
      <c r="A9105" t="s">
        <v>10078</v>
      </c>
      <c r="B9105" s="3">
        <v>43906</v>
      </c>
      <c r="C9105" t="s">
        <v>963</v>
      </c>
      <c r="D9105" s="2" t="s">
        <v>962</v>
      </c>
      <c r="E9105">
        <v>12</v>
      </c>
      <c r="F9105">
        <v>265</v>
      </c>
      <c r="G9105">
        <v>39</v>
      </c>
      <c r="H9105">
        <v>3</v>
      </c>
      <c r="I9105" s="2">
        <v>321.64790940284729</v>
      </c>
      <c r="J9105" s="4">
        <v>229.7485067163195</v>
      </c>
      <c r="K9105" s="11">
        <f>Table__Master[[#This Row],[unit price]]*Table__Master[[#This Row],[Order qty]]</f>
        <v>964.94372820854187</v>
      </c>
      <c r="L9105" s="11">
        <f>Table__Master[[#This Row],[Revenue]]-(Table__Master[[#This Row],[unit cost]]*Table__Master[[#This Row],[Order qty]])</f>
        <v>275.69820805958341</v>
      </c>
    </row>
    <row r="9106" spans="1:12" x14ac:dyDescent="0.25">
      <c r="A9106" t="s">
        <v>10079</v>
      </c>
      <c r="B9106" s="3">
        <v>43857</v>
      </c>
      <c r="C9106" t="s">
        <v>965</v>
      </c>
      <c r="D9106" s="2" t="s">
        <v>962</v>
      </c>
      <c r="E9106">
        <v>9</v>
      </c>
      <c r="F9106">
        <v>311</v>
      </c>
      <c r="G9106">
        <v>5</v>
      </c>
      <c r="H9106">
        <v>6</v>
      </c>
      <c r="I9106" s="2">
        <v>609.52605360746384</v>
      </c>
      <c r="J9106" s="4">
        <v>435.37575257675991</v>
      </c>
      <c r="K9106" s="11">
        <f>Table__Master[[#This Row],[unit price]]*Table__Master[[#This Row],[Order qty]]</f>
        <v>3657.156321644783</v>
      </c>
      <c r="L9106" s="11">
        <f>Table__Master[[#This Row],[Revenue]]-(Table__Master[[#This Row],[unit cost]]*Table__Master[[#This Row],[Order qty]])</f>
        <v>1044.9018061842235</v>
      </c>
    </row>
    <row r="9107" spans="1:12" x14ac:dyDescent="0.25">
      <c r="A9107" t="s">
        <v>10080</v>
      </c>
      <c r="B9107" s="3">
        <v>43935</v>
      </c>
      <c r="C9107" t="s">
        <v>965</v>
      </c>
      <c r="D9107" s="2" t="s">
        <v>962</v>
      </c>
      <c r="E9107">
        <v>2</v>
      </c>
      <c r="F9107">
        <v>234</v>
      </c>
      <c r="G9107">
        <v>11</v>
      </c>
      <c r="H9107">
        <v>6</v>
      </c>
      <c r="I9107" s="2">
        <v>453.45015370845795</v>
      </c>
      <c r="J9107" s="4">
        <v>323.89296693461284</v>
      </c>
      <c r="K9107" s="11">
        <f>Table__Master[[#This Row],[unit price]]*Table__Master[[#This Row],[Order qty]]</f>
        <v>2720.7009222507477</v>
      </c>
      <c r="L9107" s="11">
        <f>Table__Master[[#This Row],[Revenue]]-(Table__Master[[#This Row],[unit cost]]*Table__Master[[#This Row],[Order qty]])</f>
        <v>777.34312064307051</v>
      </c>
    </row>
    <row r="9108" spans="1:12" x14ac:dyDescent="0.25">
      <c r="A9108" t="s">
        <v>10081</v>
      </c>
      <c r="B9108" s="3">
        <v>43931</v>
      </c>
      <c r="C9108" t="s">
        <v>963</v>
      </c>
      <c r="D9108" s="2" t="s">
        <v>962</v>
      </c>
      <c r="E9108">
        <v>1</v>
      </c>
      <c r="F9108">
        <v>346</v>
      </c>
      <c r="G9108">
        <v>7</v>
      </c>
      <c r="H9108">
        <v>3</v>
      </c>
      <c r="I9108" s="2">
        <v>395.93975526094437</v>
      </c>
      <c r="J9108" s="4">
        <v>282.81411090067456</v>
      </c>
      <c r="K9108" s="11">
        <f>Table__Master[[#This Row],[unit price]]*Table__Master[[#This Row],[Order qty]]</f>
        <v>1187.8192657828331</v>
      </c>
      <c r="L9108" s="11">
        <f>Table__Master[[#This Row],[Revenue]]-(Table__Master[[#This Row],[unit cost]]*Table__Master[[#This Row],[Order qty]])</f>
        <v>339.37693308080941</v>
      </c>
    </row>
    <row r="9109" spans="1:12" x14ac:dyDescent="0.25">
      <c r="A9109" t="s">
        <v>10082</v>
      </c>
      <c r="B9109" s="3">
        <v>43931</v>
      </c>
      <c r="C9109" t="s">
        <v>963</v>
      </c>
      <c r="D9109" s="2" t="s">
        <v>962</v>
      </c>
      <c r="E9109">
        <v>9</v>
      </c>
      <c r="F9109">
        <v>159</v>
      </c>
      <c r="G9109">
        <v>2</v>
      </c>
      <c r="H9109">
        <v>2</v>
      </c>
      <c r="I9109" s="2">
        <v>360.87274503707886</v>
      </c>
      <c r="J9109" s="4">
        <v>257.76624645505632</v>
      </c>
      <c r="K9109" s="11">
        <f>Table__Master[[#This Row],[unit price]]*Table__Master[[#This Row],[Order qty]]</f>
        <v>721.74549007415771</v>
      </c>
      <c r="L9109" s="11">
        <f>Table__Master[[#This Row],[Revenue]]-(Table__Master[[#This Row],[unit cost]]*Table__Master[[#This Row],[Order qty]])</f>
        <v>206.21299716404508</v>
      </c>
    </row>
    <row r="9110" spans="1:12" x14ac:dyDescent="0.25">
      <c r="A9110" t="s">
        <v>10083</v>
      </c>
      <c r="B9110" s="3">
        <v>43918</v>
      </c>
      <c r="C9110" t="s">
        <v>964</v>
      </c>
      <c r="D9110" s="2" t="s">
        <v>962</v>
      </c>
      <c r="E9110">
        <v>15</v>
      </c>
      <c r="F9110">
        <v>159</v>
      </c>
      <c r="G9110">
        <v>3</v>
      </c>
      <c r="H9110">
        <v>4</v>
      </c>
      <c r="I9110" s="2">
        <v>431.30589240789413</v>
      </c>
      <c r="J9110" s="4">
        <v>308.07563743421014</v>
      </c>
      <c r="K9110" s="11">
        <f>Table__Master[[#This Row],[unit price]]*Table__Master[[#This Row],[Order qty]]</f>
        <v>1725.2235696315765</v>
      </c>
      <c r="L9110" s="11">
        <f>Table__Master[[#This Row],[Revenue]]-(Table__Master[[#This Row],[unit cost]]*Table__Master[[#This Row],[Order qty]])</f>
        <v>492.92101989473599</v>
      </c>
    </row>
    <row r="9111" spans="1:12" x14ac:dyDescent="0.25">
      <c r="A9111" t="s">
        <v>10084</v>
      </c>
      <c r="B9111" s="3">
        <v>43832</v>
      </c>
      <c r="C9111" t="s">
        <v>961</v>
      </c>
      <c r="D9111" s="2" t="s">
        <v>962</v>
      </c>
      <c r="E9111">
        <v>5</v>
      </c>
      <c r="F9111">
        <v>353</v>
      </c>
      <c r="G9111">
        <v>34</v>
      </c>
      <c r="H9111">
        <v>7</v>
      </c>
      <c r="I9111" s="2">
        <v>292.99760019779205</v>
      </c>
      <c r="J9111" s="4">
        <v>209.28400014128005</v>
      </c>
      <c r="K9111" s="11">
        <f>Table__Master[[#This Row],[unit price]]*Table__Master[[#This Row],[Order qty]]</f>
        <v>2050.9832013845444</v>
      </c>
      <c r="L9111" s="11">
        <f>Table__Master[[#This Row],[Revenue]]-(Table__Master[[#This Row],[unit cost]]*Table__Master[[#This Row],[Order qty]])</f>
        <v>585.99520039558411</v>
      </c>
    </row>
    <row r="9112" spans="1:12" x14ac:dyDescent="0.25">
      <c r="A9112" t="s">
        <v>10085</v>
      </c>
      <c r="B9112" s="3">
        <v>43889</v>
      </c>
      <c r="C9112" t="s">
        <v>963</v>
      </c>
      <c r="D9112" s="2" t="s">
        <v>962</v>
      </c>
      <c r="E9112">
        <v>15</v>
      </c>
      <c r="F9112">
        <v>358</v>
      </c>
      <c r="G9112">
        <v>40</v>
      </c>
      <c r="H9112">
        <v>3</v>
      </c>
      <c r="I9112" s="2">
        <v>582.88652712106705</v>
      </c>
      <c r="J9112" s="4">
        <v>416.34751937219079</v>
      </c>
      <c r="K9112" s="11">
        <f>Table__Master[[#This Row],[unit price]]*Table__Master[[#This Row],[Order qty]]</f>
        <v>1748.6595813632011</v>
      </c>
      <c r="L9112" s="11">
        <f>Table__Master[[#This Row],[Revenue]]-(Table__Master[[#This Row],[unit cost]]*Table__Master[[#This Row],[Order qty]])</f>
        <v>499.61702324662883</v>
      </c>
    </row>
    <row r="9113" spans="1:12" x14ac:dyDescent="0.25">
      <c r="A9113" t="s">
        <v>10086</v>
      </c>
      <c r="B9113" s="3">
        <v>43931</v>
      </c>
      <c r="C9113" t="s">
        <v>965</v>
      </c>
      <c r="D9113" s="2" t="s">
        <v>962</v>
      </c>
      <c r="E9113">
        <v>11</v>
      </c>
      <c r="F9113">
        <v>208</v>
      </c>
      <c r="G9113">
        <v>33</v>
      </c>
      <c r="H9113">
        <v>4</v>
      </c>
      <c r="I9113" s="2">
        <v>307.51509547233582</v>
      </c>
      <c r="J9113" s="4">
        <v>219.65363962309704</v>
      </c>
      <c r="K9113" s="11">
        <f>Table__Master[[#This Row],[unit price]]*Table__Master[[#This Row],[Order qty]]</f>
        <v>1230.0603818893433</v>
      </c>
      <c r="L9113" s="11">
        <f>Table__Master[[#This Row],[Revenue]]-(Table__Master[[#This Row],[unit cost]]*Table__Master[[#This Row],[Order qty]])</f>
        <v>351.44582339695512</v>
      </c>
    </row>
    <row r="9114" spans="1:12" x14ac:dyDescent="0.25">
      <c r="A9114" t="s">
        <v>10087</v>
      </c>
      <c r="B9114" s="3">
        <v>43881</v>
      </c>
      <c r="C9114" t="s">
        <v>964</v>
      </c>
      <c r="D9114" s="2" t="s">
        <v>962</v>
      </c>
      <c r="E9114">
        <v>13</v>
      </c>
      <c r="F9114">
        <v>217</v>
      </c>
      <c r="G9114">
        <v>3</v>
      </c>
      <c r="H9114">
        <v>3</v>
      </c>
      <c r="I9114" s="2">
        <v>196.18084305524826</v>
      </c>
      <c r="J9114" s="4">
        <v>140.12917361089163</v>
      </c>
      <c r="K9114" s="11">
        <f>Table__Master[[#This Row],[unit price]]*Table__Master[[#This Row],[Order qty]]</f>
        <v>588.54252916574478</v>
      </c>
      <c r="L9114" s="11">
        <f>Table__Master[[#This Row],[Revenue]]-(Table__Master[[#This Row],[unit cost]]*Table__Master[[#This Row],[Order qty]])</f>
        <v>168.15500833306987</v>
      </c>
    </row>
    <row r="9115" spans="1:12" x14ac:dyDescent="0.25">
      <c r="A9115" t="s">
        <v>10088</v>
      </c>
      <c r="B9115" s="3">
        <v>43948</v>
      </c>
      <c r="C9115" t="s">
        <v>965</v>
      </c>
      <c r="D9115" s="2" t="s">
        <v>962</v>
      </c>
      <c r="E9115">
        <v>6</v>
      </c>
      <c r="F9115">
        <v>28</v>
      </c>
      <c r="G9115">
        <v>7</v>
      </c>
      <c r="H9115">
        <v>2</v>
      </c>
      <c r="I9115" s="2">
        <v>305.21674239635468</v>
      </c>
      <c r="J9115" s="4">
        <v>218.01195885453907</v>
      </c>
      <c r="K9115" s="11">
        <f>Table__Master[[#This Row],[unit price]]*Table__Master[[#This Row],[Order qty]]</f>
        <v>610.43348479270935</v>
      </c>
      <c r="L9115" s="11">
        <f>Table__Master[[#This Row],[Revenue]]-(Table__Master[[#This Row],[unit cost]]*Table__Master[[#This Row],[Order qty]])</f>
        <v>174.4095670836312</v>
      </c>
    </row>
    <row r="9116" spans="1:12" x14ac:dyDescent="0.25">
      <c r="A9116" t="s">
        <v>10089</v>
      </c>
      <c r="B9116" s="3">
        <v>43874</v>
      </c>
      <c r="C9116" t="s">
        <v>964</v>
      </c>
      <c r="D9116" s="2" t="s">
        <v>962</v>
      </c>
      <c r="E9116">
        <v>6</v>
      </c>
      <c r="F9116">
        <v>48</v>
      </c>
      <c r="G9116">
        <v>34</v>
      </c>
      <c r="H9116">
        <v>7</v>
      </c>
      <c r="I9116" s="2">
        <v>245.94711810350418</v>
      </c>
      <c r="J9116" s="4">
        <v>175.67651293107443</v>
      </c>
      <c r="K9116" s="11">
        <f>Table__Master[[#This Row],[unit price]]*Table__Master[[#This Row],[Order qty]]</f>
        <v>1721.6298267245293</v>
      </c>
      <c r="L9116" s="11">
        <f>Table__Master[[#This Row],[Revenue]]-(Table__Master[[#This Row],[unit cost]]*Table__Master[[#This Row],[Order qty]])</f>
        <v>491.89423620700836</v>
      </c>
    </row>
    <row r="9117" spans="1:12" x14ac:dyDescent="0.25">
      <c r="A9117" t="s">
        <v>10090</v>
      </c>
      <c r="B9117" s="3">
        <v>43931</v>
      </c>
      <c r="C9117" t="s">
        <v>963</v>
      </c>
      <c r="D9117" s="2" t="s">
        <v>962</v>
      </c>
      <c r="E9117">
        <v>5</v>
      </c>
      <c r="F9117">
        <v>321</v>
      </c>
      <c r="G9117">
        <v>40</v>
      </c>
      <c r="H9117">
        <v>1</v>
      </c>
      <c r="I9117" s="2">
        <v>340.42926979064941</v>
      </c>
      <c r="J9117" s="4">
        <v>243.16376413617817</v>
      </c>
      <c r="K9117" s="11">
        <f>Table__Master[[#This Row],[unit price]]*Table__Master[[#This Row],[Order qty]]</f>
        <v>340.42926979064941</v>
      </c>
      <c r="L9117" s="11">
        <f>Table__Master[[#This Row],[Revenue]]-(Table__Master[[#This Row],[unit cost]]*Table__Master[[#This Row],[Order qty]])</f>
        <v>97.265505654471241</v>
      </c>
    </row>
    <row r="9118" spans="1:12" x14ac:dyDescent="0.25">
      <c r="A9118" t="s">
        <v>10091</v>
      </c>
      <c r="B9118" s="3">
        <v>43902</v>
      </c>
      <c r="C9118" t="s">
        <v>963</v>
      </c>
      <c r="D9118" s="2" t="s">
        <v>962</v>
      </c>
      <c r="E9118">
        <v>7</v>
      </c>
      <c r="F9118">
        <v>226</v>
      </c>
      <c r="G9118">
        <v>23</v>
      </c>
      <c r="H9118">
        <v>8</v>
      </c>
      <c r="I9118" s="2">
        <v>150.40047830343246</v>
      </c>
      <c r="J9118" s="4">
        <v>107.42891307388034</v>
      </c>
      <c r="K9118" s="11">
        <f>Table__Master[[#This Row],[unit price]]*Table__Master[[#This Row],[Order qty]]</f>
        <v>1203.2038264274597</v>
      </c>
      <c r="L9118" s="11">
        <f>Table__Master[[#This Row],[Revenue]]-(Table__Master[[#This Row],[unit cost]]*Table__Master[[#This Row],[Order qty]])</f>
        <v>343.77252183641701</v>
      </c>
    </row>
    <row r="9119" spans="1:12" x14ac:dyDescent="0.25">
      <c r="A9119" t="s">
        <v>10092</v>
      </c>
      <c r="B9119" s="3">
        <v>43859</v>
      </c>
      <c r="C9119" t="s">
        <v>964</v>
      </c>
      <c r="D9119" s="2" t="s">
        <v>962</v>
      </c>
      <c r="E9119">
        <v>2</v>
      </c>
      <c r="F9119">
        <v>148</v>
      </c>
      <c r="G9119">
        <v>24</v>
      </c>
      <c r="H9119">
        <v>7</v>
      </c>
      <c r="I9119" s="2">
        <v>408.92136204242706</v>
      </c>
      <c r="J9119" s="4">
        <v>292.0866871731622</v>
      </c>
      <c r="K9119" s="11">
        <f>Table__Master[[#This Row],[unit price]]*Table__Master[[#This Row],[Order qty]]</f>
        <v>2862.4495342969894</v>
      </c>
      <c r="L9119" s="11">
        <f>Table__Master[[#This Row],[Revenue]]-(Table__Master[[#This Row],[unit cost]]*Table__Master[[#This Row],[Order qty]])</f>
        <v>817.84272408485413</v>
      </c>
    </row>
    <row r="9120" spans="1:12" x14ac:dyDescent="0.25">
      <c r="A9120" t="s">
        <v>10093</v>
      </c>
      <c r="B9120" s="3">
        <v>43947</v>
      </c>
      <c r="C9120" t="s">
        <v>964</v>
      </c>
      <c r="D9120" s="2" t="s">
        <v>962</v>
      </c>
      <c r="E9120">
        <v>15</v>
      </c>
      <c r="F9120">
        <v>71</v>
      </c>
      <c r="G9120">
        <v>37</v>
      </c>
      <c r="H9120">
        <v>5</v>
      </c>
      <c r="I9120" s="2">
        <v>160.99268299341202</v>
      </c>
      <c r="J9120" s="4">
        <v>114.99477356672288</v>
      </c>
      <c r="K9120" s="11">
        <f>Table__Master[[#This Row],[unit price]]*Table__Master[[#This Row],[Order qty]]</f>
        <v>804.96341496706009</v>
      </c>
      <c r="L9120" s="11">
        <f>Table__Master[[#This Row],[Revenue]]-(Table__Master[[#This Row],[unit cost]]*Table__Master[[#This Row],[Order qty]])</f>
        <v>229.98954713344563</v>
      </c>
    </row>
    <row r="9121" spans="1:12" x14ac:dyDescent="0.25">
      <c r="A9121" t="s">
        <v>10094</v>
      </c>
      <c r="B9121" s="3">
        <v>43872</v>
      </c>
      <c r="C9121" t="s">
        <v>961</v>
      </c>
      <c r="D9121" s="2" t="s">
        <v>962</v>
      </c>
      <c r="E9121">
        <v>17</v>
      </c>
      <c r="F9121">
        <v>293</v>
      </c>
      <c r="G9121">
        <v>15</v>
      </c>
      <c r="H9121">
        <v>8</v>
      </c>
      <c r="I9121" s="2">
        <v>543.0643036365509</v>
      </c>
      <c r="J9121" s="4">
        <v>387.90307402610779</v>
      </c>
      <c r="K9121" s="11">
        <f>Table__Master[[#This Row],[unit price]]*Table__Master[[#This Row],[Order qty]]</f>
        <v>4344.5144290924072</v>
      </c>
      <c r="L9121" s="11">
        <f>Table__Master[[#This Row],[Revenue]]-(Table__Master[[#This Row],[unit cost]]*Table__Master[[#This Row],[Order qty]])</f>
        <v>1241.2898368835449</v>
      </c>
    </row>
    <row r="9122" spans="1:12" x14ac:dyDescent="0.25">
      <c r="A9122" t="s">
        <v>10095</v>
      </c>
      <c r="B9122" s="3">
        <v>43941</v>
      </c>
      <c r="C9122" t="s">
        <v>964</v>
      </c>
      <c r="D9122" s="2" t="s">
        <v>962</v>
      </c>
      <c r="E9122">
        <v>9</v>
      </c>
      <c r="F9122">
        <v>275</v>
      </c>
      <c r="G9122">
        <v>18</v>
      </c>
      <c r="H9122">
        <v>6</v>
      </c>
      <c r="I9122" s="2">
        <v>325.430191218853</v>
      </c>
      <c r="J9122" s="4">
        <v>232.45013658489501</v>
      </c>
      <c r="K9122" s="11">
        <f>Table__Master[[#This Row],[unit price]]*Table__Master[[#This Row],[Order qty]]</f>
        <v>1952.581147313118</v>
      </c>
      <c r="L9122" s="11">
        <f>Table__Master[[#This Row],[Revenue]]-(Table__Master[[#This Row],[unit cost]]*Table__Master[[#This Row],[Order qty]])</f>
        <v>557.88032780374806</v>
      </c>
    </row>
    <row r="9123" spans="1:12" x14ac:dyDescent="0.25">
      <c r="A9123" t="s">
        <v>10096</v>
      </c>
      <c r="B9123" s="3">
        <v>43891</v>
      </c>
      <c r="C9123" t="s">
        <v>963</v>
      </c>
      <c r="D9123" s="2" t="s">
        <v>962</v>
      </c>
      <c r="E9123">
        <v>14</v>
      </c>
      <c r="F9123">
        <v>194</v>
      </c>
      <c r="G9123">
        <v>8</v>
      </c>
      <c r="H9123">
        <v>3</v>
      </c>
      <c r="I9123" s="2">
        <v>165.27777993679047</v>
      </c>
      <c r="J9123" s="4">
        <v>118.05555709770748</v>
      </c>
      <c r="K9123" s="11">
        <f>Table__Master[[#This Row],[unit price]]*Table__Master[[#This Row],[Order qty]]</f>
        <v>495.8333398103714</v>
      </c>
      <c r="L9123" s="11">
        <f>Table__Master[[#This Row],[Revenue]]-(Table__Master[[#This Row],[unit cost]]*Table__Master[[#This Row],[Order qty]])</f>
        <v>141.66666851724898</v>
      </c>
    </row>
    <row r="9124" spans="1:12" x14ac:dyDescent="0.25">
      <c r="A9124" t="s">
        <v>10097</v>
      </c>
      <c r="B9124" s="3">
        <v>43905</v>
      </c>
      <c r="C9124" t="s">
        <v>965</v>
      </c>
      <c r="D9124" s="2" t="s">
        <v>962</v>
      </c>
      <c r="E9124">
        <v>4</v>
      </c>
      <c r="F9124">
        <v>174</v>
      </c>
      <c r="G9124">
        <v>7</v>
      </c>
      <c r="H9124">
        <v>8</v>
      </c>
      <c r="I9124" s="2">
        <v>172.83675938844681</v>
      </c>
      <c r="J9124" s="4">
        <v>123.45482813460487</v>
      </c>
      <c r="K9124" s="11">
        <f>Table__Master[[#This Row],[unit price]]*Table__Master[[#This Row],[Order qty]]</f>
        <v>1382.6940751075745</v>
      </c>
      <c r="L9124" s="11">
        <f>Table__Master[[#This Row],[Revenue]]-(Table__Master[[#This Row],[unit cost]]*Table__Master[[#This Row],[Order qty]])</f>
        <v>395.05545003073553</v>
      </c>
    </row>
    <row r="9125" spans="1:12" x14ac:dyDescent="0.25">
      <c r="A9125" t="s">
        <v>10098</v>
      </c>
      <c r="B9125" s="3">
        <v>43878</v>
      </c>
      <c r="C9125" t="s">
        <v>964</v>
      </c>
      <c r="D9125" s="2" t="s">
        <v>962</v>
      </c>
      <c r="E9125">
        <v>5</v>
      </c>
      <c r="F9125">
        <v>84</v>
      </c>
      <c r="G9125">
        <v>27</v>
      </c>
      <c r="H9125">
        <v>2</v>
      </c>
      <c r="I9125" s="2">
        <v>285.04208421707153</v>
      </c>
      <c r="J9125" s="4">
        <v>203.60148872647969</v>
      </c>
      <c r="K9125" s="11">
        <f>Table__Master[[#This Row],[unit price]]*Table__Master[[#This Row],[Order qty]]</f>
        <v>570.08416843414307</v>
      </c>
      <c r="L9125" s="11">
        <f>Table__Master[[#This Row],[Revenue]]-(Table__Master[[#This Row],[unit cost]]*Table__Master[[#This Row],[Order qty]])</f>
        <v>162.88119098118369</v>
      </c>
    </row>
    <row r="9126" spans="1:12" x14ac:dyDescent="0.25">
      <c r="A9126" t="s">
        <v>10099</v>
      </c>
      <c r="B9126" s="3">
        <v>43863</v>
      </c>
      <c r="C9126" t="s">
        <v>965</v>
      </c>
      <c r="D9126" s="2" t="s">
        <v>962</v>
      </c>
      <c r="E9126">
        <v>7</v>
      </c>
      <c r="F9126">
        <v>326</v>
      </c>
      <c r="G9126">
        <v>46</v>
      </c>
      <c r="H9126">
        <v>5</v>
      </c>
      <c r="I9126" s="2">
        <v>389.21682018041611</v>
      </c>
      <c r="J9126" s="4">
        <v>278.01201441458295</v>
      </c>
      <c r="K9126" s="11">
        <f>Table__Master[[#This Row],[unit price]]*Table__Master[[#This Row],[Order qty]]</f>
        <v>1946.0841009020805</v>
      </c>
      <c r="L9126" s="11">
        <f>Table__Master[[#This Row],[Revenue]]-(Table__Master[[#This Row],[unit cost]]*Table__Master[[#This Row],[Order qty]])</f>
        <v>556.02402882916567</v>
      </c>
    </row>
    <row r="9127" spans="1:12" x14ac:dyDescent="0.25">
      <c r="A9127" t="s">
        <v>10100</v>
      </c>
      <c r="B9127" s="3">
        <v>43880</v>
      </c>
      <c r="C9127" t="s">
        <v>963</v>
      </c>
      <c r="D9127" s="2" t="s">
        <v>962</v>
      </c>
      <c r="E9127">
        <v>12</v>
      </c>
      <c r="F9127">
        <v>33</v>
      </c>
      <c r="G9127">
        <v>28</v>
      </c>
      <c r="H9127">
        <v>2</v>
      </c>
      <c r="I9127" s="2">
        <v>226.00798094272614</v>
      </c>
      <c r="J9127" s="4">
        <v>161.43427210194724</v>
      </c>
      <c r="K9127" s="11">
        <f>Table__Master[[#This Row],[unit price]]*Table__Master[[#This Row],[Order qty]]</f>
        <v>452.01596188545227</v>
      </c>
      <c r="L9127" s="11">
        <f>Table__Master[[#This Row],[Revenue]]-(Table__Master[[#This Row],[unit cost]]*Table__Master[[#This Row],[Order qty]])</f>
        <v>129.14741768155778</v>
      </c>
    </row>
    <row r="9128" spans="1:12" x14ac:dyDescent="0.25">
      <c r="A9128" t="s">
        <v>10101</v>
      </c>
      <c r="B9128" s="3">
        <v>43940</v>
      </c>
      <c r="C9128" t="s">
        <v>963</v>
      </c>
      <c r="D9128" s="2" t="s">
        <v>962</v>
      </c>
      <c r="E9128">
        <v>17</v>
      </c>
      <c r="F9128">
        <v>46</v>
      </c>
      <c r="G9128">
        <v>19</v>
      </c>
      <c r="H9128">
        <v>6</v>
      </c>
      <c r="I9128" s="2">
        <v>361.6258926987648</v>
      </c>
      <c r="J9128" s="4">
        <v>258.30420907054628</v>
      </c>
      <c r="K9128" s="11">
        <f>Table__Master[[#This Row],[unit price]]*Table__Master[[#This Row],[Order qty]]</f>
        <v>2169.7553561925888</v>
      </c>
      <c r="L9128" s="11">
        <f>Table__Master[[#This Row],[Revenue]]-(Table__Master[[#This Row],[unit cost]]*Table__Master[[#This Row],[Order qty]])</f>
        <v>619.93010176931102</v>
      </c>
    </row>
    <row r="9129" spans="1:12" x14ac:dyDescent="0.25">
      <c r="A9129" t="s">
        <v>10102</v>
      </c>
      <c r="B9129" s="3">
        <v>43953</v>
      </c>
      <c r="C9129" t="s">
        <v>961</v>
      </c>
      <c r="D9129" s="2" t="s">
        <v>962</v>
      </c>
      <c r="E9129">
        <v>12</v>
      </c>
      <c r="F9129">
        <v>191</v>
      </c>
      <c r="G9129">
        <v>28</v>
      </c>
      <c r="H9129">
        <v>2</v>
      </c>
      <c r="I9129" s="2">
        <v>233.98547530174255</v>
      </c>
      <c r="J9129" s="4">
        <v>167.13248235838756</v>
      </c>
      <c r="K9129" s="11">
        <f>Table__Master[[#This Row],[unit price]]*Table__Master[[#This Row],[Order qty]]</f>
        <v>467.97095060348511</v>
      </c>
      <c r="L9129" s="11">
        <f>Table__Master[[#This Row],[Revenue]]-(Table__Master[[#This Row],[unit cost]]*Table__Master[[#This Row],[Order qty]])</f>
        <v>133.70598588670998</v>
      </c>
    </row>
    <row r="9130" spans="1:12" x14ac:dyDescent="0.25">
      <c r="A9130" t="s">
        <v>10103</v>
      </c>
      <c r="B9130" s="3">
        <v>43896</v>
      </c>
      <c r="C9130" t="s">
        <v>965</v>
      </c>
      <c r="D9130" s="2" t="s">
        <v>962</v>
      </c>
      <c r="E9130">
        <v>14</v>
      </c>
      <c r="F9130">
        <v>191</v>
      </c>
      <c r="G9130">
        <v>39</v>
      </c>
      <c r="H9130">
        <v>9</v>
      </c>
      <c r="I9130" s="2">
        <v>624.70427387952805</v>
      </c>
      <c r="J9130" s="4">
        <v>446.21733848537718</v>
      </c>
      <c r="K9130" s="11">
        <f>Table__Master[[#This Row],[unit price]]*Table__Master[[#This Row],[Order qty]]</f>
        <v>5622.3384649157524</v>
      </c>
      <c r="L9130" s="11">
        <f>Table__Master[[#This Row],[Revenue]]-(Table__Master[[#This Row],[unit cost]]*Table__Master[[#This Row],[Order qty]])</f>
        <v>1606.3824185473577</v>
      </c>
    </row>
    <row r="9131" spans="1:12" x14ac:dyDescent="0.25">
      <c r="A9131" t="s">
        <v>10104</v>
      </c>
      <c r="B9131" s="3">
        <v>43961</v>
      </c>
      <c r="C9131" t="s">
        <v>965</v>
      </c>
      <c r="D9131" s="2" t="s">
        <v>962</v>
      </c>
      <c r="E9131">
        <v>16</v>
      </c>
      <c r="F9131">
        <v>336</v>
      </c>
      <c r="G9131">
        <v>27</v>
      </c>
      <c r="H9131">
        <v>4</v>
      </c>
      <c r="I9131" s="2">
        <v>399.84273898601532</v>
      </c>
      <c r="J9131" s="4">
        <v>285.6019564185824</v>
      </c>
      <c r="K9131" s="11">
        <f>Table__Master[[#This Row],[unit price]]*Table__Master[[#This Row],[Order qty]]</f>
        <v>1599.3709559440613</v>
      </c>
      <c r="L9131" s="11">
        <f>Table__Master[[#This Row],[Revenue]]-(Table__Master[[#This Row],[unit cost]]*Table__Master[[#This Row],[Order qty]])</f>
        <v>456.96313026973166</v>
      </c>
    </row>
    <row r="9132" spans="1:12" x14ac:dyDescent="0.25">
      <c r="A9132" t="s">
        <v>10105</v>
      </c>
      <c r="B9132" s="3">
        <v>43966</v>
      </c>
      <c r="C9132" t="s">
        <v>961</v>
      </c>
      <c r="D9132" s="2" t="s">
        <v>962</v>
      </c>
      <c r="E9132">
        <v>14</v>
      </c>
      <c r="F9132">
        <v>266</v>
      </c>
      <c r="G9132">
        <v>9</v>
      </c>
      <c r="H9132">
        <v>6</v>
      </c>
      <c r="I9132" s="2">
        <v>330.48026114702225</v>
      </c>
      <c r="J9132" s="4">
        <v>236.05732939073019</v>
      </c>
      <c r="K9132" s="11">
        <f>Table__Master[[#This Row],[unit price]]*Table__Master[[#This Row],[Order qty]]</f>
        <v>1982.8815668821335</v>
      </c>
      <c r="L9132" s="11">
        <f>Table__Master[[#This Row],[Revenue]]-(Table__Master[[#This Row],[unit cost]]*Table__Master[[#This Row],[Order qty]])</f>
        <v>566.53759053775229</v>
      </c>
    </row>
    <row r="9133" spans="1:12" x14ac:dyDescent="0.25">
      <c r="A9133" t="s">
        <v>10106</v>
      </c>
      <c r="B9133" s="3">
        <v>43871</v>
      </c>
      <c r="C9133" t="s">
        <v>961</v>
      </c>
      <c r="D9133" s="2" t="s">
        <v>962</v>
      </c>
      <c r="E9133">
        <v>21</v>
      </c>
      <c r="F9133">
        <v>279</v>
      </c>
      <c r="G9133">
        <v>13</v>
      </c>
      <c r="H9133">
        <v>4</v>
      </c>
      <c r="I9133" s="2">
        <v>484.59644222259521</v>
      </c>
      <c r="J9133" s="4">
        <v>346.1403158732823</v>
      </c>
      <c r="K9133" s="11">
        <f>Table__Master[[#This Row],[unit price]]*Table__Master[[#This Row],[Order qty]]</f>
        <v>1938.3857688903809</v>
      </c>
      <c r="L9133" s="11">
        <f>Table__Master[[#This Row],[Revenue]]-(Table__Master[[#This Row],[unit cost]]*Table__Master[[#This Row],[Order qty]])</f>
        <v>553.82450539725164</v>
      </c>
    </row>
    <row r="9134" spans="1:12" x14ac:dyDescent="0.25">
      <c r="A9134" t="s">
        <v>10107</v>
      </c>
      <c r="B9134" s="3">
        <v>43890</v>
      </c>
      <c r="C9134" t="s">
        <v>965</v>
      </c>
      <c r="D9134" s="2" t="s">
        <v>962</v>
      </c>
      <c r="E9134">
        <v>21</v>
      </c>
      <c r="F9134">
        <v>349</v>
      </c>
      <c r="G9134">
        <v>39</v>
      </c>
      <c r="H9134">
        <v>4</v>
      </c>
      <c r="I9134" s="2">
        <v>528.59915632009506</v>
      </c>
      <c r="J9134" s="4">
        <v>377.57082594292507</v>
      </c>
      <c r="K9134" s="11">
        <f>Table__Master[[#This Row],[unit price]]*Table__Master[[#This Row],[Order qty]]</f>
        <v>2114.3966252803802</v>
      </c>
      <c r="L9134" s="11">
        <f>Table__Master[[#This Row],[Revenue]]-(Table__Master[[#This Row],[unit cost]]*Table__Master[[#This Row],[Order qty]])</f>
        <v>604.11332150867997</v>
      </c>
    </row>
    <row r="9135" spans="1:12" x14ac:dyDescent="0.25">
      <c r="A9135" t="s">
        <v>10108</v>
      </c>
      <c r="B9135" s="3">
        <v>43860</v>
      </c>
      <c r="C9135" t="s">
        <v>964</v>
      </c>
      <c r="D9135" s="2" t="s">
        <v>962</v>
      </c>
      <c r="E9135">
        <v>10</v>
      </c>
      <c r="F9135">
        <v>153</v>
      </c>
      <c r="G9135">
        <v>29</v>
      </c>
      <c r="H9135">
        <v>3</v>
      </c>
      <c r="I9135" s="2">
        <v>349.22474205493927</v>
      </c>
      <c r="J9135" s="4">
        <v>249.44624432495664</v>
      </c>
      <c r="K9135" s="11">
        <f>Table__Master[[#This Row],[unit price]]*Table__Master[[#This Row],[Order qty]]</f>
        <v>1047.6742261648178</v>
      </c>
      <c r="L9135" s="11">
        <f>Table__Master[[#This Row],[Revenue]]-(Table__Master[[#This Row],[unit cost]]*Table__Master[[#This Row],[Order qty]])</f>
        <v>299.3354931899479</v>
      </c>
    </row>
    <row r="9136" spans="1:12" x14ac:dyDescent="0.25">
      <c r="A9136" t="s">
        <v>10109</v>
      </c>
      <c r="B9136" s="3">
        <v>43897</v>
      </c>
      <c r="C9136" t="s">
        <v>963</v>
      </c>
      <c r="D9136" s="2" t="s">
        <v>962</v>
      </c>
      <c r="E9136">
        <v>25</v>
      </c>
      <c r="F9136">
        <v>34</v>
      </c>
      <c r="G9136">
        <v>2</v>
      </c>
      <c r="H9136">
        <v>10</v>
      </c>
      <c r="I9136" s="2">
        <v>622.3843007683754</v>
      </c>
      <c r="J9136" s="4">
        <v>444.5602148345539</v>
      </c>
      <c r="K9136" s="11">
        <f>Table__Master[[#This Row],[unit price]]*Table__Master[[#This Row],[Order qty]]</f>
        <v>6223.843007683754</v>
      </c>
      <c r="L9136" s="11">
        <f>Table__Master[[#This Row],[Revenue]]-(Table__Master[[#This Row],[unit cost]]*Table__Master[[#This Row],[Order qty]])</f>
        <v>1778.2408593382152</v>
      </c>
    </row>
    <row r="9137" spans="1:12" x14ac:dyDescent="0.25">
      <c r="A9137" t="s">
        <v>10110</v>
      </c>
      <c r="B9137" s="3">
        <v>43860</v>
      </c>
      <c r="C9137" t="s">
        <v>964</v>
      </c>
      <c r="D9137" s="2" t="s">
        <v>962</v>
      </c>
      <c r="E9137">
        <v>15</v>
      </c>
      <c r="F9137">
        <v>105</v>
      </c>
      <c r="G9137">
        <v>41</v>
      </c>
      <c r="H9137">
        <v>9</v>
      </c>
      <c r="I9137" s="2">
        <v>315.98417687416077</v>
      </c>
      <c r="J9137" s="4">
        <v>225.70298348154341</v>
      </c>
      <c r="K9137" s="11">
        <f>Table__Master[[#This Row],[unit price]]*Table__Master[[#This Row],[Order qty]]</f>
        <v>2843.8575918674469</v>
      </c>
      <c r="L9137" s="11">
        <f>Table__Master[[#This Row],[Revenue]]-(Table__Master[[#This Row],[unit cost]]*Table__Master[[#This Row],[Order qty]])</f>
        <v>812.53074053355613</v>
      </c>
    </row>
    <row r="9138" spans="1:12" x14ac:dyDescent="0.25">
      <c r="A9138" t="s">
        <v>10111</v>
      </c>
      <c r="B9138" s="3">
        <v>43854</v>
      </c>
      <c r="C9138" t="s">
        <v>965</v>
      </c>
      <c r="D9138" s="2" t="s">
        <v>962</v>
      </c>
      <c r="E9138">
        <v>9</v>
      </c>
      <c r="F9138">
        <v>270</v>
      </c>
      <c r="G9138">
        <v>39</v>
      </c>
      <c r="H9138">
        <v>10</v>
      </c>
      <c r="I9138" s="2">
        <v>541.38639181852341</v>
      </c>
      <c r="J9138" s="4">
        <v>386.70456558465958</v>
      </c>
      <c r="K9138" s="11">
        <f>Table__Master[[#This Row],[unit price]]*Table__Master[[#This Row],[Order qty]]</f>
        <v>5413.8639181852341</v>
      </c>
      <c r="L9138" s="11">
        <f>Table__Master[[#This Row],[Revenue]]-(Table__Master[[#This Row],[unit cost]]*Table__Master[[#This Row],[Order qty]])</f>
        <v>1546.8182623386383</v>
      </c>
    </row>
    <row r="9139" spans="1:12" x14ac:dyDescent="0.25">
      <c r="A9139" t="s">
        <v>10112</v>
      </c>
      <c r="B9139" s="3">
        <v>43910</v>
      </c>
      <c r="C9139" t="s">
        <v>964</v>
      </c>
      <c r="D9139" s="2" t="s">
        <v>962</v>
      </c>
      <c r="E9139">
        <v>4</v>
      </c>
      <c r="F9139">
        <v>85</v>
      </c>
      <c r="G9139">
        <v>29</v>
      </c>
      <c r="H9139">
        <v>1</v>
      </c>
      <c r="I9139" s="2">
        <v>412.26171720027924</v>
      </c>
      <c r="J9139" s="4">
        <v>294.47265514305661</v>
      </c>
      <c r="K9139" s="11">
        <f>Table__Master[[#This Row],[unit price]]*Table__Master[[#This Row],[Order qty]]</f>
        <v>412.26171720027924</v>
      </c>
      <c r="L9139" s="11">
        <f>Table__Master[[#This Row],[Revenue]]-(Table__Master[[#This Row],[unit cost]]*Table__Master[[#This Row],[Order qty]])</f>
        <v>117.78906205722262</v>
      </c>
    </row>
    <row r="9140" spans="1:12" x14ac:dyDescent="0.25">
      <c r="A9140" t="s">
        <v>10113</v>
      </c>
      <c r="B9140" s="3">
        <v>43963</v>
      </c>
      <c r="C9140" t="s">
        <v>961</v>
      </c>
      <c r="D9140" s="2" t="s">
        <v>962</v>
      </c>
      <c r="E9140">
        <v>20</v>
      </c>
      <c r="F9140">
        <v>142</v>
      </c>
      <c r="G9140">
        <v>21</v>
      </c>
      <c r="H9140">
        <v>6</v>
      </c>
      <c r="I9140" s="2">
        <v>254.3273304104805</v>
      </c>
      <c r="J9140" s="4">
        <v>181.66237886462895</v>
      </c>
      <c r="K9140" s="11">
        <f>Table__Master[[#This Row],[unit price]]*Table__Master[[#This Row],[Order qty]]</f>
        <v>1525.963982462883</v>
      </c>
      <c r="L9140" s="11">
        <f>Table__Master[[#This Row],[Revenue]]-(Table__Master[[#This Row],[unit cost]]*Table__Master[[#This Row],[Order qty]])</f>
        <v>435.98970927510936</v>
      </c>
    </row>
    <row r="9141" spans="1:12" x14ac:dyDescent="0.25">
      <c r="A9141" t="s">
        <v>10114</v>
      </c>
      <c r="B9141" s="3">
        <v>43962</v>
      </c>
      <c r="C9141" t="s">
        <v>964</v>
      </c>
      <c r="D9141" s="2" t="s">
        <v>962</v>
      </c>
      <c r="E9141">
        <v>5</v>
      </c>
      <c r="F9141">
        <v>162</v>
      </c>
      <c r="G9141">
        <v>36</v>
      </c>
      <c r="H9141">
        <v>2</v>
      </c>
      <c r="I9141" s="2">
        <v>579.24322271347046</v>
      </c>
      <c r="J9141" s="4">
        <v>413.74515908105036</v>
      </c>
      <c r="K9141" s="11">
        <f>Table__Master[[#This Row],[unit price]]*Table__Master[[#This Row],[Order qty]]</f>
        <v>1158.4864454269409</v>
      </c>
      <c r="L9141" s="11">
        <f>Table__Master[[#This Row],[Revenue]]-(Table__Master[[#This Row],[unit cost]]*Table__Master[[#This Row],[Order qty]])</f>
        <v>330.9961272648402</v>
      </c>
    </row>
    <row r="9142" spans="1:12" x14ac:dyDescent="0.25">
      <c r="A9142" t="s">
        <v>10115</v>
      </c>
      <c r="B9142" s="3">
        <v>43901</v>
      </c>
      <c r="C9142" t="s">
        <v>963</v>
      </c>
      <c r="D9142" s="2" t="s">
        <v>962</v>
      </c>
      <c r="E9142">
        <v>21</v>
      </c>
      <c r="F9142">
        <v>146</v>
      </c>
      <c r="G9142">
        <v>9</v>
      </c>
      <c r="H9142">
        <v>1</v>
      </c>
      <c r="I9142" s="2">
        <v>395.59485000371933</v>
      </c>
      <c r="J9142" s="4">
        <v>282.56775000265668</v>
      </c>
      <c r="K9142" s="11">
        <f>Table__Master[[#This Row],[unit price]]*Table__Master[[#This Row],[Order qty]]</f>
        <v>395.59485000371933</v>
      </c>
      <c r="L9142" s="11">
        <f>Table__Master[[#This Row],[Revenue]]-(Table__Master[[#This Row],[unit cost]]*Table__Master[[#This Row],[Order qty]])</f>
        <v>113.02710000106265</v>
      </c>
    </row>
    <row r="9143" spans="1:12" x14ac:dyDescent="0.25">
      <c r="A9143" t="s">
        <v>10116</v>
      </c>
      <c r="B9143" s="3">
        <v>43966</v>
      </c>
      <c r="C9143" t="s">
        <v>964</v>
      </c>
      <c r="D9143" s="2" t="s">
        <v>962</v>
      </c>
      <c r="E9143">
        <v>8</v>
      </c>
      <c r="F9143">
        <v>39</v>
      </c>
      <c r="G9143">
        <v>31</v>
      </c>
      <c r="H9143">
        <v>3</v>
      </c>
      <c r="I9143" s="2">
        <v>545.92955553531647</v>
      </c>
      <c r="J9143" s="4">
        <v>389.94968252522608</v>
      </c>
      <c r="K9143" s="11">
        <f>Table__Master[[#This Row],[unit price]]*Table__Master[[#This Row],[Order qty]]</f>
        <v>1637.7886666059494</v>
      </c>
      <c r="L9143" s="11">
        <f>Table__Master[[#This Row],[Revenue]]-(Table__Master[[#This Row],[unit cost]]*Table__Master[[#This Row],[Order qty]])</f>
        <v>467.93961903027116</v>
      </c>
    </row>
    <row r="9144" spans="1:12" x14ac:dyDescent="0.25">
      <c r="A9144" t="s">
        <v>10117</v>
      </c>
      <c r="B9144" s="3">
        <v>43849</v>
      </c>
      <c r="C9144" t="s">
        <v>961</v>
      </c>
      <c r="D9144" s="2" t="s">
        <v>962</v>
      </c>
      <c r="E9144">
        <v>21</v>
      </c>
      <c r="F9144">
        <v>154</v>
      </c>
      <c r="G9144">
        <v>6</v>
      </c>
      <c r="H9144">
        <v>1</v>
      </c>
      <c r="I9144" s="2">
        <v>388.6941767334938</v>
      </c>
      <c r="J9144" s="4">
        <v>277.6386976667813</v>
      </c>
      <c r="K9144" s="11">
        <f>Table__Master[[#This Row],[unit price]]*Table__Master[[#This Row],[Order qty]]</f>
        <v>388.6941767334938</v>
      </c>
      <c r="L9144" s="11">
        <f>Table__Master[[#This Row],[Revenue]]-(Table__Master[[#This Row],[unit cost]]*Table__Master[[#This Row],[Order qty]])</f>
        <v>111.05547906671251</v>
      </c>
    </row>
    <row r="9145" spans="1:12" x14ac:dyDescent="0.25">
      <c r="A9145" t="s">
        <v>10118</v>
      </c>
      <c r="B9145" s="3">
        <v>43879</v>
      </c>
      <c r="C9145" t="s">
        <v>965</v>
      </c>
      <c r="D9145" s="2" t="s">
        <v>962</v>
      </c>
      <c r="E9145">
        <v>19</v>
      </c>
      <c r="F9145">
        <v>221</v>
      </c>
      <c r="G9145">
        <v>23</v>
      </c>
      <c r="H9145">
        <v>9</v>
      </c>
      <c r="I9145" s="2">
        <v>198.28159976005554</v>
      </c>
      <c r="J9145" s="4">
        <v>141.6297141143254</v>
      </c>
      <c r="K9145" s="11">
        <f>Table__Master[[#This Row],[unit price]]*Table__Master[[#This Row],[Order qty]]</f>
        <v>1784.5343978404999</v>
      </c>
      <c r="L9145" s="11">
        <f>Table__Master[[#This Row],[Revenue]]-(Table__Master[[#This Row],[unit cost]]*Table__Master[[#This Row],[Order qty]])</f>
        <v>509.86697081157126</v>
      </c>
    </row>
    <row r="9146" spans="1:12" x14ac:dyDescent="0.25">
      <c r="A9146" t="s">
        <v>10119</v>
      </c>
      <c r="B9146" s="3">
        <v>43944</v>
      </c>
      <c r="C9146" t="s">
        <v>965</v>
      </c>
      <c r="D9146" s="2" t="s">
        <v>962</v>
      </c>
      <c r="E9146">
        <v>4</v>
      </c>
      <c r="F9146">
        <v>137</v>
      </c>
      <c r="G9146">
        <v>41</v>
      </c>
      <c r="H9146">
        <v>1</v>
      </c>
      <c r="I9146" s="2">
        <v>595.31297081708908</v>
      </c>
      <c r="J9146" s="4">
        <v>425.22355058363507</v>
      </c>
      <c r="K9146" s="11">
        <f>Table__Master[[#This Row],[unit price]]*Table__Master[[#This Row],[Order qty]]</f>
        <v>595.31297081708908</v>
      </c>
      <c r="L9146" s="11">
        <f>Table__Master[[#This Row],[Revenue]]-(Table__Master[[#This Row],[unit cost]]*Table__Master[[#This Row],[Order qty]])</f>
        <v>170.08942023345401</v>
      </c>
    </row>
    <row r="9147" spans="1:12" x14ac:dyDescent="0.25">
      <c r="A9147" t="s">
        <v>10120</v>
      </c>
      <c r="B9147" s="3">
        <v>43883</v>
      </c>
      <c r="C9147" t="s">
        <v>963</v>
      </c>
      <c r="D9147" s="2" t="s">
        <v>962</v>
      </c>
      <c r="E9147">
        <v>10</v>
      </c>
      <c r="F9147">
        <v>19</v>
      </c>
      <c r="G9147">
        <v>11</v>
      </c>
      <c r="H9147">
        <v>7</v>
      </c>
      <c r="I9147" s="2">
        <v>396.52543723583221</v>
      </c>
      <c r="J9147" s="4">
        <v>283.23245516845162</v>
      </c>
      <c r="K9147" s="11">
        <f>Table__Master[[#This Row],[unit price]]*Table__Master[[#This Row],[Order qty]]</f>
        <v>2775.6780606508255</v>
      </c>
      <c r="L9147" s="11">
        <f>Table__Master[[#This Row],[Revenue]]-(Table__Master[[#This Row],[unit cost]]*Table__Master[[#This Row],[Order qty]])</f>
        <v>793.0508744716642</v>
      </c>
    </row>
    <row r="9148" spans="1:12" x14ac:dyDescent="0.25">
      <c r="A9148" t="s">
        <v>10121</v>
      </c>
      <c r="B9148" s="3">
        <v>43844</v>
      </c>
      <c r="C9148" t="s">
        <v>961</v>
      </c>
      <c r="D9148" s="2" t="s">
        <v>962</v>
      </c>
      <c r="E9148">
        <v>16</v>
      </c>
      <c r="F9148">
        <v>88</v>
      </c>
      <c r="G9148">
        <v>34</v>
      </c>
      <c r="H9148">
        <v>7</v>
      </c>
      <c r="I9148" s="2">
        <v>614.90579921007156</v>
      </c>
      <c r="J9148" s="4">
        <v>439.21842800719401</v>
      </c>
      <c r="K9148" s="11">
        <f>Table__Master[[#This Row],[unit price]]*Table__Master[[#This Row],[Order qty]]</f>
        <v>4304.3405944705009</v>
      </c>
      <c r="L9148" s="11">
        <f>Table__Master[[#This Row],[Revenue]]-(Table__Master[[#This Row],[unit cost]]*Table__Master[[#This Row],[Order qty]])</f>
        <v>1229.8115984201431</v>
      </c>
    </row>
    <row r="9149" spans="1:12" x14ac:dyDescent="0.25">
      <c r="A9149" t="s">
        <v>10122</v>
      </c>
      <c r="B9149" s="3">
        <v>43930</v>
      </c>
      <c r="C9149" t="s">
        <v>963</v>
      </c>
      <c r="D9149" s="2" t="s">
        <v>962</v>
      </c>
      <c r="E9149">
        <v>18</v>
      </c>
      <c r="F9149">
        <v>162</v>
      </c>
      <c r="G9149">
        <v>47</v>
      </c>
      <c r="H9149">
        <v>4</v>
      </c>
      <c r="I9149" s="2">
        <v>310.89892959594727</v>
      </c>
      <c r="J9149" s="4">
        <v>222.07066399710521</v>
      </c>
      <c r="K9149" s="11">
        <f>Table__Master[[#This Row],[unit price]]*Table__Master[[#This Row],[Order qty]]</f>
        <v>1243.5957183837891</v>
      </c>
      <c r="L9149" s="11">
        <f>Table__Master[[#This Row],[Revenue]]-(Table__Master[[#This Row],[unit cost]]*Table__Master[[#This Row],[Order qty]])</f>
        <v>355.31306239536821</v>
      </c>
    </row>
    <row r="9150" spans="1:12" x14ac:dyDescent="0.25">
      <c r="A9150" t="s">
        <v>10123</v>
      </c>
      <c r="B9150" s="3">
        <v>43874</v>
      </c>
      <c r="C9150" t="s">
        <v>965</v>
      </c>
      <c r="D9150" s="2" t="s">
        <v>962</v>
      </c>
      <c r="E9150">
        <v>20</v>
      </c>
      <c r="F9150">
        <v>78</v>
      </c>
      <c r="G9150">
        <v>28</v>
      </c>
      <c r="H9150">
        <v>8</v>
      </c>
      <c r="I9150" s="2">
        <v>513.95438951253891</v>
      </c>
      <c r="J9150" s="4">
        <v>367.11027822324212</v>
      </c>
      <c r="K9150" s="11">
        <f>Table__Master[[#This Row],[unit price]]*Table__Master[[#This Row],[Order qty]]</f>
        <v>4111.6351161003113</v>
      </c>
      <c r="L9150" s="11">
        <f>Table__Master[[#This Row],[Revenue]]-(Table__Master[[#This Row],[unit cost]]*Table__Master[[#This Row],[Order qty]])</f>
        <v>1174.7528903143743</v>
      </c>
    </row>
    <row r="9151" spans="1:12" x14ac:dyDescent="0.25">
      <c r="A9151" t="s">
        <v>10124</v>
      </c>
      <c r="B9151" s="3">
        <v>43882</v>
      </c>
      <c r="C9151" t="s">
        <v>963</v>
      </c>
      <c r="D9151" s="2" t="s">
        <v>962</v>
      </c>
      <c r="E9151">
        <v>11</v>
      </c>
      <c r="F9151">
        <v>261</v>
      </c>
      <c r="G9151">
        <v>27</v>
      </c>
      <c r="H9151">
        <v>3</v>
      </c>
      <c r="I9151" s="2">
        <v>497.37095654010773</v>
      </c>
      <c r="J9151" s="4">
        <v>355.26496895721982</v>
      </c>
      <c r="K9151" s="11">
        <f>Table__Master[[#This Row],[unit price]]*Table__Master[[#This Row],[Order qty]]</f>
        <v>1492.1128696203232</v>
      </c>
      <c r="L9151" s="11">
        <f>Table__Master[[#This Row],[Revenue]]-(Table__Master[[#This Row],[unit cost]]*Table__Master[[#This Row],[Order qty]])</f>
        <v>426.31796274866383</v>
      </c>
    </row>
    <row r="9152" spans="1:12" x14ac:dyDescent="0.25">
      <c r="A9152" t="s">
        <v>10125</v>
      </c>
      <c r="B9152" s="3">
        <v>43906</v>
      </c>
      <c r="C9152" t="s">
        <v>963</v>
      </c>
      <c r="D9152" s="2" t="s">
        <v>962</v>
      </c>
      <c r="E9152">
        <v>26</v>
      </c>
      <c r="F9152">
        <v>352</v>
      </c>
      <c r="G9152">
        <v>26</v>
      </c>
      <c r="H9152">
        <v>10</v>
      </c>
      <c r="I9152" s="2">
        <v>366.30991512537003</v>
      </c>
      <c r="J9152" s="4">
        <v>261.6499393752643</v>
      </c>
      <c r="K9152" s="11">
        <f>Table__Master[[#This Row],[unit price]]*Table__Master[[#This Row],[Order qty]]</f>
        <v>3663.0991512537003</v>
      </c>
      <c r="L9152" s="11">
        <f>Table__Master[[#This Row],[Revenue]]-(Table__Master[[#This Row],[unit cost]]*Table__Master[[#This Row],[Order qty]])</f>
        <v>1046.5997575010574</v>
      </c>
    </row>
    <row r="9153" spans="1:12" x14ac:dyDescent="0.25">
      <c r="A9153" t="s">
        <v>10126</v>
      </c>
      <c r="B9153" s="3">
        <v>43909</v>
      </c>
      <c r="C9153" t="s">
        <v>963</v>
      </c>
      <c r="D9153" s="2" t="s">
        <v>962</v>
      </c>
      <c r="E9153">
        <v>2</v>
      </c>
      <c r="F9153">
        <v>160</v>
      </c>
      <c r="G9153">
        <v>10</v>
      </c>
      <c r="H9153">
        <v>9</v>
      </c>
      <c r="I9153" s="2">
        <v>519.11456036567688</v>
      </c>
      <c r="J9153" s="4">
        <v>370.79611454691207</v>
      </c>
      <c r="K9153" s="11">
        <f>Table__Master[[#This Row],[unit price]]*Table__Master[[#This Row],[Order qty]]</f>
        <v>4672.0310432910919</v>
      </c>
      <c r="L9153" s="11">
        <f>Table__Master[[#This Row],[Revenue]]-(Table__Master[[#This Row],[unit cost]]*Table__Master[[#This Row],[Order qty]])</f>
        <v>1334.8660123688833</v>
      </c>
    </row>
    <row r="9154" spans="1:12" x14ac:dyDescent="0.25">
      <c r="A9154" t="s">
        <v>10127</v>
      </c>
      <c r="B9154" s="3">
        <v>43937</v>
      </c>
      <c r="C9154" t="s">
        <v>964</v>
      </c>
      <c r="D9154" s="2" t="s">
        <v>962</v>
      </c>
      <c r="E9154">
        <v>1</v>
      </c>
      <c r="F9154">
        <v>17</v>
      </c>
      <c r="G9154">
        <v>9</v>
      </c>
      <c r="H9154">
        <v>9</v>
      </c>
      <c r="I9154" s="2">
        <v>625.27356165647507</v>
      </c>
      <c r="J9154" s="4">
        <v>446.62397261176795</v>
      </c>
      <c r="K9154" s="11">
        <f>Table__Master[[#This Row],[unit price]]*Table__Master[[#This Row],[Order qty]]</f>
        <v>5627.4620549082756</v>
      </c>
      <c r="L9154" s="11">
        <f>Table__Master[[#This Row],[Revenue]]-(Table__Master[[#This Row],[unit cost]]*Table__Master[[#This Row],[Order qty]])</f>
        <v>1607.8463014023641</v>
      </c>
    </row>
    <row r="9155" spans="1:12" x14ac:dyDescent="0.25">
      <c r="A9155" t="s">
        <v>10128</v>
      </c>
      <c r="B9155" s="3">
        <v>43885</v>
      </c>
      <c r="C9155" t="s">
        <v>963</v>
      </c>
      <c r="D9155" s="2" t="s">
        <v>962</v>
      </c>
      <c r="E9155">
        <v>17</v>
      </c>
      <c r="F9155">
        <v>10</v>
      </c>
      <c r="G9155">
        <v>17</v>
      </c>
      <c r="H9155">
        <v>4</v>
      </c>
      <c r="I9155" s="2">
        <v>585.76524674892426</v>
      </c>
      <c r="J9155" s="4">
        <v>418.40374767780304</v>
      </c>
      <c r="K9155" s="11">
        <f>Table__Master[[#This Row],[unit price]]*Table__Master[[#This Row],[Order qty]]</f>
        <v>2343.060986995697</v>
      </c>
      <c r="L9155" s="11">
        <f>Table__Master[[#This Row],[Revenue]]-(Table__Master[[#This Row],[unit cost]]*Table__Master[[#This Row],[Order qty]])</f>
        <v>669.44599628448486</v>
      </c>
    </row>
    <row r="9156" spans="1:12" x14ac:dyDescent="0.25">
      <c r="A9156" t="s">
        <v>10129</v>
      </c>
      <c r="B9156" s="3">
        <v>43975</v>
      </c>
      <c r="C9156" t="s">
        <v>964</v>
      </c>
      <c r="D9156" s="2" t="s">
        <v>962</v>
      </c>
      <c r="E9156">
        <v>13</v>
      </c>
      <c r="F9156">
        <v>303</v>
      </c>
      <c r="G9156">
        <v>32</v>
      </c>
      <c r="H9156">
        <v>7</v>
      </c>
      <c r="I9156" s="2">
        <v>462.32162457704544</v>
      </c>
      <c r="J9156" s="4">
        <v>330.22973184074675</v>
      </c>
      <c r="K9156" s="11">
        <f>Table__Master[[#This Row],[unit price]]*Table__Master[[#This Row],[Order qty]]</f>
        <v>3236.2513720393181</v>
      </c>
      <c r="L9156" s="11">
        <f>Table__Master[[#This Row],[Revenue]]-(Table__Master[[#This Row],[unit cost]]*Table__Master[[#This Row],[Order qty]])</f>
        <v>924.64324915409088</v>
      </c>
    </row>
    <row r="9157" spans="1:12" x14ac:dyDescent="0.25">
      <c r="A9157" t="s">
        <v>10130</v>
      </c>
      <c r="B9157" s="3">
        <v>43965</v>
      </c>
      <c r="C9157" t="s">
        <v>961</v>
      </c>
      <c r="D9157" s="2" t="s">
        <v>962</v>
      </c>
      <c r="E9157">
        <v>10</v>
      </c>
      <c r="F9157">
        <v>234</v>
      </c>
      <c r="G9157">
        <v>33</v>
      </c>
      <c r="H9157">
        <v>6</v>
      </c>
      <c r="I9157" s="2">
        <v>274.74569177627563</v>
      </c>
      <c r="J9157" s="4">
        <v>196.24692269733976</v>
      </c>
      <c r="K9157" s="11">
        <f>Table__Master[[#This Row],[unit price]]*Table__Master[[#This Row],[Order qty]]</f>
        <v>1648.4741506576538</v>
      </c>
      <c r="L9157" s="11">
        <f>Table__Master[[#This Row],[Revenue]]-(Table__Master[[#This Row],[unit cost]]*Table__Master[[#This Row],[Order qty]])</f>
        <v>470.99261447361528</v>
      </c>
    </row>
    <row r="9158" spans="1:12" x14ac:dyDescent="0.25">
      <c r="A9158" t="s">
        <v>10131</v>
      </c>
      <c r="B9158" s="3">
        <v>43924</v>
      </c>
      <c r="C9158" t="s">
        <v>963</v>
      </c>
      <c r="D9158" s="2" t="s">
        <v>962</v>
      </c>
      <c r="E9158">
        <v>25</v>
      </c>
      <c r="F9158">
        <v>99</v>
      </c>
      <c r="G9158">
        <v>22</v>
      </c>
      <c r="H9158">
        <v>5</v>
      </c>
      <c r="I9158" s="2">
        <v>350.6313881278038</v>
      </c>
      <c r="J9158" s="4">
        <v>250.45099151985988</v>
      </c>
      <c r="K9158" s="11">
        <f>Table__Master[[#This Row],[unit price]]*Table__Master[[#This Row],[Order qty]]</f>
        <v>1753.156940639019</v>
      </c>
      <c r="L9158" s="11">
        <f>Table__Master[[#This Row],[Revenue]]-(Table__Master[[#This Row],[unit cost]]*Table__Master[[#This Row],[Order qty]])</f>
        <v>500.90198303971965</v>
      </c>
    </row>
    <row r="9159" spans="1:12" x14ac:dyDescent="0.25">
      <c r="A9159" t="s">
        <v>10132</v>
      </c>
      <c r="B9159" s="3">
        <v>43952</v>
      </c>
      <c r="C9159" t="s">
        <v>963</v>
      </c>
      <c r="D9159" s="2" t="s">
        <v>962</v>
      </c>
      <c r="E9159">
        <v>8</v>
      </c>
      <c r="F9159">
        <v>41</v>
      </c>
      <c r="G9159">
        <v>26</v>
      </c>
      <c r="H9159">
        <v>9</v>
      </c>
      <c r="I9159" s="2">
        <v>550.18810522556305</v>
      </c>
      <c r="J9159" s="4">
        <v>392.99150373254508</v>
      </c>
      <c r="K9159" s="11">
        <f>Table__Master[[#This Row],[unit price]]*Table__Master[[#This Row],[Order qty]]</f>
        <v>4951.6929470300674</v>
      </c>
      <c r="L9159" s="11">
        <f>Table__Master[[#This Row],[Revenue]]-(Table__Master[[#This Row],[unit cost]]*Table__Master[[#This Row],[Order qty]])</f>
        <v>1414.7694134371618</v>
      </c>
    </row>
    <row r="9160" spans="1:12" x14ac:dyDescent="0.25">
      <c r="A9160" t="s">
        <v>10133</v>
      </c>
      <c r="B9160" s="3">
        <v>43875</v>
      </c>
      <c r="C9160" t="s">
        <v>963</v>
      </c>
      <c r="D9160" s="2" t="s">
        <v>962</v>
      </c>
      <c r="E9160">
        <v>8</v>
      </c>
      <c r="F9160">
        <v>208</v>
      </c>
      <c r="G9160">
        <v>12</v>
      </c>
      <c r="H9160">
        <v>5</v>
      </c>
      <c r="I9160" s="2">
        <v>266.81403547525406</v>
      </c>
      <c r="J9160" s="4">
        <v>190.58145391089576</v>
      </c>
      <c r="K9160" s="11">
        <f>Table__Master[[#This Row],[unit price]]*Table__Master[[#This Row],[Order qty]]</f>
        <v>1334.0701773762703</v>
      </c>
      <c r="L9160" s="11">
        <f>Table__Master[[#This Row],[Revenue]]-(Table__Master[[#This Row],[unit cost]]*Table__Master[[#This Row],[Order qty]])</f>
        <v>381.16290782179146</v>
      </c>
    </row>
    <row r="9161" spans="1:12" x14ac:dyDescent="0.25">
      <c r="A9161" t="s">
        <v>10134</v>
      </c>
      <c r="B9161" s="3">
        <v>43842</v>
      </c>
      <c r="C9161" t="s">
        <v>963</v>
      </c>
      <c r="D9161" s="2" t="s">
        <v>962</v>
      </c>
      <c r="E9161">
        <v>17</v>
      </c>
      <c r="F9161">
        <v>255</v>
      </c>
      <c r="G9161">
        <v>36</v>
      </c>
      <c r="H9161">
        <v>4</v>
      </c>
      <c r="I9161" s="2">
        <v>390.23550009727478</v>
      </c>
      <c r="J9161" s="4">
        <v>278.73964292662487</v>
      </c>
      <c r="K9161" s="11">
        <f>Table__Master[[#This Row],[unit price]]*Table__Master[[#This Row],[Order qty]]</f>
        <v>1560.9420003890991</v>
      </c>
      <c r="L9161" s="11">
        <f>Table__Master[[#This Row],[Revenue]]-(Table__Master[[#This Row],[unit cost]]*Table__Master[[#This Row],[Order qty]])</f>
        <v>445.98342868259965</v>
      </c>
    </row>
    <row r="9162" spans="1:12" x14ac:dyDescent="0.25">
      <c r="A9162" t="s">
        <v>10135</v>
      </c>
      <c r="B9162" s="3">
        <v>43928</v>
      </c>
      <c r="C9162" t="s">
        <v>964</v>
      </c>
      <c r="D9162" s="2" t="s">
        <v>962</v>
      </c>
      <c r="E9162">
        <v>5</v>
      </c>
      <c r="F9162">
        <v>187</v>
      </c>
      <c r="G9162">
        <v>3</v>
      </c>
      <c r="H9162">
        <v>3</v>
      </c>
      <c r="I9162" s="2">
        <v>540.51084011793137</v>
      </c>
      <c r="J9162" s="4">
        <v>386.07917151280816</v>
      </c>
      <c r="K9162" s="11">
        <f>Table__Master[[#This Row],[unit price]]*Table__Master[[#This Row],[Order qty]]</f>
        <v>1621.5325203537941</v>
      </c>
      <c r="L9162" s="11">
        <f>Table__Master[[#This Row],[Revenue]]-(Table__Master[[#This Row],[unit cost]]*Table__Master[[#This Row],[Order qty]])</f>
        <v>463.29500581536968</v>
      </c>
    </row>
    <row r="9163" spans="1:12" x14ac:dyDescent="0.25">
      <c r="A9163" t="s">
        <v>10136</v>
      </c>
      <c r="B9163" s="3">
        <v>43854</v>
      </c>
      <c r="C9163" t="s">
        <v>964</v>
      </c>
      <c r="D9163" s="2" t="s">
        <v>962</v>
      </c>
      <c r="E9163">
        <v>23</v>
      </c>
      <c r="F9163">
        <v>144</v>
      </c>
      <c r="G9163">
        <v>26</v>
      </c>
      <c r="H9163">
        <v>1</v>
      </c>
      <c r="I9163" s="2">
        <v>500.75311839580536</v>
      </c>
      <c r="J9163" s="4">
        <v>357.6807988541467</v>
      </c>
      <c r="K9163" s="11">
        <f>Table__Master[[#This Row],[unit price]]*Table__Master[[#This Row],[Order qty]]</f>
        <v>500.75311839580536</v>
      </c>
      <c r="L9163" s="11">
        <f>Table__Master[[#This Row],[Revenue]]-(Table__Master[[#This Row],[unit cost]]*Table__Master[[#This Row],[Order qty]])</f>
        <v>143.07231954165866</v>
      </c>
    </row>
    <row r="9164" spans="1:12" x14ac:dyDescent="0.25">
      <c r="A9164" t="s">
        <v>10137</v>
      </c>
      <c r="B9164" s="3">
        <v>43853</v>
      </c>
      <c r="C9164" t="s">
        <v>961</v>
      </c>
      <c r="D9164" s="2" t="s">
        <v>962</v>
      </c>
      <c r="E9164">
        <v>5</v>
      </c>
      <c r="F9164">
        <v>348</v>
      </c>
      <c r="G9164">
        <v>6</v>
      </c>
      <c r="H9164">
        <v>4</v>
      </c>
      <c r="I9164" s="2">
        <v>482.75888854265213</v>
      </c>
      <c r="J9164" s="4">
        <v>344.82777753046582</v>
      </c>
      <c r="K9164" s="11">
        <f>Table__Master[[#This Row],[unit price]]*Table__Master[[#This Row],[Order qty]]</f>
        <v>1931.0355541706085</v>
      </c>
      <c r="L9164" s="11">
        <f>Table__Master[[#This Row],[Revenue]]-(Table__Master[[#This Row],[unit cost]]*Table__Master[[#This Row],[Order qty]])</f>
        <v>551.72444404874523</v>
      </c>
    </row>
    <row r="9165" spans="1:12" x14ac:dyDescent="0.25">
      <c r="A9165" t="s">
        <v>10138</v>
      </c>
      <c r="B9165" s="3">
        <v>43832</v>
      </c>
      <c r="C9165" t="s">
        <v>963</v>
      </c>
      <c r="D9165" s="2" t="s">
        <v>962</v>
      </c>
      <c r="E9165">
        <v>15</v>
      </c>
      <c r="F9165">
        <v>40</v>
      </c>
      <c r="G9165">
        <v>34</v>
      </c>
      <c r="H9165">
        <v>4</v>
      </c>
      <c r="I9165" s="2">
        <v>165.73126316070557</v>
      </c>
      <c r="J9165" s="4">
        <v>118.37947368621828</v>
      </c>
      <c r="K9165" s="11">
        <f>Table__Master[[#This Row],[unit price]]*Table__Master[[#This Row],[Order qty]]</f>
        <v>662.92505264282227</v>
      </c>
      <c r="L9165" s="11">
        <f>Table__Master[[#This Row],[Revenue]]-(Table__Master[[#This Row],[unit cost]]*Table__Master[[#This Row],[Order qty]])</f>
        <v>189.40715789794916</v>
      </c>
    </row>
    <row r="9166" spans="1:12" x14ac:dyDescent="0.25">
      <c r="A9166" t="s">
        <v>10139</v>
      </c>
      <c r="B9166" s="3">
        <v>43919</v>
      </c>
      <c r="C9166" t="s">
        <v>963</v>
      </c>
      <c r="D9166" s="2" t="s">
        <v>962</v>
      </c>
      <c r="E9166">
        <v>3</v>
      </c>
      <c r="F9166">
        <v>304</v>
      </c>
      <c r="G9166">
        <v>31</v>
      </c>
      <c r="H9166">
        <v>5</v>
      </c>
      <c r="I9166" s="2">
        <v>570.28258413076401</v>
      </c>
      <c r="J9166" s="4">
        <v>407.34470295054575</v>
      </c>
      <c r="K9166" s="11">
        <f>Table__Master[[#This Row],[unit price]]*Table__Master[[#This Row],[Order qty]]</f>
        <v>2851.41292065382</v>
      </c>
      <c r="L9166" s="11">
        <f>Table__Master[[#This Row],[Revenue]]-(Table__Master[[#This Row],[unit cost]]*Table__Master[[#This Row],[Order qty]])</f>
        <v>814.68940590109128</v>
      </c>
    </row>
    <row r="9167" spans="1:12" x14ac:dyDescent="0.25">
      <c r="A9167" t="s">
        <v>10140</v>
      </c>
      <c r="B9167" s="3">
        <v>43884</v>
      </c>
      <c r="C9167" t="s">
        <v>964</v>
      </c>
      <c r="D9167" s="2" t="s">
        <v>962</v>
      </c>
      <c r="E9167">
        <v>10</v>
      </c>
      <c r="F9167">
        <v>4</v>
      </c>
      <c r="G9167">
        <v>29</v>
      </c>
      <c r="H9167">
        <v>4</v>
      </c>
      <c r="I9167" s="2">
        <v>463.91078674793243</v>
      </c>
      <c r="J9167" s="4">
        <v>331.36484767709464</v>
      </c>
      <c r="K9167" s="11">
        <f>Table__Master[[#This Row],[unit price]]*Table__Master[[#This Row],[Order qty]]</f>
        <v>1855.6431469917297</v>
      </c>
      <c r="L9167" s="11">
        <f>Table__Master[[#This Row],[Revenue]]-(Table__Master[[#This Row],[unit cost]]*Table__Master[[#This Row],[Order qty]])</f>
        <v>530.18375628335116</v>
      </c>
    </row>
    <row r="9168" spans="1:12" x14ac:dyDescent="0.25">
      <c r="A9168" t="s">
        <v>10141</v>
      </c>
      <c r="B9168" s="3">
        <v>43948</v>
      </c>
      <c r="C9168" t="s">
        <v>964</v>
      </c>
      <c r="D9168" s="2" t="s">
        <v>962</v>
      </c>
      <c r="E9168">
        <v>2</v>
      </c>
      <c r="F9168">
        <v>228</v>
      </c>
      <c r="G9168">
        <v>31</v>
      </c>
      <c r="H9168">
        <v>3</v>
      </c>
      <c r="I9168" s="2">
        <v>561.1171823143959</v>
      </c>
      <c r="J9168" s="4">
        <v>400.79798736742566</v>
      </c>
      <c r="K9168" s="11">
        <f>Table__Master[[#This Row],[unit price]]*Table__Master[[#This Row],[Order qty]]</f>
        <v>1683.3515469431877</v>
      </c>
      <c r="L9168" s="11">
        <f>Table__Master[[#This Row],[Revenue]]-(Table__Master[[#This Row],[unit cost]]*Table__Master[[#This Row],[Order qty]])</f>
        <v>480.95758484091084</v>
      </c>
    </row>
    <row r="9169" spans="1:12" x14ac:dyDescent="0.25">
      <c r="A9169" t="s">
        <v>10142</v>
      </c>
      <c r="B9169" s="3">
        <v>43943</v>
      </c>
      <c r="C9169" t="s">
        <v>961</v>
      </c>
      <c r="D9169" s="2" t="s">
        <v>962</v>
      </c>
      <c r="E9169">
        <v>2</v>
      </c>
      <c r="F9169">
        <v>276</v>
      </c>
      <c r="G9169">
        <v>16</v>
      </c>
      <c r="H9169">
        <v>4</v>
      </c>
      <c r="I9169" s="2">
        <v>152.41248536109924</v>
      </c>
      <c r="J9169" s="4">
        <v>108.86606097221375</v>
      </c>
      <c r="K9169" s="11">
        <f>Table__Master[[#This Row],[unit price]]*Table__Master[[#This Row],[Order qty]]</f>
        <v>609.64994144439697</v>
      </c>
      <c r="L9169" s="11">
        <f>Table__Master[[#This Row],[Revenue]]-(Table__Master[[#This Row],[unit cost]]*Table__Master[[#This Row],[Order qty]])</f>
        <v>174.18569755554199</v>
      </c>
    </row>
    <row r="9170" spans="1:12" x14ac:dyDescent="0.25">
      <c r="A9170" t="s">
        <v>10143</v>
      </c>
      <c r="B9170" s="3">
        <v>43960</v>
      </c>
      <c r="C9170" t="s">
        <v>961</v>
      </c>
      <c r="D9170" s="2" t="s">
        <v>962</v>
      </c>
      <c r="E9170">
        <v>12</v>
      </c>
      <c r="F9170">
        <v>61</v>
      </c>
      <c r="G9170">
        <v>22</v>
      </c>
      <c r="H9170">
        <v>8</v>
      </c>
      <c r="I9170" s="2">
        <v>571.22060698270798</v>
      </c>
      <c r="J9170" s="4">
        <v>408.01471927336286</v>
      </c>
      <c r="K9170" s="11">
        <f>Table__Master[[#This Row],[unit price]]*Table__Master[[#This Row],[Order qty]]</f>
        <v>4569.7648558616638</v>
      </c>
      <c r="L9170" s="11">
        <f>Table__Master[[#This Row],[Revenue]]-(Table__Master[[#This Row],[unit cost]]*Table__Master[[#This Row],[Order qty]])</f>
        <v>1305.647101674761</v>
      </c>
    </row>
    <row r="9171" spans="1:12" x14ac:dyDescent="0.25">
      <c r="A9171" t="s">
        <v>10144</v>
      </c>
      <c r="B9171" s="3">
        <v>43896</v>
      </c>
      <c r="C9171" t="s">
        <v>965</v>
      </c>
      <c r="D9171" s="2" t="s">
        <v>962</v>
      </c>
      <c r="E9171">
        <v>2</v>
      </c>
      <c r="F9171">
        <v>167</v>
      </c>
      <c r="G9171">
        <v>20</v>
      </c>
      <c r="H9171">
        <v>8</v>
      </c>
      <c r="I9171" s="2">
        <v>202.40164983272552</v>
      </c>
      <c r="J9171" s="4">
        <v>144.57260702337538</v>
      </c>
      <c r="K9171" s="11">
        <f>Table__Master[[#This Row],[unit price]]*Table__Master[[#This Row],[Order qty]]</f>
        <v>1619.2131986618042</v>
      </c>
      <c r="L9171" s="11">
        <f>Table__Master[[#This Row],[Revenue]]-(Table__Master[[#This Row],[unit cost]]*Table__Master[[#This Row],[Order qty]])</f>
        <v>462.63234247480113</v>
      </c>
    </row>
    <row r="9172" spans="1:12" x14ac:dyDescent="0.25">
      <c r="A9172" t="s">
        <v>10145</v>
      </c>
      <c r="B9172" s="3">
        <v>43850</v>
      </c>
      <c r="C9172" t="s">
        <v>963</v>
      </c>
      <c r="D9172" s="2" t="s">
        <v>962</v>
      </c>
      <c r="E9172">
        <v>6</v>
      </c>
      <c r="F9172">
        <v>68</v>
      </c>
      <c r="G9172">
        <v>35</v>
      </c>
      <c r="H9172">
        <v>5</v>
      </c>
      <c r="I9172" s="2">
        <v>242.97979813814163</v>
      </c>
      <c r="J9172" s="4">
        <v>173.55699867010117</v>
      </c>
      <c r="K9172" s="11">
        <f>Table__Master[[#This Row],[unit price]]*Table__Master[[#This Row],[Order qty]]</f>
        <v>1214.8989906907082</v>
      </c>
      <c r="L9172" s="11">
        <f>Table__Master[[#This Row],[Revenue]]-(Table__Master[[#This Row],[unit cost]]*Table__Master[[#This Row],[Order qty]])</f>
        <v>347.11399734020233</v>
      </c>
    </row>
    <row r="9173" spans="1:12" x14ac:dyDescent="0.25">
      <c r="A9173" t="s">
        <v>10146</v>
      </c>
      <c r="B9173" s="3">
        <v>43859</v>
      </c>
      <c r="C9173" t="s">
        <v>964</v>
      </c>
      <c r="D9173" s="2" t="s">
        <v>962</v>
      </c>
      <c r="E9173">
        <v>4</v>
      </c>
      <c r="F9173">
        <v>233</v>
      </c>
      <c r="G9173">
        <v>32</v>
      </c>
      <c r="H9173">
        <v>4</v>
      </c>
      <c r="I9173" s="2">
        <v>532.06902265548706</v>
      </c>
      <c r="J9173" s="4">
        <v>380.04930189677651</v>
      </c>
      <c r="K9173" s="11">
        <f>Table__Master[[#This Row],[unit price]]*Table__Master[[#This Row],[Order qty]]</f>
        <v>2128.2760906219482</v>
      </c>
      <c r="L9173" s="11">
        <f>Table__Master[[#This Row],[Revenue]]-(Table__Master[[#This Row],[unit cost]]*Table__Master[[#This Row],[Order qty]])</f>
        <v>608.07888303484219</v>
      </c>
    </row>
    <row r="9174" spans="1:12" x14ac:dyDescent="0.25">
      <c r="A9174" t="s">
        <v>10147</v>
      </c>
      <c r="B9174" s="3">
        <v>43864</v>
      </c>
      <c r="C9174" t="s">
        <v>963</v>
      </c>
      <c r="D9174" s="2" t="s">
        <v>962</v>
      </c>
      <c r="E9174">
        <v>21</v>
      </c>
      <c r="F9174">
        <v>18</v>
      </c>
      <c r="G9174">
        <v>42</v>
      </c>
      <c r="H9174">
        <v>3</v>
      </c>
      <c r="I9174" s="2">
        <v>279.76784080266953</v>
      </c>
      <c r="J9174" s="4">
        <v>199.83417200190681</v>
      </c>
      <c r="K9174" s="11">
        <f>Table__Master[[#This Row],[unit price]]*Table__Master[[#This Row],[Order qty]]</f>
        <v>839.30352240800858</v>
      </c>
      <c r="L9174" s="11">
        <f>Table__Master[[#This Row],[Revenue]]-(Table__Master[[#This Row],[unit cost]]*Table__Master[[#This Row],[Order qty]])</f>
        <v>239.80100640228818</v>
      </c>
    </row>
    <row r="9175" spans="1:12" x14ac:dyDescent="0.25">
      <c r="A9175" t="s">
        <v>10148</v>
      </c>
      <c r="B9175" s="3">
        <v>43892</v>
      </c>
      <c r="C9175" t="s">
        <v>963</v>
      </c>
      <c r="D9175" s="2" t="s">
        <v>962</v>
      </c>
      <c r="E9175">
        <v>9</v>
      </c>
      <c r="F9175">
        <v>165</v>
      </c>
      <c r="G9175">
        <v>4</v>
      </c>
      <c r="H9175">
        <v>6</v>
      </c>
      <c r="I9175" s="2">
        <v>162.45941126346588</v>
      </c>
      <c r="J9175" s="4">
        <v>116.04243661676135</v>
      </c>
      <c r="K9175" s="11">
        <f>Table__Master[[#This Row],[unit price]]*Table__Master[[#This Row],[Order qty]]</f>
        <v>974.75646758079529</v>
      </c>
      <c r="L9175" s="11">
        <f>Table__Master[[#This Row],[Revenue]]-(Table__Master[[#This Row],[unit cost]]*Table__Master[[#This Row],[Order qty]])</f>
        <v>278.50184788022716</v>
      </c>
    </row>
    <row r="9176" spans="1:12" x14ac:dyDescent="0.25">
      <c r="A9176" t="s">
        <v>10149</v>
      </c>
      <c r="B9176" s="3">
        <v>43861</v>
      </c>
      <c r="C9176" t="s">
        <v>963</v>
      </c>
      <c r="D9176" s="2" t="s">
        <v>962</v>
      </c>
      <c r="E9176">
        <v>15</v>
      </c>
      <c r="F9176">
        <v>191</v>
      </c>
      <c r="G9176">
        <v>10</v>
      </c>
      <c r="H9176">
        <v>8</v>
      </c>
      <c r="I9176" s="2">
        <v>224.95812517404556</v>
      </c>
      <c r="J9176" s="4">
        <v>160.68437512431828</v>
      </c>
      <c r="K9176" s="11">
        <f>Table__Master[[#This Row],[unit price]]*Table__Master[[#This Row],[Order qty]]</f>
        <v>1799.6650013923645</v>
      </c>
      <c r="L9176" s="11">
        <f>Table__Master[[#This Row],[Revenue]]-(Table__Master[[#This Row],[unit cost]]*Table__Master[[#This Row],[Order qty]])</f>
        <v>514.19000039781827</v>
      </c>
    </row>
    <row r="9177" spans="1:12" x14ac:dyDescent="0.25">
      <c r="A9177" t="s">
        <v>10150</v>
      </c>
      <c r="B9177" s="3">
        <v>43861</v>
      </c>
      <c r="C9177" t="s">
        <v>964</v>
      </c>
      <c r="D9177" s="2" t="s">
        <v>962</v>
      </c>
      <c r="E9177">
        <v>22</v>
      </c>
      <c r="F9177">
        <v>340</v>
      </c>
      <c r="G9177">
        <v>3</v>
      </c>
      <c r="H9177">
        <v>8</v>
      </c>
      <c r="I9177" s="2">
        <v>623.92920756340027</v>
      </c>
      <c r="J9177" s="4">
        <v>445.66371968814309</v>
      </c>
      <c r="K9177" s="11">
        <f>Table__Master[[#This Row],[unit price]]*Table__Master[[#This Row],[Order qty]]</f>
        <v>4991.4336605072021</v>
      </c>
      <c r="L9177" s="11">
        <f>Table__Master[[#This Row],[Revenue]]-(Table__Master[[#This Row],[unit cost]]*Table__Master[[#This Row],[Order qty]])</f>
        <v>1426.1239030020574</v>
      </c>
    </row>
    <row r="9178" spans="1:12" x14ac:dyDescent="0.25">
      <c r="A9178" t="s">
        <v>10151</v>
      </c>
      <c r="B9178" s="3">
        <v>43943</v>
      </c>
      <c r="C9178" t="s">
        <v>961</v>
      </c>
      <c r="D9178" s="2" t="s">
        <v>962</v>
      </c>
      <c r="E9178">
        <v>20</v>
      </c>
      <c r="F9178">
        <v>201</v>
      </c>
      <c r="G9178">
        <v>24</v>
      </c>
      <c r="H9178">
        <v>1</v>
      </c>
      <c r="I9178" s="2">
        <v>517.0517880320549</v>
      </c>
      <c r="J9178" s="4">
        <v>369.3227057371821</v>
      </c>
      <c r="K9178" s="11">
        <f>Table__Master[[#This Row],[unit price]]*Table__Master[[#This Row],[Order qty]]</f>
        <v>517.0517880320549</v>
      </c>
      <c r="L9178" s="11">
        <f>Table__Master[[#This Row],[Revenue]]-(Table__Master[[#This Row],[unit cost]]*Table__Master[[#This Row],[Order qty]])</f>
        <v>147.7290822948728</v>
      </c>
    </row>
    <row r="9179" spans="1:12" x14ac:dyDescent="0.25">
      <c r="A9179" t="s">
        <v>10152</v>
      </c>
      <c r="B9179" s="3">
        <v>43897</v>
      </c>
      <c r="C9179" t="s">
        <v>963</v>
      </c>
      <c r="D9179" s="2" t="s">
        <v>962</v>
      </c>
      <c r="E9179">
        <v>21</v>
      </c>
      <c r="F9179">
        <v>37</v>
      </c>
      <c r="G9179">
        <v>9</v>
      </c>
      <c r="H9179">
        <v>8</v>
      </c>
      <c r="I9179" s="2">
        <v>542.26406371593475</v>
      </c>
      <c r="J9179" s="4">
        <v>387.33147408281059</v>
      </c>
      <c r="K9179" s="11">
        <f>Table__Master[[#This Row],[unit price]]*Table__Master[[#This Row],[Order qty]]</f>
        <v>4338.112509727478</v>
      </c>
      <c r="L9179" s="11">
        <f>Table__Master[[#This Row],[Revenue]]-(Table__Master[[#This Row],[unit cost]]*Table__Master[[#This Row],[Order qty]])</f>
        <v>1239.4607170649933</v>
      </c>
    </row>
    <row r="9180" spans="1:12" x14ac:dyDescent="0.25">
      <c r="A9180" t="s">
        <v>10153</v>
      </c>
      <c r="B9180" s="3">
        <v>43921</v>
      </c>
      <c r="C9180" t="s">
        <v>964</v>
      </c>
      <c r="D9180" s="2" t="s">
        <v>962</v>
      </c>
      <c r="E9180">
        <v>9</v>
      </c>
      <c r="F9180">
        <v>136</v>
      </c>
      <c r="G9180">
        <v>19</v>
      </c>
      <c r="H9180">
        <v>1</v>
      </c>
      <c r="I9180" s="2">
        <v>444.82468539476395</v>
      </c>
      <c r="J9180" s="4">
        <v>317.73191813911711</v>
      </c>
      <c r="K9180" s="11">
        <f>Table__Master[[#This Row],[unit price]]*Table__Master[[#This Row],[Order qty]]</f>
        <v>444.82468539476395</v>
      </c>
      <c r="L9180" s="11">
        <f>Table__Master[[#This Row],[Revenue]]-(Table__Master[[#This Row],[unit cost]]*Table__Master[[#This Row],[Order qty]])</f>
        <v>127.09276725564683</v>
      </c>
    </row>
    <row r="9181" spans="1:12" x14ac:dyDescent="0.25">
      <c r="A9181" t="s">
        <v>10154</v>
      </c>
      <c r="B9181" s="3">
        <v>43949</v>
      </c>
      <c r="C9181" t="s">
        <v>963</v>
      </c>
      <c r="D9181" s="2" t="s">
        <v>962</v>
      </c>
      <c r="E9181">
        <v>10</v>
      </c>
      <c r="F9181">
        <v>75</v>
      </c>
      <c r="G9181">
        <v>18</v>
      </c>
      <c r="H9181">
        <v>9</v>
      </c>
      <c r="I9181" s="2">
        <v>520.73797416687012</v>
      </c>
      <c r="J9181" s="4">
        <v>371.95569583347867</v>
      </c>
      <c r="K9181" s="11">
        <f>Table__Master[[#This Row],[unit price]]*Table__Master[[#This Row],[Order qty]]</f>
        <v>4686.6417675018311</v>
      </c>
      <c r="L9181" s="11">
        <f>Table__Master[[#This Row],[Revenue]]-(Table__Master[[#This Row],[unit cost]]*Table__Master[[#This Row],[Order qty]])</f>
        <v>1339.0405050005229</v>
      </c>
    </row>
    <row r="9182" spans="1:12" x14ac:dyDescent="0.25">
      <c r="A9182" t="s">
        <v>10155</v>
      </c>
      <c r="B9182" s="3">
        <v>43975</v>
      </c>
      <c r="C9182" t="s">
        <v>963</v>
      </c>
      <c r="D9182" s="2" t="s">
        <v>962</v>
      </c>
      <c r="E9182">
        <v>1</v>
      </c>
      <c r="F9182">
        <v>173</v>
      </c>
      <c r="G9182">
        <v>12</v>
      </c>
      <c r="H9182">
        <v>3</v>
      </c>
      <c r="I9182" s="2">
        <v>284.65014642477036</v>
      </c>
      <c r="J9182" s="4">
        <v>203.32153316055027</v>
      </c>
      <c r="K9182" s="11">
        <f>Table__Master[[#This Row],[unit price]]*Table__Master[[#This Row],[Order qty]]</f>
        <v>853.95043927431107</v>
      </c>
      <c r="L9182" s="11">
        <f>Table__Master[[#This Row],[Revenue]]-(Table__Master[[#This Row],[unit cost]]*Table__Master[[#This Row],[Order qty]])</f>
        <v>243.98583979266027</v>
      </c>
    </row>
    <row r="9183" spans="1:12" x14ac:dyDescent="0.25">
      <c r="A9183" t="s">
        <v>10156</v>
      </c>
      <c r="B9183" s="3">
        <v>43861</v>
      </c>
      <c r="C9183" t="s">
        <v>963</v>
      </c>
      <c r="D9183" s="2" t="s">
        <v>962</v>
      </c>
      <c r="E9183">
        <v>19</v>
      </c>
      <c r="F9183">
        <v>106</v>
      </c>
      <c r="G9183">
        <v>9</v>
      </c>
      <c r="H9183">
        <v>7</v>
      </c>
      <c r="I9183" s="2">
        <v>485.64501392841339</v>
      </c>
      <c r="J9183" s="4">
        <v>346.88929566315244</v>
      </c>
      <c r="K9183" s="11">
        <f>Table__Master[[#This Row],[unit price]]*Table__Master[[#This Row],[Order qty]]</f>
        <v>3399.5150974988937</v>
      </c>
      <c r="L9183" s="11">
        <f>Table__Master[[#This Row],[Revenue]]-(Table__Master[[#This Row],[unit cost]]*Table__Master[[#This Row],[Order qty]])</f>
        <v>971.29002785682678</v>
      </c>
    </row>
    <row r="9184" spans="1:12" x14ac:dyDescent="0.25">
      <c r="A9184" t="s">
        <v>10157</v>
      </c>
      <c r="B9184" s="3">
        <v>43885</v>
      </c>
      <c r="C9184" t="s">
        <v>965</v>
      </c>
      <c r="D9184" s="2" t="s">
        <v>962</v>
      </c>
      <c r="E9184">
        <v>19</v>
      </c>
      <c r="F9184">
        <v>61</v>
      </c>
      <c r="G9184">
        <v>43</v>
      </c>
      <c r="H9184">
        <v>1</v>
      </c>
      <c r="I9184" s="2">
        <v>496.40375858545303</v>
      </c>
      <c r="J9184" s="4">
        <v>354.57411327532361</v>
      </c>
      <c r="K9184" s="11">
        <f>Table__Master[[#This Row],[unit price]]*Table__Master[[#This Row],[Order qty]]</f>
        <v>496.40375858545303</v>
      </c>
      <c r="L9184" s="11">
        <f>Table__Master[[#This Row],[Revenue]]-(Table__Master[[#This Row],[unit cost]]*Table__Master[[#This Row],[Order qty]])</f>
        <v>141.82964531012942</v>
      </c>
    </row>
    <row r="9185" spans="1:12" x14ac:dyDescent="0.25">
      <c r="A9185" t="s">
        <v>10158</v>
      </c>
      <c r="B9185" s="3">
        <v>43924</v>
      </c>
      <c r="C9185" t="s">
        <v>964</v>
      </c>
      <c r="D9185" s="2" t="s">
        <v>962</v>
      </c>
      <c r="E9185">
        <v>23</v>
      </c>
      <c r="F9185">
        <v>363</v>
      </c>
      <c r="G9185">
        <v>25</v>
      </c>
      <c r="H9185">
        <v>1</v>
      </c>
      <c r="I9185" s="2">
        <v>345.08498311042786</v>
      </c>
      <c r="J9185" s="4">
        <v>246.48927365030562</v>
      </c>
      <c r="K9185" s="11">
        <f>Table__Master[[#This Row],[unit price]]*Table__Master[[#This Row],[Order qty]]</f>
        <v>345.08498311042786</v>
      </c>
      <c r="L9185" s="11">
        <f>Table__Master[[#This Row],[Revenue]]-(Table__Master[[#This Row],[unit cost]]*Table__Master[[#This Row],[Order qty]])</f>
        <v>98.595709460122237</v>
      </c>
    </row>
    <row r="9186" spans="1:12" x14ac:dyDescent="0.25">
      <c r="A9186" t="s">
        <v>10159</v>
      </c>
      <c r="B9186" s="3">
        <v>43884</v>
      </c>
      <c r="C9186" t="s">
        <v>961</v>
      </c>
      <c r="D9186" s="2" t="s">
        <v>962</v>
      </c>
      <c r="E9186">
        <v>21</v>
      </c>
      <c r="F9186">
        <v>306</v>
      </c>
      <c r="G9186">
        <v>42</v>
      </c>
      <c r="H9186">
        <v>4</v>
      </c>
      <c r="I9186" s="2">
        <v>498.60643404722214</v>
      </c>
      <c r="J9186" s="4">
        <v>356.14745289087296</v>
      </c>
      <c r="K9186" s="11">
        <f>Table__Master[[#This Row],[unit price]]*Table__Master[[#This Row],[Order qty]]</f>
        <v>1994.4257361888885</v>
      </c>
      <c r="L9186" s="11">
        <f>Table__Master[[#This Row],[Revenue]]-(Table__Master[[#This Row],[unit cost]]*Table__Master[[#This Row],[Order qty]])</f>
        <v>569.83592462539673</v>
      </c>
    </row>
    <row r="9187" spans="1:12" x14ac:dyDescent="0.25">
      <c r="A9187" t="s">
        <v>10160</v>
      </c>
      <c r="B9187" s="3">
        <v>43911</v>
      </c>
      <c r="C9187" t="s">
        <v>965</v>
      </c>
      <c r="D9187" s="2" t="s">
        <v>962</v>
      </c>
      <c r="E9187">
        <v>19</v>
      </c>
      <c r="F9187">
        <v>110</v>
      </c>
      <c r="G9187">
        <v>5</v>
      </c>
      <c r="H9187">
        <v>9</v>
      </c>
      <c r="I9187" s="2">
        <v>407.03420770168304</v>
      </c>
      <c r="J9187" s="4">
        <v>290.73871978691648</v>
      </c>
      <c r="K9187" s="11">
        <f>Table__Master[[#This Row],[unit price]]*Table__Master[[#This Row],[Order qty]]</f>
        <v>3663.3078693151474</v>
      </c>
      <c r="L9187" s="11">
        <f>Table__Master[[#This Row],[Revenue]]-(Table__Master[[#This Row],[unit cost]]*Table__Master[[#This Row],[Order qty]])</f>
        <v>1046.659391232899</v>
      </c>
    </row>
    <row r="9188" spans="1:12" x14ac:dyDescent="0.25">
      <c r="A9188" t="s">
        <v>10161</v>
      </c>
      <c r="B9188" s="3">
        <v>43836</v>
      </c>
      <c r="C9188" t="s">
        <v>963</v>
      </c>
      <c r="D9188" s="2" t="s">
        <v>962</v>
      </c>
      <c r="E9188">
        <v>3</v>
      </c>
      <c r="F9188">
        <v>40</v>
      </c>
      <c r="G9188">
        <v>37</v>
      </c>
      <c r="H9188">
        <v>8</v>
      </c>
      <c r="I9188" s="2">
        <v>169.71200734376907</v>
      </c>
      <c r="J9188" s="4">
        <v>121.22286238840648</v>
      </c>
      <c r="K9188" s="11">
        <f>Table__Master[[#This Row],[unit price]]*Table__Master[[#This Row],[Order qty]]</f>
        <v>1357.6960587501526</v>
      </c>
      <c r="L9188" s="11">
        <f>Table__Master[[#This Row],[Revenue]]-(Table__Master[[#This Row],[unit cost]]*Table__Master[[#This Row],[Order qty]])</f>
        <v>387.91315964290072</v>
      </c>
    </row>
    <row r="9189" spans="1:12" x14ac:dyDescent="0.25">
      <c r="A9189" t="s">
        <v>10162</v>
      </c>
      <c r="B9189" s="3">
        <v>43959</v>
      </c>
      <c r="C9189" t="s">
        <v>965</v>
      </c>
      <c r="D9189" s="2" t="s">
        <v>962</v>
      </c>
      <c r="E9189">
        <v>1</v>
      </c>
      <c r="F9189">
        <v>184</v>
      </c>
      <c r="G9189">
        <v>14</v>
      </c>
      <c r="H9189">
        <v>5</v>
      </c>
      <c r="I9189" s="2">
        <v>632.98274660110474</v>
      </c>
      <c r="J9189" s="4">
        <v>452.13053328650341</v>
      </c>
      <c r="K9189" s="11">
        <f>Table__Master[[#This Row],[unit price]]*Table__Master[[#This Row],[Order qty]]</f>
        <v>3164.9137330055237</v>
      </c>
      <c r="L9189" s="11">
        <f>Table__Master[[#This Row],[Revenue]]-(Table__Master[[#This Row],[unit cost]]*Table__Master[[#This Row],[Order qty]])</f>
        <v>904.2610665730067</v>
      </c>
    </row>
    <row r="9190" spans="1:12" x14ac:dyDescent="0.25">
      <c r="A9190" t="s">
        <v>10163</v>
      </c>
      <c r="B9190" s="3">
        <v>43843</v>
      </c>
      <c r="C9190" t="s">
        <v>961</v>
      </c>
      <c r="D9190" s="2" t="s">
        <v>962</v>
      </c>
      <c r="E9190">
        <v>17</v>
      </c>
      <c r="F9190">
        <v>197</v>
      </c>
      <c r="G9190">
        <v>35</v>
      </c>
      <c r="H9190">
        <v>2</v>
      </c>
      <c r="I9190" s="2">
        <v>333.6956142783165</v>
      </c>
      <c r="J9190" s="4">
        <v>238.35401019879751</v>
      </c>
      <c r="K9190" s="11">
        <f>Table__Master[[#This Row],[unit price]]*Table__Master[[#This Row],[Order qty]]</f>
        <v>667.391228556633</v>
      </c>
      <c r="L9190" s="11">
        <f>Table__Master[[#This Row],[Revenue]]-(Table__Master[[#This Row],[unit cost]]*Table__Master[[#This Row],[Order qty]])</f>
        <v>190.68320815903797</v>
      </c>
    </row>
    <row r="9191" spans="1:12" x14ac:dyDescent="0.25">
      <c r="A9191" t="s">
        <v>10164</v>
      </c>
      <c r="B9191" s="3">
        <v>43877</v>
      </c>
      <c r="C9191" t="s">
        <v>965</v>
      </c>
      <c r="D9191" s="2" t="s">
        <v>962</v>
      </c>
      <c r="E9191">
        <v>12</v>
      </c>
      <c r="F9191">
        <v>265</v>
      </c>
      <c r="G9191">
        <v>18</v>
      </c>
      <c r="H9191">
        <v>8</v>
      </c>
      <c r="I9191" s="2">
        <v>433.66925489902496</v>
      </c>
      <c r="J9191" s="4">
        <v>309.76375349930356</v>
      </c>
      <c r="K9191" s="11">
        <f>Table__Master[[#This Row],[unit price]]*Table__Master[[#This Row],[Order qty]]</f>
        <v>3469.3540391921997</v>
      </c>
      <c r="L9191" s="11">
        <f>Table__Master[[#This Row],[Revenue]]-(Table__Master[[#This Row],[unit cost]]*Table__Master[[#This Row],[Order qty]])</f>
        <v>991.24401119777121</v>
      </c>
    </row>
    <row r="9192" spans="1:12" x14ac:dyDescent="0.25">
      <c r="A9192" t="s">
        <v>10165</v>
      </c>
      <c r="B9192" s="3">
        <v>43837</v>
      </c>
      <c r="C9192" t="s">
        <v>964</v>
      </c>
      <c r="D9192" s="2" t="s">
        <v>962</v>
      </c>
      <c r="E9192">
        <v>9</v>
      </c>
      <c r="F9192">
        <v>179</v>
      </c>
      <c r="G9192">
        <v>35</v>
      </c>
      <c r="H9192">
        <v>3</v>
      </c>
      <c r="I9192" s="2">
        <v>617.34910207986832</v>
      </c>
      <c r="J9192" s="4">
        <v>440.96364434276313</v>
      </c>
      <c r="K9192" s="11">
        <f>Table__Master[[#This Row],[unit price]]*Table__Master[[#This Row],[Order qty]]</f>
        <v>1852.0473062396049</v>
      </c>
      <c r="L9192" s="11">
        <f>Table__Master[[#This Row],[Revenue]]-(Table__Master[[#This Row],[unit cost]]*Table__Master[[#This Row],[Order qty]])</f>
        <v>529.15637321131544</v>
      </c>
    </row>
    <row r="9193" spans="1:12" x14ac:dyDescent="0.25">
      <c r="A9193" t="s">
        <v>10166</v>
      </c>
      <c r="B9193" s="3">
        <v>43843</v>
      </c>
      <c r="C9193" t="s">
        <v>961</v>
      </c>
      <c r="D9193" s="2" t="s">
        <v>962</v>
      </c>
      <c r="E9193">
        <v>4</v>
      </c>
      <c r="F9193">
        <v>247</v>
      </c>
      <c r="G9193">
        <v>13</v>
      </c>
      <c r="H9193">
        <v>5</v>
      </c>
      <c r="I9193" s="2">
        <v>337.69475340843201</v>
      </c>
      <c r="J9193" s="4">
        <v>241.21053814888003</v>
      </c>
      <c r="K9193" s="11">
        <f>Table__Master[[#This Row],[unit price]]*Table__Master[[#This Row],[Order qty]]</f>
        <v>1688.47376704216</v>
      </c>
      <c r="L9193" s="11">
        <f>Table__Master[[#This Row],[Revenue]]-(Table__Master[[#This Row],[unit cost]]*Table__Master[[#This Row],[Order qty]])</f>
        <v>482.42107629775978</v>
      </c>
    </row>
    <row r="9194" spans="1:12" x14ac:dyDescent="0.25">
      <c r="A9194" t="s">
        <v>10167</v>
      </c>
      <c r="B9194" s="3">
        <v>43966</v>
      </c>
      <c r="C9194" t="s">
        <v>965</v>
      </c>
      <c r="D9194" s="2" t="s">
        <v>962</v>
      </c>
      <c r="E9194">
        <v>7</v>
      </c>
      <c r="F9194">
        <v>126</v>
      </c>
      <c r="G9194">
        <v>26</v>
      </c>
      <c r="H9194">
        <v>3</v>
      </c>
      <c r="I9194" s="2">
        <v>205.93972080945969</v>
      </c>
      <c r="J9194" s="4">
        <v>147.09980057818549</v>
      </c>
      <c r="K9194" s="11">
        <f>Table__Master[[#This Row],[unit price]]*Table__Master[[#This Row],[Order qty]]</f>
        <v>617.81916242837906</v>
      </c>
      <c r="L9194" s="11">
        <f>Table__Master[[#This Row],[Revenue]]-(Table__Master[[#This Row],[unit cost]]*Table__Master[[#This Row],[Order qty]])</f>
        <v>176.5197606938226</v>
      </c>
    </row>
    <row r="9195" spans="1:12" x14ac:dyDescent="0.25">
      <c r="A9195" t="s">
        <v>10168</v>
      </c>
      <c r="B9195" s="3">
        <v>43923</v>
      </c>
      <c r="C9195" t="s">
        <v>964</v>
      </c>
      <c r="D9195" s="2" t="s">
        <v>962</v>
      </c>
      <c r="E9195">
        <v>2</v>
      </c>
      <c r="F9195">
        <v>216</v>
      </c>
      <c r="G9195">
        <v>2</v>
      </c>
      <c r="H9195">
        <v>2</v>
      </c>
      <c r="I9195" s="2">
        <v>476.0465544462204</v>
      </c>
      <c r="J9195" s="4">
        <v>340.03325317587172</v>
      </c>
      <c r="K9195" s="11">
        <f>Table__Master[[#This Row],[unit price]]*Table__Master[[#This Row],[Order qty]]</f>
        <v>952.0931088924408</v>
      </c>
      <c r="L9195" s="11">
        <f>Table__Master[[#This Row],[Revenue]]-(Table__Master[[#This Row],[unit cost]]*Table__Master[[#This Row],[Order qty]])</f>
        <v>272.02660254069735</v>
      </c>
    </row>
    <row r="9196" spans="1:12" x14ac:dyDescent="0.25">
      <c r="A9196" t="s">
        <v>10169</v>
      </c>
      <c r="B9196" s="3">
        <v>43860</v>
      </c>
      <c r="C9196" t="s">
        <v>963</v>
      </c>
      <c r="D9196" s="2" t="s">
        <v>962</v>
      </c>
      <c r="E9196">
        <v>8</v>
      </c>
      <c r="F9196">
        <v>99</v>
      </c>
      <c r="G9196">
        <v>39</v>
      </c>
      <c r="H9196">
        <v>6</v>
      </c>
      <c r="I9196" s="2">
        <v>636.13834601640701</v>
      </c>
      <c r="J9196" s="4">
        <v>454.38453286886221</v>
      </c>
      <c r="K9196" s="11">
        <f>Table__Master[[#This Row],[unit price]]*Table__Master[[#This Row],[Order qty]]</f>
        <v>3816.8300760984421</v>
      </c>
      <c r="L9196" s="11">
        <f>Table__Master[[#This Row],[Revenue]]-(Table__Master[[#This Row],[unit cost]]*Table__Master[[#This Row],[Order qty]])</f>
        <v>1090.5228788852687</v>
      </c>
    </row>
    <row r="9197" spans="1:12" x14ac:dyDescent="0.25">
      <c r="A9197" t="s">
        <v>10170</v>
      </c>
      <c r="B9197" s="3">
        <v>43930</v>
      </c>
      <c r="C9197" t="s">
        <v>964</v>
      </c>
      <c r="D9197" s="2" t="s">
        <v>962</v>
      </c>
      <c r="E9197">
        <v>7</v>
      </c>
      <c r="F9197">
        <v>154</v>
      </c>
      <c r="G9197">
        <v>8</v>
      </c>
      <c r="H9197">
        <v>5</v>
      </c>
      <c r="I9197" s="2">
        <v>469.81359386444092</v>
      </c>
      <c r="J9197" s="4">
        <v>335.58113847460066</v>
      </c>
      <c r="K9197" s="11">
        <f>Table__Master[[#This Row],[unit price]]*Table__Master[[#This Row],[Order qty]]</f>
        <v>2349.0679693222046</v>
      </c>
      <c r="L9197" s="11">
        <f>Table__Master[[#This Row],[Revenue]]-(Table__Master[[#This Row],[unit cost]]*Table__Master[[#This Row],[Order qty]])</f>
        <v>671.16227694920121</v>
      </c>
    </row>
    <row r="9198" spans="1:12" x14ac:dyDescent="0.25">
      <c r="A9198" t="s">
        <v>10171</v>
      </c>
      <c r="B9198" s="3">
        <v>43880</v>
      </c>
      <c r="C9198" t="s">
        <v>963</v>
      </c>
      <c r="D9198" s="2" t="s">
        <v>962</v>
      </c>
      <c r="E9198">
        <v>24</v>
      </c>
      <c r="F9198">
        <v>26</v>
      </c>
      <c r="G9198">
        <v>36</v>
      </c>
      <c r="H9198">
        <v>9</v>
      </c>
      <c r="I9198" s="2">
        <v>371.37348264455795</v>
      </c>
      <c r="J9198" s="4">
        <v>265.26677331754144</v>
      </c>
      <c r="K9198" s="11">
        <f>Table__Master[[#This Row],[unit price]]*Table__Master[[#This Row],[Order qty]]</f>
        <v>3342.3613438010216</v>
      </c>
      <c r="L9198" s="11">
        <f>Table__Master[[#This Row],[Revenue]]-(Table__Master[[#This Row],[unit cost]]*Table__Master[[#This Row],[Order qty]])</f>
        <v>954.96038394314883</v>
      </c>
    </row>
    <row r="9199" spans="1:12" x14ac:dyDescent="0.25">
      <c r="A9199" t="s">
        <v>10172</v>
      </c>
      <c r="B9199" s="3">
        <v>43847</v>
      </c>
      <c r="C9199" t="s">
        <v>961</v>
      </c>
      <c r="D9199" s="2" t="s">
        <v>962</v>
      </c>
      <c r="E9199">
        <v>6</v>
      </c>
      <c r="F9199">
        <v>281</v>
      </c>
      <c r="G9199">
        <v>2</v>
      </c>
      <c r="H9199">
        <v>3</v>
      </c>
      <c r="I9199" s="2">
        <v>423.6244193315506</v>
      </c>
      <c r="J9199" s="4">
        <v>302.58887095110759</v>
      </c>
      <c r="K9199" s="11">
        <f>Table__Master[[#This Row],[unit price]]*Table__Master[[#This Row],[Order qty]]</f>
        <v>1270.8732579946518</v>
      </c>
      <c r="L9199" s="11">
        <f>Table__Master[[#This Row],[Revenue]]-(Table__Master[[#This Row],[unit cost]]*Table__Master[[#This Row],[Order qty]])</f>
        <v>363.10664514132895</v>
      </c>
    </row>
    <row r="9200" spans="1:12" x14ac:dyDescent="0.25">
      <c r="A9200" t="s">
        <v>10173</v>
      </c>
      <c r="B9200" s="3">
        <v>43917</v>
      </c>
      <c r="C9200" t="s">
        <v>961</v>
      </c>
      <c r="D9200" s="2" t="s">
        <v>962</v>
      </c>
      <c r="E9200">
        <v>21</v>
      </c>
      <c r="F9200">
        <v>339</v>
      </c>
      <c r="G9200">
        <v>9</v>
      </c>
      <c r="H9200">
        <v>8</v>
      </c>
      <c r="I9200" s="2">
        <v>589.01730018854141</v>
      </c>
      <c r="J9200" s="4">
        <v>420.72664299181531</v>
      </c>
      <c r="K9200" s="11">
        <f>Table__Master[[#This Row],[unit price]]*Table__Master[[#This Row],[Order qty]]</f>
        <v>4712.1384015083313</v>
      </c>
      <c r="L9200" s="11">
        <f>Table__Master[[#This Row],[Revenue]]-(Table__Master[[#This Row],[unit cost]]*Table__Master[[#This Row],[Order qty]])</f>
        <v>1346.3252575738088</v>
      </c>
    </row>
    <row r="9201" spans="1:12" x14ac:dyDescent="0.25">
      <c r="A9201" t="s">
        <v>10174</v>
      </c>
      <c r="B9201" s="3">
        <v>43854</v>
      </c>
      <c r="C9201" t="s">
        <v>961</v>
      </c>
      <c r="D9201" s="2" t="s">
        <v>962</v>
      </c>
      <c r="E9201">
        <v>25</v>
      </c>
      <c r="F9201">
        <v>57</v>
      </c>
      <c r="G9201">
        <v>14</v>
      </c>
      <c r="H9201">
        <v>9</v>
      </c>
      <c r="I9201" s="2">
        <v>347.58908486366272</v>
      </c>
      <c r="J9201" s="4">
        <v>248.27791775975911</v>
      </c>
      <c r="K9201" s="11">
        <f>Table__Master[[#This Row],[unit price]]*Table__Master[[#This Row],[Order qty]]</f>
        <v>3128.3017637729645</v>
      </c>
      <c r="L9201" s="11">
        <f>Table__Master[[#This Row],[Revenue]]-(Table__Master[[#This Row],[unit cost]]*Table__Master[[#This Row],[Order qty]])</f>
        <v>893.80050393513238</v>
      </c>
    </row>
    <row r="9202" spans="1:12" x14ac:dyDescent="0.25">
      <c r="A9202" t="s">
        <v>10175</v>
      </c>
      <c r="B9202" s="3">
        <v>43859</v>
      </c>
      <c r="C9202" t="s">
        <v>963</v>
      </c>
      <c r="D9202" s="2" t="s">
        <v>962</v>
      </c>
      <c r="E9202">
        <v>16</v>
      </c>
      <c r="F9202">
        <v>14</v>
      </c>
      <c r="G9202">
        <v>46</v>
      </c>
      <c r="H9202">
        <v>8</v>
      </c>
      <c r="I9202" s="2">
        <v>151.05994910001755</v>
      </c>
      <c r="J9202" s="4">
        <v>107.89996364286968</v>
      </c>
      <c r="K9202" s="11">
        <f>Table__Master[[#This Row],[unit price]]*Table__Master[[#This Row],[Order qty]]</f>
        <v>1208.4795928001404</v>
      </c>
      <c r="L9202" s="11">
        <f>Table__Master[[#This Row],[Revenue]]-(Table__Master[[#This Row],[unit cost]]*Table__Master[[#This Row],[Order qty]])</f>
        <v>345.27988365718295</v>
      </c>
    </row>
    <row r="9203" spans="1:12" x14ac:dyDescent="0.25">
      <c r="A9203" t="s">
        <v>10176</v>
      </c>
      <c r="B9203" s="3">
        <v>43935</v>
      </c>
      <c r="C9203" t="s">
        <v>964</v>
      </c>
      <c r="D9203" s="2" t="s">
        <v>962</v>
      </c>
      <c r="E9203">
        <v>3</v>
      </c>
      <c r="F9203">
        <v>218</v>
      </c>
      <c r="G9203">
        <v>44</v>
      </c>
      <c r="H9203">
        <v>9</v>
      </c>
      <c r="I9203" s="2">
        <v>465.77620160579681</v>
      </c>
      <c r="J9203" s="4">
        <v>332.69728686128349</v>
      </c>
      <c r="K9203" s="11">
        <f>Table__Master[[#This Row],[unit price]]*Table__Master[[#This Row],[Order qty]]</f>
        <v>4191.9858144521713</v>
      </c>
      <c r="L9203" s="11">
        <f>Table__Master[[#This Row],[Revenue]]-(Table__Master[[#This Row],[unit cost]]*Table__Master[[#This Row],[Order qty]])</f>
        <v>1197.7102327006201</v>
      </c>
    </row>
    <row r="9204" spans="1:12" x14ac:dyDescent="0.25">
      <c r="A9204" t="s">
        <v>10177</v>
      </c>
      <c r="B9204" s="3">
        <v>43918</v>
      </c>
      <c r="C9204" t="s">
        <v>961</v>
      </c>
      <c r="D9204" s="2" t="s">
        <v>962</v>
      </c>
      <c r="E9204">
        <v>14</v>
      </c>
      <c r="F9204">
        <v>181</v>
      </c>
      <c r="G9204">
        <v>10</v>
      </c>
      <c r="H9204">
        <v>3</v>
      </c>
      <c r="I9204" s="2">
        <v>440.17840844392776</v>
      </c>
      <c r="J9204" s="4">
        <v>314.41314888851986</v>
      </c>
      <c r="K9204" s="11">
        <f>Table__Master[[#This Row],[unit price]]*Table__Master[[#This Row],[Order qty]]</f>
        <v>1320.5352253317833</v>
      </c>
      <c r="L9204" s="11">
        <f>Table__Master[[#This Row],[Revenue]]-(Table__Master[[#This Row],[unit cost]]*Table__Master[[#This Row],[Order qty]])</f>
        <v>377.29577866622367</v>
      </c>
    </row>
    <row r="9205" spans="1:12" x14ac:dyDescent="0.25">
      <c r="A9205" t="s">
        <v>10178</v>
      </c>
      <c r="B9205" s="3">
        <v>43857</v>
      </c>
      <c r="C9205" t="s">
        <v>964</v>
      </c>
      <c r="D9205" s="2" t="s">
        <v>962</v>
      </c>
      <c r="E9205">
        <v>22</v>
      </c>
      <c r="F9205">
        <v>202</v>
      </c>
      <c r="G9205">
        <v>17</v>
      </c>
      <c r="H9205">
        <v>3</v>
      </c>
      <c r="I9205" s="2">
        <v>485.50639486312866</v>
      </c>
      <c r="J9205" s="4">
        <v>346.79028204509194</v>
      </c>
      <c r="K9205" s="11">
        <f>Table__Master[[#This Row],[unit price]]*Table__Master[[#This Row],[Order qty]]</f>
        <v>1456.519184589386</v>
      </c>
      <c r="L9205" s="11">
        <f>Table__Master[[#This Row],[Revenue]]-(Table__Master[[#This Row],[unit cost]]*Table__Master[[#This Row],[Order qty]])</f>
        <v>416.14833845411022</v>
      </c>
    </row>
    <row r="9206" spans="1:12" x14ac:dyDescent="0.25">
      <c r="A9206" t="s">
        <v>10179</v>
      </c>
      <c r="B9206" s="3">
        <v>43870</v>
      </c>
      <c r="C9206" t="s">
        <v>964</v>
      </c>
      <c r="D9206" s="2" t="s">
        <v>962</v>
      </c>
      <c r="E9206">
        <v>26</v>
      </c>
      <c r="F9206">
        <v>289</v>
      </c>
      <c r="G9206">
        <v>28</v>
      </c>
      <c r="H9206">
        <v>3</v>
      </c>
      <c r="I9206" s="2">
        <v>287.35611480474472</v>
      </c>
      <c r="J9206" s="4">
        <v>205.25436771767482</v>
      </c>
      <c r="K9206" s="11">
        <f>Table__Master[[#This Row],[unit price]]*Table__Master[[#This Row],[Order qty]]</f>
        <v>862.06834441423416</v>
      </c>
      <c r="L9206" s="11">
        <f>Table__Master[[#This Row],[Revenue]]-(Table__Master[[#This Row],[unit cost]]*Table__Master[[#This Row],[Order qty]])</f>
        <v>246.30524126120963</v>
      </c>
    </row>
    <row r="9207" spans="1:12" x14ac:dyDescent="0.25">
      <c r="A9207" t="s">
        <v>10180</v>
      </c>
      <c r="B9207" s="3">
        <v>43882</v>
      </c>
      <c r="C9207" t="s">
        <v>963</v>
      </c>
      <c r="D9207" s="2" t="s">
        <v>962</v>
      </c>
      <c r="E9207">
        <v>2</v>
      </c>
      <c r="F9207">
        <v>283</v>
      </c>
      <c r="G9207">
        <v>37</v>
      </c>
      <c r="H9207">
        <v>4</v>
      </c>
      <c r="I9207" s="2">
        <v>535.9934173822403</v>
      </c>
      <c r="J9207" s="4">
        <v>382.85244098731454</v>
      </c>
      <c r="K9207" s="11">
        <f>Table__Master[[#This Row],[unit price]]*Table__Master[[#This Row],[Order qty]]</f>
        <v>2143.9736695289612</v>
      </c>
      <c r="L9207" s="11">
        <f>Table__Master[[#This Row],[Revenue]]-(Table__Master[[#This Row],[unit cost]]*Table__Master[[#This Row],[Order qty]])</f>
        <v>612.56390557970303</v>
      </c>
    </row>
    <row r="9208" spans="1:12" x14ac:dyDescent="0.25">
      <c r="A9208" t="s">
        <v>10181</v>
      </c>
      <c r="B9208" s="3">
        <v>43873</v>
      </c>
      <c r="C9208" t="s">
        <v>961</v>
      </c>
      <c r="D9208" s="2" t="s">
        <v>962</v>
      </c>
      <c r="E9208">
        <v>13</v>
      </c>
      <c r="F9208">
        <v>341</v>
      </c>
      <c r="G9208">
        <v>37</v>
      </c>
      <c r="H9208">
        <v>2</v>
      </c>
      <c r="I9208" s="2">
        <v>420.45962244272232</v>
      </c>
      <c r="J9208" s="4">
        <v>300.32830174480165</v>
      </c>
      <c r="K9208" s="11">
        <f>Table__Master[[#This Row],[unit price]]*Table__Master[[#This Row],[Order qty]]</f>
        <v>840.91924488544464</v>
      </c>
      <c r="L9208" s="11">
        <f>Table__Master[[#This Row],[Revenue]]-(Table__Master[[#This Row],[unit cost]]*Table__Master[[#This Row],[Order qty]])</f>
        <v>240.26264139584134</v>
      </c>
    </row>
    <row r="9209" spans="1:12" x14ac:dyDescent="0.25">
      <c r="A9209" t="s">
        <v>10182</v>
      </c>
      <c r="B9209" s="3">
        <v>43882</v>
      </c>
      <c r="C9209" t="s">
        <v>965</v>
      </c>
      <c r="D9209" s="2" t="s">
        <v>962</v>
      </c>
      <c r="E9209">
        <v>18</v>
      </c>
      <c r="F9209">
        <v>208</v>
      </c>
      <c r="G9209">
        <v>24</v>
      </c>
      <c r="H9209">
        <v>1</v>
      </c>
      <c r="I9209" s="2">
        <v>598.11416888237</v>
      </c>
      <c r="J9209" s="4">
        <v>427.22440634455</v>
      </c>
      <c r="K9209" s="11">
        <f>Table__Master[[#This Row],[unit price]]*Table__Master[[#This Row],[Order qty]]</f>
        <v>598.11416888237</v>
      </c>
      <c r="L9209" s="11">
        <f>Table__Master[[#This Row],[Revenue]]-(Table__Master[[#This Row],[unit cost]]*Table__Master[[#This Row],[Order qty]])</f>
        <v>170.88976253781999</v>
      </c>
    </row>
    <row r="9210" spans="1:12" x14ac:dyDescent="0.25">
      <c r="A9210" t="s">
        <v>10183</v>
      </c>
      <c r="B9210" s="3">
        <v>43863</v>
      </c>
      <c r="C9210" t="s">
        <v>963</v>
      </c>
      <c r="D9210" s="2" t="s">
        <v>962</v>
      </c>
      <c r="E9210">
        <v>8</v>
      </c>
      <c r="F9210">
        <v>6</v>
      </c>
      <c r="G9210">
        <v>39</v>
      </c>
      <c r="H9210">
        <v>1</v>
      </c>
      <c r="I9210" s="2">
        <v>415.42854470014572</v>
      </c>
      <c r="J9210" s="4">
        <v>296.73467478581841</v>
      </c>
      <c r="K9210" s="11">
        <f>Table__Master[[#This Row],[unit price]]*Table__Master[[#This Row],[Order qty]]</f>
        <v>415.42854470014572</v>
      </c>
      <c r="L9210" s="11">
        <f>Table__Master[[#This Row],[Revenue]]-(Table__Master[[#This Row],[unit cost]]*Table__Master[[#This Row],[Order qty]])</f>
        <v>118.69386991432731</v>
      </c>
    </row>
    <row r="9211" spans="1:12" x14ac:dyDescent="0.25">
      <c r="A9211" t="s">
        <v>10184</v>
      </c>
      <c r="B9211" s="3">
        <v>43880</v>
      </c>
      <c r="C9211" t="s">
        <v>963</v>
      </c>
      <c r="D9211" s="2" t="s">
        <v>962</v>
      </c>
      <c r="E9211">
        <v>21</v>
      </c>
      <c r="F9211">
        <v>188</v>
      </c>
      <c r="G9211">
        <v>13</v>
      </c>
      <c r="H9211">
        <v>9</v>
      </c>
      <c r="I9211" s="2">
        <v>382.33887183666229</v>
      </c>
      <c r="J9211" s="4">
        <v>273.09919416904449</v>
      </c>
      <c r="K9211" s="11">
        <f>Table__Master[[#This Row],[unit price]]*Table__Master[[#This Row],[Order qty]]</f>
        <v>3441.0498465299606</v>
      </c>
      <c r="L9211" s="11">
        <f>Table__Master[[#This Row],[Revenue]]-(Table__Master[[#This Row],[unit cost]]*Table__Master[[#This Row],[Order qty]])</f>
        <v>983.15709900856018</v>
      </c>
    </row>
    <row r="9212" spans="1:12" x14ac:dyDescent="0.25">
      <c r="A9212" t="s">
        <v>10185</v>
      </c>
      <c r="B9212" s="3">
        <v>43977</v>
      </c>
      <c r="C9212" t="s">
        <v>961</v>
      </c>
      <c r="D9212" s="2" t="s">
        <v>962</v>
      </c>
      <c r="E9212">
        <v>16</v>
      </c>
      <c r="F9212">
        <v>247</v>
      </c>
      <c r="G9212">
        <v>43</v>
      </c>
      <c r="H9212">
        <v>10</v>
      </c>
      <c r="I9212" s="2">
        <v>314.98502665758133</v>
      </c>
      <c r="J9212" s="4">
        <v>224.98930475541525</v>
      </c>
      <c r="K9212" s="11">
        <f>Table__Master[[#This Row],[unit price]]*Table__Master[[#This Row],[Order qty]]</f>
        <v>3149.8502665758133</v>
      </c>
      <c r="L9212" s="11">
        <f>Table__Master[[#This Row],[Revenue]]-(Table__Master[[#This Row],[unit cost]]*Table__Master[[#This Row],[Order qty]])</f>
        <v>899.95721902166088</v>
      </c>
    </row>
    <row r="9213" spans="1:12" x14ac:dyDescent="0.25">
      <c r="A9213" t="s">
        <v>10186</v>
      </c>
      <c r="B9213" s="3">
        <v>43918</v>
      </c>
      <c r="C9213" t="s">
        <v>961</v>
      </c>
      <c r="D9213" s="2" t="s">
        <v>962</v>
      </c>
      <c r="E9213">
        <v>19</v>
      </c>
      <c r="F9213">
        <v>255</v>
      </c>
      <c r="G9213">
        <v>24</v>
      </c>
      <c r="H9213">
        <v>2</v>
      </c>
      <c r="I9213" s="2">
        <v>234.10265350341797</v>
      </c>
      <c r="J9213" s="4">
        <v>167.21618107386999</v>
      </c>
      <c r="K9213" s="11">
        <f>Table__Master[[#This Row],[unit price]]*Table__Master[[#This Row],[Order qty]]</f>
        <v>468.20530700683594</v>
      </c>
      <c r="L9213" s="11">
        <f>Table__Master[[#This Row],[Revenue]]-(Table__Master[[#This Row],[unit cost]]*Table__Master[[#This Row],[Order qty]])</f>
        <v>133.77294485909596</v>
      </c>
    </row>
    <row r="9214" spans="1:12" x14ac:dyDescent="0.25">
      <c r="A9214" t="s">
        <v>10187</v>
      </c>
      <c r="B9214" s="3">
        <v>43963</v>
      </c>
      <c r="C9214" t="s">
        <v>961</v>
      </c>
      <c r="D9214" s="2" t="s">
        <v>962</v>
      </c>
      <c r="E9214">
        <v>12</v>
      </c>
      <c r="F9214">
        <v>293</v>
      </c>
      <c r="G9214">
        <v>42</v>
      </c>
      <c r="H9214">
        <v>6</v>
      </c>
      <c r="I9214" s="2">
        <v>167.0189990401268</v>
      </c>
      <c r="J9214" s="4">
        <v>119.29928502866201</v>
      </c>
      <c r="K9214" s="11">
        <f>Table__Master[[#This Row],[unit price]]*Table__Master[[#This Row],[Order qty]]</f>
        <v>1002.1139942407608</v>
      </c>
      <c r="L9214" s="11">
        <f>Table__Master[[#This Row],[Revenue]]-(Table__Master[[#This Row],[unit cost]]*Table__Master[[#This Row],[Order qty]])</f>
        <v>286.31828406878867</v>
      </c>
    </row>
    <row r="9215" spans="1:12" x14ac:dyDescent="0.25">
      <c r="A9215" t="s">
        <v>10188</v>
      </c>
      <c r="B9215" s="3">
        <v>43914</v>
      </c>
      <c r="C9215" t="s">
        <v>965</v>
      </c>
      <c r="D9215" s="2" t="s">
        <v>962</v>
      </c>
      <c r="E9215">
        <v>22</v>
      </c>
      <c r="F9215">
        <v>336</v>
      </c>
      <c r="G9215">
        <v>6</v>
      </c>
      <c r="H9215">
        <v>7</v>
      </c>
      <c r="I9215" s="2">
        <v>264.14978420734406</v>
      </c>
      <c r="J9215" s="4">
        <v>188.67841729096006</v>
      </c>
      <c r="K9215" s="11">
        <f>Table__Master[[#This Row],[unit price]]*Table__Master[[#This Row],[Order qty]]</f>
        <v>1849.0484894514084</v>
      </c>
      <c r="L9215" s="11">
        <f>Table__Master[[#This Row],[Revenue]]-(Table__Master[[#This Row],[unit cost]]*Table__Master[[#This Row],[Order qty]])</f>
        <v>528.29956841468811</v>
      </c>
    </row>
    <row r="9216" spans="1:12" x14ac:dyDescent="0.25">
      <c r="A9216" t="s">
        <v>10189</v>
      </c>
      <c r="B9216" s="3">
        <v>43831</v>
      </c>
      <c r="C9216" t="s">
        <v>963</v>
      </c>
      <c r="D9216" s="2" t="s">
        <v>962</v>
      </c>
      <c r="E9216">
        <v>10</v>
      </c>
      <c r="F9216">
        <v>174</v>
      </c>
      <c r="G9216">
        <v>26</v>
      </c>
      <c r="H9216">
        <v>7</v>
      </c>
      <c r="I9216" s="2">
        <v>379.05546337366104</v>
      </c>
      <c r="J9216" s="4">
        <v>270.75390240975793</v>
      </c>
      <c r="K9216" s="11">
        <f>Table__Master[[#This Row],[unit price]]*Table__Master[[#This Row],[Order qty]]</f>
        <v>2653.3882436156273</v>
      </c>
      <c r="L9216" s="11">
        <f>Table__Master[[#This Row],[Revenue]]-(Table__Master[[#This Row],[unit cost]]*Table__Master[[#This Row],[Order qty]])</f>
        <v>758.11092674732186</v>
      </c>
    </row>
    <row r="9217" spans="1:12" x14ac:dyDescent="0.25">
      <c r="A9217" t="s">
        <v>10190</v>
      </c>
      <c r="B9217" s="3">
        <v>43922</v>
      </c>
      <c r="C9217" t="s">
        <v>963</v>
      </c>
      <c r="D9217" s="2" t="s">
        <v>962</v>
      </c>
      <c r="E9217">
        <v>3</v>
      </c>
      <c r="F9217">
        <v>182</v>
      </c>
      <c r="G9217">
        <v>16</v>
      </c>
      <c r="H9217">
        <v>2</v>
      </c>
      <c r="I9217" s="2">
        <v>537.63182187080383</v>
      </c>
      <c r="J9217" s="4">
        <v>384.02272990771706</v>
      </c>
      <c r="K9217" s="11">
        <f>Table__Master[[#This Row],[unit price]]*Table__Master[[#This Row],[Order qty]]</f>
        <v>1075.2636437416077</v>
      </c>
      <c r="L9217" s="11">
        <f>Table__Master[[#This Row],[Revenue]]-(Table__Master[[#This Row],[unit cost]]*Table__Master[[#This Row],[Order qty]])</f>
        <v>307.21818392617354</v>
      </c>
    </row>
    <row r="9218" spans="1:12" x14ac:dyDescent="0.25">
      <c r="A9218" t="s">
        <v>10191</v>
      </c>
      <c r="B9218" s="3">
        <v>43921</v>
      </c>
      <c r="C9218" t="s">
        <v>964</v>
      </c>
      <c r="D9218" s="2" t="s">
        <v>962</v>
      </c>
      <c r="E9218">
        <v>15</v>
      </c>
      <c r="F9218">
        <v>7</v>
      </c>
      <c r="G9218">
        <v>20</v>
      </c>
      <c r="H9218">
        <v>2</v>
      </c>
      <c r="I9218" s="2">
        <v>399.46005839109421</v>
      </c>
      <c r="J9218" s="4">
        <v>285.3286131364959</v>
      </c>
      <c r="K9218" s="11">
        <f>Table__Master[[#This Row],[unit price]]*Table__Master[[#This Row],[Order qty]]</f>
        <v>798.92011678218842</v>
      </c>
      <c r="L9218" s="11">
        <f>Table__Master[[#This Row],[Revenue]]-(Table__Master[[#This Row],[unit cost]]*Table__Master[[#This Row],[Order qty]])</f>
        <v>228.26289050919661</v>
      </c>
    </row>
    <row r="9219" spans="1:12" x14ac:dyDescent="0.25">
      <c r="A9219" t="s">
        <v>10192</v>
      </c>
      <c r="B9219" s="3">
        <v>43859</v>
      </c>
      <c r="C9219" t="s">
        <v>961</v>
      </c>
      <c r="D9219" s="2" t="s">
        <v>962</v>
      </c>
      <c r="E9219">
        <v>2</v>
      </c>
      <c r="F9219">
        <v>229</v>
      </c>
      <c r="G9219">
        <v>32</v>
      </c>
      <c r="H9219">
        <v>10</v>
      </c>
      <c r="I9219" s="2">
        <v>270.99091279506683</v>
      </c>
      <c r="J9219" s="4">
        <v>193.56493771076202</v>
      </c>
      <c r="K9219" s="11">
        <f>Table__Master[[#This Row],[unit price]]*Table__Master[[#This Row],[Order qty]]</f>
        <v>2709.9091279506683</v>
      </c>
      <c r="L9219" s="11">
        <f>Table__Master[[#This Row],[Revenue]]-(Table__Master[[#This Row],[unit cost]]*Table__Master[[#This Row],[Order qty]])</f>
        <v>774.2597508430481</v>
      </c>
    </row>
    <row r="9220" spans="1:12" x14ac:dyDescent="0.25">
      <c r="A9220" t="s">
        <v>10193</v>
      </c>
      <c r="B9220" s="3">
        <v>43967</v>
      </c>
      <c r="C9220" t="s">
        <v>961</v>
      </c>
      <c r="D9220" s="2" t="s">
        <v>962</v>
      </c>
      <c r="E9220">
        <v>4</v>
      </c>
      <c r="F9220">
        <v>176</v>
      </c>
      <c r="G9220">
        <v>31</v>
      </c>
      <c r="H9220">
        <v>3</v>
      </c>
      <c r="I9220" s="2">
        <v>375.28915768861771</v>
      </c>
      <c r="J9220" s="4">
        <v>268.06368406329835</v>
      </c>
      <c r="K9220" s="11">
        <f>Table__Master[[#This Row],[unit price]]*Table__Master[[#This Row],[Order qty]]</f>
        <v>1125.8674730658531</v>
      </c>
      <c r="L9220" s="11">
        <f>Table__Master[[#This Row],[Revenue]]-(Table__Master[[#This Row],[unit cost]]*Table__Master[[#This Row],[Order qty]])</f>
        <v>321.676420875958</v>
      </c>
    </row>
    <row r="9221" spans="1:12" x14ac:dyDescent="0.25">
      <c r="A9221" t="s">
        <v>10194</v>
      </c>
      <c r="B9221" s="3">
        <v>43942</v>
      </c>
      <c r="C9221" t="s">
        <v>964</v>
      </c>
      <c r="D9221" s="2" t="s">
        <v>962</v>
      </c>
      <c r="E9221">
        <v>17</v>
      </c>
      <c r="F9221">
        <v>129</v>
      </c>
      <c r="G9221">
        <v>44</v>
      </c>
      <c r="H9221">
        <v>4</v>
      </c>
      <c r="I9221" s="2">
        <v>623.90949869155884</v>
      </c>
      <c r="J9221" s="4">
        <v>445.64964192254206</v>
      </c>
      <c r="K9221" s="11">
        <f>Table__Master[[#This Row],[unit price]]*Table__Master[[#This Row],[Order qty]]</f>
        <v>2495.6379947662354</v>
      </c>
      <c r="L9221" s="11">
        <f>Table__Master[[#This Row],[Revenue]]-(Table__Master[[#This Row],[unit cost]]*Table__Master[[#This Row],[Order qty]])</f>
        <v>713.03942707606711</v>
      </c>
    </row>
    <row r="9222" spans="1:12" x14ac:dyDescent="0.25">
      <c r="A9222" t="s">
        <v>10195</v>
      </c>
      <c r="B9222" s="3">
        <v>43836</v>
      </c>
      <c r="C9222" t="s">
        <v>963</v>
      </c>
      <c r="D9222" s="2" t="s">
        <v>962</v>
      </c>
      <c r="E9222">
        <v>18</v>
      </c>
      <c r="F9222">
        <v>37</v>
      </c>
      <c r="G9222">
        <v>11</v>
      </c>
      <c r="H9222">
        <v>10</v>
      </c>
      <c r="I9222" s="2">
        <v>541.94074863195419</v>
      </c>
      <c r="J9222" s="4">
        <v>387.10053473711014</v>
      </c>
      <c r="K9222" s="11">
        <f>Table__Master[[#This Row],[unit price]]*Table__Master[[#This Row],[Order qty]]</f>
        <v>5419.4074863195419</v>
      </c>
      <c r="L9222" s="11">
        <f>Table__Master[[#This Row],[Revenue]]-(Table__Master[[#This Row],[unit cost]]*Table__Master[[#This Row],[Order qty]])</f>
        <v>1548.4021389484406</v>
      </c>
    </row>
    <row r="9223" spans="1:12" x14ac:dyDescent="0.25">
      <c r="A9223" t="s">
        <v>10196</v>
      </c>
      <c r="B9223" s="3">
        <v>43924</v>
      </c>
      <c r="C9223" t="s">
        <v>961</v>
      </c>
      <c r="D9223" s="2" t="s">
        <v>962</v>
      </c>
      <c r="E9223">
        <v>19</v>
      </c>
      <c r="F9223">
        <v>257</v>
      </c>
      <c r="G9223">
        <v>41</v>
      </c>
      <c r="H9223">
        <v>5</v>
      </c>
      <c r="I9223" s="2">
        <v>267.85767996311188</v>
      </c>
      <c r="J9223" s="4">
        <v>191.32691425936565</v>
      </c>
      <c r="K9223" s="11">
        <f>Table__Master[[#This Row],[unit price]]*Table__Master[[#This Row],[Order qty]]</f>
        <v>1339.2883998155594</v>
      </c>
      <c r="L9223" s="11">
        <f>Table__Master[[#This Row],[Revenue]]-(Table__Master[[#This Row],[unit cost]]*Table__Master[[#This Row],[Order qty]])</f>
        <v>382.65382851873119</v>
      </c>
    </row>
    <row r="9224" spans="1:12" x14ac:dyDescent="0.25">
      <c r="A9224" t="s">
        <v>10197</v>
      </c>
      <c r="B9224" s="3">
        <v>43924</v>
      </c>
      <c r="C9224" t="s">
        <v>963</v>
      </c>
      <c r="D9224" s="2" t="s">
        <v>962</v>
      </c>
      <c r="E9224">
        <v>8</v>
      </c>
      <c r="F9224">
        <v>202</v>
      </c>
      <c r="G9224">
        <v>25</v>
      </c>
      <c r="H9224">
        <v>4</v>
      </c>
      <c r="I9224" s="2">
        <v>239.01234251260757</v>
      </c>
      <c r="J9224" s="4">
        <v>170.7231017947197</v>
      </c>
      <c r="K9224" s="11">
        <f>Table__Master[[#This Row],[unit price]]*Table__Master[[#This Row],[Order qty]]</f>
        <v>956.0493700504303</v>
      </c>
      <c r="L9224" s="11">
        <f>Table__Master[[#This Row],[Revenue]]-(Table__Master[[#This Row],[unit cost]]*Table__Master[[#This Row],[Order qty]])</f>
        <v>273.15696287155151</v>
      </c>
    </row>
    <row r="9225" spans="1:12" x14ac:dyDescent="0.25">
      <c r="A9225" t="s">
        <v>10198</v>
      </c>
      <c r="B9225" s="3">
        <v>43961</v>
      </c>
      <c r="C9225" t="s">
        <v>965</v>
      </c>
      <c r="D9225" s="2" t="s">
        <v>962</v>
      </c>
      <c r="E9225">
        <v>24</v>
      </c>
      <c r="F9225">
        <v>178</v>
      </c>
      <c r="G9225">
        <v>7</v>
      </c>
      <c r="H9225">
        <v>5</v>
      </c>
      <c r="I9225" s="2">
        <v>593.01948523521423</v>
      </c>
      <c r="J9225" s="4">
        <v>423.58534659658164</v>
      </c>
      <c r="K9225" s="11">
        <f>Table__Master[[#This Row],[unit price]]*Table__Master[[#This Row],[Order qty]]</f>
        <v>2965.0974261760712</v>
      </c>
      <c r="L9225" s="11">
        <f>Table__Master[[#This Row],[Revenue]]-(Table__Master[[#This Row],[unit cost]]*Table__Master[[#This Row],[Order qty]])</f>
        <v>847.17069319316306</v>
      </c>
    </row>
    <row r="9226" spans="1:12" x14ac:dyDescent="0.25">
      <c r="A9226" t="s">
        <v>10199</v>
      </c>
      <c r="B9226" s="3">
        <v>43842</v>
      </c>
      <c r="C9226" t="s">
        <v>964</v>
      </c>
      <c r="D9226" s="2" t="s">
        <v>962</v>
      </c>
      <c r="E9226">
        <v>19</v>
      </c>
      <c r="F9226">
        <v>341</v>
      </c>
      <c r="G9226">
        <v>9</v>
      </c>
      <c r="H9226">
        <v>9</v>
      </c>
      <c r="I9226" s="2">
        <v>576.02216595411301</v>
      </c>
      <c r="J9226" s="4">
        <v>411.44440425293789</v>
      </c>
      <c r="K9226" s="11">
        <f>Table__Master[[#This Row],[unit price]]*Table__Master[[#This Row],[Order qty]]</f>
        <v>5184.1994935870171</v>
      </c>
      <c r="L9226" s="11">
        <f>Table__Master[[#This Row],[Revenue]]-(Table__Master[[#This Row],[unit cost]]*Table__Master[[#This Row],[Order qty]])</f>
        <v>1481.1998553105759</v>
      </c>
    </row>
    <row r="9227" spans="1:12" x14ac:dyDescent="0.25">
      <c r="A9227" t="s">
        <v>10200</v>
      </c>
      <c r="B9227" s="3">
        <v>43907</v>
      </c>
      <c r="C9227" t="s">
        <v>961</v>
      </c>
      <c r="D9227" s="2" t="s">
        <v>962</v>
      </c>
      <c r="E9227">
        <v>12</v>
      </c>
      <c r="F9227">
        <v>287</v>
      </c>
      <c r="G9227">
        <v>15</v>
      </c>
      <c r="H9227">
        <v>8</v>
      </c>
      <c r="I9227" s="2">
        <v>466.62929713726044</v>
      </c>
      <c r="J9227" s="4">
        <v>333.30664081232891</v>
      </c>
      <c r="K9227" s="11">
        <f>Table__Master[[#This Row],[unit price]]*Table__Master[[#This Row],[Order qty]]</f>
        <v>3733.0343770980835</v>
      </c>
      <c r="L9227" s="11">
        <f>Table__Master[[#This Row],[Revenue]]-(Table__Master[[#This Row],[unit cost]]*Table__Master[[#This Row],[Order qty]])</f>
        <v>1066.5812505994522</v>
      </c>
    </row>
    <row r="9228" spans="1:12" x14ac:dyDescent="0.25">
      <c r="A9228" t="s">
        <v>10201</v>
      </c>
      <c r="B9228" s="3">
        <v>43858</v>
      </c>
      <c r="C9228" t="s">
        <v>965</v>
      </c>
      <c r="D9228" s="2" t="s">
        <v>962</v>
      </c>
      <c r="E9228">
        <v>26</v>
      </c>
      <c r="F9228">
        <v>310</v>
      </c>
      <c r="G9228">
        <v>20</v>
      </c>
      <c r="H9228">
        <v>4</v>
      </c>
      <c r="I9228" s="2">
        <v>367.8998835682869</v>
      </c>
      <c r="J9228" s="4">
        <v>262.78563112020493</v>
      </c>
      <c r="K9228" s="11">
        <f>Table__Master[[#This Row],[unit price]]*Table__Master[[#This Row],[Order qty]]</f>
        <v>1471.5995342731476</v>
      </c>
      <c r="L9228" s="11">
        <f>Table__Master[[#This Row],[Revenue]]-(Table__Master[[#This Row],[unit cost]]*Table__Master[[#This Row],[Order qty]])</f>
        <v>420.45700979232788</v>
      </c>
    </row>
    <row r="9229" spans="1:12" x14ac:dyDescent="0.25">
      <c r="A9229" t="s">
        <v>10202</v>
      </c>
      <c r="B9229" s="3">
        <v>43942</v>
      </c>
      <c r="C9229" t="s">
        <v>961</v>
      </c>
      <c r="D9229" s="2" t="s">
        <v>962</v>
      </c>
      <c r="E9229">
        <v>12</v>
      </c>
      <c r="F9229">
        <v>82</v>
      </c>
      <c r="G9229">
        <v>6</v>
      </c>
      <c r="H9229">
        <v>2</v>
      </c>
      <c r="I9229" s="2">
        <v>159.99968433380127</v>
      </c>
      <c r="J9229" s="4">
        <v>114.28548880985805</v>
      </c>
      <c r="K9229" s="11">
        <f>Table__Master[[#This Row],[unit price]]*Table__Master[[#This Row],[Order qty]]</f>
        <v>319.99936866760254</v>
      </c>
      <c r="L9229" s="11">
        <f>Table__Master[[#This Row],[Revenue]]-(Table__Master[[#This Row],[unit cost]]*Table__Master[[#This Row],[Order qty]])</f>
        <v>91.428391047886436</v>
      </c>
    </row>
    <row r="9230" spans="1:12" x14ac:dyDescent="0.25">
      <c r="A9230" t="s">
        <v>10203</v>
      </c>
      <c r="B9230" s="3">
        <v>43834</v>
      </c>
      <c r="C9230" t="s">
        <v>964</v>
      </c>
      <c r="D9230" s="2" t="s">
        <v>962</v>
      </c>
      <c r="E9230">
        <v>15</v>
      </c>
      <c r="F9230">
        <v>30</v>
      </c>
      <c r="G9230">
        <v>26</v>
      </c>
      <c r="H9230">
        <v>9</v>
      </c>
      <c r="I9230" s="2">
        <v>636.4031018614769</v>
      </c>
      <c r="J9230" s="4">
        <v>454.57364418676923</v>
      </c>
      <c r="K9230" s="11">
        <f>Table__Master[[#This Row],[unit price]]*Table__Master[[#This Row],[Order qty]]</f>
        <v>5727.6279167532921</v>
      </c>
      <c r="L9230" s="11">
        <f>Table__Master[[#This Row],[Revenue]]-(Table__Master[[#This Row],[unit cost]]*Table__Master[[#This Row],[Order qty]])</f>
        <v>1636.4651190723689</v>
      </c>
    </row>
    <row r="9231" spans="1:12" x14ac:dyDescent="0.25">
      <c r="A9231" t="s">
        <v>10204</v>
      </c>
      <c r="B9231" s="3">
        <v>43867</v>
      </c>
      <c r="C9231" t="s">
        <v>964</v>
      </c>
      <c r="D9231" s="2" t="s">
        <v>962</v>
      </c>
      <c r="E9231">
        <v>20</v>
      </c>
      <c r="F9231">
        <v>169</v>
      </c>
      <c r="G9231">
        <v>32</v>
      </c>
      <c r="H9231">
        <v>7</v>
      </c>
      <c r="I9231" s="2">
        <v>619.77188980579376</v>
      </c>
      <c r="J9231" s="4">
        <v>442.69420700413843</v>
      </c>
      <c r="K9231" s="11">
        <f>Table__Master[[#This Row],[unit price]]*Table__Master[[#This Row],[Order qty]]</f>
        <v>4338.4032286405563</v>
      </c>
      <c r="L9231" s="11">
        <f>Table__Master[[#This Row],[Revenue]]-(Table__Master[[#This Row],[unit cost]]*Table__Master[[#This Row],[Order qty]])</f>
        <v>1239.5437796115875</v>
      </c>
    </row>
    <row r="9232" spans="1:12" x14ac:dyDescent="0.25">
      <c r="A9232" t="s">
        <v>10205</v>
      </c>
      <c r="B9232" s="3">
        <v>43904</v>
      </c>
      <c r="C9232" t="s">
        <v>964</v>
      </c>
      <c r="D9232" s="2" t="s">
        <v>962</v>
      </c>
      <c r="E9232">
        <v>20</v>
      </c>
      <c r="F9232">
        <v>240</v>
      </c>
      <c r="G9232">
        <v>15</v>
      </c>
      <c r="H9232">
        <v>9</v>
      </c>
      <c r="I9232" s="2">
        <v>533.86590439081192</v>
      </c>
      <c r="J9232" s="4">
        <v>381.33278885057996</v>
      </c>
      <c r="K9232" s="11">
        <f>Table__Master[[#This Row],[unit price]]*Table__Master[[#This Row],[Order qty]]</f>
        <v>4804.7931395173073</v>
      </c>
      <c r="L9232" s="11">
        <f>Table__Master[[#This Row],[Revenue]]-(Table__Master[[#This Row],[unit cost]]*Table__Master[[#This Row],[Order qty]])</f>
        <v>1372.7980398620875</v>
      </c>
    </row>
    <row r="9233" spans="1:12" x14ac:dyDescent="0.25">
      <c r="A9233" t="s">
        <v>10206</v>
      </c>
      <c r="B9233" s="3">
        <v>43902</v>
      </c>
      <c r="C9233" t="s">
        <v>964</v>
      </c>
      <c r="D9233" s="2" t="s">
        <v>962</v>
      </c>
      <c r="E9233">
        <v>8</v>
      </c>
      <c r="F9233">
        <v>192</v>
      </c>
      <c r="G9233">
        <v>34</v>
      </c>
      <c r="H9233">
        <v>5</v>
      </c>
      <c r="I9233" s="2">
        <v>416.1702253818512</v>
      </c>
      <c r="J9233" s="4">
        <v>297.2644467013223</v>
      </c>
      <c r="K9233" s="11">
        <f>Table__Master[[#This Row],[unit price]]*Table__Master[[#This Row],[Order qty]]</f>
        <v>2080.851126909256</v>
      </c>
      <c r="L9233" s="11">
        <f>Table__Master[[#This Row],[Revenue]]-(Table__Master[[#This Row],[unit cost]]*Table__Master[[#This Row],[Order qty]])</f>
        <v>594.52889340264437</v>
      </c>
    </row>
    <row r="9234" spans="1:12" x14ac:dyDescent="0.25">
      <c r="A9234" t="s">
        <v>10207</v>
      </c>
      <c r="B9234" s="3">
        <v>43840</v>
      </c>
      <c r="C9234" t="s">
        <v>961</v>
      </c>
      <c r="D9234" s="2" t="s">
        <v>962</v>
      </c>
      <c r="E9234">
        <v>18</v>
      </c>
      <c r="F9234">
        <v>97</v>
      </c>
      <c r="G9234">
        <v>11</v>
      </c>
      <c r="H9234">
        <v>10</v>
      </c>
      <c r="I9234" s="2">
        <v>235.93566817045212</v>
      </c>
      <c r="J9234" s="4">
        <v>168.52547726460867</v>
      </c>
      <c r="K9234" s="11">
        <f>Table__Master[[#This Row],[unit price]]*Table__Master[[#This Row],[Order qty]]</f>
        <v>2359.3566817045212</v>
      </c>
      <c r="L9234" s="11">
        <f>Table__Master[[#This Row],[Revenue]]-(Table__Master[[#This Row],[unit cost]]*Table__Master[[#This Row],[Order qty]])</f>
        <v>674.10190905843456</v>
      </c>
    </row>
    <row r="9235" spans="1:12" x14ac:dyDescent="0.25">
      <c r="A9235" t="s">
        <v>10208</v>
      </c>
      <c r="B9235" s="3">
        <v>43918</v>
      </c>
      <c r="C9235" t="s">
        <v>961</v>
      </c>
      <c r="D9235" s="2" t="s">
        <v>962</v>
      </c>
      <c r="E9235">
        <v>16</v>
      </c>
      <c r="F9235">
        <v>340</v>
      </c>
      <c r="G9235">
        <v>19</v>
      </c>
      <c r="H9235">
        <v>8</v>
      </c>
      <c r="I9235" s="2">
        <v>341.2916225194931</v>
      </c>
      <c r="J9235" s="4">
        <v>243.77973037106651</v>
      </c>
      <c r="K9235" s="11">
        <f>Table__Master[[#This Row],[unit price]]*Table__Master[[#This Row],[Order qty]]</f>
        <v>2730.3329801559448</v>
      </c>
      <c r="L9235" s="11">
        <f>Table__Master[[#This Row],[Revenue]]-(Table__Master[[#This Row],[unit cost]]*Table__Master[[#This Row],[Order qty]])</f>
        <v>780.09513718741277</v>
      </c>
    </row>
    <row r="9236" spans="1:12" x14ac:dyDescent="0.25">
      <c r="A9236" t="s">
        <v>10209</v>
      </c>
      <c r="B9236" s="3">
        <v>43889</v>
      </c>
      <c r="C9236" t="s">
        <v>964</v>
      </c>
      <c r="D9236" s="2" t="s">
        <v>962</v>
      </c>
      <c r="E9236">
        <v>22</v>
      </c>
      <c r="F9236">
        <v>171</v>
      </c>
      <c r="G9236">
        <v>47</v>
      </c>
      <c r="H9236">
        <v>1</v>
      </c>
      <c r="I9236" s="2">
        <v>423.2044113278389</v>
      </c>
      <c r="J9236" s="4">
        <v>302.28886523417066</v>
      </c>
      <c r="K9236" s="11">
        <f>Table__Master[[#This Row],[unit price]]*Table__Master[[#This Row],[Order qty]]</f>
        <v>423.2044113278389</v>
      </c>
      <c r="L9236" s="11">
        <f>Table__Master[[#This Row],[Revenue]]-(Table__Master[[#This Row],[unit cost]]*Table__Master[[#This Row],[Order qty]])</f>
        <v>120.91554609366824</v>
      </c>
    </row>
    <row r="9237" spans="1:12" x14ac:dyDescent="0.25">
      <c r="A9237" t="s">
        <v>10210</v>
      </c>
      <c r="B9237" s="3">
        <v>43883</v>
      </c>
      <c r="C9237" t="s">
        <v>964</v>
      </c>
      <c r="D9237" s="2" t="s">
        <v>962</v>
      </c>
      <c r="E9237">
        <v>20</v>
      </c>
      <c r="F9237">
        <v>264</v>
      </c>
      <c r="G9237">
        <v>15</v>
      </c>
      <c r="H9237">
        <v>6</v>
      </c>
      <c r="I9237" s="2">
        <v>204.71158933639526</v>
      </c>
      <c r="J9237" s="4">
        <v>146.2225638117109</v>
      </c>
      <c r="K9237" s="11">
        <f>Table__Master[[#This Row],[unit price]]*Table__Master[[#This Row],[Order qty]]</f>
        <v>1228.2695360183716</v>
      </c>
      <c r="L9237" s="11">
        <f>Table__Master[[#This Row],[Revenue]]-(Table__Master[[#This Row],[unit cost]]*Table__Master[[#This Row],[Order qty]])</f>
        <v>350.93415314810613</v>
      </c>
    </row>
    <row r="9238" spans="1:12" x14ac:dyDescent="0.25">
      <c r="A9238" t="s">
        <v>10211</v>
      </c>
      <c r="B9238" s="3">
        <v>43979</v>
      </c>
      <c r="C9238" t="s">
        <v>965</v>
      </c>
      <c r="D9238" s="2" t="s">
        <v>962</v>
      </c>
      <c r="E9238">
        <v>20</v>
      </c>
      <c r="F9238">
        <v>9</v>
      </c>
      <c r="G9238">
        <v>33</v>
      </c>
      <c r="H9238">
        <v>7</v>
      </c>
      <c r="I9238" s="2">
        <v>621.89092200994492</v>
      </c>
      <c r="J9238" s="4">
        <v>444.20780143567498</v>
      </c>
      <c r="K9238" s="11">
        <f>Table__Master[[#This Row],[unit price]]*Table__Master[[#This Row],[Order qty]]</f>
        <v>4353.2364540696144</v>
      </c>
      <c r="L9238" s="11">
        <f>Table__Master[[#This Row],[Revenue]]-(Table__Master[[#This Row],[unit cost]]*Table__Master[[#This Row],[Order qty]])</f>
        <v>1243.7818440198894</v>
      </c>
    </row>
    <row r="9239" spans="1:12" x14ac:dyDescent="0.25">
      <c r="A9239" t="s">
        <v>10212</v>
      </c>
      <c r="B9239" s="3">
        <v>43902</v>
      </c>
      <c r="C9239" t="s">
        <v>961</v>
      </c>
      <c r="D9239" s="2" t="s">
        <v>962</v>
      </c>
      <c r="E9239">
        <v>8</v>
      </c>
      <c r="F9239">
        <v>314</v>
      </c>
      <c r="G9239">
        <v>24</v>
      </c>
      <c r="H9239">
        <v>5</v>
      </c>
      <c r="I9239" s="2">
        <v>554.93782389163971</v>
      </c>
      <c r="J9239" s="4">
        <v>396.38415992259979</v>
      </c>
      <c r="K9239" s="11">
        <f>Table__Master[[#This Row],[unit price]]*Table__Master[[#This Row],[Order qty]]</f>
        <v>2774.6891194581985</v>
      </c>
      <c r="L9239" s="11">
        <f>Table__Master[[#This Row],[Revenue]]-(Table__Master[[#This Row],[unit cost]]*Table__Master[[#This Row],[Order qty]])</f>
        <v>792.76831984519958</v>
      </c>
    </row>
    <row r="9240" spans="1:12" x14ac:dyDescent="0.25">
      <c r="A9240" t="s">
        <v>10213</v>
      </c>
      <c r="B9240" s="3">
        <v>43832</v>
      </c>
      <c r="C9240" t="s">
        <v>964</v>
      </c>
      <c r="D9240" s="2" t="s">
        <v>962</v>
      </c>
      <c r="E9240">
        <v>6</v>
      </c>
      <c r="F9240">
        <v>112</v>
      </c>
      <c r="G9240">
        <v>22</v>
      </c>
      <c r="H9240">
        <v>9</v>
      </c>
      <c r="I9240" s="2">
        <v>301.97991853952408</v>
      </c>
      <c r="J9240" s="4">
        <v>215.69994181394577</v>
      </c>
      <c r="K9240" s="11">
        <f>Table__Master[[#This Row],[unit price]]*Table__Master[[#This Row],[Order qty]]</f>
        <v>2717.8192668557167</v>
      </c>
      <c r="L9240" s="11">
        <f>Table__Master[[#This Row],[Revenue]]-(Table__Master[[#This Row],[unit cost]]*Table__Master[[#This Row],[Order qty]])</f>
        <v>776.51979053020477</v>
      </c>
    </row>
    <row r="9241" spans="1:12" x14ac:dyDescent="0.25">
      <c r="A9241" t="s">
        <v>10214</v>
      </c>
      <c r="B9241" s="3">
        <v>43947</v>
      </c>
      <c r="C9241" t="s">
        <v>961</v>
      </c>
      <c r="D9241" s="2" t="s">
        <v>962</v>
      </c>
      <c r="E9241">
        <v>10</v>
      </c>
      <c r="F9241">
        <v>204</v>
      </c>
      <c r="G9241">
        <v>39</v>
      </c>
      <c r="H9241">
        <v>8</v>
      </c>
      <c r="I9241" s="2">
        <v>637.49273371696472</v>
      </c>
      <c r="J9241" s="4">
        <v>455.35195265497481</v>
      </c>
      <c r="K9241" s="11">
        <f>Table__Master[[#This Row],[unit price]]*Table__Master[[#This Row],[Order qty]]</f>
        <v>5099.9418697357178</v>
      </c>
      <c r="L9241" s="11">
        <f>Table__Master[[#This Row],[Revenue]]-(Table__Master[[#This Row],[unit cost]]*Table__Master[[#This Row],[Order qty]])</f>
        <v>1457.1262484959193</v>
      </c>
    </row>
    <row r="9242" spans="1:12" x14ac:dyDescent="0.25">
      <c r="A9242" t="s">
        <v>10215</v>
      </c>
      <c r="B9242" s="3">
        <v>43843</v>
      </c>
      <c r="C9242" t="s">
        <v>964</v>
      </c>
      <c r="D9242" s="2" t="s">
        <v>962</v>
      </c>
      <c r="E9242">
        <v>16</v>
      </c>
      <c r="F9242">
        <v>254</v>
      </c>
      <c r="G9242">
        <v>36</v>
      </c>
      <c r="H9242">
        <v>3</v>
      </c>
      <c r="I9242" s="2">
        <v>243.47449082136154</v>
      </c>
      <c r="J9242" s="4">
        <v>173.91035058668683</v>
      </c>
      <c r="K9242" s="11">
        <f>Table__Master[[#This Row],[unit price]]*Table__Master[[#This Row],[Order qty]]</f>
        <v>730.42347246408463</v>
      </c>
      <c r="L9242" s="11">
        <f>Table__Master[[#This Row],[Revenue]]-(Table__Master[[#This Row],[unit cost]]*Table__Master[[#This Row],[Order qty]])</f>
        <v>208.69242070402413</v>
      </c>
    </row>
    <row r="9243" spans="1:12" x14ac:dyDescent="0.25">
      <c r="A9243" t="s">
        <v>10216</v>
      </c>
      <c r="B9243" s="3">
        <v>43875</v>
      </c>
      <c r="C9243" t="s">
        <v>964</v>
      </c>
      <c r="D9243" s="2" t="s">
        <v>962</v>
      </c>
      <c r="E9243">
        <v>18</v>
      </c>
      <c r="F9243">
        <v>206</v>
      </c>
      <c r="G9243">
        <v>37</v>
      </c>
      <c r="H9243">
        <v>2</v>
      </c>
      <c r="I9243" s="2">
        <v>558.65611159801483</v>
      </c>
      <c r="J9243" s="4">
        <v>399.04007971286774</v>
      </c>
      <c r="K9243" s="11">
        <f>Table__Master[[#This Row],[unit price]]*Table__Master[[#This Row],[Order qty]]</f>
        <v>1117.3122231960297</v>
      </c>
      <c r="L9243" s="11">
        <f>Table__Master[[#This Row],[Revenue]]-(Table__Master[[#This Row],[unit cost]]*Table__Master[[#This Row],[Order qty]])</f>
        <v>319.23206377029419</v>
      </c>
    </row>
    <row r="9244" spans="1:12" x14ac:dyDescent="0.25">
      <c r="A9244" t="s">
        <v>10217</v>
      </c>
      <c r="B9244" s="3">
        <v>43884</v>
      </c>
      <c r="C9244" t="s">
        <v>961</v>
      </c>
      <c r="D9244" s="2" t="s">
        <v>962</v>
      </c>
      <c r="E9244">
        <v>14</v>
      </c>
      <c r="F9244">
        <v>112</v>
      </c>
      <c r="G9244">
        <v>19</v>
      </c>
      <c r="H9244">
        <v>5</v>
      </c>
      <c r="I9244" s="2">
        <v>303.66807299852371</v>
      </c>
      <c r="J9244" s="4">
        <v>216.90576642751694</v>
      </c>
      <c r="K9244" s="11">
        <f>Table__Master[[#This Row],[unit price]]*Table__Master[[#This Row],[Order qty]]</f>
        <v>1518.3403649926186</v>
      </c>
      <c r="L9244" s="11">
        <f>Table__Master[[#This Row],[Revenue]]-(Table__Master[[#This Row],[unit cost]]*Table__Master[[#This Row],[Order qty]])</f>
        <v>433.81153285503387</v>
      </c>
    </row>
    <row r="9245" spans="1:12" x14ac:dyDescent="0.25">
      <c r="A9245" t="s">
        <v>10218</v>
      </c>
      <c r="B9245" s="3">
        <v>43916</v>
      </c>
      <c r="C9245" t="s">
        <v>961</v>
      </c>
      <c r="D9245" s="2" t="s">
        <v>962</v>
      </c>
      <c r="E9245">
        <v>9</v>
      </c>
      <c r="F9245">
        <v>164</v>
      </c>
      <c r="G9245">
        <v>44</v>
      </c>
      <c r="H9245">
        <v>9</v>
      </c>
      <c r="I9245" s="2">
        <v>218.14921760559082</v>
      </c>
      <c r="J9245" s="4">
        <v>155.82086971827917</v>
      </c>
      <c r="K9245" s="11">
        <f>Table__Master[[#This Row],[unit price]]*Table__Master[[#This Row],[Order qty]]</f>
        <v>1963.3429584503174</v>
      </c>
      <c r="L9245" s="11">
        <f>Table__Master[[#This Row],[Revenue]]-(Table__Master[[#This Row],[unit cost]]*Table__Master[[#This Row],[Order qty]])</f>
        <v>560.95513098580477</v>
      </c>
    </row>
    <row r="9246" spans="1:12" x14ac:dyDescent="0.25">
      <c r="A9246" t="s">
        <v>10219</v>
      </c>
      <c r="B9246" s="3">
        <v>43899</v>
      </c>
      <c r="C9246" t="s">
        <v>965</v>
      </c>
      <c r="D9246" s="2" t="s">
        <v>962</v>
      </c>
      <c r="E9246">
        <v>11</v>
      </c>
      <c r="F9246">
        <v>219</v>
      </c>
      <c r="G9246">
        <v>43</v>
      </c>
      <c r="H9246">
        <v>3</v>
      </c>
      <c r="I9246" s="2">
        <v>364.59219735860825</v>
      </c>
      <c r="J9246" s="4">
        <v>260.42299811329161</v>
      </c>
      <c r="K9246" s="11">
        <f>Table__Master[[#This Row],[unit price]]*Table__Master[[#This Row],[Order qty]]</f>
        <v>1093.7765920758247</v>
      </c>
      <c r="L9246" s="11">
        <f>Table__Master[[#This Row],[Revenue]]-(Table__Master[[#This Row],[unit cost]]*Table__Master[[#This Row],[Order qty]])</f>
        <v>312.50759773594996</v>
      </c>
    </row>
    <row r="9247" spans="1:12" x14ac:dyDescent="0.25">
      <c r="A9247" t="s">
        <v>10220</v>
      </c>
      <c r="B9247" s="3">
        <v>43856</v>
      </c>
      <c r="C9247" t="s">
        <v>961</v>
      </c>
      <c r="D9247" s="2" t="s">
        <v>962</v>
      </c>
      <c r="E9247">
        <v>13</v>
      </c>
      <c r="F9247">
        <v>137</v>
      </c>
      <c r="G9247">
        <v>8</v>
      </c>
      <c r="H9247">
        <v>2</v>
      </c>
      <c r="I9247" s="2">
        <v>224.29151737689972</v>
      </c>
      <c r="J9247" s="4">
        <v>160.20822669778553</v>
      </c>
      <c r="K9247" s="11">
        <f>Table__Master[[#This Row],[unit price]]*Table__Master[[#This Row],[Order qty]]</f>
        <v>448.58303475379944</v>
      </c>
      <c r="L9247" s="11">
        <f>Table__Master[[#This Row],[Revenue]]-(Table__Master[[#This Row],[unit cost]]*Table__Master[[#This Row],[Order qty]])</f>
        <v>128.16658135822837</v>
      </c>
    </row>
    <row r="9248" spans="1:12" x14ac:dyDescent="0.25">
      <c r="A9248" t="s">
        <v>10221</v>
      </c>
      <c r="B9248" s="3">
        <v>43845</v>
      </c>
      <c r="C9248" t="s">
        <v>965</v>
      </c>
      <c r="D9248" s="2" t="s">
        <v>962</v>
      </c>
      <c r="E9248">
        <v>16</v>
      </c>
      <c r="F9248">
        <v>198</v>
      </c>
      <c r="G9248">
        <v>4</v>
      </c>
      <c r="H9248">
        <v>4</v>
      </c>
      <c r="I9248" s="2">
        <v>343.04627948999405</v>
      </c>
      <c r="J9248" s="4">
        <v>245.03305677856719</v>
      </c>
      <c r="K9248" s="11">
        <f>Table__Master[[#This Row],[unit price]]*Table__Master[[#This Row],[Order qty]]</f>
        <v>1372.1851179599762</v>
      </c>
      <c r="L9248" s="11">
        <f>Table__Master[[#This Row],[Revenue]]-(Table__Master[[#This Row],[unit cost]]*Table__Master[[#This Row],[Order qty]])</f>
        <v>392.05289084570745</v>
      </c>
    </row>
    <row r="9249" spans="1:12" x14ac:dyDescent="0.25">
      <c r="A9249" t="s">
        <v>10222</v>
      </c>
      <c r="B9249" s="3">
        <v>43908</v>
      </c>
      <c r="C9249" t="s">
        <v>964</v>
      </c>
      <c r="D9249" s="2" t="s">
        <v>962</v>
      </c>
      <c r="E9249">
        <v>21</v>
      </c>
      <c r="F9249">
        <v>361</v>
      </c>
      <c r="G9249">
        <v>32</v>
      </c>
      <c r="H9249">
        <v>4</v>
      </c>
      <c r="I9249" s="2">
        <v>611.41132664680481</v>
      </c>
      <c r="J9249" s="4">
        <v>436.72237617628917</v>
      </c>
      <c r="K9249" s="11">
        <f>Table__Master[[#This Row],[unit price]]*Table__Master[[#This Row],[Order qty]]</f>
        <v>2445.6453065872192</v>
      </c>
      <c r="L9249" s="11">
        <f>Table__Master[[#This Row],[Revenue]]-(Table__Master[[#This Row],[unit cost]]*Table__Master[[#This Row],[Order qty]])</f>
        <v>698.75580188206254</v>
      </c>
    </row>
    <row r="9250" spans="1:12" x14ac:dyDescent="0.25">
      <c r="A9250" t="s">
        <v>10223</v>
      </c>
      <c r="B9250" s="3">
        <v>43880</v>
      </c>
      <c r="C9250" t="s">
        <v>963</v>
      </c>
      <c r="D9250" s="2" t="s">
        <v>962</v>
      </c>
      <c r="E9250">
        <v>6</v>
      </c>
      <c r="F9250">
        <v>188</v>
      </c>
      <c r="G9250">
        <v>31</v>
      </c>
      <c r="H9250">
        <v>1</v>
      </c>
      <c r="I9250" s="2">
        <v>280.86568468809128</v>
      </c>
      <c r="J9250" s="4">
        <v>200.61834620577949</v>
      </c>
      <c r="K9250" s="11">
        <f>Table__Master[[#This Row],[unit price]]*Table__Master[[#This Row],[Order qty]]</f>
        <v>280.86568468809128</v>
      </c>
      <c r="L9250" s="11">
        <f>Table__Master[[#This Row],[Revenue]]-(Table__Master[[#This Row],[unit cost]]*Table__Master[[#This Row],[Order qty]])</f>
        <v>80.24733848231179</v>
      </c>
    </row>
    <row r="9251" spans="1:12" x14ac:dyDescent="0.25">
      <c r="A9251" t="s">
        <v>10224</v>
      </c>
      <c r="B9251" s="3">
        <v>43925</v>
      </c>
      <c r="C9251" t="s">
        <v>963</v>
      </c>
      <c r="D9251" s="2" t="s">
        <v>962</v>
      </c>
      <c r="E9251">
        <v>26</v>
      </c>
      <c r="F9251">
        <v>104</v>
      </c>
      <c r="G9251">
        <v>18</v>
      </c>
      <c r="H9251">
        <v>10</v>
      </c>
      <c r="I9251" s="2">
        <v>318.54161202907562</v>
      </c>
      <c r="J9251" s="4">
        <v>227.52972287791118</v>
      </c>
      <c r="K9251" s="11">
        <f>Table__Master[[#This Row],[unit price]]*Table__Master[[#This Row],[Order qty]]</f>
        <v>3185.4161202907562</v>
      </c>
      <c r="L9251" s="11">
        <f>Table__Master[[#This Row],[Revenue]]-(Table__Master[[#This Row],[unit cost]]*Table__Master[[#This Row],[Order qty]])</f>
        <v>910.11889151164451</v>
      </c>
    </row>
    <row r="9252" spans="1:12" x14ac:dyDescent="0.25">
      <c r="A9252" t="s">
        <v>10225</v>
      </c>
      <c r="B9252" s="3">
        <v>43935</v>
      </c>
      <c r="C9252" t="s">
        <v>963</v>
      </c>
      <c r="D9252" s="2" t="s">
        <v>962</v>
      </c>
      <c r="E9252">
        <v>20</v>
      </c>
      <c r="F9252">
        <v>35</v>
      </c>
      <c r="G9252">
        <v>19</v>
      </c>
      <c r="H9252">
        <v>4</v>
      </c>
      <c r="I9252" s="2">
        <v>155.33432561159134</v>
      </c>
      <c r="J9252" s="4">
        <v>110.95308972256525</v>
      </c>
      <c r="K9252" s="11">
        <f>Table__Master[[#This Row],[unit price]]*Table__Master[[#This Row],[Order qty]]</f>
        <v>621.33730244636536</v>
      </c>
      <c r="L9252" s="11">
        <f>Table__Master[[#This Row],[Revenue]]-(Table__Master[[#This Row],[unit cost]]*Table__Master[[#This Row],[Order qty]])</f>
        <v>177.52494355610435</v>
      </c>
    </row>
    <row r="9253" spans="1:12" x14ac:dyDescent="0.25">
      <c r="A9253" t="s">
        <v>10226</v>
      </c>
      <c r="B9253" s="3">
        <v>43842</v>
      </c>
      <c r="C9253" t="s">
        <v>965</v>
      </c>
      <c r="D9253" s="2" t="s">
        <v>962</v>
      </c>
      <c r="E9253">
        <v>19</v>
      </c>
      <c r="F9253">
        <v>264</v>
      </c>
      <c r="G9253">
        <v>5</v>
      </c>
      <c r="H9253">
        <v>9</v>
      </c>
      <c r="I9253" s="2">
        <v>513.68219804763794</v>
      </c>
      <c r="J9253" s="4">
        <v>366.91585574831282</v>
      </c>
      <c r="K9253" s="11">
        <f>Table__Master[[#This Row],[unit price]]*Table__Master[[#This Row],[Order qty]]</f>
        <v>4623.1397824287415</v>
      </c>
      <c r="L9253" s="11">
        <f>Table__Master[[#This Row],[Revenue]]-(Table__Master[[#This Row],[unit cost]]*Table__Master[[#This Row],[Order qty]])</f>
        <v>1320.897080693926</v>
      </c>
    </row>
    <row r="9254" spans="1:12" x14ac:dyDescent="0.25">
      <c r="A9254" t="s">
        <v>10227</v>
      </c>
      <c r="B9254" s="3">
        <v>43964</v>
      </c>
      <c r="C9254" t="s">
        <v>964</v>
      </c>
      <c r="D9254" s="2" t="s">
        <v>962</v>
      </c>
      <c r="E9254">
        <v>14</v>
      </c>
      <c r="F9254">
        <v>132</v>
      </c>
      <c r="G9254">
        <v>14</v>
      </c>
      <c r="H9254">
        <v>3</v>
      </c>
      <c r="I9254" s="2">
        <v>176.89804118871689</v>
      </c>
      <c r="J9254" s="4">
        <v>126.35574370622636</v>
      </c>
      <c r="K9254" s="11">
        <f>Table__Master[[#This Row],[unit price]]*Table__Master[[#This Row],[Order qty]]</f>
        <v>530.69412356615067</v>
      </c>
      <c r="L9254" s="11">
        <f>Table__Master[[#This Row],[Revenue]]-(Table__Master[[#This Row],[unit cost]]*Table__Master[[#This Row],[Order qty]])</f>
        <v>151.62689244747156</v>
      </c>
    </row>
    <row r="9255" spans="1:12" x14ac:dyDescent="0.25">
      <c r="A9255" t="s">
        <v>10228</v>
      </c>
      <c r="B9255" s="3">
        <v>43908</v>
      </c>
      <c r="C9255" t="s">
        <v>964</v>
      </c>
      <c r="D9255" s="2" t="s">
        <v>962</v>
      </c>
      <c r="E9255">
        <v>22</v>
      </c>
      <c r="F9255">
        <v>306</v>
      </c>
      <c r="G9255">
        <v>37</v>
      </c>
      <c r="H9255">
        <v>10</v>
      </c>
      <c r="I9255" s="2">
        <v>444.15963041782379</v>
      </c>
      <c r="J9255" s="4">
        <v>317.25687886987413</v>
      </c>
      <c r="K9255" s="11">
        <f>Table__Master[[#This Row],[unit price]]*Table__Master[[#This Row],[Order qty]]</f>
        <v>4441.5963041782379</v>
      </c>
      <c r="L9255" s="11">
        <f>Table__Master[[#This Row],[Revenue]]-(Table__Master[[#This Row],[unit cost]]*Table__Master[[#This Row],[Order qty]])</f>
        <v>1269.0275154794967</v>
      </c>
    </row>
    <row r="9256" spans="1:12" x14ac:dyDescent="0.25">
      <c r="A9256" t="s">
        <v>10229</v>
      </c>
      <c r="B9256" s="3">
        <v>43932</v>
      </c>
      <c r="C9256" t="s">
        <v>963</v>
      </c>
      <c r="D9256" s="2" t="s">
        <v>962</v>
      </c>
      <c r="E9256">
        <v>25</v>
      </c>
      <c r="F9256">
        <v>149</v>
      </c>
      <c r="G9256">
        <v>13</v>
      </c>
      <c r="H9256">
        <v>7</v>
      </c>
      <c r="I9256" s="2">
        <v>462.58500677347183</v>
      </c>
      <c r="J9256" s="4">
        <v>330.41786198105132</v>
      </c>
      <c r="K9256" s="11">
        <f>Table__Master[[#This Row],[unit price]]*Table__Master[[#This Row],[Order qty]]</f>
        <v>3238.0950474143028</v>
      </c>
      <c r="L9256" s="11">
        <f>Table__Master[[#This Row],[Revenue]]-(Table__Master[[#This Row],[unit cost]]*Table__Master[[#This Row],[Order qty]])</f>
        <v>925.17001354694366</v>
      </c>
    </row>
    <row r="9257" spans="1:12" x14ac:dyDescent="0.25">
      <c r="A9257" t="s">
        <v>10230</v>
      </c>
      <c r="B9257" s="3">
        <v>43897</v>
      </c>
      <c r="C9257" t="s">
        <v>965</v>
      </c>
      <c r="D9257" s="2" t="s">
        <v>962</v>
      </c>
      <c r="E9257">
        <v>1</v>
      </c>
      <c r="F9257">
        <v>59</v>
      </c>
      <c r="G9257">
        <v>20</v>
      </c>
      <c r="H9257">
        <v>4</v>
      </c>
      <c r="I9257" s="2">
        <v>169.86594557762146</v>
      </c>
      <c r="J9257" s="4">
        <v>121.33281826972963</v>
      </c>
      <c r="K9257" s="11">
        <f>Table__Master[[#This Row],[unit price]]*Table__Master[[#This Row],[Order qty]]</f>
        <v>679.46378231048584</v>
      </c>
      <c r="L9257" s="11">
        <f>Table__Master[[#This Row],[Revenue]]-(Table__Master[[#This Row],[unit cost]]*Table__Master[[#This Row],[Order qty]])</f>
        <v>194.13250923156733</v>
      </c>
    </row>
    <row r="9258" spans="1:12" x14ac:dyDescent="0.25">
      <c r="A9258" t="s">
        <v>10231</v>
      </c>
      <c r="B9258" s="3">
        <v>43847</v>
      </c>
      <c r="C9258" t="s">
        <v>965</v>
      </c>
      <c r="D9258" s="2" t="s">
        <v>962</v>
      </c>
      <c r="E9258">
        <v>10</v>
      </c>
      <c r="F9258">
        <v>62</v>
      </c>
      <c r="G9258">
        <v>42</v>
      </c>
      <c r="H9258">
        <v>10</v>
      </c>
      <c r="I9258" s="2">
        <v>601.78942555189133</v>
      </c>
      <c r="J9258" s="4">
        <v>429.84958967992242</v>
      </c>
      <c r="K9258" s="11">
        <f>Table__Master[[#This Row],[unit price]]*Table__Master[[#This Row],[Order qty]]</f>
        <v>6017.8942555189133</v>
      </c>
      <c r="L9258" s="11">
        <f>Table__Master[[#This Row],[Revenue]]-(Table__Master[[#This Row],[unit cost]]*Table__Master[[#This Row],[Order qty]])</f>
        <v>1719.398358719689</v>
      </c>
    </row>
    <row r="9259" spans="1:12" x14ac:dyDescent="0.25">
      <c r="A9259" t="s">
        <v>10232</v>
      </c>
      <c r="B9259" s="3">
        <v>43847</v>
      </c>
      <c r="C9259" t="s">
        <v>965</v>
      </c>
      <c r="D9259" s="2" t="s">
        <v>962</v>
      </c>
      <c r="E9259">
        <v>9</v>
      </c>
      <c r="F9259">
        <v>95</v>
      </c>
      <c r="G9259">
        <v>30</v>
      </c>
      <c r="H9259">
        <v>3</v>
      </c>
      <c r="I9259" s="2">
        <v>613.40759646892548</v>
      </c>
      <c r="J9259" s="4">
        <v>438.14828319208965</v>
      </c>
      <c r="K9259" s="11">
        <f>Table__Master[[#This Row],[unit price]]*Table__Master[[#This Row],[Order qty]]</f>
        <v>1840.2227894067764</v>
      </c>
      <c r="L9259" s="11">
        <f>Table__Master[[#This Row],[Revenue]]-(Table__Master[[#This Row],[unit cost]]*Table__Master[[#This Row],[Order qty]])</f>
        <v>525.77793983050742</v>
      </c>
    </row>
    <row r="9260" spans="1:12" x14ac:dyDescent="0.25">
      <c r="A9260" t="s">
        <v>10233</v>
      </c>
      <c r="B9260" s="3">
        <v>43870</v>
      </c>
      <c r="C9260" t="s">
        <v>964</v>
      </c>
      <c r="D9260" s="2" t="s">
        <v>962</v>
      </c>
      <c r="E9260">
        <v>12</v>
      </c>
      <c r="F9260">
        <v>303</v>
      </c>
      <c r="G9260">
        <v>5</v>
      </c>
      <c r="H9260">
        <v>9</v>
      </c>
      <c r="I9260" s="2">
        <v>257.32475119829178</v>
      </c>
      <c r="J9260" s="4">
        <v>183.80339371306556</v>
      </c>
      <c r="K9260" s="11">
        <f>Table__Master[[#This Row],[unit price]]*Table__Master[[#This Row],[Order qty]]</f>
        <v>2315.922760784626</v>
      </c>
      <c r="L9260" s="11">
        <f>Table__Master[[#This Row],[Revenue]]-(Table__Master[[#This Row],[unit cost]]*Table__Master[[#This Row],[Order qty]])</f>
        <v>661.69221736703594</v>
      </c>
    </row>
    <row r="9261" spans="1:12" x14ac:dyDescent="0.25">
      <c r="A9261" t="s">
        <v>10234</v>
      </c>
      <c r="B9261" s="3">
        <v>43947</v>
      </c>
      <c r="C9261" t="s">
        <v>964</v>
      </c>
      <c r="D9261" s="2" t="s">
        <v>962</v>
      </c>
      <c r="E9261">
        <v>16</v>
      </c>
      <c r="F9261">
        <v>19</v>
      </c>
      <c r="G9261">
        <v>7</v>
      </c>
      <c r="H9261">
        <v>10</v>
      </c>
      <c r="I9261" s="2">
        <v>504.44578456878662</v>
      </c>
      <c r="J9261" s="4">
        <v>360.3184175491333</v>
      </c>
      <c r="K9261" s="11">
        <f>Table__Master[[#This Row],[unit price]]*Table__Master[[#This Row],[Order qty]]</f>
        <v>5044.4578456878662</v>
      </c>
      <c r="L9261" s="11">
        <f>Table__Master[[#This Row],[Revenue]]-(Table__Master[[#This Row],[unit cost]]*Table__Master[[#This Row],[Order qty]])</f>
        <v>1441.2736701965332</v>
      </c>
    </row>
    <row r="9262" spans="1:12" x14ac:dyDescent="0.25">
      <c r="A9262" t="s">
        <v>10235</v>
      </c>
      <c r="B9262" s="3">
        <v>43843</v>
      </c>
      <c r="C9262" t="s">
        <v>961</v>
      </c>
      <c r="D9262" s="2" t="s">
        <v>962</v>
      </c>
      <c r="E9262">
        <v>13</v>
      </c>
      <c r="F9262">
        <v>99</v>
      </c>
      <c r="G9262">
        <v>19</v>
      </c>
      <c r="H9262">
        <v>8</v>
      </c>
      <c r="I9262" s="2">
        <v>566.90269178152084</v>
      </c>
      <c r="J9262" s="4">
        <v>404.93049412965775</v>
      </c>
      <c r="K9262" s="11">
        <f>Table__Master[[#This Row],[unit price]]*Table__Master[[#This Row],[Order qty]]</f>
        <v>4535.2215342521667</v>
      </c>
      <c r="L9262" s="11">
        <f>Table__Master[[#This Row],[Revenue]]-(Table__Master[[#This Row],[unit cost]]*Table__Master[[#This Row],[Order qty]])</f>
        <v>1295.7775812149048</v>
      </c>
    </row>
    <row r="9263" spans="1:12" x14ac:dyDescent="0.25">
      <c r="A9263" t="s">
        <v>10236</v>
      </c>
      <c r="B9263" s="3">
        <v>43912</v>
      </c>
      <c r="C9263" t="s">
        <v>961</v>
      </c>
      <c r="D9263" s="2" t="s">
        <v>962</v>
      </c>
      <c r="E9263">
        <v>19</v>
      </c>
      <c r="F9263">
        <v>322</v>
      </c>
      <c r="G9263">
        <v>16</v>
      </c>
      <c r="H9263">
        <v>4</v>
      </c>
      <c r="I9263" s="2">
        <v>441.75944817066193</v>
      </c>
      <c r="J9263" s="4">
        <v>315.54246297904427</v>
      </c>
      <c r="K9263" s="11">
        <f>Table__Master[[#This Row],[unit price]]*Table__Master[[#This Row],[Order qty]]</f>
        <v>1767.0377926826477</v>
      </c>
      <c r="L9263" s="11">
        <f>Table__Master[[#This Row],[Revenue]]-(Table__Master[[#This Row],[unit cost]]*Table__Master[[#This Row],[Order qty]])</f>
        <v>504.86794076647061</v>
      </c>
    </row>
    <row r="9264" spans="1:12" x14ac:dyDescent="0.25">
      <c r="A9264" t="s">
        <v>10237</v>
      </c>
      <c r="B9264" s="3">
        <v>43856</v>
      </c>
      <c r="C9264" t="s">
        <v>965</v>
      </c>
      <c r="D9264" s="2" t="s">
        <v>962</v>
      </c>
      <c r="E9264">
        <v>18</v>
      </c>
      <c r="F9264">
        <v>171</v>
      </c>
      <c r="G9264">
        <v>32</v>
      </c>
      <c r="H9264">
        <v>5</v>
      </c>
      <c r="I9264" s="2">
        <v>223.44424492120743</v>
      </c>
      <c r="J9264" s="4">
        <v>159.60303208657675</v>
      </c>
      <c r="K9264" s="11">
        <f>Table__Master[[#This Row],[unit price]]*Table__Master[[#This Row],[Order qty]]</f>
        <v>1117.2212246060371</v>
      </c>
      <c r="L9264" s="11">
        <f>Table__Master[[#This Row],[Revenue]]-(Table__Master[[#This Row],[unit cost]]*Table__Master[[#This Row],[Order qty]])</f>
        <v>319.20606417315344</v>
      </c>
    </row>
    <row r="9265" spans="1:12" x14ac:dyDescent="0.25">
      <c r="A9265" t="s">
        <v>10238</v>
      </c>
      <c r="B9265" s="3">
        <v>43941</v>
      </c>
      <c r="C9265" t="s">
        <v>963</v>
      </c>
      <c r="D9265" s="2" t="s">
        <v>962</v>
      </c>
      <c r="E9265">
        <v>3</v>
      </c>
      <c r="F9265">
        <v>326</v>
      </c>
      <c r="G9265">
        <v>33</v>
      </c>
      <c r="H9265">
        <v>1</v>
      </c>
      <c r="I9265" s="2">
        <v>373.81215691566467</v>
      </c>
      <c r="J9265" s="4">
        <v>267.00868351118908</v>
      </c>
      <c r="K9265" s="11">
        <f>Table__Master[[#This Row],[unit price]]*Table__Master[[#This Row],[Order qty]]</f>
        <v>373.81215691566467</v>
      </c>
      <c r="L9265" s="11">
        <f>Table__Master[[#This Row],[Revenue]]-(Table__Master[[#This Row],[unit cost]]*Table__Master[[#This Row],[Order qty]])</f>
        <v>106.8034734044756</v>
      </c>
    </row>
    <row r="9266" spans="1:12" x14ac:dyDescent="0.25">
      <c r="A9266" t="s">
        <v>10239</v>
      </c>
      <c r="B9266" s="3">
        <v>43888</v>
      </c>
      <c r="C9266" t="s">
        <v>964</v>
      </c>
      <c r="D9266" s="2" t="s">
        <v>962</v>
      </c>
      <c r="E9266">
        <v>17</v>
      </c>
      <c r="F9266">
        <v>275</v>
      </c>
      <c r="G9266">
        <v>8</v>
      </c>
      <c r="H9266">
        <v>3</v>
      </c>
      <c r="I9266" s="2">
        <v>277.87901419401169</v>
      </c>
      <c r="J9266" s="4">
        <v>198.48501013857978</v>
      </c>
      <c r="K9266" s="11">
        <f>Table__Master[[#This Row],[unit price]]*Table__Master[[#This Row],[Order qty]]</f>
        <v>833.63704258203506</v>
      </c>
      <c r="L9266" s="11">
        <f>Table__Master[[#This Row],[Revenue]]-(Table__Master[[#This Row],[unit cost]]*Table__Master[[#This Row],[Order qty]])</f>
        <v>238.18201216629575</v>
      </c>
    </row>
    <row r="9267" spans="1:12" x14ac:dyDescent="0.25">
      <c r="A9267" t="s">
        <v>10240</v>
      </c>
      <c r="B9267" s="3">
        <v>43888</v>
      </c>
      <c r="C9267" t="s">
        <v>965</v>
      </c>
      <c r="D9267" s="2" t="s">
        <v>962</v>
      </c>
      <c r="E9267">
        <v>20</v>
      </c>
      <c r="F9267">
        <v>269</v>
      </c>
      <c r="G9267">
        <v>6</v>
      </c>
      <c r="H9267">
        <v>8</v>
      </c>
      <c r="I9267" s="2">
        <v>470.85416257381439</v>
      </c>
      <c r="J9267" s="4">
        <v>336.32440183843886</v>
      </c>
      <c r="K9267" s="11">
        <f>Table__Master[[#This Row],[unit price]]*Table__Master[[#This Row],[Order qty]]</f>
        <v>3766.8333005905151</v>
      </c>
      <c r="L9267" s="11">
        <f>Table__Master[[#This Row],[Revenue]]-(Table__Master[[#This Row],[unit cost]]*Table__Master[[#This Row],[Order qty]])</f>
        <v>1076.2380858830043</v>
      </c>
    </row>
    <row r="9268" spans="1:12" x14ac:dyDescent="0.25">
      <c r="A9268" t="s">
        <v>10241</v>
      </c>
      <c r="B9268" s="3">
        <v>43937</v>
      </c>
      <c r="C9268" t="s">
        <v>965</v>
      </c>
      <c r="D9268" s="2" t="s">
        <v>962</v>
      </c>
      <c r="E9268">
        <v>8</v>
      </c>
      <c r="F9268">
        <v>96</v>
      </c>
      <c r="G9268">
        <v>13</v>
      </c>
      <c r="H9268">
        <v>10</v>
      </c>
      <c r="I9268" s="2">
        <v>270.33905678987503</v>
      </c>
      <c r="J9268" s="4">
        <v>193.09932627848218</v>
      </c>
      <c r="K9268" s="11">
        <f>Table__Master[[#This Row],[unit price]]*Table__Master[[#This Row],[Order qty]]</f>
        <v>2703.3905678987503</v>
      </c>
      <c r="L9268" s="11">
        <f>Table__Master[[#This Row],[Revenue]]-(Table__Master[[#This Row],[unit cost]]*Table__Master[[#This Row],[Order qty]])</f>
        <v>772.3973051139285</v>
      </c>
    </row>
    <row r="9269" spans="1:12" x14ac:dyDescent="0.25">
      <c r="A9269" t="s">
        <v>10242</v>
      </c>
      <c r="B9269" s="3">
        <v>43867</v>
      </c>
      <c r="C9269" t="s">
        <v>961</v>
      </c>
      <c r="D9269" s="2" t="s">
        <v>962</v>
      </c>
      <c r="E9269">
        <v>11</v>
      </c>
      <c r="F9269">
        <v>245</v>
      </c>
      <c r="G9269">
        <v>5</v>
      </c>
      <c r="H9269">
        <v>7</v>
      </c>
      <c r="I9269" s="2">
        <v>456.84085607528687</v>
      </c>
      <c r="J9269" s="4">
        <v>326.31489719663352</v>
      </c>
      <c r="K9269" s="11">
        <f>Table__Master[[#This Row],[unit price]]*Table__Master[[#This Row],[Order qty]]</f>
        <v>3197.8859925270081</v>
      </c>
      <c r="L9269" s="11">
        <f>Table__Master[[#This Row],[Revenue]]-(Table__Master[[#This Row],[unit cost]]*Table__Master[[#This Row],[Order qty]])</f>
        <v>913.68171215057328</v>
      </c>
    </row>
    <row r="9270" spans="1:12" x14ac:dyDescent="0.25">
      <c r="A9270" t="s">
        <v>10243</v>
      </c>
      <c r="B9270" s="3">
        <v>43950</v>
      </c>
      <c r="C9270" t="s">
        <v>961</v>
      </c>
      <c r="D9270" s="2" t="s">
        <v>962</v>
      </c>
      <c r="E9270">
        <v>14</v>
      </c>
      <c r="F9270">
        <v>59</v>
      </c>
      <c r="G9270">
        <v>29</v>
      </c>
      <c r="H9270">
        <v>8</v>
      </c>
      <c r="I9270" s="2">
        <v>484.90351241827011</v>
      </c>
      <c r="J9270" s="4">
        <v>346.3596517273358</v>
      </c>
      <c r="K9270" s="11">
        <f>Table__Master[[#This Row],[unit price]]*Table__Master[[#This Row],[Order qty]]</f>
        <v>3879.2280993461609</v>
      </c>
      <c r="L9270" s="11">
        <f>Table__Master[[#This Row],[Revenue]]-(Table__Master[[#This Row],[unit cost]]*Table__Master[[#This Row],[Order qty]])</f>
        <v>1108.3508855274745</v>
      </c>
    </row>
    <row r="9271" spans="1:12" x14ac:dyDescent="0.25">
      <c r="A9271" t="s">
        <v>10244</v>
      </c>
      <c r="B9271" s="3">
        <v>43919</v>
      </c>
      <c r="C9271" t="s">
        <v>964</v>
      </c>
      <c r="D9271" s="2" t="s">
        <v>962</v>
      </c>
      <c r="E9271">
        <v>20</v>
      </c>
      <c r="F9271">
        <v>177</v>
      </c>
      <c r="G9271">
        <v>3</v>
      </c>
      <c r="H9271">
        <v>8</v>
      </c>
      <c r="I9271" s="2">
        <v>610.69888079166412</v>
      </c>
      <c r="J9271" s="4">
        <v>436.2134862797601</v>
      </c>
      <c r="K9271" s="11">
        <f>Table__Master[[#This Row],[unit price]]*Table__Master[[#This Row],[Order qty]]</f>
        <v>4885.591046333313</v>
      </c>
      <c r="L9271" s="11">
        <f>Table__Master[[#This Row],[Revenue]]-(Table__Master[[#This Row],[unit cost]]*Table__Master[[#This Row],[Order qty]])</f>
        <v>1395.8831560952322</v>
      </c>
    </row>
    <row r="9272" spans="1:12" x14ac:dyDescent="0.25">
      <c r="A9272" t="s">
        <v>10245</v>
      </c>
      <c r="B9272" s="3">
        <v>43838</v>
      </c>
      <c r="C9272" t="s">
        <v>961</v>
      </c>
      <c r="D9272" s="2" t="s">
        <v>962</v>
      </c>
      <c r="E9272">
        <v>11</v>
      </c>
      <c r="F9272">
        <v>112</v>
      </c>
      <c r="G9272">
        <v>44</v>
      </c>
      <c r="H9272">
        <v>4</v>
      </c>
      <c r="I9272" s="2">
        <v>198.30026346445084</v>
      </c>
      <c r="J9272" s="4">
        <v>141.64304533175061</v>
      </c>
      <c r="K9272" s="11">
        <f>Table__Master[[#This Row],[unit price]]*Table__Master[[#This Row],[Order qty]]</f>
        <v>793.20105385780334</v>
      </c>
      <c r="L9272" s="11">
        <f>Table__Master[[#This Row],[Revenue]]-(Table__Master[[#This Row],[unit cost]]*Table__Master[[#This Row],[Order qty]])</f>
        <v>226.62887253080089</v>
      </c>
    </row>
    <row r="9273" spans="1:12" x14ac:dyDescent="0.25">
      <c r="A9273" t="s">
        <v>10246</v>
      </c>
      <c r="B9273" s="3">
        <v>43908</v>
      </c>
      <c r="C9273" t="s">
        <v>961</v>
      </c>
      <c r="D9273" s="2" t="s">
        <v>962</v>
      </c>
      <c r="E9273">
        <v>24</v>
      </c>
      <c r="F9273">
        <v>340</v>
      </c>
      <c r="G9273">
        <v>3</v>
      </c>
      <c r="H9273">
        <v>9</v>
      </c>
      <c r="I9273" s="2">
        <v>256.72115206718445</v>
      </c>
      <c r="J9273" s="4">
        <v>183.37225147656034</v>
      </c>
      <c r="K9273" s="11">
        <f>Table__Master[[#This Row],[unit price]]*Table__Master[[#This Row],[Order qty]]</f>
        <v>2310.49036860466</v>
      </c>
      <c r="L9273" s="11">
        <f>Table__Master[[#This Row],[Revenue]]-(Table__Master[[#This Row],[unit cost]]*Table__Master[[#This Row],[Order qty]])</f>
        <v>660.14010531561689</v>
      </c>
    </row>
    <row r="9274" spans="1:12" x14ac:dyDescent="0.25">
      <c r="A9274" t="s">
        <v>10247</v>
      </c>
      <c r="B9274" s="3">
        <v>43869</v>
      </c>
      <c r="C9274" t="s">
        <v>965</v>
      </c>
      <c r="D9274" s="2" t="s">
        <v>962</v>
      </c>
      <c r="E9274">
        <v>17</v>
      </c>
      <c r="F9274">
        <v>174</v>
      </c>
      <c r="G9274">
        <v>10</v>
      </c>
      <c r="H9274">
        <v>3</v>
      </c>
      <c r="I9274" s="2">
        <v>455.22087639570236</v>
      </c>
      <c r="J9274" s="4">
        <v>325.15776885407314</v>
      </c>
      <c r="K9274" s="11">
        <f>Table__Master[[#This Row],[unit price]]*Table__Master[[#This Row],[Order qty]]</f>
        <v>1365.6626291871071</v>
      </c>
      <c r="L9274" s="11">
        <f>Table__Master[[#This Row],[Revenue]]-(Table__Master[[#This Row],[unit cost]]*Table__Master[[#This Row],[Order qty]])</f>
        <v>390.18932262488761</v>
      </c>
    </row>
    <row r="9275" spans="1:12" x14ac:dyDescent="0.25">
      <c r="A9275" t="s">
        <v>10248</v>
      </c>
      <c r="B9275" s="3">
        <v>43924</v>
      </c>
      <c r="C9275" t="s">
        <v>964</v>
      </c>
      <c r="D9275" s="2" t="s">
        <v>962</v>
      </c>
      <c r="E9275">
        <v>18</v>
      </c>
      <c r="F9275">
        <v>196</v>
      </c>
      <c r="G9275">
        <v>47</v>
      </c>
      <c r="H9275">
        <v>9</v>
      </c>
      <c r="I9275" s="2">
        <v>210.12203299999237</v>
      </c>
      <c r="J9275" s="4">
        <v>150.08716642856598</v>
      </c>
      <c r="K9275" s="11">
        <f>Table__Master[[#This Row],[unit price]]*Table__Master[[#This Row],[Order qty]]</f>
        <v>1891.0982969999313</v>
      </c>
      <c r="L9275" s="11">
        <f>Table__Master[[#This Row],[Revenue]]-(Table__Master[[#This Row],[unit cost]]*Table__Master[[#This Row],[Order qty]])</f>
        <v>540.31379914283752</v>
      </c>
    </row>
    <row r="9276" spans="1:12" x14ac:dyDescent="0.25">
      <c r="A9276" t="s">
        <v>10249</v>
      </c>
      <c r="B9276" s="3">
        <v>43969</v>
      </c>
      <c r="C9276" t="s">
        <v>964</v>
      </c>
      <c r="D9276" s="2" t="s">
        <v>962</v>
      </c>
      <c r="E9276">
        <v>8</v>
      </c>
      <c r="F9276">
        <v>156</v>
      </c>
      <c r="G9276">
        <v>2</v>
      </c>
      <c r="H9276">
        <v>8</v>
      </c>
      <c r="I9276" s="2">
        <v>489.15507441759109</v>
      </c>
      <c r="J9276" s="4">
        <v>349.39648172685082</v>
      </c>
      <c r="K9276" s="11">
        <f>Table__Master[[#This Row],[unit price]]*Table__Master[[#This Row],[Order qty]]</f>
        <v>3913.2405953407288</v>
      </c>
      <c r="L9276" s="11">
        <f>Table__Master[[#This Row],[Revenue]]-(Table__Master[[#This Row],[unit cost]]*Table__Master[[#This Row],[Order qty]])</f>
        <v>1118.0687415259222</v>
      </c>
    </row>
    <row r="9277" spans="1:12" x14ac:dyDescent="0.25">
      <c r="A9277" t="s">
        <v>10250</v>
      </c>
      <c r="B9277" s="3">
        <v>43873</v>
      </c>
      <c r="C9277" t="s">
        <v>964</v>
      </c>
      <c r="D9277" s="2" t="s">
        <v>962</v>
      </c>
      <c r="E9277">
        <v>19</v>
      </c>
      <c r="F9277">
        <v>362</v>
      </c>
      <c r="G9277">
        <v>9</v>
      </c>
      <c r="H9277">
        <v>4</v>
      </c>
      <c r="I9277" s="2">
        <v>238.03391647338867</v>
      </c>
      <c r="J9277" s="4">
        <v>170.02422605242049</v>
      </c>
      <c r="K9277" s="11">
        <f>Table__Master[[#This Row],[unit price]]*Table__Master[[#This Row],[Order qty]]</f>
        <v>952.13566589355469</v>
      </c>
      <c r="L9277" s="11">
        <f>Table__Master[[#This Row],[Revenue]]-(Table__Master[[#This Row],[unit cost]]*Table__Master[[#This Row],[Order qty]])</f>
        <v>272.03876168387274</v>
      </c>
    </row>
    <row r="9278" spans="1:12" x14ac:dyDescent="0.25">
      <c r="A9278" t="s">
        <v>10251</v>
      </c>
      <c r="B9278" s="3">
        <v>43845</v>
      </c>
      <c r="C9278" t="s">
        <v>964</v>
      </c>
      <c r="D9278" s="2" t="s">
        <v>962</v>
      </c>
      <c r="E9278">
        <v>10</v>
      </c>
      <c r="F9278">
        <v>101</v>
      </c>
      <c r="G9278">
        <v>33</v>
      </c>
      <c r="H9278">
        <v>6</v>
      </c>
      <c r="I9278" s="2">
        <v>579.90099138021469</v>
      </c>
      <c r="J9278" s="4">
        <v>414.21499384301052</v>
      </c>
      <c r="K9278" s="11">
        <f>Table__Master[[#This Row],[unit price]]*Table__Master[[#This Row],[Order qty]]</f>
        <v>3479.4059482812881</v>
      </c>
      <c r="L9278" s="11">
        <f>Table__Master[[#This Row],[Revenue]]-(Table__Master[[#This Row],[unit cost]]*Table__Master[[#This Row],[Order qty]])</f>
        <v>994.11598522322492</v>
      </c>
    </row>
    <row r="9279" spans="1:12" x14ac:dyDescent="0.25">
      <c r="A9279" t="s">
        <v>10252</v>
      </c>
      <c r="B9279" s="3">
        <v>43957</v>
      </c>
      <c r="C9279" t="s">
        <v>963</v>
      </c>
      <c r="D9279" s="2" t="s">
        <v>962</v>
      </c>
      <c r="E9279">
        <v>12</v>
      </c>
      <c r="F9279">
        <v>163</v>
      </c>
      <c r="G9279">
        <v>6</v>
      </c>
      <c r="H9279">
        <v>8</v>
      </c>
      <c r="I9279" s="2">
        <v>256.47646343708038</v>
      </c>
      <c r="J9279" s="4">
        <v>183.19747388362885</v>
      </c>
      <c r="K9279" s="11">
        <f>Table__Master[[#This Row],[unit price]]*Table__Master[[#This Row],[Order qty]]</f>
        <v>2051.8117074966431</v>
      </c>
      <c r="L9279" s="11">
        <f>Table__Master[[#This Row],[Revenue]]-(Table__Master[[#This Row],[unit cost]]*Table__Master[[#This Row],[Order qty]])</f>
        <v>586.2319164276123</v>
      </c>
    </row>
    <row r="9280" spans="1:12" x14ac:dyDescent="0.25">
      <c r="A9280" t="s">
        <v>10253</v>
      </c>
      <c r="B9280" s="3">
        <v>43874</v>
      </c>
      <c r="C9280" t="s">
        <v>963</v>
      </c>
      <c r="D9280" s="2" t="s">
        <v>962</v>
      </c>
      <c r="E9280">
        <v>3</v>
      </c>
      <c r="F9280">
        <v>6</v>
      </c>
      <c r="G9280">
        <v>9</v>
      </c>
      <c r="H9280">
        <v>8</v>
      </c>
      <c r="I9280" s="2">
        <v>216.15745693445206</v>
      </c>
      <c r="J9280" s="4">
        <v>154.39818352460861</v>
      </c>
      <c r="K9280" s="11">
        <f>Table__Master[[#This Row],[unit price]]*Table__Master[[#This Row],[Order qty]]</f>
        <v>1729.2596554756165</v>
      </c>
      <c r="L9280" s="11">
        <f>Table__Master[[#This Row],[Revenue]]-(Table__Master[[#This Row],[unit cost]]*Table__Master[[#This Row],[Order qty]])</f>
        <v>494.07418727874756</v>
      </c>
    </row>
    <row r="9281" spans="1:12" x14ac:dyDescent="0.25">
      <c r="A9281" t="s">
        <v>10254</v>
      </c>
      <c r="B9281" s="3">
        <v>43887</v>
      </c>
      <c r="C9281" t="s">
        <v>961</v>
      </c>
      <c r="D9281" s="2" t="s">
        <v>962</v>
      </c>
      <c r="E9281">
        <v>25</v>
      </c>
      <c r="F9281">
        <v>178</v>
      </c>
      <c r="G9281">
        <v>26</v>
      </c>
      <c r="H9281">
        <v>7</v>
      </c>
      <c r="I9281" s="2">
        <v>582.07974743843079</v>
      </c>
      <c r="J9281" s="4">
        <v>415.77124817030773</v>
      </c>
      <c r="K9281" s="11">
        <f>Table__Master[[#This Row],[unit price]]*Table__Master[[#This Row],[Order qty]]</f>
        <v>4074.5582320690155</v>
      </c>
      <c r="L9281" s="11">
        <f>Table__Master[[#This Row],[Revenue]]-(Table__Master[[#This Row],[unit cost]]*Table__Master[[#This Row],[Order qty]])</f>
        <v>1164.1594948768616</v>
      </c>
    </row>
    <row r="9282" spans="1:12" x14ac:dyDescent="0.25">
      <c r="A9282" t="s">
        <v>10255</v>
      </c>
      <c r="B9282" s="3">
        <v>43900</v>
      </c>
      <c r="C9282" t="s">
        <v>961</v>
      </c>
      <c r="D9282" s="2" t="s">
        <v>962</v>
      </c>
      <c r="E9282">
        <v>18</v>
      </c>
      <c r="F9282">
        <v>79</v>
      </c>
      <c r="G9282">
        <v>23</v>
      </c>
      <c r="H9282">
        <v>10</v>
      </c>
      <c r="I9282" s="2">
        <v>596.85456293821335</v>
      </c>
      <c r="J9282" s="4">
        <v>426.32468781300958</v>
      </c>
      <c r="K9282" s="11">
        <f>Table__Master[[#This Row],[unit price]]*Table__Master[[#This Row],[Order qty]]</f>
        <v>5968.5456293821335</v>
      </c>
      <c r="L9282" s="11">
        <f>Table__Master[[#This Row],[Revenue]]-(Table__Master[[#This Row],[unit cost]]*Table__Master[[#This Row],[Order qty]])</f>
        <v>1705.2987512520376</v>
      </c>
    </row>
    <row r="9283" spans="1:12" x14ac:dyDescent="0.25">
      <c r="A9283" t="s">
        <v>10256</v>
      </c>
      <c r="B9283" s="3">
        <v>43848</v>
      </c>
      <c r="C9283" t="s">
        <v>961</v>
      </c>
      <c r="D9283" s="2" t="s">
        <v>962</v>
      </c>
      <c r="E9283">
        <v>19</v>
      </c>
      <c r="F9283">
        <v>206</v>
      </c>
      <c r="G9283">
        <v>22</v>
      </c>
      <c r="H9283">
        <v>2</v>
      </c>
      <c r="I9283" s="2">
        <v>189.59255540370941</v>
      </c>
      <c r="J9283" s="4">
        <v>135.42325385979245</v>
      </c>
      <c r="K9283" s="11">
        <f>Table__Master[[#This Row],[unit price]]*Table__Master[[#This Row],[Order qty]]</f>
        <v>379.18511080741882</v>
      </c>
      <c r="L9283" s="11">
        <f>Table__Master[[#This Row],[Revenue]]-(Table__Master[[#This Row],[unit cost]]*Table__Master[[#This Row],[Order qty]])</f>
        <v>108.33860308783392</v>
      </c>
    </row>
    <row r="9284" spans="1:12" x14ac:dyDescent="0.25">
      <c r="A9284" t="s">
        <v>10257</v>
      </c>
      <c r="B9284" s="3">
        <v>43916</v>
      </c>
      <c r="C9284" t="s">
        <v>965</v>
      </c>
      <c r="D9284" s="2" t="s">
        <v>962</v>
      </c>
      <c r="E9284">
        <v>3</v>
      </c>
      <c r="F9284">
        <v>41</v>
      </c>
      <c r="G9284">
        <v>11</v>
      </c>
      <c r="H9284">
        <v>2</v>
      </c>
      <c r="I9284" s="2">
        <v>590.12876111268997</v>
      </c>
      <c r="J9284" s="4">
        <v>421.52054365192146</v>
      </c>
      <c r="K9284" s="11">
        <f>Table__Master[[#This Row],[unit price]]*Table__Master[[#This Row],[Order qty]]</f>
        <v>1180.2575222253799</v>
      </c>
      <c r="L9284" s="11">
        <f>Table__Master[[#This Row],[Revenue]]-(Table__Master[[#This Row],[unit cost]]*Table__Master[[#This Row],[Order qty]])</f>
        <v>337.21643492153703</v>
      </c>
    </row>
    <row r="9285" spans="1:12" x14ac:dyDescent="0.25">
      <c r="A9285" t="s">
        <v>10258</v>
      </c>
      <c r="B9285" s="3">
        <v>43891</v>
      </c>
      <c r="C9285" t="s">
        <v>965</v>
      </c>
      <c r="D9285" s="2" t="s">
        <v>962</v>
      </c>
      <c r="E9285">
        <v>22</v>
      </c>
      <c r="F9285">
        <v>49</v>
      </c>
      <c r="G9285">
        <v>17</v>
      </c>
      <c r="H9285">
        <v>6</v>
      </c>
      <c r="I9285" s="2">
        <v>568.45709466934204</v>
      </c>
      <c r="J9285" s="4">
        <v>406.04078190667292</v>
      </c>
      <c r="K9285" s="11">
        <f>Table__Master[[#This Row],[unit price]]*Table__Master[[#This Row],[Order qty]]</f>
        <v>3410.7425680160522</v>
      </c>
      <c r="L9285" s="11">
        <f>Table__Master[[#This Row],[Revenue]]-(Table__Master[[#This Row],[unit cost]]*Table__Master[[#This Row],[Order qty]])</f>
        <v>974.49787657601473</v>
      </c>
    </row>
    <row r="9286" spans="1:12" x14ac:dyDescent="0.25">
      <c r="A9286" t="s">
        <v>10259</v>
      </c>
      <c r="B9286" s="3">
        <v>43832</v>
      </c>
      <c r="C9286" t="s">
        <v>961</v>
      </c>
      <c r="D9286" s="2" t="s">
        <v>962</v>
      </c>
      <c r="E9286">
        <v>15</v>
      </c>
      <c r="F9286">
        <v>267</v>
      </c>
      <c r="G9286">
        <v>19</v>
      </c>
      <c r="H9286">
        <v>5</v>
      </c>
      <c r="I9286" s="2">
        <v>444.09874194860458</v>
      </c>
      <c r="J9286" s="4">
        <v>317.21338710614617</v>
      </c>
      <c r="K9286" s="11">
        <f>Table__Master[[#This Row],[unit price]]*Table__Master[[#This Row],[Order qty]]</f>
        <v>2220.4937097430229</v>
      </c>
      <c r="L9286" s="11">
        <f>Table__Master[[#This Row],[Revenue]]-(Table__Master[[#This Row],[unit cost]]*Table__Master[[#This Row],[Order qty]])</f>
        <v>634.426774212292</v>
      </c>
    </row>
    <row r="9287" spans="1:12" x14ac:dyDescent="0.25">
      <c r="A9287" t="s">
        <v>10260</v>
      </c>
      <c r="B9287" s="3">
        <v>43949</v>
      </c>
      <c r="C9287" t="s">
        <v>961</v>
      </c>
      <c r="D9287" s="2" t="s">
        <v>962</v>
      </c>
      <c r="E9287">
        <v>16</v>
      </c>
      <c r="F9287">
        <v>330</v>
      </c>
      <c r="G9287">
        <v>44</v>
      </c>
      <c r="H9287">
        <v>10</v>
      </c>
      <c r="I9287" s="2">
        <v>351.98135626316071</v>
      </c>
      <c r="J9287" s="4">
        <v>251.41525447368625</v>
      </c>
      <c r="K9287" s="11">
        <f>Table__Master[[#This Row],[unit price]]*Table__Master[[#This Row],[Order qty]]</f>
        <v>3519.8135626316071</v>
      </c>
      <c r="L9287" s="11">
        <f>Table__Master[[#This Row],[Revenue]]-(Table__Master[[#This Row],[unit cost]]*Table__Master[[#This Row],[Order qty]])</f>
        <v>1005.6610178947444</v>
      </c>
    </row>
    <row r="9288" spans="1:12" x14ac:dyDescent="0.25">
      <c r="A9288" t="s">
        <v>10261</v>
      </c>
      <c r="B9288" s="3">
        <v>43962</v>
      </c>
      <c r="C9288" t="s">
        <v>964</v>
      </c>
      <c r="D9288" s="2" t="s">
        <v>962</v>
      </c>
      <c r="E9288">
        <v>23</v>
      </c>
      <c r="F9288">
        <v>262</v>
      </c>
      <c r="G9288">
        <v>29</v>
      </c>
      <c r="H9288">
        <v>8</v>
      </c>
      <c r="I9288" s="2">
        <v>614.84834486246109</v>
      </c>
      <c r="J9288" s="4">
        <v>439.17738918747222</v>
      </c>
      <c r="K9288" s="11">
        <f>Table__Master[[#This Row],[unit price]]*Table__Master[[#This Row],[Order qty]]</f>
        <v>4918.7867588996887</v>
      </c>
      <c r="L9288" s="11">
        <f>Table__Master[[#This Row],[Revenue]]-(Table__Master[[#This Row],[unit cost]]*Table__Master[[#This Row],[Order qty]])</f>
        <v>1405.367645399911</v>
      </c>
    </row>
    <row r="9289" spans="1:12" x14ac:dyDescent="0.25">
      <c r="A9289" t="s">
        <v>10262</v>
      </c>
      <c r="B9289" s="3">
        <v>43960</v>
      </c>
      <c r="C9289" t="s">
        <v>963</v>
      </c>
      <c r="D9289" s="2" t="s">
        <v>962</v>
      </c>
      <c r="E9289">
        <v>13</v>
      </c>
      <c r="F9289">
        <v>268</v>
      </c>
      <c r="G9289">
        <v>6</v>
      </c>
      <c r="H9289">
        <v>2</v>
      </c>
      <c r="I9289" s="2">
        <v>586.89038443565369</v>
      </c>
      <c r="J9289" s="4">
        <v>419.20741745403836</v>
      </c>
      <c r="K9289" s="11">
        <f>Table__Master[[#This Row],[unit price]]*Table__Master[[#This Row],[Order qty]]</f>
        <v>1173.7807688713074</v>
      </c>
      <c r="L9289" s="11">
        <f>Table__Master[[#This Row],[Revenue]]-(Table__Master[[#This Row],[unit cost]]*Table__Master[[#This Row],[Order qty]])</f>
        <v>335.36593396323065</v>
      </c>
    </row>
    <row r="9290" spans="1:12" x14ac:dyDescent="0.25">
      <c r="A9290" t="s">
        <v>10263</v>
      </c>
      <c r="B9290" s="3">
        <v>43965</v>
      </c>
      <c r="C9290" t="s">
        <v>964</v>
      </c>
      <c r="D9290" s="2" t="s">
        <v>962</v>
      </c>
      <c r="E9290">
        <v>6</v>
      </c>
      <c r="F9290">
        <v>357</v>
      </c>
      <c r="G9290">
        <v>27</v>
      </c>
      <c r="H9290">
        <v>5</v>
      </c>
      <c r="I9290" s="2">
        <v>236.27274960279465</v>
      </c>
      <c r="J9290" s="4">
        <v>168.76624971628189</v>
      </c>
      <c r="K9290" s="11">
        <f>Table__Master[[#This Row],[unit price]]*Table__Master[[#This Row],[Order qty]]</f>
        <v>1181.3637480139732</v>
      </c>
      <c r="L9290" s="11">
        <f>Table__Master[[#This Row],[Revenue]]-(Table__Master[[#This Row],[unit cost]]*Table__Master[[#This Row],[Order qty]])</f>
        <v>337.53249943256378</v>
      </c>
    </row>
    <row r="9291" spans="1:12" x14ac:dyDescent="0.25">
      <c r="A9291" t="s">
        <v>10264</v>
      </c>
      <c r="B9291" s="3">
        <v>43940</v>
      </c>
      <c r="C9291" t="s">
        <v>964</v>
      </c>
      <c r="D9291" s="2" t="s">
        <v>962</v>
      </c>
      <c r="E9291">
        <v>1</v>
      </c>
      <c r="F9291">
        <v>108</v>
      </c>
      <c r="G9291">
        <v>15</v>
      </c>
      <c r="H9291">
        <v>9</v>
      </c>
      <c r="I9291" s="2">
        <v>556.28770244121552</v>
      </c>
      <c r="J9291" s="4">
        <v>397.34835888658256</v>
      </c>
      <c r="K9291" s="11">
        <f>Table__Master[[#This Row],[unit price]]*Table__Master[[#This Row],[Order qty]]</f>
        <v>5006.5893219709396</v>
      </c>
      <c r="L9291" s="11">
        <f>Table__Master[[#This Row],[Revenue]]-(Table__Master[[#This Row],[unit cost]]*Table__Master[[#This Row],[Order qty]])</f>
        <v>1430.4540919916967</v>
      </c>
    </row>
    <row r="9292" spans="1:12" x14ac:dyDescent="0.25">
      <c r="A9292" t="s">
        <v>10265</v>
      </c>
      <c r="B9292" s="3">
        <v>43920</v>
      </c>
      <c r="C9292" t="s">
        <v>961</v>
      </c>
      <c r="D9292" s="2" t="s">
        <v>962</v>
      </c>
      <c r="E9292">
        <v>21</v>
      </c>
      <c r="F9292">
        <v>137</v>
      </c>
      <c r="G9292">
        <v>46</v>
      </c>
      <c r="H9292">
        <v>3</v>
      </c>
      <c r="I9292" s="2">
        <v>382.69419890642166</v>
      </c>
      <c r="J9292" s="4">
        <v>273.35299921887264</v>
      </c>
      <c r="K9292" s="11">
        <f>Table__Master[[#This Row],[unit price]]*Table__Master[[#This Row],[Order qty]]</f>
        <v>1148.082596719265</v>
      </c>
      <c r="L9292" s="11">
        <f>Table__Master[[#This Row],[Revenue]]-(Table__Master[[#This Row],[unit cost]]*Table__Master[[#This Row],[Order qty]])</f>
        <v>328.02359906264701</v>
      </c>
    </row>
    <row r="9293" spans="1:12" x14ac:dyDescent="0.25">
      <c r="A9293" t="s">
        <v>10266</v>
      </c>
      <c r="B9293" s="3">
        <v>43876</v>
      </c>
      <c r="C9293" t="s">
        <v>963</v>
      </c>
      <c r="D9293" s="2" t="s">
        <v>962</v>
      </c>
      <c r="E9293">
        <v>8</v>
      </c>
      <c r="F9293">
        <v>161</v>
      </c>
      <c r="G9293">
        <v>36</v>
      </c>
      <c r="H9293">
        <v>3</v>
      </c>
      <c r="I9293" s="2">
        <v>266.30814456939697</v>
      </c>
      <c r="J9293" s="4">
        <v>190.22010326385498</v>
      </c>
      <c r="K9293" s="11">
        <f>Table__Master[[#This Row],[unit price]]*Table__Master[[#This Row],[Order qty]]</f>
        <v>798.92443370819092</v>
      </c>
      <c r="L9293" s="11">
        <f>Table__Master[[#This Row],[Revenue]]-(Table__Master[[#This Row],[unit cost]]*Table__Master[[#This Row],[Order qty]])</f>
        <v>228.26412391662598</v>
      </c>
    </row>
    <row r="9294" spans="1:12" x14ac:dyDescent="0.25">
      <c r="A9294" t="s">
        <v>10267</v>
      </c>
      <c r="B9294" s="3">
        <v>43969</v>
      </c>
      <c r="C9294" t="s">
        <v>964</v>
      </c>
      <c r="D9294" s="2" t="s">
        <v>962</v>
      </c>
      <c r="E9294">
        <v>2</v>
      </c>
      <c r="F9294">
        <v>14</v>
      </c>
      <c r="G9294">
        <v>35</v>
      </c>
      <c r="H9294">
        <v>1</v>
      </c>
      <c r="I9294" s="2">
        <v>366.40350240468979</v>
      </c>
      <c r="J9294" s="4">
        <v>261.71678743192132</v>
      </c>
      <c r="K9294" s="11">
        <f>Table__Master[[#This Row],[unit price]]*Table__Master[[#This Row],[Order qty]]</f>
        <v>366.40350240468979</v>
      </c>
      <c r="L9294" s="11">
        <f>Table__Master[[#This Row],[Revenue]]-(Table__Master[[#This Row],[unit cost]]*Table__Master[[#This Row],[Order qty]])</f>
        <v>104.68671497276847</v>
      </c>
    </row>
    <row r="9295" spans="1:12" x14ac:dyDescent="0.25">
      <c r="A9295" t="s">
        <v>10268</v>
      </c>
      <c r="B9295" s="3">
        <v>43948</v>
      </c>
      <c r="C9295" t="s">
        <v>961</v>
      </c>
      <c r="D9295" s="2" t="s">
        <v>962</v>
      </c>
      <c r="E9295">
        <v>24</v>
      </c>
      <c r="F9295">
        <v>293</v>
      </c>
      <c r="G9295">
        <v>36</v>
      </c>
      <c r="H9295">
        <v>1</v>
      </c>
      <c r="I9295" s="2">
        <v>280.99334442615509</v>
      </c>
      <c r="J9295" s="4">
        <v>200.70953173296795</v>
      </c>
      <c r="K9295" s="11">
        <f>Table__Master[[#This Row],[unit price]]*Table__Master[[#This Row],[Order qty]]</f>
        <v>280.99334442615509</v>
      </c>
      <c r="L9295" s="11">
        <f>Table__Master[[#This Row],[Revenue]]-(Table__Master[[#This Row],[unit cost]]*Table__Master[[#This Row],[Order qty]])</f>
        <v>80.283812693187144</v>
      </c>
    </row>
    <row r="9296" spans="1:12" x14ac:dyDescent="0.25">
      <c r="A9296" t="s">
        <v>10269</v>
      </c>
      <c r="B9296" s="3">
        <v>43873</v>
      </c>
      <c r="C9296" t="s">
        <v>961</v>
      </c>
      <c r="D9296" s="2" t="s">
        <v>962</v>
      </c>
      <c r="E9296">
        <v>5</v>
      </c>
      <c r="F9296">
        <v>8</v>
      </c>
      <c r="G9296">
        <v>44</v>
      </c>
      <c r="H9296">
        <v>1</v>
      </c>
      <c r="I9296" s="2">
        <v>487.53357177972794</v>
      </c>
      <c r="J9296" s="4">
        <v>348.23826555694853</v>
      </c>
      <c r="K9296" s="11">
        <f>Table__Master[[#This Row],[unit price]]*Table__Master[[#This Row],[Order qty]]</f>
        <v>487.53357177972794</v>
      </c>
      <c r="L9296" s="11">
        <f>Table__Master[[#This Row],[Revenue]]-(Table__Master[[#This Row],[unit cost]]*Table__Master[[#This Row],[Order qty]])</f>
        <v>139.2953062227794</v>
      </c>
    </row>
    <row r="9297" spans="1:12" x14ac:dyDescent="0.25">
      <c r="A9297" t="s">
        <v>10270</v>
      </c>
      <c r="B9297" s="3">
        <v>43974</v>
      </c>
      <c r="C9297" t="s">
        <v>963</v>
      </c>
      <c r="D9297" s="2" t="s">
        <v>962</v>
      </c>
      <c r="E9297">
        <v>10</v>
      </c>
      <c r="F9297">
        <v>103</v>
      </c>
      <c r="G9297">
        <v>11</v>
      </c>
      <c r="H9297">
        <v>7</v>
      </c>
      <c r="I9297" s="2">
        <v>236.17112946510315</v>
      </c>
      <c r="J9297" s="4">
        <v>168.69366390364513</v>
      </c>
      <c r="K9297" s="11">
        <f>Table__Master[[#This Row],[unit price]]*Table__Master[[#This Row],[Order qty]]</f>
        <v>1653.197906255722</v>
      </c>
      <c r="L9297" s="11">
        <f>Table__Master[[#This Row],[Revenue]]-(Table__Master[[#This Row],[unit cost]]*Table__Master[[#This Row],[Order qty]])</f>
        <v>472.34225893020607</v>
      </c>
    </row>
    <row r="9298" spans="1:12" x14ac:dyDescent="0.25">
      <c r="A9298" t="s">
        <v>10271</v>
      </c>
      <c r="B9298" s="3">
        <v>43838</v>
      </c>
      <c r="C9298" t="s">
        <v>961</v>
      </c>
      <c r="D9298" s="2" t="s">
        <v>962</v>
      </c>
      <c r="E9298">
        <v>9</v>
      </c>
      <c r="F9298">
        <v>146</v>
      </c>
      <c r="G9298">
        <v>31</v>
      </c>
      <c r="H9298">
        <v>5</v>
      </c>
      <c r="I9298" s="2">
        <v>229.92123717069626</v>
      </c>
      <c r="J9298" s="4">
        <v>164.22945512192592</v>
      </c>
      <c r="K9298" s="11">
        <f>Table__Master[[#This Row],[unit price]]*Table__Master[[#This Row],[Order qty]]</f>
        <v>1149.6061858534813</v>
      </c>
      <c r="L9298" s="11">
        <f>Table__Master[[#This Row],[Revenue]]-(Table__Master[[#This Row],[unit cost]]*Table__Master[[#This Row],[Order qty]])</f>
        <v>328.45891024385173</v>
      </c>
    </row>
    <row r="9299" spans="1:12" x14ac:dyDescent="0.25">
      <c r="A9299" t="s">
        <v>10272</v>
      </c>
      <c r="B9299" s="3">
        <v>43887</v>
      </c>
      <c r="C9299" t="s">
        <v>965</v>
      </c>
      <c r="D9299" s="2" t="s">
        <v>962</v>
      </c>
      <c r="E9299">
        <v>23</v>
      </c>
      <c r="F9299">
        <v>110</v>
      </c>
      <c r="G9299">
        <v>19</v>
      </c>
      <c r="H9299">
        <v>10</v>
      </c>
      <c r="I9299" s="2">
        <v>494.37007176876068</v>
      </c>
      <c r="J9299" s="4">
        <v>353.12147983482907</v>
      </c>
      <c r="K9299" s="11">
        <f>Table__Master[[#This Row],[unit price]]*Table__Master[[#This Row],[Order qty]]</f>
        <v>4943.7007176876068</v>
      </c>
      <c r="L9299" s="11">
        <f>Table__Master[[#This Row],[Revenue]]-(Table__Master[[#This Row],[unit cost]]*Table__Master[[#This Row],[Order qty]])</f>
        <v>1412.4859193393158</v>
      </c>
    </row>
    <row r="9300" spans="1:12" x14ac:dyDescent="0.25">
      <c r="A9300" t="s">
        <v>10273</v>
      </c>
      <c r="B9300" s="3">
        <v>43934</v>
      </c>
      <c r="C9300" t="s">
        <v>961</v>
      </c>
      <c r="D9300" s="2" t="s">
        <v>962</v>
      </c>
      <c r="E9300">
        <v>3</v>
      </c>
      <c r="F9300">
        <v>14</v>
      </c>
      <c r="G9300">
        <v>8</v>
      </c>
      <c r="H9300">
        <v>2</v>
      </c>
      <c r="I9300" s="2">
        <v>560.86359483003616</v>
      </c>
      <c r="J9300" s="4">
        <v>400.61685345002587</v>
      </c>
      <c r="K9300" s="11">
        <f>Table__Master[[#This Row],[unit price]]*Table__Master[[#This Row],[Order qty]]</f>
        <v>1121.7271896600723</v>
      </c>
      <c r="L9300" s="11">
        <f>Table__Master[[#This Row],[Revenue]]-(Table__Master[[#This Row],[unit cost]]*Table__Master[[#This Row],[Order qty]])</f>
        <v>320.49348276002058</v>
      </c>
    </row>
    <row r="9301" spans="1:12" x14ac:dyDescent="0.25">
      <c r="A9301" t="s">
        <v>10274</v>
      </c>
      <c r="B9301" s="3">
        <v>43888</v>
      </c>
      <c r="C9301" t="s">
        <v>961</v>
      </c>
      <c r="D9301" s="2" t="s">
        <v>962</v>
      </c>
      <c r="E9301">
        <v>9</v>
      </c>
      <c r="F9301">
        <v>342</v>
      </c>
      <c r="G9301">
        <v>10</v>
      </c>
      <c r="H9301">
        <v>3</v>
      </c>
      <c r="I9301" s="2">
        <v>506.05044507980347</v>
      </c>
      <c r="J9301" s="4">
        <v>361.46460362843106</v>
      </c>
      <c r="K9301" s="11">
        <f>Table__Master[[#This Row],[unit price]]*Table__Master[[#This Row],[Order qty]]</f>
        <v>1518.1513352394104</v>
      </c>
      <c r="L9301" s="11">
        <f>Table__Master[[#This Row],[Revenue]]-(Table__Master[[#This Row],[unit cost]]*Table__Master[[#This Row],[Order qty]])</f>
        <v>433.75752435411732</v>
      </c>
    </row>
    <row r="9302" spans="1:12" x14ac:dyDescent="0.25">
      <c r="A9302" t="s">
        <v>10275</v>
      </c>
      <c r="B9302" s="3">
        <v>43845</v>
      </c>
      <c r="C9302" t="s">
        <v>965</v>
      </c>
      <c r="D9302" s="2" t="s">
        <v>962</v>
      </c>
      <c r="E9302">
        <v>19</v>
      </c>
      <c r="F9302">
        <v>224</v>
      </c>
      <c r="G9302">
        <v>35</v>
      </c>
      <c r="H9302">
        <v>10</v>
      </c>
      <c r="I9302" s="2">
        <v>580.92513602972031</v>
      </c>
      <c r="J9302" s="4">
        <v>414.94652573551451</v>
      </c>
      <c r="K9302" s="11">
        <f>Table__Master[[#This Row],[unit price]]*Table__Master[[#This Row],[Order qty]]</f>
        <v>5809.2513602972031</v>
      </c>
      <c r="L9302" s="11">
        <f>Table__Master[[#This Row],[Revenue]]-(Table__Master[[#This Row],[unit cost]]*Table__Master[[#This Row],[Order qty]])</f>
        <v>1659.7861029420583</v>
      </c>
    </row>
    <row r="9303" spans="1:12" x14ac:dyDescent="0.25">
      <c r="A9303" t="s">
        <v>10276</v>
      </c>
      <c r="B9303" s="3">
        <v>43900</v>
      </c>
      <c r="C9303" t="s">
        <v>964</v>
      </c>
      <c r="D9303" s="2" t="s">
        <v>962</v>
      </c>
      <c r="E9303">
        <v>8</v>
      </c>
      <c r="F9303">
        <v>158</v>
      </c>
      <c r="G9303">
        <v>11</v>
      </c>
      <c r="H9303">
        <v>10</v>
      </c>
      <c r="I9303" s="2">
        <v>593.68283808231354</v>
      </c>
      <c r="J9303" s="4">
        <v>424.05917005879542</v>
      </c>
      <c r="K9303" s="11">
        <f>Table__Master[[#This Row],[unit price]]*Table__Master[[#This Row],[Order qty]]</f>
        <v>5936.8283808231354</v>
      </c>
      <c r="L9303" s="11">
        <f>Table__Master[[#This Row],[Revenue]]-(Table__Master[[#This Row],[unit cost]]*Table__Master[[#This Row],[Order qty]])</f>
        <v>1696.2366802351808</v>
      </c>
    </row>
    <row r="9304" spans="1:12" x14ac:dyDescent="0.25">
      <c r="A9304" t="s">
        <v>10277</v>
      </c>
      <c r="B9304" s="3">
        <v>43840</v>
      </c>
      <c r="C9304" t="s">
        <v>963</v>
      </c>
      <c r="D9304" s="2" t="s">
        <v>962</v>
      </c>
      <c r="E9304">
        <v>19</v>
      </c>
      <c r="F9304">
        <v>215</v>
      </c>
      <c r="G9304">
        <v>39</v>
      </c>
      <c r="H9304">
        <v>6</v>
      </c>
      <c r="I9304" s="2">
        <v>438.20190721750259</v>
      </c>
      <c r="J9304" s="4">
        <v>313.00136229821618</v>
      </c>
      <c r="K9304" s="11">
        <f>Table__Master[[#This Row],[unit price]]*Table__Master[[#This Row],[Order qty]]</f>
        <v>2629.2114433050156</v>
      </c>
      <c r="L9304" s="11">
        <f>Table__Master[[#This Row],[Revenue]]-(Table__Master[[#This Row],[unit cost]]*Table__Master[[#This Row],[Order qty]])</f>
        <v>751.2032695157186</v>
      </c>
    </row>
    <row r="9305" spans="1:12" x14ac:dyDescent="0.25">
      <c r="A9305" t="s">
        <v>10278</v>
      </c>
      <c r="B9305" s="3">
        <v>43921</v>
      </c>
      <c r="C9305" t="s">
        <v>965</v>
      </c>
      <c r="D9305" s="2" t="s">
        <v>962</v>
      </c>
      <c r="E9305">
        <v>9</v>
      </c>
      <c r="F9305">
        <v>259</v>
      </c>
      <c r="G9305">
        <v>11</v>
      </c>
      <c r="H9305">
        <v>5</v>
      </c>
      <c r="I9305" s="2">
        <v>473.45567393302917</v>
      </c>
      <c r="J9305" s="4">
        <v>338.18262423787803</v>
      </c>
      <c r="K9305" s="11">
        <f>Table__Master[[#This Row],[unit price]]*Table__Master[[#This Row],[Order qty]]</f>
        <v>2367.2783696651459</v>
      </c>
      <c r="L9305" s="11">
        <f>Table__Master[[#This Row],[Revenue]]-(Table__Master[[#This Row],[unit cost]]*Table__Master[[#This Row],[Order qty]])</f>
        <v>676.36524847575583</v>
      </c>
    </row>
    <row r="9306" spans="1:12" x14ac:dyDescent="0.25">
      <c r="A9306" t="s">
        <v>10279</v>
      </c>
      <c r="B9306" s="3">
        <v>43925</v>
      </c>
      <c r="C9306" t="s">
        <v>965</v>
      </c>
      <c r="D9306" s="2" t="s">
        <v>962</v>
      </c>
      <c r="E9306">
        <v>7</v>
      </c>
      <c r="F9306">
        <v>101</v>
      </c>
      <c r="G9306">
        <v>4</v>
      </c>
      <c r="H9306">
        <v>1</v>
      </c>
      <c r="I9306" s="2">
        <v>502.69895142316818</v>
      </c>
      <c r="J9306" s="4">
        <v>359.07067958797728</v>
      </c>
      <c r="K9306" s="11">
        <f>Table__Master[[#This Row],[unit price]]*Table__Master[[#This Row],[Order qty]]</f>
        <v>502.69895142316818</v>
      </c>
      <c r="L9306" s="11">
        <f>Table__Master[[#This Row],[Revenue]]-(Table__Master[[#This Row],[unit cost]]*Table__Master[[#This Row],[Order qty]])</f>
        <v>143.6282718351909</v>
      </c>
    </row>
    <row r="9307" spans="1:12" x14ac:dyDescent="0.25">
      <c r="A9307" t="s">
        <v>10280</v>
      </c>
      <c r="B9307" s="3">
        <v>43919</v>
      </c>
      <c r="C9307" t="s">
        <v>963</v>
      </c>
      <c r="D9307" s="2" t="s">
        <v>962</v>
      </c>
      <c r="E9307">
        <v>3</v>
      </c>
      <c r="F9307">
        <v>259</v>
      </c>
      <c r="G9307">
        <v>10</v>
      </c>
      <c r="H9307">
        <v>4</v>
      </c>
      <c r="I9307" s="2">
        <v>479.64288604259491</v>
      </c>
      <c r="J9307" s="4">
        <v>342.60206145899639</v>
      </c>
      <c r="K9307" s="11">
        <f>Table__Master[[#This Row],[unit price]]*Table__Master[[#This Row],[Order qty]]</f>
        <v>1918.5715441703796</v>
      </c>
      <c r="L9307" s="11">
        <f>Table__Master[[#This Row],[Revenue]]-(Table__Master[[#This Row],[unit cost]]*Table__Master[[#This Row],[Order qty]])</f>
        <v>548.16329833439409</v>
      </c>
    </row>
    <row r="9308" spans="1:12" x14ac:dyDescent="0.25">
      <c r="A9308" t="s">
        <v>10281</v>
      </c>
      <c r="B9308" s="3">
        <v>43953</v>
      </c>
      <c r="C9308" t="s">
        <v>965</v>
      </c>
      <c r="D9308" s="2" t="s">
        <v>962</v>
      </c>
      <c r="E9308">
        <v>1</v>
      </c>
      <c r="F9308">
        <v>69</v>
      </c>
      <c r="G9308">
        <v>45</v>
      </c>
      <c r="H9308">
        <v>10</v>
      </c>
      <c r="I9308" s="2">
        <v>448.72728091478348</v>
      </c>
      <c r="J9308" s="4">
        <v>320.51948636770248</v>
      </c>
      <c r="K9308" s="11">
        <f>Table__Master[[#This Row],[unit price]]*Table__Master[[#This Row],[Order qty]]</f>
        <v>4487.2728091478348</v>
      </c>
      <c r="L9308" s="11">
        <f>Table__Master[[#This Row],[Revenue]]-(Table__Master[[#This Row],[unit cost]]*Table__Master[[#This Row],[Order qty]])</f>
        <v>1282.0779454708099</v>
      </c>
    </row>
    <row r="9309" spans="1:12" x14ac:dyDescent="0.25">
      <c r="A9309" t="s">
        <v>10282</v>
      </c>
      <c r="B9309" s="3">
        <v>43870</v>
      </c>
      <c r="C9309" t="s">
        <v>964</v>
      </c>
      <c r="D9309" s="2" t="s">
        <v>962</v>
      </c>
      <c r="E9309">
        <v>10</v>
      </c>
      <c r="F9309">
        <v>311</v>
      </c>
      <c r="G9309">
        <v>37</v>
      </c>
      <c r="H9309">
        <v>2</v>
      </c>
      <c r="I9309" s="2">
        <v>559.91300010681152</v>
      </c>
      <c r="J9309" s="4">
        <v>399.93785721915111</v>
      </c>
      <c r="K9309" s="11">
        <f>Table__Master[[#This Row],[unit price]]*Table__Master[[#This Row],[Order qty]]</f>
        <v>1119.826000213623</v>
      </c>
      <c r="L9309" s="11">
        <f>Table__Master[[#This Row],[Revenue]]-(Table__Master[[#This Row],[unit cost]]*Table__Master[[#This Row],[Order qty]])</f>
        <v>319.95028577532082</v>
      </c>
    </row>
    <row r="9310" spans="1:12" x14ac:dyDescent="0.25">
      <c r="A9310" t="s">
        <v>10283</v>
      </c>
      <c r="B9310" s="3">
        <v>43863</v>
      </c>
      <c r="C9310" t="s">
        <v>965</v>
      </c>
      <c r="D9310" s="2" t="s">
        <v>962</v>
      </c>
      <c r="E9310">
        <v>19</v>
      </c>
      <c r="F9310">
        <v>87</v>
      </c>
      <c r="G9310">
        <v>33</v>
      </c>
      <c r="H9310">
        <v>10</v>
      </c>
      <c r="I9310" s="2">
        <v>515.47663110494614</v>
      </c>
      <c r="J9310" s="4">
        <v>368.19759364639015</v>
      </c>
      <c r="K9310" s="11">
        <f>Table__Master[[#This Row],[unit price]]*Table__Master[[#This Row],[Order qty]]</f>
        <v>5154.7663110494614</v>
      </c>
      <c r="L9310" s="11">
        <f>Table__Master[[#This Row],[Revenue]]-(Table__Master[[#This Row],[unit cost]]*Table__Master[[#This Row],[Order qty]])</f>
        <v>1472.7903745855601</v>
      </c>
    </row>
    <row r="9311" spans="1:12" x14ac:dyDescent="0.25">
      <c r="A9311" t="s">
        <v>10284</v>
      </c>
      <c r="B9311" s="3">
        <v>43880</v>
      </c>
      <c r="C9311" t="s">
        <v>961</v>
      </c>
      <c r="D9311" s="2" t="s">
        <v>962</v>
      </c>
      <c r="E9311">
        <v>14</v>
      </c>
      <c r="F9311">
        <v>334</v>
      </c>
      <c r="G9311">
        <v>35</v>
      </c>
      <c r="H9311">
        <v>3</v>
      </c>
      <c r="I9311" s="2">
        <v>251.11087238788605</v>
      </c>
      <c r="J9311" s="4">
        <v>179.36490884849005</v>
      </c>
      <c r="K9311" s="11">
        <f>Table__Master[[#This Row],[unit price]]*Table__Master[[#This Row],[Order qty]]</f>
        <v>753.33261716365814</v>
      </c>
      <c r="L9311" s="11">
        <f>Table__Master[[#This Row],[Revenue]]-(Table__Master[[#This Row],[unit cost]]*Table__Master[[#This Row],[Order qty]])</f>
        <v>215.23789061818798</v>
      </c>
    </row>
    <row r="9312" spans="1:12" x14ac:dyDescent="0.25">
      <c r="A9312" t="s">
        <v>10285</v>
      </c>
      <c r="B9312" s="3">
        <v>43866</v>
      </c>
      <c r="C9312" t="s">
        <v>964</v>
      </c>
      <c r="D9312" s="2" t="s">
        <v>962</v>
      </c>
      <c r="E9312">
        <v>14</v>
      </c>
      <c r="F9312">
        <v>206</v>
      </c>
      <c r="G9312">
        <v>24</v>
      </c>
      <c r="H9312">
        <v>6</v>
      </c>
      <c r="I9312" s="2">
        <v>327.17024570703506</v>
      </c>
      <c r="J9312" s="4">
        <v>233.69303264788221</v>
      </c>
      <c r="K9312" s="11">
        <f>Table__Master[[#This Row],[unit price]]*Table__Master[[#This Row],[Order qty]]</f>
        <v>1963.0214742422104</v>
      </c>
      <c r="L9312" s="11">
        <f>Table__Master[[#This Row],[Revenue]]-(Table__Master[[#This Row],[unit cost]]*Table__Master[[#This Row],[Order qty]])</f>
        <v>560.86327835491716</v>
      </c>
    </row>
    <row r="9313" spans="1:12" x14ac:dyDescent="0.25">
      <c r="A9313" t="s">
        <v>10286</v>
      </c>
      <c r="B9313" s="3">
        <v>43862</v>
      </c>
      <c r="C9313" t="s">
        <v>963</v>
      </c>
      <c r="D9313" s="2" t="s">
        <v>962</v>
      </c>
      <c r="E9313">
        <v>17</v>
      </c>
      <c r="F9313">
        <v>11</v>
      </c>
      <c r="G9313">
        <v>46</v>
      </c>
      <c r="H9313">
        <v>10</v>
      </c>
      <c r="I9313" s="2">
        <v>465.29333424568176</v>
      </c>
      <c r="J9313" s="4">
        <v>332.35238160405845</v>
      </c>
      <c r="K9313" s="11">
        <f>Table__Master[[#This Row],[unit price]]*Table__Master[[#This Row],[Order qty]]</f>
        <v>4652.9333424568176</v>
      </c>
      <c r="L9313" s="11">
        <f>Table__Master[[#This Row],[Revenue]]-(Table__Master[[#This Row],[unit cost]]*Table__Master[[#This Row],[Order qty]])</f>
        <v>1329.4095264162333</v>
      </c>
    </row>
    <row r="9314" spans="1:12" x14ac:dyDescent="0.25">
      <c r="A9314" t="s">
        <v>10287</v>
      </c>
      <c r="B9314" s="3">
        <v>43967</v>
      </c>
      <c r="C9314" t="s">
        <v>965</v>
      </c>
      <c r="D9314" s="2" t="s">
        <v>962</v>
      </c>
      <c r="E9314">
        <v>23</v>
      </c>
      <c r="F9314">
        <v>13</v>
      </c>
      <c r="G9314">
        <v>41</v>
      </c>
      <c r="H9314">
        <v>8</v>
      </c>
      <c r="I9314" s="2">
        <v>298.45794314146042</v>
      </c>
      <c r="J9314" s="4">
        <v>213.18424510104316</v>
      </c>
      <c r="K9314" s="11">
        <f>Table__Master[[#This Row],[unit price]]*Table__Master[[#This Row],[Order qty]]</f>
        <v>2387.6635451316833</v>
      </c>
      <c r="L9314" s="11">
        <f>Table__Master[[#This Row],[Revenue]]-(Table__Master[[#This Row],[unit cost]]*Table__Master[[#This Row],[Order qty]])</f>
        <v>682.18958432333807</v>
      </c>
    </row>
    <row r="9315" spans="1:12" x14ac:dyDescent="0.25">
      <c r="A9315" t="s">
        <v>10288</v>
      </c>
      <c r="B9315" s="3">
        <v>43973</v>
      </c>
      <c r="C9315" t="s">
        <v>961</v>
      </c>
      <c r="D9315" s="2" t="s">
        <v>962</v>
      </c>
      <c r="E9315">
        <v>15</v>
      </c>
      <c r="F9315">
        <v>269</v>
      </c>
      <c r="G9315">
        <v>11</v>
      </c>
      <c r="H9315">
        <v>9</v>
      </c>
      <c r="I9315" s="2">
        <v>526.0499929189682</v>
      </c>
      <c r="J9315" s="4">
        <v>375.74999494212017</v>
      </c>
      <c r="K9315" s="11">
        <f>Table__Master[[#This Row],[unit price]]*Table__Master[[#This Row],[Order qty]]</f>
        <v>4734.4499362707138</v>
      </c>
      <c r="L9315" s="11">
        <f>Table__Master[[#This Row],[Revenue]]-(Table__Master[[#This Row],[unit cost]]*Table__Master[[#This Row],[Order qty]])</f>
        <v>1352.6999817916321</v>
      </c>
    </row>
    <row r="9316" spans="1:12" x14ac:dyDescent="0.25">
      <c r="A9316" t="s">
        <v>10289</v>
      </c>
      <c r="B9316" s="3">
        <v>43935</v>
      </c>
      <c r="C9316" t="s">
        <v>965</v>
      </c>
      <c r="D9316" s="2" t="s">
        <v>962</v>
      </c>
      <c r="E9316">
        <v>10</v>
      </c>
      <c r="F9316">
        <v>251</v>
      </c>
      <c r="G9316">
        <v>12</v>
      </c>
      <c r="H9316">
        <v>8</v>
      </c>
      <c r="I9316" s="2">
        <v>254.9537141919136</v>
      </c>
      <c r="J9316" s="4">
        <v>182.10979585136687</v>
      </c>
      <c r="K9316" s="11">
        <f>Table__Master[[#This Row],[unit price]]*Table__Master[[#This Row],[Order qty]]</f>
        <v>2039.6297135353088</v>
      </c>
      <c r="L9316" s="11">
        <f>Table__Master[[#This Row],[Revenue]]-(Table__Master[[#This Row],[unit cost]]*Table__Master[[#This Row],[Order qty]])</f>
        <v>582.75134672437389</v>
      </c>
    </row>
    <row r="9317" spans="1:12" x14ac:dyDescent="0.25">
      <c r="A9317" t="s">
        <v>10290</v>
      </c>
      <c r="B9317" s="3">
        <v>43868</v>
      </c>
      <c r="C9317" t="s">
        <v>963</v>
      </c>
      <c r="D9317" s="2" t="s">
        <v>962</v>
      </c>
      <c r="E9317">
        <v>13</v>
      </c>
      <c r="F9317">
        <v>47</v>
      </c>
      <c r="G9317">
        <v>11</v>
      </c>
      <c r="H9317">
        <v>8</v>
      </c>
      <c r="I9317" s="2">
        <v>553.39043855667114</v>
      </c>
      <c r="J9317" s="4">
        <v>395.27888468333657</v>
      </c>
      <c r="K9317" s="11">
        <f>Table__Master[[#This Row],[unit price]]*Table__Master[[#This Row],[Order qty]]</f>
        <v>4427.1235084533691</v>
      </c>
      <c r="L9317" s="11">
        <f>Table__Master[[#This Row],[Revenue]]-(Table__Master[[#This Row],[unit cost]]*Table__Master[[#This Row],[Order qty]])</f>
        <v>1264.8924309866766</v>
      </c>
    </row>
    <row r="9318" spans="1:12" x14ac:dyDescent="0.25">
      <c r="A9318" t="s">
        <v>10291</v>
      </c>
      <c r="B9318" s="3">
        <v>43958</v>
      </c>
      <c r="C9318" t="s">
        <v>964</v>
      </c>
      <c r="D9318" s="2" t="s">
        <v>962</v>
      </c>
      <c r="E9318">
        <v>6</v>
      </c>
      <c r="F9318">
        <v>223</v>
      </c>
      <c r="G9318">
        <v>43</v>
      </c>
      <c r="H9318">
        <v>1</v>
      </c>
      <c r="I9318" s="2">
        <v>545.07410091161728</v>
      </c>
      <c r="J9318" s="4">
        <v>389.33864350829811</v>
      </c>
      <c r="K9318" s="11">
        <f>Table__Master[[#This Row],[unit price]]*Table__Master[[#This Row],[Order qty]]</f>
        <v>545.07410091161728</v>
      </c>
      <c r="L9318" s="11">
        <f>Table__Master[[#This Row],[Revenue]]-(Table__Master[[#This Row],[unit cost]]*Table__Master[[#This Row],[Order qty]])</f>
        <v>155.73545740331917</v>
      </c>
    </row>
    <row r="9319" spans="1:12" x14ac:dyDescent="0.25">
      <c r="A9319" t="s">
        <v>10292</v>
      </c>
      <c r="B9319" s="3">
        <v>43861</v>
      </c>
      <c r="C9319" t="s">
        <v>964</v>
      </c>
      <c r="D9319" s="2" t="s">
        <v>962</v>
      </c>
      <c r="E9319">
        <v>22</v>
      </c>
      <c r="F9319">
        <v>248</v>
      </c>
      <c r="G9319">
        <v>3</v>
      </c>
      <c r="H9319">
        <v>3</v>
      </c>
      <c r="I9319" s="2">
        <v>382.72910749912262</v>
      </c>
      <c r="J9319" s="4">
        <v>273.37793392794475</v>
      </c>
      <c r="K9319" s="11">
        <f>Table__Master[[#This Row],[unit price]]*Table__Master[[#This Row],[Order qty]]</f>
        <v>1148.1873224973679</v>
      </c>
      <c r="L9319" s="11">
        <f>Table__Master[[#This Row],[Revenue]]-(Table__Master[[#This Row],[unit cost]]*Table__Master[[#This Row],[Order qty]])</f>
        <v>328.05352071353354</v>
      </c>
    </row>
    <row r="9320" spans="1:12" x14ac:dyDescent="0.25">
      <c r="A9320" t="s">
        <v>10293</v>
      </c>
      <c r="B9320" s="3">
        <v>43960</v>
      </c>
      <c r="C9320" t="s">
        <v>963</v>
      </c>
      <c r="D9320" s="2" t="s">
        <v>962</v>
      </c>
      <c r="E9320">
        <v>19</v>
      </c>
      <c r="F9320">
        <v>47</v>
      </c>
      <c r="G9320">
        <v>11</v>
      </c>
      <c r="H9320">
        <v>2</v>
      </c>
      <c r="I9320" s="2">
        <v>523.58360677957535</v>
      </c>
      <c r="J9320" s="4">
        <v>373.98829055683956</v>
      </c>
      <c r="K9320" s="11">
        <f>Table__Master[[#This Row],[unit price]]*Table__Master[[#This Row],[Order qty]]</f>
        <v>1047.1672135591507</v>
      </c>
      <c r="L9320" s="11">
        <f>Table__Master[[#This Row],[Revenue]]-(Table__Master[[#This Row],[unit cost]]*Table__Master[[#This Row],[Order qty]])</f>
        <v>299.19063244547158</v>
      </c>
    </row>
    <row r="9321" spans="1:12" x14ac:dyDescent="0.25">
      <c r="A9321" t="s">
        <v>10294</v>
      </c>
      <c r="B9321" s="3">
        <v>43850</v>
      </c>
      <c r="C9321" t="s">
        <v>961</v>
      </c>
      <c r="D9321" s="2" t="s">
        <v>962</v>
      </c>
      <c r="E9321">
        <v>10</v>
      </c>
      <c r="F9321">
        <v>84</v>
      </c>
      <c r="G9321">
        <v>13</v>
      </c>
      <c r="H9321">
        <v>1</v>
      </c>
      <c r="I9321" s="2">
        <v>356.74905180931091</v>
      </c>
      <c r="J9321" s="4">
        <v>254.82075129236495</v>
      </c>
      <c r="K9321" s="11">
        <f>Table__Master[[#This Row],[unit price]]*Table__Master[[#This Row],[Order qty]]</f>
        <v>356.74905180931091</v>
      </c>
      <c r="L9321" s="11">
        <f>Table__Master[[#This Row],[Revenue]]-(Table__Master[[#This Row],[unit cost]]*Table__Master[[#This Row],[Order qty]])</f>
        <v>101.92830051694597</v>
      </c>
    </row>
    <row r="9322" spans="1:12" x14ac:dyDescent="0.25">
      <c r="A9322" t="s">
        <v>10295</v>
      </c>
      <c r="B9322" s="3">
        <v>43879</v>
      </c>
      <c r="C9322" t="s">
        <v>963</v>
      </c>
      <c r="D9322" s="2" t="s">
        <v>962</v>
      </c>
      <c r="E9322">
        <v>3</v>
      </c>
      <c r="F9322">
        <v>90</v>
      </c>
      <c r="G9322">
        <v>6</v>
      </c>
      <c r="H9322">
        <v>2</v>
      </c>
      <c r="I9322" s="2">
        <v>434.50338810682297</v>
      </c>
      <c r="J9322" s="4">
        <v>310.35956293344498</v>
      </c>
      <c r="K9322" s="11">
        <f>Table__Master[[#This Row],[unit price]]*Table__Master[[#This Row],[Order qty]]</f>
        <v>869.00677621364594</v>
      </c>
      <c r="L9322" s="11">
        <f>Table__Master[[#This Row],[Revenue]]-(Table__Master[[#This Row],[unit cost]]*Table__Master[[#This Row],[Order qty]])</f>
        <v>248.28765034675598</v>
      </c>
    </row>
    <row r="9323" spans="1:12" x14ac:dyDescent="0.25">
      <c r="A9323" t="s">
        <v>10296</v>
      </c>
      <c r="B9323" s="3">
        <v>43923</v>
      </c>
      <c r="C9323" t="s">
        <v>965</v>
      </c>
      <c r="D9323" s="2" t="s">
        <v>962</v>
      </c>
      <c r="E9323">
        <v>21</v>
      </c>
      <c r="F9323">
        <v>64</v>
      </c>
      <c r="G9323">
        <v>29</v>
      </c>
      <c r="H9323">
        <v>9</v>
      </c>
      <c r="I9323" s="2">
        <v>436.17586505413055</v>
      </c>
      <c r="J9323" s="4">
        <v>311.55418932437897</v>
      </c>
      <c r="K9323" s="11">
        <f>Table__Master[[#This Row],[unit price]]*Table__Master[[#This Row],[Order qty]]</f>
        <v>3925.582785487175</v>
      </c>
      <c r="L9323" s="11">
        <f>Table__Master[[#This Row],[Revenue]]-(Table__Master[[#This Row],[unit cost]]*Table__Master[[#This Row],[Order qty]])</f>
        <v>1121.5950815677643</v>
      </c>
    </row>
    <row r="9324" spans="1:12" x14ac:dyDescent="0.25">
      <c r="A9324" t="s">
        <v>10297</v>
      </c>
      <c r="B9324" s="3">
        <v>43880</v>
      </c>
      <c r="C9324" t="s">
        <v>963</v>
      </c>
      <c r="D9324" s="2" t="s">
        <v>962</v>
      </c>
      <c r="E9324">
        <v>6</v>
      </c>
      <c r="F9324">
        <v>235</v>
      </c>
      <c r="G9324">
        <v>12</v>
      </c>
      <c r="H9324">
        <v>7</v>
      </c>
      <c r="I9324" s="2">
        <v>321.28947669267654</v>
      </c>
      <c r="J9324" s="4">
        <v>229.49248335191183</v>
      </c>
      <c r="K9324" s="11">
        <f>Table__Master[[#This Row],[unit price]]*Table__Master[[#This Row],[Order qty]]</f>
        <v>2249.0263368487358</v>
      </c>
      <c r="L9324" s="11">
        <f>Table__Master[[#This Row],[Revenue]]-(Table__Master[[#This Row],[unit cost]]*Table__Master[[#This Row],[Order qty]])</f>
        <v>642.57895338535309</v>
      </c>
    </row>
    <row r="9325" spans="1:12" x14ac:dyDescent="0.25">
      <c r="A9325" t="s">
        <v>10298</v>
      </c>
      <c r="B9325" s="3">
        <v>43960</v>
      </c>
      <c r="C9325" t="s">
        <v>963</v>
      </c>
      <c r="D9325" s="2" t="s">
        <v>962</v>
      </c>
      <c r="E9325">
        <v>2</v>
      </c>
      <c r="F9325">
        <v>334</v>
      </c>
      <c r="G9325">
        <v>23</v>
      </c>
      <c r="H9325">
        <v>8</v>
      </c>
      <c r="I9325" s="2">
        <v>212.74301433563232</v>
      </c>
      <c r="J9325" s="4">
        <v>151.9592959540231</v>
      </c>
      <c r="K9325" s="11">
        <f>Table__Master[[#This Row],[unit price]]*Table__Master[[#This Row],[Order qty]]</f>
        <v>1701.9441146850586</v>
      </c>
      <c r="L9325" s="11">
        <f>Table__Master[[#This Row],[Revenue]]-(Table__Master[[#This Row],[unit cost]]*Table__Master[[#This Row],[Order qty]])</f>
        <v>486.26974705287375</v>
      </c>
    </row>
    <row r="9326" spans="1:12" x14ac:dyDescent="0.25">
      <c r="A9326" t="s">
        <v>10299</v>
      </c>
      <c r="B9326" s="3">
        <v>43971</v>
      </c>
      <c r="C9326" t="s">
        <v>963</v>
      </c>
      <c r="D9326" s="2" t="s">
        <v>962</v>
      </c>
      <c r="E9326">
        <v>20</v>
      </c>
      <c r="F9326">
        <v>292</v>
      </c>
      <c r="G9326">
        <v>47</v>
      </c>
      <c r="H9326">
        <v>3</v>
      </c>
      <c r="I9326" s="2">
        <v>238.43678373098373</v>
      </c>
      <c r="J9326" s="4">
        <v>170.31198837927411</v>
      </c>
      <c r="K9326" s="11">
        <f>Table__Master[[#This Row],[unit price]]*Table__Master[[#This Row],[Order qty]]</f>
        <v>715.3103511929512</v>
      </c>
      <c r="L9326" s="11">
        <f>Table__Master[[#This Row],[Revenue]]-(Table__Master[[#This Row],[unit cost]]*Table__Master[[#This Row],[Order qty]])</f>
        <v>204.37438605512887</v>
      </c>
    </row>
    <row r="9327" spans="1:12" x14ac:dyDescent="0.25">
      <c r="A9327" t="s">
        <v>10300</v>
      </c>
      <c r="B9327" s="3">
        <v>43941</v>
      </c>
      <c r="C9327" t="s">
        <v>964</v>
      </c>
      <c r="D9327" s="2" t="s">
        <v>962</v>
      </c>
      <c r="E9327">
        <v>3</v>
      </c>
      <c r="F9327">
        <v>1</v>
      </c>
      <c r="G9327">
        <v>36</v>
      </c>
      <c r="H9327">
        <v>7</v>
      </c>
      <c r="I9327" s="2">
        <v>528.87982857227325</v>
      </c>
      <c r="J9327" s="4">
        <v>377.77130612305234</v>
      </c>
      <c r="K9327" s="11">
        <f>Table__Master[[#This Row],[unit price]]*Table__Master[[#This Row],[Order qty]]</f>
        <v>3702.1588000059128</v>
      </c>
      <c r="L9327" s="11">
        <f>Table__Master[[#This Row],[Revenue]]-(Table__Master[[#This Row],[unit cost]]*Table__Master[[#This Row],[Order qty]])</f>
        <v>1057.7596571445465</v>
      </c>
    </row>
    <row r="9328" spans="1:12" x14ac:dyDescent="0.25">
      <c r="A9328" t="s">
        <v>10301</v>
      </c>
      <c r="B9328" s="3">
        <v>43903</v>
      </c>
      <c r="C9328" t="s">
        <v>963</v>
      </c>
      <c r="D9328" s="2" t="s">
        <v>962</v>
      </c>
      <c r="E9328">
        <v>25</v>
      </c>
      <c r="F9328">
        <v>357</v>
      </c>
      <c r="G9328">
        <v>35</v>
      </c>
      <c r="H9328">
        <v>4</v>
      </c>
      <c r="I9328" s="2">
        <v>151.91513496637344</v>
      </c>
      <c r="J9328" s="4">
        <v>108.51081069026675</v>
      </c>
      <c r="K9328" s="11">
        <f>Table__Master[[#This Row],[unit price]]*Table__Master[[#This Row],[Order qty]]</f>
        <v>607.66053986549377</v>
      </c>
      <c r="L9328" s="11">
        <f>Table__Master[[#This Row],[Revenue]]-(Table__Master[[#This Row],[unit cost]]*Table__Master[[#This Row],[Order qty]])</f>
        <v>173.61729710442677</v>
      </c>
    </row>
    <row r="9329" spans="1:12" x14ac:dyDescent="0.25">
      <c r="A9329" t="s">
        <v>10302</v>
      </c>
      <c r="B9329" s="3">
        <v>43855</v>
      </c>
      <c r="C9329" t="s">
        <v>961</v>
      </c>
      <c r="D9329" s="2" t="s">
        <v>962</v>
      </c>
      <c r="E9329">
        <v>5</v>
      </c>
      <c r="F9329">
        <v>270</v>
      </c>
      <c r="G9329">
        <v>16</v>
      </c>
      <c r="H9329">
        <v>6</v>
      </c>
      <c r="I9329" s="2">
        <v>519.90339303016663</v>
      </c>
      <c r="J9329" s="4">
        <v>371.35956645011902</v>
      </c>
      <c r="K9329" s="11">
        <f>Table__Master[[#This Row],[unit price]]*Table__Master[[#This Row],[Order qty]]</f>
        <v>3119.4203581809998</v>
      </c>
      <c r="L9329" s="11">
        <f>Table__Master[[#This Row],[Revenue]]-(Table__Master[[#This Row],[unit cost]]*Table__Master[[#This Row],[Order qty]])</f>
        <v>891.26295948028564</v>
      </c>
    </row>
    <row r="9330" spans="1:12" x14ac:dyDescent="0.25">
      <c r="A9330" t="s">
        <v>10303</v>
      </c>
      <c r="B9330" s="3">
        <v>43980</v>
      </c>
      <c r="C9330" t="s">
        <v>964</v>
      </c>
      <c r="D9330" s="2" t="s">
        <v>962</v>
      </c>
      <c r="E9330">
        <v>19</v>
      </c>
      <c r="F9330">
        <v>42</v>
      </c>
      <c r="G9330">
        <v>30</v>
      </c>
      <c r="H9330">
        <v>7</v>
      </c>
      <c r="I9330" s="2">
        <v>546.09358710050583</v>
      </c>
      <c r="J9330" s="4">
        <v>390.06684792893276</v>
      </c>
      <c r="K9330" s="11">
        <f>Table__Master[[#This Row],[unit price]]*Table__Master[[#This Row],[Order qty]]</f>
        <v>3822.6551097035408</v>
      </c>
      <c r="L9330" s="11">
        <f>Table__Master[[#This Row],[Revenue]]-(Table__Master[[#This Row],[unit cost]]*Table__Master[[#This Row],[Order qty]])</f>
        <v>1092.1871742010117</v>
      </c>
    </row>
    <row r="9331" spans="1:12" x14ac:dyDescent="0.25">
      <c r="A9331" t="s">
        <v>10304</v>
      </c>
      <c r="B9331" s="3">
        <v>43959</v>
      </c>
      <c r="C9331" t="s">
        <v>965</v>
      </c>
      <c r="D9331" s="2" t="s">
        <v>962</v>
      </c>
      <c r="E9331">
        <v>8</v>
      </c>
      <c r="F9331">
        <v>331</v>
      </c>
      <c r="G9331">
        <v>24</v>
      </c>
      <c r="H9331">
        <v>9</v>
      </c>
      <c r="I9331" s="2">
        <v>552.74560010433197</v>
      </c>
      <c r="J9331" s="4">
        <v>394.81828578880857</v>
      </c>
      <c r="K9331" s="11">
        <f>Table__Master[[#This Row],[unit price]]*Table__Master[[#This Row],[Order qty]]</f>
        <v>4974.7104009389877</v>
      </c>
      <c r="L9331" s="11">
        <f>Table__Master[[#This Row],[Revenue]]-(Table__Master[[#This Row],[unit cost]]*Table__Master[[#This Row],[Order qty]])</f>
        <v>1421.3458288397105</v>
      </c>
    </row>
    <row r="9332" spans="1:12" x14ac:dyDescent="0.25">
      <c r="A9332" t="s">
        <v>10305</v>
      </c>
      <c r="B9332" s="3">
        <v>43904</v>
      </c>
      <c r="C9332" t="s">
        <v>964</v>
      </c>
      <c r="D9332" s="2" t="s">
        <v>962</v>
      </c>
      <c r="E9332">
        <v>10</v>
      </c>
      <c r="F9332">
        <v>348</v>
      </c>
      <c r="G9332">
        <v>41</v>
      </c>
      <c r="H9332">
        <v>8</v>
      </c>
      <c r="I9332" s="2">
        <v>371.0592754483223</v>
      </c>
      <c r="J9332" s="4">
        <v>265.04233960594451</v>
      </c>
      <c r="K9332" s="11">
        <f>Table__Master[[#This Row],[unit price]]*Table__Master[[#This Row],[Order qty]]</f>
        <v>2968.4742035865784</v>
      </c>
      <c r="L9332" s="11">
        <f>Table__Master[[#This Row],[Revenue]]-(Table__Master[[#This Row],[unit cost]]*Table__Master[[#This Row],[Order qty]])</f>
        <v>848.13548673902233</v>
      </c>
    </row>
    <row r="9333" spans="1:12" x14ac:dyDescent="0.25">
      <c r="A9333" t="s">
        <v>10306</v>
      </c>
      <c r="B9333" s="3">
        <v>43877</v>
      </c>
      <c r="C9333" t="s">
        <v>964</v>
      </c>
      <c r="D9333" s="2" t="s">
        <v>962</v>
      </c>
      <c r="E9333">
        <v>3</v>
      </c>
      <c r="F9333">
        <v>14</v>
      </c>
      <c r="G9333">
        <v>10</v>
      </c>
      <c r="H9333">
        <v>7</v>
      </c>
      <c r="I9333" s="2">
        <v>618.49660634994507</v>
      </c>
      <c r="J9333" s="4">
        <v>441.78329024996077</v>
      </c>
      <c r="K9333" s="11">
        <f>Table__Master[[#This Row],[unit price]]*Table__Master[[#This Row],[Order qty]]</f>
        <v>4329.4762444496155</v>
      </c>
      <c r="L9333" s="11">
        <f>Table__Master[[#This Row],[Revenue]]-(Table__Master[[#This Row],[unit cost]]*Table__Master[[#This Row],[Order qty]])</f>
        <v>1236.9932126998901</v>
      </c>
    </row>
    <row r="9334" spans="1:12" x14ac:dyDescent="0.25">
      <c r="A9334" t="s">
        <v>10307</v>
      </c>
      <c r="B9334" s="3">
        <v>43876</v>
      </c>
      <c r="C9334" t="s">
        <v>964</v>
      </c>
      <c r="D9334" s="2" t="s">
        <v>962</v>
      </c>
      <c r="E9334">
        <v>18</v>
      </c>
      <c r="F9334">
        <v>283</v>
      </c>
      <c r="G9334">
        <v>23</v>
      </c>
      <c r="H9334">
        <v>7</v>
      </c>
      <c r="I9334" s="2">
        <v>612.4870428442955</v>
      </c>
      <c r="J9334" s="4">
        <v>437.4907448887825</v>
      </c>
      <c r="K9334" s="11">
        <f>Table__Master[[#This Row],[unit price]]*Table__Master[[#This Row],[Order qty]]</f>
        <v>4287.4092999100685</v>
      </c>
      <c r="L9334" s="11">
        <f>Table__Master[[#This Row],[Revenue]]-(Table__Master[[#This Row],[unit cost]]*Table__Master[[#This Row],[Order qty]])</f>
        <v>1224.974085688591</v>
      </c>
    </row>
    <row r="9335" spans="1:12" x14ac:dyDescent="0.25">
      <c r="A9335" t="s">
        <v>10308</v>
      </c>
      <c r="B9335" s="3">
        <v>43963</v>
      </c>
      <c r="C9335" t="s">
        <v>965</v>
      </c>
      <c r="D9335" s="2" t="s">
        <v>962</v>
      </c>
      <c r="E9335">
        <v>16</v>
      </c>
      <c r="F9335">
        <v>178</v>
      </c>
      <c r="G9335">
        <v>36</v>
      </c>
      <c r="H9335">
        <v>8</v>
      </c>
      <c r="I9335" s="2">
        <v>394.29594576358795</v>
      </c>
      <c r="J9335" s="4">
        <v>281.63996125970567</v>
      </c>
      <c r="K9335" s="11">
        <f>Table__Master[[#This Row],[unit price]]*Table__Master[[#This Row],[Order qty]]</f>
        <v>3154.3675661087036</v>
      </c>
      <c r="L9335" s="11">
        <f>Table__Master[[#This Row],[Revenue]]-(Table__Master[[#This Row],[unit cost]]*Table__Master[[#This Row],[Order qty]])</f>
        <v>901.24787603105824</v>
      </c>
    </row>
    <row r="9336" spans="1:12" x14ac:dyDescent="0.25">
      <c r="A9336" t="s">
        <v>10309</v>
      </c>
      <c r="B9336" s="3">
        <v>43936</v>
      </c>
      <c r="C9336" t="s">
        <v>963</v>
      </c>
      <c r="D9336" s="2" t="s">
        <v>962</v>
      </c>
      <c r="E9336">
        <v>22</v>
      </c>
      <c r="F9336">
        <v>294</v>
      </c>
      <c r="G9336">
        <v>38</v>
      </c>
      <c r="H9336">
        <v>10</v>
      </c>
      <c r="I9336" s="2">
        <v>348.46609979867935</v>
      </c>
      <c r="J9336" s="4">
        <v>248.90435699905669</v>
      </c>
      <c r="K9336" s="11">
        <f>Table__Master[[#This Row],[unit price]]*Table__Master[[#This Row],[Order qty]]</f>
        <v>3484.6609979867935</v>
      </c>
      <c r="L9336" s="11">
        <f>Table__Master[[#This Row],[Revenue]]-(Table__Master[[#This Row],[unit cost]]*Table__Master[[#This Row],[Order qty]])</f>
        <v>995.61742799622652</v>
      </c>
    </row>
    <row r="9337" spans="1:12" x14ac:dyDescent="0.25">
      <c r="A9337" t="s">
        <v>10310</v>
      </c>
      <c r="B9337" s="3">
        <v>43841</v>
      </c>
      <c r="C9337" t="s">
        <v>964</v>
      </c>
      <c r="D9337" s="2" t="s">
        <v>962</v>
      </c>
      <c r="E9337">
        <v>18</v>
      </c>
      <c r="F9337">
        <v>341</v>
      </c>
      <c r="G9337">
        <v>18</v>
      </c>
      <c r="H9337">
        <v>6</v>
      </c>
      <c r="I9337" s="2">
        <v>301.3525493144989</v>
      </c>
      <c r="J9337" s="4">
        <v>215.25182093892781</v>
      </c>
      <c r="K9337" s="11">
        <f>Table__Master[[#This Row],[unit price]]*Table__Master[[#This Row],[Order qty]]</f>
        <v>1808.1152958869934</v>
      </c>
      <c r="L9337" s="11">
        <f>Table__Master[[#This Row],[Revenue]]-(Table__Master[[#This Row],[unit cost]]*Table__Master[[#This Row],[Order qty]])</f>
        <v>516.60437025342662</v>
      </c>
    </row>
    <row r="9338" spans="1:12" x14ac:dyDescent="0.25">
      <c r="A9338" t="s">
        <v>10311</v>
      </c>
      <c r="B9338" s="3">
        <v>43846</v>
      </c>
      <c r="C9338" t="s">
        <v>964</v>
      </c>
      <c r="D9338" s="2" t="s">
        <v>962</v>
      </c>
      <c r="E9338">
        <v>11</v>
      </c>
      <c r="F9338">
        <v>366</v>
      </c>
      <c r="G9338">
        <v>14</v>
      </c>
      <c r="H9338">
        <v>7</v>
      </c>
      <c r="I9338" s="2">
        <v>338.939965903759</v>
      </c>
      <c r="J9338" s="4">
        <v>242.09997564554217</v>
      </c>
      <c r="K9338" s="11">
        <f>Table__Master[[#This Row],[unit price]]*Table__Master[[#This Row],[Order qty]]</f>
        <v>2372.579761326313</v>
      </c>
      <c r="L9338" s="11">
        <f>Table__Master[[#This Row],[Revenue]]-(Table__Master[[#This Row],[unit cost]]*Table__Master[[#This Row],[Order qty]])</f>
        <v>677.87993180751778</v>
      </c>
    </row>
    <row r="9339" spans="1:12" x14ac:dyDescent="0.25">
      <c r="A9339" t="s">
        <v>10312</v>
      </c>
      <c r="B9339" s="3">
        <v>43901</v>
      </c>
      <c r="C9339" t="s">
        <v>963</v>
      </c>
      <c r="D9339" s="2" t="s">
        <v>962</v>
      </c>
      <c r="E9339">
        <v>6</v>
      </c>
      <c r="F9339">
        <v>133</v>
      </c>
      <c r="G9339">
        <v>32</v>
      </c>
      <c r="H9339">
        <v>10</v>
      </c>
      <c r="I9339" s="2">
        <v>506.12492072582245</v>
      </c>
      <c r="J9339" s="4">
        <v>361.51780051844463</v>
      </c>
      <c r="K9339" s="11">
        <f>Table__Master[[#This Row],[unit price]]*Table__Master[[#This Row],[Order qty]]</f>
        <v>5061.2492072582245</v>
      </c>
      <c r="L9339" s="11">
        <f>Table__Master[[#This Row],[Revenue]]-(Table__Master[[#This Row],[unit cost]]*Table__Master[[#This Row],[Order qty]])</f>
        <v>1446.0712020737783</v>
      </c>
    </row>
    <row r="9340" spans="1:12" x14ac:dyDescent="0.25">
      <c r="A9340" t="s">
        <v>10313</v>
      </c>
      <c r="B9340" s="3">
        <v>43858</v>
      </c>
      <c r="C9340" t="s">
        <v>965</v>
      </c>
      <c r="D9340" s="2" t="s">
        <v>962</v>
      </c>
      <c r="E9340">
        <v>24</v>
      </c>
      <c r="F9340">
        <v>276</v>
      </c>
      <c r="G9340">
        <v>17</v>
      </c>
      <c r="H9340">
        <v>4</v>
      </c>
      <c r="I9340" s="2">
        <v>260.66594249010086</v>
      </c>
      <c r="J9340" s="4">
        <v>186.18995892150062</v>
      </c>
      <c r="K9340" s="11">
        <f>Table__Master[[#This Row],[unit price]]*Table__Master[[#This Row],[Order qty]]</f>
        <v>1042.6637699604034</v>
      </c>
      <c r="L9340" s="11">
        <f>Table__Master[[#This Row],[Revenue]]-(Table__Master[[#This Row],[unit cost]]*Table__Master[[#This Row],[Order qty]])</f>
        <v>297.90393427440097</v>
      </c>
    </row>
    <row r="9341" spans="1:12" x14ac:dyDescent="0.25">
      <c r="A9341" t="s">
        <v>10314</v>
      </c>
      <c r="B9341" s="3">
        <v>43834</v>
      </c>
      <c r="C9341" t="s">
        <v>961</v>
      </c>
      <c r="D9341" s="2" t="s">
        <v>962</v>
      </c>
      <c r="E9341">
        <v>22</v>
      </c>
      <c r="F9341">
        <v>207</v>
      </c>
      <c r="G9341">
        <v>13</v>
      </c>
      <c r="H9341">
        <v>10</v>
      </c>
      <c r="I9341" s="2">
        <v>447.94271850585938</v>
      </c>
      <c r="J9341" s="4">
        <v>319.95908464704246</v>
      </c>
      <c r="K9341" s="11">
        <f>Table__Master[[#This Row],[unit price]]*Table__Master[[#This Row],[Order qty]]</f>
        <v>4479.4271850585938</v>
      </c>
      <c r="L9341" s="11">
        <f>Table__Master[[#This Row],[Revenue]]-(Table__Master[[#This Row],[unit cost]]*Table__Master[[#This Row],[Order qty]])</f>
        <v>1279.8363385881694</v>
      </c>
    </row>
    <row r="9342" spans="1:12" x14ac:dyDescent="0.25">
      <c r="A9342" t="s">
        <v>10315</v>
      </c>
      <c r="B9342" s="3">
        <v>43863</v>
      </c>
      <c r="C9342" t="s">
        <v>961</v>
      </c>
      <c r="D9342" s="2" t="s">
        <v>962</v>
      </c>
      <c r="E9342">
        <v>22</v>
      </c>
      <c r="F9342">
        <v>327</v>
      </c>
      <c r="G9342">
        <v>14</v>
      </c>
      <c r="H9342">
        <v>10</v>
      </c>
      <c r="I9342" s="2">
        <v>374.85036653280258</v>
      </c>
      <c r="J9342" s="4">
        <v>267.75026180914472</v>
      </c>
      <c r="K9342" s="11">
        <f>Table__Master[[#This Row],[unit price]]*Table__Master[[#This Row],[Order qty]]</f>
        <v>3748.5036653280258</v>
      </c>
      <c r="L9342" s="11">
        <f>Table__Master[[#This Row],[Revenue]]-(Table__Master[[#This Row],[unit cost]]*Table__Master[[#This Row],[Order qty]])</f>
        <v>1071.0010472365784</v>
      </c>
    </row>
    <row r="9343" spans="1:12" x14ac:dyDescent="0.25">
      <c r="A9343" t="s">
        <v>10316</v>
      </c>
      <c r="B9343" s="3">
        <v>43897</v>
      </c>
      <c r="C9343" t="s">
        <v>961</v>
      </c>
      <c r="D9343" s="2" t="s">
        <v>962</v>
      </c>
      <c r="E9343">
        <v>14</v>
      </c>
      <c r="F9343">
        <v>202</v>
      </c>
      <c r="G9343">
        <v>38</v>
      </c>
      <c r="H9343">
        <v>6</v>
      </c>
      <c r="I9343" s="2">
        <v>599.60099422931671</v>
      </c>
      <c r="J9343" s="4">
        <v>428.28642444951197</v>
      </c>
      <c r="K9343" s="11">
        <f>Table__Master[[#This Row],[unit price]]*Table__Master[[#This Row],[Order qty]]</f>
        <v>3597.6059653759003</v>
      </c>
      <c r="L9343" s="11">
        <f>Table__Master[[#This Row],[Revenue]]-(Table__Master[[#This Row],[unit cost]]*Table__Master[[#This Row],[Order qty]])</f>
        <v>1027.8874186788285</v>
      </c>
    </row>
    <row r="9344" spans="1:12" x14ac:dyDescent="0.25">
      <c r="A9344" t="s">
        <v>10317</v>
      </c>
      <c r="B9344" s="3">
        <v>43921</v>
      </c>
      <c r="C9344" t="s">
        <v>965</v>
      </c>
      <c r="D9344" s="2" t="s">
        <v>962</v>
      </c>
      <c r="E9344">
        <v>14</v>
      </c>
      <c r="F9344">
        <v>306</v>
      </c>
      <c r="G9344">
        <v>34</v>
      </c>
      <c r="H9344">
        <v>4</v>
      </c>
      <c r="I9344" s="2">
        <v>503.86589580774307</v>
      </c>
      <c r="J9344" s="4">
        <v>359.90421129124508</v>
      </c>
      <c r="K9344" s="11">
        <f>Table__Master[[#This Row],[unit price]]*Table__Master[[#This Row],[Order qty]]</f>
        <v>2015.4635832309723</v>
      </c>
      <c r="L9344" s="11">
        <f>Table__Master[[#This Row],[Revenue]]-(Table__Master[[#This Row],[unit cost]]*Table__Master[[#This Row],[Order qty]])</f>
        <v>575.84673806599199</v>
      </c>
    </row>
    <row r="9345" spans="1:12" x14ac:dyDescent="0.25">
      <c r="A9345" t="s">
        <v>10318</v>
      </c>
      <c r="B9345" s="3">
        <v>43840</v>
      </c>
      <c r="C9345" t="s">
        <v>965</v>
      </c>
      <c r="D9345" s="2" t="s">
        <v>962</v>
      </c>
      <c r="E9345">
        <v>22</v>
      </c>
      <c r="F9345">
        <v>239</v>
      </c>
      <c r="G9345">
        <v>2</v>
      </c>
      <c r="H9345">
        <v>6</v>
      </c>
      <c r="I9345" s="2">
        <v>276.70833706855774</v>
      </c>
      <c r="J9345" s="4">
        <v>197.64881219182698</v>
      </c>
      <c r="K9345" s="11">
        <f>Table__Master[[#This Row],[unit price]]*Table__Master[[#This Row],[Order qty]]</f>
        <v>1660.2500224113464</v>
      </c>
      <c r="L9345" s="11">
        <f>Table__Master[[#This Row],[Revenue]]-(Table__Master[[#This Row],[unit cost]]*Table__Master[[#This Row],[Order qty]])</f>
        <v>474.35714926038463</v>
      </c>
    </row>
    <row r="9346" spans="1:12" x14ac:dyDescent="0.25">
      <c r="A9346" t="s">
        <v>10319</v>
      </c>
      <c r="B9346" s="3">
        <v>43913</v>
      </c>
      <c r="C9346" t="s">
        <v>961</v>
      </c>
      <c r="D9346" s="2" t="s">
        <v>962</v>
      </c>
      <c r="E9346">
        <v>17</v>
      </c>
      <c r="F9346">
        <v>322</v>
      </c>
      <c r="G9346">
        <v>32</v>
      </c>
      <c r="H9346">
        <v>4</v>
      </c>
      <c r="I9346" s="2">
        <v>340.70707529783249</v>
      </c>
      <c r="J9346" s="4">
        <v>243.36219664130894</v>
      </c>
      <c r="K9346" s="11">
        <f>Table__Master[[#This Row],[unit price]]*Table__Master[[#This Row],[Order qty]]</f>
        <v>1362.82830119133</v>
      </c>
      <c r="L9346" s="11">
        <f>Table__Master[[#This Row],[Revenue]]-(Table__Master[[#This Row],[unit cost]]*Table__Master[[#This Row],[Order qty]])</f>
        <v>389.37951462609419</v>
      </c>
    </row>
    <row r="9347" spans="1:12" x14ac:dyDescent="0.25">
      <c r="A9347" t="s">
        <v>10320</v>
      </c>
      <c r="B9347" s="3">
        <v>43888</v>
      </c>
      <c r="C9347" t="s">
        <v>965</v>
      </c>
      <c r="D9347" s="2" t="s">
        <v>962</v>
      </c>
      <c r="E9347">
        <v>22</v>
      </c>
      <c r="F9347">
        <v>32</v>
      </c>
      <c r="G9347">
        <v>46</v>
      </c>
      <c r="H9347">
        <v>3</v>
      </c>
      <c r="I9347" s="2">
        <v>466.82017457485199</v>
      </c>
      <c r="J9347" s="4">
        <v>333.44298183917999</v>
      </c>
      <c r="K9347" s="11">
        <f>Table__Master[[#This Row],[unit price]]*Table__Master[[#This Row],[Order qty]]</f>
        <v>1400.460523724556</v>
      </c>
      <c r="L9347" s="11">
        <f>Table__Master[[#This Row],[Revenue]]-(Table__Master[[#This Row],[unit cost]]*Table__Master[[#This Row],[Order qty]])</f>
        <v>400.13157820701599</v>
      </c>
    </row>
    <row r="9348" spans="1:12" x14ac:dyDescent="0.25">
      <c r="A9348" t="s">
        <v>10321</v>
      </c>
      <c r="B9348" s="3">
        <v>43863</v>
      </c>
      <c r="C9348" t="s">
        <v>965</v>
      </c>
      <c r="D9348" s="2" t="s">
        <v>962</v>
      </c>
      <c r="E9348">
        <v>19</v>
      </c>
      <c r="F9348">
        <v>356</v>
      </c>
      <c r="G9348">
        <v>31</v>
      </c>
      <c r="H9348">
        <v>5</v>
      </c>
      <c r="I9348" s="2">
        <v>230.09043484926224</v>
      </c>
      <c r="J9348" s="4">
        <v>164.35031060661589</v>
      </c>
      <c r="K9348" s="11">
        <f>Table__Master[[#This Row],[unit price]]*Table__Master[[#This Row],[Order qty]]</f>
        <v>1150.4521742463112</v>
      </c>
      <c r="L9348" s="11">
        <f>Table__Master[[#This Row],[Revenue]]-(Table__Master[[#This Row],[unit cost]]*Table__Master[[#This Row],[Order qty]])</f>
        <v>328.70062121323167</v>
      </c>
    </row>
    <row r="9349" spans="1:12" x14ac:dyDescent="0.25">
      <c r="A9349" t="s">
        <v>10322</v>
      </c>
      <c r="B9349" s="3">
        <v>43851</v>
      </c>
      <c r="C9349" t="s">
        <v>965</v>
      </c>
      <c r="D9349" s="2" t="s">
        <v>962</v>
      </c>
      <c r="E9349">
        <v>6</v>
      </c>
      <c r="F9349">
        <v>85</v>
      </c>
      <c r="G9349">
        <v>11</v>
      </c>
      <c r="H9349">
        <v>3</v>
      </c>
      <c r="I9349" s="2">
        <v>233.63847970962524</v>
      </c>
      <c r="J9349" s="4">
        <v>166.88462836401806</v>
      </c>
      <c r="K9349" s="11">
        <f>Table__Master[[#This Row],[unit price]]*Table__Master[[#This Row],[Order qty]]</f>
        <v>700.91543912887573</v>
      </c>
      <c r="L9349" s="11">
        <f>Table__Master[[#This Row],[Revenue]]-(Table__Master[[#This Row],[unit cost]]*Table__Master[[#This Row],[Order qty]])</f>
        <v>200.26155403682156</v>
      </c>
    </row>
    <row r="9350" spans="1:12" x14ac:dyDescent="0.25">
      <c r="A9350" t="s">
        <v>10323</v>
      </c>
      <c r="B9350" s="3">
        <v>43949</v>
      </c>
      <c r="C9350" t="s">
        <v>961</v>
      </c>
      <c r="D9350" s="2" t="s">
        <v>962</v>
      </c>
      <c r="E9350">
        <v>24</v>
      </c>
      <c r="F9350">
        <v>148</v>
      </c>
      <c r="G9350">
        <v>12</v>
      </c>
      <c r="H9350">
        <v>3</v>
      </c>
      <c r="I9350" s="2">
        <v>182.35536807775497</v>
      </c>
      <c r="J9350" s="4">
        <v>130.25383434125357</v>
      </c>
      <c r="K9350" s="11">
        <f>Table__Master[[#This Row],[unit price]]*Table__Master[[#This Row],[Order qty]]</f>
        <v>547.06610423326492</v>
      </c>
      <c r="L9350" s="11">
        <f>Table__Master[[#This Row],[Revenue]]-(Table__Master[[#This Row],[unit cost]]*Table__Master[[#This Row],[Order qty]])</f>
        <v>156.3046012095042</v>
      </c>
    </row>
    <row r="9351" spans="1:12" x14ac:dyDescent="0.25">
      <c r="A9351" t="s">
        <v>10324</v>
      </c>
      <c r="B9351" s="3">
        <v>43915</v>
      </c>
      <c r="C9351" t="s">
        <v>964</v>
      </c>
      <c r="D9351" s="2" t="s">
        <v>962</v>
      </c>
      <c r="E9351">
        <v>7</v>
      </c>
      <c r="F9351">
        <v>349</v>
      </c>
      <c r="G9351">
        <v>45</v>
      </c>
      <c r="H9351">
        <v>6</v>
      </c>
      <c r="I9351" s="2">
        <v>426.80913412570953</v>
      </c>
      <c r="J9351" s="4">
        <v>304.86366723264968</v>
      </c>
      <c r="K9351" s="11">
        <f>Table__Master[[#This Row],[unit price]]*Table__Master[[#This Row],[Order qty]]</f>
        <v>2560.8548047542572</v>
      </c>
      <c r="L9351" s="11">
        <f>Table__Master[[#This Row],[Revenue]]-(Table__Master[[#This Row],[unit cost]]*Table__Master[[#This Row],[Order qty]])</f>
        <v>731.67280135835927</v>
      </c>
    </row>
    <row r="9352" spans="1:12" x14ac:dyDescent="0.25">
      <c r="A9352" t="s">
        <v>10325</v>
      </c>
      <c r="B9352" s="3">
        <v>43875</v>
      </c>
      <c r="C9352" t="s">
        <v>963</v>
      </c>
      <c r="D9352" s="2" t="s">
        <v>962</v>
      </c>
      <c r="E9352">
        <v>6</v>
      </c>
      <c r="F9352">
        <v>113</v>
      </c>
      <c r="G9352">
        <v>36</v>
      </c>
      <c r="H9352">
        <v>8</v>
      </c>
      <c r="I9352" s="2">
        <v>517.57204252481461</v>
      </c>
      <c r="J9352" s="4">
        <v>369.69431608915329</v>
      </c>
      <c r="K9352" s="11">
        <f>Table__Master[[#This Row],[unit price]]*Table__Master[[#This Row],[Order qty]]</f>
        <v>4140.5763401985168</v>
      </c>
      <c r="L9352" s="11">
        <f>Table__Master[[#This Row],[Revenue]]-(Table__Master[[#This Row],[unit cost]]*Table__Master[[#This Row],[Order qty]])</f>
        <v>1183.0218114852905</v>
      </c>
    </row>
    <row r="9353" spans="1:12" x14ac:dyDescent="0.25">
      <c r="A9353" t="s">
        <v>10326</v>
      </c>
      <c r="B9353" s="3">
        <v>43876</v>
      </c>
      <c r="C9353" t="s">
        <v>961</v>
      </c>
      <c r="D9353" s="2" t="s">
        <v>962</v>
      </c>
      <c r="E9353">
        <v>18</v>
      </c>
      <c r="F9353">
        <v>252</v>
      </c>
      <c r="G9353">
        <v>43</v>
      </c>
      <c r="H9353">
        <v>9</v>
      </c>
      <c r="I9353" s="2">
        <v>497.09819769859314</v>
      </c>
      <c r="J9353" s="4">
        <v>355.07014121328086</v>
      </c>
      <c r="K9353" s="11">
        <f>Table__Master[[#This Row],[unit price]]*Table__Master[[#This Row],[Order qty]]</f>
        <v>4473.8837792873383</v>
      </c>
      <c r="L9353" s="11">
        <f>Table__Master[[#This Row],[Revenue]]-(Table__Master[[#This Row],[unit cost]]*Table__Master[[#This Row],[Order qty]])</f>
        <v>1278.2525083678106</v>
      </c>
    </row>
    <row r="9354" spans="1:12" x14ac:dyDescent="0.25">
      <c r="A9354" t="s">
        <v>10327</v>
      </c>
      <c r="B9354" s="3">
        <v>43879</v>
      </c>
      <c r="C9354" t="s">
        <v>963</v>
      </c>
      <c r="D9354" s="2" t="s">
        <v>962</v>
      </c>
      <c r="E9354">
        <v>26</v>
      </c>
      <c r="F9354">
        <v>328</v>
      </c>
      <c r="G9354">
        <v>22</v>
      </c>
      <c r="H9354">
        <v>1</v>
      </c>
      <c r="I9354" s="2">
        <v>648.51259106397629</v>
      </c>
      <c r="J9354" s="4">
        <v>463.22327933141167</v>
      </c>
      <c r="K9354" s="11">
        <f>Table__Master[[#This Row],[unit price]]*Table__Master[[#This Row],[Order qty]]</f>
        <v>648.51259106397629</v>
      </c>
      <c r="L9354" s="11">
        <f>Table__Master[[#This Row],[Revenue]]-(Table__Master[[#This Row],[unit cost]]*Table__Master[[#This Row],[Order qty]])</f>
        <v>185.28931173256461</v>
      </c>
    </row>
    <row r="9355" spans="1:12" x14ac:dyDescent="0.25">
      <c r="A9355" t="s">
        <v>10328</v>
      </c>
      <c r="B9355" s="3">
        <v>43840</v>
      </c>
      <c r="C9355" t="s">
        <v>961</v>
      </c>
      <c r="D9355" s="2" t="s">
        <v>962</v>
      </c>
      <c r="E9355">
        <v>23</v>
      </c>
      <c r="F9355">
        <v>66</v>
      </c>
      <c r="G9355">
        <v>38</v>
      </c>
      <c r="H9355">
        <v>6</v>
      </c>
      <c r="I9355" s="2">
        <v>393.97833430767059</v>
      </c>
      <c r="J9355" s="4">
        <v>281.41309593405043</v>
      </c>
      <c r="K9355" s="11">
        <f>Table__Master[[#This Row],[unit price]]*Table__Master[[#This Row],[Order qty]]</f>
        <v>2363.8700058460236</v>
      </c>
      <c r="L9355" s="11">
        <f>Table__Master[[#This Row],[Revenue]]-(Table__Master[[#This Row],[unit cost]]*Table__Master[[#This Row],[Order qty]])</f>
        <v>675.39143024172108</v>
      </c>
    </row>
    <row r="9356" spans="1:12" x14ac:dyDescent="0.25">
      <c r="A9356" t="s">
        <v>10329</v>
      </c>
      <c r="B9356" s="3">
        <v>43927</v>
      </c>
      <c r="C9356" t="s">
        <v>963</v>
      </c>
      <c r="D9356" s="2" t="s">
        <v>962</v>
      </c>
      <c r="E9356">
        <v>23</v>
      </c>
      <c r="F9356">
        <v>289</v>
      </c>
      <c r="G9356">
        <v>2</v>
      </c>
      <c r="H9356">
        <v>3</v>
      </c>
      <c r="I9356" s="2">
        <v>151.39183455705643</v>
      </c>
      <c r="J9356" s="4">
        <v>108.13702468361174</v>
      </c>
      <c r="K9356" s="11">
        <f>Table__Master[[#This Row],[unit price]]*Table__Master[[#This Row],[Order qty]]</f>
        <v>454.17550367116928</v>
      </c>
      <c r="L9356" s="11">
        <f>Table__Master[[#This Row],[Revenue]]-(Table__Master[[#This Row],[unit cost]]*Table__Master[[#This Row],[Order qty]])</f>
        <v>129.76442962033406</v>
      </c>
    </row>
    <row r="9357" spans="1:12" x14ac:dyDescent="0.25">
      <c r="A9357" t="s">
        <v>10330</v>
      </c>
      <c r="B9357" s="3">
        <v>43977</v>
      </c>
      <c r="C9357" t="s">
        <v>964</v>
      </c>
      <c r="D9357" s="2" t="s">
        <v>962</v>
      </c>
      <c r="E9357">
        <v>10</v>
      </c>
      <c r="F9357">
        <v>367</v>
      </c>
      <c r="G9357">
        <v>41</v>
      </c>
      <c r="H9357">
        <v>10</v>
      </c>
      <c r="I9357" s="2">
        <v>609.90664386749268</v>
      </c>
      <c r="J9357" s="4">
        <v>435.64760276249478</v>
      </c>
      <c r="K9357" s="11">
        <f>Table__Master[[#This Row],[unit price]]*Table__Master[[#This Row],[Order qty]]</f>
        <v>6099.0664386749268</v>
      </c>
      <c r="L9357" s="11">
        <f>Table__Master[[#This Row],[Revenue]]-(Table__Master[[#This Row],[unit cost]]*Table__Master[[#This Row],[Order qty]])</f>
        <v>1742.5904110499787</v>
      </c>
    </row>
    <row r="9358" spans="1:12" x14ac:dyDescent="0.25">
      <c r="A9358" t="s">
        <v>10331</v>
      </c>
      <c r="B9358" s="3">
        <v>43908</v>
      </c>
      <c r="C9358" t="s">
        <v>965</v>
      </c>
      <c r="D9358" s="2" t="s">
        <v>962</v>
      </c>
      <c r="E9358">
        <v>24</v>
      </c>
      <c r="F9358">
        <v>348</v>
      </c>
      <c r="G9358">
        <v>25</v>
      </c>
      <c r="H9358">
        <v>6</v>
      </c>
      <c r="I9358" s="2">
        <v>386.53378576040268</v>
      </c>
      <c r="J9358" s="4">
        <v>276.09556125743052</v>
      </c>
      <c r="K9358" s="11">
        <f>Table__Master[[#This Row],[unit price]]*Table__Master[[#This Row],[Order qty]]</f>
        <v>2319.2027145624161</v>
      </c>
      <c r="L9358" s="11">
        <f>Table__Master[[#This Row],[Revenue]]-(Table__Master[[#This Row],[unit cost]]*Table__Master[[#This Row],[Order qty]])</f>
        <v>662.62934701783297</v>
      </c>
    </row>
    <row r="9359" spans="1:12" x14ac:dyDescent="0.25">
      <c r="A9359" t="s">
        <v>10332</v>
      </c>
      <c r="B9359" s="3">
        <v>43859</v>
      </c>
      <c r="C9359" t="s">
        <v>963</v>
      </c>
      <c r="D9359" s="2" t="s">
        <v>962</v>
      </c>
      <c r="E9359">
        <v>2</v>
      </c>
      <c r="F9359">
        <v>100</v>
      </c>
      <c r="G9359">
        <v>5</v>
      </c>
      <c r="H9359">
        <v>9</v>
      </c>
      <c r="I9359" s="2">
        <v>574.82515060901642</v>
      </c>
      <c r="J9359" s="4">
        <v>410.58939329215463</v>
      </c>
      <c r="K9359" s="11">
        <f>Table__Master[[#This Row],[unit price]]*Table__Master[[#This Row],[Order qty]]</f>
        <v>5173.4263554811478</v>
      </c>
      <c r="L9359" s="11">
        <f>Table__Master[[#This Row],[Revenue]]-(Table__Master[[#This Row],[unit cost]]*Table__Master[[#This Row],[Order qty]])</f>
        <v>1478.1218158517563</v>
      </c>
    </row>
    <row r="9360" spans="1:12" x14ac:dyDescent="0.25">
      <c r="A9360" t="s">
        <v>10333</v>
      </c>
      <c r="B9360" s="3">
        <v>43894</v>
      </c>
      <c r="C9360" t="s">
        <v>963</v>
      </c>
      <c r="D9360" s="2" t="s">
        <v>962</v>
      </c>
      <c r="E9360">
        <v>16</v>
      </c>
      <c r="F9360">
        <v>358</v>
      </c>
      <c r="G9360">
        <v>36</v>
      </c>
      <c r="H9360">
        <v>1</v>
      </c>
      <c r="I9360" s="2">
        <v>547.37018448114395</v>
      </c>
      <c r="J9360" s="4">
        <v>390.97870320081711</v>
      </c>
      <c r="K9360" s="11">
        <f>Table__Master[[#This Row],[unit price]]*Table__Master[[#This Row],[Order qty]]</f>
        <v>547.37018448114395</v>
      </c>
      <c r="L9360" s="11">
        <f>Table__Master[[#This Row],[Revenue]]-(Table__Master[[#This Row],[unit cost]]*Table__Master[[#This Row],[Order qty]])</f>
        <v>156.39148128032684</v>
      </c>
    </row>
    <row r="9361" spans="1:12" x14ac:dyDescent="0.25">
      <c r="A9361" t="s">
        <v>10334</v>
      </c>
      <c r="B9361" s="3">
        <v>43893</v>
      </c>
      <c r="C9361" t="s">
        <v>963</v>
      </c>
      <c r="D9361" s="2" t="s">
        <v>962</v>
      </c>
      <c r="E9361">
        <v>15</v>
      </c>
      <c r="F9361">
        <v>103</v>
      </c>
      <c r="G9361">
        <v>4</v>
      </c>
      <c r="H9361">
        <v>5</v>
      </c>
      <c r="I9361" s="2">
        <v>238.6651976108551</v>
      </c>
      <c r="J9361" s="4">
        <v>170.4751411506108</v>
      </c>
      <c r="K9361" s="11">
        <f>Table__Master[[#This Row],[unit price]]*Table__Master[[#This Row],[Order qty]]</f>
        <v>1193.3259880542755</v>
      </c>
      <c r="L9361" s="11">
        <f>Table__Master[[#This Row],[Revenue]]-(Table__Master[[#This Row],[unit cost]]*Table__Master[[#This Row],[Order qty]])</f>
        <v>340.95028230122148</v>
      </c>
    </row>
    <row r="9362" spans="1:12" x14ac:dyDescent="0.25">
      <c r="A9362" t="s">
        <v>10335</v>
      </c>
      <c r="B9362" s="3">
        <v>43842</v>
      </c>
      <c r="C9362" t="s">
        <v>964</v>
      </c>
      <c r="D9362" s="2" t="s">
        <v>962</v>
      </c>
      <c r="E9362">
        <v>17</v>
      </c>
      <c r="F9362">
        <v>298</v>
      </c>
      <c r="G9362">
        <v>46</v>
      </c>
      <c r="H9362">
        <v>6</v>
      </c>
      <c r="I9362" s="2">
        <v>177.4273139834404</v>
      </c>
      <c r="J9362" s="4">
        <v>126.73379570245744</v>
      </c>
      <c r="K9362" s="11">
        <f>Table__Master[[#This Row],[unit price]]*Table__Master[[#This Row],[Order qty]]</f>
        <v>1064.5638839006424</v>
      </c>
      <c r="L9362" s="11">
        <f>Table__Master[[#This Row],[Revenue]]-(Table__Master[[#This Row],[unit cost]]*Table__Master[[#This Row],[Order qty]])</f>
        <v>304.16110968589771</v>
      </c>
    </row>
    <row r="9363" spans="1:12" x14ac:dyDescent="0.25">
      <c r="A9363" t="s">
        <v>10336</v>
      </c>
      <c r="B9363" s="3">
        <v>43842</v>
      </c>
      <c r="C9363" t="s">
        <v>964</v>
      </c>
      <c r="D9363" s="2" t="s">
        <v>962</v>
      </c>
      <c r="E9363">
        <v>6</v>
      </c>
      <c r="F9363">
        <v>303</v>
      </c>
      <c r="G9363">
        <v>33</v>
      </c>
      <c r="H9363">
        <v>6</v>
      </c>
      <c r="I9363" s="2">
        <v>285.88699758052826</v>
      </c>
      <c r="J9363" s="4">
        <v>204.20499827180592</v>
      </c>
      <c r="K9363" s="11">
        <f>Table__Master[[#This Row],[unit price]]*Table__Master[[#This Row],[Order qty]]</f>
        <v>1715.3219854831696</v>
      </c>
      <c r="L9363" s="11">
        <f>Table__Master[[#This Row],[Revenue]]-(Table__Master[[#This Row],[unit cost]]*Table__Master[[#This Row],[Order qty]])</f>
        <v>490.09199585233409</v>
      </c>
    </row>
    <row r="9364" spans="1:12" x14ac:dyDescent="0.25">
      <c r="A9364" t="s">
        <v>10337</v>
      </c>
      <c r="B9364" s="3">
        <v>43871</v>
      </c>
      <c r="C9364" t="s">
        <v>963</v>
      </c>
      <c r="D9364" s="2" t="s">
        <v>962</v>
      </c>
      <c r="E9364">
        <v>8</v>
      </c>
      <c r="F9364">
        <v>54</v>
      </c>
      <c r="G9364">
        <v>25</v>
      </c>
      <c r="H9364">
        <v>1</v>
      </c>
      <c r="I9364" s="2">
        <v>280.20734864473343</v>
      </c>
      <c r="J9364" s="4">
        <v>200.14810617480961</v>
      </c>
      <c r="K9364" s="11">
        <f>Table__Master[[#This Row],[unit price]]*Table__Master[[#This Row],[Order qty]]</f>
        <v>280.20734864473343</v>
      </c>
      <c r="L9364" s="11">
        <f>Table__Master[[#This Row],[Revenue]]-(Table__Master[[#This Row],[unit cost]]*Table__Master[[#This Row],[Order qty]])</f>
        <v>80.059242469923817</v>
      </c>
    </row>
    <row r="9365" spans="1:12" x14ac:dyDescent="0.25">
      <c r="A9365" t="s">
        <v>10338</v>
      </c>
      <c r="B9365" s="3">
        <v>43914</v>
      </c>
      <c r="C9365" t="s">
        <v>964</v>
      </c>
      <c r="D9365" s="2" t="s">
        <v>962</v>
      </c>
      <c r="E9365">
        <v>5</v>
      </c>
      <c r="F9365">
        <v>192</v>
      </c>
      <c r="G9365">
        <v>29</v>
      </c>
      <c r="H9365">
        <v>5</v>
      </c>
      <c r="I9365" s="2">
        <v>559.33558988571167</v>
      </c>
      <c r="J9365" s="4">
        <v>399.52542134693692</v>
      </c>
      <c r="K9365" s="11">
        <f>Table__Master[[#This Row],[unit price]]*Table__Master[[#This Row],[Order qty]]</f>
        <v>2796.6779494285583</v>
      </c>
      <c r="L9365" s="11">
        <f>Table__Master[[#This Row],[Revenue]]-(Table__Master[[#This Row],[unit cost]]*Table__Master[[#This Row],[Order qty]])</f>
        <v>799.05084269387362</v>
      </c>
    </row>
    <row r="9366" spans="1:12" x14ac:dyDescent="0.25">
      <c r="A9366" t="s">
        <v>10339</v>
      </c>
      <c r="B9366" s="3">
        <v>43955</v>
      </c>
      <c r="C9366" t="s">
        <v>965</v>
      </c>
      <c r="D9366" s="2" t="s">
        <v>962</v>
      </c>
      <c r="E9366">
        <v>23</v>
      </c>
      <c r="F9366">
        <v>20</v>
      </c>
      <c r="G9366">
        <v>12</v>
      </c>
      <c r="H9366">
        <v>4</v>
      </c>
      <c r="I9366" s="2">
        <v>282.1204828619957</v>
      </c>
      <c r="J9366" s="4">
        <v>201.51463061571121</v>
      </c>
      <c r="K9366" s="11">
        <f>Table__Master[[#This Row],[unit price]]*Table__Master[[#This Row],[Order qty]]</f>
        <v>1128.4819314479828</v>
      </c>
      <c r="L9366" s="11">
        <f>Table__Master[[#This Row],[Revenue]]-(Table__Master[[#This Row],[unit cost]]*Table__Master[[#This Row],[Order qty]])</f>
        <v>322.42340898513794</v>
      </c>
    </row>
    <row r="9367" spans="1:12" x14ac:dyDescent="0.25">
      <c r="A9367" t="s">
        <v>10340</v>
      </c>
      <c r="B9367" s="3">
        <v>43923</v>
      </c>
      <c r="C9367" t="s">
        <v>963</v>
      </c>
      <c r="D9367" s="2" t="s">
        <v>962</v>
      </c>
      <c r="E9367">
        <v>15</v>
      </c>
      <c r="F9367">
        <v>156</v>
      </c>
      <c r="G9367">
        <v>23</v>
      </c>
      <c r="H9367">
        <v>10</v>
      </c>
      <c r="I9367" s="2">
        <v>403.94445383548737</v>
      </c>
      <c r="J9367" s="4">
        <v>288.53175273963387</v>
      </c>
      <c r="K9367" s="11">
        <f>Table__Master[[#This Row],[unit price]]*Table__Master[[#This Row],[Order qty]]</f>
        <v>4039.4445383548737</v>
      </c>
      <c r="L9367" s="11">
        <f>Table__Master[[#This Row],[Revenue]]-(Table__Master[[#This Row],[unit cost]]*Table__Master[[#This Row],[Order qty]])</f>
        <v>1154.1270109585348</v>
      </c>
    </row>
    <row r="9368" spans="1:12" x14ac:dyDescent="0.25">
      <c r="A9368" t="s">
        <v>10341</v>
      </c>
      <c r="B9368" s="3">
        <v>43922</v>
      </c>
      <c r="C9368" t="s">
        <v>961</v>
      </c>
      <c r="D9368" s="2" t="s">
        <v>962</v>
      </c>
      <c r="E9368">
        <v>9</v>
      </c>
      <c r="F9368">
        <v>223</v>
      </c>
      <c r="G9368">
        <v>26</v>
      </c>
      <c r="H9368">
        <v>4</v>
      </c>
      <c r="I9368" s="2">
        <v>257.87409120798111</v>
      </c>
      <c r="J9368" s="4">
        <v>184.19577943427223</v>
      </c>
      <c r="K9368" s="11">
        <f>Table__Master[[#This Row],[unit price]]*Table__Master[[#This Row],[Order qty]]</f>
        <v>1031.4963648319244</v>
      </c>
      <c r="L9368" s="11">
        <f>Table__Master[[#This Row],[Revenue]]-(Table__Master[[#This Row],[unit cost]]*Table__Master[[#This Row],[Order qty]])</f>
        <v>294.71324709483554</v>
      </c>
    </row>
    <row r="9369" spans="1:12" x14ac:dyDescent="0.25">
      <c r="A9369" t="s">
        <v>10342</v>
      </c>
      <c r="B9369" s="3">
        <v>43975</v>
      </c>
      <c r="C9369" t="s">
        <v>961</v>
      </c>
      <c r="D9369" s="2" t="s">
        <v>962</v>
      </c>
      <c r="E9369">
        <v>25</v>
      </c>
      <c r="F9369">
        <v>230</v>
      </c>
      <c r="G9369">
        <v>25</v>
      </c>
      <c r="H9369">
        <v>2</v>
      </c>
      <c r="I9369" s="2">
        <v>257.06802821159363</v>
      </c>
      <c r="J9369" s="4">
        <v>183.62002015113831</v>
      </c>
      <c r="K9369" s="11">
        <f>Table__Master[[#This Row],[unit price]]*Table__Master[[#This Row],[Order qty]]</f>
        <v>514.13605642318726</v>
      </c>
      <c r="L9369" s="11">
        <f>Table__Master[[#This Row],[Revenue]]-(Table__Master[[#This Row],[unit cost]]*Table__Master[[#This Row],[Order qty]])</f>
        <v>146.89601612091064</v>
      </c>
    </row>
    <row r="9370" spans="1:12" x14ac:dyDescent="0.25">
      <c r="A9370" t="s">
        <v>10343</v>
      </c>
      <c r="B9370" s="3">
        <v>43921</v>
      </c>
      <c r="C9370" t="s">
        <v>961</v>
      </c>
      <c r="D9370" s="2" t="s">
        <v>962</v>
      </c>
      <c r="E9370">
        <v>26</v>
      </c>
      <c r="F9370">
        <v>201</v>
      </c>
      <c r="G9370">
        <v>34</v>
      </c>
      <c r="H9370">
        <v>10</v>
      </c>
      <c r="I9370" s="2">
        <v>417.97516983747482</v>
      </c>
      <c r="J9370" s="4">
        <v>298.55369274105345</v>
      </c>
      <c r="K9370" s="11">
        <f>Table__Master[[#This Row],[unit price]]*Table__Master[[#This Row],[Order qty]]</f>
        <v>4179.7516983747482</v>
      </c>
      <c r="L9370" s="11">
        <f>Table__Master[[#This Row],[Revenue]]-(Table__Master[[#This Row],[unit cost]]*Table__Master[[#This Row],[Order qty]])</f>
        <v>1194.2147709642136</v>
      </c>
    </row>
    <row r="9371" spans="1:12" x14ac:dyDescent="0.25">
      <c r="A9371" t="s">
        <v>10344</v>
      </c>
      <c r="B9371" s="3">
        <v>43915</v>
      </c>
      <c r="C9371" t="s">
        <v>964</v>
      </c>
      <c r="D9371" s="2" t="s">
        <v>962</v>
      </c>
      <c r="E9371">
        <v>9</v>
      </c>
      <c r="F9371">
        <v>288</v>
      </c>
      <c r="G9371">
        <v>32</v>
      </c>
      <c r="H9371">
        <v>8</v>
      </c>
      <c r="I9371" s="2">
        <v>430.47438704967499</v>
      </c>
      <c r="J9371" s="4">
        <v>307.48170503548215</v>
      </c>
      <c r="K9371" s="11">
        <f>Table__Master[[#This Row],[unit price]]*Table__Master[[#This Row],[Order qty]]</f>
        <v>3443.7950963973999</v>
      </c>
      <c r="L9371" s="11">
        <f>Table__Master[[#This Row],[Revenue]]-(Table__Master[[#This Row],[unit cost]]*Table__Master[[#This Row],[Order qty]])</f>
        <v>983.9414561135427</v>
      </c>
    </row>
    <row r="9372" spans="1:12" x14ac:dyDescent="0.25">
      <c r="A9372" t="s">
        <v>10345</v>
      </c>
      <c r="B9372" s="3">
        <v>43861</v>
      </c>
      <c r="C9372" t="s">
        <v>965</v>
      </c>
      <c r="D9372" s="2" t="s">
        <v>962</v>
      </c>
      <c r="E9372">
        <v>3</v>
      </c>
      <c r="F9372">
        <v>98</v>
      </c>
      <c r="G9372">
        <v>17</v>
      </c>
      <c r="H9372">
        <v>10</v>
      </c>
      <c r="I9372" s="2">
        <v>504.25230914354324</v>
      </c>
      <c r="J9372" s="4">
        <v>360.18022081681664</v>
      </c>
      <c r="K9372" s="11">
        <f>Table__Master[[#This Row],[unit price]]*Table__Master[[#This Row],[Order qty]]</f>
        <v>5042.5230914354324</v>
      </c>
      <c r="L9372" s="11">
        <f>Table__Master[[#This Row],[Revenue]]-(Table__Master[[#This Row],[unit cost]]*Table__Master[[#This Row],[Order qty]])</f>
        <v>1440.7208832672659</v>
      </c>
    </row>
    <row r="9373" spans="1:12" x14ac:dyDescent="0.25">
      <c r="A9373" t="s">
        <v>10346</v>
      </c>
      <c r="B9373" s="3">
        <v>43848</v>
      </c>
      <c r="C9373" t="s">
        <v>961</v>
      </c>
      <c r="D9373" s="2" t="s">
        <v>962</v>
      </c>
      <c r="E9373">
        <v>17</v>
      </c>
      <c r="F9373">
        <v>243</v>
      </c>
      <c r="G9373">
        <v>8</v>
      </c>
      <c r="H9373">
        <v>3</v>
      </c>
      <c r="I9373" s="2">
        <v>168.27932167053223</v>
      </c>
      <c r="J9373" s="4">
        <v>120.1995154789516</v>
      </c>
      <c r="K9373" s="11">
        <f>Table__Master[[#This Row],[unit price]]*Table__Master[[#This Row],[Order qty]]</f>
        <v>504.83796501159668</v>
      </c>
      <c r="L9373" s="11">
        <f>Table__Master[[#This Row],[Revenue]]-(Table__Master[[#This Row],[unit cost]]*Table__Master[[#This Row],[Order qty]])</f>
        <v>144.23941857474188</v>
      </c>
    </row>
    <row r="9374" spans="1:12" x14ac:dyDescent="0.25">
      <c r="A9374" t="s">
        <v>10347</v>
      </c>
      <c r="B9374" s="3">
        <v>43906</v>
      </c>
      <c r="C9374" t="s">
        <v>965</v>
      </c>
      <c r="D9374" s="2" t="s">
        <v>962</v>
      </c>
      <c r="E9374">
        <v>4</v>
      </c>
      <c r="F9374">
        <v>236</v>
      </c>
      <c r="G9374">
        <v>42</v>
      </c>
      <c r="H9374">
        <v>8</v>
      </c>
      <c r="I9374" s="2">
        <v>361.55344766378403</v>
      </c>
      <c r="J9374" s="4">
        <v>258.25246261698862</v>
      </c>
      <c r="K9374" s="11">
        <f>Table__Master[[#This Row],[unit price]]*Table__Master[[#This Row],[Order qty]]</f>
        <v>2892.4275813102722</v>
      </c>
      <c r="L9374" s="11">
        <f>Table__Master[[#This Row],[Revenue]]-(Table__Master[[#This Row],[unit cost]]*Table__Master[[#This Row],[Order qty]])</f>
        <v>826.40788037436323</v>
      </c>
    </row>
    <row r="9375" spans="1:12" x14ac:dyDescent="0.25">
      <c r="A9375" t="s">
        <v>10348</v>
      </c>
      <c r="B9375" s="3">
        <v>43974</v>
      </c>
      <c r="C9375" t="s">
        <v>961</v>
      </c>
      <c r="D9375" s="2" t="s">
        <v>962</v>
      </c>
      <c r="E9375">
        <v>5</v>
      </c>
      <c r="F9375">
        <v>53</v>
      </c>
      <c r="G9375">
        <v>6</v>
      </c>
      <c r="H9375">
        <v>4</v>
      </c>
      <c r="I9375" s="2">
        <v>190.35307896137238</v>
      </c>
      <c r="J9375" s="4">
        <v>135.96648497240884</v>
      </c>
      <c r="K9375" s="11">
        <f>Table__Master[[#This Row],[unit price]]*Table__Master[[#This Row],[Order qty]]</f>
        <v>761.4123158454895</v>
      </c>
      <c r="L9375" s="11">
        <f>Table__Master[[#This Row],[Revenue]]-(Table__Master[[#This Row],[unit cost]]*Table__Master[[#This Row],[Order qty]])</f>
        <v>217.54637595585416</v>
      </c>
    </row>
    <row r="9376" spans="1:12" x14ac:dyDescent="0.25">
      <c r="A9376" t="s">
        <v>10349</v>
      </c>
      <c r="B9376" s="3">
        <v>43834</v>
      </c>
      <c r="C9376" t="s">
        <v>961</v>
      </c>
      <c r="D9376" s="2" t="s">
        <v>962</v>
      </c>
      <c r="E9376">
        <v>19</v>
      </c>
      <c r="F9376">
        <v>178</v>
      </c>
      <c r="G9376">
        <v>22</v>
      </c>
      <c r="H9376">
        <v>9</v>
      </c>
      <c r="I9376" s="2">
        <v>574.02565723657608</v>
      </c>
      <c r="J9376" s="4">
        <v>410.01832659755439</v>
      </c>
      <c r="K9376" s="11">
        <f>Table__Master[[#This Row],[unit price]]*Table__Master[[#This Row],[Order qty]]</f>
        <v>5166.2309151291847</v>
      </c>
      <c r="L9376" s="11">
        <f>Table__Master[[#This Row],[Revenue]]-(Table__Master[[#This Row],[unit cost]]*Table__Master[[#This Row],[Order qty]])</f>
        <v>1476.0659757511953</v>
      </c>
    </row>
    <row r="9377" spans="1:12" x14ac:dyDescent="0.25">
      <c r="A9377" t="s">
        <v>10350</v>
      </c>
      <c r="B9377" s="3">
        <v>43976</v>
      </c>
      <c r="C9377" t="s">
        <v>965</v>
      </c>
      <c r="D9377" s="2" t="s">
        <v>962</v>
      </c>
      <c r="E9377">
        <v>17</v>
      </c>
      <c r="F9377">
        <v>139</v>
      </c>
      <c r="G9377">
        <v>34</v>
      </c>
      <c r="H9377">
        <v>2</v>
      </c>
      <c r="I9377" s="2">
        <v>532.98100590705872</v>
      </c>
      <c r="J9377" s="4">
        <v>380.70071850504195</v>
      </c>
      <c r="K9377" s="11">
        <f>Table__Master[[#This Row],[unit price]]*Table__Master[[#This Row],[Order qty]]</f>
        <v>1065.9620118141174</v>
      </c>
      <c r="L9377" s="11">
        <f>Table__Master[[#This Row],[Revenue]]-(Table__Master[[#This Row],[unit cost]]*Table__Master[[#This Row],[Order qty]])</f>
        <v>304.56057480403354</v>
      </c>
    </row>
    <row r="9378" spans="1:12" x14ac:dyDescent="0.25">
      <c r="A9378" t="s">
        <v>10351</v>
      </c>
      <c r="B9378" s="3">
        <v>43878</v>
      </c>
      <c r="C9378" t="s">
        <v>963</v>
      </c>
      <c r="D9378" s="2" t="s">
        <v>962</v>
      </c>
      <c r="E9378">
        <v>25</v>
      </c>
      <c r="F9378">
        <v>239</v>
      </c>
      <c r="G9378">
        <v>38</v>
      </c>
      <c r="H9378">
        <v>9</v>
      </c>
      <c r="I9378" s="2">
        <v>175.63320940732956</v>
      </c>
      <c r="J9378" s="4">
        <v>125.45229243380683</v>
      </c>
      <c r="K9378" s="11">
        <f>Table__Master[[#This Row],[unit price]]*Table__Master[[#This Row],[Order qty]]</f>
        <v>1580.698884665966</v>
      </c>
      <c r="L9378" s="11">
        <f>Table__Master[[#This Row],[Revenue]]-(Table__Master[[#This Row],[unit cost]]*Table__Master[[#This Row],[Order qty]])</f>
        <v>451.62825276170452</v>
      </c>
    </row>
    <row r="9379" spans="1:12" x14ac:dyDescent="0.25">
      <c r="A9379" t="s">
        <v>10352</v>
      </c>
      <c r="B9379" s="3">
        <v>43939</v>
      </c>
      <c r="C9379" t="s">
        <v>961</v>
      </c>
      <c r="D9379" s="2" t="s">
        <v>962</v>
      </c>
      <c r="E9379">
        <v>20</v>
      </c>
      <c r="F9379">
        <v>331</v>
      </c>
      <c r="G9379">
        <v>44</v>
      </c>
      <c r="H9379">
        <v>7</v>
      </c>
      <c r="I9379" s="2">
        <v>152.80935037136078</v>
      </c>
      <c r="J9379" s="4">
        <v>109.14953597954342</v>
      </c>
      <c r="K9379" s="11">
        <f>Table__Master[[#This Row],[unit price]]*Table__Master[[#This Row],[Order qty]]</f>
        <v>1069.6654525995255</v>
      </c>
      <c r="L9379" s="11">
        <f>Table__Master[[#This Row],[Revenue]]-(Table__Master[[#This Row],[unit cost]]*Table__Master[[#This Row],[Order qty]])</f>
        <v>305.61870074272156</v>
      </c>
    </row>
    <row r="9380" spans="1:12" x14ac:dyDescent="0.25">
      <c r="A9380" t="s">
        <v>10353</v>
      </c>
      <c r="B9380" s="3">
        <v>43875</v>
      </c>
      <c r="C9380" t="s">
        <v>964</v>
      </c>
      <c r="D9380" s="2" t="s">
        <v>962</v>
      </c>
      <c r="E9380">
        <v>7</v>
      </c>
      <c r="F9380">
        <v>46</v>
      </c>
      <c r="G9380">
        <v>28</v>
      </c>
      <c r="H9380">
        <v>3</v>
      </c>
      <c r="I9380" s="2">
        <v>593.82017308473587</v>
      </c>
      <c r="J9380" s="4">
        <v>424.15726648909708</v>
      </c>
      <c r="K9380" s="11">
        <f>Table__Master[[#This Row],[unit price]]*Table__Master[[#This Row],[Order qty]]</f>
        <v>1781.4605192542076</v>
      </c>
      <c r="L9380" s="11">
        <f>Table__Master[[#This Row],[Revenue]]-(Table__Master[[#This Row],[unit cost]]*Table__Master[[#This Row],[Order qty]])</f>
        <v>508.98871978691636</v>
      </c>
    </row>
    <row r="9381" spans="1:12" x14ac:dyDescent="0.25">
      <c r="A9381" t="s">
        <v>10354</v>
      </c>
      <c r="B9381" s="3">
        <v>43923</v>
      </c>
      <c r="C9381" t="s">
        <v>961</v>
      </c>
      <c r="D9381" s="2" t="s">
        <v>962</v>
      </c>
      <c r="E9381">
        <v>15</v>
      </c>
      <c r="F9381">
        <v>359</v>
      </c>
      <c r="G9381">
        <v>43</v>
      </c>
      <c r="H9381">
        <v>4</v>
      </c>
      <c r="I9381" s="2">
        <v>376.35746812820435</v>
      </c>
      <c r="J9381" s="4">
        <v>268.82676294871743</v>
      </c>
      <c r="K9381" s="11">
        <f>Table__Master[[#This Row],[unit price]]*Table__Master[[#This Row],[Order qty]]</f>
        <v>1505.4298725128174</v>
      </c>
      <c r="L9381" s="11">
        <f>Table__Master[[#This Row],[Revenue]]-(Table__Master[[#This Row],[unit cost]]*Table__Master[[#This Row],[Order qty]])</f>
        <v>430.12282071794766</v>
      </c>
    </row>
    <row r="9382" spans="1:12" x14ac:dyDescent="0.25">
      <c r="A9382" t="s">
        <v>10355</v>
      </c>
      <c r="B9382" s="3">
        <v>43865</v>
      </c>
      <c r="C9382" t="s">
        <v>963</v>
      </c>
      <c r="D9382" s="2" t="s">
        <v>962</v>
      </c>
      <c r="E9382">
        <v>26</v>
      </c>
      <c r="F9382">
        <v>193</v>
      </c>
      <c r="G9382">
        <v>38</v>
      </c>
      <c r="H9382">
        <v>8</v>
      </c>
      <c r="I9382" s="2">
        <v>561.47379344701767</v>
      </c>
      <c r="J9382" s="4">
        <v>401.05270960501264</v>
      </c>
      <c r="K9382" s="11">
        <f>Table__Master[[#This Row],[unit price]]*Table__Master[[#This Row],[Order qty]]</f>
        <v>4491.7903475761414</v>
      </c>
      <c r="L9382" s="11">
        <f>Table__Master[[#This Row],[Revenue]]-(Table__Master[[#This Row],[unit cost]]*Table__Master[[#This Row],[Order qty]])</f>
        <v>1283.3686707360403</v>
      </c>
    </row>
    <row r="9383" spans="1:12" x14ac:dyDescent="0.25">
      <c r="A9383" t="s">
        <v>10356</v>
      </c>
      <c r="B9383" s="3">
        <v>43926</v>
      </c>
      <c r="C9383" t="s">
        <v>961</v>
      </c>
      <c r="D9383" s="2" t="s">
        <v>962</v>
      </c>
      <c r="E9383">
        <v>18</v>
      </c>
      <c r="F9383">
        <v>184</v>
      </c>
      <c r="G9383">
        <v>20</v>
      </c>
      <c r="H9383">
        <v>8</v>
      </c>
      <c r="I9383" s="2">
        <v>374.62768614292145</v>
      </c>
      <c r="J9383" s="4">
        <v>267.59120438780104</v>
      </c>
      <c r="K9383" s="11">
        <f>Table__Master[[#This Row],[unit price]]*Table__Master[[#This Row],[Order qty]]</f>
        <v>2997.0214891433716</v>
      </c>
      <c r="L9383" s="11">
        <f>Table__Master[[#This Row],[Revenue]]-(Table__Master[[#This Row],[unit cost]]*Table__Master[[#This Row],[Order qty]])</f>
        <v>856.29185404096324</v>
      </c>
    </row>
    <row r="9384" spans="1:12" x14ac:dyDescent="0.25">
      <c r="A9384" t="s">
        <v>10357</v>
      </c>
      <c r="B9384" s="3">
        <v>43958</v>
      </c>
      <c r="C9384" t="s">
        <v>963</v>
      </c>
      <c r="D9384" s="2" t="s">
        <v>962</v>
      </c>
      <c r="E9384">
        <v>25</v>
      </c>
      <c r="F9384">
        <v>333</v>
      </c>
      <c r="G9384">
        <v>41</v>
      </c>
      <c r="H9384">
        <v>10</v>
      </c>
      <c r="I9384" s="2">
        <v>424.59490209817886</v>
      </c>
      <c r="J9384" s="4">
        <v>303.28207292727063</v>
      </c>
      <c r="K9384" s="11">
        <f>Table__Master[[#This Row],[unit price]]*Table__Master[[#This Row],[Order qty]]</f>
        <v>4245.9490209817886</v>
      </c>
      <c r="L9384" s="11">
        <f>Table__Master[[#This Row],[Revenue]]-(Table__Master[[#This Row],[unit cost]]*Table__Master[[#This Row],[Order qty]])</f>
        <v>1213.1282917090821</v>
      </c>
    </row>
    <row r="9385" spans="1:12" x14ac:dyDescent="0.25">
      <c r="A9385" t="s">
        <v>10358</v>
      </c>
      <c r="B9385" s="3">
        <v>43891</v>
      </c>
      <c r="C9385" t="s">
        <v>964</v>
      </c>
      <c r="D9385" s="2" t="s">
        <v>962</v>
      </c>
      <c r="E9385">
        <v>11</v>
      </c>
      <c r="F9385">
        <v>49</v>
      </c>
      <c r="G9385">
        <v>4</v>
      </c>
      <c r="H9385">
        <v>8</v>
      </c>
      <c r="I9385" s="2">
        <v>522.59407210350037</v>
      </c>
      <c r="J9385" s="4">
        <v>373.28148007392883</v>
      </c>
      <c r="K9385" s="11">
        <f>Table__Master[[#This Row],[unit price]]*Table__Master[[#This Row],[Order qty]]</f>
        <v>4180.7525768280029</v>
      </c>
      <c r="L9385" s="11">
        <f>Table__Master[[#This Row],[Revenue]]-(Table__Master[[#This Row],[unit cost]]*Table__Master[[#This Row],[Order qty]])</f>
        <v>1194.5007362365723</v>
      </c>
    </row>
    <row r="9386" spans="1:12" x14ac:dyDescent="0.25">
      <c r="A9386" t="s">
        <v>10359</v>
      </c>
      <c r="B9386" s="3">
        <v>43950</v>
      </c>
      <c r="C9386" t="s">
        <v>964</v>
      </c>
      <c r="D9386" s="2" t="s">
        <v>962</v>
      </c>
      <c r="E9386">
        <v>19</v>
      </c>
      <c r="F9386">
        <v>302</v>
      </c>
      <c r="G9386">
        <v>22</v>
      </c>
      <c r="H9386">
        <v>1</v>
      </c>
      <c r="I9386" s="2">
        <v>330.33160847425461</v>
      </c>
      <c r="J9386" s="4">
        <v>235.95114891018187</v>
      </c>
      <c r="K9386" s="11">
        <f>Table__Master[[#This Row],[unit price]]*Table__Master[[#This Row],[Order qty]]</f>
        <v>330.33160847425461</v>
      </c>
      <c r="L9386" s="11">
        <f>Table__Master[[#This Row],[Revenue]]-(Table__Master[[#This Row],[unit cost]]*Table__Master[[#This Row],[Order qty]])</f>
        <v>94.380459564072737</v>
      </c>
    </row>
    <row r="9387" spans="1:12" x14ac:dyDescent="0.25">
      <c r="A9387" t="s">
        <v>10360</v>
      </c>
      <c r="B9387" s="3">
        <v>43885</v>
      </c>
      <c r="C9387" t="s">
        <v>961</v>
      </c>
      <c r="D9387" s="2" t="s">
        <v>962</v>
      </c>
      <c r="E9387">
        <v>15</v>
      </c>
      <c r="F9387">
        <v>217</v>
      </c>
      <c r="G9387">
        <v>10</v>
      </c>
      <c r="H9387">
        <v>2</v>
      </c>
      <c r="I9387" s="2">
        <v>570.60136020183563</v>
      </c>
      <c r="J9387" s="4">
        <v>407.57240014416834</v>
      </c>
      <c r="K9387" s="11">
        <f>Table__Master[[#This Row],[unit price]]*Table__Master[[#This Row],[Order qty]]</f>
        <v>1141.2027204036713</v>
      </c>
      <c r="L9387" s="11">
        <f>Table__Master[[#This Row],[Revenue]]-(Table__Master[[#This Row],[unit cost]]*Table__Master[[#This Row],[Order qty]])</f>
        <v>326.05792011533458</v>
      </c>
    </row>
    <row r="9388" spans="1:12" x14ac:dyDescent="0.25">
      <c r="A9388" t="s">
        <v>10361</v>
      </c>
      <c r="B9388" s="3">
        <v>43931</v>
      </c>
      <c r="C9388" t="s">
        <v>964</v>
      </c>
      <c r="D9388" s="2" t="s">
        <v>962</v>
      </c>
      <c r="E9388">
        <v>24</v>
      </c>
      <c r="F9388">
        <v>354</v>
      </c>
      <c r="G9388">
        <v>25</v>
      </c>
      <c r="H9388">
        <v>3</v>
      </c>
      <c r="I9388" s="2">
        <v>452.28252249956131</v>
      </c>
      <c r="J9388" s="4">
        <v>323.05894464254379</v>
      </c>
      <c r="K9388" s="11">
        <f>Table__Master[[#This Row],[unit price]]*Table__Master[[#This Row],[Order qty]]</f>
        <v>1356.8475674986839</v>
      </c>
      <c r="L9388" s="11">
        <f>Table__Master[[#This Row],[Revenue]]-(Table__Master[[#This Row],[unit cost]]*Table__Master[[#This Row],[Order qty]])</f>
        <v>387.67073357105255</v>
      </c>
    </row>
    <row r="9389" spans="1:12" x14ac:dyDescent="0.25">
      <c r="A9389" t="s">
        <v>10362</v>
      </c>
      <c r="B9389" s="3">
        <v>43855</v>
      </c>
      <c r="C9389" t="s">
        <v>961</v>
      </c>
      <c r="D9389" s="2" t="s">
        <v>962</v>
      </c>
      <c r="E9389">
        <v>22</v>
      </c>
      <c r="F9389">
        <v>88</v>
      </c>
      <c r="G9389">
        <v>20</v>
      </c>
      <c r="H9389">
        <v>4</v>
      </c>
      <c r="I9389" s="2">
        <v>220.95528316497803</v>
      </c>
      <c r="J9389" s="4">
        <v>157.8252022606986</v>
      </c>
      <c r="K9389" s="11">
        <f>Table__Master[[#This Row],[unit price]]*Table__Master[[#This Row],[Order qty]]</f>
        <v>883.82113265991211</v>
      </c>
      <c r="L9389" s="11">
        <f>Table__Master[[#This Row],[Revenue]]-(Table__Master[[#This Row],[unit cost]]*Table__Master[[#This Row],[Order qty]])</f>
        <v>252.5203236171177</v>
      </c>
    </row>
    <row r="9390" spans="1:12" x14ac:dyDescent="0.25">
      <c r="A9390" t="s">
        <v>10363</v>
      </c>
      <c r="B9390" s="3">
        <v>43844</v>
      </c>
      <c r="C9390" t="s">
        <v>963</v>
      </c>
      <c r="D9390" s="2" t="s">
        <v>962</v>
      </c>
      <c r="E9390">
        <v>26</v>
      </c>
      <c r="F9390">
        <v>331</v>
      </c>
      <c r="G9390">
        <v>37</v>
      </c>
      <c r="H9390">
        <v>6</v>
      </c>
      <c r="I9390" s="2">
        <v>513.22575849294662</v>
      </c>
      <c r="J9390" s="4">
        <v>366.58982749496192</v>
      </c>
      <c r="K9390" s="11">
        <f>Table__Master[[#This Row],[unit price]]*Table__Master[[#This Row],[Order qty]]</f>
        <v>3079.3545509576797</v>
      </c>
      <c r="L9390" s="11">
        <f>Table__Master[[#This Row],[Revenue]]-(Table__Master[[#This Row],[unit cost]]*Table__Master[[#This Row],[Order qty]])</f>
        <v>879.81558598790798</v>
      </c>
    </row>
    <row r="9391" spans="1:12" x14ac:dyDescent="0.25">
      <c r="A9391" t="s">
        <v>10364</v>
      </c>
      <c r="B9391" s="3">
        <v>43972</v>
      </c>
      <c r="C9391" t="s">
        <v>961</v>
      </c>
      <c r="D9391" s="2" t="s">
        <v>962</v>
      </c>
      <c r="E9391">
        <v>16</v>
      </c>
      <c r="F9391">
        <v>143</v>
      </c>
      <c r="G9391">
        <v>28</v>
      </c>
      <c r="H9391">
        <v>5</v>
      </c>
      <c r="I9391" s="2">
        <v>309.23556053638458</v>
      </c>
      <c r="J9391" s="4">
        <v>220.88254324027471</v>
      </c>
      <c r="K9391" s="11">
        <f>Table__Master[[#This Row],[unit price]]*Table__Master[[#This Row],[Order qty]]</f>
        <v>1546.1778026819229</v>
      </c>
      <c r="L9391" s="11">
        <f>Table__Master[[#This Row],[Revenue]]-(Table__Master[[#This Row],[unit cost]]*Table__Master[[#This Row],[Order qty]])</f>
        <v>441.76508648054937</v>
      </c>
    </row>
    <row r="9392" spans="1:12" x14ac:dyDescent="0.25">
      <c r="A9392" t="s">
        <v>10365</v>
      </c>
      <c r="B9392" s="3">
        <v>43944</v>
      </c>
      <c r="C9392" t="s">
        <v>963</v>
      </c>
      <c r="D9392" s="2" t="s">
        <v>962</v>
      </c>
      <c r="E9392">
        <v>21</v>
      </c>
      <c r="F9392">
        <v>253</v>
      </c>
      <c r="G9392">
        <v>31</v>
      </c>
      <c r="H9392">
        <v>9</v>
      </c>
      <c r="I9392" s="2">
        <v>499.67997032403946</v>
      </c>
      <c r="J9392" s="4">
        <v>356.91426451717109</v>
      </c>
      <c r="K9392" s="11">
        <f>Table__Master[[#This Row],[unit price]]*Table__Master[[#This Row],[Order qty]]</f>
        <v>4497.1197329163551</v>
      </c>
      <c r="L9392" s="11">
        <f>Table__Master[[#This Row],[Revenue]]-(Table__Master[[#This Row],[unit cost]]*Table__Master[[#This Row],[Order qty]])</f>
        <v>1284.8913522618154</v>
      </c>
    </row>
    <row r="9393" spans="1:12" x14ac:dyDescent="0.25">
      <c r="A9393" t="s">
        <v>10366</v>
      </c>
      <c r="B9393" s="3">
        <v>43939</v>
      </c>
      <c r="C9393" t="s">
        <v>965</v>
      </c>
      <c r="D9393" s="2" t="s">
        <v>962</v>
      </c>
      <c r="E9393">
        <v>14</v>
      </c>
      <c r="F9393">
        <v>348</v>
      </c>
      <c r="G9393">
        <v>23</v>
      </c>
      <c r="H9393">
        <v>7</v>
      </c>
      <c r="I9393" s="2">
        <v>410.11279320716858</v>
      </c>
      <c r="J9393" s="4">
        <v>292.93770943369185</v>
      </c>
      <c r="K9393" s="11">
        <f>Table__Master[[#This Row],[unit price]]*Table__Master[[#This Row],[Order qty]]</f>
        <v>2870.7895524501801</v>
      </c>
      <c r="L9393" s="11">
        <f>Table__Master[[#This Row],[Revenue]]-(Table__Master[[#This Row],[unit cost]]*Table__Master[[#This Row],[Order qty]])</f>
        <v>820.22558641433716</v>
      </c>
    </row>
    <row r="9394" spans="1:12" x14ac:dyDescent="0.25">
      <c r="A9394" t="s">
        <v>10367</v>
      </c>
      <c r="B9394" s="3">
        <v>43867</v>
      </c>
      <c r="C9394" t="s">
        <v>964</v>
      </c>
      <c r="D9394" s="2" t="s">
        <v>962</v>
      </c>
      <c r="E9394">
        <v>2</v>
      </c>
      <c r="F9394">
        <v>143</v>
      </c>
      <c r="G9394">
        <v>30</v>
      </c>
      <c r="H9394">
        <v>2</v>
      </c>
      <c r="I9394" s="2">
        <v>579.95366781949997</v>
      </c>
      <c r="J9394" s="4">
        <v>414.25261987107143</v>
      </c>
      <c r="K9394" s="11">
        <f>Table__Master[[#This Row],[unit price]]*Table__Master[[#This Row],[Order qty]]</f>
        <v>1159.9073356389999</v>
      </c>
      <c r="L9394" s="11">
        <f>Table__Master[[#This Row],[Revenue]]-(Table__Master[[#This Row],[unit cost]]*Table__Master[[#This Row],[Order qty]])</f>
        <v>331.40209589685708</v>
      </c>
    </row>
    <row r="9395" spans="1:12" x14ac:dyDescent="0.25">
      <c r="A9395" t="s">
        <v>10368</v>
      </c>
      <c r="B9395" s="3">
        <v>43882</v>
      </c>
      <c r="C9395" t="s">
        <v>964</v>
      </c>
      <c r="D9395" s="2" t="s">
        <v>962</v>
      </c>
      <c r="E9395">
        <v>26</v>
      </c>
      <c r="F9395">
        <v>128</v>
      </c>
      <c r="G9395">
        <v>13</v>
      </c>
      <c r="H9395">
        <v>5</v>
      </c>
      <c r="I9395" s="2">
        <v>335.70051419734955</v>
      </c>
      <c r="J9395" s="4">
        <v>239.78608156953541</v>
      </c>
      <c r="K9395" s="11">
        <f>Table__Master[[#This Row],[unit price]]*Table__Master[[#This Row],[Order qty]]</f>
        <v>1678.5025709867477</v>
      </c>
      <c r="L9395" s="11">
        <f>Table__Master[[#This Row],[Revenue]]-(Table__Master[[#This Row],[unit cost]]*Table__Master[[#This Row],[Order qty]])</f>
        <v>479.57216313907065</v>
      </c>
    </row>
    <row r="9396" spans="1:12" x14ac:dyDescent="0.25">
      <c r="A9396" t="s">
        <v>10369</v>
      </c>
      <c r="B9396" s="3">
        <v>43859</v>
      </c>
      <c r="C9396" t="s">
        <v>964</v>
      </c>
      <c r="D9396" s="2" t="s">
        <v>962</v>
      </c>
      <c r="E9396">
        <v>26</v>
      </c>
      <c r="F9396">
        <v>292</v>
      </c>
      <c r="G9396">
        <v>13</v>
      </c>
      <c r="H9396">
        <v>1</v>
      </c>
      <c r="I9396" s="2">
        <v>366.58906441926956</v>
      </c>
      <c r="J9396" s="4">
        <v>261.84933172804972</v>
      </c>
      <c r="K9396" s="11">
        <f>Table__Master[[#This Row],[unit price]]*Table__Master[[#This Row],[Order qty]]</f>
        <v>366.58906441926956</v>
      </c>
      <c r="L9396" s="11">
        <f>Table__Master[[#This Row],[Revenue]]-(Table__Master[[#This Row],[unit cost]]*Table__Master[[#This Row],[Order qty]])</f>
        <v>104.73973269121984</v>
      </c>
    </row>
    <row r="9397" spans="1:12" x14ac:dyDescent="0.25">
      <c r="A9397" t="s">
        <v>10370</v>
      </c>
      <c r="B9397" s="3">
        <v>43926</v>
      </c>
      <c r="C9397" t="s">
        <v>963</v>
      </c>
      <c r="D9397" s="2" t="s">
        <v>962</v>
      </c>
      <c r="E9397">
        <v>4</v>
      </c>
      <c r="F9397">
        <v>336</v>
      </c>
      <c r="G9397">
        <v>45</v>
      </c>
      <c r="H9397">
        <v>3</v>
      </c>
      <c r="I9397" s="2">
        <v>594.72364568710327</v>
      </c>
      <c r="J9397" s="4">
        <v>424.80260406221663</v>
      </c>
      <c r="K9397" s="11">
        <f>Table__Master[[#This Row],[unit price]]*Table__Master[[#This Row],[Order qty]]</f>
        <v>1784.1709370613098</v>
      </c>
      <c r="L9397" s="11">
        <f>Table__Master[[#This Row],[Revenue]]-(Table__Master[[#This Row],[unit cost]]*Table__Master[[#This Row],[Order qty]])</f>
        <v>509.76312487465998</v>
      </c>
    </row>
    <row r="9398" spans="1:12" x14ac:dyDescent="0.25">
      <c r="A9398" t="s">
        <v>10371</v>
      </c>
      <c r="B9398" s="3">
        <v>43838</v>
      </c>
      <c r="C9398" t="s">
        <v>961</v>
      </c>
      <c r="D9398" s="2" t="s">
        <v>962</v>
      </c>
      <c r="E9398">
        <v>19</v>
      </c>
      <c r="F9398">
        <v>318</v>
      </c>
      <c r="G9398">
        <v>22</v>
      </c>
      <c r="H9398">
        <v>4</v>
      </c>
      <c r="I9398" s="2">
        <v>294.35670608282089</v>
      </c>
      <c r="J9398" s="4">
        <v>210.25479005915778</v>
      </c>
      <c r="K9398" s="11">
        <f>Table__Master[[#This Row],[unit price]]*Table__Master[[#This Row],[Order qty]]</f>
        <v>1177.4268243312836</v>
      </c>
      <c r="L9398" s="11">
        <f>Table__Master[[#This Row],[Revenue]]-(Table__Master[[#This Row],[unit cost]]*Table__Master[[#This Row],[Order qty]])</f>
        <v>336.40766409465243</v>
      </c>
    </row>
    <row r="9399" spans="1:12" x14ac:dyDescent="0.25">
      <c r="A9399" t="s">
        <v>10372</v>
      </c>
      <c r="B9399" s="3">
        <v>43899</v>
      </c>
      <c r="C9399" t="s">
        <v>963</v>
      </c>
      <c r="D9399" s="2" t="s">
        <v>962</v>
      </c>
      <c r="E9399">
        <v>24</v>
      </c>
      <c r="F9399">
        <v>12</v>
      </c>
      <c r="G9399">
        <v>7</v>
      </c>
      <c r="H9399">
        <v>5</v>
      </c>
      <c r="I9399" s="2">
        <v>513.03461229801178</v>
      </c>
      <c r="J9399" s="4">
        <v>366.45329449857985</v>
      </c>
      <c r="K9399" s="11">
        <f>Table__Master[[#This Row],[unit price]]*Table__Master[[#This Row],[Order qty]]</f>
        <v>2565.1730614900589</v>
      </c>
      <c r="L9399" s="11">
        <f>Table__Master[[#This Row],[Revenue]]-(Table__Master[[#This Row],[unit cost]]*Table__Master[[#This Row],[Order qty]])</f>
        <v>732.90658899715959</v>
      </c>
    </row>
    <row r="9400" spans="1:12" x14ac:dyDescent="0.25">
      <c r="A9400" t="s">
        <v>10373</v>
      </c>
      <c r="B9400" s="3">
        <v>43899</v>
      </c>
      <c r="C9400" t="s">
        <v>965</v>
      </c>
      <c r="D9400" s="2" t="s">
        <v>962</v>
      </c>
      <c r="E9400">
        <v>26</v>
      </c>
      <c r="F9400">
        <v>243</v>
      </c>
      <c r="G9400">
        <v>33</v>
      </c>
      <c r="H9400">
        <v>3</v>
      </c>
      <c r="I9400" s="2">
        <v>495.20713144540787</v>
      </c>
      <c r="J9400" s="4">
        <v>353.71937960386276</v>
      </c>
      <c r="K9400" s="11">
        <f>Table__Master[[#This Row],[unit price]]*Table__Master[[#This Row],[Order qty]]</f>
        <v>1485.6213943362236</v>
      </c>
      <c r="L9400" s="11">
        <f>Table__Master[[#This Row],[Revenue]]-(Table__Master[[#This Row],[unit cost]]*Table__Master[[#This Row],[Order qty]])</f>
        <v>424.46325552463531</v>
      </c>
    </row>
    <row r="9401" spans="1:12" x14ac:dyDescent="0.25">
      <c r="A9401" t="s">
        <v>10374</v>
      </c>
      <c r="B9401" s="3">
        <v>43873</v>
      </c>
      <c r="C9401" t="s">
        <v>964</v>
      </c>
      <c r="D9401" s="2" t="s">
        <v>962</v>
      </c>
      <c r="E9401">
        <v>6</v>
      </c>
      <c r="F9401">
        <v>305</v>
      </c>
      <c r="G9401">
        <v>34</v>
      </c>
      <c r="H9401">
        <v>4</v>
      </c>
      <c r="I9401" s="2">
        <v>356.25836062431335</v>
      </c>
      <c r="J9401" s="4">
        <v>254.47025758879528</v>
      </c>
      <c r="K9401" s="11">
        <f>Table__Master[[#This Row],[unit price]]*Table__Master[[#This Row],[Order qty]]</f>
        <v>1425.0334424972534</v>
      </c>
      <c r="L9401" s="11">
        <f>Table__Master[[#This Row],[Revenue]]-(Table__Master[[#This Row],[unit cost]]*Table__Master[[#This Row],[Order qty]])</f>
        <v>407.15241214207231</v>
      </c>
    </row>
    <row r="9402" spans="1:12" x14ac:dyDescent="0.25">
      <c r="A9402" t="s">
        <v>10375</v>
      </c>
      <c r="B9402" s="3">
        <v>43832</v>
      </c>
      <c r="C9402" t="s">
        <v>965</v>
      </c>
      <c r="D9402" s="2" t="s">
        <v>962</v>
      </c>
      <c r="E9402">
        <v>23</v>
      </c>
      <c r="F9402">
        <v>305</v>
      </c>
      <c r="G9402">
        <v>15</v>
      </c>
      <c r="H9402">
        <v>7</v>
      </c>
      <c r="I9402" s="2">
        <v>191.83581322431564</v>
      </c>
      <c r="J9402" s="4">
        <v>137.02558087451118</v>
      </c>
      <c r="K9402" s="11">
        <f>Table__Master[[#This Row],[unit price]]*Table__Master[[#This Row],[Order qty]]</f>
        <v>1342.8506925702095</v>
      </c>
      <c r="L9402" s="11">
        <f>Table__Master[[#This Row],[Revenue]]-(Table__Master[[#This Row],[unit cost]]*Table__Master[[#This Row],[Order qty]])</f>
        <v>383.67162644863129</v>
      </c>
    </row>
    <row r="9403" spans="1:12" x14ac:dyDescent="0.25">
      <c r="A9403" t="s">
        <v>10376</v>
      </c>
      <c r="B9403" s="3">
        <v>43850</v>
      </c>
      <c r="C9403" t="s">
        <v>964</v>
      </c>
      <c r="D9403" s="2" t="s">
        <v>962</v>
      </c>
      <c r="E9403">
        <v>19</v>
      </c>
      <c r="F9403">
        <v>93</v>
      </c>
      <c r="G9403">
        <v>25</v>
      </c>
      <c r="H9403">
        <v>3</v>
      </c>
      <c r="I9403" s="2">
        <v>393.59753501415253</v>
      </c>
      <c r="J9403" s="4">
        <v>281.14109643868039</v>
      </c>
      <c r="K9403" s="11">
        <f>Table__Master[[#This Row],[unit price]]*Table__Master[[#This Row],[Order qty]]</f>
        <v>1180.7926050424576</v>
      </c>
      <c r="L9403" s="11">
        <f>Table__Master[[#This Row],[Revenue]]-(Table__Master[[#This Row],[unit cost]]*Table__Master[[#This Row],[Order qty]])</f>
        <v>337.3693157264164</v>
      </c>
    </row>
    <row r="9404" spans="1:12" x14ac:dyDescent="0.25">
      <c r="A9404" t="s">
        <v>10377</v>
      </c>
      <c r="B9404" s="3">
        <v>43834</v>
      </c>
      <c r="C9404" t="s">
        <v>961</v>
      </c>
      <c r="D9404" s="2" t="s">
        <v>962</v>
      </c>
      <c r="E9404">
        <v>20</v>
      </c>
      <c r="F9404">
        <v>329</v>
      </c>
      <c r="G9404">
        <v>6</v>
      </c>
      <c r="H9404">
        <v>1</v>
      </c>
      <c r="I9404" s="2">
        <v>255.76763087511063</v>
      </c>
      <c r="J9404" s="4">
        <v>182.6911649107933</v>
      </c>
      <c r="K9404" s="11">
        <f>Table__Master[[#This Row],[unit price]]*Table__Master[[#This Row],[Order qty]]</f>
        <v>255.76763087511063</v>
      </c>
      <c r="L9404" s="11">
        <f>Table__Master[[#This Row],[Revenue]]-(Table__Master[[#This Row],[unit cost]]*Table__Master[[#This Row],[Order qty]])</f>
        <v>73.076465964317322</v>
      </c>
    </row>
    <row r="9405" spans="1:12" x14ac:dyDescent="0.25">
      <c r="A9405" t="s">
        <v>10378</v>
      </c>
      <c r="B9405" s="3">
        <v>43839</v>
      </c>
      <c r="C9405" t="s">
        <v>964</v>
      </c>
      <c r="D9405" s="2" t="s">
        <v>962</v>
      </c>
      <c r="E9405">
        <v>10</v>
      </c>
      <c r="F9405">
        <v>248</v>
      </c>
      <c r="G9405">
        <v>1</v>
      </c>
      <c r="H9405">
        <v>5</v>
      </c>
      <c r="I9405" s="2">
        <v>488.07905960083008</v>
      </c>
      <c r="J9405" s="4">
        <v>348.62789971487865</v>
      </c>
      <c r="K9405" s="11">
        <f>Table__Master[[#This Row],[unit price]]*Table__Master[[#This Row],[Order qty]]</f>
        <v>2440.3952980041504</v>
      </c>
      <c r="L9405" s="11">
        <f>Table__Master[[#This Row],[Revenue]]-(Table__Master[[#This Row],[unit cost]]*Table__Master[[#This Row],[Order qty]])</f>
        <v>697.25579942975719</v>
      </c>
    </row>
    <row r="9406" spans="1:12" x14ac:dyDescent="0.25">
      <c r="A9406" t="s">
        <v>10379</v>
      </c>
      <c r="B9406" s="3">
        <v>43902</v>
      </c>
      <c r="C9406" t="s">
        <v>961</v>
      </c>
      <c r="D9406" s="2" t="s">
        <v>962</v>
      </c>
      <c r="E9406">
        <v>2</v>
      </c>
      <c r="F9406">
        <v>331</v>
      </c>
      <c r="G9406">
        <v>42</v>
      </c>
      <c r="H9406">
        <v>10</v>
      </c>
      <c r="I9406" s="2">
        <v>178.11712449789047</v>
      </c>
      <c r="J9406" s="4">
        <v>127.22651749849321</v>
      </c>
      <c r="K9406" s="11">
        <f>Table__Master[[#This Row],[unit price]]*Table__Master[[#This Row],[Order qty]]</f>
        <v>1781.1712449789047</v>
      </c>
      <c r="L9406" s="11">
        <f>Table__Master[[#This Row],[Revenue]]-(Table__Master[[#This Row],[unit cost]]*Table__Master[[#This Row],[Order qty]])</f>
        <v>508.90606999397255</v>
      </c>
    </row>
    <row r="9407" spans="1:12" x14ac:dyDescent="0.25">
      <c r="A9407" t="s">
        <v>10380</v>
      </c>
      <c r="B9407" s="3">
        <v>43925</v>
      </c>
      <c r="C9407" t="s">
        <v>961</v>
      </c>
      <c r="D9407" s="2" t="s">
        <v>962</v>
      </c>
      <c r="E9407">
        <v>8</v>
      </c>
      <c r="F9407">
        <v>176</v>
      </c>
      <c r="G9407">
        <v>22</v>
      </c>
      <c r="H9407">
        <v>6</v>
      </c>
      <c r="I9407" s="2">
        <v>416.77337658405304</v>
      </c>
      <c r="J9407" s="4">
        <v>297.69526898860931</v>
      </c>
      <c r="K9407" s="11">
        <f>Table__Master[[#This Row],[unit price]]*Table__Master[[#This Row],[Order qty]]</f>
        <v>2500.6402595043182</v>
      </c>
      <c r="L9407" s="11">
        <f>Table__Master[[#This Row],[Revenue]]-(Table__Master[[#This Row],[unit cost]]*Table__Master[[#This Row],[Order qty]])</f>
        <v>714.46864557266235</v>
      </c>
    </row>
    <row r="9408" spans="1:12" x14ac:dyDescent="0.25">
      <c r="A9408" t="s">
        <v>10381</v>
      </c>
      <c r="B9408" s="3">
        <v>43857</v>
      </c>
      <c r="C9408" t="s">
        <v>961</v>
      </c>
      <c r="D9408" s="2" t="s">
        <v>962</v>
      </c>
      <c r="E9408">
        <v>22</v>
      </c>
      <c r="F9408">
        <v>64</v>
      </c>
      <c r="G9408">
        <v>19</v>
      </c>
      <c r="H9408">
        <v>7</v>
      </c>
      <c r="I9408" s="2">
        <v>365.43077999353409</v>
      </c>
      <c r="J9408" s="4">
        <v>261.02198570966721</v>
      </c>
      <c r="K9408" s="11">
        <f>Table__Master[[#This Row],[unit price]]*Table__Master[[#This Row],[Order qty]]</f>
        <v>2558.0154599547386</v>
      </c>
      <c r="L9408" s="11">
        <f>Table__Master[[#This Row],[Revenue]]-(Table__Master[[#This Row],[unit cost]]*Table__Master[[#This Row],[Order qty]])</f>
        <v>730.86155998706818</v>
      </c>
    </row>
    <row r="9409" spans="1:12" x14ac:dyDescent="0.25">
      <c r="A9409" t="s">
        <v>10382</v>
      </c>
      <c r="B9409" s="3">
        <v>43972</v>
      </c>
      <c r="C9409" t="s">
        <v>963</v>
      </c>
      <c r="D9409" s="2" t="s">
        <v>962</v>
      </c>
      <c r="E9409">
        <v>1</v>
      </c>
      <c r="F9409">
        <v>89</v>
      </c>
      <c r="G9409">
        <v>4</v>
      </c>
      <c r="H9409">
        <v>1</v>
      </c>
      <c r="I9409" s="2">
        <v>247.76759076118469</v>
      </c>
      <c r="J9409" s="4">
        <v>176.97685054370336</v>
      </c>
      <c r="K9409" s="11">
        <f>Table__Master[[#This Row],[unit price]]*Table__Master[[#This Row],[Order qty]]</f>
        <v>247.76759076118469</v>
      </c>
      <c r="L9409" s="11">
        <f>Table__Master[[#This Row],[Revenue]]-(Table__Master[[#This Row],[unit cost]]*Table__Master[[#This Row],[Order qty]])</f>
        <v>70.790740217481329</v>
      </c>
    </row>
    <row r="9410" spans="1:12" x14ac:dyDescent="0.25">
      <c r="A9410" t="s">
        <v>10383</v>
      </c>
      <c r="B9410" s="3">
        <v>43846</v>
      </c>
      <c r="C9410" t="s">
        <v>961</v>
      </c>
      <c r="D9410" s="2" t="s">
        <v>962</v>
      </c>
      <c r="E9410">
        <v>19</v>
      </c>
      <c r="F9410">
        <v>96</v>
      </c>
      <c r="G9410">
        <v>9</v>
      </c>
      <c r="H9410">
        <v>9</v>
      </c>
      <c r="I9410" s="2">
        <v>257.26759546995163</v>
      </c>
      <c r="J9410" s="4">
        <v>183.76256819282261</v>
      </c>
      <c r="K9410" s="11">
        <f>Table__Master[[#This Row],[unit price]]*Table__Master[[#This Row],[Order qty]]</f>
        <v>2315.4083592295647</v>
      </c>
      <c r="L9410" s="11">
        <f>Table__Master[[#This Row],[Revenue]]-(Table__Master[[#This Row],[unit cost]]*Table__Master[[#This Row],[Order qty]])</f>
        <v>661.54524549416124</v>
      </c>
    </row>
    <row r="9411" spans="1:12" x14ac:dyDescent="0.25">
      <c r="A9411" t="s">
        <v>10384</v>
      </c>
      <c r="B9411" s="3">
        <v>43866</v>
      </c>
      <c r="C9411" t="s">
        <v>963</v>
      </c>
      <c r="D9411" s="2" t="s">
        <v>962</v>
      </c>
      <c r="E9411">
        <v>17</v>
      </c>
      <c r="F9411">
        <v>167</v>
      </c>
      <c r="G9411">
        <v>21</v>
      </c>
      <c r="H9411">
        <v>4</v>
      </c>
      <c r="I9411" s="2">
        <v>225.92377030849457</v>
      </c>
      <c r="J9411" s="4">
        <v>161.3741216489247</v>
      </c>
      <c r="K9411" s="11">
        <f>Table__Master[[#This Row],[unit price]]*Table__Master[[#This Row],[Order qty]]</f>
        <v>903.69508123397827</v>
      </c>
      <c r="L9411" s="11">
        <f>Table__Master[[#This Row],[Revenue]]-(Table__Master[[#This Row],[unit cost]]*Table__Master[[#This Row],[Order qty]])</f>
        <v>258.19859463827947</v>
      </c>
    </row>
    <row r="9412" spans="1:12" x14ac:dyDescent="0.25">
      <c r="A9412" t="s">
        <v>10385</v>
      </c>
      <c r="B9412" s="3">
        <v>43844</v>
      </c>
      <c r="C9412" t="s">
        <v>963</v>
      </c>
      <c r="D9412" s="2" t="s">
        <v>962</v>
      </c>
      <c r="E9412">
        <v>5</v>
      </c>
      <c r="F9412">
        <v>113</v>
      </c>
      <c r="G9412">
        <v>9</v>
      </c>
      <c r="H9412">
        <v>5</v>
      </c>
      <c r="I9412" s="2">
        <v>422.4241788983345</v>
      </c>
      <c r="J9412" s="4">
        <v>301.73155635595322</v>
      </c>
      <c r="K9412" s="11">
        <f>Table__Master[[#This Row],[unit price]]*Table__Master[[#This Row],[Order qty]]</f>
        <v>2112.1208944916725</v>
      </c>
      <c r="L9412" s="11">
        <f>Table__Master[[#This Row],[Revenue]]-(Table__Master[[#This Row],[unit cost]]*Table__Master[[#This Row],[Order qty]])</f>
        <v>603.46311271190643</v>
      </c>
    </row>
    <row r="9413" spans="1:12" x14ac:dyDescent="0.25">
      <c r="A9413" t="s">
        <v>10386</v>
      </c>
      <c r="B9413" s="3">
        <v>43859</v>
      </c>
      <c r="C9413" t="s">
        <v>963</v>
      </c>
      <c r="D9413" s="2" t="s">
        <v>962</v>
      </c>
      <c r="E9413">
        <v>1</v>
      </c>
      <c r="F9413">
        <v>330</v>
      </c>
      <c r="G9413">
        <v>38</v>
      </c>
      <c r="H9413">
        <v>8</v>
      </c>
      <c r="I9413" s="2">
        <v>245.70365381240845</v>
      </c>
      <c r="J9413" s="4">
        <v>175.50260986600605</v>
      </c>
      <c r="K9413" s="11">
        <f>Table__Master[[#This Row],[unit price]]*Table__Master[[#This Row],[Order qty]]</f>
        <v>1965.6292304992676</v>
      </c>
      <c r="L9413" s="11">
        <f>Table__Master[[#This Row],[Revenue]]-(Table__Master[[#This Row],[unit cost]]*Table__Master[[#This Row],[Order qty]])</f>
        <v>561.60835157121915</v>
      </c>
    </row>
    <row r="9414" spans="1:12" x14ac:dyDescent="0.25">
      <c r="A9414" t="s">
        <v>10387</v>
      </c>
      <c r="B9414" s="3">
        <v>43921</v>
      </c>
      <c r="C9414" t="s">
        <v>964</v>
      </c>
      <c r="D9414" s="2" t="s">
        <v>962</v>
      </c>
      <c r="E9414">
        <v>23</v>
      </c>
      <c r="F9414">
        <v>139</v>
      </c>
      <c r="G9414">
        <v>1</v>
      </c>
      <c r="H9414">
        <v>7</v>
      </c>
      <c r="I9414" s="2">
        <v>382.96062701940536</v>
      </c>
      <c r="J9414" s="4">
        <v>273.54330501386102</v>
      </c>
      <c r="K9414" s="11">
        <f>Table__Master[[#This Row],[unit price]]*Table__Master[[#This Row],[Order qty]]</f>
        <v>2680.7243891358376</v>
      </c>
      <c r="L9414" s="11">
        <f>Table__Master[[#This Row],[Revenue]]-(Table__Master[[#This Row],[unit cost]]*Table__Master[[#This Row],[Order qty]])</f>
        <v>765.9212540388105</v>
      </c>
    </row>
    <row r="9415" spans="1:12" x14ac:dyDescent="0.25">
      <c r="A9415" t="s">
        <v>10388</v>
      </c>
      <c r="B9415" s="3">
        <v>43859</v>
      </c>
      <c r="C9415" t="s">
        <v>965</v>
      </c>
      <c r="D9415" s="2" t="s">
        <v>962</v>
      </c>
      <c r="E9415">
        <v>23</v>
      </c>
      <c r="F9415">
        <v>41</v>
      </c>
      <c r="G9415">
        <v>11</v>
      </c>
      <c r="H9415">
        <v>5</v>
      </c>
      <c r="I9415" s="2">
        <v>617.59101355075836</v>
      </c>
      <c r="J9415" s="4">
        <v>441.13643825054169</v>
      </c>
      <c r="K9415" s="11">
        <f>Table__Master[[#This Row],[unit price]]*Table__Master[[#This Row],[Order qty]]</f>
        <v>3087.9550677537918</v>
      </c>
      <c r="L9415" s="11">
        <f>Table__Master[[#This Row],[Revenue]]-(Table__Master[[#This Row],[unit cost]]*Table__Master[[#This Row],[Order qty]])</f>
        <v>882.27287650108337</v>
      </c>
    </row>
    <row r="9416" spans="1:12" x14ac:dyDescent="0.25">
      <c r="A9416" t="s">
        <v>10389</v>
      </c>
      <c r="B9416" s="3">
        <v>43854</v>
      </c>
      <c r="C9416" t="s">
        <v>961</v>
      </c>
      <c r="D9416" s="2" t="s">
        <v>962</v>
      </c>
      <c r="E9416">
        <v>16</v>
      </c>
      <c r="F9416">
        <v>214</v>
      </c>
      <c r="G9416">
        <v>10</v>
      </c>
      <c r="H9416">
        <v>7</v>
      </c>
      <c r="I9416" s="2">
        <v>573.43343549966812</v>
      </c>
      <c r="J9416" s="4">
        <v>409.59531107119153</v>
      </c>
      <c r="K9416" s="11">
        <f>Table__Master[[#This Row],[unit price]]*Table__Master[[#This Row],[Order qty]]</f>
        <v>4014.0340484976768</v>
      </c>
      <c r="L9416" s="11">
        <f>Table__Master[[#This Row],[Revenue]]-(Table__Master[[#This Row],[unit cost]]*Table__Master[[#This Row],[Order qty]])</f>
        <v>1146.8668709993362</v>
      </c>
    </row>
    <row r="9417" spans="1:12" x14ac:dyDescent="0.25">
      <c r="A9417" t="s">
        <v>10390</v>
      </c>
      <c r="B9417" s="3">
        <v>43900</v>
      </c>
      <c r="C9417" t="s">
        <v>963</v>
      </c>
      <c r="D9417" s="2" t="s">
        <v>962</v>
      </c>
      <c r="E9417">
        <v>18</v>
      </c>
      <c r="F9417">
        <v>220</v>
      </c>
      <c r="G9417">
        <v>38</v>
      </c>
      <c r="H9417">
        <v>8</v>
      </c>
      <c r="I9417" s="2">
        <v>448.89292502403259</v>
      </c>
      <c r="J9417" s="4">
        <v>320.63780358859475</v>
      </c>
      <c r="K9417" s="11">
        <f>Table__Master[[#This Row],[unit price]]*Table__Master[[#This Row],[Order qty]]</f>
        <v>3591.1434001922607</v>
      </c>
      <c r="L9417" s="11">
        <f>Table__Master[[#This Row],[Revenue]]-(Table__Master[[#This Row],[unit cost]]*Table__Master[[#This Row],[Order qty]])</f>
        <v>1026.0409714835027</v>
      </c>
    </row>
    <row r="9418" spans="1:12" x14ac:dyDescent="0.25">
      <c r="A9418" t="s">
        <v>10391</v>
      </c>
      <c r="B9418" s="3">
        <v>43926</v>
      </c>
      <c r="C9418" t="s">
        <v>964</v>
      </c>
      <c r="D9418" s="2" t="s">
        <v>962</v>
      </c>
      <c r="E9418">
        <v>7</v>
      </c>
      <c r="F9418">
        <v>345</v>
      </c>
      <c r="G9418">
        <v>4</v>
      </c>
      <c r="H9418">
        <v>1</v>
      </c>
      <c r="I9418" s="2">
        <v>434.99169033765793</v>
      </c>
      <c r="J9418" s="4">
        <v>310.70835024118423</v>
      </c>
      <c r="K9418" s="11">
        <f>Table__Master[[#This Row],[unit price]]*Table__Master[[#This Row],[Order qty]]</f>
        <v>434.99169033765793</v>
      </c>
      <c r="L9418" s="11">
        <f>Table__Master[[#This Row],[Revenue]]-(Table__Master[[#This Row],[unit cost]]*Table__Master[[#This Row],[Order qty]])</f>
        <v>124.28334009647369</v>
      </c>
    </row>
    <row r="9419" spans="1:12" x14ac:dyDescent="0.25">
      <c r="A9419" t="s">
        <v>10392</v>
      </c>
      <c r="B9419" s="3">
        <v>43948</v>
      </c>
      <c r="C9419" t="s">
        <v>964</v>
      </c>
      <c r="D9419" s="2" t="s">
        <v>962</v>
      </c>
      <c r="E9419">
        <v>5</v>
      </c>
      <c r="F9419">
        <v>252</v>
      </c>
      <c r="G9419">
        <v>3</v>
      </c>
      <c r="H9419">
        <v>1</v>
      </c>
      <c r="I9419" s="2">
        <v>605.95119273662567</v>
      </c>
      <c r="J9419" s="4">
        <v>432.82228052616119</v>
      </c>
      <c r="K9419" s="11">
        <f>Table__Master[[#This Row],[unit price]]*Table__Master[[#This Row],[Order qty]]</f>
        <v>605.95119273662567</v>
      </c>
      <c r="L9419" s="11">
        <f>Table__Master[[#This Row],[Revenue]]-(Table__Master[[#This Row],[unit cost]]*Table__Master[[#This Row],[Order qty]])</f>
        <v>173.12891221046448</v>
      </c>
    </row>
    <row r="9420" spans="1:12" x14ac:dyDescent="0.25">
      <c r="A9420" t="s">
        <v>10393</v>
      </c>
      <c r="B9420" s="3">
        <v>43916</v>
      </c>
      <c r="C9420" t="s">
        <v>961</v>
      </c>
      <c r="D9420" s="2" t="s">
        <v>962</v>
      </c>
      <c r="E9420">
        <v>12</v>
      </c>
      <c r="F9420">
        <v>122</v>
      </c>
      <c r="G9420">
        <v>41</v>
      </c>
      <c r="H9420">
        <v>8</v>
      </c>
      <c r="I9420" s="2">
        <v>300.24279052019119</v>
      </c>
      <c r="J9420" s="4">
        <v>214.45913608585087</v>
      </c>
      <c r="K9420" s="11">
        <f>Table__Master[[#This Row],[unit price]]*Table__Master[[#This Row],[Order qty]]</f>
        <v>2401.9423241615295</v>
      </c>
      <c r="L9420" s="11">
        <f>Table__Master[[#This Row],[Revenue]]-(Table__Master[[#This Row],[unit cost]]*Table__Master[[#This Row],[Order qty]])</f>
        <v>686.26923547472256</v>
      </c>
    </row>
    <row r="9421" spans="1:12" x14ac:dyDescent="0.25">
      <c r="A9421" t="s">
        <v>10394</v>
      </c>
      <c r="B9421" s="3">
        <v>43980</v>
      </c>
      <c r="C9421" t="s">
        <v>963</v>
      </c>
      <c r="D9421" s="2" t="s">
        <v>962</v>
      </c>
      <c r="E9421">
        <v>25</v>
      </c>
      <c r="F9421">
        <v>59</v>
      </c>
      <c r="G9421">
        <v>32</v>
      </c>
      <c r="H9421">
        <v>6</v>
      </c>
      <c r="I9421" s="2">
        <v>314.04518222808838</v>
      </c>
      <c r="J9421" s="4">
        <v>224.31798730577742</v>
      </c>
      <c r="K9421" s="11">
        <f>Table__Master[[#This Row],[unit price]]*Table__Master[[#This Row],[Order qty]]</f>
        <v>1884.2710933685303</v>
      </c>
      <c r="L9421" s="11">
        <f>Table__Master[[#This Row],[Revenue]]-(Table__Master[[#This Row],[unit cost]]*Table__Master[[#This Row],[Order qty]])</f>
        <v>538.36316953386586</v>
      </c>
    </row>
    <row r="9422" spans="1:12" x14ac:dyDescent="0.25">
      <c r="A9422" t="s">
        <v>10395</v>
      </c>
      <c r="B9422" s="3">
        <v>43840</v>
      </c>
      <c r="C9422" t="s">
        <v>963</v>
      </c>
      <c r="D9422" s="2" t="s">
        <v>962</v>
      </c>
      <c r="E9422">
        <v>9</v>
      </c>
      <c r="F9422">
        <v>23</v>
      </c>
      <c r="G9422">
        <v>7</v>
      </c>
      <c r="H9422">
        <v>5</v>
      </c>
      <c r="I9422" s="2">
        <v>321.04395192861557</v>
      </c>
      <c r="J9422" s="4">
        <v>229.31710852043972</v>
      </c>
      <c r="K9422" s="11">
        <f>Table__Master[[#This Row],[unit price]]*Table__Master[[#This Row],[Order qty]]</f>
        <v>1605.2197596430779</v>
      </c>
      <c r="L9422" s="11">
        <f>Table__Master[[#This Row],[Revenue]]-(Table__Master[[#This Row],[unit cost]]*Table__Master[[#This Row],[Order qty]])</f>
        <v>458.63421704087932</v>
      </c>
    </row>
    <row r="9423" spans="1:12" x14ac:dyDescent="0.25">
      <c r="A9423" t="s">
        <v>10396</v>
      </c>
      <c r="B9423" s="3">
        <v>43943</v>
      </c>
      <c r="C9423" t="s">
        <v>964</v>
      </c>
      <c r="D9423" s="2" t="s">
        <v>962</v>
      </c>
      <c r="E9423">
        <v>13</v>
      </c>
      <c r="F9423">
        <v>50</v>
      </c>
      <c r="G9423">
        <v>46</v>
      </c>
      <c r="H9423">
        <v>3</v>
      </c>
      <c r="I9423" s="2">
        <v>624.51730835437775</v>
      </c>
      <c r="J9423" s="4">
        <v>446.08379168169841</v>
      </c>
      <c r="K9423" s="11">
        <f>Table__Master[[#This Row],[unit price]]*Table__Master[[#This Row],[Order qty]]</f>
        <v>1873.5519250631332</v>
      </c>
      <c r="L9423" s="11">
        <f>Table__Master[[#This Row],[Revenue]]-(Table__Master[[#This Row],[unit cost]]*Table__Master[[#This Row],[Order qty]])</f>
        <v>535.30055001803794</v>
      </c>
    </row>
    <row r="9424" spans="1:12" x14ac:dyDescent="0.25">
      <c r="A9424" t="s">
        <v>10397</v>
      </c>
      <c r="B9424" s="3">
        <v>43851</v>
      </c>
      <c r="C9424" t="s">
        <v>963</v>
      </c>
      <c r="D9424" s="2" t="s">
        <v>962</v>
      </c>
      <c r="E9424">
        <v>5</v>
      </c>
      <c r="F9424">
        <v>282</v>
      </c>
      <c r="G9424">
        <v>3</v>
      </c>
      <c r="H9424">
        <v>3</v>
      </c>
      <c r="I9424" s="2">
        <v>337.62574249505997</v>
      </c>
      <c r="J9424" s="4">
        <v>241.16124463932857</v>
      </c>
      <c r="K9424" s="11">
        <f>Table__Master[[#This Row],[unit price]]*Table__Master[[#This Row],[Order qty]]</f>
        <v>1012.8772274851799</v>
      </c>
      <c r="L9424" s="11">
        <f>Table__Master[[#This Row],[Revenue]]-(Table__Master[[#This Row],[unit cost]]*Table__Master[[#This Row],[Order qty]])</f>
        <v>289.39349356719413</v>
      </c>
    </row>
    <row r="9425" spans="1:12" x14ac:dyDescent="0.25">
      <c r="A9425" t="s">
        <v>10398</v>
      </c>
      <c r="B9425" s="3">
        <v>43847</v>
      </c>
      <c r="C9425" t="s">
        <v>961</v>
      </c>
      <c r="D9425" s="2" t="s">
        <v>962</v>
      </c>
      <c r="E9425">
        <v>4</v>
      </c>
      <c r="F9425">
        <v>282</v>
      </c>
      <c r="G9425">
        <v>26</v>
      </c>
      <c r="H9425">
        <v>1</v>
      </c>
      <c r="I9425" s="2">
        <v>548.90242981910706</v>
      </c>
      <c r="J9425" s="4">
        <v>392.07316415650507</v>
      </c>
      <c r="K9425" s="11">
        <f>Table__Master[[#This Row],[unit price]]*Table__Master[[#This Row],[Order qty]]</f>
        <v>548.90242981910706</v>
      </c>
      <c r="L9425" s="11">
        <f>Table__Master[[#This Row],[Revenue]]-(Table__Master[[#This Row],[unit cost]]*Table__Master[[#This Row],[Order qty]])</f>
        <v>156.82926566260198</v>
      </c>
    </row>
    <row r="9426" spans="1:12" x14ac:dyDescent="0.25">
      <c r="A9426" t="s">
        <v>10399</v>
      </c>
      <c r="B9426" s="3">
        <v>43888</v>
      </c>
      <c r="C9426" t="s">
        <v>965</v>
      </c>
      <c r="D9426" s="2" t="s">
        <v>962</v>
      </c>
      <c r="E9426">
        <v>23</v>
      </c>
      <c r="F9426">
        <v>278</v>
      </c>
      <c r="G9426">
        <v>22</v>
      </c>
      <c r="H9426">
        <v>4</v>
      </c>
      <c r="I9426" s="2">
        <v>203.70389860868454</v>
      </c>
      <c r="J9426" s="4">
        <v>145.50278472048896</v>
      </c>
      <c r="K9426" s="11">
        <f>Table__Master[[#This Row],[unit price]]*Table__Master[[#This Row],[Order qty]]</f>
        <v>814.81559443473816</v>
      </c>
      <c r="L9426" s="11">
        <f>Table__Master[[#This Row],[Revenue]]-(Table__Master[[#This Row],[unit cost]]*Table__Master[[#This Row],[Order qty]])</f>
        <v>232.80445555278231</v>
      </c>
    </row>
    <row r="9427" spans="1:12" x14ac:dyDescent="0.25">
      <c r="A9427" t="s">
        <v>10400</v>
      </c>
      <c r="B9427" s="3">
        <v>43972</v>
      </c>
      <c r="C9427" t="s">
        <v>963</v>
      </c>
      <c r="D9427" s="2" t="s">
        <v>962</v>
      </c>
      <c r="E9427">
        <v>22</v>
      </c>
      <c r="F9427">
        <v>277</v>
      </c>
      <c r="G9427">
        <v>24</v>
      </c>
      <c r="H9427">
        <v>9</v>
      </c>
      <c r="I9427" s="2">
        <v>342.09239995479584</v>
      </c>
      <c r="J9427" s="4">
        <v>244.35171425342563</v>
      </c>
      <c r="K9427" s="11">
        <f>Table__Master[[#This Row],[unit price]]*Table__Master[[#This Row],[Order qty]]</f>
        <v>3078.8315995931625</v>
      </c>
      <c r="L9427" s="11">
        <f>Table__Master[[#This Row],[Revenue]]-(Table__Master[[#This Row],[unit cost]]*Table__Master[[#This Row],[Order qty]])</f>
        <v>879.6661713123317</v>
      </c>
    </row>
    <row r="9428" spans="1:12" x14ac:dyDescent="0.25">
      <c r="A9428" t="s">
        <v>10401</v>
      </c>
      <c r="B9428" s="3">
        <v>43890</v>
      </c>
      <c r="C9428" t="s">
        <v>964</v>
      </c>
      <c r="D9428" s="2" t="s">
        <v>962</v>
      </c>
      <c r="E9428">
        <v>17</v>
      </c>
      <c r="F9428">
        <v>18</v>
      </c>
      <c r="G9428">
        <v>13</v>
      </c>
      <c r="H9428">
        <v>10</v>
      </c>
      <c r="I9428" s="2">
        <v>207.48567277193069</v>
      </c>
      <c r="J9428" s="4">
        <v>148.20405197995049</v>
      </c>
      <c r="K9428" s="11">
        <f>Table__Master[[#This Row],[unit price]]*Table__Master[[#This Row],[Order qty]]</f>
        <v>2074.8567277193069</v>
      </c>
      <c r="L9428" s="11">
        <f>Table__Master[[#This Row],[Revenue]]-(Table__Master[[#This Row],[unit cost]]*Table__Master[[#This Row],[Order qty]])</f>
        <v>592.81620791980208</v>
      </c>
    </row>
    <row r="9429" spans="1:12" x14ac:dyDescent="0.25">
      <c r="A9429" t="s">
        <v>10402</v>
      </c>
      <c r="B9429" s="3">
        <v>43844</v>
      </c>
      <c r="C9429" t="s">
        <v>963</v>
      </c>
      <c r="D9429" s="2" t="s">
        <v>962</v>
      </c>
      <c r="E9429">
        <v>14</v>
      </c>
      <c r="F9429">
        <v>273</v>
      </c>
      <c r="G9429">
        <v>36</v>
      </c>
      <c r="H9429">
        <v>7</v>
      </c>
      <c r="I9429" s="2">
        <v>489.81702375411987</v>
      </c>
      <c r="J9429" s="4">
        <v>349.86930268151423</v>
      </c>
      <c r="K9429" s="11">
        <f>Table__Master[[#This Row],[unit price]]*Table__Master[[#This Row],[Order qty]]</f>
        <v>3428.7191662788391</v>
      </c>
      <c r="L9429" s="11">
        <f>Table__Master[[#This Row],[Revenue]]-(Table__Master[[#This Row],[unit cost]]*Table__Master[[#This Row],[Order qty]])</f>
        <v>979.63404750823975</v>
      </c>
    </row>
    <row r="9430" spans="1:12" x14ac:dyDescent="0.25">
      <c r="A9430" t="s">
        <v>10403</v>
      </c>
      <c r="B9430" s="3">
        <v>43892</v>
      </c>
      <c r="C9430" t="s">
        <v>963</v>
      </c>
      <c r="D9430" s="2" t="s">
        <v>962</v>
      </c>
      <c r="E9430">
        <v>15</v>
      </c>
      <c r="F9430">
        <v>225</v>
      </c>
      <c r="G9430">
        <v>24</v>
      </c>
      <c r="H9430">
        <v>2</v>
      </c>
      <c r="I9430" s="2">
        <v>351.72696250677109</v>
      </c>
      <c r="J9430" s="4">
        <v>251.23354464769366</v>
      </c>
      <c r="K9430" s="11">
        <f>Table__Master[[#This Row],[unit price]]*Table__Master[[#This Row],[Order qty]]</f>
        <v>703.45392501354218</v>
      </c>
      <c r="L9430" s="11">
        <f>Table__Master[[#This Row],[Revenue]]-(Table__Master[[#This Row],[unit cost]]*Table__Master[[#This Row],[Order qty]])</f>
        <v>200.98683571815485</v>
      </c>
    </row>
    <row r="9431" spans="1:12" x14ac:dyDescent="0.25">
      <c r="A9431" t="s">
        <v>10404</v>
      </c>
      <c r="B9431" s="3">
        <v>43858</v>
      </c>
      <c r="C9431" t="s">
        <v>961</v>
      </c>
      <c r="D9431" s="2" t="s">
        <v>962</v>
      </c>
      <c r="E9431">
        <v>11</v>
      </c>
      <c r="F9431">
        <v>32</v>
      </c>
      <c r="G9431">
        <v>25</v>
      </c>
      <c r="H9431">
        <v>1</v>
      </c>
      <c r="I9431" s="2">
        <v>611.97267115116119</v>
      </c>
      <c r="J9431" s="4">
        <v>437.12333653654372</v>
      </c>
      <c r="K9431" s="11">
        <f>Table__Master[[#This Row],[unit price]]*Table__Master[[#This Row],[Order qty]]</f>
        <v>611.97267115116119</v>
      </c>
      <c r="L9431" s="11">
        <f>Table__Master[[#This Row],[Revenue]]-(Table__Master[[#This Row],[unit cost]]*Table__Master[[#This Row],[Order qty]])</f>
        <v>174.84933461461748</v>
      </c>
    </row>
    <row r="9432" spans="1:12" x14ac:dyDescent="0.25">
      <c r="A9432" t="s">
        <v>10405</v>
      </c>
      <c r="B9432" s="3">
        <v>43966</v>
      </c>
      <c r="C9432" t="s">
        <v>961</v>
      </c>
      <c r="D9432" s="2" t="s">
        <v>962</v>
      </c>
      <c r="E9432">
        <v>9</v>
      </c>
      <c r="F9432">
        <v>229</v>
      </c>
      <c r="G9432">
        <v>42</v>
      </c>
      <c r="H9432">
        <v>4</v>
      </c>
      <c r="I9432" s="2">
        <v>387.24647051095963</v>
      </c>
      <c r="J9432" s="4">
        <v>276.60462179354261</v>
      </c>
      <c r="K9432" s="11">
        <f>Table__Master[[#This Row],[unit price]]*Table__Master[[#This Row],[Order qty]]</f>
        <v>1548.9858820438385</v>
      </c>
      <c r="L9432" s="11">
        <f>Table__Master[[#This Row],[Revenue]]-(Table__Master[[#This Row],[unit cost]]*Table__Master[[#This Row],[Order qty]])</f>
        <v>442.56739486966808</v>
      </c>
    </row>
    <row r="9433" spans="1:12" x14ac:dyDescent="0.25">
      <c r="A9433" t="s">
        <v>10406</v>
      </c>
      <c r="B9433" s="3">
        <v>43842</v>
      </c>
      <c r="C9433" t="s">
        <v>965</v>
      </c>
      <c r="D9433" s="2" t="s">
        <v>962</v>
      </c>
      <c r="E9433">
        <v>12</v>
      </c>
      <c r="F9433">
        <v>209</v>
      </c>
      <c r="G9433">
        <v>46</v>
      </c>
      <c r="H9433">
        <v>2</v>
      </c>
      <c r="I9433" s="2">
        <v>614.57979655265808</v>
      </c>
      <c r="J9433" s="4">
        <v>438.98556896618436</v>
      </c>
      <c r="K9433" s="11">
        <f>Table__Master[[#This Row],[unit price]]*Table__Master[[#This Row],[Order qty]]</f>
        <v>1229.1595931053162</v>
      </c>
      <c r="L9433" s="11">
        <f>Table__Master[[#This Row],[Revenue]]-(Table__Master[[#This Row],[unit cost]]*Table__Master[[#This Row],[Order qty]])</f>
        <v>351.18845517294744</v>
      </c>
    </row>
    <row r="9434" spans="1:12" x14ac:dyDescent="0.25">
      <c r="A9434" t="s">
        <v>10407</v>
      </c>
      <c r="B9434" s="3">
        <v>43870</v>
      </c>
      <c r="C9434" t="s">
        <v>961</v>
      </c>
      <c r="D9434" s="2" t="s">
        <v>962</v>
      </c>
      <c r="E9434">
        <v>1</v>
      </c>
      <c r="F9434">
        <v>278</v>
      </c>
      <c r="G9434">
        <v>44</v>
      </c>
      <c r="H9434">
        <v>10</v>
      </c>
      <c r="I9434" s="2">
        <v>615.55314606428146</v>
      </c>
      <c r="J9434" s="4">
        <v>439.6808186173439</v>
      </c>
      <c r="K9434" s="11">
        <f>Table__Master[[#This Row],[unit price]]*Table__Master[[#This Row],[Order qty]]</f>
        <v>6155.5314606428146</v>
      </c>
      <c r="L9434" s="11">
        <f>Table__Master[[#This Row],[Revenue]]-(Table__Master[[#This Row],[unit cost]]*Table__Master[[#This Row],[Order qty]])</f>
        <v>1758.7232744693756</v>
      </c>
    </row>
    <row r="9435" spans="1:12" x14ac:dyDescent="0.25">
      <c r="A9435" t="s">
        <v>10408</v>
      </c>
      <c r="B9435" s="3">
        <v>43901</v>
      </c>
      <c r="C9435" t="s">
        <v>964</v>
      </c>
      <c r="D9435" s="2" t="s">
        <v>962</v>
      </c>
      <c r="E9435">
        <v>17</v>
      </c>
      <c r="F9435">
        <v>18</v>
      </c>
      <c r="G9435">
        <v>22</v>
      </c>
      <c r="H9435">
        <v>7</v>
      </c>
      <c r="I9435" s="2">
        <v>536.40061461925507</v>
      </c>
      <c r="J9435" s="4">
        <v>383.1432961566108</v>
      </c>
      <c r="K9435" s="11">
        <f>Table__Master[[#This Row],[unit price]]*Table__Master[[#This Row],[Order qty]]</f>
        <v>3754.8043023347855</v>
      </c>
      <c r="L9435" s="11">
        <f>Table__Master[[#This Row],[Revenue]]-(Table__Master[[#This Row],[unit cost]]*Table__Master[[#This Row],[Order qty]])</f>
        <v>1072.8012292385097</v>
      </c>
    </row>
    <row r="9436" spans="1:12" x14ac:dyDescent="0.25">
      <c r="A9436" t="s">
        <v>10409</v>
      </c>
      <c r="B9436" s="3">
        <v>43952</v>
      </c>
      <c r="C9436" t="s">
        <v>964</v>
      </c>
      <c r="D9436" s="2" t="s">
        <v>962</v>
      </c>
      <c r="E9436">
        <v>1</v>
      </c>
      <c r="F9436">
        <v>291</v>
      </c>
      <c r="G9436">
        <v>38</v>
      </c>
      <c r="H9436">
        <v>8</v>
      </c>
      <c r="I9436" s="2">
        <v>595.49315768480301</v>
      </c>
      <c r="J9436" s="4">
        <v>425.35225548914502</v>
      </c>
      <c r="K9436" s="11">
        <f>Table__Master[[#This Row],[unit price]]*Table__Master[[#This Row],[Order qty]]</f>
        <v>4763.9452614784241</v>
      </c>
      <c r="L9436" s="11">
        <f>Table__Master[[#This Row],[Revenue]]-(Table__Master[[#This Row],[unit cost]]*Table__Master[[#This Row],[Order qty]])</f>
        <v>1361.1272175652639</v>
      </c>
    </row>
    <row r="9437" spans="1:12" x14ac:dyDescent="0.25">
      <c r="A9437" t="s">
        <v>10410</v>
      </c>
      <c r="B9437" s="3">
        <v>43888</v>
      </c>
      <c r="C9437" t="s">
        <v>965</v>
      </c>
      <c r="D9437" s="2" t="s">
        <v>962</v>
      </c>
      <c r="E9437">
        <v>13</v>
      </c>
      <c r="F9437">
        <v>50</v>
      </c>
      <c r="G9437">
        <v>17</v>
      </c>
      <c r="H9437">
        <v>2</v>
      </c>
      <c r="I9437" s="2">
        <v>170.49818229675293</v>
      </c>
      <c r="J9437" s="4">
        <v>121.78441592625209</v>
      </c>
      <c r="K9437" s="11">
        <f>Table__Master[[#This Row],[unit price]]*Table__Master[[#This Row],[Order qty]]</f>
        <v>340.99636459350586</v>
      </c>
      <c r="L9437" s="11">
        <f>Table__Master[[#This Row],[Revenue]]-(Table__Master[[#This Row],[unit cost]]*Table__Master[[#This Row],[Order qty]])</f>
        <v>97.42753274100167</v>
      </c>
    </row>
    <row r="9438" spans="1:12" x14ac:dyDescent="0.25">
      <c r="A9438" t="s">
        <v>10411</v>
      </c>
      <c r="B9438" s="3">
        <v>43913</v>
      </c>
      <c r="C9438" t="s">
        <v>965</v>
      </c>
      <c r="D9438" s="2" t="s">
        <v>962</v>
      </c>
      <c r="E9438">
        <v>26</v>
      </c>
      <c r="F9438">
        <v>25</v>
      </c>
      <c r="G9438">
        <v>34</v>
      </c>
      <c r="H9438">
        <v>9</v>
      </c>
      <c r="I9438" s="2">
        <v>529.07264703512192</v>
      </c>
      <c r="J9438" s="4">
        <v>377.90903359651566</v>
      </c>
      <c r="K9438" s="11">
        <f>Table__Master[[#This Row],[unit price]]*Table__Master[[#This Row],[Order qty]]</f>
        <v>4761.6538233160973</v>
      </c>
      <c r="L9438" s="11">
        <f>Table__Master[[#This Row],[Revenue]]-(Table__Master[[#This Row],[unit cost]]*Table__Master[[#This Row],[Order qty]])</f>
        <v>1360.4725209474564</v>
      </c>
    </row>
    <row r="9439" spans="1:12" x14ac:dyDescent="0.25">
      <c r="A9439" t="s">
        <v>10412</v>
      </c>
      <c r="B9439" s="3">
        <v>43869</v>
      </c>
      <c r="C9439" t="s">
        <v>965</v>
      </c>
      <c r="D9439" s="2" t="s">
        <v>962</v>
      </c>
      <c r="E9439">
        <v>17</v>
      </c>
      <c r="F9439">
        <v>121</v>
      </c>
      <c r="G9439">
        <v>28</v>
      </c>
      <c r="H9439">
        <v>7</v>
      </c>
      <c r="I9439" s="2">
        <v>167.2681370973587</v>
      </c>
      <c r="J9439" s="4">
        <v>119.47724078382765</v>
      </c>
      <c r="K9439" s="11">
        <f>Table__Master[[#This Row],[unit price]]*Table__Master[[#This Row],[Order qty]]</f>
        <v>1170.8769596815109</v>
      </c>
      <c r="L9439" s="11">
        <f>Table__Master[[#This Row],[Revenue]]-(Table__Master[[#This Row],[unit cost]]*Table__Master[[#This Row],[Order qty]])</f>
        <v>334.53627419471741</v>
      </c>
    </row>
    <row r="9440" spans="1:12" x14ac:dyDescent="0.25">
      <c r="A9440" t="s">
        <v>10413</v>
      </c>
      <c r="B9440" s="3">
        <v>43938</v>
      </c>
      <c r="C9440" t="s">
        <v>961</v>
      </c>
      <c r="D9440" s="2" t="s">
        <v>962</v>
      </c>
      <c r="E9440">
        <v>12</v>
      </c>
      <c r="F9440">
        <v>204</v>
      </c>
      <c r="G9440">
        <v>10</v>
      </c>
      <c r="H9440">
        <v>6</v>
      </c>
      <c r="I9440" s="2">
        <v>206.8625140786171</v>
      </c>
      <c r="J9440" s="4">
        <v>147.75893862758366</v>
      </c>
      <c r="K9440" s="11">
        <f>Table__Master[[#This Row],[unit price]]*Table__Master[[#This Row],[Order qty]]</f>
        <v>1241.1750844717026</v>
      </c>
      <c r="L9440" s="11">
        <f>Table__Master[[#This Row],[Revenue]]-(Table__Master[[#This Row],[unit cost]]*Table__Master[[#This Row],[Order qty]])</f>
        <v>354.62145270620067</v>
      </c>
    </row>
    <row r="9441" spans="1:12" x14ac:dyDescent="0.25">
      <c r="A9441" t="s">
        <v>10414</v>
      </c>
      <c r="B9441" s="3">
        <v>43832</v>
      </c>
      <c r="C9441" t="s">
        <v>964</v>
      </c>
      <c r="D9441" s="2" t="s">
        <v>962</v>
      </c>
      <c r="E9441">
        <v>2</v>
      </c>
      <c r="F9441">
        <v>102</v>
      </c>
      <c r="G9441">
        <v>7</v>
      </c>
      <c r="H9441">
        <v>2</v>
      </c>
      <c r="I9441" s="2">
        <v>438.72434163093567</v>
      </c>
      <c r="J9441" s="4">
        <v>313.37452973638261</v>
      </c>
      <c r="K9441" s="11">
        <f>Table__Master[[#This Row],[unit price]]*Table__Master[[#This Row],[Order qty]]</f>
        <v>877.44868326187134</v>
      </c>
      <c r="L9441" s="11">
        <f>Table__Master[[#This Row],[Revenue]]-(Table__Master[[#This Row],[unit cost]]*Table__Master[[#This Row],[Order qty]])</f>
        <v>250.69962378910611</v>
      </c>
    </row>
    <row r="9442" spans="1:12" x14ac:dyDescent="0.25">
      <c r="A9442" t="s">
        <v>10415</v>
      </c>
      <c r="B9442" s="3">
        <v>43955</v>
      </c>
      <c r="C9442" t="s">
        <v>963</v>
      </c>
      <c r="D9442" s="2" t="s">
        <v>962</v>
      </c>
      <c r="E9442">
        <v>21</v>
      </c>
      <c r="F9442">
        <v>226</v>
      </c>
      <c r="G9442">
        <v>34</v>
      </c>
      <c r="H9442">
        <v>5</v>
      </c>
      <c r="I9442" s="2">
        <v>538.6414834856987</v>
      </c>
      <c r="J9442" s="4">
        <v>384.74391677549909</v>
      </c>
      <c r="K9442" s="11">
        <f>Table__Master[[#This Row],[unit price]]*Table__Master[[#This Row],[Order qty]]</f>
        <v>2693.2074174284935</v>
      </c>
      <c r="L9442" s="11">
        <f>Table__Master[[#This Row],[Revenue]]-(Table__Master[[#This Row],[unit cost]]*Table__Master[[#This Row],[Order qty]])</f>
        <v>769.48783355099795</v>
      </c>
    </row>
    <row r="9443" spans="1:12" x14ac:dyDescent="0.25">
      <c r="A9443" t="s">
        <v>10416</v>
      </c>
      <c r="B9443" s="3">
        <v>43863</v>
      </c>
      <c r="C9443" t="s">
        <v>964</v>
      </c>
      <c r="D9443" s="2" t="s">
        <v>962</v>
      </c>
      <c r="E9443">
        <v>21</v>
      </c>
      <c r="F9443">
        <v>12</v>
      </c>
      <c r="G9443">
        <v>35</v>
      </c>
      <c r="H9443">
        <v>7</v>
      </c>
      <c r="I9443" s="2">
        <v>326.06968438625336</v>
      </c>
      <c r="J9443" s="4">
        <v>232.90691741875241</v>
      </c>
      <c r="K9443" s="11">
        <f>Table__Master[[#This Row],[unit price]]*Table__Master[[#This Row],[Order qty]]</f>
        <v>2282.4877907037735</v>
      </c>
      <c r="L9443" s="11">
        <f>Table__Master[[#This Row],[Revenue]]-(Table__Master[[#This Row],[unit cost]]*Table__Master[[#This Row],[Order qty]])</f>
        <v>652.13936877250671</v>
      </c>
    </row>
    <row r="9444" spans="1:12" x14ac:dyDescent="0.25">
      <c r="A9444" t="s">
        <v>10417</v>
      </c>
      <c r="B9444" s="3">
        <v>43945</v>
      </c>
      <c r="C9444" t="s">
        <v>963</v>
      </c>
      <c r="D9444" s="2" t="s">
        <v>962</v>
      </c>
      <c r="E9444">
        <v>16</v>
      </c>
      <c r="F9444">
        <v>246</v>
      </c>
      <c r="G9444">
        <v>30</v>
      </c>
      <c r="H9444">
        <v>2</v>
      </c>
      <c r="I9444" s="2">
        <v>295.18370229005814</v>
      </c>
      <c r="J9444" s="4">
        <v>210.84550163575582</v>
      </c>
      <c r="K9444" s="11">
        <f>Table__Master[[#This Row],[unit price]]*Table__Master[[#This Row],[Order qty]]</f>
        <v>590.36740458011627</v>
      </c>
      <c r="L9444" s="11">
        <f>Table__Master[[#This Row],[Revenue]]-(Table__Master[[#This Row],[unit cost]]*Table__Master[[#This Row],[Order qty]])</f>
        <v>168.67640130860462</v>
      </c>
    </row>
    <row r="9445" spans="1:12" x14ac:dyDescent="0.25">
      <c r="A9445" t="s">
        <v>10418</v>
      </c>
      <c r="B9445" s="3">
        <v>43893</v>
      </c>
      <c r="C9445" t="s">
        <v>961</v>
      </c>
      <c r="D9445" s="2" t="s">
        <v>962</v>
      </c>
      <c r="E9445">
        <v>6</v>
      </c>
      <c r="F9445">
        <v>192</v>
      </c>
      <c r="G9445">
        <v>20</v>
      </c>
      <c r="H9445">
        <v>10</v>
      </c>
      <c r="I9445" s="2">
        <v>608.83328676223755</v>
      </c>
      <c r="J9445" s="4">
        <v>434.88091911588401</v>
      </c>
      <c r="K9445" s="11">
        <f>Table__Master[[#This Row],[unit price]]*Table__Master[[#This Row],[Order qty]]</f>
        <v>6088.3328676223755</v>
      </c>
      <c r="L9445" s="11">
        <f>Table__Master[[#This Row],[Revenue]]-(Table__Master[[#This Row],[unit cost]]*Table__Master[[#This Row],[Order qty]])</f>
        <v>1739.5236764635356</v>
      </c>
    </row>
    <row r="9446" spans="1:12" x14ac:dyDescent="0.25">
      <c r="A9446" t="s">
        <v>10419</v>
      </c>
      <c r="B9446" s="3">
        <v>43874</v>
      </c>
      <c r="C9446" t="s">
        <v>963</v>
      </c>
      <c r="D9446" s="2" t="s">
        <v>962</v>
      </c>
      <c r="E9446">
        <v>1</v>
      </c>
      <c r="F9446">
        <v>135</v>
      </c>
      <c r="G9446">
        <v>13</v>
      </c>
      <c r="H9446">
        <v>6</v>
      </c>
      <c r="I9446" s="2">
        <v>351.34711879491806</v>
      </c>
      <c r="J9446" s="4">
        <v>250.96222771065578</v>
      </c>
      <c r="K9446" s="11">
        <f>Table__Master[[#This Row],[unit price]]*Table__Master[[#This Row],[Order qty]]</f>
        <v>2108.0827127695084</v>
      </c>
      <c r="L9446" s="11">
        <f>Table__Master[[#This Row],[Revenue]]-(Table__Master[[#This Row],[unit cost]]*Table__Master[[#This Row],[Order qty]])</f>
        <v>602.30934650557356</v>
      </c>
    </row>
    <row r="9447" spans="1:12" x14ac:dyDescent="0.25">
      <c r="A9447" t="s">
        <v>10420</v>
      </c>
      <c r="B9447" s="3">
        <v>43835</v>
      </c>
      <c r="C9447" t="s">
        <v>964</v>
      </c>
      <c r="D9447" s="2" t="s">
        <v>962</v>
      </c>
      <c r="E9447">
        <v>16</v>
      </c>
      <c r="F9447">
        <v>205</v>
      </c>
      <c r="G9447">
        <v>7</v>
      </c>
      <c r="H9447">
        <v>7</v>
      </c>
      <c r="I9447" s="2">
        <v>545.10536634922028</v>
      </c>
      <c r="J9447" s="4">
        <v>389.36097596372878</v>
      </c>
      <c r="K9447" s="11">
        <f>Table__Master[[#This Row],[unit price]]*Table__Master[[#This Row],[Order qty]]</f>
        <v>3815.7375644445419</v>
      </c>
      <c r="L9447" s="11">
        <f>Table__Master[[#This Row],[Revenue]]-(Table__Master[[#This Row],[unit cost]]*Table__Master[[#This Row],[Order qty]])</f>
        <v>1090.2107326984406</v>
      </c>
    </row>
    <row r="9448" spans="1:12" x14ac:dyDescent="0.25">
      <c r="A9448" t="s">
        <v>10421</v>
      </c>
      <c r="B9448" s="3">
        <v>43965</v>
      </c>
      <c r="C9448" t="s">
        <v>965</v>
      </c>
      <c r="D9448" s="2" t="s">
        <v>962</v>
      </c>
      <c r="E9448">
        <v>23</v>
      </c>
      <c r="F9448">
        <v>364</v>
      </c>
      <c r="G9448">
        <v>21</v>
      </c>
      <c r="H9448">
        <v>4</v>
      </c>
      <c r="I9448" s="2">
        <v>290.86889272928238</v>
      </c>
      <c r="J9448" s="4">
        <v>207.76349480663029</v>
      </c>
      <c r="K9448" s="11">
        <f>Table__Master[[#This Row],[unit price]]*Table__Master[[#This Row],[Order qty]]</f>
        <v>1163.4755709171295</v>
      </c>
      <c r="L9448" s="11">
        <f>Table__Master[[#This Row],[Revenue]]-(Table__Master[[#This Row],[unit cost]]*Table__Master[[#This Row],[Order qty]])</f>
        <v>332.42159169060835</v>
      </c>
    </row>
    <row r="9449" spans="1:12" x14ac:dyDescent="0.25">
      <c r="A9449" t="s">
        <v>10422</v>
      </c>
      <c r="B9449" s="3">
        <v>43908</v>
      </c>
      <c r="C9449" t="s">
        <v>965</v>
      </c>
      <c r="D9449" s="2" t="s">
        <v>962</v>
      </c>
      <c r="E9449">
        <v>12</v>
      </c>
      <c r="F9449">
        <v>43</v>
      </c>
      <c r="G9449">
        <v>5</v>
      </c>
      <c r="H9449">
        <v>10</v>
      </c>
      <c r="I9449" s="2">
        <v>291.65100646018982</v>
      </c>
      <c r="J9449" s="4">
        <v>208.32214747156416</v>
      </c>
      <c r="K9449" s="11">
        <f>Table__Master[[#This Row],[unit price]]*Table__Master[[#This Row],[Order qty]]</f>
        <v>2916.5100646018982</v>
      </c>
      <c r="L9449" s="11">
        <f>Table__Master[[#This Row],[Revenue]]-(Table__Master[[#This Row],[unit cost]]*Table__Master[[#This Row],[Order qty]])</f>
        <v>833.28858988625643</v>
      </c>
    </row>
    <row r="9450" spans="1:12" x14ac:dyDescent="0.25">
      <c r="A9450" t="s">
        <v>10423</v>
      </c>
      <c r="B9450" s="3">
        <v>43945</v>
      </c>
      <c r="C9450" t="s">
        <v>964</v>
      </c>
      <c r="D9450" s="2" t="s">
        <v>962</v>
      </c>
      <c r="E9450">
        <v>13</v>
      </c>
      <c r="F9450">
        <v>55</v>
      </c>
      <c r="G9450">
        <v>10</v>
      </c>
      <c r="H9450">
        <v>1</v>
      </c>
      <c r="I9450" s="2">
        <v>414.52408665418625</v>
      </c>
      <c r="J9450" s="4">
        <v>296.08863332441877</v>
      </c>
      <c r="K9450" s="11">
        <f>Table__Master[[#This Row],[unit price]]*Table__Master[[#This Row],[Order qty]]</f>
        <v>414.52408665418625</v>
      </c>
      <c r="L9450" s="11">
        <f>Table__Master[[#This Row],[Revenue]]-(Table__Master[[#This Row],[unit cost]]*Table__Master[[#This Row],[Order qty]])</f>
        <v>118.43545332976748</v>
      </c>
    </row>
    <row r="9451" spans="1:12" x14ac:dyDescent="0.25">
      <c r="A9451" t="s">
        <v>10424</v>
      </c>
      <c r="B9451" s="3">
        <v>43921</v>
      </c>
      <c r="C9451" t="s">
        <v>965</v>
      </c>
      <c r="D9451" s="2" t="s">
        <v>962</v>
      </c>
      <c r="E9451">
        <v>26</v>
      </c>
      <c r="F9451">
        <v>276</v>
      </c>
      <c r="G9451">
        <v>31</v>
      </c>
      <c r="H9451">
        <v>5</v>
      </c>
      <c r="I9451" s="2">
        <v>640.93408191204071</v>
      </c>
      <c r="J9451" s="4">
        <v>457.81005850860055</v>
      </c>
      <c r="K9451" s="11">
        <f>Table__Master[[#This Row],[unit price]]*Table__Master[[#This Row],[Order qty]]</f>
        <v>3204.6704095602036</v>
      </c>
      <c r="L9451" s="11">
        <f>Table__Master[[#This Row],[Revenue]]-(Table__Master[[#This Row],[unit cost]]*Table__Master[[#This Row],[Order qty]])</f>
        <v>915.62011701720076</v>
      </c>
    </row>
    <row r="9452" spans="1:12" x14ac:dyDescent="0.25">
      <c r="A9452" t="s">
        <v>10425</v>
      </c>
      <c r="B9452" s="3">
        <v>43906</v>
      </c>
      <c r="C9452" t="s">
        <v>965</v>
      </c>
      <c r="D9452" s="2" t="s">
        <v>962</v>
      </c>
      <c r="E9452">
        <v>19</v>
      </c>
      <c r="F9452">
        <v>17</v>
      </c>
      <c r="G9452">
        <v>10</v>
      </c>
      <c r="H9452">
        <v>9</v>
      </c>
      <c r="I9452" s="2">
        <v>274.55388861894608</v>
      </c>
      <c r="J9452" s="4">
        <v>196.10992044210434</v>
      </c>
      <c r="K9452" s="11">
        <f>Table__Master[[#This Row],[unit price]]*Table__Master[[#This Row],[Order qty]]</f>
        <v>2470.9849975705147</v>
      </c>
      <c r="L9452" s="11">
        <f>Table__Master[[#This Row],[Revenue]]-(Table__Master[[#This Row],[unit cost]]*Table__Master[[#This Row],[Order qty]])</f>
        <v>705.99571359157562</v>
      </c>
    </row>
    <row r="9453" spans="1:12" x14ac:dyDescent="0.25">
      <c r="A9453" t="s">
        <v>10426</v>
      </c>
      <c r="B9453" s="3">
        <v>43975</v>
      </c>
      <c r="C9453" t="s">
        <v>963</v>
      </c>
      <c r="D9453" s="2" t="s">
        <v>962</v>
      </c>
      <c r="E9453">
        <v>6</v>
      </c>
      <c r="F9453">
        <v>108</v>
      </c>
      <c r="G9453">
        <v>10</v>
      </c>
      <c r="H9453">
        <v>10</v>
      </c>
      <c r="I9453" s="2">
        <v>153.33259105682373</v>
      </c>
      <c r="J9453" s="4">
        <v>109.52327932630267</v>
      </c>
      <c r="K9453" s="11">
        <f>Table__Master[[#This Row],[unit price]]*Table__Master[[#This Row],[Order qty]]</f>
        <v>1533.3259105682373</v>
      </c>
      <c r="L9453" s="11">
        <f>Table__Master[[#This Row],[Revenue]]-(Table__Master[[#This Row],[unit cost]]*Table__Master[[#This Row],[Order qty]])</f>
        <v>438.09311730521063</v>
      </c>
    </row>
    <row r="9454" spans="1:12" x14ac:dyDescent="0.25">
      <c r="A9454" t="s">
        <v>10427</v>
      </c>
      <c r="B9454" s="3">
        <v>43958</v>
      </c>
      <c r="C9454" t="s">
        <v>961</v>
      </c>
      <c r="D9454" s="2" t="s">
        <v>962</v>
      </c>
      <c r="E9454">
        <v>11</v>
      </c>
      <c r="F9454">
        <v>308</v>
      </c>
      <c r="G9454">
        <v>2</v>
      </c>
      <c r="H9454">
        <v>9</v>
      </c>
      <c r="I9454" s="2">
        <v>514.51961606740952</v>
      </c>
      <c r="J9454" s="4">
        <v>367.51401147672112</v>
      </c>
      <c r="K9454" s="11">
        <f>Table__Master[[#This Row],[unit price]]*Table__Master[[#This Row],[Order qty]]</f>
        <v>4630.6765446066856</v>
      </c>
      <c r="L9454" s="11">
        <f>Table__Master[[#This Row],[Revenue]]-(Table__Master[[#This Row],[unit cost]]*Table__Master[[#This Row],[Order qty]])</f>
        <v>1323.0504413161957</v>
      </c>
    </row>
    <row r="9455" spans="1:12" x14ac:dyDescent="0.25">
      <c r="A9455" t="s">
        <v>10428</v>
      </c>
      <c r="B9455" s="3">
        <v>43890</v>
      </c>
      <c r="C9455" t="s">
        <v>964</v>
      </c>
      <c r="D9455" s="2" t="s">
        <v>962</v>
      </c>
      <c r="E9455">
        <v>14</v>
      </c>
      <c r="F9455">
        <v>106</v>
      </c>
      <c r="G9455">
        <v>2</v>
      </c>
      <c r="H9455">
        <v>1</v>
      </c>
      <c r="I9455" s="2">
        <v>409.07664406299591</v>
      </c>
      <c r="J9455" s="4">
        <v>292.19760290213998</v>
      </c>
      <c r="K9455" s="11">
        <f>Table__Master[[#This Row],[unit price]]*Table__Master[[#This Row],[Order qty]]</f>
        <v>409.07664406299591</v>
      </c>
      <c r="L9455" s="11">
        <f>Table__Master[[#This Row],[Revenue]]-(Table__Master[[#This Row],[unit cost]]*Table__Master[[#This Row],[Order qty]])</f>
        <v>116.87904116085593</v>
      </c>
    </row>
    <row r="9456" spans="1:12" x14ac:dyDescent="0.25">
      <c r="A9456" t="s">
        <v>10429</v>
      </c>
      <c r="B9456" s="3">
        <v>43866</v>
      </c>
      <c r="C9456" t="s">
        <v>961</v>
      </c>
      <c r="D9456" s="2" t="s">
        <v>962</v>
      </c>
      <c r="E9456">
        <v>12</v>
      </c>
      <c r="F9456">
        <v>319</v>
      </c>
      <c r="G9456">
        <v>31</v>
      </c>
      <c r="H9456">
        <v>10</v>
      </c>
      <c r="I9456" s="2">
        <v>389.98875099420547</v>
      </c>
      <c r="J9456" s="4">
        <v>278.56339356728967</v>
      </c>
      <c r="K9456" s="11">
        <f>Table__Master[[#This Row],[unit price]]*Table__Master[[#This Row],[Order qty]]</f>
        <v>3899.8875099420547</v>
      </c>
      <c r="L9456" s="11">
        <f>Table__Master[[#This Row],[Revenue]]-(Table__Master[[#This Row],[unit cost]]*Table__Master[[#This Row],[Order qty]])</f>
        <v>1114.253574269158</v>
      </c>
    </row>
    <row r="9457" spans="1:12" x14ac:dyDescent="0.25">
      <c r="A9457" t="s">
        <v>10430</v>
      </c>
      <c r="B9457" s="3">
        <v>43926</v>
      </c>
      <c r="C9457" t="s">
        <v>965</v>
      </c>
      <c r="D9457" s="2" t="s">
        <v>962</v>
      </c>
      <c r="E9457">
        <v>10</v>
      </c>
      <c r="F9457">
        <v>284</v>
      </c>
      <c r="G9457">
        <v>17</v>
      </c>
      <c r="H9457">
        <v>7</v>
      </c>
      <c r="I9457" s="2">
        <v>169.69035744667053</v>
      </c>
      <c r="J9457" s="4">
        <v>121.20739817619325</v>
      </c>
      <c r="K9457" s="11">
        <f>Table__Master[[#This Row],[unit price]]*Table__Master[[#This Row],[Order qty]]</f>
        <v>1187.8325021266937</v>
      </c>
      <c r="L9457" s="11">
        <f>Table__Master[[#This Row],[Revenue]]-(Table__Master[[#This Row],[unit cost]]*Table__Master[[#This Row],[Order qty]])</f>
        <v>339.38071489334095</v>
      </c>
    </row>
    <row r="9458" spans="1:12" x14ac:dyDescent="0.25">
      <c r="A9458" t="s">
        <v>10431</v>
      </c>
      <c r="B9458" s="3">
        <v>43892</v>
      </c>
      <c r="C9458" t="s">
        <v>965</v>
      </c>
      <c r="D9458" s="2" t="s">
        <v>962</v>
      </c>
      <c r="E9458">
        <v>25</v>
      </c>
      <c r="F9458">
        <v>301</v>
      </c>
      <c r="G9458">
        <v>19</v>
      </c>
      <c r="H9458">
        <v>2</v>
      </c>
      <c r="I9458" s="2">
        <v>504.70925635099411</v>
      </c>
      <c r="J9458" s="4">
        <v>360.50661167928155</v>
      </c>
      <c r="K9458" s="11">
        <f>Table__Master[[#This Row],[unit price]]*Table__Master[[#This Row],[Order qty]]</f>
        <v>1009.4185127019882</v>
      </c>
      <c r="L9458" s="11">
        <f>Table__Master[[#This Row],[Revenue]]-(Table__Master[[#This Row],[unit cost]]*Table__Master[[#This Row],[Order qty]])</f>
        <v>288.40528934342512</v>
      </c>
    </row>
    <row r="9459" spans="1:12" x14ac:dyDescent="0.25">
      <c r="A9459" t="s">
        <v>10432</v>
      </c>
      <c r="B9459" s="3">
        <v>43848</v>
      </c>
      <c r="C9459" t="s">
        <v>964</v>
      </c>
      <c r="D9459" s="2" t="s">
        <v>962</v>
      </c>
      <c r="E9459">
        <v>2</v>
      </c>
      <c r="F9459">
        <v>119</v>
      </c>
      <c r="G9459">
        <v>32</v>
      </c>
      <c r="H9459">
        <v>10</v>
      </c>
      <c r="I9459" s="2">
        <v>445.96890485286713</v>
      </c>
      <c r="J9459" s="4">
        <v>318.54921775204798</v>
      </c>
      <c r="K9459" s="11">
        <f>Table__Master[[#This Row],[unit price]]*Table__Master[[#This Row],[Order qty]]</f>
        <v>4459.6890485286713</v>
      </c>
      <c r="L9459" s="11">
        <f>Table__Master[[#This Row],[Revenue]]-(Table__Master[[#This Row],[unit cost]]*Table__Master[[#This Row],[Order qty]])</f>
        <v>1274.1968710081915</v>
      </c>
    </row>
    <row r="9460" spans="1:12" x14ac:dyDescent="0.25">
      <c r="A9460" t="s">
        <v>10433</v>
      </c>
      <c r="B9460" s="3">
        <v>43838</v>
      </c>
      <c r="C9460" t="s">
        <v>963</v>
      </c>
      <c r="D9460" s="2" t="s">
        <v>962</v>
      </c>
      <c r="E9460">
        <v>11</v>
      </c>
      <c r="F9460">
        <v>23</v>
      </c>
      <c r="G9460">
        <v>33</v>
      </c>
      <c r="H9460">
        <v>10</v>
      </c>
      <c r="I9460" s="2">
        <v>382.17842370271683</v>
      </c>
      <c r="J9460" s="4">
        <v>272.98458835908349</v>
      </c>
      <c r="K9460" s="11">
        <f>Table__Master[[#This Row],[unit price]]*Table__Master[[#This Row],[Order qty]]</f>
        <v>3821.7842370271683</v>
      </c>
      <c r="L9460" s="11">
        <f>Table__Master[[#This Row],[Revenue]]-(Table__Master[[#This Row],[unit cost]]*Table__Master[[#This Row],[Order qty]])</f>
        <v>1091.9383534363333</v>
      </c>
    </row>
    <row r="9461" spans="1:12" x14ac:dyDescent="0.25">
      <c r="A9461" t="s">
        <v>10434</v>
      </c>
      <c r="B9461" s="3">
        <v>43900</v>
      </c>
      <c r="C9461" t="s">
        <v>963</v>
      </c>
      <c r="D9461" s="2" t="s">
        <v>962</v>
      </c>
      <c r="E9461">
        <v>23</v>
      </c>
      <c r="F9461">
        <v>200</v>
      </c>
      <c r="G9461">
        <v>28</v>
      </c>
      <c r="H9461">
        <v>10</v>
      </c>
      <c r="I9461" s="2">
        <v>510.77197408676147</v>
      </c>
      <c r="J9461" s="4">
        <v>364.83712434768677</v>
      </c>
      <c r="K9461" s="11">
        <f>Table__Master[[#This Row],[unit price]]*Table__Master[[#This Row],[Order qty]]</f>
        <v>5107.7197408676147</v>
      </c>
      <c r="L9461" s="11">
        <f>Table__Master[[#This Row],[Revenue]]-(Table__Master[[#This Row],[unit cost]]*Table__Master[[#This Row],[Order qty]])</f>
        <v>1459.3484973907471</v>
      </c>
    </row>
    <row r="9462" spans="1:12" x14ac:dyDescent="0.25">
      <c r="A9462" t="s">
        <v>10435</v>
      </c>
      <c r="B9462" s="3">
        <v>43874</v>
      </c>
      <c r="C9462" t="s">
        <v>961</v>
      </c>
      <c r="D9462" s="2" t="s">
        <v>962</v>
      </c>
      <c r="E9462">
        <v>22</v>
      </c>
      <c r="F9462">
        <v>256</v>
      </c>
      <c r="G9462">
        <v>38</v>
      </c>
      <c r="H9462">
        <v>1</v>
      </c>
      <c r="I9462" s="2">
        <v>156.76250213384628</v>
      </c>
      <c r="J9462" s="4">
        <v>111.97321580989021</v>
      </c>
      <c r="K9462" s="11">
        <f>Table__Master[[#This Row],[unit price]]*Table__Master[[#This Row],[Order qty]]</f>
        <v>156.76250213384628</v>
      </c>
      <c r="L9462" s="11">
        <f>Table__Master[[#This Row],[Revenue]]-(Table__Master[[#This Row],[unit cost]]*Table__Master[[#This Row],[Order qty]])</f>
        <v>44.789286323956077</v>
      </c>
    </row>
    <row r="9463" spans="1:12" x14ac:dyDescent="0.25">
      <c r="A9463" t="s">
        <v>10436</v>
      </c>
      <c r="B9463" s="3">
        <v>43918</v>
      </c>
      <c r="C9463" t="s">
        <v>963</v>
      </c>
      <c r="D9463" s="2" t="s">
        <v>962</v>
      </c>
      <c r="E9463">
        <v>23</v>
      </c>
      <c r="F9463">
        <v>137</v>
      </c>
      <c r="G9463">
        <v>21</v>
      </c>
      <c r="H9463">
        <v>4</v>
      </c>
      <c r="I9463" s="2">
        <v>591.16488039493561</v>
      </c>
      <c r="J9463" s="4">
        <v>422.26062885352547</v>
      </c>
      <c r="K9463" s="11">
        <f>Table__Master[[#This Row],[unit price]]*Table__Master[[#This Row],[Order qty]]</f>
        <v>2364.6595215797424</v>
      </c>
      <c r="L9463" s="11">
        <f>Table__Master[[#This Row],[Revenue]]-(Table__Master[[#This Row],[unit cost]]*Table__Master[[#This Row],[Order qty]])</f>
        <v>675.61700616564053</v>
      </c>
    </row>
    <row r="9464" spans="1:12" x14ac:dyDescent="0.25">
      <c r="A9464" t="s">
        <v>10437</v>
      </c>
      <c r="B9464" s="3">
        <v>43919</v>
      </c>
      <c r="C9464" t="s">
        <v>963</v>
      </c>
      <c r="D9464" s="2" t="s">
        <v>962</v>
      </c>
      <c r="E9464">
        <v>4</v>
      </c>
      <c r="F9464">
        <v>53</v>
      </c>
      <c r="G9464">
        <v>39</v>
      </c>
      <c r="H9464">
        <v>3</v>
      </c>
      <c r="I9464" s="2">
        <v>262.77335840463638</v>
      </c>
      <c r="J9464" s="4">
        <v>187.69525600331173</v>
      </c>
      <c r="K9464" s="11">
        <f>Table__Master[[#This Row],[unit price]]*Table__Master[[#This Row],[Order qty]]</f>
        <v>788.32007521390915</v>
      </c>
      <c r="L9464" s="11">
        <f>Table__Master[[#This Row],[Revenue]]-(Table__Master[[#This Row],[unit cost]]*Table__Master[[#This Row],[Order qty]])</f>
        <v>225.23430720397391</v>
      </c>
    </row>
    <row r="9465" spans="1:12" x14ac:dyDescent="0.25">
      <c r="A9465" t="s">
        <v>10438</v>
      </c>
      <c r="B9465" s="3">
        <v>43888</v>
      </c>
      <c r="C9465" t="s">
        <v>963</v>
      </c>
      <c r="D9465" s="2" t="s">
        <v>962</v>
      </c>
      <c r="E9465">
        <v>20</v>
      </c>
      <c r="F9465">
        <v>321</v>
      </c>
      <c r="G9465">
        <v>16</v>
      </c>
      <c r="H9465">
        <v>7</v>
      </c>
      <c r="I9465" s="2">
        <v>546.68858599662781</v>
      </c>
      <c r="J9465" s="4">
        <v>390.49184714044844</v>
      </c>
      <c r="K9465" s="11">
        <f>Table__Master[[#This Row],[unit price]]*Table__Master[[#This Row],[Order qty]]</f>
        <v>3826.8201019763947</v>
      </c>
      <c r="L9465" s="11">
        <f>Table__Master[[#This Row],[Revenue]]-(Table__Master[[#This Row],[unit cost]]*Table__Master[[#This Row],[Order qty]])</f>
        <v>1093.3771719932556</v>
      </c>
    </row>
    <row r="9466" spans="1:12" x14ac:dyDescent="0.25">
      <c r="A9466" t="s">
        <v>10439</v>
      </c>
      <c r="B9466" s="3">
        <v>43867</v>
      </c>
      <c r="C9466" t="s">
        <v>964</v>
      </c>
      <c r="D9466" s="2" t="s">
        <v>962</v>
      </c>
      <c r="E9466">
        <v>8</v>
      </c>
      <c r="F9466">
        <v>84</v>
      </c>
      <c r="G9466">
        <v>24</v>
      </c>
      <c r="H9466">
        <v>6</v>
      </c>
      <c r="I9466" s="2">
        <v>640.15841835737228</v>
      </c>
      <c r="J9466" s="4">
        <v>457.25601311240882</v>
      </c>
      <c r="K9466" s="11">
        <f>Table__Master[[#This Row],[unit price]]*Table__Master[[#This Row],[Order qty]]</f>
        <v>3840.9505101442337</v>
      </c>
      <c r="L9466" s="11">
        <f>Table__Master[[#This Row],[Revenue]]-(Table__Master[[#This Row],[unit cost]]*Table__Master[[#This Row],[Order qty]])</f>
        <v>1097.4144314697805</v>
      </c>
    </row>
    <row r="9467" spans="1:12" x14ac:dyDescent="0.25">
      <c r="A9467" t="s">
        <v>10440</v>
      </c>
      <c r="B9467" s="3">
        <v>43959</v>
      </c>
      <c r="C9467" t="s">
        <v>961</v>
      </c>
      <c r="D9467" s="2" t="s">
        <v>962</v>
      </c>
      <c r="E9467">
        <v>11</v>
      </c>
      <c r="F9467">
        <v>166</v>
      </c>
      <c r="G9467">
        <v>38</v>
      </c>
      <c r="H9467">
        <v>3</v>
      </c>
      <c r="I9467" s="2">
        <v>498.7898758649826</v>
      </c>
      <c r="J9467" s="4">
        <v>356.27848276070188</v>
      </c>
      <c r="K9467" s="11">
        <f>Table__Master[[#This Row],[unit price]]*Table__Master[[#This Row],[Order qty]]</f>
        <v>1496.3696275949478</v>
      </c>
      <c r="L9467" s="11">
        <f>Table__Master[[#This Row],[Revenue]]-(Table__Master[[#This Row],[unit cost]]*Table__Master[[#This Row],[Order qty]])</f>
        <v>427.5341793128423</v>
      </c>
    </row>
    <row r="9468" spans="1:12" x14ac:dyDescent="0.25">
      <c r="A9468" t="s">
        <v>10441</v>
      </c>
      <c r="B9468" s="3">
        <v>43934</v>
      </c>
      <c r="C9468" t="s">
        <v>963</v>
      </c>
      <c r="D9468" s="2" t="s">
        <v>962</v>
      </c>
      <c r="E9468">
        <v>1</v>
      </c>
      <c r="F9468">
        <v>42</v>
      </c>
      <c r="G9468">
        <v>28</v>
      </c>
      <c r="H9468">
        <v>1</v>
      </c>
      <c r="I9468" s="2">
        <v>599.71013957262039</v>
      </c>
      <c r="J9468" s="4">
        <v>428.36438540901457</v>
      </c>
      <c r="K9468" s="11">
        <f>Table__Master[[#This Row],[unit price]]*Table__Master[[#This Row],[Order qty]]</f>
        <v>599.71013957262039</v>
      </c>
      <c r="L9468" s="11">
        <f>Table__Master[[#This Row],[Revenue]]-(Table__Master[[#This Row],[unit cost]]*Table__Master[[#This Row],[Order qty]])</f>
        <v>171.34575416360582</v>
      </c>
    </row>
    <row r="9469" spans="1:12" x14ac:dyDescent="0.25">
      <c r="A9469" t="s">
        <v>10442</v>
      </c>
      <c r="B9469" s="3">
        <v>43925</v>
      </c>
      <c r="C9469" t="s">
        <v>964</v>
      </c>
      <c r="D9469" s="2" t="s">
        <v>962</v>
      </c>
      <c r="E9469">
        <v>15</v>
      </c>
      <c r="F9469">
        <v>211</v>
      </c>
      <c r="G9469">
        <v>32</v>
      </c>
      <c r="H9469">
        <v>10</v>
      </c>
      <c r="I9469" s="2">
        <v>483.69293975830078</v>
      </c>
      <c r="J9469" s="4">
        <v>345.49495697021484</v>
      </c>
      <c r="K9469" s="11">
        <f>Table__Master[[#This Row],[unit price]]*Table__Master[[#This Row],[Order qty]]</f>
        <v>4836.9293975830078</v>
      </c>
      <c r="L9469" s="11">
        <f>Table__Master[[#This Row],[Revenue]]-(Table__Master[[#This Row],[unit cost]]*Table__Master[[#This Row],[Order qty]])</f>
        <v>1381.9798278808594</v>
      </c>
    </row>
    <row r="9470" spans="1:12" x14ac:dyDescent="0.25">
      <c r="A9470" t="s">
        <v>10443</v>
      </c>
      <c r="B9470" s="3">
        <v>43849</v>
      </c>
      <c r="C9470" t="s">
        <v>961</v>
      </c>
      <c r="D9470" s="2" t="s">
        <v>962</v>
      </c>
      <c r="E9470">
        <v>8</v>
      </c>
      <c r="F9470">
        <v>202</v>
      </c>
      <c r="G9470">
        <v>36</v>
      </c>
      <c r="H9470">
        <v>9</v>
      </c>
      <c r="I9470" s="2">
        <v>615.95126527547836</v>
      </c>
      <c r="J9470" s="4">
        <v>439.96518948248456</v>
      </c>
      <c r="K9470" s="11">
        <f>Table__Master[[#This Row],[unit price]]*Table__Master[[#This Row],[Order qty]]</f>
        <v>5543.5613874793053</v>
      </c>
      <c r="L9470" s="11">
        <f>Table__Master[[#This Row],[Revenue]]-(Table__Master[[#This Row],[unit cost]]*Table__Master[[#This Row],[Order qty]])</f>
        <v>1583.8746821369441</v>
      </c>
    </row>
    <row r="9471" spans="1:12" x14ac:dyDescent="0.25">
      <c r="A9471" t="s">
        <v>10444</v>
      </c>
      <c r="B9471" s="3">
        <v>43926</v>
      </c>
      <c r="C9471" t="s">
        <v>961</v>
      </c>
      <c r="D9471" s="2" t="s">
        <v>962</v>
      </c>
      <c r="E9471">
        <v>1</v>
      </c>
      <c r="F9471">
        <v>177</v>
      </c>
      <c r="G9471">
        <v>15</v>
      </c>
      <c r="H9471">
        <v>8</v>
      </c>
      <c r="I9471" s="2">
        <v>334.24361050128937</v>
      </c>
      <c r="J9471" s="4">
        <v>238.74543607234958</v>
      </c>
      <c r="K9471" s="11">
        <f>Table__Master[[#This Row],[unit price]]*Table__Master[[#This Row],[Order qty]]</f>
        <v>2673.9488840103149</v>
      </c>
      <c r="L9471" s="11">
        <f>Table__Master[[#This Row],[Revenue]]-(Table__Master[[#This Row],[unit cost]]*Table__Master[[#This Row],[Order qty]])</f>
        <v>763.98539543151833</v>
      </c>
    </row>
    <row r="9472" spans="1:12" x14ac:dyDescent="0.25">
      <c r="A9472" t="s">
        <v>10445</v>
      </c>
      <c r="B9472" s="3">
        <v>43873</v>
      </c>
      <c r="C9472" t="s">
        <v>961</v>
      </c>
      <c r="D9472" s="2" t="s">
        <v>962</v>
      </c>
      <c r="E9472">
        <v>7</v>
      </c>
      <c r="F9472">
        <v>106</v>
      </c>
      <c r="G9472">
        <v>24</v>
      </c>
      <c r="H9472">
        <v>1</v>
      </c>
      <c r="I9472" s="2">
        <v>427.1021094918251</v>
      </c>
      <c r="J9472" s="4">
        <v>305.07293535130367</v>
      </c>
      <c r="K9472" s="11">
        <f>Table__Master[[#This Row],[unit price]]*Table__Master[[#This Row],[Order qty]]</f>
        <v>427.1021094918251</v>
      </c>
      <c r="L9472" s="11">
        <f>Table__Master[[#This Row],[Revenue]]-(Table__Master[[#This Row],[unit cost]]*Table__Master[[#This Row],[Order qty]])</f>
        <v>122.02917414052143</v>
      </c>
    </row>
    <row r="9473" spans="1:12" x14ac:dyDescent="0.25">
      <c r="A9473" t="s">
        <v>10446</v>
      </c>
      <c r="B9473" s="3">
        <v>43865</v>
      </c>
      <c r="C9473" t="s">
        <v>963</v>
      </c>
      <c r="D9473" s="2" t="s">
        <v>962</v>
      </c>
      <c r="E9473">
        <v>21</v>
      </c>
      <c r="F9473">
        <v>188</v>
      </c>
      <c r="G9473">
        <v>44</v>
      </c>
      <c r="H9473">
        <v>6</v>
      </c>
      <c r="I9473" s="2">
        <v>620.50750851631165</v>
      </c>
      <c r="J9473" s="4">
        <v>443.21964894022261</v>
      </c>
      <c r="K9473" s="11">
        <f>Table__Master[[#This Row],[unit price]]*Table__Master[[#This Row],[Order qty]]</f>
        <v>3723.0450510978699</v>
      </c>
      <c r="L9473" s="11">
        <f>Table__Master[[#This Row],[Revenue]]-(Table__Master[[#This Row],[unit cost]]*Table__Master[[#This Row],[Order qty]])</f>
        <v>1063.7271574565343</v>
      </c>
    </row>
    <row r="9474" spans="1:12" x14ac:dyDescent="0.25">
      <c r="A9474" t="s">
        <v>10447</v>
      </c>
      <c r="B9474" s="3">
        <v>43887</v>
      </c>
      <c r="C9474" t="s">
        <v>965</v>
      </c>
      <c r="D9474" s="2" t="s">
        <v>962</v>
      </c>
      <c r="E9474">
        <v>3</v>
      </c>
      <c r="F9474">
        <v>226</v>
      </c>
      <c r="G9474">
        <v>14</v>
      </c>
      <c r="H9474">
        <v>6</v>
      </c>
      <c r="I9474" s="2">
        <v>471.78612345457077</v>
      </c>
      <c r="J9474" s="4">
        <v>336.99008818183631</v>
      </c>
      <c r="K9474" s="11">
        <f>Table__Master[[#This Row],[unit price]]*Table__Master[[#This Row],[Order qty]]</f>
        <v>2830.7167407274246</v>
      </c>
      <c r="L9474" s="11">
        <f>Table__Master[[#This Row],[Revenue]]-(Table__Master[[#This Row],[unit cost]]*Table__Master[[#This Row],[Order qty]])</f>
        <v>808.77621163640674</v>
      </c>
    </row>
    <row r="9475" spans="1:12" x14ac:dyDescent="0.25">
      <c r="A9475" t="s">
        <v>10448</v>
      </c>
      <c r="B9475" s="3">
        <v>43972</v>
      </c>
      <c r="C9475" t="s">
        <v>964</v>
      </c>
      <c r="D9475" s="2" t="s">
        <v>962</v>
      </c>
      <c r="E9475">
        <v>12</v>
      </c>
      <c r="F9475">
        <v>336</v>
      </c>
      <c r="G9475">
        <v>6</v>
      </c>
      <c r="H9475">
        <v>9</v>
      </c>
      <c r="I9475" s="2">
        <v>594.15334260463715</v>
      </c>
      <c r="J9475" s="4">
        <v>424.39524471759796</v>
      </c>
      <c r="K9475" s="11">
        <f>Table__Master[[#This Row],[unit price]]*Table__Master[[#This Row],[Order qty]]</f>
        <v>5347.3800834417343</v>
      </c>
      <c r="L9475" s="11">
        <f>Table__Master[[#This Row],[Revenue]]-(Table__Master[[#This Row],[unit cost]]*Table__Master[[#This Row],[Order qty]])</f>
        <v>1527.8228809833527</v>
      </c>
    </row>
    <row r="9476" spans="1:12" x14ac:dyDescent="0.25">
      <c r="A9476" t="s">
        <v>10449</v>
      </c>
      <c r="B9476" s="3">
        <v>43897</v>
      </c>
      <c r="C9476" t="s">
        <v>965</v>
      </c>
      <c r="D9476" s="2" t="s">
        <v>962</v>
      </c>
      <c r="E9476">
        <v>19</v>
      </c>
      <c r="F9476">
        <v>136</v>
      </c>
      <c r="G9476">
        <v>4</v>
      </c>
      <c r="H9476">
        <v>5</v>
      </c>
      <c r="I9476" s="2">
        <v>290.37999325990677</v>
      </c>
      <c r="J9476" s="4">
        <v>207.41428089993343</v>
      </c>
      <c r="K9476" s="11">
        <f>Table__Master[[#This Row],[unit price]]*Table__Master[[#This Row],[Order qty]]</f>
        <v>1451.8999662995338</v>
      </c>
      <c r="L9476" s="11">
        <f>Table__Master[[#This Row],[Revenue]]-(Table__Master[[#This Row],[unit cost]]*Table__Master[[#This Row],[Order qty]])</f>
        <v>414.82856179986675</v>
      </c>
    </row>
    <row r="9477" spans="1:12" x14ac:dyDescent="0.25">
      <c r="A9477" t="s">
        <v>10450</v>
      </c>
      <c r="B9477" s="3">
        <v>43953</v>
      </c>
      <c r="C9477" t="s">
        <v>961</v>
      </c>
      <c r="D9477" s="2" t="s">
        <v>962</v>
      </c>
      <c r="E9477">
        <v>15</v>
      </c>
      <c r="F9477">
        <v>140</v>
      </c>
      <c r="G9477">
        <v>15</v>
      </c>
      <c r="H9477">
        <v>4</v>
      </c>
      <c r="I9477" s="2">
        <v>228.90261697769165</v>
      </c>
      <c r="J9477" s="4">
        <v>163.50186926977977</v>
      </c>
      <c r="K9477" s="11">
        <f>Table__Master[[#This Row],[unit price]]*Table__Master[[#This Row],[Order qty]]</f>
        <v>915.6104679107666</v>
      </c>
      <c r="L9477" s="11">
        <f>Table__Master[[#This Row],[Revenue]]-(Table__Master[[#This Row],[unit cost]]*Table__Master[[#This Row],[Order qty]])</f>
        <v>261.6029908316475</v>
      </c>
    </row>
    <row r="9478" spans="1:12" x14ac:dyDescent="0.25">
      <c r="A9478" t="s">
        <v>10451</v>
      </c>
      <c r="B9478" s="3">
        <v>43938</v>
      </c>
      <c r="C9478" t="s">
        <v>965</v>
      </c>
      <c r="D9478" s="2" t="s">
        <v>962</v>
      </c>
      <c r="E9478">
        <v>21</v>
      </c>
      <c r="F9478">
        <v>330</v>
      </c>
      <c r="G9478">
        <v>45</v>
      </c>
      <c r="H9478">
        <v>9</v>
      </c>
      <c r="I9478" s="2">
        <v>169.16451877355576</v>
      </c>
      <c r="J9478" s="4">
        <v>120.83179912396841</v>
      </c>
      <c r="K9478" s="11">
        <f>Table__Master[[#This Row],[unit price]]*Table__Master[[#This Row],[Order qty]]</f>
        <v>1522.4806689620018</v>
      </c>
      <c r="L9478" s="11">
        <f>Table__Master[[#This Row],[Revenue]]-(Table__Master[[#This Row],[unit cost]]*Table__Master[[#This Row],[Order qty]])</f>
        <v>434.99447684628603</v>
      </c>
    </row>
    <row r="9479" spans="1:12" x14ac:dyDescent="0.25">
      <c r="A9479" t="s">
        <v>10452</v>
      </c>
      <c r="B9479" s="3">
        <v>43971</v>
      </c>
      <c r="C9479" t="s">
        <v>961</v>
      </c>
      <c r="D9479" s="2" t="s">
        <v>962</v>
      </c>
      <c r="E9479">
        <v>19</v>
      </c>
      <c r="F9479">
        <v>230</v>
      </c>
      <c r="G9479">
        <v>46</v>
      </c>
      <c r="H9479">
        <v>1</v>
      </c>
      <c r="I9479" s="2">
        <v>548.57699453830719</v>
      </c>
      <c r="J9479" s="4">
        <v>391.84071038450514</v>
      </c>
      <c r="K9479" s="11">
        <f>Table__Master[[#This Row],[unit price]]*Table__Master[[#This Row],[Order qty]]</f>
        <v>548.57699453830719</v>
      </c>
      <c r="L9479" s="11">
        <f>Table__Master[[#This Row],[Revenue]]-(Table__Master[[#This Row],[unit cost]]*Table__Master[[#This Row],[Order qty]])</f>
        <v>156.73628415380205</v>
      </c>
    </row>
    <row r="9480" spans="1:12" x14ac:dyDescent="0.25">
      <c r="A9480" t="s">
        <v>10453</v>
      </c>
      <c r="B9480" s="3">
        <v>43936</v>
      </c>
      <c r="C9480" t="s">
        <v>964</v>
      </c>
      <c r="D9480" s="2" t="s">
        <v>962</v>
      </c>
      <c r="E9480">
        <v>9</v>
      </c>
      <c r="F9480">
        <v>289</v>
      </c>
      <c r="G9480">
        <v>11</v>
      </c>
      <c r="H9480">
        <v>8</v>
      </c>
      <c r="I9480" s="2">
        <v>406.68252378702164</v>
      </c>
      <c r="J9480" s="4">
        <v>290.48751699072977</v>
      </c>
      <c r="K9480" s="11">
        <f>Table__Master[[#This Row],[unit price]]*Table__Master[[#This Row],[Order qty]]</f>
        <v>3253.4601902961731</v>
      </c>
      <c r="L9480" s="11">
        <f>Table__Master[[#This Row],[Revenue]]-(Table__Master[[#This Row],[unit cost]]*Table__Master[[#This Row],[Order qty]])</f>
        <v>929.56005437033491</v>
      </c>
    </row>
    <row r="9481" spans="1:12" x14ac:dyDescent="0.25">
      <c r="A9481" t="s">
        <v>10454</v>
      </c>
      <c r="B9481" s="3">
        <v>43918</v>
      </c>
      <c r="C9481" t="s">
        <v>964</v>
      </c>
      <c r="D9481" s="2" t="s">
        <v>962</v>
      </c>
      <c r="E9481">
        <v>20</v>
      </c>
      <c r="F9481">
        <v>264</v>
      </c>
      <c r="G9481">
        <v>1</v>
      </c>
      <c r="H9481">
        <v>2</v>
      </c>
      <c r="I9481" s="2">
        <v>567.52456641197205</v>
      </c>
      <c r="J9481" s="4">
        <v>405.37469029426575</v>
      </c>
      <c r="K9481" s="11">
        <f>Table__Master[[#This Row],[unit price]]*Table__Master[[#This Row],[Order qty]]</f>
        <v>1135.0491328239441</v>
      </c>
      <c r="L9481" s="11">
        <f>Table__Master[[#This Row],[Revenue]]-(Table__Master[[#This Row],[unit cost]]*Table__Master[[#This Row],[Order qty]])</f>
        <v>324.2997522354126</v>
      </c>
    </row>
    <row r="9482" spans="1:12" x14ac:dyDescent="0.25">
      <c r="A9482" t="s">
        <v>10455</v>
      </c>
      <c r="B9482" s="3">
        <v>43841</v>
      </c>
      <c r="C9482" t="s">
        <v>963</v>
      </c>
      <c r="D9482" s="2" t="s">
        <v>962</v>
      </c>
      <c r="E9482">
        <v>8</v>
      </c>
      <c r="F9482">
        <v>132</v>
      </c>
      <c r="G9482">
        <v>34</v>
      </c>
      <c r="H9482">
        <v>8</v>
      </c>
      <c r="I9482" s="2">
        <v>221.96004742383957</v>
      </c>
      <c r="J9482" s="4">
        <v>158.54289101702827</v>
      </c>
      <c r="K9482" s="11">
        <f>Table__Master[[#This Row],[unit price]]*Table__Master[[#This Row],[Order qty]]</f>
        <v>1775.6803793907166</v>
      </c>
      <c r="L9482" s="11">
        <f>Table__Master[[#This Row],[Revenue]]-(Table__Master[[#This Row],[unit cost]]*Table__Master[[#This Row],[Order qty]])</f>
        <v>507.33725125449041</v>
      </c>
    </row>
    <row r="9483" spans="1:12" x14ac:dyDescent="0.25">
      <c r="A9483" t="s">
        <v>10456</v>
      </c>
      <c r="B9483" s="3">
        <v>43847</v>
      </c>
      <c r="C9483" t="s">
        <v>965</v>
      </c>
      <c r="D9483" s="2" t="s">
        <v>962</v>
      </c>
      <c r="E9483">
        <v>7</v>
      </c>
      <c r="F9483">
        <v>24</v>
      </c>
      <c r="G9483">
        <v>14</v>
      </c>
      <c r="H9483">
        <v>8</v>
      </c>
      <c r="I9483" s="2">
        <v>315.45627772808075</v>
      </c>
      <c r="J9483" s="4">
        <v>225.32591266291485</v>
      </c>
      <c r="K9483" s="11">
        <f>Table__Master[[#This Row],[unit price]]*Table__Master[[#This Row],[Order qty]]</f>
        <v>2523.650221824646</v>
      </c>
      <c r="L9483" s="11">
        <f>Table__Master[[#This Row],[Revenue]]-(Table__Master[[#This Row],[unit cost]]*Table__Master[[#This Row],[Order qty]])</f>
        <v>721.04292052132723</v>
      </c>
    </row>
    <row r="9484" spans="1:12" x14ac:dyDescent="0.25">
      <c r="A9484" t="s">
        <v>10457</v>
      </c>
      <c r="B9484" s="3">
        <v>43925</v>
      </c>
      <c r="C9484" t="s">
        <v>961</v>
      </c>
      <c r="D9484" s="2" t="s">
        <v>962</v>
      </c>
      <c r="E9484">
        <v>21</v>
      </c>
      <c r="F9484">
        <v>97</v>
      </c>
      <c r="G9484">
        <v>33</v>
      </c>
      <c r="H9484">
        <v>8</v>
      </c>
      <c r="I9484" s="2">
        <v>453.49706679582596</v>
      </c>
      <c r="J9484" s="4">
        <v>323.92647628273284</v>
      </c>
      <c r="K9484" s="11">
        <f>Table__Master[[#This Row],[unit price]]*Table__Master[[#This Row],[Order qty]]</f>
        <v>3627.9765343666077</v>
      </c>
      <c r="L9484" s="11">
        <f>Table__Master[[#This Row],[Revenue]]-(Table__Master[[#This Row],[unit cost]]*Table__Master[[#This Row],[Order qty]])</f>
        <v>1036.564724104745</v>
      </c>
    </row>
    <row r="9485" spans="1:12" x14ac:dyDescent="0.25">
      <c r="A9485" t="s">
        <v>10458</v>
      </c>
      <c r="B9485" s="3">
        <v>43921</v>
      </c>
      <c r="C9485" t="s">
        <v>963</v>
      </c>
      <c r="D9485" s="2" t="s">
        <v>962</v>
      </c>
      <c r="E9485">
        <v>6</v>
      </c>
      <c r="F9485">
        <v>62</v>
      </c>
      <c r="G9485">
        <v>23</v>
      </c>
      <c r="H9485">
        <v>2</v>
      </c>
      <c r="I9485" s="2">
        <v>505.97375965118408</v>
      </c>
      <c r="J9485" s="4">
        <v>361.40982832227439</v>
      </c>
      <c r="K9485" s="11">
        <f>Table__Master[[#This Row],[unit price]]*Table__Master[[#This Row],[Order qty]]</f>
        <v>1011.9475193023682</v>
      </c>
      <c r="L9485" s="11">
        <f>Table__Master[[#This Row],[Revenue]]-(Table__Master[[#This Row],[unit cost]]*Table__Master[[#This Row],[Order qty]])</f>
        <v>289.12786265781938</v>
      </c>
    </row>
    <row r="9486" spans="1:12" x14ac:dyDescent="0.25">
      <c r="A9486" t="s">
        <v>10459</v>
      </c>
      <c r="B9486" s="3">
        <v>43955</v>
      </c>
      <c r="C9486" t="s">
        <v>963</v>
      </c>
      <c r="D9486" s="2" t="s">
        <v>962</v>
      </c>
      <c r="E9486">
        <v>16</v>
      </c>
      <c r="F9486">
        <v>232</v>
      </c>
      <c r="G9486">
        <v>40</v>
      </c>
      <c r="H9486">
        <v>2</v>
      </c>
      <c r="I9486" s="2">
        <v>295.18400090932846</v>
      </c>
      <c r="J9486" s="4">
        <v>210.84571493523464</v>
      </c>
      <c r="K9486" s="11">
        <f>Table__Master[[#This Row],[unit price]]*Table__Master[[#This Row],[Order qty]]</f>
        <v>590.36800181865692</v>
      </c>
      <c r="L9486" s="11">
        <f>Table__Master[[#This Row],[Revenue]]-(Table__Master[[#This Row],[unit cost]]*Table__Master[[#This Row],[Order qty]])</f>
        <v>168.67657194818764</v>
      </c>
    </row>
    <row r="9487" spans="1:12" x14ac:dyDescent="0.25">
      <c r="A9487" t="s">
        <v>10460</v>
      </c>
      <c r="B9487" s="3">
        <v>43934</v>
      </c>
      <c r="C9487" t="s">
        <v>961</v>
      </c>
      <c r="D9487" s="2" t="s">
        <v>962</v>
      </c>
      <c r="E9487">
        <v>12</v>
      </c>
      <c r="F9487">
        <v>233</v>
      </c>
      <c r="G9487">
        <v>28</v>
      </c>
      <c r="H9487">
        <v>6</v>
      </c>
      <c r="I9487" s="2">
        <v>555.31981766223907</v>
      </c>
      <c r="J9487" s="4">
        <v>396.65701261588509</v>
      </c>
      <c r="K9487" s="11">
        <f>Table__Master[[#This Row],[unit price]]*Table__Master[[#This Row],[Order qty]]</f>
        <v>3331.9189059734344</v>
      </c>
      <c r="L9487" s="11">
        <f>Table__Master[[#This Row],[Revenue]]-(Table__Master[[#This Row],[unit cost]]*Table__Master[[#This Row],[Order qty]])</f>
        <v>951.976830278124</v>
      </c>
    </row>
    <row r="9488" spans="1:12" x14ac:dyDescent="0.25">
      <c r="A9488" t="s">
        <v>10461</v>
      </c>
      <c r="B9488" s="3">
        <v>43936</v>
      </c>
      <c r="C9488" t="s">
        <v>965</v>
      </c>
      <c r="D9488" s="2" t="s">
        <v>962</v>
      </c>
      <c r="E9488">
        <v>7</v>
      </c>
      <c r="F9488">
        <v>237</v>
      </c>
      <c r="G9488">
        <v>4</v>
      </c>
      <c r="H9488">
        <v>7</v>
      </c>
      <c r="I9488" s="2">
        <v>484.55024582147598</v>
      </c>
      <c r="J9488" s="4">
        <v>346.10731844391142</v>
      </c>
      <c r="K9488" s="11">
        <f>Table__Master[[#This Row],[unit price]]*Table__Master[[#This Row],[Order qty]]</f>
        <v>3391.8517207503319</v>
      </c>
      <c r="L9488" s="11">
        <f>Table__Master[[#This Row],[Revenue]]-(Table__Master[[#This Row],[unit cost]]*Table__Master[[#This Row],[Order qty]])</f>
        <v>969.10049164295197</v>
      </c>
    </row>
    <row r="9489" spans="1:12" x14ac:dyDescent="0.25">
      <c r="A9489" t="s">
        <v>10462</v>
      </c>
      <c r="B9489" s="3">
        <v>43876</v>
      </c>
      <c r="C9489" t="s">
        <v>963</v>
      </c>
      <c r="D9489" s="2" t="s">
        <v>962</v>
      </c>
      <c r="E9489">
        <v>9</v>
      </c>
      <c r="F9489">
        <v>365</v>
      </c>
      <c r="G9489">
        <v>42</v>
      </c>
      <c r="H9489">
        <v>6</v>
      </c>
      <c r="I9489" s="2">
        <v>290.13282608985901</v>
      </c>
      <c r="J9489" s="4">
        <v>207.23773292132788</v>
      </c>
      <c r="K9489" s="11">
        <f>Table__Master[[#This Row],[unit price]]*Table__Master[[#This Row],[Order qty]]</f>
        <v>1740.7969565391541</v>
      </c>
      <c r="L9489" s="11">
        <f>Table__Master[[#This Row],[Revenue]]-(Table__Master[[#This Row],[unit cost]]*Table__Master[[#This Row],[Order qty]])</f>
        <v>497.37055901118674</v>
      </c>
    </row>
    <row r="9490" spans="1:12" x14ac:dyDescent="0.25">
      <c r="A9490" t="s">
        <v>10463</v>
      </c>
      <c r="B9490" s="3">
        <v>43863</v>
      </c>
      <c r="C9490" t="s">
        <v>961</v>
      </c>
      <c r="D9490" s="2" t="s">
        <v>962</v>
      </c>
      <c r="E9490">
        <v>7</v>
      </c>
      <c r="F9490">
        <v>179</v>
      </c>
      <c r="G9490">
        <v>17</v>
      </c>
      <c r="H9490">
        <v>3</v>
      </c>
      <c r="I9490" s="2">
        <v>434.00099104642868</v>
      </c>
      <c r="J9490" s="4">
        <v>310.00070789030622</v>
      </c>
      <c r="K9490" s="11">
        <f>Table__Master[[#This Row],[unit price]]*Table__Master[[#This Row],[Order qty]]</f>
        <v>1302.002973139286</v>
      </c>
      <c r="L9490" s="11">
        <f>Table__Master[[#This Row],[Revenue]]-(Table__Master[[#This Row],[unit cost]]*Table__Master[[#This Row],[Order qty]])</f>
        <v>372.00084946836739</v>
      </c>
    </row>
    <row r="9491" spans="1:12" x14ac:dyDescent="0.25">
      <c r="A9491" t="s">
        <v>10464</v>
      </c>
      <c r="B9491" s="3">
        <v>43859</v>
      </c>
      <c r="C9491" t="s">
        <v>961</v>
      </c>
      <c r="D9491" s="2" t="s">
        <v>962</v>
      </c>
      <c r="E9491">
        <v>26</v>
      </c>
      <c r="F9491">
        <v>124</v>
      </c>
      <c r="G9491">
        <v>4</v>
      </c>
      <c r="H9491">
        <v>10</v>
      </c>
      <c r="I9491" s="2">
        <v>287.23627889156342</v>
      </c>
      <c r="J9491" s="4">
        <v>205.16877063683103</v>
      </c>
      <c r="K9491" s="11">
        <f>Table__Master[[#This Row],[unit price]]*Table__Master[[#This Row],[Order qty]]</f>
        <v>2872.3627889156342</v>
      </c>
      <c r="L9491" s="11">
        <f>Table__Master[[#This Row],[Revenue]]-(Table__Master[[#This Row],[unit cost]]*Table__Master[[#This Row],[Order qty]])</f>
        <v>820.67508254732365</v>
      </c>
    </row>
    <row r="9492" spans="1:12" x14ac:dyDescent="0.25">
      <c r="A9492" t="s">
        <v>10465</v>
      </c>
      <c r="B9492" s="3">
        <v>43878</v>
      </c>
      <c r="C9492" t="s">
        <v>961</v>
      </c>
      <c r="D9492" s="2" t="s">
        <v>962</v>
      </c>
      <c r="E9492">
        <v>11</v>
      </c>
      <c r="F9492">
        <v>364</v>
      </c>
      <c r="G9492">
        <v>33</v>
      </c>
      <c r="H9492">
        <v>2</v>
      </c>
      <c r="I9492" s="2">
        <v>467.94856721162796</v>
      </c>
      <c r="J9492" s="4">
        <v>334.24897657973429</v>
      </c>
      <c r="K9492" s="11">
        <f>Table__Master[[#This Row],[unit price]]*Table__Master[[#This Row],[Order qty]]</f>
        <v>935.89713442325592</v>
      </c>
      <c r="L9492" s="11">
        <f>Table__Master[[#This Row],[Revenue]]-(Table__Master[[#This Row],[unit cost]]*Table__Master[[#This Row],[Order qty]])</f>
        <v>267.39918126378734</v>
      </c>
    </row>
    <row r="9493" spans="1:12" x14ac:dyDescent="0.25">
      <c r="A9493" t="s">
        <v>10466</v>
      </c>
      <c r="B9493" s="3">
        <v>43871</v>
      </c>
      <c r="C9493" t="s">
        <v>964</v>
      </c>
      <c r="D9493" s="2" t="s">
        <v>962</v>
      </c>
      <c r="E9493">
        <v>17</v>
      </c>
      <c r="F9493">
        <v>311</v>
      </c>
      <c r="G9493">
        <v>44</v>
      </c>
      <c r="H9493">
        <v>9</v>
      </c>
      <c r="I9493" s="2">
        <v>422.74474668502808</v>
      </c>
      <c r="J9493" s="4">
        <v>301.96053334644864</v>
      </c>
      <c r="K9493" s="11">
        <f>Table__Master[[#This Row],[unit price]]*Table__Master[[#This Row],[Order qty]]</f>
        <v>3804.7027201652527</v>
      </c>
      <c r="L9493" s="11">
        <f>Table__Master[[#This Row],[Revenue]]-(Table__Master[[#This Row],[unit cost]]*Table__Master[[#This Row],[Order qty]])</f>
        <v>1087.0579200472148</v>
      </c>
    </row>
    <row r="9494" spans="1:12" x14ac:dyDescent="0.25">
      <c r="A9494" t="s">
        <v>10467</v>
      </c>
      <c r="B9494" s="3">
        <v>43846</v>
      </c>
      <c r="C9494" t="s">
        <v>961</v>
      </c>
      <c r="D9494" s="2" t="s">
        <v>962</v>
      </c>
      <c r="E9494">
        <v>25</v>
      </c>
      <c r="F9494">
        <v>194</v>
      </c>
      <c r="G9494">
        <v>36</v>
      </c>
      <c r="H9494">
        <v>6</v>
      </c>
      <c r="I9494" s="2">
        <v>413.99457496404648</v>
      </c>
      <c r="J9494" s="4">
        <v>295.71041068860467</v>
      </c>
      <c r="K9494" s="11">
        <f>Table__Master[[#This Row],[unit price]]*Table__Master[[#This Row],[Order qty]]</f>
        <v>2483.9674497842789</v>
      </c>
      <c r="L9494" s="11">
        <f>Table__Master[[#This Row],[Revenue]]-(Table__Master[[#This Row],[unit cost]]*Table__Master[[#This Row],[Order qty]])</f>
        <v>709.70498565265098</v>
      </c>
    </row>
    <row r="9495" spans="1:12" x14ac:dyDescent="0.25">
      <c r="A9495" t="s">
        <v>10468</v>
      </c>
      <c r="B9495" s="3">
        <v>43895</v>
      </c>
      <c r="C9495" t="s">
        <v>964</v>
      </c>
      <c r="D9495" s="2" t="s">
        <v>962</v>
      </c>
      <c r="E9495">
        <v>1</v>
      </c>
      <c r="F9495">
        <v>245</v>
      </c>
      <c r="G9495">
        <v>30</v>
      </c>
      <c r="H9495">
        <v>2</v>
      </c>
      <c r="I9495" s="2">
        <v>341.01749002933502</v>
      </c>
      <c r="J9495" s="4">
        <v>243.58392144952504</v>
      </c>
      <c r="K9495" s="11">
        <f>Table__Master[[#This Row],[unit price]]*Table__Master[[#This Row],[Order qty]]</f>
        <v>682.03498005867004</v>
      </c>
      <c r="L9495" s="11">
        <f>Table__Master[[#This Row],[Revenue]]-(Table__Master[[#This Row],[unit cost]]*Table__Master[[#This Row],[Order qty]])</f>
        <v>194.86713715961997</v>
      </c>
    </row>
    <row r="9496" spans="1:12" x14ac:dyDescent="0.25">
      <c r="A9496" t="s">
        <v>10469</v>
      </c>
      <c r="B9496" s="3">
        <v>43857</v>
      </c>
      <c r="C9496" t="s">
        <v>963</v>
      </c>
      <c r="D9496" s="2" t="s">
        <v>962</v>
      </c>
      <c r="E9496">
        <v>25</v>
      </c>
      <c r="F9496">
        <v>323</v>
      </c>
      <c r="G9496">
        <v>6</v>
      </c>
      <c r="H9496">
        <v>8</v>
      </c>
      <c r="I9496" s="2">
        <v>450.56904512643814</v>
      </c>
      <c r="J9496" s="4">
        <v>321.83503223317012</v>
      </c>
      <c r="K9496" s="11">
        <f>Table__Master[[#This Row],[unit price]]*Table__Master[[#This Row],[Order qty]]</f>
        <v>3604.5523610115051</v>
      </c>
      <c r="L9496" s="11">
        <f>Table__Master[[#This Row],[Revenue]]-(Table__Master[[#This Row],[unit cost]]*Table__Master[[#This Row],[Order qty]])</f>
        <v>1029.8721031461441</v>
      </c>
    </row>
    <row r="9497" spans="1:12" x14ac:dyDescent="0.25">
      <c r="A9497" t="s">
        <v>10470</v>
      </c>
      <c r="B9497" s="3">
        <v>43864</v>
      </c>
      <c r="C9497" t="s">
        <v>964</v>
      </c>
      <c r="D9497" s="2" t="s">
        <v>962</v>
      </c>
      <c r="E9497">
        <v>3</v>
      </c>
      <c r="F9497">
        <v>287</v>
      </c>
      <c r="G9497">
        <v>38</v>
      </c>
      <c r="H9497">
        <v>8</v>
      </c>
      <c r="I9497" s="2">
        <v>168.24097895622253</v>
      </c>
      <c r="J9497" s="4">
        <v>120.17212782587325</v>
      </c>
      <c r="K9497" s="11">
        <f>Table__Master[[#This Row],[unit price]]*Table__Master[[#This Row],[Order qty]]</f>
        <v>1345.9278316497803</v>
      </c>
      <c r="L9497" s="11">
        <f>Table__Master[[#This Row],[Revenue]]-(Table__Master[[#This Row],[unit cost]]*Table__Master[[#This Row],[Order qty]])</f>
        <v>384.5508090427943</v>
      </c>
    </row>
    <row r="9498" spans="1:12" x14ac:dyDescent="0.25">
      <c r="A9498" t="s">
        <v>10471</v>
      </c>
      <c r="B9498" s="3">
        <v>43961</v>
      </c>
      <c r="C9498" t="s">
        <v>964</v>
      </c>
      <c r="D9498" s="2" t="s">
        <v>962</v>
      </c>
      <c r="E9498">
        <v>16</v>
      </c>
      <c r="F9498">
        <v>57</v>
      </c>
      <c r="G9498">
        <v>45</v>
      </c>
      <c r="H9498">
        <v>4</v>
      </c>
      <c r="I9498" s="2">
        <v>218.6828801035881</v>
      </c>
      <c r="J9498" s="4">
        <v>156.20205721684866</v>
      </c>
      <c r="K9498" s="11">
        <f>Table__Master[[#This Row],[unit price]]*Table__Master[[#This Row],[Order qty]]</f>
        <v>874.73152041435242</v>
      </c>
      <c r="L9498" s="11">
        <f>Table__Master[[#This Row],[Revenue]]-(Table__Master[[#This Row],[unit cost]]*Table__Master[[#This Row],[Order qty]])</f>
        <v>249.92329154695778</v>
      </c>
    </row>
    <row r="9499" spans="1:12" x14ac:dyDescent="0.25">
      <c r="A9499" t="s">
        <v>10472</v>
      </c>
      <c r="B9499" s="3">
        <v>43915</v>
      </c>
      <c r="C9499" t="s">
        <v>965</v>
      </c>
      <c r="D9499" s="2" t="s">
        <v>962</v>
      </c>
      <c r="E9499">
        <v>7</v>
      </c>
      <c r="F9499">
        <v>274</v>
      </c>
      <c r="G9499">
        <v>38</v>
      </c>
      <c r="H9499">
        <v>3</v>
      </c>
      <c r="I9499" s="2">
        <v>421.67156875133514</v>
      </c>
      <c r="J9499" s="4">
        <v>301.19397767952512</v>
      </c>
      <c r="K9499" s="11">
        <f>Table__Master[[#This Row],[unit price]]*Table__Master[[#This Row],[Order qty]]</f>
        <v>1265.0147062540054</v>
      </c>
      <c r="L9499" s="11">
        <f>Table__Master[[#This Row],[Revenue]]-(Table__Master[[#This Row],[unit cost]]*Table__Master[[#This Row],[Order qty]])</f>
        <v>361.43277321543007</v>
      </c>
    </row>
    <row r="9500" spans="1:12" x14ac:dyDescent="0.25">
      <c r="A9500" t="s">
        <v>10473</v>
      </c>
      <c r="B9500" s="3">
        <v>43958</v>
      </c>
      <c r="C9500" t="s">
        <v>965</v>
      </c>
      <c r="D9500" s="2" t="s">
        <v>962</v>
      </c>
      <c r="E9500">
        <v>26</v>
      </c>
      <c r="F9500">
        <v>6</v>
      </c>
      <c r="G9500">
        <v>28</v>
      </c>
      <c r="H9500">
        <v>4</v>
      </c>
      <c r="I9500" s="2">
        <v>346.69982653856277</v>
      </c>
      <c r="J9500" s="4">
        <v>247.64273324183057</v>
      </c>
      <c r="K9500" s="11">
        <f>Table__Master[[#This Row],[unit price]]*Table__Master[[#This Row],[Order qty]]</f>
        <v>1386.7993061542511</v>
      </c>
      <c r="L9500" s="11">
        <f>Table__Master[[#This Row],[Revenue]]-(Table__Master[[#This Row],[unit cost]]*Table__Master[[#This Row],[Order qty]])</f>
        <v>396.22837318692882</v>
      </c>
    </row>
    <row r="9501" spans="1:12" x14ac:dyDescent="0.25">
      <c r="A9501" t="s">
        <v>10474</v>
      </c>
      <c r="B9501" s="3">
        <v>43877</v>
      </c>
      <c r="C9501" t="s">
        <v>961</v>
      </c>
      <c r="D9501" s="2" t="s">
        <v>962</v>
      </c>
      <c r="E9501">
        <v>4</v>
      </c>
      <c r="F9501">
        <v>192</v>
      </c>
      <c r="G9501">
        <v>26</v>
      </c>
      <c r="H9501">
        <v>3</v>
      </c>
      <c r="I9501" s="2">
        <v>190.81958198547363</v>
      </c>
      <c r="J9501" s="4">
        <v>136.29970141819547</v>
      </c>
      <c r="K9501" s="11">
        <f>Table__Master[[#This Row],[unit price]]*Table__Master[[#This Row],[Order qty]]</f>
        <v>572.4587459564209</v>
      </c>
      <c r="L9501" s="11">
        <f>Table__Master[[#This Row],[Revenue]]-(Table__Master[[#This Row],[unit cost]]*Table__Master[[#This Row],[Order qty]])</f>
        <v>163.55964170183449</v>
      </c>
    </row>
    <row r="9502" spans="1:12" x14ac:dyDescent="0.25">
      <c r="A9502" t="s">
        <v>10475</v>
      </c>
      <c r="B9502" s="3">
        <v>43923</v>
      </c>
      <c r="C9502" t="s">
        <v>963</v>
      </c>
      <c r="D9502" s="2" t="s">
        <v>962</v>
      </c>
      <c r="E9502">
        <v>12</v>
      </c>
      <c r="F9502">
        <v>278</v>
      </c>
      <c r="G9502">
        <v>21</v>
      </c>
      <c r="H9502">
        <v>4</v>
      </c>
      <c r="I9502" s="2">
        <v>642.28422921895981</v>
      </c>
      <c r="J9502" s="4">
        <v>458.77444944211419</v>
      </c>
      <c r="K9502" s="11">
        <f>Table__Master[[#This Row],[unit price]]*Table__Master[[#This Row],[Order qty]]</f>
        <v>2569.1369168758392</v>
      </c>
      <c r="L9502" s="11">
        <f>Table__Master[[#This Row],[Revenue]]-(Table__Master[[#This Row],[unit cost]]*Table__Master[[#This Row],[Order qty]])</f>
        <v>734.03911910738248</v>
      </c>
    </row>
    <row r="9503" spans="1:12" x14ac:dyDescent="0.25">
      <c r="A9503" t="s">
        <v>10476</v>
      </c>
      <c r="B9503" s="3">
        <v>43909</v>
      </c>
      <c r="C9503" t="s">
        <v>963</v>
      </c>
      <c r="D9503" s="2" t="s">
        <v>962</v>
      </c>
      <c r="E9503">
        <v>5</v>
      </c>
      <c r="F9503">
        <v>263</v>
      </c>
      <c r="G9503">
        <v>18</v>
      </c>
      <c r="H9503">
        <v>5</v>
      </c>
      <c r="I9503" s="2">
        <v>307.10604679584503</v>
      </c>
      <c r="J9503" s="4">
        <v>219.36146199703217</v>
      </c>
      <c r="K9503" s="11">
        <f>Table__Master[[#This Row],[unit price]]*Table__Master[[#This Row],[Order qty]]</f>
        <v>1535.5302339792252</v>
      </c>
      <c r="L9503" s="11">
        <f>Table__Master[[#This Row],[Revenue]]-(Table__Master[[#This Row],[unit cost]]*Table__Master[[#This Row],[Order qty]])</f>
        <v>438.72292399406433</v>
      </c>
    </row>
    <row r="9504" spans="1:12" x14ac:dyDescent="0.25">
      <c r="A9504" t="s">
        <v>10477</v>
      </c>
      <c r="B9504" s="3">
        <v>43914</v>
      </c>
      <c r="C9504" t="s">
        <v>964</v>
      </c>
      <c r="D9504" s="2" t="s">
        <v>962</v>
      </c>
      <c r="E9504">
        <v>25</v>
      </c>
      <c r="F9504">
        <v>10</v>
      </c>
      <c r="G9504">
        <v>45</v>
      </c>
      <c r="H9504">
        <v>9</v>
      </c>
      <c r="I9504" s="2">
        <v>352.93081623315811</v>
      </c>
      <c r="J9504" s="4">
        <v>252.09344016654151</v>
      </c>
      <c r="K9504" s="11">
        <f>Table__Master[[#This Row],[unit price]]*Table__Master[[#This Row],[Order qty]]</f>
        <v>3176.377346098423</v>
      </c>
      <c r="L9504" s="11">
        <f>Table__Master[[#This Row],[Revenue]]-(Table__Master[[#This Row],[unit cost]]*Table__Master[[#This Row],[Order qty]])</f>
        <v>907.53638459954936</v>
      </c>
    </row>
    <row r="9505" spans="1:12" x14ac:dyDescent="0.25">
      <c r="A9505" t="s">
        <v>10478</v>
      </c>
      <c r="B9505" s="3">
        <v>43923</v>
      </c>
      <c r="C9505" t="s">
        <v>964</v>
      </c>
      <c r="D9505" s="2" t="s">
        <v>962</v>
      </c>
      <c r="E9505">
        <v>6</v>
      </c>
      <c r="F9505">
        <v>359</v>
      </c>
      <c r="G9505">
        <v>23</v>
      </c>
      <c r="H9505">
        <v>3</v>
      </c>
      <c r="I9505" s="2">
        <v>307.77334141731262</v>
      </c>
      <c r="J9505" s="4">
        <v>219.83810101236617</v>
      </c>
      <c r="K9505" s="11">
        <f>Table__Master[[#This Row],[unit price]]*Table__Master[[#This Row],[Order qty]]</f>
        <v>923.32002425193787</v>
      </c>
      <c r="L9505" s="11">
        <f>Table__Master[[#This Row],[Revenue]]-(Table__Master[[#This Row],[unit cost]]*Table__Master[[#This Row],[Order qty]])</f>
        <v>263.80572121483942</v>
      </c>
    </row>
    <row r="9506" spans="1:12" x14ac:dyDescent="0.25">
      <c r="A9506" t="s">
        <v>10479</v>
      </c>
      <c r="B9506" s="3">
        <v>43932</v>
      </c>
      <c r="C9506" t="s">
        <v>961</v>
      </c>
      <c r="D9506" s="2" t="s">
        <v>962</v>
      </c>
      <c r="E9506">
        <v>16</v>
      </c>
      <c r="F9506">
        <v>63</v>
      </c>
      <c r="G9506">
        <v>40</v>
      </c>
      <c r="H9506">
        <v>10</v>
      </c>
      <c r="I9506" s="2">
        <v>510.73276537656784</v>
      </c>
      <c r="J9506" s="4">
        <v>364.80911812611993</v>
      </c>
      <c r="K9506" s="11">
        <f>Table__Master[[#This Row],[unit price]]*Table__Master[[#This Row],[Order qty]]</f>
        <v>5107.3276537656784</v>
      </c>
      <c r="L9506" s="11">
        <f>Table__Master[[#This Row],[Revenue]]-(Table__Master[[#This Row],[unit cost]]*Table__Master[[#This Row],[Order qty]])</f>
        <v>1459.236472504479</v>
      </c>
    </row>
    <row r="9507" spans="1:12" x14ac:dyDescent="0.25">
      <c r="A9507" t="s">
        <v>10480</v>
      </c>
      <c r="B9507" s="3">
        <v>43933</v>
      </c>
      <c r="C9507" t="s">
        <v>965</v>
      </c>
      <c r="D9507" s="2" t="s">
        <v>962</v>
      </c>
      <c r="E9507">
        <v>24</v>
      </c>
      <c r="F9507">
        <v>140</v>
      </c>
      <c r="G9507">
        <v>41</v>
      </c>
      <c r="H9507">
        <v>2</v>
      </c>
      <c r="I9507" s="2">
        <v>169.08099496364594</v>
      </c>
      <c r="J9507" s="4">
        <v>120.77213925974711</v>
      </c>
      <c r="K9507" s="11">
        <f>Table__Master[[#This Row],[unit price]]*Table__Master[[#This Row],[Order qty]]</f>
        <v>338.16198992729187</v>
      </c>
      <c r="L9507" s="11">
        <f>Table__Master[[#This Row],[Revenue]]-(Table__Master[[#This Row],[unit cost]]*Table__Master[[#This Row],[Order qty]])</f>
        <v>96.617711407797657</v>
      </c>
    </row>
    <row r="9508" spans="1:12" x14ac:dyDescent="0.25">
      <c r="A9508" t="s">
        <v>10481</v>
      </c>
      <c r="B9508" s="3">
        <v>43878</v>
      </c>
      <c r="C9508" t="s">
        <v>965</v>
      </c>
      <c r="D9508" s="2" t="s">
        <v>962</v>
      </c>
      <c r="E9508">
        <v>18</v>
      </c>
      <c r="F9508">
        <v>208</v>
      </c>
      <c r="G9508">
        <v>32</v>
      </c>
      <c r="H9508">
        <v>7</v>
      </c>
      <c r="I9508" s="2">
        <v>486.2943018078804</v>
      </c>
      <c r="J9508" s="4">
        <v>347.35307271991462</v>
      </c>
      <c r="K9508" s="11">
        <f>Table__Master[[#This Row],[unit price]]*Table__Master[[#This Row],[Order qty]]</f>
        <v>3404.0601126551628</v>
      </c>
      <c r="L9508" s="11">
        <f>Table__Master[[#This Row],[Revenue]]-(Table__Master[[#This Row],[unit cost]]*Table__Master[[#This Row],[Order qty]])</f>
        <v>972.58860361576035</v>
      </c>
    </row>
    <row r="9509" spans="1:12" x14ac:dyDescent="0.25">
      <c r="A9509" t="s">
        <v>10482</v>
      </c>
      <c r="B9509" s="3">
        <v>43968</v>
      </c>
      <c r="C9509" t="s">
        <v>964</v>
      </c>
      <c r="D9509" s="2" t="s">
        <v>962</v>
      </c>
      <c r="E9509">
        <v>18</v>
      </c>
      <c r="F9509">
        <v>3</v>
      </c>
      <c r="G9509">
        <v>47</v>
      </c>
      <c r="H9509">
        <v>7</v>
      </c>
      <c r="I9509" s="2">
        <v>374.06789445877075</v>
      </c>
      <c r="J9509" s="4">
        <v>267.19135318483626</v>
      </c>
      <c r="K9509" s="11">
        <f>Table__Master[[#This Row],[unit price]]*Table__Master[[#This Row],[Order qty]]</f>
        <v>2618.4752612113953</v>
      </c>
      <c r="L9509" s="11">
        <f>Table__Master[[#This Row],[Revenue]]-(Table__Master[[#This Row],[unit cost]]*Table__Master[[#This Row],[Order qty]])</f>
        <v>748.1357889175415</v>
      </c>
    </row>
    <row r="9510" spans="1:12" x14ac:dyDescent="0.25">
      <c r="A9510" t="s">
        <v>10483</v>
      </c>
      <c r="B9510" s="3">
        <v>43871</v>
      </c>
      <c r="C9510" t="s">
        <v>963</v>
      </c>
      <c r="D9510" s="2" t="s">
        <v>962</v>
      </c>
      <c r="E9510">
        <v>16</v>
      </c>
      <c r="F9510">
        <v>140</v>
      </c>
      <c r="G9510">
        <v>24</v>
      </c>
      <c r="H9510">
        <v>9</v>
      </c>
      <c r="I9510" s="2">
        <v>540.94407695531845</v>
      </c>
      <c r="J9510" s="4">
        <v>386.38862639665604</v>
      </c>
      <c r="K9510" s="11">
        <f>Table__Master[[#This Row],[unit price]]*Table__Master[[#This Row],[Order qty]]</f>
        <v>4868.4966925978661</v>
      </c>
      <c r="L9510" s="11">
        <f>Table__Master[[#This Row],[Revenue]]-(Table__Master[[#This Row],[unit cost]]*Table__Master[[#This Row],[Order qty]])</f>
        <v>1390.9990550279617</v>
      </c>
    </row>
    <row r="9511" spans="1:12" x14ac:dyDescent="0.25">
      <c r="A9511" t="s">
        <v>10484</v>
      </c>
      <c r="B9511" s="3">
        <v>43931</v>
      </c>
      <c r="C9511" t="s">
        <v>961</v>
      </c>
      <c r="D9511" s="2" t="s">
        <v>962</v>
      </c>
      <c r="E9511">
        <v>24</v>
      </c>
      <c r="F9511">
        <v>35</v>
      </c>
      <c r="G9511">
        <v>23</v>
      </c>
      <c r="H9511">
        <v>4</v>
      </c>
      <c r="I9511" s="2">
        <v>518.4121481180191</v>
      </c>
      <c r="J9511" s="4">
        <v>370.29439151287079</v>
      </c>
      <c r="K9511" s="11">
        <f>Table__Master[[#This Row],[unit price]]*Table__Master[[#This Row],[Order qty]]</f>
        <v>2073.6485924720764</v>
      </c>
      <c r="L9511" s="11">
        <f>Table__Master[[#This Row],[Revenue]]-(Table__Master[[#This Row],[unit cost]]*Table__Master[[#This Row],[Order qty]])</f>
        <v>592.47102642059326</v>
      </c>
    </row>
    <row r="9512" spans="1:12" x14ac:dyDescent="0.25">
      <c r="A9512" t="s">
        <v>10485</v>
      </c>
      <c r="B9512" s="3">
        <v>43866</v>
      </c>
      <c r="C9512" t="s">
        <v>961</v>
      </c>
      <c r="D9512" s="2" t="s">
        <v>962</v>
      </c>
      <c r="E9512">
        <v>19</v>
      </c>
      <c r="F9512">
        <v>231</v>
      </c>
      <c r="G9512">
        <v>10</v>
      </c>
      <c r="H9512">
        <v>6</v>
      </c>
      <c r="I9512" s="2">
        <v>247.65557867288589</v>
      </c>
      <c r="J9512" s="4">
        <v>176.89684190920423</v>
      </c>
      <c r="K9512" s="11">
        <f>Table__Master[[#This Row],[unit price]]*Table__Master[[#This Row],[Order qty]]</f>
        <v>1485.9334720373154</v>
      </c>
      <c r="L9512" s="11">
        <f>Table__Master[[#This Row],[Revenue]]-(Table__Master[[#This Row],[unit cost]]*Table__Master[[#This Row],[Order qty]])</f>
        <v>424.55242058209001</v>
      </c>
    </row>
    <row r="9513" spans="1:12" x14ac:dyDescent="0.25">
      <c r="A9513" t="s">
        <v>10486</v>
      </c>
      <c r="B9513" s="3">
        <v>43936</v>
      </c>
      <c r="C9513" t="s">
        <v>961</v>
      </c>
      <c r="D9513" s="2" t="s">
        <v>962</v>
      </c>
      <c r="E9513">
        <v>17</v>
      </c>
      <c r="F9513">
        <v>160</v>
      </c>
      <c r="G9513">
        <v>28</v>
      </c>
      <c r="H9513">
        <v>7</v>
      </c>
      <c r="I9513" s="2">
        <v>290.16985487937927</v>
      </c>
      <c r="J9513" s="4">
        <v>207.2641820566995</v>
      </c>
      <c r="K9513" s="11">
        <f>Table__Master[[#This Row],[unit price]]*Table__Master[[#This Row],[Order qty]]</f>
        <v>2031.1889841556549</v>
      </c>
      <c r="L9513" s="11">
        <f>Table__Master[[#This Row],[Revenue]]-(Table__Master[[#This Row],[unit cost]]*Table__Master[[#This Row],[Order qty]])</f>
        <v>580.33970975875854</v>
      </c>
    </row>
    <row r="9514" spans="1:12" x14ac:dyDescent="0.25">
      <c r="A9514" t="s">
        <v>10487</v>
      </c>
      <c r="B9514" s="3">
        <v>43902</v>
      </c>
      <c r="C9514" t="s">
        <v>964</v>
      </c>
      <c r="D9514" s="2" t="s">
        <v>962</v>
      </c>
      <c r="E9514">
        <v>16</v>
      </c>
      <c r="F9514">
        <v>176</v>
      </c>
      <c r="G9514">
        <v>26</v>
      </c>
      <c r="H9514">
        <v>3</v>
      </c>
      <c r="I9514" s="2">
        <v>311.33082264661789</v>
      </c>
      <c r="J9514" s="4">
        <v>222.37915903329849</v>
      </c>
      <c r="K9514" s="11">
        <f>Table__Master[[#This Row],[unit price]]*Table__Master[[#This Row],[Order qty]]</f>
        <v>933.99246793985367</v>
      </c>
      <c r="L9514" s="11">
        <f>Table__Master[[#This Row],[Revenue]]-(Table__Master[[#This Row],[unit cost]]*Table__Master[[#This Row],[Order qty]])</f>
        <v>266.85499083995819</v>
      </c>
    </row>
    <row r="9515" spans="1:12" x14ac:dyDescent="0.25">
      <c r="A9515" t="s">
        <v>10488</v>
      </c>
      <c r="B9515" s="3">
        <v>43920</v>
      </c>
      <c r="C9515" t="s">
        <v>961</v>
      </c>
      <c r="D9515" s="2" t="s">
        <v>962</v>
      </c>
      <c r="E9515">
        <v>8</v>
      </c>
      <c r="F9515">
        <v>334</v>
      </c>
      <c r="G9515">
        <v>12</v>
      </c>
      <c r="H9515">
        <v>1</v>
      </c>
      <c r="I9515" s="2">
        <v>271.42403018474579</v>
      </c>
      <c r="J9515" s="4">
        <v>193.87430727481842</v>
      </c>
      <c r="K9515" s="11">
        <f>Table__Master[[#This Row],[unit price]]*Table__Master[[#This Row],[Order qty]]</f>
        <v>271.42403018474579</v>
      </c>
      <c r="L9515" s="11">
        <f>Table__Master[[#This Row],[Revenue]]-(Table__Master[[#This Row],[unit cost]]*Table__Master[[#This Row],[Order qty]])</f>
        <v>77.549722909927368</v>
      </c>
    </row>
    <row r="9516" spans="1:12" x14ac:dyDescent="0.25">
      <c r="A9516" t="s">
        <v>10489</v>
      </c>
      <c r="B9516" s="3">
        <v>43845</v>
      </c>
      <c r="C9516" t="s">
        <v>961</v>
      </c>
      <c r="D9516" s="2" t="s">
        <v>962</v>
      </c>
      <c r="E9516">
        <v>24</v>
      </c>
      <c r="F9516">
        <v>51</v>
      </c>
      <c r="G9516">
        <v>24</v>
      </c>
      <c r="H9516">
        <v>7</v>
      </c>
      <c r="I9516" s="2">
        <v>414.35357505083084</v>
      </c>
      <c r="J9516" s="4">
        <v>295.96683932202205</v>
      </c>
      <c r="K9516" s="11">
        <f>Table__Master[[#This Row],[unit price]]*Table__Master[[#This Row],[Order qty]]</f>
        <v>2900.4750253558159</v>
      </c>
      <c r="L9516" s="11">
        <f>Table__Master[[#This Row],[Revenue]]-(Table__Master[[#This Row],[unit cost]]*Table__Master[[#This Row],[Order qty]])</f>
        <v>828.70715010166168</v>
      </c>
    </row>
    <row r="9517" spans="1:12" x14ac:dyDescent="0.25">
      <c r="A9517" t="s">
        <v>10490</v>
      </c>
      <c r="B9517" s="3">
        <v>43900</v>
      </c>
      <c r="C9517" t="s">
        <v>963</v>
      </c>
      <c r="D9517" s="2" t="s">
        <v>962</v>
      </c>
      <c r="E9517">
        <v>12</v>
      </c>
      <c r="F9517">
        <v>118</v>
      </c>
      <c r="G9517">
        <v>4</v>
      </c>
      <c r="H9517">
        <v>8</v>
      </c>
      <c r="I9517" s="2">
        <v>636.12493801116943</v>
      </c>
      <c r="J9517" s="4">
        <v>454.37495572226391</v>
      </c>
      <c r="K9517" s="11">
        <f>Table__Master[[#This Row],[unit price]]*Table__Master[[#This Row],[Order qty]]</f>
        <v>5088.9995040893555</v>
      </c>
      <c r="L9517" s="11">
        <f>Table__Master[[#This Row],[Revenue]]-(Table__Master[[#This Row],[unit cost]]*Table__Master[[#This Row],[Order qty]])</f>
        <v>1453.9998583112442</v>
      </c>
    </row>
    <row r="9518" spans="1:12" x14ac:dyDescent="0.25">
      <c r="A9518" t="s">
        <v>10491</v>
      </c>
      <c r="B9518" s="3">
        <v>43893</v>
      </c>
      <c r="C9518" t="s">
        <v>963</v>
      </c>
      <c r="D9518" s="2" t="s">
        <v>962</v>
      </c>
      <c r="E9518">
        <v>8</v>
      </c>
      <c r="F9518">
        <v>313</v>
      </c>
      <c r="G9518">
        <v>47</v>
      </c>
      <c r="H9518">
        <v>6</v>
      </c>
      <c r="I9518" s="2">
        <v>367.56835645437241</v>
      </c>
      <c r="J9518" s="4">
        <v>262.54882603883743</v>
      </c>
      <c r="K9518" s="11">
        <f>Table__Master[[#This Row],[unit price]]*Table__Master[[#This Row],[Order qty]]</f>
        <v>2205.4101387262344</v>
      </c>
      <c r="L9518" s="11">
        <f>Table__Master[[#This Row],[Revenue]]-(Table__Master[[#This Row],[unit cost]]*Table__Master[[#This Row],[Order qty]])</f>
        <v>630.11718249320984</v>
      </c>
    </row>
    <row r="9519" spans="1:12" x14ac:dyDescent="0.25">
      <c r="A9519" t="s">
        <v>10492</v>
      </c>
      <c r="B9519" s="3">
        <v>43887</v>
      </c>
      <c r="C9519" t="s">
        <v>964</v>
      </c>
      <c r="D9519" s="2" t="s">
        <v>962</v>
      </c>
      <c r="E9519">
        <v>2</v>
      </c>
      <c r="F9519">
        <v>349</v>
      </c>
      <c r="G9519">
        <v>19</v>
      </c>
      <c r="H9519">
        <v>7</v>
      </c>
      <c r="I9519" s="2">
        <v>452.65307915210724</v>
      </c>
      <c r="J9519" s="4">
        <v>323.32362796579093</v>
      </c>
      <c r="K9519" s="11">
        <f>Table__Master[[#This Row],[unit price]]*Table__Master[[#This Row],[Order qty]]</f>
        <v>3168.5715540647507</v>
      </c>
      <c r="L9519" s="11">
        <f>Table__Master[[#This Row],[Revenue]]-(Table__Master[[#This Row],[unit cost]]*Table__Master[[#This Row],[Order qty]])</f>
        <v>905.30615830421402</v>
      </c>
    </row>
    <row r="9520" spans="1:12" x14ac:dyDescent="0.25">
      <c r="A9520" t="s">
        <v>10493</v>
      </c>
      <c r="B9520" s="3">
        <v>43857</v>
      </c>
      <c r="C9520" t="s">
        <v>963</v>
      </c>
      <c r="D9520" s="2" t="s">
        <v>962</v>
      </c>
      <c r="E9520">
        <v>6</v>
      </c>
      <c r="F9520">
        <v>279</v>
      </c>
      <c r="G9520">
        <v>46</v>
      </c>
      <c r="H9520">
        <v>1</v>
      </c>
      <c r="I9520" s="2">
        <v>449.09147697687149</v>
      </c>
      <c r="J9520" s="4">
        <v>320.77962641205107</v>
      </c>
      <c r="K9520" s="11">
        <f>Table__Master[[#This Row],[unit price]]*Table__Master[[#This Row],[Order qty]]</f>
        <v>449.09147697687149</v>
      </c>
      <c r="L9520" s="11">
        <f>Table__Master[[#This Row],[Revenue]]-(Table__Master[[#This Row],[unit cost]]*Table__Master[[#This Row],[Order qty]])</f>
        <v>128.31185056482042</v>
      </c>
    </row>
    <row r="9521" spans="1:12" x14ac:dyDescent="0.25">
      <c r="A9521" t="s">
        <v>10494</v>
      </c>
      <c r="B9521" s="3">
        <v>43855</v>
      </c>
      <c r="C9521" t="s">
        <v>964</v>
      </c>
      <c r="D9521" s="2" t="s">
        <v>962</v>
      </c>
      <c r="E9521">
        <v>25</v>
      </c>
      <c r="F9521">
        <v>170</v>
      </c>
      <c r="G9521">
        <v>10</v>
      </c>
      <c r="H9521">
        <v>8</v>
      </c>
      <c r="I9521" s="2">
        <v>424.88608574867249</v>
      </c>
      <c r="J9521" s="4">
        <v>303.49006124905179</v>
      </c>
      <c r="K9521" s="11">
        <f>Table__Master[[#This Row],[unit price]]*Table__Master[[#This Row],[Order qty]]</f>
        <v>3399.0886859893799</v>
      </c>
      <c r="L9521" s="11">
        <f>Table__Master[[#This Row],[Revenue]]-(Table__Master[[#This Row],[unit cost]]*Table__Master[[#This Row],[Order qty]])</f>
        <v>971.16819599696555</v>
      </c>
    </row>
    <row r="9522" spans="1:12" x14ac:dyDescent="0.25">
      <c r="A9522" t="s">
        <v>10495</v>
      </c>
      <c r="B9522" s="3">
        <v>43941</v>
      </c>
      <c r="C9522" t="s">
        <v>964</v>
      </c>
      <c r="D9522" s="2" t="s">
        <v>962</v>
      </c>
      <c r="E9522">
        <v>17</v>
      </c>
      <c r="F9522">
        <v>242</v>
      </c>
      <c r="G9522">
        <v>11</v>
      </c>
      <c r="H9522">
        <v>8</v>
      </c>
      <c r="I9522" s="2">
        <v>445.61035269498825</v>
      </c>
      <c r="J9522" s="4">
        <v>318.29310906784877</v>
      </c>
      <c r="K9522" s="11">
        <f>Table__Master[[#This Row],[unit price]]*Table__Master[[#This Row],[Order qty]]</f>
        <v>3564.882821559906</v>
      </c>
      <c r="L9522" s="11">
        <f>Table__Master[[#This Row],[Revenue]]-(Table__Master[[#This Row],[unit cost]]*Table__Master[[#This Row],[Order qty]])</f>
        <v>1018.5379490171158</v>
      </c>
    </row>
    <row r="9523" spans="1:12" x14ac:dyDescent="0.25">
      <c r="A9523" t="s">
        <v>10496</v>
      </c>
      <c r="B9523" s="3">
        <v>43894</v>
      </c>
      <c r="C9523" t="s">
        <v>961</v>
      </c>
      <c r="D9523" s="2" t="s">
        <v>962</v>
      </c>
      <c r="E9523">
        <v>22</v>
      </c>
      <c r="F9523">
        <v>29</v>
      </c>
      <c r="G9523">
        <v>47</v>
      </c>
      <c r="H9523">
        <v>4</v>
      </c>
      <c r="I9523" s="2">
        <v>507.8007720708847</v>
      </c>
      <c r="J9523" s="4">
        <v>362.71483719348907</v>
      </c>
      <c r="K9523" s="11">
        <f>Table__Master[[#This Row],[unit price]]*Table__Master[[#This Row],[Order qty]]</f>
        <v>2031.2030882835388</v>
      </c>
      <c r="L9523" s="11">
        <f>Table__Master[[#This Row],[Revenue]]-(Table__Master[[#This Row],[unit cost]]*Table__Master[[#This Row],[Order qty]])</f>
        <v>580.34373950958252</v>
      </c>
    </row>
    <row r="9524" spans="1:12" x14ac:dyDescent="0.25">
      <c r="A9524" t="s">
        <v>10497</v>
      </c>
      <c r="B9524" s="3">
        <v>43881</v>
      </c>
      <c r="C9524" t="s">
        <v>965</v>
      </c>
      <c r="D9524" s="2" t="s">
        <v>962</v>
      </c>
      <c r="E9524">
        <v>23</v>
      </c>
      <c r="F9524">
        <v>364</v>
      </c>
      <c r="G9524">
        <v>20</v>
      </c>
      <c r="H9524">
        <v>8</v>
      </c>
      <c r="I9524" s="2">
        <v>543.07735329866409</v>
      </c>
      <c r="J9524" s="4">
        <v>387.91239521333154</v>
      </c>
      <c r="K9524" s="11">
        <f>Table__Master[[#This Row],[unit price]]*Table__Master[[#This Row],[Order qty]]</f>
        <v>4344.6188263893127</v>
      </c>
      <c r="L9524" s="11">
        <f>Table__Master[[#This Row],[Revenue]]-(Table__Master[[#This Row],[unit cost]]*Table__Master[[#This Row],[Order qty]])</f>
        <v>1241.3196646826605</v>
      </c>
    </row>
    <row r="9525" spans="1:12" x14ac:dyDescent="0.25">
      <c r="A9525" t="s">
        <v>10498</v>
      </c>
      <c r="B9525" s="3">
        <v>43837</v>
      </c>
      <c r="C9525" t="s">
        <v>965</v>
      </c>
      <c r="D9525" s="2" t="s">
        <v>962</v>
      </c>
      <c r="E9525">
        <v>12</v>
      </c>
      <c r="F9525">
        <v>66</v>
      </c>
      <c r="G9525">
        <v>16</v>
      </c>
      <c r="H9525">
        <v>10</v>
      </c>
      <c r="I9525" s="2">
        <v>491.89159154891968</v>
      </c>
      <c r="J9525" s="4">
        <v>351.35113682065696</v>
      </c>
      <c r="K9525" s="11">
        <f>Table__Master[[#This Row],[unit price]]*Table__Master[[#This Row],[Order qty]]</f>
        <v>4918.9159154891968</v>
      </c>
      <c r="L9525" s="11">
        <f>Table__Master[[#This Row],[Revenue]]-(Table__Master[[#This Row],[unit cost]]*Table__Master[[#This Row],[Order qty]])</f>
        <v>1405.4045472826274</v>
      </c>
    </row>
    <row r="9526" spans="1:12" x14ac:dyDescent="0.25">
      <c r="A9526" t="s">
        <v>10499</v>
      </c>
      <c r="B9526" s="3">
        <v>43870</v>
      </c>
      <c r="C9526" t="s">
        <v>963</v>
      </c>
      <c r="D9526" s="2" t="s">
        <v>962</v>
      </c>
      <c r="E9526">
        <v>9</v>
      </c>
      <c r="F9526">
        <v>188</v>
      </c>
      <c r="G9526">
        <v>36</v>
      </c>
      <c r="H9526">
        <v>10</v>
      </c>
      <c r="I9526" s="2">
        <v>324.95443099737167</v>
      </c>
      <c r="J9526" s="4">
        <v>232.11030785526549</v>
      </c>
      <c r="K9526" s="11">
        <f>Table__Master[[#This Row],[unit price]]*Table__Master[[#This Row],[Order qty]]</f>
        <v>3249.5443099737167</v>
      </c>
      <c r="L9526" s="11">
        <f>Table__Master[[#This Row],[Revenue]]-(Table__Master[[#This Row],[unit cost]]*Table__Master[[#This Row],[Order qty]])</f>
        <v>928.44123142106173</v>
      </c>
    </row>
    <row r="9527" spans="1:12" x14ac:dyDescent="0.25">
      <c r="A9527" t="s">
        <v>10500</v>
      </c>
      <c r="B9527" s="3">
        <v>43906</v>
      </c>
      <c r="C9527" t="s">
        <v>965</v>
      </c>
      <c r="D9527" s="2" t="s">
        <v>962</v>
      </c>
      <c r="E9527">
        <v>19</v>
      </c>
      <c r="F9527">
        <v>278</v>
      </c>
      <c r="G9527">
        <v>42</v>
      </c>
      <c r="H9527">
        <v>5</v>
      </c>
      <c r="I9527" s="2">
        <v>252.93675005435944</v>
      </c>
      <c r="J9527" s="4">
        <v>180.66910718168532</v>
      </c>
      <c r="K9527" s="11">
        <f>Table__Master[[#This Row],[unit price]]*Table__Master[[#This Row],[Order qty]]</f>
        <v>1264.6837502717972</v>
      </c>
      <c r="L9527" s="11">
        <f>Table__Master[[#This Row],[Revenue]]-(Table__Master[[#This Row],[unit cost]]*Table__Master[[#This Row],[Order qty]])</f>
        <v>361.33821436337053</v>
      </c>
    </row>
    <row r="9528" spans="1:12" x14ac:dyDescent="0.25">
      <c r="A9528" t="s">
        <v>10501</v>
      </c>
      <c r="B9528" s="3">
        <v>43880</v>
      </c>
      <c r="C9528" t="s">
        <v>965</v>
      </c>
      <c r="D9528" s="2" t="s">
        <v>962</v>
      </c>
      <c r="E9528">
        <v>14</v>
      </c>
      <c r="F9528">
        <v>181</v>
      </c>
      <c r="G9528">
        <v>21</v>
      </c>
      <c r="H9528">
        <v>5</v>
      </c>
      <c r="I9528" s="2">
        <v>277.4147806763649</v>
      </c>
      <c r="J9528" s="4">
        <v>198.15341476883208</v>
      </c>
      <c r="K9528" s="11">
        <f>Table__Master[[#This Row],[unit price]]*Table__Master[[#This Row],[Order qty]]</f>
        <v>1387.0739033818245</v>
      </c>
      <c r="L9528" s="11">
        <f>Table__Master[[#This Row],[Revenue]]-(Table__Master[[#This Row],[unit cost]]*Table__Master[[#This Row],[Order qty]])</f>
        <v>396.30682953766404</v>
      </c>
    </row>
    <row r="9529" spans="1:12" x14ac:dyDescent="0.25">
      <c r="A9529" t="s">
        <v>10502</v>
      </c>
      <c r="B9529" s="3">
        <v>43926</v>
      </c>
      <c r="C9529" t="s">
        <v>961</v>
      </c>
      <c r="D9529" s="2" t="s">
        <v>962</v>
      </c>
      <c r="E9529">
        <v>15</v>
      </c>
      <c r="F9529">
        <v>116</v>
      </c>
      <c r="G9529">
        <v>22</v>
      </c>
      <c r="H9529">
        <v>5</v>
      </c>
      <c r="I9529" s="2">
        <v>496.89322543144226</v>
      </c>
      <c r="J9529" s="4">
        <v>354.92373245103022</v>
      </c>
      <c r="K9529" s="11">
        <f>Table__Master[[#This Row],[unit price]]*Table__Master[[#This Row],[Order qty]]</f>
        <v>2484.4661271572113</v>
      </c>
      <c r="L9529" s="11">
        <f>Table__Master[[#This Row],[Revenue]]-(Table__Master[[#This Row],[unit cost]]*Table__Master[[#This Row],[Order qty]])</f>
        <v>709.84746490206021</v>
      </c>
    </row>
    <row r="9530" spans="1:12" x14ac:dyDescent="0.25">
      <c r="A9530" t="s">
        <v>10503</v>
      </c>
      <c r="B9530" s="3">
        <v>43834</v>
      </c>
      <c r="C9530" t="s">
        <v>964</v>
      </c>
      <c r="D9530" s="2" t="s">
        <v>962</v>
      </c>
      <c r="E9530">
        <v>23</v>
      </c>
      <c r="F9530">
        <v>162</v>
      </c>
      <c r="G9530">
        <v>7</v>
      </c>
      <c r="H9530">
        <v>4</v>
      </c>
      <c r="I9530" s="2">
        <v>306.15778130292892</v>
      </c>
      <c r="J9530" s="4">
        <v>218.68412950209211</v>
      </c>
      <c r="K9530" s="11">
        <f>Table__Master[[#This Row],[unit price]]*Table__Master[[#This Row],[Order qty]]</f>
        <v>1224.6311252117157</v>
      </c>
      <c r="L9530" s="11">
        <f>Table__Master[[#This Row],[Revenue]]-(Table__Master[[#This Row],[unit cost]]*Table__Master[[#This Row],[Order qty]])</f>
        <v>349.89460720334728</v>
      </c>
    </row>
    <row r="9531" spans="1:12" x14ac:dyDescent="0.25">
      <c r="A9531" t="s">
        <v>10504</v>
      </c>
      <c r="B9531" s="3">
        <v>43963</v>
      </c>
      <c r="C9531" t="s">
        <v>964</v>
      </c>
      <c r="D9531" s="2" t="s">
        <v>962</v>
      </c>
      <c r="E9531">
        <v>14</v>
      </c>
      <c r="F9531">
        <v>78</v>
      </c>
      <c r="G9531">
        <v>37</v>
      </c>
      <c r="H9531">
        <v>10</v>
      </c>
      <c r="I9531" s="2">
        <v>445.95194327831268</v>
      </c>
      <c r="J9531" s="4">
        <v>318.53710234165192</v>
      </c>
      <c r="K9531" s="11">
        <f>Table__Master[[#This Row],[unit price]]*Table__Master[[#This Row],[Order qty]]</f>
        <v>4459.5194327831268</v>
      </c>
      <c r="L9531" s="11">
        <f>Table__Master[[#This Row],[Revenue]]-(Table__Master[[#This Row],[unit cost]]*Table__Master[[#This Row],[Order qty]])</f>
        <v>1274.1484093666077</v>
      </c>
    </row>
    <row r="9532" spans="1:12" x14ac:dyDescent="0.25">
      <c r="A9532" t="s">
        <v>10505</v>
      </c>
      <c r="B9532" s="3">
        <v>43894</v>
      </c>
      <c r="C9532" t="s">
        <v>961</v>
      </c>
      <c r="D9532" s="2" t="s">
        <v>962</v>
      </c>
      <c r="E9532">
        <v>1</v>
      </c>
      <c r="F9532">
        <v>240</v>
      </c>
      <c r="G9532">
        <v>47</v>
      </c>
      <c r="H9532">
        <v>7</v>
      </c>
      <c r="I9532" s="2">
        <v>415.74346858263016</v>
      </c>
      <c r="J9532" s="4">
        <v>296.9596204161644</v>
      </c>
      <c r="K9532" s="11">
        <f>Table__Master[[#This Row],[unit price]]*Table__Master[[#This Row],[Order qty]]</f>
        <v>2910.2042800784111</v>
      </c>
      <c r="L9532" s="11">
        <f>Table__Master[[#This Row],[Revenue]]-(Table__Master[[#This Row],[unit cost]]*Table__Master[[#This Row],[Order qty]])</f>
        <v>831.48693716526031</v>
      </c>
    </row>
    <row r="9533" spans="1:12" x14ac:dyDescent="0.25">
      <c r="A9533" t="s">
        <v>10506</v>
      </c>
      <c r="B9533" s="3">
        <v>43979</v>
      </c>
      <c r="C9533" t="s">
        <v>963</v>
      </c>
      <c r="D9533" s="2" t="s">
        <v>962</v>
      </c>
      <c r="E9533">
        <v>18</v>
      </c>
      <c r="F9533">
        <v>187</v>
      </c>
      <c r="G9533">
        <v>24</v>
      </c>
      <c r="H9533">
        <v>7</v>
      </c>
      <c r="I9533" s="2">
        <v>560.03435897827148</v>
      </c>
      <c r="J9533" s="4">
        <v>400.02454212733682</v>
      </c>
      <c r="K9533" s="11">
        <f>Table__Master[[#This Row],[unit price]]*Table__Master[[#This Row],[Order qty]]</f>
        <v>3920.2405128479004</v>
      </c>
      <c r="L9533" s="11">
        <f>Table__Master[[#This Row],[Revenue]]-(Table__Master[[#This Row],[unit cost]]*Table__Master[[#This Row],[Order qty]])</f>
        <v>1120.0687179565425</v>
      </c>
    </row>
    <row r="9534" spans="1:12" x14ac:dyDescent="0.25">
      <c r="A9534" t="s">
        <v>10507</v>
      </c>
      <c r="B9534" s="3">
        <v>43893</v>
      </c>
      <c r="C9534" t="s">
        <v>965</v>
      </c>
      <c r="D9534" s="2" t="s">
        <v>962</v>
      </c>
      <c r="E9534">
        <v>22</v>
      </c>
      <c r="F9534">
        <v>34</v>
      </c>
      <c r="G9534">
        <v>7</v>
      </c>
      <c r="H9534">
        <v>9</v>
      </c>
      <c r="I9534" s="2">
        <v>310.60278886556625</v>
      </c>
      <c r="J9534" s="4">
        <v>221.8591349039759</v>
      </c>
      <c r="K9534" s="11">
        <f>Table__Master[[#This Row],[unit price]]*Table__Master[[#This Row],[Order qty]]</f>
        <v>2795.4250997900963</v>
      </c>
      <c r="L9534" s="11">
        <f>Table__Master[[#This Row],[Revenue]]-(Table__Master[[#This Row],[unit cost]]*Table__Master[[#This Row],[Order qty]])</f>
        <v>798.69288565431316</v>
      </c>
    </row>
    <row r="9535" spans="1:12" x14ac:dyDescent="0.25">
      <c r="A9535" t="s">
        <v>10508</v>
      </c>
      <c r="B9535" s="3">
        <v>43939</v>
      </c>
      <c r="C9535" t="s">
        <v>965</v>
      </c>
      <c r="D9535" s="2" t="s">
        <v>962</v>
      </c>
      <c r="E9535">
        <v>25</v>
      </c>
      <c r="F9535">
        <v>298</v>
      </c>
      <c r="G9535">
        <v>29</v>
      </c>
      <c r="H9535">
        <v>6</v>
      </c>
      <c r="I9535" s="2">
        <v>477.2616959810257</v>
      </c>
      <c r="J9535" s="4">
        <v>340.90121141501839</v>
      </c>
      <c r="K9535" s="11">
        <f>Table__Master[[#This Row],[unit price]]*Table__Master[[#This Row],[Order qty]]</f>
        <v>2863.5701758861542</v>
      </c>
      <c r="L9535" s="11">
        <f>Table__Master[[#This Row],[Revenue]]-(Table__Master[[#This Row],[unit cost]]*Table__Master[[#This Row],[Order qty]])</f>
        <v>818.16290739604392</v>
      </c>
    </row>
    <row r="9536" spans="1:12" x14ac:dyDescent="0.25">
      <c r="A9536" t="s">
        <v>10509</v>
      </c>
      <c r="B9536" s="3">
        <v>43855</v>
      </c>
      <c r="C9536" t="s">
        <v>963</v>
      </c>
      <c r="D9536" s="2" t="s">
        <v>962</v>
      </c>
      <c r="E9536">
        <v>4</v>
      </c>
      <c r="F9536">
        <v>157</v>
      </c>
      <c r="G9536">
        <v>11</v>
      </c>
      <c r="H9536">
        <v>7</v>
      </c>
      <c r="I9536" s="2">
        <v>313.12988430261612</v>
      </c>
      <c r="J9536" s="4">
        <v>223.66420307329724</v>
      </c>
      <c r="K9536" s="11">
        <f>Table__Master[[#This Row],[unit price]]*Table__Master[[#This Row],[Order qty]]</f>
        <v>2191.9091901183128</v>
      </c>
      <c r="L9536" s="11">
        <f>Table__Master[[#This Row],[Revenue]]-(Table__Master[[#This Row],[unit cost]]*Table__Master[[#This Row],[Order qty]])</f>
        <v>626.25976860523224</v>
      </c>
    </row>
    <row r="9537" spans="1:12" x14ac:dyDescent="0.25">
      <c r="A9537" t="s">
        <v>10510</v>
      </c>
      <c r="B9537" s="3">
        <v>43860</v>
      </c>
      <c r="C9537" t="s">
        <v>964</v>
      </c>
      <c r="D9537" s="2" t="s">
        <v>962</v>
      </c>
      <c r="E9537">
        <v>9</v>
      </c>
      <c r="F9537">
        <v>260</v>
      </c>
      <c r="G9537">
        <v>39</v>
      </c>
      <c r="H9537">
        <v>3</v>
      </c>
      <c r="I9537" s="2">
        <v>518.1780903339386</v>
      </c>
      <c r="J9537" s="4">
        <v>370.12720738138472</v>
      </c>
      <c r="K9537" s="11">
        <f>Table__Master[[#This Row],[unit price]]*Table__Master[[#This Row],[Order qty]]</f>
        <v>1554.5342710018158</v>
      </c>
      <c r="L9537" s="11">
        <f>Table__Master[[#This Row],[Revenue]]-(Table__Master[[#This Row],[unit cost]]*Table__Master[[#This Row],[Order qty]])</f>
        <v>444.15264885766169</v>
      </c>
    </row>
    <row r="9538" spans="1:12" x14ac:dyDescent="0.25">
      <c r="A9538" t="s">
        <v>10511</v>
      </c>
      <c r="B9538" s="3">
        <v>43924</v>
      </c>
      <c r="C9538" t="s">
        <v>963</v>
      </c>
      <c r="D9538" s="2" t="s">
        <v>962</v>
      </c>
      <c r="E9538">
        <v>3</v>
      </c>
      <c r="F9538">
        <v>69</v>
      </c>
      <c r="G9538">
        <v>12</v>
      </c>
      <c r="H9538">
        <v>7</v>
      </c>
      <c r="I9538" s="2">
        <v>608.51265925168991</v>
      </c>
      <c r="J9538" s="4">
        <v>434.65189946549282</v>
      </c>
      <c r="K9538" s="11">
        <f>Table__Master[[#This Row],[unit price]]*Table__Master[[#This Row],[Order qty]]</f>
        <v>4259.5886147618294</v>
      </c>
      <c r="L9538" s="11">
        <f>Table__Master[[#This Row],[Revenue]]-(Table__Master[[#This Row],[unit cost]]*Table__Master[[#This Row],[Order qty]])</f>
        <v>1217.0253185033798</v>
      </c>
    </row>
    <row r="9539" spans="1:12" x14ac:dyDescent="0.25">
      <c r="A9539" t="s">
        <v>10512</v>
      </c>
      <c r="B9539" s="3">
        <v>43940</v>
      </c>
      <c r="C9539" t="s">
        <v>964</v>
      </c>
      <c r="D9539" s="2" t="s">
        <v>962</v>
      </c>
      <c r="E9539">
        <v>12</v>
      </c>
      <c r="F9539">
        <v>262</v>
      </c>
      <c r="G9539">
        <v>13</v>
      </c>
      <c r="H9539">
        <v>9</v>
      </c>
      <c r="I9539" s="2">
        <v>193.75889146327972</v>
      </c>
      <c r="J9539" s="4">
        <v>138.39920818805695</v>
      </c>
      <c r="K9539" s="11">
        <f>Table__Master[[#This Row],[unit price]]*Table__Master[[#This Row],[Order qty]]</f>
        <v>1743.8300231695175</v>
      </c>
      <c r="L9539" s="11">
        <f>Table__Master[[#This Row],[Revenue]]-(Table__Master[[#This Row],[unit cost]]*Table__Master[[#This Row],[Order qty]])</f>
        <v>498.237149477005</v>
      </c>
    </row>
    <row r="9540" spans="1:12" x14ac:dyDescent="0.25">
      <c r="A9540" t="s">
        <v>10513</v>
      </c>
      <c r="B9540" s="3">
        <v>43909</v>
      </c>
      <c r="C9540" t="s">
        <v>963</v>
      </c>
      <c r="D9540" s="2" t="s">
        <v>962</v>
      </c>
      <c r="E9540">
        <v>16</v>
      </c>
      <c r="F9540">
        <v>151</v>
      </c>
      <c r="G9540">
        <v>27</v>
      </c>
      <c r="H9540">
        <v>8</v>
      </c>
      <c r="I9540" s="2">
        <v>460.20787793397903</v>
      </c>
      <c r="J9540" s="4">
        <v>328.71991280998503</v>
      </c>
      <c r="K9540" s="11">
        <f>Table__Master[[#This Row],[unit price]]*Table__Master[[#This Row],[Order qty]]</f>
        <v>3681.6630234718323</v>
      </c>
      <c r="L9540" s="11">
        <f>Table__Master[[#This Row],[Revenue]]-(Table__Master[[#This Row],[unit cost]]*Table__Master[[#This Row],[Order qty]])</f>
        <v>1051.903720991952</v>
      </c>
    </row>
    <row r="9541" spans="1:12" x14ac:dyDescent="0.25">
      <c r="A9541" t="s">
        <v>10514</v>
      </c>
      <c r="B9541" s="3">
        <v>43868</v>
      </c>
      <c r="C9541" t="s">
        <v>964</v>
      </c>
      <c r="D9541" s="2" t="s">
        <v>962</v>
      </c>
      <c r="E9541">
        <v>1</v>
      </c>
      <c r="F9541">
        <v>342</v>
      </c>
      <c r="G9541">
        <v>1</v>
      </c>
      <c r="H9541">
        <v>3</v>
      </c>
      <c r="I9541" s="2">
        <v>308.48536920547485</v>
      </c>
      <c r="J9541" s="4">
        <v>220.34669228962491</v>
      </c>
      <c r="K9541" s="11">
        <f>Table__Master[[#This Row],[unit price]]*Table__Master[[#This Row],[Order qty]]</f>
        <v>925.45610761642456</v>
      </c>
      <c r="L9541" s="11">
        <f>Table__Master[[#This Row],[Revenue]]-(Table__Master[[#This Row],[unit cost]]*Table__Master[[#This Row],[Order qty]])</f>
        <v>264.41603074754983</v>
      </c>
    </row>
    <row r="9542" spans="1:12" x14ac:dyDescent="0.25">
      <c r="A9542" t="s">
        <v>10515</v>
      </c>
      <c r="B9542" s="3">
        <v>43887</v>
      </c>
      <c r="C9542" t="s">
        <v>965</v>
      </c>
      <c r="D9542" s="2" t="s">
        <v>962</v>
      </c>
      <c r="E9542">
        <v>23</v>
      </c>
      <c r="F9542">
        <v>81</v>
      </c>
      <c r="G9542">
        <v>16</v>
      </c>
      <c r="H9542">
        <v>1</v>
      </c>
      <c r="I9542" s="2">
        <v>167.21704334020615</v>
      </c>
      <c r="J9542" s="4">
        <v>119.4407452430044</v>
      </c>
      <c r="K9542" s="11">
        <f>Table__Master[[#This Row],[unit price]]*Table__Master[[#This Row],[Order qty]]</f>
        <v>167.21704334020615</v>
      </c>
      <c r="L9542" s="11">
        <f>Table__Master[[#This Row],[Revenue]]-(Table__Master[[#This Row],[unit cost]]*Table__Master[[#This Row],[Order qty]])</f>
        <v>47.776298097201746</v>
      </c>
    </row>
    <row r="9543" spans="1:12" x14ac:dyDescent="0.25">
      <c r="A9543" t="s">
        <v>10516</v>
      </c>
      <c r="B9543" s="3">
        <v>43834</v>
      </c>
      <c r="C9543" t="s">
        <v>963</v>
      </c>
      <c r="D9543" s="2" t="s">
        <v>962</v>
      </c>
      <c r="E9543">
        <v>1</v>
      </c>
      <c r="F9543">
        <v>275</v>
      </c>
      <c r="G9543">
        <v>22</v>
      </c>
      <c r="H9543">
        <v>5</v>
      </c>
      <c r="I9543" s="2">
        <v>345.01707708835602</v>
      </c>
      <c r="J9543" s="4">
        <v>246.44076934882574</v>
      </c>
      <c r="K9543" s="11">
        <f>Table__Master[[#This Row],[unit price]]*Table__Master[[#This Row],[Order qty]]</f>
        <v>1725.0853854417801</v>
      </c>
      <c r="L9543" s="11">
        <f>Table__Master[[#This Row],[Revenue]]-(Table__Master[[#This Row],[unit cost]]*Table__Master[[#This Row],[Order qty]])</f>
        <v>492.88153869765142</v>
      </c>
    </row>
    <row r="9544" spans="1:12" x14ac:dyDescent="0.25">
      <c r="A9544" t="s">
        <v>10517</v>
      </c>
      <c r="B9544" s="3">
        <v>43855</v>
      </c>
      <c r="C9544" t="s">
        <v>964</v>
      </c>
      <c r="D9544" s="2" t="s">
        <v>962</v>
      </c>
      <c r="E9544">
        <v>16</v>
      </c>
      <c r="F9544">
        <v>64</v>
      </c>
      <c r="G9544">
        <v>2</v>
      </c>
      <c r="H9544">
        <v>4</v>
      </c>
      <c r="I9544" s="2">
        <v>643.56930738687515</v>
      </c>
      <c r="J9544" s="4">
        <v>459.69236241919657</v>
      </c>
      <c r="K9544" s="11">
        <f>Table__Master[[#This Row],[unit price]]*Table__Master[[#This Row],[Order qty]]</f>
        <v>2574.2772295475006</v>
      </c>
      <c r="L9544" s="11">
        <f>Table__Master[[#This Row],[Revenue]]-(Table__Master[[#This Row],[unit cost]]*Table__Master[[#This Row],[Order qty]])</f>
        <v>735.50777987071433</v>
      </c>
    </row>
    <row r="9545" spans="1:12" x14ac:dyDescent="0.25">
      <c r="A9545" t="s">
        <v>10518</v>
      </c>
      <c r="B9545" s="3">
        <v>43967</v>
      </c>
      <c r="C9545" t="s">
        <v>965</v>
      </c>
      <c r="D9545" s="2" t="s">
        <v>962</v>
      </c>
      <c r="E9545">
        <v>5</v>
      </c>
      <c r="F9545">
        <v>110</v>
      </c>
      <c r="G9545">
        <v>39</v>
      </c>
      <c r="H9545">
        <v>3</v>
      </c>
      <c r="I9545" s="2">
        <v>477.2431218624115</v>
      </c>
      <c r="J9545" s="4">
        <v>340.8879441874368</v>
      </c>
      <c r="K9545" s="11">
        <f>Table__Master[[#This Row],[unit price]]*Table__Master[[#This Row],[Order qty]]</f>
        <v>1431.7293655872345</v>
      </c>
      <c r="L9545" s="11">
        <f>Table__Master[[#This Row],[Revenue]]-(Table__Master[[#This Row],[unit cost]]*Table__Master[[#This Row],[Order qty]])</f>
        <v>409.06553302492409</v>
      </c>
    </row>
    <row r="9546" spans="1:12" x14ac:dyDescent="0.25">
      <c r="A9546" t="s">
        <v>10519</v>
      </c>
      <c r="B9546" s="3">
        <v>43964</v>
      </c>
      <c r="C9546" t="s">
        <v>964</v>
      </c>
      <c r="D9546" s="2" t="s">
        <v>962</v>
      </c>
      <c r="E9546">
        <v>8</v>
      </c>
      <c r="F9546">
        <v>150</v>
      </c>
      <c r="G9546">
        <v>29</v>
      </c>
      <c r="H9546">
        <v>3</v>
      </c>
      <c r="I9546" s="2">
        <v>635.66766232252121</v>
      </c>
      <c r="J9546" s="4">
        <v>454.0483302303723</v>
      </c>
      <c r="K9546" s="11">
        <f>Table__Master[[#This Row],[unit price]]*Table__Master[[#This Row],[Order qty]]</f>
        <v>1907.0029869675636</v>
      </c>
      <c r="L9546" s="11">
        <f>Table__Master[[#This Row],[Revenue]]-(Table__Master[[#This Row],[unit cost]]*Table__Master[[#This Row],[Order qty]])</f>
        <v>544.85799627644678</v>
      </c>
    </row>
    <row r="9547" spans="1:12" x14ac:dyDescent="0.25">
      <c r="A9547" t="s">
        <v>10520</v>
      </c>
      <c r="B9547" s="3">
        <v>43878</v>
      </c>
      <c r="C9547" t="s">
        <v>964</v>
      </c>
      <c r="D9547" s="2" t="s">
        <v>962</v>
      </c>
      <c r="E9547">
        <v>9</v>
      </c>
      <c r="F9547">
        <v>208</v>
      </c>
      <c r="G9547">
        <v>37</v>
      </c>
      <c r="H9547">
        <v>8</v>
      </c>
      <c r="I9547" s="2">
        <v>649.74358928203583</v>
      </c>
      <c r="J9547" s="4">
        <v>464.10256377288277</v>
      </c>
      <c r="K9547" s="11">
        <f>Table__Master[[#This Row],[unit price]]*Table__Master[[#This Row],[Order qty]]</f>
        <v>5197.9487142562866</v>
      </c>
      <c r="L9547" s="11">
        <f>Table__Master[[#This Row],[Revenue]]-(Table__Master[[#This Row],[unit cost]]*Table__Master[[#This Row],[Order qty]])</f>
        <v>1485.1282040732244</v>
      </c>
    </row>
    <row r="9548" spans="1:12" x14ac:dyDescent="0.25">
      <c r="A9548" t="s">
        <v>10521</v>
      </c>
      <c r="B9548" s="3">
        <v>43841</v>
      </c>
      <c r="C9548" t="s">
        <v>965</v>
      </c>
      <c r="D9548" s="2" t="s">
        <v>962</v>
      </c>
      <c r="E9548">
        <v>4</v>
      </c>
      <c r="F9548">
        <v>304</v>
      </c>
      <c r="G9548">
        <v>38</v>
      </c>
      <c r="H9548">
        <v>7</v>
      </c>
      <c r="I9548" s="2">
        <v>235.40466338396072</v>
      </c>
      <c r="J9548" s="4">
        <v>168.14618813140052</v>
      </c>
      <c r="K9548" s="11">
        <f>Table__Master[[#This Row],[unit price]]*Table__Master[[#This Row],[Order qty]]</f>
        <v>1647.8326436877251</v>
      </c>
      <c r="L9548" s="11">
        <f>Table__Master[[#This Row],[Revenue]]-(Table__Master[[#This Row],[unit cost]]*Table__Master[[#This Row],[Order qty]])</f>
        <v>470.80932676792145</v>
      </c>
    </row>
    <row r="9549" spans="1:12" x14ac:dyDescent="0.25">
      <c r="A9549" t="s">
        <v>10522</v>
      </c>
      <c r="B9549" s="3">
        <v>43839</v>
      </c>
      <c r="C9549" t="s">
        <v>961</v>
      </c>
      <c r="D9549" s="2" t="s">
        <v>962</v>
      </c>
      <c r="E9549">
        <v>13</v>
      </c>
      <c r="F9549">
        <v>102</v>
      </c>
      <c r="G9549">
        <v>24</v>
      </c>
      <c r="H9549">
        <v>2</v>
      </c>
      <c r="I9549" s="2">
        <v>308.94237613677979</v>
      </c>
      <c r="J9549" s="4">
        <v>220.67312581198559</v>
      </c>
      <c r="K9549" s="11">
        <f>Table__Master[[#This Row],[unit price]]*Table__Master[[#This Row],[Order qty]]</f>
        <v>617.88475227355957</v>
      </c>
      <c r="L9549" s="11">
        <f>Table__Master[[#This Row],[Revenue]]-(Table__Master[[#This Row],[unit cost]]*Table__Master[[#This Row],[Order qty]])</f>
        <v>176.5385006495884</v>
      </c>
    </row>
    <row r="9550" spans="1:12" x14ac:dyDescent="0.25">
      <c r="A9550" t="s">
        <v>10523</v>
      </c>
      <c r="B9550" s="3">
        <v>43835</v>
      </c>
      <c r="C9550" t="s">
        <v>963</v>
      </c>
      <c r="D9550" s="2" t="s">
        <v>962</v>
      </c>
      <c r="E9550">
        <v>25</v>
      </c>
      <c r="F9550">
        <v>332</v>
      </c>
      <c r="G9550">
        <v>41</v>
      </c>
      <c r="H9550">
        <v>8</v>
      </c>
      <c r="I9550" s="2">
        <v>434.20393270254135</v>
      </c>
      <c r="J9550" s="4">
        <v>310.14566621610101</v>
      </c>
      <c r="K9550" s="11">
        <f>Table__Master[[#This Row],[unit price]]*Table__Master[[#This Row],[Order qty]]</f>
        <v>3473.6314616203308</v>
      </c>
      <c r="L9550" s="11">
        <f>Table__Master[[#This Row],[Revenue]]-(Table__Master[[#This Row],[unit cost]]*Table__Master[[#This Row],[Order qty]])</f>
        <v>992.46613189152276</v>
      </c>
    </row>
    <row r="9551" spans="1:12" x14ac:dyDescent="0.25">
      <c r="A9551" t="s">
        <v>10524</v>
      </c>
      <c r="B9551" s="3">
        <v>43870</v>
      </c>
      <c r="C9551" t="s">
        <v>961</v>
      </c>
      <c r="D9551" s="2" t="s">
        <v>962</v>
      </c>
      <c r="E9551">
        <v>4</v>
      </c>
      <c r="F9551">
        <v>8</v>
      </c>
      <c r="G9551">
        <v>11</v>
      </c>
      <c r="H9551">
        <v>1</v>
      </c>
      <c r="I9551" s="2">
        <v>492.4826785326004</v>
      </c>
      <c r="J9551" s="4">
        <v>351.77334180900033</v>
      </c>
      <c r="K9551" s="11">
        <f>Table__Master[[#This Row],[unit price]]*Table__Master[[#This Row],[Order qty]]</f>
        <v>492.4826785326004</v>
      </c>
      <c r="L9551" s="11">
        <f>Table__Master[[#This Row],[Revenue]]-(Table__Master[[#This Row],[unit cost]]*Table__Master[[#This Row],[Order qty]])</f>
        <v>140.70933672360007</v>
      </c>
    </row>
    <row r="9552" spans="1:12" x14ac:dyDescent="0.25">
      <c r="A9552" t="s">
        <v>10525</v>
      </c>
      <c r="B9552" s="3">
        <v>43882</v>
      </c>
      <c r="C9552" t="s">
        <v>964</v>
      </c>
      <c r="D9552" s="2" t="s">
        <v>962</v>
      </c>
      <c r="E9552">
        <v>1</v>
      </c>
      <c r="F9552">
        <v>316</v>
      </c>
      <c r="G9552">
        <v>2</v>
      </c>
      <c r="H9552">
        <v>7</v>
      </c>
      <c r="I9552" s="2">
        <v>612.393694460392</v>
      </c>
      <c r="J9552" s="4">
        <v>437.42406747170861</v>
      </c>
      <c r="K9552" s="11">
        <f>Table__Master[[#This Row],[unit price]]*Table__Master[[#This Row],[Order qty]]</f>
        <v>4286.755861222744</v>
      </c>
      <c r="L9552" s="11">
        <f>Table__Master[[#This Row],[Revenue]]-(Table__Master[[#This Row],[unit cost]]*Table__Master[[#This Row],[Order qty]])</f>
        <v>1224.7873889207835</v>
      </c>
    </row>
    <row r="9553" spans="1:12" x14ac:dyDescent="0.25">
      <c r="A9553" t="s">
        <v>10526</v>
      </c>
      <c r="B9553" s="3">
        <v>43866</v>
      </c>
      <c r="C9553" t="s">
        <v>963</v>
      </c>
      <c r="D9553" s="2" t="s">
        <v>962</v>
      </c>
      <c r="E9553">
        <v>10</v>
      </c>
      <c r="F9553">
        <v>78</v>
      </c>
      <c r="G9553">
        <v>16</v>
      </c>
      <c r="H9553">
        <v>3</v>
      </c>
      <c r="I9553" s="2">
        <v>589.60638642311096</v>
      </c>
      <c r="J9553" s="4">
        <v>421.14741887365074</v>
      </c>
      <c r="K9553" s="11">
        <f>Table__Master[[#This Row],[unit price]]*Table__Master[[#This Row],[Order qty]]</f>
        <v>1768.8191592693329</v>
      </c>
      <c r="L9553" s="11">
        <f>Table__Master[[#This Row],[Revenue]]-(Table__Master[[#This Row],[unit cost]]*Table__Master[[#This Row],[Order qty]])</f>
        <v>505.37690264838056</v>
      </c>
    </row>
    <row r="9554" spans="1:12" x14ac:dyDescent="0.25">
      <c r="A9554" t="s">
        <v>10527</v>
      </c>
      <c r="B9554" s="3">
        <v>43958</v>
      </c>
      <c r="C9554" t="s">
        <v>963</v>
      </c>
      <c r="D9554" s="2" t="s">
        <v>962</v>
      </c>
      <c r="E9554">
        <v>1</v>
      </c>
      <c r="F9554">
        <v>91</v>
      </c>
      <c r="G9554">
        <v>43</v>
      </c>
      <c r="H9554">
        <v>5</v>
      </c>
      <c r="I9554" s="2">
        <v>492.56859129667282</v>
      </c>
      <c r="J9554" s="4">
        <v>351.83470806905206</v>
      </c>
      <c r="K9554" s="11">
        <f>Table__Master[[#This Row],[unit price]]*Table__Master[[#This Row],[Order qty]]</f>
        <v>2462.8429564833641</v>
      </c>
      <c r="L9554" s="11">
        <f>Table__Master[[#This Row],[Revenue]]-(Table__Master[[#This Row],[unit cost]]*Table__Master[[#This Row],[Order qty]])</f>
        <v>703.66941613810377</v>
      </c>
    </row>
    <row r="9555" spans="1:12" x14ac:dyDescent="0.25">
      <c r="A9555" t="s">
        <v>10528</v>
      </c>
      <c r="B9555" s="3">
        <v>43845</v>
      </c>
      <c r="C9555" t="s">
        <v>964</v>
      </c>
      <c r="D9555" s="2" t="s">
        <v>962</v>
      </c>
      <c r="E9555">
        <v>23</v>
      </c>
      <c r="F9555">
        <v>303</v>
      </c>
      <c r="G9555">
        <v>33</v>
      </c>
      <c r="H9555">
        <v>3</v>
      </c>
      <c r="I9555" s="2">
        <v>246.56863439083099</v>
      </c>
      <c r="J9555" s="4">
        <v>176.12045313630787</v>
      </c>
      <c r="K9555" s="11">
        <f>Table__Master[[#This Row],[unit price]]*Table__Master[[#This Row],[Order qty]]</f>
        <v>739.70590317249298</v>
      </c>
      <c r="L9555" s="11">
        <f>Table__Master[[#This Row],[Revenue]]-(Table__Master[[#This Row],[unit cost]]*Table__Master[[#This Row],[Order qty]])</f>
        <v>211.34454376356939</v>
      </c>
    </row>
    <row r="9556" spans="1:12" x14ac:dyDescent="0.25">
      <c r="A9556" t="s">
        <v>10529</v>
      </c>
      <c r="B9556" s="3">
        <v>43871</v>
      </c>
      <c r="C9556" t="s">
        <v>965</v>
      </c>
      <c r="D9556" s="2" t="s">
        <v>962</v>
      </c>
      <c r="E9556">
        <v>23</v>
      </c>
      <c r="F9556">
        <v>81</v>
      </c>
      <c r="G9556">
        <v>2</v>
      </c>
      <c r="H9556">
        <v>10</v>
      </c>
      <c r="I9556" s="2">
        <v>184.84603196382523</v>
      </c>
      <c r="J9556" s="4">
        <v>132.03287997416089</v>
      </c>
      <c r="K9556" s="11">
        <f>Table__Master[[#This Row],[unit price]]*Table__Master[[#This Row],[Order qty]]</f>
        <v>1848.4603196382523</v>
      </c>
      <c r="L9556" s="11">
        <f>Table__Master[[#This Row],[Revenue]]-(Table__Master[[#This Row],[unit cost]]*Table__Master[[#This Row],[Order qty]])</f>
        <v>528.13151989664334</v>
      </c>
    </row>
    <row r="9557" spans="1:12" x14ac:dyDescent="0.25">
      <c r="A9557" t="s">
        <v>10530</v>
      </c>
      <c r="B9557" s="3">
        <v>43879</v>
      </c>
      <c r="C9557" t="s">
        <v>965</v>
      </c>
      <c r="D9557" s="2" t="s">
        <v>962</v>
      </c>
      <c r="E9557">
        <v>20</v>
      </c>
      <c r="F9557">
        <v>29</v>
      </c>
      <c r="G9557">
        <v>16</v>
      </c>
      <c r="H9557">
        <v>6</v>
      </c>
      <c r="I9557" s="2">
        <v>483.36875867843628</v>
      </c>
      <c r="J9557" s="4">
        <v>345.26339905602595</v>
      </c>
      <c r="K9557" s="11">
        <f>Table__Master[[#This Row],[unit price]]*Table__Master[[#This Row],[Order qty]]</f>
        <v>2900.2125520706177</v>
      </c>
      <c r="L9557" s="11">
        <f>Table__Master[[#This Row],[Revenue]]-(Table__Master[[#This Row],[unit cost]]*Table__Master[[#This Row],[Order qty]])</f>
        <v>828.632157734462</v>
      </c>
    </row>
    <row r="9558" spans="1:12" x14ac:dyDescent="0.25">
      <c r="A9558" t="s">
        <v>10531</v>
      </c>
      <c r="B9558" s="3">
        <v>43855</v>
      </c>
      <c r="C9558" t="s">
        <v>964</v>
      </c>
      <c r="D9558" s="2" t="s">
        <v>962</v>
      </c>
      <c r="E9558">
        <v>9</v>
      </c>
      <c r="F9558">
        <v>20</v>
      </c>
      <c r="G9558">
        <v>12</v>
      </c>
      <c r="H9558">
        <v>8</v>
      </c>
      <c r="I9558" s="2">
        <v>594.17332023382187</v>
      </c>
      <c r="J9558" s="4">
        <v>424.40951445272992</v>
      </c>
      <c r="K9558" s="11">
        <f>Table__Master[[#This Row],[unit price]]*Table__Master[[#This Row],[Order qty]]</f>
        <v>4753.386561870575</v>
      </c>
      <c r="L9558" s="11">
        <f>Table__Master[[#This Row],[Revenue]]-(Table__Master[[#This Row],[unit cost]]*Table__Master[[#This Row],[Order qty]])</f>
        <v>1358.1104462487356</v>
      </c>
    </row>
    <row r="9559" spans="1:12" x14ac:dyDescent="0.25">
      <c r="A9559" t="s">
        <v>10532</v>
      </c>
      <c r="B9559" s="3">
        <v>43919</v>
      </c>
      <c r="C9559" t="s">
        <v>965</v>
      </c>
      <c r="D9559" s="2" t="s">
        <v>962</v>
      </c>
      <c r="E9559">
        <v>19</v>
      </c>
      <c r="F9559">
        <v>154</v>
      </c>
      <c r="G9559">
        <v>1</v>
      </c>
      <c r="H9559">
        <v>8</v>
      </c>
      <c r="I9559" s="2">
        <v>217.32891047000885</v>
      </c>
      <c r="J9559" s="4">
        <v>155.23493605000633</v>
      </c>
      <c r="K9559" s="11">
        <f>Table__Master[[#This Row],[unit price]]*Table__Master[[#This Row],[Order qty]]</f>
        <v>1738.6312837600708</v>
      </c>
      <c r="L9559" s="11">
        <f>Table__Master[[#This Row],[Revenue]]-(Table__Master[[#This Row],[unit cost]]*Table__Master[[#This Row],[Order qty]])</f>
        <v>496.7517953600202</v>
      </c>
    </row>
    <row r="9560" spans="1:12" x14ac:dyDescent="0.25">
      <c r="A9560" t="s">
        <v>10533</v>
      </c>
      <c r="B9560" s="3">
        <v>43937</v>
      </c>
      <c r="C9560" t="s">
        <v>963</v>
      </c>
      <c r="D9560" s="2" t="s">
        <v>962</v>
      </c>
      <c r="E9560">
        <v>12</v>
      </c>
      <c r="F9560">
        <v>232</v>
      </c>
      <c r="G9560">
        <v>21</v>
      </c>
      <c r="H9560">
        <v>1</v>
      </c>
      <c r="I9560" s="2">
        <v>573.09181505441666</v>
      </c>
      <c r="J9560" s="4">
        <v>409.35129646744048</v>
      </c>
      <c r="K9560" s="11">
        <f>Table__Master[[#This Row],[unit price]]*Table__Master[[#This Row],[Order qty]]</f>
        <v>573.09181505441666</v>
      </c>
      <c r="L9560" s="11">
        <f>Table__Master[[#This Row],[Revenue]]-(Table__Master[[#This Row],[unit cost]]*Table__Master[[#This Row],[Order qty]])</f>
        <v>163.74051858697618</v>
      </c>
    </row>
    <row r="9561" spans="1:12" x14ac:dyDescent="0.25">
      <c r="A9561" t="s">
        <v>10534</v>
      </c>
      <c r="B9561" s="3">
        <v>43927</v>
      </c>
      <c r="C9561" t="s">
        <v>963</v>
      </c>
      <c r="D9561" s="2" t="s">
        <v>962</v>
      </c>
      <c r="E9561">
        <v>4</v>
      </c>
      <c r="F9561">
        <v>189</v>
      </c>
      <c r="G9561">
        <v>14</v>
      </c>
      <c r="H9561">
        <v>1</v>
      </c>
      <c r="I9561" s="2">
        <v>546.30157542228699</v>
      </c>
      <c r="J9561" s="4">
        <v>390.2154110159193</v>
      </c>
      <c r="K9561" s="11">
        <f>Table__Master[[#This Row],[unit price]]*Table__Master[[#This Row],[Order qty]]</f>
        <v>546.30157542228699</v>
      </c>
      <c r="L9561" s="11">
        <f>Table__Master[[#This Row],[Revenue]]-(Table__Master[[#This Row],[unit cost]]*Table__Master[[#This Row],[Order qty]])</f>
        <v>156.08616440636769</v>
      </c>
    </row>
    <row r="9562" spans="1:12" x14ac:dyDescent="0.25">
      <c r="A9562" t="s">
        <v>10535</v>
      </c>
      <c r="B9562" s="3">
        <v>43929</v>
      </c>
      <c r="C9562" t="s">
        <v>964</v>
      </c>
      <c r="D9562" s="2" t="s">
        <v>962</v>
      </c>
      <c r="E9562">
        <v>1</v>
      </c>
      <c r="F9562">
        <v>364</v>
      </c>
      <c r="G9562">
        <v>1</v>
      </c>
      <c r="H9562">
        <v>5</v>
      </c>
      <c r="I9562" s="2">
        <v>354.61437195539474</v>
      </c>
      <c r="J9562" s="4">
        <v>253.29597996813911</v>
      </c>
      <c r="K9562" s="11">
        <f>Table__Master[[#This Row],[unit price]]*Table__Master[[#This Row],[Order qty]]</f>
        <v>1773.0718597769737</v>
      </c>
      <c r="L9562" s="11">
        <f>Table__Master[[#This Row],[Revenue]]-(Table__Master[[#This Row],[unit cost]]*Table__Master[[#This Row],[Order qty]])</f>
        <v>506.59195993627827</v>
      </c>
    </row>
    <row r="9563" spans="1:12" x14ac:dyDescent="0.25">
      <c r="A9563" t="s">
        <v>10536</v>
      </c>
      <c r="B9563" s="3">
        <v>43843</v>
      </c>
      <c r="C9563" t="s">
        <v>963</v>
      </c>
      <c r="D9563" s="2" t="s">
        <v>962</v>
      </c>
      <c r="E9563">
        <v>12</v>
      </c>
      <c r="F9563">
        <v>48</v>
      </c>
      <c r="G9563">
        <v>46</v>
      </c>
      <c r="H9563">
        <v>8</v>
      </c>
      <c r="I9563" s="2">
        <v>211.53724944591522</v>
      </c>
      <c r="J9563" s="4">
        <v>151.09803531851088</v>
      </c>
      <c r="K9563" s="11">
        <f>Table__Master[[#This Row],[unit price]]*Table__Master[[#This Row],[Order qty]]</f>
        <v>1692.2979955673218</v>
      </c>
      <c r="L9563" s="11">
        <f>Table__Master[[#This Row],[Revenue]]-(Table__Master[[#This Row],[unit cost]]*Table__Master[[#This Row],[Order qty]])</f>
        <v>483.51371301923473</v>
      </c>
    </row>
    <row r="9564" spans="1:12" x14ac:dyDescent="0.25">
      <c r="A9564" t="s">
        <v>10537</v>
      </c>
      <c r="B9564" s="3">
        <v>43918</v>
      </c>
      <c r="C9564" t="s">
        <v>963</v>
      </c>
      <c r="D9564" s="2" t="s">
        <v>962</v>
      </c>
      <c r="E9564">
        <v>8</v>
      </c>
      <c r="F9564">
        <v>67</v>
      </c>
      <c r="G9564">
        <v>45</v>
      </c>
      <c r="H9564">
        <v>3</v>
      </c>
      <c r="I9564" s="2">
        <v>384.12231570482254</v>
      </c>
      <c r="J9564" s="4">
        <v>274.37308264630184</v>
      </c>
      <c r="K9564" s="11">
        <f>Table__Master[[#This Row],[unit price]]*Table__Master[[#This Row],[Order qty]]</f>
        <v>1152.3669471144676</v>
      </c>
      <c r="L9564" s="11">
        <f>Table__Master[[#This Row],[Revenue]]-(Table__Master[[#This Row],[unit cost]]*Table__Master[[#This Row],[Order qty]])</f>
        <v>329.24769917556205</v>
      </c>
    </row>
    <row r="9565" spans="1:12" x14ac:dyDescent="0.25">
      <c r="A9565" t="s">
        <v>10538</v>
      </c>
      <c r="B9565" s="3">
        <v>43853</v>
      </c>
      <c r="C9565" t="s">
        <v>961</v>
      </c>
      <c r="D9565" s="2" t="s">
        <v>962</v>
      </c>
      <c r="E9565">
        <v>21</v>
      </c>
      <c r="F9565">
        <v>25</v>
      </c>
      <c r="G9565">
        <v>3</v>
      </c>
      <c r="H9565">
        <v>8</v>
      </c>
      <c r="I9565" s="2">
        <v>354.49352073669434</v>
      </c>
      <c r="J9565" s="4">
        <v>253.20965766906741</v>
      </c>
      <c r="K9565" s="11">
        <f>Table__Master[[#This Row],[unit price]]*Table__Master[[#This Row],[Order qty]]</f>
        <v>2835.9481658935547</v>
      </c>
      <c r="L9565" s="11">
        <f>Table__Master[[#This Row],[Revenue]]-(Table__Master[[#This Row],[unit cost]]*Table__Master[[#This Row],[Order qty]])</f>
        <v>810.2709045410154</v>
      </c>
    </row>
    <row r="9566" spans="1:12" x14ac:dyDescent="0.25">
      <c r="A9566" t="s">
        <v>10539</v>
      </c>
      <c r="B9566" s="3">
        <v>43973</v>
      </c>
      <c r="C9566" t="s">
        <v>963</v>
      </c>
      <c r="D9566" s="2" t="s">
        <v>962</v>
      </c>
      <c r="E9566">
        <v>22</v>
      </c>
      <c r="F9566">
        <v>354</v>
      </c>
      <c r="G9566">
        <v>15</v>
      </c>
      <c r="H9566">
        <v>8</v>
      </c>
      <c r="I9566" s="2">
        <v>325.4381942152977</v>
      </c>
      <c r="J9566" s="4">
        <v>232.45585301092694</v>
      </c>
      <c r="K9566" s="11">
        <f>Table__Master[[#This Row],[unit price]]*Table__Master[[#This Row],[Order qty]]</f>
        <v>2603.5055537223816</v>
      </c>
      <c r="L9566" s="11">
        <f>Table__Master[[#This Row],[Revenue]]-(Table__Master[[#This Row],[unit cost]]*Table__Master[[#This Row],[Order qty]])</f>
        <v>743.85872963496604</v>
      </c>
    </row>
    <row r="9567" spans="1:12" x14ac:dyDescent="0.25">
      <c r="A9567" t="s">
        <v>10540</v>
      </c>
      <c r="B9567" s="3">
        <v>43980</v>
      </c>
      <c r="C9567" t="s">
        <v>961</v>
      </c>
      <c r="D9567" s="2" t="s">
        <v>962</v>
      </c>
      <c r="E9567">
        <v>2</v>
      </c>
      <c r="F9567">
        <v>203</v>
      </c>
      <c r="G9567">
        <v>35</v>
      </c>
      <c r="H9567">
        <v>10</v>
      </c>
      <c r="I9567" s="2">
        <v>234.11680805683136</v>
      </c>
      <c r="J9567" s="4">
        <v>167.22629146916526</v>
      </c>
      <c r="K9567" s="11">
        <f>Table__Master[[#This Row],[unit price]]*Table__Master[[#This Row],[Order qty]]</f>
        <v>2341.1680805683136</v>
      </c>
      <c r="L9567" s="11">
        <f>Table__Master[[#This Row],[Revenue]]-(Table__Master[[#This Row],[unit cost]]*Table__Master[[#This Row],[Order qty]])</f>
        <v>668.90516587666093</v>
      </c>
    </row>
    <row r="9568" spans="1:12" x14ac:dyDescent="0.25">
      <c r="A9568" t="s">
        <v>10541</v>
      </c>
      <c r="B9568" s="3">
        <v>43950</v>
      </c>
      <c r="C9568" t="s">
        <v>965</v>
      </c>
      <c r="D9568" s="2" t="s">
        <v>962</v>
      </c>
      <c r="E9568">
        <v>13</v>
      </c>
      <c r="F9568">
        <v>54</v>
      </c>
      <c r="G9568">
        <v>47</v>
      </c>
      <c r="H9568">
        <v>2</v>
      </c>
      <c r="I9568" s="2">
        <v>636.48056370019913</v>
      </c>
      <c r="J9568" s="4">
        <v>454.62897407157084</v>
      </c>
      <c r="K9568" s="11">
        <f>Table__Master[[#This Row],[unit price]]*Table__Master[[#This Row],[Order qty]]</f>
        <v>1272.9611274003983</v>
      </c>
      <c r="L9568" s="11">
        <f>Table__Master[[#This Row],[Revenue]]-(Table__Master[[#This Row],[unit cost]]*Table__Master[[#This Row],[Order qty]])</f>
        <v>363.70317925725658</v>
      </c>
    </row>
    <row r="9569" spans="1:12" x14ac:dyDescent="0.25">
      <c r="A9569" t="s">
        <v>10542</v>
      </c>
      <c r="B9569" s="3">
        <v>43833</v>
      </c>
      <c r="C9569" t="s">
        <v>964</v>
      </c>
      <c r="D9569" s="2" t="s">
        <v>962</v>
      </c>
      <c r="E9569">
        <v>7</v>
      </c>
      <c r="F9569">
        <v>268</v>
      </c>
      <c r="G9569">
        <v>1</v>
      </c>
      <c r="H9569">
        <v>6</v>
      </c>
      <c r="I9569" s="2">
        <v>265.37800526618958</v>
      </c>
      <c r="J9569" s="4">
        <v>189.55571804727828</v>
      </c>
      <c r="K9569" s="11">
        <f>Table__Master[[#This Row],[unit price]]*Table__Master[[#This Row],[Order qty]]</f>
        <v>1592.2680315971375</v>
      </c>
      <c r="L9569" s="11">
        <f>Table__Master[[#This Row],[Revenue]]-(Table__Master[[#This Row],[unit cost]]*Table__Master[[#This Row],[Order qty]])</f>
        <v>454.93372331346791</v>
      </c>
    </row>
    <row r="9570" spans="1:12" x14ac:dyDescent="0.25">
      <c r="A9570" t="s">
        <v>10543</v>
      </c>
      <c r="B9570" s="3">
        <v>43849</v>
      </c>
      <c r="C9570" t="s">
        <v>964</v>
      </c>
      <c r="D9570" s="2" t="s">
        <v>962</v>
      </c>
      <c r="E9570">
        <v>16</v>
      </c>
      <c r="F9570">
        <v>211</v>
      </c>
      <c r="G9570">
        <v>21</v>
      </c>
      <c r="H9570">
        <v>6</v>
      </c>
      <c r="I9570" s="2">
        <v>217.15705507993698</v>
      </c>
      <c r="J9570" s="4">
        <v>155.11218219995499</v>
      </c>
      <c r="K9570" s="11">
        <f>Table__Master[[#This Row],[unit price]]*Table__Master[[#This Row],[Order qty]]</f>
        <v>1302.9423304796219</v>
      </c>
      <c r="L9570" s="11">
        <f>Table__Master[[#This Row],[Revenue]]-(Table__Master[[#This Row],[unit cost]]*Table__Master[[#This Row],[Order qty]])</f>
        <v>372.26923727989197</v>
      </c>
    </row>
    <row r="9571" spans="1:12" x14ac:dyDescent="0.25">
      <c r="A9571" t="s">
        <v>10544</v>
      </c>
      <c r="B9571" s="3">
        <v>43883</v>
      </c>
      <c r="C9571" t="s">
        <v>963</v>
      </c>
      <c r="D9571" s="2" t="s">
        <v>962</v>
      </c>
      <c r="E9571">
        <v>10</v>
      </c>
      <c r="F9571">
        <v>72</v>
      </c>
      <c r="G9571">
        <v>28</v>
      </c>
      <c r="H9571">
        <v>4</v>
      </c>
      <c r="I9571" s="2">
        <v>308.09328210353851</v>
      </c>
      <c r="J9571" s="4">
        <v>220.06663007395611</v>
      </c>
      <c r="K9571" s="11">
        <f>Table__Master[[#This Row],[unit price]]*Table__Master[[#This Row],[Order qty]]</f>
        <v>1232.3731284141541</v>
      </c>
      <c r="L9571" s="11">
        <f>Table__Master[[#This Row],[Revenue]]-(Table__Master[[#This Row],[unit cost]]*Table__Master[[#This Row],[Order qty]])</f>
        <v>352.10660811832963</v>
      </c>
    </row>
    <row r="9572" spans="1:12" x14ac:dyDescent="0.25">
      <c r="A9572" t="s">
        <v>10545</v>
      </c>
      <c r="B9572" s="3">
        <v>43864</v>
      </c>
      <c r="C9572" t="s">
        <v>965</v>
      </c>
      <c r="D9572" s="2" t="s">
        <v>962</v>
      </c>
      <c r="E9572">
        <v>19</v>
      </c>
      <c r="F9572">
        <v>24</v>
      </c>
      <c r="G9572">
        <v>44</v>
      </c>
      <c r="H9572">
        <v>10</v>
      </c>
      <c r="I9572" s="2">
        <v>290.40197163820267</v>
      </c>
      <c r="J9572" s="4">
        <v>207.42997974157333</v>
      </c>
      <c r="K9572" s="11">
        <f>Table__Master[[#This Row],[unit price]]*Table__Master[[#This Row],[Order qty]]</f>
        <v>2904.0197163820267</v>
      </c>
      <c r="L9572" s="11">
        <f>Table__Master[[#This Row],[Revenue]]-(Table__Master[[#This Row],[unit cost]]*Table__Master[[#This Row],[Order qty]])</f>
        <v>829.71991896629333</v>
      </c>
    </row>
    <row r="9573" spans="1:12" x14ac:dyDescent="0.25">
      <c r="A9573" t="s">
        <v>10546</v>
      </c>
      <c r="B9573" s="3">
        <v>43883</v>
      </c>
      <c r="C9573" t="s">
        <v>961</v>
      </c>
      <c r="D9573" s="2" t="s">
        <v>962</v>
      </c>
      <c r="E9573">
        <v>5</v>
      </c>
      <c r="F9573">
        <v>252</v>
      </c>
      <c r="G9573">
        <v>42</v>
      </c>
      <c r="H9573">
        <v>9</v>
      </c>
      <c r="I9573" s="2">
        <v>298.31129121780396</v>
      </c>
      <c r="J9573" s="4">
        <v>213.07949372700284</v>
      </c>
      <c r="K9573" s="11">
        <f>Table__Master[[#This Row],[unit price]]*Table__Master[[#This Row],[Order qty]]</f>
        <v>2684.8016209602356</v>
      </c>
      <c r="L9573" s="11">
        <f>Table__Master[[#This Row],[Revenue]]-(Table__Master[[#This Row],[unit cost]]*Table__Master[[#This Row],[Order qty]])</f>
        <v>767.08617741720991</v>
      </c>
    </row>
    <row r="9574" spans="1:12" x14ac:dyDescent="0.25">
      <c r="A9574" t="s">
        <v>10547</v>
      </c>
      <c r="B9574" s="3">
        <v>43895</v>
      </c>
      <c r="C9574" t="s">
        <v>961</v>
      </c>
      <c r="D9574" s="2" t="s">
        <v>962</v>
      </c>
      <c r="E9574">
        <v>26</v>
      </c>
      <c r="F9574">
        <v>301</v>
      </c>
      <c r="G9574">
        <v>38</v>
      </c>
      <c r="H9574">
        <v>9</v>
      </c>
      <c r="I9574" s="2">
        <v>253.51466792821884</v>
      </c>
      <c r="J9574" s="4">
        <v>181.08190566301346</v>
      </c>
      <c r="K9574" s="11">
        <f>Table__Master[[#This Row],[unit price]]*Table__Master[[#This Row],[Order qty]]</f>
        <v>2281.6320113539696</v>
      </c>
      <c r="L9574" s="11">
        <f>Table__Master[[#This Row],[Revenue]]-(Table__Master[[#This Row],[unit cost]]*Table__Master[[#This Row],[Order qty]])</f>
        <v>651.89486038684845</v>
      </c>
    </row>
    <row r="9575" spans="1:12" x14ac:dyDescent="0.25">
      <c r="A9575" t="s">
        <v>10548</v>
      </c>
      <c r="B9575" s="3">
        <v>43949</v>
      </c>
      <c r="C9575" t="s">
        <v>965</v>
      </c>
      <c r="D9575" s="2" t="s">
        <v>962</v>
      </c>
      <c r="E9575">
        <v>22</v>
      </c>
      <c r="F9575">
        <v>134</v>
      </c>
      <c r="G9575">
        <v>32</v>
      </c>
      <c r="H9575">
        <v>1</v>
      </c>
      <c r="I9575" s="2">
        <v>419.79803144931793</v>
      </c>
      <c r="J9575" s="4">
        <v>299.8557367495128</v>
      </c>
      <c r="K9575" s="11">
        <f>Table__Master[[#This Row],[unit price]]*Table__Master[[#This Row],[Order qty]]</f>
        <v>419.79803144931793</v>
      </c>
      <c r="L9575" s="11">
        <f>Table__Master[[#This Row],[Revenue]]-(Table__Master[[#This Row],[unit cost]]*Table__Master[[#This Row],[Order qty]])</f>
        <v>119.94229469980513</v>
      </c>
    </row>
    <row r="9576" spans="1:12" x14ac:dyDescent="0.25">
      <c r="A9576" t="s">
        <v>10549</v>
      </c>
      <c r="B9576" s="3">
        <v>43852</v>
      </c>
      <c r="C9576" t="s">
        <v>961</v>
      </c>
      <c r="D9576" s="2" t="s">
        <v>962</v>
      </c>
      <c r="E9576">
        <v>19</v>
      </c>
      <c r="F9576">
        <v>28</v>
      </c>
      <c r="G9576">
        <v>18</v>
      </c>
      <c r="H9576">
        <v>8</v>
      </c>
      <c r="I9576" s="2">
        <v>420.20495992898941</v>
      </c>
      <c r="J9576" s="4">
        <v>300.14639994927819</v>
      </c>
      <c r="K9576" s="11">
        <f>Table__Master[[#This Row],[unit price]]*Table__Master[[#This Row],[Order qty]]</f>
        <v>3361.6396794319153</v>
      </c>
      <c r="L9576" s="11">
        <f>Table__Master[[#This Row],[Revenue]]-(Table__Master[[#This Row],[unit cost]]*Table__Master[[#This Row],[Order qty]])</f>
        <v>960.46847983768976</v>
      </c>
    </row>
    <row r="9577" spans="1:12" x14ac:dyDescent="0.25">
      <c r="A9577" t="s">
        <v>10550</v>
      </c>
      <c r="B9577" s="3">
        <v>43864</v>
      </c>
      <c r="C9577" t="s">
        <v>963</v>
      </c>
      <c r="D9577" s="2" t="s">
        <v>962</v>
      </c>
      <c r="E9577">
        <v>9</v>
      </c>
      <c r="F9577">
        <v>124</v>
      </c>
      <c r="G9577">
        <v>36</v>
      </c>
      <c r="H9577">
        <v>2</v>
      </c>
      <c r="I9577" s="2">
        <v>643.40061736106873</v>
      </c>
      <c r="J9577" s="4">
        <v>459.57186954362055</v>
      </c>
      <c r="K9577" s="11">
        <f>Table__Master[[#This Row],[unit price]]*Table__Master[[#This Row],[Order qty]]</f>
        <v>1286.8012347221375</v>
      </c>
      <c r="L9577" s="11">
        <f>Table__Master[[#This Row],[Revenue]]-(Table__Master[[#This Row],[unit cost]]*Table__Master[[#This Row],[Order qty]])</f>
        <v>367.65749563489635</v>
      </c>
    </row>
    <row r="9578" spans="1:12" x14ac:dyDescent="0.25">
      <c r="A9578" t="s">
        <v>10551</v>
      </c>
      <c r="B9578" s="3">
        <v>43860</v>
      </c>
      <c r="C9578" t="s">
        <v>961</v>
      </c>
      <c r="D9578" s="2" t="s">
        <v>962</v>
      </c>
      <c r="E9578">
        <v>9</v>
      </c>
      <c r="F9578">
        <v>21</v>
      </c>
      <c r="G9578">
        <v>37</v>
      </c>
      <c r="H9578">
        <v>9</v>
      </c>
      <c r="I9578" s="2">
        <v>647.00181645154953</v>
      </c>
      <c r="J9578" s="4">
        <v>462.14415460824972</v>
      </c>
      <c r="K9578" s="11">
        <f>Table__Master[[#This Row],[unit price]]*Table__Master[[#This Row],[Order qty]]</f>
        <v>5823.0163480639458</v>
      </c>
      <c r="L9578" s="11">
        <f>Table__Master[[#This Row],[Revenue]]-(Table__Master[[#This Row],[unit cost]]*Table__Master[[#This Row],[Order qty]])</f>
        <v>1663.7189565896979</v>
      </c>
    </row>
    <row r="9579" spans="1:12" x14ac:dyDescent="0.25">
      <c r="A9579" t="s">
        <v>10552</v>
      </c>
      <c r="B9579" s="3">
        <v>43918</v>
      </c>
      <c r="C9579" t="s">
        <v>961</v>
      </c>
      <c r="D9579" s="2" t="s">
        <v>962</v>
      </c>
      <c r="E9579">
        <v>19</v>
      </c>
      <c r="F9579">
        <v>116</v>
      </c>
      <c r="G9579">
        <v>10</v>
      </c>
      <c r="H9579">
        <v>2</v>
      </c>
      <c r="I9579" s="2">
        <v>589.32120501995087</v>
      </c>
      <c r="J9579" s="4">
        <v>420.94371787139352</v>
      </c>
      <c r="K9579" s="11">
        <f>Table__Master[[#This Row],[unit price]]*Table__Master[[#This Row],[Order qty]]</f>
        <v>1178.6424100399017</v>
      </c>
      <c r="L9579" s="11">
        <f>Table__Master[[#This Row],[Revenue]]-(Table__Master[[#This Row],[unit cost]]*Table__Master[[#This Row],[Order qty]])</f>
        <v>336.7549742971147</v>
      </c>
    </row>
    <row r="9580" spans="1:12" x14ac:dyDescent="0.25">
      <c r="A9580" t="s">
        <v>10553</v>
      </c>
      <c r="B9580" s="3">
        <v>43937</v>
      </c>
      <c r="C9580" t="s">
        <v>965</v>
      </c>
      <c r="D9580" s="2" t="s">
        <v>962</v>
      </c>
      <c r="E9580">
        <v>19</v>
      </c>
      <c r="F9580">
        <v>179</v>
      </c>
      <c r="G9580">
        <v>33</v>
      </c>
      <c r="H9580">
        <v>10</v>
      </c>
      <c r="I9580" s="2">
        <v>495.93158179521561</v>
      </c>
      <c r="J9580" s="4">
        <v>354.23684413943977</v>
      </c>
      <c r="K9580" s="11">
        <f>Table__Master[[#This Row],[unit price]]*Table__Master[[#This Row],[Order qty]]</f>
        <v>4959.3158179521561</v>
      </c>
      <c r="L9580" s="11">
        <f>Table__Master[[#This Row],[Revenue]]-(Table__Master[[#This Row],[unit cost]]*Table__Master[[#This Row],[Order qty]])</f>
        <v>1416.9473765577586</v>
      </c>
    </row>
    <row r="9581" spans="1:12" x14ac:dyDescent="0.25">
      <c r="A9581" t="s">
        <v>10554</v>
      </c>
      <c r="B9581" s="3">
        <v>43973</v>
      </c>
      <c r="C9581" t="s">
        <v>965</v>
      </c>
      <c r="D9581" s="2" t="s">
        <v>962</v>
      </c>
      <c r="E9581">
        <v>21</v>
      </c>
      <c r="F9581">
        <v>210</v>
      </c>
      <c r="G9581">
        <v>15</v>
      </c>
      <c r="H9581">
        <v>1</v>
      </c>
      <c r="I9581" s="2">
        <v>291.58232402801514</v>
      </c>
      <c r="J9581" s="4">
        <v>208.2730885914394</v>
      </c>
      <c r="K9581" s="11">
        <f>Table__Master[[#This Row],[unit price]]*Table__Master[[#This Row],[Order qty]]</f>
        <v>291.58232402801514</v>
      </c>
      <c r="L9581" s="11">
        <f>Table__Master[[#This Row],[Revenue]]-(Table__Master[[#This Row],[unit cost]]*Table__Master[[#This Row],[Order qty]])</f>
        <v>83.309235436575733</v>
      </c>
    </row>
    <row r="9582" spans="1:12" x14ac:dyDescent="0.25">
      <c r="A9582" t="s">
        <v>10555</v>
      </c>
      <c r="B9582" s="3">
        <v>43841</v>
      </c>
      <c r="C9582" t="s">
        <v>965</v>
      </c>
      <c r="D9582" s="2" t="s">
        <v>962</v>
      </c>
      <c r="E9582">
        <v>24</v>
      </c>
      <c r="F9582">
        <v>72</v>
      </c>
      <c r="G9582">
        <v>42</v>
      </c>
      <c r="H9582">
        <v>9</v>
      </c>
      <c r="I9582" s="2">
        <v>197.6219796538353</v>
      </c>
      <c r="J9582" s="4">
        <v>141.15855689559666</v>
      </c>
      <c r="K9582" s="11">
        <f>Table__Master[[#This Row],[unit price]]*Table__Master[[#This Row],[Order qty]]</f>
        <v>1778.5978168845177</v>
      </c>
      <c r="L9582" s="11">
        <f>Table__Master[[#This Row],[Revenue]]-(Table__Master[[#This Row],[unit cost]]*Table__Master[[#This Row],[Order qty]])</f>
        <v>508.17080482414781</v>
      </c>
    </row>
    <row r="9583" spans="1:12" x14ac:dyDescent="0.25">
      <c r="A9583" t="s">
        <v>10556</v>
      </c>
      <c r="B9583" s="3">
        <v>43848</v>
      </c>
      <c r="C9583" t="s">
        <v>963</v>
      </c>
      <c r="D9583" s="2" t="s">
        <v>962</v>
      </c>
      <c r="E9583">
        <v>13</v>
      </c>
      <c r="F9583">
        <v>230</v>
      </c>
      <c r="G9583">
        <v>42</v>
      </c>
      <c r="H9583">
        <v>5</v>
      </c>
      <c r="I9583" s="2">
        <v>565.21486580371857</v>
      </c>
      <c r="J9583" s="4">
        <v>403.72490414551328</v>
      </c>
      <c r="K9583" s="11">
        <f>Table__Master[[#This Row],[unit price]]*Table__Master[[#This Row],[Order qty]]</f>
        <v>2826.0743290185928</v>
      </c>
      <c r="L9583" s="11">
        <f>Table__Master[[#This Row],[Revenue]]-(Table__Master[[#This Row],[unit cost]]*Table__Master[[#This Row],[Order qty]])</f>
        <v>807.44980829102633</v>
      </c>
    </row>
    <row r="9584" spans="1:12" x14ac:dyDescent="0.25">
      <c r="A9584" t="s">
        <v>10557</v>
      </c>
      <c r="B9584" s="3">
        <v>43957</v>
      </c>
      <c r="C9584" t="s">
        <v>961</v>
      </c>
      <c r="D9584" s="2" t="s">
        <v>962</v>
      </c>
      <c r="E9584">
        <v>9</v>
      </c>
      <c r="F9584">
        <v>225</v>
      </c>
      <c r="G9584">
        <v>43</v>
      </c>
      <c r="H9584">
        <v>4</v>
      </c>
      <c r="I9584" s="2">
        <v>301.23814827203751</v>
      </c>
      <c r="J9584" s="4">
        <v>215.17010590859823</v>
      </c>
      <c r="K9584" s="11">
        <f>Table__Master[[#This Row],[unit price]]*Table__Master[[#This Row],[Order qty]]</f>
        <v>1204.95259308815</v>
      </c>
      <c r="L9584" s="11">
        <f>Table__Master[[#This Row],[Revenue]]-(Table__Master[[#This Row],[unit cost]]*Table__Master[[#This Row],[Order qty]])</f>
        <v>344.2721694537571</v>
      </c>
    </row>
    <row r="9585" spans="1:12" x14ac:dyDescent="0.25">
      <c r="A9585" t="s">
        <v>10558</v>
      </c>
      <c r="B9585" s="3">
        <v>43914</v>
      </c>
      <c r="C9585" t="s">
        <v>965</v>
      </c>
      <c r="D9585" s="2" t="s">
        <v>962</v>
      </c>
      <c r="E9585">
        <v>14</v>
      </c>
      <c r="F9585">
        <v>99</v>
      </c>
      <c r="G9585">
        <v>15</v>
      </c>
      <c r="H9585">
        <v>2</v>
      </c>
      <c r="I9585" s="2">
        <v>298.94997811317444</v>
      </c>
      <c r="J9585" s="4">
        <v>213.53569865226746</v>
      </c>
      <c r="K9585" s="11">
        <f>Table__Master[[#This Row],[unit price]]*Table__Master[[#This Row],[Order qty]]</f>
        <v>597.89995622634888</v>
      </c>
      <c r="L9585" s="11">
        <f>Table__Master[[#This Row],[Revenue]]-(Table__Master[[#This Row],[unit cost]]*Table__Master[[#This Row],[Order qty]])</f>
        <v>170.82855892181396</v>
      </c>
    </row>
    <row r="9586" spans="1:12" x14ac:dyDescent="0.25">
      <c r="A9586" t="s">
        <v>10559</v>
      </c>
      <c r="B9586" s="3">
        <v>43900</v>
      </c>
      <c r="C9586" t="s">
        <v>961</v>
      </c>
      <c r="D9586" s="2" t="s">
        <v>962</v>
      </c>
      <c r="E9586">
        <v>9</v>
      </c>
      <c r="F9586">
        <v>57</v>
      </c>
      <c r="G9586">
        <v>15</v>
      </c>
      <c r="H9586">
        <v>3</v>
      </c>
      <c r="I9586" s="2">
        <v>527.90695685148239</v>
      </c>
      <c r="J9586" s="4">
        <v>377.07639775105889</v>
      </c>
      <c r="K9586" s="11">
        <f>Table__Master[[#This Row],[unit price]]*Table__Master[[#This Row],[Order qty]]</f>
        <v>1583.7208705544472</v>
      </c>
      <c r="L9586" s="11">
        <f>Table__Master[[#This Row],[Revenue]]-(Table__Master[[#This Row],[unit cost]]*Table__Master[[#This Row],[Order qty]])</f>
        <v>452.49167730127056</v>
      </c>
    </row>
    <row r="9587" spans="1:12" x14ac:dyDescent="0.25">
      <c r="A9587" t="s">
        <v>10560</v>
      </c>
      <c r="B9587" s="3">
        <v>43907</v>
      </c>
      <c r="C9587" t="s">
        <v>961</v>
      </c>
      <c r="D9587" s="2" t="s">
        <v>962</v>
      </c>
      <c r="E9587">
        <v>13</v>
      </c>
      <c r="F9587">
        <v>316</v>
      </c>
      <c r="G9587">
        <v>23</v>
      </c>
      <c r="H9587">
        <v>1</v>
      </c>
      <c r="I9587" s="2">
        <v>646.44611585140228</v>
      </c>
      <c r="J9587" s="4">
        <v>461.7472256081445</v>
      </c>
      <c r="K9587" s="11">
        <f>Table__Master[[#This Row],[unit price]]*Table__Master[[#This Row],[Order qty]]</f>
        <v>646.44611585140228</v>
      </c>
      <c r="L9587" s="11">
        <f>Table__Master[[#This Row],[Revenue]]-(Table__Master[[#This Row],[unit cost]]*Table__Master[[#This Row],[Order qty]])</f>
        <v>184.69889024325778</v>
      </c>
    </row>
    <row r="9588" spans="1:12" x14ac:dyDescent="0.25">
      <c r="A9588" t="s">
        <v>10561</v>
      </c>
      <c r="B9588" s="3">
        <v>43873</v>
      </c>
      <c r="C9588" t="s">
        <v>963</v>
      </c>
      <c r="D9588" s="2" t="s">
        <v>962</v>
      </c>
      <c r="E9588">
        <v>16</v>
      </c>
      <c r="F9588">
        <v>307</v>
      </c>
      <c r="G9588">
        <v>32</v>
      </c>
      <c r="H9588">
        <v>8</v>
      </c>
      <c r="I9588" s="2">
        <v>473.53585320711136</v>
      </c>
      <c r="J9588" s="4">
        <v>338.23989514793669</v>
      </c>
      <c r="K9588" s="11">
        <f>Table__Master[[#This Row],[unit price]]*Table__Master[[#This Row],[Order qty]]</f>
        <v>3788.2868256568909</v>
      </c>
      <c r="L9588" s="11">
        <f>Table__Master[[#This Row],[Revenue]]-(Table__Master[[#This Row],[unit cost]]*Table__Master[[#This Row],[Order qty]])</f>
        <v>1082.3676644733973</v>
      </c>
    </row>
    <row r="9589" spans="1:12" x14ac:dyDescent="0.25">
      <c r="A9589" t="s">
        <v>10562</v>
      </c>
      <c r="B9589" s="3">
        <v>43927</v>
      </c>
      <c r="C9589" t="s">
        <v>964</v>
      </c>
      <c r="D9589" s="2" t="s">
        <v>962</v>
      </c>
      <c r="E9589">
        <v>4</v>
      </c>
      <c r="F9589">
        <v>26</v>
      </c>
      <c r="G9589">
        <v>22</v>
      </c>
      <c r="H9589">
        <v>4</v>
      </c>
      <c r="I9589" s="2">
        <v>162.33249807357788</v>
      </c>
      <c r="J9589" s="4">
        <v>115.95178433826992</v>
      </c>
      <c r="K9589" s="11">
        <f>Table__Master[[#This Row],[unit price]]*Table__Master[[#This Row],[Order qty]]</f>
        <v>649.32999229431152</v>
      </c>
      <c r="L9589" s="11">
        <f>Table__Master[[#This Row],[Revenue]]-(Table__Master[[#This Row],[unit cost]]*Table__Master[[#This Row],[Order qty]])</f>
        <v>185.52285494123186</v>
      </c>
    </row>
    <row r="9590" spans="1:12" x14ac:dyDescent="0.25">
      <c r="A9590" t="s">
        <v>10563</v>
      </c>
      <c r="B9590" s="3">
        <v>43863</v>
      </c>
      <c r="C9590" t="s">
        <v>961</v>
      </c>
      <c r="D9590" s="2" t="s">
        <v>962</v>
      </c>
      <c r="E9590">
        <v>11</v>
      </c>
      <c r="F9590">
        <v>207</v>
      </c>
      <c r="G9590">
        <v>28</v>
      </c>
      <c r="H9590">
        <v>4</v>
      </c>
      <c r="I9590" s="2">
        <v>423.18249267339706</v>
      </c>
      <c r="J9590" s="4">
        <v>302.27320905242647</v>
      </c>
      <c r="K9590" s="11">
        <f>Table__Master[[#This Row],[unit price]]*Table__Master[[#This Row],[Order qty]]</f>
        <v>1692.7299706935883</v>
      </c>
      <c r="L9590" s="11">
        <f>Table__Master[[#This Row],[Revenue]]-(Table__Master[[#This Row],[unit cost]]*Table__Master[[#This Row],[Order qty]])</f>
        <v>483.63713448388239</v>
      </c>
    </row>
    <row r="9591" spans="1:12" x14ac:dyDescent="0.25">
      <c r="A9591" t="s">
        <v>10564</v>
      </c>
      <c r="B9591" s="3">
        <v>43900</v>
      </c>
      <c r="C9591" t="s">
        <v>963</v>
      </c>
      <c r="D9591" s="2" t="s">
        <v>962</v>
      </c>
      <c r="E9591">
        <v>20</v>
      </c>
      <c r="F9591">
        <v>160</v>
      </c>
      <c r="G9591">
        <v>37</v>
      </c>
      <c r="H9591">
        <v>1</v>
      </c>
      <c r="I9591" s="2">
        <v>625.60022127628326</v>
      </c>
      <c r="J9591" s="4">
        <v>446.85730091163094</v>
      </c>
      <c r="K9591" s="11">
        <f>Table__Master[[#This Row],[unit price]]*Table__Master[[#This Row],[Order qty]]</f>
        <v>625.60022127628326</v>
      </c>
      <c r="L9591" s="11">
        <f>Table__Master[[#This Row],[Revenue]]-(Table__Master[[#This Row],[unit cost]]*Table__Master[[#This Row],[Order qty]])</f>
        <v>178.74292036465232</v>
      </c>
    </row>
    <row r="9592" spans="1:12" x14ac:dyDescent="0.25">
      <c r="A9592" t="s">
        <v>10565</v>
      </c>
      <c r="B9592" s="3">
        <v>43974</v>
      </c>
      <c r="C9592" t="s">
        <v>963</v>
      </c>
      <c r="D9592" s="2" t="s">
        <v>962</v>
      </c>
      <c r="E9592">
        <v>11</v>
      </c>
      <c r="F9592">
        <v>352</v>
      </c>
      <c r="G9592">
        <v>38</v>
      </c>
      <c r="H9592">
        <v>1</v>
      </c>
      <c r="I9592" s="2">
        <v>163.38139826059341</v>
      </c>
      <c r="J9592" s="4">
        <v>116.70099875756674</v>
      </c>
      <c r="K9592" s="11">
        <f>Table__Master[[#This Row],[unit price]]*Table__Master[[#This Row],[Order qty]]</f>
        <v>163.38139826059341</v>
      </c>
      <c r="L9592" s="11">
        <f>Table__Master[[#This Row],[Revenue]]-(Table__Master[[#This Row],[unit cost]]*Table__Master[[#This Row],[Order qty]])</f>
        <v>46.680399503026678</v>
      </c>
    </row>
    <row r="9593" spans="1:12" x14ac:dyDescent="0.25">
      <c r="A9593" t="s">
        <v>10566</v>
      </c>
      <c r="B9593" s="3">
        <v>43872</v>
      </c>
      <c r="C9593" t="s">
        <v>961</v>
      </c>
      <c r="D9593" s="2" t="s">
        <v>962</v>
      </c>
      <c r="E9593">
        <v>24</v>
      </c>
      <c r="F9593">
        <v>148</v>
      </c>
      <c r="G9593">
        <v>17</v>
      </c>
      <c r="H9593">
        <v>3</v>
      </c>
      <c r="I9593" s="2">
        <v>332.12227892875671</v>
      </c>
      <c r="J9593" s="4">
        <v>237.23019923482624</v>
      </c>
      <c r="K9593" s="11">
        <f>Table__Master[[#This Row],[unit price]]*Table__Master[[#This Row],[Order qty]]</f>
        <v>996.36683678627014</v>
      </c>
      <c r="L9593" s="11">
        <f>Table__Master[[#This Row],[Revenue]]-(Table__Master[[#This Row],[unit cost]]*Table__Master[[#This Row],[Order qty]])</f>
        <v>284.67623908179144</v>
      </c>
    </row>
    <row r="9594" spans="1:12" x14ac:dyDescent="0.25">
      <c r="A9594" t="s">
        <v>10567</v>
      </c>
      <c r="B9594" s="3">
        <v>43926</v>
      </c>
      <c r="C9594" t="s">
        <v>963</v>
      </c>
      <c r="D9594" s="2" t="s">
        <v>962</v>
      </c>
      <c r="E9594">
        <v>24</v>
      </c>
      <c r="F9594">
        <v>263</v>
      </c>
      <c r="G9594">
        <v>23</v>
      </c>
      <c r="H9594">
        <v>6</v>
      </c>
      <c r="I9594" s="2">
        <v>317.08390206098557</v>
      </c>
      <c r="J9594" s="4">
        <v>226.48850147213255</v>
      </c>
      <c r="K9594" s="11">
        <f>Table__Master[[#This Row],[unit price]]*Table__Master[[#This Row],[Order qty]]</f>
        <v>1902.5034123659134</v>
      </c>
      <c r="L9594" s="11">
        <f>Table__Master[[#This Row],[Revenue]]-(Table__Master[[#This Row],[unit cost]]*Table__Master[[#This Row],[Order qty]])</f>
        <v>543.57240353311818</v>
      </c>
    </row>
    <row r="9595" spans="1:12" x14ac:dyDescent="0.25">
      <c r="A9595" t="s">
        <v>10568</v>
      </c>
      <c r="B9595" s="3">
        <v>43900</v>
      </c>
      <c r="C9595" t="s">
        <v>963</v>
      </c>
      <c r="D9595" s="2" t="s">
        <v>962</v>
      </c>
      <c r="E9595">
        <v>8</v>
      </c>
      <c r="F9595">
        <v>287</v>
      </c>
      <c r="G9595">
        <v>32</v>
      </c>
      <c r="H9595">
        <v>8</v>
      </c>
      <c r="I9595" s="2">
        <v>360.33373725414276</v>
      </c>
      <c r="J9595" s="4">
        <v>257.38124089581629</v>
      </c>
      <c r="K9595" s="11">
        <f>Table__Master[[#This Row],[unit price]]*Table__Master[[#This Row],[Order qty]]</f>
        <v>2882.6698980331421</v>
      </c>
      <c r="L9595" s="11">
        <f>Table__Master[[#This Row],[Revenue]]-(Table__Master[[#This Row],[unit cost]]*Table__Master[[#This Row],[Order qty]])</f>
        <v>823.61997086661177</v>
      </c>
    </row>
    <row r="9596" spans="1:12" x14ac:dyDescent="0.25">
      <c r="A9596" t="s">
        <v>10569</v>
      </c>
      <c r="B9596" s="3">
        <v>43902</v>
      </c>
      <c r="C9596" t="s">
        <v>964</v>
      </c>
      <c r="D9596" s="2" t="s">
        <v>962</v>
      </c>
      <c r="E9596">
        <v>25</v>
      </c>
      <c r="F9596">
        <v>280</v>
      </c>
      <c r="G9596">
        <v>28</v>
      </c>
      <c r="H9596">
        <v>1</v>
      </c>
      <c r="I9596" s="2">
        <v>330.11761790513992</v>
      </c>
      <c r="J9596" s="4">
        <v>235.79829850367139</v>
      </c>
      <c r="K9596" s="11">
        <f>Table__Master[[#This Row],[unit price]]*Table__Master[[#This Row],[Order qty]]</f>
        <v>330.11761790513992</v>
      </c>
      <c r="L9596" s="11">
        <f>Table__Master[[#This Row],[Revenue]]-(Table__Master[[#This Row],[unit cost]]*Table__Master[[#This Row],[Order qty]])</f>
        <v>94.319319401468533</v>
      </c>
    </row>
    <row r="9597" spans="1:12" x14ac:dyDescent="0.25">
      <c r="A9597" t="s">
        <v>10570</v>
      </c>
      <c r="B9597" s="3">
        <v>43886</v>
      </c>
      <c r="C9597" t="s">
        <v>965</v>
      </c>
      <c r="D9597" s="2" t="s">
        <v>962</v>
      </c>
      <c r="E9597">
        <v>25</v>
      </c>
      <c r="F9597">
        <v>268</v>
      </c>
      <c r="G9597">
        <v>35</v>
      </c>
      <c r="H9597">
        <v>10</v>
      </c>
      <c r="I9597" s="2">
        <v>341.35331726074219</v>
      </c>
      <c r="J9597" s="4">
        <v>243.82379804338728</v>
      </c>
      <c r="K9597" s="11">
        <f>Table__Master[[#This Row],[unit price]]*Table__Master[[#This Row],[Order qty]]</f>
        <v>3413.5331726074219</v>
      </c>
      <c r="L9597" s="11">
        <f>Table__Master[[#This Row],[Revenue]]-(Table__Master[[#This Row],[unit cost]]*Table__Master[[#This Row],[Order qty]])</f>
        <v>975.29519217354891</v>
      </c>
    </row>
    <row r="9598" spans="1:12" x14ac:dyDescent="0.25">
      <c r="A9598" t="s">
        <v>10571</v>
      </c>
      <c r="B9598" s="3">
        <v>43921</v>
      </c>
      <c r="C9598" t="s">
        <v>961</v>
      </c>
      <c r="D9598" s="2" t="s">
        <v>962</v>
      </c>
      <c r="E9598">
        <v>22</v>
      </c>
      <c r="F9598">
        <v>285</v>
      </c>
      <c r="G9598">
        <v>15</v>
      </c>
      <c r="H9598">
        <v>4</v>
      </c>
      <c r="I9598" s="2">
        <v>389.32169526815414</v>
      </c>
      <c r="J9598" s="4">
        <v>278.08692519153868</v>
      </c>
      <c r="K9598" s="11">
        <f>Table__Master[[#This Row],[unit price]]*Table__Master[[#This Row],[Order qty]]</f>
        <v>1557.2867810726166</v>
      </c>
      <c r="L9598" s="11">
        <f>Table__Master[[#This Row],[Revenue]]-(Table__Master[[#This Row],[unit cost]]*Table__Master[[#This Row],[Order qty]])</f>
        <v>444.93908030646185</v>
      </c>
    </row>
    <row r="9599" spans="1:12" x14ac:dyDescent="0.25">
      <c r="A9599" t="s">
        <v>10572</v>
      </c>
      <c r="B9599" s="3">
        <v>43849</v>
      </c>
      <c r="C9599" t="s">
        <v>965</v>
      </c>
      <c r="D9599" s="2" t="s">
        <v>962</v>
      </c>
      <c r="E9599">
        <v>9</v>
      </c>
      <c r="F9599">
        <v>264</v>
      </c>
      <c r="G9599">
        <v>28</v>
      </c>
      <c r="H9599">
        <v>3</v>
      </c>
      <c r="I9599" s="2">
        <v>470.07763302326202</v>
      </c>
      <c r="J9599" s="4">
        <v>335.76973787375863</v>
      </c>
      <c r="K9599" s="11">
        <f>Table__Master[[#This Row],[unit price]]*Table__Master[[#This Row],[Order qty]]</f>
        <v>1410.2328990697861</v>
      </c>
      <c r="L9599" s="11">
        <f>Table__Master[[#This Row],[Revenue]]-(Table__Master[[#This Row],[unit cost]]*Table__Master[[#This Row],[Order qty]])</f>
        <v>402.92368544851024</v>
      </c>
    </row>
    <row r="9600" spans="1:12" x14ac:dyDescent="0.25">
      <c r="A9600" t="s">
        <v>10573</v>
      </c>
      <c r="B9600" s="3">
        <v>43841</v>
      </c>
      <c r="C9600" t="s">
        <v>961</v>
      </c>
      <c r="D9600" s="2" t="s">
        <v>962</v>
      </c>
      <c r="E9600">
        <v>17</v>
      </c>
      <c r="F9600">
        <v>309</v>
      </c>
      <c r="G9600">
        <v>41</v>
      </c>
      <c r="H9600">
        <v>9</v>
      </c>
      <c r="I9600" s="2">
        <v>649.76410442590714</v>
      </c>
      <c r="J9600" s="4">
        <v>464.11721744707654</v>
      </c>
      <c r="K9600" s="11">
        <f>Table__Master[[#This Row],[unit price]]*Table__Master[[#This Row],[Order qty]]</f>
        <v>5847.8769398331642</v>
      </c>
      <c r="L9600" s="11">
        <f>Table__Master[[#This Row],[Revenue]]-(Table__Master[[#This Row],[unit cost]]*Table__Master[[#This Row],[Order qty]])</f>
        <v>1670.8219828094752</v>
      </c>
    </row>
    <row r="9601" spans="1:12" x14ac:dyDescent="0.25">
      <c r="A9601" t="s">
        <v>10574</v>
      </c>
      <c r="B9601" s="3">
        <v>43845</v>
      </c>
      <c r="C9601" t="s">
        <v>961</v>
      </c>
      <c r="D9601" s="2" t="s">
        <v>962</v>
      </c>
      <c r="E9601">
        <v>25</v>
      </c>
      <c r="F9601">
        <v>29</v>
      </c>
      <c r="G9601">
        <v>2</v>
      </c>
      <c r="H9601">
        <v>4</v>
      </c>
      <c r="I9601" s="2">
        <v>567.02933621406555</v>
      </c>
      <c r="J9601" s="4">
        <v>405.02095443861828</v>
      </c>
      <c r="K9601" s="11">
        <f>Table__Master[[#This Row],[unit price]]*Table__Master[[#This Row],[Order qty]]</f>
        <v>2268.1173448562622</v>
      </c>
      <c r="L9601" s="11">
        <f>Table__Master[[#This Row],[Revenue]]-(Table__Master[[#This Row],[unit cost]]*Table__Master[[#This Row],[Order qty]])</f>
        <v>648.0335271017891</v>
      </c>
    </row>
    <row r="9602" spans="1:12" x14ac:dyDescent="0.25">
      <c r="A9602" t="s">
        <v>10575</v>
      </c>
      <c r="B9602" s="3">
        <v>43843</v>
      </c>
      <c r="C9602" t="s">
        <v>961</v>
      </c>
      <c r="D9602" s="2" t="s">
        <v>962</v>
      </c>
      <c r="E9602">
        <v>25</v>
      </c>
      <c r="F9602">
        <v>85</v>
      </c>
      <c r="G9602">
        <v>15</v>
      </c>
      <c r="H9602">
        <v>6</v>
      </c>
      <c r="I9602" s="2">
        <v>291.69720286130905</v>
      </c>
      <c r="J9602" s="4">
        <v>208.35514490093504</v>
      </c>
      <c r="K9602" s="11">
        <f>Table__Master[[#This Row],[unit price]]*Table__Master[[#This Row],[Order qty]]</f>
        <v>1750.1832171678543</v>
      </c>
      <c r="L9602" s="11">
        <f>Table__Master[[#This Row],[Revenue]]-(Table__Master[[#This Row],[unit cost]]*Table__Master[[#This Row],[Order qty]])</f>
        <v>500.05234776224415</v>
      </c>
    </row>
    <row r="9603" spans="1:12" x14ac:dyDescent="0.25">
      <c r="A9603" t="s">
        <v>10576</v>
      </c>
      <c r="B9603" s="3">
        <v>43959</v>
      </c>
      <c r="C9603" t="s">
        <v>961</v>
      </c>
      <c r="D9603" s="2" t="s">
        <v>962</v>
      </c>
      <c r="E9603">
        <v>25</v>
      </c>
      <c r="F9603">
        <v>39</v>
      </c>
      <c r="G9603">
        <v>7</v>
      </c>
      <c r="H9603">
        <v>8</v>
      </c>
      <c r="I9603" s="2">
        <v>151.9904168844223</v>
      </c>
      <c r="J9603" s="4">
        <v>108.56458348887308</v>
      </c>
      <c r="K9603" s="11">
        <f>Table__Master[[#This Row],[unit price]]*Table__Master[[#This Row],[Order qty]]</f>
        <v>1215.9233350753784</v>
      </c>
      <c r="L9603" s="11">
        <f>Table__Master[[#This Row],[Revenue]]-(Table__Master[[#This Row],[unit cost]]*Table__Master[[#This Row],[Order qty]])</f>
        <v>347.40666716439375</v>
      </c>
    </row>
    <row r="9604" spans="1:12" x14ac:dyDescent="0.25">
      <c r="A9604" t="s">
        <v>10577</v>
      </c>
      <c r="B9604" s="3">
        <v>43918</v>
      </c>
      <c r="C9604" t="s">
        <v>963</v>
      </c>
      <c r="D9604" s="2" t="s">
        <v>962</v>
      </c>
      <c r="E9604">
        <v>4</v>
      </c>
      <c r="F9604">
        <v>250</v>
      </c>
      <c r="G9604">
        <v>44</v>
      </c>
      <c r="H9604">
        <v>5</v>
      </c>
      <c r="I9604" s="2">
        <v>556.1578329205513</v>
      </c>
      <c r="J9604" s="4">
        <v>397.25559494325097</v>
      </c>
      <c r="K9604" s="11">
        <f>Table__Master[[#This Row],[unit price]]*Table__Master[[#This Row],[Order qty]]</f>
        <v>2780.7891646027565</v>
      </c>
      <c r="L9604" s="11">
        <f>Table__Master[[#This Row],[Revenue]]-(Table__Master[[#This Row],[unit cost]]*Table__Master[[#This Row],[Order qty]])</f>
        <v>794.5111898865016</v>
      </c>
    </row>
    <row r="9605" spans="1:12" x14ac:dyDescent="0.25">
      <c r="A9605" t="s">
        <v>10578</v>
      </c>
      <c r="B9605" s="3">
        <v>43944</v>
      </c>
      <c r="C9605" t="s">
        <v>965</v>
      </c>
      <c r="D9605" s="2" t="s">
        <v>962</v>
      </c>
      <c r="E9605">
        <v>18</v>
      </c>
      <c r="F9605">
        <v>294</v>
      </c>
      <c r="G9605">
        <v>8</v>
      </c>
      <c r="H9605">
        <v>8</v>
      </c>
      <c r="I9605" s="2">
        <v>609.70191049575806</v>
      </c>
      <c r="J9605" s="4">
        <v>435.50136463982722</v>
      </c>
      <c r="K9605" s="11">
        <f>Table__Master[[#This Row],[unit price]]*Table__Master[[#This Row],[Order qty]]</f>
        <v>4877.6152839660645</v>
      </c>
      <c r="L9605" s="11">
        <f>Table__Master[[#This Row],[Revenue]]-(Table__Master[[#This Row],[unit cost]]*Table__Master[[#This Row],[Order qty]])</f>
        <v>1393.6043668474467</v>
      </c>
    </row>
    <row r="9606" spans="1:12" x14ac:dyDescent="0.25">
      <c r="A9606" t="s">
        <v>10579</v>
      </c>
      <c r="B9606" s="3">
        <v>43957</v>
      </c>
      <c r="C9606" t="s">
        <v>961</v>
      </c>
      <c r="D9606" s="2" t="s">
        <v>962</v>
      </c>
      <c r="E9606">
        <v>10</v>
      </c>
      <c r="F9606">
        <v>216</v>
      </c>
      <c r="G9606">
        <v>17</v>
      </c>
      <c r="H9606">
        <v>7</v>
      </c>
      <c r="I9606" s="2">
        <v>502.36820071935654</v>
      </c>
      <c r="J9606" s="4">
        <v>358.83442908525467</v>
      </c>
      <c r="K9606" s="11">
        <f>Table__Master[[#This Row],[unit price]]*Table__Master[[#This Row],[Order qty]]</f>
        <v>3516.5774050354958</v>
      </c>
      <c r="L9606" s="11">
        <f>Table__Master[[#This Row],[Revenue]]-(Table__Master[[#This Row],[unit cost]]*Table__Master[[#This Row],[Order qty]])</f>
        <v>1004.7364014387131</v>
      </c>
    </row>
    <row r="9607" spans="1:12" x14ac:dyDescent="0.25">
      <c r="A9607" t="s">
        <v>10580</v>
      </c>
      <c r="B9607" s="3">
        <v>43940</v>
      </c>
      <c r="C9607" t="s">
        <v>963</v>
      </c>
      <c r="D9607" s="2" t="s">
        <v>962</v>
      </c>
      <c r="E9607">
        <v>3</v>
      </c>
      <c r="F9607">
        <v>267</v>
      </c>
      <c r="G9607">
        <v>43</v>
      </c>
      <c r="H9607">
        <v>10</v>
      </c>
      <c r="I9607" s="2">
        <v>633.16126120090485</v>
      </c>
      <c r="J9607" s="4">
        <v>452.25804371493206</v>
      </c>
      <c r="K9607" s="11">
        <f>Table__Master[[#This Row],[unit price]]*Table__Master[[#This Row],[Order qty]]</f>
        <v>6331.6126120090485</v>
      </c>
      <c r="L9607" s="11">
        <f>Table__Master[[#This Row],[Revenue]]-(Table__Master[[#This Row],[unit cost]]*Table__Master[[#This Row],[Order qty]])</f>
        <v>1809.032174859728</v>
      </c>
    </row>
    <row r="9608" spans="1:12" x14ac:dyDescent="0.25">
      <c r="A9608" t="s">
        <v>10581</v>
      </c>
      <c r="B9608" s="3">
        <v>43955</v>
      </c>
      <c r="C9608" t="s">
        <v>961</v>
      </c>
      <c r="D9608" s="2" t="s">
        <v>962</v>
      </c>
      <c r="E9608">
        <v>18</v>
      </c>
      <c r="F9608">
        <v>364</v>
      </c>
      <c r="G9608">
        <v>43</v>
      </c>
      <c r="H9608">
        <v>6</v>
      </c>
      <c r="I9608" s="2">
        <v>407.34378629922867</v>
      </c>
      <c r="J9608" s="4">
        <v>290.95984735659192</v>
      </c>
      <c r="K9608" s="11">
        <f>Table__Master[[#This Row],[unit price]]*Table__Master[[#This Row],[Order qty]]</f>
        <v>2444.062717795372</v>
      </c>
      <c r="L9608" s="11">
        <f>Table__Master[[#This Row],[Revenue]]-(Table__Master[[#This Row],[unit cost]]*Table__Master[[#This Row],[Order qty]])</f>
        <v>698.30363365582048</v>
      </c>
    </row>
    <row r="9609" spans="1:12" x14ac:dyDescent="0.25">
      <c r="A9609" t="s">
        <v>10582</v>
      </c>
      <c r="B9609" s="3">
        <v>43934</v>
      </c>
      <c r="C9609" t="s">
        <v>964</v>
      </c>
      <c r="D9609" s="2" t="s">
        <v>962</v>
      </c>
      <c r="E9609">
        <v>5</v>
      </c>
      <c r="F9609">
        <v>215</v>
      </c>
      <c r="G9609">
        <v>22</v>
      </c>
      <c r="H9609">
        <v>3</v>
      </c>
      <c r="I9609" s="2">
        <v>303.29859137535095</v>
      </c>
      <c r="J9609" s="4">
        <v>216.64185098239355</v>
      </c>
      <c r="K9609" s="11">
        <f>Table__Master[[#This Row],[unit price]]*Table__Master[[#This Row],[Order qty]]</f>
        <v>909.89577412605286</v>
      </c>
      <c r="L9609" s="11">
        <f>Table__Master[[#This Row],[Revenue]]-(Table__Master[[#This Row],[unit cost]]*Table__Master[[#This Row],[Order qty]])</f>
        <v>259.97022117887218</v>
      </c>
    </row>
    <row r="9610" spans="1:12" x14ac:dyDescent="0.25">
      <c r="A9610" t="s">
        <v>10583</v>
      </c>
      <c r="B9610" s="3">
        <v>43879</v>
      </c>
      <c r="C9610" t="s">
        <v>961</v>
      </c>
      <c r="D9610" s="2" t="s">
        <v>962</v>
      </c>
      <c r="E9610">
        <v>16</v>
      </c>
      <c r="F9610">
        <v>122</v>
      </c>
      <c r="G9610">
        <v>47</v>
      </c>
      <c r="H9610">
        <v>10</v>
      </c>
      <c r="I9610" s="2">
        <v>298.36453503370285</v>
      </c>
      <c r="J9610" s="4">
        <v>213.11752502407347</v>
      </c>
      <c r="K9610" s="11">
        <f>Table__Master[[#This Row],[unit price]]*Table__Master[[#This Row],[Order qty]]</f>
        <v>2983.6453503370285</v>
      </c>
      <c r="L9610" s="11">
        <f>Table__Master[[#This Row],[Revenue]]-(Table__Master[[#This Row],[unit cost]]*Table__Master[[#This Row],[Order qty]])</f>
        <v>852.47010009629366</v>
      </c>
    </row>
    <row r="9611" spans="1:12" x14ac:dyDescent="0.25">
      <c r="A9611" t="s">
        <v>10584</v>
      </c>
      <c r="B9611" s="3">
        <v>43928</v>
      </c>
      <c r="C9611" t="s">
        <v>964</v>
      </c>
      <c r="D9611" s="2" t="s">
        <v>962</v>
      </c>
      <c r="E9611">
        <v>18</v>
      </c>
      <c r="F9611">
        <v>161</v>
      </c>
      <c r="G9611">
        <v>37</v>
      </c>
      <c r="H9611">
        <v>5</v>
      </c>
      <c r="I9611" s="2">
        <v>231.06312739849091</v>
      </c>
      <c r="J9611" s="4">
        <v>165.04509099892209</v>
      </c>
      <c r="K9611" s="11">
        <f>Table__Master[[#This Row],[unit price]]*Table__Master[[#This Row],[Order qty]]</f>
        <v>1155.3156369924545</v>
      </c>
      <c r="L9611" s="11">
        <f>Table__Master[[#This Row],[Revenue]]-(Table__Master[[#This Row],[unit cost]]*Table__Master[[#This Row],[Order qty]])</f>
        <v>330.09018199784407</v>
      </c>
    </row>
    <row r="9612" spans="1:12" x14ac:dyDescent="0.25">
      <c r="A9612" t="s">
        <v>10585</v>
      </c>
      <c r="B9612" s="3">
        <v>43853</v>
      </c>
      <c r="C9612" t="s">
        <v>965</v>
      </c>
      <c r="D9612" s="2" t="s">
        <v>962</v>
      </c>
      <c r="E9612">
        <v>20</v>
      </c>
      <c r="F9612">
        <v>101</v>
      </c>
      <c r="G9612">
        <v>19</v>
      </c>
      <c r="H9612">
        <v>8</v>
      </c>
      <c r="I9612" s="2">
        <v>272.21558028459549</v>
      </c>
      <c r="J9612" s="4">
        <v>194.43970020328251</v>
      </c>
      <c r="K9612" s="11">
        <f>Table__Master[[#This Row],[unit price]]*Table__Master[[#This Row],[Order qty]]</f>
        <v>2177.7246422767639</v>
      </c>
      <c r="L9612" s="11">
        <f>Table__Master[[#This Row],[Revenue]]-(Table__Master[[#This Row],[unit cost]]*Table__Master[[#This Row],[Order qty]])</f>
        <v>622.20704065050381</v>
      </c>
    </row>
    <row r="9613" spans="1:12" x14ac:dyDescent="0.25">
      <c r="A9613" t="s">
        <v>10586</v>
      </c>
      <c r="B9613" s="3">
        <v>43925</v>
      </c>
      <c r="C9613" t="s">
        <v>964</v>
      </c>
      <c r="D9613" s="2" t="s">
        <v>962</v>
      </c>
      <c r="E9613">
        <v>25</v>
      </c>
      <c r="F9613">
        <v>270</v>
      </c>
      <c r="G9613">
        <v>1</v>
      </c>
      <c r="H9613">
        <v>8</v>
      </c>
      <c r="I9613" s="2">
        <v>349.20103168487549</v>
      </c>
      <c r="J9613" s="4">
        <v>249.42930834633964</v>
      </c>
      <c r="K9613" s="11">
        <f>Table__Master[[#This Row],[unit price]]*Table__Master[[#This Row],[Order qty]]</f>
        <v>2793.6082534790039</v>
      </c>
      <c r="L9613" s="11">
        <f>Table__Master[[#This Row],[Revenue]]-(Table__Master[[#This Row],[unit cost]]*Table__Master[[#This Row],[Order qty]])</f>
        <v>798.1737867082868</v>
      </c>
    </row>
    <row r="9614" spans="1:12" x14ac:dyDescent="0.25">
      <c r="A9614" t="s">
        <v>10587</v>
      </c>
      <c r="B9614" s="3">
        <v>43974</v>
      </c>
      <c r="C9614" t="s">
        <v>963</v>
      </c>
      <c r="D9614" s="2" t="s">
        <v>962</v>
      </c>
      <c r="E9614">
        <v>16</v>
      </c>
      <c r="F9614">
        <v>49</v>
      </c>
      <c r="G9614">
        <v>22</v>
      </c>
      <c r="H9614">
        <v>5</v>
      </c>
      <c r="I9614" s="2">
        <v>362.35374730825424</v>
      </c>
      <c r="J9614" s="4">
        <v>258.82410522018159</v>
      </c>
      <c r="K9614" s="11">
        <f>Table__Master[[#This Row],[unit price]]*Table__Master[[#This Row],[Order qty]]</f>
        <v>1811.7687365412712</v>
      </c>
      <c r="L9614" s="11">
        <f>Table__Master[[#This Row],[Revenue]]-(Table__Master[[#This Row],[unit cost]]*Table__Master[[#This Row],[Order qty]])</f>
        <v>517.6482104403633</v>
      </c>
    </row>
    <row r="9615" spans="1:12" x14ac:dyDescent="0.25">
      <c r="A9615" t="s">
        <v>10588</v>
      </c>
      <c r="B9615" s="3">
        <v>43940</v>
      </c>
      <c r="C9615" t="s">
        <v>965</v>
      </c>
      <c r="D9615" s="2" t="s">
        <v>962</v>
      </c>
      <c r="E9615">
        <v>22</v>
      </c>
      <c r="F9615">
        <v>201</v>
      </c>
      <c r="G9615">
        <v>6</v>
      </c>
      <c r="H9615">
        <v>9</v>
      </c>
      <c r="I9615" s="2">
        <v>561.25589096546173</v>
      </c>
      <c r="J9615" s="4">
        <v>400.89706497532984</v>
      </c>
      <c r="K9615" s="11">
        <f>Table__Master[[#This Row],[unit price]]*Table__Master[[#This Row],[Order qty]]</f>
        <v>5051.3030186891556</v>
      </c>
      <c r="L9615" s="11">
        <f>Table__Master[[#This Row],[Revenue]]-(Table__Master[[#This Row],[unit cost]]*Table__Master[[#This Row],[Order qty]])</f>
        <v>1443.2294339111868</v>
      </c>
    </row>
    <row r="9616" spans="1:12" x14ac:dyDescent="0.25">
      <c r="A9616" t="s">
        <v>10589</v>
      </c>
      <c r="B9616" s="3">
        <v>43879</v>
      </c>
      <c r="C9616" t="s">
        <v>961</v>
      </c>
      <c r="D9616" s="2" t="s">
        <v>962</v>
      </c>
      <c r="E9616">
        <v>20</v>
      </c>
      <c r="F9616">
        <v>244</v>
      </c>
      <c r="G9616">
        <v>11</v>
      </c>
      <c r="H9616">
        <v>6</v>
      </c>
      <c r="I9616" s="2">
        <v>345.40608841180801</v>
      </c>
      <c r="J9616" s="4">
        <v>246.71863457986288</v>
      </c>
      <c r="K9616" s="11">
        <f>Table__Master[[#This Row],[unit price]]*Table__Master[[#This Row],[Order qty]]</f>
        <v>2072.4365304708481</v>
      </c>
      <c r="L9616" s="11">
        <f>Table__Master[[#This Row],[Revenue]]-(Table__Master[[#This Row],[unit cost]]*Table__Master[[#This Row],[Order qty]])</f>
        <v>592.12472299167075</v>
      </c>
    </row>
    <row r="9617" spans="1:12" x14ac:dyDescent="0.25">
      <c r="A9617" t="s">
        <v>10590</v>
      </c>
      <c r="B9617" s="3">
        <v>43853</v>
      </c>
      <c r="C9617" t="s">
        <v>961</v>
      </c>
      <c r="D9617" s="2" t="s">
        <v>962</v>
      </c>
      <c r="E9617">
        <v>14</v>
      </c>
      <c r="F9617">
        <v>245</v>
      </c>
      <c r="G9617">
        <v>8</v>
      </c>
      <c r="H9617">
        <v>6</v>
      </c>
      <c r="I9617" s="2">
        <v>570.57311081886292</v>
      </c>
      <c r="J9617" s="4">
        <v>407.55222201347351</v>
      </c>
      <c r="K9617" s="11">
        <f>Table__Master[[#This Row],[unit price]]*Table__Master[[#This Row],[Order qty]]</f>
        <v>3423.4386649131775</v>
      </c>
      <c r="L9617" s="11">
        <f>Table__Master[[#This Row],[Revenue]]-(Table__Master[[#This Row],[unit cost]]*Table__Master[[#This Row],[Order qty]])</f>
        <v>978.12533283233643</v>
      </c>
    </row>
    <row r="9618" spans="1:12" x14ac:dyDescent="0.25">
      <c r="A9618" t="s">
        <v>10591</v>
      </c>
      <c r="B9618" s="3">
        <v>43905</v>
      </c>
      <c r="C9618" t="s">
        <v>965</v>
      </c>
      <c r="D9618" s="2" t="s">
        <v>962</v>
      </c>
      <c r="E9618">
        <v>13</v>
      </c>
      <c r="F9618">
        <v>107</v>
      </c>
      <c r="G9618">
        <v>18</v>
      </c>
      <c r="H9618">
        <v>1</v>
      </c>
      <c r="I9618" s="2">
        <v>504.65669935941696</v>
      </c>
      <c r="J9618" s="4">
        <v>360.46907097101212</v>
      </c>
      <c r="K9618" s="11">
        <f>Table__Master[[#This Row],[unit price]]*Table__Master[[#This Row],[Order qty]]</f>
        <v>504.65669935941696</v>
      </c>
      <c r="L9618" s="11">
        <f>Table__Master[[#This Row],[Revenue]]-(Table__Master[[#This Row],[unit cost]]*Table__Master[[#This Row],[Order qty]])</f>
        <v>144.18762838840485</v>
      </c>
    </row>
    <row r="9619" spans="1:12" x14ac:dyDescent="0.25">
      <c r="A9619" t="s">
        <v>10592</v>
      </c>
      <c r="B9619" s="3">
        <v>43969</v>
      </c>
      <c r="C9619" t="s">
        <v>965</v>
      </c>
      <c r="D9619" s="2" t="s">
        <v>962</v>
      </c>
      <c r="E9619">
        <v>22</v>
      </c>
      <c r="F9619">
        <v>171</v>
      </c>
      <c r="G9619">
        <v>29</v>
      </c>
      <c r="H9619">
        <v>1</v>
      </c>
      <c r="I9619" s="2">
        <v>345.33946645259857</v>
      </c>
      <c r="J9619" s="4">
        <v>246.67104746614186</v>
      </c>
      <c r="K9619" s="11">
        <f>Table__Master[[#This Row],[unit price]]*Table__Master[[#This Row],[Order qty]]</f>
        <v>345.33946645259857</v>
      </c>
      <c r="L9619" s="11">
        <f>Table__Master[[#This Row],[Revenue]]-(Table__Master[[#This Row],[unit cost]]*Table__Master[[#This Row],[Order qty]])</f>
        <v>98.668418986456714</v>
      </c>
    </row>
    <row r="9620" spans="1:12" x14ac:dyDescent="0.25">
      <c r="A9620" t="s">
        <v>10593</v>
      </c>
      <c r="B9620" s="3">
        <v>43909</v>
      </c>
      <c r="C9620" t="s">
        <v>963</v>
      </c>
      <c r="D9620" s="2" t="s">
        <v>962</v>
      </c>
      <c r="E9620">
        <v>6</v>
      </c>
      <c r="F9620">
        <v>365</v>
      </c>
      <c r="G9620">
        <v>25</v>
      </c>
      <c r="H9620">
        <v>5</v>
      </c>
      <c r="I9620" s="2">
        <v>485.42806702852249</v>
      </c>
      <c r="J9620" s="4">
        <v>346.73433359180183</v>
      </c>
      <c r="K9620" s="11">
        <f>Table__Master[[#This Row],[unit price]]*Table__Master[[#This Row],[Order qty]]</f>
        <v>2427.1403351426125</v>
      </c>
      <c r="L9620" s="11">
        <f>Table__Master[[#This Row],[Revenue]]-(Table__Master[[#This Row],[unit cost]]*Table__Master[[#This Row],[Order qty]])</f>
        <v>693.46866718360343</v>
      </c>
    </row>
    <row r="9621" spans="1:12" x14ac:dyDescent="0.25">
      <c r="A9621" t="s">
        <v>10594</v>
      </c>
      <c r="B9621" s="3">
        <v>43908</v>
      </c>
      <c r="C9621" t="s">
        <v>965</v>
      </c>
      <c r="D9621" s="2" t="s">
        <v>962</v>
      </c>
      <c r="E9621">
        <v>4</v>
      </c>
      <c r="F9621">
        <v>253</v>
      </c>
      <c r="G9621">
        <v>12</v>
      </c>
      <c r="H9621">
        <v>9</v>
      </c>
      <c r="I9621" s="2">
        <v>295.93905973434448</v>
      </c>
      <c r="J9621" s="4">
        <v>211.38504266738892</v>
      </c>
      <c r="K9621" s="11">
        <f>Table__Master[[#This Row],[unit price]]*Table__Master[[#This Row],[Order qty]]</f>
        <v>2663.4515376091003</v>
      </c>
      <c r="L9621" s="11">
        <f>Table__Master[[#This Row],[Revenue]]-(Table__Master[[#This Row],[unit cost]]*Table__Master[[#This Row],[Order qty]])</f>
        <v>760.9861536026001</v>
      </c>
    </row>
    <row r="9622" spans="1:12" x14ac:dyDescent="0.25">
      <c r="A9622" t="s">
        <v>10595</v>
      </c>
      <c r="B9622" s="3">
        <v>43956</v>
      </c>
      <c r="C9622" t="s">
        <v>961</v>
      </c>
      <c r="D9622" s="2" t="s">
        <v>962</v>
      </c>
      <c r="E9622">
        <v>25</v>
      </c>
      <c r="F9622">
        <v>163</v>
      </c>
      <c r="G9622">
        <v>10</v>
      </c>
      <c r="H9622">
        <v>2</v>
      </c>
      <c r="I9622" s="2">
        <v>516.51319831609726</v>
      </c>
      <c r="J9622" s="4">
        <v>368.93799879721234</v>
      </c>
      <c r="K9622" s="11">
        <f>Table__Master[[#This Row],[unit price]]*Table__Master[[#This Row],[Order qty]]</f>
        <v>1033.0263966321945</v>
      </c>
      <c r="L9622" s="11">
        <f>Table__Master[[#This Row],[Revenue]]-(Table__Master[[#This Row],[unit cost]]*Table__Master[[#This Row],[Order qty]])</f>
        <v>295.15039903776983</v>
      </c>
    </row>
    <row r="9623" spans="1:12" x14ac:dyDescent="0.25">
      <c r="A9623" t="s">
        <v>10596</v>
      </c>
      <c r="B9623" s="3">
        <v>43969</v>
      </c>
      <c r="C9623" t="s">
        <v>961</v>
      </c>
      <c r="D9623" s="2" t="s">
        <v>962</v>
      </c>
      <c r="E9623">
        <v>18</v>
      </c>
      <c r="F9623">
        <v>216</v>
      </c>
      <c r="G9623">
        <v>45</v>
      </c>
      <c r="H9623">
        <v>1</v>
      </c>
      <c r="I9623" s="2">
        <v>366.15693247318268</v>
      </c>
      <c r="J9623" s="4">
        <v>261.54066605227337</v>
      </c>
      <c r="K9623" s="11">
        <f>Table__Master[[#This Row],[unit price]]*Table__Master[[#This Row],[Order qty]]</f>
        <v>366.15693247318268</v>
      </c>
      <c r="L9623" s="11">
        <f>Table__Master[[#This Row],[Revenue]]-(Table__Master[[#This Row],[unit cost]]*Table__Master[[#This Row],[Order qty]])</f>
        <v>104.61626642090931</v>
      </c>
    </row>
    <row r="9624" spans="1:12" x14ac:dyDescent="0.25">
      <c r="A9624" t="s">
        <v>10597</v>
      </c>
      <c r="B9624" s="3">
        <v>43939</v>
      </c>
      <c r="C9624" t="s">
        <v>961</v>
      </c>
      <c r="D9624" s="2" t="s">
        <v>962</v>
      </c>
      <c r="E9624">
        <v>1</v>
      </c>
      <c r="F9624">
        <v>47</v>
      </c>
      <c r="G9624">
        <v>7</v>
      </c>
      <c r="H9624">
        <v>3</v>
      </c>
      <c r="I9624" s="2">
        <v>379.06478029489517</v>
      </c>
      <c r="J9624" s="4">
        <v>270.76055735349655</v>
      </c>
      <c r="K9624" s="11">
        <f>Table__Master[[#This Row],[unit price]]*Table__Master[[#This Row],[Order qty]]</f>
        <v>1137.1943408846855</v>
      </c>
      <c r="L9624" s="11">
        <f>Table__Master[[#This Row],[Revenue]]-(Table__Master[[#This Row],[unit cost]]*Table__Master[[#This Row],[Order qty]])</f>
        <v>324.91266882419586</v>
      </c>
    </row>
    <row r="9625" spans="1:12" x14ac:dyDescent="0.25">
      <c r="A9625" t="s">
        <v>10598</v>
      </c>
      <c r="B9625" s="3">
        <v>43917</v>
      </c>
      <c r="C9625" t="s">
        <v>964</v>
      </c>
      <c r="D9625" s="2" t="s">
        <v>962</v>
      </c>
      <c r="E9625">
        <v>22</v>
      </c>
      <c r="F9625">
        <v>6</v>
      </c>
      <c r="G9625">
        <v>32</v>
      </c>
      <c r="H9625">
        <v>4</v>
      </c>
      <c r="I9625" s="2">
        <v>371.01158595085144</v>
      </c>
      <c r="J9625" s="4">
        <v>265.00827567917963</v>
      </c>
      <c r="K9625" s="11">
        <f>Table__Master[[#This Row],[unit price]]*Table__Master[[#This Row],[Order qty]]</f>
        <v>1484.0463438034058</v>
      </c>
      <c r="L9625" s="11">
        <f>Table__Master[[#This Row],[Revenue]]-(Table__Master[[#This Row],[unit cost]]*Table__Master[[#This Row],[Order qty]])</f>
        <v>424.01324108668723</v>
      </c>
    </row>
    <row r="9626" spans="1:12" x14ac:dyDescent="0.25">
      <c r="A9626" t="s">
        <v>10599</v>
      </c>
      <c r="B9626" s="3">
        <v>43964</v>
      </c>
      <c r="C9626" t="s">
        <v>963</v>
      </c>
      <c r="D9626" s="2" t="s">
        <v>962</v>
      </c>
      <c r="E9626">
        <v>13</v>
      </c>
      <c r="F9626">
        <v>190</v>
      </c>
      <c r="G9626">
        <v>20</v>
      </c>
      <c r="H9626">
        <v>6</v>
      </c>
      <c r="I9626" s="2">
        <v>647.59762161970139</v>
      </c>
      <c r="J9626" s="4">
        <v>462.56972972835814</v>
      </c>
      <c r="K9626" s="11">
        <f>Table__Master[[#This Row],[unit price]]*Table__Master[[#This Row],[Order qty]]</f>
        <v>3885.5857297182083</v>
      </c>
      <c r="L9626" s="11">
        <f>Table__Master[[#This Row],[Revenue]]-(Table__Master[[#This Row],[unit cost]]*Table__Master[[#This Row],[Order qty]])</f>
        <v>1110.1673513480596</v>
      </c>
    </row>
    <row r="9627" spans="1:12" x14ac:dyDescent="0.25">
      <c r="A9627" t="s">
        <v>10600</v>
      </c>
      <c r="B9627" s="3">
        <v>43875</v>
      </c>
      <c r="C9627" t="s">
        <v>963</v>
      </c>
      <c r="D9627" s="2" t="s">
        <v>962</v>
      </c>
      <c r="E9627">
        <v>11</v>
      </c>
      <c r="F9627">
        <v>164</v>
      </c>
      <c r="G9627">
        <v>9</v>
      </c>
      <c r="H9627">
        <v>4</v>
      </c>
      <c r="I9627" s="2">
        <v>532.2476567029953</v>
      </c>
      <c r="J9627" s="4">
        <v>380.17689764499664</v>
      </c>
      <c r="K9627" s="11">
        <f>Table__Master[[#This Row],[unit price]]*Table__Master[[#This Row],[Order qty]]</f>
        <v>2128.9906268119812</v>
      </c>
      <c r="L9627" s="11">
        <f>Table__Master[[#This Row],[Revenue]]-(Table__Master[[#This Row],[unit cost]]*Table__Master[[#This Row],[Order qty]])</f>
        <v>608.28303623199463</v>
      </c>
    </row>
    <row r="9628" spans="1:12" x14ac:dyDescent="0.25">
      <c r="A9628" t="s">
        <v>10601</v>
      </c>
      <c r="B9628" s="3">
        <v>43870</v>
      </c>
      <c r="C9628" t="s">
        <v>961</v>
      </c>
      <c r="D9628" s="2" t="s">
        <v>962</v>
      </c>
      <c r="E9628">
        <v>4</v>
      </c>
      <c r="F9628">
        <v>201</v>
      </c>
      <c r="G9628">
        <v>6</v>
      </c>
      <c r="H9628">
        <v>5</v>
      </c>
      <c r="I9628" s="2">
        <v>332.01062518358231</v>
      </c>
      <c r="J9628" s="4">
        <v>237.15044655970166</v>
      </c>
      <c r="K9628" s="11">
        <f>Table__Master[[#This Row],[unit price]]*Table__Master[[#This Row],[Order qty]]</f>
        <v>1660.0531259179115</v>
      </c>
      <c r="L9628" s="11">
        <f>Table__Master[[#This Row],[Revenue]]-(Table__Master[[#This Row],[unit cost]]*Table__Master[[#This Row],[Order qty]])</f>
        <v>474.3008931194031</v>
      </c>
    </row>
    <row r="9629" spans="1:12" x14ac:dyDescent="0.25">
      <c r="A9629" t="s">
        <v>10602</v>
      </c>
      <c r="B9629" s="3">
        <v>43853</v>
      </c>
      <c r="C9629" t="s">
        <v>963</v>
      </c>
      <c r="D9629" s="2" t="s">
        <v>962</v>
      </c>
      <c r="E9629">
        <v>19</v>
      </c>
      <c r="F9629">
        <v>10</v>
      </c>
      <c r="G9629">
        <v>4</v>
      </c>
      <c r="H9629">
        <v>10</v>
      </c>
      <c r="I9629" s="2">
        <v>285.76999855041504</v>
      </c>
      <c r="J9629" s="4">
        <v>204.12142753601074</v>
      </c>
      <c r="K9629" s="11">
        <f>Table__Master[[#This Row],[unit price]]*Table__Master[[#This Row],[Order qty]]</f>
        <v>2857.6999855041504</v>
      </c>
      <c r="L9629" s="11">
        <f>Table__Master[[#This Row],[Revenue]]-(Table__Master[[#This Row],[unit cost]]*Table__Master[[#This Row],[Order qty]])</f>
        <v>816.48571014404297</v>
      </c>
    </row>
    <row r="9630" spans="1:12" x14ac:dyDescent="0.25">
      <c r="A9630" t="s">
        <v>10603</v>
      </c>
      <c r="B9630" s="3">
        <v>43950</v>
      </c>
      <c r="C9630" t="s">
        <v>963</v>
      </c>
      <c r="D9630" s="2" t="s">
        <v>962</v>
      </c>
      <c r="E9630">
        <v>9</v>
      </c>
      <c r="F9630">
        <v>344</v>
      </c>
      <c r="G9630">
        <v>27</v>
      </c>
      <c r="H9630">
        <v>1</v>
      </c>
      <c r="I9630" s="2">
        <v>204.78454202413559</v>
      </c>
      <c r="J9630" s="4">
        <v>146.27467287438256</v>
      </c>
      <c r="K9630" s="11">
        <f>Table__Master[[#This Row],[unit price]]*Table__Master[[#This Row],[Order qty]]</f>
        <v>204.78454202413559</v>
      </c>
      <c r="L9630" s="11">
        <f>Table__Master[[#This Row],[Revenue]]-(Table__Master[[#This Row],[unit cost]]*Table__Master[[#This Row],[Order qty]])</f>
        <v>58.50986914975303</v>
      </c>
    </row>
    <row r="9631" spans="1:12" x14ac:dyDescent="0.25">
      <c r="A9631" t="s">
        <v>10604</v>
      </c>
      <c r="B9631" s="3">
        <v>43967</v>
      </c>
      <c r="C9631" t="s">
        <v>965</v>
      </c>
      <c r="D9631" s="2" t="s">
        <v>962</v>
      </c>
      <c r="E9631">
        <v>14</v>
      </c>
      <c r="F9631">
        <v>33</v>
      </c>
      <c r="G9631">
        <v>44</v>
      </c>
      <c r="H9631">
        <v>4</v>
      </c>
      <c r="I9631" s="2">
        <v>574.55042088031769</v>
      </c>
      <c r="J9631" s="4">
        <v>410.39315777165552</v>
      </c>
      <c r="K9631" s="11">
        <f>Table__Master[[#This Row],[unit price]]*Table__Master[[#This Row],[Order qty]]</f>
        <v>2298.2016835212708</v>
      </c>
      <c r="L9631" s="11">
        <f>Table__Master[[#This Row],[Revenue]]-(Table__Master[[#This Row],[unit cost]]*Table__Master[[#This Row],[Order qty]])</f>
        <v>656.62905243464866</v>
      </c>
    </row>
    <row r="9632" spans="1:12" x14ac:dyDescent="0.25">
      <c r="A9632" t="s">
        <v>10605</v>
      </c>
      <c r="B9632" s="3">
        <v>43932</v>
      </c>
      <c r="C9632" t="s">
        <v>961</v>
      </c>
      <c r="D9632" s="2" t="s">
        <v>962</v>
      </c>
      <c r="E9632">
        <v>7</v>
      </c>
      <c r="F9632">
        <v>61</v>
      </c>
      <c r="G9632">
        <v>26</v>
      </c>
      <c r="H9632">
        <v>6</v>
      </c>
      <c r="I9632" s="2">
        <v>180.76175647974014</v>
      </c>
      <c r="J9632" s="4">
        <v>129.11554034267155</v>
      </c>
      <c r="K9632" s="11">
        <f>Table__Master[[#This Row],[unit price]]*Table__Master[[#This Row],[Order qty]]</f>
        <v>1084.5705388784409</v>
      </c>
      <c r="L9632" s="11">
        <f>Table__Master[[#This Row],[Revenue]]-(Table__Master[[#This Row],[unit cost]]*Table__Master[[#This Row],[Order qty]])</f>
        <v>309.87729682241161</v>
      </c>
    </row>
    <row r="9633" spans="1:12" x14ac:dyDescent="0.25">
      <c r="A9633" t="s">
        <v>10606</v>
      </c>
      <c r="B9633" s="3">
        <v>43902</v>
      </c>
      <c r="C9633" t="s">
        <v>963</v>
      </c>
      <c r="D9633" s="2" t="s">
        <v>962</v>
      </c>
      <c r="E9633">
        <v>13</v>
      </c>
      <c r="F9633">
        <v>288</v>
      </c>
      <c r="G9633">
        <v>45</v>
      </c>
      <c r="H9633">
        <v>5</v>
      </c>
      <c r="I9633" s="2">
        <v>436.78833317756653</v>
      </c>
      <c r="J9633" s="4">
        <v>311.99166655540466</v>
      </c>
      <c r="K9633" s="11">
        <f>Table__Master[[#This Row],[unit price]]*Table__Master[[#This Row],[Order qty]]</f>
        <v>2183.9416658878326</v>
      </c>
      <c r="L9633" s="11">
        <f>Table__Master[[#This Row],[Revenue]]-(Table__Master[[#This Row],[unit cost]]*Table__Master[[#This Row],[Order qty]])</f>
        <v>623.98333311080933</v>
      </c>
    </row>
    <row r="9634" spans="1:12" x14ac:dyDescent="0.25">
      <c r="A9634" t="s">
        <v>10607</v>
      </c>
      <c r="B9634" s="3">
        <v>43893</v>
      </c>
      <c r="C9634" t="s">
        <v>964</v>
      </c>
      <c r="D9634" s="2" t="s">
        <v>962</v>
      </c>
      <c r="E9634">
        <v>3</v>
      </c>
      <c r="F9634">
        <v>26</v>
      </c>
      <c r="G9634">
        <v>36</v>
      </c>
      <c r="H9634">
        <v>6</v>
      </c>
      <c r="I9634" s="2">
        <v>284.16435259580612</v>
      </c>
      <c r="J9634" s="4">
        <v>202.97453756843296</v>
      </c>
      <c r="K9634" s="11">
        <f>Table__Master[[#This Row],[unit price]]*Table__Master[[#This Row],[Order qty]]</f>
        <v>1704.9861155748367</v>
      </c>
      <c r="L9634" s="11">
        <f>Table__Master[[#This Row],[Revenue]]-(Table__Master[[#This Row],[unit cost]]*Table__Master[[#This Row],[Order qty]])</f>
        <v>487.138890164239</v>
      </c>
    </row>
    <row r="9635" spans="1:12" x14ac:dyDescent="0.25">
      <c r="A9635" t="s">
        <v>10608</v>
      </c>
      <c r="B9635" s="3">
        <v>43905</v>
      </c>
      <c r="C9635" t="s">
        <v>961</v>
      </c>
      <c r="D9635" s="2" t="s">
        <v>962</v>
      </c>
      <c r="E9635">
        <v>12</v>
      </c>
      <c r="F9635">
        <v>266</v>
      </c>
      <c r="G9635">
        <v>8</v>
      </c>
      <c r="H9635">
        <v>6</v>
      </c>
      <c r="I9635" s="2">
        <v>367.35654580593109</v>
      </c>
      <c r="J9635" s="4">
        <v>262.3975327185222</v>
      </c>
      <c r="K9635" s="11">
        <f>Table__Master[[#This Row],[unit price]]*Table__Master[[#This Row],[Order qty]]</f>
        <v>2204.1392748355865</v>
      </c>
      <c r="L9635" s="11">
        <f>Table__Master[[#This Row],[Revenue]]-(Table__Master[[#This Row],[unit cost]]*Table__Master[[#This Row],[Order qty]])</f>
        <v>629.75407852445323</v>
      </c>
    </row>
    <row r="9636" spans="1:12" x14ac:dyDescent="0.25">
      <c r="A9636" t="s">
        <v>10609</v>
      </c>
      <c r="B9636" s="3">
        <v>43943</v>
      </c>
      <c r="C9636" t="s">
        <v>961</v>
      </c>
      <c r="D9636" s="2" t="s">
        <v>962</v>
      </c>
      <c r="E9636">
        <v>26</v>
      </c>
      <c r="F9636">
        <v>153</v>
      </c>
      <c r="G9636">
        <v>32</v>
      </c>
      <c r="H9636">
        <v>5</v>
      </c>
      <c r="I9636" s="2">
        <v>333.75671178102493</v>
      </c>
      <c r="J9636" s="4">
        <v>238.39765127216069</v>
      </c>
      <c r="K9636" s="11">
        <f>Table__Master[[#This Row],[unit price]]*Table__Master[[#This Row],[Order qty]]</f>
        <v>1668.7835589051247</v>
      </c>
      <c r="L9636" s="11">
        <f>Table__Master[[#This Row],[Revenue]]-(Table__Master[[#This Row],[unit cost]]*Table__Master[[#This Row],[Order qty]])</f>
        <v>476.7953025443212</v>
      </c>
    </row>
    <row r="9637" spans="1:12" x14ac:dyDescent="0.25">
      <c r="A9637" t="s">
        <v>10610</v>
      </c>
      <c r="B9637" s="3">
        <v>43979</v>
      </c>
      <c r="C9637" t="s">
        <v>964</v>
      </c>
      <c r="D9637" s="2" t="s">
        <v>962</v>
      </c>
      <c r="E9637">
        <v>1</v>
      </c>
      <c r="F9637">
        <v>296</v>
      </c>
      <c r="G9637">
        <v>17</v>
      </c>
      <c r="H9637">
        <v>7</v>
      </c>
      <c r="I9637" s="2">
        <v>506.81347703933716</v>
      </c>
      <c r="J9637" s="4">
        <v>362.00962645666942</v>
      </c>
      <c r="K9637" s="11">
        <f>Table__Master[[#This Row],[unit price]]*Table__Master[[#This Row],[Order qty]]</f>
        <v>3547.6943392753601</v>
      </c>
      <c r="L9637" s="11">
        <f>Table__Master[[#This Row],[Revenue]]-(Table__Master[[#This Row],[unit cost]]*Table__Master[[#This Row],[Order qty]])</f>
        <v>1013.6269540786743</v>
      </c>
    </row>
    <row r="9638" spans="1:12" x14ac:dyDescent="0.25">
      <c r="A9638" t="s">
        <v>10611</v>
      </c>
      <c r="B9638" s="3">
        <v>43831</v>
      </c>
      <c r="C9638" t="s">
        <v>964</v>
      </c>
      <c r="D9638" s="2" t="s">
        <v>962</v>
      </c>
      <c r="E9638">
        <v>12</v>
      </c>
      <c r="F9638">
        <v>341</v>
      </c>
      <c r="G9638">
        <v>19</v>
      </c>
      <c r="H9638">
        <v>8</v>
      </c>
      <c r="I9638" s="2">
        <v>616.30889171361923</v>
      </c>
      <c r="J9638" s="4">
        <v>440.22063693829949</v>
      </c>
      <c r="K9638" s="11">
        <f>Table__Master[[#This Row],[unit price]]*Table__Master[[#This Row],[Order qty]]</f>
        <v>4930.4711337089539</v>
      </c>
      <c r="L9638" s="11">
        <f>Table__Master[[#This Row],[Revenue]]-(Table__Master[[#This Row],[unit cost]]*Table__Master[[#This Row],[Order qty]])</f>
        <v>1408.7060382025579</v>
      </c>
    </row>
    <row r="9639" spans="1:12" x14ac:dyDescent="0.25">
      <c r="A9639" t="s">
        <v>10612</v>
      </c>
      <c r="B9639" s="3">
        <v>43926</v>
      </c>
      <c r="C9639" t="s">
        <v>963</v>
      </c>
      <c r="D9639" s="2" t="s">
        <v>962</v>
      </c>
      <c r="E9639">
        <v>16</v>
      </c>
      <c r="F9639">
        <v>226</v>
      </c>
      <c r="G9639">
        <v>46</v>
      </c>
      <c r="H9639">
        <v>10</v>
      </c>
      <c r="I9639" s="2">
        <v>374.51301634311676</v>
      </c>
      <c r="J9639" s="4">
        <v>267.50929738794053</v>
      </c>
      <c r="K9639" s="11">
        <f>Table__Master[[#This Row],[unit price]]*Table__Master[[#This Row],[Order qty]]</f>
        <v>3745.1301634311676</v>
      </c>
      <c r="L9639" s="11">
        <f>Table__Master[[#This Row],[Revenue]]-(Table__Master[[#This Row],[unit cost]]*Table__Master[[#This Row],[Order qty]])</f>
        <v>1070.0371895517624</v>
      </c>
    </row>
    <row r="9640" spans="1:12" x14ac:dyDescent="0.25">
      <c r="A9640" t="s">
        <v>10613</v>
      </c>
      <c r="B9640" s="3">
        <v>43960</v>
      </c>
      <c r="C9640" t="s">
        <v>963</v>
      </c>
      <c r="D9640" s="2" t="s">
        <v>962</v>
      </c>
      <c r="E9640">
        <v>5</v>
      </c>
      <c r="F9640">
        <v>212</v>
      </c>
      <c r="G9640">
        <v>12</v>
      </c>
      <c r="H9640">
        <v>4</v>
      </c>
      <c r="I9640" s="2">
        <v>432.76703649759293</v>
      </c>
      <c r="J9640" s="4">
        <v>309.11931178399499</v>
      </c>
      <c r="K9640" s="11">
        <f>Table__Master[[#This Row],[unit price]]*Table__Master[[#This Row],[Order qty]]</f>
        <v>1731.0681459903717</v>
      </c>
      <c r="L9640" s="11">
        <f>Table__Master[[#This Row],[Revenue]]-(Table__Master[[#This Row],[unit cost]]*Table__Master[[#This Row],[Order qty]])</f>
        <v>494.59089885439175</v>
      </c>
    </row>
    <row r="9641" spans="1:12" x14ac:dyDescent="0.25">
      <c r="A9641" t="s">
        <v>10614</v>
      </c>
      <c r="B9641" s="3">
        <v>43880</v>
      </c>
      <c r="C9641" t="s">
        <v>963</v>
      </c>
      <c r="D9641" s="2" t="s">
        <v>962</v>
      </c>
      <c r="E9641">
        <v>19</v>
      </c>
      <c r="F9641">
        <v>27</v>
      </c>
      <c r="G9641">
        <v>43</v>
      </c>
      <c r="H9641">
        <v>8</v>
      </c>
      <c r="I9641" s="2">
        <v>474.59329390525818</v>
      </c>
      <c r="J9641" s="4">
        <v>338.99520993232727</v>
      </c>
      <c r="K9641" s="11">
        <f>Table__Master[[#This Row],[unit price]]*Table__Master[[#This Row],[Order qty]]</f>
        <v>3796.7463512420654</v>
      </c>
      <c r="L9641" s="11">
        <f>Table__Master[[#This Row],[Revenue]]-(Table__Master[[#This Row],[unit cost]]*Table__Master[[#This Row],[Order qty]])</f>
        <v>1084.7846717834473</v>
      </c>
    </row>
    <row r="9642" spans="1:12" x14ac:dyDescent="0.25">
      <c r="A9642" t="s">
        <v>10615</v>
      </c>
      <c r="B9642" s="3">
        <v>43855</v>
      </c>
      <c r="C9642" t="s">
        <v>963</v>
      </c>
      <c r="D9642" s="2" t="s">
        <v>962</v>
      </c>
      <c r="E9642">
        <v>25</v>
      </c>
      <c r="F9642">
        <v>51</v>
      </c>
      <c r="G9642">
        <v>7</v>
      </c>
      <c r="H9642">
        <v>4</v>
      </c>
      <c r="I9642" s="2">
        <v>544.78706806898117</v>
      </c>
      <c r="J9642" s="4">
        <v>389.13362004927228</v>
      </c>
      <c r="K9642" s="11">
        <f>Table__Master[[#This Row],[unit price]]*Table__Master[[#This Row],[Order qty]]</f>
        <v>2179.1482722759247</v>
      </c>
      <c r="L9642" s="11">
        <f>Table__Master[[#This Row],[Revenue]]-(Table__Master[[#This Row],[unit cost]]*Table__Master[[#This Row],[Order qty]])</f>
        <v>622.61379207883556</v>
      </c>
    </row>
    <row r="9643" spans="1:12" x14ac:dyDescent="0.25">
      <c r="A9643" t="s">
        <v>10616</v>
      </c>
      <c r="B9643" s="3">
        <v>43953</v>
      </c>
      <c r="C9643" t="s">
        <v>963</v>
      </c>
      <c r="D9643" s="2" t="s">
        <v>962</v>
      </c>
      <c r="E9643">
        <v>13</v>
      </c>
      <c r="F9643">
        <v>80</v>
      </c>
      <c r="G9643">
        <v>37</v>
      </c>
      <c r="H9643">
        <v>10</v>
      </c>
      <c r="I9643" s="2">
        <v>216.87560641765594</v>
      </c>
      <c r="J9643" s="4">
        <v>154.91114744118283</v>
      </c>
      <c r="K9643" s="11">
        <f>Table__Master[[#This Row],[unit price]]*Table__Master[[#This Row],[Order qty]]</f>
        <v>2168.7560641765594</v>
      </c>
      <c r="L9643" s="11">
        <f>Table__Master[[#This Row],[Revenue]]-(Table__Master[[#This Row],[unit cost]]*Table__Master[[#This Row],[Order qty]])</f>
        <v>619.64458976473111</v>
      </c>
    </row>
    <row r="9644" spans="1:12" x14ac:dyDescent="0.25">
      <c r="A9644" t="s">
        <v>10617</v>
      </c>
      <c r="B9644" s="3">
        <v>43917</v>
      </c>
      <c r="C9644" t="s">
        <v>961</v>
      </c>
      <c r="D9644" s="2" t="s">
        <v>962</v>
      </c>
      <c r="E9644">
        <v>11</v>
      </c>
      <c r="F9644">
        <v>127</v>
      </c>
      <c r="G9644">
        <v>2</v>
      </c>
      <c r="H9644">
        <v>2</v>
      </c>
      <c r="I9644" s="2">
        <v>644.53790885210037</v>
      </c>
      <c r="J9644" s="4">
        <v>460.38422060864315</v>
      </c>
      <c r="K9644" s="11">
        <f>Table__Master[[#This Row],[unit price]]*Table__Master[[#This Row],[Order qty]]</f>
        <v>1289.0758177042007</v>
      </c>
      <c r="L9644" s="11">
        <f>Table__Master[[#This Row],[Revenue]]-(Table__Master[[#This Row],[unit cost]]*Table__Master[[#This Row],[Order qty]])</f>
        <v>368.30737648691445</v>
      </c>
    </row>
    <row r="9645" spans="1:12" x14ac:dyDescent="0.25">
      <c r="A9645" t="s">
        <v>10618</v>
      </c>
      <c r="B9645" s="3">
        <v>43928</v>
      </c>
      <c r="C9645" t="s">
        <v>965</v>
      </c>
      <c r="D9645" s="2" t="s">
        <v>962</v>
      </c>
      <c r="E9645">
        <v>13</v>
      </c>
      <c r="F9645">
        <v>109</v>
      </c>
      <c r="G9645">
        <v>7</v>
      </c>
      <c r="H9645">
        <v>1</v>
      </c>
      <c r="I9645" s="2">
        <v>246.95474910736084</v>
      </c>
      <c r="J9645" s="4">
        <v>176.39624936240062</v>
      </c>
      <c r="K9645" s="11">
        <f>Table__Master[[#This Row],[unit price]]*Table__Master[[#This Row],[Order qty]]</f>
        <v>246.95474910736084</v>
      </c>
      <c r="L9645" s="11">
        <f>Table__Master[[#This Row],[Revenue]]-(Table__Master[[#This Row],[unit cost]]*Table__Master[[#This Row],[Order qty]])</f>
        <v>70.558499744960216</v>
      </c>
    </row>
    <row r="9646" spans="1:12" x14ac:dyDescent="0.25">
      <c r="A9646" t="s">
        <v>10619</v>
      </c>
      <c r="B9646" s="3">
        <v>43839</v>
      </c>
      <c r="C9646" t="s">
        <v>961</v>
      </c>
      <c r="D9646" s="2" t="s">
        <v>962</v>
      </c>
      <c r="E9646">
        <v>12</v>
      </c>
      <c r="F9646">
        <v>44</v>
      </c>
      <c r="G9646">
        <v>47</v>
      </c>
      <c r="H9646">
        <v>10</v>
      </c>
      <c r="I9646" s="2">
        <v>630.93048566579819</v>
      </c>
      <c r="J9646" s="4">
        <v>450.66463261842733</v>
      </c>
      <c r="K9646" s="11">
        <f>Table__Master[[#This Row],[unit price]]*Table__Master[[#This Row],[Order qty]]</f>
        <v>6309.3048566579819</v>
      </c>
      <c r="L9646" s="11">
        <f>Table__Master[[#This Row],[Revenue]]-(Table__Master[[#This Row],[unit cost]]*Table__Master[[#This Row],[Order qty]])</f>
        <v>1802.6585304737082</v>
      </c>
    </row>
    <row r="9647" spans="1:12" x14ac:dyDescent="0.25">
      <c r="A9647" t="s">
        <v>10620</v>
      </c>
      <c r="B9647" s="3">
        <v>43962</v>
      </c>
      <c r="C9647" t="s">
        <v>965</v>
      </c>
      <c r="D9647" s="2" t="s">
        <v>962</v>
      </c>
      <c r="E9647">
        <v>1</v>
      </c>
      <c r="F9647">
        <v>208</v>
      </c>
      <c r="G9647">
        <v>36</v>
      </c>
      <c r="H9647">
        <v>9</v>
      </c>
      <c r="I9647" s="2">
        <v>371.0120040178299</v>
      </c>
      <c r="J9647" s="4">
        <v>265.00857429844996</v>
      </c>
      <c r="K9647" s="11">
        <f>Table__Master[[#This Row],[unit price]]*Table__Master[[#This Row],[Order qty]]</f>
        <v>3339.1080361604691</v>
      </c>
      <c r="L9647" s="11">
        <f>Table__Master[[#This Row],[Revenue]]-(Table__Master[[#This Row],[unit cost]]*Table__Master[[#This Row],[Order qty]])</f>
        <v>954.03086747441921</v>
      </c>
    </row>
    <row r="9648" spans="1:12" x14ac:dyDescent="0.25">
      <c r="A9648" t="s">
        <v>10621</v>
      </c>
      <c r="B9648" s="3">
        <v>43899</v>
      </c>
      <c r="C9648" t="s">
        <v>965</v>
      </c>
      <c r="D9648" s="2" t="s">
        <v>962</v>
      </c>
      <c r="E9648">
        <v>26</v>
      </c>
      <c r="F9648">
        <v>248</v>
      </c>
      <c r="G9648">
        <v>31</v>
      </c>
      <c r="H9648">
        <v>1</v>
      </c>
      <c r="I9648" s="2">
        <v>572.67876487970352</v>
      </c>
      <c r="J9648" s="4">
        <v>409.05626062835967</v>
      </c>
      <c r="K9648" s="11">
        <f>Table__Master[[#This Row],[unit price]]*Table__Master[[#This Row],[Order qty]]</f>
        <v>572.67876487970352</v>
      </c>
      <c r="L9648" s="11">
        <f>Table__Master[[#This Row],[Revenue]]-(Table__Master[[#This Row],[unit cost]]*Table__Master[[#This Row],[Order qty]])</f>
        <v>163.62250425134386</v>
      </c>
    </row>
    <row r="9649" spans="1:12" x14ac:dyDescent="0.25">
      <c r="A9649" t="s">
        <v>10622</v>
      </c>
      <c r="B9649" s="3">
        <v>43840</v>
      </c>
      <c r="C9649" t="s">
        <v>961</v>
      </c>
      <c r="D9649" s="2" t="s">
        <v>962</v>
      </c>
      <c r="E9649">
        <v>9</v>
      </c>
      <c r="F9649">
        <v>161</v>
      </c>
      <c r="G9649">
        <v>43</v>
      </c>
      <c r="H9649">
        <v>3</v>
      </c>
      <c r="I9649" s="2">
        <v>418.13203454017639</v>
      </c>
      <c r="J9649" s="4">
        <v>298.66573895726884</v>
      </c>
      <c r="K9649" s="11">
        <f>Table__Master[[#This Row],[unit price]]*Table__Master[[#This Row],[Order qty]]</f>
        <v>1254.3961036205292</v>
      </c>
      <c r="L9649" s="11">
        <f>Table__Master[[#This Row],[Revenue]]-(Table__Master[[#This Row],[unit cost]]*Table__Master[[#This Row],[Order qty]])</f>
        <v>358.39888674872259</v>
      </c>
    </row>
    <row r="9650" spans="1:12" x14ac:dyDescent="0.25">
      <c r="A9650" t="s">
        <v>10623</v>
      </c>
      <c r="B9650" s="3">
        <v>43958</v>
      </c>
      <c r="C9650" t="s">
        <v>964</v>
      </c>
      <c r="D9650" s="2" t="s">
        <v>962</v>
      </c>
      <c r="E9650">
        <v>9</v>
      </c>
      <c r="F9650">
        <v>205</v>
      </c>
      <c r="G9650">
        <v>45</v>
      </c>
      <c r="H9650">
        <v>10</v>
      </c>
      <c r="I9650" s="2">
        <v>375.84906882047653</v>
      </c>
      <c r="J9650" s="4">
        <v>268.46362058605467</v>
      </c>
      <c r="K9650" s="11">
        <f>Table__Master[[#This Row],[unit price]]*Table__Master[[#This Row],[Order qty]]</f>
        <v>3758.4906882047653</v>
      </c>
      <c r="L9650" s="11">
        <f>Table__Master[[#This Row],[Revenue]]-(Table__Master[[#This Row],[unit cost]]*Table__Master[[#This Row],[Order qty]])</f>
        <v>1073.8544823442185</v>
      </c>
    </row>
    <row r="9651" spans="1:12" x14ac:dyDescent="0.25">
      <c r="A9651" t="s">
        <v>10624</v>
      </c>
      <c r="B9651" s="3">
        <v>43924</v>
      </c>
      <c r="C9651" t="s">
        <v>961</v>
      </c>
      <c r="D9651" s="2" t="s">
        <v>962</v>
      </c>
      <c r="E9651">
        <v>7</v>
      </c>
      <c r="F9651">
        <v>338</v>
      </c>
      <c r="G9651">
        <v>17</v>
      </c>
      <c r="H9651">
        <v>4</v>
      </c>
      <c r="I9651" s="2">
        <v>486.15493619441986</v>
      </c>
      <c r="J9651" s="4">
        <v>347.25352585315704</v>
      </c>
      <c r="K9651" s="11">
        <f>Table__Master[[#This Row],[unit price]]*Table__Master[[#This Row],[Order qty]]</f>
        <v>1944.6197447776794</v>
      </c>
      <c r="L9651" s="11">
        <f>Table__Master[[#This Row],[Revenue]]-(Table__Master[[#This Row],[unit cost]]*Table__Master[[#This Row],[Order qty]])</f>
        <v>555.60564136505127</v>
      </c>
    </row>
    <row r="9652" spans="1:12" x14ac:dyDescent="0.25">
      <c r="A9652" t="s">
        <v>10625</v>
      </c>
      <c r="B9652" s="3">
        <v>43851</v>
      </c>
      <c r="C9652" t="s">
        <v>961</v>
      </c>
      <c r="D9652" s="2" t="s">
        <v>962</v>
      </c>
      <c r="E9652">
        <v>23</v>
      </c>
      <c r="F9652">
        <v>311</v>
      </c>
      <c r="G9652">
        <v>35</v>
      </c>
      <c r="H9652">
        <v>2</v>
      </c>
      <c r="I9652" s="2">
        <v>298.80392342805862</v>
      </c>
      <c r="J9652" s="4">
        <v>213.43137387718474</v>
      </c>
      <c r="K9652" s="11">
        <f>Table__Master[[#This Row],[unit price]]*Table__Master[[#This Row],[Order qty]]</f>
        <v>597.60784685611725</v>
      </c>
      <c r="L9652" s="11">
        <f>Table__Master[[#This Row],[Revenue]]-(Table__Master[[#This Row],[unit cost]]*Table__Master[[#This Row],[Order qty]])</f>
        <v>170.74509910174777</v>
      </c>
    </row>
    <row r="9653" spans="1:12" x14ac:dyDescent="0.25">
      <c r="A9653" t="s">
        <v>10626</v>
      </c>
      <c r="B9653" s="3">
        <v>43903</v>
      </c>
      <c r="C9653" t="s">
        <v>961</v>
      </c>
      <c r="D9653" s="2" t="s">
        <v>962</v>
      </c>
      <c r="E9653">
        <v>6</v>
      </c>
      <c r="F9653">
        <v>171</v>
      </c>
      <c r="G9653">
        <v>11</v>
      </c>
      <c r="H9653">
        <v>6</v>
      </c>
      <c r="I9653" s="2">
        <v>649.34469366073608</v>
      </c>
      <c r="J9653" s="4">
        <v>463.81763832909724</v>
      </c>
      <c r="K9653" s="11">
        <f>Table__Master[[#This Row],[unit price]]*Table__Master[[#This Row],[Order qty]]</f>
        <v>3896.0681619644165</v>
      </c>
      <c r="L9653" s="11">
        <f>Table__Master[[#This Row],[Revenue]]-(Table__Master[[#This Row],[unit cost]]*Table__Master[[#This Row],[Order qty]])</f>
        <v>1113.1623319898331</v>
      </c>
    </row>
    <row r="9654" spans="1:12" x14ac:dyDescent="0.25">
      <c r="A9654" t="s">
        <v>10627</v>
      </c>
      <c r="B9654" s="3">
        <v>43892</v>
      </c>
      <c r="C9654" t="s">
        <v>963</v>
      </c>
      <c r="D9654" s="2" t="s">
        <v>962</v>
      </c>
      <c r="E9654">
        <v>10</v>
      </c>
      <c r="F9654">
        <v>37</v>
      </c>
      <c r="G9654">
        <v>24</v>
      </c>
      <c r="H9654">
        <v>5</v>
      </c>
      <c r="I9654" s="2">
        <v>576.69668716192245</v>
      </c>
      <c r="J9654" s="4">
        <v>411.92620511565895</v>
      </c>
      <c r="K9654" s="11">
        <f>Table__Master[[#This Row],[unit price]]*Table__Master[[#This Row],[Order qty]]</f>
        <v>2883.4834358096123</v>
      </c>
      <c r="L9654" s="11">
        <f>Table__Master[[#This Row],[Revenue]]-(Table__Master[[#This Row],[unit cost]]*Table__Master[[#This Row],[Order qty]])</f>
        <v>823.85241023131766</v>
      </c>
    </row>
    <row r="9655" spans="1:12" x14ac:dyDescent="0.25">
      <c r="A9655" t="s">
        <v>10628</v>
      </c>
      <c r="B9655" s="3">
        <v>43939</v>
      </c>
      <c r="C9655" t="s">
        <v>965</v>
      </c>
      <c r="D9655" s="2" t="s">
        <v>962</v>
      </c>
      <c r="E9655">
        <v>6</v>
      </c>
      <c r="F9655">
        <v>242</v>
      </c>
      <c r="G9655">
        <v>16</v>
      </c>
      <c r="H9655">
        <v>5</v>
      </c>
      <c r="I9655" s="2">
        <v>331.40529406070709</v>
      </c>
      <c r="J9655" s="4">
        <v>236.71806718621937</v>
      </c>
      <c r="K9655" s="11">
        <f>Table__Master[[#This Row],[unit price]]*Table__Master[[#This Row],[Order qty]]</f>
        <v>1657.0264703035355</v>
      </c>
      <c r="L9655" s="11">
        <f>Table__Master[[#This Row],[Revenue]]-(Table__Master[[#This Row],[unit cost]]*Table__Master[[#This Row],[Order qty]])</f>
        <v>473.43613437243857</v>
      </c>
    </row>
    <row r="9656" spans="1:12" x14ac:dyDescent="0.25">
      <c r="A9656" t="s">
        <v>10629</v>
      </c>
      <c r="B9656" s="3">
        <v>43933</v>
      </c>
      <c r="C9656" t="s">
        <v>964</v>
      </c>
      <c r="D9656" s="2" t="s">
        <v>962</v>
      </c>
      <c r="E9656">
        <v>1</v>
      </c>
      <c r="F9656">
        <v>292</v>
      </c>
      <c r="G9656">
        <v>8</v>
      </c>
      <c r="H9656">
        <v>3</v>
      </c>
      <c r="I9656" s="2">
        <v>546.92321115732193</v>
      </c>
      <c r="J9656" s="4">
        <v>390.65943654094428</v>
      </c>
      <c r="K9656" s="11">
        <f>Table__Master[[#This Row],[unit price]]*Table__Master[[#This Row],[Order qty]]</f>
        <v>1640.7696334719658</v>
      </c>
      <c r="L9656" s="11">
        <f>Table__Master[[#This Row],[Revenue]]-(Table__Master[[#This Row],[unit cost]]*Table__Master[[#This Row],[Order qty]])</f>
        <v>468.79132384913282</v>
      </c>
    </row>
    <row r="9657" spans="1:12" x14ac:dyDescent="0.25">
      <c r="A9657" t="s">
        <v>10630</v>
      </c>
      <c r="B9657" s="3">
        <v>43916</v>
      </c>
      <c r="C9657" t="s">
        <v>964</v>
      </c>
      <c r="D9657" s="2" t="s">
        <v>962</v>
      </c>
      <c r="E9657">
        <v>26</v>
      </c>
      <c r="F9657">
        <v>142</v>
      </c>
      <c r="G9657">
        <v>13</v>
      </c>
      <c r="H9657">
        <v>2</v>
      </c>
      <c r="I9657" s="2">
        <v>177.62574648857117</v>
      </c>
      <c r="J9657" s="4">
        <v>126.87553320612227</v>
      </c>
      <c r="K9657" s="11">
        <f>Table__Master[[#This Row],[unit price]]*Table__Master[[#This Row],[Order qty]]</f>
        <v>355.25149297714233</v>
      </c>
      <c r="L9657" s="11">
        <f>Table__Master[[#This Row],[Revenue]]-(Table__Master[[#This Row],[unit cost]]*Table__Master[[#This Row],[Order qty]])</f>
        <v>101.50042656489779</v>
      </c>
    </row>
    <row r="9658" spans="1:12" x14ac:dyDescent="0.25">
      <c r="A9658" t="s">
        <v>10631</v>
      </c>
      <c r="B9658" s="3">
        <v>43875</v>
      </c>
      <c r="C9658" t="s">
        <v>965</v>
      </c>
      <c r="D9658" s="2" t="s">
        <v>962</v>
      </c>
      <c r="E9658">
        <v>17</v>
      </c>
      <c r="F9658">
        <v>112</v>
      </c>
      <c r="G9658">
        <v>35</v>
      </c>
      <c r="H9658">
        <v>4</v>
      </c>
      <c r="I9658" s="2">
        <v>297.18678063154221</v>
      </c>
      <c r="J9658" s="4">
        <v>212.276271879673</v>
      </c>
      <c r="K9658" s="11">
        <f>Table__Master[[#This Row],[unit price]]*Table__Master[[#This Row],[Order qty]]</f>
        <v>1188.7471225261688</v>
      </c>
      <c r="L9658" s="11">
        <f>Table__Master[[#This Row],[Revenue]]-(Table__Master[[#This Row],[unit cost]]*Table__Master[[#This Row],[Order qty]])</f>
        <v>339.64203500747681</v>
      </c>
    </row>
    <row r="9659" spans="1:12" x14ac:dyDescent="0.25">
      <c r="A9659" t="s">
        <v>10632</v>
      </c>
      <c r="B9659" s="3">
        <v>43961</v>
      </c>
      <c r="C9659" t="s">
        <v>961</v>
      </c>
      <c r="D9659" s="2" t="s">
        <v>962</v>
      </c>
      <c r="E9659">
        <v>1</v>
      </c>
      <c r="F9659">
        <v>150</v>
      </c>
      <c r="G9659">
        <v>36</v>
      </c>
      <c r="H9659">
        <v>9</v>
      </c>
      <c r="I9659" s="2">
        <v>367.18525779247284</v>
      </c>
      <c r="J9659" s="4">
        <v>262.27518413748061</v>
      </c>
      <c r="K9659" s="11">
        <f>Table__Master[[#This Row],[unit price]]*Table__Master[[#This Row],[Order qty]]</f>
        <v>3304.6673201322556</v>
      </c>
      <c r="L9659" s="11">
        <f>Table__Master[[#This Row],[Revenue]]-(Table__Master[[#This Row],[unit cost]]*Table__Master[[#This Row],[Order qty]])</f>
        <v>944.19066289493003</v>
      </c>
    </row>
    <row r="9660" spans="1:12" x14ac:dyDescent="0.25">
      <c r="A9660" t="s">
        <v>10633</v>
      </c>
      <c r="B9660" s="3">
        <v>43845</v>
      </c>
      <c r="C9660" t="s">
        <v>961</v>
      </c>
      <c r="D9660" s="2" t="s">
        <v>962</v>
      </c>
      <c r="E9660">
        <v>2</v>
      </c>
      <c r="F9660">
        <v>255</v>
      </c>
      <c r="G9660">
        <v>31</v>
      </c>
      <c r="H9660">
        <v>6</v>
      </c>
      <c r="I9660" s="2">
        <v>468.08258754014969</v>
      </c>
      <c r="J9660" s="4">
        <v>334.34470538582121</v>
      </c>
      <c r="K9660" s="11">
        <f>Table__Master[[#This Row],[unit price]]*Table__Master[[#This Row],[Order qty]]</f>
        <v>2808.4955252408981</v>
      </c>
      <c r="L9660" s="11">
        <f>Table__Master[[#This Row],[Revenue]]-(Table__Master[[#This Row],[unit cost]]*Table__Master[[#This Row],[Order qty]])</f>
        <v>802.42729292597096</v>
      </c>
    </row>
    <row r="9661" spans="1:12" x14ac:dyDescent="0.25">
      <c r="A9661" t="s">
        <v>10634</v>
      </c>
      <c r="B9661" s="3">
        <v>43836</v>
      </c>
      <c r="C9661" t="s">
        <v>964</v>
      </c>
      <c r="D9661" s="2" t="s">
        <v>962</v>
      </c>
      <c r="E9661">
        <v>17</v>
      </c>
      <c r="F9661">
        <v>179</v>
      </c>
      <c r="G9661">
        <v>30</v>
      </c>
      <c r="H9661">
        <v>1</v>
      </c>
      <c r="I9661" s="2">
        <v>453.89981460571289</v>
      </c>
      <c r="J9661" s="4">
        <v>324.21415328979492</v>
      </c>
      <c r="K9661" s="11">
        <f>Table__Master[[#This Row],[unit price]]*Table__Master[[#This Row],[Order qty]]</f>
        <v>453.89981460571289</v>
      </c>
      <c r="L9661" s="11">
        <f>Table__Master[[#This Row],[Revenue]]-(Table__Master[[#This Row],[unit cost]]*Table__Master[[#This Row],[Order qty]])</f>
        <v>129.68566131591797</v>
      </c>
    </row>
    <row r="9662" spans="1:12" x14ac:dyDescent="0.25">
      <c r="A9662" t="s">
        <v>10635</v>
      </c>
      <c r="B9662" s="3">
        <v>43970</v>
      </c>
      <c r="C9662" t="s">
        <v>965</v>
      </c>
      <c r="D9662" s="2" t="s">
        <v>962</v>
      </c>
      <c r="E9662">
        <v>17</v>
      </c>
      <c r="F9662">
        <v>313</v>
      </c>
      <c r="G9662">
        <v>23</v>
      </c>
      <c r="H9662">
        <v>4</v>
      </c>
      <c r="I9662" s="2">
        <v>476.35798448324203</v>
      </c>
      <c r="J9662" s="4">
        <v>340.25570320231577</v>
      </c>
      <c r="K9662" s="11">
        <f>Table__Master[[#This Row],[unit price]]*Table__Master[[#This Row],[Order qty]]</f>
        <v>1905.4319379329681</v>
      </c>
      <c r="L9662" s="11">
        <f>Table__Master[[#This Row],[Revenue]]-(Table__Master[[#This Row],[unit cost]]*Table__Master[[#This Row],[Order qty]])</f>
        <v>544.40912512370505</v>
      </c>
    </row>
    <row r="9663" spans="1:12" x14ac:dyDescent="0.25">
      <c r="A9663" t="s">
        <v>10636</v>
      </c>
      <c r="B9663" s="3">
        <v>43846</v>
      </c>
      <c r="C9663" t="s">
        <v>963</v>
      </c>
      <c r="D9663" s="2" t="s">
        <v>962</v>
      </c>
      <c r="E9663">
        <v>11</v>
      </c>
      <c r="F9663">
        <v>165</v>
      </c>
      <c r="G9663">
        <v>26</v>
      </c>
      <c r="H9663">
        <v>10</v>
      </c>
      <c r="I9663" s="2">
        <v>437.94142162799835</v>
      </c>
      <c r="J9663" s="4">
        <v>312.81530116285597</v>
      </c>
      <c r="K9663" s="11">
        <f>Table__Master[[#This Row],[unit price]]*Table__Master[[#This Row],[Order qty]]</f>
        <v>4379.4142162799835</v>
      </c>
      <c r="L9663" s="11">
        <f>Table__Master[[#This Row],[Revenue]]-(Table__Master[[#This Row],[unit cost]]*Table__Master[[#This Row],[Order qty]])</f>
        <v>1251.2612046514237</v>
      </c>
    </row>
    <row r="9664" spans="1:12" x14ac:dyDescent="0.25">
      <c r="A9664" t="s">
        <v>10637</v>
      </c>
      <c r="B9664" s="3">
        <v>43868</v>
      </c>
      <c r="C9664" t="s">
        <v>963</v>
      </c>
      <c r="D9664" s="2" t="s">
        <v>962</v>
      </c>
      <c r="E9664">
        <v>1</v>
      </c>
      <c r="F9664">
        <v>286</v>
      </c>
      <c r="G9664">
        <v>31</v>
      </c>
      <c r="H9664">
        <v>9</v>
      </c>
      <c r="I9664" s="2">
        <v>560.25476986169815</v>
      </c>
      <c r="J9664" s="4">
        <v>400.18197847264156</v>
      </c>
      <c r="K9664" s="11">
        <f>Table__Master[[#This Row],[unit price]]*Table__Master[[#This Row],[Order qty]]</f>
        <v>5042.2929287552834</v>
      </c>
      <c r="L9664" s="11">
        <f>Table__Master[[#This Row],[Revenue]]-(Table__Master[[#This Row],[unit cost]]*Table__Master[[#This Row],[Order qty]])</f>
        <v>1440.6551225015091</v>
      </c>
    </row>
    <row r="9665" spans="1:12" x14ac:dyDescent="0.25">
      <c r="A9665" t="s">
        <v>10638</v>
      </c>
      <c r="B9665" s="3">
        <v>43857</v>
      </c>
      <c r="C9665" t="s">
        <v>963</v>
      </c>
      <c r="D9665" s="2" t="s">
        <v>962</v>
      </c>
      <c r="E9665">
        <v>23</v>
      </c>
      <c r="F9665">
        <v>323</v>
      </c>
      <c r="G9665">
        <v>37</v>
      </c>
      <c r="H9665">
        <v>2</v>
      </c>
      <c r="I9665" s="2">
        <v>391.3112461566925</v>
      </c>
      <c r="J9665" s="4">
        <v>279.50803296906611</v>
      </c>
      <c r="K9665" s="11">
        <f>Table__Master[[#This Row],[unit price]]*Table__Master[[#This Row],[Order qty]]</f>
        <v>782.62249231338501</v>
      </c>
      <c r="L9665" s="11">
        <f>Table__Master[[#This Row],[Revenue]]-(Table__Master[[#This Row],[unit cost]]*Table__Master[[#This Row],[Order qty]])</f>
        <v>223.60642637525279</v>
      </c>
    </row>
    <row r="9666" spans="1:12" x14ac:dyDescent="0.25">
      <c r="A9666" t="s">
        <v>10639</v>
      </c>
      <c r="B9666" s="3">
        <v>43833</v>
      </c>
      <c r="C9666" t="s">
        <v>965</v>
      </c>
      <c r="D9666" s="2" t="s">
        <v>962</v>
      </c>
      <c r="E9666">
        <v>24</v>
      </c>
      <c r="F9666">
        <v>365</v>
      </c>
      <c r="G9666">
        <v>33</v>
      </c>
      <c r="H9666">
        <v>5</v>
      </c>
      <c r="I9666" s="2">
        <v>648.58975428342819</v>
      </c>
      <c r="J9666" s="4">
        <v>463.27839591673444</v>
      </c>
      <c r="K9666" s="11">
        <f>Table__Master[[#This Row],[unit price]]*Table__Master[[#This Row],[Order qty]]</f>
        <v>3242.948771417141</v>
      </c>
      <c r="L9666" s="11">
        <f>Table__Master[[#This Row],[Revenue]]-(Table__Master[[#This Row],[unit cost]]*Table__Master[[#This Row],[Order qty]])</f>
        <v>926.55679183346865</v>
      </c>
    </row>
    <row r="9667" spans="1:12" x14ac:dyDescent="0.25">
      <c r="A9667" t="s">
        <v>10640</v>
      </c>
      <c r="B9667" s="3">
        <v>43916</v>
      </c>
      <c r="C9667" t="s">
        <v>965</v>
      </c>
      <c r="D9667" s="2" t="s">
        <v>962</v>
      </c>
      <c r="E9667">
        <v>4</v>
      </c>
      <c r="F9667">
        <v>124</v>
      </c>
      <c r="G9667">
        <v>46</v>
      </c>
      <c r="H9667">
        <v>8</v>
      </c>
      <c r="I9667" s="2">
        <v>594.09791886806488</v>
      </c>
      <c r="J9667" s="4">
        <v>424.35565633433208</v>
      </c>
      <c r="K9667" s="11">
        <f>Table__Master[[#This Row],[unit price]]*Table__Master[[#This Row],[Order qty]]</f>
        <v>4752.783350944519</v>
      </c>
      <c r="L9667" s="11">
        <f>Table__Master[[#This Row],[Revenue]]-(Table__Master[[#This Row],[unit cost]]*Table__Master[[#This Row],[Order qty]])</f>
        <v>1357.9381002698624</v>
      </c>
    </row>
    <row r="9668" spans="1:12" x14ac:dyDescent="0.25">
      <c r="A9668" t="s">
        <v>10641</v>
      </c>
      <c r="B9668" s="3">
        <v>43961</v>
      </c>
      <c r="C9668" t="s">
        <v>965</v>
      </c>
      <c r="D9668" s="2" t="s">
        <v>962</v>
      </c>
      <c r="E9668">
        <v>13</v>
      </c>
      <c r="F9668">
        <v>157</v>
      </c>
      <c r="G9668">
        <v>17</v>
      </c>
      <c r="H9668">
        <v>10</v>
      </c>
      <c r="I9668" s="2">
        <v>202.47985821962357</v>
      </c>
      <c r="J9668" s="4">
        <v>144.62847015687399</v>
      </c>
      <c r="K9668" s="11">
        <f>Table__Master[[#This Row],[unit price]]*Table__Master[[#This Row],[Order qty]]</f>
        <v>2024.7985821962357</v>
      </c>
      <c r="L9668" s="11">
        <f>Table__Master[[#This Row],[Revenue]]-(Table__Master[[#This Row],[unit cost]]*Table__Master[[#This Row],[Order qty]])</f>
        <v>578.51388062749584</v>
      </c>
    </row>
    <row r="9669" spans="1:12" x14ac:dyDescent="0.25">
      <c r="A9669" t="s">
        <v>10642</v>
      </c>
      <c r="B9669" s="3">
        <v>43917</v>
      </c>
      <c r="C9669" t="s">
        <v>964</v>
      </c>
      <c r="D9669" s="2" t="s">
        <v>962</v>
      </c>
      <c r="E9669">
        <v>21</v>
      </c>
      <c r="F9669">
        <v>87</v>
      </c>
      <c r="G9669">
        <v>47</v>
      </c>
      <c r="H9669">
        <v>1</v>
      </c>
      <c r="I9669" s="2">
        <v>255.80224084854126</v>
      </c>
      <c r="J9669" s="4">
        <v>182.71588632038663</v>
      </c>
      <c r="K9669" s="11">
        <f>Table__Master[[#This Row],[unit price]]*Table__Master[[#This Row],[Order qty]]</f>
        <v>255.80224084854126</v>
      </c>
      <c r="L9669" s="11">
        <f>Table__Master[[#This Row],[Revenue]]-(Table__Master[[#This Row],[unit cost]]*Table__Master[[#This Row],[Order qty]])</f>
        <v>73.086354528154629</v>
      </c>
    </row>
    <row r="9670" spans="1:12" x14ac:dyDescent="0.25">
      <c r="A9670" t="s">
        <v>10643</v>
      </c>
      <c r="B9670" s="3">
        <v>43882</v>
      </c>
      <c r="C9670" t="s">
        <v>964</v>
      </c>
      <c r="D9670" s="2" t="s">
        <v>962</v>
      </c>
      <c r="E9670">
        <v>15</v>
      </c>
      <c r="F9670">
        <v>93</v>
      </c>
      <c r="G9670">
        <v>16</v>
      </c>
      <c r="H9670">
        <v>7</v>
      </c>
      <c r="I9670" s="2">
        <v>297.86799091100693</v>
      </c>
      <c r="J9670" s="4">
        <v>212.76285065071926</v>
      </c>
      <c r="K9670" s="11">
        <f>Table__Master[[#This Row],[unit price]]*Table__Master[[#This Row],[Order qty]]</f>
        <v>2085.0759363770485</v>
      </c>
      <c r="L9670" s="11">
        <f>Table__Master[[#This Row],[Revenue]]-(Table__Master[[#This Row],[unit cost]]*Table__Master[[#This Row],[Order qty]])</f>
        <v>595.73598182201363</v>
      </c>
    </row>
    <row r="9671" spans="1:12" x14ac:dyDescent="0.25">
      <c r="A9671" t="s">
        <v>10644</v>
      </c>
      <c r="B9671" s="3">
        <v>43873</v>
      </c>
      <c r="C9671" t="s">
        <v>965</v>
      </c>
      <c r="D9671" s="2" t="s">
        <v>962</v>
      </c>
      <c r="E9671">
        <v>4</v>
      </c>
      <c r="F9671">
        <v>299</v>
      </c>
      <c r="G9671">
        <v>29</v>
      </c>
      <c r="H9671">
        <v>8</v>
      </c>
      <c r="I9671" s="2">
        <v>536.25954687595367</v>
      </c>
      <c r="J9671" s="4">
        <v>383.04253348282407</v>
      </c>
      <c r="K9671" s="11">
        <f>Table__Master[[#This Row],[unit price]]*Table__Master[[#This Row],[Order qty]]</f>
        <v>4290.0763750076294</v>
      </c>
      <c r="L9671" s="11">
        <f>Table__Master[[#This Row],[Revenue]]-(Table__Master[[#This Row],[unit cost]]*Table__Master[[#This Row],[Order qty]])</f>
        <v>1225.7361071450368</v>
      </c>
    </row>
    <row r="9672" spans="1:12" x14ac:dyDescent="0.25">
      <c r="A9672" t="s">
        <v>10645</v>
      </c>
      <c r="B9672" s="3">
        <v>43967</v>
      </c>
      <c r="C9672" t="s">
        <v>964</v>
      </c>
      <c r="D9672" s="2" t="s">
        <v>962</v>
      </c>
      <c r="E9672">
        <v>22</v>
      </c>
      <c r="F9672">
        <v>180</v>
      </c>
      <c r="G9672">
        <v>4</v>
      </c>
      <c r="H9672">
        <v>8</v>
      </c>
      <c r="I9672" s="2">
        <v>324.25596052408218</v>
      </c>
      <c r="J9672" s="4">
        <v>231.61140037434444</v>
      </c>
      <c r="K9672" s="11">
        <f>Table__Master[[#This Row],[unit price]]*Table__Master[[#This Row],[Order qty]]</f>
        <v>2594.0476841926575</v>
      </c>
      <c r="L9672" s="11">
        <f>Table__Master[[#This Row],[Revenue]]-(Table__Master[[#This Row],[unit cost]]*Table__Master[[#This Row],[Order qty]])</f>
        <v>741.15648119790194</v>
      </c>
    </row>
    <row r="9673" spans="1:12" x14ac:dyDescent="0.25">
      <c r="A9673" t="s">
        <v>10646</v>
      </c>
      <c r="B9673" s="3">
        <v>43857</v>
      </c>
      <c r="C9673" t="s">
        <v>965</v>
      </c>
      <c r="D9673" s="2" t="s">
        <v>962</v>
      </c>
      <c r="E9673">
        <v>1</v>
      </c>
      <c r="F9673">
        <v>305</v>
      </c>
      <c r="G9673">
        <v>8</v>
      </c>
      <c r="H9673">
        <v>6</v>
      </c>
      <c r="I9673" s="2">
        <v>170.94097495079041</v>
      </c>
      <c r="J9673" s="4">
        <v>122.10069639342173</v>
      </c>
      <c r="K9673" s="11">
        <f>Table__Master[[#This Row],[unit price]]*Table__Master[[#This Row],[Order qty]]</f>
        <v>1025.6458497047424</v>
      </c>
      <c r="L9673" s="11">
        <f>Table__Master[[#This Row],[Revenue]]-(Table__Master[[#This Row],[unit cost]]*Table__Master[[#This Row],[Order qty]])</f>
        <v>293.04167134421209</v>
      </c>
    </row>
    <row r="9674" spans="1:12" x14ac:dyDescent="0.25">
      <c r="A9674" t="s">
        <v>10647</v>
      </c>
      <c r="B9674" s="3">
        <v>43927</v>
      </c>
      <c r="C9674" t="s">
        <v>965</v>
      </c>
      <c r="D9674" s="2" t="s">
        <v>962</v>
      </c>
      <c r="E9674">
        <v>10</v>
      </c>
      <c r="F9674">
        <v>140</v>
      </c>
      <c r="G9674">
        <v>6</v>
      </c>
      <c r="H9674">
        <v>10</v>
      </c>
      <c r="I9674" s="2">
        <v>337.30066555738449</v>
      </c>
      <c r="J9674" s="4">
        <v>240.92904682670323</v>
      </c>
      <c r="K9674" s="11">
        <f>Table__Master[[#This Row],[unit price]]*Table__Master[[#This Row],[Order qty]]</f>
        <v>3373.0066555738449</v>
      </c>
      <c r="L9674" s="11">
        <f>Table__Master[[#This Row],[Revenue]]-(Table__Master[[#This Row],[unit cost]]*Table__Master[[#This Row],[Order qty]])</f>
        <v>963.71618730681257</v>
      </c>
    </row>
    <row r="9675" spans="1:12" x14ac:dyDescent="0.25">
      <c r="A9675" t="s">
        <v>10648</v>
      </c>
      <c r="B9675" s="3">
        <v>43883</v>
      </c>
      <c r="C9675" t="s">
        <v>965</v>
      </c>
      <c r="D9675" s="2" t="s">
        <v>962</v>
      </c>
      <c r="E9675">
        <v>13</v>
      </c>
      <c r="F9675">
        <v>343</v>
      </c>
      <c r="G9675">
        <v>24</v>
      </c>
      <c r="H9675">
        <v>10</v>
      </c>
      <c r="I9675" s="2">
        <v>186.66489207744598</v>
      </c>
      <c r="J9675" s="4">
        <v>133.33206576960427</v>
      </c>
      <c r="K9675" s="11">
        <f>Table__Master[[#This Row],[unit price]]*Table__Master[[#This Row],[Order qty]]</f>
        <v>1866.6489207744598</v>
      </c>
      <c r="L9675" s="11">
        <f>Table__Master[[#This Row],[Revenue]]-(Table__Master[[#This Row],[unit cost]]*Table__Master[[#This Row],[Order qty]])</f>
        <v>533.32826307841719</v>
      </c>
    </row>
    <row r="9676" spans="1:12" x14ac:dyDescent="0.25">
      <c r="A9676" t="s">
        <v>10649</v>
      </c>
      <c r="B9676" s="3">
        <v>43848</v>
      </c>
      <c r="C9676" t="s">
        <v>965</v>
      </c>
      <c r="D9676" s="2" t="s">
        <v>962</v>
      </c>
      <c r="E9676">
        <v>23</v>
      </c>
      <c r="F9676">
        <v>315</v>
      </c>
      <c r="G9676">
        <v>36</v>
      </c>
      <c r="H9676">
        <v>3</v>
      </c>
      <c r="I9676" s="2">
        <v>188.17981749773026</v>
      </c>
      <c r="J9676" s="4">
        <v>134.41415535552161</v>
      </c>
      <c r="K9676" s="11">
        <f>Table__Master[[#This Row],[unit price]]*Table__Master[[#This Row],[Order qty]]</f>
        <v>564.53945249319077</v>
      </c>
      <c r="L9676" s="11">
        <f>Table__Master[[#This Row],[Revenue]]-(Table__Master[[#This Row],[unit cost]]*Table__Master[[#This Row],[Order qty]])</f>
        <v>161.29698642662595</v>
      </c>
    </row>
    <row r="9677" spans="1:12" x14ac:dyDescent="0.25">
      <c r="A9677" t="s">
        <v>10650</v>
      </c>
      <c r="B9677" s="3">
        <v>43911</v>
      </c>
      <c r="C9677" t="s">
        <v>964</v>
      </c>
      <c r="D9677" s="2" t="s">
        <v>962</v>
      </c>
      <c r="E9677">
        <v>24</v>
      </c>
      <c r="F9677">
        <v>290</v>
      </c>
      <c r="G9677">
        <v>11</v>
      </c>
      <c r="H9677">
        <v>3</v>
      </c>
      <c r="I9677" s="2">
        <v>250.99972629547119</v>
      </c>
      <c r="J9677" s="4">
        <v>179.28551878247944</v>
      </c>
      <c r="K9677" s="11">
        <f>Table__Master[[#This Row],[unit price]]*Table__Master[[#This Row],[Order qty]]</f>
        <v>752.99917888641357</v>
      </c>
      <c r="L9677" s="11">
        <f>Table__Master[[#This Row],[Revenue]]-(Table__Master[[#This Row],[unit cost]]*Table__Master[[#This Row],[Order qty]])</f>
        <v>215.14262253897527</v>
      </c>
    </row>
    <row r="9678" spans="1:12" x14ac:dyDescent="0.25">
      <c r="A9678" t="s">
        <v>10651</v>
      </c>
      <c r="B9678" s="3">
        <v>43954</v>
      </c>
      <c r="C9678" t="s">
        <v>964</v>
      </c>
      <c r="D9678" s="2" t="s">
        <v>962</v>
      </c>
      <c r="E9678">
        <v>22</v>
      </c>
      <c r="F9678">
        <v>207</v>
      </c>
      <c r="G9678">
        <v>43</v>
      </c>
      <c r="H9678">
        <v>8</v>
      </c>
      <c r="I9678" s="2">
        <v>204.88344472646713</v>
      </c>
      <c r="J9678" s="4">
        <v>146.34531766176224</v>
      </c>
      <c r="K9678" s="11">
        <f>Table__Master[[#This Row],[unit price]]*Table__Master[[#This Row],[Order qty]]</f>
        <v>1639.0675578117371</v>
      </c>
      <c r="L9678" s="11">
        <f>Table__Master[[#This Row],[Revenue]]-(Table__Master[[#This Row],[unit cost]]*Table__Master[[#This Row],[Order qty]])</f>
        <v>468.30501651763916</v>
      </c>
    </row>
    <row r="9679" spans="1:12" x14ac:dyDescent="0.25">
      <c r="A9679" t="s">
        <v>10652</v>
      </c>
      <c r="B9679" s="3">
        <v>43880</v>
      </c>
      <c r="C9679" t="s">
        <v>964</v>
      </c>
      <c r="D9679" s="2" t="s">
        <v>962</v>
      </c>
      <c r="E9679">
        <v>22</v>
      </c>
      <c r="F9679">
        <v>169</v>
      </c>
      <c r="G9679">
        <v>26</v>
      </c>
      <c r="H9679">
        <v>4</v>
      </c>
      <c r="I9679" s="2">
        <v>385.88945496082306</v>
      </c>
      <c r="J9679" s="4">
        <v>275.63532497201646</v>
      </c>
      <c r="K9679" s="11">
        <f>Table__Master[[#This Row],[unit price]]*Table__Master[[#This Row],[Order qty]]</f>
        <v>1543.5578198432922</v>
      </c>
      <c r="L9679" s="11">
        <f>Table__Master[[#This Row],[Revenue]]-(Table__Master[[#This Row],[unit cost]]*Table__Master[[#This Row],[Order qty]])</f>
        <v>441.01651995522639</v>
      </c>
    </row>
    <row r="9680" spans="1:12" x14ac:dyDescent="0.25">
      <c r="A9680" t="s">
        <v>10653</v>
      </c>
      <c r="B9680" s="3">
        <v>43965</v>
      </c>
      <c r="C9680" t="s">
        <v>964</v>
      </c>
      <c r="D9680" s="2" t="s">
        <v>962</v>
      </c>
      <c r="E9680">
        <v>19</v>
      </c>
      <c r="F9680">
        <v>112</v>
      </c>
      <c r="G9680">
        <v>41</v>
      </c>
      <c r="H9680">
        <v>6</v>
      </c>
      <c r="I9680" s="2">
        <v>309.83742767572403</v>
      </c>
      <c r="J9680" s="4">
        <v>221.3124483398029</v>
      </c>
      <c r="K9680" s="11">
        <f>Table__Master[[#This Row],[unit price]]*Table__Master[[#This Row],[Order qty]]</f>
        <v>1859.0245660543442</v>
      </c>
      <c r="L9680" s="11">
        <f>Table__Master[[#This Row],[Revenue]]-(Table__Master[[#This Row],[unit cost]]*Table__Master[[#This Row],[Order qty]])</f>
        <v>531.14987601552684</v>
      </c>
    </row>
    <row r="9681" spans="1:12" x14ac:dyDescent="0.25">
      <c r="A9681" t="s">
        <v>10654</v>
      </c>
      <c r="B9681" s="3">
        <v>43878</v>
      </c>
      <c r="C9681" t="s">
        <v>965</v>
      </c>
      <c r="D9681" s="2" t="s">
        <v>962</v>
      </c>
      <c r="E9681">
        <v>1</v>
      </c>
      <c r="F9681">
        <v>225</v>
      </c>
      <c r="G9681">
        <v>28</v>
      </c>
      <c r="H9681">
        <v>5</v>
      </c>
      <c r="I9681" s="2">
        <v>358.28299927711487</v>
      </c>
      <c r="J9681" s="4">
        <v>255.91642805508206</v>
      </c>
      <c r="K9681" s="11">
        <f>Table__Master[[#This Row],[unit price]]*Table__Master[[#This Row],[Order qty]]</f>
        <v>1791.4149963855743</v>
      </c>
      <c r="L9681" s="11">
        <f>Table__Master[[#This Row],[Revenue]]-(Table__Master[[#This Row],[unit cost]]*Table__Master[[#This Row],[Order qty]])</f>
        <v>511.8328561101639</v>
      </c>
    </row>
    <row r="9682" spans="1:12" x14ac:dyDescent="0.25">
      <c r="A9682" t="s">
        <v>10655</v>
      </c>
      <c r="B9682" s="3">
        <v>43894</v>
      </c>
      <c r="C9682" t="s">
        <v>963</v>
      </c>
      <c r="D9682" s="2" t="s">
        <v>962</v>
      </c>
      <c r="E9682">
        <v>22</v>
      </c>
      <c r="F9682">
        <v>318</v>
      </c>
      <c r="G9682">
        <v>46</v>
      </c>
      <c r="H9682">
        <v>6</v>
      </c>
      <c r="I9682" s="2">
        <v>595.5153152346611</v>
      </c>
      <c r="J9682" s="4">
        <v>425.36808231047223</v>
      </c>
      <c r="K9682" s="11">
        <f>Table__Master[[#This Row],[unit price]]*Table__Master[[#This Row],[Order qty]]</f>
        <v>3573.0918914079666</v>
      </c>
      <c r="L9682" s="11">
        <f>Table__Master[[#This Row],[Revenue]]-(Table__Master[[#This Row],[unit cost]]*Table__Master[[#This Row],[Order qty]])</f>
        <v>1020.8833975451334</v>
      </c>
    </row>
    <row r="9683" spans="1:12" x14ac:dyDescent="0.25">
      <c r="A9683" t="s">
        <v>10656</v>
      </c>
      <c r="B9683" s="3">
        <v>43965</v>
      </c>
      <c r="C9683" t="s">
        <v>961</v>
      </c>
      <c r="D9683" s="2" t="s">
        <v>962</v>
      </c>
      <c r="E9683">
        <v>2</v>
      </c>
      <c r="F9683">
        <v>187</v>
      </c>
      <c r="G9683">
        <v>2</v>
      </c>
      <c r="H9683">
        <v>4</v>
      </c>
      <c r="I9683" s="2">
        <v>207.79877507686615</v>
      </c>
      <c r="J9683" s="4">
        <v>148.42769648347584</v>
      </c>
      <c r="K9683" s="11">
        <f>Table__Master[[#This Row],[unit price]]*Table__Master[[#This Row],[Order qty]]</f>
        <v>831.1951003074646</v>
      </c>
      <c r="L9683" s="11">
        <f>Table__Master[[#This Row],[Revenue]]-(Table__Master[[#This Row],[unit cost]]*Table__Master[[#This Row],[Order qty]])</f>
        <v>237.48431437356123</v>
      </c>
    </row>
    <row r="9684" spans="1:12" x14ac:dyDescent="0.25">
      <c r="A9684" t="s">
        <v>10657</v>
      </c>
      <c r="B9684" s="3">
        <v>43876</v>
      </c>
      <c r="C9684" t="s">
        <v>964</v>
      </c>
      <c r="D9684" s="2" t="s">
        <v>962</v>
      </c>
      <c r="E9684">
        <v>19</v>
      </c>
      <c r="F9684">
        <v>204</v>
      </c>
      <c r="G9684">
        <v>22</v>
      </c>
      <c r="H9684">
        <v>1</v>
      </c>
      <c r="I9684" s="2">
        <v>492.94467240571976</v>
      </c>
      <c r="J9684" s="4">
        <v>352.10333743265699</v>
      </c>
      <c r="K9684" s="11">
        <f>Table__Master[[#This Row],[unit price]]*Table__Master[[#This Row],[Order qty]]</f>
        <v>492.94467240571976</v>
      </c>
      <c r="L9684" s="11">
        <f>Table__Master[[#This Row],[Revenue]]-(Table__Master[[#This Row],[unit cost]]*Table__Master[[#This Row],[Order qty]])</f>
        <v>140.84133497306277</v>
      </c>
    </row>
    <row r="9685" spans="1:12" x14ac:dyDescent="0.25">
      <c r="A9685" t="s">
        <v>10658</v>
      </c>
      <c r="B9685" s="3">
        <v>43841</v>
      </c>
      <c r="C9685" t="s">
        <v>961</v>
      </c>
      <c r="D9685" s="2" t="s">
        <v>962</v>
      </c>
      <c r="E9685">
        <v>26</v>
      </c>
      <c r="F9685">
        <v>342</v>
      </c>
      <c r="G9685">
        <v>44</v>
      </c>
      <c r="H9685">
        <v>1</v>
      </c>
      <c r="I9685" s="2">
        <v>486.70564985275269</v>
      </c>
      <c r="J9685" s="4">
        <v>347.64689275196622</v>
      </c>
      <c r="K9685" s="11">
        <f>Table__Master[[#This Row],[unit price]]*Table__Master[[#This Row],[Order qty]]</f>
        <v>486.70564985275269</v>
      </c>
      <c r="L9685" s="11">
        <f>Table__Master[[#This Row],[Revenue]]-(Table__Master[[#This Row],[unit cost]]*Table__Master[[#This Row],[Order qty]])</f>
        <v>139.05875710078647</v>
      </c>
    </row>
    <row r="9686" spans="1:12" x14ac:dyDescent="0.25">
      <c r="A9686" t="s">
        <v>10659</v>
      </c>
      <c r="B9686" s="3">
        <v>43885</v>
      </c>
      <c r="C9686" t="s">
        <v>965</v>
      </c>
      <c r="D9686" s="2" t="s">
        <v>962</v>
      </c>
      <c r="E9686">
        <v>2</v>
      </c>
      <c r="F9686">
        <v>345</v>
      </c>
      <c r="G9686">
        <v>43</v>
      </c>
      <c r="H9686">
        <v>9</v>
      </c>
      <c r="I9686" s="2">
        <v>306.26420921087265</v>
      </c>
      <c r="J9686" s="4">
        <v>218.76014943633763</v>
      </c>
      <c r="K9686" s="11">
        <f>Table__Master[[#This Row],[unit price]]*Table__Master[[#This Row],[Order qty]]</f>
        <v>2756.3778828978539</v>
      </c>
      <c r="L9686" s="11">
        <f>Table__Master[[#This Row],[Revenue]]-(Table__Master[[#This Row],[unit cost]]*Table__Master[[#This Row],[Order qty]])</f>
        <v>787.53653797081529</v>
      </c>
    </row>
    <row r="9687" spans="1:12" x14ac:dyDescent="0.25">
      <c r="A9687" t="s">
        <v>10660</v>
      </c>
      <c r="B9687" s="3">
        <v>43931</v>
      </c>
      <c r="C9687" t="s">
        <v>964</v>
      </c>
      <c r="D9687" s="2" t="s">
        <v>962</v>
      </c>
      <c r="E9687">
        <v>5</v>
      </c>
      <c r="F9687">
        <v>157</v>
      </c>
      <c r="G9687">
        <v>32</v>
      </c>
      <c r="H9687">
        <v>3</v>
      </c>
      <c r="I9687" s="2">
        <v>411.75155603885651</v>
      </c>
      <c r="J9687" s="4">
        <v>294.10825431346893</v>
      </c>
      <c r="K9687" s="11">
        <f>Table__Master[[#This Row],[unit price]]*Table__Master[[#This Row],[Order qty]]</f>
        <v>1235.2546681165695</v>
      </c>
      <c r="L9687" s="11">
        <f>Table__Master[[#This Row],[Revenue]]-(Table__Master[[#This Row],[unit cost]]*Table__Master[[#This Row],[Order qty]])</f>
        <v>352.92990517616272</v>
      </c>
    </row>
    <row r="9688" spans="1:12" x14ac:dyDescent="0.25">
      <c r="A9688" t="s">
        <v>10661</v>
      </c>
      <c r="B9688" s="3">
        <v>43903</v>
      </c>
      <c r="C9688" t="s">
        <v>965</v>
      </c>
      <c r="D9688" s="2" t="s">
        <v>962</v>
      </c>
      <c r="E9688">
        <v>1</v>
      </c>
      <c r="F9688">
        <v>226</v>
      </c>
      <c r="G9688">
        <v>22</v>
      </c>
      <c r="H9688">
        <v>8</v>
      </c>
      <c r="I9688" s="2">
        <v>494.73794084787369</v>
      </c>
      <c r="J9688" s="4">
        <v>353.38424346276696</v>
      </c>
      <c r="K9688" s="11">
        <f>Table__Master[[#This Row],[unit price]]*Table__Master[[#This Row],[Order qty]]</f>
        <v>3957.9035267829895</v>
      </c>
      <c r="L9688" s="11">
        <f>Table__Master[[#This Row],[Revenue]]-(Table__Master[[#This Row],[unit cost]]*Table__Master[[#This Row],[Order qty]])</f>
        <v>1130.8295790808538</v>
      </c>
    </row>
    <row r="9689" spans="1:12" x14ac:dyDescent="0.25">
      <c r="A9689" t="s">
        <v>10662</v>
      </c>
      <c r="B9689" s="3">
        <v>43873</v>
      </c>
      <c r="C9689" t="s">
        <v>964</v>
      </c>
      <c r="D9689" s="2" t="s">
        <v>962</v>
      </c>
      <c r="E9689">
        <v>11</v>
      </c>
      <c r="F9689">
        <v>198</v>
      </c>
      <c r="G9689">
        <v>10</v>
      </c>
      <c r="H9689">
        <v>10</v>
      </c>
      <c r="I9689" s="2">
        <v>268.62101054191589</v>
      </c>
      <c r="J9689" s="4">
        <v>191.8721503870828</v>
      </c>
      <c r="K9689" s="11">
        <f>Table__Master[[#This Row],[unit price]]*Table__Master[[#This Row],[Order qty]]</f>
        <v>2686.2101054191589</v>
      </c>
      <c r="L9689" s="11">
        <f>Table__Master[[#This Row],[Revenue]]-(Table__Master[[#This Row],[unit cost]]*Table__Master[[#This Row],[Order qty]])</f>
        <v>767.48860154833096</v>
      </c>
    </row>
    <row r="9690" spans="1:12" x14ac:dyDescent="0.25">
      <c r="A9690" t="s">
        <v>10663</v>
      </c>
      <c r="B9690" s="3">
        <v>43951</v>
      </c>
      <c r="C9690" t="s">
        <v>961</v>
      </c>
      <c r="D9690" s="2" t="s">
        <v>962</v>
      </c>
      <c r="E9690">
        <v>7</v>
      </c>
      <c r="F9690">
        <v>361</v>
      </c>
      <c r="G9690">
        <v>18</v>
      </c>
      <c r="H9690">
        <v>9</v>
      </c>
      <c r="I9690" s="2">
        <v>220.88262909650803</v>
      </c>
      <c r="J9690" s="4">
        <v>157.77330649750573</v>
      </c>
      <c r="K9690" s="11">
        <f>Table__Master[[#This Row],[unit price]]*Table__Master[[#This Row],[Order qty]]</f>
        <v>1987.9436618685722</v>
      </c>
      <c r="L9690" s="11">
        <f>Table__Master[[#This Row],[Revenue]]-(Table__Master[[#This Row],[unit cost]]*Table__Master[[#This Row],[Order qty]])</f>
        <v>567.9839033910207</v>
      </c>
    </row>
    <row r="9691" spans="1:12" x14ac:dyDescent="0.25">
      <c r="A9691" t="s">
        <v>10664</v>
      </c>
      <c r="B9691" s="3">
        <v>43897</v>
      </c>
      <c r="C9691" t="s">
        <v>961</v>
      </c>
      <c r="D9691" s="2" t="s">
        <v>962</v>
      </c>
      <c r="E9691">
        <v>12</v>
      </c>
      <c r="F9691">
        <v>348</v>
      </c>
      <c r="G9691">
        <v>33</v>
      </c>
      <c r="H9691">
        <v>5</v>
      </c>
      <c r="I9691" s="2">
        <v>507.05279052257538</v>
      </c>
      <c r="J9691" s="4">
        <v>362.18056465898246</v>
      </c>
      <c r="K9691" s="11">
        <f>Table__Master[[#This Row],[unit price]]*Table__Master[[#This Row],[Order qty]]</f>
        <v>2535.2639526128769</v>
      </c>
      <c r="L9691" s="11">
        <f>Table__Master[[#This Row],[Revenue]]-(Table__Master[[#This Row],[unit cost]]*Table__Master[[#This Row],[Order qty]])</f>
        <v>724.3611293179647</v>
      </c>
    </row>
    <row r="9692" spans="1:12" x14ac:dyDescent="0.25">
      <c r="A9692" t="s">
        <v>10665</v>
      </c>
      <c r="B9692" s="3">
        <v>43852</v>
      </c>
      <c r="C9692" t="s">
        <v>964</v>
      </c>
      <c r="D9692" s="2" t="s">
        <v>962</v>
      </c>
      <c r="E9692">
        <v>22</v>
      </c>
      <c r="F9692">
        <v>131</v>
      </c>
      <c r="G9692">
        <v>17</v>
      </c>
      <c r="H9692">
        <v>5</v>
      </c>
      <c r="I9692" s="2">
        <v>315.61475497484207</v>
      </c>
      <c r="J9692" s="4">
        <v>225.43911069631579</v>
      </c>
      <c r="K9692" s="11">
        <f>Table__Master[[#This Row],[unit price]]*Table__Master[[#This Row],[Order qty]]</f>
        <v>1578.0737748742104</v>
      </c>
      <c r="L9692" s="11">
        <f>Table__Master[[#This Row],[Revenue]]-(Table__Master[[#This Row],[unit cost]]*Table__Master[[#This Row],[Order qty]])</f>
        <v>450.8782213926313</v>
      </c>
    </row>
    <row r="9693" spans="1:12" x14ac:dyDescent="0.25">
      <c r="A9693" t="s">
        <v>10666</v>
      </c>
      <c r="B9693" s="3">
        <v>43915</v>
      </c>
      <c r="C9693" t="s">
        <v>964</v>
      </c>
      <c r="D9693" s="2" t="s">
        <v>962</v>
      </c>
      <c r="E9693">
        <v>6</v>
      </c>
      <c r="F9693">
        <v>237</v>
      </c>
      <c r="G9693">
        <v>42</v>
      </c>
      <c r="H9693">
        <v>10</v>
      </c>
      <c r="I9693" s="2">
        <v>610.89901542663574</v>
      </c>
      <c r="J9693" s="4">
        <v>436.3564395904541</v>
      </c>
      <c r="K9693" s="11">
        <f>Table__Master[[#This Row],[unit price]]*Table__Master[[#This Row],[Order qty]]</f>
        <v>6108.9901542663574</v>
      </c>
      <c r="L9693" s="11">
        <f>Table__Master[[#This Row],[Revenue]]-(Table__Master[[#This Row],[unit cost]]*Table__Master[[#This Row],[Order qty]])</f>
        <v>1745.4257583618164</v>
      </c>
    </row>
    <row r="9694" spans="1:12" x14ac:dyDescent="0.25">
      <c r="A9694" t="s">
        <v>10667</v>
      </c>
      <c r="B9694" s="3">
        <v>43891</v>
      </c>
      <c r="C9694" t="s">
        <v>964</v>
      </c>
      <c r="D9694" s="2" t="s">
        <v>962</v>
      </c>
      <c r="E9694">
        <v>6</v>
      </c>
      <c r="F9694">
        <v>341</v>
      </c>
      <c r="G9694">
        <v>22</v>
      </c>
      <c r="H9694">
        <v>7</v>
      </c>
      <c r="I9694" s="2">
        <v>405.57327264547348</v>
      </c>
      <c r="J9694" s="4">
        <v>289.69519474676679</v>
      </c>
      <c r="K9694" s="11">
        <f>Table__Master[[#This Row],[unit price]]*Table__Master[[#This Row],[Order qty]]</f>
        <v>2839.0129085183144</v>
      </c>
      <c r="L9694" s="11">
        <f>Table__Master[[#This Row],[Revenue]]-(Table__Master[[#This Row],[unit cost]]*Table__Master[[#This Row],[Order qty]])</f>
        <v>811.14654529094696</v>
      </c>
    </row>
    <row r="9695" spans="1:12" x14ac:dyDescent="0.25">
      <c r="A9695" t="s">
        <v>10668</v>
      </c>
      <c r="B9695" s="3">
        <v>43908</v>
      </c>
      <c r="C9695" t="s">
        <v>964</v>
      </c>
      <c r="D9695" s="2" t="s">
        <v>962</v>
      </c>
      <c r="E9695">
        <v>21</v>
      </c>
      <c r="F9695">
        <v>212</v>
      </c>
      <c r="G9695">
        <v>10</v>
      </c>
      <c r="H9695">
        <v>10</v>
      </c>
      <c r="I9695" s="2">
        <v>451.65688526630402</v>
      </c>
      <c r="J9695" s="4">
        <v>322.61206090450287</v>
      </c>
      <c r="K9695" s="11">
        <f>Table__Master[[#This Row],[unit price]]*Table__Master[[#This Row],[Order qty]]</f>
        <v>4516.5688526630402</v>
      </c>
      <c r="L9695" s="11">
        <f>Table__Master[[#This Row],[Revenue]]-(Table__Master[[#This Row],[unit cost]]*Table__Master[[#This Row],[Order qty]])</f>
        <v>1290.4482436180115</v>
      </c>
    </row>
    <row r="9696" spans="1:12" x14ac:dyDescent="0.25">
      <c r="A9696" t="s">
        <v>10669</v>
      </c>
      <c r="B9696" s="3">
        <v>43900</v>
      </c>
      <c r="C9696" t="s">
        <v>965</v>
      </c>
      <c r="D9696" s="2" t="s">
        <v>962</v>
      </c>
      <c r="E9696">
        <v>16</v>
      </c>
      <c r="F9696">
        <v>123</v>
      </c>
      <c r="G9696">
        <v>41</v>
      </c>
      <c r="H9696">
        <v>4</v>
      </c>
      <c r="I9696" s="2">
        <v>614.02439457178116</v>
      </c>
      <c r="J9696" s="4">
        <v>438.58885326555799</v>
      </c>
      <c r="K9696" s="11">
        <f>Table__Master[[#This Row],[unit price]]*Table__Master[[#This Row],[Order qty]]</f>
        <v>2456.0975782871246</v>
      </c>
      <c r="L9696" s="11">
        <f>Table__Master[[#This Row],[Revenue]]-(Table__Master[[#This Row],[unit cost]]*Table__Master[[#This Row],[Order qty]])</f>
        <v>701.74216522489269</v>
      </c>
    </row>
    <row r="9697" spans="1:12" x14ac:dyDescent="0.25">
      <c r="A9697" t="s">
        <v>10670</v>
      </c>
      <c r="B9697" s="3">
        <v>43865</v>
      </c>
      <c r="C9697" t="s">
        <v>961</v>
      </c>
      <c r="D9697" s="2" t="s">
        <v>962</v>
      </c>
      <c r="E9697">
        <v>4</v>
      </c>
      <c r="F9697">
        <v>144</v>
      </c>
      <c r="G9697">
        <v>27</v>
      </c>
      <c r="H9697">
        <v>2</v>
      </c>
      <c r="I9697" s="2">
        <v>446.25432515144348</v>
      </c>
      <c r="J9697" s="4">
        <v>318.75308939388822</v>
      </c>
      <c r="K9697" s="11">
        <f>Table__Master[[#This Row],[unit price]]*Table__Master[[#This Row],[Order qty]]</f>
        <v>892.50865030288696</v>
      </c>
      <c r="L9697" s="11">
        <f>Table__Master[[#This Row],[Revenue]]-(Table__Master[[#This Row],[unit cost]]*Table__Master[[#This Row],[Order qty]])</f>
        <v>255.00247151511053</v>
      </c>
    </row>
    <row r="9698" spans="1:12" x14ac:dyDescent="0.25">
      <c r="A9698" t="s">
        <v>10671</v>
      </c>
      <c r="B9698" s="3">
        <v>43952</v>
      </c>
      <c r="C9698" t="s">
        <v>961</v>
      </c>
      <c r="D9698" s="2" t="s">
        <v>962</v>
      </c>
      <c r="E9698">
        <v>8</v>
      </c>
      <c r="F9698">
        <v>334</v>
      </c>
      <c r="G9698">
        <v>2</v>
      </c>
      <c r="H9698">
        <v>1</v>
      </c>
      <c r="I9698" s="2">
        <v>336.00465792417526</v>
      </c>
      <c r="J9698" s="4">
        <v>240.00332708869664</v>
      </c>
      <c r="K9698" s="11">
        <f>Table__Master[[#This Row],[unit price]]*Table__Master[[#This Row],[Order qty]]</f>
        <v>336.00465792417526</v>
      </c>
      <c r="L9698" s="11">
        <f>Table__Master[[#This Row],[Revenue]]-(Table__Master[[#This Row],[unit cost]]*Table__Master[[#This Row],[Order qty]])</f>
        <v>96.001330835478626</v>
      </c>
    </row>
    <row r="9699" spans="1:12" x14ac:dyDescent="0.25">
      <c r="A9699" t="s">
        <v>10672</v>
      </c>
      <c r="B9699" s="3">
        <v>43884</v>
      </c>
      <c r="C9699" t="s">
        <v>964</v>
      </c>
      <c r="D9699" s="2" t="s">
        <v>962</v>
      </c>
      <c r="E9699">
        <v>9</v>
      </c>
      <c r="F9699">
        <v>81</v>
      </c>
      <c r="G9699">
        <v>39</v>
      </c>
      <c r="H9699">
        <v>10</v>
      </c>
      <c r="I9699" s="2">
        <v>472.12078607082367</v>
      </c>
      <c r="J9699" s="4">
        <v>337.22913290773124</v>
      </c>
      <c r="K9699" s="11">
        <f>Table__Master[[#This Row],[unit price]]*Table__Master[[#This Row],[Order qty]]</f>
        <v>4721.2078607082367</v>
      </c>
      <c r="L9699" s="11">
        <f>Table__Master[[#This Row],[Revenue]]-(Table__Master[[#This Row],[unit cost]]*Table__Master[[#This Row],[Order qty]])</f>
        <v>1348.9165316309245</v>
      </c>
    </row>
    <row r="9700" spans="1:12" x14ac:dyDescent="0.25">
      <c r="A9700" t="s">
        <v>10673</v>
      </c>
      <c r="B9700" s="3">
        <v>43846</v>
      </c>
      <c r="C9700" t="s">
        <v>963</v>
      </c>
      <c r="D9700" s="2" t="s">
        <v>962</v>
      </c>
      <c r="E9700">
        <v>20</v>
      </c>
      <c r="F9700">
        <v>320</v>
      </c>
      <c r="G9700">
        <v>7</v>
      </c>
      <c r="H9700">
        <v>3</v>
      </c>
      <c r="I9700" s="2">
        <v>240.6085222363472</v>
      </c>
      <c r="J9700" s="4">
        <v>171.86323016881943</v>
      </c>
      <c r="K9700" s="11">
        <f>Table__Master[[#This Row],[unit price]]*Table__Master[[#This Row],[Order qty]]</f>
        <v>721.8255667090416</v>
      </c>
      <c r="L9700" s="11">
        <f>Table__Master[[#This Row],[Revenue]]-(Table__Master[[#This Row],[unit cost]]*Table__Master[[#This Row],[Order qty]])</f>
        <v>206.23587620258331</v>
      </c>
    </row>
    <row r="9701" spans="1:12" x14ac:dyDescent="0.25">
      <c r="A9701" t="s">
        <v>10674</v>
      </c>
      <c r="B9701" s="3">
        <v>43838</v>
      </c>
      <c r="C9701" t="s">
        <v>963</v>
      </c>
      <c r="D9701" s="2" t="s">
        <v>962</v>
      </c>
      <c r="E9701">
        <v>12</v>
      </c>
      <c r="F9701">
        <v>228</v>
      </c>
      <c r="G9701">
        <v>30</v>
      </c>
      <c r="H9701">
        <v>5</v>
      </c>
      <c r="I9701" s="2">
        <v>623.82445192337036</v>
      </c>
      <c r="J9701" s="4">
        <v>445.58889423097884</v>
      </c>
      <c r="K9701" s="11">
        <f>Table__Master[[#This Row],[unit price]]*Table__Master[[#This Row],[Order qty]]</f>
        <v>3119.1222596168518</v>
      </c>
      <c r="L9701" s="11">
        <f>Table__Master[[#This Row],[Revenue]]-(Table__Master[[#This Row],[unit cost]]*Table__Master[[#This Row],[Order qty]])</f>
        <v>891.17778846195779</v>
      </c>
    </row>
    <row r="9702" spans="1:12" x14ac:dyDescent="0.25">
      <c r="A9702" t="s">
        <v>10675</v>
      </c>
      <c r="B9702" s="3">
        <v>43869</v>
      </c>
      <c r="C9702" t="s">
        <v>963</v>
      </c>
      <c r="D9702" s="2" t="s">
        <v>962</v>
      </c>
      <c r="E9702">
        <v>5</v>
      </c>
      <c r="F9702">
        <v>354</v>
      </c>
      <c r="G9702">
        <v>26</v>
      </c>
      <c r="H9702">
        <v>9</v>
      </c>
      <c r="I9702" s="2">
        <v>251.57674831151962</v>
      </c>
      <c r="J9702" s="4">
        <v>179.69767736537116</v>
      </c>
      <c r="K9702" s="11">
        <f>Table__Master[[#This Row],[unit price]]*Table__Master[[#This Row],[Order qty]]</f>
        <v>2264.1907348036766</v>
      </c>
      <c r="L9702" s="11">
        <f>Table__Master[[#This Row],[Revenue]]-(Table__Master[[#This Row],[unit cost]]*Table__Master[[#This Row],[Order qty]])</f>
        <v>646.91163851533611</v>
      </c>
    </row>
    <row r="9703" spans="1:12" x14ac:dyDescent="0.25">
      <c r="A9703" t="s">
        <v>10676</v>
      </c>
      <c r="B9703" s="3">
        <v>43900</v>
      </c>
      <c r="C9703" t="s">
        <v>965</v>
      </c>
      <c r="D9703" s="2" t="s">
        <v>962</v>
      </c>
      <c r="E9703">
        <v>13</v>
      </c>
      <c r="F9703">
        <v>36</v>
      </c>
      <c r="G9703">
        <v>30</v>
      </c>
      <c r="H9703">
        <v>4</v>
      </c>
      <c r="I9703" s="2">
        <v>507.80710279941559</v>
      </c>
      <c r="J9703" s="4">
        <v>362.71935914243971</v>
      </c>
      <c r="K9703" s="11">
        <f>Table__Master[[#This Row],[unit price]]*Table__Master[[#This Row],[Order qty]]</f>
        <v>2031.2284111976624</v>
      </c>
      <c r="L9703" s="11">
        <f>Table__Master[[#This Row],[Revenue]]-(Table__Master[[#This Row],[unit cost]]*Table__Master[[#This Row],[Order qty]])</f>
        <v>580.3509746279035</v>
      </c>
    </row>
    <row r="9704" spans="1:12" x14ac:dyDescent="0.25">
      <c r="A9704" t="s">
        <v>10677</v>
      </c>
      <c r="B9704" s="3">
        <v>43924</v>
      </c>
      <c r="C9704" t="s">
        <v>961</v>
      </c>
      <c r="D9704" s="2" t="s">
        <v>962</v>
      </c>
      <c r="E9704">
        <v>8</v>
      </c>
      <c r="F9704">
        <v>141</v>
      </c>
      <c r="G9704">
        <v>2</v>
      </c>
      <c r="H9704">
        <v>5</v>
      </c>
      <c r="I9704" s="2">
        <v>410.59180837869644</v>
      </c>
      <c r="J9704" s="4">
        <v>293.27986312764034</v>
      </c>
      <c r="K9704" s="11">
        <f>Table__Master[[#This Row],[unit price]]*Table__Master[[#This Row],[Order qty]]</f>
        <v>2052.9590418934822</v>
      </c>
      <c r="L9704" s="11">
        <f>Table__Master[[#This Row],[Revenue]]-(Table__Master[[#This Row],[unit cost]]*Table__Master[[#This Row],[Order qty]])</f>
        <v>586.55972625528057</v>
      </c>
    </row>
    <row r="9705" spans="1:12" x14ac:dyDescent="0.25">
      <c r="A9705" t="s">
        <v>10678</v>
      </c>
      <c r="B9705" s="3">
        <v>43870</v>
      </c>
      <c r="C9705" t="s">
        <v>965</v>
      </c>
      <c r="D9705" s="2" t="s">
        <v>962</v>
      </c>
      <c r="E9705">
        <v>2</v>
      </c>
      <c r="F9705">
        <v>327</v>
      </c>
      <c r="G9705">
        <v>13</v>
      </c>
      <c r="H9705">
        <v>7</v>
      </c>
      <c r="I9705" s="2">
        <v>409.99788451194763</v>
      </c>
      <c r="J9705" s="4">
        <v>292.85563179424832</v>
      </c>
      <c r="K9705" s="11">
        <f>Table__Master[[#This Row],[unit price]]*Table__Master[[#This Row],[Order qty]]</f>
        <v>2869.9851915836334</v>
      </c>
      <c r="L9705" s="11">
        <f>Table__Master[[#This Row],[Revenue]]-(Table__Master[[#This Row],[unit cost]]*Table__Master[[#This Row],[Order qty]])</f>
        <v>819.99576902389526</v>
      </c>
    </row>
    <row r="9706" spans="1:12" x14ac:dyDescent="0.25">
      <c r="A9706" t="s">
        <v>10679</v>
      </c>
      <c r="B9706" s="3">
        <v>43927</v>
      </c>
      <c r="C9706" t="s">
        <v>963</v>
      </c>
      <c r="D9706" s="2" t="s">
        <v>962</v>
      </c>
      <c r="E9706">
        <v>19</v>
      </c>
      <c r="F9706">
        <v>356</v>
      </c>
      <c r="G9706">
        <v>41</v>
      </c>
      <c r="H9706">
        <v>8</v>
      </c>
      <c r="I9706" s="2">
        <v>630.93657749891281</v>
      </c>
      <c r="J9706" s="4">
        <v>450.6689839277949</v>
      </c>
      <c r="K9706" s="11">
        <f>Table__Master[[#This Row],[unit price]]*Table__Master[[#This Row],[Order qty]]</f>
        <v>5047.4926199913025</v>
      </c>
      <c r="L9706" s="11">
        <f>Table__Master[[#This Row],[Revenue]]-(Table__Master[[#This Row],[unit cost]]*Table__Master[[#This Row],[Order qty]])</f>
        <v>1442.1407485689433</v>
      </c>
    </row>
    <row r="9707" spans="1:12" x14ac:dyDescent="0.25">
      <c r="A9707" t="s">
        <v>10680</v>
      </c>
      <c r="B9707" s="3">
        <v>43912</v>
      </c>
      <c r="C9707" t="s">
        <v>961</v>
      </c>
      <c r="D9707" s="2" t="s">
        <v>962</v>
      </c>
      <c r="E9707">
        <v>24</v>
      </c>
      <c r="F9707">
        <v>318</v>
      </c>
      <c r="G9707">
        <v>12</v>
      </c>
      <c r="H9707">
        <v>8</v>
      </c>
      <c r="I9707" s="2">
        <v>281.33723437786102</v>
      </c>
      <c r="J9707" s="4">
        <v>200.95516741275787</v>
      </c>
      <c r="K9707" s="11">
        <f>Table__Master[[#This Row],[unit price]]*Table__Master[[#This Row],[Order qty]]</f>
        <v>2250.6978750228882</v>
      </c>
      <c r="L9707" s="11">
        <f>Table__Master[[#This Row],[Revenue]]-(Table__Master[[#This Row],[unit cost]]*Table__Master[[#This Row],[Order qty]])</f>
        <v>643.0565357208252</v>
      </c>
    </row>
    <row r="9708" spans="1:12" x14ac:dyDescent="0.25">
      <c r="A9708" t="s">
        <v>10681</v>
      </c>
      <c r="B9708" s="3">
        <v>43974</v>
      </c>
      <c r="C9708" t="s">
        <v>963</v>
      </c>
      <c r="D9708" s="2" t="s">
        <v>962</v>
      </c>
      <c r="E9708">
        <v>7</v>
      </c>
      <c r="F9708">
        <v>354</v>
      </c>
      <c r="G9708">
        <v>35</v>
      </c>
      <c r="H9708">
        <v>3</v>
      </c>
      <c r="I9708" s="2">
        <v>484.42255622148514</v>
      </c>
      <c r="J9708" s="4">
        <v>346.01611158677514</v>
      </c>
      <c r="K9708" s="11">
        <f>Table__Master[[#This Row],[unit price]]*Table__Master[[#This Row],[Order qty]]</f>
        <v>1453.2676686644554</v>
      </c>
      <c r="L9708" s="11">
        <f>Table__Master[[#This Row],[Revenue]]-(Table__Master[[#This Row],[unit cost]]*Table__Master[[#This Row],[Order qty]])</f>
        <v>415.21933390413005</v>
      </c>
    </row>
    <row r="9709" spans="1:12" x14ac:dyDescent="0.25">
      <c r="A9709" t="s">
        <v>10682</v>
      </c>
      <c r="B9709" s="3">
        <v>43955</v>
      </c>
      <c r="C9709" t="s">
        <v>965</v>
      </c>
      <c r="D9709" s="2" t="s">
        <v>962</v>
      </c>
      <c r="E9709">
        <v>20</v>
      </c>
      <c r="F9709">
        <v>274</v>
      </c>
      <c r="G9709">
        <v>39</v>
      </c>
      <c r="H9709">
        <v>10</v>
      </c>
      <c r="I9709" s="2">
        <v>627.49221324920654</v>
      </c>
      <c r="J9709" s="4">
        <v>448.20872374943326</v>
      </c>
      <c r="K9709" s="11">
        <f>Table__Master[[#This Row],[unit price]]*Table__Master[[#This Row],[Order qty]]</f>
        <v>6274.9221324920654</v>
      </c>
      <c r="L9709" s="11">
        <f>Table__Master[[#This Row],[Revenue]]-(Table__Master[[#This Row],[unit cost]]*Table__Master[[#This Row],[Order qty]])</f>
        <v>1792.8348949977326</v>
      </c>
    </row>
    <row r="9710" spans="1:12" x14ac:dyDescent="0.25">
      <c r="A9710" t="s">
        <v>10683</v>
      </c>
      <c r="B9710" s="3">
        <v>43924</v>
      </c>
      <c r="C9710" t="s">
        <v>961</v>
      </c>
      <c r="D9710" s="2" t="s">
        <v>962</v>
      </c>
      <c r="E9710">
        <v>5</v>
      </c>
      <c r="F9710">
        <v>320</v>
      </c>
      <c r="G9710">
        <v>27</v>
      </c>
      <c r="H9710">
        <v>2</v>
      </c>
      <c r="I9710" s="2">
        <v>289.74387449026108</v>
      </c>
      <c r="J9710" s="4">
        <v>206.9599103501865</v>
      </c>
      <c r="K9710" s="11">
        <f>Table__Master[[#This Row],[unit price]]*Table__Master[[#This Row],[Order qty]]</f>
        <v>579.48774898052216</v>
      </c>
      <c r="L9710" s="11">
        <f>Table__Master[[#This Row],[Revenue]]-(Table__Master[[#This Row],[unit cost]]*Table__Master[[#This Row],[Order qty]])</f>
        <v>165.56792828014915</v>
      </c>
    </row>
    <row r="9711" spans="1:12" x14ac:dyDescent="0.25">
      <c r="A9711" t="s">
        <v>10684</v>
      </c>
      <c r="B9711" s="3">
        <v>43965</v>
      </c>
      <c r="C9711" t="s">
        <v>963</v>
      </c>
      <c r="D9711" s="2" t="s">
        <v>962</v>
      </c>
      <c r="E9711">
        <v>26</v>
      </c>
      <c r="F9711">
        <v>6</v>
      </c>
      <c r="G9711">
        <v>13</v>
      </c>
      <c r="H9711">
        <v>1</v>
      </c>
      <c r="I9711" s="2">
        <v>496.29449379444122</v>
      </c>
      <c r="J9711" s="4">
        <v>354.49606699602947</v>
      </c>
      <c r="K9711" s="11">
        <f>Table__Master[[#This Row],[unit price]]*Table__Master[[#This Row],[Order qty]]</f>
        <v>496.29449379444122</v>
      </c>
      <c r="L9711" s="11">
        <f>Table__Master[[#This Row],[Revenue]]-(Table__Master[[#This Row],[unit cost]]*Table__Master[[#This Row],[Order qty]])</f>
        <v>141.79842679841175</v>
      </c>
    </row>
    <row r="9712" spans="1:12" x14ac:dyDescent="0.25">
      <c r="A9712" t="s">
        <v>10685</v>
      </c>
      <c r="B9712" s="3">
        <v>43873</v>
      </c>
      <c r="C9712" t="s">
        <v>963</v>
      </c>
      <c r="D9712" s="2" t="s">
        <v>962</v>
      </c>
      <c r="E9712">
        <v>14</v>
      </c>
      <c r="F9712">
        <v>75</v>
      </c>
      <c r="G9712">
        <v>24</v>
      </c>
      <c r="H9712">
        <v>6</v>
      </c>
      <c r="I9712" s="2">
        <v>386.66332679986954</v>
      </c>
      <c r="J9712" s="4">
        <v>276.18809057133541</v>
      </c>
      <c r="K9712" s="11">
        <f>Table__Master[[#This Row],[unit price]]*Table__Master[[#This Row],[Order qty]]</f>
        <v>2319.9799607992172</v>
      </c>
      <c r="L9712" s="11">
        <f>Table__Master[[#This Row],[Revenue]]-(Table__Master[[#This Row],[unit cost]]*Table__Master[[#This Row],[Order qty]])</f>
        <v>662.85141737120466</v>
      </c>
    </row>
    <row r="9713" spans="1:12" x14ac:dyDescent="0.25">
      <c r="A9713" t="s">
        <v>10686</v>
      </c>
      <c r="B9713" s="3">
        <v>43972</v>
      </c>
      <c r="C9713" t="s">
        <v>964</v>
      </c>
      <c r="D9713" s="2" t="s">
        <v>962</v>
      </c>
      <c r="E9713">
        <v>17</v>
      </c>
      <c r="F9713">
        <v>81</v>
      </c>
      <c r="G9713">
        <v>12</v>
      </c>
      <c r="H9713">
        <v>3</v>
      </c>
      <c r="I9713" s="2">
        <v>406.68225502967834</v>
      </c>
      <c r="J9713" s="4">
        <v>290.48732502119884</v>
      </c>
      <c r="K9713" s="11">
        <f>Table__Master[[#This Row],[unit price]]*Table__Master[[#This Row],[Order qty]]</f>
        <v>1220.046765089035</v>
      </c>
      <c r="L9713" s="11">
        <f>Table__Master[[#This Row],[Revenue]]-(Table__Master[[#This Row],[unit cost]]*Table__Master[[#This Row],[Order qty]])</f>
        <v>348.58479002543845</v>
      </c>
    </row>
    <row r="9714" spans="1:12" x14ac:dyDescent="0.25">
      <c r="A9714" t="s">
        <v>10687</v>
      </c>
      <c r="B9714" s="3">
        <v>43851</v>
      </c>
      <c r="C9714" t="s">
        <v>964</v>
      </c>
      <c r="D9714" s="2" t="s">
        <v>962</v>
      </c>
      <c r="E9714">
        <v>22</v>
      </c>
      <c r="F9714">
        <v>44</v>
      </c>
      <c r="G9714">
        <v>17</v>
      </c>
      <c r="H9714">
        <v>10</v>
      </c>
      <c r="I9714" s="2">
        <v>615.68668860197067</v>
      </c>
      <c r="J9714" s="4">
        <v>439.77620614426479</v>
      </c>
      <c r="K9714" s="11">
        <f>Table__Master[[#This Row],[unit price]]*Table__Master[[#This Row],[Order qty]]</f>
        <v>6156.8668860197067</v>
      </c>
      <c r="L9714" s="11">
        <f>Table__Master[[#This Row],[Revenue]]-(Table__Master[[#This Row],[unit cost]]*Table__Master[[#This Row],[Order qty]])</f>
        <v>1759.1048245770589</v>
      </c>
    </row>
    <row r="9715" spans="1:12" x14ac:dyDescent="0.25">
      <c r="A9715" t="s">
        <v>10688</v>
      </c>
      <c r="B9715" s="3">
        <v>43831</v>
      </c>
      <c r="C9715" t="s">
        <v>963</v>
      </c>
      <c r="D9715" s="2" t="s">
        <v>962</v>
      </c>
      <c r="E9715">
        <v>13</v>
      </c>
      <c r="F9715">
        <v>187</v>
      </c>
      <c r="G9715">
        <v>42</v>
      </c>
      <c r="H9715">
        <v>4</v>
      </c>
      <c r="I9715" s="2">
        <v>152.17723309993744</v>
      </c>
      <c r="J9715" s="4">
        <v>108.69802364281246</v>
      </c>
      <c r="K9715" s="11">
        <f>Table__Master[[#This Row],[unit price]]*Table__Master[[#This Row],[Order qty]]</f>
        <v>608.70893239974976</v>
      </c>
      <c r="L9715" s="11">
        <f>Table__Master[[#This Row],[Revenue]]-(Table__Master[[#This Row],[unit cost]]*Table__Master[[#This Row],[Order qty]])</f>
        <v>173.91683782849992</v>
      </c>
    </row>
    <row r="9716" spans="1:12" x14ac:dyDescent="0.25">
      <c r="A9716" t="s">
        <v>10689</v>
      </c>
      <c r="B9716" s="3">
        <v>43855</v>
      </c>
      <c r="C9716" t="s">
        <v>963</v>
      </c>
      <c r="D9716" s="2" t="s">
        <v>962</v>
      </c>
      <c r="E9716">
        <v>25</v>
      </c>
      <c r="F9716">
        <v>100</v>
      </c>
      <c r="G9716">
        <v>39</v>
      </c>
      <c r="H9716">
        <v>3</v>
      </c>
      <c r="I9716" s="2">
        <v>645.13156396150589</v>
      </c>
      <c r="J9716" s="4">
        <v>460.80825997250423</v>
      </c>
      <c r="K9716" s="11">
        <f>Table__Master[[#This Row],[unit price]]*Table__Master[[#This Row],[Order qty]]</f>
        <v>1935.3946918845177</v>
      </c>
      <c r="L9716" s="11">
        <f>Table__Master[[#This Row],[Revenue]]-(Table__Master[[#This Row],[unit cost]]*Table__Master[[#This Row],[Order qty]])</f>
        <v>552.96991196700492</v>
      </c>
    </row>
    <row r="9717" spans="1:12" x14ac:dyDescent="0.25">
      <c r="A9717" t="s">
        <v>10690</v>
      </c>
      <c r="B9717" s="3">
        <v>43956</v>
      </c>
      <c r="C9717" t="s">
        <v>961</v>
      </c>
      <c r="D9717" s="2" t="s">
        <v>962</v>
      </c>
      <c r="E9717">
        <v>25</v>
      </c>
      <c r="F9717">
        <v>227</v>
      </c>
      <c r="G9717">
        <v>42</v>
      </c>
      <c r="H9717">
        <v>8</v>
      </c>
      <c r="I9717" s="2">
        <v>575.17817831039429</v>
      </c>
      <c r="J9717" s="4">
        <v>410.84155593599593</v>
      </c>
      <c r="K9717" s="11">
        <f>Table__Master[[#This Row],[unit price]]*Table__Master[[#This Row],[Order qty]]</f>
        <v>4601.4254264831543</v>
      </c>
      <c r="L9717" s="11">
        <f>Table__Master[[#This Row],[Revenue]]-(Table__Master[[#This Row],[unit cost]]*Table__Master[[#This Row],[Order qty]])</f>
        <v>1314.6929789951869</v>
      </c>
    </row>
    <row r="9718" spans="1:12" x14ac:dyDescent="0.25">
      <c r="A9718" t="s">
        <v>10691</v>
      </c>
      <c r="B9718" s="3">
        <v>43843</v>
      </c>
      <c r="C9718" t="s">
        <v>963</v>
      </c>
      <c r="D9718" s="2" t="s">
        <v>962</v>
      </c>
      <c r="E9718">
        <v>12</v>
      </c>
      <c r="F9718">
        <v>137</v>
      </c>
      <c r="G9718">
        <v>38</v>
      </c>
      <c r="H9718">
        <v>7</v>
      </c>
      <c r="I9718" s="2">
        <v>409.74701446294785</v>
      </c>
      <c r="J9718" s="4">
        <v>292.67643890210564</v>
      </c>
      <c r="K9718" s="11">
        <f>Table__Master[[#This Row],[unit price]]*Table__Master[[#This Row],[Order qty]]</f>
        <v>2868.2291012406349</v>
      </c>
      <c r="L9718" s="11">
        <f>Table__Master[[#This Row],[Revenue]]-(Table__Master[[#This Row],[unit cost]]*Table__Master[[#This Row],[Order qty]])</f>
        <v>819.49402892589524</v>
      </c>
    </row>
    <row r="9719" spans="1:12" x14ac:dyDescent="0.25">
      <c r="A9719" t="s">
        <v>10692</v>
      </c>
      <c r="B9719" s="3">
        <v>43909</v>
      </c>
      <c r="C9719" t="s">
        <v>965</v>
      </c>
      <c r="D9719" s="2" t="s">
        <v>962</v>
      </c>
      <c r="E9719">
        <v>9</v>
      </c>
      <c r="F9719">
        <v>248</v>
      </c>
      <c r="G9719">
        <v>38</v>
      </c>
      <c r="H9719">
        <v>10</v>
      </c>
      <c r="I9719" s="2">
        <v>497.60196840763092</v>
      </c>
      <c r="J9719" s="4">
        <v>355.42997743402213</v>
      </c>
      <c r="K9719" s="11">
        <f>Table__Master[[#This Row],[unit price]]*Table__Master[[#This Row],[Order qty]]</f>
        <v>4976.0196840763092</v>
      </c>
      <c r="L9719" s="11">
        <f>Table__Master[[#This Row],[Revenue]]-(Table__Master[[#This Row],[unit cost]]*Table__Master[[#This Row],[Order qty]])</f>
        <v>1421.7199097360881</v>
      </c>
    </row>
    <row r="9720" spans="1:12" x14ac:dyDescent="0.25">
      <c r="A9720" t="s">
        <v>10693</v>
      </c>
      <c r="B9720" s="3">
        <v>43949</v>
      </c>
      <c r="C9720" t="s">
        <v>963</v>
      </c>
      <c r="D9720" s="2" t="s">
        <v>962</v>
      </c>
      <c r="E9720">
        <v>17</v>
      </c>
      <c r="F9720">
        <v>91</v>
      </c>
      <c r="G9720">
        <v>36</v>
      </c>
      <c r="H9720">
        <v>4</v>
      </c>
      <c r="I9720" s="2">
        <v>551.29021936655045</v>
      </c>
      <c r="J9720" s="4">
        <v>393.77872811896464</v>
      </c>
      <c r="K9720" s="11">
        <f>Table__Master[[#This Row],[unit price]]*Table__Master[[#This Row],[Order qty]]</f>
        <v>2205.1608774662018</v>
      </c>
      <c r="L9720" s="11">
        <f>Table__Master[[#This Row],[Revenue]]-(Table__Master[[#This Row],[unit cost]]*Table__Master[[#This Row],[Order qty]])</f>
        <v>630.04596499034324</v>
      </c>
    </row>
    <row r="9721" spans="1:12" x14ac:dyDescent="0.25">
      <c r="A9721" t="s">
        <v>10694</v>
      </c>
      <c r="B9721" s="3">
        <v>43944</v>
      </c>
      <c r="C9721" t="s">
        <v>965</v>
      </c>
      <c r="D9721" s="2" t="s">
        <v>962</v>
      </c>
      <c r="E9721">
        <v>4</v>
      </c>
      <c r="F9721">
        <v>188</v>
      </c>
      <c r="G9721">
        <v>22</v>
      </c>
      <c r="H9721">
        <v>6</v>
      </c>
      <c r="I9721" s="2">
        <v>158.65362811088562</v>
      </c>
      <c r="J9721" s="4">
        <v>113.32402007920402</v>
      </c>
      <c r="K9721" s="11">
        <f>Table__Master[[#This Row],[unit price]]*Table__Master[[#This Row],[Order qty]]</f>
        <v>951.92176866531372</v>
      </c>
      <c r="L9721" s="11">
        <f>Table__Master[[#This Row],[Revenue]]-(Table__Master[[#This Row],[unit cost]]*Table__Master[[#This Row],[Order qty]])</f>
        <v>271.97764819008967</v>
      </c>
    </row>
    <row r="9722" spans="1:12" x14ac:dyDescent="0.25">
      <c r="A9722" t="s">
        <v>10695</v>
      </c>
      <c r="B9722" s="3">
        <v>43872</v>
      </c>
      <c r="C9722" t="s">
        <v>961</v>
      </c>
      <c r="D9722" s="2" t="s">
        <v>962</v>
      </c>
      <c r="E9722">
        <v>8</v>
      </c>
      <c r="F9722">
        <v>168</v>
      </c>
      <c r="G9722">
        <v>10</v>
      </c>
      <c r="H9722">
        <v>10</v>
      </c>
      <c r="I9722" s="2">
        <v>371.71641701459885</v>
      </c>
      <c r="J9722" s="4">
        <v>265.51172643899918</v>
      </c>
      <c r="K9722" s="11">
        <f>Table__Master[[#This Row],[unit price]]*Table__Master[[#This Row],[Order qty]]</f>
        <v>3717.1641701459885</v>
      </c>
      <c r="L9722" s="11">
        <f>Table__Master[[#This Row],[Revenue]]-(Table__Master[[#This Row],[unit cost]]*Table__Master[[#This Row],[Order qty]])</f>
        <v>1062.0469057559967</v>
      </c>
    </row>
    <row r="9723" spans="1:12" x14ac:dyDescent="0.25">
      <c r="A9723" t="s">
        <v>10696</v>
      </c>
      <c r="B9723" s="3">
        <v>43878</v>
      </c>
      <c r="C9723" t="s">
        <v>964</v>
      </c>
      <c r="D9723" s="2" t="s">
        <v>962</v>
      </c>
      <c r="E9723">
        <v>25</v>
      </c>
      <c r="F9723">
        <v>128</v>
      </c>
      <c r="G9723">
        <v>14</v>
      </c>
      <c r="H9723">
        <v>6</v>
      </c>
      <c r="I9723" s="2">
        <v>591.75650489330292</v>
      </c>
      <c r="J9723" s="4">
        <v>422.6832177809307</v>
      </c>
      <c r="K9723" s="11">
        <f>Table__Master[[#This Row],[unit price]]*Table__Master[[#This Row],[Order qty]]</f>
        <v>3550.5390293598175</v>
      </c>
      <c r="L9723" s="11">
        <f>Table__Master[[#This Row],[Revenue]]-(Table__Master[[#This Row],[unit cost]]*Table__Master[[#This Row],[Order qty]])</f>
        <v>1014.4397226742331</v>
      </c>
    </row>
    <row r="9724" spans="1:12" x14ac:dyDescent="0.25">
      <c r="A9724" t="s">
        <v>10697</v>
      </c>
      <c r="B9724" s="3">
        <v>43913</v>
      </c>
      <c r="C9724" t="s">
        <v>965</v>
      </c>
      <c r="D9724" s="2" t="s">
        <v>962</v>
      </c>
      <c r="E9724">
        <v>17</v>
      </c>
      <c r="F9724">
        <v>255</v>
      </c>
      <c r="G9724">
        <v>19</v>
      </c>
      <c r="H9724">
        <v>4</v>
      </c>
      <c r="I9724" s="2">
        <v>453.88837748765945</v>
      </c>
      <c r="J9724" s="4">
        <v>324.20598391975676</v>
      </c>
      <c r="K9724" s="11">
        <f>Table__Master[[#This Row],[unit price]]*Table__Master[[#This Row],[Order qty]]</f>
        <v>1815.5535099506378</v>
      </c>
      <c r="L9724" s="11">
        <f>Table__Master[[#This Row],[Revenue]]-(Table__Master[[#This Row],[unit cost]]*Table__Master[[#This Row],[Order qty]])</f>
        <v>518.72957427161077</v>
      </c>
    </row>
    <row r="9725" spans="1:12" x14ac:dyDescent="0.25">
      <c r="A9725" t="s">
        <v>10698</v>
      </c>
      <c r="B9725" s="3">
        <v>43868</v>
      </c>
      <c r="C9725" t="s">
        <v>965</v>
      </c>
      <c r="D9725" s="2" t="s">
        <v>962</v>
      </c>
      <c r="E9725">
        <v>26</v>
      </c>
      <c r="F9725">
        <v>12</v>
      </c>
      <c r="G9725">
        <v>20</v>
      </c>
      <c r="H9725">
        <v>2</v>
      </c>
      <c r="I9725" s="2">
        <v>521.92385101318359</v>
      </c>
      <c r="J9725" s="4">
        <v>372.80275072370262</v>
      </c>
      <c r="K9725" s="11">
        <f>Table__Master[[#This Row],[unit price]]*Table__Master[[#This Row],[Order qty]]</f>
        <v>1043.8477020263672</v>
      </c>
      <c r="L9725" s="11">
        <f>Table__Master[[#This Row],[Revenue]]-(Table__Master[[#This Row],[unit cost]]*Table__Master[[#This Row],[Order qty]])</f>
        <v>298.24220057896196</v>
      </c>
    </row>
    <row r="9726" spans="1:12" x14ac:dyDescent="0.25">
      <c r="A9726" t="s">
        <v>10699</v>
      </c>
      <c r="B9726" s="3">
        <v>43927</v>
      </c>
      <c r="C9726" t="s">
        <v>961</v>
      </c>
      <c r="D9726" s="2" t="s">
        <v>962</v>
      </c>
      <c r="E9726">
        <v>12</v>
      </c>
      <c r="F9726">
        <v>209</v>
      </c>
      <c r="G9726">
        <v>43</v>
      </c>
      <c r="H9726">
        <v>4</v>
      </c>
      <c r="I9726" s="2">
        <v>195.96165651082993</v>
      </c>
      <c r="J9726" s="4">
        <v>139.97261179344994</v>
      </c>
      <c r="K9726" s="11">
        <f>Table__Master[[#This Row],[unit price]]*Table__Master[[#This Row],[Order qty]]</f>
        <v>783.8466260433197</v>
      </c>
      <c r="L9726" s="11">
        <f>Table__Master[[#This Row],[Revenue]]-(Table__Master[[#This Row],[unit cost]]*Table__Master[[#This Row],[Order qty]])</f>
        <v>223.95617886951993</v>
      </c>
    </row>
    <row r="9727" spans="1:12" x14ac:dyDescent="0.25">
      <c r="A9727" t="s">
        <v>10700</v>
      </c>
      <c r="B9727" s="3">
        <v>43969</v>
      </c>
      <c r="C9727" t="s">
        <v>963</v>
      </c>
      <c r="D9727" s="2" t="s">
        <v>962</v>
      </c>
      <c r="E9727">
        <v>11</v>
      </c>
      <c r="F9727">
        <v>93</v>
      </c>
      <c r="G9727">
        <v>33</v>
      </c>
      <c r="H9727">
        <v>1</v>
      </c>
      <c r="I9727" s="2">
        <v>506.10306179523468</v>
      </c>
      <c r="J9727" s="4">
        <v>361.50218699659621</v>
      </c>
      <c r="K9727" s="11">
        <f>Table__Master[[#This Row],[unit price]]*Table__Master[[#This Row],[Order qty]]</f>
        <v>506.10306179523468</v>
      </c>
      <c r="L9727" s="11">
        <f>Table__Master[[#This Row],[Revenue]]-(Table__Master[[#This Row],[unit cost]]*Table__Master[[#This Row],[Order qty]])</f>
        <v>144.60087479863847</v>
      </c>
    </row>
    <row r="9728" spans="1:12" x14ac:dyDescent="0.25">
      <c r="A9728" t="s">
        <v>10701</v>
      </c>
      <c r="B9728" s="3">
        <v>43975</v>
      </c>
      <c r="C9728" t="s">
        <v>963</v>
      </c>
      <c r="D9728" s="2" t="s">
        <v>962</v>
      </c>
      <c r="E9728">
        <v>16</v>
      </c>
      <c r="F9728">
        <v>180</v>
      </c>
      <c r="G9728">
        <v>40</v>
      </c>
      <c r="H9728">
        <v>8</v>
      </c>
      <c r="I9728" s="2">
        <v>169.85188060998917</v>
      </c>
      <c r="J9728" s="4">
        <v>121.32277186427798</v>
      </c>
      <c r="K9728" s="11">
        <f>Table__Master[[#This Row],[unit price]]*Table__Master[[#This Row],[Order qty]]</f>
        <v>1358.8150448799133</v>
      </c>
      <c r="L9728" s="11">
        <f>Table__Master[[#This Row],[Revenue]]-(Table__Master[[#This Row],[unit cost]]*Table__Master[[#This Row],[Order qty]])</f>
        <v>388.23286996568947</v>
      </c>
    </row>
    <row r="9729" spans="1:12" x14ac:dyDescent="0.25">
      <c r="A9729" t="s">
        <v>10702</v>
      </c>
      <c r="B9729" s="3">
        <v>43933</v>
      </c>
      <c r="C9729" t="s">
        <v>965</v>
      </c>
      <c r="D9729" s="2" t="s">
        <v>962</v>
      </c>
      <c r="E9729">
        <v>9</v>
      </c>
      <c r="F9729">
        <v>130</v>
      </c>
      <c r="G9729">
        <v>17</v>
      </c>
      <c r="H9729">
        <v>9</v>
      </c>
      <c r="I9729" s="2">
        <v>617.27382016181946</v>
      </c>
      <c r="J9729" s="4">
        <v>440.90987154415677</v>
      </c>
      <c r="K9729" s="11">
        <f>Table__Master[[#This Row],[unit price]]*Table__Master[[#This Row],[Order qty]]</f>
        <v>5555.4643814563751</v>
      </c>
      <c r="L9729" s="11">
        <f>Table__Master[[#This Row],[Revenue]]-(Table__Master[[#This Row],[unit cost]]*Table__Master[[#This Row],[Order qty]])</f>
        <v>1587.2755375589641</v>
      </c>
    </row>
    <row r="9730" spans="1:12" x14ac:dyDescent="0.25">
      <c r="A9730" t="s">
        <v>10703</v>
      </c>
      <c r="B9730" s="3">
        <v>43932</v>
      </c>
      <c r="C9730" t="s">
        <v>965</v>
      </c>
      <c r="D9730" s="2" t="s">
        <v>962</v>
      </c>
      <c r="E9730">
        <v>5</v>
      </c>
      <c r="F9730">
        <v>267</v>
      </c>
      <c r="G9730">
        <v>33</v>
      </c>
      <c r="H9730">
        <v>5</v>
      </c>
      <c r="I9730" s="2">
        <v>301.44031351804733</v>
      </c>
      <c r="J9730" s="4">
        <v>215.31450965574811</v>
      </c>
      <c r="K9730" s="11">
        <f>Table__Master[[#This Row],[unit price]]*Table__Master[[#This Row],[Order qty]]</f>
        <v>1507.2015675902367</v>
      </c>
      <c r="L9730" s="11">
        <f>Table__Master[[#This Row],[Revenue]]-(Table__Master[[#This Row],[unit cost]]*Table__Master[[#This Row],[Order qty]])</f>
        <v>430.62901931149599</v>
      </c>
    </row>
    <row r="9731" spans="1:12" x14ac:dyDescent="0.25">
      <c r="A9731" t="s">
        <v>10704</v>
      </c>
      <c r="B9731" s="3">
        <v>43849</v>
      </c>
      <c r="C9731" t="s">
        <v>963</v>
      </c>
      <c r="D9731" s="2" t="s">
        <v>962</v>
      </c>
      <c r="E9731">
        <v>8</v>
      </c>
      <c r="F9731">
        <v>242</v>
      </c>
      <c r="G9731">
        <v>1</v>
      </c>
      <c r="H9731">
        <v>2</v>
      </c>
      <c r="I9731" s="2">
        <v>643.33139741420746</v>
      </c>
      <c r="J9731" s="4">
        <v>459.52242672443396</v>
      </c>
      <c r="K9731" s="11">
        <f>Table__Master[[#This Row],[unit price]]*Table__Master[[#This Row],[Order qty]]</f>
        <v>1286.6627948284149</v>
      </c>
      <c r="L9731" s="11">
        <f>Table__Master[[#This Row],[Revenue]]-(Table__Master[[#This Row],[unit cost]]*Table__Master[[#This Row],[Order qty]])</f>
        <v>367.61794137954701</v>
      </c>
    </row>
    <row r="9732" spans="1:12" x14ac:dyDescent="0.25">
      <c r="A9732" t="s">
        <v>10705</v>
      </c>
      <c r="B9732" s="3">
        <v>43925</v>
      </c>
      <c r="C9732" t="s">
        <v>963</v>
      </c>
      <c r="D9732" s="2" t="s">
        <v>962</v>
      </c>
      <c r="E9732">
        <v>25</v>
      </c>
      <c r="F9732">
        <v>331</v>
      </c>
      <c r="G9732">
        <v>8</v>
      </c>
      <c r="H9732">
        <v>4</v>
      </c>
      <c r="I9732" s="2">
        <v>526.42395383119583</v>
      </c>
      <c r="J9732" s="4">
        <v>376.01710987942562</v>
      </c>
      <c r="K9732" s="11">
        <f>Table__Master[[#This Row],[unit price]]*Table__Master[[#This Row],[Order qty]]</f>
        <v>2105.6958153247833</v>
      </c>
      <c r="L9732" s="11">
        <f>Table__Master[[#This Row],[Revenue]]-(Table__Master[[#This Row],[unit cost]]*Table__Master[[#This Row],[Order qty]])</f>
        <v>601.62737580708085</v>
      </c>
    </row>
    <row r="9733" spans="1:12" x14ac:dyDescent="0.25">
      <c r="A9733" t="s">
        <v>10706</v>
      </c>
      <c r="B9733" s="3">
        <v>43976</v>
      </c>
      <c r="C9733" t="s">
        <v>964</v>
      </c>
      <c r="D9733" s="2" t="s">
        <v>962</v>
      </c>
      <c r="E9733">
        <v>15</v>
      </c>
      <c r="F9733">
        <v>180</v>
      </c>
      <c r="G9733">
        <v>37</v>
      </c>
      <c r="H9733">
        <v>5</v>
      </c>
      <c r="I9733" s="2">
        <v>374.03636026382446</v>
      </c>
      <c r="J9733" s="4">
        <v>267.16882875987466</v>
      </c>
      <c r="K9733" s="11">
        <f>Table__Master[[#This Row],[unit price]]*Table__Master[[#This Row],[Order qty]]</f>
        <v>1870.1818013191223</v>
      </c>
      <c r="L9733" s="11">
        <f>Table__Master[[#This Row],[Revenue]]-(Table__Master[[#This Row],[unit cost]]*Table__Master[[#This Row],[Order qty]])</f>
        <v>534.33765751974897</v>
      </c>
    </row>
    <row r="9734" spans="1:12" x14ac:dyDescent="0.25">
      <c r="A9734" t="s">
        <v>10707</v>
      </c>
      <c r="B9734" s="3">
        <v>43853</v>
      </c>
      <c r="C9734" t="s">
        <v>961</v>
      </c>
      <c r="D9734" s="2" t="s">
        <v>962</v>
      </c>
      <c r="E9734">
        <v>18</v>
      </c>
      <c r="F9734">
        <v>171</v>
      </c>
      <c r="G9734">
        <v>22</v>
      </c>
      <c r="H9734">
        <v>6</v>
      </c>
      <c r="I9734" s="2">
        <v>179.96641391515732</v>
      </c>
      <c r="J9734" s="4">
        <v>128.54743851082665</v>
      </c>
      <c r="K9734" s="11">
        <f>Table__Master[[#This Row],[unit price]]*Table__Master[[#This Row],[Order qty]]</f>
        <v>1079.7984834909439</v>
      </c>
      <c r="L9734" s="11">
        <f>Table__Master[[#This Row],[Revenue]]-(Table__Master[[#This Row],[unit cost]]*Table__Master[[#This Row],[Order qty]])</f>
        <v>308.51385242598394</v>
      </c>
    </row>
    <row r="9735" spans="1:12" x14ac:dyDescent="0.25">
      <c r="A9735" t="s">
        <v>10708</v>
      </c>
      <c r="B9735" s="3">
        <v>43974</v>
      </c>
      <c r="C9735" t="s">
        <v>964</v>
      </c>
      <c r="D9735" s="2" t="s">
        <v>962</v>
      </c>
      <c r="E9735">
        <v>11</v>
      </c>
      <c r="F9735">
        <v>94</v>
      </c>
      <c r="G9735">
        <v>37</v>
      </c>
      <c r="H9735">
        <v>3</v>
      </c>
      <c r="I9735" s="2">
        <v>179.5619341135025</v>
      </c>
      <c r="J9735" s="4">
        <v>128.2585243667875</v>
      </c>
      <c r="K9735" s="11">
        <f>Table__Master[[#This Row],[unit price]]*Table__Master[[#This Row],[Order qty]]</f>
        <v>538.68580234050751</v>
      </c>
      <c r="L9735" s="11">
        <f>Table__Master[[#This Row],[Revenue]]-(Table__Master[[#This Row],[unit cost]]*Table__Master[[#This Row],[Order qty]])</f>
        <v>153.91022924014499</v>
      </c>
    </row>
    <row r="9736" spans="1:12" x14ac:dyDescent="0.25">
      <c r="A9736" t="s">
        <v>10709</v>
      </c>
      <c r="B9736" s="3">
        <v>43931</v>
      </c>
      <c r="C9736" t="s">
        <v>965</v>
      </c>
      <c r="D9736" s="2" t="s">
        <v>962</v>
      </c>
      <c r="E9736">
        <v>7</v>
      </c>
      <c r="F9736">
        <v>337</v>
      </c>
      <c r="G9736">
        <v>38</v>
      </c>
      <c r="H9736">
        <v>1</v>
      </c>
      <c r="I9736" s="2">
        <v>519.5558300614357</v>
      </c>
      <c r="J9736" s="4">
        <v>371.11130718673979</v>
      </c>
      <c r="K9736" s="11">
        <f>Table__Master[[#This Row],[unit price]]*Table__Master[[#This Row],[Order qty]]</f>
        <v>519.5558300614357</v>
      </c>
      <c r="L9736" s="11">
        <f>Table__Master[[#This Row],[Revenue]]-(Table__Master[[#This Row],[unit cost]]*Table__Master[[#This Row],[Order qty]])</f>
        <v>148.44452287469591</v>
      </c>
    </row>
    <row r="9737" spans="1:12" x14ac:dyDescent="0.25">
      <c r="A9737" t="s">
        <v>10710</v>
      </c>
      <c r="B9737" s="3">
        <v>43925</v>
      </c>
      <c r="C9737" t="s">
        <v>965</v>
      </c>
      <c r="D9737" s="2" t="s">
        <v>962</v>
      </c>
      <c r="E9737">
        <v>25</v>
      </c>
      <c r="F9737">
        <v>105</v>
      </c>
      <c r="G9737">
        <v>10</v>
      </c>
      <c r="H9737">
        <v>3</v>
      </c>
      <c r="I9737" s="2">
        <v>205.42027258872986</v>
      </c>
      <c r="J9737" s="4">
        <v>146.72876613480705</v>
      </c>
      <c r="K9737" s="11">
        <f>Table__Master[[#This Row],[unit price]]*Table__Master[[#This Row],[Order qty]]</f>
        <v>616.26081776618958</v>
      </c>
      <c r="L9737" s="11">
        <f>Table__Master[[#This Row],[Revenue]]-(Table__Master[[#This Row],[unit cost]]*Table__Master[[#This Row],[Order qty]])</f>
        <v>176.07451936176847</v>
      </c>
    </row>
    <row r="9738" spans="1:12" x14ac:dyDescent="0.25">
      <c r="A9738" t="s">
        <v>10711</v>
      </c>
      <c r="B9738" s="3">
        <v>43842</v>
      </c>
      <c r="C9738" t="s">
        <v>965</v>
      </c>
      <c r="D9738" s="2" t="s">
        <v>962</v>
      </c>
      <c r="E9738">
        <v>23</v>
      </c>
      <c r="F9738">
        <v>297</v>
      </c>
      <c r="G9738">
        <v>13</v>
      </c>
      <c r="H9738">
        <v>7</v>
      </c>
      <c r="I9738" s="2">
        <v>376.72605389356613</v>
      </c>
      <c r="J9738" s="4">
        <v>269.09003849540437</v>
      </c>
      <c r="K9738" s="11">
        <f>Table__Master[[#This Row],[unit price]]*Table__Master[[#This Row],[Order qty]]</f>
        <v>2637.0823772549629</v>
      </c>
      <c r="L9738" s="11">
        <f>Table__Master[[#This Row],[Revenue]]-(Table__Master[[#This Row],[unit cost]]*Table__Master[[#This Row],[Order qty]])</f>
        <v>753.45210778713226</v>
      </c>
    </row>
    <row r="9739" spans="1:12" x14ac:dyDescent="0.25">
      <c r="A9739" t="s">
        <v>10712</v>
      </c>
      <c r="B9739" s="3">
        <v>43932</v>
      </c>
      <c r="C9739" t="s">
        <v>963</v>
      </c>
      <c r="D9739" s="2" t="s">
        <v>962</v>
      </c>
      <c r="E9739">
        <v>1</v>
      </c>
      <c r="F9739">
        <v>110</v>
      </c>
      <c r="G9739">
        <v>12</v>
      </c>
      <c r="H9739">
        <v>7</v>
      </c>
      <c r="I9739" s="2">
        <v>641.79888331890106</v>
      </c>
      <c r="J9739" s="4">
        <v>458.42777379921506</v>
      </c>
      <c r="K9739" s="11">
        <f>Table__Master[[#This Row],[unit price]]*Table__Master[[#This Row],[Order qty]]</f>
        <v>4492.5921832323074</v>
      </c>
      <c r="L9739" s="11">
        <f>Table__Master[[#This Row],[Revenue]]-(Table__Master[[#This Row],[unit cost]]*Table__Master[[#This Row],[Order qty]])</f>
        <v>1283.5977666378021</v>
      </c>
    </row>
    <row r="9740" spans="1:12" x14ac:dyDescent="0.25">
      <c r="A9740" t="s">
        <v>10713</v>
      </c>
      <c r="B9740" s="3">
        <v>43863</v>
      </c>
      <c r="C9740" t="s">
        <v>964</v>
      </c>
      <c r="D9740" s="2" t="s">
        <v>962</v>
      </c>
      <c r="E9740">
        <v>20</v>
      </c>
      <c r="F9740">
        <v>302</v>
      </c>
      <c r="G9740">
        <v>6</v>
      </c>
      <c r="H9740">
        <v>3</v>
      </c>
      <c r="I9740" s="2">
        <v>609.54737502336502</v>
      </c>
      <c r="J9740" s="4">
        <v>435.39098215954647</v>
      </c>
      <c r="K9740" s="11">
        <f>Table__Master[[#This Row],[unit price]]*Table__Master[[#This Row],[Order qty]]</f>
        <v>1828.6421250700951</v>
      </c>
      <c r="L9740" s="11">
        <f>Table__Master[[#This Row],[Revenue]]-(Table__Master[[#This Row],[unit cost]]*Table__Master[[#This Row],[Order qty]])</f>
        <v>522.4691785914556</v>
      </c>
    </row>
    <row r="9741" spans="1:12" x14ac:dyDescent="0.25">
      <c r="A9741" t="s">
        <v>10714</v>
      </c>
      <c r="B9741" s="3">
        <v>43836</v>
      </c>
      <c r="C9741" t="s">
        <v>961</v>
      </c>
      <c r="D9741" s="2" t="s">
        <v>962</v>
      </c>
      <c r="E9741">
        <v>15</v>
      </c>
      <c r="F9741">
        <v>255</v>
      </c>
      <c r="G9741">
        <v>20</v>
      </c>
      <c r="H9741">
        <v>8</v>
      </c>
      <c r="I9741" s="2">
        <v>640.58845996856689</v>
      </c>
      <c r="J9741" s="4">
        <v>457.56318569183355</v>
      </c>
      <c r="K9741" s="11">
        <f>Table__Master[[#This Row],[unit price]]*Table__Master[[#This Row],[Order qty]]</f>
        <v>5124.7076797485352</v>
      </c>
      <c r="L9741" s="11">
        <f>Table__Master[[#This Row],[Revenue]]-(Table__Master[[#This Row],[unit cost]]*Table__Master[[#This Row],[Order qty]])</f>
        <v>1464.2021942138667</v>
      </c>
    </row>
    <row r="9742" spans="1:12" x14ac:dyDescent="0.25">
      <c r="A9742" t="s">
        <v>10715</v>
      </c>
      <c r="B9742" s="3">
        <v>43964</v>
      </c>
      <c r="C9742" t="s">
        <v>963</v>
      </c>
      <c r="D9742" s="2" t="s">
        <v>962</v>
      </c>
      <c r="E9742">
        <v>24</v>
      </c>
      <c r="F9742">
        <v>165</v>
      </c>
      <c r="G9742">
        <v>20</v>
      </c>
      <c r="H9742">
        <v>7</v>
      </c>
      <c r="I9742" s="2">
        <v>588.04302495718002</v>
      </c>
      <c r="J9742" s="4">
        <v>420.03073211227149</v>
      </c>
      <c r="K9742" s="11">
        <f>Table__Master[[#This Row],[unit price]]*Table__Master[[#This Row],[Order qty]]</f>
        <v>4116.3011747002602</v>
      </c>
      <c r="L9742" s="11">
        <f>Table__Master[[#This Row],[Revenue]]-(Table__Master[[#This Row],[unit cost]]*Table__Master[[#This Row],[Order qty]])</f>
        <v>1176.0860499143596</v>
      </c>
    </row>
    <row r="9743" spans="1:12" x14ac:dyDescent="0.25">
      <c r="A9743" t="s">
        <v>10716</v>
      </c>
      <c r="B9743" s="3">
        <v>43879</v>
      </c>
      <c r="C9743" t="s">
        <v>965</v>
      </c>
      <c r="D9743" s="2" t="s">
        <v>962</v>
      </c>
      <c r="E9743">
        <v>8</v>
      </c>
      <c r="F9743">
        <v>4</v>
      </c>
      <c r="G9743">
        <v>34</v>
      </c>
      <c r="H9743">
        <v>7</v>
      </c>
      <c r="I9743" s="2">
        <v>592.63337051868439</v>
      </c>
      <c r="J9743" s="4">
        <v>423.30955037048886</v>
      </c>
      <c r="K9743" s="11">
        <f>Table__Master[[#This Row],[unit price]]*Table__Master[[#This Row],[Order qty]]</f>
        <v>4148.4335936307907</v>
      </c>
      <c r="L9743" s="11">
        <f>Table__Master[[#This Row],[Revenue]]-(Table__Master[[#This Row],[unit cost]]*Table__Master[[#This Row],[Order qty]])</f>
        <v>1185.2667410373688</v>
      </c>
    </row>
    <row r="9744" spans="1:12" x14ac:dyDescent="0.25">
      <c r="A9744" t="s">
        <v>10717</v>
      </c>
      <c r="B9744" s="3">
        <v>43875</v>
      </c>
      <c r="C9744" t="s">
        <v>963</v>
      </c>
      <c r="D9744" s="2" t="s">
        <v>962</v>
      </c>
      <c r="E9744">
        <v>3</v>
      </c>
      <c r="F9744">
        <v>11</v>
      </c>
      <c r="G9744">
        <v>11</v>
      </c>
      <c r="H9744">
        <v>9</v>
      </c>
      <c r="I9744" s="2">
        <v>630.93771225214005</v>
      </c>
      <c r="J9744" s="4">
        <v>450.66979446581433</v>
      </c>
      <c r="K9744" s="11">
        <f>Table__Master[[#This Row],[unit price]]*Table__Master[[#This Row],[Order qty]]</f>
        <v>5678.4394102692604</v>
      </c>
      <c r="L9744" s="11">
        <f>Table__Master[[#This Row],[Revenue]]-(Table__Master[[#This Row],[unit cost]]*Table__Master[[#This Row],[Order qty]])</f>
        <v>1622.4112600769313</v>
      </c>
    </row>
    <row r="9745" spans="1:12" x14ac:dyDescent="0.25">
      <c r="A9745" t="s">
        <v>10718</v>
      </c>
      <c r="B9745" s="3">
        <v>43976</v>
      </c>
      <c r="C9745" t="s">
        <v>961</v>
      </c>
      <c r="D9745" s="2" t="s">
        <v>962</v>
      </c>
      <c r="E9745">
        <v>5</v>
      </c>
      <c r="F9745">
        <v>109</v>
      </c>
      <c r="G9745">
        <v>42</v>
      </c>
      <c r="H9745">
        <v>5</v>
      </c>
      <c r="I9745" s="2">
        <v>578.98605179786682</v>
      </c>
      <c r="J9745" s="4">
        <v>413.5614655699049</v>
      </c>
      <c r="K9745" s="11">
        <f>Table__Master[[#This Row],[unit price]]*Table__Master[[#This Row],[Order qty]]</f>
        <v>2894.9302589893341</v>
      </c>
      <c r="L9745" s="11">
        <f>Table__Master[[#This Row],[Revenue]]-(Table__Master[[#This Row],[unit cost]]*Table__Master[[#This Row],[Order qty]])</f>
        <v>827.12293113980968</v>
      </c>
    </row>
    <row r="9746" spans="1:12" x14ac:dyDescent="0.25">
      <c r="A9746" t="s">
        <v>10719</v>
      </c>
      <c r="B9746" s="3">
        <v>43965</v>
      </c>
      <c r="C9746" t="s">
        <v>964</v>
      </c>
      <c r="D9746" s="2" t="s">
        <v>962</v>
      </c>
      <c r="E9746">
        <v>9</v>
      </c>
      <c r="F9746">
        <v>82</v>
      </c>
      <c r="G9746">
        <v>47</v>
      </c>
      <c r="H9746">
        <v>1</v>
      </c>
      <c r="I9746" s="2">
        <v>389.39443892240524</v>
      </c>
      <c r="J9746" s="4">
        <v>278.13888494457518</v>
      </c>
      <c r="K9746" s="11">
        <f>Table__Master[[#This Row],[unit price]]*Table__Master[[#This Row],[Order qty]]</f>
        <v>389.39443892240524</v>
      </c>
      <c r="L9746" s="11">
        <f>Table__Master[[#This Row],[Revenue]]-(Table__Master[[#This Row],[unit cost]]*Table__Master[[#This Row],[Order qty]])</f>
        <v>111.25555397783006</v>
      </c>
    </row>
    <row r="9747" spans="1:12" x14ac:dyDescent="0.25">
      <c r="A9747" t="s">
        <v>10720</v>
      </c>
      <c r="B9747" s="3">
        <v>43869</v>
      </c>
      <c r="C9747" t="s">
        <v>965</v>
      </c>
      <c r="D9747" s="2" t="s">
        <v>962</v>
      </c>
      <c r="E9747">
        <v>21</v>
      </c>
      <c r="F9747">
        <v>75</v>
      </c>
      <c r="G9747">
        <v>11</v>
      </c>
      <c r="H9747">
        <v>7</v>
      </c>
      <c r="I9747" s="2">
        <v>460.19656026363373</v>
      </c>
      <c r="J9747" s="4">
        <v>328.71182875973841</v>
      </c>
      <c r="K9747" s="11">
        <f>Table__Master[[#This Row],[unit price]]*Table__Master[[#This Row],[Order qty]]</f>
        <v>3221.3759218454361</v>
      </c>
      <c r="L9747" s="11">
        <f>Table__Master[[#This Row],[Revenue]]-(Table__Master[[#This Row],[unit cost]]*Table__Master[[#This Row],[Order qty]])</f>
        <v>920.39312052726746</v>
      </c>
    </row>
    <row r="9748" spans="1:12" x14ac:dyDescent="0.25">
      <c r="A9748" t="s">
        <v>10721</v>
      </c>
      <c r="B9748" s="3">
        <v>43964</v>
      </c>
      <c r="C9748" t="s">
        <v>961</v>
      </c>
      <c r="D9748" s="2" t="s">
        <v>962</v>
      </c>
      <c r="E9748">
        <v>18</v>
      </c>
      <c r="F9748">
        <v>57</v>
      </c>
      <c r="G9748">
        <v>2</v>
      </c>
      <c r="H9748">
        <v>10</v>
      </c>
      <c r="I9748" s="2">
        <v>332.64584809541702</v>
      </c>
      <c r="J9748" s="4">
        <v>237.60417721101217</v>
      </c>
      <c r="K9748" s="11">
        <f>Table__Master[[#This Row],[unit price]]*Table__Master[[#This Row],[Order qty]]</f>
        <v>3326.4584809541702</v>
      </c>
      <c r="L9748" s="11">
        <f>Table__Master[[#This Row],[Revenue]]-(Table__Master[[#This Row],[unit cost]]*Table__Master[[#This Row],[Order qty]])</f>
        <v>950.41670884404857</v>
      </c>
    </row>
    <row r="9749" spans="1:12" x14ac:dyDescent="0.25">
      <c r="A9749" t="s">
        <v>10722</v>
      </c>
      <c r="B9749" s="3">
        <v>43871</v>
      </c>
      <c r="C9749" t="s">
        <v>965</v>
      </c>
      <c r="D9749" s="2" t="s">
        <v>962</v>
      </c>
      <c r="E9749">
        <v>17</v>
      </c>
      <c r="F9749">
        <v>20</v>
      </c>
      <c r="G9749">
        <v>29</v>
      </c>
      <c r="H9749">
        <v>4</v>
      </c>
      <c r="I9749" s="2">
        <v>178.91852903366089</v>
      </c>
      <c r="J9749" s="4">
        <v>127.79894930975779</v>
      </c>
      <c r="K9749" s="11">
        <f>Table__Master[[#This Row],[unit price]]*Table__Master[[#This Row],[Order qty]]</f>
        <v>715.67411613464355</v>
      </c>
      <c r="L9749" s="11">
        <f>Table__Master[[#This Row],[Revenue]]-(Table__Master[[#This Row],[unit cost]]*Table__Master[[#This Row],[Order qty]])</f>
        <v>204.4783188956124</v>
      </c>
    </row>
    <row r="9750" spans="1:12" x14ac:dyDescent="0.25">
      <c r="A9750" t="s">
        <v>10723</v>
      </c>
      <c r="B9750" s="3">
        <v>43982</v>
      </c>
      <c r="C9750" t="s">
        <v>961</v>
      </c>
      <c r="D9750" s="2" t="s">
        <v>962</v>
      </c>
      <c r="E9750">
        <v>24</v>
      </c>
      <c r="F9750">
        <v>293</v>
      </c>
      <c r="G9750">
        <v>28</v>
      </c>
      <c r="H9750">
        <v>2</v>
      </c>
      <c r="I9750" s="2">
        <v>589.67635291814804</v>
      </c>
      <c r="J9750" s="4">
        <v>421.19739494153436</v>
      </c>
      <c r="K9750" s="11">
        <f>Table__Master[[#This Row],[unit price]]*Table__Master[[#This Row],[Order qty]]</f>
        <v>1179.3527058362961</v>
      </c>
      <c r="L9750" s="11">
        <f>Table__Master[[#This Row],[Revenue]]-(Table__Master[[#This Row],[unit cost]]*Table__Master[[#This Row],[Order qty]])</f>
        <v>336.95791595322737</v>
      </c>
    </row>
    <row r="9751" spans="1:12" x14ac:dyDescent="0.25">
      <c r="A9751" t="s">
        <v>10724</v>
      </c>
      <c r="B9751" s="3">
        <v>43842</v>
      </c>
      <c r="C9751" t="s">
        <v>964</v>
      </c>
      <c r="D9751" s="2" t="s">
        <v>962</v>
      </c>
      <c r="E9751">
        <v>13</v>
      </c>
      <c r="F9751">
        <v>68</v>
      </c>
      <c r="G9751">
        <v>21</v>
      </c>
      <c r="H9751">
        <v>6</v>
      </c>
      <c r="I9751" s="2">
        <v>479.36278116703033</v>
      </c>
      <c r="J9751" s="4">
        <v>342.40198654787883</v>
      </c>
      <c r="K9751" s="11">
        <f>Table__Master[[#This Row],[unit price]]*Table__Master[[#This Row],[Order qty]]</f>
        <v>2876.176687002182</v>
      </c>
      <c r="L9751" s="11">
        <f>Table__Master[[#This Row],[Revenue]]-(Table__Master[[#This Row],[unit cost]]*Table__Master[[#This Row],[Order qty]])</f>
        <v>821.76476771490888</v>
      </c>
    </row>
    <row r="9752" spans="1:12" x14ac:dyDescent="0.25">
      <c r="A9752" t="s">
        <v>10725</v>
      </c>
      <c r="B9752" s="3">
        <v>43866</v>
      </c>
      <c r="C9752" t="s">
        <v>961</v>
      </c>
      <c r="D9752" s="2" t="s">
        <v>962</v>
      </c>
      <c r="E9752">
        <v>16</v>
      </c>
      <c r="F9752">
        <v>128</v>
      </c>
      <c r="G9752">
        <v>31</v>
      </c>
      <c r="H9752">
        <v>7</v>
      </c>
      <c r="I9752" s="2">
        <v>544.3612967133522</v>
      </c>
      <c r="J9752" s="4">
        <v>388.82949765239448</v>
      </c>
      <c r="K9752" s="11">
        <f>Table__Master[[#This Row],[unit price]]*Table__Master[[#This Row],[Order qty]]</f>
        <v>3810.5290769934654</v>
      </c>
      <c r="L9752" s="11">
        <f>Table__Master[[#This Row],[Revenue]]-(Table__Master[[#This Row],[unit cost]]*Table__Master[[#This Row],[Order qty]])</f>
        <v>1088.722593426704</v>
      </c>
    </row>
    <row r="9753" spans="1:12" x14ac:dyDescent="0.25">
      <c r="A9753" t="s">
        <v>10726</v>
      </c>
      <c r="B9753" s="3">
        <v>43831</v>
      </c>
      <c r="C9753" t="s">
        <v>963</v>
      </c>
      <c r="D9753" s="2" t="s">
        <v>962</v>
      </c>
      <c r="E9753">
        <v>4</v>
      </c>
      <c r="F9753">
        <v>123</v>
      </c>
      <c r="G9753">
        <v>6</v>
      </c>
      <c r="H9753">
        <v>1</v>
      </c>
      <c r="I9753" s="2">
        <v>364.37984919548035</v>
      </c>
      <c r="J9753" s="4">
        <v>260.27132085391457</v>
      </c>
      <c r="K9753" s="11">
        <f>Table__Master[[#This Row],[unit price]]*Table__Master[[#This Row],[Order qty]]</f>
        <v>364.37984919548035</v>
      </c>
      <c r="L9753" s="11">
        <f>Table__Master[[#This Row],[Revenue]]-(Table__Master[[#This Row],[unit cost]]*Table__Master[[#This Row],[Order qty]])</f>
        <v>104.10852834156577</v>
      </c>
    </row>
    <row r="9754" spans="1:12" x14ac:dyDescent="0.25">
      <c r="A9754" t="s">
        <v>10727</v>
      </c>
      <c r="B9754" s="3">
        <v>43929</v>
      </c>
      <c r="C9754" t="s">
        <v>963</v>
      </c>
      <c r="D9754" s="2" t="s">
        <v>962</v>
      </c>
      <c r="E9754">
        <v>16</v>
      </c>
      <c r="F9754">
        <v>233</v>
      </c>
      <c r="G9754">
        <v>7</v>
      </c>
      <c r="H9754">
        <v>6</v>
      </c>
      <c r="I9754" s="2">
        <v>201.71939438581467</v>
      </c>
      <c r="J9754" s="4">
        <v>144.08528170415335</v>
      </c>
      <c r="K9754" s="11">
        <f>Table__Master[[#This Row],[unit price]]*Table__Master[[#This Row],[Order qty]]</f>
        <v>1210.316366314888</v>
      </c>
      <c r="L9754" s="11">
        <f>Table__Master[[#This Row],[Revenue]]-(Table__Master[[#This Row],[unit cost]]*Table__Master[[#This Row],[Order qty]])</f>
        <v>345.80467608996787</v>
      </c>
    </row>
    <row r="9755" spans="1:12" x14ac:dyDescent="0.25">
      <c r="A9755" t="s">
        <v>10728</v>
      </c>
      <c r="B9755" s="3">
        <v>43947</v>
      </c>
      <c r="C9755" t="s">
        <v>965</v>
      </c>
      <c r="D9755" s="2" t="s">
        <v>962</v>
      </c>
      <c r="E9755">
        <v>21</v>
      </c>
      <c r="F9755">
        <v>325</v>
      </c>
      <c r="G9755">
        <v>37</v>
      </c>
      <c r="H9755">
        <v>3</v>
      </c>
      <c r="I9755" s="2">
        <v>261.20265090465546</v>
      </c>
      <c r="J9755" s="4">
        <v>186.57332207475392</v>
      </c>
      <c r="K9755" s="11">
        <f>Table__Master[[#This Row],[unit price]]*Table__Master[[#This Row],[Order qty]]</f>
        <v>783.60795271396637</v>
      </c>
      <c r="L9755" s="11">
        <f>Table__Master[[#This Row],[Revenue]]-(Table__Master[[#This Row],[unit cost]]*Table__Master[[#This Row],[Order qty]])</f>
        <v>223.88798648970464</v>
      </c>
    </row>
    <row r="9756" spans="1:12" x14ac:dyDescent="0.25">
      <c r="A9756" t="s">
        <v>10729</v>
      </c>
      <c r="B9756" s="3">
        <v>43901</v>
      </c>
      <c r="C9756" t="s">
        <v>965</v>
      </c>
      <c r="D9756" s="2" t="s">
        <v>962</v>
      </c>
      <c r="E9756">
        <v>16</v>
      </c>
      <c r="F9756">
        <v>317</v>
      </c>
      <c r="G9756">
        <v>44</v>
      </c>
      <c r="H9756">
        <v>5</v>
      </c>
      <c r="I9756" s="2">
        <v>460.18470507860184</v>
      </c>
      <c r="J9756" s="4">
        <v>328.70336077042992</v>
      </c>
      <c r="K9756" s="11">
        <f>Table__Master[[#This Row],[unit price]]*Table__Master[[#This Row],[Order qty]]</f>
        <v>2300.9235253930092</v>
      </c>
      <c r="L9756" s="11">
        <f>Table__Master[[#This Row],[Revenue]]-(Table__Master[[#This Row],[unit cost]]*Table__Master[[#This Row],[Order qty]])</f>
        <v>657.40672154085951</v>
      </c>
    </row>
    <row r="9757" spans="1:12" x14ac:dyDescent="0.25">
      <c r="A9757" t="s">
        <v>10730</v>
      </c>
      <c r="B9757" s="3">
        <v>43926</v>
      </c>
      <c r="C9757" t="s">
        <v>964</v>
      </c>
      <c r="D9757" s="2" t="s">
        <v>962</v>
      </c>
      <c r="E9757">
        <v>13</v>
      </c>
      <c r="F9757">
        <v>65</v>
      </c>
      <c r="G9757">
        <v>36</v>
      </c>
      <c r="H9757">
        <v>3</v>
      </c>
      <c r="I9757" s="2">
        <v>453.13057136535645</v>
      </c>
      <c r="J9757" s="4">
        <v>323.66469383239746</v>
      </c>
      <c r="K9757" s="11">
        <f>Table__Master[[#This Row],[unit price]]*Table__Master[[#This Row],[Order qty]]</f>
        <v>1359.3917140960693</v>
      </c>
      <c r="L9757" s="11">
        <f>Table__Master[[#This Row],[Revenue]]-(Table__Master[[#This Row],[unit cost]]*Table__Master[[#This Row],[Order qty]])</f>
        <v>388.39763259887695</v>
      </c>
    </row>
    <row r="9758" spans="1:12" x14ac:dyDescent="0.25">
      <c r="A9758" t="s">
        <v>10731</v>
      </c>
      <c r="B9758" s="3">
        <v>43835</v>
      </c>
      <c r="C9758" t="s">
        <v>961</v>
      </c>
      <c r="D9758" s="2" t="s">
        <v>962</v>
      </c>
      <c r="E9758">
        <v>20</v>
      </c>
      <c r="F9758">
        <v>68</v>
      </c>
      <c r="G9758">
        <v>12</v>
      </c>
      <c r="H9758">
        <v>9</v>
      </c>
      <c r="I9758" s="2">
        <v>552.05438607931137</v>
      </c>
      <c r="J9758" s="4">
        <v>394.32456148522243</v>
      </c>
      <c r="K9758" s="11">
        <f>Table__Master[[#This Row],[unit price]]*Table__Master[[#This Row],[Order qty]]</f>
        <v>4968.4894747138023</v>
      </c>
      <c r="L9758" s="11">
        <f>Table__Master[[#This Row],[Revenue]]-(Table__Master[[#This Row],[unit cost]]*Table__Master[[#This Row],[Order qty]])</f>
        <v>1419.5684213468003</v>
      </c>
    </row>
    <row r="9759" spans="1:12" x14ac:dyDescent="0.25">
      <c r="A9759" t="s">
        <v>10732</v>
      </c>
      <c r="B9759" s="3">
        <v>43842</v>
      </c>
      <c r="C9759" t="s">
        <v>965</v>
      </c>
      <c r="D9759" s="2" t="s">
        <v>962</v>
      </c>
      <c r="E9759">
        <v>4</v>
      </c>
      <c r="F9759">
        <v>97</v>
      </c>
      <c r="G9759">
        <v>38</v>
      </c>
      <c r="H9759">
        <v>10</v>
      </c>
      <c r="I9759" s="2">
        <v>491.68620121479034</v>
      </c>
      <c r="J9759" s="4">
        <v>351.20442943913599</v>
      </c>
      <c r="K9759" s="11">
        <f>Table__Master[[#This Row],[unit price]]*Table__Master[[#This Row],[Order qty]]</f>
        <v>4916.8620121479034</v>
      </c>
      <c r="L9759" s="11">
        <f>Table__Master[[#This Row],[Revenue]]-(Table__Master[[#This Row],[unit cost]]*Table__Master[[#This Row],[Order qty]])</f>
        <v>1404.8177177565435</v>
      </c>
    </row>
    <row r="9760" spans="1:12" x14ac:dyDescent="0.25">
      <c r="A9760" t="s">
        <v>10733</v>
      </c>
      <c r="B9760" s="3">
        <v>43890</v>
      </c>
      <c r="C9760" t="s">
        <v>965</v>
      </c>
      <c r="D9760" s="2" t="s">
        <v>962</v>
      </c>
      <c r="E9760">
        <v>18</v>
      </c>
      <c r="F9760">
        <v>332</v>
      </c>
      <c r="G9760">
        <v>11</v>
      </c>
      <c r="H9760">
        <v>8</v>
      </c>
      <c r="I9760" s="2">
        <v>558.51847797632217</v>
      </c>
      <c r="J9760" s="4">
        <v>398.94176998308728</v>
      </c>
      <c r="K9760" s="11">
        <f>Table__Master[[#This Row],[unit price]]*Table__Master[[#This Row],[Order qty]]</f>
        <v>4468.1478238105774</v>
      </c>
      <c r="L9760" s="11">
        <f>Table__Master[[#This Row],[Revenue]]-(Table__Master[[#This Row],[unit cost]]*Table__Master[[#This Row],[Order qty]])</f>
        <v>1276.6136639458791</v>
      </c>
    </row>
    <row r="9761" spans="1:12" x14ac:dyDescent="0.25">
      <c r="A9761" t="s">
        <v>10734</v>
      </c>
      <c r="B9761" s="3">
        <v>43912</v>
      </c>
      <c r="C9761" t="s">
        <v>964</v>
      </c>
      <c r="D9761" s="2" t="s">
        <v>962</v>
      </c>
      <c r="E9761">
        <v>12</v>
      </c>
      <c r="F9761">
        <v>293</v>
      </c>
      <c r="G9761">
        <v>6</v>
      </c>
      <c r="H9761">
        <v>10</v>
      </c>
      <c r="I9761" s="2">
        <v>419.02598118782043</v>
      </c>
      <c r="J9761" s="4">
        <v>299.3042722770146</v>
      </c>
      <c r="K9761" s="11">
        <f>Table__Master[[#This Row],[unit price]]*Table__Master[[#This Row],[Order qty]]</f>
        <v>4190.2598118782043</v>
      </c>
      <c r="L9761" s="11">
        <f>Table__Master[[#This Row],[Revenue]]-(Table__Master[[#This Row],[unit cost]]*Table__Master[[#This Row],[Order qty]])</f>
        <v>1197.2170891080582</v>
      </c>
    </row>
    <row r="9762" spans="1:12" x14ac:dyDescent="0.25">
      <c r="A9762" t="s">
        <v>10735</v>
      </c>
      <c r="B9762" s="3">
        <v>43911</v>
      </c>
      <c r="C9762" t="s">
        <v>961</v>
      </c>
      <c r="D9762" s="2" t="s">
        <v>962</v>
      </c>
      <c r="E9762">
        <v>13</v>
      </c>
      <c r="F9762">
        <v>128</v>
      </c>
      <c r="G9762">
        <v>26</v>
      </c>
      <c r="H9762">
        <v>5</v>
      </c>
      <c r="I9762" s="2">
        <v>497.9279710650444</v>
      </c>
      <c r="J9762" s="4">
        <v>355.66283647503172</v>
      </c>
      <c r="K9762" s="11">
        <f>Table__Master[[#This Row],[unit price]]*Table__Master[[#This Row],[Order qty]]</f>
        <v>2489.639855325222</v>
      </c>
      <c r="L9762" s="11">
        <f>Table__Master[[#This Row],[Revenue]]-(Table__Master[[#This Row],[unit cost]]*Table__Master[[#This Row],[Order qty]])</f>
        <v>711.32567295006334</v>
      </c>
    </row>
    <row r="9763" spans="1:12" x14ac:dyDescent="0.25">
      <c r="A9763" t="s">
        <v>10736</v>
      </c>
      <c r="B9763" s="3">
        <v>43857</v>
      </c>
      <c r="C9763" t="s">
        <v>964</v>
      </c>
      <c r="D9763" s="2" t="s">
        <v>962</v>
      </c>
      <c r="E9763">
        <v>9</v>
      </c>
      <c r="F9763">
        <v>342</v>
      </c>
      <c r="G9763">
        <v>39</v>
      </c>
      <c r="H9763">
        <v>8</v>
      </c>
      <c r="I9763" s="2">
        <v>246.63600289821625</v>
      </c>
      <c r="J9763" s="4">
        <v>176.16857349872589</v>
      </c>
      <c r="K9763" s="11">
        <f>Table__Master[[#This Row],[unit price]]*Table__Master[[#This Row],[Order qty]]</f>
        <v>1973.08802318573</v>
      </c>
      <c r="L9763" s="11">
        <f>Table__Master[[#This Row],[Revenue]]-(Table__Master[[#This Row],[unit cost]]*Table__Master[[#This Row],[Order qty]])</f>
        <v>563.73943519592285</v>
      </c>
    </row>
    <row r="9764" spans="1:12" x14ac:dyDescent="0.25">
      <c r="A9764" t="s">
        <v>10737</v>
      </c>
      <c r="B9764" s="3">
        <v>43918</v>
      </c>
      <c r="C9764" t="s">
        <v>961</v>
      </c>
      <c r="D9764" s="2" t="s">
        <v>962</v>
      </c>
      <c r="E9764">
        <v>6</v>
      </c>
      <c r="F9764">
        <v>249</v>
      </c>
      <c r="G9764">
        <v>28</v>
      </c>
      <c r="H9764">
        <v>7</v>
      </c>
      <c r="I9764" s="2">
        <v>637.20740300416946</v>
      </c>
      <c r="J9764" s="4">
        <v>455.1481450029782</v>
      </c>
      <c r="K9764" s="11">
        <f>Table__Master[[#This Row],[unit price]]*Table__Master[[#This Row],[Order qty]]</f>
        <v>4460.4518210291862</v>
      </c>
      <c r="L9764" s="11">
        <f>Table__Master[[#This Row],[Revenue]]-(Table__Master[[#This Row],[unit cost]]*Table__Master[[#This Row],[Order qty]])</f>
        <v>1274.4148060083389</v>
      </c>
    </row>
    <row r="9765" spans="1:12" x14ac:dyDescent="0.25">
      <c r="A9765" t="s">
        <v>10738</v>
      </c>
      <c r="B9765" s="3">
        <v>43955</v>
      </c>
      <c r="C9765" t="s">
        <v>965</v>
      </c>
      <c r="D9765" s="2" t="s">
        <v>962</v>
      </c>
      <c r="E9765">
        <v>18</v>
      </c>
      <c r="F9765">
        <v>138</v>
      </c>
      <c r="G9765">
        <v>46</v>
      </c>
      <c r="H9765">
        <v>5</v>
      </c>
      <c r="I9765" s="2">
        <v>273.59421586990356</v>
      </c>
      <c r="J9765" s="4">
        <v>195.42443990707397</v>
      </c>
      <c r="K9765" s="11">
        <f>Table__Master[[#This Row],[unit price]]*Table__Master[[#This Row],[Order qty]]</f>
        <v>1367.9710793495178</v>
      </c>
      <c r="L9765" s="11">
        <f>Table__Master[[#This Row],[Revenue]]-(Table__Master[[#This Row],[unit cost]]*Table__Master[[#This Row],[Order qty]])</f>
        <v>390.84887981414795</v>
      </c>
    </row>
    <row r="9766" spans="1:12" x14ac:dyDescent="0.25">
      <c r="A9766" t="s">
        <v>10739</v>
      </c>
      <c r="B9766" s="3">
        <v>43895</v>
      </c>
      <c r="C9766" t="s">
        <v>961</v>
      </c>
      <c r="D9766" s="2" t="s">
        <v>962</v>
      </c>
      <c r="E9766">
        <v>12</v>
      </c>
      <c r="F9766">
        <v>62</v>
      </c>
      <c r="G9766">
        <v>23</v>
      </c>
      <c r="H9766">
        <v>4</v>
      </c>
      <c r="I9766" s="2">
        <v>286.56823772192001</v>
      </c>
      <c r="J9766" s="4">
        <v>204.69159837280003</v>
      </c>
      <c r="K9766" s="11">
        <f>Table__Master[[#This Row],[unit price]]*Table__Master[[#This Row],[Order qty]]</f>
        <v>1146.2729508876801</v>
      </c>
      <c r="L9766" s="11">
        <f>Table__Master[[#This Row],[Revenue]]-(Table__Master[[#This Row],[unit cost]]*Table__Master[[#This Row],[Order qty]])</f>
        <v>327.50655739647993</v>
      </c>
    </row>
    <row r="9767" spans="1:12" x14ac:dyDescent="0.25">
      <c r="A9767" t="s">
        <v>10740</v>
      </c>
      <c r="B9767" s="3">
        <v>43909</v>
      </c>
      <c r="C9767" t="s">
        <v>961</v>
      </c>
      <c r="D9767" s="2" t="s">
        <v>962</v>
      </c>
      <c r="E9767">
        <v>19</v>
      </c>
      <c r="F9767">
        <v>23</v>
      </c>
      <c r="G9767">
        <v>42</v>
      </c>
      <c r="H9767">
        <v>5</v>
      </c>
      <c r="I9767" s="2">
        <v>443.93029081821442</v>
      </c>
      <c r="J9767" s="4">
        <v>317.09306487015317</v>
      </c>
      <c r="K9767" s="11">
        <f>Table__Master[[#This Row],[unit price]]*Table__Master[[#This Row],[Order qty]]</f>
        <v>2219.6514540910721</v>
      </c>
      <c r="L9767" s="11">
        <f>Table__Master[[#This Row],[Revenue]]-(Table__Master[[#This Row],[unit cost]]*Table__Master[[#This Row],[Order qty]])</f>
        <v>634.18612974030611</v>
      </c>
    </row>
    <row r="9768" spans="1:12" x14ac:dyDescent="0.25">
      <c r="A9768" t="s">
        <v>10741</v>
      </c>
      <c r="B9768" s="3">
        <v>43935</v>
      </c>
      <c r="C9768" t="s">
        <v>964</v>
      </c>
      <c r="D9768" s="2" t="s">
        <v>962</v>
      </c>
      <c r="E9768">
        <v>10</v>
      </c>
      <c r="F9768">
        <v>274</v>
      </c>
      <c r="G9768">
        <v>1</v>
      </c>
      <c r="H9768">
        <v>4</v>
      </c>
      <c r="I9768" s="2">
        <v>478.92927557229996</v>
      </c>
      <c r="J9768" s="4">
        <v>342.09233969449997</v>
      </c>
      <c r="K9768" s="11">
        <f>Table__Master[[#This Row],[unit price]]*Table__Master[[#This Row],[Order qty]]</f>
        <v>1915.7171022891998</v>
      </c>
      <c r="L9768" s="11">
        <f>Table__Master[[#This Row],[Revenue]]-(Table__Master[[#This Row],[unit cost]]*Table__Master[[#This Row],[Order qty]])</f>
        <v>547.34774351119995</v>
      </c>
    </row>
    <row r="9769" spans="1:12" x14ac:dyDescent="0.25">
      <c r="A9769" t="s">
        <v>10742</v>
      </c>
      <c r="B9769" s="3">
        <v>43873</v>
      </c>
      <c r="C9769" t="s">
        <v>963</v>
      </c>
      <c r="D9769" s="2" t="s">
        <v>962</v>
      </c>
      <c r="E9769">
        <v>17</v>
      </c>
      <c r="F9769">
        <v>16</v>
      </c>
      <c r="G9769">
        <v>4</v>
      </c>
      <c r="H9769">
        <v>3</v>
      </c>
      <c r="I9769" s="2">
        <v>574.86438918113708</v>
      </c>
      <c r="J9769" s="4">
        <v>410.61742084366938</v>
      </c>
      <c r="K9769" s="11">
        <f>Table__Master[[#This Row],[unit price]]*Table__Master[[#This Row],[Order qty]]</f>
        <v>1724.5931675434113</v>
      </c>
      <c r="L9769" s="11">
        <f>Table__Master[[#This Row],[Revenue]]-(Table__Master[[#This Row],[unit cost]]*Table__Master[[#This Row],[Order qty]])</f>
        <v>492.74090501240312</v>
      </c>
    </row>
    <row r="9770" spans="1:12" x14ac:dyDescent="0.25">
      <c r="A9770" t="s">
        <v>10743</v>
      </c>
      <c r="B9770" s="3">
        <v>43961</v>
      </c>
      <c r="C9770" t="s">
        <v>964</v>
      </c>
      <c r="D9770" s="2" t="s">
        <v>962</v>
      </c>
      <c r="E9770">
        <v>22</v>
      </c>
      <c r="F9770">
        <v>295</v>
      </c>
      <c r="G9770">
        <v>11</v>
      </c>
      <c r="H9770">
        <v>5</v>
      </c>
      <c r="I9770" s="2">
        <v>529.70034474134445</v>
      </c>
      <c r="J9770" s="4">
        <v>378.35738910096035</v>
      </c>
      <c r="K9770" s="11">
        <f>Table__Master[[#This Row],[unit price]]*Table__Master[[#This Row],[Order qty]]</f>
        <v>2648.5017237067223</v>
      </c>
      <c r="L9770" s="11">
        <f>Table__Master[[#This Row],[Revenue]]-(Table__Master[[#This Row],[unit cost]]*Table__Master[[#This Row],[Order qty]])</f>
        <v>756.71477820192058</v>
      </c>
    </row>
    <row r="9771" spans="1:12" x14ac:dyDescent="0.25">
      <c r="A9771" t="s">
        <v>10744</v>
      </c>
      <c r="B9771" s="3">
        <v>43833</v>
      </c>
      <c r="C9771" t="s">
        <v>963</v>
      </c>
      <c r="D9771" s="2" t="s">
        <v>962</v>
      </c>
      <c r="E9771">
        <v>5</v>
      </c>
      <c r="F9771">
        <v>189</v>
      </c>
      <c r="G9771">
        <v>39</v>
      </c>
      <c r="H9771">
        <v>9</v>
      </c>
      <c r="I9771" s="2">
        <v>406.9560889005661</v>
      </c>
      <c r="J9771" s="4">
        <v>290.68292064326153</v>
      </c>
      <c r="K9771" s="11">
        <f>Table__Master[[#This Row],[unit price]]*Table__Master[[#This Row],[Order qty]]</f>
        <v>3662.6048001050949</v>
      </c>
      <c r="L9771" s="11">
        <f>Table__Master[[#This Row],[Revenue]]-(Table__Master[[#This Row],[unit cost]]*Table__Master[[#This Row],[Order qty]])</f>
        <v>1046.458514315741</v>
      </c>
    </row>
    <row r="9772" spans="1:12" x14ac:dyDescent="0.25">
      <c r="A9772" t="s">
        <v>10745</v>
      </c>
      <c r="B9772" s="3">
        <v>43842</v>
      </c>
      <c r="C9772" t="s">
        <v>964</v>
      </c>
      <c r="D9772" s="2" t="s">
        <v>962</v>
      </c>
      <c r="E9772">
        <v>13</v>
      </c>
      <c r="F9772">
        <v>217</v>
      </c>
      <c r="G9772">
        <v>4</v>
      </c>
      <c r="H9772">
        <v>6</v>
      </c>
      <c r="I9772" s="2">
        <v>641.8355239033699</v>
      </c>
      <c r="J9772" s="4">
        <v>458.45394564526424</v>
      </c>
      <c r="K9772" s="11">
        <f>Table__Master[[#This Row],[unit price]]*Table__Master[[#This Row],[Order qty]]</f>
        <v>3851.0131434202194</v>
      </c>
      <c r="L9772" s="11">
        <f>Table__Master[[#This Row],[Revenue]]-(Table__Master[[#This Row],[unit cost]]*Table__Master[[#This Row],[Order qty]])</f>
        <v>1100.2894695486339</v>
      </c>
    </row>
    <row r="9773" spans="1:12" x14ac:dyDescent="0.25">
      <c r="A9773" t="s">
        <v>10746</v>
      </c>
      <c r="B9773" s="3">
        <v>43940</v>
      </c>
      <c r="C9773" t="s">
        <v>964</v>
      </c>
      <c r="D9773" s="2" t="s">
        <v>962</v>
      </c>
      <c r="E9773">
        <v>24</v>
      </c>
      <c r="F9773">
        <v>62</v>
      </c>
      <c r="G9773">
        <v>28</v>
      </c>
      <c r="H9773">
        <v>2</v>
      </c>
      <c r="I9773" s="2">
        <v>556.44471645355225</v>
      </c>
      <c r="J9773" s="4">
        <v>397.46051175253734</v>
      </c>
      <c r="K9773" s="11">
        <f>Table__Master[[#This Row],[unit price]]*Table__Master[[#This Row],[Order qty]]</f>
        <v>1112.8894329071045</v>
      </c>
      <c r="L9773" s="11">
        <f>Table__Master[[#This Row],[Revenue]]-(Table__Master[[#This Row],[unit cost]]*Table__Master[[#This Row],[Order qty]])</f>
        <v>317.96840940202981</v>
      </c>
    </row>
    <row r="9774" spans="1:12" x14ac:dyDescent="0.25">
      <c r="A9774" t="s">
        <v>10747</v>
      </c>
      <c r="B9774" s="3">
        <v>43832</v>
      </c>
      <c r="C9774" t="s">
        <v>964</v>
      </c>
      <c r="D9774" s="2" t="s">
        <v>962</v>
      </c>
      <c r="E9774">
        <v>11</v>
      </c>
      <c r="F9774">
        <v>258</v>
      </c>
      <c r="G9774">
        <v>40</v>
      </c>
      <c r="H9774">
        <v>7</v>
      </c>
      <c r="I9774" s="2">
        <v>301.31214612722397</v>
      </c>
      <c r="J9774" s="4">
        <v>215.2229615194457</v>
      </c>
      <c r="K9774" s="11">
        <f>Table__Master[[#This Row],[unit price]]*Table__Master[[#This Row],[Order qty]]</f>
        <v>2109.1850228905678</v>
      </c>
      <c r="L9774" s="11">
        <f>Table__Master[[#This Row],[Revenue]]-(Table__Master[[#This Row],[unit cost]]*Table__Master[[#This Row],[Order qty]])</f>
        <v>602.62429225444794</v>
      </c>
    </row>
    <row r="9775" spans="1:12" x14ac:dyDescent="0.25">
      <c r="A9775" t="s">
        <v>10748</v>
      </c>
      <c r="B9775" s="3">
        <v>43893</v>
      </c>
      <c r="C9775" t="s">
        <v>963</v>
      </c>
      <c r="D9775" s="2" t="s">
        <v>962</v>
      </c>
      <c r="E9775">
        <v>15</v>
      </c>
      <c r="F9775">
        <v>84</v>
      </c>
      <c r="G9775">
        <v>32</v>
      </c>
      <c r="H9775">
        <v>2</v>
      </c>
      <c r="I9775" s="2">
        <v>565.31233513355255</v>
      </c>
      <c r="J9775" s="4">
        <v>403.7945250953947</v>
      </c>
      <c r="K9775" s="11">
        <f>Table__Master[[#This Row],[unit price]]*Table__Master[[#This Row],[Order qty]]</f>
        <v>1130.6246702671051</v>
      </c>
      <c r="L9775" s="11">
        <f>Table__Master[[#This Row],[Revenue]]-(Table__Master[[#This Row],[unit cost]]*Table__Master[[#This Row],[Order qty]])</f>
        <v>323.03562007631569</v>
      </c>
    </row>
    <row r="9776" spans="1:12" x14ac:dyDescent="0.25">
      <c r="A9776" t="s">
        <v>10749</v>
      </c>
      <c r="B9776" s="3">
        <v>43918</v>
      </c>
      <c r="C9776" t="s">
        <v>964</v>
      </c>
      <c r="D9776" s="2" t="s">
        <v>962</v>
      </c>
      <c r="E9776">
        <v>4</v>
      </c>
      <c r="F9776">
        <v>162</v>
      </c>
      <c r="G9776">
        <v>32</v>
      </c>
      <c r="H9776">
        <v>10</v>
      </c>
      <c r="I9776" s="2">
        <v>369.44183403253555</v>
      </c>
      <c r="J9776" s="4">
        <v>263.88702430895398</v>
      </c>
      <c r="K9776" s="11">
        <f>Table__Master[[#This Row],[unit price]]*Table__Master[[#This Row],[Order qty]]</f>
        <v>3694.4183403253555</v>
      </c>
      <c r="L9776" s="11">
        <f>Table__Master[[#This Row],[Revenue]]-(Table__Master[[#This Row],[unit cost]]*Table__Master[[#This Row],[Order qty]])</f>
        <v>1055.5480972358155</v>
      </c>
    </row>
    <row r="9777" spans="1:12" x14ac:dyDescent="0.25">
      <c r="A9777" t="s">
        <v>10750</v>
      </c>
      <c r="B9777" s="3">
        <v>43894</v>
      </c>
      <c r="C9777" t="s">
        <v>964</v>
      </c>
      <c r="D9777" s="2" t="s">
        <v>962</v>
      </c>
      <c r="E9777">
        <v>18</v>
      </c>
      <c r="F9777">
        <v>319</v>
      </c>
      <c r="G9777">
        <v>27</v>
      </c>
      <c r="H9777">
        <v>3</v>
      </c>
      <c r="I9777" s="2">
        <v>389.8506395816803</v>
      </c>
      <c r="J9777" s="4">
        <v>278.46474255834306</v>
      </c>
      <c r="K9777" s="11">
        <f>Table__Master[[#This Row],[unit price]]*Table__Master[[#This Row],[Order qty]]</f>
        <v>1169.5519187450409</v>
      </c>
      <c r="L9777" s="11">
        <f>Table__Master[[#This Row],[Revenue]]-(Table__Master[[#This Row],[unit cost]]*Table__Master[[#This Row],[Order qty]])</f>
        <v>334.15769107001165</v>
      </c>
    </row>
    <row r="9778" spans="1:12" x14ac:dyDescent="0.25">
      <c r="A9778" t="s">
        <v>10751</v>
      </c>
      <c r="B9778" s="3">
        <v>43919</v>
      </c>
      <c r="C9778" t="s">
        <v>965</v>
      </c>
      <c r="D9778" s="2" t="s">
        <v>962</v>
      </c>
      <c r="E9778">
        <v>4</v>
      </c>
      <c r="F9778">
        <v>32</v>
      </c>
      <c r="G9778">
        <v>38</v>
      </c>
      <c r="H9778">
        <v>8</v>
      </c>
      <c r="I9778" s="2">
        <v>370.66981619596481</v>
      </c>
      <c r="J9778" s="4">
        <v>264.76415442568918</v>
      </c>
      <c r="K9778" s="11">
        <f>Table__Master[[#This Row],[unit price]]*Table__Master[[#This Row],[Order qty]]</f>
        <v>2965.3585295677185</v>
      </c>
      <c r="L9778" s="11">
        <f>Table__Master[[#This Row],[Revenue]]-(Table__Master[[#This Row],[unit cost]]*Table__Master[[#This Row],[Order qty]])</f>
        <v>847.24529416220503</v>
      </c>
    </row>
    <row r="9779" spans="1:12" x14ac:dyDescent="0.25">
      <c r="A9779" t="s">
        <v>10752</v>
      </c>
      <c r="B9779" s="3">
        <v>43970</v>
      </c>
      <c r="C9779" t="s">
        <v>965</v>
      </c>
      <c r="D9779" s="2" t="s">
        <v>962</v>
      </c>
      <c r="E9779">
        <v>9</v>
      </c>
      <c r="F9779">
        <v>322</v>
      </c>
      <c r="G9779">
        <v>16</v>
      </c>
      <c r="H9779">
        <v>5</v>
      </c>
      <c r="I9779" s="2">
        <v>270.76300656795502</v>
      </c>
      <c r="J9779" s="4">
        <v>193.40214754853932</v>
      </c>
      <c r="K9779" s="11">
        <f>Table__Master[[#This Row],[unit price]]*Table__Master[[#This Row],[Order qty]]</f>
        <v>1353.8150328397751</v>
      </c>
      <c r="L9779" s="11">
        <f>Table__Master[[#This Row],[Revenue]]-(Table__Master[[#This Row],[unit cost]]*Table__Master[[#This Row],[Order qty]])</f>
        <v>386.80429509707847</v>
      </c>
    </row>
    <row r="9780" spans="1:12" x14ac:dyDescent="0.25">
      <c r="A9780" t="s">
        <v>10753</v>
      </c>
      <c r="B9780" s="3">
        <v>43922</v>
      </c>
      <c r="C9780" t="s">
        <v>963</v>
      </c>
      <c r="D9780" s="2" t="s">
        <v>962</v>
      </c>
      <c r="E9780">
        <v>2</v>
      </c>
      <c r="F9780">
        <v>133</v>
      </c>
      <c r="G9780">
        <v>10</v>
      </c>
      <c r="H9780">
        <v>3</v>
      </c>
      <c r="I9780" s="2">
        <v>635.76877480745316</v>
      </c>
      <c r="J9780" s="4">
        <v>454.12055343389517</v>
      </c>
      <c r="K9780" s="11">
        <f>Table__Master[[#This Row],[unit price]]*Table__Master[[#This Row],[Order qty]]</f>
        <v>1907.3063244223595</v>
      </c>
      <c r="L9780" s="11">
        <f>Table__Master[[#This Row],[Revenue]]-(Table__Master[[#This Row],[unit cost]]*Table__Master[[#This Row],[Order qty]])</f>
        <v>544.94466412067391</v>
      </c>
    </row>
    <row r="9781" spans="1:12" x14ac:dyDescent="0.25">
      <c r="A9781" t="s">
        <v>10754</v>
      </c>
      <c r="B9781" s="3">
        <v>43972</v>
      </c>
      <c r="C9781" t="s">
        <v>965</v>
      </c>
      <c r="D9781" s="2" t="s">
        <v>962</v>
      </c>
      <c r="E9781">
        <v>15</v>
      </c>
      <c r="F9781">
        <v>284</v>
      </c>
      <c r="G9781">
        <v>31</v>
      </c>
      <c r="H9781">
        <v>3</v>
      </c>
      <c r="I9781" s="2">
        <v>566.08295202255249</v>
      </c>
      <c r="J9781" s="4">
        <v>404.34496573039468</v>
      </c>
      <c r="K9781" s="11">
        <f>Table__Master[[#This Row],[unit price]]*Table__Master[[#This Row],[Order qty]]</f>
        <v>1698.2488560676575</v>
      </c>
      <c r="L9781" s="11">
        <f>Table__Master[[#This Row],[Revenue]]-(Table__Master[[#This Row],[unit cost]]*Table__Master[[#This Row],[Order qty]])</f>
        <v>485.2139588764735</v>
      </c>
    </row>
    <row r="9782" spans="1:12" x14ac:dyDescent="0.25">
      <c r="A9782" t="s">
        <v>10755</v>
      </c>
      <c r="B9782" s="3">
        <v>43906</v>
      </c>
      <c r="C9782" t="s">
        <v>964</v>
      </c>
      <c r="D9782" s="2" t="s">
        <v>962</v>
      </c>
      <c r="E9782">
        <v>23</v>
      </c>
      <c r="F9782">
        <v>231</v>
      </c>
      <c r="G9782">
        <v>33</v>
      </c>
      <c r="H9782">
        <v>10</v>
      </c>
      <c r="I9782" s="2">
        <v>548.58347457647324</v>
      </c>
      <c r="J9782" s="4">
        <v>391.84533898319518</v>
      </c>
      <c r="K9782" s="11">
        <f>Table__Master[[#This Row],[unit price]]*Table__Master[[#This Row],[Order qty]]</f>
        <v>5485.8347457647324</v>
      </c>
      <c r="L9782" s="11">
        <f>Table__Master[[#This Row],[Revenue]]-(Table__Master[[#This Row],[unit cost]]*Table__Master[[#This Row],[Order qty]])</f>
        <v>1567.3813559327805</v>
      </c>
    </row>
    <row r="9783" spans="1:12" x14ac:dyDescent="0.25">
      <c r="A9783" t="s">
        <v>10756</v>
      </c>
      <c r="B9783" s="3">
        <v>43848</v>
      </c>
      <c r="C9783" t="s">
        <v>964</v>
      </c>
      <c r="D9783" s="2" t="s">
        <v>962</v>
      </c>
      <c r="E9783">
        <v>11</v>
      </c>
      <c r="F9783">
        <v>270</v>
      </c>
      <c r="G9783">
        <v>21</v>
      </c>
      <c r="H9783">
        <v>8</v>
      </c>
      <c r="I9783" s="2">
        <v>247.44024431705475</v>
      </c>
      <c r="J9783" s="4">
        <v>176.74303165503912</v>
      </c>
      <c r="K9783" s="11">
        <f>Table__Master[[#This Row],[unit price]]*Table__Master[[#This Row],[Order qty]]</f>
        <v>1979.521954536438</v>
      </c>
      <c r="L9783" s="11">
        <f>Table__Master[[#This Row],[Revenue]]-(Table__Master[[#This Row],[unit cost]]*Table__Master[[#This Row],[Order qty]])</f>
        <v>565.57770129612504</v>
      </c>
    </row>
    <row r="9784" spans="1:12" x14ac:dyDescent="0.25">
      <c r="A9784" t="s">
        <v>10757</v>
      </c>
      <c r="B9784" s="3">
        <v>43906</v>
      </c>
      <c r="C9784" t="s">
        <v>963</v>
      </c>
      <c r="D9784" s="2" t="s">
        <v>962</v>
      </c>
      <c r="E9784">
        <v>14</v>
      </c>
      <c r="F9784">
        <v>209</v>
      </c>
      <c r="G9784">
        <v>40</v>
      </c>
      <c r="H9784">
        <v>5</v>
      </c>
      <c r="I9784" s="2">
        <v>301.73242288827896</v>
      </c>
      <c r="J9784" s="4">
        <v>215.52315920591354</v>
      </c>
      <c r="K9784" s="11">
        <f>Table__Master[[#This Row],[unit price]]*Table__Master[[#This Row],[Order qty]]</f>
        <v>1508.6621144413948</v>
      </c>
      <c r="L9784" s="11">
        <f>Table__Master[[#This Row],[Revenue]]-(Table__Master[[#This Row],[unit cost]]*Table__Master[[#This Row],[Order qty]])</f>
        <v>431.04631841182709</v>
      </c>
    </row>
    <row r="9785" spans="1:12" x14ac:dyDescent="0.25">
      <c r="A9785" t="s">
        <v>10758</v>
      </c>
      <c r="B9785" s="3">
        <v>43843</v>
      </c>
      <c r="C9785" t="s">
        <v>961</v>
      </c>
      <c r="D9785" s="2" t="s">
        <v>962</v>
      </c>
      <c r="E9785">
        <v>14</v>
      </c>
      <c r="F9785">
        <v>13</v>
      </c>
      <c r="G9785">
        <v>9</v>
      </c>
      <c r="H9785">
        <v>5</v>
      </c>
      <c r="I9785" s="2">
        <v>400.45592379570007</v>
      </c>
      <c r="J9785" s="4">
        <v>286.03994556835721</v>
      </c>
      <c r="K9785" s="11">
        <f>Table__Master[[#This Row],[unit price]]*Table__Master[[#This Row],[Order qty]]</f>
        <v>2002.2796189785004</v>
      </c>
      <c r="L9785" s="11">
        <f>Table__Master[[#This Row],[Revenue]]-(Table__Master[[#This Row],[unit cost]]*Table__Master[[#This Row],[Order qty]])</f>
        <v>572.0798911367142</v>
      </c>
    </row>
    <row r="9786" spans="1:12" x14ac:dyDescent="0.25">
      <c r="A9786" t="s">
        <v>10759</v>
      </c>
      <c r="B9786" s="3">
        <v>43955</v>
      </c>
      <c r="C9786" t="s">
        <v>961</v>
      </c>
      <c r="D9786" s="2" t="s">
        <v>962</v>
      </c>
      <c r="E9786">
        <v>4</v>
      </c>
      <c r="F9786">
        <v>155</v>
      </c>
      <c r="G9786">
        <v>5</v>
      </c>
      <c r="H9786">
        <v>6</v>
      </c>
      <c r="I9786" s="2">
        <v>164.92281121015549</v>
      </c>
      <c r="J9786" s="4">
        <v>117.80200800725393</v>
      </c>
      <c r="K9786" s="11">
        <f>Table__Master[[#This Row],[unit price]]*Table__Master[[#This Row],[Order qty]]</f>
        <v>989.53686726093292</v>
      </c>
      <c r="L9786" s="11">
        <f>Table__Master[[#This Row],[Revenue]]-(Table__Master[[#This Row],[unit cost]]*Table__Master[[#This Row],[Order qty]])</f>
        <v>282.72481921740928</v>
      </c>
    </row>
    <row r="9787" spans="1:12" x14ac:dyDescent="0.25">
      <c r="A9787" t="s">
        <v>10760</v>
      </c>
      <c r="B9787" s="3">
        <v>43842</v>
      </c>
      <c r="C9787" t="s">
        <v>963</v>
      </c>
      <c r="D9787" s="2" t="s">
        <v>962</v>
      </c>
      <c r="E9787">
        <v>8</v>
      </c>
      <c r="F9787">
        <v>310</v>
      </c>
      <c r="G9787">
        <v>23</v>
      </c>
      <c r="H9787">
        <v>1</v>
      </c>
      <c r="I9787" s="2">
        <v>157.297478556633</v>
      </c>
      <c r="J9787" s="4">
        <v>112.35534182616644</v>
      </c>
      <c r="K9787" s="11">
        <f>Table__Master[[#This Row],[unit price]]*Table__Master[[#This Row],[Order qty]]</f>
        <v>157.297478556633</v>
      </c>
      <c r="L9787" s="11">
        <f>Table__Master[[#This Row],[Revenue]]-(Table__Master[[#This Row],[unit cost]]*Table__Master[[#This Row],[Order qty]])</f>
        <v>44.942136730466558</v>
      </c>
    </row>
    <row r="9788" spans="1:12" x14ac:dyDescent="0.25">
      <c r="A9788" t="s">
        <v>10761</v>
      </c>
      <c r="B9788" s="3">
        <v>43840</v>
      </c>
      <c r="C9788" t="s">
        <v>965</v>
      </c>
      <c r="D9788" s="2" t="s">
        <v>962</v>
      </c>
      <c r="E9788">
        <v>24</v>
      </c>
      <c r="F9788">
        <v>7</v>
      </c>
      <c r="G9788">
        <v>5</v>
      </c>
      <c r="H9788">
        <v>8</v>
      </c>
      <c r="I9788" s="2">
        <v>412.78498774766922</v>
      </c>
      <c r="J9788" s="4">
        <v>294.84641981976375</v>
      </c>
      <c r="K9788" s="11">
        <f>Table__Master[[#This Row],[unit price]]*Table__Master[[#This Row],[Order qty]]</f>
        <v>3302.2799019813538</v>
      </c>
      <c r="L9788" s="11">
        <f>Table__Master[[#This Row],[Revenue]]-(Table__Master[[#This Row],[unit cost]]*Table__Master[[#This Row],[Order qty]])</f>
        <v>943.50854342324374</v>
      </c>
    </row>
    <row r="9789" spans="1:12" x14ac:dyDescent="0.25">
      <c r="A9789" t="s">
        <v>10762</v>
      </c>
      <c r="B9789" s="3">
        <v>43867</v>
      </c>
      <c r="C9789" t="s">
        <v>964</v>
      </c>
      <c r="D9789" s="2" t="s">
        <v>962</v>
      </c>
      <c r="E9789">
        <v>7</v>
      </c>
      <c r="F9789">
        <v>224</v>
      </c>
      <c r="G9789">
        <v>19</v>
      </c>
      <c r="H9789">
        <v>7</v>
      </c>
      <c r="I9789" s="2">
        <v>169.6754264831543</v>
      </c>
      <c r="J9789" s="4">
        <v>121.19673320225307</v>
      </c>
      <c r="K9789" s="11">
        <f>Table__Master[[#This Row],[unit price]]*Table__Master[[#This Row],[Order qty]]</f>
        <v>1187.7279853820801</v>
      </c>
      <c r="L9789" s="11">
        <f>Table__Master[[#This Row],[Revenue]]-(Table__Master[[#This Row],[unit cost]]*Table__Master[[#This Row],[Order qty]])</f>
        <v>339.35085296630859</v>
      </c>
    </row>
    <row r="9790" spans="1:12" x14ac:dyDescent="0.25">
      <c r="A9790" t="s">
        <v>10763</v>
      </c>
      <c r="B9790" s="3">
        <v>43981</v>
      </c>
      <c r="C9790" t="s">
        <v>964</v>
      </c>
      <c r="D9790" s="2" t="s">
        <v>962</v>
      </c>
      <c r="E9790">
        <v>14</v>
      </c>
      <c r="F9790">
        <v>66</v>
      </c>
      <c r="G9790">
        <v>41</v>
      </c>
      <c r="H9790">
        <v>5</v>
      </c>
      <c r="I9790" s="2">
        <v>174.38271135091782</v>
      </c>
      <c r="J9790" s="4">
        <v>124.55907953636988</v>
      </c>
      <c r="K9790" s="11">
        <f>Table__Master[[#This Row],[unit price]]*Table__Master[[#This Row],[Order qty]]</f>
        <v>871.91355675458908</v>
      </c>
      <c r="L9790" s="11">
        <f>Table__Master[[#This Row],[Revenue]]-(Table__Master[[#This Row],[unit cost]]*Table__Master[[#This Row],[Order qty]])</f>
        <v>249.11815907273967</v>
      </c>
    </row>
    <row r="9791" spans="1:12" x14ac:dyDescent="0.25">
      <c r="A9791" t="s">
        <v>10764</v>
      </c>
      <c r="B9791" s="3">
        <v>43951</v>
      </c>
      <c r="C9791" t="s">
        <v>964</v>
      </c>
      <c r="D9791" s="2" t="s">
        <v>962</v>
      </c>
      <c r="E9791">
        <v>17</v>
      </c>
      <c r="F9791">
        <v>141</v>
      </c>
      <c r="G9791">
        <v>14</v>
      </c>
      <c r="H9791">
        <v>7</v>
      </c>
      <c r="I9791" s="2">
        <v>298.81255352497101</v>
      </c>
      <c r="J9791" s="4">
        <v>213.43753823212217</v>
      </c>
      <c r="K9791" s="11">
        <f>Table__Master[[#This Row],[unit price]]*Table__Master[[#This Row],[Order qty]]</f>
        <v>2091.6878746747971</v>
      </c>
      <c r="L9791" s="11">
        <f>Table__Master[[#This Row],[Revenue]]-(Table__Master[[#This Row],[unit cost]]*Table__Master[[#This Row],[Order qty]])</f>
        <v>597.62510704994202</v>
      </c>
    </row>
    <row r="9792" spans="1:12" x14ac:dyDescent="0.25">
      <c r="A9792" t="s">
        <v>10765</v>
      </c>
      <c r="B9792" s="3">
        <v>43896</v>
      </c>
      <c r="C9792" t="s">
        <v>965</v>
      </c>
      <c r="D9792" s="2" t="s">
        <v>962</v>
      </c>
      <c r="E9792">
        <v>14</v>
      </c>
      <c r="F9792">
        <v>84</v>
      </c>
      <c r="G9792">
        <v>32</v>
      </c>
      <c r="H9792">
        <v>1</v>
      </c>
      <c r="I9792" s="2">
        <v>605.80543667078018</v>
      </c>
      <c r="J9792" s="4">
        <v>432.71816905055732</v>
      </c>
      <c r="K9792" s="11">
        <f>Table__Master[[#This Row],[unit price]]*Table__Master[[#This Row],[Order qty]]</f>
        <v>605.80543667078018</v>
      </c>
      <c r="L9792" s="11">
        <f>Table__Master[[#This Row],[Revenue]]-(Table__Master[[#This Row],[unit cost]]*Table__Master[[#This Row],[Order qty]])</f>
        <v>173.08726762022286</v>
      </c>
    </row>
    <row r="9793" spans="1:12" x14ac:dyDescent="0.25">
      <c r="A9793" t="s">
        <v>10766</v>
      </c>
      <c r="B9793" s="3">
        <v>43960</v>
      </c>
      <c r="C9793" t="s">
        <v>961</v>
      </c>
      <c r="D9793" s="2" t="s">
        <v>962</v>
      </c>
      <c r="E9793">
        <v>15</v>
      </c>
      <c r="F9793">
        <v>278</v>
      </c>
      <c r="G9793">
        <v>45</v>
      </c>
      <c r="H9793">
        <v>7</v>
      </c>
      <c r="I9793" s="2">
        <v>368.16705822944641</v>
      </c>
      <c r="J9793" s="4">
        <v>262.97647016389033</v>
      </c>
      <c r="K9793" s="11">
        <f>Table__Master[[#This Row],[unit price]]*Table__Master[[#This Row],[Order qty]]</f>
        <v>2577.1694076061249</v>
      </c>
      <c r="L9793" s="11">
        <f>Table__Master[[#This Row],[Revenue]]-(Table__Master[[#This Row],[unit cost]]*Table__Master[[#This Row],[Order qty]])</f>
        <v>736.33411645889259</v>
      </c>
    </row>
    <row r="9794" spans="1:12" x14ac:dyDescent="0.25">
      <c r="A9794" t="s">
        <v>10767</v>
      </c>
      <c r="B9794" s="3">
        <v>43875</v>
      </c>
      <c r="C9794" t="s">
        <v>965</v>
      </c>
      <c r="D9794" s="2" t="s">
        <v>962</v>
      </c>
      <c r="E9794">
        <v>2</v>
      </c>
      <c r="F9794">
        <v>249</v>
      </c>
      <c r="G9794">
        <v>25</v>
      </c>
      <c r="H9794">
        <v>1</v>
      </c>
      <c r="I9794" s="2">
        <v>377.49888056516647</v>
      </c>
      <c r="J9794" s="4">
        <v>269.64205754654751</v>
      </c>
      <c r="K9794" s="11">
        <f>Table__Master[[#This Row],[unit price]]*Table__Master[[#This Row],[Order qty]]</f>
        <v>377.49888056516647</v>
      </c>
      <c r="L9794" s="11">
        <f>Table__Master[[#This Row],[Revenue]]-(Table__Master[[#This Row],[unit cost]]*Table__Master[[#This Row],[Order qty]])</f>
        <v>107.85682301861897</v>
      </c>
    </row>
    <row r="9795" spans="1:12" x14ac:dyDescent="0.25">
      <c r="A9795" t="s">
        <v>10768</v>
      </c>
      <c r="B9795" s="3">
        <v>43948</v>
      </c>
      <c r="C9795" t="s">
        <v>965</v>
      </c>
      <c r="D9795" s="2" t="s">
        <v>962</v>
      </c>
      <c r="E9795">
        <v>18</v>
      </c>
      <c r="F9795">
        <v>118</v>
      </c>
      <c r="G9795">
        <v>25</v>
      </c>
      <c r="H9795">
        <v>1</v>
      </c>
      <c r="I9795" s="2">
        <v>424.94085252285004</v>
      </c>
      <c r="J9795" s="4">
        <v>303.52918037346433</v>
      </c>
      <c r="K9795" s="11">
        <f>Table__Master[[#This Row],[unit price]]*Table__Master[[#This Row],[Order qty]]</f>
        <v>424.94085252285004</v>
      </c>
      <c r="L9795" s="11">
        <f>Table__Master[[#This Row],[Revenue]]-(Table__Master[[#This Row],[unit cost]]*Table__Master[[#This Row],[Order qty]])</f>
        <v>121.41167214938571</v>
      </c>
    </row>
    <row r="9796" spans="1:12" x14ac:dyDescent="0.25">
      <c r="A9796" t="s">
        <v>10769</v>
      </c>
      <c r="B9796" s="3">
        <v>43848</v>
      </c>
      <c r="C9796" t="s">
        <v>965</v>
      </c>
      <c r="D9796" s="2" t="s">
        <v>962</v>
      </c>
      <c r="E9796">
        <v>20</v>
      </c>
      <c r="F9796">
        <v>130</v>
      </c>
      <c r="G9796">
        <v>27</v>
      </c>
      <c r="H9796">
        <v>1</v>
      </c>
      <c r="I9796" s="2">
        <v>150.2401197552681</v>
      </c>
      <c r="J9796" s="4">
        <v>107.31437125376293</v>
      </c>
      <c r="K9796" s="11">
        <f>Table__Master[[#This Row],[unit price]]*Table__Master[[#This Row],[Order qty]]</f>
        <v>150.2401197552681</v>
      </c>
      <c r="L9796" s="11">
        <f>Table__Master[[#This Row],[Revenue]]-(Table__Master[[#This Row],[unit cost]]*Table__Master[[#This Row],[Order qty]])</f>
        <v>42.925748501505169</v>
      </c>
    </row>
    <row r="9797" spans="1:12" x14ac:dyDescent="0.25">
      <c r="A9797" t="s">
        <v>10770</v>
      </c>
      <c r="B9797" s="3">
        <v>43855</v>
      </c>
      <c r="C9797" t="s">
        <v>963</v>
      </c>
      <c r="D9797" s="2" t="s">
        <v>962</v>
      </c>
      <c r="E9797">
        <v>8</v>
      </c>
      <c r="F9797">
        <v>297</v>
      </c>
      <c r="G9797">
        <v>35</v>
      </c>
      <c r="H9797">
        <v>2</v>
      </c>
      <c r="I9797" s="2">
        <v>588.65426874160767</v>
      </c>
      <c r="J9797" s="4">
        <v>420.46733481543407</v>
      </c>
      <c r="K9797" s="11">
        <f>Table__Master[[#This Row],[unit price]]*Table__Master[[#This Row],[Order qty]]</f>
        <v>1177.3085374832153</v>
      </c>
      <c r="L9797" s="11">
        <f>Table__Master[[#This Row],[Revenue]]-(Table__Master[[#This Row],[unit cost]]*Table__Master[[#This Row],[Order qty]])</f>
        <v>336.37386785234719</v>
      </c>
    </row>
    <row r="9798" spans="1:12" x14ac:dyDescent="0.25">
      <c r="A9798" t="s">
        <v>10771</v>
      </c>
      <c r="B9798" s="3">
        <v>43907</v>
      </c>
      <c r="C9798" t="s">
        <v>963</v>
      </c>
      <c r="D9798" s="2" t="s">
        <v>962</v>
      </c>
      <c r="E9798">
        <v>25</v>
      </c>
      <c r="F9798">
        <v>175</v>
      </c>
      <c r="G9798">
        <v>1</v>
      </c>
      <c r="H9798">
        <v>5</v>
      </c>
      <c r="I9798" s="2">
        <v>273.91346973180771</v>
      </c>
      <c r="J9798" s="4">
        <v>195.65247837986266</v>
      </c>
      <c r="K9798" s="11">
        <f>Table__Master[[#This Row],[unit price]]*Table__Master[[#This Row],[Order qty]]</f>
        <v>1369.5673486590385</v>
      </c>
      <c r="L9798" s="11">
        <f>Table__Master[[#This Row],[Revenue]]-(Table__Master[[#This Row],[unit cost]]*Table__Master[[#This Row],[Order qty]])</f>
        <v>391.3049567597252</v>
      </c>
    </row>
    <row r="9799" spans="1:12" x14ac:dyDescent="0.25">
      <c r="A9799" t="s">
        <v>10772</v>
      </c>
      <c r="B9799" s="3">
        <v>43977</v>
      </c>
      <c r="C9799" t="s">
        <v>963</v>
      </c>
      <c r="D9799" s="2" t="s">
        <v>962</v>
      </c>
      <c r="E9799">
        <v>4</v>
      </c>
      <c r="F9799">
        <v>111</v>
      </c>
      <c r="G9799">
        <v>33</v>
      </c>
      <c r="H9799">
        <v>6</v>
      </c>
      <c r="I9799" s="2">
        <v>189.31842291355133</v>
      </c>
      <c r="J9799" s="4">
        <v>135.22744493825095</v>
      </c>
      <c r="K9799" s="11">
        <f>Table__Master[[#This Row],[unit price]]*Table__Master[[#This Row],[Order qty]]</f>
        <v>1135.910537481308</v>
      </c>
      <c r="L9799" s="11">
        <f>Table__Master[[#This Row],[Revenue]]-(Table__Master[[#This Row],[unit cost]]*Table__Master[[#This Row],[Order qty]])</f>
        <v>324.54586785180231</v>
      </c>
    </row>
    <row r="9800" spans="1:12" x14ac:dyDescent="0.25">
      <c r="A9800" t="s">
        <v>10773</v>
      </c>
      <c r="B9800" s="3">
        <v>43885</v>
      </c>
      <c r="C9800" t="s">
        <v>964</v>
      </c>
      <c r="D9800" s="2" t="s">
        <v>962</v>
      </c>
      <c r="E9800">
        <v>7</v>
      </c>
      <c r="F9800">
        <v>193</v>
      </c>
      <c r="G9800">
        <v>16</v>
      </c>
      <c r="H9800">
        <v>9</v>
      </c>
      <c r="I9800" s="2">
        <v>617.49339491128922</v>
      </c>
      <c r="J9800" s="4">
        <v>441.06671065092087</v>
      </c>
      <c r="K9800" s="11">
        <f>Table__Master[[#This Row],[unit price]]*Table__Master[[#This Row],[Order qty]]</f>
        <v>5557.4405542016029</v>
      </c>
      <c r="L9800" s="11">
        <f>Table__Master[[#This Row],[Revenue]]-(Table__Master[[#This Row],[unit cost]]*Table__Master[[#This Row],[Order qty]])</f>
        <v>1587.8401583433151</v>
      </c>
    </row>
    <row r="9801" spans="1:12" x14ac:dyDescent="0.25">
      <c r="A9801" t="s">
        <v>10774</v>
      </c>
      <c r="B9801" s="3">
        <v>43873</v>
      </c>
      <c r="C9801" t="s">
        <v>965</v>
      </c>
      <c r="D9801" s="2" t="s">
        <v>962</v>
      </c>
      <c r="E9801">
        <v>5</v>
      </c>
      <c r="F9801">
        <v>72</v>
      </c>
      <c r="G9801">
        <v>40</v>
      </c>
      <c r="H9801">
        <v>7</v>
      </c>
      <c r="I9801" s="2">
        <v>531.98648428916931</v>
      </c>
      <c r="J9801" s="4">
        <v>379.99034592083524</v>
      </c>
      <c r="K9801" s="11">
        <f>Table__Master[[#This Row],[unit price]]*Table__Master[[#This Row],[Order qty]]</f>
        <v>3723.9053900241852</v>
      </c>
      <c r="L9801" s="11">
        <f>Table__Master[[#This Row],[Revenue]]-(Table__Master[[#This Row],[unit cost]]*Table__Master[[#This Row],[Order qty]])</f>
        <v>1063.9729685783386</v>
      </c>
    </row>
    <row r="9802" spans="1:12" x14ac:dyDescent="0.25">
      <c r="A9802" t="s">
        <v>10775</v>
      </c>
      <c r="B9802" s="3">
        <v>43966</v>
      </c>
      <c r="C9802" t="s">
        <v>965</v>
      </c>
      <c r="D9802" s="2" t="s">
        <v>962</v>
      </c>
      <c r="E9802">
        <v>11</v>
      </c>
      <c r="F9802">
        <v>316</v>
      </c>
      <c r="G9802">
        <v>31</v>
      </c>
      <c r="H9802">
        <v>2</v>
      </c>
      <c r="I9802" s="2">
        <v>541.89070004224777</v>
      </c>
      <c r="J9802" s="4">
        <v>387.06478574446271</v>
      </c>
      <c r="K9802" s="11">
        <f>Table__Master[[#This Row],[unit price]]*Table__Master[[#This Row],[Order qty]]</f>
        <v>1083.7814000844955</v>
      </c>
      <c r="L9802" s="11">
        <f>Table__Master[[#This Row],[Revenue]]-(Table__Master[[#This Row],[unit cost]]*Table__Master[[#This Row],[Order qty]])</f>
        <v>309.65182859557012</v>
      </c>
    </row>
    <row r="9803" spans="1:12" x14ac:dyDescent="0.25">
      <c r="A9803" t="s">
        <v>10776</v>
      </c>
      <c r="B9803" s="3">
        <v>43962</v>
      </c>
      <c r="C9803" t="s">
        <v>965</v>
      </c>
      <c r="D9803" s="2" t="s">
        <v>962</v>
      </c>
      <c r="E9803">
        <v>16</v>
      </c>
      <c r="F9803">
        <v>290</v>
      </c>
      <c r="G9803">
        <v>11</v>
      </c>
      <c r="H9803">
        <v>7</v>
      </c>
      <c r="I9803" s="2">
        <v>218.71510112285614</v>
      </c>
      <c r="J9803" s="4">
        <v>156.22507223061154</v>
      </c>
      <c r="K9803" s="11">
        <f>Table__Master[[#This Row],[unit price]]*Table__Master[[#This Row],[Order qty]]</f>
        <v>1531.005707859993</v>
      </c>
      <c r="L9803" s="11">
        <f>Table__Master[[#This Row],[Revenue]]-(Table__Master[[#This Row],[unit cost]]*Table__Master[[#This Row],[Order qty]])</f>
        <v>437.43020224571228</v>
      </c>
    </row>
    <row r="9804" spans="1:12" x14ac:dyDescent="0.25">
      <c r="A9804" t="s">
        <v>10777</v>
      </c>
      <c r="B9804" s="3">
        <v>43936</v>
      </c>
      <c r="C9804" t="s">
        <v>965</v>
      </c>
      <c r="D9804" s="2" t="s">
        <v>962</v>
      </c>
      <c r="E9804">
        <v>17</v>
      </c>
      <c r="F9804">
        <v>155</v>
      </c>
      <c r="G9804">
        <v>36</v>
      </c>
      <c r="H9804">
        <v>3</v>
      </c>
      <c r="I9804" s="2">
        <v>158.56825286149979</v>
      </c>
      <c r="J9804" s="4">
        <v>113.26303775821414</v>
      </c>
      <c r="K9804" s="11">
        <f>Table__Master[[#This Row],[unit price]]*Table__Master[[#This Row],[Order qty]]</f>
        <v>475.70475858449936</v>
      </c>
      <c r="L9804" s="11">
        <f>Table__Master[[#This Row],[Revenue]]-(Table__Master[[#This Row],[unit cost]]*Table__Master[[#This Row],[Order qty]])</f>
        <v>135.91564530985693</v>
      </c>
    </row>
    <row r="9805" spans="1:12" x14ac:dyDescent="0.25">
      <c r="A9805" t="s">
        <v>10778</v>
      </c>
      <c r="B9805" s="3">
        <v>43890</v>
      </c>
      <c r="C9805" t="s">
        <v>961</v>
      </c>
      <c r="D9805" s="2" t="s">
        <v>962</v>
      </c>
      <c r="E9805">
        <v>6</v>
      </c>
      <c r="F9805">
        <v>256</v>
      </c>
      <c r="G9805">
        <v>40</v>
      </c>
      <c r="H9805">
        <v>7</v>
      </c>
      <c r="I9805" s="2">
        <v>641.2172327041626</v>
      </c>
      <c r="J9805" s="4">
        <v>458.01230907440191</v>
      </c>
      <c r="K9805" s="11">
        <f>Table__Master[[#This Row],[unit price]]*Table__Master[[#This Row],[Order qty]]</f>
        <v>4488.5206289291382</v>
      </c>
      <c r="L9805" s="11">
        <f>Table__Master[[#This Row],[Revenue]]-(Table__Master[[#This Row],[unit cost]]*Table__Master[[#This Row],[Order qty]])</f>
        <v>1282.4344654083247</v>
      </c>
    </row>
    <row r="9806" spans="1:12" x14ac:dyDescent="0.25">
      <c r="A9806" t="s">
        <v>10779</v>
      </c>
      <c r="B9806" s="3">
        <v>43892</v>
      </c>
      <c r="C9806" t="s">
        <v>961</v>
      </c>
      <c r="D9806" s="2" t="s">
        <v>962</v>
      </c>
      <c r="E9806">
        <v>2</v>
      </c>
      <c r="F9806">
        <v>14</v>
      </c>
      <c r="G9806">
        <v>12</v>
      </c>
      <c r="H9806">
        <v>6</v>
      </c>
      <c r="I9806" s="2">
        <v>635.08248800039291</v>
      </c>
      <c r="J9806" s="4">
        <v>453.63034857170925</v>
      </c>
      <c r="K9806" s="11">
        <f>Table__Master[[#This Row],[unit price]]*Table__Master[[#This Row],[Order qty]]</f>
        <v>3810.4949280023575</v>
      </c>
      <c r="L9806" s="11">
        <f>Table__Master[[#This Row],[Revenue]]-(Table__Master[[#This Row],[unit cost]]*Table__Master[[#This Row],[Order qty]])</f>
        <v>1088.7128365721019</v>
      </c>
    </row>
    <row r="9807" spans="1:12" x14ac:dyDescent="0.25">
      <c r="A9807" t="s">
        <v>10780</v>
      </c>
      <c r="B9807" s="3">
        <v>43974</v>
      </c>
      <c r="C9807" t="s">
        <v>963</v>
      </c>
      <c r="D9807" s="2" t="s">
        <v>962</v>
      </c>
      <c r="E9807">
        <v>15</v>
      </c>
      <c r="F9807">
        <v>165</v>
      </c>
      <c r="G9807">
        <v>43</v>
      </c>
      <c r="H9807">
        <v>2</v>
      </c>
      <c r="I9807" s="2">
        <v>304.73763763904572</v>
      </c>
      <c r="J9807" s="4">
        <v>217.66974117074696</v>
      </c>
      <c r="K9807" s="11">
        <f>Table__Master[[#This Row],[unit price]]*Table__Master[[#This Row],[Order qty]]</f>
        <v>609.47527527809143</v>
      </c>
      <c r="L9807" s="11">
        <f>Table__Master[[#This Row],[Revenue]]-(Table__Master[[#This Row],[unit cost]]*Table__Master[[#This Row],[Order qty]])</f>
        <v>174.13579293659751</v>
      </c>
    </row>
    <row r="9808" spans="1:12" x14ac:dyDescent="0.25">
      <c r="A9808" t="s">
        <v>10781</v>
      </c>
      <c r="B9808" s="3">
        <v>43950</v>
      </c>
      <c r="C9808" t="s">
        <v>964</v>
      </c>
      <c r="D9808" s="2" t="s">
        <v>962</v>
      </c>
      <c r="E9808">
        <v>6</v>
      </c>
      <c r="F9808">
        <v>34</v>
      </c>
      <c r="G9808">
        <v>26</v>
      </c>
      <c r="H9808">
        <v>8</v>
      </c>
      <c r="I9808" s="2">
        <v>431.95694214105606</v>
      </c>
      <c r="J9808" s="4">
        <v>308.54067295789719</v>
      </c>
      <c r="K9808" s="11">
        <f>Table__Master[[#This Row],[unit price]]*Table__Master[[#This Row],[Order qty]]</f>
        <v>3455.6555371284485</v>
      </c>
      <c r="L9808" s="11">
        <f>Table__Master[[#This Row],[Revenue]]-(Table__Master[[#This Row],[unit cost]]*Table__Master[[#This Row],[Order qty]])</f>
        <v>987.330153465271</v>
      </c>
    </row>
    <row r="9809" spans="1:12" x14ac:dyDescent="0.25">
      <c r="A9809" t="s">
        <v>10782</v>
      </c>
      <c r="B9809" s="3">
        <v>43883</v>
      </c>
      <c r="C9809" t="s">
        <v>965</v>
      </c>
      <c r="D9809" s="2" t="s">
        <v>962</v>
      </c>
      <c r="E9809">
        <v>5</v>
      </c>
      <c r="F9809">
        <v>356</v>
      </c>
      <c r="G9809">
        <v>14</v>
      </c>
      <c r="H9809">
        <v>7</v>
      </c>
      <c r="I9809" s="2">
        <v>355.93226838111877</v>
      </c>
      <c r="J9809" s="4">
        <v>254.23733455794201</v>
      </c>
      <c r="K9809" s="11">
        <f>Table__Master[[#This Row],[unit price]]*Table__Master[[#This Row],[Order qty]]</f>
        <v>2491.5258786678314</v>
      </c>
      <c r="L9809" s="11">
        <f>Table__Master[[#This Row],[Revenue]]-(Table__Master[[#This Row],[unit cost]]*Table__Master[[#This Row],[Order qty]])</f>
        <v>711.86453676223732</v>
      </c>
    </row>
    <row r="9810" spans="1:12" x14ac:dyDescent="0.25">
      <c r="A9810" t="s">
        <v>10783</v>
      </c>
      <c r="B9810" s="3">
        <v>43851</v>
      </c>
      <c r="C9810" t="s">
        <v>965</v>
      </c>
      <c r="D9810" s="2" t="s">
        <v>962</v>
      </c>
      <c r="E9810">
        <v>7</v>
      </c>
      <c r="F9810">
        <v>225</v>
      </c>
      <c r="G9810">
        <v>32</v>
      </c>
      <c r="H9810">
        <v>9</v>
      </c>
      <c r="I9810" s="2">
        <v>512.54407042264938</v>
      </c>
      <c r="J9810" s="4">
        <v>366.10290744474958</v>
      </c>
      <c r="K9810" s="11">
        <f>Table__Master[[#This Row],[unit price]]*Table__Master[[#This Row],[Order qty]]</f>
        <v>4612.8966338038445</v>
      </c>
      <c r="L9810" s="11">
        <f>Table__Master[[#This Row],[Revenue]]-(Table__Master[[#This Row],[unit cost]]*Table__Master[[#This Row],[Order qty]])</f>
        <v>1317.9704668010982</v>
      </c>
    </row>
    <row r="9811" spans="1:12" x14ac:dyDescent="0.25">
      <c r="A9811" t="s">
        <v>10784</v>
      </c>
      <c r="B9811" s="3">
        <v>43873</v>
      </c>
      <c r="C9811" t="s">
        <v>965</v>
      </c>
      <c r="D9811" s="2" t="s">
        <v>962</v>
      </c>
      <c r="E9811">
        <v>9</v>
      </c>
      <c r="F9811">
        <v>296</v>
      </c>
      <c r="G9811">
        <v>22</v>
      </c>
      <c r="H9811">
        <v>1</v>
      </c>
      <c r="I9811" s="2">
        <v>225.78282201290131</v>
      </c>
      <c r="J9811" s="4">
        <v>161.2734442949295</v>
      </c>
      <c r="K9811" s="11">
        <f>Table__Master[[#This Row],[unit price]]*Table__Master[[#This Row],[Order qty]]</f>
        <v>225.78282201290131</v>
      </c>
      <c r="L9811" s="11">
        <f>Table__Master[[#This Row],[Revenue]]-(Table__Master[[#This Row],[unit cost]]*Table__Master[[#This Row],[Order qty]])</f>
        <v>64.509377717971802</v>
      </c>
    </row>
    <row r="9812" spans="1:12" x14ac:dyDescent="0.25">
      <c r="A9812" t="s">
        <v>10785</v>
      </c>
      <c r="B9812" s="3">
        <v>43906</v>
      </c>
      <c r="C9812" t="s">
        <v>961</v>
      </c>
      <c r="D9812" s="2" t="s">
        <v>962</v>
      </c>
      <c r="E9812">
        <v>7</v>
      </c>
      <c r="F9812">
        <v>17</v>
      </c>
      <c r="G9812">
        <v>25</v>
      </c>
      <c r="H9812">
        <v>4</v>
      </c>
      <c r="I9812" s="2">
        <v>630.78159409761429</v>
      </c>
      <c r="J9812" s="4">
        <v>450.55828149829597</v>
      </c>
      <c r="K9812" s="11">
        <f>Table__Master[[#This Row],[unit price]]*Table__Master[[#This Row],[Order qty]]</f>
        <v>2523.1263763904572</v>
      </c>
      <c r="L9812" s="11">
        <f>Table__Master[[#This Row],[Revenue]]-(Table__Master[[#This Row],[unit cost]]*Table__Master[[#This Row],[Order qty]])</f>
        <v>720.89325039727328</v>
      </c>
    </row>
    <row r="9813" spans="1:12" x14ac:dyDescent="0.25">
      <c r="A9813" t="s">
        <v>10786</v>
      </c>
      <c r="B9813" s="3">
        <v>43882</v>
      </c>
      <c r="C9813" t="s">
        <v>964</v>
      </c>
      <c r="D9813" s="2" t="s">
        <v>962</v>
      </c>
      <c r="E9813">
        <v>7</v>
      </c>
      <c r="F9813">
        <v>112</v>
      </c>
      <c r="G9813">
        <v>26</v>
      </c>
      <c r="H9813">
        <v>10</v>
      </c>
      <c r="I9813" s="2">
        <v>499.82769727706909</v>
      </c>
      <c r="J9813" s="4">
        <v>357.01978376933511</v>
      </c>
      <c r="K9813" s="11">
        <f>Table__Master[[#This Row],[unit price]]*Table__Master[[#This Row],[Order qty]]</f>
        <v>4998.2769727706909</v>
      </c>
      <c r="L9813" s="11">
        <f>Table__Master[[#This Row],[Revenue]]-(Table__Master[[#This Row],[unit cost]]*Table__Master[[#This Row],[Order qty]])</f>
        <v>1428.0791350773397</v>
      </c>
    </row>
    <row r="9814" spans="1:12" x14ac:dyDescent="0.25">
      <c r="A9814" t="s">
        <v>10787</v>
      </c>
      <c r="B9814" s="3">
        <v>43981</v>
      </c>
      <c r="C9814" t="s">
        <v>961</v>
      </c>
      <c r="D9814" s="2" t="s">
        <v>962</v>
      </c>
      <c r="E9814">
        <v>19</v>
      </c>
      <c r="F9814">
        <v>98</v>
      </c>
      <c r="G9814">
        <v>25</v>
      </c>
      <c r="H9814">
        <v>4</v>
      </c>
      <c r="I9814" s="2">
        <v>489.99962943792343</v>
      </c>
      <c r="J9814" s="4">
        <v>349.9997353128025</v>
      </c>
      <c r="K9814" s="11">
        <f>Table__Master[[#This Row],[unit price]]*Table__Master[[#This Row],[Order qty]]</f>
        <v>1959.9985177516937</v>
      </c>
      <c r="L9814" s="11">
        <f>Table__Master[[#This Row],[Revenue]]-(Table__Master[[#This Row],[unit cost]]*Table__Master[[#This Row],[Order qty]])</f>
        <v>559.99957650048373</v>
      </c>
    </row>
    <row r="9815" spans="1:12" x14ac:dyDescent="0.25">
      <c r="A9815" t="s">
        <v>10788</v>
      </c>
      <c r="B9815" s="3">
        <v>43893</v>
      </c>
      <c r="C9815" t="s">
        <v>964</v>
      </c>
      <c r="D9815" s="2" t="s">
        <v>962</v>
      </c>
      <c r="E9815">
        <v>22</v>
      </c>
      <c r="F9815">
        <v>41</v>
      </c>
      <c r="G9815">
        <v>25</v>
      </c>
      <c r="H9815">
        <v>4</v>
      </c>
      <c r="I9815" s="2">
        <v>193.24060785770416</v>
      </c>
      <c r="J9815" s="4">
        <v>138.02900561264585</v>
      </c>
      <c r="K9815" s="11">
        <f>Table__Master[[#This Row],[unit price]]*Table__Master[[#This Row],[Order qty]]</f>
        <v>772.96243143081665</v>
      </c>
      <c r="L9815" s="11">
        <f>Table__Master[[#This Row],[Revenue]]-(Table__Master[[#This Row],[unit cost]]*Table__Master[[#This Row],[Order qty]])</f>
        <v>220.84640898023326</v>
      </c>
    </row>
    <row r="9816" spans="1:12" x14ac:dyDescent="0.25">
      <c r="A9816" t="s">
        <v>10789</v>
      </c>
      <c r="B9816" s="3">
        <v>43865</v>
      </c>
      <c r="C9816" t="s">
        <v>965</v>
      </c>
      <c r="D9816" s="2" t="s">
        <v>962</v>
      </c>
      <c r="E9816">
        <v>2</v>
      </c>
      <c r="F9816">
        <v>210</v>
      </c>
      <c r="G9816">
        <v>46</v>
      </c>
      <c r="H9816">
        <v>4</v>
      </c>
      <c r="I9816" s="2">
        <v>152.18484789133072</v>
      </c>
      <c r="J9816" s="4">
        <v>108.70346277952194</v>
      </c>
      <c r="K9816" s="11">
        <f>Table__Master[[#This Row],[unit price]]*Table__Master[[#This Row],[Order qty]]</f>
        <v>608.73939156532288</v>
      </c>
      <c r="L9816" s="11">
        <f>Table__Master[[#This Row],[Revenue]]-(Table__Master[[#This Row],[unit cost]]*Table__Master[[#This Row],[Order qty]])</f>
        <v>173.92554044723511</v>
      </c>
    </row>
    <row r="9817" spans="1:12" x14ac:dyDescent="0.25">
      <c r="A9817" t="s">
        <v>10790</v>
      </c>
      <c r="B9817" s="3">
        <v>43831</v>
      </c>
      <c r="C9817" t="s">
        <v>963</v>
      </c>
      <c r="D9817" s="2" t="s">
        <v>962</v>
      </c>
      <c r="E9817">
        <v>7</v>
      </c>
      <c r="F9817">
        <v>238</v>
      </c>
      <c r="G9817">
        <v>33</v>
      </c>
      <c r="H9817">
        <v>10</v>
      </c>
      <c r="I9817" s="2">
        <v>282.5381019115448</v>
      </c>
      <c r="J9817" s="4">
        <v>201.81292993681774</v>
      </c>
      <c r="K9817" s="11">
        <f>Table__Master[[#This Row],[unit price]]*Table__Master[[#This Row],[Order qty]]</f>
        <v>2825.381019115448</v>
      </c>
      <c r="L9817" s="11">
        <f>Table__Master[[#This Row],[Revenue]]-(Table__Master[[#This Row],[unit cost]]*Table__Master[[#This Row],[Order qty]])</f>
        <v>807.25171974727073</v>
      </c>
    </row>
    <row r="9818" spans="1:12" x14ac:dyDescent="0.25">
      <c r="A9818" t="s">
        <v>10791</v>
      </c>
      <c r="B9818" s="3">
        <v>43935</v>
      </c>
      <c r="C9818" t="s">
        <v>961</v>
      </c>
      <c r="D9818" s="2" t="s">
        <v>962</v>
      </c>
      <c r="E9818">
        <v>20</v>
      </c>
      <c r="F9818">
        <v>267</v>
      </c>
      <c r="G9818">
        <v>46</v>
      </c>
      <c r="H9818">
        <v>10</v>
      </c>
      <c r="I9818" s="2">
        <v>214.35791748762131</v>
      </c>
      <c r="J9818" s="4">
        <v>153.1127982054438</v>
      </c>
      <c r="K9818" s="11">
        <f>Table__Master[[#This Row],[unit price]]*Table__Master[[#This Row],[Order qty]]</f>
        <v>2143.5791748762131</v>
      </c>
      <c r="L9818" s="11">
        <f>Table__Master[[#This Row],[Revenue]]-(Table__Master[[#This Row],[unit cost]]*Table__Master[[#This Row],[Order qty]])</f>
        <v>612.45119282177507</v>
      </c>
    </row>
    <row r="9819" spans="1:12" x14ac:dyDescent="0.25">
      <c r="A9819" t="s">
        <v>10792</v>
      </c>
      <c r="B9819" s="3">
        <v>43911</v>
      </c>
      <c r="C9819" t="s">
        <v>961</v>
      </c>
      <c r="D9819" s="2" t="s">
        <v>962</v>
      </c>
      <c r="E9819">
        <v>19</v>
      </c>
      <c r="F9819">
        <v>186</v>
      </c>
      <c r="G9819">
        <v>32</v>
      </c>
      <c r="H9819">
        <v>1</v>
      </c>
      <c r="I9819" s="2">
        <v>420.94723784923553</v>
      </c>
      <c r="J9819" s="4">
        <v>300.67659846373971</v>
      </c>
      <c r="K9819" s="11">
        <f>Table__Master[[#This Row],[unit price]]*Table__Master[[#This Row],[Order qty]]</f>
        <v>420.94723784923553</v>
      </c>
      <c r="L9819" s="11">
        <f>Table__Master[[#This Row],[Revenue]]-(Table__Master[[#This Row],[unit cost]]*Table__Master[[#This Row],[Order qty]])</f>
        <v>120.27063938549583</v>
      </c>
    </row>
    <row r="9820" spans="1:12" x14ac:dyDescent="0.25">
      <c r="A9820" t="s">
        <v>10793</v>
      </c>
      <c r="B9820" s="3">
        <v>43905</v>
      </c>
      <c r="C9820" t="s">
        <v>961</v>
      </c>
      <c r="D9820" s="2" t="s">
        <v>962</v>
      </c>
      <c r="E9820">
        <v>18</v>
      </c>
      <c r="F9820">
        <v>117</v>
      </c>
      <c r="G9820">
        <v>3</v>
      </c>
      <c r="H9820">
        <v>6</v>
      </c>
      <c r="I9820" s="2">
        <v>389.9704754948616</v>
      </c>
      <c r="J9820" s="4">
        <v>278.55033963918686</v>
      </c>
      <c r="K9820" s="11">
        <f>Table__Master[[#This Row],[unit price]]*Table__Master[[#This Row],[Order qty]]</f>
        <v>2339.8228529691696</v>
      </c>
      <c r="L9820" s="11">
        <f>Table__Master[[#This Row],[Revenue]]-(Table__Master[[#This Row],[unit cost]]*Table__Master[[#This Row],[Order qty]])</f>
        <v>668.52081513404846</v>
      </c>
    </row>
    <row r="9821" spans="1:12" x14ac:dyDescent="0.25">
      <c r="A9821" t="s">
        <v>10794</v>
      </c>
      <c r="B9821" s="3">
        <v>43924</v>
      </c>
      <c r="C9821" t="s">
        <v>963</v>
      </c>
      <c r="D9821" s="2" t="s">
        <v>962</v>
      </c>
      <c r="E9821">
        <v>21</v>
      </c>
      <c r="F9821">
        <v>319</v>
      </c>
      <c r="G9821">
        <v>42</v>
      </c>
      <c r="H9821">
        <v>9</v>
      </c>
      <c r="I9821" s="2">
        <v>438.71466636657715</v>
      </c>
      <c r="J9821" s="4">
        <v>313.36761883326943</v>
      </c>
      <c r="K9821" s="11">
        <f>Table__Master[[#This Row],[unit price]]*Table__Master[[#This Row],[Order qty]]</f>
        <v>3948.4319972991943</v>
      </c>
      <c r="L9821" s="11">
        <f>Table__Master[[#This Row],[Revenue]]-(Table__Master[[#This Row],[unit cost]]*Table__Master[[#This Row],[Order qty]])</f>
        <v>1128.1234277997696</v>
      </c>
    </row>
    <row r="9822" spans="1:12" x14ac:dyDescent="0.25">
      <c r="A9822" t="s">
        <v>10795</v>
      </c>
      <c r="B9822" s="3">
        <v>43972</v>
      </c>
      <c r="C9822" t="s">
        <v>963</v>
      </c>
      <c r="D9822" s="2" t="s">
        <v>962</v>
      </c>
      <c r="E9822">
        <v>5</v>
      </c>
      <c r="F9822">
        <v>352</v>
      </c>
      <c r="G9822">
        <v>8</v>
      </c>
      <c r="H9822">
        <v>8</v>
      </c>
      <c r="I9822" s="2">
        <v>268.47788232564926</v>
      </c>
      <c r="J9822" s="4">
        <v>191.76991594689235</v>
      </c>
      <c r="K9822" s="11">
        <f>Table__Master[[#This Row],[unit price]]*Table__Master[[#This Row],[Order qty]]</f>
        <v>2147.8230586051941</v>
      </c>
      <c r="L9822" s="11">
        <f>Table__Master[[#This Row],[Revenue]]-(Table__Master[[#This Row],[unit cost]]*Table__Master[[#This Row],[Order qty]])</f>
        <v>613.66373103005526</v>
      </c>
    </row>
    <row r="9823" spans="1:12" x14ac:dyDescent="0.25">
      <c r="A9823" t="s">
        <v>10796</v>
      </c>
      <c r="B9823" s="3">
        <v>43959</v>
      </c>
      <c r="C9823" t="s">
        <v>963</v>
      </c>
      <c r="D9823" s="2" t="s">
        <v>962</v>
      </c>
      <c r="E9823">
        <v>21</v>
      </c>
      <c r="F9823">
        <v>147</v>
      </c>
      <c r="G9823">
        <v>46</v>
      </c>
      <c r="H9823">
        <v>8</v>
      </c>
      <c r="I9823" s="2">
        <v>318.88836872577667</v>
      </c>
      <c r="J9823" s="4">
        <v>227.77740623269764</v>
      </c>
      <c r="K9823" s="11">
        <f>Table__Master[[#This Row],[unit price]]*Table__Master[[#This Row],[Order qty]]</f>
        <v>2551.1069498062134</v>
      </c>
      <c r="L9823" s="11">
        <f>Table__Master[[#This Row],[Revenue]]-(Table__Master[[#This Row],[unit cost]]*Table__Master[[#This Row],[Order qty]])</f>
        <v>728.88769994463223</v>
      </c>
    </row>
    <row r="9824" spans="1:12" x14ac:dyDescent="0.25">
      <c r="A9824" t="s">
        <v>10797</v>
      </c>
      <c r="B9824" s="3">
        <v>43940</v>
      </c>
      <c r="C9824" t="s">
        <v>964</v>
      </c>
      <c r="D9824" s="2" t="s">
        <v>962</v>
      </c>
      <c r="E9824">
        <v>21</v>
      </c>
      <c r="F9824">
        <v>45</v>
      </c>
      <c r="G9824">
        <v>40</v>
      </c>
      <c r="H9824">
        <v>2</v>
      </c>
      <c r="I9824" s="2">
        <v>640.49400669336319</v>
      </c>
      <c r="J9824" s="4">
        <v>457.49571906668803</v>
      </c>
      <c r="K9824" s="11">
        <f>Table__Master[[#This Row],[unit price]]*Table__Master[[#This Row],[Order qty]]</f>
        <v>1280.9880133867264</v>
      </c>
      <c r="L9824" s="11">
        <f>Table__Master[[#This Row],[Revenue]]-(Table__Master[[#This Row],[unit cost]]*Table__Master[[#This Row],[Order qty]])</f>
        <v>365.99657525335033</v>
      </c>
    </row>
    <row r="9825" spans="1:12" x14ac:dyDescent="0.25">
      <c r="A9825" t="s">
        <v>10798</v>
      </c>
      <c r="B9825" s="3">
        <v>43929</v>
      </c>
      <c r="C9825" t="s">
        <v>964</v>
      </c>
      <c r="D9825" s="2" t="s">
        <v>962</v>
      </c>
      <c r="E9825">
        <v>19</v>
      </c>
      <c r="F9825">
        <v>95</v>
      </c>
      <c r="G9825">
        <v>41</v>
      </c>
      <c r="H9825">
        <v>1</v>
      </c>
      <c r="I9825" s="2">
        <v>480.35330128669739</v>
      </c>
      <c r="J9825" s="4">
        <v>343.1095009190696</v>
      </c>
      <c r="K9825" s="11">
        <f>Table__Master[[#This Row],[unit price]]*Table__Master[[#This Row],[Order qty]]</f>
        <v>480.35330128669739</v>
      </c>
      <c r="L9825" s="11">
        <f>Table__Master[[#This Row],[Revenue]]-(Table__Master[[#This Row],[unit cost]]*Table__Master[[#This Row],[Order qty]])</f>
        <v>137.24380036762778</v>
      </c>
    </row>
    <row r="9826" spans="1:12" x14ac:dyDescent="0.25">
      <c r="A9826" t="s">
        <v>10799</v>
      </c>
      <c r="B9826" s="3">
        <v>43961</v>
      </c>
      <c r="C9826" t="s">
        <v>961</v>
      </c>
      <c r="D9826" s="2" t="s">
        <v>962</v>
      </c>
      <c r="E9826">
        <v>23</v>
      </c>
      <c r="F9826">
        <v>231</v>
      </c>
      <c r="G9826">
        <v>25</v>
      </c>
      <c r="H9826">
        <v>10</v>
      </c>
      <c r="I9826" s="2">
        <v>394.18429201841354</v>
      </c>
      <c r="J9826" s="4">
        <v>281.56020858458112</v>
      </c>
      <c r="K9826" s="11">
        <f>Table__Master[[#This Row],[unit price]]*Table__Master[[#This Row],[Order qty]]</f>
        <v>3941.8429201841354</v>
      </c>
      <c r="L9826" s="11">
        <f>Table__Master[[#This Row],[Revenue]]-(Table__Master[[#This Row],[unit cost]]*Table__Master[[#This Row],[Order qty]])</f>
        <v>1126.240834338324</v>
      </c>
    </row>
    <row r="9827" spans="1:12" x14ac:dyDescent="0.25">
      <c r="A9827" t="s">
        <v>10800</v>
      </c>
      <c r="B9827" s="3">
        <v>43863</v>
      </c>
      <c r="C9827" t="s">
        <v>961</v>
      </c>
      <c r="D9827" s="2" t="s">
        <v>962</v>
      </c>
      <c r="E9827">
        <v>17</v>
      </c>
      <c r="F9827">
        <v>40</v>
      </c>
      <c r="G9827">
        <v>20</v>
      </c>
      <c r="H9827">
        <v>4</v>
      </c>
      <c r="I9827" s="2">
        <v>317.15219628810883</v>
      </c>
      <c r="J9827" s="4">
        <v>226.5372830629349</v>
      </c>
      <c r="K9827" s="11">
        <f>Table__Master[[#This Row],[unit price]]*Table__Master[[#This Row],[Order qty]]</f>
        <v>1268.6087851524353</v>
      </c>
      <c r="L9827" s="11">
        <f>Table__Master[[#This Row],[Revenue]]-(Table__Master[[#This Row],[unit cost]]*Table__Master[[#This Row],[Order qty]])</f>
        <v>362.45965290069569</v>
      </c>
    </row>
    <row r="9828" spans="1:12" x14ac:dyDescent="0.25">
      <c r="A9828" t="s">
        <v>10801</v>
      </c>
      <c r="B9828" s="3">
        <v>43891</v>
      </c>
      <c r="C9828" t="s">
        <v>964</v>
      </c>
      <c r="D9828" s="2" t="s">
        <v>962</v>
      </c>
      <c r="E9828">
        <v>18</v>
      </c>
      <c r="F9828">
        <v>32</v>
      </c>
      <c r="G9828">
        <v>12</v>
      </c>
      <c r="H9828">
        <v>9</v>
      </c>
      <c r="I9828" s="2">
        <v>646.80335408449173</v>
      </c>
      <c r="J9828" s="4">
        <v>462.00239577463697</v>
      </c>
      <c r="K9828" s="11">
        <f>Table__Master[[#This Row],[unit price]]*Table__Master[[#This Row],[Order qty]]</f>
        <v>5821.2301867604256</v>
      </c>
      <c r="L9828" s="11">
        <f>Table__Master[[#This Row],[Revenue]]-(Table__Master[[#This Row],[unit cost]]*Table__Master[[#This Row],[Order qty]])</f>
        <v>1663.2086247886928</v>
      </c>
    </row>
    <row r="9829" spans="1:12" x14ac:dyDescent="0.25">
      <c r="A9829" t="s">
        <v>10802</v>
      </c>
      <c r="B9829" s="3">
        <v>43911</v>
      </c>
      <c r="C9829" t="s">
        <v>965</v>
      </c>
      <c r="D9829" s="2" t="s">
        <v>962</v>
      </c>
      <c r="E9829">
        <v>26</v>
      </c>
      <c r="F9829">
        <v>119</v>
      </c>
      <c r="G9829">
        <v>30</v>
      </c>
      <c r="H9829">
        <v>10</v>
      </c>
      <c r="I9829" s="2">
        <v>583.37276887893677</v>
      </c>
      <c r="J9829" s="4">
        <v>416.69483491352628</v>
      </c>
      <c r="K9829" s="11">
        <f>Table__Master[[#This Row],[unit price]]*Table__Master[[#This Row],[Order qty]]</f>
        <v>5833.7276887893677</v>
      </c>
      <c r="L9829" s="11">
        <f>Table__Master[[#This Row],[Revenue]]-(Table__Master[[#This Row],[unit cost]]*Table__Master[[#This Row],[Order qty]])</f>
        <v>1666.7793396541047</v>
      </c>
    </row>
    <row r="9830" spans="1:12" x14ac:dyDescent="0.25">
      <c r="A9830" t="s">
        <v>10803</v>
      </c>
      <c r="B9830" s="3">
        <v>43948</v>
      </c>
      <c r="C9830" t="s">
        <v>964</v>
      </c>
      <c r="D9830" s="2" t="s">
        <v>962</v>
      </c>
      <c r="E9830">
        <v>14</v>
      </c>
      <c r="F9830">
        <v>293</v>
      </c>
      <c r="G9830">
        <v>23</v>
      </c>
      <c r="H9830">
        <v>5</v>
      </c>
      <c r="I9830" s="2">
        <v>345.5333599448204</v>
      </c>
      <c r="J9830" s="4">
        <v>246.80954281772887</v>
      </c>
      <c r="K9830" s="11">
        <f>Table__Master[[#This Row],[unit price]]*Table__Master[[#This Row],[Order qty]]</f>
        <v>1727.666799724102</v>
      </c>
      <c r="L9830" s="11">
        <f>Table__Master[[#This Row],[Revenue]]-(Table__Master[[#This Row],[unit cost]]*Table__Master[[#This Row],[Order qty]])</f>
        <v>493.61908563545762</v>
      </c>
    </row>
    <row r="9831" spans="1:12" x14ac:dyDescent="0.25">
      <c r="A9831" t="s">
        <v>10804</v>
      </c>
      <c r="B9831" s="3">
        <v>43839</v>
      </c>
      <c r="C9831" t="s">
        <v>961</v>
      </c>
      <c r="D9831" s="2" t="s">
        <v>962</v>
      </c>
      <c r="E9831">
        <v>15</v>
      </c>
      <c r="F9831">
        <v>278</v>
      </c>
      <c r="G9831">
        <v>47</v>
      </c>
      <c r="H9831">
        <v>6</v>
      </c>
      <c r="I9831" s="2">
        <v>308.13258039951324</v>
      </c>
      <c r="J9831" s="4">
        <v>220.09470028536663</v>
      </c>
      <c r="K9831" s="11">
        <f>Table__Master[[#This Row],[unit price]]*Table__Master[[#This Row],[Order qty]]</f>
        <v>1848.7954823970795</v>
      </c>
      <c r="L9831" s="11">
        <f>Table__Master[[#This Row],[Revenue]]-(Table__Master[[#This Row],[unit cost]]*Table__Master[[#This Row],[Order qty]])</f>
        <v>528.22728068487959</v>
      </c>
    </row>
    <row r="9832" spans="1:12" x14ac:dyDescent="0.25">
      <c r="A9832" t="s">
        <v>10805</v>
      </c>
      <c r="B9832" s="3">
        <v>43879</v>
      </c>
      <c r="C9832" t="s">
        <v>965</v>
      </c>
      <c r="D9832" s="2" t="s">
        <v>962</v>
      </c>
      <c r="E9832">
        <v>16</v>
      </c>
      <c r="F9832">
        <v>336</v>
      </c>
      <c r="G9832">
        <v>20</v>
      </c>
      <c r="H9832">
        <v>3</v>
      </c>
      <c r="I9832" s="2">
        <v>262.02943807840347</v>
      </c>
      <c r="J9832" s="4">
        <v>187.16388434171677</v>
      </c>
      <c r="K9832" s="11">
        <f>Table__Master[[#This Row],[unit price]]*Table__Master[[#This Row],[Order qty]]</f>
        <v>786.08831423521042</v>
      </c>
      <c r="L9832" s="11">
        <f>Table__Master[[#This Row],[Revenue]]-(Table__Master[[#This Row],[unit cost]]*Table__Master[[#This Row],[Order qty]])</f>
        <v>224.59666121006012</v>
      </c>
    </row>
    <row r="9833" spans="1:12" x14ac:dyDescent="0.25">
      <c r="A9833" t="s">
        <v>10806</v>
      </c>
      <c r="B9833" s="3">
        <v>43927</v>
      </c>
      <c r="C9833" t="s">
        <v>961</v>
      </c>
      <c r="D9833" s="2" t="s">
        <v>962</v>
      </c>
      <c r="E9833">
        <v>17</v>
      </c>
      <c r="F9833">
        <v>285</v>
      </c>
      <c r="G9833">
        <v>28</v>
      </c>
      <c r="H9833">
        <v>6</v>
      </c>
      <c r="I9833" s="2">
        <v>593.44280791282654</v>
      </c>
      <c r="J9833" s="4">
        <v>423.88771993773327</v>
      </c>
      <c r="K9833" s="11">
        <f>Table__Master[[#This Row],[unit price]]*Table__Master[[#This Row],[Order qty]]</f>
        <v>3560.6568474769592</v>
      </c>
      <c r="L9833" s="11">
        <f>Table__Master[[#This Row],[Revenue]]-(Table__Master[[#This Row],[unit cost]]*Table__Master[[#This Row],[Order qty]])</f>
        <v>1017.3305278505595</v>
      </c>
    </row>
    <row r="9834" spans="1:12" x14ac:dyDescent="0.25">
      <c r="A9834" t="s">
        <v>10807</v>
      </c>
      <c r="B9834" s="3">
        <v>43843</v>
      </c>
      <c r="C9834" t="s">
        <v>961</v>
      </c>
      <c r="D9834" s="2" t="s">
        <v>962</v>
      </c>
      <c r="E9834">
        <v>15</v>
      </c>
      <c r="F9834">
        <v>325</v>
      </c>
      <c r="G9834">
        <v>22</v>
      </c>
      <c r="H9834">
        <v>7</v>
      </c>
      <c r="I9834" s="2">
        <v>366.32836979627609</v>
      </c>
      <c r="J9834" s="4">
        <v>261.66312128305435</v>
      </c>
      <c r="K9834" s="11">
        <f>Table__Master[[#This Row],[unit price]]*Table__Master[[#This Row],[Order qty]]</f>
        <v>2564.2985885739326</v>
      </c>
      <c r="L9834" s="11">
        <f>Table__Master[[#This Row],[Revenue]]-(Table__Master[[#This Row],[unit cost]]*Table__Master[[#This Row],[Order qty]])</f>
        <v>732.65673959255219</v>
      </c>
    </row>
    <row r="9835" spans="1:12" x14ac:dyDescent="0.25">
      <c r="A9835" t="s">
        <v>10808</v>
      </c>
      <c r="B9835" s="3">
        <v>43905</v>
      </c>
      <c r="C9835" t="s">
        <v>963</v>
      </c>
      <c r="D9835" s="2" t="s">
        <v>962</v>
      </c>
      <c r="E9835">
        <v>16</v>
      </c>
      <c r="F9835">
        <v>150</v>
      </c>
      <c r="G9835">
        <v>36</v>
      </c>
      <c r="H9835">
        <v>5</v>
      </c>
      <c r="I9835" s="2">
        <v>217.98216998577118</v>
      </c>
      <c r="J9835" s="4">
        <v>155.70154998983656</v>
      </c>
      <c r="K9835" s="11">
        <f>Table__Master[[#This Row],[unit price]]*Table__Master[[#This Row],[Order qty]]</f>
        <v>1089.9108499288559</v>
      </c>
      <c r="L9835" s="11">
        <f>Table__Master[[#This Row],[Revenue]]-(Table__Master[[#This Row],[unit cost]]*Table__Master[[#This Row],[Order qty]])</f>
        <v>311.40309997967302</v>
      </c>
    </row>
    <row r="9836" spans="1:12" x14ac:dyDescent="0.25">
      <c r="A9836" t="s">
        <v>10809</v>
      </c>
      <c r="B9836" s="3">
        <v>43864</v>
      </c>
      <c r="C9836" t="s">
        <v>963</v>
      </c>
      <c r="D9836" s="2" t="s">
        <v>962</v>
      </c>
      <c r="E9836">
        <v>9</v>
      </c>
      <c r="F9836">
        <v>174</v>
      </c>
      <c r="G9836">
        <v>14</v>
      </c>
      <c r="H9836">
        <v>5</v>
      </c>
      <c r="I9836" s="2">
        <v>240.02681189775467</v>
      </c>
      <c r="J9836" s="4">
        <v>171.44772278411048</v>
      </c>
      <c r="K9836" s="11">
        <f>Table__Master[[#This Row],[unit price]]*Table__Master[[#This Row],[Order qty]]</f>
        <v>1200.1340594887733</v>
      </c>
      <c r="L9836" s="11">
        <f>Table__Master[[#This Row],[Revenue]]-(Table__Master[[#This Row],[unit cost]]*Table__Master[[#This Row],[Order qty]])</f>
        <v>342.89544556822091</v>
      </c>
    </row>
    <row r="9837" spans="1:12" x14ac:dyDescent="0.25">
      <c r="A9837" t="s">
        <v>10810</v>
      </c>
      <c r="B9837" s="3">
        <v>43921</v>
      </c>
      <c r="C9837" t="s">
        <v>961</v>
      </c>
      <c r="D9837" s="2" t="s">
        <v>962</v>
      </c>
      <c r="E9837">
        <v>4</v>
      </c>
      <c r="F9837">
        <v>299</v>
      </c>
      <c r="G9837">
        <v>34</v>
      </c>
      <c r="H9837">
        <v>9</v>
      </c>
      <c r="I9837" s="2">
        <v>159.06225872039795</v>
      </c>
      <c r="J9837" s="4">
        <v>113.61589908599855</v>
      </c>
      <c r="K9837" s="11">
        <f>Table__Master[[#This Row],[unit price]]*Table__Master[[#This Row],[Order qty]]</f>
        <v>1431.5603284835815</v>
      </c>
      <c r="L9837" s="11">
        <f>Table__Master[[#This Row],[Revenue]]-(Table__Master[[#This Row],[unit cost]]*Table__Master[[#This Row],[Order qty]])</f>
        <v>409.01723670959461</v>
      </c>
    </row>
    <row r="9838" spans="1:12" x14ac:dyDescent="0.25">
      <c r="A9838" t="s">
        <v>10811</v>
      </c>
      <c r="B9838" s="3">
        <v>43904</v>
      </c>
      <c r="C9838" t="s">
        <v>963</v>
      </c>
      <c r="D9838" s="2" t="s">
        <v>962</v>
      </c>
      <c r="E9838">
        <v>8</v>
      </c>
      <c r="F9838">
        <v>317</v>
      </c>
      <c r="G9838">
        <v>3</v>
      </c>
      <c r="H9838">
        <v>8</v>
      </c>
      <c r="I9838" s="2">
        <v>289.88530057668686</v>
      </c>
      <c r="J9838" s="4">
        <v>207.06092898334776</v>
      </c>
      <c r="K9838" s="11">
        <f>Table__Master[[#This Row],[unit price]]*Table__Master[[#This Row],[Order qty]]</f>
        <v>2319.0824046134949</v>
      </c>
      <c r="L9838" s="11">
        <f>Table__Master[[#This Row],[Revenue]]-(Table__Master[[#This Row],[unit cost]]*Table__Master[[#This Row],[Order qty]])</f>
        <v>662.59497274671276</v>
      </c>
    </row>
    <row r="9839" spans="1:12" x14ac:dyDescent="0.25">
      <c r="A9839" t="s">
        <v>10812</v>
      </c>
      <c r="B9839" s="3">
        <v>43937</v>
      </c>
      <c r="C9839" t="s">
        <v>961</v>
      </c>
      <c r="D9839" s="2" t="s">
        <v>962</v>
      </c>
      <c r="E9839">
        <v>2</v>
      </c>
      <c r="F9839">
        <v>167</v>
      </c>
      <c r="G9839">
        <v>10</v>
      </c>
      <c r="H9839">
        <v>6</v>
      </c>
      <c r="I9839" s="2">
        <v>202.31552803516388</v>
      </c>
      <c r="J9839" s="4">
        <v>144.51109145368849</v>
      </c>
      <c r="K9839" s="11">
        <f>Table__Master[[#This Row],[unit price]]*Table__Master[[#This Row],[Order qty]]</f>
        <v>1213.8931682109833</v>
      </c>
      <c r="L9839" s="11">
        <f>Table__Master[[#This Row],[Revenue]]-(Table__Master[[#This Row],[unit cost]]*Table__Master[[#This Row],[Order qty]])</f>
        <v>346.82661948885232</v>
      </c>
    </row>
    <row r="9840" spans="1:12" x14ac:dyDescent="0.25">
      <c r="A9840" t="s">
        <v>10813</v>
      </c>
      <c r="B9840" s="3">
        <v>43918</v>
      </c>
      <c r="C9840" t="s">
        <v>961</v>
      </c>
      <c r="D9840" s="2" t="s">
        <v>962</v>
      </c>
      <c r="E9840">
        <v>2</v>
      </c>
      <c r="F9840">
        <v>236</v>
      </c>
      <c r="G9840">
        <v>21</v>
      </c>
      <c r="H9840">
        <v>7</v>
      </c>
      <c r="I9840" s="2">
        <v>646.26428657770157</v>
      </c>
      <c r="J9840" s="4">
        <v>461.61734755550117</v>
      </c>
      <c r="K9840" s="11">
        <f>Table__Master[[#This Row],[unit price]]*Table__Master[[#This Row],[Order qty]]</f>
        <v>4523.850006043911</v>
      </c>
      <c r="L9840" s="11">
        <f>Table__Master[[#This Row],[Revenue]]-(Table__Master[[#This Row],[unit cost]]*Table__Master[[#This Row],[Order qty]])</f>
        <v>1292.5285731554027</v>
      </c>
    </row>
    <row r="9841" spans="1:12" x14ac:dyDescent="0.25">
      <c r="A9841" t="s">
        <v>10814</v>
      </c>
      <c r="B9841" s="3">
        <v>43947</v>
      </c>
      <c r="C9841" t="s">
        <v>963</v>
      </c>
      <c r="D9841" s="2" t="s">
        <v>962</v>
      </c>
      <c r="E9841">
        <v>18</v>
      </c>
      <c r="F9841">
        <v>231</v>
      </c>
      <c r="G9841">
        <v>6</v>
      </c>
      <c r="H9841">
        <v>7</v>
      </c>
      <c r="I9841" s="2">
        <v>492.88718819618225</v>
      </c>
      <c r="J9841" s="4">
        <v>352.06227728298734</v>
      </c>
      <c r="K9841" s="11">
        <f>Table__Master[[#This Row],[unit price]]*Table__Master[[#This Row],[Order qty]]</f>
        <v>3450.2103173732758</v>
      </c>
      <c r="L9841" s="11">
        <f>Table__Master[[#This Row],[Revenue]]-(Table__Master[[#This Row],[unit cost]]*Table__Master[[#This Row],[Order qty]])</f>
        <v>985.7743763923645</v>
      </c>
    </row>
    <row r="9842" spans="1:12" x14ac:dyDescent="0.25">
      <c r="A9842" t="s">
        <v>10815</v>
      </c>
      <c r="B9842" s="3">
        <v>43898</v>
      </c>
      <c r="C9842" t="s">
        <v>961</v>
      </c>
      <c r="D9842" s="2" t="s">
        <v>962</v>
      </c>
      <c r="E9842">
        <v>13</v>
      </c>
      <c r="F9842">
        <v>261</v>
      </c>
      <c r="G9842">
        <v>25</v>
      </c>
      <c r="H9842">
        <v>4</v>
      </c>
      <c r="I9842" s="2">
        <v>267.04845160245895</v>
      </c>
      <c r="J9842" s="4">
        <v>190.74889400175641</v>
      </c>
      <c r="K9842" s="11">
        <f>Table__Master[[#This Row],[unit price]]*Table__Master[[#This Row],[Order qty]]</f>
        <v>1068.1938064098358</v>
      </c>
      <c r="L9842" s="11">
        <f>Table__Master[[#This Row],[Revenue]]-(Table__Master[[#This Row],[unit cost]]*Table__Master[[#This Row],[Order qty]])</f>
        <v>305.19823040281017</v>
      </c>
    </row>
    <row r="9843" spans="1:12" x14ac:dyDescent="0.25">
      <c r="A9843" t="s">
        <v>10816</v>
      </c>
      <c r="B9843" s="3">
        <v>43924</v>
      </c>
      <c r="C9843" t="s">
        <v>961</v>
      </c>
      <c r="D9843" s="2" t="s">
        <v>962</v>
      </c>
      <c r="E9843">
        <v>3</v>
      </c>
      <c r="F9843">
        <v>100</v>
      </c>
      <c r="G9843">
        <v>43</v>
      </c>
      <c r="H9843">
        <v>9</v>
      </c>
      <c r="I9843" s="2">
        <v>466.1622565984726</v>
      </c>
      <c r="J9843" s="4">
        <v>332.97304042748044</v>
      </c>
      <c r="K9843" s="11">
        <f>Table__Master[[#This Row],[unit price]]*Table__Master[[#This Row],[Order qty]]</f>
        <v>4195.4603093862534</v>
      </c>
      <c r="L9843" s="11">
        <f>Table__Master[[#This Row],[Revenue]]-(Table__Master[[#This Row],[unit cost]]*Table__Master[[#This Row],[Order qty]])</f>
        <v>1198.7029455389293</v>
      </c>
    </row>
    <row r="9844" spans="1:12" x14ac:dyDescent="0.25">
      <c r="A9844" t="s">
        <v>10817</v>
      </c>
      <c r="B9844" s="3">
        <v>43938</v>
      </c>
      <c r="C9844" t="s">
        <v>964</v>
      </c>
      <c r="D9844" s="2" t="s">
        <v>962</v>
      </c>
      <c r="E9844">
        <v>12</v>
      </c>
      <c r="F9844">
        <v>135</v>
      </c>
      <c r="G9844">
        <v>7</v>
      </c>
      <c r="H9844">
        <v>5</v>
      </c>
      <c r="I9844" s="2">
        <v>395.96555596590042</v>
      </c>
      <c r="J9844" s="4">
        <v>282.83253997564316</v>
      </c>
      <c r="K9844" s="11">
        <f>Table__Master[[#This Row],[unit price]]*Table__Master[[#This Row],[Order qty]]</f>
        <v>1979.8277798295021</v>
      </c>
      <c r="L9844" s="11">
        <f>Table__Master[[#This Row],[Revenue]]-(Table__Master[[#This Row],[unit cost]]*Table__Master[[#This Row],[Order qty]])</f>
        <v>565.66507995128632</v>
      </c>
    </row>
    <row r="9845" spans="1:12" x14ac:dyDescent="0.25">
      <c r="A9845" t="s">
        <v>10818</v>
      </c>
      <c r="B9845" s="3">
        <v>43836</v>
      </c>
      <c r="C9845" t="s">
        <v>963</v>
      </c>
      <c r="D9845" s="2" t="s">
        <v>962</v>
      </c>
      <c r="E9845">
        <v>7</v>
      </c>
      <c r="F9845">
        <v>67</v>
      </c>
      <c r="G9845">
        <v>38</v>
      </c>
      <c r="H9845">
        <v>2</v>
      </c>
      <c r="I9845" s="2">
        <v>246.30901479721069</v>
      </c>
      <c r="J9845" s="4">
        <v>175.93501056943623</v>
      </c>
      <c r="K9845" s="11">
        <f>Table__Master[[#This Row],[unit price]]*Table__Master[[#This Row],[Order qty]]</f>
        <v>492.61802959442139</v>
      </c>
      <c r="L9845" s="11">
        <f>Table__Master[[#This Row],[Revenue]]-(Table__Master[[#This Row],[unit cost]]*Table__Master[[#This Row],[Order qty]])</f>
        <v>140.74800845554893</v>
      </c>
    </row>
    <row r="9846" spans="1:12" x14ac:dyDescent="0.25">
      <c r="A9846" t="s">
        <v>10819</v>
      </c>
      <c r="B9846" s="3">
        <v>43966</v>
      </c>
      <c r="C9846" t="s">
        <v>961</v>
      </c>
      <c r="D9846" s="2" t="s">
        <v>962</v>
      </c>
      <c r="E9846">
        <v>24</v>
      </c>
      <c r="F9846">
        <v>45</v>
      </c>
      <c r="G9846">
        <v>22</v>
      </c>
      <c r="H9846">
        <v>9</v>
      </c>
      <c r="I9846" s="2">
        <v>617.45606750249863</v>
      </c>
      <c r="J9846" s="4">
        <v>441.04004821607049</v>
      </c>
      <c r="K9846" s="11">
        <f>Table__Master[[#This Row],[unit price]]*Table__Master[[#This Row],[Order qty]]</f>
        <v>5557.1046075224876</v>
      </c>
      <c r="L9846" s="11">
        <f>Table__Master[[#This Row],[Revenue]]-(Table__Master[[#This Row],[unit cost]]*Table__Master[[#This Row],[Order qty]])</f>
        <v>1587.7441735778534</v>
      </c>
    </row>
    <row r="9847" spans="1:12" x14ac:dyDescent="0.25">
      <c r="A9847" t="s">
        <v>10820</v>
      </c>
      <c r="B9847" s="3">
        <v>43945</v>
      </c>
      <c r="C9847" t="s">
        <v>961</v>
      </c>
      <c r="D9847" s="2" t="s">
        <v>962</v>
      </c>
      <c r="E9847">
        <v>16</v>
      </c>
      <c r="F9847">
        <v>34</v>
      </c>
      <c r="G9847">
        <v>23</v>
      </c>
      <c r="H9847">
        <v>1</v>
      </c>
      <c r="I9847" s="2">
        <v>207.17012178897858</v>
      </c>
      <c r="J9847" s="4">
        <v>147.97865842069899</v>
      </c>
      <c r="K9847" s="11">
        <f>Table__Master[[#This Row],[unit price]]*Table__Master[[#This Row],[Order qty]]</f>
        <v>207.17012178897858</v>
      </c>
      <c r="L9847" s="11">
        <f>Table__Master[[#This Row],[Revenue]]-(Table__Master[[#This Row],[unit cost]]*Table__Master[[#This Row],[Order qty]])</f>
        <v>59.191463368279585</v>
      </c>
    </row>
    <row r="9848" spans="1:12" x14ac:dyDescent="0.25">
      <c r="A9848" t="s">
        <v>10821</v>
      </c>
      <c r="B9848" s="3">
        <v>43843</v>
      </c>
      <c r="C9848" t="s">
        <v>964</v>
      </c>
      <c r="D9848" s="2" t="s">
        <v>962</v>
      </c>
      <c r="E9848">
        <v>23</v>
      </c>
      <c r="F9848">
        <v>4</v>
      </c>
      <c r="G9848">
        <v>32</v>
      </c>
      <c r="H9848">
        <v>1</v>
      </c>
      <c r="I9848" s="2">
        <v>424.49982172250748</v>
      </c>
      <c r="J9848" s="4">
        <v>303.21415837321962</v>
      </c>
      <c r="K9848" s="11">
        <f>Table__Master[[#This Row],[unit price]]*Table__Master[[#This Row],[Order qty]]</f>
        <v>424.49982172250748</v>
      </c>
      <c r="L9848" s="11">
        <f>Table__Master[[#This Row],[Revenue]]-(Table__Master[[#This Row],[unit cost]]*Table__Master[[#This Row],[Order qty]])</f>
        <v>121.28566334928786</v>
      </c>
    </row>
    <row r="9849" spans="1:12" x14ac:dyDescent="0.25">
      <c r="A9849" t="s">
        <v>10822</v>
      </c>
      <c r="B9849" s="3">
        <v>43953</v>
      </c>
      <c r="C9849" t="s">
        <v>965</v>
      </c>
      <c r="D9849" s="2" t="s">
        <v>962</v>
      </c>
      <c r="E9849">
        <v>12</v>
      </c>
      <c r="F9849">
        <v>75</v>
      </c>
      <c r="G9849">
        <v>32</v>
      </c>
      <c r="H9849">
        <v>4</v>
      </c>
      <c r="I9849" s="2">
        <v>527.28263354301453</v>
      </c>
      <c r="J9849" s="4">
        <v>376.63045253072471</v>
      </c>
      <c r="K9849" s="11">
        <f>Table__Master[[#This Row],[unit price]]*Table__Master[[#This Row],[Order qty]]</f>
        <v>2109.1305341720581</v>
      </c>
      <c r="L9849" s="11">
        <f>Table__Master[[#This Row],[Revenue]]-(Table__Master[[#This Row],[unit cost]]*Table__Master[[#This Row],[Order qty]])</f>
        <v>602.60872404915926</v>
      </c>
    </row>
    <row r="9850" spans="1:12" x14ac:dyDescent="0.25">
      <c r="A9850" t="s">
        <v>10823</v>
      </c>
      <c r="B9850" s="3">
        <v>43857</v>
      </c>
      <c r="C9850" t="s">
        <v>963</v>
      </c>
      <c r="D9850" s="2" t="s">
        <v>962</v>
      </c>
      <c r="E9850">
        <v>11</v>
      </c>
      <c r="F9850">
        <v>166</v>
      </c>
      <c r="G9850">
        <v>32</v>
      </c>
      <c r="H9850">
        <v>6</v>
      </c>
      <c r="I9850" s="2">
        <v>303.05596321821213</v>
      </c>
      <c r="J9850" s="4">
        <v>216.46854515586583</v>
      </c>
      <c r="K9850" s="11">
        <f>Table__Master[[#This Row],[unit price]]*Table__Master[[#This Row],[Order qty]]</f>
        <v>1818.3357793092728</v>
      </c>
      <c r="L9850" s="11">
        <f>Table__Master[[#This Row],[Revenue]]-(Table__Master[[#This Row],[unit cost]]*Table__Master[[#This Row],[Order qty]])</f>
        <v>519.52450837407787</v>
      </c>
    </row>
    <row r="9851" spans="1:12" x14ac:dyDescent="0.25">
      <c r="A9851" t="s">
        <v>10824</v>
      </c>
      <c r="B9851" s="3">
        <v>43892</v>
      </c>
      <c r="C9851" t="s">
        <v>964</v>
      </c>
      <c r="D9851" s="2" t="s">
        <v>962</v>
      </c>
      <c r="E9851">
        <v>9</v>
      </c>
      <c r="F9851">
        <v>56</v>
      </c>
      <c r="G9851">
        <v>30</v>
      </c>
      <c r="H9851">
        <v>6</v>
      </c>
      <c r="I9851" s="2">
        <v>191.05817878246307</v>
      </c>
      <c r="J9851" s="4">
        <v>136.47012770175934</v>
      </c>
      <c r="K9851" s="11">
        <f>Table__Master[[#This Row],[unit price]]*Table__Master[[#This Row],[Order qty]]</f>
        <v>1146.3490726947784</v>
      </c>
      <c r="L9851" s="11">
        <f>Table__Master[[#This Row],[Revenue]]-(Table__Master[[#This Row],[unit cost]]*Table__Master[[#This Row],[Order qty]])</f>
        <v>327.52830648422241</v>
      </c>
    </row>
    <row r="9852" spans="1:12" x14ac:dyDescent="0.25">
      <c r="A9852" t="s">
        <v>10825</v>
      </c>
      <c r="B9852" s="3">
        <v>43967</v>
      </c>
      <c r="C9852" t="s">
        <v>964</v>
      </c>
      <c r="D9852" s="2" t="s">
        <v>962</v>
      </c>
      <c r="E9852">
        <v>3</v>
      </c>
      <c r="F9852">
        <v>336</v>
      </c>
      <c r="G9852">
        <v>47</v>
      </c>
      <c r="H9852">
        <v>10</v>
      </c>
      <c r="I9852" s="2">
        <v>470.02241832017899</v>
      </c>
      <c r="J9852" s="4">
        <v>335.73029880012785</v>
      </c>
      <c r="K9852" s="11">
        <f>Table__Master[[#This Row],[unit price]]*Table__Master[[#This Row],[Order qty]]</f>
        <v>4700.2241832017899</v>
      </c>
      <c r="L9852" s="11">
        <f>Table__Master[[#This Row],[Revenue]]-(Table__Master[[#This Row],[unit cost]]*Table__Master[[#This Row],[Order qty]])</f>
        <v>1342.9211952005112</v>
      </c>
    </row>
    <row r="9853" spans="1:12" x14ac:dyDescent="0.25">
      <c r="A9853" t="s">
        <v>10826</v>
      </c>
      <c r="B9853" s="3">
        <v>43872</v>
      </c>
      <c r="C9853" t="s">
        <v>963</v>
      </c>
      <c r="D9853" s="2" t="s">
        <v>962</v>
      </c>
      <c r="E9853">
        <v>18</v>
      </c>
      <c r="F9853">
        <v>175</v>
      </c>
      <c r="G9853">
        <v>36</v>
      </c>
      <c r="H9853">
        <v>6</v>
      </c>
      <c r="I9853" s="2">
        <v>524.404541015625</v>
      </c>
      <c r="J9853" s="4">
        <v>374.57467215401789</v>
      </c>
      <c r="K9853" s="11">
        <f>Table__Master[[#This Row],[unit price]]*Table__Master[[#This Row],[Order qty]]</f>
        <v>3146.42724609375</v>
      </c>
      <c r="L9853" s="11">
        <f>Table__Master[[#This Row],[Revenue]]-(Table__Master[[#This Row],[unit cost]]*Table__Master[[#This Row],[Order qty]])</f>
        <v>898.97921316964266</v>
      </c>
    </row>
    <row r="9854" spans="1:12" x14ac:dyDescent="0.25">
      <c r="A9854" t="s">
        <v>10827</v>
      </c>
      <c r="B9854" s="3">
        <v>43867</v>
      </c>
      <c r="C9854" t="s">
        <v>963</v>
      </c>
      <c r="D9854" s="2" t="s">
        <v>962</v>
      </c>
      <c r="E9854">
        <v>4</v>
      </c>
      <c r="F9854">
        <v>341</v>
      </c>
      <c r="G9854">
        <v>28</v>
      </c>
      <c r="H9854">
        <v>10</v>
      </c>
      <c r="I9854" s="2">
        <v>536.87114900350571</v>
      </c>
      <c r="J9854" s="4">
        <v>383.47939214536126</v>
      </c>
      <c r="K9854" s="11">
        <f>Table__Master[[#This Row],[unit price]]*Table__Master[[#This Row],[Order qty]]</f>
        <v>5368.7114900350571</v>
      </c>
      <c r="L9854" s="11">
        <f>Table__Master[[#This Row],[Revenue]]-(Table__Master[[#This Row],[unit cost]]*Table__Master[[#This Row],[Order qty]])</f>
        <v>1533.9175685814444</v>
      </c>
    </row>
    <row r="9855" spans="1:12" x14ac:dyDescent="0.25">
      <c r="A9855" t="s">
        <v>10828</v>
      </c>
      <c r="B9855" s="3">
        <v>43831</v>
      </c>
      <c r="C9855" t="s">
        <v>965</v>
      </c>
      <c r="D9855" s="2" t="s">
        <v>962</v>
      </c>
      <c r="E9855">
        <v>9</v>
      </c>
      <c r="F9855">
        <v>33</v>
      </c>
      <c r="G9855">
        <v>28</v>
      </c>
      <c r="H9855">
        <v>1</v>
      </c>
      <c r="I9855" s="2">
        <v>442.31989681720734</v>
      </c>
      <c r="J9855" s="4">
        <v>315.9427834408624</v>
      </c>
      <c r="K9855" s="11">
        <f>Table__Master[[#This Row],[unit price]]*Table__Master[[#This Row],[Order qty]]</f>
        <v>442.31989681720734</v>
      </c>
      <c r="L9855" s="11">
        <f>Table__Master[[#This Row],[Revenue]]-(Table__Master[[#This Row],[unit cost]]*Table__Master[[#This Row],[Order qty]])</f>
        <v>126.37711337634494</v>
      </c>
    </row>
    <row r="9856" spans="1:12" x14ac:dyDescent="0.25">
      <c r="A9856" t="s">
        <v>10829</v>
      </c>
      <c r="B9856" s="3">
        <v>43972</v>
      </c>
      <c r="C9856" t="s">
        <v>963</v>
      </c>
      <c r="D9856" s="2" t="s">
        <v>962</v>
      </c>
      <c r="E9856">
        <v>4</v>
      </c>
      <c r="F9856">
        <v>88</v>
      </c>
      <c r="G9856">
        <v>20</v>
      </c>
      <c r="H9856">
        <v>8</v>
      </c>
      <c r="I9856" s="2">
        <v>490.3654380440712</v>
      </c>
      <c r="J9856" s="4">
        <v>350.26102717433662</v>
      </c>
      <c r="K9856" s="11">
        <f>Table__Master[[#This Row],[unit price]]*Table__Master[[#This Row],[Order qty]]</f>
        <v>3922.9235043525696</v>
      </c>
      <c r="L9856" s="11">
        <f>Table__Master[[#This Row],[Revenue]]-(Table__Master[[#This Row],[unit cost]]*Table__Master[[#This Row],[Order qty]])</f>
        <v>1120.8352869578766</v>
      </c>
    </row>
    <row r="9857" spans="1:12" x14ac:dyDescent="0.25">
      <c r="A9857" t="s">
        <v>10830</v>
      </c>
      <c r="B9857" s="3">
        <v>43976</v>
      </c>
      <c r="C9857" t="s">
        <v>961</v>
      </c>
      <c r="D9857" s="2" t="s">
        <v>962</v>
      </c>
      <c r="E9857">
        <v>23</v>
      </c>
      <c r="F9857">
        <v>124</v>
      </c>
      <c r="G9857">
        <v>41</v>
      </c>
      <c r="H9857">
        <v>10</v>
      </c>
      <c r="I9857" s="2">
        <v>270.24096035957336</v>
      </c>
      <c r="J9857" s="4">
        <v>193.02925739969527</v>
      </c>
      <c r="K9857" s="11">
        <f>Table__Master[[#This Row],[unit price]]*Table__Master[[#This Row],[Order qty]]</f>
        <v>2702.4096035957336</v>
      </c>
      <c r="L9857" s="11">
        <f>Table__Master[[#This Row],[Revenue]]-(Table__Master[[#This Row],[unit cost]]*Table__Master[[#This Row],[Order qty]])</f>
        <v>772.11702959878085</v>
      </c>
    </row>
    <row r="9858" spans="1:12" x14ac:dyDescent="0.25">
      <c r="A9858" t="s">
        <v>10831</v>
      </c>
      <c r="B9858" s="3">
        <v>43851</v>
      </c>
      <c r="C9858" t="s">
        <v>964</v>
      </c>
      <c r="D9858" s="2" t="s">
        <v>962</v>
      </c>
      <c r="E9858">
        <v>21</v>
      </c>
      <c r="F9858">
        <v>37</v>
      </c>
      <c r="G9858">
        <v>22</v>
      </c>
      <c r="H9858">
        <v>3</v>
      </c>
      <c r="I9858" s="2">
        <v>501.01545542478561</v>
      </c>
      <c r="J9858" s="4">
        <v>357.86818244627545</v>
      </c>
      <c r="K9858" s="11">
        <f>Table__Master[[#This Row],[unit price]]*Table__Master[[#This Row],[Order qty]]</f>
        <v>1503.0463662743568</v>
      </c>
      <c r="L9858" s="11">
        <f>Table__Master[[#This Row],[Revenue]]-(Table__Master[[#This Row],[unit cost]]*Table__Master[[#This Row],[Order qty]])</f>
        <v>429.44181893553059</v>
      </c>
    </row>
    <row r="9859" spans="1:12" x14ac:dyDescent="0.25">
      <c r="A9859" t="s">
        <v>10832</v>
      </c>
      <c r="B9859" s="3">
        <v>43947</v>
      </c>
      <c r="C9859" t="s">
        <v>964</v>
      </c>
      <c r="D9859" s="2" t="s">
        <v>962</v>
      </c>
      <c r="E9859">
        <v>14</v>
      </c>
      <c r="F9859">
        <v>212</v>
      </c>
      <c r="G9859">
        <v>36</v>
      </c>
      <c r="H9859">
        <v>9</v>
      </c>
      <c r="I9859" s="2">
        <v>565.17628419399261</v>
      </c>
      <c r="J9859" s="4">
        <v>403.69734585285187</v>
      </c>
      <c r="K9859" s="11">
        <f>Table__Master[[#This Row],[unit price]]*Table__Master[[#This Row],[Order qty]]</f>
        <v>5086.5865577459335</v>
      </c>
      <c r="L9859" s="11">
        <f>Table__Master[[#This Row],[Revenue]]-(Table__Master[[#This Row],[unit cost]]*Table__Master[[#This Row],[Order qty]])</f>
        <v>1453.3104450702667</v>
      </c>
    </row>
    <row r="9860" spans="1:12" x14ac:dyDescent="0.25">
      <c r="A9860" t="s">
        <v>10833</v>
      </c>
      <c r="B9860" s="3">
        <v>43919</v>
      </c>
      <c r="C9860" t="s">
        <v>964</v>
      </c>
      <c r="D9860" s="2" t="s">
        <v>962</v>
      </c>
      <c r="E9860">
        <v>5</v>
      </c>
      <c r="F9860">
        <v>12</v>
      </c>
      <c r="G9860">
        <v>39</v>
      </c>
      <c r="H9860">
        <v>2</v>
      </c>
      <c r="I9860" s="2">
        <v>201.17835599184036</v>
      </c>
      <c r="J9860" s="4">
        <v>143.69882570845741</v>
      </c>
      <c r="K9860" s="11">
        <f>Table__Master[[#This Row],[unit price]]*Table__Master[[#This Row],[Order qty]]</f>
        <v>402.35671198368073</v>
      </c>
      <c r="L9860" s="11">
        <f>Table__Master[[#This Row],[Revenue]]-(Table__Master[[#This Row],[unit cost]]*Table__Master[[#This Row],[Order qty]])</f>
        <v>114.95906056676591</v>
      </c>
    </row>
    <row r="9861" spans="1:12" x14ac:dyDescent="0.25">
      <c r="A9861" t="s">
        <v>10834</v>
      </c>
      <c r="B9861" s="3">
        <v>43897</v>
      </c>
      <c r="C9861" t="s">
        <v>961</v>
      </c>
      <c r="D9861" s="2" t="s">
        <v>962</v>
      </c>
      <c r="E9861">
        <v>6</v>
      </c>
      <c r="F9861">
        <v>164</v>
      </c>
      <c r="G9861">
        <v>8</v>
      </c>
      <c r="H9861">
        <v>4</v>
      </c>
      <c r="I9861" s="2">
        <v>523.90596628189087</v>
      </c>
      <c r="J9861" s="4">
        <v>374.21854734420776</v>
      </c>
      <c r="K9861" s="11">
        <f>Table__Master[[#This Row],[unit price]]*Table__Master[[#This Row],[Order qty]]</f>
        <v>2095.6238651275635</v>
      </c>
      <c r="L9861" s="11">
        <f>Table__Master[[#This Row],[Revenue]]-(Table__Master[[#This Row],[unit cost]]*Table__Master[[#This Row],[Order qty]])</f>
        <v>598.74967575073242</v>
      </c>
    </row>
    <row r="9862" spans="1:12" x14ac:dyDescent="0.25">
      <c r="A9862" t="s">
        <v>10835</v>
      </c>
      <c r="B9862" s="3">
        <v>43930</v>
      </c>
      <c r="C9862" t="s">
        <v>964</v>
      </c>
      <c r="D9862" s="2" t="s">
        <v>962</v>
      </c>
      <c r="E9862">
        <v>17</v>
      </c>
      <c r="F9862">
        <v>197</v>
      </c>
      <c r="G9862">
        <v>12</v>
      </c>
      <c r="H9862">
        <v>7</v>
      </c>
      <c r="I9862" s="2">
        <v>203.9591583609581</v>
      </c>
      <c r="J9862" s="4">
        <v>145.68511311497008</v>
      </c>
      <c r="K9862" s="11">
        <f>Table__Master[[#This Row],[unit price]]*Table__Master[[#This Row],[Order qty]]</f>
        <v>1427.7141085267067</v>
      </c>
      <c r="L9862" s="11">
        <f>Table__Master[[#This Row],[Revenue]]-(Table__Master[[#This Row],[unit cost]]*Table__Master[[#This Row],[Order qty]])</f>
        <v>407.9183167219162</v>
      </c>
    </row>
    <row r="9863" spans="1:12" x14ac:dyDescent="0.25">
      <c r="A9863" t="s">
        <v>10836</v>
      </c>
      <c r="B9863" s="3">
        <v>43920</v>
      </c>
      <c r="C9863" t="s">
        <v>965</v>
      </c>
      <c r="D9863" s="2" t="s">
        <v>962</v>
      </c>
      <c r="E9863">
        <v>17</v>
      </c>
      <c r="F9863">
        <v>76</v>
      </c>
      <c r="G9863">
        <v>28</v>
      </c>
      <c r="H9863">
        <v>1</v>
      </c>
      <c r="I9863" s="2">
        <v>189.77901327610016</v>
      </c>
      <c r="J9863" s="4">
        <v>135.55643805435727</v>
      </c>
      <c r="K9863" s="11">
        <f>Table__Master[[#This Row],[unit price]]*Table__Master[[#This Row],[Order qty]]</f>
        <v>189.77901327610016</v>
      </c>
      <c r="L9863" s="11">
        <f>Table__Master[[#This Row],[Revenue]]-(Table__Master[[#This Row],[unit cost]]*Table__Master[[#This Row],[Order qty]])</f>
        <v>54.222575221742886</v>
      </c>
    </row>
    <row r="9864" spans="1:12" x14ac:dyDescent="0.25">
      <c r="A9864" t="s">
        <v>10837</v>
      </c>
      <c r="B9864" s="3">
        <v>43866</v>
      </c>
      <c r="C9864" t="s">
        <v>965</v>
      </c>
      <c r="D9864" s="2" t="s">
        <v>962</v>
      </c>
      <c r="E9864">
        <v>2</v>
      </c>
      <c r="F9864">
        <v>208</v>
      </c>
      <c r="G9864">
        <v>44</v>
      </c>
      <c r="H9864">
        <v>3</v>
      </c>
      <c r="I9864" s="2">
        <v>242.31865507364273</v>
      </c>
      <c r="J9864" s="4">
        <v>173.08475362403053</v>
      </c>
      <c r="K9864" s="11">
        <f>Table__Master[[#This Row],[unit price]]*Table__Master[[#This Row],[Order qty]]</f>
        <v>726.95596522092819</v>
      </c>
      <c r="L9864" s="11">
        <f>Table__Master[[#This Row],[Revenue]]-(Table__Master[[#This Row],[unit cost]]*Table__Master[[#This Row],[Order qty]])</f>
        <v>207.70170434883664</v>
      </c>
    </row>
    <row r="9865" spans="1:12" x14ac:dyDescent="0.25">
      <c r="A9865" t="s">
        <v>10838</v>
      </c>
      <c r="B9865" s="3">
        <v>43890</v>
      </c>
      <c r="C9865" t="s">
        <v>963</v>
      </c>
      <c r="D9865" s="2" t="s">
        <v>962</v>
      </c>
      <c r="E9865">
        <v>1</v>
      </c>
      <c r="F9865">
        <v>299</v>
      </c>
      <c r="G9865">
        <v>15</v>
      </c>
      <c r="H9865">
        <v>1</v>
      </c>
      <c r="I9865" s="2">
        <v>273.88961005210876</v>
      </c>
      <c r="J9865" s="4">
        <v>195.63543575150626</v>
      </c>
      <c r="K9865" s="11">
        <f>Table__Master[[#This Row],[unit price]]*Table__Master[[#This Row],[Order qty]]</f>
        <v>273.88961005210876</v>
      </c>
      <c r="L9865" s="11">
        <f>Table__Master[[#This Row],[Revenue]]-(Table__Master[[#This Row],[unit cost]]*Table__Master[[#This Row],[Order qty]])</f>
        <v>78.2541743006025</v>
      </c>
    </row>
    <row r="9866" spans="1:12" x14ac:dyDescent="0.25">
      <c r="A9866" t="s">
        <v>10839</v>
      </c>
      <c r="B9866" s="3">
        <v>43881</v>
      </c>
      <c r="C9866" t="s">
        <v>965</v>
      </c>
      <c r="D9866" s="2" t="s">
        <v>962</v>
      </c>
      <c r="E9866">
        <v>5</v>
      </c>
      <c r="F9866">
        <v>289</v>
      </c>
      <c r="G9866">
        <v>26</v>
      </c>
      <c r="H9866">
        <v>9</v>
      </c>
      <c r="I9866" s="2">
        <v>457.04460400342941</v>
      </c>
      <c r="J9866" s="4">
        <v>326.46043143102105</v>
      </c>
      <c r="K9866" s="11">
        <f>Table__Master[[#This Row],[unit price]]*Table__Master[[#This Row],[Order qty]]</f>
        <v>4113.4014360308647</v>
      </c>
      <c r="L9866" s="11">
        <f>Table__Master[[#This Row],[Revenue]]-(Table__Master[[#This Row],[unit cost]]*Table__Master[[#This Row],[Order qty]])</f>
        <v>1175.2575531516754</v>
      </c>
    </row>
    <row r="9867" spans="1:12" x14ac:dyDescent="0.25">
      <c r="A9867" t="s">
        <v>10840</v>
      </c>
      <c r="B9867" s="3">
        <v>43858</v>
      </c>
      <c r="C9867" t="s">
        <v>961</v>
      </c>
      <c r="D9867" s="2" t="s">
        <v>962</v>
      </c>
      <c r="E9867">
        <v>11</v>
      </c>
      <c r="F9867">
        <v>239</v>
      </c>
      <c r="G9867">
        <v>33</v>
      </c>
      <c r="H9867">
        <v>4</v>
      </c>
      <c r="I9867" s="2">
        <v>545.66354548931122</v>
      </c>
      <c r="J9867" s="4">
        <v>389.75967534950803</v>
      </c>
      <c r="K9867" s="11">
        <f>Table__Master[[#This Row],[unit price]]*Table__Master[[#This Row],[Order qty]]</f>
        <v>2182.6541819572449</v>
      </c>
      <c r="L9867" s="11">
        <f>Table__Master[[#This Row],[Revenue]]-(Table__Master[[#This Row],[unit cost]]*Table__Master[[#This Row],[Order qty]])</f>
        <v>623.61548055921276</v>
      </c>
    </row>
    <row r="9868" spans="1:12" x14ac:dyDescent="0.25">
      <c r="A9868" t="s">
        <v>10841</v>
      </c>
      <c r="B9868" s="3">
        <v>43953</v>
      </c>
      <c r="C9868" t="s">
        <v>963</v>
      </c>
      <c r="D9868" s="2" t="s">
        <v>962</v>
      </c>
      <c r="E9868">
        <v>20</v>
      </c>
      <c r="F9868">
        <v>332</v>
      </c>
      <c r="G9868">
        <v>42</v>
      </c>
      <c r="H9868">
        <v>4</v>
      </c>
      <c r="I9868" s="2">
        <v>463.49245101213455</v>
      </c>
      <c r="J9868" s="4">
        <v>331.06603643723901</v>
      </c>
      <c r="K9868" s="11">
        <f>Table__Master[[#This Row],[unit price]]*Table__Master[[#This Row],[Order qty]]</f>
        <v>1853.9698040485382</v>
      </c>
      <c r="L9868" s="11">
        <f>Table__Master[[#This Row],[Revenue]]-(Table__Master[[#This Row],[unit cost]]*Table__Master[[#This Row],[Order qty]])</f>
        <v>529.70565829958218</v>
      </c>
    </row>
    <row r="9869" spans="1:12" x14ac:dyDescent="0.25">
      <c r="A9869" t="s">
        <v>10842</v>
      </c>
      <c r="B9869" s="3">
        <v>43960</v>
      </c>
      <c r="C9869" t="s">
        <v>963</v>
      </c>
      <c r="D9869" s="2" t="s">
        <v>962</v>
      </c>
      <c r="E9869">
        <v>3</v>
      </c>
      <c r="F9869">
        <v>18</v>
      </c>
      <c r="G9869">
        <v>35</v>
      </c>
      <c r="H9869">
        <v>2</v>
      </c>
      <c r="I9869" s="2">
        <v>378.1360445022583</v>
      </c>
      <c r="J9869" s="4">
        <v>270.09717464447021</v>
      </c>
      <c r="K9869" s="11">
        <f>Table__Master[[#This Row],[unit price]]*Table__Master[[#This Row],[Order qty]]</f>
        <v>756.2720890045166</v>
      </c>
      <c r="L9869" s="11">
        <f>Table__Master[[#This Row],[Revenue]]-(Table__Master[[#This Row],[unit cost]]*Table__Master[[#This Row],[Order qty]])</f>
        <v>216.07773971557617</v>
      </c>
    </row>
    <row r="9870" spans="1:12" x14ac:dyDescent="0.25">
      <c r="A9870" t="s">
        <v>10843</v>
      </c>
      <c r="B9870" s="3">
        <v>43927</v>
      </c>
      <c r="C9870" t="s">
        <v>965</v>
      </c>
      <c r="D9870" s="2" t="s">
        <v>962</v>
      </c>
      <c r="E9870">
        <v>15</v>
      </c>
      <c r="F9870">
        <v>214</v>
      </c>
      <c r="G9870">
        <v>32</v>
      </c>
      <c r="H9870">
        <v>7</v>
      </c>
      <c r="I9870" s="2">
        <v>471.2518338561058</v>
      </c>
      <c r="J9870" s="4">
        <v>336.60845275436134</v>
      </c>
      <c r="K9870" s="11">
        <f>Table__Master[[#This Row],[unit price]]*Table__Master[[#This Row],[Order qty]]</f>
        <v>3298.7628369927406</v>
      </c>
      <c r="L9870" s="11">
        <f>Table__Master[[#This Row],[Revenue]]-(Table__Master[[#This Row],[unit cost]]*Table__Master[[#This Row],[Order qty]])</f>
        <v>942.50366771221115</v>
      </c>
    </row>
    <row r="9871" spans="1:12" x14ac:dyDescent="0.25">
      <c r="A9871" t="s">
        <v>10844</v>
      </c>
      <c r="B9871" s="3">
        <v>43901</v>
      </c>
      <c r="C9871" t="s">
        <v>964</v>
      </c>
      <c r="D9871" s="2" t="s">
        <v>962</v>
      </c>
      <c r="E9871">
        <v>22</v>
      </c>
      <c r="F9871">
        <v>10</v>
      </c>
      <c r="G9871">
        <v>17</v>
      </c>
      <c r="H9871">
        <v>1</v>
      </c>
      <c r="I9871" s="2">
        <v>649.45225632190704</v>
      </c>
      <c r="J9871" s="4">
        <v>463.89446880136222</v>
      </c>
      <c r="K9871" s="11">
        <f>Table__Master[[#This Row],[unit price]]*Table__Master[[#This Row],[Order qty]]</f>
        <v>649.45225632190704</v>
      </c>
      <c r="L9871" s="11">
        <f>Table__Master[[#This Row],[Revenue]]-(Table__Master[[#This Row],[unit cost]]*Table__Master[[#This Row],[Order qty]])</f>
        <v>185.55778752054482</v>
      </c>
    </row>
    <row r="9872" spans="1:12" x14ac:dyDescent="0.25">
      <c r="A9872" t="s">
        <v>10845</v>
      </c>
      <c r="B9872" s="3">
        <v>43924</v>
      </c>
      <c r="C9872" t="s">
        <v>963</v>
      </c>
      <c r="D9872" s="2" t="s">
        <v>962</v>
      </c>
      <c r="E9872">
        <v>9</v>
      </c>
      <c r="F9872">
        <v>273</v>
      </c>
      <c r="G9872">
        <v>3</v>
      </c>
      <c r="H9872">
        <v>5</v>
      </c>
      <c r="I9872" s="2">
        <v>339.14511734247208</v>
      </c>
      <c r="J9872" s="4">
        <v>242.24651238748007</v>
      </c>
      <c r="K9872" s="11">
        <f>Table__Master[[#This Row],[unit price]]*Table__Master[[#This Row],[Order qty]]</f>
        <v>1695.7255867123604</v>
      </c>
      <c r="L9872" s="11">
        <f>Table__Master[[#This Row],[Revenue]]-(Table__Master[[#This Row],[unit cost]]*Table__Master[[#This Row],[Order qty]])</f>
        <v>484.49302477496008</v>
      </c>
    </row>
    <row r="9873" spans="1:12" x14ac:dyDescent="0.25">
      <c r="A9873" t="s">
        <v>10846</v>
      </c>
      <c r="B9873" s="3">
        <v>43940</v>
      </c>
      <c r="C9873" t="s">
        <v>964</v>
      </c>
      <c r="D9873" s="2" t="s">
        <v>962</v>
      </c>
      <c r="E9873">
        <v>8</v>
      </c>
      <c r="F9873">
        <v>324</v>
      </c>
      <c r="G9873">
        <v>4</v>
      </c>
      <c r="H9873">
        <v>4</v>
      </c>
      <c r="I9873" s="2">
        <v>315.37164902687073</v>
      </c>
      <c r="J9873" s="4">
        <v>225.26546359062198</v>
      </c>
      <c r="K9873" s="11">
        <f>Table__Master[[#This Row],[unit price]]*Table__Master[[#This Row],[Order qty]]</f>
        <v>1261.4865961074829</v>
      </c>
      <c r="L9873" s="11">
        <f>Table__Master[[#This Row],[Revenue]]-(Table__Master[[#This Row],[unit cost]]*Table__Master[[#This Row],[Order qty]])</f>
        <v>360.424741744995</v>
      </c>
    </row>
    <row r="9874" spans="1:12" x14ac:dyDescent="0.25">
      <c r="A9874" t="s">
        <v>10847</v>
      </c>
      <c r="B9874" s="3">
        <v>43894</v>
      </c>
      <c r="C9874" t="s">
        <v>964</v>
      </c>
      <c r="D9874" s="2" t="s">
        <v>962</v>
      </c>
      <c r="E9874">
        <v>21</v>
      </c>
      <c r="F9874">
        <v>105</v>
      </c>
      <c r="G9874">
        <v>13</v>
      </c>
      <c r="H9874">
        <v>2</v>
      </c>
      <c r="I9874" s="2">
        <v>589.21420973539352</v>
      </c>
      <c r="J9874" s="4">
        <v>420.86729266813825</v>
      </c>
      <c r="K9874" s="11">
        <f>Table__Master[[#This Row],[unit price]]*Table__Master[[#This Row],[Order qty]]</f>
        <v>1178.428419470787</v>
      </c>
      <c r="L9874" s="11">
        <f>Table__Master[[#This Row],[Revenue]]-(Table__Master[[#This Row],[unit cost]]*Table__Master[[#This Row],[Order qty]])</f>
        <v>336.69383413451055</v>
      </c>
    </row>
    <row r="9875" spans="1:12" x14ac:dyDescent="0.25">
      <c r="A9875" t="s">
        <v>10848</v>
      </c>
      <c r="B9875" s="3">
        <v>43862</v>
      </c>
      <c r="C9875" t="s">
        <v>964</v>
      </c>
      <c r="D9875" s="2" t="s">
        <v>962</v>
      </c>
      <c r="E9875">
        <v>24</v>
      </c>
      <c r="F9875">
        <v>205</v>
      </c>
      <c r="G9875">
        <v>46</v>
      </c>
      <c r="H9875">
        <v>10</v>
      </c>
      <c r="I9875" s="2">
        <v>631.80756032466888</v>
      </c>
      <c r="J9875" s="4">
        <v>451.29111451762066</v>
      </c>
      <c r="K9875" s="11">
        <f>Table__Master[[#This Row],[unit price]]*Table__Master[[#This Row],[Order qty]]</f>
        <v>6318.0756032466888</v>
      </c>
      <c r="L9875" s="11">
        <f>Table__Master[[#This Row],[Revenue]]-(Table__Master[[#This Row],[unit cost]]*Table__Master[[#This Row],[Order qty]])</f>
        <v>1805.1644580704824</v>
      </c>
    </row>
    <row r="9876" spans="1:12" x14ac:dyDescent="0.25">
      <c r="A9876" t="s">
        <v>10849</v>
      </c>
      <c r="B9876" s="3">
        <v>43892</v>
      </c>
      <c r="C9876" t="s">
        <v>964</v>
      </c>
      <c r="D9876" s="2" t="s">
        <v>962</v>
      </c>
      <c r="E9876">
        <v>20</v>
      </c>
      <c r="F9876">
        <v>176</v>
      </c>
      <c r="G9876">
        <v>9</v>
      </c>
      <c r="H9876">
        <v>6</v>
      </c>
      <c r="I9876" s="2">
        <v>510.60191041231155</v>
      </c>
      <c r="J9876" s="4">
        <v>364.71565029450829</v>
      </c>
      <c r="K9876" s="11">
        <f>Table__Master[[#This Row],[unit price]]*Table__Master[[#This Row],[Order qty]]</f>
        <v>3063.6114624738693</v>
      </c>
      <c r="L9876" s="11">
        <f>Table__Master[[#This Row],[Revenue]]-(Table__Master[[#This Row],[unit cost]]*Table__Master[[#This Row],[Order qty]])</f>
        <v>875.31756070681968</v>
      </c>
    </row>
    <row r="9877" spans="1:12" x14ac:dyDescent="0.25">
      <c r="A9877" t="s">
        <v>10850</v>
      </c>
      <c r="B9877" s="3">
        <v>43913</v>
      </c>
      <c r="C9877" t="s">
        <v>961</v>
      </c>
      <c r="D9877" s="2" t="s">
        <v>962</v>
      </c>
      <c r="E9877">
        <v>4</v>
      </c>
      <c r="F9877">
        <v>344</v>
      </c>
      <c r="G9877">
        <v>47</v>
      </c>
      <c r="H9877">
        <v>3</v>
      </c>
      <c r="I9877" s="2">
        <v>572.68315458297729</v>
      </c>
      <c r="J9877" s="4">
        <v>409.05939613069808</v>
      </c>
      <c r="K9877" s="11">
        <f>Table__Master[[#This Row],[unit price]]*Table__Master[[#This Row],[Order qty]]</f>
        <v>1718.0494637489319</v>
      </c>
      <c r="L9877" s="11">
        <f>Table__Master[[#This Row],[Revenue]]-(Table__Master[[#This Row],[unit cost]]*Table__Master[[#This Row],[Order qty]])</f>
        <v>490.87127535683771</v>
      </c>
    </row>
    <row r="9878" spans="1:12" x14ac:dyDescent="0.25">
      <c r="A9878" t="s">
        <v>10851</v>
      </c>
      <c r="B9878" s="3">
        <v>43922</v>
      </c>
      <c r="C9878" t="s">
        <v>961</v>
      </c>
      <c r="D9878" s="2" t="s">
        <v>962</v>
      </c>
      <c r="E9878">
        <v>21</v>
      </c>
      <c r="F9878">
        <v>219</v>
      </c>
      <c r="G9878">
        <v>44</v>
      </c>
      <c r="H9878">
        <v>7</v>
      </c>
      <c r="I9878" s="2">
        <v>633.48403877019882</v>
      </c>
      <c r="J9878" s="4">
        <v>452.48859912157064</v>
      </c>
      <c r="K9878" s="11">
        <f>Table__Master[[#This Row],[unit price]]*Table__Master[[#This Row],[Order qty]]</f>
        <v>4434.3882713913918</v>
      </c>
      <c r="L9878" s="11">
        <f>Table__Master[[#This Row],[Revenue]]-(Table__Master[[#This Row],[unit cost]]*Table__Master[[#This Row],[Order qty]])</f>
        <v>1266.9680775403972</v>
      </c>
    </row>
    <row r="9879" spans="1:12" x14ac:dyDescent="0.25">
      <c r="A9879" t="s">
        <v>10852</v>
      </c>
      <c r="B9879" s="3">
        <v>43970</v>
      </c>
      <c r="C9879" t="s">
        <v>963</v>
      </c>
      <c r="D9879" s="2" t="s">
        <v>962</v>
      </c>
      <c r="E9879">
        <v>13</v>
      </c>
      <c r="F9879">
        <v>168</v>
      </c>
      <c r="G9879">
        <v>6</v>
      </c>
      <c r="H9879">
        <v>8</v>
      </c>
      <c r="I9879" s="2">
        <v>179.63503611087799</v>
      </c>
      <c r="J9879" s="4">
        <v>128.31074007919858</v>
      </c>
      <c r="K9879" s="11">
        <f>Table__Master[[#This Row],[unit price]]*Table__Master[[#This Row],[Order qty]]</f>
        <v>1437.0802888870239</v>
      </c>
      <c r="L9879" s="11">
        <f>Table__Master[[#This Row],[Revenue]]-(Table__Master[[#This Row],[unit cost]]*Table__Master[[#This Row],[Order qty]])</f>
        <v>410.59436825343528</v>
      </c>
    </row>
    <row r="9880" spans="1:12" x14ac:dyDescent="0.25">
      <c r="A9880" t="s">
        <v>10853</v>
      </c>
      <c r="B9880" s="3">
        <v>43940</v>
      </c>
      <c r="C9880" t="s">
        <v>964</v>
      </c>
      <c r="D9880" s="2" t="s">
        <v>962</v>
      </c>
      <c r="E9880">
        <v>17</v>
      </c>
      <c r="F9880">
        <v>198</v>
      </c>
      <c r="G9880">
        <v>30</v>
      </c>
      <c r="H9880">
        <v>1</v>
      </c>
      <c r="I9880" s="2">
        <v>445.45859438180923</v>
      </c>
      <c r="J9880" s="4">
        <v>318.18471027272091</v>
      </c>
      <c r="K9880" s="11">
        <f>Table__Master[[#This Row],[unit price]]*Table__Master[[#This Row],[Order qty]]</f>
        <v>445.45859438180923</v>
      </c>
      <c r="L9880" s="11">
        <f>Table__Master[[#This Row],[Revenue]]-(Table__Master[[#This Row],[unit cost]]*Table__Master[[#This Row],[Order qty]])</f>
        <v>127.27388410908833</v>
      </c>
    </row>
    <row r="9881" spans="1:12" x14ac:dyDescent="0.25">
      <c r="A9881" t="s">
        <v>10854</v>
      </c>
      <c r="B9881" s="3">
        <v>43910</v>
      </c>
      <c r="C9881" t="s">
        <v>964</v>
      </c>
      <c r="D9881" s="2" t="s">
        <v>962</v>
      </c>
      <c r="E9881">
        <v>1</v>
      </c>
      <c r="F9881">
        <v>270</v>
      </c>
      <c r="G9881">
        <v>7</v>
      </c>
      <c r="H9881">
        <v>9</v>
      </c>
      <c r="I9881" s="2">
        <v>649.34576869010925</v>
      </c>
      <c r="J9881" s="4">
        <v>463.8184062072209</v>
      </c>
      <c r="K9881" s="11">
        <f>Table__Master[[#This Row],[unit price]]*Table__Master[[#This Row],[Order qty]]</f>
        <v>5844.1119182109833</v>
      </c>
      <c r="L9881" s="11">
        <f>Table__Master[[#This Row],[Revenue]]-(Table__Master[[#This Row],[unit cost]]*Table__Master[[#This Row],[Order qty]])</f>
        <v>1669.7462623459951</v>
      </c>
    </row>
    <row r="9882" spans="1:12" x14ac:dyDescent="0.25">
      <c r="A9882" t="s">
        <v>10855</v>
      </c>
      <c r="B9882" s="3">
        <v>43857</v>
      </c>
      <c r="C9882" t="s">
        <v>964</v>
      </c>
      <c r="D9882" s="2" t="s">
        <v>962</v>
      </c>
      <c r="E9882">
        <v>26</v>
      </c>
      <c r="F9882">
        <v>186</v>
      </c>
      <c r="G9882">
        <v>6</v>
      </c>
      <c r="H9882">
        <v>3</v>
      </c>
      <c r="I9882" s="2">
        <v>384.04819840192795</v>
      </c>
      <c r="J9882" s="4">
        <v>274.32014171566283</v>
      </c>
      <c r="K9882" s="11">
        <f>Table__Master[[#This Row],[unit price]]*Table__Master[[#This Row],[Order qty]]</f>
        <v>1152.1445952057838</v>
      </c>
      <c r="L9882" s="11">
        <f>Table__Master[[#This Row],[Revenue]]-(Table__Master[[#This Row],[unit cost]]*Table__Master[[#This Row],[Order qty]])</f>
        <v>329.18417005879542</v>
      </c>
    </row>
    <row r="9883" spans="1:12" x14ac:dyDescent="0.25">
      <c r="A9883" t="s">
        <v>10856</v>
      </c>
      <c r="B9883" s="3">
        <v>43979</v>
      </c>
      <c r="C9883" t="s">
        <v>965</v>
      </c>
      <c r="D9883" s="2" t="s">
        <v>962</v>
      </c>
      <c r="E9883">
        <v>12</v>
      </c>
      <c r="F9883">
        <v>23</v>
      </c>
      <c r="G9883">
        <v>30</v>
      </c>
      <c r="H9883">
        <v>10</v>
      </c>
      <c r="I9883" s="2">
        <v>610.53655135631561</v>
      </c>
      <c r="J9883" s="4">
        <v>436.09753668308258</v>
      </c>
      <c r="K9883" s="11">
        <f>Table__Master[[#This Row],[unit price]]*Table__Master[[#This Row],[Order qty]]</f>
        <v>6105.3655135631561</v>
      </c>
      <c r="L9883" s="11">
        <f>Table__Master[[#This Row],[Revenue]]-(Table__Master[[#This Row],[unit cost]]*Table__Master[[#This Row],[Order qty]])</f>
        <v>1744.3901467323303</v>
      </c>
    </row>
    <row r="9884" spans="1:12" x14ac:dyDescent="0.25">
      <c r="A9884" t="s">
        <v>10857</v>
      </c>
      <c r="B9884" s="3">
        <v>43900</v>
      </c>
      <c r="C9884" t="s">
        <v>964</v>
      </c>
      <c r="D9884" s="2" t="s">
        <v>962</v>
      </c>
      <c r="E9884">
        <v>9</v>
      </c>
      <c r="F9884">
        <v>355</v>
      </c>
      <c r="G9884">
        <v>1</v>
      </c>
      <c r="H9884">
        <v>2</v>
      </c>
      <c r="I9884" s="2">
        <v>230.22206622362137</v>
      </c>
      <c r="J9884" s="4">
        <v>164.44433301687241</v>
      </c>
      <c r="K9884" s="11">
        <f>Table__Master[[#This Row],[unit price]]*Table__Master[[#This Row],[Order qty]]</f>
        <v>460.44413244724274</v>
      </c>
      <c r="L9884" s="11">
        <f>Table__Master[[#This Row],[Revenue]]-(Table__Master[[#This Row],[unit cost]]*Table__Master[[#This Row],[Order qty]])</f>
        <v>131.55546641349792</v>
      </c>
    </row>
    <row r="9885" spans="1:12" x14ac:dyDescent="0.25">
      <c r="A9885" t="s">
        <v>10858</v>
      </c>
      <c r="B9885" s="3">
        <v>43946</v>
      </c>
      <c r="C9885" t="s">
        <v>961</v>
      </c>
      <c r="D9885" s="2" t="s">
        <v>962</v>
      </c>
      <c r="E9885">
        <v>10</v>
      </c>
      <c r="F9885">
        <v>356</v>
      </c>
      <c r="G9885">
        <v>27</v>
      </c>
      <c r="H9885">
        <v>2</v>
      </c>
      <c r="I9885" s="2">
        <v>191.90130043029785</v>
      </c>
      <c r="J9885" s="4">
        <v>137.07235745021276</v>
      </c>
      <c r="K9885" s="11">
        <f>Table__Master[[#This Row],[unit price]]*Table__Master[[#This Row],[Order qty]]</f>
        <v>383.8026008605957</v>
      </c>
      <c r="L9885" s="11">
        <f>Table__Master[[#This Row],[Revenue]]-(Table__Master[[#This Row],[unit cost]]*Table__Master[[#This Row],[Order qty]])</f>
        <v>109.65788596017018</v>
      </c>
    </row>
    <row r="9886" spans="1:12" x14ac:dyDescent="0.25">
      <c r="A9886" t="s">
        <v>10859</v>
      </c>
      <c r="B9886" s="3">
        <v>43882</v>
      </c>
      <c r="C9886" t="s">
        <v>963</v>
      </c>
      <c r="D9886" s="2" t="s">
        <v>962</v>
      </c>
      <c r="E9886">
        <v>20</v>
      </c>
      <c r="F9886">
        <v>183</v>
      </c>
      <c r="G9886">
        <v>24</v>
      </c>
      <c r="H9886">
        <v>7</v>
      </c>
      <c r="I9886" s="2">
        <v>181.09376138448715</v>
      </c>
      <c r="J9886" s="4">
        <v>129.35268670320511</v>
      </c>
      <c r="K9886" s="11">
        <f>Table__Master[[#This Row],[unit price]]*Table__Master[[#This Row],[Order qty]]</f>
        <v>1267.6563296914101</v>
      </c>
      <c r="L9886" s="11">
        <f>Table__Master[[#This Row],[Revenue]]-(Table__Master[[#This Row],[unit cost]]*Table__Master[[#This Row],[Order qty]])</f>
        <v>362.1875227689743</v>
      </c>
    </row>
    <row r="9887" spans="1:12" x14ac:dyDescent="0.25">
      <c r="A9887" t="s">
        <v>10860</v>
      </c>
      <c r="B9887" s="3">
        <v>43839</v>
      </c>
      <c r="C9887" t="s">
        <v>961</v>
      </c>
      <c r="D9887" s="2" t="s">
        <v>962</v>
      </c>
      <c r="E9887">
        <v>1</v>
      </c>
      <c r="F9887">
        <v>87</v>
      </c>
      <c r="G9887">
        <v>45</v>
      </c>
      <c r="H9887">
        <v>5</v>
      </c>
      <c r="I9887" s="2">
        <v>559.513387799263</v>
      </c>
      <c r="J9887" s="4">
        <v>399.65241985661646</v>
      </c>
      <c r="K9887" s="11">
        <f>Table__Master[[#This Row],[unit price]]*Table__Master[[#This Row],[Order qty]]</f>
        <v>2797.566938996315</v>
      </c>
      <c r="L9887" s="11">
        <f>Table__Master[[#This Row],[Revenue]]-(Table__Master[[#This Row],[unit cost]]*Table__Master[[#This Row],[Order qty]])</f>
        <v>799.3048397132327</v>
      </c>
    </row>
    <row r="9888" spans="1:12" x14ac:dyDescent="0.25">
      <c r="A9888" t="s">
        <v>10861</v>
      </c>
      <c r="B9888" s="3">
        <v>43938</v>
      </c>
      <c r="C9888" t="s">
        <v>964</v>
      </c>
      <c r="D9888" s="2" t="s">
        <v>962</v>
      </c>
      <c r="E9888">
        <v>5</v>
      </c>
      <c r="F9888">
        <v>88</v>
      </c>
      <c r="G9888">
        <v>1</v>
      </c>
      <c r="H9888">
        <v>7</v>
      </c>
      <c r="I9888" s="2">
        <v>484.20098072290421</v>
      </c>
      <c r="J9888" s="4">
        <v>345.85784337350304</v>
      </c>
      <c r="K9888" s="11">
        <f>Table__Master[[#This Row],[unit price]]*Table__Master[[#This Row],[Order qty]]</f>
        <v>3389.4068650603294</v>
      </c>
      <c r="L9888" s="11">
        <f>Table__Master[[#This Row],[Revenue]]-(Table__Master[[#This Row],[unit cost]]*Table__Master[[#This Row],[Order qty]])</f>
        <v>968.40196144580796</v>
      </c>
    </row>
    <row r="9889" spans="1:12" x14ac:dyDescent="0.25">
      <c r="A9889" t="s">
        <v>10862</v>
      </c>
      <c r="B9889" s="3">
        <v>43954</v>
      </c>
      <c r="C9889" t="s">
        <v>964</v>
      </c>
      <c r="D9889" s="2" t="s">
        <v>962</v>
      </c>
      <c r="E9889">
        <v>4</v>
      </c>
      <c r="F9889">
        <v>8</v>
      </c>
      <c r="G9889">
        <v>1</v>
      </c>
      <c r="H9889">
        <v>7</v>
      </c>
      <c r="I9889" s="2">
        <v>254.48628544807434</v>
      </c>
      <c r="J9889" s="4">
        <v>181.77591817719596</v>
      </c>
      <c r="K9889" s="11">
        <f>Table__Master[[#This Row],[unit price]]*Table__Master[[#This Row],[Order qty]]</f>
        <v>1781.4039981365204</v>
      </c>
      <c r="L9889" s="11">
        <f>Table__Master[[#This Row],[Revenue]]-(Table__Master[[#This Row],[unit cost]]*Table__Master[[#This Row],[Order qty]])</f>
        <v>508.97257089614868</v>
      </c>
    </row>
    <row r="9890" spans="1:12" x14ac:dyDescent="0.25">
      <c r="A9890" t="s">
        <v>10863</v>
      </c>
      <c r="B9890" s="3">
        <v>43835</v>
      </c>
      <c r="C9890" t="s">
        <v>963</v>
      </c>
      <c r="D9890" s="2" t="s">
        <v>962</v>
      </c>
      <c r="E9890">
        <v>20</v>
      </c>
      <c r="F9890">
        <v>1</v>
      </c>
      <c r="G9890">
        <v>11</v>
      </c>
      <c r="H9890">
        <v>8</v>
      </c>
      <c r="I9890" s="2">
        <v>150.02362078428268</v>
      </c>
      <c r="J9890" s="4">
        <v>107.1597291316305</v>
      </c>
      <c r="K9890" s="11">
        <f>Table__Master[[#This Row],[unit price]]*Table__Master[[#This Row],[Order qty]]</f>
        <v>1200.1889662742615</v>
      </c>
      <c r="L9890" s="11">
        <f>Table__Master[[#This Row],[Revenue]]-(Table__Master[[#This Row],[unit cost]]*Table__Master[[#This Row],[Order qty]])</f>
        <v>342.91113322121748</v>
      </c>
    </row>
    <row r="9891" spans="1:12" x14ac:dyDescent="0.25">
      <c r="A9891" t="s">
        <v>10864</v>
      </c>
      <c r="B9891" s="3">
        <v>43940</v>
      </c>
      <c r="C9891" t="s">
        <v>964</v>
      </c>
      <c r="D9891" s="2" t="s">
        <v>962</v>
      </c>
      <c r="E9891">
        <v>15</v>
      </c>
      <c r="F9891">
        <v>1</v>
      </c>
      <c r="G9891">
        <v>40</v>
      </c>
      <c r="H9891">
        <v>9</v>
      </c>
      <c r="I9891" s="2">
        <v>307.9193662405014</v>
      </c>
      <c r="J9891" s="4">
        <v>219.94240445750103</v>
      </c>
      <c r="K9891" s="11">
        <f>Table__Master[[#This Row],[unit price]]*Table__Master[[#This Row],[Order qty]]</f>
        <v>2771.2742961645126</v>
      </c>
      <c r="L9891" s="11">
        <f>Table__Master[[#This Row],[Revenue]]-(Table__Master[[#This Row],[unit cost]]*Table__Master[[#This Row],[Order qty]])</f>
        <v>791.79265604700345</v>
      </c>
    </row>
    <row r="9892" spans="1:12" x14ac:dyDescent="0.25">
      <c r="A9892" t="s">
        <v>10865</v>
      </c>
      <c r="B9892" s="3">
        <v>43955</v>
      </c>
      <c r="C9892" t="s">
        <v>961</v>
      </c>
      <c r="D9892" s="2" t="s">
        <v>962</v>
      </c>
      <c r="E9892">
        <v>10</v>
      </c>
      <c r="F9892">
        <v>128</v>
      </c>
      <c r="G9892">
        <v>19</v>
      </c>
      <c r="H9892">
        <v>2</v>
      </c>
      <c r="I9892" s="2">
        <v>394.646375477314</v>
      </c>
      <c r="J9892" s="4">
        <v>281.89026819808146</v>
      </c>
      <c r="K9892" s="11">
        <f>Table__Master[[#This Row],[unit price]]*Table__Master[[#This Row],[Order qty]]</f>
        <v>789.29275095462799</v>
      </c>
      <c r="L9892" s="11">
        <f>Table__Master[[#This Row],[Revenue]]-(Table__Master[[#This Row],[unit cost]]*Table__Master[[#This Row],[Order qty]])</f>
        <v>225.51221455846508</v>
      </c>
    </row>
    <row r="9893" spans="1:12" x14ac:dyDescent="0.25">
      <c r="A9893" t="s">
        <v>10866</v>
      </c>
      <c r="B9893" s="3">
        <v>43896</v>
      </c>
      <c r="C9893" t="s">
        <v>961</v>
      </c>
      <c r="D9893" s="2" t="s">
        <v>962</v>
      </c>
      <c r="E9893">
        <v>16</v>
      </c>
      <c r="F9893">
        <v>262</v>
      </c>
      <c r="G9893">
        <v>41</v>
      </c>
      <c r="H9893">
        <v>1</v>
      </c>
      <c r="I9893" s="2">
        <v>175.41011095046997</v>
      </c>
      <c r="J9893" s="4">
        <v>125.29293639319285</v>
      </c>
      <c r="K9893" s="11">
        <f>Table__Master[[#This Row],[unit price]]*Table__Master[[#This Row],[Order qty]]</f>
        <v>175.41011095046997</v>
      </c>
      <c r="L9893" s="11">
        <f>Table__Master[[#This Row],[Revenue]]-(Table__Master[[#This Row],[unit cost]]*Table__Master[[#This Row],[Order qty]])</f>
        <v>50.117174557277124</v>
      </c>
    </row>
    <row r="9894" spans="1:12" x14ac:dyDescent="0.25">
      <c r="A9894" t="s">
        <v>10867</v>
      </c>
      <c r="B9894" s="3">
        <v>43913</v>
      </c>
      <c r="C9894" t="s">
        <v>965</v>
      </c>
      <c r="D9894" s="2" t="s">
        <v>962</v>
      </c>
      <c r="E9894">
        <v>18</v>
      </c>
      <c r="F9894">
        <v>37</v>
      </c>
      <c r="G9894">
        <v>36</v>
      </c>
      <c r="H9894">
        <v>6</v>
      </c>
      <c r="I9894" s="2">
        <v>553.72211498022079</v>
      </c>
      <c r="J9894" s="4">
        <v>395.51579641444346</v>
      </c>
      <c r="K9894" s="11">
        <f>Table__Master[[#This Row],[unit price]]*Table__Master[[#This Row],[Order qty]]</f>
        <v>3322.3326898813248</v>
      </c>
      <c r="L9894" s="11">
        <f>Table__Master[[#This Row],[Revenue]]-(Table__Master[[#This Row],[unit cost]]*Table__Master[[#This Row],[Order qty]])</f>
        <v>949.23791139466402</v>
      </c>
    </row>
    <row r="9895" spans="1:12" x14ac:dyDescent="0.25">
      <c r="A9895" t="s">
        <v>10868</v>
      </c>
      <c r="B9895" s="3">
        <v>43881</v>
      </c>
      <c r="C9895" t="s">
        <v>963</v>
      </c>
      <c r="D9895" s="2" t="s">
        <v>962</v>
      </c>
      <c r="E9895">
        <v>7</v>
      </c>
      <c r="F9895">
        <v>160</v>
      </c>
      <c r="G9895">
        <v>11</v>
      </c>
      <c r="H9895">
        <v>9</v>
      </c>
      <c r="I9895" s="2">
        <v>225.66397154331207</v>
      </c>
      <c r="J9895" s="4">
        <v>161.18855110236578</v>
      </c>
      <c r="K9895" s="11">
        <f>Table__Master[[#This Row],[unit price]]*Table__Master[[#This Row],[Order qty]]</f>
        <v>2030.9757438898087</v>
      </c>
      <c r="L9895" s="11">
        <f>Table__Master[[#This Row],[Revenue]]-(Table__Master[[#This Row],[unit cost]]*Table__Master[[#This Row],[Order qty]])</f>
        <v>580.27878396851656</v>
      </c>
    </row>
    <row r="9896" spans="1:12" x14ac:dyDescent="0.25">
      <c r="A9896" t="s">
        <v>10869</v>
      </c>
      <c r="B9896" s="3">
        <v>43945</v>
      </c>
      <c r="C9896" t="s">
        <v>963</v>
      </c>
      <c r="D9896" s="2" t="s">
        <v>962</v>
      </c>
      <c r="E9896">
        <v>8</v>
      </c>
      <c r="F9896">
        <v>51</v>
      </c>
      <c r="G9896">
        <v>25</v>
      </c>
      <c r="H9896">
        <v>6</v>
      </c>
      <c r="I9896" s="2">
        <v>386.14229589700699</v>
      </c>
      <c r="J9896" s="4">
        <v>275.81592564071929</v>
      </c>
      <c r="K9896" s="11">
        <f>Table__Master[[#This Row],[unit price]]*Table__Master[[#This Row],[Order qty]]</f>
        <v>2316.8537753820419</v>
      </c>
      <c r="L9896" s="11">
        <f>Table__Master[[#This Row],[Revenue]]-(Table__Master[[#This Row],[unit cost]]*Table__Master[[#This Row],[Order qty]])</f>
        <v>661.95822153772633</v>
      </c>
    </row>
    <row r="9897" spans="1:12" x14ac:dyDescent="0.25">
      <c r="A9897" t="s">
        <v>10870</v>
      </c>
      <c r="B9897" s="3">
        <v>43918</v>
      </c>
      <c r="C9897" t="s">
        <v>963</v>
      </c>
      <c r="D9897" s="2" t="s">
        <v>962</v>
      </c>
      <c r="E9897">
        <v>10</v>
      </c>
      <c r="F9897">
        <v>126</v>
      </c>
      <c r="G9897">
        <v>3</v>
      </c>
      <c r="H9897">
        <v>1</v>
      </c>
      <c r="I9897" s="2">
        <v>590.98314070701599</v>
      </c>
      <c r="J9897" s="4">
        <v>422.13081479072571</v>
      </c>
      <c r="K9897" s="11">
        <f>Table__Master[[#This Row],[unit price]]*Table__Master[[#This Row],[Order qty]]</f>
        <v>590.98314070701599</v>
      </c>
      <c r="L9897" s="11">
        <f>Table__Master[[#This Row],[Revenue]]-(Table__Master[[#This Row],[unit cost]]*Table__Master[[#This Row],[Order qty]])</f>
        <v>168.85232591629028</v>
      </c>
    </row>
    <row r="9898" spans="1:12" x14ac:dyDescent="0.25">
      <c r="A9898" t="s">
        <v>10871</v>
      </c>
      <c r="B9898" s="3">
        <v>43915</v>
      </c>
      <c r="C9898" t="s">
        <v>961</v>
      </c>
      <c r="D9898" s="2" t="s">
        <v>962</v>
      </c>
      <c r="E9898">
        <v>5</v>
      </c>
      <c r="F9898">
        <v>173</v>
      </c>
      <c r="G9898">
        <v>38</v>
      </c>
      <c r="H9898">
        <v>7</v>
      </c>
      <c r="I9898" s="2">
        <v>266.07065266370773</v>
      </c>
      <c r="J9898" s="4">
        <v>190.05046618836269</v>
      </c>
      <c r="K9898" s="11">
        <f>Table__Master[[#This Row],[unit price]]*Table__Master[[#This Row],[Order qty]]</f>
        <v>1862.4945686459541</v>
      </c>
      <c r="L9898" s="11">
        <f>Table__Master[[#This Row],[Revenue]]-(Table__Master[[#This Row],[unit cost]]*Table__Master[[#This Row],[Order qty]])</f>
        <v>532.14130532741524</v>
      </c>
    </row>
    <row r="9899" spans="1:12" x14ac:dyDescent="0.25">
      <c r="A9899" t="s">
        <v>10872</v>
      </c>
      <c r="B9899" s="3">
        <v>43863</v>
      </c>
      <c r="C9899" t="s">
        <v>964</v>
      </c>
      <c r="D9899" s="2" t="s">
        <v>962</v>
      </c>
      <c r="E9899">
        <v>10</v>
      </c>
      <c r="F9899">
        <v>293</v>
      </c>
      <c r="G9899">
        <v>16</v>
      </c>
      <c r="H9899">
        <v>8</v>
      </c>
      <c r="I9899" s="2">
        <v>340.66547763347626</v>
      </c>
      <c r="J9899" s="4">
        <v>243.33248402391163</v>
      </c>
      <c r="K9899" s="11">
        <f>Table__Master[[#This Row],[unit price]]*Table__Master[[#This Row],[Order qty]]</f>
        <v>2725.3238210678101</v>
      </c>
      <c r="L9899" s="11">
        <f>Table__Master[[#This Row],[Revenue]]-(Table__Master[[#This Row],[unit cost]]*Table__Master[[#This Row],[Order qty]])</f>
        <v>778.663948876517</v>
      </c>
    </row>
    <row r="9900" spans="1:12" x14ac:dyDescent="0.25">
      <c r="A9900" t="s">
        <v>10873</v>
      </c>
      <c r="B9900" s="3">
        <v>43924</v>
      </c>
      <c r="C9900" t="s">
        <v>965</v>
      </c>
      <c r="D9900" s="2" t="s">
        <v>962</v>
      </c>
      <c r="E9900">
        <v>2</v>
      </c>
      <c r="F9900">
        <v>319</v>
      </c>
      <c r="G9900">
        <v>31</v>
      </c>
      <c r="H9900">
        <v>1</v>
      </c>
      <c r="I9900" s="2">
        <v>406.24642020463943</v>
      </c>
      <c r="J9900" s="4">
        <v>290.17601443188533</v>
      </c>
      <c r="K9900" s="11">
        <f>Table__Master[[#This Row],[unit price]]*Table__Master[[#This Row],[Order qty]]</f>
        <v>406.24642020463943</v>
      </c>
      <c r="L9900" s="11">
        <f>Table__Master[[#This Row],[Revenue]]-(Table__Master[[#This Row],[unit cost]]*Table__Master[[#This Row],[Order qty]])</f>
        <v>116.0704057727541</v>
      </c>
    </row>
    <row r="9901" spans="1:12" x14ac:dyDescent="0.25">
      <c r="A9901" t="s">
        <v>10874</v>
      </c>
      <c r="B9901" s="3">
        <v>43936</v>
      </c>
      <c r="C9901" t="s">
        <v>965</v>
      </c>
      <c r="D9901" s="2" t="s">
        <v>962</v>
      </c>
      <c r="E9901">
        <v>19</v>
      </c>
      <c r="F9901">
        <v>343</v>
      </c>
      <c r="G9901">
        <v>21</v>
      </c>
      <c r="H9901">
        <v>3</v>
      </c>
      <c r="I9901" s="2">
        <v>562.59484004974365</v>
      </c>
      <c r="J9901" s="4">
        <v>401.85345717838834</v>
      </c>
      <c r="K9901" s="11">
        <f>Table__Master[[#This Row],[unit price]]*Table__Master[[#This Row],[Order qty]]</f>
        <v>1687.784520149231</v>
      </c>
      <c r="L9901" s="11">
        <f>Table__Master[[#This Row],[Revenue]]-(Table__Master[[#This Row],[unit cost]]*Table__Master[[#This Row],[Order qty]])</f>
        <v>482.22414861406605</v>
      </c>
    </row>
    <row r="9902" spans="1:12" x14ac:dyDescent="0.25">
      <c r="A9902" t="s">
        <v>10875</v>
      </c>
      <c r="B9902" s="3">
        <v>43873</v>
      </c>
      <c r="C9902" t="s">
        <v>961</v>
      </c>
      <c r="D9902" s="2" t="s">
        <v>962</v>
      </c>
      <c r="E9902">
        <v>5</v>
      </c>
      <c r="F9902">
        <v>221</v>
      </c>
      <c r="G9902">
        <v>23</v>
      </c>
      <c r="H9902">
        <v>8</v>
      </c>
      <c r="I9902" s="2">
        <v>380.71333783864975</v>
      </c>
      <c r="J9902" s="4">
        <v>271.93809845617841</v>
      </c>
      <c r="K9902" s="11">
        <f>Table__Master[[#This Row],[unit price]]*Table__Master[[#This Row],[Order qty]]</f>
        <v>3045.706702709198</v>
      </c>
      <c r="L9902" s="11">
        <f>Table__Master[[#This Row],[Revenue]]-(Table__Master[[#This Row],[unit cost]]*Table__Master[[#This Row],[Order qty]])</f>
        <v>870.20191505977073</v>
      </c>
    </row>
    <row r="9903" spans="1:12" x14ac:dyDescent="0.25">
      <c r="A9903" t="s">
        <v>10876</v>
      </c>
      <c r="B9903" s="3">
        <v>43832</v>
      </c>
      <c r="C9903" t="s">
        <v>964</v>
      </c>
      <c r="D9903" s="2" t="s">
        <v>962</v>
      </c>
      <c r="E9903">
        <v>18</v>
      </c>
      <c r="F9903">
        <v>347</v>
      </c>
      <c r="G9903">
        <v>6</v>
      </c>
      <c r="H9903">
        <v>5</v>
      </c>
      <c r="I9903" s="2">
        <v>534.55407249927521</v>
      </c>
      <c r="J9903" s="4">
        <v>381.82433749948234</v>
      </c>
      <c r="K9903" s="11">
        <f>Table__Master[[#This Row],[unit price]]*Table__Master[[#This Row],[Order qty]]</f>
        <v>2672.770362496376</v>
      </c>
      <c r="L9903" s="11">
        <f>Table__Master[[#This Row],[Revenue]]-(Table__Master[[#This Row],[unit cost]]*Table__Master[[#This Row],[Order qty]])</f>
        <v>763.64867499896445</v>
      </c>
    </row>
    <row r="9904" spans="1:12" x14ac:dyDescent="0.25">
      <c r="A9904" t="s">
        <v>10877</v>
      </c>
      <c r="B9904" s="3">
        <v>43913</v>
      </c>
      <c r="C9904" t="s">
        <v>964</v>
      </c>
      <c r="D9904" s="2" t="s">
        <v>962</v>
      </c>
      <c r="E9904">
        <v>16</v>
      </c>
      <c r="F9904">
        <v>20</v>
      </c>
      <c r="G9904">
        <v>3</v>
      </c>
      <c r="H9904">
        <v>8</v>
      </c>
      <c r="I9904" s="2">
        <v>340.38068443536758</v>
      </c>
      <c r="J9904" s="4">
        <v>243.12906031097685</v>
      </c>
      <c r="K9904" s="11">
        <f>Table__Master[[#This Row],[unit price]]*Table__Master[[#This Row],[Order qty]]</f>
        <v>2723.0454754829407</v>
      </c>
      <c r="L9904" s="11">
        <f>Table__Master[[#This Row],[Revenue]]-(Table__Master[[#This Row],[unit cost]]*Table__Master[[#This Row],[Order qty]])</f>
        <v>778.01299299512584</v>
      </c>
    </row>
    <row r="9905" spans="1:12" x14ac:dyDescent="0.25">
      <c r="A9905" t="s">
        <v>10878</v>
      </c>
      <c r="B9905" s="3">
        <v>43866</v>
      </c>
      <c r="C9905" t="s">
        <v>961</v>
      </c>
      <c r="D9905" s="2" t="s">
        <v>962</v>
      </c>
      <c r="E9905">
        <v>25</v>
      </c>
      <c r="F9905">
        <v>278</v>
      </c>
      <c r="G9905">
        <v>9</v>
      </c>
      <c r="H9905">
        <v>8</v>
      </c>
      <c r="I9905" s="2">
        <v>340.0419008731842</v>
      </c>
      <c r="J9905" s="4">
        <v>242.88707205227445</v>
      </c>
      <c r="K9905" s="11">
        <f>Table__Master[[#This Row],[unit price]]*Table__Master[[#This Row],[Order qty]]</f>
        <v>2720.3352069854736</v>
      </c>
      <c r="L9905" s="11">
        <f>Table__Master[[#This Row],[Revenue]]-(Table__Master[[#This Row],[unit cost]]*Table__Master[[#This Row],[Order qty]])</f>
        <v>777.23863056727805</v>
      </c>
    </row>
    <row r="9906" spans="1:12" x14ac:dyDescent="0.25">
      <c r="A9906" t="s">
        <v>10879</v>
      </c>
      <c r="B9906" s="3">
        <v>43976</v>
      </c>
      <c r="C9906" t="s">
        <v>963</v>
      </c>
      <c r="D9906" s="2" t="s">
        <v>962</v>
      </c>
      <c r="E9906">
        <v>3</v>
      </c>
      <c r="F9906">
        <v>89</v>
      </c>
      <c r="G9906">
        <v>38</v>
      </c>
      <c r="H9906">
        <v>2</v>
      </c>
      <c r="I9906" s="2">
        <v>430.07259482145309</v>
      </c>
      <c r="J9906" s="4">
        <v>307.19471058675225</v>
      </c>
      <c r="K9906" s="11">
        <f>Table__Master[[#This Row],[unit price]]*Table__Master[[#This Row],[Order qty]]</f>
        <v>860.14518964290619</v>
      </c>
      <c r="L9906" s="11">
        <f>Table__Master[[#This Row],[Revenue]]-(Table__Master[[#This Row],[unit cost]]*Table__Master[[#This Row],[Order qty]])</f>
        <v>245.75576846940169</v>
      </c>
    </row>
    <row r="9907" spans="1:12" x14ac:dyDescent="0.25">
      <c r="A9907" t="s">
        <v>10880</v>
      </c>
      <c r="B9907" s="3">
        <v>43882</v>
      </c>
      <c r="C9907" t="s">
        <v>961</v>
      </c>
      <c r="D9907" s="2" t="s">
        <v>962</v>
      </c>
      <c r="E9907">
        <v>1</v>
      </c>
      <c r="F9907">
        <v>347</v>
      </c>
      <c r="G9907">
        <v>43</v>
      </c>
      <c r="H9907">
        <v>7</v>
      </c>
      <c r="I9907" s="2">
        <v>362.62498319149017</v>
      </c>
      <c r="J9907" s="4">
        <v>259.0178451367787</v>
      </c>
      <c r="K9907" s="11">
        <f>Table__Master[[#This Row],[unit price]]*Table__Master[[#This Row],[Order qty]]</f>
        <v>2538.3748823404312</v>
      </c>
      <c r="L9907" s="11">
        <f>Table__Master[[#This Row],[Revenue]]-(Table__Master[[#This Row],[unit cost]]*Table__Master[[#This Row],[Order qty]])</f>
        <v>725.24996638298035</v>
      </c>
    </row>
    <row r="9908" spans="1:12" x14ac:dyDescent="0.25">
      <c r="A9908" t="s">
        <v>10881</v>
      </c>
      <c r="B9908" s="3">
        <v>43942</v>
      </c>
      <c r="C9908" t="s">
        <v>965</v>
      </c>
      <c r="D9908" s="2" t="s">
        <v>962</v>
      </c>
      <c r="E9908">
        <v>10</v>
      </c>
      <c r="F9908">
        <v>197</v>
      </c>
      <c r="G9908">
        <v>40</v>
      </c>
      <c r="H9908">
        <v>10</v>
      </c>
      <c r="I9908" s="2">
        <v>551.97190743684769</v>
      </c>
      <c r="J9908" s="4">
        <v>394.26564816917693</v>
      </c>
      <c r="K9908" s="11">
        <f>Table__Master[[#This Row],[unit price]]*Table__Master[[#This Row],[Order qty]]</f>
        <v>5519.7190743684769</v>
      </c>
      <c r="L9908" s="11">
        <f>Table__Master[[#This Row],[Revenue]]-(Table__Master[[#This Row],[unit cost]]*Table__Master[[#This Row],[Order qty]])</f>
        <v>1577.0625926767075</v>
      </c>
    </row>
    <row r="9909" spans="1:12" x14ac:dyDescent="0.25">
      <c r="A9909" t="s">
        <v>10882</v>
      </c>
      <c r="B9909" s="3">
        <v>43891</v>
      </c>
      <c r="C9909" t="s">
        <v>961</v>
      </c>
      <c r="D9909" s="2" t="s">
        <v>962</v>
      </c>
      <c r="E9909">
        <v>10</v>
      </c>
      <c r="F9909">
        <v>36</v>
      </c>
      <c r="G9909">
        <v>28</v>
      </c>
      <c r="H9909">
        <v>9</v>
      </c>
      <c r="I9909" s="2">
        <v>242.1063666343689</v>
      </c>
      <c r="J9909" s="4">
        <v>172.93311902454923</v>
      </c>
      <c r="K9909" s="11">
        <f>Table__Master[[#This Row],[unit price]]*Table__Master[[#This Row],[Order qty]]</f>
        <v>2178.9572997093201</v>
      </c>
      <c r="L9909" s="11">
        <f>Table__Master[[#This Row],[Revenue]]-(Table__Master[[#This Row],[unit cost]]*Table__Master[[#This Row],[Order qty]])</f>
        <v>622.5592284883769</v>
      </c>
    </row>
    <row r="9910" spans="1:12" x14ac:dyDescent="0.25">
      <c r="A9910" t="s">
        <v>10883</v>
      </c>
      <c r="B9910" s="3">
        <v>43910</v>
      </c>
      <c r="C9910" t="s">
        <v>963</v>
      </c>
      <c r="D9910" s="2" t="s">
        <v>962</v>
      </c>
      <c r="E9910">
        <v>21</v>
      </c>
      <c r="F9910">
        <v>36</v>
      </c>
      <c r="G9910">
        <v>16</v>
      </c>
      <c r="H9910">
        <v>4</v>
      </c>
      <c r="I9910" s="2">
        <v>240.61479324102402</v>
      </c>
      <c r="J9910" s="4">
        <v>171.8677094578743</v>
      </c>
      <c r="K9910" s="11">
        <f>Table__Master[[#This Row],[unit price]]*Table__Master[[#This Row],[Order qty]]</f>
        <v>962.45917296409607</v>
      </c>
      <c r="L9910" s="11">
        <f>Table__Master[[#This Row],[Revenue]]-(Table__Master[[#This Row],[unit cost]]*Table__Master[[#This Row],[Order qty]])</f>
        <v>274.98833513259888</v>
      </c>
    </row>
    <row r="9911" spans="1:12" x14ac:dyDescent="0.25">
      <c r="A9911" t="s">
        <v>10884</v>
      </c>
      <c r="B9911" s="3">
        <v>43935</v>
      </c>
      <c r="C9911" t="s">
        <v>961</v>
      </c>
      <c r="D9911" s="2" t="s">
        <v>962</v>
      </c>
      <c r="E9911">
        <v>7</v>
      </c>
      <c r="F9911">
        <v>363</v>
      </c>
      <c r="G9911">
        <v>10</v>
      </c>
      <c r="H9911">
        <v>2</v>
      </c>
      <c r="I9911" s="2">
        <v>502.0416008234024</v>
      </c>
      <c r="J9911" s="4">
        <v>358.60114344528745</v>
      </c>
      <c r="K9911" s="11">
        <f>Table__Master[[#This Row],[unit price]]*Table__Master[[#This Row],[Order qty]]</f>
        <v>1004.0832016468048</v>
      </c>
      <c r="L9911" s="11">
        <f>Table__Master[[#This Row],[Revenue]]-(Table__Master[[#This Row],[unit cost]]*Table__Master[[#This Row],[Order qty]])</f>
        <v>286.88091475622991</v>
      </c>
    </row>
    <row r="9912" spans="1:12" x14ac:dyDescent="0.25">
      <c r="A9912" t="s">
        <v>10885</v>
      </c>
      <c r="B9912" s="3">
        <v>43950</v>
      </c>
      <c r="C9912" t="s">
        <v>961</v>
      </c>
      <c r="D9912" s="2" t="s">
        <v>962</v>
      </c>
      <c r="E9912">
        <v>26</v>
      </c>
      <c r="F9912">
        <v>300</v>
      </c>
      <c r="G9912">
        <v>24</v>
      </c>
      <c r="H9912">
        <v>2</v>
      </c>
      <c r="I9912" s="2">
        <v>543.84241586923599</v>
      </c>
      <c r="J9912" s="4">
        <v>388.45886847802575</v>
      </c>
      <c r="K9912" s="11">
        <f>Table__Master[[#This Row],[unit price]]*Table__Master[[#This Row],[Order qty]]</f>
        <v>1087.684831738472</v>
      </c>
      <c r="L9912" s="11">
        <f>Table__Master[[#This Row],[Revenue]]-(Table__Master[[#This Row],[unit cost]]*Table__Master[[#This Row],[Order qty]])</f>
        <v>310.76709478242049</v>
      </c>
    </row>
    <row r="9913" spans="1:12" x14ac:dyDescent="0.25">
      <c r="A9913" t="s">
        <v>10886</v>
      </c>
      <c r="B9913" s="3">
        <v>43857</v>
      </c>
      <c r="C9913" t="s">
        <v>965</v>
      </c>
      <c r="D9913" s="2" t="s">
        <v>962</v>
      </c>
      <c r="E9913">
        <v>3</v>
      </c>
      <c r="F9913">
        <v>99</v>
      </c>
      <c r="G9913">
        <v>8</v>
      </c>
      <c r="H9913">
        <v>4</v>
      </c>
      <c r="I9913" s="2">
        <v>163.38375735282898</v>
      </c>
      <c r="J9913" s="4">
        <v>116.70268382344928</v>
      </c>
      <c r="K9913" s="11">
        <f>Table__Master[[#This Row],[unit price]]*Table__Master[[#This Row],[Order qty]]</f>
        <v>653.53502941131592</v>
      </c>
      <c r="L9913" s="11">
        <f>Table__Master[[#This Row],[Revenue]]-(Table__Master[[#This Row],[unit cost]]*Table__Master[[#This Row],[Order qty]])</f>
        <v>186.72429411751881</v>
      </c>
    </row>
    <row r="9914" spans="1:12" x14ac:dyDescent="0.25">
      <c r="A9914" t="s">
        <v>10887</v>
      </c>
      <c r="B9914" s="3">
        <v>43921</v>
      </c>
      <c r="C9914" t="s">
        <v>965</v>
      </c>
      <c r="D9914" s="2" t="s">
        <v>962</v>
      </c>
      <c r="E9914">
        <v>11</v>
      </c>
      <c r="F9914">
        <v>292</v>
      </c>
      <c r="G9914">
        <v>10</v>
      </c>
      <c r="H9914">
        <v>1</v>
      </c>
      <c r="I9914" s="2">
        <v>410.36587303876877</v>
      </c>
      <c r="J9914" s="4">
        <v>293.11848074197769</v>
      </c>
      <c r="K9914" s="11">
        <f>Table__Master[[#This Row],[unit price]]*Table__Master[[#This Row],[Order qty]]</f>
        <v>410.36587303876877</v>
      </c>
      <c r="L9914" s="11">
        <f>Table__Master[[#This Row],[Revenue]]-(Table__Master[[#This Row],[unit cost]]*Table__Master[[#This Row],[Order qty]])</f>
        <v>117.24739229679108</v>
      </c>
    </row>
    <row r="9915" spans="1:12" x14ac:dyDescent="0.25">
      <c r="A9915" t="s">
        <v>10888</v>
      </c>
      <c r="B9915" s="3">
        <v>43912</v>
      </c>
      <c r="C9915" t="s">
        <v>963</v>
      </c>
      <c r="D9915" s="2" t="s">
        <v>962</v>
      </c>
      <c r="E9915">
        <v>8</v>
      </c>
      <c r="F9915">
        <v>191</v>
      </c>
      <c r="G9915">
        <v>45</v>
      </c>
      <c r="H9915">
        <v>4</v>
      </c>
      <c r="I9915" s="2">
        <v>317.28860557079315</v>
      </c>
      <c r="J9915" s="4">
        <v>226.63471826485227</v>
      </c>
      <c r="K9915" s="11">
        <f>Table__Master[[#This Row],[unit price]]*Table__Master[[#This Row],[Order qty]]</f>
        <v>1269.1544222831726</v>
      </c>
      <c r="L9915" s="11">
        <f>Table__Master[[#This Row],[Revenue]]-(Table__Master[[#This Row],[unit cost]]*Table__Master[[#This Row],[Order qty]])</f>
        <v>362.61554922376354</v>
      </c>
    </row>
    <row r="9916" spans="1:12" x14ac:dyDescent="0.25">
      <c r="A9916" t="s">
        <v>10889</v>
      </c>
      <c r="B9916" s="3">
        <v>43878</v>
      </c>
      <c r="C9916" t="s">
        <v>963</v>
      </c>
      <c r="D9916" s="2" t="s">
        <v>962</v>
      </c>
      <c r="E9916">
        <v>14</v>
      </c>
      <c r="F9916">
        <v>232</v>
      </c>
      <c r="G9916">
        <v>16</v>
      </c>
      <c r="H9916">
        <v>3</v>
      </c>
      <c r="I9916" s="2">
        <v>249.85066920518875</v>
      </c>
      <c r="J9916" s="4">
        <v>178.46476371799199</v>
      </c>
      <c r="K9916" s="11">
        <f>Table__Master[[#This Row],[unit price]]*Table__Master[[#This Row],[Order qty]]</f>
        <v>749.55200761556625</v>
      </c>
      <c r="L9916" s="11">
        <f>Table__Master[[#This Row],[Revenue]]-(Table__Master[[#This Row],[unit cost]]*Table__Master[[#This Row],[Order qty]])</f>
        <v>214.15771646159033</v>
      </c>
    </row>
    <row r="9917" spans="1:12" x14ac:dyDescent="0.25">
      <c r="A9917" t="s">
        <v>10890</v>
      </c>
      <c r="B9917" s="3">
        <v>43921</v>
      </c>
      <c r="C9917" t="s">
        <v>961</v>
      </c>
      <c r="D9917" s="2" t="s">
        <v>962</v>
      </c>
      <c r="E9917">
        <v>13</v>
      </c>
      <c r="F9917">
        <v>323</v>
      </c>
      <c r="G9917">
        <v>38</v>
      </c>
      <c r="H9917">
        <v>3</v>
      </c>
      <c r="I9917" s="2">
        <v>208.3611946105957</v>
      </c>
      <c r="J9917" s="4">
        <v>148.82942472185408</v>
      </c>
      <c r="K9917" s="11">
        <f>Table__Master[[#This Row],[unit price]]*Table__Master[[#This Row],[Order qty]]</f>
        <v>625.08358383178711</v>
      </c>
      <c r="L9917" s="11">
        <f>Table__Master[[#This Row],[Revenue]]-(Table__Master[[#This Row],[unit cost]]*Table__Master[[#This Row],[Order qty]])</f>
        <v>178.59530966622486</v>
      </c>
    </row>
    <row r="9918" spans="1:12" x14ac:dyDescent="0.25">
      <c r="A9918" t="s">
        <v>10891</v>
      </c>
      <c r="B9918" s="3">
        <v>43927</v>
      </c>
      <c r="C9918" t="s">
        <v>964</v>
      </c>
      <c r="D9918" s="2" t="s">
        <v>962</v>
      </c>
      <c r="E9918">
        <v>13</v>
      </c>
      <c r="F9918">
        <v>26</v>
      </c>
      <c r="G9918">
        <v>15</v>
      </c>
      <c r="H9918">
        <v>2</v>
      </c>
      <c r="I9918" s="2">
        <v>406.6769694685936</v>
      </c>
      <c r="J9918" s="4">
        <v>290.48354962042401</v>
      </c>
      <c r="K9918" s="11">
        <f>Table__Master[[#This Row],[unit price]]*Table__Master[[#This Row],[Order qty]]</f>
        <v>813.35393893718719</v>
      </c>
      <c r="L9918" s="11">
        <f>Table__Master[[#This Row],[Revenue]]-(Table__Master[[#This Row],[unit cost]]*Table__Master[[#This Row],[Order qty]])</f>
        <v>232.38683969633917</v>
      </c>
    </row>
    <row r="9919" spans="1:12" x14ac:dyDescent="0.25">
      <c r="A9919" t="s">
        <v>10892</v>
      </c>
      <c r="B9919" s="3">
        <v>43950</v>
      </c>
      <c r="C9919" t="s">
        <v>964</v>
      </c>
      <c r="D9919" s="2" t="s">
        <v>962</v>
      </c>
      <c r="E9919">
        <v>19</v>
      </c>
      <c r="F9919">
        <v>228</v>
      </c>
      <c r="G9919">
        <v>40</v>
      </c>
      <c r="H9919">
        <v>7</v>
      </c>
      <c r="I9919" s="2">
        <v>560.87509167194366</v>
      </c>
      <c r="J9919" s="4">
        <v>400.6250654799598</v>
      </c>
      <c r="K9919" s="11">
        <f>Table__Master[[#This Row],[unit price]]*Table__Master[[#This Row],[Order qty]]</f>
        <v>3926.1256417036057</v>
      </c>
      <c r="L9919" s="11">
        <f>Table__Master[[#This Row],[Revenue]]-(Table__Master[[#This Row],[unit cost]]*Table__Master[[#This Row],[Order qty]])</f>
        <v>1121.7501833438869</v>
      </c>
    </row>
    <row r="9920" spans="1:12" x14ac:dyDescent="0.25">
      <c r="A9920" t="s">
        <v>10893</v>
      </c>
      <c r="B9920" s="3">
        <v>43938</v>
      </c>
      <c r="C9920" t="s">
        <v>965</v>
      </c>
      <c r="D9920" s="2" t="s">
        <v>962</v>
      </c>
      <c r="E9920">
        <v>17</v>
      </c>
      <c r="F9920">
        <v>284</v>
      </c>
      <c r="G9920">
        <v>14</v>
      </c>
      <c r="H9920">
        <v>4</v>
      </c>
      <c r="I9920" s="2">
        <v>449.78188472986221</v>
      </c>
      <c r="J9920" s="4">
        <v>321.27277480704447</v>
      </c>
      <c r="K9920" s="11">
        <f>Table__Master[[#This Row],[unit price]]*Table__Master[[#This Row],[Order qty]]</f>
        <v>1799.1275389194489</v>
      </c>
      <c r="L9920" s="11">
        <f>Table__Master[[#This Row],[Revenue]]-(Table__Master[[#This Row],[unit cost]]*Table__Master[[#This Row],[Order qty]])</f>
        <v>514.03643969127097</v>
      </c>
    </row>
    <row r="9921" spans="1:12" x14ac:dyDescent="0.25">
      <c r="A9921" t="s">
        <v>10894</v>
      </c>
      <c r="B9921" s="3">
        <v>43867</v>
      </c>
      <c r="C9921" t="s">
        <v>961</v>
      </c>
      <c r="D9921" s="2" t="s">
        <v>962</v>
      </c>
      <c r="E9921">
        <v>13</v>
      </c>
      <c r="F9921">
        <v>126</v>
      </c>
      <c r="G9921">
        <v>16</v>
      </c>
      <c r="H9921">
        <v>10</v>
      </c>
      <c r="I9921" s="2">
        <v>448.74552655220032</v>
      </c>
      <c r="J9921" s="4">
        <v>320.53251896585738</v>
      </c>
      <c r="K9921" s="11">
        <f>Table__Master[[#This Row],[unit price]]*Table__Master[[#This Row],[Order qty]]</f>
        <v>4487.4552655220032</v>
      </c>
      <c r="L9921" s="11">
        <f>Table__Master[[#This Row],[Revenue]]-(Table__Master[[#This Row],[unit cost]]*Table__Master[[#This Row],[Order qty]])</f>
        <v>1282.1300758634293</v>
      </c>
    </row>
    <row r="9922" spans="1:12" x14ac:dyDescent="0.25">
      <c r="A9922" t="s">
        <v>10895</v>
      </c>
      <c r="B9922" s="3">
        <v>43898</v>
      </c>
      <c r="C9922" t="s">
        <v>963</v>
      </c>
      <c r="D9922" s="2" t="s">
        <v>962</v>
      </c>
      <c r="E9922">
        <v>17</v>
      </c>
      <c r="F9922">
        <v>89</v>
      </c>
      <c r="G9922">
        <v>35</v>
      </c>
      <c r="H9922">
        <v>5</v>
      </c>
      <c r="I9922" s="2">
        <v>296.24003809690475</v>
      </c>
      <c r="J9922" s="4">
        <v>211.60002721207485</v>
      </c>
      <c r="K9922" s="11">
        <f>Table__Master[[#This Row],[unit price]]*Table__Master[[#This Row],[Order qty]]</f>
        <v>1481.2001904845238</v>
      </c>
      <c r="L9922" s="11">
        <f>Table__Master[[#This Row],[Revenue]]-(Table__Master[[#This Row],[unit cost]]*Table__Master[[#This Row],[Order qty]])</f>
        <v>423.20005442414958</v>
      </c>
    </row>
    <row r="9923" spans="1:12" x14ac:dyDescent="0.25">
      <c r="A9923" t="s">
        <v>10896</v>
      </c>
      <c r="B9923" s="3">
        <v>43883</v>
      </c>
      <c r="C9923" t="s">
        <v>964</v>
      </c>
      <c r="D9923" s="2" t="s">
        <v>962</v>
      </c>
      <c r="E9923">
        <v>2</v>
      </c>
      <c r="F9923">
        <v>246</v>
      </c>
      <c r="G9923">
        <v>45</v>
      </c>
      <c r="H9923">
        <v>7</v>
      </c>
      <c r="I9923" s="2">
        <v>187.28769242763519</v>
      </c>
      <c r="J9923" s="4">
        <v>133.77692316259657</v>
      </c>
      <c r="K9923" s="11">
        <f>Table__Master[[#This Row],[unit price]]*Table__Master[[#This Row],[Order qty]]</f>
        <v>1311.0138469934464</v>
      </c>
      <c r="L9923" s="11">
        <f>Table__Master[[#This Row],[Revenue]]-(Table__Master[[#This Row],[unit cost]]*Table__Master[[#This Row],[Order qty]])</f>
        <v>374.57538485527039</v>
      </c>
    </row>
    <row r="9924" spans="1:12" x14ac:dyDescent="0.25">
      <c r="A9924" t="s">
        <v>10897</v>
      </c>
      <c r="B9924" s="3">
        <v>43872</v>
      </c>
      <c r="C9924" t="s">
        <v>961</v>
      </c>
      <c r="D9924" s="2" t="s">
        <v>962</v>
      </c>
      <c r="E9924">
        <v>12</v>
      </c>
      <c r="F9924">
        <v>70</v>
      </c>
      <c r="G9924">
        <v>9</v>
      </c>
      <c r="H9924">
        <v>1</v>
      </c>
      <c r="I9924" s="2">
        <v>303.48866254091263</v>
      </c>
      <c r="J9924" s="4">
        <v>216.7776161006519</v>
      </c>
      <c r="K9924" s="11">
        <f>Table__Master[[#This Row],[unit price]]*Table__Master[[#This Row],[Order qty]]</f>
        <v>303.48866254091263</v>
      </c>
      <c r="L9924" s="11">
        <f>Table__Master[[#This Row],[Revenue]]-(Table__Master[[#This Row],[unit cost]]*Table__Master[[#This Row],[Order qty]])</f>
        <v>86.711046440260731</v>
      </c>
    </row>
    <row r="9925" spans="1:12" x14ac:dyDescent="0.25">
      <c r="A9925" t="s">
        <v>10898</v>
      </c>
      <c r="B9925" s="3">
        <v>43835</v>
      </c>
      <c r="C9925" t="s">
        <v>965</v>
      </c>
      <c r="D9925" s="2" t="s">
        <v>962</v>
      </c>
      <c r="E9925">
        <v>16</v>
      </c>
      <c r="F9925">
        <v>240</v>
      </c>
      <c r="G9925">
        <v>13</v>
      </c>
      <c r="H9925">
        <v>5</v>
      </c>
      <c r="I9925" s="2">
        <v>305.04145288467407</v>
      </c>
      <c r="J9925" s="4">
        <v>217.88675206048148</v>
      </c>
      <c r="K9925" s="11">
        <f>Table__Master[[#This Row],[unit price]]*Table__Master[[#This Row],[Order qty]]</f>
        <v>1525.2072644233704</v>
      </c>
      <c r="L9925" s="11">
        <f>Table__Master[[#This Row],[Revenue]]-(Table__Master[[#This Row],[unit cost]]*Table__Master[[#This Row],[Order qty]])</f>
        <v>435.77350412096303</v>
      </c>
    </row>
    <row r="9926" spans="1:12" x14ac:dyDescent="0.25">
      <c r="A9926" t="s">
        <v>10899</v>
      </c>
      <c r="B9926" s="3">
        <v>43960</v>
      </c>
      <c r="C9926" t="s">
        <v>964</v>
      </c>
      <c r="D9926" s="2" t="s">
        <v>962</v>
      </c>
      <c r="E9926">
        <v>1</v>
      </c>
      <c r="F9926">
        <v>328</v>
      </c>
      <c r="G9926">
        <v>19</v>
      </c>
      <c r="H9926">
        <v>5</v>
      </c>
      <c r="I9926" s="2">
        <v>596.35347980260849</v>
      </c>
      <c r="J9926" s="4">
        <v>425.9667712875775</v>
      </c>
      <c r="K9926" s="11">
        <f>Table__Master[[#This Row],[unit price]]*Table__Master[[#This Row],[Order qty]]</f>
        <v>2981.7673990130424</v>
      </c>
      <c r="L9926" s="11">
        <f>Table__Master[[#This Row],[Revenue]]-(Table__Master[[#This Row],[unit cost]]*Table__Master[[#This Row],[Order qty]])</f>
        <v>851.93354257515512</v>
      </c>
    </row>
    <row r="9927" spans="1:12" x14ac:dyDescent="0.25">
      <c r="A9927" t="s">
        <v>10900</v>
      </c>
      <c r="B9927" s="3">
        <v>43841</v>
      </c>
      <c r="C9927" t="s">
        <v>965</v>
      </c>
      <c r="D9927" s="2" t="s">
        <v>962</v>
      </c>
      <c r="E9927">
        <v>3</v>
      </c>
      <c r="F9927">
        <v>81</v>
      </c>
      <c r="G9927">
        <v>33</v>
      </c>
      <c r="H9927">
        <v>9</v>
      </c>
      <c r="I9927" s="2">
        <v>306.19370520114899</v>
      </c>
      <c r="J9927" s="4">
        <v>218.70978942939215</v>
      </c>
      <c r="K9927" s="11">
        <f>Table__Master[[#This Row],[unit price]]*Table__Master[[#This Row],[Order qty]]</f>
        <v>2755.7433468103409</v>
      </c>
      <c r="L9927" s="11">
        <f>Table__Master[[#This Row],[Revenue]]-(Table__Master[[#This Row],[unit cost]]*Table__Master[[#This Row],[Order qty]])</f>
        <v>787.35524194581149</v>
      </c>
    </row>
    <row r="9928" spans="1:12" x14ac:dyDescent="0.25">
      <c r="A9928" t="s">
        <v>10901</v>
      </c>
      <c r="B9928" s="3">
        <v>43912</v>
      </c>
      <c r="C9928" t="s">
        <v>961</v>
      </c>
      <c r="D9928" s="2" t="s">
        <v>962</v>
      </c>
      <c r="E9928">
        <v>24</v>
      </c>
      <c r="F9928">
        <v>105</v>
      </c>
      <c r="G9928">
        <v>39</v>
      </c>
      <c r="H9928">
        <v>7</v>
      </c>
      <c r="I9928" s="2">
        <v>521.28161054849625</v>
      </c>
      <c r="J9928" s="4">
        <v>372.34400753464018</v>
      </c>
      <c r="K9928" s="11">
        <f>Table__Master[[#This Row],[unit price]]*Table__Master[[#This Row],[Order qty]]</f>
        <v>3648.9712738394737</v>
      </c>
      <c r="L9928" s="11">
        <f>Table__Master[[#This Row],[Revenue]]-(Table__Master[[#This Row],[unit cost]]*Table__Master[[#This Row],[Order qty]])</f>
        <v>1042.5632210969925</v>
      </c>
    </row>
    <row r="9929" spans="1:12" x14ac:dyDescent="0.25">
      <c r="A9929" t="s">
        <v>10902</v>
      </c>
      <c r="B9929" s="3">
        <v>43863</v>
      </c>
      <c r="C9929" t="s">
        <v>963</v>
      </c>
      <c r="D9929" s="2" t="s">
        <v>962</v>
      </c>
      <c r="E9929">
        <v>18</v>
      </c>
      <c r="F9929">
        <v>144</v>
      </c>
      <c r="G9929">
        <v>41</v>
      </c>
      <c r="H9929">
        <v>7</v>
      </c>
      <c r="I9929" s="2">
        <v>558.37964987754822</v>
      </c>
      <c r="J9929" s="4">
        <v>398.84260705539162</v>
      </c>
      <c r="K9929" s="11">
        <f>Table__Master[[#This Row],[unit price]]*Table__Master[[#This Row],[Order qty]]</f>
        <v>3908.6575491428375</v>
      </c>
      <c r="L9929" s="11">
        <f>Table__Master[[#This Row],[Revenue]]-(Table__Master[[#This Row],[unit cost]]*Table__Master[[#This Row],[Order qty]])</f>
        <v>1116.759299755096</v>
      </c>
    </row>
    <row r="9930" spans="1:12" x14ac:dyDescent="0.25">
      <c r="A9930" t="s">
        <v>10903</v>
      </c>
      <c r="B9930" s="3">
        <v>43929</v>
      </c>
      <c r="C9930" t="s">
        <v>965</v>
      </c>
      <c r="D9930" s="2" t="s">
        <v>962</v>
      </c>
      <c r="E9930">
        <v>13</v>
      </c>
      <c r="F9930">
        <v>309</v>
      </c>
      <c r="G9930">
        <v>9</v>
      </c>
      <c r="H9930">
        <v>9</v>
      </c>
      <c r="I9930" s="2">
        <v>247.43776577711105</v>
      </c>
      <c r="J9930" s="4">
        <v>176.74126126936505</v>
      </c>
      <c r="K9930" s="11">
        <f>Table__Master[[#This Row],[unit price]]*Table__Master[[#This Row],[Order qty]]</f>
        <v>2226.9398919939995</v>
      </c>
      <c r="L9930" s="11">
        <f>Table__Master[[#This Row],[Revenue]]-(Table__Master[[#This Row],[unit cost]]*Table__Master[[#This Row],[Order qty]])</f>
        <v>636.26854056971388</v>
      </c>
    </row>
    <row r="9931" spans="1:12" x14ac:dyDescent="0.25">
      <c r="A9931" t="s">
        <v>10904</v>
      </c>
      <c r="B9931" s="3">
        <v>43963</v>
      </c>
      <c r="C9931" t="s">
        <v>965</v>
      </c>
      <c r="D9931" s="2" t="s">
        <v>962</v>
      </c>
      <c r="E9931">
        <v>19</v>
      </c>
      <c r="F9931">
        <v>49</v>
      </c>
      <c r="G9931">
        <v>44</v>
      </c>
      <c r="H9931">
        <v>9</v>
      </c>
      <c r="I9931" s="2">
        <v>244.8942164182663</v>
      </c>
      <c r="J9931" s="4">
        <v>174.92444029876165</v>
      </c>
      <c r="K9931" s="11">
        <f>Table__Master[[#This Row],[unit price]]*Table__Master[[#This Row],[Order qty]]</f>
        <v>2204.0479477643967</v>
      </c>
      <c r="L9931" s="11">
        <f>Table__Master[[#This Row],[Revenue]]-(Table__Master[[#This Row],[unit cost]]*Table__Master[[#This Row],[Order qty]])</f>
        <v>629.72798507554171</v>
      </c>
    </row>
    <row r="9932" spans="1:12" x14ac:dyDescent="0.25">
      <c r="A9932" t="s">
        <v>10905</v>
      </c>
      <c r="B9932" s="3">
        <v>43953</v>
      </c>
      <c r="C9932" t="s">
        <v>961</v>
      </c>
      <c r="D9932" s="2" t="s">
        <v>962</v>
      </c>
      <c r="E9932">
        <v>11</v>
      </c>
      <c r="F9932">
        <v>192</v>
      </c>
      <c r="G9932">
        <v>37</v>
      </c>
      <c r="H9932">
        <v>9</v>
      </c>
      <c r="I9932" s="2">
        <v>647.56996947526932</v>
      </c>
      <c r="J9932" s="4">
        <v>462.549978196621</v>
      </c>
      <c r="K9932" s="11">
        <f>Table__Master[[#This Row],[unit price]]*Table__Master[[#This Row],[Order qty]]</f>
        <v>5828.1297252774239</v>
      </c>
      <c r="L9932" s="11">
        <f>Table__Master[[#This Row],[Revenue]]-(Table__Master[[#This Row],[unit cost]]*Table__Master[[#This Row],[Order qty]])</f>
        <v>1665.1799215078345</v>
      </c>
    </row>
    <row r="9933" spans="1:12" x14ac:dyDescent="0.25">
      <c r="A9933" t="s">
        <v>10906</v>
      </c>
      <c r="B9933" s="3">
        <v>43930</v>
      </c>
      <c r="C9933" t="s">
        <v>964</v>
      </c>
      <c r="D9933" s="2" t="s">
        <v>962</v>
      </c>
      <c r="E9933">
        <v>12</v>
      </c>
      <c r="F9933">
        <v>367</v>
      </c>
      <c r="G9933">
        <v>17</v>
      </c>
      <c r="H9933">
        <v>6</v>
      </c>
      <c r="I9933" s="2">
        <v>477.594895362854</v>
      </c>
      <c r="J9933" s="4">
        <v>341.13921097346719</v>
      </c>
      <c r="K9933" s="11">
        <f>Table__Master[[#This Row],[unit price]]*Table__Master[[#This Row],[Order qty]]</f>
        <v>2865.569372177124</v>
      </c>
      <c r="L9933" s="11">
        <f>Table__Master[[#This Row],[Revenue]]-(Table__Master[[#This Row],[unit cost]]*Table__Master[[#This Row],[Order qty]])</f>
        <v>818.73410633632102</v>
      </c>
    </row>
    <row r="9934" spans="1:12" x14ac:dyDescent="0.25">
      <c r="A9934" t="s">
        <v>10907</v>
      </c>
      <c r="B9934" s="3">
        <v>43955</v>
      </c>
      <c r="C9934" t="s">
        <v>961</v>
      </c>
      <c r="D9934" s="2" t="s">
        <v>962</v>
      </c>
      <c r="E9934">
        <v>16</v>
      </c>
      <c r="F9934">
        <v>121</v>
      </c>
      <c r="G9934">
        <v>43</v>
      </c>
      <c r="H9934">
        <v>3</v>
      </c>
      <c r="I9934" s="2">
        <v>221.8010625243187</v>
      </c>
      <c r="J9934" s="4">
        <v>158.42933037451337</v>
      </c>
      <c r="K9934" s="11">
        <f>Table__Master[[#This Row],[unit price]]*Table__Master[[#This Row],[Order qty]]</f>
        <v>665.40318757295609</v>
      </c>
      <c r="L9934" s="11">
        <f>Table__Master[[#This Row],[Revenue]]-(Table__Master[[#This Row],[unit cost]]*Table__Master[[#This Row],[Order qty]])</f>
        <v>190.11519644941598</v>
      </c>
    </row>
    <row r="9935" spans="1:12" x14ac:dyDescent="0.25">
      <c r="A9935" t="s">
        <v>10908</v>
      </c>
      <c r="B9935" s="3">
        <v>43848</v>
      </c>
      <c r="C9935" t="s">
        <v>961</v>
      </c>
      <c r="D9935" s="2" t="s">
        <v>962</v>
      </c>
      <c r="E9935">
        <v>10</v>
      </c>
      <c r="F9935">
        <v>364</v>
      </c>
      <c r="G9935">
        <v>15</v>
      </c>
      <c r="H9935">
        <v>6</v>
      </c>
      <c r="I9935" s="2">
        <v>249.02722656726837</v>
      </c>
      <c r="J9935" s="4">
        <v>177.87659040519171</v>
      </c>
      <c r="K9935" s="11">
        <f>Table__Master[[#This Row],[unit price]]*Table__Master[[#This Row],[Order qty]]</f>
        <v>1494.1633594036102</v>
      </c>
      <c r="L9935" s="11">
        <f>Table__Master[[#This Row],[Revenue]]-(Table__Master[[#This Row],[unit cost]]*Table__Master[[#This Row],[Order qty]])</f>
        <v>426.90381697245994</v>
      </c>
    </row>
    <row r="9936" spans="1:12" x14ac:dyDescent="0.25">
      <c r="A9936" t="s">
        <v>10909</v>
      </c>
      <c r="B9936" s="3">
        <v>43835</v>
      </c>
      <c r="C9936" t="s">
        <v>963</v>
      </c>
      <c r="D9936" s="2" t="s">
        <v>962</v>
      </c>
      <c r="E9936">
        <v>16</v>
      </c>
      <c r="F9936">
        <v>85</v>
      </c>
      <c r="G9936">
        <v>3</v>
      </c>
      <c r="H9936">
        <v>3</v>
      </c>
      <c r="I9936" s="2">
        <v>477.75223785638809</v>
      </c>
      <c r="J9936" s="4">
        <v>341.25159846884867</v>
      </c>
      <c r="K9936" s="11">
        <f>Table__Master[[#This Row],[unit price]]*Table__Master[[#This Row],[Order qty]]</f>
        <v>1433.2567135691643</v>
      </c>
      <c r="L9936" s="11">
        <f>Table__Master[[#This Row],[Revenue]]-(Table__Master[[#This Row],[unit cost]]*Table__Master[[#This Row],[Order qty]])</f>
        <v>409.50191816261827</v>
      </c>
    </row>
    <row r="9937" spans="1:12" x14ac:dyDescent="0.25">
      <c r="A9937" t="s">
        <v>10910</v>
      </c>
      <c r="B9937" s="3">
        <v>43882</v>
      </c>
      <c r="C9937" t="s">
        <v>964</v>
      </c>
      <c r="D9937" s="2" t="s">
        <v>962</v>
      </c>
      <c r="E9937">
        <v>20</v>
      </c>
      <c r="F9937">
        <v>104</v>
      </c>
      <c r="G9937">
        <v>22</v>
      </c>
      <c r="H9937">
        <v>9</v>
      </c>
      <c r="I9937" s="2">
        <v>582.55419373512268</v>
      </c>
      <c r="J9937" s="4">
        <v>416.1101383822305</v>
      </c>
      <c r="K9937" s="11">
        <f>Table__Master[[#This Row],[unit price]]*Table__Master[[#This Row],[Order qty]]</f>
        <v>5242.9877436161041</v>
      </c>
      <c r="L9937" s="11">
        <f>Table__Master[[#This Row],[Revenue]]-(Table__Master[[#This Row],[unit cost]]*Table__Master[[#This Row],[Order qty]])</f>
        <v>1497.9964981760295</v>
      </c>
    </row>
    <row r="9938" spans="1:12" x14ac:dyDescent="0.25">
      <c r="A9938" t="s">
        <v>10911</v>
      </c>
      <c r="B9938" s="3">
        <v>43979</v>
      </c>
      <c r="C9938" t="s">
        <v>961</v>
      </c>
      <c r="D9938" s="2" t="s">
        <v>962</v>
      </c>
      <c r="E9938">
        <v>8</v>
      </c>
      <c r="F9938">
        <v>180</v>
      </c>
      <c r="G9938">
        <v>1</v>
      </c>
      <c r="H9938">
        <v>3</v>
      </c>
      <c r="I9938" s="2">
        <v>243.65485686063766</v>
      </c>
      <c r="J9938" s="4">
        <v>174.03918347188406</v>
      </c>
      <c r="K9938" s="11">
        <f>Table__Master[[#This Row],[unit price]]*Table__Master[[#This Row],[Order qty]]</f>
        <v>730.96457058191299</v>
      </c>
      <c r="L9938" s="11">
        <f>Table__Master[[#This Row],[Revenue]]-(Table__Master[[#This Row],[unit cost]]*Table__Master[[#This Row],[Order qty]])</f>
        <v>208.84702016626079</v>
      </c>
    </row>
    <row r="9939" spans="1:12" x14ac:dyDescent="0.25">
      <c r="A9939" t="s">
        <v>10912</v>
      </c>
      <c r="B9939" s="3">
        <v>43874</v>
      </c>
      <c r="C9939" t="s">
        <v>964</v>
      </c>
      <c r="D9939" s="2" t="s">
        <v>962</v>
      </c>
      <c r="E9939">
        <v>20</v>
      </c>
      <c r="F9939">
        <v>263</v>
      </c>
      <c r="G9939">
        <v>1</v>
      </c>
      <c r="H9939">
        <v>4</v>
      </c>
      <c r="I9939" s="2">
        <v>300.52077519893646</v>
      </c>
      <c r="J9939" s="4">
        <v>214.65769657066892</v>
      </c>
      <c r="K9939" s="11">
        <f>Table__Master[[#This Row],[unit price]]*Table__Master[[#This Row],[Order qty]]</f>
        <v>1202.0831007957458</v>
      </c>
      <c r="L9939" s="11">
        <f>Table__Master[[#This Row],[Revenue]]-(Table__Master[[#This Row],[unit cost]]*Table__Master[[#This Row],[Order qty]])</f>
        <v>343.45231451307018</v>
      </c>
    </row>
    <row r="9940" spans="1:12" x14ac:dyDescent="0.25">
      <c r="A9940" t="s">
        <v>10913</v>
      </c>
      <c r="B9940" s="3">
        <v>43960</v>
      </c>
      <c r="C9940" t="s">
        <v>963</v>
      </c>
      <c r="D9940" s="2" t="s">
        <v>962</v>
      </c>
      <c r="E9940">
        <v>12</v>
      </c>
      <c r="F9940">
        <v>257</v>
      </c>
      <c r="G9940">
        <v>13</v>
      </c>
      <c r="H9940">
        <v>9</v>
      </c>
      <c r="I9940" s="2">
        <v>598.35679703950882</v>
      </c>
      <c r="J9940" s="4">
        <v>427.39771217107773</v>
      </c>
      <c r="K9940" s="11">
        <f>Table__Master[[#This Row],[unit price]]*Table__Master[[#This Row],[Order qty]]</f>
        <v>5385.2111733555794</v>
      </c>
      <c r="L9940" s="11">
        <f>Table__Master[[#This Row],[Revenue]]-(Table__Master[[#This Row],[unit cost]]*Table__Master[[#This Row],[Order qty]])</f>
        <v>1538.6317638158798</v>
      </c>
    </row>
    <row r="9941" spans="1:12" x14ac:dyDescent="0.25">
      <c r="A9941" t="s">
        <v>10914</v>
      </c>
      <c r="B9941" s="3">
        <v>43850</v>
      </c>
      <c r="C9941" t="s">
        <v>965</v>
      </c>
      <c r="D9941" s="2" t="s">
        <v>962</v>
      </c>
      <c r="E9941">
        <v>14</v>
      </c>
      <c r="F9941">
        <v>73</v>
      </c>
      <c r="G9941">
        <v>9</v>
      </c>
      <c r="H9941">
        <v>5</v>
      </c>
      <c r="I9941" s="2">
        <v>522.7349009513855</v>
      </c>
      <c r="J9941" s="4">
        <v>373.38207210813255</v>
      </c>
      <c r="K9941" s="11">
        <f>Table__Master[[#This Row],[unit price]]*Table__Master[[#This Row],[Order qty]]</f>
        <v>2613.6745047569275</v>
      </c>
      <c r="L9941" s="11">
        <f>Table__Master[[#This Row],[Revenue]]-(Table__Master[[#This Row],[unit cost]]*Table__Master[[#This Row],[Order qty]])</f>
        <v>746.76414421626487</v>
      </c>
    </row>
    <row r="9942" spans="1:12" x14ac:dyDescent="0.25">
      <c r="A9942" t="s">
        <v>10915</v>
      </c>
      <c r="B9942" s="3">
        <v>43841</v>
      </c>
      <c r="C9942" t="s">
        <v>963</v>
      </c>
      <c r="D9942" s="2" t="s">
        <v>962</v>
      </c>
      <c r="E9942">
        <v>9</v>
      </c>
      <c r="F9942">
        <v>13</v>
      </c>
      <c r="G9942">
        <v>3</v>
      </c>
      <c r="H9942">
        <v>4</v>
      </c>
      <c r="I9942" s="2">
        <v>644.37958091497421</v>
      </c>
      <c r="J9942" s="4">
        <v>460.27112922498162</v>
      </c>
      <c r="K9942" s="11">
        <f>Table__Master[[#This Row],[unit price]]*Table__Master[[#This Row],[Order qty]]</f>
        <v>2577.5183236598969</v>
      </c>
      <c r="L9942" s="11">
        <f>Table__Master[[#This Row],[Revenue]]-(Table__Master[[#This Row],[unit cost]]*Table__Master[[#This Row],[Order qty]])</f>
        <v>736.43380675997037</v>
      </c>
    </row>
    <row r="9943" spans="1:12" x14ac:dyDescent="0.25">
      <c r="A9943" t="s">
        <v>10916</v>
      </c>
      <c r="B9943" s="3">
        <v>43958</v>
      </c>
      <c r="C9943" t="s">
        <v>964</v>
      </c>
      <c r="D9943" s="2" t="s">
        <v>962</v>
      </c>
      <c r="E9943">
        <v>18</v>
      </c>
      <c r="F9943">
        <v>173</v>
      </c>
      <c r="G9943">
        <v>25</v>
      </c>
      <c r="H9943">
        <v>2</v>
      </c>
      <c r="I9943" s="2">
        <v>563.79606592655182</v>
      </c>
      <c r="J9943" s="4">
        <v>402.71147566182276</v>
      </c>
      <c r="K9943" s="11">
        <f>Table__Master[[#This Row],[unit price]]*Table__Master[[#This Row],[Order qty]]</f>
        <v>1127.5921318531036</v>
      </c>
      <c r="L9943" s="11">
        <f>Table__Master[[#This Row],[Revenue]]-(Table__Master[[#This Row],[unit cost]]*Table__Master[[#This Row],[Order qty]])</f>
        <v>322.16918052945812</v>
      </c>
    </row>
    <row r="9944" spans="1:12" x14ac:dyDescent="0.25">
      <c r="A9944" t="s">
        <v>10917</v>
      </c>
      <c r="B9944" s="3">
        <v>43975</v>
      </c>
      <c r="C9944" t="s">
        <v>964</v>
      </c>
      <c r="D9944" s="2" t="s">
        <v>962</v>
      </c>
      <c r="E9944">
        <v>15</v>
      </c>
      <c r="F9944">
        <v>184</v>
      </c>
      <c r="G9944">
        <v>44</v>
      </c>
      <c r="H9944">
        <v>1</v>
      </c>
      <c r="I9944" s="2">
        <v>547.43253618478775</v>
      </c>
      <c r="J9944" s="4">
        <v>391.02324013199126</v>
      </c>
      <c r="K9944" s="11">
        <f>Table__Master[[#This Row],[unit price]]*Table__Master[[#This Row],[Order qty]]</f>
        <v>547.43253618478775</v>
      </c>
      <c r="L9944" s="11">
        <f>Table__Master[[#This Row],[Revenue]]-(Table__Master[[#This Row],[unit cost]]*Table__Master[[#This Row],[Order qty]])</f>
        <v>156.40929605279649</v>
      </c>
    </row>
    <row r="9945" spans="1:12" x14ac:dyDescent="0.25">
      <c r="A9945" t="s">
        <v>10918</v>
      </c>
      <c r="B9945" s="3">
        <v>43953</v>
      </c>
      <c r="C9945" t="s">
        <v>964</v>
      </c>
      <c r="D9945" s="2" t="s">
        <v>962</v>
      </c>
      <c r="E9945">
        <v>19</v>
      </c>
      <c r="F9945">
        <v>308</v>
      </c>
      <c r="G9945">
        <v>36</v>
      </c>
      <c r="H9945">
        <v>10</v>
      </c>
      <c r="I9945" s="2">
        <v>588.05284953117371</v>
      </c>
      <c r="J9945" s="4">
        <v>420.03774966512412</v>
      </c>
      <c r="K9945" s="11">
        <f>Table__Master[[#This Row],[unit price]]*Table__Master[[#This Row],[Order qty]]</f>
        <v>5880.5284953117371</v>
      </c>
      <c r="L9945" s="11">
        <f>Table__Master[[#This Row],[Revenue]]-(Table__Master[[#This Row],[unit cost]]*Table__Master[[#This Row],[Order qty]])</f>
        <v>1680.150998660496</v>
      </c>
    </row>
    <row r="9946" spans="1:12" x14ac:dyDescent="0.25">
      <c r="A9946" t="s">
        <v>10919</v>
      </c>
      <c r="B9946" s="3">
        <v>43882</v>
      </c>
      <c r="C9946" t="s">
        <v>963</v>
      </c>
      <c r="D9946" s="2" t="s">
        <v>962</v>
      </c>
      <c r="E9946">
        <v>14</v>
      </c>
      <c r="F9946">
        <v>82</v>
      </c>
      <c r="G9946">
        <v>40</v>
      </c>
      <c r="H9946">
        <v>8</v>
      </c>
      <c r="I9946" s="2">
        <v>335.04023712873459</v>
      </c>
      <c r="J9946" s="4">
        <v>239.31445509195331</v>
      </c>
      <c r="K9946" s="11">
        <f>Table__Master[[#This Row],[unit price]]*Table__Master[[#This Row],[Order qty]]</f>
        <v>2680.3218970298767</v>
      </c>
      <c r="L9946" s="11">
        <f>Table__Master[[#This Row],[Revenue]]-(Table__Master[[#This Row],[unit cost]]*Table__Master[[#This Row],[Order qty]])</f>
        <v>765.80625629425026</v>
      </c>
    </row>
    <row r="9947" spans="1:12" x14ac:dyDescent="0.25">
      <c r="A9947" t="s">
        <v>10920</v>
      </c>
      <c r="B9947" s="3">
        <v>43886</v>
      </c>
      <c r="C9947" t="s">
        <v>963</v>
      </c>
      <c r="D9947" s="2" t="s">
        <v>962</v>
      </c>
      <c r="E9947">
        <v>6</v>
      </c>
      <c r="F9947">
        <v>295</v>
      </c>
      <c r="G9947">
        <v>42</v>
      </c>
      <c r="H9947">
        <v>3</v>
      </c>
      <c r="I9947" s="2">
        <v>454.22059142589569</v>
      </c>
      <c r="J9947" s="4">
        <v>324.44327958992551</v>
      </c>
      <c r="K9947" s="11">
        <f>Table__Master[[#This Row],[unit price]]*Table__Master[[#This Row],[Order qty]]</f>
        <v>1362.6617742776871</v>
      </c>
      <c r="L9947" s="11">
        <f>Table__Master[[#This Row],[Revenue]]-(Table__Master[[#This Row],[unit cost]]*Table__Master[[#This Row],[Order qty]])</f>
        <v>389.33193550791054</v>
      </c>
    </row>
    <row r="9948" spans="1:12" x14ac:dyDescent="0.25">
      <c r="A9948" t="s">
        <v>10921</v>
      </c>
      <c r="B9948" s="3">
        <v>43925</v>
      </c>
      <c r="C9948" t="s">
        <v>965</v>
      </c>
      <c r="D9948" s="2" t="s">
        <v>962</v>
      </c>
      <c r="E9948">
        <v>21</v>
      </c>
      <c r="F9948">
        <v>23</v>
      </c>
      <c r="G9948">
        <v>3</v>
      </c>
      <c r="H9948">
        <v>5</v>
      </c>
      <c r="I9948" s="2">
        <v>607.18947726488113</v>
      </c>
      <c r="J9948" s="4">
        <v>433.70676947491512</v>
      </c>
      <c r="K9948" s="11">
        <f>Table__Master[[#This Row],[unit price]]*Table__Master[[#This Row],[Order qty]]</f>
        <v>3035.9473863244057</v>
      </c>
      <c r="L9948" s="11">
        <f>Table__Master[[#This Row],[Revenue]]-(Table__Master[[#This Row],[unit cost]]*Table__Master[[#This Row],[Order qty]])</f>
        <v>867.41353894983013</v>
      </c>
    </row>
    <row r="9949" spans="1:12" x14ac:dyDescent="0.25">
      <c r="A9949" t="s">
        <v>10922</v>
      </c>
      <c r="B9949" s="3">
        <v>43878</v>
      </c>
      <c r="C9949" t="s">
        <v>961</v>
      </c>
      <c r="D9949" s="2" t="s">
        <v>962</v>
      </c>
      <c r="E9949">
        <v>14</v>
      </c>
      <c r="F9949">
        <v>269</v>
      </c>
      <c r="G9949">
        <v>2</v>
      </c>
      <c r="H9949">
        <v>5</v>
      </c>
      <c r="I9949" s="2">
        <v>338.94047355651855</v>
      </c>
      <c r="J9949" s="4">
        <v>242.10033825465612</v>
      </c>
      <c r="K9949" s="11">
        <f>Table__Master[[#This Row],[unit price]]*Table__Master[[#This Row],[Order qty]]</f>
        <v>1694.7023677825928</v>
      </c>
      <c r="L9949" s="11">
        <f>Table__Master[[#This Row],[Revenue]]-(Table__Master[[#This Row],[unit cost]]*Table__Master[[#This Row],[Order qty]])</f>
        <v>484.20067650931219</v>
      </c>
    </row>
    <row r="9950" spans="1:12" x14ac:dyDescent="0.25">
      <c r="A9950" t="s">
        <v>10923</v>
      </c>
      <c r="B9950" s="3">
        <v>43910</v>
      </c>
      <c r="C9950" t="s">
        <v>964</v>
      </c>
      <c r="D9950" s="2" t="s">
        <v>962</v>
      </c>
      <c r="E9950">
        <v>19</v>
      </c>
      <c r="F9950">
        <v>20</v>
      </c>
      <c r="G9950">
        <v>22</v>
      </c>
      <c r="H9950">
        <v>9</v>
      </c>
      <c r="I9950" s="2">
        <v>415.15202325582504</v>
      </c>
      <c r="J9950" s="4">
        <v>296.53715946844648</v>
      </c>
      <c r="K9950" s="11">
        <f>Table__Master[[#This Row],[unit price]]*Table__Master[[#This Row],[Order qty]]</f>
        <v>3736.3682093024254</v>
      </c>
      <c r="L9950" s="11">
        <f>Table__Master[[#This Row],[Revenue]]-(Table__Master[[#This Row],[unit cost]]*Table__Master[[#This Row],[Order qty]])</f>
        <v>1067.533774086407</v>
      </c>
    </row>
    <row r="9951" spans="1:12" x14ac:dyDescent="0.25">
      <c r="A9951" t="s">
        <v>10924</v>
      </c>
      <c r="B9951" s="3">
        <v>43978</v>
      </c>
      <c r="C9951" t="s">
        <v>963</v>
      </c>
      <c r="D9951" s="2" t="s">
        <v>962</v>
      </c>
      <c r="E9951">
        <v>3</v>
      </c>
      <c r="F9951">
        <v>9</v>
      </c>
      <c r="G9951">
        <v>1</v>
      </c>
      <c r="H9951">
        <v>4</v>
      </c>
      <c r="I9951" s="2">
        <v>336.81125843524933</v>
      </c>
      <c r="J9951" s="4">
        <v>240.57947031089239</v>
      </c>
      <c r="K9951" s="11">
        <f>Table__Master[[#This Row],[unit price]]*Table__Master[[#This Row],[Order qty]]</f>
        <v>1347.2450337409973</v>
      </c>
      <c r="L9951" s="11">
        <f>Table__Master[[#This Row],[Revenue]]-(Table__Master[[#This Row],[unit cost]]*Table__Master[[#This Row],[Order qty]])</f>
        <v>384.92715249742776</v>
      </c>
    </row>
    <row r="9952" spans="1:12" x14ac:dyDescent="0.25">
      <c r="A9952" t="s">
        <v>10925</v>
      </c>
      <c r="B9952" s="3">
        <v>43920</v>
      </c>
      <c r="C9952" t="s">
        <v>965</v>
      </c>
      <c r="D9952" s="2" t="s">
        <v>962</v>
      </c>
      <c r="E9952">
        <v>3</v>
      </c>
      <c r="F9952">
        <v>185</v>
      </c>
      <c r="G9952">
        <v>44</v>
      </c>
      <c r="H9952">
        <v>6</v>
      </c>
      <c r="I9952" s="2">
        <v>214.88940006494522</v>
      </c>
      <c r="J9952" s="4">
        <v>153.49242861781804</v>
      </c>
      <c r="K9952" s="11">
        <f>Table__Master[[#This Row],[unit price]]*Table__Master[[#This Row],[Order qty]]</f>
        <v>1289.3364003896713</v>
      </c>
      <c r="L9952" s="11">
        <f>Table__Master[[#This Row],[Revenue]]-(Table__Master[[#This Row],[unit cost]]*Table__Master[[#This Row],[Order qty]])</f>
        <v>368.38182868276317</v>
      </c>
    </row>
    <row r="9953" spans="1:12" x14ac:dyDescent="0.25">
      <c r="A9953" t="s">
        <v>10926</v>
      </c>
      <c r="B9953" s="3">
        <v>43873</v>
      </c>
      <c r="C9953" t="s">
        <v>964</v>
      </c>
      <c r="D9953" s="2" t="s">
        <v>962</v>
      </c>
      <c r="E9953">
        <v>26</v>
      </c>
      <c r="F9953">
        <v>123</v>
      </c>
      <c r="G9953">
        <v>40</v>
      </c>
      <c r="H9953">
        <v>1</v>
      </c>
      <c r="I9953" s="2">
        <v>367.67493367195129</v>
      </c>
      <c r="J9953" s="4">
        <v>262.62495262282238</v>
      </c>
      <c r="K9953" s="11">
        <f>Table__Master[[#This Row],[unit price]]*Table__Master[[#This Row],[Order qty]]</f>
        <v>367.67493367195129</v>
      </c>
      <c r="L9953" s="11">
        <f>Table__Master[[#This Row],[Revenue]]-(Table__Master[[#This Row],[unit cost]]*Table__Master[[#This Row],[Order qty]])</f>
        <v>105.04998104912892</v>
      </c>
    </row>
    <row r="9954" spans="1:12" x14ac:dyDescent="0.25">
      <c r="A9954" t="s">
        <v>10927</v>
      </c>
      <c r="B9954" s="3">
        <v>43875</v>
      </c>
      <c r="C9954" t="s">
        <v>961</v>
      </c>
      <c r="D9954" s="2" t="s">
        <v>962</v>
      </c>
      <c r="E9954">
        <v>9</v>
      </c>
      <c r="F9954">
        <v>266</v>
      </c>
      <c r="G9954">
        <v>42</v>
      </c>
      <c r="H9954">
        <v>3</v>
      </c>
      <c r="I9954" s="2">
        <v>391.69595736265182</v>
      </c>
      <c r="J9954" s="4">
        <v>279.78282668760846</v>
      </c>
      <c r="K9954" s="11">
        <f>Table__Master[[#This Row],[unit price]]*Table__Master[[#This Row],[Order qty]]</f>
        <v>1175.0878720879555</v>
      </c>
      <c r="L9954" s="11">
        <f>Table__Master[[#This Row],[Revenue]]-(Table__Master[[#This Row],[unit cost]]*Table__Master[[#This Row],[Order qty]])</f>
        <v>335.73939202513009</v>
      </c>
    </row>
    <row r="9955" spans="1:12" x14ac:dyDescent="0.25">
      <c r="A9955" t="s">
        <v>10928</v>
      </c>
      <c r="B9955" s="3">
        <v>43973</v>
      </c>
      <c r="C9955" t="s">
        <v>965</v>
      </c>
      <c r="D9955" s="2" t="s">
        <v>962</v>
      </c>
      <c r="E9955">
        <v>9</v>
      </c>
      <c r="F9955">
        <v>317</v>
      </c>
      <c r="G9955">
        <v>17</v>
      </c>
      <c r="H9955">
        <v>6</v>
      </c>
      <c r="I9955" s="2">
        <v>344.18751275539398</v>
      </c>
      <c r="J9955" s="4">
        <v>245.84822339671001</v>
      </c>
      <c r="K9955" s="11">
        <f>Table__Master[[#This Row],[unit price]]*Table__Master[[#This Row],[Order qty]]</f>
        <v>2065.1250765323639</v>
      </c>
      <c r="L9955" s="11">
        <f>Table__Master[[#This Row],[Revenue]]-(Table__Master[[#This Row],[unit cost]]*Table__Master[[#This Row],[Order qty]])</f>
        <v>590.03573615210371</v>
      </c>
    </row>
    <row r="9956" spans="1:12" x14ac:dyDescent="0.25">
      <c r="A9956" t="s">
        <v>10929</v>
      </c>
      <c r="B9956" s="3">
        <v>43846</v>
      </c>
      <c r="C9956" t="s">
        <v>964</v>
      </c>
      <c r="D9956" s="2" t="s">
        <v>962</v>
      </c>
      <c r="E9956">
        <v>14</v>
      </c>
      <c r="F9956">
        <v>262</v>
      </c>
      <c r="G9956">
        <v>14</v>
      </c>
      <c r="H9956">
        <v>9</v>
      </c>
      <c r="I9956" s="2">
        <v>506.98646718263626</v>
      </c>
      <c r="J9956" s="4">
        <v>362.13319084474023</v>
      </c>
      <c r="K9956" s="11">
        <f>Table__Master[[#This Row],[unit price]]*Table__Master[[#This Row],[Order qty]]</f>
        <v>4562.8782046437263</v>
      </c>
      <c r="L9956" s="11">
        <f>Table__Master[[#This Row],[Revenue]]-(Table__Master[[#This Row],[unit cost]]*Table__Master[[#This Row],[Order qty]])</f>
        <v>1303.6794870410645</v>
      </c>
    </row>
    <row r="9957" spans="1:12" x14ac:dyDescent="0.25">
      <c r="A9957" t="s">
        <v>10930</v>
      </c>
      <c r="B9957" s="3">
        <v>43948</v>
      </c>
      <c r="C9957" t="s">
        <v>965</v>
      </c>
      <c r="D9957" s="2" t="s">
        <v>962</v>
      </c>
      <c r="E9957">
        <v>20</v>
      </c>
      <c r="F9957">
        <v>292</v>
      </c>
      <c r="G9957">
        <v>43</v>
      </c>
      <c r="H9957">
        <v>2</v>
      </c>
      <c r="I9957" s="2">
        <v>176.95624208450317</v>
      </c>
      <c r="J9957" s="4">
        <v>126.39731577464514</v>
      </c>
      <c r="K9957" s="11">
        <f>Table__Master[[#This Row],[unit price]]*Table__Master[[#This Row],[Order qty]]</f>
        <v>353.91248416900635</v>
      </c>
      <c r="L9957" s="11">
        <f>Table__Master[[#This Row],[Revenue]]-(Table__Master[[#This Row],[unit cost]]*Table__Master[[#This Row],[Order qty]])</f>
        <v>101.11785261971607</v>
      </c>
    </row>
    <row r="9958" spans="1:12" x14ac:dyDescent="0.25">
      <c r="A9958" t="s">
        <v>10931</v>
      </c>
      <c r="B9958" s="3">
        <v>43980</v>
      </c>
      <c r="C9958" t="s">
        <v>961</v>
      </c>
      <c r="D9958" s="2" t="s">
        <v>962</v>
      </c>
      <c r="E9958">
        <v>3</v>
      </c>
      <c r="F9958">
        <v>119</v>
      </c>
      <c r="G9958">
        <v>28</v>
      </c>
      <c r="H9958">
        <v>9</v>
      </c>
      <c r="I9958" s="2">
        <v>535.38450282812119</v>
      </c>
      <c r="J9958" s="4">
        <v>382.4175020200866</v>
      </c>
      <c r="K9958" s="11">
        <f>Table__Master[[#This Row],[unit price]]*Table__Master[[#This Row],[Order qty]]</f>
        <v>4818.4605254530907</v>
      </c>
      <c r="L9958" s="11">
        <f>Table__Master[[#This Row],[Revenue]]-(Table__Master[[#This Row],[unit cost]]*Table__Master[[#This Row],[Order qty]])</f>
        <v>1376.7030072723114</v>
      </c>
    </row>
    <row r="9959" spans="1:12" x14ac:dyDescent="0.25">
      <c r="A9959" t="s">
        <v>10932</v>
      </c>
      <c r="B9959" s="3">
        <v>43920</v>
      </c>
      <c r="C9959" t="s">
        <v>964</v>
      </c>
      <c r="D9959" s="2" t="s">
        <v>962</v>
      </c>
      <c r="E9959">
        <v>1</v>
      </c>
      <c r="F9959">
        <v>126</v>
      </c>
      <c r="G9959">
        <v>38</v>
      </c>
      <c r="H9959">
        <v>7</v>
      </c>
      <c r="I9959" s="2">
        <v>321.7744642496109</v>
      </c>
      <c r="J9959" s="4">
        <v>229.83890303543637</v>
      </c>
      <c r="K9959" s="11">
        <f>Table__Master[[#This Row],[unit price]]*Table__Master[[#This Row],[Order qty]]</f>
        <v>2252.4212497472763</v>
      </c>
      <c r="L9959" s="11">
        <f>Table__Master[[#This Row],[Revenue]]-(Table__Master[[#This Row],[unit cost]]*Table__Master[[#This Row],[Order qty]])</f>
        <v>643.5489284992218</v>
      </c>
    </row>
    <row r="9960" spans="1:12" x14ac:dyDescent="0.25">
      <c r="A9960" t="s">
        <v>10933</v>
      </c>
      <c r="B9960" s="3">
        <v>43867</v>
      </c>
      <c r="C9960" t="s">
        <v>963</v>
      </c>
      <c r="D9960" s="2" t="s">
        <v>962</v>
      </c>
      <c r="E9960">
        <v>17</v>
      </c>
      <c r="F9960">
        <v>245</v>
      </c>
      <c r="G9960">
        <v>25</v>
      </c>
      <c r="H9960">
        <v>4</v>
      </c>
      <c r="I9960" s="2">
        <v>475.5178490281105</v>
      </c>
      <c r="J9960" s="4">
        <v>339.65560644865036</v>
      </c>
      <c r="K9960" s="11">
        <f>Table__Master[[#This Row],[unit price]]*Table__Master[[#This Row],[Order qty]]</f>
        <v>1902.071396112442</v>
      </c>
      <c r="L9960" s="11">
        <f>Table__Master[[#This Row],[Revenue]]-(Table__Master[[#This Row],[unit cost]]*Table__Master[[#This Row],[Order qty]])</f>
        <v>543.44897031784058</v>
      </c>
    </row>
    <row r="9961" spans="1:12" x14ac:dyDescent="0.25">
      <c r="A9961" t="s">
        <v>10934</v>
      </c>
      <c r="B9961" s="3">
        <v>43883</v>
      </c>
      <c r="C9961" t="s">
        <v>963</v>
      </c>
      <c r="D9961" s="2" t="s">
        <v>962</v>
      </c>
      <c r="E9961">
        <v>1</v>
      </c>
      <c r="F9961">
        <v>364</v>
      </c>
      <c r="G9961">
        <v>35</v>
      </c>
      <c r="H9961">
        <v>9</v>
      </c>
      <c r="I9961" s="2">
        <v>191.73538756370544</v>
      </c>
      <c r="J9961" s="4">
        <v>136.95384825978962</v>
      </c>
      <c r="K9961" s="11">
        <f>Table__Master[[#This Row],[unit price]]*Table__Master[[#This Row],[Order qty]]</f>
        <v>1725.618488073349</v>
      </c>
      <c r="L9961" s="11">
        <f>Table__Master[[#This Row],[Revenue]]-(Table__Master[[#This Row],[unit cost]]*Table__Master[[#This Row],[Order qty]])</f>
        <v>493.03385373524247</v>
      </c>
    </row>
    <row r="9962" spans="1:12" x14ac:dyDescent="0.25">
      <c r="A9962" t="s">
        <v>10935</v>
      </c>
      <c r="B9962" s="3">
        <v>43911</v>
      </c>
      <c r="C9962" t="s">
        <v>961</v>
      </c>
      <c r="D9962" s="2" t="s">
        <v>962</v>
      </c>
      <c r="E9962">
        <v>25</v>
      </c>
      <c r="F9962">
        <v>296</v>
      </c>
      <c r="G9962">
        <v>26</v>
      </c>
      <c r="H9962">
        <v>6</v>
      </c>
      <c r="I9962" s="2">
        <v>354.17719334363937</v>
      </c>
      <c r="J9962" s="4">
        <v>252.983709531171</v>
      </c>
      <c r="K9962" s="11">
        <f>Table__Master[[#This Row],[unit price]]*Table__Master[[#This Row],[Order qty]]</f>
        <v>2125.0631600618362</v>
      </c>
      <c r="L9962" s="11">
        <f>Table__Master[[#This Row],[Revenue]]-(Table__Master[[#This Row],[unit cost]]*Table__Master[[#This Row],[Order qty]])</f>
        <v>607.16090287481029</v>
      </c>
    </row>
    <row r="9963" spans="1:12" x14ac:dyDescent="0.25">
      <c r="A9963" t="s">
        <v>10936</v>
      </c>
      <c r="B9963" s="3">
        <v>43896</v>
      </c>
      <c r="C9963" t="s">
        <v>961</v>
      </c>
      <c r="D9963" s="2" t="s">
        <v>962</v>
      </c>
      <c r="E9963">
        <v>20</v>
      </c>
      <c r="F9963">
        <v>344</v>
      </c>
      <c r="G9963">
        <v>37</v>
      </c>
      <c r="H9963">
        <v>1</v>
      </c>
      <c r="I9963" s="2">
        <v>399.25601184368134</v>
      </c>
      <c r="J9963" s="4">
        <v>285.18286560262953</v>
      </c>
      <c r="K9963" s="11">
        <f>Table__Master[[#This Row],[unit price]]*Table__Master[[#This Row],[Order qty]]</f>
        <v>399.25601184368134</v>
      </c>
      <c r="L9963" s="11">
        <f>Table__Master[[#This Row],[Revenue]]-(Table__Master[[#This Row],[unit cost]]*Table__Master[[#This Row],[Order qty]])</f>
        <v>114.0731462410518</v>
      </c>
    </row>
    <row r="9964" spans="1:12" x14ac:dyDescent="0.25">
      <c r="A9964" t="s">
        <v>10937</v>
      </c>
      <c r="B9964" s="3">
        <v>43911</v>
      </c>
      <c r="C9964" t="s">
        <v>961</v>
      </c>
      <c r="D9964" s="2" t="s">
        <v>962</v>
      </c>
      <c r="E9964">
        <v>25</v>
      </c>
      <c r="F9964">
        <v>8</v>
      </c>
      <c r="G9964">
        <v>19</v>
      </c>
      <c r="H9964">
        <v>8</v>
      </c>
      <c r="I9964" s="2">
        <v>263.7443488240242</v>
      </c>
      <c r="J9964" s="4">
        <v>188.38882058858871</v>
      </c>
      <c r="K9964" s="11">
        <f>Table__Master[[#This Row],[unit price]]*Table__Master[[#This Row],[Order qty]]</f>
        <v>2109.9547905921936</v>
      </c>
      <c r="L9964" s="11">
        <f>Table__Master[[#This Row],[Revenue]]-(Table__Master[[#This Row],[unit cost]]*Table__Master[[#This Row],[Order qty]])</f>
        <v>602.84422588348389</v>
      </c>
    </row>
    <row r="9965" spans="1:12" x14ac:dyDescent="0.25">
      <c r="A9965" t="s">
        <v>10938</v>
      </c>
      <c r="B9965" s="3">
        <v>43871</v>
      </c>
      <c r="C9965" t="s">
        <v>965</v>
      </c>
      <c r="D9965" s="2" t="s">
        <v>962</v>
      </c>
      <c r="E9965">
        <v>23</v>
      </c>
      <c r="F9965">
        <v>285</v>
      </c>
      <c r="G9965">
        <v>1</v>
      </c>
      <c r="H9965">
        <v>7</v>
      </c>
      <c r="I9965" s="2">
        <v>389.29246044158936</v>
      </c>
      <c r="J9965" s="4">
        <v>278.06604317256387</v>
      </c>
      <c r="K9965" s="11">
        <f>Table__Master[[#This Row],[unit price]]*Table__Master[[#This Row],[Order qty]]</f>
        <v>2725.0472230911255</v>
      </c>
      <c r="L9965" s="11">
        <f>Table__Master[[#This Row],[Revenue]]-(Table__Master[[#This Row],[unit cost]]*Table__Master[[#This Row],[Order qty]])</f>
        <v>778.58492088317848</v>
      </c>
    </row>
    <row r="9966" spans="1:12" x14ac:dyDescent="0.25">
      <c r="A9966" t="s">
        <v>10939</v>
      </c>
      <c r="B9966" s="3">
        <v>43931</v>
      </c>
      <c r="C9966" t="s">
        <v>964</v>
      </c>
      <c r="D9966" s="2" t="s">
        <v>962</v>
      </c>
      <c r="E9966">
        <v>7</v>
      </c>
      <c r="F9966">
        <v>63</v>
      </c>
      <c r="G9966">
        <v>18</v>
      </c>
      <c r="H9966">
        <v>8</v>
      </c>
      <c r="I9966" s="2">
        <v>198.04625791311264</v>
      </c>
      <c r="J9966" s="4">
        <v>141.46161279508047</v>
      </c>
      <c r="K9966" s="11">
        <f>Table__Master[[#This Row],[unit price]]*Table__Master[[#This Row],[Order qty]]</f>
        <v>1584.3700633049011</v>
      </c>
      <c r="L9966" s="11">
        <f>Table__Master[[#This Row],[Revenue]]-(Table__Master[[#This Row],[unit cost]]*Table__Master[[#This Row],[Order qty]])</f>
        <v>452.67716094425737</v>
      </c>
    </row>
    <row r="9967" spans="1:12" x14ac:dyDescent="0.25">
      <c r="A9967" t="s">
        <v>10940</v>
      </c>
      <c r="B9967" s="3">
        <v>43918</v>
      </c>
      <c r="C9967" t="s">
        <v>963</v>
      </c>
      <c r="D9967" s="2" t="s">
        <v>962</v>
      </c>
      <c r="E9967">
        <v>18</v>
      </c>
      <c r="F9967">
        <v>347</v>
      </c>
      <c r="G9967">
        <v>33</v>
      </c>
      <c r="H9967">
        <v>2</v>
      </c>
      <c r="I9967" s="2">
        <v>184.27796852588654</v>
      </c>
      <c r="J9967" s="4">
        <v>131.62712037563324</v>
      </c>
      <c r="K9967" s="11">
        <f>Table__Master[[#This Row],[unit price]]*Table__Master[[#This Row],[Order qty]]</f>
        <v>368.55593705177307</v>
      </c>
      <c r="L9967" s="11">
        <f>Table__Master[[#This Row],[Revenue]]-(Table__Master[[#This Row],[unit cost]]*Table__Master[[#This Row],[Order qty]])</f>
        <v>105.30169630050659</v>
      </c>
    </row>
    <row r="9968" spans="1:12" x14ac:dyDescent="0.25">
      <c r="A9968" t="s">
        <v>10941</v>
      </c>
      <c r="B9968" s="3">
        <v>43940</v>
      </c>
      <c r="C9968" t="s">
        <v>961</v>
      </c>
      <c r="D9968" s="2" t="s">
        <v>962</v>
      </c>
      <c r="E9968">
        <v>26</v>
      </c>
      <c r="F9968">
        <v>341</v>
      </c>
      <c r="G9968">
        <v>35</v>
      </c>
      <c r="H9968">
        <v>6</v>
      </c>
      <c r="I9968" s="2">
        <v>579.0410276055336</v>
      </c>
      <c r="J9968" s="4">
        <v>413.6007340039526</v>
      </c>
      <c r="K9968" s="11">
        <f>Table__Master[[#This Row],[unit price]]*Table__Master[[#This Row],[Order qty]]</f>
        <v>3474.2461656332016</v>
      </c>
      <c r="L9968" s="11">
        <f>Table__Master[[#This Row],[Revenue]]-(Table__Master[[#This Row],[unit cost]]*Table__Master[[#This Row],[Order qty]])</f>
        <v>992.64176160948591</v>
      </c>
    </row>
    <row r="9969" spans="1:12" x14ac:dyDescent="0.25">
      <c r="A9969" t="s">
        <v>10942</v>
      </c>
      <c r="B9969" s="3">
        <v>43840</v>
      </c>
      <c r="C9969" t="s">
        <v>961</v>
      </c>
      <c r="D9969" s="2" t="s">
        <v>962</v>
      </c>
      <c r="E9969">
        <v>19</v>
      </c>
      <c r="F9969">
        <v>182</v>
      </c>
      <c r="G9969">
        <v>46</v>
      </c>
      <c r="H9969">
        <v>7</v>
      </c>
      <c r="I9969" s="2">
        <v>557.56477761268616</v>
      </c>
      <c r="J9969" s="4">
        <v>398.260555437633</v>
      </c>
      <c r="K9969" s="11">
        <f>Table__Master[[#This Row],[unit price]]*Table__Master[[#This Row],[Order qty]]</f>
        <v>3902.9534432888031</v>
      </c>
      <c r="L9969" s="11">
        <f>Table__Master[[#This Row],[Revenue]]-(Table__Master[[#This Row],[unit cost]]*Table__Master[[#This Row],[Order qty]])</f>
        <v>1115.1295552253723</v>
      </c>
    </row>
    <row r="9970" spans="1:12" x14ac:dyDescent="0.25">
      <c r="A9970" t="s">
        <v>10943</v>
      </c>
      <c r="B9970" s="3">
        <v>43888</v>
      </c>
      <c r="C9970" t="s">
        <v>965</v>
      </c>
      <c r="D9970" s="2" t="s">
        <v>962</v>
      </c>
      <c r="E9970">
        <v>7</v>
      </c>
      <c r="F9970">
        <v>342</v>
      </c>
      <c r="G9970">
        <v>40</v>
      </c>
      <c r="H9970">
        <v>4</v>
      </c>
      <c r="I9970" s="2">
        <v>483.99224585294724</v>
      </c>
      <c r="J9970" s="4">
        <v>345.70874703781948</v>
      </c>
      <c r="K9970" s="11">
        <f>Table__Master[[#This Row],[unit price]]*Table__Master[[#This Row],[Order qty]]</f>
        <v>1935.9689834117889</v>
      </c>
      <c r="L9970" s="11">
        <f>Table__Master[[#This Row],[Revenue]]-(Table__Master[[#This Row],[unit cost]]*Table__Master[[#This Row],[Order qty]])</f>
        <v>553.13399526051103</v>
      </c>
    </row>
    <row r="9971" spans="1:12" x14ac:dyDescent="0.25">
      <c r="A9971" t="s">
        <v>10944</v>
      </c>
      <c r="B9971" s="3">
        <v>43882</v>
      </c>
      <c r="C9971" t="s">
        <v>963</v>
      </c>
      <c r="D9971" s="2" t="s">
        <v>962</v>
      </c>
      <c r="E9971">
        <v>9</v>
      </c>
      <c r="F9971">
        <v>54</v>
      </c>
      <c r="G9971">
        <v>26</v>
      </c>
      <c r="H9971">
        <v>4</v>
      </c>
      <c r="I9971" s="2">
        <v>586.40118634700775</v>
      </c>
      <c r="J9971" s="4">
        <v>418.85799024786269</v>
      </c>
      <c r="K9971" s="11">
        <f>Table__Master[[#This Row],[unit price]]*Table__Master[[#This Row],[Order qty]]</f>
        <v>2345.604745388031</v>
      </c>
      <c r="L9971" s="11">
        <f>Table__Master[[#This Row],[Revenue]]-(Table__Master[[#This Row],[unit cost]]*Table__Master[[#This Row],[Order qty]])</f>
        <v>670.17278439658025</v>
      </c>
    </row>
    <row r="9972" spans="1:12" x14ac:dyDescent="0.25">
      <c r="A9972" t="s">
        <v>10945</v>
      </c>
      <c r="B9972" s="3">
        <v>43970</v>
      </c>
      <c r="C9972" t="s">
        <v>965</v>
      </c>
      <c r="D9972" s="2" t="s">
        <v>962</v>
      </c>
      <c r="E9972">
        <v>3</v>
      </c>
      <c r="F9972">
        <v>45</v>
      </c>
      <c r="G9972">
        <v>29</v>
      </c>
      <c r="H9972">
        <v>3</v>
      </c>
      <c r="I9972" s="2">
        <v>227.03782922029495</v>
      </c>
      <c r="J9972" s="4">
        <v>162.16987801449642</v>
      </c>
      <c r="K9972" s="11">
        <f>Table__Master[[#This Row],[unit price]]*Table__Master[[#This Row],[Order qty]]</f>
        <v>681.11348766088486</v>
      </c>
      <c r="L9972" s="11">
        <f>Table__Master[[#This Row],[Revenue]]-(Table__Master[[#This Row],[unit cost]]*Table__Master[[#This Row],[Order qty]])</f>
        <v>194.6038536173956</v>
      </c>
    </row>
    <row r="9973" spans="1:12" x14ac:dyDescent="0.25">
      <c r="A9973" t="s">
        <v>10946</v>
      </c>
      <c r="B9973" s="3">
        <v>43871</v>
      </c>
      <c r="C9973" t="s">
        <v>961</v>
      </c>
      <c r="D9973" s="2" t="s">
        <v>962</v>
      </c>
      <c r="E9973">
        <v>3</v>
      </c>
      <c r="F9973">
        <v>282</v>
      </c>
      <c r="G9973">
        <v>12</v>
      </c>
      <c r="H9973">
        <v>7</v>
      </c>
      <c r="I9973" s="2">
        <v>177.7250075340271</v>
      </c>
      <c r="J9973" s="4">
        <v>126.9464339528765</v>
      </c>
      <c r="K9973" s="11">
        <f>Table__Master[[#This Row],[unit price]]*Table__Master[[#This Row],[Order qty]]</f>
        <v>1244.0750527381897</v>
      </c>
      <c r="L9973" s="11">
        <f>Table__Master[[#This Row],[Revenue]]-(Table__Master[[#This Row],[unit cost]]*Table__Master[[#This Row],[Order qty]])</f>
        <v>355.4500150680542</v>
      </c>
    </row>
    <row r="9974" spans="1:12" x14ac:dyDescent="0.25">
      <c r="A9974" t="s">
        <v>10947</v>
      </c>
      <c r="B9974" s="3">
        <v>43928</v>
      </c>
      <c r="C9974" t="s">
        <v>963</v>
      </c>
      <c r="D9974" s="2" t="s">
        <v>962</v>
      </c>
      <c r="E9974">
        <v>22</v>
      </c>
      <c r="F9974">
        <v>298</v>
      </c>
      <c r="G9974">
        <v>26</v>
      </c>
      <c r="H9974">
        <v>10</v>
      </c>
      <c r="I9974" s="2">
        <v>545.30965179204941</v>
      </c>
      <c r="J9974" s="4">
        <v>389.50689413717816</v>
      </c>
      <c r="K9974" s="11">
        <f>Table__Master[[#This Row],[unit price]]*Table__Master[[#This Row],[Order qty]]</f>
        <v>5453.0965179204941</v>
      </c>
      <c r="L9974" s="11">
        <f>Table__Master[[#This Row],[Revenue]]-(Table__Master[[#This Row],[unit cost]]*Table__Master[[#This Row],[Order qty]])</f>
        <v>1558.0275765487122</v>
      </c>
    </row>
    <row r="9975" spans="1:12" x14ac:dyDescent="0.25">
      <c r="A9975" t="s">
        <v>10948</v>
      </c>
      <c r="B9975" s="3">
        <v>43855</v>
      </c>
      <c r="C9975" t="s">
        <v>961</v>
      </c>
      <c r="D9975" s="2" t="s">
        <v>962</v>
      </c>
      <c r="E9975">
        <v>15</v>
      </c>
      <c r="F9975">
        <v>250</v>
      </c>
      <c r="G9975">
        <v>41</v>
      </c>
      <c r="H9975">
        <v>4</v>
      </c>
      <c r="I9975" s="2">
        <v>255.30468142032623</v>
      </c>
      <c r="J9975" s="4">
        <v>182.36048672880446</v>
      </c>
      <c r="K9975" s="11">
        <f>Table__Master[[#This Row],[unit price]]*Table__Master[[#This Row],[Order qty]]</f>
        <v>1021.2187256813049</v>
      </c>
      <c r="L9975" s="11">
        <f>Table__Master[[#This Row],[Revenue]]-(Table__Master[[#This Row],[unit cost]]*Table__Master[[#This Row],[Order qty]])</f>
        <v>291.77677876608709</v>
      </c>
    </row>
    <row r="9976" spans="1:12" x14ac:dyDescent="0.25">
      <c r="A9976" t="s">
        <v>10949</v>
      </c>
      <c r="B9976" s="3">
        <v>43962</v>
      </c>
      <c r="C9976" t="s">
        <v>964</v>
      </c>
      <c r="D9976" s="2" t="s">
        <v>962</v>
      </c>
      <c r="E9976">
        <v>2</v>
      </c>
      <c r="F9976">
        <v>90</v>
      </c>
      <c r="G9976">
        <v>28</v>
      </c>
      <c r="H9976">
        <v>3</v>
      </c>
      <c r="I9976" s="2">
        <v>284.01020532846451</v>
      </c>
      <c r="J9976" s="4">
        <v>202.86443237747466</v>
      </c>
      <c r="K9976" s="11">
        <f>Table__Master[[#This Row],[unit price]]*Table__Master[[#This Row],[Order qty]]</f>
        <v>852.03061598539352</v>
      </c>
      <c r="L9976" s="11">
        <f>Table__Master[[#This Row],[Revenue]]-(Table__Master[[#This Row],[unit cost]]*Table__Master[[#This Row],[Order qty]])</f>
        <v>243.43731885296961</v>
      </c>
    </row>
    <row r="9977" spans="1:12" x14ac:dyDescent="0.25">
      <c r="A9977" t="s">
        <v>10950</v>
      </c>
      <c r="B9977" s="3">
        <v>43898</v>
      </c>
      <c r="C9977" t="s">
        <v>965</v>
      </c>
      <c r="D9977" s="2" t="s">
        <v>962</v>
      </c>
      <c r="E9977">
        <v>22</v>
      </c>
      <c r="F9977">
        <v>176</v>
      </c>
      <c r="G9977">
        <v>45</v>
      </c>
      <c r="H9977">
        <v>8</v>
      </c>
      <c r="I9977" s="2">
        <v>436.00929522514343</v>
      </c>
      <c r="J9977" s="4">
        <v>311.43521087510248</v>
      </c>
      <c r="K9977" s="11">
        <f>Table__Master[[#This Row],[unit price]]*Table__Master[[#This Row],[Order qty]]</f>
        <v>3488.0743618011475</v>
      </c>
      <c r="L9977" s="11">
        <f>Table__Master[[#This Row],[Revenue]]-(Table__Master[[#This Row],[unit cost]]*Table__Master[[#This Row],[Order qty]])</f>
        <v>996.59267480032759</v>
      </c>
    </row>
    <row r="9978" spans="1:12" x14ac:dyDescent="0.25">
      <c r="A9978" t="s">
        <v>10951</v>
      </c>
      <c r="B9978" s="3">
        <v>43880</v>
      </c>
      <c r="C9978" t="s">
        <v>963</v>
      </c>
      <c r="D9978" s="2" t="s">
        <v>962</v>
      </c>
      <c r="E9978">
        <v>8</v>
      </c>
      <c r="F9978">
        <v>257</v>
      </c>
      <c r="G9978">
        <v>43</v>
      </c>
      <c r="H9978">
        <v>4</v>
      </c>
      <c r="I9978" s="2">
        <v>612.10254067182541</v>
      </c>
      <c r="J9978" s="4">
        <v>437.21610047987531</v>
      </c>
      <c r="K9978" s="11">
        <f>Table__Master[[#This Row],[unit price]]*Table__Master[[#This Row],[Order qty]]</f>
        <v>2448.4101626873016</v>
      </c>
      <c r="L9978" s="11">
        <f>Table__Master[[#This Row],[Revenue]]-(Table__Master[[#This Row],[unit cost]]*Table__Master[[#This Row],[Order qty]])</f>
        <v>699.5457607678004</v>
      </c>
    </row>
    <row r="9979" spans="1:12" x14ac:dyDescent="0.25">
      <c r="A9979" t="s">
        <v>10952</v>
      </c>
      <c r="B9979" s="3">
        <v>43942</v>
      </c>
      <c r="C9979" t="s">
        <v>961</v>
      </c>
      <c r="D9979" s="2" t="s">
        <v>962</v>
      </c>
      <c r="E9979">
        <v>12</v>
      </c>
      <c r="F9979">
        <v>72</v>
      </c>
      <c r="G9979">
        <v>34</v>
      </c>
      <c r="H9979">
        <v>9</v>
      </c>
      <c r="I9979" s="2">
        <v>160.23875892162323</v>
      </c>
      <c r="J9979" s="4">
        <v>114.45625637258803</v>
      </c>
      <c r="K9979" s="11">
        <f>Table__Master[[#This Row],[unit price]]*Table__Master[[#This Row],[Order qty]]</f>
        <v>1442.1488302946091</v>
      </c>
      <c r="L9979" s="11">
        <f>Table__Master[[#This Row],[Revenue]]-(Table__Master[[#This Row],[unit cost]]*Table__Master[[#This Row],[Order qty]])</f>
        <v>412.04252294131675</v>
      </c>
    </row>
    <row r="9980" spans="1:12" x14ac:dyDescent="0.25">
      <c r="A9980" t="s">
        <v>10953</v>
      </c>
      <c r="B9980" s="3">
        <v>43913</v>
      </c>
      <c r="C9980" t="s">
        <v>963</v>
      </c>
      <c r="D9980" s="2" t="s">
        <v>962</v>
      </c>
      <c r="E9980">
        <v>10</v>
      </c>
      <c r="F9980">
        <v>154</v>
      </c>
      <c r="G9980">
        <v>17</v>
      </c>
      <c r="H9980">
        <v>9</v>
      </c>
      <c r="I9980" s="2">
        <v>378.51974040269852</v>
      </c>
      <c r="J9980" s="4">
        <v>270.37124314478467</v>
      </c>
      <c r="K9980" s="11">
        <f>Table__Master[[#This Row],[unit price]]*Table__Master[[#This Row],[Order qty]]</f>
        <v>3406.6776636242867</v>
      </c>
      <c r="L9980" s="11">
        <f>Table__Master[[#This Row],[Revenue]]-(Table__Master[[#This Row],[unit cost]]*Table__Master[[#This Row],[Order qty]])</f>
        <v>973.3364753212245</v>
      </c>
    </row>
    <row r="9981" spans="1:12" x14ac:dyDescent="0.25">
      <c r="A9981" t="s">
        <v>10954</v>
      </c>
      <c r="B9981" s="3">
        <v>43899</v>
      </c>
      <c r="C9981" t="s">
        <v>963</v>
      </c>
      <c r="D9981" s="2" t="s">
        <v>962</v>
      </c>
      <c r="E9981">
        <v>26</v>
      </c>
      <c r="F9981">
        <v>25</v>
      </c>
      <c r="G9981">
        <v>36</v>
      </c>
      <c r="H9981">
        <v>1</v>
      </c>
      <c r="I9981" s="2">
        <v>348.79538726806641</v>
      </c>
      <c r="J9981" s="4">
        <v>249.13956233433316</v>
      </c>
      <c r="K9981" s="11">
        <f>Table__Master[[#This Row],[unit price]]*Table__Master[[#This Row],[Order qty]]</f>
        <v>348.79538726806641</v>
      </c>
      <c r="L9981" s="11">
        <f>Table__Master[[#This Row],[Revenue]]-(Table__Master[[#This Row],[unit cost]]*Table__Master[[#This Row],[Order qty]])</f>
        <v>99.655824933733243</v>
      </c>
    </row>
    <row r="9982" spans="1:12" x14ac:dyDescent="0.25">
      <c r="A9982" t="s">
        <v>10955</v>
      </c>
      <c r="B9982" s="3">
        <v>43894</v>
      </c>
      <c r="C9982" t="s">
        <v>964</v>
      </c>
      <c r="D9982" s="2" t="s">
        <v>962</v>
      </c>
      <c r="E9982">
        <v>23</v>
      </c>
      <c r="F9982">
        <v>314</v>
      </c>
      <c r="G9982">
        <v>15</v>
      </c>
      <c r="H9982">
        <v>2</v>
      </c>
      <c r="I9982" s="2">
        <v>410.05017274618149</v>
      </c>
      <c r="J9982" s="4">
        <v>292.89298053298677</v>
      </c>
      <c r="K9982" s="11">
        <f>Table__Master[[#This Row],[unit price]]*Table__Master[[#This Row],[Order qty]]</f>
        <v>820.10034549236298</v>
      </c>
      <c r="L9982" s="11">
        <f>Table__Master[[#This Row],[Revenue]]-(Table__Master[[#This Row],[unit cost]]*Table__Master[[#This Row],[Order qty]])</f>
        <v>234.31438442638944</v>
      </c>
    </row>
    <row r="9983" spans="1:12" x14ac:dyDescent="0.25">
      <c r="A9983" t="s">
        <v>10956</v>
      </c>
      <c r="B9983" s="3">
        <v>43891</v>
      </c>
      <c r="C9983" t="s">
        <v>961</v>
      </c>
      <c r="D9983" s="2" t="s">
        <v>962</v>
      </c>
      <c r="E9983">
        <v>1</v>
      </c>
      <c r="F9983">
        <v>84</v>
      </c>
      <c r="G9983">
        <v>14</v>
      </c>
      <c r="H9983">
        <v>5</v>
      </c>
      <c r="I9983" s="2">
        <v>278.72813808917999</v>
      </c>
      <c r="J9983" s="4">
        <v>199.09152720655715</v>
      </c>
      <c r="K9983" s="11">
        <f>Table__Master[[#This Row],[unit price]]*Table__Master[[#This Row],[Order qty]]</f>
        <v>1393.6406904459</v>
      </c>
      <c r="L9983" s="11">
        <f>Table__Master[[#This Row],[Revenue]]-(Table__Master[[#This Row],[unit cost]]*Table__Master[[#This Row],[Order qty]])</f>
        <v>398.18305441311418</v>
      </c>
    </row>
    <row r="9984" spans="1:12" x14ac:dyDescent="0.25">
      <c r="A9984" t="s">
        <v>10957</v>
      </c>
      <c r="B9984" s="3">
        <v>43832</v>
      </c>
      <c r="C9984" t="s">
        <v>961</v>
      </c>
      <c r="D9984" s="2" t="s">
        <v>962</v>
      </c>
      <c r="E9984">
        <v>8</v>
      </c>
      <c r="F9984">
        <v>31</v>
      </c>
      <c r="G9984">
        <v>27</v>
      </c>
      <c r="H9984">
        <v>10</v>
      </c>
      <c r="I9984" s="2">
        <v>609.30477672815323</v>
      </c>
      <c r="J9984" s="4">
        <v>435.2176976629666</v>
      </c>
      <c r="K9984" s="11">
        <f>Table__Master[[#This Row],[unit price]]*Table__Master[[#This Row],[Order qty]]</f>
        <v>6093.0477672815323</v>
      </c>
      <c r="L9984" s="11">
        <f>Table__Master[[#This Row],[Revenue]]-(Table__Master[[#This Row],[unit cost]]*Table__Master[[#This Row],[Order qty]])</f>
        <v>1740.8707906518666</v>
      </c>
    </row>
    <row r="9985" spans="1:12" x14ac:dyDescent="0.25">
      <c r="A9985" t="s">
        <v>10958</v>
      </c>
      <c r="B9985" s="3">
        <v>43975</v>
      </c>
      <c r="C9985" t="s">
        <v>963</v>
      </c>
      <c r="D9985" s="2" t="s">
        <v>962</v>
      </c>
      <c r="E9985">
        <v>18</v>
      </c>
      <c r="F9985">
        <v>10</v>
      </c>
      <c r="G9985">
        <v>28</v>
      </c>
      <c r="H9985">
        <v>9</v>
      </c>
      <c r="I9985" s="2">
        <v>527.93075680732727</v>
      </c>
      <c r="J9985" s="4">
        <v>377.09339771951949</v>
      </c>
      <c r="K9985" s="11">
        <f>Table__Master[[#This Row],[unit price]]*Table__Master[[#This Row],[Order qty]]</f>
        <v>4751.3768112659454</v>
      </c>
      <c r="L9985" s="11">
        <f>Table__Master[[#This Row],[Revenue]]-(Table__Master[[#This Row],[unit cost]]*Table__Master[[#This Row],[Order qty]])</f>
        <v>1357.53623179027</v>
      </c>
    </row>
    <row r="9986" spans="1:12" x14ac:dyDescent="0.25">
      <c r="A9986" t="s">
        <v>10959</v>
      </c>
      <c r="B9986" s="3">
        <v>43903</v>
      </c>
      <c r="C9986" t="s">
        <v>961</v>
      </c>
      <c r="D9986" s="2" t="s">
        <v>962</v>
      </c>
      <c r="E9986">
        <v>21</v>
      </c>
      <c r="F9986">
        <v>130</v>
      </c>
      <c r="G9986">
        <v>28</v>
      </c>
      <c r="H9986">
        <v>10</v>
      </c>
      <c r="I9986" s="2">
        <v>389.4226285815239</v>
      </c>
      <c r="J9986" s="4">
        <v>278.15902041537424</v>
      </c>
      <c r="K9986" s="11">
        <f>Table__Master[[#This Row],[unit price]]*Table__Master[[#This Row],[Order qty]]</f>
        <v>3894.226285815239</v>
      </c>
      <c r="L9986" s="11">
        <f>Table__Master[[#This Row],[Revenue]]-(Table__Master[[#This Row],[unit cost]]*Table__Master[[#This Row],[Order qty]])</f>
        <v>1112.6360816614965</v>
      </c>
    </row>
    <row r="9987" spans="1:12" x14ac:dyDescent="0.25">
      <c r="A9987" t="s">
        <v>10960</v>
      </c>
      <c r="B9987" s="3">
        <v>43948</v>
      </c>
      <c r="C9987" t="s">
        <v>964</v>
      </c>
      <c r="D9987" s="2" t="s">
        <v>962</v>
      </c>
      <c r="E9987">
        <v>16</v>
      </c>
      <c r="F9987">
        <v>315</v>
      </c>
      <c r="G9987">
        <v>17</v>
      </c>
      <c r="H9987">
        <v>9</v>
      </c>
      <c r="I9987" s="2">
        <v>418.52507722377777</v>
      </c>
      <c r="J9987" s="4">
        <v>298.94648373126984</v>
      </c>
      <c r="K9987" s="11">
        <f>Table__Master[[#This Row],[unit price]]*Table__Master[[#This Row],[Order qty]]</f>
        <v>3766.7256950139999</v>
      </c>
      <c r="L9987" s="11">
        <f>Table__Master[[#This Row],[Revenue]]-(Table__Master[[#This Row],[unit cost]]*Table__Master[[#This Row],[Order qty]])</f>
        <v>1076.2073414325714</v>
      </c>
    </row>
    <row r="9988" spans="1:12" x14ac:dyDescent="0.25">
      <c r="A9988" t="s">
        <v>10961</v>
      </c>
      <c r="B9988" s="3">
        <v>43899</v>
      </c>
      <c r="C9988" t="s">
        <v>963</v>
      </c>
      <c r="D9988" s="2" t="s">
        <v>962</v>
      </c>
      <c r="E9988">
        <v>22</v>
      </c>
      <c r="F9988">
        <v>27</v>
      </c>
      <c r="G9988">
        <v>42</v>
      </c>
      <c r="H9988">
        <v>9</v>
      </c>
      <c r="I9988" s="2">
        <v>582.42103940248489</v>
      </c>
      <c r="J9988" s="4">
        <v>416.01502814463208</v>
      </c>
      <c r="K9988" s="11">
        <f>Table__Master[[#This Row],[unit price]]*Table__Master[[#This Row],[Order qty]]</f>
        <v>5241.789354622364</v>
      </c>
      <c r="L9988" s="11">
        <f>Table__Master[[#This Row],[Revenue]]-(Table__Master[[#This Row],[unit cost]]*Table__Master[[#This Row],[Order qty]])</f>
        <v>1497.6541013206752</v>
      </c>
    </row>
    <row r="9989" spans="1:12" x14ac:dyDescent="0.25">
      <c r="A9989" t="s">
        <v>10962</v>
      </c>
      <c r="B9989" s="3">
        <v>43859</v>
      </c>
      <c r="C9989" t="s">
        <v>963</v>
      </c>
      <c r="D9989" s="2" t="s">
        <v>962</v>
      </c>
      <c r="E9989">
        <v>17</v>
      </c>
      <c r="F9989">
        <v>248</v>
      </c>
      <c r="G9989">
        <v>15</v>
      </c>
      <c r="H9989">
        <v>6</v>
      </c>
      <c r="I9989" s="2">
        <v>558.31072854995728</v>
      </c>
      <c r="J9989" s="4">
        <v>398.79337753568382</v>
      </c>
      <c r="K9989" s="11">
        <f>Table__Master[[#This Row],[unit price]]*Table__Master[[#This Row],[Order qty]]</f>
        <v>3349.8643712997437</v>
      </c>
      <c r="L9989" s="11">
        <f>Table__Master[[#This Row],[Revenue]]-(Table__Master[[#This Row],[unit cost]]*Table__Master[[#This Row],[Order qty]])</f>
        <v>957.10410608564052</v>
      </c>
    </row>
    <row r="9990" spans="1:12" x14ac:dyDescent="0.25">
      <c r="A9990" t="s">
        <v>10963</v>
      </c>
      <c r="B9990" s="3">
        <v>43884</v>
      </c>
      <c r="C9990" t="s">
        <v>961</v>
      </c>
      <c r="D9990" s="2" t="s">
        <v>962</v>
      </c>
      <c r="E9990">
        <v>8</v>
      </c>
      <c r="F9990">
        <v>293</v>
      </c>
      <c r="G9990">
        <v>35</v>
      </c>
      <c r="H9990">
        <v>1</v>
      </c>
      <c r="I9990" s="2">
        <v>574.34643405675888</v>
      </c>
      <c r="J9990" s="4">
        <v>410.24745289768492</v>
      </c>
      <c r="K9990" s="11">
        <f>Table__Master[[#This Row],[unit price]]*Table__Master[[#This Row],[Order qty]]</f>
        <v>574.34643405675888</v>
      </c>
      <c r="L9990" s="11">
        <f>Table__Master[[#This Row],[Revenue]]-(Table__Master[[#This Row],[unit cost]]*Table__Master[[#This Row],[Order qty]])</f>
        <v>164.09898115907396</v>
      </c>
    </row>
    <row r="9991" spans="1:12" x14ac:dyDescent="0.25">
      <c r="A9991" t="s">
        <v>10964</v>
      </c>
      <c r="B9991" s="3">
        <v>43931</v>
      </c>
      <c r="C9991" t="s">
        <v>965</v>
      </c>
      <c r="D9991" s="2" t="s">
        <v>962</v>
      </c>
      <c r="E9991">
        <v>21</v>
      </c>
      <c r="F9991">
        <v>215</v>
      </c>
      <c r="G9991">
        <v>14</v>
      </c>
      <c r="H9991">
        <v>3</v>
      </c>
      <c r="I9991" s="2">
        <v>162.81249868869781</v>
      </c>
      <c r="J9991" s="4">
        <v>116.29464192049845</v>
      </c>
      <c r="K9991" s="11">
        <f>Table__Master[[#This Row],[unit price]]*Table__Master[[#This Row],[Order qty]]</f>
        <v>488.43749606609344</v>
      </c>
      <c r="L9991" s="11">
        <f>Table__Master[[#This Row],[Revenue]]-(Table__Master[[#This Row],[unit cost]]*Table__Master[[#This Row],[Order qty]])</f>
        <v>139.55357030459811</v>
      </c>
    </row>
    <row r="9992" spans="1:12" x14ac:dyDescent="0.25">
      <c r="A9992" t="s">
        <v>10965</v>
      </c>
      <c r="B9992" s="3">
        <v>43910</v>
      </c>
      <c r="C9992" t="s">
        <v>961</v>
      </c>
      <c r="D9992" s="2" t="s">
        <v>962</v>
      </c>
      <c r="E9992">
        <v>2</v>
      </c>
      <c r="F9992">
        <v>344</v>
      </c>
      <c r="G9992">
        <v>14</v>
      </c>
      <c r="H9992">
        <v>3</v>
      </c>
      <c r="I9992" s="2">
        <v>577.63226133584976</v>
      </c>
      <c r="J9992" s="4">
        <v>412.59447238274987</v>
      </c>
      <c r="K9992" s="11">
        <f>Table__Master[[#This Row],[unit price]]*Table__Master[[#This Row],[Order qty]]</f>
        <v>1732.8967840075493</v>
      </c>
      <c r="L9992" s="11">
        <f>Table__Master[[#This Row],[Revenue]]-(Table__Master[[#This Row],[unit cost]]*Table__Master[[#This Row],[Order qty]])</f>
        <v>495.11336685929973</v>
      </c>
    </row>
    <row r="9993" spans="1:12" x14ac:dyDescent="0.25">
      <c r="A9993" t="s">
        <v>10966</v>
      </c>
      <c r="B9993" s="3">
        <v>43982</v>
      </c>
      <c r="C9993" t="s">
        <v>963</v>
      </c>
      <c r="D9993" s="2" t="s">
        <v>962</v>
      </c>
      <c r="E9993">
        <v>12</v>
      </c>
      <c r="F9993">
        <v>65</v>
      </c>
      <c r="G9993">
        <v>35</v>
      </c>
      <c r="H9993">
        <v>7</v>
      </c>
      <c r="I9993" s="2">
        <v>508.70660376548767</v>
      </c>
      <c r="J9993" s="4">
        <v>363.36185983249123</v>
      </c>
      <c r="K9993" s="11">
        <f>Table__Master[[#This Row],[unit price]]*Table__Master[[#This Row],[Order qty]]</f>
        <v>3560.9462263584137</v>
      </c>
      <c r="L9993" s="11">
        <f>Table__Master[[#This Row],[Revenue]]-(Table__Master[[#This Row],[unit cost]]*Table__Master[[#This Row],[Order qty]])</f>
        <v>1017.4132075309749</v>
      </c>
    </row>
    <row r="9994" spans="1:12" x14ac:dyDescent="0.25">
      <c r="A9994" t="s">
        <v>10967</v>
      </c>
      <c r="B9994" s="3">
        <v>43845</v>
      </c>
      <c r="C9994" t="s">
        <v>964</v>
      </c>
      <c r="D9994" s="2" t="s">
        <v>962</v>
      </c>
      <c r="E9994">
        <v>13</v>
      </c>
      <c r="F9994">
        <v>100</v>
      </c>
      <c r="G9994">
        <v>39</v>
      </c>
      <c r="H9994">
        <v>6</v>
      </c>
      <c r="I9994" s="2">
        <v>539.32018536329269</v>
      </c>
      <c r="J9994" s="4">
        <v>385.22870383092339</v>
      </c>
      <c r="K9994" s="11">
        <f>Table__Master[[#This Row],[unit price]]*Table__Master[[#This Row],[Order qty]]</f>
        <v>3235.9211121797562</v>
      </c>
      <c r="L9994" s="11">
        <f>Table__Master[[#This Row],[Revenue]]-(Table__Master[[#This Row],[unit cost]]*Table__Master[[#This Row],[Order qty]])</f>
        <v>924.54888919421592</v>
      </c>
    </row>
    <row r="9995" spans="1:12" x14ac:dyDescent="0.25">
      <c r="A9995" t="s">
        <v>10968</v>
      </c>
      <c r="B9995" s="3">
        <v>43858</v>
      </c>
      <c r="C9995" t="s">
        <v>965</v>
      </c>
      <c r="D9995" s="2" t="s">
        <v>962</v>
      </c>
      <c r="E9995">
        <v>20</v>
      </c>
      <c r="F9995">
        <v>180</v>
      </c>
      <c r="G9995">
        <v>7</v>
      </c>
      <c r="H9995">
        <v>6</v>
      </c>
      <c r="I9995" s="2">
        <v>443.65711390972137</v>
      </c>
      <c r="J9995" s="4">
        <v>316.89793850694383</v>
      </c>
      <c r="K9995" s="11">
        <f>Table__Master[[#This Row],[unit price]]*Table__Master[[#This Row],[Order qty]]</f>
        <v>2661.9426834583282</v>
      </c>
      <c r="L9995" s="11">
        <f>Table__Master[[#This Row],[Revenue]]-(Table__Master[[#This Row],[unit cost]]*Table__Master[[#This Row],[Order qty]])</f>
        <v>760.55505241666515</v>
      </c>
    </row>
    <row r="9996" spans="1:12" x14ac:dyDescent="0.25">
      <c r="A9996" t="s">
        <v>10969</v>
      </c>
      <c r="B9996" s="3">
        <v>43973</v>
      </c>
      <c r="C9996" t="s">
        <v>961</v>
      </c>
      <c r="D9996" s="2" t="s">
        <v>962</v>
      </c>
      <c r="E9996">
        <v>22</v>
      </c>
      <c r="F9996">
        <v>192</v>
      </c>
      <c r="G9996">
        <v>32</v>
      </c>
      <c r="H9996">
        <v>10</v>
      </c>
      <c r="I9996" s="2">
        <v>335.05080825090408</v>
      </c>
      <c r="J9996" s="4">
        <v>239.32200589350293</v>
      </c>
      <c r="K9996" s="11">
        <f>Table__Master[[#This Row],[unit price]]*Table__Master[[#This Row],[Order qty]]</f>
        <v>3350.5080825090408</v>
      </c>
      <c r="L9996" s="11">
        <f>Table__Master[[#This Row],[Revenue]]-(Table__Master[[#This Row],[unit cost]]*Table__Master[[#This Row],[Order qty]])</f>
        <v>957.28802357401128</v>
      </c>
    </row>
    <row r="9997" spans="1:12" x14ac:dyDescent="0.25">
      <c r="A9997" t="s">
        <v>10970</v>
      </c>
      <c r="B9997" s="3">
        <v>43839</v>
      </c>
      <c r="C9997" t="s">
        <v>963</v>
      </c>
      <c r="D9997" s="2" t="s">
        <v>962</v>
      </c>
      <c r="E9997">
        <v>14</v>
      </c>
      <c r="F9997">
        <v>293</v>
      </c>
      <c r="G9997">
        <v>45</v>
      </c>
      <c r="H9997">
        <v>10</v>
      </c>
      <c r="I9997" s="2">
        <v>563.84378528594971</v>
      </c>
      <c r="J9997" s="4">
        <v>402.74556091853555</v>
      </c>
      <c r="K9997" s="11">
        <f>Table__Master[[#This Row],[unit price]]*Table__Master[[#This Row],[Order qty]]</f>
        <v>5638.4378528594971</v>
      </c>
      <c r="L9997" s="11">
        <f>Table__Master[[#This Row],[Revenue]]-(Table__Master[[#This Row],[unit cost]]*Table__Master[[#This Row],[Order qty]])</f>
        <v>1610.9822436741415</v>
      </c>
    </row>
    <row r="9998" spans="1:12" x14ac:dyDescent="0.25">
      <c r="A9998" t="s">
        <v>10971</v>
      </c>
      <c r="B9998" s="3">
        <v>43862</v>
      </c>
      <c r="C9998" t="s">
        <v>965</v>
      </c>
      <c r="D9998" s="2" t="s">
        <v>962</v>
      </c>
      <c r="E9998">
        <v>13</v>
      </c>
      <c r="F9998">
        <v>195</v>
      </c>
      <c r="G9998">
        <v>12</v>
      </c>
      <c r="H9998">
        <v>6</v>
      </c>
      <c r="I9998" s="2">
        <v>512.98017400503159</v>
      </c>
      <c r="J9998" s="4">
        <v>366.41441000359401</v>
      </c>
      <c r="K9998" s="11">
        <f>Table__Master[[#This Row],[unit price]]*Table__Master[[#This Row],[Order qty]]</f>
        <v>3077.8810440301895</v>
      </c>
      <c r="L9998" s="11">
        <f>Table__Master[[#This Row],[Revenue]]-(Table__Master[[#This Row],[unit cost]]*Table__Master[[#This Row],[Order qty]])</f>
        <v>879.39458400862532</v>
      </c>
    </row>
    <row r="9999" spans="1:12" x14ac:dyDescent="0.25">
      <c r="A9999" t="s">
        <v>10972</v>
      </c>
      <c r="B9999" s="3">
        <v>43855</v>
      </c>
      <c r="C9999" t="s">
        <v>964</v>
      </c>
      <c r="D9999" s="2" t="s">
        <v>962</v>
      </c>
      <c r="E9999">
        <v>11</v>
      </c>
      <c r="F9999">
        <v>217</v>
      </c>
      <c r="G9999">
        <v>2</v>
      </c>
      <c r="H9999">
        <v>1</v>
      </c>
      <c r="I9999" s="2">
        <v>230.7125483751297</v>
      </c>
      <c r="J9999" s="4">
        <v>164.79467741080694</v>
      </c>
      <c r="K9999" s="11">
        <f>Table__Master[[#This Row],[unit price]]*Table__Master[[#This Row],[Order qty]]</f>
        <v>230.7125483751297</v>
      </c>
      <c r="L9999" s="11">
        <f>Table__Master[[#This Row],[Revenue]]-(Table__Master[[#This Row],[unit cost]]*Table__Master[[#This Row],[Order qty]])</f>
        <v>65.917870964322759</v>
      </c>
    </row>
    <row r="10000" spans="1:12" x14ac:dyDescent="0.25">
      <c r="A10000" t="s">
        <v>10973</v>
      </c>
      <c r="B10000" s="3">
        <v>43873</v>
      </c>
      <c r="C10000" t="s">
        <v>963</v>
      </c>
      <c r="D10000" s="2" t="s">
        <v>962</v>
      </c>
      <c r="E10000">
        <v>10</v>
      </c>
      <c r="F10000">
        <v>296</v>
      </c>
      <c r="G10000">
        <v>36</v>
      </c>
      <c r="H10000">
        <v>4</v>
      </c>
      <c r="I10000" s="2">
        <v>472.02830368280411</v>
      </c>
      <c r="J10000" s="4">
        <v>337.1630740591458</v>
      </c>
      <c r="K10000" s="11">
        <f>Table__Master[[#This Row],[unit price]]*Table__Master[[#This Row],[Order qty]]</f>
        <v>1888.1132147312164</v>
      </c>
      <c r="L10000" s="11">
        <f>Table__Master[[#This Row],[Revenue]]-(Table__Master[[#This Row],[unit cost]]*Table__Master[[#This Row],[Order qty]])</f>
        <v>539.46091849463323</v>
      </c>
    </row>
    <row r="10001" spans="1:12" x14ac:dyDescent="0.25">
      <c r="A10001" t="s">
        <v>10974</v>
      </c>
      <c r="B10001" s="3">
        <v>43898</v>
      </c>
      <c r="C10001" t="s">
        <v>964</v>
      </c>
      <c r="D10001" s="2" t="s">
        <v>962</v>
      </c>
      <c r="E10001">
        <v>22</v>
      </c>
      <c r="F10001">
        <v>156</v>
      </c>
      <c r="G10001">
        <v>34</v>
      </c>
      <c r="H10001">
        <v>3</v>
      </c>
      <c r="I10001" s="2">
        <v>280.72990250587463</v>
      </c>
      <c r="J10001" s="4">
        <v>200.52135893276761</v>
      </c>
      <c r="K10001" s="11">
        <f>Table__Master[[#This Row],[unit price]]*Table__Master[[#This Row],[Order qty]]</f>
        <v>842.1897075176239</v>
      </c>
      <c r="L10001" s="11">
        <f>Table__Master[[#This Row],[Revenue]]-(Table__Master[[#This Row],[unit cost]]*Table__Master[[#This Row],[Order qty]])</f>
        <v>240.62563071932107</v>
      </c>
    </row>
    <row r="10002" spans="1:12" x14ac:dyDescent="0.25">
      <c r="A10002" t="s">
        <v>10975</v>
      </c>
      <c r="B10002" s="3">
        <v>43842</v>
      </c>
      <c r="C10002" t="s">
        <v>964</v>
      </c>
      <c r="D10002" s="2" t="s">
        <v>962</v>
      </c>
      <c r="E10002">
        <v>24</v>
      </c>
      <c r="F10002">
        <v>175</v>
      </c>
      <c r="G10002">
        <v>8</v>
      </c>
      <c r="H10002">
        <v>4</v>
      </c>
      <c r="I10002" s="2">
        <v>603.11601179838181</v>
      </c>
      <c r="J10002" s="4">
        <v>430.79715128455848</v>
      </c>
      <c r="K10002" s="11">
        <f>Table__Master[[#This Row],[unit price]]*Table__Master[[#This Row],[Order qty]]</f>
        <v>2412.4640471935272</v>
      </c>
      <c r="L10002" s="11">
        <f>Table__Master[[#This Row],[Revenue]]-(Table__Master[[#This Row],[unit cost]]*Table__Master[[#This Row],[Order qty]])</f>
        <v>689.2754420552933</v>
      </c>
    </row>
    <row r="10003" spans="1:12" x14ac:dyDescent="0.25">
      <c r="A10003" t="s">
        <v>10976</v>
      </c>
      <c r="B10003" s="3">
        <v>43948</v>
      </c>
      <c r="C10003" t="s">
        <v>965</v>
      </c>
      <c r="D10003" s="2" t="s">
        <v>962</v>
      </c>
      <c r="E10003">
        <v>3</v>
      </c>
      <c r="F10003">
        <v>193</v>
      </c>
      <c r="G10003">
        <v>39</v>
      </c>
      <c r="H10003">
        <v>8</v>
      </c>
      <c r="I10003" s="2">
        <v>359.17246663570404</v>
      </c>
      <c r="J10003" s="4">
        <v>256.55176188264574</v>
      </c>
      <c r="K10003" s="11">
        <f>Table__Master[[#This Row],[unit price]]*Table__Master[[#This Row],[Order qty]]</f>
        <v>2873.3797330856323</v>
      </c>
      <c r="L10003" s="11">
        <f>Table__Master[[#This Row],[Revenue]]-(Table__Master[[#This Row],[unit cost]]*Table__Master[[#This Row],[Order qty]])</f>
        <v>820.96563802446644</v>
      </c>
    </row>
    <row r="10004" spans="1:12" x14ac:dyDescent="0.25">
      <c r="A10004" t="s">
        <v>10977</v>
      </c>
      <c r="B10004" s="3">
        <v>43844</v>
      </c>
      <c r="C10004" t="s">
        <v>965</v>
      </c>
      <c r="D10004" s="2" t="s">
        <v>962</v>
      </c>
      <c r="E10004">
        <v>15</v>
      </c>
      <c r="F10004">
        <v>353</v>
      </c>
      <c r="G10004">
        <v>1</v>
      </c>
      <c r="H10004">
        <v>4</v>
      </c>
      <c r="I10004" s="2">
        <v>518.29625397920609</v>
      </c>
      <c r="J10004" s="4">
        <v>370.21160998514722</v>
      </c>
      <c r="K10004" s="11">
        <f>Table__Master[[#This Row],[unit price]]*Table__Master[[#This Row],[Order qty]]</f>
        <v>2073.1850159168243</v>
      </c>
      <c r="L10004" s="11">
        <f>Table__Master[[#This Row],[Revenue]]-(Table__Master[[#This Row],[unit cost]]*Table__Master[[#This Row],[Order qty]])</f>
        <v>592.33857597623546</v>
      </c>
    </row>
    <row r="10005" spans="1:12" x14ac:dyDescent="0.25">
      <c r="A10005" t="s">
        <v>10978</v>
      </c>
      <c r="B10005" s="3">
        <v>43883</v>
      </c>
      <c r="C10005" t="s">
        <v>963</v>
      </c>
      <c r="D10005" s="2" t="s">
        <v>962</v>
      </c>
      <c r="E10005">
        <v>18</v>
      </c>
      <c r="F10005">
        <v>124</v>
      </c>
      <c r="G10005">
        <v>18</v>
      </c>
      <c r="H10005">
        <v>9</v>
      </c>
      <c r="I10005" s="2">
        <v>475.2329363822937</v>
      </c>
      <c r="J10005" s="4">
        <v>339.45209741592407</v>
      </c>
      <c r="K10005" s="11">
        <f>Table__Master[[#This Row],[unit price]]*Table__Master[[#This Row],[Order qty]]</f>
        <v>4277.0964274406433</v>
      </c>
      <c r="L10005" s="11">
        <f>Table__Master[[#This Row],[Revenue]]-(Table__Master[[#This Row],[unit cost]]*Table__Master[[#This Row],[Order qty]])</f>
        <v>1222.0275506973267</v>
      </c>
    </row>
    <row r="10006" spans="1:12" x14ac:dyDescent="0.25">
      <c r="A10006" t="s">
        <v>10979</v>
      </c>
      <c r="B10006" s="3">
        <v>43930</v>
      </c>
      <c r="C10006" t="s">
        <v>961</v>
      </c>
      <c r="D10006" s="2" t="s">
        <v>962</v>
      </c>
      <c r="E10006">
        <v>17</v>
      </c>
      <c r="F10006">
        <v>307</v>
      </c>
      <c r="G10006">
        <v>9</v>
      </c>
      <c r="H10006">
        <v>6</v>
      </c>
      <c r="I10006" s="2">
        <v>647.9362558722496</v>
      </c>
      <c r="J10006" s="4">
        <v>462.81161133732115</v>
      </c>
      <c r="K10006" s="11">
        <f>Table__Master[[#This Row],[unit price]]*Table__Master[[#This Row],[Order qty]]</f>
        <v>3887.6175352334976</v>
      </c>
      <c r="L10006" s="11">
        <f>Table__Master[[#This Row],[Revenue]]-(Table__Master[[#This Row],[unit cost]]*Table__Master[[#This Row],[Order qty]])</f>
        <v>1110.7478672095708</v>
      </c>
    </row>
    <row r="10007" spans="1:12" x14ac:dyDescent="0.25">
      <c r="A10007" t="s">
        <v>10980</v>
      </c>
      <c r="B10007" s="3">
        <v>43896</v>
      </c>
      <c r="C10007" t="s">
        <v>963</v>
      </c>
      <c r="D10007" s="2" t="s">
        <v>962</v>
      </c>
      <c r="E10007">
        <v>17</v>
      </c>
      <c r="F10007">
        <v>149</v>
      </c>
      <c r="G10007">
        <v>46</v>
      </c>
      <c r="H10007">
        <v>7</v>
      </c>
      <c r="I10007" s="2">
        <v>468.97369730472565</v>
      </c>
      <c r="J10007" s="4">
        <v>334.98121236051833</v>
      </c>
      <c r="K10007" s="11">
        <f>Table__Master[[#This Row],[unit price]]*Table__Master[[#This Row],[Order qty]]</f>
        <v>3282.8158811330795</v>
      </c>
      <c r="L10007" s="11">
        <f>Table__Master[[#This Row],[Revenue]]-(Table__Master[[#This Row],[unit cost]]*Table__Master[[#This Row],[Order qty]])</f>
        <v>937.94739460945129</v>
      </c>
    </row>
    <row r="10008" spans="1:12" x14ac:dyDescent="0.25">
      <c r="A10008" t="s">
        <v>10981</v>
      </c>
      <c r="B10008" s="3">
        <v>43858</v>
      </c>
      <c r="C10008" t="s">
        <v>964</v>
      </c>
      <c r="D10008" s="2" t="s">
        <v>962</v>
      </c>
      <c r="E10008">
        <v>4</v>
      </c>
      <c r="F10008">
        <v>259</v>
      </c>
      <c r="G10008">
        <v>5</v>
      </c>
      <c r="H10008">
        <v>5</v>
      </c>
      <c r="I10008" s="2">
        <v>583.35667330026627</v>
      </c>
      <c r="J10008" s="4">
        <v>416.68333807161878</v>
      </c>
      <c r="K10008" s="11">
        <f>Table__Master[[#This Row],[unit price]]*Table__Master[[#This Row],[Order qty]]</f>
        <v>2916.7833665013313</v>
      </c>
      <c r="L10008" s="11">
        <f>Table__Master[[#This Row],[Revenue]]-(Table__Master[[#This Row],[unit cost]]*Table__Master[[#This Row],[Order qty]])</f>
        <v>833.36667614323733</v>
      </c>
    </row>
    <row r="10009" spans="1:12" x14ac:dyDescent="0.25">
      <c r="A10009" t="s">
        <v>10982</v>
      </c>
      <c r="B10009" s="3">
        <v>43848</v>
      </c>
      <c r="C10009" t="s">
        <v>964</v>
      </c>
      <c r="D10009" s="2" t="s">
        <v>962</v>
      </c>
      <c r="E10009">
        <v>14</v>
      </c>
      <c r="F10009">
        <v>80</v>
      </c>
      <c r="G10009">
        <v>36</v>
      </c>
      <c r="H10009">
        <v>7</v>
      </c>
      <c r="I10009" s="2">
        <v>223.90934443473816</v>
      </c>
      <c r="J10009" s="4">
        <v>159.93524602481298</v>
      </c>
      <c r="K10009" s="11">
        <f>Table__Master[[#This Row],[unit price]]*Table__Master[[#This Row],[Order qty]]</f>
        <v>1567.3654110431671</v>
      </c>
      <c r="L10009" s="11">
        <f>Table__Master[[#This Row],[Revenue]]-(Table__Master[[#This Row],[unit cost]]*Table__Master[[#This Row],[Order qty]])</f>
        <v>447.81868886947632</v>
      </c>
    </row>
    <row r="10010" spans="1:12" x14ac:dyDescent="0.25">
      <c r="A10010" t="s">
        <v>10983</v>
      </c>
      <c r="B10010" s="3">
        <v>43899</v>
      </c>
      <c r="C10010" t="s">
        <v>961</v>
      </c>
      <c r="D10010" s="2" t="s">
        <v>962</v>
      </c>
      <c r="E10010">
        <v>17</v>
      </c>
      <c r="F10010">
        <v>48</v>
      </c>
      <c r="G10010">
        <v>17</v>
      </c>
      <c r="H10010">
        <v>8</v>
      </c>
      <c r="I10010" s="2">
        <v>192.58403366804123</v>
      </c>
      <c r="J10010" s="4">
        <v>137.56002404860089</v>
      </c>
      <c r="K10010" s="11">
        <f>Table__Master[[#This Row],[unit price]]*Table__Master[[#This Row],[Order qty]]</f>
        <v>1540.6722693443298</v>
      </c>
      <c r="L10010" s="11">
        <f>Table__Master[[#This Row],[Revenue]]-(Table__Master[[#This Row],[unit cost]]*Table__Master[[#This Row],[Order qty]])</f>
        <v>440.19207695552268</v>
      </c>
    </row>
    <row r="10011" spans="1:12" x14ac:dyDescent="0.25">
      <c r="A10011" t="s">
        <v>10984</v>
      </c>
      <c r="B10011" s="3">
        <v>43972</v>
      </c>
      <c r="C10011" t="s">
        <v>961</v>
      </c>
      <c r="D10011" s="2" t="s">
        <v>962</v>
      </c>
      <c r="E10011">
        <v>9</v>
      </c>
      <c r="F10011">
        <v>359</v>
      </c>
      <c r="G10011">
        <v>34</v>
      </c>
      <c r="H10011">
        <v>3</v>
      </c>
      <c r="I10011" s="2">
        <v>578.24935805797577</v>
      </c>
      <c r="J10011" s="4">
        <v>413.03525575569699</v>
      </c>
      <c r="K10011" s="11">
        <f>Table__Master[[#This Row],[unit price]]*Table__Master[[#This Row],[Order qty]]</f>
        <v>1734.7480741739273</v>
      </c>
      <c r="L10011" s="11">
        <f>Table__Master[[#This Row],[Revenue]]-(Table__Master[[#This Row],[unit cost]]*Table__Master[[#This Row],[Order qty]])</f>
        <v>495.64230690683644</v>
      </c>
    </row>
    <row r="10012" spans="1:12" x14ac:dyDescent="0.25">
      <c r="A10012" t="s">
        <v>10985</v>
      </c>
      <c r="B10012" s="3">
        <v>43866</v>
      </c>
      <c r="C10012" t="s">
        <v>965</v>
      </c>
      <c r="D10012" s="2" t="s">
        <v>962</v>
      </c>
      <c r="E10012">
        <v>10</v>
      </c>
      <c r="F10012">
        <v>314</v>
      </c>
      <c r="G10012">
        <v>19</v>
      </c>
      <c r="H10012">
        <v>7</v>
      </c>
      <c r="I10012" s="2">
        <v>644.1227086186409</v>
      </c>
      <c r="J10012" s="4">
        <v>460.08764901331494</v>
      </c>
      <c r="K10012" s="11">
        <f>Table__Master[[#This Row],[unit price]]*Table__Master[[#This Row],[Order qty]]</f>
        <v>4508.8589603304863</v>
      </c>
      <c r="L10012" s="11">
        <f>Table__Master[[#This Row],[Revenue]]-(Table__Master[[#This Row],[unit cost]]*Table__Master[[#This Row],[Order qty]])</f>
        <v>1288.2454172372818</v>
      </c>
    </row>
    <row r="10013" spans="1:12" x14ac:dyDescent="0.25">
      <c r="A10013" t="s">
        <v>10986</v>
      </c>
      <c r="B10013" s="3">
        <v>43911</v>
      </c>
      <c r="C10013" t="s">
        <v>964</v>
      </c>
      <c r="D10013" s="2" t="s">
        <v>962</v>
      </c>
      <c r="E10013">
        <v>11</v>
      </c>
      <c r="F10013">
        <v>150</v>
      </c>
      <c r="G10013">
        <v>25</v>
      </c>
      <c r="H10013">
        <v>8</v>
      </c>
      <c r="I10013" s="2">
        <v>504.08218574523926</v>
      </c>
      <c r="J10013" s="4">
        <v>360.05870410374234</v>
      </c>
      <c r="K10013" s="11">
        <f>Table__Master[[#This Row],[unit price]]*Table__Master[[#This Row],[Order qty]]</f>
        <v>4032.6574859619141</v>
      </c>
      <c r="L10013" s="11">
        <f>Table__Master[[#This Row],[Revenue]]-(Table__Master[[#This Row],[unit cost]]*Table__Master[[#This Row],[Order qty]])</f>
        <v>1152.1878531319753</v>
      </c>
    </row>
    <row r="10014" spans="1:12" x14ac:dyDescent="0.25">
      <c r="A10014" t="s">
        <v>10987</v>
      </c>
      <c r="B10014" s="3">
        <v>43940</v>
      </c>
      <c r="C10014" t="s">
        <v>961</v>
      </c>
      <c r="D10014" s="2" t="s">
        <v>962</v>
      </c>
      <c r="E10014">
        <v>9</v>
      </c>
      <c r="F10014">
        <v>322</v>
      </c>
      <c r="G10014">
        <v>15</v>
      </c>
      <c r="H10014">
        <v>6</v>
      </c>
      <c r="I10014" s="2">
        <v>594.90266793966293</v>
      </c>
      <c r="J10014" s="4">
        <v>424.93047709975929</v>
      </c>
      <c r="K10014" s="11">
        <f>Table__Master[[#This Row],[unit price]]*Table__Master[[#This Row],[Order qty]]</f>
        <v>3569.4160076379776</v>
      </c>
      <c r="L10014" s="11">
        <f>Table__Master[[#This Row],[Revenue]]-(Table__Master[[#This Row],[unit cost]]*Table__Master[[#This Row],[Order qty]])</f>
        <v>1019.8331450394217</v>
      </c>
    </row>
    <row r="10015" spans="1:12" x14ac:dyDescent="0.25">
      <c r="A10015" t="s">
        <v>10988</v>
      </c>
      <c r="B10015" s="3">
        <v>43958</v>
      </c>
      <c r="C10015" t="s">
        <v>964</v>
      </c>
      <c r="D10015" s="2" t="s">
        <v>962</v>
      </c>
      <c r="E10015">
        <v>7</v>
      </c>
      <c r="F10015">
        <v>5</v>
      </c>
      <c r="G10015">
        <v>20</v>
      </c>
      <c r="H10015">
        <v>8</v>
      </c>
      <c r="I10015" s="2">
        <v>277.03198063373566</v>
      </c>
      <c r="J10015" s="4">
        <v>197.87998616695404</v>
      </c>
      <c r="K10015" s="11">
        <f>Table__Master[[#This Row],[unit price]]*Table__Master[[#This Row],[Order qty]]</f>
        <v>2216.2558450698853</v>
      </c>
      <c r="L10015" s="11">
        <f>Table__Master[[#This Row],[Revenue]]-(Table__Master[[#This Row],[unit cost]]*Table__Master[[#This Row],[Order qty]])</f>
        <v>633.21595573425293</v>
      </c>
    </row>
    <row r="10016" spans="1:12" x14ac:dyDescent="0.25">
      <c r="A10016" t="s">
        <v>10989</v>
      </c>
      <c r="B10016" s="3">
        <v>43925</v>
      </c>
      <c r="C10016" t="s">
        <v>963</v>
      </c>
      <c r="D10016" s="2" t="s">
        <v>962</v>
      </c>
      <c r="E10016">
        <v>21</v>
      </c>
      <c r="F10016">
        <v>63</v>
      </c>
      <c r="G10016">
        <v>42</v>
      </c>
      <c r="H10016">
        <v>1</v>
      </c>
      <c r="I10016" s="2">
        <v>458.80926471948624</v>
      </c>
      <c r="J10016" s="4">
        <v>327.72090337106164</v>
      </c>
      <c r="K10016" s="11">
        <f>Table__Master[[#This Row],[unit price]]*Table__Master[[#This Row],[Order qty]]</f>
        <v>458.80926471948624</v>
      </c>
      <c r="L10016" s="11">
        <f>Table__Master[[#This Row],[Revenue]]-(Table__Master[[#This Row],[unit cost]]*Table__Master[[#This Row],[Order qty]])</f>
        <v>131.0883613484246</v>
      </c>
    </row>
    <row r="10017" spans="1:12" x14ac:dyDescent="0.25">
      <c r="A10017" t="s">
        <v>10990</v>
      </c>
      <c r="B10017" s="3">
        <v>43875</v>
      </c>
      <c r="C10017" t="s">
        <v>961</v>
      </c>
      <c r="D10017" s="2" t="s">
        <v>962</v>
      </c>
      <c r="E10017">
        <v>14</v>
      </c>
      <c r="F10017">
        <v>165</v>
      </c>
      <c r="G10017">
        <v>29</v>
      </c>
      <c r="H10017">
        <v>5</v>
      </c>
      <c r="I10017" s="2">
        <v>444.16924595832825</v>
      </c>
      <c r="J10017" s="4">
        <v>317.2637471130916</v>
      </c>
      <c r="K10017" s="11">
        <f>Table__Master[[#This Row],[unit price]]*Table__Master[[#This Row],[Order qty]]</f>
        <v>2220.8462297916412</v>
      </c>
      <c r="L10017" s="11">
        <f>Table__Master[[#This Row],[Revenue]]-(Table__Master[[#This Row],[unit cost]]*Table__Master[[#This Row],[Order qty]])</f>
        <v>634.52749422618331</v>
      </c>
    </row>
    <row r="10018" spans="1:12" x14ac:dyDescent="0.25">
      <c r="A10018" t="s">
        <v>10991</v>
      </c>
      <c r="B10018" s="3">
        <v>43968</v>
      </c>
      <c r="C10018" t="s">
        <v>964</v>
      </c>
      <c r="D10018" s="2" t="s">
        <v>962</v>
      </c>
      <c r="E10018">
        <v>24</v>
      </c>
      <c r="F10018">
        <v>14</v>
      </c>
      <c r="G10018">
        <v>37</v>
      </c>
      <c r="H10018">
        <v>5</v>
      </c>
      <c r="I10018" s="2">
        <v>242.45130175352097</v>
      </c>
      <c r="J10018" s="4">
        <v>173.179501252515</v>
      </c>
      <c r="K10018" s="11">
        <f>Table__Master[[#This Row],[unit price]]*Table__Master[[#This Row],[Order qty]]</f>
        <v>1212.2565087676048</v>
      </c>
      <c r="L10018" s="11">
        <f>Table__Master[[#This Row],[Revenue]]-(Table__Master[[#This Row],[unit cost]]*Table__Master[[#This Row],[Order qty]])</f>
        <v>346.35900250502982</v>
      </c>
    </row>
    <row r="10019" spans="1:12" x14ac:dyDescent="0.25">
      <c r="A10019" t="s">
        <v>10992</v>
      </c>
      <c r="B10019" s="3">
        <v>43850</v>
      </c>
      <c r="C10019" t="s">
        <v>961</v>
      </c>
      <c r="D10019" s="2" t="s">
        <v>962</v>
      </c>
      <c r="E10019">
        <v>5</v>
      </c>
      <c r="F10019">
        <v>344</v>
      </c>
      <c r="G10019">
        <v>11</v>
      </c>
      <c r="H10019">
        <v>9</v>
      </c>
      <c r="I10019" s="2">
        <v>551.20663583278656</v>
      </c>
      <c r="J10019" s="4">
        <v>393.71902559484755</v>
      </c>
      <c r="K10019" s="11">
        <f>Table__Master[[#This Row],[unit price]]*Table__Master[[#This Row],[Order qty]]</f>
        <v>4960.859722495079</v>
      </c>
      <c r="L10019" s="11">
        <f>Table__Master[[#This Row],[Revenue]]-(Table__Master[[#This Row],[unit cost]]*Table__Master[[#This Row],[Order qty]])</f>
        <v>1417.388492141451</v>
      </c>
    </row>
    <row r="10020" spans="1:12" x14ac:dyDescent="0.25">
      <c r="A10020" t="s">
        <v>10993</v>
      </c>
      <c r="B10020" s="3">
        <v>43903</v>
      </c>
      <c r="C10020" t="s">
        <v>965</v>
      </c>
      <c r="D10020" s="2" t="s">
        <v>962</v>
      </c>
      <c r="E10020">
        <v>12</v>
      </c>
      <c r="F10020">
        <v>158</v>
      </c>
      <c r="G10020">
        <v>7</v>
      </c>
      <c r="H10020">
        <v>3</v>
      </c>
      <c r="I10020" s="2">
        <v>608.07362920045853</v>
      </c>
      <c r="J10020" s="4">
        <v>434.33830657175611</v>
      </c>
      <c r="K10020" s="11">
        <f>Table__Master[[#This Row],[unit price]]*Table__Master[[#This Row],[Order qty]]</f>
        <v>1824.2208876013756</v>
      </c>
      <c r="L10020" s="11">
        <f>Table__Master[[#This Row],[Revenue]]-(Table__Master[[#This Row],[unit cost]]*Table__Master[[#This Row],[Order qty]])</f>
        <v>521.20596788610737</v>
      </c>
    </row>
    <row r="10021" spans="1:12" x14ac:dyDescent="0.25">
      <c r="A10021" t="s">
        <v>10994</v>
      </c>
      <c r="B10021" s="3">
        <v>43953</v>
      </c>
      <c r="C10021" t="s">
        <v>965</v>
      </c>
      <c r="D10021" s="2" t="s">
        <v>962</v>
      </c>
      <c r="E10021">
        <v>20</v>
      </c>
      <c r="F10021">
        <v>302</v>
      </c>
      <c r="G10021">
        <v>1</v>
      </c>
      <c r="H10021">
        <v>4</v>
      </c>
      <c r="I10021" s="2">
        <v>212.26116228103638</v>
      </c>
      <c r="J10021" s="4">
        <v>151.615115915026</v>
      </c>
      <c r="K10021" s="11">
        <f>Table__Master[[#This Row],[unit price]]*Table__Master[[#This Row],[Order qty]]</f>
        <v>849.04464912414551</v>
      </c>
      <c r="L10021" s="11">
        <f>Table__Master[[#This Row],[Revenue]]-(Table__Master[[#This Row],[unit cost]]*Table__Master[[#This Row],[Order qty]])</f>
        <v>242.58418546404152</v>
      </c>
    </row>
    <row r="10022" spans="1:12" x14ac:dyDescent="0.25">
      <c r="A10022" t="s">
        <v>10995</v>
      </c>
      <c r="B10022" s="3">
        <v>43884</v>
      </c>
      <c r="C10022" t="s">
        <v>964</v>
      </c>
      <c r="D10022" s="2" t="s">
        <v>962</v>
      </c>
      <c r="E10022">
        <v>2</v>
      </c>
      <c r="F10022">
        <v>265</v>
      </c>
      <c r="G10022">
        <v>11</v>
      </c>
      <c r="H10022">
        <v>5</v>
      </c>
      <c r="I10022" s="2">
        <v>415.77052348852158</v>
      </c>
      <c r="J10022" s="4">
        <v>296.97894534894402</v>
      </c>
      <c r="K10022" s="11">
        <f>Table__Master[[#This Row],[unit price]]*Table__Master[[#This Row],[Order qty]]</f>
        <v>2078.8526174426079</v>
      </c>
      <c r="L10022" s="11">
        <f>Table__Master[[#This Row],[Revenue]]-(Table__Master[[#This Row],[unit cost]]*Table__Master[[#This Row],[Order qty]])</f>
        <v>593.95789069788771</v>
      </c>
    </row>
    <row r="10023" spans="1:12" x14ac:dyDescent="0.25">
      <c r="A10023" t="s">
        <v>10996</v>
      </c>
      <c r="B10023" s="3">
        <v>43842</v>
      </c>
      <c r="C10023" t="s">
        <v>961</v>
      </c>
      <c r="D10023" s="2" t="s">
        <v>962</v>
      </c>
      <c r="E10023">
        <v>5</v>
      </c>
      <c r="F10023">
        <v>269</v>
      </c>
      <c r="G10023">
        <v>47</v>
      </c>
      <c r="H10023">
        <v>3</v>
      </c>
      <c r="I10023" s="2">
        <v>220.71405851840973</v>
      </c>
      <c r="J10023" s="4">
        <v>157.65289894172125</v>
      </c>
      <c r="K10023" s="11">
        <f>Table__Master[[#This Row],[unit price]]*Table__Master[[#This Row],[Order qty]]</f>
        <v>662.14217555522919</v>
      </c>
      <c r="L10023" s="11">
        <f>Table__Master[[#This Row],[Revenue]]-(Table__Master[[#This Row],[unit cost]]*Table__Master[[#This Row],[Order qty]])</f>
        <v>189.18347873006542</v>
      </c>
    </row>
    <row r="10024" spans="1:12" x14ac:dyDescent="0.25">
      <c r="A10024" t="s">
        <v>10997</v>
      </c>
      <c r="B10024" s="3">
        <v>43836</v>
      </c>
      <c r="C10024" t="s">
        <v>965</v>
      </c>
      <c r="D10024" s="2" t="s">
        <v>962</v>
      </c>
      <c r="E10024">
        <v>24</v>
      </c>
      <c r="F10024">
        <v>276</v>
      </c>
      <c r="G10024">
        <v>35</v>
      </c>
      <c r="H10024">
        <v>10</v>
      </c>
      <c r="I10024" s="2">
        <v>154.40609747171402</v>
      </c>
      <c r="J10024" s="4">
        <v>110.29006962265288</v>
      </c>
      <c r="K10024" s="11">
        <f>Table__Master[[#This Row],[unit price]]*Table__Master[[#This Row],[Order qty]]</f>
        <v>1544.0609747171402</v>
      </c>
      <c r="L10024" s="11">
        <f>Table__Master[[#This Row],[Revenue]]-(Table__Master[[#This Row],[unit cost]]*Table__Master[[#This Row],[Order qty]])</f>
        <v>441.16027849061129</v>
      </c>
    </row>
    <row r="10025" spans="1:12" x14ac:dyDescent="0.25">
      <c r="A10025" t="s">
        <v>10998</v>
      </c>
      <c r="B10025" s="3">
        <v>43860</v>
      </c>
      <c r="C10025" t="s">
        <v>963</v>
      </c>
      <c r="D10025" s="2" t="s">
        <v>962</v>
      </c>
      <c r="E10025">
        <v>24</v>
      </c>
      <c r="F10025">
        <v>358</v>
      </c>
      <c r="G10025">
        <v>42</v>
      </c>
      <c r="H10025">
        <v>2</v>
      </c>
      <c r="I10025" s="2">
        <v>522.9495484828949</v>
      </c>
      <c r="J10025" s="4">
        <v>373.53539177349637</v>
      </c>
      <c r="K10025" s="11">
        <f>Table__Master[[#This Row],[unit price]]*Table__Master[[#This Row],[Order qty]]</f>
        <v>1045.8990969657898</v>
      </c>
      <c r="L10025" s="11">
        <f>Table__Master[[#This Row],[Revenue]]-(Table__Master[[#This Row],[unit cost]]*Table__Master[[#This Row],[Order qty]])</f>
        <v>298.82831341879705</v>
      </c>
    </row>
    <row r="10026" spans="1:12" x14ac:dyDescent="0.25">
      <c r="A10026" t="s">
        <v>10999</v>
      </c>
      <c r="B10026" s="3">
        <v>43869</v>
      </c>
      <c r="C10026" t="s">
        <v>963</v>
      </c>
      <c r="D10026" s="2" t="s">
        <v>962</v>
      </c>
      <c r="E10026">
        <v>2</v>
      </c>
      <c r="F10026">
        <v>52</v>
      </c>
      <c r="G10026">
        <v>43</v>
      </c>
      <c r="H10026">
        <v>8</v>
      </c>
      <c r="I10026" s="2">
        <v>254.89799183607101</v>
      </c>
      <c r="J10026" s="4">
        <v>182.06999416862217</v>
      </c>
      <c r="K10026" s="11">
        <f>Table__Master[[#This Row],[unit price]]*Table__Master[[#This Row],[Order qty]]</f>
        <v>2039.1839346885681</v>
      </c>
      <c r="L10026" s="11">
        <f>Table__Master[[#This Row],[Revenue]]-(Table__Master[[#This Row],[unit cost]]*Table__Master[[#This Row],[Order qty]])</f>
        <v>582.62398133959073</v>
      </c>
    </row>
    <row r="10027" spans="1:12" x14ac:dyDescent="0.25">
      <c r="A10027" t="s">
        <v>11000</v>
      </c>
      <c r="B10027" s="3">
        <v>43891</v>
      </c>
      <c r="C10027" t="s">
        <v>963</v>
      </c>
      <c r="D10027" s="2" t="s">
        <v>962</v>
      </c>
      <c r="E10027">
        <v>1</v>
      </c>
      <c r="F10027">
        <v>26</v>
      </c>
      <c r="G10027">
        <v>16</v>
      </c>
      <c r="H10027">
        <v>6</v>
      </c>
      <c r="I10027" s="2">
        <v>519.00377261638641</v>
      </c>
      <c r="J10027" s="4">
        <v>370.71698044027602</v>
      </c>
      <c r="K10027" s="11">
        <f>Table__Master[[#This Row],[unit price]]*Table__Master[[#This Row],[Order qty]]</f>
        <v>3114.0226356983185</v>
      </c>
      <c r="L10027" s="11">
        <f>Table__Master[[#This Row],[Revenue]]-(Table__Master[[#This Row],[unit cost]]*Table__Master[[#This Row],[Order qty]])</f>
        <v>889.72075305666249</v>
      </c>
    </row>
    <row r="10028" spans="1:12" x14ac:dyDescent="0.25">
      <c r="A10028" t="s">
        <v>11001</v>
      </c>
      <c r="B10028" s="3">
        <v>43860</v>
      </c>
      <c r="C10028" t="s">
        <v>963</v>
      </c>
      <c r="D10028" s="2" t="s">
        <v>962</v>
      </c>
      <c r="E10028">
        <v>6</v>
      </c>
      <c r="F10028">
        <v>67</v>
      </c>
      <c r="G10028">
        <v>37</v>
      </c>
      <c r="H10028">
        <v>7</v>
      </c>
      <c r="I10028" s="2">
        <v>438.77059775590897</v>
      </c>
      <c r="J10028" s="4">
        <v>313.40756982564926</v>
      </c>
      <c r="K10028" s="11">
        <f>Table__Master[[#This Row],[unit price]]*Table__Master[[#This Row],[Order qty]]</f>
        <v>3071.3941842913628</v>
      </c>
      <c r="L10028" s="11">
        <f>Table__Master[[#This Row],[Revenue]]-(Table__Master[[#This Row],[unit cost]]*Table__Master[[#This Row],[Order qty]])</f>
        <v>877.54119551181793</v>
      </c>
    </row>
    <row r="10029" spans="1:12" x14ac:dyDescent="0.25">
      <c r="A10029" t="s">
        <v>11002</v>
      </c>
      <c r="B10029" s="3">
        <v>43916</v>
      </c>
      <c r="C10029" t="s">
        <v>964</v>
      </c>
      <c r="D10029" s="2" t="s">
        <v>962</v>
      </c>
      <c r="E10029">
        <v>24</v>
      </c>
      <c r="F10029">
        <v>218</v>
      </c>
      <c r="G10029">
        <v>32</v>
      </c>
      <c r="H10029">
        <v>2</v>
      </c>
      <c r="I10029" s="2">
        <v>265.40511989593506</v>
      </c>
      <c r="J10029" s="4">
        <v>189.57508563995361</v>
      </c>
      <c r="K10029" s="11">
        <f>Table__Master[[#This Row],[unit price]]*Table__Master[[#This Row],[Order qty]]</f>
        <v>530.81023979187012</v>
      </c>
      <c r="L10029" s="11">
        <f>Table__Master[[#This Row],[Revenue]]-(Table__Master[[#This Row],[unit cost]]*Table__Master[[#This Row],[Order qty]])</f>
        <v>151.66006851196289</v>
      </c>
    </row>
    <row r="10030" spans="1:12" x14ac:dyDescent="0.25">
      <c r="A10030" t="s">
        <v>11003</v>
      </c>
      <c r="B10030" s="3">
        <v>43963</v>
      </c>
      <c r="C10030" t="s">
        <v>961</v>
      </c>
      <c r="D10030" s="2" t="s">
        <v>962</v>
      </c>
      <c r="E10030">
        <v>20</v>
      </c>
      <c r="F10030">
        <v>301</v>
      </c>
      <c r="G10030">
        <v>45</v>
      </c>
      <c r="H10030">
        <v>1</v>
      </c>
      <c r="I10030" s="2">
        <v>368.13406080007553</v>
      </c>
      <c r="J10030" s="4">
        <v>262.95290057148253</v>
      </c>
      <c r="K10030" s="11">
        <f>Table__Master[[#This Row],[unit price]]*Table__Master[[#This Row],[Order qty]]</f>
        <v>368.13406080007553</v>
      </c>
      <c r="L10030" s="11">
        <f>Table__Master[[#This Row],[Revenue]]-(Table__Master[[#This Row],[unit cost]]*Table__Master[[#This Row],[Order qty]])</f>
        <v>105.181160228593</v>
      </c>
    </row>
    <row r="10031" spans="1:12" x14ac:dyDescent="0.25">
      <c r="A10031" t="s">
        <v>11004</v>
      </c>
      <c r="B10031" s="3">
        <v>43930</v>
      </c>
      <c r="C10031" t="s">
        <v>963</v>
      </c>
      <c r="D10031" s="2" t="s">
        <v>962</v>
      </c>
      <c r="E10031">
        <v>9</v>
      </c>
      <c r="F10031">
        <v>261</v>
      </c>
      <c r="G10031">
        <v>7</v>
      </c>
      <c r="H10031">
        <v>9</v>
      </c>
      <c r="I10031" s="2">
        <v>278.73721611499786</v>
      </c>
      <c r="J10031" s="4">
        <v>199.09801151071278</v>
      </c>
      <c r="K10031" s="11">
        <f>Table__Master[[#This Row],[unit price]]*Table__Master[[#This Row],[Order qty]]</f>
        <v>2508.6349450349808</v>
      </c>
      <c r="L10031" s="11">
        <f>Table__Master[[#This Row],[Revenue]]-(Table__Master[[#This Row],[unit cost]]*Table__Master[[#This Row],[Order qty]])</f>
        <v>716.75284143856584</v>
      </c>
    </row>
    <row r="10032" spans="1:12" x14ac:dyDescent="0.25">
      <c r="A10032" t="s">
        <v>11005</v>
      </c>
      <c r="B10032" s="3">
        <v>43885</v>
      </c>
      <c r="C10032" t="s">
        <v>961</v>
      </c>
      <c r="D10032" s="2" t="s">
        <v>962</v>
      </c>
      <c r="E10032">
        <v>12</v>
      </c>
      <c r="F10032">
        <v>189</v>
      </c>
      <c r="G10032">
        <v>37</v>
      </c>
      <c r="H10032">
        <v>4</v>
      </c>
      <c r="I10032" s="2">
        <v>485.49531608819962</v>
      </c>
      <c r="J10032" s="4">
        <v>346.78236863442834</v>
      </c>
      <c r="K10032" s="11">
        <f>Table__Master[[#This Row],[unit price]]*Table__Master[[#This Row],[Order qty]]</f>
        <v>1941.9812643527985</v>
      </c>
      <c r="L10032" s="11">
        <f>Table__Master[[#This Row],[Revenue]]-(Table__Master[[#This Row],[unit cost]]*Table__Master[[#This Row],[Order qty]])</f>
        <v>554.85178981508511</v>
      </c>
    </row>
    <row r="10033" spans="1:12" x14ac:dyDescent="0.25">
      <c r="A10033" t="s">
        <v>11006</v>
      </c>
      <c r="B10033" s="3">
        <v>43907</v>
      </c>
      <c r="C10033" t="s">
        <v>963</v>
      </c>
      <c r="D10033" s="2" t="s">
        <v>962</v>
      </c>
      <c r="E10033">
        <v>6</v>
      </c>
      <c r="F10033">
        <v>37</v>
      </c>
      <c r="G10033">
        <v>35</v>
      </c>
      <c r="H10033">
        <v>7</v>
      </c>
      <c r="I10033" s="2">
        <v>268.70581841468811</v>
      </c>
      <c r="J10033" s="4">
        <v>191.93272743906294</v>
      </c>
      <c r="K10033" s="11">
        <f>Table__Master[[#This Row],[unit price]]*Table__Master[[#This Row],[Order qty]]</f>
        <v>1880.9407289028168</v>
      </c>
      <c r="L10033" s="11">
        <f>Table__Master[[#This Row],[Revenue]]-(Table__Master[[#This Row],[unit cost]]*Table__Master[[#This Row],[Order qty]])</f>
        <v>537.41163682937622</v>
      </c>
    </row>
    <row r="10034" spans="1:12" x14ac:dyDescent="0.25">
      <c r="A10034" t="s">
        <v>11007</v>
      </c>
      <c r="B10034" s="3">
        <v>43977</v>
      </c>
      <c r="C10034" t="s">
        <v>965</v>
      </c>
      <c r="D10034" s="2" t="s">
        <v>962</v>
      </c>
      <c r="E10034">
        <v>5</v>
      </c>
      <c r="F10034">
        <v>11</v>
      </c>
      <c r="G10034">
        <v>43</v>
      </c>
      <c r="H10034">
        <v>3</v>
      </c>
      <c r="I10034" s="2">
        <v>554.05740469694138</v>
      </c>
      <c r="J10034" s="4">
        <v>395.75528906924387</v>
      </c>
      <c r="K10034" s="11">
        <f>Table__Master[[#This Row],[unit price]]*Table__Master[[#This Row],[Order qty]]</f>
        <v>1662.1722140908241</v>
      </c>
      <c r="L10034" s="11">
        <f>Table__Master[[#This Row],[Revenue]]-(Table__Master[[#This Row],[unit cost]]*Table__Master[[#This Row],[Order qty]])</f>
        <v>474.90634688309251</v>
      </c>
    </row>
    <row r="10035" spans="1:12" x14ac:dyDescent="0.25">
      <c r="A10035" t="s">
        <v>11008</v>
      </c>
      <c r="B10035" s="3">
        <v>43963</v>
      </c>
      <c r="C10035" t="s">
        <v>961</v>
      </c>
      <c r="D10035" s="2" t="s">
        <v>962</v>
      </c>
      <c r="E10035">
        <v>9</v>
      </c>
      <c r="F10035">
        <v>47</v>
      </c>
      <c r="G10035">
        <v>5</v>
      </c>
      <c r="H10035">
        <v>1</v>
      </c>
      <c r="I10035" s="2">
        <v>260.74086606502533</v>
      </c>
      <c r="J10035" s="4">
        <v>186.24347576073239</v>
      </c>
      <c r="K10035" s="11">
        <f>Table__Master[[#This Row],[unit price]]*Table__Master[[#This Row],[Order qty]]</f>
        <v>260.74086606502533</v>
      </c>
      <c r="L10035" s="11">
        <f>Table__Master[[#This Row],[Revenue]]-(Table__Master[[#This Row],[unit cost]]*Table__Master[[#This Row],[Order qty]])</f>
        <v>74.497390304292935</v>
      </c>
    </row>
    <row r="10036" spans="1:12" x14ac:dyDescent="0.25">
      <c r="A10036" t="s">
        <v>11009</v>
      </c>
      <c r="B10036" s="3">
        <v>43909</v>
      </c>
      <c r="C10036" t="s">
        <v>964</v>
      </c>
      <c r="D10036" s="2" t="s">
        <v>962</v>
      </c>
      <c r="E10036">
        <v>23</v>
      </c>
      <c r="F10036">
        <v>137</v>
      </c>
      <c r="G10036">
        <v>31</v>
      </c>
      <c r="H10036">
        <v>4</v>
      </c>
      <c r="I10036" s="2">
        <v>548.41332131624222</v>
      </c>
      <c r="J10036" s="4">
        <v>391.72380094017302</v>
      </c>
      <c r="K10036" s="11">
        <f>Table__Master[[#This Row],[unit price]]*Table__Master[[#This Row],[Order qty]]</f>
        <v>2193.6532852649689</v>
      </c>
      <c r="L10036" s="11">
        <f>Table__Master[[#This Row],[Revenue]]-(Table__Master[[#This Row],[unit cost]]*Table__Master[[#This Row],[Order qty]])</f>
        <v>626.75808150427679</v>
      </c>
    </row>
    <row r="10037" spans="1:12" x14ac:dyDescent="0.25">
      <c r="A10037" t="s">
        <v>11010</v>
      </c>
      <c r="B10037" s="3">
        <v>43966</v>
      </c>
      <c r="C10037" t="s">
        <v>965</v>
      </c>
      <c r="D10037" s="2" t="s">
        <v>962</v>
      </c>
      <c r="E10037">
        <v>20</v>
      </c>
      <c r="F10037">
        <v>162</v>
      </c>
      <c r="G10037">
        <v>3</v>
      </c>
      <c r="H10037">
        <v>6</v>
      </c>
      <c r="I10037" s="2">
        <v>178.4149374961853</v>
      </c>
      <c r="J10037" s="4">
        <v>127.43924106870379</v>
      </c>
      <c r="K10037" s="11">
        <f>Table__Master[[#This Row],[unit price]]*Table__Master[[#This Row],[Order qty]]</f>
        <v>1070.4896249771118</v>
      </c>
      <c r="L10037" s="11">
        <f>Table__Master[[#This Row],[Revenue]]-(Table__Master[[#This Row],[unit cost]]*Table__Master[[#This Row],[Order qty]])</f>
        <v>305.85417856488903</v>
      </c>
    </row>
    <row r="10038" spans="1:12" x14ac:dyDescent="0.25">
      <c r="A10038" t="s">
        <v>11011</v>
      </c>
      <c r="B10038" s="3">
        <v>43906</v>
      </c>
      <c r="C10038" t="s">
        <v>964</v>
      </c>
      <c r="D10038" s="2" t="s">
        <v>962</v>
      </c>
      <c r="E10038">
        <v>5</v>
      </c>
      <c r="F10038">
        <v>188</v>
      </c>
      <c r="G10038">
        <v>19</v>
      </c>
      <c r="H10038">
        <v>8</v>
      </c>
      <c r="I10038" s="2">
        <v>153.7906431555748</v>
      </c>
      <c r="J10038" s="4">
        <v>109.85045939683914</v>
      </c>
      <c r="K10038" s="11">
        <f>Table__Master[[#This Row],[unit price]]*Table__Master[[#This Row],[Order qty]]</f>
        <v>1230.3251452445984</v>
      </c>
      <c r="L10038" s="11">
        <f>Table__Master[[#This Row],[Revenue]]-(Table__Master[[#This Row],[unit cost]]*Table__Master[[#This Row],[Order qty]])</f>
        <v>351.52147006988525</v>
      </c>
    </row>
    <row r="10039" spans="1:12" x14ac:dyDescent="0.25">
      <c r="A10039" t="s">
        <v>11012</v>
      </c>
      <c r="B10039" s="3">
        <v>43896</v>
      </c>
      <c r="C10039" t="s">
        <v>961</v>
      </c>
      <c r="D10039" s="2" t="s">
        <v>962</v>
      </c>
      <c r="E10039">
        <v>20</v>
      </c>
      <c r="F10039">
        <v>154</v>
      </c>
      <c r="G10039">
        <v>32</v>
      </c>
      <c r="H10039">
        <v>8</v>
      </c>
      <c r="I10039" s="2">
        <v>594.20936357975006</v>
      </c>
      <c r="J10039" s="4">
        <v>424.43525969982147</v>
      </c>
      <c r="K10039" s="11">
        <f>Table__Master[[#This Row],[unit price]]*Table__Master[[#This Row],[Order qty]]</f>
        <v>4753.6749086380005</v>
      </c>
      <c r="L10039" s="11">
        <f>Table__Master[[#This Row],[Revenue]]-(Table__Master[[#This Row],[unit cost]]*Table__Master[[#This Row],[Order qty]])</f>
        <v>1358.1928310394287</v>
      </c>
    </row>
    <row r="10040" spans="1:12" x14ac:dyDescent="0.25">
      <c r="A10040" t="s">
        <v>11013</v>
      </c>
      <c r="B10040" s="3">
        <v>43915</v>
      </c>
      <c r="C10040" t="s">
        <v>965</v>
      </c>
      <c r="D10040" s="2" t="s">
        <v>962</v>
      </c>
      <c r="E10040">
        <v>11</v>
      </c>
      <c r="F10040">
        <v>198</v>
      </c>
      <c r="G10040">
        <v>7</v>
      </c>
      <c r="H10040">
        <v>4</v>
      </c>
      <c r="I10040" s="2">
        <v>271.25319010019302</v>
      </c>
      <c r="J10040" s="4">
        <v>193.75227864299504</v>
      </c>
      <c r="K10040" s="11">
        <f>Table__Master[[#This Row],[unit price]]*Table__Master[[#This Row],[Order qty]]</f>
        <v>1085.0127604007721</v>
      </c>
      <c r="L10040" s="11">
        <f>Table__Master[[#This Row],[Revenue]]-(Table__Master[[#This Row],[unit cost]]*Table__Master[[#This Row],[Order qty]])</f>
        <v>310.00364582879195</v>
      </c>
    </row>
    <row r="10041" spans="1:12" x14ac:dyDescent="0.25">
      <c r="A10041" t="s">
        <v>11014</v>
      </c>
      <c r="B10041" s="3">
        <v>43961</v>
      </c>
      <c r="C10041" t="s">
        <v>964</v>
      </c>
      <c r="D10041" s="2" t="s">
        <v>962</v>
      </c>
      <c r="E10041">
        <v>21</v>
      </c>
      <c r="F10041">
        <v>31</v>
      </c>
      <c r="G10041">
        <v>12</v>
      </c>
      <c r="H10041">
        <v>8</v>
      </c>
      <c r="I10041" s="2">
        <v>468.40924715995789</v>
      </c>
      <c r="J10041" s="4">
        <v>334.5780336856842</v>
      </c>
      <c r="K10041" s="11">
        <f>Table__Master[[#This Row],[unit price]]*Table__Master[[#This Row],[Order qty]]</f>
        <v>3747.2739772796631</v>
      </c>
      <c r="L10041" s="11">
        <f>Table__Master[[#This Row],[Revenue]]-(Table__Master[[#This Row],[unit cost]]*Table__Master[[#This Row],[Order qty]])</f>
        <v>1070.6497077941895</v>
      </c>
    </row>
    <row r="10042" spans="1:12" x14ac:dyDescent="0.25">
      <c r="A10042" t="s">
        <v>11015</v>
      </c>
      <c r="B10042" s="3">
        <v>43925</v>
      </c>
      <c r="C10042" t="s">
        <v>964</v>
      </c>
      <c r="D10042" s="2" t="s">
        <v>962</v>
      </c>
      <c r="E10042">
        <v>11</v>
      </c>
      <c r="F10042">
        <v>154</v>
      </c>
      <c r="G10042">
        <v>4</v>
      </c>
      <c r="H10042">
        <v>8</v>
      </c>
      <c r="I10042" s="2">
        <v>532.51596611738205</v>
      </c>
      <c r="J10042" s="4">
        <v>380.36854722670148</v>
      </c>
      <c r="K10042" s="11">
        <f>Table__Master[[#This Row],[unit price]]*Table__Master[[#This Row],[Order qty]]</f>
        <v>4260.1277289390564</v>
      </c>
      <c r="L10042" s="11">
        <f>Table__Master[[#This Row],[Revenue]]-(Table__Master[[#This Row],[unit cost]]*Table__Master[[#This Row],[Order qty]])</f>
        <v>1217.1793511254446</v>
      </c>
    </row>
    <row r="10043" spans="1:12" x14ac:dyDescent="0.25">
      <c r="A10043" t="s">
        <v>11016</v>
      </c>
      <c r="B10043" s="3">
        <v>43867</v>
      </c>
      <c r="C10043" t="s">
        <v>961</v>
      </c>
      <c r="D10043" s="2" t="s">
        <v>962</v>
      </c>
      <c r="E10043">
        <v>2</v>
      </c>
      <c r="F10043">
        <v>158</v>
      </c>
      <c r="G10043">
        <v>8</v>
      </c>
      <c r="H10043">
        <v>1</v>
      </c>
      <c r="I10043" s="2">
        <v>346.15863883495331</v>
      </c>
      <c r="J10043" s="4">
        <v>247.25617059639524</v>
      </c>
      <c r="K10043" s="11">
        <f>Table__Master[[#This Row],[unit price]]*Table__Master[[#This Row],[Order qty]]</f>
        <v>346.15863883495331</v>
      </c>
      <c r="L10043" s="11">
        <f>Table__Master[[#This Row],[Revenue]]-(Table__Master[[#This Row],[unit cost]]*Table__Master[[#This Row],[Order qty]])</f>
        <v>98.902468238558072</v>
      </c>
    </row>
    <row r="10044" spans="1:12" x14ac:dyDescent="0.25">
      <c r="A10044" t="s">
        <v>11017</v>
      </c>
      <c r="B10044" s="3">
        <v>43959</v>
      </c>
      <c r="C10044" t="s">
        <v>964</v>
      </c>
      <c r="D10044" s="2" t="s">
        <v>962</v>
      </c>
      <c r="E10044">
        <v>24</v>
      </c>
      <c r="F10044">
        <v>194</v>
      </c>
      <c r="G10044">
        <v>16</v>
      </c>
      <c r="H10044">
        <v>10</v>
      </c>
      <c r="I10044" s="2">
        <v>480.27963191270828</v>
      </c>
      <c r="J10044" s="4">
        <v>343.05687993764877</v>
      </c>
      <c r="K10044" s="11">
        <f>Table__Master[[#This Row],[unit price]]*Table__Master[[#This Row],[Order qty]]</f>
        <v>4802.7963191270828</v>
      </c>
      <c r="L10044" s="11">
        <f>Table__Master[[#This Row],[Revenue]]-(Table__Master[[#This Row],[unit cost]]*Table__Master[[#This Row],[Order qty]])</f>
        <v>1372.2275197505951</v>
      </c>
    </row>
    <row r="10045" spans="1:12" x14ac:dyDescent="0.25">
      <c r="A10045" t="s">
        <v>11018</v>
      </c>
      <c r="B10045" s="3">
        <v>43844</v>
      </c>
      <c r="C10045" t="s">
        <v>963</v>
      </c>
      <c r="D10045" s="2" t="s">
        <v>962</v>
      </c>
      <c r="E10045">
        <v>10</v>
      </c>
      <c r="F10045">
        <v>107</v>
      </c>
      <c r="G10045">
        <v>41</v>
      </c>
      <c r="H10045">
        <v>2</v>
      </c>
      <c r="I10045" s="2">
        <v>569.95711898803711</v>
      </c>
      <c r="J10045" s="4">
        <v>407.11222784859797</v>
      </c>
      <c r="K10045" s="11">
        <f>Table__Master[[#This Row],[unit price]]*Table__Master[[#This Row],[Order qty]]</f>
        <v>1139.9142379760742</v>
      </c>
      <c r="L10045" s="11">
        <f>Table__Master[[#This Row],[Revenue]]-(Table__Master[[#This Row],[unit cost]]*Table__Master[[#This Row],[Order qty]])</f>
        <v>325.68978227887828</v>
      </c>
    </row>
    <row r="10046" spans="1:12" x14ac:dyDescent="0.25">
      <c r="A10046" t="s">
        <v>11019</v>
      </c>
      <c r="B10046" s="3">
        <v>43958</v>
      </c>
      <c r="C10046" t="s">
        <v>964</v>
      </c>
      <c r="D10046" s="2" t="s">
        <v>962</v>
      </c>
      <c r="E10046">
        <v>13</v>
      </c>
      <c r="F10046">
        <v>195</v>
      </c>
      <c r="G10046">
        <v>40</v>
      </c>
      <c r="H10046">
        <v>4</v>
      </c>
      <c r="I10046" s="2">
        <v>171.24075883626938</v>
      </c>
      <c r="J10046" s="4">
        <v>122.31482774019243</v>
      </c>
      <c r="K10046" s="11">
        <f>Table__Master[[#This Row],[unit price]]*Table__Master[[#This Row],[Order qty]]</f>
        <v>684.96303534507751</v>
      </c>
      <c r="L10046" s="11">
        <f>Table__Master[[#This Row],[Revenue]]-(Table__Master[[#This Row],[unit cost]]*Table__Master[[#This Row],[Order qty]])</f>
        <v>195.7037243843078</v>
      </c>
    </row>
    <row r="10047" spans="1:12" x14ac:dyDescent="0.25">
      <c r="A10047" t="s">
        <v>11020</v>
      </c>
      <c r="B10047" s="3">
        <v>43843</v>
      </c>
      <c r="C10047" t="s">
        <v>963</v>
      </c>
      <c r="D10047" s="2" t="s">
        <v>962</v>
      </c>
      <c r="E10047">
        <v>15</v>
      </c>
      <c r="F10047">
        <v>59</v>
      </c>
      <c r="G10047">
        <v>9</v>
      </c>
      <c r="H10047">
        <v>10</v>
      </c>
      <c r="I10047" s="2">
        <v>222.12903606891632</v>
      </c>
      <c r="J10047" s="4">
        <v>158.6635971920831</v>
      </c>
      <c r="K10047" s="11">
        <f>Table__Master[[#This Row],[unit price]]*Table__Master[[#This Row],[Order qty]]</f>
        <v>2221.2903606891632</v>
      </c>
      <c r="L10047" s="11">
        <f>Table__Master[[#This Row],[Revenue]]-(Table__Master[[#This Row],[unit cost]]*Table__Master[[#This Row],[Order qty]])</f>
        <v>634.65438876833218</v>
      </c>
    </row>
    <row r="10048" spans="1:12" x14ac:dyDescent="0.25">
      <c r="A10048" t="s">
        <v>11021</v>
      </c>
      <c r="B10048" s="3">
        <v>43843</v>
      </c>
      <c r="C10048" t="s">
        <v>964</v>
      </c>
      <c r="D10048" s="2" t="s">
        <v>962</v>
      </c>
      <c r="E10048">
        <v>9</v>
      </c>
      <c r="F10048">
        <v>154</v>
      </c>
      <c r="G10048">
        <v>24</v>
      </c>
      <c r="H10048">
        <v>8</v>
      </c>
      <c r="I10048" s="2">
        <v>593.18411403894424</v>
      </c>
      <c r="J10048" s="4">
        <v>423.7029385992459</v>
      </c>
      <c r="K10048" s="11">
        <f>Table__Master[[#This Row],[unit price]]*Table__Master[[#This Row],[Order qty]]</f>
        <v>4745.472912311554</v>
      </c>
      <c r="L10048" s="11">
        <f>Table__Master[[#This Row],[Revenue]]-(Table__Master[[#This Row],[unit cost]]*Table__Master[[#This Row],[Order qty]])</f>
        <v>1355.8494035175868</v>
      </c>
    </row>
    <row r="10049" spans="1:12" x14ac:dyDescent="0.25">
      <c r="A10049" t="s">
        <v>11022</v>
      </c>
      <c r="B10049" s="3">
        <v>43882</v>
      </c>
      <c r="C10049" t="s">
        <v>961</v>
      </c>
      <c r="D10049" s="2" t="s">
        <v>962</v>
      </c>
      <c r="E10049">
        <v>17</v>
      </c>
      <c r="F10049">
        <v>233</v>
      </c>
      <c r="G10049">
        <v>43</v>
      </c>
      <c r="H10049">
        <v>10</v>
      </c>
      <c r="I10049" s="2">
        <v>633.04665112495422</v>
      </c>
      <c r="J10049" s="4">
        <v>452.17617937496732</v>
      </c>
      <c r="K10049" s="11">
        <f>Table__Master[[#This Row],[unit price]]*Table__Master[[#This Row],[Order qty]]</f>
        <v>6330.4665112495422</v>
      </c>
      <c r="L10049" s="11">
        <f>Table__Master[[#This Row],[Revenue]]-(Table__Master[[#This Row],[unit cost]]*Table__Master[[#This Row],[Order qty]])</f>
        <v>1808.7047174998688</v>
      </c>
    </row>
    <row r="10050" spans="1:12" x14ac:dyDescent="0.25">
      <c r="A10050" t="s">
        <v>11023</v>
      </c>
      <c r="B10050" s="3">
        <v>43903</v>
      </c>
      <c r="C10050" t="s">
        <v>961</v>
      </c>
      <c r="D10050" s="2" t="s">
        <v>962</v>
      </c>
      <c r="E10050">
        <v>15</v>
      </c>
      <c r="F10050">
        <v>251</v>
      </c>
      <c r="G10050">
        <v>15</v>
      </c>
      <c r="H10050">
        <v>9</v>
      </c>
      <c r="I10050" s="2">
        <v>404.81322687864304</v>
      </c>
      <c r="J10050" s="4">
        <v>289.15230491331647</v>
      </c>
      <c r="K10050" s="11">
        <f>Table__Master[[#This Row],[unit price]]*Table__Master[[#This Row],[Order qty]]</f>
        <v>3643.3190419077873</v>
      </c>
      <c r="L10050" s="11">
        <f>Table__Master[[#This Row],[Revenue]]-(Table__Master[[#This Row],[unit cost]]*Table__Master[[#This Row],[Order qty]])</f>
        <v>1040.948297687939</v>
      </c>
    </row>
    <row r="10051" spans="1:12" x14ac:dyDescent="0.25">
      <c r="A10051" t="s">
        <v>11024</v>
      </c>
      <c r="B10051" s="3">
        <v>43874</v>
      </c>
      <c r="C10051" t="s">
        <v>963</v>
      </c>
      <c r="D10051" s="2" t="s">
        <v>962</v>
      </c>
      <c r="E10051">
        <v>9</v>
      </c>
      <c r="F10051">
        <v>141</v>
      </c>
      <c r="G10051">
        <v>12</v>
      </c>
      <c r="H10051">
        <v>7</v>
      </c>
      <c r="I10051" s="2">
        <v>382.13843858242035</v>
      </c>
      <c r="J10051" s="4">
        <v>272.95602755887171</v>
      </c>
      <c r="K10051" s="11">
        <f>Table__Master[[#This Row],[unit price]]*Table__Master[[#This Row],[Order qty]]</f>
        <v>2674.9690700769424</v>
      </c>
      <c r="L10051" s="11">
        <f>Table__Master[[#This Row],[Revenue]]-(Table__Master[[#This Row],[unit cost]]*Table__Master[[#This Row],[Order qty]])</f>
        <v>764.27687716484047</v>
      </c>
    </row>
    <row r="10052" spans="1:12" x14ac:dyDescent="0.25">
      <c r="A10052" t="s">
        <v>11025</v>
      </c>
      <c r="B10052" s="3">
        <v>43883</v>
      </c>
      <c r="C10052" t="s">
        <v>964</v>
      </c>
      <c r="D10052" s="2" t="s">
        <v>962</v>
      </c>
      <c r="E10052">
        <v>15</v>
      </c>
      <c r="F10052">
        <v>344</v>
      </c>
      <c r="G10052">
        <v>10</v>
      </c>
      <c r="H10052">
        <v>10</v>
      </c>
      <c r="I10052" s="2">
        <v>161.22548657655716</v>
      </c>
      <c r="J10052" s="4">
        <v>115.16106184039798</v>
      </c>
      <c r="K10052" s="11">
        <f>Table__Master[[#This Row],[unit price]]*Table__Master[[#This Row],[Order qty]]</f>
        <v>1612.2548657655716</v>
      </c>
      <c r="L10052" s="11">
        <f>Table__Master[[#This Row],[Revenue]]-(Table__Master[[#This Row],[unit cost]]*Table__Master[[#This Row],[Order qty]])</f>
        <v>460.64424736159185</v>
      </c>
    </row>
    <row r="10053" spans="1:12" x14ac:dyDescent="0.25">
      <c r="A10053" t="s">
        <v>11026</v>
      </c>
      <c r="B10053" s="3">
        <v>43855</v>
      </c>
      <c r="C10053" t="s">
        <v>963</v>
      </c>
      <c r="D10053" s="2" t="s">
        <v>962</v>
      </c>
      <c r="E10053">
        <v>17</v>
      </c>
      <c r="F10053">
        <v>281</v>
      </c>
      <c r="G10053">
        <v>26</v>
      </c>
      <c r="H10053">
        <v>1</v>
      </c>
      <c r="I10053" s="2">
        <v>406.96379327774048</v>
      </c>
      <c r="J10053" s="4">
        <v>290.68842376981462</v>
      </c>
      <c r="K10053" s="11">
        <f>Table__Master[[#This Row],[unit price]]*Table__Master[[#This Row],[Order qty]]</f>
        <v>406.96379327774048</v>
      </c>
      <c r="L10053" s="11">
        <f>Table__Master[[#This Row],[Revenue]]-(Table__Master[[#This Row],[unit cost]]*Table__Master[[#This Row],[Order qty]])</f>
        <v>116.27536950792586</v>
      </c>
    </row>
    <row r="10054" spans="1:12" x14ac:dyDescent="0.25">
      <c r="A10054" t="s">
        <v>11027</v>
      </c>
      <c r="B10054" s="3">
        <v>43891</v>
      </c>
      <c r="C10054" t="s">
        <v>963</v>
      </c>
      <c r="D10054" s="2" t="s">
        <v>962</v>
      </c>
      <c r="E10054">
        <v>21</v>
      </c>
      <c r="F10054">
        <v>184</v>
      </c>
      <c r="G10054">
        <v>23</v>
      </c>
      <c r="H10054">
        <v>7</v>
      </c>
      <c r="I10054" s="2">
        <v>263.18802112340927</v>
      </c>
      <c r="J10054" s="4">
        <v>187.99144365957807</v>
      </c>
      <c r="K10054" s="11">
        <f>Table__Master[[#This Row],[unit price]]*Table__Master[[#This Row],[Order qty]]</f>
        <v>1842.3161478638649</v>
      </c>
      <c r="L10054" s="11">
        <f>Table__Master[[#This Row],[Revenue]]-(Table__Master[[#This Row],[unit cost]]*Table__Master[[#This Row],[Order qty]])</f>
        <v>526.37604224681854</v>
      </c>
    </row>
    <row r="10055" spans="1:12" x14ac:dyDescent="0.25">
      <c r="A10055" t="s">
        <v>11028</v>
      </c>
      <c r="B10055" s="3">
        <v>43923</v>
      </c>
      <c r="C10055" t="s">
        <v>961</v>
      </c>
      <c r="D10055" s="2" t="s">
        <v>962</v>
      </c>
      <c r="E10055">
        <v>26</v>
      </c>
      <c r="F10055">
        <v>206</v>
      </c>
      <c r="G10055">
        <v>30</v>
      </c>
      <c r="H10055">
        <v>5</v>
      </c>
      <c r="I10055" s="2">
        <v>385.88539373874664</v>
      </c>
      <c r="J10055" s="4">
        <v>275.63242409910475</v>
      </c>
      <c r="K10055" s="11">
        <f>Table__Master[[#This Row],[unit price]]*Table__Master[[#This Row],[Order qty]]</f>
        <v>1929.4269686937332</v>
      </c>
      <c r="L10055" s="11">
        <f>Table__Master[[#This Row],[Revenue]]-(Table__Master[[#This Row],[unit cost]]*Table__Master[[#This Row],[Order qty]])</f>
        <v>551.26484819820939</v>
      </c>
    </row>
    <row r="10056" spans="1:12" x14ac:dyDescent="0.25">
      <c r="A10056" t="s">
        <v>11029</v>
      </c>
      <c r="B10056" s="3">
        <v>43897</v>
      </c>
      <c r="C10056" t="s">
        <v>964</v>
      </c>
      <c r="D10056" s="2" t="s">
        <v>962</v>
      </c>
      <c r="E10056">
        <v>21</v>
      </c>
      <c r="F10056">
        <v>282</v>
      </c>
      <c r="G10056">
        <v>26</v>
      </c>
      <c r="H10056">
        <v>3</v>
      </c>
      <c r="I10056" s="2">
        <v>536.62060743570328</v>
      </c>
      <c r="J10056" s="4">
        <v>383.30043388264522</v>
      </c>
      <c r="K10056" s="11">
        <f>Table__Master[[#This Row],[unit price]]*Table__Master[[#This Row],[Order qty]]</f>
        <v>1609.8618223071098</v>
      </c>
      <c r="L10056" s="11">
        <f>Table__Master[[#This Row],[Revenue]]-(Table__Master[[#This Row],[unit cost]]*Table__Master[[#This Row],[Order qty]])</f>
        <v>459.96052065917411</v>
      </c>
    </row>
    <row r="10057" spans="1:12" x14ac:dyDescent="0.25">
      <c r="A10057" t="s">
        <v>11030</v>
      </c>
      <c r="B10057" s="3">
        <v>43980</v>
      </c>
      <c r="C10057" t="s">
        <v>963</v>
      </c>
      <c r="D10057" s="2" t="s">
        <v>962</v>
      </c>
      <c r="E10057">
        <v>14</v>
      </c>
      <c r="F10057">
        <v>154</v>
      </c>
      <c r="G10057">
        <v>10</v>
      </c>
      <c r="H10057">
        <v>5</v>
      </c>
      <c r="I10057" s="2">
        <v>250.12047171592712</v>
      </c>
      <c r="J10057" s="4">
        <v>178.65747979709082</v>
      </c>
      <c r="K10057" s="11">
        <f>Table__Master[[#This Row],[unit price]]*Table__Master[[#This Row],[Order qty]]</f>
        <v>1250.6023585796356</v>
      </c>
      <c r="L10057" s="11">
        <f>Table__Master[[#This Row],[Revenue]]-(Table__Master[[#This Row],[unit cost]]*Table__Master[[#This Row],[Order qty]])</f>
        <v>357.31495959418157</v>
      </c>
    </row>
    <row r="10058" spans="1:12" x14ac:dyDescent="0.25">
      <c r="A10058" t="s">
        <v>11031</v>
      </c>
      <c r="B10058" s="3">
        <v>43970</v>
      </c>
      <c r="C10058" t="s">
        <v>961</v>
      </c>
      <c r="D10058" s="2" t="s">
        <v>962</v>
      </c>
      <c r="E10058">
        <v>14</v>
      </c>
      <c r="F10058">
        <v>120</v>
      </c>
      <c r="G10058">
        <v>34</v>
      </c>
      <c r="H10058">
        <v>1</v>
      </c>
      <c r="I10058" s="2">
        <v>455.94186276197433</v>
      </c>
      <c r="J10058" s="4">
        <v>325.67275911569595</v>
      </c>
      <c r="K10058" s="11">
        <f>Table__Master[[#This Row],[unit price]]*Table__Master[[#This Row],[Order qty]]</f>
        <v>455.94186276197433</v>
      </c>
      <c r="L10058" s="11">
        <f>Table__Master[[#This Row],[Revenue]]-(Table__Master[[#This Row],[unit cost]]*Table__Master[[#This Row],[Order qty]])</f>
        <v>130.26910364627838</v>
      </c>
    </row>
    <row r="10059" spans="1:12" x14ac:dyDescent="0.25">
      <c r="A10059" t="s">
        <v>11032</v>
      </c>
      <c r="B10059" s="3">
        <v>43886</v>
      </c>
      <c r="C10059" t="s">
        <v>965</v>
      </c>
      <c r="D10059" s="2" t="s">
        <v>962</v>
      </c>
      <c r="E10059">
        <v>22</v>
      </c>
      <c r="F10059">
        <v>355</v>
      </c>
      <c r="G10059">
        <v>29</v>
      </c>
      <c r="H10059">
        <v>6</v>
      </c>
      <c r="I10059" s="2">
        <v>265.20223796367645</v>
      </c>
      <c r="J10059" s="4">
        <v>189.43016997405462</v>
      </c>
      <c r="K10059" s="11">
        <f>Table__Master[[#This Row],[unit price]]*Table__Master[[#This Row],[Order qty]]</f>
        <v>1591.2134277820587</v>
      </c>
      <c r="L10059" s="11">
        <f>Table__Master[[#This Row],[Revenue]]-(Table__Master[[#This Row],[unit cost]]*Table__Master[[#This Row],[Order qty]])</f>
        <v>454.63240793773093</v>
      </c>
    </row>
    <row r="10060" spans="1:12" x14ac:dyDescent="0.25">
      <c r="A10060" t="s">
        <v>11033</v>
      </c>
      <c r="B10060" s="3">
        <v>43900</v>
      </c>
      <c r="C10060" t="s">
        <v>961</v>
      </c>
      <c r="D10060" s="2" t="s">
        <v>962</v>
      </c>
      <c r="E10060">
        <v>7</v>
      </c>
      <c r="F10060">
        <v>58</v>
      </c>
      <c r="G10060">
        <v>40</v>
      </c>
      <c r="H10060">
        <v>10</v>
      </c>
      <c r="I10060" s="2">
        <v>152.18496733903885</v>
      </c>
      <c r="J10060" s="4">
        <v>108.70354809931347</v>
      </c>
      <c r="K10060" s="11">
        <f>Table__Master[[#This Row],[unit price]]*Table__Master[[#This Row],[Order qty]]</f>
        <v>1521.8496733903885</v>
      </c>
      <c r="L10060" s="11">
        <f>Table__Master[[#This Row],[Revenue]]-(Table__Master[[#This Row],[unit cost]]*Table__Master[[#This Row],[Order qty]])</f>
        <v>434.81419239725392</v>
      </c>
    </row>
    <row r="10061" spans="1:12" x14ac:dyDescent="0.25">
      <c r="A10061" t="s">
        <v>11034</v>
      </c>
      <c r="B10061" s="3">
        <v>43878</v>
      </c>
      <c r="C10061" t="s">
        <v>965</v>
      </c>
      <c r="D10061" s="2" t="s">
        <v>962</v>
      </c>
      <c r="E10061">
        <v>15</v>
      </c>
      <c r="F10061">
        <v>255</v>
      </c>
      <c r="G10061">
        <v>36</v>
      </c>
      <c r="H10061">
        <v>8</v>
      </c>
      <c r="I10061" s="2">
        <v>261.13271427154541</v>
      </c>
      <c r="J10061" s="4">
        <v>186.52336733681815</v>
      </c>
      <c r="K10061" s="11">
        <f>Table__Master[[#This Row],[unit price]]*Table__Master[[#This Row],[Order qty]]</f>
        <v>2089.0617141723633</v>
      </c>
      <c r="L10061" s="11">
        <f>Table__Master[[#This Row],[Revenue]]-(Table__Master[[#This Row],[unit cost]]*Table__Master[[#This Row],[Order qty]])</f>
        <v>596.87477547781805</v>
      </c>
    </row>
    <row r="10062" spans="1:12" x14ac:dyDescent="0.25">
      <c r="A10062" t="s">
        <v>11035</v>
      </c>
      <c r="B10062" s="3">
        <v>43838</v>
      </c>
      <c r="C10062" t="s">
        <v>963</v>
      </c>
      <c r="D10062" s="2" t="s">
        <v>962</v>
      </c>
      <c r="E10062">
        <v>12</v>
      </c>
      <c r="F10062">
        <v>161</v>
      </c>
      <c r="G10062">
        <v>43</v>
      </c>
      <c r="H10062">
        <v>8</v>
      </c>
      <c r="I10062" s="2">
        <v>468.03916829824448</v>
      </c>
      <c r="J10062" s="4">
        <v>334.31369164160321</v>
      </c>
      <c r="K10062" s="11">
        <f>Table__Master[[#This Row],[unit price]]*Table__Master[[#This Row],[Order qty]]</f>
        <v>3744.3133463859558</v>
      </c>
      <c r="L10062" s="11">
        <f>Table__Master[[#This Row],[Revenue]]-(Table__Master[[#This Row],[unit cost]]*Table__Master[[#This Row],[Order qty]])</f>
        <v>1069.8038132531301</v>
      </c>
    </row>
    <row r="10063" spans="1:12" x14ac:dyDescent="0.25">
      <c r="A10063" t="s">
        <v>11036</v>
      </c>
      <c r="B10063" s="3">
        <v>43958</v>
      </c>
      <c r="C10063" t="s">
        <v>964</v>
      </c>
      <c r="D10063" s="2" t="s">
        <v>962</v>
      </c>
      <c r="E10063">
        <v>6</v>
      </c>
      <c r="F10063">
        <v>30</v>
      </c>
      <c r="G10063">
        <v>37</v>
      </c>
      <c r="H10063">
        <v>6</v>
      </c>
      <c r="I10063" s="2">
        <v>218.75822174549103</v>
      </c>
      <c r="J10063" s="4">
        <v>156.25587267535073</v>
      </c>
      <c r="K10063" s="11">
        <f>Table__Master[[#This Row],[unit price]]*Table__Master[[#This Row],[Order qty]]</f>
        <v>1312.5493304729462</v>
      </c>
      <c r="L10063" s="11">
        <f>Table__Master[[#This Row],[Revenue]]-(Table__Master[[#This Row],[unit cost]]*Table__Master[[#This Row],[Order qty]])</f>
        <v>375.01409442084173</v>
      </c>
    </row>
    <row r="10064" spans="1:12" x14ac:dyDescent="0.25">
      <c r="A10064" t="s">
        <v>11037</v>
      </c>
      <c r="B10064" s="3">
        <v>43925</v>
      </c>
      <c r="C10064" t="s">
        <v>965</v>
      </c>
      <c r="D10064" s="2" t="s">
        <v>962</v>
      </c>
      <c r="E10064">
        <v>22</v>
      </c>
      <c r="F10064">
        <v>263</v>
      </c>
      <c r="G10064">
        <v>20</v>
      </c>
      <c r="H10064">
        <v>2</v>
      </c>
      <c r="I10064" s="2">
        <v>447.22331482172012</v>
      </c>
      <c r="J10064" s="4">
        <v>319.44522487265726</v>
      </c>
      <c r="K10064" s="11">
        <f>Table__Master[[#This Row],[unit price]]*Table__Master[[#This Row],[Order qty]]</f>
        <v>894.44662964344025</v>
      </c>
      <c r="L10064" s="11">
        <f>Table__Master[[#This Row],[Revenue]]-(Table__Master[[#This Row],[unit cost]]*Table__Master[[#This Row],[Order qty]])</f>
        <v>255.55617989812572</v>
      </c>
    </row>
    <row r="10065" spans="1:12" x14ac:dyDescent="0.25">
      <c r="A10065" t="s">
        <v>11038</v>
      </c>
      <c r="B10065" s="3">
        <v>43874</v>
      </c>
      <c r="C10065" t="s">
        <v>963</v>
      </c>
      <c r="D10065" s="2" t="s">
        <v>962</v>
      </c>
      <c r="E10065">
        <v>21</v>
      </c>
      <c r="F10065">
        <v>204</v>
      </c>
      <c r="G10065">
        <v>4</v>
      </c>
      <c r="H10065">
        <v>10</v>
      </c>
      <c r="I10065" s="2">
        <v>537.14877533912659</v>
      </c>
      <c r="J10065" s="4">
        <v>383.67769667080472</v>
      </c>
      <c r="K10065" s="11">
        <f>Table__Master[[#This Row],[unit price]]*Table__Master[[#This Row],[Order qty]]</f>
        <v>5371.4877533912659</v>
      </c>
      <c r="L10065" s="11">
        <f>Table__Master[[#This Row],[Revenue]]-(Table__Master[[#This Row],[unit cost]]*Table__Master[[#This Row],[Order qty]])</f>
        <v>1534.7107866832184</v>
      </c>
    </row>
    <row r="10066" spans="1:12" x14ac:dyDescent="0.25">
      <c r="A10066" t="s">
        <v>11039</v>
      </c>
      <c r="B10066" s="3">
        <v>43975</v>
      </c>
      <c r="C10066" t="s">
        <v>961</v>
      </c>
      <c r="D10066" s="2" t="s">
        <v>962</v>
      </c>
      <c r="E10066">
        <v>25</v>
      </c>
      <c r="F10066">
        <v>182</v>
      </c>
      <c r="G10066">
        <v>46</v>
      </c>
      <c r="H10066">
        <v>8</v>
      </c>
      <c r="I10066" s="2">
        <v>289.84767454862595</v>
      </c>
      <c r="J10066" s="4">
        <v>207.03405324901854</v>
      </c>
      <c r="K10066" s="11">
        <f>Table__Master[[#This Row],[unit price]]*Table__Master[[#This Row],[Order qty]]</f>
        <v>2318.7813963890076</v>
      </c>
      <c r="L10066" s="11">
        <f>Table__Master[[#This Row],[Revenue]]-(Table__Master[[#This Row],[unit cost]]*Table__Master[[#This Row],[Order qty]])</f>
        <v>662.50897039685924</v>
      </c>
    </row>
    <row r="10067" spans="1:12" x14ac:dyDescent="0.25">
      <c r="A10067" t="s">
        <v>11040</v>
      </c>
      <c r="B10067" s="3">
        <v>43969</v>
      </c>
      <c r="C10067" t="s">
        <v>963</v>
      </c>
      <c r="D10067" s="2" t="s">
        <v>962</v>
      </c>
      <c r="E10067">
        <v>7</v>
      </c>
      <c r="F10067">
        <v>88</v>
      </c>
      <c r="G10067">
        <v>32</v>
      </c>
      <c r="H10067">
        <v>4</v>
      </c>
      <c r="I10067" s="2">
        <v>432.01263463497162</v>
      </c>
      <c r="J10067" s="4">
        <v>308.58045331069405</v>
      </c>
      <c r="K10067" s="11">
        <f>Table__Master[[#This Row],[unit price]]*Table__Master[[#This Row],[Order qty]]</f>
        <v>1728.0505385398865</v>
      </c>
      <c r="L10067" s="11">
        <f>Table__Master[[#This Row],[Revenue]]-(Table__Master[[#This Row],[unit cost]]*Table__Master[[#This Row],[Order qty]])</f>
        <v>493.72872529711026</v>
      </c>
    </row>
    <row r="10068" spans="1:12" x14ac:dyDescent="0.25">
      <c r="A10068" t="s">
        <v>11041</v>
      </c>
      <c r="B10068" s="3">
        <v>43886</v>
      </c>
      <c r="C10068" t="s">
        <v>961</v>
      </c>
      <c r="D10068" s="2" t="s">
        <v>962</v>
      </c>
      <c r="E10068">
        <v>8</v>
      </c>
      <c r="F10068">
        <v>189</v>
      </c>
      <c r="G10068">
        <v>32</v>
      </c>
      <c r="H10068">
        <v>5</v>
      </c>
      <c r="I10068" s="2">
        <v>395.67028123140335</v>
      </c>
      <c r="J10068" s="4">
        <v>282.62162945100243</v>
      </c>
      <c r="K10068" s="11">
        <f>Table__Master[[#This Row],[unit price]]*Table__Master[[#This Row],[Order qty]]</f>
        <v>1978.3514061570168</v>
      </c>
      <c r="L10068" s="11">
        <f>Table__Master[[#This Row],[Revenue]]-(Table__Master[[#This Row],[unit cost]]*Table__Master[[#This Row],[Order qty]])</f>
        <v>565.24325890200453</v>
      </c>
    </row>
    <row r="10069" spans="1:12" x14ac:dyDescent="0.25">
      <c r="A10069" t="s">
        <v>11042</v>
      </c>
      <c r="B10069" s="3">
        <v>43897</v>
      </c>
      <c r="C10069" t="s">
        <v>963</v>
      </c>
      <c r="D10069" s="2" t="s">
        <v>962</v>
      </c>
      <c r="E10069">
        <v>22</v>
      </c>
      <c r="F10069">
        <v>224</v>
      </c>
      <c r="G10069">
        <v>39</v>
      </c>
      <c r="H10069">
        <v>6</v>
      </c>
      <c r="I10069" s="2">
        <v>555.4272608757019</v>
      </c>
      <c r="J10069" s="4">
        <v>396.73375776835854</v>
      </c>
      <c r="K10069" s="11">
        <f>Table__Master[[#This Row],[unit price]]*Table__Master[[#This Row],[Order qty]]</f>
        <v>3332.5635652542114</v>
      </c>
      <c r="L10069" s="11">
        <f>Table__Master[[#This Row],[Revenue]]-(Table__Master[[#This Row],[unit cost]]*Table__Master[[#This Row],[Order qty]])</f>
        <v>952.16101864406028</v>
      </c>
    </row>
    <row r="10070" spans="1:12" x14ac:dyDescent="0.25">
      <c r="A10070" t="s">
        <v>11043</v>
      </c>
      <c r="B10070" s="3">
        <v>43920</v>
      </c>
      <c r="C10070" t="s">
        <v>963</v>
      </c>
      <c r="D10070" s="2" t="s">
        <v>962</v>
      </c>
      <c r="E10070">
        <v>24</v>
      </c>
      <c r="F10070">
        <v>90</v>
      </c>
      <c r="G10070">
        <v>26</v>
      </c>
      <c r="H10070">
        <v>8</v>
      </c>
      <c r="I10070" s="2">
        <v>268.40406364202499</v>
      </c>
      <c r="J10070" s="4">
        <v>191.71718831573216</v>
      </c>
      <c r="K10070" s="11">
        <f>Table__Master[[#This Row],[unit price]]*Table__Master[[#This Row],[Order qty]]</f>
        <v>2147.2325091362</v>
      </c>
      <c r="L10070" s="11">
        <f>Table__Master[[#This Row],[Revenue]]-(Table__Master[[#This Row],[unit cost]]*Table__Master[[#This Row],[Order qty]])</f>
        <v>613.49500261034268</v>
      </c>
    </row>
    <row r="10071" spans="1:12" x14ac:dyDescent="0.25">
      <c r="A10071" t="s">
        <v>11044</v>
      </c>
      <c r="B10071" s="3">
        <v>43974</v>
      </c>
      <c r="C10071" t="s">
        <v>961</v>
      </c>
      <c r="D10071" s="2" t="s">
        <v>962</v>
      </c>
      <c r="E10071">
        <v>18</v>
      </c>
      <c r="F10071">
        <v>186</v>
      </c>
      <c r="G10071">
        <v>34</v>
      </c>
      <c r="H10071">
        <v>6</v>
      </c>
      <c r="I10071" s="2">
        <v>521.41793024539948</v>
      </c>
      <c r="J10071" s="4">
        <v>372.44137874671395</v>
      </c>
      <c r="K10071" s="11">
        <f>Table__Master[[#This Row],[unit price]]*Table__Master[[#This Row],[Order qty]]</f>
        <v>3128.5075814723969</v>
      </c>
      <c r="L10071" s="11">
        <f>Table__Master[[#This Row],[Revenue]]-(Table__Master[[#This Row],[unit cost]]*Table__Master[[#This Row],[Order qty]])</f>
        <v>893.85930899211326</v>
      </c>
    </row>
    <row r="10072" spans="1:12" x14ac:dyDescent="0.25">
      <c r="A10072" t="s">
        <v>11045</v>
      </c>
      <c r="B10072" s="3">
        <v>43929</v>
      </c>
      <c r="C10072" t="s">
        <v>964</v>
      </c>
      <c r="D10072" s="2" t="s">
        <v>962</v>
      </c>
      <c r="E10072">
        <v>15</v>
      </c>
      <c r="F10072">
        <v>148</v>
      </c>
      <c r="G10072">
        <v>18</v>
      </c>
      <c r="H10072">
        <v>7</v>
      </c>
      <c r="I10072" s="2">
        <v>177.48100572824478</v>
      </c>
      <c r="J10072" s="4">
        <v>126.77214694874628</v>
      </c>
      <c r="K10072" s="11">
        <f>Table__Master[[#This Row],[unit price]]*Table__Master[[#This Row],[Order qty]]</f>
        <v>1242.3670400977135</v>
      </c>
      <c r="L10072" s="11">
        <f>Table__Master[[#This Row],[Revenue]]-(Table__Master[[#This Row],[unit cost]]*Table__Master[[#This Row],[Order qty]])</f>
        <v>354.96201145648945</v>
      </c>
    </row>
    <row r="10073" spans="1:12" x14ac:dyDescent="0.25">
      <c r="A10073" t="s">
        <v>11046</v>
      </c>
      <c r="B10073" s="3">
        <v>43936</v>
      </c>
      <c r="C10073" t="s">
        <v>964</v>
      </c>
      <c r="D10073" s="2" t="s">
        <v>962</v>
      </c>
      <c r="E10073">
        <v>19</v>
      </c>
      <c r="F10073">
        <v>42</v>
      </c>
      <c r="G10073">
        <v>20</v>
      </c>
      <c r="H10073">
        <v>2</v>
      </c>
      <c r="I10073" s="2">
        <v>183.16525340080261</v>
      </c>
      <c r="J10073" s="4">
        <v>130.83232385771615</v>
      </c>
      <c r="K10073" s="11">
        <f>Table__Master[[#This Row],[unit price]]*Table__Master[[#This Row],[Order qty]]</f>
        <v>366.33050680160522</v>
      </c>
      <c r="L10073" s="11">
        <f>Table__Master[[#This Row],[Revenue]]-(Table__Master[[#This Row],[unit cost]]*Table__Master[[#This Row],[Order qty]])</f>
        <v>104.66585908617293</v>
      </c>
    </row>
    <row r="10074" spans="1:12" x14ac:dyDescent="0.25">
      <c r="A10074" t="s">
        <v>11047</v>
      </c>
      <c r="B10074" s="3">
        <v>43944</v>
      </c>
      <c r="C10074" t="s">
        <v>964</v>
      </c>
      <c r="D10074" s="2" t="s">
        <v>962</v>
      </c>
      <c r="E10074">
        <v>15</v>
      </c>
      <c r="F10074">
        <v>175</v>
      </c>
      <c r="G10074">
        <v>45</v>
      </c>
      <c r="H10074">
        <v>4</v>
      </c>
      <c r="I10074" s="2">
        <v>582.92958801984787</v>
      </c>
      <c r="J10074" s="4">
        <v>416.37827715703423</v>
      </c>
      <c r="K10074" s="11">
        <f>Table__Master[[#This Row],[unit price]]*Table__Master[[#This Row],[Order qty]]</f>
        <v>2331.7183520793915</v>
      </c>
      <c r="L10074" s="11">
        <f>Table__Master[[#This Row],[Revenue]]-(Table__Master[[#This Row],[unit cost]]*Table__Master[[#This Row],[Order qty]])</f>
        <v>666.20524345125455</v>
      </c>
    </row>
    <row r="10075" spans="1:12" x14ac:dyDescent="0.25">
      <c r="A10075" t="s">
        <v>11048</v>
      </c>
      <c r="B10075" s="3">
        <v>43973</v>
      </c>
      <c r="C10075" t="s">
        <v>965</v>
      </c>
      <c r="D10075" s="2" t="s">
        <v>962</v>
      </c>
      <c r="E10075">
        <v>25</v>
      </c>
      <c r="F10075">
        <v>307</v>
      </c>
      <c r="G10075">
        <v>17</v>
      </c>
      <c r="H10075">
        <v>3</v>
      </c>
      <c r="I10075" s="2">
        <v>606.87285125255585</v>
      </c>
      <c r="J10075" s="4">
        <v>433.48060803753992</v>
      </c>
      <c r="K10075" s="11">
        <f>Table__Master[[#This Row],[unit price]]*Table__Master[[#This Row],[Order qty]]</f>
        <v>1820.6185537576675</v>
      </c>
      <c r="L10075" s="11">
        <f>Table__Master[[#This Row],[Revenue]]-(Table__Master[[#This Row],[unit cost]]*Table__Master[[#This Row],[Order qty]])</f>
        <v>520.17672964504777</v>
      </c>
    </row>
    <row r="10076" spans="1:12" x14ac:dyDescent="0.25">
      <c r="A10076" t="s">
        <v>11049</v>
      </c>
      <c r="B10076" s="3">
        <v>43913</v>
      </c>
      <c r="C10076" t="s">
        <v>965</v>
      </c>
      <c r="D10076" s="2" t="s">
        <v>962</v>
      </c>
      <c r="E10076">
        <v>6</v>
      </c>
      <c r="F10076">
        <v>218</v>
      </c>
      <c r="G10076">
        <v>16</v>
      </c>
      <c r="H10076">
        <v>1</v>
      </c>
      <c r="I10076" s="2">
        <v>466.27176028490067</v>
      </c>
      <c r="J10076" s="4">
        <v>333.05125734635766</v>
      </c>
      <c r="K10076" s="11">
        <f>Table__Master[[#This Row],[unit price]]*Table__Master[[#This Row],[Order qty]]</f>
        <v>466.27176028490067</v>
      </c>
      <c r="L10076" s="11">
        <f>Table__Master[[#This Row],[Revenue]]-(Table__Master[[#This Row],[unit cost]]*Table__Master[[#This Row],[Order qty]])</f>
        <v>133.22050293854301</v>
      </c>
    </row>
    <row r="10077" spans="1:12" x14ac:dyDescent="0.25">
      <c r="A10077" t="s">
        <v>11050</v>
      </c>
      <c r="B10077" s="3">
        <v>43931</v>
      </c>
      <c r="C10077" t="s">
        <v>961</v>
      </c>
      <c r="D10077" s="2" t="s">
        <v>962</v>
      </c>
      <c r="E10077">
        <v>10</v>
      </c>
      <c r="F10077">
        <v>90</v>
      </c>
      <c r="G10077">
        <v>15</v>
      </c>
      <c r="H10077">
        <v>6</v>
      </c>
      <c r="I10077" s="2">
        <v>311.57643699645996</v>
      </c>
      <c r="J10077" s="4">
        <v>222.55459785461426</v>
      </c>
      <c r="K10077" s="11">
        <f>Table__Master[[#This Row],[unit price]]*Table__Master[[#This Row],[Order qty]]</f>
        <v>1869.4586219787598</v>
      </c>
      <c r="L10077" s="11">
        <f>Table__Master[[#This Row],[Revenue]]-(Table__Master[[#This Row],[unit cost]]*Table__Master[[#This Row],[Order qty]])</f>
        <v>534.13103485107422</v>
      </c>
    </row>
    <row r="10078" spans="1:12" x14ac:dyDescent="0.25">
      <c r="A10078" t="s">
        <v>11051</v>
      </c>
      <c r="B10078" s="3">
        <v>43858</v>
      </c>
      <c r="C10078" t="s">
        <v>963</v>
      </c>
      <c r="D10078" s="2" t="s">
        <v>962</v>
      </c>
      <c r="E10078">
        <v>22</v>
      </c>
      <c r="F10078">
        <v>80</v>
      </c>
      <c r="G10078">
        <v>15</v>
      </c>
      <c r="H10078">
        <v>10</v>
      </c>
      <c r="I10078" s="2">
        <v>344.59569543600082</v>
      </c>
      <c r="J10078" s="4">
        <v>246.13978245428632</v>
      </c>
      <c r="K10078" s="11">
        <f>Table__Master[[#This Row],[unit price]]*Table__Master[[#This Row],[Order qty]]</f>
        <v>3445.9569543600082</v>
      </c>
      <c r="L10078" s="11">
        <f>Table__Master[[#This Row],[Revenue]]-(Table__Master[[#This Row],[unit cost]]*Table__Master[[#This Row],[Order qty]])</f>
        <v>984.55912981714482</v>
      </c>
    </row>
    <row r="10079" spans="1:12" x14ac:dyDescent="0.25">
      <c r="A10079" t="s">
        <v>11052</v>
      </c>
      <c r="B10079" s="3">
        <v>43968</v>
      </c>
      <c r="C10079" t="s">
        <v>964</v>
      </c>
      <c r="D10079" s="2" t="s">
        <v>962</v>
      </c>
      <c r="E10079">
        <v>19</v>
      </c>
      <c r="F10079">
        <v>165</v>
      </c>
      <c r="G10079">
        <v>18</v>
      </c>
      <c r="H10079">
        <v>8</v>
      </c>
      <c r="I10079" s="2">
        <v>505.42555439472198</v>
      </c>
      <c r="J10079" s="4">
        <v>361.01825313908716</v>
      </c>
      <c r="K10079" s="11">
        <f>Table__Master[[#This Row],[unit price]]*Table__Master[[#This Row],[Order qty]]</f>
        <v>4043.4044351577759</v>
      </c>
      <c r="L10079" s="11">
        <f>Table__Master[[#This Row],[Revenue]]-(Table__Master[[#This Row],[unit cost]]*Table__Master[[#This Row],[Order qty]])</f>
        <v>1155.2584100450786</v>
      </c>
    </row>
    <row r="10080" spans="1:12" x14ac:dyDescent="0.25">
      <c r="A10080" t="s">
        <v>11053</v>
      </c>
      <c r="B10080" s="3">
        <v>43839</v>
      </c>
      <c r="C10080" t="s">
        <v>965</v>
      </c>
      <c r="D10080" s="2" t="s">
        <v>962</v>
      </c>
      <c r="E10080">
        <v>14</v>
      </c>
      <c r="F10080">
        <v>179</v>
      </c>
      <c r="G10080">
        <v>5</v>
      </c>
      <c r="H10080">
        <v>6</v>
      </c>
      <c r="I10080" s="2">
        <v>339.21057468652725</v>
      </c>
      <c r="J10080" s="4">
        <v>242.29326763323377</v>
      </c>
      <c r="K10080" s="11">
        <f>Table__Master[[#This Row],[unit price]]*Table__Master[[#This Row],[Order qty]]</f>
        <v>2035.2634481191635</v>
      </c>
      <c r="L10080" s="11">
        <f>Table__Master[[#This Row],[Revenue]]-(Table__Master[[#This Row],[unit cost]]*Table__Master[[#This Row],[Order qty]])</f>
        <v>581.50384231976091</v>
      </c>
    </row>
    <row r="10081" spans="1:12" x14ac:dyDescent="0.25">
      <c r="A10081" t="s">
        <v>11054</v>
      </c>
      <c r="B10081" s="3">
        <v>43847</v>
      </c>
      <c r="C10081" t="s">
        <v>963</v>
      </c>
      <c r="D10081" s="2" t="s">
        <v>962</v>
      </c>
      <c r="E10081">
        <v>26</v>
      </c>
      <c r="F10081">
        <v>226</v>
      </c>
      <c r="G10081">
        <v>25</v>
      </c>
      <c r="H10081">
        <v>3</v>
      </c>
      <c r="I10081" s="2">
        <v>609.2192223072052</v>
      </c>
      <c r="J10081" s="4">
        <v>435.15658736228943</v>
      </c>
      <c r="K10081" s="11">
        <f>Table__Master[[#This Row],[unit price]]*Table__Master[[#This Row],[Order qty]]</f>
        <v>1827.6576669216156</v>
      </c>
      <c r="L10081" s="11">
        <f>Table__Master[[#This Row],[Revenue]]-(Table__Master[[#This Row],[unit cost]]*Table__Master[[#This Row],[Order qty]])</f>
        <v>522.18790483474731</v>
      </c>
    </row>
    <row r="10082" spans="1:12" x14ac:dyDescent="0.25">
      <c r="A10082" t="s">
        <v>11055</v>
      </c>
      <c r="B10082" s="3">
        <v>43847</v>
      </c>
      <c r="C10082" t="s">
        <v>961</v>
      </c>
      <c r="D10082" s="2" t="s">
        <v>962</v>
      </c>
      <c r="E10082">
        <v>18</v>
      </c>
      <c r="F10082">
        <v>73</v>
      </c>
      <c r="G10082">
        <v>6</v>
      </c>
      <c r="H10082">
        <v>9</v>
      </c>
      <c r="I10082" s="2">
        <v>328.53965395689011</v>
      </c>
      <c r="J10082" s="4">
        <v>234.67118139777867</v>
      </c>
      <c r="K10082" s="11">
        <f>Table__Master[[#This Row],[unit price]]*Table__Master[[#This Row],[Order qty]]</f>
        <v>2956.856885612011</v>
      </c>
      <c r="L10082" s="11">
        <f>Table__Master[[#This Row],[Revenue]]-(Table__Master[[#This Row],[unit cost]]*Table__Master[[#This Row],[Order qty]])</f>
        <v>844.81625303200281</v>
      </c>
    </row>
    <row r="10083" spans="1:12" x14ac:dyDescent="0.25">
      <c r="A10083" t="s">
        <v>11056</v>
      </c>
      <c r="B10083" s="3">
        <v>43911</v>
      </c>
      <c r="C10083" t="s">
        <v>961</v>
      </c>
      <c r="D10083" s="2" t="s">
        <v>962</v>
      </c>
      <c r="E10083">
        <v>10</v>
      </c>
      <c r="F10083">
        <v>175</v>
      </c>
      <c r="G10083">
        <v>32</v>
      </c>
      <c r="H10083">
        <v>8</v>
      </c>
      <c r="I10083" s="2">
        <v>553.22673547267914</v>
      </c>
      <c r="J10083" s="4">
        <v>395.16195390905654</v>
      </c>
      <c r="K10083" s="11">
        <f>Table__Master[[#This Row],[unit price]]*Table__Master[[#This Row],[Order qty]]</f>
        <v>4425.8138837814331</v>
      </c>
      <c r="L10083" s="11">
        <f>Table__Master[[#This Row],[Revenue]]-(Table__Master[[#This Row],[unit cost]]*Table__Master[[#This Row],[Order qty]])</f>
        <v>1264.5182525089808</v>
      </c>
    </row>
    <row r="10084" spans="1:12" x14ac:dyDescent="0.25">
      <c r="A10084" t="s">
        <v>11057</v>
      </c>
      <c r="B10084" s="3">
        <v>43863</v>
      </c>
      <c r="C10084" t="s">
        <v>965</v>
      </c>
      <c r="D10084" s="2" t="s">
        <v>962</v>
      </c>
      <c r="E10084">
        <v>8</v>
      </c>
      <c r="F10084">
        <v>275</v>
      </c>
      <c r="G10084">
        <v>11</v>
      </c>
      <c r="H10084">
        <v>4</v>
      </c>
      <c r="I10084" s="2">
        <v>322.15786153078079</v>
      </c>
      <c r="J10084" s="4">
        <v>230.11275823627201</v>
      </c>
      <c r="K10084" s="11">
        <f>Table__Master[[#This Row],[unit price]]*Table__Master[[#This Row],[Order qty]]</f>
        <v>1288.6314461231232</v>
      </c>
      <c r="L10084" s="11">
        <f>Table__Master[[#This Row],[Revenue]]-(Table__Master[[#This Row],[unit cost]]*Table__Master[[#This Row],[Order qty]])</f>
        <v>368.18041317803511</v>
      </c>
    </row>
    <row r="10085" spans="1:12" x14ac:dyDescent="0.25">
      <c r="A10085" t="s">
        <v>11058</v>
      </c>
      <c r="B10085" s="3">
        <v>43950</v>
      </c>
      <c r="C10085" t="s">
        <v>965</v>
      </c>
      <c r="D10085" s="2" t="s">
        <v>962</v>
      </c>
      <c r="E10085">
        <v>22</v>
      </c>
      <c r="F10085">
        <v>14</v>
      </c>
      <c r="G10085">
        <v>21</v>
      </c>
      <c r="H10085">
        <v>1</v>
      </c>
      <c r="I10085" s="2">
        <v>406.57487154006958</v>
      </c>
      <c r="J10085" s="4">
        <v>290.41062252862116</v>
      </c>
      <c r="K10085" s="11">
        <f>Table__Master[[#This Row],[unit price]]*Table__Master[[#This Row],[Order qty]]</f>
        <v>406.57487154006958</v>
      </c>
      <c r="L10085" s="11">
        <f>Table__Master[[#This Row],[Revenue]]-(Table__Master[[#This Row],[unit cost]]*Table__Master[[#This Row],[Order qty]])</f>
        <v>116.16424901144842</v>
      </c>
    </row>
    <row r="10086" spans="1:12" x14ac:dyDescent="0.25">
      <c r="A10086" t="s">
        <v>11059</v>
      </c>
      <c r="B10086" s="3">
        <v>43966</v>
      </c>
      <c r="C10086" t="s">
        <v>965</v>
      </c>
      <c r="D10086" s="2" t="s">
        <v>962</v>
      </c>
      <c r="E10086">
        <v>22</v>
      </c>
      <c r="F10086">
        <v>199</v>
      </c>
      <c r="G10086">
        <v>43</v>
      </c>
      <c r="H10086">
        <v>9</v>
      </c>
      <c r="I10086" s="2">
        <v>320.13017696142197</v>
      </c>
      <c r="J10086" s="4">
        <v>228.66441211530142</v>
      </c>
      <c r="K10086" s="11">
        <f>Table__Master[[#This Row],[unit price]]*Table__Master[[#This Row],[Order qty]]</f>
        <v>2881.1715926527977</v>
      </c>
      <c r="L10086" s="11">
        <f>Table__Master[[#This Row],[Revenue]]-(Table__Master[[#This Row],[unit cost]]*Table__Master[[#This Row],[Order qty]])</f>
        <v>823.19188361508486</v>
      </c>
    </row>
    <row r="10087" spans="1:12" x14ac:dyDescent="0.25">
      <c r="A10087" t="s">
        <v>11060</v>
      </c>
      <c r="B10087" s="3">
        <v>43837</v>
      </c>
      <c r="C10087" t="s">
        <v>965</v>
      </c>
      <c r="D10087" s="2" t="s">
        <v>962</v>
      </c>
      <c r="E10087">
        <v>25</v>
      </c>
      <c r="F10087">
        <v>313</v>
      </c>
      <c r="G10087">
        <v>1</v>
      </c>
      <c r="H10087">
        <v>8</v>
      </c>
      <c r="I10087" s="2">
        <v>548.73275434970856</v>
      </c>
      <c r="J10087" s="4">
        <v>391.95196739264901</v>
      </c>
      <c r="K10087" s="11">
        <f>Table__Master[[#This Row],[unit price]]*Table__Master[[#This Row],[Order qty]]</f>
        <v>4389.8620347976685</v>
      </c>
      <c r="L10087" s="11">
        <f>Table__Master[[#This Row],[Revenue]]-(Table__Master[[#This Row],[unit cost]]*Table__Master[[#This Row],[Order qty]])</f>
        <v>1254.2462956564764</v>
      </c>
    </row>
    <row r="10088" spans="1:12" x14ac:dyDescent="0.25">
      <c r="A10088" t="s">
        <v>11061</v>
      </c>
      <c r="B10088" s="3">
        <v>43889</v>
      </c>
      <c r="C10088" t="s">
        <v>964</v>
      </c>
      <c r="D10088" s="2" t="s">
        <v>962</v>
      </c>
      <c r="E10088">
        <v>10</v>
      </c>
      <c r="F10088">
        <v>236</v>
      </c>
      <c r="G10088">
        <v>17</v>
      </c>
      <c r="H10088">
        <v>7</v>
      </c>
      <c r="I10088" s="2">
        <v>550.05704122781754</v>
      </c>
      <c r="J10088" s="4">
        <v>392.89788659129829</v>
      </c>
      <c r="K10088" s="11">
        <f>Table__Master[[#This Row],[unit price]]*Table__Master[[#This Row],[Order qty]]</f>
        <v>3850.3992885947227</v>
      </c>
      <c r="L10088" s="11">
        <f>Table__Master[[#This Row],[Revenue]]-(Table__Master[[#This Row],[unit cost]]*Table__Master[[#This Row],[Order qty]])</f>
        <v>1100.1140824556346</v>
      </c>
    </row>
    <row r="10089" spans="1:12" x14ac:dyDescent="0.25">
      <c r="A10089" t="s">
        <v>11062</v>
      </c>
      <c r="B10089" s="3">
        <v>43889</v>
      </c>
      <c r="C10089" t="s">
        <v>963</v>
      </c>
      <c r="D10089" s="2" t="s">
        <v>962</v>
      </c>
      <c r="E10089">
        <v>7</v>
      </c>
      <c r="F10089">
        <v>199</v>
      </c>
      <c r="G10089">
        <v>35</v>
      </c>
      <c r="H10089">
        <v>4</v>
      </c>
      <c r="I10089" s="2">
        <v>206.87562346458435</v>
      </c>
      <c r="J10089" s="4">
        <v>147.76830247470312</v>
      </c>
      <c r="K10089" s="11">
        <f>Table__Master[[#This Row],[unit price]]*Table__Master[[#This Row],[Order qty]]</f>
        <v>827.5024938583374</v>
      </c>
      <c r="L10089" s="11">
        <f>Table__Master[[#This Row],[Revenue]]-(Table__Master[[#This Row],[unit cost]]*Table__Master[[#This Row],[Order qty]])</f>
        <v>236.42928395952492</v>
      </c>
    </row>
    <row r="10090" spans="1:12" x14ac:dyDescent="0.25">
      <c r="A10090" t="s">
        <v>11063</v>
      </c>
      <c r="B10090" s="3">
        <v>43980</v>
      </c>
      <c r="C10090" t="s">
        <v>965</v>
      </c>
      <c r="D10090" s="2" t="s">
        <v>962</v>
      </c>
      <c r="E10090">
        <v>22</v>
      </c>
      <c r="F10090">
        <v>268</v>
      </c>
      <c r="G10090">
        <v>7</v>
      </c>
      <c r="H10090">
        <v>5</v>
      </c>
      <c r="I10090" s="2">
        <v>594.48304814100266</v>
      </c>
      <c r="J10090" s="4">
        <v>424.63074867214476</v>
      </c>
      <c r="K10090" s="11">
        <f>Table__Master[[#This Row],[unit price]]*Table__Master[[#This Row],[Order qty]]</f>
        <v>2972.4152407050133</v>
      </c>
      <c r="L10090" s="11">
        <f>Table__Master[[#This Row],[Revenue]]-(Table__Master[[#This Row],[unit cost]]*Table__Master[[#This Row],[Order qty]])</f>
        <v>849.26149734428964</v>
      </c>
    </row>
    <row r="10091" spans="1:12" x14ac:dyDescent="0.25">
      <c r="A10091" t="s">
        <v>11064</v>
      </c>
      <c r="B10091" s="3">
        <v>43885</v>
      </c>
      <c r="C10091" t="s">
        <v>964</v>
      </c>
      <c r="D10091" s="2" t="s">
        <v>962</v>
      </c>
      <c r="E10091">
        <v>11</v>
      </c>
      <c r="F10091">
        <v>167</v>
      </c>
      <c r="G10091">
        <v>13</v>
      </c>
      <c r="H10091">
        <v>7</v>
      </c>
      <c r="I10091" s="2">
        <v>324.15875995159149</v>
      </c>
      <c r="J10091" s="4">
        <v>231.54197139399395</v>
      </c>
      <c r="K10091" s="11">
        <f>Table__Master[[#This Row],[unit price]]*Table__Master[[#This Row],[Order qty]]</f>
        <v>2269.1113196611404</v>
      </c>
      <c r="L10091" s="11">
        <f>Table__Master[[#This Row],[Revenue]]-(Table__Master[[#This Row],[unit cost]]*Table__Master[[#This Row],[Order qty]])</f>
        <v>648.31751990318276</v>
      </c>
    </row>
    <row r="10092" spans="1:12" x14ac:dyDescent="0.25">
      <c r="A10092" t="s">
        <v>11065</v>
      </c>
      <c r="B10092" s="3">
        <v>43963</v>
      </c>
      <c r="C10092" t="s">
        <v>963</v>
      </c>
      <c r="D10092" s="2" t="s">
        <v>962</v>
      </c>
      <c r="E10092">
        <v>3</v>
      </c>
      <c r="F10092">
        <v>221</v>
      </c>
      <c r="G10092">
        <v>2</v>
      </c>
      <c r="H10092">
        <v>1</v>
      </c>
      <c r="I10092" s="2">
        <v>555.57516700029373</v>
      </c>
      <c r="J10092" s="4">
        <v>396.83940500020981</v>
      </c>
      <c r="K10092" s="11">
        <f>Table__Master[[#This Row],[unit price]]*Table__Master[[#This Row],[Order qty]]</f>
        <v>555.57516700029373</v>
      </c>
      <c r="L10092" s="11">
        <f>Table__Master[[#This Row],[Revenue]]-(Table__Master[[#This Row],[unit cost]]*Table__Master[[#This Row],[Order qty]])</f>
        <v>158.73576200008392</v>
      </c>
    </row>
    <row r="10093" spans="1:12" x14ac:dyDescent="0.25">
      <c r="A10093" t="s">
        <v>11066</v>
      </c>
      <c r="B10093" s="3">
        <v>43957</v>
      </c>
      <c r="C10093" t="s">
        <v>961</v>
      </c>
      <c r="D10093" s="2" t="s">
        <v>962</v>
      </c>
      <c r="E10093">
        <v>1</v>
      </c>
      <c r="F10093">
        <v>232</v>
      </c>
      <c r="G10093">
        <v>33</v>
      </c>
      <c r="H10093">
        <v>3</v>
      </c>
      <c r="I10093" s="2">
        <v>316.18281841278076</v>
      </c>
      <c r="J10093" s="4">
        <v>225.84487029484342</v>
      </c>
      <c r="K10093" s="11">
        <f>Table__Master[[#This Row],[unit price]]*Table__Master[[#This Row],[Order qty]]</f>
        <v>948.54845523834229</v>
      </c>
      <c r="L10093" s="11">
        <f>Table__Master[[#This Row],[Revenue]]-(Table__Master[[#This Row],[unit cost]]*Table__Master[[#This Row],[Order qty]])</f>
        <v>271.01384435381203</v>
      </c>
    </row>
    <row r="10094" spans="1:12" x14ac:dyDescent="0.25">
      <c r="A10094" t="s">
        <v>11067</v>
      </c>
      <c r="B10094" s="3">
        <v>43855</v>
      </c>
      <c r="C10094" t="s">
        <v>963</v>
      </c>
      <c r="D10094" s="2" t="s">
        <v>962</v>
      </c>
      <c r="E10094">
        <v>26</v>
      </c>
      <c r="F10094">
        <v>292</v>
      </c>
      <c r="G10094">
        <v>24</v>
      </c>
      <c r="H10094">
        <v>10</v>
      </c>
      <c r="I10094" s="2">
        <v>515.22674649953842</v>
      </c>
      <c r="J10094" s="4">
        <v>368.01910464252745</v>
      </c>
      <c r="K10094" s="11">
        <f>Table__Master[[#This Row],[unit price]]*Table__Master[[#This Row],[Order qty]]</f>
        <v>5152.2674649953842</v>
      </c>
      <c r="L10094" s="11">
        <f>Table__Master[[#This Row],[Revenue]]-(Table__Master[[#This Row],[unit cost]]*Table__Master[[#This Row],[Order qty]])</f>
        <v>1472.0764185701096</v>
      </c>
    </row>
    <row r="10095" spans="1:12" x14ac:dyDescent="0.25">
      <c r="A10095" t="s">
        <v>11068</v>
      </c>
      <c r="B10095" s="3">
        <v>43906</v>
      </c>
      <c r="C10095" t="s">
        <v>961</v>
      </c>
      <c r="D10095" s="2" t="s">
        <v>962</v>
      </c>
      <c r="E10095">
        <v>22</v>
      </c>
      <c r="F10095">
        <v>179</v>
      </c>
      <c r="G10095">
        <v>35</v>
      </c>
      <c r="H10095">
        <v>9</v>
      </c>
      <c r="I10095" s="2">
        <v>442.18181526660919</v>
      </c>
      <c r="J10095" s="4">
        <v>315.84415376186371</v>
      </c>
      <c r="K10095" s="11">
        <f>Table__Master[[#This Row],[unit price]]*Table__Master[[#This Row],[Order qty]]</f>
        <v>3979.6363373994827</v>
      </c>
      <c r="L10095" s="11">
        <f>Table__Master[[#This Row],[Revenue]]-(Table__Master[[#This Row],[unit cost]]*Table__Master[[#This Row],[Order qty]])</f>
        <v>1137.0389535427094</v>
      </c>
    </row>
    <row r="10096" spans="1:12" x14ac:dyDescent="0.25">
      <c r="A10096" t="s">
        <v>11069</v>
      </c>
      <c r="B10096" s="3">
        <v>43939</v>
      </c>
      <c r="C10096" t="s">
        <v>963</v>
      </c>
      <c r="D10096" s="2" t="s">
        <v>962</v>
      </c>
      <c r="E10096">
        <v>6</v>
      </c>
      <c r="F10096">
        <v>23</v>
      </c>
      <c r="G10096">
        <v>18</v>
      </c>
      <c r="H10096">
        <v>4</v>
      </c>
      <c r="I10096" s="2">
        <v>184.99354988336563</v>
      </c>
      <c r="J10096" s="4">
        <v>132.13824991668974</v>
      </c>
      <c r="K10096" s="11">
        <f>Table__Master[[#This Row],[unit price]]*Table__Master[[#This Row],[Order qty]]</f>
        <v>739.97419953346252</v>
      </c>
      <c r="L10096" s="11">
        <f>Table__Master[[#This Row],[Revenue]]-(Table__Master[[#This Row],[unit cost]]*Table__Master[[#This Row],[Order qty]])</f>
        <v>211.42119986670355</v>
      </c>
    </row>
    <row r="10097" spans="1:12" x14ac:dyDescent="0.25">
      <c r="A10097" t="s">
        <v>11070</v>
      </c>
      <c r="B10097" s="3">
        <v>43954</v>
      </c>
      <c r="C10097" t="s">
        <v>964</v>
      </c>
      <c r="D10097" s="2" t="s">
        <v>962</v>
      </c>
      <c r="E10097">
        <v>18</v>
      </c>
      <c r="F10097">
        <v>301</v>
      </c>
      <c r="G10097">
        <v>36</v>
      </c>
      <c r="H10097">
        <v>1</v>
      </c>
      <c r="I10097" s="2">
        <v>600.71502327919006</v>
      </c>
      <c r="J10097" s="4">
        <v>429.08215948513578</v>
      </c>
      <c r="K10097" s="11">
        <f>Table__Master[[#This Row],[unit price]]*Table__Master[[#This Row],[Order qty]]</f>
        <v>600.71502327919006</v>
      </c>
      <c r="L10097" s="11">
        <f>Table__Master[[#This Row],[Revenue]]-(Table__Master[[#This Row],[unit cost]]*Table__Master[[#This Row],[Order qty]])</f>
        <v>171.63286379405429</v>
      </c>
    </row>
    <row r="10098" spans="1:12" x14ac:dyDescent="0.25">
      <c r="A10098" t="s">
        <v>11071</v>
      </c>
      <c r="B10098" s="3">
        <v>43975</v>
      </c>
      <c r="C10098" t="s">
        <v>965</v>
      </c>
      <c r="D10098" s="2" t="s">
        <v>962</v>
      </c>
      <c r="E10098">
        <v>4</v>
      </c>
      <c r="F10098">
        <v>287</v>
      </c>
      <c r="G10098">
        <v>13</v>
      </c>
      <c r="H10098">
        <v>10</v>
      </c>
      <c r="I10098" s="2">
        <v>264.51807135343552</v>
      </c>
      <c r="J10098" s="4">
        <v>188.94147953816824</v>
      </c>
      <c r="K10098" s="11">
        <f>Table__Master[[#This Row],[unit price]]*Table__Master[[#This Row],[Order qty]]</f>
        <v>2645.1807135343552</v>
      </c>
      <c r="L10098" s="11">
        <f>Table__Master[[#This Row],[Revenue]]-(Table__Master[[#This Row],[unit cost]]*Table__Master[[#This Row],[Order qty]])</f>
        <v>755.76591815267284</v>
      </c>
    </row>
    <row r="10099" spans="1:12" x14ac:dyDescent="0.25">
      <c r="A10099" t="s">
        <v>11072</v>
      </c>
      <c r="B10099" s="3">
        <v>43857</v>
      </c>
      <c r="C10099" t="s">
        <v>963</v>
      </c>
      <c r="D10099" s="2" t="s">
        <v>962</v>
      </c>
      <c r="E10099">
        <v>5</v>
      </c>
      <c r="F10099">
        <v>50</v>
      </c>
      <c r="G10099">
        <v>38</v>
      </c>
      <c r="H10099">
        <v>10</v>
      </c>
      <c r="I10099" s="2">
        <v>512.89402234554291</v>
      </c>
      <c r="J10099" s="4">
        <v>366.35287310395927</v>
      </c>
      <c r="K10099" s="11">
        <f>Table__Master[[#This Row],[unit price]]*Table__Master[[#This Row],[Order qty]]</f>
        <v>5128.9402234554291</v>
      </c>
      <c r="L10099" s="11">
        <f>Table__Master[[#This Row],[Revenue]]-(Table__Master[[#This Row],[unit cost]]*Table__Master[[#This Row],[Order qty]])</f>
        <v>1465.4114924158366</v>
      </c>
    </row>
    <row r="10100" spans="1:12" x14ac:dyDescent="0.25">
      <c r="A10100" t="s">
        <v>11073</v>
      </c>
      <c r="B10100" s="3">
        <v>43950</v>
      </c>
      <c r="C10100" t="s">
        <v>963</v>
      </c>
      <c r="D10100" s="2" t="s">
        <v>962</v>
      </c>
      <c r="E10100">
        <v>25</v>
      </c>
      <c r="F10100">
        <v>198</v>
      </c>
      <c r="G10100">
        <v>11</v>
      </c>
      <c r="H10100">
        <v>7</v>
      </c>
      <c r="I10100" s="2">
        <v>639.34838372468948</v>
      </c>
      <c r="J10100" s="4">
        <v>456.67741694620679</v>
      </c>
      <c r="K10100" s="11">
        <f>Table__Master[[#This Row],[unit price]]*Table__Master[[#This Row],[Order qty]]</f>
        <v>4475.4386860728264</v>
      </c>
      <c r="L10100" s="11">
        <f>Table__Master[[#This Row],[Revenue]]-(Table__Master[[#This Row],[unit cost]]*Table__Master[[#This Row],[Order qty]])</f>
        <v>1278.696767449379</v>
      </c>
    </row>
    <row r="10101" spans="1:12" x14ac:dyDescent="0.25">
      <c r="A10101" t="s">
        <v>11074</v>
      </c>
      <c r="B10101" s="3">
        <v>43909</v>
      </c>
      <c r="C10101" t="s">
        <v>963</v>
      </c>
      <c r="D10101" s="2" t="s">
        <v>962</v>
      </c>
      <c r="E10101">
        <v>13</v>
      </c>
      <c r="F10101">
        <v>136</v>
      </c>
      <c r="G10101">
        <v>11</v>
      </c>
      <c r="H10101">
        <v>1</v>
      </c>
      <c r="I10101" s="2">
        <v>369.42615652084351</v>
      </c>
      <c r="J10101" s="4">
        <v>263.87582608631681</v>
      </c>
      <c r="K10101" s="11">
        <f>Table__Master[[#This Row],[unit price]]*Table__Master[[#This Row],[Order qty]]</f>
        <v>369.42615652084351</v>
      </c>
      <c r="L10101" s="11">
        <f>Table__Master[[#This Row],[Revenue]]-(Table__Master[[#This Row],[unit cost]]*Table__Master[[#This Row],[Order qty]])</f>
        <v>105.5503304345267</v>
      </c>
    </row>
    <row r="10102" spans="1:12" x14ac:dyDescent="0.25">
      <c r="A10102" t="s">
        <v>11075</v>
      </c>
      <c r="B10102" s="3">
        <v>43882</v>
      </c>
      <c r="C10102" t="s">
        <v>961</v>
      </c>
      <c r="D10102" s="2" t="s">
        <v>962</v>
      </c>
      <c r="E10102">
        <v>5</v>
      </c>
      <c r="F10102">
        <v>163</v>
      </c>
      <c r="G10102">
        <v>5</v>
      </c>
      <c r="H10102">
        <v>1</v>
      </c>
      <c r="I10102" s="2">
        <v>193.30776733160019</v>
      </c>
      <c r="J10102" s="4">
        <v>138.0769766654287</v>
      </c>
      <c r="K10102" s="11">
        <f>Table__Master[[#This Row],[unit price]]*Table__Master[[#This Row],[Order qty]]</f>
        <v>193.30776733160019</v>
      </c>
      <c r="L10102" s="11">
        <f>Table__Master[[#This Row],[Revenue]]-(Table__Master[[#This Row],[unit cost]]*Table__Master[[#This Row],[Order qty]])</f>
        <v>55.230790666171487</v>
      </c>
    </row>
    <row r="10103" spans="1:12" x14ac:dyDescent="0.25">
      <c r="A10103" t="s">
        <v>11076</v>
      </c>
      <c r="B10103" s="3">
        <v>43944</v>
      </c>
      <c r="C10103" t="s">
        <v>965</v>
      </c>
      <c r="D10103" s="2" t="s">
        <v>962</v>
      </c>
      <c r="E10103">
        <v>5</v>
      </c>
      <c r="F10103">
        <v>165</v>
      </c>
      <c r="G10103">
        <v>43</v>
      </c>
      <c r="H10103">
        <v>8</v>
      </c>
      <c r="I10103" s="2">
        <v>642.00564730167389</v>
      </c>
      <c r="J10103" s="4">
        <v>458.57546235833854</v>
      </c>
      <c r="K10103" s="11">
        <f>Table__Master[[#This Row],[unit price]]*Table__Master[[#This Row],[Order qty]]</f>
        <v>5136.0451784133911</v>
      </c>
      <c r="L10103" s="11">
        <f>Table__Master[[#This Row],[Revenue]]-(Table__Master[[#This Row],[unit cost]]*Table__Master[[#This Row],[Order qty]])</f>
        <v>1467.4414795466828</v>
      </c>
    </row>
    <row r="10104" spans="1:12" x14ac:dyDescent="0.25">
      <c r="A10104" t="s">
        <v>11077</v>
      </c>
      <c r="B10104" s="3">
        <v>43848</v>
      </c>
      <c r="C10104" t="s">
        <v>963</v>
      </c>
      <c r="D10104" s="2" t="s">
        <v>962</v>
      </c>
      <c r="E10104">
        <v>6</v>
      </c>
      <c r="F10104">
        <v>349</v>
      </c>
      <c r="G10104">
        <v>22</v>
      </c>
      <c r="H10104">
        <v>9</v>
      </c>
      <c r="I10104" s="2">
        <v>630.82137018442154</v>
      </c>
      <c r="J10104" s="4">
        <v>450.58669298887258</v>
      </c>
      <c r="K10104" s="11">
        <f>Table__Master[[#This Row],[unit price]]*Table__Master[[#This Row],[Order qty]]</f>
        <v>5677.3923316597939</v>
      </c>
      <c r="L10104" s="11">
        <f>Table__Master[[#This Row],[Revenue]]-(Table__Master[[#This Row],[unit cost]]*Table__Master[[#This Row],[Order qty]])</f>
        <v>1622.1120947599406</v>
      </c>
    </row>
    <row r="10105" spans="1:12" x14ac:dyDescent="0.25">
      <c r="A10105" t="s">
        <v>11078</v>
      </c>
      <c r="B10105" s="3">
        <v>43932</v>
      </c>
      <c r="C10105" t="s">
        <v>965</v>
      </c>
      <c r="D10105" s="2" t="s">
        <v>962</v>
      </c>
      <c r="E10105">
        <v>8</v>
      </c>
      <c r="F10105">
        <v>123</v>
      </c>
      <c r="G10105">
        <v>15</v>
      </c>
      <c r="H10105">
        <v>8</v>
      </c>
      <c r="I10105" s="2">
        <v>385.83361315727234</v>
      </c>
      <c r="J10105" s="4">
        <v>275.59543796948026</v>
      </c>
      <c r="K10105" s="11">
        <f>Table__Master[[#This Row],[unit price]]*Table__Master[[#This Row],[Order qty]]</f>
        <v>3086.6689052581787</v>
      </c>
      <c r="L10105" s="11">
        <f>Table__Master[[#This Row],[Revenue]]-(Table__Master[[#This Row],[unit cost]]*Table__Master[[#This Row],[Order qty]])</f>
        <v>881.90540150233664</v>
      </c>
    </row>
    <row r="10106" spans="1:12" x14ac:dyDescent="0.25">
      <c r="A10106" t="s">
        <v>11079</v>
      </c>
      <c r="B10106" s="3">
        <v>43942</v>
      </c>
      <c r="C10106" t="s">
        <v>961</v>
      </c>
      <c r="D10106" s="2" t="s">
        <v>962</v>
      </c>
      <c r="E10106">
        <v>25</v>
      </c>
      <c r="F10106">
        <v>75</v>
      </c>
      <c r="G10106">
        <v>43</v>
      </c>
      <c r="H10106">
        <v>5</v>
      </c>
      <c r="I10106" s="2">
        <v>296.85614937543869</v>
      </c>
      <c r="J10106" s="4">
        <v>212.04010669674193</v>
      </c>
      <c r="K10106" s="11">
        <f>Table__Master[[#This Row],[unit price]]*Table__Master[[#This Row],[Order qty]]</f>
        <v>1484.2807468771935</v>
      </c>
      <c r="L10106" s="11">
        <f>Table__Master[[#This Row],[Revenue]]-(Table__Master[[#This Row],[unit cost]]*Table__Master[[#This Row],[Order qty]])</f>
        <v>424.08021339348375</v>
      </c>
    </row>
    <row r="10107" spans="1:12" x14ac:dyDescent="0.25">
      <c r="A10107" t="s">
        <v>11080</v>
      </c>
      <c r="B10107" s="3">
        <v>43876</v>
      </c>
      <c r="C10107" t="s">
        <v>964</v>
      </c>
      <c r="D10107" s="2" t="s">
        <v>962</v>
      </c>
      <c r="E10107">
        <v>9</v>
      </c>
      <c r="F10107">
        <v>175</v>
      </c>
      <c r="G10107">
        <v>26</v>
      </c>
      <c r="H10107">
        <v>4</v>
      </c>
      <c r="I10107" s="2">
        <v>499.29824531078339</v>
      </c>
      <c r="J10107" s="4">
        <v>356.64160379341672</v>
      </c>
      <c r="K10107" s="11">
        <f>Table__Master[[#This Row],[unit price]]*Table__Master[[#This Row],[Order qty]]</f>
        <v>1997.1929812431335</v>
      </c>
      <c r="L10107" s="11">
        <f>Table__Master[[#This Row],[Revenue]]-(Table__Master[[#This Row],[unit cost]]*Table__Master[[#This Row],[Order qty]])</f>
        <v>570.62656606946666</v>
      </c>
    </row>
    <row r="10108" spans="1:12" x14ac:dyDescent="0.25">
      <c r="A10108" t="s">
        <v>11081</v>
      </c>
      <c r="B10108" s="3">
        <v>43902</v>
      </c>
      <c r="C10108" t="s">
        <v>964</v>
      </c>
      <c r="D10108" s="2" t="s">
        <v>962</v>
      </c>
      <c r="E10108">
        <v>11</v>
      </c>
      <c r="F10108">
        <v>76</v>
      </c>
      <c r="G10108">
        <v>25</v>
      </c>
      <c r="H10108">
        <v>10</v>
      </c>
      <c r="I10108" s="2">
        <v>179.38034373521805</v>
      </c>
      <c r="J10108" s="4">
        <v>128.12881695372718</v>
      </c>
      <c r="K10108" s="11">
        <f>Table__Master[[#This Row],[unit price]]*Table__Master[[#This Row],[Order qty]]</f>
        <v>1793.8034373521805</v>
      </c>
      <c r="L10108" s="11">
        <f>Table__Master[[#This Row],[Revenue]]-(Table__Master[[#This Row],[unit cost]]*Table__Master[[#This Row],[Order qty]])</f>
        <v>512.51526781490861</v>
      </c>
    </row>
    <row r="10109" spans="1:12" x14ac:dyDescent="0.25">
      <c r="A10109" t="s">
        <v>11082</v>
      </c>
      <c r="B10109" s="3">
        <v>43947</v>
      </c>
      <c r="C10109" t="s">
        <v>963</v>
      </c>
      <c r="D10109" s="2" t="s">
        <v>962</v>
      </c>
      <c r="E10109">
        <v>25</v>
      </c>
      <c r="F10109">
        <v>294</v>
      </c>
      <c r="G10109">
        <v>18</v>
      </c>
      <c r="H10109">
        <v>8</v>
      </c>
      <c r="I10109" s="2">
        <v>496.09638977050781</v>
      </c>
      <c r="J10109" s="4">
        <v>354.35456412179133</v>
      </c>
      <c r="K10109" s="11">
        <f>Table__Master[[#This Row],[unit price]]*Table__Master[[#This Row],[Order qty]]</f>
        <v>3968.7711181640625</v>
      </c>
      <c r="L10109" s="11">
        <f>Table__Master[[#This Row],[Revenue]]-(Table__Master[[#This Row],[unit cost]]*Table__Master[[#This Row],[Order qty]])</f>
        <v>1133.9346051897319</v>
      </c>
    </row>
    <row r="10110" spans="1:12" x14ac:dyDescent="0.25">
      <c r="A10110" t="s">
        <v>11083</v>
      </c>
      <c r="B10110" s="3">
        <v>43854</v>
      </c>
      <c r="C10110" t="s">
        <v>965</v>
      </c>
      <c r="D10110" s="2" t="s">
        <v>962</v>
      </c>
      <c r="E10110">
        <v>18</v>
      </c>
      <c r="F10110">
        <v>127</v>
      </c>
      <c r="G10110">
        <v>6</v>
      </c>
      <c r="H10110">
        <v>9</v>
      </c>
      <c r="I10110" s="2">
        <v>316.49872773885727</v>
      </c>
      <c r="J10110" s="4">
        <v>226.0705198134695</v>
      </c>
      <c r="K10110" s="11">
        <f>Table__Master[[#This Row],[unit price]]*Table__Master[[#This Row],[Order qty]]</f>
        <v>2848.4885496497154</v>
      </c>
      <c r="L10110" s="11">
        <f>Table__Master[[#This Row],[Revenue]]-(Table__Master[[#This Row],[unit cost]]*Table__Master[[#This Row],[Order qty]])</f>
        <v>813.85387132848996</v>
      </c>
    </row>
    <row r="10111" spans="1:12" x14ac:dyDescent="0.25">
      <c r="A10111" t="s">
        <v>11084</v>
      </c>
      <c r="B10111" s="3">
        <v>43844</v>
      </c>
      <c r="C10111" t="s">
        <v>961</v>
      </c>
      <c r="D10111" s="2" t="s">
        <v>962</v>
      </c>
      <c r="E10111">
        <v>14</v>
      </c>
      <c r="F10111">
        <v>244</v>
      </c>
      <c r="G10111">
        <v>37</v>
      </c>
      <c r="H10111">
        <v>2</v>
      </c>
      <c r="I10111" s="2">
        <v>516.32778561115265</v>
      </c>
      <c r="J10111" s="4">
        <v>368.80556115082334</v>
      </c>
      <c r="K10111" s="11">
        <f>Table__Master[[#This Row],[unit price]]*Table__Master[[#This Row],[Order qty]]</f>
        <v>1032.6555712223053</v>
      </c>
      <c r="L10111" s="11">
        <f>Table__Master[[#This Row],[Revenue]]-(Table__Master[[#This Row],[unit cost]]*Table__Master[[#This Row],[Order qty]])</f>
        <v>295.04444892065862</v>
      </c>
    </row>
    <row r="10112" spans="1:12" x14ac:dyDescent="0.25">
      <c r="A10112" t="s">
        <v>11085</v>
      </c>
      <c r="B10112" s="3">
        <v>43859</v>
      </c>
      <c r="C10112" t="s">
        <v>963</v>
      </c>
      <c r="D10112" s="2" t="s">
        <v>962</v>
      </c>
      <c r="E10112">
        <v>1</v>
      </c>
      <c r="F10112">
        <v>11</v>
      </c>
      <c r="G10112">
        <v>16</v>
      </c>
      <c r="H10112">
        <v>2</v>
      </c>
      <c r="I10112" s="2">
        <v>526.66989666223526</v>
      </c>
      <c r="J10112" s="4">
        <v>376.19278333016808</v>
      </c>
      <c r="K10112" s="11">
        <f>Table__Master[[#This Row],[unit price]]*Table__Master[[#This Row],[Order qty]]</f>
        <v>1053.3397933244705</v>
      </c>
      <c r="L10112" s="11">
        <f>Table__Master[[#This Row],[Revenue]]-(Table__Master[[#This Row],[unit cost]]*Table__Master[[#This Row],[Order qty]])</f>
        <v>300.95422666413435</v>
      </c>
    </row>
    <row r="10113" spans="1:12" x14ac:dyDescent="0.25">
      <c r="A10113" t="s">
        <v>11086</v>
      </c>
      <c r="B10113" s="3">
        <v>43929</v>
      </c>
      <c r="C10113" t="s">
        <v>965</v>
      </c>
      <c r="D10113" s="2" t="s">
        <v>962</v>
      </c>
      <c r="E10113">
        <v>17</v>
      </c>
      <c r="F10113">
        <v>155</v>
      </c>
      <c r="G10113">
        <v>25</v>
      </c>
      <c r="H10113">
        <v>5</v>
      </c>
      <c r="I10113" s="2">
        <v>388.34320950508118</v>
      </c>
      <c r="J10113" s="4">
        <v>277.38800678934371</v>
      </c>
      <c r="K10113" s="11">
        <f>Table__Master[[#This Row],[unit price]]*Table__Master[[#This Row],[Order qty]]</f>
        <v>1941.7160475254059</v>
      </c>
      <c r="L10113" s="11">
        <f>Table__Master[[#This Row],[Revenue]]-(Table__Master[[#This Row],[unit cost]]*Table__Master[[#This Row],[Order qty]])</f>
        <v>554.7760135786873</v>
      </c>
    </row>
    <row r="10114" spans="1:12" x14ac:dyDescent="0.25">
      <c r="A10114" t="s">
        <v>11087</v>
      </c>
      <c r="B10114" s="3">
        <v>43937</v>
      </c>
      <c r="C10114" t="s">
        <v>964</v>
      </c>
      <c r="D10114" s="2" t="s">
        <v>962</v>
      </c>
      <c r="E10114">
        <v>4</v>
      </c>
      <c r="F10114">
        <v>178</v>
      </c>
      <c r="G10114">
        <v>6</v>
      </c>
      <c r="H10114">
        <v>5</v>
      </c>
      <c r="I10114" s="2">
        <v>467.66183298826218</v>
      </c>
      <c r="J10114" s="4">
        <v>334.04416642018731</v>
      </c>
      <c r="K10114" s="11">
        <f>Table__Master[[#This Row],[unit price]]*Table__Master[[#This Row],[Order qty]]</f>
        <v>2338.3091649413109</v>
      </c>
      <c r="L10114" s="11">
        <f>Table__Master[[#This Row],[Revenue]]-(Table__Master[[#This Row],[unit cost]]*Table__Master[[#This Row],[Order qty]])</f>
        <v>668.08833284037428</v>
      </c>
    </row>
    <row r="10115" spans="1:12" x14ac:dyDescent="0.25">
      <c r="A10115" t="s">
        <v>11088</v>
      </c>
      <c r="B10115" s="3">
        <v>43852</v>
      </c>
      <c r="C10115" t="s">
        <v>964</v>
      </c>
      <c r="D10115" s="2" t="s">
        <v>962</v>
      </c>
      <c r="E10115">
        <v>14</v>
      </c>
      <c r="F10115">
        <v>184</v>
      </c>
      <c r="G10115">
        <v>39</v>
      </c>
      <c r="H10115">
        <v>3</v>
      </c>
      <c r="I10115" s="2">
        <v>203.37777650356293</v>
      </c>
      <c r="J10115" s="4">
        <v>145.26984035968781</v>
      </c>
      <c r="K10115" s="11">
        <f>Table__Master[[#This Row],[unit price]]*Table__Master[[#This Row],[Order qty]]</f>
        <v>610.13332951068878</v>
      </c>
      <c r="L10115" s="11">
        <f>Table__Master[[#This Row],[Revenue]]-(Table__Master[[#This Row],[unit cost]]*Table__Master[[#This Row],[Order qty]])</f>
        <v>174.32380843162537</v>
      </c>
    </row>
    <row r="10116" spans="1:12" x14ac:dyDescent="0.25">
      <c r="A10116" t="s">
        <v>11089</v>
      </c>
      <c r="B10116" s="3">
        <v>43865</v>
      </c>
      <c r="C10116" t="s">
        <v>963</v>
      </c>
      <c r="D10116" s="2" t="s">
        <v>962</v>
      </c>
      <c r="E10116">
        <v>23</v>
      </c>
      <c r="F10116">
        <v>10</v>
      </c>
      <c r="G10116">
        <v>17</v>
      </c>
      <c r="H10116">
        <v>6</v>
      </c>
      <c r="I10116" s="2">
        <v>167.15200406312943</v>
      </c>
      <c r="J10116" s="4">
        <v>119.39428861652102</v>
      </c>
      <c r="K10116" s="11">
        <f>Table__Master[[#This Row],[unit price]]*Table__Master[[#This Row],[Order qty]]</f>
        <v>1002.9120243787766</v>
      </c>
      <c r="L10116" s="11">
        <f>Table__Master[[#This Row],[Revenue]]-(Table__Master[[#This Row],[unit cost]]*Table__Master[[#This Row],[Order qty]])</f>
        <v>286.54629267965038</v>
      </c>
    </row>
    <row r="10117" spans="1:12" x14ac:dyDescent="0.25">
      <c r="A10117" t="s">
        <v>11090</v>
      </c>
      <c r="B10117" s="3">
        <v>43862</v>
      </c>
      <c r="C10117" t="s">
        <v>961</v>
      </c>
      <c r="D10117" s="2" t="s">
        <v>962</v>
      </c>
      <c r="E10117">
        <v>22</v>
      </c>
      <c r="F10117">
        <v>64</v>
      </c>
      <c r="G10117">
        <v>11</v>
      </c>
      <c r="H10117">
        <v>1</v>
      </c>
      <c r="I10117" s="2">
        <v>477.25064706802368</v>
      </c>
      <c r="J10117" s="4">
        <v>340.89331933430265</v>
      </c>
      <c r="K10117" s="11">
        <f>Table__Master[[#This Row],[unit price]]*Table__Master[[#This Row],[Order qty]]</f>
        <v>477.25064706802368</v>
      </c>
      <c r="L10117" s="11">
        <f>Table__Master[[#This Row],[Revenue]]-(Table__Master[[#This Row],[unit cost]]*Table__Master[[#This Row],[Order qty]])</f>
        <v>136.35732773372104</v>
      </c>
    </row>
    <row r="10118" spans="1:12" x14ac:dyDescent="0.25">
      <c r="A10118" t="s">
        <v>11091</v>
      </c>
      <c r="B10118" s="3">
        <v>43867</v>
      </c>
      <c r="C10118" t="s">
        <v>961</v>
      </c>
      <c r="D10118" s="2" t="s">
        <v>962</v>
      </c>
      <c r="E10118">
        <v>18</v>
      </c>
      <c r="F10118">
        <v>93</v>
      </c>
      <c r="G10118">
        <v>43</v>
      </c>
      <c r="H10118">
        <v>6</v>
      </c>
      <c r="I10118" s="2">
        <v>289.12824100255966</v>
      </c>
      <c r="J10118" s="4">
        <v>206.52017214468549</v>
      </c>
      <c r="K10118" s="11">
        <f>Table__Master[[#This Row],[unit price]]*Table__Master[[#This Row],[Order qty]]</f>
        <v>1734.769446015358</v>
      </c>
      <c r="L10118" s="11">
        <f>Table__Master[[#This Row],[Revenue]]-(Table__Master[[#This Row],[unit cost]]*Table__Master[[#This Row],[Order qty]])</f>
        <v>495.64841314724504</v>
      </c>
    </row>
    <row r="10119" spans="1:12" x14ac:dyDescent="0.25">
      <c r="A10119" t="s">
        <v>11092</v>
      </c>
      <c r="B10119" s="3">
        <v>43855</v>
      </c>
      <c r="C10119" t="s">
        <v>965</v>
      </c>
      <c r="D10119" s="2" t="s">
        <v>962</v>
      </c>
      <c r="E10119">
        <v>24</v>
      </c>
      <c r="F10119">
        <v>144</v>
      </c>
      <c r="G10119">
        <v>45</v>
      </c>
      <c r="H10119">
        <v>9</v>
      </c>
      <c r="I10119" s="2">
        <v>599.66239035129547</v>
      </c>
      <c r="J10119" s="4">
        <v>428.33027882235393</v>
      </c>
      <c r="K10119" s="11">
        <f>Table__Master[[#This Row],[unit price]]*Table__Master[[#This Row],[Order qty]]</f>
        <v>5396.9615131616592</v>
      </c>
      <c r="L10119" s="11">
        <f>Table__Master[[#This Row],[Revenue]]-(Table__Master[[#This Row],[unit cost]]*Table__Master[[#This Row],[Order qty]])</f>
        <v>1541.9890037604737</v>
      </c>
    </row>
    <row r="10120" spans="1:12" x14ac:dyDescent="0.25">
      <c r="A10120" t="s">
        <v>11093</v>
      </c>
      <c r="B10120" s="3">
        <v>43912</v>
      </c>
      <c r="C10120" t="s">
        <v>964</v>
      </c>
      <c r="D10120" s="2" t="s">
        <v>962</v>
      </c>
      <c r="E10120">
        <v>9</v>
      </c>
      <c r="F10120">
        <v>12</v>
      </c>
      <c r="G10120">
        <v>40</v>
      </c>
      <c r="H10120">
        <v>10</v>
      </c>
      <c r="I10120" s="2">
        <v>523.49664884805679</v>
      </c>
      <c r="J10120" s="4">
        <v>373.92617774861202</v>
      </c>
      <c r="K10120" s="11">
        <f>Table__Master[[#This Row],[unit price]]*Table__Master[[#This Row],[Order qty]]</f>
        <v>5234.9664884805679</v>
      </c>
      <c r="L10120" s="11">
        <f>Table__Master[[#This Row],[Revenue]]-(Table__Master[[#This Row],[unit cost]]*Table__Master[[#This Row],[Order qty]])</f>
        <v>1495.7047109944479</v>
      </c>
    </row>
    <row r="10121" spans="1:12" x14ac:dyDescent="0.25">
      <c r="A10121" t="s">
        <v>11094</v>
      </c>
      <c r="B10121" s="3">
        <v>43896</v>
      </c>
      <c r="C10121" t="s">
        <v>964</v>
      </c>
      <c r="D10121" s="2" t="s">
        <v>962</v>
      </c>
      <c r="E10121">
        <v>5</v>
      </c>
      <c r="F10121">
        <v>136</v>
      </c>
      <c r="G10121">
        <v>24</v>
      </c>
      <c r="H10121">
        <v>2</v>
      </c>
      <c r="I10121" s="2">
        <v>408.87125372886658</v>
      </c>
      <c r="J10121" s="4">
        <v>292.05089552061901</v>
      </c>
      <c r="K10121" s="11">
        <f>Table__Master[[#This Row],[unit price]]*Table__Master[[#This Row],[Order qty]]</f>
        <v>817.74250745773315</v>
      </c>
      <c r="L10121" s="11">
        <f>Table__Master[[#This Row],[Revenue]]-(Table__Master[[#This Row],[unit cost]]*Table__Master[[#This Row],[Order qty]])</f>
        <v>233.64071641649514</v>
      </c>
    </row>
    <row r="10122" spans="1:12" x14ac:dyDescent="0.25">
      <c r="A10122" t="s">
        <v>11095</v>
      </c>
      <c r="B10122" s="3">
        <v>43886</v>
      </c>
      <c r="C10122" t="s">
        <v>963</v>
      </c>
      <c r="D10122" s="2" t="s">
        <v>962</v>
      </c>
      <c r="E10122">
        <v>22</v>
      </c>
      <c r="F10122">
        <v>95</v>
      </c>
      <c r="G10122">
        <v>5</v>
      </c>
      <c r="H10122">
        <v>8</v>
      </c>
      <c r="I10122" s="2">
        <v>623.55279797315598</v>
      </c>
      <c r="J10122" s="4">
        <v>445.39485569511146</v>
      </c>
      <c r="K10122" s="11">
        <f>Table__Master[[#This Row],[unit price]]*Table__Master[[#This Row],[Order qty]]</f>
        <v>4988.4223837852478</v>
      </c>
      <c r="L10122" s="11">
        <f>Table__Master[[#This Row],[Revenue]]-(Table__Master[[#This Row],[unit cost]]*Table__Master[[#This Row],[Order qty]])</f>
        <v>1425.2635382243561</v>
      </c>
    </row>
    <row r="10123" spans="1:12" x14ac:dyDescent="0.25">
      <c r="A10123" t="s">
        <v>11096</v>
      </c>
      <c r="B10123" s="3">
        <v>43932</v>
      </c>
      <c r="C10123" t="s">
        <v>964</v>
      </c>
      <c r="D10123" s="2" t="s">
        <v>962</v>
      </c>
      <c r="E10123">
        <v>3</v>
      </c>
      <c r="F10123">
        <v>299</v>
      </c>
      <c r="G10123">
        <v>28</v>
      </c>
      <c r="H10123">
        <v>2</v>
      </c>
      <c r="I10123" s="2">
        <v>335.77958858013153</v>
      </c>
      <c r="J10123" s="4">
        <v>239.84256327152255</v>
      </c>
      <c r="K10123" s="11">
        <f>Table__Master[[#This Row],[unit price]]*Table__Master[[#This Row],[Order qty]]</f>
        <v>671.55917716026306</v>
      </c>
      <c r="L10123" s="11">
        <f>Table__Master[[#This Row],[Revenue]]-(Table__Master[[#This Row],[unit cost]]*Table__Master[[#This Row],[Order qty]])</f>
        <v>191.87405061721796</v>
      </c>
    </row>
    <row r="10124" spans="1:12" x14ac:dyDescent="0.25">
      <c r="A10124" t="s">
        <v>11097</v>
      </c>
      <c r="B10124" s="3">
        <v>43922</v>
      </c>
      <c r="C10124" t="s">
        <v>961</v>
      </c>
      <c r="D10124" s="2" t="s">
        <v>962</v>
      </c>
      <c r="E10124">
        <v>25</v>
      </c>
      <c r="F10124">
        <v>248</v>
      </c>
      <c r="G10124">
        <v>25</v>
      </c>
      <c r="H10124">
        <v>1</v>
      </c>
      <c r="I10124" s="2">
        <v>224.22244673967361</v>
      </c>
      <c r="J10124" s="4">
        <v>160.1588905283383</v>
      </c>
      <c r="K10124" s="11">
        <f>Table__Master[[#This Row],[unit price]]*Table__Master[[#This Row],[Order qty]]</f>
        <v>224.22244673967361</v>
      </c>
      <c r="L10124" s="11">
        <f>Table__Master[[#This Row],[Revenue]]-(Table__Master[[#This Row],[unit cost]]*Table__Master[[#This Row],[Order qty]])</f>
        <v>64.06355621133531</v>
      </c>
    </row>
    <row r="10125" spans="1:12" x14ac:dyDescent="0.25">
      <c r="A10125" t="s">
        <v>11098</v>
      </c>
      <c r="B10125" s="3">
        <v>43931</v>
      </c>
      <c r="C10125" t="s">
        <v>963</v>
      </c>
      <c r="D10125" s="2" t="s">
        <v>962</v>
      </c>
      <c r="E10125">
        <v>22</v>
      </c>
      <c r="F10125">
        <v>345</v>
      </c>
      <c r="G10125">
        <v>2</v>
      </c>
      <c r="H10125">
        <v>2</v>
      </c>
      <c r="I10125" s="2">
        <v>195.71168231964111</v>
      </c>
      <c r="J10125" s="4">
        <v>139.79405879974365</v>
      </c>
      <c r="K10125" s="11">
        <f>Table__Master[[#This Row],[unit price]]*Table__Master[[#This Row],[Order qty]]</f>
        <v>391.42336463928223</v>
      </c>
      <c r="L10125" s="11">
        <f>Table__Master[[#This Row],[Revenue]]-(Table__Master[[#This Row],[unit cost]]*Table__Master[[#This Row],[Order qty]])</f>
        <v>111.83524703979492</v>
      </c>
    </row>
    <row r="10126" spans="1:12" x14ac:dyDescent="0.25">
      <c r="A10126" t="s">
        <v>11099</v>
      </c>
      <c r="B10126" s="3">
        <v>43922</v>
      </c>
      <c r="C10126" t="s">
        <v>965</v>
      </c>
      <c r="D10126" s="2" t="s">
        <v>962</v>
      </c>
      <c r="E10126">
        <v>20</v>
      </c>
      <c r="F10126">
        <v>109</v>
      </c>
      <c r="G10126">
        <v>7</v>
      </c>
      <c r="H10126">
        <v>2</v>
      </c>
      <c r="I10126" s="2">
        <v>212.22804540395737</v>
      </c>
      <c r="J10126" s="4">
        <v>151.59146100282669</v>
      </c>
      <c r="K10126" s="11">
        <f>Table__Master[[#This Row],[unit price]]*Table__Master[[#This Row],[Order qty]]</f>
        <v>424.45609080791473</v>
      </c>
      <c r="L10126" s="11">
        <f>Table__Master[[#This Row],[Revenue]]-(Table__Master[[#This Row],[unit cost]]*Table__Master[[#This Row],[Order qty]])</f>
        <v>121.27316880226135</v>
      </c>
    </row>
    <row r="10127" spans="1:12" x14ac:dyDescent="0.25">
      <c r="A10127" t="s">
        <v>11100</v>
      </c>
      <c r="B10127" s="3">
        <v>43892</v>
      </c>
      <c r="C10127" t="s">
        <v>964</v>
      </c>
      <c r="D10127" s="2" t="s">
        <v>962</v>
      </c>
      <c r="E10127">
        <v>1</v>
      </c>
      <c r="F10127">
        <v>260</v>
      </c>
      <c r="G10127">
        <v>37</v>
      </c>
      <c r="H10127">
        <v>5</v>
      </c>
      <c r="I10127" s="2">
        <v>338.41424667835236</v>
      </c>
      <c r="J10127" s="4">
        <v>241.72446191310885</v>
      </c>
      <c r="K10127" s="11">
        <f>Table__Master[[#This Row],[unit price]]*Table__Master[[#This Row],[Order qty]]</f>
        <v>1692.0712333917618</v>
      </c>
      <c r="L10127" s="11">
        <f>Table__Master[[#This Row],[Revenue]]-(Table__Master[[#This Row],[unit cost]]*Table__Master[[#This Row],[Order qty]])</f>
        <v>483.44892382621742</v>
      </c>
    </row>
    <row r="10128" spans="1:12" x14ac:dyDescent="0.25">
      <c r="A10128" t="s">
        <v>11101</v>
      </c>
      <c r="B10128" s="3">
        <v>43876</v>
      </c>
      <c r="C10128" t="s">
        <v>961</v>
      </c>
      <c r="D10128" s="2" t="s">
        <v>962</v>
      </c>
      <c r="E10128">
        <v>7</v>
      </c>
      <c r="F10128">
        <v>79</v>
      </c>
      <c r="G10128">
        <v>15</v>
      </c>
      <c r="H10128">
        <v>7</v>
      </c>
      <c r="I10128" s="2">
        <v>528.58727127313614</v>
      </c>
      <c r="J10128" s="4">
        <v>377.56233662366867</v>
      </c>
      <c r="K10128" s="11">
        <f>Table__Master[[#This Row],[unit price]]*Table__Master[[#This Row],[Order qty]]</f>
        <v>3700.110898911953</v>
      </c>
      <c r="L10128" s="11">
        <f>Table__Master[[#This Row],[Revenue]]-(Table__Master[[#This Row],[unit cost]]*Table__Master[[#This Row],[Order qty]])</f>
        <v>1057.1745425462723</v>
      </c>
    </row>
    <row r="10129" spans="1:12" x14ac:dyDescent="0.25">
      <c r="A10129" t="s">
        <v>11102</v>
      </c>
      <c r="B10129" s="3">
        <v>43849</v>
      </c>
      <c r="C10129" t="s">
        <v>961</v>
      </c>
      <c r="D10129" s="2" t="s">
        <v>962</v>
      </c>
      <c r="E10129">
        <v>23</v>
      </c>
      <c r="F10129">
        <v>340</v>
      </c>
      <c r="G10129">
        <v>39</v>
      </c>
      <c r="H10129">
        <v>1</v>
      </c>
      <c r="I10129" s="2">
        <v>475.06081223487854</v>
      </c>
      <c r="J10129" s="4">
        <v>339.32915159634183</v>
      </c>
      <c r="K10129" s="11">
        <f>Table__Master[[#This Row],[unit price]]*Table__Master[[#This Row],[Order qty]]</f>
        <v>475.06081223487854</v>
      </c>
      <c r="L10129" s="11">
        <f>Table__Master[[#This Row],[Revenue]]-(Table__Master[[#This Row],[unit cost]]*Table__Master[[#This Row],[Order qty]])</f>
        <v>135.73166063853671</v>
      </c>
    </row>
    <row r="10130" spans="1:12" x14ac:dyDescent="0.25">
      <c r="A10130" t="s">
        <v>11103</v>
      </c>
      <c r="B10130" s="3">
        <v>43961</v>
      </c>
      <c r="C10130" t="s">
        <v>961</v>
      </c>
      <c r="D10130" s="2" t="s">
        <v>962</v>
      </c>
      <c r="E10130">
        <v>18</v>
      </c>
      <c r="F10130">
        <v>292</v>
      </c>
      <c r="G10130">
        <v>33</v>
      </c>
      <c r="H10130">
        <v>8</v>
      </c>
      <c r="I10130" s="2">
        <v>431.09984511137009</v>
      </c>
      <c r="J10130" s="4">
        <v>307.92846079383577</v>
      </c>
      <c r="K10130" s="11">
        <f>Table__Master[[#This Row],[unit price]]*Table__Master[[#This Row],[Order qty]]</f>
        <v>3448.7987608909607</v>
      </c>
      <c r="L10130" s="11">
        <f>Table__Master[[#This Row],[Revenue]]-(Table__Master[[#This Row],[unit cost]]*Table__Master[[#This Row],[Order qty]])</f>
        <v>985.37107454027455</v>
      </c>
    </row>
    <row r="10131" spans="1:12" x14ac:dyDescent="0.25">
      <c r="A10131" t="s">
        <v>11104</v>
      </c>
      <c r="B10131" s="3">
        <v>43975</v>
      </c>
      <c r="C10131" t="s">
        <v>965</v>
      </c>
      <c r="D10131" s="2" t="s">
        <v>962</v>
      </c>
      <c r="E10131">
        <v>11</v>
      </c>
      <c r="F10131">
        <v>39</v>
      </c>
      <c r="G10131">
        <v>38</v>
      </c>
      <c r="H10131">
        <v>3</v>
      </c>
      <c r="I10131" s="2">
        <v>644.2912791967392</v>
      </c>
      <c r="J10131" s="4">
        <v>460.20805656909948</v>
      </c>
      <c r="K10131" s="11">
        <f>Table__Master[[#This Row],[unit price]]*Table__Master[[#This Row],[Order qty]]</f>
        <v>1932.8738375902176</v>
      </c>
      <c r="L10131" s="11">
        <f>Table__Master[[#This Row],[Revenue]]-(Table__Master[[#This Row],[unit cost]]*Table__Master[[#This Row],[Order qty]])</f>
        <v>552.24966788291908</v>
      </c>
    </row>
    <row r="10132" spans="1:12" x14ac:dyDescent="0.25">
      <c r="A10132" t="s">
        <v>11105</v>
      </c>
      <c r="B10132" s="3">
        <v>43972</v>
      </c>
      <c r="C10132" t="s">
        <v>965</v>
      </c>
      <c r="D10132" s="2" t="s">
        <v>962</v>
      </c>
      <c r="E10132">
        <v>26</v>
      </c>
      <c r="F10132">
        <v>222</v>
      </c>
      <c r="G10132">
        <v>24</v>
      </c>
      <c r="H10132">
        <v>3</v>
      </c>
      <c r="I10132" s="2">
        <v>355.72887879610062</v>
      </c>
      <c r="J10132" s="4">
        <v>254.09205628292904</v>
      </c>
      <c r="K10132" s="11">
        <f>Table__Master[[#This Row],[unit price]]*Table__Master[[#This Row],[Order qty]]</f>
        <v>1067.1866363883018</v>
      </c>
      <c r="L10132" s="11">
        <f>Table__Master[[#This Row],[Revenue]]-(Table__Master[[#This Row],[unit cost]]*Table__Master[[#This Row],[Order qty]])</f>
        <v>304.91046753951468</v>
      </c>
    </row>
    <row r="10133" spans="1:12" x14ac:dyDescent="0.25">
      <c r="A10133" t="s">
        <v>11106</v>
      </c>
      <c r="B10133" s="3">
        <v>43931</v>
      </c>
      <c r="C10133" t="s">
        <v>964</v>
      </c>
      <c r="D10133" s="2" t="s">
        <v>962</v>
      </c>
      <c r="E10133">
        <v>6</v>
      </c>
      <c r="F10133">
        <v>96</v>
      </c>
      <c r="G10133">
        <v>37</v>
      </c>
      <c r="H10133">
        <v>9</v>
      </c>
      <c r="I10133" s="2">
        <v>387.56787443161011</v>
      </c>
      <c r="J10133" s="4">
        <v>276.83419602257868</v>
      </c>
      <c r="K10133" s="11">
        <f>Table__Master[[#This Row],[unit price]]*Table__Master[[#This Row],[Order qty]]</f>
        <v>3488.110869884491</v>
      </c>
      <c r="L10133" s="11">
        <f>Table__Master[[#This Row],[Revenue]]-(Table__Master[[#This Row],[unit cost]]*Table__Master[[#This Row],[Order qty]])</f>
        <v>996.60310568128261</v>
      </c>
    </row>
    <row r="10134" spans="1:12" x14ac:dyDescent="0.25">
      <c r="A10134" t="s">
        <v>11107</v>
      </c>
      <c r="B10134" s="3">
        <v>43852</v>
      </c>
      <c r="C10134" t="s">
        <v>965</v>
      </c>
      <c r="D10134" s="2" t="s">
        <v>962</v>
      </c>
      <c r="E10134">
        <v>11</v>
      </c>
      <c r="F10134">
        <v>189</v>
      </c>
      <c r="G10134">
        <v>19</v>
      </c>
      <c r="H10134">
        <v>10</v>
      </c>
      <c r="I10134" s="2">
        <v>633.03300422430038</v>
      </c>
      <c r="J10134" s="4">
        <v>452.166431588786</v>
      </c>
      <c r="K10134" s="11">
        <f>Table__Master[[#This Row],[unit price]]*Table__Master[[#This Row],[Order qty]]</f>
        <v>6330.3300422430038</v>
      </c>
      <c r="L10134" s="11">
        <f>Table__Master[[#This Row],[Revenue]]-(Table__Master[[#This Row],[unit cost]]*Table__Master[[#This Row],[Order qty]])</f>
        <v>1808.6657263551442</v>
      </c>
    </row>
    <row r="10135" spans="1:12" x14ac:dyDescent="0.25">
      <c r="A10135" t="s">
        <v>11108</v>
      </c>
      <c r="B10135" s="3">
        <v>43925</v>
      </c>
      <c r="C10135" t="s">
        <v>964</v>
      </c>
      <c r="D10135" s="2" t="s">
        <v>962</v>
      </c>
      <c r="E10135">
        <v>26</v>
      </c>
      <c r="F10135">
        <v>10</v>
      </c>
      <c r="G10135">
        <v>47</v>
      </c>
      <c r="H10135">
        <v>2</v>
      </c>
      <c r="I10135" s="2">
        <v>345.3787647485733</v>
      </c>
      <c r="J10135" s="4">
        <v>246.69911767755238</v>
      </c>
      <c r="K10135" s="11">
        <f>Table__Master[[#This Row],[unit price]]*Table__Master[[#This Row],[Order qty]]</f>
        <v>690.75752949714661</v>
      </c>
      <c r="L10135" s="11">
        <f>Table__Master[[#This Row],[Revenue]]-(Table__Master[[#This Row],[unit cost]]*Table__Master[[#This Row],[Order qty]])</f>
        <v>197.35929414204185</v>
      </c>
    </row>
    <row r="10136" spans="1:12" x14ac:dyDescent="0.25">
      <c r="A10136" t="s">
        <v>11109</v>
      </c>
      <c r="B10136" s="3">
        <v>43923</v>
      </c>
      <c r="C10136" t="s">
        <v>961</v>
      </c>
      <c r="D10136" s="2" t="s">
        <v>962</v>
      </c>
      <c r="E10136">
        <v>3</v>
      </c>
      <c r="F10136">
        <v>309</v>
      </c>
      <c r="G10136">
        <v>1</v>
      </c>
      <c r="H10136">
        <v>8</v>
      </c>
      <c r="I10136" s="2">
        <v>457.0555334687233</v>
      </c>
      <c r="J10136" s="4">
        <v>326.46823819194526</v>
      </c>
      <c r="K10136" s="11">
        <f>Table__Master[[#This Row],[unit price]]*Table__Master[[#This Row],[Order qty]]</f>
        <v>3656.4442677497864</v>
      </c>
      <c r="L10136" s="11">
        <f>Table__Master[[#This Row],[Revenue]]-(Table__Master[[#This Row],[unit cost]]*Table__Master[[#This Row],[Order qty]])</f>
        <v>1044.6983622142243</v>
      </c>
    </row>
    <row r="10137" spans="1:12" x14ac:dyDescent="0.25">
      <c r="A10137" t="s">
        <v>11110</v>
      </c>
      <c r="B10137" s="3">
        <v>43952</v>
      </c>
      <c r="C10137" t="s">
        <v>965</v>
      </c>
      <c r="D10137" s="2" t="s">
        <v>962</v>
      </c>
      <c r="E10137">
        <v>15</v>
      </c>
      <c r="F10137">
        <v>286</v>
      </c>
      <c r="G10137">
        <v>45</v>
      </c>
      <c r="H10137">
        <v>7</v>
      </c>
      <c r="I10137" s="2">
        <v>591.07057642936707</v>
      </c>
      <c r="J10137" s="4">
        <v>422.19326887811934</v>
      </c>
      <c r="K10137" s="11">
        <f>Table__Master[[#This Row],[unit price]]*Table__Master[[#This Row],[Order qty]]</f>
        <v>4137.4940350055695</v>
      </c>
      <c r="L10137" s="11">
        <f>Table__Master[[#This Row],[Revenue]]-(Table__Master[[#This Row],[unit cost]]*Table__Master[[#This Row],[Order qty]])</f>
        <v>1182.1411528587341</v>
      </c>
    </row>
    <row r="10138" spans="1:12" x14ac:dyDescent="0.25">
      <c r="A10138" t="s">
        <v>11111</v>
      </c>
      <c r="B10138" s="3">
        <v>43904</v>
      </c>
      <c r="C10138" t="s">
        <v>965</v>
      </c>
      <c r="D10138" s="2" t="s">
        <v>962</v>
      </c>
      <c r="E10138">
        <v>14</v>
      </c>
      <c r="F10138">
        <v>187</v>
      </c>
      <c r="G10138">
        <v>40</v>
      </c>
      <c r="H10138">
        <v>10</v>
      </c>
      <c r="I10138" s="2">
        <v>629.32690018415451</v>
      </c>
      <c r="J10138" s="4">
        <v>449.51921441725324</v>
      </c>
      <c r="K10138" s="11">
        <f>Table__Master[[#This Row],[unit price]]*Table__Master[[#This Row],[Order qty]]</f>
        <v>6293.2690018415451</v>
      </c>
      <c r="L10138" s="11">
        <f>Table__Master[[#This Row],[Revenue]]-(Table__Master[[#This Row],[unit cost]]*Table__Master[[#This Row],[Order qty]])</f>
        <v>1798.0768576690125</v>
      </c>
    </row>
    <row r="10139" spans="1:12" x14ac:dyDescent="0.25">
      <c r="A10139" t="s">
        <v>11112</v>
      </c>
      <c r="B10139" s="3">
        <v>43925</v>
      </c>
      <c r="C10139" t="s">
        <v>963</v>
      </c>
      <c r="D10139" s="2" t="s">
        <v>962</v>
      </c>
      <c r="E10139">
        <v>11</v>
      </c>
      <c r="F10139">
        <v>232</v>
      </c>
      <c r="G10139">
        <v>2</v>
      </c>
      <c r="H10139">
        <v>5</v>
      </c>
      <c r="I10139" s="2">
        <v>164.34107100963593</v>
      </c>
      <c r="J10139" s="4">
        <v>117.3864792925971</v>
      </c>
      <c r="K10139" s="11">
        <f>Table__Master[[#This Row],[unit price]]*Table__Master[[#This Row],[Order qty]]</f>
        <v>821.70535504817963</v>
      </c>
      <c r="L10139" s="11">
        <f>Table__Master[[#This Row],[Revenue]]-(Table__Master[[#This Row],[unit cost]]*Table__Master[[#This Row],[Order qty]])</f>
        <v>234.77295858519415</v>
      </c>
    </row>
    <row r="10140" spans="1:12" x14ac:dyDescent="0.25">
      <c r="A10140" t="s">
        <v>11113</v>
      </c>
      <c r="B10140" s="3">
        <v>43951</v>
      </c>
      <c r="C10140" t="s">
        <v>963</v>
      </c>
      <c r="D10140" s="2" t="s">
        <v>962</v>
      </c>
      <c r="E10140">
        <v>18</v>
      </c>
      <c r="F10140">
        <v>194</v>
      </c>
      <c r="G10140">
        <v>3</v>
      </c>
      <c r="H10140">
        <v>10</v>
      </c>
      <c r="I10140" s="2">
        <v>198.88663226366043</v>
      </c>
      <c r="J10140" s="4">
        <v>142.0618801883289</v>
      </c>
      <c r="K10140" s="11">
        <f>Table__Master[[#This Row],[unit price]]*Table__Master[[#This Row],[Order qty]]</f>
        <v>1988.8663226366043</v>
      </c>
      <c r="L10140" s="11">
        <f>Table__Master[[#This Row],[Revenue]]-(Table__Master[[#This Row],[unit cost]]*Table__Master[[#This Row],[Order qty]])</f>
        <v>568.24752075331526</v>
      </c>
    </row>
    <row r="10141" spans="1:12" x14ac:dyDescent="0.25">
      <c r="A10141" t="s">
        <v>11114</v>
      </c>
      <c r="B10141" s="3">
        <v>43975</v>
      </c>
      <c r="C10141" t="s">
        <v>963</v>
      </c>
      <c r="D10141" s="2" t="s">
        <v>962</v>
      </c>
      <c r="E10141">
        <v>16</v>
      </c>
      <c r="F10141">
        <v>181</v>
      </c>
      <c r="G10141">
        <v>30</v>
      </c>
      <c r="H10141">
        <v>1</v>
      </c>
      <c r="I10141" s="2">
        <v>387.67322731018066</v>
      </c>
      <c r="J10141" s="4">
        <v>276.90944807870051</v>
      </c>
      <c r="K10141" s="11">
        <f>Table__Master[[#This Row],[unit price]]*Table__Master[[#This Row],[Order qty]]</f>
        <v>387.67322731018066</v>
      </c>
      <c r="L10141" s="11">
        <f>Table__Master[[#This Row],[Revenue]]-(Table__Master[[#This Row],[unit cost]]*Table__Master[[#This Row],[Order qty]])</f>
        <v>110.76377923148016</v>
      </c>
    </row>
    <row r="10142" spans="1:12" x14ac:dyDescent="0.25">
      <c r="A10142" t="s">
        <v>11115</v>
      </c>
      <c r="B10142" s="3">
        <v>43855</v>
      </c>
      <c r="C10142" t="s">
        <v>964</v>
      </c>
      <c r="D10142" s="2" t="s">
        <v>962</v>
      </c>
      <c r="E10142">
        <v>12</v>
      </c>
      <c r="F10142">
        <v>119</v>
      </c>
      <c r="G10142">
        <v>33</v>
      </c>
      <c r="H10142">
        <v>5</v>
      </c>
      <c r="I10142" s="2">
        <v>290.48110574483871</v>
      </c>
      <c r="J10142" s="4">
        <v>207.48650410345624</v>
      </c>
      <c r="K10142" s="11">
        <f>Table__Master[[#This Row],[unit price]]*Table__Master[[#This Row],[Order qty]]</f>
        <v>1452.4055287241936</v>
      </c>
      <c r="L10142" s="11">
        <f>Table__Master[[#This Row],[Revenue]]-(Table__Master[[#This Row],[unit cost]]*Table__Master[[#This Row],[Order qty]])</f>
        <v>414.97300820691225</v>
      </c>
    </row>
    <row r="10143" spans="1:12" x14ac:dyDescent="0.25">
      <c r="A10143" t="s">
        <v>11116</v>
      </c>
      <c r="B10143" s="3">
        <v>43894</v>
      </c>
      <c r="C10143" t="s">
        <v>963</v>
      </c>
      <c r="D10143" s="2" t="s">
        <v>962</v>
      </c>
      <c r="E10143">
        <v>20</v>
      </c>
      <c r="F10143">
        <v>216</v>
      </c>
      <c r="G10143">
        <v>9</v>
      </c>
      <c r="H10143">
        <v>8</v>
      </c>
      <c r="I10143" s="2">
        <v>646.24197971820831</v>
      </c>
      <c r="J10143" s="4">
        <v>461.60141408443457</v>
      </c>
      <c r="K10143" s="11">
        <f>Table__Master[[#This Row],[unit price]]*Table__Master[[#This Row],[Order qty]]</f>
        <v>5169.9358377456665</v>
      </c>
      <c r="L10143" s="11">
        <f>Table__Master[[#This Row],[Revenue]]-(Table__Master[[#This Row],[unit cost]]*Table__Master[[#This Row],[Order qty]])</f>
        <v>1477.12452507019</v>
      </c>
    </row>
    <row r="10144" spans="1:12" x14ac:dyDescent="0.25">
      <c r="A10144" t="s">
        <v>11117</v>
      </c>
      <c r="B10144" s="3">
        <v>43851</v>
      </c>
      <c r="C10144" t="s">
        <v>963</v>
      </c>
      <c r="D10144" s="2" t="s">
        <v>962</v>
      </c>
      <c r="E10144">
        <v>14</v>
      </c>
      <c r="F10144">
        <v>258</v>
      </c>
      <c r="G10144">
        <v>41</v>
      </c>
      <c r="H10144">
        <v>2</v>
      </c>
      <c r="I10144" s="2">
        <v>482.34332996606827</v>
      </c>
      <c r="J10144" s="4">
        <v>344.53094997576306</v>
      </c>
      <c r="K10144" s="11">
        <f>Table__Master[[#This Row],[unit price]]*Table__Master[[#This Row],[Order qty]]</f>
        <v>964.68665993213654</v>
      </c>
      <c r="L10144" s="11">
        <f>Table__Master[[#This Row],[Revenue]]-(Table__Master[[#This Row],[unit cost]]*Table__Master[[#This Row],[Order qty]])</f>
        <v>275.62475998061041</v>
      </c>
    </row>
    <row r="10145" spans="1:12" x14ac:dyDescent="0.25">
      <c r="A10145" t="s">
        <v>11118</v>
      </c>
      <c r="B10145" s="3">
        <v>43980</v>
      </c>
      <c r="C10145" t="s">
        <v>964</v>
      </c>
      <c r="D10145" s="2" t="s">
        <v>962</v>
      </c>
      <c r="E10145">
        <v>17</v>
      </c>
      <c r="F10145">
        <v>31</v>
      </c>
      <c r="G10145">
        <v>42</v>
      </c>
      <c r="H10145">
        <v>6</v>
      </c>
      <c r="I10145" s="2">
        <v>487.07486271858215</v>
      </c>
      <c r="J10145" s="4">
        <v>347.91061622755871</v>
      </c>
      <c r="K10145" s="11">
        <f>Table__Master[[#This Row],[unit price]]*Table__Master[[#This Row],[Order qty]]</f>
        <v>2922.4491763114929</v>
      </c>
      <c r="L10145" s="11">
        <f>Table__Master[[#This Row],[Revenue]]-(Table__Master[[#This Row],[unit cost]]*Table__Master[[#This Row],[Order qty]])</f>
        <v>834.98547894614057</v>
      </c>
    </row>
    <row r="10146" spans="1:12" x14ac:dyDescent="0.25">
      <c r="A10146" t="s">
        <v>11119</v>
      </c>
      <c r="B10146" s="3">
        <v>43855</v>
      </c>
      <c r="C10146" t="s">
        <v>965</v>
      </c>
      <c r="D10146" s="2" t="s">
        <v>962</v>
      </c>
      <c r="E10146">
        <v>24</v>
      </c>
      <c r="F10146">
        <v>166</v>
      </c>
      <c r="G10146">
        <v>10</v>
      </c>
      <c r="H10146">
        <v>6</v>
      </c>
      <c r="I10146" s="2">
        <v>274.21101397275925</v>
      </c>
      <c r="J10146" s="4">
        <v>195.86500998054234</v>
      </c>
      <c r="K10146" s="11">
        <f>Table__Master[[#This Row],[unit price]]*Table__Master[[#This Row],[Order qty]]</f>
        <v>1645.2660838365555</v>
      </c>
      <c r="L10146" s="11">
        <f>Table__Master[[#This Row],[Revenue]]-(Table__Master[[#This Row],[unit cost]]*Table__Master[[#This Row],[Order qty]])</f>
        <v>470.0760239533015</v>
      </c>
    </row>
    <row r="10147" spans="1:12" x14ac:dyDescent="0.25">
      <c r="A10147" t="s">
        <v>11120</v>
      </c>
      <c r="B10147" s="3">
        <v>43891</v>
      </c>
      <c r="C10147" t="s">
        <v>964</v>
      </c>
      <c r="D10147" s="2" t="s">
        <v>962</v>
      </c>
      <c r="E10147">
        <v>4</v>
      </c>
      <c r="F10147">
        <v>270</v>
      </c>
      <c r="G10147">
        <v>46</v>
      </c>
      <c r="H10147">
        <v>7</v>
      </c>
      <c r="I10147" s="2">
        <v>475.49781167507172</v>
      </c>
      <c r="J10147" s="4">
        <v>339.64129405362269</v>
      </c>
      <c r="K10147" s="11">
        <f>Table__Master[[#This Row],[unit price]]*Table__Master[[#This Row],[Order qty]]</f>
        <v>3328.484681725502</v>
      </c>
      <c r="L10147" s="11">
        <f>Table__Master[[#This Row],[Revenue]]-(Table__Master[[#This Row],[unit cost]]*Table__Master[[#This Row],[Order qty]])</f>
        <v>950.99562335014343</v>
      </c>
    </row>
    <row r="10148" spans="1:12" x14ac:dyDescent="0.25">
      <c r="A10148" t="s">
        <v>11121</v>
      </c>
      <c r="B10148" s="3">
        <v>43914</v>
      </c>
      <c r="C10148" t="s">
        <v>964</v>
      </c>
      <c r="D10148" s="2" t="s">
        <v>962</v>
      </c>
      <c r="E10148">
        <v>11</v>
      </c>
      <c r="F10148">
        <v>338</v>
      </c>
      <c r="G10148">
        <v>37</v>
      </c>
      <c r="H10148">
        <v>7</v>
      </c>
      <c r="I10148" s="2">
        <v>275.48916417360306</v>
      </c>
      <c r="J10148" s="4">
        <v>196.77797440971648</v>
      </c>
      <c r="K10148" s="11">
        <f>Table__Master[[#This Row],[unit price]]*Table__Master[[#This Row],[Order qty]]</f>
        <v>1928.4241492152214</v>
      </c>
      <c r="L10148" s="11">
        <f>Table__Master[[#This Row],[Revenue]]-(Table__Master[[#This Row],[unit cost]]*Table__Master[[#This Row],[Order qty]])</f>
        <v>550.97832834720612</v>
      </c>
    </row>
    <row r="10149" spans="1:12" x14ac:dyDescent="0.25">
      <c r="A10149" t="s">
        <v>11122</v>
      </c>
      <c r="B10149" s="3">
        <v>43976</v>
      </c>
      <c r="C10149" t="s">
        <v>965</v>
      </c>
      <c r="D10149" s="2" t="s">
        <v>962</v>
      </c>
      <c r="E10149">
        <v>6</v>
      </c>
      <c r="F10149">
        <v>257</v>
      </c>
      <c r="G10149">
        <v>21</v>
      </c>
      <c r="H10149">
        <v>5</v>
      </c>
      <c r="I10149" s="2">
        <v>384.14736986160278</v>
      </c>
      <c r="J10149" s="4">
        <v>274.39097847257341</v>
      </c>
      <c r="K10149" s="11">
        <f>Table__Master[[#This Row],[unit price]]*Table__Master[[#This Row],[Order qty]]</f>
        <v>1920.7368493080139</v>
      </c>
      <c r="L10149" s="11">
        <f>Table__Master[[#This Row],[Revenue]]-(Table__Master[[#This Row],[unit cost]]*Table__Master[[#This Row],[Order qty]])</f>
        <v>548.78195694514693</v>
      </c>
    </row>
    <row r="10150" spans="1:12" x14ac:dyDescent="0.25">
      <c r="A10150" t="s">
        <v>11123</v>
      </c>
      <c r="B10150" s="3">
        <v>43960</v>
      </c>
      <c r="C10150" t="s">
        <v>964</v>
      </c>
      <c r="D10150" s="2" t="s">
        <v>962</v>
      </c>
      <c r="E10150">
        <v>18</v>
      </c>
      <c r="F10150">
        <v>13</v>
      </c>
      <c r="G10150">
        <v>42</v>
      </c>
      <c r="H10150">
        <v>2</v>
      </c>
      <c r="I10150" s="2">
        <v>373.71346324682236</v>
      </c>
      <c r="J10150" s="4">
        <v>266.93818803344453</v>
      </c>
      <c r="K10150" s="11">
        <f>Table__Master[[#This Row],[unit price]]*Table__Master[[#This Row],[Order qty]]</f>
        <v>747.42692649364471</v>
      </c>
      <c r="L10150" s="11">
        <f>Table__Master[[#This Row],[Revenue]]-(Table__Master[[#This Row],[unit cost]]*Table__Master[[#This Row],[Order qty]])</f>
        <v>213.55055042675565</v>
      </c>
    </row>
    <row r="10151" spans="1:12" x14ac:dyDescent="0.25">
      <c r="A10151" t="s">
        <v>11124</v>
      </c>
      <c r="B10151" s="3">
        <v>43943</v>
      </c>
      <c r="C10151" t="s">
        <v>961</v>
      </c>
      <c r="D10151" s="2" t="s">
        <v>962</v>
      </c>
      <c r="E10151">
        <v>15</v>
      </c>
      <c r="F10151">
        <v>351</v>
      </c>
      <c r="G10151">
        <v>8</v>
      </c>
      <c r="H10151">
        <v>5</v>
      </c>
      <c r="I10151" s="2">
        <v>429.08055174350739</v>
      </c>
      <c r="J10151" s="4">
        <v>306.48610838821958</v>
      </c>
      <c r="K10151" s="11">
        <f>Table__Master[[#This Row],[unit price]]*Table__Master[[#This Row],[Order qty]]</f>
        <v>2145.4027587175369</v>
      </c>
      <c r="L10151" s="11">
        <f>Table__Master[[#This Row],[Revenue]]-(Table__Master[[#This Row],[unit cost]]*Table__Master[[#This Row],[Order qty]])</f>
        <v>612.97221677643893</v>
      </c>
    </row>
    <row r="10152" spans="1:12" x14ac:dyDescent="0.25">
      <c r="A10152" t="s">
        <v>11125</v>
      </c>
      <c r="B10152" s="3">
        <v>43913</v>
      </c>
      <c r="C10152" t="s">
        <v>963</v>
      </c>
      <c r="D10152" s="2" t="s">
        <v>962</v>
      </c>
      <c r="E10152">
        <v>7</v>
      </c>
      <c r="F10152">
        <v>217</v>
      </c>
      <c r="G10152">
        <v>32</v>
      </c>
      <c r="H10152">
        <v>7</v>
      </c>
      <c r="I10152" s="2">
        <v>284.72068029642105</v>
      </c>
      <c r="J10152" s="4">
        <v>203.37191449744361</v>
      </c>
      <c r="K10152" s="11">
        <f>Table__Master[[#This Row],[unit price]]*Table__Master[[#This Row],[Order qty]]</f>
        <v>1993.0447620749474</v>
      </c>
      <c r="L10152" s="11">
        <f>Table__Master[[#This Row],[Revenue]]-(Table__Master[[#This Row],[unit cost]]*Table__Master[[#This Row],[Order qty]])</f>
        <v>569.4413605928421</v>
      </c>
    </row>
    <row r="10153" spans="1:12" x14ac:dyDescent="0.25">
      <c r="A10153" t="s">
        <v>11126</v>
      </c>
      <c r="B10153" s="3">
        <v>43853</v>
      </c>
      <c r="C10153" t="s">
        <v>965</v>
      </c>
      <c r="D10153" s="2" t="s">
        <v>962</v>
      </c>
      <c r="E10153">
        <v>9</v>
      </c>
      <c r="F10153">
        <v>345</v>
      </c>
      <c r="G10153">
        <v>26</v>
      </c>
      <c r="H10153">
        <v>7</v>
      </c>
      <c r="I10153" s="2">
        <v>370.7636125087738</v>
      </c>
      <c r="J10153" s="4">
        <v>264.83115179198131</v>
      </c>
      <c r="K10153" s="11">
        <f>Table__Master[[#This Row],[unit price]]*Table__Master[[#This Row],[Order qty]]</f>
        <v>2595.3452875614166</v>
      </c>
      <c r="L10153" s="11">
        <f>Table__Master[[#This Row],[Revenue]]-(Table__Master[[#This Row],[unit cost]]*Table__Master[[#This Row],[Order qty]])</f>
        <v>741.52722501754738</v>
      </c>
    </row>
    <row r="10154" spans="1:12" x14ac:dyDescent="0.25">
      <c r="A10154" t="s">
        <v>11127</v>
      </c>
      <c r="B10154" s="3">
        <v>43976</v>
      </c>
      <c r="C10154" t="s">
        <v>965</v>
      </c>
      <c r="D10154" s="2" t="s">
        <v>962</v>
      </c>
      <c r="E10154">
        <v>12</v>
      </c>
      <c r="F10154">
        <v>301</v>
      </c>
      <c r="G10154">
        <v>24</v>
      </c>
      <c r="H10154">
        <v>9</v>
      </c>
      <c r="I10154" s="2">
        <v>496.1823622584343</v>
      </c>
      <c r="J10154" s="4">
        <v>354.41597304173882</v>
      </c>
      <c r="K10154" s="11">
        <f>Table__Master[[#This Row],[unit price]]*Table__Master[[#This Row],[Order qty]]</f>
        <v>4465.6412603259087</v>
      </c>
      <c r="L10154" s="11">
        <f>Table__Master[[#This Row],[Revenue]]-(Table__Master[[#This Row],[unit cost]]*Table__Master[[#This Row],[Order qty]])</f>
        <v>1275.8975029502594</v>
      </c>
    </row>
    <row r="10155" spans="1:12" x14ac:dyDescent="0.25">
      <c r="A10155" t="s">
        <v>11128</v>
      </c>
      <c r="B10155" s="3">
        <v>43917</v>
      </c>
      <c r="C10155" t="s">
        <v>964</v>
      </c>
      <c r="D10155" s="2" t="s">
        <v>962</v>
      </c>
      <c r="E10155">
        <v>5</v>
      </c>
      <c r="F10155">
        <v>122</v>
      </c>
      <c r="G10155">
        <v>39</v>
      </c>
      <c r="H10155">
        <v>5</v>
      </c>
      <c r="I10155" s="2">
        <v>440.97097384929657</v>
      </c>
      <c r="J10155" s="4">
        <v>314.97926703521188</v>
      </c>
      <c r="K10155" s="11">
        <f>Table__Master[[#This Row],[unit price]]*Table__Master[[#This Row],[Order qty]]</f>
        <v>2204.8548692464828</v>
      </c>
      <c r="L10155" s="11">
        <f>Table__Master[[#This Row],[Revenue]]-(Table__Master[[#This Row],[unit cost]]*Table__Master[[#This Row],[Order qty]])</f>
        <v>629.95853407042341</v>
      </c>
    </row>
    <row r="10156" spans="1:12" x14ac:dyDescent="0.25">
      <c r="A10156" t="s">
        <v>11129</v>
      </c>
      <c r="B10156" s="3">
        <v>43953</v>
      </c>
      <c r="C10156" t="s">
        <v>964</v>
      </c>
      <c r="D10156" s="2" t="s">
        <v>962</v>
      </c>
      <c r="E10156">
        <v>23</v>
      </c>
      <c r="F10156">
        <v>195</v>
      </c>
      <c r="G10156">
        <v>21</v>
      </c>
      <c r="H10156">
        <v>3</v>
      </c>
      <c r="I10156" s="2">
        <v>238.4080565571785</v>
      </c>
      <c r="J10156" s="4">
        <v>170.29146896941322</v>
      </c>
      <c r="K10156" s="11">
        <f>Table__Master[[#This Row],[unit price]]*Table__Master[[#This Row],[Order qty]]</f>
        <v>715.22416967153549</v>
      </c>
      <c r="L10156" s="11">
        <f>Table__Master[[#This Row],[Revenue]]-(Table__Master[[#This Row],[unit cost]]*Table__Master[[#This Row],[Order qty]])</f>
        <v>204.34976276329587</v>
      </c>
    </row>
    <row r="10157" spans="1:12" x14ac:dyDescent="0.25">
      <c r="A10157" t="s">
        <v>11130</v>
      </c>
      <c r="B10157" s="3">
        <v>43880</v>
      </c>
      <c r="C10157" t="s">
        <v>964</v>
      </c>
      <c r="D10157" s="2" t="s">
        <v>962</v>
      </c>
      <c r="E10157">
        <v>13</v>
      </c>
      <c r="F10157">
        <v>54</v>
      </c>
      <c r="G10157">
        <v>15</v>
      </c>
      <c r="H10157">
        <v>1</v>
      </c>
      <c r="I10157" s="2">
        <v>165.87555599212646</v>
      </c>
      <c r="J10157" s="4">
        <v>118.48253999437605</v>
      </c>
      <c r="K10157" s="11">
        <f>Table__Master[[#This Row],[unit price]]*Table__Master[[#This Row],[Order qty]]</f>
        <v>165.87555599212646</v>
      </c>
      <c r="L10157" s="11">
        <f>Table__Master[[#This Row],[Revenue]]-(Table__Master[[#This Row],[unit cost]]*Table__Master[[#This Row],[Order qty]])</f>
        <v>47.39301599775041</v>
      </c>
    </row>
    <row r="10158" spans="1:12" x14ac:dyDescent="0.25">
      <c r="A10158" t="s">
        <v>11131</v>
      </c>
      <c r="B10158" s="3">
        <v>43949</v>
      </c>
      <c r="C10158" t="s">
        <v>963</v>
      </c>
      <c r="D10158" s="2" t="s">
        <v>962</v>
      </c>
      <c r="E10158">
        <v>5</v>
      </c>
      <c r="F10158">
        <v>129</v>
      </c>
      <c r="G10158">
        <v>11</v>
      </c>
      <c r="H10158">
        <v>8</v>
      </c>
      <c r="I10158" s="2">
        <v>263.57431501150131</v>
      </c>
      <c r="J10158" s="4">
        <v>188.2673678653581</v>
      </c>
      <c r="K10158" s="11">
        <f>Table__Master[[#This Row],[unit price]]*Table__Master[[#This Row],[Order qty]]</f>
        <v>2108.5945200920105</v>
      </c>
      <c r="L10158" s="11">
        <f>Table__Master[[#This Row],[Revenue]]-(Table__Master[[#This Row],[unit cost]]*Table__Master[[#This Row],[Order qty]])</f>
        <v>602.45557716914573</v>
      </c>
    </row>
    <row r="10159" spans="1:12" x14ac:dyDescent="0.25">
      <c r="A10159" t="s">
        <v>11132</v>
      </c>
      <c r="B10159" s="3">
        <v>43884</v>
      </c>
      <c r="C10159" t="s">
        <v>965</v>
      </c>
      <c r="D10159" s="2" t="s">
        <v>962</v>
      </c>
      <c r="E10159">
        <v>14</v>
      </c>
      <c r="F10159">
        <v>193</v>
      </c>
      <c r="G10159">
        <v>33</v>
      </c>
      <c r="H10159">
        <v>4</v>
      </c>
      <c r="I10159" s="2">
        <v>298.86176598072052</v>
      </c>
      <c r="J10159" s="4">
        <v>213.47268998622894</v>
      </c>
      <c r="K10159" s="11">
        <f>Table__Master[[#This Row],[unit price]]*Table__Master[[#This Row],[Order qty]]</f>
        <v>1195.4470639228821</v>
      </c>
      <c r="L10159" s="11">
        <f>Table__Master[[#This Row],[Revenue]]-(Table__Master[[#This Row],[unit cost]]*Table__Master[[#This Row],[Order qty]])</f>
        <v>341.55630397796631</v>
      </c>
    </row>
    <row r="10160" spans="1:12" x14ac:dyDescent="0.25">
      <c r="A10160" t="s">
        <v>11133</v>
      </c>
      <c r="B10160" s="3">
        <v>43835</v>
      </c>
      <c r="C10160" t="s">
        <v>965</v>
      </c>
      <c r="D10160" s="2" t="s">
        <v>962</v>
      </c>
      <c r="E10160">
        <v>16</v>
      </c>
      <c r="F10160">
        <v>302</v>
      </c>
      <c r="G10160">
        <v>40</v>
      </c>
      <c r="H10160">
        <v>8</v>
      </c>
      <c r="I10160" s="2">
        <v>303.78572899103165</v>
      </c>
      <c r="J10160" s="4">
        <v>216.98980642216549</v>
      </c>
      <c r="K10160" s="11">
        <f>Table__Master[[#This Row],[unit price]]*Table__Master[[#This Row],[Order qty]]</f>
        <v>2430.2858319282532</v>
      </c>
      <c r="L10160" s="11">
        <f>Table__Master[[#This Row],[Revenue]]-(Table__Master[[#This Row],[unit cost]]*Table__Master[[#This Row],[Order qty]])</f>
        <v>694.36738055092928</v>
      </c>
    </row>
    <row r="10161" spans="1:12" x14ac:dyDescent="0.25">
      <c r="A10161" t="s">
        <v>11134</v>
      </c>
      <c r="B10161" s="3">
        <v>43866</v>
      </c>
      <c r="C10161" t="s">
        <v>965</v>
      </c>
      <c r="D10161" s="2" t="s">
        <v>962</v>
      </c>
      <c r="E10161">
        <v>11</v>
      </c>
      <c r="F10161">
        <v>332</v>
      </c>
      <c r="G10161">
        <v>13</v>
      </c>
      <c r="H10161">
        <v>1</v>
      </c>
      <c r="I10161" s="2">
        <v>175.84239220619202</v>
      </c>
      <c r="J10161" s="4">
        <v>125.60170871870859</v>
      </c>
      <c r="K10161" s="11">
        <f>Table__Master[[#This Row],[unit price]]*Table__Master[[#This Row],[Order qty]]</f>
        <v>175.84239220619202</v>
      </c>
      <c r="L10161" s="11">
        <f>Table__Master[[#This Row],[Revenue]]-(Table__Master[[#This Row],[unit cost]]*Table__Master[[#This Row],[Order qty]])</f>
        <v>50.240683487483423</v>
      </c>
    </row>
    <row r="10162" spans="1:12" x14ac:dyDescent="0.25">
      <c r="A10162" t="s">
        <v>11135</v>
      </c>
      <c r="B10162" s="3">
        <v>43921</v>
      </c>
      <c r="C10162" t="s">
        <v>964</v>
      </c>
      <c r="D10162" s="2" t="s">
        <v>962</v>
      </c>
      <c r="E10162">
        <v>11</v>
      </c>
      <c r="F10162">
        <v>163</v>
      </c>
      <c r="G10162">
        <v>7</v>
      </c>
      <c r="H10162">
        <v>10</v>
      </c>
      <c r="I10162" s="2">
        <v>241.62424582242966</v>
      </c>
      <c r="J10162" s="4">
        <v>172.58874701602119</v>
      </c>
      <c r="K10162" s="11">
        <f>Table__Master[[#This Row],[unit price]]*Table__Master[[#This Row],[Order qty]]</f>
        <v>2416.2424582242966</v>
      </c>
      <c r="L10162" s="11">
        <f>Table__Master[[#This Row],[Revenue]]-(Table__Master[[#This Row],[unit cost]]*Table__Master[[#This Row],[Order qty]])</f>
        <v>690.35498806408464</v>
      </c>
    </row>
    <row r="10163" spans="1:12" x14ac:dyDescent="0.25">
      <c r="A10163" t="s">
        <v>11136</v>
      </c>
      <c r="B10163" s="3">
        <v>43909</v>
      </c>
      <c r="C10163" t="s">
        <v>964</v>
      </c>
      <c r="D10163" s="2" t="s">
        <v>962</v>
      </c>
      <c r="E10163">
        <v>6</v>
      </c>
      <c r="F10163">
        <v>156</v>
      </c>
      <c r="G10163">
        <v>43</v>
      </c>
      <c r="H10163">
        <v>5</v>
      </c>
      <c r="I10163" s="2">
        <v>466.11065518856049</v>
      </c>
      <c r="J10163" s="4">
        <v>332.93618227754325</v>
      </c>
      <c r="K10163" s="11">
        <f>Table__Master[[#This Row],[unit price]]*Table__Master[[#This Row],[Order qty]]</f>
        <v>2330.5532759428024</v>
      </c>
      <c r="L10163" s="11">
        <f>Table__Master[[#This Row],[Revenue]]-(Table__Master[[#This Row],[unit cost]]*Table__Master[[#This Row],[Order qty]])</f>
        <v>665.87236455508628</v>
      </c>
    </row>
    <row r="10164" spans="1:12" x14ac:dyDescent="0.25">
      <c r="A10164" t="s">
        <v>11137</v>
      </c>
      <c r="B10164" s="3">
        <v>43977</v>
      </c>
      <c r="C10164" t="s">
        <v>963</v>
      </c>
      <c r="D10164" s="2" t="s">
        <v>962</v>
      </c>
      <c r="E10164">
        <v>15</v>
      </c>
      <c r="F10164">
        <v>319</v>
      </c>
      <c r="G10164">
        <v>29</v>
      </c>
      <c r="H10164">
        <v>5</v>
      </c>
      <c r="I10164" s="2">
        <v>625.09301644563675</v>
      </c>
      <c r="J10164" s="4">
        <v>446.49501174688339</v>
      </c>
      <c r="K10164" s="11">
        <f>Table__Master[[#This Row],[unit price]]*Table__Master[[#This Row],[Order qty]]</f>
        <v>3125.4650822281837</v>
      </c>
      <c r="L10164" s="11">
        <f>Table__Master[[#This Row],[Revenue]]-(Table__Master[[#This Row],[unit cost]]*Table__Master[[#This Row],[Order qty]])</f>
        <v>892.99002349376678</v>
      </c>
    </row>
    <row r="10165" spans="1:12" x14ac:dyDescent="0.25">
      <c r="A10165" t="s">
        <v>11138</v>
      </c>
      <c r="B10165" s="3">
        <v>43892</v>
      </c>
      <c r="C10165" t="s">
        <v>961</v>
      </c>
      <c r="D10165" s="2" t="s">
        <v>962</v>
      </c>
      <c r="E10165">
        <v>16</v>
      </c>
      <c r="F10165">
        <v>296</v>
      </c>
      <c r="G10165">
        <v>2</v>
      </c>
      <c r="H10165">
        <v>4</v>
      </c>
      <c r="I10165" s="2">
        <v>375.00866460800171</v>
      </c>
      <c r="J10165" s="4">
        <v>267.86333186285839</v>
      </c>
      <c r="K10165" s="11">
        <f>Table__Master[[#This Row],[unit price]]*Table__Master[[#This Row],[Order qty]]</f>
        <v>1500.0346584320068</v>
      </c>
      <c r="L10165" s="11">
        <f>Table__Master[[#This Row],[Revenue]]-(Table__Master[[#This Row],[unit cost]]*Table__Master[[#This Row],[Order qty]])</f>
        <v>428.58133098057328</v>
      </c>
    </row>
    <row r="10166" spans="1:12" x14ac:dyDescent="0.25">
      <c r="A10166" t="s">
        <v>11139</v>
      </c>
      <c r="B10166" s="3">
        <v>43893</v>
      </c>
      <c r="C10166" t="s">
        <v>961</v>
      </c>
      <c r="D10166" s="2" t="s">
        <v>962</v>
      </c>
      <c r="E10166">
        <v>1</v>
      </c>
      <c r="F10166">
        <v>317</v>
      </c>
      <c r="G10166">
        <v>43</v>
      </c>
      <c r="H10166">
        <v>1</v>
      </c>
      <c r="I10166" s="2">
        <v>288.11102432012558</v>
      </c>
      <c r="J10166" s="4">
        <v>205.79358880008971</v>
      </c>
      <c r="K10166" s="11">
        <f>Table__Master[[#This Row],[unit price]]*Table__Master[[#This Row],[Order qty]]</f>
        <v>288.11102432012558</v>
      </c>
      <c r="L10166" s="11">
        <f>Table__Master[[#This Row],[Revenue]]-(Table__Master[[#This Row],[unit cost]]*Table__Master[[#This Row],[Order qty]])</f>
        <v>82.317435520035872</v>
      </c>
    </row>
    <row r="10167" spans="1:12" x14ac:dyDescent="0.25">
      <c r="A10167" t="s">
        <v>11140</v>
      </c>
      <c r="B10167" s="3">
        <v>43884</v>
      </c>
      <c r="C10167" t="s">
        <v>965</v>
      </c>
      <c r="D10167" s="2" t="s">
        <v>962</v>
      </c>
      <c r="E10167">
        <v>26</v>
      </c>
      <c r="F10167">
        <v>9</v>
      </c>
      <c r="G10167">
        <v>38</v>
      </c>
      <c r="H10167">
        <v>6</v>
      </c>
      <c r="I10167" s="2">
        <v>523.94353258609772</v>
      </c>
      <c r="J10167" s="4">
        <v>374.24538041864128</v>
      </c>
      <c r="K10167" s="11">
        <f>Table__Master[[#This Row],[unit price]]*Table__Master[[#This Row],[Order qty]]</f>
        <v>3143.6611955165863</v>
      </c>
      <c r="L10167" s="11">
        <f>Table__Master[[#This Row],[Revenue]]-(Table__Master[[#This Row],[unit cost]]*Table__Master[[#This Row],[Order qty]])</f>
        <v>898.18891300473842</v>
      </c>
    </row>
    <row r="10168" spans="1:12" x14ac:dyDescent="0.25">
      <c r="A10168" t="s">
        <v>11141</v>
      </c>
      <c r="B10168" s="3">
        <v>43951</v>
      </c>
      <c r="C10168" t="s">
        <v>964</v>
      </c>
      <c r="D10168" s="2" t="s">
        <v>962</v>
      </c>
      <c r="E10168">
        <v>21</v>
      </c>
      <c r="F10168">
        <v>269</v>
      </c>
      <c r="G10168">
        <v>36</v>
      </c>
      <c r="H10168">
        <v>1</v>
      </c>
      <c r="I10168" s="2">
        <v>485.96474558115005</v>
      </c>
      <c r="J10168" s="4">
        <v>347.11767541510721</v>
      </c>
      <c r="K10168" s="11">
        <f>Table__Master[[#This Row],[unit price]]*Table__Master[[#This Row],[Order qty]]</f>
        <v>485.96474558115005</v>
      </c>
      <c r="L10168" s="11">
        <f>Table__Master[[#This Row],[Revenue]]-(Table__Master[[#This Row],[unit cost]]*Table__Master[[#This Row],[Order qty]])</f>
        <v>138.84707016604284</v>
      </c>
    </row>
    <row r="10169" spans="1:12" x14ac:dyDescent="0.25">
      <c r="A10169" t="s">
        <v>11142</v>
      </c>
      <c r="B10169" s="3">
        <v>43849</v>
      </c>
      <c r="C10169" t="s">
        <v>964</v>
      </c>
      <c r="D10169" s="2" t="s">
        <v>962</v>
      </c>
      <c r="E10169">
        <v>15</v>
      </c>
      <c r="F10169">
        <v>177</v>
      </c>
      <c r="G10169">
        <v>19</v>
      </c>
      <c r="H10169">
        <v>9</v>
      </c>
      <c r="I10169" s="2">
        <v>313.53239321708679</v>
      </c>
      <c r="J10169" s="4">
        <v>223.95170944077628</v>
      </c>
      <c r="K10169" s="11">
        <f>Table__Master[[#This Row],[unit price]]*Table__Master[[#This Row],[Order qty]]</f>
        <v>2821.7915389537811</v>
      </c>
      <c r="L10169" s="11">
        <f>Table__Master[[#This Row],[Revenue]]-(Table__Master[[#This Row],[unit cost]]*Table__Master[[#This Row],[Order qty]])</f>
        <v>806.22615398679454</v>
      </c>
    </row>
    <row r="10170" spans="1:12" x14ac:dyDescent="0.25">
      <c r="A10170" t="s">
        <v>11143</v>
      </c>
      <c r="B10170" s="3">
        <v>43968</v>
      </c>
      <c r="C10170" t="s">
        <v>961</v>
      </c>
      <c r="D10170" s="2" t="s">
        <v>962</v>
      </c>
      <c r="E10170">
        <v>5</v>
      </c>
      <c r="F10170">
        <v>110</v>
      </c>
      <c r="G10170">
        <v>32</v>
      </c>
      <c r="H10170">
        <v>8</v>
      </c>
      <c r="I10170" s="2">
        <v>531.37309044599533</v>
      </c>
      <c r="J10170" s="4">
        <v>379.55220746142527</v>
      </c>
      <c r="K10170" s="11">
        <f>Table__Master[[#This Row],[unit price]]*Table__Master[[#This Row],[Order qty]]</f>
        <v>4250.9847235679626</v>
      </c>
      <c r="L10170" s="11">
        <f>Table__Master[[#This Row],[Revenue]]-(Table__Master[[#This Row],[unit cost]]*Table__Master[[#This Row],[Order qty]])</f>
        <v>1214.5670638765605</v>
      </c>
    </row>
    <row r="10171" spans="1:12" x14ac:dyDescent="0.25">
      <c r="A10171" t="s">
        <v>11144</v>
      </c>
      <c r="B10171" s="3">
        <v>43857</v>
      </c>
      <c r="C10171" t="s">
        <v>964</v>
      </c>
      <c r="D10171" s="2" t="s">
        <v>962</v>
      </c>
      <c r="E10171">
        <v>14</v>
      </c>
      <c r="F10171">
        <v>214</v>
      </c>
      <c r="G10171">
        <v>5</v>
      </c>
      <c r="H10171">
        <v>9</v>
      </c>
      <c r="I10171" s="2">
        <v>243.90757834911346</v>
      </c>
      <c r="J10171" s="4">
        <v>174.21969882079534</v>
      </c>
      <c r="K10171" s="11">
        <f>Table__Master[[#This Row],[unit price]]*Table__Master[[#This Row],[Order qty]]</f>
        <v>2195.1682051420212</v>
      </c>
      <c r="L10171" s="11">
        <f>Table__Master[[#This Row],[Revenue]]-(Table__Master[[#This Row],[unit cost]]*Table__Master[[#This Row],[Order qty]])</f>
        <v>627.190915754863</v>
      </c>
    </row>
    <row r="10172" spans="1:12" x14ac:dyDescent="0.25">
      <c r="A10172" t="s">
        <v>11145</v>
      </c>
      <c r="B10172" s="3">
        <v>43932</v>
      </c>
      <c r="C10172" t="s">
        <v>964</v>
      </c>
      <c r="D10172" s="2" t="s">
        <v>962</v>
      </c>
      <c r="E10172">
        <v>3</v>
      </c>
      <c r="F10172">
        <v>260</v>
      </c>
      <c r="G10172">
        <v>7</v>
      </c>
      <c r="H10172">
        <v>1</v>
      </c>
      <c r="I10172" s="2">
        <v>603.07187587022781</v>
      </c>
      <c r="J10172" s="4">
        <v>430.76562562159131</v>
      </c>
      <c r="K10172" s="11">
        <f>Table__Master[[#This Row],[unit price]]*Table__Master[[#This Row],[Order qty]]</f>
        <v>603.07187587022781</v>
      </c>
      <c r="L10172" s="11">
        <f>Table__Master[[#This Row],[Revenue]]-(Table__Master[[#This Row],[unit cost]]*Table__Master[[#This Row],[Order qty]])</f>
        <v>172.3062502486365</v>
      </c>
    </row>
    <row r="10173" spans="1:12" x14ac:dyDescent="0.25">
      <c r="A10173" t="s">
        <v>11146</v>
      </c>
      <c r="B10173" s="3">
        <v>43942</v>
      </c>
      <c r="C10173" t="s">
        <v>963</v>
      </c>
      <c r="D10173" s="2" t="s">
        <v>962</v>
      </c>
      <c r="E10173">
        <v>24</v>
      </c>
      <c r="F10173">
        <v>311</v>
      </c>
      <c r="G10173">
        <v>27</v>
      </c>
      <c r="H10173">
        <v>1</v>
      </c>
      <c r="I10173" s="2">
        <v>252.46319961547852</v>
      </c>
      <c r="J10173" s="4">
        <v>180.33085686819896</v>
      </c>
      <c r="K10173" s="11">
        <f>Table__Master[[#This Row],[unit price]]*Table__Master[[#This Row],[Order qty]]</f>
        <v>252.46319961547852</v>
      </c>
      <c r="L10173" s="11">
        <f>Table__Master[[#This Row],[Revenue]]-(Table__Master[[#This Row],[unit cost]]*Table__Master[[#This Row],[Order qty]])</f>
        <v>72.132342747279552</v>
      </c>
    </row>
    <row r="10174" spans="1:12" x14ac:dyDescent="0.25">
      <c r="A10174" t="s">
        <v>11147</v>
      </c>
      <c r="B10174" s="3">
        <v>43924</v>
      </c>
      <c r="C10174" t="s">
        <v>964</v>
      </c>
      <c r="D10174" s="2" t="s">
        <v>962</v>
      </c>
      <c r="E10174">
        <v>16</v>
      </c>
      <c r="F10174">
        <v>204</v>
      </c>
      <c r="G10174">
        <v>21</v>
      </c>
      <c r="H10174">
        <v>2</v>
      </c>
      <c r="I10174" s="2">
        <v>470.07407945394516</v>
      </c>
      <c r="J10174" s="4">
        <v>335.76719960996087</v>
      </c>
      <c r="K10174" s="11">
        <f>Table__Master[[#This Row],[unit price]]*Table__Master[[#This Row],[Order qty]]</f>
        <v>940.14815890789032</v>
      </c>
      <c r="L10174" s="11">
        <f>Table__Master[[#This Row],[Revenue]]-(Table__Master[[#This Row],[unit cost]]*Table__Master[[#This Row],[Order qty]])</f>
        <v>268.61375968796858</v>
      </c>
    </row>
    <row r="10175" spans="1:12" x14ac:dyDescent="0.25">
      <c r="A10175" t="s">
        <v>11148</v>
      </c>
      <c r="B10175" s="3">
        <v>43933</v>
      </c>
      <c r="C10175" t="s">
        <v>961</v>
      </c>
      <c r="D10175" s="2" t="s">
        <v>962</v>
      </c>
      <c r="E10175">
        <v>6</v>
      </c>
      <c r="F10175">
        <v>366</v>
      </c>
      <c r="G10175">
        <v>16</v>
      </c>
      <c r="H10175">
        <v>5</v>
      </c>
      <c r="I10175" s="2">
        <v>284.57438671588898</v>
      </c>
      <c r="J10175" s="4">
        <v>203.26741908277785</v>
      </c>
      <c r="K10175" s="11">
        <f>Table__Master[[#This Row],[unit price]]*Table__Master[[#This Row],[Order qty]]</f>
        <v>1422.8719335794449</v>
      </c>
      <c r="L10175" s="11">
        <f>Table__Master[[#This Row],[Revenue]]-(Table__Master[[#This Row],[unit cost]]*Table__Master[[#This Row],[Order qty]])</f>
        <v>406.53483816555558</v>
      </c>
    </row>
    <row r="10176" spans="1:12" x14ac:dyDescent="0.25">
      <c r="A10176" t="s">
        <v>11149</v>
      </c>
      <c r="B10176" s="3">
        <v>43915</v>
      </c>
      <c r="C10176" t="s">
        <v>965</v>
      </c>
      <c r="D10176" s="2" t="s">
        <v>962</v>
      </c>
      <c r="E10176">
        <v>17</v>
      </c>
      <c r="F10176">
        <v>59</v>
      </c>
      <c r="G10176">
        <v>15</v>
      </c>
      <c r="H10176">
        <v>3</v>
      </c>
      <c r="I10176" s="2">
        <v>535.01212459802628</v>
      </c>
      <c r="J10176" s="4">
        <v>382.15151757001877</v>
      </c>
      <c r="K10176" s="11">
        <f>Table__Master[[#This Row],[unit price]]*Table__Master[[#This Row],[Order qty]]</f>
        <v>1605.0363737940788</v>
      </c>
      <c r="L10176" s="11">
        <f>Table__Master[[#This Row],[Revenue]]-(Table__Master[[#This Row],[unit cost]]*Table__Master[[#This Row],[Order qty]])</f>
        <v>458.58182108402252</v>
      </c>
    </row>
    <row r="10177" spans="1:12" x14ac:dyDescent="0.25">
      <c r="A10177" t="s">
        <v>11150</v>
      </c>
      <c r="B10177" s="3">
        <v>43852</v>
      </c>
      <c r="C10177" t="s">
        <v>964</v>
      </c>
      <c r="D10177" s="2" t="s">
        <v>962</v>
      </c>
      <c r="E10177">
        <v>26</v>
      </c>
      <c r="F10177">
        <v>233</v>
      </c>
      <c r="G10177">
        <v>33</v>
      </c>
      <c r="H10177">
        <v>7</v>
      </c>
      <c r="I10177" s="2">
        <v>420.07043194770813</v>
      </c>
      <c r="J10177" s="4">
        <v>300.05030853407726</v>
      </c>
      <c r="K10177" s="11">
        <f>Table__Master[[#This Row],[unit price]]*Table__Master[[#This Row],[Order qty]]</f>
        <v>2940.4930236339569</v>
      </c>
      <c r="L10177" s="11">
        <f>Table__Master[[#This Row],[Revenue]]-(Table__Master[[#This Row],[unit cost]]*Table__Master[[#This Row],[Order qty]])</f>
        <v>840.14086389541626</v>
      </c>
    </row>
    <row r="10178" spans="1:12" x14ac:dyDescent="0.25">
      <c r="A10178" t="s">
        <v>11151</v>
      </c>
      <c r="B10178" s="3">
        <v>43890</v>
      </c>
      <c r="C10178" t="s">
        <v>961</v>
      </c>
      <c r="D10178" s="2" t="s">
        <v>962</v>
      </c>
      <c r="E10178">
        <v>23</v>
      </c>
      <c r="F10178">
        <v>2</v>
      </c>
      <c r="G10178">
        <v>13</v>
      </c>
      <c r="H10178">
        <v>1</v>
      </c>
      <c r="I10178" s="2">
        <v>202.21844691038132</v>
      </c>
      <c r="J10178" s="4">
        <v>144.44174779312951</v>
      </c>
      <c r="K10178" s="11">
        <f>Table__Master[[#This Row],[unit price]]*Table__Master[[#This Row],[Order qty]]</f>
        <v>202.21844691038132</v>
      </c>
      <c r="L10178" s="11">
        <f>Table__Master[[#This Row],[Revenue]]-(Table__Master[[#This Row],[unit cost]]*Table__Master[[#This Row],[Order qty]])</f>
        <v>57.776699117251809</v>
      </c>
    </row>
    <row r="10179" spans="1:12" x14ac:dyDescent="0.25">
      <c r="A10179" t="s">
        <v>11152</v>
      </c>
      <c r="B10179" s="3">
        <v>43919</v>
      </c>
      <c r="C10179" t="s">
        <v>961</v>
      </c>
      <c r="D10179" s="2" t="s">
        <v>962</v>
      </c>
      <c r="E10179">
        <v>12</v>
      </c>
      <c r="F10179">
        <v>169</v>
      </c>
      <c r="G10179">
        <v>19</v>
      </c>
      <c r="H10179">
        <v>1</v>
      </c>
      <c r="I10179" s="2">
        <v>508.49309098720551</v>
      </c>
      <c r="J10179" s="4">
        <v>363.20935070514679</v>
      </c>
      <c r="K10179" s="11">
        <f>Table__Master[[#This Row],[unit price]]*Table__Master[[#This Row],[Order qty]]</f>
        <v>508.49309098720551</v>
      </c>
      <c r="L10179" s="11">
        <f>Table__Master[[#This Row],[Revenue]]-(Table__Master[[#This Row],[unit cost]]*Table__Master[[#This Row],[Order qty]])</f>
        <v>145.28374028205872</v>
      </c>
    </row>
    <row r="10180" spans="1:12" x14ac:dyDescent="0.25">
      <c r="A10180" t="s">
        <v>11153</v>
      </c>
      <c r="B10180" s="3">
        <v>43881</v>
      </c>
      <c r="C10180" t="s">
        <v>965</v>
      </c>
      <c r="D10180" s="2" t="s">
        <v>962</v>
      </c>
      <c r="E10180">
        <v>2</v>
      </c>
      <c r="F10180">
        <v>218</v>
      </c>
      <c r="G10180">
        <v>30</v>
      </c>
      <c r="H10180">
        <v>8</v>
      </c>
      <c r="I10180" s="2">
        <v>224.45059186220169</v>
      </c>
      <c r="J10180" s="4">
        <v>160.32185133014409</v>
      </c>
      <c r="K10180" s="11">
        <f>Table__Master[[#This Row],[unit price]]*Table__Master[[#This Row],[Order qty]]</f>
        <v>1795.6047348976135</v>
      </c>
      <c r="L10180" s="11">
        <f>Table__Master[[#This Row],[Revenue]]-(Table__Master[[#This Row],[unit cost]]*Table__Master[[#This Row],[Order qty]])</f>
        <v>513.02992425646084</v>
      </c>
    </row>
    <row r="10181" spans="1:12" x14ac:dyDescent="0.25">
      <c r="A10181" t="s">
        <v>11154</v>
      </c>
      <c r="B10181" s="3">
        <v>43917</v>
      </c>
      <c r="C10181" t="s">
        <v>963</v>
      </c>
      <c r="D10181" s="2" t="s">
        <v>962</v>
      </c>
      <c r="E10181">
        <v>13</v>
      </c>
      <c r="F10181">
        <v>54</v>
      </c>
      <c r="G10181">
        <v>29</v>
      </c>
      <c r="H10181">
        <v>9</v>
      </c>
      <c r="I10181" s="2">
        <v>393.42128992080688</v>
      </c>
      <c r="J10181" s="4">
        <v>281.01520708629067</v>
      </c>
      <c r="K10181" s="11">
        <f>Table__Master[[#This Row],[unit price]]*Table__Master[[#This Row],[Order qty]]</f>
        <v>3540.791609287262</v>
      </c>
      <c r="L10181" s="11">
        <f>Table__Master[[#This Row],[Revenue]]-(Table__Master[[#This Row],[unit cost]]*Table__Master[[#This Row],[Order qty]])</f>
        <v>1011.6547455106461</v>
      </c>
    </row>
    <row r="10182" spans="1:12" x14ac:dyDescent="0.25">
      <c r="A10182" t="s">
        <v>11155</v>
      </c>
      <c r="B10182" s="3">
        <v>43850</v>
      </c>
      <c r="C10182" t="s">
        <v>961</v>
      </c>
      <c r="D10182" s="2" t="s">
        <v>962</v>
      </c>
      <c r="E10182">
        <v>6</v>
      </c>
      <c r="F10182">
        <v>110</v>
      </c>
      <c r="G10182">
        <v>12</v>
      </c>
      <c r="H10182">
        <v>10</v>
      </c>
      <c r="I10182" s="2">
        <v>276.41709369421005</v>
      </c>
      <c r="J10182" s="4">
        <v>197.44078121015005</v>
      </c>
      <c r="K10182" s="11">
        <f>Table__Master[[#This Row],[unit price]]*Table__Master[[#This Row],[Order qty]]</f>
        <v>2764.1709369421005</v>
      </c>
      <c r="L10182" s="11">
        <f>Table__Master[[#This Row],[Revenue]]-(Table__Master[[#This Row],[unit cost]]*Table__Master[[#This Row],[Order qty]])</f>
        <v>789.76312484060009</v>
      </c>
    </row>
    <row r="10183" spans="1:12" x14ac:dyDescent="0.25">
      <c r="A10183" t="s">
        <v>11156</v>
      </c>
      <c r="B10183" s="3">
        <v>43917</v>
      </c>
      <c r="C10183" t="s">
        <v>963</v>
      </c>
      <c r="D10183" s="2" t="s">
        <v>962</v>
      </c>
      <c r="E10183">
        <v>21</v>
      </c>
      <c r="F10183">
        <v>121</v>
      </c>
      <c r="G10183">
        <v>23</v>
      </c>
      <c r="H10183">
        <v>6</v>
      </c>
      <c r="I10183" s="2">
        <v>428.3934885263443</v>
      </c>
      <c r="J10183" s="4">
        <v>305.99534894738878</v>
      </c>
      <c r="K10183" s="11">
        <f>Table__Master[[#This Row],[unit price]]*Table__Master[[#This Row],[Order qty]]</f>
        <v>2570.3609311580658</v>
      </c>
      <c r="L10183" s="11">
        <f>Table__Master[[#This Row],[Revenue]]-(Table__Master[[#This Row],[unit cost]]*Table__Master[[#This Row],[Order qty]])</f>
        <v>734.38883747373302</v>
      </c>
    </row>
    <row r="10184" spans="1:12" x14ac:dyDescent="0.25">
      <c r="A10184" t="s">
        <v>11157</v>
      </c>
      <c r="B10184" s="3">
        <v>43840</v>
      </c>
      <c r="C10184" t="s">
        <v>963</v>
      </c>
      <c r="D10184" s="2" t="s">
        <v>962</v>
      </c>
      <c r="E10184">
        <v>24</v>
      </c>
      <c r="F10184">
        <v>358</v>
      </c>
      <c r="G10184">
        <v>23</v>
      </c>
      <c r="H10184">
        <v>6</v>
      </c>
      <c r="I10184" s="2">
        <v>162.51038557291031</v>
      </c>
      <c r="J10184" s="4">
        <v>116.07884683779308</v>
      </c>
      <c r="K10184" s="11">
        <f>Table__Master[[#This Row],[unit price]]*Table__Master[[#This Row],[Order qty]]</f>
        <v>975.06231343746185</v>
      </c>
      <c r="L10184" s="11">
        <f>Table__Master[[#This Row],[Revenue]]-(Table__Master[[#This Row],[unit cost]]*Table__Master[[#This Row],[Order qty]])</f>
        <v>278.5892324107034</v>
      </c>
    </row>
    <row r="10185" spans="1:12" x14ac:dyDescent="0.25">
      <c r="A10185" t="s">
        <v>11158</v>
      </c>
      <c r="B10185" s="3">
        <v>43919</v>
      </c>
      <c r="C10185" t="s">
        <v>963</v>
      </c>
      <c r="D10185" s="2" t="s">
        <v>962</v>
      </c>
      <c r="E10185">
        <v>18</v>
      </c>
      <c r="F10185">
        <v>103</v>
      </c>
      <c r="G10185">
        <v>42</v>
      </c>
      <c r="H10185">
        <v>1</v>
      </c>
      <c r="I10185" s="2">
        <v>609.20894980430603</v>
      </c>
      <c r="J10185" s="4">
        <v>435.14924986021862</v>
      </c>
      <c r="K10185" s="11">
        <f>Table__Master[[#This Row],[unit price]]*Table__Master[[#This Row],[Order qty]]</f>
        <v>609.20894980430603</v>
      </c>
      <c r="L10185" s="11">
        <f>Table__Master[[#This Row],[Revenue]]-(Table__Master[[#This Row],[unit cost]]*Table__Master[[#This Row],[Order qty]])</f>
        <v>174.05969994408741</v>
      </c>
    </row>
    <row r="10186" spans="1:12" x14ac:dyDescent="0.25">
      <c r="A10186" t="s">
        <v>11159</v>
      </c>
      <c r="B10186" s="3">
        <v>43934</v>
      </c>
      <c r="C10186" t="s">
        <v>961</v>
      </c>
      <c r="D10186" s="2" t="s">
        <v>962</v>
      </c>
      <c r="E10186">
        <v>16</v>
      </c>
      <c r="F10186">
        <v>116</v>
      </c>
      <c r="G10186">
        <v>12</v>
      </c>
      <c r="H10186">
        <v>8</v>
      </c>
      <c r="I10186" s="2">
        <v>165.40299099683762</v>
      </c>
      <c r="J10186" s="4">
        <v>118.14499356916973</v>
      </c>
      <c r="K10186" s="11">
        <f>Table__Master[[#This Row],[unit price]]*Table__Master[[#This Row],[Order qty]]</f>
        <v>1323.2239279747009</v>
      </c>
      <c r="L10186" s="11">
        <f>Table__Master[[#This Row],[Revenue]]-(Table__Master[[#This Row],[unit cost]]*Table__Master[[#This Row],[Order qty]])</f>
        <v>378.06397942134311</v>
      </c>
    </row>
    <row r="10187" spans="1:12" x14ac:dyDescent="0.25">
      <c r="A10187" t="s">
        <v>11160</v>
      </c>
      <c r="B10187" s="3">
        <v>43883</v>
      </c>
      <c r="C10187" t="s">
        <v>965</v>
      </c>
      <c r="D10187" s="2" t="s">
        <v>962</v>
      </c>
      <c r="E10187">
        <v>24</v>
      </c>
      <c r="F10187">
        <v>105</v>
      </c>
      <c r="G10187">
        <v>14</v>
      </c>
      <c r="H10187">
        <v>7</v>
      </c>
      <c r="I10187" s="2">
        <v>279.63916575908661</v>
      </c>
      <c r="J10187" s="4">
        <v>199.74226125649045</v>
      </c>
      <c r="K10187" s="11">
        <f>Table__Master[[#This Row],[unit price]]*Table__Master[[#This Row],[Order qty]]</f>
        <v>1957.4741603136063</v>
      </c>
      <c r="L10187" s="11">
        <f>Table__Master[[#This Row],[Revenue]]-(Table__Master[[#This Row],[unit cost]]*Table__Master[[#This Row],[Order qty]])</f>
        <v>559.27833151817322</v>
      </c>
    </row>
    <row r="10188" spans="1:12" x14ac:dyDescent="0.25">
      <c r="A10188" t="s">
        <v>11161</v>
      </c>
      <c r="B10188" s="3">
        <v>43928</v>
      </c>
      <c r="C10188" t="s">
        <v>963</v>
      </c>
      <c r="D10188" s="2" t="s">
        <v>962</v>
      </c>
      <c r="E10188">
        <v>3</v>
      </c>
      <c r="F10188">
        <v>120</v>
      </c>
      <c r="G10188">
        <v>45</v>
      </c>
      <c r="H10188">
        <v>7</v>
      </c>
      <c r="I10188" s="2">
        <v>175.41324645280838</v>
      </c>
      <c r="J10188" s="4">
        <v>125.29517603772028</v>
      </c>
      <c r="K10188" s="11">
        <f>Table__Master[[#This Row],[unit price]]*Table__Master[[#This Row],[Order qty]]</f>
        <v>1227.8927251696587</v>
      </c>
      <c r="L10188" s="11">
        <f>Table__Master[[#This Row],[Revenue]]-(Table__Master[[#This Row],[unit cost]]*Table__Master[[#This Row],[Order qty]])</f>
        <v>350.82649290561665</v>
      </c>
    </row>
    <row r="10189" spans="1:12" x14ac:dyDescent="0.25">
      <c r="A10189" t="s">
        <v>11162</v>
      </c>
      <c r="B10189" s="3">
        <v>43885</v>
      </c>
      <c r="C10189" t="s">
        <v>961</v>
      </c>
      <c r="D10189" s="2" t="s">
        <v>962</v>
      </c>
      <c r="E10189">
        <v>15</v>
      </c>
      <c r="F10189">
        <v>288</v>
      </c>
      <c r="G10189">
        <v>3</v>
      </c>
      <c r="H10189">
        <v>5</v>
      </c>
      <c r="I10189" s="2">
        <v>492.83068943023682</v>
      </c>
      <c r="J10189" s="4">
        <v>352.02192102159773</v>
      </c>
      <c r="K10189" s="11">
        <f>Table__Master[[#This Row],[unit price]]*Table__Master[[#This Row],[Order qty]]</f>
        <v>2464.1534471511841</v>
      </c>
      <c r="L10189" s="11">
        <f>Table__Master[[#This Row],[Revenue]]-(Table__Master[[#This Row],[unit cost]]*Table__Master[[#This Row],[Order qty]])</f>
        <v>704.04384204319535</v>
      </c>
    </row>
    <row r="10190" spans="1:12" x14ac:dyDescent="0.25">
      <c r="A10190" t="s">
        <v>11163</v>
      </c>
      <c r="B10190" s="3">
        <v>43846</v>
      </c>
      <c r="C10190" t="s">
        <v>965</v>
      </c>
      <c r="D10190" s="2" t="s">
        <v>962</v>
      </c>
      <c r="E10190">
        <v>17</v>
      </c>
      <c r="F10190">
        <v>133</v>
      </c>
      <c r="G10190">
        <v>10</v>
      </c>
      <c r="H10190">
        <v>1</v>
      </c>
      <c r="I10190" s="2">
        <v>371.79680532217026</v>
      </c>
      <c r="J10190" s="4">
        <v>265.56914665869306</v>
      </c>
      <c r="K10190" s="11">
        <f>Table__Master[[#This Row],[unit price]]*Table__Master[[#This Row],[Order qty]]</f>
        <v>371.79680532217026</v>
      </c>
      <c r="L10190" s="11">
        <f>Table__Master[[#This Row],[Revenue]]-(Table__Master[[#This Row],[unit cost]]*Table__Master[[#This Row],[Order qty]])</f>
        <v>106.2276586634772</v>
      </c>
    </row>
    <row r="10191" spans="1:12" x14ac:dyDescent="0.25">
      <c r="A10191" t="s">
        <v>11164</v>
      </c>
      <c r="B10191" s="3">
        <v>43848</v>
      </c>
      <c r="C10191" t="s">
        <v>964</v>
      </c>
      <c r="D10191" s="2" t="s">
        <v>962</v>
      </c>
      <c r="E10191">
        <v>3</v>
      </c>
      <c r="F10191">
        <v>266</v>
      </c>
      <c r="G10191">
        <v>14</v>
      </c>
      <c r="H10191">
        <v>1</v>
      </c>
      <c r="I10191" s="2">
        <v>213.93062317371368</v>
      </c>
      <c r="J10191" s="4">
        <v>152.80758798122406</v>
      </c>
      <c r="K10191" s="11">
        <f>Table__Master[[#This Row],[unit price]]*Table__Master[[#This Row],[Order qty]]</f>
        <v>213.93062317371368</v>
      </c>
      <c r="L10191" s="11">
        <f>Table__Master[[#This Row],[Revenue]]-(Table__Master[[#This Row],[unit cost]]*Table__Master[[#This Row],[Order qty]])</f>
        <v>61.123035192489624</v>
      </c>
    </row>
    <row r="10192" spans="1:12" x14ac:dyDescent="0.25">
      <c r="A10192" t="s">
        <v>11165</v>
      </c>
      <c r="B10192" s="3">
        <v>43916</v>
      </c>
      <c r="C10192" t="s">
        <v>963</v>
      </c>
      <c r="D10192" s="2" t="s">
        <v>962</v>
      </c>
      <c r="E10192">
        <v>24</v>
      </c>
      <c r="F10192">
        <v>201</v>
      </c>
      <c r="G10192">
        <v>31</v>
      </c>
      <c r="H10192">
        <v>4</v>
      </c>
      <c r="I10192" s="2">
        <v>340.37017303705215</v>
      </c>
      <c r="J10192" s="4">
        <v>243.121552169323</v>
      </c>
      <c r="K10192" s="11">
        <f>Table__Master[[#This Row],[unit price]]*Table__Master[[#This Row],[Order qty]]</f>
        <v>1361.4806921482086</v>
      </c>
      <c r="L10192" s="11">
        <f>Table__Master[[#This Row],[Revenue]]-(Table__Master[[#This Row],[unit cost]]*Table__Master[[#This Row],[Order qty]])</f>
        <v>388.99448347091663</v>
      </c>
    </row>
    <row r="10193" spans="1:12" x14ac:dyDescent="0.25">
      <c r="A10193" t="s">
        <v>11166</v>
      </c>
      <c r="B10193" s="3">
        <v>43860</v>
      </c>
      <c r="C10193" t="s">
        <v>965</v>
      </c>
      <c r="D10193" s="2" t="s">
        <v>962</v>
      </c>
      <c r="E10193">
        <v>8</v>
      </c>
      <c r="F10193">
        <v>288</v>
      </c>
      <c r="G10193">
        <v>8</v>
      </c>
      <c r="H10193">
        <v>10</v>
      </c>
      <c r="I10193" s="2">
        <v>219.71601319313049</v>
      </c>
      <c r="J10193" s="4">
        <v>156.94000942366463</v>
      </c>
      <c r="K10193" s="11">
        <f>Table__Master[[#This Row],[unit price]]*Table__Master[[#This Row],[Order qty]]</f>
        <v>2197.1601319313049</v>
      </c>
      <c r="L10193" s="11">
        <f>Table__Master[[#This Row],[Revenue]]-(Table__Master[[#This Row],[unit cost]]*Table__Master[[#This Row],[Order qty]])</f>
        <v>627.76003769465865</v>
      </c>
    </row>
    <row r="10194" spans="1:12" x14ac:dyDescent="0.25">
      <c r="A10194" t="s">
        <v>11167</v>
      </c>
      <c r="B10194" s="3">
        <v>43838</v>
      </c>
      <c r="C10194" t="s">
        <v>964</v>
      </c>
      <c r="D10194" s="2" t="s">
        <v>962</v>
      </c>
      <c r="E10194">
        <v>7</v>
      </c>
      <c r="F10194">
        <v>231</v>
      </c>
      <c r="G10194">
        <v>27</v>
      </c>
      <c r="H10194">
        <v>5</v>
      </c>
      <c r="I10194" s="2">
        <v>150.12252348661423</v>
      </c>
      <c r="J10194" s="4">
        <v>107.23037391901016</v>
      </c>
      <c r="K10194" s="11">
        <f>Table__Master[[#This Row],[unit price]]*Table__Master[[#This Row],[Order qty]]</f>
        <v>750.61261743307114</v>
      </c>
      <c r="L10194" s="11">
        <f>Table__Master[[#This Row],[Revenue]]-(Table__Master[[#This Row],[unit cost]]*Table__Master[[#This Row],[Order qty]])</f>
        <v>214.46074783802032</v>
      </c>
    </row>
    <row r="10195" spans="1:12" x14ac:dyDescent="0.25">
      <c r="A10195" t="s">
        <v>11168</v>
      </c>
      <c r="B10195" s="3">
        <v>43853</v>
      </c>
      <c r="C10195" t="s">
        <v>963</v>
      </c>
      <c r="D10195" s="2" t="s">
        <v>962</v>
      </c>
      <c r="E10195">
        <v>23</v>
      </c>
      <c r="F10195">
        <v>138</v>
      </c>
      <c r="G10195">
        <v>21</v>
      </c>
      <c r="H10195">
        <v>9</v>
      </c>
      <c r="I10195" s="2">
        <v>620.25840032100677</v>
      </c>
      <c r="J10195" s="4">
        <v>443.04171451500486</v>
      </c>
      <c r="K10195" s="11">
        <f>Table__Master[[#This Row],[unit price]]*Table__Master[[#This Row],[Order qty]]</f>
        <v>5582.325602889061</v>
      </c>
      <c r="L10195" s="11">
        <f>Table__Master[[#This Row],[Revenue]]-(Table__Master[[#This Row],[unit cost]]*Table__Master[[#This Row],[Order qty]])</f>
        <v>1594.9501722540172</v>
      </c>
    </row>
    <row r="10196" spans="1:12" x14ac:dyDescent="0.25">
      <c r="A10196" t="s">
        <v>11169</v>
      </c>
      <c r="B10196" s="3">
        <v>43836</v>
      </c>
      <c r="C10196" t="s">
        <v>964</v>
      </c>
      <c r="D10196" s="2" t="s">
        <v>962</v>
      </c>
      <c r="E10196">
        <v>22</v>
      </c>
      <c r="F10196">
        <v>179</v>
      </c>
      <c r="G10196">
        <v>35</v>
      </c>
      <c r="H10196">
        <v>2</v>
      </c>
      <c r="I10196" s="2">
        <v>523.72204667329788</v>
      </c>
      <c r="J10196" s="4">
        <v>374.08717619521281</v>
      </c>
      <c r="K10196" s="11">
        <f>Table__Master[[#This Row],[unit price]]*Table__Master[[#This Row],[Order qty]]</f>
        <v>1047.4440933465958</v>
      </c>
      <c r="L10196" s="11">
        <f>Table__Master[[#This Row],[Revenue]]-(Table__Master[[#This Row],[unit cost]]*Table__Master[[#This Row],[Order qty]])</f>
        <v>299.26974095617015</v>
      </c>
    </row>
    <row r="10197" spans="1:12" x14ac:dyDescent="0.25">
      <c r="A10197" t="s">
        <v>11170</v>
      </c>
      <c r="B10197" s="3">
        <v>43871</v>
      </c>
      <c r="C10197" t="s">
        <v>965</v>
      </c>
      <c r="D10197" s="2" t="s">
        <v>962</v>
      </c>
      <c r="E10197">
        <v>4</v>
      </c>
      <c r="F10197">
        <v>199</v>
      </c>
      <c r="G10197">
        <v>24</v>
      </c>
      <c r="H10197">
        <v>1</v>
      </c>
      <c r="I10197" s="2">
        <v>597.90477705001831</v>
      </c>
      <c r="J10197" s="4">
        <v>427.0748407500131</v>
      </c>
      <c r="K10197" s="11">
        <f>Table__Master[[#This Row],[unit price]]*Table__Master[[#This Row],[Order qty]]</f>
        <v>597.90477705001831</v>
      </c>
      <c r="L10197" s="11">
        <f>Table__Master[[#This Row],[Revenue]]-(Table__Master[[#This Row],[unit cost]]*Table__Master[[#This Row],[Order qty]])</f>
        <v>170.82993630000522</v>
      </c>
    </row>
    <row r="10198" spans="1:12" x14ac:dyDescent="0.25">
      <c r="A10198" t="s">
        <v>11171</v>
      </c>
      <c r="B10198" s="3">
        <v>43915</v>
      </c>
      <c r="C10198" t="s">
        <v>963</v>
      </c>
      <c r="D10198" s="2" t="s">
        <v>962</v>
      </c>
      <c r="E10198">
        <v>11</v>
      </c>
      <c r="F10198">
        <v>329</v>
      </c>
      <c r="G10198">
        <v>47</v>
      </c>
      <c r="H10198">
        <v>6</v>
      </c>
      <c r="I10198" s="2">
        <v>364.07307761907578</v>
      </c>
      <c r="J10198" s="4">
        <v>260.05219829933986</v>
      </c>
      <c r="K10198" s="11">
        <f>Table__Master[[#This Row],[unit price]]*Table__Master[[#This Row],[Order qty]]</f>
        <v>2184.4384657144547</v>
      </c>
      <c r="L10198" s="11">
        <f>Table__Master[[#This Row],[Revenue]]-(Table__Master[[#This Row],[unit cost]]*Table__Master[[#This Row],[Order qty]])</f>
        <v>624.12527591841535</v>
      </c>
    </row>
    <row r="10199" spans="1:12" x14ac:dyDescent="0.25">
      <c r="A10199" t="s">
        <v>11172</v>
      </c>
      <c r="B10199" s="3">
        <v>43940</v>
      </c>
      <c r="C10199" t="s">
        <v>964</v>
      </c>
      <c r="D10199" s="2" t="s">
        <v>962</v>
      </c>
      <c r="E10199">
        <v>23</v>
      </c>
      <c r="F10199">
        <v>80</v>
      </c>
      <c r="G10199">
        <v>4</v>
      </c>
      <c r="H10199">
        <v>8</v>
      </c>
      <c r="I10199" s="2">
        <v>567.10620081424713</v>
      </c>
      <c r="J10199" s="4">
        <v>405.07585772446225</v>
      </c>
      <c r="K10199" s="11">
        <f>Table__Master[[#This Row],[unit price]]*Table__Master[[#This Row],[Order qty]]</f>
        <v>4536.8496065139771</v>
      </c>
      <c r="L10199" s="11">
        <f>Table__Master[[#This Row],[Revenue]]-(Table__Master[[#This Row],[unit cost]]*Table__Master[[#This Row],[Order qty]])</f>
        <v>1296.242744718279</v>
      </c>
    </row>
    <row r="10200" spans="1:12" x14ac:dyDescent="0.25">
      <c r="A10200" t="s">
        <v>11173</v>
      </c>
      <c r="B10200" s="3">
        <v>43879</v>
      </c>
      <c r="C10200" t="s">
        <v>961</v>
      </c>
      <c r="D10200" s="2" t="s">
        <v>962</v>
      </c>
      <c r="E10200">
        <v>1</v>
      </c>
      <c r="F10200">
        <v>101</v>
      </c>
      <c r="G10200">
        <v>14</v>
      </c>
      <c r="H10200">
        <v>2</v>
      </c>
      <c r="I10200" s="2">
        <v>545.33025652170181</v>
      </c>
      <c r="J10200" s="4">
        <v>389.52161180121561</v>
      </c>
      <c r="K10200" s="11">
        <f>Table__Master[[#This Row],[unit price]]*Table__Master[[#This Row],[Order qty]]</f>
        <v>1090.6605130434036</v>
      </c>
      <c r="L10200" s="11">
        <f>Table__Master[[#This Row],[Revenue]]-(Table__Master[[#This Row],[unit cost]]*Table__Master[[#This Row],[Order qty]])</f>
        <v>311.6172894409724</v>
      </c>
    </row>
    <row r="10201" spans="1:12" x14ac:dyDescent="0.25">
      <c r="A10201" t="s">
        <v>11174</v>
      </c>
      <c r="B10201" s="3">
        <v>43932</v>
      </c>
      <c r="C10201" t="s">
        <v>965</v>
      </c>
      <c r="D10201" s="2" t="s">
        <v>962</v>
      </c>
      <c r="E10201">
        <v>9</v>
      </c>
      <c r="F10201">
        <v>172</v>
      </c>
      <c r="G10201">
        <v>31</v>
      </c>
      <c r="H10201">
        <v>4</v>
      </c>
      <c r="I10201" s="2">
        <v>570.87531352043152</v>
      </c>
      <c r="J10201" s="4">
        <v>407.76808108602256</v>
      </c>
      <c r="K10201" s="11">
        <f>Table__Master[[#This Row],[unit price]]*Table__Master[[#This Row],[Order qty]]</f>
        <v>2283.5012540817261</v>
      </c>
      <c r="L10201" s="11">
        <f>Table__Master[[#This Row],[Revenue]]-(Table__Master[[#This Row],[unit cost]]*Table__Master[[#This Row],[Order qty]])</f>
        <v>652.42892973763583</v>
      </c>
    </row>
    <row r="10202" spans="1:12" x14ac:dyDescent="0.25">
      <c r="A10202" t="s">
        <v>11175</v>
      </c>
      <c r="B10202" s="3">
        <v>43968</v>
      </c>
      <c r="C10202" t="s">
        <v>963</v>
      </c>
      <c r="D10202" s="2" t="s">
        <v>962</v>
      </c>
      <c r="E10202">
        <v>22</v>
      </c>
      <c r="F10202">
        <v>177</v>
      </c>
      <c r="G10202">
        <v>15</v>
      </c>
      <c r="H10202">
        <v>8</v>
      </c>
      <c r="I10202" s="2">
        <v>457.02597016096115</v>
      </c>
      <c r="J10202" s="4">
        <v>326.44712154354369</v>
      </c>
      <c r="K10202" s="11">
        <f>Table__Master[[#This Row],[unit price]]*Table__Master[[#This Row],[Order qty]]</f>
        <v>3656.2077612876892</v>
      </c>
      <c r="L10202" s="11">
        <f>Table__Master[[#This Row],[Revenue]]-(Table__Master[[#This Row],[unit cost]]*Table__Master[[#This Row],[Order qty]])</f>
        <v>1044.6307889393397</v>
      </c>
    </row>
    <row r="10203" spans="1:12" x14ac:dyDescent="0.25">
      <c r="A10203" t="s">
        <v>11176</v>
      </c>
      <c r="B10203" s="3">
        <v>43868</v>
      </c>
      <c r="C10203" t="s">
        <v>964</v>
      </c>
      <c r="D10203" s="2" t="s">
        <v>962</v>
      </c>
      <c r="E10203">
        <v>25</v>
      </c>
      <c r="F10203">
        <v>224</v>
      </c>
      <c r="G10203">
        <v>2</v>
      </c>
      <c r="H10203">
        <v>1</v>
      </c>
      <c r="I10203" s="2">
        <v>377.904017329216</v>
      </c>
      <c r="J10203" s="4">
        <v>269.93144094944</v>
      </c>
      <c r="K10203" s="11">
        <f>Table__Master[[#This Row],[unit price]]*Table__Master[[#This Row],[Order qty]]</f>
        <v>377.904017329216</v>
      </c>
      <c r="L10203" s="11">
        <f>Table__Master[[#This Row],[Revenue]]-(Table__Master[[#This Row],[unit cost]]*Table__Master[[#This Row],[Order qty]])</f>
        <v>107.972576379776</v>
      </c>
    </row>
    <row r="10204" spans="1:12" x14ac:dyDescent="0.25">
      <c r="A10204" t="s">
        <v>11177</v>
      </c>
      <c r="B10204" s="3">
        <v>43868</v>
      </c>
      <c r="C10204" t="s">
        <v>961</v>
      </c>
      <c r="D10204" s="2" t="s">
        <v>962</v>
      </c>
      <c r="E10204">
        <v>24</v>
      </c>
      <c r="F10204">
        <v>333</v>
      </c>
      <c r="G10204">
        <v>42</v>
      </c>
      <c r="H10204">
        <v>5</v>
      </c>
      <c r="I10204" s="2">
        <v>468.2173245549202</v>
      </c>
      <c r="J10204" s="4">
        <v>334.44094611065731</v>
      </c>
      <c r="K10204" s="11">
        <f>Table__Master[[#This Row],[unit price]]*Table__Master[[#This Row],[Order qty]]</f>
        <v>2341.086622774601</v>
      </c>
      <c r="L10204" s="11">
        <f>Table__Master[[#This Row],[Revenue]]-(Table__Master[[#This Row],[unit cost]]*Table__Master[[#This Row],[Order qty]])</f>
        <v>668.8818922213145</v>
      </c>
    </row>
    <row r="10205" spans="1:12" x14ac:dyDescent="0.25">
      <c r="A10205" t="s">
        <v>11178</v>
      </c>
      <c r="B10205" s="3">
        <v>43929</v>
      </c>
      <c r="C10205" t="s">
        <v>961</v>
      </c>
      <c r="D10205" s="2" t="s">
        <v>962</v>
      </c>
      <c r="E10205">
        <v>10</v>
      </c>
      <c r="F10205">
        <v>147</v>
      </c>
      <c r="G10205">
        <v>35</v>
      </c>
      <c r="H10205">
        <v>5</v>
      </c>
      <c r="I10205" s="2">
        <v>356.62255668640137</v>
      </c>
      <c r="J10205" s="4">
        <v>254.73039763314384</v>
      </c>
      <c r="K10205" s="11">
        <f>Table__Master[[#This Row],[unit price]]*Table__Master[[#This Row],[Order qty]]</f>
        <v>1783.1127834320068</v>
      </c>
      <c r="L10205" s="11">
        <f>Table__Master[[#This Row],[Revenue]]-(Table__Master[[#This Row],[unit cost]]*Table__Master[[#This Row],[Order qty]])</f>
        <v>509.46079526628773</v>
      </c>
    </row>
    <row r="10206" spans="1:12" x14ac:dyDescent="0.25">
      <c r="A10206" t="s">
        <v>11179</v>
      </c>
      <c r="B10206" s="3">
        <v>43969</v>
      </c>
      <c r="C10206" t="s">
        <v>965</v>
      </c>
      <c r="D10206" s="2" t="s">
        <v>962</v>
      </c>
      <c r="E10206">
        <v>13</v>
      </c>
      <c r="F10206">
        <v>164</v>
      </c>
      <c r="G10206">
        <v>35</v>
      </c>
      <c r="H10206">
        <v>3</v>
      </c>
      <c r="I10206" s="2">
        <v>557.80889886617661</v>
      </c>
      <c r="J10206" s="4">
        <v>398.43492776155472</v>
      </c>
      <c r="K10206" s="11">
        <f>Table__Master[[#This Row],[unit price]]*Table__Master[[#This Row],[Order qty]]</f>
        <v>1673.4266965985298</v>
      </c>
      <c r="L10206" s="11">
        <f>Table__Master[[#This Row],[Revenue]]-(Table__Master[[#This Row],[unit cost]]*Table__Master[[#This Row],[Order qty]])</f>
        <v>478.12191331386566</v>
      </c>
    </row>
    <row r="10207" spans="1:12" x14ac:dyDescent="0.25">
      <c r="A10207" t="s">
        <v>11180</v>
      </c>
      <c r="B10207" s="3">
        <v>43927</v>
      </c>
      <c r="C10207" t="s">
        <v>963</v>
      </c>
      <c r="D10207" s="2" t="s">
        <v>962</v>
      </c>
      <c r="E10207">
        <v>17</v>
      </c>
      <c r="F10207">
        <v>248</v>
      </c>
      <c r="G10207">
        <v>2</v>
      </c>
      <c r="H10207">
        <v>1</v>
      </c>
      <c r="I10207" s="2">
        <v>323.73125660419464</v>
      </c>
      <c r="J10207" s="4">
        <v>231.23661186013905</v>
      </c>
      <c r="K10207" s="11">
        <f>Table__Master[[#This Row],[unit price]]*Table__Master[[#This Row],[Order qty]]</f>
        <v>323.73125660419464</v>
      </c>
      <c r="L10207" s="11">
        <f>Table__Master[[#This Row],[Revenue]]-(Table__Master[[#This Row],[unit cost]]*Table__Master[[#This Row],[Order qty]])</f>
        <v>92.494644744055591</v>
      </c>
    </row>
    <row r="10208" spans="1:12" x14ac:dyDescent="0.25">
      <c r="A10208" t="s">
        <v>11181</v>
      </c>
      <c r="B10208" s="3">
        <v>43848</v>
      </c>
      <c r="C10208" t="s">
        <v>961</v>
      </c>
      <c r="D10208" s="2" t="s">
        <v>962</v>
      </c>
      <c r="E10208">
        <v>1</v>
      </c>
      <c r="F10208">
        <v>24</v>
      </c>
      <c r="G10208">
        <v>18</v>
      </c>
      <c r="H10208">
        <v>2</v>
      </c>
      <c r="I10208" s="2">
        <v>512.45753055810928</v>
      </c>
      <c r="J10208" s="4">
        <v>366.04109325579236</v>
      </c>
      <c r="K10208" s="11">
        <f>Table__Master[[#This Row],[unit price]]*Table__Master[[#This Row],[Order qty]]</f>
        <v>1024.9150611162186</v>
      </c>
      <c r="L10208" s="11">
        <f>Table__Master[[#This Row],[Revenue]]-(Table__Master[[#This Row],[unit cost]]*Table__Master[[#This Row],[Order qty]])</f>
        <v>292.83287460463384</v>
      </c>
    </row>
    <row r="10209" spans="1:12" x14ac:dyDescent="0.25">
      <c r="A10209" t="s">
        <v>11182</v>
      </c>
      <c r="B10209" s="3">
        <v>43854</v>
      </c>
      <c r="C10209" t="s">
        <v>965</v>
      </c>
      <c r="D10209" s="2" t="s">
        <v>962</v>
      </c>
      <c r="E10209">
        <v>18</v>
      </c>
      <c r="F10209">
        <v>39</v>
      </c>
      <c r="G10209">
        <v>44</v>
      </c>
      <c r="H10209">
        <v>8</v>
      </c>
      <c r="I10209" s="2">
        <v>202.98616719245911</v>
      </c>
      <c r="J10209" s="4">
        <v>144.99011942318509</v>
      </c>
      <c r="K10209" s="11">
        <f>Table__Master[[#This Row],[unit price]]*Table__Master[[#This Row],[Order qty]]</f>
        <v>1623.8893375396729</v>
      </c>
      <c r="L10209" s="11">
        <f>Table__Master[[#This Row],[Revenue]]-(Table__Master[[#This Row],[unit cost]]*Table__Master[[#This Row],[Order qty]])</f>
        <v>463.96838215419211</v>
      </c>
    </row>
    <row r="10210" spans="1:12" x14ac:dyDescent="0.25">
      <c r="A10210" t="s">
        <v>11183</v>
      </c>
      <c r="B10210" s="3">
        <v>43877</v>
      </c>
      <c r="C10210" t="s">
        <v>965</v>
      </c>
      <c r="D10210" s="2" t="s">
        <v>962</v>
      </c>
      <c r="E10210">
        <v>23</v>
      </c>
      <c r="F10210">
        <v>19</v>
      </c>
      <c r="G10210">
        <v>12</v>
      </c>
      <c r="H10210">
        <v>9</v>
      </c>
      <c r="I10210" s="2">
        <v>204.71538180112839</v>
      </c>
      <c r="J10210" s="4">
        <v>146.22527271509171</v>
      </c>
      <c r="K10210" s="11">
        <f>Table__Master[[#This Row],[unit price]]*Table__Master[[#This Row],[Order qty]]</f>
        <v>1842.4384362101555</v>
      </c>
      <c r="L10210" s="11">
        <f>Table__Master[[#This Row],[Revenue]]-(Table__Master[[#This Row],[unit cost]]*Table__Master[[#This Row],[Order qty]])</f>
        <v>526.41098177433014</v>
      </c>
    </row>
    <row r="10211" spans="1:12" x14ac:dyDescent="0.25">
      <c r="A10211" t="s">
        <v>11184</v>
      </c>
      <c r="B10211" s="3">
        <v>43980</v>
      </c>
      <c r="C10211" t="s">
        <v>965</v>
      </c>
      <c r="D10211" s="2" t="s">
        <v>962</v>
      </c>
      <c r="E10211">
        <v>20</v>
      </c>
      <c r="F10211">
        <v>351</v>
      </c>
      <c r="G10211">
        <v>17</v>
      </c>
      <c r="H10211">
        <v>8</v>
      </c>
      <c r="I10211" s="2">
        <v>443.26986443996429</v>
      </c>
      <c r="J10211" s="4">
        <v>316.62133174283167</v>
      </c>
      <c r="K10211" s="11">
        <f>Table__Master[[#This Row],[unit price]]*Table__Master[[#This Row],[Order qty]]</f>
        <v>3546.1589155197144</v>
      </c>
      <c r="L10211" s="11">
        <f>Table__Master[[#This Row],[Revenue]]-(Table__Master[[#This Row],[unit cost]]*Table__Master[[#This Row],[Order qty]])</f>
        <v>1013.188261577061</v>
      </c>
    </row>
    <row r="10212" spans="1:12" x14ac:dyDescent="0.25">
      <c r="A10212" t="s">
        <v>11185</v>
      </c>
      <c r="B10212" s="3">
        <v>43942</v>
      </c>
      <c r="C10212" t="s">
        <v>965</v>
      </c>
      <c r="D10212" s="2" t="s">
        <v>962</v>
      </c>
      <c r="E10212">
        <v>26</v>
      </c>
      <c r="F10212">
        <v>72</v>
      </c>
      <c r="G10212">
        <v>3</v>
      </c>
      <c r="H10212">
        <v>3</v>
      </c>
      <c r="I10212" s="2">
        <v>593.31753712892532</v>
      </c>
      <c r="J10212" s="4">
        <v>423.79824080637525</v>
      </c>
      <c r="K10212" s="11">
        <f>Table__Master[[#This Row],[unit price]]*Table__Master[[#This Row],[Order qty]]</f>
        <v>1779.952611386776</v>
      </c>
      <c r="L10212" s="11">
        <f>Table__Master[[#This Row],[Revenue]]-(Table__Master[[#This Row],[unit cost]]*Table__Master[[#This Row],[Order qty]])</f>
        <v>508.55788896765034</v>
      </c>
    </row>
    <row r="10213" spans="1:12" x14ac:dyDescent="0.25">
      <c r="A10213" t="s">
        <v>11186</v>
      </c>
      <c r="B10213" s="3">
        <v>43917</v>
      </c>
      <c r="C10213" t="s">
        <v>961</v>
      </c>
      <c r="D10213" s="2" t="s">
        <v>962</v>
      </c>
      <c r="E10213">
        <v>5</v>
      </c>
      <c r="F10213">
        <v>19</v>
      </c>
      <c r="G10213">
        <v>13</v>
      </c>
      <c r="H10213">
        <v>9</v>
      </c>
      <c r="I10213" s="2">
        <v>270.22865724563599</v>
      </c>
      <c r="J10213" s="4">
        <v>193.02046946116857</v>
      </c>
      <c r="K10213" s="11">
        <f>Table__Master[[#This Row],[unit price]]*Table__Master[[#This Row],[Order qty]]</f>
        <v>2432.0579152107239</v>
      </c>
      <c r="L10213" s="11">
        <f>Table__Master[[#This Row],[Revenue]]-(Table__Master[[#This Row],[unit cost]]*Table__Master[[#This Row],[Order qty]])</f>
        <v>694.87369006020663</v>
      </c>
    </row>
    <row r="10214" spans="1:12" x14ac:dyDescent="0.25">
      <c r="A10214" t="s">
        <v>11187</v>
      </c>
      <c r="B10214" s="3">
        <v>43904</v>
      </c>
      <c r="C10214" t="s">
        <v>964</v>
      </c>
      <c r="D10214" s="2" t="s">
        <v>962</v>
      </c>
      <c r="E10214">
        <v>21</v>
      </c>
      <c r="F10214">
        <v>166</v>
      </c>
      <c r="G10214">
        <v>20</v>
      </c>
      <c r="H10214">
        <v>6</v>
      </c>
      <c r="I10214" s="2">
        <v>200.77038234472275</v>
      </c>
      <c r="J10214" s="4">
        <v>143.40741596051626</v>
      </c>
      <c r="K10214" s="11">
        <f>Table__Master[[#This Row],[unit price]]*Table__Master[[#This Row],[Order qty]]</f>
        <v>1204.6222940683365</v>
      </c>
      <c r="L10214" s="11">
        <f>Table__Master[[#This Row],[Revenue]]-(Table__Master[[#This Row],[unit cost]]*Table__Master[[#This Row],[Order qty]])</f>
        <v>344.17779830523887</v>
      </c>
    </row>
    <row r="10215" spans="1:12" x14ac:dyDescent="0.25">
      <c r="A10215" t="s">
        <v>11188</v>
      </c>
      <c r="B10215" s="3">
        <v>43894</v>
      </c>
      <c r="C10215" t="s">
        <v>963</v>
      </c>
      <c r="D10215" s="2" t="s">
        <v>962</v>
      </c>
      <c r="E10215">
        <v>8</v>
      </c>
      <c r="F10215">
        <v>107</v>
      </c>
      <c r="G10215">
        <v>32</v>
      </c>
      <c r="H10215">
        <v>8</v>
      </c>
      <c r="I10215" s="2">
        <v>488.00745069980621</v>
      </c>
      <c r="J10215" s="4">
        <v>348.57675049986159</v>
      </c>
      <c r="K10215" s="11">
        <f>Table__Master[[#This Row],[unit price]]*Table__Master[[#This Row],[Order qty]]</f>
        <v>3904.0596055984497</v>
      </c>
      <c r="L10215" s="11">
        <f>Table__Master[[#This Row],[Revenue]]-(Table__Master[[#This Row],[unit cost]]*Table__Master[[#This Row],[Order qty]])</f>
        <v>1115.445601599557</v>
      </c>
    </row>
    <row r="10216" spans="1:12" x14ac:dyDescent="0.25">
      <c r="A10216" t="s">
        <v>11189</v>
      </c>
      <c r="B10216" s="3">
        <v>43945</v>
      </c>
      <c r="C10216" t="s">
        <v>963</v>
      </c>
      <c r="D10216" s="2" t="s">
        <v>962</v>
      </c>
      <c r="E10216">
        <v>22</v>
      </c>
      <c r="F10216">
        <v>309</v>
      </c>
      <c r="G10216">
        <v>43</v>
      </c>
      <c r="H10216">
        <v>3</v>
      </c>
      <c r="I10216" s="2">
        <v>485.64701467752457</v>
      </c>
      <c r="J10216" s="4">
        <v>346.89072476966044</v>
      </c>
      <c r="K10216" s="11">
        <f>Table__Master[[#This Row],[unit price]]*Table__Master[[#This Row],[Order qty]]</f>
        <v>1456.9410440325737</v>
      </c>
      <c r="L10216" s="11">
        <f>Table__Master[[#This Row],[Revenue]]-(Table__Master[[#This Row],[unit cost]]*Table__Master[[#This Row],[Order qty]])</f>
        <v>416.26886972359239</v>
      </c>
    </row>
    <row r="10217" spans="1:12" x14ac:dyDescent="0.25">
      <c r="A10217" t="s">
        <v>11190</v>
      </c>
      <c r="B10217" s="3">
        <v>43945</v>
      </c>
      <c r="C10217" t="s">
        <v>961</v>
      </c>
      <c r="D10217" s="2" t="s">
        <v>962</v>
      </c>
      <c r="E10217">
        <v>9</v>
      </c>
      <c r="F10217">
        <v>155</v>
      </c>
      <c r="G10217">
        <v>27</v>
      </c>
      <c r="H10217">
        <v>3</v>
      </c>
      <c r="I10217" s="2">
        <v>638.86351561546326</v>
      </c>
      <c r="J10217" s="4">
        <v>456.33108258247381</v>
      </c>
      <c r="K10217" s="11">
        <f>Table__Master[[#This Row],[unit price]]*Table__Master[[#This Row],[Order qty]]</f>
        <v>1916.5905468463898</v>
      </c>
      <c r="L10217" s="11">
        <f>Table__Master[[#This Row],[Revenue]]-(Table__Master[[#This Row],[unit cost]]*Table__Master[[#This Row],[Order qty]])</f>
        <v>547.59729909896828</v>
      </c>
    </row>
    <row r="10218" spans="1:12" x14ac:dyDescent="0.25">
      <c r="A10218" t="s">
        <v>11191</v>
      </c>
      <c r="B10218" s="3">
        <v>43897</v>
      </c>
      <c r="C10218" t="s">
        <v>965</v>
      </c>
      <c r="D10218" s="2" t="s">
        <v>962</v>
      </c>
      <c r="E10218">
        <v>6</v>
      </c>
      <c r="F10218">
        <v>242</v>
      </c>
      <c r="G10218">
        <v>12</v>
      </c>
      <c r="H10218">
        <v>4</v>
      </c>
      <c r="I10218" s="2">
        <v>586.24593418836594</v>
      </c>
      <c r="J10218" s="4">
        <v>418.74709584883283</v>
      </c>
      <c r="K10218" s="11">
        <f>Table__Master[[#This Row],[unit price]]*Table__Master[[#This Row],[Order qty]]</f>
        <v>2344.9837367534637</v>
      </c>
      <c r="L10218" s="11">
        <f>Table__Master[[#This Row],[Revenue]]-(Table__Master[[#This Row],[unit cost]]*Table__Master[[#This Row],[Order qty]])</f>
        <v>669.99535335813243</v>
      </c>
    </row>
    <row r="10219" spans="1:12" x14ac:dyDescent="0.25">
      <c r="A10219" t="s">
        <v>11192</v>
      </c>
      <c r="B10219" s="3">
        <v>43873</v>
      </c>
      <c r="C10219" t="s">
        <v>963</v>
      </c>
      <c r="D10219" s="2" t="s">
        <v>962</v>
      </c>
      <c r="E10219">
        <v>15</v>
      </c>
      <c r="F10219">
        <v>352</v>
      </c>
      <c r="G10219">
        <v>12</v>
      </c>
      <c r="H10219">
        <v>3</v>
      </c>
      <c r="I10219" s="2">
        <v>493.69041430950165</v>
      </c>
      <c r="J10219" s="4">
        <v>352.63601022107264</v>
      </c>
      <c r="K10219" s="11">
        <f>Table__Master[[#This Row],[unit price]]*Table__Master[[#This Row],[Order qty]]</f>
        <v>1481.0712429285049</v>
      </c>
      <c r="L10219" s="11">
        <f>Table__Master[[#This Row],[Revenue]]-(Table__Master[[#This Row],[unit cost]]*Table__Master[[#This Row],[Order qty]])</f>
        <v>423.16321226528703</v>
      </c>
    </row>
    <row r="10220" spans="1:12" x14ac:dyDescent="0.25">
      <c r="A10220" t="s">
        <v>11193</v>
      </c>
      <c r="B10220" s="3">
        <v>43869</v>
      </c>
      <c r="C10220" t="s">
        <v>965</v>
      </c>
      <c r="D10220" s="2" t="s">
        <v>962</v>
      </c>
      <c r="E10220">
        <v>21</v>
      </c>
      <c r="F10220">
        <v>81</v>
      </c>
      <c r="G10220">
        <v>10</v>
      </c>
      <c r="H10220">
        <v>5</v>
      </c>
      <c r="I10220" s="2">
        <v>614.51926642656326</v>
      </c>
      <c r="J10220" s="4">
        <v>438.9423331618309</v>
      </c>
      <c r="K10220" s="11">
        <f>Table__Master[[#This Row],[unit price]]*Table__Master[[#This Row],[Order qty]]</f>
        <v>3072.5963321328163</v>
      </c>
      <c r="L10220" s="11">
        <f>Table__Master[[#This Row],[Revenue]]-(Table__Master[[#This Row],[unit cost]]*Table__Master[[#This Row],[Order qty]])</f>
        <v>877.8846663236618</v>
      </c>
    </row>
    <row r="10221" spans="1:12" x14ac:dyDescent="0.25">
      <c r="A10221" t="s">
        <v>11194</v>
      </c>
      <c r="B10221" s="3">
        <v>43875</v>
      </c>
      <c r="C10221" t="s">
        <v>964</v>
      </c>
      <c r="D10221" s="2" t="s">
        <v>962</v>
      </c>
      <c r="E10221">
        <v>15</v>
      </c>
      <c r="F10221">
        <v>141</v>
      </c>
      <c r="G10221">
        <v>37</v>
      </c>
      <c r="H10221">
        <v>8</v>
      </c>
      <c r="I10221" s="2">
        <v>440.73333263397217</v>
      </c>
      <c r="J10221" s="4">
        <v>314.80952330998014</v>
      </c>
      <c r="K10221" s="11">
        <f>Table__Master[[#This Row],[unit price]]*Table__Master[[#This Row],[Order qty]]</f>
        <v>3525.8666610717773</v>
      </c>
      <c r="L10221" s="11">
        <f>Table__Master[[#This Row],[Revenue]]-(Table__Master[[#This Row],[unit cost]]*Table__Master[[#This Row],[Order qty]])</f>
        <v>1007.3904745919363</v>
      </c>
    </row>
    <row r="10222" spans="1:12" x14ac:dyDescent="0.25">
      <c r="A10222" t="s">
        <v>11195</v>
      </c>
      <c r="B10222" s="3">
        <v>43978</v>
      </c>
      <c r="C10222" t="s">
        <v>961</v>
      </c>
      <c r="D10222" s="2" t="s">
        <v>962</v>
      </c>
      <c r="E10222">
        <v>15</v>
      </c>
      <c r="F10222">
        <v>270</v>
      </c>
      <c r="G10222">
        <v>21</v>
      </c>
      <c r="H10222">
        <v>6</v>
      </c>
      <c r="I10222" s="2">
        <v>239.4267663359642</v>
      </c>
      <c r="J10222" s="4">
        <v>171.01911881140302</v>
      </c>
      <c r="K10222" s="11">
        <f>Table__Master[[#This Row],[unit price]]*Table__Master[[#This Row],[Order qty]]</f>
        <v>1436.5605980157852</v>
      </c>
      <c r="L10222" s="11">
        <f>Table__Master[[#This Row],[Revenue]]-(Table__Master[[#This Row],[unit cost]]*Table__Master[[#This Row],[Order qty]])</f>
        <v>410.44588514736711</v>
      </c>
    </row>
    <row r="10223" spans="1:12" x14ac:dyDescent="0.25">
      <c r="A10223" t="s">
        <v>11196</v>
      </c>
      <c r="B10223" s="3">
        <v>43902</v>
      </c>
      <c r="C10223" t="s">
        <v>964</v>
      </c>
      <c r="D10223" s="2" t="s">
        <v>962</v>
      </c>
      <c r="E10223">
        <v>15</v>
      </c>
      <c r="F10223">
        <v>29</v>
      </c>
      <c r="G10223">
        <v>15</v>
      </c>
      <c r="H10223">
        <v>6</v>
      </c>
      <c r="I10223" s="2">
        <v>475.02706825733185</v>
      </c>
      <c r="J10223" s="4">
        <v>339.30504875523707</v>
      </c>
      <c r="K10223" s="11">
        <f>Table__Master[[#This Row],[unit price]]*Table__Master[[#This Row],[Order qty]]</f>
        <v>2850.1624095439911</v>
      </c>
      <c r="L10223" s="11">
        <f>Table__Master[[#This Row],[Revenue]]-(Table__Master[[#This Row],[unit cost]]*Table__Master[[#This Row],[Order qty]])</f>
        <v>814.33211701256869</v>
      </c>
    </row>
    <row r="10224" spans="1:12" x14ac:dyDescent="0.25">
      <c r="A10224" t="s">
        <v>11197</v>
      </c>
      <c r="B10224" s="3">
        <v>43915</v>
      </c>
      <c r="C10224" t="s">
        <v>961</v>
      </c>
      <c r="D10224" s="2" t="s">
        <v>962</v>
      </c>
      <c r="E10224">
        <v>22</v>
      </c>
      <c r="F10224">
        <v>17</v>
      </c>
      <c r="G10224">
        <v>18</v>
      </c>
      <c r="H10224">
        <v>10</v>
      </c>
      <c r="I10224" s="2">
        <v>466.12185341119766</v>
      </c>
      <c r="J10224" s="4">
        <v>332.94418100799834</v>
      </c>
      <c r="K10224" s="11">
        <f>Table__Master[[#This Row],[unit price]]*Table__Master[[#This Row],[Order qty]]</f>
        <v>4661.2185341119766</v>
      </c>
      <c r="L10224" s="11">
        <f>Table__Master[[#This Row],[Revenue]]-(Table__Master[[#This Row],[unit cost]]*Table__Master[[#This Row],[Order qty]])</f>
        <v>1331.7767240319931</v>
      </c>
    </row>
    <row r="10225" spans="1:12" x14ac:dyDescent="0.25">
      <c r="A10225" t="s">
        <v>11198</v>
      </c>
      <c r="B10225" s="3">
        <v>43834</v>
      </c>
      <c r="C10225" t="s">
        <v>963</v>
      </c>
      <c r="D10225" s="2" t="s">
        <v>962</v>
      </c>
      <c r="E10225">
        <v>16</v>
      </c>
      <c r="F10225">
        <v>221</v>
      </c>
      <c r="G10225">
        <v>25</v>
      </c>
      <c r="H10225">
        <v>9</v>
      </c>
      <c r="I10225" s="2">
        <v>622.33792519569397</v>
      </c>
      <c r="J10225" s="4">
        <v>444.52708942549572</v>
      </c>
      <c r="K10225" s="11">
        <f>Table__Master[[#This Row],[unit price]]*Table__Master[[#This Row],[Order qty]]</f>
        <v>5601.0413267612457</v>
      </c>
      <c r="L10225" s="11">
        <f>Table__Master[[#This Row],[Revenue]]-(Table__Master[[#This Row],[unit cost]]*Table__Master[[#This Row],[Order qty]])</f>
        <v>1600.2975219317841</v>
      </c>
    </row>
    <row r="10226" spans="1:12" x14ac:dyDescent="0.25">
      <c r="A10226" t="s">
        <v>11199</v>
      </c>
      <c r="B10226" s="3">
        <v>43852</v>
      </c>
      <c r="C10226" t="s">
        <v>965</v>
      </c>
      <c r="D10226" s="2" t="s">
        <v>962</v>
      </c>
      <c r="E10226">
        <v>5</v>
      </c>
      <c r="F10226">
        <v>96</v>
      </c>
      <c r="G10226">
        <v>39</v>
      </c>
      <c r="H10226">
        <v>3</v>
      </c>
      <c r="I10226" s="2">
        <v>610.6259281039238</v>
      </c>
      <c r="J10226" s="4">
        <v>436.16137721708844</v>
      </c>
      <c r="K10226" s="11">
        <f>Table__Master[[#This Row],[unit price]]*Table__Master[[#This Row],[Order qty]]</f>
        <v>1831.8777843117714</v>
      </c>
      <c r="L10226" s="11">
        <f>Table__Master[[#This Row],[Revenue]]-(Table__Master[[#This Row],[unit cost]]*Table__Master[[#This Row],[Order qty]])</f>
        <v>523.39365266050618</v>
      </c>
    </row>
    <row r="10227" spans="1:12" x14ac:dyDescent="0.25">
      <c r="A10227" t="s">
        <v>11200</v>
      </c>
      <c r="B10227" s="3">
        <v>43850</v>
      </c>
      <c r="C10227" t="s">
        <v>965</v>
      </c>
      <c r="D10227" s="2" t="s">
        <v>962</v>
      </c>
      <c r="E10227">
        <v>17</v>
      </c>
      <c r="F10227">
        <v>88</v>
      </c>
      <c r="G10227">
        <v>32</v>
      </c>
      <c r="H10227">
        <v>8</v>
      </c>
      <c r="I10227" s="2">
        <v>245.64076459407806</v>
      </c>
      <c r="J10227" s="4">
        <v>175.45768899577007</v>
      </c>
      <c r="K10227" s="11">
        <f>Table__Master[[#This Row],[unit price]]*Table__Master[[#This Row],[Order qty]]</f>
        <v>1965.1261167526245</v>
      </c>
      <c r="L10227" s="11">
        <f>Table__Master[[#This Row],[Revenue]]-(Table__Master[[#This Row],[unit cost]]*Table__Master[[#This Row],[Order qty]])</f>
        <v>561.46460478646395</v>
      </c>
    </row>
    <row r="10228" spans="1:12" x14ac:dyDescent="0.25">
      <c r="A10228" t="s">
        <v>11201</v>
      </c>
      <c r="B10228" s="3">
        <v>43878</v>
      </c>
      <c r="C10228" t="s">
        <v>961</v>
      </c>
      <c r="D10228" s="2" t="s">
        <v>962</v>
      </c>
      <c r="E10228">
        <v>25</v>
      </c>
      <c r="F10228">
        <v>226</v>
      </c>
      <c r="G10228">
        <v>1</v>
      </c>
      <c r="H10228">
        <v>9</v>
      </c>
      <c r="I10228" s="2">
        <v>630.89721947908401</v>
      </c>
      <c r="J10228" s="4">
        <v>450.64087105648861</v>
      </c>
      <c r="K10228" s="11">
        <f>Table__Master[[#This Row],[unit price]]*Table__Master[[#This Row],[Order qty]]</f>
        <v>5678.0749753117561</v>
      </c>
      <c r="L10228" s="11">
        <f>Table__Master[[#This Row],[Revenue]]-(Table__Master[[#This Row],[unit cost]]*Table__Master[[#This Row],[Order qty]])</f>
        <v>1622.3071358033585</v>
      </c>
    </row>
    <row r="10229" spans="1:12" x14ac:dyDescent="0.25">
      <c r="A10229" t="s">
        <v>11202</v>
      </c>
      <c r="B10229" s="3">
        <v>43950</v>
      </c>
      <c r="C10229" t="s">
        <v>961</v>
      </c>
      <c r="D10229" s="2" t="s">
        <v>962</v>
      </c>
      <c r="E10229">
        <v>10</v>
      </c>
      <c r="F10229">
        <v>365</v>
      </c>
      <c r="G10229">
        <v>34</v>
      </c>
      <c r="H10229">
        <v>6</v>
      </c>
      <c r="I10229" s="2">
        <v>320.41246175765991</v>
      </c>
      <c r="J10229" s="4">
        <v>228.86604411261425</v>
      </c>
      <c r="K10229" s="11">
        <f>Table__Master[[#This Row],[unit price]]*Table__Master[[#This Row],[Order qty]]</f>
        <v>1922.4747705459595</v>
      </c>
      <c r="L10229" s="11">
        <f>Table__Master[[#This Row],[Revenue]]-(Table__Master[[#This Row],[unit cost]]*Table__Master[[#This Row],[Order qty]])</f>
        <v>549.27850587027388</v>
      </c>
    </row>
    <row r="10230" spans="1:12" x14ac:dyDescent="0.25">
      <c r="A10230" t="s">
        <v>11203</v>
      </c>
      <c r="B10230" s="3">
        <v>43978</v>
      </c>
      <c r="C10230" t="s">
        <v>961</v>
      </c>
      <c r="D10230" s="2" t="s">
        <v>962</v>
      </c>
      <c r="E10230">
        <v>25</v>
      </c>
      <c r="F10230">
        <v>7</v>
      </c>
      <c r="G10230">
        <v>4</v>
      </c>
      <c r="H10230">
        <v>1</v>
      </c>
      <c r="I10230" s="2">
        <v>563.45041412115097</v>
      </c>
      <c r="J10230" s="4">
        <v>402.46458151510785</v>
      </c>
      <c r="K10230" s="11">
        <f>Table__Master[[#This Row],[unit price]]*Table__Master[[#This Row],[Order qty]]</f>
        <v>563.45041412115097</v>
      </c>
      <c r="L10230" s="11">
        <f>Table__Master[[#This Row],[Revenue]]-(Table__Master[[#This Row],[unit cost]]*Table__Master[[#This Row],[Order qty]])</f>
        <v>160.98583260604312</v>
      </c>
    </row>
    <row r="10231" spans="1:12" x14ac:dyDescent="0.25">
      <c r="A10231" t="s">
        <v>11204</v>
      </c>
      <c r="B10231" s="3">
        <v>43908</v>
      </c>
      <c r="C10231" t="s">
        <v>963</v>
      </c>
      <c r="D10231" s="2" t="s">
        <v>962</v>
      </c>
      <c r="E10231">
        <v>12</v>
      </c>
      <c r="F10231">
        <v>144</v>
      </c>
      <c r="G10231">
        <v>30</v>
      </c>
      <c r="H10231">
        <v>5</v>
      </c>
      <c r="I10231" s="2">
        <v>365.27301943302155</v>
      </c>
      <c r="J10231" s="4">
        <v>260.9092995950154</v>
      </c>
      <c r="K10231" s="11">
        <f>Table__Master[[#This Row],[unit price]]*Table__Master[[#This Row],[Order qty]]</f>
        <v>1826.3650971651077</v>
      </c>
      <c r="L10231" s="11">
        <f>Table__Master[[#This Row],[Revenue]]-(Table__Master[[#This Row],[unit cost]]*Table__Master[[#This Row],[Order qty]])</f>
        <v>521.81859919003068</v>
      </c>
    </row>
    <row r="10232" spans="1:12" x14ac:dyDescent="0.25">
      <c r="A10232" t="s">
        <v>11205</v>
      </c>
      <c r="B10232" s="3">
        <v>43958</v>
      </c>
      <c r="C10232" t="s">
        <v>963</v>
      </c>
      <c r="D10232" s="2" t="s">
        <v>962</v>
      </c>
      <c r="E10232">
        <v>10</v>
      </c>
      <c r="F10232">
        <v>48</v>
      </c>
      <c r="G10232">
        <v>14</v>
      </c>
      <c r="H10232">
        <v>1</v>
      </c>
      <c r="I10232" s="2">
        <v>462.93331629037857</v>
      </c>
      <c r="J10232" s="4">
        <v>330.66665449312757</v>
      </c>
      <c r="K10232" s="11">
        <f>Table__Master[[#This Row],[unit price]]*Table__Master[[#This Row],[Order qty]]</f>
        <v>462.93331629037857</v>
      </c>
      <c r="L10232" s="11">
        <f>Table__Master[[#This Row],[Revenue]]-(Table__Master[[#This Row],[unit cost]]*Table__Master[[#This Row],[Order qty]])</f>
        <v>132.266661797251</v>
      </c>
    </row>
    <row r="10233" spans="1:12" x14ac:dyDescent="0.25">
      <c r="A10233" t="s">
        <v>11206</v>
      </c>
      <c r="B10233" s="3">
        <v>43902</v>
      </c>
      <c r="C10233" t="s">
        <v>961</v>
      </c>
      <c r="D10233" s="2" t="s">
        <v>962</v>
      </c>
      <c r="E10233">
        <v>23</v>
      </c>
      <c r="F10233">
        <v>284</v>
      </c>
      <c r="G10233">
        <v>36</v>
      </c>
      <c r="H10233">
        <v>4</v>
      </c>
      <c r="I10233" s="2">
        <v>376.75558733940125</v>
      </c>
      <c r="J10233" s="4">
        <v>269.11113381385803</v>
      </c>
      <c r="K10233" s="11">
        <f>Table__Master[[#This Row],[unit price]]*Table__Master[[#This Row],[Order qty]]</f>
        <v>1507.022349357605</v>
      </c>
      <c r="L10233" s="11">
        <f>Table__Master[[#This Row],[Revenue]]-(Table__Master[[#This Row],[unit cost]]*Table__Master[[#This Row],[Order qty]])</f>
        <v>430.57781410217285</v>
      </c>
    </row>
    <row r="10234" spans="1:12" x14ac:dyDescent="0.25">
      <c r="A10234" t="s">
        <v>11207</v>
      </c>
      <c r="B10234" s="3">
        <v>43890</v>
      </c>
      <c r="C10234" t="s">
        <v>964</v>
      </c>
      <c r="D10234" s="2" t="s">
        <v>962</v>
      </c>
      <c r="E10234">
        <v>9</v>
      </c>
      <c r="F10234">
        <v>352</v>
      </c>
      <c r="G10234">
        <v>31</v>
      </c>
      <c r="H10234">
        <v>9</v>
      </c>
      <c r="I10234" s="2">
        <v>359.31678932905197</v>
      </c>
      <c r="J10234" s="4">
        <v>256.65484952075144</v>
      </c>
      <c r="K10234" s="11">
        <f>Table__Master[[#This Row],[unit price]]*Table__Master[[#This Row],[Order qty]]</f>
        <v>3233.8511039614677</v>
      </c>
      <c r="L10234" s="11">
        <f>Table__Master[[#This Row],[Revenue]]-(Table__Master[[#This Row],[unit cost]]*Table__Master[[#This Row],[Order qty]])</f>
        <v>923.95745827470455</v>
      </c>
    </row>
    <row r="10235" spans="1:12" x14ac:dyDescent="0.25">
      <c r="A10235" t="s">
        <v>11208</v>
      </c>
      <c r="B10235" s="3">
        <v>43847</v>
      </c>
      <c r="C10235" t="s">
        <v>965</v>
      </c>
      <c r="D10235" s="2" t="s">
        <v>962</v>
      </c>
      <c r="E10235">
        <v>25</v>
      </c>
      <c r="F10235">
        <v>366</v>
      </c>
      <c r="G10235">
        <v>5</v>
      </c>
      <c r="H10235">
        <v>1</v>
      </c>
      <c r="I10235" s="2">
        <v>206.23663794994354</v>
      </c>
      <c r="J10235" s="4">
        <v>147.31188424995969</v>
      </c>
      <c r="K10235" s="11">
        <f>Table__Master[[#This Row],[unit price]]*Table__Master[[#This Row],[Order qty]]</f>
        <v>206.23663794994354</v>
      </c>
      <c r="L10235" s="11">
        <f>Table__Master[[#This Row],[Revenue]]-(Table__Master[[#This Row],[unit cost]]*Table__Master[[#This Row],[Order qty]])</f>
        <v>58.924753699983853</v>
      </c>
    </row>
    <row r="10236" spans="1:12" x14ac:dyDescent="0.25">
      <c r="A10236" t="s">
        <v>11209</v>
      </c>
      <c r="B10236" s="3">
        <v>43934</v>
      </c>
      <c r="C10236" t="s">
        <v>965</v>
      </c>
      <c r="D10236" s="2" t="s">
        <v>962</v>
      </c>
      <c r="E10236">
        <v>7</v>
      </c>
      <c r="F10236">
        <v>103</v>
      </c>
      <c r="G10236">
        <v>22</v>
      </c>
      <c r="H10236">
        <v>5</v>
      </c>
      <c r="I10236" s="2">
        <v>373.60422831773758</v>
      </c>
      <c r="J10236" s="4">
        <v>266.8601630840983</v>
      </c>
      <c r="K10236" s="11">
        <f>Table__Master[[#This Row],[unit price]]*Table__Master[[#This Row],[Order qty]]</f>
        <v>1868.0211415886879</v>
      </c>
      <c r="L10236" s="11">
        <f>Table__Master[[#This Row],[Revenue]]-(Table__Master[[#This Row],[unit cost]]*Table__Master[[#This Row],[Order qty]])</f>
        <v>533.72032616819638</v>
      </c>
    </row>
    <row r="10237" spans="1:12" x14ac:dyDescent="0.25">
      <c r="A10237" t="s">
        <v>11210</v>
      </c>
      <c r="B10237" s="3">
        <v>43866</v>
      </c>
      <c r="C10237" t="s">
        <v>964</v>
      </c>
      <c r="D10237" s="2" t="s">
        <v>962</v>
      </c>
      <c r="E10237">
        <v>15</v>
      </c>
      <c r="F10237">
        <v>250</v>
      </c>
      <c r="G10237">
        <v>31</v>
      </c>
      <c r="H10237">
        <v>6</v>
      </c>
      <c r="I10237" s="2">
        <v>465.30754852294922</v>
      </c>
      <c r="J10237" s="4">
        <v>332.36253465924949</v>
      </c>
      <c r="K10237" s="11">
        <f>Table__Master[[#This Row],[unit price]]*Table__Master[[#This Row],[Order qty]]</f>
        <v>2791.8452911376953</v>
      </c>
      <c r="L10237" s="11">
        <f>Table__Master[[#This Row],[Revenue]]-(Table__Master[[#This Row],[unit cost]]*Table__Master[[#This Row],[Order qty]])</f>
        <v>797.67008318219837</v>
      </c>
    </row>
    <row r="10238" spans="1:12" x14ac:dyDescent="0.25">
      <c r="A10238" t="s">
        <v>11211</v>
      </c>
      <c r="B10238" s="3">
        <v>43901</v>
      </c>
      <c r="C10238" t="s">
        <v>963</v>
      </c>
      <c r="D10238" s="2" t="s">
        <v>962</v>
      </c>
      <c r="E10238">
        <v>14</v>
      </c>
      <c r="F10238">
        <v>149</v>
      </c>
      <c r="G10238">
        <v>47</v>
      </c>
      <c r="H10238">
        <v>3</v>
      </c>
      <c r="I10238" s="2">
        <v>256.21681398153305</v>
      </c>
      <c r="J10238" s="4">
        <v>183.01200998680935</v>
      </c>
      <c r="K10238" s="11">
        <f>Table__Master[[#This Row],[unit price]]*Table__Master[[#This Row],[Order qty]]</f>
        <v>768.65044194459915</v>
      </c>
      <c r="L10238" s="11">
        <f>Table__Master[[#This Row],[Revenue]]-(Table__Master[[#This Row],[unit cost]]*Table__Master[[#This Row],[Order qty]])</f>
        <v>219.61441198417106</v>
      </c>
    </row>
    <row r="10239" spans="1:12" x14ac:dyDescent="0.25">
      <c r="A10239" t="s">
        <v>11212</v>
      </c>
      <c r="B10239" s="3">
        <v>43843</v>
      </c>
      <c r="C10239" t="s">
        <v>965</v>
      </c>
      <c r="D10239" s="2" t="s">
        <v>962</v>
      </c>
      <c r="E10239">
        <v>22</v>
      </c>
      <c r="F10239">
        <v>149</v>
      </c>
      <c r="G10239">
        <v>4</v>
      </c>
      <c r="H10239">
        <v>2</v>
      </c>
      <c r="I10239" s="2">
        <v>153.11883938312531</v>
      </c>
      <c r="J10239" s="4">
        <v>109.37059955937522</v>
      </c>
      <c r="K10239" s="11">
        <f>Table__Master[[#This Row],[unit price]]*Table__Master[[#This Row],[Order qty]]</f>
        <v>306.23767876625061</v>
      </c>
      <c r="L10239" s="11">
        <f>Table__Master[[#This Row],[Revenue]]-(Table__Master[[#This Row],[unit cost]]*Table__Master[[#This Row],[Order qty]])</f>
        <v>87.496479647500166</v>
      </c>
    </row>
    <row r="10240" spans="1:12" x14ac:dyDescent="0.25">
      <c r="A10240" t="s">
        <v>11213</v>
      </c>
      <c r="B10240" s="3">
        <v>43900</v>
      </c>
      <c r="C10240" t="s">
        <v>961</v>
      </c>
      <c r="D10240" s="2" t="s">
        <v>962</v>
      </c>
      <c r="E10240">
        <v>10</v>
      </c>
      <c r="F10240">
        <v>26</v>
      </c>
      <c r="G10240">
        <v>33</v>
      </c>
      <c r="H10240">
        <v>5</v>
      </c>
      <c r="I10240" s="2">
        <v>242.46079784631729</v>
      </c>
      <c r="J10240" s="4">
        <v>173.18628417594093</v>
      </c>
      <c r="K10240" s="11">
        <f>Table__Master[[#This Row],[unit price]]*Table__Master[[#This Row],[Order qty]]</f>
        <v>1212.3039892315865</v>
      </c>
      <c r="L10240" s="11">
        <f>Table__Master[[#This Row],[Revenue]]-(Table__Master[[#This Row],[unit cost]]*Table__Master[[#This Row],[Order qty]])</f>
        <v>346.3725683518818</v>
      </c>
    </row>
    <row r="10241" spans="1:12" x14ac:dyDescent="0.25">
      <c r="A10241" t="s">
        <v>11214</v>
      </c>
      <c r="B10241" s="3">
        <v>43839</v>
      </c>
      <c r="C10241" t="s">
        <v>964</v>
      </c>
      <c r="D10241" s="2" t="s">
        <v>962</v>
      </c>
      <c r="E10241">
        <v>22</v>
      </c>
      <c r="F10241">
        <v>193</v>
      </c>
      <c r="G10241">
        <v>31</v>
      </c>
      <c r="H10241">
        <v>8</v>
      </c>
      <c r="I10241" s="2">
        <v>352.47831845283508</v>
      </c>
      <c r="J10241" s="4">
        <v>251.77022746631079</v>
      </c>
      <c r="K10241" s="11">
        <f>Table__Master[[#This Row],[unit price]]*Table__Master[[#This Row],[Order qty]]</f>
        <v>2819.8265476226807</v>
      </c>
      <c r="L10241" s="11">
        <f>Table__Master[[#This Row],[Revenue]]-(Table__Master[[#This Row],[unit cost]]*Table__Master[[#This Row],[Order qty]])</f>
        <v>805.66472789219438</v>
      </c>
    </row>
    <row r="10242" spans="1:12" x14ac:dyDescent="0.25">
      <c r="A10242" t="s">
        <v>11215</v>
      </c>
      <c r="B10242" s="3">
        <v>43953</v>
      </c>
      <c r="C10242" t="s">
        <v>965</v>
      </c>
      <c r="D10242" s="2" t="s">
        <v>962</v>
      </c>
      <c r="E10242">
        <v>24</v>
      </c>
      <c r="F10242">
        <v>182</v>
      </c>
      <c r="G10242">
        <v>1</v>
      </c>
      <c r="H10242">
        <v>9</v>
      </c>
      <c r="I10242" s="2">
        <v>234.73306864500046</v>
      </c>
      <c r="J10242" s="4">
        <v>167.66647760357176</v>
      </c>
      <c r="K10242" s="11">
        <f>Table__Master[[#This Row],[unit price]]*Table__Master[[#This Row],[Order qty]]</f>
        <v>2112.5976178050041</v>
      </c>
      <c r="L10242" s="11">
        <f>Table__Master[[#This Row],[Revenue]]-(Table__Master[[#This Row],[unit cost]]*Table__Master[[#This Row],[Order qty]])</f>
        <v>603.59931937285819</v>
      </c>
    </row>
    <row r="10243" spans="1:12" x14ac:dyDescent="0.25">
      <c r="A10243" t="s">
        <v>11216</v>
      </c>
      <c r="B10243" s="3">
        <v>43963</v>
      </c>
      <c r="C10243" t="s">
        <v>963</v>
      </c>
      <c r="D10243" s="2" t="s">
        <v>962</v>
      </c>
      <c r="E10243">
        <v>9</v>
      </c>
      <c r="F10243">
        <v>186</v>
      </c>
      <c r="G10243">
        <v>8</v>
      </c>
      <c r="H10243">
        <v>1</v>
      </c>
      <c r="I10243" s="2">
        <v>420.73438203334808</v>
      </c>
      <c r="J10243" s="4">
        <v>300.52455859524866</v>
      </c>
      <c r="K10243" s="11">
        <f>Table__Master[[#This Row],[unit price]]*Table__Master[[#This Row],[Order qty]]</f>
        <v>420.73438203334808</v>
      </c>
      <c r="L10243" s="11">
        <f>Table__Master[[#This Row],[Revenue]]-(Table__Master[[#This Row],[unit cost]]*Table__Master[[#This Row],[Order qty]])</f>
        <v>120.20982343809942</v>
      </c>
    </row>
    <row r="10244" spans="1:12" x14ac:dyDescent="0.25">
      <c r="A10244" t="s">
        <v>11217</v>
      </c>
      <c r="B10244" s="3">
        <v>43969</v>
      </c>
      <c r="C10244" t="s">
        <v>965</v>
      </c>
      <c r="D10244" s="2" t="s">
        <v>962</v>
      </c>
      <c r="E10244">
        <v>9</v>
      </c>
      <c r="F10244">
        <v>326</v>
      </c>
      <c r="G10244">
        <v>12</v>
      </c>
      <c r="H10244">
        <v>1</v>
      </c>
      <c r="I10244" s="2">
        <v>458.37124997377396</v>
      </c>
      <c r="J10244" s="4">
        <v>327.40803569555283</v>
      </c>
      <c r="K10244" s="11">
        <f>Table__Master[[#This Row],[unit price]]*Table__Master[[#This Row],[Order qty]]</f>
        <v>458.37124997377396</v>
      </c>
      <c r="L10244" s="11">
        <f>Table__Master[[#This Row],[Revenue]]-(Table__Master[[#This Row],[unit cost]]*Table__Master[[#This Row],[Order qty]])</f>
        <v>130.96321427822113</v>
      </c>
    </row>
    <row r="10245" spans="1:12" x14ac:dyDescent="0.25">
      <c r="A10245" t="s">
        <v>11218</v>
      </c>
      <c r="B10245" s="3">
        <v>43906</v>
      </c>
      <c r="C10245" t="s">
        <v>965</v>
      </c>
      <c r="D10245" s="2" t="s">
        <v>962</v>
      </c>
      <c r="E10245">
        <v>21</v>
      </c>
      <c r="F10245">
        <v>345</v>
      </c>
      <c r="G10245">
        <v>44</v>
      </c>
      <c r="H10245">
        <v>8</v>
      </c>
      <c r="I10245" s="2">
        <v>280.72572183609009</v>
      </c>
      <c r="J10245" s="4">
        <v>200.51837274006436</v>
      </c>
      <c r="K10245" s="11">
        <f>Table__Master[[#This Row],[unit price]]*Table__Master[[#This Row],[Order qty]]</f>
        <v>2245.8057746887207</v>
      </c>
      <c r="L10245" s="11">
        <f>Table__Master[[#This Row],[Revenue]]-(Table__Master[[#This Row],[unit cost]]*Table__Master[[#This Row],[Order qty]])</f>
        <v>641.65879276820579</v>
      </c>
    </row>
    <row r="10246" spans="1:12" x14ac:dyDescent="0.25">
      <c r="A10246" t="s">
        <v>11219</v>
      </c>
      <c r="B10246" s="3">
        <v>43879</v>
      </c>
      <c r="C10246" t="s">
        <v>965</v>
      </c>
      <c r="D10246" s="2" t="s">
        <v>962</v>
      </c>
      <c r="E10246">
        <v>19</v>
      </c>
      <c r="F10246">
        <v>329</v>
      </c>
      <c r="G10246">
        <v>37</v>
      </c>
      <c r="H10246">
        <v>3</v>
      </c>
      <c r="I10246" s="2">
        <v>350.30457919836044</v>
      </c>
      <c r="J10246" s="4">
        <v>250.21755657025747</v>
      </c>
      <c r="K10246" s="11">
        <f>Table__Master[[#This Row],[unit price]]*Table__Master[[#This Row],[Order qty]]</f>
        <v>1050.9137375950813</v>
      </c>
      <c r="L10246" s="11">
        <f>Table__Master[[#This Row],[Revenue]]-(Table__Master[[#This Row],[unit cost]]*Table__Master[[#This Row],[Order qty]])</f>
        <v>300.26106788430889</v>
      </c>
    </row>
    <row r="10247" spans="1:12" x14ac:dyDescent="0.25">
      <c r="A10247" t="s">
        <v>11220</v>
      </c>
      <c r="B10247" s="3">
        <v>43843</v>
      </c>
      <c r="C10247" t="s">
        <v>965</v>
      </c>
      <c r="D10247" s="2" t="s">
        <v>962</v>
      </c>
      <c r="E10247">
        <v>24</v>
      </c>
      <c r="F10247">
        <v>228</v>
      </c>
      <c r="G10247">
        <v>25</v>
      </c>
      <c r="H10247">
        <v>9</v>
      </c>
      <c r="I10247" s="2">
        <v>498.32868826389313</v>
      </c>
      <c r="J10247" s="4">
        <v>355.94906304563796</v>
      </c>
      <c r="K10247" s="11">
        <f>Table__Master[[#This Row],[unit price]]*Table__Master[[#This Row],[Order qty]]</f>
        <v>4484.9581943750381</v>
      </c>
      <c r="L10247" s="11">
        <f>Table__Master[[#This Row],[Revenue]]-(Table__Master[[#This Row],[unit cost]]*Table__Master[[#This Row],[Order qty]])</f>
        <v>1281.4166269642965</v>
      </c>
    </row>
    <row r="10248" spans="1:12" x14ac:dyDescent="0.25">
      <c r="A10248" t="s">
        <v>11221</v>
      </c>
      <c r="B10248" s="3">
        <v>43872</v>
      </c>
      <c r="C10248" t="s">
        <v>961</v>
      </c>
      <c r="D10248" s="2" t="s">
        <v>962</v>
      </c>
      <c r="E10248">
        <v>21</v>
      </c>
      <c r="F10248">
        <v>311</v>
      </c>
      <c r="G10248">
        <v>31</v>
      </c>
      <c r="H10248">
        <v>4</v>
      </c>
      <c r="I10248" s="2">
        <v>580.91181761026382</v>
      </c>
      <c r="J10248" s="4">
        <v>414.93701257875989</v>
      </c>
      <c r="K10248" s="11">
        <f>Table__Master[[#This Row],[unit price]]*Table__Master[[#This Row],[Order qty]]</f>
        <v>2323.6472704410553</v>
      </c>
      <c r="L10248" s="11">
        <f>Table__Master[[#This Row],[Revenue]]-(Table__Master[[#This Row],[unit cost]]*Table__Master[[#This Row],[Order qty]])</f>
        <v>663.89922012601573</v>
      </c>
    </row>
    <row r="10249" spans="1:12" x14ac:dyDescent="0.25">
      <c r="A10249" t="s">
        <v>11222</v>
      </c>
      <c r="B10249" s="3">
        <v>43936</v>
      </c>
      <c r="C10249" t="s">
        <v>961</v>
      </c>
      <c r="D10249" s="2" t="s">
        <v>962</v>
      </c>
      <c r="E10249">
        <v>8</v>
      </c>
      <c r="F10249">
        <v>146</v>
      </c>
      <c r="G10249">
        <v>28</v>
      </c>
      <c r="H10249">
        <v>5</v>
      </c>
      <c r="I10249" s="2">
        <v>475.38355994224548</v>
      </c>
      <c r="J10249" s="4">
        <v>339.5596856730325</v>
      </c>
      <c r="K10249" s="11">
        <f>Table__Master[[#This Row],[unit price]]*Table__Master[[#This Row],[Order qty]]</f>
        <v>2376.9177997112274</v>
      </c>
      <c r="L10249" s="11">
        <f>Table__Master[[#This Row],[Revenue]]-(Table__Master[[#This Row],[unit cost]]*Table__Master[[#This Row],[Order qty]])</f>
        <v>679.11937134606478</v>
      </c>
    </row>
    <row r="10250" spans="1:12" x14ac:dyDescent="0.25">
      <c r="A10250" t="s">
        <v>11223</v>
      </c>
      <c r="B10250" s="3">
        <v>43851</v>
      </c>
      <c r="C10250" t="s">
        <v>963</v>
      </c>
      <c r="D10250" s="2" t="s">
        <v>962</v>
      </c>
      <c r="E10250">
        <v>4</v>
      </c>
      <c r="F10250">
        <v>275</v>
      </c>
      <c r="G10250">
        <v>19</v>
      </c>
      <c r="H10250">
        <v>5</v>
      </c>
      <c r="I10250" s="2">
        <v>208.74244183301926</v>
      </c>
      <c r="J10250" s="4">
        <v>149.10174416644233</v>
      </c>
      <c r="K10250" s="11">
        <f>Table__Master[[#This Row],[unit price]]*Table__Master[[#This Row],[Order qty]]</f>
        <v>1043.7122091650963</v>
      </c>
      <c r="L10250" s="11">
        <f>Table__Master[[#This Row],[Revenue]]-(Table__Master[[#This Row],[unit cost]]*Table__Master[[#This Row],[Order qty]])</f>
        <v>298.2034883328846</v>
      </c>
    </row>
    <row r="10251" spans="1:12" x14ac:dyDescent="0.25">
      <c r="A10251" t="s">
        <v>11224</v>
      </c>
      <c r="B10251" s="3">
        <v>43929</v>
      </c>
      <c r="C10251" t="s">
        <v>963</v>
      </c>
      <c r="D10251" s="2" t="s">
        <v>962</v>
      </c>
      <c r="E10251">
        <v>12</v>
      </c>
      <c r="F10251">
        <v>231</v>
      </c>
      <c r="G10251">
        <v>47</v>
      </c>
      <c r="H10251">
        <v>4</v>
      </c>
      <c r="I10251" s="2">
        <v>222.03096950054169</v>
      </c>
      <c r="J10251" s="4">
        <v>158.59354964324407</v>
      </c>
      <c r="K10251" s="11">
        <f>Table__Master[[#This Row],[unit price]]*Table__Master[[#This Row],[Order qty]]</f>
        <v>888.12387800216675</v>
      </c>
      <c r="L10251" s="11">
        <f>Table__Master[[#This Row],[Revenue]]-(Table__Master[[#This Row],[unit cost]]*Table__Master[[#This Row],[Order qty]])</f>
        <v>253.74967942919045</v>
      </c>
    </row>
    <row r="10252" spans="1:12" x14ac:dyDescent="0.25">
      <c r="A10252" t="s">
        <v>11225</v>
      </c>
      <c r="B10252" s="3">
        <v>43953</v>
      </c>
      <c r="C10252" t="s">
        <v>965</v>
      </c>
      <c r="D10252" s="2" t="s">
        <v>962</v>
      </c>
      <c r="E10252">
        <v>2</v>
      </c>
      <c r="F10252">
        <v>134</v>
      </c>
      <c r="G10252">
        <v>18</v>
      </c>
      <c r="H10252">
        <v>8</v>
      </c>
      <c r="I10252" s="2">
        <v>632.00736647844315</v>
      </c>
      <c r="J10252" s="4">
        <v>451.43383319888801</v>
      </c>
      <c r="K10252" s="11">
        <f>Table__Master[[#This Row],[unit price]]*Table__Master[[#This Row],[Order qty]]</f>
        <v>5056.0589318275452</v>
      </c>
      <c r="L10252" s="11">
        <f>Table__Master[[#This Row],[Revenue]]-(Table__Master[[#This Row],[unit cost]]*Table__Master[[#This Row],[Order qty]])</f>
        <v>1444.5882662364411</v>
      </c>
    </row>
    <row r="10253" spans="1:12" x14ac:dyDescent="0.25">
      <c r="A10253" t="s">
        <v>11226</v>
      </c>
      <c r="B10253" s="3">
        <v>43930</v>
      </c>
      <c r="C10253" t="s">
        <v>963</v>
      </c>
      <c r="D10253" s="2" t="s">
        <v>962</v>
      </c>
      <c r="E10253">
        <v>1</v>
      </c>
      <c r="F10253">
        <v>176</v>
      </c>
      <c r="G10253">
        <v>2</v>
      </c>
      <c r="H10253">
        <v>8</v>
      </c>
      <c r="I10253" s="2">
        <v>275.73973560333252</v>
      </c>
      <c r="J10253" s="4">
        <v>196.95695400238037</v>
      </c>
      <c r="K10253" s="11">
        <f>Table__Master[[#This Row],[unit price]]*Table__Master[[#This Row],[Order qty]]</f>
        <v>2205.9178848266602</v>
      </c>
      <c r="L10253" s="11">
        <f>Table__Master[[#This Row],[Revenue]]-(Table__Master[[#This Row],[unit cost]]*Table__Master[[#This Row],[Order qty]])</f>
        <v>630.26225280761719</v>
      </c>
    </row>
    <row r="10254" spans="1:12" x14ac:dyDescent="0.25">
      <c r="A10254" t="s">
        <v>11227</v>
      </c>
      <c r="B10254" s="3">
        <v>43953</v>
      </c>
      <c r="C10254" t="s">
        <v>963</v>
      </c>
      <c r="D10254" s="2" t="s">
        <v>962</v>
      </c>
      <c r="E10254">
        <v>9</v>
      </c>
      <c r="F10254">
        <v>323</v>
      </c>
      <c r="G10254">
        <v>17</v>
      </c>
      <c r="H10254">
        <v>7</v>
      </c>
      <c r="I10254" s="2">
        <v>570.99544805288315</v>
      </c>
      <c r="J10254" s="4">
        <v>407.85389146634515</v>
      </c>
      <c r="K10254" s="11">
        <f>Table__Master[[#This Row],[unit price]]*Table__Master[[#This Row],[Order qty]]</f>
        <v>3996.968136370182</v>
      </c>
      <c r="L10254" s="11">
        <f>Table__Master[[#This Row],[Revenue]]-(Table__Master[[#This Row],[unit cost]]*Table__Master[[#This Row],[Order qty]])</f>
        <v>1141.9908961057658</v>
      </c>
    </row>
    <row r="10255" spans="1:12" x14ac:dyDescent="0.25">
      <c r="A10255" t="s">
        <v>11228</v>
      </c>
      <c r="B10255" s="3">
        <v>43862</v>
      </c>
      <c r="C10255" t="s">
        <v>964</v>
      </c>
      <c r="D10255" s="2" t="s">
        <v>962</v>
      </c>
      <c r="E10255">
        <v>18</v>
      </c>
      <c r="F10255">
        <v>138</v>
      </c>
      <c r="G10255">
        <v>27</v>
      </c>
      <c r="H10255">
        <v>6</v>
      </c>
      <c r="I10255" s="2">
        <v>471.55735123157501</v>
      </c>
      <c r="J10255" s="4">
        <v>336.82667945112502</v>
      </c>
      <c r="K10255" s="11">
        <f>Table__Master[[#This Row],[unit price]]*Table__Master[[#This Row],[Order qty]]</f>
        <v>2829.3441073894501</v>
      </c>
      <c r="L10255" s="11">
        <f>Table__Master[[#This Row],[Revenue]]-(Table__Master[[#This Row],[unit cost]]*Table__Master[[#This Row],[Order qty]])</f>
        <v>808.38403068270009</v>
      </c>
    </row>
    <row r="10256" spans="1:12" x14ac:dyDescent="0.25">
      <c r="A10256" t="s">
        <v>11229</v>
      </c>
      <c r="B10256" s="3">
        <v>43931</v>
      </c>
      <c r="C10256" t="s">
        <v>965</v>
      </c>
      <c r="D10256" s="2" t="s">
        <v>962</v>
      </c>
      <c r="E10256">
        <v>1</v>
      </c>
      <c r="F10256">
        <v>356</v>
      </c>
      <c r="G10256">
        <v>33</v>
      </c>
      <c r="H10256">
        <v>4</v>
      </c>
      <c r="I10256" s="2">
        <v>508.82202011346817</v>
      </c>
      <c r="J10256" s="4">
        <v>363.44430008104871</v>
      </c>
      <c r="K10256" s="11">
        <f>Table__Master[[#This Row],[unit price]]*Table__Master[[#This Row],[Order qty]]</f>
        <v>2035.2880804538727</v>
      </c>
      <c r="L10256" s="11">
        <f>Table__Master[[#This Row],[Revenue]]-(Table__Master[[#This Row],[unit cost]]*Table__Master[[#This Row],[Order qty]])</f>
        <v>581.51088012967784</v>
      </c>
    </row>
    <row r="10257" spans="1:12" x14ac:dyDescent="0.25">
      <c r="A10257" t="s">
        <v>11230</v>
      </c>
      <c r="B10257" s="3">
        <v>43945</v>
      </c>
      <c r="C10257" t="s">
        <v>961</v>
      </c>
      <c r="D10257" s="2" t="s">
        <v>962</v>
      </c>
      <c r="E10257">
        <v>10</v>
      </c>
      <c r="F10257">
        <v>141</v>
      </c>
      <c r="G10257">
        <v>18</v>
      </c>
      <c r="H10257">
        <v>9</v>
      </c>
      <c r="I10257" s="2">
        <v>397.36437821388245</v>
      </c>
      <c r="J10257" s="4">
        <v>283.83169872420177</v>
      </c>
      <c r="K10257" s="11">
        <f>Table__Master[[#This Row],[unit price]]*Table__Master[[#This Row],[Order qty]]</f>
        <v>3576.279403924942</v>
      </c>
      <c r="L10257" s="11">
        <f>Table__Master[[#This Row],[Revenue]]-(Table__Master[[#This Row],[unit cost]]*Table__Master[[#This Row],[Order qty]])</f>
        <v>1021.7941154071259</v>
      </c>
    </row>
    <row r="10258" spans="1:12" x14ac:dyDescent="0.25">
      <c r="A10258" t="s">
        <v>11231</v>
      </c>
      <c r="B10258" s="3">
        <v>43948</v>
      </c>
      <c r="C10258" t="s">
        <v>961</v>
      </c>
      <c r="D10258" s="2" t="s">
        <v>962</v>
      </c>
      <c r="E10258">
        <v>1</v>
      </c>
      <c r="F10258">
        <v>90</v>
      </c>
      <c r="G10258">
        <v>40</v>
      </c>
      <c r="H10258">
        <v>3</v>
      </c>
      <c r="I10258" s="2">
        <v>574.16570967435837</v>
      </c>
      <c r="J10258" s="4">
        <v>410.11836405311317</v>
      </c>
      <c r="K10258" s="11">
        <f>Table__Master[[#This Row],[unit price]]*Table__Master[[#This Row],[Order qty]]</f>
        <v>1722.4971290230751</v>
      </c>
      <c r="L10258" s="11">
        <f>Table__Master[[#This Row],[Revenue]]-(Table__Master[[#This Row],[unit cost]]*Table__Master[[#This Row],[Order qty]])</f>
        <v>492.14203686373548</v>
      </c>
    </row>
    <row r="10259" spans="1:12" x14ac:dyDescent="0.25">
      <c r="A10259" t="s">
        <v>11232</v>
      </c>
      <c r="B10259" s="3">
        <v>43944</v>
      </c>
      <c r="C10259" t="s">
        <v>961</v>
      </c>
      <c r="D10259" s="2" t="s">
        <v>962</v>
      </c>
      <c r="E10259">
        <v>23</v>
      </c>
      <c r="F10259">
        <v>109</v>
      </c>
      <c r="G10259">
        <v>41</v>
      </c>
      <c r="H10259">
        <v>4</v>
      </c>
      <c r="I10259" s="2">
        <v>485.16399800777435</v>
      </c>
      <c r="J10259" s="4">
        <v>346.54571286269601</v>
      </c>
      <c r="K10259" s="11">
        <f>Table__Master[[#This Row],[unit price]]*Table__Master[[#This Row],[Order qty]]</f>
        <v>1940.6559920310974</v>
      </c>
      <c r="L10259" s="11">
        <f>Table__Master[[#This Row],[Revenue]]-(Table__Master[[#This Row],[unit cost]]*Table__Master[[#This Row],[Order qty]])</f>
        <v>554.47314058031338</v>
      </c>
    </row>
    <row r="10260" spans="1:12" x14ac:dyDescent="0.25">
      <c r="A10260" t="s">
        <v>11233</v>
      </c>
      <c r="B10260" s="3">
        <v>43973</v>
      </c>
      <c r="C10260" t="s">
        <v>963</v>
      </c>
      <c r="D10260" s="2" t="s">
        <v>962</v>
      </c>
      <c r="E10260">
        <v>2</v>
      </c>
      <c r="F10260">
        <v>150</v>
      </c>
      <c r="G10260">
        <v>30</v>
      </c>
      <c r="H10260">
        <v>4</v>
      </c>
      <c r="I10260" s="2">
        <v>523.89978486299515</v>
      </c>
      <c r="J10260" s="4">
        <v>374.21413204499657</v>
      </c>
      <c r="K10260" s="11">
        <f>Table__Master[[#This Row],[unit price]]*Table__Master[[#This Row],[Order qty]]</f>
        <v>2095.5991394519806</v>
      </c>
      <c r="L10260" s="11">
        <f>Table__Master[[#This Row],[Revenue]]-(Table__Master[[#This Row],[unit cost]]*Table__Master[[#This Row],[Order qty]])</f>
        <v>598.74261127199429</v>
      </c>
    </row>
    <row r="10261" spans="1:12" x14ac:dyDescent="0.25">
      <c r="A10261" t="s">
        <v>11234</v>
      </c>
      <c r="B10261" s="3">
        <v>43907</v>
      </c>
      <c r="C10261" t="s">
        <v>965</v>
      </c>
      <c r="D10261" s="2" t="s">
        <v>962</v>
      </c>
      <c r="E10261">
        <v>21</v>
      </c>
      <c r="F10261">
        <v>257</v>
      </c>
      <c r="G10261">
        <v>10</v>
      </c>
      <c r="H10261">
        <v>4</v>
      </c>
      <c r="I10261" s="2">
        <v>309.68796873092651</v>
      </c>
      <c r="J10261" s="4">
        <v>221.20569195066182</v>
      </c>
      <c r="K10261" s="11">
        <f>Table__Master[[#This Row],[unit price]]*Table__Master[[#This Row],[Order qty]]</f>
        <v>1238.7518749237061</v>
      </c>
      <c r="L10261" s="11">
        <f>Table__Master[[#This Row],[Revenue]]-(Table__Master[[#This Row],[unit cost]]*Table__Master[[#This Row],[Order qty]])</f>
        <v>353.92910712105879</v>
      </c>
    </row>
    <row r="10262" spans="1:12" x14ac:dyDescent="0.25">
      <c r="A10262" t="s">
        <v>11235</v>
      </c>
      <c r="B10262" s="3">
        <v>43842</v>
      </c>
      <c r="C10262" t="s">
        <v>964</v>
      </c>
      <c r="D10262" s="2" t="s">
        <v>962</v>
      </c>
      <c r="E10262">
        <v>3</v>
      </c>
      <c r="F10262">
        <v>234</v>
      </c>
      <c r="G10262">
        <v>27</v>
      </c>
      <c r="H10262">
        <v>8</v>
      </c>
      <c r="I10262" s="2">
        <v>588.77428382635117</v>
      </c>
      <c r="J10262" s="4">
        <v>420.55305987596512</v>
      </c>
      <c r="K10262" s="11">
        <f>Table__Master[[#This Row],[unit price]]*Table__Master[[#This Row],[Order qty]]</f>
        <v>4710.1942706108093</v>
      </c>
      <c r="L10262" s="11">
        <f>Table__Master[[#This Row],[Revenue]]-(Table__Master[[#This Row],[unit cost]]*Table__Master[[#This Row],[Order qty]])</f>
        <v>1345.7697916030884</v>
      </c>
    </row>
    <row r="10263" spans="1:12" x14ac:dyDescent="0.25">
      <c r="A10263" t="s">
        <v>11236</v>
      </c>
      <c r="B10263" s="3">
        <v>43905</v>
      </c>
      <c r="C10263" t="s">
        <v>965</v>
      </c>
      <c r="D10263" s="2" t="s">
        <v>962</v>
      </c>
      <c r="E10263">
        <v>14</v>
      </c>
      <c r="F10263">
        <v>120</v>
      </c>
      <c r="G10263">
        <v>10</v>
      </c>
      <c r="H10263">
        <v>5</v>
      </c>
      <c r="I10263" s="2">
        <v>309.85023844242096</v>
      </c>
      <c r="J10263" s="4">
        <v>221.32159888744354</v>
      </c>
      <c r="K10263" s="11">
        <f>Table__Master[[#This Row],[unit price]]*Table__Master[[#This Row],[Order qty]]</f>
        <v>1549.2511922121048</v>
      </c>
      <c r="L10263" s="11">
        <f>Table__Master[[#This Row],[Revenue]]-(Table__Master[[#This Row],[unit cost]]*Table__Master[[#This Row],[Order qty]])</f>
        <v>442.64319777488708</v>
      </c>
    </row>
    <row r="10264" spans="1:12" x14ac:dyDescent="0.25">
      <c r="A10264" t="s">
        <v>11237</v>
      </c>
      <c r="B10264" s="3">
        <v>43833</v>
      </c>
      <c r="C10264" t="s">
        <v>961</v>
      </c>
      <c r="D10264" s="2" t="s">
        <v>962</v>
      </c>
      <c r="E10264">
        <v>14</v>
      </c>
      <c r="F10264">
        <v>350</v>
      </c>
      <c r="G10264">
        <v>20</v>
      </c>
      <c r="H10264">
        <v>1</v>
      </c>
      <c r="I10264" s="2">
        <v>567.55517488718033</v>
      </c>
      <c r="J10264" s="4">
        <v>405.39655349084313</v>
      </c>
      <c r="K10264" s="11">
        <f>Table__Master[[#This Row],[unit price]]*Table__Master[[#This Row],[Order qty]]</f>
        <v>567.55517488718033</v>
      </c>
      <c r="L10264" s="11">
        <f>Table__Master[[#This Row],[Revenue]]-(Table__Master[[#This Row],[unit cost]]*Table__Master[[#This Row],[Order qty]])</f>
        <v>162.1586213963372</v>
      </c>
    </row>
    <row r="10265" spans="1:12" x14ac:dyDescent="0.25">
      <c r="A10265" t="s">
        <v>11238</v>
      </c>
      <c r="B10265" s="3">
        <v>43915</v>
      </c>
      <c r="C10265" t="s">
        <v>965</v>
      </c>
      <c r="D10265" s="2" t="s">
        <v>962</v>
      </c>
      <c r="E10265">
        <v>6</v>
      </c>
      <c r="F10265">
        <v>157</v>
      </c>
      <c r="G10265">
        <v>35</v>
      </c>
      <c r="H10265">
        <v>7</v>
      </c>
      <c r="I10265" s="2">
        <v>247.82946467399597</v>
      </c>
      <c r="J10265" s="4">
        <v>177.02104619571142</v>
      </c>
      <c r="K10265" s="11">
        <f>Table__Master[[#This Row],[unit price]]*Table__Master[[#This Row],[Order qty]]</f>
        <v>1734.8062527179718</v>
      </c>
      <c r="L10265" s="11">
        <f>Table__Master[[#This Row],[Revenue]]-(Table__Master[[#This Row],[unit cost]]*Table__Master[[#This Row],[Order qty]])</f>
        <v>495.65892934799194</v>
      </c>
    </row>
    <row r="10266" spans="1:12" x14ac:dyDescent="0.25">
      <c r="A10266" t="s">
        <v>11239</v>
      </c>
      <c r="B10266" s="3">
        <v>43872</v>
      </c>
      <c r="C10266" t="s">
        <v>961</v>
      </c>
      <c r="D10266" s="2" t="s">
        <v>962</v>
      </c>
      <c r="E10266">
        <v>18</v>
      </c>
      <c r="F10266">
        <v>236</v>
      </c>
      <c r="G10266">
        <v>28</v>
      </c>
      <c r="H10266">
        <v>10</v>
      </c>
      <c r="I10266" s="2">
        <v>191.27679795026779</v>
      </c>
      <c r="J10266" s="4">
        <v>136.62628425019128</v>
      </c>
      <c r="K10266" s="11">
        <f>Table__Master[[#This Row],[unit price]]*Table__Master[[#This Row],[Order qty]]</f>
        <v>1912.7679795026779</v>
      </c>
      <c r="L10266" s="11">
        <f>Table__Master[[#This Row],[Revenue]]-(Table__Master[[#This Row],[unit cost]]*Table__Master[[#This Row],[Order qty]])</f>
        <v>546.50513700076522</v>
      </c>
    </row>
    <row r="10267" spans="1:12" x14ac:dyDescent="0.25">
      <c r="A10267" t="s">
        <v>11240</v>
      </c>
      <c r="B10267" s="3">
        <v>43838</v>
      </c>
      <c r="C10267" t="s">
        <v>961</v>
      </c>
      <c r="D10267" s="2" t="s">
        <v>962</v>
      </c>
      <c r="E10267">
        <v>20</v>
      </c>
      <c r="F10267">
        <v>8</v>
      </c>
      <c r="G10267">
        <v>28</v>
      </c>
      <c r="H10267">
        <v>3</v>
      </c>
      <c r="I10267" s="2">
        <v>370.81169021129608</v>
      </c>
      <c r="J10267" s="4">
        <v>264.86549300806865</v>
      </c>
      <c r="K10267" s="11">
        <f>Table__Master[[#This Row],[unit price]]*Table__Master[[#This Row],[Order qty]]</f>
        <v>1112.4350706338882</v>
      </c>
      <c r="L10267" s="11">
        <f>Table__Master[[#This Row],[Revenue]]-(Table__Master[[#This Row],[unit cost]]*Table__Master[[#This Row],[Order qty]])</f>
        <v>317.83859160968223</v>
      </c>
    </row>
    <row r="10268" spans="1:12" x14ac:dyDescent="0.25">
      <c r="A10268" t="s">
        <v>11241</v>
      </c>
      <c r="B10268" s="3">
        <v>43852</v>
      </c>
      <c r="C10268" t="s">
        <v>961</v>
      </c>
      <c r="D10268" s="2" t="s">
        <v>962</v>
      </c>
      <c r="E10268">
        <v>7</v>
      </c>
      <c r="F10268">
        <v>362</v>
      </c>
      <c r="G10268">
        <v>1</v>
      </c>
      <c r="H10268">
        <v>10</v>
      </c>
      <c r="I10268" s="2">
        <v>397.51383715867996</v>
      </c>
      <c r="J10268" s="4">
        <v>283.93845511334285</v>
      </c>
      <c r="K10268" s="11">
        <f>Table__Master[[#This Row],[unit price]]*Table__Master[[#This Row],[Order qty]]</f>
        <v>3975.1383715867996</v>
      </c>
      <c r="L10268" s="11">
        <f>Table__Master[[#This Row],[Revenue]]-(Table__Master[[#This Row],[unit cost]]*Table__Master[[#This Row],[Order qty]])</f>
        <v>1135.7538204533712</v>
      </c>
    </row>
    <row r="10269" spans="1:12" x14ac:dyDescent="0.25">
      <c r="A10269" t="s">
        <v>11242</v>
      </c>
      <c r="B10269" s="3">
        <v>43832</v>
      </c>
      <c r="C10269" t="s">
        <v>963</v>
      </c>
      <c r="D10269" s="2" t="s">
        <v>962</v>
      </c>
      <c r="E10269">
        <v>25</v>
      </c>
      <c r="F10269">
        <v>81</v>
      </c>
      <c r="G10269">
        <v>41</v>
      </c>
      <c r="H10269">
        <v>10</v>
      </c>
      <c r="I10269" s="2">
        <v>343.67442512512207</v>
      </c>
      <c r="J10269" s="4">
        <v>245.48173223223006</v>
      </c>
      <c r="K10269" s="11">
        <f>Table__Master[[#This Row],[unit price]]*Table__Master[[#This Row],[Order qty]]</f>
        <v>3436.7442512512207</v>
      </c>
      <c r="L10269" s="11">
        <f>Table__Master[[#This Row],[Revenue]]-(Table__Master[[#This Row],[unit cost]]*Table__Master[[#This Row],[Order qty]])</f>
        <v>981.92692892892001</v>
      </c>
    </row>
    <row r="10270" spans="1:12" x14ac:dyDescent="0.25">
      <c r="A10270" t="s">
        <v>11243</v>
      </c>
      <c r="B10270" s="3">
        <v>43933</v>
      </c>
      <c r="C10270" t="s">
        <v>964</v>
      </c>
      <c r="D10270" s="2" t="s">
        <v>962</v>
      </c>
      <c r="E10270">
        <v>4</v>
      </c>
      <c r="F10270">
        <v>307</v>
      </c>
      <c r="G10270">
        <v>31</v>
      </c>
      <c r="H10270">
        <v>5</v>
      </c>
      <c r="I10270" s="2">
        <v>269.8290748000145</v>
      </c>
      <c r="J10270" s="4">
        <v>192.73505342858181</v>
      </c>
      <c r="K10270" s="11">
        <f>Table__Master[[#This Row],[unit price]]*Table__Master[[#This Row],[Order qty]]</f>
        <v>1349.1453740000725</v>
      </c>
      <c r="L10270" s="11">
        <f>Table__Master[[#This Row],[Revenue]]-(Table__Master[[#This Row],[unit cost]]*Table__Master[[#This Row],[Order qty]])</f>
        <v>385.4701068571635</v>
      </c>
    </row>
    <row r="10271" spans="1:12" x14ac:dyDescent="0.25">
      <c r="A10271" t="s">
        <v>11244</v>
      </c>
      <c r="B10271" s="3">
        <v>43952</v>
      </c>
      <c r="C10271" t="s">
        <v>963</v>
      </c>
      <c r="D10271" s="2" t="s">
        <v>962</v>
      </c>
      <c r="E10271">
        <v>16</v>
      </c>
      <c r="F10271">
        <v>354</v>
      </c>
      <c r="G10271">
        <v>11</v>
      </c>
      <c r="H10271">
        <v>7</v>
      </c>
      <c r="I10271" s="2">
        <v>164.14338505268097</v>
      </c>
      <c r="J10271" s="4">
        <v>117.24527503762927</v>
      </c>
      <c r="K10271" s="11">
        <f>Table__Master[[#This Row],[unit price]]*Table__Master[[#This Row],[Order qty]]</f>
        <v>1149.0036953687668</v>
      </c>
      <c r="L10271" s="11">
        <f>Table__Master[[#This Row],[Revenue]]-(Table__Master[[#This Row],[unit cost]]*Table__Master[[#This Row],[Order qty]])</f>
        <v>328.28677010536194</v>
      </c>
    </row>
    <row r="10272" spans="1:12" x14ac:dyDescent="0.25">
      <c r="A10272" t="s">
        <v>11245</v>
      </c>
      <c r="B10272" s="3">
        <v>43868</v>
      </c>
      <c r="C10272" t="s">
        <v>963</v>
      </c>
      <c r="D10272" s="2" t="s">
        <v>962</v>
      </c>
      <c r="E10272">
        <v>9</v>
      </c>
      <c r="F10272">
        <v>304</v>
      </c>
      <c r="G10272">
        <v>44</v>
      </c>
      <c r="H10272">
        <v>8</v>
      </c>
      <c r="I10272" s="2">
        <v>554.8031764626503</v>
      </c>
      <c r="J10272" s="4">
        <v>396.28798318760738</v>
      </c>
      <c r="K10272" s="11">
        <f>Table__Master[[#This Row],[unit price]]*Table__Master[[#This Row],[Order qty]]</f>
        <v>4438.4254117012024</v>
      </c>
      <c r="L10272" s="11">
        <f>Table__Master[[#This Row],[Revenue]]-(Table__Master[[#This Row],[unit cost]]*Table__Master[[#This Row],[Order qty]])</f>
        <v>1268.1215462003433</v>
      </c>
    </row>
    <row r="10273" spans="1:12" x14ac:dyDescent="0.25">
      <c r="A10273" t="s">
        <v>11246</v>
      </c>
      <c r="B10273" s="3">
        <v>43964</v>
      </c>
      <c r="C10273" t="s">
        <v>964</v>
      </c>
      <c r="D10273" s="2" t="s">
        <v>962</v>
      </c>
      <c r="E10273">
        <v>12</v>
      </c>
      <c r="F10273">
        <v>340</v>
      </c>
      <c r="G10273">
        <v>43</v>
      </c>
      <c r="H10273">
        <v>9</v>
      </c>
      <c r="I10273" s="2">
        <v>383.20313572883606</v>
      </c>
      <c r="J10273" s="4">
        <v>273.7165255205972</v>
      </c>
      <c r="K10273" s="11">
        <f>Table__Master[[#This Row],[unit price]]*Table__Master[[#This Row],[Order qty]]</f>
        <v>3448.8282215595245</v>
      </c>
      <c r="L10273" s="11">
        <f>Table__Master[[#This Row],[Revenue]]-(Table__Master[[#This Row],[unit cost]]*Table__Master[[#This Row],[Order qty]])</f>
        <v>985.37949187414961</v>
      </c>
    </row>
    <row r="10274" spans="1:12" x14ac:dyDescent="0.25">
      <c r="A10274" t="s">
        <v>11247</v>
      </c>
      <c r="B10274" s="3">
        <v>43951</v>
      </c>
      <c r="C10274" t="s">
        <v>965</v>
      </c>
      <c r="D10274" s="2" t="s">
        <v>962</v>
      </c>
      <c r="E10274">
        <v>22</v>
      </c>
      <c r="F10274">
        <v>90</v>
      </c>
      <c r="G10274">
        <v>24</v>
      </c>
      <c r="H10274">
        <v>1</v>
      </c>
      <c r="I10274" s="2">
        <v>245.30275744199753</v>
      </c>
      <c r="J10274" s="4">
        <v>175.21625531571254</v>
      </c>
      <c r="K10274" s="11">
        <f>Table__Master[[#This Row],[unit price]]*Table__Master[[#This Row],[Order qty]]</f>
        <v>245.30275744199753</v>
      </c>
      <c r="L10274" s="11">
        <f>Table__Master[[#This Row],[Revenue]]-(Table__Master[[#This Row],[unit cost]]*Table__Master[[#This Row],[Order qty]])</f>
        <v>70.086502126284984</v>
      </c>
    </row>
    <row r="10275" spans="1:12" x14ac:dyDescent="0.25">
      <c r="A10275" t="s">
        <v>11248</v>
      </c>
      <c r="B10275" s="3">
        <v>43912</v>
      </c>
      <c r="C10275" t="s">
        <v>965</v>
      </c>
      <c r="D10275" s="2" t="s">
        <v>962</v>
      </c>
      <c r="E10275">
        <v>13</v>
      </c>
      <c r="F10275">
        <v>145</v>
      </c>
      <c r="G10275">
        <v>4</v>
      </c>
      <c r="H10275">
        <v>4</v>
      </c>
      <c r="I10275" s="2">
        <v>581.79289376735687</v>
      </c>
      <c r="J10275" s="4">
        <v>415.56635269096921</v>
      </c>
      <c r="K10275" s="11">
        <f>Table__Master[[#This Row],[unit price]]*Table__Master[[#This Row],[Order qty]]</f>
        <v>2327.1715750694275</v>
      </c>
      <c r="L10275" s="11">
        <f>Table__Master[[#This Row],[Revenue]]-(Table__Master[[#This Row],[unit cost]]*Table__Master[[#This Row],[Order qty]])</f>
        <v>664.90616430555065</v>
      </c>
    </row>
    <row r="10276" spans="1:12" x14ac:dyDescent="0.25">
      <c r="A10276" t="s">
        <v>11249</v>
      </c>
      <c r="B10276" s="3">
        <v>43834</v>
      </c>
      <c r="C10276" t="s">
        <v>963</v>
      </c>
      <c r="D10276" s="2" t="s">
        <v>962</v>
      </c>
      <c r="E10276">
        <v>8</v>
      </c>
      <c r="F10276">
        <v>302</v>
      </c>
      <c r="G10276">
        <v>16</v>
      </c>
      <c r="H10276">
        <v>5</v>
      </c>
      <c r="I10276" s="2">
        <v>398.89298039674759</v>
      </c>
      <c r="J10276" s="4">
        <v>284.92355742624829</v>
      </c>
      <c r="K10276" s="11">
        <f>Table__Master[[#This Row],[unit price]]*Table__Master[[#This Row],[Order qty]]</f>
        <v>1994.4649019837379</v>
      </c>
      <c r="L10276" s="11">
        <f>Table__Master[[#This Row],[Revenue]]-(Table__Master[[#This Row],[unit cost]]*Table__Master[[#This Row],[Order qty]])</f>
        <v>569.84711485249636</v>
      </c>
    </row>
    <row r="10277" spans="1:12" x14ac:dyDescent="0.25">
      <c r="A10277" t="s">
        <v>11250</v>
      </c>
      <c r="B10277" s="3">
        <v>43963</v>
      </c>
      <c r="C10277" t="s">
        <v>961</v>
      </c>
      <c r="D10277" s="2" t="s">
        <v>962</v>
      </c>
      <c r="E10277">
        <v>25</v>
      </c>
      <c r="F10277">
        <v>127</v>
      </c>
      <c r="G10277">
        <v>7</v>
      </c>
      <c r="H10277">
        <v>4</v>
      </c>
      <c r="I10277" s="2">
        <v>190.06873369216919</v>
      </c>
      <c r="J10277" s="4">
        <v>135.76338120869229</v>
      </c>
      <c r="K10277" s="11">
        <f>Table__Master[[#This Row],[unit price]]*Table__Master[[#This Row],[Order qty]]</f>
        <v>760.27493476867676</v>
      </c>
      <c r="L10277" s="11">
        <f>Table__Master[[#This Row],[Revenue]]-(Table__Master[[#This Row],[unit cost]]*Table__Master[[#This Row],[Order qty]])</f>
        <v>217.22140993390758</v>
      </c>
    </row>
    <row r="10278" spans="1:12" x14ac:dyDescent="0.25">
      <c r="A10278" t="s">
        <v>11251</v>
      </c>
      <c r="B10278" s="3">
        <v>43837</v>
      </c>
      <c r="C10278" t="s">
        <v>965</v>
      </c>
      <c r="D10278" s="2" t="s">
        <v>962</v>
      </c>
      <c r="E10278">
        <v>12</v>
      </c>
      <c r="F10278">
        <v>15</v>
      </c>
      <c r="G10278">
        <v>35</v>
      </c>
      <c r="H10278">
        <v>5</v>
      </c>
      <c r="I10278" s="2">
        <v>427.55093425512314</v>
      </c>
      <c r="J10278" s="4">
        <v>305.3935244679451</v>
      </c>
      <c r="K10278" s="11">
        <f>Table__Master[[#This Row],[unit price]]*Table__Master[[#This Row],[Order qty]]</f>
        <v>2137.7546712756157</v>
      </c>
      <c r="L10278" s="11">
        <f>Table__Master[[#This Row],[Revenue]]-(Table__Master[[#This Row],[unit cost]]*Table__Master[[#This Row],[Order qty]])</f>
        <v>610.7870489358902</v>
      </c>
    </row>
    <row r="10279" spans="1:12" x14ac:dyDescent="0.25">
      <c r="A10279" t="s">
        <v>11252</v>
      </c>
      <c r="B10279" s="3">
        <v>43881</v>
      </c>
      <c r="C10279" t="s">
        <v>964</v>
      </c>
      <c r="D10279" s="2" t="s">
        <v>962</v>
      </c>
      <c r="E10279">
        <v>10</v>
      </c>
      <c r="F10279">
        <v>39</v>
      </c>
      <c r="G10279">
        <v>37</v>
      </c>
      <c r="H10279">
        <v>8</v>
      </c>
      <c r="I10279" s="2">
        <v>349.76345121860504</v>
      </c>
      <c r="J10279" s="4">
        <v>249.83103658471791</v>
      </c>
      <c r="K10279" s="11">
        <f>Table__Master[[#This Row],[unit price]]*Table__Master[[#This Row],[Order qty]]</f>
        <v>2798.1076097488403</v>
      </c>
      <c r="L10279" s="11">
        <f>Table__Master[[#This Row],[Revenue]]-(Table__Master[[#This Row],[unit cost]]*Table__Master[[#This Row],[Order qty]])</f>
        <v>799.45931707109708</v>
      </c>
    </row>
    <row r="10280" spans="1:12" x14ac:dyDescent="0.25">
      <c r="A10280" t="s">
        <v>11253</v>
      </c>
      <c r="B10280" s="3">
        <v>43872</v>
      </c>
      <c r="C10280" t="s">
        <v>963</v>
      </c>
      <c r="D10280" s="2" t="s">
        <v>962</v>
      </c>
      <c r="E10280">
        <v>10</v>
      </c>
      <c r="F10280">
        <v>239</v>
      </c>
      <c r="G10280">
        <v>16</v>
      </c>
      <c r="H10280">
        <v>6</v>
      </c>
      <c r="I10280" s="2">
        <v>276.08604437112808</v>
      </c>
      <c r="J10280" s="4">
        <v>197.20431740794865</v>
      </c>
      <c r="K10280" s="11">
        <f>Table__Master[[#This Row],[unit price]]*Table__Master[[#This Row],[Order qty]]</f>
        <v>1656.5162662267685</v>
      </c>
      <c r="L10280" s="11">
        <f>Table__Master[[#This Row],[Revenue]]-(Table__Master[[#This Row],[unit cost]]*Table__Master[[#This Row],[Order qty]])</f>
        <v>473.29036177907665</v>
      </c>
    </row>
    <row r="10281" spans="1:12" x14ac:dyDescent="0.25">
      <c r="A10281" t="s">
        <v>11254</v>
      </c>
      <c r="B10281" s="3">
        <v>43897</v>
      </c>
      <c r="C10281" t="s">
        <v>963</v>
      </c>
      <c r="D10281" s="2" t="s">
        <v>962</v>
      </c>
      <c r="E10281">
        <v>15</v>
      </c>
      <c r="F10281">
        <v>87</v>
      </c>
      <c r="G10281">
        <v>2</v>
      </c>
      <c r="H10281">
        <v>5</v>
      </c>
      <c r="I10281" s="2">
        <v>635.42533278465271</v>
      </c>
      <c r="J10281" s="4">
        <v>453.87523770332342</v>
      </c>
      <c r="K10281" s="11">
        <f>Table__Master[[#This Row],[unit price]]*Table__Master[[#This Row],[Order qty]]</f>
        <v>3177.1266639232635</v>
      </c>
      <c r="L10281" s="11">
        <f>Table__Master[[#This Row],[Revenue]]-(Table__Master[[#This Row],[unit cost]]*Table__Master[[#This Row],[Order qty]])</f>
        <v>907.75047540664627</v>
      </c>
    </row>
    <row r="10282" spans="1:12" x14ac:dyDescent="0.25">
      <c r="A10282" t="s">
        <v>11255</v>
      </c>
      <c r="B10282" s="3">
        <v>43932</v>
      </c>
      <c r="C10282" t="s">
        <v>961</v>
      </c>
      <c r="D10282" s="2" t="s">
        <v>962</v>
      </c>
      <c r="E10282">
        <v>9</v>
      </c>
      <c r="F10282">
        <v>183</v>
      </c>
      <c r="G10282">
        <v>29</v>
      </c>
      <c r="H10282">
        <v>1</v>
      </c>
      <c r="I10282" s="2">
        <v>488.92376393079758</v>
      </c>
      <c r="J10282" s="4">
        <v>349.23125995056972</v>
      </c>
      <c r="K10282" s="11">
        <f>Table__Master[[#This Row],[unit price]]*Table__Master[[#This Row],[Order qty]]</f>
        <v>488.92376393079758</v>
      </c>
      <c r="L10282" s="11">
        <f>Table__Master[[#This Row],[Revenue]]-(Table__Master[[#This Row],[unit cost]]*Table__Master[[#This Row],[Order qty]])</f>
        <v>139.69250398022785</v>
      </c>
    </row>
    <row r="10283" spans="1:12" x14ac:dyDescent="0.25">
      <c r="A10283" t="s">
        <v>11256</v>
      </c>
      <c r="B10283" s="3">
        <v>43942</v>
      </c>
      <c r="C10283" t="s">
        <v>964</v>
      </c>
      <c r="D10283" s="2" t="s">
        <v>962</v>
      </c>
      <c r="E10283">
        <v>22</v>
      </c>
      <c r="F10283">
        <v>214</v>
      </c>
      <c r="G10283">
        <v>38</v>
      </c>
      <c r="H10283">
        <v>3</v>
      </c>
      <c r="I10283" s="2">
        <v>607.56708133220673</v>
      </c>
      <c r="J10283" s="4">
        <v>433.97648666586196</v>
      </c>
      <c r="K10283" s="11">
        <f>Table__Master[[#This Row],[unit price]]*Table__Master[[#This Row],[Order qty]]</f>
        <v>1822.7012439966202</v>
      </c>
      <c r="L10283" s="11">
        <f>Table__Master[[#This Row],[Revenue]]-(Table__Master[[#This Row],[unit cost]]*Table__Master[[#This Row],[Order qty]])</f>
        <v>520.77178399903437</v>
      </c>
    </row>
    <row r="10284" spans="1:12" x14ac:dyDescent="0.25">
      <c r="A10284" t="s">
        <v>11257</v>
      </c>
      <c r="B10284" s="3">
        <v>43900</v>
      </c>
      <c r="C10284" t="s">
        <v>963</v>
      </c>
      <c r="D10284" s="2" t="s">
        <v>962</v>
      </c>
      <c r="E10284">
        <v>3</v>
      </c>
      <c r="F10284">
        <v>336</v>
      </c>
      <c r="G10284">
        <v>30</v>
      </c>
      <c r="H10284">
        <v>9</v>
      </c>
      <c r="I10284" s="2">
        <v>306.15879660844803</v>
      </c>
      <c r="J10284" s="4">
        <v>218.68485472032003</v>
      </c>
      <c r="K10284" s="11">
        <f>Table__Master[[#This Row],[unit price]]*Table__Master[[#This Row],[Order qty]]</f>
        <v>2755.4291694760323</v>
      </c>
      <c r="L10284" s="11">
        <f>Table__Master[[#This Row],[Revenue]]-(Table__Master[[#This Row],[unit cost]]*Table__Master[[#This Row],[Order qty]])</f>
        <v>787.26547699315188</v>
      </c>
    </row>
    <row r="10285" spans="1:12" x14ac:dyDescent="0.25">
      <c r="A10285" t="s">
        <v>11258</v>
      </c>
      <c r="B10285" s="3">
        <v>43980</v>
      </c>
      <c r="C10285" t="s">
        <v>961</v>
      </c>
      <c r="D10285" s="2" t="s">
        <v>962</v>
      </c>
      <c r="E10285">
        <v>13</v>
      </c>
      <c r="F10285">
        <v>219</v>
      </c>
      <c r="G10285">
        <v>17</v>
      </c>
      <c r="H10285">
        <v>8</v>
      </c>
      <c r="I10285" s="2">
        <v>264.00614833831787</v>
      </c>
      <c r="J10285" s="4">
        <v>188.57582024165563</v>
      </c>
      <c r="K10285" s="11">
        <f>Table__Master[[#This Row],[unit price]]*Table__Master[[#This Row],[Order qty]]</f>
        <v>2112.049186706543</v>
      </c>
      <c r="L10285" s="11">
        <f>Table__Master[[#This Row],[Revenue]]-(Table__Master[[#This Row],[unit cost]]*Table__Master[[#This Row],[Order qty]])</f>
        <v>603.44262477329789</v>
      </c>
    </row>
    <row r="10286" spans="1:12" x14ac:dyDescent="0.25">
      <c r="A10286" t="s">
        <v>11259</v>
      </c>
      <c r="B10286" s="3">
        <v>43982</v>
      </c>
      <c r="C10286" t="s">
        <v>961</v>
      </c>
      <c r="D10286" s="2" t="s">
        <v>962</v>
      </c>
      <c r="E10286">
        <v>11</v>
      </c>
      <c r="F10286">
        <v>74</v>
      </c>
      <c r="G10286">
        <v>16</v>
      </c>
      <c r="H10286">
        <v>7</v>
      </c>
      <c r="I10286" s="2">
        <v>568.03410047292709</v>
      </c>
      <c r="J10286" s="4">
        <v>405.73864319494794</v>
      </c>
      <c r="K10286" s="11">
        <f>Table__Master[[#This Row],[unit price]]*Table__Master[[#This Row],[Order qty]]</f>
        <v>3976.2387033104897</v>
      </c>
      <c r="L10286" s="11">
        <f>Table__Master[[#This Row],[Revenue]]-(Table__Master[[#This Row],[unit cost]]*Table__Master[[#This Row],[Order qty]])</f>
        <v>1136.0682009458542</v>
      </c>
    </row>
    <row r="10287" spans="1:12" x14ac:dyDescent="0.25">
      <c r="A10287" t="s">
        <v>11260</v>
      </c>
      <c r="B10287" s="3">
        <v>43846</v>
      </c>
      <c r="C10287" t="s">
        <v>964</v>
      </c>
      <c r="D10287" s="2" t="s">
        <v>962</v>
      </c>
      <c r="E10287">
        <v>7</v>
      </c>
      <c r="F10287">
        <v>145</v>
      </c>
      <c r="G10287">
        <v>39</v>
      </c>
      <c r="H10287">
        <v>8</v>
      </c>
      <c r="I10287" s="2">
        <v>594.92772209644318</v>
      </c>
      <c r="J10287" s="4">
        <v>424.94837292603086</v>
      </c>
      <c r="K10287" s="11">
        <f>Table__Master[[#This Row],[unit price]]*Table__Master[[#This Row],[Order qty]]</f>
        <v>4759.4217767715454</v>
      </c>
      <c r="L10287" s="11">
        <f>Table__Master[[#This Row],[Revenue]]-(Table__Master[[#This Row],[unit cost]]*Table__Master[[#This Row],[Order qty]])</f>
        <v>1359.8347933632986</v>
      </c>
    </row>
    <row r="10288" spans="1:12" x14ac:dyDescent="0.25">
      <c r="A10288" t="s">
        <v>11261</v>
      </c>
      <c r="B10288" s="3">
        <v>43913</v>
      </c>
      <c r="C10288" t="s">
        <v>961</v>
      </c>
      <c r="D10288" s="2" t="s">
        <v>962</v>
      </c>
      <c r="E10288">
        <v>4</v>
      </c>
      <c r="F10288">
        <v>359</v>
      </c>
      <c r="G10288">
        <v>12</v>
      </c>
      <c r="H10288">
        <v>1</v>
      </c>
      <c r="I10288" s="2">
        <v>296.25192314386368</v>
      </c>
      <c r="J10288" s="4">
        <v>211.60851653133122</v>
      </c>
      <c r="K10288" s="11">
        <f>Table__Master[[#This Row],[unit price]]*Table__Master[[#This Row],[Order qty]]</f>
        <v>296.25192314386368</v>
      </c>
      <c r="L10288" s="11">
        <f>Table__Master[[#This Row],[Revenue]]-(Table__Master[[#This Row],[unit cost]]*Table__Master[[#This Row],[Order qty]])</f>
        <v>84.643406612532459</v>
      </c>
    </row>
    <row r="10289" spans="1:12" x14ac:dyDescent="0.25">
      <c r="A10289" t="s">
        <v>11262</v>
      </c>
      <c r="B10289" s="3">
        <v>43895</v>
      </c>
      <c r="C10289" t="s">
        <v>961</v>
      </c>
      <c r="D10289" s="2" t="s">
        <v>962</v>
      </c>
      <c r="E10289">
        <v>15</v>
      </c>
      <c r="F10289">
        <v>60</v>
      </c>
      <c r="G10289">
        <v>36</v>
      </c>
      <c r="H10289">
        <v>9</v>
      </c>
      <c r="I10289" s="2">
        <v>562.45162224769592</v>
      </c>
      <c r="J10289" s="4">
        <v>401.75115874835427</v>
      </c>
      <c r="K10289" s="11">
        <f>Table__Master[[#This Row],[unit price]]*Table__Master[[#This Row],[Order qty]]</f>
        <v>5062.0646002292633</v>
      </c>
      <c r="L10289" s="11">
        <f>Table__Master[[#This Row],[Revenue]]-(Table__Master[[#This Row],[unit cost]]*Table__Master[[#This Row],[Order qty]])</f>
        <v>1446.304171494075</v>
      </c>
    </row>
    <row r="10290" spans="1:12" x14ac:dyDescent="0.25">
      <c r="A10290" t="s">
        <v>11263</v>
      </c>
      <c r="B10290" s="3">
        <v>43960</v>
      </c>
      <c r="C10290" t="s">
        <v>963</v>
      </c>
      <c r="D10290" s="2" t="s">
        <v>962</v>
      </c>
      <c r="E10290">
        <v>20</v>
      </c>
      <c r="F10290">
        <v>179</v>
      </c>
      <c r="G10290">
        <v>25</v>
      </c>
      <c r="H10290">
        <v>3</v>
      </c>
      <c r="I10290" s="2">
        <v>494.77311819791794</v>
      </c>
      <c r="J10290" s="4">
        <v>353.40937014137</v>
      </c>
      <c r="K10290" s="11">
        <f>Table__Master[[#This Row],[unit price]]*Table__Master[[#This Row],[Order qty]]</f>
        <v>1484.3193545937538</v>
      </c>
      <c r="L10290" s="11">
        <f>Table__Master[[#This Row],[Revenue]]-(Table__Master[[#This Row],[unit cost]]*Table__Master[[#This Row],[Order qty]])</f>
        <v>424.09124416964369</v>
      </c>
    </row>
    <row r="10291" spans="1:12" x14ac:dyDescent="0.25">
      <c r="A10291" t="s">
        <v>11264</v>
      </c>
      <c r="B10291" s="3">
        <v>43872</v>
      </c>
      <c r="C10291" t="s">
        <v>964</v>
      </c>
      <c r="D10291" s="2" t="s">
        <v>962</v>
      </c>
      <c r="E10291">
        <v>20</v>
      </c>
      <c r="F10291">
        <v>306</v>
      </c>
      <c r="G10291">
        <v>16</v>
      </c>
      <c r="H10291">
        <v>1</v>
      </c>
      <c r="I10291" s="2">
        <v>477.73435056209564</v>
      </c>
      <c r="J10291" s="4">
        <v>341.23882183006833</v>
      </c>
      <c r="K10291" s="11">
        <f>Table__Master[[#This Row],[unit price]]*Table__Master[[#This Row],[Order qty]]</f>
        <v>477.73435056209564</v>
      </c>
      <c r="L10291" s="11">
        <f>Table__Master[[#This Row],[Revenue]]-(Table__Master[[#This Row],[unit cost]]*Table__Master[[#This Row],[Order qty]])</f>
        <v>136.49552873202731</v>
      </c>
    </row>
    <row r="10292" spans="1:12" x14ac:dyDescent="0.25">
      <c r="A10292" t="s">
        <v>11265</v>
      </c>
      <c r="B10292" s="3">
        <v>43841</v>
      </c>
      <c r="C10292" t="s">
        <v>964</v>
      </c>
      <c r="D10292" s="2" t="s">
        <v>962</v>
      </c>
      <c r="E10292">
        <v>10</v>
      </c>
      <c r="F10292">
        <v>9</v>
      </c>
      <c r="G10292">
        <v>34</v>
      </c>
      <c r="H10292">
        <v>2</v>
      </c>
      <c r="I10292" s="2">
        <v>281.01099282503128</v>
      </c>
      <c r="J10292" s="4">
        <v>200.72213773216521</v>
      </c>
      <c r="K10292" s="11">
        <f>Table__Master[[#This Row],[unit price]]*Table__Master[[#This Row],[Order qty]]</f>
        <v>562.02198565006256</v>
      </c>
      <c r="L10292" s="11">
        <f>Table__Master[[#This Row],[Revenue]]-(Table__Master[[#This Row],[unit cost]]*Table__Master[[#This Row],[Order qty]])</f>
        <v>160.57771018573214</v>
      </c>
    </row>
    <row r="10293" spans="1:12" x14ac:dyDescent="0.25">
      <c r="A10293" t="s">
        <v>11266</v>
      </c>
      <c r="B10293" s="3">
        <v>43972</v>
      </c>
      <c r="C10293" t="s">
        <v>965</v>
      </c>
      <c r="D10293" s="2" t="s">
        <v>962</v>
      </c>
      <c r="E10293">
        <v>1</v>
      </c>
      <c r="F10293">
        <v>70</v>
      </c>
      <c r="G10293">
        <v>25</v>
      </c>
      <c r="H10293">
        <v>1</v>
      </c>
      <c r="I10293" s="2">
        <v>330.88754796981812</v>
      </c>
      <c r="J10293" s="4">
        <v>236.34824854987011</v>
      </c>
      <c r="K10293" s="11">
        <f>Table__Master[[#This Row],[unit price]]*Table__Master[[#This Row],[Order qty]]</f>
        <v>330.88754796981812</v>
      </c>
      <c r="L10293" s="11">
        <f>Table__Master[[#This Row],[Revenue]]-(Table__Master[[#This Row],[unit cost]]*Table__Master[[#This Row],[Order qty]])</f>
        <v>94.539299419948009</v>
      </c>
    </row>
    <row r="10294" spans="1:12" x14ac:dyDescent="0.25">
      <c r="A10294" t="s">
        <v>11267</v>
      </c>
      <c r="B10294" s="3">
        <v>43871</v>
      </c>
      <c r="C10294" t="s">
        <v>963</v>
      </c>
      <c r="D10294" s="2" t="s">
        <v>962</v>
      </c>
      <c r="E10294">
        <v>7</v>
      </c>
      <c r="F10294">
        <v>58</v>
      </c>
      <c r="G10294">
        <v>40</v>
      </c>
      <c r="H10294">
        <v>3</v>
      </c>
      <c r="I10294" s="2">
        <v>643.57593673467636</v>
      </c>
      <c r="J10294" s="4">
        <v>459.697097667626</v>
      </c>
      <c r="K10294" s="11">
        <f>Table__Master[[#This Row],[unit price]]*Table__Master[[#This Row],[Order qty]]</f>
        <v>1930.7278102040291</v>
      </c>
      <c r="L10294" s="11">
        <f>Table__Master[[#This Row],[Revenue]]-(Table__Master[[#This Row],[unit cost]]*Table__Master[[#This Row],[Order qty]])</f>
        <v>551.63651720115104</v>
      </c>
    </row>
    <row r="10295" spans="1:12" x14ac:dyDescent="0.25">
      <c r="A10295" t="s">
        <v>11268</v>
      </c>
      <c r="B10295" s="3">
        <v>43900</v>
      </c>
      <c r="C10295" t="s">
        <v>963</v>
      </c>
      <c r="D10295" s="2" t="s">
        <v>962</v>
      </c>
      <c r="E10295">
        <v>22</v>
      </c>
      <c r="F10295">
        <v>295</v>
      </c>
      <c r="G10295">
        <v>29</v>
      </c>
      <c r="H10295">
        <v>6</v>
      </c>
      <c r="I10295" s="2">
        <v>291.24410784244537</v>
      </c>
      <c r="J10295" s="4">
        <v>208.03150560174672</v>
      </c>
      <c r="K10295" s="11">
        <f>Table__Master[[#This Row],[unit price]]*Table__Master[[#This Row],[Order qty]]</f>
        <v>1747.4646470546722</v>
      </c>
      <c r="L10295" s="11">
        <f>Table__Master[[#This Row],[Revenue]]-(Table__Master[[#This Row],[unit cost]]*Table__Master[[#This Row],[Order qty]])</f>
        <v>499.275613444192</v>
      </c>
    </row>
    <row r="10296" spans="1:12" x14ac:dyDescent="0.25">
      <c r="A10296" t="s">
        <v>11269</v>
      </c>
      <c r="B10296" s="3">
        <v>43907</v>
      </c>
      <c r="C10296" t="s">
        <v>961</v>
      </c>
      <c r="D10296" s="2" t="s">
        <v>962</v>
      </c>
      <c r="E10296">
        <v>5</v>
      </c>
      <c r="F10296">
        <v>146</v>
      </c>
      <c r="G10296">
        <v>16</v>
      </c>
      <c r="H10296">
        <v>2</v>
      </c>
      <c r="I10296" s="2">
        <v>185.97708231210709</v>
      </c>
      <c r="J10296" s="4">
        <v>132.8407730800765</v>
      </c>
      <c r="K10296" s="11">
        <f>Table__Master[[#This Row],[unit price]]*Table__Master[[#This Row],[Order qty]]</f>
        <v>371.95416462421417</v>
      </c>
      <c r="L10296" s="11">
        <f>Table__Master[[#This Row],[Revenue]]-(Table__Master[[#This Row],[unit cost]]*Table__Master[[#This Row],[Order qty]])</f>
        <v>106.27261846406117</v>
      </c>
    </row>
    <row r="10297" spans="1:12" x14ac:dyDescent="0.25">
      <c r="A10297" t="s">
        <v>11270</v>
      </c>
      <c r="B10297" s="3">
        <v>43977</v>
      </c>
      <c r="C10297" t="s">
        <v>964</v>
      </c>
      <c r="D10297" s="2" t="s">
        <v>962</v>
      </c>
      <c r="E10297">
        <v>11</v>
      </c>
      <c r="F10297">
        <v>169</v>
      </c>
      <c r="G10297">
        <v>30</v>
      </c>
      <c r="H10297">
        <v>5</v>
      </c>
      <c r="I10297" s="2">
        <v>199.7531955242157</v>
      </c>
      <c r="J10297" s="4">
        <v>142.68085394586836</v>
      </c>
      <c r="K10297" s="11">
        <f>Table__Master[[#This Row],[unit price]]*Table__Master[[#This Row],[Order qty]]</f>
        <v>998.76597762107849</v>
      </c>
      <c r="L10297" s="11">
        <f>Table__Master[[#This Row],[Revenue]]-(Table__Master[[#This Row],[unit cost]]*Table__Master[[#This Row],[Order qty]])</f>
        <v>285.36170789173661</v>
      </c>
    </row>
    <row r="10298" spans="1:12" x14ac:dyDescent="0.25">
      <c r="A10298" t="s">
        <v>11271</v>
      </c>
      <c r="B10298" s="3">
        <v>43898</v>
      </c>
      <c r="C10298" t="s">
        <v>963</v>
      </c>
      <c r="D10298" s="2" t="s">
        <v>962</v>
      </c>
      <c r="E10298">
        <v>19</v>
      </c>
      <c r="F10298">
        <v>159</v>
      </c>
      <c r="G10298">
        <v>3</v>
      </c>
      <c r="H10298">
        <v>10</v>
      </c>
      <c r="I10298" s="2">
        <v>406.93724602460861</v>
      </c>
      <c r="J10298" s="4">
        <v>290.669461446149</v>
      </c>
      <c r="K10298" s="11">
        <f>Table__Master[[#This Row],[unit price]]*Table__Master[[#This Row],[Order qty]]</f>
        <v>4069.3724602460861</v>
      </c>
      <c r="L10298" s="11">
        <f>Table__Master[[#This Row],[Revenue]]-(Table__Master[[#This Row],[unit cost]]*Table__Master[[#This Row],[Order qty]])</f>
        <v>1162.6778457845962</v>
      </c>
    </row>
    <row r="10299" spans="1:12" x14ac:dyDescent="0.25">
      <c r="A10299" t="s">
        <v>11272</v>
      </c>
      <c r="B10299" s="3">
        <v>43884</v>
      </c>
      <c r="C10299" t="s">
        <v>965</v>
      </c>
      <c r="D10299" s="2" t="s">
        <v>962</v>
      </c>
      <c r="E10299">
        <v>20</v>
      </c>
      <c r="F10299">
        <v>356</v>
      </c>
      <c r="G10299">
        <v>38</v>
      </c>
      <c r="H10299">
        <v>10</v>
      </c>
      <c r="I10299" s="2">
        <v>511.53542411327362</v>
      </c>
      <c r="J10299" s="4">
        <v>365.38244579519545</v>
      </c>
      <c r="K10299" s="11">
        <f>Table__Master[[#This Row],[unit price]]*Table__Master[[#This Row],[Order qty]]</f>
        <v>5115.3542411327362</v>
      </c>
      <c r="L10299" s="11">
        <f>Table__Master[[#This Row],[Revenue]]-(Table__Master[[#This Row],[unit cost]]*Table__Master[[#This Row],[Order qty]])</f>
        <v>1461.5297831807816</v>
      </c>
    </row>
    <row r="10300" spans="1:12" x14ac:dyDescent="0.25">
      <c r="A10300" t="s">
        <v>11273</v>
      </c>
      <c r="B10300" s="3">
        <v>43948</v>
      </c>
      <c r="C10300" t="s">
        <v>964</v>
      </c>
      <c r="D10300" s="2" t="s">
        <v>962</v>
      </c>
      <c r="E10300">
        <v>3</v>
      </c>
      <c r="F10300">
        <v>65</v>
      </c>
      <c r="G10300">
        <v>34</v>
      </c>
      <c r="H10300">
        <v>4</v>
      </c>
      <c r="I10300" s="2">
        <v>618.22740107774734</v>
      </c>
      <c r="J10300" s="4">
        <v>441.59100076981957</v>
      </c>
      <c r="K10300" s="11">
        <f>Table__Master[[#This Row],[unit price]]*Table__Master[[#This Row],[Order qty]]</f>
        <v>2472.9096043109894</v>
      </c>
      <c r="L10300" s="11">
        <f>Table__Master[[#This Row],[Revenue]]-(Table__Master[[#This Row],[unit cost]]*Table__Master[[#This Row],[Order qty]])</f>
        <v>706.54560123171109</v>
      </c>
    </row>
    <row r="10301" spans="1:12" x14ac:dyDescent="0.25">
      <c r="A10301" t="s">
        <v>11274</v>
      </c>
      <c r="B10301" s="3">
        <v>43909</v>
      </c>
      <c r="C10301" t="s">
        <v>965</v>
      </c>
      <c r="D10301" s="2" t="s">
        <v>962</v>
      </c>
      <c r="E10301">
        <v>3</v>
      </c>
      <c r="F10301">
        <v>202</v>
      </c>
      <c r="G10301">
        <v>43</v>
      </c>
      <c r="H10301">
        <v>3</v>
      </c>
      <c r="I10301" s="2">
        <v>257.87943649291992</v>
      </c>
      <c r="J10301" s="4">
        <v>184.19959749494282</v>
      </c>
      <c r="K10301" s="11">
        <f>Table__Master[[#This Row],[unit price]]*Table__Master[[#This Row],[Order qty]]</f>
        <v>773.63830947875977</v>
      </c>
      <c r="L10301" s="11">
        <f>Table__Master[[#This Row],[Revenue]]-(Table__Master[[#This Row],[unit cost]]*Table__Master[[#This Row],[Order qty]])</f>
        <v>221.03951699393133</v>
      </c>
    </row>
    <row r="10302" spans="1:12" x14ac:dyDescent="0.25">
      <c r="A10302" t="s">
        <v>11275</v>
      </c>
      <c r="B10302" s="3">
        <v>43975</v>
      </c>
      <c r="C10302" t="s">
        <v>965</v>
      </c>
      <c r="D10302" s="2" t="s">
        <v>962</v>
      </c>
      <c r="E10302">
        <v>20</v>
      </c>
      <c r="F10302">
        <v>54</v>
      </c>
      <c r="G10302">
        <v>4</v>
      </c>
      <c r="H10302">
        <v>5</v>
      </c>
      <c r="I10302" s="2">
        <v>301.17693132162094</v>
      </c>
      <c r="J10302" s="4">
        <v>215.12637951544355</v>
      </c>
      <c r="K10302" s="11">
        <f>Table__Master[[#This Row],[unit price]]*Table__Master[[#This Row],[Order qty]]</f>
        <v>1505.8846566081047</v>
      </c>
      <c r="L10302" s="11">
        <f>Table__Master[[#This Row],[Revenue]]-(Table__Master[[#This Row],[unit cost]]*Table__Master[[#This Row],[Order qty]])</f>
        <v>430.25275903088686</v>
      </c>
    </row>
    <row r="10303" spans="1:12" x14ac:dyDescent="0.25">
      <c r="A10303" t="s">
        <v>11276</v>
      </c>
      <c r="B10303" s="3">
        <v>43917</v>
      </c>
      <c r="C10303" t="s">
        <v>964</v>
      </c>
      <c r="D10303" s="2" t="s">
        <v>962</v>
      </c>
      <c r="E10303">
        <v>18</v>
      </c>
      <c r="F10303">
        <v>50</v>
      </c>
      <c r="G10303">
        <v>14</v>
      </c>
      <c r="H10303">
        <v>4</v>
      </c>
      <c r="I10303" s="2">
        <v>247.21114361286163</v>
      </c>
      <c r="J10303" s="4">
        <v>176.57938829490118</v>
      </c>
      <c r="K10303" s="11">
        <f>Table__Master[[#This Row],[unit price]]*Table__Master[[#This Row],[Order qty]]</f>
        <v>988.84457445144653</v>
      </c>
      <c r="L10303" s="11">
        <f>Table__Master[[#This Row],[Revenue]]-(Table__Master[[#This Row],[unit cost]]*Table__Master[[#This Row],[Order qty]])</f>
        <v>282.52702127184182</v>
      </c>
    </row>
    <row r="10304" spans="1:12" x14ac:dyDescent="0.25">
      <c r="A10304" t="s">
        <v>11277</v>
      </c>
      <c r="B10304" s="3">
        <v>43850</v>
      </c>
      <c r="C10304" t="s">
        <v>964</v>
      </c>
      <c r="D10304" s="2" t="s">
        <v>962</v>
      </c>
      <c r="E10304">
        <v>14</v>
      </c>
      <c r="F10304">
        <v>1</v>
      </c>
      <c r="G10304">
        <v>35</v>
      </c>
      <c r="H10304">
        <v>9</v>
      </c>
      <c r="I10304" s="2">
        <v>275.26591640710831</v>
      </c>
      <c r="J10304" s="4">
        <v>196.61851171936308</v>
      </c>
      <c r="K10304" s="11">
        <f>Table__Master[[#This Row],[unit price]]*Table__Master[[#This Row],[Order qty]]</f>
        <v>2477.3932476639748</v>
      </c>
      <c r="L10304" s="11">
        <f>Table__Master[[#This Row],[Revenue]]-(Table__Master[[#This Row],[unit cost]]*Table__Master[[#This Row],[Order qty]])</f>
        <v>707.82664218970694</v>
      </c>
    </row>
    <row r="10305" spans="1:12" x14ac:dyDescent="0.25">
      <c r="A10305" t="s">
        <v>11278</v>
      </c>
      <c r="B10305" s="3">
        <v>43929</v>
      </c>
      <c r="C10305" t="s">
        <v>961</v>
      </c>
      <c r="D10305" s="2" t="s">
        <v>962</v>
      </c>
      <c r="E10305">
        <v>14</v>
      </c>
      <c r="F10305">
        <v>126</v>
      </c>
      <c r="G10305">
        <v>32</v>
      </c>
      <c r="H10305">
        <v>1</v>
      </c>
      <c r="I10305" s="2">
        <v>310.81686902046204</v>
      </c>
      <c r="J10305" s="4">
        <v>222.01204930033003</v>
      </c>
      <c r="K10305" s="11">
        <f>Table__Master[[#This Row],[unit price]]*Table__Master[[#This Row],[Order qty]]</f>
        <v>310.81686902046204</v>
      </c>
      <c r="L10305" s="11">
        <f>Table__Master[[#This Row],[Revenue]]-(Table__Master[[#This Row],[unit cost]]*Table__Master[[#This Row],[Order qty]])</f>
        <v>88.804819720132002</v>
      </c>
    </row>
    <row r="10306" spans="1:12" x14ac:dyDescent="0.25">
      <c r="A10306" t="s">
        <v>11279</v>
      </c>
      <c r="B10306" s="3">
        <v>43859</v>
      </c>
      <c r="C10306" t="s">
        <v>965</v>
      </c>
      <c r="D10306" s="2" t="s">
        <v>962</v>
      </c>
      <c r="E10306">
        <v>14</v>
      </c>
      <c r="F10306">
        <v>76</v>
      </c>
      <c r="G10306">
        <v>29</v>
      </c>
      <c r="H10306">
        <v>2</v>
      </c>
      <c r="I10306" s="2">
        <v>189.4556981921196</v>
      </c>
      <c r="J10306" s="4">
        <v>135.32549870865685</v>
      </c>
      <c r="K10306" s="11">
        <f>Table__Master[[#This Row],[unit price]]*Table__Master[[#This Row],[Order qty]]</f>
        <v>378.9113963842392</v>
      </c>
      <c r="L10306" s="11">
        <f>Table__Master[[#This Row],[Revenue]]-(Table__Master[[#This Row],[unit cost]]*Table__Master[[#This Row],[Order qty]])</f>
        <v>108.26039896692549</v>
      </c>
    </row>
    <row r="10307" spans="1:12" x14ac:dyDescent="0.25">
      <c r="A10307" t="s">
        <v>11280</v>
      </c>
      <c r="B10307" s="3">
        <v>43868</v>
      </c>
      <c r="C10307" t="s">
        <v>964</v>
      </c>
      <c r="D10307" s="2" t="s">
        <v>962</v>
      </c>
      <c r="E10307">
        <v>12</v>
      </c>
      <c r="F10307">
        <v>330</v>
      </c>
      <c r="G10307">
        <v>19</v>
      </c>
      <c r="H10307">
        <v>8</v>
      </c>
      <c r="I10307" s="2">
        <v>566.35164964199066</v>
      </c>
      <c r="J10307" s="4">
        <v>404.53689260142193</v>
      </c>
      <c r="K10307" s="11">
        <f>Table__Master[[#This Row],[unit price]]*Table__Master[[#This Row],[Order qty]]</f>
        <v>4530.8131971359253</v>
      </c>
      <c r="L10307" s="11">
        <f>Table__Master[[#This Row],[Revenue]]-(Table__Master[[#This Row],[unit cost]]*Table__Master[[#This Row],[Order qty]])</f>
        <v>1294.5180563245499</v>
      </c>
    </row>
    <row r="10308" spans="1:12" x14ac:dyDescent="0.25">
      <c r="A10308" t="s">
        <v>11281</v>
      </c>
      <c r="B10308" s="3">
        <v>43864</v>
      </c>
      <c r="C10308" t="s">
        <v>963</v>
      </c>
      <c r="D10308" s="2" t="s">
        <v>962</v>
      </c>
      <c r="E10308">
        <v>26</v>
      </c>
      <c r="F10308">
        <v>59</v>
      </c>
      <c r="G10308">
        <v>22</v>
      </c>
      <c r="H10308">
        <v>6</v>
      </c>
      <c r="I10308" s="2">
        <v>493.16397839784622</v>
      </c>
      <c r="J10308" s="4">
        <v>352.25998456989021</v>
      </c>
      <c r="K10308" s="11">
        <f>Table__Master[[#This Row],[unit price]]*Table__Master[[#This Row],[Order qty]]</f>
        <v>2958.9838703870773</v>
      </c>
      <c r="L10308" s="11">
        <f>Table__Master[[#This Row],[Revenue]]-(Table__Master[[#This Row],[unit cost]]*Table__Master[[#This Row],[Order qty]])</f>
        <v>845.42396296773586</v>
      </c>
    </row>
    <row r="10309" spans="1:12" x14ac:dyDescent="0.25">
      <c r="A10309" t="s">
        <v>11282</v>
      </c>
      <c r="B10309" s="3">
        <v>43867</v>
      </c>
      <c r="C10309" t="s">
        <v>963</v>
      </c>
      <c r="D10309" s="2" t="s">
        <v>962</v>
      </c>
      <c r="E10309">
        <v>3</v>
      </c>
      <c r="F10309">
        <v>294</v>
      </c>
      <c r="G10309">
        <v>21</v>
      </c>
      <c r="H10309">
        <v>1</v>
      </c>
      <c r="I10309" s="2">
        <v>264.41394281387329</v>
      </c>
      <c r="J10309" s="4">
        <v>188.8671020099095</v>
      </c>
      <c r="K10309" s="11">
        <f>Table__Master[[#This Row],[unit price]]*Table__Master[[#This Row],[Order qty]]</f>
        <v>264.41394281387329</v>
      </c>
      <c r="L10309" s="11">
        <f>Table__Master[[#This Row],[Revenue]]-(Table__Master[[#This Row],[unit cost]]*Table__Master[[#This Row],[Order qty]])</f>
        <v>75.546840803963789</v>
      </c>
    </row>
    <row r="10310" spans="1:12" x14ac:dyDescent="0.25">
      <c r="A10310" t="s">
        <v>11283</v>
      </c>
      <c r="B10310" s="3">
        <v>43839</v>
      </c>
      <c r="C10310" t="s">
        <v>963</v>
      </c>
      <c r="D10310" s="2" t="s">
        <v>962</v>
      </c>
      <c r="E10310">
        <v>10</v>
      </c>
      <c r="F10310">
        <v>107</v>
      </c>
      <c r="G10310">
        <v>34</v>
      </c>
      <c r="H10310">
        <v>6</v>
      </c>
      <c r="I10310" s="2">
        <v>636.04069751501083</v>
      </c>
      <c r="J10310" s="4">
        <v>454.31478393929348</v>
      </c>
      <c r="K10310" s="11">
        <f>Table__Master[[#This Row],[unit price]]*Table__Master[[#This Row],[Order qty]]</f>
        <v>3816.244185090065</v>
      </c>
      <c r="L10310" s="11">
        <f>Table__Master[[#This Row],[Revenue]]-(Table__Master[[#This Row],[unit cost]]*Table__Master[[#This Row],[Order qty]])</f>
        <v>1090.355481454304</v>
      </c>
    </row>
    <row r="10311" spans="1:12" x14ac:dyDescent="0.25">
      <c r="A10311" t="s">
        <v>11284</v>
      </c>
      <c r="B10311" s="3">
        <v>43975</v>
      </c>
      <c r="C10311" t="s">
        <v>964</v>
      </c>
      <c r="D10311" s="2" t="s">
        <v>962</v>
      </c>
      <c r="E10311">
        <v>14</v>
      </c>
      <c r="F10311">
        <v>192</v>
      </c>
      <c r="G10311">
        <v>13</v>
      </c>
      <c r="H10311">
        <v>1</v>
      </c>
      <c r="I10311" s="2">
        <v>433.71798956394196</v>
      </c>
      <c r="J10311" s="4">
        <v>309.79856397424425</v>
      </c>
      <c r="K10311" s="11">
        <f>Table__Master[[#This Row],[unit price]]*Table__Master[[#This Row],[Order qty]]</f>
        <v>433.71798956394196</v>
      </c>
      <c r="L10311" s="11">
        <f>Table__Master[[#This Row],[Revenue]]-(Table__Master[[#This Row],[unit cost]]*Table__Master[[#This Row],[Order qty]])</f>
        <v>123.91942558969771</v>
      </c>
    </row>
    <row r="10312" spans="1:12" x14ac:dyDescent="0.25">
      <c r="A10312" t="s">
        <v>11285</v>
      </c>
      <c r="B10312" s="3">
        <v>43893</v>
      </c>
      <c r="C10312" t="s">
        <v>963</v>
      </c>
      <c r="D10312" s="2" t="s">
        <v>962</v>
      </c>
      <c r="E10312">
        <v>6</v>
      </c>
      <c r="F10312">
        <v>331</v>
      </c>
      <c r="G10312">
        <v>30</v>
      </c>
      <c r="H10312">
        <v>6</v>
      </c>
      <c r="I10312" s="2">
        <v>400.95094496011734</v>
      </c>
      <c r="J10312" s="4">
        <v>286.39353211436952</v>
      </c>
      <c r="K10312" s="11">
        <f>Table__Master[[#This Row],[unit price]]*Table__Master[[#This Row],[Order qty]]</f>
        <v>2405.705669760704</v>
      </c>
      <c r="L10312" s="11">
        <f>Table__Master[[#This Row],[Revenue]]-(Table__Master[[#This Row],[unit cost]]*Table__Master[[#This Row],[Order qty]])</f>
        <v>687.3444770744868</v>
      </c>
    </row>
    <row r="10313" spans="1:12" x14ac:dyDescent="0.25">
      <c r="A10313" t="s">
        <v>11286</v>
      </c>
      <c r="B10313" s="3">
        <v>43833</v>
      </c>
      <c r="C10313" t="s">
        <v>965</v>
      </c>
      <c r="D10313" s="2" t="s">
        <v>962</v>
      </c>
      <c r="E10313">
        <v>5</v>
      </c>
      <c r="F10313">
        <v>357</v>
      </c>
      <c r="G10313">
        <v>42</v>
      </c>
      <c r="H10313">
        <v>5</v>
      </c>
      <c r="I10313" s="2">
        <v>633.64508414268494</v>
      </c>
      <c r="J10313" s="4">
        <v>452.60363153048928</v>
      </c>
      <c r="K10313" s="11">
        <f>Table__Master[[#This Row],[unit price]]*Table__Master[[#This Row],[Order qty]]</f>
        <v>3168.2254207134247</v>
      </c>
      <c r="L10313" s="11">
        <f>Table__Master[[#This Row],[Revenue]]-(Table__Master[[#This Row],[unit cost]]*Table__Master[[#This Row],[Order qty]])</f>
        <v>905.20726306097822</v>
      </c>
    </row>
    <row r="10314" spans="1:12" x14ac:dyDescent="0.25">
      <c r="A10314" t="s">
        <v>11287</v>
      </c>
      <c r="B10314" s="3">
        <v>43976</v>
      </c>
      <c r="C10314" t="s">
        <v>963</v>
      </c>
      <c r="D10314" s="2" t="s">
        <v>962</v>
      </c>
      <c r="E10314">
        <v>18</v>
      </c>
      <c r="F10314">
        <v>297</v>
      </c>
      <c r="G10314">
        <v>37</v>
      </c>
      <c r="H10314">
        <v>1</v>
      </c>
      <c r="I10314" s="2">
        <v>377.8211504817009</v>
      </c>
      <c r="J10314" s="4">
        <v>269.87225034407209</v>
      </c>
      <c r="K10314" s="11">
        <f>Table__Master[[#This Row],[unit price]]*Table__Master[[#This Row],[Order qty]]</f>
        <v>377.8211504817009</v>
      </c>
      <c r="L10314" s="11">
        <f>Table__Master[[#This Row],[Revenue]]-(Table__Master[[#This Row],[unit cost]]*Table__Master[[#This Row],[Order qty]])</f>
        <v>107.94890013762881</v>
      </c>
    </row>
    <row r="10315" spans="1:12" x14ac:dyDescent="0.25">
      <c r="A10315" t="s">
        <v>11288</v>
      </c>
      <c r="B10315" s="3">
        <v>43955</v>
      </c>
      <c r="C10315" t="s">
        <v>965</v>
      </c>
      <c r="D10315" s="2" t="s">
        <v>962</v>
      </c>
      <c r="E10315">
        <v>26</v>
      </c>
      <c r="F10315">
        <v>35</v>
      </c>
      <c r="G10315">
        <v>45</v>
      </c>
      <c r="H10315">
        <v>4</v>
      </c>
      <c r="I10315" s="2">
        <v>288.20499980449677</v>
      </c>
      <c r="J10315" s="4">
        <v>205.86071414606914</v>
      </c>
      <c r="K10315" s="11">
        <f>Table__Master[[#This Row],[unit price]]*Table__Master[[#This Row],[Order qty]]</f>
        <v>1152.8199992179871</v>
      </c>
      <c r="L10315" s="11">
        <f>Table__Master[[#This Row],[Revenue]]-(Table__Master[[#This Row],[unit cost]]*Table__Master[[#This Row],[Order qty]])</f>
        <v>329.37714263371049</v>
      </c>
    </row>
    <row r="10316" spans="1:12" x14ac:dyDescent="0.25">
      <c r="A10316" t="s">
        <v>11289</v>
      </c>
      <c r="B10316" s="3">
        <v>43885</v>
      </c>
      <c r="C10316" t="s">
        <v>963</v>
      </c>
      <c r="D10316" s="2" t="s">
        <v>962</v>
      </c>
      <c r="E10316">
        <v>1</v>
      </c>
      <c r="F10316">
        <v>12</v>
      </c>
      <c r="G10316">
        <v>4</v>
      </c>
      <c r="H10316">
        <v>9</v>
      </c>
      <c r="I10316" s="2">
        <v>216.25480681657791</v>
      </c>
      <c r="J10316" s="4">
        <v>154.46771915469853</v>
      </c>
      <c r="K10316" s="11">
        <f>Table__Master[[#This Row],[unit price]]*Table__Master[[#This Row],[Order qty]]</f>
        <v>1946.2932613492012</v>
      </c>
      <c r="L10316" s="11">
        <f>Table__Master[[#This Row],[Revenue]]-(Table__Master[[#This Row],[unit cost]]*Table__Master[[#This Row],[Order qty]])</f>
        <v>556.08378895691453</v>
      </c>
    </row>
    <row r="10317" spans="1:12" x14ac:dyDescent="0.25">
      <c r="A10317" t="s">
        <v>11290</v>
      </c>
      <c r="B10317" s="3">
        <v>43953</v>
      </c>
      <c r="C10317" t="s">
        <v>963</v>
      </c>
      <c r="D10317" s="2" t="s">
        <v>962</v>
      </c>
      <c r="E10317">
        <v>13</v>
      </c>
      <c r="F10317">
        <v>99</v>
      </c>
      <c r="G10317">
        <v>12</v>
      </c>
      <c r="H10317">
        <v>5</v>
      </c>
      <c r="I10317" s="2">
        <v>170.68882083892822</v>
      </c>
      <c r="J10317" s="4">
        <v>121.92058631352016</v>
      </c>
      <c r="K10317" s="11">
        <f>Table__Master[[#This Row],[unit price]]*Table__Master[[#This Row],[Order qty]]</f>
        <v>853.44410419464111</v>
      </c>
      <c r="L10317" s="11">
        <f>Table__Master[[#This Row],[Revenue]]-(Table__Master[[#This Row],[unit cost]]*Table__Master[[#This Row],[Order qty]])</f>
        <v>243.84117262704035</v>
      </c>
    </row>
    <row r="10318" spans="1:12" x14ac:dyDescent="0.25">
      <c r="A10318" t="s">
        <v>11291</v>
      </c>
      <c r="B10318" s="3">
        <v>43977</v>
      </c>
      <c r="C10318" t="s">
        <v>964</v>
      </c>
      <c r="D10318" s="2" t="s">
        <v>962</v>
      </c>
      <c r="E10318">
        <v>4</v>
      </c>
      <c r="F10318">
        <v>38</v>
      </c>
      <c r="G10318">
        <v>39</v>
      </c>
      <c r="H10318">
        <v>2</v>
      </c>
      <c r="I10318" s="2">
        <v>434.07397359609604</v>
      </c>
      <c r="J10318" s="4">
        <v>310.05283828292573</v>
      </c>
      <c r="K10318" s="11">
        <f>Table__Master[[#This Row],[unit price]]*Table__Master[[#This Row],[Order qty]]</f>
        <v>868.14794719219208</v>
      </c>
      <c r="L10318" s="11">
        <f>Table__Master[[#This Row],[Revenue]]-(Table__Master[[#This Row],[unit cost]]*Table__Master[[#This Row],[Order qty]])</f>
        <v>248.04227062634061</v>
      </c>
    </row>
    <row r="10319" spans="1:12" x14ac:dyDescent="0.25">
      <c r="A10319" t="s">
        <v>11292</v>
      </c>
      <c r="B10319" s="3">
        <v>43973</v>
      </c>
      <c r="C10319" t="s">
        <v>963</v>
      </c>
      <c r="D10319" s="2" t="s">
        <v>962</v>
      </c>
      <c r="E10319">
        <v>1</v>
      </c>
      <c r="F10319">
        <v>336</v>
      </c>
      <c r="G10319">
        <v>40</v>
      </c>
      <c r="H10319">
        <v>2</v>
      </c>
      <c r="I10319" s="2">
        <v>234.54443085193634</v>
      </c>
      <c r="J10319" s="4">
        <v>167.5317363228117</v>
      </c>
      <c r="K10319" s="11">
        <f>Table__Master[[#This Row],[unit price]]*Table__Master[[#This Row],[Order qty]]</f>
        <v>469.08886170387268</v>
      </c>
      <c r="L10319" s="11">
        <f>Table__Master[[#This Row],[Revenue]]-(Table__Master[[#This Row],[unit cost]]*Table__Master[[#This Row],[Order qty]])</f>
        <v>134.02538905824929</v>
      </c>
    </row>
    <row r="10320" spans="1:12" x14ac:dyDescent="0.25">
      <c r="A10320" t="s">
        <v>11293</v>
      </c>
      <c r="B10320" s="3">
        <v>43959</v>
      </c>
      <c r="C10320" t="s">
        <v>964</v>
      </c>
      <c r="D10320" s="2" t="s">
        <v>962</v>
      </c>
      <c r="E10320">
        <v>22</v>
      </c>
      <c r="F10320">
        <v>268</v>
      </c>
      <c r="G10320">
        <v>34</v>
      </c>
      <c r="H10320">
        <v>10</v>
      </c>
      <c r="I10320" s="2">
        <v>157.19281250238419</v>
      </c>
      <c r="J10320" s="4">
        <v>112.28058035884585</v>
      </c>
      <c r="K10320" s="11">
        <f>Table__Master[[#This Row],[unit price]]*Table__Master[[#This Row],[Order qty]]</f>
        <v>1571.9281250238419</v>
      </c>
      <c r="L10320" s="11">
        <f>Table__Master[[#This Row],[Revenue]]-(Table__Master[[#This Row],[unit cost]]*Table__Master[[#This Row],[Order qty]])</f>
        <v>449.12232143538336</v>
      </c>
    </row>
    <row r="10321" spans="1:12" x14ac:dyDescent="0.25">
      <c r="A10321" t="s">
        <v>11294</v>
      </c>
      <c r="B10321" s="3">
        <v>43839</v>
      </c>
      <c r="C10321" t="s">
        <v>965</v>
      </c>
      <c r="D10321" s="2" t="s">
        <v>962</v>
      </c>
      <c r="E10321">
        <v>7</v>
      </c>
      <c r="F10321">
        <v>356</v>
      </c>
      <c r="G10321">
        <v>33</v>
      </c>
      <c r="H10321">
        <v>10</v>
      </c>
      <c r="I10321" s="2">
        <v>632.2559072971344</v>
      </c>
      <c r="J10321" s="4">
        <v>451.61136235509605</v>
      </c>
      <c r="K10321" s="11">
        <f>Table__Master[[#This Row],[unit price]]*Table__Master[[#This Row],[Order qty]]</f>
        <v>6322.559072971344</v>
      </c>
      <c r="L10321" s="11">
        <f>Table__Master[[#This Row],[Revenue]]-(Table__Master[[#This Row],[unit cost]]*Table__Master[[#This Row],[Order qty]])</f>
        <v>1806.4454494203837</v>
      </c>
    </row>
    <row r="10322" spans="1:12" x14ac:dyDescent="0.25">
      <c r="A10322" t="s">
        <v>11295</v>
      </c>
      <c r="B10322" s="3">
        <v>43873</v>
      </c>
      <c r="C10322" t="s">
        <v>964</v>
      </c>
      <c r="D10322" s="2" t="s">
        <v>962</v>
      </c>
      <c r="E10322">
        <v>6</v>
      </c>
      <c r="F10322">
        <v>328</v>
      </c>
      <c r="G10322">
        <v>37</v>
      </c>
      <c r="H10322">
        <v>3</v>
      </c>
      <c r="I10322" s="2">
        <v>325.47940367460251</v>
      </c>
      <c r="J10322" s="4">
        <v>232.48528833900181</v>
      </c>
      <c r="K10322" s="11">
        <f>Table__Master[[#This Row],[unit price]]*Table__Master[[#This Row],[Order qty]]</f>
        <v>976.43821102380753</v>
      </c>
      <c r="L10322" s="11">
        <f>Table__Master[[#This Row],[Revenue]]-(Table__Master[[#This Row],[unit cost]]*Table__Master[[#This Row],[Order qty]])</f>
        <v>278.98234600680212</v>
      </c>
    </row>
    <row r="10323" spans="1:12" x14ac:dyDescent="0.25">
      <c r="A10323" t="s">
        <v>11296</v>
      </c>
      <c r="B10323" s="3">
        <v>43982</v>
      </c>
      <c r="C10323" t="s">
        <v>964</v>
      </c>
      <c r="D10323" s="2" t="s">
        <v>962</v>
      </c>
      <c r="E10323">
        <v>16</v>
      </c>
      <c r="F10323">
        <v>46</v>
      </c>
      <c r="G10323">
        <v>16</v>
      </c>
      <c r="H10323">
        <v>10</v>
      </c>
      <c r="I10323" s="2">
        <v>364.25807225704193</v>
      </c>
      <c r="J10323" s="4">
        <v>260.18433732645855</v>
      </c>
      <c r="K10323" s="11">
        <f>Table__Master[[#This Row],[unit price]]*Table__Master[[#This Row],[Order qty]]</f>
        <v>3642.5807225704193</v>
      </c>
      <c r="L10323" s="11">
        <f>Table__Master[[#This Row],[Revenue]]-(Table__Master[[#This Row],[unit cost]]*Table__Master[[#This Row],[Order qty]])</f>
        <v>1040.737349305834</v>
      </c>
    </row>
    <row r="10324" spans="1:12" x14ac:dyDescent="0.25">
      <c r="A10324" t="s">
        <v>11297</v>
      </c>
      <c r="B10324" s="3">
        <v>43963</v>
      </c>
      <c r="C10324" t="s">
        <v>964</v>
      </c>
      <c r="D10324" s="2" t="s">
        <v>962</v>
      </c>
      <c r="E10324">
        <v>26</v>
      </c>
      <c r="F10324">
        <v>228</v>
      </c>
      <c r="G10324">
        <v>22</v>
      </c>
      <c r="H10324">
        <v>2</v>
      </c>
      <c r="I10324" s="2">
        <v>481.51209336519241</v>
      </c>
      <c r="J10324" s="4">
        <v>343.93720954656601</v>
      </c>
      <c r="K10324" s="11">
        <f>Table__Master[[#This Row],[unit price]]*Table__Master[[#This Row],[Order qty]]</f>
        <v>963.02418673038483</v>
      </c>
      <c r="L10324" s="11">
        <f>Table__Master[[#This Row],[Revenue]]-(Table__Master[[#This Row],[unit cost]]*Table__Master[[#This Row],[Order qty]])</f>
        <v>275.14976763725281</v>
      </c>
    </row>
    <row r="10325" spans="1:12" x14ac:dyDescent="0.25">
      <c r="A10325" t="s">
        <v>11298</v>
      </c>
      <c r="B10325" s="3">
        <v>43924</v>
      </c>
      <c r="C10325" t="s">
        <v>963</v>
      </c>
      <c r="D10325" s="2" t="s">
        <v>962</v>
      </c>
      <c r="E10325">
        <v>13</v>
      </c>
      <c r="F10325">
        <v>364</v>
      </c>
      <c r="G10325">
        <v>9</v>
      </c>
      <c r="H10325">
        <v>1</v>
      </c>
      <c r="I10325" s="2">
        <v>650.16744947433472</v>
      </c>
      <c r="J10325" s="4">
        <v>464.40532105309626</v>
      </c>
      <c r="K10325" s="11">
        <f>Table__Master[[#This Row],[unit price]]*Table__Master[[#This Row],[Order qty]]</f>
        <v>650.16744947433472</v>
      </c>
      <c r="L10325" s="11">
        <f>Table__Master[[#This Row],[Revenue]]-(Table__Master[[#This Row],[unit cost]]*Table__Master[[#This Row],[Order qty]])</f>
        <v>185.76212842123846</v>
      </c>
    </row>
    <row r="10326" spans="1:12" x14ac:dyDescent="0.25">
      <c r="A10326" t="s">
        <v>11299</v>
      </c>
      <c r="B10326" s="3">
        <v>43976</v>
      </c>
      <c r="C10326" t="s">
        <v>963</v>
      </c>
      <c r="D10326" s="2" t="s">
        <v>962</v>
      </c>
      <c r="E10326">
        <v>22</v>
      </c>
      <c r="F10326">
        <v>363</v>
      </c>
      <c r="G10326">
        <v>17</v>
      </c>
      <c r="H10326">
        <v>9</v>
      </c>
      <c r="I10326" s="2">
        <v>430.38662284612656</v>
      </c>
      <c r="J10326" s="4">
        <v>307.41901631866182</v>
      </c>
      <c r="K10326" s="11">
        <f>Table__Master[[#This Row],[unit price]]*Table__Master[[#This Row],[Order qty]]</f>
        <v>3873.479605615139</v>
      </c>
      <c r="L10326" s="11">
        <f>Table__Master[[#This Row],[Revenue]]-(Table__Master[[#This Row],[unit cost]]*Table__Master[[#This Row],[Order qty]])</f>
        <v>1106.7084587471827</v>
      </c>
    </row>
    <row r="10327" spans="1:12" x14ac:dyDescent="0.25">
      <c r="A10327" t="s">
        <v>11300</v>
      </c>
      <c r="B10327" s="3">
        <v>43858</v>
      </c>
      <c r="C10327" t="s">
        <v>961</v>
      </c>
      <c r="D10327" s="2" t="s">
        <v>962</v>
      </c>
      <c r="E10327">
        <v>6</v>
      </c>
      <c r="F10327">
        <v>222</v>
      </c>
      <c r="G10327">
        <v>30</v>
      </c>
      <c r="H10327">
        <v>6</v>
      </c>
      <c r="I10327" s="2">
        <v>199.86087763309479</v>
      </c>
      <c r="J10327" s="4">
        <v>142.75776973792486</v>
      </c>
      <c r="K10327" s="11">
        <f>Table__Master[[#This Row],[unit price]]*Table__Master[[#This Row],[Order qty]]</f>
        <v>1199.1652657985687</v>
      </c>
      <c r="L10327" s="11">
        <f>Table__Master[[#This Row],[Revenue]]-(Table__Master[[#This Row],[unit cost]]*Table__Master[[#This Row],[Order qty]])</f>
        <v>342.61864737101951</v>
      </c>
    </row>
    <row r="10328" spans="1:12" x14ac:dyDescent="0.25">
      <c r="A10328" t="s">
        <v>11301</v>
      </c>
      <c r="B10328" s="3">
        <v>43976</v>
      </c>
      <c r="C10328" t="s">
        <v>961</v>
      </c>
      <c r="D10328" s="2" t="s">
        <v>962</v>
      </c>
      <c r="E10328">
        <v>25</v>
      </c>
      <c r="F10328">
        <v>45</v>
      </c>
      <c r="G10328">
        <v>32</v>
      </c>
      <c r="H10328">
        <v>8</v>
      </c>
      <c r="I10328" s="2">
        <v>648.98028856515884</v>
      </c>
      <c r="J10328" s="4">
        <v>463.55734897511348</v>
      </c>
      <c r="K10328" s="11">
        <f>Table__Master[[#This Row],[unit price]]*Table__Master[[#This Row],[Order qty]]</f>
        <v>5191.8423085212708</v>
      </c>
      <c r="L10328" s="11">
        <f>Table__Master[[#This Row],[Revenue]]-(Table__Master[[#This Row],[unit cost]]*Table__Master[[#This Row],[Order qty]])</f>
        <v>1483.3835167203629</v>
      </c>
    </row>
    <row r="10329" spans="1:12" x14ac:dyDescent="0.25">
      <c r="A10329" t="s">
        <v>11302</v>
      </c>
      <c r="B10329" s="3">
        <v>43940</v>
      </c>
      <c r="C10329" t="s">
        <v>961</v>
      </c>
      <c r="D10329" s="2" t="s">
        <v>962</v>
      </c>
      <c r="E10329">
        <v>14</v>
      </c>
      <c r="F10329">
        <v>332</v>
      </c>
      <c r="G10329">
        <v>22</v>
      </c>
      <c r="H10329">
        <v>8</v>
      </c>
      <c r="I10329" s="2">
        <v>248.18302989006042</v>
      </c>
      <c r="J10329" s="4">
        <v>177.27359277861461</v>
      </c>
      <c r="K10329" s="11">
        <f>Table__Master[[#This Row],[unit price]]*Table__Master[[#This Row],[Order qty]]</f>
        <v>1985.4642391204834</v>
      </c>
      <c r="L10329" s="11">
        <f>Table__Master[[#This Row],[Revenue]]-(Table__Master[[#This Row],[unit cost]]*Table__Master[[#This Row],[Order qty]])</f>
        <v>567.27549689156649</v>
      </c>
    </row>
    <row r="10330" spans="1:12" x14ac:dyDescent="0.25">
      <c r="A10330" t="s">
        <v>11303</v>
      </c>
      <c r="B10330" s="3">
        <v>43955</v>
      </c>
      <c r="C10330" t="s">
        <v>963</v>
      </c>
      <c r="D10330" s="2" t="s">
        <v>962</v>
      </c>
      <c r="E10330">
        <v>9</v>
      </c>
      <c r="F10330">
        <v>88</v>
      </c>
      <c r="G10330">
        <v>44</v>
      </c>
      <c r="H10330">
        <v>9</v>
      </c>
      <c r="I10330" s="2">
        <v>458.32938355207443</v>
      </c>
      <c r="J10330" s="4">
        <v>327.37813110862464</v>
      </c>
      <c r="K10330" s="11">
        <f>Table__Master[[#This Row],[unit price]]*Table__Master[[#This Row],[Order qty]]</f>
        <v>4124.9644519686699</v>
      </c>
      <c r="L10330" s="11">
        <f>Table__Master[[#This Row],[Revenue]]-(Table__Master[[#This Row],[unit cost]]*Table__Master[[#This Row],[Order qty]])</f>
        <v>1178.5612719910482</v>
      </c>
    </row>
    <row r="10331" spans="1:12" x14ac:dyDescent="0.25">
      <c r="A10331" t="s">
        <v>11304</v>
      </c>
      <c r="B10331" s="3">
        <v>43875</v>
      </c>
      <c r="C10331" t="s">
        <v>964</v>
      </c>
      <c r="D10331" s="2" t="s">
        <v>962</v>
      </c>
      <c r="E10331">
        <v>5</v>
      </c>
      <c r="F10331">
        <v>44</v>
      </c>
      <c r="G10331">
        <v>46</v>
      </c>
      <c r="H10331">
        <v>5</v>
      </c>
      <c r="I10331" s="2">
        <v>268.31408965587616</v>
      </c>
      <c r="J10331" s="4">
        <v>191.65292118276869</v>
      </c>
      <c r="K10331" s="11">
        <f>Table__Master[[#This Row],[unit price]]*Table__Master[[#This Row],[Order qty]]</f>
        <v>1341.5704482793808</v>
      </c>
      <c r="L10331" s="11">
        <f>Table__Master[[#This Row],[Revenue]]-(Table__Master[[#This Row],[unit cost]]*Table__Master[[#This Row],[Order qty]])</f>
        <v>383.30584236553727</v>
      </c>
    </row>
    <row r="10332" spans="1:12" x14ac:dyDescent="0.25">
      <c r="A10332" t="s">
        <v>11305</v>
      </c>
      <c r="B10332" s="3">
        <v>43942</v>
      </c>
      <c r="C10332" t="s">
        <v>965</v>
      </c>
      <c r="D10332" s="2" t="s">
        <v>962</v>
      </c>
      <c r="E10332">
        <v>24</v>
      </c>
      <c r="F10332">
        <v>3</v>
      </c>
      <c r="G10332">
        <v>34</v>
      </c>
      <c r="H10332">
        <v>7</v>
      </c>
      <c r="I10332" s="2">
        <v>613.02617007493973</v>
      </c>
      <c r="J10332" s="4">
        <v>437.87583576781412</v>
      </c>
      <c r="K10332" s="11">
        <f>Table__Master[[#This Row],[unit price]]*Table__Master[[#This Row],[Order qty]]</f>
        <v>4291.1831905245781</v>
      </c>
      <c r="L10332" s="11">
        <f>Table__Master[[#This Row],[Revenue]]-(Table__Master[[#This Row],[unit cost]]*Table__Master[[#This Row],[Order qty]])</f>
        <v>1226.0523401498795</v>
      </c>
    </row>
    <row r="10333" spans="1:12" x14ac:dyDescent="0.25">
      <c r="A10333" t="s">
        <v>11306</v>
      </c>
      <c r="B10333" s="3">
        <v>43873</v>
      </c>
      <c r="C10333" t="s">
        <v>963</v>
      </c>
      <c r="D10333" s="2" t="s">
        <v>962</v>
      </c>
      <c r="E10333">
        <v>14</v>
      </c>
      <c r="F10333">
        <v>73</v>
      </c>
      <c r="G10333">
        <v>15</v>
      </c>
      <c r="H10333">
        <v>9</v>
      </c>
      <c r="I10333" s="2">
        <v>474.07883262634277</v>
      </c>
      <c r="J10333" s="4">
        <v>338.62773759024486</v>
      </c>
      <c r="K10333" s="11">
        <f>Table__Master[[#This Row],[unit price]]*Table__Master[[#This Row],[Order qty]]</f>
        <v>4266.709493637085</v>
      </c>
      <c r="L10333" s="11">
        <f>Table__Master[[#This Row],[Revenue]]-(Table__Master[[#This Row],[unit cost]]*Table__Master[[#This Row],[Order qty]])</f>
        <v>1219.059855324881</v>
      </c>
    </row>
    <row r="10334" spans="1:12" x14ac:dyDescent="0.25">
      <c r="A10334" t="s">
        <v>11307</v>
      </c>
      <c r="B10334" s="3">
        <v>43938</v>
      </c>
      <c r="C10334" t="s">
        <v>965</v>
      </c>
      <c r="D10334" s="2" t="s">
        <v>962</v>
      </c>
      <c r="E10334">
        <v>19</v>
      </c>
      <c r="F10334">
        <v>273</v>
      </c>
      <c r="G10334">
        <v>34</v>
      </c>
      <c r="H10334">
        <v>6</v>
      </c>
      <c r="I10334" s="2">
        <v>553.79163354635239</v>
      </c>
      <c r="J10334" s="4">
        <v>395.5654525331089</v>
      </c>
      <c r="K10334" s="11">
        <f>Table__Master[[#This Row],[unit price]]*Table__Master[[#This Row],[Order qty]]</f>
        <v>3322.7498012781143</v>
      </c>
      <c r="L10334" s="11">
        <f>Table__Master[[#This Row],[Revenue]]-(Table__Master[[#This Row],[unit cost]]*Table__Master[[#This Row],[Order qty]])</f>
        <v>949.35708607946071</v>
      </c>
    </row>
    <row r="10335" spans="1:12" x14ac:dyDescent="0.25">
      <c r="A10335" t="s">
        <v>11308</v>
      </c>
      <c r="B10335" s="3">
        <v>43856</v>
      </c>
      <c r="C10335" t="s">
        <v>963</v>
      </c>
      <c r="D10335" s="2" t="s">
        <v>962</v>
      </c>
      <c r="E10335">
        <v>23</v>
      </c>
      <c r="F10335">
        <v>258</v>
      </c>
      <c r="G10335">
        <v>1</v>
      </c>
      <c r="H10335">
        <v>1</v>
      </c>
      <c r="I10335" s="2">
        <v>292.7283650636673</v>
      </c>
      <c r="J10335" s="4">
        <v>209.09168933119093</v>
      </c>
      <c r="K10335" s="11">
        <f>Table__Master[[#This Row],[unit price]]*Table__Master[[#This Row],[Order qty]]</f>
        <v>292.7283650636673</v>
      </c>
      <c r="L10335" s="11">
        <f>Table__Master[[#This Row],[Revenue]]-(Table__Master[[#This Row],[unit cost]]*Table__Master[[#This Row],[Order qty]])</f>
        <v>83.636675732476363</v>
      </c>
    </row>
    <row r="10336" spans="1:12" x14ac:dyDescent="0.25">
      <c r="A10336" t="s">
        <v>11309</v>
      </c>
      <c r="B10336" s="3">
        <v>43948</v>
      </c>
      <c r="C10336" t="s">
        <v>964</v>
      </c>
      <c r="D10336" s="2" t="s">
        <v>962</v>
      </c>
      <c r="E10336">
        <v>17</v>
      </c>
      <c r="F10336">
        <v>89</v>
      </c>
      <c r="G10336">
        <v>36</v>
      </c>
      <c r="H10336">
        <v>4</v>
      </c>
      <c r="I10336" s="2">
        <v>233.63026767969131</v>
      </c>
      <c r="J10336" s="4">
        <v>166.87876262835096</v>
      </c>
      <c r="K10336" s="11">
        <f>Table__Master[[#This Row],[unit price]]*Table__Master[[#This Row],[Order qty]]</f>
        <v>934.52107071876526</v>
      </c>
      <c r="L10336" s="11">
        <f>Table__Master[[#This Row],[Revenue]]-(Table__Master[[#This Row],[unit cost]]*Table__Master[[#This Row],[Order qty]])</f>
        <v>267.00602020536144</v>
      </c>
    </row>
    <row r="10337" spans="1:12" x14ac:dyDescent="0.25">
      <c r="A10337" t="s">
        <v>11310</v>
      </c>
      <c r="B10337" s="3">
        <v>43892</v>
      </c>
      <c r="C10337" t="s">
        <v>961</v>
      </c>
      <c r="D10337" s="2" t="s">
        <v>962</v>
      </c>
      <c r="E10337">
        <v>3</v>
      </c>
      <c r="F10337">
        <v>294</v>
      </c>
      <c r="G10337">
        <v>2</v>
      </c>
      <c r="H10337">
        <v>4</v>
      </c>
      <c r="I10337" s="2">
        <v>150.97576832771301</v>
      </c>
      <c r="J10337" s="4">
        <v>107.83983451979502</v>
      </c>
      <c r="K10337" s="11">
        <f>Table__Master[[#This Row],[unit price]]*Table__Master[[#This Row],[Order qty]]</f>
        <v>603.90307331085205</v>
      </c>
      <c r="L10337" s="11">
        <f>Table__Master[[#This Row],[Revenue]]-(Table__Master[[#This Row],[unit cost]]*Table__Master[[#This Row],[Order qty]])</f>
        <v>172.54373523167197</v>
      </c>
    </row>
    <row r="10338" spans="1:12" x14ac:dyDescent="0.25">
      <c r="A10338" t="s">
        <v>11311</v>
      </c>
      <c r="B10338" s="3">
        <v>43964</v>
      </c>
      <c r="C10338" t="s">
        <v>964</v>
      </c>
      <c r="D10338" s="2" t="s">
        <v>962</v>
      </c>
      <c r="E10338">
        <v>26</v>
      </c>
      <c r="F10338">
        <v>104</v>
      </c>
      <c r="G10338">
        <v>12</v>
      </c>
      <c r="H10338">
        <v>3</v>
      </c>
      <c r="I10338" s="2">
        <v>521.22314089536667</v>
      </c>
      <c r="J10338" s="4">
        <v>372.30224349669049</v>
      </c>
      <c r="K10338" s="11">
        <f>Table__Master[[#This Row],[unit price]]*Table__Master[[#This Row],[Order qty]]</f>
        <v>1563.6694226861</v>
      </c>
      <c r="L10338" s="11">
        <f>Table__Master[[#This Row],[Revenue]]-(Table__Master[[#This Row],[unit cost]]*Table__Master[[#This Row],[Order qty]])</f>
        <v>446.76269219602864</v>
      </c>
    </row>
    <row r="10339" spans="1:12" x14ac:dyDescent="0.25">
      <c r="A10339" t="s">
        <v>11312</v>
      </c>
      <c r="B10339" s="3">
        <v>43876</v>
      </c>
      <c r="C10339" t="s">
        <v>965</v>
      </c>
      <c r="D10339" s="2" t="s">
        <v>962</v>
      </c>
      <c r="E10339">
        <v>14</v>
      </c>
      <c r="F10339">
        <v>110</v>
      </c>
      <c r="G10339">
        <v>19</v>
      </c>
      <c r="H10339">
        <v>7</v>
      </c>
      <c r="I10339" s="2">
        <v>515.31689965724945</v>
      </c>
      <c r="J10339" s="4">
        <v>368.0834997551782</v>
      </c>
      <c r="K10339" s="11">
        <f>Table__Master[[#This Row],[unit price]]*Table__Master[[#This Row],[Order qty]]</f>
        <v>3607.2182976007462</v>
      </c>
      <c r="L10339" s="11">
        <f>Table__Master[[#This Row],[Revenue]]-(Table__Master[[#This Row],[unit cost]]*Table__Master[[#This Row],[Order qty]])</f>
        <v>1030.6337993144989</v>
      </c>
    </row>
    <row r="10340" spans="1:12" x14ac:dyDescent="0.25">
      <c r="A10340" t="s">
        <v>11313</v>
      </c>
      <c r="B10340" s="3">
        <v>43932</v>
      </c>
      <c r="C10340" t="s">
        <v>964</v>
      </c>
      <c r="D10340" s="2" t="s">
        <v>962</v>
      </c>
      <c r="E10340">
        <v>15</v>
      </c>
      <c r="F10340">
        <v>19</v>
      </c>
      <c r="G10340">
        <v>39</v>
      </c>
      <c r="H10340">
        <v>6</v>
      </c>
      <c r="I10340" s="2">
        <v>318.46549397706985</v>
      </c>
      <c r="J10340" s="4">
        <v>227.4753528407642</v>
      </c>
      <c r="K10340" s="11">
        <f>Table__Master[[#This Row],[unit price]]*Table__Master[[#This Row],[Order qty]]</f>
        <v>1910.7929638624191</v>
      </c>
      <c r="L10340" s="11">
        <f>Table__Master[[#This Row],[Revenue]]-(Table__Master[[#This Row],[unit cost]]*Table__Master[[#This Row],[Order qty]])</f>
        <v>545.94084681783397</v>
      </c>
    </row>
    <row r="10341" spans="1:12" x14ac:dyDescent="0.25">
      <c r="A10341" t="s">
        <v>11314</v>
      </c>
      <c r="B10341" s="3">
        <v>43849</v>
      </c>
      <c r="C10341" t="s">
        <v>965</v>
      </c>
      <c r="D10341" s="2" t="s">
        <v>962</v>
      </c>
      <c r="E10341">
        <v>20</v>
      </c>
      <c r="F10341">
        <v>306</v>
      </c>
      <c r="G10341">
        <v>17</v>
      </c>
      <c r="H10341">
        <v>4</v>
      </c>
      <c r="I10341" s="2">
        <v>268.91759920120239</v>
      </c>
      <c r="J10341" s="4">
        <v>192.08399942943029</v>
      </c>
      <c r="K10341" s="11">
        <f>Table__Master[[#This Row],[unit price]]*Table__Master[[#This Row],[Order qty]]</f>
        <v>1075.6703968048096</v>
      </c>
      <c r="L10341" s="11">
        <f>Table__Master[[#This Row],[Revenue]]-(Table__Master[[#This Row],[unit cost]]*Table__Master[[#This Row],[Order qty]])</f>
        <v>307.3343990870884</v>
      </c>
    </row>
    <row r="10342" spans="1:12" x14ac:dyDescent="0.25">
      <c r="A10342" t="s">
        <v>11315</v>
      </c>
      <c r="B10342" s="3">
        <v>43948</v>
      </c>
      <c r="C10342" t="s">
        <v>964</v>
      </c>
      <c r="D10342" s="2" t="s">
        <v>962</v>
      </c>
      <c r="E10342">
        <v>24</v>
      </c>
      <c r="F10342">
        <v>19</v>
      </c>
      <c r="G10342">
        <v>5</v>
      </c>
      <c r="H10342">
        <v>10</v>
      </c>
      <c r="I10342" s="2">
        <v>177.30511897802353</v>
      </c>
      <c r="J10342" s="4">
        <v>126.6465135557311</v>
      </c>
      <c r="K10342" s="11">
        <f>Table__Master[[#This Row],[unit price]]*Table__Master[[#This Row],[Order qty]]</f>
        <v>1773.0511897802353</v>
      </c>
      <c r="L10342" s="11">
        <f>Table__Master[[#This Row],[Revenue]]-(Table__Master[[#This Row],[unit cost]]*Table__Master[[#This Row],[Order qty]])</f>
        <v>506.5860542229243</v>
      </c>
    </row>
    <row r="10343" spans="1:12" x14ac:dyDescent="0.25">
      <c r="A10343" t="s">
        <v>11316</v>
      </c>
      <c r="B10343" s="3">
        <v>43941</v>
      </c>
      <c r="C10343" t="s">
        <v>963</v>
      </c>
      <c r="D10343" s="2" t="s">
        <v>962</v>
      </c>
      <c r="E10343">
        <v>2</v>
      </c>
      <c r="F10343">
        <v>239</v>
      </c>
      <c r="G10343">
        <v>36</v>
      </c>
      <c r="H10343">
        <v>7</v>
      </c>
      <c r="I10343" s="2">
        <v>640.59855329990387</v>
      </c>
      <c r="J10343" s="4">
        <v>457.57039521421706</v>
      </c>
      <c r="K10343" s="11">
        <f>Table__Master[[#This Row],[unit price]]*Table__Master[[#This Row],[Order qty]]</f>
        <v>4484.1898730993271</v>
      </c>
      <c r="L10343" s="11">
        <f>Table__Master[[#This Row],[Revenue]]-(Table__Master[[#This Row],[unit cost]]*Table__Master[[#This Row],[Order qty]])</f>
        <v>1281.1971065998077</v>
      </c>
    </row>
    <row r="10344" spans="1:12" x14ac:dyDescent="0.25">
      <c r="A10344" t="s">
        <v>11317</v>
      </c>
      <c r="B10344" s="3">
        <v>43883</v>
      </c>
      <c r="C10344" t="s">
        <v>961</v>
      </c>
      <c r="D10344" s="2" t="s">
        <v>962</v>
      </c>
      <c r="E10344">
        <v>1</v>
      </c>
      <c r="F10344">
        <v>97</v>
      </c>
      <c r="G10344">
        <v>9</v>
      </c>
      <c r="H10344">
        <v>10</v>
      </c>
      <c r="I10344" s="2">
        <v>282.2877693772316</v>
      </c>
      <c r="J10344" s="4">
        <v>201.63412098373686</v>
      </c>
      <c r="K10344" s="11">
        <f>Table__Master[[#This Row],[unit price]]*Table__Master[[#This Row],[Order qty]]</f>
        <v>2822.877693772316</v>
      </c>
      <c r="L10344" s="11">
        <f>Table__Master[[#This Row],[Revenue]]-(Table__Master[[#This Row],[unit cost]]*Table__Master[[#This Row],[Order qty]])</f>
        <v>806.53648393494723</v>
      </c>
    </row>
    <row r="10345" spans="1:12" x14ac:dyDescent="0.25">
      <c r="A10345" t="s">
        <v>11318</v>
      </c>
      <c r="B10345" s="3">
        <v>43900</v>
      </c>
      <c r="C10345" t="s">
        <v>965</v>
      </c>
      <c r="D10345" s="2" t="s">
        <v>962</v>
      </c>
      <c r="E10345">
        <v>6</v>
      </c>
      <c r="F10345">
        <v>233</v>
      </c>
      <c r="G10345">
        <v>10</v>
      </c>
      <c r="H10345">
        <v>5</v>
      </c>
      <c r="I10345" s="2">
        <v>485.69906401634216</v>
      </c>
      <c r="J10345" s="4">
        <v>346.92790286881586</v>
      </c>
      <c r="K10345" s="11">
        <f>Table__Master[[#This Row],[unit price]]*Table__Master[[#This Row],[Order qty]]</f>
        <v>2428.4953200817108</v>
      </c>
      <c r="L10345" s="11">
        <f>Table__Master[[#This Row],[Revenue]]-(Table__Master[[#This Row],[unit cost]]*Table__Master[[#This Row],[Order qty]])</f>
        <v>693.8558057376315</v>
      </c>
    </row>
    <row r="10346" spans="1:12" x14ac:dyDescent="0.25">
      <c r="A10346" t="s">
        <v>11319</v>
      </c>
      <c r="B10346" s="3">
        <v>43967</v>
      </c>
      <c r="C10346" t="s">
        <v>964</v>
      </c>
      <c r="D10346" s="2" t="s">
        <v>962</v>
      </c>
      <c r="E10346">
        <v>2</v>
      </c>
      <c r="F10346">
        <v>217</v>
      </c>
      <c r="G10346">
        <v>40</v>
      </c>
      <c r="H10346">
        <v>3</v>
      </c>
      <c r="I10346" s="2">
        <v>329.46585148572922</v>
      </c>
      <c r="J10346" s="4">
        <v>235.33275106123517</v>
      </c>
      <c r="K10346" s="11">
        <f>Table__Master[[#This Row],[unit price]]*Table__Master[[#This Row],[Order qty]]</f>
        <v>988.39755445718765</v>
      </c>
      <c r="L10346" s="11">
        <f>Table__Master[[#This Row],[Revenue]]-(Table__Master[[#This Row],[unit cost]]*Table__Master[[#This Row],[Order qty]])</f>
        <v>282.39930127348214</v>
      </c>
    </row>
    <row r="10347" spans="1:12" x14ac:dyDescent="0.25">
      <c r="A10347" t="s">
        <v>11320</v>
      </c>
      <c r="B10347" s="3">
        <v>43859</v>
      </c>
      <c r="C10347" t="s">
        <v>964</v>
      </c>
      <c r="D10347" s="2" t="s">
        <v>962</v>
      </c>
      <c r="E10347">
        <v>6</v>
      </c>
      <c r="F10347">
        <v>166</v>
      </c>
      <c r="G10347">
        <v>35</v>
      </c>
      <c r="H10347">
        <v>9</v>
      </c>
      <c r="I10347" s="2">
        <v>406.8509749174118</v>
      </c>
      <c r="J10347" s="4">
        <v>290.60783922672272</v>
      </c>
      <c r="K10347" s="11">
        <f>Table__Master[[#This Row],[unit price]]*Table__Master[[#This Row],[Order qty]]</f>
        <v>3661.6587742567062</v>
      </c>
      <c r="L10347" s="11">
        <f>Table__Master[[#This Row],[Revenue]]-(Table__Master[[#This Row],[unit cost]]*Table__Master[[#This Row],[Order qty]])</f>
        <v>1046.1882212162018</v>
      </c>
    </row>
    <row r="10348" spans="1:12" x14ac:dyDescent="0.25">
      <c r="A10348" t="s">
        <v>11321</v>
      </c>
      <c r="B10348" s="3">
        <v>43932</v>
      </c>
      <c r="C10348" t="s">
        <v>961</v>
      </c>
      <c r="D10348" s="2" t="s">
        <v>962</v>
      </c>
      <c r="E10348">
        <v>1</v>
      </c>
      <c r="F10348">
        <v>320</v>
      </c>
      <c r="G10348">
        <v>44</v>
      </c>
      <c r="H10348">
        <v>9</v>
      </c>
      <c r="I10348" s="2">
        <v>440.57664710283279</v>
      </c>
      <c r="J10348" s="4">
        <v>314.697605073452</v>
      </c>
      <c r="K10348" s="11">
        <f>Table__Master[[#This Row],[unit price]]*Table__Master[[#This Row],[Order qty]]</f>
        <v>3965.1898239254951</v>
      </c>
      <c r="L10348" s="11">
        <f>Table__Master[[#This Row],[Revenue]]-(Table__Master[[#This Row],[unit cost]]*Table__Master[[#This Row],[Order qty]])</f>
        <v>1132.9113782644272</v>
      </c>
    </row>
    <row r="10349" spans="1:12" x14ac:dyDescent="0.25">
      <c r="A10349" t="s">
        <v>11322</v>
      </c>
      <c r="B10349" s="3">
        <v>43929</v>
      </c>
      <c r="C10349" t="s">
        <v>963</v>
      </c>
      <c r="D10349" s="2" t="s">
        <v>962</v>
      </c>
      <c r="E10349">
        <v>14</v>
      </c>
      <c r="F10349">
        <v>11</v>
      </c>
      <c r="G10349">
        <v>13</v>
      </c>
      <c r="H10349">
        <v>3</v>
      </c>
      <c r="I10349" s="2">
        <v>261.94400310516357</v>
      </c>
      <c r="J10349" s="4">
        <v>187.10285936083113</v>
      </c>
      <c r="K10349" s="11">
        <f>Table__Master[[#This Row],[unit price]]*Table__Master[[#This Row],[Order qty]]</f>
        <v>785.83200931549072</v>
      </c>
      <c r="L10349" s="11">
        <f>Table__Master[[#This Row],[Revenue]]-(Table__Master[[#This Row],[unit cost]]*Table__Master[[#This Row],[Order qty]])</f>
        <v>224.52343123299738</v>
      </c>
    </row>
    <row r="10350" spans="1:12" x14ac:dyDescent="0.25">
      <c r="A10350" t="s">
        <v>11323</v>
      </c>
      <c r="B10350" s="3">
        <v>43846</v>
      </c>
      <c r="C10350" t="s">
        <v>964</v>
      </c>
      <c r="D10350" s="2" t="s">
        <v>962</v>
      </c>
      <c r="E10350">
        <v>25</v>
      </c>
      <c r="F10350">
        <v>365</v>
      </c>
      <c r="G10350">
        <v>9</v>
      </c>
      <c r="H10350">
        <v>5</v>
      </c>
      <c r="I10350" s="2">
        <v>372.64631742238998</v>
      </c>
      <c r="J10350" s="4">
        <v>266.17594101599286</v>
      </c>
      <c r="K10350" s="11">
        <f>Table__Master[[#This Row],[unit price]]*Table__Master[[#This Row],[Order qty]]</f>
        <v>1863.2315871119499</v>
      </c>
      <c r="L10350" s="11">
        <f>Table__Master[[#This Row],[Revenue]]-(Table__Master[[#This Row],[unit cost]]*Table__Master[[#This Row],[Order qty]])</f>
        <v>532.3518820319855</v>
      </c>
    </row>
    <row r="10351" spans="1:12" x14ac:dyDescent="0.25">
      <c r="A10351" t="s">
        <v>11324</v>
      </c>
      <c r="B10351" s="3">
        <v>43905</v>
      </c>
      <c r="C10351" t="s">
        <v>963</v>
      </c>
      <c r="D10351" s="2" t="s">
        <v>962</v>
      </c>
      <c r="E10351">
        <v>22</v>
      </c>
      <c r="F10351">
        <v>265</v>
      </c>
      <c r="G10351">
        <v>22</v>
      </c>
      <c r="H10351">
        <v>4</v>
      </c>
      <c r="I10351" s="2">
        <v>282.8137274980545</v>
      </c>
      <c r="J10351" s="4">
        <v>202.00980535575323</v>
      </c>
      <c r="K10351" s="11">
        <f>Table__Master[[#This Row],[unit price]]*Table__Master[[#This Row],[Order qty]]</f>
        <v>1131.254909992218</v>
      </c>
      <c r="L10351" s="11">
        <f>Table__Master[[#This Row],[Revenue]]-(Table__Master[[#This Row],[unit cost]]*Table__Master[[#This Row],[Order qty]])</f>
        <v>323.2156885692051</v>
      </c>
    </row>
    <row r="10352" spans="1:12" x14ac:dyDescent="0.25">
      <c r="A10352" t="s">
        <v>11325</v>
      </c>
      <c r="B10352" s="3">
        <v>43867</v>
      </c>
      <c r="C10352" t="s">
        <v>961</v>
      </c>
      <c r="D10352" s="2" t="s">
        <v>962</v>
      </c>
      <c r="E10352">
        <v>20</v>
      </c>
      <c r="F10352">
        <v>321</v>
      </c>
      <c r="G10352">
        <v>34</v>
      </c>
      <c r="H10352">
        <v>5</v>
      </c>
      <c r="I10352" s="2">
        <v>420.42593818902969</v>
      </c>
      <c r="J10352" s="4">
        <v>300.30424156359265</v>
      </c>
      <c r="K10352" s="11">
        <f>Table__Master[[#This Row],[unit price]]*Table__Master[[#This Row],[Order qty]]</f>
        <v>2102.1296909451485</v>
      </c>
      <c r="L10352" s="11">
        <f>Table__Master[[#This Row],[Revenue]]-(Table__Master[[#This Row],[unit cost]]*Table__Master[[#This Row],[Order qty]])</f>
        <v>600.60848312718508</v>
      </c>
    </row>
    <row r="10353" spans="1:12" x14ac:dyDescent="0.25">
      <c r="A10353" t="s">
        <v>11326</v>
      </c>
      <c r="B10353" s="3">
        <v>43935</v>
      </c>
      <c r="C10353" t="s">
        <v>965</v>
      </c>
      <c r="D10353" s="2" t="s">
        <v>962</v>
      </c>
      <c r="E10353">
        <v>14</v>
      </c>
      <c r="F10353">
        <v>308</v>
      </c>
      <c r="G10353">
        <v>11</v>
      </c>
      <c r="H10353">
        <v>2</v>
      </c>
      <c r="I10353" s="2">
        <v>622.43348336219788</v>
      </c>
      <c r="J10353" s="4">
        <v>444.59534525871277</v>
      </c>
      <c r="K10353" s="11">
        <f>Table__Master[[#This Row],[unit price]]*Table__Master[[#This Row],[Order qty]]</f>
        <v>1244.8669667243958</v>
      </c>
      <c r="L10353" s="11">
        <f>Table__Master[[#This Row],[Revenue]]-(Table__Master[[#This Row],[unit cost]]*Table__Master[[#This Row],[Order qty]])</f>
        <v>355.67627620697021</v>
      </c>
    </row>
    <row r="10354" spans="1:12" x14ac:dyDescent="0.25">
      <c r="A10354" t="s">
        <v>11327</v>
      </c>
      <c r="B10354" s="3">
        <v>43978</v>
      </c>
      <c r="C10354" t="s">
        <v>965</v>
      </c>
      <c r="D10354" s="2" t="s">
        <v>962</v>
      </c>
      <c r="E10354">
        <v>9</v>
      </c>
      <c r="F10354">
        <v>135</v>
      </c>
      <c r="G10354">
        <v>24</v>
      </c>
      <c r="H10354">
        <v>2</v>
      </c>
      <c r="I10354" s="2">
        <v>520.31581610441208</v>
      </c>
      <c r="J10354" s="4">
        <v>371.65415436029434</v>
      </c>
      <c r="K10354" s="11">
        <f>Table__Master[[#This Row],[unit price]]*Table__Master[[#This Row],[Order qty]]</f>
        <v>1040.6316322088242</v>
      </c>
      <c r="L10354" s="11">
        <f>Table__Master[[#This Row],[Revenue]]-(Table__Master[[#This Row],[unit cost]]*Table__Master[[#This Row],[Order qty]])</f>
        <v>297.32332348823547</v>
      </c>
    </row>
    <row r="10355" spans="1:12" x14ac:dyDescent="0.25">
      <c r="A10355" t="s">
        <v>11328</v>
      </c>
      <c r="B10355" s="3">
        <v>43860</v>
      </c>
      <c r="C10355" t="s">
        <v>961</v>
      </c>
      <c r="D10355" s="2" t="s">
        <v>962</v>
      </c>
      <c r="E10355">
        <v>19</v>
      </c>
      <c r="F10355">
        <v>167</v>
      </c>
      <c r="G10355">
        <v>7</v>
      </c>
      <c r="H10355">
        <v>6</v>
      </c>
      <c r="I10355" s="2">
        <v>285.64141309261322</v>
      </c>
      <c r="J10355" s="4">
        <v>204.02958078043804</v>
      </c>
      <c r="K10355" s="11">
        <f>Table__Master[[#This Row],[unit price]]*Table__Master[[#This Row],[Order qty]]</f>
        <v>1713.8484785556793</v>
      </c>
      <c r="L10355" s="11">
        <f>Table__Master[[#This Row],[Revenue]]-(Table__Master[[#This Row],[unit cost]]*Table__Master[[#This Row],[Order qty]])</f>
        <v>489.67099387305097</v>
      </c>
    </row>
    <row r="10356" spans="1:12" x14ac:dyDescent="0.25">
      <c r="A10356" t="s">
        <v>11329</v>
      </c>
      <c r="B10356" s="3">
        <v>43906</v>
      </c>
      <c r="C10356" t="s">
        <v>965</v>
      </c>
      <c r="D10356" s="2" t="s">
        <v>962</v>
      </c>
      <c r="E10356">
        <v>3</v>
      </c>
      <c r="F10356">
        <v>129</v>
      </c>
      <c r="G10356">
        <v>46</v>
      </c>
      <c r="H10356">
        <v>6</v>
      </c>
      <c r="I10356" s="2">
        <v>201.68433648347855</v>
      </c>
      <c r="J10356" s="4">
        <v>144.06024034534184</v>
      </c>
      <c r="K10356" s="11">
        <f>Table__Master[[#This Row],[unit price]]*Table__Master[[#This Row],[Order qty]]</f>
        <v>1210.1060189008713</v>
      </c>
      <c r="L10356" s="11">
        <f>Table__Master[[#This Row],[Revenue]]-(Table__Master[[#This Row],[unit cost]]*Table__Master[[#This Row],[Order qty]])</f>
        <v>345.7445768288203</v>
      </c>
    </row>
    <row r="10357" spans="1:12" x14ac:dyDescent="0.25">
      <c r="A10357" t="s">
        <v>11330</v>
      </c>
      <c r="B10357" s="3">
        <v>43843</v>
      </c>
      <c r="C10357" t="s">
        <v>964</v>
      </c>
      <c r="D10357" s="2" t="s">
        <v>962</v>
      </c>
      <c r="E10357">
        <v>20</v>
      </c>
      <c r="F10357">
        <v>235</v>
      </c>
      <c r="G10357">
        <v>34</v>
      </c>
      <c r="H10357">
        <v>1</v>
      </c>
      <c r="I10357" s="2">
        <v>531.68392324447632</v>
      </c>
      <c r="J10357" s="4">
        <v>379.77423088891169</v>
      </c>
      <c r="K10357" s="11">
        <f>Table__Master[[#This Row],[unit price]]*Table__Master[[#This Row],[Order qty]]</f>
        <v>531.68392324447632</v>
      </c>
      <c r="L10357" s="11">
        <f>Table__Master[[#This Row],[Revenue]]-(Table__Master[[#This Row],[unit cost]]*Table__Master[[#This Row],[Order qty]])</f>
        <v>151.90969235556463</v>
      </c>
    </row>
    <row r="10358" spans="1:12" x14ac:dyDescent="0.25">
      <c r="A10358" t="s">
        <v>11331</v>
      </c>
      <c r="B10358" s="3">
        <v>43914</v>
      </c>
      <c r="C10358" t="s">
        <v>964</v>
      </c>
      <c r="D10358" s="2" t="s">
        <v>962</v>
      </c>
      <c r="E10358">
        <v>5</v>
      </c>
      <c r="F10358">
        <v>196</v>
      </c>
      <c r="G10358">
        <v>24</v>
      </c>
      <c r="H10358">
        <v>10</v>
      </c>
      <c r="I10358" s="2">
        <v>152.73759216070175</v>
      </c>
      <c r="J10358" s="4">
        <v>109.09828011478697</v>
      </c>
      <c r="K10358" s="11">
        <f>Table__Master[[#This Row],[unit price]]*Table__Master[[#This Row],[Order qty]]</f>
        <v>1527.3759216070175</v>
      </c>
      <c r="L10358" s="11">
        <f>Table__Master[[#This Row],[Revenue]]-(Table__Master[[#This Row],[unit cost]]*Table__Master[[#This Row],[Order qty]])</f>
        <v>436.39312045914767</v>
      </c>
    </row>
    <row r="10359" spans="1:12" x14ac:dyDescent="0.25">
      <c r="A10359" t="s">
        <v>11332</v>
      </c>
      <c r="B10359" s="3">
        <v>43898</v>
      </c>
      <c r="C10359" t="s">
        <v>963</v>
      </c>
      <c r="D10359" s="2" t="s">
        <v>962</v>
      </c>
      <c r="E10359">
        <v>11</v>
      </c>
      <c r="F10359">
        <v>187</v>
      </c>
      <c r="G10359">
        <v>1</v>
      </c>
      <c r="H10359">
        <v>3</v>
      </c>
      <c r="I10359" s="2">
        <v>427.1067978143692</v>
      </c>
      <c r="J10359" s="4">
        <v>305.07628415312087</v>
      </c>
      <c r="K10359" s="11">
        <f>Table__Master[[#This Row],[unit price]]*Table__Master[[#This Row],[Order qty]]</f>
        <v>1281.3203934431076</v>
      </c>
      <c r="L10359" s="11">
        <f>Table__Master[[#This Row],[Revenue]]-(Table__Master[[#This Row],[unit cost]]*Table__Master[[#This Row],[Order qty]])</f>
        <v>366.09154098374506</v>
      </c>
    </row>
    <row r="10360" spans="1:12" x14ac:dyDescent="0.25">
      <c r="A10360" t="s">
        <v>11333</v>
      </c>
      <c r="B10360" s="3">
        <v>43836</v>
      </c>
      <c r="C10360" t="s">
        <v>963</v>
      </c>
      <c r="D10360" s="2" t="s">
        <v>962</v>
      </c>
      <c r="E10360">
        <v>13</v>
      </c>
      <c r="F10360">
        <v>287</v>
      </c>
      <c r="G10360">
        <v>6</v>
      </c>
      <c r="H10360">
        <v>7</v>
      </c>
      <c r="I10360" s="2">
        <v>281.3460436463356</v>
      </c>
      <c r="J10360" s="4">
        <v>200.96145974738258</v>
      </c>
      <c r="K10360" s="11">
        <f>Table__Master[[#This Row],[unit price]]*Table__Master[[#This Row],[Order qty]]</f>
        <v>1969.4223055243492</v>
      </c>
      <c r="L10360" s="11">
        <f>Table__Master[[#This Row],[Revenue]]-(Table__Master[[#This Row],[unit cost]]*Table__Master[[#This Row],[Order qty]])</f>
        <v>562.6920872926712</v>
      </c>
    </row>
    <row r="10361" spans="1:12" x14ac:dyDescent="0.25">
      <c r="A10361" t="s">
        <v>11334</v>
      </c>
      <c r="B10361" s="3">
        <v>43960</v>
      </c>
      <c r="C10361" t="s">
        <v>963</v>
      </c>
      <c r="D10361" s="2" t="s">
        <v>962</v>
      </c>
      <c r="E10361">
        <v>13</v>
      </c>
      <c r="F10361">
        <v>291</v>
      </c>
      <c r="G10361">
        <v>13</v>
      </c>
      <c r="H10361">
        <v>5</v>
      </c>
      <c r="I10361" s="2">
        <v>408.77521777153015</v>
      </c>
      <c r="J10361" s="4">
        <v>291.98229840823586</v>
      </c>
      <c r="K10361" s="11">
        <f>Table__Master[[#This Row],[unit price]]*Table__Master[[#This Row],[Order qty]]</f>
        <v>2043.8760888576508</v>
      </c>
      <c r="L10361" s="11">
        <f>Table__Master[[#This Row],[Revenue]]-(Table__Master[[#This Row],[unit cost]]*Table__Master[[#This Row],[Order qty]])</f>
        <v>583.96459681647138</v>
      </c>
    </row>
    <row r="10362" spans="1:12" x14ac:dyDescent="0.25">
      <c r="A10362" t="s">
        <v>11335</v>
      </c>
      <c r="B10362" s="3">
        <v>43877</v>
      </c>
      <c r="C10362" t="s">
        <v>961</v>
      </c>
      <c r="D10362" s="2" t="s">
        <v>962</v>
      </c>
      <c r="E10362">
        <v>13</v>
      </c>
      <c r="F10362">
        <v>356</v>
      </c>
      <c r="G10362">
        <v>7</v>
      </c>
      <c r="H10362">
        <v>5</v>
      </c>
      <c r="I10362" s="2">
        <v>298.48446053266525</v>
      </c>
      <c r="J10362" s="4">
        <v>213.20318609476089</v>
      </c>
      <c r="K10362" s="11">
        <f>Table__Master[[#This Row],[unit price]]*Table__Master[[#This Row],[Order qty]]</f>
        <v>1492.4223026633263</v>
      </c>
      <c r="L10362" s="11">
        <f>Table__Master[[#This Row],[Revenue]]-(Table__Master[[#This Row],[unit cost]]*Table__Master[[#This Row],[Order qty]])</f>
        <v>426.40637218952179</v>
      </c>
    </row>
    <row r="10363" spans="1:12" x14ac:dyDescent="0.25">
      <c r="A10363" t="s">
        <v>11336</v>
      </c>
      <c r="B10363" s="3">
        <v>43854</v>
      </c>
      <c r="C10363" t="s">
        <v>964</v>
      </c>
      <c r="D10363" s="2" t="s">
        <v>962</v>
      </c>
      <c r="E10363">
        <v>7</v>
      </c>
      <c r="F10363">
        <v>277</v>
      </c>
      <c r="G10363">
        <v>20</v>
      </c>
      <c r="H10363">
        <v>1</v>
      </c>
      <c r="I10363" s="2">
        <v>283.0539368391037</v>
      </c>
      <c r="J10363" s="4">
        <v>202.18138345650266</v>
      </c>
      <c r="K10363" s="11">
        <f>Table__Master[[#This Row],[unit price]]*Table__Master[[#This Row],[Order qty]]</f>
        <v>283.0539368391037</v>
      </c>
      <c r="L10363" s="11">
        <f>Table__Master[[#This Row],[Revenue]]-(Table__Master[[#This Row],[unit cost]]*Table__Master[[#This Row],[Order qty]])</f>
        <v>80.872553382601041</v>
      </c>
    </row>
    <row r="10364" spans="1:12" x14ac:dyDescent="0.25">
      <c r="A10364" t="s">
        <v>11337</v>
      </c>
      <c r="B10364" s="3">
        <v>43858</v>
      </c>
      <c r="C10364" t="s">
        <v>965</v>
      </c>
      <c r="D10364" s="2" t="s">
        <v>962</v>
      </c>
      <c r="E10364">
        <v>23</v>
      </c>
      <c r="F10364">
        <v>235</v>
      </c>
      <c r="G10364">
        <v>9</v>
      </c>
      <c r="H10364">
        <v>2</v>
      </c>
      <c r="I10364" s="2">
        <v>460.19139415025711</v>
      </c>
      <c r="J10364" s="4">
        <v>328.70813867875512</v>
      </c>
      <c r="K10364" s="11">
        <f>Table__Master[[#This Row],[unit price]]*Table__Master[[#This Row],[Order qty]]</f>
        <v>920.38278830051422</v>
      </c>
      <c r="L10364" s="11">
        <f>Table__Master[[#This Row],[Revenue]]-(Table__Master[[#This Row],[unit cost]]*Table__Master[[#This Row],[Order qty]])</f>
        <v>262.96651094300398</v>
      </c>
    </row>
    <row r="10365" spans="1:12" x14ac:dyDescent="0.25">
      <c r="A10365" t="s">
        <v>11338</v>
      </c>
      <c r="B10365" s="3">
        <v>43958</v>
      </c>
      <c r="C10365" t="s">
        <v>965</v>
      </c>
      <c r="D10365" s="2" t="s">
        <v>962</v>
      </c>
      <c r="E10365">
        <v>21</v>
      </c>
      <c r="F10365">
        <v>258</v>
      </c>
      <c r="G10365">
        <v>27</v>
      </c>
      <c r="H10365">
        <v>5</v>
      </c>
      <c r="I10365" s="2">
        <v>256.42886352539063</v>
      </c>
      <c r="J10365" s="4">
        <v>183.1634739467076</v>
      </c>
      <c r="K10365" s="11">
        <f>Table__Master[[#This Row],[unit price]]*Table__Master[[#This Row],[Order qty]]</f>
        <v>1282.1443176269531</v>
      </c>
      <c r="L10365" s="11">
        <f>Table__Master[[#This Row],[Revenue]]-(Table__Master[[#This Row],[unit cost]]*Table__Master[[#This Row],[Order qty]])</f>
        <v>366.32694789341508</v>
      </c>
    </row>
    <row r="10366" spans="1:12" x14ac:dyDescent="0.25">
      <c r="A10366" t="s">
        <v>11339</v>
      </c>
      <c r="B10366" s="3">
        <v>43881</v>
      </c>
      <c r="C10366" t="s">
        <v>964</v>
      </c>
      <c r="D10366" s="2" t="s">
        <v>962</v>
      </c>
      <c r="E10366">
        <v>13</v>
      </c>
      <c r="F10366">
        <v>11</v>
      </c>
      <c r="G10366">
        <v>44</v>
      </c>
      <c r="H10366">
        <v>1</v>
      </c>
      <c r="I10366" s="2">
        <v>229.20443147420883</v>
      </c>
      <c r="J10366" s="4">
        <v>163.71745105300633</v>
      </c>
      <c r="K10366" s="11">
        <f>Table__Master[[#This Row],[unit price]]*Table__Master[[#This Row],[Order qty]]</f>
        <v>229.20443147420883</v>
      </c>
      <c r="L10366" s="11">
        <f>Table__Master[[#This Row],[Revenue]]-(Table__Master[[#This Row],[unit cost]]*Table__Master[[#This Row],[Order qty]])</f>
        <v>65.486980421202503</v>
      </c>
    </row>
    <row r="10367" spans="1:12" x14ac:dyDescent="0.25">
      <c r="A10367" t="s">
        <v>11340</v>
      </c>
      <c r="B10367" s="3">
        <v>43888</v>
      </c>
      <c r="C10367" t="s">
        <v>963</v>
      </c>
      <c r="D10367" s="2" t="s">
        <v>962</v>
      </c>
      <c r="E10367">
        <v>25</v>
      </c>
      <c r="F10367">
        <v>163</v>
      </c>
      <c r="G10367">
        <v>9</v>
      </c>
      <c r="H10367">
        <v>5</v>
      </c>
      <c r="I10367" s="2">
        <v>191.10129940509796</v>
      </c>
      <c r="J10367" s="4">
        <v>136.50092814649855</v>
      </c>
      <c r="K10367" s="11">
        <f>Table__Master[[#This Row],[unit price]]*Table__Master[[#This Row],[Order qty]]</f>
        <v>955.50649702548981</v>
      </c>
      <c r="L10367" s="11">
        <f>Table__Master[[#This Row],[Revenue]]-(Table__Master[[#This Row],[unit cost]]*Table__Master[[#This Row],[Order qty]])</f>
        <v>273.00185629299699</v>
      </c>
    </row>
    <row r="10368" spans="1:12" x14ac:dyDescent="0.25">
      <c r="A10368" t="s">
        <v>11341</v>
      </c>
      <c r="B10368" s="3">
        <v>43957</v>
      </c>
      <c r="C10368" t="s">
        <v>964</v>
      </c>
      <c r="D10368" s="2" t="s">
        <v>962</v>
      </c>
      <c r="E10368">
        <v>9</v>
      </c>
      <c r="F10368">
        <v>77</v>
      </c>
      <c r="G10368">
        <v>31</v>
      </c>
      <c r="H10368">
        <v>9</v>
      </c>
      <c r="I10368" s="2">
        <v>257.67748028039932</v>
      </c>
      <c r="J10368" s="4">
        <v>184.0553430574281</v>
      </c>
      <c r="K10368" s="11">
        <f>Table__Master[[#This Row],[unit price]]*Table__Master[[#This Row],[Order qty]]</f>
        <v>2319.0973225235939</v>
      </c>
      <c r="L10368" s="11">
        <f>Table__Master[[#This Row],[Revenue]]-(Table__Master[[#This Row],[unit cost]]*Table__Master[[#This Row],[Order qty]])</f>
        <v>662.59923500674086</v>
      </c>
    </row>
    <row r="10369" spans="1:12" x14ac:dyDescent="0.25">
      <c r="A10369" t="s">
        <v>11342</v>
      </c>
      <c r="B10369" s="3">
        <v>43856</v>
      </c>
      <c r="C10369" t="s">
        <v>964</v>
      </c>
      <c r="D10369" s="2" t="s">
        <v>962</v>
      </c>
      <c r="E10369">
        <v>7</v>
      </c>
      <c r="F10369">
        <v>123</v>
      </c>
      <c r="G10369">
        <v>1</v>
      </c>
      <c r="H10369">
        <v>8</v>
      </c>
      <c r="I10369" s="2">
        <v>420.33608365058899</v>
      </c>
      <c r="J10369" s="4">
        <v>300.2400597504207</v>
      </c>
      <c r="K10369" s="11">
        <f>Table__Master[[#This Row],[unit price]]*Table__Master[[#This Row],[Order qty]]</f>
        <v>3362.6886692047119</v>
      </c>
      <c r="L10369" s="11">
        <f>Table__Master[[#This Row],[Revenue]]-(Table__Master[[#This Row],[unit cost]]*Table__Master[[#This Row],[Order qty]])</f>
        <v>960.76819120134633</v>
      </c>
    </row>
    <row r="10370" spans="1:12" x14ac:dyDescent="0.25">
      <c r="A10370" t="s">
        <v>11343</v>
      </c>
      <c r="B10370" s="3">
        <v>43950</v>
      </c>
      <c r="C10370" t="s">
        <v>963</v>
      </c>
      <c r="D10370" s="2" t="s">
        <v>962</v>
      </c>
      <c r="E10370">
        <v>1</v>
      </c>
      <c r="F10370">
        <v>142</v>
      </c>
      <c r="G10370">
        <v>15</v>
      </c>
      <c r="H10370">
        <v>2</v>
      </c>
      <c r="I10370" s="2">
        <v>191.63633555173874</v>
      </c>
      <c r="J10370" s="4">
        <v>136.88309682267052</v>
      </c>
      <c r="K10370" s="11">
        <f>Table__Master[[#This Row],[unit price]]*Table__Master[[#This Row],[Order qty]]</f>
        <v>383.27267110347748</v>
      </c>
      <c r="L10370" s="11">
        <f>Table__Master[[#This Row],[Revenue]]-(Table__Master[[#This Row],[unit cost]]*Table__Master[[#This Row],[Order qty]])</f>
        <v>109.50647745813643</v>
      </c>
    </row>
    <row r="10371" spans="1:12" x14ac:dyDescent="0.25">
      <c r="A10371" t="s">
        <v>11344</v>
      </c>
      <c r="B10371" s="3">
        <v>43977</v>
      </c>
      <c r="C10371" t="s">
        <v>965</v>
      </c>
      <c r="D10371" s="2" t="s">
        <v>962</v>
      </c>
      <c r="E10371">
        <v>1</v>
      </c>
      <c r="F10371">
        <v>322</v>
      </c>
      <c r="G10371">
        <v>17</v>
      </c>
      <c r="H10371">
        <v>3</v>
      </c>
      <c r="I10371" s="2">
        <v>569.59489381313324</v>
      </c>
      <c r="J10371" s="4">
        <v>406.85349558080947</v>
      </c>
      <c r="K10371" s="11">
        <f>Table__Master[[#This Row],[unit price]]*Table__Master[[#This Row],[Order qty]]</f>
        <v>1708.7846814393997</v>
      </c>
      <c r="L10371" s="11">
        <f>Table__Master[[#This Row],[Revenue]]-(Table__Master[[#This Row],[unit cost]]*Table__Master[[#This Row],[Order qty]])</f>
        <v>488.22419469697138</v>
      </c>
    </row>
    <row r="10372" spans="1:12" x14ac:dyDescent="0.25">
      <c r="A10372" t="s">
        <v>11345</v>
      </c>
      <c r="B10372" s="3">
        <v>43908</v>
      </c>
      <c r="C10372" t="s">
        <v>965</v>
      </c>
      <c r="D10372" s="2" t="s">
        <v>962</v>
      </c>
      <c r="E10372">
        <v>6</v>
      </c>
      <c r="F10372">
        <v>242</v>
      </c>
      <c r="G10372">
        <v>26</v>
      </c>
      <c r="H10372">
        <v>6</v>
      </c>
      <c r="I10372" s="2">
        <v>454.07877713441849</v>
      </c>
      <c r="J10372" s="4">
        <v>324.34198366744181</v>
      </c>
      <c r="K10372" s="11">
        <f>Table__Master[[#This Row],[unit price]]*Table__Master[[#This Row],[Order qty]]</f>
        <v>2724.4726628065109</v>
      </c>
      <c r="L10372" s="11">
        <f>Table__Master[[#This Row],[Revenue]]-(Table__Master[[#This Row],[unit cost]]*Table__Master[[#This Row],[Order qty]])</f>
        <v>778.42076080186007</v>
      </c>
    </row>
    <row r="10373" spans="1:12" x14ac:dyDescent="0.25">
      <c r="A10373" t="s">
        <v>11346</v>
      </c>
      <c r="B10373" s="3">
        <v>43838</v>
      </c>
      <c r="C10373" t="s">
        <v>963</v>
      </c>
      <c r="D10373" s="2" t="s">
        <v>962</v>
      </c>
      <c r="E10373">
        <v>15</v>
      </c>
      <c r="F10373">
        <v>358</v>
      </c>
      <c r="G10373">
        <v>19</v>
      </c>
      <c r="H10373">
        <v>9</v>
      </c>
      <c r="I10373" s="2">
        <v>469.73595285415649</v>
      </c>
      <c r="J10373" s="4">
        <v>335.52568061011181</v>
      </c>
      <c r="K10373" s="11">
        <f>Table__Master[[#This Row],[unit price]]*Table__Master[[#This Row],[Order qty]]</f>
        <v>4227.6235756874084</v>
      </c>
      <c r="L10373" s="11">
        <f>Table__Master[[#This Row],[Revenue]]-(Table__Master[[#This Row],[unit cost]]*Table__Master[[#This Row],[Order qty]])</f>
        <v>1207.892450196402</v>
      </c>
    </row>
    <row r="10374" spans="1:12" x14ac:dyDescent="0.25">
      <c r="A10374" t="s">
        <v>11347</v>
      </c>
      <c r="B10374" s="3">
        <v>43920</v>
      </c>
      <c r="C10374" t="s">
        <v>961</v>
      </c>
      <c r="D10374" s="2" t="s">
        <v>962</v>
      </c>
      <c r="E10374">
        <v>12</v>
      </c>
      <c r="F10374">
        <v>269</v>
      </c>
      <c r="G10374">
        <v>16</v>
      </c>
      <c r="H10374">
        <v>2</v>
      </c>
      <c r="I10374" s="2">
        <v>256.87544864416122</v>
      </c>
      <c r="J10374" s="4">
        <v>183.48246331725804</v>
      </c>
      <c r="K10374" s="11">
        <f>Table__Master[[#This Row],[unit price]]*Table__Master[[#This Row],[Order qty]]</f>
        <v>513.75089728832245</v>
      </c>
      <c r="L10374" s="11">
        <f>Table__Master[[#This Row],[Revenue]]-(Table__Master[[#This Row],[unit cost]]*Table__Master[[#This Row],[Order qty]])</f>
        <v>146.78597065380637</v>
      </c>
    </row>
    <row r="10375" spans="1:12" x14ac:dyDescent="0.25">
      <c r="A10375" t="s">
        <v>11348</v>
      </c>
      <c r="B10375" s="3">
        <v>43896</v>
      </c>
      <c r="C10375" t="s">
        <v>965</v>
      </c>
      <c r="D10375" s="2" t="s">
        <v>962</v>
      </c>
      <c r="E10375">
        <v>22</v>
      </c>
      <c r="F10375">
        <v>102</v>
      </c>
      <c r="G10375">
        <v>1</v>
      </c>
      <c r="H10375">
        <v>4</v>
      </c>
      <c r="I10375" s="2">
        <v>359.81139242649078</v>
      </c>
      <c r="J10375" s="4">
        <v>257.00813744749343</v>
      </c>
      <c r="K10375" s="11">
        <f>Table__Master[[#This Row],[unit price]]*Table__Master[[#This Row],[Order qty]]</f>
        <v>1439.2455697059631</v>
      </c>
      <c r="L10375" s="11">
        <f>Table__Master[[#This Row],[Revenue]]-(Table__Master[[#This Row],[unit cost]]*Table__Master[[#This Row],[Order qty]])</f>
        <v>411.21301991598943</v>
      </c>
    </row>
    <row r="10376" spans="1:12" x14ac:dyDescent="0.25">
      <c r="A10376" t="s">
        <v>11349</v>
      </c>
      <c r="B10376" s="3">
        <v>43942</v>
      </c>
      <c r="C10376" t="s">
        <v>961</v>
      </c>
      <c r="D10376" s="2" t="s">
        <v>962</v>
      </c>
      <c r="E10376">
        <v>13</v>
      </c>
      <c r="F10376">
        <v>142</v>
      </c>
      <c r="G10376">
        <v>32</v>
      </c>
      <c r="H10376">
        <v>5</v>
      </c>
      <c r="I10376" s="2">
        <v>248.87776762247086</v>
      </c>
      <c r="J10376" s="4">
        <v>177.76983401605062</v>
      </c>
      <c r="K10376" s="11">
        <f>Table__Master[[#This Row],[unit price]]*Table__Master[[#This Row],[Order qty]]</f>
        <v>1244.3888381123543</v>
      </c>
      <c r="L10376" s="11">
        <f>Table__Master[[#This Row],[Revenue]]-(Table__Master[[#This Row],[unit cost]]*Table__Master[[#This Row],[Order qty]])</f>
        <v>355.53966803210119</v>
      </c>
    </row>
    <row r="10377" spans="1:12" x14ac:dyDescent="0.25">
      <c r="A10377" t="s">
        <v>11350</v>
      </c>
      <c r="B10377" s="3">
        <v>43951</v>
      </c>
      <c r="C10377" t="s">
        <v>961</v>
      </c>
      <c r="D10377" s="2" t="s">
        <v>962</v>
      </c>
      <c r="E10377">
        <v>18</v>
      </c>
      <c r="F10377">
        <v>94</v>
      </c>
      <c r="G10377">
        <v>1</v>
      </c>
      <c r="H10377">
        <v>6</v>
      </c>
      <c r="I10377" s="2">
        <v>207.24352240562439</v>
      </c>
      <c r="J10377" s="4">
        <v>148.03108743258886</v>
      </c>
      <c r="K10377" s="11">
        <f>Table__Master[[#This Row],[unit price]]*Table__Master[[#This Row],[Order qty]]</f>
        <v>1243.4611344337463</v>
      </c>
      <c r="L10377" s="11">
        <f>Table__Master[[#This Row],[Revenue]]-(Table__Master[[#This Row],[unit cost]]*Table__Master[[#This Row],[Order qty]])</f>
        <v>355.27460983821311</v>
      </c>
    </row>
    <row r="10378" spans="1:12" x14ac:dyDescent="0.25">
      <c r="A10378" t="s">
        <v>11351</v>
      </c>
      <c r="B10378" s="3">
        <v>43892</v>
      </c>
      <c r="C10378" t="s">
        <v>961</v>
      </c>
      <c r="D10378" s="2" t="s">
        <v>962</v>
      </c>
      <c r="E10378">
        <v>12</v>
      </c>
      <c r="F10378">
        <v>274</v>
      </c>
      <c r="G10378">
        <v>33</v>
      </c>
      <c r="H10378">
        <v>7</v>
      </c>
      <c r="I10378" s="2">
        <v>296.88911694288254</v>
      </c>
      <c r="J10378" s="4">
        <v>212.06365495920181</v>
      </c>
      <c r="K10378" s="11">
        <f>Table__Master[[#This Row],[unit price]]*Table__Master[[#This Row],[Order qty]]</f>
        <v>2078.2238186001778</v>
      </c>
      <c r="L10378" s="11">
        <f>Table__Master[[#This Row],[Revenue]]-(Table__Master[[#This Row],[unit cost]]*Table__Master[[#This Row],[Order qty]])</f>
        <v>593.77823388576508</v>
      </c>
    </row>
    <row r="10379" spans="1:12" x14ac:dyDescent="0.25">
      <c r="A10379" t="s">
        <v>11352</v>
      </c>
      <c r="B10379" s="3">
        <v>43848</v>
      </c>
      <c r="C10379" t="s">
        <v>961</v>
      </c>
      <c r="D10379" s="2" t="s">
        <v>962</v>
      </c>
      <c r="E10379">
        <v>20</v>
      </c>
      <c r="F10379">
        <v>343</v>
      </c>
      <c r="G10379">
        <v>20</v>
      </c>
      <c r="H10379">
        <v>10</v>
      </c>
      <c r="I10379" s="2">
        <v>603.41125667095184</v>
      </c>
      <c r="J10379" s="4">
        <v>431.00804047925135</v>
      </c>
      <c r="K10379" s="11">
        <f>Table__Master[[#This Row],[unit price]]*Table__Master[[#This Row],[Order qty]]</f>
        <v>6034.1125667095184</v>
      </c>
      <c r="L10379" s="11">
        <f>Table__Master[[#This Row],[Revenue]]-(Table__Master[[#This Row],[unit cost]]*Table__Master[[#This Row],[Order qty]])</f>
        <v>1724.0321619170045</v>
      </c>
    </row>
    <row r="10380" spans="1:12" x14ac:dyDescent="0.25">
      <c r="A10380" t="s">
        <v>11353</v>
      </c>
      <c r="B10380" s="3">
        <v>43913</v>
      </c>
      <c r="C10380" t="s">
        <v>965</v>
      </c>
      <c r="D10380" s="2" t="s">
        <v>962</v>
      </c>
      <c r="E10380">
        <v>6</v>
      </c>
      <c r="F10380">
        <v>215</v>
      </c>
      <c r="G10380">
        <v>14</v>
      </c>
      <c r="H10380">
        <v>10</v>
      </c>
      <c r="I10380" s="2">
        <v>556.40556746721268</v>
      </c>
      <c r="J10380" s="4">
        <v>397.43254819086621</v>
      </c>
      <c r="K10380" s="11">
        <f>Table__Master[[#This Row],[unit price]]*Table__Master[[#This Row],[Order qty]]</f>
        <v>5564.0556746721268</v>
      </c>
      <c r="L10380" s="11">
        <f>Table__Master[[#This Row],[Revenue]]-(Table__Master[[#This Row],[unit cost]]*Table__Master[[#This Row],[Order qty]])</f>
        <v>1589.7301927634644</v>
      </c>
    </row>
    <row r="10381" spans="1:12" x14ac:dyDescent="0.25">
      <c r="A10381" t="s">
        <v>11354</v>
      </c>
      <c r="B10381" s="3">
        <v>43838</v>
      </c>
      <c r="C10381" t="s">
        <v>961</v>
      </c>
      <c r="D10381" s="2" t="s">
        <v>962</v>
      </c>
      <c r="E10381">
        <v>4</v>
      </c>
      <c r="F10381">
        <v>151</v>
      </c>
      <c r="G10381">
        <v>44</v>
      </c>
      <c r="H10381">
        <v>8</v>
      </c>
      <c r="I10381" s="2">
        <v>302.92794513702393</v>
      </c>
      <c r="J10381" s="4">
        <v>216.37710366930281</v>
      </c>
      <c r="K10381" s="11">
        <f>Table__Master[[#This Row],[unit price]]*Table__Master[[#This Row],[Order qty]]</f>
        <v>2423.4235610961914</v>
      </c>
      <c r="L10381" s="11">
        <f>Table__Master[[#This Row],[Revenue]]-(Table__Master[[#This Row],[unit cost]]*Table__Master[[#This Row],[Order qty]])</f>
        <v>692.40673174176891</v>
      </c>
    </row>
    <row r="10382" spans="1:12" x14ac:dyDescent="0.25">
      <c r="A10382" t="s">
        <v>11355</v>
      </c>
      <c r="B10382" s="3">
        <v>43956</v>
      </c>
      <c r="C10382" t="s">
        <v>961</v>
      </c>
      <c r="D10382" s="2" t="s">
        <v>962</v>
      </c>
      <c r="E10382">
        <v>7</v>
      </c>
      <c r="F10382">
        <v>103</v>
      </c>
      <c r="G10382">
        <v>41</v>
      </c>
      <c r="H10382">
        <v>10</v>
      </c>
      <c r="I10382" s="2">
        <v>587.28238195180893</v>
      </c>
      <c r="J10382" s="4">
        <v>419.48741567986355</v>
      </c>
      <c r="K10382" s="11">
        <f>Table__Master[[#This Row],[unit price]]*Table__Master[[#This Row],[Order qty]]</f>
        <v>5872.8238195180893</v>
      </c>
      <c r="L10382" s="11">
        <f>Table__Master[[#This Row],[Revenue]]-(Table__Master[[#This Row],[unit cost]]*Table__Master[[#This Row],[Order qty]])</f>
        <v>1677.949662719454</v>
      </c>
    </row>
    <row r="10383" spans="1:12" x14ac:dyDescent="0.25">
      <c r="A10383" t="s">
        <v>11356</v>
      </c>
      <c r="B10383" s="3">
        <v>43915</v>
      </c>
      <c r="C10383" t="s">
        <v>965</v>
      </c>
      <c r="D10383" s="2" t="s">
        <v>962</v>
      </c>
      <c r="E10383">
        <v>11</v>
      </c>
      <c r="F10383">
        <v>218</v>
      </c>
      <c r="G10383">
        <v>19</v>
      </c>
      <c r="H10383">
        <v>2</v>
      </c>
      <c r="I10383" s="2">
        <v>630.14186203479767</v>
      </c>
      <c r="J10383" s="4">
        <v>450.10133002485549</v>
      </c>
      <c r="K10383" s="11">
        <f>Table__Master[[#This Row],[unit price]]*Table__Master[[#This Row],[Order qty]]</f>
        <v>1260.2837240695953</v>
      </c>
      <c r="L10383" s="11">
        <f>Table__Master[[#This Row],[Revenue]]-(Table__Master[[#This Row],[unit cost]]*Table__Master[[#This Row],[Order qty]])</f>
        <v>360.08106401988437</v>
      </c>
    </row>
    <row r="10384" spans="1:12" x14ac:dyDescent="0.25">
      <c r="A10384" t="s">
        <v>11357</v>
      </c>
      <c r="B10384" s="3">
        <v>43887</v>
      </c>
      <c r="C10384" t="s">
        <v>961</v>
      </c>
      <c r="D10384" s="2" t="s">
        <v>962</v>
      </c>
      <c r="E10384">
        <v>16</v>
      </c>
      <c r="F10384">
        <v>27</v>
      </c>
      <c r="G10384">
        <v>44</v>
      </c>
      <c r="H10384">
        <v>4</v>
      </c>
      <c r="I10384" s="2">
        <v>412.7325502038002</v>
      </c>
      <c r="J10384" s="4">
        <v>294.80896443128586</v>
      </c>
      <c r="K10384" s="11">
        <f>Table__Master[[#This Row],[unit price]]*Table__Master[[#This Row],[Order qty]]</f>
        <v>1650.9302008152008</v>
      </c>
      <c r="L10384" s="11">
        <f>Table__Master[[#This Row],[Revenue]]-(Table__Master[[#This Row],[unit cost]]*Table__Master[[#This Row],[Order qty]])</f>
        <v>471.69434309005737</v>
      </c>
    </row>
    <row r="10385" spans="1:12" x14ac:dyDescent="0.25">
      <c r="A10385" t="s">
        <v>11358</v>
      </c>
      <c r="B10385" s="3">
        <v>43883</v>
      </c>
      <c r="C10385" t="s">
        <v>963</v>
      </c>
      <c r="D10385" s="2" t="s">
        <v>962</v>
      </c>
      <c r="E10385">
        <v>8</v>
      </c>
      <c r="F10385">
        <v>293</v>
      </c>
      <c r="G10385">
        <v>18</v>
      </c>
      <c r="H10385">
        <v>6</v>
      </c>
      <c r="I10385" s="2">
        <v>548.64060044288635</v>
      </c>
      <c r="J10385" s="4">
        <v>391.88614317349027</v>
      </c>
      <c r="K10385" s="11">
        <f>Table__Master[[#This Row],[unit price]]*Table__Master[[#This Row],[Order qty]]</f>
        <v>3291.8436026573181</v>
      </c>
      <c r="L10385" s="11">
        <f>Table__Master[[#This Row],[Revenue]]-(Table__Master[[#This Row],[unit cost]]*Table__Master[[#This Row],[Order qty]])</f>
        <v>940.52674361637673</v>
      </c>
    </row>
    <row r="10386" spans="1:12" x14ac:dyDescent="0.25">
      <c r="A10386" t="s">
        <v>11359</v>
      </c>
      <c r="B10386" s="3">
        <v>43955</v>
      </c>
      <c r="C10386" t="s">
        <v>965</v>
      </c>
      <c r="D10386" s="2" t="s">
        <v>962</v>
      </c>
      <c r="E10386">
        <v>1</v>
      </c>
      <c r="F10386">
        <v>302</v>
      </c>
      <c r="G10386">
        <v>30</v>
      </c>
      <c r="H10386">
        <v>9</v>
      </c>
      <c r="I10386" s="2">
        <v>531.31360548734665</v>
      </c>
      <c r="J10386" s="4">
        <v>379.50971820524762</v>
      </c>
      <c r="K10386" s="11">
        <f>Table__Master[[#This Row],[unit price]]*Table__Master[[#This Row],[Order qty]]</f>
        <v>4781.8224493861198</v>
      </c>
      <c r="L10386" s="11">
        <f>Table__Master[[#This Row],[Revenue]]-(Table__Master[[#This Row],[unit cost]]*Table__Master[[#This Row],[Order qty]])</f>
        <v>1366.2349855388911</v>
      </c>
    </row>
    <row r="10387" spans="1:12" x14ac:dyDescent="0.25">
      <c r="A10387" t="s">
        <v>11360</v>
      </c>
      <c r="B10387" s="3">
        <v>43853</v>
      </c>
      <c r="C10387" t="s">
        <v>964</v>
      </c>
      <c r="D10387" s="2" t="s">
        <v>962</v>
      </c>
      <c r="E10387">
        <v>11</v>
      </c>
      <c r="F10387">
        <v>38</v>
      </c>
      <c r="G10387">
        <v>3</v>
      </c>
      <c r="H10387">
        <v>1</v>
      </c>
      <c r="I10387" s="2">
        <v>382.79062306880951</v>
      </c>
      <c r="J10387" s="4">
        <v>273.42187362057825</v>
      </c>
      <c r="K10387" s="11">
        <f>Table__Master[[#This Row],[unit price]]*Table__Master[[#This Row],[Order qty]]</f>
        <v>382.79062306880951</v>
      </c>
      <c r="L10387" s="11">
        <f>Table__Master[[#This Row],[Revenue]]-(Table__Master[[#This Row],[unit cost]]*Table__Master[[#This Row],[Order qty]])</f>
        <v>109.36874944823126</v>
      </c>
    </row>
    <row r="10388" spans="1:12" x14ac:dyDescent="0.25">
      <c r="A10388" t="s">
        <v>11361</v>
      </c>
      <c r="B10388" s="3">
        <v>43846</v>
      </c>
      <c r="C10388" t="s">
        <v>964</v>
      </c>
      <c r="D10388" s="2" t="s">
        <v>962</v>
      </c>
      <c r="E10388">
        <v>22</v>
      </c>
      <c r="F10388">
        <v>137</v>
      </c>
      <c r="G10388">
        <v>21</v>
      </c>
      <c r="H10388">
        <v>7</v>
      </c>
      <c r="I10388" s="2">
        <v>521.80897217988968</v>
      </c>
      <c r="J10388" s="4">
        <v>372.72069441420695</v>
      </c>
      <c r="K10388" s="11">
        <f>Table__Master[[#This Row],[unit price]]*Table__Master[[#This Row],[Order qty]]</f>
        <v>3652.6628052592278</v>
      </c>
      <c r="L10388" s="11">
        <f>Table__Master[[#This Row],[Revenue]]-(Table__Master[[#This Row],[unit cost]]*Table__Master[[#This Row],[Order qty]])</f>
        <v>1043.6179443597794</v>
      </c>
    </row>
    <row r="10389" spans="1:12" x14ac:dyDescent="0.25">
      <c r="A10389" t="s">
        <v>11362</v>
      </c>
      <c r="B10389" s="3">
        <v>43961</v>
      </c>
      <c r="C10389" t="s">
        <v>965</v>
      </c>
      <c r="D10389" s="2" t="s">
        <v>962</v>
      </c>
      <c r="E10389">
        <v>11</v>
      </c>
      <c r="F10389">
        <v>243</v>
      </c>
      <c r="G10389">
        <v>32</v>
      </c>
      <c r="H10389">
        <v>5</v>
      </c>
      <c r="I10389" s="2">
        <v>241.59321928024292</v>
      </c>
      <c r="J10389" s="4">
        <v>172.56658520017353</v>
      </c>
      <c r="K10389" s="11">
        <f>Table__Master[[#This Row],[unit price]]*Table__Master[[#This Row],[Order qty]]</f>
        <v>1207.9660964012146</v>
      </c>
      <c r="L10389" s="11">
        <f>Table__Master[[#This Row],[Revenue]]-(Table__Master[[#This Row],[unit cost]]*Table__Master[[#This Row],[Order qty]])</f>
        <v>345.1331704003469</v>
      </c>
    </row>
    <row r="10390" spans="1:12" x14ac:dyDescent="0.25">
      <c r="A10390" t="s">
        <v>11363</v>
      </c>
      <c r="B10390" s="3">
        <v>43899</v>
      </c>
      <c r="C10390" t="s">
        <v>963</v>
      </c>
      <c r="D10390" s="2" t="s">
        <v>962</v>
      </c>
      <c r="E10390">
        <v>20</v>
      </c>
      <c r="F10390">
        <v>73</v>
      </c>
      <c r="G10390">
        <v>31</v>
      </c>
      <c r="H10390">
        <v>1</v>
      </c>
      <c r="I10390" s="2">
        <v>515.16009467840195</v>
      </c>
      <c r="J10390" s="4">
        <v>367.97149619885857</v>
      </c>
      <c r="K10390" s="11">
        <f>Table__Master[[#This Row],[unit price]]*Table__Master[[#This Row],[Order qty]]</f>
        <v>515.16009467840195</v>
      </c>
      <c r="L10390" s="11">
        <f>Table__Master[[#This Row],[Revenue]]-(Table__Master[[#This Row],[unit cost]]*Table__Master[[#This Row],[Order qty]])</f>
        <v>147.18859847954337</v>
      </c>
    </row>
    <row r="10391" spans="1:12" x14ac:dyDescent="0.25">
      <c r="A10391" t="s">
        <v>11364</v>
      </c>
      <c r="B10391" s="3">
        <v>43836</v>
      </c>
      <c r="C10391" t="s">
        <v>963</v>
      </c>
      <c r="D10391" s="2" t="s">
        <v>962</v>
      </c>
      <c r="E10391">
        <v>6</v>
      </c>
      <c r="F10391">
        <v>111</v>
      </c>
      <c r="G10391">
        <v>28</v>
      </c>
      <c r="H10391">
        <v>4</v>
      </c>
      <c r="I10391" s="2">
        <v>362.38811838626862</v>
      </c>
      <c r="J10391" s="4">
        <v>258.8486559901919</v>
      </c>
      <c r="K10391" s="11">
        <f>Table__Master[[#This Row],[unit price]]*Table__Master[[#This Row],[Order qty]]</f>
        <v>1449.5524735450745</v>
      </c>
      <c r="L10391" s="11">
        <f>Table__Master[[#This Row],[Revenue]]-(Table__Master[[#This Row],[unit cost]]*Table__Master[[#This Row],[Order qty]])</f>
        <v>414.15784958430686</v>
      </c>
    </row>
    <row r="10392" spans="1:12" x14ac:dyDescent="0.25">
      <c r="A10392" t="s">
        <v>11365</v>
      </c>
      <c r="B10392" s="3">
        <v>43890</v>
      </c>
      <c r="C10392" t="s">
        <v>964</v>
      </c>
      <c r="D10392" s="2" t="s">
        <v>962</v>
      </c>
      <c r="E10392">
        <v>12</v>
      </c>
      <c r="F10392">
        <v>13</v>
      </c>
      <c r="G10392">
        <v>14</v>
      </c>
      <c r="H10392">
        <v>4</v>
      </c>
      <c r="I10392" s="2">
        <v>413.85559755563736</v>
      </c>
      <c r="J10392" s="4">
        <v>295.61114111116956</v>
      </c>
      <c r="K10392" s="11">
        <f>Table__Master[[#This Row],[unit price]]*Table__Master[[#This Row],[Order qty]]</f>
        <v>1655.4223902225494</v>
      </c>
      <c r="L10392" s="11">
        <f>Table__Master[[#This Row],[Revenue]]-(Table__Master[[#This Row],[unit cost]]*Table__Master[[#This Row],[Order qty]])</f>
        <v>472.9778257778712</v>
      </c>
    </row>
    <row r="10393" spans="1:12" x14ac:dyDescent="0.25">
      <c r="A10393" t="s">
        <v>11366</v>
      </c>
      <c r="B10393" s="3">
        <v>43891</v>
      </c>
      <c r="C10393" t="s">
        <v>964</v>
      </c>
      <c r="D10393" s="2" t="s">
        <v>962</v>
      </c>
      <c r="E10393">
        <v>12</v>
      </c>
      <c r="F10393">
        <v>57</v>
      </c>
      <c r="G10393">
        <v>5</v>
      </c>
      <c r="H10393">
        <v>8</v>
      </c>
      <c r="I10393" s="2">
        <v>196.18600916862488</v>
      </c>
      <c r="J10393" s="4">
        <v>140.13286369187492</v>
      </c>
      <c r="K10393" s="11">
        <f>Table__Master[[#This Row],[unit price]]*Table__Master[[#This Row],[Order qty]]</f>
        <v>1569.488073348999</v>
      </c>
      <c r="L10393" s="11">
        <f>Table__Master[[#This Row],[Revenue]]-(Table__Master[[#This Row],[unit cost]]*Table__Master[[#This Row],[Order qty]])</f>
        <v>448.42516381399969</v>
      </c>
    </row>
    <row r="10394" spans="1:12" x14ac:dyDescent="0.25">
      <c r="A10394" t="s">
        <v>11367</v>
      </c>
      <c r="B10394" s="3">
        <v>43954</v>
      </c>
      <c r="C10394" t="s">
        <v>963</v>
      </c>
      <c r="D10394" s="2" t="s">
        <v>962</v>
      </c>
      <c r="E10394">
        <v>2</v>
      </c>
      <c r="F10394">
        <v>194</v>
      </c>
      <c r="G10394">
        <v>28</v>
      </c>
      <c r="H10394">
        <v>7</v>
      </c>
      <c r="I10394" s="2">
        <v>381.43372696638107</v>
      </c>
      <c r="J10394" s="4">
        <v>272.45266211884365</v>
      </c>
      <c r="K10394" s="11">
        <f>Table__Master[[#This Row],[unit price]]*Table__Master[[#This Row],[Order qty]]</f>
        <v>2670.0360887646675</v>
      </c>
      <c r="L10394" s="11">
        <f>Table__Master[[#This Row],[Revenue]]-(Table__Master[[#This Row],[unit cost]]*Table__Master[[#This Row],[Order qty]])</f>
        <v>762.86745393276192</v>
      </c>
    </row>
    <row r="10395" spans="1:12" x14ac:dyDescent="0.25">
      <c r="A10395" t="s">
        <v>11368</v>
      </c>
      <c r="B10395" s="3">
        <v>43864</v>
      </c>
      <c r="C10395" t="s">
        <v>965</v>
      </c>
      <c r="D10395" s="2" t="s">
        <v>962</v>
      </c>
      <c r="E10395">
        <v>10</v>
      </c>
      <c r="F10395">
        <v>56</v>
      </c>
      <c r="G10395">
        <v>19</v>
      </c>
      <c r="H10395">
        <v>9</v>
      </c>
      <c r="I10395" s="2">
        <v>195.66121566295624</v>
      </c>
      <c r="J10395" s="4">
        <v>139.7580111878259</v>
      </c>
      <c r="K10395" s="11">
        <f>Table__Master[[#This Row],[unit price]]*Table__Master[[#This Row],[Order qty]]</f>
        <v>1760.9509409666061</v>
      </c>
      <c r="L10395" s="11">
        <f>Table__Master[[#This Row],[Revenue]]-(Table__Master[[#This Row],[unit cost]]*Table__Master[[#This Row],[Order qty]])</f>
        <v>503.12884027617292</v>
      </c>
    </row>
    <row r="10396" spans="1:12" x14ac:dyDescent="0.25">
      <c r="A10396" t="s">
        <v>11369</v>
      </c>
      <c r="B10396" s="3">
        <v>43872</v>
      </c>
      <c r="C10396" t="s">
        <v>961</v>
      </c>
      <c r="D10396" s="2" t="s">
        <v>962</v>
      </c>
      <c r="E10396">
        <v>4</v>
      </c>
      <c r="F10396">
        <v>84</v>
      </c>
      <c r="G10396">
        <v>12</v>
      </c>
      <c r="H10396">
        <v>9</v>
      </c>
      <c r="I10396" s="2">
        <v>238.00432330369949</v>
      </c>
      <c r="J10396" s="4">
        <v>170.00308807407109</v>
      </c>
      <c r="K10396" s="11">
        <f>Table__Master[[#This Row],[unit price]]*Table__Master[[#This Row],[Order qty]]</f>
        <v>2142.0389097332954</v>
      </c>
      <c r="L10396" s="11">
        <f>Table__Master[[#This Row],[Revenue]]-(Table__Master[[#This Row],[unit cost]]*Table__Master[[#This Row],[Order qty]])</f>
        <v>612.01111706665574</v>
      </c>
    </row>
    <row r="10397" spans="1:12" x14ac:dyDescent="0.25">
      <c r="A10397" t="s">
        <v>11370</v>
      </c>
      <c r="B10397" s="3">
        <v>43939</v>
      </c>
      <c r="C10397" t="s">
        <v>963</v>
      </c>
      <c r="D10397" s="2" t="s">
        <v>962</v>
      </c>
      <c r="E10397">
        <v>11</v>
      </c>
      <c r="F10397">
        <v>217</v>
      </c>
      <c r="G10397">
        <v>13</v>
      </c>
      <c r="H10397">
        <v>5</v>
      </c>
      <c r="I10397" s="2">
        <v>372.08577919006348</v>
      </c>
      <c r="J10397" s="4">
        <v>265.77555656433105</v>
      </c>
      <c r="K10397" s="11">
        <f>Table__Master[[#This Row],[unit price]]*Table__Master[[#This Row],[Order qty]]</f>
        <v>1860.4288959503174</v>
      </c>
      <c r="L10397" s="11">
        <f>Table__Master[[#This Row],[Revenue]]-(Table__Master[[#This Row],[unit cost]]*Table__Master[[#This Row],[Order qty]])</f>
        <v>531.55111312866211</v>
      </c>
    </row>
    <row r="10398" spans="1:12" x14ac:dyDescent="0.25">
      <c r="A10398" t="s">
        <v>11371</v>
      </c>
      <c r="B10398" s="3">
        <v>43869</v>
      </c>
      <c r="C10398" t="s">
        <v>961</v>
      </c>
      <c r="D10398" s="2" t="s">
        <v>962</v>
      </c>
      <c r="E10398">
        <v>11</v>
      </c>
      <c r="F10398">
        <v>153</v>
      </c>
      <c r="G10398">
        <v>8</v>
      </c>
      <c r="H10398">
        <v>6</v>
      </c>
      <c r="I10398" s="2">
        <v>532.94657510519028</v>
      </c>
      <c r="J10398" s="4">
        <v>380.67612507513593</v>
      </c>
      <c r="K10398" s="11">
        <f>Table__Master[[#This Row],[unit price]]*Table__Master[[#This Row],[Order qty]]</f>
        <v>3197.6794506311417</v>
      </c>
      <c r="L10398" s="11">
        <f>Table__Master[[#This Row],[Revenue]]-(Table__Master[[#This Row],[unit cost]]*Table__Master[[#This Row],[Order qty]])</f>
        <v>913.62270018032632</v>
      </c>
    </row>
    <row r="10399" spans="1:12" x14ac:dyDescent="0.25">
      <c r="A10399" t="s">
        <v>11372</v>
      </c>
      <c r="B10399" s="3">
        <v>43980</v>
      </c>
      <c r="C10399" t="s">
        <v>964</v>
      </c>
      <c r="D10399" s="2" t="s">
        <v>962</v>
      </c>
      <c r="E10399">
        <v>19</v>
      </c>
      <c r="F10399">
        <v>52</v>
      </c>
      <c r="G10399">
        <v>28</v>
      </c>
      <c r="H10399">
        <v>4</v>
      </c>
      <c r="I10399" s="2">
        <v>333.73619663715363</v>
      </c>
      <c r="J10399" s="4">
        <v>238.38299759796689</v>
      </c>
      <c r="K10399" s="11">
        <f>Table__Master[[#This Row],[unit price]]*Table__Master[[#This Row],[Order qty]]</f>
        <v>1334.9447865486145</v>
      </c>
      <c r="L10399" s="11">
        <f>Table__Master[[#This Row],[Revenue]]-(Table__Master[[#This Row],[unit cost]]*Table__Master[[#This Row],[Order qty]])</f>
        <v>381.41279615674694</v>
      </c>
    </row>
    <row r="10400" spans="1:12" x14ac:dyDescent="0.25">
      <c r="A10400" t="s">
        <v>11373</v>
      </c>
      <c r="B10400" s="3">
        <v>43975</v>
      </c>
      <c r="C10400" t="s">
        <v>964</v>
      </c>
      <c r="D10400" s="2" t="s">
        <v>962</v>
      </c>
      <c r="E10400">
        <v>6</v>
      </c>
      <c r="F10400">
        <v>204</v>
      </c>
      <c r="G10400">
        <v>5</v>
      </c>
      <c r="H10400">
        <v>1</v>
      </c>
      <c r="I10400" s="2">
        <v>175.18880420923233</v>
      </c>
      <c r="J10400" s="4">
        <v>125.13486014945167</v>
      </c>
      <c r="K10400" s="11">
        <f>Table__Master[[#This Row],[unit price]]*Table__Master[[#This Row],[Order qty]]</f>
        <v>175.18880420923233</v>
      </c>
      <c r="L10400" s="11">
        <f>Table__Master[[#This Row],[Revenue]]-(Table__Master[[#This Row],[unit cost]]*Table__Master[[#This Row],[Order qty]])</f>
        <v>50.053944059780662</v>
      </c>
    </row>
    <row r="10401" spans="1:12" x14ac:dyDescent="0.25">
      <c r="A10401" t="s">
        <v>11374</v>
      </c>
      <c r="B10401" s="3">
        <v>43979</v>
      </c>
      <c r="C10401" t="s">
        <v>964</v>
      </c>
      <c r="D10401" s="2" t="s">
        <v>962</v>
      </c>
      <c r="E10401">
        <v>25</v>
      </c>
      <c r="F10401">
        <v>359</v>
      </c>
      <c r="G10401">
        <v>29</v>
      </c>
      <c r="H10401">
        <v>4</v>
      </c>
      <c r="I10401" s="2">
        <v>633.55406498908997</v>
      </c>
      <c r="J10401" s="4">
        <v>452.53861784935003</v>
      </c>
      <c r="K10401" s="11">
        <f>Table__Master[[#This Row],[unit price]]*Table__Master[[#This Row],[Order qty]]</f>
        <v>2534.2162599563599</v>
      </c>
      <c r="L10401" s="11">
        <f>Table__Master[[#This Row],[Revenue]]-(Table__Master[[#This Row],[unit cost]]*Table__Master[[#This Row],[Order qty]])</f>
        <v>724.06178855895973</v>
      </c>
    </row>
    <row r="10402" spans="1:12" x14ac:dyDescent="0.25">
      <c r="A10402" t="s">
        <v>11375</v>
      </c>
      <c r="B10402" s="3">
        <v>43953</v>
      </c>
      <c r="C10402" t="s">
        <v>964</v>
      </c>
      <c r="D10402" s="2" t="s">
        <v>962</v>
      </c>
      <c r="E10402">
        <v>16</v>
      </c>
      <c r="F10402">
        <v>153</v>
      </c>
      <c r="G10402">
        <v>33</v>
      </c>
      <c r="H10402">
        <v>9</v>
      </c>
      <c r="I10402" s="2">
        <v>155.72653216123581</v>
      </c>
      <c r="J10402" s="4">
        <v>111.23323725802558</v>
      </c>
      <c r="K10402" s="11">
        <f>Table__Master[[#This Row],[unit price]]*Table__Master[[#This Row],[Order qty]]</f>
        <v>1401.5387894511223</v>
      </c>
      <c r="L10402" s="11">
        <f>Table__Master[[#This Row],[Revenue]]-(Table__Master[[#This Row],[unit cost]]*Table__Master[[#This Row],[Order qty]])</f>
        <v>400.43965412889202</v>
      </c>
    </row>
    <row r="10403" spans="1:12" x14ac:dyDescent="0.25">
      <c r="A10403" t="s">
        <v>11376</v>
      </c>
      <c r="B10403" s="3">
        <v>43911</v>
      </c>
      <c r="C10403" t="s">
        <v>961</v>
      </c>
      <c r="D10403" s="2" t="s">
        <v>962</v>
      </c>
      <c r="E10403">
        <v>5</v>
      </c>
      <c r="F10403">
        <v>337</v>
      </c>
      <c r="G10403">
        <v>27</v>
      </c>
      <c r="H10403">
        <v>9</v>
      </c>
      <c r="I10403" s="2">
        <v>369.09188210964203</v>
      </c>
      <c r="J10403" s="4">
        <v>263.63705864974435</v>
      </c>
      <c r="K10403" s="11">
        <f>Table__Master[[#This Row],[unit price]]*Table__Master[[#This Row],[Order qty]]</f>
        <v>3321.8269389867783</v>
      </c>
      <c r="L10403" s="11">
        <f>Table__Master[[#This Row],[Revenue]]-(Table__Master[[#This Row],[unit cost]]*Table__Master[[#This Row],[Order qty]])</f>
        <v>949.09341113907931</v>
      </c>
    </row>
    <row r="10404" spans="1:12" x14ac:dyDescent="0.25">
      <c r="A10404" t="s">
        <v>11377</v>
      </c>
      <c r="B10404" s="3">
        <v>43969</v>
      </c>
      <c r="C10404" t="s">
        <v>961</v>
      </c>
      <c r="D10404" s="2" t="s">
        <v>962</v>
      </c>
      <c r="E10404">
        <v>2</v>
      </c>
      <c r="F10404">
        <v>50</v>
      </c>
      <c r="G10404">
        <v>37</v>
      </c>
      <c r="H10404">
        <v>7</v>
      </c>
      <c r="I10404" s="2">
        <v>477.28507786989212</v>
      </c>
      <c r="J10404" s="4">
        <v>340.91791276420867</v>
      </c>
      <c r="K10404" s="11">
        <f>Table__Master[[#This Row],[unit price]]*Table__Master[[#This Row],[Order qty]]</f>
        <v>3340.9955450892448</v>
      </c>
      <c r="L10404" s="11">
        <f>Table__Master[[#This Row],[Revenue]]-(Table__Master[[#This Row],[unit cost]]*Table__Master[[#This Row],[Order qty]])</f>
        <v>954.57015573978424</v>
      </c>
    </row>
    <row r="10405" spans="1:12" x14ac:dyDescent="0.25">
      <c r="A10405" t="s">
        <v>11378</v>
      </c>
      <c r="B10405" s="3">
        <v>43916</v>
      </c>
      <c r="C10405" t="s">
        <v>964</v>
      </c>
      <c r="D10405" s="2" t="s">
        <v>962</v>
      </c>
      <c r="E10405">
        <v>24</v>
      </c>
      <c r="F10405">
        <v>280</v>
      </c>
      <c r="G10405">
        <v>6</v>
      </c>
      <c r="H10405">
        <v>10</v>
      </c>
      <c r="I10405" s="2">
        <v>632.0252537727356</v>
      </c>
      <c r="J10405" s="4">
        <v>451.44660983766829</v>
      </c>
      <c r="K10405" s="11">
        <f>Table__Master[[#This Row],[unit price]]*Table__Master[[#This Row],[Order qty]]</f>
        <v>6320.252537727356</v>
      </c>
      <c r="L10405" s="11">
        <f>Table__Master[[#This Row],[Revenue]]-(Table__Master[[#This Row],[unit cost]]*Table__Master[[#This Row],[Order qty]])</f>
        <v>1805.7864393506734</v>
      </c>
    </row>
    <row r="10406" spans="1:12" x14ac:dyDescent="0.25">
      <c r="A10406" t="s">
        <v>11379</v>
      </c>
      <c r="B10406" s="3">
        <v>43971</v>
      </c>
      <c r="C10406" t="s">
        <v>963</v>
      </c>
      <c r="D10406" s="2" t="s">
        <v>962</v>
      </c>
      <c r="E10406">
        <v>11</v>
      </c>
      <c r="F10406">
        <v>271</v>
      </c>
      <c r="G10406">
        <v>37</v>
      </c>
      <c r="H10406">
        <v>5</v>
      </c>
      <c r="I10406" s="2">
        <v>577.28293651342392</v>
      </c>
      <c r="J10406" s="4">
        <v>412.34495465244567</v>
      </c>
      <c r="K10406" s="11">
        <f>Table__Master[[#This Row],[unit price]]*Table__Master[[#This Row],[Order qty]]</f>
        <v>2886.4146825671196</v>
      </c>
      <c r="L10406" s="11">
        <f>Table__Master[[#This Row],[Revenue]]-(Table__Master[[#This Row],[unit cost]]*Table__Master[[#This Row],[Order qty]])</f>
        <v>824.68990930489144</v>
      </c>
    </row>
    <row r="10407" spans="1:12" x14ac:dyDescent="0.25">
      <c r="A10407" t="s">
        <v>11380</v>
      </c>
      <c r="B10407" s="3">
        <v>43960</v>
      </c>
      <c r="C10407" t="s">
        <v>964</v>
      </c>
      <c r="D10407" s="2" t="s">
        <v>962</v>
      </c>
      <c r="E10407">
        <v>16</v>
      </c>
      <c r="F10407">
        <v>66</v>
      </c>
      <c r="G10407">
        <v>39</v>
      </c>
      <c r="H10407">
        <v>9</v>
      </c>
      <c r="I10407" s="2">
        <v>483.7627569437027</v>
      </c>
      <c r="J10407" s="4">
        <v>345.54482638835907</v>
      </c>
      <c r="K10407" s="11">
        <f>Table__Master[[#This Row],[unit price]]*Table__Master[[#This Row],[Order qty]]</f>
        <v>4353.8648124933243</v>
      </c>
      <c r="L10407" s="11">
        <f>Table__Master[[#This Row],[Revenue]]-(Table__Master[[#This Row],[unit cost]]*Table__Master[[#This Row],[Order qty]])</f>
        <v>1243.9613749980927</v>
      </c>
    </row>
    <row r="10408" spans="1:12" x14ac:dyDescent="0.25">
      <c r="A10408" t="s">
        <v>11381</v>
      </c>
      <c r="B10408" s="3">
        <v>43865</v>
      </c>
      <c r="C10408" t="s">
        <v>965</v>
      </c>
      <c r="D10408" s="2" t="s">
        <v>962</v>
      </c>
      <c r="E10408">
        <v>4</v>
      </c>
      <c r="F10408">
        <v>342</v>
      </c>
      <c r="G10408">
        <v>34</v>
      </c>
      <c r="H10408">
        <v>7</v>
      </c>
      <c r="I10408" s="2">
        <v>629.50218969583511</v>
      </c>
      <c r="J10408" s="4">
        <v>449.64442121131083</v>
      </c>
      <c r="K10408" s="11">
        <f>Table__Master[[#This Row],[unit price]]*Table__Master[[#This Row],[Order qty]]</f>
        <v>4406.5153278708458</v>
      </c>
      <c r="L10408" s="11">
        <f>Table__Master[[#This Row],[Revenue]]-(Table__Master[[#This Row],[unit cost]]*Table__Master[[#This Row],[Order qty]])</f>
        <v>1259.0043793916702</v>
      </c>
    </row>
    <row r="10409" spans="1:12" x14ac:dyDescent="0.25">
      <c r="A10409" t="s">
        <v>11382</v>
      </c>
      <c r="B10409" s="3">
        <v>43839</v>
      </c>
      <c r="C10409" t="s">
        <v>964</v>
      </c>
      <c r="D10409" s="2" t="s">
        <v>962</v>
      </c>
      <c r="E10409">
        <v>16</v>
      </c>
      <c r="F10409">
        <v>318</v>
      </c>
      <c r="G10409">
        <v>17</v>
      </c>
      <c r="H10409">
        <v>6</v>
      </c>
      <c r="I10409" s="2">
        <v>314.93470931053162</v>
      </c>
      <c r="J10409" s="4">
        <v>224.95336379323689</v>
      </c>
      <c r="K10409" s="11">
        <f>Table__Master[[#This Row],[unit price]]*Table__Master[[#This Row],[Order qty]]</f>
        <v>1889.6082558631897</v>
      </c>
      <c r="L10409" s="11">
        <f>Table__Master[[#This Row],[Revenue]]-(Table__Master[[#This Row],[unit cost]]*Table__Master[[#This Row],[Order qty]])</f>
        <v>539.88807310376842</v>
      </c>
    </row>
    <row r="10410" spans="1:12" x14ac:dyDescent="0.25">
      <c r="A10410" t="s">
        <v>11383</v>
      </c>
      <c r="B10410" s="3">
        <v>43889</v>
      </c>
      <c r="C10410" t="s">
        <v>965</v>
      </c>
      <c r="D10410" s="2" t="s">
        <v>962</v>
      </c>
      <c r="E10410">
        <v>19</v>
      </c>
      <c r="F10410">
        <v>67</v>
      </c>
      <c r="G10410">
        <v>10</v>
      </c>
      <c r="H10410">
        <v>2</v>
      </c>
      <c r="I10410" s="2">
        <v>233.12219685316086</v>
      </c>
      <c r="J10410" s="4">
        <v>166.5158548951149</v>
      </c>
      <c r="K10410" s="11">
        <f>Table__Master[[#This Row],[unit price]]*Table__Master[[#This Row],[Order qty]]</f>
        <v>466.24439370632172</v>
      </c>
      <c r="L10410" s="11">
        <f>Table__Master[[#This Row],[Revenue]]-(Table__Master[[#This Row],[unit cost]]*Table__Master[[#This Row],[Order qty]])</f>
        <v>133.21268391609192</v>
      </c>
    </row>
    <row r="10411" spans="1:12" x14ac:dyDescent="0.25">
      <c r="A10411" t="s">
        <v>11384</v>
      </c>
      <c r="B10411" s="3">
        <v>43965</v>
      </c>
      <c r="C10411" t="s">
        <v>965</v>
      </c>
      <c r="D10411" s="2" t="s">
        <v>962</v>
      </c>
      <c r="E10411">
        <v>25</v>
      </c>
      <c r="F10411">
        <v>301</v>
      </c>
      <c r="G10411">
        <v>13</v>
      </c>
      <c r="H10411">
        <v>1</v>
      </c>
      <c r="I10411" s="2">
        <v>517.79209506511688</v>
      </c>
      <c r="J10411" s="4">
        <v>369.85149647508354</v>
      </c>
      <c r="K10411" s="11">
        <f>Table__Master[[#This Row],[unit price]]*Table__Master[[#This Row],[Order qty]]</f>
        <v>517.79209506511688</v>
      </c>
      <c r="L10411" s="11">
        <f>Table__Master[[#This Row],[Revenue]]-(Table__Master[[#This Row],[unit cost]]*Table__Master[[#This Row],[Order qty]])</f>
        <v>147.94059859003335</v>
      </c>
    </row>
    <row r="10412" spans="1:12" x14ac:dyDescent="0.25">
      <c r="A10412" t="s">
        <v>11385</v>
      </c>
      <c r="B10412" s="3">
        <v>43852</v>
      </c>
      <c r="C10412" t="s">
        <v>964</v>
      </c>
      <c r="D10412" s="2" t="s">
        <v>962</v>
      </c>
      <c r="E10412">
        <v>22</v>
      </c>
      <c r="F10412">
        <v>123</v>
      </c>
      <c r="G10412">
        <v>17</v>
      </c>
      <c r="H10412">
        <v>6</v>
      </c>
      <c r="I10412" s="2">
        <v>642.02281790971756</v>
      </c>
      <c r="J10412" s="4">
        <v>458.58772707836971</v>
      </c>
      <c r="K10412" s="11">
        <f>Table__Master[[#This Row],[unit price]]*Table__Master[[#This Row],[Order qty]]</f>
        <v>3852.1369074583054</v>
      </c>
      <c r="L10412" s="11">
        <f>Table__Master[[#This Row],[Revenue]]-(Table__Master[[#This Row],[unit cost]]*Table__Master[[#This Row],[Order qty]])</f>
        <v>1100.610544988087</v>
      </c>
    </row>
    <row r="10413" spans="1:12" x14ac:dyDescent="0.25">
      <c r="A10413" t="s">
        <v>11386</v>
      </c>
      <c r="B10413" s="3">
        <v>43912</v>
      </c>
      <c r="C10413" t="s">
        <v>965</v>
      </c>
      <c r="D10413" s="2" t="s">
        <v>962</v>
      </c>
      <c r="E10413">
        <v>23</v>
      </c>
      <c r="F10413">
        <v>345</v>
      </c>
      <c r="G10413">
        <v>37</v>
      </c>
      <c r="H10413">
        <v>5</v>
      </c>
      <c r="I10413" s="2">
        <v>559.79689693450928</v>
      </c>
      <c r="J10413" s="4">
        <v>399.85492638179238</v>
      </c>
      <c r="K10413" s="11">
        <f>Table__Master[[#This Row],[unit price]]*Table__Master[[#This Row],[Order qty]]</f>
        <v>2798.9844846725464</v>
      </c>
      <c r="L10413" s="11">
        <f>Table__Master[[#This Row],[Revenue]]-(Table__Master[[#This Row],[unit cost]]*Table__Master[[#This Row],[Order qty]])</f>
        <v>799.70985276358442</v>
      </c>
    </row>
    <row r="10414" spans="1:12" x14ac:dyDescent="0.25">
      <c r="A10414" t="s">
        <v>11387</v>
      </c>
      <c r="B10414" s="3">
        <v>43912</v>
      </c>
      <c r="C10414" t="s">
        <v>965</v>
      </c>
      <c r="D10414" s="2" t="s">
        <v>962</v>
      </c>
      <c r="E10414">
        <v>12</v>
      </c>
      <c r="F10414">
        <v>134</v>
      </c>
      <c r="G10414">
        <v>12</v>
      </c>
      <c r="H10414">
        <v>10</v>
      </c>
      <c r="I10414" s="2">
        <v>279.51341718435287</v>
      </c>
      <c r="J10414" s="4">
        <v>199.65244084596634</v>
      </c>
      <c r="K10414" s="11">
        <f>Table__Master[[#This Row],[unit price]]*Table__Master[[#This Row],[Order qty]]</f>
        <v>2795.1341718435287</v>
      </c>
      <c r="L10414" s="11">
        <f>Table__Master[[#This Row],[Revenue]]-(Table__Master[[#This Row],[unit cost]]*Table__Master[[#This Row],[Order qty]])</f>
        <v>798.60976338386536</v>
      </c>
    </row>
    <row r="10415" spans="1:12" x14ac:dyDescent="0.25">
      <c r="A10415" t="s">
        <v>11388</v>
      </c>
      <c r="B10415" s="3">
        <v>43967</v>
      </c>
      <c r="C10415" t="s">
        <v>961</v>
      </c>
      <c r="D10415" s="2" t="s">
        <v>962</v>
      </c>
      <c r="E10415">
        <v>15</v>
      </c>
      <c r="F10415">
        <v>115</v>
      </c>
      <c r="G10415">
        <v>23</v>
      </c>
      <c r="H10415">
        <v>4</v>
      </c>
      <c r="I10415" s="2">
        <v>164.93508446216583</v>
      </c>
      <c r="J10415" s="4">
        <v>117.81077461583274</v>
      </c>
      <c r="K10415" s="11">
        <f>Table__Master[[#This Row],[unit price]]*Table__Master[[#This Row],[Order qty]]</f>
        <v>659.74033784866333</v>
      </c>
      <c r="L10415" s="11">
        <f>Table__Master[[#This Row],[Revenue]]-(Table__Master[[#This Row],[unit cost]]*Table__Master[[#This Row],[Order qty]])</f>
        <v>188.49723938533236</v>
      </c>
    </row>
    <row r="10416" spans="1:12" x14ac:dyDescent="0.25">
      <c r="A10416" t="s">
        <v>11389</v>
      </c>
      <c r="B10416" s="3">
        <v>43968</v>
      </c>
      <c r="C10416" t="s">
        <v>964</v>
      </c>
      <c r="D10416" s="2" t="s">
        <v>962</v>
      </c>
      <c r="E10416">
        <v>26</v>
      </c>
      <c r="F10416">
        <v>361</v>
      </c>
      <c r="G10416">
        <v>1</v>
      </c>
      <c r="H10416">
        <v>3</v>
      </c>
      <c r="I10416" s="2">
        <v>462.89389854669571</v>
      </c>
      <c r="J10416" s="4">
        <v>330.63849896192551</v>
      </c>
      <c r="K10416" s="11">
        <f>Table__Master[[#This Row],[unit price]]*Table__Master[[#This Row],[Order qty]]</f>
        <v>1388.6816956400871</v>
      </c>
      <c r="L10416" s="11">
        <f>Table__Master[[#This Row],[Revenue]]-(Table__Master[[#This Row],[unit cost]]*Table__Master[[#This Row],[Order qty]])</f>
        <v>396.76619875431061</v>
      </c>
    </row>
    <row r="10417" spans="1:12" x14ac:dyDescent="0.25">
      <c r="A10417" t="s">
        <v>11390</v>
      </c>
      <c r="B10417" s="3">
        <v>43841</v>
      </c>
      <c r="C10417" t="s">
        <v>964</v>
      </c>
      <c r="D10417" s="2" t="s">
        <v>962</v>
      </c>
      <c r="E10417">
        <v>18</v>
      </c>
      <c r="F10417">
        <v>322</v>
      </c>
      <c r="G10417">
        <v>9</v>
      </c>
      <c r="H10417">
        <v>2</v>
      </c>
      <c r="I10417" s="2">
        <v>426.53350853919983</v>
      </c>
      <c r="J10417" s="4">
        <v>304.66679181371416</v>
      </c>
      <c r="K10417" s="11">
        <f>Table__Master[[#This Row],[unit price]]*Table__Master[[#This Row],[Order qty]]</f>
        <v>853.06701707839966</v>
      </c>
      <c r="L10417" s="11">
        <f>Table__Master[[#This Row],[Revenue]]-(Table__Master[[#This Row],[unit cost]]*Table__Master[[#This Row],[Order qty]])</f>
        <v>243.73343345097135</v>
      </c>
    </row>
    <row r="10418" spans="1:12" x14ac:dyDescent="0.25">
      <c r="A10418" t="s">
        <v>11391</v>
      </c>
      <c r="B10418" s="3">
        <v>43943</v>
      </c>
      <c r="C10418" t="s">
        <v>963</v>
      </c>
      <c r="D10418" s="2" t="s">
        <v>962</v>
      </c>
      <c r="E10418">
        <v>6</v>
      </c>
      <c r="F10418">
        <v>58</v>
      </c>
      <c r="G10418">
        <v>2</v>
      </c>
      <c r="H10418">
        <v>2</v>
      </c>
      <c r="I10418" s="2">
        <v>311.50402182340622</v>
      </c>
      <c r="J10418" s="4">
        <v>222.50287273100446</v>
      </c>
      <c r="K10418" s="11">
        <f>Table__Master[[#This Row],[unit price]]*Table__Master[[#This Row],[Order qty]]</f>
        <v>623.00804364681244</v>
      </c>
      <c r="L10418" s="11">
        <f>Table__Master[[#This Row],[Revenue]]-(Table__Master[[#This Row],[unit cost]]*Table__Master[[#This Row],[Order qty]])</f>
        <v>178.00229818480352</v>
      </c>
    </row>
    <row r="10419" spans="1:12" x14ac:dyDescent="0.25">
      <c r="A10419" t="s">
        <v>11392</v>
      </c>
      <c r="B10419" s="3">
        <v>43852</v>
      </c>
      <c r="C10419" t="s">
        <v>963</v>
      </c>
      <c r="D10419" s="2" t="s">
        <v>962</v>
      </c>
      <c r="E10419">
        <v>23</v>
      </c>
      <c r="F10419">
        <v>130</v>
      </c>
      <c r="G10419">
        <v>18</v>
      </c>
      <c r="H10419">
        <v>7</v>
      </c>
      <c r="I10419" s="2">
        <v>295.6119521856308</v>
      </c>
      <c r="J10419" s="4">
        <v>211.15139441830772</v>
      </c>
      <c r="K10419" s="11">
        <f>Table__Master[[#This Row],[unit price]]*Table__Master[[#This Row],[Order qty]]</f>
        <v>2069.2836652994156</v>
      </c>
      <c r="L10419" s="11">
        <f>Table__Master[[#This Row],[Revenue]]-(Table__Master[[#This Row],[unit cost]]*Table__Master[[#This Row],[Order qty]])</f>
        <v>591.2239043712616</v>
      </c>
    </row>
    <row r="10420" spans="1:12" x14ac:dyDescent="0.25">
      <c r="A10420" t="s">
        <v>11393</v>
      </c>
      <c r="B10420" s="3">
        <v>43958</v>
      </c>
      <c r="C10420" t="s">
        <v>964</v>
      </c>
      <c r="D10420" s="2" t="s">
        <v>962</v>
      </c>
      <c r="E10420">
        <v>9</v>
      </c>
      <c r="F10420">
        <v>309</v>
      </c>
      <c r="G10420">
        <v>1</v>
      </c>
      <c r="H10420">
        <v>5</v>
      </c>
      <c r="I10420" s="2">
        <v>518.16725045442581</v>
      </c>
      <c r="J10420" s="4">
        <v>370.11946461030419</v>
      </c>
      <c r="K10420" s="11">
        <f>Table__Master[[#This Row],[unit price]]*Table__Master[[#This Row],[Order qty]]</f>
        <v>2590.8362522721291</v>
      </c>
      <c r="L10420" s="11">
        <f>Table__Master[[#This Row],[Revenue]]-(Table__Master[[#This Row],[unit cost]]*Table__Master[[#This Row],[Order qty]])</f>
        <v>740.23892922060804</v>
      </c>
    </row>
    <row r="10421" spans="1:12" x14ac:dyDescent="0.25">
      <c r="A10421" t="s">
        <v>11394</v>
      </c>
      <c r="B10421" s="3">
        <v>43904</v>
      </c>
      <c r="C10421" t="s">
        <v>963</v>
      </c>
      <c r="D10421" s="2" t="s">
        <v>962</v>
      </c>
      <c r="E10421">
        <v>24</v>
      </c>
      <c r="F10421">
        <v>218</v>
      </c>
      <c r="G10421">
        <v>26</v>
      </c>
      <c r="H10421">
        <v>9</v>
      </c>
      <c r="I10421" s="2">
        <v>547.05158758163452</v>
      </c>
      <c r="J10421" s="4">
        <v>390.75113398688183</v>
      </c>
      <c r="K10421" s="11">
        <f>Table__Master[[#This Row],[unit price]]*Table__Master[[#This Row],[Order qty]]</f>
        <v>4923.4642882347107</v>
      </c>
      <c r="L10421" s="11">
        <f>Table__Master[[#This Row],[Revenue]]-(Table__Master[[#This Row],[unit cost]]*Table__Master[[#This Row],[Order qty]])</f>
        <v>1406.7040823527741</v>
      </c>
    </row>
    <row r="10422" spans="1:12" x14ac:dyDescent="0.25">
      <c r="A10422" t="s">
        <v>11395</v>
      </c>
      <c r="B10422" s="3">
        <v>43840</v>
      </c>
      <c r="C10422" t="s">
        <v>965</v>
      </c>
      <c r="D10422" s="2" t="s">
        <v>962</v>
      </c>
      <c r="E10422">
        <v>26</v>
      </c>
      <c r="F10422">
        <v>145</v>
      </c>
      <c r="G10422">
        <v>12</v>
      </c>
      <c r="H10422">
        <v>5</v>
      </c>
      <c r="I10422" s="2">
        <v>218.18538039922714</v>
      </c>
      <c r="J10422" s="4">
        <v>155.84670028516226</v>
      </c>
      <c r="K10422" s="11">
        <f>Table__Master[[#This Row],[unit price]]*Table__Master[[#This Row],[Order qty]]</f>
        <v>1090.9269019961357</v>
      </c>
      <c r="L10422" s="11">
        <f>Table__Master[[#This Row],[Revenue]]-(Table__Master[[#This Row],[unit cost]]*Table__Master[[#This Row],[Order qty]])</f>
        <v>311.69340057032446</v>
      </c>
    </row>
    <row r="10423" spans="1:12" x14ac:dyDescent="0.25">
      <c r="A10423" t="s">
        <v>11396</v>
      </c>
      <c r="B10423" s="3">
        <v>43941</v>
      </c>
      <c r="C10423" t="s">
        <v>963</v>
      </c>
      <c r="D10423" s="2" t="s">
        <v>962</v>
      </c>
      <c r="E10423">
        <v>11</v>
      </c>
      <c r="F10423">
        <v>279</v>
      </c>
      <c r="G10423">
        <v>5</v>
      </c>
      <c r="H10423">
        <v>7</v>
      </c>
      <c r="I10423" s="2">
        <v>397.11108934879303</v>
      </c>
      <c r="J10423" s="4">
        <v>283.65077810628077</v>
      </c>
      <c r="K10423" s="11">
        <f>Table__Master[[#This Row],[unit price]]*Table__Master[[#This Row],[Order qty]]</f>
        <v>2779.7776254415512</v>
      </c>
      <c r="L10423" s="11">
        <f>Table__Master[[#This Row],[Revenue]]-(Table__Master[[#This Row],[unit cost]]*Table__Master[[#This Row],[Order qty]])</f>
        <v>794.22217869758583</v>
      </c>
    </row>
    <row r="10424" spans="1:12" x14ac:dyDescent="0.25">
      <c r="A10424" t="s">
        <v>11397</v>
      </c>
      <c r="B10424" s="3">
        <v>43935</v>
      </c>
      <c r="C10424" t="s">
        <v>965</v>
      </c>
      <c r="D10424" s="2" t="s">
        <v>962</v>
      </c>
      <c r="E10424">
        <v>14</v>
      </c>
      <c r="F10424">
        <v>197</v>
      </c>
      <c r="G10424">
        <v>42</v>
      </c>
      <c r="H10424">
        <v>8</v>
      </c>
      <c r="I10424" s="2">
        <v>373.29020029306412</v>
      </c>
      <c r="J10424" s="4">
        <v>266.63585735218868</v>
      </c>
      <c r="K10424" s="11">
        <f>Table__Master[[#This Row],[unit price]]*Table__Master[[#This Row],[Order qty]]</f>
        <v>2986.3216023445129</v>
      </c>
      <c r="L10424" s="11">
        <f>Table__Master[[#This Row],[Revenue]]-(Table__Master[[#This Row],[unit cost]]*Table__Master[[#This Row],[Order qty]])</f>
        <v>853.2347435270035</v>
      </c>
    </row>
    <row r="10425" spans="1:12" x14ac:dyDescent="0.25">
      <c r="A10425" t="s">
        <v>11398</v>
      </c>
      <c r="B10425" s="3">
        <v>43890</v>
      </c>
      <c r="C10425" t="s">
        <v>964</v>
      </c>
      <c r="D10425" s="2" t="s">
        <v>962</v>
      </c>
      <c r="E10425">
        <v>10</v>
      </c>
      <c r="F10425">
        <v>8</v>
      </c>
      <c r="G10425">
        <v>45</v>
      </c>
      <c r="H10425">
        <v>7</v>
      </c>
      <c r="I10425" s="2">
        <v>628.0716540813446</v>
      </c>
      <c r="J10425" s="4">
        <v>448.62261005810331</v>
      </c>
      <c r="K10425" s="11">
        <f>Table__Master[[#This Row],[unit price]]*Table__Master[[#This Row],[Order qty]]</f>
        <v>4396.5015785694122</v>
      </c>
      <c r="L10425" s="11">
        <f>Table__Master[[#This Row],[Revenue]]-(Table__Master[[#This Row],[unit cost]]*Table__Master[[#This Row],[Order qty]])</f>
        <v>1256.1433081626892</v>
      </c>
    </row>
    <row r="10426" spans="1:12" x14ac:dyDescent="0.25">
      <c r="A10426" t="s">
        <v>11399</v>
      </c>
      <c r="B10426" s="3">
        <v>43866</v>
      </c>
      <c r="C10426" t="s">
        <v>961</v>
      </c>
      <c r="D10426" s="2" t="s">
        <v>962</v>
      </c>
      <c r="E10426">
        <v>26</v>
      </c>
      <c r="F10426">
        <v>301</v>
      </c>
      <c r="G10426">
        <v>9</v>
      </c>
      <c r="H10426">
        <v>5</v>
      </c>
      <c r="I10426" s="2">
        <v>159.20843285322189</v>
      </c>
      <c r="J10426" s="4">
        <v>113.72030918087279</v>
      </c>
      <c r="K10426" s="11">
        <f>Table__Master[[#This Row],[unit price]]*Table__Master[[#This Row],[Order qty]]</f>
        <v>796.04216426610947</v>
      </c>
      <c r="L10426" s="11">
        <f>Table__Master[[#This Row],[Revenue]]-(Table__Master[[#This Row],[unit cost]]*Table__Master[[#This Row],[Order qty]])</f>
        <v>227.44061836174546</v>
      </c>
    </row>
    <row r="10427" spans="1:12" x14ac:dyDescent="0.25">
      <c r="A10427" t="s">
        <v>11400</v>
      </c>
      <c r="B10427" s="3">
        <v>43947</v>
      </c>
      <c r="C10427" t="s">
        <v>965</v>
      </c>
      <c r="D10427" s="2" t="s">
        <v>962</v>
      </c>
      <c r="E10427">
        <v>19</v>
      </c>
      <c r="F10427">
        <v>219</v>
      </c>
      <c r="G10427">
        <v>10</v>
      </c>
      <c r="H10427">
        <v>4</v>
      </c>
      <c r="I10427" s="2">
        <v>648.04217612743378</v>
      </c>
      <c r="J10427" s="4">
        <v>462.88726866245275</v>
      </c>
      <c r="K10427" s="11">
        <f>Table__Master[[#This Row],[unit price]]*Table__Master[[#This Row],[Order qty]]</f>
        <v>2592.1687045097351</v>
      </c>
      <c r="L10427" s="11">
        <f>Table__Master[[#This Row],[Revenue]]-(Table__Master[[#This Row],[unit cost]]*Table__Master[[#This Row],[Order qty]])</f>
        <v>740.61962985992409</v>
      </c>
    </row>
    <row r="10428" spans="1:12" x14ac:dyDescent="0.25">
      <c r="A10428" t="s">
        <v>11401</v>
      </c>
      <c r="B10428" s="3">
        <v>43855</v>
      </c>
      <c r="C10428" t="s">
        <v>961</v>
      </c>
      <c r="D10428" s="2" t="s">
        <v>962</v>
      </c>
      <c r="E10428">
        <v>22</v>
      </c>
      <c r="F10428">
        <v>341</v>
      </c>
      <c r="G10428">
        <v>5</v>
      </c>
      <c r="H10428">
        <v>10</v>
      </c>
      <c r="I10428" s="2">
        <v>525.74620753526688</v>
      </c>
      <c r="J10428" s="4">
        <v>375.5330053823335</v>
      </c>
      <c r="K10428" s="11">
        <f>Table__Master[[#This Row],[unit price]]*Table__Master[[#This Row],[Order qty]]</f>
        <v>5257.4620753526688</v>
      </c>
      <c r="L10428" s="11">
        <f>Table__Master[[#This Row],[Revenue]]-(Table__Master[[#This Row],[unit cost]]*Table__Master[[#This Row],[Order qty]])</f>
        <v>1502.1320215293335</v>
      </c>
    </row>
    <row r="10429" spans="1:12" x14ac:dyDescent="0.25">
      <c r="A10429" t="s">
        <v>11402</v>
      </c>
      <c r="B10429" s="3">
        <v>43898</v>
      </c>
      <c r="C10429" t="s">
        <v>965</v>
      </c>
      <c r="D10429" s="2" t="s">
        <v>962</v>
      </c>
      <c r="E10429">
        <v>24</v>
      </c>
      <c r="F10429">
        <v>145</v>
      </c>
      <c r="G10429">
        <v>43</v>
      </c>
      <c r="H10429">
        <v>5</v>
      </c>
      <c r="I10429" s="2">
        <v>586.20582962036133</v>
      </c>
      <c r="J10429" s="4">
        <v>418.71844972882957</v>
      </c>
      <c r="K10429" s="11">
        <f>Table__Master[[#This Row],[unit price]]*Table__Master[[#This Row],[Order qty]]</f>
        <v>2931.0291481018066</v>
      </c>
      <c r="L10429" s="11">
        <f>Table__Master[[#This Row],[Revenue]]-(Table__Master[[#This Row],[unit cost]]*Table__Master[[#This Row],[Order qty]])</f>
        <v>837.43689945765891</v>
      </c>
    </row>
    <row r="10430" spans="1:12" x14ac:dyDescent="0.25">
      <c r="A10430" t="s">
        <v>11403</v>
      </c>
      <c r="B10430" s="3">
        <v>43961</v>
      </c>
      <c r="C10430" t="s">
        <v>961</v>
      </c>
      <c r="D10430" s="2" t="s">
        <v>962</v>
      </c>
      <c r="E10430">
        <v>25</v>
      </c>
      <c r="F10430">
        <v>112</v>
      </c>
      <c r="G10430">
        <v>38</v>
      </c>
      <c r="H10430">
        <v>4</v>
      </c>
      <c r="I10430" s="2">
        <v>165.54931443929672</v>
      </c>
      <c r="J10430" s="4">
        <v>118.24951031378338</v>
      </c>
      <c r="K10430" s="11">
        <f>Table__Master[[#This Row],[unit price]]*Table__Master[[#This Row],[Order qty]]</f>
        <v>662.19725775718689</v>
      </c>
      <c r="L10430" s="11">
        <f>Table__Master[[#This Row],[Revenue]]-(Table__Master[[#This Row],[unit cost]]*Table__Master[[#This Row],[Order qty]])</f>
        <v>189.19921650205339</v>
      </c>
    </row>
    <row r="10431" spans="1:12" x14ac:dyDescent="0.25">
      <c r="A10431" t="s">
        <v>11404</v>
      </c>
      <c r="B10431" s="3">
        <v>43947</v>
      </c>
      <c r="C10431" t="s">
        <v>965</v>
      </c>
      <c r="D10431" s="2" t="s">
        <v>962</v>
      </c>
      <c r="E10431">
        <v>24</v>
      </c>
      <c r="F10431">
        <v>212</v>
      </c>
      <c r="G10431">
        <v>2</v>
      </c>
      <c r="H10431">
        <v>6</v>
      </c>
      <c r="I10431" s="2">
        <v>611.03930675983429</v>
      </c>
      <c r="J10431" s="4">
        <v>436.45664768559595</v>
      </c>
      <c r="K10431" s="11">
        <f>Table__Master[[#This Row],[unit price]]*Table__Master[[#This Row],[Order qty]]</f>
        <v>3666.2358405590057</v>
      </c>
      <c r="L10431" s="11">
        <f>Table__Master[[#This Row],[Revenue]]-(Table__Master[[#This Row],[unit cost]]*Table__Master[[#This Row],[Order qty]])</f>
        <v>1047.49595444543</v>
      </c>
    </row>
    <row r="10432" spans="1:12" x14ac:dyDescent="0.25">
      <c r="A10432" t="s">
        <v>11405</v>
      </c>
      <c r="B10432" s="3">
        <v>43952</v>
      </c>
      <c r="C10432" t="s">
        <v>961</v>
      </c>
      <c r="D10432" s="2" t="s">
        <v>962</v>
      </c>
      <c r="E10432">
        <v>1</v>
      </c>
      <c r="F10432">
        <v>345</v>
      </c>
      <c r="G10432">
        <v>35</v>
      </c>
      <c r="H10432">
        <v>6</v>
      </c>
      <c r="I10432" s="2">
        <v>314.94548946619034</v>
      </c>
      <c r="J10432" s="4">
        <v>224.96106390442168</v>
      </c>
      <c r="K10432" s="11">
        <f>Table__Master[[#This Row],[unit price]]*Table__Master[[#This Row],[Order qty]]</f>
        <v>1889.672936797142</v>
      </c>
      <c r="L10432" s="11">
        <f>Table__Master[[#This Row],[Revenue]]-(Table__Master[[#This Row],[unit cost]]*Table__Master[[#This Row],[Order qty]])</f>
        <v>539.90655337061207</v>
      </c>
    </row>
    <row r="10433" spans="1:12" x14ac:dyDescent="0.25">
      <c r="A10433" t="s">
        <v>11406</v>
      </c>
      <c r="B10433" s="3">
        <v>43962</v>
      </c>
      <c r="C10433" t="s">
        <v>961</v>
      </c>
      <c r="D10433" s="2" t="s">
        <v>962</v>
      </c>
      <c r="E10433">
        <v>7</v>
      </c>
      <c r="F10433">
        <v>277</v>
      </c>
      <c r="G10433">
        <v>42</v>
      </c>
      <c r="H10433">
        <v>2</v>
      </c>
      <c r="I10433" s="2">
        <v>305.28596234321594</v>
      </c>
      <c r="J10433" s="4">
        <v>218.0614016737257</v>
      </c>
      <c r="K10433" s="11">
        <f>Table__Master[[#This Row],[unit price]]*Table__Master[[#This Row],[Order qty]]</f>
        <v>610.57192468643188</v>
      </c>
      <c r="L10433" s="11">
        <f>Table__Master[[#This Row],[Revenue]]-(Table__Master[[#This Row],[unit cost]]*Table__Master[[#This Row],[Order qty]])</f>
        <v>174.44912133898049</v>
      </c>
    </row>
    <row r="10434" spans="1:12" x14ac:dyDescent="0.25">
      <c r="A10434" t="s">
        <v>11407</v>
      </c>
      <c r="B10434" s="3">
        <v>43961</v>
      </c>
      <c r="C10434" t="s">
        <v>964</v>
      </c>
      <c r="D10434" s="2" t="s">
        <v>962</v>
      </c>
      <c r="E10434">
        <v>16</v>
      </c>
      <c r="F10434">
        <v>105</v>
      </c>
      <c r="G10434">
        <v>16</v>
      </c>
      <c r="H10434">
        <v>2</v>
      </c>
      <c r="I10434" s="2">
        <v>366.52498072385788</v>
      </c>
      <c r="J10434" s="4">
        <v>261.8035576598985</v>
      </c>
      <c r="K10434" s="11">
        <f>Table__Master[[#This Row],[unit price]]*Table__Master[[#This Row],[Order qty]]</f>
        <v>733.04996144771576</v>
      </c>
      <c r="L10434" s="11">
        <f>Table__Master[[#This Row],[Revenue]]-(Table__Master[[#This Row],[unit cost]]*Table__Master[[#This Row],[Order qty]])</f>
        <v>209.44284612791876</v>
      </c>
    </row>
    <row r="10435" spans="1:12" x14ac:dyDescent="0.25">
      <c r="A10435" t="s">
        <v>11408</v>
      </c>
      <c r="B10435" s="3">
        <v>43872</v>
      </c>
      <c r="C10435" t="s">
        <v>965</v>
      </c>
      <c r="D10435" s="2" t="s">
        <v>962</v>
      </c>
      <c r="E10435">
        <v>8</v>
      </c>
      <c r="F10435">
        <v>257</v>
      </c>
      <c r="G10435">
        <v>13</v>
      </c>
      <c r="H10435">
        <v>9</v>
      </c>
      <c r="I10435" s="2">
        <v>555.71411454677582</v>
      </c>
      <c r="J10435" s="4">
        <v>396.93865324769706</v>
      </c>
      <c r="K10435" s="11">
        <f>Table__Master[[#This Row],[unit price]]*Table__Master[[#This Row],[Order qty]]</f>
        <v>5001.4270309209824</v>
      </c>
      <c r="L10435" s="11">
        <f>Table__Master[[#This Row],[Revenue]]-(Table__Master[[#This Row],[unit cost]]*Table__Master[[#This Row],[Order qty]])</f>
        <v>1428.9791516917089</v>
      </c>
    </row>
    <row r="10436" spans="1:12" x14ac:dyDescent="0.25">
      <c r="A10436" t="s">
        <v>11409</v>
      </c>
      <c r="B10436" s="3">
        <v>43835</v>
      </c>
      <c r="C10436" t="s">
        <v>961</v>
      </c>
      <c r="D10436" s="2" t="s">
        <v>962</v>
      </c>
      <c r="E10436">
        <v>8</v>
      </c>
      <c r="F10436">
        <v>234</v>
      </c>
      <c r="G10436">
        <v>34</v>
      </c>
      <c r="H10436">
        <v>2</v>
      </c>
      <c r="I10436" s="2">
        <v>466.36564618349075</v>
      </c>
      <c r="J10436" s="4">
        <v>333.11831870249341</v>
      </c>
      <c r="K10436" s="11">
        <f>Table__Master[[#This Row],[unit price]]*Table__Master[[#This Row],[Order qty]]</f>
        <v>932.73129236698151</v>
      </c>
      <c r="L10436" s="11">
        <f>Table__Master[[#This Row],[Revenue]]-(Table__Master[[#This Row],[unit cost]]*Table__Master[[#This Row],[Order qty]])</f>
        <v>266.49465496199468</v>
      </c>
    </row>
    <row r="10437" spans="1:12" x14ac:dyDescent="0.25">
      <c r="A10437" t="s">
        <v>11410</v>
      </c>
      <c r="B10437" s="3">
        <v>43858</v>
      </c>
      <c r="C10437" t="s">
        <v>965</v>
      </c>
      <c r="D10437" s="2" t="s">
        <v>962</v>
      </c>
      <c r="E10437">
        <v>12</v>
      </c>
      <c r="F10437">
        <v>265</v>
      </c>
      <c r="G10437">
        <v>2</v>
      </c>
      <c r="H10437">
        <v>5</v>
      </c>
      <c r="I10437" s="2">
        <v>520.9417519569397</v>
      </c>
      <c r="J10437" s="4">
        <v>372.10125139781411</v>
      </c>
      <c r="K10437" s="11">
        <f>Table__Master[[#This Row],[unit price]]*Table__Master[[#This Row],[Order qty]]</f>
        <v>2604.7087597846985</v>
      </c>
      <c r="L10437" s="11">
        <f>Table__Master[[#This Row],[Revenue]]-(Table__Master[[#This Row],[unit cost]]*Table__Master[[#This Row],[Order qty]])</f>
        <v>744.20250279562788</v>
      </c>
    </row>
    <row r="10438" spans="1:12" x14ac:dyDescent="0.25">
      <c r="A10438" t="s">
        <v>11411</v>
      </c>
      <c r="B10438" s="3">
        <v>43857</v>
      </c>
      <c r="C10438" t="s">
        <v>963</v>
      </c>
      <c r="D10438" s="2" t="s">
        <v>962</v>
      </c>
      <c r="E10438">
        <v>6</v>
      </c>
      <c r="F10438">
        <v>173</v>
      </c>
      <c r="G10438">
        <v>41</v>
      </c>
      <c r="H10438">
        <v>3</v>
      </c>
      <c r="I10438" s="2">
        <v>340.05883258581161</v>
      </c>
      <c r="J10438" s="4">
        <v>242.8991661327226</v>
      </c>
      <c r="K10438" s="11">
        <f>Table__Master[[#This Row],[unit price]]*Table__Master[[#This Row],[Order qty]]</f>
        <v>1020.1764977574348</v>
      </c>
      <c r="L10438" s="11">
        <f>Table__Master[[#This Row],[Revenue]]-(Table__Master[[#This Row],[unit cost]]*Table__Master[[#This Row],[Order qty]])</f>
        <v>291.47899935926705</v>
      </c>
    </row>
    <row r="10439" spans="1:12" x14ac:dyDescent="0.25">
      <c r="A10439" t="s">
        <v>11412</v>
      </c>
      <c r="B10439" s="3">
        <v>43947</v>
      </c>
      <c r="C10439" t="s">
        <v>964</v>
      </c>
      <c r="D10439" s="2" t="s">
        <v>962</v>
      </c>
      <c r="E10439">
        <v>5</v>
      </c>
      <c r="F10439">
        <v>52</v>
      </c>
      <c r="G10439">
        <v>47</v>
      </c>
      <c r="H10439">
        <v>10</v>
      </c>
      <c r="I10439" s="2">
        <v>401.85889685153961</v>
      </c>
      <c r="J10439" s="4">
        <v>287.04206917967116</v>
      </c>
      <c r="K10439" s="11">
        <f>Table__Master[[#This Row],[unit price]]*Table__Master[[#This Row],[Order qty]]</f>
        <v>4018.5889685153961</v>
      </c>
      <c r="L10439" s="11">
        <f>Table__Master[[#This Row],[Revenue]]-(Table__Master[[#This Row],[unit cost]]*Table__Master[[#This Row],[Order qty]])</f>
        <v>1148.1682767186844</v>
      </c>
    </row>
    <row r="10440" spans="1:12" x14ac:dyDescent="0.25">
      <c r="A10440" t="s">
        <v>11413</v>
      </c>
      <c r="B10440" s="3">
        <v>43904</v>
      </c>
      <c r="C10440" t="s">
        <v>964</v>
      </c>
      <c r="D10440" s="2" t="s">
        <v>962</v>
      </c>
      <c r="E10440">
        <v>20</v>
      </c>
      <c r="F10440">
        <v>203</v>
      </c>
      <c r="G10440">
        <v>1</v>
      </c>
      <c r="H10440">
        <v>3</v>
      </c>
      <c r="I10440" s="2">
        <v>249.94228559732437</v>
      </c>
      <c r="J10440" s="4">
        <v>178.53020399808884</v>
      </c>
      <c r="K10440" s="11">
        <f>Table__Master[[#This Row],[unit price]]*Table__Master[[#This Row],[Order qty]]</f>
        <v>749.82685679197311</v>
      </c>
      <c r="L10440" s="11">
        <f>Table__Master[[#This Row],[Revenue]]-(Table__Master[[#This Row],[unit cost]]*Table__Master[[#This Row],[Order qty]])</f>
        <v>214.2362447977066</v>
      </c>
    </row>
    <row r="10441" spans="1:12" x14ac:dyDescent="0.25">
      <c r="A10441" t="s">
        <v>11414</v>
      </c>
      <c r="B10441" s="3">
        <v>43873</v>
      </c>
      <c r="C10441" t="s">
        <v>964</v>
      </c>
      <c r="D10441" s="2" t="s">
        <v>962</v>
      </c>
      <c r="E10441">
        <v>1</v>
      </c>
      <c r="F10441">
        <v>183</v>
      </c>
      <c r="G10441">
        <v>11</v>
      </c>
      <c r="H10441">
        <v>8</v>
      </c>
      <c r="I10441" s="2">
        <v>323.42887473106384</v>
      </c>
      <c r="J10441" s="4">
        <v>231.02062480790275</v>
      </c>
      <c r="K10441" s="11">
        <f>Table__Master[[#This Row],[unit price]]*Table__Master[[#This Row],[Order qty]]</f>
        <v>2587.4309978485107</v>
      </c>
      <c r="L10441" s="11">
        <f>Table__Master[[#This Row],[Revenue]]-(Table__Master[[#This Row],[unit cost]]*Table__Master[[#This Row],[Order qty]])</f>
        <v>739.26599938528875</v>
      </c>
    </row>
    <row r="10442" spans="1:12" x14ac:dyDescent="0.25">
      <c r="A10442" t="s">
        <v>11415</v>
      </c>
      <c r="B10442" s="3">
        <v>43942</v>
      </c>
      <c r="C10442" t="s">
        <v>963</v>
      </c>
      <c r="D10442" s="2" t="s">
        <v>962</v>
      </c>
      <c r="E10442">
        <v>20</v>
      </c>
      <c r="F10442">
        <v>296</v>
      </c>
      <c r="G10442">
        <v>16</v>
      </c>
      <c r="H10442">
        <v>8</v>
      </c>
      <c r="I10442" s="2">
        <v>592.19634121656418</v>
      </c>
      <c r="J10442" s="4">
        <v>422.99738658326015</v>
      </c>
      <c r="K10442" s="11">
        <f>Table__Master[[#This Row],[unit price]]*Table__Master[[#This Row],[Order qty]]</f>
        <v>4737.5707297325134</v>
      </c>
      <c r="L10442" s="11">
        <f>Table__Master[[#This Row],[Revenue]]-(Table__Master[[#This Row],[unit cost]]*Table__Master[[#This Row],[Order qty]])</f>
        <v>1353.5916370664322</v>
      </c>
    </row>
    <row r="10443" spans="1:12" x14ac:dyDescent="0.25">
      <c r="A10443" t="s">
        <v>11416</v>
      </c>
      <c r="B10443" s="3">
        <v>43949</v>
      </c>
      <c r="C10443" t="s">
        <v>965</v>
      </c>
      <c r="D10443" s="2" t="s">
        <v>962</v>
      </c>
      <c r="E10443">
        <v>2</v>
      </c>
      <c r="F10443">
        <v>144</v>
      </c>
      <c r="G10443">
        <v>29</v>
      </c>
      <c r="H10443">
        <v>5</v>
      </c>
      <c r="I10443" s="2">
        <v>290.89974009990692</v>
      </c>
      <c r="J10443" s="4">
        <v>207.78552864279067</v>
      </c>
      <c r="K10443" s="11">
        <f>Table__Master[[#This Row],[unit price]]*Table__Master[[#This Row],[Order qty]]</f>
        <v>1454.4987004995346</v>
      </c>
      <c r="L10443" s="11">
        <f>Table__Master[[#This Row],[Revenue]]-(Table__Master[[#This Row],[unit cost]]*Table__Master[[#This Row],[Order qty]])</f>
        <v>415.57105728558122</v>
      </c>
    </row>
    <row r="10444" spans="1:12" x14ac:dyDescent="0.25">
      <c r="A10444" t="s">
        <v>11417</v>
      </c>
      <c r="B10444" s="3">
        <v>43924</v>
      </c>
      <c r="C10444" t="s">
        <v>964</v>
      </c>
      <c r="D10444" s="2" t="s">
        <v>962</v>
      </c>
      <c r="E10444">
        <v>25</v>
      </c>
      <c r="F10444">
        <v>101</v>
      </c>
      <c r="G10444">
        <v>12</v>
      </c>
      <c r="H10444">
        <v>6</v>
      </c>
      <c r="I10444" s="2">
        <v>274.70964843034744</v>
      </c>
      <c r="J10444" s="4">
        <v>196.22117745024818</v>
      </c>
      <c r="K10444" s="11">
        <f>Table__Master[[#This Row],[unit price]]*Table__Master[[#This Row],[Order qty]]</f>
        <v>1648.2578905820847</v>
      </c>
      <c r="L10444" s="11">
        <f>Table__Master[[#This Row],[Revenue]]-(Table__Master[[#This Row],[unit cost]]*Table__Master[[#This Row],[Order qty]])</f>
        <v>470.93082588059565</v>
      </c>
    </row>
    <row r="10445" spans="1:12" x14ac:dyDescent="0.25">
      <c r="A10445" t="s">
        <v>11418</v>
      </c>
      <c r="B10445" s="3">
        <v>43928</v>
      </c>
      <c r="C10445" t="s">
        <v>963</v>
      </c>
      <c r="D10445" s="2" t="s">
        <v>962</v>
      </c>
      <c r="E10445">
        <v>7</v>
      </c>
      <c r="F10445">
        <v>55</v>
      </c>
      <c r="G10445">
        <v>16</v>
      </c>
      <c r="H10445">
        <v>9</v>
      </c>
      <c r="I10445" s="2">
        <v>296.70710849761963</v>
      </c>
      <c r="J10445" s="4">
        <v>211.93364892687117</v>
      </c>
      <c r="K10445" s="11">
        <f>Table__Master[[#This Row],[unit price]]*Table__Master[[#This Row],[Order qty]]</f>
        <v>2670.3639764785767</v>
      </c>
      <c r="L10445" s="11">
        <f>Table__Master[[#This Row],[Revenue]]-(Table__Master[[#This Row],[unit cost]]*Table__Master[[#This Row],[Order qty]])</f>
        <v>762.96113613673606</v>
      </c>
    </row>
    <row r="10446" spans="1:12" x14ac:dyDescent="0.25">
      <c r="A10446" t="s">
        <v>11419</v>
      </c>
      <c r="B10446" s="3">
        <v>43928</v>
      </c>
      <c r="C10446" t="s">
        <v>965</v>
      </c>
      <c r="D10446" s="2" t="s">
        <v>962</v>
      </c>
      <c r="E10446">
        <v>25</v>
      </c>
      <c r="F10446">
        <v>242</v>
      </c>
      <c r="G10446">
        <v>36</v>
      </c>
      <c r="H10446">
        <v>1</v>
      </c>
      <c r="I10446" s="2">
        <v>153.87067312002182</v>
      </c>
      <c r="J10446" s="4">
        <v>109.90762365715845</v>
      </c>
      <c r="K10446" s="11">
        <f>Table__Master[[#This Row],[unit price]]*Table__Master[[#This Row],[Order qty]]</f>
        <v>153.87067312002182</v>
      </c>
      <c r="L10446" s="11">
        <f>Table__Master[[#This Row],[Revenue]]-(Table__Master[[#This Row],[unit cost]]*Table__Master[[#This Row],[Order qty]])</f>
        <v>43.963049462863367</v>
      </c>
    </row>
    <row r="10447" spans="1:12" x14ac:dyDescent="0.25">
      <c r="A10447" t="s">
        <v>11420</v>
      </c>
      <c r="B10447" s="3">
        <v>43878</v>
      </c>
      <c r="C10447" t="s">
        <v>961</v>
      </c>
      <c r="D10447" s="2" t="s">
        <v>962</v>
      </c>
      <c r="E10447">
        <v>1</v>
      </c>
      <c r="F10447">
        <v>242</v>
      </c>
      <c r="G10447">
        <v>22</v>
      </c>
      <c r="H10447">
        <v>8</v>
      </c>
      <c r="I10447" s="2">
        <v>280.599644780159</v>
      </c>
      <c r="J10447" s="4">
        <v>200.42831770011358</v>
      </c>
      <c r="K10447" s="11">
        <f>Table__Master[[#This Row],[unit price]]*Table__Master[[#This Row],[Order qty]]</f>
        <v>2244.797158241272</v>
      </c>
      <c r="L10447" s="11">
        <f>Table__Master[[#This Row],[Revenue]]-(Table__Master[[#This Row],[unit cost]]*Table__Master[[#This Row],[Order qty]])</f>
        <v>641.37061664036332</v>
      </c>
    </row>
    <row r="10448" spans="1:12" x14ac:dyDescent="0.25">
      <c r="A10448" t="s">
        <v>11421</v>
      </c>
      <c r="B10448" s="3">
        <v>43904</v>
      </c>
      <c r="C10448" t="s">
        <v>965</v>
      </c>
      <c r="D10448" s="2" t="s">
        <v>962</v>
      </c>
      <c r="E10448">
        <v>16</v>
      </c>
      <c r="F10448">
        <v>94</v>
      </c>
      <c r="G10448">
        <v>29</v>
      </c>
      <c r="H10448">
        <v>9</v>
      </c>
      <c r="I10448" s="2">
        <v>398.69123321771622</v>
      </c>
      <c r="J10448" s="4">
        <v>284.77945229836877</v>
      </c>
      <c r="K10448" s="11">
        <f>Table__Master[[#This Row],[unit price]]*Table__Master[[#This Row],[Order qty]]</f>
        <v>3588.221098959446</v>
      </c>
      <c r="L10448" s="11">
        <f>Table__Master[[#This Row],[Revenue]]-(Table__Master[[#This Row],[unit cost]]*Table__Master[[#This Row],[Order qty]])</f>
        <v>1025.2060282741272</v>
      </c>
    </row>
    <row r="10449" spans="1:12" x14ac:dyDescent="0.25">
      <c r="A10449" t="s">
        <v>11422</v>
      </c>
      <c r="B10449" s="3">
        <v>43964</v>
      </c>
      <c r="C10449" t="s">
        <v>961</v>
      </c>
      <c r="D10449" s="2" t="s">
        <v>962</v>
      </c>
      <c r="E10449">
        <v>18</v>
      </c>
      <c r="F10449">
        <v>42</v>
      </c>
      <c r="G10449">
        <v>33</v>
      </c>
      <c r="H10449">
        <v>10</v>
      </c>
      <c r="I10449" s="2">
        <v>271.76845765113831</v>
      </c>
      <c r="J10449" s="4">
        <v>194.12032689367024</v>
      </c>
      <c r="K10449" s="11">
        <f>Table__Master[[#This Row],[unit price]]*Table__Master[[#This Row],[Order qty]]</f>
        <v>2717.6845765113831</v>
      </c>
      <c r="L10449" s="11">
        <f>Table__Master[[#This Row],[Revenue]]-(Table__Master[[#This Row],[unit cost]]*Table__Master[[#This Row],[Order qty]])</f>
        <v>776.48130757468061</v>
      </c>
    </row>
    <row r="10450" spans="1:12" x14ac:dyDescent="0.25">
      <c r="A10450" t="s">
        <v>11423</v>
      </c>
      <c r="B10450" s="3">
        <v>43928</v>
      </c>
      <c r="C10450" t="s">
        <v>964</v>
      </c>
      <c r="D10450" s="2" t="s">
        <v>962</v>
      </c>
      <c r="E10450">
        <v>20</v>
      </c>
      <c r="F10450">
        <v>104</v>
      </c>
      <c r="G10450">
        <v>30</v>
      </c>
      <c r="H10450">
        <v>2</v>
      </c>
      <c r="I10450" s="2">
        <v>314.91831511259079</v>
      </c>
      <c r="J10450" s="4">
        <v>224.94165365185057</v>
      </c>
      <c r="K10450" s="11">
        <f>Table__Master[[#This Row],[unit price]]*Table__Master[[#This Row],[Order qty]]</f>
        <v>629.83663022518158</v>
      </c>
      <c r="L10450" s="11">
        <f>Table__Master[[#This Row],[Revenue]]-(Table__Master[[#This Row],[unit cost]]*Table__Master[[#This Row],[Order qty]])</f>
        <v>179.95332292148044</v>
      </c>
    </row>
    <row r="10451" spans="1:12" x14ac:dyDescent="0.25">
      <c r="A10451" t="s">
        <v>11424</v>
      </c>
      <c r="B10451" s="3">
        <v>43900</v>
      </c>
      <c r="C10451" t="s">
        <v>964</v>
      </c>
      <c r="D10451" s="2" t="s">
        <v>962</v>
      </c>
      <c r="E10451">
        <v>12</v>
      </c>
      <c r="F10451">
        <v>179</v>
      </c>
      <c r="G10451">
        <v>16</v>
      </c>
      <c r="H10451">
        <v>8</v>
      </c>
      <c r="I10451" s="2">
        <v>165.01165044307709</v>
      </c>
      <c r="J10451" s="4">
        <v>117.86546460219793</v>
      </c>
      <c r="K10451" s="11">
        <f>Table__Master[[#This Row],[unit price]]*Table__Master[[#This Row],[Order qty]]</f>
        <v>1320.0932035446167</v>
      </c>
      <c r="L10451" s="11">
        <f>Table__Master[[#This Row],[Revenue]]-(Table__Master[[#This Row],[unit cost]]*Table__Master[[#This Row],[Order qty]])</f>
        <v>377.16948672703325</v>
      </c>
    </row>
    <row r="10452" spans="1:12" x14ac:dyDescent="0.25">
      <c r="A10452" t="s">
        <v>11425</v>
      </c>
      <c r="B10452" s="3">
        <v>43963</v>
      </c>
      <c r="C10452" t="s">
        <v>963</v>
      </c>
      <c r="D10452" s="2" t="s">
        <v>962</v>
      </c>
      <c r="E10452">
        <v>22</v>
      </c>
      <c r="F10452">
        <v>336</v>
      </c>
      <c r="G10452">
        <v>39</v>
      </c>
      <c r="H10452">
        <v>3</v>
      </c>
      <c r="I10452" s="2">
        <v>269.04042130708694</v>
      </c>
      <c r="J10452" s="4">
        <v>192.1717295050621</v>
      </c>
      <c r="K10452" s="11">
        <f>Table__Master[[#This Row],[unit price]]*Table__Master[[#This Row],[Order qty]]</f>
        <v>807.12126392126083</v>
      </c>
      <c r="L10452" s="11">
        <f>Table__Master[[#This Row],[Revenue]]-(Table__Master[[#This Row],[unit cost]]*Table__Master[[#This Row],[Order qty]])</f>
        <v>230.60607540607452</v>
      </c>
    </row>
    <row r="10453" spans="1:12" x14ac:dyDescent="0.25">
      <c r="A10453" t="s">
        <v>11426</v>
      </c>
      <c r="B10453" s="3">
        <v>43904</v>
      </c>
      <c r="C10453" t="s">
        <v>965</v>
      </c>
      <c r="D10453" s="2" t="s">
        <v>962</v>
      </c>
      <c r="E10453">
        <v>22</v>
      </c>
      <c r="F10453">
        <v>353</v>
      </c>
      <c r="G10453">
        <v>43</v>
      </c>
      <c r="H10453">
        <v>7</v>
      </c>
      <c r="I10453" s="2">
        <v>211.21527814865112</v>
      </c>
      <c r="J10453" s="4">
        <v>150.86805582046509</v>
      </c>
      <c r="K10453" s="11">
        <f>Table__Master[[#This Row],[unit price]]*Table__Master[[#This Row],[Order qty]]</f>
        <v>1478.5069470405579</v>
      </c>
      <c r="L10453" s="11">
        <f>Table__Master[[#This Row],[Revenue]]-(Table__Master[[#This Row],[unit cost]]*Table__Master[[#This Row],[Order qty]])</f>
        <v>422.43055629730225</v>
      </c>
    </row>
    <row r="10454" spans="1:12" x14ac:dyDescent="0.25">
      <c r="A10454" t="s">
        <v>11427</v>
      </c>
      <c r="B10454" s="3">
        <v>43952</v>
      </c>
      <c r="C10454" t="s">
        <v>963</v>
      </c>
      <c r="D10454" s="2" t="s">
        <v>962</v>
      </c>
      <c r="E10454">
        <v>6</v>
      </c>
      <c r="F10454">
        <v>192</v>
      </c>
      <c r="G10454">
        <v>32</v>
      </c>
      <c r="H10454">
        <v>6</v>
      </c>
      <c r="I10454" s="2">
        <v>467.34469932317734</v>
      </c>
      <c r="J10454" s="4">
        <v>333.81764237369811</v>
      </c>
      <c r="K10454" s="11">
        <f>Table__Master[[#This Row],[unit price]]*Table__Master[[#This Row],[Order qty]]</f>
        <v>2804.068195939064</v>
      </c>
      <c r="L10454" s="11">
        <f>Table__Master[[#This Row],[Revenue]]-(Table__Master[[#This Row],[unit cost]]*Table__Master[[#This Row],[Order qty]])</f>
        <v>801.1623416968755</v>
      </c>
    </row>
    <row r="10455" spans="1:12" x14ac:dyDescent="0.25">
      <c r="A10455" t="s">
        <v>11428</v>
      </c>
      <c r="B10455" s="3">
        <v>43878</v>
      </c>
      <c r="C10455" t="s">
        <v>961</v>
      </c>
      <c r="D10455" s="2" t="s">
        <v>962</v>
      </c>
      <c r="E10455">
        <v>20</v>
      </c>
      <c r="F10455">
        <v>245</v>
      </c>
      <c r="G10455">
        <v>16</v>
      </c>
      <c r="H10455">
        <v>1</v>
      </c>
      <c r="I10455" s="2">
        <v>421.68196070194244</v>
      </c>
      <c r="J10455" s="4">
        <v>301.20140050138747</v>
      </c>
      <c r="K10455" s="11">
        <f>Table__Master[[#This Row],[unit price]]*Table__Master[[#This Row],[Order qty]]</f>
        <v>421.68196070194244</v>
      </c>
      <c r="L10455" s="11">
        <f>Table__Master[[#This Row],[Revenue]]-(Table__Master[[#This Row],[unit cost]]*Table__Master[[#This Row],[Order qty]])</f>
        <v>120.48056020055498</v>
      </c>
    </row>
    <row r="10456" spans="1:12" x14ac:dyDescent="0.25">
      <c r="A10456" t="s">
        <v>11429</v>
      </c>
      <c r="B10456" s="3">
        <v>43917</v>
      </c>
      <c r="C10456" t="s">
        <v>963</v>
      </c>
      <c r="D10456" s="2" t="s">
        <v>962</v>
      </c>
      <c r="E10456">
        <v>9</v>
      </c>
      <c r="F10456">
        <v>346</v>
      </c>
      <c r="G10456">
        <v>26</v>
      </c>
      <c r="H10456">
        <v>3</v>
      </c>
      <c r="I10456" s="2">
        <v>488.43110185861588</v>
      </c>
      <c r="J10456" s="4">
        <v>348.87935847043991</v>
      </c>
      <c r="K10456" s="11">
        <f>Table__Master[[#This Row],[unit price]]*Table__Master[[#This Row],[Order qty]]</f>
        <v>1465.2933055758476</v>
      </c>
      <c r="L10456" s="11">
        <f>Table__Master[[#This Row],[Revenue]]-(Table__Master[[#This Row],[unit cost]]*Table__Master[[#This Row],[Order qty]])</f>
        <v>418.65523016452789</v>
      </c>
    </row>
    <row r="10457" spans="1:12" x14ac:dyDescent="0.25">
      <c r="A10457" t="s">
        <v>11430</v>
      </c>
      <c r="B10457" s="3">
        <v>43960</v>
      </c>
      <c r="C10457" t="s">
        <v>964</v>
      </c>
      <c r="D10457" s="2" t="s">
        <v>962</v>
      </c>
      <c r="E10457">
        <v>7</v>
      </c>
      <c r="F10457">
        <v>156</v>
      </c>
      <c r="G10457">
        <v>41</v>
      </c>
      <c r="H10457">
        <v>2</v>
      </c>
      <c r="I10457" s="2">
        <v>217.08840250968933</v>
      </c>
      <c r="J10457" s="4">
        <v>155.06314464977811</v>
      </c>
      <c r="K10457" s="11">
        <f>Table__Master[[#This Row],[unit price]]*Table__Master[[#This Row],[Order qty]]</f>
        <v>434.17680501937866</v>
      </c>
      <c r="L10457" s="11">
        <f>Table__Master[[#This Row],[Revenue]]-(Table__Master[[#This Row],[unit cost]]*Table__Master[[#This Row],[Order qty]])</f>
        <v>124.05051571982244</v>
      </c>
    </row>
    <row r="10458" spans="1:12" x14ac:dyDescent="0.25">
      <c r="A10458" t="s">
        <v>11431</v>
      </c>
      <c r="B10458" s="3">
        <v>43905</v>
      </c>
      <c r="C10458" t="s">
        <v>963</v>
      </c>
      <c r="D10458" s="2" t="s">
        <v>962</v>
      </c>
      <c r="E10458">
        <v>4</v>
      </c>
      <c r="F10458">
        <v>277</v>
      </c>
      <c r="G10458">
        <v>38</v>
      </c>
      <c r="H10458">
        <v>7</v>
      </c>
      <c r="I10458" s="2">
        <v>586.83982819318771</v>
      </c>
      <c r="J10458" s="4">
        <v>419.17130585227699</v>
      </c>
      <c r="K10458" s="11">
        <f>Table__Master[[#This Row],[unit price]]*Table__Master[[#This Row],[Order qty]]</f>
        <v>4107.878797352314</v>
      </c>
      <c r="L10458" s="11">
        <f>Table__Master[[#This Row],[Revenue]]-(Table__Master[[#This Row],[unit cost]]*Table__Master[[#This Row],[Order qty]])</f>
        <v>1173.679656386375</v>
      </c>
    </row>
    <row r="10459" spans="1:12" x14ac:dyDescent="0.25">
      <c r="A10459" t="s">
        <v>11432</v>
      </c>
      <c r="B10459" s="3">
        <v>43842</v>
      </c>
      <c r="C10459" t="s">
        <v>965</v>
      </c>
      <c r="D10459" s="2" t="s">
        <v>962</v>
      </c>
      <c r="E10459">
        <v>16</v>
      </c>
      <c r="F10459">
        <v>136</v>
      </c>
      <c r="G10459">
        <v>7</v>
      </c>
      <c r="H10459">
        <v>7</v>
      </c>
      <c r="I10459" s="2">
        <v>278.10306823253632</v>
      </c>
      <c r="J10459" s="4">
        <v>198.64504873752594</v>
      </c>
      <c r="K10459" s="11">
        <f>Table__Master[[#This Row],[unit price]]*Table__Master[[#This Row],[Order qty]]</f>
        <v>1946.7214776277542</v>
      </c>
      <c r="L10459" s="11">
        <f>Table__Master[[#This Row],[Revenue]]-(Table__Master[[#This Row],[unit cost]]*Table__Master[[#This Row],[Order qty]])</f>
        <v>556.20613646507263</v>
      </c>
    </row>
    <row r="10460" spans="1:12" x14ac:dyDescent="0.25">
      <c r="A10460" t="s">
        <v>11433</v>
      </c>
      <c r="B10460" s="3">
        <v>43832</v>
      </c>
      <c r="C10460" t="s">
        <v>965</v>
      </c>
      <c r="D10460" s="2" t="s">
        <v>962</v>
      </c>
      <c r="E10460">
        <v>5</v>
      </c>
      <c r="F10460">
        <v>328</v>
      </c>
      <c r="G10460">
        <v>41</v>
      </c>
      <c r="H10460">
        <v>7</v>
      </c>
      <c r="I10460" s="2">
        <v>399.69829684495926</v>
      </c>
      <c r="J10460" s="4">
        <v>285.49878346068522</v>
      </c>
      <c r="K10460" s="11">
        <f>Table__Master[[#This Row],[unit price]]*Table__Master[[#This Row],[Order qty]]</f>
        <v>2797.8880779147148</v>
      </c>
      <c r="L10460" s="11">
        <f>Table__Master[[#This Row],[Revenue]]-(Table__Master[[#This Row],[unit cost]]*Table__Master[[#This Row],[Order qty]])</f>
        <v>799.39659368991829</v>
      </c>
    </row>
    <row r="10461" spans="1:12" x14ac:dyDescent="0.25">
      <c r="A10461" t="s">
        <v>11434</v>
      </c>
      <c r="B10461" s="3">
        <v>43916</v>
      </c>
      <c r="C10461" t="s">
        <v>965</v>
      </c>
      <c r="D10461" s="2" t="s">
        <v>962</v>
      </c>
      <c r="E10461">
        <v>22</v>
      </c>
      <c r="F10461">
        <v>237</v>
      </c>
      <c r="G10461">
        <v>1</v>
      </c>
      <c r="H10461">
        <v>10</v>
      </c>
      <c r="I10461" s="2">
        <v>162.94526481628418</v>
      </c>
      <c r="J10461" s="4">
        <v>116.38947486877443</v>
      </c>
      <c r="K10461" s="11">
        <f>Table__Master[[#This Row],[unit price]]*Table__Master[[#This Row],[Order qty]]</f>
        <v>1629.4526481628418</v>
      </c>
      <c r="L10461" s="11">
        <f>Table__Master[[#This Row],[Revenue]]-(Table__Master[[#This Row],[unit cost]]*Table__Master[[#This Row],[Order qty]])</f>
        <v>465.55789947509743</v>
      </c>
    </row>
    <row r="10462" spans="1:12" x14ac:dyDescent="0.25">
      <c r="A10462" t="s">
        <v>11435</v>
      </c>
      <c r="B10462" s="3">
        <v>43916</v>
      </c>
      <c r="C10462" t="s">
        <v>963</v>
      </c>
      <c r="D10462" s="2" t="s">
        <v>962</v>
      </c>
      <c r="E10462">
        <v>14</v>
      </c>
      <c r="F10462">
        <v>39</v>
      </c>
      <c r="G10462">
        <v>13</v>
      </c>
      <c r="H10462">
        <v>9</v>
      </c>
      <c r="I10462" s="2">
        <v>332.54389947652817</v>
      </c>
      <c r="J10462" s="4">
        <v>237.53135676894871</v>
      </c>
      <c r="K10462" s="11">
        <f>Table__Master[[#This Row],[unit price]]*Table__Master[[#This Row],[Order qty]]</f>
        <v>2992.8950952887535</v>
      </c>
      <c r="L10462" s="11">
        <f>Table__Master[[#This Row],[Revenue]]-(Table__Master[[#This Row],[unit cost]]*Table__Master[[#This Row],[Order qty]])</f>
        <v>855.11288436821496</v>
      </c>
    </row>
    <row r="10463" spans="1:12" x14ac:dyDescent="0.25">
      <c r="A10463" t="s">
        <v>11436</v>
      </c>
      <c r="B10463" s="3">
        <v>43907</v>
      </c>
      <c r="C10463" t="s">
        <v>964</v>
      </c>
      <c r="D10463" s="2" t="s">
        <v>962</v>
      </c>
      <c r="E10463">
        <v>10</v>
      </c>
      <c r="F10463">
        <v>195</v>
      </c>
      <c r="G10463">
        <v>13</v>
      </c>
      <c r="H10463">
        <v>9</v>
      </c>
      <c r="I10463" s="2">
        <v>412.41687977313995</v>
      </c>
      <c r="J10463" s="4">
        <v>294.58348555224285</v>
      </c>
      <c r="K10463" s="11">
        <f>Table__Master[[#This Row],[unit price]]*Table__Master[[#This Row],[Order qty]]</f>
        <v>3711.7519179582596</v>
      </c>
      <c r="L10463" s="11">
        <f>Table__Master[[#This Row],[Revenue]]-(Table__Master[[#This Row],[unit cost]]*Table__Master[[#This Row],[Order qty]])</f>
        <v>1060.5005479880738</v>
      </c>
    </row>
    <row r="10464" spans="1:12" x14ac:dyDescent="0.25">
      <c r="A10464" t="s">
        <v>11437</v>
      </c>
      <c r="B10464" s="3">
        <v>43835</v>
      </c>
      <c r="C10464" t="s">
        <v>965</v>
      </c>
      <c r="D10464" s="2" t="s">
        <v>962</v>
      </c>
      <c r="E10464">
        <v>9</v>
      </c>
      <c r="F10464">
        <v>6</v>
      </c>
      <c r="G10464">
        <v>11</v>
      </c>
      <c r="H10464">
        <v>2</v>
      </c>
      <c r="I10464" s="2">
        <v>504.72878605127335</v>
      </c>
      <c r="J10464" s="4">
        <v>360.52056146519527</v>
      </c>
      <c r="K10464" s="11">
        <f>Table__Master[[#This Row],[unit price]]*Table__Master[[#This Row],[Order qty]]</f>
        <v>1009.4575721025467</v>
      </c>
      <c r="L10464" s="11">
        <f>Table__Master[[#This Row],[Revenue]]-(Table__Master[[#This Row],[unit cost]]*Table__Master[[#This Row],[Order qty]])</f>
        <v>288.41644917215615</v>
      </c>
    </row>
    <row r="10465" spans="1:12" x14ac:dyDescent="0.25">
      <c r="A10465" t="s">
        <v>11438</v>
      </c>
      <c r="B10465" s="3">
        <v>43961</v>
      </c>
      <c r="C10465" t="s">
        <v>961</v>
      </c>
      <c r="D10465" s="2" t="s">
        <v>962</v>
      </c>
      <c r="E10465">
        <v>6</v>
      </c>
      <c r="F10465">
        <v>258</v>
      </c>
      <c r="G10465">
        <v>41</v>
      </c>
      <c r="H10465">
        <v>2</v>
      </c>
      <c r="I10465" s="2">
        <v>453.18802571296692</v>
      </c>
      <c r="J10465" s="4">
        <v>323.70573265211925</v>
      </c>
      <c r="K10465" s="11">
        <f>Table__Master[[#This Row],[unit price]]*Table__Master[[#This Row],[Order qty]]</f>
        <v>906.37605142593384</v>
      </c>
      <c r="L10465" s="11">
        <f>Table__Master[[#This Row],[Revenue]]-(Table__Master[[#This Row],[unit cost]]*Table__Master[[#This Row],[Order qty]])</f>
        <v>258.96458612169533</v>
      </c>
    </row>
    <row r="10466" spans="1:12" x14ac:dyDescent="0.25">
      <c r="A10466" t="s">
        <v>11439</v>
      </c>
      <c r="B10466" s="3">
        <v>43957</v>
      </c>
      <c r="C10466" t="s">
        <v>961</v>
      </c>
      <c r="D10466" s="2" t="s">
        <v>962</v>
      </c>
      <c r="E10466">
        <v>25</v>
      </c>
      <c r="F10466">
        <v>329</v>
      </c>
      <c r="G10466">
        <v>6</v>
      </c>
      <c r="H10466">
        <v>1</v>
      </c>
      <c r="I10466" s="2">
        <v>276.06293123960495</v>
      </c>
      <c r="J10466" s="4">
        <v>197.18780802828925</v>
      </c>
      <c r="K10466" s="11">
        <f>Table__Master[[#This Row],[unit price]]*Table__Master[[#This Row],[Order qty]]</f>
        <v>276.06293123960495</v>
      </c>
      <c r="L10466" s="11">
        <f>Table__Master[[#This Row],[Revenue]]-(Table__Master[[#This Row],[unit cost]]*Table__Master[[#This Row],[Order qty]])</f>
        <v>78.875123211315696</v>
      </c>
    </row>
    <row r="10467" spans="1:12" x14ac:dyDescent="0.25">
      <c r="A10467" t="s">
        <v>11440</v>
      </c>
      <c r="B10467" s="3">
        <v>43903</v>
      </c>
      <c r="C10467" t="s">
        <v>961</v>
      </c>
      <c r="D10467" s="2" t="s">
        <v>962</v>
      </c>
      <c r="E10467">
        <v>18</v>
      </c>
      <c r="F10467">
        <v>185</v>
      </c>
      <c r="G10467">
        <v>38</v>
      </c>
      <c r="H10467">
        <v>4</v>
      </c>
      <c r="I10467" s="2">
        <v>268.36784112453461</v>
      </c>
      <c r="J10467" s="4">
        <v>191.6913150889533</v>
      </c>
      <c r="K10467" s="11">
        <f>Table__Master[[#This Row],[unit price]]*Table__Master[[#This Row],[Order qty]]</f>
        <v>1073.4713644981384</v>
      </c>
      <c r="L10467" s="11">
        <f>Table__Master[[#This Row],[Revenue]]-(Table__Master[[#This Row],[unit cost]]*Table__Master[[#This Row],[Order qty]])</f>
        <v>306.70610414232522</v>
      </c>
    </row>
    <row r="10468" spans="1:12" x14ac:dyDescent="0.25">
      <c r="A10468" t="s">
        <v>11441</v>
      </c>
      <c r="B10468" s="3">
        <v>43832</v>
      </c>
      <c r="C10468" t="s">
        <v>964</v>
      </c>
      <c r="D10468" s="2" t="s">
        <v>962</v>
      </c>
      <c r="E10468">
        <v>2</v>
      </c>
      <c r="F10468">
        <v>117</v>
      </c>
      <c r="G10468">
        <v>23</v>
      </c>
      <c r="H10468">
        <v>2</v>
      </c>
      <c r="I10468" s="2">
        <v>499.60173207521439</v>
      </c>
      <c r="J10468" s="4">
        <v>356.8583800537246</v>
      </c>
      <c r="K10468" s="11">
        <f>Table__Master[[#This Row],[unit price]]*Table__Master[[#This Row],[Order qty]]</f>
        <v>999.20346415042877</v>
      </c>
      <c r="L10468" s="11">
        <f>Table__Master[[#This Row],[Revenue]]-(Table__Master[[#This Row],[unit cost]]*Table__Master[[#This Row],[Order qty]])</f>
        <v>285.48670404297957</v>
      </c>
    </row>
    <row r="10469" spans="1:12" x14ac:dyDescent="0.25">
      <c r="A10469" t="s">
        <v>11442</v>
      </c>
      <c r="B10469" s="3">
        <v>43898</v>
      </c>
      <c r="C10469" t="s">
        <v>965</v>
      </c>
      <c r="D10469" s="2" t="s">
        <v>962</v>
      </c>
      <c r="E10469">
        <v>17</v>
      </c>
      <c r="F10469">
        <v>141</v>
      </c>
      <c r="G10469">
        <v>33</v>
      </c>
      <c r="H10469">
        <v>7</v>
      </c>
      <c r="I10469" s="2">
        <v>402.6416974067688</v>
      </c>
      <c r="J10469" s="4">
        <v>287.60121243340632</v>
      </c>
      <c r="K10469" s="11">
        <f>Table__Master[[#This Row],[unit price]]*Table__Master[[#This Row],[Order qty]]</f>
        <v>2818.4918818473816</v>
      </c>
      <c r="L10469" s="11">
        <f>Table__Master[[#This Row],[Revenue]]-(Table__Master[[#This Row],[unit cost]]*Table__Master[[#This Row],[Order qty]])</f>
        <v>805.28339481353737</v>
      </c>
    </row>
    <row r="10470" spans="1:12" x14ac:dyDescent="0.25">
      <c r="A10470" t="s">
        <v>11443</v>
      </c>
      <c r="B10470" s="3">
        <v>43944</v>
      </c>
      <c r="C10470" t="s">
        <v>965</v>
      </c>
      <c r="D10470" s="2" t="s">
        <v>962</v>
      </c>
      <c r="E10470">
        <v>7</v>
      </c>
      <c r="F10470">
        <v>126</v>
      </c>
      <c r="G10470">
        <v>47</v>
      </c>
      <c r="H10470">
        <v>1</v>
      </c>
      <c r="I10470" s="2">
        <v>249.73438686132431</v>
      </c>
      <c r="J10470" s="4">
        <v>178.38170490094595</v>
      </c>
      <c r="K10470" s="11">
        <f>Table__Master[[#This Row],[unit price]]*Table__Master[[#This Row],[Order qty]]</f>
        <v>249.73438686132431</v>
      </c>
      <c r="L10470" s="11">
        <f>Table__Master[[#This Row],[Revenue]]-(Table__Master[[#This Row],[unit cost]]*Table__Master[[#This Row],[Order qty]])</f>
        <v>71.352681960378362</v>
      </c>
    </row>
    <row r="10471" spans="1:12" x14ac:dyDescent="0.25">
      <c r="A10471" t="s">
        <v>11444</v>
      </c>
      <c r="B10471" s="3">
        <v>43976</v>
      </c>
      <c r="C10471" t="s">
        <v>964</v>
      </c>
      <c r="D10471" s="2" t="s">
        <v>962</v>
      </c>
      <c r="E10471">
        <v>7</v>
      </c>
      <c r="F10471">
        <v>345</v>
      </c>
      <c r="G10471">
        <v>12</v>
      </c>
      <c r="H10471">
        <v>5</v>
      </c>
      <c r="I10471" s="2">
        <v>505.50606215000153</v>
      </c>
      <c r="J10471" s="4">
        <v>361.07575867857253</v>
      </c>
      <c r="K10471" s="11">
        <f>Table__Master[[#This Row],[unit price]]*Table__Master[[#This Row],[Order qty]]</f>
        <v>2527.5303107500076</v>
      </c>
      <c r="L10471" s="11">
        <f>Table__Master[[#This Row],[Revenue]]-(Table__Master[[#This Row],[unit cost]]*Table__Master[[#This Row],[Order qty]])</f>
        <v>722.15151735714494</v>
      </c>
    </row>
    <row r="10472" spans="1:12" x14ac:dyDescent="0.25">
      <c r="A10472" t="s">
        <v>11445</v>
      </c>
      <c r="B10472" s="3">
        <v>43855</v>
      </c>
      <c r="C10472" t="s">
        <v>963</v>
      </c>
      <c r="D10472" s="2" t="s">
        <v>962</v>
      </c>
      <c r="E10472">
        <v>25</v>
      </c>
      <c r="F10472">
        <v>333</v>
      </c>
      <c r="G10472">
        <v>9</v>
      </c>
      <c r="H10472">
        <v>10</v>
      </c>
      <c r="I10472" s="2">
        <v>440.97930532693863</v>
      </c>
      <c r="J10472" s="4">
        <v>314.98521809067046</v>
      </c>
      <c r="K10472" s="11">
        <f>Table__Master[[#This Row],[unit price]]*Table__Master[[#This Row],[Order qty]]</f>
        <v>4409.7930532693863</v>
      </c>
      <c r="L10472" s="11">
        <f>Table__Master[[#This Row],[Revenue]]-(Table__Master[[#This Row],[unit cost]]*Table__Master[[#This Row],[Order qty]])</f>
        <v>1259.9408723626816</v>
      </c>
    </row>
    <row r="10473" spans="1:12" x14ac:dyDescent="0.25">
      <c r="A10473" t="s">
        <v>11446</v>
      </c>
      <c r="B10473" s="3">
        <v>43905</v>
      </c>
      <c r="C10473" t="s">
        <v>963</v>
      </c>
      <c r="D10473" s="2" t="s">
        <v>962</v>
      </c>
      <c r="E10473">
        <v>25</v>
      </c>
      <c r="F10473">
        <v>66</v>
      </c>
      <c r="G10473">
        <v>33</v>
      </c>
      <c r="H10473">
        <v>1</v>
      </c>
      <c r="I10473" s="2">
        <v>248.38226866722107</v>
      </c>
      <c r="J10473" s="4">
        <v>177.41590619087219</v>
      </c>
      <c r="K10473" s="11">
        <f>Table__Master[[#This Row],[unit price]]*Table__Master[[#This Row],[Order qty]]</f>
        <v>248.38226866722107</v>
      </c>
      <c r="L10473" s="11">
        <f>Table__Master[[#This Row],[Revenue]]-(Table__Master[[#This Row],[unit cost]]*Table__Master[[#This Row],[Order qty]])</f>
        <v>70.966362476348877</v>
      </c>
    </row>
    <row r="10474" spans="1:12" x14ac:dyDescent="0.25">
      <c r="A10474" t="s">
        <v>11447</v>
      </c>
      <c r="B10474" s="3">
        <v>43886</v>
      </c>
      <c r="C10474" t="s">
        <v>965</v>
      </c>
      <c r="D10474" s="2" t="s">
        <v>962</v>
      </c>
      <c r="E10474">
        <v>13</v>
      </c>
      <c r="F10474">
        <v>193</v>
      </c>
      <c r="G10474">
        <v>45</v>
      </c>
      <c r="H10474">
        <v>2</v>
      </c>
      <c r="I10474" s="2">
        <v>325.1428000330925</v>
      </c>
      <c r="J10474" s="4">
        <v>232.24485716649465</v>
      </c>
      <c r="K10474" s="11">
        <f>Table__Master[[#This Row],[unit price]]*Table__Master[[#This Row],[Order qty]]</f>
        <v>650.285600066185</v>
      </c>
      <c r="L10474" s="11">
        <f>Table__Master[[#This Row],[Revenue]]-(Table__Master[[#This Row],[unit cost]]*Table__Master[[#This Row],[Order qty]])</f>
        <v>185.79588573319569</v>
      </c>
    </row>
    <row r="10475" spans="1:12" x14ac:dyDescent="0.25">
      <c r="A10475" t="s">
        <v>11448</v>
      </c>
      <c r="B10475" s="3">
        <v>43842</v>
      </c>
      <c r="C10475" t="s">
        <v>963</v>
      </c>
      <c r="D10475" s="2" t="s">
        <v>962</v>
      </c>
      <c r="E10475">
        <v>9</v>
      </c>
      <c r="F10475">
        <v>343</v>
      </c>
      <c r="G10475">
        <v>33</v>
      </c>
      <c r="H10475">
        <v>4</v>
      </c>
      <c r="I10475" s="2">
        <v>564.64044177532196</v>
      </c>
      <c r="J10475" s="4">
        <v>403.31460126808713</v>
      </c>
      <c r="K10475" s="11">
        <f>Table__Master[[#This Row],[unit price]]*Table__Master[[#This Row],[Order qty]]</f>
        <v>2258.5617671012878</v>
      </c>
      <c r="L10475" s="11">
        <f>Table__Master[[#This Row],[Revenue]]-(Table__Master[[#This Row],[unit cost]]*Table__Master[[#This Row],[Order qty]])</f>
        <v>645.30336202893932</v>
      </c>
    </row>
    <row r="10476" spans="1:12" x14ac:dyDescent="0.25">
      <c r="A10476" t="s">
        <v>11449</v>
      </c>
      <c r="B10476" s="3">
        <v>43849</v>
      </c>
      <c r="C10476" t="s">
        <v>965</v>
      </c>
      <c r="D10476" s="2" t="s">
        <v>962</v>
      </c>
      <c r="E10476">
        <v>20</v>
      </c>
      <c r="F10476">
        <v>205</v>
      </c>
      <c r="G10476">
        <v>8</v>
      </c>
      <c r="H10476">
        <v>3</v>
      </c>
      <c r="I10476" s="2">
        <v>534.74730902910233</v>
      </c>
      <c r="J10476" s="4">
        <v>381.96236359221598</v>
      </c>
      <c r="K10476" s="11">
        <f>Table__Master[[#This Row],[unit price]]*Table__Master[[#This Row],[Order qty]]</f>
        <v>1604.241927087307</v>
      </c>
      <c r="L10476" s="11">
        <f>Table__Master[[#This Row],[Revenue]]-(Table__Master[[#This Row],[unit cost]]*Table__Master[[#This Row],[Order qty]])</f>
        <v>458.35483631065904</v>
      </c>
    </row>
    <row r="10477" spans="1:12" x14ac:dyDescent="0.25">
      <c r="A10477" t="s">
        <v>11450</v>
      </c>
      <c r="B10477" s="3">
        <v>43967</v>
      </c>
      <c r="C10477" t="s">
        <v>964</v>
      </c>
      <c r="D10477" s="2" t="s">
        <v>962</v>
      </c>
      <c r="E10477">
        <v>22</v>
      </c>
      <c r="F10477">
        <v>210</v>
      </c>
      <c r="G10477">
        <v>7</v>
      </c>
      <c r="H10477">
        <v>6</v>
      </c>
      <c r="I10477" s="2">
        <v>280.81482982635498</v>
      </c>
      <c r="J10477" s="4">
        <v>200.5820213045393</v>
      </c>
      <c r="K10477" s="11">
        <f>Table__Master[[#This Row],[unit price]]*Table__Master[[#This Row],[Order qty]]</f>
        <v>1684.8889789581299</v>
      </c>
      <c r="L10477" s="11">
        <f>Table__Master[[#This Row],[Revenue]]-(Table__Master[[#This Row],[unit cost]]*Table__Master[[#This Row],[Order qty]])</f>
        <v>481.39685113089399</v>
      </c>
    </row>
    <row r="10478" spans="1:12" x14ac:dyDescent="0.25">
      <c r="A10478" t="s">
        <v>11451</v>
      </c>
      <c r="B10478" s="3">
        <v>43914</v>
      </c>
      <c r="C10478" t="s">
        <v>965</v>
      </c>
      <c r="D10478" s="2" t="s">
        <v>962</v>
      </c>
      <c r="E10478">
        <v>4</v>
      </c>
      <c r="F10478">
        <v>208</v>
      </c>
      <c r="G10478">
        <v>36</v>
      </c>
      <c r="H10478">
        <v>7</v>
      </c>
      <c r="I10478" s="2">
        <v>413.88539975881577</v>
      </c>
      <c r="J10478" s="4">
        <v>295.63242839915415</v>
      </c>
      <c r="K10478" s="11">
        <f>Table__Master[[#This Row],[unit price]]*Table__Master[[#This Row],[Order qty]]</f>
        <v>2897.1977983117104</v>
      </c>
      <c r="L10478" s="11">
        <f>Table__Master[[#This Row],[Revenue]]-(Table__Master[[#This Row],[unit cost]]*Table__Master[[#This Row],[Order qty]])</f>
        <v>827.77079951763153</v>
      </c>
    </row>
    <row r="10479" spans="1:12" x14ac:dyDescent="0.25">
      <c r="A10479" t="s">
        <v>11452</v>
      </c>
      <c r="B10479" s="3">
        <v>43917</v>
      </c>
      <c r="C10479" t="s">
        <v>965</v>
      </c>
      <c r="D10479" s="2" t="s">
        <v>962</v>
      </c>
      <c r="E10479">
        <v>17</v>
      </c>
      <c r="F10479">
        <v>153</v>
      </c>
      <c r="G10479">
        <v>7</v>
      </c>
      <c r="H10479">
        <v>2</v>
      </c>
      <c r="I10479" s="2">
        <v>366.54179298877716</v>
      </c>
      <c r="J10479" s="4">
        <v>261.81556642055511</v>
      </c>
      <c r="K10479" s="11">
        <f>Table__Master[[#This Row],[unit price]]*Table__Master[[#This Row],[Order qty]]</f>
        <v>733.08358597755432</v>
      </c>
      <c r="L10479" s="11">
        <f>Table__Master[[#This Row],[Revenue]]-(Table__Master[[#This Row],[unit cost]]*Table__Master[[#This Row],[Order qty]])</f>
        <v>209.45245313644409</v>
      </c>
    </row>
    <row r="10480" spans="1:12" x14ac:dyDescent="0.25">
      <c r="A10480" t="s">
        <v>11453</v>
      </c>
      <c r="B10480" s="3">
        <v>43948</v>
      </c>
      <c r="C10480" t="s">
        <v>964</v>
      </c>
      <c r="D10480" s="2" t="s">
        <v>962</v>
      </c>
      <c r="E10480">
        <v>2</v>
      </c>
      <c r="F10480">
        <v>203</v>
      </c>
      <c r="G10480">
        <v>19</v>
      </c>
      <c r="H10480">
        <v>8</v>
      </c>
      <c r="I10480" s="2">
        <v>548.90580421686172</v>
      </c>
      <c r="J10480" s="4">
        <v>392.07557444061553</v>
      </c>
      <c r="K10480" s="11">
        <f>Table__Master[[#This Row],[unit price]]*Table__Master[[#This Row],[Order qty]]</f>
        <v>4391.2464337348938</v>
      </c>
      <c r="L10480" s="11">
        <f>Table__Master[[#This Row],[Revenue]]-(Table__Master[[#This Row],[unit cost]]*Table__Master[[#This Row],[Order qty]])</f>
        <v>1254.6418382099696</v>
      </c>
    </row>
    <row r="10481" spans="1:12" x14ac:dyDescent="0.25">
      <c r="A10481" t="s">
        <v>11454</v>
      </c>
      <c r="B10481" s="3">
        <v>43954</v>
      </c>
      <c r="C10481" t="s">
        <v>963</v>
      </c>
      <c r="D10481" s="2" t="s">
        <v>962</v>
      </c>
      <c r="E10481">
        <v>10</v>
      </c>
      <c r="F10481">
        <v>196</v>
      </c>
      <c r="G10481">
        <v>42</v>
      </c>
      <c r="H10481">
        <v>10</v>
      </c>
      <c r="I10481" s="2">
        <v>601.00169777870178</v>
      </c>
      <c r="J10481" s="4">
        <v>429.28692698478699</v>
      </c>
      <c r="K10481" s="11">
        <f>Table__Master[[#This Row],[unit price]]*Table__Master[[#This Row],[Order qty]]</f>
        <v>6010.0169777870178</v>
      </c>
      <c r="L10481" s="11">
        <f>Table__Master[[#This Row],[Revenue]]-(Table__Master[[#This Row],[unit cost]]*Table__Master[[#This Row],[Order qty]])</f>
        <v>1717.1477079391479</v>
      </c>
    </row>
    <row r="10482" spans="1:12" x14ac:dyDescent="0.25">
      <c r="A10482" t="s">
        <v>11455</v>
      </c>
      <c r="B10482" s="3">
        <v>43895</v>
      </c>
      <c r="C10482" t="s">
        <v>961</v>
      </c>
      <c r="D10482" s="2" t="s">
        <v>962</v>
      </c>
      <c r="E10482">
        <v>16</v>
      </c>
      <c r="F10482">
        <v>39</v>
      </c>
      <c r="G10482">
        <v>16</v>
      </c>
      <c r="H10482">
        <v>7</v>
      </c>
      <c r="I10482" s="2">
        <v>494.58773535490036</v>
      </c>
      <c r="J10482" s="4">
        <v>353.27695382492885</v>
      </c>
      <c r="K10482" s="11">
        <f>Table__Master[[#This Row],[unit price]]*Table__Master[[#This Row],[Order qty]]</f>
        <v>3462.1141474843025</v>
      </c>
      <c r="L10482" s="11">
        <f>Table__Master[[#This Row],[Revenue]]-(Table__Master[[#This Row],[unit cost]]*Table__Master[[#This Row],[Order qty]])</f>
        <v>989.17547070980072</v>
      </c>
    </row>
    <row r="10483" spans="1:12" x14ac:dyDescent="0.25">
      <c r="A10483" t="s">
        <v>11456</v>
      </c>
      <c r="B10483" s="3">
        <v>43887</v>
      </c>
      <c r="C10483" t="s">
        <v>965</v>
      </c>
      <c r="D10483" s="2" t="s">
        <v>962</v>
      </c>
      <c r="E10483">
        <v>11</v>
      </c>
      <c r="F10483">
        <v>288</v>
      </c>
      <c r="G10483">
        <v>12</v>
      </c>
      <c r="H10483">
        <v>6</v>
      </c>
      <c r="I10483" s="2">
        <v>632.89596784114838</v>
      </c>
      <c r="J10483" s="4">
        <v>452.06854845796317</v>
      </c>
      <c r="K10483" s="11">
        <f>Table__Master[[#This Row],[unit price]]*Table__Master[[#This Row],[Order qty]]</f>
        <v>3797.3758070468903</v>
      </c>
      <c r="L10483" s="11">
        <f>Table__Master[[#This Row],[Revenue]]-(Table__Master[[#This Row],[unit cost]]*Table__Master[[#This Row],[Order qty]])</f>
        <v>1084.964516299111</v>
      </c>
    </row>
    <row r="10484" spans="1:12" x14ac:dyDescent="0.25">
      <c r="A10484" t="s">
        <v>11457</v>
      </c>
      <c r="B10484" s="3">
        <v>43883</v>
      </c>
      <c r="C10484" t="s">
        <v>965</v>
      </c>
      <c r="D10484" s="2" t="s">
        <v>962</v>
      </c>
      <c r="E10484">
        <v>11</v>
      </c>
      <c r="F10484">
        <v>274</v>
      </c>
      <c r="G10484">
        <v>4</v>
      </c>
      <c r="H10484">
        <v>1</v>
      </c>
      <c r="I10484" s="2">
        <v>353.70973473787308</v>
      </c>
      <c r="J10484" s="4">
        <v>252.64981052705221</v>
      </c>
      <c r="K10484" s="11">
        <f>Table__Master[[#This Row],[unit price]]*Table__Master[[#This Row],[Order qty]]</f>
        <v>353.70973473787308</v>
      </c>
      <c r="L10484" s="11">
        <f>Table__Master[[#This Row],[Revenue]]-(Table__Master[[#This Row],[unit cost]]*Table__Master[[#This Row],[Order qty]])</f>
        <v>101.05992421082087</v>
      </c>
    </row>
    <row r="10485" spans="1:12" x14ac:dyDescent="0.25">
      <c r="A10485" t="s">
        <v>11458</v>
      </c>
      <c r="B10485" s="3">
        <v>43890</v>
      </c>
      <c r="C10485" t="s">
        <v>963</v>
      </c>
      <c r="D10485" s="2" t="s">
        <v>962</v>
      </c>
      <c r="E10485">
        <v>18</v>
      </c>
      <c r="F10485">
        <v>111</v>
      </c>
      <c r="G10485">
        <v>12</v>
      </c>
      <c r="H10485">
        <v>6</v>
      </c>
      <c r="I10485" s="2">
        <v>502.24054098129272</v>
      </c>
      <c r="J10485" s="4">
        <v>358.74324355806624</v>
      </c>
      <c r="K10485" s="11">
        <f>Table__Master[[#This Row],[unit price]]*Table__Master[[#This Row],[Order qty]]</f>
        <v>3013.4432458877563</v>
      </c>
      <c r="L10485" s="11">
        <f>Table__Master[[#This Row],[Revenue]]-(Table__Master[[#This Row],[unit cost]]*Table__Master[[#This Row],[Order qty]])</f>
        <v>860.98378453935902</v>
      </c>
    </row>
    <row r="10486" spans="1:12" x14ac:dyDescent="0.25">
      <c r="A10486" t="s">
        <v>11459</v>
      </c>
      <c r="B10486" s="3">
        <v>43840</v>
      </c>
      <c r="C10486" t="s">
        <v>964</v>
      </c>
      <c r="D10486" s="2" t="s">
        <v>962</v>
      </c>
      <c r="E10486">
        <v>23</v>
      </c>
      <c r="F10486">
        <v>363</v>
      </c>
      <c r="G10486">
        <v>17</v>
      </c>
      <c r="H10486">
        <v>9</v>
      </c>
      <c r="I10486" s="2">
        <v>464.16930145025253</v>
      </c>
      <c r="J10486" s="4">
        <v>331.54950103589471</v>
      </c>
      <c r="K10486" s="11">
        <f>Table__Master[[#This Row],[unit price]]*Table__Master[[#This Row],[Order qty]]</f>
        <v>4177.5237130522728</v>
      </c>
      <c r="L10486" s="11">
        <f>Table__Master[[#This Row],[Revenue]]-(Table__Master[[#This Row],[unit cost]]*Table__Master[[#This Row],[Order qty]])</f>
        <v>1193.5782037292206</v>
      </c>
    </row>
    <row r="10487" spans="1:12" x14ac:dyDescent="0.25">
      <c r="A10487" t="s">
        <v>11460</v>
      </c>
      <c r="B10487" s="3">
        <v>43915</v>
      </c>
      <c r="C10487" t="s">
        <v>961</v>
      </c>
      <c r="D10487" s="2" t="s">
        <v>962</v>
      </c>
      <c r="E10487">
        <v>2</v>
      </c>
      <c r="F10487">
        <v>295</v>
      </c>
      <c r="G10487">
        <v>5</v>
      </c>
      <c r="H10487">
        <v>2</v>
      </c>
      <c r="I10487" s="2">
        <v>326.50698244571686</v>
      </c>
      <c r="J10487" s="4">
        <v>233.21927317551206</v>
      </c>
      <c r="K10487" s="11">
        <f>Table__Master[[#This Row],[unit price]]*Table__Master[[#This Row],[Order qty]]</f>
        <v>653.01396489143372</v>
      </c>
      <c r="L10487" s="11">
        <f>Table__Master[[#This Row],[Revenue]]-(Table__Master[[#This Row],[unit cost]]*Table__Master[[#This Row],[Order qty]])</f>
        <v>186.5754185404096</v>
      </c>
    </row>
    <row r="10488" spans="1:12" x14ac:dyDescent="0.25">
      <c r="A10488" t="s">
        <v>11461</v>
      </c>
      <c r="B10488" s="3">
        <v>43938</v>
      </c>
      <c r="C10488" t="s">
        <v>961</v>
      </c>
      <c r="D10488" s="2" t="s">
        <v>962</v>
      </c>
      <c r="E10488">
        <v>15</v>
      </c>
      <c r="F10488">
        <v>333</v>
      </c>
      <c r="G10488">
        <v>43</v>
      </c>
      <c r="H10488">
        <v>7</v>
      </c>
      <c r="I10488" s="2">
        <v>587.05955225229263</v>
      </c>
      <c r="J10488" s="4">
        <v>419.32825160878048</v>
      </c>
      <c r="K10488" s="11">
        <f>Table__Master[[#This Row],[unit price]]*Table__Master[[#This Row],[Order qty]]</f>
        <v>4109.4168657660484</v>
      </c>
      <c r="L10488" s="11">
        <f>Table__Master[[#This Row],[Revenue]]-(Table__Master[[#This Row],[unit cost]]*Table__Master[[#This Row],[Order qty]])</f>
        <v>1174.1191045045853</v>
      </c>
    </row>
    <row r="10489" spans="1:12" x14ac:dyDescent="0.25">
      <c r="A10489" t="s">
        <v>11462</v>
      </c>
      <c r="B10489" s="3">
        <v>43955</v>
      </c>
      <c r="C10489" t="s">
        <v>964</v>
      </c>
      <c r="D10489" s="2" t="s">
        <v>962</v>
      </c>
      <c r="E10489">
        <v>6</v>
      </c>
      <c r="F10489">
        <v>145</v>
      </c>
      <c r="G10489">
        <v>42</v>
      </c>
      <c r="H10489">
        <v>3</v>
      </c>
      <c r="I10489" s="2">
        <v>481.89250445365906</v>
      </c>
      <c r="J10489" s="4">
        <v>344.20893175261364</v>
      </c>
      <c r="K10489" s="11">
        <f>Table__Master[[#This Row],[unit price]]*Table__Master[[#This Row],[Order qty]]</f>
        <v>1445.6775133609772</v>
      </c>
      <c r="L10489" s="11">
        <f>Table__Master[[#This Row],[Revenue]]-(Table__Master[[#This Row],[unit cost]]*Table__Master[[#This Row],[Order qty]])</f>
        <v>413.05071810313621</v>
      </c>
    </row>
    <row r="10490" spans="1:12" x14ac:dyDescent="0.25">
      <c r="A10490" t="s">
        <v>11463</v>
      </c>
      <c r="B10490" s="3">
        <v>43903</v>
      </c>
      <c r="C10490" t="s">
        <v>961</v>
      </c>
      <c r="D10490" s="2" t="s">
        <v>962</v>
      </c>
      <c r="E10490">
        <v>11</v>
      </c>
      <c r="F10490">
        <v>86</v>
      </c>
      <c r="G10490">
        <v>19</v>
      </c>
      <c r="H10490">
        <v>3</v>
      </c>
      <c r="I10490" s="2">
        <v>615.35916298627853</v>
      </c>
      <c r="J10490" s="4">
        <v>439.54225927591324</v>
      </c>
      <c r="K10490" s="11">
        <f>Table__Master[[#This Row],[unit price]]*Table__Master[[#This Row],[Order qty]]</f>
        <v>1846.0774889588356</v>
      </c>
      <c r="L10490" s="11">
        <f>Table__Master[[#This Row],[Revenue]]-(Table__Master[[#This Row],[unit cost]]*Table__Master[[#This Row],[Order qty]])</f>
        <v>527.45071113109589</v>
      </c>
    </row>
    <row r="10491" spans="1:12" x14ac:dyDescent="0.25">
      <c r="A10491" t="s">
        <v>11464</v>
      </c>
      <c r="B10491" s="3">
        <v>43897</v>
      </c>
      <c r="C10491" t="s">
        <v>963</v>
      </c>
      <c r="D10491" s="2" t="s">
        <v>962</v>
      </c>
      <c r="E10491">
        <v>9</v>
      </c>
      <c r="F10491">
        <v>275</v>
      </c>
      <c r="G10491">
        <v>21</v>
      </c>
      <c r="H10491">
        <v>3</v>
      </c>
      <c r="I10491" s="2">
        <v>228.75014197826385</v>
      </c>
      <c r="J10491" s="4">
        <v>163.39295855590277</v>
      </c>
      <c r="K10491" s="11">
        <f>Table__Master[[#This Row],[unit price]]*Table__Master[[#This Row],[Order qty]]</f>
        <v>686.25042593479156</v>
      </c>
      <c r="L10491" s="11">
        <f>Table__Master[[#This Row],[Revenue]]-(Table__Master[[#This Row],[unit cost]]*Table__Master[[#This Row],[Order qty]])</f>
        <v>196.07155026708324</v>
      </c>
    </row>
    <row r="10492" spans="1:12" x14ac:dyDescent="0.25">
      <c r="A10492" t="s">
        <v>11465</v>
      </c>
      <c r="B10492" s="3">
        <v>43977</v>
      </c>
      <c r="C10492" t="s">
        <v>964</v>
      </c>
      <c r="D10492" s="2" t="s">
        <v>962</v>
      </c>
      <c r="E10492">
        <v>7</v>
      </c>
      <c r="F10492">
        <v>105</v>
      </c>
      <c r="G10492">
        <v>33</v>
      </c>
      <c r="H10492">
        <v>2</v>
      </c>
      <c r="I10492" s="2">
        <v>439.14184123277664</v>
      </c>
      <c r="J10492" s="4">
        <v>313.6727437376976</v>
      </c>
      <c r="K10492" s="11">
        <f>Table__Master[[#This Row],[unit price]]*Table__Master[[#This Row],[Order qty]]</f>
        <v>878.28368246555328</v>
      </c>
      <c r="L10492" s="11">
        <f>Table__Master[[#This Row],[Revenue]]-(Table__Master[[#This Row],[unit cost]]*Table__Master[[#This Row],[Order qty]])</f>
        <v>250.93819499015808</v>
      </c>
    </row>
    <row r="10493" spans="1:12" x14ac:dyDescent="0.25">
      <c r="A10493" t="s">
        <v>11466</v>
      </c>
      <c r="B10493" s="3">
        <v>43920</v>
      </c>
      <c r="C10493" t="s">
        <v>964</v>
      </c>
      <c r="D10493" s="2" t="s">
        <v>962</v>
      </c>
      <c r="E10493">
        <v>19</v>
      </c>
      <c r="F10493">
        <v>320</v>
      </c>
      <c r="G10493">
        <v>7</v>
      </c>
      <c r="H10493">
        <v>6</v>
      </c>
      <c r="I10493" s="2">
        <v>370.46033477783203</v>
      </c>
      <c r="J10493" s="4">
        <v>264.61452484130859</v>
      </c>
      <c r="K10493" s="11">
        <f>Table__Master[[#This Row],[unit price]]*Table__Master[[#This Row],[Order qty]]</f>
        <v>2222.7620086669922</v>
      </c>
      <c r="L10493" s="11">
        <f>Table__Master[[#This Row],[Revenue]]-(Table__Master[[#This Row],[unit cost]]*Table__Master[[#This Row],[Order qty]])</f>
        <v>635.07485961914063</v>
      </c>
    </row>
    <row r="10494" spans="1:12" x14ac:dyDescent="0.25">
      <c r="A10494" t="s">
        <v>11467</v>
      </c>
      <c r="B10494" s="3">
        <v>43948</v>
      </c>
      <c r="C10494" t="s">
        <v>961</v>
      </c>
      <c r="D10494" s="2" t="s">
        <v>962</v>
      </c>
      <c r="E10494">
        <v>13</v>
      </c>
      <c r="F10494">
        <v>81</v>
      </c>
      <c r="G10494">
        <v>45</v>
      </c>
      <c r="H10494">
        <v>6</v>
      </c>
      <c r="I10494" s="2">
        <v>235.46158021688461</v>
      </c>
      <c r="J10494" s="4">
        <v>168.18684301206045</v>
      </c>
      <c r="K10494" s="11">
        <f>Table__Master[[#This Row],[unit price]]*Table__Master[[#This Row],[Order qty]]</f>
        <v>1412.7694813013077</v>
      </c>
      <c r="L10494" s="11">
        <f>Table__Master[[#This Row],[Revenue]]-(Table__Master[[#This Row],[unit cost]]*Table__Master[[#This Row],[Order qty]])</f>
        <v>403.64842322894492</v>
      </c>
    </row>
    <row r="10495" spans="1:12" x14ac:dyDescent="0.25">
      <c r="A10495" t="s">
        <v>11468</v>
      </c>
      <c r="B10495" s="3">
        <v>43979</v>
      </c>
      <c r="C10495" t="s">
        <v>965</v>
      </c>
      <c r="D10495" s="2" t="s">
        <v>962</v>
      </c>
      <c r="E10495">
        <v>22</v>
      </c>
      <c r="F10495">
        <v>288</v>
      </c>
      <c r="G10495">
        <v>4</v>
      </c>
      <c r="H10495">
        <v>1</v>
      </c>
      <c r="I10495" s="2">
        <v>630.27516567707062</v>
      </c>
      <c r="J10495" s="4">
        <v>450.19654691219336</v>
      </c>
      <c r="K10495" s="11">
        <f>Table__Master[[#This Row],[unit price]]*Table__Master[[#This Row],[Order qty]]</f>
        <v>630.27516567707062</v>
      </c>
      <c r="L10495" s="11">
        <f>Table__Master[[#This Row],[Revenue]]-(Table__Master[[#This Row],[unit cost]]*Table__Master[[#This Row],[Order qty]])</f>
        <v>180.07861876487726</v>
      </c>
    </row>
    <row r="10496" spans="1:12" x14ac:dyDescent="0.25">
      <c r="A10496" t="s">
        <v>11469</v>
      </c>
      <c r="B10496" s="3">
        <v>43876</v>
      </c>
      <c r="C10496" t="s">
        <v>964</v>
      </c>
      <c r="D10496" s="2" t="s">
        <v>962</v>
      </c>
      <c r="E10496">
        <v>23</v>
      </c>
      <c r="F10496">
        <v>163</v>
      </c>
      <c r="G10496">
        <v>11</v>
      </c>
      <c r="H10496">
        <v>4</v>
      </c>
      <c r="I10496" s="2">
        <v>572.31994396448135</v>
      </c>
      <c r="J10496" s="4">
        <v>408.79995997462959</v>
      </c>
      <c r="K10496" s="11">
        <f>Table__Master[[#This Row],[unit price]]*Table__Master[[#This Row],[Order qty]]</f>
        <v>2289.2797758579254</v>
      </c>
      <c r="L10496" s="11">
        <f>Table__Master[[#This Row],[Revenue]]-(Table__Master[[#This Row],[unit cost]]*Table__Master[[#This Row],[Order qty]])</f>
        <v>654.07993595940707</v>
      </c>
    </row>
    <row r="10497" spans="1:12" x14ac:dyDescent="0.25">
      <c r="A10497" t="s">
        <v>11470</v>
      </c>
      <c r="B10497" s="3">
        <v>43981</v>
      </c>
      <c r="C10497" t="s">
        <v>965</v>
      </c>
      <c r="D10497" s="2" t="s">
        <v>962</v>
      </c>
      <c r="E10497">
        <v>22</v>
      </c>
      <c r="F10497">
        <v>313</v>
      </c>
      <c r="G10497">
        <v>27</v>
      </c>
      <c r="H10497">
        <v>5</v>
      </c>
      <c r="I10497" s="2">
        <v>591.9165050983429</v>
      </c>
      <c r="J10497" s="4">
        <v>422.79750364167353</v>
      </c>
      <c r="K10497" s="11">
        <f>Table__Master[[#This Row],[unit price]]*Table__Master[[#This Row],[Order qty]]</f>
        <v>2959.5825254917145</v>
      </c>
      <c r="L10497" s="11">
        <f>Table__Master[[#This Row],[Revenue]]-(Table__Master[[#This Row],[unit cost]]*Table__Master[[#This Row],[Order qty]])</f>
        <v>845.5950072833466</v>
      </c>
    </row>
    <row r="10498" spans="1:12" x14ac:dyDescent="0.25">
      <c r="A10498" t="s">
        <v>11471</v>
      </c>
      <c r="B10498" s="3">
        <v>43929</v>
      </c>
      <c r="C10498" t="s">
        <v>961</v>
      </c>
      <c r="D10498" s="2" t="s">
        <v>962</v>
      </c>
      <c r="E10498">
        <v>14</v>
      </c>
      <c r="F10498">
        <v>57</v>
      </c>
      <c r="G10498">
        <v>46</v>
      </c>
      <c r="H10498">
        <v>4</v>
      </c>
      <c r="I10498" s="2">
        <v>338.37163370847702</v>
      </c>
      <c r="J10498" s="4">
        <v>241.69402407748359</v>
      </c>
      <c r="K10498" s="11">
        <f>Table__Master[[#This Row],[unit price]]*Table__Master[[#This Row],[Order qty]]</f>
        <v>1353.4865348339081</v>
      </c>
      <c r="L10498" s="11">
        <f>Table__Master[[#This Row],[Revenue]]-(Table__Master[[#This Row],[unit cost]]*Table__Master[[#This Row],[Order qty]])</f>
        <v>386.71043852397372</v>
      </c>
    </row>
    <row r="10499" spans="1:12" x14ac:dyDescent="0.25">
      <c r="A10499" t="s">
        <v>11472</v>
      </c>
      <c r="B10499" s="3">
        <v>43895</v>
      </c>
      <c r="C10499" t="s">
        <v>963</v>
      </c>
      <c r="D10499" s="2" t="s">
        <v>962</v>
      </c>
      <c r="E10499">
        <v>15</v>
      </c>
      <c r="F10499">
        <v>225</v>
      </c>
      <c r="G10499">
        <v>20</v>
      </c>
      <c r="H10499">
        <v>8</v>
      </c>
      <c r="I10499" s="2">
        <v>649.9593118429184</v>
      </c>
      <c r="J10499" s="4">
        <v>464.25665131637032</v>
      </c>
      <c r="K10499" s="11">
        <f>Table__Master[[#This Row],[unit price]]*Table__Master[[#This Row],[Order qty]]</f>
        <v>5199.6744947433472</v>
      </c>
      <c r="L10499" s="11">
        <f>Table__Master[[#This Row],[Revenue]]-(Table__Master[[#This Row],[unit cost]]*Table__Master[[#This Row],[Order qty]])</f>
        <v>1485.6212842123846</v>
      </c>
    </row>
    <row r="10500" spans="1:12" x14ac:dyDescent="0.25">
      <c r="A10500" t="s">
        <v>11473</v>
      </c>
      <c r="B10500" s="3">
        <v>43833</v>
      </c>
      <c r="C10500" t="s">
        <v>963</v>
      </c>
      <c r="D10500" s="2" t="s">
        <v>962</v>
      </c>
      <c r="E10500">
        <v>13</v>
      </c>
      <c r="F10500">
        <v>125</v>
      </c>
      <c r="G10500">
        <v>12</v>
      </c>
      <c r="H10500">
        <v>9</v>
      </c>
      <c r="I10500" s="2">
        <v>154.27458554506302</v>
      </c>
      <c r="J10500" s="4">
        <v>110.19613253218787</v>
      </c>
      <c r="K10500" s="11">
        <f>Table__Master[[#This Row],[unit price]]*Table__Master[[#This Row],[Order qty]]</f>
        <v>1388.4712699055672</v>
      </c>
      <c r="L10500" s="11">
        <f>Table__Master[[#This Row],[Revenue]]-(Table__Master[[#This Row],[unit cost]]*Table__Master[[#This Row],[Order qty]])</f>
        <v>396.70607711587627</v>
      </c>
    </row>
    <row r="10501" spans="1:12" x14ac:dyDescent="0.25">
      <c r="A10501" t="s">
        <v>11474</v>
      </c>
      <c r="B10501" s="3">
        <v>43964</v>
      </c>
      <c r="C10501" t="s">
        <v>965</v>
      </c>
      <c r="D10501" s="2" t="s">
        <v>962</v>
      </c>
      <c r="E10501">
        <v>2</v>
      </c>
      <c r="F10501">
        <v>104</v>
      </c>
      <c r="G10501">
        <v>30</v>
      </c>
      <c r="H10501">
        <v>1</v>
      </c>
      <c r="I10501" s="2">
        <v>543.2813401222229</v>
      </c>
      <c r="J10501" s="4">
        <v>388.05810008730208</v>
      </c>
      <c r="K10501" s="11">
        <f>Table__Master[[#This Row],[unit price]]*Table__Master[[#This Row],[Order qty]]</f>
        <v>543.2813401222229</v>
      </c>
      <c r="L10501" s="11">
        <f>Table__Master[[#This Row],[Revenue]]-(Table__Master[[#This Row],[unit cost]]*Table__Master[[#This Row],[Order qty]])</f>
        <v>155.22324003492082</v>
      </c>
    </row>
    <row r="10502" spans="1:12" x14ac:dyDescent="0.25">
      <c r="A10502" t="s">
        <v>11475</v>
      </c>
      <c r="B10502" s="3">
        <v>43839</v>
      </c>
      <c r="C10502" t="s">
        <v>963</v>
      </c>
      <c r="D10502" s="2" t="s">
        <v>962</v>
      </c>
      <c r="E10502">
        <v>24</v>
      </c>
      <c r="F10502">
        <v>279</v>
      </c>
      <c r="G10502">
        <v>27</v>
      </c>
      <c r="H10502">
        <v>3</v>
      </c>
      <c r="I10502" s="2">
        <v>509.84084933996201</v>
      </c>
      <c r="J10502" s="4">
        <v>364.17203524283002</v>
      </c>
      <c r="K10502" s="11">
        <f>Table__Master[[#This Row],[unit price]]*Table__Master[[#This Row],[Order qty]]</f>
        <v>1529.522548019886</v>
      </c>
      <c r="L10502" s="11">
        <f>Table__Master[[#This Row],[Revenue]]-(Table__Master[[#This Row],[unit cost]]*Table__Master[[#This Row],[Order qty]])</f>
        <v>437.00644229139607</v>
      </c>
    </row>
    <row r="10503" spans="1:12" x14ac:dyDescent="0.25">
      <c r="A10503" t="s">
        <v>11476</v>
      </c>
      <c r="B10503" s="3">
        <v>43862</v>
      </c>
      <c r="C10503" t="s">
        <v>964</v>
      </c>
      <c r="D10503" s="2" t="s">
        <v>962</v>
      </c>
      <c r="E10503">
        <v>19</v>
      </c>
      <c r="F10503">
        <v>132</v>
      </c>
      <c r="G10503">
        <v>21</v>
      </c>
      <c r="H10503">
        <v>3</v>
      </c>
      <c r="I10503" s="2">
        <v>184.11050283908844</v>
      </c>
      <c r="J10503" s="4">
        <v>131.50750202792031</v>
      </c>
      <c r="K10503" s="11">
        <f>Table__Master[[#This Row],[unit price]]*Table__Master[[#This Row],[Order qty]]</f>
        <v>552.33150851726532</v>
      </c>
      <c r="L10503" s="11">
        <f>Table__Master[[#This Row],[Revenue]]-(Table__Master[[#This Row],[unit cost]]*Table__Master[[#This Row],[Order qty]])</f>
        <v>157.80900243350436</v>
      </c>
    </row>
    <row r="10504" spans="1:12" x14ac:dyDescent="0.25">
      <c r="A10504" t="s">
        <v>11477</v>
      </c>
      <c r="B10504" s="3">
        <v>43969</v>
      </c>
      <c r="C10504" t="s">
        <v>961</v>
      </c>
      <c r="D10504" s="2" t="s">
        <v>962</v>
      </c>
      <c r="E10504">
        <v>10</v>
      </c>
      <c r="F10504">
        <v>239</v>
      </c>
      <c r="G10504">
        <v>43</v>
      </c>
      <c r="H10504">
        <v>3</v>
      </c>
      <c r="I10504" s="2">
        <v>529.39449888467789</v>
      </c>
      <c r="J10504" s="4">
        <v>378.13892777476997</v>
      </c>
      <c r="K10504" s="11">
        <f>Table__Master[[#This Row],[unit price]]*Table__Master[[#This Row],[Order qty]]</f>
        <v>1588.1834966540337</v>
      </c>
      <c r="L10504" s="11">
        <f>Table__Master[[#This Row],[Revenue]]-(Table__Master[[#This Row],[unit cost]]*Table__Master[[#This Row],[Order qty]])</f>
        <v>453.76671332972364</v>
      </c>
    </row>
    <row r="10505" spans="1:12" x14ac:dyDescent="0.25">
      <c r="A10505" t="s">
        <v>11478</v>
      </c>
      <c r="B10505" s="3">
        <v>43941</v>
      </c>
      <c r="C10505" t="s">
        <v>963</v>
      </c>
      <c r="D10505" s="2" t="s">
        <v>962</v>
      </c>
      <c r="E10505">
        <v>12</v>
      </c>
      <c r="F10505">
        <v>347</v>
      </c>
      <c r="G10505">
        <v>37</v>
      </c>
      <c r="H10505">
        <v>5</v>
      </c>
      <c r="I10505" s="2">
        <v>606.4511411190033</v>
      </c>
      <c r="J10505" s="4">
        <v>433.17938651357383</v>
      </c>
      <c r="K10505" s="11">
        <f>Table__Master[[#This Row],[unit price]]*Table__Master[[#This Row],[Order qty]]</f>
        <v>3032.2557055950165</v>
      </c>
      <c r="L10505" s="11">
        <f>Table__Master[[#This Row],[Revenue]]-(Table__Master[[#This Row],[unit cost]]*Table__Master[[#This Row],[Order qty]])</f>
        <v>866.35877302714744</v>
      </c>
    </row>
    <row r="10506" spans="1:12" x14ac:dyDescent="0.25">
      <c r="A10506" t="s">
        <v>11479</v>
      </c>
      <c r="B10506" s="3">
        <v>43859</v>
      </c>
      <c r="C10506" t="s">
        <v>961</v>
      </c>
      <c r="D10506" s="2" t="s">
        <v>962</v>
      </c>
      <c r="E10506">
        <v>21</v>
      </c>
      <c r="F10506">
        <v>90</v>
      </c>
      <c r="G10506">
        <v>47</v>
      </c>
      <c r="H10506">
        <v>4</v>
      </c>
      <c r="I10506" s="2">
        <v>386.99282330274582</v>
      </c>
      <c r="J10506" s="4">
        <v>276.42344521624705</v>
      </c>
      <c r="K10506" s="11">
        <f>Table__Master[[#This Row],[unit price]]*Table__Master[[#This Row],[Order qty]]</f>
        <v>1547.9712932109833</v>
      </c>
      <c r="L10506" s="11">
        <f>Table__Master[[#This Row],[Revenue]]-(Table__Master[[#This Row],[unit cost]]*Table__Master[[#This Row],[Order qty]])</f>
        <v>442.27751234599509</v>
      </c>
    </row>
    <row r="10507" spans="1:12" x14ac:dyDescent="0.25">
      <c r="A10507" t="s">
        <v>11480</v>
      </c>
      <c r="B10507" s="3">
        <v>43840</v>
      </c>
      <c r="C10507" t="s">
        <v>965</v>
      </c>
      <c r="D10507" s="2" t="s">
        <v>962</v>
      </c>
      <c r="E10507">
        <v>2</v>
      </c>
      <c r="F10507">
        <v>266</v>
      </c>
      <c r="G10507">
        <v>38</v>
      </c>
      <c r="H10507">
        <v>1</v>
      </c>
      <c r="I10507" s="2">
        <v>477.920450091362</v>
      </c>
      <c r="J10507" s="4">
        <v>341.3717500652586</v>
      </c>
      <c r="K10507" s="11">
        <f>Table__Master[[#This Row],[unit price]]*Table__Master[[#This Row],[Order qty]]</f>
        <v>477.920450091362</v>
      </c>
      <c r="L10507" s="11">
        <f>Table__Master[[#This Row],[Revenue]]-(Table__Master[[#This Row],[unit cost]]*Table__Master[[#This Row],[Order qty]])</f>
        <v>136.5487000261034</v>
      </c>
    </row>
    <row r="10508" spans="1:12" x14ac:dyDescent="0.25">
      <c r="A10508" t="s">
        <v>11481</v>
      </c>
      <c r="B10508" s="3">
        <v>43954</v>
      </c>
      <c r="C10508" t="s">
        <v>965</v>
      </c>
      <c r="D10508" s="2" t="s">
        <v>962</v>
      </c>
      <c r="E10508">
        <v>12</v>
      </c>
      <c r="F10508">
        <v>127</v>
      </c>
      <c r="G10508">
        <v>11</v>
      </c>
      <c r="H10508">
        <v>8</v>
      </c>
      <c r="I10508" s="2">
        <v>498.41704970598221</v>
      </c>
      <c r="J10508" s="4">
        <v>356.01217836141586</v>
      </c>
      <c r="K10508" s="11">
        <f>Table__Master[[#This Row],[unit price]]*Table__Master[[#This Row],[Order qty]]</f>
        <v>3987.3363976478577</v>
      </c>
      <c r="L10508" s="11">
        <f>Table__Master[[#This Row],[Revenue]]-(Table__Master[[#This Row],[unit cost]]*Table__Master[[#This Row],[Order qty]])</f>
        <v>1139.2389707565308</v>
      </c>
    </row>
    <row r="10509" spans="1:12" x14ac:dyDescent="0.25">
      <c r="A10509" t="s">
        <v>11482</v>
      </c>
      <c r="B10509" s="3">
        <v>43957</v>
      </c>
      <c r="C10509" t="s">
        <v>965</v>
      </c>
      <c r="D10509" s="2" t="s">
        <v>962</v>
      </c>
      <c r="E10509">
        <v>4</v>
      </c>
      <c r="F10509">
        <v>271</v>
      </c>
      <c r="G10509">
        <v>34</v>
      </c>
      <c r="H10509">
        <v>1</v>
      </c>
      <c r="I10509" s="2">
        <v>277.27631092071533</v>
      </c>
      <c r="J10509" s="4">
        <v>198.05450780051098</v>
      </c>
      <c r="K10509" s="11">
        <f>Table__Master[[#This Row],[unit price]]*Table__Master[[#This Row],[Order qty]]</f>
        <v>277.27631092071533</v>
      </c>
      <c r="L10509" s="11">
        <f>Table__Master[[#This Row],[Revenue]]-(Table__Master[[#This Row],[unit cost]]*Table__Master[[#This Row],[Order qty]])</f>
        <v>79.221803120204356</v>
      </c>
    </row>
    <row r="10510" spans="1:12" x14ac:dyDescent="0.25">
      <c r="A10510" t="s">
        <v>11483</v>
      </c>
      <c r="B10510" s="3">
        <v>43931</v>
      </c>
      <c r="C10510" t="s">
        <v>961</v>
      </c>
      <c r="D10510" s="2" t="s">
        <v>962</v>
      </c>
      <c r="E10510">
        <v>12</v>
      </c>
      <c r="F10510">
        <v>181</v>
      </c>
      <c r="G10510">
        <v>34</v>
      </c>
      <c r="H10510">
        <v>10</v>
      </c>
      <c r="I10510" s="2">
        <v>261.08884710073471</v>
      </c>
      <c r="J10510" s="4">
        <v>186.49203364338194</v>
      </c>
      <c r="K10510" s="11">
        <f>Table__Master[[#This Row],[unit price]]*Table__Master[[#This Row],[Order qty]]</f>
        <v>2610.8884710073471</v>
      </c>
      <c r="L10510" s="11">
        <f>Table__Master[[#This Row],[Revenue]]-(Table__Master[[#This Row],[unit cost]]*Table__Master[[#This Row],[Order qty]])</f>
        <v>745.96813457352755</v>
      </c>
    </row>
    <row r="10511" spans="1:12" x14ac:dyDescent="0.25">
      <c r="A10511" t="s">
        <v>11484</v>
      </c>
      <c r="B10511" s="3">
        <v>43899</v>
      </c>
      <c r="C10511" t="s">
        <v>965</v>
      </c>
      <c r="D10511" s="2" t="s">
        <v>962</v>
      </c>
      <c r="E10511">
        <v>5</v>
      </c>
      <c r="F10511">
        <v>133</v>
      </c>
      <c r="G10511">
        <v>14</v>
      </c>
      <c r="H10511">
        <v>3</v>
      </c>
      <c r="I10511" s="2">
        <v>313.16777908802032</v>
      </c>
      <c r="J10511" s="4">
        <v>223.6912707771574</v>
      </c>
      <c r="K10511" s="11">
        <f>Table__Master[[#This Row],[unit price]]*Table__Master[[#This Row],[Order qty]]</f>
        <v>939.50333726406097</v>
      </c>
      <c r="L10511" s="11">
        <f>Table__Master[[#This Row],[Revenue]]-(Table__Master[[#This Row],[unit cost]]*Table__Master[[#This Row],[Order qty]])</f>
        <v>268.42952493258872</v>
      </c>
    </row>
    <row r="10512" spans="1:12" x14ac:dyDescent="0.25">
      <c r="A10512" t="s">
        <v>11485</v>
      </c>
      <c r="B10512" s="3">
        <v>43896</v>
      </c>
      <c r="C10512" t="s">
        <v>964</v>
      </c>
      <c r="D10512" s="2" t="s">
        <v>962</v>
      </c>
      <c r="E10512">
        <v>2</v>
      </c>
      <c r="F10512">
        <v>193</v>
      </c>
      <c r="G10512">
        <v>1</v>
      </c>
      <c r="H10512">
        <v>7</v>
      </c>
      <c r="I10512" s="2">
        <v>240.31886154413223</v>
      </c>
      <c r="J10512" s="4">
        <v>171.65632967438017</v>
      </c>
      <c r="K10512" s="11">
        <f>Table__Master[[#This Row],[unit price]]*Table__Master[[#This Row],[Order qty]]</f>
        <v>1682.2320308089256</v>
      </c>
      <c r="L10512" s="11">
        <f>Table__Master[[#This Row],[Revenue]]-(Table__Master[[#This Row],[unit cost]]*Table__Master[[#This Row],[Order qty]])</f>
        <v>480.63772308826447</v>
      </c>
    </row>
    <row r="10513" spans="1:12" x14ac:dyDescent="0.25">
      <c r="A10513" t="s">
        <v>11486</v>
      </c>
      <c r="B10513" s="3">
        <v>43967</v>
      </c>
      <c r="C10513" t="s">
        <v>961</v>
      </c>
      <c r="D10513" s="2" t="s">
        <v>962</v>
      </c>
      <c r="E10513">
        <v>19</v>
      </c>
      <c r="F10513">
        <v>62</v>
      </c>
      <c r="G10513">
        <v>40</v>
      </c>
      <c r="H10513">
        <v>3</v>
      </c>
      <c r="I10513" s="2">
        <v>427.88947892189026</v>
      </c>
      <c r="J10513" s="4">
        <v>305.63534208706449</v>
      </c>
      <c r="K10513" s="11">
        <f>Table__Master[[#This Row],[unit price]]*Table__Master[[#This Row],[Order qty]]</f>
        <v>1283.6684367656708</v>
      </c>
      <c r="L10513" s="11">
        <f>Table__Master[[#This Row],[Revenue]]-(Table__Master[[#This Row],[unit cost]]*Table__Master[[#This Row],[Order qty]])</f>
        <v>366.76241050447732</v>
      </c>
    </row>
    <row r="10514" spans="1:12" x14ac:dyDescent="0.25">
      <c r="A10514" t="s">
        <v>11487</v>
      </c>
      <c r="B10514" s="3">
        <v>43981</v>
      </c>
      <c r="C10514" t="s">
        <v>961</v>
      </c>
      <c r="D10514" s="2" t="s">
        <v>962</v>
      </c>
      <c r="E10514">
        <v>17</v>
      </c>
      <c r="F10514">
        <v>194</v>
      </c>
      <c r="G10514">
        <v>2</v>
      </c>
      <c r="H10514">
        <v>6</v>
      </c>
      <c r="I10514" s="2">
        <v>302.54353255033493</v>
      </c>
      <c r="J10514" s="4">
        <v>216.10252325023924</v>
      </c>
      <c r="K10514" s="11">
        <f>Table__Master[[#This Row],[unit price]]*Table__Master[[#This Row],[Order qty]]</f>
        <v>1815.2611953020096</v>
      </c>
      <c r="L10514" s="11">
        <f>Table__Master[[#This Row],[Revenue]]-(Table__Master[[#This Row],[unit cost]]*Table__Master[[#This Row],[Order qty]])</f>
        <v>518.64605580057423</v>
      </c>
    </row>
    <row r="10515" spans="1:12" x14ac:dyDescent="0.25">
      <c r="A10515" t="s">
        <v>11488</v>
      </c>
      <c r="B10515" s="3">
        <v>43856</v>
      </c>
      <c r="C10515" t="s">
        <v>961</v>
      </c>
      <c r="D10515" s="2" t="s">
        <v>962</v>
      </c>
      <c r="E10515">
        <v>2</v>
      </c>
      <c r="F10515">
        <v>192</v>
      </c>
      <c r="G10515">
        <v>18</v>
      </c>
      <c r="H10515">
        <v>4</v>
      </c>
      <c r="I10515" s="2">
        <v>337.17115437984467</v>
      </c>
      <c r="J10515" s="4">
        <v>240.83653884274619</v>
      </c>
      <c r="K10515" s="11">
        <f>Table__Master[[#This Row],[unit price]]*Table__Master[[#This Row],[Order qty]]</f>
        <v>1348.6846175193787</v>
      </c>
      <c r="L10515" s="11">
        <f>Table__Master[[#This Row],[Revenue]]-(Table__Master[[#This Row],[unit cost]]*Table__Master[[#This Row],[Order qty]])</f>
        <v>385.33846214839389</v>
      </c>
    </row>
    <row r="10516" spans="1:12" x14ac:dyDescent="0.25">
      <c r="A10516" t="s">
        <v>11489</v>
      </c>
      <c r="B10516" s="3">
        <v>43895</v>
      </c>
      <c r="C10516" t="s">
        <v>963</v>
      </c>
      <c r="D10516" s="2" t="s">
        <v>962</v>
      </c>
      <c r="E10516">
        <v>6</v>
      </c>
      <c r="F10516">
        <v>182</v>
      </c>
      <c r="G10516">
        <v>42</v>
      </c>
      <c r="H10516">
        <v>1</v>
      </c>
      <c r="I10516" s="2">
        <v>349.45644074678421</v>
      </c>
      <c r="J10516" s="4">
        <v>249.61174339056018</v>
      </c>
      <c r="K10516" s="11">
        <f>Table__Master[[#This Row],[unit price]]*Table__Master[[#This Row],[Order qty]]</f>
        <v>349.45644074678421</v>
      </c>
      <c r="L10516" s="11">
        <f>Table__Master[[#This Row],[Revenue]]-(Table__Master[[#This Row],[unit cost]]*Table__Master[[#This Row],[Order qty]])</f>
        <v>99.844697356224032</v>
      </c>
    </row>
    <row r="10517" spans="1:12" x14ac:dyDescent="0.25">
      <c r="A10517" t="s">
        <v>11490</v>
      </c>
      <c r="B10517" s="3">
        <v>43942</v>
      </c>
      <c r="C10517" t="s">
        <v>963</v>
      </c>
      <c r="D10517" s="2" t="s">
        <v>962</v>
      </c>
      <c r="E10517">
        <v>1</v>
      </c>
      <c r="F10517">
        <v>52</v>
      </c>
      <c r="G10517">
        <v>7</v>
      </c>
      <c r="H10517">
        <v>1</v>
      </c>
      <c r="I10517" s="2">
        <v>183.28362607955933</v>
      </c>
      <c r="J10517" s="4">
        <v>130.91687577111381</v>
      </c>
      <c r="K10517" s="11">
        <f>Table__Master[[#This Row],[unit price]]*Table__Master[[#This Row],[Order qty]]</f>
        <v>183.28362607955933</v>
      </c>
      <c r="L10517" s="11">
        <f>Table__Master[[#This Row],[Revenue]]-(Table__Master[[#This Row],[unit cost]]*Table__Master[[#This Row],[Order qty]])</f>
        <v>52.366750308445518</v>
      </c>
    </row>
    <row r="10518" spans="1:12" x14ac:dyDescent="0.25">
      <c r="A10518" t="s">
        <v>11491</v>
      </c>
      <c r="B10518" s="3">
        <v>43870</v>
      </c>
      <c r="C10518" t="s">
        <v>965</v>
      </c>
      <c r="D10518" s="2" t="s">
        <v>962</v>
      </c>
      <c r="E10518">
        <v>10</v>
      </c>
      <c r="F10518">
        <v>75</v>
      </c>
      <c r="G10518">
        <v>33</v>
      </c>
      <c r="H10518">
        <v>8</v>
      </c>
      <c r="I10518" s="2">
        <v>412.19043678045273</v>
      </c>
      <c r="J10518" s="4">
        <v>294.42174055746625</v>
      </c>
      <c r="K10518" s="11">
        <f>Table__Master[[#This Row],[unit price]]*Table__Master[[#This Row],[Order qty]]</f>
        <v>3297.5234942436218</v>
      </c>
      <c r="L10518" s="11">
        <f>Table__Master[[#This Row],[Revenue]]-(Table__Master[[#This Row],[unit cost]]*Table__Master[[#This Row],[Order qty]])</f>
        <v>942.14956978389182</v>
      </c>
    </row>
    <row r="10519" spans="1:12" x14ac:dyDescent="0.25">
      <c r="A10519" t="s">
        <v>11492</v>
      </c>
      <c r="B10519" s="3">
        <v>43869</v>
      </c>
      <c r="C10519" t="s">
        <v>961</v>
      </c>
      <c r="D10519" s="2" t="s">
        <v>962</v>
      </c>
      <c r="E10519">
        <v>3</v>
      </c>
      <c r="F10519">
        <v>350</v>
      </c>
      <c r="G10519">
        <v>7</v>
      </c>
      <c r="H10519">
        <v>10</v>
      </c>
      <c r="I10519" s="2">
        <v>502.99240458011627</v>
      </c>
      <c r="J10519" s="4">
        <v>359.28028898579737</v>
      </c>
      <c r="K10519" s="11">
        <f>Table__Master[[#This Row],[unit price]]*Table__Master[[#This Row],[Order qty]]</f>
        <v>5029.9240458011627</v>
      </c>
      <c r="L10519" s="11">
        <f>Table__Master[[#This Row],[Revenue]]-(Table__Master[[#This Row],[unit cost]]*Table__Master[[#This Row],[Order qty]])</f>
        <v>1437.121155943189</v>
      </c>
    </row>
    <row r="10520" spans="1:12" x14ac:dyDescent="0.25">
      <c r="A10520" t="s">
        <v>11493</v>
      </c>
      <c r="B10520" s="3">
        <v>43944</v>
      </c>
      <c r="C10520" t="s">
        <v>964</v>
      </c>
      <c r="D10520" s="2" t="s">
        <v>962</v>
      </c>
      <c r="E10520">
        <v>22</v>
      </c>
      <c r="F10520">
        <v>33</v>
      </c>
      <c r="G10520">
        <v>31</v>
      </c>
      <c r="H10520">
        <v>7</v>
      </c>
      <c r="I10520" s="2">
        <v>496.95680147409439</v>
      </c>
      <c r="J10520" s="4">
        <v>354.96914391006743</v>
      </c>
      <c r="K10520" s="11">
        <f>Table__Master[[#This Row],[unit price]]*Table__Master[[#This Row],[Order qty]]</f>
        <v>3478.6976103186607</v>
      </c>
      <c r="L10520" s="11">
        <f>Table__Master[[#This Row],[Revenue]]-(Table__Master[[#This Row],[unit cost]]*Table__Master[[#This Row],[Order qty]])</f>
        <v>993.91360294818878</v>
      </c>
    </row>
    <row r="10521" spans="1:12" x14ac:dyDescent="0.25">
      <c r="A10521" t="s">
        <v>11494</v>
      </c>
      <c r="B10521" s="3">
        <v>43880</v>
      </c>
      <c r="C10521" t="s">
        <v>964</v>
      </c>
      <c r="D10521" s="2" t="s">
        <v>962</v>
      </c>
      <c r="E10521">
        <v>7</v>
      </c>
      <c r="F10521">
        <v>354</v>
      </c>
      <c r="G10521">
        <v>2</v>
      </c>
      <c r="H10521">
        <v>10</v>
      </c>
      <c r="I10521" s="2">
        <v>436.14020991325378</v>
      </c>
      <c r="J10521" s="4">
        <v>311.52872136660989</v>
      </c>
      <c r="K10521" s="11">
        <f>Table__Master[[#This Row],[unit price]]*Table__Master[[#This Row],[Order qty]]</f>
        <v>4361.4020991325378</v>
      </c>
      <c r="L10521" s="11">
        <f>Table__Master[[#This Row],[Revenue]]-(Table__Master[[#This Row],[unit cost]]*Table__Master[[#This Row],[Order qty]])</f>
        <v>1246.1148854664389</v>
      </c>
    </row>
    <row r="10522" spans="1:12" x14ac:dyDescent="0.25">
      <c r="A10522" t="s">
        <v>11495</v>
      </c>
      <c r="B10522" s="3">
        <v>43847</v>
      </c>
      <c r="C10522" t="s">
        <v>965</v>
      </c>
      <c r="D10522" s="2" t="s">
        <v>962</v>
      </c>
      <c r="E10522">
        <v>19</v>
      </c>
      <c r="F10522">
        <v>62</v>
      </c>
      <c r="G10522">
        <v>40</v>
      </c>
      <c r="H10522">
        <v>2</v>
      </c>
      <c r="I10522" s="2">
        <v>197.79768723249435</v>
      </c>
      <c r="J10522" s="4">
        <v>141.28406230892455</v>
      </c>
      <c r="K10522" s="11">
        <f>Table__Master[[#This Row],[unit price]]*Table__Master[[#This Row],[Order qty]]</f>
        <v>395.59537446498871</v>
      </c>
      <c r="L10522" s="11">
        <f>Table__Master[[#This Row],[Revenue]]-(Table__Master[[#This Row],[unit cost]]*Table__Master[[#This Row],[Order qty]])</f>
        <v>113.02724984713961</v>
      </c>
    </row>
    <row r="10523" spans="1:12" x14ac:dyDescent="0.25">
      <c r="A10523" t="s">
        <v>11496</v>
      </c>
      <c r="B10523" s="3">
        <v>43849</v>
      </c>
      <c r="C10523" t="s">
        <v>961</v>
      </c>
      <c r="D10523" s="2" t="s">
        <v>962</v>
      </c>
      <c r="E10523">
        <v>5</v>
      </c>
      <c r="F10523">
        <v>8</v>
      </c>
      <c r="G10523">
        <v>21</v>
      </c>
      <c r="H10523">
        <v>2</v>
      </c>
      <c r="I10523" s="2">
        <v>640.88964736461639</v>
      </c>
      <c r="J10523" s="4">
        <v>457.77831954615459</v>
      </c>
      <c r="K10523" s="11">
        <f>Table__Master[[#This Row],[unit price]]*Table__Master[[#This Row],[Order qty]]</f>
        <v>1281.7792947292328</v>
      </c>
      <c r="L10523" s="11">
        <f>Table__Master[[#This Row],[Revenue]]-(Table__Master[[#This Row],[unit cost]]*Table__Master[[#This Row],[Order qty]])</f>
        <v>366.22265563692361</v>
      </c>
    </row>
    <row r="10524" spans="1:12" x14ac:dyDescent="0.25">
      <c r="A10524" t="s">
        <v>11497</v>
      </c>
      <c r="B10524" s="3">
        <v>43859</v>
      </c>
      <c r="C10524" t="s">
        <v>963</v>
      </c>
      <c r="D10524" s="2" t="s">
        <v>962</v>
      </c>
      <c r="E10524">
        <v>8</v>
      </c>
      <c r="F10524">
        <v>94</v>
      </c>
      <c r="G10524">
        <v>37</v>
      </c>
      <c r="H10524">
        <v>5</v>
      </c>
      <c r="I10524" s="2">
        <v>221.35809069871902</v>
      </c>
      <c r="J10524" s="4">
        <v>158.11292192765646</v>
      </c>
      <c r="K10524" s="11">
        <f>Table__Master[[#This Row],[unit price]]*Table__Master[[#This Row],[Order qty]]</f>
        <v>1106.7904534935951</v>
      </c>
      <c r="L10524" s="11">
        <f>Table__Master[[#This Row],[Revenue]]-(Table__Master[[#This Row],[unit cost]]*Table__Master[[#This Row],[Order qty]])</f>
        <v>316.22584385531286</v>
      </c>
    </row>
    <row r="10525" spans="1:12" x14ac:dyDescent="0.25">
      <c r="A10525" t="s">
        <v>11498</v>
      </c>
      <c r="B10525" s="3">
        <v>43841</v>
      </c>
      <c r="C10525" t="s">
        <v>964</v>
      </c>
      <c r="D10525" s="2" t="s">
        <v>962</v>
      </c>
      <c r="E10525">
        <v>2</v>
      </c>
      <c r="F10525">
        <v>223</v>
      </c>
      <c r="G10525">
        <v>38</v>
      </c>
      <c r="H10525">
        <v>7</v>
      </c>
      <c r="I10525" s="2">
        <v>472.90728950500488</v>
      </c>
      <c r="J10525" s="4">
        <v>337.7909210750035</v>
      </c>
      <c r="K10525" s="11">
        <f>Table__Master[[#This Row],[unit price]]*Table__Master[[#This Row],[Order qty]]</f>
        <v>3310.3510265350342</v>
      </c>
      <c r="L10525" s="11">
        <f>Table__Master[[#This Row],[Revenue]]-(Table__Master[[#This Row],[unit cost]]*Table__Master[[#This Row],[Order qty]])</f>
        <v>945.81457901000977</v>
      </c>
    </row>
    <row r="10526" spans="1:12" x14ac:dyDescent="0.25">
      <c r="A10526" t="s">
        <v>11499</v>
      </c>
      <c r="B10526" s="3">
        <v>43966</v>
      </c>
      <c r="C10526" t="s">
        <v>961</v>
      </c>
      <c r="D10526" s="2" t="s">
        <v>962</v>
      </c>
      <c r="E10526">
        <v>7</v>
      </c>
      <c r="F10526">
        <v>22</v>
      </c>
      <c r="G10526">
        <v>12</v>
      </c>
      <c r="H10526">
        <v>8</v>
      </c>
      <c r="I10526" s="2">
        <v>578.83360666036606</v>
      </c>
      <c r="J10526" s="4">
        <v>413.45257618597577</v>
      </c>
      <c r="K10526" s="11">
        <f>Table__Master[[#This Row],[unit price]]*Table__Master[[#This Row],[Order qty]]</f>
        <v>4630.6688532829285</v>
      </c>
      <c r="L10526" s="11">
        <f>Table__Master[[#This Row],[Revenue]]-(Table__Master[[#This Row],[unit cost]]*Table__Master[[#This Row],[Order qty]])</f>
        <v>1323.0482437951223</v>
      </c>
    </row>
    <row r="10527" spans="1:12" x14ac:dyDescent="0.25">
      <c r="A10527" t="s">
        <v>11500</v>
      </c>
      <c r="B10527" s="3">
        <v>43978</v>
      </c>
      <c r="C10527" t="s">
        <v>963</v>
      </c>
      <c r="D10527" s="2" t="s">
        <v>962</v>
      </c>
      <c r="E10527">
        <v>4</v>
      </c>
      <c r="F10527">
        <v>44</v>
      </c>
      <c r="G10527">
        <v>13</v>
      </c>
      <c r="H10527">
        <v>9</v>
      </c>
      <c r="I10527" s="2">
        <v>153.02041447162628</v>
      </c>
      <c r="J10527" s="4">
        <v>109.30029605116164</v>
      </c>
      <c r="K10527" s="11">
        <f>Table__Master[[#This Row],[unit price]]*Table__Master[[#This Row],[Order qty]]</f>
        <v>1377.1837302446365</v>
      </c>
      <c r="L10527" s="11">
        <f>Table__Master[[#This Row],[Revenue]]-(Table__Master[[#This Row],[unit cost]]*Table__Master[[#This Row],[Order qty]])</f>
        <v>393.48106578418174</v>
      </c>
    </row>
    <row r="10528" spans="1:12" x14ac:dyDescent="0.25">
      <c r="A10528" t="s">
        <v>11501</v>
      </c>
      <c r="B10528" s="3">
        <v>43870</v>
      </c>
      <c r="C10528" t="s">
        <v>965</v>
      </c>
      <c r="D10528" s="2" t="s">
        <v>962</v>
      </c>
      <c r="E10528">
        <v>6</v>
      </c>
      <c r="F10528">
        <v>322</v>
      </c>
      <c r="G10528">
        <v>18</v>
      </c>
      <c r="H10528">
        <v>9</v>
      </c>
      <c r="I10528" s="2">
        <v>345.50021320581436</v>
      </c>
      <c r="J10528" s="4">
        <v>246.78586657558171</v>
      </c>
      <c r="K10528" s="11">
        <f>Table__Master[[#This Row],[unit price]]*Table__Master[[#This Row],[Order qty]]</f>
        <v>3109.5019188523293</v>
      </c>
      <c r="L10528" s="11">
        <f>Table__Master[[#This Row],[Revenue]]-(Table__Master[[#This Row],[unit cost]]*Table__Master[[#This Row],[Order qty]])</f>
        <v>888.42911967209375</v>
      </c>
    </row>
    <row r="10529" spans="1:12" x14ac:dyDescent="0.25">
      <c r="A10529" t="s">
        <v>11502</v>
      </c>
      <c r="B10529" s="3">
        <v>43874</v>
      </c>
      <c r="C10529" t="s">
        <v>961</v>
      </c>
      <c r="D10529" s="2" t="s">
        <v>962</v>
      </c>
      <c r="E10529">
        <v>5</v>
      </c>
      <c r="F10529">
        <v>86</v>
      </c>
      <c r="G10529">
        <v>2</v>
      </c>
      <c r="H10529">
        <v>1</v>
      </c>
      <c r="I10529" s="2">
        <v>236.12765049934387</v>
      </c>
      <c r="J10529" s="4">
        <v>168.66260749953136</v>
      </c>
      <c r="K10529" s="11">
        <f>Table__Master[[#This Row],[unit price]]*Table__Master[[#This Row],[Order qty]]</f>
        <v>236.12765049934387</v>
      </c>
      <c r="L10529" s="11">
        <f>Table__Master[[#This Row],[Revenue]]-(Table__Master[[#This Row],[unit cost]]*Table__Master[[#This Row],[Order qty]])</f>
        <v>67.465042999812511</v>
      </c>
    </row>
    <row r="10530" spans="1:12" x14ac:dyDescent="0.25">
      <c r="A10530" t="s">
        <v>11503</v>
      </c>
      <c r="B10530" s="3">
        <v>43861</v>
      </c>
      <c r="C10530" t="s">
        <v>963</v>
      </c>
      <c r="D10530" s="2" t="s">
        <v>962</v>
      </c>
      <c r="E10530">
        <v>7</v>
      </c>
      <c r="F10530">
        <v>355</v>
      </c>
      <c r="G10530">
        <v>36</v>
      </c>
      <c r="H10530">
        <v>1</v>
      </c>
      <c r="I10530" s="2">
        <v>506.48233813047409</v>
      </c>
      <c r="J10530" s="4">
        <v>361.7730986646244</v>
      </c>
      <c r="K10530" s="11">
        <f>Table__Master[[#This Row],[unit price]]*Table__Master[[#This Row],[Order qty]]</f>
        <v>506.48233813047409</v>
      </c>
      <c r="L10530" s="11">
        <f>Table__Master[[#This Row],[Revenue]]-(Table__Master[[#This Row],[unit cost]]*Table__Master[[#This Row],[Order qty]])</f>
        <v>144.70923946584969</v>
      </c>
    </row>
    <row r="10531" spans="1:12" x14ac:dyDescent="0.25">
      <c r="A10531" t="s">
        <v>11504</v>
      </c>
      <c r="B10531" s="3">
        <v>43890</v>
      </c>
      <c r="C10531" t="s">
        <v>961</v>
      </c>
      <c r="D10531" s="2" t="s">
        <v>962</v>
      </c>
      <c r="E10531">
        <v>7</v>
      </c>
      <c r="F10531">
        <v>112</v>
      </c>
      <c r="G10531">
        <v>19</v>
      </c>
      <c r="H10531">
        <v>3</v>
      </c>
      <c r="I10531" s="2">
        <v>338.39477670192719</v>
      </c>
      <c r="J10531" s="4">
        <v>241.71055478709087</v>
      </c>
      <c r="K10531" s="11">
        <f>Table__Master[[#This Row],[unit price]]*Table__Master[[#This Row],[Order qty]]</f>
        <v>1015.1843301057816</v>
      </c>
      <c r="L10531" s="11">
        <f>Table__Master[[#This Row],[Revenue]]-(Table__Master[[#This Row],[unit cost]]*Table__Master[[#This Row],[Order qty]])</f>
        <v>290.05266574450889</v>
      </c>
    </row>
    <row r="10532" spans="1:12" x14ac:dyDescent="0.25">
      <c r="A10532" t="s">
        <v>11505</v>
      </c>
      <c r="B10532" s="3">
        <v>43862</v>
      </c>
      <c r="C10532" t="s">
        <v>964</v>
      </c>
      <c r="D10532" s="2" t="s">
        <v>962</v>
      </c>
      <c r="E10532">
        <v>20</v>
      </c>
      <c r="F10532">
        <v>315</v>
      </c>
      <c r="G10532">
        <v>8</v>
      </c>
      <c r="H10532">
        <v>4</v>
      </c>
      <c r="I10532" s="2">
        <v>510.66545659303665</v>
      </c>
      <c r="J10532" s="4">
        <v>364.76104042359765</v>
      </c>
      <c r="K10532" s="11">
        <f>Table__Master[[#This Row],[unit price]]*Table__Master[[#This Row],[Order qty]]</f>
        <v>2042.6618263721466</v>
      </c>
      <c r="L10532" s="11">
        <f>Table__Master[[#This Row],[Revenue]]-(Table__Master[[#This Row],[unit cost]]*Table__Master[[#This Row],[Order qty]])</f>
        <v>583.61766467775601</v>
      </c>
    </row>
    <row r="10533" spans="1:12" x14ac:dyDescent="0.25">
      <c r="A10533" t="s">
        <v>11506</v>
      </c>
      <c r="B10533" s="3">
        <v>43833</v>
      </c>
      <c r="C10533" t="s">
        <v>963</v>
      </c>
      <c r="D10533" s="2" t="s">
        <v>962</v>
      </c>
      <c r="E10533">
        <v>5</v>
      </c>
      <c r="F10533">
        <v>348</v>
      </c>
      <c r="G10533">
        <v>17</v>
      </c>
      <c r="H10533">
        <v>5</v>
      </c>
      <c r="I10533" s="2">
        <v>207.016930103302</v>
      </c>
      <c r="J10533" s="4">
        <v>147.86923578807287</v>
      </c>
      <c r="K10533" s="11">
        <f>Table__Master[[#This Row],[unit price]]*Table__Master[[#This Row],[Order qty]]</f>
        <v>1035.08465051651</v>
      </c>
      <c r="L10533" s="11">
        <f>Table__Master[[#This Row],[Revenue]]-(Table__Master[[#This Row],[unit cost]]*Table__Master[[#This Row],[Order qty]])</f>
        <v>295.73847157614568</v>
      </c>
    </row>
    <row r="10534" spans="1:12" x14ac:dyDescent="0.25">
      <c r="A10534" t="s">
        <v>11507</v>
      </c>
      <c r="B10534" s="3">
        <v>43906</v>
      </c>
      <c r="C10534" t="s">
        <v>965</v>
      </c>
      <c r="D10534" s="2" t="s">
        <v>962</v>
      </c>
      <c r="E10534">
        <v>16</v>
      </c>
      <c r="F10534">
        <v>46</v>
      </c>
      <c r="G10534">
        <v>1</v>
      </c>
      <c r="H10534">
        <v>2</v>
      </c>
      <c r="I10534" s="2">
        <v>321.9094700217247</v>
      </c>
      <c r="J10534" s="4">
        <v>229.93533572980337</v>
      </c>
      <c r="K10534" s="11">
        <f>Table__Master[[#This Row],[unit price]]*Table__Master[[#This Row],[Order qty]]</f>
        <v>643.8189400434494</v>
      </c>
      <c r="L10534" s="11">
        <f>Table__Master[[#This Row],[Revenue]]-(Table__Master[[#This Row],[unit cost]]*Table__Master[[#This Row],[Order qty]])</f>
        <v>183.94826858384266</v>
      </c>
    </row>
    <row r="10535" spans="1:12" x14ac:dyDescent="0.25">
      <c r="A10535" t="s">
        <v>11508</v>
      </c>
      <c r="B10535" s="3">
        <v>43875</v>
      </c>
      <c r="C10535" t="s">
        <v>965</v>
      </c>
      <c r="D10535" s="2" t="s">
        <v>962</v>
      </c>
      <c r="E10535">
        <v>8</v>
      </c>
      <c r="F10535">
        <v>67</v>
      </c>
      <c r="G10535">
        <v>14</v>
      </c>
      <c r="H10535">
        <v>9</v>
      </c>
      <c r="I10535" s="2">
        <v>330.07846891880035</v>
      </c>
      <c r="J10535" s="4">
        <v>235.77033494200026</v>
      </c>
      <c r="K10535" s="11">
        <f>Table__Master[[#This Row],[unit price]]*Table__Master[[#This Row],[Order qty]]</f>
        <v>2970.7062202692032</v>
      </c>
      <c r="L10535" s="11">
        <f>Table__Master[[#This Row],[Revenue]]-(Table__Master[[#This Row],[unit cost]]*Table__Master[[#This Row],[Order qty]])</f>
        <v>848.77320579120078</v>
      </c>
    </row>
    <row r="10536" spans="1:12" x14ac:dyDescent="0.25">
      <c r="A10536" t="s">
        <v>11509</v>
      </c>
      <c r="B10536" s="3">
        <v>43891</v>
      </c>
      <c r="C10536" t="s">
        <v>963</v>
      </c>
      <c r="D10536" s="2" t="s">
        <v>962</v>
      </c>
      <c r="E10536">
        <v>18</v>
      </c>
      <c r="F10536">
        <v>161</v>
      </c>
      <c r="G10536">
        <v>39</v>
      </c>
      <c r="H10536">
        <v>10</v>
      </c>
      <c r="I10536" s="2">
        <v>342.96911627054214</v>
      </c>
      <c r="J10536" s="4">
        <v>244.97794019324439</v>
      </c>
      <c r="K10536" s="11">
        <f>Table__Master[[#This Row],[unit price]]*Table__Master[[#This Row],[Order qty]]</f>
        <v>3429.6911627054214</v>
      </c>
      <c r="L10536" s="11">
        <f>Table__Master[[#This Row],[Revenue]]-(Table__Master[[#This Row],[unit cost]]*Table__Master[[#This Row],[Order qty]])</f>
        <v>979.91176077297769</v>
      </c>
    </row>
    <row r="10537" spans="1:12" x14ac:dyDescent="0.25">
      <c r="A10537" t="s">
        <v>11510</v>
      </c>
      <c r="B10537" s="3">
        <v>43832</v>
      </c>
      <c r="C10537" t="s">
        <v>965</v>
      </c>
      <c r="D10537" s="2" t="s">
        <v>962</v>
      </c>
      <c r="E10537">
        <v>14</v>
      </c>
      <c r="F10537">
        <v>304</v>
      </c>
      <c r="G10537">
        <v>24</v>
      </c>
      <c r="H10537">
        <v>1</v>
      </c>
      <c r="I10537" s="2">
        <v>411.29174208641052</v>
      </c>
      <c r="J10537" s="4">
        <v>293.77981577600752</v>
      </c>
      <c r="K10537" s="11">
        <f>Table__Master[[#This Row],[unit price]]*Table__Master[[#This Row],[Order qty]]</f>
        <v>411.29174208641052</v>
      </c>
      <c r="L10537" s="11">
        <f>Table__Master[[#This Row],[Revenue]]-(Table__Master[[#This Row],[unit cost]]*Table__Master[[#This Row],[Order qty]])</f>
        <v>117.511926310403</v>
      </c>
    </row>
    <row r="10538" spans="1:12" x14ac:dyDescent="0.25">
      <c r="A10538" t="s">
        <v>11511</v>
      </c>
      <c r="B10538" s="3">
        <v>43846</v>
      </c>
      <c r="C10538" t="s">
        <v>965</v>
      </c>
      <c r="D10538" s="2" t="s">
        <v>962</v>
      </c>
      <c r="E10538">
        <v>16</v>
      </c>
      <c r="F10538">
        <v>319</v>
      </c>
      <c r="G10538">
        <v>16</v>
      </c>
      <c r="H10538">
        <v>4</v>
      </c>
      <c r="I10538" s="2">
        <v>229.77766102552414</v>
      </c>
      <c r="J10538" s="4">
        <v>164.12690073251724</v>
      </c>
      <c r="K10538" s="11">
        <f>Table__Master[[#This Row],[unit price]]*Table__Master[[#This Row],[Order qty]]</f>
        <v>919.11064410209656</v>
      </c>
      <c r="L10538" s="11">
        <f>Table__Master[[#This Row],[Revenue]]-(Table__Master[[#This Row],[unit cost]]*Table__Master[[#This Row],[Order qty]])</f>
        <v>262.60304117202759</v>
      </c>
    </row>
    <row r="10539" spans="1:12" x14ac:dyDescent="0.25">
      <c r="A10539" t="s">
        <v>11512</v>
      </c>
      <c r="B10539" s="3">
        <v>43834</v>
      </c>
      <c r="C10539" t="s">
        <v>964</v>
      </c>
      <c r="D10539" s="2" t="s">
        <v>962</v>
      </c>
      <c r="E10539">
        <v>15</v>
      </c>
      <c r="F10539">
        <v>17</v>
      </c>
      <c r="G10539">
        <v>11</v>
      </c>
      <c r="H10539">
        <v>10</v>
      </c>
      <c r="I10539" s="2">
        <v>171.64601504802704</v>
      </c>
      <c r="J10539" s="4">
        <v>122.60429646287646</v>
      </c>
      <c r="K10539" s="11">
        <f>Table__Master[[#This Row],[unit price]]*Table__Master[[#This Row],[Order qty]]</f>
        <v>1716.4601504802704</v>
      </c>
      <c r="L10539" s="11">
        <f>Table__Master[[#This Row],[Revenue]]-(Table__Master[[#This Row],[unit cost]]*Table__Master[[#This Row],[Order qty]])</f>
        <v>490.41718585150579</v>
      </c>
    </row>
    <row r="10540" spans="1:12" x14ac:dyDescent="0.25">
      <c r="A10540" t="s">
        <v>11513</v>
      </c>
      <c r="B10540" s="3">
        <v>43961</v>
      </c>
      <c r="C10540" t="s">
        <v>963</v>
      </c>
      <c r="D10540" s="2" t="s">
        <v>962</v>
      </c>
      <c r="E10540">
        <v>3</v>
      </c>
      <c r="F10540">
        <v>290</v>
      </c>
      <c r="G10540">
        <v>29</v>
      </c>
      <c r="H10540">
        <v>2</v>
      </c>
      <c r="I10540" s="2">
        <v>244.00012046098709</v>
      </c>
      <c r="J10540" s="4">
        <v>174.2858003292765</v>
      </c>
      <c r="K10540" s="11">
        <f>Table__Master[[#This Row],[unit price]]*Table__Master[[#This Row],[Order qty]]</f>
        <v>488.00024092197418</v>
      </c>
      <c r="L10540" s="11">
        <f>Table__Master[[#This Row],[Revenue]]-(Table__Master[[#This Row],[unit cost]]*Table__Master[[#This Row],[Order qty]])</f>
        <v>139.42864026342119</v>
      </c>
    </row>
    <row r="10541" spans="1:12" x14ac:dyDescent="0.25">
      <c r="A10541" t="s">
        <v>11514</v>
      </c>
      <c r="B10541" s="3">
        <v>43980</v>
      </c>
      <c r="C10541" t="s">
        <v>961</v>
      </c>
      <c r="D10541" s="2" t="s">
        <v>962</v>
      </c>
      <c r="E10541">
        <v>17</v>
      </c>
      <c r="F10541">
        <v>65</v>
      </c>
      <c r="G10541">
        <v>28</v>
      </c>
      <c r="H10541">
        <v>10</v>
      </c>
      <c r="I10541" s="2">
        <v>552.24780178070068</v>
      </c>
      <c r="J10541" s="4">
        <v>394.46271555764338</v>
      </c>
      <c r="K10541" s="11">
        <f>Table__Master[[#This Row],[unit price]]*Table__Master[[#This Row],[Order qty]]</f>
        <v>5522.4780178070068</v>
      </c>
      <c r="L10541" s="11">
        <f>Table__Master[[#This Row],[Revenue]]-(Table__Master[[#This Row],[unit cost]]*Table__Master[[#This Row],[Order qty]])</f>
        <v>1577.8508622305731</v>
      </c>
    </row>
    <row r="10542" spans="1:12" x14ac:dyDescent="0.25">
      <c r="A10542" t="s">
        <v>11515</v>
      </c>
      <c r="B10542" s="3">
        <v>43890</v>
      </c>
      <c r="C10542" t="s">
        <v>963</v>
      </c>
      <c r="D10542" s="2" t="s">
        <v>962</v>
      </c>
      <c r="E10542">
        <v>8</v>
      </c>
      <c r="F10542">
        <v>311</v>
      </c>
      <c r="G10542">
        <v>47</v>
      </c>
      <c r="H10542">
        <v>6</v>
      </c>
      <c r="I10542" s="2">
        <v>400.01226514577866</v>
      </c>
      <c r="J10542" s="4">
        <v>285.72304653269907</v>
      </c>
      <c r="K10542" s="11">
        <f>Table__Master[[#This Row],[unit price]]*Table__Master[[#This Row],[Order qty]]</f>
        <v>2400.0735908746719</v>
      </c>
      <c r="L10542" s="11">
        <f>Table__Master[[#This Row],[Revenue]]-(Table__Master[[#This Row],[unit cost]]*Table__Master[[#This Row],[Order qty]])</f>
        <v>685.7353116784775</v>
      </c>
    </row>
    <row r="10543" spans="1:12" x14ac:dyDescent="0.25">
      <c r="A10543" t="s">
        <v>11516</v>
      </c>
      <c r="B10543" s="3">
        <v>43944</v>
      </c>
      <c r="C10543" t="s">
        <v>961</v>
      </c>
      <c r="D10543" s="2" t="s">
        <v>962</v>
      </c>
      <c r="E10543">
        <v>11</v>
      </c>
      <c r="F10543">
        <v>103</v>
      </c>
      <c r="G10543">
        <v>33</v>
      </c>
      <c r="H10543">
        <v>10</v>
      </c>
      <c r="I10543" s="2">
        <v>511.88385307788849</v>
      </c>
      <c r="J10543" s="4">
        <v>365.63132362706324</v>
      </c>
      <c r="K10543" s="11">
        <f>Table__Master[[#This Row],[unit price]]*Table__Master[[#This Row],[Order qty]]</f>
        <v>5118.8385307788849</v>
      </c>
      <c r="L10543" s="11">
        <f>Table__Master[[#This Row],[Revenue]]-(Table__Master[[#This Row],[unit cost]]*Table__Master[[#This Row],[Order qty]])</f>
        <v>1462.5252945082525</v>
      </c>
    </row>
    <row r="10544" spans="1:12" x14ac:dyDescent="0.25">
      <c r="A10544" t="s">
        <v>11517</v>
      </c>
      <c r="B10544" s="3">
        <v>43847</v>
      </c>
      <c r="C10544" t="s">
        <v>963</v>
      </c>
      <c r="D10544" s="2" t="s">
        <v>962</v>
      </c>
      <c r="E10544">
        <v>6</v>
      </c>
      <c r="F10544">
        <v>306</v>
      </c>
      <c r="G10544">
        <v>6</v>
      </c>
      <c r="H10544">
        <v>3</v>
      </c>
      <c r="I10544" s="2">
        <v>302.71165519952774</v>
      </c>
      <c r="J10544" s="4">
        <v>216.22261085680555</v>
      </c>
      <c r="K10544" s="11">
        <f>Table__Master[[#This Row],[unit price]]*Table__Master[[#This Row],[Order qty]]</f>
        <v>908.13496559858322</v>
      </c>
      <c r="L10544" s="11">
        <f>Table__Master[[#This Row],[Revenue]]-(Table__Master[[#This Row],[unit cost]]*Table__Master[[#This Row],[Order qty]])</f>
        <v>259.46713302816659</v>
      </c>
    </row>
    <row r="10545" spans="1:12" x14ac:dyDescent="0.25">
      <c r="A10545" t="s">
        <v>11518</v>
      </c>
      <c r="B10545" s="3">
        <v>43856</v>
      </c>
      <c r="C10545" t="s">
        <v>965</v>
      </c>
      <c r="D10545" s="2" t="s">
        <v>962</v>
      </c>
      <c r="E10545">
        <v>20</v>
      </c>
      <c r="F10545">
        <v>19</v>
      </c>
      <c r="G10545">
        <v>28</v>
      </c>
      <c r="H10545">
        <v>9</v>
      </c>
      <c r="I10545" s="2">
        <v>269.08805108070374</v>
      </c>
      <c r="J10545" s="4">
        <v>192.20575077193126</v>
      </c>
      <c r="K10545" s="11">
        <f>Table__Master[[#This Row],[unit price]]*Table__Master[[#This Row],[Order qty]]</f>
        <v>2421.7924597263336</v>
      </c>
      <c r="L10545" s="11">
        <f>Table__Master[[#This Row],[Revenue]]-(Table__Master[[#This Row],[unit cost]]*Table__Master[[#This Row],[Order qty]])</f>
        <v>691.9407027789523</v>
      </c>
    </row>
    <row r="10546" spans="1:12" x14ac:dyDescent="0.25">
      <c r="A10546" t="s">
        <v>11519</v>
      </c>
      <c r="B10546" s="3">
        <v>43870</v>
      </c>
      <c r="C10546" t="s">
        <v>963</v>
      </c>
      <c r="D10546" s="2" t="s">
        <v>962</v>
      </c>
      <c r="E10546">
        <v>21</v>
      </c>
      <c r="F10546">
        <v>169</v>
      </c>
      <c r="G10546">
        <v>31</v>
      </c>
      <c r="H10546">
        <v>8</v>
      </c>
      <c r="I10546" s="2">
        <v>192.8169566988945</v>
      </c>
      <c r="J10546" s="4">
        <v>137.7263976420675</v>
      </c>
      <c r="K10546" s="11">
        <f>Table__Master[[#This Row],[unit price]]*Table__Master[[#This Row],[Order qty]]</f>
        <v>1542.535653591156</v>
      </c>
      <c r="L10546" s="11">
        <f>Table__Master[[#This Row],[Revenue]]-(Table__Master[[#This Row],[unit cost]]*Table__Master[[#This Row],[Order qty]])</f>
        <v>440.72447245461603</v>
      </c>
    </row>
    <row r="10547" spans="1:12" x14ac:dyDescent="0.25">
      <c r="A10547" t="s">
        <v>11520</v>
      </c>
      <c r="B10547" s="3">
        <v>43850</v>
      </c>
      <c r="C10547" t="s">
        <v>964</v>
      </c>
      <c r="D10547" s="2" t="s">
        <v>962</v>
      </c>
      <c r="E10547">
        <v>17</v>
      </c>
      <c r="F10547">
        <v>364</v>
      </c>
      <c r="G10547">
        <v>1</v>
      </c>
      <c r="H10547">
        <v>5</v>
      </c>
      <c r="I10547" s="2">
        <v>420.74346005916595</v>
      </c>
      <c r="J10547" s="4">
        <v>300.53104289940427</v>
      </c>
      <c r="K10547" s="11">
        <f>Table__Master[[#This Row],[unit price]]*Table__Master[[#This Row],[Order qty]]</f>
        <v>2103.7173002958298</v>
      </c>
      <c r="L10547" s="11">
        <f>Table__Master[[#This Row],[Revenue]]-(Table__Master[[#This Row],[unit cost]]*Table__Master[[#This Row],[Order qty]])</f>
        <v>601.06208579880831</v>
      </c>
    </row>
    <row r="10548" spans="1:12" x14ac:dyDescent="0.25">
      <c r="A10548" t="s">
        <v>11521</v>
      </c>
      <c r="B10548" s="3">
        <v>43871</v>
      </c>
      <c r="C10548" t="s">
        <v>961</v>
      </c>
      <c r="D10548" s="2" t="s">
        <v>962</v>
      </c>
      <c r="E10548">
        <v>13</v>
      </c>
      <c r="F10548">
        <v>117</v>
      </c>
      <c r="G10548">
        <v>21</v>
      </c>
      <c r="H10548">
        <v>6</v>
      </c>
      <c r="I10548" s="2">
        <v>334.56178933382034</v>
      </c>
      <c r="J10548" s="4">
        <v>238.97270666701453</v>
      </c>
      <c r="K10548" s="11">
        <f>Table__Master[[#This Row],[unit price]]*Table__Master[[#This Row],[Order qty]]</f>
        <v>2007.3707360029221</v>
      </c>
      <c r="L10548" s="11">
        <f>Table__Master[[#This Row],[Revenue]]-(Table__Master[[#This Row],[unit cost]]*Table__Master[[#This Row],[Order qty]])</f>
        <v>573.53449600083491</v>
      </c>
    </row>
    <row r="10549" spans="1:12" x14ac:dyDescent="0.25">
      <c r="A10549" t="s">
        <v>11522</v>
      </c>
      <c r="B10549" s="3">
        <v>43838</v>
      </c>
      <c r="C10549" t="s">
        <v>961</v>
      </c>
      <c r="D10549" s="2" t="s">
        <v>962</v>
      </c>
      <c r="E10549">
        <v>10</v>
      </c>
      <c r="F10549">
        <v>6</v>
      </c>
      <c r="G10549">
        <v>4</v>
      </c>
      <c r="H10549">
        <v>6</v>
      </c>
      <c r="I10549" s="2">
        <v>522.50078344345093</v>
      </c>
      <c r="J10549" s="4">
        <v>373.21484531675071</v>
      </c>
      <c r="K10549" s="11">
        <f>Table__Master[[#This Row],[unit price]]*Table__Master[[#This Row],[Order qty]]</f>
        <v>3135.0047006607056</v>
      </c>
      <c r="L10549" s="11">
        <f>Table__Master[[#This Row],[Revenue]]-(Table__Master[[#This Row],[unit cost]]*Table__Master[[#This Row],[Order qty]])</f>
        <v>895.71562876020107</v>
      </c>
    </row>
    <row r="10550" spans="1:12" x14ac:dyDescent="0.25">
      <c r="A10550" t="s">
        <v>11523</v>
      </c>
      <c r="B10550" s="3">
        <v>43952</v>
      </c>
      <c r="C10550" t="s">
        <v>964</v>
      </c>
      <c r="D10550" s="2" t="s">
        <v>962</v>
      </c>
      <c r="E10550">
        <v>3</v>
      </c>
      <c r="F10550">
        <v>210</v>
      </c>
      <c r="G10550">
        <v>4</v>
      </c>
      <c r="H10550">
        <v>6</v>
      </c>
      <c r="I10550" s="2">
        <v>514.93935531377792</v>
      </c>
      <c r="J10550" s="4">
        <v>367.81382522412713</v>
      </c>
      <c r="K10550" s="11">
        <f>Table__Master[[#This Row],[unit price]]*Table__Master[[#This Row],[Order qty]]</f>
        <v>3089.6361318826675</v>
      </c>
      <c r="L10550" s="11">
        <f>Table__Master[[#This Row],[Revenue]]-(Table__Master[[#This Row],[unit cost]]*Table__Master[[#This Row],[Order qty]])</f>
        <v>882.75318053790488</v>
      </c>
    </row>
    <row r="10551" spans="1:12" x14ac:dyDescent="0.25">
      <c r="A10551" t="s">
        <v>11524</v>
      </c>
      <c r="B10551" s="3">
        <v>43858</v>
      </c>
      <c r="C10551" t="s">
        <v>963</v>
      </c>
      <c r="D10551" s="2" t="s">
        <v>962</v>
      </c>
      <c r="E10551">
        <v>17</v>
      </c>
      <c r="F10551">
        <v>328</v>
      </c>
      <c r="G10551">
        <v>12</v>
      </c>
      <c r="H10551">
        <v>10</v>
      </c>
      <c r="I10551" s="2">
        <v>340.54447710514069</v>
      </c>
      <c r="J10551" s="4">
        <v>243.24605507510051</v>
      </c>
      <c r="K10551" s="11">
        <f>Table__Master[[#This Row],[unit price]]*Table__Master[[#This Row],[Order qty]]</f>
        <v>3405.4447710514069</v>
      </c>
      <c r="L10551" s="11">
        <f>Table__Master[[#This Row],[Revenue]]-(Table__Master[[#This Row],[unit cost]]*Table__Master[[#This Row],[Order qty]])</f>
        <v>972.98422030040183</v>
      </c>
    </row>
    <row r="10552" spans="1:12" x14ac:dyDescent="0.25">
      <c r="A10552" t="s">
        <v>11525</v>
      </c>
      <c r="B10552" s="3">
        <v>43883</v>
      </c>
      <c r="C10552" t="s">
        <v>963</v>
      </c>
      <c r="D10552" s="2" t="s">
        <v>962</v>
      </c>
      <c r="E10552">
        <v>22</v>
      </c>
      <c r="F10552">
        <v>54</v>
      </c>
      <c r="G10552">
        <v>20</v>
      </c>
      <c r="H10552">
        <v>8</v>
      </c>
      <c r="I10552" s="2">
        <v>546.90409952402115</v>
      </c>
      <c r="J10552" s="4">
        <v>390.64578537430083</v>
      </c>
      <c r="K10552" s="11">
        <f>Table__Master[[#This Row],[unit price]]*Table__Master[[#This Row],[Order qty]]</f>
        <v>4375.2327961921692</v>
      </c>
      <c r="L10552" s="11">
        <f>Table__Master[[#This Row],[Revenue]]-(Table__Master[[#This Row],[unit cost]]*Table__Master[[#This Row],[Order qty]])</f>
        <v>1250.0665131977626</v>
      </c>
    </row>
    <row r="10553" spans="1:12" x14ac:dyDescent="0.25">
      <c r="A10553" t="s">
        <v>11526</v>
      </c>
      <c r="B10553" s="3">
        <v>43891</v>
      </c>
      <c r="C10553" t="s">
        <v>964</v>
      </c>
      <c r="D10553" s="2" t="s">
        <v>962</v>
      </c>
      <c r="E10553">
        <v>10</v>
      </c>
      <c r="F10553">
        <v>60</v>
      </c>
      <c r="G10553">
        <v>16</v>
      </c>
      <c r="H10553">
        <v>5</v>
      </c>
      <c r="I10553" s="2">
        <v>596.48776888847351</v>
      </c>
      <c r="J10553" s="4">
        <v>426.06269206319541</v>
      </c>
      <c r="K10553" s="11">
        <f>Table__Master[[#This Row],[unit price]]*Table__Master[[#This Row],[Order qty]]</f>
        <v>2982.4388444423676</v>
      </c>
      <c r="L10553" s="11">
        <f>Table__Master[[#This Row],[Revenue]]-(Table__Master[[#This Row],[unit cost]]*Table__Master[[#This Row],[Order qty]])</f>
        <v>852.1253841263906</v>
      </c>
    </row>
    <row r="10554" spans="1:12" x14ac:dyDescent="0.25">
      <c r="A10554" t="s">
        <v>11527</v>
      </c>
      <c r="B10554" s="3">
        <v>43873</v>
      </c>
      <c r="C10554" t="s">
        <v>965</v>
      </c>
      <c r="D10554" s="2" t="s">
        <v>962</v>
      </c>
      <c r="E10554">
        <v>1</v>
      </c>
      <c r="F10554">
        <v>170</v>
      </c>
      <c r="G10554">
        <v>3</v>
      </c>
      <c r="H10554">
        <v>2</v>
      </c>
      <c r="I10554" s="2">
        <v>289.18665093183517</v>
      </c>
      <c r="J10554" s="4">
        <v>206.56189352273941</v>
      </c>
      <c r="K10554" s="11">
        <f>Table__Master[[#This Row],[unit price]]*Table__Master[[#This Row],[Order qty]]</f>
        <v>578.37330186367035</v>
      </c>
      <c r="L10554" s="11">
        <f>Table__Master[[#This Row],[Revenue]]-(Table__Master[[#This Row],[unit cost]]*Table__Master[[#This Row],[Order qty]])</f>
        <v>165.24951481819153</v>
      </c>
    </row>
    <row r="10555" spans="1:12" x14ac:dyDescent="0.25">
      <c r="A10555" t="s">
        <v>11528</v>
      </c>
      <c r="B10555" s="3">
        <v>43894</v>
      </c>
      <c r="C10555" t="s">
        <v>964</v>
      </c>
      <c r="D10555" s="2" t="s">
        <v>962</v>
      </c>
      <c r="E10555">
        <v>11</v>
      </c>
      <c r="F10555">
        <v>170</v>
      </c>
      <c r="G10555">
        <v>18</v>
      </c>
      <c r="H10555">
        <v>10</v>
      </c>
      <c r="I10555" s="2">
        <v>152.42783439159393</v>
      </c>
      <c r="J10555" s="4">
        <v>108.87702456542425</v>
      </c>
      <c r="K10555" s="11">
        <f>Table__Master[[#This Row],[unit price]]*Table__Master[[#This Row],[Order qty]]</f>
        <v>1524.2783439159393</v>
      </c>
      <c r="L10555" s="11">
        <f>Table__Master[[#This Row],[Revenue]]-(Table__Master[[#This Row],[unit cost]]*Table__Master[[#This Row],[Order qty]])</f>
        <v>435.50809826169689</v>
      </c>
    </row>
    <row r="10556" spans="1:12" x14ac:dyDescent="0.25">
      <c r="A10556" t="s">
        <v>11529</v>
      </c>
      <c r="B10556" s="3">
        <v>43958</v>
      </c>
      <c r="C10556" t="s">
        <v>964</v>
      </c>
      <c r="D10556" s="2" t="s">
        <v>962</v>
      </c>
      <c r="E10556">
        <v>10</v>
      </c>
      <c r="F10556">
        <v>354</v>
      </c>
      <c r="G10556">
        <v>12</v>
      </c>
      <c r="H10556">
        <v>9</v>
      </c>
      <c r="I10556" s="2">
        <v>325.62829524278641</v>
      </c>
      <c r="J10556" s="4">
        <v>232.59163945913318</v>
      </c>
      <c r="K10556" s="11">
        <f>Table__Master[[#This Row],[unit price]]*Table__Master[[#This Row],[Order qty]]</f>
        <v>2930.6546571850777</v>
      </c>
      <c r="L10556" s="11">
        <f>Table__Master[[#This Row],[Revenue]]-(Table__Master[[#This Row],[unit cost]]*Table__Master[[#This Row],[Order qty]])</f>
        <v>837.32990205287888</v>
      </c>
    </row>
    <row r="10557" spans="1:12" x14ac:dyDescent="0.25">
      <c r="A10557" t="s">
        <v>11530</v>
      </c>
      <c r="B10557" s="3">
        <v>43910</v>
      </c>
      <c r="C10557" t="s">
        <v>964</v>
      </c>
      <c r="D10557" s="2" t="s">
        <v>962</v>
      </c>
      <c r="E10557">
        <v>11</v>
      </c>
      <c r="F10557">
        <v>141</v>
      </c>
      <c r="G10557">
        <v>26</v>
      </c>
      <c r="H10557">
        <v>9</v>
      </c>
      <c r="I10557" s="2">
        <v>235.44237899780273</v>
      </c>
      <c r="J10557" s="4">
        <v>168.1731278555734</v>
      </c>
      <c r="K10557" s="11">
        <f>Table__Master[[#This Row],[unit price]]*Table__Master[[#This Row],[Order qty]]</f>
        <v>2118.9814109802246</v>
      </c>
      <c r="L10557" s="11">
        <f>Table__Master[[#This Row],[Revenue]]-(Table__Master[[#This Row],[unit cost]]*Table__Master[[#This Row],[Order qty]])</f>
        <v>605.42326028006391</v>
      </c>
    </row>
    <row r="10558" spans="1:12" x14ac:dyDescent="0.25">
      <c r="A10558" t="s">
        <v>11531</v>
      </c>
      <c r="B10558" s="3">
        <v>43881</v>
      </c>
      <c r="C10558" t="s">
        <v>963</v>
      </c>
      <c r="D10558" s="2" t="s">
        <v>962</v>
      </c>
      <c r="E10558">
        <v>7</v>
      </c>
      <c r="F10558">
        <v>11</v>
      </c>
      <c r="G10558">
        <v>28</v>
      </c>
      <c r="H10558">
        <v>9</v>
      </c>
      <c r="I10558" s="2">
        <v>564.1912288069725</v>
      </c>
      <c r="J10558" s="4">
        <v>402.99373486212323</v>
      </c>
      <c r="K10558" s="11">
        <f>Table__Master[[#This Row],[unit price]]*Table__Master[[#This Row],[Order qty]]</f>
        <v>5077.7210592627525</v>
      </c>
      <c r="L10558" s="11">
        <f>Table__Master[[#This Row],[Revenue]]-(Table__Master[[#This Row],[unit cost]]*Table__Master[[#This Row],[Order qty]])</f>
        <v>1450.7774455036433</v>
      </c>
    </row>
    <row r="10559" spans="1:12" x14ac:dyDescent="0.25">
      <c r="A10559" t="s">
        <v>11532</v>
      </c>
      <c r="B10559" s="3">
        <v>43870</v>
      </c>
      <c r="C10559" t="s">
        <v>965</v>
      </c>
      <c r="D10559" s="2" t="s">
        <v>962</v>
      </c>
      <c r="E10559">
        <v>26</v>
      </c>
      <c r="F10559">
        <v>117</v>
      </c>
      <c r="G10559">
        <v>28</v>
      </c>
      <c r="H10559">
        <v>1</v>
      </c>
      <c r="I10559" s="2">
        <v>374.05887615680695</v>
      </c>
      <c r="J10559" s="4">
        <v>267.18491154057642</v>
      </c>
      <c r="K10559" s="11">
        <f>Table__Master[[#This Row],[unit price]]*Table__Master[[#This Row],[Order qty]]</f>
        <v>374.05887615680695</v>
      </c>
      <c r="L10559" s="11">
        <f>Table__Master[[#This Row],[Revenue]]-(Table__Master[[#This Row],[unit cost]]*Table__Master[[#This Row],[Order qty]])</f>
        <v>106.87396461623052</v>
      </c>
    </row>
    <row r="10560" spans="1:12" x14ac:dyDescent="0.25">
      <c r="A10560" t="s">
        <v>11533</v>
      </c>
      <c r="B10560" s="3">
        <v>43917</v>
      </c>
      <c r="C10560" t="s">
        <v>961</v>
      </c>
      <c r="D10560" s="2" t="s">
        <v>962</v>
      </c>
      <c r="E10560">
        <v>3</v>
      </c>
      <c r="F10560">
        <v>358</v>
      </c>
      <c r="G10560">
        <v>17</v>
      </c>
      <c r="H10560">
        <v>4</v>
      </c>
      <c r="I10560" s="2">
        <v>153.05084377527237</v>
      </c>
      <c r="J10560" s="4">
        <v>109.3220312680517</v>
      </c>
      <c r="K10560" s="11">
        <f>Table__Master[[#This Row],[unit price]]*Table__Master[[#This Row],[Order qty]]</f>
        <v>612.20337510108948</v>
      </c>
      <c r="L10560" s="11">
        <f>Table__Master[[#This Row],[Revenue]]-(Table__Master[[#This Row],[unit cost]]*Table__Master[[#This Row],[Order qty]])</f>
        <v>174.91525002888267</v>
      </c>
    </row>
    <row r="10561" spans="1:12" x14ac:dyDescent="0.25">
      <c r="A10561" t="s">
        <v>11534</v>
      </c>
      <c r="B10561" s="3">
        <v>43950</v>
      </c>
      <c r="C10561" t="s">
        <v>961</v>
      </c>
      <c r="D10561" s="2" t="s">
        <v>962</v>
      </c>
      <c r="E10561">
        <v>6</v>
      </c>
      <c r="F10561">
        <v>322</v>
      </c>
      <c r="G10561">
        <v>14</v>
      </c>
      <c r="H10561">
        <v>10</v>
      </c>
      <c r="I10561" s="2">
        <v>403.47771191596985</v>
      </c>
      <c r="J10561" s="4">
        <v>288.19836565426419</v>
      </c>
      <c r="K10561" s="11">
        <f>Table__Master[[#This Row],[unit price]]*Table__Master[[#This Row],[Order qty]]</f>
        <v>4034.7771191596985</v>
      </c>
      <c r="L10561" s="11">
        <f>Table__Master[[#This Row],[Revenue]]-(Table__Master[[#This Row],[unit cost]]*Table__Master[[#This Row],[Order qty]])</f>
        <v>1152.7934626170563</v>
      </c>
    </row>
    <row r="10562" spans="1:12" x14ac:dyDescent="0.25">
      <c r="A10562" t="s">
        <v>11535</v>
      </c>
      <c r="B10562" s="3">
        <v>43892</v>
      </c>
      <c r="C10562" t="s">
        <v>965</v>
      </c>
      <c r="D10562" s="2" t="s">
        <v>962</v>
      </c>
      <c r="E10562">
        <v>1</v>
      </c>
      <c r="F10562">
        <v>89</v>
      </c>
      <c r="G10562">
        <v>21</v>
      </c>
      <c r="H10562">
        <v>1</v>
      </c>
      <c r="I10562" s="2">
        <v>232.42629450559616</v>
      </c>
      <c r="J10562" s="4">
        <v>166.01878178971157</v>
      </c>
      <c r="K10562" s="11">
        <f>Table__Master[[#This Row],[unit price]]*Table__Master[[#This Row],[Order qty]]</f>
        <v>232.42629450559616</v>
      </c>
      <c r="L10562" s="11">
        <f>Table__Master[[#This Row],[Revenue]]-(Table__Master[[#This Row],[unit cost]]*Table__Master[[#This Row],[Order qty]])</f>
        <v>66.407512715884593</v>
      </c>
    </row>
    <row r="10563" spans="1:12" x14ac:dyDescent="0.25">
      <c r="A10563" t="s">
        <v>11536</v>
      </c>
      <c r="B10563" s="3">
        <v>43932</v>
      </c>
      <c r="C10563" t="s">
        <v>961</v>
      </c>
      <c r="D10563" s="2" t="s">
        <v>962</v>
      </c>
      <c r="E10563">
        <v>1</v>
      </c>
      <c r="F10563">
        <v>318</v>
      </c>
      <c r="G10563">
        <v>1</v>
      </c>
      <c r="H10563">
        <v>3</v>
      </c>
      <c r="I10563" s="2">
        <v>476.58048570156097</v>
      </c>
      <c r="J10563" s="4">
        <v>340.41463264397214</v>
      </c>
      <c r="K10563" s="11">
        <f>Table__Master[[#This Row],[unit price]]*Table__Master[[#This Row],[Order qty]]</f>
        <v>1429.7414571046829</v>
      </c>
      <c r="L10563" s="11">
        <f>Table__Master[[#This Row],[Revenue]]-(Table__Master[[#This Row],[unit cost]]*Table__Master[[#This Row],[Order qty]])</f>
        <v>408.4975591727665</v>
      </c>
    </row>
    <row r="10564" spans="1:12" x14ac:dyDescent="0.25">
      <c r="A10564" t="s">
        <v>11537</v>
      </c>
      <c r="B10564" s="3">
        <v>43943</v>
      </c>
      <c r="C10564" t="s">
        <v>964</v>
      </c>
      <c r="D10564" s="2" t="s">
        <v>962</v>
      </c>
      <c r="E10564">
        <v>1</v>
      </c>
      <c r="F10564">
        <v>9</v>
      </c>
      <c r="G10564">
        <v>18</v>
      </c>
      <c r="H10564">
        <v>8</v>
      </c>
      <c r="I10564" s="2">
        <v>645.05559521913528</v>
      </c>
      <c r="J10564" s="4">
        <v>460.75399658509667</v>
      </c>
      <c r="K10564" s="11">
        <f>Table__Master[[#This Row],[unit price]]*Table__Master[[#This Row],[Order qty]]</f>
        <v>5160.4447617530823</v>
      </c>
      <c r="L10564" s="11">
        <f>Table__Master[[#This Row],[Revenue]]-(Table__Master[[#This Row],[unit cost]]*Table__Master[[#This Row],[Order qty]])</f>
        <v>1474.4127890723089</v>
      </c>
    </row>
    <row r="10565" spans="1:12" x14ac:dyDescent="0.25">
      <c r="A10565" t="s">
        <v>11538</v>
      </c>
      <c r="B10565" s="3">
        <v>43890</v>
      </c>
      <c r="C10565" t="s">
        <v>963</v>
      </c>
      <c r="D10565" s="2" t="s">
        <v>962</v>
      </c>
      <c r="E10565">
        <v>16</v>
      </c>
      <c r="F10565">
        <v>335</v>
      </c>
      <c r="G10565">
        <v>19</v>
      </c>
      <c r="H10565">
        <v>1</v>
      </c>
      <c r="I10565" s="2">
        <v>161.0047173500061</v>
      </c>
      <c r="J10565" s="4">
        <v>115.00336953571865</v>
      </c>
      <c r="K10565" s="11">
        <f>Table__Master[[#This Row],[unit price]]*Table__Master[[#This Row],[Order qty]]</f>
        <v>161.0047173500061</v>
      </c>
      <c r="L10565" s="11">
        <f>Table__Master[[#This Row],[Revenue]]-(Table__Master[[#This Row],[unit cost]]*Table__Master[[#This Row],[Order qty]])</f>
        <v>46.001347814287456</v>
      </c>
    </row>
    <row r="10566" spans="1:12" x14ac:dyDescent="0.25">
      <c r="A10566" t="s">
        <v>11539</v>
      </c>
      <c r="B10566" s="3">
        <v>43904</v>
      </c>
      <c r="C10566" t="s">
        <v>961</v>
      </c>
      <c r="D10566" s="2" t="s">
        <v>962</v>
      </c>
      <c r="E10566">
        <v>20</v>
      </c>
      <c r="F10566">
        <v>310</v>
      </c>
      <c r="G10566">
        <v>34</v>
      </c>
      <c r="H10566">
        <v>3</v>
      </c>
      <c r="I10566" s="2">
        <v>390.4714989066124</v>
      </c>
      <c r="J10566" s="4">
        <v>278.90821350472316</v>
      </c>
      <c r="K10566" s="11">
        <f>Table__Master[[#This Row],[unit price]]*Table__Master[[#This Row],[Order qty]]</f>
        <v>1171.4144967198372</v>
      </c>
      <c r="L10566" s="11">
        <f>Table__Master[[#This Row],[Revenue]]-(Table__Master[[#This Row],[unit cost]]*Table__Master[[#This Row],[Order qty]])</f>
        <v>334.68985620566764</v>
      </c>
    </row>
    <row r="10567" spans="1:12" x14ac:dyDescent="0.25">
      <c r="A10567" t="s">
        <v>11540</v>
      </c>
      <c r="B10567" s="3">
        <v>43831</v>
      </c>
      <c r="C10567" t="s">
        <v>964</v>
      </c>
      <c r="D10567" s="2" t="s">
        <v>962</v>
      </c>
      <c r="E10567">
        <v>20</v>
      </c>
      <c r="F10567">
        <v>68</v>
      </c>
      <c r="G10567">
        <v>29</v>
      </c>
      <c r="H10567">
        <v>4</v>
      </c>
      <c r="I10567" s="2">
        <v>332.81621038913727</v>
      </c>
      <c r="J10567" s="4">
        <v>237.72586456366949</v>
      </c>
      <c r="K10567" s="11">
        <f>Table__Master[[#This Row],[unit price]]*Table__Master[[#This Row],[Order qty]]</f>
        <v>1331.2648415565491</v>
      </c>
      <c r="L10567" s="11">
        <f>Table__Master[[#This Row],[Revenue]]-(Table__Master[[#This Row],[unit cost]]*Table__Master[[#This Row],[Order qty]])</f>
        <v>380.36138330187111</v>
      </c>
    </row>
    <row r="10568" spans="1:12" x14ac:dyDescent="0.25">
      <c r="A10568" t="s">
        <v>11541</v>
      </c>
      <c r="B10568" s="3">
        <v>43872</v>
      </c>
      <c r="C10568" t="s">
        <v>965</v>
      </c>
      <c r="D10568" s="2" t="s">
        <v>962</v>
      </c>
      <c r="E10568">
        <v>14</v>
      </c>
      <c r="F10568">
        <v>340</v>
      </c>
      <c r="G10568">
        <v>29</v>
      </c>
      <c r="H10568">
        <v>8</v>
      </c>
      <c r="I10568" s="2">
        <v>210.4844074845314</v>
      </c>
      <c r="J10568" s="4">
        <v>150.34600534609388</v>
      </c>
      <c r="K10568" s="11">
        <f>Table__Master[[#This Row],[unit price]]*Table__Master[[#This Row],[Order qty]]</f>
        <v>1683.8752598762512</v>
      </c>
      <c r="L10568" s="11">
        <f>Table__Master[[#This Row],[Revenue]]-(Table__Master[[#This Row],[unit cost]]*Table__Master[[#This Row],[Order qty]])</f>
        <v>481.10721710750022</v>
      </c>
    </row>
    <row r="10569" spans="1:12" x14ac:dyDescent="0.25">
      <c r="A10569" t="s">
        <v>11542</v>
      </c>
      <c r="B10569" s="3">
        <v>43888</v>
      </c>
      <c r="C10569" t="s">
        <v>965</v>
      </c>
      <c r="D10569" s="2" t="s">
        <v>962</v>
      </c>
      <c r="E10569">
        <v>5</v>
      </c>
      <c r="F10569">
        <v>313</v>
      </c>
      <c r="G10569">
        <v>43</v>
      </c>
      <c r="H10569">
        <v>9</v>
      </c>
      <c r="I10569" s="2">
        <v>179.56032156944275</v>
      </c>
      <c r="J10569" s="4">
        <v>128.25737254960197</v>
      </c>
      <c r="K10569" s="11">
        <f>Table__Master[[#This Row],[unit price]]*Table__Master[[#This Row],[Order qty]]</f>
        <v>1616.0428941249847</v>
      </c>
      <c r="L10569" s="11">
        <f>Table__Master[[#This Row],[Revenue]]-(Table__Master[[#This Row],[unit cost]]*Table__Master[[#This Row],[Order qty]])</f>
        <v>461.726541178567</v>
      </c>
    </row>
    <row r="10570" spans="1:12" x14ac:dyDescent="0.25">
      <c r="A10570" t="s">
        <v>11543</v>
      </c>
      <c r="B10570" s="3">
        <v>43833</v>
      </c>
      <c r="C10570" t="s">
        <v>963</v>
      </c>
      <c r="D10570" s="2" t="s">
        <v>962</v>
      </c>
      <c r="E10570">
        <v>22</v>
      </c>
      <c r="F10570">
        <v>113</v>
      </c>
      <c r="G10570">
        <v>42</v>
      </c>
      <c r="H10570">
        <v>10</v>
      </c>
      <c r="I10570" s="2">
        <v>307.52856320142746</v>
      </c>
      <c r="J10570" s="4">
        <v>219.66325942959105</v>
      </c>
      <c r="K10570" s="11">
        <f>Table__Master[[#This Row],[unit price]]*Table__Master[[#This Row],[Order qty]]</f>
        <v>3075.2856320142746</v>
      </c>
      <c r="L10570" s="11">
        <f>Table__Master[[#This Row],[Revenue]]-(Table__Master[[#This Row],[unit cost]]*Table__Master[[#This Row],[Order qty]])</f>
        <v>878.65303771836398</v>
      </c>
    </row>
    <row r="10571" spans="1:12" x14ac:dyDescent="0.25">
      <c r="A10571" t="s">
        <v>11544</v>
      </c>
      <c r="B10571" s="3">
        <v>43865</v>
      </c>
      <c r="C10571" t="s">
        <v>965</v>
      </c>
      <c r="D10571" s="2" t="s">
        <v>962</v>
      </c>
      <c r="E10571">
        <v>3</v>
      </c>
      <c r="F10571">
        <v>66</v>
      </c>
      <c r="G10571">
        <v>12</v>
      </c>
      <c r="H10571">
        <v>1</v>
      </c>
      <c r="I10571" s="2">
        <v>287.72338664531708</v>
      </c>
      <c r="J10571" s="4">
        <v>205.51670474665508</v>
      </c>
      <c r="K10571" s="11">
        <f>Table__Master[[#This Row],[unit price]]*Table__Master[[#This Row],[Order qty]]</f>
        <v>287.72338664531708</v>
      </c>
      <c r="L10571" s="11">
        <f>Table__Master[[#This Row],[Revenue]]-(Table__Master[[#This Row],[unit cost]]*Table__Master[[#This Row],[Order qty]])</f>
        <v>82.206681898661998</v>
      </c>
    </row>
    <row r="10572" spans="1:12" x14ac:dyDescent="0.25">
      <c r="A10572" t="s">
        <v>11545</v>
      </c>
      <c r="B10572" s="3">
        <v>43892</v>
      </c>
      <c r="C10572" t="s">
        <v>965</v>
      </c>
      <c r="D10572" s="2" t="s">
        <v>962</v>
      </c>
      <c r="E10572">
        <v>24</v>
      </c>
      <c r="F10572">
        <v>18</v>
      </c>
      <c r="G10572">
        <v>22</v>
      </c>
      <c r="H10572">
        <v>8</v>
      </c>
      <c r="I10572" s="2">
        <v>350.77777129411697</v>
      </c>
      <c r="J10572" s="4">
        <v>250.55555092436927</v>
      </c>
      <c r="K10572" s="11">
        <f>Table__Master[[#This Row],[unit price]]*Table__Master[[#This Row],[Order qty]]</f>
        <v>2806.2221703529358</v>
      </c>
      <c r="L10572" s="11">
        <f>Table__Master[[#This Row],[Revenue]]-(Table__Master[[#This Row],[unit cost]]*Table__Master[[#This Row],[Order qty]])</f>
        <v>801.77776295798162</v>
      </c>
    </row>
    <row r="10573" spans="1:12" x14ac:dyDescent="0.25">
      <c r="A10573" t="s">
        <v>11546</v>
      </c>
      <c r="B10573" s="3">
        <v>43963</v>
      </c>
      <c r="C10573" t="s">
        <v>961</v>
      </c>
      <c r="D10573" s="2" t="s">
        <v>962</v>
      </c>
      <c r="E10573">
        <v>25</v>
      </c>
      <c r="F10573">
        <v>155</v>
      </c>
      <c r="G10573">
        <v>15</v>
      </c>
      <c r="H10573">
        <v>7</v>
      </c>
      <c r="I10573" s="2">
        <v>369.88555240631104</v>
      </c>
      <c r="J10573" s="4">
        <v>264.20396600450789</v>
      </c>
      <c r="K10573" s="11">
        <f>Table__Master[[#This Row],[unit price]]*Table__Master[[#This Row],[Order qty]]</f>
        <v>2589.1988668441772</v>
      </c>
      <c r="L10573" s="11">
        <f>Table__Master[[#This Row],[Revenue]]-(Table__Master[[#This Row],[unit cost]]*Table__Master[[#This Row],[Order qty]])</f>
        <v>739.77110481262207</v>
      </c>
    </row>
    <row r="10574" spans="1:12" x14ac:dyDescent="0.25">
      <c r="A10574" t="s">
        <v>11547</v>
      </c>
      <c r="B10574" s="3">
        <v>43852</v>
      </c>
      <c r="C10574" t="s">
        <v>963</v>
      </c>
      <c r="D10574" s="2" t="s">
        <v>962</v>
      </c>
      <c r="E10574">
        <v>2</v>
      </c>
      <c r="F10574">
        <v>12</v>
      </c>
      <c r="G10574">
        <v>47</v>
      </c>
      <c r="H10574">
        <v>9</v>
      </c>
      <c r="I10574" s="2">
        <v>533.1869038939476</v>
      </c>
      <c r="J10574" s="4">
        <v>380.84778849567687</v>
      </c>
      <c r="K10574" s="11">
        <f>Table__Master[[#This Row],[unit price]]*Table__Master[[#This Row],[Order qty]]</f>
        <v>4798.6821350455284</v>
      </c>
      <c r="L10574" s="11">
        <f>Table__Master[[#This Row],[Revenue]]-(Table__Master[[#This Row],[unit cost]]*Table__Master[[#This Row],[Order qty]])</f>
        <v>1371.0520385844366</v>
      </c>
    </row>
    <row r="10575" spans="1:12" x14ac:dyDescent="0.25">
      <c r="A10575" t="s">
        <v>11548</v>
      </c>
      <c r="B10575" s="3">
        <v>43866</v>
      </c>
      <c r="C10575" t="s">
        <v>961</v>
      </c>
      <c r="D10575" s="2" t="s">
        <v>962</v>
      </c>
      <c r="E10575">
        <v>3</v>
      </c>
      <c r="F10575">
        <v>350</v>
      </c>
      <c r="G10575">
        <v>7</v>
      </c>
      <c r="H10575">
        <v>10</v>
      </c>
      <c r="I10575" s="2">
        <v>352.09626495838165</v>
      </c>
      <c r="J10575" s="4">
        <v>251.49733211312977</v>
      </c>
      <c r="K10575" s="11">
        <f>Table__Master[[#This Row],[unit price]]*Table__Master[[#This Row],[Order qty]]</f>
        <v>3520.9626495838165</v>
      </c>
      <c r="L10575" s="11">
        <f>Table__Master[[#This Row],[Revenue]]-(Table__Master[[#This Row],[unit cost]]*Table__Master[[#This Row],[Order qty]])</f>
        <v>1005.9893284525187</v>
      </c>
    </row>
    <row r="10576" spans="1:12" x14ac:dyDescent="0.25">
      <c r="A10576" t="s">
        <v>11549</v>
      </c>
      <c r="B10576" s="3">
        <v>43901</v>
      </c>
      <c r="C10576" t="s">
        <v>964</v>
      </c>
      <c r="D10576" s="2" t="s">
        <v>962</v>
      </c>
      <c r="E10576">
        <v>6</v>
      </c>
      <c r="F10576">
        <v>49</v>
      </c>
      <c r="G10576">
        <v>18</v>
      </c>
      <c r="H10576">
        <v>2</v>
      </c>
      <c r="I10576" s="2">
        <v>563.86543518304825</v>
      </c>
      <c r="J10576" s="4">
        <v>402.76102513074875</v>
      </c>
      <c r="K10576" s="11">
        <f>Table__Master[[#This Row],[unit price]]*Table__Master[[#This Row],[Order qty]]</f>
        <v>1127.7308703660965</v>
      </c>
      <c r="L10576" s="11">
        <f>Table__Master[[#This Row],[Revenue]]-(Table__Master[[#This Row],[unit cost]]*Table__Master[[#This Row],[Order qty]])</f>
        <v>322.208820104599</v>
      </c>
    </row>
    <row r="10577" spans="1:12" x14ac:dyDescent="0.25">
      <c r="A10577" t="s">
        <v>11550</v>
      </c>
      <c r="B10577" s="3">
        <v>43930</v>
      </c>
      <c r="C10577" t="s">
        <v>965</v>
      </c>
      <c r="D10577" s="2" t="s">
        <v>962</v>
      </c>
      <c r="E10577">
        <v>15</v>
      </c>
      <c r="F10577">
        <v>78</v>
      </c>
      <c r="G10577">
        <v>7</v>
      </c>
      <c r="H10577">
        <v>9</v>
      </c>
      <c r="I10577" s="2">
        <v>641.25366425514221</v>
      </c>
      <c r="J10577" s="4">
        <v>458.03833161081587</v>
      </c>
      <c r="K10577" s="11">
        <f>Table__Master[[#This Row],[unit price]]*Table__Master[[#This Row],[Order qty]]</f>
        <v>5771.2829782962799</v>
      </c>
      <c r="L10577" s="11">
        <f>Table__Master[[#This Row],[Revenue]]-(Table__Master[[#This Row],[unit cost]]*Table__Master[[#This Row],[Order qty]])</f>
        <v>1648.937993798937</v>
      </c>
    </row>
    <row r="10578" spans="1:12" x14ac:dyDescent="0.25">
      <c r="A10578" t="s">
        <v>11551</v>
      </c>
      <c r="B10578" s="3">
        <v>43850</v>
      </c>
      <c r="C10578" t="s">
        <v>965</v>
      </c>
      <c r="D10578" s="2" t="s">
        <v>962</v>
      </c>
      <c r="E10578">
        <v>25</v>
      </c>
      <c r="F10578">
        <v>296</v>
      </c>
      <c r="G10578">
        <v>5</v>
      </c>
      <c r="H10578">
        <v>3</v>
      </c>
      <c r="I10578" s="2">
        <v>619.43925780057907</v>
      </c>
      <c r="J10578" s="4">
        <v>442.45661271469936</v>
      </c>
      <c r="K10578" s="11">
        <f>Table__Master[[#This Row],[unit price]]*Table__Master[[#This Row],[Order qty]]</f>
        <v>1858.3177734017372</v>
      </c>
      <c r="L10578" s="11">
        <f>Table__Master[[#This Row],[Revenue]]-(Table__Master[[#This Row],[unit cost]]*Table__Master[[#This Row],[Order qty]])</f>
        <v>530.94793525763907</v>
      </c>
    </row>
    <row r="10579" spans="1:12" x14ac:dyDescent="0.25">
      <c r="A10579" t="s">
        <v>11552</v>
      </c>
      <c r="B10579" s="3">
        <v>43912</v>
      </c>
      <c r="C10579" t="s">
        <v>961</v>
      </c>
      <c r="D10579" s="2" t="s">
        <v>962</v>
      </c>
      <c r="E10579">
        <v>11</v>
      </c>
      <c r="F10579">
        <v>170</v>
      </c>
      <c r="G10579">
        <v>21</v>
      </c>
      <c r="H10579">
        <v>2</v>
      </c>
      <c r="I10579" s="2">
        <v>523.51913487911224</v>
      </c>
      <c r="J10579" s="4">
        <v>373.94223919936593</v>
      </c>
      <c r="K10579" s="11">
        <f>Table__Master[[#This Row],[unit price]]*Table__Master[[#This Row],[Order qty]]</f>
        <v>1047.0382697582245</v>
      </c>
      <c r="L10579" s="11">
        <f>Table__Master[[#This Row],[Revenue]]-(Table__Master[[#This Row],[unit cost]]*Table__Master[[#This Row],[Order qty]])</f>
        <v>299.15379135949263</v>
      </c>
    </row>
    <row r="10580" spans="1:12" x14ac:dyDescent="0.25">
      <c r="A10580" t="s">
        <v>11553</v>
      </c>
      <c r="B10580" s="3">
        <v>43834</v>
      </c>
      <c r="C10580" t="s">
        <v>965</v>
      </c>
      <c r="D10580" s="2" t="s">
        <v>962</v>
      </c>
      <c r="E10580">
        <v>8</v>
      </c>
      <c r="F10580">
        <v>135</v>
      </c>
      <c r="G10580">
        <v>41</v>
      </c>
      <c r="H10580">
        <v>5</v>
      </c>
      <c r="I10580" s="2">
        <v>387.30703049898148</v>
      </c>
      <c r="J10580" s="4">
        <v>276.64787892784392</v>
      </c>
      <c r="K10580" s="11">
        <f>Table__Master[[#This Row],[unit price]]*Table__Master[[#This Row],[Order qty]]</f>
        <v>1936.5351524949074</v>
      </c>
      <c r="L10580" s="11">
        <f>Table__Master[[#This Row],[Revenue]]-(Table__Master[[#This Row],[unit cost]]*Table__Master[[#This Row],[Order qty]])</f>
        <v>553.29575785568773</v>
      </c>
    </row>
    <row r="10581" spans="1:12" x14ac:dyDescent="0.25">
      <c r="A10581" t="s">
        <v>11554</v>
      </c>
      <c r="B10581" s="3">
        <v>43962</v>
      </c>
      <c r="C10581" t="s">
        <v>963</v>
      </c>
      <c r="D10581" s="2" t="s">
        <v>962</v>
      </c>
      <c r="E10581">
        <v>6</v>
      </c>
      <c r="F10581">
        <v>166</v>
      </c>
      <c r="G10581">
        <v>30</v>
      </c>
      <c r="H10581">
        <v>8</v>
      </c>
      <c r="I10581" s="2">
        <v>283.04826307296753</v>
      </c>
      <c r="J10581" s="4">
        <v>202.17733076640539</v>
      </c>
      <c r="K10581" s="11">
        <f>Table__Master[[#This Row],[unit price]]*Table__Master[[#This Row],[Order qty]]</f>
        <v>2264.3861045837402</v>
      </c>
      <c r="L10581" s="11">
        <f>Table__Master[[#This Row],[Revenue]]-(Table__Master[[#This Row],[unit cost]]*Table__Master[[#This Row],[Order qty]])</f>
        <v>646.96745845249711</v>
      </c>
    </row>
    <row r="10582" spans="1:12" x14ac:dyDescent="0.25">
      <c r="A10582" t="s">
        <v>11555</v>
      </c>
      <c r="B10582" s="3">
        <v>43844</v>
      </c>
      <c r="C10582" t="s">
        <v>963</v>
      </c>
      <c r="D10582" s="2" t="s">
        <v>962</v>
      </c>
      <c r="E10582">
        <v>14</v>
      </c>
      <c r="F10582">
        <v>183</v>
      </c>
      <c r="G10582">
        <v>44</v>
      </c>
      <c r="H10582">
        <v>8</v>
      </c>
      <c r="I10582" s="2">
        <v>474.94730705022812</v>
      </c>
      <c r="J10582" s="4">
        <v>339.24807646444867</v>
      </c>
      <c r="K10582" s="11">
        <f>Table__Master[[#This Row],[unit price]]*Table__Master[[#This Row],[Order qty]]</f>
        <v>3799.578456401825</v>
      </c>
      <c r="L10582" s="11">
        <f>Table__Master[[#This Row],[Revenue]]-(Table__Master[[#This Row],[unit cost]]*Table__Master[[#This Row],[Order qty]])</f>
        <v>1085.5938446862356</v>
      </c>
    </row>
    <row r="10583" spans="1:12" x14ac:dyDescent="0.25">
      <c r="A10583" t="s">
        <v>11556</v>
      </c>
      <c r="B10583" s="3">
        <v>43848</v>
      </c>
      <c r="C10583" t="s">
        <v>961</v>
      </c>
      <c r="D10583" s="2" t="s">
        <v>962</v>
      </c>
      <c r="E10583">
        <v>13</v>
      </c>
      <c r="F10583">
        <v>149</v>
      </c>
      <c r="G10583">
        <v>11</v>
      </c>
      <c r="H10583">
        <v>3</v>
      </c>
      <c r="I10583" s="2">
        <v>230.5694500207901</v>
      </c>
      <c r="J10583" s="4">
        <v>164.69246430056438</v>
      </c>
      <c r="K10583" s="11">
        <f>Table__Master[[#This Row],[unit price]]*Table__Master[[#This Row],[Order qty]]</f>
        <v>691.7083500623703</v>
      </c>
      <c r="L10583" s="11">
        <f>Table__Master[[#This Row],[Revenue]]-(Table__Master[[#This Row],[unit cost]]*Table__Master[[#This Row],[Order qty]])</f>
        <v>197.63095716067716</v>
      </c>
    </row>
    <row r="10584" spans="1:12" x14ac:dyDescent="0.25">
      <c r="A10584" t="s">
        <v>11557</v>
      </c>
      <c r="B10584" s="3">
        <v>43855</v>
      </c>
      <c r="C10584" t="s">
        <v>963</v>
      </c>
      <c r="D10584" s="2" t="s">
        <v>962</v>
      </c>
      <c r="E10584">
        <v>6</v>
      </c>
      <c r="F10584">
        <v>269</v>
      </c>
      <c r="G10584">
        <v>41</v>
      </c>
      <c r="H10584">
        <v>8</v>
      </c>
      <c r="I10584" s="2">
        <v>564.68269640207291</v>
      </c>
      <c r="J10584" s="4">
        <v>403.34478314433784</v>
      </c>
      <c r="K10584" s="11">
        <f>Table__Master[[#This Row],[unit price]]*Table__Master[[#This Row],[Order qty]]</f>
        <v>4517.4615712165833</v>
      </c>
      <c r="L10584" s="11">
        <f>Table__Master[[#This Row],[Revenue]]-(Table__Master[[#This Row],[unit cost]]*Table__Master[[#This Row],[Order qty]])</f>
        <v>1290.7033060618805</v>
      </c>
    </row>
    <row r="10585" spans="1:12" x14ac:dyDescent="0.25">
      <c r="A10585" t="s">
        <v>11558</v>
      </c>
      <c r="B10585" s="3">
        <v>43841</v>
      </c>
      <c r="C10585" t="s">
        <v>965</v>
      </c>
      <c r="D10585" s="2" t="s">
        <v>962</v>
      </c>
      <c r="E10585">
        <v>16</v>
      </c>
      <c r="F10585">
        <v>9</v>
      </c>
      <c r="G10585">
        <v>40</v>
      </c>
      <c r="H10585">
        <v>6</v>
      </c>
      <c r="I10585" s="2">
        <v>477.59143137931824</v>
      </c>
      <c r="J10585" s="4">
        <v>341.13673669951305</v>
      </c>
      <c r="K10585" s="11">
        <f>Table__Master[[#This Row],[unit price]]*Table__Master[[#This Row],[Order qty]]</f>
        <v>2865.5485882759094</v>
      </c>
      <c r="L10585" s="11">
        <f>Table__Master[[#This Row],[Revenue]]-(Table__Master[[#This Row],[unit cost]]*Table__Master[[#This Row],[Order qty]])</f>
        <v>818.728168078831</v>
      </c>
    </row>
    <row r="10586" spans="1:12" x14ac:dyDescent="0.25">
      <c r="A10586" t="s">
        <v>11559</v>
      </c>
      <c r="B10586" s="3">
        <v>43969</v>
      </c>
      <c r="C10586" t="s">
        <v>965</v>
      </c>
      <c r="D10586" s="2" t="s">
        <v>962</v>
      </c>
      <c r="E10586">
        <v>4</v>
      </c>
      <c r="F10586">
        <v>8</v>
      </c>
      <c r="G10586">
        <v>44</v>
      </c>
      <c r="H10586">
        <v>3</v>
      </c>
      <c r="I10586" s="2">
        <v>341.55730408430099</v>
      </c>
      <c r="J10586" s="4">
        <v>243.96950291735786</v>
      </c>
      <c r="K10586" s="11">
        <f>Table__Master[[#This Row],[unit price]]*Table__Master[[#This Row],[Order qty]]</f>
        <v>1024.671912252903</v>
      </c>
      <c r="L10586" s="11">
        <f>Table__Master[[#This Row],[Revenue]]-(Table__Master[[#This Row],[unit cost]]*Table__Master[[#This Row],[Order qty]])</f>
        <v>292.76340350082944</v>
      </c>
    </row>
    <row r="10587" spans="1:12" x14ac:dyDescent="0.25">
      <c r="A10587" t="s">
        <v>11560</v>
      </c>
      <c r="B10587" s="3">
        <v>43922</v>
      </c>
      <c r="C10587" t="s">
        <v>963</v>
      </c>
      <c r="D10587" s="2" t="s">
        <v>962</v>
      </c>
      <c r="E10587">
        <v>8</v>
      </c>
      <c r="F10587">
        <v>131</v>
      </c>
      <c r="G10587">
        <v>26</v>
      </c>
      <c r="H10587">
        <v>7</v>
      </c>
      <c r="I10587" s="2">
        <v>407.27095305919647</v>
      </c>
      <c r="J10587" s="4">
        <v>290.9078236137118</v>
      </c>
      <c r="K10587" s="11">
        <f>Table__Master[[#This Row],[unit price]]*Table__Master[[#This Row],[Order qty]]</f>
        <v>2850.8966714143753</v>
      </c>
      <c r="L10587" s="11">
        <f>Table__Master[[#This Row],[Revenue]]-(Table__Master[[#This Row],[unit cost]]*Table__Master[[#This Row],[Order qty]])</f>
        <v>814.54190611839272</v>
      </c>
    </row>
    <row r="10588" spans="1:12" x14ac:dyDescent="0.25">
      <c r="A10588" t="s">
        <v>11561</v>
      </c>
      <c r="B10588" s="3">
        <v>43841</v>
      </c>
      <c r="C10588" t="s">
        <v>965</v>
      </c>
      <c r="D10588" s="2" t="s">
        <v>962</v>
      </c>
      <c r="E10588">
        <v>19</v>
      </c>
      <c r="F10588">
        <v>208</v>
      </c>
      <c r="G10588">
        <v>13</v>
      </c>
      <c r="H10588">
        <v>5</v>
      </c>
      <c r="I10588" s="2">
        <v>329.23370486497879</v>
      </c>
      <c r="J10588" s="4">
        <v>235.16693204641345</v>
      </c>
      <c r="K10588" s="11">
        <f>Table__Master[[#This Row],[unit price]]*Table__Master[[#This Row],[Order qty]]</f>
        <v>1646.168524324894</v>
      </c>
      <c r="L10588" s="11">
        <f>Table__Master[[#This Row],[Revenue]]-(Table__Master[[#This Row],[unit cost]]*Table__Master[[#This Row],[Order qty]])</f>
        <v>470.33386409282662</v>
      </c>
    </row>
    <row r="10589" spans="1:12" x14ac:dyDescent="0.25">
      <c r="A10589" t="s">
        <v>11562</v>
      </c>
      <c r="B10589" s="3">
        <v>43904</v>
      </c>
      <c r="C10589" t="s">
        <v>963</v>
      </c>
      <c r="D10589" s="2" t="s">
        <v>962</v>
      </c>
      <c r="E10589">
        <v>8</v>
      </c>
      <c r="F10589">
        <v>269</v>
      </c>
      <c r="G10589">
        <v>42</v>
      </c>
      <c r="H10589">
        <v>8</v>
      </c>
      <c r="I10589" s="2">
        <v>425.22185325622559</v>
      </c>
      <c r="J10589" s="4">
        <v>303.7298951830183</v>
      </c>
      <c r="K10589" s="11">
        <f>Table__Master[[#This Row],[unit price]]*Table__Master[[#This Row],[Order qty]]</f>
        <v>3401.7748260498047</v>
      </c>
      <c r="L10589" s="11">
        <f>Table__Master[[#This Row],[Revenue]]-(Table__Master[[#This Row],[unit cost]]*Table__Master[[#This Row],[Order qty]])</f>
        <v>971.93566458565829</v>
      </c>
    </row>
    <row r="10590" spans="1:12" x14ac:dyDescent="0.25">
      <c r="A10590" t="s">
        <v>11563</v>
      </c>
      <c r="B10590" s="3">
        <v>43905</v>
      </c>
      <c r="C10590" t="s">
        <v>963</v>
      </c>
      <c r="D10590" s="2" t="s">
        <v>962</v>
      </c>
      <c r="E10590">
        <v>23</v>
      </c>
      <c r="F10590">
        <v>196</v>
      </c>
      <c r="G10590">
        <v>18</v>
      </c>
      <c r="H10590">
        <v>4</v>
      </c>
      <c r="I10590" s="2">
        <v>395.06569665670395</v>
      </c>
      <c r="J10590" s="4">
        <v>282.18978332621714</v>
      </c>
      <c r="K10590" s="11">
        <f>Table__Master[[#This Row],[unit price]]*Table__Master[[#This Row],[Order qty]]</f>
        <v>1580.2627866268158</v>
      </c>
      <c r="L10590" s="11">
        <f>Table__Master[[#This Row],[Revenue]]-(Table__Master[[#This Row],[unit cost]]*Table__Master[[#This Row],[Order qty]])</f>
        <v>451.50365332194724</v>
      </c>
    </row>
    <row r="10591" spans="1:12" x14ac:dyDescent="0.25">
      <c r="A10591" t="s">
        <v>11564</v>
      </c>
      <c r="B10591" s="3">
        <v>43927</v>
      </c>
      <c r="C10591" t="s">
        <v>961</v>
      </c>
      <c r="D10591" s="2" t="s">
        <v>962</v>
      </c>
      <c r="E10591">
        <v>5</v>
      </c>
      <c r="F10591">
        <v>59</v>
      </c>
      <c r="G10591">
        <v>39</v>
      </c>
      <c r="H10591">
        <v>5</v>
      </c>
      <c r="I10591" s="2">
        <v>181.79680073261261</v>
      </c>
      <c r="J10591" s="4">
        <v>129.85485766615187</v>
      </c>
      <c r="K10591" s="11">
        <f>Table__Master[[#This Row],[unit price]]*Table__Master[[#This Row],[Order qty]]</f>
        <v>908.98400366306305</v>
      </c>
      <c r="L10591" s="11">
        <f>Table__Master[[#This Row],[Revenue]]-(Table__Master[[#This Row],[unit cost]]*Table__Master[[#This Row],[Order qty]])</f>
        <v>259.70971533230363</v>
      </c>
    </row>
    <row r="10592" spans="1:12" x14ac:dyDescent="0.25">
      <c r="A10592" t="s">
        <v>11565</v>
      </c>
      <c r="B10592" s="3">
        <v>43965</v>
      </c>
      <c r="C10592" t="s">
        <v>963</v>
      </c>
      <c r="D10592" s="2" t="s">
        <v>962</v>
      </c>
      <c r="E10592">
        <v>4</v>
      </c>
      <c r="F10592">
        <v>143</v>
      </c>
      <c r="G10592">
        <v>38</v>
      </c>
      <c r="H10592">
        <v>6</v>
      </c>
      <c r="I10592" s="2">
        <v>323.75308567285538</v>
      </c>
      <c r="J10592" s="4">
        <v>231.25220405203956</v>
      </c>
      <c r="K10592" s="11">
        <f>Table__Master[[#This Row],[unit price]]*Table__Master[[#This Row],[Order qty]]</f>
        <v>1942.5185140371323</v>
      </c>
      <c r="L10592" s="11">
        <f>Table__Master[[#This Row],[Revenue]]-(Table__Master[[#This Row],[unit cost]]*Table__Master[[#This Row],[Order qty]])</f>
        <v>555.00528972489496</v>
      </c>
    </row>
    <row r="10593" spans="1:12" x14ac:dyDescent="0.25">
      <c r="A10593" t="s">
        <v>11566</v>
      </c>
      <c r="B10593" s="3">
        <v>43910</v>
      </c>
      <c r="C10593" t="s">
        <v>964</v>
      </c>
      <c r="D10593" s="2" t="s">
        <v>962</v>
      </c>
      <c r="E10593">
        <v>2</v>
      </c>
      <c r="F10593">
        <v>299</v>
      </c>
      <c r="G10593">
        <v>18</v>
      </c>
      <c r="H10593">
        <v>3</v>
      </c>
      <c r="I10593" s="2">
        <v>608.62293934822083</v>
      </c>
      <c r="J10593" s="4">
        <v>434.73067096301492</v>
      </c>
      <c r="K10593" s="11">
        <f>Table__Master[[#This Row],[unit price]]*Table__Master[[#This Row],[Order qty]]</f>
        <v>1825.8688180446625</v>
      </c>
      <c r="L10593" s="11">
        <f>Table__Master[[#This Row],[Revenue]]-(Table__Master[[#This Row],[unit cost]]*Table__Master[[#This Row],[Order qty]])</f>
        <v>521.67680515561779</v>
      </c>
    </row>
    <row r="10594" spans="1:12" x14ac:dyDescent="0.25">
      <c r="A10594" t="s">
        <v>11567</v>
      </c>
      <c r="B10594" s="3">
        <v>43856</v>
      </c>
      <c r="C10594" t="s">
        <v>964</v>
      </c>
      <c r="D10594" s="2" t="s">
        <v>962</v>
      </c>
      <c r="E10594">
        <v>21</v>
      </c>
      <c r="F10594">
        <v>325</v>
      </c>
      <c r="G10594">
        <v>42</v>
      </c>
      <c r="H10594">
        <v>2</v>
      </c>
      <c r="I10594" s="2">
        <v>471.23475283384323</v>
      </c>
      <c r="J10594" s="4">
        <v>336.59625202417374</v>
      </c>
      <c r="K10594" s="11">
        <f>Table__Master[[#This Row],[unit price]]*Table__Master[[#This Row],[Order qty]]</f>
        <v>942.46950566768646</v>
      </c>
      <c r="L10594" s="11">
        <f>Table__Master[[#This Row],[Revenue]]-(Table__Master[[#This Row],[unit cost]]*Table__Master[[#This Row],[Order qty]])</f>
        <v>269.27700161933899</v>
      </c>
    </row>
    <row r="10595" spans="1:12" x14ac:dyDescent="0.25">
      <c r="A10595" t="s">
        <v>11568</v>
      </c>
      <c r="B10595" s="3">
        <v>43910</v>
      </c>
      <c r="C10595" t="s">
        <v>965</v>
      </c>
      <c r="D10595" s="2" t="s">
        <v>962</v>
      </c>
      <c r="E10595">
        <v>4</v>
      </c>
      <c r="F10595">
        <v>210</v>
      </c>
      <c r="G10595">
        <v>27</v>
      </c>
      <c r="H10595">
        <v>10</v>
      </c>
      <c r="I10595" s="2">
        <v>203.42268884181976</v>
      </c>
      <c r="J10595" s="4">
        <v>145.30192060129983</v>
      </c>
      <c r="K10595" s="11">
        <f>Table__Master[[#This Row],[unit price]]*Table__Master[[#This Row],[Order qty]]</f>
        <v>2034.2268884181976</v>
      </c>
      <c r="L10595" s="11">
        <f>Table__Master[[#This Row],[Revenue]]-(Table__Master[[#This Row],[unit cost]]*Table__Master[[#This Row],[Order qty]])</f>
        <v>581.20768240519942</v>
      </c>
    </row>
    <row r="10596" spans="1:12" x14ac:dyDescent="0.25">
      <c r="A10596" t="s">
        <v>11569</v>
      </c>
      <c r="B10596" s="3">
        <v>43947</v>
      </c>
      <c r="C10596" t="s">
        <v>963</v>
      </c>
      <c r="D10596" s="2" t="s">
        <v>962</v>
      </c>
      <c r="E10596">
        <v>12</v>
      </c>
      <c r="F10596">
        <v>366</v>
      </c>
      <c r="G10596">
        <v>3</v>
      </c>
      <c r="H10596">
        <v>3</v>
      </c>
      <c r="I10596" s="2">
        <v>635.72625142335892</v>
      </c>
      <c r="J10596" s="4">
        <v>454.09017958811353</v>
      </c>
      <c r="K10596" s="11">
        <f>Table__Master[[#This Row],[unit price]]*Table__Master[[#This Row],[Order qty]]</f>
        <v>1907.1787542700768</v>
      </c>
      <c r="L10596" s="11">
        <f>Table__Master[[#This Row],[Revenue]]-(Table__Master[[#This Row],[unit cost]]*Table__Master[[#This Row],[Order qty]])</f>
        <v>544.90821550573628</v>
      </c>
    </row>
    <row r="10597" spans="1:12" x14ac:dyDescent="0.25">
      <c r="A10597" t="s">
        <v>11570</v>
      </c>
      <c r="B10597" s="3">
        <v>43912</v>
      </c>
      <c r="C10597" t="s">
        <v>965</v>
      </c>
      <c r="D10597" s="2" t="s">
        <v>962</v>
      </c>
      <c r="E10597">
        <v>21</v>
      </c>
      <c r="F10597">
        <v>259</v>
      </c>
      <c r="G10597">
        <v>15</v>
      </c>
      <c r="H10597">
        <v>7</v>
      </c>
      <c r="I10597" s="2">
        <v>170.40095186233521</v>
      </c>
      <c r="J10597" s="4">
        <v>121.71496561595373</v>
      </c>
      <c r="K10597" s="11">
        <f>Table__Master[[#This Row],[unit price]]*Table__Master[[#This Row],[Order qty]]</f>
        <v>1192.8066630363464</v>
      </c>
      <c r="L10597" s="11">
        <f>Table__Master[[#This Row],[Revenue]]-(Table__Master[[#This Row],[unit cost]]*Table__Master[[#This Row],[Order qty]])</f>
        <v>340.8019037246703</v>
      </c>
    </row>
    <row r="10598" spans="1:12" x14ac:dyDescent="0.25">
      <c r="A10598" t="s">
        <v>11571</v>
      </c>
      <c r="B10598" s="3">
        <v>43894</v>
      </c>
      <c r="C10598" t="s">
        <v>963</v>
      </c>
      <c r="D10598" s="2" t="s">
        <v>962</v>
      </c>
      <c r="E10598">
        <v>20</v>
      </c>
      <c r="F10598">
        <v>120</v>
      </c>
      <c r="G10598">
        <v>4</v>
      </c>
      <c r="H10598">
        <v>9</v>
      </c>
      <c r="I10598" s="2">
        <v>418.05818599462509</v>
      </c>
      <c r="J10598" s="4">
        <v>298.61298999616082</v>
      </c>
      <c r="K10598" s="11">
        <f>Table__Master[[#This Row],[unit price]]*Table__Master[[#This Row],[Order qty]]</f>
        <v>3762.5236739516258</v>
      </c>
      <c r="L10598" s="11">
        <f>Table__Master[[#This Row],[Revenue]]-(Table__Master[[#This Row],[unit cost]]*Table__Master[[#This Row],[Order qty]])</f>
        <v>1075.0067639861786</v>
      </c>
    </row>
    <row r="10599" spans="1:12" x14ac:dyDescent="0.25">
      <c r="A10599" t="s">
        <v>11572</v>
      </c>
      <c r="B10599" s="3">
        <v>43848</v>
      </c>
      <c r="C10599" t="s">
        <v>964</v>
      </c>
      <c r="D10599" s="2" t="s">
        <v>962</v>
      </c>
      <c r="E10599">
        <v>24</v>
      </c>
      <c r="F10599">
        <v>57</v>
      </c>
      <c r="G10599">
        <v>9</v>
      </c>
      <c r="H10599">
        <v>3</v>
      </c>
      <c r="I10599" s="2">
        <v>583.72997725009918</v>
      </c>
      <c r="J10599" s="4">
        <v>416.94998375007088</v>
      </c>
      <c r="K10599" s="11">
        <f>Table__Master[[#This Row],[unit price]]*Table__Master[[#This Row],[Order qty]]</f>
        <v>1751.1899317502975</v>
      </c>
      <c r="L10599" s="11">
        <f>Table__Master[[#This Row],[Revenue]]-(Table__Master[[#This Row],[unit cost]]*Table__Master[[#This Row],[Order qty]])</f>
        <v>500.33998050008495</v>
      </c>
    </row>
    <row r="10600" spans="1:12" x14ac:dyDescent="0.25">
      <c r="A10600" t="s">
        <v>11573</v>
      </c>
      <c r="B10600" s="3">
        <v>43860</v>
      </c>
      <c r="C10600" t="s">
        <v>963</v>
      </c>
      <c r="D10600" s="2" t="s">
        <v>962</v>
      </c>
      <c r="E10600">
        <v>16</v>
      </c>
      <c r="F10600">
        <v>284</v>
      </c>
      <c r="G10600">
        <v>43</v>
      </c>
      <c r="H10600">
        <v>2</v>
      </c>
      <c r="I10600" s="2">
        <v>460.72162252664566</v>
      </c>
      <c r="J10600" s="4">
        <v>329.08687323331833</v>
      </c>
      <c r="K10600" s="11">
        <f>Table__Master[[#This Row],[unit price]]*Table__Master[[#This Row],[Order qty]]</f>
        <v>921.44324505329132</v>
      </c>
      <c r="L10600" s="11">
        <f>Table__Master[[#This Row],[Revenue]]-(Table__Master[[#This Row],[unit cost]]*Table__Master[[#This Row],[Order qty]])</f>
        <v>263.26949858665466</v>
      </c>
    </row>
    <row r="10601" spans="1:12" x14ac:dyDescent="0.25">
      <c r="A10601" t="s">
        <v>11574</v>
      </c>
      <c r="B10601" s="3">
        <v>43961</v>
      </c>
      <c r="C10601" t="s">
        <v>964</v>
      </c>
      <c r="D10601" s="2" t="s">
        <v>962</v>
      </c>
      <c r="E10601">
        <v>14</v>
      </c>
      <c r="F10601">
        <v>21</v>
      </c>
      <c r="G10601">
        <v>1</v>
      </c>
      <c r="H10601">
        <v>10</v>
      </c>
      <c r="I10601" s="2">
        <v>427.91312956809998</v>
      </c>
      <c r="J10601" s="4">
        <v>305.65223540578569</v>
      </c>
      <c r="K10601" s="11">
        <f>Table__Master[[#This Row],[unit price]]*Table__Master[[#This Row],[Order qty]]</f>
        <v>4279.1312956809998</v>
      </c>
      <c r="L10601" s="11">
        <f>Table__Master[[#This Row],[Revenue]]-(Table__Master[[#This Row],[unit cost]]*Table__Master[[#This Row],[Order qty]])</f>
        <v>1222.608941623143</v>
      </c>
    </row>
    <row r="10602" spans="1:12" x14ac:dyDescent="0.25">
      <c r="A10602" t="s">
        <v>11575</v>
      </c>
      <c r="B10602" s="3">
        <v>43957</v>
      </c>
      <c r="C10602" t="s">
        <v>963</v>
      </c>
      <c r="D10602" s="2" t="s">
        <v>962</v>
      </c>
      <c r="E10602">
        <v>10</v>
      </c>
      <c r="F10602">
        <v>171</v>
      </c>
      <c r="G10602">
        <v>27</v>
      </c>
      <c r="H10602">
        <v>1</v>
      </c>
      <c r="I10602" s="2">
        <v>573.27677983045578</v>
      </c>
      <c r="J10602" s="4">
        <v>409.4834141646113</v>
      </c>
      <c r="K10602" s="11">
        <f>Table__Master[[#This Row],[unit price]]*Table__Master[[#This Row],[Order qty]]</f>
        <v>573.27677983045578</v>
      </c>
      <c r="L10602" s="11">
        <f>Table__Master[[#This Row],[Revenue]]-(Table__Master[[#This Row],[unit cost]]*Table__Master[[#This Row],[Order qty]])</f>
        <v>163.79336566584448</v>
      </c>
    </row>
    <row r="10603" spans="1:12" x14ac:dyDescent="0.25">
      <c r="A10603" t="s">
        <v>11576</v>
      </c>
      <c r="B10603" s="3">
        <v>43977</v>
      </c>
      <c r="C10603" t="s">
        <v>964</v>
      </c>
      <c r="D10603" s="2" t="s">
        <v>962</v>
      </c>
      <c r="E10603">
        <v>25</v>
      </c>
      <c r="F10603">
        <v>149</v>
      </c>
      <c r="G10603">
        <v>7</v>
      </c>
      <c r="H10603">
        <v>10</v>
      </c>
      <c r="I10603" s="2">
        <v>466.05881488323212</v>
      </c>
      <c r="J10603" s="4">
        <v>332.89915348802299</v>
      </c>
      <c r="K10603" s="11">
        <f>Table__Master[[#This Row],[unit price]]*Table__Master[[#This Row],[Order qty]]</f>
        <v>4660.5881488323212</v>
      </c>
      <c r="L10603" s="11">
        <f>Table__Master[[#This Row],[Revenue]]-(Table__Master[[#This Row],[unit cost]]*Table__Master[[#This Row],[Order qty]])</f>
        <v>1331.5966139520915</v>
      </c>
    </row>
    <row r="10604" spans="1:12" x14ac:dyDescent="0.25">
      <c r="A10604" t="s">
        <v>11577</v>
      </c>
      <c r="B10604" s="3">
        <v>43922</v>
      </c>
      <c r="C10604" t="s">
        <v>963</v>
      </c>
      <c r="D10604" s="2" t="s">
        <v>962</v>
      </c>
      <c r="E10604">
        <v>2</v>
      </c>
      <c r="F10604">
        <v>103</v>
      </c>
      <c r="G10604">
        <v>45</v>
      </c>
      <c r="H10604">
        <v>7</v>
      </c>
      <c r="I10604" s="2">
        <v>396.03125220537186</v>
      </c>
      <c r="J10604" s="4">
        <v>282.87946586097991</v>
      </c>
      <c r="K10604" s="11">
        <f>Table__Master[[#This Row],[unit price]]*Table__Master[[#This Row],[Order qty]]</f>
        <v>2772.218765437603</v>
      </c>
      <c r="L10604" s="11">
        <f>Table__Master[[#This Row],[Revenue]]-(Table__Master[[#This Row],[unit cost]]*Table__Master[[#This Row],[Order qty]])</f>
        <v>792.06250441074371</v>
      </c>
    </row>
    <row r="10605" spans="1:12" x14ac:dyDescent="0.25">
      <c r="A10605" t="s">
        <v>11578</v>
      </c>
      <c r="B10605" s="3">
        <v>43837</v>
      </c>
      <c r="C10605" t="s">
        <v>963</v>
      </c>
      <c r="D10605" s="2" t="s">
        <v>962</v>
      </c>
      <c r="E10605">
        <v>15</v>
      </c>
      <c r="F10605">
        <v>2</v>
      </c>
      <c r="G10605">
        <v>19</v>
      </c>
      <c r="H10605">
        <v>8</v>
      </c>
      <c r="I10605" s="2">
        <v>497.34581279754639</v>
      </c>
      <c r="J10605" s="4">
        <v>355.24700914110457</v>
      </c>
      <c r="K10605" s="11">
        <f>Table__Master[[#This Row],[unit price]]*Table__Master[[#This Row],[Order qty]]</f>
        <v>3978.7665023803711</v>
      </c>
      <c r="L10605" s="11">
        <f>Table__Master[[#This Row],[Revenue]]-(Table__Master[[#This Row],[unit cost]]*Table__Master[[#This Row],[Order qty]])</f>
        <v>1136.7904292515345</v>
      </c>
    </row>
    <row r="10606" spans="1:12" x14ac:dyDescent="0.25">
      <c r="A10606" t="s">
        <v>11579</v>
      </c>
      <c r="B10606" s="3">
        <v>43878</v>
      </c>
      <c r="C10606" t="s">
        <v>961</v>
      </c>
      <c r="D10606" s="2" t="s">
        <v>962</v>
      </c>
      <c r="E10606">
        <v>4</v>
      </c>
      <c r="F10606">
        <v>168</v>
      </c>
      <c r="G10606">
        <v>8</v>
      </c>
      <c r="H10606">
        <v>2</v>
      </c>
      <c r="I10606" s="2">
        <v>363.14401334524155</v>
      </c>
      <c r="J10606" s="4">
        <v>259.38858096088683</v>
      </c>
      <c r="K10606" s="11">
        <f>Table__Master[[#This Row],[unit price]]*Table__Master[[#This Row],[Order qty]]</f>
        <v>726.28802669048309</v>
      </c>
      <c r="L10606" s="11">
        <f>Table__Master[[#This Row],[Revenue]]-(Table__Master[[#This Row],[unit cost]]*Table__Master[[#This Row],[Order qty]])</f>
        <v>207.51086476870944</v>
      </c>
    </row>
    <row r="10607" spans="1:12" x14ac:dyDescent="0.25">
      <c r="A10607" t="s">
        <v>11580</v>
      </c>
      <c r="B10607" s="3">
        <v>43936</v>
      </c>
      <c r="C10607" t="s">
        <v>965</v>
      </c>
      <c r="D10607" s="2" t="s">
        <v>962</v>
      </c>
      <c r="E10607">
        <v>1</v>
      </c>
      <c r="F10607">
        <v>59</v>
      </c>
      <c r="G10607">
        <v>19</v>
      </c>
      <c r="H10607">
        <v>10</v>
      </c>
      <c r="I10607" s="2">
        <v>225.21126472949982</v>
      </c>
      <c r="J10607" s="4">
        <v>160.86518909249989</v>
      </c>
      <c r="K10607" s="11">
        <f>Table__Master[[#This Row],[unit price]]*Table__Master[[#This Row],[Order qty]]</f>
        <v>2252.1126472949982</v>
      </c>
      <c r="L10607" s="11">
        <f>Table__Master[[#This Row],[Revenue]]-(Table__Master[[#This Row],[unit cost]]*Table__Master[[#This Row],[Order qty]])</f>
        <v>643.46075636999922</v>
      </c>
    </row>
    <row r="10608" spans="1:12" x14ac:dyDescent="0.25">
      <c r="A10608" t="s">
        <v>11581</v>
      </c>
      <c r="B10608" s="3">
        <v>43854</v>
      </c>
      <c r="C10608" t="s">
        <v>963</v>
      </c>
      <c r="D10608" s="2" t="s">
        <v>962</v>
      </c>
      <c r="E10608">
        <v>19</v>
      </c>
      <c r="F10608">
        <v>28</v>
      </c>
      <c r="G10608">
        <v>21</v>
      </c>
      <c r="H10608">
        <v>10</v>
      </c>
      <c r="I10608" s="2">
        <v>350.56145149469376</v>
      </c>
      <c r="J10608" s="4">
        <v>250.40103678192412</v>
      </c>
      <c r="K10608" s="11">
        <f>Table__Master[[#This Row],[unit price]]*Table__Master[[#This Row],[Order qty]]</f>
        <v>3505.6145149469376</v>
      </c>
      <c r="L10608" s="11">
        <f>Table__Master[[#This Row],[Revenue]]-(Table__Master[[#This Row],[unit cost]]*Table__Master[[#This Row],[Order qty]])</f>
        <v>1001.6041471276963</v>
      </c>
    </row>
    <row r="10609" spans="1:12" x14ac:dyDescent="0.25">
      <c r="A10609" t="s">
        <v>11582</v>
      </c>
      <c r="B10609" s="3">
        <v>43890</v>
      </c>
      <c r="C10609" t="s">
        <v>965</v>
      </c>
      <c r="D10609" s="2" t="s">
        <v>962</v>
      </c>
      <c r="E10609">
        <v>4</v>
      </c>
      <c r="F10609">
        <v>251</v>
      </c>
      <c r="G10609">
        <v>25</v>
      </c>
      <c r="H10609">
        <v>2</v>
      </c>
      <c r="I10609" s="2">
        <v>558.04256844520569</v>
      </c>
      <c r="J10609" s="4">
        <v>398.60183460371837</v>
      </c>
      <c r="K10609" s="11">
        <f>Table__Master[[#This Row],[unit price]]*Table__Master[[#This Row],[Order qty]]</f>
        <v>1116.0851368904114</v>
      </c>
      <c r="L10609" s="11">
        <f>Table__Master[[#This Row],[Revenue]]-(Table__Master[[#This Row],[unit cost]]*Table__Master[[#This Row],[Order qty]])</f>
        <v>318.88146768297463</v>
      </c>
    </row>
    <row r="10610" spans="1:12" x14ac:dyDescent="0.25">
      <c r="A10610" t="s">
        <v>11583</v>
      </c>
      <c r="B10610" s="3">
        <v>43907</v>
      </c>
      <c r="C10610" t="s">
        <v>964</v>
      </c>
      <c r="D10610" s="2" t="s">
        <v>962</v>
      </c>
      <c r="E10610">
        <v>1</v>
      </c>
      <c r="F10610">
        <v>173</v>
      </c>
      <c r="G10610">
        <v>13</v>
      </c>
      <c r="H10610">
        <v>9</v>
      </c>
      <c r="I10610" s="2">
        <v>533.44168585538864</v>
      </c>
      <c r="J10610" s="4">
        <v>381.02977561099192</v>
      </c>
      <c r="K10610" s="11">
        <f>Table__Master[[#This Row],[unit price]]*Table__Master[[#This Row],[Order qty]]</f>
        <v>4800.9751726984978</v>
      </c>
      <c r="L10610" s="11">
        <f>Table__Master[[#This Row],[Revenue]]-(Table__Master[[#This Row],[unit cost]]*Table__Master[[#This Row],[Order qty]])</f>
        <v>1371.7071921995703</v>
      </c>
    </row>
    <row r="10611" spans="1:12" x14ac:dyDescent="0.25">
      <c r="A10611" t="s">
        <v>11584</v>
      </c>
      <c r="B10611" s="3">
        <v>43932</v>
      </c>
      <c r="C10611" t="s">
        <v>963</v>
      </c>
      <c r="D10611" s="2" t="s">
        <v>962</v>
      </c>
      <c r="E10611">
        <v>19</v>
      </c>
      <c r="F10611">
        <v>83</v>
      </c>
      <c r="G10611">
        <v>45</v>
      </c>
      <c r="H10611">
        <v>7</v>
      </c>
      <c r="I10611" s="2">
        <v>285.40442883968353</v>
      </c>
      <c r="J10611" s="4">
        <v>203.86030631405967</v>
      </c>
      <c r="K10611" s="11">
        <f>Table__Master[[#This Row],[unit price]]*Table__Master[[#This Row],[Order qty]]</f>
        <v>1997.8310018777847</v>
      </c>
      <c r="L10611" s="11">
        <f>Table__Master[[#This Row],[Revenue]]-(Table__Master[[#This Row],[unit cost]]*Table__Master[[#This Row],[Order qty]])</f>
        <v>570.80885767936707</v>
      </c>
    </row>
    <row r="10612" spans="1:12" x14ac:dyDescent="0.25">
      <c r="A10612" t="s">
        <v>11585</v>
      </c>
      <c r="B10612" s="3">
        <v>43960</v>
      </c>
      <c r="C10612" t="s">
        <v>961</v>
      </c>
      <c r="D10612" s="2" t="s">
        <v>962</v>
      </c>
      <c r="E10612">
        <v>23</v>
      </c>
      <c r="F10612">
        <v>295</v>
      </c>
      <c r="G10612">
        <v>17</v>
      </c>
      <c r="H10612">
        <v>2</v>
      </c>
      <c r="I10612" s="2">
        <v>585.97341424226761</v>
      </c>
      <c r="J10612" s="4">
        <v>418.55243874447689</v>
      </c>
      <c r="K10612" s="11">
        <f>Table__Master[[#This Row],[unit price]]*Table__Master[[#This Row],[Order qty]]</f>
        <v>1171.9468284845352</v>
      </c>
      <c r="L10612" s="11">
        <f>Table__Master[[#This Row],[Revenue]]-(Table__Master[[#This Row],[unit cost]]*Table__Master[[#This Row],[Order qty]])</f>
        <v>334.84195099558144</v>
      </c>
    </row>
    <row r="10613" spans="1:12" x14ac:dyDescent="0.25">
      <c r="A10613" t="s">
        <v>11586</v>
      </c>
      <c r="B10613" s="3">
        <v>43940</v>
      </c>
      <c r="C10613" t="s">
        <v>964</v>
      </c>
      <c r="D10613" s="2" t="s">
        <v>962</v>
      </c>
      <c r="E10613">
        <v>4</v>
      </c>
      <c r="F10613">
        <v>361</v>
      </c>
      <c r="G10613">
        <v>14</v>
      </c>
      <c r="H10613">
        <v>1</v>
      </c>
      <c r="I10613" s="2">
        <v>232.08231496810913</v>
      </c>
      <c r="J10613" s="4">
        <v>165.77308212007796</v>
      </c>
      <c r="K10613" s="11">
        <f>Table__Master[[#This Row],[unit price]]*Table__Master[[#This Row],[Order qty]]</f>
        <v>232.08231496810913</v>
      </c>
      <c r="L10613" s="11">
        <f>Table__Master[[#This Row],[Revenue]]-(Table__Master[[#This Row],[unit cost]]*Table__Master[[#This Row],[Order qty]])</f>
        <v>66.309232848031172</v>
      </c>
    </row>
    <row r="10614" spans="1:12" x14ac:dyDescent="0.25">
      <c r="A10614" t="s">
        <v>11587</v>
      </c>
      <c r="B10614" s="3">
        <v>43910</v>
      </c>
      <c r="C10614" t="s">
        <v>961</v>
      </c>
      <c r="D10614" s="2" t="s">
        <v>962</v>
      </c>
      <c r="E10614">
        <v>26</v>
      </c>
      <c r="F10614">
        <v>143</v>
      </c>
      <c r="G10614">
        <v>32</v>
      </c>
      <c r="H10614">
        <v>8</v>
      </c>
      <c r="I10614" s="2">
        <v>495.74554198980331</v>
      </c>
      <c r="J10614" s="4">
        <v>354.10395856414527</v>
      </c>
      <c r="K10614" s="11">
        <f>Table__Master[[#This Row],[unit price]]*Table__Master[[#This Row],[Order qty]]</f>
        <v>3965.9643359184265</v>
      </c>
      <c r="L10614" s="11">
        <f>Table__Master[[#This Row],[Revenue]]-(Table__Master[[#This Row],[unit cost]]*Table__Master[[#This Row],[Order qty]])</f>
        <v>1133.1326674052643</v>
      </c>
    </row>
    <row r="10615" spans="1:12" x14ac:dyDescent="0.25">
      <c r="A10615" t="s">
        <v>11588</v>
      </c>
      <c r="B10615" s="3">
        <v>43959</v>
      </c>
      <c r="C10615" t="s">
        <v>963</v>
      </c>
      <c r="D10615" s="2" t="s">
        <v>962</v>
      </c>
      <c r="E10615">
        <v>10</v>
      </c>
      <c r="F10615">
        <v>101</v>
      </c>
      <c r="G10615">
        <v>40</v>
      </c>
      <c r="H10615">
        <v>4</v>
      </c>
      <c r="I10615" s="2">
        <v>564.47357332706451</v>
      </c>
      <c r="J10615" s="4">
        <v>403.1954095193318</v>
      </c>
      <c r="K10615" s="11">
        <f>Table__Master[[#This Row],[unit price]]*Table__Master[[#This Row],[Order qty]]</f>
        <v>2257.8942933082581</v>
      </c>
      <c r="L10615" s="11">
        <f>Table__Master[[#This Row],[Revenue]]-(Table__Master[[#This Row],[unit cost]]*Table__Master[[#This Row],[Order qty]])</f>
        <v>645.11265523093084</v>
      </c>
    </row>
    <row r="10616" spans="1:12" x14ac:dyDescent="0.25">
      <c r="A10616" t="s">
        <v>11589</v>
      </c>
      <c r="B10616" s="3">
        <v>43959</v>
      </c>
      <c r="C10616" t="s">
        <v>961</v>
      </c>
      <c r="D10616" s="2" t="s">
        <v>962</v>
      </c>
      <c r="E10616">
        <v>17</v>
      </c>
      <c r="F10616">
        <v>186</v>
      </c>
      <c r="G10616">
        <v>32</v>
      </c>
      <c r="H10616">
        <v>3</v>
      </c>
      <c r="I10616" s="2">
        <v>378.07384210824966</v>
      </c>
      <c r="J10616" s="4">
        <v>270.05274436303552</v>
      </c>
      <c r="K10616" s="11">
        <f>Table__Master[[#This Row],[unit price]]*Table__Master[[#This Row],[Order qty]]</f>
        <v>1134.221526324749</v>
      </c>
      <c r="L10616" s="11">
        <f>Table__Master[[#This Row],[Revenue]]-(Table__Master[[#This Row],[unit cost]]*Table__Master[[#This Row],[Order qty]])</f>
        <v>324.0632932356425</v>
      </c>
    </row>
    <row r="10617" spans="1:12" x14ac:dyDescent="0.25">
      <c r="A10617" t="s">
        <v>11590</v>
      </c>
      <c r="B10617" s="3">
        <v>43887</v>
      </c>
      <c r="C10617" t="s">
        <v>961</v>
      </c>
      <c r="D10617" s="2" t="s">
        <v>962</v>
      </c>
      <c r="E10617">
        <v>1</v>
      </c>
      <c r="F10617">
        <v>212</v>
      </c>
      <c r="G10617">
        <v>27</v>
      </c>
      <c r="H10617">
        <v>6</v>
      </c>
      <c r="I10617" s="2">
        <v>596.10744738578796</v>
      </c>
      <c r="J10617" s="4">
        <v>425.79103384699141</v>
      </c>
      <c r="K10617" s="11">
        <f>Table__Master[[#This Row],[unit price]]*Table__Master[[#This Row],[Order qty]]</f>
        <v>3576.6446843147278</v>
      </c>
      <c r="L10617" s="11">
        <f>Table__Master[[#This Row],[Revenue]]-(Table__Master[[#This Row],[unit cost]]*Table__Master[[#This Row],[Order qty]])</f>
        <v>1021.8984812327794</v>
      </c>
    </row>
    <row r="10618" spans="1:12" x14ac:dyDescent="0.25">
      <c r="A10618" t="s">
        <v>11591</v>
      </c>
      <c r="B10618" s="3">
        <v>43967</v>
      </c>
      <c r="C10618" t="s">
        <v>965</v>
      </c>
      <c r="D10618" s="2" t="s">
        <v>962</v>
      </c>
      <c r="E10618">
        <v>2</v>
      </c>
      <c r="F10618">
        <v>276</v>
      </c>
      <c r="G10618">
        <v>19</v>
      </c>
      <c r="H10618">
        <v>4</v>
      </c>
      <c r="I10618" s="2">
        <v>307.94089668989182</v>
      </c>
      <c r="J10618" s="4">
        <v>219.95778334992275</v>
      </c>
      <c r="K10618" s="11">
        <f>Table__Master[[#This Row],[unit price]]*Table__Master[[#This Row],[Order qty]]</f>
        <v>1231.7635867595673</v>
      </c>
      <c r="L10618" s="11">
        <f>Table__Master[[#This Row],[Revenue]]-(Table__Master[[#This Row],[unit cost]]*Table__Master[[#This Row],[Order qty]])</f>
        <v>351.93245335987626</v>
      </c>
    </row>
    <row r="10619" spans="1:12" x14ac:dyDescent="0.25">
      <c r="A10619" t="s">
        <v>11592</v>
      </c>
      <c r="B10619" s="3">
        <v>43976</v>
      </c>
      <c r="C10619" t="s">
        <v>964</v>
      </c>
      <c r="D10619" s="2" t="s">
        <v>962</v>
      </c>
      <c r="E10619">
        <v>5</v>
      </c>
      <c r="F10619">
        <v>361</v>
      </c>
      <c r="G10619">
        <v>11</v>
      </c>
      <c r="H10619">
        <v>7</v>
      </c>
      <c r="I10619" s="2">
        <v>544.32525336742401</v>
      </c>
      <c r="J10619" s="4">
        <v>388.80375240530287</v>
      </c>
      <c r="K10619" s="11">
        <f>Table__Master[[#This Row],[unit price]]*Table__Master[[#This Row],[Order qty]]</f>
        <v>3810.2767735719681</v>
      </c>
      <c r="L10619" s="11">
        <f>Table__Master[[#This Row],[Revenue]]-(Table__Master[[#This Row],[unit cost]]*Table__Master[[#This Row],[Order qty]])</f>
        <v>1088.650506734848</v>
      </c>
    </row>
    <row r="10620" spans="1:12" x14ac:dyDescent="0.25">
      <c r="A10620" t="s">
        <v>11593</v>
      </c>
      <c r="B10620" s="3">
        <v>43836</v>
      </c>
      <c r="C10620" t="s">
        <v>963</v>
      </c>
      <c r="D10620" s="2" t="s">
        <v>962</v>
      </c>
      <c r="E10620">
        <v>12</v>
      </c>
      <c r="F10620">
        <v>79</v>
      </c>
      <c r="G10620">
        <v>47</v>
      </c>
      <c r="H10620">
        <v>5</v>
      </c>
      <c r="I10620" s="2">
        <v>310.45556956529617</v>
      </c>
      <c r="J10620" s="4">
        <v>221.75397826092586</v>
      </c>
      <c r="K10620" s="11">
        <f>Table__Master[[#This Row],[unit price]]*Table__Master[[#This Row],[Order qty]]</f>
        <v>1552.2778478264809</v>
      </c>
      <c r="L10620" s="11">
        <f>Table__Master[[#This Row],[Revenue]]-(Table__Master[[#This Row],[unit cost]]*Table__Master[[#This Row],[Order qty]])</f>
        <v>443.50795652185161</v>
      </c>
    </row>
    <row r="10621" spans="1:12" x14ac:dyDescent="0.25">
      <c r="A10621" t="s">
        <v>11594</v>
      </c>
      <c r="B10621" s="3">
        <v>43905</v>
      </c>
      <c r="C10621" t="s">
        <v>965</v>
      </c>
      <c r="D10621" s="2" t="s">
        <v>962</v>
      </c>
      <c r="E10621">
        <v>7</v>
      </c>
      <c r="F10621">
        <v>68</v>
      </c>
      <c r="G10621">
        <v>17</v>
      </c>
      <c r="H10621">
        <v>8</v>
      </c>
      <c r="I10621" s="2">
        <v>306.40196228027344</v>
      </c>
      <c r="J10621" s="4">
        <v>218.85854448590962</v>
      </c>
      <c r="K10621" s="11">
        <f>Table__Master[[#This Row],[unit price]]*Table__Master[[#This Row],[Order qty]]</f>
        <v>2451.2156982421875</v>
      </c>
      <c r="L10621" s="11">
        <f>Table__Master[[#This Row],[Revenue]]-(Table__Master[[#This Row],[unit cost]]*Table__Master[[#This Row],[Order qty]])</f>
        <v>700.34734235491055</v>
      </c>
    </row>
    <row r="10622" spans="1:12" x14ac:dyDescent="0.25">
      <c r="A10622" t="s">
        <v>11595</v>
      </c>
      <c r="B10622" s="3">
        <v>43949</v>
      </c>
      <c r="C10622" t="s">
        <v>965</v>
      </c>
      <c r="D10622" s="2" t="s">
        <v>962</v>
      </c>
      <c r="E10622">
        <v>14</v>
      </c>
      <c r="F10622">
        <v>359</v>
      </c>
      <c r="G10622">
        <v>1</v>
      </c>
      <c r="H10622">
        <v>6</v>
      </c>
      <c r="I10622" s="2">
        <v>274.98826020956039</v>
      </c>
      <c r="J10622" s="4">
        <v>196.42018586397171</v>
      </c>
      <c r="K10622" s="11">
        <f>Table__Master[[#This Row],[unit price]]*Table__Master[[#This Row],[Order qty]]</f>
        <v>1649.9295612573624</v>
      </c>
      <c r="L10622" s="11">
        <f>Table__Master[[#This Row],[Revenue]]-(Table__Master[[#This Row],[unit cost]]*Table__Master[[#This Row],[Order qty]])</f>
        <v>471.4084460735321</v>
      </c>
    </row>
    <row r="10623" spans="1:12" x14ac:dyDescent="0.25">
      <c r="A10623" t="s">
        <v>11596</v>
      </c>
      <c r="B10623" s="3">
        <v>43963</v>
      </c>
      <c r="C10623" t="s">
        <v>961</v>
      </c>
      <c r="D10623" s="2" t="s">
        <v>962</v>
      </c>
      <c r="E10623">
        <v>15</v>
      </c>
      <c r="F10623">
        <v>156</v>
      </c>
      <c r="G10623">
        <v>37</v>
      </c>
      <c r="H10623">
        <v>9</v>
      </c>
      <c r="I10623" s="2">
        <v>468.64043819904327</v>
      </c>
      <c r="J10623" s="4">
        <v>334.74317014217377</v>
      </c>
      <c r="K10623" s="11">
        <f>Table__Master[[#This Row],[unit price]]*Table__Master[[#This Row],[Order qty]]</f>
        <v>4217.7639437913895</v>
      </c>
      <c r="L10623" s="11">
        <f>Table__Master[[#This Row],[Revenue]]-(Table__Master[[#This Row],[unit cost]]*Table__Master[[#This Row],[Order qty]])</f>
        <v>1205.0754125118256</v>
      </c>
    </row>
    <row r="10624" spans="1:12" x14ac:dyDescent="0.25">
      <c r="A10624" t="s">
        <v>11597</v>
      </c>
      <c r="B10624" s="3">
        <v>43962</v>
      </c>
      <c r="C10624" t="s">
        <v>961</v>
      </c>
      <c r="D10624" s="2" t="s">
        <v>962</v>
      </c>
      <c r="E10624">
        <v>26</v>
      </c>
      <c r="F10624">
        <v>286</v>
      </c>
      <c r="G10624">
        <v>18</v>
      </c>
      <c r="H10624">
        <v>10</v>
      </c>
      <c r="I10624" s="2">
        <v>184.38818889856339</v>
      </c>
      <c r="J10624" s="4">
        <v>131.70584921325957</v>
      </c>
      <c r="K10624" s="11">
        <f>Table__Master[[#This Row],[unit price]]*Table__Master[[#This Row],[Order qty]]</f>
        <v>1843.8818889856339</v>
      </c>
      <c r="L10624" s="11">
        <f>Table__Master[[#This Row],[Revenue]]-(Table__Master[[#This Row],[unit cost]]*Table__Master[[#This Row],[Order qty]])</f>
        <v>526.82339685303805</v>
      </c>
    </row>
    <row r="10625" spans="1:12" x14ac:dyDescent="0.25">
      <c r="A10625" t="s">
        <v>11598</v>
      </c>
      <c r="B10625" s="3">
        <v>43909</v>
      </c>
      <c r="C10625" t="s">
        <v>961</v>
      </c>
      <c r="D10625" s="2" t="s">
        <v>962</v>
      </c>
      <c r="E10625">
        <v>17</v>
      </c>
      <c r="F10625">
        <v>28</v>
      </c>
      <c r="G10625">
        <v>15</v>
      </c>
      <c r="H10625">
        <v>10</v>
      </c>
      <c r="I10625" s="2">
        <v>366.2195827960968</v>
      </c>
      <c r="J10625" s="4">
        <v>261.5854162829263</v>
      </c>
      <c r="K10625" s="11">
        <f>Table__Master[[#This Row],[unit price]]*Table__Master[[#This Row],[Order qty]]</f>
        <v>3662.195827960968</v>
      </c>
      <c r="L10625" s="11">
        <f>Table__Master[[#This Row],[Revenue]]-(Table__Master[[#This Row],[unit cost]]*Table__Master[[#This Row],[Order qty]])</f>
        <v>1046.3416651317048</v>
      </c>
    </row>
    <row r="10626" spans="1:12" x14ac:dyDescent="0.25">
      <c r="A10626" t="s">
        <v>11599</v>
      </c>
      <c r="B10626" s="3">
        <v>43889</v>
      </c>
      <c r="C10626" t="s">
        <v>963</v>
      </c>
      <c r="D10626" s="2" t="s">
        <v>962</v>
      </c>
      <c r="E10626">
        <v>11</v>
      </c>
      <c r="F10626">
        <v>294</v>
      </c>
      <c r="G10626">
        <v>1</v>
      </c>
      <c r="H10626">
        <v>5</v>
      </c>
      <c r="I10626" s="2">
        <v>173.9389631152153</v>
      </c>
      <c r="J10626" s="4">
        <v>124.24211651086809</v>
      </c>
      <c r="K10626" s="11">
        <f>Table__Master[[#This Row],[unit price]]*Table__Master[[#This Row],[Order qty]]</f>
        <v>869.69481557607651</v>
      </c>
      <c r="L10626" s="11">
        <f>Table__Master[[#This Row],[Revenue]]-(Table__Master[[#This Row],[unit cost]]*Table__Master[[#This Row],[Order qty]])</f>
        <v>248.48423302173603</v>
      </c>
    </row>
    <row r="10627" spans="1:12" x14ac:dyDescent="0.25">
      <c r="A10627" t="s">
        <v>11600</v>
      </c>
      <c r="B10627" s="3">
        <v>43868</v>
      </c>
      <c r="C10627" t="s">
        <v>965</v>
      </c>
      <c r="D10627" s="2" t="s">
        <v>962</v>
      </c>
      <c r="E10627">
        <v>25</v>
      </c>
      <c r="F10627">
        <v>260</v>
      </c>
      <c r="G10627">
        <v>16</v>
      </c>
      <c r="H10627">
        <v>7</v>
      </c>
      <c r="I10627" s="2">
        <v>160.82763612270355</v>
      </c>
      <c r="J10627" s="4">
        <v>114.87688294478826</v>
      </c>
      <c r="K10627" s="11">
        <f>Table__Master[[#This Row],[unit price]]*Table__Master[[#This Row],[Order qty]]</f>
        <v>1125.7934528589249</v>
      </c>
      <c r="L10627" s="11">
        <f>Table__Master[[#This Row],[Revenue]]-(Table__Master[[#This Row],[unit cost]]*Table__Master[[#This Row],[Order qty]])</f>
        <v>321.65527224540699</v>
      </c>
    </row>
    <row r="10628" spans="1:12" x14ac:dyDescent="0.25">
      <c r="A10628" t="s">
        <v>11601</v>
      </c>
      <c r="B10628" s="3">
        <v>43897</v>
      </c>
      <c r="C10628" t="s">
        <v>961</v>
      </c>
      <c r="D10628" s="2" t="s">
        <v>962</v>
      </c>
      <c r="E10628">
        <v>5</v>
      </c>
      <c r="F10628">
        <v>342</v>
      </c>
      <c r="G10628">
        <v>18</v>
      </c>
      <c r="H10628">
        <v>2</v>
      </c>
      <c r="I10628" s="2">
        <v>560.95867520570755</v>
      </c>
      <c r="J10628" s="4">
        <v>400.68476800407683</v>
      </c>
      <c r="K10628" s="11">
        <f>Table__Master[[#This Row],[unit price]]*Table__Master[[#This Row],[Order qty]]</f>
        <v>1121.9173504114151</v>
      </c>
      <c r="L10628" s="11">
        <f>Table__Master[[#This Row],[Revenue]]-(Table__Master[[#This Row],[unit cost]]*Table__Master[[#This Row],[Order qty]])</f>
        <v>320.54781440326144</v>
      </c>
    </row>
    <row r="10629" spans="1:12" x14ac:dyDescent="0.25">
      <c r="A10629" t="s">
        <v>11602</v>
      </c>
      <c r="B10629" s="3">
        <v>43979</v>
      </c>
      <c r="C10629" t="s">
        <v>965</v>
      </c>
      <c r="D10629" s="2" t="s">
        <v>962</v>
      </c>
      <c r="E10629">
        <v>9</v>
      </c>
      <c r="F10629">
        <v>315</v>
      </c>
      <c r="G10629">
        <v>30</v>
      </c>
      <c r="H10629">
        <v>7</v>
      </c>
      <c r="I10629" s="2">
        <v>501.36188364028931</v>
      </c>
      <c r="J10629" s="4">
        <v>358.11563117163524</v>
      </c>
      <c r="K10629" s="11">
        <f>Table__Master[[#This Row],[unit price]]*Table__Master[[#This Row],[Order qty]]</f>
        <v>3509.5331854820251</v>
      </c>
      <c r="L10629" s="11">
        <f>Table__Master[[#This Row],[Revenue]]-(Table__Master[[#This Row],[unit cost]]*Table__Master[[#This Row],[Order qty]])</f>
        <v>1002.7237672805786</v>
      </c>
    </row>
    <row r="10630" spans="1:12" x14ac:dyDescent="0.25">
      <c r="A10630" t="s">
        <v>11603</v>
      </c>
      <c r="B10630" s="3">
        <v>43938</v>
      </c>
      <c r="C10630" t="s">
        <v>961</v>
      </c>
      <c r="D10630" s="2" t="s">
        <v>962</v>
      </c>
      <c r="E10630">
        <v>1</v>
      </c>
      <c r="F10630">
        <v>359</v>
      </c>
      <c r="G10630">
        <v>24</v>
      </c>
      <c r="H10630">
        <v>6</v>
      </c>
      <c r="I10630" s="2">
        <v>608.20078128576279</v>
      </c>
      <c r="J10630" s="4">
        <v>434.42912948983059</v>
      </c>
      <c r="K10630" s="11">
        <f>Table__Master[[#This Row],[unit price]]*Table__Master[[#This Row],[Order qty]]</f>
        <v>3649.2046877145767</v>
      </c>
      <c r="L10630" s="11">
        <f>Table__Master[[#This Row],[Revenue]]-(Table__Master[[#This Row],[unit cost]]*Table__Master[[#This Row],[Order qty]])</f>
        <v>1042.6299107755931</v>
      </c>
    </row>
    <row r="10631" spans="1:12" x14ac:dyDescent="0.25">
      <c r="A10631" t="s">
        <v>11604</v>
      </c>
      <c r="B10631" s="3">
        <v>43892</v>
      </c>
      <c r="C10631" t="s">
        <v>963</v>
      </c>
      <c r="D10631" s="2" t="s">
        <v>962</v>
      </c>
      <c r="E10631">
        <v>14</v>
      </c>
      <c r="F10631">
        <v>318</v>
      </c>
      <c r="G10631">
        <v>37</v>
      </c>
      <c r="H10631">
        <v>6</v>
      </c>
      <c r="I10631" s="2">
        <v>472.2260195016861</v>
      </c>
      <c r="J10631" s="4">
        <v>337.30429964406153</v>
      </c>
      <c r="K10631" s="11">
        <f>Table__Master[[#This Row],[unit price]]*Table__Master[[#This Row],[Order qty]]</f>
        <v>2833.3561170101166</v>
      </c>
      <c r="L10631" s="11">
        <f>Table__Master[[#This Row],[Revenue]]-(Table__Master[[#This Row],[unit cost]]*Table__Master[[#This Row],[Order qty]])</f>
        <v>809.5303191457474</v>
      </c>
    </row>
    <row r="10632" spans="1:12" x14ac:dyDescent="0.25">
      <c r="A10632" t="s">
        <v>11605</v>
      </c>
      <c r="B10632" s="3">
        <v>43955</v>
      </c>
      <c r="C10632" t="s">
        <v>963</v>
      </c>
      <c r="D10632" s="2" t="s">
        <v>962</v>
      </c>
      <c r="E10632">
        <v>14</v>
      </c>
      <c r="F10632">
        <v>233</v>
      </c>
      <c r="G10632">
        <v>18</v>
      </c>
      <c r="H10632">
        <v>9</v>
      </c>
      <c r="I10632" s="2">
        <v>420.46201139688492</v>
      </c>
      <c r="J10632" s="4">
        <v>300.33000814063212</v>
      </c>
      <c r="K10632" s="11">
        <f>Table__Master[[#This Row],[unit price]]*Table__Master[[#This Row],[Order qty]]</f>
        <v>3784.1581025719643</v>
      </c>
      <c r="L10632" s="11">
        <f>Table__Master[[#This Row],[Revenue]]-(Table__Master[[#This Row],[unit cost]]*Table__Master[[#This Row],[Order qty]])</f>
        <v>1081.188029306275</v>
      </c>
    </row>
    <row r="10633" spans="1:12" x14ac:dyDescent="0.25">
      <c r="A10633" t="s">
        <v>11606</v>
      </c>
      <c r="B10633" s="3">
        <v>43904</v>
      </c>
      <c r="C10633" t="s">
        <v>965</v>
      </c>
      <c r="D10633" s="2" t="s">
        <v>962</v>
      </c>
      <c r="E10633">
        <v>14</v>
      </c>
      <c r="F10633">
        <v>172</v>
      </c>
      <c r="G10633">
        <v>41</v>
      </c>
      <c r="H10633">
        <v>3</v>
      </c>
      <c r="I10633" s="2">
        <v>170.0064160823822</v>
      </c>
      <c r="J10633" s="4">
        <v>121.43315434455873</v>
      </c>
      <c r="K10633" s="11">
        <f>Table__Master[[#This Row],[unit price]]*Table__Master[[#This Row],[Order qty]]</f>
        <v>510.01924824714661</v>
      </c>
      <c r="L10633" s="11">
        <f>Table__Master[[#This Row],[Revenue]]-(Table__Master[[#This Row],[unit cost]]*Table__Master[[#This Row],[Order qty]])</f>
        <v>145.7197852134704</v>
      </c>
    </row>
    <row r="10634" spans="1:12" x14ac:dyDescent="0.25">
      <c r="A10634" t="s">
        <v>11607</v>
      </c>
      <c r="B10634" s="3">
        <v>43902</v>
      </c>
      <c r="C10634" t="s">
        <v>965</v>
      </c>
      <c r="D10634" s="2" t="s">
        <v>962</v>
      </c>
      <c r="E10634">
        <v>3</v>
      </c>
      <c r="F10634">
        <v>91</v>
      </c>
      <c r="G10634">
        <v>14</v>
      </c>
      <c r="H10634">
        <v>7</v>
      </c>
      <c r="I10634" s="2">
        <v>479.0535609126091</v>
      </c>
      <c r="J10634" s="4">
        <v>342.18111493757795</v>
      </c>
      <c r="K10634" s="11">
        <f>Table__Master[[#This Row],[unit price]]*Table__Master[[#This Row],[Order qty]]</f>
        <v>3353.3749263882637</v>
      </c>
      <c r="L10634" s="11">
        <f>Table__Master[[#This Row],[Revenue]]-(Table__Master[[#This Row],[unit cost]]*Table__Master[[#This Row],[Order qty]])</f>
        <v>958.1071218252182</v>
      </c>
    </row>
    <row r="10635" spans="1:12" x14ac:dyDescent="0.25">
      <c r="A10635" t="s">
        <v>11608</v>
      </c>
      <c r="B10635" s="3">
        <v>43908</v>
      </c>
      <c r="C10635" t="s">
        <v>964</v>
      </c>
      <c r="D10635" s="2" t="s">
        <v>962</v>
      </c>
      <c r="E10635">
        <v>10</v>
      </c>
      <c r="F10635">
        <v>2</v>
      </c>
      <c r="G10635">
        <v>10</v>
      </c>
      <c r="H10635">
        <v>8</v>
      </c>
      <c r="I10635" s="2">
        <v>346.55854976177216</v>
      </c>
      <c r="J10635" s="4">
        <v>247.5418212584087</v>
      </c>
      <c r="K10635" s="11">
        <f>Table__Master[[#This Row],[unit price]]*Table__Master[[#This Row],[Order qty]]</f>
        <v>2772.4683980941772</v>
      </c>
      <c r="L10635" s="11">
        <f>Table__Master[[#This Row],[Revenue]]-(Table__Master[[#This Row],[unit cost]]*Table__Master[[#This Row],[Order qty]])</f>
        <v>792.13382802690762</v>
      </c>
    </row>
    <row r="10636" spans="1:12" x14ac:dyDescent="0.25">
      <c r="A10636" t="s">
        <v>11609</v>
      </c>
      <c r="B10636" s="3">
        <v>43925</v>
      </c>
      <c r="C10636" t="s">
        <v>965</v>
      </c>
      <c r="D10636" s="2" t="s">
        <v>962</v>
      </c>
      <c r="E10636">
        <v>18</v>
      </c>
      <c r="F10636">
        <v>234</v>
      </c>
      <c r="G10636">
        <v>10</v>
      </c>
      <c r="H10636">
        <v>1</v>
      </c>
      <c r="I10636" s="2">
        <v>458.04181319475174</v>
      </c>
      <c r="J10636" s="4">
        <v>327.17272371053696</v>
      </c>
      <c r="K10636" s="11">
        <f>Table__Master[[#This Row],[unit price]]*Table__Master[[#This Row],[Order qty]]</f>
        <v>458.04181319475174</v>
      </c>
      <c r="L10636" s="11">
        <f>Table__Master[[#This Row],[Revenue]]-(Table__Master[[#This Row],[unit cost]]*Table__Master[[#This Row],[Order qty]])</f>
        <v>130.86908948421478</v>
      </c>
    </row>
    <row r="10637" spans="1:12" x14ac:dyDescent="0.25">
      <c r="A10637" t="s">
        <v>11610</v>
      </c>
      <c r="B10637" s="3">
        <v>43833</v>
      </c>
      <c r="C10637" t="s">
        <v>963</v>
      </c>
      <c r="D10637" s="2" t="s">
        <v>962</v>
      </c>
      <c r="E10637">
        <v>1</v>
      </c>
      <c r="F10637">
        <v>168</v>
      </c>
      <c r="G10637">
        <v>19</v>
      </c>
      <c r="H10637">
        <v>9</v>
      </c>
      <c r="I10637" s="2">
        <v>198.78483295440674</v>
      </c>
      <c r="J10637" s="4">
        <v>141.98916639600483</v>
      </c>
      <c r="K10637" s="11">
        <f>Table__Master[[#This Row],[unit price]]*Table__Master[[#This Row],[Order qty]]</f>
        <v>1789.0634965896606</v>
      </c>
      <c r="L10637" s="11">
        <f>Table__Master[[#This Row],[Revenue]]-(Table__Master[[#This Row],[unit cost]]*Table__Master[[#This Row],[Order qty]])</f>
        <v>511.16099902561723</v>
      </c>
    </row>
    <row r="10638" spans="1:12" x14ac:dyDescent="0.25">
      <c r="A10638" t="s">
        <v>11611</v>
      </c>
      <c r="B10638" s="3">
        <v>43879</v>
      </c>
      <c r="C10638" t="s">
        <v>964</v>
      </c>
      <c r="D10638" s="2" t="s">
        <v>962</v>
      </c>
      <c r="E10638">
        <v>26</v>
      </c>
      <c r="F10638">
        <v>193</v>
      </c>
      <c r="G10638">
        <v>41</v>
      </c>
      <c r="H10638">
        <v>10</v>
      </c>
      <c r="I10638" s="2">
        <v>594.41484349966049</v>
      </c>
      <c r="J10638" s="4">
        <v>424.58203107118607</v>
      </c>
      <c r="K10638" s="11">
        <f>Table__Master[[#This Row],[unit price]]*Table__Master[[#This Row],[Order qty]]</f>
        <v>5944.1484349966049</v>
      </c>
      <c r="L10638" s="11">
        <f>Table__Master[[#This Row],[Revenue]]-(Table__Master[[#This Row],[unit cost]]*Table__Master[[#This Row],[Order qty]])</f>
        <v>1698.3281242847443</v>
      </c>
    </row>
    <row r="10639" spans="1:12" x14ac:dyDescent="0.25">
      <c r="A10639" t="s">
        <v>11612</v>
      </c>
      <c r="B10639" s="3">
        <v>43968</v>
      </c>
      <c r="C10639" t="s">
        <v>961</v>
      </c>
      <c r="D10639" s="2" t="s">
        <v>962</v>
      </c>
      <c r="E10639">
        <v>26</v>
      </c>
      <c r="F10639">
        <v>250</v>
      </c>
      <c r="G10639">
        <v>11</v>
      </c>
      <c r="H10639">
        <v>10</v>
      </c>
      <c r="I10639" s="2">
        <v>522.63510239124298</v>
      </c>
      <c r="J10639" s="4">
        <v>373.31078742231642</v>
      </c>
      <c r="K10639" s="11">
        <f>Table__Master[[#This Row],[unit price]]*Table__Master[[#This Row],[Order qty]]</f>
        <v>5226.3510239124298</v>
      </c>
      <c r="L10639" s="11">
        <f>Table__Master[[#This Row],[Revenue]]-(Table__Master[[#This Row],[unit cost]]*Table__Master[[#This Row],[Order qty]])</f>
        <v>1493.2431496892655</v>
      </c>
    </row>
    <row r="10640" spans="1:12" x14ac:dyDescent="0.25">
      <c r="A10640" t="s">
        <v>11613</v>
      </c>
      <c r="B10640" s="3">
        <v>43958</v>
      </c>
      <c r="C10640" t="s">
        <v>964</v>
      </c>
      <c r="D10640" s="2" t="s">
        <v>962</v>
      </c>
      <c r="E10640">
        <v>9</v>
      </c>
      <c r="F10640">
        <v>120</v>
      </c>
      <c r="G10640">
        <v>45</v>
      </c>
      <c r="H10640">
        <v>4</v>
      </c>
      <c r="I10640" s="2">
        <v>492.58095413446426</v>
      </c>
      <c r="J10640" s="4">
        <v>351.84353866747449</v>
      </c>
      <c r="K10640" s="11">
        <f>Table__Master[[#This Row],[unit price]]*Table__Master[[#This Row],[Order qty]]</f>
        <v>1970.3238165378571</v>
      </c>
      <c r="L10640" s="11">
        <f>Table__Master[[#This Row],[Revenue]]-(Table__Master[[#This Row],[unit cost]]*Table__Master[[#This Row],[Order qty]])</f>
        <v>562.94966186795909</v>
      </c>
    </row>
    <row r="10641" spans="1:12" x14ac:dyDescent="0.25">
      <c r="A10641" t="s">
        <v>11614</v>
      </c>
      <c r="B10641" s="3">
        <v>43892</v>
      </c>
      <c r="C10641" t="s">
        <v>964</v>
      </c>
      <c r="D10641" s="2" t="s">
        <v>962</v>
      </c>
      <c r="E10641">
        <v>15</v>
      </c>
      <c r="F10641">
        <v>182</v>
      </c>
      <c r="G10641">
        <v>37</v>
      </c>
      <c r="H10641">
        <v>10</v>
      </c>
      <c r="I10641" s="2">
        <v>536.11101365089417</v>
      </c>
      <c r="J10641" s="4">
        <v>382.93643832206726</v>
      </c>
      <c r="K10641" s="11">
        <f>Table__Master[[#This Row],[unit price]]*Table__Master[[#This Row],[Order qty]]</f>
        <v>5361.1101365089417</v>
      </c>
      <c r="L10641" s="11">
        <f>Table__Master[[#This Row],[Revenue]]-(Table__Master[[#This Row],[unit cost]]*Table__Master[[#This Row],[Order qty]])</f>
        <v>1531.745753288269</v>
      </c>
    </row>
    <row r="10642" spans="1:12" x14ac:dyDescent="0.25">
      <c r="A10642" t="s">
        <v>11615</v>
      </c>
      <c r="B10642" s="3">
        <v>43875</v>
      </c>
      <c r="C10642" t="s">
        <v>961</v>
      </c>
      <c r="D10642" s="2" t="s">
        <v>962</v>
      </c>
      <c r="E10642">
        <v>24</v>
      </c>
      <c r="F10642">
        <v>134</v>
      </c>
      <c r="G10642">
        <v>4</v>
      </c>
      <c r="H10642">
        <v>5</v>
      </c>
      <c r="I10642" s="2">
        <v>388.85549086332321</v>
      </c>
      <c r="J10642" s="4">
        <v>277.75392204523087</v>
      </c>
      <c r="K10642" s="11">
        <f>Table__Master[[#This Row],[unit price]]*Table__Master[[#This Row],[Order qty]]</f>
        <v>1944.2774543166161</v>
      </c>
      <c r="L10642" s="11">
        <f>Table__Master[[#This Row],[Revenue]]-(Table__Master[[#This Row],[unit cost]]*Table__Master[[#This Row],[Order qty]])</f>
        <v>555.50784409046173</v>
      </c>
    </row>
    <row r="10643" spans="1:12" x14ac:dyDescent="0.25">
      <c r="A10643" t="s">
        <v>11616</v>
      </c>
      <c r="B10643" s="3">
        <v>43952</v>
      </c>
      <c r="C10643" t="s">
        <v>964</v>
      </c>
      <c r="D10643" s="2" t="s">
        <v>962</v>
      </c>
      <c r="E10643">
        <v>22</v>
      </c>
      <c r="F10643">
        <v>205</v>
      </c>
      <c r="G10643">
        <v>38</v>
      </c>
      <c r="H10643">
        <v>4</v>
      </c>
      <c r="I10643" s="2">
        <v>348.30559194087982</v>
      </c>
      <c r="J10643" s="4">
        <v>248.78970852919988</v>
      </c>
      <c r="K10643" s="11">
        <f>Table__Master[[#This Row],[unit price]]*Table__Master[[#This Row],[Order qty]]</f>
        <v>1393.2223677635193</v>
      </c>
      <c r="L10643" s="11">
        <f>Table__Master[[#This Row],[Revenue]]-(Table__Master[[#This Row],[unit cost]]*Table__Master[[#This Row],[Order qty]])</f>
        <v>398.06353364671975</v>
      </c>
    </row>
    <row r="10644" spans="1:12" x14ac:dyDescent="0.25">
      <c r="A10644" t="s">
        <v>11617</v>
      </c>
      <c r="B10644" s="3">
        <v>43969</v>
      </c>
      <c r="C10644" t="s">
        <v>965</v>
      </c>
      <c r="D10644" s="2" t="s">
        <v>962</v>
      </c>
      <c r="E10644">
        <v>8</v>
      </c>
      <c r="F10644">
        <v>286</v>
      </c>
      <c r="G10644">
        <v>1</v>
      </c>
      <c r="H10644">
        <v>7</v>
      </c>
      <c r="I10644" s="2">
        <v>507.84219056367874</v>
      </c>
      <c r="J10644" s="4">
        <v>362.74442183119913</v>
      </c>
      <c r="K10644" s="11">
        <f>Table__Master[[#This Row],[unit price]]*Table__Master[[#This Row],[Order qty]]</f>
        <v>3554.8953339457512</v>
      </c>
      <c r="L10644" s="11">
        <f>Table__Master[[#This Row],[Revenue]]-(Table__Master[[#This Row],[unit cost]]*Table__Master[[#This Row],[Order qty]])</f>
        <v>1015.6843811273575</v>
      </c>
    </row>
    <row r="10645" spans="1:12" x14ac:dyDescent="0.25">
      <c r="A10645" t="s">
        <v>11618</v>
      </c>
      <c r="B10645" s="3">
        <v>43850</v>
      </c>
      <c r="C10645" t="s">
        <v>964</v>
      </c>
      <c r="D10645" s="2" t="s">
        <v>962</v>
      </c>
      <c r="E10645">
        <v>18</v>
      </c>
      <c r="F10645">
        <v>52</v>
      </c>
      <c r="G10645">
        <v>30</v>
      </c>
      <c r="H10645">
        <v>2</v>
      </c>
      <c r="I10645" s="2">
        <v>635.75918912887573</v>
      </c>
      <c r="J10645" s="4">
        <v>454.11370652062556</v>
      </c>
      <c r="K10645" s="11">
        <f>Table__Master[[#This Row],[unit price]]*Table__Master[[#This Row],[Order qty]]</f>
        <v>1271.5183782577515</v>
      </c>
      <c r="L10645" s="11">
        <f>Table__Master[[#This Row],[Revenue]]-(Table__Master[[#This Row],[unit cost]]*Table__Master[[#This Row],[Order qty]])</f>
        <v>363.29096521650035</v>
      </c>
    </row>
    <row r="10646" spans="1:12" x14ac:dyDescent="0.25">
      <c r="A10646" t="s">
        <v>11619</v>
      </c>
      <c r="B10646" s="3">
        <v>43909</v>
      </c>
      <c r="C10646" t="s">
        <v>964</v>
      </c>
      <c r="D10646" s="2" t="s">
        <v>962</v>
      </c>
      <c r="E10646">
        <v>24</v>
      </c>
      <c r="F10646">
        <v>239</v>
      </c>
      <c r="G10646">
        <v>32</v>
      </c>
      <c r="H10646">
        <v>9</v>
      </c>
      <c r="I10646" s="2">
        <v>279.86531013250351</v>
      </c>
      <c r="J10646" s="4">
        <v>199.90379295178823</v>
      </c>
      <c r="K10646" s="11">
        <f>Table__Master[[#This Row],[unit price]]*Table__Master[[#This Row],[Order qty]]</f>
        <v>2518.7877911925316</v>
      </c>
      <c r="L10646" s="11">
        <f>Table__Master[[#This Row],[Revenue]]-(Table__Master[[#This Row],[unit cost]]*Table__Master[[#This Row],[Order qty]])</f>
        <v>719.6536546264374</v>
      </c>
    </row>
    <row r="10647" spans="1:12" x14ac:dyDescent="0.25">
      <c r="A10647" t="s">
        <v>11620</v>
      </c>
      <c r="B10647" s="3">
        <v>43853</v>
      </c>
      <c r="C10647" t="s">
        <v>961</v>
      </c>
      <c r="D10647" s="2" t="s">
        <v>962</v>
      </c>
      <c r="E10647">
        <v>4</v>
      </c>
      <c r="F10647">
        <v>103</v>
      </c>
      <c r="G10647">
        <v>41</v>
      </c>
      <c r="H10647">
        <v>2</v>
      </c>
      <c r="I10647" s="2">
        <v>230.66309702396393</v>
      </c>
      <c r="J10647" s="4">
        <v>164.75935501711712</v>
      </c>
      <c r="K10647" s="11">
        <f>Table__Master[[#This Row],[unit price]]*Table__Master[[#This Row],[Order qty]]</f>
        <v>461.32619404792786</v>
      </c>
      <c r="L10647" s="11">
        <f>Table__Master[[#This Row],[Revenue]]-(Table__Master[[#This Row],[unit cost]]*Table__Master[[#This Row],[Order qty]])</f>
        <v>131.80748401369362</v>
      </c>
    </row>
    <row r="10648" spans="1:12" x14ac:dyDescent="0.25">
      <c r="A10648" t="s">
        <v>11621</v>
      </c>
      <c r="B10648" s="3">
        <v>43841</v>
      </c>
      <c r="C10648" t="s">
        <v>961</v>
      </c>
      <c r="D10648" s="2" t="s">
        <v>962</v>
      </c>
      <c r="E10648">
        <v>19</v>
      </c>
      <c r="F10648">
        <v>44</v>
      </c>
      <c r="G10648">
        <v>22</v>
      </c>
      <c r="H10648">
        <v>9</v>
      </c>
      <c r="I10648" s="2">
        <v>315.85878664255142</v>
      </c>
      <c r="J10648" s="4">
        <v>225.61341903039389</v>
      </c>
      <c r="K10648" s="11">
        <f>Table__Master[[#This Row],[unit price]]*Table__Master[[#This Row],[Order qty]]</f>
        <v>2842.7290797829628</v>
      </c>
      <c r="L10648" s="11">
        <f>Table__Master[[#This Row],[Revenue]]-(Table__Master[[#This Row],[unit cost]]*Table__Master[[#This Row],[Order qty]])</f>
        <v>812.20830850941775</v>
      </c>
    </row>
    <row r="10649" spans="1:12" x14ac:dyDescent="0.25">
      <c r="A10649" t="s">
        <v>11622</v>
      </c>
      <c r="B10649" s="3">
        <v>43881</v>
      </c>
      <c r="C10649" t="s">
        <v>963</v>
      </c>
      <c r="D10649" s="2" t="s">
        <v>962</v>
      </c>
      <c r="E10649">
        <v>17</v>
      </c>
      <c r="F10649">
        <v>314</v>
      </c>
      <c r="G10649">
        <v>26</v>
      </c>
      <c r="H10649">
        <v>3</v>
      </c>
      <c r="I10649" s="2">
        <v>466.69206690788269</v>
      </c>
      <c r="J10649" s="4">
        <v>333.35147636277338</v>
      </c>
      <c r="K10649" s="11">
        <f>Table__Master[[#This Row],[unit price]]*Table__Master[[#This Row],[Order qty]]</f>
        <v>1400.0762007236481</v>
      </c>
      <c r="L10649" s="11">
        <f>Table__Master[[#This Row],[Revenue]]-(Table__Master[[#This Row],[unit cost]]*Table__Master[[#This Row],[Order qty]])</f>
        <v>400.02177163532792</v>
      </c>
    </row>
    <row r="10650" spans="1:12" x14ac:dyDescent="0.25">
      <c r="A10650" t="s">
        <v>11623</v>
      </c>
      <c r="B10650" s="3">
        <v>43854</v>
      </c>
      <c r="C10650" t="s">
        <v>964</v>
      </c>
      <c r="D10650" s="2" t="s">
        <v>962</v>
      </c>
      <c r="E10650">
        <v>17</v>
      </c>
      <c r="F10650">
        <v>207</v>
      </c>
      <c r="G10650">
        <v>16</v>
      </c>
      <c r="H10650">
        <v>4</v>
      </c>
      <c r="I10650" s="2">
        <v>642.36867874860764</v>
      </c>
      <c r="J10650" s="4">
        <v>458.83477053471978</v>
      </c>
      <c r="K10650" s="11">
        <f>Table__Master[[#This Row],[unit price]]*Table__Master[[#This Row],[Order qty]]</f>
        <v>2569.4747149944305</v>
      </c>
      <c r="L10650" s="11">
        <f>Table__Master[[#This Row],[Revenue]]-(Table__Master[[#This Row],[unit cost]]*Table__Master[[#This Row],[Order qty]])</f>
        <v>734.13563285555142</v>
      </c>
    </row>
    <row r="10651" spans="1:12" x14ac:dyDescent="0.25">
      <c r="A10651" t="s">
        <v>11624</v>
      </c>
      <c r="B10651" s="3">
        <v>43947</v>
      </c>
      <c r="C10651" t="s">
        <v>963</v>
      </c>
      <c r="D10651" s="2" t="s">
        <v>962</v>
      </c>
      <c r="E10651">
        <v>7</v>
      </c>
      <c r="F10651">
        <v>230</v>
      </c>
      <c r="G10651">
        <v>34</v>
      </c>
      <c r="H10651">
        <v>3</v>
      </c>
      <c r="I10651" s="2">
        <v>203.49698531627655</v>
      </c>
      <c r="J10651" s="4">
        <v>145.35498951162612</v>
      </c>
      <c r="K10651" s="11">
        <f>Table__Master[[#This Row],[unit price]]*Table__Master[[#This Row],[Order qty]]</f>
        <v>610.49095594882965</v>
      </c>
      <c r="L10651" s="11">
        <f>Table__Master[[#This Row],[Revenue]]-(Table__Master[[#This Row],[unit cost]]*Table__Master[[#This Row],[Order qty]])</f>
        <v>174.4259874139513</v>
      </c>
    </row>
    <row r="10652" spans="1:12" x14ac:dyDescent="0.25">
      <c r="A10652" t="s">
        <v>11625</v>
      </c>
      <c r="B10652" s="3">
        <v>43966</v>
      </c>
      <c r="C10652" t="s">
        <v>965</v>
      </c>
      <c r="D10652" s="2" t="s">
        <v>962</v>
      </c>
      <c r="E10652">
        <v>19</v>
      </c>
      <c r="F10652">
        <v>26</v>
      </c>
      <c r="G10652">
        <v>28</v>
      </c>
      <c r="H10652">
        <v>10</v>
      </c>
      <c r="I10652" s="2">
        <v>347.57513934373856</v>
      </c>
      <c r="J10652" s="4">
        <v>248.267956674099</v>
      </c>
      <c r="K10652" s="11">
        <f>Table__Master[[#This Row],[unit price]]*Table__Master[[#This Row],[Order qty]]</f>
        <v>3475.7513934373856</v>
      </c>
      <c r="L10652" s="11">
        <f>Table__Master[[#This Row],[Revenue]]-(Table__Master[[#This Row],[unit cost]]*Table__Master[[#This Row],[Order qty]])</f>
        <v>993.07182669639542</v>
      </c>
    </row>
    <row r="10653" spans="1:12" x14ac:dyDescent="0.25">
      <c r="A10653" t="s">
        <v>11626</v>
      </c>
      <c r="B10653" s="3">
        <v>43840</v>
      </c>
      <c r="C10653" t="s">
        <v>961</v>
      </c>
      <c r="D10653" s="2" t="s">
        <v>962</v>
      </c>
      <c r="E10653">
        <v>21</v>
      </c>
      <c r="F10653">
        <v>99</v>
      </c>
      <c r="G10653">
        <v>23</v>
      </c>
      <c r="H10653">
        <v>5</v>
      </c>
      <c r="I10653" s="2">
        <v>646.13895606994629</v>
      </c>
      <c r="J10653" s="4">
        <v>461.52782576424738</v>
      </c>
      <c r="K10653" s="11">
        <f>Table__Master[[#This Row],[unit price]]*Table__Master[[#This Row],[Order qty]]</f>
        <v>3230.6947803497314</v>
      </c>
      <c r="L10653" s="11">
        <f>Table__Master[[#This Row],[Revenue]]-(Table__Master[[#This Row],[unit cost]]*Table__Master[[#This Row],[Order qty]])</f>
        <v>923.05565152849431</v>
      </c>
    </row>
    <row r="10654" spans="1:12" x14ac:dyDescent="0.25">
      <c r="A10654" t="s">
        <v>11627</v>
      </c>
      <c r="B10654" s="3">
        <v>43922</v>
      </c>
      <c r="C10654" t="s">
        <v>964</v>
      </c>
      <c r="D10654" s="2" t="s">
        <v>962</v>
      </c>
      <c r="E10654">
        <v>17</v>
      </c>
      <c r="F10654">
        <v>284</v>
      </c>
      <c r="G10654">
        <v>43</v>
      </c>
      <c r="H10654">
        <v>10</v>
      </c>
      <c r="I10654" s="2">
        <v>407.49016946554184</v>
      </c>
      <c r="J10654" s="4">
        <v>291.06440676110134</v>
      </c>
      <c r="K10654" s="11">
        <f>Table__Master[[#This Row],[unit price]]*Table__Master[[#This Row],[Order qty]]</f>
        <v>4074.9016946554184</v>
      </c>
      <c r="L10654" s="11">
        <f>Table__Master[[#This Row],[Revenue]]-(Table__Master[[#This Row],[unit cost]]*Table__Master[[#This Row],[Order qty]])</f>
        <v>1164.2576270444051</v>
      </c>
    </row>
    <row r="10655" spans="1:12" x14ac:dyDescent="0.25">
      <c r="A10655" t="s">
        <v>11628</v>
      </c>
      <c r="B10655" s="3">
        <v>43945</v>
      </c>
      <c r="C10655" t="s">
        <v>963</v>
      </c>
      <c r="D10655" s="2" t="s">
        <v>962</v>
      </c>
      <c r="E10655">
        <v>22</v>
      </c>
      <c r="F10655">
        <v>330</v>
      </c>
      <c r="G10655">
        <v>11</v>
      </c>
      <c r="H10655">
        <v>1</v>
      </c>
      <c r="I10655" s="2">
        <v>623.99603855609894</v>
      </c>
      <c r="J10655" s="4">
        <v>445.71145611149927</v>
      </c>
      <c r="K10655" s="11">
        <f>Table__Master[[#This Row],[unit price]]*Table__Master[[#This Row],[Order qty]]</f>
        <v>623.99603855609894</v>
      </c>
      <c r="L10655" s="11">
        <f>Table__Master[[#This Row],[Revenue]]-(Table__Master[[#This Row],[unit cost]]*Table__Master[[#This Row],[Order qty]])</f>
        <v>178.28458244459966</v>
      </c>
    </row>
    <row r="10656" spans="1:12" x14ac:dyDescent="0.25">
      <c r="A10656" t="s">
        <v>11629</v>
      </c>
      <c r="B10656" s="3">
        <v>43855</v>
      </c>
      <c r="C10656" t="s">
        <v>961</v>
      </c>
      <c r="D10656" s="2" t="s">
        <v>962</v>
      </c>
      <c r="E10656">
        <v>9</v>
      </c>
      <c r="F10656">
        <v>293</v>
      </c>
      <c r="G10656">
        <v>35</v>
      </c>
      <c r="H10656">
        <v>4</v>
      </c>
      <c r="I10656" s="2">
        <v>564.73740345239639</v>
      </c>
      <c r="J10656" s="4">
        <v>403.38385960885461</v>
      </c>
      <c r="K10656" s="11">
        <f>Table__Master[[#This Row],[unit price]]*Table__Master[[#This Row],[Order qty]]</f>
        <v>2258.9496138095856</v>
      </c>
      <c r="L10656" s="11">
        <f>Table__Master[[#This Row],[Revenue]]-(Table__Master[[#This Row],[unit cost]]*Table__Master[[#This Row],[Order qty]])</f>
        <v>645.41417537416714</v>
      </c>
    </row>
    <row r="10657" spans="1:12" x14ac:dyDescent="0.25">
      <c r="A10657" t="s">
        <v>11630</v>
      </c>
      <c r="B10657" s="3">
        <v>43953</v>
      </c>
      <c r="C10657" t="s">
        <v>963</v>
      </c>
      <c r="D10657" s="2" t="s">
        <v>962</v>
      </c>
      <c r="E10657">
        <v>3</v>
      </c>
      <c r="F10657">
        <v>256</v>
      </c>
      <c r="G10657">
        <v>8</v>
      </c>
      <c r="H10657">
        <v>10</v>
      </c>
      <c r="I10657" s="2">
        <v>192.92389225959778</v>
      </c>
      <c r="J10657" s="4">
        <v>137.802780185427</v>
      </c>
      <c r="K10657" s="11">
        <f>Table__Master[[#This Row],[unit price]]*Table__Master[[#This Row],[Order qty]]</f>
        <v>1929.2389225959778</v>
      </c>
      <c r="L10657" s="11">
        <f>Table__Master[[#This Row],[Revenue]]-(Table__Master[[#This Row],[unit cost]]*Table__Master[[#This Row],[Order qty]])</f>
        <v>551.21112074170787</v>
      </c>
    </row>
    <row r="10658" spans="1:12" x14ac:dyDescent="0.25">
      <c r="A10658" t="s">
        <v>11631</v>
      </c>
      <c r="B10658" s="3">
        <v>43978</v>
      </c>
      <c r="C10658" t="s">
        <v>961</v>
      </c>
      <c r="D10658" s="2" t="s">
        <v>962</v>
      </c>
      <c r="E10658">
        <v>21</v>
      </c>
      <c r="F10658">
        <v>329</v>
      </c>
      <c r="G10658">
        <v>34</v>
      </c>
      <c r="H10658">
        <v>7</v>
      </c>
      <c r="I10658" s="2">
        <v>295.57017534971237</v>
      </c>
      <c r="J10658" s="4">
        <v>211.12155382122313</v>
      </c>
      <c r="K10658" s="11">
        <f>Table__Master[[#This Row],[unit price]]*Table__Master[[#This Row],[Order qty]]</f>
        <v>2068.9912274479866</v>
      </c>
      <c r="L10658" s="11">
        <f>Table__Master[[#This Row],[Revenue]]-(Table__Master[[#This Row],[unit cost]]*Table__Master[[#This Row],[Order qty]])</f>
        <v>591.14035069942474</v>
      </c>
    </row>
    <row r="10659" spans="1:12" x14ac:dyDescent="0.25">
      <c r="A10659" t="s">
        <v>11632</v>
      </c>
      <c r="B10659" s="3">
        <v>43848</v>
      </c>
      <c r="C10659" t="s">
        <v>961</v>
      </c>
      <c r="D10659" s="2" t="s">
        <v>962</v>
      </c>
      <c r="E10659">
        <v>18</v>
      </c>
      <c r="F10659">
        <v>204</v>
      </c>
      <c r="G10659">
        <v>28</v>
      </c>
      <c r="H10659">
        <v>6</v>
      </c>
      <c r="I10659" s="2">
        <v>489.70157754421234</v>
      </c>
      <c r="J10659" s="4">
        <v>349.78684110300884</v>
      </c>
      <c r="K10659" s="11">
        <f>Table__Master[[#This Row],[unit price]]*Table__Master[[#This Row],[Order qty]]</f>
        <v>2938.209465265274</v>
      </c>
      <c r="L10659" s="11">
        <f>Table__Master[[#This Row],[Revenue]]-(Table__Master[[#This Row],[unit cost]]*Table__Master[[#This Row],[Order qty]])</f>
        <v>839.4884186472209</v>
      </c>
    </row>
    <row r="10660" spans="1:12" x14ac:dyDescent="0.25">
      <c r="A10660" t="s">
        <v>11633</v>
      </c>
      <c r="B10660" s="3">
        <v>43970</v>
      </c>
      <c r="C10660" t="s">
        <v>965</v>
      </c>
      <c r="D10660" s="2" t="s">
        <v>962</v>
      </c>
      <c r="E10660">
        <v>10</v>
      </c>
      <c r="F10660">
        <v>363</v>
      </c>
      <c r="G10660">
        <v>21</v>
      </c>
      <c r="H10660">
        <v>4</v>
      </c>
      <c r="I10660" s="2">
        <v>499.03411656618118</v>
      </c>
      <c r="J10660" s="4">
        <v>356.45294040441513</v>
      </c>
      <c r="K10660" s="11">
        <f>Table__Master[[#This Row],[unit price]]*Table__Master[[#This Row],[Order qty]]</f>
        <v>1996.1364662647247</v>
      </c>
      <c r="L10660" s="11">
        <f>Table__Master[[#This Row],[Revenue]]-(Table__Master[[#This Row],[unit cost]]*Table__Master[[#This Row],[Order qty]])</f>
        <v>570.32470464706421</v>
      </c>
    </row>
    <row r="10661" spans="1:12" x14ac:dyDescent="0.25">
      <c r="A10661" t="s">
        <v>11634</v>
      </c>
      <c r="B10661" s="3">
        <v>43868</v>
      </c>
      <c r="C10661" t="s">
        <v>963</v>
      </c>
      <c r="D10661" s="2" t="s">
        <v>962</v>
      </c>
      <c r="E10661">
        <v>19</v>
      </c>
      <c r="F10661">
        <v>332</v>
      </c>
      <c r="G10661">
        <v>41</v>
      </c>
      <c r="H10661">
        <v>6</v>
      </c>
      <c r="I10661" s="2">
        <v>418.04376268386841</v>
      </c>
      <c r="J10661" s="4">
        <v>298.60268763133462</v>
      </c>
      <c r="K10661" s="11">
        <f>Table__Master[[#This Row],[unit price]]*Table__Master[[#This Row],[Order qty]]</f>
        <v>2508.2625761032104</v>
      </c>
      <c r="L10661" s="11">
        <f>Table__Master[[#This Row],[Revenue]]-(Table__Master[[#This Row],[unit cost]]*Table__Master[[#This Row],[Order qty]])</f>
        <v>716.64645031520286</v>
      </c>
    </row>
    <row r="10662" spans="1:12" x14ac:dyDescent="0.25">
      <c r="A10662" t="s">
        <v>11635</v>
      </c>
      <c r="B10662" s="3">
        <v>43946</v>
      </c>
      <c r="C10662" t="s">
        <v>964</v>
      </c>
      <c r="D10662" s="2" t="s">
        <v>962</v>
      </c>
      <c r="E10662">
        <v>25</v>
      </c>
      <c r="F10662">
        <v>75</v>
      </c>
      <c r="G10662">
        <v>21</v>
      </c>
      <c r="H10662">
        <v>6</v>
      </c>
      <c r="I10662" s="2">
        <v>162.43053478002548</v>
      </c>
      <c r="J10662" s="4">
        <v>116.02181055716106</v>
      </c>
      <c r="K10662" s="11">
        <f>Table__Master[[#This Row],[unit price]]*Table__Master[[#This Row],[Order qty]]</f>
        <v>974.58320868015289</v>
      </c>
      <c r="L10662" s="11">
        <f>Table__Master[[#This Row],[Revenue]]-(Table__Master[[#This Row],[unit cost]]*Table__Master[[#This Row],[Order qty]])</f>
        <v>278.45234533718656</v>
      </c>
    </row>
    <row r="10663" spans="1:12" x14ac:dyDescent="0.25">
      <c r="A10663" t="s">
        <v>11636</v>
      </c>
      <c r="B10663" s="3">
        <v>43932</v>
      </c>
      <c r="C10663" t="s">
        <v>964</v>
      </c>
      <c r="D10663" s="2" t="s">
        <v>962</v>
      </c>
      <c r="E10663">
        <v>10</v>
      </c>
      <c r="F10663">
        <v>40</v>
      </c>
      <c r="G10663">
        <v>9</v>
      </c>
      <c r="H10663">
        <v>9</v>
      </c>
      <c r="I10663" s="2">
        <v>389.71058714389801</v>
      </c>
      <c r="J10663" s="4">
        <v>278.36470510278428</v>
      </c>
      <c r="K10663" s="11">
        <f>Table__Master[[#This Row],[unit price]]*Table__Master[[#This Row],[Order qty]]</f>
        <v>3507.3952842950821</v>
      </c>
      <c r="L10663" s="11">
        <f>Table__Master[[#This Row],[Revenue]]-(Table__Master[[#This Row],[unit cost]]*Table__Master[[#This Row],[Order qty]])</f>
        <v>1002.1129383700236</v>
      </c>
    </row>
    <row r="10664" spans="1:12" x14ac:dyDescent="0.25">
      <c r="A10664" t="s">
        <v>11637</v>
      </c>
      <c r="B10664" s="3">
        <v>43952</v>
      </c>
      <c r="C10664" t="s">
        <v>964</v>
      </c>
      <c r="D10664" s="2" t="s">
        <v>962</v>
      </c>
      <c r="E10664">
        <v>25</v>
      </c>
      <c r="F10664">
        <v>61</v>
      </c>
      <c r="G10664">
        <v>31</v>
      </c>
      <c r="H10664">
        <v>6</v>
      </c>
      <c r="I10664" s="2">
        <v>418.48682409524918</v>
      </c>
      <c r="J10664" s="4">
        <v>298.91916006803513</v>
      </c>
      <c r="K10664" s="11">
        <f>Table__Master[[#This Row],[unit price]]*Table__Master[[#This Row],[Order qty]]</f>
        <v>2510.9209445714951</v>
      </c>
      <c r="L10664" s="11">
        <f>Table__Master[[#This Row],[Revenue]]-(Table__Master[[#This Row],[unit cost]]*Table__Master[[#This Row],[Order qty]])</f>
        <v>717.4059841632843</v>
      </c>
    </row>
    <row r="10665" spans="1:12" x14ac:dyDescent="0.25">
      <c r="A10665" t="s">
        <v>11638</v>
      </c>
      <c r="B10665" s="3">
        <v>43875</v>
      </c>
      <c r="C10665" t="s">
        <v>965</v>
      </c>
      <c r="D10665" s="2" t="s">
        <v>962</v>
      </c>
      <c r="E10665">
        <v>6</v>
      </c>
      <c r="F10665">
        <v>44</v>
      </c>
      <c r="G10665">
        <v>24</v>
      </c>
      <c r="H10665">
        <v>9</v>
      </c>
      <c r="I10665" s="2">
        <v>423.49643111228943</v>
      </c>
      <c r="J10665" s="4">
        <v>302.49745079449247</v>
      </c>
      <c r="K10665" s="11">
        <f>Table__Master[[#This Row],[unit price]]*Table__Master[[#This Row],[Order qty]]</f>
        <v>3811.4678800106049</v>
      </c>
      <c r="L10665" s="11">
        <f>Table__Master[[#This Row],[Revenue]]-(Table__Master[[#This Row],[unit cost]]*Table__Master[[#This Row],[Order qty]])</f>
        <v>1088.9908228601726</v>
      </c>
    </row>
    <row r="10666" spans="1:12" x14ac:dyDescent="0.25">
      <c r="A10666" t="s">
        <v>11639</v>
      </c>
      <c r="B10666" s="3">
        <v>43955</v>
      </c>
      <c r="C10666" t="s">
        <v>964</v>
      </c>
      <c r="D10666" s="2" t="s">
        <v>962</v>
      </c>
      <c r="E10666">
        <v>26</v>
      </c>
      <c r="F10666">
        <v>206</v>
      </c>
      <c r="G10666">
        <v>44</v>
      </c>
      <c r="H10666">
        <v>6</v>
      </c>
      <c r="I10666" s="2">
        <v>478.89015644788742</v>
      </c>
      <c r="J10666" s="4">
        <v>342.06439746277675</v>
      </c>
      <c r="K10666" s="11">
        <f>Table__Master[[#This Row],[unit price]]*Table__Master[[#This Row],[Order qty]]</f>
        <v>2873.3409386873245</v>
      </c>
      <c r="L10666" s="11">
        <f>Table__Master[[#This Row],[Revenue]]-(Table__Master[[#This Row],[unit cost]]*Table__Master[[#This Row],[Order qty]])</f>
        <v>820.95455391066389</v>
      </c>
    </row>
    <row r="10667" spans="1:12" x14ac:dyDescent="0.25">
      <c r="A10667" t="s">
        <v>11640</v>
      </c>
      <c r="B10667" s="3">
        <v>43853</v>
      </c>
      <c r="C10667" t="s">
        <v>965</v>
      </c>
      <c r="D10667" s="2" t="s">
        <v>962</v>
      </c>
      <c r="E10667">
        <v>18</v>
      </c>
      <c r="F10667">
        <v>96</v>
      </c>
      <c r="G10667">
        <v>32</v>
      </c>
      <c r="H10667">
        <v>8</v>
      </c>
      <c r="I10667" s="2">
        <v>571.12884128093719</v>
      </c>
      <c r="J10667" s="4">
        <v>407.94917234352658</v>
      </c>
      <c r="K10667" s="11">
        <f>Table__Master[[#This Row],[unit price]]*Table__Master[[#This Row],[Order qty]]</f>
        <v>4569.0307302474976</v>
      </c>
      <c r="L10667" s="11">
        <f>Table__Master[[#This Row],[Revenue]]-(Table__Master[[#This Row],[unit cost]]*Table__Master[[#This Row],[Order qty]])</f>
        <v>1305.4373514992849</v>
      </c>
    </row>
    <row r="10668" spans="1:12" x14ac:dyDescent="0.25">
      <c r="A10668" t="s">
        <v>11641</v>
      </c>
      <c r="B10668" s="3">
        <v>43923</v>
      </c>
      <c r="C10668" t="s">
        <v>965</v>
      </c>
      <c r="D10668" s="2" t="s">
        <v>962</v>
      </c>
      <c r="E10668">
        <v>24</v>
      </c>
      <c r="F10668">
        <v>103</v>
      </c>
      <c r="G10668">
        <v>19</v>
      </c>
      <c r="H10668">
        <v>10</v>
      </c>
      <c r="I10668" s="2">
        <v>615.09070426225662</v>
      </c>
      <c r="J10668" s="4">
        <v>439.35050304446906</v>
      </c>
      <c r="K10668" s="11">
        <f>Table__Master[[#This Row],[unit price]]*Table__Master[[#This Row],[Order qty]]</f>
        <v>6150.9070426225662</v>
      </c>
      <c r="L10668" s="11">
        <f>Table__Master[[#This Row],[Revenue]]-(Table__Master[[#This Row],[unit cost]]*Table__Master[[#This Row],[Order qty]])</f>
        <v>1757.4020121778758</v>
      </c>
    </row>
    <row r="10669" spans="1:12" x14ac:dyDescent="0.25">
      <c r="A10669" t="s">
        <v>11642</v>
      </c>
      <c r="B10669" s="3">
        <v>43880</v>
      </c>
      <c r="C10669" t="s">
        <v>965</v>
      </c>
      <c r="D10669" s="2" t="s">
        <v>962</v>
      </c>
      <c r="E10669">
        <v>22</v>
      </c>
      <c r="F10669">
        <v>114</v>
      </c>
      <c r="G10669">
        <v>39</v>
      </c>
      <c r="H10669">
        <v>4</v>
      </c>
      <c r="I10669" s="2">
        <v>241.35886287689209</v>
      </c>
      <c r="J10669" s="4">
        <v>172.39918776920865</v>
      </c>
      <c r="K10669" s="11">
        <f>Table__Master[[#This Row],[unit price]]*Table__Master[[#This Row],[Order qty]]</f>
        <v>965.43545150756836</v>
      </c>
      <c r="L10669" s="11">
        <f>Table__Master[[#This Row],[Revenue]]-(Table__Master[[#This Row],[unit cost]]*Table__Master[[#This Row],[Order qty]])</f>
        <v>275.83870043073375</v>
      </c>
    </row>
    <row r="10670" spans="1:12" x14ac:dyDescent="0.25">
      <c r="A10670" t="s">
        <v>11643</v>
      </c>
      <c r="B10670" s="3">
        <v>43916</v>
      </c>
      <c r="C10670" t="s">
        <v>964</v>
      </c>
      <c r="D10670" s="2" t="s">
        <v>962</v>
      </c>
      <c r="E10670">
        <v>25</v>
      </c>
      <c r="F10670">
        <v>237</v>
      </c>
      <c r="G10670">
        <v>25</v>
      </c>
      <c r="H10670">
        <v>6</v>
      </c>
      <c r="I10670" s="2">
        <v>428.53064435720444</v>
      </c>
      <c r="J10670" s="4">
        <v>306.09331739800319</v>
      </c>
      <c r="K10670" s="11">
        <f>Table__Master[[#This Row],[unit price]]*Table__Master[[#This Row],[Order qty]]</f>
        <v>2571.1838661432266</v>
      </c>
      <c r="L10670" s="11">
        <f>Table__Master[[#This Row],[Revenue]]-(Table__Master[[#This Row],[unit cost]]*Table__Master[[#This Row],[Order qty]])</f>
        <v>734.62396175520735</v>
      </c>
    </row>
    <row r="10671" spans="1:12" x14ac:dyDescent="0.25">
      <c r="A10671" t="s">
        <v>11644</v>
      </c>
      <c r="B10671" s="3">
        <v>43929</v>
      </c>
      <c r="C10671" t="s">
        <v>964</v>
      </c>
      <c r="D10671" s="2" t="s">
        <v>962</v>
      </c>
      <c r="E10671">
        <v>21</v>
      </c>
      <c r="F10671">
        <v>110</v>
      </c>
      <c r="G10671">
        <v>22</v>
      </c>
      <c r="H10671">
        <v>6</v>
      </c>
      <c r="I10671" s="2">
        <v>633.77402794361115</v>
      </c>
      <c r="J10671" s="4">
        <v>452.69573424543654</v>
      </c>
      <c r="K10671" s="11">
        <f>Table__Master[[#This Row],[unit price]]*Table__Master[[#This Row],[Order qty]]</f>
        <v>3802.6441676616669</v>
      </c>
      <c r="L10671" s="11">
        <f>Table__Master[[#This Row],[Revenue]]-(Table__Master[[#This Row],[unit cost]]*Table__Master[[#This Row],[Order qty]])</f>
        <v>1086.4697621890477</v>
      </c>
    </row>
    <row r="10672" spans="1:12" x14ac:dyDescent="0.25">
      <c r="A10672" t="s">
        <v>11645</v>
      </c>
      <c r="B10672" s="3">
        <v>43856</v>
      </c>
      <c r="C10672" t="s">
        <v>964</v>
      </c>
      <c r="D10672" s="2" t="s">
        <v>962</v>
      </c>
      <c r="E10672">
        <v>21</v>
      </c>
      <c r="F10672">
        <v>196</v>
      </c>
      <c r="G10672">
        <v>28</v>
      </c>
      <c r="H10672">
        <v>1</v>
      </c>
      <c r="I10672" s="2">
        <v>316.70519310235977</v>
      </c>
      <c r="J10672" s="4">
        <v>226.21799507311414</v>
      </c>
      <c r="K10672" s="11">
        <f>Table__Master[[#This Row],[unit price]]*Table__Master[[#This Row],[Order qty]]</f>
        <v>316.70519310235977</v>
      </c>
      <c r="L10672" s="11">
        <f>Table__Master[[#This Row],[Revenue]]-(Table__Master[[#This Row],[unit cost]]*Table__Master[[#This Row],[Order qty]])</f>
        <v>90.487198029245633</v>
      </c>
    </row>
    <row r="10673" spans="1:12" x14ac:dyDescent="0.25">
      <c r="A10673" t="s">
        <v>11646</v>
      </c>
      <c r="B10673" s="3">
        <v>43941</v>
      </c>
      <c r="C10673" t="s">
        <v>965</v>
      </c>
      <c r="D10673" s="2" t="s">
        <v>962</v>
      </c>
      <c r="E10673">
        <v>21</v>
      </c>
      <c r="F10673">
        <v>250</v>
      </c>
      <c r="G10673">
        <v>45</v>
      </c>
      <c r="H10673">
        <v>1</v>
      </c>
      <c r="I10673" s="2">
        <v>591.11524987220764</v>
      </c>
      <c r="J10673" s="4">
        <v>422.22517848014832</v>
      </c>
      <c r="K10673" s="11">
        <f>Table__Master[[#This Row],[unit price]]*Table__Master[[#This Row],[Order qty]]</f>
        <v>591.11524987220764</v>
      </c>
      <c r="L10673" s="11">
        <f>Table__Master[[#This Row],[Revenue]]-(Table__Master[[#This Row],[unit cost]]*Table__Master[[#This Row],[Order qty]])</f>
        <v>168.89007139205933</v>
      </c>
    </row>
    <row r="10674" spans="1:12" x14ac:dyDescent="0.25">
      <c r="A10674" t="s">
        <v>11647</v>
      </c>
      <c r="B10674" s="3">
        <v>43892</v>
      </c>
      <c r="C10674" t="s">
        <v>964</v>
      </c>
      <c r="D10674" s="2" t="s">
        <v>962</v>
      </c>
      <c r="E10674">
        <v>14</v>
      </c>
      <c r="F10674">
        <v>143</v>
      </c>
      <c r="G10674">
        <v>20</v>
      </c>
      <c r="H10674">
        <v>10</v>
      </c>
      <c r="I10674" s="2">
        <v>639.71192282438278</v>
      </c>
      <c r="J10674" s="4">
        <v>456.93708773170204</v>
      </c>
      <c r="K10674" s="11">
        <f>Table__Master[[#This Row],[unit price]]*Table__Master[[#This Row],[Order qty]]</f>
        <v>6397.1192282438278</v>
      </c>
      <c r="L10674" s="11">
        <f>Table__Master[[#This Row],[Revenue]]-(Table__Master[[#This Row],[unit cost]]*Table__Master[[#This Row],[Order qty]])</f>
        <v>1827.7483509268077</v>
      </c>
    </row>
    <row r="10675" spans="1:12" x14ac:dyDescent="0.25">
      <c r="A10675" t="s">
        <v>11648</v>
      </c>
      <c r="B10675" s="3">
        <v>43865</v>
      </c>
      <c r="C10675" t="s">
        <v>964</v>
      </c>
      <c r="D10675" s="2" t="s">
        <v>962</v>
      </c>
      <c r="E10675">
        <v>26</v>
      </c>
      <c r="F10675">
        <v>271</v>
      </c>
      <c r="G10675">
        <v>13</v>
      </c>
      <c r="H10675">
        <v>4</v>
      </c>
      <c r="I10675" s="2">
        <v>352.12887418270111</v>
      </c>
      <c r="J10675" s="4">
        <v>251.5206244162151</v>
      </c>
      <c r="K10675" s="11">
        <f>Table__Master[[#This Row],[unit price]]*Table__Master[[#This Row],[Order qty]]</f>
        <v>1408.5154967308044</v>
      </c>
      <c r="L10675" s="11">
        <f>Table__Master[[#This Row],[Revenue]]-(Table__Master[[#This Row],[unit cost]]*Table__Master[[#This Row],[Order qty]])</f>
        <v>402.43299906594405</v>
      </c>
    </row>
    <row r="10676" spans="1:12" x14ac:dyDescent="0.25">
      <c r="A10676" t="s">
        <v>11649</v>
      </c>
      <c r="B10676" s="3">
        <v>43884</v>
      </c>
      <c r="C10676" t="s">
        <v>964</v>
      </c>
      <c r="D10676" s="2" t="s">
        <v>962</v>
      </c>
      <c r="E10676">
        <v>21</v>
      </c>
      <c r="F10676">
        <v>167</v>
      </c>
      <c r="G10676">
        <v>2</v>
      </c>
      <c r="H10676">
        <v>2</v>
      </c>
      <c r="I10676" s="2">
        <v>231.19460946321487</v>
      </c>
      <c r="J10676" s="4">
        <v>165.13900675943921</v>
      </c>
      <c r="K10676" s="11">
        <f>Table__Master[[#This Row],[unit price]]*Table__Master[[#This Row],[Order qty]]</f>
        <v>462.38921892642975</v>
      </c>
      <c r="L10676" s="11">
        <f>Table__Master[[#This Row],[Revenue]]-(Table__Master[[#This Row],[unit cost]]*Table__Master[[#This Row],[Order qty]])</f>
        <v>132.11120540755132</v>
      </c>
    </row>
    <row r="10677" spans="1:12" x14ac:dyDescent="0.25">
      <c r="A10677" t="s">
        <v>11650</v>
      </c>
      <c r="B10677" s="3">
        <v>43928</v>
      </c>
      <c r="C10677" t="s">
        <v>963</v>
      </c>
      <c r="D10677" s="2" t="s">
        <v>962</v>
      </c>
      <c r="E10677">
        <v>8</v>
      </c>
      <c r="F10677">
        <v>168</v>
      </c>
      <c r="G10677">
        <v>7</v>
      </c>
      <c r="H10677">
        <v>4</v>
      </c>
      <c r="I10677" s="2">
        <v>257.23513555526733</v>
      </c>
      <c r="J10677" s="4">
        <v>183.73938253947668</v>
      </c>
      <c r="K10677" s="11">
        <f>Table__Master[[#This Row],[unit price]]*Table__Master[[#This Row],[Order qty]]</f>
        <v>1028.9405422210693</v>
      </c>
      <c r="L10677" s="11">
        <f>Table__Master[[#This Row],[Revenue]]-(Table__Master[[#This Row],[unit cost]]*Table__Master[[#This Row],[Order qty]])</f>
        <v>293.98301206316262</v>
      </c>
    </row>
    <row r="10678" spans="1:12" x14ac:dyDescent="0.25">
      <c r="A10678" t="s">
        <v>11651</v>
      </c>
      <c r="B10678" s="3">
        <v>43904</v>
      </c>
      <c r="C10678" t="s">
        <v>961</v>
      </c>
      <c r="D10678" s="2" t="s">
        <v>962</v>
      </c>
      <c r="E10678">
        <v>19</v>
      </c>
      <c r="F10678">
        <v>253</v>
      </c>
      <c r="G10678">
        <v>17</v>
      </c>
      <c r="H10678">
        <v>7</v>
      </c>
      <c r="I10678" s="2">
        <v>531.8378614783287</v>
      </c>
      <c r="J10678" s="4">
        <v>379.88418677023481</v>
      </c>
      <c r="K10678" s="11">
        <f>Table__Master[[#This Row],[unit price]]*Table__Master[[#This Row],[Order qty]]</f>
        <v>3722.8650303483009</v>
      </c>
      <c r="L10678" s="11">
        <f>Table__Master[[#This Row],[Revenue]]-(Table__Master[[#This Row],[unit cost]]*Table__Master[[#This Row],[Order qty]])</f>
        <v>1063.6757229566574</v>
      </c>
    </row>
    <row r="10679" spans="1:12" x14ac:dyDescent="0.25">
      <c r="A10679" t="s">
        <v>11652</v>
      </c>
      <c r="B10679" s="3">
        <v>43953</v>
      </c>
      <c r="C10679" t="s">
        <v>964</v>
      </c>
      <c r="D10679" s="2" t="s">
        <v>962</v>
      </c>
      <c r="E10679">
        <v>14</v>
      </c>
      <c r="F10679">
        <v>74</v>
      </c>
      <c r="G10679">
        <v>5</v>
      </c>
      <c r="H10679">
        <v>5</v>
      </c>
      <c r="I10679" s="2">
        <v>622.54427111148834</v>
      </c>
      <c r="J10679" s="4">
        <v>444.67447936534882</v>
      </c>
      <c r="K10679" s="11">
        <f>Table__Master[[#This Row],[unit price]]*Table__Master[[#This Row],[Order qty]]</f>
        <v>3112.7213555574417</v>
      </c>
      <c r="L10679" s="11">
        <f>Table__Master[[#This Row],[Revenue]]-(Table__Master[[#This Row],[unit cost]]*Table__Master[[#This Row],[Order qty]])</f>
        <v>889.34895873069763</v>
      </c>
    </row>
    <row r="10680" spans="1:12" x14ac:dyDescent="0.25">
      <c r="A10680" t="s">
        <v>11653</v>
      </c>
      <c r="B10680" s="3">
        <v>43902</v>
      </c>
      <c r="C10680" t="s">
        <v>961</v>
      </c>
      <c r="D10680" s="2" t="s">
        <v>962</v>
      </c>
      <c r="E10680">
        <v>4</v>
      </c>
      <c r="F10680">
        <v>85</v>
      </c>
      <c r="G10680">
        <v>43</v>
      </c>
      <c r="H10680">
        <v>4</v>
      </c>
      <c r="I10680" s="2">
        <v>205.81878000497818</v>
      </c>
      <c r="J10680" s="4">
        <v>147.01341428927014</v>
      </c>
      <c r="K10680" s="11">
        <f>Table__Master[[#This Row],[unit price]]*Table__Master[[#This Row],[Order qty]]</f>
        <v>823.27512001991272</v>
      </c>
      <c r="L10680" s="11">
        <f>Table__Master[[#This Row],[Revenue]]-(Table__Master[[#This Row],[unit cost]]*Table__Master[[#This Row],[Order qty]])</f>
        <v>235.22146286283214</v>
      </c>
    </row>
    <row r="10681" spans="1:12" x14ac:dyDescent="0.25">
      <c r="A10681" t="s">
        <v>11654</v>
      </c>
      <c r="B10681" s="3">
        <v>43981</v>
      </c>
      <c r="C10681" t="s">
        <v>965</v>
      </c>
      <c r="D10681" s="2" t="s">
        <v>962</v>
      </c>
      <c r="E10681">
        <v>12</v>
      </c>
      <c r="F10681">
        <v>326</v>
      </c>
      <c r="G10681">
        <v>39</v>
      </c>
      <c r="H10681">
        <v>8</v>
      </c>
      <c r="I10681" s="2">
        <v>606.00153994560242</v>
      </c>
      <c r="J10681" s="4">
        <v>432.85824281828747</v>
      </c>
      <c r="K10681" s="11">
        <f>Table__Master[[#This Row],[unit price]]*Table__Master[[#This Row],[Order qty]]</f>
        <v>4848.0123195648193</v>
      </c>
      <c r="L10681" s="11">
        <f>Table__Master[[#This Row],[Revenue]]-(Table__Master[[#This Row],[unit cost]]*Table__Master[[#This Row],[Order qty]])</f>
        <v>1385.1463770185196</v>
      </c>
    </row>
    <row r="10682" spans="1:12" x14ac:dyDescent="0.25">
      <c r="A10682" t="s">
        <v>11655</v>
      </c>
      <c r="B10682" s="3">
        <v>43919</v>
      </c>
      <c r="C10682" t="s">
        <v>963</v>
      </c>
      <c r="D10682" s="2" t="s">
        <v>962</v>
      </c>
      <c r="E10682">
        <v>21</v>
      </c>
      <c r="F10682">
        <v>131</v>
      </c>
      <c r="G10682">
        <v>32</v>
      </c>
      <c r="H10682">
        <v>2</v>
      </c>
      <c r="I10682" s="2">
        <v>295.87190026044846</v>
      </c>
      <c r="J10682" s="4">
        <v>211.33707161460606</v>
      </c>
      <c r="K10682" s="11">
        <f>Table__Master[[#This Row],[unit price]]*Table__Master[[#This Row],[Order qty]]</f>
        <v>591.74380052089691</v>
      </c>
      <c r="L10682" s="11">
        <f>Table__Master[[#This Row],[Revenue]]-(Table__Master[[#This Row],[unit cost]]*Table__Master[[#This Row],[Order qty]])</f>
        <v>169.06965729168479</v>
      </c>
    </row>
    <row r="10683" spans="1:12" x14ac:dyDescent="0.25">
      <c r="A10683" t="s">
        <v>11656</v>
      </c>
      <c r="B10683" s="3">
        <v>43877</v>
      </c>
      <c r="C10683" t="s">
        <v>961</v>
      </c>
      <c r="D10683" s="2" t="s">
        <v>962</v>
      </c>
      <c r="E10683">
        <v>22</v>
      </c>
      <c r="F10683">
        <v>208</v>
      </c>
      <c r="G10683">
        <v>13</v>
      </c>
      <c r="H10683">
        <v>8</v>
      </c>
      <c r="I10683" s="2">
        <v>527.69239890575409</v>
      </c>
      <c r="J10683" s="4">
        <v>376.92314207553864</v>
      </c>
      <c r="K10683" s="11">
        <f>Table__Master[[#This Row],[unit price]]*Table__Master[[#This Row],[Order qty]]</f>
        <v>4221.5391912460327</v>
      </c>
      <c r="L10683" s="11">
        <f>Table__Master[[#This Row],[Revenue]]-(Table__Master[[#This Row],[unit cost]]*Table__Master[[#This Row],[Order qty]])</f>
        <v>1206.1540546417236</v>
      </c>
    </row>
    <row r="10684" spans="1:12" x14ac:dyDescent="0.25">
      <c r="A10684" t="s">
        <v>11657</v>
      </c>
      <c r="B10684" s="3">
        <v>43952</v>
      </c>
      <c r="C10684" t="s">
        <v>965</v>
      </c>
      <c r="D10684" s="2" t="s">
        <v>962</v>
      </c>
      <c r="E10684">
        <v>19</v>
      </c>
      <c r="F10684">
        <v>105</v>
      </c>
      <c r="G10684">
        <v>9</v>
      </c>
      <c r="H10684">
        <v>1</v>
      </c>
      <c r="I10684" s="2">
        <v>518.87366420030594</v>
      </c>
      <c r="J10684" s="4">
        <v>370.62404585736141</v>
      </c>
      <c r="K10684" s="11">
        <f>Table__Master[[#This Row],[unit price]]*Table__Master[[#This Row],[Order qty]]</f>
        <v>518.87366420030594</v>
      </c>
      <c r="L10684" s="11">
        <f>Table__Master[[#This Row],[Revenue]]-(Table__Master[[#This Row],[unit cost]]*Table__Master[[#This Row],[Order qty]])</f>
        <v>148.24961834294453</v>
      </c>
    </row>
    <row r="10685" spans="1:12" x14ac:dyDescent="0.25">
      <c r="A10685" t="s">
        <v>11658</v>
      </c>
      <c r="B10685" s="3">
        <v>43943</v>
      </c>
      <c r="C10685" t="s">
        <v>961</v>
      </c>
      <c r="D10685" s="2" t="s">
        <v>962</v>
      </c>
      <c r="E10685">
        <v>14</v>
      </c>
      <c r="F10685">
        <v>191</v>
      </c>
      <c r="G10685">
        <v>39</v>
      </c>
      <c r="H10685">
        <v>5</v>
      </c>
      <c r="I10685" s="2">
        <v>207.58908462524414</v>
      </c>
      <c r="J10685" s="4">
        <v>148.27791758946012</v>
      </c>
      <c r="K10685" s="11">
        <f>Table__Master[[#This Row],[unit price]]*Table__Master[[#This Row],[Order qty]]</f>
        <v>1037.9454231262207</v>
      </c>
      <c r="L10685" s="11">
        <f>Table__Master[[#This Row],[Revenue]]-(Table__Master[[#This Row],[unit cost]]*Table__Master[[#This Row],[Order qty]])</f>
        <v>296.55583517892012</v>
      </c>
    </row>
    <row r="10686" spans="1:12" x14ac:dyDescent="0.25">
      <c r="A10686" t="s">
        <v>11659</v>
      </c>
      <c r="B10686" s="3">
        <v>43887</v>
      </c>
      <c r="C10686" t="s">
        <v>964</v>
      </c>
      <c r="D10686" s="2" t="s">
        <v>962</v>
      </c>
      <c r="E10686">
        <v>16</v>
      </c>
      <c r="F10686">
        <v>118</v>
      </c>
      <c r="G10686">
        <v>21</v>
      </c>
      <c r="H10686">
        <v>9</v>
      </c>
      <c r="I10686" s="2">
        <v>495.10267442464828</v>
      </c>
      <c r="J10686" s="4">
        <v>353.64476744617735</v>
      </c>
      <c r="K10686" s="11">
        <f>Table__Master[[#This Row],[unit price]]*Table__Master[[#This Row],[Order qty]]</f>
        <v>4455.9240698218346</v>
      </c>
      <c r="L10686" s="11">
        <f>Table__Master[[#This Row],[Revenue]]-(Table__Master[[#This Row],[unit cost]]*Table__Master[[#This Row],[Order qty]])</f>
        <v>1273.1211628062383</v>
      </c>
    </row>
    <row r="10687" spans="1:12" x14ac:dyDescent="0.25">
      <c r="A10687" t="s">
        <v>11660</v>
      </c>
      <c r="B10687" s="3">
        <v>43840</v>
      </c>
      <c r="C10687" t="s">
        <v>965</v>
      </c>
      <c r="D10687" s="2" t="s">
        <v>962</v>
      </c>
      <c r="E10687">
        <v>22</v>
      </c>
      <c r="F10687">
        <v>132</v>
      </c>
      <c r="G10687">
        <v>44</v>
      </c>
      <c r="H10687">
        <v>9</v>
      </c>
      <c r="I10687" s="2">
        <v>538.2698518037796</v>
      </c>
      <c r="J10687" s="4">
        <v>384.47846557412834</v>
      </c>
      <c r="K10687" s="11">
        <f>Table__Master[[#This Row],[unit price]]*Table__Master[[#This Row],[Order qty]]</f>
        <v>4844.4286662340164</v>
      </c>
      <c r="L10687" s="11">
        <f>Table__Master[[#This Row],[Revenue]]-(Table__Master[[#This Row],[unit cost]]*Table__Master[[#This Row],[Order qty]])</f>
        <v>1384.1224760668615</v>
      </c>
    </row>
    <row r="10688" spans="1:12" x14ac:dyDescent="0.25">
      <c r="A10688" t="s">
        <v>11661</v>
      </c>
      <c r="B10688" s="3">
        <v>43897</v>
      </c>
      <c r="C10688" t="s">
        <v>965</v>
      </c>
      <c r="D10688" s="2" t="s">
        <v>962</v>
      </c>
      <c r="E10688">
        <v>21</v>
      </c>
      <c r="F10688">
        <v>40</v>
      </c>
      <c r="G10688">
        <v>26</v>
      </c>
      <c r="H10688">
        <v>3</v>
      </c>
      <c r="I10688" s="2">
        <v>290.5819793343544</v>
      </c>
      <c r="J10688" s="4">
        <v>207.558556667396</v>
      </c>
      <c r="K10688" s="11">
        <f>Table__Master[[#This Row],[unit price]]*Table__Master[[#This Row],[Order qty]]</f>
        <v>871.7459380030632</v>
      </c>
      <c r="L10688" s="11">
        <f>Table__Master[[#This Row],[Revenue]]-(Table__Master[[#This Row],[unit cost]]*Table__Master[[#This Row],[Order qty]])</f>
        <v>249.07026800087522</v>
      </c>
    </row>
    <row r="10689" spans="1:12" x14ac:dyDescent="0.25">
      <c r="A10689" t="s">
        <v>11662</v>
      </c>
      <c r="B10689" s="3">
        <v>43894</v>
      </c>
      <c r="C10689" t="s">
        <v>963</v>
      </c>
      <c r="D10689" s="2" t="s">
        <v>962</v>
      </c>
      <c r="E10689">
        <v>11</v>
      </c>
      <c r="F10689">
        <v>259</v>
      </c>
      <c r="G10689">
        <v>43</v>
      </c>
      <c r="H10689">
        <v>6</v>
      </c>
      <c r="I10689" s="2">
        <v>605.39211773872375</v>
      </c>
      <c r="J10689" s="4">
        <v>432.42294124194558</v>
      </c>
      <c r="K10689" s="11">
        <f>Table__Master[[#This Row],[unit price]]*Table__Master[[#This Row],[Order qty]]</f>
        <v>3632.3527064323425</v>
      </c>
      <c r="L10689" s="11">
        <f>Table__Master[[#This Row],[Revenue]]-(Table__Master[[#This Row],[unit cost]]*Table__Master[[#This Row],[Order qty]])</f>
        <v>1037.8150589806692</v>
      </c>
    </row>
    <row r="10690" spans="1:12" x14ac:dyDescent="0.25">
      <c r="A10690" t="s">
        <v>11663</v>
      </c>
      <c r="B10690" s="3">
        <v>43957</v>
      </c>
      <c r="C10690" t="s">
        <v>964</v>
      </c>
      <c r="D10690" s="2" t="s">
        <v>962</v>
      </c>
      <c r="E10690">
        <v>23</v>
      </c>
      <c r="F10690">
        <v>29</v>
      </c>
      <c r="G10690">
        <v>43</v>
      </c>
      <c r="H10690">
        <v>8</v>
      </c>
      <c r="I10690" s="2">
        <v>288.15963953733444</v>
      </c>
      <c r="J10690" s="4">
        <v>205.82831395523891</v>
      </c>
      <c r="K10690" s="11">
        <f>Table__Master[[#This Row],[unit price]]*Table__Master[[#This Row],[Order qty]]</f>
        <v>2305.2771162986755</v>
      </c>
      <c r="L10690" s="11">
        <f>Table__Master[[#This Row],[Revenue]]-(Table__Master[[#This Row],[unit cost]]*Table__Master[[#This Row],[Order qty]])</f>
        <v>658.65060465676424</v>
      </c>
    </row>
    <row r="10691" spans="1:12" x14ac:dyDescent="0.25">
      <c r="A10691" t="s">
        <v>11664</v>
      </c>
      <c r="B10691" s="3">
        <v>43894</v>
      </c>
      <c r="C10691" t="s">
        <v>961</v>
      </c>
      <c r="D10691" s="2" t="s">
        <v>962</v>
      </c>
      <c r="E10691">
        <v>16</v>
      </c>
      <c r="F10691">
        <v>145</v>
      </c>
      <c r="G10691">
        <v>30</v>
      </c>
      <c r="H10691">
        <v>1</v>
      </c>
      <c r="I10691" s="2">
        <v>328.95076310634613</v>
      </c>
      <c r="J10691" s="4">
        <v>234.96483079024725</v>
      </c>
      <c r="K10691" s="11">
        <f>Table__Master[[#This Row],[unit price]]*Table__Master[[#This Row],[Order qty]]</f>
        <v>328.95076310634613</v>
      </c>
      <c r="L10691" s="11">
        <f>Table__Master[[#This Row],[Revenue]]-(Table__Master[[#This Row],[unit cost]]*Table__Master[[#This Row],[Order qty]])</f>
        <v>93.985932316098882</v>
      </c>
    </row>
    <row r="10692" spans="1:12" x14ac:dyDescent="0.25">
      <c r="A10692" t="s">
        <v>11665</v>
      </c>
      <c r="B10692" s="3">
        <v>43886</v>
      </c>
      <c r="C10692" t="s">
        <v>961</v>
      </c>
      <c r="D10692" s="2" t="s">
        <v>962</v>
      </c>
      <c r="E10692">
        <v>5</v>
      </c>
      <c r="F10692">
        <v>118</v>
      </c>
      <c r="G10692">
        <v>22</v>
      </c>
      <c r="H10692">
        <v>3</v>
      </c>
      <c r="I10692" s="2">
        <v>528.23382550477982</v>
      </c>
      <c r="J10692" s="4">
        <v>377.30987536055704</v>
      </c>
      <c r="K10692" s="11">
        <f>Table__Master[[#This Row],[unit price]]*Table__Master[[#This Row],[Order qty]]</f>
        <v>1584.7014765143394</v>
      </c>
      <c r="L10692" s="11">
        <f>Table__Master[[#This Row],[Revenue]]-(Table__Master[[#This Row],[unit cost]]*Table__Master[[#This Row],[Order qty]])</f>
        <v>452.77185043266832</v>
      </c>
    </row>
    <row r="10693" spans="1:12" x14ac:dyDescent="0.25">
      <c r="A10693" t="s">
        <v>11666</v>
      </c>
      <c r="B10693" s="3">
        <v>43964</v>
      </c>
      <c r="C10693" t="s">
        <v>963</v>
      </c>
      <c r="D10693" s="2" t="s">
        <v>962</v>
      </c>
      <c r="E10693">
        <v>13</v>
      </c>
      <c r="F10693">
        <v>137</v>
      </c>
      <c r="G10693">
        <v>26</v>
      </c>
      <c r="H10693">
        <v>1</v>
      </c>
      <c r="I10693" s="2">
        <v>186.60283899307251</v>
      </c>
      <c r="J10693" s="4">
        <v>133.28774213790894</v>
      </c>
      <c r="K10693" s="11">
        <f>Table__Master[[#This Row],[unit price]]*Table__Master[[#This Row],[Order qty]]</f>
        <v>186.60283899307251</v>
      </c>
      <c r="L10693" s="11">
        <f>Table__Master[[#This Row],[Revenue]]-(Table__Master[[#This Row],[unit cost]]*Table__Master[[#This Row],[Order qty]])</f>
        <v>53.315096855163574</v>
      </c>
    </row>
    <row r="10694" spans="1:12" x14ac:dyDescent="0.25">
      <c r="A10694" t="s">
        <v>11667</v>
      </c>
      <c r="B10694" s="3">
        <v>43980</v>
      </c>
      <c r="C10694" t="s">
        <v>964</v>
      </c>
      <c r="D10694" s="2" t="s">
        <v>962</v>
      </c>
      <c r="E10694">
        <v>25</v>
      </c>
      <c r="F10694">
        <v>150</v>
      </c>
      <c r="G10694">
        <v>12</v>
      </c>
      <c r="H10694">
        <v>4</v>
      </c>
      <c r="I10694" s="2">
        <v>286.27869647741318</v>
      </c>
      <c r="J10694" s="4">
        <v>204.48478319815229</v>
      </c>
      <c r="K10694" s="11">
        <f>Table__Master[[#This Row],[unit price]]*Table__Master[[#This Row],[Order qty]]</f>
        <v>1145.1147859096527</v>
      </c>
      <c r="L10694" s="11">
        <f>Table__Master[[#This Row],[Revenue]]-(Table__Master[[#This Row],[unit cost]]*Table__Master[[#This Row],[Order qty]])</f>
        <v>327.17565311704357</v>
      </c>
    </row>
    <row r="10695" spans="1:12" x14ac:dyDescent="0.25">
      <c r="A10695" t="s">
        <v>11668</v>
      </c>
      <c r="B10695" s="3">
        <v>43932</v>
      </c>
      <c r="C10695" t="s">
        <v>964</v>
      </c>
      <c r="D10695" s="2" t="s">
        <v>962</v>
      </c>
      <c r="E10695">
        <v>7</v>
      </c>
      <c r="F10695">
        <v>241</v>
      </c>
      <c r="G10695">
        <v>9</v>
      </c>
      <c r="H10695">
        <v>1</v>
      </c>
      <c r="I10695" s="2">
        <v>226.58993017673492</v>
      </c>
      <c r="J10695" s="4">
        <v>161.84995012623924</v>
      </c>
      <c r="K10695" s="11">
        <f>Table__Master[[#This Row],[unit price]]*Table__Master[[#This Row],[Order qty]]</f>
        <v>226.58993017673492</v>
      </c>
      <c r="L10695" s="11">
        <f>Table__Master[[#This Row],[Revenue]]-(Table__Master[[#This Row],[unit cost]]*Table__Master[[#This Row],[Order qty]])</f>
        <v>64.739980050495689</v>
      </c>
    </row>
    <row r="10696" spans="1:12" x14ac:dyDescent="0.25">
      <c r="A10696" t="s">
        <v>11669</v>
      </c>
      <c r="B10696" s="3">
        <v>43951</v>
      </c>
      <c r="C10696" t="s">
        <v>964</v>
      </c>
      <c r="D10696" s="2" t="s">
        <v>962</v>
      </c>
      <c r="E10696">
        <v>14</v>
      </c>
      <c r="F10696">
        <v>9</v>
      </c>
      <c r="G10696">
        <v>21</v>
      </c>
      <c r="H10696">
        <v>10</v>
      </c>
      <c r="I10696" s="2">
        <v>282.57731062173843</v>
      </c>
      <c r="J10696" s="4">
        <v>201.84093615838461</v>
      </c>
      <c r="K10696" s="11">
        <f>Table__Master[[#This Row],[unit price]]*Table__Master[[#This Row],[Order qty]]</f>
        <v>2825.7731062173843</v>
      </c>
      <c r="L10696" s="11">
        <f>Table__Master[[#This Row],[Revenue]]-(Table__Master[[#This Row],[unit cost]]*Table__Master[[#This Row],[Order qty]])</f>
        <v>807.36374463353832</v>
      </c>
    </row>
    <row r="10697" spans="1:12" x14ac:dyDescent="0.25">
      <c r="A10697" t="s">
        <v>11670</v>
      </c>
      <c r="B10697" s="3">
        <v>43877</v>
      </c>
      <c r="C10697" t="s">
        <v>963</v>
      </c>
      <c r="D10697" s="2" t="s">
        <v>962</v>
      </c>
      <c r="E10697">
        <v>18</v>
      </c>
      <c r="F10697">
        <v>16</v>
      </c>
      <c r="G10697">
        <v>43</v>
      </c>
      <c r="H10697">
        <v>9</v>
      </c>
      <c r="I10697" s="2">
        <v>202.03942465782166</v>
      </c>
      <c r="J10697" s="4">
        <v>144.31387475558691</v>
      </c>
      <c r="K10697" s="11">
        <f>Table__Master[[#This Row],[unit price]]*Table__Master[[#This Row],[Order qty]]</f>
        <v>1818.3548219203949</v>
      </c>
      <c r="L10697" s="11">
        <f>Table__Master[[#This Row],[Revenue]]-(Table__Master[[#This Row],[unit cost]]*Table__Master[[#This Row],[Order qty]])</f>
        <v>519.52994912011263</v>
      </c>
    </row>
    <row r="10698" spans="1:12" x14ac:dyDescent="0.25">
      <c r="A10698" t="s">
        <v>11671</v>
      </c>
      <c r="B10698" s="3">
        <v>43952</v>
      </c>
      <c r="C10698" t="s">
        <v>964</v>
      </c>
      <c r="D10698" s="2" t="s">
        <v>962</v>
      </c>
      <c r="E10698">
        <v>24</v>
      </c>
      <c r="F10698">
        <v>115</v>
      </c>
      <c r="G10698">
        <v>21</v>
      </c>
      <c r="H10698">
        <v>7</v>
      </c>
      <c r="I10698" s="2">
        <v>525.81781643629074</v>
      </c>
      <c r="J10698" s="4">
        <v>375.58415459735056</v>
      </c>
      <c r="K10698" s="11">
        <f>Table__Master[[#This Row],[unit price]]*Table__Master[[#This Row],[Order qty]]</f>
        <v>3680.7247150540352</v>
      </c>
      <c r="L10698" s="11">
        <f>Table__Master[[#This Row],[Revenue]]-(Table__Master[[#This Row],[unit cost]]*Table__Master[[#This Row],[Order qty]])</f>
        <v>1051.6356328725815</v>
      </c>
    </row>
    <row r="10699" spans="1:12" x14ac:dyDescent="0.25">
      <c r="A10699" t="s">
        <v>11672</v>
      </c>
      <c r="B10699" s="3">
        <v>43855</v>
      </c>
      <c r="C10699" t="s">
        <v>964</v>
      </c>
      <c r="D10699" s="2" t="s">
        <v>962</v>
      </c>
      <c r="E10699">
        <v>4</v>
      </c>
      <c r="F10699">
        <v>166</v>
      </c>
      <c r="G10699">
        <v>42</v>
      </c>
      <c r="H10699">
        <v>3</v>
      </c>
      <c r="I10699" s="2">
        <v>278.67593944072723</v>
      </c>
      <c r="J10699" s="4">
        <v>199.05424245766233</v>
      </c>
      <c r="K10699" s="11">
        <f>Table__Master[[#This Row],[unit price]]*Table__Master[[#This Row],[Order qty]]</f>
        <v>836.0278183221817</v>
      </c>
      <c r="L10699" s="11">
        <f>Table__Master[[#This Row],[Revenue]]-(Table__Master[[#This Row],[unit cost]]*Table__Master[[#This Row],[Order qty]])</f>
        <v>238.86509094919472</v>
      </c>
    </row>
    <row r="10700" spans="1:12" x14ac:dyDescent="0.25">
      <c r="A10700" t="s">
        <v>11673</v>
      </c>
      <c r="B10700" s="3">
        <v>43941</v>
      </c>
      <c r="C10700" t="s">
        <v>961</v>
      </c>
      <c r="D10700" s="2" t="s">
        <v>962</v>
      </c>
      <c r="E10700">
        <v>24</v>
      </c>
      <c r="F10700">
        <v>133</v>
      </c>
      <c r="G10700">
        <v>33</v>
      </c>
      <c r="H10700">
        <v>6</v>
      </c>
      <c r="I10700" s="2">
        <v>444.45917540788651</v>
      </c>
      <c r="J10700" s="4">
        <v>317.47083957706178</v>
      </c>
      <c r="K10700" s="11">
        <f>Table__Master[[#This Row],[unit price]]*Table__Master[[#This Row],[Order qty]]</f>
        <v>2666.755052447319</v>
      </c>
      <c r="L10700" s="11">
        <f>Table__Master[[#This Row],[Revenue]]-(Table__Master[[#This Row],[unit cost]]*Table__Master[[#This Row],[Order qty]])</f>
        <v>761.93001498494823</v>
      </c>
    </row>
    <row r="10701" spans="1:12" x14ac:dyDescent="0.25">
      <c r="A10701" t="s">
        <v>11674</v>
      </c>
      <c r="B10701" s="3">
        <v>43907</v>
      </c>
      <c r="C10701" t="s">
        <v>965</v>
      </c>
      <c r="D10701" s="2" t="s">
        <v>962</v>
      </c>
      <c r="E10701">
        <v>14</v>
      </c>
      <c r="F10701">
        <v>34</v>
      </c>
      <c r="G10701">
        <v>10</v>
      </c>
      <c r="H10701">
        <v>9</v>
      </c>
      <c r="I10701" s="2">
        <v>390.22415256500244</v>
      </c>
      <c r="J10701" s="4">
        <v>278.73153754643033</v>
      </c>
      <c r="K10701" s="11">
        <f>Table__Master[[#This Row],[unit price]]*Table__Master[[#This Row],[Order qty]]</f>
        <v>3512.017373085022</v>
      </c>
      <c r="L10701" s="11">
        <f>Table__Master[[#This Row],[Revenue]]-(Table__Master[[#This Row],[unit cost]]*Table__Master[[#This Row],[Order qty]])</f>
        <v>1003.4335351671489</v>
      </c>
    </row>
    <row r="10702" spans="1:12" x14ac:dyDescent="0.25">
      <c r="A10702" t="s">
        <v>11675</v>
      </c>
      <c r="B10702" s="3">
        <v>43899</v>
      </c>
      <c r="C10702" t="s">
        <v>961</v>
      </c>
      <c r="D10702" s="2" t="s">
        <v>962</v>
      </c>
      <c r="E10702">
        <v>13</v>
      </c>
      <c r="F10702">
        <v>82</v>
      </c>
      <c r="G10702">
        <v>27</v>
      </c>
      <c r="H10702">
        <v>5</v>
      </c>
      <c r="I10702" s="2">
        <v>570.02266591787338</v>
      </c>
      <c r="J10702" s="4">
        <v>407.15904708419532</v>
      </c>
      <c r="K10702" s="11">
        <f>Table__Master[[#This Row],[unit price]]*Table__Master[[#This Row],[Order qty]]</f>
        <v>2850.1133295893669</v>
      </c>
      <c r="L10702" s="11">
        <f>Table__Master[[#This Row],[Revenue]]-(Table__Master[[#This Row],[unit cost]]*Table__Master[[#This Row],[Order qty]])</f>
        <v>814.31809416839042</v>
      </c>
    </row>
    <row r="10703" spans="1:12" x14ac:dyDescent="0.25">
      <c r="A10703" t="s">
        <v>11676</v>
      </c>
      <c r="B10703" s="3">
        <v>43938</v>
      </c>
      <c r="C10703" t="s">
        <v>961</v>
      </c>
      <c r="D10703" s="2" t="s">
        <v>962</v>
      </c>
      <c r="E10703">
        <v>5</v>
      </c>
      <c r="F10703">
        <v>293</v>
      </c>
      <c r="G10703">
        <v>40</v>
      </c>
      <c r="H10703">
        <v>7</v>
      </c>
      <c r="I10703" s="2">
        <v>449.03429138660431</v>
      </c>
      <c r="J10703" s="4">
        <v>320.73877956186027</v>
      </c>
      <c r="K10703" s="11">
        <f>Table__Master[[#This Row],[unit price]]*Table__Master[[#This Row],[Order qty]]</f>
        <v>3143.2400397062302</v>
      </c>
      <c r="L10703" s="11">
        <f>Table__Master[[#This Row],[Revenue]]-(Table__Master[[#This Row],[unit cost]]*Table__Master[[#This Row],[Order qty]])</f>
        <v>898.06858277320816</v>
      </c>
    </row>
    <row r="10704" spans="1:12" x14ac:dyDescent="0.25">
      <c r="A10704" t="s">
        <v>11677</v>
      </c>
      <c r="B10704" s="3">
        <v>43952</v>
      </c>
      <c r="C10704" t="s">
        <v>964</v>
      </c>
      <c r="D10704" s="2" t="s">
        <v>962</v>
      </c>
      <c r="E10704">
        <v>18</v>
      </c>
      <c r="F10704">
        <v>131</v>
      </c>
      <c r="G10704">
        <v>47</v>
      </c>
      <c r="H10704">
        <v>8</v>
      </c>
      <c r="I10704" s="2">
        <v>151.71541839838028</v>
      </c>
      <c r="J10704" s="4">
        <v>108.36815599884306</v>
      </c>
      <c r="K10704" s="11">
        <f>Table__Master[[#This Row],[unit price]]*Table__Master[[#This Row],[Order qty]]</f>
        <v>1213.7233471870422</v>
      </c>
      <c r="L10704" s="11">
        <f>Table__Master[[#This Row],[Revenue]]-(Table__Master[[#This Row],[unit cost]]*Table__Master[[#This Row],[Order qty]])</f>
        <v>346.77809919629772</v>
      </c>
    </row>
    <row r="10705" spans="1:12" x14ac:dyDescent="0.25">
      <c r="A10705" t="s">
        <v>11678</v>
      </c>
      <c r="B10705" s="3">
        <v>43890</v>
      </c>
      <c r="C10705" t="s">
        <v>961</v>
      </c>
      <c r="D10705" s="2" t="s">
        <v>962</v>
      </c>
      <c r="E10705">
        <v>24</v>
      </c>
      <c r="F10705">
        <v>99</v>
      </c>
      <c r="G10705">
        <v>2</v>
      </c>
      <c r="H10705">
        <v>8</v>
      </c>
      <c r="I10705" s="2">
        <v>237.71152710914612</v>
      </c>
      <c r="J10705" s="4">
        <v>169.79394793510437</v>
      </c>
      <c r="K10705" s="11">
        <f>Table__Master[[#This Row],[unit price]]*Table__Master[[#This Row],[Order qty]]</f>
        <v>1901.6922168731689</v>
      </c>
      <c r="L10705" s="11">
        <f>Table__Master[[#This Row],[Revenue]]-(Table__Master[[#This Row],[unit cost]]*Table__Master[[#This Row],[Order qty]])</f>
        <v>543.34063339233398</v>
      </c>
    </row>
    <row r="10706" spans="1:12" x14ac:dyDescent="0.25">
      <c r="A10706" t="s">
        <v>11679</v>
      </c>
      <c r="B10706" s="3">
        <v>43944</v>
      </c>
      <c r="C10706" t="s">
        <v>965</v>
      </c>
      <c r="D10706" s="2" t="s">
        <v>962</v>
      </c>
      <c r="E10706">
        <v>21</v>
      </c>
      <c r="F10706">
        <v>167</v>
      </c>
      <c r="G10706">
        <v>10</v>
      </c>
      <c r="H10706">
        <v>5</v>
      </c>
      <c r="I10706" s="2">
        <v>237.04223173856735</v>
      </c>
      <c r="J10706" s="4">
        <v>169.3158798132624</v>
      </c>
      <c r="K10706" s="11">
        <f>Table__Master[[#This Row],[unit price]]*Table__Master[[#This Row],[Order qty]]</f>
        <v>1185.2111586928368</v>
      </c>
      <c r="L10706" s="11">
        <f>Table__Master[[#This Row],[Revenue]]-(Table__Master[[#This Row],[unit cost]]*Table__Master[[#This Row],[Order qty]])</f>
        <v>338.63175962652474</v>
      </c>
    </row>
    <row r="10707" spans="1:12" x14ac:dyDescent="0.25">
      <c r="A10707" t="s">
        <v>11680</v>
      </c>
      <c r="B10707" s="3">
        <v>43864</v>
      </c>
      <c r="C10707" t="s">
        <v>963</v>
      </c>
      <c r="D10707" s="2" t="s">
        <v>962</v>
      </c>
      <c r="E10707">
        <v>13</v>
      </c>
      <c r="F10707">
        <v>20</v>
      </c>
      <c r="G10707">
        <v>32</v>
      </c>
      <c r="H10707">
        <v>2</v>
      </c>
      <c r="I10707" s="2">
        <v>437.7805255651474</v>
      </c>
      <c r="J10707" s="4">
        <v>312.70037540367673</v>
      </c>
      <c r="K10707" s="11">
        <f>Table__Master[[#This Row],[unit price]]*Table__Master[[#This Row],[Order qty]]</f>
        <v>875.5610511302948</v>
      </c>
      <c r="L10707" s="11">
        <f>Table__Master[[#This Row],[Revenue]]-(Table__Master[[#This Row],[unit cost]]*Table__Master[[#This Row],[Order qty]])</f>
        <v>250.16030032294134</v>
      </c>
    </row>
    <row r="10708" spans="1:12" x14ac:dyDescent="0.25">
      <c r="A10708" t="s">
        <v>11681</v>
      </c>
      <c r="B10708" s="3">
        <v>43882</v>
      </c>
      <c r="C10708" t="s">
        <v>965</v>
      </c>
      <c r="D10708" s="2" t="s">
        <v>962</v>
      </c>
      <c r="E10708">
        <v>12</v>
      </c>
      <c r="F10708">
        <v>360</v>
      </c>
      <c r="G10708">
        <v>27</v>
      </c>
      <c r="H10708">
        <v>9</v>
      </c>
      <c r="I10708" s="2">
        <v>335.31192094087601</v>
      </c>
      <c r="J10708" s="4">
        <v>239.5085149577686</v>
      </c>
      <c r="K10708" s="11">
        <f>Table__Master[[#This Row],[unit price]]*Table__Master[[#This Row],[Order qty]]</f>
        <v>3017.8072884678841</v>
      </c>
      <c r="L10708" s="11">
        <f>Table__Master[[#This Row],[Revenue]]-(Table__Master[[#This Row],[unit cost]]*Table__Master[[#This Row],[Order qty]])</f>
        <v>862.23065384796655</v>
      </c>
    </row>
    <row r="10709" spans="1:12" x14ac:dyDescent="0.25">
      <c r="A10709" t="s">
        <v>11682</v>
      </c>
      <c r="B10709" s="3">
        <v>43948</v>
      </c>
      <c r="C10709" t="s">
        <v>965</v>
      </c>
      <c r="D10709" s="2" t="s">
        <v>962</v>
      </c>
      <c r="E10709">
        <v>16</v>
      </c>
      <c r="F10709">
        <v>170</v>
      </c>
      <c r="G10709">
        <v>18</v>
      </c>
      <c r="H10709">
        <v>4</v>
      </c>
      <c r="I10709" s="2">
        <v>364.66640424728394</v>
      </c>
      <c r="J10709" s="4">
        <v>260.47600303377425</v>
      </c>
      <c r="K10709" s="11">
        <f>Table__Master[[#This Row],[unit price]]*Table__Master[[#This Row],[Order qty]]</f>
        <v>1458.6656169891357</v>
      </c>
      <c r="L10709" s="11">
        <f>Table__Master[[#This Row],[Revenue]]-(Table__Master[[#This Row],[unit cost]]*Table__Master[[#This Row],[Order qty]])</f>
        <v>416.76160485403875</v>
      </c>
    </row>
    <row r="10710" spans="1:12" x14ac:dyDescent="0.25">
      <c r="A10710" t="s">
        <v>11683</v>
      </c>
      <c r="B10710" s="3">
        <v>43954</v>
      </c>
      <c r="C10710" t="s">
        <v>961</v>
      </c>
      <c r="D10710" s="2" t="s">
        <v>962</v>
      </c>
      <c r="E10710">
        <v>21</v>
      </c>
      <c r="F10710">
        <v>335</v>
      </c>
      <c r="G10710">
        <v>7</v>
      </c>
      <c r="H10710">
        <v>4</v>
      </c>
      <c r="I10710" s="2">
        <v>453.1944460272789</v>
      </c>
      <c r="J10710" s="4">
        <v>323.71031859091352</v>
      </c>
      <c r="K10710" s="11">
        <f>Table__Master[[#This Row],[unit price]]*Table__Master[[#This Row],[Order qty]]</f>
        <v>1812.7777841091156</v>
      </c>
      <c r="L10710" s="11">
        <f>Table__Master[[#This Row],[Revenue]]-(Table__Master[[#This Row],[unit cost]]*Table__Master[[#This Row],[Order qty]])</f>
        <v>517.93650974546154</v>
      </c>
    </row>
    <row r="10711" spans="1:12" x14ac:dyDescent="0.25">
      <c r="A10711" t="s">
        <v>11684</v>
      </c>
      <c r="B10711" s="3">
        <v>43922</v>
      </c>
      <c r="C10711" t="s">
        <v>963</v>
      </c>
      <c r="D10711" s="2" t="s">
        <v>962</v>
      </c>
      <c r="E10711">
        <v>10</v>
      </c>
      <c r="F10711">
        <v>301</v>
      </c>
      <c r="G10711">
        <v>14</v>
      </c>
      <c r="H10711">
        <v>1</v>
      </c>
      <c r="I10711" s="2">
        <v>628.52334558963776</v>
      </c>
      <c r="J10711" s="4">
        <v>448.9452468497413</v>
      </c>
      <c r="K10711" s="11">
        <f>Table__Master[[#This Row],[unit price]]*Table__Master[[#This Row],[Order qty]]</f>
        <v>628.52334558963776</v>
      </c>
      <c r="L10711" s="11">
        <f>Table__Master[[#This Row],[Revenue]]-(Table__Master[[#This Row],[unit cost]]*Table__Master[[#This Row],[Order qty]])</f>
        <v>179.57809873989646</v>
      </c>
    </row>
    <row r="10712" spans="1:12" x14ac:dyDescent="0.25">
      <c r="A10712" t="s">
        <v>11685</v>
      </c>
      <c r="B10712" s="3">
        <v>43940</v>
      </c>
      <c r="C10712" t="s">
        <v>965</v>
      </c>
      <c r="D10712" s="2" t="s">
        <v>962</v>
      </c>
      <c r="E10712">
        <v>15</v>
      </c>
      <c r="F10712">
        <v>183</v>
      </c>
      <c r="G10712">
        <v>32</v>
      </c>
      <c r="H10712">
        <v>3</v>
      </c>
      <c r="I10712" s="2">
        <v>376.73507219552994</v>
      </c>
      <c r="J10712" s="4">
        <v>269.09648013966427</v>
      </c>
      <c r="K10712" s="11">
        <f>Table__Master[[#This Row],[unit price]]*Table__Master[[#This Row],[Order qty]]</f>
        <v>1130.2052165865898</v>
      </c>
      <c r="L10712" s="11">
        <f>Table__Master[[#This Row],[Revenue]]-(Table__Master[[#This Row],[unit cost]]*Table__Master[[#This Row],[Order qty]])</f>
        <v>322.91577616759696</v>
      </c>
    </row>
    <row r="10713" spans="1:12" x14ac:dyDescent="0.25">
      <c r="A10713" t="s">
        <v>11686</v>
      </c>
      <c r="B10713" s="3">
        <v>43886</v>
      </c>
      <c r="C10713" t="s">
        <v>964</v>
      </c>
      <c r="D10713" s="2" t="s">
        <v>962</v>
      </c>
      <c r="E10713">
        <v>15</v>
      </c>
      <c r="F10713">
        <v>260</v>
      </c>
      <c r="G10713">
        <v>19</v>
      </c>
      <c r="H10713">
        <v>2</v>
      </c>
      <c r="I10713" s="2">
        <v>528.69211649894714</v>
      </c>
      <c r="J10713" s="4">
        <v>377.63722607067655</v>
      </c>
      <c r="K10713" s="11">
        <f>Table__Master[[#This Row],[unit price]]*Table__Master[[#This Row],[Order qty]]</f>
        <v>1057.3842329978943</v>
      </c>
      <c r="L10713" s="11">
        <f>Table__Master[[#This Row],[Revenue]]-(Table__Master[[#This Row],[unit cost]]*Table__Master[[#This Row],[Order qty]])</f>
        <v>302.10978085654119</v>
      </c>
    </row>
    <row r="10714" spans="1:12" x14ac:dyDescent="0.25">
      <c r="A10714" t="s">
        <v>11687</v>
      </c>
      <c r="B10714" s="3">
        <v>43844</v>
      </c>
      <c r="C10714" t="s">
        <v>964</v>
      </c>
      <c r="D10714" s="2" t="s">
        <v>962</v>
      </c>
      <c r="E10714">
        <v>12</v>
      </c>
      <c r="F10714">
        <v>16</v>
      </c>
      <c r="G10714">
        <v>15</v>
      </c>
      <c r="H10714">
        <v>7</v>
      </c>
      <c r="I10714" s="2">
        <v>223.48181122541428</v>
      </c>
      <c r="J10714" s="4">
        <v>159.6298651610102</v>
      </c>
      <c r="K10714" s="11">
        <f>Table__Master[[#This Row],[unit price]]*Table__Master[[#This Row],[Order qty]]</f>
        <v>1564.3726785778999</v>
      </c>
      <c r="L10714" s="11">
        <f>Table__Master[[#This Row],[Revenue]]-(Table__Master[[#This Row],[unit cost]]*Table__Master[[#This Row],[Order qty]])</f>
        <v>446.96362245082855</v>
      </c>
    </row>
    <row r="10715" spans="1:12" x14ac:dyDescent="0.25">
      <c r="A10715" t="s">
        <v>11688</v>
      </c>
      <c r="B10715" s="3">
        <v>43962</v>
      </c>
      <c r="C10715" t="s">
        <v>961</v>
      </c>
      <c r="D10715" s="2" t="s">
        <v>962</v>
      </c>
      <c r="E10715">
        <v>7</v>
      </c>
      <c r="F10715">
        <v>30</v>
      </c>
      <c r="G10715">
        <v>9</v>
      </c>
      <c r="H10715">
        <v>4</v>
      </c>
      <c r="I10715" s="2">
        <v>154.81774413585663</v>
      </c>
      <c r="J10715" s="4">
        <v>110.58410295418331</v>
      </c>
      <c r="K10715" s="11">
        <f>Table__Master[[#This Row],[unit price]]*Table__Master[[#This Row],[Order qty]]</f>
        <v>619.27097654342651</v>
      </c>
      <c r="L10715" s="11">
        <f>Table__Master[[#This Row],[Revenue]]-(Table__Master[[#This Row],[unit cost]]*Table__Master[[#This Row],[Order qty]])</f>
        <v>176.93456472669328</v>
      </c>
    </row>
    <row r="10716" spans="1:12" x14ac:dyDescent="0.25">
      <c r="A10716" t="s">
        <v>11689</v>
      </c>
      <c r="B10716" s="3">
        <v>43969</v>
      </c>
      <c r="C10716" t="s">
        <v>963</v>
      </c>
      <c r="D10716" s="2" t="s">
        <v>962</v>
      </c>
      <c r="E10716">
        <v>15</v>
      </c>
      <c r="F10716">
        <v>8</v>
      </c>
      <c r="G10716">
        <v>46</v>
      </c>
      <c r="H10716">
        <v>1</v>
      </c>
      <c r="I10716" s="2">
        <v>401.63239413499832</v>
      </c>
      <c r="J10716" s="4">
        <v>286.88028152499879</v>
      </c>
      <c r="K10716" s="11">
        <f>Table__Master[[#This Row],[unit price]]*Table__Master[[#This Row],[Order qty]]</f>
        <v>401.63239413499832</v>
      </c>
      <c r="L10716" s="11">
        <f>Table__Master[[#This Row],[Revenue]]-(Table__Master[[#This Row],[unit cost]]*Table__Master[[#This Row],[Order qty]])</f>
        <v>114.75211260999953</v>
      </c>
    </row>
    <row r="10717" spans="1:12" x14ac:dyDescent="0.25">
      <c r="A10717" t="s">
        <v>11690</v>
      </c>
      <c r="B10717" s="3">
        <v>43838</v>
      </c>
      <c r="C10717" t="s">
        <v>965</v>
      </c>
      <c r="D10717" s="2" t="s">
        <v>962</v>
      </c>
      <c r="E10717">
        <v>23</v>
      </c>
      <c r="F10717">
        <v>171</v>
      </c>
      <c r="G10717">
        <v>42</v>
      </c>
      <c r="H10717">
        <v>2</v>
      </c>
      <c r="I10717" s="2">
        <v>258.90859794616699</v>
      </c>
      <c r="J10717" s="4">
        <v>184.93471281869071</v>
      </c>
      <c r="K10717" s="11">
        <f>Table__Master[[#This Row],[unit price]]*Table__Master[[#This Row],[Order qty]]</f>
        <v>517.81719589233398</v>
      </c>
      <c r="L10717" s="11">
        <f>Table__Master[[#This Row],[Revenue]]-(Table__Master[[#This Row],[unit cost]]*Table__Master[[#This Row],[Order qty]])</f>
        <v>147.94777025495256</v>
      </c>
    </row>
    <row r="10718" spans="1:12" x14ac:dyDescent="0.25">
      <c r="A10718" t="s">
        <v>11691</v>
      </c>
      <c r="B10718" s="3">
        <v>43904</v>
      </c>
      <c r="C10718" t="s">
        <v>961</v>
      </c>
      <c r="D10718" s="2" t="s">
        <v>962</v>
      </c>
      <c r="E10718">
        <v>21</v>
      </c>
      <c r="F10718">
        <v>11</v>
      </c>
      <c r="G10718">
        <v>3</v>
      </c>
      <c r="H10718">
        <v>9</v>
      </c>
      <c r="I10718" s="2">
        <v>240.35702508687973</v>
      </c>
      <c r="J10718" s="4">
        <v>171.68358934777126</v>
      </c>
      <c r="K10718" s="11">
        <f>Table__Master[[#This Row],[unit price]]*Table__Master[[#This Row],[Order qty]]</f>
        <v>2163.2132257819176</v>
      </c>
      <c r="L10718" s="11">
        <f>Table__Master[[#This Row],[Revenue]]-(Table__Master[[#This Row],[unit cost]]*Table__Master[[#This Row],[Order qty]])</f>
        <v>618.06092165197629</v>
      </c>
    </row>
    <row r="10719" spans="1:12" x14ac:dyDescent="0.25">
      <c r="A10719" t="s">
        <v>11692</v>
      </c>
      <c r="B10719" s="3">
        <v>43917</v>
      </c>
      <c r="C10719" t="s">
        <v>961</v>
      </c>
      <c r="D10719" s="2" t="s">
        <v>962</v>
      </c>
      <c r="E10719">
        <v>9</v>
      </c>
      <c r="F10719">
        <v>216</v>
      </c>
      <c r="G10719">
        <v>33</v>
      </c>
      <c r="H10719">
        <v>9</v>
      </c>
      <c r="I10719" s="2">
        <v>602.86812794208527</v>
      </c>
      <c r="J10719" s="4">
        <v>430.62009138720379</v>
      </c>
      <c r="K10719" s="11">
        <f>Table__Master[[#This Row],[unit price]]*Table__Master[[#This Row],[Order qty]]</f>
        <v>5425.8131514787674</v>
      </c>
      <c r="L10719" s="11">
        <f>Table__Master[[#This Row],[Revenue]]-(Table__Master[[#This Row],[unit cost]]*Table__Master[[#This Row],[Order qty]])</f>
        <v>1550.2323289939332</v>
      </c>
    </row>
    <row r="10720" spans="1:12" x14ac:dyDescent="0.25">
      <c r="A10720" t="s">
        <v>11693</v>
      </c>
      <c r="B10720" s="3">
        <v>43882</v>
      </c>
      <c r="C10720" t="s">
        <v>961</v>
      </c>
      <c r="D10720" s="2" t="s">
        <v>962</v>
      </c>
      <c r="E10720">
        <v>1</v>
      </c>
      <c r="F10720">
        <v>132</v>
      </c>
      <c r="G10720">
        <v>22</v>
      </c>
      <c r="H10720">
        <v>5</v>
      </c>
      <c r="I10720" s="2">
        <v>191.70316654443741</v>
      </c>
      <c r="J10720" s="4">
        <v>136.93083324602674</v>
      </c>
      <c r="K10720" s="11">
        <f>Table__Master[[#This Row],[unit price]]*Table__Master[[#This Row],[Order qty]]</f>
        <v>958.51583272218704</v>
      </c>
      <c r="L10720" s="11">
        <f>Table__Master[[#This Row],[Revenue]]-(Table__Master[[#This Row],[unit cost]]*Table__Master[[#This Row],[Order qty]])</f>
        <v>273.86166649205336</v>
      </c>
    </row>
    <row r="10721" spans="1:12" x14ac:dyDescent="0.25">
      <c r="A10721" t="s">
        <v>11694</v>
      </c>
      <c r="B10721" s="3">
        <v>43890</v>
      </c>
      <c r="C10721" t="s">
        <v>961</v>
      </c>
      <c r="D10721" s="2" t="s">
        <v>962</v>
      </c>
      <c r="E10721">
        <v>15</v>
      </c>
      <c r="F10721">
        <v>48</v>
      </c>
      <c r="G10721">
        <v>29</v>
      </c>
      <c r="H10721">
        <v>6</v>
      </c>
      <c r="I10721" s="2">
        <v>617.28050923347473</v>
      </c>
      <c r="J10721" s="4">
        <v>440.91464945248197</v>
      </c>
      <c r="K10721" s="11">
        <f>Table__Master[[#This Row],[unit price]]*Table__Master[[#This Row],[Order qty]]</f>
        <v>3703.6830554008484</v>
      </c>
      <c r="L10721" s="11">
        <f>Table__Master[[#This Row],[Revenue]]-(Table__Master[[#This Row],[unit cost]]*Table__Master[[#This Row],[Order qty]])</f>
        <v>1058.1951586859568</v>
      </c>
    </row>
    <row r="10722" spans="1:12" x14ac:dyDescent="0.25">
      <c r="A10722" t="s">
        <v>11695</v>
      </c>
      <c r="B10722" s="3">
        <v>43964</v>
      </c>
      <c r="C10722" t="s">
        <v>965</v>
      </c>
      <c r="D10722" s="2" t="s">
        <v>962</v>
      </c>
      <c r="E10722">
        <v>14</v>
      </c>
      <c r="F10722">
        <v>93</v>
      </c>
      <c r="G10722">
        <v>25</v>
      </c>
      <c r="H10722">
        <v>7</v>
      </c>
      <c r="I10722" s="2">
        <v>605.73860567808151</v>
      </c>
      <c r="J10722" s="4">
        <v>432.67043262720108</v>
      </c>
      <c r="K10722" s="11">
        <f>Table__Master[[#This Row],[unit price]]*Table__Master[[#This Row],[Order qty]]</f>
        <v>4240.1702397465706</v>
      </c>
      <c r="L10722" s="11">
        <f>Table__Master[[#This Row],[Revenue]]-(Table__Master[[#This Row],[unit cost]]*Table__Master[[#This Row],[Order qty]])</f>
        <v>1211.477211356163</v>
      </c>
    </row>
    <row r="10723" spans="1:12" x14ac:dyDescent="0.25">
      <c r="A10723" t="s">
        <v>11696</v>
      </c>
      <c r="B10723" s="3">
        <v>43896</v>
      </c>
      <c r="C10723" t="s">
        <v>965</v>
      </c>
      <c r="D10723" s="2" t="s">
        <v>962</v>
      </c>
      <c r="E10723">
        <v>1</v>
      </c>
      <c r="F10723">
        <v>185</v>
      </c>
      <c r="G10723">
        <v>34</v>
      </c>
      <c r="H10723">
        <v>4</v>
      </c>
      <c r="I10723" s="2">
        <v>320.48144280910492</v>
      </c>
      <c r="J10723" s="4">
        <v>228.91531629221782</v>
      </c>
      <c r="K10723" s="11">
        <f>Table__Master[[#This Row],[unit price]]*Table__Master[[#This Row],[Order qty]]</f>
        <v>1281.9257712364197</v>
      </c>
      <c r="L10723" s="11">
        <f>Table__Master[[#This Row],[Revenue]]-(Table__Master[[#This Row],[unit cost]]*Table__Master[[#This Row],[Order qty]])</f>
        <v>366.26450606754838</v>
      </c>
    </row>
    <row r="10724" spans="1:12" x14ac:dyDescent="0.25">
      <c r="A10724" t="s">
        <v>11697</v>
      </c>
      <c r="B10724" s="3">
        <v>43971</v>
      </c>
      <c r="C10724" t="s">
        <v>965</v>
      </c>
      <c r="D10724" s="2" t="s">
        <v>962</v>
      </c>
      <c r="E10724">
        <v>20</v>
      </c>
      <c r="F10724">
        <v>31</v>
      </c>
      <c r="G10724">
        <v>26</v>
      </c>
      <c r="H10724">
        <v>9</v>
      </c>
      <c r="I10724" s="2">
        <v>225.83905202150345</v>
      </c>
      <c r="J10724" s="4">
        <v>161.31360858678818</v>
      </c>
      <c r="K10724" s="11">
        <f>Table__Master[[#This Row],[unit price]]*Table__Master[[#This Row],[Order qty]]</f>
        <v>2032.551468193531</v>
      </c>
      <c r="L10724" s="11">
        <f>Table__Master[[#This Row],[Revenue]]-(Table__Master[[#This Row],[unit cost]]*Table__Master[[#This Row],[Order qty]])</f>
        <v>580.72899091243744</v>
      </c>
    </row>
    <row r="10725" spans="1:12" x14ac:dyDescent="0.25">
      <c r="A10725" t="s">
        <v>11698</v>
      </c>
      <c r="B10725" s="3">
        <v>43891</v>
      </c>
      <c r="C10725" t="s">
        <v>963</v>
      </c>
      <c r="D10725" s="2" t="s">
        <v>962</v>
      </c>
      <c r="E10725">
        <v>6</v>
      </c>
      <c r="F10725">
        <v>292</v>
      </c>
      <c r="G10725">
        <v>10</v>
      </c>
      <c r="H10725">
        <v>5</v>
      </c>
      <c r="I10725" s="2">
        <v>574.19536256790161</v>
      </c>
      <c r="J10725" s="4">
        <v>410.13954469135831</v>
      </c>
      <c r="K10725" s="11">
        <f>Table__Master[[#This Row],[unit price]]*Table__Master[[#This Row],[Order qty]]</f>
        <v>2870.9768128395081</v>
      </c>
      <c r="L10725" s="11">
        <f>Table__Master[[#This Row],[Revenue]]-(Table__Master[[#This Row],[unit cost]]*Table__Master[[#This Row],[Order qty]])</f>
        <v>820.27908938271639</v>
      </c>
    </row>
    <row r="10726" spans="1:12" x14ac:dyDescent="0.25">
      <c r="A10726" t="s">
        <v>11699</v>
      </c>
      <c r="B10726" s="3">
        <v>43949</v>
      </c>
      <c r="C10726" t="s">
        <v>961</v>
      </c>
      <c r="D10726" s="2" t="s">
        <v>962</v>
      </c>
      <c r="E10726">
        <v>12</v>
      </c>
      <c r="F10726">
        <v>1</v>
      </c>
      <c r="G10726">
        <v>16</v>
      </c>
      <c r="H10726">
        <v>4</v>
      </c>
      <c r="I10726" s="2">
        <v>181.27651637792587</v>
      </c>
      <c r="J10726" s="4">
        <v>129.48322598423277</v>
      </c>
      <c r="K10726" s="11">
        <f>Table__Master[[#This Row],[unit price]]*Table__Master[[#This Row],[Order qty]]</f>
        <v>725.10606551170349</v>
      </c>
      <c r="L10726" s="11">
        <f>Table__Master[[#This Row],[Revenue]]-(Table__Master[[#This Row],[unit cost]]*Table__Master[[#This Row],[Order qty]])</f>
        <v>207.17316157477239</v>
      </c>
    </row>
    <row r="10727" spans="1:12" x14ac:dyDescent="0.25">
      <c r="A10727" t="s">
        <v>11700</v>
      </c>
      <c r="B10727" s="3">
        <v>43860</v>
      </c>
      <c r="C10727" t="s">
        <v>965</v>
      </c>
      <c r="D10727" s="2" t="s">
        <v>962</v>
      </c>
      <c r="E10727">
        <v>25</v>
      </c>
      <c r="F10727">
        <v>108</v>
      </c>
      <c r="G10727">
        <v>26</v>
      </c>
      <c r="H10727">
        <v>10</v>
      </c>
      <c r="I10727" s="2">
        <v>374.27029860019684</v>
      </c>
      <c r="J10727" s="4">
        <v>267.33592757156919</v>
      </c>
      <c r="K10727" s="11">
        <f>Table__Master[[#This Row],[unit price]]*Table__Master[[#This Row],[Order qty]]</f>
        <v>3742.7029860019684</v>
      </c>
      <c r="L10727" s="11">
        <f>Table__Master[[#This Row],[Revenue]]-(Table__Master[[#This Row],[unit cost]]*Table__Master[[#This Row],[Order qty]])</f>
        <v>1069.3437102862763</v>
      </c>
    </row>
    <row r="10728" spans="1:12" x14ac:dyDescent="0.25">
      <c r="A10728" t="s">
        <v>11701</v>
      </c>
      <c r="B10728" s="3">
        <v>43900</v>
      </c>
      <c r="C10728" t="s">
        <v>961</v>
      </c>
      <c r="D10728" s="2" t="s">
        <v>962</v>
      </c>
      <c r="E10728">
        <v>25</v>
      </c>
      <c r="F10728">
        <v>317</v>
      </c>
      <c r="G10728">
        <v>16</v>
      </c>
      <c r="H10728">
        <v>6</v>
      </c>
      <c r="I10728" s="2">
        <v>341.51472097635269</v>
      </c>
      <c r="J10728" s="4">
        <v>243.93908641168051</v>
      </c>
      <c r="K10728" s="11">
        <f>Table__Master[[#This Row],[unit price]]*Table__Master[[#This Row],[Order qty]]</f>
        <v>2049.0883258581161</v>
      </c>
      <c r="L10728" s="11">
        <f>Table__Master[[#This Row],[Revenue]]-(Table__Master[[#This Row],[unit cost]]*Table__Master[[#This Row],[Order qty]])</f>
        <v>585.45380738803306</v>
      </c>
    </row>
    <row r="10729" spans="1:12" x14ac:dyDescent="0.25">
      <c r="A10729" t="s">
        <v>11702</v>
      </c>
      <c r="B10729" s="3">
        <v>43915</v>
      </c>
      <c r="C10729" t="s">
        <v>964</v>
      </c>
      <c r="D10729" s="2" t="s">
        <v>962</v>
      </c>
      <c r="E10729">
        <v>24</v>
      </c>
      <c r="F10729">
        <v>98</v>
      </c>
      <c r="G10729">
        <v>8</v>
      </c>
      <c r="H10729">
        <v>2</v>
      </c>
      <c r="I10729" s="2">
        <v>523.29164671897888</v>
      </c>
      <c r="J10729" s="4">
        <v>373.77974765641352</v>
      </c>
      <c r="K10729" s="11">
        <f>Table__Master[[#This Row],[unit price]]*Table__Master[[#This Row],[Order qty]]</f>
        <v>1046.5832934379578</v>
      </c>
      <c r="L10729" s="11">
        <f>Table__Master[[#This Row],[Revenue]]-(Table__Master[[#This Row],[unit cost]]*Table__Master[[#This Row],[Order qty]])</f>
        <v>299.02379812513072</v>
      </c>
    </row>
    <row r="10730" spans="1:12" x14ac:dyDescent="0.25">
      <c r="A10730" t="s">
        <v>11703</v>
      </c>
      <c r="B10730" s="3">
        <v>43877</v>
      </c>
      <c r="C10730" t="s">
        <v>964</v>
      </c>
      <c r="D10730" s="2" t="s">
        <v>962</v>
      </c>
      <c r="E10730">
        <v>20</v>
      </c>
      <c r="F10730">
        <v>150</v>
      </c>
      <c r="G10730">
        <v>33</v>
      </c>
      <c r="H10730">
        <v>10</v>
      </c>
      <c r="I10730" s="2">
        <v>572.86779087781906</v>
      </c>
      <c r="J10730" s="4">
        <v>409.1912791984422</v>
      </c>
      <c r="K10730" s="11">
        <f>Table__Master[[#This Row],[unit price]]*Table__Master[[#This Row],[Order qty]]</f>
        <v>5728.6779087781906</v>
      </c>
      <c r="L10730" s="11">
        <f>Table__Master[[#This Row],[Revenue]]-(Table__Master[[#This Row],[unit cost]]*Table__Master[[#This Row],[Order qty]])</f>
        <v>1636.7651167937684</v>
      </c>
    </row>
    <row r="10731" spans="1:12" x14ac:dyDescent="0.25">
      <c r="A10731" t="s">
        <v>11704</v>
      </c>
      <c r="B10731" s="3">
        <v>43957</v>
      </c>
      <c r="C10731" t="s">
        <v>963</v>
      </c>
      <c r="D10731" s="2" t="s">
        <v>962</v>
      </c>
      <c r="E10731">
        <v>2</v>
      </c>
      <c r="F10731">
        <v>317</v>
      </c>
      <c r="G10731">
        <v>4</v>
      </c>
      <c r="H10731">
        <v>5</v>
      </c>
      <c r="I10731" s="2">
        <v>612.10609424114227</v>
      </c>
      <c r="J10731" s="4">
        <v>437.21863874367307</v>
      </c>
      <c r="K10731" s="11">
        <f>Table__Master[[#This Row],[unit price]]*Table__Master[[#This Row],[Order qty]]</f>
        <v>3060.5304712057114</v>
      </c>
      <c r="L10731" s="11">
        <f>Table__Master[[#This Row],[Revenue]]-(Table__Master[[#This Row],[unit cost]]*Table__Master[[#This Row],[Order qty]])</f>
        <v>874.43727748734591</v>
      </c>
    </row>
    <row r="10732" spans="1:12" x14ac:dyDescent="0.25">
      <c r="A10732" t="s">
        <v>11705</v>
      </c>
      <c r="B10732" s="3">
        <v>43850</v>
      </c>
      <c r="C10732" t="s">
        <v>961</v>
      </c>
      <c r="D10732" s="2" t="s">
        <v>962</v>
      </c>
      <c r="E10732">
        <v>23</v>
      </c>
      <c r="F10732">
        <v>14</v>
      </c>
      <c r="G10732">
        <v>12</v>
      </c>
      <c r="H10732">
        <v>2</v>
      </c>
      <c r="I10732" s="2">
        <v>525.42847663164139</v>
      </c>
      <c r="J10732" s="4">
        <v>375.30605473688672</v>
      </c>
      <c r="K10732" s="11">
        <f>Table__Master[[#This Row],[unit price]]*Table__Master[[#This Row],[Order qty]]</f>
        <v>1050.8569532632828</v>
      </c>
      <c r="L10732" s="11">
        <f>Table__Master[[#This Row],[Revenue]]-(Table__Master[[#This Row],[unit cost]]*Table__Master[[#This Row],[Order qty]])</f>
        <v>300.24484378950933</v>
      </c>
    </row>
    <row r="10733" spans="1:12" x14ac:dyDescent="0.25">
      <c r="A10733" t="s">
        <v>11706</v>
      </c>
      <c r="B10733" s="3">
        <v>43843</v>
      </c>
      <c r="C10733" t="s">
        <v>963</v>
      </c>
      <c r="D10733" s="2" t="s">
        <v>962</v>
      </c>
      <c r="E10733">
        <v>18</v>
      </c>
      <c r="F10733">
        <v>123</v>
      </c>
      <c r="G10733">
        <v>4</v>
      </c>
      <c r="H10733">
        <v>10</v>
      </c>
      <c r="I10733" s="2">
        <v>410.53695201873779</v>
      </c>
      <c r="J10733" s="4">
        <v>293.24068001338418</v>
      </c>
      <c r="K10733" s="11">
        <f>Table__Master[[#This Row],[unit price]]*Table__Master[[#This Row],[Order qty]]</f>
        <v>4105.3695201873779</v>
      </c>
      <c r="L10733" s="11">
        <f>Table__Master[[#This Row],[Revenue]]-(Table__Master[[#This Row],[unit cost]]*Table__Master[[#This Row],[Order qty]])</f>
        <v>1172.962720053536</v>
      </c>
    </row>
    <row r="10734" spans="1:12" x14ac:dyDescent="0.25">
      <c r="A10734" t="s">
        <v>11707</v>
      </c>
      <c r="B10734" s="3">
        <v>43890</v>
      </c>
      <c r="C10734" t="s">
        <v>961</v>
      </c>
      <c r="D10734" s="2" t="s">
        <v>962</v>
      </c>
      <c r="E10734">
        <v>26</v>
      </c>
      <c r="F10734">
        <v>244</v>
      </c>
      <c r="G10734">
        <v>18</v>
      </c>
      <c r="H10734">
        <v>10</v>
      </c>
      <c r="I10734" s="2">
        <v>220.42215818166733</v>
      </c>
      <c r="J10734" s="4">
        <v>157.44439870119095</v>
      </c>
      <c r="K10734" s="11">
        <f>Table__Master[[#This Row],[unit price]]*Table__Master[[#This Row],[Order qty]]</f>
        <v>2204.2215818166733</v>
      </c>
      <c r="L10734" s="11">
        <f>Table__Master[[#This Row],[Revenue]]-(Table__Master[[#This Row],[unit cost]]*Table__Master[[#This Row],[Order qty]])</f>
        <v>629.77759480476379</v>
      </c>
    </row>
    <row r="10735" spans="1:12" x14ac:dyDescent="0.25">
      <c r="A10735" t="s">
        <v>11708</v>
      </c>
      <c r="B10735" s="3">
        <v>43963</v>
      </c>
      <c r="C10735" t="s">
        <v>963</v>
      </c>
      <c r="D10735" s="2" t="s">
        <v>962</v>
      </c>
      <c r="E10735">
        <v>25</v>
      </c>
      <c r="F10735">
        <v>350</v>
      </c>
      <c r="G10735">
        <v>9</v>
      </c>
      <c r="H10735">
        <v>9</v>
      </c>
      <c r="I10735" s="2">
        <v>359.82214272022247</v>
      </c>
      <c r="J10735" s="4">
        <v>257.01581622873033</v>
      </c>
      <c r="K10735" s="11">
        <f>Table__Master[[#This Row],[unit price]]*Table__Master[[#This Row],[Order qty]]</f>
        <v>3238.3992844820023</v>
      </c>
      <c r="L10735" s="11">
        <f>Table__Master[[#This Row],[Revenue]]-(Table__Master[[#This Row],[unit cost]]*Table__Master[[#This Row],[Order qty]])</f>
        <v>925.25693842342935</v>
      </c>
    </row>
    <row r="10736" spans="1:12" x14ac:dyDescent="0.25">
      <c r="A10736" t="s">
        <v>11709</v>
      </c>
      <c r="B10736" s="3">
        <v>43889</v>
      </c>
      <c r="C10736" t="s">
        <v>963</v>
      </c>
      <c r="D10736" s="2" t="s">
        <v>962</v>
      </c>
      <c r="E10736">
        <v>19</v>
      </c>
      <c r="F10736">
        <v>165</v>
      </c>
      <c r="G10736">
        <v>39</v>
      </c>
      <c r="H10736">
        <v>10</v>
      </c>
      <c r="I10736" s="2">
        <v>326.39288002252579</v>
      </c>
      <c r="J10736" s="4">
        <v>233.1377714446613</v>
      </c>
      <c r="K10736" s="11">
        <f>Table__Master[[#This Row],[unit price]]*Table__Master[[#This Row],[Order qty]]</f>
        <v>3263.9288002252579</v>
      </c>
      <c r="L10736" s="11">
        <f>Table__Master[[#This Row],[Revenue]]-(Table__Master[[#This Row],[unit cost]]*Table__Master[[#This Row],[Order qty]])</f>
        <v>932.55108577864485</v>
      </c>
    </row>
    <row r="10737" spans="1:12" x14ac:dyDescent="0.25">
      <c r="A10737" t="s">
        <v>11710</v>
      </c>
      <c r="B10737" s="3">
        <v>43895</v>
      </c>
      <c r="C10737" t="s">
        <v>963</v>
      </c>
      <c r="D10737" s="2" t="s">
        <v>962</v>
      </c>
      <c r="E10737">
        <v>24</v>
      </c>
      <c r="F10737">
        <v>108</v>
      </c>
      <c r="G10737">
        <v>5</v>
      </c>
      <c r="H10737">
        <v>9</v>
      </c>
      <c r="I10737" s="2">
        <v>493.55609536170959</v>
      </c>
      <c r="J10737" s="4">
        <v>352.54006811550687</v>
      </c>
      <c r="K10737" s="11">
        <f>Table__Master[[#This Row],[unit price]]*Table__Master[[#This Row],[Order qty]]</f>
        <v>4442.0048582553864</v>
      </c>
      <c r="L10737" s="11">
        <f>Table__Master[[#This Row],[Revenue]]-(Table__Master[[#This Row],[unit cost]]*Table__Master[[#This Row],[Order qty]])</f>
        <v>1269.1442452158244</v>
      </c>
    </row>
    <row r="10738" spans="1:12" x14ac:dyDescent="0.25">
      <c r="A10738" t="s">
        <v>11711</v>
      </c>
      <c r="B10738" s="3">
        <v>43863</v>
      </c>
      <c r="C10738" t="s">
        <v>961</v>
      </c>
      <c r="D10738" s="2" t="s">
        <v>962</v>
      </c>
      <c r="E10738">
        <v>15</v>
      </c>
      <c r="F10738">
        <v>171</v>
      </c>
      <c r="G10738">
        <v>16</v>
      </c>
      <c r="H10738">
        <v>6</v>
      </c>
      <c r="I10738" s="2">
        <v>636.87766760587692</v>
      </c>
      <c r="J10738" s="4">
        <v>454.91261971848354</v>
      </c>
      <c r="K10738" s="11">
        <f>Table__Master[[#This Row],[unit price]]*Table__Master[[#This Row],[Order qty]]</f>
        <v>3821.2660056352615</v>
      </c>
      <c r="L10738" s="11">
        <f>Table__Master[[#This Row],[Revenue]]-(Table__Master[[#This Row],[unit cost]]*Table__Master[[#This Row],[Order qty]])</f>
        <v>1091.7902873243602</v>
      </c>
    </row>
    <row r="10739" spans="1:12" x14ac:dyDescent="0.25">
      <c r="A10739" t="s">
        <v>11712</v>
      </c>
      <c r="B10739" s="3">
        <v>43841</v>
      </c>
      <c r="C10739" t="s">
        <v>963</v>
      </c>
      <c r="D10739" s="2" t="s">
        <v>962</v>
      </c>
      <c r="E10739">
        <v>17</v>
      </c>
      <c r="F10739">
        <v>287</v>
      </c>
      <c r="G10739">
        <v>13</v>
      </c>
      <c r="H10739">
        <v>9</v>
      </c>
      <c r="I10739" s="2">
        <v>245.16679608821869</v>
      </c>
      <c r="J10739" s="4">
        <v>175.11914006301336</v>
      </c>
      <c r="K10739" s="11">
        <f>Table__Master[[#This Row],[unit price]]*Table__Master[[#This Row],[Order qty]]</f>
        <v>2206.5011647939682</v>
      </c>
      <c r="L10739" s="11">
        <f>Table__Master[[#This Row],[Revenue]]-(Table__Master[[#This Row],[unit cost]]*Table__Master[[#This Row],[Order qty]])</f>
        <v>630.42890422684786</v>
      </c>
    </row>
    <row r="10740" spans="1:12" x14ac:dyDescent="0.25">
      <c r="A10740" t="s">
        <v>11713</v>
      </c>
      <c r="B10740" s="3">
        <v>43834</v>
      </c>
      <c r="C10740" t="s">
        <v>963</v>
      </c>
      <c r="D10740" s="2" t="s">
        <v>962</v>
      </c>
      <c r="E10740">
        <v>13</v>
      </c>
      <c r="F10740">
        <v>191</v>
      </c>
      <c r="G10740">
        <v>37</v>
      </c>
      <c r="H10740">
        <v>10</v>
      </c>
      <c r="I10740" s="2">
        <v>397.47537499666214</v>
      </c>
      <c r="J10740" s="4">
        <v>283.91098214047298</v>
      </c>
      <c r="K10740" s="11">
        <f>Table__Master[[#This Row],[unit price]]*Table__Master[[#This Row],[Order qty]]</f>
        <v>3974.7537499666214</v>
      </c>
      <c r="L10740" s="11">
        <f>Table__Master[[#This Row],[Revenue]]-(Table__Master[[#This Row],[unit cost]]*Table__Master[[#This Row],[Order qty]])</f>
        <v>1135.6439285618917</v>
      </c>
    </row>
    <row r="10741" spans="1:12" x14ac:dyDescent="0.25">
      <c r="A10741" t="s">
        <v>11714</v>
      </c>
      <c r="B10741" s="3">
        <v>43841</v>
      </c>
      <c r="C10741" t="s">
        <v>964</v>
      </c>
      <c r="D10741" s="2" t="s">
        <v>962</v>
      </c>
      <c r="E10741">
        <v>3</v>
      </c>
      <c r="F10741">
        <v>252</v>
      </c>
      <c r="G10741">
        <v>41</v>
      </c>
      <c r="H10741">
        <v>7</v>
      </c>
      <c r="I10741" s="2">
        <v>222.20924520492554</v>
      </c>
      <c r="J10741" s="4">
        <v>158.72088943208968</v>
      </c>
      <c r="K10741" s="11">
        <f>Table__Master[[#This Row],[unit price]]*Table__Master[[#This Row],[Order qty]]</f>
        <v>1555.4647164344788</v>
      </c>
      <c r="L10741" s="11">
        <f>Table__Master[[#This Row],[Revenue]]-(Table__Master[[#This Row],[unit cost]]*Table__Master[[#This Row],[Order qty]])</f>
        <v>444.41849040985107</v>
      </c>
    </row>
    <row r="10742" spans="1:12" x14ac:dyDescent="0.25">
      <c r="A10742" t="s">
        <v>11715</v>
      </c>
      <c r="B10742" s="3">
        <v>43971</v>
      </c>
      <c r="C10742" t="s">
        <v>965</v>
      </c>
      <c r="D10742" s="2" t="s">
        <v>962</v>
      </c>
      <c r="E10742">
        <v>14</v>
      </c>
      <c r="F10742">
        <v>267</v>
      </c>
      <c r="G10742">
        <v>20</v>
      </c>
      <c r="H10742">
        <v>5</v>
      </c>
      <c r="I10742" s="2">
        <v>247.4663137793541</v>
      </c>
      <c r="J10742" s="4">
        <v>176.76165269953864</v>
      </c>
      <c r="K10742" s="11">
        <f>Table__Master[[#This Row],[unit price]]*Table__Master[[#This Row],[Order qty]]</f>
        <v>1237.3315688967705</v>
      </c>
      <c r="L10742" s="11">
        <f>Table__Master[[#This Row],[Revenue]]-(Table__Master[[#This Row],[unit cost]]*Table__Master[[#This Row],[Order qty]])</f>
        <v>353.52330539907723</v>
      </c>
    </row>
    <row r="10743" spans="1:12" x14ac:dyDescent="0.25">
      <c r="A10743" t="s">
        <v>11716</v>
      </c>
      <c r="B10743" s="3">
        <v>43878</v>
      </c>
      <c r="C10743" t="s">
        <v>963</v>
      </c>
      <c r="D10743" s="2" t="s">
        <v>962</v>
      </c>
      <c r="E10743">
        <v>10</v>
      </c>
      <c r="F10743">
        <v>338</v>
      </c>
      <c r="G10743">
        <v>13</v>
      </c>
      <c r="H10743">
        <v>7</v>
      </c>
      <c r="I10743" s="2">
        <v>640.00657045841217</v>
      </c>
      <c r="J10743" s="4">
        <v>457.14755032743727</v>
      </c>
      <c r="K10743" s="11">
        <f>Table__Master[[#This Row],[unit price]]*Table__Master[[#This Row],[Order qty]]</f>
        <v>4480.0459932088852</v>
      </c>
      <c r="L10743" s="11">
        <f>Table__Master[[#This Row],[Revenue]]-(Table__Master[[#This Row],[unit cost]]*Table__Master[[#This Row],[Order qty]])</f>
        <v>1280.0131409168243</v>
      </c>
    </row>
    <row r="10744" spans="1:12" x14ac:dyDescent="0.25">
      <c r="A10744" t="s">
        <v>11717</v>
      </c>
      <c r="B10744" s="3">
        <v>43901</v>
      </c>
      <c r="C10744" t="s">
        <v>965</v>
      </c>
      <c r="D10744" s="2" t="s">
        <v>962</v>
      </c>
      <c r="E10744">
        <v>17</v>
      </c>
      <c r="F10744">
        <v>211</v>
      </c>
      <c r="G10744">
        <v>19</v>
      </c>
      <c r="H10744">
        <v>3</v>
      </c>
      <c r="I10744" s="2">
        <v>155.3889132142067</v>
      </c>
      <c r="J10744" s="4">
        <v>110.9920808672905</v>
      </c>
      <c r="K10744" s="11">
        <f>Table__Master[[#This Row],[unit price]]*Table__Master[[#This Row],[Order qty]]</f>
        <v>466.16673964262009</v>
      </c>
      <c r="L10744" s="11">
        <f>Table__Master[[#This Row],[Revenue]]-(Table__Master[[#This Row],[unit cost]]*Table__Master[[#This Row],[Order qty]])</f>
        <v>133.1904970407486</v>
      </c>
    </row>
    <row r="10745" spans="1:12" x14ac:dyDescent="0.25">
      <c r="A10745" t="s">
        <v>11718</v>
      </c>
      <c r="B10745" s="3">
        <v>43907</v>
      </c>
      <c r="C10745" t="s">
        <v>964</v>
      </c>
      <c r="D10745" s="2" t="s">
        <v>962</v>
      </c>
      <c r="E10745">
        <v>24</v>
      </c>
      <c r="F10745">
        <v>127</v>
      </c>
      <c r="G10745">
        <v>16</v>
      </c>
      <c r="H10745">
        <v>5</v>
      </c>
      <c r="I10745" s="2">
        <v>250.42004656791687</v>
      </c>
      <c r="J10745" s="4">
        <v>178.87146183422635</v>
      </c>
      <c r="K10745" s="11">
        <f>Table__Master[[#This Row],[unit price]]*Table__Master[[#This Row],[Order qty]]</f>
        <v>1252.1002328395844</v>
      </c>
      <c r="L10745" s="11">
        <f>Table__Master[[#This Row],[Revenue]]-(Table__Master[[#This Row],[unit cost]]*Table__Master[[#This Row],[Order qty]])</f>
        <v>357.74292366845259</v>
      </c>
    </row>
    <row r="10746" spans="1:12" x14ac:dyDescent="0.25">
      <c r="A10746" t="s">
        <v>11719</v>
      </c>
      <c r="B10746" s="3">
        <v>43918</v>
      </c>
      <c r="C10746" t="s">
        <v>963</v>
      </c>
      <c r="D10746" s="2" t="s">
        <v>962</v>
      </c>
      <c r="E10746">
        <v>13</v>
      </c>
      <c r="F10746">
        <v>193</v>
      </c>
      <c r="G10746">
        <v>8</v>
      </c>
      <c r="H10746">
        <v>8</v>
      </c>
      <c r="I10746" s="2">
        <v>378.2296616435051</v>
      </c>
      <c r="J10746" s="4">
        <v>270.16404403107509</v>
      </c>
      <c r="K10746" s="11">
        <f>Table__Master[[#This Row],[unit price]]*Table__Master[[#This Row],[Order qty]]</f>
        <v>3025.8372931480408</v>
      </c>
      <c r="L10746" s="11">
        <f>Table__Master[[#This Row],[Revenue]]-(Table__Master[[#This Row],[unit cost]]*Table__Master[[#This Row],[Order qty]])</f>
        <v>864.52494089944003</v>
      </c>
    </row>
    <row r="10747" spans="1:12" x14ac:dyDescent="0.25">
      <c r="A10747" t="s">
        <v>11720</v>
      </c>
      <c r="B10747" s="3">
        <v>43940</v>
      </c>
      <c r="C10747" t="s">
        <v>964</v>
      </c>
      <c r="D10747" s="2" t="s">
        <v>962</v>
      </c>
      <c r="E10747">
        <v>19</v>
      </c>
      <c r="F10747">
        <v>168</v>
      </c>
      <c r="G10747">
        <v>35</v>
      </c>
      <c r="H10747">
        <v>4</v>
      </c>
      <c r="I10747" s="2">
        <v>227.77927100658417</v>
      </c>
      <c r="J10747" s="4">
        <v>162.69947929041729</v>
      </c>
      <c r="K10747" s="11">
        <f>Table__Master[[#This Row],[unit price]]*Table__Master[[#This Row],[Order qty]]</f>
        <v>911.11708402633667</v>
      </c>
      <c r="L10747" s="11">
        <f>Table__Master[[#This Row],[Revenue]]-(Table__Master[[#This Row],[unit cost]]*Table__Master[[#This Row],[Order qty]])</f>
        <v>260.31916686466752</v>
      </c>
    </row>
    <row r="10748" spans="1:12" x14ac:dyDescent="0.25">
      <c r="A10748" t="s">
        <v>11721</v>
      </c>
      <c r="B10748" s="3">
        <v>43889</v>
      </c>
      <c r="C10748" t="s">
        <v>964</v>
      </c>
      <c r="D10748" s="2" t="s">
        <v>962</v>
      </c>
      <c r="E10748">
        <v>11</v>
      </c>
      <c r="F10748">
        <v>158</v>
      </c>
      <c r="G10748">
        <v>4</v>
      </c>
      <c r="H10748">
        <v>1</v>
      </c>
      <c r="I10748" s="2">
        <v>575.1325791478157</v>
      </c>
      <c r="J10748" s="4">
        <v>410.80898510558268</v>
      </c>
      <c r="K10748" s="11">
        <f>Table__Master[[#This Row],[unit price]]*Table__Master[[#This Row],[Order qty]]</f>
        <v>575.1325791478157</v>
      </c>
      <c r="L10748" s="11">
        <f>Table__Master[[#This Row],[Revenue]]-(Table__Master[[#This Row],[unit cost]]*Table__Master[[#This Row],[Order qty]])</f>
        <v>164.32359404223303</v>
      </c>
    </row>
    <row r="10749" spans="1:12" x14ac:dyDescent="0.25">
      <c r="A10749" t="s">
        <v>11722</v>
      </c>
      <c r="B10749" s="3">
        <v>43911</v>
      </c>
      <c r="C10749" t="s">
        <v>965</v>
      </c>
      <c r="D10749" s="2" t="s">
        <v>962</v>
      </c>
      <c r="E10749">
        <v>12</v>
      </c>
      <c r="F10749">
        <v>236</v>
      </c>
      <c r="G10749">
        <v>10</v>
      </c>
      <c r="H10749">
        <v>2</v>
      </c>
      <c r="I10749" s="2">
        <v>565.25374603271484</v>
      </c>
      <c r="J10749" s="4">
        <v>403.75267573765348</v>
      </c>
      <c r="K10749" s="11">
        <f>Table__Master[[#This Row],[unit price]]*Table__Master[[#This Row],[Order qty]]</f>
        <v>1130.5074920654297</v>
      </c>
      <c r="L10749" s="11">
        <f>Table__Master[[#This Row],[Revenue]]-(Table__Master[[#This Row],[unit cost]]*Table__Master[[#This Row],[Order qty]])</f>
        <v>323.00214059012274</v>
      </c>
    </row>
    <row r="10750" spans="1:12" x14ac:dyDescent="0.25">
      <c r="A10750" t="s">
        <v>11723</v>
      </c>
      <c r="B10750" s="3">
        <v>43884</v>
      </c>
      <c r="C10750" t="s">
        <v>963</v>
      </c>
      <c r="D10750" s="2" t="s">
        <v>962</v>
      </c>
      <c r="E10750">
        <v>18</v>
      </c>
      <c r="F10750">
        <v>111</v>
      </c>
      <c r="G10750">
        <v>7</v>
      </c>
      <c r="H10750">
        <v>2</v>
      </c>
      <c r="I10750" s="2">
        <v>347.78447145223618</v>
      </c>
      <c r="J10750" s="4">
        <v>248.41747960874014</v>
      </c>
      <c r="K10750" s="11">
        <f>Table__Master[[#This Row],[unit price]]*Table__Master[[#This Row],[Order qty]]</f>
        <v>695.56894290447235</v>
      </c>
      <c r="L10750" s="11">
        <f>Table__Master[[#This Row],[Revenue]]-(Table__Master[[#This Row],[unit cost]]*Table__Master[[#This Row],[Order qty]])</f>
        <v>198.73398368699208</v>
      </c>
    </row>
    <row r="10751" spans="1:12" x14ac:dyDescent="0.25">
      <c r="A10751" t="s">
        <v>11724</v>
      </c>
      <c r="B10751" s="3">
        <v>43841</v>
      </c>
      <c r="C10751" t="s">
        <v>961</v>
      </c>
      <c r="D10751" s="2" t="s">
        <v>962</v>
      </c>
      <c r="E10751">
        <v>2</v>
      </c>
      <c r="F10751">
        <v>135</v>
      </c>
      <c r="G10751">
        <v>14</v>
      </c>
      <c r="H10751">
        <v>1</v>
      </c>
      <c r="I10751" s="2">
        <v>207.19711697101593</v>
      </c>
      <c r="J10751" s="4">
        <v>147.99794069358282</v>
      </c>
      <c r="K10751" s="11">
        <f>Table__Master[[#This Row],[unit price]]*Table__Master[[#This Row],[Order qty]]</f>
        <v>207.19711697101593</v>
      </c>
      <c r="L10751" s="11">
        <f>Table__Master[[#This Row],[Revenue]]-(Table__Master[[#This Row],[unit cost]]*Table__Master[[#This Row],[Order qty]])</f>
        <v>59.199176277433111</v>
      </c>
    </row>
    <row r="10752" spans="1:12" x14ac:dyDescent="0.25">
      <c r="A10752" t="s">
        <v>11725</v>
      </c>
      <c r="B10752" s="3">
        <v>43911</v>
      </c>
      <c r="C10752" t="s">
        <v>963</v>
      </c>
      <c r="D10752" s="2" t="s">
        <v>962</v>
      </c>
      <c r="E10752">
        <v>19</v>
      </c>
      <c r="F10752">
        <v>77</v>
      </c>
      <c r="G10752">
        <v>6</v>
      </c>
      <c r="H10752">
        <v>7</v>
      </c>
      <c r="I10752" s="2">
        <v>596.88221508264542</v>
      </c>
      <c r="J10752" s="4">
        <v>426.34443934474677</v>
      </c>
      <c r="K10752" s="11">
        <f>Table__Master[[#This Row],[unit price]]*Table__Master[[#This Row],[Order qty]]</f>
        <v>4178.1755055785179</v>
      </c>
      <c r="L10752" s="11">
        <f>Table__Master[[#This Row],[Revenue]]-(Table__Master[[#This Row],[unit cost]]*Table__Master[[#This Row],[Order qty]])</f>
        <v>1193.7644301652904</v>
      </c>
    </row>
    <row r="10753" spans="1:12" x14ac:dyDescent="0.25">
      <c r="A10753" t="s">
        <v>11726</v>
      </c>
      <c r="B10753" s="3">
        <v>43944</v>
      </c>
      <c r="C10753" t="s">
        <v>964</v>
      </c>
      <c r="D10753" s="2" t="s">
        <v>962</v>
      </c>
      <c r="E10753">
        <v>18</v>
      </c>
      <c r="F10753">
        <v>3</v>
      </c>
      <c r="G10753">
        <v>14</v>
      </c>
      <c r="H10753">
        <v>1</v>
      </c>
      <c r="I10753" s="2">
        <v>244.24531674385071</v>
      </c>
      <c r="J10753" s="4">
        <v>174.46094053132194</v>
      </c>
      <c r="K10753" s="11">
        <f>Table__Master[[#This Row],[unit price]]*Table__Master[[#This Row],[Order qty]]</f>
        <v>244.24531674385071</v>
      </c>
      <c r="L10753" s="11">
        <f>Table__Master[[#This Row],[Revenue]]-(Table__Master[[#This Row],[unit cost]]*Table__Master[[#This Row],[Order qty]])</f>
        <v>69.78437621252877</v>
      </c>
    </row>
    <row r="10754" spans="1:12" x14ac:dyDescent="0.25">
      <c r="A10754" t="s">
        <v>11727</v>
      </c>
      <c r="B10754" s="3">
        <v>43831</v>
      </c>
      <c r="C10754" t="s">
        <v>965</v>
      </c>
      <c r="D10754" s="2" t="s">
        <v>962</v>
      </c>
      <c r="E10754">
        <v>18</v>
      </c>
      <c r="F10754">
        <v>120</v>
      </c>
      <c r="G10754">
        <v>20</v>
      </c>
      <c r="H10754">
        <v>4</v>
      </c>
      <c r="I10754" s="2">
        <v>199.33832377195358</v>
      </c>
      <c r="J10754" s="4">
        <v>142.38451697996686</v>
      </c>
      <c r="K10754" s="11">
        <f>Table__Master[[#This Row],[unit price]]*Table__Master[[#This Row],[Order qty]]</f>
        <v>797.35329508781433</v>
      </c>
      <c r="L10754" s="11">
        <f>Table__Master[[#This Row],[Revenue]]-(Table__Master[[#This Row],[unit cost]]*Table__Master[[#This Row],[Order qty]])</f>
        <v>227.81522716794689</v>
      </c>
    </row>
    <row r="10755" spans="1:12" x14ac:dyDescent="0.25">
      <c r="A10755" t="s">
        <v>11728</v>
      </c>
      <c r="B10755" s="3">
        <v>43896</v>
      </c>
      <c r="C10755" t="s">
        <v>961</v>
      </c>
      <c r="D10755" s="2" t="s">
        <v>962</v>
      </c>
      <c r="E10755">
        <v>6</v>
      </c>
      <c r="F10755">
        <v>62</v>
      </c>
      <c r="G10755">
        <v>6</v>
      </c>
      <c r="H10755">
        <v>9</v>
      </c>
      <c r="I10755" s="2">
        <v>605.19986665248871</v>
      </c>
      <c r="J10755" s="4">
        <v>432.28561903749198</v>
      </c>
      <c r="K10755" s="11">
        <f>Table__Master[[#This Row],[unit price]]*Table__Master[[#This Row],[Order qty]]</f>
        <v>5446.7987998723984</v>
      </c>
      <c r="L10755" s="11">
        <f>Table__Master[[#This Row],[Revenue]]-(Table__Master[[#This Row],[unit cost]]*Table__Master[[#This Row],[Order qty]])</f>
        <v>1556.2282285349706</v>
      </c>
    </row>
    <row r="10756" spans="1:12" x14ac:dyDescent="0.25">
      <c r="A10756" t="s">
        <v>11729</v>
      </c>
      <c r="B10756" s="3">
        <v>43947</v>
      </c>
      <c r="C10756" t="s">
        <v>961</v>
      </c>
      <c r="D10756" s="2" t="s">
        <v>962</v>
      </c>
      <c r="E10756">
        <v>8</v>
      </c>
      <c r="F10756">
        <v>160</v>
      </c>
      <c r="G10756">
        <v>42</v>
      </c>
      <c r="H10756">
        <v>3</v>
      </c>
      <c r="I10756" s="2">
        <v>171.13104611635208</v>
      </c>
      <c r="J10756" s="4">
        <v>122.23646151168006</v>
      </c>
      <c r="K10756" s="11">
        <f>Table__Master[[#This Row],[unit price]]*Table__Master[[#This Row],[Order qty]]</f>
        <v>513.39313834905624</v>
      </c>
      <c r="L10756" s="11">
        <f>Table__Master[[#This Row],[Revenue]]-(Table__Master[[#This Row],[unit cost]]*Table__Master[[#This Row],[Order qty]])</f>
        <v>146.68375381401609</v>
      </c>
    </row>
    <row r="10757" spans="1:12" x14ac:dyDescent="0.25">
      <c r="A10757" t="s">
        <v>11730</v>
      </c>
      <c r="B10757" s="3">
        <v>43883</v>
      </c>
      <c r="C10757" t="s">
        <v>964</v>
      </c>
      <c r="D10757" s="2" t="s">
        <v>962</v>
      </c>
      <c r="E10757">
        <v>10</v>
      </c>
      <c r="F10757">
        <v>258</v>
      </c>
      <c r="G10757">
        <v>19</v>
      </c>
      <c r="H10757">
        <v>5</v>
      </c>
      <c r="I10757" s="2">
        <v>343.97758340835571</v>
      </c>
      <c r="J10757" s="4">
        <v>245.69827386311124</v>
      </c>
      <c r="K10757" s="11">
        <f>Table__Master[[#This Row],[unit price]]*Table__Master[[#This Row],[Order qty]]</f>
        <v>1719.8879170417786</v>
      </c>
      <c r="L10757" s="11">
        <f>Table__Master[[#This Row],[Revenue]]-(Table__Master[[#This Row],[unit cost]]*Table__Master[[#This Row],[Order qty]])</f>
        <v>491.39654772622225</v>
      </c>
    </row>
    <row r="10758" spans="1:12" x14ac:dyDescent="0.25">
      <c r="A10758" t="s">
        <v>11731</v>
      </c>
      <c r="B10758" s="3">
        <v>43915</v>
      </c>
      <c r="C10758" t="s">
        <v>964</v>
      </c>
      <c r="D10758" s="2" t="s">
        <v>962</v>
      </c>
      <c r="E10758">
        <v>22</v>
      </c>
      <c r="F10758">
        <v>143</v>
      </c>
      <c r="G10758">
        <v>7</v>
      </c>
      <c r="H10758">
        <v>10</v>
      </c>
      <c r="I10758" s="2">
        <v>551.95524448156357</v>
      </c>
      <c r="J10758" s="4">
        <v>394.25374605825971</v>
      </c>
      <c r="K10758" s="11">
        <f>Table__Master[[#This Row],[unit price]]*Table__Master[[#This Row],[Order qty]]</f>
        <v>5519.5524448156357</v>
      </c>
      <c r="L10758" s="11">
        <f>Table__Master[[#This Row],[Revenue]]-(Table__Master[[#This Row],[unit cost]]*Table__Master[[#This Row],[Order qty]])</f>
        <v>1577.0149842330384</v>
      </c>
    </row>
    <row r="10759" spans="1:12" x14ac:dyDescent="0.25">
      <c r="A10759" t="s">
        <v>11732</v>
      </c>
      <c r="B10759" s="3">
        <v>43836</v>
      </c>
      <c r="C10759" t="s">
        <v>965</v>
      </c>
      <c r="D10759" s="2" t="s">
        <v>962</v>
      </c>
      <c r="E10759">
        <v>6</v>
      </c>
      <c r="F10759">
        <v>294</v>
      </c>
      <c r="G10759">
        <v>3</v>
      </c>
      <c r="H10759">
        <v>3</v>
      </c>
      <c r="I10759" s="2">
        <v>222.15794241428375</v>
      </c>
      <c r="J10759" s="4">
        <v>158.68424458163125</v>
      </c>
      <c r="K10759" s="11">
        <f>Table__Master[[#This Row],[unit price]]*Table__Master[[#This Row],[Order qty]]</f>
        <v>666.47382724285126</v>
      </c>
      <c r="L10759" s="11">
        <f>Table__Master[[#This Row],[Revenue]]-(Table__Master[[#This Row],[unit cost]]*Table__Master[[#This Row],[Order qty]])</f>
        <v>190.42109349795749</v>
      </c>
    </row>
    <row r="10760" spans="1:12" x14ac:dyDescent="0.25">
      <c r="A10760" t="s">
        <v>11733</v>
      </c>
      <c r="B10760" s="3">
        <v>43898</v>
      </c>
      <c r="C10760" t="s">
        <v>965</v>
      </c>
      <c r="D10760" s="2" t="s">
        <v>962</v>
      </c>
      <c r="E10760">
        <v>23</v>
      </c>
      <c r="F10760">
        <v>126</v>
      </c>
      <c r="G10760">
        <v>3</v>
      </c>
      <c r="H10760">
        <v>2</v>
      </c>
      <c r="I10760" s="2">
        <v>423.08030515909195</v>
      </c>
      <c r="J10760" s="4">
        <v>302.20021797077999</v>
      </c>
      <c r="K10760" s="11">
        <f>Table__Master[[#This Row],[unit price]]*Table__Master[[#This Row],[Order qty]]</f>
        <v>846.1606103181839</v>
      </c>
      <c r="L10760" s="11">
        <f>Table__Master[[#This Row],[Revenue]]-(Table__Master[[#This Row],[unit cost]]*Table__Master[[#This Row],[Order qty]])</f>
        <v>241.76017437662392</v>
      </c>
    </row>
    <row r="10761" spans="1:12" x14ac:dyDescent="0.25">
      <c r="A10761" t="s">
        <v>11734</v>
      </c>
      <c r="B10761" s="3">
        <v>43843</v>
      </c>
      <c r="C10761" t="s">
        <v>964</v>
      </c>
      <c r="D10761" s="2" t="s">
        <v>962</v>
      </c>
      <c r="E10761">
        <v>25</v>
      </c>
      <c r="F10761">
        <v>302</v>
      </c>
      <c r="G10761">
        <v>14</v>
      </c>
      <c r="H10761">
        <v>9</v>
      </c>
      <c r="I10761" s="2">
        <v>400.90934729576111</v>
      </c>
      <c r="J10761" s="4">
        <v>286.36381949697221</v>
      </c>
      <c r="K10761" s="11">
        <f>Table__Master[[#This Row],[unit price]]*Table__Master[[#This Row],[Order qty]]</f>
        <v>3608.18412566185</v>
      </c>
      <c r="L10761" s="11">
        <f>Table__Master[[#This Row],[Revenue]]-(Table__Master[[#This Row],[unit cost]]*Table__Master[[#This Row],[Order qty]])</f>
        <v>1030.9097501891001</v>
      </c>
    </row>
    <row r="10762" spans="1:12" x14ac:dyDescent="0.25">
      <c r="A10762" t="s">
        <v>11735</v>
      </c>
      <c r="B10762" s="3">
        <v>43869</v>
      </c>
      <c r="C10762" t="s">
        <v>965</v>
      </c>
      <c r="D10762" s="2" t="s">
        <v>962</v>
      </c>
      <c r="E10762">
        <v>12</v>
      </c>
      <c r="F10762">
        <v>277</v>
      </c>
      <c r="G10762">
        <v>28</v>
      </c>
      <c r="H10762">
        <v>4</v>
      </c>
      <c r="I10762" s="2">
        <v>573.07132977247238</v>
      </c>
      <c r="J10762" s="4">
        <v>409.33666412319457</v>
      </c>
      <c r="K10762" s="11">
        <f>Table__Master[[#This Row],[unit price]]*Table__Master[[#This Row],[Order qty]]</f>
        <v>2292.2853190898895</v>
      </c>
      <c r="L10762" s="11">
        <f>Table__Master[[#This Row],[Revenue]]-(Table__Master[[#This Row],[unit cost]]*Table__Master[[#This Row],[Order qty]])</f>
        <v>654.93866259711126</v>
      </c>
    </row>
    <row r="10763" spans="1:12" x14ac:dyDescent="0.25">
      <c r="A10763" t="s">
        <v>11736</v>
      </c>
      <c r="B10763" s="3">
        <v>43897</v>
      </c>
      <c r="C10763" t="s">
        <v>963</v>
      </c>
      <c r="D10763" s="2" t="s">
        <v>962</v>
      </c>
      <c r="E10763">
        <v>18</v>
      </c>
      <c r="F10763">
        <v>284</v>
      </c>
      <c r="G10763">
        <v>27</v>
      </c>
      <c r="H10763">
        <v>9</v>
      </c>
      <c r="I10763" s="2">
        <v>209.32555568218231</v>
      </c>
      <c r="J10763" s="4">
        <v>149.51825405870167</v>
      </c>
      <c r="K10763" s="11">
        <f>Table__Master[[#This Row],[unit price]]*Table__Master[[#This Row],[Order qty]]</f>
        <v>1883.9300011396408</v>
      </c>
      <c r="L10763" s="11">
        <f>Table__Master[[#This Row],[Revenue]]-(Table__Master[[#This Row],[unit cost]]*Table__Master[[#This Row],[Order qty]])</f>
        <v>538.26571461132585</v>
      </c>
    </row>
    <row r="10764" spans="1:12" x14ac:dyDescent="0.25">
      <c r="A10764" t="s">
        <v>11737</v>
      </c>
      <c r="B10764" s="3">
        <v>43977</v>
      </c>
      <c r="C10764" t="s">
        <v>965</v>
      </c>
      <c r="D10764" s="2" t="s">
        <v>962</v>
      </c>
      <c r="E10764">
        <v>25</v>
      </c>
      <c r="F10764">
        <v>172</v>
      </c>
      <c r="G10764">
        <v>10</v>
      </c>
      <c r="H10764">
        <v>9</v>
      </c>
      <c r="I10764" s="2">
        <v>435.27985793352127</v>
      </c>
      <c r="J10764" s="4">
        <v>310.9141842382295</v>
      </c>
      <c r="K10764" s="11">
        <f>Table__Master[[#This Row],[unit price]]*Table__Master[[#This Row],[Order qty]]</f>
        <v>3917.5187214016914</v>
      </c>
      <c r="L10764" s="11">
        <f>Table__Master[[#This Row],[Revenue]]-(Table__Master[[#This Row],[unit cost]]*Table__Master[[#This Row],[Order qty]])</f>
        <v>1119.2910632576259</v>
      </c>
    </row>
    <row r="10765" spans="1:12" x14ac:dyDescent="0.25">
      <c r="A10765" t="s">
        <v>11738</v>
      </c>
      <c r="B10765" s="3">
        <v>43920</v>
      </c>
      <c r="C10765" t="s">
        <v>965</v>
      </c>
      <c r="D10765" s="2" t="s">
        <v>962</v>
      </c>
      <c r="E10765">
        <v>21</v>
      </c>
      <c r="F10765">
        <v>211</v>
      </c>
      <c r="G10765">
        <v>46</v>
      </c>
      <c r="H10765">
        <v>10</v>
      </c>
      <c r="I10765" s="2">
        <v>568.45351123809814</v>
      </c>
      <c r="J10765" s="4">
        <v>406.03822231292725</v>
      </c>
      <c r="K10765" s="11">
        <f>Table__Master[[#This Row],[unit price]]*Table__Master[[#This Row],[Order qty]]</f>
        <v>5684.5351123809814</v>
      </c>
      <c r="L10765" s="11">
        <f>Table__Master[[#This Row],[Revenue]]-(Table__Master[[#This Row],[unit cost]]*Table__Master[[#This Row],[Order qty]])</f>
        <v>1624.152889251709</v>
      </c>
    </row>
    <row r="10766" spans="1:12" x14ac:dyDescent="0.25">
      <c r="A10766" t="s">
        <v>11739</v>
      </c>
      <c r="B10766" s="3">
        <v>43951</v>
      </c>
      <c r="C10766" t="s">
        <v>963</v>
      </c>
      <c r="D10766" s="2" t="s">
        <v>962</v>
      </c>
      <c r="E10766">
        <v>22</v>
      </c>
      <c r="F10766">
        <v>137</v>
      </c>
      <c r="G10766">
        <v>16</v>
      </c>
      <c r="H10766">
        <v>7</v>
      </c>
      <c r="I10766" s="2">
        <v>585.26037114858627</v>
      </c>
      <c r="J10766" s="4">
        <v>418.04312224899024</v>
      </c>
      <c r="K10766" s="11">
        <f>Table__Master[[#This Row],[unit price]]*Table__Master[[#This Row],[Order qty]]</f>
        <v>4096.8225980401039</v>
      </c>
      <c r="L10766" s="11">
        <f>Table__Master[[#This Row],[Revenue]]-(Table__Master[[#This Row],[unit cost]]*Table__Master[[#This Row],[Order qty]])</f>
        <v>1170.5207422971721</v>
      </c>
    </row>
    <row r="10767" spans="1:12" x14ac:dyDescent="0.25">
      <c r="A10767" t="s">
        <v>11740</v>
      </c>
      <c r="B10767" s="3">
        <v>43968</v>
      </c>
      <c r="C10767" t="s">
        <v>963</v>
      </c>
      <c r="D10767" s="2" t="s">
        <v>962</v>
      </c>
      <c r="E10767">
        <v>23</v>
      </c>
      <c r="F10767">
        <v>203</v>
      </c>
      <c r="G10767">
        <v>11</v>
      </c>
      <c r="H10767">
        <v>2</v>
      </c>
      <c r="I10767" s="2">
        <v>256.54383194446564</v>
      </c>
      <c r="J10767" s="4">
        <v>183.24559424604689</v>
      </c>
      <c r="K10767" s="11">
        <f>Table__Master[[#This Row],[unit price]]*Table__Master[[#This Row],[Order qty]]</f>
        <v>513.08766388893127</v>
      </c>
      <c r="L10767" s="11">
        <f>Table__Master[[#This Row],[Revenue]]-(Table__Master[[#This Row],[unit cost]]*Table__Master[[#This Row],[Order qty]])</f>
        <v>146.59647539683749</v>
      </c>
    </row>
    <row r="10768" spans="1:12" x14ac:dyDescent="0.25">
      <c r="A10768" t="s">
        <v>11741</v>
      </c>
      <c r="B10768" s="3">
        <v>43921</v>
      </c>
      <c r="C10768" t="s">
        <v>964</v>
      </c>
      <c r="D10768" s="2" t="s">
        <v>962</v>
      </c>
      <c r="E10768">
        <v>13</v>
      </c>
      <c r="F10768">
        <v>174</v>
      </c>
      <c r="G10768">
        <v>35</v>
      </c>
      <c r="H10768">
        <v>5</v>
      </c>
      <c r="I10768" s="2">
        <v>167.5188279747963</v>
      </c>
      <c r="J10768" s="4">
        <v>119.65630569628307</v>
      </c>
      <c r="K10768" s="11">
        <f>Table__Master[[#This Row],[unit price]]*Table__Master[[#This Row],[Order qty]]</f>
        <v>837.59413987398148</v>
      </c>
      <c r="L10768" s="11">
        <f>Table__Master[[#This Row],[Revenue]]-(Table__Master[[#This Row],[unit cost]]*Table__Master[[#This Row],[Order qty]])</f>
        <v>239.31261139256617</v>
      </c>
    </row>
    <row r="10769" spans="1:12" x14ac:dyDescent="0.25">
      <c r="A10769" t="s">
        <v>11742</v>
      </c>
      <c r="B10769" s="3">
        <v>43962</v>
      </c>
      <c r="C10769" t="s">
        <v>963</v>
      </c>
      <c r="D10769" s="2" t="s">
        <v>962</v>
      </c>
      <c r="E10769">
        <v>23</v>
      </c>
      <c r="F10769">
        <v>287</v>
      </c>
      <c r="G10769">
        <v>8</v>
      </c>
      <c r="H10769">
        <v>6</v>
      </c>
      <c r="I10769" s="2">
        <v>372.30520462989807</v>
      </c>
      <c r="J10769" s="4">
        <v>265.93228902135576</v>
      </c>
      <c r="K10769" s="11">
        <f>Table__Master[[#This Row],[unit price]]*Table__Master[[#This Row],[Order qty]]</f>
        <v>2233.8312277793884</v>
      </c>
      <c r="L10769" s="11">
        <f>Table__Master[[#This Row],[Revenue]]-(Table__Master[[#This Row],[unit cost]]*Table__Master[[#This Row],[Order qty]])</f>
        <v>638.23749365125377</v>
      </c>
    </row>
    <row r="10770" spans="1:12" x14ac:dyDescent="0.25">
      <c r="A10770" t="s">
        <v>11743</v>
      </c>
      <c r="B10770" s="3">
        <v>43941</v>
      </c>
      <c r="C10770" t="s">
        <v>964</v>
      </c>
      <c r="D10770" s="2" t="s">
        <v>962</v>
      </c>
      <c r="E10770">
        <v>21</v>
      </c>
      <c r="F10770">
        <v>121</v>
      </c>
      <c r="G10770">
        <v>35</v>
      </c>
      <c r="H10770">
        <v>5</v>
      </c>
      <c r="I10770" s="2">
        <v>289.24948042631149</v>
      </c>
      <c r="J10770" s="4">
        <v>206.60677173307965</v>
      </c>
      <c r="K10770" s="11">
        <f>Table__Master[[#This Row],[unit price]]*Table__Master[[#This Row],[Order qty]]</f>
        <v>1446.2474021315575</v>
      </c>
      <c r="L10770" s="11">
        <f>Table__Master[[#This Row],[Revenue]]-(Table__Master[[#This Row],[unit cost]]*Table__Master[[#This Row],[Order qty]])</f>
        <v>413.21354346615908</v>
      </c>
    </row>
    <row r="10771" spans="1:12" x14ac:dyDescent="0.25">
      <c r="A10771" t="s">
        <v>11744</v>
      </c>
      <c r="B10771" s="3">
        <v>43838</v>
      </c>
      <c r="C10771" t="s">
        <v>963</v>
      </c>
      <c r="D10771" s="2" t="s">
        <v>962</v>
      </c>
      <c r="E10771">
        <v>19</v>
      </c>
      <c r="F10771">
        <v>75</v>
      </c>
      <c r="G10771">
        <v>16</v>
      </c>
      <c r="H10771">
        <v>9</v>
      </c>
      <c r="I10771" s="2">
        <v>416.19393575191498</v>
      </c>
      <c r="J10771" s="4">
        <v>297.28138267993927</v>
      </c>
      <c r="K10771" s="11">
        <f>Table__Master[[#This Row],[unit price]]*Table__Master[[#This Row],[Order qty]]</f>
        <v>3745.7454217672348</v>
      </c>
      <c r="L10771" s="11">
        <f>Table__Master[[#This Row],[Revenue]]-(Table__Master[[#This Row],[unit cost]]*Table__Master[[#This Row],[Order qty]])</f>
        <v>1070.2129776477814</v>
      </c>
    </row>
    <row r="10772" spans="1:12" x14ac:dyDescent="0.25">
      <c r="A10772" t="s">
        <v>11745</v>
      </c>
      <c r="B10772" s="3">
        <v>43915</v>
      </c>
      <c r="C10772" t="s">
        <v>961</v>
      </c>
      <c r="D10772" s="2" t="s">
        <v>962</v>
      </c>
      <c r="E10772">
        <v>1</v>
      </c>
      <c r="F10772">
        <v>82</v>
      </c>
      <c r="G10772">
        <v>38</v>
      </c>
      <c r="H10772">
        <v>4</v>
      </c>
      <c r="I10772" s="2">
        <v>495.96622163057327</v>
      </c>
      <c r="J10772" s="4">
        <v>354.26158687898095</v>
      </c>
      <c r="K10772" s="11">
        <f>Table__Master[[#This Row],[unit price]]*Table__Master[[#This Row],[Order qty]]</f>
        <v>1983.8648865222931</v>
      </c>
      <c r="L10772" s="11">
        <f>Table__Master[[#This Row],[Revenue]]-(Table__Master[[#This Row],[unit cost]]*Table__Master[[#This Row],[Order qty]])</f>
        <v>566.81853900636929</v>
      </c>
    </row>
    <row r="10773" spans="1:12" x14ac:dyDescent="0.25">
      <c r="A10773" t="s">
        <v>11746</v>
      </c>
      <c r="B10773" s="3">
        <v>43838</v>
      </c>
      <c r="C10773" t="s">
        <v>965</v>
      </c>
      <c r="D10773" s="2" t="s">
        <v>962</v>
      </c>
      <c r="E10773">
        <v>9</v>
      </c>
      <c r="F10773">
        <v>243</v>
      </c>
      <c r="G10773">
        <v>7</v>
      </c>
      <c r="H10773">
        <v>8</v>
      </c>
      <c r="I10773" s="2">
        <v>597.01990842819214</v>
      </c>
      <c r="J10773" s="4">
        <v>426.442791734423</v>
      </c>
      <c r="K10773" s="11">
        <f>Table__Master[[#This Row],[unit price]]*Table__Master[[#This Row],[Order qty]]</f>
        <v>4776.1592674255371</v>
      </c>
      <c r="L10773" s="11">
        <f>Table__Master[[#This Row],[Revenue]]-(Table__Master[[#This Row],[unit cost]]*Table__Master[[#This Row],[Order qty]])</f>
        <v>1364.6169335501531</v>
      </c>
    </row>
    <row r="10774" spans="1:12" x14ac:dyDescent="0.25">
      <c r="A10774" t="s">
        <v>11747</v>
      </c>
      <c r="B10774" s="3">
        <v>43864</v>
      </c>
      <c r="C10774" t="s">
        <v>961</v>
      </c>
      <c r="D10774" s="2" t="s">
        <v>962</v>
      </c>
      <c r="E10774">
        <v>10</v>
      </c>
      <c r="F10774">
        <v>197</v>
      </c>
      <c r="G10774">
        <v>28</v>
      </c>
      <c r="H10774">
        <v>5</v>
      </c>
      <c r="I10774" s="2">
        <v>619.18471473455429</v>
      </c>
      <c r="J10774" s="4">
        <v>442.27479623896738</v>
      </c>
      <c r="K10774" s="11">
        <f>Table__Master[[#This Row],[unit price]]*Table__Master[[#This Row],[Order qty]]</f>
        <v>3095.9235736727715</v>
      </c>
      <c r="L10774" s="11">
        <f>Table__Master[[#This Row],[Revenue]]-(Table__Master[[#This Row],[unit cost]]*Table__Master[[#This Row],[Order qty]])</f>
        <v>884.54959247793431</v>
      </c>
    </row>
    <row r="10775" spans="1:12" x14ac:dyDescent="0.25">
      <c r="A10775" t="s">
        <v>11748</v>
      </c>
      <c r="B10775" s="3">
        <v>43940</v>
      </c>
      <c r="C10775" t="s">
        <v>961</v>
      </c>
      <c r="D10775" s="2" t="s">
        <v>962</v>
      </c>
      <c r="E10775">
        <v>10</v>
      </c>
      <c r="F10775">
        <v>103</v>
      </c>
      <c r="G10775">
        <v>37</v>
      </c>
      <c r="H10775">
        <v>2</v>
      </c>
      <c r="I10775" s="2">
        <v>547.40019571781158</v>
      </c>
      <c r="J10775" s="4">
        <v>391.00013979843686</v>
      </c>
      <c r="K10775" s="11">
        <f>Table__Master[[#This Row],[unit price]]*Table__Master[[#This Row],[Order qty]]</f>
        <v>1094.8003914356232</v>
      </c>
      <c r="L10775" s="11">
        <f>Table__Master[[#This Row],[Revenue]]-(Table__Master[[#This Row],[unit cost]]*Table__Master[[#This Row],[Order qty]])</f>
        <v>312.80011183874944</v>
      </c>
    </row>
    <row r="10776" spans="1:12" x14ac:dyDescent="0.25">
      <c r="A10776" t="s">
        <v>11749</v>
      </c>
      <c r="B10776" s="3">
        <v>43886</v>
      </c>
      <c r="C10776" t="s">
        <v>965</v>
      </c>
      <c r="D10776" s="2" t="s">
        <v>962</v>
      </c>
      <c r="E10776">
        <v>2</v>
      </c>
      <c r="F10776">
        <v>44</v>
      </c>
      <c r="G10776">
        <v>36</v>
      </c>
      <c r="H10776">
        <v>1</v>
      </c>
      <c r="I10776" s="2">
        <v>371.56155306100845</v>
      </c>
      <c r="J10776" s="4">
        <v>265.40110932929178</v>
      </c>
      <c r="K10776" s="11">
        <f>Table__Master[[#This Row],[unit price]]*Table__Master[[#This Row],[Order qty]]</f>
        <v>371.56155306100845</v>
      </c>
      <c r="L10776" s="11">
        <f>Table__Master[[#This Row],[Revenue]]-(Table__Master[[#This Row],[unit cost]]*Table__Master[[#This Row],[Order qty]])</f>
        <v>106.16044373171667</v>
      </c>
    </row>
    <row r="10777" spans="1:12" x14ac:dyDescent="0.25">
      <c r="A10777" t="s">
        <v>11750</v>
      </c>
      <c r="B10777" s="3">
        <v>43895</v>
      </c>
      <c r="C10777" t="s">
        <v>965</v>
      </c>
      <c r="D10777" s="2" t="s">
        <v>962</v>
      </c>
      <c r="E10777">
        <v>16</v>
      </c>
      <c r="F10777">
        <v>305</v>
      </c>
      <c r="G10777">
        <v>31</v>
      </c>
      <c r="H10777">
        <v>6</v>
      </c>
      <c r="I10777" s="2">
        <v>287.8415801525116</v>
      </c>
      <c r="J10777" s="4">
        <v>205.60112868036543</v>
      </c>
      <c r="K10777" s="11">
        <f>Table__Master[[#This Row],[unit price]]*Table__Master[[#This Row],[Order qty]]</f>
        <v>1727.0494809150696</v>
      </c>
      <c r="L10777" s="11">
        <f>Table__Master[[#This Row],[Revenue]]-(Table__Master[[#This Row],[unit cost]]*Table__Master[[#This Row],[Order qty]])</f>
        <v>493.44270883287709</v>
      </c>
    </row>
    <row r="10778" spans="1:12" x14ac:dyDescent="0.25">
      <c r="A10778" t="s">
        <v>11751</v>
      </c>
      <c r="B10778" s="3">
        <v>43976</v>
      </c>
      <c r="C10778" t="s">
        <v>965</v>
      </c>
      <c r="D10778" s="2" t="s">
        <v>962</v>
      </c>
      <c r="E10778">
        <v>21</v>
      </c>
      <c r="F10778">
        <v>261</v>
      </c>
      <c r="G10778">
        <v>5</v>
      </c>
      <c r="H10778">
        <v>4</v>
      </c>
      <c r="I10778" s="2">
        <v>212.14670151472092</v>
      </c>
      <c r="J10778" s="4">
        <v>151.53335822480065</v>
      </c>
      <c r="K10778" s="11">
        <f>Table__Master[[#This Row],[unit price]]*Table__Master[[#This Row],[Order qty]]</f>
        <v>848.58680605888367</v>
      </c>
      <c r="L10778" s="11">
        <f>Table__Master[[#This Row],[Revenue]]-(Table__Master[[#This Row],[unit cost]]*Table__Master[[#This Row],[Order qty]])</f>
        <v>242.45337315968106</v>
      </c>
    </row>
    <row r="10779" spans="1:12" x14ac:dyDescent="0.25">
      <c r="A10779" t="s">
        <v>11752</v>
      </c>
      <c r="B10779" s="3">
        <v>43853</v>
      </c>
      <c r="C10779" t="s">
        <v>961</v>
      </c>
      <c r="D10779" s="2" t="s">
        <v>962</v>
      </c>
      <c r="E10779">
        <v>15</v>
      </c>
      <c r="F10779">
        <v>357</v>
      </c>
      <c r="G10779">
        <v>11</v>
      </c>
      <c r="H10779">
        <v>1</v>
      </c>
      <c r="I10779" s="2">
        <v>386.48322951793671</v>
      </c>
      <c r="J10779" s="4">
        <v>276.05944965566908</v>
      </c>
      <c r="K10779" s="11">
        <f>Table__Master[[#This Row],[unit price]]*Table__Master[[#This Row],[Order qty]]</f>
        <v>386.48322951793671</v>
      </c>
      <c r="L10779" s="11">
        <f>Table__Master[[#This Row],[Revenue]]-(Table__Master[[#This Row],[unit cost]]*Table__Master[[#This Row],[Order qty]])</f>
        <v>110.42377986226762</v>
      </c>
    </row>
    <row r="10780" spans="1:12" x14ac:dyDescent="0.25">
      <c r="A10780" t="s">
        <v>11753</v>
      </c>
      <c r="B10780" s="3">
        <v>43888</v>
      </c>
      <c r="C10780" t="s">
        <v>965</v>
      </c>
      <c r="D10780" s="2" t="s">
        <v>962</v>
      </c>
      <c r="E10780">
        <v>12</v>
      </c>
      <c r="F10780">
        <v>246</v>
      </c>
      <c r="G10780">
        <v>32</v>
      </c>
      <c r="H10780">
        <v>2</v>
      </c>
      <c r="I10780" s="2">
        <v>616.65546923875809</v>
      </c>
      <c r="J10780" s="4">
        <v>440.46819231339867</v>
      </c>
      <c r="K10780" s="11">
        <f>Table__Master[[#This Row],[unit price]]*Table__Master[[#This Row],[Order qty]]</f>
        <v>1233.3109384775162</v>
      </c>
      <c r="L10780" s="11">
        <f>Table__Master[[#This Row],[Revenue]]-(Table__Master[[#This Row],[unit cost]]*Table__Master[[#This Row],[Order qty]])</f>
        <v>352.37455385071883</v>
      </c>
    </row>
    <row r="10781" spans="1:12" x14ac:dyDescent="0.25">
      <c r="A10781" t="s">
        <v>11754</v>
      </c>
      <c r="B10781" s="3">
        <v>43937</v>
      </c>
      <c r="C10781" t="s">
        <v>964</v>
      </c>
      <c r="D10781" s="2" t="s">
        <v>962</v>
      </c>
      <c r="E10781">
        <v>19</v>
      </c>
      <c r="F10781">
        <v>211</v>
      </c>
      <c r="G10781">
        <v>15</v>
      </c>
      <c r="H10781">
        <v>10</v>
      </c>
      <c r="I10781" s="2">
        <v>390.7807788848877</v>
      </c>
      <c r="J10781" s="4">
        <v>279.12912777491982</v>
      </c>
      <c r="K10781" s="11">
        <f>Table__Master[[#This Row],[unit price]]*Table__Master[[#This Row],[Order qty]]</f>
        <v>3907.807788848877</v>
      </c>
      <c r="L10781" s="11">
        <f>Table__Master[[#This Row],[Revenue]]-(Table__Master[[#This Row],[unit cost]]*Table__Master[[#This Row],[Order qty]])</f>
        <v>1116.5165110996786</v>
      </c>
    </row>
    <row r="10782" spans="1:12" x14ac:dyDescent="0.25">
      <c r="A10782" t="s">
        <v>11755</v>
      </c>
      <c r="B10782" s="3">
        <v>43888</v>
      </c>
      <c r="C10782" t="s">
        <v>965</v>
      </c>
      <c r="D10782" s="2" t="s">
        <v>962</v>
      </c>
      <c r="E10782">
        <v>16</v>
      </c>
      <c r="F10782">
        <v>202</v>
      </c>
      <c r="G10782">
        <v>6</v>
      </c>
      <c r="H10782">
        <v>3</v>
      </c>
      <c r="I10782" s="2">
        <v>519.91626352071762</v>
      </c>
      <c r="J10782" s="4">
        <v>371.36875965765546</v>
      </c>
      <c r="K10782" s="11">
        <f>Table__Master[[#This Row],[unit price]]*Table__Master[[#This Row],[Order qty]]</f>
        <v>1559.7487905621529</v>
      </c>
      <c r="L10782" s="11">
        <f>Table__Master[[#This Row],[Revenue]]-(Table__Master[[#This Row],[unit cost]]*Table__Master[[#This Row],[Order qty]])</f>
        <v>445.6425115891866</v>
      </c>
    </row>
    <row r="10783" spans="1:12" x14ac:dyDescent="0.25">
      <c r="A10783" t="s">
        <v>11756</v>
      </c>
      <c r="B10783" s="3">
        <v>43882</v>
      </c>
      <c r="C10783" t="s">
        <v>964</v>
      </c>
      <c r="D10783" s="2" t="s">
        <v>962</v>
      </c>
      <c r="E10783">
        <v>23</v>
      </c>
      <c r="F10783">
        <v>176</v>
      </c>
      <c r="G10783">
        <v>23</v>
      </c>
      <c r="H10783">
        <v>2</v>
      </c>
      <c r="I10783" s="2">
        <v>243.66306889057159</v>
      </c>
      <c r="J10783" s="4">
        <v>174.04504920755116</v>
      </c>
      <c r="K10783" s="11">
        <f>Table__Master[[#This Row],[unit price]]*Table__Master[[#This Row],[Order qty]]</f>
        <v>487.32613778114319</v>
      </c>
      <c r="L10783" s="11">
        <f>Table__Master[[#This Row],[Revenue]]-(Table__Master[[#This Row],[unit cost]]*Table__Master[[#This Row],[Order qty]])</f>
        <v>139.23603936604087</v>
      </c>
    </row>
    <row r="10784" spans="1:12" x14ac:dyDescent="0.25">
      <c r="A10784" t="s">
        <v>11757</v>
      </c>
      <c r="B10784" s="3">
        <v>43931</v>
      </c>
      <c r="C10784" t="s">
        <v>964</v>
      </c>
      <c r="D10784" s="2" t="s">
        <v>962</v>
      </c>
      <c r="E10784">
        <v>14</v>
      </c>
      <c r="F10784">
        <v>117</v>
      </c>
      <c r="G10784">
        <v>10</v>
      </c>
      <c r="H10784">
        <v>4</v>
      </c>
      <c r="I10784" s="2">
        <v>331.90037494897842</v>
      </c>
      <c r="J10784" s="4">
        <v>237.07169639212745</v>
      </c>
      <c r="K10784" s="11">
        <f>Table__Master[[#This Row],[unit price]]*Table__Master[[#This Row],[Order qty]]</f>
        <v>1327.6014997959137</v>
      </c>
      <c r="L10784" s="11">
        <f>Table__Master[[#This Row],[Revenue]]-(Table__Master[[#This Row],[unit cost]]*Table__Master[[#This Row],[Order qty]])</f>
        <v>379.3147142274039</v>
      </c>
    </row>
    <row r="10785" spans="1:12" x14ac:dyDescent="0.25">
      <c r="A10785" t="s">
        <v>11758</v>
      </c>
      <c r="B10785" s="3">
        <v>43911</v>
      </c>
      <c r="C10785" t="s">
        <v>961</v>
      </c>
      <c r="D10785" s="2" t="s">
        <v>962</v>
      </c>
      <c r="E10785">
        <v>19</v>
      </c>
      <c r="F10785">
        <v>135</v>
      </c>
      <c r="G10785">
        <v>47</v>
      </c>
      <c r="H10785">
        <v>2</v>
      </c>
      <c r="I10785" s="2">
        <v>503.94279026985168</v>
      </c>
      <c r="J10785" s="4">
        <v>359.95913590703697</v>
      </c>
      <c r="K10785" s="11">
        <f>Table__Master[[#This Row],[unit price]]*Table__Master[[#This Row],[Order qty]]</f>
        <v>1007.8855805397034</v>
      </c>
      <c r="L10785" s="11">
        <f>Table__Master[[#This Row],[Revenue]]-(Table__Master[[#This Row],[unit cost]]*Table__Master[[#This Row],[Order qty]])</f>
        <v>287.96730872562944</v>
      </c>
    </row>
    <row r="10786" spans="1:12" x14ac:dyDescent="0.25">
      <c r="A10786" t="s">
        <v>11759</v>
      </c>
      <c r="B10786" s="3">
        <v>43849</v>
      </c>
      <c r="C10786" t="s">
        <v>964</v>
      </c>
      <c r="D10786" s="2" t="s">
        <v>962</v>
      </c>
      <c r="E10786">
        <v>6</v>
      </c>
      <c r="F10786">
        <v>76</v>
      </c>
      <c r="G10786">
        <v>26</v>
      </c>
      <c r="H10786">
        <v>6</v>
      </c>
      <c r="I10786" s="2">
        <v>524.99004381895065</v>
      </c>
      <c r="J10786" s="4">
        <v>374.99288844210764</v>
      </c>
      <c r="K10786" s="11">
        <f>Table__Master[[#This Row],[unit price]]*Table__Master[[#This Row],[Order qty]]</f>
        <v>3149.9402629137039</v>
      </c>
      <c r="L10786" s="11">
        <f>Table__Master[[#This Row],[Revenue]]-(Table__Master[[#This Row],[unit cost]]*Table__Master[[#This Row],[Order qty]])</f>
        <v>899.98293226105807</v>
      </c>
    </row>
    <row r="10787" spans="1:12" x14ac:dyDescent="0.25">
      <c r="A10787" t="s">
        <v>11760</v>
      </c>
      <c r="B10787" s="3">
        <v>43938</v>
      </c>
      <c r="C10787" t="s">
        <v>964</v>
      </c>
      <c r="D10787" s="2" t="s">
        <v>962</v>
      </c>
      <c r="E10787">
        <v>12</v>
      </c>
      <c r="F10787">
        <v>246</v>
      </c>
      <c r="G10787">
        <v>8</v>
      </c>
      <c r="H10787">
        <v>7</v>
      </c>
      <c r="I10787" s="2">
        <v>322.0122846364975</v>
      </c>
      <c r="J10787" s="4">
        <v>230.00877474035536</v>
      </c>
      <c r="K10787" s="11">
        <f>Table__Master[[#This Row],[unit price]]*Table__Master[[#This Row],[Order qty]]</f>
        <v>2254.0859924554825</v>
      </c>
      <c r="L10787" s="11">
        <f>Table__Master[[#This Row],[Revenue]]-(Table__Master[[#This Row],[unit cost]]*Table__Master[[#This Row],[Order qty]])</f>
        <v>644.024569272995</v>
      </c>
    </row>
    <row r="10788" spans="1:12" x14ac:dyDescent="0.25">
      <c r="A10788" t="s">
        <v>11761</v>
      </c>
      <c r="B10788" s="3">
        <v>43836</v>
      </c>
      <c r="C10788" t="s">
        <v>963</v>
      </c>
      <c r="D10788" s="2" t="s">
        <v>962</v>
      </c>
      <c r="E10788">
        <v>23</v>
      </c>
      <c r="F10788">
        <v>195</v>
      </c>
      <c r="G10788">
        <v>30</v>
      </c>
      <c r="H10788">
        <v>9</v>
      </c>
      <c r="I10788" s="2">
        <v>442.39105778932571</v>
      </c>
      <c r="J10788" s="4">
        <v>315.99361270666122</v>
      </c>
      <c r="K10788" s="11">
        <f>Table__Master[[#This Row],[unit price]]*Table__Master[[#This Row],[Order qty]]</f>
        <v>3981.5195201039314</v>
      </c>
      <c r="L10788" s="11">
        <f>Table__Master[[#This Row],[Revenue]]-(Table__Master[[#This Row],[unit cost]]*Table__Master[[#This Row],[Order qty]])</f>
        <v>1137.5770057439804</v>
      </c>
    </row>
    <row r="10789" spans="1:12" x14ac:dyDescent="0.25">
      <c r="A10789" t="s">
        <v>11762</v>
      </c>
      <c r="B10789" s="3">
        <v>43867</v>
      </c>
      <c r="C10789" t="s">
        <v>965</v>
      </c>
      <c r="D10789" s="2" t="s">
        <v>962</v>
      </c>
      <c r="E10789">
        <v>14</v>
      </c>
      <c r="F10789">
        <v>231</v>
      </c>
      <c r="G10789">
        <v>30</v>
      </c>
      <c r="H10789">
        <v>6</v>
      </c>
      <c r="I10789" s="2">
        <v>263.10575151443481</v>
      </c>
      <c r="J10789" s="4">
        <v>187.93267965316772</v>
      </c>
      <c r="K10789" s="11">
        <f>Table__Master[[#This Row],[unit price]]*Table__Master[[#This Row],[Order qty]]</f>
        <v>1578.6345090866089</v>
      </c>
      <c r="L10789" s="11">
        <f>Table__Master[[#This Row],[Revenue]]-(Table__Master[[#This Row],[unit cost]]*Table__Master[[#This Row],[Order qty]])</f>
        <v>451.03843116760254</v>
      </c>
    </row>
    <row r="10790" spans="1:12" x14ac:dyDescent="0.25">
      <c r="A10790" t="s">
        <v>11763</v>
      </c>
      <c r="B10790" s="3">
        <v>43939</v>
      </c>
      <c r="C10790" t="s">
        <v>964</v>
      </c>
      <c r="D10790" s="2" t="s">
        <v>962</v>
      </c>
      <c r="E10790">
        <v>13</v>
      </c>
      <c r="F10790">
        <v>358</v>
      </c>
      <c r="G10790">
        <v>3</v>
      </c>
      <c r="H10790">
        <v>7</v>
      </c>
      <c r="I10790" s="2">
        <v>599.84613078832626</v>
      </c>
      <c r="J10790" s="4">
        <v>428.46152199166164</v>
      </c>
      <c r="K10790" s="11">
        <f>Table__Master[[#This Row],[unit price]]*Table__Master[[#This Row],[Order qty]]</f>
        <v>4198.9229155182838</v>
      </c>
      <c r="L10790" s="11">
        <f>Table__Master[[#This Row],[Revenue]]-(Table__Master[[#This Row],[unit cost]]*Table__Master[[#This Row],[Order qty]])</f>
        <v>1199.6922615766525</v>
      </c>
    </row>
    <row r="10791" spans="1:12" x14ac:dyDescent="0.25">
      <c r="A10791" t="s">
        <v>11764</v>
      </c>
      <c r="B10791" s="3">
        <v>43977</v>
      </c>
      <c r="C10791" t="s">
        <v>965</v>
      </c>
      <c r="D10791" s="2" t="s">
        <v>962</v>
      </c>
      <c r="E10791">
        <v>23</v>
      </c>
      <c r="F10791">
        <v>353</v>
      </c>
      <c r="G10791">
        <v>24</v>
      </c>
      <c r="H10791">
        <v>8</v>
      </c>
      <c r="I10791" s="2">
        <v>161.65911161899567</v>
      </c>
      <c r="J10791" s="4">
        <v>115.47079401356834</v>
      </c>
      <c r="K10791" s="11">
        <f>Table__Master[[#This Row],[unit price]]*Table__Master[[#This Row],[Order qty]]</f>
        <v>1293.2728929519653</v>
      </c>
      <c r="L10791" s="11">
        <f>Table__Master[[#This Row],[Revenue]]-(Table__Master[[#This Row],[unit cost]]*Table__Master[[#This Row],[Order qty]])</f>
        <v>369.50654084341863</v>
      </c>
    </row>
    <row r="10792" spans="1:12" x14ac:dyDescent="0.25">
      <c r="A10792" t="s">
        <v>11765</v>
      </c>
      <c r="B10792" s="3">
        <v>43894</v>
      </c>
      <c r="C10792" t="s">
        <v>964</v>
      </c>
      <c r="D10792" s="2" t="s">
        <v>962</v>
      </c>
      <c r="E10792">
        <v>24</v>
      </c>
      <c r="F10792">
        <v>43</v>
      </c>
      <c r="G10792">
        <v>10</v>
      </c>
      <c r="H10792">
        <v>4</v>
      </c>
      <c r="I10792" s="2">
        <v>355.05531316995621</v>
      </c>
      <c r="J10792" s="4">
        <v>253.61093797854016</v>
      </c>
      <c r="K10792" s="11">
        <f>Table__Master[[#This Row],[unit price]]*Table__Master[[#This Row],[Order qty]]</f>
        <v>1420.2212526798248</v>
      </c>
      <c r="L10792" s="11">
        <f>Table__Master[[#This Row],[Revenue]]-(Table__Master[[#This Row],[unit cost]]*Table__Master[[#This Row],[Order qty]])</f>
        <v>405.77750076566417</v>
      </c>
    </row>
    <row r="10793" spans="1:12" x14ac:dyDescent="0.25">
      <c r="A10793" t="s">
        <v>11766</v>
      </c>
      <c r="B10793" s="3">
        <v>43968</v>
      </c>
      <c r="C10793" t="s">
        <v>964</v>
      </c>
      <c r="D10793" s="2" t="s">
        <v>962</v>
      </c>
      <c r="E10793">
        <v>21</v>
      </c>
      <c r="F10793">
        <v>274</v>
      </c>
      <c r="G10793">
        <v>15</v>
      </c>
      <c r="H10793">
        <v>1</v>
      </c>
      <c r="I10793" s="2">
        <v>351.54877638816833</v>
      </c>
      <c r="J10793" s="4">
        <v>251.10626884869168</v>
      </c>
      <c r="K10793" s="11">
        <f>Table__Master[[#This Row],[unit price]]*Table__Master[[#This Row],[Order qty]]</f>
        <v>351.54877638816833</v>
      </c>
      <c r="L10793" s="11">
        <f>Table__Master[[#This Row],[Revenue]]-(Table__Master[[#This Row],[unit cost]]*Table__Master[[#This Row],[Order qty]])</f>
        <v>100.44250753947665</v>
      </c>
    </row>
    <row r="10794" spans="1:12" x14ac:dyDescent="0.25">
      <c r="A10794" t="s">
        <v>11767</v>
      </c>
      <c r="B10794" s="3">
        <v>43913</v>
      </c>
      <c r="C10794" t="s">
        <v>965</v>
      </c>
      <c r="D10794" s="2" t="s">
        <v>962</v>
      </c>
      <c r="E10794">
        <v>24</v>
      </c>
      <c r="F10794">
        <v>94</v>
      </c>
      <c r="G10794">
        <v>3</v>
      </c>
      <c r="H10794">
        <v>7</v>
      </c>
      <c r="I10794" s="2">
        <v>479.4596831202507</v>
      </c>
      <c r="J10794" s="4">
        <v>342.47120222875054</v>
      </c>
      <c r="K10794" s="11">
        <f>Table__Master[[#This Row],[unit price]]*Table__Master[[#This Row],[Order qty]]</f>
        <v>3356.2177818417549</v>
      </c>
      <c r="L10794" s="11">
        <f>Table__Master[[#This Row],[Revenue]]-(Table__Master[[#This Row],[unit cost]]*Table__Master[[#This Row],[Order qty]])</f>
        <v>958.91936624050095</v>
      </c>
    </row>
    <row r="10795" spans="1:12" x14ac:dyDescent="0.25">
      <c r="A10795" t="s">
        <v>11768</v>
      </c>
      <c r="B10795" s="3">
        <v>43870</v>
      </c>
      <c r="C10795" t="s">
        <v>964</v>
      </c>
      <c r="D10795" s="2" t="s">
        <v>962</v>
      </c>
      <c r="E10795">
        <v>8</v>
      </c>
      <c r="F10795">
        <v>170</v>
      </c>
      <c r="G10795">
        <v>29</v>
      </c>
      <c r="H10795">
        <v>6</v>
      </c>
      <c r="I10795" s="2">
        <v>213.24057376384735</v>
      </c>
      <c r="J10795" s="4">
        <v>152.31469554560525</v>
      </c>
      <c r="K10795" s="11">
        <f>Table__Master[[#This Row],[unit price]]*Table__Master[[#This Row],[Order qty]]</f>
        <v>1279.4434425830841</v>
      </c>
      <c r="L10795" s="11">
        <f>Table__Master[[#This Row],[Revenue]]-(Table__Master[[#This Row],[unit cost]]*Table__Master[[#This Row],[Order qty]])</f>
        <v>365.55526930945257</v>
      </c>
    </row>
    <row r="10796" spans="1:12" x14ac:dyDescent="0.25">
      <c r="A10796" t="s">
        <v>11769</v>
      </c>
      <c r="B10796" s="3">
        <v>43891</v>
      </c>
      <c r="C10796" t="s">
        <v>964</v>
      </c>
      <c r="D10796" s="2" t="s">
        <v>962</v>
      </c>
      <c r="E10796">
        <v>7</v>
      </c>
      <c r="F10796">
        <v>295</v>
      </c>
      <c r="G10796">
        <v>35</v>
      </c>
      <c r="H10796">
        <v>7</v>
      </c>
      <c r="I10796" s="2">
        <v>252.29456931352615</v>
      </c>
      <c r="J10796" s="4">
        <v>180.21040665251869</v>
      </c>
      <c r="K10796" s="11">
        <f>Table__Master[[#This Row],[unit price]]*Table__Master[[#This Row],[Order qty]]</f>
        <v>1766.0619851946831</v>
      </c>
      <c r="L10796" s="11">
        <f>Table__Master[[#This Row],[Revenue]]-(Table__Master[[#This Row],[unit cost]]*Table__Master[[#This Row],[Order qty]])</f>
        <v>504.58913862705231</v>
      </c>
    </row>
    <row r="10797" spans="1:12" x14ac:dyDescent="0.25">
      <c r="A10797" t="s">
        <v>11770</v>
      </c>
      <c r="B10797" s="3">
        <v>43916</v>
      </c>
      <c r="C10797" t="s">
        <v>965</v>
      </c>
      <c r="D10797" s="2" t="s">
        <v>962</v>
      </c>
      <c r="E10797">
        <v>11</v>
      </c>
      <c r="F10797">
        <v>124</v>
      </c>
      <c r="G10797">
        <v>20</v>
      </c>
      <c r="H10797">
        <v>7</v>
      </c>
      <c r="I10797" s="2">
        <v>629.1300802230835</v>
      </c>
      <c r="J10797" s="4">
        <v>449.37862873077398</v>
      </c>
      <c r="K10797" s="11">
        <f>Table__Master[[#This Row],[unit price]]*Table__Master[[#This Row],[Order qty]]</f>
        <v>4403.9105615615845</v>
      </c>
      <c r="L10797" s="11">
        <f>Table__Master[[#This Row],[Revenue]]-(Table__Master[[#This Row],[unit cost]]*Table__Master[[#This Row],[Order qty]])</f>
        <v>1258.2601604461665</v>
      </c>
    </row>
    <row r="10798" spans="1:12" x14ac:dyDescent="0.25">
      <c r="A10798" t="s">
        <v>11771</v>
      </c>
      <c r="B10798" s="3">
        <v>43838</v>
      </c>
      <c r="C10798" t="s">
        <v>964</v>
      </c>
      <c r="D10798" s="2" t="s">
        <v>962</v>
      </c>
      <c r="E10798">
        <v>12</v>
      </c>
      <c r="F10798">
        <v>279</v>
      </c>
      <c r="G10798">
        <v>43</v>
      </c>
      <c r="H10798">
        <v>8</v>
      </c>
      <c r="I10798" s="2">
        <v>365.06855481863022</v>
      </c>
      <c r="J10798" s="4">
        <v>260.76325344187876</v>
      </c>
      <c r="K10798" s="11">
        <f>Table__Master[[#This Row],[unit price]]*Table__Master[[#This Row],[Order qty]]</f>
        <v>2920.5484385490417</v>
      </c>
      <c r="L10798" s="11">
        <f>Table__Master[[#This Row],[Revenue]]-(Table__Master[[#This Row],[unit cost]]*Table__Master[[#This Row],[Order qty]])</f>
        <v>834.44241101401167</v>
      </c>
    </row>
    <row r="10799" spans="1:12" x14ac:dyDescent="0.25">
      <c r="A10799" t="s">
        <v>11772</v>
      </c>
      <c r="B10799" s="3">
        <v>43922</v>
      </c>
      <c r="C10799" t="s">
        <v>964</v>
      </c>
      <c r="D10799" s="2" t="s">
        <v>962</v>
      </c>
      <c r="E10799">
        <v>20</v>
      </c>
      <c r="F10799">
        <v>136</v>
      </c>
      <c r="G10799">
        <v>37</v>
      </c>
      <c r="H10799">
        <v>3</v>
      </c>
      <c r="I10799" s="2">
        <v>530.6056090593338</v>
      </c>
      <c r="J10799" s="4">
        <v>379.00400647095273</v>
      </c>
      <c r="K10799" s="11">
        <f>Table__Master[[#This Row],[unit price]]*Table__Master[[#This Row],[Order qty]]</f>
        <v>1591.8168271780014</v>
      </c>
      <c r="L10799" s="11">
        <f>Table__Master[[#This Row],[Revenue]]-(Table__Master[[#This Row],[unit cost]]*Table__Master[[#This Row],[Order qty]])</f>
        <v>454.80480776514332</v>
      </c>
    </row>
    <row r="10800" spans="1:12" x14ac:dyDescent="0.25">
      <c r="A10800" t="s">
        <v>11773</v>
      </c>
      <c r="B10800" s="3">
        <v>43841</v>
      </c>
      <c r="C10800" t="s">
        <v>961</v>
      </c>
      <c r="D10800" s="2" t="s">
        <v>962</v>
      </c>
      <c r="E10800">
        <v>18</v>
      </c>
      <c r="F10800">
        <v>29</v>
      </c>
      <c r="G10800">
        <v>19</v>
      </c>
      <c r="H10800">
        <v>8</v>
      </c>
      <c r="I10800" s="2">
        <v>504.8745122551918</v>
      </c>
      <c r="J10800" s="4">
        <v>360.62465161085129</v>
      </c>
      <c r="K10800" s="11">
        <f>Table__Master[[#This Row],[unit price]]*Table__Master[[#This Row],[Order qty]]</f>
        <v>4038.9960980415344</v>
      </c>
      <c r="L10800" s="11">
        <f>Table__Master[[#This Row],[Revenue]]-(Table__Master[[#This Row],[unit cost]]*Table__Master[[#This Row],[Order qty]])</f>
        <v>1153.9988851547241</v>
      </c>
    </row>
    <row r="10801" spans="1:12" x14ac:dyDescent="0.25">
      <c r="A10801" t="s">
        <v>11774</v>
      </c>
      <c r="B10801" s="3">
        <v>43943</v>
      </c>
      <c r="C10801" t="s">
        <v>961</v>
      </c>
      <c r="D10801" s="2" t="s">
        <v>962</v>
      </c>
      <c r="E10801">
        <v>21</v>
      </c>
      <c r="F10801">
        <v>282</v>
      </c>
      <c r="G10801">
        <v>12</v>
      </c>
      <c r="H10801">
        <v>8</v>
      </c>
      <c r="I10801" s="2">
        <v>390.61510491371155</v>
      </c>
      <c r="J10801" s="4">
        <v>279.0107892240797</v>
      </c>
      <c r="K10801" s="11">
        <f>Table__Master[[#This Row],[unit price]]*Table__Master[[#This Row],[Order qty]]</f>
        <v>3124.9208393096924</v>
      </c>
      <c r="L10801" s="11">
        <f>Table__Master[[#This Row],[Revenue]]-(Table__Master[[#This Row],[unit cost]]*Table__Master[[#This Row],[Order qty]])</f>
        <v>892.83452551705477</v>
      </c>
    </row>
    <row r="10802" spans="1:12" x14ac:dyDescent="0.25">
      <c r="A10802" t="s">
        <v>11775</v>
      </c>
      <c r="B10802" s="3">
        <v>43858</v>
      </c>
      <c r="C10802" t="s">
        <v>965</v>
      </c>
      <c r="D10802" s="2" t="s">
        <v>962</v>
      </c>
      <c r="E10802">
        <v>10</v>
      </c>
      <c r="F10802">
        <v>348</v>
      </c>
      <c r="G10802">
        <v>15</v>
      </c>
      <c r="H10802">
        <v>9</v>
      </c>
      <c r="I10802" s="2">
        <v>650.18892019987106</v>
      </c>
      <c r="J10802" s="4">
        <v>464.42065728562221</v>
      </c>
      <c r="K10802" s="11">
        <f>Table__Master[[#This Row],[unit price]]*Table__Master[[#This Row],[Order qty]]</f>
        <v>5851.7002817988396</v>
      </c>
      <c r="L10802" s="11">
        <f>Table__Master[[#This Row],[Revenue]]-(Table__Master[[#This Row],[unit cost]]*Table__Master[[#This Row],[Order qty]])</f>
        <v>1671.9143662282395</v>
      </c>
    </row>
    <row r="10803" spans="1:12" x14ac:dyDescent="0.25">
      <c r="A10803" t="s">
        <v>11776</v>
      </c>
      <c r="B10803" s="3">
        <v>43897</v>
      </c>
      <c r="C10803" t="s">
        <v>963</v>
      </c>
      <c r="D10803" s="2" t="s">
        <v>962</v>
      </c>
      <c r="E10803">
        <v>25</v>
      </c>
      <c r="F10803">
        <v>221</v>
      </c>
      <c r="G10803">
        <v>7</v>
      </c>
      <c r="H10803">
        <v>4</v>
      </c>
      <c r="I10803" s="2">
        <v>590.76819455623627</v>
      </c>
      <c r="J10803" s="4">
        <v>421.9772818258831</v>
      </c>
      <c r="K10803" s="11">
        <f>Table__Master[[#This Row],[unit price]]*Table__Master[[#This Row],[Order qty]]</f>
        <v>2363.0727782249451</v>
      </c>
      <c r="L10803" s="11">
        <f>Table__Master[[#This Row],[Revenue]]-(Table__Master[[#This Row],[unit cost]]*Table__Master[[#This Row],[Order qty]])</f>
        <v>675.16365092141268</v>
      </c>
    </row>
    <row r="10804" spans="1:12" x14ac:dyDescent="0.25">
      <c r="A10804" t="s">
        <v>11777</v>
      </c>
      <c r="B10804" s="3">
        <v>43846</v>
      </c>
      <c r="C10804" t="s">
        <v>961</v>
      </c>
      <c r="D10804" s="2" t="s">
        <v>962</v>
      </c>
      <c r="E10804">
        <v>7</v>
      </c>
      <c r="F10804">
        <v>92</v>
      </c>
      <c r="G10804">
        <v>38</v>
      </c>
      <c r="H10804">
        <v>6</v>
      </c>
      <c r="I10804" s="2">
        <v>208.06571084260941</v>
      </c>
      <c r="J10804" s="4">
        <v>148.61836488757817</v>
      </c>
      <c r="K10804" s="11">
        <f>Table__Master[[#This Row],[unit price]]*Table__Master[[#This Row],[Order qty]]</f>
        <v>1248.3942650556564</v>
      </c>
      <c r="L10804" s="11">
        <f>Table__Master[[#This Row],[Revenue]]-(Table__Master[[#This Row],[unit cost]]*Table__Master[[#This Row],[Order qty]])</f>
        <v>356.68407573018749</v>
      </c>
    </row>
    <row r="10805" spans="1:12" x14ac:dyDescent="0.25">
      <c r="A10805" t="s">
        <v>11778</v>
      </c>
      <c r="B10805" s="3">
        <v>43868</v>
      </c>
      <c r="C10805" t="s">
        <v>963</v>
      </c>
      <c r="D10805" s="2" t="s">
        <v>962</v>
      </c>
      <c r="E10805">
        <v>21</v>
      </c>
      <c r="F10805">
        <v>338</v>
      </c>
      <c r="G10805">
        <v>34</v>
      </c>
      <c r="H10805">
        <v>2</v>
      </c>
      <c r="I10805" s="2">
        <v>252.25464391708374</v>
      </c>
      <c r="J10805" s="4">
        <v>180.18188851220268</v>
      </c>
      <c r="K10805" s="11">
        <f>Table__Master[[#This Row],[unit price]]*Table__Master[[#This Row],[Order qty]]</f>
        <v>504.50928783416748</v>
      </c>
      <c r="L10805" s="11">
        <f>Table__Master[[#This Row],[Revenue]]-(Table__Master[[#This Row],[unit cost]]*Table__Master[[#This Row],[Order qty]])</f>
        <v>144.14551080976213</v>
      </c>
    </row>
    <row r="10806" spans="1:12" x14ac:dyDescent="0.25">
      <c r="A10806" t="s">
        <v>11779</v>
      </c>
      <c r="B10806" s="3">
        <v>43846</v>
      </c>
      <c r="C10806" t="s">
        <v>965</v>
      </c>
      <c r="D10806" s="2" t="s">
        <v>962</v>
      </c>
      <c r="E10806">
        <v>19</v>
      </c>
      <c r="F10806">
        <v>275</v>
      </c>
      <c r="G10806">
        <v>4</v>
      </c>
      <c r="H10806">
        <v>7</v>
      </c>
      <c r="I10806" s="2">
        <v>268.88089889287949</v>
      </c>
      <c r="J10806" s="4">
        <v>192.05778492348537</v>
      </c>
      <c r="K10806" s="11">
        <f>Table__Master[[#This Row],[unit price]]*Table__Master[[#This Row],[Order qty]]</f>
        <v>1882.1662922501564</v>
      </c>
      <c r="L10806" s="11">
        <f>Table__Master[[#This Row],[Revenue]]-(Table__Master[[#This Row],[unit cost]]*Table__Master[[#This Row],[Order qty]])</f>
        <v>537.76179778575874</v>
      </c>
    </row>
    <row r="10807" spans="1:12" x14ac:dyDescent="0.25">
      <c r="A10807" t="s">
        <v>11780</v>
      </c>
      <c r="B10807" s="3">
        <v>43923</v>
      </c>
      <c r="C10807" t="s">
        <v>965</v>
      </c>
      <c r="D10807" s="2" t="s">
        <v>962</v>
      </c>
      <c r="E10807">
        <v>3</v>
      </c>
      <c r="F10807">
        <v>251</v>
      </c>
      <c r="G10807">
        <v>29</v>
      </c>
      <c r="H10807">
        <v>2</v>
      </c>
      <c r="I10807" s="2">
        <v>241.110471367836</v>
      </c>
      <c r="J10807" s="4">
        <v>172.22176526274001</v>
      </c>
      <c r="K10807" s="11">
        <f>Table__Master[[#This Row],[unit price]]*Table__Master[[#This Row],[Order qty]]</f>
        <v>482.220942735672</v>
      </c>
      <c r="L10807" s="11">
        <f>Table__Master[[#This Row],[Revenue]]-(Table__Master[[#This Row],[unit cost]]*Table__Master[[#This Row],[Order qty]])</f>
        <v>137.77741221019198</v>
      </c>
    </row>
    <row r="10808" spans="1:12" x14ac:dyDescent="0.25">
      <c r="A10808" t="s">
        <v>11781</v>
      </c>
      <c r="B10808" s="3">
        <v>43842</v>
      </c>
      <c r="C10808" t="s">
        <v>964</v>
      </c>
      <c r="D10808" s="2" t="s">
        <v>962</v>
      </c>
      <c r="E10808">
        <v>11</v>
      </c>
      <c r="F10808">
        <v>289</v>
      </c>
      <c r="G10808">
        <v>18</v>
      </c>
      <c r="H10808">
        <v>4</v>
      </c>
      <c r="I10808" s="2">
        <v>352.03424173593521</v>
      </c>
      <c r="J10808" s="4">
        <v>251.45302981138232</v>
      </c>
      <c r="K10808" s="11">
        <f>Table__Master[[#This Row],[unit price]]*Table__Master[[#This Row],[Order qty]]</f>
        <v>1408.1369669437408</v>
      </c>
      <c r="L10808" s="11">
        <f>Table__Master[[#This Row],[Revenue]]-(Table__Master[[#This Row],[unit cost]]*Table__Master[[#This Row],[Order qty]])</f>
        <v>402.32484769821156</v>
      </c>
    </row>
    <row r="10809" spans="1:12" x14ac:dyDescent="0.25">
      <c r="A10809" t="s">
        <v>11782</v>
      </c>
      <c r="B10809" s="3">
        <v>43855</v>
      </c>
      <c r="C10809" t="s">
        <v>961</v>
      </c>
      <c r="D10809" s="2" t="s">
        <v>962</v>
      </c>
      <c r="E10809">
        <v>17</v>
      </c>
      <c r="F10809">
        <v>72</v>
      </c>
      <c r="G10809">
        <v>18</v>
      </c>
      <c r="H10809">
        <v>8</v>
      </c>
      <c r="I10809" s="2">
        <v>155.61296725273132</v>
      </c>
      <c r="J10809" s="4">
        <v>111.15211946623667</v>
      </c>
      <c r="K10809" s="11">
        <f>Table__Master[[#This Row],[unit price]]*Table__Master[[#This Row],[Order qty]]</f>
        <v>1244.9037380218506</v>
      </c>
      <c r="L10809" s="11">
        <f>Table__Master[[#This Row],[Revenue]]-(Table__Master[[#This Row],[unit cost]]*Table__Master[[#This Row],[Order qty]])</f>
        <v>355.68678229195723</v>
      </c>
    </row>
    <row r="10810" spans="1:12" x14ac:dyDescent="0.25">
      <c r="A10810" t="s">
        <v>11783</v>
      </c>
      <c r="B10810" s="3">
        <v>43851</v>
      </c>
      <c r="C10810" t="s">
        <v>964</v>
      </c>
      <c r="D10810" s="2" t="s">
        <v>962</v>
      </c>
      <c r="E10810">
        <v>9</v>
      </c>
      <c r="F10810">
        <v>186</v>
      </c>
      <c r="G10810">
        <v>3</v>
      </c>
      <c r="H10810">
        <v>5</v>
      </c>
      <c r="I10810" s="2">
        <v>179.26418083906174</v>
      </c>
      <c r="J10810" s="4">
        <v>128.04584345647268</v>
      </c>
      <c r="K10810" s="11">
        <f>Table__Master[[#This Row],[unit price]]*Table__Master[[#This Row],[Order qty]]</f>
        <v>896.32090419530869</v>
      </c>
      <c r="L10810" s="11">
        <f>Table__Master[[#This Row],[Revenue]]-(Table__Master[[#This Row],[unit cost]]*Table__Master[[#This Row],[Order qty]])</f>
        <v>256.09168691294531</v>
      </c>
    </row>
    <row r="10811" spans="1:12" x14ac:dyDescent="0.25">
      <c r="A10811" t="s">
        <v>11784</v>
      </c>
      <c r="B10811" s="3">
        <v>43897</v>
      </c>
      <c r="C10811" t="s">
        <v>963</v>
      </c>
      <c r="D10811" s="2" t="s">
        <v>962</v>
      </c>
      <c r="E10811">
        <v>1</v>
      </c>
      <c r="F10811">
        <v>333</v>
      </c>
      <c r="G10811">
        <v>43</v>
      </c>
      <c r="H10811">
        <v>8</v>
      </c>
      <c r="I10811" s="2">
        <v>270.83586966991425</v>
      </c>
      <c r="J10811" s="4">
        <v>193.45419262136733</v>
      </c>
      <c r="K10811" s="11">
        <f>Table__Master[[#This Row],[unit price]]*Table__Master[[#This Row],[Order qty]]</f>
        <v>2166.686957359314</v>
      </c>
      <c r="L10811" s="11">
        <f>Table__Master[[#This Row],[Revenue]]-(Table__Master[[#This Row],[unit cost]]*Table__Master[[#This Row],[Order qty]])</f>
        <v>619.05341638837535</v>
      </c>
    </row>
    <row r="10812" spans="1:12" x14ac:dyDescent="0.25">
      <c r="A10812" t="s">
        <v>11785</v>
      </c>
      <c r="B10812" s="3">
        <v>43837</v>
      </c>
      <c r="C10812" t="s">
        <v>965</v>
      </c>
      <c r="D10812" s="2" t="s">
        <v>962</v>
      </c>
      <c r="E10812">
        <v>22</v>
      </c>
      <c r="F10812">
        <v>328</v>
      </c>
      <c r="G10812">
        <v>43</v>
      </c>
      <c r="H10812">
        <v>6</v>
      </c>
      <c r="I10812" s="2">
        <v>604.48231440782547</v>
      </c>
      <c r="J10812" s="4">
        <v>431.77308171987534</v>
      </c>
      <c r="K10812" s="11">
        <f>Table__Master[[#This Row],[unit price]]*Table__Master[[#This Row],[Order qty]]</f>
        <v>3626.8938864469528</v>
      </c>
      <c r="L10812" s="11">
        <f>Table__Master[[#This Row],[Revenue]]-(Table__Master[[#This Row],[unit cost]]*Table__Master[[#This Row],[Order qty]])</f>
        <v>1036.2553961277008</v>
      </c>
    </row>
    <row r="10813" spans="1:12" x14ac:dyDescent="0.25">
      <c r="A10813" t="s">
        <v>11786</v>
      </c>
      <c r="B10813" s="3">
        <v>43846</v>
      </c>
      <c r="C10813" t="s">
        <v>963</v>
      </c>
      <c r="D10813" s="2" t="s">
        <v>962</v>
      </c>
      <c r="E10813">
        <v>7</v>
      </c>
      <c r="F10813">
        <v>293</v>
      </c>
      <c r="G10813">
        <v>35</v>
      </c>
      <c r="H10813">
        <v>2</v>
      </c>
      <c r="I10813" s="2">
        <v>502.64594650268555</v>
      </c>
      <c r="J10813" s="4">
        <v>359.03281893048973</v>
      </c>
      <c r="K10813" s="11">
        <f>Table__Master[[#This Row],[unit price]]*Table__Master[[#This Row],[Order qty]]</f>
        <v>1005.2918930053711</v>
      </c>
      <c r="L10813" s="11">
        <f>Table__Master[[#This Row],[Revenue]]-(Table__Master[[#This Row],[unit cost]]*Table__Master[[#This Row],[Order qty]])</f>
        <v>287.22625514439164</v>
      </c>
    </row>
    <row r="10814" spans="1:12" x14ac:dyDescent="0.25">
      <c r="A10814" t="s">
        <v>11787</v>
      </c>
      <c r="B10814" s="3">
        <v>43979</v>
      </c>
      <c r="C10814" t="s">
        <v>961</v>
      </c>
      <c r="D10814" s="2" t="s">
        <v>962</v>
      </c>
      <c r="E10814">
        <v>1</v>
      </c>
      <c r="F10814">
        <v>65</v>
      </c>
      <c r="G10814">
        <v>18</v>
      </c>
      <c r="H10814">
        <v>5</v>
      </c>
      <c r="I10814" s="2">
        <v>459.28365129232407</v>
      </c>
      <c r="J10814" s="4">
        <v>328.05975092308864</v>
      </c>
      <c r="K10814" s="11">
        <f>Table__Master[[#This Row],[unit price]]*Table__Master[[#This Row],[Order qty]]</f>
        <v>2296.4182564616203</v>
      </c>
      <c r="L10814" s="11">
        <f>Table__Master[[#This Row],[Revenue]]-(Table__Master[[#This Row],[unit cost]]*Table__Master[[#This Row],[Order qty]])</f>
        <v>656.11950184617717</v>
      </c>
    </row>
    <row r="10815" spans="1:12" x14ac:dyDescent="0.25">
      <c r="A10815" t="s">
        <v>11788</v>
      </c>
      <c r="B10815" s="3">
        <v>43855</v>
      </c>
      <c r="C10815" t="s">
        <v>963</v>
      </c>
      <c r="D10815" s="2" t="s">
        <v>962</v>
      </c>
      <c r="E10815">
        <v>13</v>
      </c>
      <c r="F10815">
        <v>258</v>
      </c>
      <c r="G10815">
        <v>4</v>
      </c>
      <c r="H10815">
        <v>10</v>
      </c>
      <c r="I10815" s="2">
        <v>602.67223370075226</v>
      </c>
      <c r="J10815" s="4">
        <v>430.4801669291088</v>
      </c>
      <c r="K10815" s="11">
        <f>Table__Master[[#This Row],[unit price]]*Table__Master[[#This Row],[Order qty]]</f>
        <v>6026.7223370075226</v>
      </c>
      <c r="L10815" s="11">
        <f>Table__Master[[#This Row],[Revenue]]-(Table__Master[[#This Row],[unit cost]]*Table__Master[[#This Row],[Order qty]])</f>
        <v>1721.9206677164348</v>
      </c>
    </row>
    <row r="10816" spans="1:12" x14ac:dyDescent="0.25">
      <c r="A10816" t="s">
        <v>11789</v>
      </c>
      <c r="B10816" s="3">
        <v>43891</v>
      </c>
      <c r="C10816" t="s">
        <v>961</v>
      </c>
      <c r="D10816" s="2" t="s">
        <v>962</v>
      </c>
      <c r="E10816">
        <v>2</v>
      </c>
      <c r="F10816">
        <v>124</v>
      </c>
      <c r="G10816">
        <v>17</v>
      </c>
      <c r="H10816">
        <v>3</v>
      </c>
      <c r="I10816" s="2">
        <v>226.53889614343643</v>
      </c>
      <c r="J10816" s="4">
        <v>161.81349724531174</v>
      </c>
      <c r="K10816" s="11">
        <f>Table__Master[[#This Row],[unit price]]*Table__Master[[#This Row],[Order qty]]</f>
        <v>679.6166884303093</v>
      </c>
      <c r="L10816" s="11">
        <f>Table__Master[[#This Row],[Revenue]]-(Table__Master[[#This Row],[unit cost]]*Table__Master[[#This Row],[Order qty]])</f>
        <v>194.17619669437408</v>
      </c>
    </row>
    <row r="10817" spans="1:12" x14ac:dyDescent="0.25">
      <c r="A10817" t="s">
        <v>11790</v>
      </c>
      <c r="B10817" s="3">
        <v>43945</v>
      </c>
      <c r="C10817" t="s">
        <v>964</v>
      </c>
      <c r="D10817" s="2" t="s">
        <v>962</v>
      </c>
      <c r="E10817">
        <v>20</v>
      </c>
      <c r="F10817">
        <v>88</v>
      </c>
      <c r="G10817">
        <v>34</v>
      </c>
      <c r="H10817">
        <v>8</v>
      </c>
      <c r="I10817" s="2">
        <v>410.02917981147766</v>
      </c>
      <c r="J10817" s="4">
        <v>292.87798557962691</v>
      </c>
      <c r="K10817" s="11">
        <f>Table__Master[[#This Row],[unit price]]*Table__Master[[#This Row],[Order qty]]</f>
        <v>3280.2334384918213</v>
      </c>
      <c r="L10817" s="11">
        <f>Table__Master[[#This Row],[Revenue]]-(Table__Master[[#This Row],[unit cost]]*Table__Master[[#This Row],[Order qty]])</f>
        <v>937.20955385480602</v>
      </c>
    </row>
    <row r="10818" spans="1:12" x14ac:dyDescent="0.25">
      <c r="A10818" t="s">
        <v>11791</v>
      </c>
      <c r="B10818" s="3">
        <v>43852</v>
      </c>
      <c r="C10818" t="s">
        <v>964</v>
      </c>
      <c r="D10818" s="2" t="s">
        <v>962</v>
      </c>
      <c r="E10818">
        <v>2</v>
      </c>
      <c r="F10818">
        <v>292</v>
      </c>
      <c r="G10818">
        <v>37</v>
      </c>
      <c r="H10818">
        <v>4</v>
      </c>
      <c r="I10818" s="2">
        <v>533.72501581907272</v>
      </c>
      <c r="J10818" s="4">
        <v>381.23215415648053</v>
      </c>
      <c r="K10818" s="11">
        <f>Table__Master[[#This Row],[unit price]]*Table__Master[[#This Row],[Order qty]]</f>
        <v>2134.9000632762909</v>
      </c>
      <c r="L10818" s="11">
        <f>Table__Master[[#This Row],[Revenue]]-(Table__Master[[#This Row],[unit cost]]*Table__Master[[#This Row],[Order qty]])</f>
        <v>609.97144665036876</v>
      </c>
    </row>
    <row r="10819" spans="1:12" x14ac:dyDescent="0.25">
      <c r="A10819" t="s">
        <v>11792</v>
      </c>
      <c r="B10819" s="3">
        <v>43912</v>
      </c>
      <c r="C10819" t="s">
        <v>961</v>
      </c>
      <c r="D10819" s="2" t="s">
        <v>962</v>
      </c>
      <c r="E10819">
        <v>1</v>
      </c>
      <c r="F10819">
        <v>105</v>
      </c>
      <c r="G10819">
        <v>5</v>
      </c>
      <c r="H10819">
        <v>3</v>
      </c>
      <c r="I10819" s="2">
        <v>613.82494676113129</v>
      </c>
      <c r="J10819" s="4">
        <v>438.44639054366525</v>
      </c>
      <c r="K10819" s="11">
        <f>Table__Master[[#This Row],[unit price]]*Table__Master[[#This Row],[Order qty]]</f>
        <v>1841.4748402833939</v>
      </c>
      <c r="L10819" s="11">
        <f>Table__Master[[#This Row],[Revenue]]-(Table__Master[[#This Row],[unit cost]]*Table__Master[[#This Row],[Order qty]])</f>
        <v>526.13566865239818</v>
      </c>
    </row>
    <row r="10820" spans="1:12" x14ac:dyDescent="0.25">
      <c r="A10820" t="s">
        <v>11793</v>
      </c>
      <c r="B10820" s="3">
        <v>43967</v>
      </c>
      <c r="C10820" t="s">
        <v>963</v>
      </c>
      <c r="D10820" s="2" t="s">
        <v>962</v>
      </c>
      <c r="E10820">
        <v>20</v>
      </c>
      <c r="F10820">
        <v>194</v>
      </c>
      <c r="G10820">
        <v>44</v>
      </c>
      <c r="H10820">
        <v>7</v>
      </c>
      <c r="I10820" s="2">
        <v>616.90033704042435</v>
      </c>
      <c r="J10820" s="4">
        <v>440.64309788601742</v>
      </c>
      <c r="K10820" s="11">
        <f>Table__Master[[#This Row],[unit price]]*Table__Master[[#This Row],[Order qty]]</f>
        <v>4318.3023592829704</v>
      </c>
      <c r="L10820" s="11">
        <f>Table__Master[[#This Row],[Revenue]]-(Table__Master[[#This Row],[unit cost]]*Table__Master[[#This Row],[Order qty]])</f>
        <v>1233.8006740808487</v>
      </c>
    </row>
    <row r="10821" spans="1:12" x14ac:dyDescent="0.25">
      <c r="A10821" t="s">
        <v>11794</v>
      </c>
      <c r="B10821" s="3">
        <v>43926</v>
      </c>
      <c r="C10821" t="s">
        <v>963</v>
      </c>
      <c r="D10821" s="2" t="s">
        <v>962</v>
      </c>
      <c r="E10821">
        <v>5</v>
      </c>
      <c r="F10821">
        <v>37</v>
      </c>
      <c r="G10821">
        <v>21</v>
      </c>
      <c r="H10821">
        <v>3</v>
      </c>
      <c r="I10821" s="2">
        <v>597.73611688613892</v>
      </c>
      <c r="J10821" s="4">
        <v>426.95436920438499</v>
      </c>
      <c r="K10821" s="11">
        <f>Table__Master[[#This Row],[unit price]]*Table__Master[[#This Row],[Order qty]]</f>
        <v>1793.2083506584167</v>
      </c>
      <c r="L10821" s="11">
        <f>Table__Master[[#This Row],[Revenue]]-(Table__Master[[#This Row],[unit cost]]*Table__Master[[#This Row],[Order qty]])</f>
        <v>512.34524304526167</v>
      </c>
    </row>
    <row r="10822" spans="1:12" x14ac:dyDescent="0.25">
      <c r="A10822" t="s">
        <v>11795</v>
      </c>
      <c r="B10822" s="3">
        <v>43933</v>
      </c>
      <c r="C10822" t="s">
        <v>964</v>
      </c>
      <c r="D10822" s="2" t="s">
        <v>962</v>
      </c>
      <c r="E10822">
        <v>23</v>
      </c>
      <c r="F10822">
        <v>61</v>
      </c>
      <c r="G10822">
        <v>22</v>
      </c>
      <c r="H10822">
        <v>7</v>
      </c>
      <c r="I10822" s="2">
        <v>528.48042529821396</v>
      </c>
      <c r="J10822" s="4">
        <v>377.48601807015285</v>
      </c>
      <c r="K10822" s="11">
        <f>Table__Master[[#This Row],[unit price]]*Table__Master[[#This Row],[Order qty]]</f>
        <v>3699.3629770874977</v>
      </c>
      <c r="L10822" s="11">
        <f>Table__Master[[#This Row],[Revenue]]-(Table__Master[[#This Row],[unit cost]]*Table__Master[[#This Row],[Order qty]])</f>
        <v>1056.9608505964279</v>
      </c>
    </row>
    <row r="10823" spans="1:12" x14ac:dyDescent="0.25">
      <c r="A10823" t="s">
        <v>11796</v>
      </c>
      <c r="B10823" s="3">
        <v>43946</v>
      </c>
      <c r="C10823" t="s">
        <v>964</v>
      </c>
      <c r="D10823" s="2" t="s">
        <v>962</v>
      </c>
      <c r="E10823">
        <v>18</v>
      </c>
      <c r="F10823">
        <v>203</v>
      </c>
      <c r="G10823">
        <v>32</v>
      </c>
      <c r="H10823">
        <v>3</v>
      </c>
      <c r="I10823" s="2">
        <v>584.18005621433258</v>
      </c>
      <c r="J10823" s="4">
        <v>417.27146872452329</v>
      </c>
      <c r="K10823" s="11">
        <f>Table__Master[[#This Row],[unit price]]*Table__Master[[#This Row],[Order qty]]</f>
        <v>1752.5401686429977</v>
      </c>
      <c r="L10823" s="11">
        <f>Table__Master[[#This Row],[Revenue]]-(Table__Master[[#This Row],[unit cost]]*Table__Master[[#This Row],[Order qty]])</f>
        <v>500.72576246942799</v>
      </c>
    </row>
    <row r="10824" spans="1:12" x14ac:dyDescent="0.25">
      <c r="A10824" t="s">
        <v>11797</v>
      </c>
      <c r="B10824" s="3">
        <v>43835</v>
      </c>
      <c r="C10824" t="s">
        <v>964</v>
      </c>
      <c r="D10824" s="2" t="s">
        <v>962</v>
      </c>
      <c r="E10824">
        <v>20</v>
      </c>
      <c r="F10824">
        <v>309</v>
      </c>
      <c r="G10824">
        <v>23</v>
      </c>
      <c r="H10824">
        <v>8</v>
      </c>
      <c r="I10824" s="2">
        <v>466.22099500894547</v>
      </c>
      <c r="J10824" s="4">
        <v>333.01499643496106</v>
      </c>
      <c r="K10824" s="11">
        <f>Table__Master[[#This Row],[unit price]]*Table__Master[[#This Row],[Order qty]]</f>
        <v>3729.7679600715637</v>
      </c>
      <c r="L10824" s="11">
        <f>Table__Master[[#This Row],[Revenue]]-(Table__Master[[#This Row],[unit cost]]*Table__Master[[#This Row],[Order qty]])</f>
        <v>1065.6479885918752</v>
      </c>
    </row>
    <row r="10825" spans="1:12" x14ac:dyDescent="0.25">
      <c r="A10825" t="s">
        <v>11798</v>
      </c>
      <c r="B10825" s="3">
        <v>43840</v>
      </c>
      <c r="C10825" t="s">
        <v>961</v>
      </c>
      <c r="D10825" s="2" t="s">
        <v>962</v>
      </c>
      <c r="E10825">
        <v>14</v>
      </c>
      <c r="F10825">
        <v>23</v>
      </c>
      <c r="G10825">
        <v>12</v>
      </c>
      <c r="H10825">
        <v>7</v>
      </c>
      <c r="I10825" s="2">
        <v>390.86618399620056</v>
      </c>
      <c r="J10825" s="4">
        <v>279.19013142585754</v>
      </c>
      <c r="K10825" s="11">
        <f>Table__Master[[#This Row],[unit price]]*Table__Master[[#This Row],[Order qty]]</f>
        <v>2736.0632879734039</v>
      </c>
      <c r="L10825" s="11">
        <f>Table__Master[[#This Row],[Revenue]]-(Table__Master[[#This Row],[unit cost]]*Table__Master[[#This Row],[Order qty]])</f>
        <v>781.73236799240112</v>
      </c>
    </row>
    <row r="10826" spans="1:12" x14ac:dyDescent="0.25">
      <c r="A10826" t="s">
        <v>11799</v>
      </c>
      <c r="B10826" s="3">
        <v>43844</v>
      </c>
      <c r="C10826" t="s">
        <v>964</v>
      </c>
      <c r="D10826" s="2" t="s">
        <v>962</v>
      </c>
      <c r="E10826">
        <v>26</v>
      </c>
      <c r="F10826">
        <v>302</v>
      </c>
      <c r="G10826">
        <v>47</v>
      </c>
      <c r="H10826">
        <v>10</v>
      </c>
      <c r="I10826" s="2">
        <v>245.06410092115402</v>
      </c>
      <c r="J10826" s="4">
        <v>175.04578637225288</v>
      </c>
      <c r="K10826" s="11">
        <f>Table__Master[[#This Row],[unit price]]*Table__Master[[#This Row],[Order qty]]</f>
        <v>2450.6410092115402</v>
      </c>
      <c r="L10826" s="11">
        <f>Table__Master[[#This Row],[Revenue]]-(Table__Master[[#This Row],[unit cost]]*Table__Master[[#This Row],[Order qty]])</f>
        <v>700.18314548901139</v>
      </c>
    </row>
    <row r="10827" spans="1:12" x14ac:dyDescent="0.25">
      <c r="A10827" t="s">
        <v>11800</v>
      </c>
      <c r="B10827" s="3">
        <v>43920</v>
      </c>
      <c r="C10827" t="s">
        <v>964</v>
      </c>
      <c r="D10827" s="2" t="s">
        <v>962</v>
      </c>
      <c r="E10827">
        <v>5</v>
      </c>
      <c r="F10827">
        <v>79</v>
      </c>
      <c r="G10827">
        <v>24</v>
      </c>
      <c r="H10827">
        <v>9</v>
      </c>
      <c r="I10827" s="2">
        <v>263.75739848613739</v>
      </c>
      <c r="J10827" s="4">
        <v>188.39814177581243</v>
      </c>
      <c r="K10827" s="11">
        <f>Table__Master[[#This Row],[unit price]]*Table__Master[[#This Row],[Order qty]]</f>
        <v>2373.8165863752365</v>
      </c>
      <c r="L10827" s="11">
        <f>Table__Master[[#This Row],[Revenue]]-(Table__Master[[#This Row],[unit cost]]*Table__Master[[#This Row],[Order qty]])</f>
        <v>678.23331039292452</v>
      </c>
    </row>
    <row r="10828" spans="1:12" x14ac:dyDescent="0.25">
      <c r="A10828" t="s">
        <v>11801</v>
      </c>
      <c r="B10828" s="3">
        <v>43920</v>
      </c>
      <c r="C10828" t="s">
        <v>963</v>
      </c>
      <c r="D10828" s="2" t="s">
        <v>962</v>
      </c>
      <c r="E10828">
        <v>26</v>
      </c>
      <c r="F10828">
        <v>76</v>
      </c>
      <c r="G10828">
        <v>46</v>
      </c>
      <c r="H10828">
        <v>10</v>
      </c>
      <c r="I10828" s="2">
        <v>555.75386077165604</v>
      </c>
      <c r="J10828" s="4">
        <v>396.96704340832576</v>
      </c>
      <c r="K10828" s="11">
        <f>Table__Master[[#This Row],[unit price]]*Table__Master[[#This Row],[Order qty]]</f>
        <v>5557.5386077165604</v>
      </c>
      <c r="L10828" s="11">
        <f>Table__Master[[#This Row],[Revenue]]-(Table__Master[[#This Row],[unit cost]]*Table__Master[[#This Row],[Order qty]])</f>
        <v>1587.8681736333028</v>
      </c>
    </row>
    <row r="10829" spans="1:12" x14ac:dyDescent="0.25">
      <c r="A10829" t="s">
        <v>11802</v>
      </c>
      <c r="B10829" s="3">
        <v>43910</v>
      </c>
      <c r="C10829" t="s">
        <v>964</v>
      </c>
      <c r="D10829" s="2" t="s">
        <v>962</v>
      </c>
      <c r="E10829">
        <v>1</v>
      </c>
      <c r="F10829">
        <v>57</v>
      </c>
      <c r="G10829">
        <v>46</v>
      </c>
      <c r="H10829">
        <v>5</v>
      </c>
      <c r="I10829" s="2">
        <v>357.72290897369385</v>
      </c>
      <c r="J10829" s="4">
        <v>255.51636355263847</v>
      </c>
      <c r="K10829" s="11">
        <f>Table__Master[[#This Row],[unit price]]*Table__Master[[#This Row],[Order qty]]</f>
        <v>1788.6145448684692</v>
      </c>
      <c r="L10829" s="11">
        <f>Table__Master[[#This Row],[Revenue]]-(Table__Master[[#This Row],[unit cost]]*Table__Master[[#This Row],[Order qty]])</f>
        <v>511.03272710527699</v>
      </c>
    </row>
    <row r="10830" spans="1:12" x14ac:dyDescent="0.25">
      <c r="A10830" t="s">
        <v>11803</v>
      </c>
      <c r="B10830" s="3">
        <v>43919</v>
      </c>
      <c r="C10830" t="s">
        <v>963</v>
      </c>
      <c r="D10830" s="2" t="s">
        <v>962</v>
      </c>
      <c r="E10830">
        <v>7</v>
      </c>
      <c r="F10830">
        <v>84</v>
      </c>
      <c r="G10830">
        <v>21</v>
      </c>
      <c r="H10830">
        <v>8</v>
      </c>
      <c r="I10830" s="2">
        <v>264.37795919179916</v>
      </c>
      <c r="J10830" s="4">
        <v>188.84139942271369</v>
      </c>
      <c r="K10830" s="11">
        <f>Table__Master[[#This Row],[unit price]]*Table__Master[[#This Row],[Order qty]]</f>
        <v>2115.0236735343933</v>
      </c>
      <c r="L10830" s="11">
        <f>Table__Master[[#This Row],[Revenue]]-(Table__Master[[#This Row],[unit cost]]*Table__Master[[#This Row],[Order qty]])</f>
        <v>604.29247815268377</v>
      </c>
    </row>
    <row r="10831" spans="1:12" x14ac:dyDescent="0.25">
      <c r="A10831" t="s">
        <v>11804</v>
      </c>
      <c r="B10831" s="3">
        <v>43943</v>
      </c>
      <c r="C10831" t="s">
        <v>961</v>
      </c>
      <c r="D10831" s="2" t="s">
        <v>962</v>
      </c>
      <c r="E10831">
        <v>9</v>
      </c>
      <c r="F10831">
        <v>71</v>
      </c>
      <c r="G10831">
        <v>29</v>
      </c>
      <c r="H10831">
        <v>9</v>
      </c>
      <c r="I10831" s="2">
        <v>571.41372406482697</v>
      </c>
      <c r="J10831" s="4">
        <v>408.15266004630502</v>
      </c>
      <c r="K10831" s="11">
        <f>Table__Master[[#This Row],[unit price]]*Table__Master[[#This Row],[Order qty]]</f>
        <v>5142.7235165834427</v>
      </c>
      <c r="L10831" s="11">
        <f>Table__Master[[#This Row],[Revenue]]-(Table__Master[[#This Row],[unit cost]]*Table__Master[[#This Row],[Order qty]])</f>
        <v>1469.3495761666977</v>
      </c>
    </row>
    <row r="10832" spans="1:12" x14ac:dyDescent="0.25">
      <c r="A10832" t="s">
        <v>11805</v>
      </c>
      <c r="B10832" s="3">
        <v>43903</v>
      </c>
      <c r="C10832" t="s">
        <v>961</v>
      </c>
      <c r="D10832" s="2" t="s">
        <v>962</v>
      </c>
      <c r="E10832">
        <v>26</v>
      </c>
      <c r="F10832">
        <v>340</v>
      </c>
      <c r="G10832">
        <v>21</v>
      </c>
      <c r="H10832">
        <v>7</v>
      </c>
      <c r="I10832" s="2">
        <v>164.24118286371231</v>
      </c>
      <c r="J10832" s="4">
        <v>117.31513061693737</v>
      </c>
      <c r="K10832" s="11">
        <f>Table__Master[[#This Row],[unit price]]*Table__Master[[#This Row],[Order qty]]</f>
        <v>1149.6882800459862</v>
      </c>
      <c r="L10832" s="11">
        <f>Table__Master[[#This Row],[Revenue]]-(Table__Master[[#This Row],[unit cost]]*Table__Master[[#This Row],[Order qty]])</f>
        <v>328.48236572742462</v>
      </c>
    </row>
    <row r="10833" spans="1:12" x14ac:dyDescent="0.25">
      <c r="A10833" t="s">
        <v>11806</v>
      </c>
      <c r="B10833" s="3">
        <v>43843</v>
      </c>
      <c r="C10833" t="s">
        <v>965</v>
      </c>
      <c r="D10833" s="2" t="s">
        <v>962</v>
      </c>
      <c r="E10833">
        <v>18</v>
      </c>
      <c r="F10833">
        <v>104</v>
      </c>
      <c r="G10833">
        <v>19</v>
      </c>
      <c r="H10833">
        <v>6</v>
      </c>
      <c r="I10833" s="2">
        <v>564.14204621315002</v>
      </c>
      <c r="J10833" s="4">
        <v>402.95860443796431</v>
      </c>
      <c r="K10833" s="11">
        <f>Table__Master[[#This Row],[unit price]]*Table__Master[[#This Row],[Order qty]]</f>
        <v>3384.8522772789001</v>
      </c>
      <c r="L10833" s="11">
        <f>Table__Master[[#This Row],[Revenue]]-(Table__Master[[#This Row],[unit cost]]*Table__Master[[#This Row],[Order qty]])</f>
        <v>967.10065065111439</v>
      </c>
    </row>
    <row r="10834" spans="1:12" x14ac:dyDescent="0.25">
      <c r="A10834" t="s">
        <v>11807</v>
      </c>
      <c r="B10834" s="3">
        <v>43905</v>
      </c>
      <c r="C10834" t="s">
        <v>964</v>
      </c>
      <c r="D10834" s="2" t="s">
        <v>962</v>
      </c>
      <c r="E10834">
        <v>6</v>
      </c>
      <c r="F10834">
        <v>86</v>
      </c>
      <c r="G10834">
        <v>44</v>
      </c>
      <c r="H10834">
        <v>8</v>
      </c>
      <c r="I10834" s="2">
        <v>169.72723692655563</v>
      </c>
      <c r="J10834" s="4">
        <v>121.23374066182546</v>
      </c>
      <c r="K10834" s="11">
        <f>Table__Master[[#This Row],[unit price]]*Table__Master[[#This Row],[Order qty]]</f>
        <v>1357.8178954124451</v>
      </c>
      <c r="L10834" s="11">
        <f>Table__Master[[#This Row],[Revenue]]-(Table__Master[[#This Row],[unit cost]]*Table__Master[[#This Row],[Order qty]])</f>
        <v>387.94797011784135</v>
      </c>
    </row>
    <row r="10835" spans="1:12" x14ac:dyDescent="0.25">
      <c r="A10835" t="s">
        <v>11808</v>
      </c>
      <c r="B10835" s="3">
        <v>43910</v>
      </c>
      <c r="C10835" t="s">
        <v>965</v>
      </c>
      <c r="D10835" s="2" t="s">
        <v>962</v>
      </c>
      <c r="E10835">
        <v>18</v>
      </c>
      <c r="F10835">
        <v>94</v>
      </c>
      <c r="G10835">
        <v>1</v>
      </c>
      <c r="H10835">
        <v>8</v>
      </c>
      <c r="I10835" s="2">
        <v>408.79582250118256</v>
      </c>
      <c r="J10835" s="4">
        <v>291.99701607227325</v>
      </c>
      <c r="K10835" s="11">
        <f>Table__Master[[#This Row],[unit price]]*Table__Master[[#This Row],[Order qty]]</f>
        <v>3270.3665800094604</v>
      </c>
      <c r="L10835" s="11">
        <f>Table__Master[[#This Row],[Revenue]]-(Table__Master[[#This Row],[unit cost]]*Table__Master[[#This Row],[Order qty]])</f>
        <v>934.39045143127441</v>
      </c>
    </row>
    <row r="10836" spans="1:12" x14ac:dyDescent="0.25">
      <c r="A10836" t="s">
        <v>11809</v>
      </c>
      <c r="B10836" s="3">
        <v>43954</v>
      </c>
      <c r="C10836" t="s">
        <v>964</v>
      </c>
      <c r="D10836" s="2" t="s">
        <v>962</v>
      </c>
      <c r="E10836">
        <v>7</v>
      </c>
      <c r="F10836">
        <v>278</v>
      </c>
      <c r="G10836">
        <v>44</v>
      </c>
      <c r="H10836">
        <v>5</v>
      </c>
      <c r="I10836" s="2">
        <v>614.05509263277054</v>
      </c>
      <c r="J10836" s="4">
        <v>438.610780451979</v>
      </c>
      <c r="K10836" s="11">
        <f>Table__Master[[#This Row],[unit price]]*Table__Master[[#This Row],[Order qty]]</f>
        <v>3070.2754631638527</v>
      </c>
      <c r="L10836" s="11">
        <f>Table__Master[[#This Row],[Revenue]]-(Table__Master[[#This Row],[unit cost]]*Table__Master[[#This Row],[Order qty]])</f>
        <v>877.22156090395765</v>
      </c>
    </row>
    <row r="10837" spans="1:12" x14ac:dyDescent="0.25">
      <c r="A10837" t="s">
        <v>11810</v>
      </c>
      <c r="B10837" s="3">
        <v>43861</v>
      </c>
      <c r="C10837" t="s">
        <v>963</v>
      </c>
      <c r="D10837" s="2" t="s">
        <v>962</v>
      </c>
      <c r="E10837">
        <v>1</v>
      </c>
      <c r="F10837">
        <v>364</v>
      </c>
      <c r="G10837">
        <v>7</v>
      </c>
      <c r="H10837">
        <v>6</v>
      </c>
      <c r="I10837" s="2">
        <v>456.06970167160034</v>
      </c>
      <c r="J10837" s="4">
        <v>325.76407262257169</v>
      </c>
      <c r="K10837" s="11">
        <f>Table__Master[[#This Row],[unit price]]*Table__Master[[#This Row],[Order qty]]</f>
        <v>2736.4182100296021</v>
      </c>
      <c r="L10837" s="11">
        <f>Table__Master[[#This Row],[Revenue]]-(Table__Master[[#This Row],[unit cost]]*Table__Master[[#This Row],[Order qty]])</f>
        <v>781.83377429417192</v>
      </c>
    </row>
    <row r="10838" spans="1:12" x14ac:dyDescent="0.25">
      <c r="A10838" t="s">
        <v>11811</v>
      </c>
      <c r="B10838" s="3">
        <v>43980</v>
      </c>
      <c r="C10838" t="s">
        <v>965</v>
      </c>
      <c r="D10838" s="2" t="s">
        <v>962</v>
      </c>
      <c r="E10838">
        <v>26</v>
      </c>
      <c r="F10838">
        <v>283</v>
      </c>
      <c r="G10838">
        <v>13</v>
      </c>
      <c r="H10838">
        <v>4</v>
      </c>
      <c r="I10838" s="2">
        <v>402.08611625432968</v>
      </c>
      <c r="J10838" s="4">
        <v>287.20436875309264</v>
      </c>
      <c r="K10838" s="11">
        <f>Table__Master[[#This Row],[unit price]]*Table__Master[[#This Row],[Order qty]]</f>
        <v>1608.3444650173187</v>
      </c>
      <c r="L10838" s="11">
        <f>Table__Master[[#This Row],[Revenue]]-(Table__Master[[#This Row],[unit cost]]*Table__Master[[#This Row],[Order qty]])</f>
        <v>459.52699000494817</v>
      </c>
    </row>
    <row r="10839" spans="1:12" x14ac:dyDescent="0.25">
      <c r="A10839" t="s">
        <v>11812</v>
      </c>
      <c r="B10839" s="3">
        <v>43946</v>
      </c>
      <c r="C10839" t="s">
        <v>964</v>
      </c>
      <c r="D10839" s="2" t="s">
        <v>962</v>
      </c>
      <c r="E10839">
        <v>11</v>
      </c>
      <c r="F10839">
        <v>335</v>
      </c>
      <c r="G10839">
        <v>26</v>
      </c>
      <c r="H10839">
        <v>6</v>
      </c>
      <c r="I10839" s="2">
        <v>613.54364740848541</v>
      </c>
      <c r="J10839" s="4">
        <v>438.24546243463249</v>
      </c>
      <c r="K10839" s="11">
        <f>Table__Master[[#This Row],[unit price]]*Table__Master[[#This Row],[Order qty]]</f>
        <v>3681.2618844509125</v>
      </c>
      <c r="L10839" s="11">
        <f>Table__Master[[#This Row],[Revenue]]-(Table__Master[[#This Row],[unit cost]]*Table__Master[[#This Row],[Order qty]])</f>
        <v>1051.7891098431173</v>
      </c>
    </row>
    <row r="10840" spans="1:12" x14ac:dyDescent="0.25">
      <c r="A10840" t="s">
        <v>11813</v>
      </c>
      <c r="B10840" s="3">
        <v>43869</v>
      </c>
      <c r="C10840" t="s">
        <v>964</v>
      </c>
      <c r="D10840" s="2" t="s">
        <v>962</v>
      </c>
      <c r="E10840">
        <v>11</v>
      </c>
      <c r="F10840">
        <v>86</v>
      </c>
      <c r="G10840">
        <v>45</v>
      </c>
      <c r="H10840">
        <v>7</v>
      </c>
      <c r="I10840" s="2">
        <v>425.58822923898697</v>
      </c>
      <c r="J10840" s="4">
        <v>303.99159231356214</v>
      </c>
      <c r="K10840" s="11">
        <f>Table__Master[[#This Row],[unit price]]*Table__Master[[#This Row],[Order qty]]</f>
        <v>2979.1176046729088</v>
      </c>
      <c r="L10840" s="11">
        <f>Table__Master[[#This Row],[Revenue]]-(Table__Master[[#This Row],[unit cost]]*Table__Master[[#This Row],[Order qty]])</f>
        <v>851.17645847797394</v>
      </c>
    </row>
    <row r="10841" spans="1:12" x14ac:dyDescent="0.25">
      <c r="A10841" t="s">
        <v>11814</v>
      </c>
      <c r="B10841" s="3">
        <v>43944</v>
      </c>
      <c r="C10841" t="s">
        <v>961</v>
      </c>
      <c r="D10841" s="2" t="s">
        <v>962</v>
      </c>
      <c r="E10841">
        <v>2</v>
      </c>
      <c r="F10841">
        <v>174</v>
      </c>
      <c r="G10841">
        <v>26</v>
      </c>
      <c r="H10841">
        <v>9</v>
      </c>
      <c r="I10841" s="2">
        <v>370.39045786857605</v>
      </c>
      <c r="J10841" s="4">
        <v>264.5646127632686</v>
      </c>
      <c r="K10841" s="11">
        <f>Table__Master[[#This Row],[unit price]]*Table__Master[[#This Row],[Order qty]]</f>
        <v>3333.5141208171844</v>
      </c>
      <c r="L10841" s="11">
        <f>Table__Master[[#This Row],[Revenue]]-(Table__Master[[#This Row],[unit cost]]*Table__Master[[#This Row],[Order qty]])</f>
        <v>952.43260594776712</v>
      </c>
    </row>
    <row r="10842" spans="1:12" x14ac:dyDescent="0.25">
      <c r="A10842" t="s">
        <v>11815</v>
      </c>
      <c r="B10842" s="3">
        <v>43833</v>
      </c>
      <c r="C10842" t="s">
        <v>964</v>
      </c>
      <c r="D10842" s="2" t="s">
        <v>962</v>
      </c>
      <c r="E10842">
        <v>26</v>
      </c>
      <c r="F10842">
        <v>300</v>
      </c>
      <c r="G10842">
        <v>45</v>
      </c>
      <c r="H10842">
        <v>8</v>
      </c>
      <c r="I10842" s="2">
        <v>232.61334961652756</v>
      </c>
      <c r="J10842" s="4">
        <v>166.15239258323399</v>
      </c>
      <c r="K10842" s="11">
        <f>Table__Master[[#This Row],[unit price]]*Table__Master[[#This Row],[Order qty]]</f>
        <v>1860.9067969322205</v>
      </c>
      <c r="L10842" s="11">
        <f>Table__Master[[#This Row],[Revenue]]-(Table__Master[[#This Row],[unit cost]]*Table__Master[[#This Row],[Order qty]])</f>
        <v>531.68765626634854</v>
      </c>
    </row>
    <row r="10843" spans="1:12" x14ac:dyDescent="0.25">
      <c r="A10843" t="s">
        <v>11816</v>
      </c>
      <c r="B10843" s="3">
        <v>43962</v>
      </c>
      <c r="C10843" t="s">
        <v>961</v>
      </c>
      <c r="D10843" s="2" t="s">
        <v>962</v>
      </c>
      <c r="E10843">
        <v>11</v>
      </c>
      <c r="F10843">
        <v>200</v>
      </c>
      <c r="G10843">
        <v>4</v>
      </c>
      <c r="H10843">
        <v>8</v>
      </c>
      <c r="I10843" s="2">
        <v>522.74344146251678</v>
      </c>
      <c r="J10843" s="4">
        <v>373.38817247322629</v>
      </c>
      <c r="K10843" s="11">
        <f>Table__Master[[#This Row],[unit price]]*Table__Master[[#This Row],[Order qty]]</f>
        <v>4181.9475317001343</v>
      </c>
      <c r="L10843" s="11">
        <f>Table__Master[[#This Row],[Revenue]]-(Table__Master[[#This Row],[unit cost]]*Table__Master[[#This Row],[Order qty]])</f>
        <v>1194.8421519143239</v>
      </c>
    </row>
    <row r="10844" spans="1:12" x14ac:dyDescent="0.25">
      <c r="A10844" t="s">
        <v>11817</v>
      </c>
      <c r="B10844" s="3">
        <v>43913</v>
      </c>
      <c r="C10844" t="s">
        <v>961</v>
      </c>
      <c r="D10844" s="2" t="s">
        <v>962</v>
      </c>
      <c r="E10844">
        <v>18</v>
      </c>
      <c r="F10844">
        <v>97</v>
      </c>
      <c r="G10844">
        <v>45</v>
      </c>
      <c r="H10844">
        <v>4</v>
      </c>
      <c r="I10844" s="2">
        <v>616.89436465501785</v>
      </c>
      <c r="J10844" s="4">
        <v>440.63883189644133</v>
      </c>
      <c r="K10844" s="11">
        <f>Table__Master[[#This Row],[unit price]]*Table__Master[[#This Row],[Order qty]]</f>
        <v>2467.5774586200714</v>
      </c>
      <c r="L10844" s="11">
        <f>Table__Master[[#This Row],[Revenue]]-(Table__Master[[#This Row],[unit cost]]*Table__Master[[#This Row],[Order qty]])</f>
        <v>705.02213103430608</v>
      </c>
    </row>
    <row r="10845" spans="1:12" x14ac:dyDescent="0.25">
      <c r="A10845" t="s">
        <v>11818</v>
      </c>
      <c r="B10845" s="3">
        <v>43871</v>
      </c>
      <c r="C10845" t="s">
        <v>965</v>
      </c>
      <c r="D10845" s="2" t="s">
        <v>962</v>
      </c>
      <c r="E10845">
        <v>16</v>
      </c>
      <c r="F10845">
        <v>310</v>
      </c>
      <c r="G10845">
        <v>2</v>
      </c>
      <c r="H10845">
        <v>2</v>
      </c>
      <c r="I10845" s="2">
        <v>165.0054988861084</v>
      </c>
      <c r="J10845" s="4">
        <v>117.86107063293458</v>
      </c>
      <c r="K10845" s="11">
        <f>Table__Master[[#This Row],[unit price]]*Table__Master[[#This Row],[Order qty]]</f>
        <v>330.0109977722168</v>
      </c>
      <c r="L10845" s="11">
        <f>Table__Master[[#This Row],[Revenue]]-(Table__Master[[#This Row],[unit cost]]*Table__Master[[#This Row],[Order qty]])</f>
        <v>94.288856506347628</v>
      </c>
    </row>
    <row r="10846" spans="1:12" x14ac:dyDescent="0.25">
      <c r="A10846" t="s">
        <v>11819</v>
      </c>
      <c r="B10846" s="3">
        <v>43913</v>
      </c>
      <c r="C10846" t="s">
        <v>963</v>
      </c>
      <c r="D10846" s="2" t="s">
        <v>962</v>
      </c>
      <c r="E10846">
        <v>8</v>
      </c>
      <c r="F10846">
        <v>217</v>
      </c>
      <c r="G10846">
        <v>15</v>
      </c>
      <c r="H10846">
        <v>4</v>
      </c>
      <c r="I10846" s="2">
        <v>369.41788476705551</v>
      </c>
      <c r="J10846" s="4">
        <v>263.86991769075394</v>
      </c>
      <c r="K10846" s="11">
        <f>Table__Master[[#This Row],[unit price]]*Table__Master[[#This Row],[Order qty]]</f>
        <v>1477.671539068222</v>
      </c>
      <c r="L10846" s="11">
        <f>Table__Master[[#This Row],[Revenue]]-(Table__Master[[#This Row],[unit cost]]*Table__Master[[#This Row],[Order qty]])</f>
        <v>422.1918683052063</v>
      </c>
    </row>
    <row r="10847" spans="1:12" x14ac:dyDescent="0.25">
      <c r="A10847" t="s">
        <v>11820</v>
      </c>
      <c r="B10847" s="3">
        <v>43877</v>
      </c>
      <c r="C10847" t="s">
        <v>963</v>
      </c>
      <c r="D10847" s="2" t="s">
        <v>962</v>
      </c>
      <c r="E10847">
        <v>19</v>
      </c>
      <c r="F10847">
        <v>301</v>
      </c>
      <c r="G10847">
        <v>41</v>
      </c>
      <c r="H10847">
        <v>2</v>
      </c>
      <c r="I10847" s="2">
        <v>172.63086140155792</v>
      </c>
      <c r="J10847" s="4">
        <v>123.30775814396995</v>
      </c>
      <c r="K10847" s="11">
        <f>Table__Master[[#This Row],[unit price]]*Table__Master[[#This Row],[Order qty]]</f>
        <v>345.26172280311584</v>
      </c>
      <c r="L10847" s="11">
        <f>Table__Master[[#This Row],[Revenue]]-(Table__Master[[#This Row],[unit cost]]*Table__Master[[#This Row],[Order qty]])</f>
        <v>98.646206515175948</v>
      </c>
    </row>
    <row r="10848" spans="1:12" x14ac:dyDescent="0.25">
      <c r="A10848" t="s">
        <v>11821</v>
      </c>
      <c r="B10848" s="3">
        <v>43889</v>
      </c>
      <c r="C10848" t="s">
        <v>965</v>
      </c>
      <c r="D10848" s="2" t="s">
        <v>962</v>
      </c>
      <c r="E10848">
        <v>1</v>
      </c>
      <c r="F10848">
        <v>340</v>
      </c>
      <c r="G10848">
        <v>11</v>
      </c>
      <c r="H10848">
        <v>1</v>
      </c>
      <c r="I10848" s="2">
        <v>609.57902866601944</v>
      </c>
      <c r="J10848" s="4">
        <v>435.41359190429961</v>
      </c>
      <c r="K10848" s="11">
        <f>Table__Master[[#This Row],[unit price]]*Table__Master[[#This Row],[Order qty]]</f>
        <v>609.57902866601944</v>
      </c>
      <c r="L10848" s="11">
        <f>Table__Master[[#This Row],[Revenue]]-(Table__Master[[#This Row],[unit cost]]*Table__Master[[#This Row],[Order qty]])</f>
        <v>174.16543676171983</v>
      </c>
    </row>
    <row r="10849" spans="1:12" x14ac:dyDescent="0.25">
      <c r="A10849" t="s">
        <v>11822</v>
      </c>
      <c r="B10849" s="3">
        <v>43901</v>
      </c>
      <c r="C10849" t="s">
        <v>961</v>
      </c>
      <c r="D10849" s="2" t="s">
        <v>962</v>
      </c>
      <c r="E10849">
        <v>22</v>
      </c>
      <c r="F10849">
        <v>241</v>
      </c>
      <c r="G10849">
        <v>26</v>
      </c>
      <c r="H10849">
        <v>10</v>
      </c>
      <c r="I10849" s="2">
        <v>479.16073536872864</v>
      </c>
      <c r="J10849" s="4">
        <v>342.25766812052046</v>
      </c>
      <c r="K10849" s="11">
        <f>Table__Master[[#This Row],[unit price]]*Table__Master[[#This Row],[Order qty]]</f>
        <v>4791.6073536872864</v>
      </c>
      <c r="L10849" s="11">
        <f>Table__Master[[#This Row],[Revenue]]-(Table__Master[[#This Row],[unit cost]]*Table__Master[[#This Row],[Order qty]])</f>
        <v>1369.0306724820816</v>
      </c>
    </row>
    <row r="10850" spans="1:12" x14ac:dyDescent="0.25">
      <c r="A10850" t="s">
        <v>11823</v>
      </c>
      <c r="B10850" s="3">
        <v>43977</v>
      </c>
      <c r="C10850" t="s">
        <v>961</v>
      </c>
      <c r="D10850" s="2" t="s">
        <v>962</v>
      </c>
      <c r="E10850">
        <v>4</v>
      </c>
      <c r="F10850">
        <v>1</v>
      </c>
      <c r="G10850">
        <v>2</v>
      </c>
      <c r="H10850">
        <v>7</v>
      </c>
      <c r="I10850" s="2">
        <v>178.57448977231979</v>
      </c>
      <c r="J10850" s="4">
        <v>127.55320698022844</v>
      </c>
      <c r="K10850" s="11">
        <f>Table__Master[[#This Row],[unit price]]*Table__Master[[#This Row],[Order qty]]</f>
        <v>1250.0214284062386</v>
      </c>
      <c r="L10850" s="11">
        <f>Table__Master[[#This Row],[Revenue]]-(Table__Master[[#This Row],[unit cost]]*Table__Master[[#This Row],[Order qty]])</f>
        <v>357.14897954463947</v>
      </c>
    </row>
    <row r="10851" spans="1:12" x14ac:dyDescent="0.25">
      <c r="A10851" t="s">
        <v>11824</v>
      </c>
      <c r="B10851" s="3">
        <v>43861</v>
      </c>
      <c r="C10851" t="s">
        <v>963</v>
      </c>
      <c r="D10851" s="2" t="s">
        <v>962</v>
      </c>
      <c r="E10851">
        <v>6</v>
      </c>
      <c r="F10851">
        <v>110</v>
      </c>
      <c r="G10851">
        <v>10</v>
      </c>
      <c r="H10851">
        <v>8</v>
      </c>
      <c r="I10851" s="2">
        <v>619.54410302639008</v>
      </c>
      <c r="J10851" s="4">
        <v>442.53150216170724</v>
      </c>
      <c r="K10851" s="11">
        <f>Table__Master[[#This Row],[unit price]]*Table__Master[[#This Row],[Order qty]]</f>
        <v>4956.3528242111206</v>
      </c>
      <c r="L10851" s="11">
        <f>Table__Master[[#This Row],[Revenue]]-(Table__Master[[#This Row],[unit cost]]*Table__Master[[#This Row],[Order qty]])</f>
        <v>1416.1008069174627</v>
      </c>
    </row>
    <row r="10852" spans="1:12" x14ac:dyDescent="0.25">
      <c r="A10852" t="s">
        <v>11825</v>
      </c>
      <c r="B10852" s="3">
        <v>43906</v>
      </c>
      <c r="C10852" t="s">
        <v>963</v>
      </c>
      <c r="D10852" s="2" t="s">
        <v>962</v>
      </c>
      <c r="E10852">
        <v>26</v>
      </c>
      <c r="F10852">
        <v>213</v>
      </c>
      <c r="G10852">
        <v>45</v>
      </c>
      <c r="H10852">
        <v>8</v>
      </c>
      <c r="I10852" s="2">
        <v>271.94013386964798</v>
      </c>
      <c r="J10852" s="4">
        <v>194.24295276403427</v>
      </c>
      <c r="K10852" s="11">
        <f>Table__Master[[#This Row],[unit price]]*Table__Master[[#This Row],[Order qty]]</f>
        <v>2175.5210709571838</v>
      </c>
      <c r="L10852" s="11">
        <f>Table__Master[[#This Row],[Revenue]]-(Table__Master[[#This Row],[unit cost]]*Table__Master[[#This Row],[Order qty]])</f>
        <v>621.57744884490967</v>
      </c>
    </row>
    <row r="10853" spans="1:12" x14ac:dyDescent="0.25">
      <c r="A10853" t="s">
        <v>11826</v>
      </c>
      <c r="B10853" s="3">
        <v>43835</v>
      </c>
      <c r="C10853" t="s">
        <v>961</v>
      </c>
      <c r="D10853" s="2" t="s">
        <v>962</v>
      </c>
      <c r="E10853">
        <v>23</v>
      </c>
      <c r="F10853">
        <v>240</v>
      </c>
      <c r="G10853">
        <v>18</v>
      </c>
      <c r="H10853">
        <v>1</v>
      </c>
      <c r="I10853" s="2">
        <v>612.02492952346802</v>
      </c>
      <c r="J10853" s="4">
        <v>437.16066394533431</v>
      </c>
      <c r="K10853" s="11">
        <f>Table__Master[[#This Row],[unit price]]*Table__Master[[#This Row],[Order qty]]</f>
        <v>612.02492952346802</v>
      </c>
      <c r="L10853" s="11">
        <f>Table__Master[[#This Row],[Revenue]]-(Table__Master[[#This Row],[unit cost]]*Table__Master[[#This Row],[Order qty]])</f>
        <v>174.86426557813371</v>
      </c>
    </row>
    <row r="10854" spans="1:12" x14ac:dyDescent="0.25">
      <c r="A10854" t="s">
        <v>11827</v>
      </c>
      <c r="B10854" s="3">
        <v>43956</v>
      </c>
      <c r="C10854" t="s">
        <v>965</v>
      </c>
      <c r="D10854" s="2" t="s">
        <v>962</v>
      </c>
      <c r="E10854">
        <v>9</v>
      </c>
      <c r="F10854">
        <v>135</v>
      </c>
      <c r="G10854">
        <v>38</v>
      </c>
      <c r="H10854">
        <v>6</v>
      </c>
      <c r="I10854" s="2">
        <v>541.38937801122665</v>
      </c>
      <c r="J10854" s="4">
        <v>386.70669857944762</v>
      </c>
      <c r="K10854" s="11">
        <f>Table__Master[[#This Row],[unit price]]*Table__Master[[#This Row],[Order qty]]</f>
        <v>3248.3362680673599</v>
      </c>
      <c r="L10854" s="11">
        <f>Table__Master[[#This Row],[Revenue]]-(Table__Master[[#This Row],[unit cost]]*Table__Master[[#This Row],[Order qty]])</f>
        <v>928.09607659067433</v>
      </c>
    </row>
    <row r="10855" spans="1:12" x14ac:dyDescent="0.25">
      <c r="A10855" t="s">
        <v>11828</v>
      </c>
      <c r="B10855" s="3">
        <v>43862</v>
      </c>
      <c r="C10855" t="s">
        <v>963</v>
      </c>
      <c r="D10855" s="2" t="s">
        <v>962</v>
      </c>
      <c r="E10855">
        <v>11</v>
      </c>
      <c r="F10855">
        <v>132</v>
      </c>
      <c r="G10855">
        <v>16</v>
      </c>
      <c r="H10855">
        <v>6</v>
      </c>
      <c r="I10855" s="2">
        <v>378.12702620029449</v>
      </c>
      <c r="J10855" s="4">
        <v>270.09073300021038</v>
      </c>
      <c r="K10855" s="11">
        <f>Table__Master[[#This Row],[unit price]]*Table__Master[[#This Row],[Order qty]]</f>
        <v>2268.762157201767</v>
      </c>
      <c r="L10855" s="11">
        <f>Table__Master[[#This Row],[Revenue]]-(Table__Master[[#This Row],[unit cost]]*Table__Master[[#This Row],[Order qty]])</f>
        <v>648.21775920050459</v>
      </c>
    </row>
    <row r="10856" spans="1:12" x14ac:dyDescent="0.25">
      <c r="A10856" t="s">
        <v>11829</v>
      </c>
      <c r="B10856" s="3">
        <v>43973</v>
      </c>
      <c r="C10856" t="s">
        <v>964</v>
      </c>
      <c r="D10856" s="2" t="s">
        <v>962</v>
      </c>
      <c r="E10856">
        <v>1</v>
      </c>
      <c r="F10856">
        <v>64</v>
      </c>
      <c r="G10856">
        <v>24</v>
      </c>
      <c r="H10856">
        <v>2</v>
      </c>
      <c r="I10856" s="2">
        <v>584.35860067605972</v>
      </c>
      <c r="J10856" s="4">
        <v>417.39900048289985</v>
      </c>
      <c r="K10856" s="11">
        <f>Table__Master[[#This Row],[unit price]]*Table__Master[[#This Row],[Order qty]]</f>
        <v>1168.7172013521194</v>
      </c>
      <c r="L10856" s="11">
        <f>Table__Master[[#This Row],[Revenue]]-(Table__Master[[#This Row],[unit cost]]*Table__Master[[#This Row],[Order qty]])</f>
        <v>333.91920038631974</v>
      </c>
    </row>
    <row r="10857" spans="1:12" x14ac:dyDescent="0.25">
      <c r="A10857" t="s">
        <v>11830</v>
      </c>
      <c r="B10857" s="3">
        <v>43920</v>
      </c>
      <c r="C10857" t="s">
        <v>964</v>
      </c>
      <c r="D10857" s="2" t="s">
        <v>962</v>
      </c>
      <c r="E10857">
        <v>4</v>
      </c>
      <c r="F10857">
        <v>296</v>
      </c>
      <c r="G10857">
        <v>8</v>
      </c>
      <c r="H10857">
        <v>7</v>
      </c>
      <c r="I10857" s="2">
        <v>534.51782011985779</v>
      </c>
      <c r="J10857" s="4">
        <v>381.79844294275557</v>
      </c>
      <c r="K10857" s="11">
        <f>Table__Master[[#This Row],[unit price]]*Table__Master[[#This Row],[Order qty]]</f>
        <v>3741.6247408390045</v>
      </c>
      <c r="L10857" s="11">
        <f>Table__Master[[#This Row],[Revenue]]-(Table__Master[[#This Row],[unit cost]]*Table__Master[[#This Row],[Order qty]])</f>
        <v>1069.0356402397156</v>
      </c>
    </row>
    <row r="10858" spans="1:12" x14ac:dyDescent="0.25">
      <c r="A10858" t="s">
        <v>11831</v>
      </c>
      <c r="B10858" s="3">
        <v>43950</v>
      </c>
      <c r="C10858" t="s">
        <v>963</v>
      </c>
      <c r="D10858" s="2" t="s">
        <v>962</v>
      </c>
      <c r="E10858">
        <v>17</v>
      </c>
      <c r="F10858">
        <v>131</v>
      </c>
      <c r="G10858">
        <v>15</v>
      </c>
      <c r="H10858">
        <v>9</v>
      </c>
      <c r="I10858" s="2">
        <v>323.91583317518234</v>
      </c>
      <c r="J10858" s="4">
        <v>231.36845226798741</v>
      </c>
      <c r="K10858" s="11">
        <f>Table__Master[[#This Row],[unit price]]*Table__Master[[#This Row],[Order qty]]</f>
        <v>2915.2424985766411</v>
      </c>
      <c r="L10858" s="11">
        <f>Table__Master[[#This Row],[Revenue]]-(Table__Master[[#This Row],[unit cost]]*Table__Master[[#This Row],[Order qty]])</f>
        <v>832.92642816475427</v>
      </c>
    </row>
    <row r="10859" spans="1:12" x14ac:dyDescent="0.25">
      <c r="A10859" t="s">
        <v>11832</v>
      </c>
      <c r="B10859" s="3">
        <v>43935</v>
      </c>
      <c r="C10859" t="s">
        <v>964</v>
      </c>
      <c r="D10859" s="2" t="s">
        <v>962</v>
      </c>
      <c r="E10859">
        <v>17</v>
      </c>
      <c r="F10859">
        <v>114</v>
      </c>
      <c r="G10859">
        <v>25</v>
      </c>
      <c r="H10859">
        <v>1</v>
      </c>
      <c r="I10859" s="2">
        <v>501.78227984905243</v>
      </c>
      <c r="J10859" s="4">
        <v>358.41591417789459</v>
      </c>
      <c r="K10859" s="11">
        <f>Table__Master[[#This Row],[unit price]]*Table__Master[[#This Row],[Order qty]]</f>
        <v>501.78227984905243</v>
      </c>
      <c r="L10859" s="11">
        <f>Table__Master[[#This Row],[Revenue]]-(Table__Master[[#This Row],[unit cost]]*Table__Master[[#This Row],[Order qty]])</f>
        <v>143.36636567115784</v>
      </c>
    </row>
    <row r="10860" spans="1:12" x14ac:dyDescent="0.25">
      <c r="A10860" t="s">
        <v>11833</v>
      </c>
      <c r="B10860" s="3">
        <v>43934</v>
      </c>
      <c r="C10860" t="s">
        <v>963</v>
      </c>
      <c r="D10860" s="2" t="s">
        <v>962</v>
      </c>
      <c r="E10860">
        <v>7</v>
      </c>
      <c r="F10860">
        <v>305</v>
      </c>
      <c r="G10860">
        <v>5</v>
      </c>
      <c r="H10860">
        <v>8</v>
      </c>
      <c r="I10860" s="2">
        <v>421.93898230791092</v>
      </c>
      <c r="J10860" s="4">
        <v>301.38498736279354</v>
      </c>
      <c r="K10860" s="11">
        <f>Table__Master[[#This Row],[unit price]]*Table__Master[[#This Row],[Order qty]]</f>
        <v>3375.5118584632874</v>
      </c>
      <c r="L10860" s="11">
        <f>Table__Master[[#This Row],[Revenue]]-(Table__Master[[#This Row],[unit cost]]*Table__Master[[#This Row],[Order qty]])</f>
        <v>964.43195956093905</v>
      </c>
    </row>
    <row r="10861" spans="1:12" x14ac:dyDescent="0.25">
      <c r="A10861" t="s">
        <v>11834</v>
      </c>
      <c r="B10861" s="3">
        <v>43833</v>
      </c>
      <c r="C10861" t="s">
        <v>965</v>
      </c>
      <c r="D10861" s="2" t="s">
        <v>962</v>
      </c>
      <c r="E10861">
        <v>6</v>
      </c>
      <c r="F10861">
        <v>206</v>
      </c>
      <c r="G10861">
        <v>6</v>
      </c>
      <c r="H10861">
        <v>10</v>
      </c>
      <c r="I10861" s="2">
        <v>521.3882474899292</v>
      </c>
      <c r="J10861" s="4">
        <v>372.4201767785209</v>
      </c>
      <c r="K10861" s="11">
        <f>Table__Master[[#This Row],[unit price]]*Table__Master[[#This Row],[Order qty]]</f>
        <v>5213.882474899292</v>
      </c>
      <c r="L10861" s="11">
        <f>Table__Master[[#This Row],[Revenue]]-(Table__Master[[#This Row],[unit cost]]*Table__Master[[#This Row],[Order qty]])</f>
        <v>1489.6807071140829</v>
      </c>
    </row>
    <row r="10862" spans="1:12" x14ac:dyDescent="0.25">
      <c r="A10862" t="s">
        <v>11835</v>
      </c>
      <c r="B10862" s="3">
        <v>43950</v>
      </c>
      <c r="C10862" t="s">
        <v>965</v>
      </c>
      <c r="D10862" s="2" t="s">
        <v>962</v>
      </c>
      <c r="E10862">
        <v>17</v>
      </c>
      <c r="F10862">
        <v>68</v>
      </c>
      <c r="G10862">
        <v>19</v>
      </c>
      <c r="H10862">
        <v>2</v>
      </c>
      <c r="I10862" s="2">
        <v>486.71983426809311</v>
      </c>
      <c r="J10862" s="4">
        <v>347.6570244772094</v>
      </c>
      <c r="K10862" s="11">
        <f>Table__Master[[#This Row],[unit price]]*Table__Master[[#This Row],[Order qty]]</f>
        <v>973.43966853618622</v>
      </c>
      <c r="L10862" s="11">
        <f>Table__Master[[#This Row],[Revenue]]-(Table__Master[[#This Row],[unit cost]]*Table__Master[[#This Row],[Order qty]])</f>
        <v>278.12561958176741</v>
      </c>
    </row>
    <row r="10863" spans="1:12" x14ac:dyDescent="0.25">
      <c r="A10863" t="s">
        <v>11836</v>
      </c>
      <c r="B10863" s="3">
        <v>43845</v>
      </c>
      <c r="C10863" t="s">
        <v>964</v>
      </c>
      <c r="D10863" s="2" t="s">
        <v>962</v>
      </c>
      <c r="E10863">
        <v>11</v>
      </c>
      <c r="F10863">
        <v>294</v>
      </c>
      <c r="G10863">
        <v>25</v>
      </c>
      <c r="H10863">
        <v>9</v>
      </c>
      <c r="I10863" s="2">
        <v>269.37442696094513</v>
      </c>
      <c r="J10863" s="4">
        <v>192.41030497210369</v>
      </c>
      <c r="K10863" s="11">
        <f>Table__Master[[#This Row],[unit price]]*Table__Master[[#This Row],[Order qty]]</f>
        <v>2424.3698426485062</v>
      </c>
      <c r="L10863" s="11">
        <f>Table__Master[[#This Row],[Revenue]]-(Table__Master[[#This Row],[unit cost]]*Table__Master[[#This Row],[Order qty]])</f>
        <v>692.67709789957303</v>
      </c>
    </row>
    <row r="10864" spans="1:12" x14ac:dyDescent="0.25">
      <c r="A10864" t="s">
        <v>11837</v>
      </c>
      <c r="B10864" s="3">
        <v>43901</v>
      </c>
      <c r="C10864" t="s">
        <v>965</v>
      </c>
      <c r="D10864" s="2" t="s">
        <v>962</v>
      </c>
      <c r="E10864">
        <v>1</v>
      </c>
      <c r="F10864">
        <v>246</v>
      </c>
      <c r="G10864">
        <v>26</v>
      </c>
      <c r="H10864">
        <v>9</v>
      </c>
      <c r="I10864" s="2">
        <v>476.40008980035782</v>
      </c>
      <c r="J10864" s="4">
        <v>340.28577842882703</v>
      </c>
      <c r="K10864" s="11">
        <f>Table__Master[[#This Row],[unit price]]*Table__Master[[#This Row],[Order qty]]</f>
        <v>4287.6008082032204</v>
      </c>
      <c r="L10864" s="11">
        <f>Table__Master[[#This Row],[Revenue]]-(Table__Master[[#This Row],[unit cost]]*Table__Master[[#This Row],[Order qty]])</f>
        <v>1225.028802343777</v>
      </c>
    </row>
    <row r="10865" spans="1:12" x14ac:dyDescent="0.25">
      <c r="A10865" t="s">
        <v>11838</v>
      </c>
      <c r="B10865" s="3">
        <v>43970</v>
      </c>
      <c r="C10865" t="s">
        <v>964</v>
      </c>
      <c r="D10865" s="2" t="s">
        <v>962</v>
      </c>
      <c r="E10865">
        <v>17</v>
      </c>
      <c r="F10865">
        <v>132</v>
      </c>
      <c r="G10865">
        <v>31</v>
      </c>
      <c r="H10865">
        <v>1</v>
      </c>
      <c r="I10865" s="2">
        <v>407.5422785282135</v>
      </c>
      <c r="J10865" s="4">
        <v>291.10162752015253</v>
      </c>
      <c r="K10865" s="11">
        <f>Table__Master[[#This Row],[unit price]]*Table__Master[[#This Row],[Order qty]]</f>
        <v>407.5422785282135</v>
      </c>
      <c r="L10865" s="11">
        <f>Table__Master[[#This Row],[Revenue]]-(Table__Master[[#This Row],[unit cost]]*Table__Master[[#This Row],[Order qty]])</f>
        <v>116.44065100806097</v>
      </c>
    </row>
    <row r="10866" spans="1:12" x14ac:dyDescent="0.25">
      <c r="A10866" t="s">
        <v>11839</v>
      </c>
      <c r="B10866" s="3">
        <v>43915</v>
      </c>
      <c r="C10866" t="s">
        <v>964</v>
      </c>
      <c r="D10866" s="2" t="s">
        <v>962</v>
      </c>
      <c r="E10866">
        <v>6</v>
      </c>
      <c r="F10866">
        <v>33</v>
      </c>
      <c r="G10866">
        <v>26</v>
      </c>
      <c r="H10866">
        <v>10</v>
      </c>
      <c r="I10866" s="2">
        <v>303.8956806063652</v>
      </c>
      <c r="J10866" s="4">
        <v>217.06834329026088</v>
      </c>
      <c r="K10866" s="11">
        <f>Table__Master[[#This Row],[unit price]]*Table__Master[[#This Row],[Order qty]]</f>
        <v>3038.956806063652</v>
      </c>
      <c r="L10866" s="11">
        <f>Table__Master[[#This Row],[Revenue]]-(Table__Master[[#This Row],[unit cost]]*Table__Master[[#This Row],[Order qty]])</f>
        <v>868.27337316104331</v>
      </c>
    </row>
    <row r="10867" spans="1:12" x14ac:dyDescent="0.25">
      <c r="A10867" t="s">
        <v>11840</v>
      </c>
      <c r="B10867" s="3">
        <v>43920</v>
      </c>
      <c r="C10867" t="s">
        <v>965</v>
      </c>
      <c r="D10867" s="2" t="s">
        <v>962</v>
      </c>
      <c r="E10867">
        <v>5</v>
      </c>
      <c r="F10867">
        <v>165</v>
      </c>
      <c r="G10867">
        <v>9</v>
      </c>
      <c r="H10867">
        <v>2</v>
      </c>
      <c r="I10867" s="2">
        <v>512.18306958675385</v>
      </c>
      <c r="J10867" s="4">
        <v>365.84504970482419</v>
      </c>
      <c r="K10867" s="11">
        <f>Table__Master[[#This Row],[unit price]]*Table__Master[[#This Row],[Order qty]]</f>
        <v>1024.3661391735077</v>
      </c>
      <c r="L10867" s="11">
        <f>Table__Master[[#This Row],[Revenue]]-(Table__Master[[#This Row],[unit cost]]*Table__Master[[#This Row],[Order qty]])</f>
        <v>292.67603976385931</v>
      </c>
    </row>
    <row r="10868" spans="1:12" x14ac:dyDescent="0.25">
      <c r="A10868" t="s">
        <v>11841</v>
      </c>
      <c r="B10868" s="3">
        <v>43959</v>
      </c>
      <c r="C10868" t="s">
        <v>965</v>
      </c>
      <c r="D10868" s="2" t="s">
        <v>962</v>
      </c>
      <c r="E10868">
        <v>8</v>
      </c>
      <c r="F10868">
        <v>329</v>
      </c>
      <c r="G10868">
        <v>17</v>
      </c>
      <c r="H10868">
        <v>4</v>
      </c>
      <c r="I10868" s="2">
        <v>289.21561700105667</v>
      </c>
      <c r="J10868" s="4">
        <v>206.58258357218335</v>
      </c>
      <c r="K10868" s="11">
        <f>Table__Master[[#This Row],[unit price]]*Table__Master[[#This Row],[Order qty]]</f>
        <v>1156.8624680042267</v>
      </c>
      <c r="L10868" s="11">
        <f>Table__Master[[#This Row],[Revenue]]-(Table__Master[[#This Row],[unit cost]]*Table__Master[[#This Row],[Order qty]])</f>
        <v>330.53213371549327</v>
      </c>
    </row>
    <row r="10869" spans="1:12" x14ac:dyDescent="0.25">
      <c r="A10869" t="s">
        <v>11842</v>
      </c>
      <c r="B10869" s="3">
        <v>43896</v>
      </c>
      <c r="C10869" t="s">
        <v>965</v>
      </c>
      <c r="D10869" s="2" t="s">
        <v>962</v>
      </c>
      <c r="E10869">
        <v>16</v>
      </c>
      <c r="F10869">
        <v>150</v>
      </c>
      <c r="G10869">
        <v>45</v>
      </c>
      <c r="H10869">
        <v>3</v>
      </c>
      <c r="I10869" s="2">
        <v>472.62133169174194</v>
      </c>
      <c r="J10869" s="4">
        <v>337.5866654941014</v>
      </c>
      <c r="K10869" s="11">
        <f>Table__Master[[#This Row],[unit price]]*Table__Master[[#This Row],[Order qty]]</f>
        <v>1417.8639950752258</v>
      </c>
      <c r="L10869" s="11">
        <f>Table__Master[[#This Row],[Revenue]]-(Table__Master[[#This Row],[unit cost]]*Table__Master[[#This Row],[Order qty]])</f>
        <v>405.1039985929217</v>
      </c>
    </row>
    <row r="10870" spans="1:12" x14ac:dyDescent="0.25">
      <c r="A10870" t="s">
        <v>11843</v>
      </c>
      <c r="B10870" s="3">
        <v>43871</v>
      </c>
      <c r="C10870" t="s">
        <v>963</v>
      </c>
      <c r="D10870" s="2" t="s">
        <v>962</v>
      </c>
      <c r="E10870">
        <v>14</v>
      </c>
      <c r="F10870">
        <v>3</v>
      </c>
      <c r="G10870">
        <v>28</v>
      </c>
      <c r="H10870">
        <v>3</v>
      </c>
      <c r="I10870" s="2">
        <v>220.33161681890488</v>
      </c>
      <c r="J10870" s="4">
        <v>157.37972629921777</v>
      </c>
      <c r="K10870" s="11">
        <f>Table__Master[[#This Row],[unit price]]*Table__Master[[#This Row],[Order qty]]</f>
        <v>660.99485045671463</v>
      </c>
      <c r="L10870" s="11">
        <f>Table__Master[[#This Row],[Revenue]]-(Table__Master[[#This Row],[unit cost]]*Table__Master[[#This Row],[Order qty]])</f>
        <v>188.85567155906131</v>
      </c>
    </row>
    <row r="10871" spans="1:12" x14ac:dyDescent="0.25">
      <c r="A10871" t="s">
        <v>11844</v>
      </c>
      <c r="B10871" s="3">
        <v>43975</v>
      </c>
      <c r="C10871" t="s">
        <v>961</v>
      </c>
      <c r="D10871" s="2" t="s">
        <v>962</v>
      </c>
      <c r="E10871">
        <v>1</v>
      </c>
      <c r="F10871">
        <v>273</v>
      </c>
      <c r="G10871">
        <v>17</v>
      </c>
      <c r="H10871">
        <v>2</v>
      </c>
      <c r="I10871" s="2">
        <v>553.10597383975983</v>
      </c>
      <c r="J10871" s="4">
        <v>395.07569559982846</v>
      </c>
      <c r="K10871" s="11">
        <f>Table__Master[[#This Row],[unit price]]*Table__Master[[#This Row],[Order qty]]</f>
        <v>1106.2119476795197</v>
      </c>
      <c r="L10871" s="11">
        <f>Table__Master[[#This Row],[Revenue]]-(Table__Master[[#This Row],[unit cost]]*Table__Master[[#This Row],[Order qty]])</f>
        <v>316.06055647986273</v>
      </c>
    </row>
    <row r="10872" spans="1:12" x14ac:dyDescent="0.25">
      <c r="A10872" t="s">
        <v>11845</v>
      </c>
      <c r="B10872" s="3">
        <v>43914</v>
      </c>
      <c r="C10872" t="s">
        <v>964</v>
      </c>
      <c r="D10872" s="2" t="s">
        <v>962</v>
      </c>
      <c r="E10872">
        <v>17</v>
      </c>
      <c r="F10872">
        <v>44</v>
      </c>
      <c r="G10872">
        <v>5</v>
      </c>
      <c r="H10872">
        <v>8</v>
      </c>
      <c r="I10872" s="2">
        <v>420.00476557016373</v>
      </c>
      <c r="J10872" s="4">
        <v>300.00340397868837</v>
      </c>
      <c r="K10872" s="11">
        <f>Table__Master[[#This Row],[unit price]]*Table__Master[[#This Row],[Order qty]]</f>
        <v>3360.0381245613098</v>
      </c>
      <c r="L10872" s="11">
        <f>Table__Master[[#This Row],[Revenue]]-(Table__Master[[#This Row],[unit cost]]*Table__Master[[#This Row],[Order qty]])</f>
        <v>960.01089273180287</v>
      </c>
    </row>
    <row r="10873" spans="1:12" x14ac:dyDescent="0.25">
      <c r="A10873" t="s">
        <v>11846</v>
      </c>
      <c r="B10873" s="3">
        <v>43863</v>
      </c>
      <c r="C10873" t="s">
        <v>961</v>
      </c>
      <c r="D10873" s="2" t="s">
        <v>962</v>
      </c>
      <c r="E10873">
        <v>23</v>
      </c>
      <c r="F10873">
        <v>254</v>
      </c>
      <c r="G10873">
        <v>9</v>
      </c>
      <c r="H10873">
        <v>10</v>
      </c>
      <c r="I10873" s="2">
        <v>446.83030200004578</v>
      </c>
      <c r="J10873" s="4">
        <v>319.16450142860413</v>
      </c>
      <c r="K10873" s="11">
        <f>Table__Master[[#This Row],[unit price]]*Table__Master[[#This Row],[Order qty]]</f>
        <v>4468.3030200004578</v>
      </c>
      <c r="L10873" s="11">
        <f>Table__Master[[#This Row],[Revenue]]-(Table__Master[[#This Row],[unit cost]]*Table__Master[[#This Row],[Order qty]])</f>
        <v>1276.6580057144165</v>
      </c>
    </row>
    <row r="10874" spans="1:12" x14ac:dyDescent="0.25">
      <c r="A10874" t="s">
        <v>11847</v>
      </c>
      <c r="B10874" s="3">
        <v>43907</v>
      </c>
      <c r="C10874" t="s">
        <v>965</v>
      </c>
      <c r="D10874" s="2" t="s">
        <v>962</v>
      </c>
      <c r="E10874">
        <v>17</v>
      </c>
      <c r="F10874">
        <v>202</v>
      </c>
      <c r="G10874">
        <v>32</v>
      </c>
      <c r="H10874">
        <v>4</v>
      </c>
      <c r="I10874" s="2">
        <v>325.22545784711838</v>
      </c>
      <c r="J10874" s="4">
        <v>232.30389846222744</v>
      </c>
      <c r="K10874" s="11">
        <f>Table__Master[[#This Row],[unit price]]*Table__Master[[#This Row],[Order qty]]</f>
        <v>1300.9018313884735</v>
      </c>
      <c r="L10874" s="11">
        <f>Table__Master[[#This Row],[Revenue]]-(Table__Master[[#This Row],[unit cost]]*Table__Master[[#This Row],[Order qty]])</f>
        <v>371.68623753956376</v>
      </c>
    </row>
    <row r="10875" spans="1:12" x14ac:dyDescent="0.25">
      <c r="A10875" t="s">
        <v>11848</v>
      </c>
      <c r="B10875" s="3">
        <v>43939</v>
      </c>
      <c r="C10875" t="s">
        <v>964</v>
      </c>
      <c r="D10875" s="2" t="s">
        <v>962</v>
      </c>
      <c r="E10875">
        <v>1</v>
      </c>
      <c r="F10875">
        <v>62</v>
      </c>
      <c r="G10875">
        <v>47</v>
      </c>
      <c r="H10875">
        <v>3</v>
      </c>
      <c r="I10875" s="2">
        <v>281.11219489574432</v>
      </c>
      <c r="J10875" s="4">
        <v>200.79442492553167</v>
      </c>
      <c r="K10875" s="11">
        <f>Table__Master[[#This Row],[unit price]]*Table__Master[[#This Row],[Order qty]]</f>
        <v>843.33658468723297</v>
      </c>
      <c r="L10875" s="11">
        <f>Table__Master[[#This Row],[Revenue]]-(Table__Master[[#This Row],[unit cost]]*Table__Master[[#This Row],[Order qty]])</f>
        <v>240.95330991063793</v>
      </c>
    </row>
    <row r="10876" spans="1:12" x14ac:dyDescent="0.25">
      <c r="A10876" t="s">
        <v>11849</v>
      </c>
      <c r="B10876" s="3">
        <v>43834</v>
      </c>
      <c r="C10876" t="s">
        <v>965</v>
      </c>
      <c r="D10876" s="2" t="s">
        <v>962</v>
      </c>
      <c r="E10876">
        <v>5</v>
      </c>
      <c r="F10876">
        <v>341</v>
      </c>
      <c r="G10876">
        <v>45</v>
      </c>
      <c r="H10876">
        <v>9</v>
      </c>
      <c r="I10876" s="2">
        <v>231.17286998033524</v>
      </c>
      <c r="J10876" s="4">
        <v>165.12347855738233</v>
      </c>
      <c r="K10876" s="11">
        <f>Table__Master[[#This Row],[unit price]]*Table__Master[[#This Row],[Order qty]]</f>
        <v>2080.5558298230171</v>
      </c>
      <c r="L10876" s="11">
        <f>Table__Master[[#This Row],[Revenue]]-(Table__Master[[#This Row],[unit cost]]*Table__Master[[#This Row],[Order qty]])</f>
        <v>594.44452280657606</v>
      </c>
    </row>
    <row r="10877" spans="1:12" x14ac:dyDescent="0.25">
      <c r="A10877" t="s">
        <v>11850</v>
      </c>
      <c r="B10877" s="3">
        <v>43939</v>
      </c>
      <c r="C10877" t="s">
        <v>964</v>
      </c>
      <c r="D10877" s="2" t="s">
        <v>962</v>
      </c>
      <c r="E10877">
        <v>7</v>
      </c>
      <c r="F10877">
        <v>89</v>
      </c>
      <c r="G10877">
        <v>33</v>
      </c>
      <c r="H10877">
        <v>7</v>
      </c>
      <c r="I10877" s="2">
        <v>646.01568603515625</v>
      </c>
      <c r="J10877" s="4">
        <v>461.43977573939736</v>
      </c>
      <c r="K10877" s="11">
        <f>Table__Master[[#This Row],[unit price]]*Table__Master[[#This Row],[Order qty]]</f>
        <v>4522.1098022460938</v>
      </c>
      <c r="L10877" s="11">
        <f>Table__Master[[#This Row],[Revenue]]-(Table__Master[[#This Row],[unit cost]]*Table__Master[[#This Row],[Order qty]])</f>
        <v>1292.031372070312</v>
      </c>
    </row>
    <row r="10878" spans="1:12" x14ac:dyDescent="0.25">
      <c r="A10878" t="s">
        <v>11851</v>
      </c>
      <c r="B10878" s="3">
        <v>43905</v>
      </c>
      <c r="C10878" t="s">
        <v>961</v>
      </c>
      <c r="D10878" s="2" t="s">
        <v>962</v>
      </c>
      <c r="E10878">
        <v>23</v>
      </c>
      <c r="F10878">
        <v>71</v>
      </c>
      <c r="G10878">
        <v>17</v>
      </c>
      <c r="H10878">
        <v>3</v>
      </c>
      <c r="I10878" s="2">
        <v>453.85021394491196</v>
      </c>
      <c r="J10878" s="4">
        <v>324.17872424636573</v>
      </c>
      <c r="K10878" s="11">
        <f>Table__Master[[#This Row],[unit price]]*Table__Master[[#This Row],[Order qty]]</f>
        <v>1361.5506418347359</v>
      </c>
      <c r="L10878" s="11">
        <f>Table__Master[[#This Row],[Revenue]]-(Table__Master[[#This Row],[unit cost]]*Table__Master[[#This Row],[Order qty]])</f>
        <v>389.01446909563867</v>
      </c>
    </row>
    <row r="10879" spans="1:12" x14ac:dyDescent="0.25">
      <c r="A10879" t="s">
        <v>11852</v>
      </c>
      <c r="B10879" s="3">
        <v>43917</v>
      </c>
      <c r="C10879" t="s">
        <v>965</v>
      </c>
      <c r="D10879" s="2" t="s">
        <v>962</v>
      </c>
      <c r="E10879">
        <v>10</v>
      </c>
      <c r="F10879">
        <v>224</v>
      </c>
      <c r="G10879">
        <v>28</v>
      </c>
      <c r="H10879">
        <v>6</v>
      </c>
      <c r="I10879" s="2">
        <v>346.94520199298859</v>
      </c>
      <c r="J10879" s="4">
        <v>247.81800142356329</v>
      </c>
      <c r="K10879" s="11">
        <f>Table__Master[[#This Row],[unit price]]*Table__Master[[#This Row],[Order qty]]</f>
        <v>2081.6712119579315</v>
      </c>
      <c r="L10879" s="11">
        <f>Table__Master[[#This Row],[Revenue]]-(Table__Master[[#This Row],[unit cost]]*Table__Master[[#This Row],[Order qty]])</f>
        <v>594.76320341655173</v>
      </c>
    </row>
    <row r="10880" spans="1:12" x14ac:dyDescent="0.25">
      <c r="A10880" t="s">
        <v>11853</v>
      </c>
      <c r="B10880" s="3">
        <v>43875</v>
      </c>
      <c r="C10880" t="s">
        <v>963</v>
      </c>
      <c r="D10880" s="2" t="s">
        <v>962</v>
      </c>
      <c r="E10880">
        <v>2</v>
      </c>
      <c r="F10880">
        <v>272</v>
      </c>
      <c r="G10880">
        <v>23</v>
      </c>
      <c r="H10880">
        <v>5</v>
      </c>
      <c r="I10880" s="2">
        <v>306.80202251672745</v>
      </c>
      <c r="J10880" s="4">
        <v>219.14430179766248</v>
      </c>
      <c r="K10880" s="11">
        <f>Table__Master[[#This Row],[unit price]]*Table__Master[[#This Row],[Order qty]]</f>
        <v>1534.0101125836372</v>
      </c>
      <c r="L10880" s="11">
        <f>Table__Master[[#This Row],[Revenue]]-(Table__Master[[#This Row],[unit cost]]*Table__Master[[#This Row],[Order qty]])</f>
        <v>438.28860359532473</v>
      </c>
    </row>
    <row r="10881" spans="1:12" x14ac:dyDescent="0.25">
      <c r="A10881" t="s">
        <v>11854</v>
      </c>
      <c r="B10881" s="3">
        <v>43935</v>
      </c>
      <c r="C10881" t="s">
        <v>963</v>
      </c>
      <c r="D10881" s="2" t="s">
        <v>962</v>
      </c>
      <c r="E10881">
        <v>24</v>
      </c>
      <c r="F10881">
        <v>237</v>
      </c>
      <c r="G10881">
        <v>22</v>
      </c>
      <c r="H10881">
        <v>9</v>
      </c>
      <c r="I10881" s="2">
        <v>225.99370694160461</v>
      </c>
      <c r="J10881" s="4">
        <v>161.42407638686046</v>
      </c>
      <c r="K10881" s="11">
        <f>Table__Master[[#This Row],[unit price]]*Table__Master[[#This Row],[Order qty]]</f>
        <v>2033.9433624744415</v>
      </c>
      <c r="L10881" s="11">
        <f>Table__Master[[#This Row],[Revenue]]-(Table__Master[[#This Row],[unit cost]]*Table__Master[[#This Row],[Order qty]])</f>
        <v>581.12667499269742</v>
      </c>
    </row>
    <row r="10882" spans="1:12" x14ac:dyDescent="0.25">
      <c r="A10882" t="s">
        <v>11855</v>
      </c>
      <c r="B10882" s="3">
        <v>43907</v>
      </c>
      <c r="C10882" t="s">
        <v>965</v>
      </c>
      <c r="D10882" s="2" t="s">
        <v>962</v>
      </c>
      <c r="E10882">
        <v>8</v>
      </c>
      <c r="F10882">
        <v>269</v>
      </c>
      <c r="G10882">
        <v>11</v>
      </c>
      <c r="H10882">
        <v>2</v>
      </c>
      <c r="I10882" s="2">
        <v>414.56971567869186</v>
      </c>
      <c r="J10882" s="4">
        <v>296.12122548477993</v>
      </c>
      <c r="K10882" s="11">
        <f>Table__Master[[#This Row],[unit price]]*Table__Master[[#This Row],[Order qty]]</f>
        <v>829.13943135738373</v>
      </c>
      <c r="L10882" s="11">
        <f>Table__Master[[#This Row],[Revenue]]-(Table__Master[[#This Row],[unit cost]]*Table__Master[[#This Row],[Order qty]])</f>
        <v>236.89698038782387</v>
      </c>
    </row>
    <row r="10883" spans="1:12" x14ac:dyDescent="0.25">
      <c r="A10883" t="s">
        <v>11856</v>
      </c>
      <c r="B10883" s="3">
        <v>43979</v>
      </c>
      <c r="C10883" t="s">
        <v>961</v>
      </c>
      <c r="D10883" s="2" t="s">
        <v>962</v>
      </c>
      <c r="E10883">
        <v>9</v>
      </c>
      <c r="F10883">
        <v>364</v>
      </c>
      <c r="G10883">
        <v>37</v>
      </c>
      <c r="H10883">
        <v>5</v>
      </c>
      <c r="I10883" s="2">
        <v>480.07600343227386</v>
      </c>
      <c r="J10883" s="4">
        <v>342.91143102305278</v>
      </c>
      <c r="K10883" s="11">
        <f>Table__Master[[#This Row],[unit price]]*Table__Master[[#This Row],[Order qty]]</f>
        <v>2400.3800171613693</v>
      </c>
      <c r="L10883" s="11">
        <f>Table__Master[[#This Row],[Revenue]]-(Table__Master[[#This Row],[unit cost]]*Table__Master[[#This Row],[Order qty]])</f>
        <v>685.82286204610546</v>
      </c>
    </row>
    <row r="10884" spans="1:12" x14ac:dyDescent="0.25">
      <c r="A10884" t="s">
        <v>11857</v>
      </c>
      <c r="B10884" s="3">
        <v>43831</v>
      </c>
      <c r="C10884" t="s">
        <v>965</v>
      </c>
      <c r="D10884" s="2" t="s">
        <v>962</v>
      </c>
      <c r="E10884">
        <v>21</v>
      </c>
      <c r="F10884">
        <v>311</v>
      </c>
      <c r="G10884">
        <v>39</v>
      </c>
      <c r="H10884">
        <v>4</v>
      </c>
      <c r="I10884" s="2">
        <v>487.79169827699661</v>
      </c>
      <c r="J10884" s="4">
        <v>348.42264162642618</v>
      </c>
      <c r="K10884" s="11">
        <f>Table__Master[[#This Row],[unit price]]*Table__Master[[#This Row],[Order qty]]</f>
        <v>1951.1667931079865</v>
      </c>
      <c r="L10884" s="11">
        <f>Table__Master[[#This Row],[Revenue]]-(Table__Master[[#This Row],[unit cost]]*Table__Master[[#This Row],[Order qty]])</f>
        <v>557.47622660228171</v>
      </c>
    </row>
    <row r="10885" spans="1:12" x14ac:dyDescent="0.25">
      <c r="A10885" t="s">
        <v>11858</v>
      </c>
      <c r="B10885" s="3">
        <v>43979</v>
      </c>
      <c r="C10885" t="s">
        <v>961</v>
      </c>
      <c r="D10885" s="2" t="s">
        <v>962</v>
      </c>
      <c r="E10885">
        <v>5</v>
      </c>
      <c r="F10885">
        <v>300</v>
      </c>
      <c r="G10885">
        <v>44</v>
      </c>
      <c r="H10885">
        <v>6</v>
      </c>
      <c r="I10885" s="2">
        <v>572.12843942642212</v>
      </c>
      <c r="J10885" s="4">
        <v>408.66317101887296</v>
      </c>
      <c r="K10885" s="11">
        <f>Table__Master[[#This Row],[unit price]]*Table__Master[[#This Row],[Order qty]]</f>
        <v>3432.7706365585327</v>
      </c>
      <c r="L10885" s="11">
        <f>Table__Master[[#This Row],[Revenue]]-(Table__Master[[#This Row],[unit cost]]*Table__Master[[#This Row],[Order qty]])</f>
        <v>980.79161044529519</v>
      </c>
    </row>
    <row r="10886" spans="1:12" x14ac:dyDescent="0.25">
      <c r="A10886" t="s">
        <v>11859</v>
      </c>
      <c r="B10886" s="3">
        <v>43920</v>
      </c>
      <c r="C10886" t="s">
        <v>965</v>
      </c>
      <c r="D10886" s="2" t="s">
        <v>962</v>
      </c>
      <c r="E10886">
        <v>9</v>
      </c>
      <c r="F10886">
        <v>364</v>
      </c>
      <c r="G10886">
        <v>22</v>
      </c>
      <c r="H10886">
        <v>7</v>
      </c>
      <c r="I10886" s="2">
        <v>341.10423892736435</v>
      </c>
      <c r="J10886" s="4">
        <v>243.64588494811741</v>
      </c>
      <c r="K10886" s="11">
        <f>Table__Master[[#This Row],[unit price]]*Table__Master[[#This Row],[Order qty]]</f>
        <v>2387.7296724915504</v>
      </c>
      <c r="L10886" s="11">
        <f>Table__Master[[#This Row],[Revenue]]-(Table__Master[[#This Row],[unit cost]]*Table__Master[[#This Row],[Order qty]])</f>
        <v>682.20847785472847</v>
      </c>
    </row>
    <row r="10887" spans="1:12" x14ac:dyDescent="0.25">
      <c r="A10887" t="s">
        <v>11860</v>
      </c>
      <c r="B10887" s="3">
        <v>43844</v>
      </c>
      <c r="C10887" t="s">
        <v>964</v>
      </c>
      <c r="D10887" s="2" t="s">
        <v>962</v>
      </c>
      <c r="E10887">
        <v>23</v>
      </c>
      <c r="F10887">
        <v>59</v>
      </c>
      <c r="G10887">
        <v>12</v>
      </c>
      <c r="H10887">
        <v>5</v>
      </c>
      <c r="I10887" s="2">
        <v>435.90627157688141</v>
      </c>
      <c r="J10887" s="4">
        <v>311.3616225549153</v>
      </c>
      <c r="K10887" s="11">
        <f>Table__Master[[#This Row],[unit price]]*Table__Master[[#This Row],[Order qty]]</f>
        <v>2179.531357884407</v>
      </c>
      <c r="L10887" s="11">
        <f>Table__Master[[#This Row],[Revenue]]-(Table__Master[[#This Row],[unit cost]]*Table__Master[[#This Row],[Order qty]])</f>
        <v>622.72324510983049</v>
      </c>
    </row>
    <row r="10888" spans="1:12" x14ac:dyDescent="0.25">
      <c r="A10888" t="s">
        <v>11861</v>
      </c>
      <c r="B10888" s="3">
        <v>43951</v>
      </c>
      <c r="C10888" t="s">
        <v>964</v>
      </c>
      <c r="D10888" s="2" t="s">
        <v>962</v>
      </c>
      <c r="E10888">
        <v>12</v>
      </c>
      <c r="F10888">
        <v>283</v>
      </c>
      <c r="G10888">
        <v>45</v>
      </c>
      <c r="H10888">
        <v>2</v>
      </c>
      <c r="I10888" s="2">
        <v>537.24938017129898</v>
      </c>
      <c r="J10888" s="4">
        <v>383.74955726521358</v>
      </c>
      <c r="K10888" s="11">
        <f>Table__Master[[#This Row],[unit price]]*Table__Master[[#This Row],[Order qty]]</f>
        <v>1074.498760342598</v>
      </c>
      <c r="L10888" s="11">
        <f>Table__Master[[#This Row],[Revenue]]-(Table__Master[[#This Row],[unit cost]]*Table__Master[[#This Row],[Order qty]])</f>
        <v>306.9996458121708</v>
      </c>
    </row>
    <row r="10889" spans="1:12" x14ac:dyDescent="0.25">
      <c r="A10889" t="s">
        <v>11862</v>
      </c>
      <c r="B10889" s="3">
        <v>43908</v>
      </c>
      <c r="C10889" t="s">
        <v>965</v>
      </c>
      <c r="D10889" s="2" t="s">
        <v>962</v>
      </c>
      <c r="E10889">
        <v>18</v>
      </c>
      <c r="F10889">
        <v>4</v>
      </c>
      <c r="G10889">
        <v>3</v>
      </c>
      <c r="H10889">
        <v>4</v>
      </c>
      <c r="I10889" s="2">
        <v>297.15993475914001</v>
      </c>
      <c r="J10889" s="4">
        <v>212.2570962565286</v>
      </c>
      <c r="K10889" s="11">
        <f>Table__Master[[#This Row],[unit price]]*Table__Master[[#This Row],[Order qty]]</f>
        <v>1188.6397390365601</v>
      </c>
      <c r="L10889" s="11">
        <f>Table__Master[[#This Row],[Revenue]]-(Table__Master[[#This Row],[unit cost]]*Table__Master[[#This Row],[Order qty]])</f>
        <v>339.61135401044567</v>
      </c>
    </row>
    <row r="10890" spans="1:12" x14ac:dyDescent="0.25">
      <c r="A10890" t="s">
        <v>11863</v>
      </c>
      <c r="B10890" s="3">
        <v>43913</v>
      </c>
      <c r="C10890" t="s">
        <v>964</v>
      </c>
      <c r="D10890" s="2" t="s">
        <v>962</v>
      </c>
      <c r="E10890">
        <v>21</v>
      </c>
      <c r="F10890">
        <v>281</v>
      </c>
      <c r="G10890">
        <v>43</v>
      </c>
      <c r="H10890">
        <v>6</v>
      </c>
      <c r="I10890" s="2">
        <v>168.04612988233566</v>
      </c>
      <c r="J10890" s="4">
        <v>120.03294991595405</v>
      </c>
      <c r="K10890" s="11">
        <f>Table__Master[[#This Row],[unit price]]*Table__Master[[#This Row],[Order qty]]</f>
        <v>1008.276779294014</v>
      </c>
      <c r="L10890" s="11">
        <f>Table__Master[[#This Row],[Revenue]]-(Table__Master[[#This Row],[unit cost]]*Table__Master[[#This Row],[Order qty]])</f>
        <v>288.07907979828974</v>
      </c>
    </row>
    <row r="10891" spans="1:12" x14ac:dyDescent="0.25">
      <c r="A10891" t="s">
        <v>11864</v>
      </c>
      <c r="B10891" s="3">
        <v>43961</v>
      </c>
      <c r="C10891" t="s">
        <v>961</v>
      </c>
      <c r="D10891" s="2" t="s">
        <v>962</v>
      </c>
      <c r="E10891">
        <v>25</v>
      </c>
      <c r="F10891">
        <v>11</v>
      </c>
      <c r="G10891">
        <v>44</v>
      </c>
      <c r="H10891">
        <v>5</v>
      </c>
      <c r="I10891" s="2">
        <v>567.22146785259247</v>
      </c>
      <c r="J10891" s="4">
        <v>405.15819132328033</v>
      </c>
      <c r="K10891" s="11">
        <f>Table__Master[[#This Row],[unit price]]*Table__Master[[#This Row],[Order qty]]</f>
        <v>2836.1073392629623</v>
      </c>
      <c r="L10891" s="11">
        <f>Table__Master[[#This Row],[Revenue]]-(Table__Master[[#This Row],[unit cost]]*Table__Master[[#This Row],[Order qty]])</f>
        <v>810.31638264656067</v>
      </c>
    </row>
    <row r="10892" spans="1:12" x14ac:dyDescent="0.25">
      <c r="A10892" t="s">
        <v>11865</v>
      </c>
      <c r="B10892" s="3">
        <v>43959</v>
      </c>
      <c r="C10892" t="s">
        <v>965</v>
      </c>
      <c r="D10892" s="2" t="s">
        <v>962</v>
      </c>
      <c r="E10892">
        <v>7</v>
      </c>
      <c r="F10892">
        <v>305</v>
      </c>
      <c r="G10892">
        <v>12</v>
      </c>
      <c r="H10892">
        <v>2</v>
      </c>
      <c r="I10892" s="2">
        <v>430.1311839222908</v>
      </c>
      <c r="J10892" s="4">
        <v>307.23655994449342</v>
      </c>
      <c r="K10892" s="11">
        <f>Table__Master[[#This Row],[unit price]]*Table__Master[[#This Row],[Order qty]]</f>
        <v>860.2623678445816</v>
      </c>
      <c r="L10892" s="11">
        <f>Table__Master[[#This Row],[Revenue]]-(Table__Master[[#This Row],[unit cost]]*Table__Master[[#This Row],[Order qty]])</f>
        <v>245.78924795559476</v>
      </c>
    </row>
    <row r="10893" spans="1:12" x14ac:dyDescent="0.25">
      <c r="A10893" t="s">
        <v>11866</v>
      </c>
      <c r="B10893" s="3">
        <v>43915</v>
      </c>
      <c r="C10893" t="s">
        <v>963</v>
      </c>
      <c r="D10893" s="2" t="s">
        <v>962</v>
      </c>
      <c r="E10893">
        <v>13</v>
      </c>
      <c r="F10893">
        <v>31</v>
      </c>
      <c r="G10893">
        <v>21</v>
      </c>
      <c r="H10893">
        <v>6</v>
      </c>
      <c r="I10893" s="2">
        <v>384.28234577178955</v>
      </c>
      <c r="J10893" s="4">
        <v>274.48738983699258</v>
      </c>
      <c r="K10893" s="11">
        <f>Table__Master[[#This Row],[unit price]]*Table__Master[[#This Row],[Order qty]]</f>
        <v>2305.6940746307373</v>
      </c>
      <c r="L10893" s="11">
        <f>Table__Master[[#This Row],[Revenue]]-(Table__Master[[#This Row],[unit cost]]*Table__Master[[#This Row],[Order qty]])</f>
        <v>658.76973560878196</v>
      </c>
    </row>
    <row r="10894" spans="1:12" x14ac:dyDescent="0.25">
      <c r="A10894" t="s">
        <v>11867</v>
      </c>
      <c r="B10894" s="3">
        <v>43842</v>
      </c>
      <c r="C10894" t="s">
        <v>963</v>
      </c>
      <c r="D10894" s="2" t="s">
        <v>962</v>
      </c>
      <c r="E10894">
        <v>26</v>
      </c>
      <c r="F10894">
        <v>14</v>
      </c>
      <c r="G10894">
        <v>7</v>
      </c>
      <c r="H10894">
        <v>2</v>
      </c>
      <c r="I10894" s="2">
        <v>233.62543004751205</v>
      </c>
      <c r="J10894" s="4">
        <v>166.87530717679434</v>
      </c>
      <c r="K10894" s="11">
        <f>Table__Master[[#This Row],[unit price]]*Table__Master[[#This Row],[Order qty]]</f>
        <v>467.25086009502411</v>
      </c>
      <c r="L10894" s="11">
        <f>Table__Master[[#This Row],[Revenue]]-(Table__Master[[#This Row],[unit cost]]*Table__Master[[#This Row],[Order qty]])</f>
        <v>133.50024574143544</v>
      </c>
    </row>
    <row r="10895" spans="1:12" x14ac:dyDescent="0.25">
      <c r="A10895" t="s">
        <v>11868</v>
      </c>
      <c r="B10895" s="3">
        <v>43900</v>
      </c>
      <c r="C10895" t="s">
        <v>964</v>
      </c>
      <c r="D10895" s="2" t="s">
        <v>962</v>
      </c>
      <c r="E10895">
        <v>21</v>
      </c>
      <c r="F10895">
        <v>357</v>
      </c>
      <c r="G10895">
        <v>13</v>
      </c>
      <c r="H10895">
        <v>10</v>
      </c>
      <c r="I10895" s="2">
        <v>516.89396774768829</v>
      </c>
      <c r="J10895" s="4">
        <v>369.20997696263453</v>
      </c>
      <c r="K10895" s="11">
        <f>Table__Master[[#This Row],[unit price]]*Table__Master[[#This Row],[Order qty]]</f>
        <v>5168.9396774768829</v>
      </c>
      <c r="L10895" s="11">
        <f>Table__Master[[#This Row],[Revenue]]-(Table__Master[[#This Row],[unit cost]]*Table__Master[[#This Row],[Order qty]])</f>
        <v>1476.8399078505377</v>
      </c>
    </row>
    <row r="10896" spans="1:12" x14ac:dyDescent="0.25">
      <c r="A10896" t="s">
        <v>11869</v>
      </c>
      <c r="B10896" s="3">
        <v>43936</v>
      </c>
      <c r="C10896" t="s">
        <v>964</v>
      </c>
      <c r="D10896" s="2" t="s">
        <v>962</v>
      </c>
      <c r="E10896">
        <v>13</v>
      </c>
      <c r="F10896">
        <v>355</v>
      </c>
      <c r="G10896">
        <v>17</v>
      </c>
      <c r="H10896">
        <v>8</v>
      </c>
      <c r="I10896" s="2">
        <v>267.13248306512833</v>
      </c>
      <c r="J10896" s="4">
        <v>190.80891647509168</v>
      </c>
      <c r="K10896" s="11">
        <f>Table__Master[[#This Row],[unit price]]*Table__Master[[#This Row],[Order qty]]</f>
        <v>2137.0598645210266</v>
      </c>
      <c r="L10896" s="11">
        <f>Table__Master[[#This Row],[Revenue]]-(Table__Master[[#This Row],[unit cost]]*Table__Master[[#This Row],[Order qty]])</f>
        <v>610.58853272029319</v>
      </c>
    </row>
    <row r="10897" spans="1:12" x14ac:dyDescent="0.25">
      <c r="A10897" t="s">
        <v>11870</v>
      </c>
      <c r="B10897" s="3">
        <v>43874</v>
      </c>
      <c r="C10897" t="s">
        <v>963</v>
      </c>
      <c r="D10897" s="2" t="s">
        <v>962</v>
      </c>
      <c r="E10897">
        <v>17</v>
      </c>
      <c r="F10897">
        <v>9</v>
      </c>
      <c r="G10897">
        <v>1</v>
      </c>
      <c r="H10897">
        <v>1</v>
      </c>
      <c r="I10897" s="2">
        <v>437.47205185890198</v>
      </c>
      <c r="J10897" s="4">
        <v>312.48003704207287</v>
      </c>
      <c r="K10897" s="11">
        <f>Table__Master[[#This Row],[unit price]]*Table__Master[[#This Row],[Order qty]]</f>
        <v>437.47205185890198</v>
      </c>
      <c r="L10897" s="11">
        <f>Table__Master[[#This Row],[Revenue]]-(Table__Master[[#This Row],[unit cost]]*Table__Master[[#This Row],[Order qty]])</f>
        <v>124.99201481682911</v>
      </c>
    </row>
    <row r="10898" spans="1:12" x14ac:dyDescent="0.25">
      <c r="A10898" t="s">
        <v>11871</v>
      </c>
      <c r="B10898" s="3">
        <v>43874</v>
      </c>
      <c r="C10898" t="s">
        <v>965</v>
      </c>
      <c r="D10898" s="2" t="s">
        <v>962</v>
      </c>
      <c r="E10898">
        <v>8</v>
      </c>
      <c r="F10898">
        <v>155</v>
      </c>
      <c r="G10898">
        <v>2</v>
      </c>
      <c r="H10898">
        <v>6</v>
      </c>
      <c r="I10898" s="2">
        <v>504.72550123929977</v>
      </c>
      <c r="J10898" s="4">
        <v>360.51821517092844</v>
      </c>
      <c r="K10898" s="11">
        <f>Table__Master[[#This Row],[unit price]]*Table__Master[[#This Row],[Order qty]]</f>
        <v>3028.3530074357986</v>
      </c>
      <c r="L10898" s="11">
        <f>Table__Master[[#This Row],[Revenue]]-(Table__Master[[#This Row],[unit cost]]*Table__Master[[#This Row],[Order qty]])</f>
        <v>865.24371641022799</v>
      </c>
    </row>
    <row r="10899" spans="1:12" x14ac:dyDescent="0.25">
      <c r="A10899" t="s">
        <v>11872</v>
      </c>
      <c r="B10899" s="3">
        <v>43968</v>
      </c>
      <c r="C10899" t="s">
        <v>963</v>
      </c>
      <c r="D10899" s="2" t="s">
        <v>962</v>
      </c>
      <c r="E10899">
        <v>19</v>
      </c>
      <c r="F10899">
        <v>170</v>
      </c>
      <c r="G10899">
        <v>46</v>
      </c>
      <c r="H10899">
        <v>1</v>
      </c>
      <c r="I10899" s="2">
        <v>540.83618581295013</v>
      </c>
      <c r="J10899" s="4">
        <v>386.31156129496441</v>
      </c>
      <c r="K10899" s="11">
        <f>Table__Master[[#This Row],[unit price]]*Table__Master[[#This Row],[Order qty]]</f>
        <v>540.83618581295013</v>
      </c>
      <c r="L10899" s="11">
        <f>Table__Master[[#This Row],[Revenue]]-(Table__Master[[#This Row],[unit cost]]*Table__Master[[#This Row],[Order qty]])</f>
        <v>154.52462451798573</v>
      </c>
    </row>
    <row r="10900" spans="1:12" x14ac:dyDescent="0.25">
      <c r="A10900" t="s">
        <v>11873</v>
      </c>
      <c r="B10900" s="3">
        <v>43885</v>
      </c>
      <c r="C10900" t="s">
        <v>965</v>
      </c>
      <c r="D10900" s="2" t="s">
        <v>962</v>
      </c>
      <c r="E10900">
        <v>11</v>
      </c>
      <c r="F10900">
        <v>304</v>
      </c>
      <c r="G10900">
        <v>12</v>
      </c>
      <c r="H10900">
        <v>4</v>
      </c>
      <c r="I10900" s="2">
        <v>313.8285339474678</v>
      </c>
      <c r="J10900" s="4">
        <v>224.1632385339056</v>
      </c>
      <c r="K10900" s="11">
        <f>Table__Master[[#This Row],[unit price]]*Table__Master[[#This Row],[Order qty]]</f>
        <v>1255.3141357898712</v>
      </c>
      <c r="L10900" s="11">
        <f>Table__Master[[#This Row],[Revenue]]-(Table__Master[[#This Row],[unit cost]]*Table__Master[[#This Row],[Order qty]])</f>
        <v>358.66118165424882</v>
      </c>
    </row>
    <row r="10901" spans="1:12" x14ac:dyDescent="0.25">
      <c r="A10901" t="s">
        <v>11874</v>
      </c>
      <c r="B10901" s="3">
        <v>43904</v>
      </c>
      <c r="C10901" t="s">
        <v>961</v>
      </c>
      <c r="D10901" s="2" t="s">
        <v>962</v>
      </c>
      <c r="E10901">
        <v>26</v>
      </c>
      <c r="F10901">
        <v>257</v>
      </c>
      <c r="G10901">
        <v>31</v>
      </c>
      <c r="H10901">
        <v>9</v>
      </c>
      <c r="I10901" s="2">
        <v>568.06578397750854</v>
      </c>
      <c r="J10901" s="4">
        <v>405.76127426964899</v>
      </c>
      <c r="K10901" s="11">
        <f>Table__Master[[#This Row],[unit price]]*Table__Master[[#This Row],[Order qty]]</f>
        <v>5112.5920557975769</v>
      </c>
      <c r="L10901" s="11">
        <f>Table__Master[[#This Row],[Revenue]]-(Table__Master[[#This Row],[unit cost]]*Table__Master[[#This Row],[Order qty]])</f>
        <v>1460.7405873707357</v>
      </c>
    </row>
    <row r="10902" spans="1:12" x14ac:dyDescent="0.25">
      <c r="A10902" t="s">
        <v>11875</v>
      </c>
      <c r="B10902" s="3">
        <v>43885</v>
      </c>
      <c r="C10902" t="s">
        <v>964</v>
      </c>
      <c r="D10902" s="2" t="s">
        <v>962</v>
      </c>
      <c r="E10902">
        <v>21</v>
      </c>
      <c r="F10902">
        <v>318</v>
      </c>
      <c r="G10902">
        <v>21</v>
      </c>
      <c r="H10902">
        <v>5</v>
      </c>
      <c r="I10902" s="2">
        <v>428.14865058660507</v>
      </c>
      <c r="J10902" s="4">
        <v>305.82046470471795</v>
      </c>
      <c r="K10902" s="11">
        <f>Table__Master[[#This Row],[unit price]]*Table__Master[[#This Row],[Order qty]]</f>
        <v>2140.7432529330254</v>
      </c>
      <c r="L10902" s="11">
        <f>Table__Master[[#This Row],[Revenue]]-(Table__Master[[#This Row],[unit cost]]*Table__Master[[#This Row],[Order qty]])</f>
        <v>611.64092940943556</v>
      </c>
    </row>
    <row r="10903" spans="1:12" x14ac:dyDescent="0.25">
      <c r="A10903" t="s">
        <v>11876</v>
      </c>
      <c r="B10903" s="3">
        <v>43977</v>
      </c>
      <c r="C10903" t="s">
        <v>963</v>
      </c>
      <c r="D10903" s="2" t="s">
        <v>962</v>
      </c>
      <c r="E10903">
        <v>20</v>
      </c>
      <c r="F10903">
        <v>352</v>
      </c>
      <c r="G10903">
        <v>40</v>
      </c>
      <c r="H10903">
        <v>8</v>
      </c>
      <c r="I10903" s="2">
        <v>451.20370066165924</v>
      </c>
      <c r="J10903" s="4">
        <v>322.28835761547089</v>
      </c>
      <c r="K10903" s="11">
        <f>Table__Master[[#This Row],[unit price]]*Table__Master[[#This Row],[Order qty]]</f>
        <v>3609.6296052932739</v>
      </c>
      <c r="L10903" s="11">
        <f>Table__Master[[#This Row],[Revenue]]-(Table__Master[[#This Row],[unit cost]]*Table__Master[[#This Row],[Order qty]])</f>
        <v>1031.3227443695068</v>
      </c>
    </row>
    <row r="10904" spans="1:12" x14ac:dyDescent="0.25">
      <c r="A10904" t="s">
        <v>11877</v>
      </c>
      <c r="B10904" s="3">
        <v>43926</v>
      </c>
      <c r="C10904" t="s">
        <v>963</v>
      </c>
      <c r="D10904" s="2" t="s">
        <v>962</v>
      </c>
      <c r="E10904">
        <v>23</v>
      </c>
      <c r="F10904">
        <v>34</v>
      </c>
      <c r="G10904">
        <v>25</v>
      </c>
      <c r="H10904">
        <v>3</v>
      </c>
      <c r="I10904" s="2">
        <v>163.06510072946548</v>
      </c>
      <c r="J10904" s="4">
        <v>116.47507194961821</v>
      </c>
      <c r="K10904" s="11">
        <f>Table__Master[[#This Row],[unit price]]*Table__Master[[#This Row],[Order qty]]</f>
        <v>489.19530218839645</v>
      </c>
      <c r="L10904" s="11">
        <f>Table__Master[[#This Row],[Revenue]]-(Table__Master[[#This Row],[unit cost]]*Table__Master[[#This Row],[Order qty]])</f>
        <v>139.77008633954182</v>
      </c>
    </row>
    <row r="10905" spans="1:12" x14ac:dyDescent="0.25">
      <c r="A10905" t="s">
        <v>11878</v>
      </c>
      <c r="B10905" s="3">
        <v>43921</v>
      </c>
      <c r="C10905" t="s">
        <v>964</v>
      </c>
      <c r="D10905" s="2" t="s">
        <v>962</v>
      </c>
      <c r="E10905">
        <v>4</v>
      </c>
      <c r="F10905">
        <v>325</v>
      </c>
      <c r="G10905">
        <v>16</v>
      </c>
      <c r="H10905">
        <v>1</v>
      </c>
      <c r="I10905" s="2">
        <v>400.5887496471405</v>
      </c>
      <c r="J10905" s="4">
        <v>286.13482117652893</v>
      </c>
      <c r="K10905" s="11">
        <f>Table__Master[[#This Row],[unit price]]*Table__Master[[#This Row],[Order qty]]</f>
        <v>400.5887496471405</v>
      </c>
      <c r="L10905" s="11">
        <f>Table__Master[[#This Row],[Revenue]]-(Table__Master[[#This Row],[unit cost]]*Table__Master[[#This Row],[Order qty]])</f>
        <v>114.45392847061157</v>
      </c>
    </row>
    <row r="10906" spans="1:12" x14ac:dyDescent="0.25">
      <c r="A10906" t="s">
        <v>11879</v>
      </c>
      <c r="B10906" s="3">
        <v>43908</v>
      </c>
      <c r="C10906" t="s">
        <v>961</v>
      </c>
      <c r="D10906" s="2" t="s">
        <v>962</v>
      </c>
      <c r="E10906">
        <v>6</v>
      </c>
      <c r="F10906">
        <v>225</v>
      </c>
      <c r="G10906">
        <v>6</v>
      </c>
      <c r="H10906">
        <v>2</v>
      </c>
      <c r="I10906" s="2">
        <v>410.1317555308342</v>
      </c>
      <c r="J10906" s="4">
        <v>292.95125395059586</v>
      </c>
      <c r="K10906" s="11">
        <f>Table__Master[[#This Row],[unit price]]*Table__Master[[#This Row],[Order qty]]</f>
        <v>820.2635110616684</v>
      </c>
      <c r="L10906" s="11">
        <f>Table__Master[[#This Row],[Revenue]]-(Table__Master[[#This Row],[unit cost]]*Table__Master[[#This Row],[Order qty]])</f>
        <v>234.36100316047668</v>
      </c>
    </row>
    <row r="10907" spans="1:12" x14ac:dyDescent="0.25">
      <c r="A10907" t="s">
        <v>11880</v>
      </c>
      <c r="B10907" s="3">
        <v>43871</v>
      </c>
      <c r="C10907" t="s">
        <v>965</v>
      </c>
      <c r="D10907" s="2" t="s">
        <v>962</v>
      </c>
      <c r="E10907">
        <v>3</v>
      </c>
      <c r="F10907">
        <v>20</v>
      </c>
      <c r="G10907">
        <v>46</v>
      </c>
      <c r="H10907">
        <v>7</v>
      </c>
      <c r="I10907" s="2">
        <v>187.84837996959686</v>
      </c>
      <c r="J10907" s="4">
        <v>134.17741426399778</v>
      </c>
      <c r="K10907" s="11">
        <f>Table__Master[[#This Row],[unit price]]*Table__Master[[#This Row],[Order qty]]</f>
        <v>1314.938659787178</v>
      </c>
      <c r="L10907" s="11">
        <f>Table__Master[[#This Row],[Revenue]]-(Table__Master[[#This Row],[unit cost]]*Table__Master[[#This Row],[Order qty]])</f>
        <v>375.69675993919361</v>
      </c>
    </row>
    <row r="10908" spans="1:12" x14ac:dyDescent="0.25">
      <c r="A10908" t="s">
        <v>11881</v>
      </c>
      <c r="B10908" s="3">
        <v>43930</v>
      </c>
      <c r="C10908" t="s">
        <v>965</v>
      </c>
      <c r="D10908" s="2" t="s">
        <v>962</v>
      </c>
      <c r="E10908">
        <v>13</v>
      </c>
      <c r="F10908">
        <v>19</v>
      </c>
      <c r="G10908">
        <v>3</v>
      </c>
      <c r="H10908">
        <v>2</v>
      </c>
      <c r="I10908" s="2">
        <v>527.59908038377762</v>
      </c>
      <c r="J10908" s="4">
        <v>376.8564859884126</v>
      </c>
      <c r="K10908" s="11">
        <f>Table__Master[[#This Row],[unit price]]*Table__Master[[#This Row],[Order qty]]</f>
        <v>1055.1981607675552</v>
      </c>
      <c r="L10908" s="11">
        <f>Table__Master[[#This Row],[Revenue]]-(Table__Master[[#This Row],[unit cost]]*Table__Master[[#This Row],[Order qty]])</f>
        <v>301.48518879073004</v>
      </c>
    </row>
    <row r="10909" spans="1:12" x14ac:dyDescent="0.25">
      <c r="A10909" t="s">
        <v>11882</v>
      </c>
      <c r="B10909" s="3">
        <v>43980</v>
      </c>
      <c r="C10909" t="s">
        <v>961</v>
      </c>
      <c r="D10909" s="2" t="s">
        <v>962</v>
      </c>
      <c r="E10909">
        <v>21</v>
      </c>
      <c r="F10909">
        <v>193</v>
      </c>
      <c r="G10909">
        <v>14</v>
      </c>
      <c r="H10909">
        <v>1</v>
      </c>
      <c r="I10909" s="2">
        <v>207.8327579498291</v>
      </c>
      <c r="J10909" s="4">
        <v>148.45196996416365</v>
      </c>
      <c r="K10909" s="11">
        <f>Table__Master[[#This Row],[unit price]]*Table__Master[[#This Row],[Order qty]]</f>
        <v>207.8327579498291</v>
      </c>
      <c r="L10909" s="11">
        <f>Table__Master[[#This Row],[Revenue]]-(Table__Master[[#This Row],[unit cost]]*Table__Master[[#This Row],[Order qty]])</f>
        <v>59.380787985665449</v>
      </c>
    </row>
    <row r="10910" spans="1:12" x14ac:dyDescent="0.25">
      <c r="A10910" t="s">
        <v>11883</v>
      </c>
      <c r="B10910" s="3">
        <v>43864</v>
      </c>
      <c r="C10910" t="s">
        <v>964</v>
      </c>
      <c r="D10910" s="2" t="s">
        <v>962</v>
      </c>
      <c r="E10910">
        <v>4</v>
      </c>
      <c r="F10910">
        <v>145</v>
      </c>
      <c r="G10910">
        <v>43</v>
      </c>
      <c r="H10910">
        <v>6</v>
      </c>
      <c r="I10910" s="2">
        <v>415.1118888258934</v>
      </c>
      <c r="J10910" s="4">
        <v>296.5084920184953</v>
      </c>
      <c r="K10910" s="11">
        <f>Table__Master[[#This Row],[unit price]]*Table__Master[[#This Row],[Order qty]]</f>
        <v>2490.6713329553604</v>
      </c>
      <c r="L10910" s="11">
        <f>Table__Master[[#This Row],[Revenue]]-(Table__Master[[#This Row],[unit cost]]*Table__Master[[#This Row],[Order qty]])</f>
        <v>711.62038084438859</v>
      </c>
    </row>
    <row r="10911" spans="1:12" x14ac:dyDescent="0.25">
      <c r="A10911" t="s">
        <v>11884</v>
      </c>
      <c r="B10911" s="3">
        <v>43941</v>
      </c>
      <c r="C10911" t="s">
        <v>961</v>
      </c>
      <c r="D10911" s="2" t="s">
        <v>962</v>
      </c>
      <c r="E10911">
        <v>5</v>
      </c>
      <c r="F10911">
        <v>315</v>
      </c>
      <c r="G10911">
        <v>3</v>
      </c>
      <c r="H10911">
        <v>1</v>
      </c>
      <c r="I10911" s="2">
        <v>515.02150547504425</v>
      </c>
      <c r="J10911" s="4">
        <v>367.87250391074593</v>
      </c>
      <c r="K10911" s="11">
        <f>Table__Master[[#This Row],[unit price]]*Table__Master[[#This Row],[Order qty]]</f>
        <v>515.02150547504425</v>
      </c>
      <c r="L10911" s="11">
        <f>Table__Master[[#This Row],[Revenue]]-(Table__Master[[#This Row],[unit cost]]*Table__Master[[#This Row],[Order qty]])</f>
        <v>147.14900156429832</v>
      </c>
    </row>
    <row r="10912" spans="1:12" x14ac:dyDescent="0.25">
      <c r="A10912" t="s">
        <v>11885</v>
      </c>
      <c r="B10912" s="3">
        <v>43946</v>
      </c>
      <c r="C10912" t="s">
        <v>961</v>
      </c>
      <c r="D10912" s="2" t="s">
        <v>962</v>
      </c>
      <c r="E10912">
        <v>22</v>
      </c>
      <c r="F10912">
        <v>160</v>
      </c>
      <c r="G10912">
        <v>37</v>
      </c>
      <c r="H10912">
        <v>10</v>
      </c>
      <c r="I10912" s="2">
        <v>648.98912769556046</v>
      </c>
      <c r="J10912" s="4">
        <v>463.56366263968607</v>
      </c>
      <c r="K10912" s="11">
        <f>Table__Master[[#This Row],[unit price]]*Table__Master[[#This Row],[Order qty]]</f>
        <v>6489.8912769556046</v>
      </c>
      <c r="L10912" s="11">
        <f>Table__Master[[#This Row],[Revenue]]-(Table__Master[[#This Row],[unit cost]]*Table__Master[[#This Row],[Order qty]])</f>
        <v>1854.2546505587434</v>
      </c>
    </row>
    <row r="10913" spans="1:12" x14ac:dyDescent="0.25">
      <c r="A10913" t="s">
        <v>11886</v>
      </c>
      <c r="B10913" s="3">
        <v>43900</v>
      </c>
      <c r="C10913" t="s">
        <v>965</v>
      </c>
      <c r="D10913" s="2" t="s">
        <v>962</v>
      </c>
      <c r="E10913">
        <v>2</v>
      </c>
      <c r="F10913">
        <v>90</v>
      </c>
      <c r="G10913">
        <v>25</v>
      </c>
      <c r="H10913">
        <v>5</v>
      </c>
      <c r="I10913" s="2">
        <v>167.18434453010559</v>
      </c>
      <c r="J10913" s="4">
        <v>119.41738895007543</v>
      </c>
      <c r="K10913" s="11">
        <f>Table__Master[[#This Row],[unit price]]*Table__Master[[#This Row],[Order qty]]</f>
        <v>835.92172265052795</v>
      </c>
      <c r="L10913" s="11">
        <f>Table__Master[[#This Row],[Revenue]]-(Table__Master[[#This Row],[unit cost]]*Table__Master[[#This Row],[Order qty]])</f>
        <v>238.83477790015081</v>
      </c>
    </row>
    <row r="10914" spans="1:12" x14ac:dyDescent="0.25">
      <c r="A10914" t="s">
        <v>11887</v>
      </c>
      <c r="B10914" s="3">
        <v>43930</v>
      </c>
      <c r="C10914" t="s">
        <v>965</v>
      </c>
      <c r="D10914" s="2" t="s">
        <v>962</v>
      </c>
      <c r="E10914">
        <v>13</v>
      </c>
      <c r="F10914">
        <v>328</v>
      </c>
      <c r="G10914">
        <v>12</v>
      </c>
      <c r="H10914">
        <v>10</v>
      </c>
      <c r="I10914" s="2">
        <v>192.74194353818893</v>
      </c>
      <c r="J10914" s="4">
        <v>137.6728168129921</v>
      </c>
      <c r="K10914" s="11">
        <f>Table__Master[[#This Row],[unit price]]*Table__Master[[#This Row],[Order qty]]</f>
        <v>1927.4194353818893</v>
      </c>
      <c r="L10914" s="11">
        <f>Table__Master[[#This Row],[Revenue]]-(Table__Master[[#This Row],[unit cost]]*Table__Master[[#This Row],[Order qty]])</f>
        <v>550.69126725196838</v>
      </c>
    </row>
    <row r="10915" spans="1:12" x14ac:dyDescent="0.25">
      <c r="A10915" t="s">
        <v>11888</v>
      </c>
      <c r="B10915" s="3">
        <v>43854</v>
      </c>
      <c r="C10915" t="s">
        <v>964</v>
      </c>
      <c r="D10915" s="2" t="s">
        <v>962</v>
      </c>
      <c r="E10915">
        <v>16</v>
      </c>
      <c r="F10915">
        <v>237</v>
      </c>
      <c r="G10915">
        <v>4</v>
      </c>
      <c r="H10915">
        <v>7</v>
      </c>
      <c r="I10915" s="2">
        <v>336.32689797878265</v>
      </c>
      <c r="J10915" s="4">
        <v>240.23349855627333</v>
      </c>
      <c r="K10915" s="11">
        <f>Table__Master[[#This Row],[unit price]]*Table__Master[[#This Row],[Order qty]]</f>
        <v>2354.2882858514786</v>
      </c>
      <c r="L10915" s="11">
        <f>Table__Master[[#This Row],[Revenue]]-(Table__Master[[#This Row],[unit cost]]*Table__Master[[#This Row],[Order qty]])</f>
        <v>672.65379595756531</v>
      </c>
    </row>
    <row r="10916" spans="1:12" x14ac:dyDescent="0.25">
      <c r="A10916" t="s">
        <v>11889</v>
      </c>
      <c r="B10916" s="3">
        <v>43916</v>
      </c>
      <c r="C10916" t="s">
        <v>964</v>
      </c>
      <c r="D10916" s="2" t="s">
        <v>962</v>
      </c>
      <c r="E10916">
        <v>9</v>
      </c>
      <c r="F10916">
        <v>178</v>
      </c>
      <c r="G10916">
        <v>35</v>
      </c>
      <c r="H10916">
        <v>8</v>
      </c>
      <c r="I10916" s="2">
        <v>340.73628026247025</v>
      </c>
      <c r="J10916" s="4">
        <v>243.3830573303359</v>
      </c>
      <c r="K10916" s="11">
        <f>Table__Master[[#This Row],[unit price]]*Table__Master[[#This Row],[Order qty]]</f>
        <v>2725.890242099762</v>
      </c>
      <c r="L10916" s="11">
        <f>Table__Master[[#This Row],[Revenue]]-(Table__Master[[#This Row],[unit cost]]*Table__Master[[#This Row],[Order qty]])</f>
        <v>778.82578345707475</v>
      </c>
    </row>
    <row r="10917" spans="1:12" x14ac:dyDescent="0.25">
      <c r="A10917" t="s">
        <v>11890</v>
      </c>
      <c r="B10917" s="3">
        <v>43832</v>
      </c>
      <c r="C10917" t="s">
        <v>963</v>
      </c>
      <c r="D10917" s="2" t="s">
        <v>962</v>
      </c>
      <c r="E10917">
        <v>15</v>
      </c>
      <c r="F10917">
        <v>45</v>
      </c>
      <c r="G10917">
        <v>32</v>
      </c>
      <c r="H10917">
        <v>3</v>
      </c>
      <c r="I10917" s="2">
        <v>243.20289659500122</v>
      </c>
      <c r="J10917" s="4">
        <v>173.71635471071517</v>
      </c>
      <c r="K10917" s="11">
        <f>Table__Master[[#This Row],[unit price]]*Table__Master[[#This Row],[Order qty]]</f>
        <v>729.60868978500366</v>
      </c>
      <c r="L10917" s="11">
        <f>Table__Master[[#This Row],[Revenue]]-(Table__Master[[#This Row],[unit cost]]*Table__Master[[#This Row],[Order qty]])</f>
        <v>208.45962565285822</v>
      </c>
    </row>
    <row r="10918" spans="1:12" x14ac:dyDescent="0.25">
      <c r="A10918" t="s">
        <v>11891</v>
      </c>
      <c r="B10918" s="3">
        <v>43886</v>
      </c>
      <c r="C10918" t="s">
        <v>965</v>
      </c>
      <c r="D10918" s="2" t="s">
        <v>962</v>
      </c>
      <c r="E10918">
        <v>7</v>
      </c>
      <c r="F10918">
        <v>160</v>
      </c>
      <c r="G10918">
        <v>41</v>
      </c>
      <c r="H10918">
        <v>4</v>
      </c>
      <c r="I10918" s="2">
        <v>632.15625804662704</v>
      </c>
      <c r="J10918" s="4">
        <v>451.54018431901937</v>
      </c>
      <c r="K10918" s="11">
        <f>Table__Master[[#This Row],[unit price]]*Table__Master[[#This Row],[Order qty]]</f>
        <v>2528.6250321865082</v>
      </c>
      <c r="L10918" s="11">
        <f>Table__Master[[#This Row],[Revenue]]-(Table__Master[[#This Row],[unit cost]]*Table__Master[[#This Row],[Order qty]])</f>
        <v>722.46429491043068</v>
      </c>
    </row>
    <row r="10919" spans="1:12" x14ac:dyDescent="0.25">
      <c r="A10919" t="s">
        <v>11892</v>
      </c>
      <c r="B10919" s="3">
        <v>43858</v>
      </c>
      <c r="C10919" t="s">
        <v>964</v>
      </c>
      <c r="D10919" s="2" t="s">
        <v>962</v>
      </c>
      <c r="E10919">
        <v>22</v>
      </c>
      <c r="F10919">
        <v>271</v>
      </c>
      <c r="G10919">
        <v>12</v>
      </c>
      <c r="H10919">
        <v>7</v>
      </c>
      <c r="I10919" s="2">
        <v>647.92404234409332</v>
      </c>
      <c r="J10919" s="4">
        <v>462.80288738863811</v>
      </c>
      <c r="K10919" s="11">
        <f>Table__Master[[#This Row],[unit price]]*Table__Master[[#This Row],[Order qty]]</f>
        <v>4535.4682964086533</v>
      </c>
      <c r="L10919" s="11">
        <f>Table__Master[[#This Row],[Revenue]]-(Table__Master[[#This Row],[unit cost]]*Table__Master[[#This Row],[Order qty]])</f>
        <v>1295.8480846881866</v>
      </c>
    </row>
    <row r="10920" spans="1:12" x14ac:dyDescent="0.25">
      <c r="A10920" t="s">
        <v>11893</v>
      </c>
      <c r="B10920" s="3">
        <v>43870</v>
      </c>
      <c r="C10920" t="s">
        <v>961</v>
      </c>
      <c r="D10920" s="2" t="s">
        <v>962</v>
      </c>
      <c r="E10920">
        <v>16</v>
      </c>
      <c r="F10920">
        <v>106</v>
      </c>
      <c r="G10920">
        <v>23</v>
      </c>
      <c r="H10920">
        <v>4</v>
      </c>
      <c r="I10920" s="2">
        <v>152.67458349466324</v>
      </c>
      <c r="J10920" s="4">
        <v>109.05327392475947</v>
      </c>
      <c r="K10920" s="11">
        <f>Table__Master[[#This Row],[unit price]]*Table__Master[[#This Row],[Order qty]]</f>
        <v>610.69833397865295</v>
      </c>
      <c r="L10920" s="11">
        <f>Table__Master[[#This Row],[Revenue]]-(Table__Master[[#This Row],[unit cost]]*Table__Master[[#This Row],[Order qty]])</f>
        <v>174.48523827961509</v>
      </c>
    </row>
    <row r="10921" spans="1:12" x14ac:dyDescent="0.25">
      <c r="A10921" t="s">
        <v>11894</v>
      </c>
      <c r="B10921" s="3">
        <v>43960</v>
      </c>
      <c r="C10921" t="s">
        <v>961</v>
      </c>
      <c r="D10921" s="2" t="s">
        <v>962</v>
      </c>
      <c r="E10921">
        <v>5</v>
      </c>
      <c r="F10921">
        <v>258</v>
      </c>
      <c r="G10921">
        <v>45</v>
      </c>
      <c r="H10921">
        <v>5</v>
      </c>
      <c r="I10921" s="2">
        <v>195.44877791404724</v>
      </c>
      <c r="J10921" s="4">
        <v>139.60626993860518</v>
      </c>
      <c r="K10921" s="11">
        <f>Table__Master[[#This Row],[unit price]]*Table__Master[[#This Row],[Order qty]]</f>
        <v>977.24388957023621</v>
      </c>
      <c r="L10921" s="11">
        <f>Table__Master[[#This Row],[Revenue]]-(Table__Master[[#This Row],[unit cost]]*Table__Master[[#This Row],[Order qty]])</f>
        <v>279.21253987721025</v>
      </c>
    </row>
    <row r="10922" spans="1:12" x14ac:dyDescent="0.25">
      <c r="A10922" t="s">
        <v>11895</v>
      </c>
      <c r="B10922" s="3">
        <v>43872</v>
      </c>
      <c r="C10922" t="s">
        <v>963</v>
      </c>
      <c r="D10922" s="2" t="s">
        <v>962</v>
      </c>
      <c r="E10922">
        <v>8</v>
      </c>
      <c r="F10922">
        <v>351</v>
      </c>
      <c r="G10922">
        <v>32</v>
      </c>
      <c r="H10922">
        <v>9</v>
      </c>
      <c r="I10922" s="2">
        <v>231.48624104261398</v>
      </c>
      <c r="J10922" s="4">
        <v>165.34731503043858</v>
      </c>
      <c r="K10922" s="11">
        <f>Table__Master[[#This Row],[unit price]]*Table__Master[[#This Row],[Order qty]]</f>
        <v>2083.3761693835258</v>
      </c>
      <c r="L10922" s="11">
        <f>Table__Master[[#This Row],[Revenue]]-(Table__Master[[#This Row],[unit cost]]*Table__Master[[#This Row],[Order qty]])</f>
        <v>595.25033410957872</v>
      </c>
    </row>
    <row r="10923" spans="1:12" x14ac:dyDescent="0.25">
      <c r="A10923" t="s">
        <v>11896</v>
      </c>
      <c r="B10923" s="3">
        <v>43886</v>
      </c>
      <c r="C10923" t="s">
        <v>965</v>
      </c>
      <c r="D10923" s="2" t="s">
        <v>962</v>
      </c>
      <c r="E10923">
        <v>10</v>
      </c>
      <c r="F10923">
        <v>240</v>
      </c>
      <c r="G10923">
        <v>2</v>
      </c>
      <c r="H10923">
        <v>3</v>
      </c>
      <c r="I10923" s="2">
        <v>600.98121249675751</v>
      </c>
      <c r="J10923" s="4">
        <v>429.27229464054108</v>
      </c>
      <c r="K10923" s="11">
        <f>Table__Master[[#This Row],[unit price]]*Table__Master[[#This Row],[Order qty]]</f>
        <v>1802.9436374902725</v>
      </c>
      <c r="L10923" s="11">
        <f>Table__Master[[#This Row],[Revenue]]-(Table__Master[[#This Row],[unit cost]]*Table__Master[[#This Row],[Order qty]])</f>
        <v>515.12675356864929</v>
      </c>
    </row>
    <row r="10924" spans="1:12" x14ac:dyDescent="0.25">
      <c r="A10924" t="s">
        <v>11897</v>
      </c>
      <c r="B10924" s="3">
        <v>43864</v>
      </c>
      <c r="C10924" t="s">
        <v>961</v>
      </c>
      <c r="D10924" s="2" t="s">
        <v>962</v>
      </c>
      <c r="E10924">
        <v>4</v>
      </c>
      <c r="F10924">
        <v>134</v>
      </c>
      <c r="G10924">
        <v>29</v>
      </c>
      <c r="H10924">
        <v>5</v>
      </c>
      <c r="I10924" s="2">
        <v>157.61171561479568</v>
      </c>
      <c r="J10924" s="4">
        <v>112.57979686771121</v>
      </c>
      <c r="K10924" s="11">
        <f>Table__Master[[#This Row],[unit price]]*Table__Master[[#This Row],[Order qty]]</f>
        <v>788.05857807397842</v>
      </c>
      <c r="L10924" s="11">
        <f>Table__Master[[#This Row],[Revenue]]-(Table__Master[[#This Row],[unit cost]]*Table__Master[[#This Row],[Order qty]])</f>
        <v>225.15959373542239</v>
      </c>
    </row>
    <row r="10925" spans="1:12" x14ac:dyDescent="0.25">
      <c r="A10925" t="s">
        <v>11898</v>
      </c>
      <c r="B10925" s="3">
        <v>43935</v>
      </c>
      <c r="C10925" t="s">
        <v>961</v>
      </c>
      <c r="D10925" s="2" t="s">
        <v>962</v>
      </c>
      <c r="E10925">
        <v>10</v>
      </c>
      <c r="F10925">
        <v>95</v>
      </c>
      <c r="G10925">
        <v>20</v>
      </c>
      <c r="H10925">
        <v>9</v>
      </c>
      <c r="I10925" s="2">
        <v>212.5614538192749</v>
      </c>
      <c r="J10925" s="4">
        <v>151.82960987091064</v>
      </c>
      <c r="K10925" s="11">
        <f>Table__Master[[#This Row],[unit price]]*Table__Master[[#This Row],[Order qty]]</f>
        <v>1913.0530843734741</v>
      </c>
      <c r="L10925" s="11">
        <f>Table__Master[[#This Row],[Revenue]]-(Table__Master[[#This Row],[unit cost]]*Table__Master[[#This Row],[Order qty]])</f>
        <v>546.58659553527832</v>
      </c>
    </row>
    <row r="10926" spans="1:12" x14ac:dyDescent="0.25">
      <c r="A10926" t="s">
        <v>11899</v>
      </c>
      <c r="B10926" s="3">
        <v>43960</v>
      </c>
      <c r="C10926" t="s">
        <v>964</v>
      </c>
      <c r="D10926" s="2" t="s">
        <v>962</v>
      </c>
      <c r="E10926">
        <v>20</v>
      </c>
      <c r="F10926">
        <v>70</v>
      </c>
      <c r="G10926">
        <v>4</v>
      </c>
      <c r="H10926">
        <v>4</v>
      </c>
      <c r="I10926" s="2">
        <v>209.625996530056</v>
      </c>
      <c r="J10926" s="4">
        <v>149.73285466432571</v>
      </c>
      <c r="K10926" s="11">
        <f>Table__Master[[#This Row],[unit price]]*Table__Master[[#This Row],[Order qty]]</f>
        <v>838.503986120224</v>
      </c>
      <c r="L10926" s="11">
        <f>Table__Master[[#This Row],[Revenue]]-(Table__Master[[#This Row],[unit cost]]*Table__Master[[#This Row],[Order qty]])</f>
        <v>239.57256746292114</v>
      </c>
    </row>
    <row r="10927" spans="1:12" x14ac:dyDescent="0.25">
      <c r="A10927" t="s">
        <v>11900</v>
      </c>
      <c r="B10927" s="3">
        <v>43922</v>
      </c>
      <c r="C10927" t="s">
        <v>963</v>
      </c>
      <c r="D10927" s="2" t="s">
        <v>962</v>
      </c>
      <c r="E10927">
        <v>7</v>
      </c>
      <c r="F10927">
        <v>181</v>
      </c>
      <c r="G10927">
        <v>31</v>
      </c>
      <c r="H10927">
        <v>10</v>
      </c>
      <c r="I10927" s="2">
        <v>202.37859642505646</v>
      </c>
      <c r="J10927" s="4">
        <v>144.55614030361176</v>
      </c>
      <c r="K10927" s="11">
        <f>Table__Master[[#This Row],[unit price]]*Table__Master[[#This Row],[Order qty]]</f>
        <v>2023.7859642505646</v>
      </c>
      <c r="L10927" s="11">
        <f>Table__Master[[#This Row],[Revenue]]-(Table__Master[[#This Row],[unit cost]]*Table__Master[[#This Row],[Order qty]])</f>
        <v>578.22456121444702</v>
      </c>
    </row>
    <row r="10928" spans="1:12" x14ac:dyDescent="0.25">
      <c r="A10928" t="s">
        <v>11901</v>
      </c>
      <c r="B10928" s="3">
        <v>43955</v>
      </c>
      <c r="C10928" t="s">
        <v>965</v>
      </c>
      <c r="D10928" s="2" t="s">
        <v>962</v>
      </c>
      <c r="E10928">
        <v>25</v>
      </c>
      <c r="F10928">
        <v>174</v>
      </c>
      <c r="G10928">
        <v>26</v>
      </c>
      <c r="H10928">
        <v>4</v>
      </c>
      <c r="I10928" s="2">
        <v>366.21961265802383</v>
      </c>
      <c r="J10928" s="4">
        <v>261.58543761287416</v>
      </c>
      <c r="K10928" s="11">
        <f>Table__Master[[#This Row],[unit price]]*Table__Master[[#This Row],[Order qty]]</f>
        <v>1464.8784506320953</v>
      </c>
      <c r="L10928" s="11">
        <f>Table__Master[[#This Row],[Revenue]]-(Table__Master[[#This Row],[unit cost]]*Table__Master[[#This Row],[Order qty]])</f>
        <v>418.5367001805987</v>
      </c>
    </row>
    <row r="10929" spans="1:12" x14ac:dyDescent="0.25">
      <c r="A10929" t="s">
        <v>11902</v>
      </c>
      <c r="B10929" s="3">
        <v>43863</v>
      </c>
      <c r="C10929" t="s">
        <v>963</v>
      </c>
      <c r="D10929" s="2" t="s">
        <v>962</v>
      </c>
      <c r="E10929">
        <v>19</v>
      </c>
      <c r="F10929">
        <v>115</v>
      </c>
      <c r="G10929">
        <v>25</v>
      </c>
      <c r="H10929">
        <v>9</v>
      </c>
      <c r="I10929" s="2">
        <v>168.58761620521545</v>
      </c>
      <c r="J10929" s="4">
        <v>120.41972586086818</v>
      </c>
      <c r="K10929" s="11">
        <f>Table__Master[[#This Row],[unit price]]*Table__Master[[#This Row],[Order qty]]</f>
        <v>1517.2885458469391</v>
      </c>
      <c r="L10929" s="11">
        <f>Table__Master[[#This Row],[Revenue]]-(Table__Master[[#This Row],[unit cost]]*Table__Master[[#This Row],[Order qty]])</f>
        <v>433.51101309912542</v>
      </c>
    </row>
    <row r="10930" spans="1:12" x14ac:dyDescent="0.25">
      <c r="A10930" t="s">
        <v>11903</v>
      </c>
      <c r="B10930" s="3">
        <v>43920</v>
      </c>
      <c r="C10930" t="s">
        <v>963</v>
      </c>
      <c r="D10930" s="2" t="s">
        <v>962</v>
      </c>
      <c r="E10930">
        <v>10</v>
      </c>
      <c r="F10930">
        <v>50</v>
      </c>
      <c r="G10930">
        <v>15</v>
      </c>
      <c r="H10930">
        <v>4</v>
      </c>
      <c r="I10930" s="2">
        <v>224.24794882535934</v>
      </c>
      <c r="J10930" s="4">
        <v>160.17710630382811</v>
      </c>
      <c r="K10930" s="11">
        <f>Table__Master[[#This Row],[unit price]]*Table__Master[[#This Row],[Order qty]]</f>
        <v>896.99179530143738</v>
      </c>
      <c r="L10930" s="11">
        <f>Table__Master[[#This Row],[Revenue]]-(Table__Master[[#This Row],[unit cost]]*Table__Master[[#This Row],[Order qty]])</f>
        <v>256.28337008612493</v>
      </c>
    </row>
    <row r="10931" spans="1:12" x14ac:dyDescent="0.25">
      <c r="A10931" t="s">
        <v>11904</v>
      </c>
      <c r="B10931" s="3">
        <v>43947</v>
      </c>
      <c r="C10931" t="s">
        <v>963</v>
      </c>
      <c r="D10931" s="2" t="s">
        <v>962</v>
      </c>
      <c r="E10931">
        <v>15</v>
      </c>
      <c r="F10931">
        <v>212</v>
      </c>
      <c r="G10931">
        <v>30</v>
      </c>
      <c r="H10931">
        <v>6</v>
      </c>
      <c r="I10931" s="2">
        <v>635.66142117977142</v>
      </c>
      <c r="J10931" s="4">
        <v>454.04387227126534</v>
      </c>
      <c r="K10931" s="11">
        <f>Table__Master[[#This Row],[unit price]]*Table__Master[[#This Row],[Order qty]]</f>
        <v>3813.9685270786285</v>
      </c>
      <c r="L10931" s="11">
        <f>Table__Master[[#This Row],[Revenue]]-(Table__Master[[#This Row],[unit cost]]*Table__Master[[#This Row],[Order qty]])</f>
        <v>1089.7052934510366</v>
      </c>
    </row>
    <row r="10932" spans="1:12" x14ac:dyDescent="0.25">
      <c r="A10932" t="s">
        <v>11905</v>
      </c>
      <c r="B10932" s="3">
        <v>43908</v>
      </c>
      <c r="C10932" t="s">
        <v>961</v>
      </c>
      <c r="D10932" s="2" t="s">
        <v>962</v>
      </c>
      <c r="E10932">
        <v>23</v>
      </c>
      <c r="F10932">
        <v>260</v>
      </c>
      <c r="G10932">
        <v>34</v>
      </c>
      <c r="H10932">
        <v>6</v>
      </c>
      <c r="I10932" s="2">
        <v>265.17509347200394</v>
      </c>
      <c r="J10932" s="4">
        <v>189.4107810514314</v>
      </c>
      <c r="K10932" s="11">
        <f>Table__Master[[#This Row],[unit price]]*Table__Master[[#This Row],[Order qty]]</f>
        <v>1591.0505608320236</v>
      </c>
      <c r="L10932" s="11">
        <f>Table__Master[[#This Row],[Revenue]]-(Table__Master[[#This Row],[unit cost]]*Table__Master[[#This Row],[Order qty]])</f>
        <v>454.58587452343522</v>
      </c>
    </row>
    <row r="10933" spans="1:12" x14ac:dyDescent="0.25">
      <c r="A10933" t="s">
        <v>11906</v>
      </c>
      <c r="B10933" s="3">
        <v>43964</v>
      </c>
      <c r="C10933" t="s">
        <v>964</v>
      </c>
      <c r="D10933" s="2" t="s">
        <v>962</v>
      </c>
      <c r="E10933">
        <v>20</v>
      </c>
      <c r="F10933">
        <v>147</v>
      </c>
      <c r="G10933">
        <v>38</v>
      </c>
      <c r="H10933">
        <v>1</v>
      </c>
      <c r="I10933" s="2">
        <v>507.55930852890015</v>
      </c>
      <c r="J10933" s="4">
        <v>362.5423632349287</v>
      </c>
      <c r="K10933" s="11">
        <f>Table__Master[[#This Row],[unit price]]*Table__Master[[#This Row],[Order qty]]</f>
        <v>507.55930852890015</v>
      </c>
      <c r="L10933" s="11">
        <f>Table__Master[[#This Row],[Revenue]]-(Table__Master[[#This Row],[unit cost]]*Table__Master[[#This Row],[Order qty]])</f>
        <v>145.01694529397145</v>
      </c>
    </row>
    <row r="10934" spans="1:12" x14ac:dyDescent="0.25">
      <c r="A10934" t="s">
        <v>11907</v>
      </c>
      <c r="B10934" s="3">
        <v>43931</v>
      </c>
      <c r="C10934" t="s">
        <v>961</v>
      </c>
      <c r="D10934" s="2" t="s">
        <v>962</v>
      </c>
      <c r="E10934">
        <v>6</v>
      </c>
      <c r="F10934">
        <v>276</v>
      </c>
      <c r="G10934">
        <v>11</v>
      </c>
      <c r="H10934">
        <v>6</v>
      </c>
      <c r="I10934" s="2">
        <v>227.06846755743027</v>
      </c>
      <c r="J10934" s="4">
        <v>162.19176254102163</v>
      </c>
      <c r="K10934" s="11">
        <f>Table__Master[[#This Row],[unit price]]*Table__Master[[#This Row],[Order qty]]</f>
        <v>1362.4108053445816</v>
      </c>
      <c r="L10934" s="11">
        <f>Table__Master[[#This Row],[Revenue]]-(Table__Master[[#This Row],[unit cost]]*Table__Master[[#This Row],[Order qty]])</f>
        <v>389.26023009845176</v>
      </c>
    </row>
    <row r="10935" spans="1:12" x14ac:dyDescent="0.25">
      <c r="A10935" t="s">
        <v>11908</v>
      </c>
      <c r="B10935" s="3">
        <v>43920</v>
      </c>
      <c r="C10935" t="s">
        <v>964</v>
      </c>
      <c r="D10935" s="2" t="s">
        <v>962</v>
      </c>
      <c r="E10935">
        <v>10</v>
      </c>
      <c r="F10935">
        <v>126</v>
      </c>
      <c r="G10935">
        <v>38</v>
      </c>
      <c r="H10935">
        <v>10</v>
      </c>
      <c r="I10935" s="2">
        <v>198.24307787418365</v>
      </c>
      <c r="J10935" s="4">
        <v>141.60219848155975</v>
      </c>
      <c r="K10935" s="11">
        <f>Table__Master[[#This Row],[unit price]]*Table__Master[[#This Row],[Order qty]]</f>
        <v>1982.4307787418365</v>
      </c>
      <c r="L10935" s="11">
        <f>Table__Master[[#This Row],[Revenue]]-(Table__Master[[#This Row],[unit cost]]*Table__Master[[#This Row],[Order qty]])</f>
        <v>566.40879392623901</v>
      </c>
    </row>
    <row r="10936" spans="1:12" x14ac:dyDescent="0.25">
      <c r="A10936" t="s">
        <v>11909</v>
      </c>
      <c r="B10936" s="3">
        <v>43853</v>
      </c>
      <c r="C10936" t="s">
        <v>961</v>
      </c>
      <c r="D10936" s="2" t="s">
        <v>962</v>
      </c>
      <c r="E10936">
        <v>17</v>
      </c>
      <c r="F10936">
        <v>300</v>
      </c>
      <c r="G10936">
        <v>39</v>
      </c>
      <c r="H10936">
        <v>9</v>
      </c>
      <c r="I10936" s="2">
        <v>484.55048471689224</v>
      </c>
      <c r="J10936" s="4">
        <v>346.1074890834945</v>
      </c>
      <c r="K10936" s="11">
        <f>Table__Master[[#This Row],[unit price]]*Table__Master[[#This Row],[Order qty]]</f>
        <v>4360.9543624520302</v>
      </c>
      <c r="L10936" s="11">
        <f>Table__Master[[#This Row],[Revenue]]-(Table__Master[[#This Row],[unit cost]]*Table__Master[[#This Row],[Order qty]])</f>
        <v>1245.9869607005799</v>
      </c>
    </row>
    <row r="10937" spans="1:12" x14ac:dyDescent="0.25">
      <c r="A10937" t="s">
        <v>11910</v>
      </c>
      <c r="B10937" s="3">
        <v>43970</v>
      </c>
      <c r="C10937" t="s">
        <v>964</v>
      </c>
      <c r="D10937" s="2" t="s">
        <v>962</v>
      </c>
      <c r="E10937">
        <v>24</v>
      </c>
      <c r="F10937">
        <v>31</v>
      </c>
      <c r="G10937">
        <v>2</v>
      </c>
      <c r="H10937">
        <v>3</v>
      </c>
      <c r="I10937" s="2">
        <v>247.32205080986023</v>
      </c>
      <c r="J10937" s="4">
        <v>176.65860772132874</v>
      </c>
      <c r="K10937" s="11">
        <f>Table__Master[[#This Row],[unit price]]*Table__Master[[#This Row],[Order qty]]</f>
        <v>741.96615242958069</v>
      </c>
      <c r="L10937" s="11">
        <f>Table__Master[[#This Row],[Revenue]]-(Table__Master[[#This Row],[unit cost]]*Table__Master[[#This Row],[Order qty]])</f>
        <v>211.99032926559448</v>
      </c>
    </row>
    <row r="10938" spans="1:12" x14ac:dyDescent="0.25">
      <c r="A10938" t="s">
        <v>11911</v>
      </c>
      <c r="B10938" s="3">
        <v>43974</v>
      </c>
      <c r="C10938" t="s">
        <v>963</v>
      </c>
      <c r="D10938" s="2" t="s">
        <v>962</v>
      </c>
      <c r="E10938">
        <v>17</v>
      </c>
      <c r="F10938">
        <v>334</v>
      </c>
      <c r="G10938">
        <v>10</v>
      </c>
      <c r="H10938">
        <v>10</v>
      </c>
      <c r="I10938" s="2">
        <v>440.36349266767502</v>
      </c>
      <c r="J10938" s="4">
        <v>314.54535190548216</v>
      </c>
      <c r="K10938" s="11">
        <f>Table__Master[[#This Row],[unit price]]*Table__Master[[#This Row],[Order qty]]</f>
        <v>4403.6349266767502</v>
      </c>
      <c r="L10938" s="11">
        <f>Table__Master[[#This Row],[Revenue]]-(Table__Master[[#This Row],[unit cost]]*Table__Master[[#This Row],[Order qty]])</f>
        <v>1258.1814076219284</v>
      </c>
    </row>
    <row r="10939" spans="1:12" x14ac:dyDescent="0.25">
      <c r="A10939" t="s">
        <v>11912</v>
      </c>
      <c r="B10939" s="3">
        <v>43953</v>
      </c>
      <c r="C10939" t="s">
        <v>963</v>
      </c>
      <c r="D10939" s="2" t="s">
        <v>962</v>
      </c>
      <c r="E10939">
        <v>25</v>
      </c>
      <c r="F10939">
        <v>179</v>
      </c>
      <c r="G10939">
        <v>13</v>
      </c>
      <c r="H10939">
        <v>1</v>
      </c>
      <c r="I10939" s="2">
        <v>383.8582466840744</v>
      </c>
      <c r="J10939" s="4">
        <v>274.18446191719602</v>
      </c>
      <c r="K10939" s="11">
        <f>Table__Master[[#This Row],[unit price]]*Table__Master[[#This Row],[Order qty]]</f>
        <v>383.8582466840744</v>
      </c>
      <c r="L10939" s="11">
        <f>Table__Master[[#This Row],[Revenue]]-(Table__Master[[#This Row],[unit cost]]*Table__Master[[#This Row],[Order qty]])</f>
        <v>109.67378476687838</v>
      </c>
    </row>
    <row r="10940" spans="1:12" x14ac:dyDescent="0.25">
      <c r="A10940" t="s">
        <v>11913</v>
      </c>
      <c r="B10940" s="3">
        <v>43918</v>
      </c>
      <c r="C10940" t="s">
        <v>964</v>
      </c>
      <c r="D10940" s="2" t="s">
        <v>962</v>
      </c>
      <c r="E10940">
        <v>19</v>
      </c>
      <c r="F10940">
        <v>289</v>
      </c>
      <c r="G10940">
        <v>20</v>
      </c>
      <c r="H10940">
        <v>3</v>
      </c>
      <c r="I10940" s="2">
        <v>582.454245865345</v>
      </c>
      <c r="J10940" s="4">
        <v>416.03874704667504</v>
      </c>
      <c r="K10940" s="11">
        <f>Table__Master[[#This Row],[unit price]]*Table__Master[[#This Row],[Order qty]]</f>
        <v>1747.362737596035</v>
      </c>
      <c r="L10940" s="11">
        <f>Table__Master[[#This Row],[Revenue]]-(Table__Master[[#This Row],[unit cost]]*Table__Master[[#This Row],[Order qty]])</f>
        <v>499.24649645600994</v>
      </c>
    </row>
    <row r="10941" spans="1:12" x14ac:dyDescent="0.25">
      <c r="A10941" t="s">
        <v>11914</v>
      </c>
      <c r="B10941" s="3">
        <v>43923</v>
      </c>
      <c r="C10941" t="s">
        <v>961</v>
      </c>
      <c r="D10941" s="2" t="s">
        <v>962</v>
      </c>
      <c r="E10941">
        <v>18</v>
      </c>
      <c r="F10941">
        <v>82</v>
      </c>
      <c r="G10941">
        <v>15</v>
      </c>
      <c r="H10941">
        <v>10</v>
      </c>
      <c r="I10941" s="2">
        <v>619.61296463012695</v>
      </c>
      <c r="J10941" s="4">
        <v>442.58068902151928</v>
      </c>
      <c r="K10941" s="11">
        <f>Table__Master[[#This Row],[unit price]]*Table__Master[[#This Row],[Order qty]]</f>
        <v>6196.1296463012695</v>
      </c>
      <c r="L10941" s="11">
        <f>Table__Master[[#This Row],[Revenue]]-(Table__Master[[#This Row],[unit cost]]*Table__Master[[#This Row],[Order qty]])</f>
        <v>1770.3227560860769</v>
      </c>
    </row>
    <row r="10942" spans="1:12" x14ac:dyDescent="0.25">
      <c r="A10942" t="s">
        <v>11915</v>
      </c>
      <c r="B10942" s="3">
        <v>43853</v>
      </c>
      <c r="C10942" t="s">
        <v>964</v>
      </c>
      <c r="D10942" s="2" t="s">
        <v>962</v>
      </c>
      <c r="E10942">
        <v>14</v>
      </c>
      <c r="F10942">
        <v>221</v>
      </c>
      <c r="G10942">
        <v>17</v>
      </c>
      <c r="H10942">
        <v>7</v>
      </c>
      <c r="I10942" s="2">
        <v>456.73415940999985</v>
      </c>
      <c r="J10942" s="4">
        <v>326.23868529285704</v>
      </c>
      <c r="K10942" s="11">
        <f>Table__Master[[#This Row],[unit price]]*Table__Master[[#This Row],[Order qty]]</f>
        <v>3197.1391158699989</v>
      </c>
      <c r="L10942" s="11">
        <f>Table__Master[[#This Row],[Revenue]]-(Table__Master[[#This Row],[unit cost]]*Table__Master[[#This Row],[Order qty]])</f>
        <v>913.46831881999969</v>
      </c>
    </row>
    <row r="10943" spans="1:12" x14ac:dyDescent="0.25">
      <c r="A10943" t="s">
        <v>11916</v>
      </c>
      <c r="B10943" s="3">
        <v>43915</v>
      </c>
      <c r="C10943" t="s">
        <v>965</v>
      </c>
      <c r="D10943" s="2" t="s">
        <v>962</v>
      </c>
      <c r="E10943">
        <v>25</v>
      </c>
      <c r="F10943">
        <v>127</v>
      </c>
      <c r="G10943">
        <v>2</v>
      </c>
      <c r="H10943">
        <v>3</v>
      </c>
      <c r="I10943" s="2">
        <v>567.26602184772491</v>
      </c>
      <c r="J10943" s="4">
        <v>405.19001560551783</v>
      </c>
      <c r="K10943" s="11">
        <f>Table__Master[[#This Row],[unit price]]*Table__Master[[#This Row],[Order qty]]</f>
        <v>1701.7980655431747</v>
      </c>
      <c r="L10943" s="11">
        <f>Table__Master[[#This Row],[Revenue]]-(Table__Master[[#This Row],[unit cost]]*Table__Master[[#This Row],[Order qty]])</f>
        <v>486.22801872662126</v>
      </c>
    </row>
    <row r="10944" spans="1:12" x14ac:dyDescent="0.25">
      <c r="A10944" t="s">
        <v>11917</v>
      </c>
      <c r="B10944" s="3">
        <v>43900</v>
      </c>
      <c r="C10944" t="s">
        <v>961</v>
      </c>
      <c r="D10944" s="2" t="s">
        <v>962</v>
      </c>
      <c r="E10944">
        <v>25</v>
      </c>
      <c r="F10944">
        <v>245</v>
      </c>
      <c r="G10944">
        <v>36</v>
      </c>
      <c r="H10944">
        <v>4</v>
      </c>
      <c r="I10944" s="2">
        <v>461.92159420251846</v>
      </c>
      <c r="J10944" s="4">
        <v>329.94399585894178</v>
      </c>
      <c r="K10944" s="11">
        <f>Table__Master[[#This Row],[unit price]]*Table__Master[[#This Row],[Order qty]]</f>
        <v>1847.6863768100739</v>
      </c>
      <c r="L10944" s="11">
        <f>Table__Master[[#This Row],[Revenue]]-(Table__Master[[#This Row],[unit cost]]*Table__Master[[#This Row],[Order qty]])</f>
        <v>527.91039337430675</v>
      </c>
    </row>
    <row r="10945" spans="1:12" x14ac:dyDescent="0.25">
      <c r="A10945" t="s">
        <v>11918</v>
      </c>
      <c r="B10945" s="3">
        <v>43952</v>
      </c>
      <c r="C10945" t="s">
        <v>963</v>
      </c>
      <c r="D10945" s="2" t="s">
        <v>962</v>
      </c>
      <c r="E10945">
        <v>9</v>
      </c>
      <c r="F10945">
        <v>177</v>
      </c>
      <c r="G10945">
        <v>36</v>
      </c>
      <c r="H10945">
        <v>7</v>
      </c>
      <c r="I10945" s="2">
        <v>318.38889813423157</v>
      </c>
      <c r="J10945" s="4">
        <v>227.42064152445113</v>
      </c>
      <c r="K10945" s="11">
        <f>Table__Master[[#This Row],[unit price]]*Table__Master[[#This Row],[Order qty]]</f>
        <v>2228.722286939621</v>
      </c>
      <c r="L10945" s="11">
        <f>Table__Master[[#This Row],[Revenue]]-(Table__Master[[#This Row],[unit cost]]*Table__Master[[#This Row],[Order qty]])</f>
        <v>636.77779626846313</v>
      </c>
    </row>
    <row r="10946" spans="1:12" x14ac:dyDescent="0.25">
      <c r="A10946" t="s">
        <v>11919</v>
      </c>
      <c r="B10946" s="3">
        <v>43880</v>
      </c>
      <c r="C10946" t="s">
        <v>961</v>
      </c>
      <c r="D10946" s="2" t="s">
        <v>962</v>
      </c>
      <c r="E10946">
        <v>17</v>
      </c>
      <c r="F10946">
        <v>143</v>
      </c>
      <c r="G10946">
        <v>1</v>
      </c>
      <c r="H10946">
        <v>9</v>
      </c>
      <c r="I10946" s="2">
        <v>468.122423350811</v>
      </c>
      <c r="J10946" s="4">
        <v>334.3731595362936</v>
      </c>
      <c r="K10946" s="11">
        <f>Table__Master[[#This Row],[unit price]]*Table__Master[[#This Row],[Order qty]]</f>
        <v>4213.101810157299</v>
      </c>
      <c r="L10946" s="11">
        <f>Table__Master[[#This Row],[Revenue]]-(Table__Master[[#This Row],[unit cost]]*Table__Master[[#This Row],[Order qty]])</f>
        <v>1203.7433743306565</v>
      </c>
    </row>
    <row r="10947" spans="1:12" x14ac:dyDescent="0.25">
      <c r="A10947" t="s">
        <v>11920</v>
      </c>
      <c r="B10947" s="3">
        <v>43833</v>
      </c>
      <c r="C10947" t="s">
        <v>965</v>
      </c>
      <c r="D10947" s="2" t="s">
        <v>962</v>
      </c>
      <c r="E10947">
        <v>9</v>
      </c>
      <c r="F10947">
        <v>198</v>
      </c>
      <c r="G10947">
        <v>20</v>
      </c>
      <c r="H10947">
        <v>8</v>
      </c>
      <c r="I10947" s="2">
        <v>329.20303666591644</v>
      </c>
      <c r="J10947" s="4">
        <v>235.14502618994032</v>
      </c>
      <c r="K10947" s="11">
        <f>Table__Master[[#This Row],[unit price]]*Table__Master[[#This Row],[Order qty]]</f>
        <v>2633.6242933273315</v>
      </c>
      <c r="L10947" s="11">
        <f>Table__Master[[#This Row],[Revenue]]-(Table__Master[[#This Row],[unit cost]]*Table__Master[[#This Row],[Order qty]])</f>
        <v>752.46408380780895</v>
      </c>
    </row>
    <row r="10948" spans="1:12" x14ac:dyDescent="0.25">
      <c r="A10948" t="s">
        <v>11921</v>
      </c>
      <c r="B10948" s="3">
        <v>43882</v>
      </c>
      <c r="C10948" t="s">
        <v>965</v>
      </c>
      <c r="D10948" s="2" t="s">
        <v>962</v>
      </c>
      <c r="E10948">
        <v>19</v>
      </c>
      <c r="F10948">
        <v>237</v>
      </c>
      <c r="G10948">
        <v>39</v>
      </c>
      <c r="H10948">
        <v>9</v>
      </c>
      <c r="I10948" s="2">
        <v>410.05512982606888</v>
      </c>
      <c r="J10948" s="4">
        <v>292.89652130433495</v>
      </c>
      <c r="K10948" s="11">
        <f>Table__Master[[#This Row],[unit price]]*Table__Master[[#This Row],[Order qty]]</f>
        <v>3690.4961684346199</v>
      </c>
      <c r="L10948" s="11">
        <f>Table__Master[[#This Row],[Revenue]]-(Table__Master[[#This Row],[unit cost]]*Table__Master[[#This Row],[Order qty]])</f>
        <v>1054.4274766956055</v>
      </c>
    </row>
    <row r="10949" spans="1:12" x14ac:dyDescent="0.25">
      <c r="A10949" t="s">
        <v>11922</v>
      </c>
      <c r="B10949" s="3">
        <v>43929</v>
      </c>
      <c r="C10949" t="s">
        <v>961</v>
      </c>
      <c r="D10949" s="2" t="s">
        <v>962</v>
      </c>
      <c r="E10949">
        <v>17</v>
      </c>
      <c r="F10949">
        <v>37</v>
      </c>
      <c r="G10949">
        <v>6</v>
      </c>
      <c r="H10949">
        <v>8</v>
      </c>
      <c r="I10949" s="2">
        <v>392.40455102920532</v>
      </c>
      <c r="J10949" s="4">
        <v>280.28896502086099</v>
      </c>
      <c r="K10949" s="11">
        <f>Table__Master[[#This Row],[unit price]]*Table__Master[[#This Row],[Order qty]]</f>
        <v>3139.2364082336426</v>
      </c>
      <c r="L10949" s="11">
        <f>Table__Master[[#This Row],[Revenue]]-(Table__Master[[#This Row],[unit cost]]*Table__Master[[#This Row],[Order qty]])</f>
        <v>896.9246880667547</v>
      </c>
    </row>
    <row r="10950" spans="1:12" x14ac:dyDescent="0.25">
      <c r="A10950" t="s">
        <v>11923</v>
      </c>
      <c r="B10950" s="3">
        <v>43915</v>
      </c>
      <c r="C10950" t="s">
        <v>963</v>
      </c>
      <c r="D10950" s="2" t="s">
        <v>962</v>
      </c>
      <c r="E10950">
        <v>13</v>
      </c>
      <c r="F10950">
        <v>42</v>
      </c>
      <c r="G10950">
        <v>18</v>
      </c>
      <c r="H10950">
        <v>2</v>
      </c>
      <c r="I10950" s="2">
        <v>616.07668536901474</v>
      </c>
      <c r="J10950" s="4">
        <v>440.05477526358197</v>
      </c>
      <c r="K10950" s="11">
        <f>Table__Master[[#This Row],[unit price]]*Table__Master[[#This Row],[Order qty]]</f>
        <v>1232.1533707380295</v>
      </c>
      <c r="L10950" s="11">
        <f>Table__Master[[#This Row],[Revenue]]-(Table__Master[[#This Row],[unit cost]]*Table__Master[[#This Row],[Order qty]])</f>
        <v>352.04382021086553</v>
      </c>
    </row>
    <row r="10951" spans="1:12" x14ac:dyDescent="0.25">
      <c r="A10951" t="s">
        <v>11924</v>
      </c>
      <c r="B10951" s="3">
        <v>43872</v>
      </c>
      <c r="C10951" t="s">
        <v>963</v>
      </c>
      <c r="D10951" s="2" t="s">
        <v>962</v>
      </c>
      <c r="E10951">
        <v>1</v>
      </c>
      <c r="F10951">
        <v>321</v>
      </c>
      <c r="G10951">
        <v>4</v>
      </c>
      <c r="H10951">
        <v>10</v>
      </c>
      <c r="I10951" s="2">
        <v>403.58658850193024</v>
      </c>
      <c r="J10951" s="4">
        <v>288.27613464423592</v>
      </c>
      <c r="K10951" s="11">
        <f>Table__Master[[#This Row],[unit price]]*Table__Master[[#This Row],[Order qty]]</f>
        <v>4035.8658850193024</v>
      </c>
      <c r="L10951" s="11">
        <f>Table__Master[[#This Row],[Revenue]]-(Table__Master[[#This Row],[unit cost]]*Table__Master[[#This Row],[Order qty]])</f>
        <v>1153.104538576943</v>
      </c>
    </row>
    <row r="10952" spans="1:12" x14ac:dyDescent="0.25">
      <c r="A10952" t="s">
        <v>11925</v>
      </c>
      <c r="B10952" s="3">
        <v>43981</v>
      </c>
      <c r="C10952" t="s">
        <v>964</v>
      </c>
      <c r="D10952" s="2" t="s">
        <v>962</v>
      </c>
      <c r="E10952">
        <v>5</v>
      </c>
      <c r="F10952">
        <v>141</v>
      </c>
      <c r="G10952">
        <v>35</v>
      </c>
      <c r="H10952">
        <v>5</v>
      </c>
      <c r="I10952" s="2">
        <v>260.4154606461525</v>
      </c>
      <c r="J10952" s="4">
        <v>186.01104331868038</v>
      </c>
      <c r="K10952" s="11">
        <f>Table__Master[[#This Row],[unit price]]*Table__Master[[#This Row],[Order qty]]</f>
        <v>1302.0773032307625</v>
      </c>
      <c r="L10952" s="11">
        <f>Table__Master[[#This Row],[Revenue]]-(Table__Master[[#This Row],[unit cost]]*Table__Master[[#This Row],[Order qty]])</f>
        <v>372.02208663736064</v>
      </c>
    </row>
    <row r="10953" spans="1:12" x14ac:dyDescent="0.25">
      <c r="A10953" t="s">
        <v>11926</v>
      </c>
      <c r="B10953" s="3">
        <v>43931</v>
      </c>
      <c r="C10953" t="s">
        <v>963</v>
      </c>
      <c r="D10953" s="2" t="s">
        <v>962</v>
      </c>
      <c r="E10953">
        <v>18</v>
      </c>
      <c r="F10953">
        <v>336</v>
      </c>
      <c r="G10953">
        <v>44</v>
      </c>
      <c r="H10953">
        <v>3</v>
      </c>
      <c r="I10953" s="2">
        <v>245.04059958457947</v>
      </c>
      <c r="J10953" s="4">
        <v>175.02899970327107</v>
      </c>
      <c r="K10953" s="11">
        <f>Table__Master[[#This Row],[unit price]]*Table__Master[[#This Row],[Order qty]]</f>
        <v>735.1217987537384</v>
      </c>
      <c r="L10953" s="11">
        <f>Table__Master[[#This Row],[Revenue]]-(Table__Master[[#This Row],[unit cost]]*Table__Master[[#This Row],[Order qty]])</f>
        <v>210.03479964392523</v>
      </c>
    </row>
    <row r="10954" spans="1:12" x14ac:dyDescent="0.25">
      <c r="A10954" t="s">
        <v>11927</v>
      </c>
      <c r="B10954" s="3">
        <v>43964</v>
      </c>
      <c r="C10954" t="s">
        <v>965</v>
      </c>
      <c r="D10954" s="2" t="s">
        <v>962</v>
      </c>
      <c r="E10954">
        <v>3</v>
      </c>
      <c r="F10954">
        <v>307</v>
      </c>
      <c r="G10954">
        <v>26</v>
      </c>
      <c r="H10954">
        <v>7</v>
      </c>
      <c r="I10954" s="2">
        <v>467.2674166560173</v>
      </c>
      <c r="J10954" s="4">
        <v>333.7624404685838</v>
      </c>
      <c r="K10954" s="11">
        <f>Table__Master[[#This Row],[unit price]]*Table__Master[[#This Row],[Order qty]]</f>
        <v>3270.8719165921211</v>
      </c>
      <c r="L10954" s="11">
        <f>Table__Master[[#This Row],[Revenue]]-(Table__Master[[#This Row],[unit cost]]*Table__Master[[#This Row],[Order qty]])</f>
        <v>934.53483331203461</v>
      </c>
    </row>
    <row r="10955" spans="1:12" x14ac:dyDescent="0.25">
      <c r="A10955" t="s">
        <v>11928</v>
      </c>
      <c r="B10955" s="3">
        <v>43906</v>
      </c>
      <c r="C10955" t="s">
        <v>964</v>
      </c>
      <c r="D10955" s="2" t="s">
        <v>962</v>
      </c>
      <c r="E10955">
        <v>5</v>
      </c>
      <c r="F10955">
        <v>171</v>
      </c>
      <c r="G10955">
        <v>6</v>
      </c>
      <c r="H10955">
        <v>9</v>
      </c>
      <c r="I10955" s="2">
        <v>242.96776378154755</v>
      </c>
      <c r="J10955" s="4">
        <v>173.5484027011054</v>
      </c>
      <c r="K10955" s="11">
        <f>Table__Master[[#This Row],[unit price]]*Table__Master[[#This Row],[Order qty]]</f>
        <v>2186.7098740339279</v>
      </c>
      <c r="L10955" s="11">
        <f>Table__Master[[#This Row],[Revenue]]-(Table__Master[[#This Row],[unit cost]]*Table__Master[[#This Row],[Order qty]])</f>
        <v>624.77424972397921</v>
      </c>
    </row>
    <row r="10956" spans="1:12" x14ac:dyDescent="0.25">
      <c r="A10956" t="s">
        <v>11929</v>
      </c>
      <c r="B10956" s="3">
        <v>43980</v>
      </c>
      <c r="C10956" t="s">
        <v>965</v>
      </c>
      <c r="D10956" s="2" t="s">
        <v>962</v>
      </c>
      <c r="E10956">
        <v>1</v>
      </c>
      <c r="F10956">
        <v>216</v>
      </c>
      <c r="G10956">
        <v>14</v>
      </c>
      <c r="H10956">
        <v>8</v>
      </c>
      <c r="I10956" s="2">
        <v>183.66182738542557</v>
      </c>
      <c r="J10956" s="4">
        <v>131.18701956101827</v>
      </c>
      <c r="K10956" s="11">
        <f>Table__Master[[#This Row],[unit price]]*Table__Master[[#This Row],[Order qty]]</f>
        <v>1469.2946190834045</v>
      </c>
      <c r="L10956" s="11">
        <f>Table__Master[[#This Row],[Revenue]]-(Table__Master[[#This Row],[unit cost]]*Table__Master[[#This Row],[Order qty]])</f>
        <v>419.79846259525834</v>
      </c>
    </row>
    <row r="10957" spans="1:12" x14ac:dyDescent="0.25">
      <c r="A10957" t="s">
        <v>11930</v>
      </c>
      <c r="B10957" s="3">
        <v>43973</v>
      </c>
      <c r="C10957" t="s">
        <v>961</v>
      </c>
      <c r="D10957" s="2" t="s">
        <v>962</v>
      </c>
      <c r="E10957">
        <v>11</v>
      </c>
      <c r="F10957">
        <v>225</v>
      </c>
      <c r="G10957">
        <v>30</v>
      </c>
      <c r="H10957">
        <v>5</v>
      </c>
      <c r="I10957" s="2">
        <v>272.38182163238525</v>
      </c>
      <c r="J10957" s="4">
        <v>194.55844402313232</v>
      </c>
      <c r="K10957" s="11">
        <f>Table__Master[[#This Row],[unit price]]*Table__Master[[#This Row],[Order qty]]</f>
        <v>1361.9091081619263</v>
      </c>
      <c r="L10957" s="11">
        <f>Table__Master[[#This Row],[Revenue]]-(Table__Master[[#This Row],[unit cost]]*Table__Master[[#This Row],[Order qty]])</f>
        <v>389.11688804626465</v>
      </c>
    </row>
    <row r="10958" spans="1:12" x14ac:dyDescent="0.25">
      <c r="A10958" t="s">
        <v>11931</v>
      </c>
      <c r="B10958" s="3">
        <v>43911</v>
      </c>
      <c r="C10958" t="s">
        <v>965</v>
      </c>
      <c r="D10958" s="2" t="s">
        <v>962</v>
      </c>
      <c r="E10958">
        <v>9</v>
      </c>
      <c r="F10958">
        <v>19</v>
      </c>
      <c r="G10958">
        <v>31</v>
      </c>
      <c r="H10958">
        <v>10</v>
      </c>
      <c r="I10958" s="2">
        <v>618.25278371572495</v>
      </c>
      <c r="J10958" s="4">
        <v>441.60913122551784</v>
      </c>
      <c r="K10958" s="11">
        <f>Table__Master[[#This Row],[unit price]]*Table__Master[[#This Row],[Order qty]]</f>
        <v>6182.5278371572495</v>
      </c>
      <c r="L10958" s="11">
        <f>Table__Master[[#This Row],[Revenue]]-(Table__Master[[#This Row],[unit cost]]*Table__Master[[#This Row],[Order qty]])</f>
        <v>1766.4365249020711</v>
      </c>
    </row>
    <row r="10959" spans="1:12" x14ac:dyDescent="0.25">
      <c r="A10959" t="s">
        <v>11932</v>
      </c>
      <c r="B10959" s="3">
        <v>43878</v>
      </c>
      <c r="C10959" t="s">
        <v>961</v>
      </c>
      <c r="D10959" s="2" t="s">
        <v>962</v>
      </c>
      <c r="E10959">
        <v>14</v>
      </c>
      <c r="F10959">
        <v>52</v>
      </c>
      <c r="G10959">
        <v>21</v>
      </c>
      <c r="H10959">
        <v>7</v>
      </c>
      <c r="I10959" s="2">
        <v>218.23456299304962</v>
      </c>
      <c r="J10959" s="4">
        <v>155.88183070932118</v>
      </c>
      <c r="K10959" s="11">
        <f>Table__Master[[#This Row],[unit price]]*Table__Master[[#This Row],[Order qty]]</f>
        <v>1527.6419409513474</v>
      </c>
      <c r="L10959" s="11">
        <f>Table__Master[[#This Row],[Revenue]]-(Table__Master[[#This Row],[unit cost]]*Table__Master[[#This Row],[Order qty]])</f>
        <v>436.46912598609902</v>
      </c>
    </row>
    <row r="10960" spans="1:12" x14ac:dyDescent="0.25">
      <c r="A10960" t="s">
        <v>11933</v>
      </c>
      <c r="B10960" s="3">
        <v>43907</v>
      </c>
      <c r="C10960" t="s">
        <v>964</v>
      </c>
      <c r="D10960" s="2" t="s">
        <v>962</v>
      </c>
      <c r="E10960">
        <v>4</v>
      </c>
      <c r="F10960">
        <v>310</v>
      </c>
      <c r="G10960">
        <v>35</v>
      </c>
      <c r="H10960">
        <v>10</v>
      </c>
      <c r="I10960" s="2">
        <v>601.44272857904434</v>
      </c>
      <c r="J10960" s="4">
        <v>429.6019489850317</v>
      </c>
      <c r="K10960" s="11">
        <f>Table__Master[[#This Row],[unit price]]*Table__Master[[#This Row],[Order qty]]</f>
        <v>6014.4272857904434</v>
      </c>
      <c r="L10960" s="11">
        <f>Table__Master[[#This Row],[Revenue]]-(Table__Master[[#This Row],[unit cost]]*Table__Master[[#This Row],[Order qty]])</f>
        <v>1718.4077959401266</v>
      </c>
    </row>
    <row r="10961" spans="1:12" x14ac:dyDescent="0.25">
      <c r="A10961" t="s">
        <v>11934</v>
      </c>
      <c r="B10961" s="3">
        <v>43941</v>
      </c>
      <c r="C10961" t="s">
        <v>961</v>
      </c>
      <c r="D10961" s="2" t="s">
        <v>962</v>
      </c>
      <c r="E10961">
        <v>25</v>
      </c>
      <c r="F10961">
        <v>93</v>
      </c>
      <c r="G10961">
        <v>11</v>
      </c>
      <c r="H10961">
        <v>4</v>
      </c>
      <c r="I10961" s="2">
        <v>618.54522156715393</v>
      </c>
      <c r="J10961" s="4">
        <v>441.81801540510997</v>
      </c>
      <c r="K10961" s="11">
        <f>Table__Master[[#This Row],[unit price]]*Table__Master[[#This Row],[Order qty]]</f>
        <v>2474.1808862686157</v>
      </c>
      <c r="L10961" s="11">
        <f>Table__Master[[#This Row],[Revenue]]-(Table__Master[[#This Row],[unit cost]]*Table__Master[[#This Row],[Order qty]])</f>
        <v>706.90882464817582</v>
      </c>
    </row>
    <row r="10962" spans="1:12" x14ac:dyDescent="0.25">
      <c r="A10962" t="s">
        <v>11935</v>
      </c>
      <c r="B10962" s="3">
        <v>43886</v>
      </c>
      <c r="C10962" t="s">
        <v>965</v>
      </c>
      <c r="D10962" s="2" t="s">
        <v>962</v>
      </c>
      <c r="E10962">
        <v>8</v>
      </c>
      <c r="F10962">
        <v>52</v>
      </c>
      <c r="G10962">
        <v>14</v>
      </c>
      <c r="H10962">
        <v>2</v>
      </c>
      <c r="I10962" s="2">
        <v>417.49427336454391</v>
      </c>
      <c r="J10962" s="4">
        <v>298.2101952603885</v>
      </c>
      <c r="K10962" s="11">
        <f>Table__Master[[#This Row],[unit price]]*Table__Master[[#This Row],[Order qty]]</f>
        <v>834.98854672908783</v>
      </c>
      <c r="L10962" s="11">
        <f>Table__Master[[#This Row],[Revenue]]-(Table__Master[[#This Row],[unit cost]]*Table__Master[[#This Row],[Order qty]])</f>
        <v>238.56815620831082</v>
      </c>
    </row>
    <row r="10963" spans="1:12" x14ac:dyDescent="0.25">
      <c r="A10963" t="s">
        <v>11936</v>
      </c>
      <c r="B10963" s="3">
        <v>43898</v>
      </c>
      <c r="C10963" t="s">
        <v>964</v>
      </c>
      <c r="D10963" s="2" t="s">
        <v>962</v>
      </c>
      <c r="E10963">
        <v>26</v>
      </c>
      <c r="F10963">
        <v>27</v>
      </c>
      <c r="G10963">
        <v>22</v>
      </c>
      <c r="H10963">
        <v>10</v>
      </c>
      <c r="I10963" s="2">
        <v>436.56502568721771</v>
      </c>
      <c r="J10963" s="4">
        <v>311.8321612051555</v>
      </c>
      <c r="K10963" s="11">
        <f>Table__Master[[#This Row],[unit price]]*Table__Master[[#This Row],[Order qty]]</f>
        <v>4365.6502568721771</v>
      </c>
      <c r="L10963" s="11">
        <f>Table__Master[[#This Row],[Revenue]]-(Table__Master[[#This Row],[unit cost]]*Table__Master[[#This Row],[Order qty]])</f>
        <v>1247.3286448206222</v>
      </c>
    </row>
    <row r="10964" spans="1:12" x14ac:dyDescent="0.25">
      <c r="A10964" t="s">
        <v>11937</v>
      </c>
      <c r="B10964" s="3">
        <v>43899</v>
      </c>
      <c r="C10964" t="s">
        <v>961</v>
      </c>
      <c r="D10964" s="2" t="s">
        <v>962</v>
      </c>
      <c r="E10964">
        <v>20</v>
      </c>
      <c r="F10964">
        <v>253</v>
      </c>
      <c r="G10964">
        <v>45</v>
      </c>
      <c r="H10964">
        <v>2</v>
      </c>
      <c r="I10964" s="2">
        <v>221.53654557466507</v>
      </c>
      <c r="J10964" s="4">
        <v>158.24038969618934</v>
      </c>
      <c r="K10964" s="11">
        <f>Table__Master[[#This Row],[unit price]]*Table__Master[[#This Row],[Order qty]]</f>
        <v>443.07309114933014</v>
      </c>
      <c r="L10964" s="11">
        <f>Table__Master[[#This Row],[Revenue]]-(Table__Master[[#This Row],[unit cost]]*Table__Master[[#This Row],[Order qty]])</f>
        <v>126.59231175695146</v>
      </c>
    </row>
    <row r="10965" spans="1:12" x14ac:dyDescent="0.25">
      <c r="A10965" t="s">
        <v>11938</v>
      </c>
      <c r="B10965" s="3">
        <v>43852</v>
      </c>
      <c r="C10965" t="s">
        <v>961</v>
      </c>
      <c r="D10965" s="2" t="s">
        <v>962</v>
      </c>
      <c r="E10965">
        <v>12</v>
      </c>
      <c r="F10965">
        <v>15</v>
      </c>
      <c r="G10965">
        <v>44</v>
      </c>
      <c r="H10965">
        <v>2</v>
      </c>
      <c r="I10965" s="2">
        <v>557.25815534591675</v>
      </c>
      <c r="J10965" s="4">
        <v>398.04153953279769</v>
      </c>
      <c r="K10965" s="11">
        <f>Table__Master[[#This Row],[unit price]]*Table__Master[[#This Row],[Order qty]]</f>
        <v>1114.5163106918335</v>
      </c>
      <c r="L10965" s="11">
        <f>Table__Master[[#This Row],[Revenue]]-(Table__Master[[#This Row],[unit cost]]*Table__Master[[#This Row],[Order qty]])</f>
        <v>318.43323162623813</v>
      </c>
    </row>
    <row r="10966" spans="1:12" x14ac:dyDescent="0.25">
      <c r="A10966" t="s">
        <v>11939</v>
      </c>
      <c r="B10966" s="3">
        <v>43920</v>
      </c>
      <c r="C10966" t="s">
        <v>964</v>
      </c>
      <c r="D10966" s="2" t="s">
        <v>962</v>
      </c>
      <c r="E10966">
        <v>4</v>
      </c>
      <c r="F10966">
        <v>26</v>
      </c>
      <c r="G10966">
        <v>17</v>
      </c>
      <c r="H10966">
        <v>9</v>
      </c>
      <c r="I10966" s="2">
        <v>321.62231773138046</v>
      </c>
      <c r="J10966" s="4">
        <v>229.73022695098607</v>
      </c>
      <c r="K10966" s="11">
        <f>Table__Master[[#This Row],[unit price]]*Table__Master[[#This Row],[Order qty]]</f>
        <v>2894.6008595824242</v>
      </c>
      <c r="L10966" s="11">
        <f>Table__Master[[#This Row],[Revenue]]-(Table__Master[[#This Row],[unit cost]]*Table__Master[[#This Row],[Order qty]])</f>
        <v>827.02881702354944</v>
      </c>
    </row>
    <row r="10967" spans="1:12" x14ac:dyDescent="0.25">
      <c r="A10967" t="s">
        <v>11940</v>
      </c>
      <c r="B10967" s="3">
        <v>43920</v>
      </c>
      <c r="C10967" t="s">
        <v>961</v>
      </c>
      <c r="D10967" s="2" t="s">
        <v>962</v>
      </c>
      <c r="E10967">
        <v>17</v>
      </c>
      <c r="F10967">
        <v>249</v>
      </c>
      <c r="G10967">
        <v>45</v>
      </c>
      <c r="H10967">
        <v>8</v>
      </c>
      <c r="I10967" s="2">
        <v>185.63035547733307</v>
      </c>
      <c r="J10967" s="4">
        <v>132.59311105523793</v>
      </c>
      <c r="K10967" s="11">
        <f>Table__Master[[#This Row],[unit price]]*Table__Master[[#This Row],[Order qty]]</f>
        <v>1485.0428438186646</v>
      </c>
      <c r="L10967" s="11">
        <f>Table__Master[[#This Row],[Revenue]]-(Table__Master[[#This Row],[unit cost]]*Table__Master[[#This Row],[Order qty]])</f>
        <v>424.29795537676114</v>
      </c>
    </row>
    <row r="10968" spans="1:12" x14ac:dyDescent="0.25">
      <c r="A10968" t="s">
        <v>11941</v>
      </c>
      <c r="B10968" s="3">
        <v>43945</v>
      </c>
      <c r="C10968" t="s">
        <v>961</v>
      </c>
      <c r="D10968" s="2" t="s">
        <v>962</v>
      </c>
      <c r="E10968">
        <v>18</v>
      </c>
      <c r="F10968">
        <v>347</v>
      </c>
      <c r="G10968">
        <v>33</v>
      </c>
      <c r="H10968">
        <v>1</v>
      </c>
      <c r="I10968" s="2">
        <v>210.242167532444</v>
      </c>
      <c r="J10968" s="4">
        <v>150.17297680888859</v>
      </c>
      <c r="K10968" s="11">
        <f>Table__Master[[#This Row],[unit price]]*Table__Master[[#This Row],[Order qty]]</f>
        <v>210.242167532444</v>
      </c>
      <c r="L10968" s="11">
        <f>Table__Master[[#This Row],[Revenue]]-(Table__Master[[#This Row],[unit cost]]*Table__Master[[#This Row],[Order qty]])</f>
        <v>60.069190723555408</v>
      </c>
    </row>
    <row r="10969" spans="1:12" x14ac:dyDescent="0.25">
      <c r="A10969" t="s">
        <v>11942</v>
      </c>
      <c r="B10969" s="3">
        <v>43863</v>
      </c>
      <c r="C10969" t="s">
        <v>965</v>
      </c>
      <c r="D10969" s="2" t="s">
        <v>962</v>
      </c>
      <c r="E10969">
        <v>4</v>
      </c>
      <c r="F10969">
        <v>118</v>
      </c>
      <c r="G10969">
        <v>13</v>
      </c>
      <c r="H10969">
        <v>6</v>
      </c>
      <c r="I10969" s="2">
        <v>503.68645548820496</v>
      </c>
      <c r="J10969" s="4">
        <v>359.77603963443215</v>
      </c>
      <c r="K10969" s="11">
        <f>Table__Master[[#This Row],[unit price]]*Table__Master[[#This Row],[Order qty]]</f>
        <v>3022.1187329292297</v>
      </c>
      <c r="L10969" s="11">
        <f>Table__Master[[#This Row],[Revenue]]-(Table__Master[[#This Row],[unit cost]]*Table__Master[[#This Row],[Order qty]])</f>
        <v>863.46249512263694</v>
      </c>
    </row>
    <row r="10970" spans="1:12" x14ac:dyDescent="0.25">
      <c r="A10970" t="s">
        <v>11943</v>
      </c>
      <c r="B10970" s="3">
        <v>43937</v>
      </c>
      <c r="C10970" t="s">
        <v>964</v>
      </c>
      <c r="D10970" s="2" t="s">
        <v>962</v>
      </c>
      <c r="E10970">
        <v>20</v>
      </c>
      <c r="F10970">
        <v>127</v>
      </c>
      <c r="G10970">
        <v>40</v>
      </c>
      <c r="H10970">
        <v>7</v>
      </c>
      <c r="I10970" s="2">
        <v>368.95191925764084</v>
      </c>
      <c r="J10970" s="4">
        <v>263.53708518402919</v>
      </c>
      <c r="K10970" s="11">
        <f>Table__Master[[#This Row],[unit price]]*Table__Master[[#This Row],[Order qty]]</f>
        <v>2582.6634348034859</v>
      </c>
      <c r="L10970" s="11">
        <f>Table__Master[[#This Row],[Revenue]]-(Table__Master[[#This Row],[unit cost]]*Table__Master[[#This Row],[Order qty]])</f>
        <v>737.90383851528145</v>
      </c>
    </row>
    <row r="10971" spans="1:12" x14ac:dyDescent="0.25">
      <c r="A10971" t="s">
        <v>11944</v>
      </c>
      <c r="B10971" s="3">
        <v>43923</v>
      </c>
      <c r="C10971" t="s">
        <v>963</v>
      </c>
      <c r="D10971" s="2" t="s">
        <v>962</v>
      </c>
      <c r="E10971">
        <v>22</v>
      </c>
      <c r="F10971">
        <v>275</v>
      </c>
      <c r="G10971">
        <v>9</v>
      </c>
      <c r="H10971">
        <v>10</v>
      </c>
      <c r="I10971" s="2">
        <v>509.04804503917694</v>
      </c>
      <c r="J10971" s="4">
        <v>363.60574645655498</v>
      </c>
      <c r="K10971" s="11">
        <f>Table__Master[[#This Row],[unit price]]*Table__Master[[#This Row],[Order qty]]</f>
        <v>5090.4804503917694</v>
      </c>
      <c r="L10971" s="11">
        <f>Table__Master[[#This Row],[Revenue]]-(Table__Master[[#This Row],[unit cost]]*Table__Master[[#This Row],[Order qty]])</f>
        <v>1454.4229858262197</v>
      </c>
    </row>
    <row r="10972" spans="1:12" x14ac:dyDescent="0.25">
      <c r="A10972" t="s">
        <v>11945</v>
      </c>
      <c r="B10972" s="3">
        <v>43976</v>
      </c>
      <c r="C10972" t="s">
        <v>961</v>
      </c>
      <c r="D10972" s="2" t="s">
        <v>962</v>
      </c>
      <c r="E10972">
        <v>3</v>
      </c>
      <c r="F10972">
        <v>106</v>
      </c>
      <c r="G10972">
        <v>11</v>
      </c>
      <c r="H10972">
        <v>6</v>
      </c>
      <c r="I10972" s="2">
        <v>474.01961642503738</v>
      </c>
      <c r="J10972" s="4">
        <v>338.58544030359815</v>
      </c>
      <c r="K10972" s="11">
        <f>Table__Master[[#This Row],[unit price]]*Table__Master[[#This Row],[Order qty]]</f>
        <v>2844.1176985502243</v>
      </c>
      <c r="L10972" s="11">
        <f>Table__Master[[#This Row],[Revenue]]-(Table__Master[[#This Row],[unit cost]]*Table__Master[[#This Row],[Order qty]])</f>
        <v>812.60505672863542</v>
      </c>
    </row>
    <row r="10973" spans="1:12" x14ac:dyDescent="0.25">
      <c r="A10973" t="s">
        <v>11946</v>
      </c>
      <c r="B10973" s="3">
        <v>43849</v>
      </c>
      <c r="C10973" t="s">
        <v>965</v>
      </c>
      <c r="D10973" s="2" t="s">
        <v>962</v>
      </c>
      <c r="E10973">
        <v>13</v>
      </c>
      <c r="F10973">
        <v>318</v>
      </c>
      <c r="G10973">
        <v>16</v>
      </c>
      <c r="H10973">
        <v>9</v>
      </c>
      <c r="I10973" s="2">
        <v>644.5125560760498</v>
      </c>
      <c r="J10973" s="4">
        <v>460.36611148289273</v>
      </c>
      <c r="K10973" s="11">
        <f>Table__Master[[#This Row],[unit price]]*Table__Master[[#This Row],[Order qty]]</f>
        <v>5800.6130046844482</v>
      </c>
      <c r="L10973" s="11">
        <f>Table__Master[[#This Row],[Revenue]]-(Table__Master[[#This Row],[unit cost]]*Table__Master[[#This Row],[Order qty]])</f>
        <v>1657.3180013384135</v>
      </c>
    </row>
    <row r="10974" spans="1:12" x14ac:dyDescent="0.25">
      <c r="A10974" t="s">
        <v>11947</v>
      </c>
      <c r="B10974" s="3">
        <v>43932</v>
      </c>
      <c r="C10974" t="s">
        <v>961</v>
      </c>
      <c r="D10974" s="2" t="s">
        <v>962</v>
      </c>
      <c r="E10974">
        <v>10</v>
      </c>
      <c r="F10974">
        <v>80</v>
      </c>
      <c r="G10974">
        <v>6</v>
      </c>
      <c r="H10974">
        <v>10</v>
      </c>
      <c r="I10974" s="2">
        <v>281.24827569723129</v>
      </c>
      <c r="J10974" s="4">
        <v>200.89162549802236</v>
      </c>
      <c r="K10974" s="11">
        <f>Table__Master[[#This Row],[unit price]]*Table__Master[[#This Row],[Order qty]]</f>
        <v>2812.4827569723129</v>
      </c>
      <c r="L10974" s="11">
        <f>Table__Master[[#This Row],[Revenue]]-(Table__Master[[#This Row],[unit cost]]*Table__Master[[#This Row],[Order qty]])</f>
        <v>803.56650199208934</v>
      </c>
    </row>
    <row r="10975" spans="1:12" x14ac:dyDescent="0.25">
      <c r="A10975" t="s">
        <v>11948</v>
      </c>
      <c r="B10975" s="3">
        <v>43959</v>
      </c>
      <c r="C10975" t="s">
        <v>965</v>
      </c>
      <c r="D10975" s="2" t="s">
        <v>962</v>
      </c>
      <c r="E10975">
        <v>12</v>
      </c>
      <c r="F10975">
        <v>312</v>
      </c>
      <c r="G10975">
        <v>16</v>
      </c>
      <c r="H10975">
        <v>2</v>
      </c>
      <c r="I10975" s="2">
        <v>394.08500111103058</v>
      </c>
      <c r="J10975" s="4">
        <v>281.489286507879</v>
      </c>
      <c r="K10975" s="11">
        <f>Table__Master[[#This Row],[unit price]]*Table__Master[[#This Row],[Order qty]]</f>
        <v>788.17000222206116</v>
      </c>
      <c r="L10975" s="11">
        <f>Table__Master[[#This Row],[Revenue]]-(Table__Master[[#This Row],[unit cost]]*Table__Master[[#This Row],[Order qty]])</f>
        <v>225.19142920630316</v>
      </c>
    </row>
    <row r="10976" spans="1:12" x14ac:dyDescent="0.25">
      <c r="A10976" t="s">
        <v>11949</v>
      </c>
      <c r="B10976" s="3">
        <v>43836</v>
      </c>
      <c r="C10976" t="s">
        <v>964</v>
      </c>
      <c r="D10976" s="2" t="s">
        <v>962</v>
      </c>
      <c r="E10976">
        <v>4</v>
      </c>
      <c r="F10976">
        <v>34</v>
      </c>
      <c r="G10976">
        <v>4</v>
      </c>
      <c r="H10976">
        <v>3</v>
      </c>
      <c r="I10976" s="2">
        <v>575.38067203760147</v>
      </c>
      <c r="J10976" s="4">
        <v>410.98619431257248</v>
      </c>
      <c r="K10976" s="11">
        <f>Table__Master[[#This Row],[unit price]]*Table__Master[[#This Row],[Order qty]]</f>
        <v>1726.1420161128044</v>
      </c>
      <c r="L10976" s="11">
        <f>Table__Master[[#This Row],[Revenue]]-(Table__Master[[#This Row],[unit cost]]*Table__Master[[#This Row],[Order qty]])</f>
        <v>493.18343317508698</v>
      </c>
    </row>
    <row r="10977" spans="1:12" x14ac:dyDescent="0.25">
      <c r="A10977" t="s">
        <v>11950</v>
      </c>
      <c r="B10977" s="3">
        <v>43945</v>
      </c>
      <c r="C10977" t="s">
        <v>965</v>
      </c>
      <c r="D10977" s="2" t="s">
        <v>962</v>
      </c>
      <c r="E10977">
        <v>20</v>
      </c>
      <c r="F10977">
        <v>142</v>
      </c>
      <c r="G10977">
        <v>9</v>
      </c>
      <c r="H10977">
        <v>7</v>
      </c>
      <c r="I10977" s="2">
        <v>194.26361775398254</v>
      </c>
      <c r="J10977" s="4">
        <v>138.7597269671304</v>
      </c>
      <c r="K10977" s="11">
        <f>Table__Master[[#This Row],[unit price]]*Table__Master[[#This Row],[Order qty]]</f>
        <v>1359.8453242778778</v>
      </c>
      <c r="L10977" s="11">
        <f>Table__Master[[#This Row],[Revenue]]-(Table__Master[[#This Row],[unit cost]]*Table__Master[[#This Row],[Order qty]])</f>
        <v>388.52723550796497</v>
      </c>
    </row>
    <row r="10978" spans="1:12" x14ac:dyDescent="0.25">
      <c r="A10978" t="s">
        <v>11951</v>
      </c>
      <c r="B10978" s="3">
        <v>43896</v>
      </c>
      <c r="C10978" t="s">
        <v>961</v>
      </c>
      <c r="D10978" s="2" t="s">
        <v>962</v>
      </c>
      <c r="E10978">
        <v>16</v>
      </c>
      <c r="F10978">
        <v>47</v>
      </c>
      <c r="G10978">
        <v>20</v>
      </c>
      <c r="H10978">
        <v>9</v>
      </c>
      <c r="I10978" s="2">
        <v>191.74240511655807</v>
      </c>
      <c r="J10978" s="4">
        <v>136.95886079754149</v>
      </c>
      <c r="K10978" s="11">
        <f>Table__Master[[#This Row],[unit price]]*Table__Master[[#This Row],[Order qty]]</f>
        <v>1725.6816460490227</v>
      </c>
      <c r="L10978" s="11">
        <f>Table__Master[[#This Row],[Revenue]]-(Table__Master[[#This Row],[unit cost]]*Table__Master[[#This Row],[Order qty]])</f>
        <v>493.05189887114921</v>
      </c>
    </row>
    <row r="10979" spans="1:12" x14ac:dyDescent="0.25">
      <c r="A10979" t="s">
        <v>11952</v>
      </c>
      <c r="B10979" s="3">
        <v>43957</v>
      </c>
      <c r="C10979" t="s">
        <v>961</v>
      </c>
      <c r="D10979" s="2" t="s">
        <v>962</v>
      </c>
      <c r="E10979">
        <v>22</v>
      </c>
      <c r="F10979">
        <v>352</v>
      </c>
      <c r="G10979">
        <v>3</v>
      </c>
      <c r="H10979">
        <v>9</v>
      </c>
      <c r="I10979" s="2">
        <v>599.61066949367523</v>
      </c>
      <c r="J10979" s="4">
        <v>428.29333535262521</v>
      </c>
      <c r="K10979" s="11">
        <f>Table__Master[[#This Row],[unit price]]*Table__Master[[#This Row],[Order qty]]</f>
        <v>5396.4960254430771</v>
      </c>
      <c r="L10979" s="11">
        <f>Table__Master[[#This Row],[Revenue]]-(Table__Master[[#This Row],[unit cost]]*Table__Master[[#This Row],[Order qty]])</f>
        <v>1541.8560072694504</v>
      </c>
    </row>
    <row r="10980" spans="1:12" x14ac:dyDescent="0.25">
      <c r="A10980" t="s">
        <v>11953</v>
      </c>
      <c r="B10980" s="3">
        <v>43904</v>
      </c>
      <c r="C10980" t="s">
        <v>965</v>
      </c>
      <c r="D10980" s="2" t="s">
        <v>962</v>
      </c>
      <c r="E10980">
        <v>4</v>
      </c>
      <c r="F10980">
        <v>179</v>
      </c>
      <c r="G10980">
        <v>12</v>
      </c>
      <c r="H10980">
        <v>1</v>
      </c>
      <c r="I10980" s="2">
        <v>273.02949696779251</v>
      </c>
      <c r="J10980" s="4">
        <v>195.02106926270895</v>
      </c>
      <c r="K10980" s="11">
        <f>Table__Master[[#This Row],[unit price]]*Table__Master[[#This Row],[Order qty]]</f>
        <v>273.02949696779251</v>
      </c>
      <c r="L10980" s="11">
        <f>Table__Master[[#This Row],[Revenue]]-(Table__Master[[#This Row],[unit cost]]*Table__Master[[#This Row],[Order qty]])</f>
        <v>78.008427705083562</v>
      </c>
    </row>
    <row r="10981" spans="1:12" x14ac:dyDescent="0.25">
      <c r="A10981" t="s">
        <v>11954</v>
      </c>
      <c r="B10981" s="3">
        <v>43896</v>
      </c>
      <c r="C10981" t="s">
        <v>961</v>
      </c>
      <c r="D10981" s="2" t="s">
        <v>962</v>
      </c>
      <c r="E10981">
        <v>22</v>
      </c>
      <c r="F10981">
        <v>104</v>
      </c>
      <c r="G10981">
        <v>38</v>
      </c>
      <c r="H10981">
        <v>5</v>
      </c>
      <c r="I10981" s="2">
        <v>283.88965272903442</v>
      </c>
      <c r="J10981" s="4">
        <v>202.77832337788175</v>
      </c>
      <c r="K10981" s="11">
        <f>Table__Master[[#This Row],[unit price]]*Table__Master[[#This Row],[Order qty]]</f>
        <v>1419.4482636451721</v>
      </c>
      <c r="L10981" s="11">
        <f>Table__Master[[#This Row],[Revenue]]-(Table__Master[[#This Row],[unit cost]]*Table__Master[[#This Row],[Order qty]])</f>
        <v>405.55664675576338</v>
      </c>
    </row>
    <row r="10982" spans="1:12" x14ac:dyDescent="0.25">
      <c r="A10982" t="s">
        <v>11955</v>
      </c>
      <c r="B10982" s="3">
        <v>43917</v>
      </c>
      <c r="C10982" t="s">
        <v>965</v>
      </c>
      <c r="D10982" s="2" t="s">
        <v>962</v>
      </c>
      <c r="E10982">
        <v>12</v>
      </c>
      <c r="F10982">
        <v>157</v>
      </c>
      <c r="G10982">
        <v>22</v>
      </c>
      <c r="H10982">
        <v>5</v>
      </c>
      <c r="I10982" s="2">
        <v>496.39677089452744</v>
      </c>
      <c r="J10982" s="4">
        <v>354.56912206751963</v>
      </c>
      <c r="K10982" s="11">
        <f>Table__Master[[#This Row],[unit price]]*Table__Master[[#This Row],[Order qty]]</f>
        <v>2481.9838544726372</v>
      </c>
      <c r="L10982" s="11">
        <f>Table__Master[[#This Row],[Revenue]]-(Table__Master[[#This Row],[unit cost]]*Table__Master[[#This Row],[Order qty]])</f>
        <v>709.13824413503903</v>
      </c>
    </row>
    <row r="10983" spans="1:12" x14ac:dyDescent="0.25">
      <c r="A10983" t="s">
        <v>11956</v>
      </c>
      <c r="B10983" s="3">
        <v>43852</v>
      </c>
      <c r="C10983" t="s">
        <v>964</v>
      </c>
      <c r="D10983" s="2" t="s">
        <v>962</v>
      </c>
      <c r="E10983">
        <v>9</v>
      </c>
      <c r="F10983">
        <v>128</v>
      </c>
      <c r="G10983">
        <v>25</v>
      </c>
      <c r="H10983">
        <v>2</v>
      </c>
      <c r="I10983" s="2">
        <v>595.30016005039215</v>
      </c>
      <c r="J10983" s="4">
        <v>425.2144000359944</v>
      </c>
      <c r="K10983" s="11">
        <f>Table__Master[[#This Row],[unit price]]*Table__Master[[#This Row],[Order qty]]</f>
        <v>1190.6003201007843</v>
      </c>
      <c r="L10983" s="11">
        <f>Table__Master[[#This Row],[Revenue]]-(Table__Master[[#This Row],[unit cost]]*Table__Master[[#This Row],[Order qty]])</f>
        <v>340.1715200287955</v>
      </c>
    </row>
    <row r="10984" spans="1:12" x14ac:dyDescent="0.25">
      <c r="A10984" t="s">
        <v>11957</v>
      </c>
      <c r="B10984" s="3">
        <v>43928</v>
      </c>
      <c r="C10984" t="s">
        <v>965</v>
      </c>
      <c r="D10984" s="2" t="s">
        <v>962</v>
      </c>
      <c r="E10984">
        <v>22</v>
      </c>
      <c r="F10984">
        <v>260</v>
      </c>
      <c r="G10984">
        <v>19</v>
      </c>
      <c r="H10984">
        <v>1</v>
      </c>
      <c r="I10984" s="2">
        <v>187.25326162576675</v>
      </c>
      <c r="J10984" s="4">
        <v>133.75232973269055</v>
      </c>
      <c r="K10984" s="11">
        <f>Table__Master[[#This Row],[unit price]]*Table__Master[[#This Row],[Order qty]]</f>
        <v>187.25326162576675</v>
      </c>
      <c r="L10984" s="11">
        <f>Table__Master[[#This Row],[Revenue]]-(Table__Master[[#This Row],[unit cost]]*Table__Master[[#This Row],[Order qty]])</f>
        <v>53.500931893076199</v>
      </c>
    </row>
    <row r="10985" spans="1:12" x14ac:dyDescent="0.25">
      <c r="A10985" t="s">
        <v>11958</v>
      </c>
      <c r="B10985" s="3">
        <v>43975</v>
      </c>
      <c r="C10985" t="s">
        <v>963</v>
      </c>
      <c r="D10985" s="2" t="s">
        <v>962</v>
      </c>
      <c r="E10985">
        <v>5</v>
      </c>
      <c r="F10985">
        <v>250</v>
      </c>
      <c r="G10985">
        <v>46</v>
      </c>
      <c r="H10985">
        <v>6</v>
      </c>
      <c r="I10985" s="2">
        <v>461.59164977073669</v>
      </c>
      <c r="J10985" s="4">
        <v>329.70832126481196</v>
      </c>
      <c r="K10985" s="11">
        <f>Table__Master[[#This Row],[unit price]]*Table__Master[[#This Row],[Order qty]]</f>
        <v>2769.5498986244202</v>
      </c>
      <c r="L10985" s="11">
        <f>Table__Master[[#This Row],[Revenue]]-(Table__Master[[#This Row],[unit cost]]*Table__Master[[#This Row],[Order qty]])</f>
        <v>791.29997103554842</v>
      </c>
    </row>
    <row r="10986" spans="1:12" x14ac:dyDescent="0.25">
      <c r="A10986" t="s">
        <v>11959</v>
      </c>
      <c r="B10986" s="3">
        <v>43871</v>
      </c>
      <c r="C10986" t="s">
        <v>964</v>
      </c>
      <c r="D10986" s="2" t="s">
        <v>962</v>
      </c>
      <c r="E10986">
        <v>2</v>
      </c>
      <c r="F10986">
        <v>113</v>
      </c>
      <c r="G10986">
        <v>20</v>
      </c>
      <c r="H10986">
        <v>9</v>
      </c>
      <c r="I10986" s="2">
        <v>327.42090672254562</v>
      </c>
      <c r="J10986" s="4">
        <v>233.87207623038975</v>
      </c>
      <c r="K10986" s="11">
        <f>Table__Master[[#This Row],[unit price]]*Table__Master[[#This Row],[Order qty]]</f>
        <v>2946.7881605029106</v>
      </c>
      <c r="L10986" s="11">
        <f>Table__Master[[#This Row],[Revenue]]-(Table__Master[[#This Row],[unit cost]]*Table__Master[[#This Row],[Order qty]])</f>
        <v>841.93947442940271</v>
      </c>
    </row>
    <row r="10987" spans="1:12" x14ac:dyDescent="0.25">
      <c r="A10987" t="s">
        <v>11960</v>
      </c>
      <c r="B10987" s="3">
        <v>43912</v>
      </c>
      <c r="C10987" t="s">
        <v>963</v>
      </c>
      <c r="D10987" s="2" t="s">
        <v>962</v>
      </c>
      <c r="E10987">
        <v>19</v>
      </c>
      <c r="F10987">
        <v>274</v>
      </c>
      <c r="G10987">
        <v>21</v>
      </c>
      <c r="H10987">
        <v>6</v>
      </c>
      <c r="I10987" s="2">
        <v>636.08737170696259</v>
      </c>
      <c r="J10987" s="4">
        <v>454.34812264783045</v>
      </c>
      <c r="K10987" s="11">
        <f>Table__Master[[#This Row],[unit price]]*Table__Master[[#This Row],[Order qty]]</f>
        <v>3816.5242302417755</v>
      </c>
      <c r="L10987" s="11">
        <f>Table__Master[[#This Row],[Revenue]]-(Table__Master[[#This Row],[unit cost]]*Table__Master[[#This Row],[Order qty]])</f>
        <v>1090.4354943547928</v>
      </c>
    </row>
    <row r="10988" spans="1:12" x14ac:dyDescent="0.25">
      <c r="A10988" t="s">
        <v>11961</v>
      </c>
      <c r="B10988" s="3">
        <v>43872</v>
      </c>
      <c r="C10988" t="s">
        <v>963</v>
      </c>
      <c r="D10988" s="2" t="s">
        <v>962</v>
      </c>
      <c r="E10988">
        <v>4</v>
      </c>
      <c r="F10988">
        <v>242</v>
      </c>
      <c r="G10988">
        <v>23</v>
      </c>
      <c r="H10988">
        <v>3</v>
      </c>
      <c r="I10988" s="2">
        <v>586.56276923418045</v>
      </c>
      <c r="J10988" s="4">
        <v>418.97340659584319</v>
      </c>
      <c r="K10988" s="11">
        <f>Table__Master[[#This Row],[unit price]]*Table__Master[[#This Row],[Order qty]]</f>
        <v>1759.6883077025414</v>
      </c>
      <c r="L10988" s="11">
        <f>Table__Master[[#This Row],[Revenue]]-(Table__Master[[#This Row],[unit cost]]*Table__Master[[#This Row],[Order qty]])</f>
        <v>502.76808791501185</v>
      </c>
    </row>
    <row r="10989" spans="1:12" x14ac:dyDescent="0.25">
      <c r="A10989" t="s">
        <v>11962</v>
      </c>
      <c r="B10989" s="3">
        <v>43958</v>
      </c>
      <c r="C10989" t="s">
        <v>965</v>
      </c>
      <c r="D10989" s="2" t="s">
        <v>962</v>
      </c>
      <c r="E10989">
        <v>3</v>
      </c>
      <c r="F10989">
        <v>249</v>
      </c>
      <c r="G10989">
        <v>28</v>
      </c>
      <c r="H10989">
        <v>9</v>
      </c>
      <c r="I10989" s="2">
        <v>328.89969921112061</v>
      </c>
      <c r="J10989" s="4">
        <v>234.92835657937187</v>
      </c>
      <c r="K10989" s="11">
        <f>Table__Master[[#This Row],[unit price]]*Table__Master[[#This Row],[Order qty]]</f>
        <v>2960.0972929000854</v>
      </c>
      <c r="L10989" s="11">
        <f>Table__Master[[#This Row],[Revenue]]-(Table__Master[[#This Row],[unit cost]]*Table__Master[[#This Row],[Order qty]])</f>
        <v>845.74208368573863</v>
      </c>
    </row>
    <row r="10990" spans="1:12" x14ac:dyDescent="0.25">
      <c r="A10990" t="s">
        <v>11963</v>
      </c>
      <c r="B10990" s="3">
        <v>43907</v>
      </c>
      <c r="C10990" t="s">
        <v>963</v>
      </c>
      <c r="D10990" s="2" t="s">
        <v>962</v>
      </c>
      <c r="E10990">
        <v>3</v>
      </c>
      <c r="F10990">
        <v>9</v>
      </c>
      <c r="G10990">
        <v>11</v>
      </c>
      <c r="H10990">
        <v>6</v>
      </c>
      <c r="I10990" s="2">
        <v>160.03704160451889</v>
      </c>
      <c r="J10990" s="4">
        <v>114.31217257465636</v>
      </c>
      <c r="K10990" s="11">
        <f>Table__Master[[#This Row],[unit price]]*Table__Master[[#This Row],[Order qty]]</f>
        <v>960.22224962711334</v>
      </c>
      <c r="L10990" s="11">
        <f>Table__Master[[#This Row],[Revenue]]-(Table__Master[[#This Row],[unit cost]]*Table__Master[[#This Row],[Order qty]])</f>
        <v>274.34921417917519</v>
      </c>
    </row>
    <row r="10991" spans="1:12" x14ac:dyDescent="0.25">
      <c r="A10991" t="s">
        <v>11964</v>
      </c>
      <c r="B10991" s="3">
        <v>43887</v>
      </c>
      <c r="C10991" t="s">
        <v>961</v>
      </c>
      <c r="D10991" s="2" t="s">
        <v>962</v>
      </c>
      <c r="E10991">
        <v>12</v>
      </c>
      <c r="F10991">
        <v>256</v>
      </c>
      <c r="G10991">
        <v>20</v>
      </c>
      <c r="H10991">
        <v>9</v>
      </c>
      <c r="I10991" s="2">
        <v>454.86811745166779</v>
      </c>
      <c r="J10991" s="4">
        <v>324.90579817976271</v>
      </c>
      <c r="K10991" s="11">
        <f>Table__Master[[#This Row],[unit price]]*Table__Master[[#This Row],[Order qty]]</f>
        <v>4093.8130570650101</v>
      </c>
      <c r="L10991" s="11">
        <f>Table__Master[[#This Row],[Revenue]]-(Table__Master[[#This Row],[unit cost]]*Table__Master[[#This Row],[Order qty]])</f>
        <v>1169.6608734471456</v>
      </c>
    </row>
    <row r="10992" spans="1:12" x14ac:dyDescent="0.25">
      <c r="A10992" t="s">
        <v>11965</v>
      </c>
      <c r="B10992" s="3">
        <v>43890</v>
      </c>
      <c r="C10992" t="s">
        <v>964</v>
      </c>
      <c r="D10992" s="2" t="s">
        <v>962</v>
      </c>
      <c r="E10992">
        <v>19</v>
      </c>
      <c r="F10992">
        <v>271</v>
      </c>
      <c r="G10992">
        <v>30</v>
      </c>
      <c r="H10992">
        <v>6</v>
      </c>
      <c r="I10992" s="2">
        <v>299.58308082818985</v>
      </c>
      <c r="J10992" s="4">
        <v>213.98791487727848</v>
      </c>
      <c r="K10992" s="11">
        <f>Table__Master[[#This Row],[unit price]]*Table__Master[[#This Row],[Order qty]]</f>
        <v>1797.4984849691391</v>
      </c>
      <c r="L10992" s="11">
        <f>Table__Master[[#This Row],[Revenue]]-(Table__Master[[#This Row],[unit cost]]*Table__Master[[#This Row],[Order qty]])</f>
        <v>513.57099570546825</v>
      </c>
    </row>
    <row r="10993" spans="1:12" x14ac:dyDescent="0.25">
      <c r="A10993" t="s">
        <v>11966</v>
      </c>
      <c r="B10993" s="3">
        <v>43963</v>
      </c>
      <c r="C10993" t="s">
        <v>961</v>
      </c>
      <c r="D10993" s="2" t="s">
        <v>962</v>
      </c>
      <c r="E10993">
        <v>8</v>
      </c>
      <c r="F10993">
        <v>323</v>
      </c>
      <c r="G10993">
        <v>7</v>
      </c>
      <c r="H10993">
        <v>6</v>
      </c>
      <c r="I10993" s="2">
        <v>300.00111794471741</v>
      </c>
      <c r="J10993" s="4">
        <v>214.28651281765531</v>
      </c>
      <c r="K10993" s="11">
        <f>Table__Master[[#This Row],[unit price]]*Table__Master[[#This Row],[Order qty]]</f>
        <v>1800.0067076683044</v>
      </c>
      <c r="L10993" s="11">
        <f>Table__Master[[#This Row],[Revenue]]-(Table__Master[[#This Row],[unit cost]]*Table__Master[[#This Row],[Order qty]])</f>
        <v>514.2876307623726</v>
      </c>
    </row>
    <row r="10994" spans="1:12" x14ac:dyDescent="0.25">
      <c r="A10994" t="s">
        <v>11967</v>
      </c>
      <c r="B10994" s="3">
        <v>43910</v>
      </c>
      <c r="C10994" t="s">
        <v>963</v>
      </c>
      <c r="D10994" s="2" t="s">
        <v>962</v>
      </c>
      <c r="E10994">
        <v>1</v>
      </c>
      <c r="F10994">
        <v>125</v>
      </c>
      <c r="G10994">
        <v>42</v>
      </c>
      <c r="H10994">
        <v>1</v>
      </c>
      <c r="I10994" s="2">
        <v>536.49572485685349</v>
      </c>
      <c r="J10994" s="4">
        <v>383.21123204060967</v>
      </c>
      <c r="K10994" s="11">
        <f>Table__Master[[#This Row],[unit price]]*Table__Master[[#This Row],[Order qty]]</f>
        <v>536.49572485685349</v>
      </c>
      <c r="L10994" s="11">
        <f>Table__Master[[#This Row],[Revenue]]-(Table__Master[[#This Row],[unit cost]]*Table__Master[[#This Row],[Order qty]])</f>
        <v>153.28449281624381</v>
      </c>
    </row>
    <row r="10995" spans="1:12" x14ac:dyDescent="0.25">
      <c r="A10995" t="s">
        <v>11968</v>
      </c>
      <c r="B10995" s="3">
        <v>43864</v>
      </c>
      <c r="C10995" t="s">
        <v>961</v>
      </c>
      <c r="D10995" s="2" t="s">
        <v>962</v>
      </c>
      <c r="E10995">
        <v>9</v>
      </c>
      <c r="F10995">
        <v>85</v>
      </c>
      <c r="G10995">
        <v>35</v>
      </c>
      <c r="H10995">
        <v>7</v>
      </c>
      <c r="I10995" s="2">
        <v>585.453249335289</v>
      </c>
      <c r="J10995" s="4">
        <v>418.18089238234933</v>
      </c>
      <c r="K10995" s="11">
        <f>Table__Master[[#This Row],[unit price]]*Table__Master[[#This Row],[Order qty]]</f>
        <v>4098.172745347023</v>
      </c>
      <c r="L10995" s="11">
        <f>Table__Master[[#This Row],[Revenue]]-(Table__Master[[#This Row],[unit cost]]*Table__Master[[#This Row],[Order qty]])</f>
        <v>1170.9064986705775</v>
      </c>
    </row>
    <row r="10996" spans="1:12" x14ac:dyDescent="0.25">
      <c r="A10996" t="s">
        <v>11969</v>
      </c>
      <c r="B10996" s="3">
        <v>43882</v>
      </c>
      <c r="C10996" t="s">
        <v>964</v>
      </c>
      <c r="D10996" s="2" t="s">
        <v>962</v>
      </c>
      <c r="E10996">
        <v>6</v>
      </c>
      <c r="F10996">
        <v>343</v>
      </c>
      <c r="G10996">
        <v>6</v>
      </c>
      <c r="H10996">
        <v>5</v>
      </c>
      <c r="I10996" s="2">
        <v>261.1941402554512</v>
      </c>
      <c r="J10996" s="4">
        <v>186.567243039608</v>
      </c>
      <c r="K10996" s="11">
        <f>Table__Master[[#This Row],[unit price]]*Table__Master[[#This Row],[Order qty]]</f>
        <v>1305.970701277256</v>
      </c>
      <c r="L10996" s="11">
        <f>Table__Master[[#This Row],[Revenue]]-(Table__Master[[#This Row],[unit cost]]*Table__Master[[#This Row],[Order qty]])</f>
        <v>373.134486079216</v>
      </c>
    </row>
    <row r="10997" spans="1:12" x14ac:dyDescent="0.25">
      <c r="A10997" t="s">
        <v>11970</v>
      </c>
      <c r="B10997" s="3">
        <v>43955</v>
      </c>
      <c r="C10997" t="s">
        <v>965</v>
      </c>
      <c r="D10997" s="2" t="s">
        <v>962</v>
      </c>
      <c r="E10997">
        <v>16</v>
      </c>
      <c r="F10997">
        <v>55</v>
      </c>
      <c r="G10997">
        <v>26</v>
      </c>
      <c r="H10997">
        <v>9</v>
      </c>
      <c r="I10997" s="2">
        <v>482.31857442855835</v>
      </c>
      <c r="J10997" s="4">
        <v>344.51326744897028</v>
      </c>
      <c r="K10997" s="11">
        <f>Table__Master[[#This Row],[unit price]]*Table__Master[[#This Row],[Order qty]]</f>
        <v>4340.8671698570251</v>
      </c>
      <c r="L10997" s="11">
        <f>Table__Master[[#This Row],[Revenue]]-(Table__Master[[#This Row],[unit cost]]*Table__Master[[#This Row],[Order qty]])</f>
        <v>1240.2477628162924</v>
      </c>
    </row>
    <row r="10998" spans="1:12" x14ac:dyDescent="0.25">
      <c r="A10998" t="s">
        <v>11971</v>
      </c>
      <c r="B10998" s="3">
        <v>43914</v>
      </c>
      <c r="C10998" t="s">
        <v>961</v>
      </c>
      <c r="D10998" s="2" t="s">
        <v>962</v>
      </c>
      <c r="E10998">
        <v>26</v>
      </c>
      <c r="F10998">
        <v>85</v>
      </c>
      <c r="G10998">
        <v>11</v>
      </c>
      <c r="H10998">
        <v>9</v>
      </c>
      <c r="I10998" s="2">
        <v>414.34145110845566</v>
      </c>
      <c r="J10998" s="4">
        <v>295.95817936318264</v>
      </c>
      <c r="K10998" s="11">
        <f>Table__Master[[#This Row],[unit price]]*Table__Master[[#This Row],[Order qty]]</f>
        <v>3729.0730599761009</v>
      </c>
      <c r="L10998" s="11">
        <f>Table__Master[[#This Row],[Revenue]]-(Table__Master[[#This Row],[unit cost]]*Table__Master[[#This Row],[Order qty]])</f>
        <v>1065.449445707457</v>
      </c>
    </row>
    <row r="10999" spans="1:12" x14ac:dyDescent="0.25">
      <c r="A10999" t="s">
        <v>11972</v>
      </c>
      <c r="B10999" s="3">
        <v>43947</v>
      </c>
      <c r="C10999" t="s">
        <v>964</v>
      </c>
      <c r="D10999" s="2" t="s">
        <v>962</v>
      </c>
      <c r="E10999">
        <v>10</v>
      </c>
      <c r="F10999">
        <v>272</v>
      </c>
      <c r="G10999">
        <v>7</v>
      </c>
      <c r="H10999">
        <v>9</v>
      </c>
      <c r="I10999" s="2">
        <v>303.77178347110748</v>
      </c>
      <c r="J10999" s="4">
        <v>216.97984533650535</v>
      </c>
      <c r="K10999" s="11">
        <f>Table__Master[[#This Row],[unit price]]*Table__Master[[#This Row],[Order qty]]</f>
        <v>2733.9460512399673</v>
      </c>
      <c r="L10999" s="11">
        <f>Table__Master[[#This Row],[Revenue]]-(Table__Master[[#This Row],[unit cost]]*Table__Master[[#This Row],[Order qty]])</f>
        <v>781.12744321141918</v>
      </c>
    </row>
    <row r="11000" spans="1:12" x14ac:dyDescent="0.25">
      <c r="A11000" t="s">
        <v>11973</v>
      </c>
      <c r="B11000" s="3">
        <v>43847</v>
      </c>
      <c r="C11000" t="s">
        <v>963</v>
      </c>
      <c r="D11000" s="2" t="s">
        <v>962</v>
      </c>
      <c r="E11000">
        <v>17</v>
      </c>
      <c r="F11000">
        <v>49</v>
      </c>
      <c r="G11000">
        <v>37</v>
      </c>
      <c r="H11000">
        <v>8</v>
      </c>
      <c r="I11000" s="2">
        <v>169.92139917612076</v>
      </c>
      <c r="J11000" s="4">
        <v>121.37242798294341</v>
      </c>
      <c r="K11000" s="11">
        <f>Table__Master[[#This Row],[unit price]]*Table__Master[[#This Row],[Order qty]]</f>
        <v>1359.3711934089661</v>
      </c>
      <c r="L11000" s="11">
        <f>Table__Master[[#This Row],[Revenue]]-(Table__Master[[#This Row],[unit cost]]*Table__Master[[#This Row],[Order qty]])</f>
        <v>388.39176954541881</v>
      </c>
    </row>
    <row r="11001" spans="1:12" x14ac:dyDescent="0.25">
      <c r="A11001" t="s">
        <v>11974</v>
      </c>
      <c r="B11001" s="3">
        <v>43908</v>
      </c>
      <c r="C11001" t="s">
        <v>965</v>
      </c>
      <c r="D11001" s="2" t="s">
        <v>962</v>
      </c>
      <c r="E11001">
        <v>25</v>
      </c>
      <c r="F11001">
        <v>229</v>
      </c>
      <c r="G11001">
        <v>6</v>
      </c>
      <c r="H11001">
        <v>10</v>
      </c>
      <c r="I11001" s="2">
        <v>183.33821368217468</v>
      </c>
      <c r="J11001" s="4">
        <v>130.95586691583907</v>
      </c>
      <c r="K11001" s="11">
        <f>Table__Master[[#This Row],[unit price]]*Table__Master[[#This Row],[Order qty]]</f>
        <v>1833.3821368217468</v>
      </c>
      <c r="L11001" s="11">
        <f>Table__Master[[#This Row],[Revenue]]-(Table__Master[[#This Row],[unit cost]]*Table__Master[[#This Row],[Order qty]])</f>
        <v>523.82346766335604</v>
      </c>
    </row>
    <row r="11002" spans="1:12" x14ac:dyDescent="0.25">
      <c r="A11002" t="s">
        <v>11975</v>
      </c>
      <c r="B11002" s="3">
        <v>43935</v>
      </c>
      <c r="C11002" t="s">
        <v>965</v>
      </c>
      <c r="D11002" s="2" t="s">
        <v>962</v>
      </c>
      <c r="E11002">
        <v>15</v>
      </c>
      <c r="F11002">
        <v>305</v>
      </c>
      <c r="G11002">
        <v>44</v>
      </c>
      <c r="H11002">
        <v>3</v>
      </c>
      <c r="I11002" s="2">
        <v>649.92828530073166</v>
      </c>
      <c r="J11002" s="4">
        <v>464.23448950052267</v>
      </c>
      <c r="K11002" s="11">
        <f>Table__Master[[#This Row],[unit price]]*Table__Master[[#This Row],[Order qty]]</f>
        <v>1949.784855902195</v>
      </c>
      <c r="L11002" s="11">
        <f>Table__Master[[#This Row],[Revenue]]-(Table__Master[[#This Row],[unit cost]]*Table__Master[[#This Row],[Order qty]])</f>
        <v>557.08138740062691</v>
      </c>
    </row>
    <row r="11003" spans="1:12" x14ac:dyDescent="0.25">
      <c r="A11003" t="s">
        <v>11976</v>
      </c>
      <c r="B11003" s="3">
        <v>43975</v>
      </c>
      <c r="C11003" t="s">
        <v>961</v>
      </c>
      <c r="D11003" s="2" t="s">
        <v>962</v>
      </c>
      <c r="E11003">
        <v>1</v>
      </c>
      <c r="F11003">
        <v>43</v>
      </c>
      <c r="G11003">
        <v>47</v>
      </c>
      <c r="H11003">
        <v>5</v>
      </c>
      <c r="I11003" s="2">
        <v>203.32402503490448</v>
      </c>
      <c r="J11003" s="4">
        <v>145.2314464535032</v>
      </c>
      <c r="K11003" s="11">
        <f>Table__Master[[#This Row],[unit price]]*Table__Master[[#This Row],[Order qty]]</f>
        <v>1016.6201251745224</v>
      </c>
      <c r="L11003" s="11">
        <f>Table__Master[[#This Row],[Revenue]]-(Table__Master[[#This Row],[unit cost]]*Table__Master[[#This Row],[Order qty]])</f>
        <v>290.46289290700645</v>
      </c>
    </row>
    <row r="11004" spans="1:12" x14ac:dyDescent="0.25">
      <c r="A11004" t="s">
        <v>11977</v>
      </c>
      <c r="B11004" s="3">
        <v>43975</v>
      </c>
      <c r="C11004" t="s">
        <v>965</v>
      </c>
      <c r="D11004" s="2" t="s">
        <v>962</v>
      </c>
      <c r="E11004">
        <v>19</v>
      </c>
      <c r="F11004">
        <v>263</v>
      </c>
      <c r="G11004">
        <v>29</v>
      </c>
      <c r="H11004">
        <v>1</v>
      </c>
      <c r="I11004" s="2">
        <v>280.57644206285477</v>
      </c>
      <c r="J11004" s="4">
        <v>200.41174433061056</v>
      </c>
      <c r="K11004" s="11">
        <f>Table__Master[[#This Row],[unit price]]*Table__Master[[#This Row],[Order qty]]</f>
        <v>280.57644206285477</v>
      </c>
      <c r="L11004" s="11">
        <f>Table__Master[[#This Row],[Revenue]]-(Table__Master[[#This Row],[unit cost]]*Table__Master[[#This Row],[Order qty]])</f>
        <v>80.164697732244207</v>
      </c>
    </row>
    <row r="11005" spans="1:12" x14ac:dyDescent="0.25">
      <c r="A11005" t="s">
        <v>11978</v>
      </c>
      <c r="B11005" s="3">
        <v>43837</v>
      </c>
      <c r="C11005" t="s">
        <v>965</v>
      </c>
      <c r="D11005" s="2" t="s">
        <v>962</v>
      </c>
      <c r="E11005">
        <v>20</v>
      </c>
      <c r="F11005">
        <v>363</v>
      </c>
      <c r="G11005">
        <v>40</v>
      </c>
      <c r="H11005">
        <v>4</v>
      </c>
      <c r="I11005" s="2">
        <v>548.68778228759766</v>
      </c>
      <c r="J11005" s="4">
        <v>391.91984449114119</v>
      </c>
      <c r="K11005" s="11">
        <f>Table__Master[[#This Row],[unit price]]*Table__Master[[#This Row],[Order qty]]</f>
        <v>2194.7511291503906</v>
      </c>
      <c r="L11005" s="11">
        <f>Table__Master[[#This Row],[Revenue]]-(Table__Master[[#This Row],[unit cost]]*Table__Master[[#This Row],[Order qty]])</f>
        <v>627.07175118582586</v>
      </c>
    </row>
    <row r="11006" spans="1:12" x14ac:dyDescent="0.25">
      <c r="A11006" t="s">
        <v>11979</v>
      </c>
      <c r="B11006" s="3">
        <v>43860</v>
      </c>
      <c r="C11006" t="s">
        <v>965</v>
      </c>
      <c r="D11006" s="2" t="s">
        <v>962</v>
      </c>
      <c r="E11006">
        <v>4</v>
      </c>
      <c r="F11006">
        <v>239</v>
      </c>
      <c r="G11006">
        <v>30</v>
      </c>
      <c r="H11006">
        <v>10</v>
      </c>
      <c r="I11006" s="2">
        <v>593.18548768758774</v>
      </c>
      <c r="J11006" s="4">
        <v>423.70391977684841</v>
      </c>
      <c r="K11006" s="11">
        <f>Table__Master[[#This Row],[unit price]]*Table__Master[[#This Row],[Order qty]]</f>
        <v>5931.8548768758774</v>
      </c>
      <c r="L11006" s="11">
        <f>Table__Master[[#This Row],[Revenue]]-(Table__Master[[#This Row],[unit cost]]*Table__Master[[#This Row],[Order qty]])</f>
        <v>1694.8156791073934</v>
      </c>
    </row>
    <row r="11007" spans="1:12" x14ac:dyDescent="0.25">
      <c r="A11007" t="s">
        <v>11980</v>
      </c>
      <c r="B11007" s="3">
        <v>43887</v>
      </c>
      <c r="C11007" t="s">
        <v>964</v>
      </c>
      <c r="D11007" s="2" t="s">
        <v>962</v>
      </c>
      <c r="E11007">
        <v>13</v>
      </c>
      <c r="F11007">
        <v>57</v>
      </c>
      <c r="G11007">
        <v>33</v>
      </c>
      <c r="H11007">
        <v>4</v>
      </c>
      <c r="I11007" s="2">
        <v>386.88469326496124</v>
      </c>
      <c r="J11007" s="4">
        <v>276.34620947497234</v>
      </c>
      <c r="K11007" s="11">
        <f>Table__Master[[#This Row],[unit price]]*Table__Master[[#This Row],[Order qty]]</f>
        <v>1547.538773059845</v>
      </c>
      <c r="L11007" s="11">
        <f>Table__Master[[#This Row],[Revenue]]-(Table__Master[[#This Row],[unit cost]]*Table__Master[[#This Row],[Order qty]])</f>
        <v>442.15393515995561</v>
      </c>
    </row>
    <row r="11008" spans="1:12" x14ac:dyDescent="0.25">
      <c r="A11008" t="s">
        <v>11981</v>
      </c>
      <c r="B11008" s="3">
        <v>43853</v>
      </c>
      <c r="C11008" t="s">
        <v>964</v>
      </c>
      <c r="D11008" s="2" t="s">
        <v>962</v>
      </c>
      <c r="E11008">
        <v>26</v>
      </c>
      <c r="F11008">
        <v>135</v>
      </c>
      <c r="G11008">
        <v>20</v>
      </c>
      <c r="H11008">
        <v>4</v>
      </c>
      <c r="I11008" s="2">
        <v>316.14761120080948</v>
      </c>
      <c r="J11008" s="4">
        <v>225.81972228629249</v>
      </c>
      <c r="K11008" s="11">
        <f>Table__Master[[#This Row],[unit price]]*Table__Master[[#This Row],[Order qty]]</f>
        <v>1264.5904448032379</v>
      </c>
      <c r="L11008" s="11">
        <f>Table__Master[[#This Row],[Revenue]]-(Table__Master[[#This Row],[unit cost]]*Table__Master[[#This Row],[Order qty]])</f>
        <v>361.31155565806796</v>
      </c>
    </row>
    <row r="11009" spans="1:12" x14ac:dyDescent="0.25">
      <c r="A11009" t="s">
        <v>11982</v>
      </c>
      <c r="B11009" s="3">
        <v>43882</v>
      </c>
      <c r="C11009" t="s">
        <v>963</v>
      </c>
      <c r="D11009" s="2" t="s">
        <v>962</v>
      </c>
      <c r="E11009">
        <v>9</v>
      </c>
      <c r="F11009">
        <v>364</v>
      </c>
      <c r="G11009">
        <v>40</v>
      </c>
      <c r="H11009">
        <v>5</v>
      </c>
      <c r="I11009" s="2">
        <v>311.46475338935852</v>
      </c>
      <c r="J11009" s="4">
        <v>222.47482384954182</v>
      </c>
      <c r="K11009" s="11">
        <f>Table__Master[[#This Row],[unit price]]*Table__Master[[#This Row],[Order qty]]</f>
        <v>1557.3237669467926</v>
      </c>
      <c r="L11009" s="11">
        <f>Table__Master[[#This Row],[Revenue]]-(Table__Master[[#This Row],[unit cost]]*Table__Master[[#This Row],[Order qty]])</f>
        <v>444.94964769908347</v>
      </c>
    </row>
    <row r="11010" spans="1:12" x14ac:dyDescent="0.25">
      <c r="A11010" t="s">
        <v>11983</v>
      </c>
      <c r="B11010" s="3">
        <v>43964</v>
      </c>
      <c r="C11010" t="s">
        <v>963</v>
      </c>
      <c r="D11010" s="2" t="s">
        <v>962</v>
      </c>
      <c r="E11010">
        <v>9</v>
      </c>
      <c r="F11010">
        <v>6</v>
      </c>
      <c r="G11010">
        <v>19</v>
      </c>
      <c r="H11010">
        <v>9</v>
      </c>
      <c r="I11010" s="2">
        <v>318.63313883543015</v>
      </c>
      <c r="J11010" s="4">
        <v>227.59509916816441</v>
      </c>
      <c r="K11010" s="11">
        <f>Table__Master[[#This Row],[unit price]]*Table__Master[[#This Row],[Order qty]]</f>
        <v>2867.6982495188713</v>
      </c>
      <c r="L11010" s="11">
        <f>Table__Master[[#This Row],[Revenue]]-(Table__Master[[#This Row],[unit cost]]*Table__Master[[#This Row],[Order qty]])</f>
        <v>819.34235700539148</v>
      </c>
    </row>
    <row r="11011" spans="1:12" x14ac:dyDescent="0.25">
      <c r="A11011" t="s">
        <v>11984</v>
      </c>
      <c r="B11011" s="3">
        <v>43966</v>
      </c>
      <c r="C11011" t="s">
        <v>961</v>
      </c>
      <c r="D11011" s="2" t="s">
        <v>962</v>
      </c>
      <c r="E11011">
        <v>9</v>
      </c>
      <c r="F11011">
        <v>66</v>
      </c>
      <c r="G11011">
        <v>14</v>
      </c>
      <c r="H11011">
        <v>5</v>
      </c>
      <c r="I11011" s="2">
        <v>286.45604646205902</v>
      </c>
      <c r="J11011" s="4">
        <v>204.61146175861359</v>
      </c>
      <c r="K11011" s="11">
        <f>Table__Master[[#This Row],[unit price]]*Table__Master[[#This Row],[Order qty]]</f>
        <v>1432.2802323102951</v>
      </c>
      <c r="L11011" s="11">
        <f>Table__Master[[#This Row],[Revenue]]-(Table__Master[[#This Row],[unit cost]]*Table__Master[[#This Row],[Order qty]])</f>
        <v>409.22292351722717</v>
      </c>
    </row>
    <row r="11012" spans="1:12" x14ac:dyDescent="0.25">
      <c r="A11012" t="s">
        <v>11985</v>
      </c>
      <c r="B11012" s="3">
        <v>43854</v>
      </c>
      <c r="C11012" t="s">
        <v>965</v>
      </c>
      <c r="D11012" s="2" t="s">
        <v>962</v>
      </c>
      <c r="E11012">
        <v>19</v>
      </c>
      <c r="F11012">
        <v>62</v>
      </c>
      <c r="G11012">
        <v>9</v>
      </c>
      <c r="H11012">
        <v>4</v>
      </c>
      <c r="I11012" s="2">
        <v>508.94063168764114</v>
      </c>
      <c r="J11012" s="4">
        <v>363.52902263402939</v>
      </c>
      <c r="K11012" s="11">
        <f>Table__Master[[#This Row],[unit price]]*Table__Master[[#This Row],[Order qty]]</f>
        <v>2035.7625267505646</v>
      </c>
      <c r="L11012" s="11">
        <f>Table__Master[[#This Row],[Revenue]]-(Table__Master[[#This Row],[unit cost]]*Table__Master[[#This Row],[Order qty]])</f>
        <v>581.64643621444702</v>
      </c>
    </row>
    <row r="11013" spans="1:12" x14ac:dyDescent="0.25">
      <c r="A11013" t="s">
        <v>11986</v>
      </c>
      <c r="B11013" s="3">
        <v>43965</v>
      </c>
      <c r="C11013" t="s">
        <v>964</v>
      </c>
      <c r="D11013" s="2" t="s">
        <v>962</v>
      </c>
      <c r="E11013">
        <v>20</v>
      </c>
      <c r="F11013">
        <v>74</v>
      </c>
      <c r="G11013">
        <v>12</v>
      </c>
      <c r="H11013">
        <v>10</v>
      </c>
      <c r="I11013" s="2">
        <v>183.81445169448853</v>
      </c>
      <c r="J11013" s="4">
        <v>131.29603692463468</v>
      </c>
      <c r="K11013" s="11">
        <f>Table__Master[[#This Row],[unit price]]*Table__Master[[#This Row],[Order qty]]</f>
        <v>1838.1445169448853</v>
      </c>
      <c r="L11013" s="11">
        <f>Table__Master[[#This Row],[Revenue]]-(Table__Master[[#This Row],[unit cost]]*Table__Master[[#This Row],[Order qty]])</f>
        <v>525.18414769853848</v>
      </c>
    </row>
    <row r="11014" spans="1:12" x14ac:dyDescent="0.25">
      <c r="A11014" t="s">
        <v>11987</v>
      </c>
      <c r="B11014" s="3">
        <v>43955</v>
      </c>
      <c r="C11014" t="s">
        <v>964</v>
      </c>
      <c r="D11014" s="2" t="s">
        <v>962</v>
      </c>
      <c r="E11014">
        <v>14</v>
      </c>
      <c r="F11014">
        <v>288</v>
      </c>
      <c r="G11014">
        <v>23</v>
      </c>
      <c r="H11014">
        <v>6</v>
      </c>
      <c r="I11014" s="2">
        <v>476.64776462316513</v>
      </c>
      <c r="J11014" s="4">
        <v>340.46268901654656</v>
      </c>
      <c r="K11014" s="11">
        <f>Table__Master[[#This Row],[unit price]]*Table__Master[[#This Row],[Order qty]]</f>
        <v>2859.8865877389908</v>
      </c>
      <c r="L11014" s="11">
        <f>Table__Master[[#This Row],[Revenue]]-(Table__Master[[#This Row],[unit cost]]*Table__Master[[#This Row],[Order qty]])</f>
        <v>817.11045363971152</v>
      </c>
    </row>
    <row r="11015" spans="1:12" x14ac:dyDescent="0.25">
      <c r="A11015" t="s">
        <v>11988</v>
      </c>
      <c r="B11015" s="3">
        <v>43916</v>
      </c>
      <c r="C11015" t="s">
        <v>961</v>
      </c>
      <c r="D11015" s="2" t="s">
        <v>962</v>
      </c>
      <c r="E11015">
        <v>12</v>
      </c>
      <c r="F11015">
        <v>347</v>
      </c>
      <c r="G11015">
        <v>18</v>
      </c>
      <c r="H11015">
        <v>1</v>
      </c>
      <c r="I11015" s="2">
        <v>612.47100698947906</v>
      </c>
      <c r="J11015" s="4">
        <v>437.47929070677077</v>
      </c>
      <c r="K11015" s="11">
        <f>Table__Master[[#This Row],[unit price]]*Table__Master[[#This Row],[Order qty]]</f>
        <v>612.47100698947906</v>
      </c>
      <c r="L11015" s="11">
        <f>Table__Master[[#This Row],[Revenue]]-(Table__Master[[#This Row],[unit cost]]*Table__Master[[#This Row],[Order qty]])</f>
        <v>174.9917162827083</v>
      </c>
    </row>
    <row r="11016" spans="1:12" x14ac:dyDescent="0.25">
      <c r="A11016" t="s">
        <v>11989</v>
      </c>
      <c r="B11016" s="3">
        <v>43963</v>
      </c>
      <c r="C11016" t="s">
        <v>964</v>
      </c>
      <c r="D11016" s="2" t="s">
        <v>962</v>
      </c>
      <c r="E11016">
        <v>7</v>
      </c>
      <c r="F11016">
        <v>339</v>
      </c>
      <c r="G11016">
        <v>5</v>
      </c>
      <c r="H11016">
        <v>9</v>
      </c>
      <c r="I11016" s="2">
        <v>261.96923643350601</v>
      </c>
      <c r="J11016" s="4">
        <v>187.12088316679001</v>
      </c>
      <c r="K11016" s="11">
        <f>Table__Master[[#This Row],[unit price]]*Table__Master[[#This Row],[Order qty]]</f>
        <v>2357.7231279015541</v>
      </c>
      <c r="L11016" s="11">
        <f>Table__Master[[#This Row],[Revenue]]-(Table__Master[[#This Row],[unit cost]]*Table__Master[[#This Row],[Order qty]])</f>
        <v>673.63517940044403</v>
      </c>
    </row>
    <row r="11017" spans="1:12" x14ac:dyDescent="0.25">
      <c r="A11017" t="s">
        <v>11990</v>
      </c>
      <c r="B11017" s="3">
        <v>43947</v>
      </c>
      <c r="C11017" t="s">
        <v>964</v>
      </c>
      <c r="D11017" s="2" t="s">
        <v>962</v>
      </c>
      <c r="E11017">
        <v>20</v>
      </c>
      <c r="F11017">
        <v>10</v>
      </c>
      <c r="G11017">
        <v>7</v>
      </c>
      <c r="H11017">
        <v>6</v>
      </c>
      <c r="I11017" s="2">
        <v>359.75817847251892</v>
      </c>
      <c r="J11017" s="4">
        <v>256.97012748037065</v>
      </c>
      <c r="K11017" s="11">
        <f>Table__Master[[#This Row],[unit price]]*Table__Master[[#This Row],[Order qty]]</f>
        <v>2158.5490708351135</v>
      </c>
      <c r="L11017" s="11">
        <f>Table__Master[[#This Row],[Revenue]]-(Table__Master[[#This Row],[unit cost]]*Table__Master[[#This Row],[Order qty]])</f>
        <v>616.72830595288951</v>
      </c>
    </row>
    <row r="11018" spans="1:12" x14ac:dyDescent="0.25">
      <c r="A11018" t="s">
        <v>11991</v>
      </c>
      <c r="B11018" s="3">
        <v>43882</v>
      </c>
      <c r="C11018" t="s">
        <v>964</v>
      </c>
      <c r="D11018" s="2" t="s">
        <v>962</v>
      </c>
      <c r="E11018">
        <v>4</v>
      </c>
      <c r="F11018">
        <v>103</v>
      </c>
      <c r="G11018">
        <v>10</v>
      </c>
      <c r="H11018">
        <v>4</v>
      </c>
      <c r="I11018" s="2">
        <v>265.97796124219894</v>
      </c>
      <c r="J11018" s="4">
        <v>189.98425803014212</v>
      </c>
      <c r="K11018" s="11">
        <f>Table__Master[[#This Row],[unit price]]*Table__Master[[#This Row],[Order qty]]</f>
        <v>1063.9118449687958</v>
      </c>
      <c r="L11018" s="11">
        <f>Table__Master[[#This Row],[Revenue]]-(Table__Master[[#This Row],[unit cost]]*Table__Master[[#This Row],[Order qty]])</f>
        <v>303.97481284822732</v>
      </c>
    </row>
    <row r="11019" spans="1:12" x14ac:dyDescent="0.25">
      <c r="A11019" t="s">
        <v>11992</v>
      </c>
      <c r="B11019" s="3">
        <v>43946</v>
      </c>
      <c r="C11019" t="s">
        <v>964</v>
      </c>
      <c r="D11019" s="2" t="s">
        <v>962</v>
      </c>
      <c r="E11019">
        <v>6</v>
      </c>
      <c r="F11019">
        <v>284</v>
      </c>
      <c r="G11019">
        <v>14</v>
      </c>
      <c r="H11019">
        <v>5</v>
      </c>
      <c r="I11019" s="2">
        <v>418.24628627300262</v>
      </c>
      <c r="J11019" s="4">
        <v>298.74734733785903</v>
      </c>
      <c r="K11019" s="11">
        <f>Table__Master[[#This Row],[unit price]]*Table__Master[[#This Row],[Order qty]]</f>
        <v>2091.2314313650131</v>
      </c>
      <c r="L11019" s="11">
        <f>Table__Master[[#This Row],[Revenue]]-(Table__Master[[#This Row],[unit cost]]*Table__Master[[#This Row],[Order qty]])</f>
        <v>597.49469467571794</v>
      </c>
    </row>
    <row r="11020" spans="1:12" x14ac:dyDescent="0.25">
      <c r="A11020" t="s">
        <v>11993</v>
      </c>
      <c r="B11020" s="3">
        <v>43869</v>
      </c>
      <c r="C11020" t="s">
        <v>961</v>
      </c>
      <c r="D11020" s="2" t="s">
        <v>962</v>
      </c>
      <c r="E11020">
        <v>16</v>
      </c>
      <c r="F11020">
        <v>268</v>
      </c>
      <c r="G11020">
        <v>16</v>
      </c>
      <c r="H11020">
        <v>1</v>
      </c>
      <c r="I11020" s="2">
        <v>442.59579116106033</v>
      </c>
      <c r="J11020" s="4">
        <v>316.13985082932885</v>
      </c>
      <c r="K11020" s="11">
        <f>Table__Master[[#This Row],[unit price]]*Table__Master[[#This Row],[Order qty]]</f>
        <v>442.59579116106033</v>
      </c>
      <c r="L11020" s="11">
        <f>Table__Master[[#This Row],[Revenue]]-(Table__Master[[#This Row],[unit cost]]*Table__Master[[#This Row],[Order qty]])</f>
        <v>126.45594033173148</v>
      </c>
    </row>
    <row r="11021" spans="1:12" x14ac:dyDescent="0.25">
      <c r="A11021" t="s">
        <v>11994</v>
      </c>
      <c r="B11021" s="3">
        <v>43971</v>
      </c>
      <c r="C11021" t="s">
        <v>964</v>
      </c>
      <c r="D11021" s="2" t="s">
        <v>962</v>
      </c>
      <c r="E11021">
        <v>2</v>
      </c>
      <c r="F11021">
        <v>363</v>
      </c>
      <c r="G11021">
        <v>38</v>
      </c>
      <c r="H11021">
        <v>5</v>
      </c>
      <c r="I11021" s="2">
        <v>648.27133655548096</v>
      </c>
      <c r="J11021" s="4">
        <v>463.05095468248641</v>
      </c>
      <c r="K11021" s="11">
        <f>Table__Master[[#This Row],[unit price]]*Table__Master[[#This Row],[Order qty]]</f>
        <v>3241.3566827774048</v>
      </c>
      <c r="L11021" s="11">
        <f>Table__Master[[#This Row],[Revenue]]-(Table__Master[[#This Row],[unit cost]]*Table__Master[[#This Row],[Order qty]])</f>
        <v>926.10190936497293</v>
      </c>
    </row>
    <row r="11022" spans="1:12" x14ac:dyDescent="0.25">
      <c r="A11022" t="s">
        <v>11995</v>
      </c>
      <c r="B11022" s="3">
        <v>43858</v>
      </c>
      <c r="C11022" t="s">
        <v>964</v>
      </c>
      <c r="D11022" s="2" t="s">
        <v>962</v>
      </c>
      <c r="E11022">
        <v>13</v>
      </c>
      <c r="F11022">
        <v>190</v>
      </c>
      <c r="G11022">
        <v>12</v>
      </c>
      <c r="H11022">
        <v>6</v>
      </c>
      <c r="I11022" s="2">
        <v>541.51002019643784</v>
      </c>
      <c r="J11022" s="4">
        <v>386.79287156888421</v>
      </c>
      <c r="K11022" s="11">
        <f>Table__Master[[#This Row],[unit price]]*Table__Master[[#This Row],[Order qty]]</f>
        <v>3249.060121178627</v>
      </c>
      <c r="L11022" s="11">
        <f>Table__Master[[#This Row],[Revenue]]-(Table__Master[[#This Row],[unit cost]]*Table__Master[[#This Row],[Order qty]])</f>
        <v>928.30289176532187</v>
      </c>
    </row>
    <row r="11023" spans="1:12" x14ac:dyDescent="0.25">
      <c r="A11023" t="s">
        <v>11996</v>
      </c>
      <c r="B11023" s="3">
        <v>43916</v>
      </c>
      <c r="C11023" t="s">
        <v>961</v>
      </c>
      <c r="D11023" s="2" t="s">
        <v>962</v>
      </c>
      <c r="E11023">
        <v>21</v>
      </c>
      <c r="F11023">
        <v>347</v>
      </c>
      <c r="G11023">
        <v>18</v>
      </c>
      <c r="H11023">
        <v>4</v>
      </c>
      <c r="I11023" s="2">
        <v>301.68550980091095</v>
      </c>
      <c r="J11023" s="4">
        <v>215.48964985779355</v>
      </c>
      <c r="K11023" s="11">
        <f>Table__Master[[#This Row],[unit price]]*Table__Master[[#This Row],[Order qty]]</f>
        <v>1206.7420392036438</v>
      </c>
      <c r="L11023" s="11">
        <f>Table__Master[[#This Row],[Revenue]]-(Table__Master[[#This Row],[unit cost]]*Table__Master[[#This Row],[Order qty]])</f>
        <v>344.78343977246959</v>
      </c>
    </row>
    <row r="11024" spans="1:12" x14ac:dyDescent="0.25">
      <c r="A11024" t="s">
        <v>11997</v>
      </c>
      <c r="B11024" s="3">
        <v>43853</v>
      </c>
      <c r="C11024" t="s">
        <v>961</v>
      </c>
      <c r="D11024" s="2" t="s">
        <v>962</v>
      </c>
      <c r="E11024">
        <v>8</v>
      </c>
      <c r="F11024">
        <v>297</v>
      </c>
      <c r="G11024">
        <v>40</v>
      </c>
      <c r="H11024">
        <v>6</v>
      </c>
      <c r="I11024" s="2">
        <v>290.42191940546036</v>
      </c>
      <c r="J11024" s="4">
        <v>207.44422814675741</v>
      </c>
      <c r="K11024" s="11">
        <f>Table__Master[[#This Row],[unit price]]*Table__Master[[#This Row],[Order qty]]</f>
        <v>1742.5315164327621</v>
      </c>
      <c r="L11024" s="11">
        <f>Table__Master[[#This Row],[Revenue]]-(Table__Master[[#This Row],[unit cost]]*Table__Master[[#This Row],[Order qty]])</f>
        <v>497.86614755221763</v>
      </c>
    </row>
    <row r="11025" spans="1:12" x14ac:dyDescent="0.25">
      <c r="A11025" t="s">
        <v>11998</v>
      </c>
      <c r="B11025" s="3">
        <v>43931</v>
      </c>
      <c r="C11025" t="s">
        <v>961</v>
      </c>
      <c r="D11025" s="2" t="s">
        <v>962</v>
      </c>
      <c r="E11025">
        <v>23</v>
      </c>
      <c r="F11025">
        <v>82</v>
      </c>
      <c r="G11025">
        <v>15</v>
      </c>
      <c r="H11025">
        <v>7</v>
      </c>
      <c r="I11025" s="2">
        <v>230.61155533790588</v>
      </c>
      <c r="J11025" s="4">
        <v>164.72253952707564</v>
      </c>
      <c r="K11025" s="11">
        <f>Table__Master[[#This Row],[unit price]]*Table__Master[[#This Row],[Order qty]]</f>
        <v>1614.2808873653412</v>
      </c>
      <c r="L11025" s="11">
        <f>Table__Master[[#This Row],[Revenue]]-(Table__Master[[#This Row],[unit cost]]*Table__Master[[#This Row],[Order qty]])</f>
        <v>461.22311067581177</v>
      </c>
    </row>
    <row r="11026" spans="1:12" x14ac:dyDescent="0.25">
      <c r="A11026" t="s">
        <v>11999</v>
      </c>
      <c r="B11026" s="3">
        <v>43979</v>
      </c>
      <c r="C11026" t="s">
        <v>965</v>
      </c>
      <c r="D11026" s="2" t="s">
        <v>962</v>
      </c>
      <c r="E11026">
        <v>12</v>
      </c>
      <c r="F11026">
        <v>236</v>
      </c>
      <c r="G11026">
        <v>46</v>
      </c>
      <c r="H11026">
        <v>9</v>
      </c>
      <c r="I11026" s="2">
        <v>534.28355330228806</v>
      </c>
      <c r="J11026" s="4">
        <v>381.63110950163434</v>
      </c>
      <c r="K11026" s="11">
        <f>Table__Master[[#This Row],[unit price]]*Table__Master[[#This Row],[Order qty]]</f>
        <v>4808.5519797205925</v>
      </c>
      <c r="L11026" s="11">
        <f>Table__Master[[#This Row],[Revenue]]-(Table__Master[[#This Row],[unit cost]]*Table__Master[[#This Row],[Order qty]])</f>
        <v>1373.8719942058833</v>
      </c>
    </row>
    <row r="11027" spans="1:12" x14ac:dyDescent="0.25">
      <c r="A11027" t="s">
        <v>12000</v>
      </c>
      <c r="B11027" s="3">
        <v>43888</v>
      </c>
      <c r="C11027" t="s">
        <v>963</v>
      </c>
      <c r="D11027" s="2" t="s">
        <v>962</v>
      </c>
      <c r="E11027">
        <v>22</v>
      </c>
      <c r="F11027">
        <v>123</v>
      </c>
      <c r="G11027">
        <v>35</v>
      </c>
      <c r="H11027">
        <v>8</v>
      </c>
      <c r="I11027" s="2">
        <v>221.23234212398529</v>
      </c>
      <c r="J11027" s="4">
        <v>158.02310151713235</v>
      </c>
      <c r="K11027" s="11">
        <f>Table__Master[[#This Row],[unit price]]*Table__Master[[#This Row],[Order qty]]</f>
        <v>1769.8587369918823</v>
      </c>
      <c r="L11027" s="11">
        <f>Table__Master[[#This Row],[Revenue]]-(Table__Master[[#This Row],[unit cost]]*Table__Master[[#This Row],[Order qty]])</f>
        <v>505.67392485482355</v>
      </c>
    </row>
    <row r="11028" spans="1:12" x14ac:dyDescent="0.25">
      <c r="A11028" t="s">
        <v>12001</v>
      </c>
      <c r="B11028" s="3">
        <v>43880</v>
      </c>
      <c r="C11028" t="s">
        <v>963</v>
      </c>
      <c r="D11028" s="2" t="s">
        <v>962</v>
      </c>
      <c r="E11028">
        <v>13</v>
      </c>
      <c r="F11028">
        <v>218</v>
      </c>
      <c r="G11028">
        <v>16</v>
      </c>
      <c r="H11028">
        <v>4</v>
      </c>
      <c r="I11028" s="2">
        <v>462.42912751436234</v>
      </c>
      <c r="J11028" s="4">
        <v>330.30651965311597</v>
      </c>
      <c r="K11028" s="11">
        <f>Table__Master[[#This Row],[unit price]]*Table__Master[[#This Row],[Order qty]]</f>
        <v>1849.7165100574493</v>
      </c>
      <c r="L11028" s="11">
        <f>Table__Master[[#This Row],[Revenue]]-(Table__Master[[#This Row],[unit cost]]*Table__Master[[#This Row],[Order qty]])</f>
        <v>528.49043144498546</v>
      </c>
    </row>
    <row r="11029" spans="1:12" x14ac:dyDescent="0.25">
      <c r="A11029" t="s">
        <v>12002</v>
      </c>
      <c r="B11029" s="3">
        <v>43897</v>
      </c>
      <c r="C11029" t="s">
        <v>964</v>
      </c>
      <c r="D11029" s="2" t="s">
        <v>962</v>
      </c>
      <c r="E11029">
        <v>18</v>
      </c>
      <c r="F11029">
        <v>95</v>
      </c>
      <c r="G11029">
        <v>10</v>
      </c>
      <c r="H11029">
        <v>6</v>
      </c>
      <c r="I11029" s="2">
        <v>548.89681577682495</v>
      </c>
      <c r="J11029" s="4">
        <v>392.06915412630354</v>
      </c>
      <c r="K11029" s="11">
        <f>Table__Master[[#This Row],[unit price]]*Table__Master[[#This Row],[Order qty]]</f>
        <v>3293.3808946609497</v>
      </c>
      <c r="L11029" s="11">
        <f>Table__Master[[#This Row],[Revenue]]-(Table__Master[[#This Row],[unit cost]]*Table__Master[[#This Row],[Order qty]])</f>
        <v>940.96596990312855</v>
      </c>
    </row>
    <row r="11030" spans="1:12" x14ac:dyDescent="0.25">
      <c r="A11030" t="s">
        <v>12003</v>
      </c>
      <c r="B11030" s="3">
        <v>43973</v>
      </c>
      <c r="C11030" t="s">
        <v>961</v>
      </c>
      <c r="D11030" s="2" t="s">
        <v>962</v>
      </c>
      <c r="E11030">
        <v>5</v>
      </c>
      <c r="F11030">
        <v>234</v>
      </c>
      <c r="G11030">
        <v>12</v>
      </c>
      <c r="H11030">
        <v>10</v>
      </c>
      <c r="I11030" s="2">
        <v>207.75711768865585</v>
      </c>
      <c r="J11030" s="4">
        <v>148.39794120618276</v>
      </c>
      <c r="K11030" s="11">
        <f>Table__Master[[#This Row],[unit price]]*Table__Master[[#This Row],[Order qty]]</f>
        <v>2077.5711768865585</v>
      </c>
      <c r="L11030" s="11">
        <f>Table__Master[[#This Row],[Revenue]]-(Table__Master[[#This Row],[unit cost]]*Table__Master[[#This Row],[Order qty]])</f>
        <v>593.59176482473094</v>
      </c>
    </row>
    <row r="11031" spans="1:12" x14ac:dyDescent="0.25">
      <c r="A11031" t="s">
        <v>12004</v>
      </c>
      <c r="B11031" s="3">
        <v>43965</v>
      </c>
      <c r="C11031" t="s">
        <v>964</v>
      </c>
      <c r="D11031" s="2" t="s">
        <v>962</v>
      </c>
      <c r="E11031">
        <v>9</v>
      </c>
      <c r="F11031">
        <v>115</v>
      </c>
      <c r="G11031">
        <v>6</v>
      </c>
      <c r="H11031">
        <v>1</v>
      </c>
      <c r="I11031" s="2">
        <v>443.0736118555069</v>
      </c>
      <c r="J11031" s="4">
        <v>316.48115132536208</v>
      </c>
      <c r="K11031" s="11">
        <f>Table__Master[[#This Row],[unit price]]*Table__Master[[#This Row],[Order qty]]</f>
        <v>443.0736118555069</v>
      </c>
      <c r="L11031" s="11">
        <f>Table__Master[[#This Row],[Revenue]]-(Table__Master[[#This Row],[unit cost]]*Table__Master[[#This Row],[Order qty]])</f>
        <v>126.59246053014482</v>
      </c>
    </row>
    <row r="11032" spans="1:12" x14ac:dyDescent="0.25">
      <c r="A11032" t="s">
        <v>12005</v>
      </c>
      <c r="B11032" s="3">
        <v>43963</v>
      </c>
      <c r="C11032" t="s">
        <v>961</v>
      </c>
      <c r="D11032" s="2" t="s">
        <v>962</v>
      </c>
      <c r="E11032">
        <v>4</v>
      </c>
      <c r="F11032">
        <v>15</v>
      </c>
      <c r="G11032">
        <v>36</v>
      </c>
      <c r="H11032">
        <v>5</v>
      </c>
      <c r="I11032" s="2">
        <v>191.36942964792252</v>
      </c>
      <c r="J11032" s="4">
        <v>136.69244974851608</v>
      </c>
      <c r="K11032" s="11">
        <f>Table__Master[[#This Row],[unit price]]*Table__Master[[#This Row],[Order qty]]</f>
        <v>956.84714823961258</v>
      </c>
      <c r="L11032" s="11">
        <f>Table__Master[[#This Row],[Revenue]]-(Table__Master[[#This Row],[unit cost]]*Table__Master[[#This Row],[Order qty]])</f>
        <v>273.38489949703217</v>
      </c>
    </row>
    <row r="11033" spans="1:12" x14ac:dyDescent="0.25">
      <c r="A11033" t="s">
        <v>12006</v>
      </c>
      <c r="B11033" s="3">
        <v>43959</v>
      </c>
      <c r="C11033" t="s">
        <v>961</v>
      </c>
      <c r="D11033" s="2" t="s">
        <v>962</v>
      </c>
      <c r="E11033">
        <v>8</v>
      </c>
      <c r="F11033">
        <v>9</v>
      </c>
      <c r="G11033">
        <v>29</v>
      </c>
      <c r="H11033">
        <v>6</v>
      </c>
      <c r="I11033" s="2">
        <v>303.93357539176941</v>
      </c>
      <c r="J11033" s="4">
        <v>217.09541099412101</v>
      </c>
      <c r="K11033" s="11">
        <f>Table__Master[[#This Row],[unit price]]*Table__Master[[#This Row],[Order qty]]</f>
        <v>1823.6014523506165</v>
      </c>
      <c r="L11033" s="11">
        <f>Table__Master[[#This Row],[Revenue]]-(Table__Master[[#This Row],[unit cost]]*Table__Master[[#This Row],[Order qty]])</f>
        <v>521.02898638589045</v>
      </c>
    </row>
    <row r="11034" spans="1:12" x14ac:dyDescent="0.25">
      <c r="A11034" t="s">
        <v>12007</v>
      </c>
      <c r="B11034" s="3">
        <v>43956</v>
      </c>
      <c r="C11034" t="s">
        <v>964</v>
      </c>
      <c r="D11034" s="2" t="s">
        <v>962</v>
      </c>
      <c r="E11034">
        <v>24</v>
      </c>
      <c r="F11034">
        <v>99</v>
      </c>
      <c r="G11034">
        <v>18</v>
      </c>
      <c r="H11034">
        <v>7</v>
      </c>
      <c r="I11034" s="2">
        <v>234.32384079694748</v>
      </c>
      <c r="J11034" s="4">
        <v>167.37417199781964</v>
      </c>
      <c r="K11034" s="11">
        <f>Table__Master[[#This Row],[unit price]]*Table__Master[[#This Row],[Order qty]]</f>
        <v>1640.2668855786324</v>
      </c>
      <c r="L11034" s="11">
        <f>Table__Master[[#This Row],[Revenue]]-(Table__Master[[#This Row],[unit cost]]*Table__Master[[#This Row],[Order qty]])</f>
        <v>468.64768159389496</v>
      </c>
    </row>
    <row r="11035" spans="1:12" x14ac:dyDescent="0.25">
      <c r="A11035" t="s">
        <v>12008</v>
      </c>
      <c r="B11035" s="3">
        <v>43850</v>
      </c>
      <c r="C11035" t="s">
        <v>965</v>
      </c>
      <c r="D11035" s="2" t="s">
        <v>962</v>
      </c>
      <c r="E11035">
        <v>23</v>
      </c>
      <c r="F11035">
        <v>322</v>
      </c>
      <c r="G11035">
        <v>46</v>
      </c>
      <c r="H11035">
        <v>10</v>
      </c>
      <c r="I11035" s="2">
        <v>609.59243667125702</v>
      </c>
      <c r="J11035" s="4">
        <v>435.42316905089791</v>
      </c>
      <c r="K11035" s="11">
        <f>Table__Master[[#This Row],[unit price]]*Table__Master[[#This Row],[Order qty]]</f>
        <v>6095.9243667125702</v>
      </c>
      <c r="L11035" s="11">
        <f>Table__Master[[#This Row],[Revenue]]-(Table__Master[[#This Row],[unit cost]]*Table__Master[[#This Row],[Order qty]])</f>
        <v>1741.692676203591</v>
      </c>
    </row>
    <row r="11036" spans="1:12" x14ac:dyDescent="0.25">
      <c r="A11036" t="s">
        <v>12009</v>
      </c>
      <c r="B11036" s="3">
        <v>43938</v>
      </c>
      <c r="C11036" t="s">
        <v>963</v>
      </c>
      <c r="D11036" s="2" t="s">
        <v>962</v>
      </c>
      <c r="E11036">
        <v>21</v>
      </c>
      <c r="F11036">
        <v>81</v>
      </c>
      <c r="G11036">
        <v>34</v>
      </c>
      <c r="H11036">
        <v>9</v>
      </c>
      <c r="I11036" s="2">
        <v>581.40597277879715</v>
      </c>
      <c r="J11036" s="4">
        <v>415.28998055628369</v>
      </c>
      <c r="K11036" s="11">
        <f>Table__Master[[#This Row],[unit price]]*Table__Master[[#This Row],[Order qty]]</f>
        <v>5232.6537550091743</v>
      </c>
      <c r="L11036" s="11">
        <f>Table__Master[[#This Row],[Revenue]]-(Table__Master[[#This Row],[unit cost]]*Table__Master[[#This Row],[Order qty]])</f>
        <v>1495.043930002621</v>
      </c>
    </row>
    <row r="11037" spans="1:12" x14ac:dyDescent="0.25">
      <c r="A11037" t="s">
        <v>12010</v>
      </c>
      <c r="B11037" s="3">
        <v>43970</v>
      </c>
      <c r="C11037" t="s">
        <v>965</v>
      </c>
      <c r="D11037" s="2" t="s">
        <v>962</v>
      </c>
      <c r="E11037">
        <v>26</v>
      </c>
      <c r="F11037">
        <v>44</v>
      </c>
      <c r="G11037">
        <v>19</v>
      </c>
      <c r="H11037">
        <v>9</v>
      </c>
      <c r="I11037" s="2">
        <v>598.29489326477051</v>
      </c>
      <c r="J11037" s="4">
        <v>427.35349518912182</v>
      </c>
      <c r="K11037" s="11">
        <f>Table__Master[[#This Row],[unit price]]*Table__Master[[#This Row],[Order qty]]</f>
        <v>5384.6540393829346</v>
      </c>
      <c r="L11037" s="11">
        <f>Table__Master[[#This Row],[Revenue]]-(Table__Master[[#This Row],[unit cost]]*Table__Master[[#This Row],[Order qty]])</f>
        <v>1538.4725826808381</v>
      </c>
    </row>
    <row r="11038" spans="1:12" x14ac:dyDescent="0.25">
      <c r="A11038" t="s">
        <v>12011</v>
      </c>
      <c r="B11038" s="3">
        <v>43851</v>
      </c>
      <c r="C11038" t="s">
        <v>961</v>
      </c>
      <c r="D11038" s="2" t="s">
        <v>962</v>
      </c>
      <c r="E11038">
        <v>7</v>
      </c>
      <c r="F11038">
        <v>112</v>
      </c>
      <c r="G11038">
        <v>12</v>
      </c>
      <c r="H11038">
        <v>10</v>
      </c>
      <c r="I11038" s="2">
        <v>594.07704538106918</v>
      </c>
      <c r="J11038" s="4">
        <v>424.3407467007637</v>
      </c>
      <c r="K11038" s="11">
        <f>Table__Master[[#This Row],[unit price]]*Table__Master[[#This Row],[Order qty]]</f>
        <v>5940.7704538106918</v>
      </c>
      <c r="L11038" s="11">
        <f>Table__Master[[#This Row],[Revenue]]-(Table__Master[[#This Row],[unit cost]]*Table__Master[[#This Row],[Order qty]])</f>
        <v>1697.3629868030548</v>
      </c>
    </row>
    <row r="11039" spans="1:12" x14ac:dyDescent="0.25">
      <c r="A11039" t="s">
        <v>12012</v>
      </c>
      <c r="B11039" s="3">
        <v>43969</v>
      </c>
      <c r="C11039" t="s">
        <v>961</v>
      </c>
      <c r="D11039" s="2" t="s">
        <v>962</v>
      </c>
      <c r="E11039">
        <v>21</v>
      </c>
      <c r="F11039">
        <v>15</v>
      </c>
      <c r="G11039">
        <v>44</v>
      </c>
      <c r="H11039">
        <v>8</v>
      </c>
      <c r="I11039" s="2">
        <v>436.07134830951691</v>
      </c>
      <c r="J11039" s="4">
        <v>311.47953450679779</v>
      </c>
      <c r="K11039" s="11">
        <f>Table__Master[[#This Row],[unit price]]*Table__Master[[#This Row],[Order qty]]</f>
        <v>3488.5707864761353</v>
      </c>
      <c r="L11039" s="11">
        <f>Table__Master[[#This Row],[Revenue]]-(Table__Master[[#This Row],[unit cost]]*Table__Master[[#This Row],[Order qty]])</f>
        <v>996.73451042175293</v>
      </c>
    </row>
    <row r="11040" spans="1:12" x14ac:dyDescent="0.25">
      <c r="A11040" t="s">
        <v>12013</v>
      </c>
      <c r="B11040" s="3">
        <v>43900</v>
      </c>
      <c r="C11040" t="s">
        <v>964</v>
      </c>
      <c r="D11040" s="2" t="s">
        <v>962</v>
      </c>
      <c r="E11040">
        <v>6</v>
      </c>
      <c r="F11040">
        <v>55</v>
      </c>
      <c r="G11040">
        <v>21</v>
      </c>
      <c r="H11040">
        <v>3</v>
      </c>
      <c r="I11040" s="2">
        <v>514.00366169214249</v>
      </c>
      <c r="J11040" s="4">
        <v>367.14547263724467</v>
      </c>
      <c r="K11040" s="11">
        <f>Table__Master[[#This Row],[unit price]]*Table__Master[[#This Row],[Order qty]]</f>
        <v>1542.0109850764275</v>
      </c>
      <c r="L11040" s="11">
        <f>Table__Master[[#This Row],[Revenue]]-(Table__Master[[#This Row],[unit cost]]*Table__Master[[#This Row],[Order qty]])</f>
        <v>440.57456716469346</v>
      </c>
    </row>
    <row r="11041" spans="1:12" x14ac:dyDescent="0.25">
      <c r="A11041" t="s">
        <v>12014</v>
      </c>
      <c r="B11041" s="3">
        <v>43921</v>
      </c>
      <c r="C11041" t="s">
        <v>961</v>
      </c>
      <c r="D11041" s="2" t="s">
        <v>962</v>
      </c>
      <c r="E11041">
        <v>4</v>
      </c>
      <c r="F11041">
        <v>121</v>
      </c>
      <c r="G11041">
        <v>36</v>
      </c>
      <c r="H11041">
        <v>10</v>
      </c>
      <c r="I11041" s="2">
        <v>184.6485550403595</v>
      </c>
      <c r="J11041" s="4">
        <v>131.89182502882821</v>
      </c>
      <c r="K11041" s="11">
        <f>Table__Master[[#This Row],[unit price]]*Table__Master[[#This Row],[Order qty]]</f>
        <v>1846.485550403595</v>
      </c>
      <c r="L11041" s="11">
        <f>Table__Master[[#This Row],[Revenue]]-(Table__Master[[#This Row],[unit cost]]*Table__Master[[#This Row],[Order qty]])</f>
        <v>527.56730011531295</v>
      </c>
    </row>
    <row r="11042" spans="1:12" x14ac:dyDescent="0.25">
      <c r="A11042" t="s">
        <v>12015</v>
      </c>
      <c r="B11042" s="3">
        <v>43916</v>
      </c>
      <c r="C11042" t="s">
        <v>961</v>
      </c>
      <c r="D11042" s="2" t="s">
        <v>962</v>
      </c>
      <c r="E11042">
        <v>18</v>
      </c>
      <c r="F11042">
        <v>352</v>
      </c>
      <c r="G11042">
        <v>39</v>
      </c>
      <c r="H11042">
        <v>7</v>
      </c>
      <c r="I11042" s="2">
        <v>300.82587450742722</v>
      </c>
      <c r="J11042" s="4">
        <v>214.8756246481623</v>
      </c>
      <c r="K11042" s="11">
        <f>Table__Master[[#This Row],[unit price]]*Table__Master[[#This Row],[Order qty]]</f>
        <v>2105.7811215519905</v>
      </c>
      <c r="L11042" s="11">
        <f>Table__Master[[#This Row],[Revenue]]-(Table__Master[[#This Row],[unit cost]]*Table__Master[[#This Row],[Order qty]])</f>
        <v>601.65174901485443</v>
      </c>
    </row>
    <row r="11043" spans="1:12" x14ac:dyDescent="0.25">
      <c r="A11043" t="s">
        <v>12016</v>
      </c>
      <c r="B11043" s="3">
        <v>43902</v>
      </c>
      <c r="C11043" t="s">
        <v>965</v>
      </c>
      <c r="D11043" s="2" t="s">
        <v>962</v>
      </c>
      <c r="E11043">
        <v>3</v>
      </c>
      <c r="F11043">
        <v>178</v>
      </c>
      <c r="G11043">
        <v>18</v>
      </c>
      <c r="H11043">
        <v>6</v>
      </c>
      <c r="I11043" s="2">
        <v>532.64541757106781</v>
      </c>
      <c r="J11043" s="4">
        <v>380.46101255076275</v>
      </c>
      <c r="K11043" s="11">
        <f>Table__Master[[#This Row],[unit price]]*Table__Master[[#This Row],[Order qty]]</f>
        <v>3195.8725054264069</v>
      </c>
      <c r="L11043" s="11">
        <f>Table__Master[[#This Row],[Revenue]]-(Table__Master[[#This Row],[unit cost]]*Table__Master[[#This Row],[Order qty]])</f>
        <v>913.10643012183027</v>
      </c>
    </row>
    <row r="11044" spans="1:12" x14ac:dyDescent="0.25">
      <c r="A11044" t="s">
        <v>12017</v>
      </c>
      <c r="B11044" s="3">
        <v>43907</v>
      </c>
      <c r="C11044" t="s">
        <v>965</v>
      </c>
      <c r="D11044" s="2" t="s">
        <v>962</v>
      </c>
      <c r="E11044">
        <v>17</v>
      </c>
      <c r="F11044">
        <v>311</v>
      </c>
      <c r="G11044">
        <v>36</v>
      </c>
      <c r="H11044">
        <v>1</v>
      </c>
      <c r="I11044" s="2">
        <v>194.06978398561478</v>
      </c>
      <c r="J11044" s="4">
        <v>138.62127427543913</v>
      </c>
      <c r="K11044" s="11">
        <f>Table__Master[[#This Row],[unit price]]*Table__Master[[#This Row],[Order qty]]</f>
        <v>194.06978398561478</v>
      </c>
      <c r="L11044" s="11">
        <f>Table__Master[[#This Row],[Revenue]]-(Table__Master[[#This Row],[unit cost]]*Table__Master[[#This Row],[Order qty]])</f>
        <v>55.448509710175642</v>
      </c>
    </row>
    <row r="11045" spans="1:12" x14ac:dyDescent="0.25">
      <c r="A11045" t="s">
        <v>12018</v>
      </c>
      <c r="B11045" s="3">
        <v>43913</v>
      </c>
      <c r="C11045" t="s">
        <v>961</v>
      </c>
      <c r="D11045" s="2" t="s">
        <v>962</v>
      </c>
      <c r="E11045">
        <v>24</v>
      </c>
      <c r="F11045">
        <v>142</v>
      </c>
      <c r="G11045">
        <v>47</v>
      </c>
      <c r="H11045">
        <v>8</v>
      </c>
      <c r="I11045" s="2">
        <v>358.33519792556763</v>
      </c>
      <c r="J11045" s="4">
        <v>255.95371280397688</v>
      </c>
      <c r="K11045" s="11">
        <f>Table__Master[[#This Row],[unit price]]*Table__Master[[#This Row],[Order qty]]</f>
        <v>2866.681583404541</v>
      </c>
      <c r="L11045" s="11">
        <f>Table__Master[[#This Row],[Revenue]]-(Table__Master[[#This Row],[unit cost]]*Table__Master[[#This Row],[Order qty]])</f>
        <v>819.05188097272594</v>
      </c>
    </row>
    <row r="11046" spans="1:12" x14ac:dyDescent="0.25">
      <c r="A11046" t="s">
        <v>12019</v>
      </c>
      <c r="B11046" s="3">
        <v>43937</v>
      </c>
      <c r="C11046" t="s">
        <v>963</v>
      </c>
      <c r="D11046" s="2" t="s">
        <v>962</v>
      </c>
      <c r="E11046">
        <v>5</v>
      </c>
      <c r="F11046">
        <v>217</v>
      </c>
      <c r="G11046">
        <v>40</v>
      </c>
      <c r="H11046">
        <v>9</v>
      </c>
      <c r="I11046" s="2">
        <v>259.36091655492783</v>
      </c>
      <c r="J11046" s="4">
        <v>185.25779753923416</v>
      </c>
      <c r="K11046" s="11">
        <f>Table__Master[[#This Row],[unit price]]*Table__Master[[#This Row],[Order qty]]</f>
        <v>2334.2482489943504</v>
      </c>
      <c r="L11046" s="11">
        <f>Table__Master[[#This Row],[Revenue]]-(Table__Master[[#This Row],[unit cost]]*Table__Master[[#This Row],[Order qty]])</f>
        <v>666.92807114124298</v>
      </c>
    </row>
    <row r="11047" spans="1:12" x14ac:dyDescent="0.25">
      <c r="A11047" t="s">
        <v>12020</v>
      </c>
      <c r="B11047" s="3">
        <v>43881</v>
      </c>
      <c r="C11047" t="s">
        <v>964</v>
      </c>
      <c r="D11047" s="2" t="s">
        <v>962</v>
      </c>
      <c r="E11047">
        <v>5</v>
      </c>
      <c r="F11047">
        <v>163</v>
      </c>
      <c r="G11047">
        <v>20</v>
      </c>
      <c r="H11047">
        <v>4</v>
      </c>
      <c r="I11047" s="2">
        <v>345.50537931919098</v>
      </c>
      <c r="J11047" s="4">
        <v>246.789556656565</v>
      </c>
      <c r="K11047" s="11">
        <f>Table__Master[[#This Row],[unit price]]*Table__Master[[#This Row],[Order qty]]</f>
        <v>1382.0215172767639</v>
      </c>
      <c r="L11047" s="11">
        <f>Table__Master[[#This Row],[Revenue]]-(Table__Master[[#This Row],[unit cost]]*Table__Master[[#This Row],[Order qty]])</f>
        <v>394.86329065050393</v>
      </c>
    </row>
    <row r="11048" spans="1:12" x14ac:dyDescent="0.25">
      <c r="A11048" t="s">
        <v>12021</v>
      </c>
      <c r="B11048" s="3">
        <v>43880</v>
      </c>
      <c r="C11048" t="s">
        <v>963</v>
      </c>
      <c r="D11048" s="2" t="s">
        <v>962</v>
      </c>
      <c r="E11048">
        <v>1</v>
      </c>
      <c r="F11048">
        <v>252</v>
      </c>
      <c r="G11048">
        <v>23</v>
      </c>
      <c r="H11048">
        <v>6</v>
      </c>
      <c r="I11048" s="2">
        <v>312.34463506937027</v>
      </c>
      <c r="J11048" s="4">
        <v>223.10331076383591</v>
      </c>
      <c r="K11048" s="11">
        <f>Table__Master[[#This Row],[unit price]]*Table__Master[[#This Row],[Order qty]]</f>
        <v>1874.0678104162216</v>
      </c>
      <c r="L11048" s="11">
        <f>Table__Master[[#This Row],[Revenue]]-(Table__Master[[#This Row],[unit cost]]*Table__Master[[#This Row],[Order qty]])</f>
        <v>535.44794583320618</v>
      </c>
    </row>
    <row r="11049" spans="1:12" x14ac:dyDescent="0.25">
      <c r="A11049" t="s">
        <v>12022</v>
      </c>
      <c r="B11049" s="3">
        <v>43851</v>
      </c>
      <c r="C11049" t="s">
        <v>964</v>
      </c>
      <c r="D11049" s="2" t="s">
        <v>962</v>
      </c>
      <c r="E11049">
        <v>11</v>
      </c>
      <c r="F11049">
        <v>364</v>
      </c>
      <c r="G11049">
        <v>21</v>
      </c>
      <c r="H11049">
        <v>3</v>
      </c>
      <c r="I11049" s="2">
        <v>456.19643568992615</v>
      </c>
      <c r="J11049" s="4">
        <v>325.85459692137584</v>
      </c>
      <c r="K11049" s="11">
        <f>Table__Master[[#This Row],[unit price]]*Table__Master[[#This Row],[Order qty]]</f>
        <v>1368.5893070697784</v>
      </c>
      <c r="L11049" s="11">
        <f>Table__Master[[#This Row],[Revenue]]-(Table__Master[[#This Row],[unit cost]]*Table__Master[[#This Row],[Order qty]])</f>
        <v>391.02551630565085</v>
      </c>
    </row>
    <row r="11050" spans="1:12" x14ac:dyDescent="0.25">
      <c r="A11050" t="s">
        <v>12023</v>
      </c>
      <c r="B11050" s="3">
        <v>43831</v>
      </c>
      <c r="C11050" t="s">
        <v>964</v>
      </c>
      <c r="D11050" s="2" t="s">
        <v>962</v>
      </c>
      <c r="E11050">
        <v>6</v>
      </c>
      <c r="F11050">
        <v>242</v>
      </c>
      <c r="G11050">
        <v>38</v>
      </c>
      <c r="H11050">
        <v>1</v>
      </c>
      <c r="I11050" s="2">
        <v>235.96983021497726</v>
      </c>
      <c r="J11050" s="4">
        <v>168.54987872498378</v>
      </c>
      <c r="K11050" s="11">
        <f>Table__Master[[#This Row],[unit price]]*Table__Master[[#This Row],[Order qty]]</f>
        <v>235.96983021497726</v>
      </c>
      <c r="L11050" s="11">
        <f>Table__Master[[#This Row],[Revenue]]-(Table__Master[[#This Row],[unit cost]]*Table__Master[[#This Row],[Order qty]])</f>
        <v>67.41995148999348</v>
      </c>
    </row>
    <row r="11051" spans="1:12" x14ac:dyDescent="0.25">
      <c r="A11051" t="s">
        <v>12024</v>
      </c>
      <c r="B11051" s="3">
        <v>43900</v>
      </c>
      <c r="C11051" t="s">
        <v>964</v>
      </c>
      <c r="D11051" s="2" t="s">
        <v>962</v>
      </c>
      <c r="E11051">
        <v>25</v>
      </c>
      <c r="F11051">
        <v>306</v>
      </c>
      <c r="G11051">
        <v>45</v>
      </c>
      <c r="H11051">
        <v>1</v>
      </c>
      <c r="I11051" s="2">
        <v>231.35075747966766</v>
      </c>
      <c r="J11051" s="4">
        <v>165.25054105690549</v>
      </c>
      <c r="K11051" s="11">
        <f>Table__Master[[#This Row],[unit price]]*Table__Master[[#This Row],[Order qty]]</f>
        <v>231.35075747966766</v>
      </c>
      <c r="L11051" s="11">
        <f>Table__Master[[#This Row],[Revenue]]-(Table__Master[[#This Row],[unit cost]]*Table__Master[[#This Row],[Order qty]])</f>
        <v>66.100216422762173</v>
      </c>
    </row>
    <row r="11052" spans="1:12" x14ac:dyDescent="0.25">
      <c r="A11052" t="s">
        <v>12025</v>
      </c>
      <c r="B11052" s="3">
        <v>43843</v>
      </c>
      <c r="C11052" t="s">
        <v>965</v>
      </c>
      <c r="D11052" s="2" t="s">
        <v>962</v>
      </c>
      <c r="E11052">
        <v>15</v>
      </c>
      <c r="F11052">
        <v>352</v>
      </c>
      <c r="G11052">
        <v>47</v>
      </c>
      <c r="H11052">
        <v>4</v>
      </c>
      <c r="I11052" s="2">
        <v>331.04214316606522</v>
      </c>
      <c r="J11052" s="4">
        <v>236.4586736900466</v>
      </c>
      <c r="K11052" s="11">
        <f>Table__Master[[#This Row],[unit price]]*Table__Master[[#This Row],[Order qty]]</f>
        <v>1324.1685726642609</v>
      </c>
      <c r="L11052" s="11">
        <f>Table__Master[[#This Row],[Revenue]]-(Table__Master[[#This Row],[unit cost]]*Table__Master[[#This Row],[Order qty]])</f>
        <v>378.33387790407448</v>
      </c>
    </row>
    <row r="11053" spans="1:12" x14ac:dyDescent="0.25">
      <c r="A11053" t="s">
        <v>12026</v>
      </c>
      <c r="B11053" s="3">
        <v>43939</v>
      </c>
      <c r="C11053" t="s">
        <v>961</v>
      </c>
      <c r="D11053" s="2" t="s">
        <v>962</v>
      </c>
      <c r="E11053">
        <v>19</v>
      </c>
      <c r="F11053">
        <v>27</v>
      </c>
      <c r="G11053">
        <v>39</v>
      </c>
      <c r="H11053">
        <v>10</v>
      </c>
      <c r="I11053" s="2">
        <v>494.65298366546631</v>
      </c>
      <c r="J11053" s="4">
        <v>353.32355976104736</v>
      </c>
      <c r="K11053" s="11">
        <f>Table__Master[[#This Row],[unit price]]*Table__Master[[#This Row],[Order qty]]</f>
        <v>4946.5298366546631</v>
      </c>
      <c r="L11053" s="11">
        <f>Table__Master[[#This Row],[Revenue]]-(Table__Master[[#This Row],[unit cost]]*Table__Master[[#This Row],[Order qty]])</f>
        <v>1413.2942390441895</v>
      </c>
    </row>
    <row r="11054" spans="1:12" x14ac:dyDescent="0.25">
      <c r="A11054" t="s">
        <v>12027</v>
      </c>
      <c r="B11054" s="3">
        <v>43979</v>
      </c>
      <c r="C11054" t="s">
        <v>963</v>
      </c>
      <c r="D11054" s="2" t="s">
        <v>962</v>
      </c>
      <c r="E11054">
        <v>23</v>
      </c>
      <c r="F11054">
        <v>344</v>
      </c>
      <c r="G11054">
        <v>4</v>
      </c>
      <c r="H11054">
        <v>2</v>
      </c>
      <c r="I11054" s="2">
        <v>463.20296949148178</v>
      </c>
      <c r="J11054" s="4">
        <v>330.859263922487</v>
      </c>
      <c r="K11054" s="11">
        <f>Table__Master[[#This Row],[unit price]]*Table__Master[[#This Row],[Order qty]]</f>
        <v>926.40593898296356</v>
      </c>
      <c r="L11054" s="11">
        <f>Table__Master[[#This Row],[Revenue]]-(Table__Master[[#This Row],[unit cost]]*Table__Master[[#This Row],[Order qty]])</f>
        <v>264.68741113798956</v>
      </c>
    </row>
    <row r="11055" spans="1:12" x14ac:dyDescent="0.25">
      <c r="A11055" t="s">
        <v>12028</v>
      </c>
      <c r="B11055" s="3">
        <v>43930</v>
      </c>
      <c r="C11055" t="s">
        <v>963</v>
      </c>
      <c r="D11055" s="2" t="s">
        <v>962</v>
      </c>
      <c r="E11055">
        <v>8</v>
      </c>
      <c r="F11055">
        <v>244</v>
      </c>
      <c r="G11055">
        <v>4</v>
      </c>
      <c r="H11055">
        <v>8</v>
      </c>
      <c r="I11055" s="2">
        <v>150.09299004077911</v>
      </c>
      <c r="J11055" s="4">
        <v>107.20927860055652</v>
      </c>
      <c r="K11055" s="11">
        <f>Table__Master[[#This Row],[unit price]]*Table__Master[[#This Row],[Order qty]]</f>
        <v>1200.7439203262329</v>
      </c>
      <c r="L11055" s="11">
        <f>Table__Master[[#This Row],[Revenue]]-(Table__Master[[#This Row],[unit cost]]*Table__Master[[#This Row],[Order qty]])</f>
        <v>343.06969152178078</v>
      </c>
    </row>
    <row r="11056" spans="1:12" x14ac:dyDescent="0.25">
      <c r="A11056" t="s">
        <v>12029</v>
      </c>
      <c r="B11056" s="3">
        <v>43895</v>
      </c>
      <c r="C11056" t="s">
        <v>961</v>
      </c>
      <c r="D11056" s="2" t="s">
        <v>962</v>
      </c>
      <c r="E11056">
        <v>15</v>
      </c>
      <c r="F11056">
        <v>263</v>
      </c>
      <c r="G11056">
        <v>2</v>
      </c>
      <c r="H11056">
        <v>7</v>
      </c>
      <c r="I11056" s="2">
        <v>401.74049431085587</v>
      </c>
      <c r="J11056" s="4">
        <v>286.95749593632564</v>
      </c>
      <c r="K11056" s="11">
        <f>Table__Master[[#This Row],[unit price]]*Table__Master[[#This Row],[Order qty]]</f>
        <v>2812.1834601759911</v>
      </c>
      <c r="L11056" s="11">
        <f>Table__Master[[#This Row],[Revenue]]-(Table__Master[[#This Row],[unit cost]]*Table__Master[[#This Row],[Order qty]])</f>
        <v>803.4809886217115</v>
      </c>
    </row>
    <row r="11057" spans="1:12" x14ac:dyDescent="0.25">
      <c r="A11057" t="s">
        <v>12030</v>
      </c>
      <c r="B11057" s="3">
        <v>43852</v>
      </c>
      <c r="C11057" t="s">
        <v>963</v>
      </c>
      <c r="D11057" s="2" t="s">
        <v>962</v>
      </c>
      <c r="E11057">
        <v>17</v>
      </c>
      <c r="F11057">
        <v>115</v>
      </c>
      <c r="G11057">
        <v>35</v>
      </c>
      <c r="H11057">
        <v>5</v>
      </c>
      <c r="I11057" s="2">
        <v>426.03278374671936</v>
      </c>
      <c r="J11057" s="4">
        <v>304.30913124765669</v>
      </c>
      <c r="K11057" s="11">
        <f>Table__Master[[#This Row],[unit price]]*Table__Master[[#This Row],[Order qty]]</f>
        <v>2130.1639187335968</v>
      </c>
      <c r="L11057" s="11">
        <f>Table__Master[[#This Row],[Revenue]]-(Table__Master[[#This Row],[unit cost]]*Table__Master[[#This Row],[Order qty]])</f>
        <v>608.61826249531327</v>
      </c>
    </row>
    <row r="11058" spans="1:12" x14ac:dyDescent="0.25">
      <c r="A11058" t="s">
        <v>12031</v>
      </c>
      <c r="B11058" s="3">
        <v>43925</v>
      </c>
      <c r="C11058" t="s">
        <v>965</v>
      </c>
      <c r="D11058" s="2" t="s">
        <v>962</v>
      </c>
      <c r="E11058">
        <v>13</v>
      </c>
      <c r="F11058">
        <v>350</v>
      </c>
      <c r="G11058">
        <v>22</v>
      </c>
      <c r="H11058">
        <v>5</v>
      </c>
      <c r="I11058" s="2">
        <v>363.88900870084763</v>
      </c>
      <c r="J11058" s="4">
        <v>259.92072050060546</v>
      </c>
      <c r="K11058" s="11">
        <f>Table__Master[[#This Row],[unit price]]*Table__Master[[#This Row],[Order qty]]</f>
        <v>1819.4450435042381</v>
      </c>
      <c r="L11058" s="11">
        <f>Table__Master[[#This Row],[Revenue]]-(Table__Master[[#This Row],[unit cost]]*Table__Master[[#This Row],[Order qty]])</f>
        <v>519.8414410012108</v>
      </c>
    </row>
    <row r="11059" spans="1:12" x14ac:dyDescent="0.25">
      <c r="A11059" t="s">
        <v>12032</v>
      </c>
      <c r="B11059" s="3">
        <v>43861</v>
      </c>
      <c r="C11059" t="s">
        <v>963</v>
      </c>
      <c r="D11059" s="2" t="s">
        <v>962</v>
      </c>
      <c r="E11059">
        <v>20</v>
      </c>
      <c r="F11059">
        <v>244</v>
      </c>
      <c r="G11059">
        <v>35</v>
      </c>
      <c r="H11059">
        <v>8</v>
      </c>
      <c r="I11059" s="2">
        <v>486.80855405330658</v>
      </c>
      <c r="J11059" s="4">
        <v>347.72039575236187</v>
      </c>
      <c r="K11059" s="11">
        <f>Table__Master[[#This Row],[unit price]]*Table__Master[[#This Row],[Order qty]]</f>
        <v>3894.4684324264526</v>
      </c>
      <c r="L11059" s="11">
        <f>Table__Master[[#This Row],[Revenue]]-(Table__Master[[#This Row],[unit cost]]*Table__Master[[#This Row],[Order qty]])</f>
        <v>1112.7052664075577</v>
      </c>
    </row>
    <row r="11060" spans="1:12" x14ac:dyDescent="0.25">
      <c r="A11060" t="s">
        <v>12033</v>
      </c>
      <c r="B11060" s="3">
        <v>43918</v>
      </c>
      <c r="C11060" t="s">
        <v>965</v>
      </c>
      <c r="D11060" s="2" t="s">
        <v>962</v>
      </c>
      <c r="E11060">
        <v>17</v>
      </c>
      <c r="F11060">
        <v>303</v>
      </c>
      <c r="G11060">
        <v>38</v>
      </c>
      <c r="H11060">
        <v>3</v>
      </c>
      <c r="I11060" s="2">
        <v>402.52275735139847</v>
      </c>
      <c r="J11060" s="4">
        <v>287.51625525099894</v>
      </c>
      <c r="K11060" s="11">
        <f>Table__Master[[#This Row],[unit price]]*Table__Master[[#This Row],[Order qty]]</f>
        <v>1207.5682720541954</v>
      </c>
      <c r="L11060" s="11">
        <f>Table__Master[[#This Row],[Revenue]]-(Table__Master[[#This Row],[unit cost]]*Table__Master[[#This Row],[Order qty]])</f>
        <v>345.01950630119859</v>
      </c>
    </row>
    <row r="11061" spans="1:12" x14ac:dyDescent="0.25">
      <c r="A11061" t="s">
        <v>12034</v>
      </c>
      <c r="B11061" s="3">
        <v>43910</v>
      </c>
      <c r="C11061" t="s">
        <v>964</v>
      </c>
      <c r="D11061" s="2" t="s">
        <v>962</v>
      </c>
      <c r="E11061">
        <v>8</v>
      </c>
      <c r="F11061">
        <v>331</v>
      </c>
      <c r="G11061">
        <v>20</v>
      </c>
      <c r="H11061">
        <v>9</v>
      </c>
      <c r="I11061" s="2">
        <v>522.14912939071655</v>
      </c>
      <c r="J11061" s="4">
        <v>372.96366385051186</v>
      </c>
      <c r="K11061" s="11">
        <f>Table__Master[[#This Row],[unit price]]*Table__Master[[#This Row],[Order qty]]</f>
        <v>4699.342164516449</v>
      </c>
      <c r="L11061" s="11">
        <f>Table__Master[[#This Row],[Revenue]]-(Table__Master[[#This Row],[unit cost]]*Table__Master[[#This Row],[Order qty]])</f>
        <v>1342.6691898618424</v>
      </c>
    </row>
    <row r="11062" spans="1:12" x14ac:dyDescent="0.25">
      <c r="A11062" t="s">
        <v>12035</v>
      </c>
      <c r="B11062" s="3">
        <v>43856</v>
      </c>
      <c r="C11062" t="s">
        <v>965</v>
      </c>
      <c r="D11062" s="2" t="s">
        <v>962</v>
      </c>
      <c r="E11062">
        <v>3</v>
      </c>
      <c r="F11062">
        <v>255</v>
      </c>
      <c r="G11062">
        <v>40</v>
      </c>
      <c r="H11062">
        <v>5</v>
      </c>
      <c r="I11062" s="2">
        <v>406.40056747198105</v>
      </c>
      <c r="J11062" s="4">
        <v>290.28611962284361</v>
      </c>
      <c r="K11062" s="11">
        <f>Table__Master[[#This Row],[unit price]]*Table__Master[[#This Row],[Order qty]]</f>
        <v>2032.0028373599052</v>
      </c>
      <c r="L11062" s="11">
        <f>Table__Master[[#This Row],[Revenue]]-(Table__Master[[#This Row],[unit cost]]*Table__Master[[#This Row],[Order qty]])</f>
        <v>580.57223924568711</v>
      </c>
    </row>
    <row r="11063" spans="1:12" x14ac:dyDescent="0.25">
      <c r="A11063" t="s">
        <v>12036</v>
      </c>
      <c r="B11063" s="3">
        <v>43943</v>
      </c>
      <c r="C11063" t="s">
        <v>961</v>
      </c>
      <c r="D11063" s="2" t="s">
        <v>962</v>
      </c>
      <c r="E11063">
        <v>8</v>
      </c>
      <c r="F11063">
        <v>66</v>
      </c>
      <c r="G11063">
        <v>31</v>
      </c>
      <c r="H11063">
        <v>1</v>
      </c>
      <c r="I11063" s="2">
        <v>493.94209063053131</v>
      </c>
      <c r="J11063" s="4">
        <v>352.81577902180811</v>
      </c>
      <c r="K11063" s="11">
        <f>Table__Master[[#This Row],[unit price]]*Table__Master[[#This Row],[Order qty]]</f>
        <v>493.94209063053131</v>
      </c>
      <c r="L11063" s="11">
        <f>Table__Master[[#This Row],[Revenue]]-(Table__Master[[#This Row],[unit cost]]*Table__Master[[#This Row],[Order qty]])</f>
        <v>141.1263116087232</v>
      </c>
    </row>
    <row r="11064" spans="1:12" x14ac:dyDescent="0.25">
      <c r="A11064" t="s">
        <v>12037</v>
      </c>
      <c r="B11064" s="3">
        <v>43936</v>
      </c>
      <c r="C11064" t="s">
        <v>964</v>
      </c>
      <c r="D11064" s="2" t="s">
        <v>962</v>
      </c>
      <c r="E11064">
        <v>23</v>
      </c>
      <c r="F11064">
        <v>117</v>
      </c>
      <c r="G11064">
        <v>12</v>
      </c>
      <c r="H11064">
        <v>8</v>
      </c>
      <c r="I11064" s="2">
        <v>603.36750894784927</v>
      </c>
      <c r="J11064" s="4">
        <v>430.97679210560665</v>
      </c>
      <c r="K11064" s="11">
        <f>Table__Master[[#This Row],[unit price]]*Table__Master[[#This Row],[Order qty]]</f>
        <v>4826.9400715827942</v>
      </c>
      <c r="L11064" s="11">
        <f>Table__Master[[#This Row],[Revenue]]-(Table__Master[[#This Row],[unit cost]]*Table__Master[[#This Row],[Order qty]])</f>
        <v>1379.125734737941</v>
      </c>
    </row>
    <row r="11065" spans="1:12" x14ac:dyDescent="0.25">
      <c r="A11065" t="s">
        <v>12038</v>
      </c>
      <c r="B11065" s="3">
        <v>43869</v>
      </c>
      <c r="C11065" t="s">
        <v>961</v>
      </c>
      <c r="D11065" s="2" t="s">
        <v>962</v>
      </c>
      <c r="E11065">
        <v>7</v>
      </c>
      <c r="F11065">
        <v>204</v>
      </c>
      <c r="G11065">
        <v>36</v>
      </c>
      <c r="H11065">
        <v>4</v>
      </c>
      <c r="I11065" s="2">
        <v>380.12879061698914</v>
      </c>
      <c r="J11065" s="4">
        <v>271.52056472642084</v>
      </c>
      <c r="K11065" s="11">
        <f>Table__Master[[#This Row],[unit price]]*Table__Master[[#This Row],[Order qty]]</f>
        <v>1520.5151624679565</v>
      </c>
      <c r="L11065" s="11">
        <f>Table__Master[[#This Row],[Revenue]]-(Table__Master[[#This Row],[unit cost]]*Table__Master[[#This Row],[Order qty]])</f>
        <v>434.43290356227317</v>
      </c>
    </row>
    <row r="11066" spans="1:12" x14ac:dyDescent="0.25">
      <c r="A11066" t="s">
        <v>12039</v>
      </c>
      <c r="B11066" s="3">
        <v>43831</v>
      </c>
      <c r="C11066" t="s">
        <v>961</v>
      </c>
      <c r="D11066" s="2" t="s">
        <v>962</v>
      </c>
      <c r="E11066">
        <v>18</v>
      </c>
      <c r="F11066">
        <v>208</v>
      </c>
      <c r="G11066">
        <v>5</v>
      </c>
      <c r="H11066">
        <v>7</v>
      </c>
      <c r="I11066" s="2">
        <v>578.1698357462883</v>
      </c>
      <c r="J11066" s="4">
        <v>412.97845410449168</v>
      </c>
      <c r="K11066" s="11">
        <f>Table__Master[[#This Row],[unit price]]*Table__Master[[#This Row],[Order qty]]</f>
        <v>4047.1888502240181</v>
      </c>
      <c r="L11066" s="11">
        <f>Table__Master[[#This Row],[Revenue]]-(Table__Master[[#This Row],[unit cost]]*Table__Master[[#This Row],[Order qty]])</f>
        <v>1156.3396714925766</v>
      </c>
    </row>
    <row r="11067" spans="1:12" x14ac:dyDescent="0.25">
      <c r="A11067" t="s">
        <v>12040</v>
      </c>
      <c r="B11067" s="3">
        <v>43893</v>
      </c>
      <c r="C11067" t="s">
        <v>961</v>
      </c>
      <c r="D11067" s="2" t="s">
        <v>962</v>
      </c>
      <c r="E11067">
        <v>15</v>
      </c>
      <c r="F11067">
        <v>112</v>
      </c>
      <c r="G11067">
        <v>19</v>
      </c>
      <c r="H11067">
        <v>7</v>
      </c>
      <c r="I11067" s="2">
        <v>365.75952994823456</v>
      </c>
      <c r="J11067" s="4">
        <v>261.25680710588182</v>
      </c>
      <c r="K11067" s="11">
        <f>Table__Master[[#This Row],[unit price]]*Table__Master[[#This Row],[Order qty]]</f>
        <v>2560.3167096376419</v>
      </c>
      <c r="L11067" s="11">
        <f>Table__Master[[#This Row],[Revenue]]-(Table__Master[[#This Row],[unit cost]]*Table__Master[[#This Row],[Order qty]])</f>
        <v>731.51905989646912</v>
      </c>
    </row>
    <row r="11068" spans="1:12" x14ac:dyDescent="0.25">
      <c r="A11068" t="s">
        <v>12041</v>
      </c>
      <c r="B11068" s="3">
        <v>43890</v>
      </c>
      <c r="C11068" t="s">
        <v>963</v>
      </c>
      <c r="D11068" s="2" t="s">
        <v>962</v>
      </c>
      <c r="E11068">
        <v>11</v>
      </c>
      <c r="F11068">
        <v>354</v>
      </c>
      <c r="G11068">
        <v>34</v>
      </c>
      <c r="H11068">
        <v>4</v>
      </c>
      <c r="I11068" s="2">
        <v>452.78945857286453</v>
      </c>
      <c r="J11068" s="4">
        <v>323.42104183776041</v>
      </c>
      <c r="K11068" s="11">
        <f>Table__Master[[#This Row],[unit price]]*Table__Master[[#This Row],[Order qty]]</f>
        <v>1811.1578342914581</v>
      </c>
      <c r="L11068" s="11">
        <f>Table__Master[[#This Row],[Revenue]]-(Table__Master[[#This Row],[unit cost]]*Table__Master[[#This Row],[Order qty]])</f>
        <v>517.47366694041648</v>
      </c>
    </row>
    <row r="11069" spans="1:12" x14ac:dyDescent="0.25">
      <c r="A11069" t="s">
        <v>12042</v>
      </c>
      <c r="B11069" s="3">
        <v>43871</v>
      </c>
      <c r="C11069" t="s">
        <v>963</v>
      </c>
      <c r="D11069" s="2" t="s">
        <v>962</v>
      </c>
      <c r="E11069">
        <v>19</v>
      </c>
      <c r="F11069">
        <v>291</v>
      </c>
      <c r="G11069">
        <v>25</v>
      </c>
      <c r="H11069">
        <v>10</v>
      </c>
      <c r="I11069" s="2">
        <v>558.49013900756836</v>
      </c>
      <c r="J11069" s="4">
        <v>398.92152786254883</v>
      </c>
      <c r="K11069" s="11">
        <f>Table__Master[[#This Row],[unit price]]*Table__Master[[#This Row],[Order qty]]</f>
        <v>5584.9013900756836</v>
      </c>
      <c r="L11069" s="11">
        <f>Table__Master[[#This Row],[Revenue]]-(Table__Master[[#This Row],[unit cost]]*Table__Master[[#This Row],[Order qty]])</f>
        <v>1595.6861114501953</v>
      </c>
    </row>
    <row r="11070" spans="1:12" x14ac:dyDescent="0.25">
      <c r="A11070" t="s">
        <v>12043</v>
      </c>
      <c r="B11070" s="3">
        <v>43965</v>
      </c>
      <c r="C11070" t="s">
        <v>961</v>
      </c>
      <c r="D11070" s="2" t="s">
        <v>962</v>
      </c>
      <c r="E11070">
        <v>2</v>
      </c>
      <c r="F11070">
        <v>217</v>
      </c>
      <c r="G11070">
        <v>20</v>
      </c>
      <c r="H11070">
        <v>5</v>
      </c>
      <c r="I11070" s="2">
        <v>487.45419877767563</v>
      </c>
      <c r="J11070" s="4">
        <v>348.18157055548261</v>
      </c>
      <c r="K11070" s="11">
        <f>Table__Master[[#This Row],[unit price]]*Table__Master[[#This Row],[Order qty]]</f>
        <v>2437.2709938883781</v>
      </c>
      <c r="L11070" s="11">
        <f>Table__Master[[#This Row],[Revenue]]-(Table__Master[[#This Row],[unit cost]]*Table__Master[[#This Row],[Order qty]])</f>
        <v>696.36314111096499</v>
      </c>
    </row>
    <row r="11071" spans="1:12" x14ac:dyDescent="0.25">
      <c r="A11071" t="s">
        <v>12044</v>
      </c>
      <c r="B11071" s="3">
        <v>43870</v>
      </c>
      <c r="C11071" t="s">
        <v>961</v>
      </c>
      <c r="D11071" s="2" t="s">
        <v>962</v>
      </c>
      <c r="E11071">
        <v>6</v>
      </c>
      <c r="F11071">
        <v>106</v>
      </c>
      <c r="G11071">
        <v>38</v>
      </c>
      <c r="H11071">
        <v>10</v>
      </c>
      <c r="I11071" s="2">
        <v>432.05121624469757</v>
      </c>
      <c r="J11071" s="4">
        <v>308.60801160335541</v>
      </c>
      <c r="K11071" s="11">
        <f>Table__Master[[#This Row],[unit price]]*Table__Master[[#This Row],[Order qty]]</f>
        <v>4320.5121624469757</v>
      </c>
      <c r="L11071" s="11">
        <f>Table__Master[[#This Row],[Revenue]]-(Table__Master[[#This Row],[unit cost]]*Table__Master[[#This Row],[Order qty]])</f>
        <v>1234.4320464134216</v>
      </c>
    </row>
    <row r="11072" spans="1:12" x14ac:dyDescent="0.25">
      <c r="A11072" t="s">
        <v>12045</v>
      </c>
      <c r="B11072" s="3">
        <v>43924</v>
      </c>
      <c r="C11072" t="s">
        <v>963</v>
      </c>
      <c r="D11072" s="2" t="s">
        <v>962</v>
      </c>
      <c r="E11072">
        <v>12</v>
      </c>
      <c r="F11072">
        <v>34</v>
      </c>
      <c r="G11072">
        <v>36</v>
      </c>
      <c r="H11072">
        <v>6</v>
      </c>
      <c r="I11072" s="2">
        <v>495.73007351160049</v>
      </c>
      <c r="J11072" s="4">
        <v>354.09290965114326</v>
      </c>
      <c r="K11072" s="11">
        <f>Table__Master[[#This Row],[unit price]]*Table__Master[[#This Row],[Order qty]]</f>
        <v>2974.380441069603</v>
      </c>
      <c r="L11072" s="11">
        <f>Table__Master[[#This Row],[Revenue]]-(Table__Master[[#This Row],[unit cost]]*Table__Master[[#This Row],[Order qty]])</f>
        <v>849.82298316274318</v>
      </c>
    </row>
    <row r="11073" spans="1:12" x14ac:dyDescent="0.25">
      <c r="A11073" t="s">
        <v>12046</v>
      </c>
      <c r="B11073" s="3">
        <v>43915</v>
      </c>
      <c r="C11073" t="s">
        <v>961</v>
      </c>
      <c r="D11073" s="2" t="s">
        <v>962</v>
      </c>
      <c r="E11073">
        <v>4</v>
      </c>
      <c r="F11073">
        <v>158</v>
      </c>
      <c r="G11073">
        <v>47</v>
      </c>
      <c r="H11073">
        <v>4</v>
      </c>
      <c r="I11073" s="2">
        <v>330.47127270698547</v>
      </c>
      <c r="J11073" s="4">
        <v>236.05090907641821</v>
      </c>
      <c r="K11073" s="11">
        <f>Table__Master[[#This Row],[unit price]]*Table__Master[[#This Row],[Order qty]]</f>
        <v>1321.8850908279419</v>
      </c>
      <c r="L11073" s="11">
        <f>Table__Master[[#This Row],[Revenue]]-(Table__Master[[#This Row],[unit cost]]*Table__Master[[#This Row],[Order qty]])</f>
        <v>377.68145452226906</v>
      </c>
    </row>
    <row r="11074" spans="1:12" x14ac:dyDescent="0.25">
      <c r="A11074" t="s">
        <v>12047</v>
      </c>
      <c r="B11074" s="3">
        <v>43890</v>
      </c>
      <c r="C11074" t="s">
        <v>965</v>
      </c>
      <c r="D11074" s="2" t="s">
        <v>962</v>
      </c>
      <c r="E11074">
        <v>16</v>
      </c>
      <c r="F11074">
        <v>317</v>
      </c>
      <c r="G11074">
        <v>30</v>
      </c>
      <c r="H11074">
        <v>3</v>
      </c>
      <c r="I11074" s="2">
        <v>592.35186213254929</v>
      </c>
      <c r="J11074" s="4">
        <v>423.10847295182094</v>
      </c>
      <c r="K11074" s="11">
        <f>Table__Master[[#This Row],[unit price]]*Table__Master[[#This Row],[Order qty]]</f>
        <v>1777.0555863976479</v>
      </c>
      <c r="L11074" s="11">
        <f>Table__Master[[#This Row],[Revenue]]-(Table__Master[[#This Row],[unit cost]]*Table__Master[[#This Row],[Order qty]])</f>
        <v>507.73016754218497</v>
      </c>
    </row>
    <row r="11075" spans="1:12" x14ac:dyDescent="0.25">
      <c r="A11075" t="s">
        <v>12048</v>
      </c>
      <c r="B11075" s="3">
        <v>43961</v>
      </c>
      <c r="C11075" t="s">
        <v>963</v>
      </c>
      <c r="D11075" s="2" t="s">
        <v>962</v>
      </c>
      <c r="E11075">
        <v>14</v>
      </c>
      <c r="F11075">
        <v>58</v>
      </c>
      <c r="G11075">
        <v>29</v>
      </c>
      <c r="H11075">
        <v>7</v>
      </c>
      <c r="I11075" s="2">
        <v>477.0850328207016</v>
      </c>
      <c r="J11075" s="4">
        <v>340.77502344335829</v>
      </c>
      <c r="K11075" s="11">
        <f>Table__Master[[#This Row],[unit price]]*Table__Master[[#This Row],[Order qty]]</f>
        <v>3339.5952297449112</v>
      </c>
      <c r="L11075" s="11">
        <f>Table__Master[[#This Row],[Revenue]]-(Table__Master[[#This Row],[unit cost]]*Table__Master[[#This Row],[Order qty]])</f>
        <v>954.1700656414032</v>
      </c>
    </row>
    <row r="11076" spans="1:12" x14ac:dyDescent="0.25">
      <c r="A11076" t="s">
        <v>12049</v>
      </c>
      <c r="B11076" s="3">
        <v>43936</v>
      </c>
      <c r="C11076" t="s">
        <v>965</v>
      </c>
      <c r="D11076" s="2" t="s">
        <v>962</v>
      </c>
      <c r="E11076">
        <v>3</v>
      </c>
      <c r="F11076">
        <v>247</v>
      </c>
      <c r="G11076">
        <v>6</v>
      </c>
      <c r="H11076">
        <v>1</v>
      </c>
      <c r="I11076" s="2">
        <v>408.69820386171341</v>
      </c>
      <c r="J11076" s="4">
        <v>291.92728847265244</v>
      </c>
      <c r="K11076" s="11">
        <f>Table__Master[[#This Row],[unit price]]*Table__Master[[#This Row],[Order qty]]</f>
        <v>408.69820386171341</v>
      </c>
      <c r="L11076" s="11">
        <f>Table__Master[[#This Row],[Revenue]]-(Table__Master[[#This Row],[unit cost]]*Table__Master[[#This Row],[Order qty]])</f>
        <v>116.77091538906097</v>
      </c>
    </row>
    <row r="11077" spans="1:12" x14ac:dyDescent="0.25">
      <c r="A11077" t="s">
        <v>12050</v>
      </c>
      <c r="B11077" s="3">
        <v>43973</v>
      </c>
      <c r="C11077" t="s">
        <v>964</v>
      </c>
      <c r="D11077" s="2" t="s">
        <v>962</v>
      </c>
      <c r="E11077">
        <v>22</v>
      </c>
      <c r="F11077">
        <v>136</v>
      </c>
      <c r="G11077">
        <v>27</v>
      </c>
      <c r="H11077">
        <v>5</v>
      </c>
      <c r="I11077" s="2">
        <v>572.60814142227173</v>
      </c>
      <c r="J11077" s="4">
        <v>409.0058153016227</v>
      </c>
      <c r="K11077" s="11">
        <f>Table__Master[[#This Row],[unit price]]*Table__Master[[#This Row],[Order qty]]</f>
        <v>2863.0407071113586</v>
      </c>
      <c r="L11077" s="11">
        <f>Table__Master[[#This Row],[Revenue]]-(Table__Master[[#This Row],[unit cost]]*Table__Master[[#This Row],[Order qty]])</f>
        <v>818.01163060324507</v>
      </c>
    </row>
    <row r="11078" spans="1:12" x14ac:dyDescent="0.25">
      <c r="A11078" t="s">
        <v>12051</v>
      </c>
      <c r="B11078" s="3">
        <v>43926</v>
      </c>
      <c r="C11078" t="s">
        <v>965</v>
      </c>
      <c r="D11078" s="2" t="s">
        <v>962</v>
      </c>
      <c r="E11078">
        <v>20</v>
      </c>
      <c r="F11078">
        <v>92</v>
      </c>
      <c r="G11078">
        <v>47</v>
      </c>
      <c r="H11078">
        <v>9</v>
      </c>
      <c r="I11078" s="2">
        <v>549.06747668981552</v>
      </c>
      <c r="J11078" s="4">
        <v>392.19105477843971</v>
      </c>
      <c r="K11078" s="11">
        <f>Table__Master[[#This Row],[unit price]]*Table__Master[[#This Row],[Order qty]]</f>
        <v>4941.6072902083397</v>
      </c>
      <c r="L11078" s="11">
        <f>Table__Master[[#This Row],[Revenue]]-(Table__Master[[#This Row],[unit cost]]*Table__Master[[#This Row],[Order qty]])</f>
        <v>1411.8877972023824</v>
      </c>
    </row>
    <row r="11079" spans="1:12" x14ac:dyDescent="0.25">
      <c r="A11079" t="s">
        <v>12052</v>
      </c>
      <c r="B11079" s="3">
        <v>43863</v>
      </c>
      <c r="C11079" t="s">
        <v>961</v>
      </c>
      <c r="D11079" s="2" t="s">
        <v>962</v>
      </c>
      <c r="E11079">
        <v>9</v>
      </c>
      <c r="F11079">
        <v>229</v>
      </c>
      <c r="G11079">
        <v>20</v>
      </c>
      <c r="H11079">
        <v>10</v>
      </c>
      <c r="I11079" s="2">
        <v>185.80952703952789</v>
      </c>
      <c r="J11079" s="4">
        <v>132.72109074251992</v>
      </c>
      <c r="K11079" s="11">
        <f>Table__Master[[#This Row],[unit price]]*Table__Master[[#This Row],[Order qty]]</f>
        <v>1858.0952703952789</v>
      </c>
      <c r="L11079" s="11">
        <f>Table__Master[[#This Row],[Revenue]]-(Table__Master[[#This Row],[unit cost]]*Table__Master[[#This Row],[Order qty]])</f>
        <v>530.88436297007979</v>
      </c>
    </row>
    <row r="11080" spans="1:12" x14ac:dyDescent="0.25">
      <c r="A11080" t="s">
        <v>12053</v>
      </c>
      <c r="B11080" s="3">
        <v>43933</v>
      </c>
      <c r="C11080" t="s">
        <v>965</v>
      </c>
      <c r="D11080" s="2" t="s">
        <v>962</v>
      </c>
      <c r="E11080">
        <v>22</v>
      </c>
      <c r="F11080">
        <v>238</v>
      </c>
      <c r="G11080">
        <v>11</v>
      </c>
      <c r="H11080">
        <v>8</v>
      </c>
      <c r="I11080" s="2">
        <v>166.16070753335953</v>
      </c>
      <c r="J11080" s="4">
        <v>118.68621966668539</v>
      </c>
      <c r="K11080" s="11">
        <f>Table__Master[[#This Row],[unit price]]*Table__Master[[#This Row],[Order qty]]</f>
        <v>1329.2856602668762</v>
      </c>
      <c r="L11080" s="11">
        <f>Table__Master[[#This Row],[Revenue]]-(Table__Master[[#This Row],[unit cost]]*Table__Master[[#This Row],[Order qty]])</f>
        <v>379.79590293339311</v>
      </c>
    </row>
    <row r="11081" spans="1:12" x14ac:dyDescent="0.25">
      <c r="A11081" t="s">
        <v>12054</v>
      </c>
      <c r="B11081" s="3">
        <v>43843</v>
      </c>
      <c r="C11081" t="s">
        <v>965</v>
      </c>
      <c r="D11081" s="2" t="s">
        <v>962</v>
      </c>
      <c r="E11081">
        <v>5</v>
      </c>
      <c r="F11081">
        <v>220</v>
      </c>
      <c r="G11081">
        <v>44</v>
      </c>
      <c r="H11081">
        <v>7</v>
      </c>
      <c r="I11081" s="2">
        <v>265.56267142295837</v>
      </c>
      <c r="J11081" s="4">
        <v>189.68762244497029</v>
      </c>
      <c r="K11081" s="11">
        <f>Table__Master[[#This Row],[unit price]]*Table__Master[[#This Row],[Order qty]]</f>
        <v>1858.9386999607086</v>
      </c>
      <c r="L11081" s="11">
        <f>Table__Master[[#This Row],[Revenue]]-(Table__Master[[#This Row],[unit cost]]*Table__Master[[#This Row],[Order qty]])</f>
        <v>531.12534284591652</v>
      </c>
    </row>
    <row r="11082" spans="1:12" x14ac:dyDescent="0.25">
      <c r="A11082" t="s">
        <v>12055</v>
      </c>
      <c r="B11082" s="3">
        <v>43857</v>
      </c>
      <c r="C11082" t="s">
        <v>965</v>
      </c>
      <c r="D11082" s="2" t="s">
        <v>962</v>
      </c>
      <c r="E11082">
        <v>5</v>
      </c>
      <c r="F11082">
        <v>129</v>
      </c>
      <c r="G11082">
        <v>6</v>
      </c>
      <c r="H11082">
        <v>9</v>
      </c>
      <c r="I11082" s="2">
        <v>190.42776364088058</v>
      </c>
      <c r="J11082" s="4">
        <v>136.01983117205756</v>
      </c>
      <c r="K11082" s="11">
        <f>Table__Master[[#This Row],[unit price]]*Table__Master[[#This Row],[Order qty]]</f>
        <v>1713.8498727679253</v>
      </c>
      <c r="L11082" s="11">
        <f>Table__Master[[#This Row],[Revenue]]-(Table__Master[[#This Row],[unit cost]]*Table__Master[[#This Row],[Order qty]])</f>
        <v>489.67139221940715</v>
      </c>
    </row>
    <row r="11083" spans="1:12" x14ac:dyDescent="0.25">
      <c r="A11083" t="s">
        <v>12056</v>
      </c>
      <c r="B11083" s="3">
        <v>43967</v>
      </c>
      <c r="C11083" t="s">
        <v>964</v>
      </c>
      <c r="D11083" s="2" t="s">
        <v>962</v>
      </c>
      <c r="E11083">
        <v>6</v>
      </c>
      <c r="F11083">
        <v>75</v>
      </c>
      <c r="G11083">
        <v>33</v>
      </c>
      <c r="H11083">
        <v>5</v>
      </c>
      <c r="I11083" s="2">
        <v>216.3070353269577</v>
      </c>
      <c r="J11083" s="4">
        <v>154.50502523354123</v>
      </c>
      <c r="K11083" s="11">
        <f>Table__Master[[#This Row],[unit price]]*Table__Master[[#This Row],[Order qty]]</f>
        <v>1081.5351766347885</v>
      </c>
      <c r="L11083" s="11">
        <f>Table__Master[[#This Row],[Revenue]]-(Table__Master[[#This Row],[unit cost]]*Table__Master[[#This Row],[Order qty]])</f>
        <v>309.01005046708235</v>
      </c>
    </row>
    <row r="11084" spans="1:12" x14ac:dyDescent="0.25">
      <c r="A11084" t="s">
        <v>12057</v>
      </c>
      <c r="B11084" s="3">
        <v>43969</v>
      </c>
      <c r="C11084" t="s">
        <v>961</v>
      </c>
      <c r="D11084" s="2" t="s">
        <v>962</v>
      </c>
      <c r="E11084">
        <v>4</v>
      </c>
      <c r="F11084">
        <v>185</v>
      </c>
      <c r="G11084">
        <v>30</v>
      </c>
      <c r="H11084">
        <v>2</v>
      </c>
      <c r="I11084" s="2">
        <v>330.1830752491951</v>
      </c>
      <c r="J11084" s="4">
        <v>235.84505374942509</v>
      </c>
      <c r="K11084" s="11">
        <f>Table__Master[[#This Row],[unit price]]*Table__Master[[#This Row],[Order qty]]</f>
        <v>660.3661504983902</v>
      </c>
      <c r="L11084" s="11">
        <f>Table__Master[[#This Row],[Revenue]]-(Table__Master[[#This Row],[unit cost]]*Table__Master[[#This Row],[Order qty]])</f>
        <v>188.67604299954002</v>
      </c>
    </row>
    <row r="11085" spans="1:12" x14ac:dyDescent="0.25">
      <c r="A11085" t="s">
        <v>12058</v>
      </c>
      <c r="B11085" s="3">
        <v>43945</v>
      </c>
      <c r="C11085" t="s">
        <v>964</v>
      </c>
      <c r="D11085" s="2" t="s">
        <v>962</v>
      </c>
      <c r="E11085">
        <v>18</v>
      </c>
      <c r="F11085">
        <v>171</v>
      </c>
      <c r="G11085">
        <v>9</v>
      </c>
      <c r="H11085">
        <v>9</v>
      </c>
      <c r="I11085" s="2">
        <v>635.20089054107666</v>
      </c>
      <c r="J11085" s="4">
        <v>453.71492181505477</v>
      </c>
      <c r="K11085" s="11">
        <f>Table__Master[[#This Row],[unit price]]*Table__Master[[#This Row],[Order qty]]</f>
        <v>5716.8080148696899</v>
      </c>
      <c r="L11085" s="11">
        <f>Table__Master[[#This Row],[Revenue]]-(Table__Master[[#This Row],[unit cost]]*Table__Master[[#This Row],[Order qty]])</f>
        <v>1633.373718534197</v>
      </c>
    </row>
    <row r="11086" spans="1:12" x14ac:dyDescent="0.25">
      <c r="A11086" t="s">
        <v>12059</v>
      </c>
      <c r="B11086" s="3">
        <v>43874</v>
      </c>
      <c r="C11086" t="s">
        <v>964</v>
      </c>
      <c r="D11086" s="2" t="s">
        <v>962</v>
      </c>
      <c r="E11086">
        <v>19</v>
      </c>
      <c r="F11086">
        <v>253</v>
      </c>
      <c r="G11086">
        <v>8</v>
      </c>
      <c r="H11086">
        <v>1</v>
      </c>
      <c r="I11086" s="2">
        <v>629.64713948965073</v>
      </c>
      <c r="J11086" s="4">
        <v>449.74795677832196</v>
      </c>
      <c r="K11086" s="11">
        <f>Table__Master[[#This Row],[unit price]]*Table__Master[[#This Row],[Order qty]]</f>
        <v>629.64713948965073</v>
      </c>
      <c r="L11086" s="11">
        <f>Table__Master[[#This Row],[Revenue]]-(Table__Master[[#This Row],[unit cost]]*Table__Master[[#This Row],[Order qty]])</f>
        <v>179.89918271132876</v>
      </c>
    </row>
    <row r="11087" spans="1:12" x14ac:dyDescent="0.25">
      <c r="A11087" t="s">
        <v>12060</v>
      </c>
      <c r="B11087" s="3">
        <v>43898</v>
      </c>
      <c r="C11087" t="s">
        <v>963</v>
      </c>
      <c r="D11087" s="2" t="s">
        <v>962</v>
      </c>
      <c r="E11087">
        <v>21</v>
      </c>
      <c r="F11087">
        <v>234</v>
      </c>
      <c r="G11087">
        <v>15</v>
      </c>
      <c r="H11087">
        <v>1</v>
      </c>
      <c r="I11087" s="2">
        <v>391.49680817127228</v>
      </c>
      <c r="J11087" s="4">
        <v>279.64057726519451</v>
      </c>
      <c r="K11087" s="11">
        <f>Table__Master[[#This Row],[unit price]]*Table__Master[[#This Row],[Order qty]]</f>
        <v>391.49680817127228</v>
      </c>
      <c r="L11087" s="11">
        <f>Table__Master[[#This Row],[Revenue]]-(Table__Master[[#This Row],[unit cost]]*Table__Master[[#This Row],[Order qty]])</f>
        <v>111.85623090607777</v>
      </c>
    </row>
    <row r="11088" spans="1:12" x14ac:dyDescent="0.25">
      <c r="A11088" t="s">
        <v>12061</v>
      </c>
      <c r="B11088" s="3">
        <v>43964</v>
      </c>
      <c r="C11088" t="s">
        <v>961</v>
      </c>
      <c r="D11088" s="2" t="s">
        <v>962</v>
      </c>
      <c r="E11088">
        <v>5</v>
      </c>
      <c r="F11088">
        <v>41</v>
      </c>
      <c r="G11088">
        <v>42</v>
      </c>
      <c r="H11088">
        <v>7</v>
      </c>
      <c r="I11088" s="2">
        <v>461.32005554437637</v>
      </c>
      <c r="J11088" s="4">
        <v>329.51432538884029</v>
      </c>
      <c r="K11088" s="11">
        <f>Table__Master[[#This Row],[unit price]]*Table__Master[[#This Row],[Order qty]]</f>
        <v>3229.2403888106346</v>
      </c>
      <c r="L11088" s="11">
        <f>Table__Master[[#This Row],[Revenue]]-(Table__Master[[#This Row],[unit cost]]*Table__Master[[#This Row],[Order qty]])</f>
        <v>922.64011108875275</v>
      </c>
    </row>
    <row r="11089" spans="1:12" x14ac:dyDescent="0.25">
      <c r="A11089" t="s">
        <v>12062</v>
      </c>
      <c r="B11089" s="3">
        <v>43881</v>
      </c>
      <c r="C11089" t="s">
        <v>964</v>
      </c>
      <c r="D11089" s="2" t="s">
        <v>962</v>
      </c>
      <c r="E11089">
        <v>17</v>
      </c>
      <c r="F11089">
        <v>67</v>
      </c>
      <c r="G11089">
        <v>24</v>
      </c>
      <c r="H11089">
        <v>2</v>
      </c>
      <c r="I11089" s="2">
        <v>400.92105317115784</v>
      </c>
      <c r="J11089" s="4">
        <v>286.3721808365413</v>
      </c>
      <c r="K11089" s="11">
        <f>Table__Master[[#This Row],[unit price]]*Table__Master[[#This Row],[Order qty]]</f>
        <v>801.84210634231567</v>
      </c>
      <c r="L11089" s="11">
        <f>Table__Master[[#This Row],[Revenue]]-(Table__Master[[#This Row],[unit cost]]*Table__Master[[#This Row],[Order qty]])</f>
        <v>229.09774466923307</v>
      </c>
    </row>
    <row r="11090" spans="1:12" x14ac:dyDescent="0.25">
      <c r="A11090" t="s">
        <v>12063</v>
      </c>
      <c r="B11090" s="3">
        <v>43886</v>
      </c>
      <c r="C11090" t="s">
        <v>965</v>
      </c>
      <c r="D11090" s="2" t="s">
        <v>962</v>
      </c>
      <c r="E11090">
        <v>1</v>
      </c>
      <c r="F11090">
        <v>65</v>
      </c>
      <c r="G11090">
        <v>14</v>
      </c>
      <c r="H11090">
        <v>8</v>
      </c>
      <c r="I11090" s="2">
        <v>479.3433410525322</v>
      </c>
      <c r="J11090" s="4">
        <v>342.38810075180874</v>
      </c>
      <c r="K11090" s="11">
        <f>Table__Master[[#This Row],[unit price]]*Table__Master[[#This Row],[Order qty]]</f>
        <v>3834.7467284202576</v>
      </c>
      <c r="L11090" s="11">
        <f>Table__Master[[#This Row],[Revenue]]-(Table__Master[[#This Row],[unit cost]]*Table__Master[[#This Row],[Order qty]])</f>
        <v>1095.6419224057877</v>
      </c>
    </row>
    <row r="11091" spans="1:12" x14ac:dyDescent="0.25">
      <c r="A11091" t="s">
        <v>12064</v>
      </c>
      <c r="B11091" s="3">
        <v>43978</v>
      </c>
      <c r="C11091" t="s">
        <v>963</v>
      </c>
      <c r="D11091" s="2" t="s">
        <v>962</v>
      </c>
      <c r="E11091">
        <v>11</v>
      </c>
      <c r="F11091">
        <v>184</v>
      </c>
      <c r="G11091">
        <v>2</v>
      </c>
      <c r="H11091">
        <v>8</v>
      </c>
      <c r="I11091" s="2">
        <v>521.08813512325287</v>
      </c>
      <c r="J11091" s="4">
        <v>372.20581080232353</v>
      </c>
      <c r="K11091" s="11">
        <f>Table__Master[[#This Row],[unit price]]*Table__Master[[#This Row],[Order qty]]</f>
        <v>4168.7050809860229</v>
      </c>
      <c r="L11091" s="11">
        <f>Table__Master[[#This Row],[Revenue]]-(Table__Master[[#This Row],[unit cost]]*Table__Master[[#This Row],[Order qty]])</f>
        <v>1191.0585945674347</v>
      </c>
    </row>
    <row r="11092" spans="1:12" x14ac:dyDescent="0.25">
      <c r="A11092" t="s">
        <v>12065</v>
      </c>
      <c r="B11092" s="3">
        <v>43868</v>
      </c>
      <c r="C11092" t="s">
        <v>961</v>
      </c>
      <c r="D11092" s="2" t="s">
        <v>962</v>
      </c>
      <c r="E11092">
        <v>23</v>
      </c>
      <c r="F11092">
        <v>288</v>
      </c>
      <c r="G11092">
        <v>30</v>
      </c>
      <c r="H11092">
        <v>1</v>
      </c>
      <c r="I11092" s="2">
        <v>159.7562797665596</v>
      </c>
      <c r="J11092" s="4">
        <v>114.11162840468543</v>
      </c>
      <c r="K11092" s="11">
        <f>Table__Master[[#This Row],[unit price]]*Table__Master[[#This Row],[Order qty]]</f>
        <v>159.7562797665596</v>
      </c>
      <c r="L11092" s="11">
        <f>Table__Master[[#This Row],[Revenue]]-(Table__Master[[#This Row],[unit cost]]*Table__Master[[#This Row],[Order qty]])</f>
        <v>45.644651361874168</v>
      </c>
    </row>
    <row r="11093" spans="1:12" x14ac:dyDescent="0.25">
      <c r="A11093" t="s">
        <v>12066</v>
      </c>
      <c r="B11093" s="3">
        <v>43923</v>
      </c>
      <c r="C11093" t="s">
        <v>964</v>
      </c>
      <c r="D11093" s="2" t="s">
        <v>962</v>
      </c>
      <c r="E11093">
        <v>24</v>
      </c>
      <c r="F11093">
        <v>223</v>
      </c>
      <c r="G11093">
        <v>35</v>
      </c>
      <c r="H11093">
        <v>4</v>
      </c>
      <c r="I11093" s="2">
        <v>167.23176527023315</v>
      </c>
      <c r="J11093" s="4">
        <v>119.4512609073094</v>
      </c>
      <c r="K11093" s="11">
        <f>Table__Master[[#This Row],[unit price]]*Table__Master[[#This Row],[Order qty]]</f>
        <v>668.92706108093262</v>
      </c>
      <c r="L11093" s="11">
        <f>Table__Master[[#This Row],[Revenue]]-(Table__Master[[#This Row],[unit cost]]*Table__Master[[#This Row],[Order qty]])</f>
        <v>191.122017451695</v>
      </c>
    </row>
    <row r="11094" spans="1:12" x14ac:dyDescent="0.25">
      <c r="A11094" t="s">
        <v>12067</v>
      </c>
      <c r="B11094" s="3">
        <v>43928</v>
      </c>
      <c r="C11094" t="s">
        <v>961</v>
      </c>
      <c r="D11094" s="2" t="s">
        <v>962</v>
      </c>
      <c r="E11094">
        <v>6</v>
      </c>
      <c r="F11094">
        <v>298</v>
      </c>
      <c r="G11094">
        <v>18</v>
      </c>
      <c r="H11094">
        <v>9</v>
      </c>
      <c r="I11094" s="2">
        <v>211.80305045843124</v>
      </c>
      <c r="J11094" s="4">
        <v>151.28789318459374</v>
      </c>
      <c r="K11094" s="11">
        <f>Table__Master[[#This Row],[unit price]]*Table__Master[[#This Row],[Order qty]]</f>
        <v>1906.2274541258812</v>
      </c>
      <c r="L11094" s="11">
        <f>Table__Master[[#This Row],[Revenue]]-(Table__Master[[#This Row],[unit cost]]*Table__Master[[#This Row],[Order qty]])</f>
        <v>544.63641546453755</v>
      </c>
    </row>
    <row r="11095" spans="1:12" x14ac:dyDescent="0.25">
      <c r="A11095" t="s">
        <v>12068</v>
      </c>
      <c r="B11095" s="3">
        <v>43846</v>
      </c>
      <c r="C11095" t="s">
        <v>965</v>
      </c>
      <c r="D11095" s="2" t="s">
        <v>962</v>
      </c>
      <c r="E11095">
        <v>2</v>
      </c>
      <c r="F11095">
        <v>44</v>
      </c>
      <c r="G11095">
        <v>26</v>
      </c>
      <c r="H11095">
        <v>7</v>
      </c>
      <c r="I11095" s="2">
        <v>346.78346979618073</v>
      </c>
      <c r="J11095" s="4">
        <v>247.7024784258434</v>
      </c>
      <c r="K11095" s="11">
        <f>Table__Master[[#This Row],[unit price]]*Table__Master[[#This Row],[Order qty]]</f>
        <v>2427.4842885732651</v>
      </c>
      <c r="L11095" s="11">
        <f>Table__Master[[#This Row],[Revenue]]-(Table__Master[[#This Row],[unit cost]]*Table__Master[[#This Row],[Order qty]])</f>
        <v>693.56693959236122</v>
      </c>
    </row>
    <row r="11096" spans="1:12" x14ac:dyDescent="0.25">
      <c r="A11096" t="s">
        <v>12069</v>
      </c>
      <c r="B11096" s="3">
        <v>43866</v>
      </c>
      <c r="C11096" t="s">
        <v>965</v>
      </c>
      <c r="D11096" s="2" t="s">
        <v>962</v>
      </c>
      <c r="E11096">
        <v>12</v>
      </c>
      <c r="F11096">
        <v>230</v>
      </c>
      <c r="G11096">
        <v>44</v>
      </c>
      <c r="H11096">
        <v>5</v>
      </c>
      <c r="I11096" s="2">
        <v>231.69688707590103</v>
      </c>
      <c r="J11096" s="4">
        <v>165.49777648278646</v>
      </c>
      <c r="K11096" s="11">
        <f>Table__Master[[#This Row],[unit price]]*Table__Master[[#This Row],[Order qty]]</f>
        <v>1158.4844353795052</v>
      </c>
      <c r="L11096" s="11">
        <f>Table__Master[[#This Row],[Revenue]]-(Table__Master[[#This Row],[unit cost]]*Table__Master[[#This Row],[Order qty]])</f>
        <v>330.99555296557287</v>
      </c>
    </row>
    <row r="11097" spans="1:12" x14ac:dyDescent="0.25">
      <c r="A11097" t="s">
        <v>12070</v>
      </c>
      <c r="B11097" s="3">
        <v>43945</v>
      </c>
      <c r="C11097" t="s">
        <v>964</v>
      </c>
      <c r="D11097" s="2" t="s">
        <v>962</v>
      </c>
      <c r="E11097">
        <v>22</v>
      </c>
      <c r="F11097">
        <v>92</v>
      </c>
      <c r="G11097">
        <v>28</v>
      </c>
      <c r="H11097">
        <v>4</v>
      </c>
      <c r="I11097" s="2">
        <v>427.58010935783386</v>
      </c>
      <c r="J11097" s="4">
        <v>305.4143638270242</v>
      </c>
      <c r="K11097" s="11">
        <f>Table__Master[[#This Row],[unit price]]*Table__Master[[#This Row],[Order qty]]</f>
        <v>1710.3204374313354</v>
      </c>
      <c r="L11097" s="11">
        <f>Table__Master[[#This Row],[Revenue]]-(Table__Master[[#This Row],[unit cost]]*Table__Master[[#This Row],[Order qty]])</f>
        <v>488.66298212323863</v>
      </c>
    </row>
    <row r="11098" spans="1:12" x14ac:dyDescent="0.25">
      <c r="A11098" t="s">
        <v>12071</v>
      </c>
      <c r="B11098" s="3">
        <v>43851</v>
      </c>
      <c r="C11098" t="s">
        <v>961</v>
      </c>
      <c r="D11098" s="2" t="s">
        <v>962</v>
      </c>
      <c r="E11098">
        <v>22</v>
      </c>
      <c r="F11098">
        <v>231</v>
      </c>
      <c r="G11098">
        <v>47</v>
      </c>
      <c r="H11098">
        <v>3</v>
      </c>
      <c r="I11098" s="2">
        <v>632.49752014875412</v>
      </c>
      <c r="J11098" s="4">
        <v>451.78394296339582</v>
      </c>
      <c r="K11098" s="11">
        <f>Table__Master[[#This Row],[unit price]]*Table__Master[[#This Row],[Order qty]]</f>
        <v>1897.4925604462624</v>
      </c>
      <c r="L11098" s="11">
        <f>Table__Master[[#This Row],[Revenue]]-(Table__Master[[#This Row],[unit cost]]*Table__Master[[#This Row],[Order qty]])</f>
        <v>542.14073155607502</v>
      </c>
    </row>
    <row r="11099" spans="1:12" x14ac:dyDescent="0.25">
      <c r="A11099" t="s">
        <v>12072</v>
      </c>
      <c r="B11099" s="3">
        <v>43843</v>
      </c>
      <c r="C11099" t="s">
        <v>965</v>
      </c>
      <c r="D11099" s="2" t="s">
        <v>962</v>
      </c>
      <c r="E11099">
        <v>12</v>
      </c>
      <c r="F11099">
        <v>253</v>
      </c>
      <c r="G11099">
        <v>26</v>
      </c>
      <c r="H11099">
        <v>9</v>
      </c>
      <c r="I11099" s="2">
        <v>614.7315548658371</v>
      </c>
      <c r="J11099" s="4">
        <v>439.09396776131223</v>
      </c>
      <c r="K11099" s="11">
        <f>Table__Master[[#This Row],[unit price]]*Table__Master[[#This Row],[Order qty]]</f>
        <v>5532.5839937925339</v>
      </c>
      <c r="L11099" s="11">
        <f>Table__Master[[#This Row],[Revenue]]-(Table__Master[[#This Row],[unit cost]]*Table__Master[[#This Row],[Order qty]])</f>
        <v>1580.7382839407237</v>
      </c>
    </row>
    <row r="11100" spans="1:12" x14ac:dyDescent="0.25">
      <c r="A11100" t="s">
        <v>12073</v>
      </c>
      <c r="B11100" s="3">
        <v>43854</v>
      </c>
      <c r="C11100" t="s">
        <v>964</v>
      </c>
      <c r="D11100" s="2" t="s">
        <v>962</v>
      </c>
      <c r="E11100">
        <v>21</v>
      </c>
      <c r="F11100">
        <v>37</v>
      </c>
      <c r="G11100">
        <v>37</v>
      </c>
      <c r="H11100">
        <v>5</v>
      </c>
      <c r="I11100" s="2">
        <v>474.00814944505692</v>
      </c>
      <c r="J11100" s="4">
        <v>338.57724960361213</v>
      </c>
      <c r="K11100" s="11">
        <f>Table__Master[[#This Row],[unit price]]*Table__Master[[#This Row],[Order qty]]</f>
        <v>2370.0407472252846</v>
      </c>
      <c r="L11100" s="11">
        <f>Table__Master[[#This Row],[Revenue]]-(Table__Master[[#This Row],[unit cost]]*Table__Master[[#This Row],[Order qty]])</f>
        <v>677.15449920722403</v>
      </c>
    </row>
    <row r="11101" spans="1:12" x14ac:dyDescent="0.25">
      <c r="A11101" t="s">
        <v>12074</v>
      </c>
      <c r="B11101" s="3">
        <v>43925</v>
      </c>
      <c r="C11101" t="s">
        <v>965</v>
      </c>
      <c r="D11101" s="2" t="s">
        <v>962</v>
      </c>
      <c r="E11101">
        <v>13</v>
      </c>
      <c r="F11101">
        <v>196</v>
      </c>
      <c r="G11101">
        <v>36</v>
      </c>
      <c r="H11101">
        <v>3</v>
      </c>
      <c r="I11101" s="2">
        <v>194.42976951599121</v>
      </c>
      <c r="J11101" s="4">
        <v>138.87840679713659</v>
      </c>
      <c r="K11101" s="11">
        <f>Table__Master[[#This Row],[unit price]]*Table__Master[[#This Row],[Order qty]]</f>
        <v>583.28930854797363</v>
      </c>
      <c r="L11101" s="11">
        <f>Table__Master[[#This Row],[Revenue]]-(Table__Master[[#This Row],[unit cost]]*Table__Master[[#This Row],[Order qty]])</f>
        <v>166.65408815656383</v>
      </c>
    </row>
    <row r="11102" spans="1:12" x14ac:dyDescent="0.25">
      <c r="A11102" t="s">
        <v>12075</v>
      </c>
      <c r="B11102" s="3">
        <v>43961</v>
      </c>
      <c r="C11102" t="s">
        <v>964</v>
      </c>
      <c r="D11102" s="2" t="s">
        <v>962</v>
      </c>
      <c r="E11102">
        <v>26</v>
      </c>
      <c r="F11102">
        <v>335</v>
      </c>
      <c r="G11102">
        <v>24</v>
      </c>
      <c r="H11102">
        <v>7</v>
      </c>
      <c r="I11102" s="2">
        <v>476.84819787740707</v>
      </c>
      <c r="J11102" s="4">
        <v>340.60585562671935</v>
      </c>
      <c r="K11102" s="11">
        <f>Table__Master[[#This Row],[unit price]]*Table__Master[[#This Row],[Order qty]]</f>
        <v>3337.9373851418495</v>
      </c>
      <c r="L11102" s="11">
        <f>Table__Master[[#This Row],[Revenue]]-(Table__Master[[#This Row],[unit cost]]*Table__Master[[#This Row],[Order qty]])</f>
        <v>953.69639575481415</v>
      </c>
    </row>
    <row r="11103" spans="1:12" x14ac:dyDescent="0.25">
      <c r="A11103" t="s">
        <v>12076</v>
      </c>
      <c r="B11103" s="3">
        <v>43858</v>
      </c>
      <c r="C11103" t="s">
        <v>964</v>
      </c>
      <c r="D11103" s="2" t="s">
        <v>962</v>
      </c>
      <c r="E11103">
        <v>13</v>
      </c>
      <c r="F11103">
        <v>250</v>
      </c>
      <c r="G11103">
        <v>5</v>
      </c>
      <c r="H11103">
        <v>10</v>
      </c>
      <c r="I11103" s="2">
        <v>265.23054707050323</v>
      </c>
      <c r="J11103" s="4">
        <v>189.45039076464519</v>
      </c>
      <c r="K11103" s="11">
        <f>Table__Master[[#This Row],[unit price]]*Table__Master[[#This Row],[Order qty]]</f>
        <v>2652.3054707050323</v>
      </c>
      <c r="L11103" s="11">
        <f>Table__Master[[#This Row],[Revenue]]-(Table__Master[[#This Row],[unit cost]]*Table__Master[[#This Row],[Order qty]])</f>
        <v>757.80156305858054</v>
      </c>
    </row>
    <row r="11104" spans="1:12" x14ac:dyDescent="0.25">
      <c r="A11104" t="s">
        <v>12077</v>
      </c>
      <c r="B11104" s="3">
        <v>43873</v>
      </c>
      <c r="C11104" t="s">
        <v>964</v>
      </c>
      <c r="D11104" s="2" t="s">
        <v>962</v>
      </c>
      <c r="E11104">
        <v>9</v>
      </c>
      <c r="F11104">
        <v>314</v>
      </c>
      <c r="G11104">
        <v>3</v>
      </c>
      <c r="H11104">
        <v>1</v>
      </c>
      <c r="I11104" s="2">
        <v>590.1080966591835</v>
      </c>
      <c r="J11104" s="4">
        <v>421.50578332798824</v>
      </c>
      <c r="K11104" s="11">
        <f>Table__Master[[#This Row],[unit price]]*Table__Master[[#This Row],[Order qty]]</f>
        <v>590.1080966591835</v>
      </c>
      <c r="L11104" s="11">
        <f>Table__Master[[#This Row],[Revenue]]-(Table__Master[[#This Row],[unit cost]]*Table__Master[[#This Row],[Order qty]])</f>
        <v>168.60231333119526</v>
      </c>
    </row>
    <row r="11105" spans="1:12" x14ac:dyDescent="0.25">
      <c r="A11105" t="s">
        <v>12078</v>
      </c>
      <c r="B11105" s="3">
        <v>43867</v>
      </c>
      <c r="C11105" t="s">
        <v>963</v>
      </c>
      <c r="D11105" s="2" t="s">
        <v>962</v>
      </c>
      <c r="E11105">
        <v>11</v>
      </c>
      <c r="F11105">
        <v>119</v>
      </c>
      <c r="G11105">
        <v>25</v>
      </c>
      <c r="H11105">
        <v>6</v>
      </c>
      <c r="I11105" s="2">
        <v>263.58915638923645</v>
      </c>
      <c r="J11105" s="4">
        <v>188.27796884945462</v>
      </c>
      <c r="K11105" s="11">
        <f>Table__Master[[#This Row],[unit price]]*Table__Master[[#This Row],[Order qty]]</f>
        <v>1581.5349383354187</v>
      </c>
      <c r="L11105" s="11">
        <f>Table__Master[[#This Row],[Revenue]]-(Table__Master[[#This Row],[unit cost]]*Table__Master[[#This Row],[Order qty]])</f>
        <v>451.86712523869096</v>
      </c>
    </row>
    <row r="11106" spans="1:12" x14ac:dyDescent="0.25">
      <c r="A11106" t="s">
        <v>12079</v>
      </c>
      <c r="B11106" s="3">
        <v>43873</v>
      </c>
      <c r="C11106" t="s">
        <v>961</v>
      </c>
      <c r="D11106" s="2" t="s">
        <v>962</v>
      </c>
      <c r="E11106">
        <v>26</v>
      </c>
      <c r="F11106">
        <v>233</v>
      </c>
      <c r="G11106">
        <v>33</v>
      </c>
      <c r="H11106">
        <v>6</v>
      </c>
      <c r="I11106" s="2">
        <v>645.24235171079636</v>
      </c>
      <c r="J11106" s="4">
        <v>460.88739407914028</v>
      </c>
      <c r="K11106" s="11">
        <f>Table__Master[[#This Row],[unit price]]*Table__Master[[#This Row],[Order qty]]</f>
        <v>3871.4541102647781</v>
      </c>
      <c r="L11106" s="11">
        <f>Table__Master[[#This Row],[Revenue]]-(Table__Master[[#This Row],[unit cost]]*Table__Master[[#This Row],[Order qty]])</f>
        <v>1106.1297457899364</v>
      </c>
    </row>
    <row r="11107" spans="1:12" x14ac:dyDescent="0.25">
      <c r="A11107" t="s">
        <v>12080</v>
      </c>
      <c r="B11107" s="3">
        <v>43880</v>
      </c>
      <c r="C11107" t="s">
        <v>963</v>
      </c>
      <c r="D11107" s="2" t="s">
        <v>962</v>
      </c>
      <c r="E11107">
        <v>20</v>
      </c>
      <c r="F11107">
        <v>176</v>
      </c>
      <c r="G11107">
        <v>14</v>
      </c>
      <c r="H11107">
        <v>10</v>
      </c>
      <c r="I11107" s="2">
        <v>260.68114221096039</v>
      </c>
      <c r="J11107" s="4">
        <v>186.20081586497173</v>
      </c>
      <c r="K11107" s="11">
        <f>Table__Master[[#This Row],[unit price]]*Table__Master[[#This Row],[Order qty]]</f>
        <v>2606.8114221096039</v>
      </c>
      <c r="L11107" s="11">
        <f>Table__Master[[#This Row],[Revenue]]-(Table__Master[[#This Row],[unit cost]]*Table__Master[[#This Row],[Order qty]])</f>
        <v>744.80326345988669</v>
      </c>
    </row>
    <row r="11108" spans="1:12" x14ac:dyDescent="0.25">
      <c r="A11108" t="s">
        <v>12081</v>
      </c>
      <c r="B11108" s="3">
        <v>43964</v>
      </c>
      <c r="C11108" t="s">
        <v>963</v>
      </c>
      <c r="D11108" s="2" t="s">
        <v>962</v>
      </c>
      <c r="E11108">
        <v>5</v>
      </c>
      <c r="F11108">
        <v>296</v>
      </c>
      <c r="G11108">
        <v>22</v>
      </c>
      <c r="H11108">
        <v>9</v>
      </c>
      <c r="I11108" s="2">
        <v>229.10714131593704</v>
      </c>
      <c r="J11108" s="4">
        <v>163.64795808281218</v>
      </c>
      <c r="K11108" s="11">
        <f>Table__Master[[#This Row],[unit price]]*Table__Master[[#This Row],[Order qty]]</f>
        <v>2061.9642718434334</v>
      </c>
      <c r="L11108" s="11">
        <f>Table__Master[[#This Row],[Revenue]]-(Table__Master[[#This Row],[unit cost]]*Table__Master[[#This Row],[Order qty]])</f>
        <v>589.13264909812369</v>
      </c>
    </row>
    <row r="11109" spans="1:12" x14ac:dyDescent="0.25">
      <c r="A11109" t="s">
        <v>12082</v>
      </c>
      <c r="B11109" s="3">
        <v>43922</v>
      </c>
      <c r="C11109" t="s">
        <v>963</v>
      </c>
      <c r="D11109" s="2" t="s">
        <v>962</v>
      </c>
      <c r="E11109">
        <v>2</v>
      </c>
      <c r="F11109">
        <v>250</v>
      </c>
      <c r="G11109">
        <v>24</v>
      </c>
      <c r="H11109">
        <v>6</v>
      </c>
      <c r="I11109" s="2">
        <v>591.78953218460083</v>
      </c>
      <c r="J11109" s="4">
        <v>422.70680870328636</v>
      </c>
      <c r="K11109" s="11">
        <f>Table__Master[[#This Row],[unit price]]*Table__Master[[#This Row],[Order qty]]</f>
        <v>3550.737193107605</v>
      </c>
      <c r="L11109" s="11">
        <f>Table__Master[[#This Row],[Revenue]]-(Table__Master[[#This Row],[unit cost]]*Table__Master[[#This Row],[Order qty]])</f>
        <v>1014.4963408878866</v>
      </c>
    </row>
    <row r="11110" spans="1:12" x14ac:dyDescent="0.25">
      <c r="A11110" t="s">
        <v>12083</v>
      </c>
      <c r="B11110" s="3">
        <v>43831</v>
      </c>
      <c r="C11110" t="s">
        <v>961</v>
      </c>
      <c r="D11110" s="2" t="s">
        <v>962</v>
      </c>
      <c r="E11110">
        <v>19</v>
      </c>
      <c r="F11110">
        <v>65</v>
      </c>
      <c r="G11110">
        <v>14</v>
      </c>
      <c r="H11110">
        <v>10</v>
      </c>
      <c r="I11110" s="2">
        <v>547.29869502782822</v>
      </c>
      <c r="J11110" s="4">
        <v>390.92763930559158</v>
      </c>
      <c r="K11110" s="11">
        <f>Table__Master[[#This Row],[unit price]]*Table__Master[[#This Row],[Order qty]]</f>
        <v>5472.9869502782822</v>
      </c>
      <c r="L11110" s="11">
        <f>Table__Master[[#This Row],[Revenue]]-(Table__Master[[#This Row],[unit cost]]*Table__Master[[#This Row],[Order qty]])</f>
        <v>1563.7105572223663</v>
      </c>
    </row>
    <row r="11111" spans="1:12" x14ac:dyDescent="0.25">
      <c r="A11111" t="s">
        <v>12084</v>
      </c>
      <c r="B11111" s="3">
        <v>43831</v>
      </c>
      <c r="C11111" t="s">
        <v>961</v>
      </c>
      <c r="D11111" s="2" t="s">
        <v>962</v>
      </c>
      <c r="E11111">
        <v>17</v>
      </c>
      <c r="F11111">
        <v>98</v>
      </c>
      <c r="G11111">
        <v>8</v>
      </c>
      <c r="H11111">
        <v>7</v>
      </c>
      <c r="I11111" s="2">
        <v>524.78970015048981</v>
      </c>
      <c r="J11111" s="4">
        <v>374.84978582177848</v>
      </c>
      <c r="K11111" s="11">
        <f>Table__Master[[#This Row],[unit price]]*Table__Master[[#This Row],[Order qty]]</f>
        <v>3673.5279010534286</v>
      </c>
      <c r="L11111" s="11">
        <f>Table__Master[[#This Row],[Revenue]]-(Table__Master[[#This Row],[unit cost]]*Table__Master[[#This Row],[Order qty]])</f>
        <v>1049.5794003009792</v>
      </c>
    </row>
    <row r="11112" spans="1:12" x14ac:dyDescent="0.25">
      <c r="A11112" t="s">
        <v>12085</v>
      </c>
      <c r="B11112" s="3">
        <v>43917</v>
      </c>
      <c r="C11112" t="s">
        <v>965</v>
      </c>
      <c r="D11112" s="2" t="s">
        <v>962</v>
      </c>
      <c r="E11112">
        <v>10</v>
      </c>
      <c r="F11112">
        <v>171</v>
      </c>
      <c r="G11112">
        <v>1</v>
      </c>
      <c r="H11112">
        <v>2</v>
      </c>
      <c r="I11112" s="2">
        <v>152.19870382547379</v>
      </c>
      <c r="J11112" s="4">
        <v>108.71335987533843</v>
      </c>
      <c r="K11112" s="11">
        <f>Table__Master[[#This Row],[unit price]]*Table__Master[[#This Row],[Order qty]]</f>
        <v>304.39740765094757</v>
      </c>
      <c r="L11112" s="11">
        <f>Table__Master[[#This Row],[Revenue]]-(Table__Master[[#This Row],[unit cost]]*Table__Master[[#This Row],[Order qty]])</f>
        <v>86.970687900270718</v>
      </c>
    </row>
    <row r="11113" spans="1:12" x14ac:dyDescent="0.25">
      <c r="A11113" t="s">
        <v>12086</v>
      </c>
      <c r="B11113" s="3">
        <v>43929</v>
      </c>
      <c r="C11113" t="s">
        <v>961</v>
      </c>
      <c r="D11113" s="2" t="s">
        <v>962</v>
      </c>
      <c r="E11113">
        <v>2</v>
      </c>
      <c r="F11113">
        <v>325</v>
      </c>
      <c r="G11113">
        <v>29</v>
      </c>
      <c r="H11113">
        <v>8</v>
      </c>
      <c r="I11113" s="2">
        <v>304.5131356716156</v>
      </c>
      <c r="J11113" s="4">
        <v>217.50938262258259</v>
      </c>
      <c r="K11113" s="11">
        <f>Table__Master[[#This Row],[unit price]]*Table__Master[[#This Row],[Order qty]]</f>
        <v>2436.1050853729248</v>
      </c>
      <c r="L11113" s="11">
        <f>Table__Master[[#This Row],[Revenue]]-(Table__Master[[#This Row],[unit cost]]*Table__Master[[#This Row],[Order qty]])</f>
        <v>696.03002439226407</v>
      </c>
    </row>
    <row r="11114" spans="1:12" x14ac:dyDescent="0.25">
      <c r="A11114" t="s">
        <v>12087</v>
      </c>
      <c r="B11114" s="3">
        <v>43944</v>
      </c>
      <c r="C11114" t="s">
        <v>961</v>
      </c>
      <c r="D11114" s="2" t="s">
        <v>962</v>
      </c>
      <c r="E11114">
        <v>26</v>
      </c>
      <c r="F11114">
        <v>97</v>
      </c>
      <c r="G11114">
        <v>3</v>
      </c>
      <c r="H11114">
        <v>8</v>
      </c>
      <c r="I11114" s="2">
        <v>583.38301151990891</v>
      </c>
      <c r="J11114" s="4">
        <v>416.70215108564923</v>
      </c>
      <c r="K11114" s="11">
        <f>Table__Master[[#This Row],[unit price]]*Table__Master[[#This Row],[Order qty]]</f>
        <v>4667.0640921592712</v>
      </c>
      <c r="L11114" s="11">
        <f>Table__Master[[#This Row],[Revenue]]-(Table__Master[[#This Row],[unit cost]]*Table__Master[[#This Row],[Order qty]])</f>
        <v>1333.4468834740774</v>
      </c>
    </row>
    <row r="11115" spans="1:12" x14ac:dyDescent="0.25">
      <c r="A11115" t="s">
        <v>12088</v>
      </c>
      <c r="B11115" s="3">
        <v>43887</v>
      </c>
      <c r="C11115" t="s">
        <v>964</v>
      </c>
      <c r="D11115" s="2" t="s">
        <v>962</v>
      </c>
      <c r="E11115">
        <v>8</v>
      </c>
      <c r="F11115">
        <v>62</v>
      </c>
      <c r="G11115">
        <v>40</v>
      </c>
      <c r="H11115">
        <v>1</v>
      </c>
      <c r="I11115" s="2">
        <v>514.02136981487274</v>
      </c>
      <c r="J11115" s="4">
        <v>367.1581212963377</v>
      </c>
      <c r="K11115" s="11">
        <f>Table__Master[[#This Row],[unit price]]*Table__Master[[#This Row],[Order qty]]</f>
        <v>514.02136981487274</v>
      </c>
      <c r="L11115" s="11">
        <f>Table__Master[[#This Row],[Revenue]]-(Table__Master[[#This Row],[unit cost]]*Table__Master[[#This Row],[Order qty]])</f>
        <v>146.86324851853504</v>
      </c>
    </row>
    <row r="11116" spans="1:12" x14ac:dyDescent="0.25">
      <c r="A11116" t="s">
        <v>12089</v>
      </c>
      <c r="B11116" s="3">
        <v>43967</v>
      </c>
      <c r="C11116" t="s">
        <v>965</v>
      </c>
      <c r="D11116" s="2" t="s">
        <v>962</v>
      </c>
      <c r="E11116">
        <v>15</v>
      </c>
      <c r="F11116">
        <v>191</v>
      </c>
      <c r="G11116">
        <v>19</v>
      </c>
      <c r="H11116">
        <v>9</v>
      </c>
      <c r="I11116" s="2">
        <v>518.29983741044998</v>
      </c>
      <c r="J11116" s="4">
        <v>370.21416957889289</v>
      </c>
      <c r="K11116" s="11">
        <f>Table__Master[[#This Row],[unit price]]*Table__Master[[#This Row],[Order qty]]</f>
        <v>4664.6985366940498</v>
      </c>
      <c r="L11116" s="11">
        <f>Table__Master[[#This Row],[Revenue]]-(Table__Master[[#This Row],[unit cost]]*Table__Master[[#This Row],[Order qty]])</f>
        <v>1332.7710104840139</v>
      </c>
    </row>
    <row r="11117" spans="1:12" x14ac:dyDescent="0.25">
      <c r="A11117" t="s">
        <v>12090</v>
      </c>
      <c r="B11117" s="3">
        <v>43916</v>
      </c>
      <c r="C11117" t="s">
        <v>961</v>
      </c>
      <c r="D11117" s="2" t="s">
        <v>962</v>
      </c>
      <c r="E11117">
        <v>11</v>
      </c>
      <c r="F11117">
        <v>254</v>
      </c>
      <c r="G11117">
        <v>20</v>
      </c>
      <c r="H11117">
        <v>7</v>
      </c>
      <c r="I11117" s="2">
        <v>334.07130718231201</v>
      </c>
      <c r="J11117" s="4">
        <v>238.62236227308003</v>
      </c>
      <c r="K11117" s="11">
        <f>Table__Master[[#This Row],[unit price]]*Table__Master[[#This Row],[Order qty]]</f>
        <v>2338.4991502761841</v>
      </c>
      <c r="L11117" s="11">
        <f>Table__Master[[#This Row],[Revenue]]-(Table__Master[[#This Row],[unit cost]]*Table__Master[[#This Row],[Order qty]])</f>
        <v>668.1426143646238</v>
      </c>
    </row>
    <row r="11118" spans="1:12" x14ac:dyDescent="0.25">
      <c r="A11118" t="s">
        <v>12091</v>
      </c>
      <c r="B11118" s="3">
        <v>43911</v>
      </c>
      <c r="C11118" t="s">
        <v>965</v>
      </c>
      <c r="D11118" s="2" t="s">
        <v>962</v>
      </c>
      <c r="E11118">
        <v>10</v>
      </c>
      <c r="F11118">
        <v>66</v>
      </c>
      <c r="G11118">
        <v>42</v>
      </c>
      <c r="H11118">
        <v>4</v>
      </c>
      <c r="I11118" s="2">
        <v>242.37378019094467</v>
      </c>
      <c r="J11118" s="4">
        <v>173.12412870781765</v>
      </c>
      <c r="K11118" s="11">
        <f>Table__Master[[#This Row],[unit price]]*Table__Master[[#This Row],[Order qty]]</f>
        <v>969.49512076377869</v>
      </c>
      <c r="L11118" s="11">
        <f>Table__Master[[#This Row],[Revenue]]-(Table__Master[[#This Row],[unit cost]]*Table__Master[[#This Row],[Order qty]])</f>
        <v>276.9986059325081</v>
      </c>
    </row>
    <row r="11119" spans="1:12" x14ac:dyDescent="0.25">
      <c r="A11119" t="s">
        <v>12092</v>
      </c>
      <c r="B11119" s="3">
        <v>43937</v>
      </c>
      <c r="C11119" t="s">
        <v>963</v>
      </c>
      <c r="D11119" s="2" t="s">
        <v>962</v>
      </c>
      <c r="E11119">
        <v>1</v>
      </c>
      <c r="F11119">
        <v>237</v>
      </c>
      <c r="G11119">
        <v>41</v>
      </c>
      <c r="H11119">
        <v>10</v>
      </c>
      <c r="I11119" s="2">
        <v>415.30321419239044</v>
      </c>
      <c r="J11119" s="4">
        <v>296.64515299456463</v>
      </c>
      <c r="K11119" s="11">
        <f>Table__Master[[#This Row],[unit price]]*Table__Master[[#This Row],[Order qty]]</f>
        <v>4153.0321419239044</v>
      </c>
      <c r="L11119" s="11">
        <f>Table__Master[[#This Row],[Revenue]]-(Table__Master[[#This Row],[unit cost]]*Table__Master[[#This Row],[Order qty]])</f>
        <v>1186.5806119782583</v>
      </c>
    </row>
    <row r="11120" spans="1:12" x14ac:dyDescent="0.25">
      <c r="A11120" t="s">
        <v>12093</v>
      </c>
      <c r="B11120" s="3">
        <v>43855</v>
      </c>
      <c r="C11120" t="s">
        <v>965</v>
      </c>
      <c r="D11120" s="2" t="s">
        <v>962</v>
      </c>
      <c r="E11120">
        <v>20</v>
      </c>
      <c r="F11120">
        <v>240</v>
      </c>
      <c r="G11120">
        <v>3</v>
      </c>
      <c r="H11120">
        <v>1</v>
      </c>
      <c r="I11120" s="2">
        <v>296.94185310602188</v>
      </c>
      <c r="J11120" s="4">
        <v>212.10132364715849</v>
      </c>
      <c r="K11120" s="11">
        <f>Table__Master[[#This Row],[unit price]]*Table__Master[[#This Row],[Order qty]]</f>
        <v>296.94185310602188</v>
      </c>
      <c r="L11120" s="11">
        <f>Table__Master[[#This Row],[Revenue]]-(Table__Master[[#This Row],[unit cost]]*Table__Master[[#This Row],[Order qty]])</f>
        <v>84.840529458863386</v>
      </c>
    </row>
    <row r="11121" spans="1:12" x14ac:dyDescent="0.25">
      <c r="A11121" t="s">
        <v>12094</v>
      </c>
      <c r="B11121" s="3">
        <v>43873</v>
      </c>
      <c r="C11121" t="s">
        <v>963</v>
      </c>
      <c r="D11121" s="2" t="s">
        <v>962</v>
      </c>
      <c r="E11121">
        <v>25</v>
      </c>
      <c r="F11121">
        <v>316</v>
      </c>
      <c r="G11121">
        <v>28</v>
      </c>
      <c r="H11121">
        <v>7</v>
      </c>
      <c r="I11121" s="2">
        <v>170.93261361122131</v>
      </c>
      <c r="J11121" s="4">
        <v>122.09472400801523</v>
      </c>
      <c r="K11121" s="11">
        <f>Table__Master[[#This Row],[unit price]]*Table__Master[[#This Row],[Order qty]]</f>
        <v>1196.5282952785492</v>
      </c>
      <c r="L11121" s="11">
        <f>Table__Master[[#This Row],[Revenue]]-(Table__Master[[#This Row],[unit cost]]*Table__Master[[#This Row],[Order qty]])</f>
        <v>341.86522722244251</v>
      </c>
    </row>
    <row r="11122" spans="1:12" x14ac:dyDescent="0.25">
      <c r="A11122" t="s">
        <v>12095</v>
      </c>
      <c r="B11122" s="3">
        <v>43849</v>
      </c>
      <c r="C11122" t="s">
        <v>963</v>
      </c>
      <c r="D11122" s="2" t="s">
        <v>962</v>
      </c>
      <c r="E11122">
        <v>25</v>
      </c>
      <c r="F11122">
        <v>82</v>
      </c>
      <c r="G11122">
        <v>16</v>
      </c>
      <c r="H11122">
        <v>7</v>
      </c>
      <c r="I11122" s="2">
        <v>332.67780035734177</v>
      </c>
      <c r="J11122" s="4">
        <v>237.62700025524413</v>
      </c>
      <c r="K11122" s="11">
        <f>Table__Master[[#This Row],[unit price]]*Table__Master[[#This Row],[Order qty]]</f>
        <v>2328.7446025013924</v>
      </c>
      <c r="L11122" s="11">
        <f>Table__Master[[#This Row],[Revenue]]-(Table__Master[[#This Row],[unit cost]]*Table__Master[[#This Row],[Order qty]])</f>
        <v>665.35560071468353</v>
      </c>
    </row>
    <row r="11123" spans="1:12" x14ac:dyDescent="0.25">
      <c r="A11123" t="s">
        <v>12096</v>
      </c>
      <c r="B11123" s="3">
        <v>43977</v>
      </c>
      <c r="C11123" t="s">
        <v>961</v>
      </c>
      <c r="D11123" s="2" t="s">
        <v>962</v>
      </c>
      <c r="E11123">
        <v>2</v>
      </c>
      <c r="F11123">
        <v>47</v>
      </c>
      <c r="G11123">
        <v>42</v>
      </c>
      <c r="H11123">
        <v>2</v>
      </c>
      <c r="I11123" s="2">
        <v>464.97733533382416</v>
      </c>
      <c r="J11123" s="4">
        <v>332.12666809558868</v>
      </c>
      <c r="K11123" s="11">
        <f>Table__Master[[#This Row],[unit price]]*Table__Master[[#This Row],[Order qty]]</f>
        <v>929.95467066764832</v>
      </c>
      <c r="L11123" s="11">
        <f>Table__Master[[#This Row],[Revenue]]-(Table__Master[[#This Row],[unit cost]]*Table__Master[[#This Row],[Order qty]])</f>
        <v>265.70133447647095</v>
      </c>
    </row>
    <row r="11124" spans="1:12" x14ac:dyDescent="0.25">
      <c r="A11124" t="s">
        <v>12097</v>
      </c>
      <c r="B11124" s="3">
        <v>43904</v>
      </c>
      <c r="C11124" t="s">
        <v>963</v>
      </c>
      <c r="D11124" s="2" t="s">
        <v>962</v>
      </c>
      <c r="E11124">
        <v>9</v>
      </c>
      <c r="F11124">
        <v>231</v>
      </c>
      <c r="G11124">
        <v>1</v>
      </c>
      <c r="H11124">
        <v>2</v>
      </c>
      <c r="I11124" s="2">
        <v>313.41094475984573</v>
      </c>
      <c r="J11124" s="4">
        <v>223.86496054274696</v>
      </c>
      <c r="K11124" s="11">
        <f>Table__Master[[#This Row],[unit price]]*Table__Master[[#This Row],[Order qty]]</f>
        <v>626.82188951969147</v>
      </c>
      <c r="L11124" s="11">
        <f>Table__Master[[#This Row],[Revenue]]-(Table__Master[[#This Row],[unit cost]]*Table__Master[[#This Row],[Order qty]])</f>
        <v>179.09196843419755</v>
      </c>
    </row>
    <row r="11125" spans="1:12" x14ac:dyDescent="0.25">
      <c r="A11125" t="s">
        <v>12098</v>
      </c>
      <c r="B11125" s="3">
        <v>43865</v>
      </c>
      <c r="C11125" t="s">
        <v>963</v>
      </c>
      <c r="D11125" s="2" t="s">
        <v>962</v>
      </c>
      <c r="E11125">
        <v>3</v>
      </c>
      <c r="F11125">
        <v>334</v>
      </c>
      <c r="G11125">
        <v>32</v>
      </c>
      <c r="H11125">
        <v>5</v>
      </c>
      <c r="I11125" s="2">
        <v>251.30097341537476</v>
      </c>
      <c r="J11125" s="4">
        <v>179.50069529669628</v>
      </c>
      <c r="K11125" s="11">
        <f>Table__Master[[#This Row],[unit price]]*Table__Master[[#This Row],[Order qty]]</f>
        <v>1256.5048670768738</v>
      </c>
      <c r="L11125" s="11">
        <f>Table__Master[[#This Row],[Revenue]]-(Table__Master[[#This Row],[unit cost]]*Table__Master[[#This Row],[Order qty]])</f>
        <v>359.00139059339244</v>
      </c>
    </row>
    <row r="11126" spans="1:12" x14ac:dyDescent="0.25">
      <c r="A11126" t="s">
        <v>12099</v>
      </c>
      <c r="B11126" s="3">
        <v>43948</v>
      </c>
      <c r="C11126" t="s">
        <v>961</v>
      </c>
      <c r="D11126" s="2" t="s">
        <v>962</v>
      </c>
      <c r="E11126">
        <v>23</v>
      </c>
      <c r="F11126">
        <v>145</v>
      </c>
      <c r="G11126">
        <v>14</v>
      </c>
      <c r="H11126">
        <v>5</v>
      </c>
      <c r="I11126" s="2">
        <v>328.49581664800644</v>
      </c>
      <c r="J11126" s="4">
        <v>234.63986903429034</v>
      </c>
      <c r="K11126" s="11">
        <f>Table__Master[[#This Row],[unit price]]*Table__Master[[#This Row],[Order qty]]</f>
        <v>1642.4790832400322</v>
      </c>
      <c r="L11126" s="11">
        <f>Table__Master[[#This Row],[Revenue]]-(Table__Master[[#This Row],[unit cost]]*Table__Master[[#This Row],[Order qty]])</f>
        <v>469.2797380685804</v>
      </c>
    </row>
    <row r="11127" spans="1:12" x14ac:dyDescent="0.25">
      <c r="A11127" t="s">
        <v>12100</v>
      </c>
      <c r="B11127" s="3">
        <v>43946</v>
      </c>
      <c r="C11127" t="s">
        <v>964</v>
      </c>
      <c r="D11127" s="2" t="s">
        <v>962</v>
      </c>
      <c r="E11127">
        <v>11</v>
      </c>
      <c r="F11127">
        <v>335</v>
      </c>
      <c r="G11127">
        <v>28</v>
      </c>
      <c r="H11127">
        <v>8</v>
      </c>
      <c r="I11127" s="2">
        <v>393.00399935245514</v>
      </c>
      <c r="J11127" s="4">
        <v>280.71714239461085</v>
      </c>
      <c r="K11127" s="11">
        <f>Table__Master[[#This Row],[unit price]]*Table__Master[[#This Row],[Order qty]]</f>
        <v>3144.0319948196411</v>
      </c>
      <c r="L11127" s="11">
        <f>Table__Master[[#This Row],[Revenue]]-(Table__Master[[#This Row],[unit cost]]*Table__Master[[#This Row],[Order qty]])</f>
        <v>898.29485566275434</v>
      </c>
    </row>
    <row r="11128" spans="1:12" x14ac:dyDescent="0.25">
      <c r="A11128" t="s">
        <v>12101</v>
      </c>
      <c r="B11128" s="3">
        <v>43852</v>
      </c>
      <c r="C11128" t="s">
        <v>961</v>
      </c>
      <c r="D11128" s="2" t="s">
        <v>962</v>
      </c>
      <c r="E11128">
        <v>15</v>
      </c>
      <c r="F11128">
        <v>228</v>
      </c>
      <c r="G11128">
        <v>21</v>
      </c>
      <c r="H11128">
        <v>2</v>
      </c>
      <c r="I11128" s="2">
        <v>407.13881403207779</v>
      </c>
      <c r="J11128" s="4">
        <v>290.81343859434128</v>
      </c>
      <c r="K11128" s="11">
        <f>Table__Master[[#This Row],[unit price]]*Table__Master[[#This Row],[Order qty]]</f>
        <v>814.27762806415558</v>
      </c>
      <c r="L11128" s="11">
        <f>Table__Master[[#This Row],[Revenue]]-(Table__Master[[#This Row],[unit cost]]*Table__Master[[#This Row],[Order qty]])</f>
        <v>232.65075087547302</v>
      </c>
    </row>
    <row r="11129" spans="1:12" x14ac:dyDescent="0.25">
      <c r="A11129" t="s">
        <v>12102</v>
      </c>
      <c r="B11129" s="3">
        <v>43890</v>
      </c>
      <c r="C11129" t="s">
        <v>964</v>
      </c>
      <c r="D11129" s="2" t="s">
        <v>962</v>
      </c>
      <c r="E11129">
        <v>2</v>
      </c>
      <c r="F11129">
        <v>50</v>
      </c>
      <c r="G11129">
        <v>7</v>
      </c>
      <c r="H11129">
        <v>7</v>
      </c>
      <c r="I11129" s="2">
        <v>461.94378161430359</v>
      </c>
      <c r="J11129" s="4">
        <v>329.9598440102169</v>
      </c>
      <c r="K11129" s="11">
        <f>Table__Master[[#This Row],[unit price]]*Table__Master[[#This Row],[Order qty]]</f>
        <v>3233.6064713001251</v>
      </c>
      <c r="L11129" s="11">
        <f>Table__Master[[#This Row],[Revenue]]-(Table__Master[[#This Row],[unit cost]]*Table__Master[[#This Row],[Order qty]])</f>
        <v>923.88756322860672</v>
      </c>
    </row>
    <row r="11130" spans="1:12" x14ac:dyDescent="0.25">
      <c r="A11130" t="s">
        <v>12103</v>
      </c>
      <c r="B11130" s="3">
        <v>43850</v>
      </c>
      <c r="C11130" t="s">
        <v>964</v>
      </c>
      <c r="D11130" s="2" t="s">
        <v>962</v>
      </c>
      <c r="E11130">
        <v>6</v>
      </c>
      <c r="F11130">
        <v>134</v>
      </c>
      <c r="G11130">
        <v>45</v>
      </c>
      <c r="H11130">
        <v>4</v>
      </c>
      <c r="I11130" s="2">
        <v>350.33814400434494</v>
      </c>
      <c r="J11130" s="4">
        <v>250.24153143167499</v>
      </c>
      <c r="K11130" s="11">
        <f>Table__Master[[#This Row],[unit price]]*Table__Master[[#This Row],[Order qty]]</f>
        <v>1401.3525760173798</v>
      </c>
      <c r="L11130" s="11">
        <f>Table__Master[[#This Row],[Revenue]]-(Table__Master[[#This Row],[unit cost]]*Table__Master[[#This Row],[Order qty]])</f>
        <v>400.38645029067982</v>
      </c>
    </row>
    <row r="11131" spans="1:12" x14ac:dyDescent="0.25">
      <c r="A11131" t="s">
        <v>12104</v>
      </c>
      <c r="B11131" s="3">
        <v>43896</v>
      </c>
      <c r="C11131" t="s">
        <v>963</v>
      </c>
      <c r="D11131" s="2" t="s">
        <v>962</v>
      </c>
      <c r="E11131">
        <v>21</v>
      </c>
      <c r="F11131">
        <v>112</v>
      </c>
      <c r="G11131">
        <v>34</v>
      </c>
      <c r="H11131">
        <v>9</v>
      </c>
      <c r="I11131" s="2">
        <v>495.41476142406464</v>
      </c>
      <c r="J11131" s="4">
        <v>353.86768673147475</v>
      </c>
      <c r="K11131" s="11">
        <f>Table__Master[[#This Row],[unit price]]*Table__Master[[#This Row],[Order qty]]</f>
        <v>4458.7328528165817</v>
      </c>
      <c r="L11131" s="11">
        <f>Table__Master[[#This Row],[Revenue]]-(Table__Master[[#This Row],[unit cost]]*Table__Master[[#This Row],[Order qty]])</f>
        <v>1273.9236722333089</v>
      </c>
    </row>
    <row r="11132" spans="1:12" x14ac:dyDescent="0.25">
      <c r="A11132" t="s">
        <v>12105</v>
      </c>
      <c r="B11132" s="3">
        <v>43855</v>
      </c>
      <c r="C11132" t="s">
        <v>963</v>
      </c>
      <c r="D11132" s="2" t="s">
        <v>962</v>
      </c>
      <c r="E11132">
        <v>2</v>
      </c>
      <c r="F11132">
        <v>288</v>
      </c>
      <c r="G11132">
        <v>2</v>
      </c>
      <c r="H11132">
        <v>5</v>
      </c>
      <c r="I11132" s="2">
        <v>222.3432953953743</v>
      </c>
      <c r="J11132" s="4">
        <v>158.81663956812451</v>
      </c>
      <c r="K11132" s="11">
        <f>Table__Master[[#This Row],[unit price]]*Table__Master[[#This Row],[Order qty]]</f>
        <v>1111.7164769768715</v>
      </c>
      <c r="L11132" s="11">
        <f>Table__Master[[#This Row],[Revenue]]-(Table__Master[[#This Row],[unit cost]]*Table__Master[[#This Row],[Order qty]])</f>
        <v>317.63327913624892</v>
      </c>
    </row>
    <row r="11133" spans="1:12" x14ac:dyDescent="0.25">
      <c r="A11133" t="s">
        <v>12106</v>
      </c>
      <c r="B11133" s="3">
        <v>43909</v>
      </c>
      <c r="C11133" t="s">
        <v>965</v>
      </c>
      <c r="D11133" s="2" t="s">
        <v>962</v>
      </c>
      <c r="E11133">
        <v>23</v>
      </c>
      <c r="F11133">
        <v>323</v>
      </c>
      <c r="G11133">
        <v>30</v>
      </c>
      <c r="H11133">
        <v>2</v>
      </c>
      <c r="I11133" s="2">
        <v>273.27003479003906</v>
      </c>
      <c r="J11133" s="4">
        <v>195.19288199288505</v>
      </c>
      <c r="K11133" s="11">
        <f>Table__Master[[#This Row],[unit price]]*Table__Master[[#This Row],[Order qty]]</f>
        <v>546.54006958007813</v>
      </c>
      <c r="L11133" s="11">
        <f>Table__Master[[#This Row],[Revenue]]-(Table__Master[[#This Row],[unit cost]]*Table__Master[[#This Row],[Order qty]])</f>
        <v>156.15430559430803</v>
      </c>
    </row>
    <row r="11134" spans="1:12" x14ac:dyDescent="0.25">
      <c r="A11134" t="s">
        <v>12107</v>
      </c>
      <c r="B11134" s="3">
        <v>43901</v>
      </c>
      <c r="C11134" t="s">
        <v>964</v>
      </c>
      <c r="D11134" s="2" t="s">
        <v>962</v>
      </c>
      <c r="E11134">
        <v>13</v>
      </c>
      <c r="F11134">
        <v>247</v>
      </c>
      <c r="G11134">
        <v>45</v>
      </c>
      <c r="H11134">
        <v>3</v>
      </c>
      <c r="I11134" s="2">
        <v>264.79029268026352</v>
      </c>
      <c r="J11134" s="4">
        <v>189.13592334304539</v>
      </c>
      <c r="K11134" s="11">
        <f>Table__Master[[#This Row],[unit price]]*Table__Master[[#This Row],[Order qty]]</f>
        <v>794.37087804079056</v>
      </c>
      <c r="L11134" s="11">
        <f>Table__Master[[#This Row],[Revenue]]-(Table__Master[[#This Row],[unit cost]]*Table__Master[[#This Row],[Order qty]])</f>
        <v>226.96310801165441</v>
      </c>
    </row>
    <row r="11135" spans="1:12" x14ac:dyDescent="0.25">
      <c r="A11135" t="s">
        <v>12108</v>
      </c>
      <c r="B11135" s="3">
        <v>43902</v>
      </c>
      <c r="C11135" t="s">
        <v>965</v>
      </c>
      <c r="D11135" s="2" t="s">
        <v>962</v>
      </c>
      <c r="E11135">
        <v>11</v>
      </c>
      <c r="F11135">
        <v>367</v>
      </c>
      <c r="G11135">
        <v>28</v>
      </c>
      <c r="H11135">
        <v>5</v>
      </c>
      <c r="I11135" s="2">
        <v>327.0155907869339</v>
      </c>
      <c r="J11135" s="4">
        <v>233.58256484780995</v>
      </c>
      <c r="K11135" s="11">
        <f>Table__Master[[#This Row],[unit price]]*Table__Master[[#This Row],[Order qty]]</f>
        <v>1635.0779539346695</v>
      </c>
      <c r="L11135" s="11">
        <f>Table__Master[[#This Row],[Revenue]]-(Table__Master[[#This Row],[unit cost]]*Table__Master[[#This Row],[Order qty]])</f>
        <v>467.16512969561973</v>
      </c>
    </row>
    <row r="11136" spans="1:12" x14ac:dyDescent="0.25">
      <c r="A11136" t="s">
        <v>12109</v>
      </c>
      <c r="B11136" s="3">
        <v>43847</v>
      </c>
      <c r="C11136" t="s">
        <v>964</v>
      </c>
      <c r="D11136" s="2" t="s">
        <v>962</v>
      </c>
      <c r="E11136">
        <v>14</v>
      </c>
      <c r="F11136">
        <v>34</v>
      </c>
      <c r="G11136">
        <v>46</v>
      </c>
      <c r="H11136">
        <v>4</v>
      </c>
      <c r="I11136" s="2">
        <v>624.91898113489151</v>
      </c>
      <c r="J11136" s="4">
        <v>446.37070081063683</v>
      </c>
      <c r="K11136" s="11">
        <f>Table__Master[[#This Row],[unit price]]*Table__Master[[#This Row],[Order qty]]</f>
        <v>2499.675924539566</v>
      </c>
      <c r="L11136" s="11">
        <f>Table__Master[[#This Row],[Revenue]]-(Table__Master[[#This Row],[unit cost]]*Table__Master[[#This Row],[Order qty]])</f>
        <v>714.19312129701871</v>
      </c>
    </row>
    <row r="11137" spans="1:12" x14ac:dyDescent="0.25">
      <c r="A11137" t="s">
        <v>12110</v>
      </c>
      <c r="B11137" s="3">
        <v>43936</v>
      </c>
      <c r="C11137" t="s">
        <v>964</v>
      </c>
      <c r="D11137" s="2" t="s">
        <v>962</v>
      </c>
      <c r="E11137">
        <v>26</v>
      </c>
      <c r="F11137">
        <v>16</v>
      </c>
      <c r="G11137">
        <v>21</v>
      </c>
      <c r="H11137">
        <v>7</v>
      </c>
      <c r="I11137" s="2">
        <v>500.65845608711243</v>
      </c>
      <c r="J11137" s="4">
        <v>357.61318291936607</v>
      </c>
      <c r="K11137" s="11">
        <f>Table__Master[[#This Row],[unit price]]*Table__Master[[#This Row],[Order qty]]</f>
        <v>3504.609192609787</v>
      </c>
      <c r="L11137" s="11">
        <f>Table__Master[[#This Row],[Revenue]]-(Table__Master[[#This Row],[unit cost]]*Table__Master[[#This Row],[Order qty]])</f>
        <v>1001.3169121742244</v>
      </c>
    </row>
    <row r="11138" spans="1:12" x14ac:dyDescent="0.25">
      <c r="A11138" t="s">
        <v>12111</v>
      </c>
      <c r="B11138" s="3">
        <v>43850</v>
      </c>
      <c r="C11138" t="s">
        <v>961</v>
      </c>
      <c r="D11138" s="2" t="s">
        <v>962</v>
      </c>
      <c r="E11138">
        <v>19</v>
      </c>
      <c r="F11138">
        <v>66</v>
      </c>
      <c r="G11138">
        <v>45</v>
      </c>
      <c r="H11138">
        <v>5</v>
      </c>
      <c r="I11138" s="2">
        <v>412.52859324216843</v>
      </c>
      <c r="J11138" s="4">
        <v>294.66328088726317</v>
      </c>
      <c r="K11138" s="11">
        <f>Table__Master[[#This Row],[unit price]]*Table__Master[[#This Row],[Order qty]]</f>
        <v>2062.6429662108421</v>
      </c>
      <c r="L11138" s="11">
        <f>Table__Master[[#This Row],[Revenue]]-(Table__Master[[#This Row],[unit cost]]*Table__Master[[#This Row],[Order qty]])</f>
        <v>589.32656177452623</v>
      </c>
    </row>
    <row r="11139" spans="1:12" x14ac:dyDescent="0.25">
      <c r="A11139" t="s">
        <v>12112</v>
      </c>
      <c r="B11139" s="3">
        <v>43856</v>
      </c>
      <c r="C11139" t="s">
        <v>965</v>
      </c>
      <c r="D11139" s="2" t="s">
        <v>962</v>
      </c>
      <c r="E11139">
        <v>5</v>
      </c>
      <c r="F11139">
        <v>268</v>
      </c>
      <c r="G11139">
        <v>31</v>
      </c>
      <c r="H11139">
        <v>8</v>
      </c>
      <c r="I11139" s="2">
        <v>525.33999574184418</v>
      </c>
      <c r="J11139" s="4">
        <v>375.24285410131728</v>
      </c>
      <c r="K11139" s="11">
        <f>Table__Master[[#This Row],[unit price]]*Table__Master[[#This Row],[Order qty]]</f>
        <v>4202.7199659347534</v>
      </c>
      <c r="L11139" s="11">
        <f>Table__Master[[#This Row],[Revenue]]-(Table__Master[[#This Row],[unit cost]]*Table__Master[[#This Row],[Order qty]])</f>
        <v>1200.7771331242152</v>
      </c>
    </row>
    <row r="11140" spans="1:12" x14ac:dyDescent="0.25">
      <c r="A11140" t="s">
        <v>12113</v>
      </c>
      <c r="B11140" s="3">
        <v>43863</v>
      </c>
      <c r="C11140" t="s">
        <v>961</v>
      </c>
      <c r="D11140" s="2" t="s">
        <v>962</v>
      </c>
      <c r="E11140">
        <v>2</v>
      </c>
      <c r="F11140">
        <v>148</v>
      </c>
      <c r="G11140">
        <v>44</v>
      </c>
      <c r="H11140">
        <v>3</v>
      </c>
      <c r="I11140" s="2">
        <v>234.57784634828568</v>
      </c>
      <c r="J11140" s="4">
        <v>167.55560453448979</v>
      </c>
      <c r="K11140" s="11">
        <f>Table__Master[[#This Row],[unit price]]*Table__Master[[#This Row],[Order qty]]</f>
        <v>703.73353904485703</v>
      </c>
      <c r="L11140" s="11">
        <f>Table__Master[[#This Row],[Revenue]]-(Table__Master[[#This Row],[unit cost]]*Table__Master[[#This Row],[Order qty]])</f>
        <v>201.06672544138769</v>
      </c>
    </row>
    <row r="11141" spans="1:12" x14ac:dyDescent="0.25">
      <c r="A11141" t="s">
        <v>12114</v>
      </c>
      <c r="B11141" s="3">
        <v>43840</v>
      </c>
      <c r="C11141" t="s">
        <v>964</v>
      </c>
      <c r="D11141" s="2" t="s">
        <v>962</v>
      </c>
      <c r="E11141">
        <v>3</v>
      </c>
      <c r="F11141">
        <v>314</v>
      </c>
      <c r="G11141">
        <v>16</v>
      </c>
      <c r="H11141">
        <v>6</v>
      </c>
      <c r="I11141" s="2">
        <v>181.03562021255493</v>
      </c>
      <c r="J11141" s="4">
        <v>129.31115729468209</v>
      </c>
      <c r="K11141" s="11">
        <f>Table__Master[[#This Row],[unit price]]*Table__Master[[#This Row],[Order qty]]</f>
        <v>1086.2137212753296</v>
      </c>
      <c r="L11141" s="11">
        <f>Table__Master[[#This Row],[Revenue]]-(Table__Master[[#This Row],[unit cost]]*Table__Master[[#This Row],[Order qty]])</f>
        <v>310.34677750723699</v>
      </c>
    </row>
    <row r="11142" spans="1:12" x14ac:dyDescent="0.25">
      <c r="A11142" t="s">
        <v>12115</v>
      </c>
      <c r="B11142" s="3">
        <v>43867</v>
      </c>
      <c r="C11142" t="s">
        <v>963</v>
      </c>
      <c r="D11142" s="2" t="s">
        <v>962</v>
      </c>
      <c r="E11142">
        <v>11</v>
      </c>
      <c r="F11142">
        <v>282</v>
      </c>
      <c r="G11142">
        <v>9</v>
      </c>
      <c r="H11142">
        <v>6</v>
      </c>
      <c r="I11142" s="2">
        <v>457.58582156896591</v>
      </c>
      <c r="J11142" s="4">
        <v>326.84701540640424</v>
      </c>
      <c r="K11142" s="11">
        <f>Table__Master[[#This Row],[unit price]]*Table__Master[[#This Row],[Order qty]]</f>
        <v>2745.5149294137955</v>
      </c>
      <c r="L11142" s="11">
        <f>Table__Master[[#This Row],[Revenue]]-(Table__Master[[#This Row],[unit cost]]*Table__Master[[#This Row],[Order qty]])</f>
        <v>784.43283697537004</v>
      </c>
    </row>
    <row r="11143" spans="1:12" x14ac:dyDescent="0.25">
      <c r="A11143" t="s">
        <v>12116</v>
      </c>
      <c r="B11143" s="3">
        <v>43902</v>
      </c>
      <c r="C11143" t="s">
        <v>963</v>
      </c>
      <c r="D11143" s="2" t="s">
        <v>962</v>
      </c>
      <c r="E11143">
        <v>25</v>
      </c>
      <c r="F11143">
        <v>57</v>
      </c>
      <c r="G11143">
        <v>21</v>
      </c>
      <c r="H11143">
        <v>1</v>
      </c>
      <c r="I11143" s="2">
        <v>250.85214865207672</v>
      </c>
      <c r="J11143" s="4">
        <v>179.18010618005482</v>
      </c>
      <c r="K11143" s="11">
        <f>Table__Master[[#This Row],[unit price]]*Table__Master[[#This Row],[Order qty]]</f>
        <v>250.85214865207672</v>
      </c>
      <c r="L11143" s="11">
        <f>Table__Master[[#This Row],[Revenue]]-(Table__Master[[#This Row],[unit cost]]*Table__Master[[#This Row],[Order qty]])</f>
        <v>71.6720424720219</v>
      </c>
    </row>
    <row r="11144" spans="1:12" x14ac:dyDescent="0.25">
      <c r="A11144" t="s">
        <v>12117</v>
      </c>
      <c r="B11144" s="3">
        <v>43931</v>
      </c>
      <c r="C11144" t="s">
        <v>965</v>
      </c>
      <c r="D11144" s="2" t="s">
        <v>962</v>
      </c>
      <c r="E11144">
        <v>7</v>
      </c>
      <c r="F11144">
        <v>294</v>
      </c>
      <c r="G11144">
        <v>21</v>
      </c>
      <c r="H11144">
        <v>4</v>
      </c>
      <c r="I11144" s="2">
        <v>599.23987394571304</v>
      </c>
      <c r="J11144" s="4">
        <v>428.02848138979505</v>
      </c>
      <c r="K11144" s="11">
        <f>Table__Master[[#This Row],[unit price]]*Table__Master[[#This Row],[Order qty]]</f>
        <v>2396.9594957828522</v>
      </c>
      <c r="L11144" s="11">
        <f>Table__Master[[#This Row],[Revenue]]-(Table__Master[[#This Row],[unit cost]]*Table__Master[[#This Row],[Order qty]])</f>
        <v>684.84557022367198</v>
      </c>
    </row>
    <row r="11145" spans="1:12" x14ac:dyDescent="0.25">
      <c r="A11145" t="s">
        <v>12118</v>
      </c>
      <c r="B11145" s="3">
        <v>43961</v>
      </c>
      <c r="C11145" t="s">
        <v>963</v>
      </c>
      <c r="D11145" s="2" t="s">
        <v>962</v>
      </c>
      <c r="E11145">
        <v>5</v>
      </c>
      <c r="F11145">
        <v>323</v>
      </c>
      <c r="G11145">
        <v>26</v>
      </c>
      <c r="H11145">
        <v>7</v>
      </c>
      <c r="I11145" s="2">
        <v>588.70407843589783</v>
      </c>
      <c r="J11145" s="4">
        <v>420.50291316849848</v>
      </c>
      <c r="K11145" s="11">
        <f>Table__Master[[#This Row],[unit price]]*Table__Master[[#This Row],[Order qty]]</f>
        <v>4120.9285490512848</v>
      </c>
      <c r="L11145" s="11">
        <f>Table__Master[[#This Row],[Revenue]]-(Table__Master[[#This Row],[unit cost]]*Table__Master[[#This Row],[Order qty]])</f>
        <v>1177.4081568717957</v>
      </c>
    </row>
    <row r="11146" spans="1:12" x14ac:dyDescent="0.25">
      <c r="A11146" t="s">
        <v>12119</v>
      </c>
      <c r="B11146" s="3">
        <v>43927</v>
      </c>
      <c r="C11146" t="s">
        <v>963</v>
      </c>
      <c r="D11146" s="2" t="s">
        <v>962</v>
      </c>
      <c r="E11146">
        <v>13</v>
      </c>
      <c r="F11146">
        <v>110</v>
      </c>
      <c r="G11146">
        <v>25</v>
      </c>
      <c r="H11146">
        <v>6</v>
      </c>
      <c r="I11146" s="2">
        <v>365.86682385206223</v>
      </c>
      <c r="J11146" s="4">
        <v>261.33344560861588</v>
      </c>
      <c r="K11146" s="11">
        <f>Table__Master[[#This Row],[unit price]]*Table__Master[[#This Row],[Order qty]]</f>
        <v>2195.2009431123734</v>
      </c>
      <c r="L11146" s="11">
        <f>Table__Master[[#This Row],[Revenue]]-(Table__Master[[#This Row],[unit cost]]*Table__Master[[#This Row],[Order qty]])</f>
        <v>627.2002694606781</v>
      </c>
    </row>
    <row r="11147" spans="1:12" x14ac:dyDescent="0.25">
      <c r="A11147" t="s">
        <v>12120</v>
      </c>
      <c r="B11147" s="3">
        <v>43855</v>
      </c>
      <c r="C11147" t="s">
        <v>963</v>
      </c>
      <c r="D11147" s="2" t="s">
        <v>962</v>
      </c>
      <c r="E11147">
        <v>12</v>
      </c>
      <c r="F11147">
        <v>3</v>
      </c>
      <c r="G11147">
        <v>30</v>
      </c>
      <c r="H11147">
        <v>1</v>
      </c>
      <c r="I11147" s="2">
        <v>263.40001094341278</v>
      </c>
      <c r="J11147" s="4">
        <v>188.14286495958058</v>
      </c>
      <c r="K11147" s="11">
        <f>Table__Master[[#This Row],[unit price]]*Table__Master[[#This Row],[Order qty]]</f>
        <v>263.40001094341278</v>
      </c>
      <c r="L11147" s="11">
        <f>Table__Master[[#This Row],[Revenue]]-(Table__Master[[#This Row],[unit cost]]*Table__Master[[#This Row],[Order qty]])</f>
        <v>75.257145983832203</v>
      </c>
    </row>
    <row r="11148" spans="1:12" x14ac:dyDescent="0.25">
      <c r="A11148" t="s">
        <v>12121</v>
      </c>
      <c r="B11148" s="3">
        <v>43861</v>
      </c>
      <c r="C11148" t="s">
        <v>961</v>
      </c>
      <c r="D11148" s="2" t="s">
        <v>962</v>
      </c>
      <c r="E11148">
        <v>26</v>
      </c>
      <c r="F11148">
        <v>60</v>
      </c>
      <c r="G11148">
        <v>22</v>
      </c>
      <c r="H11148">
        <v>5</v>
      </c>
      <c r="I11148" s="2">
        <v>472.67367964982986</v>
      </c>
      <c r="J11148" s="4">
        <v>337.62405689273567</v>
      </c>
      <c r="K11148" s="11">
        <f>Table__Master[[#This Row],[unit price]]*Table__Master[[#This Row],[Order qty]]</f>
        <v>2363.3683982491493</v>
      </c>
      <c r="L11148" s="11">
        <f>Table__Master[[#This Row],[Revenue]]-(Table__Master[[#This Row],[unit cost]]*Table__Master[[#This Row],[Order qty]])</f>
        <v>675.24811378547111</v>
      </c>
    </row>
    <row r="11149" spans="1:12" x14ac:dyDescent="0.25">
      <c r="A11149" t="s">
        <v>12122</v>
      </c>
      <c r="B11149" s="3">
        <v>43934</v>
      </c>
      <c r="C11149" t="s">
        <v>965</v>
      </c>
      <c r="D11149" s="2" t="s">
        <v>962</v>
      </c>
      <c r="E11149">
        <v>14</v>
      </c>
      <c r="F11149">
        <v>106</v>
      </c>
      <c r="G11149">
        <v>3</v>
      </c>
      <c r="H11149">
        <v>9</v>
      </c>
      <c r="I11149" s="2">
        <v>358.42048358917236</v>
      </c>
      <c r="J11149" s="4">
        <v>256.01463113512312</v>
      </c>
      <c r="K11149" s="11">
        <f>Table__Master[[#This Row],[unit price]]*Table__Master[[#This Row],[Order qty]]</f>
        <v>3225.7843523025513</v>
      </c>
      <c r="L11149" s="11">
        <f>Table__Master[[#This Row],[Revenue]]-(Table__Master[[#This Row],[unit cost]]*Table__Master[[#This Row],[Order qty]])</f>
        <v>921.65267208644309</v>
      </c>
    </row>
    <row r="11150" spans="1:12" x14ac:dyDescent="0.25">
      <c r="A11150" t="s">
        <v>12123</v>
      </c>
      <c r="B11150" s="3">
        <v>43846</v>
      </c>
      <c r="C11150" t="s">
        <v>963</v>
      </c>
      <c r="D11150" s="2" t="s">
        <v>962</v>
      </c>
      <c r="E11150">
        <v>7</v>
      </c>
      <c r="F11150">
        <v>300</v>
      </c>
      <c r="G11150">
        <v>31</v>
      </c>
      <c r="H11150">
        <v>8</v>
      </c>
      <c r="I11150" s="2">
        <v>506.91414159536362</v>
      </c>
      <c r="J11150" s="4">
        <v>362.08152971097405</v>
      </c>
      <c r="K11150" s="11">
        <f>Table__Master[[#This Row],[unit price]]*Table__Master[[#This Row],[Order qty]]</f>
        <v>4055.3131327629089</v>
      </c>
      <c r="L11150" s="11">
        <f>Table__Master[[#This Row],[Revenue]]-(Table__Master[[#This Row],[unit cost]]*Table__Master[[#This Row],[Order qty]])</f>
        <v>1158.6608950751165</v>
      </c>
    </row>
    <row r="11151" spans="1:12" x14ac:dyDescent="0.25">
      <c r="A11151" t="s">
        <v>12124</v>
      </c>
      <c r="B11151" s="3">
        <v>43863</v>
      </c>
      <c r="C11151" t="s">
        <v>963</v>
      </c>
      <c r="D11151" s="2" t="s">
        <v>962</v>
      </c>
      <c r="E11151">
        <v>21</v>
      </c>
      <c r="F11151">
        <v>172</v>
      </c>
      <c r="G11151">
        <v>24</v>
      </c>
      <c r="H11151">
        <v>3</v>
      </c>
      <c r="I11151" s="2">
        <v>612.91845810413361</v>
      </c>
      <c r="J11151" s="4">
        <v>437.79889864580974</v>
      </c>
      <c r="K11151" s="11">
        <f>Table__Master[[#This Row],[unit price]]*Table__Master[[#This Row],[Order qty]]</f>
        <v>1838.7553743124008</v>
      </c>
      <c r="L11151" s="11">
        <f>Table__Master[[#This Row],[Revenue]]-(Table__Master[[#This Row],[unit cost]]*Table__Master[[#This Row],[Order qty]])</f>
        <v>525.35867837497153</v>
      </c>
    </row>
    <row r="11152" spans="1:12" x14ac:dyDescent="0.25">
      <c r="A11152" t="s">
        <v>12125</v>
      </c>
      <c r="B11152" s="3">
        <v>43974</v>
      </c>
      <c r="C11152" t="s">
        <v>964</v>
      </c>
      <c r="D11152" s="2" t="s">
        <v>962</v>
      </c>
      <c r="E11152">
        <v>26</v>
      </c>
      <c r="F11152">
        <v>367</v>
      </c>
      <c r="G11152">
        <v>8</v>
      </c>
      <c r="H11152">
        <v>7</v>
      </c>
      <c r="I11152" s="2">
        <v>237.38713699579239</v>
      </c>
      <c r="J11152" s="4">
        <v>169.56224071128028</v>
      </c>
      <c r="K11152" s="11">
        <f>Table__Master[[#This Row],[unit price]]*Table__Master[[#This Row],[Order qty]]</f>
        <v>1661.7099589705467</v>
      </c>
      <c r="L11152" s="11">
        <f>Table__Master[[#This Row],[Revenue]]-(Table__Master[[#This Row],[unit cost]]*Table__Master[[#This Row],[Order qty]])</f>
        <v>474.77427399158478</v>
      </c>
    </row>
    <row r="11153" spans="1:12" x14ac:dyDescent="0.25">
      <c r="A11153" t="s">
        <v>12126</v>
      </c>
      <c r="B11153" s="3">
        <v>43982</v>
      </c>
      <c r="C11153" t="s">
        <v>961</v>
      </c>
      <c r="D11153" s="2" t="s">
        <v>962</v>
      </c>
      <c r="E11153">
        <v>14</v>
      </c>
      <c r="F11153">
        <v>140</v>
      </c>
      <c r="G11153">
        <v>3</v>
      </c>
      <c r="H11153">
        <v>1</v>
      </c>
      <c r="I11153" s="2">
        <v>252.72371506690979</v>
      </c>
      <c r="J11153" s="4">
        <v>180.516939333507</v>
      </c>
      <c r="K11153" s="11">
        <f>Table__Master[[#This Row],[unit price]]*Table__Master[[#This Row],[Order qty]]</f>
        <v>252.72371506690979</v>
      </c>
      <c r="L11153" s="11">
        <f>Table__Master[[#This Row],[Revenue]]-(Table__Master[[#This Row],[unit cost]]*Table__Master[[#This Row],[Order qty]])</f>
        <v>72.206775733402793</v>
      </c>
    </row>
    <row r="11154" spans="1:12" x14ac:dyDescent="0.25">
      <c r="A11154" t="s">
        <v>12127</v>
      </c>
      <c r="B11154" s="3">
        <v>43951</v>
      </c>
      <c r="C11154" t="s">
        <v>963</v>
      </c>
      <c r="D11154" s="2" t="s">
        <v>962</v>
      </c>
      <c r="E11154">
        <v>6</v>
      </c>
      <c r="F11154">
        <v>365</v>
      </c>
      <c r="G11154">
        <v>25</v>
      </c>
      <c r="H11154">
        <v>2</v>
      </c>
      <c r="I11154" s="2">
        <v>377.92363661527634</v>
      </c>
      <c r="J11154" s="4">
        <v>269.94545472519741</v>
      </c>
      <c r="K11154" s="11">
        <f>Table__Master[[#This Row],[unit price]]*Table__Master[[#This Row],[Order qty]]</f>
        <v>755.84727323055267</v>
      </c>
      <c r="L11154" s="11">
        <f>Table__Master[[#This Row],[Revenue]]-(Table__Master[[#This Row],[unit cost]]*Table__Master[[#This Row],[Order qty]])</f>
        <v>215.95636378015786</v>
      </c>
    </row>
    <row r="11155" spans="1:12" x14ac:dyDescent="0.25">
      <c r="A11155" t="s">
        <v>12128</v>
      </c>
      <c r="B11155" s="3">
        <v>43901</v>
      </c>
      <c r="C11155" t="s">
        <v>963</v>
      </c>
      <c r="D11155" s="2" t="s">
        <v>962</v>
      </c>
      <c r="E11155">
        <v>1</v>
      </c>
      <c r="F11155">
        <v>302</v>
      </c>
      <c r="G11155">
        <v>29</v>
      </c>
      <c r="H11155">
        <v>2</v>
      </c>
      <c r="I11155" s="2">
        <v>459.38240468502045</v>
      </c>
      <c r="J11155" s="4">
        <v>328.1302890607289</v>
      </c>
      <c r="K11155" s="11">
        <f>Table__Master[[#This Row],[unit price]]*Table__Master[[#This Row],[Order qty]]</f>
        <v>918.76480937004089</v>
      </c>
      <c r="L11155" s="11">
        <f>Table__Master[[#This Row],[Revenue]]-(Table__Master[[#This Row],[unit cost]]*Table__Master[[#This Row],[Order qty]])</f>
        <v>262.5042312485831</v>
      </c>
    </row>
    <row r="11156" spans="1:12" x14ac:dyDescent="0.25">
      <c r="A11156" t="s">
        <v>12129</v>
      </c>
      <c r="B11156" s="3">
        <v>43899</v>
      </c>
      <c r="C11156" t="s">
        <v>964</v>
      </c>
      <c r="D11156" s="2" t="s">
        <v>962</v>
      </c>
      <c r="E11156">
        <v>5</v>
      </c>
      <c r="F11156">
        <v>190</v>
      </c>
      <c r="G11156">
        <v>5</v>
      </c>
      <c r="H11156">
        <v>6</v>
      </c>
      <c r="I11156" s="2">
        <v>440.76800233125687</v>
      </c>
      <c r="J11156" s="4">
        <v>314.83428737946923</v>
      </c>
      <c r="K11156" s="11">
        <f>Table__Master[[#This Row],[unit price]]*Table__Master[[#This Row],[Order qty]]</f>
        <v>2644.6080139875412</v>
      </c>
      <c r="L11156" s="11">
        <f>Table__Master[[#This Row],[Revenue]]-(Table__Master[[#This Row],[unit cost]]*Table__Master[[#This Row],[Order qty]])</f>
        <v>755.60228971072593</v>
      </c>
    </row>
    <row r="11157" spans="1:12" x14ac:dyDescent="0.25">
      <c r="A11157" t="s">
        <v>12130</v>
      </c>
      <c r="B11157" s="3">
        <v>43969</v>
      </c>
      <c r="C11157" t="s">
        <v>965</v>
      </c>
      <c r="D11157" s="2" t="s">
        <v>962</v>
      </c>
      <c r="E11157">
        <v>11</v>
      </c>
      <c r="F11157">
        <v>124</v>
      </c>
      <c r="G11157">
        <v>37</v>
      </c>
      <c r="H11157">
        <v>8</v>
      </c>
      <c r="I11157" s="2">
        <v>539.51300382614136</v>
      </c>
      <c r="J11157" s="4">
        <v>385.36643130438671</v>
      </c>
      <c r="K11157" s="11">
        <f>Table__Master[[#This Row],[unit price]]*Table__Master[[#This Row],[Order qty]]</f>
        <v>4316.1040306091309</v>
      </c>
      <c r="L11157" s="11">
        <f>Table__Master[[#This Row],[Revenue]]-(Table__Master[[#This Row],[unit cost]]*Table__Master[[#This Row],[Order qty]])</f>
        <v>1233.1725801740372</v>
      </c>
    </row>
    <row r="11158" spans="1:12" x14ac:dyDescent="0.25">
      <c r="A11158" t="s">
        <v>12131</v>
      </c>
      <c r="B11158" s="3">
        <v>43976</v>
      </c>
      <c r="C11158" t="s">
        <v>963</v>
      </c>
      <c r="D11158" s="2" t="s">
        <v>962</v>
      </c>
      <c r="E11158">
        <v>13</v>
      </c>
      <c r="F11158">
        <v>311</v>
      </c>
      <c r="G11158">
        <v>47</v>
      </c>
      <c r="H11158">
        <v>9</v>
      </c>
      <c r="I11158" s="2">
        <v>459.01011604070663</v>
      </c>
      <c r="J11158" s="4">
        <v>327.86436860050475</v>
      </c>
      <c r="K11158" s="11">
        <f>Table__Master[[#This Row],[unit price]]*Table__Master[[#This Row],[Order qty]]</f>
        <v>4131.0910443663597</v>
      </c>
      <c r="L11158" s="11">
        <f>Table__Master[[#This Row],[Revenue]]-(Table__Master[[#This Row],[unit cost]]*Table__Master[[#This Row],[Order qty]])</f>
        <v>1180.3117269618169</v>
      </c>
    </row>
    <row r="11159" spans="1:12" x14ac:dyDescent="0.25">
      <c r="A11159" t="s">
        <v>12132</v>
      </c>
      <c r="B11159" s="3">
        <v>43904</v>
      </c>
      <c r="C11159" t="s">
        <v>963</v>
      </c>
      <c r="D11159" s="2" t="s">
        <v>962</v>
      </c>
      <c r="E11159">
        <v>3</v>
      </c>
      <c r="F11159">
        <v>126</v>
      </c>
      <c r="G11159">
        <v>26</v>
      </c>
      <c r="H11159">
        <v>10</v>
      </c>
      <c r="I11159" s="2">
        <v>523.00992929935455</v>
      </c>
      <c r="J11159" s="4">
        <v>373.57852092811044</v>
      </c>
      <c r="K11159" s="11">
        <f>Table__Master[[#This Row],[unit price]]*Table__Master[[#This Row],[Order qty]]</f>
        <v>5230.0992929935455</v>
      </c>
      <c r="L11159" s="11">
        <f>Table__Master[[#This Row],[Revenue]]-(Table__Master[[#This Row],[unit cost]]*Table__Master[[#This Row],[Order qty]])</f>
        <v>1494.3140837124411</v>
      </c>
    </row>
    <row r="11160" spans="1:12" x14ac:dyDescent="0.25">
      <c r="A11160" t="s">
        <v>12133</v>
      </c>
      <c r="B11160" s="3">
        <v>43844</v>
      </c>
      <c r="C11160" t="s">
        <v>963</v>
      </c>
      <c r="D11160" s="2" t="s">
        <v>962</v>
      </c>
      <c r="E11160">
        <v>24</v>
      </c>
      <c r="F11160">
        <v>352</v>
      </c>
      <c r="G11160">
        <v>22</v>
      </c>
      <c r="H11160">
        <v>6</v>
      </c>
      <c r="I11160" s="2">
        <v>456.47453981637955</v>
      </c>
      <c r="J11160" s="4">
        <v>326.0532427259854</v>
      </c>
      <c r="K11160" s="11">
        <f>Table__Master[[#This Row],[unit price]]*Table__Master[[#This Row],[Order qty]]</f>
        <v>2738.8472388982773</v>
      </c>
      <c r="L11160" s="11">
        <f>Table__Master[[#This Row],[Revenue]]-(Table__Master[[#This Row],[unit cost]]*Table__Master[[#This Row],[Order qty]])</f>
        <v>782.527782542365</v>
      </c>
    </row>
    <row r="11161" spans="1:12" x14ac:dyDescent="0.25">
      <c r="A11161" t="s">
        <v>12134</v>
      </c>
      <c r="B11161" s="3">
        <v>43858</v>
      </c>
      <c r="C11161" t="s">
        <v>963</v>
      </c>
      <c r="D11161" s="2" t="s">
        <v>962</v>
      </c>
      <c r="E11161">
        <v>26</v>
      </c>
      <c r="F11161">
        <v>90</v>
      </c>
      <c r="G11161">
        <v>22</v>
      </c>
      <c r="H11161">
        <v>2</v>
      </c>
      <c r="I11161" s="2">
        <v>498.87605738639832</v>
      </c>
      <c r="J11161" s="4">
        <v>356.34004099028454</v>
      </c>
      <c r="K11161" s="11">
        <f>Table__Master[[#This Row],[unit price]]*Table__Master[[#This Row],[Order qty]]</f>
        <v>997.75211477279663</v>
      </c>
      <c r="L11161" s="11">
        <f>Table__Master[[#This Row],[Revenue]]-(Table__Master[[#This Row],[unit cost]]*Table__Master[[#This Row],[Order qty]])</f>
        <v>285.07203279222756</v>
      </c>
    </row>
    <row r="11162" spans="1:12" x14ac:dyDescent="0.25">
      <c r="A11162" t="s">
        <v>12135</v>
      </c>
      <c r="B11162" s="3">
        <v>43965</v>
      </c>
      <c r="C11162" t="s">
        <v>964</v>
      </c>
      <c r="D11162" s="2" t="s">
        <v>962</v>
      </c>
      <c r="E11162">
        <v>22</v>
      </c>
      <c r="F11162">
        <v>249</v>
      </c>
      <c r="G11162">
        <v>43</v>
      </c>
      <c r="H11162">
        <v>9</v>
      </c>
      <c r="I11162" s="2">
        <v>185.72295731306076</v>
      </c>
      <c r="J11162" s="4">
        <v>132.65925522361485</v>
      </c>
      <c r="K11162" s="11">
        <f>Table__Master[[#This Row],[unit price]]*Table__Master[[#This Row],[Order qty]]</f>
        <v>1671.5066158175468</v>
      </c>
      <c r="L11162" s="11">
        <f>Table__Master[[#This Row],[Revenue]]-(Table__Master[[#This Row],[unit cost]]*Table__Master[[#This Row],[Order qty]])</f>
        <v>477.57331880501329</v>
      </c>
    </row>
    <row r="11163" spans="1:12" x14ac:dyDescent="0.25">
      <c r="A11163" t="s">
        <v>12136</v>
      </c>
      <c r="B11163" s="3">
        <v>43941</v>
      </c>
      <c r="C11163" t="s">
        <v>961</v>
      </c>
      <c r="D11163" s="2" t="s">
        <v>962</v>
      </c>
      <c r="E11163">
        <v>23</v>
      </c>
      <c r="F11163">
        <v>160</v>
      </c>
      <c r="G11163">
        <v>9</v>
      </c>
      <c r="H11163">
        <v>10</v>
      </c>
      <c r="I11163" s="2">
        <v>649.71539962291718</v>
      </c>
      <c r="J11163" s="4">
        <v>464.08242830208371</v>
      </c>
      <c r="K11163" s="11">
        <f>Table__Master[[#This Row],[unit price]]*Table__Master[[#This Row],[Order qty]]</f>
        <v>6497.1539962291718</v>
      </c>
      <c r="L11163" s="11">
        <f>Table__Master[[#This Row],[Revenue]]-(Table__Master[[#This Row],[unit cost]]*Table__Master[[#This Row],[Order qty]])</f>
        <v>1856.3297132083344</v>
      </c>
    </row>
    <row r="11164" spans="1:12" x14ac:dyDescent="0.25">
      <c r="A11164" t="s">
        <v>12137</v>
      </c>
      <c r="B11164" s="3">
        <v>43914</v>
      </c>
      <c r="C11164" t="s">
        <v>961</v>
      </c>
      <c r="D11164" s="2" t="s">
        <v>962</v>
      </c>
      <c r="E11164">
        <v>10</v>
      </c>
      <c r="F11164">
        <v>65</v>
      </c>
      <c r="G11164">
        <v>31</v>
      </c>
      <c r="H11164">
        <v>5</v>
      </c>
      <c r="I11164" s="2">
        <v>277.07614642381668</v>
      </c>
      <c r="J11164" s="4">
        <v>197.91153315986907</v>
      </c>
      <c r="K11164" s="11">
        <f>Table__Master[[#This Row],[unit price]]*Table__Master[[#This Row],[Order qty]]</f>
        <v>1385.3807321190834</v>
      </c>
      <c r="L11164" s="11">
        <f>Table__Master[[#This Row],[Revenue]]-(Table__Master[[#This Row],[unit cost]]*Table__Master[[#This Row],[Order qty]])</f>
        <v>395.82306631973802</v>
      </c>
    </row>
    <row r="11165" spans="1:12" x14ac:dyDescent="0.25">
      <c r="A11165" t="s">
        <v>12138</v>
      </c>
      <c r="B11165" s="3">
        <v>43905</v>
      </c>
      <c r="C11165" t="s">
        <v>965</v>
      </c>
      <c r="D11165" s="2" t="s">
        <v>962</v>
      </c>
      <c r="E11165">
        <v>9</v>
      </c>
      <c r="F11165">
        <v>132</v>
      </c>
      <c r="G11165">
        <v>31</v>
      </c>
      <c r="H11165">
        <v>3</v>
      </c>
      <c r="I11165" s="2">
        <v>560.16718482971191</v>
      </c>
      <c r="J11165" s="4">
        <v>400.11941773550853</v>
      </c>
      <c r="K11165" s="11">
        <f>Table__Master[[#This Row],[unit price]]*Table__Master[[#This Row],[Order qty]]</f>
        <v>1680.5015544891357</v>
      </c>
      <c r="L11165" s="11">
        <f>Table__Master[[#This Row],[Revenue]]-(Table__Master[[#This Row],[unit cost]]*Table__Master[[#This Row],[Order qty]])</f>
        <v>480.14330128261008</v>
      </c>
    </row>
    <row r="11166" spans="1:12" x14ac:dyDescent="0.25">
      <c r="A11166" t="s">
        <v>12139</v>
      </c>
      <c r="B11166" s="3">
        <v>43847</v>
      </c>
      <c r="C11166" t="s">
        <v>965</v>
      </c>
      <c r="D11166" s="2" t="s">
        <v>962</v>
      </c>
      <c r="E11166">
        <v>24</v>
      </c>
      <c r="F11166">
        <v>104</v>
      </c>
      <c r="G11166">
        <v>8</v>
      </c>
      <c r="H11166">
        <v>5</v>
      </c>
      <c r="I11166" s="2">
        <v>555.81173318624496</v>
      </c>
      <c r="J11166" s="4">
        <v>397.00838084731788</v>
      </c>
      <c r="K11166" s="11">
        <f>Table__Master[[#This Row],[unit price]]*Table__Master[[#This Row],[Order qty]]</f>
        <v>2779.0586659312248</v>
      </c>
      <c r="L11166" s="11">
        <f>Table__Master[[#This Row],[Revenue]]-(Table__Master[[#This Row],[unit cost]]*Table__Master[[#This Row],[Order qty]])</f>
        <v>794.01676169463553</v>
      </c>
    </row>
    <row r="11167" spans="1:12" x14ac:dyDescent="0.25">
      <c r="A11167" t="s">
        <v>12140</v>
      </c>
      <c r="B11167" s="3">
        <v>43968</v>
      </c>
      <c r="C11167" t="s">
        <v>963</v>
      </c>
      <c r="D11167" s="2" t="s">
        <v>962</v>
      </c>
      <c r="E11167">
        <v>19</v>
      </c>
      <c r="F11167">
        <v>8</v>
      </c>
      <c r="G11167">
        <v>4</v>
      </c>
      <c r="H11167">
        <v>2</v>
      </c>
      <c r="I11167" s="2">
        <v>507.81259739398956</v>
      </c>
      <c r="J11167" s="4">
        <v>362.7232838528497</v>
      </c>
      <c r="K11167" s="11">
        <f>Table__Master[[#This Row],[unit price]]*Table__Master[[#This Row],[Order qty]]</f>
        <v>1015.6251947879791</v>
      </c>
      <c r="L11167" s="11">
        <f>Table__Master[[#This Row],[Revenue]]-(Table__Master[[#This Row],[unit cost]]*Table__Master[[#This Row],[Order qty]])</f>
        <v>290.17862708227972</v>
      </c>
    </row>
    <row r="11168" spans="1:12" x14ac:dyDescent="0.25">
      <c r="A11168" t="s">
        <v>12141</v>
      </c>
      <c r="B11168" s="3">
        <v>43945</v>
      </c>
      <c r="C11168" t="s">
        <v>963</v>
      </c>
      <c r="D11168" s="2" t="s">
        <v>962</v>
      </c>
      <c r="E11168">
        <v>19</v>
      </c>
      <c r="F11168">
        <v>169</v>
      </c>
      <c r="G11168">
        <v>9</v>
      </c>
      <c r="H11168">
        <v>1</v>
      </c>
      <c r="I11168" s="2">
        <v>427.94397693872452</v>
      </c>
      <c r="J11168" s="4">
        <v>305.67426924194609</v>
      </c>
      <c r="K11168" s="11">
        <f>Table__Master[[#This Row],[unit price]]*Table__Master[[#This Row],[Order qty]]</f>
        <v>427.94397693872452</v>
      </c>
      <c r="L11168" s="11">
        <f>Table__Master[[#This Row],[Revenue]]-(Table__Master[[#This Row],[unit cost]]*Table__Master[[#This Row],[Order qty]])</f>
        <v>122.26970769677843</v>
      </c>
    </row>
    <row r="11169" spans="1:12" x14ac:dyDescent="0.25">
      <c r="A11169" t="s">
        <v>12142</v>
      </c>
      <c r="B11169" s="3">
        <v>43973</v>
      </c>
      <c r="C11169" t="s">
        <v>963</v>
      </c>
      <c r="D11169" s="2" t="s">
        <v>962</v>
      </c>
      <c r="E11169">
        <v>23</v>
      </c>
      <c r="F11169">
        <v>228</v>
      </c>
      <c r="G11169">
        <v>34</v>
      </c>
      <c r="H11169">
        <v>7</v>
      </c>
      <c r="I11169" s="2">
        <v>556.3354218006134</v>
      </c>
      <c r="J11169" s="4">
        <v>397.38244414329529</v>
      </c>
      <c r="K11169" s="11">
        <f>Table__Master[[#This Row],[unit price]]*Table__Master[[#This Row],[Order qty]]</f>
        <v>3894.3479526042938</v>
      </c>
      <c r="L11169" s="11">
        <f>Table__Master[[#This Row],[Revenue]]-(Table__Master[[#This Row],[unit cost]]*Table__Master[[#This Row],[Order qty]])</f>
        <v>1112.6708436012268</v>
      </c>
    </row>
    <row r="11170" spans="1:12" x14ac:dyDescent="0.25">
      <c r="A11170" t="s">
        <v>12143</v>
      </c>
      <c r="B11170" s="3">
        <v>43959</v>
      </c>
      <c r="C11170" t="s">
        <v>963</v>
      </c>
      <c r="D11170" s="2" t="s">
        <v>962</v>
      </c>
      <c r="E11170">
        <v>19</v>
      </c>
      <c r="F11170">
        <v>149</v>
      </c>
      <c r="G11170">
        <v>14</v>
      </c>
      <c r="H11170">
        <v>8</v>
      </c>
      <c r="I11170" s="2">
        <v>348.2418367266655</v>
      </c>
      <c r="J11170" s="4">
        <v>248.74416909047537</v>
      </c>
      <c r="K11170" s="11">
        <f>Table__Master[[#This Row],[unit price]]*Table__Master[[#This Row],[Order qty]]</f>
        <v>2785.934693813324</v>
      </c>
      <c r="L11170" s="11">
        <f>Table__Master[[#This Row],[Revenue]]-(Table__Master[[#This Row],[unit cost]]*Table__Master[[#This Row],[Order qty]])</f>
        <v>795.98134108952104</v>
      </c>
    </row>
    <row r="11171" spans="1:12" x14ac:dyDescent="0.25">
      <c r="A11171" t="s">
        <v>12144</v>
      </c>
      <c r="B11171" s="3">
        <v>43929</v>
      </c>
      <c r="C11171" t="s">
        <v>963</v>
      </c>
      <c r="D11171" s="2" t="s">
        <v>962</v>
      </c>
      <c r="E11171">
        <v>26</v>
      </c>
      <c r="F11171">
        <v>70</v>
      </c>
      <c r="G11171">
        <v>2</v>
      </c>
      <c r="H11171">
        <v>3</v>
      </c>
      <c r="I11171" s="2">
        <v>409.96784341335297</v>
      </c>
      <c r="J11171" s="4">
        <v>292.83417386668071</v>
      </c>
      <c r="K11171" s="11">
        <f>Table__Master[[#This Row],[unit price]]*Table__Master[[#This Row],[Order qty]]</f>
        <v>1229.9035302400589</v>
      </c>
      <c r="L11171" s="11">
        <f>Table__Master[[#This Row],[Revenue]]-(Table__Master[[#This Row],[unit cost]]*Table__Master[[#This Row],[Order qty]])</f>
        <v>351.4010086400167</v>
      </c>
    </row>
    <row r="11172" spans="1:12" x14ac:dyDescent="0.25">
      <c r="A11172" t="s">
        <v>12145</v>
      </c>
      <c r="B11172" s="3">
        <v>43960</v>
      </c>
      <c r="C11172" t="s">
        <v>965</v>
      </c>
      <c r="D11172" s="2" t="s">
        <v>962</v>
      </c>
      <c r="E11172">
        <v>24</v>
      </c>
      <c r="F11172">
        <v>227</v>
      </c>
      <c r="G11172">
        <v>32</v>
      </c>
      <c r="H11172">
        <v>8</v>
      </c>
      <c r="I11172" s="2">
        <v>503.39156895875931</v>
      </c>
      <c r="J11172" s="4">
        <v>359.56540639911384</v>
      </c>
      <c r="K11172" s="11">
        <f>Table__Master[[#This Row],[unit price]]*Table__Master[[#This Row],[Order qty]]</f>
        <v>4027.1325516700745</v>
      </c>
      <c r="L11172" s="11">
        <f>Table__Master[[#This Row],[Revenue]]-(Table__Master[[#This Row],[unit cost]]*Table__Master[[#This Row],[Order qty]])</f>
        <v>1150.6093004771637</v>
      </c>
    </row>
    <row r="11173" spans="1:12" x14ac:dyDescent="0.25">
      <c r="A11173" t="s">
        <v>12146</v>
      </c>
      <c r="B11173" s="3">
        <v>43960</v>
      </c>
      <c r="C11173" t="s">
        <v>963</v>
      </c>
      <c r="D11173" s="2" t="s">
        <v>962</v>
      </c>
      <c r="E11173">
        <v>14</v>
      </c>
      <c r="F11173">
        <v>154</v>
      </c>
      <c r="G11173">
        <v>28</v>
      </c>
      <c r="H11173">
        <v>1</v>
      </c>
      <c r="I11173" s="2">
        <v>608.50265550613403</v>
      </c>
      <c r="J11173" s="4">
        <v>434.64475393295288</v>
      </c>
      <c r="K11173" s="11">
        <f>Table__Master[[#This Row],[unit price]]*Table__Master[[#This Row],[Order qty]]</f>
        <v>608.50265550613403</v>
      </c>
      <c r="L11173" s="11">
        <f>Table__Master[[#This Row],[Revenue]]-(Table__Master[[#This Row],[unit cost]]*Table__Master[[#This Row],[Order qty]])</f>
        <v>173.85790157318115</v>
      </c>
    </row>
    <row r="11174" spans="1:12" x14ac:dyDescent="0.25">
      <c r="A11174" t="s">
        <v>12147</v>
      </c>
      <c r="B11174" s="3">
        <v>43942</v>
      </c>
      <c r="C11174" t="s">
        <v>965</v>
      </c>
      <c r="D11174" s="2" t="s">
        <v>962</v>
      </c>
      <c r="E11174">
        <v>8</v>
      </c>
      <c r="F11174">
        <v>160</v>
      </c>
      <c r="G11174">
        <v>2</v>
      </c>
      <c r="H11174">
        <v>1</v>
      </c>
      <c r="I11174" s="2">
        <v>483.46010631322861</v>
      </c>
      <c r="J11174" s="4">
        <v>345.32864736659189</v>
      </c>
      <c r="K11174" s="11">
        <f>Table__Master[[#This Row],[unit price]]*Table__Master[[#This Row],[Order qty]]</f>
        <v>483.46010631322861</v>
      </c>
      <c r="L11174" s="11">
        <f>Table__Master[[#This Row],[Revenue]]-(Table__Master[[#This Row],[unit cost]]*Table__Master[[#This Row],[Order qty]])</f>
        <v>138.13145894663671</v>
      </c>
    </row>
    <row r="11175" spans="1:12" x14ac:dyDescent="0.25">
      <c r="A11175" t="s">
        <v>12148</v>
      </c>
      <c r="B11175" s="3">
        <v>43892</v>
      </c>
      <c r="C11175" t="s">
        <v>961</v>
      </c>
      <c r="D11175" s="2" t="s">
        <v>962</v>
      </c>
      <c r="E11175">
        <v>26</v>
      </c>
      <c r="F11175">
        <v>27</v>
      </c>
      <c r="G11175">
        <v>1</v>
      </c>
      <c r="H11175">
        <v>1</v>
      </c>
      <c r="I11175" s="2">
        <v>256.40312254428864</v>
      </c>
      <c r="J11175" s="4">
        <v>183.14508753163474</v>
      </c>
      <c r="K11175" s="11">
        <f>Table__Master[[#This Row],[unit price]]*Table__Master[[#This Row],[Order qty]]</f>
        <v>256.40312254428864</v>
      </c>
      <c r="L11175" s="11">
        <f>Table__Master[[#This Row],[Revenue]]-(Table__Master[[#This Row],[unit cost]]*Table__Master[[#This Row],[Order qty]])</f>
        <v>73.258035012653892</v>
      </c>
    </row>
    <row r="11176" spans="1:12" x14ac:dyDescent="0.25">
      <c r="A11176" t="s">
        <v>12149</v>
      </c>
      <c r="B11176" s="3">
        <v>43924</v>
      </c>
      <c r="C11176" t="s">
        <v>964</v>
      </c>
      <c r="D11176" s="2" t="s">
        <v>962</v>
      </c>
      <c r="E11176">
        <v>5</v>
      </c>
      <c r="F11176">
        <v>112</v>
      </c>
      <c r="G11176">
        <v>10</v>
      </c>
      <c r="H11176">
        <v>1</v>
      </c>
      <c r="I11176" s="2">
        <v>333.0654678940773</v>
      </c>
      <c r="J11176" s="4">
        <v>237.90390563862667</v>
      </c>
      <c r="K11176" s="11">
        <f>Table__Master[[#This Row],[unit price]]*Table__Master[[#This Row],[Order qty]]</f>
        <v>333.0654678940773</v>
      </c>
      <c r="L11176" s="11">
        <f>Table__Master[[#This Row],[Revenue]]-(Table__Master[[#This Row],[unit cost]]*Table__Master[[#This Row],[Order qty]])</f>
        <v>95.161562255450633</v>
      </c>
    </row>
    <row r="11177" spans="1:12" x14ac:dyDescent="0.25">
      <c r="A11177" t="s">
        <v>12150</v>
      </c>
      <c r="B11177" s="3">
        <v>43944</v>
      </c>
      <c r="C11177" t="s">
        <v>965</v>
      </c>
      <c r="D11177" s="2" t="s">
        <v>962</v>
      </c>
      <c r="E11177">
        <v>12</v>
      </c>
      <c r="F11177">
        <v>225</v>
      </c>
      <c r="G11177">
        <v>36</v>
      </c>
      <c r="H11177">
        <v>5</v>
      </c>
      <c r="I11177" s="2">
        <v>632.79174971580505</v>
      </c>
      <c r="J11177" s="4">
        <v>451.99410693986079</v>
      </c>
      <c r="K11177" s="11">
        <f>Table__Master[[#This Row],[unit price]]*Table__Master[[#This Row],[Order qty]]</f>
        <v>3163.9587485790253</v>
      </c>
      <c r="L11177" s="11">
        <f>Table__Master[[#This Row],[Revenue]]-(Table__Master[[#This Row],[unit cost]]*Table__Master[[#This Row],[Order qty]])</f>
        <v>903.98821387972112</v>
      </c>
    </row>
    <row r="11178" spans="1:12" x14ac:dyDescent="0.25">
      <c r="A11178" t="s">
        <v>12151</v>
      </c>
      <c r="B11178" s="3">
        <v>43943</v>
      </c>
      <c r="C11178" t="s">
        <v>963</v>
      </c>
      <c r="D11178" s="2" t="s">
        <v>962</v>
      </c>
      <c r="E11178">
        <v>16</v>
      </c>
      <c r="F11178">
        <v>135</v>
      </c>
      <c r="G11178">
        <v>21</v>
      </c>
      <c r="H11178">
        <v>3</v>
      </c>
      <c r="I11178" s="2">
        <v>492.91045063734055</v>
      </c>
      <c r="J11178" s="4">
        <v>352.07889331238613</v>
      </c>
      <c r="K11178" s="11">
        <f>Table__Master[[#This Row],[unit price]]*Table__Master[[#This Row],[Order qty]]</f>
        <v>1478.7313519120216</v>
      </c>
      <c r="L11178" s="11">
        <f>Table__Master[[#This Row],[Revenue]]-(Table__Master[[#This Row],[unit cost]]*Table__Master[[#This Row],[Order qty]])</f>
        <v>422.49467197486319</v>
      </c>
    </row>
    <row r="11179" spans="1:12" x14ac:dyDescent="0.25">
      <c r="A11179" t="s">
        <v>12152</v>
      </c>
      <c r="B11179" s="3">
        <v>43912</v>
      </c>
      <c r="C11179" t="s">
        <v>965</v>
      </c>
      <c r="D11179" s="2" t="s">
        <v>962</v>
      </c>
      <c r="E11179">
        <v>26</v>
      </c>
      <c r="F11179">
        <v>367</v>
      </c>
      <c r="G11179">
        <v>17</v>
      </c>
      <c r="H11179">
        <v>9</v>
      </c>
      <c r="I11179" s="2">
        <v>607.34920871257782</v>
      </c>
      <c r="J11179" s="4">
        <v>433.82086336612701</v>
      </c>
      <c r="K11179" s="11">
        <f>Table__Master[[#This Row],[unit price]]*Table__Master[[#This Row],[Order qty]]</f>
        <v>5466.1428784132004</v>
      </c>
      <c r="L11179" s="11">
        <f>Table__Master[[#This Row],[Revenue]]-(Table__Master[[#This Row],[unit cost]]*Table__Master[[#This Row],[Order qty]])</f>
        <v>1561.7551081180573</v>
      </c>
    </row>
    <row r="11180" spans="1:12" x14ac:dyDescent="0.25">
      <c r="A11180" t="s">
        <v>12153</v>
      </c>
      <c r="B11180" s="3">
        <v>43979</v>
      </c>
      <c r="C11180" t="s">
        <v>963</v>
      </c>
      <c r="D11180" s="2" t="s">
        <v>962</v>
      </c>
      <c r="E11180">
        <v>13</v>
      </c>
      <c r="F11180">
        <v>217</v>
      </c>
      <c r="G11180">
        <v>44</v>
      </c>
      <c r="H11180">
        <v>2</v>
      </c>
      <c r="I11180" s="2">
        <v>271.58585196733475</v>
      </c>
      <c r="J11180" s="4">
        <v>193.98989426238197</v>
      </c>
      <c r="K11180" s="11">
        <f>Table__Master[[#This Row],[unit price]]*Table__Master[[#This Row],[Order qty]]</f>
        <v>543.17170393466949</v>
      </c>
      <c r="L11180" s="11">
        <f>Table__Master[[#This Row],[Revenue]]-(Table__Master[[#This Row],[unit cost]]*Table__Master[[#This Row],[Order qty]])</f>
        <v>155.19191540990556</v>
      </c>
    </row>
    <row r="11181" spans="1:12" x14ac:dyDescent="0.25">
      <c r="A11181" t="s">
        <v>12154</v>
      </c>
      <c r="B11181" s="3">
        <v>43927</v>
      </c>
      <c r="C11181" t="s">
        <v>963</v>
      </c>
      <c r="D11181" s="2" t="s">
        <v>962</v>
      </c>
      <c r="E11181">
        <v>13</v>
      </c>
      <c r="F11181">
        <v>288</v>
      </c>
      <c r="G11181">
        <v>30</v>
      </c>
      <c r="H11181">
        <v>10</v>
      </c>
      <c r="I11181" s="2">
        <v>473.40466976165771</v>
      </c>
      <c r="J11181" s="4">
        <v>338.14619268689842</v>
      </c>
      <c r="K11181" s="11">
        <f>Table__Master[[#This Row],[unit price]]*Table__Master[[#This Row],[Order qty]]</f>
        <v>4734.0466976165771</v>
      </c>
      <c r="L11181" s="11">
        <f>Table__Master[[#This Row],[Revenue]]-(Table__Master[[#This Row],[unit cost]]*Table__Master[[#This Row],[Order qty]])</f>
        <v>1352.5847707475932</v>
      </c>
    </row>
    <row r="11182" spans="1:12" x14ac:dyDescent="0.25">
      <c r="A11182" t="s">
        <v>12155</v>
      </c>
      <c r="B11182" s="3">
        <v>43893</v>
      </c>
      <c r="C11182" t="s">
        <v>965</v>
      </c>
      <c r="D11182" s="2" t="s">
        <v>962</v>
      </c>
      <c r="E11182">
        <v>22</v>
      </c>
      <c r="F11182">
        <v>1</v>
      </c>
      <c r="G11182">
        <v>42</v>
      </c>
      <c r="H11182">
        <v>4</v>
      </c>
      <c r="I11182" s="2">
        <v>624.79947370290756</v>
      </c>
      <c r="J11182" s="4">
        <v>446.28533835921974</v>
      </c>
      <c r="K11182" s="11">
        <f>Table__Master[[#This Row],[unit price]]*Table__Master[[#This Row],[Order qty]]</f>
        <v>2499.1978948116302</v>
      </c>
      <c r="L11182" s="11">
        <f>Table__Master[[#This Row],[Revenue]]-(Table__Master[[#This Row],[unit cost]]*Table__Master[[#This Row],[Order qty]])</f>
        <v>714.0565413747513</v>
      </c>
    </row>
    <row r="11183" spans="1:12" x14ac:dyDescent="0.25">
      <c r="A11183" t="s">
        <v>12156</v>
      </c>
      <c r="B11183" s="3">
        <v>43946</v>
      </c>
      <c r="C11183" t="s">
        <v>961</v>
      </c>
      <c r="D11183" s="2" t="s">
        <v>962</v>
      </c>
      <c r="E11183">
        <v>24</v>
      </c>
      <c r="F11183">
        <v>326</v>
      </c>
      <c r="G11183">
        <v>2</v>
      </c>
      <c r="H11183">
        <v>7</v>
      </c>
      <c r="I11183" s="2">
        <v>373.74878990650177</v>
      </c>
      <c r="J11183" s="4">
        <v>266.96342136178697</v>
      </c>
      <c r="K11183" s="11">
        <f>Table__Master[[#This Row],[unit price]]*Table__Master[[#This Row],[Order qty]]</f>
        <v>2616.2415293455124</v>
      </c>
      <c r="L11183" s="11">
        <f>Table__Master[[#This Row],[Revenue]]-(Table__Master[[#This Row],[unit cost]]*Table__Master[[#This Row],[Order qty]])</f>
        <v>747.49757981300354</v>
      </c>
    </row>
    <row r="11184" spans="1:12" x14ac:dyDescent="0.25">
      <c r="A11184" t="s">
        <v>12157</v>
      </c>
      <c r="B11184" s="3">
        <v>43962</v>
      </c>
      <c r="C11184" t="s">
        <v>964</v>
      </c>
      <c r="D11184" s="2" t="s">
        <v>962</v>
      </c>
      <c r="E11184">
        <v>14</v>
      </c>
      <c r="F11184">
        <v>295</v>
      </c>
      <c r="G11184">
        <v>42</v>
      </c>
      <c r="H11184">
        <v>10</v>
      </c>
      <c r="I11184" s="2">
        <v>611.4371572136879</v>
      </c>
      <c r="J11184" s="4">
        <v>436.74082658120568</v>
      </c>
      <c r="K11184" s="11">
        <f>Table__Master[[#This Row],[unit price]]*Table__Master[[#This Row],[Order qty]]</f>
        <v>6114.371572136879</v>
      </c>
      <c r="L11184" s="11">
        <f>Table__Master[[#This Row],[Revenue]]-(Table__Master[[#This Row],[unit cost]]*Table__Master[[#This Row],[Order qty]])</f>
        <v>1746.963306324822</v>
      </c>
    </row>
    <row r="11185" spans="1:12" x14ac:dyDescent="0.25">
      <c r="A11185" t="s">
        <v>12158</v>
      </c>
      <c r="B11185" s="3">
        <v>43911</v>
      </c>
      <c r="C11185" t="s">
        <v>963</v>
      </c>
      <c r="D11185" s="2" t="s">
        <v>962</v>
      </c>
      <c r="E11185">
        <v>13</v>
      </c>
      <c r="F11185">
        <v>283</v>
      </c>
      <c r="G11185">
        <v>44</v>
      </c>
      <c r="H11185">
        <v>5</v>
      </c>
      <c r="I11185" s="2">
        <v>160.95060753822327</v>
      </c>
      <c r="J11185" s="4">
        <v>114.96471967015948</v>
      </c>
      <c r="K11185" s="11">
        <f>Table__Master[[#This Row],[unit price]]*Table__Master[[#This Row],[Order qty]]</f>
        <v>804.75303769111633</v>
      </c>
      <c r="L11185" s="11">
        <f>Table__Master[[#This Row],[Revenue]]-(Table__Master[[#This Row],[unit cost]]*Table__Master[[#This Row],[Order qty]])</f>
        <v>229.92943934031894</v>
      </c>
    </row>
    <row r="11186" spans="1:12" x14ac:dyDescent="0.25">
      <c r="A11186" t="s">
        <v>12159</v>
      </c>
      <c r="B11186" s="3">
        <v>43874</v>
      </c>
      <c r="C11186" t="s">
        <v>964</v>
      </c>
      <c r="D11186" s="2" t="s">
        <v>962</v>
      </c>
      <c r="E11186">
        <v>19</v>
      </c>
      <c r="F11186">
        <v>147</v>
      </c>
      <c r="G11186">
        <v>35</v>
      </c>
      <c r="H11186">
        <v>2</v>
      </c>
      <c r="I11186" s="2">
        <v>568.11209982633591</v>
      </c>
      <c r="J11186" s="4">
        <v>405.79435701881141</v>
      </c>
      <c r="K11186" s="11">
        <f>Table__Master[[#This Row],[unit price]]*Table__Master[[#This Row],[Order qty]]</f>
        <v>1136.2241996526718</v>
      </c>
      <c r="L11186" s="11">
        <f>Table__Master[[#This Row],[Revenue]]-(Table__Master[[#This Row],[unit cost]]*Table__Master[[#This Row],[Order qty]])</f>
        <v>324.63548561504899</v>
      </c>
    </row>
    <row r="11187" spans="1:12" x14ac:dyDescent="0.25">
      <c r="A11187" t="s">
        <v>12160</v>
      </c>
      <c r="B11187" s="3">
        <v>43945</v>
      </c>
      <c r="C11187" t="s">
        <v>964</v>
      </c>
      <c r="D11187" s="2" t="s">
        <v>962</v>
      </c>
      <c r="E11187">
        <v>15</v>
      </c>
      <c r="F11187">
        <v>318</v>
      </c>
      <c r="G11187">
        <v>22</v>
      </c>
      <c r="H11187">
        <v>1</v>
      </c>
      <c r="I11187" s="2">
        <v>645.20959317684174</v>
      </c>
      <c r="J11187" s="4">
        <v>460.86399512631556</v>
      </c>
      <c r="K11187" s="11">
        <f>Table__Master[[#This Row],[unit price]]*Table__Master[[#This Row],[Order qty]]</f>
        <v>645.20959317684174</v>
      </c>
      <c r="L11187" s="11">
        <f>Table__Master[[#This Row],[Revenue]]-(Table__Master[[#This Row],[unit cost]]*Table__Master[[#This Row],[Order qty]])</f>
        <v>184.34559805052618</v>
      </c>
    </row>
    <row r="11188" spans="1:12" x14ac:dyDescent="0.25">
      <c r="A11188" t="s">
        <v>12161</v>
      </c>
      <c r="B11188" s="3">
        <v>43877</v>
      </c>
      <c r="C11188" t="s">
        <v>961</v>
      </c>
      <c r="D11188" s="2" t="s">
        <v>962</v>
      </c>
      <c r="E11188">
        <v>16</v>
      </c>
      <c r="F11188">
        <v>221</v>
      </c>
      <c r="G11188">
        <v>2</v>
      </c>
      <c r="H11188">
        <v>6</v>
      </c>
      <c r="I11188" s="2">
        <v>620.108702480793</v>
      </c>
      <c r="J11188" s="4">
        <v>442.93478748628075</v>
      </c>
      <c r="K11188" s="11">
        <f>Table__Master[[#This Row],[unit price]]*Table__Master[[#This Row],[Order qty]]</f>
        <v>3720.652214884758</v>
      </c>
      <c r="L11188" s="11">
        <f>Table__Master[[#This Row],[Revenue]]-(Table__Master[[#This Row],[unit cost]]*Table__Master[[#This Row],[Order qty]])</f>
        <v>1063.0434899670736</v>
      </c>
    </row>
    <row r="11189" spans="1:12" x14ac:dyDescent="0.25">
      <c r="A11189" t="s">
        <v>12162</v>
      </c>
      <c r="B11189" s="3">
        <v>43859</v>
      </c>
      <c r="C11189" t="s">
        <v>961</v>
      </c>
      <c r="D11189" s="2" t="s">
        <v>962</v>
      </c>
      <c r="E11189">
        <v>9</v>
      </c>
      <c r="F11189">
        <v>155</v>
      </c>
      <c r="G11189">
        <v>27</v>
      </c>
      <c r="H11189">
        <v>8</v>
      </c>
      <c r="I11189" s="2">
        <v>296.02410650253296</v>
      </c>
      <c r="J11189" s="4">
        <v>211.44579035895214</v>
      </c>
      <c r="K11189" s="11">
        <f>Table__Master[[#This Row],[unit price]]*Table__Master[[#This Row],[Order qty]]</f>
        <v>2368.1928520202637</v>
      </c>
      <c r="L11189" s="11">
        <f>Table__Master[[#This Row],[Revenue]]-(Table__Master[[#This Row],[unit cost]]*Table__Master[[#This Row],[Order qty]])</f>
        <v>676.62652914864657</v>
      </c>
    </row>
    <row r="11190" spans="1:12" x14ac:dyDescent="0.25">
      <c r="A11190" t="s">
        <v>12163</v>
      </c>
      <c r="B11190" s="3">
        <v>43923</v>
      </c>
      <c r="C11190" t="s">
        <v>961</v>
      </c>
      <c r="D11190" s="2" t="s">
        <v>962</v>
      </c>
      <c r="E11190">
        <v>12</v>
      </c>
      <c r="F11190">
        <v>213</v>
      </c>
      <c r="G11190">
        <v>41</v>
      </c>
      <c r="H11190">
        <v>3</v>
      </c>
      <c r="I11190" s="2">
        <v>305.87719863653183</v>
      </c>
      <c r="J11190" s="4">
        <v>218.48371331180846</v>
      </c>
      <c r="K11190" s="11">
        <f>Table__Master[[#This Row],[unit price]]*Table__Master[[#This Row],[Order qty]]</f>
        <v>917.63159590959549</v>
      </c>
      <c r="L11190" s="11">
        <f>Table__Master[[#This Row],[Revenue]]-(Table__Master[[#This Row],[unit cost]]*Table__Master[[#This Row],[Order qty]])</f>
        <v>262.18045597417017</v>
      </c>
    </row>
    <row r="11191" spans="1:12" x14ac:dyDescent="0.25">
      <c r="A11191" t="s">
        <v>12164</v>
      </c>
      <c r="B11191" s="3">
        <v>43841</v>
      </c>
      <c r="C11191" t="s">
        <v>963</v>
      </c>
      <c r="D11191" s="2" t="s">
        <v>962</v>
      </c>
      <c r="E11191">
        <v>24</v>
      </c>
      <c r="F11191">
        <v>70</v>
      </c>
      <c r="G11191">
        <v>10</v>
      </c>
      <c r="H11191">
        <v>2</v>
      </c>
      <c r="I11191" s="2">
        <v>627.20750963687897</v>
      </c>
      <c r="J11191" s="4">
        <v>448.00536402634214</v>
      </c>
      <c r="K11191" s="11">
        <f>Table__Master[[#This Row],[unit price]]*Table__Master[[#This Row],[Order qty]]</f>
        <v>1254.4150192737579</v>
      </c>
      <c r="L11191" s="11">
        <f>Table__Master[[#This Row],[Revenue]]-(Table__Master[[#This Row],[unit cost]]*Table__Master[[#This Row],[Order qty]])</f>
        <v>358.40429122107366</v>
      </c>
    </row>
    <row r="11192" spans="1:12" x14ac:dyDescent="0.25">
      <c r="A11192" t="s">
        <v>12165</v>
      </c>
      <c r="B11192" s="3">
        <v>43939</v>
      </c>
      <c r="C11192" t="s">
        <v>961</v>
      </c>
      <c r="D11192" s="2" t="s">
        <v>962</v>
      </c>
      <c r="E11192">
        <v>2</v>
      </c>
      <c r="F11192">
        <v>108</v>
      </c>
      <c r="G11192">
        <v>30</v>
      </c>
      <c r="H11192">
        <v>3</v>
      </c>
      <c r="I11192" s="2">
        <v>207.4853144288063</v>
      </c>
      <c r="J11192" s="4">
        <v>148.20379602057594</v>
      </c>
      <c r="K11192" s="11">
        <f>Table__Master[[#This Row],[unit price]]*Table__Master[[#This Row],[Order qty]]</f>
        <v>622.45594328641891</v>
      </c>
      <c r="L11192" s="11">
        <f>Table__Master[[#This Row],[Revenue]]-(Table__Master[[#This Row],[unit cost]]*Table__Master[[#This Row],[Order qty]])</f>
        <v>177.84455522469113</v>
      </c>
    </row>
    <row r="11193" spans="1:12" x14ac:dyDescent="0.25">
      <c r="A11193" t="s">
        <v>12166</v>
      </c>
      <c r="B11193" s="3">
        <v>43856</v>
      </c>
      <c r="C11193" t="s">
        <v>964</v>
      </c>
      <c r="D11193" s="2" t="s">
        <v>962</v>
      </c>
      <c r="E11193">
        <v>18</v>
      </c>
      <c r="F11193">
        <v>224</v>
      </c>
      <c r="G11193">
        <v>27</v>
      </c>
      <c r="H11193">
        <v>1</v>
      </c>
      <c r="I11193" s="2">
        <v>554.03318667411804</v>
      </c>
      <c r="J11193" s="4">
        <v>395.7379904815129</v>
      </c>
      <c r="K11193" s="11">
        <f>Table__Master[[#This Row],[unit price]]*Table__Master[[#This Row],[Order qty]]</f>
        <v>554.03318667411804</v>
      </c>
      <c r="L11193" s="11">
        <f>Table__Master[[#This Row],[Revenue]]-(Table__Master[[#This Row],[unit cost]]*Table__Master[[#This Row],[Order qty]])</f>
        <v>158.29519619260515</v>
      </c>
    </row>
    <row r="11194" spans="1:12" x14ac:dyDescent="0.25">
      <c r="A11194" t="s">
        <v>12167</v>
      </c>
      <c r="B11194" s="3">
        <v>43879</v>
      </c>
      <c r="C11194" t="s">
        <v>964</v>
      </c>
      <c r="D11194" s="2" t="s">
        <v>962</v>
      </c>
      <c r="E11194">
        <v>13</v>
      </c>
      <c r="F11194">
        <v>175</v>
      </c>
      <c r="G11194">
        <v>35</v>
      </c>
      <c r="H11194">
        <v>7</v>
      </c>
      <c r="I11194" s="2">
        <v>592.68321007490158</v>
      </c>
      <c r="J11194" s="4">
        <v>423.34515005350113</v>
      </c>
      <c r="K11194" s="11">
        <f>Table__Master[[#This Row],[unit price]]*Table__Master[[#This Row],[Order qty]]</f>
        <v>4148.7824705243111</v>
      </c>
      <c r="L11194" s="11">
        <f>Table__Master[[#This Row],[Revenue]]-(Table__Master[[#This Row],[unit cost]]*Table__Master[[#This Row],[Order qty]])</f>
        <v>1185.3664201498032</v>
      </c>
    </row>
    <row r="11195" spans="1:12" x14ac:dyDescent="0.25">
      <c r="A11195" t="s">
        <v>12168</v>
      </c>
      <c r="B11195" s="3">
        <v>43869</v>
      </c>
      <c r="C11195" t="s">
        <v>963</v>
      </c>
      <c r="D11195" s="2" t="s">
        <v>962</v>
      </c>
      <c r="E11195">
        <v>25</v>
      </c>
      <c r="F11195">
        <v>133</v>
      </c>
      <c r="G11195">
        <v>12</v>
      </c>
      <c r="H11195">
        <v>4</v>
      </c>
      <c r="I11195" s="2">
        <v>216.53971946239471</v>
      </c>
      <c r="J11195" s="4">
        <v>154.67122818742482</v>
      </c>
      <c r="K11195" s="11">
        <f>Table__Master[[#This Row],[unit price]]*Table__Master[[#This Row],[Order qty]]</f>
        <v>866.15887784957886</v>
      </c>
      <c r="L11195" s="11">
        <f>Table__Master[[#This Row],[Revenue]]-(Table__Master[[#This Row],[unit cost]]*Table__Master[[#This Row],[Order qty]])</f>
        <v>247.47396509987959</v>
      </c>
    </row>
    <row r="11196" spans="1:12" x14ac:dyDescent="0.25">
      <c r="A11196" t="s">
        <v>12169</v>
      </c>
      <c r="B11196" s="3">
        <v>43906</v>
      </c>
      <c r="C11196" t="s">
        <v>964</v>
      </c>
      <c r="D11196" s="2" t="s">
        <v>962</v>
      </c>
      <c r="E11196">
        <v>23</v>
      </c>
      <c r="F11196">
        <v>157</v>
      </c>
      <c r="G11196">
        <v>38</v>
      </c>
      <c r="H11196">
        <v>7</v>
      </c>
      <c r="I11196" s="2">
        <v>215.48795253038406</v>
      </c>
      <c r="J11196" s="4">
        <v>153.91996609313148</v>
      </c>
      <c r="K11196" s="11">
        <f>Table__Master[[#This Row],[unit price]]*Table__Master[[#This Row],[Order qty]]</f>
        <v>1508.4156677126884</v>
      </c>
      <c r="L11196" s="11">
        <f>Table__Master[[#This Row],[Revenue]]-(Table__Master[[#This Row],[unit cost]]*Table__Master[[#This Row],[Order qty]])</f>
        <v>430.97590506076813</v>
      </c>
    </row>
    <row r="11197" spans="1:12" x14ac:dyDescent="0.25">
      <c r="A11197" t="s">
        <v>12170</v>
      </c>
      <c r="B11197" s="3">
        <v>43840</v>
      </c>
      <c r="C11197" t="s">
        <v>963</v>
      </c>
      <c r="D11197" s="2" t="s">
        <v>962</v>
      </c>
      <c r="E11197">
        <v>11</v>
      </c>
      <c r="F11197">
        <v>185</v>
      </c>
      <c r="G11197">
        <v>18</v>
      </c>
      <c r="H11197">
        <v>1</v>
      </c>
      <c r="I11197" s="2">
        <v>319.27746963500977</v>
      </c>
      <c r="J11197" s="4">
        <v>228.05533545357841</v>
      </c>
      <c r="K11197" s="11">
        <f>Table__Master[[#This Row],[unit price]]*Table__Master[[#This Row],[Order qty]]</f>
        <v>319.27746963500977</v>
      </c>
      <c r="L11197" s="11">
        <f>Table__Master[[#This Row],[Revenue]]-(Table__Master[[#This Row],[unit cost]]*Table__Master[[#This Row],[Order qty]])</f>
        <v>91.222134181431358</v>
      </c>
    </row>
    <row r="11198" spans="1:12" x14ac:dyDescent="0.25">
      <c r="A11198" t="s">
        <v>12171</v>
      </c>
      <c r="B11198" s="3">
        <v>43859</v>
      </c>
      <c r="C11198" t="s">
        <v>965</v>
      </c>
      <c r="D11198" s="2" t="s">
        <v>962</v>
      </c>
      <c r="E11198">
        <v>18</v>
      </c>
      <c r="F11198">
        <v>54</v>
      </c>
      <c r="G11198">
        <v>25</v>
      </c>
      <c r="H11198">
        <v>8</v>
      </c>
      <c r="I11198" s="2">
        <v>551.44376939535141</v>
      </c>
      <c r="J11198" s="4">
        <v>393.88840671096534</v>
      </c>
      <c r="K11198" s="11">
        <f>Table__Master[[#This Row],[unit price]]*Table__Master[[#This Row],[Order qty]]</f>
        <v>4411.5501551628113</v>
      </c>
      <c r="L11198" s="11">
        <f>Table__Master[[#This Row],[Revenue]]-(Table__Master[[#This Row],[unit cost]]*Table__Master[[#This Row],[Order qty]])</f>
        <v>1260.4429014750885</v>
      </c>
    </row>
    <row r="11199" spans="1:12" x14ac:dyDescent="0.25">
      <c r="A11199" t="s">
        <v>12172</v>
      </c>
      <c r="B11199" s="3">
        <v>43870</v>
      </c>
      <c r="C11199" t="s">
        <v>961</v>
      </c>
      <c r="D11199" s="2" t="s">
        <v>962</v>
      </c>
      <c r="E11199">
        <v>7</v>
      </c>
      <c r="F11199">
        <v>196</v>
      </c>
      <c r="G11199">
        <v>17</v>
      </c>
      <c r="H11199">
        <v>10</v>
      </c>
      <c r="I11199" s="2">
        <v>197.02781689167023</v>
      </c>
      <c r="J11199" s="4">
        <v>140.7341549226216</v>
      </c>
      <c r="K11199" s="11">
        <f>Table__Master[[#This Row],[unit price]]*Table__Master[[#This Row],[Order qty]]</f>
        <v>1970.2781689167023</v>
      </c>
      <c r="L11199" s="11">
        <f>Table__Master[[#This Row],[Revenue]]-(Table__Master[[#This Row],[unit cost]]*Table__Master[[#This Row],[Order qty]])</f>
        <v>562.93661969048617</v>
      </c>
    </row>
    <row r="11200" spans="1:12" x14ac:dyDescent="0.25">
      <c r="A11200" t="s">
        <v>12173</v>
      </c>
      <c r="B11200" s="3">
        <v>43963</v>
      </c>
      <c r="C11200" t="s">
        <v>964</v>
      </c>
      <c r="D11200" s="2" t="s">
        <v>962</v>
      </c>
      <c r="E11200">
        <v>14</v>
      </c>
      <c r="F11200">
        <v>226</v>
      </c>
      <c r="G11200">
        <v>17</v>
      </c>
      <c r="H11200">
        <v>9</v>
      </c>
      <c r="I11200" s="2">
        <v>327.96433407068253</v>
      </c>
      <c r="J11200" s="4">
        <v>234.2602386219161</v>
      </c>
      <c r="K11200" s="11">
        <f>Table__Master[[#This Row],[unit price]]*Table__Master[[#This Row],[Order qty]]</f>
        <v>2951.6790066361427</v>
      </c>
      <c r="L11200" s="11">
        <f>Table__Master[[#This Row],[Revenue]]-(Table__Master[[#This Row],[unit cost]]*Table__Master[[#This Row],[Order qty]])</f>
        <v>843.33685903889773</v>
      </c>
    </row>
    <row r="11201" spans="1:12" x14ac:dyDescent="0.25">
      <c r="A11201" t="s">
        <v>12174</v>
      </c>
      <c r="B11201" s="3">
        <v>43832</v>
      </c>
      <c r="C11201" t="s">
        <v>961</v>
      </c>
      <c r="D11201" s="2" t="s">
        <v>962</v>
      </c>
      <c r="E11201">
        <v>4</v>
      </c>
      <c r="F11201">
        <v>32</v>
      </c>
      <c r="G11201">
        <v>21</v>
      </c>
      <c r="H11201">
        <v>7</v>
      </c>
      <c r="I11201" s="2">
        <v>446.27630352973938</v>
      </c>
      <c r="J11201" s="4">
        <v>318.76878823552812</v>
      </c>
      <c r="K11201" s="11">
        <f>Table__Master[[#This Row],[unit price]]*Table__Master[[#This Row],[Order qty]]</f>
        <v>3123.9341247081757</v>
      </c>
      <c r="L11201" s="11">
        <f>Table__Master[[#This Row],[Revenue]]-(Table__Master[[#This Row],[unit cost]]*Table__Master[[#This Row],[Order qty]])</f>
        <v>892.55260705947876</v>
      </c>
    </row>
    <row r="11202" spans="1:12" x14ac:dyDescent="0.25">
      <c r="A11202" t="s">
        <v>12175</v>
      </c>
      <c r="B11202" s="3">
        <v>43882</v>
      </c>
      <c r="C11202" t="s">
        <v>961</v>
      </c>
      <c r="D11202" s="2" t="s">
        <v>962</v>
      </c>
      <c r="E11202">
        <v>25</v>
      </c>
      <c r="F11202">
        <v>79</v>
      </c>
      <c r="G11202">
        <v>29</v>
      </c>
      <c r="H11202">
        <v>6</v>
      </c>
      <c r="I11202" s="2">
        <v>405.41333216428757</v>
      </c>
      <c r="J11202" s="4">
        <v>289.58095154591973</v>
      </c>
      <c r="K11202" s="11">
        <f>Table__Master[[#This Row],[unit price]]*Table__Master[[#This Row],[Order qty]]</f>
        <v>2432.4799929857254</v>
      </c>
      <c r="L11202" s="11">
        <f>Table__Master[[#This Row],[Revenue]]-(Table__Master[[#This Row],[unit cost]]*Table__Master[[#This Row],[Order qty]])</f>
        <v>694.99428371020713</v>
      </c>
    </row>
    <row r="11203" spans="1:12" x14ac:dyDescent="0.25">
      <c r="A11203" t="s">
        <v>12176</v>
      </c>
      <c r="B11203" s="3">
        <v>43840</v>
      </c>
      <c r="C11203" t="s">
        <v>965</v>
      </c>
      <c r="D11203" s="2" t="s">
        <v>962</v>
      </c>
      <c r="E11203">
        <v>14</v>
      </c>
      <c r="F11203">
        <v>52</v>
      </c>
      <c r="G11203">
        <v>32</v>
      </c>
      <c r="H11203">
        <v>9</v>
      </c>
      <c r="I11203" s="2">
        <v>556.47093522548676</v>
      </c>
      <c r="J11203" s="4">
        <v>397.47923944677626</v>
      </c>
      <c r="K11203" s="11">
        <f>Table__Master[[#This Row],[unit price]]*Table__Master[[#This Row],[Order qty]]</f>
        <v>5008.2384170293808</v>
      </c>
      <c r="L11203" s="11">
        <f>Table__Master[[#This Row],[Revenue]]-(Table__Master[[#This Row],[unit cost]]*Table__Master[[#This Row],[Order qty]])</f>
        <v>1430.9252620083944</v>
      </c>
    </row>
    <row r="11204" spans="1:12" x14ac:dyDescent="0.25">
      <c r="A11204" t="s">
        <v>12177</v>
      </c>
      <c r="B11204" s="3">
        <v>43976</v>
      </c>
      <c r="C11204" t="s">
        <v>961</v>
      </c>
      <c r="D11204" s="2" t="s">
        <v>962</v>
      </c>
      <c r="E11204">
        <v>23</v>
      </c>
      <c r="F11204">
        <v>224</v>
      </c>
      <c r="G11204">
        <v>40</v>
      </c>
      <c r="H11204">
        <v>3</v>
      </c>
      <c r="I11204" s="2">
        <v>612.82955914735794</v>
      </c>
      <c r="J11204" s="4">
        <v>437.73539939096997</v>
      </c>
      <c r="K11204" s="11">
        <f>Table__Master[[#This Row],[unit price]]*Table__Master[[#This Row],[Order qty]]</f>
        <v>1838.4886774420738</v>
      </c>
      <c r="L11204" s="11">
        <f>Table__Master[[#This Row],[Revenue]]-(Table__Master[[#This Row],[unit cost]]*Table__Master[[#This Row],[Order qty]])</f>
        <v>525.28247926916401</v>
      </c>
    </row>
    <row r="11205" spans="1:12" x14ac:dyDescent="0.25">
      <c r="A11205" t="s">
        <v>12178</v>
      </c>
      <c r="B11205" s="3">
        <v>43906</v>
      </c>
      <c r="C11205" t="s">
        <v>965</v>
      </c>
      <c r="D11205" s="2" t="s">
        <v>962</v>
      </c>
      <c r="E11205">
        <v>22</v>
      </c>
      <c r="F11205">
        <v>333</v>
      </c>
      <c r="G11205">
        <v>37</v>
      </c>
      <c r="H11205">
        <v>5</v>
      </c>
      <c r="I11205" s="2">
        <v>637.34688806533813</v>
      </c>
      <c r="J11205" s="4">
        <v>455.24777718952726</v>
      </c>
      <c r="K11205" s="11">
        <f>Table__Master[[#This Row],[unit price]]*Table__Master[[#This Row],[Order qty]]</f>
        <v>3186.7344403266907</v>
      </c>
      <c r="L11205" s="11">
        <f>Table__Master[[#This Row],[Revenue]]-(Table__Master[[#This Row],[unit cost]]*Table__Master[[#This Row],[Order qty]])</f>
        <v>910.49555437905428</v>
      </c>
    </row>
    <row r="11206" spans="1:12" x14ac:dyDescent="0.25">
      <c r="A11206" t="s">
        <v>12179</v>
      </c>
      <c r="B11206" s="3">
        <v>43967</v>
      </c>
      <c r="C11206" t="s">
        <v>961</v>
      </c>
      <c r="D11206" s="2" t="s">
        <v>962</v>
      </c>
      <c r="E11206">
        <v>20</v>
      </c>
      <c r="F11206">
        <v>214</v>
      </c>
      <c r="G11206">
        <v>14</v>
      </c>
      <c r="H11206">
        <v>8</v>
      </c>
      <c r="I11206" s="2">
        <v>327.4527992606163</v>
      </c>
      <c r="J11206" s="4">
        <v>233.89485661472594</v>
      </c>
      <c r="K11206" s="11">
        <f>Table__Master[[#This Row],[unit price]]*Table__Master[[#This Row],[Order qty]]</f>
        <v>2619.6223940849304</v>
      </c>
      <c r="L11206" s="11">
        <f>Table__Master[[#This Row],[Revenue]]-(Table__Master[[#This Row],[unit cost]]*Table__Master[[#This Row],[Order qty]])</f>
        <v>748.46354116712291</v>
      </c>
    </row>
    <row r="11207" spans="1:12" x14ac:dyDescent="0.25">
      <c r="A11207" t="s">
        <v>12180</v>
      </c>
      <c r="B11207" s="3">
        <v>43919</v>
      </c>
      <c r="C11207" t="s">
        <v>964</v>
      </c>
      <c r="D11207" s="2" t="s">
        <v>962</v>
      </c>
      <c r="E11207">
        <v>14</v>
      </c>
      <c r="F11207">
        <v>292</v>
      </c>
      <c r="G11207">
        <v>32</v>
      </c>
      <c r="H11207">
        <v>5</v>
      </c>
      <c r="I11207" s="2">
        <v>431.84887182712555</v>
      </c>
      <c r="J11207" s="4">
        <v>308.46347987651825</v>
      </c>
      <c r="K11207" s="11">
        <f>Table__Master[[#This Row],[unit price]]*Table__Master[[#This Row],[Order qty]]</f>
        <v>2159.2443591356277</v>
      </c>
      <c r="L11207" s="11">
        <f>Table__Master[[#This Row],[Revenue]]-(Table__Master[[#This Row],[unit cost]]*Table__Master[[#This Row],[Order qty]])</f>
        <v>616.9269597530365</v>
      </c>
    </row>
    <row r="11208" spans="1:12" x14ac:dyDescent="0.25">
      <c r="A11208" t="s">
        <v>12181</v>
      </c>
      <c r="B11208" s="3">
        <v>43843</v>
      </c>
      <c r="C11208" t="s">
        <v>964</v>
      </c>
      <c r="D11208" s="2" t="s">
        <v>962</v>
      </c>
      <c r="E11208">
        <v>19</v>
      </c>
      <c r="F11208">
        <v>233</v>
      </c>
      <c r="G11208">
        <v>45</v>
      </c>
      <c r="H11208">
        <v>9</v>
      </c>
      <c r="I11208" s="2">
        <v>183.45673567056656</v>
      </c>
      <c r="J11208" s="4">
        <v>131.04052547897612</v>
      </c>
      <c r="K11208" s="11">
        <f>Table__Master[[#This Row],[unit price]]*Table__Master[[#This Row],[Order qty]]</f>
        <v>1651.110621035099</v>
      </c>
      <c r="L11208" s="11">
        <f>Table__Master[[#This Row],[Revenue]]-(Table__Master[[#This Row],[unit cost]]*Table__Master[[#This Row],[Order qty]])</f>
        <v>471.74589172431388</v>
      </c>
    </row>
    <row r="11209" spans="1:12" x14ac:dyDescent="0.25">
      <c r="A11209" t="s">
        <v>12182</v>
      </c>
      <c r="B11209" s="3">
        <v>43882</v>
      </c>
      <c r="C11209" t="s">
        <v>964</v>
      </c>
      <c r="D11209" s="2" t="s">
        <v>962</v>
      </c>
      <c r="E11209">
        <v>26</v>
      </c>
      <c r="F11209">
        <v>43</v>
      </c>
      <c r="G11209">
        <v>13</v>
      </c>
      <c r="H11209">
        <v>10</v>
      </c>
      <c r="I11209" s="2">
        <v>452.43239951133728</v>
      </c>
      <c r="J11209" s="4">
        <v>323.1659996509552</v>
      </c>
      <c r="K11209" s="11">
        <f>Table__Master[[#This Row],[unit price]]*Table__Master[[#This Row],[Order qty]]</f>
        <v>4524.3239951133728</v>
      </c>
      <c r="L11209" s="11">
        <f>Table__Master[[#This Row],[Revenue]]-(Table__Master[[#This Row],[unit cost]]*Table__Master[[#This Row],[Order qty]])</f>
        <v>1292.6639986038208</v>
      </c>
    </row>
    <row r="11210" spans="1:12" x14ac:dyDescent="0.25">
      <c r="A11210" t="s">
        <v>12183</v>
      </c>
      <c r="B11210" s="3">
        <v>43979</v>
      </c>
      <c r="C11210" t="s">
        <v>961</v>
      </c>
      <c r="D11210" s="2" t="s">
        <v>962</v>
      </c>
      <c r="E11210">
        <v>8</v>
      </c>
      <c r="F11210">
        <v>137</v>
      </c>
      <c r="G11210">
        <v>33</v>
      </c>
      <c r="H11210">
        <v>7</v>
      </c>
      <c r="I11210" s="2">
        <v>416.54514187574387</v>
      </c>
      <c r="J11210" s="4">
        <v>297.53224419695994</v>
      </c>
      <c r="K11210" s="11">
        <f>Table__Master[[#This Row],[unit price]]*Table__Master[[#This Row],[Order qty]]</f>
        <v>2915.8159931302071</v>
      </c>
      <c r="L11210" s="11">
        <f>Table__Master[[#This Row],[Revenue]]-(Table__Master[[#This Row],[unit cost]]*Table__Master[[#This Row],[Order qty]])</f>
        <v>833.09028375148773</v>
      </c>
    </row>
    <row r="11211" spans="1:12" x14ac:dyDescent="0.25">
      <c r="A11211" t="s">
        <v>12184</v>
      </c>
      <c r="B11211" s="3">
        <v>43950</v>
      </c>
      <c r="C11211" t="s">
        <v>963</v>
      </c>
      <c r="D11211" s="2" t="s">
        <v>962</v>
      </c>
      <c r="E11211">
        <v>5</v>
      </c>
      <c r="F11211">
        <v>158</v>
      </c>
      <c r="G11211">
        <v>14</v>
      </c>
      <c r="H11211">
        <v>6</v>
      </c>
      <c r="I11211" s="2">
        <v>183.77521312236786</v>
      </c>
      <c r="J11211" s="4">
        <v>131.2680093731199</v>
      </c>
      <c r="K11211" s="11">
        <f>Table__Master[[#This Row],[unit price]]*Table__Master[[#This Row],[Order qty]]</f>
        <v>1102.6512787342072</v>
      </c>
      <c r="L11211" s="11">
        <f>Table__Master[[#This Row],[Revenue]]-(Table__Master[[#This Row],[unit cost]]*Table__Master[[#This Row],[Order qty]])</f>
        <v>315.04322249548773</v>
      </c>
    </row>
    <row r="11212" spans="1:12" x14ac:dyDescent="0.25">
      <c r="A11212" t="s">
        <v>12185</v>
      </c>
      <c r="B11212" s="3">
        <v>43888</v>
      </c>
      <c r="C11212" t="s">
        <v>964</v>
      </c>
      <c r="D11212" s="2" t="s">
        <v>962</v>
      </c>
      <c r="E11212">
        <v>8</v>
      </c>
      <c r="F11212">
        <v>351</v>
      </c>
      <c r="G11212">
        <v>1</v>
      </c>
      <c r="H11212">
        <v>2</v>
      </c>
      <c r="I11212" s="2">
        <v>494.31760436296463</v>
      </c>
      <c r="J11212" s="4">
        <v>353.08400311640332</v>
      </c>
      <c r="K11212" s="11">
        <f>Table__Master[[#This Row],[unit price]]*Table__Master[[#This Row],[Order qty]]</f>
        <v>988.63520872592926</v>
      </c>
      <c r="L11212" s="11">
        <f>Table__Master[[#This Row],[Revenue]]-(Table__Master[[#This Row],[unit cost]]*Table__Master[[#This Row],[Order qty]])</f>
        <v>282.46720249312261</v>
      </c>
    </row>
    <row r="11213" spans="1:12" x14ac:dyDescent="0.25">
      <c r="A11213" t="s">
        <v>12186</v>
      </c>
      <c r="B11213" s="3">
        <v>43976</v>
      </c>
      <c r="C11213" t="s">
        <v>961</v>
      </c>
      <c r="D11213" s="2" t="s">
        <v>962</v>
      </c>
      <c r="E11213">
        <v>22</v>
      </c>
      <c r="F11213">
        <v>261</v>
      </c>
      <c r="G11213">
        <v>31</v>
      </c>
      <c r="H11213">
        <v>7</v>
      </c>
      <c r="I11213" s="2">
        <v>444.18011569976807</v>
      </c>
      <c r="J11213" s="4">
        <v>317.27151121412004</v>
      </c>
      <c r="K11213" s="11">
        <f>Table__Master[[#This Row],[unit price]]*Table__Master[[#This Row],[Order qty]]</f>
        <v>3109.2608098983765</v>
      </c>
      <c r="L11213" s="11">
        <f>Table__Master[[#This Row],[Revenue]]-(Table__Master[[#This Row],[unit cost]]*Table__Master[[#This Row],[Order qty]])</f>
        <v>888.36023139953613</v>
      </c>
    </row>
    <row r="11214" spans="1:12" x14ac:dyDescent="0.25">
      <c r="A11214" t="s">
        <v>12187</v>
      </c>
      <c r="B11214" s="3">
        <v>43962</v>
      </c>
      <c r="C11214" t="s">
        <v>964</v>
      </c>
      <c r="D11214" s="2" t="s">
        <v>962</v>
      </c>
      <c r="E11214">
        <v>11</v>
      </c>
      <c r="F11214">
        <v>54</v>
      </c>
      <c r="G11214">
        <v>47</v>
      </c>
      <c r="H11214">
        <v>9</v>
      </c>
      <c r="I11214" s="2">
        <v>298.56102651357651</v>
      </c>
      <c r="J11214" s="4">
        <v>213.25787608112608</v>
      </c>
      <c r="K11214" s="11">
        <f>Table__Master[[#This Row],[unit price]]*Table__Master[[#This Row],[Order qty]]</f>
        <v>2687.0492386221886</v>
      </c>
      <c r="L11214" s="11">
        <f>Table__Master[[#This Row],[Revenue]]-(Table__Master[[#This Row],[unit cost]]*Table__Master[[#This Row],[Order qty]])</f>
        <v>767.72835389205375</v>
      </c>
    </row>
    <row r="11215" spans="1:12" x14ac:dyDescent="0.25">
      <c r="A11215" t="s">
        <v>12188</v>
      </c>
      <c r="B11215" s="3">
        <v>43849</v>
      </c>
      <c r="C11215" t="s">
        <v>964</v>
      </c>
      <c r="D11215" s="2" t="s">
        <v>962</v>
      </c>
      <c r="E11215">
        <v>2</v>
      </c>
      <c r="F11215">
        <v>252</v>
      </c>
      <c r="G11215">
        <v>11</v>
      </c>
      <c r="H11215">
        <v>10</v>
      </c>
      <c r="I11215" s="2">
        <v>590.20045959949493</v>
      </c>
      <c r="J11215" s="4">
        <v>421.57175685678214</v>
      </c>
      <c r="K11215" s="11">
        <f>Table__Master[[#This Row],[unit price]]*Table__Master[[#This Row],[Order qty]]</f>
        <v>5902.0045959949493</v>
      </c>
      <c r="L11215" s="11">
        <f>Table__Master[[#This Row],[Revenue]]-(Table__Master[[#This Row],[unit cost]]*Table__Master[[#This Row],[Order qty]])</f>
        <v>1686.2870274271281</v>
      </c>
    </row>
    <row r="11216" spans="1:12" x14ac:dyDescent="0.25">
      <c r="A11216" t="s">
        <v>12189</v>
      </c>
      <c r="B11216" s="3">
        <v>43921</v>
      </c>
      <c r="C11216" t="s">
        <v>963</v>
      </c>
      <c r="D11216" s="2" t="s">
        <v>962</v>
      </c>
      <c r="E11216">
        <v>1</v>
      </c>
      <c r="F11216">
        <v>266</v>
      </c>
      <c r="G11216">
        <v>42</v>
      </c>
      <c r="H11216">
        <v>7</v>
      </c>
      <c r="I11216" s="2">
        <v>244.8731637597084</v>
      </c>
      <c r="J11216" s="4">
        <v>174.90940268550602</v>
      </c>
      <c r="K11216" s="11">
        <f>Table__Master[[#This Row],[unit price]]*Table__Master[[#This Row],[Order qty]]</f>
        <v>1714.1121463179588</v>
      </c>
      <c r="L11216" s="11">
        <f>Table__Master[[#This Row],[Revenue]]-(Table__Master[[#This Row],[unit cost]]*Table__Master[[#This Row],[Order qty]])</f>
        <v>489.74632751941658</v>
      </c>
    </row>
    <row r="11217" spans="1:12" x14ac:dyDescent="0.25">
      <c r="A11217" t="s">
        <v>12190</v>
      </c>
      <c r="B11217" s="3">
        <v>43967</v>
      </c>
      <c r="C11217" t="s">
        <v>965</v>
      </c>
      <c r="D11217" s="2" t="s">
        <v>962</v>
      </c>
      <c r="E11217">
        <v>21</v>
      </c>
      <c r="F11217">
        <v>25</v>
      </c>
      <c r="G11217">
        <v>11</v>
      </c>
      <c r="H11217">
        <v>9</v>
      </c>
      <c r="I11217" s="2">
        <v>412.26954102516174</v>
      </c>
      <c r="J11217" s="4">
        <v>294.47824358940125</v>
      </c>
      <c r="K11217" s="11">
        <f>Table__Master[[#This Row],[unit price]]*Table__Master[[#This Row],[Order qty]]</f>
        <v>3710.4258692264557</v>
      </c>
      <c r="L11217" s="11">
        <f>Table__Master[[#This Row],[Revenue]]-(Table__Master[[#This Row],[unit cost]]*Table__Master[[#This Row],[Order qty]])</f>
        <v>1060.1216769218445</v>
      </c>
    </row>
    <row r="11218" spans="1:12" x14ac:dyDescent="0.25">
      <c r="A11218" t="s">
        <v>12191</v>
      </c>
      <c r="B11218" s="3">
        <v>43907</v>
      </c>
      <c r="C11218" t="s">
        <v>963</v>
      </c>
      <c r="D11218" s="2" t="s">
        <v>962</v>
      </c>
      <c r="E11218">
        <v>9</v>
      </c>
      <c r="F11218">
        <v>126</v>
      </c>
      <c r="G11218">
        <v>43</v>
      </c>
      <c r="H11218">
        <v>5</v>
      </c>
      <c r="I11218" s="2">
        <v>355.27443999052048</v>
      </c>
      <c r="J11218" s="4">
        <v>253.76745713608608</v>
      </c>
      <c r="K11218" s="11">
        <f>Table__Master[[#This Row],[unit price]]*Table__Master[[#This Row],[Order qty]]</f>
        <v>1776.3721999526024</v>
      </c>
      <c r="L11218" s="11">
        <f>Table__Master[[#This Row],[Revenue]]-(Table__Master[[#This Row],[unit cost]]*Table__Master[[#This Row],[Order qty]])</f>
        <v>507.53491427217205</v>
      </c>
    </row>
    <row r="11219" spans="1:12" x14ac:dyDescent="0.25">
      <c r="A11219" t="s">
        <v>12192</v>
      </c>
      <c r="B11219" s="3">
        <v>43848</v>
      </c>
      <c r="C11219" t="s">
        <v>963</v>
      </c>
      <c r="D11219" s="2" t="s">
        <v>962</v>
      </c>
      <c r="E11219">
        <v>25</v>
      </c>
      <c r="F11219">
        <v>200</v>
      </c>
      <c r="G11219">
        <v>34</v>
      </c>
      <c r="H11219">
        <v>3</v>
      </c>
      <c r="I11219" s="2">
        <v>161.36515080928802</v>
      </c>
      <c r="J11219" s="4">
        <v>115.26082200663431</v>
      </c>
      <c r="K11219" s="11">
        <f>Table__Master[[#This Row],[unit price]]*Table__Master[[#This Row],[Order qty]]</f>
        <v>484.09545242786407</v>
      </c>
      <c r="L11219" s="11">
        <f>Table__Master[[#This Row],[Revenue]]-(Table__Master[[#This Row],[unit cost]]*Table__Master[[#This Row],[Order qty]])</f>
        <v>138.31298640796115</v>
      </c>
    </row>
    <row r="11220" spans="1:12" x14ac:dyDescent="0.25">
      <c r="A11220" t="s">
        <v>12193</v>
      </c>
      <c r="B11220" s="3">
        <v>43861</v>
      </c>
      <c r="C11220" t="s">
        <v>965</v>
      </c>
      <c r="D11220" s="2" t="s">
        <v>962</v>
      </c>
      <c r="E11220">
        <v>18</v>
      </c>
      <c r="F11220">
        <v>15</v>
      </c>
      <c r="G11220">
        <v>46</v>
      </c>
      <c r="H11220">
        <v>2</v>
      </c>
      <c r="I11220" s="2">
        <v>428.71429520845413</v>
      </c>
      <c r="J11220" s="4">
        <v>306.22449657746728</v>
      </c>
      <c r="K11220" s="11">
        <f>Table__Master[[#This Row],[unit price]]*Table__Master[[#This Row],[Order qty]]</f>
        <v>857.42859041690826</v>
      </c>
      <c r="L11220" s="11">
        <f>Table__Master[[#This Row],[Revenue]]-(Table__Master[[#This Row],[unit cost]]*Table__Master[[#This Row],[Order qty]])</f>
        <v>244.97959726197371</v>
      </c>
    </row>
    <row r="11221" spans="1:12" x14ac:dyDescent="0.25">
      <c r="A11221" t="s">
        <v>12194</v>
      </c>
      <c r="B11221" s="3">
        <v>43921</v>
      </c>
      <c r="C11221" t="s">
        <v>963</v>
      </c>
      <c r="D11221" s="2" t="s">
        <v>962</v>
      </c>
      <c r="E11221">
        <v>10</v>
      </c>
      <c r="F11221">
        <v>255</v>
      </c>
      <c r="G11221">
        <v>27</v>
      </c>
      <c r="H11221">
        <v>1</v>
      </c>
      <c r="I11221" s="2">
        <v>287.99053144454956</v>
      </c>
      <c r="J11221" s="4">
        <v>205.70752246039257</v>
      </c>
      <c r="K11221" s="11">
        <f>Table__Master[[#This Row],[unit price]]*Table__Master[[#This Row],[Order qty]]</f>
        <v>287.99053144454956</v>
      </c>
      <c r="L11221" s="11">
        <f>Table__Master[[#This Row],[Revenue]]-(Table__Master[[#This Row],[unit cost]]*Table__Master[[#This Row],[Order qty]])</f>
        <v>82.283008984156993</v>
      </c>
    </row>
    <row r="11222" spans="1:12" x14ac:dyDescent="0.25">
      <c r="A11222" t="s">
        <v>12195</v>
      </c>
      <c r="B11222" s="3">
        <v>43851</v>
      </c>
      <c r="C11222" t="s">
        <v>965</v>
      </c>
      <c r="D11222" s="2" t="s">
        <v>962</v>
      </c>
      <c r="E11222">
        <v>6</v>
      </c>
      <c r="F11222">
        <v>365</v>
      </c>
      <c r="G11222">
        <v>17</v>
      </c>
      <c r="H11222">
        <v>2</v>
      </c>
      <c r="I11222" s="2">
        <v>573.62831443548203</v>
      </c>
      <c r="J11222" s="4">
        <v>409.73451031105861</v>
      </c>
      <c r="K11222" s="11">
        <f>Table__Master[[#This Row],[unit price]]*Table__Master[[#This Row],[Order qty]]</f>
        <v>1147.2566288709641</v>
      </c>
      <c r="L11222" s="11">
        <f>Table__Master[[#This Row],[Revenue]]-(Table__Master[[#This Row],[unit cost]]*Table__Master[[#This Row],[Order qty]])</f>
        <v>327.78760824884682</v>
      </c>
    </row>
    <row r="11223" spans="1:12" x14ac:dyDescent="0.25">
      <c r="A11223" t="s">
        <v>12196</v>
      </c>
      <c r="B11223" s="3">
        <v>43874</v>
      </c>
      <c r="C11223" t="s">
        <v>965</v>
      </c>
      <c r="D11223" s="2" t="s">
        <v>962</v>
      </c>
      <c r="E11223">
        <v>17</v>
      </c>
      <c r="F11223">
        <v>87</v>
      </c>
      <c r="G11223">
        <v>16</v>
      </c>
      <c r="H11223">
        <v>2</v>
      </c>
      <c r="I11223" s="2">
        <v>596.00299036502838</v>
      </c>
      <c r="J11223" s="4">
        <v>425.716421689306</v>
      </c>
      <c r="K11223" s="11">
        <f>Table__Master[[#This Row],[unit price]]*Table__Master[[#This Row],[Order qty]]</f>
        <v>1192.0059807300568</v>
      </c>
      <c r="L11223" s="11">
        <f>Table__Master[[#This Row],[Revenue]]-(Table__Master[[#This Row],[unit cost]]*Table__Master[[#This Row],[Order qty]])</f>
        <v>340.57313735144476</v>
      </c>
    </row>
    <row r="11224" spans="1:12" x14ac:dyDescent="0.25">
      <c r="A11224" t="s">
        <v>12197</v>
      </c>
      <c r="B11224" s="3">
        <v>43934</v>
      </c>
      <c r="C11224" t="s">
        <v>961</v>
      </c>
      <c r="D11224" s="2" t="s">
        <v>962</v>
      </c>
      <c r="E11224">
        <v>18</v>
      </c>
      <c r="F11224">
        <v>104</v>
      </c>
      <c r="G11224">
        <v>29</v>
      </c>
      <c r="H11224">
        <v>9</v>
      </c>
      <c r="I11224" s="2">
        <v>489.95238786935806</v>
      </c>
      <c r="J11224" s="4">
        <v>349.96599133525581</v>
      </c>
      <c r="K11224" s="11">
        <f>Table__Master[[#This Row],[unit price]]*Table__Master[[#This Row],[Order qty]]</f>
        <v>4409.5714908242226</v>
      </c>
      <c r="L11224" s="11">
        <f>Table__Master[[#This Row],[Revenue]]-(Table__Master[[#This Row],[unit cost]]*Table__Master[[#This Row],[Order qty]])</f>
        <v>1259.8775688069204</v>
      </c>
    </row>
    <row r="11225" spans="1:12" x14ac:dyDescent="0.25">
      <c r="A11225" t="s">
        <v>12198</v>
      </c>
      <c r="B11225" s="3">
        <v>43888</v>
      </c>
      <c r="C11225" t="s">
        <v>964</v>
      </c>
      <c r="D11225" s="2" t="s">
        <v>962</v>
      </c>
      <c r="E11225">
        <v>2</v>
      </c>
      <c r="F11225">
        <v>96</v>
      </c>
      <c r="G11225">
        <v>23</v>
      </c>
      <c r="H11225">
        <v>3</v>
      </c>
      <c r="I11225" s="2">
        <v>643.07141947746277</v>
      </c>
      <c r="J11225" s="4">
        <v>459.3367281981877</v>
      </c>
      <c r="K11225" s="11">
        <f>Table__Master[[#This Row],[unit price]]*Table__Master[[#This Row],[Order qty]]</f>
        <v>1929.2142584323883</v>
      </c>
      <c r="L11225" s="11">
        <f>Table__Master[[#This Row],[Revenue]]-(Table__Master[[#This Row],[unit cost]]*Table__Master[[#This Row],[Order qty]])</f>
        <v>551.20407383782526</v>
      </c>
    </row>
    <row r="11226" spans="1:12" x14ac:dyDescent="0.25">
      <c r="A11226" t="s">
        <v>12199</v>
      </c>
      <c r="B11226" s="3">
        <v>43880</v>
      </c>
      <c r="C11226" t="s">
        <v>965</v>
      </c>
      <c r="D11226" s="2" t="s">
        <v>962</v>
      </c>
      <c r="E11226">
        <v>4</v>
      </c>
      <c r="F11226">
        <v>245</v>
      </c>
      <c r="G11226">
        <v>18</v>
      </c>
      <c r="H11226">
        <v>7</v>
      </c>
      <c r="I11226" s="2">
        <v>522.2501522898674</v>
      </c>
      <c r="J11226" s="4">
        <v>373.03582306419105</v>
      </c>
      <c r="K11226" s="11">
        <f>Table__Master[[#This Row],[unit price]]*Table__Master[[#This Row],[Order qty]]</f>
        <v>3655.7510660290718</v>
      </c>
      <c r="L11226" s="11">
        <f>Table__Master[[#This Row],[Revenue]]-(Table__Master[[#This Row],[unit cost]]*Table__Master[[#This Row],[Order qty]])</f>
        <v>1044.5003045797343</v>
      </c>
    </row>
    <row r="11227" spans="1:12" x14ac:dyDescent="0.25">
      <c r="A11227" t="s">
        <v>12200</v>
      </c>
      <c r="B11227" s="3">
        <v>43876</v>
      </c>
      <c r="C11227" t="s">
        <v>963</v>
      </c>
      <c r="D11227" s="2" t="s">
        <v>962</v>
      </c>
      <c r="E11227">
        <v>9</v>
      </c>
      <c r="F11227">
        <v>135</v>
      </c>
      <c r="G11227">
        <v>7</v>
      </c>
      <c r="H11227">
        <v>5</v>
      </c>
      <c r="I11227" s="2">
        <v>338.79397094249725</v>
      </c>
      <c r="J11227" s="4">
        <v>241.9956935303552</v>
      </c>
      <c r="K11227" s="11">
        <f>Table__Master[[#This Row],[unit price]]*Table__Master[[#This Row],[Order qty]]</f>
        <v>1693.9698547124863</v>
      </c>
      <c r="L11227" s="11">
        <f>Table__Master[[#This Row],[Revenue]]-(Table__Master[[#This Row],[unit cost]]*Table__Master[[#This Row],[Order qty]])</f>
        <v>483.99138706071017</v>
      </c>
    </row>
    <row r="11228" spans="1:12" x14ac:dyDescent="0.25">
      <c r="A11228" t="s">
        <v>12201</v>
      </c>
      <c r="B11228" s="3">
        <v>43852</v>
      </c>
      <c r="C11228" t="s">
        <v>961</v>
      </c>
      <c r="D11228" s="2" t="s">
        <v>962</v>
      </c>
      <c r="E11228">
        <v>20</v>
      </c>
      <c r="F11228">
        <v>256</v>
      </c>
      <c r="G11228">
        <v>29</v>
      </c>
      <c r="H11228">
        <v>2</v>
      </c>
      <c r="I11228" s="2">
        <v>616.85996371507645</v>
      </c>
      <c r="J11228" s="4">
        <v>440.61425979648322</v>
      </c>
      <c r="K11228" s="11">
        <f>Table__Master[[#This Row],[unit price]]*Table__Master[[#This Row],[Order qty]]</f>
        <v>1233.7199274301529</v>
      </c>
      <c r="L11228" s="11">
        <f>Table__Master[[#This Row],[Revenue]]-(Table__Master[[#This Row],[unit cost]]*Table__Master[[#This Row],[Order qty]])</f>
        <v>352.49140783718644</v>
      </c>
    </row>
    <row r="11229" spans="1:12" x14ac:dyDescent="0.25">
      <c r="A11229" t="s">
        <v>12202</v>
      </c>
      <c r="B11229" s="3">
        <v>43947</v>
      </c>
      <c r="C11229" t="s">
        <v>961</v>
      </c>
      <c r="D11229" s="2" t="s">
        <v>962</v>
      </c>
      <c r="E11229">
        <v>18</v>
      </c>
      <c r="F11229">
        <v>311</v>
      </c>
      <c r="G11229">
        <v>16</v>
      </c>
      <c r="H11229">
        <v>2</v>
      </c>
      <c r="I11229" s="2">
        <v>317.75713920593262</v>
      </c>
      <c r="J11229" s="4">
        <v>226.96938514709475</v>
      </c>
      <c r="K11229" s="11">
        <f>Table__Master[[#This Row],[unit price]]*Table__Master[[#This Row],[Order qty]]</f>
        <v>635.51427841186523</v>
      </c>
      <c r="L11229" s="11">
        <f>Table__Master[[#This Row],[Revenue]]-(Table__Master[[#This Row],[unit cost]]*Table__Master[[#This Row],[Order qty]])</f>
        <v>181.57550811767572</v>
      </c>
    </row>
    <row r="11230" spans="1:12" x14ac:dyDescent="0.25">
      <c r="A11230" t="s">
        <v>12203</v>
      </c>
      <c r="B11230" s="3">
        <v>43849</v>
      </c>
      <c r="C11230" t="s">
        <v>964</v>
      </c>
      <c r="D11230" s="2" t="s">
        <v>962</v>
      </c>
      <c r="E11230">
        <v>6</v>
      </c>
      <c r="F11230">
        <v>247</v>
      </c>
      <c r="G11230">
        <v>22</v>
      </c>
      <c r="H11230">
        <v>5</v>
      </c>
      <c r="I11230" s="2">
        <v>455.21765130758286</v>
      </c>
      <c r="J11230" s="4">
        <v>325.15546521970208</v>
      </c>
      <c r="K11230" s="11">
        <f>Table__Master[[#This Row],[unit price]]*Table__Master[[#This Row],[Order qty]]</f>
        <v>2276.0882565379143</v>
      </c>
      <c r="L11230" s="11">
        <f>Table__Master[[#This Row],[Revenue]]-(Table__Master[[#This Row],[unit cost]]*Table__Master[[#This Row],[Order qty]])</f>
        <v>650.31093043940382</v>
      </c>
    </row>
    <row r="11231" spans="1:12" x14ac:dyDescent="0.25">
      <c r="A11231" t="s">
        <v>12204</v>
      </c>
      <c r="B11231" s="3">
        <v>43879</v>
      </c>
      <c r="C11231" t="s">
        <v>964</v>
      </c>
      <c r="D11231" s="2" t="s">
        <v>962</v>
      </c>
      <c r="E11231">
        <v>21</v>
      </c>
      <c r="F11231">
        <v>115</v>
      </c>
      <c r="G11231">
        <v>8</v>
      </c>
      <c r="H11231">
        <v>6</v>
      </c>
      <c r="I11231" s="2">
        <v>287.06749927997589</v>
      </c>
      <c r="J11231" s="4">
        <v>205.04821377141135</v>
      </c>
      <c r="K11231" s="11">
        <f>Table__Master[[#This Row],[unit price]]*Table__Master[[#This Row],[Order qty]]</f>
        <v>1722.4049956798553</v>
      </c>
      <c r="L11231" s="11">
        <f>Table__Master[[#This Row],[Revenue]]-(Table__Master[[#This Row],[unit cost]]*Table__Master[[#This Row],[Order qty]])</f>
        <v>492.11571305138727</v>
      </c>
    </row>
    <row r="11232" spans="1:12" x14ac:dyDescent="0.25">
      <c r="A11232" t="s">
        <v>12205</v>
      </c>
      <c r="B11232" s="3">
        <v>43849</v>
      </c>
      <c r="C11232" t="s">
        <v>964</v>
      </c>
      <c r="D11232" s="2" t="s">
        <v>962</v>
      </c>
      <c r="E11232">
        <v>16</v>
      </c>
      <c r="F11232">
        <v>79</v>
      </c>
      <c r="G11232">
        <v>5</v>
      </c>
      <c r="H11232">
        <v>5</v>
      </c>
      <c r="I11232" s="2">
        <v>152.76130253076553</v>
      </c>
      <c r="J11232" s="4">
        <v>109.11521609340396</v>
      </c>
      <c r="K11232" s="11">
        <f>Table__Master[[#This Row],[unit price]]*Table__Master[[#This Row],[Order qty]]</f>
        <v>763.80651265382767</v>
      </c>
      <c r="L11232" s="11">
        <f>Table__Master[[#This Row],[Revenue]]-(Table__Master[[#This Row],[unit cost]]*Table__Master[[#This Row],[Order qty]])</f>
        <v>218.23043218680789</v>
      </c>
    </row>
    <row r="11233" spans="1:12" x14ac:dyDescent="0.25">
      <c r="A11233" t="s">
        <v>12206</v>
      </c>
      <c r="B11233" s="3">
        <v>43973</v>
      </c>
      <c r="C11233" t="s">
        <v>963</v>
      </c>
      <c r="D11233" s="2" t="s">
        <v>962</v>
      </c>
      <c r="E11233">
        <v>20</v>
      </c>
      <c r="F11233">
        <v>173</v>
      </c>
      <c r="G11233">
        <v>28</v>
      </c>
      <c r="H11233">
        <v>7</v>
      </c>
      <c r="I11233" s="2">
        <v>186.13735127449036</v>
      </c>
      <c r="J11233" s="4">
        <v>132.95525091035026</v>
      </c>
      <c r="K11233" s="11">
        <f>Table__Master[[#This Row],[unit price]]*Table__Master[[#This Row],[Order qty]]</f>
        <v>1302.9614589214325</v>
      </c>
      <c r="L11233" s="11">
        <f>Table__Master[[#This Row],[Revenue]]-(Table__Master[[#This Row],[unit cost]]*Table__Master[[#This Row],[Order qty]])</f>
        <v>372.27470254898071</v>
      </c>
    </row>
    <row r="11234" spans="1:12" x14ac:dyDescent="0.25">
      <c r="A11234" t="s">
        <v>12207</v>
      </c>
      <c r="B11234" s="3">
        <v>43908</v>
      </c>
      <c r="C11234" t="s">
        <v>961</v>
      </c>
      <c r="D11234" s="2" t="s">
        <v>962</v>
      </c>
      <c r="E11234">
        <v>6</v>
      </c>
      <c r="F11234">
        <v>191</v>
      </c>
      <c r="G11234">
        <v>40</v>
      </c>
      <c r="H11234">
        <v>6</v>
      </c>
      <c r="I11234" s="2">
        <v>537.07432955503464</v>
      </c>
      <c r="J11234" s="4">
        <v>383.62452111073907</v>
      </c>
      <c r="K11234" s="11">
        <f>Table__Master[[#This Row],[unit price]]*Table__Master[[#This Row],[Order qty]]</f>
        <v>3222.4459773302078</v>
      </c>
      <c r="L11234" s="11">
        <f>Table__Master[[#This Row],[Revenue]]-(Table__Master[[#This Row],[unit cost]]*Table__Master[[#This Row],[Order qty]])</f>
        <v>920.69885066577353</v>
      </c>
    </row>
    <row r="11235" spans="1:12" x14ac:dyDescent="0.25">
      <c r="A11235" t="s">
        <v>12208</v>
      </c>
      <c r="B11235" s="3">
        <v>43935</v>
      </c>
      <c r="C11235" t="s">
        <v>965</v>
      </c>
      <c r="D11235" s="2" t="s">
        <v>962</v>
      </c>
      <c r="E11235">
        <v>2</v>
      </c>
      <c r="F11235">
        <v>317</v>
      </c>
      <c r="G11235">
        <v>41</v>
      </c>
      <c r="H11235">
        <v>9</v>
      </c>
      <c r="I11235" s="2">
        <v>604.75552117824554</v>
      </c>
      <c r="J11235" s="4">
        <v>431.96822941303253</v>
      </c>
      <c r="K11235" s="11">
        <f>Table__Master[[#This Row],[unit price]]*Table__Master[[#This Row],[Order qty]]</f>
        <v>5442.7996906042099</v>
      </c>
      <c r="L11235" s="11">
        <f>Table__Master[[#This Row],[Revenue]]-(Table__Master[[#This Row],[unit cost]]*Table__Master[[#This Row],[Order qty]])</f>
        <v>1555.0856258869171</v>
      </c>
    </row>
    <row r="11236" spans="1:12" x14ac:dyDescent="0.25">
      <c r="A11236" t="s">
        <v>12209</v>
      </c>
      <c r="B11236" s="3">
        <v>43934</v>
      </c>
      <c r="C11236" t="s">
        <v>964</v>
      </c>
      <c r="D11236" s="2" t="s">
        <v>962</v>
      </c>
      <c r="E11236">
        <v>3</v>
      </c>
      <c r="F11236">
        <v>196</v>
      </c>
      <c r="G11236">
        <v>28</v>
      </c>
      <c r="H11236">
        <v>10</v>
      </c>
      <c r="I11236" s="2">
        <v>641.17306691408157</v>
      </c>
      <c r="J11236" s="4">
        <v>457.98076208148689</v>
      </c>
      <c r="K11236" s="11">
        <f>Table__Master[[#This Row],[unit price]]*Table__Master[[#This Row],[Order qty]]</f>
        <v>6411.7306691408157</v>
      </c>
      <c r="L11236" s="11">
        <f>Table__Master[[#This Row],[Revenue]]-(Table__Master[[#This Row],[unit cost]]*Table__Master[[#This Row],[Order qty]])</f>
        <v>1831.9230483259471</v>
      </c>
    </row>
    <row r="11237" spans="1:12" x14ac:dyDescent="0.25">
      <c r="A11237" t="s">
        <v>12210</v>
      </c>
      <c r="B11237" s="3">
        <v>43913</v>
      </c>
      <c r="C11237" t="s">
        <v>965</v>
      </c>
      <c r="D11237" s="2" t="s">
        <v>962</v>
      </c>
      <c r="E11237">
        <v>15</v>
      </c>
      <c r="F11237">
        <v>312</v>
      </c>
      <c r="G11237">
        <v>23</v>
      </c>
      <c r="H11237">
        <v>5</v>
      </c>
      <c r="I11237" s="2">
        <v>533.72456789016724</v>
      </c>
      <c r="J11237" s="4">
        <v>381.23183420726235</v>
      </c>
      <c r="K11237" s="11">
        <f>Table__Master[[#This Row],[unit price]]*Table__Master[[#This Row],[Order qty]]</f>
        <v>2668.6228394508362</v>
      </c>
      <c r="L11237" s="11">
        <f>Table__Master[[#This Row],[Revenue]]-(Table__Master[[#This Row],[unit cost]]*Table__Master[[#This Row],[Order qty]])</f>
        <v>762.46366841452436</v>
      </c>
    </row>
    <row r="11238" spans="1:12" x14ac:dyDescent="0.25">
      <c r="A11238" t="s">
        <v>12211</v>
      </c>
      <c r="B11238" s="3">
        <v>43851</v>
      </c>
      <c r="C11238" t="s">
        <v>964</v>
      </c>
      <c r="D11238" s="2" t="s">
        <v>962</v>
      </c>
      <c r="E11238">
        <v>5</v>
      </c>
      <c r="F11238">
        <v>226</v>
      </c>
      <c r="G11238">
        <v>16</v>
      </c>
      <c r="H11238">
        <v>3</v>
      </c>
      <c r="I11238" s="2">
        <v>193.095150411129</v>
      </c>
      <c r="J11238" s="4">
        <v>137.92510743652073</v>
      </c>
      <c r="K11238" s="11">
        <f>Table__Master[[#This Row],[unit price]]*Table__Master[[#This Row],[Order qty]]</f>
        <v>579.28545123338699</v>
      </c>
      <c r="L11238" s="11">
        <f>Table__Master[[#This Row],[Revenue]]-(Table__Master[[#This Row],[unit cost]]*Table__Master[[#This Row],[Order qty]])</f>
        <v>165.51012892382482</v>
      </c>
    </row>
    <row r="11239" spans="1:12" x14ac:dyDescent="0.25">
      <c r="A11239" t="s">
        <v>12212</v>
      </c>
      <c r="B11239" s="3">
        <v>43950</v>
      </c>
      <c r="C11239" t="s">
        <v>961</v>
      </c>
      <c r="D11239" s="2" t="s">
        <v>962</v>
      </c>
      <c r="E11239">
        <v>11</v>
      </c>
      <c r="F11239">
        <v>40</v>
      </c>
      <c r="G11239">
        <v>11</v>
      </c>
      <c r="H11239">
        <v>1</v>
      </c>
      <c r="I11239" s="2">
        <v>166.59564650058746</v>
      </c>
      <c r="J11239" s="4">
        <v>118.99689035756248</v>
      </c>
      <c r="K11239" s="11">
        <f>Table__Master[[#This Row],[unit price]]*Table__Master[[#This Row],[Order qty]]</f>
        <v>166.59564650058746</v>
      </c>
      <c r="L11239" s="11">
        <f>Table__Master[[#This Row],[Revenue]]-(Table__Master[[#This Row],[unit cost]]*Table__Master[[#This Row],[Order qty]])</f>
        <v>47.598756143024985</v>
      </c>
    </row>
    <row r="11240" spans="1:12" x14ac:dyDescent="0.25">
      <c r="A11240" t="s">
        <v>12213</v>
      </c>
      <c r="B11240" s="3">
        <v>43940</v>
      </c>
      <c r="C11240" t="s">
        <v>964</v>
      </c>
      <c r="D11240" s="2" t="s">
        <v>962</v>
      </c>
      <c r="E11240">
        <v>17</v>
      </c>
      <c r="F11240">
        <v>164</v>
      </c>
      <c r="G11240">
        <v>16</v>
      </c>
      <c r="H11240">
        <v>5</v>
      </c>
      <c r="I11240" s="2">
        <v>479.19492727518082</v>
      </c>
      <c r="J11240" s="4">
        <v>342.28209091084346</v>
      </c>
      <c r="K11240" s="11">
        <f>Table__Master[[#This Row],[unit price]]*Table__Master[[#This Row],[Order qty]]</f>
        <v>2395.9746363759041</v>
      </c>
      <c r="L11240" s="11">
        <f>Table__Master[[#This Row],[Revenue]]-(Table__Master[[#This Row],[unit cost]]*Table__Master[[#This Row],[Order qty]])</f>
        <v>684.56418182168682</v>
      </c>
    </row>
    <row r="11241" spans="1:12" x14ac:dyDescent="0.25">
      <c r="A11241" t="s">
        <v>12214</v>
      </c>
      <c r="B11241" s="3">
        <v>43933</v>
      </c>
      <c r="C11241" t="s">
        <v>964</v>
      </c>
      <c r="D11241" s="2" t="s">
        <v>962</v>
      </c>
      <c r="E11241">
        <v>21</v>
      </c>
      <c r="F11241">
        <v>155</v>
      </c>
      <c r="G11241">
        <v>5</v>
      </c>
      <c r="H11241">
        <v>4</v>
      </c>
      <c r="I11241" s="2">
        <v>564.28227782249451</v>
      </c>
      <c r="J11241" s="4">
        <v>403.05876987321039</v>
      </c>
      <c r="K11241" s="11">
        <f>Table__Master[[#This Row],[unit price]]*Table__Master[[#This Row],[Order qty]]</f>
        <v>2257.129111289978</v>
      </c>
      <c r="L11241" s="11">
        <f>Table__Master[[#This Row],[Revenue]]-(Table__Master[[#This Row],[unit cost]]*Table__Master[[#This Row],[Order qty]])</f>
        <v>644.89403179713645</v>
      </c>
    </row>
    <row r="11242" spans="1:12" x14ac:dyDescent="0.25">
      <c r="A11242" t="s">
        <v>12215</v>
      </c>
      <c r="B11242" s="3">
        <v>43867</v>
      </c>
      <c r="C11242" t="s">
        <v>963</v>
      </c>
      <c r="D11242" s="2" t="s">
        <v>962</v>
      </c>
      <c r="E11242">
        <v>10</v>
      </c>
      <c r="F11242">
        <v>82</v>
      </c>
      <c r="G11242">
        <v>9</v>
      </c>
      <c r="H11242">
        <v>7</v>
      </c>
      <c r="I11242" s="2">
        <v>590.80214756727219</v>
      </c>
      <c r="J11242" s="4">
        <v>422.00153397662302</v>
      </c>
      <c r="K11242" s="11">
        <f>Table__Master[[#This Row],[unit price]]*Table__Master[[#This Row],[Order qty]]</f>
        <v>4135.6150329709053</v>
      </c>
      <c r="L11242" s="11">
        <f>Table__Master[[#This Row],[Revenue]]-(Table__Master[[#This Row],[unit cost]]*Table__Master[[#This Row],[Order qty]])</f>
        <v>1181.6042951345444</v>
      </c>
    </row>
    <row r="11243" spans="1:12" x14ac:dyDescent="0.25">
      <c r="A11243" t="s">
        <v>12216</v>
      </c>
      <c r="B11243" s="3">
        <v>43860</v>
      </c>
      <c r="C11243" t="s">
        <v>963</v>
      </c>
      <c r="D11243" s="2" t="s">
        <v>962</v>
      </c>
      <c r="E11243">
        <v>9</v>
      </c>
      <c r="F11243">
        <v>213</v>
      </c>
      <c r="G11243">
        <v>35</v>
      </c>
      <c r="H11243">
        <v>6</v>
      </c>
      <c r="I11243" s="2">
        <v>636.5842741727829</v>
      </c>
      <c r="J11243" s="4">
        <v>454.70305298055922</v>
      </c>
      <c r="K11243" s="11">
        <f>Table__Master[[#This Row],[unit price]]*Table__Master[[#This Row],[Order qty]]</f>
        <v>3819.5056450366974</v>
      </c>
      <c r="L11243" s="11">
        <f>Table__Master[[#This Row],[Revenue]]-(Table__Master[[#This Row],[unit cost]]*Table__Master[[#This Row],[Order qty]])</f>
        <v>1091.2873271533422</v>
      </c>
    </row>
    <row r="11244" spans="1:12" x14ac:dyDescent="0.25">
      <c r="A11244" t="s">
        <v>12217</v>
      </c>
      <c r="B11244" s="3">
        <v>43916</v>
      </c>
      <c r="C11244" t="s">
        <v>965</v>
      </c>
      <c r="D11244" s="2" t="s">
        <v>962</v>
      </c>
      <c r="E11244">
        <v>15</v>
      </c>
      <c r="F11244">
        <v>154</v>
      </c>
      <c r="G11244">
        <v>41</v>
      </c>
      <c r="H11244">
        <v>6</v>
      </c>
      <c r="I11244" s="2">
        <v>217.15018683671951</v>
      </c>
      <c r="J11244" s="4">
        <v>155.10727631194251</v>
      </c>
      <c r="K11244" s="11">
        <f>Table__Master[[#This Row],[unit price]]*Table__Master[[#This Row],[Order qty]]</f>
        <v>1302.9011210203171</v>
      </c>
      <c r="L11244" s="11">
        <f>Table__Master[[#This Row],[Revenue]]-(Table__Master[[#This Row],[unit cost]]*Table__Master[[#This Row],[Order qty]])</f>
        <v>372.25746314866205</v>
      </c>
    </row>
    <row r="11245" spans="1:12" x14ac:dyDescent="0.25">
      <c r="A11245" t="s">
        <v>12218</v>
      </c>
      <c r="B11245" s="3">
        <v>43858</v>
      </c>
      <c r="C11245" t="s">
        <v>965</v>
      </c>
      <c r="D11245" s="2" t="s">
        <v>962</v>
      </c>
      <c r="E11245">
        <v>4</v>
      </c>
      <c r="F11245">
        <v>220</v>
      </c>
      <c r="G11245">
        <v>32</v>
      </c>
      <c r="H11245">
        <v>4</v>
      </c>
      <c r="I11245" s="2">
        <v>536.90307140350342</v>
      </c>
      <c r="J11245" s="4">
        <v>383.50219385964533</v>
      </c>
      <c r="K11245" s="11">
        <f>Table__Master[[#This Row],[unit price]]*Table__Master[[#This Row],[Order qty]]</f>
        <v>2147.6122856140137</v>
      </c>
      <c r="L11245" s="11">
        <f>Table__Master[[#This Row],[Revenue]]-(Table__Master[[#This Row],[unit cost]]*Table__Master[[#This Row],[Order qty]])</f>
        <v>613.60351017543235</v>
      </c>
    </row>
    <row r="11246" spans="1:12" x14ac:dyDescent="0.25">
      <c r="A11246" t="s">
        <v>12219</v>
      </c>
      <c r="B11246" s="3">
        <v>43963</v>
      </c>
      <c r="C11246" t="s">
        <v>965</v>
      </c>
      <c r="D11246" s="2" t="s">
        <v>962</v>
      </c>
      <c r="E11246">
        <v>12</v>
      </c>
      <c r="F11246">
        <v>240</v>
      </c>
      <c r="G11246">
        <v>17</v>
      </c>
      <c r="H11246">
        <v>5</v>
      </c>
      <c r="I11246" s="2">
        <v>232.73005002737045</v>
      </c>
      <c r="J11246" s="4">
        <v>166.23575001955032</v>
      </c>
      <c r="K11246" s="11">
        <f>Table__Master[[#This Row],[unit price]]*Table__Master[[#This Row],[Order qty]]</f>
        <v>1163.6502501368523</v>
      </c>
      <c r="L11246" s="11">
        <f>Table__Master[[#This Row],[Revenue]]-(Table__Master[[#This Row],[unit cost]]*Table__Master[[#This Row],[Order qty]])</f>
        <v>332.47150003910065</v>
      </c>
    </row>
    <row r="11247" spans="1:12" x14ac:dyDescent="0.25">
      <c r="A11247" t="s">
        <v>12220</v>
      </c>
      <c r="B11247" s="3">
        <v>43843</v>
      </c>
      <c r="C11247" t="s">
        <v>961</v>
      </c>
      <c r="D11247" s="2" t="s">
        <v>962</v>
      </c>
      <c r="E11247">
        <v>4</v>
      </c>
      <c r="F11247">
        <v>236</v>
      </c>
      <c r="G11247">
        <v>41</v>
      </c>
      <c r="H11247">
        <v>1</v>
      </c>
      <c r="I11247" s="2">
        <v>150.6797171831131</v>
      </c>
      <c r="J11247" s="4">
        <v>107.62836941650936</v>
      </c>
      <c r="K11247" s="11">
        <f>Table__Master[[#This Row],[unit price]]*Table__Master[[#This Row],[Order qty]]</f>
        <v>150.6797171831131</v>
      </c>
      <c r="L11247" s="11">
        <f>Table__Master[[#This Row],[Revenue]]-(Table__Master[[#This Row],[unit cost]]*Table__Master[[#This Row],[Order qty]])</f>
        <v>43.05134776660374</v>
      </c>
    </row>
    <row r="11248" spans="1:12" x14ac:dyDescent="0.25">
      <c r="A11248" t="s">
        <v>12221</v>
      </c>
      <c r="B11248" s="3">
        <v>43950</v>
      </c>
      <c r="C11248" t="s">
        <v>961</v>
      </c>
      <c r="D11248" s="2" t="s">
        <v>962</v>
      </c>
      <c r="E11248">
        <v>4</v>
      </c>
      <c r="F11248">
        <v>153</v>
      </c>
      <c r="G11248">
        <v>39</v>
      </c>
      <c r="H11248">
        <v>5</v>
      </c>
      <c r="I11248" s="2">
        <v>468.47640663385391</v>
      </c>
      <c r="J11248" s="4">
        <v>334.62600473846709</v>
      </c>
      <c r="K11248" s="11">
        <f>Table__Master[[#This Row],[unit price]]*Table__Master[[#This Row],[Order qty]]</f>
        <v>2342.3820331692696</v>
      </c>
      <c r="L11248" s="11">
        <f>Table__Master[[#This Row],[Revenue]]-(Table__Master[[#This Row],[unit cost]]*Table__Master[[#This Row],[Order qty]])</f>
        <v>669.25200947693406</v>
      </c>
    </row>
    <row r="11249" spans="1:12" x14ac:dyDescent="0.25">
      <c r="A11249" t="s">
        <v>12222</v>
      </c>
      <c r="B11249" s="3">
        <v>43852</v>
      </c>
      <c r="C11249" t="s">
        <v>964</v>
      </c>
      <c r="D11249" s="2" t="s">
        <v>962</v>
      </c>
      <c r="E11249">
        <v>14</v>
      </c>
      <c r="F11249">
        <v>109</v>
      </c>
      <c r="G11249">
        <v>47</v>
      </c>
      <c r="H11249">
        <v>2</v>
      </c>
      <c r="I11249" s="2">
        <v>521.33676552772522</v>
      </c>
      <c r="J11249" s="4">
        <v>372.38340394837519</v>
      </c>
      <c r="K11249" s="11">
        <f>Table__Master[[#This Row],[unit price]]*Table__Master[[#This Row],[Order qty]]</f>
        <v>1042.6735310554504</v>
      </c>
      <c r="L11249" s="11">
        <f>Table__Master[[#This Row],[Revenue]]-(Table__Master[[#This Row],[unit cost]]*Table__Master[[#This Row],[Order qty]])</f>
        <v>297.90672315870006</v>
      </c>
    </row>
    <row r="11250" spans="1:12" x14ac:dyDescent="0.25">
      <c r="A11250" t="s">
        <v>12223</v>
      </c>
      <c r="B11250" s="3">
        <v>43884</v>
      </c>
      <c r="C11250" t="s">
        <v>963</v>
      </c>
      <c r="D11250" s="2" t="s">
        <v>962</v>
      </c>
      <c r="E11250">
        <v>1</v>
      </c>
      <c r="F11250">
        <v>269</v>
      </c>
      <c r="G11250">
        <v>44</v>
      </c>
      <c r="H11250">
        <v>10</v>
      </c>
      <c r="I11250" s="2">
        <v>193.44190710783005</v>
      </c>
      <c r="J11250" s="4">
        <v>138.17279079130719</v>
      </c>
      <c r="K11250" s="11">
        <f>Table__Master[[#This Row],[unit price]]*Table__Master[[#This Row],[Order qty]]</f>
        <v>1934.4190710783005</v>
      </c>
      <c r="L11250" s="11">
        <f>Table__Master[[#This Row],[Revenue]]-(Table__Master[[#This Row],[unit cost]]*Table__Master[[#This Row],[Order qty]])</f>
        <v>552.69116316522855</v>
      </c>
    </row>
    <row r="11251" spans="1:12" x14ac:dyDescent="0.25">
      <c r="A11251" t="s">
        <v>12224</v>
      </c>
      <c r="B11251" s="3">
        <v>43956</v>
      </c>
      <c r="C11251" t="s">
        <v>963</v>
      </c>
      <c r="D11251" s="2" t="s">
        <v>962</v>
      </c>
      <c r="E11251">
        <v>12</v>
      </c>
      <c r="F11251">
        <v>50</v>
      </c>
      <c r="G11251">
        <v>32</v>
      </c>
      <c r="H11251">
        <v>9</v>
      </c>
      <c r="I11251" s="2">
        <v>150.75532758235931</v>
      </c>
      <c r="J11251" s="4">
        <v>107.68237684454238</v>
      </c>
      <c r="K11251" s="11">
        <f>Table__Master[[#This Row],[unit price]]*Table__Master[[#This Row],[Order qty]]</f>
        <v>1356.7979482412338</v>
      </c>
      <c r="L11251" s="11">
        <f>Table__Master[[#This Row],[Revenue]]-(Table__Master[[#This Row],[unit cost]]*Table__Master[[#This Row],[Order qty]])</f>
        <v>387.65655664035239</v>
      </c>
    </row>
    <row r="11252" spans="1:12" x14ac:dyDescent="0.25">
      <c r="A11252" t="s">
        <v>12225</v>
      </c>
      <c r="B11252" s="3">
        <v>43875</v>
      </c>
      <c r="C11252" t="s">
        <v>963</v>
      </c>
      <c r="D11252" s="2" t="s">
        <v>962</v>
      </c>
      <c r="E11252">
        <v>16</v>
      </c>
      <c r="F11252">
        <v>363</v>
      </c>
      <c r="G11252">
        <v>5</v>
      </c>
      <c r="H11252">
        <v>6</v>
      </c>
      <c r="I11252" s="2">
        <v>445.86603051424026</v>
      </c>
      <c r="J11252" s="4">
        <v>318.47573608160019</v>
      </c>
      <c r="K11252" s="11">
        <f>Table__Master[[#This Row],[unit price]]*Table__Master[[#This Row],[Order qty]]</f>
        <v>2675.1961830854416</v>
      </c>
      <c r="L11252" s="11">
        <f>Table__Master[[#This Row],[Revenue]]-(Table__Master[[#This Row],[unit cost]]*Table__Master[[#This Row],[Order qty]])</f>
        <v>764.34176659584045</v>
      </c>
    </row>
    <row r="11253" spans="1:12" x14ac:dyDescent="0.25">
      <c r="A11253" t="s">
        <v>12226</v>
      </c>
      <c r="B11253" s="3">
        <v>43930</v>
      </c>
      <c r="C11253" t="s">
        <v>961</v>
      </c>
      <c r="D11253" s="2" t="s">
        <v>962</v>
      </c>
      <c r="E11253">
        <v>4</v>
      </c>
      <c r="F11253">
        <v>253</v>
      </c>
      <c r="G11253">
        <v>16</v>
      </c>
      <c r="H11253">
        <v>1</v>
      </c>
      <c r="I11253" s="2">
        <v>280.56852865219116</v>
      </c>
      <c r="J11253" s="4">
        <v>200.40609189442227</v>
      </c>
      <c r="K11253" s="11">
        <f>Table__Master[[#This Row],[unit price]]*Table__Master[[#This Row],[Order qty]]</f>
        <v>280.56852865219116</v>
      </c>
      <c r="L11253" s="11">
        <f>Table__Master[[#This Row],[Revenue]]-(Table__Master[[#This Row],[unit cost]]*Table__Master[[#This Row],[Order qty]])</f>
        <v>80.162436757768887</v>
      </c>
    </row>
    <row r="11254" spans="1:12" x14ac:dyDescent="0.25">
      <c r="A11254" t="s">
        <v>12227</v>
      </c>
      <c r="B11254" s="3">
        <v>43973</v>
      </c>
      <c r="C11254" t="s">
        <v>965</v>
      </c>
      <c r="D11254" s="2" t="s">
        <v>962</v>
      </c>
      <c r="E11254">
        <v>5</v>
      </c>
      <c r="F11254">
        <v>183</v>
      </c>
      <c r="G11254">
        <v>38</v>
      </c>
      <c r="H11254">
        <v>1</v>
      </c>
      <c r="I11254" s="2">
        <v>463.79471343755722</v>
      </c>
      <c r="J11254" s="4">
        <v>331.28193816968377</v>
      </c>
      <c r="K11254" s="11">
        <f>Table__Master[[#This Row],[unit price]]*Table__Master[[#This Row],[Order qty]]</f>
        <v>463.79471343755722</v>
      </c>
      <c r="L11254" s="11">
        <f>Table__Master[[#This Row],[Revenue]]-(Table__Master[[#This Row],[unit cost]]*Table__Master[[#This Row],[Order qty]])</f>
        <v>132.51277526787345</v>
      </c>
    </row>
    <row r="11255" spans="1:12" x14ac:dyDescent="0.25">
      <c r="A11255" t="s">
        <v>12228</v>
      </c>
      <c r="B11255" s="3">
        <v>43971</v>
      </c>
      <c r="C11255" t="s">
        <v>963</v>
      </c>
      <c r="D11255" s="2" t="s">
        <v>962</v>
      </c>
      <c r="E11255">
        <v>3</v>
      </c>
      <c r="F11255">
        <v>96</v>
      </c>
      <c r="G11255">
        <v>34</v>
      </c>
      <c r="H11255">
        <v>8</v>
      </c>
      <c r="I11255" s="2">
        <v>319.8026214838028</v>
      </c>
      <c r="J11255" s="4">
        <v>228.43044391700201</v>
      </c>
      <c r="K11255" s="11">
        <f>Table__Master[[#This Row],[unit price]]*Table__Master[[#This Row],[Order qty]]</f>
        <v>2558.4209718704224</v>
      </c>
      <c r="L11255" s="11">
        <f>Table__Master[[#This Row],[Revenue]]-(Table__Master[[#This Row],[unit cost]]*Table__Master[[#This Row],[Order qty]])</f>
        <v>730.97742053440629</v>
      </c>
    </row>
    <row r="11256" spans="1:12" x14ac:dyDescent="0.25">
      <c r="A11256" t="s">
        <v>12229</v>
      </c>
      <c r="B11256" s="3">
        <v>43929</v>
      </c>
      <c r="C11256" t="s">
        <v>965</v>
      </c>
      <c r="D11256" s="2" t="s">
        <v>962</v>
      </c>
      <c r="E11256">
        <v>13</v>
      </c>
      <c r="F11256">
        <v>214</v>
      </c>
      <c r="G11256">
        <v>4</v>
      </c>
      <c r="H11256">
        <v>2</v>
      </c>
      <c r="I11256" s="2">
        <v>630.65701013803482</v>
      </c>
      <c r="J11256" s="4">
        <v>450.46929295573921</v>
      </c>
      <c r="K11256" s="11">
        <f>Table__Master[[#This Row],[unit price]]*Table__Master[[#This Row],[Order qty]]</f>
        <v>1261.3140202760696</v>
      </c>
      <c r="L11256" s="11">
        <f>Table__Master[[#This Row],[Revenue]]-(Table__Master[[#This Row],[unit cost]]*Table__Master[[#This Row],[Order qty]])</f>
        <v>360.37543436459123</v>
      </c>
    </row>
    <row r="11257" spans="1:12" x14ac:dyDescent="0.25">
      <c r="A11257" t="s">
        <v>12230</v>
      </c>
      <c r="B11257" s="3">
        <v>43959</v>
      </c>
      <c r="C11257" t="s">
        <v>963</v>
      </c>
      <c r="D11257" s="2" t="s">
        <v>962</v>
      </c>
      <c r="E11257">
        <v>8</v>
      </c>
      <c r="F11257">
        <v>84</v>
      </c>
      <c r="G11257">
        <v>12</v>
      </c>
      <c r="H11257">
        <v>9</v>
      </c>
      <c r="I11257" s="2">
        <v>280.6470057964325</v>
      </c>
      <c r="J11257" s="4">
        <v>200.46214699745178</v>
      </c>
      <c r="K11257" s="11">
        <f>Table__Master[[#This Row],[unit price]]*Table__Master[[#This Row],[Order qty]]</f>
        <v>2525.8230521678925</v>
      </c>
      <c r="L11257" s="11">
        <f>Table__Master[[#This Row],[Revenue]]-(Table__Master[[#This Row],[unit cost]]*Table__Master[[#This Row],[Order qty]])</f>
        <v>721.66372919082642</v>
      </c>
    </row>
    <row r="11258" spans="1:12" x14ac:dyDescent="0.25">
      <c r="A11258" t="s">
        <v>12231</v>
      </c>
      <c r="B11258" s="3">
        <v>43955</v>
      </c>
      <c r="C11258" t="s">
        <v>961</v>
      </c>
      <c r="D11258" s="2" t="s">
        <v>962</v>
      </c>
      <c r="E11258">
        <v>18</v>
      </c>
      <c r="F11258">
        <v>56</v>
      </c>
      <c r="G11258">
        <v>34</v>
      </c>
      <c r="H11258">
        <v>8</v>
      </c>
      <c r="I11258" s="2">
        <v>428.45503395795822</v>
      </c>
      <c r="J11258" s="4">
        <v>306.03930996997019</v>
      </c>
      <c r="K11258" s="11">
        <f>Table__Master[[#This Row],[unit price]]*Table__Master[[#This Row],[Order qty]]</f>
        <v>3427.6402716636658</v>
      </c>
      <c r="L11258" s="11">
        <f>Table__Master[[#This Row],[Revenue]]-(Table__Master[[#This Row],[unit cost]]*Table__Master[[#This Row],[Order qty]])</f>
        <v>979.32579190390425</v>
      </c>
    </row>
    <row r="11259" spans="1:12" x14ac:dyDescent="0.25">
      <c r="A11259" t="s">
        <v>12232</v>
      </c>
      <c r="B11259" s="3">
        <v>43852</v>
      </c>
      <c r="C11259" t="s">
        <v>963</v>
      </c>
      <c r="D11259" s="2" t="s">
        <v>962</v>
      </c>
      <c r="E11259">
        <v>8</v>
      </c>
      <c r="F11259">
        <v>268</v>
      </c>
      <c r="G11259">
        <v>9</v>
      </c>
      <c r="H11259">
        <v>5</v>
      </c>
      <c r="I11259" s="2">
        <v>155.38440406322479</v>
      </c>
      <c r="J11259" s="4">
        <v>110.98886004516058</v>
      </c>
      <c r="K11259" s="11">
        <f>Table__Master[[#This Row],[unit price]]*Table__Master[[#This Row],[Order qty]]</f>
        <v>776.92202031612396</v>
      </c>
      <c r="L11259" s="11">
        <f>Table__Master[[#This Row],[Revenue]]-(Table__Master[[#This Row],[unit cost]]*Table__Master[[#This Row],[Order qty]])</f>
        <v>221.9777200903211</v>
      </c>
    </row>
    <row r="11260" spans="1:12" x14ac:dyDescent="0.25">
      <c r="A11260" t="s">
        <v>12233</v>
      </c>
      <c r="B11260" s="3">
        <v>43930</v>
      </c>
      <c r="C11260" t="s">
        <v>965</v>
      </c>
      <c r="D11260" s="2" t="s">
        <v>962</v>
      </c>
      <c r="E11260">
        <v>5</v>
      </c>
      <c r="F11260">
        <v>52</v>
      </c>
      <c r="G11260">
        <v>13</v>
      </c>
      <c r="H11260">
        <v>2</v>
      </c>
      <c r="I11260" s="2">
        <v>557.47342997789383</v>
      </c>
      <c r="J11260" s="4">
        <v>398.19530712706705</v>
      </c>
      <c r="K11260" s="11">
        <f>Table__Master[[#This Row],[unit price]]*Table__Master[[#This Row],[Order qty]]</f>
        <v>1114.9468599557877</v>
      </c>
      <c r="L11260" s="11">
        <f>Table__Master[[#This Row],[Revenue]]-(Table__Master[[#This Row],[unit cost]]*Table__Master[[#This Row],[Order qty]])</f>
        <v>318.55624570165355</v>
      </c>
    </row>
    <row r="11261" spans="1:12" x14ac:dyDescent="0.25">
      <c r="A11261" t="s">
        <v>12234</v>
      </c>
      <c r="B11261" s="3">
        <v>43852</v>
      </c>
      <c r="C11261" t="s">
        <v>963</v>
      </c>
      <c r="D11261" s="2" t="s">
        <v>962</v>
      </c>
      <c r="E11261">
        <v>17</v>
      </c>
      <c r="F11261">
        <v>336</v>
      </c>
      <c r="G11261">
        <v>3</v>
      </c>
      <c r="H11261">
        <v>1</v>
      </c>
      <c r="I11261" s="2">
        <v>320.76244354248047</v>
      </c>
      <c r="J11261" s="4">
        <v>229.11603110177177</v>
      </c>
      <c r="K11261" s="11">
        <f>Table__Master[[#This Row],[unit price]]*Table__Master[[#This Row],[Order qty]]</f>
        <v>320.76244354248047</v>
      </c>
      <c r="L11261" s="11">
        <f>Table__Master[[#This Row],[Revenue]]-(Table__Master[[#This Row],[unit cost]]*Table__Master[[#This Row],[Order qty]])</f>
        <v>91.646412440708701</v>
      </c>
    </row>
    <row r="11262" spans="1:12" x14ac:dyDescent="0.25">
      <c r="A11262" t="s">
        <v>12235</v>
      </c>
      <c r="B11262" s="3">
        <v>43877</v>
      </c>
      <c r="C11262" t="s">
        <v>964</v>
      </c>
      <c r="D11262" s="2" t="s">
        <v>962</v>
      </c>
      <c r="E11262">
        <v>23</v>
      </c>
      <c r="F11262">
        <v>97</v>
      </c>
      <c r="G11262">
        <v>17</v>
      </c>
      <c r="H11262">
        <v>1</v>
      </c>
      <c r="I11262" s="2">
        <v>470.6646289229393</v>
      </c>
      <c r="J11262" s="4">
        <v>336.18902065924237</v>
      </c>
      <c r="K11262" s="11">
        <f>Table__Master[[#This Row],[unit price]]*Table__Master[[#This Row],[Order qty]]</f>
        <v>470.6646289229393</v>
      </c>
      <c r="L11262" s="11">
        <f>Table__Master[[#This Row],[Revenue]]-(Table__Master[[#This Row],[unit cost]]*Table__Master[[#This Row],[Order qty]])</f>
        <v>134.47560826369693</v>
      </c>
    </row>
    <row r="11263" spans="1:12" x14ac:dyDescent="0.25">
      <c r="A11263" t="s">
        <v>12236</v>
      </c>
      <c r="B11263" s="3">
        <v>43963</v>
      </c>
      <c r="C11263" t="s">
        <v>961</v>
      </c>
      <c r="D11263" s="2" t="s">
        <v>962</v>
      </c>
      <c r="E11263">
        <v>3</v>
      </c>
      <c r="F11263">
        <v>53</v>
      </c>
      <c r="G11263">
        <v>14</v>
      </c>
      <c r="H11263">
        <v>9</v>
      </c>
      <c r="I11263" s="2">
        <v>167.33789455890656</v>
      </c>
      <c r="J11263" s="4">
        <v>119.52706754207613</v>
      </c>
      <c r="K11263" s="11">
        <f>Table__Master[[#This Row],[unit price]]*Table__Master[[#This Row],[Order qty]]</f>
        <v>1506.041051030159</v>
      </c>
      <c r="L11263" s="11">
        <f>Table__Master[[#This Row],[Revenue]]-(Table__Master[[#This Row],[unit cost]]*Table__Master[[#This Row],[Order qty]])</f>
        <v>430.29744315147377</v>
      </c>
    </row>
    <row r="11264" spans="1:12" x14ac:dyDescent="0.25">
      <c r="A11264" t="s">
        <v>12237</v>
      </c>
      <c r="B11264" s="3">
        <v>43855</v>
      </c>
      <c r="C11264" t="s">
        <v>963</v>
      </c>
      <c r="D11264" s="2" t="s">
        <v>962</v>
      </c>
      <c r="E11264">
        <v>17</v>
      </c>
      <c r="F11264">
        <v>336</v>
      </c>
      <c r="G11264">
        <v>6</v>
      </c>
      <c r="H11264">
        <v>5</v>
      </c>
      <c r="I11264" s="2">
        <v>231.11613231897354</v>
      </c>
      <c r="J11264" s="4">
        <v>165.08295165640968</v>
      </c>
      <c r="K11264" s="11">
        <f>Table__Master[[#This Row],[unit price]]*Table__Master[[#This Row],[Order qty]]</f>
        <v>1155.5806615948677</v>
      </c>
      <c r="L11264" s="11">
        <f>Table__Master[[#This Row],[Revenue]]-(Table__Master[[#This Row],[unit cost]]*Table__Master[[#This Row],[Order qty]])</f>
        <v>330.1659033128193</v>
      </c>
    </row>
    <row r="11265" spans="1:12" x14ac:dyDescent="0.25">
      <c r="A11265" t="s">
        <v>12238</v>
      </c>
      <c r="B11265" s="3">
        <v>43945</v>
      </c>
      <c r="C11265" t="s">
        <v>961</v>
      </c>
      <c r="D11265" s="2" t="s">
        <v>962</v>
      </c>
      <c r="E11265">
        <v>22</v>
      </c>
      <c r="F11265">
        <v>295</v>
      </c>
      <c r="G11265">
        <v>11</v>
      </c>
      <c r="H11265">
        <v>7</v>
      </c>
      <c r="I11265" s="2">
        <v>292.57481503486633</v>
      </c>
      <c r="J11265" s="4">
        <v>208.98201073919026</v>
      </c>
      <c r="K11265" s="11">
        <f>Table__Master[[#This Row],[unit price]]*Table__Master[[#This Row],[Order qty]]</f>
        <v>2048.0237052440643</v>
      </c>
      <c r="L11265" s="11">
        <f>Table__Master[[#This Row],[Revenue]]-(Table__Master[[#This Row],[unit cost]]*Table__Master[[#This Row],[Order qty]])</f>
        <v>585.14963006973244</v>
      </c>
    </row>
    <row r="11266" spans="1:12" x14ac:dyDescent="0.25">
      <c r="A11266" t="s">
        <v>12239</v>
      </c>
      <c r="B11266" s="3">
        <v>43871</v>
      </c>
      <c r="C11266" t="s">
        <v>961</v>
      </c>
      <c r="D11266" s="2" t="s">
        <v>962</v>
      </c>
      <c r="E11266">
        <v>13</v>
      </c>
      <c r="F11266">
        <v>81</v>
      </c>
      <c r="G11266">
        <v>42</v>
      </c>
      <c r="H11266">
        <v>9</v>
      </c>
      <c r="I11266" s="2">
        <v>195.25607889890671</v>
      </c>
      <c r="J11266" s="4">
        <v>139.46862778493337</v>
      </c>
      <c r="K11266" s="11">
        <f>Table__Master[[#This Row],[unit price]]*Table__Master[[#This Row],[Order qty]]</f>
        <v>1757.3047100901604</v>
      </c>
      <c r="L11266" s="11">
        <f>Table__Master[[#This Row],[Revenue]]-(Table__Master[[#This Row],[unit cost]]*Table__Master[[#This Row],[Order qty]])</f>
        <v>502.08706002575991</v>
      </c>
    </row>
    <row r="11267" spans="1:12" x14ac:dyDescent="0.25">
      <c r="A11267" t="s">
        <v>12240</v>
      </c>
      <c r="B11267" s="3">
        <v>43953</v>
      </c>
      <c r="C11267" t="s">
        <v>964</v>
      </c>
      <c r="D11267" s="2" t="s">
        <v>962</v>
      </c>
      <c r="E11267">
        <v>23</v>
      </c>
      <c r="F11267">
        <v>236</v>
      </c>
      <c r="G11267">
        <v>43</v>
      </c>
      <c r="H11267">
        <v>5</v>
      </c>
      <c r="I11267" s="2">
        <v>194.72785127162933</v>
      </c>
      <c r="J11267" s="4">
        <v>139.09132233687811</v>
      </c>
      <c r="K11267" s="11">
        <f>Table__Master[[#This Row],[unit price]]*Table__Master[[#This Row],[Order qty]]</f>
        <v>973.63925635814667</v>
      </c>
      <c r="L11267" s="11">
        <f>Table__Master[[#This Row],[Revenue]]-(Table__Master[[#This Row],[unit cost]]*Table__Master[[#This Row],[Order qty]])</f>
        <v>278.18264467375616</v>
      </c>
    </row>
    <row r="11268" spans="1:12" x14ac:dyDescent="0.25">
      <c r="A11268" t="s">
        <v>12241</v>
      </c>
      <c r="B11268" s="3">
        <v>43858</v>
      </c>
      <c r="C11268" t="s">
        <v>961</v>
      </c>
      <c r="D11268" s="2" t="s">
        <v>962</v>
      </c>
      <c r="E11268">
        <v>21</v>
      </c>
      <c r="F11268">
        <v>200</v>
      </c>
      <c r="G11268">
        <v>5</v>
      </c>
      <c r="H11268">
        <v>2</v>
      </c>
      <c r="I11268" s="2">
        <v>165.70334225893021</v>
      </c>
      <c r="J11268" s="4">
        <v>118.35953018495016</v>
      </c>
      <c r="K11268" s="11">
        <f>Table__Master[[#This Row],[unit price]]*Table__Master[[#This Row],[Order qty]]</f>
        <v>331.40668451786041</v>
      </c>
      <c r="L11268" s="11">
        <f>Table__Master[[#This Row],[Revenue]]-(Table__Master[[#This Row],[unit cost]]*Table__Master[[#This Row],[Order qty]])</f>
        <v>94.687624147960094</v>
      </c>
    </row>
    <row r="11269" spans="1:12" x14ac:dyDescent="0.25">
      <c r="A11269" t="s">
        <v>12242</v>
      </c>
      <c r="B11269" s="3">
        <v>43907</v>
      </c>
      <c r="C11269" t="s">
        <v>964</v>
      </c>
      <c r="D11269" s="2" t="s">
        <v>962</v>
      </c>
      <c r="E11269">
        <v>6</v>
      </c>
      <c r="F11269">
        <v>286</v>
      </c>
      <c r="G11269">
        <v>9</v>
      </c>
      <c r="H11269">
        <v>5</v>
      </c>
      <c r="I11269" s="2">
        <v>563.79194498062134</v>
      </c>
      <c r="J11269" s="4">
        <v>402.70853212901528</v>
      </c>
      <c r="K11269" s="11">
        <f>Table__Master[[#This Row],[unit price]]*Table__Master[[#This Row],[Order qty]]</f>
        <v>2818.9597249031067</v>
      </c>
      <c r="L11269" s="11">
        <f>Table__Master[[#This Row],[Revenue]]-(Table__Master[[#This Row],[unit cost]]*Table__Master[[#This Row],[Order qty]])</f>
        <v>805.41706425803022</v>
      </c>
    </row>
    <row r="11270" spans="1:12" x14ac:dyDescent="0.25">
      <c r="A11270" t="s">
        <v>12243</v>
      </c>
      <c r="B11270" s="3">
        <v>43960</v>
      </c>
      <c r="C11270" t="s">
        <v>964</v>
      </c>
      <c r="D11270" s="2" t="s">
        <v>962</v>
      </c>
      <c r="E11270">
        <v>1</v>
      </c>
      <c r="F11270">
        <v>346</v>
      </c>
      <c r="G11270">
        <v>27</v>
      </c>
      <c r="H11270">
        <v>9</v>
      </c>
      <c r="I11270" s="2">
        <v>283.91840976476669</v>
      </c>
      <c r="J11270" s="4">
        <v>202.7988641176905</v>
      </c>
      <c r="K11270" s="11">
        <f>Table__Master[[#This Row],[unit price]]*Table__Master[[#This Row],[Order qty]]</f>
        <v>2555.2656878829002</v>
      </c>
      <c r="L11270" s="11">
        <f>Table__Master[[#This Row],[Revenue]]-(Table__Master[[#This Row],[unit cost]]*Table__Master[[#This Row],[Order qty]])</f>
        <v>730.07591082368572</v>
      </c>
    </row>
    <row r="11271" spans="1:12" x14ac:dyDescent="0.25">
      <c r="A11271" t="s">
        <v>12244</v>
      </c>
      <c r="B11271" s="3">
        <v>43952</v>
      </c>
      <c r="C11271" t="s">
        <v>965</v>
      </c>
      <c r="D11271" s="2" t="s">
        <v>962</v>
      </c>
      <c r="E11271">
        <v>10</v>
      </c>
      <c r="F11271">
        <v>291</v>
      </c>
      <c r="G11271">
        <v>20</v>
      </c>
      <c r="H11271">
        <v>5</v>
      </c>
      <c r="I11271" s="2">
        <v>353.04969656467438</v>
      </c>
      <c r="J11271" s="4">
        <v>252.17835468905315</v>
      </c>
      <c r="K11271" s="11">
        <f>Table__Master[[#This Row],[unit price]]*Table__Master[[#This Row],[Order qty]]</f>
        <v>1765.2484828233719</v>
      </c>
      <c r="L11271" s="11">
        <f>Table__Master[[#This Row],[Revenue]]-(Table__Master[[#This Row],[unit cost]]*Table__Master[[#This Row],[Order qty]])</f>
        <v>504.35670937810619</v>
      </c>
    </row>
    <row r="11272" spans="1:12" x14ac:dyDescent="0.25">
      <c r="A11272" t="s">
        <v>12245</v>
      </c>
      <c r="B11272" s="3">
        <v>43858</v>
      </c>
      <c r="C11272" t="s">
        <v>963</v>
      </c>
      <c r="D11272" s="2" t="s">
        <v>962</v>
      </c>
      <c r="E11272">
        <v>14</v>
      </c>
      <c r="F11272">
        <v>146</v>
      </c>
      <c r="G11272">
        <v>1</v>
      </c>
      <c r="H11272">
        <v>6</v>
      </c>
      <c r="I11272" s="2">
        <v>547.06129270792007</v>
      </c>
      <c r="J11272" s="4">
        <v>390.75806621994292</v>
      </c>
      <c r="K11272" s="11">
        <f>Table__Master[[#This Row],[unit price]]*Table__Master[[#This Row],[Order qty]]</f>
        <v>3282.3677562475204</v>
      </c>
      <c r="L11272" s="11">
        <f>Table__Master[[#This Row],[Revenue]]-(Table__Master[[#This Row],[unit cost]]*Table__Master[[#This Row],[Order qty]])</f>
        <v>937.81935892786305</v>
      </c>
    </row>
    <row r="11273" spans="1:12" x14ac:dyDescent="0.25">
      <c r="A11273" t="s">
        <v>12246</v>
      </c>
      <c r="B11273" s="3">
        <v>43949</v>
      </c>
      <c r="C11273" t="s">
        <v>964</v>
      </c>
      <c r="D11273" s="2" t="s">
        <v>962</v>
      </c>
      <c r="E11273">
        <v>24</v>
      </c>
      <c r="F11273">
        <v>206</v>
      </c>
      <c r="G11273">
        <v>14</v>
      </c>
      <c r="H11273">
        <v>7</v>
      </c>
      <c r="I11273" s="2">
        <v>482.99763464927673</v>
      </c>
      <c r="J11273" s="4">
        <v>344.99831046376914</v>
      </c>
      <c r="K11273" s="11">
        <f>Table__Master[[#This Row],[unit price]]*Table__Master[[#This Row],[Order qty]]</f>
        <v>3380.9834425449371</v>
      </c>
      <c r="L11273" s="11">
        <f>Table__Master[[#This Row],[Revenue]]-(Table__Master[[#This Row],[unit cost]]*Table__Master[[#This Row],[Order qty]])</f>
        <v>965.99526929855301</v>
      </c>
    </row>
    <row r="11274" spans="1:12" x14ac:dyDescent="0.25">
      <c r="A11274" t="s">
        <v>12247</v>
      </c>
      <c r="B11274" s="3">
        <v>43897</v>
      </c>
      <c r="C11274" t="s">
        <v>963</v>
      </c>
      <c r="D11274" s="2" t="s">
        <v>962</v>
      </c>
      <c r="E11274">
        <v>22</v>
      </c>
      <c r="F11274">
        <v>302</v>
      </c>
      <c r="G11274">
        <v>40</v>
      </c>
      <c r="H11274">
        <v>3</v>
      </c>
      <c r="I11274" s="2">
        <v>467.71271771192551</v>
      </c>
      <c r="J11274" s="4">
        <v>334.08051265137539</v>
      </c>
      <c r="K11274" s="11">
        <f>Table__Master[[#This Row],[unit price]]*Table__Master[[#This Row],[Order qty]]</f>
        <v>1403.1381531357765</v>
      </c>
      <c r="L11274" s="11">
        <f>Table__Master[[#This Row],[Revenue]]-(Table__Master[[#This Row],[unit cost]]*Table__Master[[#This Row],[Order qty]])</f>
        <v>400.8966151816503</v>
      </c>
    </row>
    <row r="11275" spans="1:12" x14ac:dyDescent="0.25">
      <c r="A11275" t="s">
        <v>12248</v>
      </c>
      <c r="B11275" s="3">
        <v>43837</v>
      </c>
      <c r="C11275" t="s">
        <v>961</v>
      </c>
      <c r="D11275" s="2" t="s">
        <v>962</v>
      </c>
      <c r="E11275">
        <v>18</v>
      </c>
      <c r="F11275">
        <v>267</v>
      </c>
      <c r="G11275">
        <v>45</v>
      </c>
      <c r="H11275">
        <v>2</v>
      </c>
      <c r="I11275" s="2">
        <v>603.68264186382294</v>
      </c>
      <c r="J11275" s="4">
        <v>431.20188704558785</v>
      </c>
      <c r="K11275" s="11">
        <f>Table__Master[[#This Row],[unit price]]*Table__Master[[#This Row],[Order qty]]</f>
        <v>1207.3652837276459</v>
      </c>
      <c r="L11275" s="11">
        <f>Table__Master[[#This Row],[Revenue]]-(Table__Master[[#This Row],[unit cost]]*Table__Master[[#This Row],[Order qty]])</f>
        <v>344.96150963647017</v>
      </c>
    </row>
    <row r="11276" spans="1:12" x14ac:dyDescent="0.25">
      <c r="A11276" t="s">
        <v>12249</v>
      </c>
      <c r="B11276" s="3">
        <v>43935</v>
      </c>
      <c r="C11276" t="s">
        <v>963</v>
      </c>
      <c r="D11276" s="2" t="s">
        <v>962</v>
      </c>
      <c r="E11276">
        <v>10</v>
      </c>
      <c r="F11276">
        <v>49</v>
      </c>
      <c r="G11276">
        <v>29</v>
      </c>
      <c r="H11276">
        <v>5</v>
      </c>
      <c r="I11276" s="2">
        <v>520.3648493885994</v>
      </c>
      <c r="J11276" s="4">
        <v>371.68917813471387</v>
      </c>
      <c r="K11276" s="11">
        <f>Table__Master[[#This Row],[unit price]]*Table__Master[[#This Row],[Order qty]]</f>
        <v>2601.824246942997</v>
      </c>
      <c r="L11276" s="11">
        <f>Table__Master[[#This Row],[Revenue]]-(Table__Master[[#This Row],[unit cost]]*Table__Master[[#This Row],[Order qty]])</f>
        <v>743.37835626942751</v>
      </c>
    </row>
    <row r="11277" spans="1:12" x14ac:dyDescent="0.25">
      <c r="A11277" t="s">
        <v>12250</v>
      </c>
      <c r="B11277" s="3">
        <v>43957</v>
      </c>
      <c r="C11277" t="s">
        <v>965</v>
      </c>
      <c r="D11277" s="2" t="s">
        <v>962</v>
      </c>
      <c r="E11277">
        <v>23</v>
      </c>
      <c r="F11277">
        <v>361</v>
      </c>
      <c r="G11277">
        <v>10</v>
      </c>
      <c r="H11277">
        <v>6</v>
      </c>
      <c r="I11277" s="2">
        <v>516.72978687286377</v>
      </c>
      <c r="J11277" s="4">
        <v>369.09270490918846</v>
      </c>
      <c r="K11277" s="11">
        <f>Table__Master[[#This Row],[unit price]]*Table__Master[[#This Row],[Order qty]]</f>
        <v>3100.3787212371826</v>
      </c>
      <c r="L11277" s="11">
        <f>Table__Master[[#This Row],[Revenue]]-(Table__Master[[#This Row],[unit cost]]*Table__Master[[#This Row],[Order qty]])</f>
        <v>885.82249178205166</v>
      </c>
    </row>
    <row r="11278" spans="1:12" x14ac:dyDescent="0.25">
      <c r="A11278" t="s">
        <v>12251</v>
      </c>
      <c r="B11278" s="3">
        <v>43958</v>
      </c>
      <c r="C11278" t="s">
        <v>963</v>
      </c>
      <c r="D11278" s="2" t="s">
        <v>962</v>
      </c>
      <c r="E11278">
        <v>10</v>
      </c>
      <c r="F11278">
        <v>341</v>
      </c>
      <c r="G11278">
        <v>19</v>
      </c>
      <c r="H11278">
        <v>7</v>
      </c>
      <c r="I11278" s="2">
        <v>630.8377942442894</v>
      </c>
      <c r="J11278" s="4">
        <v>450.59842446020673</v>
      </c>
      <c r="K11278" s="11">
        <f>Table__Master[[#This Row],[unit price]]*Table__Master[[#This Row],[Order qty]]</f>
        <v>4415.8645597100258</v>
      </c>
      <c r="L11278" s="11">
        <f>Table__Master[[#This Row],[Revenue]]-(Table__Master[[#This Row],[unit cost]]*Table__Master[[#This Row],[Order qty]])</f>
        <v>1261.6755884885788</v>
      </c>
    </row>
    <row r="11279" spans="1:12" x14ac:dyDescent="0.25">
      <c r="A11279" t="s">
        <v>12252</v>
      </c>
      <c r="B11279" s="3">
        <v>43894</v>
      </c>
      <c r="C11279" t="s">
        <v>965</v>
      </c>
      <c r="D11279" s="2" t="s">
        <v>962</v>
      </c>
      <c r="E11279">
        <v>23</v>
      </c>
      <c r="F11279">
        <v>199</v>
      </c>
      <c r="G11279">
        <v>34</v>
      </c>
      <c r="H11279">
        <v>7</v>
      </c>
      <c r="I11279" s="2">
        <v>448.59281265735626</v>
      </c>
      <c r="J11279" s="4">
        <v>320.42343761239738</v>
      </c>
      <c r="K11279" s="11">
        <f>Table__Master[[#This Row],[unit price]]*Table__Master[[#This Row],[Order qty]]</f>
        <v>3140.1496886014938</v>
      </c>
      <c r="L11279" s="11">
        <f>Table__Master[[#This Row],[Revenue]]-(Table__Master[[#This Row],[unit cost]]*Table__Master[[#This Row],[Order qty]])</f>
        <v>897.18562531471207</v>
      </c>
    </row>
    <row r="11280" spans="1:12" x14ac:dyDescent="0.25">
      <c r="A11280" t="s">
        <v>12253</v>
      </c>
      <c r="B11280" s="3">
        <v>43844</v>
      </c>
      <c r="C11280" t="s">
        <v>961</v>
      </c>
      <c r="D11280" s="2" t="s">
        <v>962</v>
      </c>
      <c r="E11280">
        <v>14</v>
      </c>
      <c r="F11280">
        <v>197</v>
      </c>
      <c r="G11280">
        <v>16</v>
      </c>
      <c r="H11280">
        <v>1</v>
      </c>
      <c r="I11280" s="2">
        <v>609.02813583612442</v>
      </c>
      <c r="J11280" s="4">
        <v>435.02009702580318</v>
      </c>
      <c r="K11280" s="11">
        <f>Table__Master[[#This Row],[unit price]]*Table__Master[[#This Row],[Order qty]]</f>
        <v>609.02813583612442</v>
      </c>
      <c r="L11280" s="11">
        <f>Table__Master[[#This Row],[Revenue]]-(Table__Master[[#This Row],[unit cost]]*Table__Master[[#This Row],[Order qty]])</f>
        <v>174.00803881032124</v>
      </c>
    </row>
    <row r="11281" spans="1:12" x14ac:dyDescent="0.25">
      <c r="A11281" t="s">
        <v>12254</v>
      </c>
      <c r="B11281" s="3">
        <v>43874</v>
      </c>
      <c r="C11281" t="s">
        <v>965</v>
      </c>
      <c r="D11281" s="2" t="s">
        <v>962</v>
      </c>
      <c r="E11281">
        <v>18</v>
      </c>
      <c r="F11281">
        <v>181</v>
      </c>
      <c r="G11281">
        <v>13</v>
      </c>
      <c r="H11281">
        <v>6</v>
      </c>
      <c r="I11281" s="2">
        <v>503.8085310459137</v>
      </c>
      <c r="J11281" s="4">
        <v>359.86323646136697</v>
      </c>
      <c r="K11281" s="11">
        <f>Table__Master[[#This Row],[unit price]]*Table__Master[[#This Row],[Order qty]]</f>
        <v>3022.8511862754822</v>
      </c>
      <c r="L11281" s="11">
        <f>Table__Master[[#This Row],[Revenue]]-(Table__Master[[#This Row],[unit cost]]*Table__Master[[#This Row],[Order qty]])</f>
        <v>863.67176750728049</v>
      </c>
    </row>
    <row r="11282" spans="1:12" x14ac:dyDescent="0.25">
      <c r="A11282" t="s">
        <v>12255</v>
      </c>
      <c r="B11282" s="3">
        <v>43943</v>
      </c>
      <c r="C11282" t="s">
        <v>963</v>
      </c>
      <c r="D11282" s="2" t="s">
        <v>962</v>
      </c>
      <c r="E11282">
        <v>17</v>
      </c>
      <c r="F11282">
        <v>174</v>
      </c>
      <c r="G11282">
        <v>33</v>
      </c>
      <c r="H11282">
        <v>8</v>
      </c>
      <c r="I11282" s="2">
        <v>536.64575117826462</v>
      </c>
      <c r="J11282" s="4">
        <v>383.31839369876047</v>
      </c>
      <c r="K11282" s="11">
        <f>Table__Master[[#This Row],[unit price]]*Table__Master[[#This Row],[Order qty]]</f>
        <v>4293.1660094261169</v>
      </c>
      <c r="L11282" s="11">
        <f>Table__Master[[#This Row],[Revenue]]-(Table__Master[[#This Row],[unit cost]]*Table__Master[[#This Row],[Order qty]])</f>
        <v>1226.6188598360332</v>
      </c>
    </row>
    <row r="11283" spans="1:12" x14ac:dyDescent="0.25">
      <c r="A11283" t="s">
        <v>12256</v>
      </c>
      <c r="B11283" s="3">
        <v>43855</v>
      </c>
      <c r="C11283" t="s">
        <v>964</v>
      </c>
      <c r="D11283" s="2" t="s">
        <v>962</v>
      </c>
      <c r="E11283">
        <v>10</v>
      </c>
      <c r="F11283">
        <v>338</v>
      </c>
      <c r="G11283">
        <v>28</v>
      </c>
      <c r="H11283">
        <v>2</v>
      </c>
      <c r="I11283" s="2">
        <v>253.2863734960556</v>
      </c>
      <c r="J11283" s="4">
        <v>180.91883821146831</v>
      </c>
      <c r="K11283" s="11">
        <f>Table__Master[[#This Row],[unit price]]*Table__Master[[#This Row],[Order qty]]</f>
        <v>506.57274699211121</v>
      </c>
      <c r="L11283" s="11">
        <f>Table__Master[[#This Row],[Revenue]]-(Table__Master[[#This Row],[unit cost]]*Table__Master[[#This Row],[Order qty]])</f>
        <v>144.73507056917458</v>
      </c>
    </row>
    <row r="11284" spans="1:12" x14ac:dyDescent="0.25">
      <c r="A11284" t="s">
        <v>12257</v>
      </c>
      <c r="B11284" s="3">
        <v>43943</v>
      </c>
      <c r="C11284" t="s">
        <v>963</v>
      </c>
      <c r="D11284" s="2" t="s">
        <v>962</v>
      </c>
      <c r="E11284">
        <v>15</v>
      </c>
      <c r="F11284">
        <v>221</v>
      </c>
      <c r="G11284">
        <v>25</v>
      </c>
      <c r="H11284">
        <v>10</v>
      </c>
      <c r="I11284" s="2">
        <v>248.8451583981514</v>
      </c>
      <c r="J11284" s="4">
        <v>177.7465417129653</v>
      </c>
      <c r="K11284" s="11">
        <f>Table__Master[[#This Row],[unit price]]*Table__Master[[#This Row],[Order qty]]</f>
        <v>2488.451583981514</v>
      </c>
      <c r="L11284" s="11">
        <f>Table__Master[[#This Row],[Revenue]]-(Table__Master[[#This Row],[unit cost]]*Table__Master[[#This Row],[Order qty]])</f>
        <v>710.98616685186107</v>
      </c>
    </row>
    <row r="11285" spans="1:12" x14ac:dyDescent="0.25">
      <c r="A11285" t="s">
        <v>12258</v>
      </c>
      <c r="B11285" s="3">
        <v>43968</v>
      </c>
      <c r="C11285" t="s">
        <v>961</v>
      </c>
      <c r="D11285" s="2" t="s">
        <v>962</v>
      </c>
      <c r="E11285">
        <v>4</v>
      </c>
      <c r="F11285">
        <v>343</v>
      </c>
      <c r="G11285">
        <v>17</v>
      </c>
      <c r="H11285">
        <v>5</v>
      </c>
      <c r="I11285" s="2">
        <v>539.91434812545776</v>
      </c>
      <c r="J11285" s="4">
        <v>385.65310580389843</v>
      </c>
      <c r="K11285" s="11">
        <f>Table__Master[[#This Row],[unit price]]*Table__Master[[#This Row],[Order qty]]</f>
        <v>2699.5717406272888</v>
      </c>
      <c r="L11285" s="11">
        <f>Table__Master[[#This Row],[Revenue]]-(Table__Master[[#This Row],[unit cost]]*Table__Master[[#This Row],[Order qty]])</f>
        <v>771.30621160779674</v>
      </c>
    </row>
    <row r="11286" spans="1:12" x14ac:dyDescent="0.25">
      <c r="A11286" t="s">
        <v>12259</v>
      </c>
      <c r="B11286" s="3">
        <v>43895</v>
      </c>
      <c r="C11286" t="s">
        <v>964</v>
      </c>
      <c r="D11286" s="2" t="s">
        <v>962</v>
      </c>
      <c r="E11286">
        <v>19</v>
      </c>
      <c r="F11286">
        <v>184</v>
      </c>
      <c r="G11286">
        <v>32</v>
      </c>
      <c r="H11286">
        <v>2</v>
      </c>
      <c r="I11286" s="2">
        <v>179.90764564275742</v>
      </c>
      <c r="J11286" s="4">
        <v>128.50546117339817</v>
      </c>
      <c r="K11286" s="11">
        <f>Table__Master[[#This Row],[unit price]]*Table__Master[[#This Row],[Order qty]]</f>
        <v>359.81529128551483</v>
      </c>
      <c r="L11286" s="11">
        <f>Table__Master[[#This Row],[Revenue]]-(Table__Master[[#This Row],[unit cost]]*Table__Master[[#This Row],[Order qty]])</f>
        <v>102.80436893871848</v>
      </c>
    </row>
    <row r="11287" spans="1:12" x14ac:dyDescent="0.25">
      <c r="A11287" t="s">
        <v>12260</v>
      </c>
      <c r="B11287" s="3">
        <v>43946</v>
      </c>
      <c r="C11287" t="s">
        <v>961</v>
      </c>
      <c r="D11287" s="2" t="s">
        <v>962</v>
      </c>
      <c r="E11287">
        <v>1</v>
      </c>
      <c r="F11287">
        <v>18</v>
      </c>
      <c r="G11287">
        <v>8</v>
      </c>
      <c r="H11287">
        <v>6</v>
      </c>
      <c r="I11287" s="2">
        <v>190.01265299320221</v>
      </c>
      <c r="J11287" s="4">
        <v>135.72332356657301</v>
      </c>
      <c r="K11287" s="11">
        <f>Table__Master[[#This Row],[unit price]]*Table__Master[[#This Row],[Order qty]]</f>
        <v>1140.0759179592133</v>
      </c>
      <c r="L11287" s="11">
        <f>Table__Master[[#This Row],[Revenue]]-(Table__Master[[#This Row],[unit cost]]*Table__Master[[#This Row],[Order qty]])</f>
        <v>325.73597655977517</v>
      </c>
    </row>
    <row r="11288" spans="1:12" x14ac:dyDescent="0.25">
      <c r="A11288" t="s">
        <v>12261</v>
      </c>
      <c r="B11288" s="3">
        <v>43872</v>
      </c>
      <c r="C11288" t="s">
        <v>961</v>
      </c>
      <c r="D11288" s="2" t="s">
        <v>962</v>
      </c>
      <c r="E11288">
        <v>3</v>
      </c>
      <c r="F11288">
        <v>312</v>
      </c>
      <c r="G11288">
        <v>31</v>
      </c>
      <c r="H11288">
        <v>7</v>
      </c>
      <c r="I11288" s="2">
        <v>457.38043123483658</v>
      </c>
      <c r="J11288" s="4">
        <v>326.70030802488327</v>
      </c>
      <c r="K11288" s="11">
        <f>Table__Master[[#This Row],[unit price]]*Table__Master[[#This Row],[Order qty]]</f>
        <v>3201.663018643856</v>
      </c>
      <c r="L11288" s="11">
        <f>Table__Master[[#This Row],[Revenue]]-(Table__Master[[#This Row],[unit cost]]*Table__Master[[#This Row],[Order qty]])</f>
        <v>914.76086246967316</v>
      </c>
    </row>
    <row r="11289" spans="1:12" x14ac:dyDescent="0.25">
      <c r="A11289" t="s">
        <v>12262</v>
      </c>
      <c r="B11289" s="3">
        <v>43922</v>
      </c>
      <c r="C11289" t="s">
        <v>965</v>
      </c>
      <c r="D11289" s="2" t="s">
        <v>962</v>
      </c>
      <c r="E11289">
        <v>8</v>
      </c>
      <c r="F11289">
        <v>201</v>
      </c>
      <c r="G11289">
        <v>42</v>
      </c>
      <c r="H11289">
        <v>9</v>
      </c>
      <c r="I11289" s="2">
        <v>484.41619563102722</v>
      </c>
      <c r="J11289" s="4">
        <v>346.01156830787659</v>
      </c>
      <c r="K11289" s="11">
        <f>Table__Master[[#This Row],[unit price]]*Table__Master[[#This Row],[Order qty]]</f>
        <v>4359.745760679245</v>
      </c>
      <c r="L11289" s="11">
        <f>Table__Master[[#This Row],[Revenue]]-(Table__Master[[#This Row],[unit cost]]*Table__Master[[#This Row],[Order qty]])</f>
        <v>1245.6416459083557</v>
      </c>
    </row>
    <row r="11290" spans="1:12" x14ac:dyDescent="0.25">
      <c r="A11290" t="s">
        <v>12263</v>
      </c>
      <c r="B11290" s="3">
        <v>43938</v>
      </c>
      <c r="C11290" t="s">
        <v>964</v>
      </c>
      <c r="D11290" s="2" t="s">
        <v>962</v>
      </c>
      <c r="E11290">
        <v>26</v>
      </c>
      <c r="F11290">
        <v>309</v>
      </c>
      <c r="G11290">
        <v>32</v>
      </c>
      <c r="H11290">
        <v>9</v>
      </c>
      <c r="I11290" s="2">
        <v>264.32910507917404</v>
      </c>
      <c r="J11290" s="4">
        <v>188.80650362798147</v>
      </c>
      <c r="K11290" s="11">
        <f>Table__Master[[#This Row],[unit price]]*Table__Master[[#This Row],[Order qty]]</f>
        <v>2378.9619457125664</v>
      </c>
      <c r="L11290" s="11">
        <f>Table__Master[[#This Row],[Revenue]]-(Table__Master[[#This Row],[unit cost]]*Table__Master[[#This Row],[Order qty]])</f>
        <v>679.70341306073306</v>
      </c>
    </row>
    <row r="11291" spans="1:12" x14ac:dyDescent="0.25">
      <c r="A11291" t="s">
        <v>12264</v>
      </c>
      <c r="B11291" s="3">
        <v>43839</v>
      </c>
      <c r="C11291" t="s">
        <v>964</v>
      </c>
      <c r="D11291" s="2" t="s">
        <v>962</v>
      </c>
      <c r="E11291">
        <v>4</v>
      </c>
      <c r="F11291">
        <v>269</v>
      </c>
      <c r="G11291">
        <v>31</v>
      </c>
      <c r="H11291">
        <v>7</v>
      </c>
      <c r="I11291" s="2">
        <v>308.21726882457733</v>
      </c>
      <c r="J11291" s="4">
        <v>220.15519201755524</v>
      </c>
      <c r="K11291" s="11">
        <f>Table__Master[[#This Row],[unit price]]*Table__Master[[#This Row],[Order qty]]</f>
        <v>2157.5208817720413</v>
      </c>
      <c r="L11291" s="11">
        <f>Table__Master[[#This Row],[Revenue]]-(Table__Master[[#This Row],[unit cost]]*Table__Master[[#This Row],[Order qty]])</f>
        <v>616.43453764915466</v>
      </c>
    </row>
    <row r="11292" spans="1:12" x14ac:dyDescent="0.25">
      <c r="A11292" t="s">
        <v>12265</v>
      </c>
      <c r="B11292" s="3">
        <v>43858</v>
      </c>
      <c r="C11292" t="s">
        <v>961</v>
      </c>
      <c r="D11292" s="2" t="s">
        <v>962</v>
      </c>
      <c r="E11292">
        <v>6</v>
      </c>
      <c r="F11292">
        <v>336</v>
      </c>
      <c r="G11292">
        <v>42</v>
      </c>
      <c r="H11292">
        <v>9</v>
      </c>
      <c r="I11292" s="2">
        <v>616.60960131883621</v>
      </c>
      <c r="J11292" s="4">
        <v>440.43542951345444</v>
      </c>
      <c r="K11292" s="11">
        <f>Table__Master[[#This Row],[unit price]]*Table__Master[[#This Row],[Order qty]]</f>
        <v>5549.4864118695259</v>
      </c>
      <c r="L11292" s="11">
        <f>Table__Master[[#This Row],[Revenue]]-(Table__Master[[#This Row],[unit cost]]*Table__Master[[#This Row],[Order qty]])</f>
        <v>1585.567546248436</v>
      </c>
    </row>
    <row r="11293" spans="1:12" x14ac:dyDescent="0.25">
      <c r="A11293" t="s">
        <v>12266</v>
      </c>
      <c r="B11293" s="3">
        <v>43938</v>
      </c>
      <c r="C11293" t="s">
        <v>965</v>
      </c>
      <c r="D11293" s="2" t="s">
        <v>962</v>
      </c>
      <c r="E11293">
        <v>21</v>
      </c>
      <c r="F11293">
        <v>89</v>
      </c>
      <c r="G11293">
        <v>3</v>
      </c>
      <c r="H11293">
        <v>3</v>
      </c>
      <c r="I11293" s="2">
        <v>594.44963264465332</v>
      </c>
      <c r="J11293" s="4">
        <v>424.6068804604667</v>
      </c>
      <c r="K11293" s="11">
        <f>Table__Master[[#This Row],[unit price]]*Table__Master[[#This Row],[Order qty]]</f>
        <v>1783.34889793396</v>
      </c>
      <c r="L11293" s="11">
        <f>Table__Master[[#This Row],[Revenue]]-(Table__Master[[#This Row],[unit cost]]*Table__Master[[#This Row],[Order qty]])</f>
        <v>509.52825655255992</v>
      </c>
    </row>
    <row r="11294" spans="1:12" x14ac:dyDescent="0.25">
      <c r="A11294" t="s">
        <v>12267</v>
      </c>
      <c r="B11294" s="3">
        <v>43853</v>
      </c>
      <c r="C11294" t="s">
        <v>963</v>
      </c>
      <c r="D11294" s="2" t="s">
        <v>962</v>
      </c>
      <c r="E11294">
        <v>4</v>
      </c>
      <c r="F11294">
        <v>120</v>
      </c>
      <c r="G11294">
        <v>31</v>
      </c>
      <c r="H11294">
        <v>10</v>
      </c>
      <c r="I11294" s="2">
        <v>300.31595224142075</v>
      </c>
      <c r="J11294" s="4">
        <v>214.5113944581577</v>
      </c>
      <c r="K11294" s="11">
        <f>Table__Master[[#This Row],[unit price]]*Table__Master[[#This Row],[Order qty]]</f>
        <v>3003.1595224142075</v>
      </c>
      <c r="L11294" s="11">
        <f>Table__Master[[#This Row],[Revenue]]-(Table__Master[[#This Row],[unit cost]]*Table__Master[[#This Row],[Order qty]])</f>
        <v>858.04557783263044</v>
      </c>
    </row>
    <row r="11295" spans="1:12" x14ac:dyDescent="0.25">
      <c r="A11295" t="s">
        <v>12268</v>
      </c>
      <c r="B11295" s="3">
        <v>43935</v>
      </c>
      <c r="C11295" t="s">
        <v>965</v>
      </c>
      <c r="D11295" s="2" t="s">
        <v>962</v>
      </c>
      <c r="E11295">
        <v>25</v>
      </c>
      <c r="F11295">
        <v>296</v>
      </c>
      <c r="G11295">
        <v>26</v>
      </c>
      <c r="H11295">
        <v>5</v>
      </c>
      <c r="I11295" s="2">
        <v>229.24525272846222</v>
      </c>
      <c r="J11295" s="4">
        <v>163.74660909175873</v>
      </c>
      <c r="K11295" s="11">
        <f>Table__Master[[#This Row],[unit price]]*Table__Master[[#This Row],[Order qty]]</f>
        <v>1146.2262636423111</v>
      </c>
      <c r="L11295" s="11">
        <f>Table__Master[[#This Row],[Revenue]]-(Table__Master[[#This Row],[unit cost]]*Table__Master[[#This Row],[Order qty]])</f>
        <v>327.49321818351746</v>
      </c>
    </row>
    <row r="11296" spans="1:12" x14ac:dyDescent="0.25">
      <c r="A11296" t="s">
        <v>12269</v>
      </c>
      <c r="B11296" s="3">
        <v>43928</v>
      </c>
      <c r="C11296" t="s">
        <v>963</v>
      </c>
      <c r="D11296" s="2" t="s">
        <v>962</v>
      </c>
      <c r="E11296">
        <v>8</v>
      </c>
      <c r="F11296">
        <v>136</v>
      </c>
      <c r="G11296">
        <v>2</v>
      </c>
      <c r="H11296">
        <v>5</v>
      </c>
      <c r="I11296" s="2">
        <v>390.81007343530655</v>
      </c>
      <c r="J11296" s="4">
        <v>279.15005245379041</v>
      </c>
      <c r="K11296" s="11">
        <f>Table__Master[[#This Row],[unit price]]*Table__Master[[#This Row],[Order qty]]</f>
        <v>1954.0503671765327</v>
      </c>
      <c r="L11296" s="11">
        <f>Table__Master[[#This Row],[Revenue]]-(Table__Master[[#This Row],[unit cost]]*Table__Master[[#This Row],[Order qty]])</f>
        <v>558.30010490758059</v>
      </c>
    </row>
    <row r="11297" spans="1:12" x14ac:dyDescent="0.25">
      <c r="A11297" t="s">
        <v>12270</v>
      </c>
      <c r="B11297" s="3">
        <v>43905</v>
      </c>
      <c r="C11297" t="s">
        <v>961</v>
      </c>
      <c r="D11297" s="2" t="s">
        <v>962</v>
      </c>
      <c r="E11297">
        <v>9</v>
      </c>
      <c r="F11297">
        <v>44</v>
      </c>
      <c r="G11297">
        <v>18</v>
      </c>
      <c r="H11297">
        <v>7</v>
      </c>
      <c r="I11297" s="2">
        <v>280.24494481086731</v>
      </c>
      <c r="J11297" s="4">
        <v>200.17496057919095</v>
      </c>
      <c r="K11297" s="11">
        <f>Table__Master[[#This Row],[unit price]]*Table__Master[[#This Row],[Order qty]]</f>
        <v>1961.7146136760712</v>
      </c>
      <c r="L11297" s="11">
        <f>Table__Master[[#This Row],[Revenue]]-(Table__Master[[#This Row],[unit cost]]*Table__Master[[#This Row],[Order qty]])</f>
        <v>560.48988962173462</v>
      </c>
    </row>
    <row r="11298" spans="1:12" x14ac:dyDescent="0.25">
      <c r="A11298" t="s">
        <v>12271</v>
      </c>
      <c r="B11298" s="3">
        <v>43909</v>
      </c>
      <c r="C11298" t="s">
        <v>963</v>
      </c>
      <c r="D11298" s="2" t="s">
        <v>962</v>
      </c>
      <c r="E11298">
        <v>18</v>
      </c>
      <c r="F11298">
        <v>84</v>
      </c>
      <c r="G11298">
        <v>30</v>
      </c>
      <c r="H11298">
        <v>3</v>
      </c>
      <c r="I11298" s="2">
        <v>334.98983019590378</v>
      </c>
      <c r="J11298" s="4">
        <v>239.27845013993129</v>
      </c>
      <c r="K11298" s="11">
        <f>Table__Master[[#This Row],[unit price]]*Table__Master[[#This Row],[Order qty]]</f>
        <v>1004.9694905877113</v>
      </c>
      <c r="L11298" s="11">
        <f>Table__Master[[#This Row],[Revenue]]-(Table__Master[[#This Row],[unit cost]]*Table__Master[[#This Row],[Order qty]])</f>
        <v>287.13414016791739</v>
      </c>
    </row>
    <row r="11299" spans="1:12" x14ac:dyDescent="0.25">
      <c r="A11299" t="s">
        <v>12272</v>
      </c>
      <c r="B11299" s="3">
        <v>43936</v>
      </c>
      <c r="C11299" t="s">
        <v>963</v>
      </c>
      <c r="D11299" s="2" t="s">
        <v>962</v>
      </c>
      <c r="E11299">
        <v>7</v>
      </c>
      <c r="F11299">
        <v>278</v>
      </c>
      <c r="G11299">
        <v>3</v>
      </c>
      <c r="H11299">
        <v>9</v>
      </c>
      <c r="I11299" s="2">
        <v>469.29417550563812</v>
      </c>
      <c r="J11299" s="4">
        <v>335.21012536117013</v>
      </c>
      <c r="K11299" s="11">
        <f>Table__Master[[#This Row],[unit price]]*Table__Master[[#This Row],[Order qty]]</f>
        <v>4223.6475795507431</v>
      </c>
      <c r="L11299" s="11">
        <f>Table__Master[[#This Row],[Revenue]]-(Table__Master[[#This Row],[unit cost]]*Table__Master[[#This Row],[Order qty]])</f>
        <v>1206.7564513002121</v>
      </c>
    </row>
    <row r="11300" spans="1:12" x14ac:dyDescent="0.25">
      <c r="A11300" t="s">
        <v>12273</v>
      </c>
      <c r="B11300" s="3">
        <v>43924</v>
      </c>
      <c r="C11300" t="s">
        <v>965</v>
      </c>
      <c r="D11300" s="2" t="s">
        <v>962</v>
      </c>
      <c r="E11300">
        <v>2</v>
      </c>
      <c r="F11300">
        <v>294</v>
      </c>
      <c r="G11300">
        <v>24</v>
      </c>
      <c r="H11300">
        <v>9</v>
      </c>
      <c r="I11300" s="2">
        <v>266.70163518190384</v>
      </c>
      <c r="J11300" s="4">
        <v>190.50116798707418</v>
      </c>
      <c r="K11300" s="11">
        <f>Table__Master[[#This Row],[unit price]]*Table__Master[[#This Row],[Order qty]]</f>
        <v>2400.3147166371346</v>
      </c>
      <c r="L11300" s="11">
        <f>Table__Master[[#This Row],[Revenue]]-(Table__Master[[#This Row],[unit cost]]*Table__Master[[#This Row],[Order qty]])</f>
        <v>685.80420475346682</v>
      </c>
    </row>
    <row r="11301" spans="1:12" x14ac:dyDescent="0.25">
      <c r="A11301" t="s">
        <v>12274</v>
      </c>
      <c r="B11301" s="3">
        <v>43971</v>
      </c>
      <c r="C11301" t="s">
        <v>965</v>
      </c>
      <c r="D11301" s="2" t="s">
        <v>962</v>
      </c>
      <c r="E11301">
        <v>11</v>
      </c>
      <c r="F11301">
        <v>82</v>
      </c>
      <c r="G11301">
        <v>21</v>
      </c>
      <c r="H11301">
        <v>1</v>
      </c>
      <c r="I11301" s="2">
        <v>492.70526933670044</v>
      </c>
      <c r="J11301" s="4">
        <v>351.93233524050032</v>
      </c>
      <c r="K11301" s="11">
        <f>Table__Master[[#This Row],[unit price]]*Table__Master[[#This Row],[Order qty]]</f>
        <v>492.70526933670044</v>
      </c>
      <c r="L11301" s="11">
        <f>Table__Master[[#This Row],[Revenue]]-(Table__Master[[#This Row],[unit cost]]*Table__Master[[#This Row],[Order qty]])</f>
        <v>140.77293409620012</v>
      </c>
    </row>
    <row r="11302" spans="1:12" x14ac:dyDescent="0.25">
      <c r="A11302" t="s">
        <v>12275</v>
      </c>
      <c r="B11302" s="3">
        <v>43900</v>
      </c>
      <c r="C11302" t="s">
        <v>964</v>
      </c>
      <c r="D11302" s="2" t="s">
        <v>962</v>
      </c>
      <c r="E11302">
        <v>17</v>
      </c>
      <c r="F11302">
        <v>356</v>
      </c>
      <c r="G11302">
        <v>20</v>
      </c>
      <c r="H11302">
        <v>9</v>
      </c>
      <c r="I11302" s="2">
        <v>302.45382732152939</v>
      </c>
      <c r="J11302" s="4">
        <v>216.03844808680671</v>
      </c>
      <c r="K11302" s="11">
        <f>Table__Master[[#This Row],[unit price]]*Table__Master[[#This Row],[Order qty]]</f>
        <v>2722.0844458937645</v>
      </c>
      <c r="L11302" s="11">
        <f>Table__Master[[#This Row],[Revenue]]-(Table__Master[[#This Row],[unit cost]]*Table__Master[[#This Row],[Order qty]])</f>
        <v>777.73841311250408</v>
      </c>
    </row>
    <row r="11303" spans="1:12" x14ac:dyDescent="0.25">
      <c r="A11303" t="s">
        <v>12276</v>
      </c>
      <c r="B11303" s="3">
        <v>43892</v>
      </c>
      <c r="C11303" t="s">
        <v>961</v>
      </c>
      <c r="D11303" s="2" t="s">
        <v>962</v>
      </c>
      <c r="E11303">
        <v>5</v>
      </c>
      <c r="F11303">
        <v>231</v>
      </c>
      <c r="G11303">
        <v>2</v>
      </c>
      <c r="H11303">
        <v>7</v>
      </c>
      <c r="I11303" s="2">
        <v>380.61727201938629</v>
      </c>
      <c r="J11303" s="4">
        <v>271.86948001384735</v>
      </c>
      <c r="K11303" s="11">
        <f>Table__Master[[#This Row],[unit price]]*Table__Master[[#This Row],[Order qty]]</f>
        <v>2664.320904135704</v>
      </c>
      <c r="L11303" s="11">
        <f>Table__Master[[#This Row],[Revenue]]-(Table__Master[[#This Row],[unit cost]]*Table__Master[[#This Row],[Order qty]])</f>
        <v>761.23454403877258</v>
      </c>
    </row>
    <row r="11304" spans="1:12" x14ac:dyDescent="0.25">
      <c r="A11304" t="s">
        <v>12277</v>
      </c>
      <c r="B11304" s="3">
        <v>43850</v>
      </c>
      <c r="C11304" t="s">
        <v>963</v>
      </c>
      <c r="D11304" s="2" t="s">
        <v>962</v>
      </c>
      <c r="E11304">
        <v>1</v>
      </c>
      <c r="F11304">
        <v>53</v>
      </c>
      <c r="G11304">
        <v>31</v>
      </c>
      <c r="H11304">
        <v>7</v>
      </c>
      <c r="I11304" s="2">
        <v>214.83708196878433</v>
      </c>
      <c r="J11304" s="4">
        <v>153.45505854913168</v>
      </c>
      <c r="K11304" s="11">
        <f>Table__Master[[#This Row],[unit price]]*Table__Master[[#This Row],[Order qty]]</f>
        <v>1503.8595737814903</v>
      </c>
      <c r="L11304" s="11">
        <f>Table__Master[[#This Row],[Revenue]]-(Table__Master[[#This Row],[unit cost]]*Table__Master[[#This Row],[Order qty]])</f>
        <v>429.67416393756866</v>
      </c>
    </row>
    <row r="11305" spans="1:12" x14ac:dyDescent="0.25">
      <c r="A11305" t="s">
        <v>12278</v>
      </c>
      <c r="B11305" s="3">
        <v>43935</v>
      </c>
      <c r="C11305" t="s">
        <v>961</v>
      </c>
      <c r="D11305" s="2" t="s">
        <v>962</v>
      </c>
      <c r="E11305">
        <v>9</v>
      </c>
      <c r="F11305">
        <v>207</v>
      </c>
      <c r="G11305">
        <v>43</v>
      </c>
      <c r="H11305">
        <v>9</v>
      </c>
      <c r="I11305" s="2">
        <v>224.23471999168396</v>
      </c>
      <c r="J11305" s="4">
        <v>160.16765713691711</v>
      </c>
      <c r="K11305" s="11">
        <f>Table__Master[[#This Row],[unit price]]*Table__Master[[#This Row],[Order qty]]</f>
        <v>2018.1124799251556</v>
      </c>
      <c r="L11305" s="11">
        <f>Table__Master[[#This Row],[Revenue]]-(Table__Master[[#This Row],[unit cost]]*Table__Master[[#This Row],[Order qty]])</f>
        <v>576.60356569290161</v>
      </c>
    </row>
    <row r="11306" spans="1:12" x14ac:dyDescent="0.25">
      <c r="A11306" t="s">
        <v>12279</v>
      </c>
      <c r="B11306" s="3">
        <v>43904</v>
      </c>
      <c r="C11306" t="s">
        <v>964</v>
      </c>
      <c r="D11306" s="2" t="s">
        <v>962</v>
      </c>
      <c r="E11306">
        <v>14</v>
      </c>
      <c r="F11306">
        <v>29</v>
      </c>
      <c r="G11306">
        <v>27</v>
      </c>
      <c r="H11306">
        <v>4</v>
      </c>
      <c r="I11306" s="2">
        <v>501.30810230970383</v>
      </c>
      <c r="J11306" s="4">
        <v>358.07721593550275</v>
      </c>
      <c r="K11306" s="11">
        <f>Table__Master[[#This Row],[unit price]]*Table__Master[[#This Row],[Order qty]]</f>
        <v>2005.2324092388153</v>
      </c>
      <c r="L11306" s="11">
        <f>Table__Master[[#This Row],[Revenue]]-(Table__Master[[#This Row],[unit cost]]*Table__Master[[#This Row],[Order qty]])</f>
        <v>572.92354549680431</v>
      </c>
    </row>
    <row r="11307" spans="1:12" x14ac:dyDescent="0.25">
      <c r="A11307" t="s">
        <v>12280</v>
      </c>
      <c r="B11307" s="3">
        <v>43922</v>
      </c>
      <c r="C11307" t="s">
        <v>964</v>
      </c>
      <c r="D11307" s="2" t="s">
        <v>962</v>
      </c>
      <c r="E11307">
        <v>15</v>
      </c>
      <c r="F11307">
        <v>58</v>
      </c>
      <c r="G11307">
        <v>11</v>
      </c>
      <c r="H11307">
        <v>6</v>
      </c>
      <c r="I11307" s="2">
        <v>225.97656619548798</v>
      </c>
      <c r="J11307" s="4">
        <v>161.41183299677715</v>
      </c>
      <c r="K11307" s="11">
        <f>Table__Master[[#This Row],[unit price]]*Table__Master[[#This Row],[Order qty]]</f>
        <v>1355.8593971729279</v>
      </c>
      <c r="L11307" s="11">
        <f>Table__Master[[#This Row],[Revenue]]-(Table__Master[[#This Row],[unit cost]]*Table__Master[[#This Row],[Order qty]])</f>
        <v>387.38839919226496</v>
      </c>
    </row>
    <row r="11308" spans="1:12" x14ac:dyDescent="0.25">
      <c r="A11308" t="s">
        <v>12281</v>
      </c>
      <c r="B11308" s="3">
        <v>43968</v>
      </c>
      <c r="C11308" t="s">
        <v>963</v>
      </c>
      <c r="D11308" s="2" t="s">
        <v>962</v>
      </c>
      <c r="E11308">
        <v>26</v>
      </c>
      <c r="F11308">
        <v>94</v>
      </c>
      <c r="G11308">
        <v>20</v>
      </c>
      <c r="H11308">
        <v>1</v>
      </c>
      <c r="I11308" s="2">
        <v>480.24284201860428</v>
      </c>
      <c r="J11308" s="4">
        <v>343.0306014418602</v>
      </c>
      <c r="K11308" s="11">
        <f>Table__Master[[#This Row],[unit price]]*Table__Master[[#This Row],[Order qty]]</f>
        <v>480.24284201860428</v>
      </c>
      <c r="L11308" s="11">
        <f>Table__Master[[#This Row],[Revenue]]-(Table__Master[[#This Row],[unit cost]]*Table__Master[[#This Row],[Order qty]])</f>
        <v>137.21224057674408</v>
      </c>
    </row>
    <row r="11309" spans="1:12" x14ac:dyDescent="0.25">
      <c r="A11309" t="s">
        <v>12282</v>
      </c>
      <c r="B11309" s="3">
        <v>43899</v>
      </c>
      <c r="C11309" t="s">
        <v>965</v>
      </c>
      <c r="D11309" s="2" t="s">
        <v>962</v>
      </c>
      <c r="E11309">
        <v>16</v>
      </c>
      <c r="F11309">
        <v>143</v>
      </c>
      <c r="G11309">
        <v>38</v>
      </c>
      <c r="H11309">
        <v>9</v>
      </c>
      <c r="I11309" s="2">
        <v>649.81651210784912</v>
      </c>
      <c r="J11309" s="4">
        <v>464.15465150560652</v>
      </c>
      <c r="K11309" s="11">
        <f>Table__Master[[#This Row],[unit price]]*Table__Master[[#This Row],[Order qty]]</f>
        <v>5848.3486089706421</v>
      </c>
      <c r="L11309" s="11">
        <f>Table__Master[[#This Row],[Revenue]]-(Table__Master[[#This Row],[unit cost]]*Table__Master[[#This Row],[Order qty]])</f>
        <v>1670.9567454201833</v>
      </c>
    </row>
    <row r="11310" spans="1:12" x14ac:dyDescent="0.25">
      <c r="A11310" t="s">
        <v>12283</v>
      </c>
      <c r="B11310" s="3">
        <v>43856</v>
      </c>
      <c r="C11310" t="s">
        <v>963</v>
      </c>
      <c r="D11310" s="2" t="s">
        <v>962</v>
      </c>
      <c r="E11310">
        <v>15</v>
      </c>
      <c r="F11310">
        <v>140</v>
      </c>
      <c r="G11310">
        <v>25</v>
      </c>
      <c r="H11310">
        <v>9</v>
      </c>
      <c r="I11310" s="2">
        <v>193.41550916433334</v>
      </c>
      <c r="J11310" s="4">
        <v>138.15393511738097</v>
      </c>
      <c r="K11310" s="11">
        <f>Table__Master[[#This Row],[unit price]]*Table__Master[[#This Row],[Order qty]]</f>
        <v>1740.7395824790001</v>
      </c>
      <c r="L11310" s="11">
        <f>Table__Master[[#This Row],[Revenue]]-(Table__Master[[#This Row],[unit cost]]*Table__Master[[#This Row],[Order qty]])</f>
        <v>497.35416642257132</v>
      </c>
    </row>
    <row r="11311" spans="1:12" x14ac:dyDescent="0.25">
      <c r="A11311" t="s">
        <v>12284</v>
      </c>
      <c r="B11311" s="3">
        <v>43969</v>
      </c>
      <c r="C11311" t="s">
        <v>964</v>
      </c>
      <c r="D11311" s="2" t="s">
        <v>962</v>
      </c>
      <c r="E11311">
        <v>2</v>
      </c>
      <c r="F11311">
        <v>59</v>
      </c>
      <c r="G11311">
        <v>27</v>
      </c>
      <c r="H11311">
        <v>6</v>
      </c>
      <c r="I11311" s="2">
        <v>372.34599602222443</v>
      </c>
      <c r="J11311" s="4">
        <v>265.96142573016033</v>
      </c>
      <c r="K11311" s="11">
        <f>Table__Master[[#This Row],[unit price]]*Table__Master[[#This Row],[Order qty]]</f>
        <v>2234.0759761333466</v>
      </c>
      <c r="L11311" s="11">
        <f>Table__Master[[#This Row],[Revenue]]-(Table__Master[[#This Row],[unit cost]]*Table__Master[[#This Row],[Order qty]])</f>
        <v>638.30742175238447</v>
      </c>
    </row>
    <row r="11312" spans="1:12" x14ac:dyDescent="0.25">
      <c r="A11312" t="s">
        <v>12285</v>
      </c>
      <c r="B11312" s="3">
        <v>43855</v>
      </c>
      <c r="C11312" t="s">
        <v>964</v>
      </c>
      <c r="D11312" s="2" t="s">
        <v>962</v>
      </c>
      <c r="E11312">
        <v>22</v>
      </c>
      <c r="F11312">
        <v>272</v>
      </c>
      <c r="G11312">
        <v>4</v>
      </c>
      <c r="H11312">
        <v>10</v>
      </c>
      <c r="I11312" s="2">
        <v>494.30960136651993</v>
      </c>
      <c r="J11312" s="4">
        <v>353.07828669037139</v>
      </c>
      <c r="K11312" s="11">
        <f>Table__Master[[#This Row],[unit price]]*Table__Master[[#This Row],[Order qty]]</f>
        <v>4943.0960136651993</v>
      </c>
      <c r="L11312" s="11">
        <f>Table__Master[[#This Row],[Revenue]]-(Table__Master[[#This Row],[unit cost]]*Table__Master[[#This Row],[Order qty]])</f>
        <v>1412.3131467614853</v>
      </c>
    </row>
    <row r="11313" spans="1:12" x14ac:dyDescent="0.25">
      <c r="A11313" t="s">
        <v>12286</v>
      </c>
      <c r="B11313" s="3">
        <v>43887</v>
      </c>
      <c r="C11313" t="s">
        <v>963</v>
      </c>
      <c r="D11313" s="2" t="s">
        <v>962</v>
      </c>
      <c r="E11313">
        <v>8</v>
      </c>
      <c r="F11313">
        <v>252</v>
      </c>
      <c r="G11313">
        <v>3</v>
      </c>
      <c r="H11313">
        <v>10</v>
      </c>
      <c r="I11313" s="2">
        <v>375.34108757972717</v>
      </c>
      <c r="J11313" s="4">
        <v>268.1007768426623</v>
      </c>
      <c r="K11313" s="11">
        <f>Table__Master[[#This Row],[unit price]]*Table__Master[[#This Row],[Order qty]]</f>
        <v>3753.4108757972717</v>
      </c>
      <c r="L11313" s="11">
        <f>Table__Master[[#This Row],[Revenue]]-(Table__Master[[#This Row],[unit cost]]*Table__Master[[#This Row],[Order qty]])</f>
        <v>1072.4031073706487</v>
      </c>
    </row>
    <row r="11314" spans="1:12" x14ac:dyDescent="0.25">
      <c r="A11314" t="s">
        <v>12287</v>
      </c>
      <c r="B11314" s="3">
        <v>43918</v>
      </c>
      <c r="C11314" t="s">
        <v>964</v>
      </c>
      <c r="D11314" s="2" t="s">
        <v>962</v>
      </c>
      <c r="E11314">
        <v>3</v>
      </c>
      <c r="F11314">
        <v>174</v>
      </c>
      <c r="G11314">
        <v>7</v>
      </c>
      <c r="H11314">
        <v>5</v>
      </c>
      <c r="I11314" s="2">
        <v>335.91722220182419</v>
      </c>
      <c r="J11314" s="4">
        <v>239.940873001303</v>
      </c>
      <c r="K11314" s="11">
        <f>Table__Master[[#This Row],[unit price]]*Table__Master[[#This Row],[Order qty]]</f>
        <v>1679.5861110091209</v>
      </c>
      <c r="L11314" s="11">
        <f>Table__Master[[#This Row],[Revenue]]-(Table__Master[[#This Row],[unit cost]]*Table__Master[[#This Row],[Order qty]])</f>
        <v>479.88174600260595</v>
      </c>
    </row>
    <row r="11315" spans="1:12" x14ac:dyDescent="0.25">
      <c r="A11315" t="s">
        <v>12288</v>
      </c>
      <c r="B11315" s="3">
        <v>43894</v>
      </c>
      <c r="C11315" t="s">
        <v>964</v>
      </c>
      <c r="D11315" s="2" t="s">
        <v>962</v>
      </c>
      <c r="E11315">
        <v>26</v>
      </c>
      <c r="F11315">
        <v>67</v>
      </c>
      <c r="G11315">
        <v>37</v>
      </c>
      <c r="H11315">
        <v>6</v>
      </c>
      <c r="I11315" s="2">
        <v>609.86453855037689</v>
      </c>
      <c r="J11315" s="4">
        <v>435.61752753598353</v>
      </c>
      <c r="K11315" s="11">
        <f>Table__Master[[#This Row],[unit price]]*Table__Master[[#This Row],[Order qty]]</f>
        <v>3659.1872313022614</v>
      </c>
      <c r="L11315" s="11">
        <f>Table__Master[[#This Row],[Revenue]]-(Table__Master[[#This Row],[unit cost]]*Table__Master[[#This Row],[Order qty]])</f>
        <v>1045.4820660863602</v>
      </c>
    </row>
    <row r="11316" spans="1:12" x14ac:dyDescent="0.25">
      <c r="A11316" t="s">
        <v>12289</v>
      </c>
      <c r="B11316" s="3">
        <v>43936</v>
      </c>
      <c r="C11316" t="s">
        <v>963</v>
      </c>
      <c r="D11316" s="2" t="s">
        <v>962</v>
      </c>
      <c r="E11316">
        <v>18</v>
      </c>
      <c r="F11316">
        <v>14</v>
      </c>
      <c r="G11316">
        <v>21</v>
      </c>
      <c r="H11316">
        <v>6</v>
      </c>
      <c r="I11316" s="2">
        <v>416.93292886018753</v>
      </c>
      <c r="J11316" s="4">
        <v>297.80923490013396</v>
      </c>
      <c r="K11316" s="11">
        <f>Table__Master[[#This Row],[unit price]]*Table__Master[[#This Row],[Order qty]]</f>
        <v>2501.5975731611252</v>
      </c>
      <c r="L11316" s="11">
        <f>Table__Master[[#This Row],[Revenue]]-(Table__Master[[#This Row],[unit cost]]*Table__Master[[#This Row],[Order qty]])</f>
        <v>714.74216376032155</v>
      </c>
    </row>
    <row r="11317" spans="1:12" x14ac:dyDescent="0.25">
      <c r="A11317" t="s">
        <v>12290</v>
      </c>
      <c r="B11317" s="3">
        <v>43964</v>
      </c>
      <c r="C11317" t="s">
        <v>965</v>
      </c>
      <c r="D11317" s="2" t="s">
        <v>962</v>
      </c>
      <c r="E11317">
        <v>23</v>
      </c>
      <c r="F11317">
        <v>353</v>
      </c>
      <c r="G11317">
        <v>10</v>
      </c>
      <c r="H11317">
        <v>7</v>
      </c>
      <c r="I11317" s="2">
        <v>330.18423986434937</v>
      </c>
      <c r="J11317" s="4">
        <v>235.84588561739241</v>
      </c>
      <c r="K11317" s="11">
        <f>Table__Master[[#This Row],[unit price]]*Table__Master[[#This Row],[Order qty]]</f>
        <v>2311.2896790504456</v>
      </c>
      <c r="L11317" s="11">
        <f>Table__Master[[#This Row],[Revenue]]-(Table__Master[[#This Row],[unit cost]]*Table__Master[[#This Row],[Order qty]])</f>
        <v>660.36847972869873</v>
      </c>
    </row>
    <row r="11318" spans="1:12" x14ac:dyDescent="0.25">
      <c r="A11318" t="s">
        <v>12291</v>
      </c>
      <c r="B11318" s="3">
        <v>43982</v>
      </c>
      <c r="C11318" t="s">
        <v>964</v>
      </c>
      <c r="D11318" s="2" t="s">
        <v>962</v>
      </c>
      <c r="E11318">
        <v>7</v>
      </c>
      <c r="F11318">
        <v>149</v>
      </c>
      <c r="G11318">
        <v>17</v>
      </c>
      <c r="H11318">
        <v>1</v>
      </c>
      <c r="I11318" s="2">
        <v>426.49836105108261</v>
      </c>
      <c r="J11318" s="4">
        <v>304.64168646505902</v>
      </c>
      <c r="K11318" s="11">
        <f>Table__Master[[#This Row],[unit price]]*Table__Master[[#This Row],[Order qty]]</f>
        <v>426.49836105108261</v>
      </c>
      <c r="L11318" s="11">
        <f>Table__Master[[#This Row],[Revenue]]-(Table__Master[[#This Row],[unit cost]]*Table__Master[[#This Row],[Order qty]])</f>
        <v>121.85667458602359</v>
      </c>
    </row>
    <row r="11319" spans="1:12" x14ac:dyDescent="0.25">
      <c r="A11319" t="s">
        <v>12292</v>
      </c>
      <c r="B11319" s="3">
        <v>43918</v>
      </c>
      <c r="C11319" t="s">
        <v>961</v>
      </c>
      <c r="D11319" s="2" t="s">
        <v>962</v>
      </c>
      <c r="E11319">
        <v>6</v>
      </c>
      <c r="F11319">
        <v>139</v>
      </c>
      <c r="G11319">
        <v>20</v>
      </c>
      <c r="H11319">
        <v>6</v>
      </c>
      <c r="I11319" s="2">
        <v>598.03933489322662</v>
      </c>
      <c r="J11319" s="4">
        <v>427.17095349516188</v>
      </c>
      <c r="K11319" s="11">
        <f>Table__Master[[#This Row],[unit price]]*Table__Master[[#This Row],[Order qty]]</f>
        <v>3588.2360093593597</v>
      </c>
      <c r="L11319" s="11">
        <f>Table__Master[[#This Row],[Revenue]]-(Table__Master[[#This Row],[unit cost]]*Table__Master[[#This Row],[Order qty]])</f>
        <v>1025.2102883883886</v>
      </c>
    </row>
    <row r="11320" spans="1:12" x14ac:dyDescent="0.25">
      <c r="A11320" t="s">
        <v>12293</v>
      </c>
      <c r="B11320" s="3">
        <v>43862</v>
      </c>
      <c r="C11320" t="s">
        <v>964</v>
      </c>
      <c r="D11320" s="2" t="s">
        <v>962</v>
      </c>
      <c r="E11320">
        <v>6</v>
      </c>
      <c r="F11320">
        <v>272</v>
      </c>
      <c r="G11320">
        <v>47</v>
      </c>
      <c r="H11320">
        <v>2</v>
      </c>
      <c r="I11320" s="2">
        <v>298.90390115976334</v>
      </c>
      <c r="J11320" s="4">
        <v>213.50278654268811</v>
      </c>
      <c r="K11320" s="11">
        <f>Table__Master[[#This Row],[unit price]]*Table__Master[[#This Row],[Order qty]]</f>
        <v>597.80780231952667</v>
      </c>
      <c r="L11320" s="11">
        <f>Table__Master[[#This Row],[Revenue]]-(Table__Master[[#This Row],[unit cost]]*Table__Master[[#This Row],[Order qty]])</f>
        <v>170.80222923415045</v>
      </c>
    </row>
    <row r="11321" spans="1:12" x14ac:dyDescent="0.25">
      <c r="A11321" t="s">
        <v>12294</v>
      </c>
      <c r="B11321" s="3">
        <v>43932</v>
      </c>
      <c r="C11321" t="s">
        <v>961</v>
      </c>
      <c r="D11321" s="2" t="s">
        <v>962</v>
      </c>
      <c r="E11321">
        <v>5</v>
      </c>
      <c r="F11321">
        <v>90</v>
      </c>
      <c r="G11321">
        <v>22</v>
      </c>
      <c r="H11321">
        <v>4</v>
      </c>
      <c r="I11321" s="2">
        <v>268.03523898124695</v>
      </c>
      <c r="J11321" s="4">
        <v>191.45374212946211</v>
      </c>
      <c r="K11321" s="11">
        <f>Table__Master[[#This Row],[unit price]]*Table__Master[[#This Row],[Order qty]]</f>
        <v>1072.1409559249878</v>
      </c>
      <c r="L11321" s="11">
        <f>Table__Master[[#This Row],[Revenue]]-(Table__Master[[#This Row],[unit cost]]*Table__Master[[#This Row],[Order qty]])</f>
        <v>306.32598740713934</v>
      </c>
    </row>
    <row r="11322" spans="1:12" x14ac:dyDescent="0.25">
      <c r="A11322" t="s">
        <v>12295</v>
      </c>
      <c r="B11322" s="3">
        <v>43965</v>
      </c>
      <c r="C11322" t="s">
        <v>965</v>
      </c>
      <c r="D11322" s="2" t="s">
        <v>962</v>
      </c>
      <c r="E11322">
        <v>1</v>
      </c>
      <c r="F11322">
        <v>236</v>
      </c>
      <c r="G11322">
        <v>7</v>
      </c>
      <c r="H11322">
        <v>10</v>
      </c>
      <c r="I11322" s="2">
        <v>483.90361565351486</v>
      </c>
      <c r="J11322" s="4">
        <v>345.64543975251064</v>
      </c>
      <c r="K11322" s="11">
        <f>Table__Master[[#This Row],[unit price]]*Table__Master[[#This Row],[Order qty]]</f>
        <v>4839.0361565351486</v>
      </c>
      <c r="L11322" s="11">
        <f>Table__Master[[#This Row],[Revenue]]-(Table__Master[[#This Row],[unit cost]]*Table__Master[[#This Row],[Order qty]])</f>
        <v>1382.5817590100423</v>
      </c>
    </row>
    <row r="11323" spans="1:12" x14ac:dyDescent="0.25">
      <c r="A11323" t="s">
        <v>12296</v>
      </c>
      <c r="B11323" s="3">
        <v>43882</v>
      </c>
      <c r="C11323" t="s">
        <v>964</v>
      </c>
      <c r="D11323" s="2" t="s">
        <v>962</v>
      </c>
      <c r="E11323">
        <v>3</v>
      </c>
      <c r="F11323">
        <v>241</v>
      </c>
      <c r="G11323">
        <v>39</v>
      </c>
      <c r="H11323">
        <v>4</v>
      </c>
      <c r="I11323" s="2">
        <v>437.19881522655487</v>
      </c>
      <c r="J11323" s="4">
        <v>312.28486801896776</v>
      </c>
      <c r="K11323" s="11">
        <f>Table__Master[[#This Row],[unit price]]*Table__Master[[#This Row],[Order qty]]</f>
        <v>1748.7952609062195</v>
      </c>
      <c r="L11323" s="11">
        <f>Table__Master[[#This Row],[Revenue]]-(Table__Master[[#This Row],[unit cost]]*Table__Master[[#This Row],[Order qty]])</f>
        <v>499.65578883034846</v>
      </c>
    </row>
    <row r="11324" spans="1:12" x14ac:dyDescent="0.25">
      <c r="A11324" t="s">
        <v>12297</v>
      </c>
      <c r="B11324" s="3">
        <v>43964</v>
      </c>
      <c r="C11324" t="s">
        <v>965</v>
      </c>
      <c r="D11324" s="2" t="s">
        <v>962</v>
      </c>
      <c r="E11324">
        <v>4</v>
      </c>
      <c r="F11324">
        <v>65</v>
      </c>
      <c r="G11324">
        <v>32</v>
      </c>
      <c r="H11324">
        <v>3</v>
      </c>
      <c r="I11324" s="2">
        <v>371.54972773790359</v>
      </c>
      <c r="J11324" s="4">
        <v>265.39266266993116</v>
      </c>
      <c r="K11324" s="11">
        <f>Table__Master[[#This Row],[unit price]]*Table__Master[[#This Row],[Order qty]]</f>
        <v>1114.6491832137108</v>
      </c>
      <c r="L11324" s="11">
        <f>Table__Master[[#This Row],[Revenue]]-(Table__Master[[#This Row],[unit cost]]*Table__Master[[#This Row],[Order qty]])</f>
        <v>318.47119520391732</v>
      </c>
    </row>
    <row r="11325" spans="1:12" x14ac:dyDescent="0.25">
      <c r="A11325" t="s">
        <v>12298</v>
      </c>
      <c r="B11325" s="3">
        <v>43831</v>
      </c>
      <c r="C11325" t="s">
        <v>961</v>
      </c>
      <c r="D11325" s="2" t="s">
        <v>962</v>
      </c>
      <c r="E11325">
        <v>20</v>
      </c>
      <c r="F11325">
        <v>133</v>
      </c>
      <c r="G11325">
        <v>42</v>
      </c>
      <c r="H11325">
        <v>4</v>
      </c>
      <c r="I11325" s="2">
        <v>402.97495651245117</v>
      </c>
      <c r="J11325" s="4">
        <v>287.83925465175088</v>
      </c>
      <c r="K11325" s="11">
        <f>Table__Master[[#This Row],[unit price]]*Table__Master[[#This Row],[Order qty]]</f>
        <v>1611.8998260498047</v>
      </c>
      <c r="L11325" s="11">
        <f>Table__Master[[#This Row],[Revenue]]-(Table__Master[[#This Row],[unit cost]]*Table__Master[[#This Row],[Order qty]])</f>
        <v>460.54280744280118</v>
      </c>
    </row>
    <row r="11326" spans="1:12" x14ac:dyDescent="0.25">
      <c r="A11326" t="s">
        <v>12299</v>
      </c>
      <c r="B11326" s="3">
        <v>43840</v>
      </c>
      <c r="C11326" t="s">
        <v>963</v>
      </c>
      <c r="D11326" s="2" t="s">
        <v>962</v>
      </c>
      <c r="E11326">
        <v>10</v>
      </c>
      <c r="F11326">
        <v>99</v>
      </c>
      <c r="G11326">
        <v>34</v>
      </c>
      <c r="H11326">
        <v>6</v>
      </c>
      <c r="I11326" s="2">
        <v>648.70287126302719</v>
      </c>
      <c r="J11326" s="4">
        <v>463.35919375930519</v>
      </c>
      <c r="K11326" s="11">
        <f>Table__Master[[#This Row],[unit price]]*Table__Master[[#This Row],[Order qty]]</f>
        <v>3892.2172275781631</v>
      </c>
      <c r="L11326" s="11">
        <f>Table__Master[[#This Row],[Revenue]]-(Table__Master[[#This Row],[unit cost]]*Table__Master[[#This Row],[Order qty]])</f>
        <v>1112.0620650223318</v>
      </c>
    </row>
    <row r="11327" spans="1:12" x14ac:dyDescent="0.25">
      <c r="A11327" t="s">
        <v>12300</v>
      </c>
      <c r="B11327" s="3">
        <v>43916</v>
      </c>
      <c r="C11327" t="s">
        <v>961</v>
      </c>
      <c r="D11327" s="2" t="s">
        <v>962</v>
      </c>
      <c r="E11327">
        <v>4</v>
      </c>
      <c r="F11327">
        <v>29</v>
      </c>
      <c r="G11327">
        <v>33</v>
      </c>
      <c r="H11327">
        <v>3</v>
      </c>
      <c r="I11327" s="2">
        <v>363.19582378864288</v>
      </c>
      <c r="J11327" s="4">
        <v>259.42558842045923</v>
      </c>
      <c r="K11327" s="11">
        <f>Table__Master[[#This Row],[unit price]]*Table__Master[[#This Row],[Order qty]]</f>
        <v>1089.5874713659286</v>
      </c>
      <c r="L11327" s="11">
        <f>Table__Master[[#This Row],[Revenue]]-(Table__Master[[#This Row],[unit cost]]*Table__Master[[#This Row],[Order qty]])</f>
        <v>311.31070610455095</v>
      </c>
    </row>
    <row r="11328" spans="1:12" x14ac:dyDescent="0.25">
      <c r="A11328" t="s">
        <v>12301</v>
      </c>
      <c r="B11328" s="3">
        <v>43865</v>
      </c>
      <c r="C11328" t="s">
        <v>961</v>
      </c>
      <c r="D11328" s="2" t="s">
        <v>962</v>
      </c>
      <c r="E11328">
        <v>5</v>
      </c>
      <c r="F11328">
        <v>87</v>
      </c>
      <c r="G11328">
        <v>26</v>
      </c>
      <c r="H11328">
        <v>3</v>
      </c>
      <c r="I11328" s="2">
        <v>459.62437587976456</v>
      </c>
      <c r="J11328" s="4">
        <v>328.30312562840328</v>
      </c>
      <c r="K11328" s="11">
        <f>Table__Master[[#This Row],[unit price]]*Table__Master[[#This Row],[Order qty]]</f>
        <v>1378.8731276392937</v>
      </c>
      <c r="L11328" s="11">
        <f>Table__Master[[#This Row],[Revenue]]-(Table__Master[[#This Row],[unit cost]]*Table__Master[[#This Row],[Order qty]])</f>
        <v>393.96375075408378</v>
      </c>
    </row>
    <row r="11329" spans="1:12" x14ac:dyDescent="0.25">
      <c r="A11329" t="s">
        <v>12302</v>
      </c>
      <c r="B11329" s="3">
        <v>43857</v>
      </c>
      <c r="C11329" t="s">
        <v>963</v>
      </c>
      <c r="D11329" s="2" t="s">
        <v>962</v>
      </c>
      <c r="E11329">
        <v>9</v>
      </c>
      <c r="F11329">
        <v>165</v>
      </c>
      <c r="G11329">
        <v>4</v>
      </c>
      <c r="H11329">
        <v>8</v>
      </c>
      <c r="I11329" s="2">
        <v>164.80399060249329</v>
      </c>
      <c r="J11329" s="4">
        <v>117.71713614463808</v>
      </c>
      <c r="K11329" s="11">
        <f>Table__Master[[#This Row],[unit price]]*Table__Master[[#This Row],[Order qty]]</f>
        <v>1318.4319248199463</v>
      </c>
      <c r="L11329" s="11">
        <f>Table__Master[[#This Row],[Revenue]]-(Table__Master[[#This Row],[unit cost]]*Table__Master[[#This Row],[Order qty]])</f>
        <v>376.69483566284168</v>
      </c>
    </row>
    <row r="11330" spans="1:12" x14ac:dyDescent="0.25">
      <c r="A11330" t="s">
        <v>12303</v>
      </c>
      <c r="B11330" s="3">
        <v>43855</v>
      </c>
      <c r="C11330" t="s">
        <v>964</v>
      </c>
      <c r="D11330" s="2" t="s">
        <v>962</v>
      </c>
      <c r="E11330">
        <v>17</v>
      </c>
      <c r="F11330">
        <v>164</v>
      </c>
      <c r="G11330">
        <v>47</v>
      </c>
      <c r="H11330">
        <v>7</v>
      </c>
      <c r="I11330" s="2">
        <v>408.30683344602585</v>
      </c>
      <c r="J11330" s="4">
        <v>291.64773817573274</v>
      </c>
      <c r="K11330" s="11">
        <f>Table__Master[[#This Row],[unit price]]*Table__Master[[#This Row],[Order qty]]</f>
        <v>2858.1478341221809</v>
      </c>
      <c r="L11330" s="11">
        <f>Table__Master[[#This Row],[Revenue]]-(Table__Master[[#This Row],[unit cost]]*Table__Master[[#This Row],[Order qty]])</f>
        <v>816.6136668920517</v>
      </c>
    </row>
    <row r="11331" spans="1:12" x14ac:dyDescent="0.25">
      <c r="A11331" t="s">
        <v>12304</v>
      </c>
      <c r="B11331" s="3">
        <v>43927</v>
      </c>
      <c r="C11331" t="s">
        <v>963</v>
      </c>
      <c r="D11331" s="2" t="s">
        <v>962</v>
      </c>
      <c r="E11331">
        <v>12</v>
      </c>
      <c r="F11331">
        <v>178</v>
      </c>
      <c r="G11331">
        <v>28</v>
      </c>
      <c r="H11331">
        <v>6</v>
      </c>
      <c r="I11331" s="2">
        <v>567.36074388027191</v>
      </c>
      <c r="J11331" s="4">
        <v>405.25767420019423</v>
      </c>
      <c r="K11331" s="11">
        <f>Table__Master[[#This Row],[unit price]]*Table__Master[[#This Row],[Order qty]]</f>
        <v>3404.1644632816315</v>
      </c>
      <c r="L11331" s="11">
        <f>Table__Master[[#This Row],[Revenue]]-(Table__Master[[#This Row],[unit cost]]*Table__Master[[#This Row],[Order qty]])</f>
        <v>972.6184180804662</v>
      </c>
    </row>
    <row r="11332" spans="1:12" x14ac:dyDescent="0.25">
      <c r="A11332" t="s">
        <v>12305</v>
      </c>
      <c r="B11332" s="3">
        <v>43850</v>
      </c>
      <c r="C11332" t="s">
        <v>965</v>
      </c>
      <c r="D11332" s="2" t="s">
        <v>962</v>
      </c>
      <c r="E11332">
        <v>2</v>
      </c>
      <c r="F11332">
        <v>168</v>
      </c>
      <c r="G11332">
        <v>46</v>
      </c>
      <c r="H11332">
        <v>3</v>
      </c>
      <c r="I11332" s="2">
        <v>521.44919568300247</v>
      </c>
      <c r="J11332" s="4">
        <v>372.46371120214462</v>
      </c>
      <c r="K11332" s="11">
        <f>Table__Master[[#This Row],[unit price]]*Table__Master[[#This Row],[Order qty]]</f>
        <v>1564.3475870490074</v>
      </c>
      <c r="L11332" s="11">
        <f>Table__Master[[#This Row],[Revenue]]-(Table__Master[[#This Row],[unit cost]]*Table__Master[[#This Row],[Order qty]])</f>
        <v>446.95645344257355</v>
      </c>
    </row>
    <row r="11333" spans="1:12" x14ac:dyDescent="0.25">
      <c r="A11333" t="s">
        <v>12306</v>
      </c>
      <c r="B11333" s="3">
        <v>43880</v>
      </c>
      <c r="C11333" t="s">
        <v>965</v>
      </c>
      <c r="D11333" s="2" t="s">
        <v>962</v>
      </c>
      <c r="E11333">
        <v>16</v>
      </c>
      <c r="F11333">
        <v>263</v>
      </c>
      <c r="G11333">
        <v>36</v>
      </c>
      <c r="H11333">
        <v>8</v>
      </c>
      <c r="I11333" s="2">
        <v>586.62079095840454</v>
      </c>
      <c r="J11333" s="4">
        <v>419.0148506845747</v>
      </c>
      <c r="K11333" s="11">
        <f>Table__Master[[#This Row],[unit price]]*Table__Master[[#This Row],[Order qty]]</f>
        <v>4692.9663276672363</v>
      </c>
      <c r="L11333" s="11">
        <f>Table__Master[[#This Row],[Revenue]]-(Table__Master[[#This Row],[unit cost]]*Table__Master[[#This Row],[Order qty]])</f>
        <v>1340.8475221906388</v>
      </c>
    </row>
    <row r="11334" spans="1:12" x14ac:dyDescent="0.25">
      <c r="A11334" t="s">
        <v>12307</v>
      </c>
      <c r="B11334" s="3">
        <v>43884</v>
      </c>
      <c r="C11334" t="s">
        <v>965</v>
      </c>
      <c r="D11334" s="2" t="s">
        <v>962</v>
      </c>
      <c r="E11334">
        <v>12</v>
      </c>
      <c r="F11334">
        <v>38</v>
      </c>
      <c r="G11334">
        <v>14</v>
      </c>
      <c r="H11334">
        <v>9</v>
      </c>
      <c r="I11334" s="2">
        <v>452.23265308141708</v>
      </c>
      <c r="J11334" s="4">
        <v>323.02332362958367</v>
      </c>
      <c r="K11334" s="11">
        <f>Table__Master[[#This Row],[unit price]]*Table__Master[[#This Row],[Order qty]]</f>
        <v>4070.0938777327538</v>
      </c>
      <c r="L11334" s="11">
        <f>Table__Master[[#This Row],[Revenue]]-(Table__Master[[#This Row],[unit cost]]*Table__Master[[#This Row],[Order qty]])</f>
        <v>1162.8839650665009</v>
      </c>
    </row>
    <row r="11335" spans="1:12" x14ac:dyDescent="0.25">
      <c r="A11335" t="s">
        <v>12308</v>
      </c>
      <c r="B11335" s="3">
        <v>43887</v>
      </c>
      <c r="C11335" t="s">
        <v>963</v>
      </c>
      <c r="D11335" s="2" t="s">
        <v>962</v>
      </c>
      <c r="E11335">
        <v>18</v>
      </c>
      <c r="F11335">
        <v>145</v>
      </c>
      <c r="G11335">
        <v>41</v>
      </c>
      <c r="H11335">
        <v>4</v>
      </c>
      <c r="I11335" s="2">
        <v>640.70462286472321</v>
      </c>
      <c r="J11335" s="4">
        <v>457.64615918908805</v>
      </c>
      <c r="K11335" s="11">
        <f>Table__Master[[#This Row],[unit price]]*Table__Master[[#This Row],[Order qty]]</f>
        <v>2562.8184914588928</v>
      </c>
      <c r="L11335" s="11">
        <f>Table__Master[[#This Row],[Revenue]]-(Table__Master[[#This Row],[unit cost]]*Table__Master[[#This Row],[Order qty]])</f>
        <v>732.23385470254061</v>
      </c>
    </row>
    <row r="11336" spans="1:12" x14ac:dyDescent="0.25">
      <c r="A11336" t="s">
        <v>12309</v>
      </c>
      <c r="B11336" s="3">
        <v>43863</v>
      </c>
      <c r="C11336" t="s">
        <v>963</v>
      </c>
      <c r="D11336" s="2" t="s">
        <v>962</v>
      </c>
      <c r="E11336">
        <v>22</v>
      </c>
      <c r="F11336">
        <v>126</v>
      </c>
      <c r="G11336">
        <v>42</v>
      </c>
      <c r="H11336">
        <v>7</v>
      </c>
      <c r="I11336" s="2">
        <v>312.30354505777359</v>
      </c>
      <c r="J11336" s="4">
        <v>223.07396075555258</v>
      </c>
      <c r="K11336" s="11">
        <f>Table__Master[[#This Row],[unit price]]*Table__Master[[#This Row],[Order qty]]</f>
        <v>2186.1248154044151</v>
      </c>
      <c r="L11336" s="11">
        <f>Table__Master[[#This Row],[Revenue]]-(Table__Master[[#This Row],[unit cost]]*Table__Master[[#This Row],[Order qty]])</f>
        <v>624.60709011554718</v>
      </c>
    </row>
    <row r="11337" spans="1:12" x14ac:dyDescent="0.25">
      <c r="A11337" t="s">
        <v>12310</v>
      </c>
      <c r="B11337" s="3">
        <v>43896</v>
      </c>
      <c r="C11337" t="s">
        <v>965</v>
      </c>
      <c r="D11337" s="2" t="s">
        <v>962</v>
      </c>
      <c r="E11337">
        <v>4</v>
      </c>
      <c r="F11337">
        <v>171</v>
      </c>
      <c r="G11337">
        <v>44</v>
      </c>
      <c r="H11337">
        <v>1</v>
      </c>
      <c r="I11337" s="2">
        <v>304.64978384971619</v>
      </c>
      <c r="J11337" s="4">
        <v>217.606988464083</v>
      </c>
      <c r="K11337" s="11">
        <f>Table__Master[[#This Row],[unit price]]*Table__Master[[#This Row],[Order qty]]</f>
        <v>304.64978384971619</v>
      </c>
      <c r="L11337" s="11">
        <f>Table__Master[[#This Row],[Revenue]]-(Table__Master[[#This Row],[unit cost]]*Table__Master[[#This Row],[Order qty]])</f>
        <v>87.042795385633184</v>
      </c>
    </row>
    <row r="11338" spans="1:12" x14ac:dyDescent="0.25">
      <c r="A11338" t="s">
        <v>12311</v>
      </c>
      <c r="B11338" s="3">
        <v>43873</v>
      </c>
      <c r="C11338" t="s">
        <v>961</v>
      </c>
      <c r="D11338" s="2" t="s">
        <v>962</v>
      </c>
      <c r="E11338">
        <v>10</v>
      </c>
      <c r="F11338">
        <v>329</v>
      </c>
      <c r="G11338">
        <v>13</v>
      </c>
      <c r="H11338">
        <v>9</v>
      </c>
      <c r="I11338" s="2">
        <v>644.61955136060715</v>
      </c>
      <c r="J11338" s="4">
        <v>460.442536686148</v>
      </c>
      <c r="K11338" s="11">
        <f>Table__Master[[#This Row],[unit price]]*Table__Master[[#This Row],[Order qty]]</f>
        <v>5801.5759622454643</v>
      </c>
      <c r="L11338" s="11">
        <f>Table__Master[[#This Row],[Revenue]]-(Table__Master[[#This Row],[unit cost]]*Table__Master[[#This Row],[Order qty]])</f>
        <v>1657.593132070132</v>
      </c>
    </row>
    <row r="11339" spans="1:12" x14ac:dyDescent="0.25">
      <c r="A11339" t="s">
        <v>12312</v>
      </c>
      <c r="B11339" s="3">
        <v>43856</v>
      </c>
      <c r="C11339" t="s">
        <v>963</v>
      </c>
      <c r="D11339" s="2" t="s">
        <v>962</v>
      </c>
      <c r="E11339">
        <v>5</v>
      </c>
      <c r="F11339">
        <v>54</v>
      </c>
      <c r="G11339">
        <v>41</v>
      </c>
      <c r="H11339">
        <v>1</v>
      </c>
      <c r="I11339" s="2">
        <v>646.37229716777802</v>
      </c>
      <c r="J11339" s="4">
        <v>461.69449797698434</v>
      </c>
      <c r="K11339" s="11">
        <f>Table__Master[[#This Row],[unit price]]*Table__Master[[#This Row],[Order qty]]</f>
        <v>646.37229716777802</v>
      </c>
      <c r="L11339" s="11">
        <f>Table__Master[[#This Row],[Revenue]]-(Table__Master[[#This Row],[unit cost]]*Table__Master[[#This Row],[Order qty]])</f>
        <v>184.67779919079368</v>
      </c>
    </row>
    <row r="11340" spans="1:12" x14ac:dyDescent="0.25">
      <c r="A11340" t="s">
        <v>12313</v>
      </c>
      <c r="B11340" s="3">
        <v>43888</v>
      </c>
      <c r="C11340" t="s">
        <v>965</v>
      </c>
      <c r="D11340" s="2" t="s">
        <v>962</v>
      </c>
      <c r="E11340">
        <v>13</v>
      </c>
      <c r="F11340">
        <v>346</v>
      </c>
      <c r="G11340">
        <v>21</v>
      </c>
      <c r="H11340">
        <v>7</v>
      </c>
      <c r="I11340" s="2">
        <v>175.06541472673416</v>
      </c>
      <c r="J11340" s="4">
        <v>125.04672480481013</v>
      </c>
      <c r="K11340" s="11">
        <f>Table__Master[[#This Row],[unit price]]*Table__Master[[#This Row],[Order qty]]</f>
        <v>1225.4579030871391</v>
      </c>
      <c r="L11340" s="11">
        <f>Table__Master[[#This Row],[Revenue]]-(Table__Master[[#This Row],[unit cost]]*Table__Master[[#This Row],[Order qty]])</f>
        <v>350.13082945346821</v>
      </c>
    </row>
    <row r="11341" spans="1:12" x14ac:dyDescent="0.25">
      <c r="A11341" t="s">
        <v>12314</v>
      </c>
      <c r="B11341" s="3">
        <v>43915</v>
      </c>
      <c r="C11341" t="s">
        <v>963</v>
      </c>
      <c r="D11341" s="2" t="s">
        <v>962</v>
      </c>
      <c r="E11341">
        <v>23</v>
      </c>
      <c r="F11341">
        <v>129</v>
      </c>
      <c r="G11341">
        <v>47</v>
      </c>
      <c r="H11341">
        <v>9</v>
      </c>
      <c r="I11341" s="2">
        <v>200.31949710845947</v>
      </c>
      <c r="J11341" s="4">
        <v>143.08535507747106</v>
      </c>
      <c r="K11341" s="11">
        <f>Table__Master[[#This Row],[unit price]]*Table__Master[[#This Row],[Order qty]]</f>
        <v>1802.8754739761353</v>
      </c>
      <c r="L11341" s="11">
        <f>Table__Master[[#This Row],[Revenue]]-(Table__Master[[#This Row],[unit cost]]*Table__Master[[#This Row],[Order qty]])</f>
        <v>515.10727827889559</v>
      </c>
    </row>
    <row r="11342" spans="1:12" x14ac:dyDescent="0.25">
      <c r="A11342" t="s">
        <v>12315</v>
      </c>
      <c r="B11342" s="3">
        <v>43870</v>
      </c>
      <c r="C11342" t="s">
        <v>961</v>
      </c>
      <c r="D11342" s="2" t="s">
        <v>962</v>
      </c>
      <c r="E11342">
        <v>12</v>
      </c>
      <c r="F11342">
        <v>153</v>
      </c>
      <c r="G11342">
        <v>7</v>
      </c>
      <c r="H11342">
        <v>5</v>
      </c>
      <c r="I11342" s="2">
        <v>626.99444478750229</v>
      </c>
      <c r="J11342" s="4">
        <v>447.85317484821593</v>
      </c>
      <c r="K11342" s="11">
        <f>Table__Master[[#This Row],[unit price]]*Table__Master[[#This Row],[Order qty]]</f>
        <v>3134.9722239375114</v>
      </c>
      <c r="L11342" s="11">
        <f>Table__Master[[#This Row],[Revenue]]-(Table__Master[[#This Row],[unit cost]]*Table__Master[[#This Row],[Order qty]])</f>
        <v>895.70634969643197</v>
      </c>
    </row>
    <row r="11343" spans="1:12" x14ac:dyDescent="0.25">
      <c r="A11343" t="s">
        <v>12316</v>
      </c>
      <c r="B11343" s="3">
        <v>43884</v>
      </c>
      <c r="C11343" t="s">
        <v>965</v>
      </c>
      <c r="D11343" s="2" t="s">
        <v>962</v>
      </c>
      <c r="E11343">
        <v>12</v>
      </c>
      <c r="F11343">
        <v>104</v>
      </c>
      <c r="G11343">
        <v>10</v>
      </c>
      <c r="H11343">
        <v>5</v>
      </c>
      <c r="I11343" s="2">
        <v>313.34551727771759</v>
      </c>
      <c r="J11343" s="4">
        <v>223.81822662694114</v>
      </c>
      <c r="K11343" s="11">
        <f>Table__Master[[#This Row],[unit price]]*Table__Master[[#This Row],[Order qty]]</f>
        <v>1566.727586388588</v>
      </c>
      <c r="L11343" s="11">
        <f>Table__Master[[#This Row],[Revenue]]-(Table__Master[[#This Row],[unit cost]]*Table__Master[[#This Row],[Order qty]])</f>
        <v>447.63645325388234</v>
      </c>
    </row>
    <row r="11344" spans="1:12" x14ac:dyDescent="0.25">
      <c r="A11344" t="s">
        <v>12317</v>
      </c>
      <c r="B11344" s="3">
        <v>43932</v>
      </c>
      <c r="C11344" t="s">
        <v>963</v>
      </c>
      <c r="D11344" s="2" t="s">
        <v>962</v>
      </c>
      <c r="E11344">
        <v>19</v>
      </c>
      <c r="F11344">
        <v>252</v>
      </c>
      <c r="G11344">
        <v>35</v>
      </c>
      <c r="H11344">
        <v>1</v>
      </c>
      <c r="I11344" s="2">
        <v>453.10205322504044</v>
      </c>
      <c r="J11344" s="4">
        <v>323.64432373217176</v>
      </c>
      <c r="K11344" s="11">
        <f>Table__Master[[#This Row],[unit price]]*Table__Master[[#This Row],[Order qty]]</f>
        <v>453.10205322504044</v>
      </c>
      <c r="L11344" s="11">
        <f>Table__Master[[#This Row],[Revenue]]-(Table__Master[[#This Row],[unit cost]]*Table__Master[[#This Row],[Order qty]])</f>
        <v>129.45772949286868</v>
      </c>
    </row>
    <row r="11345" spans="1:12" x14ac:dyDescent="0.25">
      <c r="A11345" t="s">
        <v>12318</v>
      </c>
      <c r="B11345" s="3">
        <v>43894</v>
      </c>
      <c r="C11345" t="s">
        <v>963</v>
      </c>
      <c r="D11345" s="2" t="s">
        <v>962</v>
      </c>
      <c r="E11345">
        <v>11</v>
      </c>
      <c r="F11345">
        <v>334</v>
      </c>
      <c r="G11345">
        <v>20</v>
      </c>
      <c r="H11345">
        <v>5</v>
      </c>
      <c r="I11345" s="2">
        <v>151.59068512916565</v>
      </c>
      <c r="J11345" s="4">
        <v>108.27906080654689</v>
      </c>
      <c r="K11345" s="11">
        <f>Table__Master[[#This Row],[unit price]]*Table__Master[[#This Row],[Order qty]]</f>
        <v>757.95342564582825</v>
      </c>
      <c r="L11345" s="11">
        <f>Table__Master[[#This Row],[Revenue]]-(Table__Master[[#This Row],[unit cost]]*Table__Master[[#This Row],[Order qty]])</f>
        <v>216.55812161309382</v>
      </c>
    </row>
    <row r="11346" spans="1:12" x14ac:dyDescent="0.25">
      <c r="A11346" t="s">
        <v>12319</v>
      </c>
      <c r="B11346" s="3">
        <v>43946</v>
      </c>
      <c r="C11346" t="s">
        <v>964</v>
      </c>
      <c r="D11346" s="2" t="s">
        <v>962</v>
      </c>
      <c r="E11346">
        <v>9</v>
      </c>
      <c r="F11346">
        <v>234</v>
      </c>
      <c r="G11346">
        <v>8</v>
      </c>
      <c r="H11346">
        <v>3</v>
      </c>
      <c r="I11346" s="2">
        <v>546.28757017850876</v>
      </c>
      <c r="J11346" s="4">
        <v>390.20540727036342</v>
      </c>
      <c r="K11346" s="11">
        <f>Table__Master[[#This Row],[unit price]]*Table__Master[[#This Row],[Order qty]]</f>
        <v>1638.8627105355263</v>
      </c>
      <c r="L11346" s="11">
        <f>Table__Master[[#This Row],[Revenue]]-(Table__Master[[#This Row],[unit cost]]*Table__Master[[#This Row],[Order qty]])</f>
        <v>468.24648872443595</v>
      </c>
    </row>
    <row r="11347" spans="1:12" x14ac:dyDescent="0.25">
      <c r="A11347" t="s">
        <v>12320</v>
      </c>
      <c r="B11347" s="3">
        <v>43963</v>
      </c>
      <c r="C11347" t="s">
        <v>963</v>
      </c>
      <c r="D11347" s="2" t="s">
        <v>962</v>
      </c>
      <c r="E11347">
        <v>16</v>
      </c>
      <c r="F11347">
        <v>74</v>
      </c>
      <c r="G11347">
        <v>24</v>
      </c>
      <c r="H11347">
        <v>3</v>
      </c>
      <c r="I11347" s="2">
        <v>359.39607274532318</v>
      </c>
      <c r="J11347" s="4">
        <v>256.71148053237374</v>
      </c>
      <c r="K11347" s="11">
        <f>Table__Master[[#This Row],[unit price]]*Table__Master[[#This Row],[Order qty]]</f>
        <v>1078.1882182359695</v>
      </c>
      <c r="L11347" s="11">
        <f>Table__Master[[#This Row],[Revenue]]-(Table__Master[[#This Row],[unit cost]]*Table__Master[[#This Row],[Order qty]])</f>
        <v>308.05377663884838</v>
      </c>
    </row>
    <row r="11348" spans="1:12" x14ac:dyDescent="0.25">
      <c r="A11348" t="s">
        <v>12321</v>
      </c>
      <c r="B11348" s="3">
        <v>43879</v>
      </c>
      <c r="C11348" t="s">
        <v>963</v>
      </c>
      <c r="D11348" s="2" t="s">
        <v>962</v>
      </c>
      <c r="E11348">
        <v>4</v>
      </c>
      <c r="F11348">
        <v>167</v>
      </c>
      <c r="G11348">
        <v>46</v>
      </c>
      <c r="H11348">
        <v>4</v>
      </c>
      <c r="I11348" s="2">
        <v>527.41059190034866</v>
      </c>
      <c r="J11348" s="4">
        <v>376.72185135739193</v>
      </c>
      <c r="K11348" s="11">
        <f>Table__Master[[#This Row],[unit price]]*Table__Master[[#This Row],[Order qty]]</f>
        <v>2109.6423676013947</v>
      </c>
      <c r="L11348" s="11">
        <f>Table__Master[[#This Row],[Revenue]]-(Table__Master[[#This Row],[unit cost]]*Table__Master[[#This Row],[Order qty]])</f>
        <v>602.75496217182695</v>
      </c>
    </row>
    <row r="11349" spans="1:12" x14ac:dyDescent="0.25">
      <c r="A11349" t="s">
        <v>12322</v>
      </c>
      <c r="B11349" s="3">
        <v>43845</v>
      </c>
      <c r="C11349" t="s">
        <v>965</v>
      </c>
      <c r="D11349" s="2" t="s">
        <v>962</v>
      </c>
      <c r="E11349">
        <v>23</v>
      </c>
      <c r="F11349">
        <v>111</v>
      </c>
      <c r="G11349">
        <v>20</v>
      </c>
      <c r="H11349">
        <v>3</v>
      </c>
      <c r="I11349" s="2">
        <v>418.53445386886597</v>
      </c>
      <c r="J11349" s="4">
        <v>298.95318133490429</v>
      </c>
      <c r="K11349" s="11">
        <f>Table__Master[[#This Row],[unit price]]*Table__Master[[#This Row],[Order qty]]</f>
        <v>1255.6033616065979</v>
      </c>
      <c r="L11349" s="11">
        <f>Table__Master[[#This Row],[Revenue]]-(Table__Master[[#This Row],[unit cost]]*Table__Master[[#This Row],[Order qty]])</f>
        <v>358.74381760188498</v>
      </c>
    </row>
    <row r="11350" spans="1:12" x14ac:dyDescent="0.25">
      <c r="A11350" t="s">
        <v>12323</v>
      </c>
      <c r="B11350" s="3">
        <v>43841</v>
      </c>
      <c r="C11350" t="s">
        <v>963</v>
      </c>
      <c r="D11350" s="2" t="s">
        <v>962</v>
      </c>
      <c r="E11350">
        <v>6</v>
      </c>
      <c r="F11350">
        <v>227</v>
      </c>
      <c r="G11350">
        <v>12</v>
      </c>
      <c r="H11350">
        <v>10</v>
      </c>
      <c r="I11350" s="2">
        <v>405.09810966253281</v>
      </c>
      <c r="J11350" s="4">
        <v>289.3557926160949</v>
      </c>
      <c r="K11350" s="11">
        <f>Table__Master[[#This Row],[unit price]]*Table__Master[[#This Row],[Order qty]]</f>
        <v>4050.9810966253281</v>
      </c>
      <c r="L11350" s="11">
        <f>Table__Master[[#This Row],[Revenue]]-(Table__Master[[#This Row],[unit cost]]*Table__Master[[#This Row],[Order qty]])</f>
        <v>1157.4231704643789</v>
      </c>
    </row>
    <row r="11351" spans="1:12" x14ac:dyDescent="0.25">
      <c r="A11351" t="s">
        <v>12324</v>
      </c>
      <c r="B11351" s="3">
        <v>43853</v>
      </c>
      <c r="C11351" t="s">
        <v>965</v>
      </c>
      <c r="D11351" s="2" t="s">
        <v>962</v>
      </c>
      <c r="E11351">
        <v>11</v>
      </c>
      <c r="F11351">
        <v>11</v>
      </c>
      <c r="G11351">
        <v>13</v>
      </c>
      <c r="H11351">
        <v>5</v>
      </c>
      <c r="I11351" s="2">
        <v>432.28891718387604</v>
      </c>
      <c r="J11351" s="4">
        <v>308.77779798848292</v>
      </c>
      <c r="K11351" s="11">
        <f>Table__Master[[#This Row],[unit price]]*Table__Master[[#This Row],[Order qty]]</f>
        <v>2161.4445859193802</v>
      </c>
      <c r="L11351" s="11">
        <f>Table__Master[[#This Row],[Revenue]]-(Table__Master[[#This Row],[unit cost]]*Table__Master[[#This Row],[Order qty]])</f>
        <v>617.55559597696561</v>
      </c>
    </row>
    <row r="11352" spans="1:12" x14ac:dyDescent="0.25">
      <c r="A11352" t="s">
        <v>12325</v>
      </c>
      <c r="B11352" s="3">
        <v>43846</v>
      </c>
      <c r="C11352" t="s">
        <v>965</v>
      </c>
      <c r="D11352" s="2" t="s">
        <v>962</v>
      </c>
      <c r="E11352">
        <v>11</v>
      </c>
      <c r="F11352">
        <v>334</v>
      </c>
      <c r="G11352">
        <v>37</v>
      </c>
      <c r="H11352">
        <v>2</v>
      </c>
      <c r="I11352" s="2">
        <v>484.00866991281509</v>
      </c>
      <c r="J11352" s="4">
        <v>345.72047850915368</v>
      </c>
      <c r="K11352" s="11">
        <f>Table__Master[[#This Row],[unit price]]*Table__Master[[#This Row],[Order qty]]</f>
        <v>968.01733982563019</v>
      </c>
      <c r="L11352" s="11">
        <f>Table__Master[[#This Row],[Revenue]]-(Table__Master[[#This Row],[unit cost]]*Table__Master[[#This Row],[Order qty]])</f>
        <v>276.57638280732283</v>
      </c>
    </row>
    <row r="11353" spans="1:12" x14ac:dyDescent="0.25">
      <c r="A11353" t="s">
        <v>12326</v>
      </c>
      <c r="B11353" s="3">
        <v>43844</v>
      </c>
      <c r="C11353" t="s">
        <v>963</v>
      </c>
      <c r="D11353" s="2" t="s">
        <v>962</v>
      </c>
      <c r="E11353">
        <v>24</v>
      </c>
      <c r="F11353">
        <v>130</v>
      </c>
      <c r="G11353">
        <v>45</v>
      </c>
      <c r="H11353">
        <v>3</v>
      </c>
      <c r="I11353" s="2">
        <v>649.16038584709167</v>
      </c>
      <c r="J11353" s="4">
        <v>463.68598989077981</v>
      </c>
      <c r="K11353" s="11">
        <f>Table__Master[[#This Row],[unit price]]*Table__Master[[#This Row],[Order qty]]</f>
        <v>1947.481157541275</v>
      </c>
      <c r="L11353" s="11">
        <f>Table__Master[[#This Row],[Revenue]]-(Table__Master[[#This Row],[unit cost]]*Table__Master[[#This Row],[Order qty]])</f>
        <v>556.42318786893566</v>
      </c>
    </row>
    <row r="11354" spans="1:12" x14ac:dyDescent="0.25">
      <c r="A11354" t="s">
        <v>12327</v>
      </c>
      <c r="B11354" s="3">
        <v>43872</v>
      </c>
      <c r="C11354" t="s">
        <v>965</v>
      </c>
      <c r="D11354" s="2" t="s">
        <v>962</v>
      </c>
      <c r="E11354">
        <v>18</v>
      </c>
      <c r="F11354">
        <v>168</v>
      </c>
      <c r="G11354">
        <v>2</v>
      </c>
      <c r="H11354">
        <v>8</v>
      </c>
      <c r="I11354" s="2">
        <v>539.20981568098068</v>
      </c>
      <c r="J11354" s="4">
        <v>385.14986834355767</v>
      </c>
      <c r="K11354" s="11">
        <f>Table__Master[[#This Row],[unit price]]*Table__Master[[#This Row],[Order qty]]</f>
        <v>4313.6785254478455</v>
      </c>
      <c r="L11354" s="11">
        <f>Table__Master[[#This Row],[Revenue]]-(Table__Master[[#This Row],[unit cost]]*Table__Master[[#This Row],[Order qty]])</f>
        <v>1232.4795786993841</v>
      </c>
    </row>
    <row r="11355" spans="1:12" x14ac:dyDescent="0.25">
      <c r="A11355" t="s">
        <v>12328</v>
      </c>
      <c r="B11355" s="3">
        <v>43869</v>
      </c>
      <c r="C11355" t="s">
        <v>963</v>
      </c>
      <c r="D11355" s="2" t="s">
        <v>962</v>
      </c>
      <c r="E11355">
        <v>13</v>
      </c>
      <c r="F11355">
        <v>288</v>
      </c>
      <c r="G11355">
        <v>47</v>
      </c>
      <c r="H11355">
        <v>9</v>
      </c>
      <c r="I11355" s="2">
        <v>182.23529326915741</v>
      </c>
      <c r="J11355" s="4">
        <v>130.16806662082672</v>
      </c>
      <c r="K11355" s="11">
        <f>Table__Master[[#This Row],[unit price]]*Table__Master[[#This Row],[Order qty]]</f>
        <v>1640.1176394224167</v>
      </c>
      <c r="L11355" s="11">
        <f>Table__Master[[#This Row],[Revenue]]-(Table__Master[[#This Row],[unit cost]]*Table__Master[[#This Row],[Order qty]])</f>
        <v>468.6050398349762</v>
      </c>
    </row>
    <row r="11356" spans="1:12" x14ac:dyDescent="0.25">
      <c r="A11356" t="s">
        <v>12329</v>
      </c>
      <c r="B11356" s="3">
        <v>43969</v>
      </c>
      <c r="C11356" t="s">
        <v>961</v>
      </c>
      <c r="D11356" s="2" t="s">
        <v>962</v>
      </c>
      <c r="E11356">
        <v>1</v>
      </c>
      <c r="F11356">
        <v>29</v>
      </c>
      <c r="G11356">
        <v>35</v>
      </c>
      <c r="H11356">
        <v>7</v>
      </c>
      <c r="I11356" s="2">
        <v>401.57505923509598</v>
      </c>
      <c r="J11356" s="4">
        <v>286.8393280250686</v>
      </c>
      <c r="K11356" s="11">
        <f>Table__Master[[#This Row],[unit price]]*Table__Master[[#This Row],[Order qty]]</f>
        <v>2811.0254146456718</v>
      </c>
      <c r="L11356" s="11">
        <f>Table__Master[[#This Row],[Revenue]]-(Table__Master[[#This Row],[unit cost]]*Table__Master[[#This Row],[Order qty]])</f>
        <v>803.15011847019173</v>
      </c>
    </row>
    <row r="11357" spans="1:12" x14ac:dyDescent="0.25">
      <c r="A11357" t="s">
        <v>12330</v>
      </c>
      <c r="B11357" s="3">
        <v>43915</v>
      </c>
      <c r="C11357" t="s">
        <v>964</v>
      </c>
      <c r="D11357" s="2" t="s">
        <v>962</v>
      </c>
      <c r="E11357">
        <v>26</v>
      </c>
      <c r="F11357">
        <v>294</v>
      </c>
      <c r="G11357">
        <v>4</v>
      </c>
      <c r="H11357">
        <v>8</v>
      </c>
      <c r="I11357" s="2">
        <v>513.49466514587402</v>
      </c>
      <c r="J11357" s="4">
        <v>366.78190367562433</v>
      </c>
      <c r="K11357" s="11">
        <f>Table__Master[[#This Row],[unit price]]*Table__Master[[#This Row],[Order qty]]</f>
        <v>4107.9573211669922</v>
      </c>
      <c r="L11357" s="11">
        <f>Table__Master[[#This Row],[Revenue]]-(Table__Master[[#This Row],[unit cost]]*Table__Master[[#This Row],[Order qty]])</f>
        <v>1173.7020917619975</v>
      </c>
    </row>
    <row r="11358" spans="1:12" x14ac:dyDescent="0.25">
      <c r="A11358" t="s">
        <v>12331</v>
      </c>
      <c r="B11358" s="3">
        <v>43898</v>
      </c>
      <c r="C11358" t="s">
        <v>961</v>
      </c>
      <c r="D11358" s="2" t="s">
        <v>962</v>
      </c>
      <c r="E11358">
        <v>25</v>
      </c>
      <c r="F11358">
        <v>183</v>
      </c>
      <c r="G11358">
        <v>46</v>
      </c>
      <c r="H11358">
        <v>3</v>
      </c>
      <c r="I11358" s="2">
        <v>216.35663598775864</v>
      </c>
      <c r="J11358" s="4">
        <v>154.54045427697045</v>
      </c>
      <c r="K11358" s="11">
        <f>Table__Master[[#This Row],[unit price]]*Table__Master[[#This Row],[Order qty]]</f>
        <v>649.06990796327591</v>
      </c>
      <c r="L11358" s="11">
        <f>Table__Master[[#This Row],[Revenue]]-(Table__Master[[#This Row],[unit cost]]*Table__Master[[#This Row],[Order qty]])</f>
        <v>185.44854513236453</v>
      </c>
    </row>
    <row r="11359" spans="1:12" x14ac:dyDescent="0.25">
      <c r="A11359" t="s">
        <v>12332</v>
      </c>
      <c r="B11359" s="3">
        <v>43870</v>
      </c>
      <c r="C11359" t="s">
        <v>965</v>
      </c>
      <c r="D11359" s="2" t="s">
        <v>962</v>
      </c>
      <c r="E11359">
        <v>11</v>
      </c>
      <c r="F11359">
        <v>274</v>
      </c>
      <c r="G11359">
        <v>25</v>
      </c>
      <c r="H11359">
        <v>1</v>
      </c>
      <c r="I11359" s="2">
        <v>459.59585773944855</v>
      </c>
      <c r="J11359" s="4">
        <v>328.28275552817757</v>
      </c>
      <c r="K11359" s="11">
        <f>Table__Master[[#This Row],[unit price]]*Table__Master[[#This Row],[Order qty]]</f>
        <v>459.59585773944855</v>
      </c>
      <c r="L11359" s="11">
        <f>Table__Master[[#This Row],[Revenue]]-(Table__Master[[#This Row],[unit cost]]*Table__Master[[#This Row],[Order qty]])</f>
        <v>131.31310221127097</v>
      </c>
    </row>
    <row r="11360" spans="1:12" x14ac:dyDescent="0.25">
      <c r="A11360" t="s">
        <v>12333</v>
      </c>
      <c r="B11360" s="3">
        <v>43916</v>
      </c>
      <c r="C11360" t="s">
        <v>964</v>
      </c>
      <c r="D11360" s="2" t="s">
        <v>962</v>
      </c>
      <c r="E11360">
        <v>26</v>
      </c>
      <c r="F11360">
        <v>64</v>
      </c>
      <c r="G11360">
        <v>12</v>
      </c>
      <c r="H11360">
        <v>4</v>
      </c>
      <c r="I11360" s="2">
        <v>265.34028965234756</v>
      </c>
      <c r="J11360" s="4">
        <v>189.52877832310543</v>
      </c>
      <c r="K11360" s="11">
        <f>Table__Master[[#This Row],[unit price]]*Table__Master[[#This Row],[Order qty]]</f>
        <v>1061.3611586093903</v>
      </c>
      <c r="L11360" s="11">
        <f>Table__Master[[#This Row],[Revenue]]-(Table__Master[[#This Row],[unit cost]]*Table__Master[[#This Row],[Order qty]])</f>
        <v>303.24604531696855</v>
      </c>
    </row>
    <row r="11361" spans="1:12" x14ac:dyDescent="0.25">
      <c r="A11361" t="s">
        <v>12334</v>
      </c>
      <c r="B11361" s="3">
        <v>43959</v>
      </c>
      <c r="C11361" t="s">
        <v>963</v>
      </c>
      <c r="D11361" s="2" t="s">
        <v>962</v>
      </c>
      <c r="E11361">
        <v>22</v>
      </c>
      <c r="F11361">
        <v>302</v>
      </c>
      <c r="G11361">
        <v>17</v>
      </c>
      <c r="H11361">
        <v>10</v>
      </c>
      <c r="I11361" s="2">
        <v>462.90820240974426</v>
      </c>
      <c r="J11361" s="4">
        <v>330.64871600696023</v>
      </c>
      <c r="K11361" s="11">
        <f>Table__Master[[#This Row],[unit price]]*Table__Master[[#This Row],[Order qty]]</f>
        <v>4629.0820240974426</v>
      </c>
      <c r="L11361" s="11">
        <f>Table__Master[[#This Row],[Revenue]]-(Table__Master[[#This Row],[unit cost]]*Table__Master[[#This Row],[Order qty]])</f>
        <v>1322.5948640278402</v>
      </c>
    </row>
    <row r="11362" spans="1:12" x14ac:dyDescent="0.25">
      <c r="A11362" t="s">
        <v>12335</v>
      </c>
      <c r="B11362" s="3">
        <v>43848</v>
      </c>
      <c r="C11362" t="s">
        <v>964</v>
      </c>
      <c r="D11362" s="2" t="s">
        <v>962</v>
      </c>
      <c r="E11362">
        <v>9</v>
      </c>
      <c r="F11362">
        <v>287</v>
      </c>
      <c r="G11362">
        <v>42</v>
      </c>
      <c r="H11362">
        <v>1</v>
      </c>
      <c r="I11362" s="2">
        <v>368.23833864927292</v>
      </c>
      <c r="J11362" s="4">
        <v>263.02738474948069</v>
      </c>
      <c r="K11362" s="11">
        <f>Table__Master[[#This Row],[unit price]]*Table__Master[[#This Row],[Order qty]]</f>
        <v>368.23833864927292</v>
      </c>
      <c r="L11362" s="11">
        <f>Table__Master[[#This Row],[Revenue]]-(Table__Master[[#This Row],[unit cost]]*Table__Master[[#This Row],[Order qty]])</f>
        <v>105.21095389979223</v>
      </c>
    </row>
    <row r="11363" spans="1:12" x14ac:dyDescent="0.25">
      <c r="A11363" t="s">
        <v>12336</v>
      </c>
      <c r="B11363" s="3">
        <v>43969</v>
      </c>
      <c r="C11363" t="s">
        <v>965</v>
      </c>
      <c r="D11363" s="2" t="s">
        <v>962</v>
      </c>
      <c r="E11363">
        <v>20</v>
      </c>
      <c r="F11363">
        <v>42</v>
      </c>
      <c r="G11363">
        <v>39</v>
      </c>
      <c r="H11363">
        <v>7</v>
      </c>
      <c r="I11363" s="2">
        <v>629.8338063955307</v>
      </c>
      <c r="J11363" s="4">
        <v>449.88129028252195</v>
      </c>
      <c r="K11363" s="11">
        <f>Table__Master[[#This Row],[unit price]]*Table__Master[[#This Row],[Order qty]]</f>
        <v>4408.8366447687149</v>
      </c>
      <c r="L11363" s="11">
        <f>Table__Master[[#This Row],[Revenue]]-(Table__Master[[#This Row],[unit cost]]*Table__Master[[#This Row],[Order qty]])</f>
        <v>1259.6676127910614</v>
      </c>
    </row>
    <row r="11364" spans="1:12" x14ac:dyDescent="0.25">
      <c r="A11364" t="s">
        <v>12337</v>
      </c>
      <c r="B11364" s="3">
        <v>43967</v>
      </c>
      <c r="C11364" t="s">
        <v>965</v>
      </c>
      <c r="D11364" s="2" t="s">
        <v>962</v>
      </c>
      <c r="E11364">
        <v>26</v>
      </c>
      <c r="F11364">
        <v>247</v>
      </c>
      <c r="G11364">
        <v>30</v>
      </c>
      <c r="H11364">
        <v>6</v>
      </c>
      <c r="I11364" s="2">
        <v>507.2272737622261</v>
      </c>
      <c r="J11364" s="4">
        <v>362.30519554444726</v>
      </c>
      <c r="K11364" s="11">
        <f>Table__Master[[#This Row],[unit price]]*Table__Master[[#This Row],[Order qty]]</f>
        <v>3043.3636425733566</v>
      </c>
      <c r="L11364" s="11">
        <f>Table__Master[[#This Row],[Revenue]]-(Table__Master[[#This Row],[unit cost]]*Table__Master[[#This Row],[Order qty]])</f>
        <v>869.53246930667319</v>
      </c>
    </row>
    <row r="11365" spans="1:12" x14ac:dyDescent="0.25">
      <c r="A11365" t="s">
        <v>12338</v>
      </c>
      <c r="B11365" s="3">
        <v>43868</v>
      </c>
      <c r="C11365" t="s">
        <v>964</v>
      </c>
      <c r="D11365" s="2" t="s">
        <v>962</v>
      </c>
      <c r="E11365">
        <v>9</v>
      </c>
      <c r="F11365">
        <v>289</v>
      </c>
      <c r="G11365">
        <v>34</v>
      </c>
      <c r="H11365">
        <v>2</v>
      </c>
      <c r="I11365" s="2">
        <v>610.69475984573364</v>
      </c>
      <c r="J11365" s="4">
        <v>436.21054274695263</v>
      </c>
      <c r="K11365" s="11">
        <f>Table__Master[[#This Row],[unit price]]*Table__Master[[#This Row],[Order qty]]</f>
        <v>1221.3895196914673</v>
      </c>
      <c r="L11365" s="11">
        <f>Table__Master[[#This Row],[Revenue]]-(Table__Master[[#This Row],[unit cost]]*Table__Master[[#This Row],[Order qty]])</f>
        <v>348.96843419756203</v>
      </c>
    </row>
    <row r="11366" spans="1:12" x14ac:dyDescent="0.25">
      <c r="A11366" t="s">
        <v>12339</v>
      </c>
      <c r="B11366" s="3">
        <v>43975</v>
      </c>
      <c r="C11366" t="s">
        <v>961</v>
      </c>
      <c r="D11366" s="2" t="s">
        <v>962</v>
      </c>
      <c r="E11366">
        <v>23</v>
      </c>
      <c r="F11366">
        <v>275</v>
      </c>
      <c r="G11366">
        <v>27</v>
      </c>
      <c r="H11366">
        <v>2</v>
      </c>
      <c r="I11366" s="2">
        <v>435.78613704442978</v>
      </c>
      <c r="J11366" s="4">
        <v>311.27581217459272</v>
      </c>
      <c r="K11366" s="11">
        <f>Table__Master[[#This Row],[unit price]]*Table__Master[[#This Row],[Order qty]]</f>
        <v>871.57227408885956</v>
      </c>
      <c r="L11366" s="11">
        <f>Table__Master[[#This Row],[Revenue]]-(Table__Master[[#This Row],[unit cost]]*Table__Master[[#This Row],[Order qty]])</f>
        <v>249.02064973967413</v>
      </c>
    </row>
    <row r="11367" spans="1:12" x14ac:dyDescent="0.25">
      <c r="A11367" t="s">
        <v>12340</v>
      </c>
      <c r="B11367" s="3">
        <v>43906</v>
      </c>
      <c r="C11367" t="s">
        <v>963</v>
      </c>
      <c r="D11367" s="2" t="s">
        <v>962</v>
      </c>
      <c r="E11367">
        <v>15</v>
      </c>
      <c r="F11367">
        <v>322</v>
      </c>
      <c r="G11367">
        <v>34</v>
      </c>
      <c r="H11367">
        <v>4</v>
      </c>
      <c r="I11367" s="2">
        <v>522.71799910068512</v>
      </c>
      <c r="J11367" s="4">
        <v>373.36999935763225</v>
      </c>
      <c r="K11367" s="11">
        <f>Table__Master[[#This Row],[unit price]]*Table__Master[[#This Row],[Order qty]]</f>
        <v>2090.8719964027405</v>
      </c>
      <c r="L11367" s="11">
        <f>Table__Master[[#This Row],[Revenue]]-(Table__Master[[#This Row],[unit cost]]*Table__Master[[#This Row],[Order qty]])</f>
        <v>597.39199897221147</v>
      </c>
    </row>
    <row r="11368" spans="1:12" x14ac:dyDescent="0.25">
      <c r="A11368" t="s">
        <v>12341</v>
      </c>
      <c r="B11368" s="3">
        <v>43844</v>
      </c>
      <c r="C11368" t="s">
        <v>965</v>
      </c>
      <c r="D11368" s="2" t="s">
        <v>962</v>
      </c>
      <c r="E11368">
        <v>16</v>
      </c>
      <c r="F11368">
        <v>238</v>
      </c>
      <c r="G11368">
        <v>19</v>
      </c>
      <c r="H11368">
        <v>10</v>
      </c>
      <c r="I11368" s="2">
        <v>166.24193197488785</v>
      </c>
      <c r="J11368" s="4">
        <v>118.74423712491991</v>
      </c>
      <c r="K11368" s="11">
        <f>Table__Master[[#This Row],[unit price]]*Table__Master[[#This Row],[Order qty]]</f>
        <v>1662.4193197488785</v>
      </c>
      <c r="L11368" s="11">
        <f>Table__Master[[#This Row],[Revenue]]-(Table__Master[[#This Row],[unit cost]]*Table__Master[[#This Row],[Order qty]])</f>
        <v>474.97694849967934</v>
      </c>
    </row>
    <row r="11369" spans="1:12" x14ac:dyDescent="0.25">
      <c r="A11369" t="s">
        <v>12342</v>
      </c>
      <c r="B11369" s="3">
        <v>43836</v>
      </c>
      <c r="C11369" t="s">
        <v>965</v>
      </c>
      <c r="D11369" s="2" t="s">
        <v>962</v>
      </c>
      <c r="E11369">
        <v>9</v>
      </c>
      <c r="F11369">
        <v>107</v>
      </c>
      <c r="G11369">
        <v>20</v>
      </c>
      <c r="H11369">
        <v>3</v>
      </c>
      <c r="I11369" s="2">
        <v>238.89907622337341</v>
      </c>
      <c r="J11369" s="4">
        <v>170.64219730240958</v>
      </c>
      <c r="K11369" s="11">
        <f>Table__Master[[#This Row],[unit price]]*Table__Master[[#This Row],[Order qty]]</f>
        <v>716.69722867012024</v>
      </c>
      <c r="L11369" s="11">
        <f>Table__Master[[#This Row],[Revenue]]-(Table__Master[[#This Row],[unit cost]]*Table__Master[[#This Row],[Order qty]])</f>
        <v>204.77063676289151</v>
      </c>
    </row>
    <row r="11370" spans="1:12" x14ac:dyDescent="0.25">
      <c r="A11370" t="s">
        <v>12343</v>
      </c>
      <c r="B11370" s="3">
        <v>43941</v>
      </c>
      <c r="C11370" t="s">
        <v>961</v>
      </c>
      <c r="D11370" s="2" t="s">
        <v>962</v>
      </c>
      <c r="E11370">
        <v>8</v>
      </c>
      <c r="F11370">
        <v>68</v>
      </c>
      <c r="G11370">
        <v>39</v>
      </c>
      <c r="H11370">
        <v>7</v>
      </c>
      <c r="I11370" s="2">
        <v>349.67831486463547</v>
      </c>
      <c r="J11370" s="4">
        <v>249.77022490331106</v>
      </c>
      <c r="K11370" s="11">
        <f>Table__Master[[#This Row],[unit price]]*Table__Master[[#This Row],[Order qty]]</f>
        <v>2447.7482040524483</v>
      </c>
      <c r="L11370" s="11">
        <f>Table__Master[[#This Row],[Revenue]]-(Table__Master[[#This Row],[unit cost]]*Table__Master[[#This Row],[Order qty]])</f>
        <v>699.35662972927094</v>
      </c>
    </row>
    <row r="11371" spans="1:12" x14ac:dyDescent="0.25">
      <c r="A11371" t="s">
        <v>12344</v>
      </c>
      <c r="B11371" s="3">
        <v>43832</v>
      </c>
      <c r="C11371" t="s">
        <v>964</v>
      </c>
      <c r="D11371" s="2" t="s">
        <v>962</v>
      </c>
      <c r="E11371">
        <v>23</v>
      </c>
      <c r="F11371">
        <v>360</v>
      </c>
      <c r="G11371">
        <v>6</v>
      </c>
      <c r="H11371">
        <v>1</v>
      </c>
      <c r="I11371" s="2">
        <v>502.77608478069305</v>
      </c>
      <c r="J11371" s="4">
        <v>359.12577484335219</v>
      </c>
      <c r="K11371" s="11">
        <f>Table__Master[[#This Row],[unit price]]*Table__Master[[#This Row],[Order qty]]</f>
        <v>502.77608478069305</v>
      </c>
      <c r="L11371" s="11">
        <f>Table__Master[[#This Row],[Revenue]]-(Table__Master[[#This Row],[unit cost]]*Table__Master[[#This Row],[Order qty]])</f>
        <v>143.65030993734086</v>
      </c>
    </row>
    <row r="11372" spans="1:12" x14ac:dyDescent="0.25">
      <c r="A11372" t="s">
        <v>12345</v>
      </c>
      <c r="B11372" s="3">
        <v>43870</v>
      </c>
      <c r="C11372" t="s">
        <v>963</v>
      </c>
      <c r="D11372" s="2" t="s">
        <v>962</v>
      </c>
      <c r="E11372">
        <v>2</v>
      </c>
      <c r="F11372">
        <v>129</v>
      </c>
      <c r="G11372">
        <v>40</v>
      </c>
      <c r="H11372">
        <v>2</v>
      </c>
      <c r="I11372" s="2">
        <v>184.11381751298904</v>
      </c>
      <c r="J11372" s="4">
        <v>131.50986965213505</v>
      </c>
      <c r="K11372" s="11">
        <f>Table__Master[[#This Row],[unit price]]*Table__Master[[#This Row],[Order qty]]</f>
        <v>368.22763502597809</v>
      </c>
      <c r="L11372" s="11">
        <f>Table__Master[[#This Row],[Revenue]]-(Table__Master[[#This Row],[unit cost]]*Table__Master[[#This Row],[Order qty]])</f>
        <v>105.20789572170798</v>
      </c>
    </row>
    <row r="11373" spans="1:12" x14ac:dyDescent="0.25">
      <c r="A11373" t="s">
        <v>12346</v>
      </c>
      <c r="B11373" s="3">
        <v>43936</v>
      </c>
      <c r="C11373" t="s">
        <v>965</v>
      </c>
      <c r="D11373" s="2" t="s">
        <v>962</v>
      </c>
      <c r="E11373">
        <v>6</v>
      </c>
      <c r="F11373">
        <v>148</v>
      </c>
      <c r="G11373">
        <v>14</v>
      </c>
      <c r="H11373">
        <v>10</v>
      </c>
      <c r="I11373" s="2">
        <v>436.39499187469482</v>
      </c>
      <c r="J11373" s="4">
        <v>311.71070848192488</v>
      </c>
      <c r="K11373" s="11">
        <f>Table__Master[[#This Row],[unit price]]*Table__Master[[#This Row],[Order qty]]</f>
        <v>4363.9499187469482</v>
      </c>
      <c r="L11373" s="11">
        <f>Table__Master[[#This Row],[Revenue]]-(Table__Master[[#This Row],[unit cost]]*Table__Master[[#This Row],[Order qty]])</f>
        <v>1246.8428339276993</v>
      </c>
    </row>
    <row r="11374" spans="1:12" x14ac:dyDescent="0.25">
      <c r="A11374" t="s">
        <v>12347</v>
      </c>
      <c r="B11374" s="3">
        <v>43912</v>
      </c>
      <c r="C11374" t="s">
        <v>961</v>
      </c>
      <c r="D11374" s="2" t="s">
        <v>962</v>
      </c>
      <c r="E11374">
        <v>10</v>
      </c>
      <c r="F11374">
        <v>162</v>
      </c>
      <c r="G11374">
        <v>31</v>
      </c>
      <c r="H11374">
        <v>9</v>
      </c>
      <c r="I11374" s="2">
        <v>632.10585111379623</v>
      </c>
      <c r="J11374" s="4">
        <v>451.50417936699733</v>
      </c>
      <c r="K11374" s="11">
        <f>Table__Master[[#This Row],[unit price]]*Table__Master[[#This Row],[Order qty]]</f>
        <v>5688.9526600241661</v>
      </c>
      <c r="L11374" s="11">
        <f>Table__Master[[#This Row],[Revenue]]-(Table__Master[[#This Row],[unit cost]]*Table__Master[[#This Row],[Order qty]])</f>
        <v>1625.4150457211899</v>
      </c>
    </row>
    <row r="11375" spans="1:12" x14ac:dyDescent="0.25">
      <c r="A11375" t="s">
        <v>12348</v>
      </c>
      <c r="B11375" s="3">
        <v>43908</v>
      </c>
      <c r="C11375" t="s">
        <v>963</v>
      </c>
      <c r="D11375" s="2" t="s">
        <v>962</v>
      </c>
      <c r="E11375">
        <v>22</v>
      </c>
      <c r="F11375">
        <v>254</v>
      </c>
      <c r="G11375">
        <v>19</v>
      </c>
      <c r="H11375">
        <v>3</v>
      </c>
      <c r="I11375" s="2">
        <v>161.99762642383575</v>
      </c>
      <c r="J11375" s="4">
        <v>115.71259030273983</v>
      </c>
      <c r="K11375" s="11">
        <f>Table__Master[[#This Row],[unit price]]*Table__Master[[#This Row],[Order qty]]</f>
        <v>485.99287927150726</v>
      </c>
      <c r="L11375" s="11">
        <f>Table__Master[[#This Row],[Revenue]]-(Table__Master[[#This Row],[unit cost]]*Table__Master[[#This Row],[Order qty]])</f>
        <v>138.8551083632878</v>
      </c>
    </row>
    <row r="11376" spans="1:12" x14ac:dyDescent="0.25">
      <c r="A11376" t="s">
        <v>12349</v>
      </c>
      <c r="B11376" s="3">
        <v>43869</v>
      </c>
      <c r="C11376" t="s">
        <v>961</v>
      </c>
      <c r="D11376" s="2" t="s">
        <v>962</v>
      </c>
      <c r="E11376">
        <v>23</v>
      </c>
      <c r="F11376">
        <v>10</v>
      </c>
      <c r="G11376">
        <v>44</v>
      </c>
      <c r="H11376">
        <v>8</v>
      </c>
      <c r="I11376" s="2">
        <v>313.18674141168594</v>
      </c>
      <c r="J11376" s="4">
        <v>223.7048152940614</v>
      </c>
      <c r="K11376" s="11">
        <f>Table__Master[[#This Row],[unit price]]*Table__Master[[#This Row],[Order qty]]</f>
        <v>2505.4939312934875</v>
      </c>
      <c r="L11376" s="11">
        <f>Table__Master[[#This Row],[Revenue]]-(Table__Master[[#This Row],[unit cost]]*Table__Master[[#This Row],[Order qty]])</f>
        <v>715.85540894099631</v>
      </c>
    </row>
    <row r="11377" spans="1:12" x14ac:dyDescent="0.25">
      <c r="A11377" t="s">
        <v>12350</v>
      </c>
      <c r="B11377" s="3">
        <v>43901</v>
      </c>
      <c r="C11377" t="s">
        <v>965</v>
      </c>
      <c r="D11377" s="2" t="s">
        <v>962</v>
      </c>
      <c r="E11377">
        <v>2</v>
      </c>
      <c r="F11377">
        <v>70</v>
      </c>
      <c r="G11377">
        <v>18</v>
      </c>
      <c r="H11377">
        <v>2</v>
      </c>
      <c r="I11377" s="2">
        <v>349.21357369422913</v>
      </c>
      <c r="J11377" s="4">
        <v>249.43826692444938</v>
      </c>
      <c r="K11377" s="11">
        <f>Table__Master[[#This Row],[unit price]]*Table__Master[[#This Row],[Order qty]]</f>
        <v>698.42714738845825</v>
      </c>
      <c r="L11377" s="11">
        <f>Table__Master[[#This Row],[Revenue]]-(Table__Master[[#This Row],[unit cost]]*Table__Master[[#This Row],[Order qty]])</f>
        <v>199.55061353955949</v>
      </c>
    </row>
    <row r="11378" spans="1:12" x14ac:dyDescent="0.25">
      <c r="A11378" t="s">
        <v>12351</v>
      </c>
      <c r="B11378" s="3">
        <v>43862</v>
      </c>
      <c r="C11378" t="s">
        <v>963</v>
      </c>
      <c r="D11378" s="2" t="s">
        <v>962</v>
      </c>
      <c r="E11378">
        <v>6</v>
      </c>
      <c r="F11378">
        <v>320</v>
      </c>
      <c r="G11378">
        <v>31</v>
      </c>
      <c r="H11378">
        <v>10</v>
      </c>
      <c r="I11378" s="2">
        <v>619.78804510831833</v>
      </c>
      <c r="J11378" s="4">
        <v>442.7057465059417</v>
      </c>
      <c r="K11378" s="11">
        <f>Table__Master[[#This Row],[unit price]]*Table__Master[[#This Row],[Order qty]]</f>
        <v>6197.8804510831833</v>
      </c>
      <c r="L11378" s="11">
        <f>Table__Master[[#This Row],[Revenue]]-(Table__Master[[#This Row],[unit cost]]*Table__Master[[#This Row],[Order qty]])</f>
        <v>1770.8229860237661</v>
      </c>
    </row>
    <row r="11379" spans="1:12" x14ac:dyDescent="0.25">
      <c r="A11379" t="s">
        <v>12352</v>
      </c>
      <c r="B11379" s="3">
        <v>43951</v>
      </c>
      <c r="C11379" t="s">
        <v>964</v>
      </c>
      <c r="D11379" s="2" t="s">
        <v>962</v>
      </c>
      <c r="E11379">
        <v>12</v>
      </c>
      <c r="F11379">
        <v>95</v>
      </c>
      <c r="G11379">
        <v>3</v>
      </c>
      <c r="H11379">
        <v>6</v>
      </c>
      <c r="I11379" s="2">
        <v>644.78722608089447</v>
      </c>
      <c r="J11379" s="4">
        <v>460.56230434349607</v>
      </c>
      <c r="K11379" s="11">
        <f>Table__Master[[#This Row],[unit price]]*Table__Master[[#This Row],[Order qty]]</f>
        <v>3868.7233564853668</v>
      </c>
      <c r="L11379" s="11">
        <f>Table__Master[[#This Row],[Revenue]]-(Table__Master[[#This Row],[unit cost]]*Table__Master[[#This Row],[Order qty]])</f>
        <v>1105.3495304243907</v>
      </c>
    </row>
    <row r="11380" spans="1:12" x14ac:dyDescent="0.25">
      <c r="A11380" t="s">
        <v>12353</v>
      </c>
      <c r="B11380" s="3">
        <v>43946</v>
      </c>
      <c r="C11380" t="s">
        <v>964</v>
      </c>
      <c r="D11380" s="2" t="s">
        <v>962</v>
      </c>
      <c r="E11380">
        <v>1</v>
      </c>
      <c r="F11380">
        <v>2</v>
      </c>
      <c r="G11380">
        <v>15</v>
      </c>
      <c r="H11380">
        <v>7</v>
      </c>
      <c r="I11380" s="2">
        <v>157.5593975186348</v>
      </c>
      <c r="J11380" s="4">
        <v>112.54242679902487</v>
      </c>
      <c r="K11380" s="11">
        <f>Table__Master[[#This Row],[unit price]]*Table__Master[[#This Row],[Order qty]]</f>
        <v>1102.9157826304436</v>
      </c>
      <c r="L11380" s="11">
        <f>Table__Master[[#This Row],[Revenue]]-(Table__Master[[#This Row],[unit cost]]*Table__Master[[#This Row],[Order qty]])</f>
        <v>315.11879503726948</v>
      </c>
    </row>
    <row r="11381" spans="1:12" x14ac:dyDescent="0.25">
      <c r="A11381" t="s">
        <v>12354</v>
      </c>
      <c r="B11381" s="3">
        <v>43846</v>
      </c>
      <c r="C11381" t="s">
        <v>964</v>
      </c>
      <c r="D11381" s="2" t="s">
        <v>962</v>
      </c>
      <c r="E11381">
        <v>19</v>
      </c>
      <c r="F11381">
        <v>180</v>
      </c>
      <c r="G11381">
        <v>23</v>
      </c>
      <c r="H11381">
        <v>8</v>
      </c>
      <c r="I11381" s="2">
        <v>570.12124013900757</v>
      </c>
      <c r="J11381" s="4">
        <v>407.22945724214827</v>
      </c>
      <c r="K11381" s="11">
        <f>Table__Master[[#This Row],[unit price]]*Table__Master[[#This Row],[Order qty]]</f>
        <v>4560.9699211120605</v>
      </c>
      <c r="L11381" s="11">
        <f>Table__Master[[#This Row],[Revenue]]-(Table__Master[[#This Row],[unit cost]]*Table__Master[[#This Row],[Order qty]])</f>
        <v>1303.1342631748744</v>
      </c>
    </row>
    <row r="11382" spans="1:12" x14ac:dyDescent="0.25">
      <c r="A11382" t="s">
        <v>12355</v>
      </c>
      <c r="B11382" s="3">
        <v>43837</v>
      </c>
      <c r="C11382" t="s">
        <v>965</v>
      </c>
      <c r="D11382" s="2" t="s">
        <v>962</v>
      </c>
      <c r="E11382">
        <v>25</v>
      </c>
      <c r="F11382">
        <v>200</v>
      </c>
      <c r="G11382">
        <v>36</v>
      </c>
      <c r="H11382">
        <v>5</v>
      </c>
      <c r="I11382" s="2">
        <v>319.238141477108</v>
      </c>
      <c r="J11382" s="4">
        <v>228.02724391222003</v>
      </c>
      <c r="K11382" s="11">
        <f>Table__Master[[#This Row],[unit price]]*Table__Master[[#This Row],[Order qty]]</f>
        <v>1596.19070738554</v>
      </c>
      <c r="L11382" s="11">
        <f>Table__Master[[#This Row],[Revenue]]-(Table__Master[[#This Row],[unit cost]]*Table__Master[[#This Row],[Order qty]])</f>
        <v>456.05448782443978</v>
      </c>
    </row>
    <row r="11383" spans="1:12" x14ac:dyDescent="0.25">
      <c r="A11383" t="s">
        <v>12356</v>
      </c>
      <c r="B11383" s="3">
        <v>43871</v>
      </c>
      <c r="C11383" t="s">
        <v>965</v>
      </c>
      <c r="D11383" s="2" t="s">
        <v>962</v>
      </c>
      <c r="E11383">
        <v>13</v>
      </c>
      <c r="F11383">
        <v>289</v>
      </c>
      <c r="G11383">
        <v>25</v>
      </c>
      <c r="H11383">
        <v>10</v>
      </c>
      <c r="I11383" s="2">
        <v>585.16764986515045</v>
      </c>
      <c r="J11383" s="4">
        <v>417.97689276082178</v>
      </c>
      <c r="K11383" s="11">
        <f>Table__Master[[#This Row],[unit price]]*Table__Master[[#This Row],[Order qty]]</f>
        <v>5851.6764986515045</v>
      </c>
      <c r="L11383" s="11">
        <f>Table__Master[[#This Row],[Revenue]]-(Table__Master[[#This Row],[unit cost]]*Table__Master[[#This Row],[Order qty]])</f>
        <v>1671.9075710432862</v>
      </c>
    </row>
    <row r="11384" spans="1:12" x14ac:dyDescent="0.25">
      <c r="A11384" t="s">
        <v>12357</v>
      </c>
      <c r="B11384" s="3">
        <v>43926</v>
      </c>
      <c r="C11384" t="s">
        <v>964</v>
      </c>
      <c r="D11384" s="2" t="s">
        <v>962</v>
      </c>
      <c r="E11384">
        <v>11</v>
      </c>
      <c r="F11384">
        <v>6</v>
      </c>
      <c r="G11384">
        <v>32</v>
      </c>
      <c r="H11384">
        <v>5</v>
      </c>
      <c r="I11384" s="2">
        <v>339.47598749399185</v>
      </c>
      <c r="J11384" s="4">
        <v>242.48284820999419</v>
      </c>
      <c r="K11384" s="11">
        <f>Table__Master[[#This Row],[unit price]]*Table__Master[[#This Row],[Order qty]]</f>
        <v>1697.3799374699593</v>
      </c>
      <c r="L11384" s="11">
        <f>Table__Master[[#This Row],[Revenue]]-(Table__Master[[#This Row],[unit cost]]*Table__Master[[#This Row],[Order qty]])</f>
        <v>484.96569641998826</v>
      </c>
    </row>
    <row r="11385" spans="1:12" x14ac:dyDescent="0.25">
      <c r="A11385" t="s">
        <v>12358</v>
      </c>
      <c r="B11385" s="3">
        <v>43966</v>
      </c>
      <c r="C11385" t="s">
        <v>963</v>
      </c>
      <c r="D11385" s="2" t="s">
        <v>962</v>
      </c>
      <c r="E11385">
        <v>15</v>
      </c>
      <c r="F11385">
        <v>332</v>
      </c>
      <c r="G11385">
        <v>20</v>
      </c>
      <c r="H11385">
        <v>7</v>
      </c>
      <c r="I11385" s="2">
        <v>641.4478862285614</v>
      </c>
      <c r="J11385" s="4">
        <v>458.17706159182961</v>
      </c>
      <c r="K11385" s="11">
        <f>Table__Master[[#This Row],[unit price]]*Table__Master[[#This Row],[Order qty]]</f>
        <v>4490.1352035999298</v>
      </c>
      <c r="L11385" s="11">
        <f>Table__Master[[#This Row],[Revenue]]-(Table__Master[[#This Row],[unit cost]]*Table__Master[[#This Row],[Order qty]])</f>
        <v>1282.8957724571223</v>
      </c>
    </row>
    <row r="11386" spans="1:12" x14ac:dyDescent="0.25">
      <c r="A11386" t="s">
        <v>12359</v>
      </c>
      <c r="B11386" s="3">
        <v>43947</v>
      </c>
      <c r="C11386" t="s">
        <v>964</v>
      </c>
      <c r="D11386" s="2" t="s">
        <v>962</v>
      </c>
      <c r="E11386">
        <v>22</v>
      </c>
      <c r="F11386">
        <v>71</v>
      </c>
      <c r="G11386">
        <v>12</v>
      </c>
      <c r="H11386">
        <v>5</v>
      </c>
      <c r="I11386" s="2">
        <v>383.2789551615715</v>
      </c>
      <c r="J11386" s="4">
        <v>273.77068225826537</v>
      </c>
      <c r="K11386" s="11">
        <f>Table__Master[[#This Row],[unit price]]*Table__Master[[#This Row],[Order qty]]</f>
        <v>1916.3947758078575</v>
      </c>
      <c r="L11386" s="11">
        <f>Table__Master[[#This Row],[Revenue]]-(Table__Master[[#This Row],[unit cost]]*Table__Master[[#This Row],[Order qty]])</f>
        <v>547.54136451653062</v>
      </c>
    </row>
    <row r="11387" spans="1:12" x14ac:dyDescent="0.25">
      <c r="A11387" t="s">
        <v>12360</v>
      </c>
      <c r="B11387" s="3">
        <v>43844</v>
      </c>
      <c r="C11387" t="s">
        <v>961</v>
      </c>
      <c r="D11387" s="2" t="s">
        <v>962</v>
      </c>
      <c r="E11387">
        <v>15</v>
      </c>
      <c r="F11387">
        <v>145</v>
      </c>
      <c r="G11387">
        <v>19</v>
      </c>
      <c r="H11387">
        <v>4</v>
      </c>
      <c r="I11387" s="2">
        <v>185.23295295238495</v>
      </c>
      <c r="J11387" s="4">
        <v>132.30925210884641</v>
      </c>
      <c r="K11387" s="11">
        <f>Table__Master[[#This Row],[unit price]]*Table__Master[[#This Row],[Order qty]]</f>
        <v>740.93181180953979</v>
      </c>
      <c r="L11387" s="11">
        <f>Table__Master[[#This Row],[Revenue]]-(Table__Master[[#This Row],[unit cost]]*Table__Master[[#This Row],[Order qty]])</f>
        <v>211.69480337415416</v>
      </c>
    </row>
    <row r="11388" spans="1:12" x14ac:dyDescent="0.25">
      <c r="A11388" t="s">
        <v>12361</v>
      </c>
      <c r="B11388" s="3">
        <v>43896</v>
      </c>
      <c r="C11388" t="s">
        <v>963</v>
      </c>
      <c r="D11388" s="2" t="s">
        <v>962</v>
      </c>
      <c r="E11388">
        <v>2</v>
      </c>
      <c r="F11388">
        <v>287</v>
      </c>
      <c r="G11388">
        <v>13</v>
      </c>
      <c r="H11388">
        <v>2</v>
      </c>
      <c r="I11388" s="2">
        <v>283.96684581041336</v>
      </c>
      <c r="J11388" s="4">
        <v>202.83346129315242</v>
      </c>
      <c r="K11388" s="11">
        <f>Table__Master[[#This Row],[unit price]]*Table__Master[[#This Row],[Order qty]]</f>
        <v>567.93369162082672</v>
      </c>
      <c r="L11388" s="11">
        <f>Table__Master[[#This Row],[Revenue]]-(Table__Master[[#This Row],[unit cost]]*Table__Master[[#This Row],[Order qty]])</f>
        <v>162.26676903452187</v>
      </c>
    </row>
    <row r="11389" spans="1:12" x14ac:dyDescent="0.25">
      <c r="A11389" t="s">
        <v>12362</v>
      </c>
      <c r="B11389" s="3">
        <v>43968</v>
      </c>
      <c r="C11389" t="s">
        <v>964</v>
      </c>
      <c r="D11389" s="2" t="s">
        <v>962</v>
      </c>
      <c r="E11389">
        <v>1</v>
      </c>
      <c r="F11389">
        <v>35</v>
      </c>
      <c r="G11389">
        <v>7</v>
      </c>
      <c r="H11389">
        <v>2</v>
      </c>
      <c r="I11389" s="2">
        <v>190.16500854492188</v>
      </c>
      <c r="J11389" s="4">
        <v>135.83214896065849</v>
      </c>
      <c r="K11389" s="11">
        <f>Table__Master[[#This Row],[unit price]]*Table__Master[[#This Row],[Order qty]]</f>
        <v>380.33001708984375</v>
      </c>
      <c r="L11389" s="11">
        <f>Table__Master[[#This Row],[Revenue]]-(Table__Master[[#This Row],[unit cost]]*Table__Master[[#This Row],[Order qty]])</f>
        <v>108.66571916852678</v>
      </c>
    </row>
    <row r="11390" spans="1:12" x14ac:dyDescent="0.25">
      <c r="A11390" t="s">
        <v>12363</v>
      </c>
      <c r="B11390" s="3">
        <v>43938</v>
      </c>
      <c r="C11390" t="s">
        <v>964</v>
      </c>
      <c r="D11390" s="2" t="s">
        <v>962</v>
      </c>
      <c r="E11390">
        <v>10</v>
      </c>
      <c r="F11390">
        <v>154</v>
      </c>
      <c r="G11390">
        <v>40</v>
      </c>
      <c r="H11390">
        <v>5</v>
      </c>
      <c r="I11390" s="2">
        <v>208.80849641561508</v>
      </c>
      <c r="J11390" s="4">
        <v>149.14892601115363</v>
      </c>
      <c r="K11390" s="11">
        <f>Table__Master[[#This Row],[unit price]]*Table__Master[[#This Row],[Order qty]]</f>
        <v>1044.0424820780754</v>
      </c>
      <c r="L11390" s="11">
        <f>Table__Master[[#This Row],[Revenue]]-(Table__Master[[#This Row],[unit cost]]*Table__Master[[#This Row],[Order qty]])</f>
        <v>298.29785202230721</v>
      </c>
    </row>
    <row r="11391" spans="1:12" x14ac:dyDescent="0.25">
      <c r="A11391" t="s">
        <v>12364</v>
      </c>
      <c r="B11391" s="3">
        <v>43918</v>
      </c>
      <c r="C11391" t="s">
        <v>961</v>
      </c>
      <c r="D11391" s="2" t="s">
        <v>962</v>
      </c>
      <c r="E11391">
        <v>16</v>
      </c>
      <c r="F11391">
        <v>217</v>
      </c>
      <c r="G11391">
        <v>38</v>
      </c>
      <c r="H11391">
        <v>6</v>
      </c>
      <c r="I11391" s="2">
        <v>408.85160458087921</v>
      </c>
      <c r="J11391" s="4">
        <v>292.03686041491375</v>
      </c>
      <c r="K11391" s="11">
        <f>Table__Master[[#This Row],[unit price]]*Table__Master[[#This Row],[Order qty]]</f>
        <v>2453.1096274852753</v>
      </c>
      <c r="L11391" s="11">
        <f>Table__Master[[#This Row],[Revenue]]-(Table__Master[[#This Row],[unit cost]]*Table__Master[[#This Row],[Order qty]])</f>
        <v>700.88846499579267</v>
      </c>
    </row>
    <row r="11392" spans="1:12" x14ac:dyDescent="0.25">
      <c r="A11392" t="s">
        <v>12365</v>
      </c>
      <c r="B11392" s="3">
        <v>43878</v>
      </c>
      <c r="C11392" t="s">
        <v>964</v>
      </c>
      <c r="D11392" s="2" t="s">
        <v>962</v>
      </c>
      <c r="E11392">
        <v>10</v>
      </c>
      <c r="F11392">
        <v>306</v>
      </c>
      <c r="G11392">
        <v>41</v>
      </c>
      <c r="H11392">
        <v>6</v>
      </c>
      <c r="I11392" s="2">
        <v>637.73906475305557</v>
      </c>
      <c r="J11392" s="4">
        <v>455.52790339503974</v>
      </c>
      <c r="K11392" s="11">
        <f>Table__Master[[#This Row],[unit price]]*Table__Master[[#This Row],[Order qty]]</f>
        <v>3826.4343885183334</v>
      </c>
      <c r="L11392" s="11">
        <f>Table__Master[[#This Row],[Revenue]]-(Table__Master[[#This Row],[unit cost]]*Table__Master[[#This Row],[Order qty]])</f>
        <v>1093.2669681480947</v>
      </c>
    </row>
    <row r="11393" spans="1:12" x14ac:dyDescent="0.25">
      <c r="A11393" t="s">
        <v>12366</v>
      </c>
      <c r="B11393" s="3">
        <v>43910</v>
      </c>
      <c r="C11393" t="s">
        <v>964</v>
      </c>
      <c r="D11393" s="2" t="s">
        <v>962</v>
      </c>
      <c r="E11393">
        <v>23</v>
      </c>
      <c r="F11393">
        <v>99</v>
      </c>
      <c r="G11393">
        <v>11</v>
      </c>
      <c r="H11393">
        <v>3</v>
      </c>
      <c r="I11393" s="2">
        <v>188.21383023262024</v>
      </c>
      <c r="J11393" s="4">
        <v>134.43845016615731</v>
      </c>
      <c r="K11393" s="11">
        <f>Table__Master[[#This Row],[unit price]]*Table__Master[[#This Row],[Order qty]]</f>
        <v>564.64149069786072</v>
      </c>
      <c r="L11393" s="11">
        <f>Table__Master[[#This Row],[Revenue]]-(Table__Master[[#This Row],[unit cost]]*Table__Master[[#This Row],[Order qty]])</f>
        <v>161.32614019938876</v>
      </c>
    </row>
    <row r="11394" spans="1:12" x14ac:dyDescent="0.25">
      <c r="A11394" t="s">
        <v>12367</v>
      </c>
      <c r="B11394" s="3">
        <v>43873</v>
      </c>
      <c r="C11394" t="s">
        <v>964</v>
      </c>
      <c r="D11394" s="2" t="s">
        <v>962</v>
      </c>
      <c r="E11394">
        <v>17</v>
      </c>
      <c r="F11394">
        <v>52</v>
      </c>
      <c r="G11394">
        <v>9</v>
      </c>
      <c r="H11394">
        <v>2</v>
      </c>
      <c r="I11394" s="2">
        <v>167.81559580564499</v>
      </c>
      <c r="J11394" s="4">
        <v>119.86828271831786</v>
      </c>
      <c r="K11394" s="11">
        <f>Table__Master[[#This Row],[unit price]]*Table__Master[[#This Row],[Order qty]]</f>
        <v>335.63119161128998</v>
      </c>
      <c r="L11394" s="11">
        <f>Table__Master[[#This Row],[Revenue]]-(Table__Master[[#This Row],[unit cost]]*Table__Master[[#This Row],[Order qty]])</f>
        <v>95.894626174654263</v>
      </c>
    </row>
    <row r="11395" spans="1:12" x14ac:dyDescent="0.25">
      <c r="A11395" t="s">
        <v>12368</v>
      </c>
      <c r="B11395" s="3">
        <v>43953</v>
      </c>
      <c r="C11395" t="s">
        <v>961</v>
      </c>
      <c r="D11395" s="2" t="s">
        <v>962</v>
      </c>
      <c r="E11395">
        <v>12</v>
      </c>
      <c r="F11395">
        <v>337</v>
      </c>
      <c r="G11395">
        <v>47</v>
      </c>
      <c r="H11395">
        <v>5</v>
      </c>
      <c r="I11395" s="2">
        <v>296.61961305141449</v>
      </c>
      <c r="J11395" s="4">
        <v>211.8711521795818</v>
      </c>
      <c r="K11395" s="11">
        <f>Table__Master[[#This Row],[unit price]]*Table__Master[[#This Row],[Order qty]]</f>
        <v>1483.0980652570724</v>
      </c>
      <c r="L11395" s="11">
        <f>Table__Master[[#This Row],[Revenue]]-(Table__Master[[#This Row],[unit cost]]*Table__Master[[#This Row],[Order qty]])</f>
        <v>423.74230435916343</v>
      </c>
    </row>
    <row r="11396" spans="1:12" x14ac:dyDescent="0.25">
      <c r="A11396" t="s">
        <v>12369</v>
      </c>
      <c r="B11396" s="3">
        <v>43840</v>
      </c>
      <c r="C11396" t="s">
        <v>963</v>
      </c>
      <c r="D11396" s="2" t="s">
        <v>962</v>
      </c>
      <c r="E11396">
        <v>25</v>
      </c>
      <c r="F11396">
        <v>220</v>
      </c>
      <c r="G11396">
        <v>32</v>
      </c>
      <c r="H11396">
        <v>9</v>
      </c>
      <c r="I11396" s="2">
        <v>302.31711941957474</v>
      </c>
      <c r="J11396" s="4">
        <v>215.94079958541053</v>
      </c>
      <c r="K11396" s="11">
        <f>Table__Master[[#This Row],[unit price]]*Table__Master[[#This Row],[Order qty]]</f>
        <v>2720.8540747761726</v>
      </c>
      <c r="L11396" s="11">
        <f>Table__Master[[#This Row],[Revenue]]-(Table__Master[[#This Row],[unit cost]]*Table__Master[[#This Row],[Order qty]])</f>
        <v>777.38687850747783</v>
      </c>
    </row>
    <row r="11397" spans="1:12" x14ac:dyDescent="0.25">
      <c r="A11397" t="s">
        <v>12370</v>
      </c>
      <c r="B11397" s="3">
        <v>43864</v>
      </c>
      <c r="C11397" t="s">
        <v>961</v>
      </c>
      <c r="D11397" s="2" t="s">
        <v>962</v>
      </c>
      <c r="E11397">
        <v>4</v>
      </c>
      <c r="F11397">
        <v>356</v>
      </c>
      <c r="G11397">
        <v>38</v>
      </c>
      <c r="H11397">
        <v>7</v>
      </c>
      <c r="I11397" s="2">
        <v>330.08342599868774</v>
      </c>
      <c r="J11397" s="4">
        <v>235.77387571334842</v>
      </c>
      <c r="K11397" s="11">
        <f>Table__Master[[#This Row],[unit price]]*Table__Master[[#This Row],[Order qty]]</f>
        <v>2310.5839819908142</v>
      </c>
      <c r="L11397" s="11">
        <f>Table__Master[[#This Row],[Revenue]]-(Table__Master[[#This Row],[unit cost]]*Table__Master[[#This Row],[Order qty]])</f>
        <v>660.16685199737526</v>
      </c>
    </row>
    <row r="11398" spans="1:12" x14ac:dyDescent="0.25">
      <c r="A11398" t="s">
        <v>12371</v>
      </c>
      <c r="B11398" s="3">
        <v>43930</v>
      </c>
      <c r="C11398" t="s">
        <v>964</v>
      </c>
      <c r="D11398" s="2" t="s">
        <v>962</v>
      </c>
      <c r="E11398">
        <v>8</v>
      </c>
      <c r="F11398">
        <v>114</v>
      </c>
      <c r="G11398">
        <v>32</v>
      </c>
      <c r="H11398">
        <v>3</v>
      </c>
      <c r="I11398" s="2">
        <v>456.64552921056747</v>
      </c>
      <c r="J11398" s="4">
        <v>326.1753780075482</v>
      </c>
      <c r="K11398" s="11">
        <f>Table__Master[[#This Row],[unit price]]*Table__Master[[#This Row],[Order qty]]</f>
        <v>1369.9365876317024</v>
      </c>
      <c r="L11398" s="11">
        <f>Table__Master[[#This Row],[Revenue]]-(Table__Master[[#This Row],[unit cost]]*Table__Master[[#This Row],[Order qty]])</f>
        <v>391.41045360905787</v>
      </c>
    </row>
    <row r="11399" spans="1:12" x14ac:dyDescent="0.25">
      <c r="A11399" t="s">
        <v>12372</v>
      </c>
      <c r="B11399" s="3">
        <v>43915</v>
      </c>
      <c r="C11399" t="s">
        <v>961</v>
      </c>
      <c r="D11399" s="2" t="s">
        <v>962</v>
      </c>
      <c r="E11399">
        <v>19</v>
      </c>
      <c r="F11399">
        <v>314</v>
      </c>
      <c r="G11399">
        <v>15</v>
      </c>
      <c r="H11399">
        <v>4</v>
      </c>
      <c r="I11399" s="2">
        <v>418.06365072727203</v>
      </c>
      <c r="J11399" s="4">
        <v>298.6168933766229</v>
      </c>
      <c r="K11399" s="11">
        <f>Table__Master[[#This Row],[unit price]]*Table__Master[[#This Row],[Order qty]]</f>
        <v>1672.2546029090881</v>
      </c>
      <c r="L11399" s="11">
        <f>Table__Master[[#This Row],[Revenue]]-(Table__Master[[#This Row],[unit cost]]*Table__Master[[#This Row],[Order qty]])</f>
        <v>477.78702940259654</v>
      </c>
    </row>
    <row r="11400" spans="1:12" x14ac:dyDescent="0.25">
      <c r="A11400" t="s">
        <v>12373</v>
      </c>
      <c r="B11400" s="3">
        <v>43895</v>
      </c>
      <c r="C11400" t="s">
        <v>965</v>
      </c>
      <c r="D11400" s="2" t="s">
        <v>962</v>
      </c>
      <c r="E11400">
        <v>26</v>
      </c>
      <c r="F11400">
        <v>264</v>
      </c>
      <c r="G11400">
        <v>39</v>
      </c>
      <c r="H11400">
        <v>5</v>
      </c>
      <c r="I11400" s="2">
        <v>606.43349272012711</v>
      </c>
      <c r="J11400" s="4">
        <v>433.16678051437651</v>
      </c>
      <c r="K11400" s="11">
        <f>Table__Master[[#This Row],[unit price]]*Table__Master[[#This Row],[Order qty]]</f>
        <v>3032.1674636006355</v>
      </c>
      <c r="L11400" s="11">
        <f>Table__Master[[#This Row],[Revenue]]-(Table__Master[[#This Row],[unit cost]]*Table__Master[[#This Row],[Order qty]])</f>
        <v>866.33356102875314</v>
      </c>
    </row>
    <row r="11401" spans="1:12" x14ac:dyDescent="0.25">
      <c r="A11401" t="s">
        <v>12374</v>
      </c>
      <c r="B11401" s="3">
        <v>43912</v>
      </c>
      <c r="C11401" t="s">
        <v>961</v>
      </c>
      <c r="D11401" s="2" t="s">
        <v>962</v>
      </c>
      <c r="E11401">
        <v>26</v>
      </c>
      <c r="F11401">
        <v>28</v>
      </c>
      <c r="G11401">
        <v>18</v>
      </c>
      <c r="H11401">
        <v>5</v>
      </c>
      <c r="I11401" s="2">
        <v>543.63884711265564</v>
      </c>
      <c r="J11401" s="4">
        <v>388.31346222332547</v>
      </c>
      <c r="K11401" s="11">
        <f>Table__Master[[#This Row],[unit price]]*Table__Master[[#This Row],[Order qty]]</f>
        <v>2718.1942355632782</v>
      </c>
      <c r="L11401" s="11">
        <f>Table__Master[[#This Row],[Revenue]]-(Table__Master[[#This Row],[unit cost]]*Table__Master[[#This Row],[Order qty]])</f>
        <v>776.62692444665072</v>
      </c>
    </row>
    <row r="11402" spans="1:12" x14ac:dyDescent="0.25">
      <c r="A11402" t="s">
        <v>12375</v>
      </c>
      <c r="B11402" s="3">
        <v>43944</v>
      </c>
      <c r="C11402" t="s">
        <v>961</v>
      </c>
      <c r="D11402" s="2" t="s">
        <v>962</v>
      </c>
      <c r="E11402">
        <v>5</v>
      </c>
      <c r="F11402">
        <v>311</v>
      </c>
      <c r="G11402">
        <v>8</v>
      </c>
      <c r="H11402">
        <v>6</v>
      </c>
      <c r="I11402" s="2">
        <v>571.51564282178879</v>
      </c>
      <c r="J11402" s="4">
        <v>408.22545915842056</v>
      </c>
      <c r="K11402" s="11">
        <f>Table__Master[[#This Row],[unit price]]*Table__Master[[#This Row],[Order qty]]</f>
        <v>3429.0938569307327</v>
      </c>
      <c r="L11402" s="11">
        <f>Table__Master[[#This Row],[Revenue]]-(Table__Master[[#This Row],[unit cost]]*Table__Master[[#This Row],[Order qty]])</f>
        <v>979.74110198020935</v>
      </c>
    </row>
    <row r="11403" spans="1:12" x14ac:dyDescent="0.25">
      <c r="A11403" t="s">
        <v>12376</v>
      </c>
      <c r="B11403" s="3">
        <v>43893</v>
      </c>
      <c r="C11403" t="s">
        <v>964</v>
      </c>
      <c r="D11403" s="2" t="s">
        <v>962</v>
      </c>
      <c r="E11403">
        <v>24</v>
      </c>
      <c r="F11403">
        <v>344</v>
      </c>
      <c r="G11403">
        <v>13</v>
      </c>
      <c r="H11403">
        <v>7</v>
      </c>
      <c r="I11403" s="2">
        <v>437.09417903423309</v>
      </c>
      <c r="J11403" s="4">
        <v>312.2101278815951</v>
      </c>
      <c r="K11403" s="11">
        <f>Table__Master[[#This Row],[unit price]]*Table__Master[[#This Row],[Order qty]]</f>
        <v>3059.6592532396317</v>
      </c>
      <c r="L11403" s="11">
        <f>Table__Master[[#This Row],[Revenue]]-(Table__Master[[#This Row],[unit cost]]*Table__Master[[#This Row],[Order qty]])</f>
        <v>874.18835806846619</v>
      </c>
    </row>
    <row r="11404" spans="1:12" x14ac:dyDescent="0.25">
      <c r="A11404" t="s">
        <v>12377</v>
      </c>
      <c r="B11404" s="3">
        <v>43937</v>
      </c>
      <c r="C11404" t="s">
        <v>964</v>
      </c>
      <c r="D11404" s="2" t="s">
        <v>962</v>
      </c>
      <c r="E11404">
        <v>22</v>
      </c>
      <c r="F11404">
        <v>234</v>
      </c>
      <c r="G11404">
        <v>37</v>
      </c>
      <c r="H11404">
        <v>10</v>
      </c>
      <c r="I11404" s="2">
        <v>585.66930037736893</v>
      </c>
      <c r="J11404" s="4">
        <v>418.33521455526352</v>
      </c>
      <c r="K11404" s="11">
        <f>Table__Master[[#This Row],[unit price]]*Table__Master[[#This Row],[Order qty]]</f>
        <v>5856.6930037736893</v>
      </c>
      <c r="L11404" s="11">
        <f>Table__Master[[#This Row],[Revenue]]-(Table__Master[[#This Row],[unit cost]]*Table__Master[[#This Row],[Order qty]])</f>
        <v>1673.3408582210541</v>
      </c>
    </row>
    <row r="11405" spans="1:12" x14ac:dyDescent="0.25">
      <c r="A11405" t="s">
        <v>12378</v>
      </c>
      <c r="B11405" s="3">
        <v>43888</v>
      </c>
      <c r="C11405" t="s">
        <v>965</v>
      </c>
      <c r="D11405" s="2" t="s">
        <v>962</v>
      </c>
      <c r="E11405">
        <v>4</v>
      </c>
      <c r="F11405">
        <v>26</v>
      </c>
      <c r="G11405">
        <v>12</v>
      </c>
      <c r="H11405">
        <v>8</v>
      </c>
      <c r="I11405" s="2">
        <v>622.19924640655518</v>
      </c>
      <c r="J11405" s="4">
        <v>444.42803314753945</v>
      </c>
      <c r="K11405" s="11">
        <f>Table__Master[[#This Row],[unit price]]*Table__Master[[#This Row],[Order qty]]</f>
        <v>4977.5939712524414</v>
      </c>
      <c r="L11405" s="11">
        <f>Table__Master[[#This Row],[Revenue]]-(Table__Master[[#This Row],[unit cost]]*Table__Master[[#This Row],[Order qty]])</f>
        <v>1422.1697060721258</v>
      </c>
    </row>
    <row r="11406" spans="1:12" x14ac:dyDescent="0.25">
      <c r="A11406" t="s">
        <v>12379</v>
      </c>
      <c r="B11406" s="3">
        <v>43890</v>
      </c>
      <c r="C11406" t="s">
        <v>964</v>
      </c>
      <c r="D11406" s="2" t="s">
        <v>962</v>
      </c>
      <c r="E11406">
        <v>21</v>
      </c>
      <c r="F11406">
        <v>316</v>
      </c>
      <c r="G11406">
        <v>22</v>
      </c>
      <c r="H11406">
        <v>5</v>
      </c>
      <c r="I11406" s="2">
        <v>412.28097814321518</v>
      </c>
      <c r="J11406" s="4">
        <v>294.48641295943941</v>
      </c>
      <c r="K11406" s="11">
        <f>Table__Master[[#This Row],[unit price]]*Table__Master[[#This Row],[Order qty]]</f>
        <v>2061.4048907160759</v>
      </c>
      <c r="L11406" s="11">
        <f>Table__Master[[#This Row],[Revenue]]-(Table__Master[[#This Row],[unit cost]]*Table__Master[[#This Row],[Order qty]])</f>
        <v>588.97282591887893</v>
      </c>
    </row>
    <row r="11407" spans="1:12" x14ac:dyDescent="0.25">
      <c r="A11407" t="s">
        <v>12380</v>
      </c>
      <c r="B11407" s="3">
        <v>43857</v>
      </c>
      <c r="C11407" t="s">
        <v>963</v>
      </c>
      <c r="D11407" s="2" t="s">
        <v>962</v>
      </c>
      <c r="E11407">
        <v>26</v>
      </c>
      <c r="F11407">
        <v>61</v>
      </c>
      <c r="G11407">
        <v>45</v>
      </c>
      <c r="H11407">
        <v>7</v>
      </c>
      <c r="I11407" s="2">
        <v>309.70857346057892</v>
      </c>
      <c r="J11407" s="4">
        <v>221.22040961469924</v>
      </c>
      <c r="K11407" s="11">
        <f>Table__Master[[#This Row],[unit price]]*Table__Master[[#This Row],[Order qty]]</f>
        <v>2167.9600142240524</v>
      </c>
      <c r="L11407" s="11">
        <f>Table__Master[[#This Row],[Revenue]]-(Table__Master[[#This Row],[unit cost]]*Table__Master[[#This Row],[Order qty]])</f>
        <v>619.41714692115784</v>
      </c>
    </row>
    <row r="11408" spans="1:12" x14ac:dyDescent="0.25">
      <c r="A11408" t="s">
        <v>12381</v>
      </c>
      <c r="B11408" s="3">
        <v>43919</v>
      </c>
      <c r="C11408" t="s">
        <v>963</v>
      </c>
      <c r="D11408" s="2" t="s">
        <v>962</v>
      </c>
      <c r="E11408">
        <v>24</v>
      </c>
      <c r="F11408">
        <v>155</v>
      </c>
      <c r="G11408">
        <v>17</v>
      </c>
      <c r="H11408">
        <v>9</v>
      </c>
      <c r="I11408" s="2">
        <v>403.34491592645645</v>
      </c>
      <c r="J11408" s="4">
        <v>288.10351137604033</v>
      </c>
      <c r="K11408" s="11">
        <f>Table__Master[[#This Row],[unit price]]*Table__Master[[#This Row],[Order qty]]</f>
        <v>3630.1042433381081</v>
      </c>
      <c r="L11408" s="11">
        <f>Table__Master[[#This Row],[Revenue]]-(Table__Master[[#This Row],[unit cost]]*Table__Master[[#This Row],[Order qty]])</f>
        <v>1037.172640953745</v>
      </c>
    </row>
    <row r="11409" spans="1:12" x14ac:dyDescent="0.25">
      <c r="A11409" t="s">
        <v>12382</v>
      </c>
      <c r="B11409" s="3">
        <v>43912</v>
      </c>
      <c r="C11409" t="s">
        <v>965</v>
      </c>
      <c r="D11409" s="2" t="s">
        <v>962</v>
      </c>
      <c r="E11409">
        <v>8</v>
      </c>
      <c r="F11409">
        <v>207</v>
      </c>
      <c r="G11409">
        <v>44</v>
      </c>
      <c r="H11409">
        <v>10</v>
      </c>
      <c r="I11409" s="2">
        <v>482.8660032749176</v>
      </c>
      <c r="J11409" s="4">
        <v>344.90428805351257</v>
      </c>
      <c r="K11409" s="11">
        <f>Table__Master[[#This Row],[unit price]]*Table__Master[[#This Row],[Order qty]]</f>
        <v>4828.660032749176</v>
      </c>
      <c r="L11409" s="11">
        <f>Table__Master[[#This Row],[Revenue]]-(Table__Master[[#This Row],[unit cost]]*Table__Master[[#This Row],[Order qty]])</f>
        <v>1379.6171522140503</v>
      </c>
    </row>
    <row r="11410" spans="1:12" x14ac:dyDescent="0.25">
      <c r="A11410" t="s">
        <v>12383</v>
      </c>
      <c r="B11410" s="3">
        <v>43954</v>
      </c>
      <c r="C11410" t="s">
        <v>961</v>
      </c>
      <c r="D11410" s="2" t="s">
        <v>962</v>
      </c>
      <c r="E11410">
        <v>17</v>
      </c>
      <c r="F11410">
        <v>31</v>
      </c>
      <c r="G11410">
        <v>25</v>
      </c>
      <c r="H11410">
        <v>4</v>
      </c>
      <c r="I11410" s="2">
        <v>509.4498969912529</v>
      </c>
      <c r="J11410" s="4">
        <v>363.89278356518065</v>
      </c>
      <c r="K11410" s="11">
        <f>Table__Master[[#This Row],[unit price]]*Table__Master[[#This Row],[Order qty]]</f>
        <v>2037.7995879650116</v>
      </c>
      <c r="L11410" s="11">
        <f>Table__Master[[#This Row],[Revenue]]-(Table__Master[[#This Row],[unit cost]]*Table__Master[[#This Row],[Order qty]])</f>
        <v>582.228453704289</v>
      </c>
    </row>
    <row r="11411" spans="1:12" x14ac:dyDescent="0.25">
      <c r="A11411" t="s">
        <v>12384</v>
      </c>
      <c r="B11411" s="3">
        <v>43903</v>
      </c>
      <c r="C11411" t="s">
        <v>965</v>
      </c>
      <c r="D11411" s="2" t="s">
        <v>962</v>
      </c>
      <c r="E11411">
        <v>22</v>
      </c>
      <c r="F11411">
        <v>233</v>
      </c>
      <c r="G11411">
        <v>33</v>
      </c>
      <c r="H11411">
        <v>8</v>
      </c>
      <c r="I11411" s="2">
        <v>604.94424855709076</v>
      </c>
      <c r="J11411" s="4">
        <v>432.10303468363628</v>
      </c>
      <c r="K11411" s="11">
        <f>Table__Master[[#This Row],[unit price]]*Table__Master[[#This Row],[Order qty]]</f>
        <v>4839.5539884567261</v>
      </c>
      <c r="L11411" s="11">
        <f>Table__Master[[#This Row],[Revenue]]-(Table__Master[[#This Row],[unit cost]]*Table__Master[[#This Row],[Order qty]])</f>
        <v>1382.7297109876358</v>
      </c>
    </row>
    <row r="11412" spans="1:12" x14ac:dyDescent="0.25">
      <c r="A11412" t="s">
        <v>12385</v>
      </c>
      <c r="B11412" s="3">
        <v>43859</v>
      </c>
      <c r="C11412" t="s">
        <v>965</v>
      </c>
      <c r="D11412" s="2" t="s">
        <v>962</v>
      </c>
      <c r="E11412">
        <v>16</v>
      </c>
      <c r="F11412">
        <v>311</v>
      </c>
      <c r="G11412">
        <v>29</v>
      </c>
      <c r="H11412">
        <v>6</v>
      </c>
      <c r="I11412" s="2">
        <v>387.66059571504593</v>
      </c>
      <c r="J11412" s="4">
        <v>276.90042551074708</v>
      </c>
      <c r="K11412" s="11">
        <f>Table__Master[[#This Row],[unit price]]*Table__Master[[#This Row],[Order qty]]</f>
        <v>2325.9635742902756</v>
      </c>
      <c r="L11412" s="11">
        <f>Table__Master[[#This Row],[Revenue]]-(Table__Master[[#This Row],[unit cost]]*Table__Master[[#This Row],[Order qty]])</f>
        <v>664.56102122579296</v>
      </c>
    </row>
    <row r="11413" spans="1:12" x14ac:dyDescent="0.25">
      <c r="A11413" t="s">
        <v>12386</v>
      </c>
      <c r="B11413" s="3">
        <v>43894</v>
      </c>
      <c r="C11413" t="s">
        <v>964</v>
      </c>
      <c r="D11413" s="2" t="s">
        <v>962</v>
      </c>
      <c r="E11413">
        <v>23</v>
      </c>
      <c r="F11413">
        <v>19</v>
      </c>
      <c r="G11413">
        <v>46</v>
      </c>
      <c r="H11413">
        <v>7</v>
      </c>
      <c r="I11413" s="2">
        <v>550.10084867477417</v>
      </c>
      <c r="J11413" s="4">
        <v>392.9291776248387</v>
      </c>
      <c r="K11413" s="11">
        <f>Table__Master[[#This Row],[unit price]]*Table__Master[[#This Row],[Order qty]]</f>
        <v>3850.7059407234192</v>
      </c>
      <c r="L11413" s="11">
        <f>Table__Master[[#This Row],[Revenue]]-(Table__Master[[#This Row],[unit cost]]*Table__Master[[#This Row],[Order qty]])</f>
        <v>1100.2016973495483</v>
      </c>
    </row>
    <row r="11414" spans="1:12" x14ac:dyDescent="0.25">
      <c r="A11414" t="s">
        <v>12387</v>
      </c>
      <c r="B11414" s="3">
        <v>43880</v>
      </c>
      <c r="C11414" t="s">
        <v>965</v>
      </c>
      <c r="D11414" s="2" t="s">
        <v>962</v>
      </c>
      <c r="E11414">
        <v>24</v>
      </c>
      <c r="F11414">
        <v>218</v>
      </c>
      <c r="G11414">
        <v>15</v>
      </c>
      <c r="H11414">
        <v>10</v>
      </c>
      <c r="I11414" s="2">
        <v>372.4497064948082</v>
      </c>
      <c r="J11414" s="4">
        <v>266.03550463914871</v>
      </c>
      <c r="K11414" s="11">
        <f>Table__Master[[#This Row],[unit price]]*Table__Master[[#This Row],[Order qty]]</f>
        <v>3724.497064948082</v>
      </c>
      <c r="L11414" s="11">
        <f>Table__Master[[#This Row],[Revenue]]-(Table__Master[[#This Row],[unit cost]]*Table__Master[[#This Row],[Order qty]])</f>
        <v>1064.1420185565948</v>
      </c>
    </row>
    <row r="11415" spans="1:12" x14ac:dyDescent="0.25">
      <c r="A11415" t="s">
        <v>12388</v>
      </c>
      <c r="B11415" s="3">
        <v>43938</v>
      </c>
      <c r="C11415" t="s">
        <v>965</v>
      </c>
      <c r="D11415" s="2" t="s">
        <v>962</v>
      </c>
      <c r="E11415">
        <v>3</v>
      </c>
      <c r="F11415">
        <v>158</v>
      </c>
      <c r="G11415">
        <v>44</v>
      </c>
      <c r="H11415">
        <v>10</v>
      </c>
      <c r="I11415" s="2">
        <v>446.08178293704987</v>
      </c>
      <c r="J11415" s="4">
        <v>318.62984495503565</v>
      </c>
      <c r="K11415" s="11">
        <f>Table__Master[[#This Row],[unit price]]*Table__Master[[#This Row],[Order qty]]</f>
        <v>4460.8178293704987</v>
      </c>
      <c r="L11415" s="11">
        <f>Table__Master[[#This Row],[Revenue]]-(Table__Master[[#This Row],[unit cost]]*Table__Master[[#This Row],[Order qty]])</f>
        <v>1274.5193798201421</v>
      </c>
    </row>
    <row r="11416" spans="1:12" x14ac:dyDescent="0.25">
      <c r="A11416" t="s">
        <v>12389</v>
      </c>
      <c r="B11416" s="3">
        <v>43896</v>
      </c>
      <c r="C11416" t="s">
        <v>963</v>
      </c>
      <c r="D11416" s="2" t="s">
        <v>962</v>
      </c>
      <c r="E11416">
        <v>22</v>
      </c>
      <c r="F11416">
        <v>262</v>
      </c>
      <c r="G11416">
        <v>14</v>
      </c>
      <c r="H11416">
        <v>8</v>
      </c>
      <c r="I11416" s="2">
        <v>194.08710390329361</v>
      </c>
      <c r="J11416" s="4">
        <v>138.63364564520973</v>
      </c>
      <c r="K11416" s="11">
        <f>Table__Master[[#This Row],[unit price]]*Table__Master[[#This Row],[Order qty]]</f>
        <v>1552.6968312263489</v>
      </c>
      <c r="L11416" s="11">
        <f>Table__Master[[#This Row],[Revenue]]-(Table__Master[[#This Row],[unit cost]]*Table__Master[[#This Row],[Order qty]])</f>
        <v>443.62766606467108</v>
      </c>
    </row>
    <row r="11417" spans="1:12" x14ac:dyDescent="0.25">
      <c r="A11417" t="s">
        <v>12390</v>
      </c>
      <c r="B11417" s="3">
        <v>43846</v>
      </c>
      <c r="C11417" t="s">
        <v>961</v>
      </c>
      <c r="D11417" s="2" t="s">
        <v>962</v>
      </c>
      <c r="E11417">
        <v>5</v>
      </c>
      <c r="F11417">
        <v>342</v>
      </c>
      <c r="G11417">
        <v>43</v>
      </c>
      <c r="H11417">
        <v>7</v>
      </c>
      <c r="I11417" s="2">
        <v>260.55399012565613</v>
      </c>
      <c r="J11417" s="4">
        <v>186.10999294689725</v>
      </c>
      <c r="K11417" s="11">
        <f>Table__Master[[#This Row],[unit price]]*Table__Master[[#This Row],[Order qty]]</f>
        <v>1823.8779308795929</v>
      </c>
      <c r="L11417" s="11">
        <f>Table__Master[[#This Row],[Revenue]]-(Table__Master[[#This Row],[unit cost]]*Table__Master[[#This Row],[Order qty]])</f>
        <v>521.10798025131226</v>
      </c>
    </row>
    <row r="11418" spans="1:12" x14ac:dyDescent="0.25">
      <c r="A11418" t="s">
        <v>12391</v>
      </c>
      <c r="B11418" s="3">
        <v>43873</v>
      </c>
      <c r="C11418" t="s">
        <v>965</v>
      </c>
      <c r="D11418" s="2" t="s">
        <v>962</v>
      </c>
      <c r="E11418">
        <v>11</v>
      </c>
      <c r="F11418">
        <v>279</v>
      </c>
      <c r="G11418">
        <v>33</v>
      </c>
      <c r="H11418">
        <v>7</v>
      </c>
      <c r="I11418" s="2">
        <v>470.14228409528732</v>
      </c>
      <c r="J11418" s="4">
        <v>335.81591721091957</v>
      </c>
      <c r="K11418" s="11">
        <f>Table__Master[[#This Row],[unit price]]*Table__Master[[#This Row],[Order qty]]</f>
        <v>3290.9959886670113</v>
      </c>
      <c r="L11418" s="11">
        <f>Table__Master[[#This Row],[Revenue]]-(Table__Master[[#This Row],[unit cost]]*Table__Master[[#This Row],[Order qty]])</f>
        <v>940.28456819057419</v>
      </c>
    </row>
    <row r="11419" spans="1:12" x14ac:dyDescent="0.25">
      <c r="A11419" t="s">
        <v>12392</v>
      </c>
      <c r="B11419" s="3">
        <v>43851</v>
      </c>
      <c r="C11419" t="s">
        <v>964</v>
      </c>
      <c r="D11419" s="2" t="s">
        <v>962</v>
      </c>
      <c r="E11419">
        <v>17</v>
      </c>
      <c r="F11419">
        <v>283</v>
      </c>
      <c r="G11419">
        <v>18</v>
      </c>
      <c r="H11419">
        <v>2</v>
      </c>
      <c r="I11419" s="2">
        <v>587.09804427623749</v>
      </c>
      <c r="J11419" s="4">
        <v>419.35574591159821</v>
      </c>
      <c r="K11419" s="11">
        <f>Table__Master[[#This Row],[unit price]]*Table__Master[[#This Row],[Order qty]]</f>
        <v>1174.196088552475</v>
      </c>
      <c r="L11419" s="11">
        <f>Table__Master[[#This Row],[Revenue]]-(Table__Master[[#This Row],[unit cost]]*Table__Master[[#This Row],[Order qty]])</f>
        <v>335.48459672927856</v>
      </c>
    </row>
    <row r="11420" spans="1:12" x14ac:dyDescent="0.25">
      <c r="A11420" t="s">
        <v>12393</v>
      </c>
      <c r="B11420" s="3">
        <v>43921</v>
      </c>
      <c r="C11420" t="s">
        <v>963</v>
      </c>
      <c r="D11420" s="2" t="s">
        <v>962</v>
      </c>
      <c r="E11420">
        <v>11</v>
      </c>
      <c r="F11420">
        <v>161</v>
      </c>
      <c r="G11420">
        <v>20</v>
      </c>
      <c r="H11420">
        <v>10</v>
      </c>
      <c r="I11420" s="2">
        <v>598.00633746385574</v>
      </c>
      <c r="J11420" s="4">
        <v>427.14738390275414</v>
      </c>
      <c r="K11420" s="11">
        <f>Table__Master[[#This Row],[unit price]]*Table__Master[[#This Row],[Order qty]]</f>
        <v>5980.0633746385574</v>
      </c>
      <c r="L11420" s="11">
        <f>Table__Master[[#This Row],[Revenue]]-(Table__Master[[#This Row],[unit cost]]*Table__Master[[#This Row],[Order qty]])</f>
        <v>1708.5895356110159</v>
      </c>
    </row>
    <row r="11421" spans="1:12" x14ac:dyDescent="0.25">
      <c r="A11421" t="s">
        <v>12394</v>
      </c>
      <c r="B11421" s="3">
        <v>43917</v>
      </c>
      <c r="C11421" t="s">
        <v>961</v>
      </c>
      <c r="D11421" s="2" t="s">
        <v>962</v>
      </c>
      <c r="E11421">
        <v>12</v>
      </c>
      <c r="F11421">
        <v>283</v>
      </c>
      <c r="G11421">
        <v>29</v>
      </c>
      <c r="H11421">
        <v>10</v>
      </c>
      <c r="I11421" s="2">
        <v>200.14223670959473</v>
      </c>
      <c r="J11421" s="4">
        <v>142.95874050685339</v>
      </c>
      <c r="K11421" s="11">
        <f>Table__Master[[#This Row],[unit price]]*Table__Master[[#This Row],[Order qty]]</f>
        <v>2001.4223670959473</v>
      </c>
      <c r="L11421" s="11">
        <f>Table__Master[[#This Row],[Revenue]]-(Table__Master[[#This Row],[unit cost]]*Table__Master[[#This Row],[Order qty]])</f>
        <v>571.83496202741344</v>
      </c>
    </row>
    <row r="11422" spans="1:12" x14ac:dyDescent="0.25">
      <c r="A11422" t="s">
        <v>12395</v>
      </c>
      <c r="B11422" s="3">
        <v>43870</v>
      </c>
      <c r="C11422" t="s">
        <v>964</v>
      </c>
      <c r="D11422" s="2" t="s">
        <v>962</v>
      </c>
      <c r="E11422">
        <v>25</v>
      </c>
      <c r="F11422">
        <v>161</v>
      </c>
      <c r="G11422">
        <v>33</v>
      </c>
      <c r="H11422">
        <v>7</v>
      </c>
      <c r="I11422" s="2">
        <v>328.58970254659653</v>
      </c>
      <c r="J11422" s="4">
        <v>234.70693039042609</v>
      </c>
      <c r="K11422" s="11">
        <f>Table__Master[[#This Row],[unit price]]*Table__Master[[#This Row],[Order qty]]</f>
        <v>2300.1279178261757</v>
      </c>
      <c r="L11422" s="11">
        <f>Table__Master[[#This Row],[Revenue]]-(Table__Master[[#This Row],[unit cost]]*Table__Master[[#This Row],[Order qty]])</f>
        <v>657.17940509319305</v>
      </c>
    </row>
    <row r="11423" spans="1:12" x14ac:dyDescent="0.25">
      <c r="A11423" t="s">
        <v>12396</v>
      </c>
      <c r="B11423" s="3">
        <v>43873</v>
      </c>
      <c r="C11423" t="s">
        <v>964</v>
      </c>
      <c r="D11423" s="2" t="s">
        <v>962</v>
      </c>
      <c r="E11423">
        <v>13</v>
      </c>
      <c r="F11423">
        <v>143</v>
      </c>
      <c r="G11423">
        <v>15</v>
      </c>
      <c r="H11423">
        <v>6</v>
      </c>
      <c r="I11423" s="2">
        <v>602.36931431293488</v>
      </c>
      <c r="J11423" s="4">
        <v>430.26379593781064</v>
      </c>
      <c r="K11423" s="11">
        <f>Table__Master[[#This Row],[unit price]]*Table__Master[[#This Row],[Order qty]]</f>
        <v>3614.2158858776093</v>
      </c>
      <c r="L11423" s="11">
        <f>Table__Master[[#This Row],[Revenue]]-(Table__Master[[#This Row],[unit cost]]*Table__Master[[#This Row],[Order qty]])</f>
        <v>1032.6331102507456</v>
      </c>
    </row>
    <row r="11424" spans="1:12" x14ac:dyDescent="0.25">
      <c r="A11424" t="s">
        <v>12397</v>
      </c>
      <c r="B11424" s="3">
        <v>43851</v>
      </c>
      <c r="C11424" t="s">
        <v>961</v>
      </c>
      <c r="D11424" s="2" t="s">
        <v>962</v>
      </c>
      <c r="E11424">
        <v>26</v>
      </c>
      <c r="F11424">
        <v>322</v>
      </c>
      <c r="G11424">
        <v>47</v>
      </c>
      <c r="H11424">
        <v>5</v>
      </c>
      <c r="I11424" s="2">
        <v>402.60195118188858</v>
      </c>
      <c r="J11424" s="4">
        <v>287.57282227277756</v>
      </c>
      <c r="K11424" s="11">
        <f>Table__Master[[#This Row],[unit price]]*Table__Master[[#This Row],[Order qty]]</f>
        <v>2013.0097559094429</v>
      </c>
      <c r="L11424" s="11">
        <f>Table__Master[[#This Row],[Revenue]]-(Table__Master[[#This Row],[unit cost]]*Table__Master[[#This Row],[Order qty]])</f>
        <v>575.14564454555511</v>
      </c>
    </row>
    <row r="11425" spans="1:12" x14ac:dyDescent="0.25">
      <c r="A11425" t="s">
        <v>12398</v>
      </c>
      <c r="B11425" s="3">
        <v>43868</v>
      </c>
      <c r="C11425" t="s">
        <v>964</v>
      </c>
      <c r="D11425" s="2" t="s">
        <v>962</v>
      </c>
      <c r="E11425">
        <v>14</v>
      </c>
      <c r="F11425">
        <v>303</v>
      </c>
      <c r="G11425">
        <v>36</v>
      </c>
      <c r="H11425">
        <v>8</v>
      </c>
      <c r="I11425" s="2">
        <v>358.37712407112122</v>
      </c>
      <c r="J11425" s="4">
        <v>255.98366005080089</v>
      </c>
      <c r="K11425" s="11">
        <f>Table__Master[[#This Row],[unit price]]*Table__Master[[#This Row],[Order qty]]</f>
        <v>2867.0169925689697</v>
      </c>
      <c r="L11425" s="11">
        <f>Table__Master[[#This Row],[Revenue]]-(Table__Master[[#This Row],[unit cost]]*Table__Master[[#This Row],[Order qty]])</f>
        <v>819.14771216256258</v>
      </c>
    </row>
    <row r="11426" spans="1:12" x14ac:dyDescent="0.25">
      <c r="A11426" t="s">
        <v>12399</v>
      </c>
      <c r="B11426" s="3">
        <v>43915</v>
      </c>
      <c r="C11426" t="s">
        <v>963</v>
      </c>
      <c r="D11426" s="2" t="s">
        <v>962</v>
      </c>
      <c r="E11426">
        <v>13</v>
      </c>
      <c r="F11426">
        <v>159</v>
      </c>
      <c r="G11426">
        <v>40</v>
      </c>
      <c r="H11426">
        <v>2</v>
      </c>
      <c r="I11426" s="2">
        <v>261.06985491514206</v>
      </c>
      <c r="J11426" s="4">
        <v>186.47846779653005</v>
      </c>
      <c r="K11426" s="11">
        <f>Table__Master[[#This Row],[unit price]]*Table__Master[[#This Row],[Order qty]]</f>
        <v>522.13970983028412</v>
      </c>
      <c r="L11426" s="11">
        <f>Table__Master[[#This Row],[Revenue]]-(Table__Master[[#This Row],[unit cost]]*Table__Master[[#This Row],[Order qty]])</f>
        <v>149.18277423722401</v>
      </c>
    </row>
    <row r="11427" spans="1:12" x14ac:dyDescent="0.25">
      <c r="A11427" t="s">
        <v>12400</v>
      </c>
      <c r="B11427" s="3">
        <v>43921</v>
      </c>
      <c r="C11427" t="s">
        <v>964</v>
      </c>
      <c r="D11427" s="2" t="s">
        <v>962</v>
      </c>
      <c r="E11427">
        <v>22</v>
      </c>
      <c r="F11427">
        <v>68</v>
      </c>
      <c r="G11427">
        <v>20</v>
      </c>
      <c r="H11427">
        <v>4</v>
      </c>
      <c r="I11427" s="2">
        <v>209.62441384792328</v>
      </c>
      <c r="J11427" s="4">
        <v>149.73172417708807</v>
      </c>
      <c r="K11427" s="11">
        <f>Table__Master[[#This Row],[unit price]]*Table__Master[[#This Row],[Order qty]]</f>
        <v>838.49765539169312</v>
      </c>
      <c r="L11427" s="11">
        <f>Table__Master[[#This Row],[Revenue]]-(Table__Master[[#This Row],[unit cost]]*Table__Master[[#This Row],[Order qty]])</f>
        <v>239.57075868334084</v>
      </c>
    </row>
    <row r="11428" spans="1:12" x14ac:dyDescent="0.25">
      <c r="A11428" t="s">
        <v>12401</v>
      </c>
      <c r="B11428" s="3">
        <v>43949</v>
      </c>
      <c r="C11428" t="s">
        <v>964</v>
      </c>
      <c r="D11428" s="2" t="s">
        <v>962</v>
      </c>
      <c r="E11428">
        <v>4</v>
      </c>
      <c r="F11428">
        <v>145</v>
      </c>
      <c r="G11428">
        <v>12</v>
      </c>
      <c r="H11428">
        <v>4</v>
      </c>
      <c r="I11428" s="2">
        <v>485.99998265504837</v>
      </c>
      <c r="J11428" s="4">
        <v>347.14284475360603</v>
      </c>
      <c r="K11428" s="11">
        <f>Table__Master[[#This Row],[unit price]]*Table__Master[[#This Row],[Order qty]]</f>
        <v>1943.9999306201935</v>
      </c>
      <c r="L11428" s="11">
        <f>Table__Master[[#This Row],[Revenue]]-(Table__Master[[#This Row],[unit cost]]*Table__Master[[#This Row],[Order qty]])</f>
        <v>555.42855160576937</v>
      </c>
    </row>
    <row r="11429" spans="1:12" x14ac:dyDescent="0.25">
      <c r="A11429" t="s">
        <v>12402</v>
      </c>
      <c r="B11429" s="3">
        <v>43947</v>
      </c>
      <c r="C11429" t="s">
        <v>963</v>
      </c>
      <c r="D11429" s="2" t="s">
        <v>962</v>
      </c>
      <c r="E11429">
        <v>15</v>
      </c>
      <c r="F11429">
        <v>292</v>
      </c>
      <c r="G11429">
        <v>27</v>
      </c>
      <c r="H11429">
        <v>9</v>
      </c>
      <c r="I11429" s="2">
        <v>511.94303941726685</v>
      </c>
      <c r="J11429" s="4">
        <v>365.67359958376204</v>
      </c>
      <c r="K11429" s="11">
        <f>Table__Master[[#This Row],[unit price]]*Table__Master[[#This Row],[Order qty]]</f>
        <v>4607.4873547554016</v>
      </c>
      <c r="L11429" s="11">
        <f>Table__Master[[#This Row],[Revenue]]-(Table__Master[[#This Row],[unit cost]]*Table__Master[[#This Row],[Order qty]])</f>
        <v>1316.4249585015432</v>
      </c>
    </row>
    <row r="11430" spans="1:12" x14ac:dyDescent="0.25">
      <c r="A11430" t="s">
        <v>12403</v>
      </c>
      <c r="B11430" s="3">
        <v>43962</v>
      </c>
      <c r="C11430" t="s">
        <v>964</v>
      </c>
      <c r="D11430" s="2" t="s">
        <v>962</v>
      </c>
      <c r="E11430">
        <v>4</v>
      </c>
      <c r="F11430">
        <v>73</v>
      </c>
      <c r="G11430">
        <v>47</v>
      </c>
      <c r="H11430">
        <v>5</v>
      </c>
      <c r="I11430" s="2">
        <v>217.34207957983017</v>
      </c>
      <c r="J11430" s="4">
        <v>155.24434255702155</v>
      </c>
      <c r="K11430" s="11">
        <f>Table__Master[[#This Row],[unit price]]*Table__Master[[#This Row],[Order qty]]</f>
        <v>1086.7103978991508</v>
      </c>
      <c r="L11430" s="11">
        <f>Table__Master[[#This Row],[Revenue]]-(Table__Master[[#This Row],[unit cost]]*Table__Master[[#This Row],[Order qty]])</f>
        <v>310.48868511404305</v>
      </c>
    </row>
    <row r="11431" spans="1:12" x14ac:dyDescent="0.25">
      <c r="A11431" t="s">
        <v>12404</v>
      </c>
      <c r="B11431" s="3">
        <v>43880</v>
      </c>
      <c r="C11431" t="s">
        <v>963</v>
      </c>
      <c r="D11431" s="2" t="s">
        <v>962</v>
      </c>
      <c r="E11431">
        <v>22</v>
      </c>
      <c r="F11431">
        <v>40</v>
      </c>
      <c r="G11431">
        <v>23</v>
      </c>
      <c r="H11431">
        <v>3</v>
      </c>
      <c r="I11431" s="2">
        <v>217.14782774448395</v>
      </c>
      <c r="J11431" s="4">
        <v>155.10559124605996</v>
      </c>
      <c r="K11431" s="11">
        <f>Table__Master[[#This Row],[unit price]]*Table__Master[[#This Row],[Order qty]]</f>
        <v>651.44348323345184</v>
      </c>
      <c r="L11431" s="11">
        <f>Table__Master[[#This Row],[Revenue]]-(Table__Master[[#This Row],[unit cost]]*Table__Master[[#This Row],[Order qty]])</f>
        <v>186.12670949527194</v>
      </c>
    </row>
    <row r="11432" spans="1:12" x14ac:dyDescent="0.25">
      <c r="A11432" t="s">
        <v>12405</v>
      </c>
      <c r="B11432" s="3">
        <v>43961</v>
      </c>
      <c r="C11432" t="s">
        <v>965</v>
      </c>
      <c r="D11432" s="2" t="s">
        <v>962</v>
      </c>
      <c r="E11432">
        <v>16</v>
      </c>
      <c r="F11432">
        <v>77</v>
      </c>
      <c r="G11432">
        <v>39</v>
      </c>
      <c r="H11432">
        <v>6</v>
      </c>
      <c r="I11432" s="2">
        <v>458.65947729349136</v>
      </c>
      <c r="J11432" s="4">
        <v>327.61391235249386</v>
      </c>
      <c r="K11432" s="11">
        <f>Table__Master[[#This Row],[unit price]]*Table__Master[[#This Row],[Order qty]]</f>
        <v>2751.9568637609482</v>
      </c>
      <c r="L11432" s="11">
        <f>Table__Master[[#This Row],[Revenue]]-(Table__Master[[#This Row],[unit cost]]*Table__Master[[#This Row],[Order qty]])</f>
        <v>786.27338964598493</v>
      </c>
    </row>
    <row r="11433" spans="1:12" x14ac:dyDescent="0.25">
      <c r="A11433" t="s">
        <v>12406</v>
      </c>
      <c r="B11433" s="3">
        <v>43977</v>
      </c>
      <c r="C11433" t="s">
        <v>961</v>
      </c>
      <c r="D11433" s="2" t="s">
        <v>962</v>
      </c>
      <c r="E11433">
        <v>2</v>
      </c>
      <c r="F11433">
        <v>312</v>
      </c>
      <c r="G11433">
        <v>42</v>
      </c>
      <c r="H11433">
        <v>7</v>
      </c>
      <c r="I11433" s="2">
        <v>232.52534651756287</v>
      </c>
      <c r="J11433" s="4">
        <v>166.08953322683064</v>
      </c>
      <c r="K11433" s="11">
        <f>Table__Master[[#This Row],[unit price]]*Table__Master[[#This Row],[Order qty]]</f>
        <v>1627.6774256229401</v>
      </c>
      <c r="L11433" s="11">
        <f>Table__Master[[#This Row],[Revenue]]-(Table__Master[[#This Row],[unit cost]]*Table__Master[[#This Row],[Order qty]])</f>
        <v>465.05069303512551</v>
      </c>
    </row>
    <row r="11434" spans="1:12" x14ac:dyDescent="0.25">
      <c r="A11434" t="s">
        <v>12407</v>
      </c>
      <c r="B11434" s="3">
        <v>43865</v>
      </c>
      <c r="C11434" t="s">
        <v>963</v>
      </c>
      <c r="D11434" s="2" t="s">
        <v>962</v>
      </c>
      <c r="E11434">
        <v>25</v>
      </c>
      <c r="F11434">
        <v>291</v>
      </c>
      <c r="G11434">
        <v>10</v>
      </c>
      <c r="H11434">
        <v>6</v>
      </c>
      <c r="I11434" s="2">
        <v>261.16278523206711</v>
      </c>
      <c r="J11434" s="4">
        <v>186.54484659433365</v>
      </c>
      <c r="K11434" s="11">
        <f>Table__Master[[#This Row],[unit price]]*Table__Master[[#This Row],[Order qty]]</f>
        <v>1566.9767113924026</v>
      </c>
      <c r="L11434" s="11">
        <f>Table__Master[[#This Row],[Revenue]]-(Table__Master[[#This Row],[unit cost]]*Table__Master[[#This Row],[Order qty]])</f>
        <v>447.70763182640076</v>
      </c>
    </row>
    <row r="11435" spans="1:12" x14ac:dyDescent="0.25">
      <c r="A11435" t="s">
        <v>12408</v>
      </c>
      <c r="B11435" s="3">
        <v>43931</v>
      </c>
      <c r="C11435" t="s">
        <v>965</v>
      </c>
      <c r="D11435" s="2" t="s">
        <v>962</v>
      </c>
      <c r="E11435">
        <v>16</v>
      </c>
      <c r="F11435">
        <v>110</v>
      </c>
      <c r="G11435">
        <v>29</v>
      </c>
      <c r="H11435">
        <v>3</v>
      </c>
      <c r="I11435" s="2">
        <v>590.23282992839813</v>
      </c>
      <c r="J11435" s="4">
        <v>421.5948785202844</v>
      </c>
      <c r="K11435" s="11">
        <f>Table__Master[[#This Row],[unit price]]*Table__Master[[#This Row],[Order qty]]</f>
        <v>1770.6984897851944</v>
      </c>
      <c r="L11435" s="11">
        <f>Table__Master[[#This Row],[Revenue]]-(Table__Master[[#This Row],[unit cost]]*Table__Master[[#This Row],[Order qty]])</f>
        <v>505.91385422434132</v>
      </c>
    </row>
    <row r="11436" spans="1:12" x14ac:dyDescent="0.25">
      <c r="A11436" t="s">
        <v>12409</v>
      </c>
      <c r="B11436" s="3">
        <v>43963</v>
      </c>
      <c r="C11436" t="s">
        <v>965</v>
      </c>
      <c r="D11436" s="2" t="s">
        <v>962</v>
      </c>
      <c r="E11436">
        <v>26</v>
      </c>
      <c r="F11436">
        <v>351</v>
      </c>
      <c r="G11436">
        <v>20</v>
      </c>
      <c r="H11436">
        <v>1</v>
      </c>
      <c r="I11436" s="2">
        <v>456.01311331987381</v>
      </c>
      <c r="J11436" s="4">
        <v>325.72365237133846</v>
      </c>
      <c r="K11436" s="11">
        <f>Table__Master[[#This Row],[unit price]]*Table__Master[[#This Row],[Order qty]]</f>
        <v>456.01311331987381</v>
      </c>
      <c r="L11436" s="11">
        <f>Table__Master[[#This Row],[Revenue]]-(Table__Master[[#This Row],[unit cost]]*Table__Master[[#This Row],[Order qty]])</f>
        <v>130.28946094853535</v>
      </c>
    </row>
    <row r="11437" spans="1:12" x14ac:dyDescent="0.25">
      <c r="A11437" t="s">
        <v>12410</v>
      </c>
      <c r="B11437" s="3">
        <v>43854</v>
      </c>
      <c r="C11437" t="s">
        <v>965</v>
      </c>
      <c r="D11437" s="2" t="s">
        <v>962</v>
      </c>
      <c r="E11437">
        <v>5</v>
      </c>
      <c r="F11437">
        <v>326</v>
      </c>
      <c r="G11437">
        <v>19</v>
      </c>
      <c r="H11437">
        <v>7</v>
      </c>
      <c r="I11437" s="2">
        <v>522.88851070404053</v>
      </c>
      <c r="J11437" s="4">
        <v>373.49179336002896</v>
      </c>
      <c r="K11437" s="11">
        <f>Table__Master[[#This Row],[unit price]]*Table__Master[[#This Row],[Order qty]]</f>
        <v>3660.2195749282837</v>
      </c>
      <c r="L11437" s="11">
        <f>Table__Master[[#This Row],[Revenue]]-(Table__Master[[#This Row],[unit cost]]*Table__Master[[#This Row],[Order qty]])</f>
        <v>1045.7770214080811</v>
      </c>
    </row>
    <row r="11438" spans="1:12" x14ac:dyDescent="0.25">
      <c r="A11438" t="s">
        <v>12411</v>
      </c>
      <c r="B11438" s="3">
        <v>43866</v>
      </c>
      <c r="C11438" t="s">
        <v>963</v>
      </c>
      <c r="D11438" s="2" t="s">
        <v>962</v>
      </c>
      <c r="E11438">
        <v>4</v>
      </c>
      <c r="F11438">
        <v>29</v>
      </c>
      <c r="G11438">
        <v>46</v>
      </c>
      <c r="H11438">
        <v>8</v>
      </c>
      <c r="I11438" s="2">
        <v>171.05107587575912</v>
      </c>
      <c r="J11438" s="4">
        <v>122.17933991125652</v>
      </c>
      <c r="K11438" s="11">
        <f>Table__Master[[#This Row],[unit price]]*Table__Master[[#This Row],[Order qty]]</f>
        <v>1368.408607006073</v>
      </c>
      <c r="L11438" s="11">
        <f>Table__Master[[#This Row],[Revenue]]-(Table__Master[[#This Row],[unit cost]]*Table__Master[[#This Row],[Order qty]])</f>
        <v>390.97388771602084</v>
      </c>
    </row>
    <row r="11439" spans="1:12" x14ac:dyDescent="0.25">
      <c r="A11439" t="s">
        <v>12412</v>
      </c>
      <c r="B11439" s="3">
        <v>43849</v>
      </c>
      <c r="C11439" t="s">
        <v>963</v>
      </c>
      <c r="D11439" s="2" t="s">
        <v>962</v>
      </c>
      <c r="E11439">
        <v>20</v>
      </c>
      <c r="F11439">
        <v>178</v>
      </c>
      <c r="G11439">
        <v>30</v>
      </c>
      <c r="H11439">
        <v>5</v>
      </c>
      <c r="I11439" s="2">
        <v>646.88460838794708</v>
      </c>
      <c r="J11439" s="4">
        <v>462.06043456281935</v>
      </c>
      <c r="K11439" s="11">
        <f>Table__Master[[#This Row],[unit price]]*Table__Master[[#This Row],[Order qty]]</f>
        <v>3234.4230419397354</v>
      </c>
      <c r="L11439" s="11">
        <f>Table__Master[[#This Row],[Revenue]]-(Table__Master[[#This Row],[unit cost]]*Table__Master[[#This Row],[Order qty]])</f>
        <v>924.12086912563882</v>
      </c>
    </row>
    <row r="11440" spans="1:12" x14ac:dyDescent="0.25">
      <c r="A11440" t="s">
        <v>12413</v>
      </c>
      <c r="B11440" s="3">
        <v>43877</v>
      </c>
      <c r="C11440" t="s">
        <v>965</v>
      </c>
      <c r="D11440" s="2" t="s">
        <v>962</v>
      </c>
      <c r="E11440">
        <v>13</v>
      </c>
      <c r="F11440">
        <v>193</v>
      </c>
      <c r="G11440">
        <v>30</v>
      </c>
      <c r="H11440">
        <v>10</v>
      </c>
      <c r="I11440" s="2">
        <v>551.35782676935196</v>
      </c>
      <c r="J11440" s="4">
        <v>393.8270191209657</v>
      </c>
      <c r="K11440" s="11">
        <f>Table__Master[[#This Row],[unit price]]*Table__Master[[#This Row],[Order qty]]</f>
        <v>5513.5782676935196</v>
      </c>
      <c r="L11440" s="11">
        <f>Table__Master[[#This Row],[Revenue]]-(Table__Master[[#This Row],[unit cost]]*Table__Master[[#This Row],[Order qty]])</f>
        <v>1575.3080764838624</v>
      </c>
    </row>
    <row r="11441" spans="1:12" x14ac:dyDescent="0.25">
      <c r="A11441" t="s">
        <v>12414</v>
      </c>
      <c r="B11441" s="3">
        <v>43932</v>
      </c>
      <c r="C11441" t="s">
        <v>963</v>
      </c>
      <c r="D11441" s="2" t="s">
        <v>962</v>
      </c>
      <c r="E11441">
        <v>2</v>
      </c>
      <c r="F11441">
        <v>22</v>
      </c>
      <c r="G11441">
        <v>8</v>
      </c>
      <c r="H11441">
        <v>10</v>
      </c>
      <c r="I11441" s="2">
        <v>568.20422387123108</v>
      </c>
      <c r="J11441" s="4">
        <v>405.86015990802224</v>
      </c>
      <c r="K11441" s="11">
        <f>Table__Master[[#This Row],[unit price]]*Table__Master[[#This Row],[Order qty]]</f>
        <v>5682.0422387123108</v>
      </c>
      <c r="L11441" s="11">
        <f>Table__Master[[#This Row],[Revenue]]-(Table__Master[[#This Row],[unit cost]]*Table__Master[[#This Row],[Order qty]])</f>
        <v>1623.4406396320883</v>
      </c>
    </row>
    <row r="11442" spans="1:12" x14ac:dyDescent="0.25">
      <c r="A11442" t="s">
        <v>12415</v>
      </c>
      <c r="B11442" s="3">
        <v>43906</v>
      </c>
      <c r="C11442" t="s">
        <v>963</v>
      </c>
      <c r="D11442" s="2" t="s">
        <v>962</v>
      </c>
      <c r="E11442">
        <v>16</v>
      </c>
      <c r="F11442">
        <v>65</v>
      </c>
      <c r="G11442">
        <v>32</v>
      </c>
      <c r="H11442">
        <v>5</v>
      </c>
      <c r="I11442" s="2">
        <v>168.30437582731247</v>
      </c>
      <c r="J11442" s="4">
        <v>120.21741130522319</v>
      </c>
      <c r="K11442" s="11">
        <f>Table__Master[[#This Row],[unit price]]*Table__Master[[#This Row],[Order qty]]</f>
        <v>841.52187913656235</v>
      </c>
      <c r="L11442" s="11">
        <f>Table__Master[[#This Row],[Revenue]]-(Table__Master[[#This Row],[unit cost]]*Table__Master[[#This Row],[Order qty]])</f>
        <v>240.43482261044642</v>
      </c>
    </row>
    <row r="11443" spans="1:12" x14ac:dyDescent="0.25">
      <c r="A11443" t="s">
        <v>12416</v>
      </c>
      <c r="B11443" s="3">
        <v>43860</v>
      </c>
      <c r="C11443" t="s">
        <v>963</v>
      </c>
      <c r="D11443" s="2" t="s">
        <v>962</v>
      </c>
      <c r="E11443">
        <v>1</v>
      </c>
      <c r="F11443">
        <v>224</v>
      </c>
      <c r="G11443">
        <v>34</v>
      </c>
      <c r="H11443">
        <v>2</v>
      </c>
      <c r="I11443" s="2">
        <v>380.77339017391205</v>
      </c>
      <c r="J11443" s="4">
        <v>271.98099298136577</v>
      </c>
      <c r="K11443" s="11">
        <f>Table__Master[[#This Row],[unit price]]*Table__Master[[#This Row],[Order qty]]</f>
        <v>761.5467803478241</v>
      </c>
      <c r="L11443" s="11">
        <f>Table__Master[[#This Row],[Revenue]]-(Table__Master[[#This Row],[unit cost]]*Table__Master[[#This Row],[Order qty]])</f>
        <v>217.58479438509255</v>
      </c>
    </row>
    <row r="11444" spans="1:12" x14ac:dyDescent="0.25">
      <c r="A11444" t="s">
        <v>12417</v>
      </c>
      <c r="B11444" s="3">
        <v>43943</v>
      </c>
      <c r="C11444" t="s">
        <v>965</v>
      </c>
      <c r="D11444" s="2" t="s">
        <v>962</v>
      </c>
      <c r="E11444">
        <v>25</v>
      </c>
      <c r="F11444">
        <v>50</v>
      </c>
      <c r="G11444">
        <v>47</v>
      </c>
      <c r="H11444">
        <v>2</v>
      </c>
      <c r="I11444" s="2">
        <v>293.99543648958206</v>
      </c>
      <c r="J11444" s="4">
        <v>209.9967403497015</v>
      </c>
      <c r="K11444" s="11">
        <f>Table__Master[[#This Row],[unit price]]*Table__Master[[#This Row],[Order qty]]</f>
        <v>587.99087297916412</v>
      </c>
      <c r="L11444" s="11">
        <f>Table__Master[[#This Row],[Revenue]]-(Table__Master[[#This Row],[unit cost]]*Table__Master[[#This Row],[Order qty]])</f>
        <v>167.99739227976113</v>
      </c>
    </row>
    <row r="11445" spans="1:12" x14ac:dyDescent="0.25">
      <c r="A11445" t="s">
        <v>12418</v>
      </c>
      <c r="B11445" s="3">
        <v>43919</v>
      </c>
      <c r="C11445" t="s">
        <v>963</v>
      </c>
      <c r="D11445" s="2" t="s">
        <v>962</v>
      </c>
      <c r="E11445">
        <v>25</v>
      </c>
      <c r="F11445">
        <v>191</v>
      </c>
      <c r="G11445">
        <v>19</v>
      </c>
      <c r="H11445">
        <v>6</v>
      </c>
      <c r="I11445" s="2">
        <v>624.62952947616577</v>
      </c>
      <c r="J11445" s="4">
        <v>446.16394962583274</v>
      </c>
      <c r="K11445" s="11">
        <f>Table__Master[[#This Row],[unit price]]*Table__Master[[#This Row],[Order qty]]</f>
        <v>3747.7771768569946</v>
      </c>
      <c r="L11445" s="11">
        <f>Table__Master[[#This Row],[Revenue]]-(Table__Master[[#This Row],[unit cost]]*Table__Master[[#This Row],[Order qty]])</f>
        <v>1070.7934791019979</v>
      </c>
    </row>
    <row r="11446" spans="1:12" x14ac:dyDescent="0.25">
      <c r="A11446" t="s">
        <v>12419</v>
      </c>
      <c r="B11446" s="3">
        <v>43880</v>
      </c>
      <c r="C11446" t="s">
        <v>965</v>
      </c>
      <c r="D11446" s="2" t="s">
        <v>962</v>
      </c>
      <c r="E11446">
        <v>13</v>
      </c>
      <c r="F11446">
        <v>63</v>
      </c>
      <c r="G11446">
        <v>14</v>
      </c>
      <c r="H11446">
        <v>8</v>
      </c>
      <c r="I11446" s="2">
        <v>267.26405471563339</v>
      </c>
      <c r="J11446" s="4">
        <v>190.90289622545242</v>
      </c>
      <c r="K11446" s="11">
        <f>Table__Master[[#This Row],[unit price]]*Table__Master[[#This Row],[Order qty]]</f>
        <v>2138.1124377250671</v>
      </c>
      <c r="L11446" s="11">
        <f>Table__Master[[#This Row],[Revenue]]-(Table__Master[[#This Row],[unit cost]]*Table__Master[[#This Row],[Order qty]])</f>
        <v>610.88926792144775</v>
      </c>
    </row>
    <row r="11447" spans="1:12" x14ac:dyDescent="0.25">
      <c r="A11447" t="s">
        <v>12420</v>
      </c>
      <c r="B11447" s="3">
        <v>43869</v>
      </c>
      <c r="C11447" t="s">
        <v>965</v>
      </c>
      <c r="D11447" s="2" t="s">
        <v>962</v>
      </c>
      <c r="E11447">
        <v>4</v>
      </c>
      <c r="F11447">
        <v>272</v>
      </c>
      <c r="G11447">
        <v>15</v>
      </c>
      <c r="H11447">
        <v>2</v>
      </c>
      <c r="I11447" s="2">
        <v>406.43756639957428</v>
      </c>
      <c r="J11447" s="4">
        <v>290.31254742826735</v>
      </c>
      <c r="K11447" s="11">
        <f>Table__Master[[#This Row],[unit price]]*Table__Master[[#This Row],[Order qty]]</f>
        <v>812.87513279914856</v>
      </c>
      <c r="L11447" s="11">
        <f>Table__Master[[#This Row],[Revenue]]-(Table__Master[[#This Row],[unit cost]]*Table__Master[[#This Row],[Order qty]])</f>
        <v>232.25003794261386</v>
      </c>
    </row>
    <row r="11448" spans="1:12" x14ac:dyDescent="0.25">
      <c r="A11448" t="s">
        <v>12421</v>
      </c>
      <c r="B11448" s="3">
        <v>43856</v>
      </c>
      <c r="C11448" t="s">
        <v>961</v>
      </c>
      <c r="D11448" s="2" t="s">
        <v>962</v>
      </c>
      <c r="E11448">
        <v>9</v>
      </c>
      <c r="F11448">
        <v>242</v>
      </c>
      <c r="G11448">
        <v>16</v>
      </c>
      <c r="H11448">
        <v>5</v>
      </c>
      <c r="I11448" s="2">
        <v>376.62326914072037</v>
      </c>
      <c r="J11448" s="4">
        <v>269.01662081480026</v>
      </c>
      <c r="K11448" s="11">
        <f>Table__Master[[#This Row],[unit price]]*Table__Master[[#This Row],[Order qty]]</f>
        <v>1883.1163457036018</v>
      </c>
      <c r="L11448" s="11">
        <f>Table__Master[[#This Row],[Revenue]]-(Table__Master[[#This Row],[unit cost]]*Table__Master[[#This Row],[Order qty]])</f>
        <v>538.03324162960052</v>
      </c>
    </row>
    <row r="11449" spans="1:12" x14ac:dyDescent="0.25">
      <c r="A11449" t="s">
        <v>12422</v>
      </c>
      <c r="B11449" s="3">
        <v>43945</v>
      </c>
      <c r="C11449" t="s">
        <v>965</v>
      </c>
      <c r="D11449" s="2" t="s">
        <v>962</v>
      </c>
      <c r="E11449">
        <v>20</v>
      </c>
      <c r="F11449">
        <v>170</v>
      </c>
      <c r="G11449">
        <v>20</v>
      </c>
      <c r="H11449">
        <v>2</v>
      </c>
      <c r="I11449" s="2">
        <v>524.13494753837585</v>
      </c>
      <c r="J11449" s="4">
        <v>374.38210538455422</v>
      </c>
      <c r="K11449" s="11">
        <f>Table__Master[[#This Row],[unit price]]*Table__Master[[#This Row],[Order qty]]</f>
        <v>1048.2698950767517</v>
      </c>
      <c r="L11449" s="11">
        <f>Table__Master[[#This Row],[Revenue]]-(Table__Master[[#This Row],[unit cost]]*Table__Master[[#This Row],[Order qty]])</f>
        <v>299.50568430764326</v>
      </c>
    </row>
    <row r="11450" spans="1:12" x14ac:dyDescent="0.25">
      <c r="A11450" t="s">
        <v>12423</v>
      </c>
      <c r="B11450" s="3">
        <v>43938</v>
      </c>
      <c r="C11450" t="s">
        <v>965</v>
      </c>
      <c r="D11450" s="2" t="s">
        <v>962</v>
      </c>
      <c r="E11450">
        <v>9</v>
      </c>
      <c r="F11450">
        <v>22</v>
      </c>
      <c r="G11450">
        <v>14</v>
      </c>
      <c r="H11450">
        <v>5</v>
      </c>
      <c r="I11450" s="2">
        <v>251.83105248212814</v>
      </c>
      <c r="J11450" s="4">
        <v>179.87932320152012</v>
      </c>
      <c r="K11450" s="11">
        <f>Table__Master[[#This Row],[unit price]]*Table__Master[[#This Row],[Order qty]]</f>
        <v>1259.1552624106407</v>
      </c>
      <c r="L11450" s="11">
        <f>Table__Master[[#This Row],[Revenue]]-(Table__Master[[#This Row],[unit cost]]*Table__Master[[#This Row],[Order qty]])</f>
        <v>359.75864640304007</v>
      </c>
    </row>
    <row r="11451" spans="1:12" x14ac:dyDescent="0.25">
      <c r="A11451" t="s">
        <v>12424</v>
      </c>
      <c r="B11451" s="3">
        <v>43930</v>
      </c>
      <c r="C11451" t="s">
        <v>964</v>
      </c>
      <c r="D11451" s="2" t="s">
        <v>962</v>
      </c>
      <c r="E11451">
        <v>25</v>
      </c>
      <c r="F11451">
        <v>70</v>
      </c>
      <c r="G11451">
        <v>8</v>
      </c>
      <c r="H11451">
        <v>7</v>
      </c>
      <c r="I11451" s="2">
        <v>526.73681724071503</v>
      </c>
      <c r="J11451" s="4">
        <v>376.24058374336789</v>
      </c>
      <c r="K11451" s="11">
        <f>Table__Master[[#This Row],[unit price]]*Table__Master[[#This Row],[Order qty]]</f>
        <v>3687.1577206850052</v>
      </c>
      <c r="L11451" s="11">
        <f>Table__Master[[#This Row],[Revenue]]-(Table__Master[[#This Row],[unit cost]]*Table__Master[[#This Row],[Order qty]])</f>
        <v>1053.4736344814301</v>
      </c>
    </row>
    <row r="11452" spans="1:12" x14ac:dyDescent="0.25">
      <c r="A11452" t="s">
        <v>12425</v>
      </c>
      <c r="B11452" s="3">
        <v>43915</v>
      </c>
      <c r="C11452" t="s">
        <v>964</v>
      </c>
      <c r="D11452" s="2" t="s">
        <v>962</v>
      </c>
      <c r="E11452">
        <v>5</v>
      </c>
      <c r="F11452">
        <v>77</v>
      </c>
      <c r="G11452">
        <v>15</v>
      </c>
      <c r="H11452">
        <v>2</v>
      </c>
      <c r="I11452" s="2">
        <v>419.97478419542313</v>
      </c>
      <c r="J11452" s="4">
        <v>299.98198871101653</v>
      </c>
      <c r="K11452" s="11">
        <f>Table__Master[[#This Row],[unit price]]*Table__Master[[#This Row],[Order qty]]</f>
        <v>839.94956839084625</v>
      </c>
      <c r="L11452" s="11">
        <f>Table__Master[[#This Row],[Revenue]]-(Table__Master[[#This Row],[unit cost]]*Table__Master[[#This Row],[Order qty]])</f>
        <v>239.9855909688132</v>
      </c>
    </row>
    <row r="11453" spans="1:12" x14ac:dyDescent="0.25">
      <c r="A11453" t="s">
        <v>12426</v>
      </c>
      <c r="B11453" s="3">
        <v>43844</v>
      </c>
      <c r="C11453" t="s">
        <v>963</v>
      </c>
      <c r="D11453" s="2" t="s">
        <v>962</v>
      </c>
      <c r="E11453">
        <v>19</v>
      </c>
      <c r="F11453">
        <v>134</v>
      </c>
      <c r="G11453">
        <v>2</v>
      </c>
      <c r="H11453">
        <v>8</v>
      </c>
      <c r="I11453" s="2">
        <v>308.58259963989258</v>
      </c>
      <c r="J11453" s="4">
        <v>220.41614259992329</v>
      </c>
      <c r="K11453" s="11">
        <f>Table__Master[[#This Row],[unit price]]*Table__Master[[#This Row],[Order qty]]</f>
        <v>2468.6607971191406</v>
      </c>
      <c r="L11453" s="11">
        <f>Table__Master[[#This Row],[Revenue]]-(Table__Master[[#This Row],[unit cost]]*Table__Master[[#This Row],[Order qty]])</f>
        <v>705.3316563197543</v>
      </c>
    </row>
    <row r="11454" spans="1:12" x14ac:dyDescent="0.25">
      <c r="A11454" t="s">
        <v>12427</v>
      </c>
      <c r="B11454" s="3">
        <v>43906</v>
      </c>
      <c r="C11454" t="s">
        <v>961</v>
      </c>
      <c r="D11454" s="2" t="s">
        <v>962</v>
      </c>
      <c r="E11454">
        <v>3</v>
      </c>
      <c r="F11454">
        <v>352</v>
      </c>
      <c r="G11454">
        <v>46</v>
      </c>
      <c r="H11454">
        <v>1</v>
      </c>
      <c r="I11454" s="2">
        <v>278.23150438070297</v>
      </c>
      <c r="J11454" s="4">
        <v>198.73678884335928</v>
      </c>
      <c r="K11454" s="11">
        <f>Table__Master[[#This Row],[unit price]]*Table__Master[[#This Row],[Order qty]]</f>
        <v>278.23150438070297</v>
      </c>
      <c r="L11454" s="11">
        <f>Table__Master[[#This Row],[Revenue]]-(Table__Master[[#This Row],[unit cost]]*Table__Master[[#This Row],[Order qty]])</f>
        <v>79.494715537343694</v>
      </c>
    </row>
    <row r="11455" spans="1:12" x14ac:dyDescent="0.25">
      <c r="A11455" t="s">
        <v>12428</v>
      </c>
      <c r="B11455" s="3">
        <v>43855</v>
      </c>
      <c r="C11455" t="s">
        <v>965</v>
      </c>
      <c r="D11455" s="2" t="s">
        <v>962</v>
      </c>
      <c r="E11455">
        <v>21</v>
      </c>
      <c r="F11455">
        <v>340</v>
      </c>
      <c r="G11455">
        <v>41</v>
      </c>
      <c r="H11455">
        <v>9</v>
      </c>
      <c r="I11455" s="2">
        <v>429.55523693561554</v>
      </c>
      <c r="J11455" s="4">
        <v>306.82516923972543</v>
      </c>
      <c r="K11455" s="11">
        <f>Table__Master[[#This Row],[unit price]]*Table__Master[[#This Row],[Order qty]]</f>
        <v>3865.9971324205399</v>
      </c>
      <c r="L11455" s="11">
        <f>Table__Master[[#This Row],[Revenue]]-(Table__Master[[#This Row],[unit cost]]*Table__Master[[#This Row],[Order qty]])</f>
        <v>1104.5706092630112</v>
      </c>
    </row>
    <row r="11456" spans="1:12" x14ac:dyDescent="0.25">
      <c r="A11456" t="s">
        <v>12429</v>
      </c>
      <c r="B11456" s="3">
        <v>43933</v>
      </c>
      <c r="C11456" t="s">
        <v>963</v>
      </c>
      <c r="D11456" s="2" t="s">
        <v>962</v>
      </c>
      <c r="E11456">
        <v>12</v>
      </c>
      <c r="F11456">
        <v>351</v>
      </c>
      <c r="G11456">
        <v>16</v>
      </c>
      <c r="H11456">
        <v>8</v>
      </c>
      <c r="I11456" s="2">
        <v>389.71019893884659</v>
      </c>
      <c r="J11456" s="4">
        <v>278.36442781346187</v>
      </c>
      <c r="K11456" s="11">
        <f>Table__Master[[#This Row],[unit price]]*Table__Master[[#This Row],[Order qty]]</f>
        <v>3117.6815915107727</v>
      </c>
      <c r="L11456" s="11">
        <f>Table__Master[[#This Row],[Revenue]]-(Table__Master[[#This Row],[unit cost]]*Table__Master[[#This Row],[Order qty]])</f>
        <v>890.76616900307772</v>
      </c>
    </row>
    <row r="11457" spans="1:12" x14ac:dyDescent="0.25">
      <c r="A11457" t="s">
        <v>12430</v>
      </c>
      <c r="B11457" s="3">
        <v>43838</v>
      </c>
      <c r="C11457" t="s">
        <v>965</v>
      </c>
      <c r="D11457" s="2" t="s">
        <v>962</v>
      </c>
      <c r="E11457">
        <v>20</v>
      </c>
      <c r="F11457">
        <v>191</v>
      </c>
      <c r="G11457">
        <v>44</v>
      </c>
      <c r="H11457">
        <v>6</v>
      </c>
      <c r="I11457" s="2">
        <v>488.05433392524719</v>
      </c>
      <c r="J11457" s="4">
        <v>348.61023851803373</v>
      </c>
      <c r="K11457" s="11">
        <f>Table__Master[[#This Row],[unit price]]*Table__Master[[#This Row],[Order qty]]</f>
        <v>2928.3260035514832</v>
      </c>
      <c r="L11457" s="11">
        <f>Table__Master[[#This Row],[Revenue]]-(Table__Master[[#This Row],[unit cost]]*Table__Master[[#This Row],[Order qty]])</f>
        <v>836.66457244328103</v>
      </c>
    </row>
    <row r="11458" spans="1:12" x14ac:dyDescent="0.25">
      <c r="A11458" t="s">
        <v>12431</v>
      </c>
      <c r="B11458" s="3">
        <v>43962</v>
      </c>
      <c r="C11458" t="s">
        <v>964</v>
      </c>
      <c r="D11458" s="2" t="s">
        <v>962</v>
      </c>
      <c r="E11458">
        <v>20</v>
      </c>
      <c r="F11458">
        <v>205</v>
      </c>
      <c r="G11458">
        <v>35</v>
      </c>
      <c r="H11458">
        <v>7</v>
      </c>
      <c r="I11458" s="2">
        <v>601.03236597776413</v>
      </c>
      <c r="J11458" s="4">
        <v>429.30883284126014</v>
      </c>
      <c r="K11458" s="11">
        <f>Table__Master[[#This Row],[unit price]]*Table__Master[[#This Row],[Order qty]]</f>
        <v>4207.2265618443489</v>
      </c>
      <c r="L11458" s="11">
        <f>Table__Master[[#This Row],[Revenue]]-(Table__Master[[#This Row],[unit cost]]*Table__Master[[#This Row],[Order qty]])</f>
        <v>1202.0647319555278</v>
      </c>
    </row>
    <row r="11459" spans="1:12" x14ac:dyDescent="0.25">
      <c r="A11459" t="s">
        <v>12432</v>
      </c>
      <c r="B11459" s="3">
        <v>43917</v>
      </c>
      <c r="C11459" t="s">
        <v>964</v>
      </c>
      <c r="D11459" s="2" t="s">
        <v>962</v>
      </c>
      <c r="E11459">
        <v>5</v>
      </c>
      <c r="F11459">
        <v>71</v>
      </c>
      <c r="G11459">
        <v>18</v>
      </c>
      <c r="H11459">
        <v>6</v>
      </c>
      <c r="I11459" s="2">
        <v>509.75445878505707</v>
      </c>
      <c r="J11459" s="4">
        <v>364.1103277036122</v>
      </c>
      <c r="K11459" s="11">
        <f>Table__Master[[#This Row],[unit price]]*Table__Master[[#This Row],[Order qty]]</f>
        <v>3058.5267527103424</v>
      </c>
      <c r="L11459" s="11">
        <f>Table__Master[[#This Row],[Revenue]]-(Table__Master[[#This Row],[unit cost]]*Table__Master[[#This Row],[Order qty]])</f>
        <v>873.86478648866932</v>
      </c>
    </row>
    <row r="11460" spans="1:12" x14ac:dyDescent="0.25">
      <c r="A11460" t="s">
        <v>12433</v>
      </c>
      <c r="B11460" s="3">
        <v>43863</v>
      </c>
      <c r="C11460" t="s">
        <v>961</v>
      </c>
      <c r="D11460" s="2" t="s">
        <v>962</v>
      </c>
      <c r="E11460">
        <v>18</v>
      </c>
      <c r="F11460">
        <v>79</v>
      </c>
      <c r="G11460">
        <v>24</v>
      </c>
      <c r="H11460">
        <v>2</v>
      </c>
      <c r="I11460" s="2">
        <v>635.557113468647</v>
      </c>
      <c r="J11460" s="4">
        <v>453.96936676331933</v>
      </c>
      <c r="K11460" s="11">
        <f>Table__Master[[#This Row],[unit price]]*Table__Master[[#This Row],[Order qty]]</f>
        <v>1271.114226937294</v>
      </c>
      <c r="L11460" s="11">
        <f>Table__Master[[#This Row],[Revenue]]-(Table__Master[[#This Row],[unit cost]]*Table__Master[[#This Row],[Order qty]])</f>
        <v>363.17549341065535</v>
      </c>
    </row>
    <row r="11461" spans="1:12" x14ac:dyDescent="0.25">
      <c r="A11461" t="s">
        <v>12434</v>
      </c>
      <c r="B11461" s="3">
        <v>43895</v>
      </c>
      <c r="C11461" t="s">
        <v>964</v>
      </c>
      <c r="D11461" s="2" t="s">
        <v>962</v>
      </c>
      <c r="E11461">
        <v>3</v>
      </c>
      <c r="F11461">
        <v>291</v>
      </c>
      <c r="G11461">
        <v>25</v>
      </c>
      <c r="H11461">
        <v>4</v>
      </c>
      <c r="I11461" s="2">
        <v>420.42985010147095</v>
      </c>
      <c r="J11461" s="4">
        <v>300.30703578676497</v>
      </c>
      <c r="K11461" s="11">
        <f>Table__Master[[#This Row],[unit price]]*Table__Master[[#This Row],[Order qty]]</f>
        <v>1681.7194004058838</v>
      </c>
      <c r="L11461" s="11">
        <f>Table__Master[[#This Row],[Revenue]]-(Table__Master[[#This Row],[unit cost]]*Table__Master[[#This Row],[Order qty]])</f>
        <v>480.49125725882391</v>
      </c>
    </row>
    <row r="11462" spans="1:12" x14ac:dyDescent="0.25">
      <c r="A11462" t="s">
        <v>12435</v>
      </c>
      <c r="B11462" s="3">
        <v>43831</v>
      </c>
      <c r="C11462" t="s">
        <v>964</v>
      </c>
      <c r="D11462" s="2" t="s">
        <v>962</v>
      </c>
      <c r="E11462">
        <v>21</v>
      </c>
      <c r="F11462">
        <v>300</v>
      </c>
      <c r="G11462">
        <v>46</v>
      </c>
      <c r="H11462">
        <v>2</v>
      </c>
      <c r="I11462" s="2">
        <v>422.40703815221786</v>
      </c>
      <c r="J11462" s="4">
        <v>301.7193129658699</v>
      </c>
      <c r="K11462" s="11">
        <f>Table__Master[[#This Row],[unit price]]*Table__Master[[#This Row],[Order qty]]</f>
        <v>844.81407630443573</v>
      </c>
      <c r="L11462" s="11">
        <f>Table__Master[[#This Row],[Revenue]]-(Table__Master[[#This Row],[unit cost]]*Table__Master[[#This Row],[Order qty]])</f>
        <v>241.37545037269592</v>
      </c>
    </row>
    <row r="11463" spans="1:12" x14ac:dyDescent="0.25">
      <c r="A11463" t="s">
        <v>12436</v>
      </c>
      <c r="B11463" s="3">
        <v>43921</v>
      </c>
      <c r="C11463" t="s">
        <v>965</v>
      </c>
      <c r="D11463" s="2" t="s">
        <v>962</v>
      </c>
      <c r="E11463">
        <v>19</v>
      </c>
      <c r="F11463">
        <v>155</v>
      </c>
      <c r="G11463">
        <v>47</v>
      </c>
      <c r="H11463">
        <v>7</v>
      </c>
      <c r="I11463" s="2">
        <v>311.37678015232086</v>
      </c>
      <c r="J11463" s="4">
        <v>222.41198582308635</v>
      </c>
      <c r="K11463" s="11">
        <f>Table__Master[[#This Row],[unit price]]*Table__Master[[#This Row],[Order qty]]</f>
        <v>2179.637461066246</v>
      </c>
      <c r="L11463" s="11">
        <f>Table__Master[[#This Row],[Revenue]]-(Table__Master[[#This Row],[unit cost]]*Table__Master[[#This Row],[Order qty]])</f>
        <v>622.7535603046415</v>
      </c>
    </row>
    <row r="11464" spans="1:12" x14ac:dyDescent="0.25">
      <c r="A11464" t="s">
        <v>12437</v>
      </c>
      <c r="B11464" s="3">
        <v>43840</v>
      </c>
      <c r="C11464" t="s">
        <v>963</v>
      </c>
      <c r="D11464" s="2" t="s">
        <v>962</v>
      </c>
      <c r="E11464">
        <v>5</v>
      </c>
      <c r="F11464">
        <v>285</v>
      </c>
      <c r="G11464">
        <v>3</v>
      </c>
      <c r="H11464">
        <v>2</v>
      </c>
      <c r="I11464" s="2">
        <v>552.70113569498062</v>
      </c>
      <c r="J11464" s="4">
        <v>394.78652549641475</v>
      </c>
      <c r="K11464" s="11">
        <f>Table__Master[[#This Row],[unit price]]*Table__Master[[#This Row],[Order qty]]</f>
        <v>1105.4022713899612</v>
      </c>
      <c r="L11464" s="11">
        <f>Table__Master[[#This Row],[Revenue]]-(Table__Master[[#This Row],[unit cost]]*Table__Master[[#This Row],[Order qty]])</f>
        <v>315.82922039713173</v>
      </c>
    </row>
    <row r="11465" spans="1:12" x14ac:dyDescent="0.25">
      <c r="A11465" t="s">
        <v>12438</v>
      </c>
      <c r="B11465" s="3">
        <v>43884</v>
      </c>
      <c r="C11465" t="s">
        <v>963</v>
      </c>
      <c r="D11465" s="2" t="s">
        <v>962</v>
      </c>
      <c r="E11465">
        <v>17</v>
      </c>
      <c r="F11465">
        <v>237</v>
      </c>
      <c r="G11465">
        <v>44</v>
      </c>
      <c r="H11465">
        <v>10</v>
      </c>
      <c r="I11465" s="2">
        <v>323.21482443809509</v>
      </c>
      <c r="J11465" s="4">
        <v>230.8677317414965</v>
      </c>
      <c r="K11465" s="11">
        <f>Table__Master[[#This Row],[unit price]]*Table__Master[[#This Row],[Order qty]]</f>
        <v>3232.1482443809509</v>
      </c>
      <c r="L11465" s="11">
        <f>Table__Master[[#This Row],[Revenue]]-(Table__Master[[#This Row],[unit cost]]*Table__Master[[#This Row],[Order qty]])</f>
        <v>923.47092696598611</v>
      </c>
    </row>
    <row r="11466" spans="1:12" x14ac:dyDescent="0.25">
      <c r="A11466" t="s">
        <v>12439</v>
      </c>
      <c r="B11466" s="3">
        <v>43844</v>
      </c>
      <c r="C11466" t="s">
        <v>963</v>
      </c>
      <c r="D11466" s="2" t="s">
        <v>962</v>
      </c>
      <c r="E11466">
        <v>13</v>
      </c>
      <c r="F11466">
        <v>340</v>
      </c>
      <c r="G11466">
        <v>40</v>
      </c>
      <c r="H11466">
        <v>7</v>
      </c>
      <c r="I11466" s="2">
        <v>373.65099209547043</v>
      </c>
      <c r="J11466" s="4">
        <v>266.8935657824789</v>
      </c>
      <c r="K11466" s="11">
        <f>Table__Master[[#This Row],[unit price]]*Table__Master[[#This Row],[Order qty]]</f>
        <v>2615.556944668293</v>
      </c>
      <c r="L11466" s="11">
        <f>Table__Master[[#This Row],[Revenue]]-(Table__Master[[#This Row],[unit cost]]*Table__Master[[#This Row],[Order qty]])</f>
        <v>747.30198419094063</v>
      </c>
    </row>
    <row r="11467" spans="1:12" x14ac:dyDescent="0.25">
      <c r="A11467" t="s">
        <v>12440</v>
      </c>
      <c r="B11467" s="3">
        <v>43835</v>
      </c>
      <c r="C11467" t="s">
        <v>961</v>
      </c>
      <c r="D11467" s="2" t="s">
        <v>962</v>
      </c>
      <c r="E11467">
        <v>4</v>
      </c>
      <c r="F11467">
        <v>129</v>
      </c>
      <c r="G11467">
        <v>20</v>
      </c>
      <c r="H11467">
        <v>2</v>
      </c>
      <c r="I11467" s="2">
        <v>602.09828746318817</v>
      </c>
      <c r="J11467" s="4">
        <v>430.07020533084869</v>
      </c>
      <c r="K11467" s="11">
        <f>Table__Master[[#This Row],[unit price]]*Table__Master[[#This Row],[Order qty]]</f>
        <v>1204.1965749263763</v>
      </c>
      <c r="L11467" s="11">
        <f>Table__Master[[#This Row],[Revenue]]-(Table__Master[[#This Row],[unit cost]]*Table__Master[[#This Row],[Order qty]])</f>
        <v>344.05616426467896</v>
      </c>
    </row>
    <row r="11468" spans="1:12" x14ac:dyDescent="0.25">
      <c r="A11468" t="s">
        <v>12441</v>
      </c>
      <c r="B11468" s="3">
        <v>43969</v>
      </c>
      <c r="C11468" t="s">
        <v>963</v>
      </c>
      <c r="D11468" s="2" t="s">
        <v>962</v>
      </c>
      <c r="E11468">
        <v>18</v>
      </c>
      <c r="F11468">
        <v>171</v>
      </c>
      <c r="G11468">
        <v>42</v>
      </c>
      <c r="H11468">
        <v>7</v>
      </c>
      <c r="I11468" s="2">
        <v>374.42650634050369</v>
      </c>
      <c r="J11468" s="4">
        <v>267.44750452893123</v>
      </c>
      <c r="K11468" s="11">
        <f>Table__Master[[#This Row],[unit price]]*Table__Master[[#This Row],[Order qty]]</f>
        <v>2620.9855443835258</v>
      </c>
      <c r="L11468" s="11">
        <f>Table__Master[[#This Row],[Revenue]]-(Table__Master[[#This Row],[unit cost]]*Table__Master[[#This Row],[Order qty]])</f>
        <v>748.85301268100716</v>
      </c>
    </row>
    <row r="11469" spans="1:12" x14ac:dyDescent="0.25">
      <c r="A11469" t="s">
        <v>12442</v>
      </c>
      <c r="B11469" s="3">
        <v>43914</v>
      </c>
      <c r="C11469" t="s">
        <v>964</v>
      </c>
      <c r="D11469" s="2" t="s">
        <v>962</v>
      </c>
      <c r="E11469">
        <v>22</v>
      </c>
      <c r="F11469">
        <v>143</v>
      </c>
      <c r="G11469">
        <v>12</v>
      </c>
      <c r="H11469">
        <v>5</v>
      </c>
      <c r="I11469" s="2">
        <v>404.61903476715088</v>
      </c>
      <c r="J11469" s="4">
        <v>289.01359626225064</v>
      </c>
      <c r="K11469" s="11">
        <f>Table__Master[[#This Row],[unit price]]*Table__Master[[#This Row],[Order qty]]</f>
        <v>2023.0951738357544</v>
      </c>
      <c r="L11469" s="11">
        <f>Table__Master[[#This Row],[Revenue]]-(Table__Master[[#This Row],[unit cost]]*Table__Master[[#This Row],[Order qty]])</f>
        <v>578.02719252450106</v>
      </c>
    </row>
    <row r="11470" spans="1:12" x14ac:dyDescent="0.25">
      <c r="A11470" t="s">
        <v>12443</v>
      </c>
      <c r="B11470" s="3">
        <v>43902</v>
      </c>
      <c r="C11470" t="s">
        <v>964</v>
      </c>
      <c r="D11470" s="2" t="s">
        <v>962</v>
      </c>
      <c r="E11470">
        <v>20</v>
      </c>
      <c r="F11470">
        <v>186</v>
      </c>
      <c r="G11470">
        <v>29</v>
      </c>
      <c r="H11470">
        <v>10</v>
      </c>
      <c r="I11470" s="2">
        <v>612.94739431142807</v>
      </c>
      <c r="J11470" s="4">
        <v>437.81956736530577</v>
      </c>
      <c r="K11470" s="11">
        <f>Table__Master[[#This Row],[unit price]]*Table__Master[[#This Row],[Order qty]]</f>
        <v>6129.4739431142807</v>
      </c>
      <c r="L11470" s="11">
        <f>Table__Master[[#This Row],[Revenue]]-(Table__Master[[#This Row],[unit cost]]*Table__Master[[#This Row],[Order qty]])</f>
        <v>1751.2782694612233</v>
      </c>
    </row>
    <row r="11471" spans="1:12" x14ac:dyDescent="0.25">
      <c r="A11471" t="s">
        <v>12444</v>
      </c>
      <c r="B11471" s="3">
        <v>43850</v>
      </c>
      <c r="C11471" t="s">
        <v>961</v>
      </c>
      <c r="D11471" s="2" t="s">
        <v>962</v>
      </c>
      <c r="E11471">
        <v>22</v>
      </c>
      <c r="F11471">
        <v>159</v>
      </c>
      <c r="G11471">
        <v>11</v>
      </c>
      <c r="H11471">
        <v>5</v>
      </c>
      <c r="I11471" s="2">
        <v>562.93198120594025</v>
      </c>
      <c r="J11471" s="4">
        <v>402.09427228995736</v>
      </c>
      <c r="K11471" s="11">
        <f>Table__Master[[#This Row],[unit price]]*Table__Master[[#This Row],[Order qty]]</f>
        <v>2814.6599060297012</v>
      </c>
      <c r="L11471" s="11">
        <f>Table__Master[[#This Row],[Revenue]]-(Table__Master[[#This Row],[unit cost]]*Table__Master[[#This Row],[Order qty]])</f>
        <v>804.18854457991438</v>
      </c>
    </row>
    <row r="11472" spans="1:12" x14ac:dyDescent="0.25">
      <c r="A11472" t="s">
        <v>12445</v>
      </c>
      <c r="B11472" s="3">
        <v>43843</v>
      </c>
      <c r="C11472" t="s">
        <v>963</v>
      </c>
      <c r="D11472" s="2" t="s">
        <v>962</v>
      </c>
      <c r="E11472">
        <v>7</v>
      </c>
      <c r="F11472">
        <v>366</v>
      </c>
      <c r="G11472">
        <v>20</v>
      </c>
      <c r="H11472">
        <v>8</v>
      </c>
      <c r="I11472" s="2">
        <v>585.00672394037247</v>
      </c>
      <c r="J11472" s="4">
        <v>417.86194567169463</v>
      </c>
      <c r="K11472" s="11">
        <f>Table__Master[[#This Row],[unit price]]*Table__Master[[#This Row],[Order qty]]</f>
        <v>4680.0537915229797</v>
      </c>
      <c r="L11472" s="11">
        <f>Table__Master[[#This Row],[Revenue]]-(Table__Master[[#This Row],[unit cost]]*Table__Master[[#This Row],[Order qty]])</f>
        <v>1337.1582261494227</v>
      </c>
    </row>
    <row r="11473" spans="1:12" x14ac:dyDescent="0.25">
      <c r="A11473" t="s">
        <v>12446</v>
      </c>
      <c r="B11473" s="3">
        <v>43966</v>
      </c>
      <c r="C11473" t="s">
        <v>963</v>
      </c>
      <c r="D11473" s="2" t="s">
        <v>962</v>
      </c>
      <c r="E11473">
        <v>13</v>
      </c>
      <c r="F11473">
        <v>260</v>
      </c>
      <c r="G11473">
        <v>4</v>
      </c>
      <c r="H11473">
        <v>2</v>
      </c>
      <c r="I11473" s="2">
        <v>620.88448548316956</v>
      </c>
      <c r="J11473" s="4">
        <v>443.48891820226402</v>
      </c>
      <c r="K11473" s="11">
        <f>Table__Master[[#This Row],[unit price]]*Table__Master[[#This Row],[Order qty]]</f>
        <v>1241.7689709663391</v>
      </c>
      <c r="L11473" s="11">
        <f>Table__Master[[#This Row],[Revenue]]-(Table__Master[[#This Row],[unit cost]]*Table__Master[[#This Row],[Order qty]])</f>
        <v>354.79113456181108</v>
      </c>
    </row>
    <row r="11474" spans="1:12" x14ac:dyDescent="0.25">
      <c r="A11474" t="s">
        <v>12447</v>
      </c>
      <c r="B11474" s="3">
        <v>43853</v>
      </c>
      <c r="C11474" t="s">
        <v>963</v>
      </c>
      <c r="D11474" s="2" t="s">
        <v>962</v>
      </c>
      <c r="E11474">
        <v>24</v>
      </c>
      <c r="F11474">
        <v>22</v>
      </c>
      <c r="G11474">
        <v>2</v>
      </c>
      <c r="H11474">
        <v>3</v>
      </c>
      <c r="I11474" s="2">
        <v>551.38273161649704</v>
      </c>
      <c r="J11474" s="4">
        <v>393.84480829749793</v>
      </c>
      <c r="K11474" s="11">
        <f>Table__Master[[#This Row],[unit price]]*Table__Master[[#This Row],[Order qty]]</f>
        <v>1654.1481948494911</v>
      </c>
      <c r="L11474" s="11">
        <f>Table__Master[[#This Row],[Revenue]]-(Table__Master[[#This Row],[unit cost]]*Table__Master[[#This Row],[Order qty]])</f>
        <v>472.6137699569972</v>
      </c>
    </row>
    <row r="11475" spans="1:12" x14ac:dyDescent="0.25">
      <c r="A11475" t="s">
        <v>12448</v>
      </c>
      <c r="B11475" s="3">
        <v>43867</v>
      </c>
      <c r="C11475" t="s">
        <v>963</v>
      </c>
      <c r="D11475" s="2" t="s">
        <v>962</v>
      </c>
      <c r="E11475">
        <v>9</v>
      </c>
      <c r="F11475">
        <v>173</v>
      </c>
      <c r="G11475">
        <v>20</v>
      </c>
      <c r="H11475">
        <v>10</v>
      </c>
      <c r="I11475" s="2">
        <v>614.18090093135834</v>
      </c>
      <c r="J11475" s="4">
        <v>438.70064352239882</v>
      </c>
      <c r="K11475" s="11">
        <f>Table__Master[[#This Row],[unit price]]*Table__Master[[#This Row],[Order qty]]</f>
        <v>6141.8090093135834</v>
      </c>
      <c r="L11475" s="11">
        <f>Table__Master[[#This Row],[Revenue]]-(Table__Master[[#This Row],[unit cost]]*Table__Master[[#This Row],[Order qty]])</f>
        <v>1754.8025740895955</v>
      </c>
    </row>
    <row r="11476" spans="1:12" x14ac:dyDescent="0.25">
      <c r="A11476" t="s">
        <v>12449</v>
      </c>
      <c r="B11476" s="3">
        <v>43921</v>
      </c>
      <c r="C11476" t="s">
        <v>963</v>
      </c>
      <c r="D11476" s="2" t="s">
        <v>962</v>
      </c>
      <c r="E11476">
        <v>7</v>
      </c>
      <c r="F11476">
        <v>11</v>
      </c>
      <c r="G11476">
        <v>31</v>
      </c>
      <c r="H11476">
        <v>8</v>
      </c>
      <c r="I11476" s="2">
        <v>455.84516984224319</v>
      </c>
      <c r="J11476" s="4">
        <v>325.60369274445947</v>
      </c>
      <c r="K11476" s="11">
        <f>Table__Master[[#This Row],[unit price]]*Table__Master[[#This Row],[Order qty]]</f>
        <v>3646.7613587379456</v>
      </c>
      <c r="L11476" s="11">
        <f>Table__Master[[#This Row],[Revenue]]-(Table__Master[[#This Row],[unit cost]]*Table__Master[[#This Row],[Order qty]])</f>
        <v>1041.9318167822698</v>
      </c>
    </row>
    <row r="11477" spans="1:12" x14ac:dyDescent="0.25">
      <c r="A11477" t="s">
        <v>12450</v>
      </c>
      <c r="B11477" s="3">
        <v>43849</v>
      </c>
      <c r="C11477" t="s">
        <v>964</v>
      </c>
      <c r="D11477" s="2" t="s">
        <v>962</v>
      </c>
      <c r="E11477">
        <v>11</v>
      </c>
      <c r="F11477">
        <v>158</v>
      </c>
      <c r="G11477">
        <v>13</v>
      </c>
      <c r="H11477">
        <v>10</v>
      </c>
      <c r="I11477" s="2">
        <v>558.86353254318237</v>
      </c>
      <c r="J11477" s="4">
        <v>399.18823753084456</v>
      </c>
      <c r="K11477" s="11">
        <f>Table__Master[[#This Row],[unit price]]*Table__Master[[#This Row],[Order qty]]</f>
        <v>5588.6353254318237</v>
      </c>
      <c r="L11477" s="11">
        <f>Table__Master[[#This Row],[Revenue]]-(Table__Master[[#This Row],[unit cost]]*Table__Master[[#This Row],[Order qty]])</f>
        <v>1596.752950123378</v>
      </c>
    </row>
    <row r="11478" spans="1:12" x14ac:dyDescent="0.25">
      <c r="A11478" t="s">
        <v>12451</v>
      </c>
      <c r="B11478" s="3">
        <v>43898</v>
      </c>
      <c r="C11478" t="s">
        <v>965</v>
      </c>
      <c r="D11478" s="2" t="s">
        <v>962</v>
      </c>
      <c r="E11478">
        <v>3</v>
      </c>
      <c r="F11478">
        <v>251</v>
      </c>
      <c r="G11478">
        <v>5</v>
      </c>
      <c r="H11478">
        <v>3</v>
      </c>
      <c r="I11478" s="2">
        <v>207.21243613958359</v>
      </c>
      <c r="J11478" s="4">
        <v>148.00888295684544</v>
      </c>
      <c r="K11478" s="11">
        <f>Table__Master[[#This Row],[unit price]]*Table__Master[[#This Row],[Order qty]]</f>
        <v>621.63730841875076</v>
      </c>
      <c r="L11478" s="11">
        <f>Table__Master[[#This Row],[Revenue]]-(Table__Master[[#This Row],[unit cost]]*Table__Master[[#This Row],[Order qty]])</f>
        <v>177.61065954821447</v>
      </c>
    </row>
    <row r="11479" spans="1:12" x14ac:dyDescent="0.25">
      <c r="A11479" t="s">
        <v>12452</v>
      </c>
      <c r="B11479" s="3">
        <v>43935</v>
      </c>
      <c r="C11479" t="s">
        <v>961</v>
      </c>
      <c r="D11479" s="2" t="s">
        <v>962</v>
      </c>
      <c r="E11479">
        <v>10</v>
      </c>
      <c r="F11479">
        <v>183</v>
      </c>
      <c r="G11479">
        <v>19</v>
      </c>
      <c r="H11479">
        <v>4</v>
      </c>
      <c r="I11479" s="2">
        <v>356.64125025272369</v>
      </c>
      <c r="J11479" s="4">
        <v>254.74375018051694</v>
      </c>
      <c r="K11479" s="11">
        <f>Table__Master[[#This Row],[unit price]]*Table__Master[[#This Row],[Order qty]]</f>
        <v>1426.5650010108948</v>
      </c>
      <c r="L11479" s="11">
        <f>Table__Master[[#This Row],[Revenue]]-(Table__Master[[#This Row],[unit cost]]*Table__Master[[#This Row],[Order qty]])</f>
        <v>407.59000028882701</v>
      </c>
    </row>
    <row r="11480" spans="1:12" x14ac:dyDescent="0.25">
      <c r="A11480" t="s">
        <v>12453</v>
      </c>
      <c r="B11480" s="3">
        <v>43907</v>
      </c>
      <c r="C11480" t="s">
        <v>961</v>
      </c>
      <c r="D11480" s="2" t="s">
        <v>962</v>
      </c>
      <c r="E11480">
        <v>16</v>
      </c>
      <c r="F11480">
        <v>188</v>
      </c>
      <c r="G11480">
        <v>20</v>
      </c>
      <c r="H11480">
        <v>5</v>
      </c>
      <c r="I11480" s="2">
        <v>213.86573320627213</v>
      </c>
      <c r="J11480" s="4">
        <v>152.76123800448011</v>
      </c>
      <c r="K11480" s="11">
        <f>Table__Master[[#This Row],[unit price]]*Table__Master[[#This Row],[Order qty]]</f>
        <v>1069.3286660313606</v>
      </c>
      <c r="L11480" s="11">
        <f>Table__Master[[#This Row],[Revenue]]-(Table__Master[[#This Row],[unit cost]]*Table__Master[[#This Row],[Order qty]])</f>
        <v>305.5224760089601</v>
      </c>
    </row>
    <row r="11481" spans="1:12" x14ac:dyDescent="0.25">
      <c r="A11481" t="s">
        <v>12454</v>
      </c>
      <c r="B11481" s="3">
        <v>43964</v>
      </c>
      <c r="C11481" t="s">
        <v>964</v>
      </c>
      <c r="D11481" s="2" t="s">
        <v>962</v>
      </c>
      <c r="E11481">
        <v>9</v>
      </c>
      <c r="F11481">
        <v>194</v>
      </c>
      <c r="G11481">
        <v>1</v>
      </c>
      <c r="H11481">
        <v>3</v>
      </c>
      <c r="I11481" s="2">
        <v>445.84700846672058</v>
      </c>
      <c r="J11481" s="4">
        <v>318.46214890480042</v>
      </c>
      <c r="K11481" s="11">
        <f>Table__Master[[#This Row],[unit price]]*Table__Master[[#This Row],[Order qty]]</f>
        <v>1337.5410254001617</v>
      </c>
      <c r="L11481" s="11">
        <f>Table__Master[[#This Row],[Revenue]]-(Table__Master[[#This Row],[unit cost]]*Table__Master[[#This Row],[Order qty]])</f>
        <v>382.1545786857605</v>
      </c>
    </row>
    <row r="11482" spans="1:12" x14ac:dyDescent="0.25">
      <c r="A11482" t="s">
        <v>12455</v>
      </c>
      <c r="B11482" s="3">
        <v>43978</v>
      </c>
      <c r="C11482" t="s">
        <v>961</v>
      </c>
      <c r="D11482" s="2" t="s">
        <v>962</v>
      </c>
      <c r="E11482">
        <v>13</v>
      </c>
      <c r="F11482">
        <v>1</v>
      </c>
      <c r="G11482">
        <v>44</v>
      </c>
      <c r="H11482">
        <v>7</v>
      </c>
      <c r="I11482" s="2">
        <v>182.37651032209396</v>
      </c>
      <c r="J11482" s="4">
        <v>130.26893594435285</v>
      </c>
      <c r="K11482" s="11">
        <f>Table__Master[[#This Row],[unit price]]*Table__Master[[#This Row],[Order qty]]</f>
        <v>1276.6355722546577</v>
      </c>
      <c r="L11482" s="11">
        <f>Table__Master[[#This Row],[Revenue]]-(Table__Master[[#This Row],[unit cost]]*Table__Master[[#This Row],[Order qty]])</f>
        <v>364.75302064418781</v>
      </c>
    </row>
    <row r="11483" spans="1:12" x14ac:dyDescent="0.25">
      <c r="A11483" t="s">
        <v>12456</v>
      </c>
      <c r="B11483" s="3">
        <v>43974</v>
      </c>
      <c r="C11483" t="s">
        <v>964</v>
      </c>
      <c r="D11483" s="2" t="s">
        <v>962</v>
      </c>
      <c r="E11483">
        <v>22</v>
      </c>
      <c r="F11483">
        <v>345</v>
      </c>
      <c r="G11483">
        <v>3</v>
      </c>
      <c r="H11483">
        <v>10</v>
      </c>
      <c r="I11483" s="2">
        <v>646.05552184581757</v>
      </c>
      <c r="J11483" s="4">
        <v>461.46822988986975</v>
      </c>
      <c r="K11483" s="11">
        <f>Table__Master[[#This Row],[unit price]]*Table__Master[[#This Row],[Order qty]]</f>
        <v>6460.5552184581757</v>
      </c>
      <c r="L11483" s="11">
        <f>Table__Master[[#This Row],[Revenue]]-(Table__Master[[#This Row],[unit cost]]*Table__Master[[#This Row],[Order qty]])</f>
        <v>1845.8729195594779</v>
      </c>
    </row>
    <row r="11484" spans="1:12" x14ac:dyDescent="0.25">
      <c r="A11484" t="s">
        <v>12457</v>
      </c>
      <c r="B11484" s="3">
        <v>43902</v>
      </c>
      <c r="C11484" t="s">
        <v>963</v>
      </c>
      <c r="D11484" s="2" t="s">
        <v>962</v>
      </c>
      <c r="E11484">
        <v>15</v>
      </c>
      <c r="F11484">
        <v>90</v>
      </c>
      <c r="G11484">
        <v>7</v>
      </c>
      <c r="H11484">
        <v>10</v>
      </c>
      <c r="I11484" s="2">
        <v>329.15343600511551</v>
      </c>
      <c r="J11484" s="4">
        <v>235.10959714651111</v>
      </c>
      <c r="K11484" s="11">
        <f>Table__Master[[#This Row],[unit price]]*Table__Master[[#This Row],[Order qty]]</f>
        <v>3291.5343600511551</v>
      </c>
      <c r="L11484" s="11">
        <f>Table__Master[[#This Row],[Revenue]]-(Table__Master[[#This Row],[unit cost]]*Table__Master[[#This Row],[Order qty]])</f>
        <v>940.43838858604386</v>
      </c>
    </row>
    <row r="11485" spans="1:12" x14ac:dyDescent="0.25">
      <c r="A11485" t="s">
        <v>12458</v>
      </c>
      <c r="B11485" s="3">
        <v>43981</v>
      </c>
      <c r="C11485" t="s">
        <v>961</v>
      </c>
      <c r="D11485" s="2" t="s">
        <v>962</v>
      </c>
      <c r="E11485">
        <v>12</v>
      </c>
      <c r="F11485">
        <v>148</v>
      </c>
      <c r="G11485">
        <v>45</v>
      </c>
      <c r="H11485">
        <v>1</v>
      </c>
      <c r="I11485" s="2">
        <v>280.64234733581543</v>
      </c>
      <c r="J11485" s="4">
        <v>200.45881952558247</v>
      </c>
      <c r="K11485" s="11">
        <f>Table__Master[[#This Row],[unit price]]*Table__Master[[#This Row],[Order qty]]</f>
        <v>280.64234733581543</v>
      </c>
      <c r="L11485" s="11">
        <f>Table__Master[[#This Row],[Revenue]]-(Table__Master[[#This Row],[unit cost]]*Table__Master[[#This Row],[Order qty]])</f>
        <v>80.18352781023296</v>
      </c>
    </row>
    <row r="11486" spans="1:12" x14ac:dyDescent="0.25">
      <c r="A11486" t="s">
        <v>12459</v>
      </c>
      <c r="B11486" s="3">
        <v>43958</v>
      </c>
      <c r="C11486" t="s">
        <v>961</v>
      </c>
      <c r="D11486" s="2" t="s">
        <v>962</v>
      </c>
      <c r="E11486">
        <v>8</v>
      </c>
      <c r="F11486">
        <v>144</v>
      </c>
      <c r="G11486">
        <v>3</v>
      </c>
      <c r="H11486">
        <v>2</v>
      </c>
      <c r="I11486" s="2">
        <v>261.26515191793442</v>
      </c>
      <c r="J11486" s="4">
        <v>186.61796565566746</v>
      </c>
      <c r="K11486" s="11">
        <f>Table__Master[[#This Row],[unit price]]*Table__Master[[#This Row],[Order qty]]</f>
        <v>522.53030383586884</v>
      </c>
      <c r="L11486" s="11">
        <f>Table__Master[[#This Row],[Revenue]]-(Table__Master[[#This Row],[unit cost]]*Table__Master[[#This Row],[Order qty]])</f>
        <v>149.29437252453391</v>
      </c>
    </row>
    <row r="11487" spans="1:12" x14ac:dyDescent="0.25">
      <c r="A11487" t="s">
        <v>12460</v>
      </c>
      <c r="B11487" s="3">
        <v>43982</v>
      </c>
      <c r="C11487" t="s">
        <v>964</v>
      </c>
      <c r="D11487" s="2" t="s">
        <v>962</v>
      </c>
      <c r="E11487">
        <v>9</v>
      </c>
      <c r="F11487">
        <v>360</v>
      </c>
      <c r="G11487">
        <v>9</v>
      </c>
      <c r="H11487">
        <v>3</v>
      </c>
      <c r="I11487" s="2">
        <v>281.8156224489212</v>
      </c>
      <c r="J11487" s="4">
        <v>201.29687317780088</v>
      </c>
      <c r="K11487" s="11">
        <f>Table__Master[[#This Row],[unit price]]*Table__Master[[#This Row],[Order qty]]</f>
        <v>845.44686734676361</v>
      </c>
      <c r="L11487" s="11">
        <f>Table__Master[[#This Row],[Revenue]]-(Table__Master[[#This Row],[unit cost]]*Table__Master[[#This Row],[Order qty]])</f>
        <v>241.55624781336098</v>
      </c>
    </row>
    <row r="11488" spans="1:12" x14ac:dyDescent="0.25">
      <c r="A11488" t="s">
        <v>12461</v>
      </c>
      <c r="B11488" s="3">
        <v>43922</v>
      </c>
      <c r="C11488" t="s">
        <v>965</v>
      </c>
      <c r="D11488" s="2" t="s">
        <v>962</v>
      </c>
      <c r="E11488">
        <v>13</v>
      </c>
      <c r="F11488">
        <v>268</v>
      </c>
      <c r="G11488">
        <v>24</v>
      </c>
      <c r="H11488">
        <v>10</v>
      </c>
      <c r="I11488" s="2">
        <v>426.8450580239296</v>
      </c>
      <c r="J11488" s="4">
        <v>304.88932715994974</v>
      </c>
      <c r="K11488" s="11">
        <f>Table__Master[[#This Row],[unit price]]*Table__Master[[#This Row],[Order qty]]</f>
        <v>4268.450580239296</v>
      </c>
      <c r="L11488" s="11">
        <f>Table__Master[[#This Row],[Revenue]]-(Table__Master[[#This Row],[unit cost]]*Table__Master[[#This Row],[Order qty]])</f>
        <v>1219.5573086397985</v>
      </c>
    </row>
    <row r="11489" spans="1:12" x14ac:dyDescent="0.25">
      <c r="A11489" t="s">
        <v>12462</v>
      </c>
      <c r="B11489" s="3">
        <v>43976</v>
      </c>
      <c r="C11489" t="s">
        <v>965</v>
      </c>
      <c r="D11489" s="2" t="s">
        <v>962</v>
      </c>
      <c r="E11489">
        <v>16</v>
      </c>
      <c r="F11489">
        <v>140</v>
      </c>
      <c r="G11489">
        <v>39</v>
      </c>
      <c r="H11489">
        <v>5</v>
      </c>
      <c r="I11489" s="2">
        <v>592.90170979499817</v>
      </c>
      <c r="J11489" s="4">
        <v>423.50122128214156</v>
      </c>
      <c r="K11489" s="11">
        <f>Table__Master[[#This Row],[unit price]]*Table__Master[[#This Row],[Order qty]]</f>
        <v>2964.5085489749908</v>
      </c>
      <c r="L11489" s="11">
        <f>Table__Master[[#This Row],[Revenue]]-(Table__Master[[#This Row],[unit cost]]*Table__Master[[#This Row],[Order qty]])</f>
        <v>847.00244256428323</v>
      </c>
    </row>
    <row r="11490" spans="1:12" x14ac:dyDescent="0.25">
      <c r="A11490" t="s">
        <v>12463</v>
      </c>
      <c r="B11490" s="3">
        <v>43845</v>
      </c>
      <c r="C11490" t="s">
        <v>963</v>
      </c>
      <c r="D11490" s="2" t="s">
        <v>962</v>
      </c>
      <c r="E11490">
        <v>9</v>
      </c>
      <c r="F11490">
        <v>156</v>
      </c>
      <c r="G11490">
        <v>37</v>
      </c>
      <c r="H11490">
        <v>9</v>
      </c>
      <c r="I11490" s="2">
        <v>639.7343789935112</v>
      </c>
      <c r="J11490" s="4">
        <v>456.95312785250803</v>
      </c>
      <c r="K11490" s="11">
        <f>Table__Master[[#This Row],[unit price]]*Table__Master[[#This Row],[Order qty]]</f>
        <v>5757.6094109416008</v>
      </c>
      <c r="L11490" s="11">
        <f>Table__Master[[#This Row],[Revenue]]-(Table__Master[[#This Row],[unit cost]]*Table__Master[[#This Row],[Order qty]])</f>
        <v>1645.0312602690283</v>
      </c>
    </row>
    <row r="11491" spans="1:12" x14ac:dyDescent="0.25">
      <c r="A11491" t="s">
        <v>12464</v>
      </c>
      <c r="B11491" s="3">
        <v>43982</v>
      </c>
      <c r="C11491" t="s">
        <v>961</v>
      </c>
      <c r="D11491" s="2" t="s">
        <v>962</v>
      </c>
      <c r="E11491">
        <v>21</v>
      </c>
      <c r="F11491">
        <v>83</v>
      </c>
      <c r="G11491">
        <v>6</v>
      </c>
      <c r="H11491">
        <v>3</v>
      </c>
      <c r="I11491" s="2">
        <v>335.91599786281586</v>
      </c>
      <c r="J11491" s="4">
        <v>239.93999847343991</v>
      </c>
      <c r="K11491" s="11">
        <f>Table__Master[[#This Row],[unit price]]*Table__Master[[#This Row],[Order qty]]</f>
        <v>1007.7479935884476</v>
      </c>
      <c r="L11491" s="11">
        <f>Table__Master[[#This Row],[Revenue]]-(Table__Master[[#This Row],[unit cost]]*Table__Master[[#This Row],[Order qty]])</f>
        <v>287.92799816812783</v>
      </c>
    </row>
    <row r="11492" spans="1:12" x14ac:dyDescent="0.25">
      <c r="A11492" t="s">
        <v>12465</v>
      </c>
      <c r="B11492" s="3">
        <v>43909</v>
      </c>
      <c r="C11492" t="s">
        <v>965</v>
      </c>
      <c r="D11492" s="2" t="s">
        <v>962</v>
      </c>
      <c r="E11492">
        <v>20</v>
      </c>
      <c r="F11492">
        <v>81</v>
      </c>
      <c r="G11492">
        <v>28</v>
      </c>
      <c r="H11492">
        <v>5</v>
      </c>
      <c r="I11492" s="2">
        <v>328.26976186037064</v>
      </c>
      <c r="J11492" s="4">
        <v>234.47840132883618</v>
      </c>
      <c r="K11492" s="11">
        <f>Table__Master[[#This Row],[unit price]]*Table__Master[[#This Row],[Order qty]]</f>
        <v>1641.3488093018532</v>
      </c>
      <c r="L11492" s="11">
        <f>Table__Master[[#This Row],[Revenue]]-(Table__Master[[#This Row],[unit cost]]*Table__Master[[#This Row],[Order qty]])</f>
        <v>468.95680265767214</v>
      </c>
    </row>
    <row r="11493" spans="1:12" x14ac:dyDescent="0.25">
      <c r="A11493" t="s">
        <v>12466</v>
      </c>
      <c r="B11493" s="3">
        <v>43941</v>
      </c>
      <c r="C11493" t="s">
        <v>964</v>
      </c>
      <c r="D11493" s="2" t="s">
        <v>962</v>
      </c>
      <c r="E11493">
        <v>9</v>
      </c>
      <c r="F11493">
        <v>182</v>
      </c>
      <c r="G11493">
        <v>11</v>
      </c>
      <c r="H11493">
        <v>6</v>
      </c>
      <c r="I11493" s="2">
        <v>321.70010805130005</v>
      </c>
      <c r="J11493" s="4">
        <v>229.78579146521434</v>
      </c>
      <c r="K11493" s="11">
        <f>Table__Master[[#This Row],[unit price]]*Table__Master[[#This Row],[Order qty]]</f>
        <v>1930.2006483078003</v>
      </c>
      <c r="L11493" s="11">
        <f>Table__Master[[#This Row],[Revenue]]-(Table__Master[[#This Row],[unit cost]]*Table__Master[[#This Row],[Order qty]])</f>
        <v>551.48589951651411</v>
      </c>
    </row>
    <row r="11494" spans="1:12" x14ac:dyDescent="0.25">
      <c r="A11494" t="s">
        <v>12467</v>
      </c>
      <c r="B11494" s="3">
        <v>43900</v>
      </c>
      <c r="C11494" t="s">
        <v>965</v>
      </c>
      <c r="D11494" s="2" t="s">
        <v>962</v>
      </c>
      <c r="E11494">
        <v>19</v>
      </c>
      <c r="F11494">
        <v>210</v>
      </c>
      <c r="G11494">
        <v>46</v>
      </c>
      <c r="H11494">
        <v>9</v>
      </c>
      <c r="I11494" s="2">
        <v>273.37165492773056</v>
      </c>
      <c r="J11494" s="4">
        <v>195.26546780552184</v>
      </c>
      <c r="K11494" s="11">
        <f>Table__Master[[#This Row],[unit price]]*Table__Master[[#This Row],[Order qty]]</f>
        <v>2460.344894349575</v>
      </c>
      <c r="L11494" s="11">
        <f>Table__Master[[#This Row],[Revenue]]-(Table__Master[[#This Row],[unit cost]]*Table__Master[[#This Row],[Order qty]])</f>
        <v>702.95568409987845</v>
      </c>
    </row>
    <row r="11495" spans="1:12" x14ac:dyDescent="0.25">
      <c r="A11495" t="s">
        <v>12468</v>
      </c>
      <c r="B11495" s="3">
        <v>43851</v>
      </c>
      <c r="C11495" t="s">
        <v>961</v>
      </c>
      <c r="D11495" s="2" t="s">
        <v>962</v>
      </c>
      <c r="E11495">
        <v>5</v>
      </c>
      <c r="F11495">
        <v>210</v>
      </c>
      <c r="G11495">
        <v>29</v>
      </c>
      <c r="H11495">
        <v>6</v>
      </c>
      <c r="I11495" s="2">
        <v>591.15675795078278</v>
      </c>
      <c r="J11495" s="4">
        <v>422.254827107702</v>
      </c>
      <c r="K11495" s="11">
        <f>Table__Master[[#This Row],[unit price]]*Table__Master[[#This Row],[Order qty]]</f>
        <v>3546.9405477046967</v>
      </c>
      <c r="L11495" s="11">
        <f>Table__Master[[#This Row],[Revenue]]-(Table__Master[[#This Row],[unit cost]]*Table__Master[[#This Row],[Order qty]])</f>
        <v>1013.4115850584849</v>
      </c>
    </row>
    <row r="11496" spans="1:12" x14ac:dyDescent="0.25">
      <c r="A11496" t="s">
        <v>12469</v>
      </c>
      <c r="B11496" s="3">
        <v>43935</v>
      </c>
      <c r="C11496" t="s">
        <v>961</v>
      </c>
      <c r="D11496" s="2" t="s">
        <v>962</v>
      </c>
      <c r="E11496">
        <v>8</v>
      </c>
      <c r="F11496">
        <v>27</v>
      </c>
      <c r="G11496">
        <v>8</v>
      </c>
      <c r="H11496">
        <v>8</v>
      </c>
      <c r="I11496" s="2">
        <v>215.33971792459488</v>
      </c>
      <c r="J11496" s="4">
        <v>153.81408423185349</v>
      </c>
      <c r="K11496" s="11">
        <f>Table__Master[[#This Row],[unit price]]*Table__Master[[#This Row],[Order qty]]</f>
        <v>1722.717743396759</v>
      </c>
      <c r="L11496" s="11">
        <f>Table__Master[[#This Row],[Revenue]]-(Table__Master[[#This Row],[unit cost]]*Table__Master[[#This Row],[Order qty]])</f>
        <v>492.20506954193115</v>
      </c>
    </row>
    <row r="11497" spans="1:12" x14ac:dyDescent="0.25">
      <c r="A11497" t="s">
        <v>12470</v>
      </c>
      <c r="B11497" s="3">
        <v>43941</v>
      </c>
      <c r="C11497" t="s">
        <v>965</v>
      </c>
      <c r="D11497" s="2" t="s">
        <v>962</v>
      </c>
      <c r="E11497">
        <v>19</v>
      </c>
      <c r="F11497">
        <v>181</v>
      </c>
      <c r="G11497">
        <v>26</v>
      </c>
      <c r="H11497">
        <v>5</v>
      </c>
      <c r="I11497" s="2">
        <v>330.36353087425232</v>
      </c>
      <c r="J11497" s="4">
        <v>235.97395062446597</v>
      </c>
      <c r="K11497" s="11">
        <f>Table__Master[[#This Row],[unit price]]*Table__Master[[#This Row],[Order qty]]</f>
        <v>1651.8176543712616</v>
      </c>
      <c r="L11497" s="11">
        <f>Table__Master[[#This Row],[Revenue]]-(Table__Master[[#This Row],[unit cost]]*Table__Master[[#This Row],[Order qty]])</f>
        <v>471.94790124893166</v>
      </c>
    </row>
    <row r="11498" spans="1:12" x14ac:dyDescent="0.25">
      <c r="A11498" t="s">
        <v>12471</v>
      </c>
      <c r="B11498" s="3">
        <v>43865</v>
      </c>
      <c r="C11498" t="s">
        <v>963</v>
      </c>
      <c r="D11498" s="2" t="s">
        <v>962</v>
      </c>
      <c r="E11498">
        <v>19</v>
      </c>
      <c r="F11498">
        <v>56</v>
      </c>
      <c r="G11498">
        <v>46</v>
      </c>
      <c r="H11498">
        <v>6</v>
      </c>
      <c r="I11498" s="2">
        <v>361.01151341199875</v>
      </c>
      <c r="J11498" s="4">
        <v>257.86536672285627</v>
      </c>
      <c r="K11498" s="11">
        <f>Table__Master[[#This Row],[unit price]]*Table__Master[[#This Row],[Order qty]]</f>
        <v>2166.0690804719925</v>
      </c>
      <c r="L11498" s="11">
        <f>Table__Master[[#This Row],[Revenue]]-(Table__Master[[#This Row],[unit cost]]*Table__Master[[#This Row],[Order qty]])</f>
        <v>618.8768801348549</v>
      </c>
    </row>
    <row r="11499" spans="1:12" x14ac:dyDescent="0.25">
      <c r="A11499" t="s">
        <v>12472</v>
      </c>
      <c r="B11499" s="3">
        <v>43953</v>
      </c>
      <c r="C11499" t="s">
        <v>963</v>
      </c>
      <c r="D11499" s="2" t="s">
        <v>962</v>
      </c>
      <c r="E11499">
        <v>24</v>
      </c>
      <c r="F11499">
        <v>135</v>
      </c>
      <c r="G11499">
        <v>46</v>
      </c>
      <c r="H11499">
        <v>6</v>
      </c>
      <c r="I11499" s="2">
        <v>613.59680163860321</v>
      </c>
      <c r="J11499" s="4">
        <v>438.28342974185944</v>
      </c>
      <c r="K11499" s="11">
        <f>Table__Master[[#This Row],[unit price]]*Table__Master[[#This Row],[Order qty]]</f>
        <v>3681.5808098316193</v>
      </c>
      <c r="L11499" s="11">
        <f>Table__Master[[#This Row],[Revenue]]-(Table__Master[[#This Row],[unit cost]]*Table__Master[[#This Row],[Order qty]])</f>
        <v>1051.8802313804626</v>
      </c>
    </row>
    <row r="11500" spans="1:12" x14ac:dyDescent="0.25">
      <c r="A11500" t="s">
        <v>12473</v>
      </c>
      <c r="B11500" s="3">
        <v>43981</v>
      </c>
      <c r="C11500" t="s">
        <v>963</v>
      </c>
      <c r="D11500" s="2" t="s">
        <v>962</v>
      </c>
      <c r="E11500">
        <v>3</v>
      </c>
      <c r="F11500">
        <v>118</v>
      </c>
      <c r="G11500">
        <v>18</v>
      </c>
      <c r="H11500">
        <v>9</v>
      </c>
      <c r="I11500" s="2">
        <v>419.19072943925858</v>
      </c>
      <c r="J11500" s="4">
        <v>299.42194959947045</v>
      </c>
      <c r="K11500" s="11">
        <f>Table__Master[[#This Row],[unit price]]*Table__Master[[#This Row],[Order qty]]</f>
        <v>3772.7165649533272</v>
      </c>
      <c r="L11500" s="11">
        <f>Table__Master[[#This Row],[Revenue]]-(Table__Master[[#This Row],[unit cost]]*Table__Master[[#This Row],[Order qty]])</f>
        <v>1077.9190185580933</v>
      </c>
    </row>
    <row r="11501" spans="1:12" x14ac:dyDescent="0.25">
      <c r="A11501" t="s">
        <v>12474</v>
      </c>
      <c r="B11501" s="3">
        <v>43845</v>
      </c>
      <c r="C11501" t="s">
        <v>963</v>
      </c>
      <c r="D11501" s="2" t="s">
        <v>962</v>
      </c>
      <c r="E11501">
        <v>19</v>
      </c>
      <c r="F11501">
        <v>37</v>
      </c>
      <c r="G11501">
        <v>16</v>
      </c>
      <c r="H11501">
        <v>5</v>
      </c>
      <c r="I11501" s="2">
        <v>533.54706859588623</v>
      </c>
      <c r="J11501" s="4">
        <v>381.1050489970616</v>
      </c>
      <c r="K11501" s="11">
        <f>Table__Master[[#This Row],[unit price]]*Table__Master[[#This Row],[Order qty]]</f>
        <v>2667.7353429794312</v>
      </c>
      <c r="L11501" s="11">
        <f>Table__Master[[#This Row],[Revenue]]-(Table__Master[[#This Row],[unit cost]]*Table__Master[[#This Row],[Order qty]])</f>
        <v>762.21009799412309</v>
      </c>
    </row>
    <row r="11502" spans="1:12" x14ac:dyDescent="0.25">
      <c r="A11502" t="s">
        <v>12475</v>
      </c>
      <c r="B11502" s="3">
        <v>43908</v>
      </c>
      <c r="C11502" t="s">
        <v>965</v>
      </c>
      <c r="D11502" s="2" t="s">
        <v>962</v>
      </c>
      <c r="E11502">
        <v>3</v>
      </c>
      <c r="F11502">
        <v>200</v>
      </c>
      <c r="G11502">
        <v>36</v>
      </c>
      <c r="H11502">
        <v>7</v>
      </c>
      <c r="I11502" s="2">
        <v>438.50118345022202</v>
      </c>
      <c r="J11502" s="4">
        <v>313.2151310358729</v>
      </c>
      <c r="K11502" s="11">
        <f>Table__Master[[#This Row],[unit price]]*Table__Master[[#This Row],[Order qty]]</f>
        <v>3069.5082841515541</v>
      </c>
      <c r="L11502" s="11">
        <f>Table__Master[[#This Row],[Revenue]]-(Table__Master[[#This Row],[unit cost]]*Table__Master[[#This Row],[Order qty]])</f>
        <v>877.00236690044403</v>
      </c>
    </row>
    <row r="11503" spans="1:12" x14ac:dyDescent="0.25">
      <c r="A11503" t="s">
        <v>12476</v>
      </c>
      <c r="B11503" s="3">
        <v>43981</v>
      </c>
      <c r="C11503" t="s">
        <v>963</v>
      </c>
      <c r="D11503" s="2" t="s">
        <v>962</v>
      </c>
      <c r="E11503">
        <v>2</v>
      </c>
      <c r="F11503">
        <v>291</v>
      </c>
      <c r="G11503">
        <v>24</v>
      </c>
      <c r="H11503">
        <v>5</v>
      </c>
      <c r="I11503" s="2">
        <v>449.25694191455841</v>
      </c>
      <c r="J11503" s="4">
        <v>320.89781565325603</v>
      </c>
      <c r="K11503" s="11">
        <f>Table__Master[[#This Row],[unit price]]*Table__Master[[#This Row],[Order qty]]</f>
        <v>2246.2847095727921</v>
      </c>
      <c r="L11503" s="11">
        <f>Table__Master[[#This Row],[Revenue]]-(Table__Master[[#This Row],[unit cost]]*Table__Master[[#This Row],[Order qty]])</f>
        <v>641.79563130651195</v>
      </c>
    </row>
    <row r="11504" spans="1:12" x14ac:dyDescent="0.25">
      <c r="A11504" t="s">
        <v>12477</v>
      </c>
      <c r="B11504" s="3">
        <v>43917</v>
      </c>
      <c r="C11504" t="s">
        <v>963</v>
      </c>
      <c r="D11504" s="2" t="s">
        <v>962</v>
      </c>
      <c r="E11504">
        <v>25</v>
      </c>
      <c r="F11504">
        <v>179</v>
      </c>
      <c r="G11504">
        <v>19</v>
      </c>
      <c r="H11504">
        <v>9</v>
      </c>
      <c r="I11504" s="2">
        <v>332.07285743951797</v>
      </c>
      <c r="J11504" s="4">
        <v>237.19489817108428</v>
      </c>
      <c r="K11504" s="11">
        <f>Table__Master[[#This Row],[unit price]]*Table__Master[[#This Row],[Order qty]]</f>
        <v>2988.6557169556618</v>
      </c>
      <c r="L11504" s="11">
        <f>Table__Master[[#This Row],[Revenue]]-(Table__Master[[#This Row],[unit cost]]*Table__Master[[#This Row],[Order qty]])</f>
        <v>853.90163341590323</v>
      </c>
    </row>
    <row r="11505" spans="1:12" x14ac:dyDescent="0.25">
      <c r="A11505" t="s">
        <v>12478</v>
      </c>
      <c r="B11505" s="3">
        <v>43867</v>
      </c>
      <c r="C11505" t="s">
        <v>961</v>
      </c>
      <c r="D11505" s="2" t="s">
        <v>962</v>
      </c>
      <c r="E11505">
        <v>15</v>
      </c>
      <c r="F11505">
        <v>199</v>
      </c>
      <c r="G11505">
        <v>33</v>
      </c>
      <c r="H11505">
        <v>6</v>
      </c>
      <c r="I11505" s="2">
        <v>155.56303811073303</v>
      </c>
      <c r="J11505" s="4">
        <v>111.11645579338074</v>
      </c>
      <c r="K11505" s="11">
        <f>Table__Master[[#This Row],[unit price]]*Table__Master[[#This Row],[Order qty]]</f>
        <v>933.37822866439819</v>
      </c>
      <c r="L11505" s="11">
        <f>Table__Master[[#This Row],[Revenue]]-(Table__Master[[#This Row],[unit cost]]*Table__Master[[#This Row],[Order qty]])</f>
        <v>266.67949390411377</v>
      </c>
    </row>
    <row r="11506" spans="1:12" x14ac:dyDescent="0.25">
      <c r="A11506" t="s">
        <v>12479</v>
      </c>
      <c r="B11506" s="3">
        <v>43935</v>
      </c>
      <c r="C11506" t="s">
        <v>965</v>
      </c>
      <c r="D11506" s="2" t="s">
        <v>962</v>
      </c>
      <c r="E11506">
        <v>14</v>
      </c>
      <c r="F11506">
        <v>235</v>
      </c>
      <c r="G11506">
        <v>23</v>
      </c>
      <c r="H11506">
        <v>5</v>
      </c>
      <c r="I11506" s="2">
        <v>609.71621435880661</v>
      </c>
      <c r="J11506" s="4">
        <v>435.51158168486188</v>
      </c>
      <c r="K11506" s="11">
        <f>Table__Master[[#This Row],[unit price]]*Table__Master[[#This Row],[Order qty]]</f>
        <v>3048.5810717940331</v>
      </c>
      <c r="L11506" s="11">
        <f>Table__Master[[#This Row],[Revenue]]-(Table__Master[[#This Row],[unit cost]]*Table__Master[[#This Row],[Order qty]])</f>
        <v>871.02316336972353</v>
      </c>
    </row>
    <row r="11507" spans="1:12" x14ac:dyDescent="0.25">
      <c r="A11507" t="s">
        <v>12480</v>
      </c>
      <c r="B11507" s="3">
        <v>43964</v>
      </c>
      <c r="C11507" t="s">
        <v>963</v>
      </c>
      <c r="D11507" s="2" t="s">
        <v>962</v>
      </c>
      <c r="E11507">
        <v>1</v>
      </c>
      <c r="F11507">
        <v>181</v>
      </c>
      <c r="G11507">
        <v>3</v>
      </c>
      <c r="H11507">
        <v>5</v>
      </c>
      <c r="I11507" s="2">
        <v>444.07303082942963</v>
      </c>
      <c r="J11507" s="4">
        <v>317.1950220210212</v>
      </c>
      <c r="K11507" s="11">
        <f>Table__Master[[#This Row],[unit price]]*Table__Master[[#This Row],[Order qty]]</f>
        <v>2220.3651541471481</v>
      </c>
      <c r="L11507" s="11">
        <f>Table__Master[[#This Row],[Revenue]]-(Table__Master[[#This Row],[unit cost]]*Table__Master[[#This Row],[Order qty]])</f>
        <v>634.39004404204206</v>
      </c>
    </row>
    <row r="11508" spans="1:12" x14ac:dyDescent="0.25">
      <c r="A11508" t="s">
        <v>12481</v>
      </c>
      <c r="B11508" s="3">
        <v>43966</v>
      </c>
      <c r="C11508" t="s">
        <v>965</v>
      </c>
      <c r="D11508" s="2" t="s">
        <v>962</v>
      </c>
      <c r="E11508">
        <v>17</v>
      </c>
      <c r="F11508">
        <v>251</v>
      </c>
      <c r="G11508">
        <v>34</v>
      </c>
      <c r="H11508">
        <v>4</v>
      </c>
      <c r="I11508" s="2">
        <v>450.49104577302933</v>
      </c>
      <c r="J11508" s="4">
        <v>321.77931840930671</v>
      </c>
      <c r="K11508" s="11">
        <f>Table__Master[[#This Row],[unit price]]*Table__Master[[#This Row],[Order qty]]</f>
        <v>1801.9641830921173</v>
      </c>
      <c r="L11508" s="11">
        <f>Table__Master[[#This Row],[Revenue]]-(Table__Master[[#This Row],[unit cost]]*Table__Master[[#This Row],[Order qty]])</f>
        <v>514.84690945489046</v>
      </c>
    </row>
    <row r="11509" spans="1:12" x14ac:dyDescent="0.25">
      <c r="A11509" t="s">
        <v>12482</v>
      </c>
      <c r="B11509" s="3">
        <v>43917</v>
      </c>
      <c r="C11509" t="s">
        <v>964</v>
      </c>
      <c r="D11509" s="2" t="s">
        <v>962</v>
      </c>
      <c r="E11509">
        <v>21</v>
      </c>
      <c r="F11509">
        <v>113</v>
      </c>
      <c r="G11509">
        <v>8</v>
      </c>
      <c r="H11509">
        <v>4</v>
      </c>
      <c r="I11509" s="2">
        <v>618.95910787582397</v>
      </c>
      <c r="J11509" s="4">
        <v>442.11364848273143</v>
      </c>
      <c r="K11509" s="11">
        <f>Table__Master[[#This Row],[unit price]]*Table__Master[[#This Row],[Order qty]]</f>
        <v>2475.8364315032959</v>
      </c>
      <c r="L11509" s="11">
        <f>Table__Master[[#This Row],[Revenue]]-(Table__Master[[#This Row],[unit cost]]*Table__Master[[#This Row],[Order qty]])</f>
        <v>707.38183757237016</v>
      </c>
    </row>
    <row r="11510" spans="1:12" x14ac:dyDescent="0.25">
      <c r="A11510" t="s">
        <v>12483</v>
      </c>
      <c r="B11510" s="3">
        <v>43845</v>
      </c>
      <c r="C11510" t="s">
        <v>963</v>
      </c>
      <c r="D11510" s="2" t="s">
        <v>962</v>
      </c>
      <c r="E11510">
        <v>4</v>
      </c>
      <c r="F11510">
        <v>196</v>
      </c>
      <c r="G11510">
        <v>8</v>
      </c>
      <c r="H11510">
        <v>10</v>
      </c>
      <c r="I11510" s="2">
        <v>395.82610076665878</v>
      </c>
      <c r="J11510" s="4">
        <v>282.73292911904201</v>
      </c>
      <c r="K11510" s="11">
        <f>Table__Master[[#This Row],[unit price]]*Table__Master[[#This Row],[Order qty]]</f>
        <v>3958.2610076665878</v>
      </c>
      <c r="L11510" s="11">
        <f>Table__Master[[#This Row],[Revenue]]-(Table__Master[[#This Row],[unit cost]]*Table__Master[[#This Row],[Order qty]])</f>
        <v>1130.9317164761678</v>
      </c>
    </row>
    <row r="11511" spans="1:12" x14ac:dyDescent="0.25">
      <c r="A11511" t="s">
        <v>12484</v>
      </c>
      <c r="B11511" s="3">
        <v>43950</v>
      </c>
      <c r="C11511" t="s">
        <v>961</v>
      </c>
      <c r="D11511" s="2" t="s">
        <v>962</v>
      </c>
      <c r="E11511">
        <v>14</v>
      </c>
      <c r="F11511">
        <v>179</v>
      </c>
      <c r="G11511">
        <v>47</v>
      </c>
      <c r="H11511">
        <v>4</v>
      </c>
      <c r="I11511" s="2">
        <v>187.09908449649811</v>
      </c>
      <c r="J11511" s="4">
        <v>133.64220321178436</v>
      </c>
      <c r="K11511" s="11">
        <f>Table__Master[[#This Row],[unit price]]*Table__Master[[#This Row],[Order qty]]</f>
        <v>748.39633798599243</v>
      </c>
      <c r="L11511" s="11">
        <f>Table__Master[[#This Row],[Revenue]]-(Table__Master[[#This Row],[unit cost]]*Table__Master[[#This Row],[Order qty]])</f>
        <v>213.82752513885498</v>
      </c>
    </row>
    <row r="11512" spans="1:12" x14ac:dyDescent="0.25">
      <c r="A11512" t="s">
        <v>12485</v>
      </c>
      <c r="B11512" s="3">
        <v>43843</v>
      </c>
      <c r="C11512" t="s">
        <v>961</v>
      </c>
      <c r="D11512" s="2" t="s">
        <v>962</v>
      </c>
      <c r="E11512">
        <v>7</v>
      </c>
      <c r="F11512">
        <v>339</v>
      </c>
      <c r="G11512">
        <v>12</v>
      </c>
      <c r="H11512">
        <v>4</v>
      </c>
      <c r="I11512" s="2">
        <v>535.59574609994888</v>
      </c>
      <c r="J11512" s="4">
        <v>382.56839007139206</v>
      </c>
      <c r="K11512" s="11">
        <f>Table__Master[[#This Row],[unit price]]*Table__Master[[#This Row],[Order qty]]</f>
        <v>2142.3829843997955</v>
      </c>
      <c r="L11512" s="11">
        <f>Table__Master[[#This Row],[Revenue]]-(Table__Master[[#This Row],[unit cost]]*Table__Master[[#This Row],[Order qty]])</f>
        <v>612.10942411422729</v>
      </c>
    </row>
    <row r="11513" spans="1:12" x14ac:dyDescent="0.25">
      <c r="A11513" t="s">
        <v>12486</v>
      </c>
      <c r="B11513" s="3">
        <v>43908</v>
      </c>
      <c r="C11513" t="s">
        <v>963</v>
      </c>
      <c r="D11513" s="2" t="s">
        <v>962</v>
      </c>
      <c r="E11513">
        <v>25</v>
      </c>
      <c r="F11513">
        <v>60</v>
      </c>
      <c r="G11513">
        <v>33</v>
      </c>
      <c r="H11513">
        <v>1</v>
      </c>
      <c r="I11513" s="2">
        <v>542.34642291069031</v>
      </c>
      <c r="J11513" s="4">
        <v>387.39030207906455</v>
      </c>
      <c r="K11513" s="11">
        <f>Table__Master[[#This Row],[unit price]]*Table__Master[[#This Row],[Order qty]]</f>
        <v>542.34642291069031</v>
      </c>
      <c r="L11513" s="11">
        <f>Table__Master[[#This Row],[Revenue]]-(Table__Master[[#This Row],[unit cost]]*Table__Master[[#This Row],[Order qty]])</f>
        <v>154.95612083162575</v>
      </c>
    </row>
    <row r="11514" spans="1:12" x14ac:dyDescent="0.25">
      <c r="A11514" t="s">
        <v>12487</v>
      </c>
      <c r="B11514" s="3">
        <v>43977</v>
      </c>
      <c r="C11514" t="s">
        <v>964</v>
      </c>
      <c r="D11514" s="2" t="s">
        <v>962</v>
      </c>
      <c r="E11514">
        <v>21</v>
      </c>
      <c r="F11514">
        <v>180</v>
      </c>
      <c r="G11514">
        <v>25</v>
      </c>
      <c r="H11514">
        <v>3</v>
      </c>
      <c r="I11514" s="2">
        <v>214.80990761518478</v>
      </c>
      <c r="J11514" s="4">
        <v>153.43564829656057</v>
      </c>
      <c r="K11514" s="11">
        <f>Table__Master[[#This Row],[unit price]]*Table__Master[[#This Row],[Order qty]]</f>
        <v>644.42972284555435</v>
      </c>
      <c r="L11514" s="11">
        <f>Table__Master[[#This Row],[Revenue]]-(Table__Master[[#This Row],[unit cost]]*Table__Master[[#This Row],[Order qty]])</f>
        <v>184.12277795587261</v>
      </c>
    </row>
    <row r="11515" spans="1:12" x14ac:dyDescent="0.25">
      <c r="A11515" t="s">
        <v>12488</v>
      </c>
      <c r="B11515" s="3">
        <v>43873</v>
      </c>
      <c r="C11515" t="s">
        <v>965</v>
      </c>
      <c r="D11515" s="2" t="s">
        <v>962</v>
      </c>
      <c r="E11515">
        <v>14</v>
      </c>
      <c r="F11515">
        <v>109</v>
      </c>
      <c r="G11515">
        <v>17</v>
      </c>
      <c r="H11515">
        <v>5</v>
      </c>
      <c r="I11515" s="2">
        <v>584.9604080915451</v>
      </c>
      <c r="J11515" s="4">
        <v>417.82886292253227</v>
      </c>
      <c r="K11515" s="11">
        <f>Table__Master[[#This Row],[unit price]]*Table__Master[[#This Row],[Order qty]]</f>
        <v>2924.8020404577255</v>
      </c>
      <c r="L11515" s="11">
        <f>Table__Master[[#This Row],[Revenue]]-(Table__Master[[#This Row],[unit cost]]*Table__Master[[#This Row],[Order qty]])</f>
        <v>835.65772584506431</v>
      </c>
    </row>
    <row r="11516" spans="1:12" x14ac:dyDescent="0.25">
      <c r="A11516" t="s">
        <v>12489</v>
      </c>
      <c r="B11516" s="3">
        <v>43906</v>
      </c>
      <c r="C11516" t="s">
        <v>963</v>
      </c>
      <c r="D11516" s="2" t="s">
        <v>962</v>
      </c>
      <c r="E11516">
        <v>20</v>
      </c>
      <c r="F11516">
        <v>260</v>
      </c>
      <c r="G11516">
        <v>3</v>
      </c>
      <c r="H11516">
        <v>5</v>
      </c>
      <c r="I11516" s="2">
        <v>403.82354289293289</v>
      </c>
      <c r="J11516" s="4">
        <v>288.44538778066635</v>
      </c>
      <c r="K11516" s="11">
        <f>Table__Master[[#This Row],[unit price]]*Table__Master[[#This Row],[Order qty]]</f>
        <v>2019.1177144646645</v>
      </c>
      <c r="L11516" s="11">
        <f>Table__Master[[#This Row],[Revenue]]-(Table__Master[[#This Row],[unit cost]]*Table__Master[[#This Row],[Order qty]])</f>
        <v>576.8907755613327</v>
      </c>
    </row>
    <row r="11517" spans="1:12" x14ac:dyDescent="0.25">
      <c r="A11517" t="s">
        <v>12490</v>
      </c>
      <c r="B11517" s="3">
        <v>43954</v>
      </c>
      <c r="C11517" t="s">
        <v>964</v>
      </c>
      <c r="D11517" s="2" t="s">
        <v>962</v>
      </c>
      <c r="E11517">
        <v>3</v>
      </c>
      <c r="F11517">
        <v>154</v>
      </c>
      <c r="G11517">
        <v>40</v>
      </c>
      <c r="H11517">
        <v>5</v>
      </c>
      <c r="I11517" s="2">
        <v>382.47772979736328</v>
      </c>
      <c r="J11517" s="4">
        <v>273.19837842668807</v>
      </c>
      <c r="K11517" s="11">
        <f>Table__Master[[#This Row],[unit price]]*Table__Master[[#This Row],[Order qty]]</f>
        <v>1912.3886489868164</v>
      </c>
      <c r="L11517" s="11">
        <f>Table__Master[[#This Row],[Revenue]]-(Table__Master[[#This Row],[unit cost]]*Table__Master[[#This Row],[Order qty]])</f>
        <v>546.39675685337602</v>
      </c>
    </row>
    <row r="11518" spans="1:12" x14ac:dyDescent="0.25">
      <c r="A11518" t="s">
        <v>12491</v>
      </c>
      <c r="B11518" s="3">
        <v>43934</v>
      </c>
      <c r="C11518" t="s">
        <v>964</v>
      </c>
      <c r="D11518" s="2" t="s">
        <v>962</v>
      </c>
      <c r="E11518">
        <v>23</v>
      </c>
      <c r="F11518">
        <v>52</v>
      </c>
      <c r="G11518">
        <v>18</v>
      </c>
      <c r="H11518">
        <v>5</v>
      </c>
      <c r="I11518" s="2">
        <v>481.22189515829086</v>
      </c>
      <c r="J11518" s="4">
        <v>343.72992511306495</v>
      </c>
      <c r="K11518" s="11">
        <f>Table__Master[[#This Row],[unit price]]*Table__Master[[#This Row],[Order qty]]</f>
        <v>2406.1094757914543</v>
      </c>
      <c r="L11518" s="11">
        <f>Table__Master[[#This Row],[Revenue]]-(Table__Master[[#This Row],[unit cost]]*Table__Master[[#This Row],[Order qty]])</f>
        <v>687.45985022612967</v>
      </c>
    </row>
    <row r="11519" spans="1:12" x14ac:dyDescent="0.25">
      <c r="A11519" t="s">
        <v>12492</v>
      </c>
      <c r="B11519" s="3">
        <v>43918</v>
      </c>
      <c r="C11519" t="s">
        <v>961</v>
      </c>
      <c r="D11519" s="2" t="s">
        <v>962</v>
      </c>
      <c r="E11519">
        <v>24</v>
      </c>
      <c r="F11519">
        <v>124</v>
      </c>
      <c r="G11519">
        <v>6</v>
      </c>
      <c r="H11519">
        <v>6</v>
      </c>
      <c r="I11519" s="2">
        <v>550.55672085285187</v>
      </c>
      <c r="J11519" s="4">
        <v>393.25480060917994</v>
      </c>
      <c r="K11519" s="11">
        <f>Table__Master[[#This Row],[unit price]]*Table__Master[[#This Row],[Order qty]]</f>
        <v>3303.3403251171112</v>
      </c>
      <c r="L11519" s="11">
        <f>Table__Master[[#This Row],[Revenue]]-(Table__Master[[#This Row],[unit cost]]*Table__Master[[#This Row],[Order qty]])</f>
        <v>943.81152146203158</v>
      </c>
    </row>
    <row r="11520" spans="1:12" x14ac:dyDescent="0.25">
      <c r="A11520" t="s">
        <v>12493</v>
      </c>
      <c r="B11520" s="3">
        <v>43916</v>
      </c>
      <c r="C11520" t="s">
        <v>963</v>
      </c>
      <c r="D11520" s="2" t="s">
        <v>962</v>
      </c>
      <c r="E11520">
        <v>19</v>
      </c>
      <c r="F11520">
        <v>313</v>
      </c>
      <c r="G11520">
        <v>10</v>
      </c>
      <c r="H11520">
        <v>9</v>
      </c>
      <c r="I11520" s="2">
        <v>341.7877784371376</v>
      </c>
      <c r="J11520" s="4">
        <v>244.13412745509831</v>
      </c>
      <c r="K11520" s="11">
        <f>Table__Master[[#This Row],[unit price]]*Table__Master[[#This Row],[Order qty]]</f>
        <v>3076.0900059342384</v>
      </c>
      <c r="L11520" s="11">
        <f>Table__Master[[#This Row],[Revenue]]-(Table__Master[[#This Row],[unit cost]]*Table__Master[[#This Row],[Order qty]])</f>
        <v>878.88285883835351</v>
      </c>
    </row>
    <row r="11521" spans="1:12" x14ac:dyDescent="0.25">
      <c r="A11521" t="s">
        <v>12494</v>
      </c>
      <c r="B11521" s="3">
        <v>43831</v>
      </c>
      <c r="C11521" t="s">
        <v>963</v>
      </c>
      <c r="D11521" s="2" t="s">
        <v>962</v>
      </c>
      <c r="E11521">
        <v>4</v>
      </c>
      <c r="F11521">
        <v>163</v>
      </c>
      <c r="G11521">
        <v>21</v>
      </c>
      <c r="H11521">
        <v>7</v>
      </c>
      <c r="I11521" s="2">
        <v>187.57550168037415</v>
      </c>
      <c r="J11521" s="4">
        <v>133.98250120026725</v>
      </c>
      <c r="K11521" s="11">
        <f>Table__Master[[#This Row],[unit price]]*Table__Master[[#This Row],[Order qty]]</f>
        <v>1313.028511762619</v>
      </c>
      <c r="L11521" s="11">
        <f>Table__Master[[#This Row],[Revenue]]-(Table__Master[[#This Row],[unit cost]]*Table__Master[[#This Row],[Order qty]])</f>
        <v>375.15100336074829</v>
      </c>
    </row>
    <row r="11522" spans="1:12" x14ac:dyDescent="0.25">
      <c r="A11522" t="s">
        <v>12495</v>
      </c>
      <c r="B11522" s="3">
        <v>43856</v>
      </c>
      <c r="C11522" t="s">
        <v>964</v>
      </c>
      <c r="D11522" s="2" t="s">
        <v>962</v>
      </c>
      <c r="E11522">
        <v>5</v>
      </c>
      <c r="F11522">
        <v>346</v>
      </c>
      <c r="G11522">
        <v>42</v>
      </c>
      <c r="H11522">
        <v>5</v>
      </c>
      <c r="I11522" s="2">
        <v>330.20714396238327</v>
      </c>
      <c r="J11522" s="4">
        <v>235.86224568741665</v>
      </c>
      <c r="K11522" s="11">
        <f>Table__Master[[#This Row],[unit price]]*Table__Master[[#This Row],[Order qty]]</f>
        <v>1651.0357198119164</v>
      </c>
      <c r="L11522" s="11">
        <f>Table__Master[[#This Row],[Revenue]]-(Table__Master[[#This Row],[unit cost]]*Table__Master[[#This Row],[Order qty]])</f>
        <v>471.72449137483318</v>
      </c>
    </row>
    <row r="11523" spans="1:12" x14ac:dyDescent="0.25">
      <c r="A11523" t="s">
        <v>12496</v>
      </c>
      <c r="B11523" s="3">
        <v>43856</v>
      </c>
      <c r="C11523" t="s">
        <v>964</v>
      </c>
      <c r="D11523" s="2" t="s">
        <v>962</v>
      </c>
      <c r="E11523">
        <v>24</v>
      </c>
      <c r="F11523">
        <v>205</v>
      </c>
      <c r="G11523">
        <v>46</v>
      </c>
      <c r="H11523">
        <v>9</v>
      </c>
      <c r="I11523" s="2">
        <v>330.01528108119965</v>
      </c>
      <c r="J11523" s="4">
        <v>235.72520077228549</v>
      </c>
      <c r="K11523" s="11">
        <f>Table__Master[[#This Row],[unit price]]*Table__Master[[#This Row],[Order qty]]</f>
        <v>2970.1375297307968</v>
      </c>
      <c r="L11523" s="11">
        <f>Table__Master[[#This Row],[Revenue]]-(Table__Master[[#This Row],[unit cost]]*Table__Master[[#This Row],[Order qty]])</f>
        <v>848.61072278022721</v>
      </c>
    </row>
    <row r="11524" spans="1:12" x14ac:dyDescent="0.25">
      <c r="A11524" t="s">
        <v>12497</v>
      </c>
      <c r="B11524" s="3">
        <v>43960</v>
      </c>
      <c r="C11524" t="s">
        <v>965</v>
      </c>
      <c r="D11524" s="2" t="s">
        <v>962</v>
      </c>
      <c r="E11524">
        <v>14</v>
      </c>
      <c r="F11524">
        <v>206</v>
      </c>
      <c r="G11524">
        <v>32</v>
      </c>
      <c r="H11524">
        <v>5</v>
      </c>
      <c r="I11524" s="2">
        <v>644.41917783021927</v>
      </c>
      <c r="J11524" s="4">
        <v>460.29941273587093</v>
      </c>
      <c r="K11524" s="11">
        <f>Table__Master[[#This Row],[unit price]]*Table__Master[[#This Row],[Order qty]]</f>
        <v>3222.0958891510963</v>
      </c>
      <c r="L11524" s="11">
        <f>Table__Master[[#This Row],[Revenue]]-(Table__Master[[#This Row],[unit cost]]*Table__Master[[#This Row],[Order qty]])</f>
        <v>920.59882547174175</v>
      </c>
    </row>
    <row r="11525" spans="1:12" x14ac:dyDescent="0.25">
      <c r="A11525" t="s">
        <v>12498</v>
      </c>
      <c r="B11525" s="3">
        <v>43861</v>
      </c>
      <c r="C11525" t="s">
        <v>964</v>
      </c>
      <c r="D11525" s="2" t="s">
        <v>962</v>
      </c>
      <c r="E11525">
        <v>21</v>
      </c>
      <c r="F11525">
        <v>159</v>
      </c>
      <c r="G11525">
        <v>9</v>
      </c>
      <c r="H11525">
        <v>1</v>
      </c>
      <c r="I11525" s="2">
        <v>481.91006326675415</v>
      </c>
      <c r="J11525" s="4">
        <v>344.22147376196727</v>
      </c>
      <c r="K11525" s="11">
        <f>Table__Master[[#This Row],[unit price]]*Table__Master[[#This Row],[Order qty]]</f>
        <v>481.91006326675415</v>
      </c>
      <c r="L11525" s="11">
        <f>Table__Master[[#This Row],[Revenue]]-(Table__Master[[#This Row],[unit cost]]*Table__Master[[#This Row],[Order qty]])</f>
        <v>137.68858950478688</v>
      </c>
    </row>
    <row r="11526" spans="1:12" x14ac:dyDescent="0.25">
      <c r="A11526" t="s">
        <v>12499</v>
      </c>
      <c r="B11526" s="3">
        <v>43929</v>
      </c>
      <c r="C11526" t="s">
        <v>961</v>
      </c>
      <c r="D11526" s="2" t="s">
        <v>962</v>
      </c>
      <c r="E11526">
        <v>7</v>
      </c>
      <c r="F11526">
        <v>319</v>
      </c>
      <c r="G11526">
        <v>21</v>
      </c>
      <c r="H11526">
        <v>9</v>
      </c>
      <c r="I11526" s="2">
        <v>474.76717990636826</v>
      </c>
      <c r="J11526" s="4">
        <v>339.11941421883449</v>
      </c>
      <c r="K11526" s="11">
        <f>Table__Master[[#This Row],[unit price]]*Table__Master[[#This Row],[Order qty]]</f>
        <v>4272.9046191573143</v>
      </c>
      <c r="L11526" s="11">
        <f>Table__Master[[#This Row],[Revenue]]-(Table__Master[[#This Row],[unit cost]]*Table__Master[[#This Row],[Order qty]])</f>
        <v>1220.8298911878037</v>
      </c>
    </row>
    <row r="11527" spans="1:12" x14ac:dyDescent="0.25">
      <c r="A11527" t="s">
        <v>12500</v>
      </c>
      <c r="B11527" s="3">
        <v>43943</v>
      </c>
      <c r="C11527" t="s">
        <v>963</v>
      </c>
      <c r="D11527" s="2" t="s">
        <v>962</v>
      </c>
      <c r="E11527">
        <v>26</v>
      </c>
      <c r="F11527">
        <v>126</v>
      </c>
      <c r="G11527">
        <v>7</v>
      </c>
      <c r="H11527">
        <v>7</v>
      </c>
      <c r="I11527" s="2">
        <v>445.89401113986969</v>
      </c>
      <c r="J11527" s="4">
        <v>318.49572224276409</v>
      </c>
      <c r="K11527" s="11">
        <f>Table__Master[[#This Row],[unit price]]*Table__Master[[#This Row],[Order qty]]</f>
        <v>3121.2580779790878</v>
      </c>
      <c r="L11527" s="11">
        <f>Table__Master[[#This Row],[Revenue]]-(Table__Master[[#This Row],[unit cost]]*Table__Master[[#This Row],[Order qty]])</f>
        <v>891.78802227973938</v>
      </c>
    </row>
    <row r="11528" spans="1:12" x14ac:dyDescent="0.25">
      <c r="A11528" t="s">
        <v>12501</v>
      </c>
      <c r="B11528" s="3">
        <v>43889</v>
      </c>
      <c r="C11528" t="s">
        <v>965</v>
      </c>
      <c r="D11528" s="2" t="s">
        <v>962</v>
      </c>
      <c r="E11528">
        <v>18</v>
      </c>
      <c r="F11528">
        <v>280</v>
      </c>
      <c r="G11528">
        <v>40</v>
      </c>
      <c r="H11528">
        <v>1</v>
      </c>
      <c r="I11528" s="2">
        <v>276.35647398233414</v>
      </c>
      <c r="J11528" s="4">
        <v>197.39748141595297</v>
      </c>
      <c r="K11528" s="11">
        <f>Table__Master[[#This Row],[unit price]]*Table__Master[[#This Row],[Order qty]]</f>
        <v>276.35647398233414</v>
      </c>
      <c r="L11528" s="11">
        <f>Table__Master[[#This Row],[Revenue]]-(Table__Master[[#This Row],[unit cost]]*Table__Master[[#This Row],[Order qty]])</f>
        <v>78.95899256638117</v>
      </c>
    </row>
    <row r="11529" spans="1:12" x14ac:dyDescent="0.25">
      <c r="A11529" t="s">
        <v>12502</v>
      </c>
      <c r="B11529" s="3">
        <v>43849</v>
      </c>
      <c r="C11529" t="s">
        <v>961</v>
      </c>
      <c r="D11529" s="2" t="s">
        <v>962</v>
      </c>
      <c r="E11529">
        <v>10</v>
      </c>
      <c r="F11529">
        <v>155</v>
      </c>
      <c r="G11529">
        <v>38</v>
      </c>
      <c r="H11529">
        <v>1</v>
      </c>
      <c r="I11529" s="2">
        <v>269.62771582603455</v>
      </c>
      <c r="J11529" s="4">
        <v>192.59122559002469</v>
      </c>
      <c r="K11529" s="11">
        <f>Table__Master[[#This Row],[unit price]]*Table__Master[[#This Row],[Order qty]]</f>
        <v>269.62771582603455</v>
      </c>
      <c r="L11529" s="11">
        <f>Table__Master[[#This Row],[Revenue]]-(Table__Master[[#This Row],[unit cost]]*Table__Master[[#This Row],[Order qty]])</f>
        <v>77.036490236009854</v>
      </c>
    </row>
    <row r="11530" spans="1:12" x14ac:dyDescent="0.25">
      <c r="A11530" t="s">
        <v>12503</v>
      </c>
      <c r="B11530" s="3">
        <v>43915</v>
      </c>
      <c r="C11530" t="s">
        <v>961</v>
      </c>
      <c r="D11530" s="2" t="s">
        <v>962</v>
      </c>
      <c r="E11530">
        <v>14</v>
      </c>
      <c r="F11530">
        <v>139</v>
      </c>
      <c r="G11530">
        <v>24</v>
      </c>
      <c r="H11530">
        <v>3</v>
      </c>
      <c r="I11530" s="2">
        <v>176.27559918165207</v>
      </c>
      <c r="J11530" s="4">
        <v>125.91114227260863</v>
      </c>
      <c r="K11530" s="11">
        <f>Table__Master[[#This Row],[unit price]]*Table__Master[[#This Row],[Order qty]]</f>
        <v>528.82679754495621</v>
      </c>
      <c r="L11530" s="11">
        <f>Table__Master[[#This Row],[Revenue]]-(Table__Master[[#This Row],[unit cost]]*Table__Master[[#This Row],[Order qty]])</f>
        <v>151.09337072713032</v>
      </c>
    </row>
    <row r="11531" spans="1:12" x14ac:dyDescent="0.25">
      <c r="A11531" t="s">
        <v>12504</v>
      </c>
      <c r="B11531" s="3">
        <v>43872</v>
      </c>
      <c r="C11531" t="s">
        <v>963</v>
      </c>
      <c r="D11531" s="2" t="s">
        <v>962</v>
      </c>
      <c r="E11531">
        <v>4</v>
      </c>
      <c r="F11531">
        <v>233</v>
      </c>
      <c r="G11531">
        <v>27</v>
      </c>
      <c r="H11531">
        <v>8</v>
      </c>
      <c r="I11531" s="2">
        <v>264.63462245464325</v>
      </c>
      <c r="J11531" s="4">
        <v>189.02473032474518</v>
      </c>
      <c r="K11531" s="11">
        <f>Table__Master[[#This Row],[unit price]]*Table__Master[[#This Row],[Order qty]]</f>
        <v>2117.076979637146</v>
      </c>
      <c r="L11531" s="11">
        <f>Table__Master[[#This Row],[Revenue]]-(Table__Master[[#This Row],[unit cost]]*Table__Master[[#This Row],[Order qty]])</f>
        <v>604.87913703918457</v>
      </c>
    </row>
    <row r="11532" spans="1:12" x14ac:dyDescent="0.25">
      <c r="A11532" t="s">
        <v>12505</v>
      </c>
      <c r="B11532" s="3">
        <v>43869</v>
      </c>
      <c r="C11532" t="s">
        <v>965</v>
      </c>
      <c r="D11532" s="2" t="s">
        <v>962</v>
      </c>
      <c r="E11532">
        <v>9</v>
      </c>
      <c r="F11532">
        <v>249</v>
      </c>
      <c r="G11532">
        <v>1</v>
      </c>
      <c r="H11532">
        <v>10</v>
      </c>
      <c r="I11532" s="2">
        <v>167.58703261613846</v>
      </c>
      <c r="J11532" s="4">
        <v>119.70502329724177</v>
      </c>
      <c r="K11532" s="11">
        <f>Table__Master[[#This Row],[unit price]]*Table__Master[[#This Row],[Order qty]]</f>
        <v>1675.8703261613846</v>
      </c>
      <c r="L11532" s="11">
        <f>Table__Master[[#This Row],[Revenue]]-(Table__Master[[#This Row],[unit cost]]*Table__Master[[#This Row],[Order qty]])</f>
        <v>478.82009318896689</v>
      </c>
    </row>
    <row r="11533" spans="1:12" x14ac:dyDescent="0.25">
      <c r="A11533" t="s">
        <v>12506</v>
      </c>
      <c r="B11533" s="3">
        <v>43880</v>
      </c>
      <c r="C11533" t="s">
        <v>964</v>
      </c>
      <c r="D11533" s="2" t="s">
        <v>962</v>
      </c>
      <c r="E11533">
        <v>8</v>
      </c>
      <c r="F11533">
        <v>203</v>
      </c>
      <c r="G11533">
        <v>10</v>
      </c>
      <c r="H11533">
        <v>3</v>
      </c>
      <c r="I11533" s="2">
        <v>173.82886219024658</v>
      </c>
      <c r="J11533" s="4">
        <v>124.16347299303328</v>
      </c>
      <c r="K11533" s="11">
        <f>Table__Master[[#This Row],[unit price]]*Table__Master[[#This Row],[Order qty]]</f>
        <v>521.48658657073975</v>
      </c>
      <c r="L11533" s="11">
        <f>Table__Master[[#This Row],[Revenue]]-(Table__Master[[#This Row],[unit cost]]*Table__Master[[#This Row],[Order qty]])</f>
        <v>148.9961675916399</v>
      </c>
    </row>
    <row r="11534" spans="1:12" x14ac:dyDescent="0.25">
      <c r="A11534" t="s">
        <v>12507</v>
      </c>
      <c r="B11534" s="3">
        <v>43946</v>
      </c>
      <c r="C11534" t="s">
        <v>963</v>
      </c>
      <c r="D11534" s="2" t="s">
        <v>962</v>
      </c>
      <c r="E11534">
        <v>15</v>
      </c>
      <c r="F11534">
        <v>222</v>
      </c>
      <c r="G11534">
        <v>39</v>
      </c>
      <c r="H11534">
        <v>2</v>
      </c>
      <c r="I11534" s="2">
        <v>352.24369329214096</v>
      </c>
      <c r="J11534" s="4">
        <v>251.602638065815</v>
      </c>
      <c r="K11534" s="11">
        <f>Table__Master[[#This Row],[unit price]]*Table__Master[[#This Row],[Order qty]]</f>
        <v>704.48738658428192</v>
      </c>
      <c r="L11534" s="11">
        <f>Table__Master[[#This Row],[Revenue]]-(Table__Master[[#This Row],[unit cost]]*Table__Master[[#This Row],[Order qty]])</f>
        <v>201.28211045265192</v>
      </c>
    </row>
    <row r="11535" spans="1:12" x14ac:dyDescent="0.25">
      <c r="A11535" t="s">
        <v>12508</v>
      </c>
      <c r="B11535" s="3">
        <v>43903</v>
      </c>
      <c r="C11535" t="s">
        <v>965</v>
      </c>
      <c r="D11535" s="2" t="s">
        <v>962</v>
      </c>
      <c r="E11535">
        <v>5</v>
      </c>
      <c r="F11535">
        <v>125</v>
      </c>
      <c r="G11535">
        <v>12</v>
      </c>
      <c r="H11535">
        <v>2</v>
      </c>
      <c r="I11535" s="2">
        <v>196.26574051380157</v>
      </c>
      <c r="J11535" s="4">
        <v>140.18981465271543</v>
      </c>
      <c r="K11535" s="11">
        <f>Table__Master[[#This Row],[unit price]]*Table__Master[[#This Row],[Order qty]]</f>
        <v>392.53148102760315</v>
      </c>
      <c r="L11535" s="11">
        <f>Table__Master[[#This Row],[Revenue]]-(Table__Master[[#This Row],[unit cost]]*Table__Master[[#This Row],[Order qty]])</f>
        <v>112.1518517221723</v>
      </c>
    </row>
    <row r="11536" spans="1:12" x14ac:dyDescent="0.25">
      <c r="A11536" t="s">
        <v>12509</v>
      </c>
      <c r="B11536" s="3">
        <v>43894</v>
      </c>
      <c r="C11536" t="s">
        <v>963</v>
      </c>
      <c r="D11536" s="2" t="s">
        <v>962</v>
      </c>
      <c r="E11536">
        <v>3</v>
      </c>
      <c r="F11536">
        <v>241</v>
      </c>
      <c r="G11536">
        <v>11</v>
      </c>
      <c r="H11536">
        <v>10</v>
      </c>
      <c r="I11536" s="2">
        <v>622.33747726678848</v>
      </c>
      <c r="J11536" s="4">
        <v>444.52676947627754</v>
      </c>
      <c r="K11536" s="11">
        <f>Table__Master[[#This Row],[unit price]]*Table__Master[[#This Row],[Order qty]]</f>
        <v>6223.3747726678848</v>
      </c>
      <c r="L11536" s="11">
        <f>Table__Master[[#This Row],[Revenue]]-(Table__Master[[#This Row],[unit cost]]*Table__Master[[#This Row],[Order qty]])</f>
        <v>1778.1070779051097</v>
      </c>
    </row>
    <row r="11537" spans="1:12" x14ac:dyDescent="0.25">
      <c r="A11537" t="s">
        <v>12510</v>
      </c>
      <c r="B11537" s="3">
        <v>43943</v>
      </c>
      <c r="C11537" t="s">
        <v>963</v>
      </c>
      <c r="D11537" s="2" t="s">
        <v>962</v>
      </c>
      <c r="E11537">
        <v>9</v>
      </c>
      <c r="F11537">
        <v>217</v>
      </c>
      <c r="G11537">
        <v>3</v>
      </c>
      <c r="H11537">
        <v>3</v>
      </c>
      <c r="I11537" s="2">
        <v>189.89613175392151</v>
      </c>
      <c r="J11537" s="4">
        <v>135.64009410994393</v>
      </c>
      <c r="K11537" s="11">
        <f>Table__Master[[#This Row],[unit price]]*Table__Master[[#This Row],[Order qty]]</f>
        <v>569.68839526176453</v>
      </c>
      <c r="L11537" s="11">
        <f>Table__Master[[#This Row],[Revenue]]-(Table__Master[[#This Row],[unit cost]]*Table__Master[[#This Row],[Order qty]])</f>
        <v>162.76811293193271</v>
      </c>
    </row>
    <row r="11538" spans="1:12" x14ac:dyDescent="0.25">
      <c r="A11538" t="s">
        <v>12511</v>
      </c>
      <c r="B11538" s="3">
        <v>43833</v>
      </c>
      <c r="C11538" t="s">
        <v>964</v>
      </c>
      <c r="D11538" s="2" t="s">
        <v>962</v>
      </c>
      <c r="E11538">
        <v>9</v>
      </c>
      <c r="F11538">
        <v>301</v>
      </c>
      <c r="G11538">
        <v>45</v>
      </c>
      <c r="H11538">
        <v>2</v>
      </c>
      <c r="I11538" s="2">
        <v>296.33607405424118</v>
      </c>
      <c r="J11538" s="4">
        <v>211.66862432445799</v>
      </c>
      <c r="K11538" s="11">
        <f>Table__Master[[#This Row],[unit price]]*Table__Master[[#This Row],[Order qty]]</f>
        <v>592.67214810848236</v>
      </c>
      <c r="L11538" s="11">
        <f>Table__Master[[#This Row],[Revenue]]-(Table__Master[[#This Row],[unit cost]]*Table__Master[[#This Row],[Order qty]])</f>
        <v>169.33489945956637</v>
      </c>
    </row>
    <row r="11539" spans="1:12" x14ac:dyDescent="0.25">
      <c r="A11539" t="s">
        <v>12512</v>
      </c>
      <c r="B11539" s="3">
        <v>43892</v>
      </c>
      <c r="C11539" t="s">
        <v>961</v>
      </c>
      <c r="D11539" s="2" t="s">
        <v>962</v>
      </c>
      <c r="E11539">
        <v>10</v>
      </c>
      <c r="F11539">
        <v>352</v>
      </c>
      <c r="G11539">
        <v>43</v>
      </c>
      <c r="H11539">
        <v>1</v>
      </c>
      <c r="I11539" s="2">
        <v>512.35602986812592</v>
      </c>
      <c r="J11539" s="4">
        <v>365.96859276294708</v>
      </c>
      <c r="K11539" s="11">
        <f>Table__Master[[#This Row],[unit price]]*Table__Master[[#This Row],[Order qty]]</f>
        <v>512.35602986812592</v>
      </c>
      <c r="L11539" s="11">
        <f>Table__Master[[#This Row],[Revenue]]-(Table__Master[[#This Row],[unit cost]]*Table__Master[[#This Row],[Order qty]])</f>
        <v>146.38743710517883</v>
      </c>
    </row>
    <row r="11540" spans="1:12" x14ac:dyDescent="0.25">
      <c r="A11540" t="s">
        <v>12513</v>
      </c>
      <c r="B11540" s="3">
        <v>43951</v>
      </c>
      <c r="C11540" t="s">
        <v>961</v>
      </c>
      <c r="D11540" s="2" t="s">
        <v>962</v>
      </c>
      <c r="E11540">
        <v>8</v>
      </c>
      <c r="F11540">
        <v>92</v>
      </c>
      <c r="G11540">
        <v>17</v>
      </c>
      <c r="H11540">
        <v>3</v>
      </c>
      <c r="I11540" s="2">
        <v>356.21431428194046</v>
      </c>
      <c r="J11540" s="4">
        <v>254.43879591567176</v>
      </c>
      <c r="K11540" s="11">
        <f>Table__Master[[#This Row],[unit price]]*Table__Master[[#This Row],[Order qty]]</f>
        <v>1068.6429428458214</v>
      </c>
      <c r="L11540" s="11">
        <f>Table__Master[[#This Row],[Revenue]]-(Table__Master[[#This Row],[unit cost]]*Table__Master[[#This Row],[Order qty]])</f>
        <v>305.32655509880612</v>
      </c>
    </row>
    <row r="11541" spans="1:12" x14ac:dyDescent="0.25">
      <c r="A11541" t="s">
        <v>12514</v>
      </c>
      <c r="B11541" s="3">
        <v>43899</v>
      </c>
      <c r="C11541" t="s">
        <v>961</v>
      </c>
      <c r="D11541" s="2" t="s">
        <v>962</v>
      </c>
      <c r="E11541">
        <v>17</v>
      </c>
      <c r="F11541">
        <v>253</v>
      </c>
      <c r="G11541">
        <v>28</v>
      </c>
      <c r="H11541">
        <v>4</v>
      </c>
      <c r="I11541" s="2">
        <v>570.07250547409058</v>
      </c>
      <c r="J11541" s="4">
        <v>407.19464676720759</v>
      </c>
      <c r="K11541" s="11">
        <f>Table__Master[[#This Row],[unit price]]*Table__Master[[#This Row],[Order qty]]</f>
        <v>2280.2900218963623</v>
      </c>
      <c r="L11541" s="11">
        <f>Table__Master[[#This Row],[Revenue]]-(Table__Master[[#This Row],[unit cost]]*Table__Master[[#This Row],[Order qty]])</f>
        <v>651.51143482753196</v>
      </c>
    </row>
    <row r="11542" spans="1:12" x14ac:dyDescent="0.25">
      <c r="A11542" t="s">
        <v>12515</v>
      </c>
      <c r="B11542" s="3">
        <v>43933</v>
      </c>
      <c r="C11542" t="s">
        <v>961</v>
      </c>
      <c r="D11542" s="2" t="s">
        <v>962</v>
      </c>
      <c r="E11542">
        <v>1</v>
      </c>
      <c r="F11542">
        <v>48</v>
      </c>
      <c r="G11542">
        <v>41</v>
      </c>
      <c r="H11542">
        <v>2</v>
      </c>
      <c r="I11542" s="2">
        <v>535.63629859685898</v>
      </c>
      <c r="J11542" s="4">
        <v>382.59735614061356</v>
      </c>
      <c r="K11542" s="11">
        <f>Table__Master[[#This Row],[unit price]]*Table__Master[[#This Row],[Order qty]]</f>
        <v>1071.272597193718</v>
      </c>
      <c r="L11542" s="11">
        <f>Table__Master[[#This Row],[Revenue]]-(Table__Master[[#This Row],[unit cost]]*Table__Master[[#This Row],[Order qty]])</f>
        <v>306.07788491249084</v>
      </c>
    </row>
    <row r="11543" spans="1:12" x14ac:dyDescent="0.25">
      <c r="A11543" t="s">
        <v>12516</v>
      </c>
      <c r="B11543" s="3">
        <v>43881</v>
      </c>
      <c r="C11543" t="s">
        <v>961</v>
      </c>
      <c r="D11543" s="2" t="s">
        <v>962</v>
      </c>
      <c r="E11543">
        <v>11</v>
      </c>
      <c r="F11543">
        <v>179</v>
      </c>
      <c r="G11543">
        <v>43</v>
      </c>
      <c r="H11543">
        <v>10</v>
      </c>
      <c r="I11543" s="2">
        <v>289.21731913089752</v>
      </c>
      <c r="J11543" s="4">
        <v>206.58379937921254</v>
      </c>
      <c r="K11543" s="11">
        <f>Table__Master[[#This Row],[unit price]]*Table__Master[[#This Row],[Order qty]]</f>
        <v>2892.1731913089752</v>
      </c>
      <c r="L11543" s="11">
        <f>Table__Master[[#This Row],[Revenue]]-(Table__Master[[#This Row],[unit cost]]*Table__Master[[#This Row],[Order qty]])</f>
        <v>826.3351975168498</v>
      </c>
    </row>
    <row r="11544" spans="1:12" x14ac:dyDescent="0.25">
      <c r="A11544" t="s">
        <v>12517</v>
      </c>
      <c r="B11544" s="3">
        <v>43916</v>
      </c>
      <c r="C11544" t="s">
        <v>961</v>
      </c>
      <c r="D11544" s="2" t="s">
        <v>962</v>
      </c>
      <c r="E11544">
        <v>26</v>
      </c>
      <c r="F11544">
        <v>202</v>
      </c>
      <c r="G11544">
        <v>20</v>
      </c>
      <c r="H11544">
        <v>8</v>
      </c>
      <c r="I11544" s="2">
        <v>167.59455782175064</v>
      </c>
      <c r="J11544" s="4">
        <v>119.71039844410761</v>
      </c>
      <c r="K11544" s="11">
        <f>Table__Master[[#This Row],[unit price]]*Table__Master[[#This Row],[Order qty]]</f>
        <v>1340.7564625740051</v>
      </c>
      <c r="L11544" s="11">
        <f>Table__Master[[#This Row],[Revenue]]-(Table__Master[[#This Row],[unit cost]]*Table__Master[[#This Row],[Order qty]])</f>
        <v>383.07327502114424</v>
      </c>
    </row>
    <row r="11545" spans="1:12" x14ac:dyDescent="0.25">
      <c r="A11545" t="s">
        <v>12518</v>
      </c>
      <c r="B11545" s="3">
        <v>43934</v>
      </c>
      <c r="C11545" t="s">
        <v>961</v>
      </c>
      <c r="D11545" s="2" t="s">
        <v>962</v>
      </c>
      <c r="E11545">
        <v>17</v>
      </c>
      <c r="F11545">
        <v>146</v>
      </c>
      <c r="G11545">
        <v>24</v>
      </c>
      <c r="H11545">
        <v>5</v>
      </c>
      <c r="I11545" s="2">
        <v>328.28944087028503</v>
      </c>
      <c r="J11545" s="4">
        <v>234.49245776448933</v>
      </c>
      <c r="K11545" s="11">
        <f>Table__Master[[#This Row],[unit price]]*Table__Master[[#This Row],[Order qty]]</f>
        <v>1641.4472043514252</v>
      </c>
      <c r="L11545" s="11">
        <f>Table__Master[[#This Row],[Revenue]]-(Table__Master[[#This Row],[unit cost]]*Table__Master[[#This Row],[Order qty]])</f>
        <v>468.98491552897849</v>
      </c>
    </row>
    <row r="11546" spans="1:12" x14ac:dyDescent="0.25">
      <c r="A11546" t="s">
        <v>12519</v>
      </c>
      <c r="B11546" s="3">
        <v>43922</v>
      </c>
      <c r="C11546" t="s">
        <v>964</v>
      </c>
      <c r="D11546" s="2" t="s">
        <v>962</v>
      </c>
      <c r="E11546">
        <v>3</v>
      </c>
      <c r="F11546">
        <v>158</v>
      </c>
      <c r="G11546">
        <v>47</v>
      </c>
      <c r="H11546">
        <v>2</v>
      </c>
      <c r="I11546" s="2">
        <v>302.1624943614006</v>
      </c>
      <c r="J11546" s="4">
        <v>215.83035311528616</v>
      </c>
      <c r="K11546" s="11">
        <f>Table__Master[[#This Row],[unit price]]*Table__Master[[#This Row],[Order qty]]</f>
        <v>604.32498872280121</v>
      </c>
      <c r="L11546" s="11">
        <f>Table__Master[[#This Row],[Revenue]]-(Table__Master[[#This Row],[unit cost]]*Table__Master[[#This Row],[Order qty]])</f>
        <v>172.66428249222889</v>
      </c>
    </row>
    <row r="11547" spans="1:12" x14ac:dyDescent="0.25">
      <c r="A11547" t="s">
        <v>12520</v>
      </c>
      <c r="B11547" s="3">
        <v>43974</v>
      </c>
      <c r="C11547" t="s">
        <v>964</v>
      </c>
      <c r="D11547" s="2" t="s">
        <v>962</v>
      </c>
      <c r="E11547">
        <v>10</v>
      </c>
      <c r="F11547">
        <v>200</v>
      </c>
      <c r="G11547">
        <v>15</v>
      </c>
      <c r="H11547">
        <v>5</v>
      </c>
      <c r="I11547" s="2">
        <v>484.35772597789764</v>
      </c>
      <c r="J11547" s="4">
        <v>345.9698042699269</v>
      </c>
      <c r="K11547" s="11">
        <f>Table__Master[[#This Row],[unit price]]*Table__Master[[#This Row],[Order qty]]</f>
        <v>2421.7886298894882</v>
      </c>
      <c r="L11547" s="11">
        <f>Table__Master[[#This Row],[Revenue]]-(Table__Master[[#This Row],[unit cost]]*Table__Master[[#This Row],[Order qty]])</f>
        <v>691.93960853985368</v>
      </c>
    </row>
    <row r="11548" spans="1:12" x14ac:dyDescent="0.25">
      <c r="A11548" t="s">
        <v>12521</v>
      </c>
      <c r="B11548" s="3">
        <v>43951</v>
      </c>
      <c r="C11548" t="s">
        <v>965</v>
      </c>
      <c r="D11548" s="2" t="s">
        <v>962</v>
      </c>
      <c r="E11548">
        <v>22</v>
      </c>
      <c r="F11548">
        <v>275</v>
      </c>
      <c r="G11548">
        <v>10</v>
      </c>
      <c r="H11548">
        <v>9</v>
      </c>
      <c r="I11548" s="2">
        <v>221.26635485887527</v>
      </c>
      <c r="J11548" s="4">
        <v>158.04739632776807</v>
      </c>
      <c r="K11548" s="11">
        <f>Table__Master[[#This Row],[unit price]]*Table__Master[[#This Row],[Order qty]]</f>
        <v>1991.3971937298775</v>
      </c>
      <c r="L11548" s="11">
        <f>Table__Master[[#This Row],[Revenue]]-(Table__Master[[#This Row],[unit cost]]*Table__Master[[#This Row],[Order qty]])</f>
        <v>568.97062677996473</v>
      </c>
    </row>
    <row r="11549" spans="1:12" x14ac:dyDescent="0.25">
      <c r="A11549" t="s">
        <v>12522</v>
      </c>
      <c r="B11549" s="3">
        <v>43842</v>
      </c>
      <c r="C11549" t="s">
        <v>964</v>
      </c>
      <c r="D11549" s="2" t="s">
        <v>962</v>
      </c>
      <c r="E11549">
        <v>6</v>
      </c>
      <c r="F11549">
        <v>347</v>
      </c>
      <c r="G11549">
        <v>15</v>
      </c>
      <c r="H11549">
        <v>4</v>
      </c>
      <c r="I11549" s="2">
        <v>379.24499702453613</v>
      </c>
      <c r="J11549" s="4">
        <v>270.88928358895441</v>
      </c>
      <c r="K11549" s="11">
        <f>Table__Master[[#This Row],[unit price]]*Table__Master[[#This Row],[Order qty]]</f>
        <v>1516.9799880981445</v>
      </c>
      <c r="L11549" s="11">
        <f>Table__Master[[#This Row],[Revenue]]-(Table__Master[[#This Row],[unit cost]]*Table__Master[[#This Row],[Order qty]])</f>
        <v>433.42285374232688</v>
      </c>
    </row>
    <row r="11550" spans="1:12" x14ac:dyDescent="0.25">
      <c r="A11550" t="s">
        <v>12523</v>
      </c>
      <c r="B11550" s="3">
        <v>43896</v>
      </c>
      <c r="C11550" t="s">
        <v>961</v>
      </c>
      <c r="D11550" s="2" t="s">
        <v>962</v>
      </c>
      <c r="E11550">
        <v>8</v>
      </c>
      <c r="F11550">
        <v>225</v>
      </c>
      <c r="G11550">
        <v>15</v>
      </c>
      <c r="H11550">
        <v>3</v>
      </c>
      <c r="I11550" s="2">
        <v>640.63298410177231</v>
      </c>
      <c r="J11550" s="4">
        <v>457.59498864412313</v>
      </c>
      <c r="K11550" s="11">
        <f>Table__Master[[#This Row],[unit price]]*Table__Master[[#This Row],[Order qty]]</f>
        <v>1921.8989523053169</v>
      </c>
      <c r="L11550" s="11">
        <f>Table__Master[[#This Row],[Revenue]]-(Table__Master[[#This Row],[unit cost]]*Table__Master[[#This Row],[Order qty]])</f>
        <v>549.11398637294747</v>
      </c>
    </row>
    <row r="11551" spans="1:12" x14ac:dyDescent="0.25">
      <c r="A11551" t="s">
        <v>12524</v>
      </c>
      <c r="B11551" s="3">
        <v>43932</v>
      </c>
      <c r="C11551" t="s">
        <v>964</v>
      </c>
      <c r="D11551" s="2" t="s">
        <v>962</v>
      </c>
      <c r="E11551">
        <v>8</v>
      </c>
      <c r="F11551">
        <v>284</v>
      </c>
      <c r="G11551">
        <v>19</v>
      </c>
      <c r="H11551">
        <v>5</v>
      </c>
      <c r="I11551" s="2">
        <v>625.18478214740753</v>
      </c>
      <c r="J11551" s="4">
        <v>446.56055867671967</v>
      </c>
      <c r="K11551" s="11">
        <f>Table__Master[[#This Row],[unit price]]*Table__Master[[#This Row],[Order qty]]</f>
        <v>3125.9239107370377</v>
      </c>
      <c r="L11551" s="11">
        <f>Table__Master[[#This Row],[Revenue]]-(Table__Master[[#This Row],[unit cost]]*Table__Master[[#This Row],[Order qty]])</f>
        <v>893.12111735343933</v>
      </c>
    </row>
    <row r="11552" spans="1:12" x14ac:dyDescent="0.25">
      <c r="A11552" t="s">
        <v>12525</v>
      </c>
      <c r="B11552" s="3">
        <v>43864</v>
      </c>
      <c r="C11552" t="s">
        <v>961</v>
      </c>
      <c r="D11552" s="2" t="s">
        <v>962</v>
      </c>
      <c r="E11552">
        <v>20</v>
      </c>
      <c r="F11552">
        <v>360</v>
      </c>
      <c r="G11552">
        <v>3</v>
      </c>
      <c r="H11552">
        <v>2</v>
      </c>
      <c r="I11552" s="2">
        <v>463.31961017847061</v>
      </c>
      <c r="J11552" s="4">
        <v>330.9425786989076</v>
      </c>
      <c r="K11552" s="11">
        <f>Table__Master[[#This Row],[unit price]]*Table__Master[[#This Row],[Order qty]]</f>
        <v>926.63922035694122</v>
      </c>
      <c r="L11552" s="11">
        <f>Table__Master[[#This Row],[Revenue]]-(Table__Master[[#This Row],[unit cost]]*Table__Master[[#This Row],[Order qty]])</f>
        <v>264.75406295912603</v>
      </c>
    </row>
    <row r="11553" spans="1:12" x14ac:dyDescent="0.25">
      <c r="A11553" t="s">
        <v>12526</v>
      </c>
      <c r="B11553" s="3">
        <v>43863</v>
      </c>
      <c r="C11553" t="s">
        <v>964</v>
      </c>
      <c r="D11553" s="2" t="s">
        <v>962</v>
      </c>
      <c r="E11553">
        <v>10</v>
      </c>
      <c r="F11553">
        <v>271</v>
      </c>
      <c r="G11553">
        <v>39</v>
      </c>
      <c r="H11553">
        <v>2</v>
      </c>
      <c r="I11553" s="2">
        <v>289.73195958137512</v>
      </c>
      <c r="J11553" s="4">
        <v>206.95139970098225</v>
      </c>
      <c r="K11553" s="11">
        <f>Table__Master[[#This Row],[unit price]]*Table__Master[[#This Row],[Order qty]]</f>
        <v>579.46391916275024</v>
      </c>
      <c r="L11553" s="11">
        <f>Table__Master[[#This Row],[Revenue]]-(Table__Master[[#This Row],[unit cost]]*Table__Master[[#This Row],[Order qty]])</f>
        <v>165.56111976078574</v>
      </c>
    </row>
    <row r="11554" spans="1:12" x14ac:dyDescent="0.25">
      <c r="A11554" t="s">
        <v>12527</v>
      </c>
      <c r="B11554" s="3">
        <v>43980</v>
      </c>
      <c r="C11554" t="s">
        <v>961</v>
      </c>
      <c r="D11554" s="2" t="s">
        <v>962</v>
      </c>
      <c r="E11554">
        <v>5</v>
      </c>
      <c r="F11554">
        <v>5</v>
      </c>
      <c r="G11554">
        <v>45</v>
      </c>
      <c r="H11554">
        <v>4</v>
      </c>
      <c r="I11554" s="2">
        <v>627.48191088438034</v>
      </c>
      <c r="J11554" s="4">
        <v>448.20136491741454</v>
      </c>
      <c r="K11554" s="11">
        <f>Table__Master[[#This Row],[unit price]]*Table__Master[[#This Row],[Order qty]]</f>
        <v>2509.9276435375214</v>
      </c>
      <c r="L11554" s="11">
        <f>Table__Master[[#This Row],[Revenue]]-(Table__Master[[#This Row],[unit cost]]*Table__Master[[#This Row],[Order qty]])</f>
        <v>717.12218386786321</v>
      </c>
    </row>
    <row r="11555" spans="1:12" x14ac:dyDescent="0.25">
      <c r="A11555" t="s">
        <v>12528</v>
      </c>
      <c r="B11555" s="3">
        <v>43886</v>
      </c>
      <c r="C11555" t="s">
        <v>963</v>
      </c>
      <c r="D11555" s="2" t="s">
        <v>962</v>
      </c>
      <c r="E11555">
        <v>21</v>
      </c>
      <c r="F11555">
        <v>176</v>
      </c>
      <c r="G11555">
        <v>8</v>
      </c>
      <c r="H11555">
        <v>7</v>
      </c>
      <c r="I11555" s="2">
        <v>632.95855844020844</v>
      </c>
      <c r="J11555" s="4">
        <v>452.11325602872034</v>
      </c>
      <c r="K11555" s="11">
        <f>Table__Master[[#This Row],[unit price]]*Table__Master[[#This Row],[Order qty]]</f>
        <v>4430.709909081459</v>
      </c>
      <c r="L11555" s="11">
        <f>Table__Master[[#This Row],[Revenue]]-(Table__Master[[#This Row],[unit cost]]*Table__Master[[#This Row],[Order qty]])</f>
        <v>1265.9171168804169</v>
      </c>
    </row>
    <row r="11556" spans="1:12" x14ac:dyDescent="0.25">
      <c r="A11556" t="s">
        <v>12529</v>
      </c>
      <c r="B11556" s="3">
        <v>43885</v>
      </c>
      <c r="C11556" t="s">
        <v>964</v>
      </c>
      <c r="D11556" s="2" t="s">
        <v>962</v>
      </c>
      <c r="E11556">
        <v>3</v>
      </c>
      <c r="F11556">
        <v>146</v>
      </c>
      <c r="G11556">
        <v>43</v>
      </c>
      <c r="H11556">
        <v>3</v>
      </c>
      <c r="I11556" s="2">
        <v>159.2866113781929</v>
      </c>
      <c r="J11556" s="4">
        <v>113.77615098442351</v>
      </c>
      <c r="K11556" s="11">
        <f>Table__Master[[#This Row],[unit price]]*Table__Master[[#This Row],[Order qty]]</f>
        <v>477.8598341345787</v>
      </c>
      <c r="L11556" s="11">
        <f>Table__Master[[#This Row],[Revenue]]-(Table__Master[[#This Row],[unit cost]]*Table__Master[[#This Row],[Order qty]])</f>
        <v>136.53138118130818</v>
      </c>
    </row>
    <row r="11557" spans="1:12" x14ac:dyDescent="0.25">
      <c r="A11557" t="s">
        <v>12530</v>
      </c>
      <c r="B11557" s="3">
        <v>43888</v>
      </c>
      <c r="C11557" t="s">
        <v>963</v>
      </c>
      <c r="D11557" s="2" t="s">
        <v>962</v>
      </c>
      <c r="E11557">
        <v>25</v>
      </c>
      <c r="F11557">
        <v>51</v>
      </c>
      <c r="G11557">
        <v>45</v>
      </c>
      <c r="H11557">
        <v>5</v>
      </c>
      <c r="I11557" s="2">
        <v>165.21596574783325</v>
      </c>
      <c r="J11557" s="4">
        <v>118.01140410559519</v>
      </c>
      <c r="K11557" s="11">
        <f>Table__Master[[#This Row],[unit price]]*Table__Master[[#This Row],[Order qty]]</f>
        <v>826.07982873916626</v>
      </c>
      <c r="L11557" s="11">
        <f>Table__Master[[#This Row],[Revenue]]-(Table__Master[[#This Row],[unit cost]]*Table__Master[[#This Row],[Order qty]])</f>
        <v>236.02280821119029</v>
      </c>
    </row>
    <row r="11558" spans="1:12" x14ac:dyDescent="0.25">
      <c r="A11558" t="s">
        <v>12531</v>
      </c>
      <c r="B11558" s="3">
        <v>43978</v>
      </c>
      <c r="C11558" t="s">
        <v>964</v>
      </c>
      <c r="D11558" s="2" t="s">
        <v>962</v>
      </c>
      <c r="E11558">
        <v>22</v>
      </c>
      <c r="F11558">
        <v>43</v>
      </c>
      <c r="G11558">
        <v>36</v>
      </c>
      <c r="H11558">
        <v>7</v>
      </c>
      <c r="I11558" s="2">
        <v>228.12486308813095</v>
      </c>
      <c r="J11558" s="4">
        <v>162.9463307772364</v>
      </c>
      <c r="K11558" s="11">
        <f>Table__Master[[#This Row],[unit price]]*Table__Master[[#This Row],[Order qty]]</f>
        <v>1596.8740416169167</v>
      </c>
      <c r="L11558" s="11">
        <f>Table__Master[[#This Row],[Revenue]]-(Table__Master[[#This Row],[unit cost]]*Table__Master[[#This Row],[Order qty]])</f>
        <v>456.2497261762619</v>
      </c>
    </row>
    <row r="11559" spans="1:12" x14ac:dyDescent="0.25">
      <c r="A11559" t="s">
        <v>12532</v>
      </c>
      <c r="B11559" s="3">
        <v>43857</v>
      </c>
      <c r="C11559" t="s">
        <v>961</v>
      </c>
      <c r="D11559" s="2" t="s">
        <v>962</v>
      </c>
      <c r="E11559">
        <v>23</v>
      </c>
      <c r="F11559">
        <v>190</v>
      </c>
      <c r="G11559">
        <v>17</v>
      </c>
      <c r="H11559">
        <v>7</v>
      </c>
      <c r="I11559" s="2">
        <v>266.9947897195816</v>
      </c>
      <c r="J11559" s="4">
        <v>190.71056408541546</v>
      </c>
      <c r="K11559" s="11">
        <f>Table__Master[[#This Row],[unit price]]*Table__Master[[#This Row],[Order qty]]</f>
        <v>1868.9635280370712</v>
      </c>
      <c r="L11559" s="11">
        <f>Table__Master[[#This Row],[Revenue]]-(Table__Master[[#This Row],[unit cost]]*Table__Master[[#This Row],[Order qty]])</f>
        <v>533.98957943916298</v>
      </c>
    </row>
    <row r="11560" spans="1:12" x14ac:dyDescent="0.25">
      <c r="A11560" t="s">
        <v>12533</v>
      </c>
      <c r="B11560" s="3">
        <v>43955</v>
      </c>
      <c r="C11560" t="s">
        <v>961</v>
      </c>
      <c r="D11560" s="2" t="s">
        <v>962</v>
      </c>
      <c r="E11560">
        <v>24</v>
      </c>
      <c r="F11560">
        <v>182</v>
      </c>
      <c r="G11560">
        <v>33</v>
      </c>
      <c r="H11560">
        <v>7</v>
      </c>
      <c r="I11560" s="2">
        <v>563.53265386819839</v>
      </c>
      <c r="J11560" s="4">
        <v>402.52332419157028</v>
      </c>
      <c r="K11560" s="11">
        <f>Table__Master[[#This Row],[unit price]]*Table__Master[[#This Row],[Order qty]]</f>
        <v>3944.7285770773888</v>
      </c>
      <c r="L11560" s="11">
        <f>Table__Master[[#This Row],[Revenue]]-(Table__Master[[#This Row],[unit cost]]*Table__Master[[#This Row],[Order qty]])</f>
        <v>1127.0653077363968</v>
      </c>
    </row>
    <row r="11561" spans="1:12" x14ac:dyDescent="0.25">
      <c r="A11561" t="s">
        <v>12534</v>
      </c>
      <c r="B11561" s="3">
        <v>43917</v>
      </c>
      <c r="C11561" t="s">
        <v>965</v>
      </c>
      <c r="D11561" s="2" t="s">
        <v>962</v>
      </c>
      <c r="E11561">
        <v>16</v>
      </c>
      <c r="F11561">
        <v>172</v>
      </c>
      <c r="G11561">
        <v>33</v>
      </c>
      <c r="H11561">
        <v>8</v>
      </c>
      <c r="I11561" s="2">
        <v>156.66362929344177</v>
      </c>
      <c r="J11561" s="4">
        <v>111.90259235245841</v>
      </c>
      <c r="K11561" s="11">
        <f>Table__Master[[#This Row],[unit price]]*Table__Master[[#This Row],[Order qty]]</f>
        <v>1253.3090343475342</v>
      </c>
      <c r="L11561" s="11">
        <f>Table__Master[[#This Row],[Revenue]]-(Table__Master[[#This Row],[unit cost]]*Table__Master[[#This Row],[Order qty]])</f>
        <v>358.08829552786688</v>
      </c>
    </row>
    <row r="11562" spans="1:12" x14ac:dyDescent="0.25">
      <c r="A11562" t="s">
        <v>12535</v>
      </c>
      <c r="B11562" s="3">
        <v>43979</v>
      </c>
      <c r="C11562" t="s">
        <v>963</v>
      </c>
      <c r="D11562" s="2" t="s">
        <v>962</v>
      </c>
      <c r="E11562">
        <v>23</v>
      </c>
      <c r="F11562">
        <v>188</v>
      </c>
      <c r="G11562">
        <v>17</v>
      </c>
      <c r="H11562">
        <v>8</v>
      </c>
      <c r="I11562" s="2">
        <v>273.47449940443039</v>
      </c>
      <c r="J11562" s="4">
        <v>195.33892814602171</v>
      </c>
      <c r="K11562" s="11">
        <f>Table__Master[[#This Row],[unit price]]*Table__Master[[#This Row],[Order qty]]</f>
        <v>2187.7959952354431</v>
      </c>
      <c r="L11562" s="11">
        <f>Table__Master[[#This Row],[Revenue]]-(Table__Master[[#This Row],[unit cost]]*Table__Master[[#This Row],[Order qty]])</f>
        <v>625.0845700672694</v>
      </c>
    </row>
    <row r="11563" spans="1:12" x14ac:dyDescent="0.25">
      <c r="A11563" t="s">
        <v>12536</v>
      </c>
      <c r="B11563" s="3">
        <v>43938</v>
      </c>
      <c r="C11563" t="s">
        <v>963</v>
      </c>
      <c r="D11563" s="2" t="s">
        <v>962</v>
      </c>
      <c r="E11563">
        <v>3</v>
      </c>
      <c r="F11563">
        <v>159</v>
      </c>
      <c r="G11563">
        <v>23</v>
      </c>
      <c r="H11563">
        <v>1</v>
      </c>
      <c r="I11563" s="2">
        <v>197.11799991130829</v>
      </c>
      <c r="J11563" s="4">
        <v>140.79857136522023</v>
      </c>
      <c r="K11563" s="11">
        <f>Table__Master[[#This Row],[unit price]]*Table__Master[[#This Row],[Order qty]]</f>
        <v>197.11799991130829</v>
      </c>
      <c r="L11563" s="11">
        <f>Table__Master[[#This Row],[Revenue]]-(Table__Master[[#This Row],[unit cost]]*Table__Master[[#This Row],[Order qty]])</f>
        <v>56.319428546088062</v>
      </c>
    </row>
    <row r="11564" spans="1:12" x14ac:dyDescent="0.25">
      <c r="A11564" t="s">
        <v>12537</v>
      </c>
      <c r="B11564" s="3">
        <v>43963</v>
      </c>
      <c r="C11564" t="s">
        <v>965</v>
      </c>
      <c r="D11564" s="2" t="s">
        <v>962</v>
      </c>
      <c r="E11564">
        <v>15</v>
      </c>
      <c r="F11564">
        <v>254</v>
      </c>
      <c r="G11564">
        <v>45</v>
      </c>
      <c r="H11564">
        <v>10</v>
      </c>
      <c r="I11564" s="2">
        <v>198.89666587114334</v>
      </c>
      <c r="J11564" s="4">
        <v>142.06904705081669</v>
      </c>
      <c r="K11564" s="11">
        <f>Table__Master[[#This Row],[unit price]]*Table__Master[[#This Row],[Order qty]]</f>
        <v>1988.9666587114334</v>
      </c>
      <c r="L11564" s="11">
        <f>Table__Master[[#This Row],[Revenue]]-(Table__Master[[#This Row],[unit cost]]*Table__Master[[#This Row],[Order qty]])</f>
        <v>568.27618820326643</v>
      </c>
    </row>
    <row r="11565" spans="1:12" x14ac:dyDescent="0.25">
      <c r="A11565" t="s">
        <v>12538</v>
      </c>
      <c r="B11565" s="3">
        <v>43946</v>
      </c>
      <c r="C11565" t="s">
        <v>963</v>
      </c>
      <c r="D11565" s="2" t="s">
        <v>962</v>
      </c>
      <c r="E11565">
        <v>3</v>
      </c>
      <c r="F11565">
        <v>104</v>
      </c>
      <c r="G11565">
        <v>18</v>
      </c>
      <c r="H11565">
        <v>4</v>
      </c>
      <c r="I11565" s="2">
        <v>593.62066555023193</v>
      </c>
      <c r="J11565" s="4">
        <v>424.01476110730857</v>
      </c>
      <c r="K11565" s="11">
        <f>Table__Master[[#This Row],[unit price]]*Table__Master[[#This Row],[Order qty]]</f>
        <v>2374.4826622009277</v>
      </c>
      <c r="L11565" s="11">
        <f>Table__Master[[#This Row],[Revenue]]-(Table__Master[[#This Row],[unit cost]]*Table__Master[[#This Row],[Order qty]])</f>
        <v>678.42361777169344</v>
      </c>
    </row>
    <row r="11566" spans="1:12" x14ac:dyDescent="0.25">
      <c r="A11566" t="s">
        <v>12539</v>
      </c>
      <c r="B11566" s="3">
        <v>43925</v>
      </c>
      <c r="C11566" t="s">
        <v>963</v>
      </c>
      <c r="D11566" s="2" t="s">
        <v>962</v>
      </c>
      <c r="E11566">
        <v>14</v>
      </c>
      <c r="F11566">
        <v>34</v>
      </c>
      <c r="G11566">
        <v>12</v>
      </c>
      <c r="H11566">
        <v>9</v>
      </c>
      <c r="I11566" s="2">
        <v>557.70617383718491</v>
      </c>
      <c r="J11566" s="4">
        <v>398.36155274084638</v>
      </c>
      <c r="K11566" s="11">
        <f>Table__Master[[#This Row],[unit price]]*Table__Master[[#This Row],[Order qty]]</f>
        <v>5019.3555645346642</v>
      </c>
      <c r="L11566" s="11">
        <f>Table__Master[[#This Row],[Revenue]]-(Table__Master[[#This Row],[unit cost]]*Table__Master[[#This Row],[Order qty]])</f>
        <v>1434.1015898670466</v>
      </c>
    </row>
    <row r="11567" spans="1:12" x14ac:dyDescent="0.25">
      <c r="A11567" t="s">
        <v>12540</v>
      </c>
      <c r="B11567" s="3">
        <v>43887</v>
      </c>
      <c r="C11567" t="s">
        <v>964</v>
      </c>
      <c r="D11567" s="2" t="s">
        <v>962</v>
      </c>
      <c r="E11567">
        <v>26</v>
      </c>
      <c r="F11567">
        <v>316</v>
      </c>
      <c r="G11567">
        <v>12</v>
      </c>
      <c r="H11567">
        <v>5</v>
      </c>
      <c r="I11567" s="2">
        <v>195.36462700366974</v>
      </c>
      <c r="J11567" s="4">
        <v>139.54616214547841</v>
      </c>
      <c r="K11567" s="11">
        <f>Table__Master[[#This Row],[unit price]]*Table__Master[[#This Row],[Order qty]]</f>
        <v>976.82313501834869</v>
      </c>
      <c r="L11567" s="11">
        <f>Table__Master[[#This Row],[Revenue]]-(Table__Master[[#This Row],[unit cost]]*Table__Master[[#This Row],[Order qty]])</f>
        <v>279.09232429095664</v>
      </c>
    </row>
    <row r="11568" spans="1:12" x14ac:dyDescent="0.25">
      <c r="A11568" t="s">
        <v>12541</v>
      </c>
      <c r="B11568" s="3">
        <v>43875</v>
      </c>
      <c r="C11568" t="s">
        <v>963</v>
      </c>
      <c r="D11568" s="2" t="s">
        <v>962</v>
      </c>
      <c r="E11568">
        <v>13</v>
      </c>
      <c r="F11568">
        <v>58</v>
      </c>
      <c r="G11568">
        <v>25</v>
      </c>
      <c r="H11568">
        <v>8</v>
      </c>
      <c r="I11568" s="2">
        <v>281.58183342218399</v>
      </c>
      <c r="J11568" s="4">
        <v>201.12988101584571</v>
      </c>
      <c r="K11568" s="11">
        <f>Table__Master[[#This Row],[unit price]]*Table__Master[[#This Row],[Order qty]]</f>
        <v>2252.6546673774719</v>
      </c>
      <c r="L11568" s="11">
        <f>Table__Master[[#This Row],[Revenue]]-(Table__Master[[#This Row],[unit cost]]*Table__Master[[#This Row],[Order qty]])</f>
        <v>643.61561925070623</v>
      </c>
    </row>
    <row r="11569" spans="1:12" x14ac:dyDescent="0.25">
      <c r="A11569" t="s">
        <v>12542</v>
      </c>
      <c r="B11569" s="3">
        <v>43895</v>
      </c>
      <c r="C11569" t="s">
        <v>961</v>
      </c>
      <c r="D11569" s="2" t="s">
        <v>962</v>
      </c>
      <c r="E11569">
        <v>21</v>
      </c>
      <c r="F11569">
        <v>326</v>
      </c>
      <c r="G11569">
        <v>10</v>
      </c>
      <c r="H11569">
        <v>4</v>
      </c>
      <c r="I11569" s="2">
        <v>238.54001641273499</v>
      </c>
      <c r="J11569" s="4">
        <v>170.38572600909643</v>
      </c>
      <c r="K11569" s="11">
        <f>Table__Master[[#This Row],[unit price]]*Table__Master[[#This Row],[Order qty]]</f>
        <v>954.16006565093994</v>
      </c>
      <c r="L11569" s="11">
        <f>Table__Master[[#This Row],[Revenue]]-(Table__Master[[#This Row],[unit cost]]*Table__Master[[#This Row],[Order qty]])</f>
        <v>272.61716161455422</v>
      </c>
    </row>
    <row r="11570" spans="1:12" x14ac:dyDescent="0.25">
      <c r="A11570" t="s">
        <v>12543</v>
      </c>
      <c r="B11570" s="3">
        <v>43837</v>
      </c>
      <c r="C11570" t="s">
        <v>964</v>
      </c>
      <c r="D11570" s="2" t="s">
        <v>962</v>
      </c>
      <c r="E11570">
        <v>6</v>
      </c>
      <c r="F11570">
        <v>187</v>
      </c>
      <c r="G11570">
        <v>16</v>
      </c>
      <c r="H11570">
        <v>1</v>
      </c>
      <c r="I11570" s="2">
        <v>566.27356070280075</v>
      </c>
      <c r="J11570" s="4">
        <v>404.48111478771483</v>
      </c>
      <c r="K11570" s="11">
        <f>Table__Master[[#This Row],[unit price]]*Table__Master[[#This Row],[Order qty]]</f>
        <v>566.27356070280075</v>
      </c>
      <c r="L11570" s="11">
        <f>Table__Master[[#This Row],[Revenue]]-(Table__Master[[#This Row],[unit cost]]*Table__Master[[#This Row],[Order qty]])</f>
        <v>161.79244591508592</v>
      </c>
    </row>
    <row r="11571" spans="1:12" x14ac:dyDescent="0.25">
      <c r="A11571" t="s">
        <v>12544</v>
      </c>
      <c r="B11571" s="3">
        <v>43844</v>
      </c>
      <c r="C11571" t="s">
        <v>964</v>
      </c>
      <c r="D11571" s="2" t="s">
        <v>962</v>
      </c>
      <c r="E11571">
        <v>18</v>
      </c>
      <c r="F11571">
        <v>56</v>
      </c>
      <c r="G11571">
        <v>13</v>
      </c>
      <c r="H11571">
        <v>9</v>
      </c>
      <c r="I11571" s="2">
        <v>458.9361480474472</v>
      </c>
      <c r="J11571" s="4">
        <v>327.81153431960519</v>
      </c>
      <c r="K11571" s="11">
        <f>Table__Master[[#This Row],[unit price]]*Table__Master[[#This Row],[Order qty]]</f>
        <v>4130.4253324270248</v>
      </c>
      <c r="L11571" s="11">
        <f>Table__Master[[#This Row],[Revenue]]-(Table__Master[[#This Row],[unit cost]]*Table__Master[[#This Row],[Order qty]])</f>
        <v>1180.1215235505783</v>
      </c>
    </row>
    <row r="11572" spans="1:12" x14ac:dyDescent="0.25">
      <c r="A11572" t="s">
        <v>12545</v>
      </c>
      <c r="B11572" s="3">
        <v>43899</v>
      </c>
      <c r="C11572" t="s">
        <v>964</v>
      </c>
      <c r="D11572" s="2" t="s">
        <v>962</v>
      </c>
      <c r="E11572">
        <v>10</v>
      </c>
      <c r="F11572">
        <v>328</v>
      </c>
      <c r="G11572">
        <v>34</v>
      </c>
      <c r="H11572">
        <v>5</v>
      </c>
      <c r="I11572" s="2">
        <v>251.29622536897659</v>
      </c>
      <c r="J11572" s="4">
        <v>179.49730383498328</v>
      </c>
      <c r="K11572" s="11">
        <f>Table__Master[[#This Row],[unit price]]*Table__Master[[#This Row],[Order qty]]</f>
        <v>1256.481126844883</v>
      </c>
      <c r="L11572" s="11">
        <f>Table__Master[[#This Row],[Revenue]]-(Table__Master[[#This Row],[unit cost]]*Table__Master[[#This Row],[Order qty]])</f>
        <v>358.99460766996651</v>
      </c>
    </row>
    <row r="11573" spans="1:12" x14ac:dyDescent="0.25">
      <c r="A11573" t="s">
        <v>12546</v>
      </c>
      <c r="B11573" s="3">
        <v>43877</v>
      </c>
      <c r="C11573" t="s">
        <v>963</v>
      </c>
      <c r="D11573" s="2" t="s">
        <v>962</v>
      </c>
      <c r="E11573">
        <v>14</v>
      </c>
      <c r="F11573">
        <v>37</v>
      </c>
      <c r="G11573">
        <v>4</v>
      </c>
      <c r="H11573">
        <v>5</v>
      </c>
      <c r="I11573" s="2">
        <v>177.35997533798218</v>
      </c>
      <c r="J11573" s="4">
        <v>126.68569666998728</v>
      </c>
      <c r="K11573" s="11">
        <f>Table__Master[[#This Row],[unit price]]*Table__Master[[#This Row],[Order qty]]</f>
        <v>886.79987668991089</v>
      </c>
      <c r="L11573" s="11">
        <f>Table__Master[[#This Row],[Revenue]]-(Table__Master[[#This Row],[unit cost]]*Table__Master[[#This Row],[Order qty]])</f>
        <v>253.37139333997447</v>
      </c>
    </row>
    <row r="11574" spans="1:12" x14ac:dyDescent="0.25">
      <c r="A11574" t="s">
        <v>12547</v>
      </c>
      <c r="B11574" s="3">
        <v>43921</v>
      </c>
      <c r="C11574" t="s">
        <v>963</v>
      </c>
      <c r="D11574" s="2" t="s">
        <v>962</v>
      </c>
      <c r="E11574">
        <v>5</v>
      </c>
      <c r="F11574">
        <v>323</v>
      </c>
      <c r="G11574">
        <v>31</v>
      </c>
      <c r="H11574">
        <v>4</v>
      </c>
      <c r="I11574" s="2">
        <v>329.17427963018417</v>
      </c>
      <c r="J11574" s="4">
        <v>235.12448545013157</v>
      </c>
      <c r="K11574" s="11">
        <f>Table__Master[[#This Row],[unit price]]*Table__Master[[#This Row],[Order qty]]</f>
        <v>1316.6971185207367</v>
      </c>
      <c r="L11574" s="11">
        <f>Table__Master[[#This Row],[Revenue]]-(Table__Master[[#This Row],[unit cost]]*Table__Master[[#This Row],[Order qty]])</f>
        <v>376.1991767202104</v>
      </c>
    </row>
    <row r="11575" spans="1:12" x14ac:dyDescent="0.25">
      <c r="A11575" t="s">
        <v>12548</v>
      </c>
      <c r="B11575" s="3">
        <v>43848</v>
      </c>
      <c r="C11575" t="s">
        <v>965</v>
      </c>
      <c r="D11575" s="2" t="s">
        <v>962</v>
      </c>
      <c r="E11575">
        <v>21</v>
      </c>
      <c r="F11575">
        <v>102</v>
      </c>
      <c r="G11575">
        <v>41</v>
      </c>
      <c r="H11575">
        <v>9</v>
      </c>
      <c r="I11575" s="2">
        <v>553.40220415592194</v>
      </c>
      <c r="J11575" s="4">
        <v>395.28728868280143</v>
      </c>
      <c r="K11575" s="11">
        <f>Table__Master[[#This Row],[unit price]]*Table__Master[[#This Row],[Order qty]]</f>
        <v>4980.6198374032974</v>
      </c>
      <c r="L11575" s="11">
        <f>Table__Master[[#This Row],[Revenue]]-(Table__Master[[#This Row],[unit cost]]*Table__Master[[#This Row],[Order qty]])</f>
        <v>1423.0342392580847</v>
      </c>
    </row>
    <row r="11576" spans="1:12" x14ac:dyDescent="0.25">
      <c r="A11576" t="s">
        <v>12549</v>
      </c>
      <c r="B11576" s="3">
        <v>43923</v>
      </c>
      <c r="C11576" t="s">
        <v>963</v>
      </c>
      <c r="D11576" s="2" t="s">
        <v>962</v>
      </c>
      <c r="E11576">
        <v>12</v>
      </c>
      <c r="F11576">
        <v>19</v>
      </c>
      <c r="G11576">
        <v>30</v>
      </c>
      <c r="H11576">
        <v>4</v>
      </c>
      <c r="I11576" s="2">
        <v>440.6434183716774</v>
      </c>
      <c r="J11576" s="4">
        <v>314.74529883691247</v>
      </c>
      <c r="K11576" s="11">
        <f>Table__Master[[#This Row],[unit price]]*Table__Master[[#This Row],[Order qty]]</f>
        <v>1762.5736734867096</v>
      </c>
      <c r="L11576" s="11">
        <f>Table__Master[[#This Row],[Revenue]]-(Table__Master[[#This Row],[unit cost]]*Table__Master[[#This Row],[Order qty]])</f>
        <v>503.59247813905972</v>
      </c>
    </row>
    <row r="11577" spans="1:12" x14ac:dyDescent="0.25">
      <c r="A11577" t="s">
        <v>12550</v>
      </c>
      <c r="B11577" s="3">
        <v>43894</v>
      </c>
      <c r="C11577" t="s">
        <v>964</v>
      </c>
      <c r="D11577" s="2" t="s">
        <v>962</v>
      </c>
      <c r="E11577">
        <v>11</v>
      </c>
      <c r="F11577">
        <v>96</v>
      </c>
      <c r="G11577">
        <v>23</v>
      </c>
      <c r="H11577">
        <v>6</v>
      </c>
      <c r="I11577" s="2">
        <v>320.33231234550476</v>
      </c>
      <c r="J11577" s="4">
        <v>228.80879453250341</v>
      </c>
      <c r="K11577" s="11">
        <f>Table__Master[[#This Row],[unit price]]*Table__Master[[#This Row],[Order qty]]</f>
        <v>1921.9938740730286</v>
      </c>
      <c r="L11577" s="11">
        <f>Table__Master[[#This Row],[Revenue]]-(Table__Master[[#This Row],[unit cost]]*Table__Master[[#This Row],[Order qty]])</f>
        <v>549.14110687800803</v>
      </c>
    </row>
    <row r="11578" spans="1:12" x14ac:dyDescent="0.25">
      <c r="A11578" t="s">
        <v>12551</v>
      </c>
      <c r="B11578" s="3">
        <v>43950</v>
      </c>
      <c r="C11578" t="s">
        <v>963</v>
      </c>
      <c r="D11578" s="2" t="s">
        <v>962</v>
      </c>
      <c r="E11578">
        <v>11</v>
      </c>
      <c r="F11578">
        <v>269</v>
      </c>
      <c r="G11578">
        <v>10</v>
      </c>
      <c r="H11578">
        <v>3</v>
      </c>
      <c r="I11578" s="2">
        <v>397.46552056074142</v>
      </c>
      <c r="J11578" s="4">
        <v>283.90394325767244</v>
      </c>
      <c r="K11578" s="11">
        <f>Table__Master[[#This Row],[unit price]]*Table__Master[[#This Row],[Order qty]]</f>
        <v>1192.3965616822243</v>
      </c>
      <c r="L11578" s="11">
        <f>Table__Master[[#This Row],[Revenue]]-(Table__Master[[#This Row],[unit cost]]*Table__Master[[#This Row],[Order qty]])</f>
        <v>340.6847319092069</v>
      </c>
    </row>
    <row r="11579" spans="1:12" x14ac:dyDescent="0.25">
      <c r="A11579" t="s">
        <v>12552</v>
      </c>
      <c r="B11579" s="3">
        <v>43863</v>
      </c>
      <c r="C11579" t="s">
        <v>961</v>
      </c>
      <c r="D11579" s="2" t="s">
        <v>962</v>
      </c>
      <c r="E11579">
        <v>15</v>
      </c>
      <c r="F11579">
        <v>353</v>
      </c>
      <c r="G11579">
        <v>11</v>
      </c>
      <c r="H11579">
        <v>2</v>
      </c>
      <c r="I11579" s="2">
        <v>485.15372550487518</v>
      </c>
      <c r="J11579" s="4">
        <v>346.53837536062514</v>
      </c>
      <c r="K11579" s="11">
        <f>Table__Master[[#This Row],[unit price]]*Table__Master[[#This Row],[Order qty]]</f>
        <v>970.30745100975037</v>
      </c>
      <c r="L11579" s="11">
        <f>Table__Master[[#This Row],[Revenue]]-(Table__Master[[#This Row],[unit cost]]*Table__Master[[#This Row],[Order qty]])</f>
        <v>277.23070028850009</v>
      </c>
    </row>
    <row r="11580" spans="1:12" x14ac:dyDescent="0.25">
      <c r="A11580" t="s">
        <v>12553</v>
      </c>
      <c r="B11580" s="3">
        <v>43908</v>
      </c>
      <c r="C11580" t="s">
        <v>963</v>
      </c>
      <c r="D11580" s="2" t="s">
        <v>962</v>
      </c>
      <c r="E11580">
        <v>26</v>
      </c>
      <c r="F11580">
        <v>194</v>
      </c>
      <c r="G11580">
        <v>36</v>
      </c>
      <c r="H11580">
        <v>4</v>
      </c>
      <c r="I11580" s="2">
        <v>360.76312190294266</v>
      </c>
      <c r="J11580" s="4">
        <v>257.68794421638762</v>
      </c>
      <c r="K11580" s="11">
        <f>Table__Master[[#This Row],[unit price]]*Table__Master[[#This Row],[Order qty]]</f>
        <v>1443.0524876117706</v>
      </c>
      <c r="L11580" s="11">
        <f>Table__Master[[#This Row],[Revenue]]-(Table__Master[[#This Row],[unit cost]]*Table__Master[[#This Row],[Order qty]])</f>
        <v>412.30071074622015</v>
      </c>
    </row>
    <row r="11581" spans="1:12" x14ac:dyDescent="0.25">
      <c r="A11581" t="s">
        <v>12554</v>
      </c>
      <c r="B11581" s="3">
        <v>43879</v>
      </c>
      <c r="C11581" t="s">
        <v>963</v>
      </c>
      <c r="D11581" s="2" t="s">
        <v>962</v>
      </c>
      <c r="E11581">
        <v>10</v>
      </c>
      <c r="F11581">
        <v>187</v>
      </c>
      <c r="G11581">
        <v>39</v>
      </c>
      <c r="H11581">
        <v>4</v>
      </c>
      <c r="I11581" s="2">
        <v>537.10039901733398</v>
      </c>
      <c r="J11581" s="4">
        <v>383.64314215523859</v>
      </c>
      <c r="K11581" s="11">
        <f>Table__Master[[#This Row],[unit price]]*Table__Master[[#This Row],[Order qty]]</f>
        <v>2148.4015960693359</v>
      </c>
      <c r="L11581" s="11">
        <f>Table__Master[[#This Row],[Revenue]]-(Table__Master[[#This Row],[unit cost]]*Table__Master[[#This Row],[Order qty]])</f>
        <v>613.82902744838157</v>
      </c>
    </row>
    <row r="11582" spans="1:12" x14ac:dyDescent="0.25">
      <c r="A11582" t="s">
        <v>12555</v>
      </c>
      <c r="B11582" s="3">
        <v>43907</v>
      </c>
      <c r="C11582" t="s">
        <v>961</v>
      </c>
      <c r="D11582" s="2" t="s">
        <v>962</v>
      </c>
      <c r="E11582">
        <v>24</v>
      </c>
      <c r="F11582">
        <v>79</v>
      </c>
      <c r="G11582">
        <v>14</v>
      </c>
      <c r="H11582">
        <v>1</v>
      </c>
      <c r="I11582" s="2">
        <v>442.02966874837875</v>
      </c>
      <c r="J11582" s="4">
        <v>315.73547767741343</v>
      </c>
      <c r="K11582" s="11">
        <f>Table__Master[[#This Row],[unit price]]*Table__Master[[#This Row],[Order qty]]</f>
        <v>442.02966874837875</v>
      </c>
      <c r="L11582" s="11">
        <f>Table__Master[[#This Row],[Revenue]]-(Table__Master[[#This Row],[unit cost]]*Table__Master[[#This Row],[Order qty]])</f>
        <v>126.29419107096533</v>
      </c>
    </row>
    <row r="11583" spans="1:12" x14ac:dyDescent="0.25">
      <c r="A11583" t="s">
        <v>12556</v>
      </c>
      <c r="B11583" s="3">
        <v>43840</v>
      </c>
      <c r="C11583" t="s">
        <v>961</v>
      </c>
      <c r="D11583" s="2" t="s">
        <v>962</v>
      </c>
      <c r="E11583">
        <v>7</v>
      </c>
      <c r="F11583">
        <v>27</v>
      </c>
      <c r="G11583">
        <v>39</v>
      </c>
      <c r="H11583">
        <v>8</v>
      </c>
      <c r="I11583" s="2">
        <v>396.1060563325882</v>
      </c>
      <c r="J11583" s="4">
        <v>282.93289738042017</v>
      </c>
      <c r="K11583" s="11">
        <f>Table__Master[[#This Row],[unit price]]*Table__Master[[#This Row],[Order qty]]</f>
        <v>3168.8484506607056</v>
      </c>
      <c r="L11583" s="11">
        <f>Table__Master[[#This Row],[Revenue]]-(Table__Master[[#This Row],[unit cost]]*Table__Master[[#This Row],[Order qty]])</f>
        <v>905.38527161734419</v>
      </c>
    </row>
    <row r="11584" spans="1:12" x14ac:dyDescent="0.25">
      <c r="A11584" t="s">
        <v>12557</v>
      </c>
      <c r="B11584" s="3">
        <v>43865</v>
      </c>
      <c r="C11584" t="s">
        <v>963</v>
      </c>
      <c r="D11584" s="2" t="s">
        <v>962</v>
      </c>
      <c r="E11584">
        <v>9</v>
      </c>
      <c r="F11584">
        <v>283</v>
      </c>
      <c r="G11584">
        <v>34</v>
      </c>
      <c r="H11584">
        <v>4</v>
      </c>
      <c r="I11584" s="2">
        <v>619.22180324792862</v>
      </c>
      <c r="J11584" s="4">
        <v>442.30128803423474</v>
      </c>
      <c r="K11584" s="11">
        <f>Table__Master[[#This Row],[unit price]]*Table__Master[[#This Row],[Order qty]]</f>
        <v>2476.8872129917145</v>
      </c>
      <c r="L11584" s="11">
        <f>Table__Master[[#This Row],[Revenue]]-(Table__Master[[#This Row],[unit cost]]*Table__Master[[#This Row],[Order qty]])</f>
        <v>707.6820608547755</v>
      </c>
    </row>
    <row r="11585" spans="1:12" x14ac:dyDescent="0.25">
      <c r="A11585" t="s">
        <v>12558</v>
      </c>
      <c r="B11585" s="3">
        <v>43926</v>
      </c>
      <c r="C11585" t="s">
        <v>964</v>
      </c>
      <c r="D11585" s="2" t="s">
        <v>962</v>
      </c>
      <c r="E11585">
        <v>10</v>
      </c>
      <c r="F11585">
        <v>109</v>
      </c>
      <c r="G11585">
        <v>47</v>
      </c>
      <c r="H11585">
        <v>10</v>
      </c>
      <c r="I11585" s="2">
        <v>414.0273334980011</v>
      </c>
      <c r="J11585" s="4">
        <v>295.73380964142939</v>
      </c>
      <c r="K11585" s="11">
        <f>Table__Master[[#This Row],[unit price]]*Table__Master[[#This Row],[Order qty]]</f>
        <v>4140.273334980011</v>
      </c>
      <c r="L11585" s="11">
        <f>Table__Master[[#This Row],[Revenue]]-(Table__Master[[#This Row],[unit cost]]*Table__Master[[#This Row],[Order qty]])</f>
        <v>1182.9352385657171</v>
      </c>
    </row>
    <row r="11586" spans="1:12" x14ac:dyDescent="0.25">
      <c r="A11586" t="s">
        <v>12559</v>
      </c>
      <c r="B11586" s="3">
        <v>43898</v>
      </c>
      <c r="C11586" t="s">
        <v>965</v>
      </c>
      <c r="D11586" s="2" t="s">
        <v>962</v>
      </c>
      <c r="E11586">
        <v>6</v>
      </c>
      <c r="F11586">
        <v>201</v>
      </c>
      <c r="G11586">
        <v>41</v>
      </c>
      <c r="H11586">
        <v>6</v>
      </c>
      <c r="I11586" s="2">
        <v>482.58992975950241</v>
      </c>
      <c r="J11586" s="4">
        <v>344.70709268535887</v>
      </c>
      <c r="K11586" s="11">
        <f>Table__Master[[#This Row],[unit price]]*Table__Master[[#This Row],[Order qty]]</f>
        <v>2895.5395785570145</v>
      </c>
      <c r="L11586" s="11">
        <f>Table__Master[[#This Row],[Revenue]]-(Table__Master[[#This Row],[unit cost]]*Table__Master[[#This Row],[Order qty]])</f>
        <v>827.29702244486134</v>
      </c>
    </row>
    <row r="11587" spans="1:12" x14ac:dyDescent="0.25">
      <c r="A11587" t="s">
        <v>12560</v>
      </c>
      <c r="B11587" s="3">
        <v>43962</v>
      </c>
      <c r="C11587" t="s">
        <v>964</v>
      </c>
      <c r="D11587" s="2" t="s">
        <v>962</v>
      </c>
      <c r="E11587">
        <v>21</v>
      </c>
      <c r="F11587">
        <v>97</v>
      </c>
      <c r="G11587">
        <v>1</v>
      </c>
      <c r="H11587">
        <v>9</v>
      </c>
      <c r="I11587" s="2">
        <v>383.65207993984222</v>
      </c>
      <c r="J11587" s="4">
        <v>274.03719995703017</v>
      </c>
      <c r="K11587" s="11">
        <f>Table__Master[[#This Row],[unit price]]*Table__Master[[#This Row],[Order qty]]</f>
        <v>3452.86871945858</v>
      </c>
      <c r="L11587" s="11">
        <f>Table__Master[[#This Row],[Revenue]]-(Table__Master[[#This Row],[unit cost]]*Table__Master[[#This Row],[Order qty]])</f>
        <v>986.53391984530845</v>
      </c>
    </row>
    <row r="11588" spans="1:12" x14ac:dyDescent="0.25">
      <c r="A11588" t="s">
        <v>12561</v>
      </c>
      <c r="B11588" s="3">
        <v>43862</v>
      </c>
      <c r="C11588" t="s">
        <v>965</v>
      </c>
      <c r="D11588" s="2" t="s">
        <v>962</v>
      </c>
      <c r="E11588">
        <v>19</v>
      </c>
      <c r="F11588">
        <v>325</v>
      </c>
      <c r="G11588">
        <v>21</v>
      </c>
      <c r="H11588">
        <v>1</v>
      </c>
      <c r="I11588" s="2">
        <v>454.15331250429153</v>
      </c>
      <c r="J11588" s="4">
        <v>324.39522321735114</v>
      </c>
      <c r="K11588" s="11">
        <f>Table__Master[[#This Row],[unit price]]*Table__Master[[#This Row],[Order qty]]</f>
        <v>454.15331250429153</v>
      </c>
      <c r="L11588" s="11">
        <f>Table__Master[[#This Row],[Revenue]]-(Table__Master[[#This Row],[unit cost]]*Table__Master[[#This Row],[Order qty]])</f>
        <v>129.75808928694039</v>
      </c>
    </row>
    <row r="11589" spans="1:12" x14ac:dyDescent="0.25">
      <c r="A11589" t="s">
        <v>12562</v>
      </c>
      <c r="B11589" s="3">
        <v>43951</v>
      </c>
      <c r="C11589" t="s">
        <v>963</v>
      </c>
      <c r="D11589" s="2" t="s">
        <v>962</v>
      </c>
      <c r="E11589">
        <v>11</v>
      </c>
      <c r="F11589">
        <v>52</v>
      </c>
      <c r="G11589">
        <v>3</v>
      </c>
      <c r="H11589">
        <v>2</v>
      </c>
      <c r="I11589" s="2">
        <v>639.77406549453735</v>
      </c>
      <c r="J11589" s="4">
        <v>456.98147535324102</v>
      </c>
      <c r="K11589" s="11">
        <f>Table__Master[[#This Row],[unit price]]*Table__Master[[#This Row],[Order qty]]</f>
        <v>1279.5481309890747</v>
      </c>
      <c r="L11589" s="11">
        <f>Table__Master[[#This Row],[Revenue]]-(Table__Master[[#This Row],[unit cost]]*Table__Master[[#This Row],[Order qty]])</f>
        <v>365.58518028259266</v>
      </c>
    </row>
    <row r="11590" spans="1:12" x14ac:dyDescent="0.25">
      <c r="A11590" t="s">
        <v>12563</v>
      </c>
      <c r="B11590" s="3">
        <v>43958</v>
      </c>
      <c r="C11590" t="s">
        <v>965</v>
      </c>
      <c r="D11590" s="2" t="s">
        <v>962</v>
      </c>
      <c r="E11590">
        <v>23</v>
      </c>
      <c r="F11590">
        <v>265</v>
      </c>
      <c r="G11590">
        <v>16</v>
      </c>
      <c r="H11590">
        <v>7</v>
      </c>
      <c r="I11590" s="2">
        <v>237.97595447301865</v>
      </c>
      <c r="J11590" s="4">
        <v>169.98282462358475</v>
      </c>
      <c r="K11590" s="11">
        <f>Table__Master[[#This Row],[unit price]]*Table__Master[[#This Row],[Order qty]]</f>
        <v>1665.8316813111305</v>
      </c>
      <c r="L11590" s="11">
        <f>Table__Master[[#This Row],[Revenue]]-(Table__Master[[#This Row],[unit cost]]*Table__Master[[#This Row],[Order qty]])</f>
        <v>475.95190894603729</v>
      </c>
    </row>
    <row r="11591" spans="1:12" x14ac:dyDescent="0.25">
      <c r="A11591" t="s">
        <v>12564</v>
      </c>
      <c r="B11591" s="3">
        <v>43867</v>
      </c>
      <c r="C11591" t="s">
        <v>961</v>
      </c>
      <c r="D11591" s="2" t="s">
        <v>962</v>
      </c>
      <c r="E11591">
        <v>19</v>
      </c>
      <c r="F11591">
        <v>320</v>
      </c>
      <c r="G11591">
        <v>2</v>
      </c>
      <c r="H11591">
        <v>5</v>
      </c>
      <c r="I11591" s="2">
        <v>445.86534368991852</v>
      </c>
      <c r="J11591" s="4">
        <v>318.47524549279893</v>
      </c>
      <c r="K11591" s="11">
        <f>Table__Master[[#This Row],[unit price]]*Table__Master[[#This Row],[Order qty]]</f>
        <v>2229.3267184495926</v>
      </c>
      <c r="L11591" s="11">
        <f>Table__Master[[#This Row],[Revenue]]-(Table__Master[[#This Row],[unit cost]]*Table__Master[[#This Row],[Order qty]])</f>
        <v>636.95049098559798</v>
      </c>
    </row>
    <row r="11592" spans="1:12" x14ac:dyDescent="0.25">
      <c r="A11592" t="s">
        <v>12565</v>
      </c>
      <c r="B11592" s="3">
        <v>43928</v>
      </c>
      <c r="C11592" t="s">
        <v>964</v>
      </c>
      <c r="D11592" s="2" t="s">
        <v>962</v>
      </c>
      <c r="E11592">
        <v>19</v>
      </c>
      <c r="F11592">
        <v>341</v>
      </c>
      <c r="G11592">
        <v>21</v>
      </c>
      <c r="H11592">
        <v>4</v>
      </c>
      <c r="I11592" s="2">
        <v>403.64950758218765</v>
      </c>
      <c r="J11592" s="4">
        <v>288.32107684441979</v>
      </c>
      <c r="K11592" s="11">
        <f>Table__Master[[#This Row],[unit price]]*Table__Master[[#This Row],[Order qty]]</f>
        <v>1614.5980303287506</v>
      </c>
      <c r="L11592" s="11">
        <f>Table__Master[[#This Row],[Revenue]]-(Table__Master[[#This Row],[unit cost]]*Table__Master[[#This Row],[Order qty]])</f>
        <v>461.31372295107144</v>
      </c>
    </row>
    <row r="11593" spans="1:12" x14ac:dyDescent="0.25">
      <c r="A11593" t="s">
        <v>12566</v>
      </c>
      <c r="B11593" s="3">
        <v>43846</v>
      </c>
      <c r="C11593" t="s">
        <v>961</v>
      </c>
      <c r="D11593" s="2" t="s">
        <v>962</v>
      </c>
      <c r="E11593">
        <v>12</v>
      </c>
      <c r="F11593">
        <v>242</v>
      </c>
      <c r="G11593">
        <v>12</v>
      </c>
      <c r="H11593">
        <v>8</v>
      </c>
      <c r="I11593" s="2">
        <v>508.127521276474</v>
      </c>
      <c r="J11593" s="4">
        <v>362.94822948319575</v>
      </c>
      <c r="K11593" s="11">
        <f>Table__Master[[#This Row],[unit price]]*Table__Master[[#This Row],[Order qty]]</f>
        <v>4065.020170211792</v>
      </c>
      <c r="L11593" s="11">
        <f>Table__Master[[#This Row],[Revenue]]-(Table__Master[[#This Row],[unit cost]]*Table__Master[[#This Row],[Order qty]])</f>
        <v>1161.434334346226</v>
      </c>
    </row>
    <row r="11594" spans="1:12" x14ac:dyDescent="0.25">
      <c r="A11594" t="s">
        <v>12567</v>
      </c>
      <c r="B11594" s="3">
        <v>43891</v>
      </c>
      <c r="C11594" t="s">
        <v>963</v>
      </c>
      <c r="D11594" s="2" t="s">
        <v>962</v>
      </c>
      <c r="E11594">
        <v>16</v>
      </c>
      <c r="F11594">
        <v>168</v>
      </c>
      <c r="G11594">
        <v>20</v>
      </c>
      <c r="H11594">
        <v>9</v>
      </c>
      <c r="I11594" s="2">
        <v>605.63946408033371</v>
      </c>
      <c r="J11594" s="4">
        <v>432.59961720023841</v>
      </c>
      <c r="K11594" s="11">
        <f>Table__Master[[#This Row],[unit price]]*Table__Master[[#This Row],[Order qty]]</f>
        <v>5450.7551767230034</v>
      </c>
      <c r="L11594" s="11">
        <f>Table__Master[[#This Row],[Revenue]]-(Table__Master[[#This Row],[unit cost]]*Table__Master[[#This Row],[Order qty]])</f>
        <v>1557.3586219208578</v>
      </c>
    </row>
    <row r="11595" spans="1:12" x14ac:dyDescent="0.25">
      <c r="A11595" t="s">
        <v>12568</v>
      </c>
      <c r="B11595" s="3">
        <v>43889</v>
      </c>
      <c r="C11595" t="s">
        <v>961</v>
      </c>
      <c r="D11595" s="2" t="s">
        <v>962</v>
      </c>
      <c r="E11595">
        <v>3</v>
      </c>
      <c r="F11595">
        <v>16</v>
      </c>
      <c r="G11595">
        <v>46</v>
      </c>
      <c r="H11595">
        <v>7</v>
      </c>
      <c r="I11595" s="2">
        <v>551.95318400859833</v>
      </c>
      <c r="J11595" s="4">
        <v>394.252274291856</v>
      </c>
      <c r="K11595" s="11">
        <f>Table__Master[[#This Row],[unit price]]*Table__Master[[#This Row],[Order qty]]</f>
        <v>3863.6722880601883</v>
      </c>
      <c r="L11595" s="11">
        <f>Table__Master[[#This Row],[Revenue]]-(Table__Master[[#This Row],[unit cost]]*Table__Master[[#This Row],[Order qty]])</f>
        <v>1103.9063680171962</v>
      </c>
    </row>
    <row r="11596" spans="1:12" x14ac:dyDescent="0.25">
      <c r="A11596" t="s">
        <v>12569</v>
      </c>
      <c r="B11596" s="3">
        <v>43980</v>
      </c>
      <c r="C11596" t="s">
        <v>965</v>
      </c>
      <c r="D11596" s="2" t="s">
        <v>962</v>
      </c>
      <c r="E11596">
        <v>25</v>
      </c>
      <c r="F11596">
        <v>192</v>
      </c>
      <c r="G11596">
        <v>18</v>
      </c>
      <c r="H11596">
        <v>2</v>
      </c>
      <c r="I11596" s="2">
        <v>591.40087920427322</v>
      </c>
      <c r="J11596" s="4">
        <v>422.42919943162377</v>
      </c>
      <c r="K11596" s="11">
        <f>Table__Master[[#This Row],[unit price]]*Table__Master[[#This Row],[Order qty]]</f>
        <v>1182.8017584085464</v>
      </c>
      <c r="L11596" s="11">
        <f>Table__Master[[#This Row],[Revenue]]-(Table__Master[[#This Row],[unit cost]]*Table__Master[[#This Row],[Order qty]])</f>
        <v>337.9433595452989</v>
      </c>
    </row>
    <row r="11597" spans="1:12" x14ac:dyDescent="0.25">
      <c r="A11597" t="s">
        <v>12570</v>
      </c>
      <c r="B11597" s="3">
        <v>43974</v>
      </c>
      <c r="C11597" t="s">
        <v>964</v>
      </c>
      <c r="D11597" s="2" t="s">
        <v>962</v>
      </c>
      <c r="E11597">
        <v>18</v>
      </c>
      <c r="F11597">
        <v>300</v>
      </c>
      <c r="G11597">
        <v>18</v>
      </c>
      <c r="H11597">
        <v>4</v>
      </c>
      <c r="I11597" s="2">
        <v>556.07872867584229</v>
      </c>
      <c r="J11597" s="4">
        <v>397.19909191131592</v>
      </c>
      <c r="K11597" s="11">
        <f>Table__Master[[#This Row],[unit price]]*Table__Master[[#This Row],[Order qty]]</f>
        <v>2224.3149147033691</v>
      </c>
      <c r="L11597" s="11">
        <f>Table__Master[[#This Row],[Revenue]]-(Table__Master[[#This Row],[unit cost]]*Table__Master[[#This Row],[Order qty]])</f>
        <v>635.51854705810547</v>
      </c>
    </row>
    <row r="11598" spans="1:12" x14ac:dyDescent="0.25">
      <c r="A11598" t="s">
        <v>12571</v>
      </c>
      <c r="B11598" s="3">
        <v>43907</v>
      </c>
      <c r="C11598" t="s">
        <v>965</v>
      </c>
      <c r="D11598" s="2" t="s">
        <v>962</v>
      </c>
      <c r="E11598">
        <v>11</v>
      </c>
      <c r="F11598">
        <v>151</v>
      </c>
      <c r="G11598">
        <v>18</v>
      </c>
      <c r="H11598">
        <v>3</v>
      </c>
      <c r="I11598" s="2">
        <v>256.41987508535385</v>
      </c>
      <c r="J11598" s="4">
        <v>183.15705363239562</v>
      </c>
      <c r="K11598" s="11">
        <f>Table__Master[[#This Row],[unit price]]*Table__Master[[#This Row],[Order qty]]</f>
        <v>769.25962525606155</v>
      </c>
      <c r="L11598" s="11">
        <f>Table__Master[[#This Row],[Revenue]]-(Table__Master[[#This Row],[unit cost]]*Table__Master[[#This Row],[Order qty]])</f>
        <v>219.78846435887476</v>
      </c>
    </row>
    <row r="11599" spans="1:12" x14ac:dyDescent="0.25">
      <c r="A11599" t="s">
        <v>12572</v>
      </c>
      <c r="B11599" s="3">
        <v>43901</v>
      </c>
      <c r="C11599" t="s">
        <v>963</v>
      </c>
      <c r="D11599" s="2" t="s">
        <v>962</v>
      </c>
      <c r="E11599">
        <v>8</v>
      </c>
      <c r="F11599">
        <v>49</v>
      </c>
      <c r="G11599">
        <v>14</v>
      </c>
      <c r="H11599">
        <v>1</v>
      </c>
      <c r="I11599" s="2">
        <v>336.9598513841629</v>
      </c>
      <c r="J11599" s="4">
        <v>240.68560813154494</v>
      </c>
      <c r="K11599" s="11">
        <f>Table__Master[[#This Row],[unit price]]*Table__Master[[#This Row],[Order qty]]</f>
        <v>336.9598513841629</v>
      </c>
      <c r="L11599" s="11">
        <f>Table__Master[[#This Row],[Revenue]]-(Table__Master[[#This Row],[unit cost]]*Table__Master[[#This Row],[Order qty]])</f>
        <v>96.274243252617964</v>
      </c>
    </row>
    <row r="11600" spans="1:12" x14ac:dyDescent="0.25">
      <c r="A11600" t="s">
        <v>12573</v>
      </c>
      <c r="B11600" s="3">
        <v>43959</v>
      </c>
      <c r="C11600" t="s">
        <v>961</v>
      </c>
      <c r="D11600" s="2" t="s">
        <v>962</v>
      </c>
      <c r="E11600">
        <v>18</v>
      </c>
      <c r="F11600">
        <v>240</v>
      </c>
      <c r="G11600">
        <v>46</v>
      </c>
      <c r="H11600">
        <v>8</v>
      </c>
      <c r="I11600" s="2">
        <v>640.5871759057045</v>
      </c>
      <c r="J11600" s="4">
        <v>457.56226850407467</v>
      </c>
      <c r="K11600" s="11">
        <f>Table__Master[[#This Row],[unit price]]*Table__Master[[#This Row],[Order qty]]</f>
        <v>5124.697407245636</v>
      </c>
      <c r="L11600" s="11">
        <f>Table__Master[[#This Row],[Revenue]]-(Table__Master[[#This Row],[unit cost]]*Table__Master[[#This Row],[Order qty]])</f>
        <v>1464.1992592130387</v>
      </c>
    </row>
    <row r="11601" spans="1:12" x14ac:dyDescent="0.25">
      <c r="A11601" t="s">
        <v>12574</v>
      </c>
      <c r="B11601" s="3">
        <v>43880</v>
      </c>
      <c r="C11601" t="s">
        <v>965</v>
      </c>
      <c r="D11601" s="2" t="s">
        <v>962</v>
      </c>
      <c r="E11601">
        <v>1</v>
      </c>
      <c r="F11601">
        <v>171</v>
      </c>
      <c r="G11601">
        <v>9</v>
      </c>
      <c r="H11601">
        <v>7</v>
      </c>
      <c r="I11601" s="2">
        <v>317.15094208717346</v>
      </c>
      <c r="J11601" s="4">
        <v>226.53638720512393</v>
      </c>
      <c r="K11601" s="11">
        <f>Table__Master[[#This Row],[unit price]]*Table__Master[[#This Row],[Order qty]]</f>
        <v>2220.0565946102142</v>
      </c>
      <c r="L11601" s="11">
        <f>Table__Master[[#This Row],[Revenue]]-(Table__Master[[#This Row],[unit cost]]*Table__Master[[#This Row],[Order qty]])</f>
        <v>634.3018841743467</v>
      </c>
    </row>
    <row r="11602" spans="1:12" x14ac:dyDescent="0.25">
      <c r="A11602" t="s">
        <v>12575</v>
      </c>
      <c r="B11602" s="3">
        <v>43932</v>
      </c>
      <c r="C11602" t="s">
        <v>965</v>
      </c>
      <c r="D11602" s="2" t="s">
        <v>962</v>
      </c>
      <c r="E11602">
        <v>4</v>
      </c>
      <c r="F11602">
        <v>225</v>
      </c>
      <c r="G11602">
        <v>26</v>
      </c>
      <c r="H11602">
        <v>4</v>
      </c>
      <c r="I11602" s="2">
        <v>370.55992430448532</v>
      </c>
      <c r="J11602" s="4">
        <v>264.68566021748956</v>
      </c>
      <c r="K11602" s="11">
        <f>Table__Master[[#This Row],[unit price]]*Table__Master[[#This Row],[Order qty]]</f>
        <v>1482.2396972179413</v>
      </c>
      <c r="L11602" s="11">
        <f>Table__Master[[#This Row],[Revenue]]-(Table__Master[[#This Row],[unit cost]]*Table__Master[[#This Row],[Order qty]])</f>
        <v>423.49705634798306</v>
      </c>
    </row>
    <row r="11603" spans="1:12" x14ac:dyDescent="0.25">
      <c r="A11603" t="s">
        <v>12576</v>
      </c>
      <c r="B11603" s="3">
        <v>43864</v>
      </c>
      <c r="C11603" t="s">
        <v>964</v>
      </c>
      <c r="D11603" s="2" t="s">
        <v>962</v>
      </c>
      <c r="E11603">
        <v>6</v>
      </c>
      <c r="F11603">
        <v>130</v>
      </c>
      <c r="G11603">
        <v>21</v>
      </c>
      <c r="H11603">
        <v>3</v>
      </c>
      <c r="I11603" s="2">
        <v>424.71963536739349</v>
      </c>
      <c r="J11603" s="4">
        <v>303.37116811956679</v>
      </c>
      <c r="K11603" s="11">
        <f>Table__Master[[#This Row],[unit price]]*Table__Master[[#This Row],[Order qty]]</f>
        <v>1274.1589061021805</v>
      </c>
      <c r="L11603" s="11">
        <f>Table__Master[[#This Row],[Revenue]]-(Table__Master[[#This Row],[unit cost]]*Table__Master[[#This Row],[Order qty]])</f>
        <v>364.04540174348017</v>
      </c>
    </row>
    <row r="11604" spans="1:12" x14ac:dyDescent="0.25">
      <c r="A11604" t="s">
        <v>12577</v>
      </c>
      <c r="B11604" s="3">
        <v>43835</v>
      </c>
      <c r="C11604" t="s">
        <v>961</v>
      </c>
      <c r="D11604" s="2" t="s">
        <v>962</v>
      </c>
      <c r="E11604">
        <v>1</v>
      </c>
      <c r="F11604">
        <v>281</v>
      </c>
      <c r="G11604">
        <v>46</v>
      </c>
      <c r="H11604">
        <v>3</v>
      </c>
      <c r="I11604" s="2">
        <v>214.01802903413773</v>
      </c>
      <c r="J11604" s="4">
        <v>152.87002073866981</v>
      </c>
      <c r="K11604" s="11">
        <f>Table__Master[[#This Row],[unit price]]*Table__Master[[#This Row],[Order qty]]</f>
        <v>642.05408710241318</v>
      </c>
      <c r="L11604" s="11">
        <f>Table__Master[[#This Row],[Revenue]]-(Table__Master[[#This Row],[unit cost]]*Table__Master[[#This Row],[Order qty]])</f>
        <v>183.44402488640378</v>
      </c>
    </row>
    <row r="11605" spans="1:12" x14ac:dyDescent="0.25">
      <c r="A11605" t="s">
        <v>12578</v>
      </c>
      <c r="B11605" s="3">
        <v>43931</v>
      </c>
      <c r="C11605" t="s">
        <v>963</v>
      </c>
      <c r="D11605" s="2" t="s">
        <v>962</v>
      </c>
      <c r="E11605">
        <v>24</v>
      </c>
      <c r="F11605">
        <v>28</v>
      </c>
      <c r="G11605">
        <v>8</v>
      </c>
      <c r="H11605">
        <v>3</v>
      </c>
      <c r="I11605" s="2">
        <v>207.97776746749878</v>
      </c>
      <c r="J11605" s="4">
        <v>148.55554819107056</v>
      </c>
      <c r="K11605" s="11">
        <f>Table__Master[[#This Row],[unit price]]*Table__Master[[#This Row],[Order qty]]</f>
        <v>623.93330240249634</v>
      </c>
      <c r="L11605" s="11">
        <f>Table__Master[[#This Row],[Revenue]]-(Table__Master[[#This Row],[unit cost]]*Table__Master[[#This Row],[Order qty]])</f>
        <v>178.26665782928467</v>
      </c>
    </row>
    <row r="11606" spans="1:12" x14ac:dyDescent="0.25">
      <c r="A11606" t="s">
        <v>12579</v>
      </c>
      <c r="B11606" s="3">
        <v>43870</v>
      </c>
      <c r="C11606" t="s">
        <v>961</v>
      </c>
      <c r="D11606" s="2" t="s">
        <v>962</v>
      </c>
      <c r="E11606">
        <v>25</v>
      </c>
      <c r="F11606">
        <v>69</v>
      </c>
      <c r="G11606">
        <v>42</v>
      </c>
      <c r="H11606">
        <v>10</v>
      </c>
      <c r="I11606" s="2">
        <v>480.97129386663437</v>
      </c>
      <c r="J11606" s="4">
        <v>343.55092419045315</v>
      </c>
      <c r="K11606" s="11">
        <f>Table__Master[[#This Row],[unit price]]*Table__Master[[#This Row],[Order qty]]</f>
        <v>4809.7129386663437</v>
      </c>
      <c r="L11606" s="11">
        <f>Table__Master[[#This Row],[Revenue]]-(Table__Master[[#This Row],[unit cost]]*Table__Master[[#This Row],[Order qty]])</f>
        <v>1374.2036967618124</v>
      </c>
    </row>
    <row r="11607" spans="1:12" x14ac:dyDescent="0.25">
      <c r="A11607" t="s">
        <v>12580</v>
      </c>
      <c r="B11607" s="3">
        <v>43967</v>
      </c>
      <c r="C11607" t="s">
        <v>964</v>
      </c>
      <c r="D11607" s="2" t="s">
        <v>962</v>
      </c>
      <c r="E11607">
        <v>13</v>
      </c>
      <c r="F11607">
        <v>236</v>
      </c>
      <c r="G11607">
        <v>33</v>
      </c>
      <c r="H11607">
        <v>9</v>
      </c>
      <c r="I11607" s="2">
        <v>369.05998957157135</v>
      </c>
      <c r="J11607" s="4">
        <v>263.61427826540813</v>
      </c>
      <c r="K11607" s="11">
        <f>Table__Master[[#This Row],[unit price]]*Table__Master[[#This Row],[Order qty]]</f>
        <v>3321.5399061441422</v>
      </c>
      <c r="L11607" s="11">
        <f>Table__Master[[#This Row],[Revenue]]-(Table__Master[[#This Row],[unit cost]]*Table__Master[[#This Row],[Order qty]])</f>
        <v>949.0114017554688</v>
      </c>
    </row>
    <row r="11608" spans="1:12" x14ac:dyDescent="0.25">
      <c r="A11608" t="s">
        <v>12581</v>
      </c>
      <c r="B11608" s="3">
        <v>43962</v>
      </c>
      <c r="C11608" t="s">
        <v>965</v>
      </c>
      <c r="D11608" s="2" t="s">
        <v>962</v>
      </c>
      <c r="E11608">
        <v>7</v>
      </c>
      <c r="F11608">
        <v>31</v>
      </c>
      <c r="G11608">
        <v>26</v>
      </c>
      <c r="H11608">
        <v>8</v>
      </c>
      <c r="I11608" s="2">
        <v>180.52357774972916</v>
      </c>
      <c r="J11608" s="4">
        <v>128.94541267837798</v>
      </c>
      <c r="K11608" s="11">
        <f>Table__Master[[#This Row],[unit price]]*Table__Master[[#This Row],[Order qty]]</f>
        <v>1444.1886219978333</v>
      </c>
      <c r="L11608" s="11">
        <f>Table__Master[[#This Row],[Revenue]]-(Table__Master[[#This Row],[unit cost]]*Table__Master[[#This Row],[Order qty]])</f>
        <v>412.62532057080944</v>
      </c>
    </row>
    <row r="11609" spans="1:12" x14ac:dyDescent="0.25">
      <c r="A11609" t="s">
        <v>12582</v>
      </c>
      <c r="B11609" s="3">
        <v>43945</v>
      </c>
      <c r="C11609" t="s">
        <v>964</v>
      </c>
      <c r="D11609" s="2" t="s">
        <v>962</v>
      </c>
      <c r="E11609">
        <v>9</v>
      </c>
      <c r="F11609">
        <v>289</v>
      </c>
      <c r="G11609">
        <v>31</v>
      </c>
      <c r="H11609">
        <v>5</v>
      </c>
      <c r="I11609" s="2">
        <v>534.13128733634949</v>
      </c>
      <c r="J11609" s="4">
        <v>381.52234809739252</v>
      </c>
      <c r="K11609" s="11">
        <f>Table__Master[[#This Row],[unit price]]*Table__Master[[#This Row],[Order qty]]</f>
        <v>2670.6564366817474</v>
      </c>
      <c r="L11609" s="11">
        <f>Table__Master[[#This Row],[Revenue]]-(Table__Master[[#This Row],[unit cost]]*Table__Master[[#This Row],[Order qty]])</f>
        <v>763.04469619478482</v>
      </c>
    </row>
    <row r="11610" spans="1:12" x14ac:dyDescent="0.25">
      <c r="A11610" t="s">
        <v>12583</v>
      </c>
      <c r="B11610" s="3">
        <v>43895</v>
      </c>
      <c r="C11610" t="s">
        <v>964</v>
      </c>
      <c r="D11610" s="2" t="s">
        <v>962</v>
      </c>
      <c r="E11610">
        <v>15</v>
      </c>
      <c r="F11610">
        <v>110</v>
      </c>
      <c r="G11610">
        <v>5</v>
      </c>
      <c r="H11610">
        <v>4</v>
      </c>
      <c r="I11610" s="2">
        <v>453.75023621320724</v>
      </c>
      <c r="J11610" s="4">
        <v>324.10731158086236</v>
      </c>
      <c r="K11610" s="11">
        <f>Table__Master[[#This Row],[unit price]]*Table__Master[[#This Row],[Order qty]]</f>
        <v>1815.000944852829</v>
      </c>
      <c r="L11610" s="11">
        <f>Table__Master[[#This Row],[Revenue]]-(Table__Master[[#This Row],[unit cost]]*Table__Master[[#This Row],[Order qty]])</f>
        <v>518.57169852937955</v>
      </c>
    </row>
    <row r="11611" spans="1:12" x14ac:dyDescent="0.25">
      <c r="A11611" t="s">
        <v>12584</v>
      </c>
      <c r="B11611" s="3">
        <v>43888</v>
      </c>
      <c r="C11611" t="s">
        <v>965</v>
      </c>
      <c r="D11611" s="2" t="s">
        <v>962</v>
      </c>
      <c r="E11611">
        <v>12</v>
      </c>
      <c r="F11611">
        <v>306</v>
      </c>
      <c r="G11611">
        <v>18</v>
      </c>
      <c r="H11611">
        <v>9</v>
      </c>
      <c r="I11611" s="2">
        <v>227.25465667247772</v>
      </c>
      <c r="J11611" s="4">
        <v>162.32475476605552</v>
      </c>
      <c r="K11611" s="11">
        <f>Table__Master[[#This Row],[unit price]]*Table__Master[[#This Row],[Order qty]]</f>
        <v>2045.2919100522995</v>
      </c>
      <c r="L11611" s="11">
        <f>Table__Master[[#This Row],[Revenue]]-(Table__Master[[#This Row],[unit cost]]*Table__Master[[#This Row],[Order qty]])</f>
        <v>584.36911715779979</v>
      </c>
    </row>
    <row r="11612" spans="1:12" x14ac:dyDescent="0.25">
      <c r="A11612" t="s">
        <v>12585</v>
      </c>
      <c r="B11612" s="3">
        <v>43954</v>
      </c>
      <c r="C11612" t="s">
        <v>965</v>
      </c>
      <c r="D11612" s="2" t="s">
        <v>962</v>
      </c>
      <c r="E11612">
        <v>11</v>
      </c>
      <c r="F11612">
        <v>73</v>
      </c>
      <c r="G11612">
        <v>40</v>
      </c>
      <c r="H11612">
        <v>10</v>
      </c>
      <c r="I11612" s="2">
        <v>399.59509402513504</v>
      </c>
      <c r="J11612" s="4">
        <v>285.42506716081078</v>
      </c>
      <c r="K11612" s="11">
        <f>Table__Master[[#This Row],[unit price]]*Table__Master[[#This Row],[Order qty]]</f>
        <v>3995.9509402513504</v>
      </c>
      <c r="L11612" s="11">
        <f>Table__Master[[#This Row],[Revenue]]-(Table__Master[[#This Row],[unit cost]]*Table__Master[[#This Row],[Order qty]])</f>
        <v>1141.7002686432425</v>
      </c>
    </row>
    <row r="11613" spans="1:12" x14ac:dyDescent="0.25">
      <c r="A11613" t="s">
        <v>12586</v>
      </c>
      <c r="B11613" s="3">
        <v>43841</v>
      </c>
      <c r="C11613" t="s">
        <v>964</v>
      </c>
      <c r="D11613" s="2" t="s">
        <v>962</v>
      </c>
      <c r="E11613">
        <v>1</v>
      </c>
      <c r="F11613">
        <v>238</v>
      </c>
      <c r="G11613">
        <v>45</v>
      </c>
      <c r="H11613">
        <v>10</v>
      </c>
      <c r="I11613" s="2">
        <v>621.20018577575684</v>
      </c>
      <c r="J11613" s="4">
        <v>443.71441841125488</v>
      </c>
      <c r="K11613" s="11">
        <f>Table__Master[[#This Row],[unit price]]*Table__Master[[#This Row],[Order qty]]</f>
        <v>6212.0018577575684</v>
      </c>
      <c r="L11613" s="11">
        <f>Table__Master[[#This Row],[Revenue]]-(Table__Master[[#This Row],[unit cost]]*Table__Master[[#This Row],[Order qty]])</f>
        <v>1774.8576736450195</v>
      </c>
    </row>
    <row r="11614" spans="1:12" x14ac:dyDescent="0.25">
      <c r="A11614" t="s">
        <v>12587</v>
      </c>
      <c r="B11614" s="3">
        <v>43875</v>
      </c>
      <c r="C11614" t="s">
        <v>965</v>
      </c>
      <c r="D11614" s="2" t="s">
        <v>962</v>
      </c>
      <c r="E11614">
        <v>5</v>
      </c>
      <c r="F11614">
        <v>129</v>
      </c>
      <c r="G11614">
        <v>33</v>
      </c>
      <c r="H11614">
        <v>2</v>
      </c>
      <c r="I11614" s="2">
        <v>589.9431990981102</v>
      </c>
      <c r="J11614" s="4">
        <v>421.387999355793</v>
      </c>
      <c r="K11614" s="11">
        <f>Table__Master[[#This Row],[unit price]]*Table__Master[[#This Row],[Order qty]]</f>
        <v>1179.8863981962204</v>
      </c>
      <c r="L11614" s="11">
        <f>Table__Master[[#This Row],[Revenue]]-(Table__Master[[#This Row],[unit cost]]*Table__Master[[#This Row],[Order qty]])</f>
        <v>337.1103994846344</v>
      </c>
    </row>
    <row r="11615" spans="1:12" x14ac:dyDescent="0.25">
      <c r="A11615" t="s">
        <v>12588</v>
      </c>
      <c r="B11615" s="3">
        <v>43913</v>
      </c>
      <c r="C11615" t="s">
        <v>964</v>
      </c>
      <c r="D11615" s="2" t="s">
        <v>962</v>
      </c>
      <c r="E11615">
        <v>15</v>
      </c>
      <c r="F11615">
        <v>6</v>
      </c>
      <c r="G11615">
        <v>8</v>
      </c>
      <c r="H11615">
        <v>3</v>
      </c>
      <c r="I11615" s="2">
        <v>254.72679340839386</v>
      </c>
      <c r="J11615" s="4">
        <v>181.94770957742421</v>
      </c>
      <c r="K11615" s="11">
        <f>Table__Master[[#This Row],[unit price]]*Table__Master[[#This Row],[Order qty]]</f>
        <v>764.18038022518158</v>
      </c>
      <c r="L11615" s="11">
        <f>Table__Master[[#This Row],[Revenue]]-(Table__Master[[#This Row],[unit cost]]*Table__Master[[#This Row],[Order qty]])</f>
        <v>218.33725149290899</v>
      </c>
    </row>
    <row r="11616" spans="1:12" x14ac:dyDescent="0.25">
      <c r="A11616" t="s">
        <v>12589</v>
      </c>
      <c r="B11616" s="3">
        <v>43867</v>
      </c>
      <c r="C11616" t="s">
        <v>963</v>
      </c>
      <c r="D11616" s="2" t="s">
        <v>962</v>
      </c>
      <c r="E11616">
        <v>2</v>
      </c>
      <c r="F11616">
        <v>324</v>
      </c>
      <c r="G11616">
        <v>41</v>
      </c>
      <c r="H11616">
        <v>2</v>
      </c>
      <c r="I11616" s="2">
        <v>637.27560764551163</v>
      </c>
      <c r="J11616" s="4">
        <v>455.19686260393689</v>
      </c>
      <c r="K11616" s="11">
        <f>Table__Master[[#This Row],[unit price]]*Table__Master[[#This Row],[Order qty]]</f>
        <v>1274.5512152910233</v>
      </c>
      <c r="L11616" s="11">
        <f>Table__Master[[#This Row],[Revenue]]-(Table__Master[[#This Row],[unit cost]]*Table__Master[[#This Row],[Order qty]])</f>
        <v>364.15749008314947</v>
      </c>
    </row>
    <row r="11617" spans="1:12" x14ac:dyDescent="0.25">
      <c r="A11617" t="s">
        <v>12590</v>
      </c>
      <c r="B11617" s="3">
        <v>43872</v>
      </c>
      <c r="C11617" t="s">
        <v>961</v>
      </c>
      <c r="D11617" s="2" t="s">
        <v>962</v>
      </c>
      <c r="E11617">
        <v>3</v>
      </c>
      <c r="F11617">
        <v>54</v>
      </c>
      <c r="G11617">
        <v>47</v>
      </c>
      <c r="H11617">
        <v>2</v>
      </c>
      <c r="I11617" s="2">
        <v>576.11787343025208</v>
      </c>
      <c r="J11617" s="4">
        <v>411.51276673589439</v>
      </c>
      <c r="K11617" s="11">
        <f>Table__Master[[#This Row],[unit price]]*Table__Master[[#This Row],[Order qty]]</f>
        <v>1152.2357468605042</v>
      </c>
      <c r="L11617" s="11">
        <f>Table__Master[[#This Row],[Revenue]]-(Table__Master[[#This Row],[unit cost]]*Table__Master[[#This Row],[Order qty]])</f>
        <v>329.21021338871537</v>
      </c>
    </row>
    <row r="11618" spans="1:12" x14ac:dyDescent="0.25">
      <c r="A11618" t="s">
        <v>12591</v>
      </c>
      <c r="B11618" s="3">
        <v>43901</v>
      </c>
      <c r="C11618" t="s">
        <v>965</v>
      </c>
      <c r="D11618" s="2" t="s">
        <v>962</v>
      </c>
      <c r="E11618">
        <v>6</v>
      </c>
      <c r="F11618">
        <v>164</v>
      </c>
      <c r="G11618">
        <v>27</v>
      </c>
      <c r="H11618">
        <v>10</v>
      </c>
      <c r="I11618" s="2">
        <v>349.56245058774948</v>
      </c>
      <c r="J11618" s="4">
        <v>249.68746470553535</v>
      </c>
      <c r="K11618" s="11">
        <f>Table__Master[[#This Row],[unit price]]*Table__Master[[#This Row],[Order qty]]</f>
        <v>3495.6245058774948</v>
      </c>
      <c r="L11618" s="11">
        <f>Table__Master[[#This Row],[Revenue]]-(Table__Master[[#This Row],[unit cost]]*Table__Master[[#This Row],[Order qty]])</f>
        <v>998.7498588221415</v>
      </c>
    </row>
    <row r="11619" spans="1:12" x14ac:dyDescent="0.25">
      <c r="A11619" t="s">
        <v>12592</v>
      </c>
      <c r="B11619" s="3">
        <v>43974</v>
      </c>
      <c r="C11619" t="s">
        <v>964</v>
      </c>
      <c r="D11619" s="2" t="s">
        <v>962</v>
      </c>
      <c r="E11619">
        <v>5</v>
      </c>
      <c r="F11619">
        <v>73</v>
      </c>
      <c r="G11619">
        <v>38</v>
      </c>
      <c r="H11619">
        <v>8</v>
      </c>
      <c r="I11619" s="2">
        <v>224.00209558010101</v>
      </c>
      <c r="J11619" s="4">
        <v>160.0014968429293</v>
      </c>
      <c r="K11619" s="11">
        <f>Table__Master[[#This Row],[unit price]]*Table__Master[[#This Row],[Order qty]]</f>
        <v>1792.0167646408081</v>
      </c>
      <c r="L11619" s="11">
        <f>Table__Master[[#This Row],[Revenue]]-(Table__Master[[#This Row],[unit cost]]*Table__Master[[#This Row],[Order qty]])</f>
        <v>512.00478989737371</v>
      </c>
    </row>
    <row r="11620" spans="1:12" x14ac:dyDescent="0.25">
      <c r="A11620" t="s">
        <v>12593</v>
      </c>
      <c r="B11620" s="3">
        <v>43915</v>
      </c>
      <c r="C11620" t="s">
        <v>965</v>
      </c>
      <c r="D11620" s="2" t="s">
        <v>962</v>
      </c>
      <c r="E11620">
        <v>12</v>
      </c>
      <c r="F11620">
        <v>65</v>
      </c>
      <c r="G11620">
        <v>21</v>
      </c>
      <c r="H11620">
        <v>9</v>
      </c>
      <c r="I11620" s="2">
        <v>605.30053120851517</v>
      </c>
      <c r="J11620" s="4">
        <v>432.35752229179656</v>
      </c>
      <c r="K11620" s="11">
        <f>Table__Master[[#This Row],[unit price]]*Table__Master[[#This Row],[Order qty]]</f>
        <v>5447.7047808766365</v>
      </c>
      <c r="L11620" s="11">
        <f>Table__Master[[#This Row],[Revenue]]-(Table__Master[[#This Row],[unit cost]]*Table__Master[[#This Row],[Order qty]])</f>
        <v>1556.4870802504674</v>
      </c>
    </row>
    <row r="11621" spans="1:12" x14ac:dyDescent="0.25">
      <c r="A11621" t="s">
        <v>12594</v>
      </c>
      <c r="B11621" s="3">
        <v>43979</v>
      </c>
      <c r="C11621" t="s">
        <v>965</v>
      </c>
      <c r="D11621" s="2" t="s">
        <v>962</v>
      </c>
      <c r="E11621">
        <v>17</v>
      </c>
      <c r="F11621">
        <v>357</v>
      </c>
      <c r="G11621">
        <v>47</v>
      </c>
      <c r="H11621">
        <v>8</v>
      </c>
      <c r="I11621" s="2">
        <v>167.74061250686646</v>
      </c>
      <c r="J11621" s="4">
        <v>119.81472321919033</v>
      </c>
      <c r="K11621" s="11">
        <f>Table__Master[[#This Row],[unit price]]*Table__Master[[#This Row],[Order qty]]</f>
        <v>1341.9249000549316</v>
      </c>
      <c r="L11621" s="11">
        <f>Table__Master[[#This Row],[Revenue]]-(Table__Master[[#This Row],[unit cost]]*Table__Master[[#This Row],[Order qty]])</f>
        <v>383.40711430140902</v>
      </c>
    </row>
    <row r="11622" spans="1:12" x14ac:dyDescent="0.25">
      <c r="A11622" t="s">
        <v>12595</v>
      </c>
      <c r="B11622" s="3">
        <v>43931</v>
      </c>
      <c r="C11622" t="s">
        <v>965</v>
      </c>
      <c r="D11622" s="2" t="s">
        <v>962</v>
      </c>
      <c r="E11622">
        <v>20</v>
      </c>
      <c r="F11622">
        <v>32</v>
      </c>
      <c r="G11622">
        <v>28</v>
      </c>
      <c r="H11622">
        <v>2</v>
      </c>
      <c r="I11622" s="2">
        <v>206.85170406103134</v>
      </c>
      <c r="J11622" s="4">
        <v>147.75121718645096</v>
      </c>
      <c r="K11622" s="11">
        <f>Table__Master[[#This Row],[unit price]]*Table__Master[[#This Row],[Order qty]]</f>
        <v>413.70340812206268</v>
      </c>
      <c r="L11622" s="11">
        <f>Table__Master[[#This Row],[Revenue]]-(Table__Master[[#This Row],[unit cost]]*Table__Master[[#This Row],[Order qty]])</f>
        <v>118.20097374916077</v>
      </c>
    </row>
    <row r="11623" spans="1:12" x14ac:dyDescent="0.25">
      <c r="A11623" t="s">
        <v>12596</v>
      </c>
      <c r="B11623" s="3">
        <v>43937</v>
      </c>
      <c r="C11623" t="s">
        <v>963</v>
      </c>
      <c r="D11623" s="2" t="s">
        <v>962</v>
      </c>
      <c r="E11623">
        <v>6</v>
      </c>
      <c r="F11623">
        <v>71</v>
      </c>
      <c r="G11623">
        <v>45</v>
      </c>
      <c r="H11623">
        <v>8</v>
      </c>
      <c r="I11623" s="2">
        <v>371.91192305088043</v>
      </c>
      <c r="J11623" s="4">
        <v>265.65137360777175</v>
      </c>
      <c r="K11623" s="11">
        <f>Table__Master[[#This Row],[unit price]]*Table__Master[[#This Row],[Order qty]]</f>
        <v>2975.2953844070435</v>
      </c>
      <c r="L11623" s="11">
        <f>Table__Master[[#This Row],[Revenue]]-(Table__Master[[#This Row],[unit cost]]*Table__Master[[#This Row],[Order qty]])</f>
        <v>850.08439554486949</v>
      </c>
    </row>
    <row r="11624" spans="1:12" x14ac:dyDescent="0.25">
      <c r="A11624" t="s">
        <v>12597</v>
      </c>
      <c r="B11624" s="3">
        <v>43907</v>
      </c>
      <c r="C11624" t="s">
        <v>965</v>
      </c>
      <c r="D11624" s="2" t="s">
        <v>962</v>
      </c>
      <c r="E11624">
        <v>19</v>
      </c>
      <c r="F11624">
        <v>265</v>
      </c>
      <c r="G11624">
        <v>32</v>
      </c>
      <c r="H11624">
        <v>8</v>
      </c>
      <c r="I11624" s="2">
        <v>626.48828512430191</v>
      </c>
      <c r="J11624" s="4">
        <v>447.49163223164425</v>
      </c>
      <c r="K11624" s="11">
        <f>Table__Master[[#This Row],[unit price]]*Table__Master[[#This Row],[Order qty]]</f>
        <v>5011.9062809944153</v>
      </c>
      <c r="L11624" s="11">
        <f>Table__Master[[#This Row],[Revenue]]-(Table__Master[[#This Row],[unit cost]]*Table__Master[[#This Row],[Order qty]])</f>
        <v>1431.9732231412613</v>
      </c>
    </row>
    <row r="11625" spans="1:12" x14ac:dyDescent="0.25">
      <c r="A11625" t="s">
        <v>12598</v>
      </c>
      <c r="B11625" s="3">
        <v>43944</v>
      </c>
      <c r="C11625" t="s">
        <v>965</v>
      </c>
      <c r="D11625" s="2" t="s">
        <v>962</v>
      </c>
      <c r="E11625">
        <v>25</v>
      </c>
      <c r="F11625">
        <v>9</v>
      </c>
      <c r="G11625">
        <v>25</v>
      </c>
      <c r="H11625">
        <v>10</v>
      </c>
      <c r="I11625" s="2">
        <v>337.67564177513123</v>
      </c>
      <c r="J11625" s="4">
        <v>241.19688698223661</v>
      </c>
      <c r="K11625" s="11">
        <f>Table__Master[[#This Row],[unit price]]*Table__Master[[#This Row],[Order qty]]</f>
        <v>3376.7564177513123</v>
      </c>
      <c r="L11625" s="11">
        <f>Table__Master[[#This Row],[Revenue]]-(Table__Master[[#This Row],[unit cost]]*Table__Master[[#This Row],[Order qty]])</f>
        <v>964.78754792894597</v>
      </c>
    </row>
    <row r="11626" spans="1:12" x14ac:dyDescent="0.25">
      <c r="A11626" t="s">
        <v>12599</v>
      </c>
      <c r="B11626" s="3">
        <v>43941</v>
      </c>
      <c r="C11626" t="s">
        <v>961</v>
      </c>
      <c r="D11626" s="2" t="s">
        <v>962</v>
      </c>
      <c r="E11626">
        <v>17</v>
      </c>
      <c r="F11626">
        <v>45</v>
      </c>
      <c r="G11626">
        <v>29</v>
      </c>
      <c r="H11626">
        <v>5</v>
      </c>
      <c r="I11626" s="2">
        <v>624.80174320936203</v>
      </c>
      <c r="J11626" s="4">
        <v>446.28695943525861</v>
      </c>
      <c r="K11626" s="11">
        <f>Table__Master[[#This Row],[unit price]]*Table__Master[[#This Row],[Order qty]]</f>
        <v>3124.0087160468102</v>
      </c>
      <c r="L11626" s="11">
        <f>Table__Master[[#This Row],[Revenue]]-(Table__Master[[#This Row],[unit cost]]*Table__Master[[#This Row],[Order qty]])</f>
        <v>892.57391887051699</v>
      </c>
    </row>
    <row r="11627" spans="1:12" x14ac:dyDescent="0.25">
      <c r="A11627" t="s">
        <v>12600</v>
      </c>
      <c r="B11627" s="3">
        <v>43921</v>
      </c>
      <c r="C11627" t="s">
        <v>963</v>
      </c>
      <c r="D11627" s="2" t="s">
        <v>962</v>
      </c>
      <c r="E11627">
        <v>12</v>
      </c>
      <c r="F11627">
        <v>273</v>
      </c>
      <c r="G11627">
        <v>16</v>
      </c>
      <c r="H11627">
        <v>10</v>
      </c>
      <c r="I11627" s="2">
        <v>468.04642474651337</v>
      </c>
      <c r="J11627" s="4">
        <v>334.31887481893813</v>
      </c>
      <c r="K11627" s="11">
        <f>Table__Master[[#This Row],[unit price]]*Table__Master[[#This Row],[Order qty]]</f>
        <v>4680.4642474651337</v>
      </c>
      <c r="L11627" s="11">
        <f>Table__Master[[#This Row],[Revenue]]-(Table__Master[[#This Row],[unit cost]]*Table__Master[[#This Row],[Order qty]])</f>
        <v>1337.2754992757523</v>
      </c>
    </row>
    <row r="11628" spans="1:12" x14ac:dyDescent="0.25">
      <c r="A11628" t="s">
        <v>12601</v>
      </c>
      <c r="B11628" s="3">
        <v>43946</v>
      </c>
      <c r="C11628" t="s">
        <v>965</v>
      </c>
      <c r="D11628" s="2" t="s">
        <v>962</v>
      </c>
      <c r="E11628">
        <v>17</v>
      </c>
      <c r="F11628">
        <v>119</v>
      </c>
      <c r="G11628">
        <v>20</v>
      </c>
      <c r="H11628">
        <v>7</v>
      </c>
      <c r="I11628" s="2">
        <v>421.38092261552811</v>
      </c>
      <c r="J11628" s="4">
        <v>300.98637329680582</v>
      </c>
      <c r="K11628" s="11">
        <f>Table__Master[[#This Row],[unit price]]*Table__Master[[#This Row],[Order qty]]</f>
        <v>2949.6664583086967</v>
      </c>
      <c r="L11628" s="11">
        <f>Table__Master[[#This Row],[Revenue]]-(Table__Master[[#This Row],[unit cost]]*Table__Master[[#This Row],[Order qty]])</f>
        <v>842.76184523105621</v>
      </c>
    </row>
    <row r="11629" spans="1:12" x14ac:dyDescent="0.25">
      <c r="A11629" t="s">
        <v>12602</v>
      </c>
      <c r="B11629" s="3">
        <v>43891</v>
      </c>
      <c r="C11629" t="s">
        <v>961</v>
      </c>
      <c r="D11629" s="2" t="s">
        <v>962</v>
      </c>
      <c r="E11629">
        <v>16</v>
      </c>
      <c r="F11629">
        <v>254</v>
      </c>
      <c r="G11629">
        <v>36</v>
      </c>
      <c r="H11629">
        <v>8</v>
      </c>
      <c r="I11629" s="2">
        <v>327.35930156707764</v>
      </c>
      <c r="J11629" s="4">
        <v>233.82807254791263</v>
      </c>
      <c r="K11629" s="11">
        <f>Table__Master[[#This Row],[unit price]]*Table__Master[[#This Row],[Order qty]]</f>
        <v>2618.8744125366211</v>
      </c>
      <c r="L11629" s="11">
        <f>Table__Master[[#This Row],[Revenue]]-(Table__Master[[#This Row],[unit cost]]*Table__Master[[#This Row],[Order qty]])</f>
        <v>748.24983215332009</v>
      </c>
    </row>
    <row r="11630" spans="1:12" x14ac:dyDescent="0.25">
      <c r="A11630" t="s">
        <v>12603</v>
      </c>
      <c r="B11630" s="3">
        <v>43953</v>
      </c>
      <c r="C11630" t="s">
        <v>964</v>
      </c>
      <c r="D11630" s="2" t="s">
        <v>962</v>
      </c>
      <c r="E11630">
        <v>17</v>
      </c>
      <c r="F11630">
        <v>355</v>
      </c>
      <c r="G11630">
        <v>32</v>
      </c>
      <c r="H11630">
        <v>7</v>
      </c>
      <c r="I11630" s="2">
        <v>152.9160470366478</v>
      </c>
      <c r="J11630" s="4">
        <v>109.22574788331985</v>
      </c>
      <c r="K11630" s="11">
        <f>Table__Master[[#This Row],[unit price]]*Table__Master[[#This Row],[Order qty]]</f>
        <v>1070.4123292565346</v>
      </c>
      <c r="L11630" s="11">
        <f>Table__Master[[#This Row],[Revenue]]-(Table__Master[[#This Row],[unit cost]]*Table__Master[[#This Row],[Order qty]])</f>
        <v>305.83209407329559</v>
      </c>
    </row>
    <row r="11631" spans="1:12" x14ac:dyDescent="0.25">
      <c r="A11631" t="s">
        <v>12604</v>
      </c>
      <c r="B11631" s="3">
        <v>43910</v>
      </c>
      <c r="C11631" t="s">
        <v>964</v>
      </c>
      <c r="D11631" s="2" t="s">
        <v>962</v>
      </c>
      <c r="E11631">
        <v>22</v>
      </c>
      <c r="F11631">
        <v>346</v>
      </c>
      <c r="G11631">
        <v>7</v>
      </c>
      <c r="H11631">
        <v>8</v>
      </c>
      <c r="I11631" s="2">
        <v>511.45766365528107</v>
      </c>
      <c r="J11631" s="4">
        <v>365.32690261091506</v>
      </c>
      <c r="K11631" s="11">
        <f>Table__Master[[#This Row],[unit price]]*Table__Master[[#This Row],[Order qty]]</f>
        <v>4091.6613092422485</v>
      </c>
      <c r="L11631" s="11">
        <f>Table__Master[[#This Row],[Revenue]]-(Table__Master[[#This Row],[unit cost]]*Table__Master[[#This Row],[Order qty]])</f>
        <v>1169.0460883549281</v>
      </c>
    </row>
    <row r="11632" spans="1:12" x14ac:dyDescent="0.25">
      <c r="A11632" t="s">
        <v>12605</v>
      </c>
      <c r="B11632" s="3">
        <v>43942</v>
      </c>
      <c r="C11632" t="s">
        <v>965</v>
      </c>
      <c r="D11632" s="2" t="s">
        <v>962</v>
      </c>
      <c r="E11632">
        <v>10</v>
      </c>
      <c r="F11632">
        <v>291</v>
      </c>
      <c r="G11632">
        <v>11</v>
      </c>
      <c r="H11632">
        <v>8</v>
      </c>
      <c r="I11632" s="2">
        <v>525.13475471735001</v>
      </c>
      <c r="J11632" s="4">
        <v>375.09625336953576</v>
      </c>
      <c r="K11632" s="11">
        <f>Table__Master[[#This Row],[unit price]]*Table__Master[[#This Row],[Order qty]]</f>
        <v>4201.0780377388</v>
      </c>
      <c r="L11632" s="11">
        <f>Table__Master[[#This Row],[Revenue]]-(Table__Master[[#This Row],[unit cost]]*Table__Master[[#This Row],[Order qty]])</f>
        <v>1200.308010782514</v>
      </c>
    </row>
    <row r="11633" spans="1:12" x14ac:dyDescent="0.25">
      <c r="A11633" t="s">
        <v>12606</v>
      </c>
      <c r="B11633" s="3">
        <v>43903</v>
      </c>
      <c r="C11633" t="s">
        <v>961</v>
      </c>
      <c r="D11633" s="2" t="s">
        <v>962</v>
      </c>
      <c r="E11633">
        <v>1</v>
      </c>
      <c r="F11633">
        <v>128</v>
      </c>
      <c r="G11633">
        <v>46</v>
      </c>
      <c r="H11633">
        <v>5</v>
      </c>
      <c r="I11633" s="2">
        <v>441.38515877723694</v>
      </c>
      <c r="J11633" s="4">
        <v>315.27511341231212</v>
      </c>
      <c r="K11633" s="11">
        <f>Table__Master[[#This Row],[unit price]]*Table__Master[[#This Row],[Order qty]]</f>
        <v>2206.9257938861847</v>
      </c>
      <c r="L11633" s="11">
        <f>Table__Master[[#This Row],[Revenue]]-(Table__Master[[#This Row],[unit cost]]*Table__Master[[#This Row],[Order qty]])</f>
        <v>630.55022682462413</v>
      </c>
    </row>
    <row r="11634" spans="1:12" x14ac:dyDescent="0.25">
      <c r="A11634" t="s">
        <v>12607</v>
      </c>
      <c r="B11634" s="3">
        <v>43953</v>
      </c>
      <c r="C11634" t="s">
        <v>961</v>
      </c>
      <c r="D11634" s="2" t="s">
        <v>962</v>
      </c>
      <c r="E11634">
        <v>25</v>
      </c>
      <c r="F11634">
        <v>14</v>
      </c>
      <c r="G11634">
        <v>22</v>
      </c>
      <c r="H11634">
        <v>7</v>
      </c>
      <c r="I11634" s="2">
        <v>163.22641485929489</v>
      </c>
      <c r="J11634" s="4">
        <v>116.59029632806779</v>
      </c>
      <c r="K11634" s="11">
        <f>Table__Master[[#This Row],[unit price]]*Table__Master[[#This Row],[Order qty]]</f>
        <v>1142.5849040150642</v>
      </c>
      <c r="L11634" s="11">
        <f>Table__Master[[#This Row],[Revenue]]-(Table__Master[[#This Row],[unit cost]]*Table__Master[[#This Row],[Order qty]])</f>
        <v>326.45282971858967</v>
      </c>
    </row>
    <row r="11635" spans="1:12" x14ac:dyDescent="0.25">
      <c r="A11635" t="s">
        <v>12608</v>
      </c>
      <c r="B11635" s="3">
        <v>43842</v>
      </c>
      <c r="C11635" t="s">
        <v>964</v>
      </c>
      <c r="D11635" s="2" t="s">
        <v>962</v>
      </c>
      <c r="E11635">
        <v>7</v>
      </c>
      <c r="F11635">
        <v>309</v>
      </c>
      <c r="G11635">
        <v>31</v>
      </c>
      <c r="H11635">
        <v>5</v>
      </c>
      <c r="I11635" s="2">
        <v>550.61274182796478</v>
      </c>
      <c r="J11635" s="4">
        <v>393.29481559140345</v>
      </c>
      <c r="K11635" s="11">
        <f>Table__Master[[#This Row],[unit price]]*Table__Master[[#This Row],[Order qty]]</f>
        <v>2753.0637091398239</v>
      </c>
      <c r="L11635" s="11">
        <f>Table__Master[[#This Row],[Revenue]]-(Table__Master[[#This Row],[unit cost]]*Table__Master[[#This Row],[Order qty]])</f>
        <v>786.58963118280667</v>
      </c>
    </row>
    <row r="11636" spans="1:12" x14ac:dyDescent="0.25">
      <c r="A11636" t="s">
        <v>12609</v>
      </c>
      <c r="B11636" s="3">
        <v>43934</v>
      </c>
      <c r="C11636" t="s">
        <v>963</v>
      </c>
      <c r="D11636" s="2" t="s">
        <v>962</v>
      </c>
      <c r="E11636">
        <v>10</v>
      </c>
      <c r="F11636">
        <v>7</v>
      </c>
      <c r="G11636">
        <v>12</v>
      </c>
      <c r="H11636">
        <v>8</v>
      </c>
      <c r="I11636" s="2">
        <v>322.66097527742386</v>
      </c>
      <c r="J11636" s="4">
        <v>230.47212519815992</v>
      </c>
      <c r="K11636" s="11">
        <f>Table__Master[[#This Row],[unit price]]*Table__Master[[#This Row],[Order qty]]</f>
        <v>2581.2878022193909</v>
      </c>
      <c r="L11636" s="11">
        <f>Table__Master[[#This Row],[Revenue]]-(Table__Master[[#This Row],[unit cost]]*Table__Master[[#This Row],[Order qty]])</f>
        <v>737.51080063411155</v>
      </c>
    </row>
    <row r="11637" spans="1:12" x14ac:dyDescent="0.25">
      <c r="A11637" t="s">
        <v>12610</v>
      </c>
      <c r="B11637" s="3">
        <v>43838</v>
      </c>
      <c r="C11637" t="s">
        <v>961</v>
      </c>
      <c r="D11637" s="2" t="s">
        <v>962</v>
      </c>
      <c r="E11637">
        <v>10</v>
      </c>
      <c r="F11637">
        <v>54</v>
      </c>
      <c r="G11637">
        <v>18</v>
      </c>
      <c r="H11637">
        <v>1</v>
      </c>
      <c r="I11637" s="2">
        <v>427.08213186264038</v>
      </c>
      <c r="J11637" s="4">
        <v>305.05866561617171</v>
      </c>
      <c r="K11637" s="11">
        <f>Table__Master[[#This Row],[unit price]]*Table__Master[[#This Row],[Order qty]]</f>
        <v>427.08213186264038</v>
      </c>
      <c r="L11637" s="11">
        <f>Table__Master[[#This Row],[Revenue]]-(Table__Master[[#This Row],[unit cost]]*Table__Master[[#This Row],[Order qty]])</f>
        <v>122.02346624646867</v>
      </c>
    </row>
    <row r="11638" spans="1:12" x14ac:dyDescent="0.25">
      <c r="A11638" t="s">
        <v>12611</v>
      </c>
      <c r="B11638" s="3">
        <v>43843</v>
      </c>
      <c r="C11638" t="s">
        <v>963</v>
      </c>
      <c r="D11638" s="2" t="s">
        <v>962</v>
      </c>
      <c r="E11638">
        <v>21</v>
      </c>
      <c r="F11638">
        <v>170</v>
      </c>
      <c r="G11638">
        <v>47</v>
      </c>
      <c r="H11638">
        <v>3</v>
      </c>
      <c r="I11638" s="2">
        <v>192.55859130620956</v>
      </c>
      <c r="J11638" s="4">
        <v>137.54185093300683</v>
      </c>
      <c r="K11638" s="11">
        <f>Table__Master[[#This Row],[unit price]]*Table__Master[[#This Row],[Order qty]]</f>
        <v>577.67577391862869</v>
      </c>
      <c r="L11638" s="11">
        <f>Table__Master[[#This Row],[Revenue]]-(Table__Master[[#This Row],[unit cost]]*Table__Master[[#This Row],[Order qty]])</f>
        <v>165.05022111960818</v>
      </c>
    </row>
    <row r="11639" spans="1:12" x14ac:dyDescent="0.25">
      <c r="A11639" t="s">
        <v>12612</v>
      </c>
      <c r="B11639" s="3">
        <v>43904</v>
      </c>
      <c r="C11639" t="s">
        <v>965</v>
      </c>
      <c r="D11639" s="2" t="s">
        <v>962</v>
      </c>
      <c r="E11639">
        <v>7</v>
      </c>
      <c r="F11639">
        <v>134</v>
      </c>
      <c r="G11639">
        <v>8</v>
      </c>
      <c r="H11639">
        <v>9</v>
      </c>
      <c r="I11639" s="2">
        <v>628.59692537784576</v>
      </c>
      <c r="J11639" s="4">
        <v>448.99780384131844</v>
      </c>
      <c r="K11639" s="11">
        <f>Table__Master[[#This Row],[unit price]]*Table__Master[[#This Row],[Order qty]]</f>
        <v>5657.3723284006119</v>
      </c>
      <c r="L11639" s="11">
        <f>Table__Master[[#This Row],[Revenue]]-(Table__Master[[#This Row],[unit cost]]*Table__Master[[#This Row],[Order qty]])</f>
        <v>1616.3920938287461</v>
      </c>
    </row>
    <row r="11640" spans="1:12" x14ac:dyDescent="0.25">
      <c r="A11640" t="s">
        <v>12613</v>
      </c>
      <c r="B11640" s="3">
        <v>43831</v>
      </c>
      <c r="C11640" t="s">
        <v>965</v>
      </c>
      <c r="D11640" s="2" t="s">
        <v>962</v>
      </c>
      <c r="E11640">
        <v>3</v>
      </c>
      <c r="F11640">
        <v>111</v>
      </c>
      <c r="G11640">
        <v>37</v>
      </c>
      <c r="H11640">
        <v>7</v>
      </c>
      <c r="I11640" s="2">
        <v>217.01628595590591</v>
      </c>
      <c r="J11640" s="4">
        <v>155.0116328256471</v>
      </c>
      <c r="K11640" s="11">
        <f>Table__Master[[#This Row],[unit price]]*Table__Master[[#This Row],[Order qty]]</f>
        <v>1519.1140016913414</v>
      </c>
      <c r="L11640" s="11">
        <f>Table__Master[[#This Row],[Revenue]]-(Table__Master[[#This Row],[unit cost]]*Table__Master[[#This Row],[Order qty]])</f>
        <v>434.03257191181183</v>
      </c>
    </row>
    <row r="11641" spans="1:12" x14ac:dyDescent="0.25">
      <c r="A11641" t="s">
        <v>12614</v>
      </c>
      <c r="B11641" s="3">
        <v>43940</v>
      </c>
      <c r="C11641" t="s">
        <v>963</v>
      </c>
      <c r="D11641" s="2" t="s">
        <v>962</v>
      </c>
      <c r="E11641">
        <v>11</v>
      </c>
      <c r="F11641">
        <v>2</v>
      </c>
      <c r="G11641">
        <v>2</v>
      </c>
      <c r="H11641">
        <v>1</v>
      </c>
      <c r="I11641" s="2">
        <v>484.34261584281921</v>
      </c>
      <c r="J11641" s="4">
        <v>345.95901131629944</v>
      </c>
      <c r="K11641" s="11">
        <f>Table__Master[[#This Row],[unit price]]*Table__Master[[#This Row],[Order qty]]</f>
        <v>484.34261584281921</v>
      </c>
      <c r="L11641" s="11">
        <f>Table__Master[[#This Row],[Revenue]]-(Table__Master[[#This Row],[unit cost]]*Table__Master[[#This Row],[Order qty]])</f>
        <v>138.38360452651978</v>
      </c>
    </row>
    <row r="11642" spans="1:12" x14ac:dyDescent="0.25">
      <c r="A11642" t="s">
        <v>12615</v>
      </c>
      <c r="B11642" s="3">
        <v>43894</v>
      </c>
      <c r="C11642" t="s">
        <v>964</v>
      </c>
      <c r="D11642" s="2" t="s">
        <v>962</v>
      </c>
      <c r="E11642">
        <v>12</v>
      </c>
      <c r="F11642">
        <v>15</v>
      </c>
      <c r="G11642">
        <v>27</v>
      </c>
      <c r="H11642">
        <v>5</v>
      </c>
      <c r="I11642" s="2">
        <v>424.04789131879807</v>
      </c>
      <c r="J11642" s="4">
        <v>302.89135094199861</v>
      </c>
      <c r="K11642" s="11">
        <f>Table__Master[[#This Row],[unit price]]*Table__Master[[#This Row],[Order qty]]</f>
        <v>2120.2394565939903</v>
      </c>
      <c r="L11642" s="11">
        <f>Table__Master[[#This Row],[Revenue]]-(Table__Master[[#This Row],[unit cost]]*Table__Master[[#This Row],[Order qty]])</f>
        <v>605.78270188399733</v>
      </c>
    </row>
    <row r="11643" spans="1:12" x14ac:dyDescent="0.25">
      <c r="A11643" t="s">
        <v>12616</v>
      </c>
      <c r="B11643" s="3">
        <v>43938</v>
      </c>
      <c r="C11643" t="s">
        <v>961</v>
      </c>
      <c r="D11643" s="2" t="s">
        <v>962</v>
      </c>
      <c r="E11643">
        <v>7</v>
      </c>
      <c r="F11643">
        <v>161</v>
      </c>
      <c r="G11643">
        <v>2</v>
      </c>
      <c r="H11643">
        <v>9</v>
      </c>
      <c r="I11643" s="2">
        <v>352.56676948070526</v>
      </c>
      <c r="J11643" s="4">
        <v>251.83340677193235</v>
      </c>
      <c r="K11643" s="11">
        <f>Table__Master[[#This Row],[unit price]]*Table__Master[[#This Row],[Order qty]]</f>
        <v>3173.1009253263474</v>
      </c>
      <c r="L11643" s="11">
        <f>Table__Master[[#This Row],[Revenue]]-(Table__Master[[#This Row],[unit cost]]*Table__Master[[#This Row],[Order qty]])</f>
        <v>906.60026437895613</v>
      </c>
    </row>
    <row r="11644" spans="1:12" x14ac:dyDescent="0.25">
      <c r="A11644" t="s">
        <v>12617</v>
      </c>
      <c r="B11644" s="3">
        <v>43959</v>
      </c>
      <c r="C11644" t="s">
        <v>961</v>
      </c>
      <c r="D11644" s="2" t="s">
        <v>962</v>
      </c>
      <c r="E11644">
        <v>6</v>
      </c>
      <c r="F11644">
        <v>337</v>
      </c>
      <c r="G11644">
        <v>31</v>
      </c>
      <c r="H11644">
        <v>1</v>
      </c>
      <c r="I11644" s="2">
        <v>416.04352122545242</v>
      </c>
      <c r="J11644" s="4">
        <v>297.17394373246606</v>
      </c>
      <c r="K11644" s="11">
        <f>Table__Master[[#This Row],[unit price]]*Table__Master[[#This Row],[Order qty]]</f>
        <v>416.04352122545242</v>
      </c>
      <c r="L11644" s="11">
        <f>Table__Master[[#This Row],[Revenue]]-(Table__Master[[#This Row],[unit cost]]*Table__Master[[#This Row],[Order qty]])</f>
        <v>118.86957749298637</v>
      </c>
    </row>
    <row r="11645" spans="1:12" x14ac:dyDescent="0.25">
      <c r="A11645" t="s">
        <v>12618</v>
      </c>
      <c r="B11645" s="3">
        <v>43962</v>
      </c>
      <c r="C11645" t="s">
        <v>961</v>
      </c>
      <c r="D11645" s="2" t="s">
        <v>962</v>
      </c>
      <c r="E11645">
        <v>21</v>
      </c>
      <c r="F11645">
        <v>326</v>
      </c>
      <c r="G11645">
        <v>11</v>
      </c>
      <c r="H11645">
        <v>8</v>
      </c>
      <c r="I11645" s="2">
        <v>396.70060729980469</v>
      </c>
      <c r="J11645" s="4">
        <v>283.35757664271767</v>
      </c>
      <c r="K11645" s="11">
        <f>Table__Master[[#This Row],[unit price]]*Table__Master[[#This Row],[Order qty]]</f>
        <v>3173.6048583984375</v>
      </c>
      <c r="L11645" s="11">
        <f>Table__Master[[#This Row],[Revenue]]-(Table__Master[[#This Row],[unit cost]]*Table__Master[[#This Row],[Order qty]])</f>
        <v>906.7442452566961</v>
      </c>
    </row>
    <row r="11646" spans="1:12" x14ac:dyDescent="0.25">
      <c r="A11646" t="s">
        <v>12619</v>
      </c>
      <c r="B11646" s="3">
        <v>43863</v>
      </c>
      <c r="C11646" t="s">
        <v>964</v>
      </c>
      <c r="D11646" s="2" t="s">
        <v>962</v>
      </c>
      <c r="E11646">
        <v>13</v>
      </c>
      <c r="F11646">
        <v>158</v>
      </c>
      <c r="G11646">
        <v>46</v>
      </c>
      <c r="H11646">
        <v>1</v>
      </c>
      <c r="I11646" s="2">
        <v>285.90482515096664</v>
      </c>
      <c r="J11646" s="4">
        <v>204.21773225069046</v>
      </c>
      <c r="K11646" s="11">
        <f>Table__Master[[#This Row],[unit price]]*Table__Master[[#This Row],[Order qty]]</f>
        <v>285.90482515096664</v>
      </c>
      <c r="L11646" s="11">
        <f>Table__Master[[#This Row],[Revenue]]-(Table__Master[[#This Row],[unit cost]]*Table__Master[[#This Row],[Order qty]])</f>
        <v>81.687092900276184</v>
      </c>
    </row>
    <row r="11647" spans="1:12" x14ac:dyDescent="0.25">
      <c r="A11647" t="s">
        <v>12620</v>
      </c>
      <c r="B11647" s="3">
        <v>43964</v>
      </c>
      <c r="C11647" t="s">
        <v>964</v>
      </c>
      <c r="D11647" s="2" t="s">
        <v>962</v>
      </c>
      <c r="E11647">
        <v>1</v>
      </c>
      <c r="F11647">
        <v>141</v>
      </c>
      <c r="G11647">
        <v>11</v>
      </c>
      <c r="H11647">
        <v>9</v>
      </c>
      <c r="I11647" s="2">
        <v>592.45324337482452</v>
      </c>
      <c r="J11647" s="4">
        <v>423.18088812487468</v>
      </c>
      <c r="K11647" s="11">
        <f>Table__Master[[#This Row],[unit price]]*Table__Master[[#This Row],[Order qty]]</f>
        <v>5332.0791903734207</v>
      </c>
      <c r="L11647" s="11">
        <f>Table__Master[[#This Row],[Revenue]]-(Table__Master[[#This Row],[unit cost]]*Table__Master[[#This Row],[Order qty]])</f>
        <v>1523.4511972495484</v>
      </c>
    </row>
    <row r="11648" spans="1:12" x14ac:dyDescent="0.25">
      <c r="A11648" t="s">
        <v>12621</v>
      </c>
      <c r="B11648" s="3">
        <v>43969</v>
      </c>
      <c r="C11648" t="s">
        <v>964</v>
      </c>
      <c r="D11648" s="2" t="s">
        <v>962</v>
      </c>
      <c r="E11648">
        <v>16</v>
      </c>
      <c r="F11648">
        <v>355</v>
      </c>
      <c r="G11648">
        <v>7</v>
      </c>
      <c r="H11648">
        <v>3</v>
      </c>
      <c r="I11648" s="2">
        <v>345.26227337121964</v>
      </c>
      <c r="J11648" s="4">
        <v>246.61590955087118</v>
      </c>
      <c r="K11648" s="11">
        <f>Table__Master[[#This Row],[unit price]]*Table__Master[[#This Row],[Order qty]]</f>
        <v>1035.7868201136589</v>
      </c>
      <c r="L11648" s="11">
        <f>Table__Master[[#This Row],[Revenue]]-(Table__Master[[#This Row],[unit cost]]*Table__Master[[#This Row],[Order qty]])</f>
        <v>295.93909146104534</v>
      </c>
    </row>
    <row r="11649" spans="1:12" x14ac:dyDescent="0.25">
      <c r="A11649" t="s">
        <v>12622</v>
      </c>
      <c r="B11649" s="3">
        <v>43859</v>
      </c>
      <c r="C11649" t="s">
        <v>964</v>
      </c>
      <c r="D11649" s="2" t="s">
        <v>962</v>
      </c>
      <c r="E11649">
        <v>16</v>
      </c>
      <c r="F11649">
        <v>119</v>
      </c>
      <c r="G11649">
        <v>41</v>
      </c>
      <c r="H11649">
        <v>8</v>
      </c>
      <c r="I11649" s="2">
        <v>290.65982937812805</v>
      </c>
      <c r="J11649" s="4">
        <v>207.61416384152005</v>
      </c>
      <c r="K11649" s="11">
        <f>Table__Master[[#This Row],[unit price]]*Table__Master[[#This Row],[Order qty]]</f>
        <v>2325.2786350250244</v>
      </c>
      <c r="L11649" s="11">
        <f>Table__Master[[#This Row],[Revenue]]-(Table__Master[[#This Row],[unit cost]]*Table__Master[[#This Row],[Order qty]])</f>
        <v>664.36532429286399</v>
      </c>
    </row>
    <row r="11650" spans="1:12" x14ac:dyDescent="0.25">
      <c r="A11650" t="s">
        <v>12623</v>
      </c>
      <c r="B11650" s="3">
        <v>43973</v>
      </c>
      <c r="C11650" t="s">
        <v>965</v>
      </c>
      <c r="D11650" s="2" t="s">
        <v>962</v>
      </c>
      <c r="E11650">
        <v>3</v>
      </c>
      <c r="F11650">
        <v>228</v>
      </c>
      <c r="G11650">
        <v>45</v>
      </c>
      <c r="H11650">
        <v>5</v>
      </c>
      <c r="I11650" s="2">
        <v>181.43072336912155</v>
      </c>
      <c r="J11650" s="4">
        <v>129.59337383508682</v>
      </c>
      <c r="K11650" s="11">
        <f>Table__Master[[#This Row],[unit price]]*Table__Master[[#This Row],[Order qty]]</f>
        <v>907.15361684560776</v>
      </c>
      <c r="L11650" s="11">
        <f>Table__Master[[#This Row],[Revenue]]-(Table__Master[[#This Row],[unit cost]]*Table__Master[[#This Row],[Order qty]])</f>
        <v>259.18674767017365</v>
      </c>
    </row>
    <row r="11651" spans="1:12" x14ac:dyDescent="0.25">
      <c r="A11651" t="s">
        <v>12624</v>
      </c>
      <c r="B11651" s="3">
        <v>43967</v>
      </c>
      <c r="C11651" t="s">
        <v>965</v>
      </c>
      <c r="D11651" s="2" t="s">
        <v>962</v>
      </c>
      <c r="E11651">
        <v>5</v>
      </c>
      <c r="F11651">
        <v>206</v>
      </c>
      <c r="G11651">
        <v>38</v>
      </c>
      <c r="H11651">
        <v>7</v>
      </c>
      <c r="I11651" s="2">
        <v>294.9148553609848</v>
      </c>
      <c r="J11651" s="4">
        <v>210.65346811498915</v>
      </c>
      <c r="K11651" s="11">
        <f>Table__Master[[#This Row],[unit price]]*Table__Master[[#This Row],[Order qty]]</f>
        <v>2064.4039875268936</v>
      </c>
      <c r="L11651" s="11">
        <f>Table__Master[[#This Row],[Revenue]]-(Table__Master[[#This Row],[unit cost]]*Table__Master[[#This Row],[Order qty]])</f>
        <v>589.8297107219696</v>
      </c>
    </row>
    <row r="11652" spans="1:12" x14ac:dyDescent="0.25">
      <c r="A11652" t="s">
        <v>12625</v>
      </c>
      <c r="B11652" s="3">
        <v>43914</v>
      </c>
      <c r="C11652" t="s">
        <v>965</v>
      </c>
      <c r="D11652" s="2" t="s">
        <v>962</v>
      </c>
      <c r="E11652">
        <v>13</v>
      </c>
      <c r="F11652">
        <v>160</v>
      </c>
      <c r="G11652">
        <v>3</v>
      </c>
      <c r="H11652">
        <v>1</v>
      </c>
      <c r="I11652" s="2">
        <v>190.0095174908638</v>
      </c>
      <c r="J11652" s="4">
        <v>135.72108392204558</v>
      </c>
      <c r="K11652" s="11">
        <f>Table__Master[[#This Row],[unit price]]*Table__Master[[#This Row],[Order qty]]</f>
        <v>190.0095174908638</v>
      </c>
      <c r="L11652" s="11">
        <f>Table__Master[[#This Row],[Revenue]]-(Table__Master[[#This Row],[unit cost]]*Table__Master[[#This Row],[Order qty]])</f>
        <v>54.28843356881822</v>
      </c>
    </row>
    <row r="11653" spans="1:12" x14ac:dyDescent="0.25">
      <c r="A11653" t="s">
        <v>12626</v>
      </c>
      <c r="B11653" s="3">
        <v>43900</v>
      </c>
      <c r="C11653" t="s">
        <v>965</v>
      </c>
      <c r="D11653" s="2" t="s">
        <v>962</v>
      </c>
      <c r="E11653">
        <v>6</v>
      </c>
      <c r="F11653">
        <v>61</v>
      </c>
      <c r="G11653">
        <v>17</v>
      </c>
      <c r="H11653">
        <v>8</v>
      </c>
      <c r="I11653" s="2">
        <v>518.27185678482056</v>
      </c>
      <c r="J11653" s="4">
        <v>370.19418341772899</v>
      </c>
      <c r="K11653" s="11">
        <f>Table__Master[[#This Row],[unit price]]*Table__Master[[#This Row],[Order qty]]</f>
        <v>4146.1748542785645</v>
      </c>
      <c r="L11653" s="11">
        <f>Table__Master[[#This Row],[Revenue]]-(Table__Master[[#This Row],[unit cost]]*Table__Master[[#This Row],[Order qty]])</f>
        <v>1184.6213869367325</v>
      </c>
    </row>
    <row r="11654" spans="1:12" x14ac:dyDescent="0.25">
      <c r="A11654" t="s">
        <v>12627</v>
      </c>
      <c r="B11654" s="3">
        <v>43957</v>
      </c>
      <c r="C11654" t="s">
        <v>964</v>
      </c>
      <c r="D11654" s="2" t="s">
        <v>962</v>
      </c>
      <c r="E11654">
        <v>24</v>
      </c>
      <c r="F11654">
        <v>227</v>
      </c>
      <c r="G11654">
        <v>43</v>
      </c>
      <c r="H11654">
        <v>7</v>
      </c>
      <c r="I11654" s="2">
        <v>338.28336185216904</v>
      </c>
      <c r="J11654" s="4">
        <v>241.63097275154934</v>
      </c>
      <c r="K11654" s="11">
        <f>Table__Master[[#This Row],[unit price]]*Table__Master[[#This Row],[Order qty]]</f>
        <v>2367.9835329651833</v>
      </c>
      <c r="L11654" s="11">
        <f>Table__Master[[#This Row],[Revenue]]-(Table__Master[[#This Row],[unit cost]]*Table__Master[[#This Row],[Order qty]])</f>
        <v>676.56672370433785</v>
      </c>
    </row>
    <row r="11655" spans="1:12" x14ac:dyDescent="0.25">
      <c r="A11655" t="s">
        <v>12628</v>
      </c>
      <c r="B11655" s="3">
        <v>43883</v>
      </c>
      <c r="C11655" t="s">
        <v>964</v>
      </c>
      <c r="D11655" s="2" t="s">
        <v>962</v>
      </c>
      <c r="E11655">
        <v>5</v>
      </c>
      <c r="F11655">
        <v>95</v>
      </c>
      <c r="G11655">
        <v>43</v>
      </c>
      <c r="H11655">
        <v>4</v>
      </c>
      <c r="I11655" s="2">
        <v>436.54077780246735</v>
      </c>
      <c r="J11655" s="4">
        <v>311.81484128747667</v>
      </c>
      <c r="K11655" s="11">
        <f>Table__Master[[#This Row],[unit price]]*Table__Master[[#This Row],[Order qty]]</f>
        <v>1746.1631112098694</v>
      </c>
      <c r="L11655" s="11">
        <f>Table__Master[[#This Row],[Revenue]]-(Table__Master[[#This Row],[unit cost]]*Table__Master[[#This Row],[Order qty]])</f>
        <v>498.90374605996271</v>
      </c>
    </row>
    <row r="11656" spans="1:12" x14ac:dyDescent="0.25">
      <c r="A11656" t="s">
        <v>12629</v>
      </c>
      <c r="B11656" s="3">
        <v>43841</v>
      </c>
      <c r="C11656" t="s">
        <v>965</v>
      </c>
      <c r="D11656" s="2" t="s">
        <v>962</v>
      </c>
      <c r="E11656">
        <v>16</v>
      </c>
      <c r="F11656">
        <v>194</v>
      </c>
      <c r="G11656">
        <v>4</v>
      </c>
      <c r="H11656">
        <v>4</v>
      </c>
      <c r="I11656" s="2">
        <v>558.83023649454117</v>
      </c>
      <c r="J11656" s="4">
        <v>399.16445463895798</v>
      </c>
      <c r="K11656" s="11">
        <f>Table__Master[[#This Row],[unit price]]*Table__Master[[#This Row],[Order qty]]</f>
        <v>2235.3209459781647</v>
      </c>
      <c r="L11656" s="11">
        <f>Table__Master[[#This Row],[Revenue]]-(Table__Master[[#This Row],[unit cost]]*Table__Master[[#This Row],[Order qty]])</f>
        <v>638.66312742233276</v>
      </c>
    </row>
    <row r="11657" spans="1:12" x14ac:dyDescent="0.25">
      <c r="A11657" t="s">
        <v>12630</v>
      </c>
      <c r="B11657" s="3">
        <v>43913</v>
      </c>
      <c r="C11657" t="s">
        <v>963</v>
      </c>
      <c r="D11657" s="2" t="s">
        <v>962</v>
      </c>
      <c r="E11657">
        <v>3</v>
      </c>
      <c r="F11657">
        <v>221</v>
      </c>
      <c r="G11657">
        <v>26</v>
      </c>
      <c r="H11657">
        <v>5</v>
      </c>
      <c r="I11657" s="2">
        <v>161.96424078941345</v>
      </c>
      <c r="J11657" s="4">
        <v>115.68874342100962</v>
      </c>
      <c r="K11657" s="11">
        <f>Table__Master[[#This Row],[unit price]]*Table__Master[[#This Row],[Order qty]]</f>
        <v>809.82120394706726</v>
      </c>
      <c r="L11657" s="11">
        <f>Table__Master[[#This Row],[Revenue]]-(Table__Master[[#This Row],[unit cost]]*Table__Master[[#This Row],[Order qty]])</f>
        <v>231.37748684201915</v>
      </c>
    </row>
    <row r="11658" spans="1:12" x14ac:dyDescent="0.25">
      <c r="A11658" t="s">
        <v>12631</v>
      </c>
      <c r="B11658" s="3">
        <v>43962</v>
      </c>
      <c r="C11658" t="s">
        <v>965</v>
      </c>
      <c r="D11658" s="2" t="s">
        <v>962</v>
      </c>
      <c r="E11658">
        <v>24</v>
      </c>
      <c r="F11658">
        <v>152</v>
      </c>
      <c r="G11658">
        <v>39</v>
      </c>
      <c r="H11658">
        <v>6</v>
      </c>
      <c r="I11658" s="2">
        <v>283.99258679151535</v>
      </c>
      <c r="J11658" s="4">
        <v>202.85184770822525</v>
      </c>
      <c r="K11658" s="11">
        <f>Table__Master[[#This Row],[unit price]]*Table__Master[[#This Row],[Order qty]]</f>
        <v>1703.9555207490921</v>
      </c>
      <c r="L11658" s="11">
        <f>Table__Master[[#This Row],[Revenue]]-(Table__Master[[#This Row],[unit cost]]*Table__Master[[#This Row],[Order qty]])</f>
        <v>486.8444344997406</v>
      </c>
    </row>
    <row r="11659" spans="1:12" x14ac:dyDescent="0.25">
      <c r="A11659" t="s">
        <v>12632</v>
      </c>
      <c r="B11659" s="3">
        <v>43925</v>
      </c>
      <c r="C11659" t="s">
        <v>965</v>
      </c>
      <c r="D11659" s="2" t="s">
        <v>962</v>
      </c>
      <c r="E11659">
        <v>9</v>
      </c>
      <c r="F11659">
        <v>302</v>
      </c>
      <c r="G11659">
        <v>41</v>
      </c>
      <c r="H11659">
        <v>3</v>
      </c>
      <c r="I11659" s="2">
        <v>587.30397212505341</v>
      </c>
      <c r="J11659" s="4">
        <v>419.50283723218104</v>
      </c>
      <c r="K11659" s="11">
        <f>Table__Master[[#This Row],[unit price]]*Table__Master[[#This Row],[Order qty]]</f>
        <v>1761.9119163751602</v>
      </c>
      <c r="L11659" s="11">
        <f>Table__Master[[#This Row],[Revenue]]-(Table__Master[[#This Row],[unit cost]]*Table__Master[[#This Row],[Order qty]])</f>
        <v>503.40340467861711</v>
      </c>
    </row>
    <row r="11660" spans="1:12" x14ac:dyDescent="0.25">
      <c r="A11660" t="s">
        <v>12633</v>
      </c>
      <c r="B11660" s="3">
        <v>43883</v>
      </c>
      <c r="C11660" t="s">
        <v>961</v>
      </c>
      <c r="D11660" s="2" t="s">
        <v>962</v>
      </c>
      <c r="E11660">
        <v>22</v>
      </c>
      <c r="F11660">
        <v>92</v>
      </c>
      <c r="G11660">
        <v>13</v>
      </c>
      <c r="H11660">
        <v>6</v>
      </c>
      <c r="I11660" s="2">
        <v>268.11804610490799</v>
      </c>
      <c r="J11660" s="4">
        <v>191.51289007493429</v>
      </c>
      <c r="K11660" s="11">
        <f>Table__Master[[#This Row],[unit price]]*Table__Master[[#This Row],[Order qty]]</f>
        <v>1608.7082766294479</v>
      </c>
      <c r="L11660" s="11">
        <f>Table__Master[[#This Row],[Revenue]]-(Table__Master[[#This Row],[unit cost]]*Table__Master[[#This Row],[Order qty]])</f>
        <v>459.63093617984214</v>
      </c>
    </row>
    <row r="11661" spans="1:12" x14ac:dyDescent="0.25">
      <c r="A11661" t="s">
        <v>12634</v>
      </c>
      <c r="B11661" s="3">
        <v>43931</v>
      </c>
      <c r="C11661" t="s">
        <v>963</v>
      </c>
      <c r="D11661" s="2" t="s">
        <v>962</v>
      </c>
      <c r="E11661">
        <v>9</v>
      </c>
      <c r="F11661">
        <v>158</v>
      </c>
      <c r="G11661">
        <v>2</v>
      </c>
      <c r="H11661">
        <v>2</v>
      </c>
      <c r="I11661" s="2">
        <v>173.61863422393799</v>
      </c>
      <c r="J11661" s="4">
        <v>124.01331015995571</v>
      </c>
      <c r="K11661" s="11">
        <f>Table__Master[[#This Row],[unit price]]*Table__Master[[#This Row],[Order qty]]</f>
        <v>347.23726844787598</v>
      </c>
      <c r="L11661" s="11">
        <f>Table__Master[[#This Row],[Revenue]]-(Table__Master[[#This Row],[unit cost]]*Table__Master[[#This Row],[Order qty]])</f>
        <v>99.210648127964561</v>
      </c>
    </row>
    <row r="11662" spans="1:12" x14ac:dyDescent="0.25">
      <c r="A11662" t="s">
        <v>12635</v>
      </c>
      <c r="B11662" s="3">
        <v>43974</v>
      </c>
      <c r="C11662" t="s">
        <v>963</v>
      </c>
      <c r="D11662" s="2" t="s">
        <v>962</v>
      </c>
      <c r="E11662">
        <v>16</v>
      </c>
      <c r="F11662">
        <v>62</v>
      </c>
      <c r="G11662">
        <v>25</v>
      </c>
      <c r="H11662">
        <v>6</v>
      </c>
      <c r="I11662" s="2">
        <v>450.72593969106674</v>
      </c>
      <c r="J11662" s="4">
        <v>321.94709977933343</v>
      </c>
      <c r="K11662" s="11">
        <f>Table__Master[[#This Row],[unit price]]*Table__Master[[#This Row],[Order qty]]</f>
        <v>2704.3556381464005</v>
      </c>
      <c r="L11662" s="11">
        <f>Table__Master[[#This Row],[Revenue]]-(Table__Master[[#This Row],[unit cost]]*Table__Master[[#This Row],[Order qty]])</f>
        <v>772.6730394704</v>
      </c>
    </row>
    <row r="11663" spans="1:12" x14ac:dyDescent="0.25">
      <c r="A11663" t="s">
        <v>12636</v>
      </c>
      <c r="B11663" s="3">
        <v>43881</v>
      </c>
      <c r="C11663" t="s">
        <v>964</v>
      </c>
      <c r="D11663" s="2" t="s">
        <v>962</v>
      </c>
      <c r="E11663">
        <v>11</v>
      </c>
      <c r="F11663">
        <v>24</v>
      </c>
      <c r="G11663">
        <v>28</v>
      </c>
      <c r="H11663">
        <v>3</v>
      </c>
      <c r="I11663" s="2">
        <v>609.26431381702423</v>
      </c>
      <c r="J11663" s="4">
        <v>435.18879558358879</v>
      </c>
      <c r="K11663" s="11">
        <f>Table__Master[[#This Row],[unit price]]*Table__Master[[#This Row],[Order qty]]</f>
        <v>1827.7929414510727</v>
      </c>
      <c r="L11663" s="11">
        <f>Table__Master[[#This Row],[Revenue]]-(Table__Master[[#This Row],[unit cost]]*Table__Master[[#This Row],[Order qty]])</f>
        <v>522.22655470030622</v>
      </c>
    </row>
    <row r="11664" spans="1:12" x14ac:dyDescent="0.25">
      <c r="A11664" t="s">
        <v>12637</v>
      </c>
      <c r="B11664" s="3">
        <v>43923</v>
      </c>
      <c r="C11664" t="s">
        <v>963</v>
      </c>
      <c r="D11664" s="2" t="s">
        <v>962</v>
      </c>
      <c r="E11664">
        <v>5</v>
      </c>
      <c r="F11664">
        <v>87</v>
      </c>
      <c r="G11664">
        <v>44</v>
      </c>
      <c r="H11664">
        <v>5</v>
      </c>
      <c r="I11664" s="2">
        <v>264.00581985712051</v>
      </c>
      <c r="J11664" s="4">
        <v>188.57558561222896</v>
      </c>
      <c r="K11664" s="11">
        <f>Table__Master[[#This Row],[unit price]]*Table__Master[[#This Row],[Order qty]]</f>
        <v>1320.0290992856026</v>
      </c>
      <c r="L11664" s="11">
        <f>Table__Master[[#This Row],[Revenue]]-(Table__Master[[#This Row],[unit cost]]*Table__Master[[#This Row],[Order qty]])</f>
        <v>377.15117122445781</v>
      </c>
    </row>
    <row r="11665" spans="1:12" x14ac:dyDescent="0.25">
      <c r="A11665" t="s">
        <v>12638</v>
      </c>
      <c r="B11665" s="3">
        <v>43968</v>
      </c>
      <c r="C11665" t="s">
        <v>961</v>
      </c>
      <c r="D11665" s="2" t="s">
        <v>962</v>
      </c>
      <c r="E11665">
        <v>22</v>
      </c>
      <c r="F11665">
        <v>212</v>
      </c>
      <c r="G11665">
        <v>31</v>
      </c>
      <c r="H11665">
        <v>6</v>
      </c>
      <c r="I11665" s="2">
        <v>626.89891648292542</v>
      </c>
      <c r="J11665" s="4">
        <v>447.78494034494673</v>
      </c>
      <c r="K11665" s="11">
        <f>Table__Master[[#This Row],[unit price]]*Table__Master[[#This Row],[Order qty]]</f>
        <v>3761.3934988975525</v>
      </c>
      <c r="L11665" s="11">
        <f>Table__Master[[#This Row],[Revenue]]-(Table__Master[[#This Row],[unit cost]]*Table__Master[[#This Row],[Order qty]])</f>
        <v>1074.6838568278722</v>
      </c>
    </row>
    <row r="11666" spans="1:12" x14ac:dyDescent="0.25">
      <c r="A11666" t="s">
        <v>12639</v>
      </c>
      <c r="B11666" s="3">
        <v>43884</v>
      </c>
      <c r="C11666" t="s">
        <v>964</v>
      </c>
      <c r="D11666" s="2" t="s">
        <v>962</v>
      </c>
      <c r="E11666">
        <v>16</v>
      </c>
      <c r="F11666">
        <v>252</v>
      </c>
      <c r="G11666">
        <v>2</v>
      </c>
      <c r="H11666">
        <v>1</v>
      </c>
      <c r="I11666" s="2">
        <v>398.30428236722946</v>
      </c>
      <c r="J11666" s="4">
        <v>284.50305883373534</v>
      </c>
      <c r="K11666" s="11">
        <f>Table__Master[[#This Row],[unit price]]*Table__Master[[#This Row],[Order qty]]</f>
        <v>398.30428236722946</v>
      </c>
      <c r="L11666" s="11">
        <f>Table__Master[[#This Row],[Revenue]]-(Table__Master[[#This Row],[unit cost]]*Table__Master[[#This Row],[Order qty]])</f>
        <v>113.80122353349412</v>
      </c>
    </row>
    <row r="11667" spans="1:12" x14ac:dyDescent="0.25">
      <c r="A11667" t="s">
        <v>12640</v>
      </c>
      <c r="B11667" s="3">
        <v>43974</v>
      </c>
      <c r="C11667" t="s">
        <v>965</v>
      </c>
      <c r="D11667" s="2" t="s">
        <v>962</v>
      </c>
      <c r="E11667">
        <v>2</v>
      </c>
      <c r="F11667">
        <v>330</v>
      </c>
      <c r="G11667">
        <v>12</v>
      </c>
      <c r="H11667">
        <v>9</v>
      </c>
      <c r="I11667" s="2">
        <v>476.52171742916107</v>
      </c>
      <c r="J11667" s="4">
        <v>340.37265530654366</v>
      </c>
      <c r="K11667" s="11">
        <f>Table__Master[[#This Row],[unit price]]*Table__Master[[#This Row],[Order qty]]</f>
        <v>4288.6954568624496</v>
      </c>
      <c r="L11667" s="11">
        <f>Table__Master[[#This Row],[Revenue]]-(Table__Master[[#This Row],[unit cost]]*Table__Master[[#This Row],[Order qty]])</f>
        <v>1225.3415591035568</v>
      </c>
    </row>
    <row r="11668" spans="1:12" x14ac:dyDescent="0.25">
      <c r="A11668" t="s">
        <v>12641</v>
      </c>
      <c r="B11668" s="3">
        <v>43915</v>
      </c>
      <c r="C11668" t="s">
        <v>965</v>
      </c>
      <c r="D11668" s="2" t="s">
        <v>962</v>
      </c>
      <c r="E11668">
        <v>17</v>
      </c>
      <c r="F11668">
        <v>300</v>
      </c>
      <c r="G11668">
        <v>36</v>
      </c>
      <c r="H11668">
        <v>1</v>
      </c>
      <c r="I11668" s="2">
        <v>154.50631409883499</v>
      </c>
      <c r="J11668" s="4">
        <v>110.36165292773929</v>
      </c>
      <c r="K11668" s="11">
        <f>Table__Master[[#This Row],[unit price]]*Table__Master[[#This Row],[Order qty]]</f>
        <v>154.50631409883499</v>
      </c>
      <c r="L11668" s="11">
        <f>Table__Master[[#This Row],[Revenue]]-(Table__Master[[#This Row],[unit cost]]*Table__Master[[#This Row],[Order qty]])</f>
        <v>44.144661171095706</v>
      </c>
    </row>
    <row r="11669" spans="1:12" x14ac:dyDescent="0.25">
      <c r="A11669" t="s">
        <v>12642</v>
      </c>
      <c r="B11669" s="3">
        <v>43831</v>
      </c>
      <c r="C11669" t="s">
        <v>963</v>
      </c>
      <c r="D11669" s="2" t="s">
        <v>962</v>
      </c>
      <c r="E11669">
        <v>12</v>
      </c>
      <c r="F11669">
        <v>310</v>
      </c>
      <c r="G11669">
        <v>12</v>
      </c>
      <c r="H11669">
        <v>7</v>
      </c>
      <c r="I11669" s="2">
        <v>599.82931852340698</v>
      </c>
      <c r="J11669" s="4">
        <v>428.44951323100503</v>
      </c>
      <c r="K11669" s="11">
        <f>Table__Master[[#This Row],[unit price]]*Table__Master[[#This Row],[Order qty]]</f>
        <v>4198.8052296638489</v>
      </c>
      <c r="L11669" s="11">
        <f>Table__Master[[#This Row],[Revenue]]-(Table__Master[[#This Row],[unit cost]]*Table__Master[[#This Row],[Order qty]])</f>
        <v>1199.6586370468135</v>
      </c>
    </row>
    <row r="11670" spans="1:12" x14ac:dyDescent="0.25">
      <c r="A11670" t="s">
        <v>12643</v>
      </c>
      <c r="B11670" s="3">
        <v>43901</v>
      </c>
      <c r="C11670" t="s">
        <v>963</v>
      </c>
      <c r="D11670" s="2" t="s">
        <v>962</v>
      </c>
      <c r="E11670">
        <v>3</v>
      </c>
      <c r="F11670">
        <v>40</v>
      </c>
      <c r="G11670">
        <v>18</v>
      </c>
      <c r="H11670">
        <v>9</v>
      </c>
      <c r="I11670" s="2">
        <v>168.46742194890976</v>
      </c>
      <c r="J11670" s="4">
        <v>120.33387282064983</v>
      </c>
      <c r="K11670" s="11">
        <f>Table__Master[[#This Row],[unit price]]*Table__Master[[#This Row],[Order qty]]</f>
        <v>1516.2067975401878</v>
      </c>
      <c r="L11670" s="11">
        <f>Table__Master[[#This Row],[Revenue]]-(Table__Master[[#This Row],[unit cost]]*Table__Master[[#This Row],[Order qty]])</f>
        <v>433.20194215433935</v>
      </c>
    </row>
    <row r="11671" spans="1:12" x14ac:dyDescent="0.25">
      <c r="A11671" t="s">
        <v>12644</v>
      </c>
      <c r="B11671" s="3">
        <v>43927</v>
      </c>
      <c r="C11671" t="s">
        <v>963</v>
      </c>
      <c r="D11671" s="2" t="s">
        <v>962</v>
      </c>
      <c r="E11671">
        <v>23</v>
      </c>
      <c r="F11671">
        <v>81</v>
      </c>
      <c r="G11671">
        <v>2</v>
      </c>
      <c r="H11671">
        <v>6</v>
      </c>
      <c r="I11671" s="2">
        <v>220.41926157474518</v>
      </c>
      <c r="J11671" s="4">
        <v>157.44232969624656</v>
      </c>
      <c r="K11671" s="11">
        <f>Table__Master[[#This Row],[unit price]]*Table__Master[[#This Row],[Order qty]]</f>
        <v>1322.5155694484711</v>
      </c>
      <c r="L11671" s="11">
        <f>Table__Master[[#This Row],[Revenue]]-(Table__Master[[#This Row],[unit cost]]*Table__Master[[#This Row],[Order qty]])</f>
        <v>377.86159127099177</v>
      </c>
    </row>
    <row r="11672" spans="1:12" x14ac:dyDescent="0.25">
      <c r="A11672" t="s">
        <v>12645</v>
      </c>
      <c r="B11672" s="3">
        <v>43932</v>
      </c>
      <c r="C11672" t="s">
        <v>963</v>
      </c>
      <c r="D11672" s="2" t="s">
        <v>962</v>
      </c>
      <c r="E11672">
        <v>17</v>
      </c>
      <c r="F11672">
        <v>132</v>
      </c>
      <c r="G11672">
        <v>1</v>
      </c>
      <c r="H11672">
        <v>8</v>
      </c>
      <c r="I11672" s="2">
        <v>377.90279299020767</v>
      </c>
      <c r="J11672" s="4">
        <v>269.93056642157694</v>
      </c>
      <c r="K11672" s="11">
        <f>Table__Master[[#This Row],[unit price]]*Table__Master[[#This Row],[Order qty]]</f>
        <v>3023.2223439216614</v>
      </c>
      <c r="L11672" s="11">
        <f>Table__Master[[#This Row],[Revenue]]-(Table__Master[[#This Row],[unit cost]]*Table__Master[[#This Row],[Order qty]])</f>
        <v>863.77781254904585</v>
      </c>
    </row>
    <row r="11673" spans="1:12" x14ac:dyDescent="0.25">
      <c r="A11673" t="s">
        <v>12646</v>
      </c>
      <c r="B11673" s="3">
        <v>43883</v>
      </c>
      <c r="C11673" t="s">
        <v>963</v>
      </c>
      <c r="D11673" s="2" t="s">
        <v>962</v>
      </c>
      <c r="E11673">
        <v>18</v>
      </c>
      <c r="F11673">
        <v>347</v>
      </c>
      <c r="G11673">
        <v>32</v>
      </c>
      <c r="H11673">
        <v>5</v>
      </c>
      <c r="I11673" s="2">
        <v>186.62254786491394</v>
      </c>
      <c r="J11673" s="4">
        <v>133.30181990350997</v>
      </c>
      <c r="K11673" s="11">
        <f>Table__Master[[#This Row],[unit price]]*Table__Master[[#This Row],[Order qty]]</f>
        <v>933.1127393245697</v>
      </c>
      <c r="L11673" s="11">
        <f>Table__Master[[#This Row],[Revenue]]-(Table__Master[[#This Row],[unit cost]]*Table__Master[[#This Row],[Order qty]])</f>
        <v>266.60363980701982</v>
      </c>
    </row>
    <row r="11674" spans="1:12" x14ac:dyDescent="0.25">
      <c r="A11674" t="s">
        <v>12647</v>
      </c>
      <c r="B11674" s="3">
        <v>43934</v>
      </c>
      <c r="C11674" t="s">
        <v>963</v>
      </c>
      <c r="D11674" s="2" t="s">
        <v>962</v>
      </c>
      <c r="E11674">
        <v>2</v>
      </c>
      <c r="F11674">
        <v>315</v>
      </c>
      <c r="G11674">
        <v>25</v>
      </c>
      <c r="H11674">
        <v>5</v>
      </c>
      <c r="I11674" s="2">
        <v>261.38973587751389</v>
      </c>
      <c r="J11674" s="4">
        <v>186.70695419822422</v>
      </c>
      <c r="K11674" s="11">
        <f>Table__Master[[#This Row],[unit price]]*Table__Master[[#This Row],[Order qty]]</f>
        <v>1306.9486793875694</v>
      </c>
      <c r="L11674" s="11">
        <f>Table__Master[[#This Row],[Revenue]]-(Table__Master[[#This Row],[unit cost]]*Table__Master[[#This Row],[Order qty]])</f>
        <v>373.41390839644828</v>
      </c>
    </row>
    <row r="11675" spans="1:12" x14ac:dyDescent="0.25">
      <c r="A11675" t="s">
        <v>12648</v>
      </c>
      <c r="B11675" s="3">
        <v>43906</v>
      </c>
      <c r="C11675" t="s">
        <v>965</v>
      </c>
      <c r="D11675" s="2" t="s">
        <v>962</v>
      </c>
      <c r="E11675">
        <v>9</v>
      </c>
      <c r="F11675">
        <v>21</v>
      </c>
      <c r="G11675">
        <v>23</v>
      </c>
      <c r="H11675">
        <v>4</v>
      </c>
      <c r="I11675" s="2">
        <v>500.9963139295578</v>
      </c>
      <c r="J11675" s="4">
        <v>357.85450994968414</v>
      </c>
      <c r="K11675" s="11">
        <f>Table__Master[[#This Row],[unit price]]*Table__Master[[#This Row],[Order qty]]</f>
        <v>2003.9852557182312</v>
      </c>
      <c r="L11675" s="11">
        <f>Table__Master[[#This Row],[Revenue]]-(Table__Master[[#This Row],[unit cost]]*Table__Master[[#This Row],[Order qty]])</f>
        <v>572.56721591949463</v>
      </c>
    </row>
    <row r="11676" spans="1:12" x14ac:dyDescent="0.25">
      <c r="A11676" t="s">
        <v>12649</v>
      </c>
      <c r="B11676" s="3">
        <v>43948</v>
      </c>
      <c r="C11676" t="s">
        <v>965</v>
      </c>
      <c r="D11676" s="2" t="s">
        <v>962</v>
      </c>
      <c r="E11676">
        <v>15</v>
      </c>
      <c r="F11676">
        <v>310</v>
      </c>
      <c r="G11676">
        <v>14</v>
      </c>
      <c r="H11676">
        <v>6</v>
      </c>
      <c r="I11676" s="2">
        <v>488.38965350389481</v>
      </c>
      <c r="J11676" s="4">
        <v>348.84975250278205</v>
      </c>
      <c r="K11676" s="11">
        <f>Table__Master[[#This Row],[unit price]]*Table__Master[[#This Row],[Order qty]]</f>
        <v>2930.3379210233688</v>
      </c>
      <c r="L11676" s="11">
        <f>Table__Master[[#This Row],[Revenue]]-(Table__Master[[#This Row],[unit cost]]*Table__Master[[#This Row],[Order qty]])</f>
        <v>837.23940600667629</v>
      </c>
    </row>
    <row r="11677" spans="1:12" x14ac:dyDescent="0.25">
      <c r="A11677" t="s">
        <v>12650</v>
      </c>
      <c r="B11677" s="3">
        <v>43865</v>
      </c>
      <c r="C11677" t="s">
        <v>961</v>
      </c>
      <c r="D11677" s="2" t="s">
        <v>962</v>
      </c>
      <c r="E11677">
        <v>4</v>
      </c>
      <c r="F11677">
        <v>280</v>
      </c>
      <c r="G11677">
        <v>7</v>
      </c>
      <c r="H11677">
        <v>4</v>
      </c>
      <c r="I11677" s="2">
        <v>630.75791358947754</v>
      </c>
      <c r="J11677" s="4">
        <v>450.54136684962685</v>
      </c>
      <c r="K11677" s="11">
        <f>Table__Master[[#This Row],[unit price]]*Table__Master[[#This Row],[Order qty]]</f>
        <v>2523.0316543579102</v>
      </c>
      <c r="L11677" s="11">
        <f>Table__Master[[#This Row],[Revenue]]-(Table__Master[[#This Row],[unit cost]]*Table__Master[[#This Row],[Order qty]])</f>
        <v>720.86618695940274</v>
      </c>
    </row>
    <row r="11678" spans="1:12" x14ac:dyDescent="0.25">
      <c r="A11678" t="s">
        <v>12651</v>
      </c>
      <c r="B11678" s="3">
        <v>43933</v>
      </c>
      <c r="C11678" t="s">
        <v>963</v>
      </c>
      <c r="D11678" s="2" t="s">
        <v>962</v>
      </c>
      <c r="E11678">
        <v>6</v>
      </c>
      <c r="F11678">
        <v>315</v>
      </c>
      <c r="G11678">
        <v>23</v>
      </c>
      <c r="H11678">
        <v>1</v>
      </c>
      <c r="I11678" s="2">
        <v>234.44579690694809</v>
      </c>
      <c r="J11678" s="4">
        <v>167.46128350496292</v>
      </c>
      <c r="K11678" s="11">
        <f>Table__Master[[#This Row],[unit price]]*Table__Master[[#This Row],[Order qty]]</f>
        <v>234.44579690694809</v>
      </c>
      <c r="L11678" s="11">
        <f>Table__Master[[#This Row],[Revenue]]-(Table__Master[[#This Row],[unit cost]]*Table__Master[[#This Row],[Order qty]])</f>
        <v>66.984513401985168</v>
      </c>
    </row>
    <row r="11679" spans="1:12" x14ac:dyDescent="0.25">
      <c r="A11679" t="s">
        <v>12652</v>
      </c>
      <c r="B11679" s="3">
        <v>43961</v>
      </c>
      <c r="C11679" t="s">
        <v>961</v>
      </c>
      <c r="D11679" s="2" t="s">
        <v>962</v>
      </c>
      <c r="E11679">
        <v>11</v>
      </c>
      <c r="F11679">
        <v>352</v>
      </c>
      <c r="G11679">
        <v>36</v>
      </c>
      <c r="H11679">
        <v>1</v>
      </c>
      <c r="I11679" s="2">
        <v>297.69165623188019</v>
      </c>
      <c r="J11679" s="4">
        <v>212.63689730848586</v>
      </c>
      <c r="K11679" s="11">
        <f>Table__Master[[#This Row],[unit price]]*Table__Master[[#This Row],[Order qty]]</f>
        <v>297.69165623188019</v>
      </c>
      <c r="L11679" s="11">
        <f>Table__Master[[#This Row],[Revenue]]-(Table__Master[[#This Row],[unit cost]]*Table__Master[[#This Row],[Order qty]])</f>
        <v>85.054758923394331</v>
      </c>
    </row>
    <row r="11680" spans="1:12" x14ac:dyDescent="0.25">
      <c r="A11680" t="s">
        <v>12653</v>
      </c>
      <c r="B11680" s="3">
        <v>43968</v>
      </c>
      <c r="C11680" t="s">
        <v>963</v>
      </c>
      <c r="D11680" s="2" t="s">
        <v>962</v>
      </c>
      <c r="E11680">
        <v>17</v>
      </c>
      <c r="F11680">
        <v>251</v>
      </c>
      <c r="G11680">
        <v>10</v>
      </c>
      <c r="H11680">
        <v>4</v>
      </c>
      <c r="I11680" s="2">
        <v>572.96305042505264</v>
      </c>
      <c r="J11680" s="4">
        <v>409.25932173218047</v>
      </c>
      <c r="K11680" s="11">
        <f>Table__Master[[#This Row],[unit price]]*Table__Master[[#This Row],[Order qty]]</f>
        <v>2291.8522017002106</v>
      </c>
      <c r="L11680" s="11">
        <f>Table__Master[[#This Row],[Revenue]]-(Table__Master[[#This Row],[unit cost]]*Table__Master[[#This Row],[Order qty]])</f>
        <v>654.8149147714887</v>
      </c>
    </row>
    <row r="11681" spans="1:12" x14ac:dyDescent="0.25">
      <c r="A11681" t="s">
        <v>12654</v>
      </c>
      <c r="B11681" s="3">
        <v>43889</v>
      </c>
      <c r="C11681" t="s">
        <v>964</v>
      </c>
      <c r="D11681" s="2" t="s">
        <v>962</v>
      </c>
      <c r="E11681">
        <v>26</v>
      </c>
      <c r="F11681">
        <v>315</v>
      </c>
      <c r="G11681">
        <v>29</v>
      </c>
      <c r="H11681">
        <v>8</v>
      </c>
      <c r="I11681" s="2">
        <v>575.30945134162903</v>
      </c>
      <c r="J11681" s="4">
        <v>410.93532238687789</v>
      </c>
      <c r="K11681" s="11">
        <f>Table__Master[[#This Row],[unit price]]*Table__Master[[#This Row],[Order qty]]</f>
        <v>4602.4756107330322</v>
      </c>
      <c r="L11681" s="11">
        <f>Table__Master[[#This Row],[Revenue]]-(Table__Master[[#This Row],[unit cost]]*Table__Master[[#This Row],[Order qty]])</f>
        <v>1314.9930316380091</v>
      </c>
    </row>
    <row r="11682" spans="1:12" x14ac:dyDescent="0.25">
      <c r="A11682" t="s">
        <v>12655</v>
      </c>
      <c r="B11682" s="3">
        <v>43950</v>
      </c>
      <c r="C11682" t="s">
        <v>964</v>
      </c>
      <c r="D11682" s="2" t="s">
        <v>962</v>
      </c>
      <c r="E11682">
        <v>19</v>
      </c>
      <c r="F11682">
        <v>358</v>
      </c>
      <c r="G11682">
        <v>44</v>
      </c>
      <c r="H11682">
        <v>10</v>
      </c>
      <c r="I11682" s="2">
        <v>432.22599810361862</v>
      </c>
      <c r="J11682" s="4">
        <v>308.73285578829905</v>
      </c>
      <c r="K11682" s="11">
        <f>Table__Master[[#This Row],[unit price]]*Table__Master[[#This Row],[Order qty]]</f>
        <v>4322.2599810361862</v>
      </c>
      <c r="L11682" s="11">
        <f>Table__Master[[#This Row],[Revenue]]-(Table__Master[[#This Row],[unit cost]]*Table__Master[[#This Row],[Order qty]])</f>
        <v>1234.9314231531957</v>
      </c>
    </row>
    <row r="11683" spans="1:12" x14ac:dyDescent="0.25">
      <c r="A11683" t="s">
        <v>12656</v>
      </c>
      <c r="B11683" s="3">
        <v>43982</v>
      </c>
      <c r="C11683" t="s">
        <v>963</v>
      </c>
      <c r="D11683" s="2" t="s">
        <v>962</v>
      </c>
      <c r="E11683">
        <v>4</v>
      </c>
      <c r="F11683">
        <v>233</v>
      </c>
      <c r="G11683">
        <v>13</v>
      </c>
      <c r="H11683">
        <v>9</v>
      </c>
      <c r="I11683" s="2">
        <v>236.29660928249359</v>
      </c>
      <c r="J11683" s="4">
        <v>168.78329234463828</v>
      </c>
      <c r="K11683" s="11">
        <f>Table__Master[[#This Row],[unit price]]*Table__Master[[#This Row],[Order qty]]</f>
        <v>2126.6694835424423</v>
      </c>
      <c r="L11683" s="11">
        <f>Table__Master[[#This Row],[Revenue]]-(Table__Master[[#This Row],[unit cost]]*Table__Master[[#This Row],[Order qty]])</f>
        <v>607.61985244069774</v>
      </c>
    </row>
    <row r="11684" spans="1:12" x14ac:dyDescent="0.25">
      <c r="A11684" t="s">
        <v>12657</v>
      </c>
      <c r="B11684" s="3">
        <v>43884</v>
      </c>
      <c r="C11684" t="s">
        <v>961</v>
      </c>
      <c r="D11684" s="2" t="s">
        <v>962</v>
      </c>
      <c r="E11684">
        <v>26</v>
      </c>
      <c r="F11684">
        <v>298</v>
      </c>
      <c r="G11684">
        <v>22</v>
      </c>
      <c r="H11684">
        <v>6</v>
      </c>
      <c r="I11684" s="2">
        <v>288.56152135133743</v>
      </c>
      <c r="J11684" s="4">
        <v>206.11537239381246</v>
      </c>
      <c r="K11684" s="11">
        <f>Table__Master[[#This Row],[unit price]]*Table__Master[[#This Row],[Order qty]]</f>
        <v>1731.3691281080246</v>
      </c>
      <c r="L11684" s="11">
        <f>Table__Master[[#This Row],[Revenue]]-(Table__Master[[#This Row],[unit cost]]*Table__Master[[#This Row],[Order qty]])</f>
        <v>494.67689374514975</v>
      </c>
    </row>
    <row r="11685" spans="1:12" x14ac:dyDescent="0.25">
      <c r="A11685" t="s">
        <v>12658</v>
      </c>
      <c r="B11685" s="3">
        <v>43947</v>
      </c>
      <c r="C11685" t="s">
        <v>964</v>
      </c>
      <c r="D11685" s="2" t="s">
        <v>962</v>
      </c>
      <c r="E11685">
        <v>17</v>
      </c>
      <c r="F11685">
        <v>92</v>
      </c>
      <c r="G11685">
        <v>29</v>
      </c>
      <c r="H11685">
        <v>8</v>
      </c>
      <c r="I11685" s="2">
        <v>454.52404832839966</v>
      </c>
      <c r="J11685" s="4">
        <v>324.66003452028548</v>
      </c>
      <c r="K11685" s="11">
        <f>Table__Master[[#This Row],[unit price]]*Table__Master[[#This Row],[Order qty]]</f>
        <v>3636.1923866271973</v>
      </c>
      <c r="L11685" s="11">
        <f>Table__Master[[#This Row],[Revenue]]-(Table__Master[[#This Row],[unit cost]]*Table__Master[[#This Row],[Order qty]])</f>
        <v>1038.9121104649134</v>
      </c>
    </row>
    <row r="11686" spans="1:12" x14ac:dyDescent="0.25">
      <c r="A11686" t="s">
        <v>12659</v>
      </c>
      <c r="B11686" s="3">
        <v>43947</v>
      </c>
      <c r="C11686" t="s">
        <v>965</v>
      </c>
      <c r="D11686" s="2" t="s">
        <v>962</v>
      </c>
      <c r="E11686">
        <v>19</v>
      </c>
      <c r="F11686">
        <v>267</v>
      </c>
      <c r="G11686">
        <v>34</v>
      </c>
      <c r="H11686">
        <v>6</v>
      </c>
      <c r="I11686" s="2">
        <v>334.80217784643173</v>
      </c>
      <c r="J11686" s="4">
        <v>239.14441274745124</v>
      </c>
      <c r="K11686" s="11">
        <f>Table__Master[[#This Row],[unit price]]*Table__Master[[#This Row],[Order qty]]</f>
        <v>2008.8130670785904</v>
      </c>
      <c r="L11686" s="11">
        <f>Table__Master[[#This Row],[Revenue]]-(Table__Master[[#This Row],[unit cost]]*Table__Master[[#This Row],[Order qty]])</f>
        <v>573.946590593883</v>
      </c>
    </row>
    <row r="11687" spans="1:12" x14ac:dyDescent="0.25">
      <c r="A11687" t="s">
        <v>12660</v>
      </c>
      <c r="B11687" s="3">
        <v>43975</v>
      </c>
      <c r="C11687" t="s">
        <v>963</v>
      </c>
      <c r="D11687" s="2" t="s">
        <v>962</v>
      </c>
      <c r="E11687">
        <v>10</v>
      </c>
      <c r="F11687">
        <v>312</v>
      </c>
      <c r="G11687">
        <v>31</v>
      </c>
      <c r="H11687">
        <v>1</v>
      </c>
      <c r="I11687" s="2">
        <v>530.15815794467926</v>
      </c>
      <c r="J11687" s="4">
        <v>378.68439853191376</v>
      </c>
      <c r="K11687" s="11">
        <f>Table__Master[[#This Row],[unit price]]*Table__Master[[#This Row],[Order qty]]</f>
        <v>530.15815794467926</v>
      </c>
      <c r="L11687" s="11">
        <f>Table__Master[[#This Row],[Revenue]]-(Table__Master[[#This Row],[unit cost]]*Table__Master[[#This Row],[Order qty]])</f>
        <v>151.4737594127655</v>
      </c>
    </row>
    <row r="11688" spans="1:12" x14ac:dyDescent="0.25">
      <c r="A11688" t="s">
        <v>12661</v>
      </c>
      <c r="B11688" s="3">
        <v>43982</v>
      </c>
      <c r="C11688" t="s">
        <v>965</v>
      </c>
      <c r="D11688" s="2" t="s">
        <v>962</v>
      </c>
      <c r="E11688">
        <v>25</v>
      </c>
      <c r="F11688">
        <v>2</v>
      </c>
      <c r="G11688">
        <v>15</v>
      </c>
      <c r="H11688">
        <v>1</v>
      </c>
      <c r="I11688" s="2">
        <v>529.45661169290543</v>
      </c>
      <c r="J11688" s="4">
        <v>378.18329406636104</v>
      </c>
      <c r="K11688" s="11">
        <f>Table__Master[[#This Row],[unit price]]*Table__Master[[#This Row],[Order qty]]</f>
        <v>529.45661169290543</v>
      </c>
      <c r="L11688" s="11">
        <f>Table__Master[[#This Row],[Revenue]]-(Table__Master[[#This Row],[unit cost]]*Table__Master[[#This Row],[Order qty]])</f>
        <v>151.27331762654438</v>
      </c>
    </row>
    <row r="11689" spans="1:12" x14ac:dyDescent="0.25">
      <c r="A11689" t="s">
        <v>12662</v>
      </c>
      <c r="B11689" s="3">
        <v>43908</v>
      </c>
      <c r="C11689" t="s">
        <v>963</v>
      </c>
      <c r="D11689" s="2" t="s">
        <v>962</v>
      </c>
      <c r="E11689">
        <v>26</v>
      </c>
      <c r="F11689">
        <v>153</v>
      </c>
      <c r="G11689">
        <v>16</v>
      </c>
      <c r="H11689">
        <v>3</v>
      </c>
      <c r="I11689" s="2">
        <v>497.64956831932068</v>
      </c>
      <c r="J11689" s="4">
        <v>355.46397737094338</v>
      </c>
      <c r="K11689" s="11">
        <f>Table__Master[[#This Row],[unit price]]*Table__Master[[#This Row],[Order qty]]</f>
        <v>1492.948704957962</v>
      </c>
      <c r="L11689" s="11">
        <f>Table__Master[[#This Row],[Revenue]]-(Table__Master[[#This Row],[unit cost]]*Table__Master[[#This Row],[Order qty]])</f>
        <v>426.55677284513195</v>
      </c>
    </row>
    <row r="11690" spans="1:12" x14ac:dyDescent="0.25">
      <c r="A11690" t="s">
        <v>12663</v>
      </c>
      <c r="B11690" s="3">
        <v>43941</v>
      </c>
      <c r="C11690" t="s">
        <v>961</v>
      </c>
      <c r="D11690" s="2" t="s">
        <v>962</v>
      </c>
      <c r="E11690">
        <v>8</v>
      </c>
      <c r="F11690">
        <v>86</v>
      </c>
      <c r="G11690">
        <v>47</v>
      </c>
      <c r="H11690">
        <v>10</v>
      </c>
      <c r="I11690" s="2">
        <v>538.24324482679367</v>
      </c>
      <c r="J11690" s="4">
        <v>384.45946059056695</v>
      </c>
      <c r="K11690" s="11">
        <f>Table__Master[[#This Row],[unit price]]*Table__Master[[#This Row],[Order qty]]</f>
        <v>5382.4324482679367</v>
      </c>
      <c r="L11690" s="11">
        <f>Table__Master[[#This Row],[Revenue]]-(Table__Master[[#This Row],[unit cost]]*Table__Master[[#This Row],[Order qty]])</f>
        <v>1537.8378423622671</v>
      </c>
    </row>
    <row r="11691" spans="1:12" x14ac:dyDescent="0.25">
      <c r="A11691" t="s">
        <v>12664</v>
      </c>
      <c r="B11691" s="3">
        <v>43943</v>
      </c>
      <c r="C11691" t="s">
        <v>964</v>
      </c>
      <c r="D11691" s="2" t="s">
        <v>962</v>
      </c>
      <c r="E11691">
        <v>4</v>
      </c>
      <c r="F11691">
        <v>203</v>
      </c>
      <c r="G11691">
        <v>39</v>
      </c>
      <c r="H11691">
        <v>8</v>
      </c>
      <c r="I11691" s="2">
        <v>549.63207614421844</v>
      </c>
      <c r="J11691" s="4">
        <v>392.59434010301322</v>
      </c>
      <c r="K11691" s="11">
        <f>Table__Master[[#This Row],[unit price]]*Table__Master[[#This Row],[Order qty]]</f>
        <v>4397.0566091537476</v>
      </c>
      <c r="L11691" s="11">
        <f>Table__Master[[#This Row],[Revenue]]-(Table__Master[[#This Row],[unit cost]]*Table__Master[[#This Row],[Order qty]])</f>
        <v>1256.3018883296418</v>
      </c>
    </row>
    <row r="11692" spans="1:12" x14ac:dyDescent="0.25">
      <c r="A11692" t="s">
        <v>12665</v>
      </c>
      <c r="B11692" s="3">
        <v>43968</v>
      </c>
      <c r="C11692" t="s">
        <v>964</v>
      </c>
      <c r="D11692" s="2" t="s">
        <v>962</v>
      </c>
      <c r="E11692">
        <v>17</v>
      </c>
      <c r="F11692">
        <v>170</v>
      </c>
      <c r="G11692">
        <v>2</v>
      </c>
      <c r="H11692">
        <v>10</v>
      </c>
      <c r="I11692" s="2">
        <v>209.89349967241287</v>
      </c>
      <c r="J11692" s="4">
        <v>149.92392833743779</v>
      </c>
      <c r="K11692" s="11">
        <f>Table__Master[[#This Row],[unit price]]*Table__Master[[#This Row],[Order qty]]</f>
        <v>2098.9349967241287</v>
      </c>
      <c r="L11692" s="11">
        <f>Table__Master[[#This Row],[Revenue]]-(Table__Master[[#This Row],[unit cost]]*Table__Master[[#This Row],[Order qty]])</f>
        <v>599.6957133497508</v>
      </c>
    </row>
    <row r="11693" spans="1:12" x14ac:dyDescent="0.25">
      <c r="A11693" t="s">
        <v>12666</v>
      </c>
      <c r="B11693" s="3">
        <v>43870</v>
      </c>
      <c r="C11693" t="s">
        <v>961</v>
      </c>
      <c r="D11693" s="2" t="s">
        <v>962</v>
      </c>
      <c r="E11693">
        <v>11</v>
      </c>
      <c r="F11693">
        <v>210</v>
      </c>
      <c r="G11693">
        <v>35</v>
      </c>
      <c r="H11693">
        <v>10</v>
      </c>
      <c r="I11693" s="2">
        <v>361.01297664642334</v>
      </c>
      <c r="J11693" s="4">
        <v>257.8664118903024</v>
      </c>
      <c r="K11693" s="11">
        <f>Table__Master[[#This Row],[unit price]]*Table__Master[[#This Row],[Order qty]]</f>
        <v>3610.1297664642334</v>
      </c>
      <c r="L11693" s="11">
        <f>Table__Master[[#This Row],[Revenue]]-(Table__Master[[#This Row],[unit cost]]*Table__Master[[#This Row],[Order qty]])</f>
        <v>1031.4656475612092</v>
      </c>
    </row>
    <row r="11694" spans="1:12" x14ac:dyDescent="0.25">
      <c r="A11694" t="s">
        <v>12667</v>
      </c>
      <c r="B11694" s="3">
        <v>43880</v>
      </c>
      <c r="C11694" t="s">
        <v>963</v>
      </c>
      <c r="D11694" s="2" t="s">
        <v>962</v>
      </c>
      <c r="E11694">
        <v>19</v>
      </c>
      <c r="F11694">
        <v>155</v>
      </c>
      <c r="G11694">
        <v>15</v>
      </c>
      <c r="H11694">
        <v>4</v>
      </c>
      <c r="I11694" s="2">
        <v>351.38080304861069</v>
      </c>
      <c r="J11694" s="4">
        <v>250.98628789186481</v>
      </c>
      <c r="K11694" s="11">
        <f>Table__Master[[#This Row],[unit price]]*Table__Master[[#This Row],[Order qty]]</f>
        <v>1405.5232121944427</v>
      </c>
      <c r="L11694" s="11">
        <f>Table__Master[[#This Row],[Revenue]]-(Table__Master[[#This Row],[unit cost]]*Table__Master[[#This Row],[Order qty]])</f>
        <v>401.57806062698353</v>
      </c>
    </row>
    <row r="11695" spans="1:12" x14ac:dyDescent="0.25">
      <c r="A11695" t="s">
        <v>12668</v>
      </c>
      <c r="B11695" s="3">
        <v>43934</v>
      </c>
      <c r="C11695" t="s">
        <v>964</v>
      </c>
      <c r="D11695" s="2" t="s">
        <v>962</v>
      </c>
      <c r="E11695">
        <v>21</v>
      </c>
      <c r="F11695">
        <v>105</v>
      </c>
      <c r="G11695">
        <v>20</v>
      </c>
      <c r="H11695">
        <v>5</v>
      </c>
      <c r="I11695" s="2">
        <v>520.7860518693924</v>
      </c>
      <c r="J11695" s="4">
        <v>371.99003704956601</v>
      </c>
      <c r="K11695" s="11">
        <f>Table__Master[[#This Row],[unit price]]*Table__Master[[#This Row],[Order qty]]</f>
        <v>2603.930259346962</v>
      </c>
      <c r="L11695" s="11">
        <f>Table__Master[[#This Row],[Revenue]]-(Table__Master[[#This Row],[unit cost]]*Table__Master[[#This Row],[Order qty]])</f>
        <v>743.9800740991318</v>
      </c>
    </row>
    <row r="11696" spans="1:12" x14ac:dyDescent="0.25">
      <c r="A11696" t="s">
        <v>12669</v>
      </c>
      <c r="B11696" s="3">
        <v>43851</v>
      </c>
      <c r="C11696" t="s">
        <v>963</v>
      </c>
      <c r="D11696" s="2" t="s">
        <v>962</v>
      </c>
      <c r="E11696">
        <v>22</v>
      </c>
      <c r="F11696">
        <v>235</v>
      </c>
      <c r="G11696">
        <v>36</v>
      </c>
      <c r="H11696">
        <v>4</v>
      </c>
      <c r="I11696" s="2">
        <v>185.98162132501602</v>
      </c>
      <c r="J11696" s="4">
        <v>132.84401523215431</v>
      </c>
      <c r="K11696" s="11">
        <f>Table__Master[[#This Row],[unit price]]*Table__Master[[#This Row],[Order qty]]</f>
        <v>743.92648530006409</v>
      </c>
      <c r="L11696" s="11">
        <f>Table__Master[[#This Row],[Revenue]]-(Table__Master[[#This Row],[unit cost]]*Table__Master[[#This Row],[Order qty]])</f>
        <v>212.55042437144687</v>
      </c>
    </row>
    <row r="11697" spans="1:12" x14ac:dyDescent="0.25">
      <c r="A11697" t="s">
        <v>12670</v>
      </c>
      <c r="B11697" s="3">
        <v>43928</v>
      </c>
      <c r="C11697" t="s">
        <v>961</v>
      </c>
      <c r="D11697" s="2" t="s">
        <v>962</v>
      </c>
      <c r="E11697">
        <v>13</v>
      </c>
      <c r="F11697">
        <v>64</v>
      </c>
      <c r="G11697">
        <v>11</v>
      </c>
      <c r="H11697">
        <v>2</v>
      </c>
      <c r="I11697" s="2">
        <v>388.34846520423889</v>
      </c>
      <c r="J11697" s="4">
        <v>277.39176086017068</v>
      </c>
      <c r="K11697" s="11">
        <f>Table__Master[[#This Row],[unit price]]*Table__Master[[#This Row],[Order qty]]</f>
        <v>776.69693040847778</v>
      </c>
      <c r="L11697" s="11">
        <f>Table__Master[[#This Row],[Revenue]]-(Table__Master[[#This Row],[unit cost]]*Table__Master[[#This Row],[Order qty]])</f>
        <v>221.91340868813643</v>
      </c>
    </row>
    <row r="11698" spans="1:12" x14ac:dyDescent="0.25">
      <c r="A11698" t="s">
        <v>12671</v>
      </c>
      <c r="B11698" s="3">
        <v>43864</v>
      </c>
      <c r="C11698" t="s">
        <v>965</v>
      </c>
      <c r="D11698" s="2" t="s">
        <v>962</v>
      </c>
      <c r="E11698">
        <v>26</v>
      </c>
      <c r="F11698">
        <v>173</v>
      </c>
      <c r="G11698">
        <v>6</v>
      </c>
      <c r="H11698">
        <v>4</v>
      </c>
      <c r="I11698" s="2">
        <v>527.82477682828903</v>
      </c>
      <c r="J11698" s="4">
        <v>377.01769773449217</v>
      </c>
      <c r="K11698" s="11">
        <f>Table__Master[[#This Row],[unit price]]*Table__Master[[#This Row],[Order qty]]</f>
        <v>2111.2991073131561</v>
      </c>
      <c r="L11698" s="11">
        <f>Table__Master[[#This Row],[Revenue]]-(Table__Master[[#This Row],[unit cost]]*Table__Master[[#This Row],[Order qty]])</f>
        <v>603.22831637518743</v>
      </c>
    </row>
    <row r="11699" spans="1:12" x14ac:dyDescent="0.25">
      <c r="A11699" t="s">
        <v>12672</v>
      </c>
      <c r="B11699" s="3">
        <v>43845</v>
      </c>
      <c r="C11699" t="s">
        <v>963</v>
      </c>
      <c r="D11699" s="2" t="s">
        <v>962</v>
      </c>
      <c r="E11699">
        <v>25</v>
      </c>
      <c r="F11699">
        <v>297</v>
      </c>
      <c r="G11699">
        <v>21</v>
      </c>
      <c r="H11699">
        <v>7</v>
      </c>
      <c r="I11699" s="2">
        <v>343.35281217098236</v>
      </c>
      <c r="J11699" s="4">
        <v>245.25200869355885</v>
      </c>
      <c r="K11699" s="11">
        <f>Table__Master[[#This Row],[unit price]]*Table__Master[[#This Row],[Order qty]]</f>
        <v>2403.4696851968765</v>
      </c>
      <c r="L11699" s="11">
        <f>Table__Master[[#This Row],[Revenue]]-(Table__Master[[#This Row],[unit cost]]*Table__Master[[#This Row],[Order qty]])</f>
        <v>686.70562434196449</v>
      </c>
    </row>
    <row r="11700" spans="1:12" x14ac:dyDescent="0.25">
      <c r="A11700" t="s">
        <v>12673</v>
      </c>
      <c r="B11700" s="3">
        <v>43955</v>
      </c>
      <c r="C11700" t="s">
        <v>963</v>
      </c>
      <c r="D11700" s="2" t="s">
        <v>962</v>
      </c>
      <c r="E11700">
        <v>25</v>
      </c>
      <c r="F11700">
        <v>114</v>
      </c>
      <c r="G11700">
        <v>28</v>
      </c>
      <c r="H11700">
        <v>5</v>
      </c>
      <c r="I11700" s="2">
        <v>288.83529549837112</v>
      </c>
      <c r="J11700" s="4">
        <v>206.31092535597938</v>
      </c>
      <c r="K11700" s="11">
        <f>Table__Master[[#This Row],[unit price]]*Table__Master[[#This Row],[Order qty]]</f>
        <v>1444.1764774918556</v>
      </c>
      <c r="L11700" s="11">
        <f>Table__Master[[#This Row],[Revenue]]-(Table__Master[[#This Row],[unit cost]]*Table__Master[[#This Row],[Order qty]])</f>
        <v>412.62185071195881</v>
      </c>
    </row>
    <row r="11701" spans="1:12" x14ac:dyDescent="0.25">
      <c r="A11701" t="s">
        <v>12674</v>
      </c>
      <c r="B11701" s="3">
        <v>43838</v>
      </c>
      <c r="C11701" t="s">
        <v>965</v>
      </c>
      <c r="D11701" s="2" t="s">
        <v>962</v>
      </c>
      <c r="E11701">
        <v>17</v>
      </c>
      <c r="F11701">
        <v>256</v>
      </c>
      <c r="G11701">
        <v>14</v>
      </c>
      <c r="H11701">
        <v>5</v>
      </c>
      <c r="I11701" s="2">
        <v>491.37557744979858</v>
      </c>
      <c r="J11701" s="4">
        <v>350.98255532128474</v>
      </c>
      <c r="K11701" s="11">
        <f>Table__Master[[#This Row],[unit price]]*Table__Master[[#This Row],[Order qty]]</f>
        <v>2456.8778872489929</v>
      </c>
      <c r="L11701" s="11">
        <f>Table__Master[[#This Row],[Revenue]]-(Table__Master[[#This Row],[unit cost]]*Table__Master[[#This Row],[Order qty]])</f>
        <v>701.96511064256924</v>
      </c>
    </row>
    <row r="11702" spans="1:12" x14ac:dyDescent="0.25">
      <c r="A11702" t="s">
        <v>12675</v>
      </c>
      <c r="B11702" s="3">
        <v>43953</v>
      </c>
      <c r="C11702" t="s">
        <v>961</v>
      </c>
      <c r="D11702" s="2" t="s">
        <v>962</v>
      </c>
      <c r="E11702">
        <v>8</v>
      </c>
      <c r="F11702">
        <v>195</v>
      </c>
      <c r="G11702">
        <v>22</v>
      </c>
      <c r="H11702">
        <v>10</v>
      </c>
      <c r="I11702" s="2">
        <v>612.22903579473495</v>
      </c>
      <c r="J11702" s="4">
        <v>437.30645413909645</v>
      </c>
      <c r="K11702" s="11">
        <f>Table__Master[[#This Row],[unit price]]*Table__Master[[#This Row],[Order qty]]</f>
        <v>6122.2903579473495</v>
      </c>
      <c r="L11702" s="11">
        <f>Table__Master[[#This Row],[Revenue]]-(Table__Master[[#This Row],[unit cost]]*Table__Master[[#This Row],[Order qty]])</f>
        <v>1749.2258165563853</v>
      </c>
    </row>
    <row r="11703" spans="1:12" x14ac:dyDescent="0.25">
      <c r="A11703" t="s">
        <v>12676</v>
      </c>
      <c r="B11703" s="3">
        <v>43852</v>
      </c>
      <c r="C11703" t="s">
        <v>965</v>
      </c>
      <c r="D11703" s="2" t="s">
        <v>962</v>
      </c>
      <c r="E11703">
        <v>3</v>
      </c>
      <c r="F11703">
        <v>365</v>
      </c>
      <c r="G11703">
        <v>6</v>
      </c>
      <c r="H11703">
        <v>8</v>
      </c>
      <c r="I11703" s="2">
        <v>537.93324816226959</v>
      </c>
      <c r="J11703" s="4">
        <v>384.23803440162118</v>
      </c>
      <c r="K11703" s="11">
        <f>Table__Master[[#This Row],[unit price]]*Table__Master[[#This Row],[Order qty]]</f>
        <v>4303.4659852981567</v>
      </c>
      <c r="L11703" s="11">
        <f>Table__Master[[#This Row],[Revenue]]-(Table__Master[[#This Row],[unit cost]]*Table__Master[[#This Row],[Order qty]])</f>
        <v>1229.5617100851873</v>
      </c>
    </row>
    <row r="11704" spans="1:12" x14ac:dyDescent="0.25">
      <c r="A11704" t="s">
        <v>12677</v>
      </c>
      <c r="B11704" s="3">
        <v>43909</v>
      </c>
      <c r="C11704" t="s">
        <v>965</v>
      </c>
      <c r="D11704" s="2" t="s">
        <v>962</v>
      </c>
      <c r="E11704">
        <v>14</v>
      </c>
      <c r="F11704">
        <v>337</v>
      </c>
      <c r="G11704">
        <v>43</v>
      </c>
      <c r="H11704">
        <v>7</v>
      </c>
      <c r="I11704" s="2">
        <v>490.96434885263443</v>
      </c>
      <c r="J11704" s="4">
        <v>350.68882060902462</v>
      </c>
      <c r="K11704" s="11">
        <f>Table__Master[[#This Row],[unit price]]*Table__Master[[#This Row],[Order qty]]</f>
        <v>3436.750441968441</v>
      </c>
      <c r="L11704" s="11">
        <f>Table__Master[[#This Row],[Revenue]]-(Table__Master[[#This Row],[unit cost]]*Table__Master[[#This Row],[Order qty]])</f>
        <v>981.92869770526886</v>
      </c>
    </row>
    <row r="11705" spans="1:12" x14ac:dyDescent="0.25">
      <c r="A11705" t="s">
        <v>12678</v>
      </c>
      <c r="B11705" s="3">
        <v>43931</v>
      </c>
      <c r="C11705" t="s">
        <v>964</v>
      </c>
      <c r="D11705" s="2" t="s">
        <v>962</v>
      </c>
      <c r="E11705">
        <v>5</v>
      </c>
      <c r="F11705">
        <v>236</v>
      </c>
      <c r="G11705">
        <v>29</v>
      </c>
      <c r="H11705">
        <v>7</v>
      </c>
      <c r="I11705" s="2">
        <v>157.62733340263367</v>
      </c>
      <c r="J11705" s="4">
        <v>112.59095243045263</v>
      </c>
      <c r="K11705" s="11">
        <f>Table__Master[[#This Row],[unit price]]*Table__Master[[#This Row],[Order qty]]</f>
        <v>1103.3913338184357</v>
      </c>
      <c r="L11705" s="11">
        <f>Table__Master[[#This Row],[Revenue]]-(Table__Master[[#This Row],[unit cost]]*Table__Master[[#This Row],[Order qty]])</f>
        <v>315.25466680526722</v>
      </c>
    </row>
    <row r="11706" spans="1:12" x14ac:dyDescent="0.25">
      <c r="A11706" t="s">
        <v>12679</v>
      </c>
      <c r="B11706" s="3">
        <v>43848</v>
      </c>
      <c r="C11706" t="s">
        <v>965</v>
      </c>
      <c r="D11706" s="2" t="s">
        <v>962</v>
      </c>
      <c r="E11706">
        <v>6</v>
      </c>
      <c r="F11706">
        <v>242</v>
      </c>
      <c r="G11706">
        <v>41</v>
      </c>
      <c r="H11706">
        <v>3</v>
      </c>
      <c r="I11706" s="2">
        <v>419.80701988935471</v>
      </c>
      <c r="J11706" s="4">
        <v>299.86215706382478</v>
      </c>
      <c r="K11706" s="11">
        <f>Table__Master[[#This Row],[unit price]]*Table__Master[[#This Row],[Order qty]]</f>
        <v>1259.4210596680641</v>
      </c>
      <c r="L11706" s="11">
        <f>Table__Master[[#This Row],[Revenue]]-(Table__Master[[#This Row],[unit cost]]*Table__Master[[#This Row],[Order qty]])</f>
        <v>359.83458847658972</v>
      </c>
    </row>
    <row r="11707" spans="1:12" x14ac:dyDescent="0.25">
      <c r="A11707" t="s">
        <v>12680</v>
      </c>
      <c r="B11707" s="3">
        <v>43832</v>
      </c>
      <c r="C11707" t="s">
        <v>964</v>
      </c>
      <c r="D11707" s="2" t="s">
        <v>962</v>
      </c>
      <c r="E11707">
        <v>24</v>
      </c>
      <c r="F11707">
        <v>357</v>
      </c>
      <c r="G11707">
        <v>2</v>
      </c>
      <c r="H11707">
        <v>9</v>
      </c>
      <c r="I11707" s="2">
        <v>312.44954001903534</v>
      </c>
      <c r="J11707" s="4">
        <v>223.17824287073955</v>
      </c>
      <c r="K11707" s="11">
        <f>Table__Master[[#This Row],[unit price]]*Table__Master[[#This Row],[Order qty]]</f>
        <v>2812.0458601713181</v>
      </c>
      <c r="L11707" s="11">
        <f>Table__Master[[#This Row],[Revenue]]-(Table__Master[[#This Row],[unit cost]]*Table__Master[[#This Row],[Order qty]])</f>
        <v>803.44167433466214</v>
      </c>
    </row>
    <row r="11708" spans="1:12" x14ac:dyDescent="0.25">
      <c r="A11708" t="s">
        <v>12681</v>
      </c>
      <c r="B11708" s="3">
        <v>43945</v>
      </c>
      <c r="C11708" t="s">
        <v>965</v>
      </c>
      <c r="D11708" s="2" t="s">
        <v>962</v>
      </c>
      <c r="E11708">
        <v>16</v>
      </c>
      <c r="F11708">
        <v>48</v>
      </c>
      <c r="G11708">
        <v>46</v>
      </c>
      <c r="H11708">
        <v>8</v>
      </c>
      <c r="I11708" s="2">
        <v>193.91474086046219</v>
      </c>
      <c r="J11708" s="4">
        <v>138.51052918604444</v>
      </c>
      <c r="K11708" s="11">
        <f>Table__Master[[#This Row],[unit price]]*Table__Master[[#This Row],[Order qty]]</f>
        <v>1551.3179268836975</v>
      </c>
      <c r="L11708" s="11">
        <f>Table__Master[[#This Row],[Revenue]]-(Table__Master[[#This Row],[unit cost]]*Table__Master[[#This Row],[Order qty]])</f>
        <v>443.23369339534202</v>
      </c>
    </row>
    <row r="11709" spans="1:12" x14ac:dyDescent="0.25">
      <c r="A11709" t="s">
        <v>12682</v>
      </c>
      <c r="B11709" s="3">
        <v>43936</v>
      </c>
      <c r="C11709" t="s">
        <v>965</v>
      </c>
      <c r="D11709" s="2" t="s">
        <v>962</v>
      </c>
      <c r="E11709">
        <v>17</v>
      </c>
      <c r="F11709">
        <v>294</v>
      </c>
      <c r="G11709">
        <v>13</v>
      </c>
      <c r="H11709">
        <v>1</v>
      </c>
      <c r="I11709" s="2">
        <v>587.52835464477539</v>
      </c>
      <c r="J11709" s="4">
        <v>419.66311046055387</v>
      </c>
      <c r="K11709" s="11">
        <f>Table__Master[[#This Row],[unit price]]*Table__Master[[#This Row],[Order qty]]</f>
        <v>587.52835464477539</v>
      </c>
      <c r="L11709" s="11">
        <f>Table__Master[[#This Row],[Revenue]]-(Table__Master[[#This Row],[unit cost]]*Table__Master[[#This Row],[Order qty]])</f>
        <v>167.86524418422152</v>
      </c>
    </row>
    <row r="11710" spans="1:12" x14ac:dyDescent="0.25">
      <c r="A11710" t="s">
        <v>12683</v>
      </c>
      <c r="B11710" s="3">
        <v>43841</v>
      </c>
      <c r="C11710" t="s">
        <v>965</v>
      </c>
      <c r="D11710" s="2" t="s">
        <v>962</v>
      </c>
      <c r="E11710">
        <v>21</v>
      </c>
      <c r="F11710">
        <v>14</v>
      </c>
      <c r="G11710">
        <v>32</v>
      </c>
      <c r="H11710">
        <v>7</v>
      </c>
      <c r="I11710" s="2">
        <v>639.09736436605453</v>
      </c>
      <c r="J11710" s="4">
        <v>456.49811740432472</v>
      </c>
      <c r="K11710" s="11">
        <f>Table__Master[[#This Row],[unit price]]*Table__Master[[#This Row],[Order qty]]</f>
        <v>4473.6815505623817</v>
      </c>
      <c r="L11710" s="11">
        <f>Table__Master[[#This Row],[Revenue]]-(Table__Master[[#This Row],[unit cost]]*Table__Master[[#This Row],[Order qty]])</f>
        <v>1278.1947287321086</v>
      </c>
    </row>
    <row r="11711" spans="1:12" x14ac:dyDescent="0.25">
      <c r="A11711" t="s">
        <v>12684</v>
      </c>
      <c r="B11711" s="3">
        <v>43871</v>
      </c>
      <c r="C11711" t="s">
        <v>964</v>
      </c>
      <c r="D11711" s="2" t="s">
        <v>962</v>
      </c>
      <c r="E11711">
        <v>14</v>
      </c>
      <c r="F11711">
        <v>191</v>
      </c>
      <c r="G11711">
        <v>27</v>
      </c>
      <c r="H11711">
        <v>10</v>
      </c>
      <c r="I11711" s="2">
        <v>262.84828197956085</v>
      </c>
      <c r="J11711" s="4">
        <v>187.74877284254347</v>
      </c>
      <c r="K11711" s="11">
        <f>Table__Master[[#This Row],[unit price]]*Table__Master[[#This Row],[Order qty]]</f>
        <v>2628.4828197956085</v>
      </c>
      <c r="L11711" s="11">
        <f>Table__Master[[#This Row],[Revenue]]-(Table__Master[[#This Row],[unit cost]]*Table__Master[[#This Row],[Order qty]])</f>
        <v>750.99509137017367</v>
      </c>
    </row>
    <row r="11712" spans="1:12" x14ac:dyDescent="0.25">
      <c r="A11712" t="s">
        <v>12685</v>
      </c>
      <c r="B11712" s="3">
        <v>43963</v>
      </c>
      <c r="C11712" t="s">
        <v>965</v>
      </c>
      <c r="D11712" s="2" t="s">
        <v>962</v>
      </c>
      <c r="E11712">
        <v>21</v>
      </c>
      <c r="F11712">
        <v>252</v>
      </c>
      <c r="G11712">
        <v>33</v>
      </c>
      <c r="H11712">
        <v>10</v>
      </c>
      <c r="I11712" s="2">
        <v>647.15918880701065</v>
      </c>
      <c r="J11712" s="4">
        <v>462.25656343357906</v>
      </c>
      <c r="K11712" s="11">
        <f>Table__Master[[#This Row],[unit price]]*Table__Master[[#This Row],[Order qty]]</f>
        <v>6471.5918880701065</v>
      </c>
      <c r="L11712" s="11">
        <f>Table__Master[[#This Row],[Revenue]]-(Table__Master[[#This Row],[unit cost]]*Table__Master[[#This Row],[Order qty]])</f>
        <v>1849.026253734316</v>
      </c>
    </row>
    <row r="11713" spans="1:12" x14ac:dyDescent="0.25">
      <c r="A11713" t="s">
        <v>12686</v>
      </c>
      <c r="B11713" s="3">
        <v>43970</v>
      </c>
      <c r="C11713" t="s">
        <v>963</v>
      </c>
      <c r="D11713" s="2" t="s">
        <v>962</v>
      </c>
      <c r="E11713">
        <v>5</v>
      </c>
      <c r="F11713">
        <v>286</v>
      </c>
      <c r="G11713">
        <v>13</v>
      </c>
      <c r="H11713">
        <v>2</v>
      </c>
      <c r="I11713" s="2">
        <v>443.722989320755</v>
      </c>
      <c r="J11713" s="4">
        <v>316.94499237196788</v>
      </c>
      <c r="K11713" s="11">
        <f>Table__Master[[#This Row],[unit price]]*Table__Master[[#This Row],[Order qty]]</f>
        <v>887.44597864151001</v>
      </c>
      <c r="L11713" s="11">
        <f>Table__Master[[#This Row],[Revenue]]-(Table__Master[[#This Row],[unit cost]]*Table__Master[[#This Row],[Order qty]])</f>
        <v>253.55599389757424</v>
      </c>
    </row>
    <row r="11714" spans="1:12" x14ac:dyDescent="0.25">
      <c r="A11714" t="s">
        <v>12687</v>
      </c>
      <c r="B11714" s="3">
        <v>43968</v>
      </c>
      <c r="C11714" t="s">
        <v>964</v>
      </c>
      <c r="D11714" s="2" t="s">
        <v>962</v>
      </c>
      <c r="E11714">
        <v>2</v>
      </c>
      <c r="F11714">
        <v>152</v>
      </c>
      <c r="G11714">
        <v>18</v>
      </c>
      <c r="H11714">
        <v>4</v>
      </c>
      <c r="I11714" s="2">
        <v>553.97952479124069</v>
      </c>
      <c r="J11714" s="4">
        <v>395.69966056517194</v>
      </c>
      <c r="K11714" s="11">
        <f>Table__Master[[#This Row],[unit price]]*Table__Master[[#This Row],[Order qty]]</f>
        <v>2215.9180991649628</v>
      </c>
      <c r="L11714" s="11">
        <f>Table__Master[[#This Row],[Revenue]]-(Table__Master[[#This Row],[unit cost]]*Table__Master[[#This Row],[Order qty]])</f>
        <v>633.11945690427501</v>
      </c>
    </row>
    <row r="11715" spans="1:12" x14ac:dyDescent="0.25">
      <c r="A11715" t="s">
        <v>12688</v>
      </c>
      <c r="B11715" s="3">
        <v>43910</v>
      </c>
      <c r="C11715" t="s">
        <v>964</v>
      </c>
      <c r="D11715" s="2" t="s">
        <v>962</v>
      </c>
      <c r="E11715">
        <v>8</v>
      </c>
      <c r="F11715">
        <v>257</v>
      </c>
      <c r="G11715">
        <v>25</v>
      </c>
      <c r="H11715">
        <v>6</v>
      </c>
      <c r="I11715" s="2">
        <v>189.05360734462738</v>
      </c>
      <c r="J11715" s="4">
        <v>135.03829096044814</v>
      </c>
      <c r="K11715" s="11">
        <f>Table__Master[[#This Row],[unit price]]*Table__Master[[#This Row],[Order qty]]</f>
        <v>1134.3216440677643</v>
      </c>
      <c r="L11715" s="11">
        <f>Table__Master[[#This Row],[Revenue]]-(Table__Master[[#This Row],[unit cost]]*Table__Master[[#This Row],[Order qty]])</f>
        <v>324.09189830507546</v>
      </c>
    </row>
    <row r="11716" spans="1:12" x14ac:dyDescent="0.25">
      <c r="A11716" t="s">
        <v>12689</v>
      </c>
      <c r="B11716" s="3">
        <v>43848</v>
      </c>
      <c r="C11716" t="s">
        <v>965</v>
      </c>
      <c r="D11716" s="2" t="s">
        <v>962</v>
      </c>
      <c r="E11716">
        <v>4</v>
      </c>
      <c r="F11716">
        <v>170</v>
      </c>
      <c r="G11716">
        <v>37</v>
      </c>
      <c r="H11716">
        <v>8</v>
      </c>
      <c r="I11716" s="2">
        <v>478.23779278993607</v>
      </c>
      <c r="J11716" s="4">
        <v>341.5984234213829</v>
      </c>
      <c r="K11716" s="11">
        <f>Table__Master[[#This Row],[unit price]]*Table__Master[[#This Row],[Order qty]]</f>
        <v>3825.9023423194885</v>
      </c>
      <c r="L11716" s="11">
        <f>Table__Master[[#This Row],[Revenue]]-(Table__Master[[#This Row],[unit cost]]*Table__Master[[#This Row],[Order qty]])</f>
        <v>1093.1149549484253</v>
      </c>
    </row>
    <row r="11717" spans="1:12" x14ac:dyDescent="0.25">
      <c r="A11717" t="s">
        <v>12690</v>
      </c>
      <c r="B11717" s="3">
        <v>43896</v>
      </c>
      <c r="C11717" t="s">
        <v>964</v>
      </c>
      <c r="D11717" s="2" t="s">
        <v>962</v>
      </c>
      <c r="E11717">
        <v>13</v>
      </c>
      <c r="F11717">
        <v>278</v>
      </c>
      <c r="G11717">
        <v>16</v>
      </c>
      <c r="H11717">
        <v>3</v>
      </c>
      <c r="I11717" s="2">
        <v>242.65343713760376</v>
      </c>
      <c r="J11717" s="4">
        <v>173.32388366971699</v>
      </c>
      <c r="K11717" s="11">
        <f>Table__Master[[#This Row],[unit price]]*Table__Master[[#This Row],[Order qty]]</f>
        <v>727.96031141281128</v>
      </c>
      <c r="L11717" s="11">
        <f>Table__Master[[#This Row],[Revenue]]-(Table__Master[[#This Row],[unit cost]]*Table__Master[[#This Row],[Order qty]])</f>
        <v>207.98866040366033</v>
      </c>
    </row>
    <row r="11718" spans="1:12" x14ac:dyDescent="0.25">
      <c r="A11718" t="s">
        <v>12691</v>
      </c>
      <c r="B11718" s="3">
        <v>43963</v>
      </c>
      <c r="C11718" t="s">
        <v>964</v>
      </c>
      <c r="D11718" s="2" t="s">
        <v>962</v>
      </c>
      <c r="E11718">
        <v>16</v>
      </c>
      <c r="F11718">
        <v>300</v>
      </c>
      <c r="G11718">
        <v>19</v>
      </c>
      <c r="H11718">
        <v>3</v>
      </c>
      <c r="I11718" s="2">
        <v>399.93940204381943</v>
      </c>
      <c r="J11718" s="4">
        <v>285.67100145987104</v>
      </c>
      <c r="K11718" s="11">
        <f>Table__Master[[#This Row],[unit price]]*Table__Master[[#This Row],[Order qty]]</f>
        <v>1199.8182061314583</v>
      </c>
      <c r="L11718" s="11">
        <f>Table__Master[[#This Row],[Revenue]]-(Table__Master[[#This Row],[unit cost]]*Table__Master[[#This Row],[Order qty]])</f>
        <v>342.80520175184517</v>
      </c>
    </row>
    <row r="11719" spans="1:12" x14ac:dyDescent="0.25">
      <c r="A11719" t="s">
        <v>12692</v>
      </c>
      <c r="B11719" s="3">
        <v>43877</v>
      </c>
      <c r="C11719" t="s">
        <v>964</v>
      </c>
      <c r="D11719" s="2" t="s">
        <v>962</v>
      </c>
      <c r="E11719">
        <v>16</v>
      </c>
      <c r="F11719">
        <v>275</v>
      </c>
      <c r="G11719">
        <v>47</v>
      </c>
      <c r="H11719">
        <v>7</v>
      </c>
      <c r="I11719" s="2">
        <v>543.17031347751617</v>
      </c>
      <c r="J11719" s="4">
        <v>387.97879534108301</v>
      </c>
      <c r="K11719" s="11">
        <f>Table__Master[[#This Row],[unit price]]*Table__Master[[#This Row],[Order qty]]</f>
        <v>3802.1921943426132</v>
      </c>
      <c r="L11719" s="11">
        <f>Table__Master[[#This Row],[Revenue]]-(Table__Master[[#This Row],[unit cost]]*Table__Master[[#This Row],[Order qty]])</f>
        <v>1086.3406269550323</v>
      </c>
    </row>
    <row r="11720" spans="1:12" x14ac:dyDescent="0.25">
      <c r="A11720" t="s">
        <v>12693</v>
      </c>
      <c r="B11720" s="3">
        <v>43973</v>
      </c>
      <c r="C11720" t="s">
        <v>965</v>
      </c>
      <c r="D11720" s="2" t="s">
        <v>962</v>
      </c>
      <c r="E11720">
        <v>13</v>
      </c>
      <c r="F11720">
        <v>296</v>
      </c>
      <c r="G11720">
        <v>2</v>
      </c>
      <c r="H11720">
        <v>4</v>
      </c>
      <c r="I11720" s="2">
        <v>366.14866071939468</v>
      </c>
      <c r="J11720" s="4">
        <v>261.5347576567105</v>
      </c>
      <c r="K11720" s="11">
        <f>Table__Master[[#This Row],[unit price]]*Table__Master[[#This Row],[Order qty]]</f>
        <v>1464.5946428775787</v>
      </c>
      <c r="L11720" s="11">
        <f>Table__Master[[#This Row],[Revenue]]-(Table__Master[[#This Row],[unit cost]]*Table__Master[[#This Row],[Order qty]])</f>
        <v>418.45561225073675</v>
      </c>
    </row>
    <row r="11721" spans="1:12" x14ac:dyDescent="0.25">
      <c r="A11721" t="s">
        <v>12694</v>
      </c>
      <c r="B11721" s="3">
        <v>43935</v>
      </c>
      <c r="C11721" t="s">
        <v>961</v>
      </c>
      <c r="D11721" s="2" t="s">
        <v>962</v>
      </c>
      <c r="E11721">
        <v>16</v>
      </c>
      <c r="F11721">
        <v>185</v>
      </c>
      <c r="G11721">
        <v>43</v>
      </c>
      <c r="H11721">
        <v>4</v>
      </c>
      <c r="I11721" s="2">
        <v>358.38787436485291</v>
      </c>
      <c r="J11721" s="4">
        <v>255.9913388320378</v>
      </c>
      <c r="K11721" s="11">
        <f>Table__Master[[#This Row],[unit price]]*Table__Master[[#This Row],[Order qty]]</f>
        <v>1433.5514974594116</v>
      </c>
      <c r="L11721" s="11">
        <f>Table__Master[[#This Row],[Revenue]]-(Table__Master[[#This Row],[unit cost]]*Table__Master[[#This Row],[Order qty]])</f>
        <v>409.58614213126043</v>
      </c>
    </row>
    <row r="11722" spans="1:12" x14ac:dyDescent="0.25">
      <c r="A11722" t="s">
        <v>12695</v>
      </c>
      <c r="B11722" s="3">
        <v>43863</v>
      </c>
      <c r="C11722" t="s">
        <v>964</v>
      </c>
      <c r="D11722" s="2" t="s">
        <v>962</v>
      </c>
      <c r="E11722">
        <v>19</v>
      </c>
      <c r="F11722">
        <v>181</v>
      </c>
      <c r="G11722">
        <v>47</v>
      </c>
      <c r="H11722">
        <v>7</v>
      </c>
      <c r="I11722" s="2">
        <v>338.58496731519699</v>
      </c>
      <c r="J11722" s="4">
        <v>241.84640522514073</v>
      </c>
      <c r="K11722" s="11">
        <f>Table__Master[[#This Row],[unit price]]*Table__Master[[#This Row],[Order qty]]</f>
        <v>2370.0947712063789</v>
      </c>
      <c r="L11722" s="11">
        <f>Table__Master[[#This Row],[Revenue]]-(Table__Master[[#This Row],[unit cost]]*Table__Master[[#This Row],[Order qty]])</f>
        <v>677.16993463039375</v>
      </c>
    </row>
    <row r="11723" spans="1:12" x14ac:dyDescent="0.25">
      <c r="A11723" t="s">
        <v>12696</v>
      </c>
      <c r="B11723" s="3">
        <v>43865</v>
      </c>
      <c r="C11723" t="s">
        <v>965</v>
      </c>
      <c r="D11723" s="2" t="s">
        <v>962</v>
      </c>
      <c r="E11723">
        <v>2</v>
      </c>
      <c r="F11723">
        <v>82</v>
      </c>
      <c r="G11723">
        <v>24</v>
      </c>
      <c r="H11723">
        <v>7</v>
      </c>
      <c r="I11723" s="2">
        <v>495.93698680400848</v>
      </c>
      <c r="J11723" s="4">
        <v>354.24070486000608</v>
      </c>
      <c r="K11723" s="11">
        <f>Table__Master[[#This Row],[unit price]]*Table__Master[[#This Row],[Order qty]]</f>
        <v>3471.5589076280594</v>
      </c>
      <c r="L11723" s="11">
        <f>Table__Master[[#This Row],[Revenue]]-(Table__Master[[#This Row],[unit cost]]*Table__Master[[#This Row],[Order qty]])</f>
        <v>991.87397360801697</v>
      </c>
    </row>
    <row r="11724" spans="1:12" x14ac:dyDescent="0.25">
      <c r="A11724" t="s">
        <v>12697</v>
      </c>
      <c r="B11724" s="3">
        <v>43920</v>
      </c>
      <c r="C11724" t="s">
        <v>964</v>
      </c>
      <c r="D11724" s="2" t="s">
        <v>962</v>
      </c>
      <c r="E11724">
        <v>6</v>
      </c>
      <c r="F11724">
        <v>42</v>
      </c>
      <c r="G11724">
        <v>43</v>
      </c>
      <c r="H11724">
        <v>3</v>
      </c>
      <c r="I11724" s="2">
        <v>324.98853331804276</v>
      </c>
      <c r="J11724" s="4">
        <v>232.13466665574484</v>
      </c>
      <c r="K11724" s="11">
        <f>Table__Master[[#This Row],[unit price]]*Table__Master[[#This Row],[Order qty]]</f>
        <v>974.96559995412827</v>
      </c>
      <c r="L11724" s="11">
        <f>Table__Master[[#This Row],[Revenue]]-(Table__Master[[#This Row],[unit cost]]*Table__Master[[#This Row],[Order qty]])</f>
        <v>278.56159998689373</v>
      </c>
    </row>
    <row r="11725" spans="1:12" x14ac:dyDescent="0.25">
      <c r="A11725" t="s">
        <v>12698</v>
      </c>
      <c r="B11725" s="3">
        <v>43941</v>
      </c>
      <c r="C11725" t="s">
        <v>964</v>
      </c>
      <c r="D11725" s="2" t="s">
        <v>962</v>
      </c>
      <c r="E11725">
        <v>12</v>
      </c>
      <c r="F11725">
        <v>236</v>
      </c>
      <c r="G11725">
        <v>20</v>
      </c>
      <c r="H11725">
        <v>8</v>
      </c>
      <c r="I11725" s="2">
        <v>153.69857883453369</v>
      </c>
      <c r="J11725" s="4">
        <v>109.78469916752407</v>
      </c>
      <c r="K11725" s="11">
        <f>Table__Master[[#This Row],[unit price]]*Table__Master[[#This Row],[Order qty]]</f>
        <v>1229.5886306762695</v>
      </c>
      <c r="L11725" s="11">
        <f>Table__Master[[#This Row],[Revenue]]-(Table__Master[[#This Row],[unit cost]]*Table__Master[[#This Row],[Order qty]])</f>
        <v>351.31103733607699</v>
      </c>
    </row>
    <row r="11726" spans="1:12" x14ac:dyDescent="0.25">
      <c r="A11726" t="s">
        <v>12699</v>
      </c>
      <c r="B11726" s="3">
        <v>43883</v>
      </c>
      <c r="C11726" t="s">
        <v>961</v>
      </c>
      <c r="D11726" s="2" t="s">
        <v>962</v>
      </c>
      <c r="E11726">
        <v>11</v>
      </c>
      <c r="F11726">
        <v>48</v>
      </c>
      <c r="G11726">
        <v>23</v>
      </c>
      <c r="H11726">
        <v>4</v>
      </c>
      <c r="I11726" s="2">
        <v>559.41188710927963</v>
      </c>
      <c r="J11726" s="4">
        <v>399.57991936377118</v>
      </c>
      <c r="K11726" s="11">
        <f>Table__Master[[#This Row],[unit price]]*Table__Master[[#This Row],[Order qty]]</f>
        <v>2237.6475484371185</v>
      </c>
      <c r="L11726" s="11">
        <f>Table__Master[[#This Row],[Revenue]]-(Table__Master[[#This Row],[unit cost]]*Table__Master[[#This Row],[Order qty]])</f>
        <v>639.3278709820338</v>
      </c>
    </row>
    <row r="11727" spans="1:12" x14ac:dyDescent="0.25">
      <c r="A11727" t="s">
        <v>12700</v>
      </c>
      <c r="B11727" s="3">
        <v>43883</v>
      </c>
      <c r="C11727" t="s">
        <v>965</v>
      </c>
      <c r="D11727" s="2" t="s">
        <v>962</v>
      </c>
      <c r="E11727">
        <v>21</v>
      </c>
      <c r="F11727">
        <v>141</v>
      </c>
      <c r="G11727">
        <v>20</v>
      </c>
      <c r="H11727">
        <v>2</v>
      </c>
      <c r="I11727" s="2">
        <v>637.42912781238556</v>
      </c>
      <c r="J11727" s="4">
        <v>455.30651986598974</v>
      </c>
      <c r="K11727" s="11">
        <f>Table__Master[[#This Row],[unit price]]*Table__Master[[#This Row],[Order qty]]</f>
        <v>1274.8582556247711</v>
      </c>
      <c r="L11727" s="11">
        <f>Table__Master[[#This Row],[Revenue]]-(Table__Master[[#This Row],[unit cost]]*Table__Master[[#This Row],[Order qty]])</f>
        <v>364.24521589279163</v>
      </c>
    </row>
    <row r="11728" spans="1:12" x14ac:dyDescent="0.25">
      <c r="A11728" t="s">
        <v>12701</v>
      </c>
      <c r="B11728" s="3">
        <v>43976</v>
      </c>
      <c r="C11728" t="s">
        <v>964</v>
      </c>
      <c r="D11728" s="2" t="s">
        <v>962</v>
      </c>
      <c r="E11728">
        <v>24</v>
      </c>
      <c r="F11728">
        <v>241</v>
      </c>
      <c r="G11728">
        <v>17</v>
      </c>
      <c r="H11728">
        <v>2</v>
      </c>
      <c r="I11728" s="2">
        <v>619.84340912103653</v>
      </c>
      <c r="J11728" s="4">
        <v>442.74529222931181</v>
      </c>
      <c r="K11728" s="11">
        <f>Table__Master[[#This Row],[unit price]]*Table__Master[[#This Row],[Order qty]]</f>
        <v>1239.6868182420731</v>
      </c>
      <c r="L11728" s="11">
        <f>Table__Master[[#This Row],[Revenue]]-(Table__Master[[#This Row],[unit cost]]*Table__Master[[#This Row],[Order qty]])</f>
        <v>354.19623378344943</v>
      </c>
    </row>
    <row r="11729" spans="1:12" x14ac:dyDescent="0.25">
      <c r="A11729" t="s">
        <v>12702</v>
      </c>
      <c r="B11729" s="3">
        <v>43940</v>
      </c>
      <c r="C11729" t="s">
        <v>965</v>
      </c>
      <c r="D11729" s="2" t="s">
        <v>962</v>
      </c>
      <c r="E11729">
        <v>1</v>
      </c>
      <c r="F11729">
        <v>65</v>
      </c>
      <c r="G11729">
        <v>35</v>
      </c>
      <c r="H11729">
        <v>3</v>
      </c>
      <c r="I11729" s="2">
        <v>242.39005494117737</v>
      </c>
      <c r="J11729" s="4">
        <v>173.13575352941243</v>
      </c>
      <c r="K11729" s="11">
        <f>Table__Master[[#This Row],[unit price]]*Table__Master[[#This Row],[Order qty]]</f>
        <v>727.1701648235321</v>
      </c>
      <c r="L11729" s="11">
        <f>Table__Master[[#This Row],[Revenue]]-(Table__Master[[#This Row],[unit cost]]*Table__Master[[#This Row],[Order qty]])</f>
        <v>207.76290423529485</v>
      </c>
    </row>
    <row r="11730" spans="1:12" x14ac:dyDescent="0.25">
      <c r="A11730" t="s">
        <v>12703</v>
      </c>
      <c r="B11730" s="3">
        <v>43879</v>
      </c>
      <c r="C11730" t="s">
        <v>965</v>
      </c>
      <c r="D11730" s="2" t="s">
        <v>962</v>
      </c>
      <c r="E11730">
        <v>26</v>
      </c>
      <c r="F11730">
        <v>108</v>
      </c>
      <c r="G11730">
        <v>32</v>
      </c>
      <c r="H11730">
        <v>6</v>
      </c>
      <c r="I11730" s="2">
        <v>504.8191482424736</v>
      </c>
      <c r="J11730" s="4">
        <v>360.58510588748118</v>
      </c>
      <c r="K11730" s="11">
        <f>Table__Master[[#This Row],[unit price]]*Table__Master[[#This Row],[Order qty]]</f>
        <v>3028.9148894548416</v>
      </c>
      <c r="L11730" s="11">
        <f>Table__Master[[#This Row],[Revenue]]-(Table__Master[[#This Row],[unit cost]]*Table__Master[[#This Row],[Order qty]])</f>
        <v>865.40425412995455</v>
      </c>
    </row>
    <row r="11731" spans="1:12" x14ac:dyDescent="0.25">
      <c r="A11731" t="s">
        <v>12704</v>
      </c>
      <c r="B11731" s="3">
        <v>43954</v>
      </c>
      <c r="C11731" t="s">
        <v>965</v>
      </c>
      <c r="D11731" s="2" t="s">
        <v>962</v>
      </c>
      <c r="E11731">
        <v>5</v>
      </c>
      <c r="F11731">
        <v>311</v>
      </c>
      <c r="G11731">
        <v>27</v>
      </c>
      <c r="H11731">
        <v>2</v>
      </c>
      <c r="I11731" s="2">
        <v>292.01227605342865</v>
      </c>
      <c r="J11731" s="4">
        <v>208.58019718102048</v>
      </c>
      <c r="K11731" s="11">
        <f>Table__Master[[#This Row],[unit price]]*Table__Master[[#This Row],[Order qty]]</f>
        <v>584.0245521068573</v>
      </c>
      <c r="L11731" s="11">
        <f>Table__Master[[#This Row],[Revenue]]-(Table__Master[[#This Row],[unit cost]]*Table__Master[[#This Row],[Order qty]])</f>
        <v>166.86415774481634</v>
      </c>
    </row>
    <row r="11732" spans="1:12" x14ac:dyDescent="0.25">
      <c r="A11732" t="s">
        <v>12705</v>
      </c>
      <c r="B11732" s="3">
        <v>43926</v>
      </c>
      <c r="C11732" t="s">
        <v>964</v>
      </c>
      <c r="D11732" s="2" t="s">
        <v>962</v>
      </c>
      <c r="E11732">
        <v>12</v>
      </c>
      <c r="F11732">
        <v>242</v>
      </c>
      <c r="G11732">
        <v>45</v>
      </c>
      <c r="H11732">
        <v>10</v>
      </c>
      <c r="I11732" s="2">
        <v>302.92916947603226</v>
      </c>
      <c r="J11732" s="4">
        <v>216.3779781971659</v>
      </c>
      <c r="K11732" s="11">
        <f>Table__Master[[#This Row],[unit price]]*Table__Master[[#This Row],[Order qty]]</f>
        <v>3029.2916947603226</v>
      </c>
      <c r="L11732" s="11">
        <f>Table__Master[[#This Row],[Revenue]]-(Table__Master[[#This Row],[unit cost]]*Table__Master[[#This Row],[Order qty]])</f>
        <v>865.51191278866372</v>
      </c>
    </row>
    <row r="11733" spans="1:12" x14ac:dyDescent="0.25">
      <c r="A11733" t="s">
        <v>12706</v>
      </c>
      <c r="B11733" s="3">
        <v>43941</v>
      </c>
      <c r="C11733" t="s">
        <v>965</v>
      </c>
      <c r="D11733" s="2" t="s">
        <v>962</v>
      </c>
      <c r="E11733">
        <v>13</v>
      </c>
      <c r="F11733">
        <v>89</v>
      </c>
      <c r="G11733">
        <v>4</v>
      </c>
      <c r="H11733">
        <v>10</v>
      </c>
      <c r="I11733" s="2">
        <v>367.87715864181519</v>
      </c>
      <c r="J11733" s="4">
        <v>262.769399029868</v>
      </c>
      <c r="K11733" s="11">
        <f>Table__Master[[#This Row],[unit price]]*Table__Master[[#This Row],[Order qty]]</f>
        <v>3678.7715864181519</v>
      </c>
      <c r="L11733" s="11">
        <f>Table__Master[[#This Row],[Revenue]]-(Table__Master[[#This Row],[unit cost]]*Table__Master[[#This Row],[Order qty]])</f>
        <v>1051.0775961194718</v>
      </c>
    </row>
    <row r="11734" spans="1:12" x14ac:dyDescent="0.25">
      <c r="A11734" t="s">
        <v>12707</v>
      </c>
      <c r="B11734" s="3">
        <v>43910</v>
      </c>
      <c r="C11734" t="s">
        <v>964</v>
      </c>
      <c r="D11734" s="2" t="s">
        <v>962</v>
      </c>
      <c r="E11734">
        <v>20</v>
      </c>
      <c r="F11734">
        <v>50</v>
      </c>
      <c r="G11734">
        <v>29</v>
      </c>
      <c r="H11734">
        <v>1</v>
      </c>
      <c r="I11734" s="2">
        <v>224.37468284368515</v>
      </c>
      <c r="J11734" s="4">
        <v>160.26763060263227</v>
      </c>
      <c r="K11734" s="11">
        <f>Table__Master[[#This Row],[unit price]]*Table__Master[[#This Row],[Order qty]]</f>
        <v>224.37468284368515</v>
      </c>
      <c r="L11734" s="11">
        <f>Table__Master[[#This Row],[Revenue]]-(Table__Master[[#This Row],[unit cost]]*Table__Master[[#This Row],[Order qty]])</f>
        <v>64.107052241052884</v>
      </c>
    </row>
    <row r="11735" spans="1:12" x14ac:dyDescent="0.25">
      <c r="A11735" t="s">
        <v>12708</v>
      </c>
      <c r="B11735" s="3">
        <v>43951</v>
      </c>
      <c r="C11735" t="s">
        <v>963</v>
      </c>
      <c r="D11735" s="2" t="s">
        <v>962</v>
      </c>
      <c r="E11735">
        <v>20</v>
      </c>
      <c r="F11735">
        <v>171</v>
      </c>
      <c r="G11735">
        <v>8</v>
      </c>
      <c r="H11735">
        <v>2</v>
      </c>
      <c r="I11735" s="2">
        <v>469.54513514041901</v>
      </c>
      <c r="J11735" s="4">
        <v>335.38938224315643</v>
      </c>
      <c r="K11735" s="11">
        <f>Table__Master[[#This Row],[unit price]]*Table__Master[[#This Row],[Order qty]]</f>
        <v>939.09027028083801</v>
      </c>
      <c r="L11735" s="11">
        <f>Table__Master[[#This Row],[Revenue]]-(Table__Master[[#This Row],[unit cost]]*Table__Master[[#This Row],[Order qty]])</f>
        <v>268.31150579452515</v>
      </c>
    </row>
    <row r="11736" spans="1:12" x14ac:dyDescent="0.25">
      <c r="A11736" t="s">
        <v>12709</v>
      </c>
      <c r="B11736" s="3">
        <v>43862</v>
      </c>
      <c r="C11736" t="s">
        <v>965</v>
      </c>
      <c r="D11736" s="2" t="s">
        <v>962</v>
      </c>
      <c r="E11736">
        <v>10</v>
      </c>
      <c r="F11736">
        <v>231</v>
      </c>
      <c r="G11736">
        <v>6</v>
      </c>
      <c r="H11736">
        <v>1</v>
      </c>
      <c r="I11736" s="2">
        <v>383.98220354318619</v>
      </c>
      <c r="J11736" s="4">
        <v>274.27300253084729</v>
      </c>
      <c r="K11736" s="11">
        <f>Table__Master[[#This Row],[unit price]]*Table__Master[[#This Row],[Order qty]]</f>
        <v>383.98220354318619</v>
      </c>
      <c r="L11736" s="11">
        <f>Table__Master[[#This Row],[Revenue]]-(Table__Master[[#This Row],[unit cost]]*Table__Master[[#This Row],[Order qty]])</f>
        <v>109.70920101233889</v>
      </c>
    </row>
    <row r="11737" spans="1:12" x14ac:dyDescent="0.25">
      <c r="A11737" t="s">
        <v>12710</v>
      </c>
      <c r="B11737" s="3">
        <v>43938</v>
      </c>
      <c r="C11737" t="s">
        <v>965</v>
      </c>
      <c r="D11737" s="2" t="s">
        <v>962</v>
      </c>
      <c r="E11737">
        <v>24</v>
      </c>
      <c r="F11737">
        <v>46</v>
      </c>
      <c r="G11737">
        <v>41</v>
      </c>
      <c r="H11737">
        <v>7</v>
      </c>
      <c r="I11737" s="2">
        <v>413.01322245597839</v>
      </c>
      <c r="J11737" s="4">
        <v>295.00944461141313</v>
      </c>
      <c r="K11737" s="11">
        <f>Table__Master[[#This Row],[unit price]]*Table__Master[[#This Row],[Order qty]]</f>
        <v>2891.0925571918488</v>
      </c>
      <c r="L11737" s="11">
        <f>Table__Master[[#This Row],[Revenue]]-(Table__Master[[#This Row],[unit cost]]*Table__Master[[#This Row],[Order qty]])</f>
        <v>826.02644491195679</v>
      </c>
    </row>
    <row r="11738" spans="1:12" x14ac:dyDescent="0.25">
      <c r="A11738" t="s">
        <v>12711</v>
      </c>
      <c r="B11738" s="3">
        <v>43926</v>
      </c>
      <c r="C11738" t="s">
        <v>963</v>
      </c>
      <c r="D11738" s="2" t="s">
        <v>962</v>
      </c>
      <c r="E11738">
        <v>23</v>
      </c>
      <c r="F11738">
        <v>129</v>
      </c>
      <c r="G11738">
        <v>24</v>
      </c>
      <c r="H11738">
        <v>8</v>
      </c>
      <c r="I11738" s="2">
        <v>351.33099335432053</v>
      </c>
      <c r="J11738" s="4">
        <v>250.9507095388004</v>
      </c>
      <c r="K11738" s="11">
        <f>Table__Master[[#This Row],[unit price]]*Table__Master[[#This Row],[Order qty]]</f>
        <v>2810.6479468345642</v>
      </c>
      <c r="L11738" s="11">
        <f>Table__Master[[#This Row],[Revenue]]-(Table__Master[[#This Row],[unit cost]]*Table__Master[[#This Row],[Order qty]])</f>
        <v>803.04227052416104</v>
      </c>
    </row>
    <row r="11739" spans="1:12" x14ac:dyDescent="0.25">
      <c r="A11739" t="s">
        <v>12712</v>
      </c>
      <c r="B11739" s="3">
        <v>43913</v>
      </c>
      <c r="C11739" t="s">
        <v>964</v>
      </c>
      <c r="D11739" s="2" t="s">
        <v>962</v>
      </c>
      <c r="E11739">
        <v>7</v>
      </c>
      <c r="F11739">
        <v>171</v>
      </c>
      <c r="G11739">
        <v>44</v>
      </c>
      <c r="H11739">
        <v>5</v>
      </c>
      <c r="I11739" s="2">
        <v>428.83269774913788</v>
      </c>
      <c r="J11739" s="4">
        <v>306.30906982081279</v>
      </c>
      <c r="K11739" s="11">
        <f>Table__Master[[#This Row],[unit price]]*Table__Master[[#This Row],[Order qty]]</f>
        <v>2144.1634887456894</v>
      </c>
      <c r="L11739" s="11">
        <f>Table__Master[[#This Row],[Revenue]]-(Table__Master[[#This Row],[unit cost]]*Table__Master[[#This Row],[Order qty]])</f>
        <v>612.61813964162548</v>
      </c>
    </row>
    <row r="11740" spans="1:12" x14ac:dyDescent="0.25">
      <c r="A11740" t="s">
        <v>12713</v>
      </c>
      <c r="B11740" s="3">
        <v>43973</v>
      </c>
      <c r="C11740" t="s">
        <v>964</v>
      </c>
      <c r="D11740" s="2" t="s">
        <v>962</v>
      </c>
      <c r="E11740">
        <v>14</v>
      </c>
      <c r="F11740">
        <v>343</v>
      </c>
      <c r="G11740">
        <v>39</v>
      </c>
      <c r="H11740">
        <v>9</v>
      </c>
      <c r="I11740" s="2">
        <v>612.90003329515457</v>
      </c>
      <c r="J11740" s="4">
        <v>437.7857380679676</v>
      </c>
      <c r="K11740" s="11">
        <f>Table__Master[[#This Row],[unit price]]*Table__Master[[#This Row],[Order qty]]</f>
        <v>5516.1002996563911</v>
      </c>
      <c r="L11740" s="11">
        <f>Table__Master[[#This Row],[Revenue]]-(Table__Master[[#This Row],[unit cost]]*Table__Master[[#This Row],[Order qty]])</f>
        <v>1576.0286570446829</v>
      </c>
    </row>
    <row r="11741" spans="1:12" x14ac:dyDescent="0.25">
      <c r="A11741" t="s">
        <v>12714</v>
      </c>
      <c r="B11741" s="3">
        <v>43951</v>
      </c>
      <c r="C11741" t="s">
        <v>964</v>
      </c>
      <c r="D11741" s="2" t="s">
        <v>962</v>
      </c>
      <c r="E11741">
        <v>21</v>
      </c>
      <c r="F11741">
        <v>197</v>
      </c>
      <c r="G11741">
        <v>6</v>
      </c>
      <c r="H11741">
        <v>6</v>
      </c>
      <c r="I11741" s="2">
        <v>533.16818046569824</v>
      </c>
      <c r="J11741" s="4">
        <v>380.83441461835594</v>
      </c>
      <c r="K11741" s="11">
        <f>Table__Master[[#This Row],[unit price]]*Table__Master[[#This Row],[Order qty]]</f>
        <v>3199.0090827941895</v>
      </c>
      <c r="L11741" s="11">
        <f>Table__Master[[#This Row],[Revenue]]-(Table__Master[[#This Row],[unit cost]]*Table__Master[[#This Row],[Order qty]])</f>
        <v>914.00259508405361</v>
      </c>
    </row>
    <row r="11742" spans="1:12" x14ac:dyDescent="0.25">
      <c r="A11742" t="s">
        <v>12715</v>
      </c>
      <c r="B11742" s="3">
        <v>43955</v>
      </c>
      <c r="C11742" t="s">
        <v>965</v>
      </c>
      <c r="D11742" s="2" t="s">
        <v>962</v>
      </c>
      <c r="E11742">
        <v>17</v>
      </c>
      <c r="F11742">
        <v>139</v>
      </c>
      <c r="G11742">
        <v>44</v>
      </c>
      <c r="H11742">
        <v>2</v>
      </c>
      <c r="I11742" s="2">
        <v>200.39077752828598</v>
      </c>
      <c r="J11742" s="4">
        <v>143.13626966306143</v>
      </c>
      <c r="K11742" s="11">
        <f>Table__Master[[#This Row],[unit price]]*Table__Master[[#This Row],[Order qty]]</f>
        <v>400.78155505657196</v>
      </c>
      <c r="L11742" s="11">
        <f>Table__Master[[#This Row],[Revenue]]-(Table__Master[[#This Row],[unit cost]]*Table__Master[[#This Row],[Order qty]])</f>
        <v>114.50901573044911</v>
      </c>
    </row>
    <row r="11743" spans="1:12" x14ac:dyDescent="0.25">
      <c r="A11743" t="s">
        <v>12716</v>
      </c>
      <c r="B11743" s="3">
        <v>43965</v>
      </c>
      <c r="C11743" t="s">
        <v>965</v>
      </c>
      <c r="D11743" s="2" t="s">
        <v>962</v>
      </c>
      <c r="E11743">
        <v>3</v>
      </c>
      <c r="F11743">
        <v>313</v>
      </c>
      <c r="G11743">
        <v>21</v>
      </c>
      <c r="H11743">
        <v>2</v>
      </c>
      <c r="I11743" s="2">
        <v>378.32937061786652</v>
      </c>
      <c r="J11743" s="4">
        <v>270.23526472704754</v>
      </c>
      <c r="K11743" s="11">
        <f>Table__Master[[#This Row],[unit price]]*Table__Master[[#This Row],[Order qty]]</f>
        <v>756.65874123573303</v>
      </c>
      <c r="L11743" s="11">
        <f>Table__Master[[#This Row],[Revenue]]-(Table__Master[[#This Row],[unit cost]]*Table__Master[[#This Row],[Order qty]])</f>
        <v>216.18821178163796</v>
      </c>
    </row>
    <row r="11744" spans="1:12" x14ac:dyDescent="0.25">
      <c r="A11744" t="s">
        <v>12717</v>
      </c>
      <c r="B11744" s="3">
        <v>43902</v>
      </c>
      <c r="C11744" t="s">
        <v>964</v>
      </c>
      <c r="D11744" s="2" t="s">
        <v>962</v>
      </c>
      <c r="E11744">
        <v>20</v>
      </c>
      <c r="F11744">
        <v>233</v>
      </c>
      <c r="G11744">
        <v>15</v>
      </c>
      <c r="H11744">
        <v>10</v>
      </c>
      <c r="I11744" s="2">
        <v>395.63193851709366</v>
      </c>
      <c r="J11744" s="4">
        <v>282.59424179792404</v>
      </c>
      <c r="K11744" s="11">
        <f>Table__Master[[#This Row],[unit price]]*Table__Master[[#This Row],[Order qty]]</f>
        <v>3956.3193851709366</v>
      </c>
      <c r="L11744" s="11">
        <f>Table__Master[[#This Row],[Revenue]]-(Table__Master[[#This Row],[unit cost]]*Table__Master[[#This Row],[Order qty]])</f>
        <v>1130.3769671916962</v>
      </c>
    </row>
    <row r="11745" spans="1:12" x14ac:dyDescent="0.25">
      <c r="A11745" t="s">
        <v>12718</v>
      </c>
      <c r="B11745" s="3">
        <v>43952</v>
      </c>
      <c r="C11745" t="s">
        <v>961</v>
      </c>
      <c r="D11745" s="2" t="s">
        <v>962</v>
      </c>
      <c r="E11745">
        <v>8</v>
      </c>
      <c r="F11745">
        <v>44</v>
      </c>
      <c r="G11745">
        <v>42</v>
      </c>
      <c r="H11745">
        <v>1</v>
      </c>
      <c r="I11745" s="2">
        <v>412.55669331550598</v>
      </c>
      <c r="J11745" s="4">
        <v>294.68335236821855</v>
      </c>
      <c r="K11745" s="11">
        <f>Table__Master[[#This Row],[unit price]]*Table__Master[[#This Row],[Order qty]]</f>
        <v>412.55669331550598</v>
      </c>
      <c r="L11745" s="11">
        <f>Table__Master[[#This Row],[Revenue]]-(Table__Master[[#This Row],[unit cost]]*Table__Master[[#This Row],[Order qty]])</f>
        <v>117.87334094728743</v>
      </c>
    </row>
    <row r="11746" spans="1:12" x14ac:dyDescent="0.25">
      <c r="A11746" t="s">
        <v>12719</v>
      </c>
      <c r="B11746" s="3">
        <v>43861</v>
      </c>
      <c r="C11746" t="s">
        <v>961</v>
      </c>
      <c r="D11746" s="2" t="s">
        <v>962</v>
      </c>
      <c r="E11746">
        <v>26</v>
      </c>
      <c r="F11746">
        <v>311</v>
      </c>
      <c r="G11746">
        <v>12</v>
      </c>
      <c r="H11746">
        <v>6</v>
      </c>
      <c r="I11746" s="2">
        <v>499.72255343198776</v>
      </c>
      <c r="J11746" s="4">
        <v>356.94468102284844</v>
      </c>
      <c r="K11746" s="11">
        <f>Table__Master[[#This Row],[unit price]]*Table__Master[[#This Row],[Order qty]]</f>
        <v>2998.3353205919266</v>
      </c>
      <c r="L11746" s="11">
        <f>Table__Master[[#This Row],[Revenue]]-(Table__Master[[#This Row],[unit cost]]*Table__Master[[#This Row],[Order qty]])</f>
        <v>856.66723445483603</v>
      </c>
    </row>
    <row r="11747" spans="1:12" x14ac:dyDescent="0.25">
      <c r="A11747" t="s">
        <v>12720</v>
      </c>
      <c r="B11747" s="3">
        <v>43946</v>
      </c>
      <c r="C11747" t="s">
        <v>964</v>
      </c>
      <c r="D11747" s="2" t="s">
        <v>962</v>
      </c>
      <c r="E11747">
        <v>25</v>
      </c>
      <c r="F11747">
        <v>14</v>
      </c>
      <c r="G11747">
        <v>40</v>
      </c>
      <c r="H11747">
        <v>2</v>
      </c>
      <c r="I11747" s="2">
        <v>294.09209954738617</v>
      </c>
      <c r="J11747" s="4">
        <v>210.06578539099013</v>
      </c>
      <c r="K11747" s="11">
        <f>Table__Master[[#This Row],[unit price]]*Table__Master[[#This Row],[Order qty]]</f>
        <v>588.18419909477234</v>
      </c>
      <c r="L11747" s="11">
        <f>Table__Master[[#This Row],[Revenue]]-(Table__Master[[#This Row],[unit cost]]*Table__Master[[#This Row],[Order qty]])</f>
        <v>168.05262831279208</v>
      </c>
    </row>
    <row r="11748" spans="1:12" x14ac:dyDescent="0.25">
      <c r="A11748" t="s">
        <v>12721</v>
      </c>
      <c r="B11748" s="3">
        <v>43982</v>
      </c>
      <c r="C11748" t="s">
        <v>965</v>
      </c>
      <c r="D11748" s="2" t="s">
        <v>962</v>
      </c>
      <c r="E11748">
        <v>1</v>
      </c>
      <c r="F11748">
        <v>201</v>
      </c>
      <c r="G11748">
        <v>10</v>
      </c>
      <c r="H11748">
        <v>7</v>
      </c>
      <c r="I11748" s="2">
        <v>336.3195818066597</v>
      </c>
      <c r="J11748" s="4">
        <v>240.22827271904265</v>
      </c>
      <c r="K11748" s="11">
        <f>Table__Master[[#This Row],[unit price]]*Table__Master[[#This Row],[Order qty]]</f>
        <v>2354.2370726466179</v>
      </c>
      <c r="L11748" s="11">
        <f>Table__Master[[#This Row],[Revenue]]-(Table__Master[[#This Row],[unit cost]]*Table__Master[[#This Row],[Order qty]])</f>
        <v>672.6391636133194</v>
      </c>
    </row>
    <row r="11749" spans="1:12" x14ac:dyDescent="0.25">
      <c r="A11749" t="s">
        <v>12722</v>
      </c>
      <c r="B11749" s="3">
        <v>43982</v>
      </c>
      <c r="C11749" t="s">
        <v>964</v>
      </c>
      <c r="D11749" s="2" t="s">
        <v>962</v>
      </c>
      <c r="E11749">
        <v>6</v>
      </c>
      <c r="F11749">
        <v>80</v>
      </c>
      <c r="G11749">
        <v>3</v>
      </c>
      <c r="H11749">
        <v>8</v>
      </c>
      <c r="I11749" s="2">
        <v>649.81627321243286</v>
      </c>
      <c r="J11749" s="4">
        <v>464.1544808660235</v>
      </c>
      <c r="K11749" s="11">
        <f>Table__Master[[#This Row],[unit price]]*Table__Master[[#This Row],[Order qty]]</f>
        <v>5198.5301856994629</v>
      </c>
      <c r="L11749" s="11">
        <f>Table__Master[[#This Row],[Revenue]]-(Table__Master[[#This Row],[unit cost]]*Table__Master[[#This Row],[Order qty]])</f>
        <v>1485.2943387712749</v>
      </c>
    </row>
    <row r="11750" spans="1:12" x14ac:dyDescent="0.25">
      <c r="A11750" t="s">
        <v>12723</v>
      </c>
      <c r="B11750" s="3">
        <v>43914</v>
      </c>
      <c r="C11750" t="s">
        <v>961</v>
      </c>
      <c r="D11750" s="2" t="s">
        <v>962</v>
      </c>
      <c r="E11750">
        <v>26</v>
      </c>
      <c r="F11750">
        <v>107</v>
      </c>
      <c r="G11750">
        <v>19</v>
      </c>
      <c r="H11750">
        <v>2</v>
      </c>
      <c r="I11750" s="2">
        <v>236.22628444433212</v>
      </c>
      <c r="J11750" s="4">
        <v>168.73306031738011</v>
      </c>
      <c r="K11750" s="11">
        <f>Table__Master[[#This Row],[unit price]]*Table__Master[[#This Row],[Order qty]]</f>
        <v>472.45256888866425</v>
      </c>
      <c r="L11750" s="11">
        <f>Table__Master[[#This Row],[Revenue]]-(Table__Master[[#This Row],[unit cost]]*Table__Master[[#This Row],[Order qty]])</f>
        <v>134.98644825390403</v>
      </c>
    </row>
    <row r="11751" spans="1:12" x14ac:dyDescent="0.25">
      <c r="A11751" t="s">
        <v>12724</v>
      </c>
      <c r="B11751" s="3">
        <v>43859</v>
      </c>
      <c r="C11751" t="s">
        <v>961</v>
      </c>
      <c r="D11751" s="2" t="s">
        <v>962</v>
      </c>
      <c r="E11751">
        <v>18</v>
      </c>
      <c r="F11751">
        <v>271</v>
      </c>
      <c r="G11751">
        <v>34</v>
      </c>
      <c r="H11751">
        <v>9</v>
      </c>
      <c r="I11751" s="2">
        <v>365.98349440097809</v>
      </c>
      <c r="J11751" s="4">
        <v>261.41678171498438</v>
      </c>
      <c r="K11751" s="11">
        <f>Table__Master[[#This Row],[unit price]]*Table__Master[[#This Row],[Order qty]]</f>
        <v>3293.8514496088028</v>
      </c>
      <c r="L11751" s="11">
        <f>Table__Master[[#This Row],[Revenue]]-(Table__Master[[#This Row],[unit cost]]*Table__Master[[#This Row],[Order qty]])</f>
        <v>941.10041417394314</v>
      </c>
    </row>
    <row r="11752" spans="1:12" x14ac:dyDescent="0.25">
      <c r="A11752" t="s">
        <v>12725</v>
      </c>
      <c r="B11752" s="3">
        <v>43913</v>
      </c>
      <c r="C11752" t="s">
        <v>963</v>
      </c>
      <c r="D11752" s="2" t="s">
        <v>962</v>
      </c>
      <c r="E11752">
        <v>23</v>
      </c>
      <c r="F11752">
        <v>218</v>
      </c>
      <c r="G11752">
        <v>42</v>
      </c>
      <c r="H11752">
        <v>10</v>
      </c>
      <c r="I11752" s="2">
        <v>397.68763357400894</v>
      </c>
      <c r="J11752" s="4">
        <v>284.0625954100064</v>
      </c>
      <c r="K11752" s="11">
        <f>Table__Master[[#This Row],[unit price]]*Table__Master[[#This Row],[Order qty]]</f>
        <v>3976.8763357400894</v>
      </c>
      <c r="L11752" s="11">
        <f>Table__Master[[#This Row],[Revenue]]-(Table__Master[[#This Row],[unit cost]]*Table__Master[[#This Row],[Order qty]])</f>
        <v>1136.2503816400254</v>
      </c>
    </row>
    <row r="11753" spans="1:12" x14ac:dyDescent="0.25">
      <c r="A11753" t="s">
        <v>12726</v>
      </c>
      <c r="B11753" s="3">
        <v>43846</v>
      </c>
      <c r="C11753" t="s">
        <v>964</v>
      </c>
      <c r="D11753" s="2" t="s">
        <v>962</v>
      </c>
      <c r="E11753">
        <v>26</v>
      </c>
      <c r="F11753">
        <v>327</v>
      </c>
      <c r="G11753">
        <v>16</v>
      </c>
      <c r="H11753">
        <v>9</v>
      </c>
      <c r="I11753" s="2">
        <v>260.83540892601013</v>
      </c>
      <c r="J11753" s="4">
        <v>186.31100637572155</v>
      </c>
      <c r="K11753" s="11">
        <f>Table__Master[[#This Row],[unit price]]*Table__Master[[#This Row],[Order qty]]</f>
        <v>2347.5186803340912</v>
      </c>
      <c r="L11753" s="11">
        <f>Table__Master[[#This Row],[Revenue]]-(Table__Master[[#This Row],[unit cost]]*Table__Master[[#This Row],[Order qty]])</f>
        <v>670.71962295259732</v>
      </c>
    </row>
    <row r="11754" spans="1:12" x14ac:dyDescent="0.25">
      <c r="A11754" t="s">
        <v>12727</v>
      </c>
      <c r="B11754" s="3">
        <v>43866</v>
      </c>
      <c r="C11754" t="s">
        <v>961</v>
      </c>
      <c r="D11754" s="2" t="s">
        <v>962</v>
      </c>
      <c r="E11754">
        <v>2</v>
      </c>
      <c r="F11754">
        <v>36</v>
      </c>
      <c r="G11754">
        <v>36</v>
      </c>
      <c r="H11754">
        <v>5</v>
      </c>
      <c r="I11754" s="2">
        <v>640.04900425672531</v>
      </c>
      <c r="J11754" s="4">
        <v>457.17786018337523</v>
      </c>
      <c r="K11754" s="11">
        <f>Table__Master[[#This Row],[unit price]]*Table__Master[[#This Row],[Order qty]]</f>
        <v>3200.2450212836266</v>
      </c>
      <c r="L11754" s="11">
        <f>Table__Master[[#This Row],[Revenue]]-(Table__Master[[#This Row],[unit cost]]*Table__Master[[#This Row],[Order qty]])</f>
        <v>914.35572036675057</v>
      </c>
    </row>
    <row r="11755" spans="1:12" x14ac:dyDescent="0.25">
      <c r="A11755" t="s">
        <v>12728</v>
      </c>
      <c r="B11755" s="3">
        <v>43887</v>
      </c>
      <c r="C11755" t="s">
        <v>961</v>
      </c>
      <c r="D11755" s="2" t="s">
        <v>962</v>
      </c>
      <c r="E11755">
        <v>12</v>
      </c>
      <c r="F11755">
        <v>40</v>
      </c>
      <c r="G11755">
        <v>9</v>
      </c>
      <c r="H11755">
        <v>5</v>
      </c>
      <c r="I11755" s="2">
        <v>567.12495410442352</v>
      </c>
      <c r="J11755" s="4">
        <v>405.0892529317311</v>
      </c>
      <c r="K11755" s="11">
        <f>Table__Master[[#This Row],[unit price]]*Table__Master[[#This Row],[Order qty]]</f>
        <v>2835.6247705221176</v>
      </c>
      <c r="L11755" s="11">
        <f>Table__Master[[#This Row],[Revenue]]-(Table__Master[[#This Row],[unit cost]]*Table__Master[[#This Row],[Order qty]])</f>
        <v>810.17850586346208</v>
      </c>
    </row>
    <row r="11756" spans="1:12" x14ac:dyDescent="0.25">
      <c r="A11756" t="s">
        <v>12729</v>
      </c>
      <c r="B11756" s="3">
        <v>43916</v>
      </c>
      <c r="C11756" t="s">
        <v>961</v>
      </c>
      <c r="D11756" s="2" t="s">
        <v>962</v>
      </c>
      <c r="E11756">
        <v>20</v>
      </c>
      <c r="F11756">
        <v>133</v>
      </c>
      <c r="G11756">
        <v>1</v>
      </c>
      <c r="H11756">
        <v>4</v>
      </c>
      <c r="I11756" s="2">
        <v>190.68439704179764</v>
      </c>
      <c r="J11756" s="4">
        <v>136.20314074414117</v>
      </c>
      <c r="K11756" s="11">
        <f>Table__Master[[#This Row],[unit price]]*Table__Master[[#This Row],[Order qty]]</f>
        <v>762.73758816719055</v>
      </c>
      <c r="L11756" s="11">
        <f>Table__Master[[#This Row],[Revenue]]-(Table__Master[[#This Row],[unit cost]]*Table__Master[[#This Row],[Order qty]])</f>
        <v>217.92502519062589</v>
      </c>
    </row>
    <row r="11757" spans="1:12" x14ac:dyDescent="0.25">
      <c r="A11757" t="s">
        <v>12730</v>
      </c>
      <c r="B11757" s="3">
        <v>43921</v>
      </c>
      <c r="C11757" t="s">
        <v>963</v>
      </c>
      <c r="D11757" s="2" t="s">
        <v>962</v>
      </c>
      <c r="E11757">
        <v>23</v>
      </c>
      <c r="F11757">
        <v>65</v>
      </c>
      <c r="G11757">
        <v>27</v>
      </c>
      <c r="H11757">
        <v>1</v>
      </c>
      <c r="I11757" s="2">
        <v>318.83169078826904</v>
      </c>
      <c r="J11757" s="4">
        <v>227.73692199162076</v>
      </c>
      <c r="K11757" s="11">
        <f>Table__Master[[#This Row],[unit price]]*Table__Master[[#This Row],[Order qty]]</f>
        <v>318.83169078826904</v>
      </c>
      <c r="L11757" s="11">
        <f>Table__Master[[#This Row],[Revenue]]-(Table__Master[[#This Row],[unit cost]]*Table__Master[[#This Row],[Order qty]])</f>
        <v>91.094768796648282</v>
      </c>
    </row>
    <row r="11758" spans="1:12" x14ac:dyDescent="0.25">
      <c r="A11758" t="s">
        <v>12731</v>
      </c>
      <c r="B11758" s="3">
        <v>43894</v>
      </c>
      <c r="C11758" t="s">
        <v>961</v>
      </c>
      <c r="D11758" s="2" t="s">
        <v>962</v>
      </c>
      <c r="E11758">
        <v>1</v>
      </c>
      <c r="F11758">
        <v>259</v>
      </c>
      <c r="G11758">
        <v>20</v>
      </c>
      <c r="H11758">
        <v>1</v>
      </c>
      <c r="I11758" s="2">
        <v>276.35044187307358</v>
      </c>
      <c r="J11758" s="4">
        <v>197.39317276648114</v>
      </c>
      <c r="K11758" s="11">
        <f>Table__Master[[#This Row],[unit price]]*Table__Master[[#This Row],[Order qty]]</f>
        <v>276.35044187307358</v>
      </c>
      <c r="L11758" s="11">
        <f>Table__Master[[#This Row],[Revenue]]-(Table__Master[[#This Row],[unit cost]]*Table__Master[[#This Row],[Order qty]])</f>
        <v>78.957269106592435</v>
      </c>
    </row>
    <row r="11759" spans="1:12" x14ac:dyDescent="0.25">
      <c r="A11759" t="s">
        <v>12732</v>
      </c>
      <c r="B11759" s="3">
        <v>43846</v>
      </c>
      <c r="C11759" t="s">
        <v>964</v>
      </c>
      <c r="D11759" s="2" t="s">
        <v>962</v>
      </c>
      <c r="E11759">
        <v>5</v>
      </c>
      <c r="F11759">
        <v>53</v>
      </c>
      <c r="G11759">
        <v>17</v>
      </c>
      <c r="H11759">
        <v>1</v>
      </c>
      <c r="I11759" s="2">
        <v>348.59979164600372</v>
      </c>
      <c r="J11759" s="4">
        <v>248.99985117571697</v>
      </c>
      <c r="K11759" s="11">
        <f>Table__Master[[#This Row],[unit price]]*Table__Master[[#This Row],[Order qty]]</f>
        <v>348.59979164600372</v>
      </c>
      <c r="L11759" s="11">
        <f>Table__Master[[#This Row],[Revenue]]-(Table__Master[[#This Row],[unit cost]]*Table__Master[[#This Row],[Order qty]])</f>
        <v>99.599940470286754</v>
      </c>
    </row>
    <row r="11760" spans="1:12" x14ac:dyDescent="0.25">
      <c r="A11760" t="s">
        <v>12733</v>
      </c>
      <c r="B11760" s="3">
        <v>43944</v>
      </c>
      <c r="C11760" t="s">
        <v>964</v>
      </c>
      <c r="D11760" s="2" t="s">
        <v>962</v>
      </c>
      <c r="E11760">
        <v>4</v>
      </c>
      <c r="F11760">
        <v>348</v>
      </c>
      <c r="G11760">
        <v>18</v>
      </c>
      <c r="H11760">
        <v>6</v>
      </c>
      <c r="I11760" s="2">
        <v>391.37243324518204</v>
      </c>
      <c r="J11760" s="4">
        <v>279.55173803227291</v>
      </c>
      <c r="K11760" s="11">
        <f>Table__Master[[#This Row],[unit price]]*Table__Master[[#This Row],[Order qty]]</f>
        <v>2348.2345994710922</v>
      </c>
      <c r="L11760" s="11">
        <f>Table__Master[[#This Row],[Revenue]]-(Table__Master[[#This Row],[unit cost]]*Table__Master[[#This Row],[Order qty]])</f>
        <v>670.92417127745466</v>
      </c>
    </row>
    <row r="11761" spans="1:12" x14ac:dyDescent="0.25">
      <c r="A11761" t="s">
        <v>12734</v>
      </c>
      <c r="B11761" s="3">
        <v>43856</v>
      </c>
      <c r="C11761" t="s">
        <v>963</v>
      </c>
      <c r="D11761" s="2" t="s">
        <v>962</v>
      </c>
      <c r="E11761">
        <v>12</v>
      </c>
      <c r="F11761">
        <v>226</v>
      </c>
      <c r="G11761">
        <v>10</v>
      </c>
      <c r="H11761">
        <v>8</v>
      </c>
      <c r="I11761" s="2">
        <v>204.67993569374084</v>
      </c>
      <c r="J11761" s="4">
        <v>146.19995406695776</v>
      </c>
      <c r="K11761" s="11">
        <f>Table__Master[[#This Row],[unit price]]*Table__Master[[#This Row],[Order qty]]</f>
        <v>1637.4394855499268</v>
      </c>
      <c r="L11761" s="11">
        <f>Table__Master[[#This Row],[Revenue]]-(Table__Master[[#This Row],[unit cost]]*Table__Master[[#This Row],[Order qty]])</f>
        <v>467.83985301426469</v>
      </c>
    </row>
    <row r="11762" spans="1:12" x14ac:dyDescent="0.25">
      <c r="A11762" t="s">
        <v>12735</v>
      </c>
      <c r="B11762" s="3">
        <v>43914</v>
      </c>
      <c r="C11762" t="s">
        <v>964</v>
      </c>
      <c r="D11762" s="2" t="s">
        <v>962</v>
      </c>
      <c r="E11762">
        <v>14</v>
      </c>
      <c r="F11762">
        <v>23</v>
      </c>
      <c r="G11762">
        <v>27</v>
      </c>
      <c r="H11762">
        <v>5</v>
      </c>
      <c r="I11762" s="2">
        <v>282.31864660978317</v>
      </c>
      <c r="J11762" s="4">
        <v>201.65617614984512</v>
      </c>
      <c r="K11762" s="11">
        <f>Table__Master[[#This Row],[unit price]]*Table__Master[[#This Row],[Order qty]]</f>
        <v>1411.5932330489159</v>
      </c>
      <c r="L11762" s="11">
        <f>Table__Master[[#This Row],[Revenue]]-(Table__Master[[#This Row],[unit cost]]*Table__Master[[#This Row],[Order qty]])</f>
        <v>403.31235229969025</v>
      </c>
    </row>
    <row r="11763" spans="1:12" x14ac:dyDescent="0.25">
      <c r="A11763" t="s">
        <v>12736</v>
      </c>
      <c r="B11763" s="3">
        <v>43889</v>
      </c>
      <c r="C11763" t="s">
        <v>963</v>
      </c>
      <c r="D11763" s="2" t="s">
        <v>962</v>
      </c>
      <c r="E11763">
        <v>2</v>
      </c>
      <c r="F11763">
        <v>111</v>
      </c>
      <c r="G11763">
        <v>42</v>
      </c>
      <c r="H11763">
        <v>6</v>
      </c>
      <c r="I11763" s="2">
        <v>463.40635907649994</v>
      </c>
      <c r="J11763" s="4">
        <v>331.00454219749997</v>
      </c>
      <c r="K11763" s="11">
        <f>Table__Master[[#This Row],[unit price]]*Table__Master[[#This Row],[Order qty]]</f>
        <v>2780.4381544589996</v>
      </c>
      <c r="L11763" s="11">
        <f>Table__Master[[#This Row],[Revenue]]-(Table__Master[[#This Row],[unit cost]]*Table__Master[[#This Row],[Order qty]])</f>
        <v>794.4109012739998</v>
      </c>
    </row>
    <row r="11764" spans="1:12" x14ac:dyDescent="0.25">
      <c r="A11764" t="s">
        <v>12737</v>
      </c>
      <c r="B11764" s="3">
        <v>43850</v>
      </c>
      <c r="C11764" t="s">
        <v>965</v>
      </c>
      <c r="D11764" s="2" t="s">
        <v>962</v>
      </c>
      <c r="E11764">
        <v>8</v>
      </c>
      <c r="F11764">
        <v>7</v>
      </c>
      <c r="G11764">
        <v>46</v>
      </c>
      <c r="H11764">
        <v>8</v>
      </c>
      <c r="I11764" s="2">
        <v>275.06918603181839</v>
      </c>
      <c r="J11764" s="4">
        <v>196.47799002272743</v>
      </c>
      <c r="K11764" s="11">
        <f>Table__Master[[#This Row],[unit price]]*Table__Master[[#This Row],[Order qty]]</f>
        <v>2200.5534882545471</v>
      </c>
      <c r="L11764" s="11">
        <f>Table__Master[[#This Row],[Revenue]]-(Table__Master[[#This Row],[unit cost]]*Table__Master[[#This Row],[Order qty]])</f>
        <v>628.72956807272772</v>
      </c>
    </row>
    <row r="11765" spans="1:12" x14ac:dyDescent="0.25">
      <c r="A11765" t="s">
        <v>12738</v>
      </c>
      <c r="B11765" s="3">
        <v>43915</v>
      </c>
      <c r="C11765" t="s">
        <v>961</v>
      </c>
      <c r="D11765" s="2" t="s">
        <v>962</v>
      </c>
      <c r="E11765">
        <v>14</v>
      </c>
      <c r="F11765">
        <v>2</v>
      </c>
      <c r="G11765">
        <v>5</v>
      </c>
      <c r="H11765">
        <v>8</v>
      </c>
      <c r="I11765" s="2">
        <v>495.49031209945679</v>
      </c>
      <c r="J11765" s="4">
        <v>353.92165149961204</v>
      </c>
      <c r="K11765" s="11">
        <f>Table__Master[[#This Row],[unit price]]*Table__Master[[#This Row],[Order qty]]</f>
        <v>3963.9224967956543</v>
      </c>
      <c r="L11765" s="11">
        <f>Table__Master[[#This Row],[Revenue]]-(Table__Master[[#This Row],[unit cost]]*Table__Master[[#This Row],[Order qty]])</f>
        <v>1132.549284798758</v>
      </c>
    </row>
    <row r="11766" spans="1:12" x14ac:dyDescent="0.25">
      <c r="A11766" t="s">
        <v>12739</v>
      </c>
      <c r="B11766" s="3">
        <v>43833</v>
      </c>
      <c r="C11766" t="s">
        <v>965</v>
      </c>
      <c r="D11766" s="2" t="s">
        <v>962</v>
      </c>
      <c r="E11766">
        <v>23</v>
      </c>
      <c r="F11766">
        <v>122</v>
      </c>
      <c r="G11766">
        <v>13</v>
      </c>
      <c r="H11766">
        <v>7</v>
      </c>
      <c r="I11766" s="2">
        <v>210.43561309576035</v>
      </c>
      <c r="J11766" s="4">
        <v>150.31115221125739</v>
      </c>
      <c r="K11766" s="11">
        <f>Table__Master[[#This Row],[unit price]]*Table__Master[[#This Row],[Order qty]]</f>
        <v>1473.0492916703224</v>
      </c>
      <c r="L11766" s="11">
        <f>Table__Master[[#This Row],[Revenue]]-(Table__Master[[#This Row],[unit cost]]*Table__Master[[#This Row],[Order qty]])</f>
        <v>420.87122619152069</v>
      </c>
    </row>
    <row r="11767" spans="1:12" x14ac:dyDescent="0.25">
      <c r="A11767" t="s">
        <v>12740</v>
      </c>
      <c r="B11767" s="3">
        <v>43884</v>
      </c>
      <c r="C11767" t="s">
        <v>963</v>
      </c>
      <c r="D11767" s="2" t="s">
        <v>962</v>
      </c>
      <c r="E11767">
        <v>17</v>
      </c>
      <c r="F11767">
        <v>153</v>
      </c>
      <c r="G11767">
        <v>47</v>
      </c>
      <c r="H11767">
        <v>7</v>
      </c>
      <c r="I11767" s="2">
        <v>406.66117250919342</v>
      </c>
      <c r="J11767" s="4">
        <v>290.4722660779953</v>
      </c>
      <c r="K11767" s="11">
        <f>Table__Master[[#This Row],[unit price]]*Table__Master[[#This Row],[Order qty]]</f>
        <v>2846.6282075643539</v>
      </c>
      <c r="L11767" s="11">
        <f>Table__Master[[#This Row],[Revenue]]-(Table__Master[[#This Row],[unit cost]]*Table__Master[[#This Row],[Order qty]])</f>
        <v>813.32234501838684</v>
      </c>
    </row>
    <row r="11768" spans="1:12" x14ac:dyDescent="0.25">
      <c r="A11768" t="s">
        <v>12741</v>
      </c>
      <c r="B11768" s="3">
        <v>43891</v>
      </c>
      <c r="C11768" t="s">
        <v>963</v>
      </c>
      <c r="D11768" s="2" t="s">
        <v>962</v>
      </c>
      <c r="E11768">
        <v>24</v>
      </c>
      <c r="F11768">
        <v>56</v>
      </c>
      <c r="G11768">
        <v>14</v>
      </c>
      <c r="H11768">
        <v>5</v>
      </c>
      <c r="I11768" s="2">
        <v>385.73760706186295</v>
      </c>
      <c r="J11768" s="4">
        <v>275.52686218704497</v>
      </c>
      <c r="K11768" s="11">
        <f>Table__Master[[#This Row],[unit price]]*Table__Master[[#This Row],[Order qty]]</f>
        <v>1928.6880353093147</v>
      </c>
      <c r="L11768" s="11">
        <f>Table__Master[[#This Row],[Revenue]]-(Table__Master[[#This Row],[unit cost]]*Table__Master[[#This Row],[Order qty]])</f>
        <v>551.05372437408982</v>
      </c>
    </row>
    <row r="11769" spans="1:12" x14ac:dyDescent="0.25">
      <c r="A11769" t="s">
        <v>12742</v>
      </c>
      <c r="B11769" s="3">
        <v>43907</v>
      </c>
      <c r="C11769" t="s">
        <v>964</v>
      </c>
      <c r="D11769" s="2" t="s">
        <v>962</v>
      </c>
      <c r="E11769">
        <v>25</v>
      </c>
      <c r="F11769">
        <v>157</v>
      </c>
      <c r="G11769">
        <v>22</v>
      </c>
      <c r="H11769">
        <v>6</v>
      </c>
      <c r="I11769" s="2">
        <v>467.43646502494812</v>
      </c>
      <c r="J11769" s="4">
        <v>333.88318930353438</v>
      </c>
      <c r="K11769" s="11">
        <f>Table__Master[[#This Row],[unit price]]*Table__Master[[#This Row],[Order qty]]</f>
        <v>2804.6187901496887</v>
      </c>
      <c r="L11769" s="11">
        <f>Table__Master[[#This Row],[Revenue]]-(Table__Master[[#This Row],[unit cost]]*Table__Master[[#This Row],[Order qty]])</f>
        <v>801.31965432848256</v>
      </c>
    </row>
    <row r="11770" spans="1:12" x14ac:dyDescent="0.25">
      <c r="A11770" t="s">
        <v>12743</v>
      </c>
      <c r="B11770" s="3">
        <v>43850</v>
      </c>
      <c r="C11770" t="s">
        <v>961</v>
      </c>
      <c r="D11770" s="2" t="s">
        <v>962</v>
      </c>
      <c r="E11770">
        <v>24</v>
      </c>
      <c r="F11770">
        <v>309</v>
      </c>
      <c r="G11770">
        <v>17</v>
      </c>
      <c r="H11770">
        <v>9</v>
      </c>
      <c r="I11770" s="2">
        <v>509.99290627241135</v>
      </c>
      <c r="J11770" s="4">
        <v>364.28064733743668</v>
      </c>
      <c r="K11770" s="11">
        <f>Table__Master[[#This Row],[unit price]]*Table__Master[[#This Row],[Order qty]]</f>
        <v>4589.9361564517021</v>
      </c>
      <c r="L11770" s="11">
        <f>Table__Master[[#This Row],[Revenue]]-(Table__Master[[#This Row],[unit cost]]*Table__Master[[#This Row],[Order qty]])</f>
        <v>1311.410330414772</v>
      </c>
    </row>
    <row r="11771" spans="1:12" x14ac:dyDescent="0.25">
      <c r="A11771" t="s">
        <v>12744</v>
      </c>
      <c r="B11771" s="3">
        <v>43887</v>
      </c>
      <c r="C11771" t="s">
        <v>961</v>
      </c>
      <c r="D11771" s="2" t="s">
        <v>962</v>
      </c>
      <c r="E11771">
        <v>19</v>
      </c>
      <c r="F11771">
        <v>300</v>
      </c>
      <c r="G11771">
        <v>22</v>
      </c>
      <c r="H11771">
        <v>5</v>
      </c>
      <c r="I11771" s="2">
        <v>490.05203711986542</v>
      </c>
      <c r="J11771" s="4">
        <v>350.03716937133248</v>
      </c>
      <c r="K11771" s="11">
        <f>Table__Master[[#This Row],[unit price]]*Table__Master[[#This Row],[Order qty]]</f>
        <v>2450.2601855993271</v>
      </c>
      <c r="L11771" s="11">
        <f>Table__Master[[#This Row],[Revenue]]-(Table__Master[[#This Row],[unit cost]]*Table__Master[[#This Row],[Order qty]])</f>
        <v>700.07433874266462</v>
      </c>
    </row>
    <row r="11772" spans="1:12" x14ac:dyDescent="0.25">
      <c r="A11772" t="s">
        <v>12745</v>
      </c>
      <c r="B11772" s="3">
        <v>43904</v>
      </c>
      <c r="C11772" t="s">
        <v>965</v>
      </c>
      <c r="D11772" s="2" t="s">
        <v>962</v>
      </c>
      <c r="E11772">
        <v>12</v>
      </c>
      <c r="F11772">
        <v>152</v>
      </c>
      <c r="G11772">
        <v>1</v>
      </c>
      <c r="H11772">
        <v>9</v>
      </c>
      <c r="I11772" s="2">
        <v>320.62678080797195</v>
      </c>
      <c r="J11772" s="4">
        <v>229.0191291485514</v>
      </c>
      <c r="K11772" s="11">
        <f>Table__Master[[#This Row],[unit price]]*Table__Master[[#This Row],[Order qty]]</f>
        <v>2885.6410272717476</v>
      </c>
      <c r="L11772" s="11">
        <f>Table__Master[[#This Row],[Revenue]]-(Table__Master[[#This Row],[unit cost]]*Table__Master[[#This Row],[Order qty]])</f>
        <v>824.46886493478496</v>
      </c>
    </row>
    <row r="11773" spans="1:12" x14ac:dyDescent="0.25">
      <c r="A11773" t="s">
        <v>12746</v>
      </c>
      <c r="B11773" s="3">
        <v>43840</v>
      </c>
      <c r="C11773" t="s">
        <v>963</v>
      </c>
      <c r="D11773" s="2" t="s">
        <v>962</v>
      </c>
      <c r="E11773">
        <v>4</v>
      </c>
      <c r="F11773">
        <v>184</v>
      </c>
      <c r="G11773">
        <v>11</v>
      </c>
      <c r="H11773">
        <v>4</v>
      </c>
      <c r="I11773" s="2">
        <v>232.83364105224609</v>
      </c>
      <c r="J11773" s="4">
        <v>166.30974360874723</v>
      </c>
      <c r="K11773" s="11">
        <f>Table__Master[[#This Row],[unit price]]*Table__Master[[#This Row],[Order qty]]</f>
        <v>931.33456420898438</v>
      </c>
      <c r="L11773" s="11">
        <f>Table__Master[[#This Row],[Revenue]]-(Table__Master[[#This Row],[unit cost]]*Table__Master[[#This Row],[Order qty]])</f>
        <v>266.09558977399547</v>
      </c>
    </row>
    <row r="11774" spans="1:12" x14ac:dyDescent="0.25">
      <c r="A11774" t="s">
        <v>12747</v>
      </c>
      <c r="B11774" s="3">
        <v>43879</v>
      </c>
      <c r="C11774" t="s">
        <v>965</v>
      </c>
      <c r="D11774" s="2" t="s">
        <v>962</v>
      </c>
      <c r="E11774">
        <v>4</v>
      </c>
      <c r="F11774">
        <v>105</v>
      </c>
      <c r="G11774">
        <v>30</v>
      </c>
      <c r="H11774">
        <v>2</v>
      </c>
      <c r="I11774" s="2">
        <v>624.85728639364243</v>
      </c>
      <c r="J11774" s="4">
        <v>446.32663313831603</v>
      </c>
      <c r="K11774" s="11">
        <f>Table__Master[[#This Row],[unit price]]*Table__Master[[#This Row],[Order qty]]</f>
        <v>1249.7145727872849</v>
      </c>
      <c r="L11774" s="11">
        <f>Table__Master[[#This Row],[Revenue]]-(Table__Master[[#This Row],[unit cost]]*Table__Master[[#This Row],[Order qty]])</f>
        <v>357.0613065106528</v>
      </c>
    </row>
    <row r="11775" spans="1:12" x14ac:dyDescent="0.25">
      <c r="A11775" t="s">
        <v>12748</v>
      </c>
      <c r="B11775" s="3">
        <v>43904</v>
      </c>
      <c r="C11775" t="s">
        <v>961</v>
      </c>
      <c r="D11775" s="2" t="s">
        <v>962</v>
      </c>
      <c r="E11775">
        <v>25</v>
      </c>
      <c r="F11775">
        <v>269</v>
      </c>
      <c r="G11775">
        <v>6</v>
      </c>
      <c r="H11775">
        <v>4</v>
      </c>
      <c r="I11775" s="2">
        <v>534.54117214679718</v>
      </c>
      <c r="J11775" s="4">
        <v>381.81512296199799</v>
      </c>
      <c r="K11775" s="11">
        <f>Table__Master[[#This Row],[unit price]]*Table__Master[[#This Row],[Order qty]]</f>
        <v>2138.1646885871887</v>
      </c>
      <c r="L11775" s="11">
        <f>Table__Master[[#This Row],[Revenue]]-(Table__Master[[#This Row],[unit cost]]*Table__Master[[#This Row],[Order qty]])</f>
        <v>610.90419673919678</v>
      </c>
    </row>
    <row r="11776" spans="1:12" x14ac:dyDescent="0.25">
      <c r="A11776" t="s">
        <v>12749</v>
      </c>
      <c r="B11776" s="3">
        <v>43885</v>
      </c>
      <c r="C11776" t="s">
        <v>964</v>
      </c>
      <c r="D11776" s="2" t="s">
        <v>962</v>
      </c>
      <c r="E11776">
        <v>4</v>
      </c>
      <c r="F11776">
        <v>66</v>
      </c>
      <c r="G11776">
        <v>32</v>
      </c>
      <c r="H11776">
        <v>8</v>
      </c>
      <c r="I11776" s="2">
        <v>648.16254955530167</v>
      </c>
      <c r="J11776" s="4">
        <v>462.97324968235836</v>
      </c>
      <c r="K11776" s="11">
        <f>Table__Master[[#This Row],[unit price]]*Table__Master[[#This Row],[Order qty]]</f>
        <v>5185.3003964424133</v>
      </c>
      <c r="L11776" s="11">
        <f>Table__Master[[#This Row],[Revenue]]-(Table__Master[[#This Row],[unit cost]]*Table__Master[[#This Row],[Order qty]])</f>
        <v>1481.5143989835465</v>
      </c>
    </row>
    <row r="11777" spans="1:12" x14ac:dyDescent="0.25">
      <c r="A11777" t="s">
        <v>12750</v>
      </c>
      <c r="B11777" s="3">
        <v>43842</v>
      </c>
      <c r="C11777" t="s">
        <v>964</v>
      </c>
      <c r="D11777" s="2" t="s">
        <v>962</v>
      </c>
      <c r="E11777">
        <v>8</v>
      </c>
      <c r="F11777">
        <v>335</v>
      </c>
      <c r="G11777">
        <v>23</v>
      </c>
      <c r="H11777">
        <v>6</v>
      </c>
      <c r="I11777" s="2">
        <v>497.46681332588196</v>
      </c>
      <c r="J11777" s="4">
        <v>355.33343808991572</v>
      </c>
      <c r="K11777" s="11">
        <f>Table__Master[[#This Row],[unit price]]*Table__Master[[#This Row],[Order qty]]</f>
        <v>2984.8008799552917</v>
      </c>
      <c r="L11777" s="11">
        <f>Table__Master[[#This Row],[Revenue]]-(Table__Master[[#This Row],[unit cost]]*Table__Master[[#This Row],[Order qty]])</f>
        <v>852.80025141579745</v>
      </c>
    </row>
    <row r="11778" spans="1:12" x14ac:dyDescent="0.25">
      <c r="A11778" t="s">
        <v>12751</v>
      </c>
      <c r="B11778" s="3">
        <v>43920</v>
      </c>
      <c r="C11778" t="s">
        <v>963</v>
      </c>
      <c r="D11778" s="2" t="s">
        <v>962</v>
      </c>
      <c r="E11778">
        <v>10</v>
      </c>
      <c r="F11778">
        <v>66</v>
      </c>
      <c r="G11778">
        <v>19</v>
      </c>
      <c r="H11778">
        <v>5</v>
      </c>
      <c r="I11778" s="2">
        <v>222.48633402585983</v>
      </c>
      <c r="J11778" s="4">
        <v>158.91881001847131</v>
      </c>
      <c r="K11778" s="11">
        <f>Table__Master[[#This Row],[unit price]]*Table__Master[[#This Row],[Order qty]]</f>
        <v>1112.4316701292992</v>
      </c>
      <c r="L11778" s="11">
        <f>Table__Master[[#This Row],[Revenue]]-(Table__Master[[#This Row],[unit cost]]*Table__Master[[#This Row],[Order qty]])</f>
        <v>317.83762003694267</v>
      </c>
    </row>
    <row r="11779" spans="1:12" x14ac:dyDescent="0.25">
      <c r="A11779" t="s">
        <v>12752</v>
      </c>
      <c r="B11779" s="3">
        <v>43981</v>
      </c>
      <c r="C11779" t="s">
        <v>961</v>
      </c>
      <c r="D11779" s="2" t="s">
        <v>962</v>
      </c>
      <c r="E11779">
        <v>10</v>
      </c>
      <c r="F11779">
        <v>341</v>
      </c>
      <c r="G11779">
        <v>23</v>
      </c>
      <c r="H11779">
        <v>9</v>
      </c>
      <c r="I11779" s="2">
        <v>191.31833589076996</v>
      </c>
      <c r="J11779" s="4">
        <v>136.65595420769284</v>
      </c>
      <c r="K11779" s="11">
        <f>Table__Master[[#This Row],[unit price]]*Table__Master[[#This Row],[Order qty]]</f>
        <v>1721.8650230169296</v>
      </c>
      <c r="L11779" s="11">
        <f>Table__Master[[#This Row],[Revenue]]-(Table__Master[[#This Row],[unit cost]]*Table__Master[[#This Row],[Order qty]])</f>
        <v>491.96143514769392</v>
      </c>
    </row>
    <row r="11780" spans="1:12" x14ac:dyDescent="0.25">
      <c r="A11780" t="s">
        <v>12753</v>
      </c>
      <c r="B11780" s="3">
        <v>43855</v>
      </c>
      <c r="C11780" t="s">
        <v>963</v>
      </c>
      <c r="D11780" s="2" t="s">
        <v>962</v>
      </c>
      <c r="E11780">
        <v>23</v>
      </c>
      <c r="F11780">
        <v>80</v>
      </c>
      <c r="G11780">
        <v>41</v>
      </c>
      <c r="H11780">
        <v>5</v>
      </c>
      <c r="I11780" s="2">
        <v>442.08813840150833</v>
      </c>
      <c r="J11780" s="4">
        <v>315.77724171536312</v>
      </c>
      <c r="K11780" s="11">
        <f>Table__Master[[#This Row],[unit price]]*Table__Master[[#This Row],[Order qty]]</f>
        <v>2210.4406920075417</v>
      </c>
      <c r="L11780" s="11">
        <f>Table__Master[[#This Row],[Revenue]]-(Table__Master[[#This Row],[unit cost]]*Table__Master[[#This Row],[Order qty]])</f>
        <v>631.55448343072612</v>
      </c>
    </row>
    <row r="11781" spans="1:12" x14ac:dyDescent="0.25">
      <c r="A11781" t="s">
        <v>12754</v>
      </c>
      <c r="B11781" s="3">
        <v>43979</v>
      </c>
      <c r="C11781" t="s">
        <v>965</v>
      </c>
      <c r="D11781" s="2" t="s">
        <v>962</v>
      </c>
      <c r="E11781">
        <v>11</v>
      </c>
      <c r="F11781">
        <v>61</v>
      </c>
      <c r="G11781">
        <v>13</v>
      </c>
      <c r="H11781">
        <v>8</v>
      </c>
      <c r="I11781" s="2">
        <v>439.16880655288696</v>
      </c>
      <c r="J11781" s="4">
        <v>313.69200468063354</v>
      </c>
      <c r="K11781" s="11">
        <f>Table__Master[[#This Row],[unit price]]*Table__Master[[#This Row],[Order qty]]</f>
        <v>3513.3504524230957</v>
      </c>
      <c r="L11781" s="11">
        <f>Table__Master[[#This Row],[Revenue]]-(Table__Master[[#This Row],[unit cost]]*Table__Master[[#This Row],[Order qty]])</f>
        <v>1003.8144149780273</v>
      </c>
    </row>
    <row r="11782" spans="1:12" x14ac:dyDescent="0.25">
      <c r="A11782" t="s">
        <v>12755</v>
      </c>
      <c r="B11782" s="3">
        <v>43862</v>
      </c>
      <c r="C11782" t="s">
        <v>964</v>
      </c>
      <c r="D11782" s="2" t="s">
        <v>962</v>
      </c>
      <c r="E11782">
        <v>7</v>
      </c>
      <c r="F11782">
        <v>206</v>
      </c>
      <c r="G11782">
        <v>4</v>
      </c>
      <c r="H11782">
        <v>7</v>
      </c>
      <c r="I11782" s="2">
        <v>548.19407504796982</v>
      </c>
      <c r="J11782" s="4">
        <v>391.56719646283562</v>
      </c>
      <c r="K11782" s="11">
        <f>Table__Master[[#This Row],[unit price]]*Table__Master[[#This Row],[Order qty]]</f>
        <v>3837.3585253357887</v>
      </c>
      <c r="L11782" s="11">
        <f>Table__Master[[#This Row],[Revenue]]-(Table__Master[[#This Row],[unit cost]]*Table__Master[[#This Row],[Order qty]])</f>
        <v>1096.3881500959392</v>
      </c>
    </row>
    <row r="11783" spans="1:12" x14ac:dyDescent="0.25">
      <c r="A11783" t="s">
        <v>12756</v>
      </c>
      <c r="B11783" s="3">
        <v>43888</v>
      </c>
      <c r="C11783" t="s">
        <v>964</v>
      </c>
      <c r="D11783" s="2" t="s">
        <v>962</v>
      </c>
      <c r="E11783">
        <v>8</v>
      </c>
      <c r="F11783">
        <v>219</v>
      </c>
      <c r="G11783">
        <v>28</v>
      </c>
      <c r="H11783">
        <v>6</v>
      </c>
      <c r="I11783" s="2">
        <v>390.003950715065</v>
      </c>
      <c r="J11783" s="4">
        <v>278.57425051076075</v>
      </c>
      <c r="K11783" s="11">
        <f>Table__Master[[#This Row],[unit price]]*Table__Master[[#This Row],[Order qty]]</f>
        <v>2340.02370429039</v>
      </c>
      <c r="L11783" s="11">
        <f>Table__Master[[#This Row],[Revenue]]-(Table__Master[[#This Row],[unit cost]]*Table__Master[[#This Row],[Order qty]])</f>
        <v>668.57820122582552</v>
      </c>
    </row>
    <row r="11784" spans="1:12" x14ac:dyDescent="0.25">
      <c r="A11784" t="s">
        <v>12757</v>
      </c>
      <c r="B11784" s="3">
        <v>43903</v>
      </c>
      <c r="C11784" t="s">
        <v>961</v>
      </c>
      <c r="D11784" s="2" t="s">
        <v>962</v>
      </c>
      <c r="E11784">
        <v>19</v>
      </c>
      <c r="F11784">
        <v>6</v>
      </c>
      <c r="G11784">
        <v>26</v>
      </c>
      <c r="H11784">
        <v>5</v>
      </c>
      <c r="I11784" s="2">
        <v>451.8547802567482</v>
      </c>
      <c r="J11784" s="4">
        <v>322.75341446910591</v>
      </c>
      <c r="K11784" s="11">
        <f>Table__Master[[#This Row],[unit price]]*Table__Master[[#This Row],[Order qty]]</f>
        <v>2259.273901283741</v>
      </c>
      <c r="L11784" s="11">
        <f>Table__Master[[#This Row],[Revenue]]-(Table__Master[[#This Row],[unit cost]]*Table__Master[[#This Row],[Order qty]])</f>
        <v>645.50682893821158</v>
      </c>
    </row>
    <row r="11785" spans="1:12" x14ac:dyDescent="0.25">
      <c r="A11785" t="s">
        <v>12758</v>
      </c>
      <c r="B11785" s="3">
        <v>43951</v>
      </c>
      <c r="C11785" t="s">
        <v>965</v>
      </c>
      <c r="D11785" s="2" t="s">
        <v>962</v>
      </c>
      <c r="E11785">
        <v>5</v>
      </c>
      <c r="F11785">
        <v>225</v>
      </c>
      <c r="G11785">
        <v>30</v>
      </c>
      <c r="H11785">
        <v>8</v>
      </c>
      <c r="I11785" s="2">
        <v>220.64842200279236</v>
      </c>
      <c r="J11785" s="4">
        <v>157.60601571628027</v>
      </c>
      <c r="K11785" s="11">
        <f>Table__Master[[#This Row],[unit price]]*Table__Master[[#This Row],[Order qty]]</f>
        <v>1765.1873760223389</v>
      </c>
      <c r="L11785" s="11">
        <f>Table__Master[[#This Row],[Revenue]]-(Table__Master[[#This Row],[unit cost]]*Table__Master[[#This Row],[Order qty]])</f>
        <v>504.33925029209672</v>
      </c>
    </row>
    <row r="11786" spans="1:12" x14ac:dyDescent="0.25">
      <c r="A11786" t="s">
        <v>12759</v>
      </c>
      <c r="B11786" s="3">
        <v>43935</v>
      </c>
      <c r="C11786" t="s">
        <v>965</v>
      </c>
      <c r="D11786" s="2" t="s">
        <v>962</v>
      </c>
      <c r="E11786">
        <v>7</v>
      </c>
      <c r="F11786">
        <v>349</v>
      </c>
      <c r="G11786">
        <v>8</v>
      </c>
      <c r="H11786">
        <v>4</v>
      </c>
      <c r="I11786" s="2">
        <v>393.66660565137863</v>
      </c>
      <c r="J11786" s="4">
        <v>281.19043260812759</v>
      </c>
      <c r="K11786" s="11">
        <f>Table__Master[[#This Row],[unit price]]*Table__Master[[#This Row],[Order qty]]</f>
        <v>1574.6664226055145</v>
      </c>
      <c r="L11786" s="11">
        <f>Table__Master[[#This Row],[Revenue]]-(Table__Master[[#This Row],[unit cost]]*Table__Master[[#This Row],[Order qty]])</f>
        <v>449.90469217300415</v>
      </c>
    </row>
    <row r="11787" spans="1:12" x14ac:dyDescent="0.25">
      <c r="A11787" t="s">
        <v>12760</v>
      </c>
      <c r="B11787" s="3">
        <v>43900</v>
      </c>
      <c r="C11787" t="s">
        <v>964</v>
      </c>
      <c r="D11787" s="2" t="s">
        <v>962</v>
      </c>
      <c r="E11787">
        <v>14</v>
      </c>
      <c r="F11787">
        <v>182</v>
      </c>
      <c r="G11787">
        <v>7</v>
      </c>
      <c r="H11787">
        <v>3</v>
      </c>
      <c r="I11787" s="2">
        <v>403.10222804546356</v>
      </c>
      <c r="J11787" s="4">
        <v>287.93016288961684</v>
      </c>
      <c r="K11787" s="11">
        <f>Table__Master[[#This Row],[unit price]]*Table__Master[[#This Row],[Order qty]]</f>
        <v>1209.3066841363907</v>
      </c>
      <c r="L11787" s="11">
        <f>Table__Master[[#This Row],[Revenue]]-(Table__Master[[#This Row],[unit cost]]*Table__Master[[#This Row],[Order qty]])</f>
        <v>345.51619546754023</v>
      </c>
    </row>
    <row r="11788" spans="1:12" x14ac:dyDescent="0.25">
      <c r="A11788" t="s">
        <v>12761</v>
      </c>
      <c r="B11788" s="3">
        <v>43978</v>
      </c>
      <c r="C11788" t="s">
        <v>963</v>
      </c>
      <c r="D11788" s="2" t="s">
        <v>962</v>
      </c>
      <c r="E11788">
        <v>11</v>
      </c>
      <c r="F11788">
        <v>133</v>
      </c>
      <c r="G11788">
        <v>26</v>
      </c>
      <c r="H11788">
        <v>7</v>
      </c>
      <c r="I11788" s="2">
        <v>386.26234084367752</v>
      </c>
      <c r="J11788" s="4">
        <v>275.90167203119825</v>
      </c>
      <c r="K11788" s="11">
        <f>Table__Master[[#This Row],[unit price]]*Table__Master[[#This Row],[Order qty]]</f>
        <v>2703.8363859057426</v>
      </c>
      <c r="L11788" s="11">
        <f>Table__Master[[#This Row],[Revenue]]-(Table__Master[[#This Row],[unit cost]]*Table__Master[[#This Row],[Order qty]])</f>
        <v>772.52468168735504</v>
      </c>
    </row>
    <row r="11789" spans="1:12" x14ac:dyDescent="0.25">
      <c r="A11789" t="s">
        <v>12762</v>
      </c>
      <c r="B11789" s="3">
        <v>43890</v>
      </c>
      <c r="C11789" t="s">
        <v>961</v>
      </c>
      <c r="D11789" s="2" t="s">
        <v>962</v>
      </c>
      <c r="E11789">
        <v>7</v>
      </c>
      <c r="F11789">
        <v>258</v>
      </c>
      <c r="G11789">
        <v>36</v>
      </c>
      <c r="H11789">
        <v>5</v>
      </c>
      <c r="I11789" s="2">
        <v>621.56856250762939</v>
      </c>
      <c r="J11789" s="4">
        <v>443.97754464830672</v>
      </c>
      <c r="K11789" s="11">
        <f>Table__Master[[#This Row],[unit price]]*Table__Master[[#This Row],[Order qty]]</f>
        <v>3107.842812538147</v>
      </c>
      <c r="L11789" s="11">
        <f>Table__Master[[#This Row],[Revenue]]-(Table__Master[[#This Row],[unit cost]]*Table__Master[[#This Row],[Order qty]])</f>
        <v>887.95508929661355</v>
      </c>
    </row>
    <row r="11790" spans="1:12" x14ac:dyDescent="0.25">
      <c r="A11790" t="s">
        <v>12763</v>
      </c>
      <c r="B11790" s="3">
        <v>43975</v>
      </c>
      <c r="C11790" t="s">
        <v>964</v>
      </c>
      <c r="D11790" s="2" t="s">
        <v>962</v>
      </c>
      <c r="E11790">
        <v>26</v>
      </c>
      <c r="F11790">
        <v>201</v>
      </c>
      <c r="G11790">
        <v>25</v>
      </c>
      <c r="H11790">
        <v>9</v>
      </c>
      <c r="I11790" s="2">
        <v>206.72771733999252</v>
      </c>
      <c r="J11790" s="4">
        <v>147.6626552428518</v>
      </c>
      <c r="K11790" s="11">
        <f>Table__Master[[#This Row],[unit price]]*Table__Master[[#This Row],[Order qty]]</f>
        <v>1860.5494560599327</v>
      </c>
      <c r="L11790" s="11">
        <f>Table__Master[[#This Row],[Revenue]]-(Table__Master[[#This Row],[unit cost]]*Table__Master[[#This Row],[Order qty]])</f>
        <v>531.58555887426655</v>
      </c>
    </row>
    <row r="11791" spans="1:12" x14ac:dyDescent="0.25">
      <c r="A11791" t="s">
        <v>12764</v>
      </c>
      <c r="B11791" s="3">
        <v>43943</v>
      </c>
      <c r="C11791" t="s">
        <v>961</v>
      </c>
      <c r="D11791" s="2" t="s">
        <v>962</v>
      </c>
      <c r="E11791">
        <v>18</v>
      </c>
      <c r="F11791">
        <v>126</v>
      </c>
      <c r="G11791">
        <v>47</v>
      </c>
      <c r="H11791">
        <v>10</v>
      </c>
      <c r="I11791" s="2">
        <v>546.70429337024689</v>
      </c>
      <c r="J11791" s="4">
        <v>390.50306669303353</v>
      </c>
      <c r="K11791" s="11">
        <f>Table__Master[[#This Row],[unit price]]*Table__Master[[#This Row],[Order qty]]</f>
        <v>5467.0429337024689</v>
      </c>
      <c r="L11791" s="11">
        <f>Table__Master[[#This Row],[Revenue]]-(Table__Master[[#This Row],[unit cost]]*Table__Master[[#This Row],[Order qty]])</f>
        <v>1562.0122667721334</v>
      </c>
    </row>
    <row r="11792" spans="1:12" x14ac:dyDescent="0.25">
      <c r="A11792" t="s">
        <v>12765</v>
      </c>
      <c r="B11792" s="3">
        <v>43852</v>
      </c>
      <c r="C11792" t="s">
        <v>961</v>
      </c>
      <c r="D11792" s="2" t="s">
        <v>962</v>
      </c>
      <c r="E11792">
        <v>3</v>
      </c>
      <c r="F11792">
        <v>61</v>
      </c>
      <c r="G11792">
        <v>24</v>
      </c>
      <c r="H11792">
        <v>3</v>
      </c>
      <c r="I11792" s="2">
        <v>330.34994369745255</v>
      </c>
      <c r="J11792" s="4">
        <v>235.96424549818042</v>
      </c>
      <c r="K11792" s="11">
        <f>Table__Master[[#This Row],[unit price]]*Table__Master[[#This Row],[Order qty]]</f>
        <v>991.04983109235764</v>
      </c>
      <c r="L11792" s="11">
        <f>Table__Master[[#This Row],[Revenue]]-(Table__Master[[#This Row],[unit cost]]*Table__Master[[#This Row],[Order qty]])</f>
        <v>283.15709459781635</v>
      </c>
    </row>
    <row r="11793" spans="1:12" x14ac:dyDescent="0.25">
      <c r="A11793" t="s">
        <v>12766</v>
      </c>
      <c r="B11793" s="3">
        <v>43834</v>
      </c>
      <c r="C11793" t="s">
        <v>964</v>
      </c>
      <c r="D11793" s="2" t="s">
        <v>962</v>
      </c>
      <c r="E11793">
        <v>21</v>
      </c>
      <c r="F11793">
        <v>190</v>
      </c>
      <c r="G11793">
        <v>33</v>
      </c>
      <c r="H11793">
        <v>9</v>
      </c>
      <c r="I11793" s="2">
        <v>290.87435746192932</v>
      </c>
      <c r="J11793" s="4">
        <v>207.7673981870924</v>
      </c>
      <c r="K11793" s="11">
        <f>Table__Master[[#This Row],[unit price]]*Table__Master[[#This Row],[Order qty]]</f>
        <v>2617.8692171573639</v>
      </c>
      <c r="L11793" s="11">
        <f>Table__Master[[#This Row],[Revenue]]-(Table__Master[[#This Row],[unit cost]]*Table__Master[[#This Row],[Order qty]])</f>
        <v>747.96263347353238</v>
      </c>
    </row>
    <row r="11794" spans="1:12" x14ac:dyDescent="0.25">
      <c r="A11794" t="s">
        <v>12767</v>
      </c>
      <c r="B11794" s="3">
        <v>43954</v>
      </c>
      <c r="C11794" t="s">
        <v>961</v>
      </c>
      <c r="D11794" s="2" t="s">
        <v>962</v>
      </c>
      <c r="E11794">
        <v>14</v>
      </c>
      <c r="F11794">
        <v>251</v>
      </c>
      <c r="G11794">
        <v>35</v>
      </c>
      <c r="H11794">
        <v>1</v>
      </c>
      <c r="I11794" s="2">
        <v>314.35452193021774</v>
      </c>
      <c r="J11794" s="4">
        <v>224.53894423586982</v>
      </c>
      <c r="K11794" s="11">
        <f>Table__Master[[#This Row],[unit price]]*Table__Master[[#This Row],[Order qty]]</f>
        <v>314.35452193021774</v>
      </c>
      <c r="L11794" s="11">
        <f>Table__Master[[#This Row],[Revenue]]-(Table__Master[[#This Row],[unit cost]]*Table__Master[[#This Row],[Order qty]])</f>
        <v>89.815577694347922</v>
      </c>
    </row>
    <row r="11795" spans="1:12" x14ac:dyDescent="0.25">
      <c r="A11795" t="s">
        <v>12768</v>
      </c>
      <c r="B11795" s="3">
        <v>43845</v>
      </c>
      <c r="C11795" t="s">
        <v>963</v>
      </c>
      <c r="D11795" s="2" t="s">
        <v>962</v>
      </c>
      <c r="E11795">
        <v>23</v>
      </c>
      <c r="F11795">
        <v>166</v>
      </c>
      <c r="G11795">
        <v>32</v>
      </c>
      <c r="H11795">
        <v>4</v>
      </c>
      <c r="I11795" s="2">
        <v>497.44131124019623</v>
      </c>
      <c r="J11795" s="4">
        <v>355.31522231442591</v>
      </c>
      <c r="K11795" s="11">
        <f>Table__Master[[#This Row],[unit price]]*Table__Master[[#This Row],[Order qty]]</f>
        <v>1989.7652449607849</v>
      </c>
      <c r="L11795" s="11">
        <f>Table__Master[[#This Row],[Revenue]]-(Table__Master[[#This Row],[unit cost]]*Table__Master[[#This Row],[Order qty]])</f>
        <v>568.50435570308127</v>
      </c>
    </row>
    <row r="11796" spans="1:12" x14ac:dyDescent="0.25">
      <c r="A11796" t="s">
        <v>12769</v>
      </c>
      <c r="B11796" s="3">
        <v>43904</v>
      </c>
      <c r="C11796" t="s">
        <v>963</v>
      </c>
      <c r="D11796" s="2" t="s">
        <v>962</v>
      </c>
      <c r="E11796">
        <v>17</v>
      </c>
      <c r="F11796">
        <v>199</v>
      </c>
      <c r="G11796">
        <v>38</v>
      </c>
      <c r="H11796">
        <v>2</v>
      </c>
      <c r="I11796" s="2">
        <v>283.53659516572952</v>
      </c>
      <c r="J11796" s="4">
        <v>202.52613940409253</v>
      </c>
      <c r="K11796" s="11">
        <f>Table__Master[[#This Row],[unit price]]*Table__Master[[#This Row],[Order qty]]</f>
        <v>567.07319033145905</v>
      </c>
      <c r="L11796" s="11">
        <f>Table__Master[[#This Row],[Revenue]]-(Table__Master[[#This Row],[unit cost]]*Table__Master[[#This Row],[Order qty]])</f>
        <v>162.02091152327398</v>
      </c>
    </row>
    <row r="11797" spans="1:12" x14ac:dyDescent="0.25">
      <c r="A11797" t="s">
        <v>12770</v>
      </c>
      <c r="B11797" s="3">
        <v>43842</v>
      </c>
      <c r="C11797" t="s">
        <v>965</v>
      </c>
      <c r="D11797" s="2" t="s">
        <v>962</v>
      </c>
      <c r="E11797">
        <v>7</v>
      </c>
      <c r="F11797">
        <v>191</v>
      </c>
      <c r="G11797">
        <v>43</v>
      </c>
      <c r="H11797">
        <v>5</v>
      </c>
      <c r="I11797" s="2">
        <v>639.37128782272339</v>
      </c>
      <c r="J11797" s="4">
        <v>456.69377701623102</v>
      </c>
      <c r="K11797" s="11">
        <f>Table__Master[[#This Row],[unit price]]*Table__Master[[#This Row],[Order qty]]</f>
        <v>3196.8564391136169</v>
      </c>
      <c r="L11797" s="11">
        <f>Table__Master[[#This Row],[Revenue]]-(Table__Master[[#This Row],[unit cost]]*Table__Master[[#This Row],[Order qty]])</f>
        <v>913.38755403246159</v>
      </c>
    </row>
    <row r="11798" spans="1:12" x14ac:dyDescent="0.25">
      <c r="A11798" t="s">
        <v>12771</v>
      </c>
      <c r="B11798" s="3">
        <v>43935</v>
      </c>
      <c r="C11798" t="s">
        <v>963</v>
      </c>
      <c r="D11798" s="2" t="s">
        <v>962</v>
      </c>
      <c r="E11798">
        <v>3</v>
      </c>
      <c r="F11798">
        <v>193</v>
      </c>
      <c r="G11798">
        <v>40</v>
      </c>
      <c r="H11798">
        <v>10</v>
      </c>
      <c r="I11798" s="2">
        <v>272.94307655096054</v>
      </c>
      <c r="J11798" s="4">
        <v>194.95934039354324</v>
      </c>
      <c r="K11798" s="11">
        <f>Table__Master[[#This Row],[unit price]]*Table__Master[[#This Row],[Order qty]]</f>
        <v>2729.4307655096054</v>
      </c>
      <c r="L11798" s="11">
        <f>Table__Master[[#This Row],[Revenue]]-(Table__Master[[#This Row],[unit cost]]*Table__Master[[#This Row],[Order qty]])</f>
        <v>779.83736157417297</v>
      </c>
    </row>
    <row r="11799" spans="1:12" x14ac:dyDescent="0.25">
      <c r="A11799" t="s">
        <v>12772</v>
      </c>
      <c r="B11799" s="3">
        <v>43924</v>
      </c>
      <c r="C11799" t="s">
        <v>965</v>
      </c>
      <c r="D11799" s="2" t="s">
        <v>962</v>
      </c>
      <c r="E11799">
        <v>13</v>
      </c>
      <c r="F11799">
        <v>231</v>
      </c>
      <c r="G11799">
        <v>17</v>
      </c>
      <c r="H11799">
        <v>10</v>
      </c>
      <c r="I11799" s="2">
        <v>239.68761026859283</v>
      </c>
      <c r="J11799" s="4">
        <v>171.20543590613775</v>
      </c>
      <c r="K11799" s="11">
        <f>Table__Master[[#This Row],[unit price]]*Table__Master[[#This Row],[Order qty]]</f>
        <v>2396.8761026859283</v>
      </c>
      <c r="L11799" s="11">
        <f>Table__Master[[#This Row],[Revenue]]-(Table__Master[[#This Row],[unit cost]]*Table__Master[[#This Row],[Order qty]])</f>
        <v>684.82174362455089</v>
      </c>
    </row>
    <row r="11800" spans="1:12" x14ac:dyDescent="0.25">
      <c r="A11800" t="s">
        <v>12773</v>
      </c>
      <c r="B11800" s="3">
        <v>43944</v>
      </c>
      <c r="C11800" t="s">
        <v>965</v>
      </c>
      <c r="D11800" s="2" t="s">
        <v>962</v>
      </c>
      <c r="E11800">
        <v>20</v>
      </c>
      <c r="F11800">
        <v>52</v>
      </c>
      <c r="G11800">
        <v>5</v>
      </c>
      <c r="H11800">
        <v>8</v>
      </c>
      <c r="I11800" s="2">
        <v>324.0118094086647</v>
      </c>
      <c r="J11800" s="4">
        <v>231.43700672047481</v>
      </c>
      <c r="K11800" s="11">
        <f>Table__Master[[#This Row],[unit price]]*Table__Master[[#This Row],[Order qty]]</f>
        <v>2592.0944752693176</v>
      </c>
      <c r="L11800" s="11">
        <f>Table__Master[[#This Row],[Revenue]]-(Table__Master[[#This Row],[unit cost]]*Table__Master[[#This Row],[Order qty]])</f>
        <v>740.59842150551913</v>
      </c>
    </row>
    <row r="11801" spans="1:12" x14ac:dyDescent="0.25">
      <c r="A11801" t="s">
        <v>12774</v>
      </c>
      <c r="B11801" s="3">
        <v>43844</v>
      </c>
      <c r="C11801" t="s">
        <v>963</v>
      </c>
      <c r="D11801" s="2" t="s">
        <v>962</v>
      </c>
      <c r="E11801">
        <v>8</v>
      </c>
      <c r="F11801">
        <v>211</v>
      </c>
      <c r="G11801">
        <v>21</v>
      </c>
      <c r="H11801">
        <v>5</v>
      </c>
      <c r="I11801" s="2">
        <v>336.55331110954285</v>
      </c>
      <c r="J11801" s="4">
        <v>240.39522222110205</v>
      </c>
      <c r="K11801" s="11">
        <f>Table__Master[[#This Row],[unit price]]*Table__Master[[#This Row],[Order qty]]</f>
        <v>1682.7665555477142</v>
      </c>
      <c r="L11801" s="11">
        <f>Table__Master[[#This Row],[Revenue]]-(Table__Master[[#This Row],[unit cost]]*Table__Master[[#This Row],[Order qty]])</f>
        <v>480.79044444220403</v>
      </c>
    </row>
    <row r="11802" spans="1:12" x14ac:dyDescent="0.25">
      <c r="A11802" t="s">
        <v>12775</v>
      </c>
      <c r="B11802" s="3">
        <v>43909</v>
      </c>
      <c r="C11802" t="s">
        <v>963</v>
      </c>
      <c r="D11802" s="2" t="s">
        <v>962</v>
      </c>
      <c r="E11802">
        <v>7</v>
      </c>
      <c r="F11802">
        <v>13</v>
      </c>
      <c r="G11802">
        <v>15</v>
      </c>
      <c r="H11802">
        <v>5</v>
      </c>
      <c r="I11802" s="2">
        <v>347.82400864362717</v>
      </c>
      <c r="J11802" s="4">
        <v>248.44572045973371</v>
      </c>
      <c r="K11802" s="11">
        <f>Table__Master[[#This Row],[unit price]]*Table__Master[[#This Row],[Order qty]]</f>
        <v>1739.1200432181358</v>
      </c>
      <c r="L11802" s="11">
        <f>Table__Master[[#This Row],[Revenue]]-(Table__Master[[#This Row],[unit cost]]*Table__Master[[#This Row],[Order qty]])</f>
        <v>496.89144091946719</v>
      </c>
    </row>
    <row r="11803" spans="1:12" x14ac:dyDescent="0.25">
      <c r="A11803" t="s">
        <v>12776</v>
      </c>
      <c r="B11803" s="3">
        <v>43949</v>
      </c>
      <c r="C11803" t="s">
        <v>963</v>
      </c>
      <c r="D11803" s="2" t="s">
        <v>962</v>
      </c>
      <c r="E11803">
        <v>14</v>
      </c>
      <c r="F11803">
        <v>113</v>
      </c>
      <c r="G11803">
        <v>43</v>
      </c>
      <c r="H11803">
        <v>2</v>
      </c>
      <c r="I11803" s="2">
        <v>637.01380813121796</v>
      </c>
      <c r="J11803" s="4">
        <v>455.00986295087</v>
      </c>
      <c r="K11803" s="11">
        <f>Table__Master[[#This Row],[unit price]]*Table__Master[[#This Row],[Order qty]]</f>
        <v>1274.0276162624359</v>
      </c>
      <c r="L11803" s="11">
        <f>Table__Master[[#This Row],[Revenue]]-(Table__Master[[#This Row],[unit cost]]*Table__Master[[#This Row],[Order qty]])</f>
        <v>364.00789036069591</v>
      </c>
    </row>
    <row r="11804" spans="1:12" x14ac:dyDescent="0.25">
      <c r="A11804" t="s">
        <v>12777</v>
      </c>
      <c r="B11804" s="3">
        <v>43913</v>
      </c>
      <c r="C11804" t="s">
        <v>965</v>
      </c>
      <c r="D11804" s="2" t="s">
        <v>962</v>
      </c>
      <c r="E11804">
        <v>15</v>
      </c>
      <c r="F11804">
        <v>266</v>
      </c>
      <c r="G11804">
        <v>32</v>
      </c>
      <c r="H11804">
        <v>1</v>
      </c>
      <c r="I11804" s="2">
        <v>397.37623339891434</v>
      </c>
      <c r="J11804" s="4">
        <v>283.84016671351026</v>
      </c>
      <c r="K11804" s="11">
        <f>Table__Master[[#This Row],[unit price]]*Table__Master[[#This Row],[Order qty]]</f>
        <v>397.37623339891434</v>
      </c>
      <c r="L11804" s="11">
        <f>Table__Master[[#This Row],[Revenue]]-(Table__Master[[#This Row],[unit cost]]*Table__Master[[#This Row],[Order qty]])</f>
        <v>113.53606668540408</v>
      </c>
    </row>
    <row r="11805" spans="1:12" x14ac:dyDescent="0.25">
      <c r="A11805" t="s">
        <v>12778</v>
      </c>
      <c r="B11805" s="3">
        <v>43834</v>
      </c>
      <c r="C11805" t="s">
        <v>964</v>
      </c>
      <c r="D11805" s="2" t="s">
        <v>962</v>
      </c>
      <c r="E11805">
        <v>6</v>
      </c>
      <c r="F11805">
        <v>82</v>
      </c>
      <c r="G11805">
        <v>6</v>
      </c>
      <c r="H11805">
        <v>10</v>
      </c>
      <c r="I11805" s="2">
        <v>453.68098640441895</v>
      </c>
      <c r="J11805" s="4">
        <v>324.05784743172785</v>
      </c>
      <c r="K11805" s="11">
        <f>Table__Master[[#This Row],[unit price]]*Table__Master[[#This Row],[Order qty]]</f>
        <v>4536.8098640441895</v>
      </c>
      <c r="L11805" s="11">
        <f>Table__Master[[#This Row],[Revenue]]-(Table__Master[[#This Row],[unit cost]]*Table__Master[[#This Row],[Order qty]])</f>
        <v>1296.2313897269109</v>
      </c>
    </row>
    <row r="11806" spans="1:12" x14ac:dyDescent="0.25">
      <c r="A11806" t="s">
        <v>12779</v>
      </c>
      <c r="B11806" s="3">
        <v>43980</v>
      </c>
      <c r="C11806" t="s">
        <v>961</v>
      </c>
      <c r="D11806" s="2" t="s">
        <v>962</v>
      </c>
      <c r="E11806">
        <v>19</v>
      </c>
      <c r="F11806">
        <v>61</v>
      </c>
      <c r="G11806">
        <v>12</v>
      </c>
      <c r="H11806">
        <v>9</v>
      </c>
      <c r="I11806" s="2">
        <v>613.02814096212387</v>
      </c>
      <c r="J11806" s="4">
        <v>437.87724354437421</v>
      </c>
      <c r="K11806" s="11">
        <f>Table__Master[[#This Row],[unit price]]*Table__Master[[#This Row],[Order qty]]</f>
        <v>5517.2532686591148</v>
      </c>
      <c r="L11806" s="11">
        <f>Table__Master[[#This Row],[Revenue]]-(Table__Master[[#This Row],[unit cost]]*Table__Master[[#This Row],[Order qty]])</f>
        <v>1576.3580767597468</v>
      </c>
    </row>
    <row r="11807" spans="1:12" x14ac:dyDescent="0.25">
      <c r="A11807" t="s">
        <v>12780</v>
      </c>
      <c r="B11807" s="3">
        <v>43960</v>
      </c>
      <c r="C11807" t="s">
        <v>964</v>
      </c>
      <c r="D11807" s="2" t="s">
        <v>962</v>
      </c>
      <c r="E11807">
        <v>22</v>
      </c>
      <c r="F11807">
        <v>347</v>
      </c>
      <c r="G11807">
        <v>21</v>
      </c>
      <c r="H11807">
        <v>6</v>
      </c>
      <c r="I11807" s="2">
        <v>621.88993656635284</v>
      </c>
      <c r="J11807" s="4">
        <v>444.20709754739494</v>
      </c>
      <c r="K11807" s="11">
        <f>Table__Master[[#This Row],[unit price]]*Table__Master[[#This Row],[Order qty]]</f>
        <v>3731.3396193981171</v>
      </c>
      <c r="L11807" s="11">
        <f>Table__Master[[#This Row],[Revenue]]-(Table__Master[[#This Row],[unit cost]]*Table__Master[[#This Row],[Order qty]])</f>
        <v>1066.0970341137472</v>
      </c>
    </row>
    <row r="11808" spans="1:12" x14ac:dyDescent="0.25">
      <c r="A11808" t="s">
        <v>12781</v>
      </c>
      <c r="B11808" s="3">
        <v>43859</v>
      </c>
      <c r="C11808" t="s">
        <v>964</v>
      </c>
      <c r="D11808" s="2" t="s">
        <v>962</v>
      </c>
      <c r="E11808">
        <v>17</v>
      </c>
      <c r="F11808">
        <v>361</v>
      </c>
      <c r="G11808">
        <v>21</v>
      </c>
      <c r="H11808">
        <v>2</v>
      </c>
      <c r="I11808" s="2">
        <v>230.53227192163467</v>
      </c>
      <c r="J11808" s="4">
        <v>164.66590851545334</v>
      </c>
      <c r="K11808" s="11">
        <f>Table__Master[[#This Row],[unit price]]*Table__Master[[#This Row],[Order qty]]</f>
        <v>461.06454384326935</v>
      </c>
      <c r="L11808" s="11">
        <f>Table__Master[[#This Row],[Revenue]]-(Table__Master[[#This Row],[unit cost]]*Table__Master[[#This Row],[Order qty]])</f>
        <v>131.73272681236267</v>
      </c>
    </row>
    <row r="11809" spans="1:12" x14ac:dyDescent="0.25">
      <c r="A11809" t="s">
        <v>12782</v>
      </c>
      <c r="B11809" s="3">
        <v>43947</v>
      </c>
      <c r="C11809" t="s">
        <v>961</v>
      </c>
      <c r="D11809" s="2" t="s">
        <v>962</v>
      </c>
      <c r="E11809">
        <v>7</v>
      </c>
      <c r="F11809">
        <v>68</v>
      </c>
      <c r="G11809">
        <v>5</v>
      </c>
      <c r="H11809">
        <v>5</v>
      </c>
      <c r="I11809" s="2">
        <v>213.10959935188293</v>
      </c>
      <c r="J11809" s="4">
        <v>152.2211423942021</v>
      </c>
      <c r="K11809" s="11">
        <f>Table__Master[[#This Row],[unit price]]*Table__Master[[#This Row],[Order qty]]</f>
        <v>1065.5479967594147</v>
      </c>
      <c r="L11809" s="11">
        <f>Table__Master[[#This Row],[Revenue]]-(Table__Master[[#This Row],[unit cost]]*Table__Master[[#This Row],[Order qty]])</f>
        <v>304.44228478840409</v>
      </c>
    </row>
    <row r="11810" spans="1:12" x14ac:dyDescent="0.25">
      <c r="A11810" t="s">
        <v>12783</v>
      </c>
      <c r="B11810" s="3">
        <v>43977</v>
      </c>
      <c r="C11810" t="s">
        <v>963</v>
      </c>
      <c r="D11810" s="2" t="s">
        <v>962</v>
      </c>
      <c r="E11810">
        <v>5</v>
      </c>
      <c r="F11810">
        <v>116</v>
      </c>
      <c r="G11810">
        <v>37</v>
      </c>
      <c r="H11810">
        <v>10</v>
      </c>
      <c r="I11810" s="2">
        <v>176.3021165728569</v>
      </c>
      <c r="J11810" s="4">
        <v>125.93008326632636</v>
      </c>
      <c r="K11810" s="11">
        <f>Table__Master[[#This Row],[unit price]]*Table__Master[[#This Row],[Order qty]]</f>
        <v>1763.021165728569</v>
      </c>
      <c r="L11810" s="11">
        <f>Table__Master[[#This Row],[Revenue]]-(Table__Master[[#This Row],[unit cost]]*Table__Master[[#This Row],[Order qty]])</f>
        <v>503.72033306530534</v>
      </c>
    </row>
    <row r="11811" spans="1:12" x14ac:dyDescent="0.25">
      <c r="A11811" t="s">
        <v>12784</v>
      </c>
      <c r="B11811" s="3">
        <v>43905</v>
      </c>
      <c r="C11811" t="s">
        <v>965</v>
      </c>
      <c r="D11811" s="2" t="s">
        <v>962</v>
      </c>
      <c r="E11811">
        <v>22</v>
      </c>
      <c r="F11811">
        <v>241</v>
      </c>
      <c r="G11811">
        <v>35</v>
      </c>
      <c r="H11811">
        <v>9</v>
      </c>
      <c r="I11811" s="2">
        <v>522.63856637477875</v>
      </c>
      <c r="J11811" s="4">
        <v>373.31326169627056</v>
      </c>
      <c r="K11811" s="11">
        <f>Table__Master[[#This Row],[unit price]]*Table__Master[[#This Row],[Order qty]]</f>
        <v>4703.7470973730087</v>
      </c>
      <c r="L11811" s="11">
        <f>Table__Master[[#This Row],[Revenue]]-(Table__Master[[#This Row],[unit cost]]*Table__Master[[#This Row],[Order qty]])</f>
        <v>1343.9277421065735</v>
      </c>
    </row>
    <row r="11812" spans="1:12" x14ac:dyDescent="0.25">
      <c r="A11812" t="s">
        <v>12785</v>
      </c>
      <c r="B11812" s="3">
        <v>43944</v>
      </c>
      <c r="C11812" t="s">
        <v>965</v>
      </c>
      <c r="D11812" s="2" t="s">
        <v>962</v>
      </c>
      <c r="E11812">
        <v>21</v>
      </c>
      <c r="F11812">
        <v>233</v>
      </c>
      <c r="G11812">
        <v>44</v>
      </c>
      <c r="H11812">
        <v>4</v>
      </c>
      <c r="I11812" s="2">
        <v>372.82471257448196</v>
      </c>
      <c r="J11812" s="4">
        <v>266.30336612462997</v>
      </c>
      <c r="K11812" s="11">
        <f>Table__Master[[#This Row],[unit price]]*Table__Master[[#This Row],[Order qty]]</f>
        <v>1491.2988502979279</v>
      </c>
      <c r="L11812" s="11">
        <f>Table__Master[[#This Row],[Revenue]]-(Table__Master[[#This Row],[unit cost]]*Table__Master[[#This Row],[Order qty]])</f>
        <v>426.08538579940796</v>
      </c>
    </row>
    <row r="11813" spans="1:12" x14ac:dyDescent="0.25">
      <c r="A11813" t="s">
        <v>12786</v>
      </c>
      <c r="B11813" s="3">
        <v>43970</v>
      </c>
      <c r="C11813" t="s">
        <v>961</v>
      </c>
      <c r="D11813" s="2" t="s">
        <v>962</v>
      </c>
      <c r="E11813">
        <v>16</v>
      </c>
      <c r="F11813">
        <v>48</v>
      </c>
      <c r="G11813">
        <v>26</v>
      </c>
      <c r="H11813">
        <v>9</v>
      </c>
      <c r="I11813" s="2">
        <v>377.86728715896606</v>
      </c>
      <c r="J11813" s="4">
        <v>269.9052051135472</v>
      </c>
      <c r="K11813" s="11">
        <f>Table__Master[[#This Row],[unit price]]*Table__Master[[#This Row],[Order qty]]</f>
        <v>3400.8055844306946</v>
      </c>
      <c r="L11813" s="11">
        <f>Table__Master[[#This Row],[Revenue]]-(Table__Master[[#This Row],[unit cost]]*Table__Master[[#This Row],[Order qty]])</f>
        <v>971.65873840876975</v>
      </c>
    </row>
    <row r="11814" spans="1:12" x14ac:dyDescent="0.25">
      <c r="A11814" t="s">
        <v>12787</v>
      </c>
      <c r="B11814" s="3">
        <v>43869</v>
      </c>
      <c r="C11814" t="s">
        <v>964</v>
      </c>
      <c r="D11814" s="2" t="s">
        <v>962</v>
      </c>
      <c r="E11814">
        <v>21</v>
      </c>
      <c r="F11814">
        <v>11</v>
      </c>
      <c r="G11814">
        <v>41</v>
      </c>
      <c r="H11814">
        <v>2</v>
      </c>
      <c r="I11814" s="2">
        <v>537.37402385473251</v>
      </c>
      <c r="J11814" s="4">
        <v>383.83858846766611</v>
      </c>
      <c r="K11814" s="11">
        <f>Table__Master[[#This Row],[unit price]]*Table__Master[[#This Row],[Order qty]]</f>
        <v>1074.748047709465</v>
      </c>
      <c r="L11814" s="11">
        <f>Table__Master[[#This Row],[Revenue]]-(Table__Master[[#This Row],[unit cost]]*Table__Master[[#This Row],[Order qty]])</f>
        <v>307.0708707741328</v>
      </c>
    </row>
    <row r="11815" spans="1:12" x14ac:dyDescent="0.25">
      <c r="A11815" t="s">
        <v>12788</v>
      </c>
      <c r="B11815" s="3">
        <v>43930</v>
      </c>
      <c r="C11815" t="s">
        <v>965</v>
      </c>
      <c r="D11815" s="2" t="s">
        <v>962</v>
      </c>
      <c r="E11815">
        <v>8</v>
      </c>
      <c r="F11815">
        <v>40</v>
      </c>
      <c r="G11815">
        <v>18</v>
      </c>
      <c r="H11815">
        <v>4</v>
      </c>
      <c r="I11815" s="2">
        <v>505.63793241977692</v>
      </c>
      <c r="J11815" s="4">
        <v>361.16995172841212</v>
      </c>
      <c r="K11815" s="11">
        <f>Table__Master[[#This Row],[unit price]]*Table__Master[[#This Row],[Order qty]]</f>
        <v>2022.5517296791077</v>
      </c>
      <c r="L11815" s="11">
        <f>Table__Master[[#This Row],[Revenue]]-(Table__Master[[#This Row],[unit cost]]*Table__Master[[#This Row],[Order qty]])</f>
        <v>577.8719227654592</v>
      </c>
    </row>
    <row r="11816" spans="1:12" x14ac:dyDescent="0.25">
      <c r="A11816" t="s">
        <v>12789</v>
      </c>
      <c r="B11816" s="3">
        <v>43891</v>
      </c>
      <c r="C11816" t="s">
        <v>964</v>
      </c>
      <c r="D11816" s="2" t="s">
        <v>962</v>
      </c>
      <c r="E11816">
        <v>19</v>
      </c>
      <c r="F11816">
        <v>270</v>
      </c>
      <c r="G11816">
        <v>31</v>
      </c>
      <c r="H11816">
        <v>6</v>
      </c>
      <c r="I11816" s="2">
        <v>356.43135076761246</v>
      </c>
      <c r="J11816" s="4">
        <v>254.59382197686605</v>
      </c>
      <c r="K11816" s="11">
        <f>Table__Master[[#This Row],[unit price]]*Table__Master[[#This Row],[Order qty]]</f>
        <v>2138.5881046056747</v>
      </c>
      <c r="L11816" s="11">
        <f>Table__Master[[#This Row],[Revenue]]-(Table__Master[[#This Row],[unit cost]]*Table__Master[[#This Row],[Order qty]])</f>
        <v>611.02517274447837</v>
      </c>
    </row>
    <row r="11817" spans="1:12" x14ac:dyDescent="0.25">
      <c r="A11817" t="s">
        <v>12790</v>
      </c>
      <c r="B11817" s="3">
        <v>43949</v>
      </c>
      <c r="C11817" t="s">
        <v>965</v>
      </c>
      <c r="D11817" s="2" t="s">
        <v>962</v>
      </c>
      <c r="E11817">
        <v>6</v>
      </c>
      <c r="F11817">
        <v>256</v>
      </c>
      <c r="G11817">
        <v>38</v>
      </c>
      <c r="H11817">
        <v>1</v>
      </c>
      <c r="I11817" s="2">
        <v>253.48316359519958</v>
      </c>
      <c r="J11817" s="4">
        <v>181.05940256799971</v>
      </c>
      <c r="K11817" s="11">
        <f>Table__Master[[#This Row],[unit price]]*Table__Master[[#This Row],[Order qty]]</f>
        <v>253.48316359519958</v>
      </c>
      <c r="L11817" s="11">
        <f>Table__Master[[#This Row],[Revenue]]-(Table__Master[[#This Row],[unit cost]]*Table__Master[[#This Row],[Order qty]])</f>
        <v>72.423761027199873</v>
      </c>
    </row>
    <row r="11818" spans="1:12" x14ac:dyDescent="0.25">
      <c r="A11818" t="s">
        <v>12791</v>
      </c>
      <c r="B11818" s="3">
        <v>43904</v>
      </c>
      <c r="C11818" t="s">
        <v>963</v>
      </c>
      <c r="D11818" s="2" t="s">
        <v>962</v>
      </c>
      <c r="E11818">
        <v>6</v>
      </c>
      <c r="F11818">
        <v>353</v>
      </c>
      <c r="G11818">
        <v>7</v>
      </c>
      <c r="H11818">
        <v>2</v>
      </c>
      <c r="I11818" s="2">
        <v>554.46902149915695</v>
      </c>
      <c r="J11818" s="4">
        <v>396.0493010708264</v>
      </c>
      <c r="K11818" s="11">
        <f>Table__Master[[#This Row],[unit price]]*Table__Master[[#This Row],[Order qty]]</f>
        <v>1108.9380429983139</v>
      </c>
      <c r="L11818" s="11">
        <f>Table__Master[[#This Row],[Revenue]]-(Table__Master[[#This Row],[unit cost]]*Table__Master[[#This Row],[Order qty]])</f>
        <v>316.8394408566611</v>
      </c>
    </row>
    <row r="11819" spans="1:12" x14ac:dyDescent="0.25">
      <c r="A11819" t="s">
        <v>12792</v>
      </c>
      <c r="B11819" s="3">
        <v>43946</v>
      </c>
      <c r="C11819" t="s">
        <v>963</v>
      </c>
      <c r="D11819" s="2" t="s">
        <v>962</v>
      </c>
      <c r="E11819">
        <v>17</v>
      </c>
      <c r="F11819">
        <v>243</v>
      </c>
      <c r="G11819">
        <v>32</v>
      </c>
      <c r="H11819">
        <v>5</v>
      </c>
      <c r="I11819" s="2">
        <v>645.7750586271286</v>
      </c>
      <c r="J11819" s="4">
        <v>461.26789901937758</v>
      </c>
      <c r="K11819" s="11">
        <f>Table__Master[[#This Row],[unit price]]*Table__Master[[#This Row],[Order qty]]</f>
        <v>3228.875293135643</v>
      </c>
      <c r="L11819" s="11">
        <f>Table__Master[[#This Row],[Revenue]]-(Table__Master[[#This Row],[unit cost]]*Table__Master[[#This Row],[Order qty]])</f>
        <v>922.53579803875527</v>
      </c>
    </row>
    <row r="11820" spans="1:12" x14ac:dyDescent="0.25">
      <c r="A11820" t="s">
        <v>12793</v>
      </c>
      <c r="B11820" s="3">
        <v>43978</v>
      </c>
      <c r="C11820" t="s">
        <v>964</v>
      </c>
      <c r="D11820" s="2" t="s">
        <v>962</v>
      </c>
      <c r="E11820">
        <v>7</v>
      </c>
      <c r="F11820">
        <v>99</v>
      </c>
      <c r="G11820">
        <v>31</v>
      </c>
      <c r="H11820">
        <v>1</v>
      </c>
      <c r="I11820" s="2">
        <v>489.0036147236824</v>
      </c>
      <c r="J11820" s="4">
        <v>349.28829623120174</v>
      </c>
      <c r="K11820" s="11">
        <f>Table__Master[[#This Row],[unit price]]*Table__Master[[#This Row],[Order qty]]</f>
        <v>489.0036147236824</v>
      </c>
      <c r="L11820" s="11">
        <f>Table__Master[[#This Row],[Revenue]]-(Table__Master[[#This Row],[unit cost]]*Table__Master[[#This Row],[Order qty]])</f>
        <v>139.71531849248066</v>
      </c>
    </row>
    <row r="11821" spans="1:12" x14ac:dyDescent="0.25">
      <c r="A11821" t="s">
        <v>12794</v>
      </c>
      <c r="B11821" s="3">
        <v>43929</v>
      </c>
      <c r="C11821" t="s">
        <v>961</v>
      </c>
      <c r="D11821" s="2" t="s">
        <v>962</v>
      </c>
      <c r="E11821">
        <v>4</v>
      </c>
      <c r="F11821">
        <v>277</v>
      </c>
      <c r="G11821">
        <v>24</v>
      </c>
      <c r="H11821">
        <v>5</v>
      </c>
      <c r="I11821" s="2">
        <v>326.06544399261475</v>
      </c>
      <c r="J11821" s="4">
        <v>232.9038885661534</v>
      </c>
      <c r="K11821" s="11">
        <f>Table__Master[[#This Row],[unit price]]*Table__Master[[#This Row],[Order qty]]</f>
        <v>1630.3272199630737</v>
      </c>
      <c r="L11821" s="11">
        <f>Table__Master[[#This Row],[Revenue]]-(Table__Master[[#This Row],[unit cost]]*Table__Master[[#This Row],[Order qty]])</f>
        <v>465.80777713230668</v>
      </c>
    </row>
    <row r="11822" spans="1:12" x14ac:dyDescent="0.25">
      <c r="A11822" t="s">
        <v>12795</v>
      </c>
      <c r="B11822" s="3">
        <v>43882</v>
      </c>
      <c r="C11822" t="s">
        <v>965</v>
      </c>
      <c r="D11822" s="2" t="s">
        <v>962</v>
      </c>
      <c r="E11822">
        <v>20</v>
      </c>
      <c r="F11822">
        <v>25</v>
      </c>
      <c r="G11822">
        <v>10</v>
      </c>
      <c r="H11822">
        <v>1</v>
      </c>
      <c r="I11822" s="2">
        <v>554.07496351003647</v>
      </c>
      <c r="J11822" s="4">
        <v>395.76783107859751</v>
      </c>
      <c r="K11822" s="11">
        <f>Table__Master[[#This Row],[unit price]]*Table__Master[[#This Row],[Order qty]]</f>
        <v>554.07496351003647</v>
      </c>
      <c r="L11822" s="11">
        <f>Table__Master[[#This Row],[Revenue]]-(Table__Master[[#This Row],[unit cost]]*Table__Master[[#This Row],[Order qty]])</f>
        <v>158.30713243143896</v>
      </c>
    </row>
    <row r="11823" spans="1:12" x14ac:dyDescent="0.25">
      <c r="A11823" t="s">
        <v>12796</v>
      </c>
      <c r="B11823" s="3">
        <v>43836</v>
      </c>
      <c r="C11823" t="s">
        <v>961</v>
      </c>
      <c r="D11823" s="2" t="s">
        <v>962</v>
      </c>
      <c r="E11823">
        <v>4</v>
      </c>
      <c r="F11823">
        <v>280</v>
      </c>
      <c r="G11823">
        <v>7</v>
      </c>
      <c r="H11823">
        <v>6</v>
      </c>
      <c r="I11823" s="2">
        <v>621.14888298511505</v>
      </c>
      <c r="J11823" s="4">
        <v>443.67777356079648</v>
      </c>
      <c r="K11823" s="11">
        <f>Table__Master[[#This Row],[unit price]]*Table__Master[[#This Row],[Order qty]]</f>
        <v>3726.8932979106903</v>
      </c>
      <c r="L11823" s="11">
        <f>Table__Master[[#This Row],[Revenue]]-(Table__Master[[#This Row],[unit cost]]*Table__Master[[#This Row],[Order qty]])</f>
        <v>1064.8266565459116</v>
      </c>
    </row>
    <row r="11824" spans="1:12" x14ac:dyDescent="0.25">
      <c r="A11824" t="s">
        <v>12797</v>
      </c>
      <c r="B11824" s="3">
        <v>43955</v>
      </c>
      <c r="C11824" t="s">
        <v>964</v>
      </c>
      <c r="D11824" s="2" t="s">
        <v>962</v>
      </c>
      <c r="E11824">
        <v>14</v>
      </c>
      <c r="F11824">
        <v>355</v>
      </c>
      <c r="G11824">
        <v>17</v>
      </c>
      <c r="H11824">
        <v>8</v>
      </c>
      <c r="I11824" s="2">
        <v>264.55719047784805</v>
      </c>
      <c r="J11824" s="4">
        <v>188.96942176989148</v>
      </c>
      <c r="K11824" s="11">
        <f>Table__Master[[#This Row],[unit price]]*Table__Master[[#This Row],[Order qty]]</f>
        <v>2116.4575238227844</v>
      </c>
      <c r="L11824" s="11">
        <f>Table__Master[[#This Row],[Revenue]]-(Table__Master[[#This Row],[unit cost]]*Table__Master[[#This Row],[Order qty]])</f>
        <v>604.70214966365256</v>
      </c>
    </row>
    <row r="11825" spans="1:12" x14ac:dyDescent="0.25">
      <c r="A11825" t="s">
        <v>12798</v>
      </c>
      <c r="B11825" s="3">
        <v>43878</v>
      </c>
      <c r="C11825" t="s">
        <v>965</v>
      </c>
      <c r="D11825" s="2" t="s">
        <v>962</v>
      </c>
      <c r="E11825">
        <v>4</v>
      </c>
      <c r="F11825">
        <v>337</v>
      </c>
      <c r="G11825">
        <v>9</v>
      </c>
      <c r="H11825">
        <v>5</v>
      </c>
      <c r="I11825" s="2">
        <v>516.6295702457428</v>
      </c>
      <c r="J11825" s="4">
        <v>369.02112160410201</v>
      </c>
      <c r="K11825" s="11">
        <f>Table__Master[[#This Row],[unit price]]*Table__Master[[#This Row],[Order qty]]</f>
        <v>2583.147851228714</v>
      </c>
      <c r="L11825" s="11">
        <f>Table__Master[[#This Row],[Revenue]]-(Table__Master[[#This Row],[unit cost]]*Table__Master[[#This Row],[Order qty]])</f>
        <v>738.0422432082039</v>
      </c>
    </row>
    <row r="11826" spans="1:12" x14ac:dyDescent="0.25">
      <c r="A11826" t="s">
        <v>12799</v>
      </c>
      <c r="B11826" s="3">
        <v>43835</v>
      </c>
      <c r="C11826" t="s">
        <v>961</v>
      </c>
      <c r="D11826" s="2" t="s">
        <v>962</v>
      </c>
      <c r="E11826">
        <v>23</v>
      </c>
      <c r="F11826">
        <v>23</v>
      </c>
      <c r="G11826">
        <v>3</v>
      </c>
      <c r="H11826">
        <v>3</v>
      </c>
      <c r="I11826" s="2">
        <v>553.95802420377731</v>
      </c>
      <c r="J11826" s="4">
        <v>395.68430300269813</v>
      </c>
      <c r="K11826" s="11">
        <f>Table__Master[[#This Row],[unit price]]*Table__Master[[#This Row],[Order qty]]</f>
        <v>1661.8740726113319</v>
      </c>
      <c r="L11826" s="11">
        <f>Table__Master[[#This Row],[Revenue]]-(Table__Master[[#This Row],[unit cost]]*Table__Master[[#This Row],[Order qty]])</f>
        <v>474.82116360323744</v>
      </c>
    </row>
    <row r="11827" spans="1:12" x14ac:dyDescent="0.25">
      <c r="A11827" t="s">
        <v>12800</v>
      </c>
      <c r="B11827" s="3">
        <v>43863</v>
      </c>
      <c r="C11827" t="s">
        <v>965</v>
      </c>
      <c r="D11827" s="2" t="s">
        <v>962</v>
      </c>
      <c r="E11827">
        <v>22</v>
      </c>
      <c r="F11827">
        <v>211</v>
      </c>
      <c r="G11827">
        <v>11</v>
      </c>
      <c r="H11827">
        <v>6</v>
      </c>
      <c r="I11827" s="2">
        <v>535.02338254451752</v>
      </c>
      <c r="J11827" s="4">
        <v>382.15955896036968</v>
      </c>
      <c r="K11827" s="11">
        <f>Table__Master[[#This Row],[unit price]]*Table__Master[[#This Row],[Order qty]]</f>
        <v>3210.1402952671051</v>
      </c>
      <c r="L11827" s="11">
        <f>Table__Master[[#This Row],[Revenue]]-(Table__Master[[#This Row],[unit cost]]*Table__Master[[#This Row],[Order qty]])</f>
        <v>917.18294150488691</v>
      </c>
    </row>
    <row r="11828" spans="1:12" x14ac:dyDescent="0.25">
      <c r="A11828" t="s">
        <v>12801</v>
      </c>
      <c r="B11828" s="3">
        <v>43960</v>
      </c>
      <c r="C11828" t="s">
        <v>961</v>
      </c>
      <c r="D11828" s="2" t="s">
        <v>962</v>
      </c>
      <c r="E11828">
        <v>18</v>
      </c>
      <c r="F11828">
        <v>143</v>
      </c>
      <c r="G11828">
        <v>30</v>
      </c>
      <c r="H11828">
        <v>1</v>
      </c>
      <c r="I11828" s="2">
        <v>406.61264687776566</v>
      </c>
      <c r="J11828" s="4">
        <v>290.43760491268978</v>
      </c>
      <c r="K11828" s="11">
        <f>Table__Master[[#This Row],[unit price]]*Table__Master[[#This Row],[Order qty]]</f>
        <v>406.61264687776566</v>
      </c>
      <c r="L11828" s="11">
        <f>Table__Master[[#This Row],[Revenue]]-(Table__Master[[#This Row],[unit cost]]*Table__Master[[#This Row],[Order qty]])</f>
        <v>116.17504196507588</v>
      </c>
    </row>
    <row r="11829" spans="1:12" x14ac:dyDescent="0.25">
      <c r="A11829" t="s">
        <v>12802</v>
      </c>
      <c r="B11829" s="3">
        <v>43955</v>
      </c>
      <c r="C11829" t="s">
        <v>965</v>
      </c>
      <c r="D11829" s="2" t="s">
        <v>962</v>
      </c>
      <c r="E11829">
        <v>7</v>
      </c>
      <c r="F11829">
        <v>116</v>
      </c>
      <c r="G11829">
        <v>2</v>
      </c>
      <c r="H11829">
        <v>5</v>
      </c>
      <c r="I11829" s="2">
        <v>564.67633581161499</v>
      </c>
      <c r="J11829" s="4">
        <v>403.34023986543929</v>
      </c>
      <c r="K11829" s="11">
        <f>Table__Master[[#This Row],[unit price]]*Table__Master[[#This Row],[Order qty]]</f>
        <v>2823.381679058075</v>
      </c>
      <c r="L11829" s="11">
        <f>Table__Master[[#This Row],[Revenue]]-(Table__Master[[#This Row],[unit cost]]*Table__Master[[#This Row],[Order qty]])</f>
        <v>806.68047973087846</v>
      </c>
    </row>
    <row r="11830" spans="1:12" x14ac:dyDescent="0.25">
      <c r="A11830" t="s">
        <v>12803</v>
      </c>
      <c r="B11830" s="3">
        <v>43976</v>
      </c>
      <c r="C11830" t="s">
        <v>964</v>
      </c>
      <c r="D11830" s="2" t="s">
        <v>962</v>
      </c>
      <c r="E11830">
        <v>22</v>
      </c>
      <c r="F11830">
        <v>45</v>
      </c>
      <c r="G11830">
        <v>33</v>
      </c>
      <c r="H11830">
        <v>5</v>
      </c>
      <c r="I11830" s="2">
        <v>615.42832320928574</v>
      </c>
      <c r="J11830" s="4">
        <v>439.59165943520412</v>
      </c>
      <c r="K11830" s="11">
        <f>Table__Master[[#This Row],[unit price]]*Table__Master[[#This Row],[Order qty]]</f>
        <v>3077.1416160464287</v>
      </c>
      <c r="L11830" s="11">
        <f>Table__Master[[#This Row],[Revenue]]-(Table__Master[[#This Row],[unit cost]]*Table__Master[[#This Row],[Order qty]])</f>
        <v>879.18331887040813</v>
      </c>
    </row>
    <row r="11831" spans="1:12" x14ac:dyDescent="0.25">
      <c r="A11831" t="s">
        <v>12804</v>
      </c>
      <c r="B11831" s="3">
        <v>43884</v>
      </c>
      <c r="C11831" t="s">
        <v>963</v>
      </c>
      <c r="D11831" s="2" t="s">
        <v>962</v>
      </c>
      <c r="E11831">
        <v>3</v>
      </c>
      <c r="F11831">
        <v>324</v>
      </c>
      <c r="G11831">
        <v>2</v>
      </c>
      <c r="H11831">
        <v>8</v>
      </c>
      <c r="I11831" s="2">
        <v>360.03069841861725</v>
      </c>
      <c r="J11831" s="4">
        <v>257.16478458472665</v>
      </c>
      <c r="K11831" s="11">
        <f>Table__Master[[#This Row],[unit price]]*Table__Master[[#This Row],[Order qty]]</f>
        <v>2880.245587348938</v>
      </c>
      <c r="L11831" s="11">
        <f>Table__Master[[#This Row],[Revenue]]-(Table__Master[[#This Row],[unit cost]]*Table__Master[[#This Row],[Order qty]])</f>
        <v>822.92731067112481</v>
      </c>
    </row>
    <row r="11832" spans="1:12" x14ac:dyDescent="0.25">
      <c r="A11832" t="s">
        <v>12805</v>
      </c>
      <c r="B11832" s="3">
        <v>43967</v>
      </c>
      <c r="C11832" t="s">
        <v>961</v>
      </c>
      <c r="D11832" s="2" t="s">
        <v>962</v>
      </c>
      <c r="E11832">
        <v>15</v>
      </c>
      <c r="F11832">
        <v>94</v>
      </c>
      <c r="G11832">
        <v>8</v>
      </c>
      <c r="H11832">
        <v>5</v>
      </c>
      <c r="I11832" s="2">
        <v>527.58606058359146</v>
      </c>
      <c r="J11832" s="4">
        <v>376.84718613113677</v>
      </c>
      <c r="K11832" s="11">
        <f>Table__Master[[#This Row],[unit price]]*Table__Master[[#This Row],[Order qty]]</f>
        <v>2637.9303029179573</v>
      </c>
      <c r="L11832" s="11">
        <f>Table__Master[[#This Row],[Revenue]]-(Table__Master[[#This Row],[unit cost]]*Table__Master[[#This Row],[Order qty]])</f>
        <v>753.69437226227342</v>
      </c>
    </row>
    <row r="11833" spans="1:12" x14ac:dyDescent="0.25">
      <c r="A11833" t="s">
        <v>12806</v>
      </c>
      <c r="B11833" s="3">
        <v>43905</v>
      </c>
      <c r="C11833" t="s">
        <v>964</v>
      </c>
      <c r="D11833" s="2" t="s">
        <v>962</v>
      </c>
      <c r="E11833">
        <v>1</v>
      </c>
      <c r="F11833">
        <v>222</v>
      </c>
      <c r="G11833">
        <v>39</v>
      </c>
      <c r="H11833">
        <v>3</v>
      </c>
      <c r="I11833" s="2">
        <v>537.02001070976257</v>
      </c>
      <c r="J11833" s="4">
        <v>383.58572193554471</v>
      </c>
      <c r="K11833" s="11">
        <f>Table__Master[[#This Row],[unit price]]*Table__Master[[#This Row],[Order qty]]</f>
        <v>1611.0600321292877</v>
      </c>
      <c r="L11833" s="11">
        <f>Table__Master[[#This Row],[Revenue]]-(Table__Master[[#This Row],[unit cost]]*Table__Master[[#This Row],[Order qty]])</f>
        <v>460.3028663226537</v>
      </c>
    </row>
    <row r="11834" spans="1:12" x14ac:dyDescent="0.25">
      <c r="A11834" t="s">
        <v>12807</v>
      </c>
      <c r="B11834" s="3">
        <v>43937</v>
      </c>
      <c r="C11834" t="s">
        <v>961</v>
      </c>
      <c r="D11834" s="2" t="s">
        <v>962</v>
      </c>
      <c r="E11834">
        <v>21</v>
      </c>
      <c r="F11834">
        <v>308</v>
      </c>
      <c r="G11834">
        <v>14</v>
      </c>
      <c r="H11834">
        <v>6</v>
      </c>
      <c r="I11834" s="2">
        <v>318.85555046796799</v>
      </c>
      <c r="J11834" s="4">
        <v>227.75396461997715</v>
      </c>
      <c r="K11834" s="11">
        <f>Table__Master[[#This Row],[unit price]]*Table__Master[[#This Row],[Order qty]]</f>
        <v>1913.1333028078079</v>
      </c>
      <c r="L11834" s="11">
        <f>Table__Master[[#This Row],[Revenue]]-(Table__Master[[#This Row],[unit cost]]*Table__Master[[#This Row],[Order qty]])</f>
        <v>546.60951508794506</v>
      </c>
    </row>
    <row r="11835" spans="1:12" x14ac:dyDescent="0.25">
      <c r="A11835" t="s">
        <v>12808</v>
      </c>
      <c r="B11835" s="3">
        <v>43838</v>
      </c>
      <c r="C11835" t="s">
        <v>964</v>
      </c>
      <c r="D11835" s="2" t="s">
        <v>962</v>
      </c>
      <c r="E11835">
        <v>26</v>
      </c>
      <c r="F11835">
        <v>81</v>
      </c>
      <c r="G11835">
        <v>27</v>
      </c>
      <c r="H11835">
        <v>8</v>
      </c>
      <c r="I11835" s="2">
        <v>509.6242607831955</v>
      </c>
      <c r="J11835" s="4">
        <v>364.01732913085397</v>
      </c>
      <c r="K11835" s="11">
        <f>Table__Master[[#This Row],[unit price]]*Table__Master[[#This Row],[Order qty]]</f>
        <v>4076.994086265564</v>
      </c>
      <c r="L11835" s="11">
        <f>Table__Master[[#This Row],[Revenue]]-(Table__Master[[#This Row],[unit cost]]*Table__Master[[#This Row],[Order qty]])</f>
        <v>1164.8554532187322</v>
      </c>
    </row>
    <row r="11836" spans="1:12" x14ac:dyDescent="0.25">
      <c r="A11836" t="s">
        <v>12809</v>
      </c>
      <c r="B11836" s="3">
        <v>43873</v>
      </c>
      <c r="C11836" t="s">
        <v>961</v>
      </c>
      <c r="D11836" s="2" t="s">
        <v>962</v>
      </c>
      <c r="E11836">
        <v>1</v>
      </c>
      <c r="F11836">
        <v>7</v>
      </c>
      <c r="G11836">
        <v>47</v>
      </c>
      <c r="H11836">
        <v>6</v>
      </c>
      <c r="I11836" s="2">
        <v>420.42964106798172</v>
      </c>
      <c r="J11836" s="4">
        <v>300.30688647712981</v>
      </c>
      <c r="K11836" s="11">
        <f>Table__Master[[#This Row],[unit price]]*Table__Master[[#This Row],[Order qty]]</f>
        <v>2522.5778464078903</v>
      </c>
      <c r="L11836" s="11">
        <f>Table__Master[[#This Row],[Revenue]]-(Table__Master[[#This Row],[unit cost]]*Table__Master[[#This Row],[Order qty]])</f>
        <v>720.73652754511158</v>
      </c>
    </row>
    <row r="11837" spans="1:12" x14ac:dyDescent="0.25">
      <c r="A11837" t="s">
        <v>12810</v>
      </c>
      <c r="B11837" s="3">
        <v>43863</v>
      </c>
      <c r="C11837" t="s">
        <v>961</v>
      </c>
      <c r="D11837" s="2" t="s">
        <v>962</v>
      </c>
      <c r="E11837">
        <v>14</v>
      </c>
      <c r="F11837">
        <v>87</v>
      </c>
      <c r="G11837">
        <v>17</v>
      </c>
      <c r="H11837">
        <v>9</v>
      </c>
      <c r="I11837" s="2">
        <v>459.8664665222168</v>
      </c>
      <c r="J11837" s="4">
        <v>328.47604751586914</v>
      </c>
      <c r="K11837" s="11">
        <f>Table__Master[[#This Row],[unit price]]*Table__Master[[#This Row],[Order qty]]</f>
        <v>4138.7981986999512</v>
      </c>
      <c r="L11837" s="11">
        <f>Table__Master[[#This Row],[Revenue]]-(Table__Master[[#This Row],[unit cost]]*Table__Master[[#This Row],[Order qty]])</f>
        <v>1182.5137710571289</v>
      </c>
    </row>
    <row r="11838" spans="1:12" x14ac:dyDescent="0.25">
      <c r="A11838" t="s">
        <v>12811</v>
      </c>
      <c r="B11838" s="3">
        <v>43862</v>
      </c>
      <c r="C11838" t="s">
        <v>965</v>
      </c>
      <c r="D11838" s="2" t="s">
        <v>962</v>
      </c>
      <c r="E11838">
        <v>20</v>
      </c>
      <c r="F11838">
        <v>156</v>
      </c>
      <c r="G11838">
        <v>6</v>
      </c>
      <c r="H11838">
        <v>8</v>
      </c>
      <c r="I11838" s="2">
        <v>368.43459123373032</v>
      </c>
      <c r="J11838" s="4">
        <v>263.16756516695023</v>
      </c>
      <c r="K11838" s="11">
        <f>Table__Master[[#This Row],[unit price]]*Table__Master[[#This Row],[Order qty]]</f>
        <v>2947.4767298698425</v>
      </c>
      <c r="L11838" s="11">
        <f>Table__Master[[#This Row],[Revenue]]-(Table__Master[[#This Row],[unit cost]]*Table__Master[[#This Row],[Order qty]])</f>
        <v>842.13620853424072</v>
      </c>
    </row>
    <row r="11839" spans="1:12" x14ac:dyDescent="0.25">
      <c r="A11839" t="s">
        <v>12812</v>
      </c>
      <c r="B11839" s="3">
        <v>43948</v>
      </c>
      <c r="C11839" t="s">
        <v>964</v>
      </c>
      <c r="D11839" s="2" t="s">
        <v>962</v>
      </c>
      <c r="E11839">
        <v>16</v>
      </c>
      <c r="F11839">
        <v>99</v>
      </c>
      <c r="G11839">
        <v>6</v>
      </c>
      <c r="H11839">
        <v>5</v>
      </c>
      <c r="I11839" s="2">
        <v>530.78191387653351</v>
      </c>
      <c r="J11839" s="4">
        <v>379.12993848323822</v>
      </c>
      <c r="K11839" s="11">
        <f>Table__Master[[#This Row],[unit price]]*Table__Master[[#This Row],[Order qty]]</f>
        <v>2653.9095693826675</v>
      </c>
      <c r="L11839" s="11">
        <f>Table__Master[[#This Row],[Revenue]]-(Table__Master[[#This Row],[unit cost]]*Table__Master[[#This Row],[Order qty]])</f>
        <v>758.25987696647644</v>
      </c>
    </row>
    <row r="11840" spans="1:12" x14ac:dyDescent="0.25">
      <c r="A11840" t="s">
        <v>12813</v>
      </c>
      <c r="B11840" s="3">
        <v>43924</v>
      </c>
      <c r="C11840" t="s">
        <v>965</v>
      </c>
      <c r="D11840" s="2" t="s">
        <v>962</v>
      </c>
      <c r="E11840">
        <v>23</v>
      </c>
      <c r="F11840">
        <v>256</v>
      </c>
      <c r="G11840">
        <v>14</v>
      </c>
      <c r="H11840">
        <v>8</v>
      </c>
      <c r="I11840" s="2">
        <v>473.52235561609268</v>
      </c>
      <c r="J11840" s="4">
        <v>338.23025401149482</v>
      </c>
      <c r="K11840" s="11">
        <f>Table__Master[[#This Row],[unit price]]*Table__Master[[#This Row],[Order qty]]</f>
        <v>3788.1788449287415</v>
      </c>
      <c r="L11840" s="11">
        <f>Table__Master[[#This Row],[Revenue]]-(Table__Master[[#This Row],[unit cost]]*Table__Master[[#This Row],[Order qty]])</f>
        <v>1082.3368128367829</v>
      </c>
    </row>
    <row r="11841" spans="1:12" x14ac:dyDescent="0.25">
      <c r="A11841" t="s">
        <v>12814</v>
      </c>
      <c r="B11841" s="3">
        <v>43969</v>
      </c>
      <c r="C11841" t="s">
        <v>964</v>
      </c>
      <c r="D11841" s="2" t="s">
        <v>962</v>
      </c>
      <c r="E11841">
        <v>6</v>
      </c>
      <c r="F11841">
        <v>357</v>
      </c>
      <c r="G11841">
        <v>35</v>
      </c>
      <c r="H11841">
        <v>1</v>
      </c>
      <c r="I11841" s="2">
        <v>577.14130139350891</v>
      </c>
      <c r="J11841" s="4">
        <v>412.24378670964927</v>
      </c>
      <c r="K11841" s="11">
        <f>Table__Master[[#This Row],[unit price]]*Table__Master[[#This Row],[Order qty]]</f>
        <v>577.14130139350891</v>
      </c>
      <c r="L11841" s="11">
        <f>Table__Master[[#This Row],[Revenue]]-(Table__Master[[#This Row],[unit cost]]*Table__Master[[#This Row],[Order qty]])</f>
        <v>164.89751468385964</v>
      </c>
    </row>
    <row r="11842" spans="1:12" x14ac:dyDescent="0.25">
      <c r="A11842" t="s">
        <v>12815</v>
      </c>
      <c r="B11842" s="3">
        <v>43867</v>
      </c>
      <c r="C11842" t="s">
        <v>964</v>
      </c>
      <c r="D11842" s="2" t="s">
        <v>962</v>
      </c>
      <c r="E11842">
        <v>8</v>
      </c>
      <c r="F11842">
        <v>59</v>
      </c>
      <c r="G11842">
        <v>13</v>
      </c>
      <c r="H11842">
        <v>1</v>
      </c>
      <c r="I11842" s="2">
        <v>314.20115107297897</v>
      </c>
      <c r="J11842" s="4">
        <v>224.42939362355642</v>
      </c>
      <c r="K11842" s="11">
        <f>Table__Master[[#This Row],[unit price]]*Table__Master[[#This Row],[Order qty]]</f>
        <v>314.20115107297897</v>
      </c>
      <c r="L11842" s="11">
        <f>Table__Master[[#This Row],[Revenue]]-(Table__Master[[#This Row],[unit cost]]*Table__Master[[#This Row],[Order qty]])</f>
        <v>89.771757449422552</v>
      </c>
    </row>
    <row r="11843" spans="1:12" x14ac:dyDescent="0.25">
      <c r="A11843" t="s">
        <v>12816</v>
      </c>
      <c r="B11843" s="3">
        <v>43913</v>
      </c>
      <c r="C11843" t="s">
        <v>963</v>
      </c>
      <c r="D11843" s="2" t="s">
        <v>962</v>
      </c>
      <c r="E11843">
        <v>17</v>
      </c>
      <c r="F11843">
        <v>183</v>
      </c>
      <c r="G11843">
        <v>43</v>
      </c>
      <c r="H11843">
        <v>7</v>
      </c>
      <c r="I11843" s="2">
        <v>426.95904099941254</v>
      </c>
      <c r="J11843" s="4">
        <v>304.970743571009</v>
      </c>
      <c r="K11843" s="11">
        <f>Table__Master[[#This Row],[unit price]]*Table__Master[[#This Row],[Order qty]]</f>
        <v>2988.7132869958878</v>
      </c>
      <c r="L11843" s="11">
        <f>Table__Master[[#This Row],[Revenue]]-(Table__Master[[#This Row],[unit cost]]*Table__Master[[#This Row],[Order qty]])</f>
        <v>853.91808199882462</v>
      </c>
    </row>
    <row r="11844" spans="1:12" x14ac:dyDescent="0.25">
      <c r="A11844" t="s">
        <v>12817</v>
      </c>
      <c r="B11844" s="3">
        <v>43972</v>
      </c>
      <c r="C11844" t="s">
        <v>961</v>
      </c>
      <c r="D11844" s="2" t="s">
        <v>962</v>
      </c>
      <c r="E11844">
        <v>26</v>
      </c>
      <c r="F11844">
        <v>349</v>
      </c>
      <c r="G11844">
        <v>26</v>
      </c>
      <c r="H11844">
        <v>5</v>
      </c>
      <c r="I11844" s="2">
        <v>206.8105543255806</v>
      </c>
      <c r="J11844" s="4">
        <v>147.72182451827186</v>
      </c>
      <c r="K11844" s="11">
        <f>Table__Master[[#This Row],[unit price]]*Table__Master[[#This Row],[Order qty]]</f>
        <v>1034.052771627903</v>
      </c>
      <c r="L11844" s="11">
        <f>Table__Master[[#This Row],[Revenue]]-(Table__Master[[#This Row],[unit cost]]*Table__Master[[#This Row],[Order qty]])</f>
        <v>295.44364903654366</v>
      </c>
    </row>
    <row r="11845" spans="1:12" x14ac:dyDescent="0.25">
      <c r="A11845" t="s">
        <v>12818</v>
      </c>
      <c r="B11845" s="3">
        <v>43882</v>
      </c>
      <c r="C11845" t="s">
        <v>964</v>
      </c>
      <c r="D11845" s="2" t="s">
        <v>962</v>
      </c>
      <c r="E11845">
        <v>8</v>
      </c>
      <c r="F11845">
        <v>236</v>
      </c>
      <c r="G11845">
        <v>19</v>
      </c>
      <c r="H11845">
        <v>7</v>
      </c>
      <c r="I11845" s="2">
        <v>231.06796503067017</v>
      </c>
      <c r="J11845" s="4">
        <v>165.04854645047871</v>
      </c>
      <c r="K11845" s="11">
        <f>Table__Master[[#This Row],[unit price]]*Table__Master[[#This Row],[Order qty]]</f>
        <v>1617.4757552146912</v>
      </c>
      <c r="L11845" s="11">
        <f>Table__Master[[#This Row],[Revenue]]-(Table__Master[[#This Row],[unit cost]]*Table__Master[[#This Row],[Order qty]])</f>
        <v>462.1359300613401</v>
      </c>
    </row>
    <row r="11846" spans="1:12" x14ac:dyDescent="0.25">
      <c r="A11846" t="s">
        <v>12819</v>
      </c>
      <c r="B11846" s="3">
        <v>43845</v>
      </c>
      <c r="C11846" t="s">
        <v>963</v>
      </c>
      <c r="D11846" s="2" t="s">
        <v>962</v>
      </c>
      <c r="E11846">
        <v>2</v>
      </c>
      <c r="F11846">
        <v>38</v>
      </c>
      <c r="G11846">
        <v>8</v>
      </c>
      <c r="H11846">
        <v>2</v>
      </c>
      <c r="I11846" s="2">
        <v>407.29738086462021</v>
      </c>
      <c r="J11846" s="4">
        <v>290.92670061758588</v>
      </c>
      <c r="K11846" s="11">
        <f>Table__Master[[#This Row],[unit price]]*Table__Master[[#This Row],[Order qty]]</f>
        <v>814.59476172924042</v>
      </c>
      <c r="L11846" s="11">
        <f>Table__Master[[#This Row],[Revenue]]-(Table__Master[[#This Row],[unit cost]]*Table__Master[[#This Row],[Order qty]])</f>
        <v>232.74136049406866</v>
      </c>
    </row>
    <row r="11847" spans="1:12" x14ac:dyDescent="0.25">
      <c r="A11847" t="s">
        <v>12820</v>
      </c>
      <c r="B11847" s="3">
        <v>43953</v>
      </c>
      <c r="C11847" t="s">
        <v>965</v>
      </c>
      <c r="D11847" s="2" t="s">
        <v>962</v>
      </c>
      <c r="E11847">
        <v>12</v>
      </c>
      <c r="F11847">
        <v>19</v>
      </c>
      <c r="G11847">
        <v>42</v>
      </c>
      <c r="H11847">
        <v>3</v>
      </c>
      <c r="I11847" s="2">
        <v>603.29168951511383</v>
      </c>
      <c r="J11847" s="4">
        <v>430.92263536793848</v>
      </c>
      <c r="K11847" s="11">
        <f>Table__Master[[#This Row],[unit price]]*Table__Master[[#This Row],[Order qty]]</f>
        <v>1809.8750685453415</v>
      </c>
      <c r="L11847" s="11">
        <f>Table__Master[[#This Row],[Revenue]]-(Table__Master[[#This Row],[unit cost]]*Table__Master[[#This Row],[Order qty]])</f>
        <v>517.10716244152604</v>
      </c>
    </row>
    <row r="11848" spans="1:12" x14ac:dyDescent="0.25">
      <c r="A11848" t="s">
        <v>12821</v>
      </c>
      <c r="B11848" s="3">
        <v>43976</v>
      </c>
      <c r="C11848" t="s">
        <v>964</v>
      </c>
      <c r="D11848" s="2" t="s">
        <v>962</v>
      </c>
      <c r="E11848">
        <v>13</v>
      </c>
      <c r="F11848">
        <v>149</v>
      </c>
      <c r="G11848">
        <v>41</v>
      </c>
      <c r="H11848">
        <v>1</v>
      </c>
      <c r="I11848" s="2">
        <v>440.19859510660172</v>
      </c>
      <c r="J11848" s="4">
        <v>314.42756793328698</v>
      </c>
      <c r="K11848" s="11">
        <f>Table__Master[[#This Row],[unit price]]*Table__Master[[#This Row],[Order qty]]</f>
        <v>440.19859510660172</v>
      </c>
      <c r="L11848" s="11">
        <f>Table__Master[[#This Row],[Revenue]]-(Table__Master[[#This Row],[unit cost]]*Table__Master[[#This Row],[Order qty]])</f>
        <v>125.77102717331474</v>
      </c>
    </row>
    <row r="11849" spans="1:12" x14ac:dyDescent="0.25">
      <c r="A11849" t="s">
        <v>12822</v>
      </c>
      <c r="B11849" s="3">
        <v>43846</v>
      </c>
      <c r="C11849" t="s">
        <v>964</v>
      </c>
      <c r="D11849" s="2" t="s">
        <v>962</v>
      </c>
      <c r="E11849">
        <v>3</v>
      </c>
      <c r="F11849">
        <v>66</v>
      </c>
      <c r="G11849">
        <v>43</v>
      </c>
      <c r="H11849">
        <v>9</v>
      </c>
      <c r="I11849" s="2">
        <v>374.99588370323181</v>
      </c>
      <c r="J11849" s="4">
        <v>267.85420264516557</v>
      </c>
      <c r="K11849" s="11">
        <f>Table__Master[[#This Row],[unit price]]*Table__Master[[#This Row],[Order qty]]</f>
        <v>3374.9629533290863</v>
      </c>
      <c r="L11849" s="11">
        <f>Table__Master[[#This Row],[Revenue]]-(Table__Master[[#This Row],[unit cost]]*Table__Master[[#This Row],[Order qty]])</f>
        <v>964.27512952259622</v>
      </c>
    </row>
    <row r="11850" spans="1:12" x14ac:dyDescent="0.25">
      <c r="A11850" t="s">
        <v>12823</v>
      </c>
      <c r="B11850" s="3">
        <v>43912</v>
      </c>
      <c r="C11850" t="s">
        <v>965</v>
      </c>
      <c r="D11850" s="2" t="s">
        <v>962</v>
      </c>
      <c r="E11850">
        <v>22</v>
      </c>
      <c r="F11850">
        <v>13</v>
      </c>
      <c r="G11850">
        <v>28</v>
      </c>
      <c r="H11850">
        <v>9</v>
      </c>
      <c r="I11850" s="2">
        <v>574.48750180006027</v>
      </c>
      <c r="J11850" s="4">
        <v>410.34821557147166</v>
      </c>
      <c r="K11850" s="11">
        <f>Table__Master[[#This Row],[unit price]]*Table__Master[[#This Row],[Order qty]]</f>
        <v>5170.3875162005424</v>
      </c>
      <c r="L11850" s="11">
        <f>Table__Master[[#This Row],[Revenue]]-(Table__Master[[#This Row],[unit cost]]*Table__Master[[#This Row],[Order qty]])</f>
        <v>1477.2535760572973</v>
      </c>
    </row>
    <row r="11851" spans="1:12" x14ac:dyDescent="0.25">
      <c r="A11851" t="s">
        <v>12824</v>
      </c>
      <c r="B11851" s="3">
        <v>43915</v>
      </c>
      <c r="C11851" t="s">
        <v>965</v>
      </c>
      <c r="D11851" s="2" t="s">
        <v>962</v>
      </c>
      <c r="E11851">
        <v>26</v>
      </c>
      <c r="F11851">
        <v>327</v>
      </c>
      <c r="G11851">
        <v>2</v>
      </c>
      <c r="H11851">
        <v>2</v>
      </c>
      <c r="I11851" s="2">
        <v>434.04969584941864</v>
      </c>
      <c r="J11851" s="4">
        <v>310.03549703529904</v>
      </c>
      <c r="K11851" s="11">
        <f>Table__Master[[#This Row],[unit price]]*Table__Master[[#This Row],[Order qty]]</f>
        <v>868.09939169883728</v>
      </c>
      <c r="L11851" s="11">
        <f>Table__Master[[#This Row],[Revenue]]-(Table__Master[[#This Row],[unit cost]]*Table__Master[[#This Row],[Order qty]])</f>
        <v>248.02839762823919</v>
      </c>
    </row>
    <row r="11852" spans="1:12" x14ac:dyDescent="0.25">
      <c r="A11852" t="s">
        <v>12825</v>
      </c>
      <c r="B11852" s="3">
        <v>43942</v>
      </c>
      <c r="C11852" t="s">
        <v>961</v>
      </c>
      <c r="D11852" s="2" t="s">
        <v>962</v>
      </c>
      <c r="E11852">
        <v>15</v>
      </c>
      <c r="F11852">
        <v>89</v>
      </c>
      <c r="G11852">
        <v>22</v>
      </c>
      <c r="H11852">
        <v>9</v>
      </c>
      <c r="I11852" s="2">
        <v>577.18946868181229</v>
      </c>
      <c r="J11852" s="4">
        <v>412.27819191558024</v>
      </c>
      <c r="K11852" s="11">
        <f>Table__Master[[#This Row],[unit price]]*Table__Master[[#This Row],[Order qty]]</f>
        <v>5194.7052181363106</v>
      </c>
      <c r="L11852" s="11">
        <f>Table__Master[[#This Row],[Revenue]]-(Table__Master[[#This Row],[unit cost]]*Table__Master[[#This Row],[Order qty]])</f>
        <v>1484.2014908960882</v>
      </c>
    </row>
    <row r="11853" spans="1:12" x14ac:dyDescent="0.25">
      <c r="A11853" t="s">
        <v>12826</v>
      </c>
      <c r="B11853" s="3">
        <v>43968</v>
      </c>
      <c r="C11853" t="s">
        <v>963</v>
      </c>
      <c r="D11853" s="2" t="s">
        <v>962</v>
      </c>
      <c r="E11853">
        <v>2</v>
      </c>
      <c r="F11853">
        <v>317</v>
      </c>
      <c r="G11853">
        <v>16</v>
      </c>
      <c r="H11853">
        <v>6</v>
      </c>
      <c r="I11853" s="2">
        <v>199.4785852432251</v>
      </c>
      <c r="J11853" s="4">
        <v>142.4847037451608</v>
      </c>
      <c r="K11853" s="11">
        <f>Table__Master[[#This Row],[unit price]]*Table__Master[[#This Row],[Order qty]]</f>
        <v>1196.8715114593506</v>
      </c>
      <c r="L11853" s="11">
        <f>Table__Master[[#This Row],[Revenue]]-(Table__Master[[#This Row],[unit cost]]*Table__Master[[#This Row],[Order qty]])</f>
        <v>341.96328898838578</v>
      </c>
    </row>
    <row r="11854" spans="1:12" x14ac:dyDescent="0.25">
      <c r="A11854" t="s">
        <v>12827</v>
      </c>
      <c r="B11854" s="3">
        <v>43831</v>
      </c>
      <c r="C11854" t="s">
        <v>965</v>
      </c>
      <c r="D11854" s="2" t="s">
        <v>962</v>
      </c>
      <c r="E11854">
        <v>18</v>
      </c>
      <c r="F11854">
        <v>245</v>
      </c>
      <c r="G11854">
        <v>42</v>
      </c>
      <c r="H11854">
        <v>3</v>
      </c>
      <c r="I11854" s="2">
        <v>519.92343038320541</v>
      </c>
      <c r="J11854" s="4">
        <v>371.37387884514675</v>
      </c>
      <c r="K11854" s="11">
        <f>Table__Master[[#This Row],[unit price]]*Table__Master[[#This Row],[Order qty]]</f>
        <v>1559.7702911496162</v>
      </c>
      <c r="L11854" s="11">
        <f>Table__Master[[#This Row],[Revenue]]-(Table__Master[[#This Row],[unit cost]]*Table__Master[[#This Row],[Order qty]])</f>
        <v>445.64865461417594</v>
      </c>
    </row>
    <row r="11855" spans="1:12" x14ac:dyDescent="0.25">
      <c r="A11855" t="s">
        <v>12828</v>
      </c>
      <c r="B11855" s="3">
        <v>43949</v>
      </c>
      <c r="C11855" t="s">
        <v>961</v>
      </c>
      <c r="D11855" s="2" t="s">
        <v>962</v>
      </c>
      <c r="E11855">
        <v>9</v>
      </c>
      <c r="F11855">
        <v>69</v>
      </c>
      <c r="G11855">
        <v>28</v>
      </c>
      <c r="H11855">
        <v>9</v>
      </c>
      <c r="I11855" s="2">
        <v>462.33981049060822</v>
      </c>
      <c r="J11855" s="4">
        <v>330.24272177900588</v>
      </c>
      <c r="K11855" s="11">
        <f>Table__Master[[#This Row],[unit price]]*Table__Master[[#This Row],[Order qty]]</f>
        <v>4161.0582944154739</v>
      </c>
      <c r="L11855" s="11">
        <f>Table__Master[[#This Row],[Revenue]]-(Table__Master[[#This Row],[unit cost]]*Table__Master[[#This Row],[Order qty]])</f>
        <v>1188.873798404421</v>
      </c>
    </row>
    <row r="11856" spans="1:12" x14ac:dyDescent="0.25">
      <c r="A11856" t="s">
        <v>12829</v>
      </c>
      <c r="B11856" s="3">
        <v>43894</v>
      </c>
      <c r="C11856" t="s">
        <v>961</v>
      </c>
      <c r="D11856" s="2" t="s">
        <v>962</v>
      </c>
      <c r="E11856">
        <v>1</v>
      </c>
      <c r="F11856">
        <v>3</v>
      </c>
      <c r="G11856">
        <v>28</v>
      </c>
      <c r="H11856">
        <v>10</v>
      </c>
      <c r="I11856" s="2">
        <v>522.77542358636856</v>
      </c>
      <c r="J11856" s="4">
        <v>373.41101684740613</v>
      </c>
      <c r="K11856" s="11">
        <f>Table__Master[[#This Row],[unit price]]*Table__Master[[#This Row],[Order qty]]</f>
        <v>5227.7542358636856</v>
      </c>
      <c r="L11856" s="11">
        <f>Table__Master[[#This Row],[Revenue]]-(Table__Master[[#This Row],[unit cost]]*Table__Master[[#This Row],[Order qty]])</f>
        <v>1493.6440673896241</v>
      </c>
    </row>
    <row r="11857" spans="1:12" x14ac:dyDescent="0.25">
      <c r="A11857" t="s">
        <v>12830</v>
      </c>
      <c r="B11857" s="3">
        <v>43841</v>
      </c>
      <c r="C11857" t="s">
        <v>961</v>
      </c>
      <c r="D11857" s="2" t="s">
        <v>962</v>
      </c>
      <c r="E11857">
        <v>13</v>
      </c>
      <c r="F11857">
        <v>311</v>
      </c>
      <c r="G11857">
        <v>36</v>
      </c>
      <c r="H11857">
        <v>8</v>
      </c>
      <c r="I11857" s="2">
        <v>396.60182404518127</v>
      </c>
      <c r="J11857" s="4">
        <v>283.28701717512951</v>
      </c>
      <c r="K11857" s="11">
        <f>Table__Master[[#This Row],[unit price]]*Table__Master[[#This Row],[Order qty]]</f>
        <v>3172.8145923614502</v>
      </c>
      <c r="L11857" s="11">
        <f>Table__Master[[#This Row],[Revenue]]-(Table__Master[[#This Row],[unit cost]]*Table__Master[[#This Row],[Order qty]])</f>
        <v>906.51845496041415</v>
      </c>
    </row>
    <row r="11858" spans="1:12" x14ac:dyDescent="0.25">
      <c r="A11858" t="s">
        <v>12831</v>
      </c>
      <c r="B11858" s="3">
        <v>43845</v>
      </c>
      <c r="C11858" t="s">
        <v>964</v>
      </c>
      <c r="D11858" s="2" t="s">
        <v>962</v>
      </c>
      <c r="E11858">
        <v>12</v>
      </c>
      <c r="F11858">
        <v>38</v>
      </c>
      <c r="G11858">
        <v>21</v>
      </c>
      <c r="H11858">
        <v>9</v>
      </c>
      <c r="I11858" s="2">
        <v>453.16040343046188</v>
      </c>
      <c r="J11858" s="4">
        <v>323.68600245032997</v>
      </c>
      <c r="K11858" s="11">
        <f>Table__Master[[#This Row],[unit price]]*Table__Master[[#This Row],[Order qty]]</f>
        <v>4078.443630874157</v>
      </c>
      <c r="L11858" s="11">
        <f>Table__Master[[#This Row],[Revenue]]-(Table__Master[[#This Row],[unit cost]]*Table__Master[[#This Row],[Order qty]])</f>
        <v>1165.2696088211874</v>
      </c>
    </row>
    <row r="11859" spans="1:12" x14ac:dyDescent="0.25">
      <c r="A11859" t="s">
        <v>12832</v>
      </c>
      <c r="B11859" s="3">
        <v>43834</v>
      </c>
      <c r="C11859" t="s">
        <v>963</v>
      </c>
      <c r="D11859" s="2" t="s">
        <v>962</v>
      </c>
      <c r="E11859">
        <v>8</v>
      </c>
      <c r="F11859">
        <v>352</v>
      </c>
      <c r="G11859">
        <v>39</v>
      </c>
      <c r="H11859">
        <v>7</v>
      </c>
      <c r="I11859" s="2">
        <v>216.05882298946381</v>
      </c>
      <c r="J11859" s="4">
        <v>154.32773070675987</v>
      </c>
      <c r="K11859" s="11">
        <f>Table__Master[[#This Row],[unit price]]*Table__Master[[#This Row],[Order qty]]</f>
        <v>1512.4117609262466</v>
      </c>
      <c r="L11859" s="11">
        <f>Table__Master[[#This Row],[Revenue]]-(Table__Master[[#This Row],[unit cost]]*Table__Master[[#This Row],[Order qty]])</f>
        <v>432.11764597892761</v>
      </c>
    </row>
    <row r="11860" spans="1:12" x14ac:dyDescent="0.25">
      <c r="A11860" t="s">
        <v>12833</v>
      </c>
      <c r="B11860" s="3">
        <v>43889</v>
      </c>
      <c r="C11860" t="s">
        <v>964</v>
      </c>
      <c r="D11860" s="2" t="s">
        <v>962</v>
      </c>
      <c r="E11860">
        <v>14</v>
      </c>
      <c r="F11860">
        <v>262</v>
      </c>
      <c r="G11860">
        <v>28</v>
      </c>
      <c r="H11860">
        <v>9</v>
      </c>
      <c r="I11860" s="2">
        <v>221.57859116792679</v>
      </c>
      <c r="J11860" s="4">
        <v>158.27042226280486</v>
      </c>
      <c r="K11860" s="11">
        <f>Table__Master[[#This Row],[unit price]]*Table__Master[[#This Row],[Order qty]]</f>
        <v>1994.2073205113411</v>
      </c>
      <c r="L11860" s="11">
        <f>Table__Master[[#This Row],[Revenue]]-(Table__Master[[#This Row],[unit cost]]*Table__Master[[#This Row],[Order qty]])</f>
        <v>569.77352014609733</v>
      </c>
    </row>
    <row r="11861" spans="1:12" x14ac:dyDescent="0.25">
      <c r="A11861" t="s">
        <v>12834</v>
      </c>
      <c r="B11861" s="3">
        <v>43877</v>
      </c>
      <c r="C11861" t="s">
        <v>964</v>
      </c>
      <c r="D11861" s="2" t="s">
        <v>962</v>
      </c>
      <c r="E11861">
        <v>2</v>
      </c>
      <c r="F11861">
        <v>340</v>
      </c>
      <c r="G11861">
        <v>47</v>
      </c>
      <c r="H11861">
        <v>3</v>
      </c>
      <c r="I11861" s="2">
        <v>537.56170606613159</v>
      </c>
      <c r="J11861" s="4">
        <v>383.97264719009399</v>
      </c>
      <c r="K11861" s="11">
        <f>Table__Master[[#This Row],[unit price]]*Table__Master[[#This Row],[Order qty]]</f>
        <v>1612.6851181983948</v>
      </c>
      <c r="L11861" s="11">
        <f>Table__Master[[#This Row],[Revenue]]-(Table__Master[[#This Row],[unit cost]]*Table__Master[[#This Row],[Order qty]])</f>
        <v>460.76717662811279</v>
      </c>
    </row>
    <row r="11862" spans="1:12" x14ac:dyDescent="0.25">
      <c r="A11862" t="s">
        <v>12835</v>
      </c>
      <c r="B11862" s="3">
        <v>43864</v>
      </c>
      <c r="C11862" t="s">
        <v>965</v>
      </c>
      <c r="D11862" s="2" t="s">
        <v>962</v>
      </c>
      <c r="E11862">
        <v>13</v>
      </c>
      <c r="F11862">
        <v>193</v>
      </c>
      <c r="G11862">
        <v>14</v>
      </c>
      <c r="H11862">
        <v>7</v>
      </c>
      <c r="I11862" s="2">
        <v>439.42260307073593</v>
      </c>
      <c r="J11862" s="4">
        <v>313.87328790766855</v>
      </c>
      <c r="K11862" s="11">
        <f>Table__Master[[#This Row],[unit price]]*Table__Master[[#This Row],[Order qty]]</f>
        <v>3075.9582214951515</v>
      </c>
      <c r="L11862" s="11">
        <f>Table__Master[[#This Row],[Revenue]]-(Table__Master[[#This Row],[unit cost]]*Table__Master[[#This Row],[Order qty]])</f>
        <v>878.84520614147186</v>
      </c>
    </row>
    <row r="11863" spans="1:12" x14ac:dyDescent="0.25">
      <c r="A11863" t="s">
        <v>12836</v>
      </c>
      <c r="B11863" s="3">
        <v>43884</v>
      </c>
      <c r="C11863" t="s">
        <v>961</v>
      </c>
      <c r="D11863" s="2" t="s">
        <v>962</v>
      </c>
      <c r="E11863">
        <v>7</v>
      </c>
      <c r="F11863">
        <v>353</v>
      </c>
      <c r="G11863">
        <v>39</v>
      </c>
      <c r="H11863">
        <v>1</v>
      </c>
      <c r="I11863" s="2">
        <v>157.09668695926666</v>
      </c>
      <c r="J11863" s="4">
        <v>112.21191925661905</v>
      </c>
      <c r="K11863" s="11">
        <f>Table__Master[[#This Row],[unit price]]*Table__Master[[#This Row],[Order qty]]</f>
        <v>157.09668695926666</v>
      </c>
      <c r="L11863" s="11">
        <f>Table__Master[[#This Row],[Revenue]]-(Table__Master[[#This Row],[unit cost]]*Table__Master[[#This Row],[Order qty]])</f>
        <v>44.884767702647608</v>
      </c>
    </row>
    <row r="11864" spans="1:12" x14ac:dyDescent="0.25">
      <c r="A11864" t="s">
        <v>12837</v>
      </c>
      <c r="B11864" s="3">
        <v>43910</v>
      </c>
      <c r="C11864" t="s">
        <v>964</v>
      </c>
      <c r="D11864" s="2" t="s">
        <v>962</v>
      </c>
      <c r="E11864">
        <v>26</v>
      </c>
      <c r="F11864">
        <v>54</v>
      </c>
      <c r="G11864">
        <v>9</v>
      </c>
      <c r="H11864">
        <v>3</v>
      </c>
      <c r="I11864" s="2">
        <v>323.24161058664322</v>
      </c>
      <c r="J11864" s="4">
        <v>230.88686470474516</v>
      </c>
      <c r="K11864" s="11">
        <f>Table__Master[[#This Row],[unit price]]*Table__Master[[#This Row],[Order qty]]</f>
        <v>969.72483175992966</v>
      </c>
      <c r="L11864" s="11">
        <f>Table__Master[[#This Row],[Revenue]]-(Table__Master[[#This Row],[unit cost]]*Table__Master[[#This Row],[Order qty]])</f>
        <v>277.06423764569422</v>
      </c>
    </row>
    <row r="11865" spans="1:12" x14ac:dyDescent="0.25">
      <c r="A11865" t="s">
        <v>12838</v>
      </c>
      <c r="B11865" s="3">
        <v>43944</v>
      </c>
      <c r="C11865" t="s">
        <v>965</v>
      </c>
      <c r="D11865" s="2" t="s">
        <v>962</v>
      </c>
      <c r="E11865">
        <v>3</v>
      </c>
      <c r="F11865">
        <v>201</v>
      </c>
      <c r="G11865">
        <v>32</v>
      </c>
      <c r="H11865">
        <v>10</v>
      </c>
      <c r="I11865" s="2">
        <v>583.4928138256073</v>
      </c>
      <c r="J11865" s="4">
        <v>416.78058130400524</v>
      </c>
      <c r="K11865" s="11">
        <f>Table__Master[[#This Row],[unit price]]*Table__Master[[#This Row],[Order qty]]</f>
        <v>5834.928138256073</v>
      </c>
      <c r="L11865" s="11">
        <f>Table__Master[[#This Row],[Revenue]]-(Table__Master[[#This Row],[unit cost]]*Table__Master[[#This Row],[Order qty]])</f>
        <v>1667.1223252160207</v>
      </c>
    </row>
    <row r="11866" spans="1:12" x14ac:dyDescent="0.25">
      <c r="A11866" t="s">
        <v>12839</v>
      </c>
      <c r="B11866" s="3">
        <v>43920</v>
      </c>
      <c r="C11866" t="s">
        <v>961</v>
      </c>
      <c r="D11866" s="2" t="s">
        <v>962</v>
      </c>
      <c r="E11866">
        <v>12</v>
      </c>
      <c r="F11866">
        <v>58</v>
      </c>
      <c r="G11866">
        <v>9</v>
      </c>
      <c r="H11866">
        <v>9</v>
      </c>
      <c r="I11866" s="2">
        <v>376.11878174543381</v>
      </c>
      <c r="J11866" s="4">
        <v>268.65627267530988</v>
      </c>
      <c r="K11866" s="11">
        <f>Table__Master[[#This Row],[unit price]]*Table__Master[[#This Row],[Order qty]]</f>
        <v>3385.0690357089043</v>
      </c>
      <c r="L11866" s="11">
        <f>Table__Master[[#This Row],[Revenue]]-(Table__Master[[#This Row],[unit cost]]*Table__Master[[#This Row],[Order qty]])</f>
        <v>967.16258163111524</v>
      </c>
    </row>
    <row r="11867" spans="1:12" x14ac:dyDescent="0.25">
      <c r="A11867" t="s">
        <v>12840</v>
      </c>
      <c r="B11867" s="3">
        <v>43899</v>
      </c>
      <c r="C11867" t="s">
        <v>963</v>
      </c>
      <c r="D11867" s="2" t="s">
        <v>962</v>
      </c>
      <c r="E11867">
        <v>9</v>
      </c>
      <c r="F11867">
        <v>307</v>
      </c>
      <c r="G11867">
        <v>34</v>
      </c>
      <c r="H11867">
        <v>8</v>
      </c>
      <c r="I11867" s="2">
        <v>248.78964507579803</v>
      </c>
      <c r="J11867" s="4">
        <v>177.70688933985576</v>
      </c>
      <c r="K11867" s="11">
        <f>Table__Master[[#This Row],[unit price]]*Table__Master[[#This Row],[Order qty]]</f>
        <v>1990.3171606063843</v>
      </c>
      <c r="L11867" s="11">
        <f>Table__Master[[#This Row],[Revenue]]-(Table__Master[[#This Row],[unit cost]]*Table__Master[[#This Row],[Order qty]])</f>
        <v>568.66204588753817</v>
      </c>
    </row>
    <row r="11868" spans="1:12" x14ac:dyDescent="0.25">
      <c r="A11868" t="s">
        <v>12841</v>
      </c>
      <c r="B11868" s="3">
        <v>43959</v>
      </c>
      <c r="C11868" t="s">
        <v>964</v>
      </c>
      <c r="D11868" s="2" t="s">
        <v>962</v>
      </c>
      <c r="E11868">
        <v>25</v>
      </c>
      <c r="F11868">
        <v>168</v>
      </c>
      <c r="G11868">
        <v>5</v>
      </c>
      <c r="H11868">
        <v>5</v>
      </c>
      <c r="I11868" s="2">
        <v>468.0682538151741</v>
      </c>
      <c r="J11868" s="4">
        <v>334.33446701083869</v>
      </c>
      <c r="K11868" s="11">
        <f>Table__Master[[#This Row],[unit price]]*Table__Master[[#This Row],[Order qty]]</f>
        <v>2340.3412690758705</v>
      </c>
      <c r="L11868" s="11">
        <f>Table__Master[[#This Row],[Revenue]]-(Table__Master[[#This Row],[unit cost]]*Table__Master[[#This Row],[Order qty]])</f>
        <v>668.66893402167716</v>
      </c>
    </row>
    <row r="11869" spans="1:12" x14ac:dyDescent="0.25">
      <c r="A11869" t="s">
        <v>12842</v>
      </c>
      <c r="B11869" s="3">
        <v>43855</v>
      </c>
      <c r="C11869" t="s">
        <v>964</v>
      </c>
      <c r="D11869" s="2" t="s">
        <v>962</v>
      </c>
      <c r="E11869">
        <v>18</v>
      </c>
      <c r="F11869">
        <v>26</v>
      </c>
      <c r="G11869">
        <v>20</v>
      </c>
      <c r="H11869">
        <v>8</v>
      </c>
      <c r="I11869" s="2">
        <v>517.54633140563965</v>
      </c>
      <c r="J11869" s="4">
        <v>369.67595100402832</v>
      </c>
      <c r="K11869" s="11">
        <f>Table__Master[[#This Row],[unit price]]*Table__Master[[#This Row],[Order qty]]</f>
        <v>4140.3706512451172</v>
      </c>
      <c r="L11869" s="11">
        <f>Table__Master[[#This Row],[Revenue]]-(Table__Master[[#This Row],[unit cost]]*Table__Master[[#This Row],[Order qty]])</f>
        <v>1182.9630432128906</v>
      </c>
    </row>
    <row r="11870" spans="1:12" x14ac:dyDescent="0.25">
      <c r="A11870" t="s">
        <v>12843</v>
      </c>
      <c r="B11870" s="3">
        <v>43893</v>
      </c>
      <c r="C11870" t="s">
        <v>965</v>
      </c>
      <c r="D11870" s="2" t="s">
        <v>962</v>
      </c>
      <c r="E11870">
        <v>18</v>
      </c>
      <c r="F11870">
        <v>173</v>
      </c>
      <c r="G11870">
        <v>33</v>
      </c>
      <c r="H11870">
        <v>3</v>
      </c>
      <c r="I11870" s="2">
        <v>595.60788720846176</v>
      </c>
      <c r="J11870" s="4">
        <v>425.4342051489013</v>
      </c>
      <c r="K11870" s="11">
        <f>Table__Master[[#This Row],[unit price]]*Table__Master[[#This Row],[Order qty]]</f>
        <v>1786.8236616253853</v>
      </c>
      <c r="L11870" s="11">
        <f>Table__Master[[#This Row],[Revenue]]-(Table__Master[[#This Row],[unit cost]]*Table__Master[[#This Row],[Order qty]])</f>
        <v>510.52104617868144</v>
      </c>
    </row>
    <row r="11871" spans="1:12" x14ac:dyDescent="0.25">
      <c r="A11871" t="s">
        <v>12844</v>
      </c>
      <c r="B11871" s="3">
        <v>43834</v>
      </c>
      <c r="C11871" t="s">
        <v>964</v>
      </c>
      <c r="D11871" s="2" t="s">
        <v>962</v>
      </c>
      <c r="E11871">
        <v>24</v>
      </c>
      <c r="F11871">
        <v>179</v>
      </c>
      <c r="G11871">
        <v>1</v>
      </c>
      <c r="H11871">
        <v>8</v>
      </c>
      <c r="I11871" s="2">
        <v>151.62335407733917</v>
      </c>
      <c r="J11871" s="4">
        <v>108.30239576952799</v>
      </c>
      <c r="K11871" s="11">
        <f>Table__Master[[#This Row],[unit price]]*Table__Master[[#This Row],[Order qty]]</f>
        <v>1212.9868326187134</v>
      </c>
      <c r="L11871" s="11">
        <f>Table__Master[[#This Row],[Revenue]]-(Table__Master[[#This Row],[unit cost]]*Table__Master[[#This Row],[Order qty]])</f>
        <v>346.56766646248946</v>
      </c>
    </row>
    <row r="11872" spans="1:12" x14ac:dyDescent="0.25">
      <c r="A11872" t="s">
        <v>12845</v>
      </c>
      <c r="B11872" s="3">
        <v>43876</v>
      </c>
      <c r="C11872" t="s">
        <v>961</v>
      </c>
      <c r="D11872" s="2" t="s">
        <v>962</v>
      </c>
      <c r="E11872">
        <v>14</v>
      </c>
      <c r="F11872">
        <v>360</v>
      </c>
      <c r="G11872">
        <v>40</v>
      </c>
      <c r="H11872">
        <v>3</v>
      </c>
      <c r="I11872" s="2">
        <v>202.91405063867569</v>
      </c>
      <c r="J11872" s="4">
        <v>144.93860759905408</v>
      </c>
      <c r="K11872" s="11">
        <f>Table__Master[[#This Row],[unit price]]*Table__Master[[#This Row],[Order qty]]</f>
        <v>608.74215191602707</v>
      </c>
      <c r="L11872" s="11">
        <f>Table__Master[[#This Row],[Revenue]]-(Table__Master[[#This Row],[unit cost]]*Table__Master[[#This Row],[Order qty]])</f>
        <v>173.92632911886483</v>
      </c>
    </row>
    <row r="11873" spans="1:12" x14ac:dyDescent="0.25">
      <c r="A11873" t="s">
        <v>12846</v>
      </c>
      <c r="B11873" s="3">
        <v>43912</v>
      </c>
      <c r="C11873" t="s">
        <v>965</v>
      </c>
      <c r="D11873" s="2" t="s">
        <v>962</v>
      </c>
      <c r="E11873">
        <v>5</v>
      </c>
      <c r="F11873">
        <v>111</v>
      </c>
      <c r="G11873">
        <v>23</v>
      </c>
      <c r="H11873">
        <v>3</v>
      </c>
      <c r="I11873" s="2">
        <v>603.21816945075989</v>
      </c>
      <c r="J11873" s="4">
        <v>430.8701210362571</v>
      </c>
      <c r="K11873" s="11">
        <f>Table__Master[[#This Row],[unit price]]*Table__Master[[#This Row],[Order qty]]</f>
        <v>1809.6545083522797</v>
      </c>
      <c r="L11873" s="11">
        <f>Table__Master[[#This Row],[Revenue]]-(Table__Master[[#This Row],[unit cost]]*Table__Master[[#This Row],[Order qty]])</f>
        <v>517.04414524350841</v>
      </c>
    </row>
    <row r="11874" spans="1:12" x14ac:dyDescent="0.25">
      <c r="A11874" t="s">
        <v>12847</v>
      </c>
      <c r="B11874" s="3">
        <v>43880</v>
      </c>
      <c r="C11874" t="s">
        <v>963</v>
      </c>
      <c r="D11874" s="2" t="s">
        <v>962</v>
      </c>
      <c r="E11874">
        <v>16</v>
      </c>
      <c r="F11874">
        <v>230</v>
      </c>
      <c r="G11874">
        <v>37</v>
      </c>
      <c r="H11874">
        <v>5</v>
      </c>
      <c r="I11874" s="2">
        <v>589.21468752622604</v>
      </c>
      <c r="J11874" s="4">
        <v>420.86763394730434</v>
      </c>
      <c r="K11874" s="11">
        <f>Table__Master[[#This Row],[unit price]]*Table__Master[[#This Row],[Order qty]]</f>
        <v>2946.0734376311302</v>
      </c>
      <c r="L11874" s="11">
        <f>Table__Master[[#This Row],[Revenue]]-(Table__Master[[#This Row],[unit cost]]*Table__Master[[#This Row],[Order qty]])</f>
        <v>841.73526789460857</v>
      </c>
    </row>
    <row r="11875" spans="1:12" x14ac:dyDescent="0.25">
      <c r="A11875" t="s">
        <v>12848</v>
      </c>
      <c r="B11875" s="3">
        <v>43897</v>
      </c>
      <c r="C11875" t="s">
        <v>961</v>
      </c>
      <c r="D11875" s="2" t="s">
        <v>962</v>
      </c>
      <c r="E11875">
        <v>2</v>
      </c>
      <c r="F11875">
        <v>271</v>
      </c>
      <c r="G11875">
        <v>12</v>
      </c>
      <c r="H11875">
        <v>4</v>
      </c>
      <c r="I11875" s="2">
        <v>546.18600976467133</v>
      </c>
      <c r="J11875" s="4">
        <v>390.13286411762238</v>
      </c>
      <c r="K11875" s="11">
        <f>Table__Master[[#This Row],[unit price]]*Table__Master[[#This Row],[Order qty]]</f>
        <v>2184.7440390586853</v>
      </c>
      <c r="L11875" s="11">
        <f>Table__Master[[#This Row],[Revenue]]-(Table__Master[[#This Row],[unit cost]]*Table__Master[[#This Row],[Order qty]])</f>
        <v>624.2125825881958</v>
      </c>
    </row>
    <row r="11876" spans="1:12" x14ac:dyDescent="0.25">
      <c r="A11876" t="s">
        <v>12849</v>
      </c>
      <c r="B11876" s="3">
        <v>43960</v>
      </c>
      <c r="C11876" t="s">
        <v>964</v>
      </c>
      <c r="D11876" s="2" t="s">
        <v>962</v>
      </c>
      <c r="E11876">
        <v>14</v>
      </c>
      <c r="F11876">
        <v>119</v>
      </c>
      <c r="G11876">
        <v>42</v>
      </c>
      <c r="H11876">
        <v>9</v>
      </c>
      <c r="I11876" s="2">
        <v>523.32691365480423</v>
      </c>
      <c r="J11876" s="4">
        <v>373.80493832486019</v>
      </c>
      <c r="K11876" s="11">
        <f>Table__Master[[#This Row],[unit price]]*Table__Master[[#This Row],[Order qty]]</f>
        <v>4709.9422228932381</v>
      </c>
      <c r="L11876" s="11">
        <f>Table__Master[[#This Row],[Revenue]]-(Table__Master[[#This Row],[unit cost]]*Table__Master[[#This Row],[Order qty]])</f>
        <v>1345.6977779694962</v>
      </c>
    </row>
    <row r="11877" spans="1:12" x14ac:dyDescent="0.25">
      <c r="A11877" t="s">
        <v>12850</v>
      </c>
      <c r="B11877" s="3">
        <v>43949</v>
      </c>
      <c r="C11877" t="s">
        <v>963</v>
      </c>
      <c r="D11877" s="2" t="s">
        <v>962</v>
      </c>
      <c r="E11877">
        <v>2</v>
      </c>
      <c r="F11877">
        <v>86</v>
      </c>
      <c r="G11877">
        <v>18</v>
      </c>
      <c r="H11877">
        <v>5</v>
      </c>
      <c r="I11877" s="2">
        <v>264.92709016799927</v>
      </c>
      <c r="J11877" s="4">
        <v>189.2336358342852</v>
      </c>
      <c r="K11877" s="11">
        <f>Table__Master[[#This Row],[unit price]]*Table__Master[[#This Row],[Order qty]]</f>
        <v>1324.6354508399963</v>
      </c>
      <c r="L11877" s="11">
        <f>Table__Master[[#This Row],[Revenue]]-(Table__Master[[#This Row],[unit cost]]*Table__Master[[#This Row],[Order qty]])</f>
        <v>378.46727166857033</v>
      </c>
    </row>
    <row r="11878" spans="1:12" x14ac:dyDescent="0.25">
      <c r="A11878" t="s">
        <v>12851</v>
      </c>
      <c r="B11878" s="3">
        <v>43851</v>
      </c>
      <c r="C11878" t="s">
        <v>963</v>
      </c>
      <c r="D11878" s="2" t="s">
        <v>962</v>
      </c>
      <c r="E11878">
        <v>11</v>
      </c>
      <c r="F11878">
        <v>70</v>
      </c>
      <c r="G11878">
        <v>18</v>
      </c>
      <c r="H11878">
        <v>9</v>
      </c>
      <c r="I11878" s="2">
        <v>361.4953960776329</v>
      </c>
      <c r="J11878" s="4">
        <v>258.21099719830926</v>
      </c>
      <c r="K11878" s="11">
        <f>Table__Master[[#This Row],[unit price]]*Table__Master[[#This Row],[Order qty]]</f>
        <v>3253.4585646986961</v>
      </c>
      <c r="L11878" s="11">
        <f>Table__Master[[#This Row],[Revenue]]-(Table__Master[[#This Row],[unit cost]]*Table__Master[[#This Row],[Order qty]])</f>
        <v>929.55958991391299</v>
      </c>
    </row>
    <row r="11879" spans="1:12" x14ac:dyDescent="0.25">
      <c r="A11879" t="s">
        <v>12852</v>
      </c>
      <c r="B11879" s="3">
        <v>43922</v>
      </c>
      <c r="C11879" t="s">
        <v>961</v>
      </c>
      <c r="D11879" s="2" t="s">
        <v>962</v>
      </c>
      <c r="E11879">
        <v>14</v>
      </c>
      <c r="F11879">
        <v>77</v>
      </c>
      <c r="G11879">
        <v>43</v>
      </c>
      <c r="H11879">
        <v>9</v>
      </c>
      <c r="I11879" s="2">
        <v>573.37147200107574</v>
      </c>
      <c r="J11879" s="4">
        <v>409.55105142933985</v>
      </c>
      <c r="K11879" s="11">
        <f>Table__Master[[#This Row],[unit price]]*Table__Master[[#This Row],[Order qty]]</f>
        <v>5160.3432480096817</v>
      </c>
      <c r="L11879" s="11">
        <f>Table__Master[[#This Row],[Revenue]]-(Table__Master[[#This Row],[unit cost]]*Table__Master[[#This Row],[Order qty]])</f>
        <v>1474.3837851456228</v>
      </c>
    </row>
    <row r="11880" spans="1:12" x14ac:dyDescent="0.25">
      <c r="A11880" t="s">
        <v>12853</v>
      </c>
      <c r="B11880" s="3">
        <v>43953</v>
      </c>
      <c r="C11880" t="s">
        <v>965</v>
      </c>
      <c r="D11880" s="2" t="s">
        <v>962</v>
      </c>
      <c r="E11880">
        <v>19</v>
      </c>
      <c r="F11880">
        <v>252</v>
      </c>
      <c r="G11880">
        <v>40</v>
      </c>
      <c r="H11880">
        <v>4</v>
      </c>
      <c r="I11880" s="2">
        <v>530.93776327371597</v>
      </c>
      <c r="J11880" s="4">
        <v>379.24125948122571</v>
      </c>
      <c r="K11880" s="11">
        <f>Table__Master[[#This Row],[unit price]]*Table__Master[[#This Row],[Order qty]]</f>
        <v>2123.7510530948639</v>
      </c>
      <c r="L11880" s="11">
        <f>Table__Master[[#This Row],[Revenue]]-(Table__Master[[#This Row],[unit cost]]*Table__Master[[#This Row],[Order qty]])</f>
        <v>606.78601516996105</v>
      </c>
    </row>
    <row r="11881" spans="1:12" x14ac:dyDescent="0.25">
      <c r="A11881" t="s">
        <v>12854</v>
      </c>
      <c r="B11881" s="3">
        <v>43951</v>
      </c>
      <c r="C11881" t="s">
        <v>963</v>
      </c>
      <c r="D11881" s="2" t="s">
        <v>962</v>
      </c>
      <c r="E11881">
        <v>23</v>
      </c>
      <c r="F11881">
        <v>32</v>
      </c>
      <c r="G11881">
        <v>46</v>
      </c>
      <c r="H11881">
        <v>1</v>
      </c>
      <c r="I11881" s="2">
        <v>600.84283232688904</v>
      </c>
      <c r="J11881" s="4">
        <v>429.1734516620636</v>
      </c>
      <c r="K11881" s="11">
        <f>Table__Master[[#This Row],[unit price]]*Table__Master[[#This Row],[Order qty]]</f>
        <v>600.84283232688904</v>
      </c>
      <c r="L11881" s="11">
        <f>Table__Master[[#This Row],[Revenue]]-(Table__Master[[#This Row],[unit cost]]*Table__Master[[#This Row],[Order qty]])</f>
        <v>171.66938066482544</v>
      </c>
    </row>
    <row r="11882" spans="1:12" x14ac:dyDescent="0.25">
      <c r="A11882" t="s">
        <v>12855</v>
      </c>
      <c r="B11882" s="3">
        <v>43943</v>
      </c>
      <c r="C11882" t="s">
        <v>965</v>
      </c>
      <c r="D11882" s="2" t="s">
        <v>962</v>
      </c>
      <c r="E11882">
        <v>26</v>
      </c>
      <c r="F11882">
        <v>28</v>
      </c>
      <c r="G11882">
        <v>19</v>
      </c>
      <c r="H11882">
        <v>4</v>
      </c>
      <c r="I11882" s="2">
        <v>406.75329655408859</v>
      </c>
      <c r="J11882" s="4">
        <v>290.53806896720613</v>
      </c>
      <c r="K11882" s="11">
        <f>Table__Master[[#This Row],[unit price]]*Table__Master[[#This Row],[Order qty]]</f>
        <v>1627.0131862163544</v>
      </c>
      <c r="L11882" s="11">
        <f>Table__Master[[#This Row],[Revenue]]-(Table__Master[[#This Row],[unit cost]]*Table__Master[[#This Row],[Order qty]])</f>
        <v>464.86091034752985</v>
      </c>
    </row>
    <row r="11883" spans="1:12" x14ac:dyDescent="0.25">
      <c r="A11883" t="s">
        <v>12856</v>
      </c>
      <c r="B11883" s="3">
        <v>43852</v>
      </c>
      <c r="C11883" t="s">
        <v>963</v>
      </c>
      <c r="D11883" s="2" t="s">
        <v>962</v>
      </c>
      <c r="E11883">
        <v>25</v>
      </c>
      <c r="F11883">
        <v>170</v>
      </c>
      <c r="G11883">
        <v>25</v>
      </c>
      <c r="H11883">
        <v>9</v>
      </c>
      <c r="I11883" s="2">
        <v>409.83238971233368</v>
      </c>
      <c r="J11883" s="4">
        <v>292.73742122309551</v>
      </c>
      <c r="K11883" s="11">
        <f>Table__Master[[#This Row],[unit price]]*Table__Master[[#This Row],[Order qty]]</f>
        <v>3688.4915074110031</v>
      </c>
      <c r="L11883" s="11">
        <f>Table__Master[[#This Row],[Revenue]]-(Table__Master[[#This Row],[unit cost]]*Table__Master[[#This Row],[Order qty]])</f>
        <v>1053.8547164031434</v>
      </c>
    </row>
    <row r="11884" spans="1:12" x14ac:dyDescent="0.25">
      <c r="A11884" t="s">
        <v>12857</v>
      </c>
      <c r="B11884" s="3">
        <v>43891</v>
      </c>
      <c r="C11884" t="s">
        <v>965</v>
      </c>
      <c r="D11884" s="2" t="s">
        <v>962</v>
      </c>
      <c r="E11884">
        <v>11</v>
      </c>
      <c r="F11884">
        <v>160</v>
      </c>
      <c r="G11884">
        <v>7</v>
      </c>
      <c r="H11884">
        <v>3</v>
      </c>
      <c r="I11884" s="2">
        <v>228.10115271806717</v>
      </c>
      <c r="J11884" s="4">
        <v>162.92939479861943</v>
      </c>
      <c r="K11884" s="11">
        <f>Table__Master[[#This Row],[unit price]]*Table__Master[[#This Row],[Order qty]]</f>
        <v>684.30345815420151</v>
      </c>
      <c r="L11884" s="11">
        <f>Table__Master[[#This Row],[Revenue]]-(Table__Master[[#This Row],[unit cost]]*Table__Master[[#This Row],[Order qty]])</f>
        <v>195.51527375834326</v>
      </c>
    </row>
    <row r="11885" spans="1:12" x14ac:dyDescent="0.25">
      <c r="A11885" t="s">
        <v>12858</v>
      </c>
      <c r="B11885" s="3">
        <v>43934</v>
      </c>
      <c r="C11885" t="s">
        <v>965</v>
      </c>
      <c r="D11885" s="2" t="s">
        <v>962</v>
      </c>
      <c r="E11885">
        <v>14</v>
      </c>
      <c r="F11885">
        <v>205</v>
      </c>
      <c r="G11885">
        <v>37</v>
      </c>
      <c r="H11885">
        <v>3</v>
      </c>
      <c r="I11885" s="2">
        <v>507.96423625946045</v>
      </c>
      <c r="J11885" s="4">
        <v>362.83159732818604</v>
      </c>
      <c r="K11885" s="11">
        <f>Table__Master[[#This Row],[unit price]]*Table__Master[[#This Row],[Order qty]]</f>
        <v>1523.8927087783813</v>
      </c>
      <c r="L11885" s="11">
        <f>Table__Master[[#This Row],[Revenue]]-(Table__Master[[#This Row],[unit cost]]*Table__Master[[#This Row],[Order qty]])</f>
        <v>435.39791679382324</v>
      </c>
    </row>
    <row r="11886" spans="1:12" x14ac:dyDescent="0.25">
      <c r="A11886" t="s">
        <v>12859</v>
      </c>
      <c r="B11886" s="3">
        <v>43883</v>
      </c>
      <c r="C11886" t="s">
        <v>963</v>
      </c>
      <c r="D11886" s="2" t="s">
        <v>962</v>
      </c>
      <c r="E11886">
        <v>5</v>
      </c>
      <c r="F11886">
        <v>278</v>
      </c>
      <c r="G11886">
        <v>46</v>
      </c>
      <c r="H11886">
        <v>8</v>
      </c>
      <c r="I11886" s="2">
        <v>307.80436795949936</v>
      </c>
      <c r="J11886" s="4">
        <v>219.86026282821385</v>
      </c>
      <c r="K11886" s="11">
        <f>Table__Master[[#This Row],[unit price]]*Table__Master[[#This Row],[Order qty]]</f>
        <v>2462.4349436759949</v>
      </c>
      <c r="L11886" s="11">
        <f>Table__Master[[#This Row],[Revenue]]-(Table__Master[[#This Row],[unit cost]]*Table__Master[[#This Row],[Order qty]])</f>
        <v>703.55284105028409</v>
      </c>
    </row>
    <row r="11887" spans="1:12" x14ac:dyDescent="0.25">
      <c r="A11887" t="s">
        <v>12860</v>
      </c>
      <c r="B11887" s="3">
        <v>43943</v>
      </c>
      <c r="C11887" t="s">
        <v>961</v>
      </c>
      <c r="D11887" s="2" t="s">
        <v>962</v>
      </c>
      <c r="E11887">
        <v>1</v>
      </c>
      <c r="F11887">
        <v>145</v>
      </c>
      <c r="G11887">
        <v>5</v>
      </c>
      <c r="H11887">
        <v>5</v>
      </c>
      <c r="I11887" s="2">
        <v>461.68332588672638</v>
      </c>
      <c r="J11887" s="4">
        <v>329.77380420480461</v>
      </c>
      <c r="K11887" s="11">
        <f>Table__Master[[#This Row],[unit price]]*Table__Master[[#This Row],[Order qty]]</f>
        <v>2308.4166294336319</v>
      </c>
      <c r="L11887" s="11">
        <f>Table__Master[[#This Row],[Revenue]]-(Table__Master[[#This Row],[unit cost]]*Table__Master[[#This Row],[Order qty]])</f>
        <v>659.54760840960898</v>
      </c>
    </row>
    <row r="11888" spans="1:12" x14ac:dyDescent="0.25">
      <c r="A11888" t="s">
        <v>12861</v>
      </c>
      <c r="B11888" s="3">
        <v>43922</v>
      </c>
      <c r="C11888" t="s">
        <v>965</v>
      </c>
      <c r="D11888" s="2" t="s">
        <v>962</v>
      </c>
      <c r="E11888">
        <v>7</v>
      </c>
      <c r="F11888">
        <v>348</v>
      </c>
      <c r="G11888">
        <v>42</v>
      </c>
      <c r="H11888">
        <v>3</v>
      </c>
      <c r="I11888" s="2">
        <v>431.78589302301407</v>
      </c>
      <c r="J11888" s="4">
        <v>308.41849501643861</v>
      </c>
      <c r="K11888" s="11">
        <f>Table__Master[[#This Row],[unit price]]*Table__Master[[#This Row],[Order qty]]</f>
        <v>1295.3576790690422</v>
      </c>
      <c r="L11888" s="11">
        <f>Table__Master[[#This Row],[Revenue]]-(Table__Master[[#This Row],[unit cost]]*Table__Master[[#This Row],[Order qty]])</f>
        <v>370.10219401972631</v>
      </c>
    </row>
    <row r="11889" spans="1:12" x14ac:dyDescent="0.25">
      <c r="A11889" t="s">
        <v>12862</v>
      </c>
      <c r="B11889" s="3">
        <v>43879</v>
      </c>
      <c r="C11889" t="s">
        <v>963</v>
      </c>
      <c r="D11889" s="2" t="s">
        <v>962</v>
      </c>
      <c r="E11889">
        <v>22</v>
      </c>
      <c r="F11889">
        <v>124</v>
      </c>
      <c r="G11889">
        <v>20</v>
      </c>
      <c r="H11889">
        <v>6</v>
      </c>
      <c r="I11889" s="2">
        <v>447.44736886024475</v>
      </c>
      <c r="J11889" s="4">
        <v>319.60526347160339</v>
      </c>
      <c r="K11889" s="11">
        <f>Table__Master[[#This Row],[unit price]]*Table__Master[[#This Row],[Order qty]]</f>
        <v>2684.6842131614685</v>
      </c>
      <c r="L11889" s="11">
        <f>Table__Master[[#This Row],[Revenue]]-(Table__Master[[#This Row],[unit cost]]*Table__Master[[#This Row],[Order qty]])</f>
        <v>767.05263233184814</v>
      </c>
    </row>
    <row r="11890" spans="1:12" x14ac:dyDescent="0.25">
      <c r="A11890" t="s">
        <v>12863</v>
      </c>
      <c r="B11890" s="3">
        <v>43970</v>
      </c>
      <c r="C11890" t="s">
        <v>963</v>
      </c>
      <c r="D11890" s="2" t="s">
        <v>962</v>
      </c>
      <c r="E11890">
        <v>6</v>
      </c>
      <c r="F11890">
        <v>263</v>
      </c>
      <c r="G11890">
        <v>38</v>
      </c>
      <c r="H11890">
        <v>9</v>
      </c>
      <c r="I11890" s="2">
        <v>465.99290961027145</v>
      </c>
      <c r="J11890" s="4">
        <v>332.85207829305108</v>
      </c>
      <c r="K11890" s="11">
        <f>Table__Master[[#This Row],[unit price]]*Table__Master[[#This Row],[Order qty]]</f>
        <v>4193.9361864924431</v>
      </c>
      <c r="L11890" s="11">
        <f>Table__Master[[#This Row],[Revenue]]-(Table__Master[[#This Row],[unit cost]]*Table__Master[[#This Row],[Order qty]])</f>
        <v>1198.2674818549835</v>
      </c>
    </row>
    <row r="11891" spans="1:12" x14ac:dyDescent="0.25">
      <c r="A11891" t="s">
        <v>12864</v>
      </c>
      <c r="B11891" s="3">
        <v>43954</v>
      </c>
      <c r="C11891" t="s">
        <v>961</v>
      </c>
      <c r="D11891" s="2" t="s">
        <v>962</v>
      </c>
      <c r="E11891">
        <v>14</v>
      </c>
      <c r="F11891">
        <v>322</v>
      </c>
      <c r="G11891">
        <v>34</v>
      </c>
      <c r="H11891">
        <v>9</v>
      </c>
      <c r="I11891" s="2">
        <v>182.4538825750351</v>
      </c>
      <c r="J11891" s="4">
        <v>130.3242018393108</v>
      </c>
      <c r="K11891" s="11">
        <f>Table__Master[[#This Row],[unit price]]*Table__Master[[#This Row],[Order qty]]</f>
        <v>1642.0849431753159</v>
      </c>
      <c r="L11891" s="11">
        <f>Table__Master[[#This Row],[Revenue]]-(Table__Master[[#This Row],[unit cost]]*Table__Master[[#This Row],[Order qty]])</f>
        <v>469.16712662151872</v>
      </c>
    </row>
    <row r="11892" spans="1:12" x14ac:dyDescent="0.25">
      <c r="A11892" t="s">
        <v>12865</v>
      </c>
      <c r="B11892" s="3">
        <v>43867</v>
      </c>
      <c r="C11892" t="s">
        <v>964</v>
      </c>
      <c r="D11892" s="2" t="s">
        <v>962</v>
      </c>
      <c r="E11892">
        <v>10</v>
      </c>
      <c r="F11892">
        <v>248</v>
      </c>
      <c r="G11892">
        <v>40</v>
      </c>
      <c r="H11892">
        <v>5</v>
      </c>
      <c r="I11892" s="2">
        <v>307.71567803621292</v>
      </c>
      <c r="J11892" s="4">
        <v>219.79691288300924</v>
      </c>
      <c r="K11892" s="11">
        <f>Table__Master[[#This Row],[unit price]]*Table__Master[[#This Row],[Order qty]]</f>
        <v>1538.5783901810646</v>
      </c>
      <c r="L11892" s="11">
        <f>Table__Master[[#This Row],[Revenue]]-(Table__Master[[#This Row],[unit cost]]*Table__Master[[#This Row],[Order qty]])</f>
        <v>439.59382576601843</v>
      </c>
    </row>
    <row r="11893" spans="1:12" x14ac:dyDescent="0.25">
      <c r="A11893" t="s">
        <v>12866</v>
      </c>
      <c r="B11893" s="3">
        <v>43843</v>
      </c>
      <c r="C11893" t="s">
        <v>964</v>
      </c>
      <c r="D11893" s="2" t="s">
        <v>962</v>
      </c>
      <c r="E11893">
        <v>4</v>
      </c>
      <c r="F11893">
        <v>324</v>
      </c>
      <c r="G11893">
        <v>16</v>
      </c>
      <c r="H11893">
        <v>6</v>
      </c>
      <c r="I11893" s="2">
        <v>323.18364858627319</v>
      </c>
      <c r="J11893" s="4">
        <v>230.84546327590945</v>
      </c>
      <c r="K11893" s="11">
        <f>Table__Master[[#This Row],[unit price]]*Table__Master[[#This Row],[Order qty]]</f>
        <v>1939.1018915176392</v>
      </c>
      <c r="L11893" s="11">
        <f>Table__Master[[#This Row],[Revenue]]-(Table__Master[[#This Row],[unit cost]]*Table__Master[[#This Row],[Order qty]])</f>
        <v>554.02911186218239</v>
      </c>
    </row>
    <row r="11894" spans="1:12" x14ac:dyDescent="0.25">
      <c r="A11894" t="s">
        <v>12867</v>
      </c>
      <c r="B11894" s="3">
        <v>43965</v>
      </c>
      <c r="C11894" t="s">
        <v>964</v>
      </c>
      <c r="D11894" s="2" t="s">
        <v>962</v>
      </c>
      <c r="E11894">
        <v>11</v>
      </c>
      <c r="F11894">
        <v>53</v>
      </c>
      <c r="G11894">
        <v>47</v>
      </c>
      <c r="H11894">
        <v>9</v>
      </c>
      <c r="I11894" s="2">
        <v>449.45716613531113</v>
      </c>
      <c r="J11894" s="4">
        <v>321.04083295379371</v>
      </c>
      <c r="K11894" s="11">
        <f>Table__Master[[#This Row],[unit price]]*Table__Master[[#This Row],[Order qty]]</f>
        <v>4045.1144952178001</v>
      </c>
      <c r="L11894" s="11">
        <f>Table__Master[[#This Row],[Revenue]]-(Table__Master[[#This Row],[unit cost]]*Table__Master[[#This Row],[Order qty]])</f>
        <v>1155.7469986336569</v>
      </c>
    </row>
    <row r="11895" spans="1:12" x14ac:dyDescent="0.25">
      <c r="A11895" t="s">
        <v>12868</v>
      </c>
      <c r="B11895" s="3">
        <v>43891</v>
      </c>
      <c r="C11895" t="s">
        <v>963</v>
      </c>
      <c r="D11895" s="2" t="s">
        <v>962</v>
      </c>
      <c r="E11895">
        <v>19</v>
      </c>
      <c r="F11895">
        <v>236</v>
      </c>
      <c r="G11895">
        <v>23</v>
      </c>
      <c r="H11895">
        <v>6</v>
      </c>
      <c r="I11895" s="2">
        <v>523.29182589054108</v>
      </c>
      <c r="J11895" s="4">
        <v>373.77987563610077</v>
      </c>
      <c r="K11895" s="11">
        <f>Table__Master[[#This Row],[unit price]]*Table__Master[[#This Row],[Order qty]]</f>
        <v>3139.7509553432465</v>
      </c>
      <c r="L11895" s="11">
        <f>Table__Master[[#This Row],[Revenue]]-(Table__Master[[#This Row],[unit cost]]*Table__Master[[#This Row],[Order qty]])</f>
        <v>897.07170152664185</v>
      </c>
    </row>
    <row r="11896" spans="1:12" x14ac:dyDescent="0.25">
      <c r="A11896" t="s">
        <v>12869</v>
      </c>
      <c r="B11896" s="3">
        <v>43871</v>
      </c>
      <c r="C11896" t="s">
        <v>961</v>
      </c>
      <c r="D11896" s="2" t="s">
        <v>962</v>
      </c>
      <c r="E11896">
        <v>18</v>
      </c>
      <c r="F11896">
        <v>175</v>
      </c>
      <c r="G11896">
        <v>37</v>
      </c>
      <c r="H11896">
        <v>8</v>
      </c>
      <c r="I11896" s="2">
        <v>540.75970941781998</v>
      </c>
      <c r="J11896" s="4">
        <v>386.25693529844284</v>
      </c>
      <c r="K11896" s="11">
        <f>Table__Master[[#This Row],[unit price]]*Table__Master[[#This Row],[Order qty]]</f>
        <v>4326.0776753425598</v>
      </c>
      <c r="L11896" s="11">
        <f>Table__Master[[#This Row],[Revenue]]-(Table__Master[[#This Row],[unit cost]]*Table__Master[[#This Row],[Order qty]])</f>
        <v>1236.0221929550171</v>
      </c>
    </row>
    <row r="11897" spans="1:12" x14ac:dyDescent="0.25">
      <c r="A11897" t="s">
        <v>12870</v>
      </c>
      <c r="B11897" s="3">
        <v>43964</v>
      </c>
      <c r="C11897" t="s">
        <v>965</v>
      </c>
      <c r="D11897" s="2" t="s">
        <v>962</v>
      </c>
      <c r="E11897">
        <v>15</v>
      </c>
      <c r="F11897">
        <v>158</v>
      </c>
      <c r="G11897">
        <v>46</v>
      </c>
      <c r="H11897">
        <v>8</v>
      </c>
      <c r="I11897" s="2">
        <v>491.62797045707703</v>
      </c>
      <c r="J11897" s="4">
        <v>351.16283604076932</v>
      </c>
      <c r="K11897" s="11">
        <f>Table__Master[[#This Row],[unit price]]*Table__Master[[#This Row],[Order qty]]</f>
        <v>3933.0237636566162</v>
      </c>
      <c r="L11897" s="11">
        <f>Table__Master[[#This Row],[Revenue]]-(Table__Master[[#This Row],[unit cost]]*Table__Master[[#This Row],[Order qty]])</f>
        <v>1123.7210753304616</v>
      </c>
    </row>
    <row r="11898" spans="1:12" x14ac:dyDescent="0.25">
      <c r="A11898" t="s">
        <v>12871</v>
      </c>
      <c r="B11898" s="3">
        <v>43844</v>
      </c>
      <c r="C11898" t="s">
        <v>963</v>
      </c>
      <c r="D11898" s="2" t="s">
        <v>962</v>
      </c>
      <c r="E11898">
        <v>3</v>
      </c>
      <c r="F11898">
        <v>330</v>
      </c>
      <c r="G11898">
        <v>43</v>
      </c>
      <c r="H11898">
        <v>5</v>
      </c>
      <c r="I11898" s="2">
        <v>472.64495247602463</v>
      </c>
      <c r="J11898" s="4">
        <v>337.60353748287474</v>
      </c>
      <c r="K11898" s="11">
        <f>Table__Master[[#This Row],[unit price]]*Table__Master[[#This Row],[Order qty]]</f>
        <v>2363.2247623801231</v>
      </c>
      <c r="L11898" s="11">
        <f>Table__Master[[#This Row],[Revenue]]-(Table__Master[[#This Row],[unit cost]]*Table__Master[[#This Row],[Order qty]])</f>
        <v>675.20707496574937</v>
      </c>
    </row>
    <row r="11899" spans="1:12" x14ac:dyDescent="0.25">
      <c r="A11899" t="s">
        <v>12872</v>
      </c>
      <c r="B11899" s="3">
        <v>43873</v>
      </c>
      <c r="C11899" t="s">
        <v>964</v>
      </c>
      <c r="D11899" s="2" t="s">
        <v>962</v>
      </c>
      <c r="E11899">
        <v>24</v>
      </c>
      <c r="F11899">
        <v>159</v>
      </c>
      <c r="G11899">
        <v>29</v>
      </c>
      <c r="H11899">
        <v>3</v>
      </c>
      <c r="I11899" s="2">
        <v>496.41621100902557</v>
      </c>
      <c r="J11899" s="4">
        <v>354.58300786358973</v>
      </c>
      <c r="K11899" s="11">
        <f>Table__Master[[#This Row],[unit price]]*Table__Master[[#This Row],[Order qty]]</f>
        <v>1489.2486330270767</v>
      </c>
      <c r="L11899" s="11">
        <f>Table__Master[[#This Row],[Revenue]]-(Table__Master[[#This Row],[unit cost]]*Table__Master[[#This Row],[Order qty]])</f>
        <v>425.49960943630754</v>
      </c>
    </row>
    <row r="11900" spans="1:12" x14ac:dyDescent="0.25">
      <c r="A11900" t="s">
        <v>12873</v>
      </c>
      <c r="B11900" s="3">
        <v>43891</v>
      </c>
      <c r="C11900" t="s">
        <v>963</v>
      </c>
      <c r="D11900" s="2" t="s">
        <v>962</v>
      </c>
      <c r="E11900">
        <v>13</v>
      </c>
      <c r="F11900">
        <v>72</v>
      </c>
      <c r="G11900">
        <v>8</v>
      </c>
      <c r="H11900">
        <v>1</v>
      </c>
      <c r="I11900" s="2">
        <v>618.57332164049149</v>
      </c>
      <c r="J11900" s="4">
        <v>441.83808688606535</v>
      </c>
      <c r="K11900" s="11">
        <f>Table__Master[[#This Row],[unit price]]*Table__Master[[#This Row],[Order qty]]</f>
        <v>618.57332164049149</v>
      </c>
      <c r="L11900" s="11">
        <f>Table__Master[[#This Row],[Revenue]]-(Table__Master[[#This Row],[unit cost]]*Table__Master[[#This Row],[Order qty]])</f>
        <v>176.73523475442613</v>
      </c>
    </row>
    <row r="11901" spans="1:12" x14ac:dyDescent="0.25">
      <c r="A11901" t="s">
        <v>12874</v>
      </c>
      <c r="B11901" s="3">
        <v>43892</v>
      </c>
      <c r="C11901" t="s">
        <v>961</v>
      </c>
      <c r="D11901" s="2" t="s">
        <v>962</v>
      </c>
      <c r="E11901">
        <v>3</v>
      </c>
      <c r="F11901">
        <v>95</v>
      </c>
      <c r="G11901">
        <v>42</v>
      </c>
      <c r="H11901">
        <v>10</v>
      </c>
      <c r="I11901" s="2">
        <v>391.8768310546875</v>
      </c>
      <c r="J11901" s="4">
        <v>279.91202218191967</v>
      </c>
      <c r="K11901" s="11">
        <f>Table__Master[[#This Row],[unit price]]*Table__Master[[#This Row],[Order qty]]</f>
        <v>3918.768310546875</v>
      </c>
      <c r="L11901" s="11">
        <f>Table__Master[[#This Row],[Revenue]]-(Table__Master[[#This Row],[unit cost]]*Table__Master[[#This Row],[Order qty]])</f>
        <v>1119.6480887276784</v>
      </c>
    </row>
    <row r="11902" spans="1:12" x14ac:dyDescent="0.25">
      <c r="A11902" t="s">
        <v>12875</v>
      </c>
      <c r="B11902" s="3">
        <v>43981</v>
      </c>
      <c r="C11902" t="s">
        <v>961</v>
      </c>
      <c r="D11902" s="2" t="s">
        <v>962</v>
      </c>
      <c r="E11902">
        <v>23</v>
      </c>
      <c r="F11902">
        <v>260</v>
      </c>
      <c r="G11902">
        <v>18</v>
      </c>
      <c r="H11902">
        <v>8</v>
      </c>
      <c r="I11902" s="2">
        <v>496.07927888631821</v>
      </c>
      <c r="J11902" s="4">
        <v>354.34234206165587</v>
      </c>
      <c r="K11902" s="11">
        <f>Table__Master[[#This Row],[unit price]]*Table__Master[[#This Row],[Order qty]]</f>
        <v>3968.6342310905457</v>
      </c>
      <c r="L11902" s="11">
        <f>Table__Master[[#This Row],[Revenue]]-(Table__Master[[#This Row],[unit cost]]*Table__Master[[#This Row],[Order qty]])</f>
        <v>1133.8954945972987</v>
      </c>
    </row>
    <row r="11903" spans="1:12" x14ac:dyDescent="0.25">
      <c r="A11903" t="s">
        <v>12876</v>
      </c>
      <c r="B11903" s="3">
        <v>43889</v>
      </c>
      <c r="C11903" t="s">
        <v>963</v>
      </c>
      <c r="D11903" s="2" t="s">
        <v>962</v>
      </c>
      <c r="E11903">
        <v>18</v>
      </c>
      <c r="F11903">
        <v>140</v>
      </c>
      <c r="G11903">
        <v>40</v>
      </c>
      <c r="H11903">
        <v>3</v>
      </c>
      <c r="I11903" s="2">
        <v>376.82050716876984</v>
      </c>
      <c r="J11903" s="4">
        <v>269.1575051205499</v>
      </c>
      <c r="K11903" s="11">
        <f>Table__Master[[#This Row],[unit price]]*Table__Master[[#This Row],[Order qty]]</f>
        <v>1130.4615215063095</v>
      </c>
      <c r="L11903" s="11">
        <f>Table__Master[[#This Row],[Revenue]]-(Table__Master[[#This Row],[unit cost]]*Table__Master[[#This Row],[Order qty]])</f>
        <v>322.98900614465981</v>
      </c>
    </row>
    <row r="11904" spans="1:12" x14ac:dyDescent="0.25">
      <c r="A11904" t="s">
        <v>12877</v>
      </c>
      <c r="B11904" s="3">
        <v>43967</v>
      </c>
      <c r="C11904" t="s">
        <v>963</v>
      </c>
      <c r="D11904" s="2" t="s">
        <v>962</v>
      </c>
      <c r="E11904">
        <v>7</v>
      </c>
      <c r="F11904">
        <v>180</v>
      </c>
      <c r="G11904">
        <v>38</v>
      </c>
      <c r="H11904">
        <v>4</v>
      </c>
      <c r="I11904" s="2">
        <v>248.4886069893837</v>
      </c>
      <c r="J11904" s="4">
        <v>177.49186213527409</v>
      </c>
      <c r="K11904" s="11">
        <f>Table__Master[[#This Row],[unit price]]*Table__Master[[#This Row],[Order qty]]</f>
        <v>993.95442795753479</v>
      </c>
      <c r="L11904" s="11">
        <f>Table__Master[[#This Row],[Revenue]]-(Table__Master[[#This Row],[unit cost]]*Table__Master[[#This Row],[Order qty]])</f>
        <v>283.98697941643843</v>
      </c>
    </row>
    <row r="11905" spans="1:12" x14ac:dyDescent="0.25">
      <c r="A11905" t="s">
        <v>12878</v>
      </c>
      <c r="B11905" s="3">
        <v>43933</v>
      </c>
      <c r="C11905" t="s">
        <v>961</v>
      </c>
      <c r="D11905" s="2" t="s">
        <v>962</v>
      </c>
      <c r="E11905">
        <v>5</v>
      </c>
      <c r="F11905">
        <v>76</v>
      </c>
      <c r="G11905">
        <v>15</v>
      </c>
      <c r="H11905">
        <v>1</v>
      </c>
      <c r="I11905" s="2">
        <v>306.99645352363586</v>
      </c>
      <c r="J11905" s="4">
        <v>219.28318108831135</v>
      </c>
      <c r="K11905" s="11">
        <f>Table__Master[[#This Row],[unit price]]*Table__Master[[#This Row],[Order qty]]</f>
        <v>306.99645352363586</v>
      </c>
      <c r="L11905" s="11">
        <f>Table__Master[[#This Row],[Revenue]]-(Table__Master[[#This Row],[unit cost]]*Table__Master[[#This Row],[Order qty]])</f>
        <v>87.713272435324512</v>
      </c>
    </row>
    <row r="11906" spans="1:12" x14ac:dyDescent="0.25">
      <c r="A11906" t="s">
        <v>12879</v>
      </c>
      <c r="B11906" s="3">
        <v>43848</v>
      </c>
      <c r="C11906" t="s">
        <v>963</v>
      </c>
      <c r="D11906" s="2" t="s">
        <v>962</v>
      </c>
      <c r="E11906">
        <v>2</v>
      </c>
      <c r="F11906">
        <v>226</v>
      </c>
      <c r="G11906">
        <v>11</v>
      </c>
      <c r="H11906">
        <v>3</v>
      </c>
      <c r="I11906" s="2">
        <v>453.37397593259811</v>
      </c>
      <c r="J11906" s="4">
        <v>323.83855423757012</v>
      </c>
      <c r="K11906" s="11">
        <f>Table__Master[[#This Row],[unit price]]*Table__Master[[#This Row],[Order qty]]</f>
        <v>1360.1219277977943</v>
      </c>
      <c r="L11906" s="11">
        <f>Table__Master[[#This Row],[Revenue]]-(Table__Master[[#This Row],[unit cost]]*Table__Master[[#This Row],[Order qty]])</f>
        <v>388.60626508508403</v>
      </c>
    </row>
    <row r="11907" spans="1:12" x14ac:dyDescent="0.25">
      <c r="A11907" t="s">
        <v>12880</v>
      </c>
      <c r="B11907" s="3">
        <v>43898</v>
      </c>
      <c r="C11907" t="s">
        <v>961</v>
      </c>
      <c r="D11907" s="2" t="s">
        <v>962</v>
      </c>
      <c r="E11907">
        <v>11</v>
      </c>
      <c r="F11907">
        <v>242</v>
      </c>
      <c r="G11907">
        <v>2</v>
      </c>
      <c r="H11907">
        <v>4</v>
      </c>
      <c r="I11907" s="2">
        <v>520.22572267055511</v>
      </c>
      <c r="J11907" s="4">
        <v>371.58980190753937</v>
      </c>
      <c r="K11907" s="11">
        <f>Table__Master[[#This Row],[unit price]]*Table__Master[[#This Row],[Order qty]]</f>
        <v>2080.9028906822205</v>
      </c>
      <c r="L11907" s="11">
        <f>Table__Master[[#This Row],[Revenue]]-(Table__Master[[#This Row],[unit cost]]*Table__Master[[#This Row],[Order qty]])</f>
        <v>594.54368305206299</v>
      </c>
    </row>
    <row r="11908" spans="1:12" x14ac:dyDescent="0.25">
      <c r="A11908" t="s">
        <v>12881</v>
      </c>
      <c r="B11908" s="3">
        <v>43934</v>
      </c>
      <c r="C11908" t="s">
        <v>963</v>
      </c>
      <c r="D11908" s="2" t="s">
        <v>962</v>
      </c>
      <c r="E11908">
        <v>18</v>
      </c>
      <c r="F11908">
        <v>335</v>
      </c>
      <c r="G11908">
        <v>4</v>
      </c>
      <c r="H11908">
        <v>9</v>
      </c>
      <c r="I11908" s="2">
        <v>398.65504056215286</v>
      </c>
      <c r="J11908" s="4">
        <v>284.75360040153777</v>
      </c>
      <c r="K11908" s="11">
        <f>Table__Master[[#This Row],[unit price]]*Table__Master[[#This Row],[Order qty]]</f>
        <v>3587.8953650593758</v>
      </c>
      <c r="L11908" s="11">
        <f>Table__Master[[#This Row],[Revenue]]-(Table__Master[[#This Row],[unit cost]]*Table__Master[[#This Row],[Order qty]])</f>
        <v>1025.1129614455358</v>
      </c>
    </row>
    <row r="11909" spans="1:12" x14ac:dyDescent="0.25">
      <c r="A11909" t="s">
        <v>12882</v>
      </c>
      <c r="B11909" s="3">
        <v>43948</v>
      </c>
      <c r="C11909" t="s">
        <v>964</v>
      </c>
      <c r="D11909" s="2" t="s">
        <v>962</v>
      </c>
      <c r="E11909">
        <v>10</v>
      </c>
      <c r="F11909">
        <v>161</v>
      </c>
      <c r="G11909">
        <v>46</v>
      </c>
      <c r="H11909">
        <v>1</v>
      </c>
      <c r="I11909" s="2">
        <v>244.60091257095337</v>
      </c>
      <c r="J11909" s="4">
        <v>174.71493755068099</v>
      </c>
      <c r="K11909" s="11">
        <f>Table__Master[[#This Row],[unit price]]*Table__Master[[#This Row],[Order qty]]</f>
        <v>244.60091257095337</v>
      </c>
      <c r="L11909" s="11">
        <f>Table__Master[[#This Row],[Revenue]]-(Table__Master[[#This Row],[unit cost]]*Table__Master[[#This Row],[Order qty]])</f>
        <v>69.885975020272383</v>
      </c>
    </row>
    <row r="11910" spans="1:12" x14ac:dyDescent="0.25">
      <c r="A11910" t="s">
        <v>12883</v>
      </c>
      <c r="B11910" s="3">
        <v>43949</v>
      </c>
      <c r="C11910" t="s">
        <v>963</v>
      </c>
      <c r="D11910" s="2" t="s">
        <v>962</v>
      </c>
      <c r="E11910">
        <v>8</v>
      </c>
      <c r="F11910">
        <v>255</v>
      </c>
      <c r="G11910">
        <v>44</v>
      </c>
      <c r="H11910">
        <v>9</v>
      </c>
      <c r="I11910" s="2">
        <v>603.4993194937706</v>
      </c>
      <c r="J11910" s="4">
        <v>431.07094249555047</v>
      </c>
      <c r="K11910" s="11">
        <f>Table__Master[[#This Row],[unit price]]*Table__Master[[#This Row],[Order qty]]</f>
        <v>5431.4938754439354</v>
      </c>
      <c r="L11910" s="11">
        <f>Table__Master[[#This Row],[Revenue]]-(Table__Master[[#This Row],[unit cost]]*Table__Master[[#This Row],[Order qty]])</f>
        <v>1551.8553929839813</v>
      </c>
    </row>
    <row r="11911" spans="1:12" x14ac:dyDescent="0.25">
      <c r="A11911" t="s">
        <v>12884</v>
      </c>
      <c r="B11911" s="3">
        <v>43958</v>
      </c>
      <c r="C11911" t="s">
        <v>964</v>
      </c>
      <c r="D11911" s="2" t="s">
        <v>962</v>
      </c>
      <c r="E11911">
        <v>9</v>
      </c>
      <c r="F11911">
        <v>133</v>
      </c>
      <c r="G11911">
        <v>9</v>
      </c>
      <c r="H11911">
        <v>1</v>
      </c>
      <c r="I11911" s="2">
        <v>306.28352987766266</v>
      </c>
      <c r="J11911" s="4">
        <v>218.77394991261619</v>
      </c>
      <c r="K11911" s="11">
        <f>Table__Master[[#This Row],[unit price]]*Table__Master[[#This Row],[Order qty]]</f>
        <v>306.28352987766266</v>
      </c>
      <c r="L11911" s="11">
        <f>Table__Master[[#This Row],[Revenue]]-(Table__Master[[#This Row],[unit cost]]*Table__Master[[#This Row],[Order qty]])</f>
        <v>87.50957996504647</v>
      </c>
    </row>
    <row r="11912" spans="1:12" x14ac:dyDescent="0.25">
      <c r="A11912" t="s">
        <v>12885</v>
      </c>
      <c r="B11912" s="3">
        <v>43923</v>
      </c>
      <c r="C11912" t="s">
        <v>964</v>
      </c>
      <c r="D11912" s="2" t="s">
        <v>962</v>
      </c>
      <c r="E11912">
        <v>2</v>
      </c>
      <c r="F11912">
        <v>84</v>
      </c>
      <c r="G11912">
        <v>11</v>
      </c>
      <c r="H11912">
        <v>3</v>
      </c>
      <c r="I11912" s="2">
        <v>456.43010526895523</v>
      </c>
      <c r="J11912" s="4">
        <v>326.0215037635395</v>
      </c>
      <c r="K11912" s="11">
        <f>Table__Master[[#This Row],[unit price]]*Table__Master[[#This Row],[Order qty]]</f>
        <v>1369.2903158068657</v>
      </c>
      <c r="L11912" s="11">
        <f>Table__Master[[#This Row],[Revenue]]-(Table__Master[[#This Row],[unit cost]]*Table__Master[[#This Row],[Order qty]])</f>
        <v>391.22580451624719</v>
      </c>
    </row>
    <row r="11913" spans="1:12" x14ac:dyDescent="0.25">
      <c r="A11913" t="s">
        <v>12886</v>
      </c>
      <c r="B11913" s="3">
        <v>43963</v>
      </c>
      <c r="C11913" t="s">
        <v>965</v>
      </c>
      <c r="D11913" s="2" t="s">
        <v>962</v>
      </c>
      <c r="E11913">
        <v>16</v>
      </c>
      <c r="F11913">
        <v>167</v>
      </c>
      <c r="G11913">
        <v>2</v>
      </c>
      <c r="H11913">
        <v>9</v>
      </c>
      <c r="I11913" s="2">
        <v>445.68025946617126</v>
      </c>
      <c r="J11913" s="4">
        <v>318.34304247583663</v>
      </c>
      <c r="K11913" s="11">
        <f>Table__Master[[#This Row],[unit price]]*Table__Master[[#This Row],[Order qty]]</f>
        <v>4011.1223351955414</v>
      </c>
      <c r="L11913" s="11">
        <f>Table__Master[[#This Row],[Revenue]]-(Table__Master[[#This Row],[unit cost]]*Table__Master[[#This Row],[Order qty]])</f>
        <v>1146.0349529130117</v>
      </c>
    </row>
    <row r="11914" spans="1:12" x14ac:dyDescent="0.25">
      <c r="A11914" t="s">
        <v>12887</v>
      </c>
      <c r="B11914" s="3">
        <v>43832</v>
      </c>
      <c r="C11914" t="s">
        <v>964</v>
      </c>
      <c r="D11914" s="2" t="s">
        <v>962</v>
      </c>
      <c r="E11914">
        <v>17</v>
      </c>
      <c r="F11914">
        <v>365</v>
      </c>
      <c r="G11914">
        <v>24</v>
      </c>
      <c r="H11914">
        <v>6</v>
      </c>
      <c r="I11914" s="2">
        <v>505.29765576124191</v>
      </c>
      <c r="J11914" s="4">
        <v>360.92689697231566</v>
      </c>
      <c r="K11914" s="11">
        <f>Table__Master[[#This Row],[unit price]]*Table__Master[[#This Row],[Order qty]]</f>
        <v>3031.7859345674515</v>
      </c>
      <c r="L11914" s="11">
        <f>Table__Master[[#This Row],[Revenue]]-(Table__Master[[#This Row],[unit cost]]*Table__Master[[#This Row],[Order qty]])</f>
        <v>866.22455273355763</v>
      </c>
    </row>
    <row r="11915" spans="1:12" x14ac:dyDescent="0.25">
      <c r="A11915" t="s">
        <v>12888</v>
      </c>
      <c r="B11915" s="3">
        <v>43949</v>
      </c>
      <c r="C11915" t="s">
        <v>961</v>
      </c>
      <c r="D11915" s="2" t="s">
        <v>962</v>
      </c>
      <c r="E11915">
        <v>19</v>
      </c>
      <c r="F11915">
        <v>242</v>
      </c>
      <c r="G11915">
        <v>20</v>
      </c>
      <c r="H11915">
        <v>8</v>
      </c>
      <c r="I11915" s="2">
        <v>213.02939021587372</v>
      </c>
      <c r="J11915" s="4">
        <v>152.16385015419553</v>
      </c>
      <c r="K11915" s="11">
        <f>Table__Master[[#This Row],[unit price]]*Table__Master[[#This Row],[Order qty]]</f>
        <v>1704.2351217269897</v>
      </c>
      <c r="L11915" s="11">
        <f>Table__Master[[#This Row],[Revenue]]-(Table__Master[[#This Row],[unit cost]]*Table__Master[[#This Row],[Order qty]])</f>
        <v>486.92432049342551</v>
      </c>
    </row>
    <row r="11916" spans="1:12" x14ac:dyDescent="0.25">
      <c r="A11916" t="s">
        <v>12889</v>
      </c>
      <c r="B11916" s="3">
        <v>43850</v>
      </c>
      <c r="C11916" t="s">
        <v>965</v>
      </c>
      <c r="D11916" s="2" t="s">
        <v>962</v>
      </c>
      <c r="E11916">
        <v>26</v>
      </c>
      <c r="F11916">
        <v>3</v>
      </c>
      <c r="G11916">
        <v>42</v>
      </c>
      <c r="H11916">
        <v>3</v>
      </c>
      <c r="I11916" s="2">
        <v>522.01991683244705</v>
      </c>
      <c r="J11916" s="4">
        <v>372.87136916603362</v>
      </c>
      <c r="K11916" s="11">
        <f>Table__Master[[#This Row],[unit price]]*Table__Master[[#This Row],[Order qty]]</f>
        <v>1566.0597504973412</v>
      </c>
      <c r="L11916" s="11">
        <f>Table__Master[[#This Row],[Revenue]]-(Table__Master[[#This Row],[unit cost]]*Table__Master[[#This Row],[Order qty]])</f>
        <v>447.44564299924036</v>
      </c>
    </row>
    <row r="11917" spans="1:12" x14ac:dyDescent="0.25">
      <c r="A11917" t="s">
        <v>12890</v>
      </c>
      <c r="B11917" s="3">
        <v>43909</v>
      </c>
      <c r="C11917" t="s">
        <v>964</v>
      </c>
      <c r="D11917" s="2" t="s">
        <v>962</v>
      </c>
      <c r="E11917">
        <v>3</v>
      </c>
      <c r="F11917">
        <v>136</v>
      </c>
      <c r="G11917">
        <v>19</v>
      </c>
      <c r="H11917">
        <v>2</v>
      </c>
      <c r="I11917" s="2">
        <v>515.6786470413208</v>
      </c>
      <c r="J11917" s="4">
        <v>368.3418907438006</v>
      </c>
      <c r="K11917" s="11">
        <f>Table__Master[[#This Row],[unit price]]*Table__Master[[#This Row],[Order qty]]</f>
        <v>1031.3572940826416</v>
      </c>
      <c r="L11917" s="11">
        <f>Table__Master[[#This Row],[Revenue]]-(Table__Master[[#This Row],[unit cost]]*Table__Master[[#This Row],[Order qty]])</f>
        <v>294.67351259504039</v>
      </c>
    </row>
    <row r="11918" spans="1:12" x14ac:dyDescent="0.25">
      <c r="A11918" t="s">
        <v>12891</v>
      </c>
      <c r="B11918" s="3">
        <v>43947</v>
      </c>
      <c r="C11918" t="s">
        <v>961</v>
      </c>
      <c r="D11918" s="2" t="s">
        <v>962</v>
      </c>
      <c r="E11918">
        <v>18</v>
      </c>
      <c r="F11918">
        <v>273</v>
      </c>
      <c r="G11918">
        <v>40</v>
      </c>
      <c r="H11918">
        <v>9</v>
      </c>
      <c r="I11918" s="2">
        <v>622.2490262389183</v>
      </c>
      <c r="J11918" s="4">
        <v>444.46359017065595</v>
      </c>
      <c r="K11918" s="11">
        <f>Table__Master[[#This Row],[unit price]]*Table__Master[[#This Row],[Order qty]]</f>
        <v>5600.2412361502647</v>
      </c>
      <c r="L11918" s="11">
        <f>Table__Master[[#This Row],[Revenue]]-(Table__Master[[#This Row],[unit cost]]*Table__Master[[#This Row],[Order qty]])</f>
        <v>1600.0689246143611</v>
      </c>
    </row>
    <row r="11919" spans="1:12" x14ac:dyDescent="0.25">
      <c r="A11919" t="s">
        <v>12892</v>
      </c>
      <c r="B11919" s="3">
        <v>43937</v>
      </c>
      <c r="C11919" t="s">
        <v>965</v>
      </c>
      <c r="D11919" s="2" t="s">
        <v>962</v>
      </c>
      <c r="E11919">
        <v>1</v>
      </c>
      <c r="F11919">
        <v>62</v>
      </c>
      <c r="G11919">
        <v>21</v>
      </c>
      <c r="H11919">
        <v>2</v>
      </c>
      <c r="I11919" s="2">
        <v>509.58567917346954</v>
      </c>
      <c r="J11919" s="4">
        <v>363.98977083819256</v>
      </c>
      <c r="K11919" s="11">
        <f>Table__Master[[#This Row],[unit price]]*Table__Master[[#This Row],[Order qty]]</f>
        <v>1019.1713583469391</v>
      </c>
      <c r="L11919" s="11">
        <f>Table__Master[[#This Row],[Revenue]]-(Table__Master[[#This Row],[unit cost]]*Table__Master[[#This Row],[Order qty]])</f>
        <v>291.19181667055398</v>
      </c>
    </row>
    <row r="11920" spans="1:12" x14ac:dyDescent="0.25">
      <c r="A11920" t="s">
        <v>12893</v>
      </c>
      <c r="B11920" s="3">
        <v>43835</v>
      </c>
      <c r="C11920" t="s">
        <v>965</v>
      </c>
      <c r="D11920" s="2" t="s">
        <v>962</v>
      </c>
      <c r="E11920">
        <v>23</v>
      </c>
      <c r="F11920">
        <v>162</v>
      </c>
      <c r="G11920">
        <v>43</v>
      </c>
      <c r="H11920">
        <v>5</v>
      </c>
      <c r="I11920" s="2">
        <v>320.36984878778458</v>
      </c>
      <c r="J11920" s="4">
        <v>228.83560627698901</v>
      </c>
      <c r="K11920" s="11">
        <f>Table__Master[[#This Row],[unit price]]*Table__Master[[#This Row],[Order qty]]</f>
        <v>1601.8492439389229</v>
      </c>
      <c r="L11920" s="11">
        <f>Table__Master[[#This Row],[Revenue]]-(Table__Master[[#This Row],[unit cost]]*Table__Master[[#This Row],[Order qty]])</f>
        <v>457.67121255397774</v>
      </c>
    </row>
    <row r="11921" spans="1:12" x14ac:dyDescent="0.25">
      <c r="A11921" t="s">
        <v>12894</v>
      </c>
      <c r="B11921" s="3">
        <v>43846</v>
      </c>
      <c r="C11921" t="s">
        <v>963</v>
      </c>
      <c r="D11921" s="2" t="s">
        <v>962</v>
      </c>
      <c r="E11921">
        <v>7</v>
      </c>
      <c r="F11921">
        <v>153</v>
      </c>
      <c r="G11921">
        <v>9</v>
      </c>
      <c r="H11921">
        <v>1</v>
      </c>
      <c r="I11921" s="2">
        <v>183.82245469093323</v>
      </c>
      <c r="J11921" s="4">
        <v>131.30175335066659</v>
      </c>
      <c r="K11921" s="11">
        <f>Table__Master[[#This Row],[unit price]]*Table__Master[[#This Row],[Order qty]]</f>
        <v>183.82245469093323</v>
      </c>
      <c r="L11921" s="11">
        <f>Table__Master[[#This Row],[Revenue]]-(Table__Master[[#This Row],[unit cost]]*Table__Master[[#This Row],[Order qty]])</f>
        <v>52.52070134026664</v>
      </c>
    </row>
    <row r="11922" spans="1:12" x14ac:dyDescent="0.25">
      <c r="A11922" t="s">
        <v>12895</v>
      </c>
      <c r="B11922" s="3">
        <v>43892</v>
      </c>
      <c r="C11922" t="s">
        <v>963</v>
      </c>
      <c r="D11922" s="2" t="s">
        <v>962</v>
      </c>
      <c r="E11922">
        <v>2</v>
      </c>
      <c r="F11922">
        <v>296</v>
      </c>
      <c r="G11922">
        <v>3</v>
      </c>
      <c r="H11922">
        <v>3</v>
      </c>
      <c r="I11922" s="2">
        <v>545.48679274320602</v>
      </c>
      <c r="J11922" s="4">
        <v>389.6334233880043</v>
      </c>
      <c r="K11922" s="11">
        <f>Table__Master[[#This Row],[unit price]]*Table__Master[[#This Row],[Order qty]]</f>
        <v>1636.4603782296181</v>
      </c>
      <c r="L11922" s="11">
        <f>Table__Master[[#This Row],[Revenue]]-(Table__Master[[#This Row],[unit cost]]*Table__Master[[#This Row],[Order qty]])</f>
        <v>467.56010806560516</v>
      </c>
    </row>
    <row r="11923" spans="1:12" x14ac:dyDescent="0.25">
      <c r="A11923" t="s">
        <v>12896</v>
      </c>
      <c r="B11923" s="3">
        <v>43961</v>
      </c>
      <c r="C11923" t="s">
        <v>961</v>
      </c>
      <c r="D11923" s="2" t="s">
        <v>962</v>
      </c>
      <c r="E11923">
        <v>20</v>
      </c>
      <c r="F11923">
        <v>227</v>
      </c>
      <c r="G11923">
        <v>11</v>
      </c>
      <c r="H11923">
        <v>4</v>
      </c>
      <c r="I11923" s="2">
        <v>575.11481130123138</v>
      </c>
      <c r="J11923" s="4">
        <v>410.79629378659388</v>
      </c>
      <c r="K11923" s="11">
        <f>Table__Master[[#This Row],[unit price]]*Table__Master[[#This Row],[Order qty]]</f>
        <v>2300.4592452049255</v>
      </c>
      <c r="L11923" s="11">
        <f>Table__Master[[#This Row],[Revenue]]-(Table__Master[[#This Row],[unit cost]]*Table__Master[[#This Row],[Order qty]])</f>
        <v>657.27407005855002</v>
      </c>
    </row>
    <row r="11924" spans="1:12" x14ac:dyDescent="0.25">
      <c r="A11924" t="s">
        <v>12897</v>
      </c>
      <c r="B11924" s="3">
        <v>43917</v>
      </c>
      <c r="C11924" t="s">
        <v>964</v>
      </c>
      <c r="D11924" s="2" t="s">
        <v>962</v>
      </c>
      <c r="E11924">
        <v>9</v>
      </c>
      <c r="F11924">
        <v>157</v>
      </c>
      <c r="G11924">
        <v>25</v>
      </c>
      <c r="H11924">
        <v>3</v>
      </c>
      <c r="I11924" s="2">
        <v>242.30515748262405</v>
      </c>
      <c r="J11924" s="4">
        <v>173.07511248758863</v>
      </c>
      <c r="K11924" s="11">
        <f>Table__Master[[#This Row],[unit price]]*Table__Master[[#This Row],[Order qty]]</f>
        <v>726.91547244787216</v>
      </c>
      <c r="L11924" s="11">
        <f>Table__Master[[#This Row],[Revenue]]-(Table__Master[[#This Row],[unit cost]]*Table__Master[[#This Row],[Order qty]])</f>
        <v>207.69013498510628</v>
      </c>
    </row>
    <row r="11925" spans="1:12" x14ac:dyDescent="0.25">
      <c r="A11925" t="s">
        <v>12898</v>
      </c>
      <c r="B11925" s="3">
        <v>43932</v>
      </c>
      <c r="C11925" t="s">
        <v>963</v>
      </c>
      <c r="D11925" s="2" t="s">
        <v>962</v>
      </c>
      <c r="E11925">
        <v>3</v>
      </c>
      <c r="F11925">
        <v>262</v>
      </c>
      <c r="G11925">
        <v>28</v>
      </c>
      <c r="H11925">
        <v>8</v>
      </c>
      <c r="I11925" s="2">
        <v>187.69841337203979</v>
      </c>
      <c r="J11925" s="4">
        <v>134.07029526574271</v>
      </c>
      <c r="K11925" s="11">
        <f>Table__Master[[#This Row],[unit price]]*Table__Master[[#This Row],[Order qty]]</f>
        <v>1501.5873069763184</v>
      </c>
      <c r="L11925" s="11">
        <f>Table__Master[[#This Row],[Revenue]]-(Table__Master[[#This Row],[unit cost]]*Table__Master[[#This Row],[Order qty]])</f>
        <v>429.02494485037664</v>
      </c>
    </row>
    <row r="11926" spans="1:12" x14ac:dyDescent="0.25">
      <c r="A11926" t="s">
        <v>12899</v>
      </c>
      <c r="B11926" s="3">
        <v>43885</v>
      </c>
      <c r="C11926" t="s">
        <v>963</v>
      </c>
      <c r="D11926" s="2" t="s">
        <v>962</v>
      </c>
      <c r="E11926">
        <v>2</v>
      </c>
      <c r="F11926">
        <v>142</v>
      </c>
      <c r="G11926">
        <v>11</v>
      </c>
      <c r="H11926">
        <v>5</v>
      </c>
      <c r="I11926" s="2">
        <v>348.06326240301132</v>
      </c>
      <c r="J11926" s="4">
        <v>248.61661600215095</v>
      </c>
      <c r="K11926" s="11">
        <f>Table__Master[[#This Row],[unit price]]*Table__Master[[#This Row],[Order qty]]</f>
        <v>1740.3163120150566</v>
      </c>
      <c r="L11926" s="11">
        <f>Table__Master[[#This Row],[Revenue]]-(Table__Master[[#This Row],[unit cost]]*Table__Master[[#This Row],[Order qty]])</f>
        <v>497.23323200430195</v>
      </c>
    </row>
    <row r="11927" spans="1:12" x14ac:dyDescent="0.25">
      <c r="A11927" t="s">
        <v>12900</v>
      </c>
      <c r="B11927" s="3">
        <v>43871</v>
      </c>
      <c r="C11927" t="s">
        <v>963</v>
      </c>
      <c r="D11927" s="2" t="s">
        <v>962</v>
      </c>
      <c r="E11927">
        <v>8</v>
      </c>
      <c r="F11927">
        <v>262</v>
      </c>
      <c r="G11927">
        <v>40</v>
      </c>
      <c r="H11927">
        <v>10</v>
      </c>
      <c r="I11927" s="2">
        <v>347.02236521244049</v>
      </c>
      <c r="J11927" s="4">
        <v>247.87311800888608</v>
      </c>
      <c r="K11927" s="11">
        <f>Table__Master[[#This Row],[unit price]]*Table__Master[[#This Row],[Order qty]]</f>
        <v>3470.2236521244049</v>
      </c>
      <c r="L11927" s="11">
        <f>Table__Master[[#This Row],[Revenue]]-(Table__Master[[#This Row],[unit cost]]*Table__Master[[#This Row],[Order qty]])</f>
        <v>991.49247203554387</v>
      </c>
    </row>
    <row r="11928" spans="1:12" x14ac:dyDescent="0.25">
      <c r="A11928" t="s">
        <v>12901</v>
      </c>
      <c r="B11928" s="3">
        <v>43951</v>
      </c>
      <c r="C11928" t="s">
        <v>961</v>
      </c>
      <c r="D11928" s="2" t="s">
        <v>962</v>
      </c>
      <c r="E11928">
        <v>9</v>
      </c>
      <c r="F11928">
        <v>329</v>
      </c>
      <c r="G11928">
        <v>30</v>
      </c>
      <c r="H11928">
        <v>8</v>
      </c>
      <c r="I11928" s="2">
        <v>506.92160707712173</v>
      </c>
      <c r="J11928" s="4">
        <v>362.08686219794413</v>
      </c>
      <c r="K11928" s="11">
        <f>Table__Master[[#This Row],[unit price]]*Table__Master[[#This Row],[Order qty]]</f>
        <v>4055.3728566169739</v>
      </c>
      <c r="L11928" s="11">
        <f>Table__Master[[#This Row],[Revenue]]-(Table__Master[[#This Row],[unit cost]]*Table__Master[[#This Row],[Order qty]])</f>
        <v>1158.6779590334208</v>
      </c>
    </row>
    <row r="11929" spans="1:12" x14ac:dyDescent="0.25">
      <c r="A11929" t="s">
        <v>12902</v>
      </c>
      <c r="B11929" s="3">
        <v>43970</v>
      </c>
      <c r="C11929" t="s">
        <v>965</v>
      </c>
      <c r="D11929" s="2" t="s">
        <v>962</v>
      </c>
      <c r="E11929">
        <v>14</v>
      </c>
      <c r="F11929">
        <v>106</v>
      </c>
      <c r="G11929">
        <v>37</v>
      </c>
      <c r="H11929">
        <v>6</v>
      </c>
      <c r="I11929" s="2">
        <v>277.08173060417175</v>
      </c>
      <c r="J11929" s="4">
        <v>197.91552186012268</v>
      </c>
      <c r="K11929" s="11">
        <f>Table__Master[[#This Row],[unit price]]*Table__Master[[#This Row],[Order qty]]</f>
        <v>1662.4903836250305</v>
      </c>
      <c r="L11929" s="11">
        <f>Table__Master[[#This Row],[Revenue]]-(Table__Master[[#This Row],[unit cost]]*Table__Master[[#This Row],[Order qty]])</f>
        <v>474.99725246429443</v>
      </c>
    </row>
    <row r="11930" spans="1:12" x14ac:dyDescent="0.25">
      <c r="A11930" t="s">
        <v>12903</v>
      </c>
      <c r="B11930" s="3">
        <v>43846</v>
      </c>
      <c r="C11930" t="s">
        <v>965</v>
      </c>
      <c r="D11930" s="2" t="s">
        <v>962</v>
      </c>
      <c r="E11930">
        <v>18</v>
      </c>
      <c r="F11930">
        <v>356</v>
      </c>
      <c r="G11930">
        <v>17</v>
      </c>
      <c r="H11930">
        <v>3</v>
      </c>
      <c r="I11930" s="2">
        <v>561.46531265974045</v>
      </c>
      <c r="J11930" s="4">
        <v>401.04665189981461</v>
      </c>
      <c r="K11930" s="11">
        <f>Table__Master[[#This Row],[unit price]]*Table__Master[[#This Row],[Order qty]]</f>
        <v>1684.3959379792213</v>
      </c>
      <c r="L11930" s="11">
        <f>Table__Master[[#This Row],[Revenue]]-(Table__Master[[#This Row],[unit cost]]*Table__Master[[#This Row],[Order qty]])</f>
        <v>481.25598227977753</v>
      </c>
    </row>
    <row r="11931" spans="1:12" x14ac:dyDescent="0.25">
      <c r="A11931" t="s">
        <v>12904</v>
      </c>
      <c r="B11931" s="3">
        <v>43953</v>
      </c>
      <c r="C11931" t="s">
        <v>961</v>
      </c>
      <c r="D11931" s="2" t="s">
        <v>962</v>
      </c>
      <c r="E11931">
        <v>26</v>
      </c>
      <c r="F11931">
        <v>109</v>
      </c>
      <c r="G11931">
        <v>27</v>
      </c>
      <c r="H11931">
        <v>6</v>
      </c>
      <c r="I11931" s="2">
        <v>391.41020858287811</v>
      </c>
      <c r="J11931" s="4">
        <v>279.57872041634153</v>
      </c>
      <c r="K11931" s="11">
        <f>Table__Master[[#This Row],[unit price]]*Table__Master[[#This Row],[Order qty]]</f>
        <v>2348.4612514972687</v>
      </c>
      <c r="L11931" s="11">
        <f>Table__Master[[#This Row],[Revenue]]-(Table__Master[[#This Row],[unit cost]]*Table__Master[[#This Row],[Order qty]])</f>
        <v>670.98892899921952</v>
      </c>
    </row>
    <row r="11932" spans="1:12" x14ac:dyDescent="0.25">
      <c r="A11932" t="s">
        <v>12905</v>
      </c>
      <c r="B11932" s="3">
        <v>43845</v>
      </c>
      <c r="C11932" t="s">
        <v>963</v>
      </c>
      <c r="D11932" s="2" t="s">
        <v>962</v>
      </c>
      <c r="E11932">
        <v>23</v>
      </c>
      <c r="F11932">
        <v>143</v>
      </c>
      <c r="G11932">
        <v>16</v>
      </c>
      <c r="H11932">
        <v>4</v>
      </c>
      <c r="I11932" s="2">
        <v>449.22609454393387</v>
      </c>
      <c r="J11932" s="4">
        <v>320.87578181709563</v>
      </c>
      <c r="K11932" s="11">
        <f>Table__Master[[#This Row],[unit price]]*Table__Master[[#This Row],[Order qty]]</f>
        <v>1796.9043781757355</v>
      </c>
      <c r="L11932" s="11">
        <f>Table__Master[[#This Row],[Revenue]]-(Table__Master[[#This Row],[unit cost]]*Table__Master[[#This Row],[Order qty]])</f>
        <v>513.40125090735296</v>
      </c>
    </row>
    <row r="11933" spans="1:12" x14ac:dyDescent="0.25">
      <c r="A11933" t="s">
        <v>12906</v>
      </c>
      <c r="B11933" s="3">
        <v>43901</v>
      </c>
      <c r="C11933" t="s">
        <v>963</v>
      </c>
      <c r="D11933" s="2" t="s">
        <v>962</v>
      </c>
      <c r="E11933">
        <v>11</v>
      </c>
      <c r="F11933">
        <v>121</v>
      </c>
      <c r="G11933">
        <v>12</v>
      </c>
      <c r="H11933">
        <v>3</v>
      </c>
      <c r="I11933" s="2">
        <v>349.01421546936035</v>
      </c>
      <c r="J11933" s="4">
        <v>249.29586819240026</v>
      </c>
      <c r="K11933" s="11">
        <f>Table__Master[[#This Row],[unit price]]*Table__Master[[#This Row],[Order qty]]</f>
        <v>1047.0426464080811</v>
      </c>
      <c r="L11933" s="11">
        <f>Table__Master[[#This Row],[Revenue]]-(Table__Master[[#This Row],[unit cost]]*Table__Master[[#This Row],[Order qty]])</f>
        <v>299.15504183088024</v>
      </c>
    </row>
    <row r="11934" spans="1:12" x14ac:dyDescent="0.25">
      <c r="A11934" t="s">
        <v>12907</v>
      </c>
      <c r="B11934" s="3">
        <v>43884</v>
      </c>
      <c r="C11934" t="s">
        <v>963</v>
      </c>
      <c r="D11934" s="2" t="s">
        <v>962</v>
      </c>
      <c r="E11934">
        <v>21</v>
      </c>
      <c r="F11934">
        <v>199</v>
      </c>
      <c r="G11934">
        <v>26</v>
      </c>
      <c r="H11934">
        <v>8</v>
      </c>
      <c r="I11934" s="2">
        <v>273.38001626729965</v>
      </c>
      <c r="J11934" s="4">
        <v>195.27144019092833</v>
      </c>
      <c r="K11934" s="11">
        <f>Table__Master[[#This Row],[unit price]]*Table__Master[[#This Row],[Order qty]]</f>
        <v>2187.0401301383972</v>
      </c>
      <c r="L11934" s="11">
        <f>Table__Master[[#This Row],[Revenue]]-(Table__Master[[#This Row],[unit cost]]*Table__Master[[#This Row],[Order qty]])</f>
        <v>624.86860861097057</v>
      </c>
    </row>
    <row r="11935" spans="1:12" x14ac:dyDescent="0.25">
      <c r="A11935" t="s">
        <v>12908</v>
      </c>
      <c r="B11935" s="3">
        <v>43929</v>
      </c>
      <c r="C11935" t="s">
        <v>964</v>
      </c>
      <c r="D11935" s="2" t="s">
        <v>962</v>
      </c>
      <c r="E11935">
        <v>15</v>
      </c>
      <c r="F11935">
        <v>269</v>
      </c>
      <c r="G11935">
        <v>19</v>
      </c>
      <c r="H11935">
        <v>9</v>
      </c>
      <c r="I11935" s="2">
        <v>595.7796231508255</v>
      </c>
      <c r="J11935" s="4">
        <v>425.55687367916107</v>
      </c>
      <c r="K11935" s="11">
        <f>Table__Master[[#This Row],[unit price]]*Table__Master[[#This Row],[Order qty]]</f>
        <v>5362.0166083574295</v>
      </c>
      <c r="L11935" s="11">
        <f>Table__Master[[#This Row],[Revenue]]-(Table__Master[[#This Row],[unit cost]]*Table__Master[[#This Row],[Order qty]])</f>
        <v>1532.0047452449799</v>
      </c>
    </row>
    <row r="11936" spans="1:12" x14ac:dyDescent="0.25">
      <c r="A11936" t="s">
        <v>12909</v>
      </c>
      <c r="B11936" s="3">
        <v>43841</v>
      </c>
      <c r="C11936" t="s">
        <v>965</v>
      </c>
      <c r="D11936" s="2" t="s">
        <v>962</v>
      </c>
      <c r="E11936">
        <v>19</v>
      </c>
      <c r="F11936">
        <v>323</v>
      </c>
      <c r="G11936">
        <v>37</v>
      </c>
      <c r="H11936">
        <v>6</v>
      </c>
      <c r="I11936" s="2">
        <v>438.02727466821671</v>
      </c>
      <c r="J11936" s="4">
        <v>312.87662476301193</v>
      </c>
      <c r="K11936" s="11">
        <f>Table__Master[[#This Row],[unit price]]*Table__Master[[#This Row],[Order qty]]</f>
        <v>2628.1636480093002</v>
      </c>
      <c r="L11936" s="11">
        <f>Table__Master[[#This Row],[Revenue]]-(Table__Master[[#This Row],[unit cost]]*Table__Master[[#This Row],[Order qty]])</f>
        <v>750.90389943122864</v>
      </c>
    </row>
    <row r="11937" spans="1:12" x14ac:dyDescent="0.25">
      <c r="A11937" t="s">
        <v>12910</v>
      </c>
      <c r="B11937" s="3">
        <v>43884</v>
      </c>
      <c r="C11937" t="s">
        <v>963</v>
      </c>
      <c r="D11937" s="2" t="s">
        <v>962</v>
      </c>
      <c r="E11937">
        <v>7</v>
      </c>
      <c r="F11937">
        <v>264</v>
      </c>
      <c r="G11937">
        <v>14</v>
      </c>
      <c r="H11937">
        <v>5</v>
      </c>
      <c r="I11937" s="2">
        <v>205.13240361213684</v>
      </c>
      <c r="J11937" s="4">
        <v>146.5231454372406</v>
      </c>
      <c r="K11937" s="11">
        <f>Table__Master[[#This Row],[unit price]]*Table__Master[[#This Row],[Order qty]]</f>
        <v>1025.6620180606842</v>
      </c>
      <c r="L11937" s="11">
        <f>Table__Master[[#This Row],[Revenue]]-(Table__Master[[#This Row],[unit cost]]*Table__Master[[#This Row],[Order qty]])</f>
        <v>293.0462908744812</v>
      </c>
    </row>
    <row r="11938" spans="1:12" x14ac:dyDescent="0.25">
      <c r="A11938" t="s">
        <v>12911</v>
      </c>
      <c r="B11938" s="3">
        <v>43911</v>
      </c>
      <c r="C11938" t="s">
        <v>964</v>
      </c>
      <c r="D11938" s="2" t="s">
        <v>962</v>
      </c>
      <c r="E11938">
        <v>14</v>
      </c>
      <c r="F11938">
        <v>12</v>
      </c>
      <c r="G11938">
        <v>25</v>
      </c>
      <c r="H11938">
        <v>4</v>
      </c>
      <c r="I11938" s="2">
        <v>360.71026629209518</v>
      </c>
      <c r="J11938" s="4">
        <v>257.65019020863946</v>
      </c>
      <c r="K11938" s="11">
        <f>Table__Master[[#This Row],[unit price]]*Table__Master[[#This Row],[Order qty]]</f>
        <v>1442.8410651683807</v>
      </c>
      <c r="L11938" s="11">
        <f>Table__Master[[#This Row],[Revenue]]-(Table__Master[[#This Row],[unit cost]]*Table__Master[[#This Row],[Order qty]])</f>
        <v>412.24030433382291</v>
      </c>
    </row>
    <row r="11939" spans="1:12" x14ac:dyDescent="0.25">
      <c r="A11939" t="s">
        <v>12912</v>
      </c>
      <c r="B11939" s="3">
        <v>43959</v>
      </c>
      <c r="C11939" t="s">
        <v>964</v>
      </c>
      <c r="D11939" s="2" t="s">
        <v>962</v>
      </c>
      <c r="E11939">
        <v>24</v>
      </c>
      <c r="F11939">
        <v>198</v>
      </c>
      <c r="G11939">
        <v>28</v>
      </c>
      <c r="H11939">
        <v>8</v>
      </c>
      <c r="I11939" s="2">
        <v>489.9844297170639</v>
      </c>
      <c r="J11939" s="4">
        <v>349.98887836933136</v>
      </c>
      <c r="K11939" s="11">
        <f>Table__Master[[#This Row],[unit price]]*Table__Master[[#This Row],[Order qty]]</f>
        <v>3919.8754377365112</v>
      </c>
      <c r="L11939" s="11">
        <f>Table__Master[[#This Row],[Revenue]]-(Table__Master[[#This Row],[unit cost]]*Table__Master[[#This Row],[Order qty]])</f>
        <v>1119.9644107818604</v>
      </c>
    </row>
    <row r="11940" spans="1:12" x14ac:dyDescent="0.25">
      <c r="A11940" t="s">
        <v>12913</v>
      </c>
      <c r="B11940" s="3">
        <v>43916</v>
      </c>
      <c r="C11940" t="s">
        <v>963</v>
      </c>
      <c r="D11940" s="2" t="s">
        <v>962</v>
      </c>
      <c r="E11940">
        <v>14</v>
      </c>
      <c r="F11940">
        <v>319</v>
      </c>
      <c r="G11940">
        <v>15</v>
      </c>
      <c r="H11940">
        <v>5</v>
      </c>
      <c r="I11940" s="2">
        <v>412.0761850476265</v>
      </c>
      <c r="J11940" s="4">
        <v>294.34013217687607</v>
      </c>
      <c r="K11940" s="11">
        <f>Table__Master[[#This Row],[unit price]]*Table__Master[[#This Row],[Order qty]]</f>
        <v>2060.3809252381325</v>
      </c>
      <c r="L11940" s="11">
        <f>Table__Master[[#This Row],[Revenue]]-(Table__Master[[#This Row],[unit cost]]*Table__Master[[#This Row],[Order qty]])</f>
        <v>588.68026435375214</v>
      </c>
    </row>
    <row r="11941" spans="1:12" x14ac:dyDescent="0.25">
      <c r="A11941" t="s">
        <v>12914</v>
      </c>
      <c r="B11941" s="3">
        <v>43958</v>
      </c>
      <c r="C11941" t="s">
        <v>965</v>
      </c>
      <c r="D11941" s="2" t="s">
        <v>962</v>
      </c>
      <c r="E11941">
        <v>22</v>
      </c>
      <c r="F11941">
        <v>287</v>
      </c>
      <c r="G11941">
        <v>36</v>
      </c>
      <c r="H11941">
        <v>8</v>
      </c>
      <c r="I11941" s="2">
        <v>436.24568223953247</v>
      </c>
      <c r="J11941" s="4">
        <v>311.60405874252319</v>
      </c>
      <c r="K11941" s="11">
        <f>Table__Master[[#This Row],[unit price]]*Table__Master[[#This Row],[Order qty]]</f>
        <v>3489.9654579162598</v>
      </c>
      <c r="L11941" s="11">
        <f>Table__Master[[#This Row],[Revenue]]-(Table__Master[[#This Row],[unit cost]]*Table__Master[[#This Row],[Order qty]])</f>
        <v>997.13298797607422</v>
      </c>
    </row>
    <row r="11942" spans="1:12" x14ac:dyDescent="0.25">
      <c r="A11942" t="s">
        <v>12915</v>
      </c>
      <c r="B11942" s="3">
        <v>43897</v>
      </c>
      <c r="C11942" t="s">
        <v>961</v>
      </c>
      <c r="D11942" s="2" t="s">
        <v>962</v>
      </c>
      <c r="E11942">
        <v>2</v>
      </c>
      <c r="F11942">
        <v>8</v>
      </c>
      <c r="G11942">
        <v>10</v>
      </c>
      <c r="H11942">
        <v>6</v>
      </c>
      <c r="I11942" s="2">
        <v>334.84040111303329</v>
      </c>
      <c r="J11942" s="4">
        <v>239.1717150807381</v>
      </c>
      <c r="K11942" s="11">
        <f>Table__Master[[#This Row],[unit price]]*Table__Master[[#This Row],[Order qty]]</f>
        <v>2009.0424066781998</v>
      </c>
      <c r="L11942" s="11">
        <f>Table__Master[[#This Row],[Revenue]]-(Table__Master[[#This Row],[unit cost]]*Table__Master[[#This Row],[Order qty]])</f>
        <v>574.01211619377113</v>
      </c>
    </row>
    <row r="11943" spans="1:12" x14ac:dyDescent="0.25">
      <c r="A11943" t="s">
        <v>12916</v>
      </c>
      <c r="B11943" s="3">
        <v>43874</v>
      </c>
      <c r="C11943" t="s">
        <v>965</v>
      </c>
      <c r="D11943" s="2" t="s">
        <v>962</v>
      </c>
      <c r="E11943">
        <v>17</v>
      </c>
      <c r="F11943">
        <v>107</v>
      </c>
      <c r="G11943">
        <v>25</v>
      </c>
      <c r="H11943">
        <v>7</v>
      </c>
      <c r="I11943" s="2">
        <v>193.43411314487457</v>
      </c>
      <c r="J11943" s="4">
        <v>138.16722367491042</v>
      </c>
      <c r="K11943" s="11">
        <f>Table__Master[[#This Row],[unit price]]*Table__Master[[#This Row],[Order qty]]</f>
        <v>1354.038792014122</v>
      </c>
      <c r="L11943" s="11">
        <f>Table__Master[[#This Row],[Revenue]]-(Table__Master[[#This Row],[unit cost]]*Table__Master[[#This Row],[Order qty]])</f>
        <v>386.86822628974915</v>
      </c>
    </row>
    <row r="11944" spans="1:12" x14ac:dyDescent="0.25">
      <c r="A11944" t="s">
        <v>12917</v>
      </c>
      <c r="B11944" s="3">
        <v>43834</v>
      </c>
      <c r="C11944" t="s">
        <v>961</v>
      </c>
      <c r="D11944" s="2" t="s">
        <v>962</v>
      </c>
      <c r="E11944">
        <v>5</v>
      </c>
      <c r="F11944">
        <v>254</v>
      </c>
      <c r="G11944">
        <v>34</v>
      </c>
      <c r="H11944">
        <v>4</v>
      </c>
      <c r="I11944" s="2">
        <v>545.45687109231949</v>
      </c>
      <c r="J11944" s="4">
        <v>389.61205078022823</v>
      </c>
      <c r="K11944" s="11">
        <f>Table__Master[[#This Row],[unit price]]*Table__Master[[#This Row],[Order qty]]</f>
        <v>2181.827484369278</v>
      </c>
      <c r="L11944" s="11">
        <f>Table__Master[[#This Row],[Revenue]]-(Table__Master[[#This Row],[unit cost]]*Table__Master[[#This Row],[Order qty]])</f>
        <v>623.37928124836503</v>
      </c>
    </row>
    <row r="11945" spans="1:12" x14ac:dyDescent="0.25">
      <c r="A11945" t="s">
        <v>12918</v>
      </c>
      <c r="B11945" s="3">
        <v>43889</v>
      </c>
      <c r="C11945" t="s">
        <v>961</v>
      </c>
      <c r="D11945" s="2" t="s">
        <v>962</v>
      </c>
      <c r="E11945">
        <v>7</v>
      </c>
      <c r="F11945">
        <v>114</v>
      </c>
      <c r="G11945">
        <v>5</v>
      </c>
      <c r="H11945">
        <v>2</v>
      </c>
      <c r="I11945" s="2">
        <v>426.16441512107849</v>
      </c>
      <c r="J11945" s="4">
        <v>304.40315365791321</v>
      </c>
      <c r="K11945" s="11">
        <f>Table__Master[[#This Row],[unit price]]*Table__Master[[#This Row],[Order qty]]</f>
        <v>852.32883024215698</v>
      </c>
      <c r="L11945" s="11">
        <f>Table__Master[[#This Row],[Revenue]]-(Table__Master[[#This Row],[unit cost]]*Table__Master[[#This Row],[Order qty]])</f>
        <v>243.52252292633057</v>
      </c>
    </row>
    <row r="11946" spans="1:12" x14ac:dyDescent="0.25">
      <c r="A11946" t="s">
        <v>12919</v>
      </c>
      <c r="B11946" s="3">
        <v>43868</v>
      </c>
      <c r="C11946" t="s">
        <v>961</v>
      </c>
      <c r="D11946" s="2" t="s">
        <v>962</v>
      </c>
      <c r="E11946">
        <v>17</v>
      </c>
      <c r="F11946">
        <v>254</v>
      </c>
      <c r="G11946">
        <v>38</v>
      </c>
      <c r="H11946">
        <v>4</v>
      </c>
      <c r="I11946" s="2">
        <v>322.15182942152023</v>
      </c>
      <c r="J11946" s="4">
        <v>230.10844958680019</v>
      </c>
      <c r="K11946" s="11">
        <f>Table__Master[[#This Row],[unit price]]*Table__Master[[#This Row],[Order qty]]</f>
        <v>1288.6073176860809</v>
      </c>
      <c r="L11946" s="11">
        <f>Table__Master[[#This Row],[Revenue]]-(Table__Master[[#This Row],[unit cost]]*Table__Master[[#This Row],[Order qty]])</f>
        <v>368.17351933888017</v>
      </c>
    </row>
    <row r="11947" spans="1:12" x14ac:dyDescent="0.25">
      <c r="A11947" t="s">
        <v>12920</v>
      </c>
      <c r="B11947" s="3">
        <v>43947</v>
      </c>
      <c r="C11947" t="s">
        <v>963</v>
      </c>
      <c r="D11947" s="2" t="s">
        <v>962</v>
      </c>
      <c r="E11947">
        <v>16</v>
      </c>
      <c r="F11947">
        <v>279</v>
      </c>
      <c r="G11947">
        <v>47</v>
      </c>
      <c r="H11947">
        <v>1</v>
      </c>
      <c r="I11947" s="2">
        <v>485.54694736003876</v>
      </c>
      <c r="J11947" s="4">
        <v>346.81924811431344</v>
      </c>
      <c r="K11947" s="11">
        <f>Table__Master[[#This Row],[unit price]]*Table__Master[[#This Row],[Order qty]]</f>
        <v>485.54694736003876</v>
      </c>
      <c r="L11947" s="11">
        <f>Table__Master[[#This Row],[Revenue]]-(Table__Master[[#This Row],[unit cost]]*Table__Master[[#This Row],[Order qty]])</f>
        <v>138.72769924572532</v>
      </c>
    </row>
    <row r="11948" spans="1:12" x14ac:dyDescent="0.25">
      <c r="A11948" t="s">
        <v>12921</v>
      </c>
      <c r="B11948" s="3">
        <v>43842</v>
      </c>
      <c r="C11948" t="s">
        <v>963</v>
      </c>
      <c r="D11948" s="2" t="s">
        <v>962</v>
      </c>
      <c r="E11948">
        <v>12</v>
      </c>
      <c r="F11948">
        <v>41</v>
      </c>
      <c r="G11948">
        <v>38</v>
      </c>
      <c r="H11948">
        <v>2</v>
      </c>
      <c r="I11948" s="2">
        <v>535.22701102495193</v>
      </c>
      <c r="J11948" s="4">
        <v>382.30500787496567</v>
      </c>
      <c r="K11948" s="11">
        <f>Table__Master[[#This Row],[unit price]]*Table__Master[[#This Row],[Order qty]]</f>
        <v>1070.4540220499039</v>
      </c>
      <c r="L11948" s="11">
        <f>Table__Master[[#This Row],[Revenue]]-(Table__Master[[#This Row],[unit cost]]*Table__Master[[#This Row],[Order qty]])</f>
        <v>305.84400629997253</v>
      </c>
    </row>
    <row r="11949" spans="1:12" x14ac:dyDescent="0.25">
      <c r="A11949" t="s">
        <v>12922</v>
      </c>
      <c r="B11949" s="3">
        <v>43973</v>
      </c>
      <c r="C11949" t="s">
        <v>965</v>
      </c>
      <c r="D11949" s="2" t="s">
        <v>962</v>
      </c>
      <c r="E11949">
        <v>7</v>
      </c>
      <c r="F11949">
        <v>306</v>
      </c>
      <c r="G11949">
        <v>32</v>
      </c>
      <c r="H11949">
        <v>8</v>
      </c>
      <c r="I11949" s="2">
        <v>488.77806758880615</v>
      </c>
      <c r="J11949" s="4">
        <v>349.12719113486156</v>
      </c>
      <c r="K11949" s="11">
        <f>Table__Master[[#This Row],[unit price]]*Table__Master[[#This Row],[Order qty]]</f>
        <v>3910.2245407104492</v>
      </c>
      <c r="L11949" s="11">
        <f>Table__Master[[#This Row],[Revenue]]-(Table__Master[[#This Row],[unit cost]]*Table__Master[[#This Row],[Order qty]])</f>
        <v>1117.2070116315567</v>
      </c>
    </row>
    <row r="11950" spans="1:12" x14ac:dyDescent="0.25">
      <c r="A11950" t="s">
        <v>12923</v>
      </c>
      <c r="B11950" s="3">
        <v>43933</v>
      </c>
      <c r="C11950" t="s">
        <v>963</v>
      </c>
      <c r="D11950" s="2" t="s">
        <v>962</v>
      </c>
      <c r="E11950">
        <v>16</v>
      </c>
      <c r="F11950">
        <v>11</v>
      </c>
      <c r="G11950">
        <v>44</v>
      </c>
      <c r="H11950">
        <v>2</v>
      </c>
      <c r="I11950" s="2">
        <v>163.78865522146225</v>
      </c>
      <c r="J11950" s="4">
        <v>116.99189658675876</v>
      </c>
      <c r="K11950" s="11">
        <f>Table__Master[[#This Row],[unit price]]*Table__Master[[#This Row],[Order qty]]</f>
        <v>327.5773104429245</v>
      </c>
      <c r="L11950" s="11">
        <f>Table__Master[[#This Row],[Revenue]]-(Table__Master[[#This Row],[unit cost]]*Table__Master[[#This Row],[Order qty]])</f>
        <v>93.593517269406988</v>
      </c>
    </row>
    <row r="11951" spans="1:12" x14ac:dyDescent="0.25">
      <c r="A11951" t="s">
        <v>12924</v>
      </c>
      <c r="B11951" s="3">
        <v>43899</v>
      </c>
      <c r="C11951" t="s">
        <v>961</v>
      </c>
      <c r="D11951" s="2" t="s">
        <v>962</v>
      </c>
      <c r="E11951">
        <v>2</v>
      </c>
      <c r="F11951">
        <v>107</v>
      </c>
      <c r="G11951">
        <v>20</v>
      </c>
      <c r="H11951">
        <v>8</v>
      </c>
      <c r="I11951" s="2">
        <v>496.45312035083771</v>
      </c>
      <c r="J11951" s="4">
        <v>354.60937167916984</v>
      </c>
      <c r="K11951" s="11">
        <f>Table__Master[[#This Row],[unit price]]*Table__Master[[#This Row],[Order qty]]</f>
        <v>3971.6249628067017</v>
      </c>
      <c r="L11951" s="11">
        <f>Table__Master[[#This Row],[Revenue]]-(Table__Master[[#This Row],[unit cost]]*Table__Master[[#This Row],[Order qty]])</f>
        <v>1134.7499893733429</v>
      </c>
    </row>
    <row r="11952" spans="1:12" x14ac:dyDescent="0.25">
      <c r="A11952" t="s">
        <v>12925</v>
      </c>
      <c r="B11952" s="3">
        <v>43884</v>
      </c>
      <c r="C11952" t="s">
        <v>963</v>
      </c>
      <c r="D11952" s="2" t="s">
        <v>962</v>
      </c>
      <c r="E11952">
        <v>15</v>
      </c>
      <c r="F11952">
        <v>52</v>
      </c>
      <c r="G11952">
        <v>13</v>
      </c>
      <c r="H11952">
        <v>2</v>
      </c>
      <c r="I11952" s="2">
        <v>517.30854088068008</v>
      </c>
      <c r="J11952" s="4">
        <v>369.50610062905724</v>
      </c>
      <c r="K11952" s="11">
        <f>Table__Master[[#This Row],[unit price]]*Table__Master[[#This Row],[Order qty]]</f>
        <v>1034.6170817613602</v>
      </c>
      <c r="L11952" s="11">
        <f>Table__Master[[#This Row],[Revenue]]-(Table__Master[[#This Row],[unit cost]]*Table__Master[[#This Row],[Order qty]])</f>
        <v>295.60488050324568</v>
      </c>
    </row>
    <row r="11953" spans="1:12" x14ac:dyDescent="0.25">
      <c r="A11953" t="s">
        <v>12926</v>
      </c>
      <c r="B11953" s="3">
        <v>43897</v>
      </c>
      <c r="C11953" t="s">
        <v>964</v>
      </c>
      <c r="D11953" s="2" t="s">
        <v>962</v>
      </c>
      <c r="E11953">
        <v>20</v>
      </c>
      <c r="F11953">
        <v>44</v>
      </c>
      <c r="G11953">
        <v>6</v>
      </c>
      <c r="H11953">
        <v>3</v>
      </c>
      <c r="I11953" s="2">
        <v>623.3833315372467</v>
      </c>
      <c r="J11953" s="4">
        <v>445.2738082408905</v>
      </c>
      <c r="K11953" s="11">
        <f>Table__Master[[#This Row],[unit price]]*Table__Master[[#This Row],[Order qty]]</f>
        <v>1870.1499946117401</v>
      </c>
      <c r="L11953" s="11">
        <f>Table__Master[[#This Row],[Revenue]]-(Table__Master[[#This Row],[unit cost]]*Table__Master[[#This Row],[Order qty]])</f>
        <v>534.3285698890686</v>
      </c>
    </row>
    <row r="11954" spans="1:12" x14ac:dyDescent="0.25">
      <c r="A11954" t="s">
        <v>12927</v>
      </c>
      <c r="B11954" s="3">
        <v>43901</v>
      </c>
      <c r="C11954" t="s">
        <v>964</v>
      </c>
      <c r="D11954" s="2" t="s">
        <v>962</v>
      </c>
      <c r="E11954">
        <v>23</v>
      </c>
      <c r="F11954">
        <v>103</v>
      </c>
      <c r="G11954">
        <v>5</v>
      </c>
      <c r="H11954">
        <v>8</v>
      </c>
      <c r="I11954" s="2">
        <v>644.67330282926559</v>
      </c>
      <c r="J11954" s="4">
        <v>460.48093059233258</v>
      </c>
      <c r="K11954" s="11">
        <f>Table__Master[[#This Row],[unit price]]*Table__Master[[#This Row],[Order qty]]</f>
        <v>5157.3864226341248</v>
      </c>
      <c r="L11954" s="11">
        <f>Table__Master[[#This Row],[Revenue]]-(Table__Master[[#This Row],[unit cost]]*Table__Master[[#This Row],[Order qty]])</f>
        <v>1473.5389778954641</v>
      </c>
    </row>
    <row r="11955" spans="1:12" x14ac:dyDescent="0.25">
      <c r="A11955" t="s">
        <v>12928</v>
      </c>
      <c r="B11955" s="3">
        <v>43898</v>
      </c>
      <c r="C11955" t="s">
        <v>961</v>
      </c>
      <c r="D11955" s="2" t="s">
        <v>962</v>
      </c>
      <c r="E11955">
        <v>9</v>
      </c>
      <c r="F11955">
        <v>168</v>
      </c>
      <c r="G11955">
        <v>30</v>
      </c>
      <c r="H11955">
        <v>6</v>
      </c>
      <c r="I11955" s="2">
        <v>532.94785916805267</v>
      </c>
      <c r="J11955" s="4">
        <v>380.67704226289482</v>
      </c>
      <c r="K11955" s="11">
        <f>Table__Master[[#This Row],[unit price]]*Table__Master[[#This Row],[Order qty]]</f>
        <v>3197.687155008316</v>
      </c>
      <c r="L11955" s="11">
        <f>Table__Master[[#This Row],[Revenue]]-(Table__Master[[#This Row],[unit cost]]*Table__Master[[#This Row],[Order qty]])</f>
        <v>913.62490143094692</v>
      </c>
    </row>
    <row r="11956" spans="1:12" x14ac:dyDescent="0.25">
      <c r="A11956" t="s">
        <v>12929</v>
      </c>
      <c r="B11956" s="3">
        <v>43912</v>
      </c>
      <c r="C11956" t="s">
        <v>963</v>
      </c>
      <c r="D11956" s="2" t="s">
        <v>962</v>
      </c>
      <c r="E11956">
        <v>16</v>
      </c>
      <c r="F11956">
        <v>47</v>
      </c>
      <c r="G11956">
        <v>39</v>
      </c>
      <c r="H11956">
        <v>4</v>
      </c>
      <c r="I11956" s="2">
        <v>604.62827950716019</v>
      </c>
      <c r="J11956" s="4">
        <v>431.87734250511443</v>
      </c>
      <c r="K11956" s="11">
        <f>Table__Master[[#This Row],[unit price]]*Table__Master[[#This Row],[Order qty]]</f>
        <v>2418.5131180286407</v>
      </c>
      <c r="L11956" s="11">
        <f>Table__Master[[#This Row],[Revenue]]-(Table__Master[[#This Row],[unit cost]]*Table__Master[[#This Row],[Order qty]])</f>
        <v>691.00374800818304</v>
      </c>
    </row>
    <row r="11957" spans="1:12" x14ac:dyDescent="0.25">
      <c r="A11957" t="s">
        <v>12930</v>
      </c>
      <c r="B11957" s="3">
        <v>43922</v>
      </c>
      <c r="C11957" t="s">
        <v>964</v>
      </c>
      <c r="D11957" s="2" t="s">
        <v>962</v>
      </c>
      <c r="E11957">
        <v>11</v>
      </c>
      <c r="F11957">
        <v>350</v>
      </c>
      <c r="G11957">
        <v>13</v>
      </c>
      <c r="H11957">
        <v>5</v>
      </c>
      <c r="I11957" s="2">
        <v>397.2622504234314</v>
      </c>
      <c r="J11957" s="4">
        <v>283.75875030245101</v>
      </c>
      <c r="K11957" s="11">
        <f>Table__Master[[#This Row],[unit price]]*Table__Master[[#This Row],[Order qty]]</f>
        <v>1986.311252117157</v>
      </c>
      <c r="L11957" s="11">
        <f>Table__Master[[#This Row],[Revenue]]-(Table__Master[[#This Row],[unit cost]]*Table__Master[[#This Row],[Order qty]])</f>
        <v>567.5175006049019</v>
      </c>
    </row>
    <row r="11958" spans="1:12" x14ac:dyDescent="0.25">
      <c r="A11958" t="s">
        <v>12931</v>
      </c>
      <c r="B11958" s="3">
        <v>43838</v>
      </c>
      <c r="C11958" t="s">
        <v>963</v>
      </c>
      <c r="D11958" s="2" t="s">
        <v>962</v>
      </c>
      <c r="E11958">
        <v>22</v>
      </c>
      <c r="F11958">
        <v>240</v>
      </c>
      <c r="G11958">
        <v>19</v>
      </c>
      <c r="H11958">
        <v>10</v>
      </c>
      <c r="I11958" s="2">
        <v>338.77214187383652</v>
      </c>
      <c r="J11958" s="4">
        <v>241.98010133845466</v>
      </c>
      <c r="K11958" s="11">
        <f>Table__Master[[#This Row],[unit price]]*Table__Master[[#This Row],[Order qty]]</f>
        <v>3387.7214187383652</v>
      </c>
      <c r="L11958" s="11">
        <f>Table__Master[[#This Row],[Revenue]]-(Table__Master[[#This Row],[unit cost]]*Table__Master[[#This Row],[Order qty]])</f>
        <v>967.92040535381875</v>
      </c>
    </row>
    <row r="11959" spans="1:12" x14ac:dyDescent="0.25">
      <c r="A11959" t="s">
        <v>12932</v>
      </c>
      <c r="B11959" s="3">
        <v>43943</v>
      </c>
      <c r="C11959" t="s">
        <v>964</v>
      </c>
      <c r="D11959" s="2" t="s">
        <v>962</v>
      </c>
      <c r="E11959">
        <v>20</v>
      </c>
      <c r="F11959">
        <v>348</v>
      </c>
      <c r="G11959">
        <v>30</v>
      </c>
      <c r="H11959">
        <v>1</v>
      </c>
      <c r="I11959" s="2">
        <v>520.6945549249649</v>
      </c>
      <c r="J11959" s="4">
        <v>371.92468208926067</v>
      </c>
      <c r="K11959" s="11">
        <f>Table__Master[[#This Row],[unit price]]*Table__Master[[#This Row],[Order qty]]</f>
        <v>520.6945549249649</v>
      </c>
      <c r="L11959" s="11">
        <f>Table__Master[[#This Row],[Revenue]]-(Table__Master[[#This Row],[unit cost]]*Table__Master[[#This Row],[Order qty]])</f>
        <v>148.76987283570423</v>
      </c>
    </row>
    <row r="11960" spans="1:12" x14ac:dyDescent="0.25">
      <c r="A11960" t="s">
        <v>12933</v>
      </c>
      <c r="B11960" s="3">
        <v>43945</v>
      </c>
      <c r="C11960" t="s">
        <v>963</v>
      </c>
      <c r="D11960" s="2" t="s">
        <v>962</v>
      </c>
      <c r="E11960">
        <v>15</v>
      </c>
      <c r="F11960">
        <v>24</v>
      </c>
      <c r="G11960">
        <v>19</v>
      </c>
      <c r="H11960">
        <v>8</v>
      </c>
      <c r="I11960" s="2">
        <v>550.50855356454849</v>
      </c>
      <c r="J11960" s="4">
        <v>393.22039540324897</v>
      </c>
      <c r="K11960" s="11">
        <f>Table__Master[[#This Row],[unit price]]*Table__Master[[#This Row],[Order qty]]</f>
        <v>4404.0684285163879</v>
      </c>
      <c r="L11960" s="11">
        <f>Table__Master[[#This Row],[Revenue]]-(Table__Master[[#This Row],[unit cost]]*Table__Master[[#This Row],[Order qty]])</f>
        <v>1258.3052652903962</v>
      </c>
    </row>
    <row r="11961" spans="1:12" x14ac:dyDescent="0.25">
      <c r="A11961" t="s">
        <v>12934</v>
      </c>
      <c r="B11961" s="3">
        <v>43968</v>
      </c>
      <c r="C11961" t="s">
        <v>964</v>
      </c>
      <c r="D11961" s="2" t="s">
        <v>962</v>
      </c>
      <c r="E11961">
        <v>24</v>
      </c>
      <c r="F11961">
        <v>56</v>
      </c>
      <c r="G11961">
        <v>7</v>
      </c>
      <c r="H11961">
        <v>4</v>
      </c>
      <c r="I11961" s="2">
        <v>456.51034426689148</v>
      </c>
      <c r="J11961" s="4">
        <v>326.07881733349393</v>
      </c>
      <c r="K11961" s="11">
        <f>Table__Master[[#This Row],[unit price]]*Table__Master[[#This Row],[Order qty]]</f>
        <v>1826.0413770675659</v>
      </c>
      <c r="L11961" s="11">
        <f>Table__Master[[#This Row],[Revenue]]-(Table__Master[[#This Row],[unit cost]]*Table__Master[[#This Row],[Order qty]])</f>
        <v>521.7261077335902</v>
      </c>
    </row>
    <row r="11962" spans="1:12" x14ac:dyDescent="0.25">
      <c r="A11962" t="s">
        <v>12935</v>
      </c>
      <c r="B11962" s="3">
        <v>43913</v>
      </c>
      <c r="C11962" t="s">
        <v>961</v>
      </c>
      <c r="D11962" s="2" t="s">
        <v>962</v>
      </c>
      <c r="E11962">
        <v>3</v>
      </c>
      <c r="F11962">
        <v>101</v>
      </c>
      <c r="G11962">
        <v>22</v>
      </c>
      <c r="H11962">
        <v>1</v>
      </c>
      <c r="I11962" s="2">
        <v>595.61111229658127</v>
      </c>
      <c r="J11962" s="4">
        <v>425.43650878327236</v>
      </c>
      <c r="K11962" s="11">
        <f>Table__Master[[#This Row],[unit price]]*Table__Master[[#This Row],[Order qty]]</f>
        <v>595.61111229658127</v>
      </c>
      <c r="L11962" s="11">
        <f>Table__Master[[#This Row],[Revenue]]-(Table__Master[[#This Row],[unit cost]]*Table__Master[[#This Row],[Order qty]])</f>
        <v>170.17460351330891</v>
      </c>
    </row>
    <row r="11963" spans="1:12" x14ac:dyDescent="0.25">
      <c r="A11963" t="s">
        <v>12936</v>
      </c>
      <c r="B11963" s="3">
        <v>43879</v>
      </c>
      <c r="C11963" t="s">
        <v>964</v>
      </c>
      <c r="D11963" s="2" t="s">
        <v>962</v>
      </c>
      <c r="E11963">
        <v>21</v>
      </c>
      <c r="F11963">
        <v>259</v>
      </c>
      <c r="G11963">
        <v>40</v>
      </c>
      <c r="H11963">
        <v>10</v>
      </c>
      <c r="I11963" s="2">
        <v>575.67788779735565</v>
      </c>
      <c r="J11963" s="4">
        <v>411.19849128382549</v>
      </c>
      <c r="K11963" s="11">
        <f>Table__Master[[#This Row],[unit price]]*Table__Master[[#This Row],[Order qty]]</f>
        <v>5756.7788779735565</v>
      </c>
      <c r="L11963" s="11">
        <f>Table__Master[[#This Row],[Revenue]]-(Table__Master[[#This Row],[unit cost]]*Table__Master[[#This Row],[Order qty]])</f>
        <v>1644.7939651353017</v>
      </c>
    </row>
    <row r="11964" spans="1:12" x14ac:dyDescent="0.25">
      <c r="A11964" t="s">
        <v>12937</v>
      </c>
      <c r="B11964" s="3">
        <v>43845</v>
      </c>
      <c r="C11964" t="s">
        <v>963</v>
      </c>
      <c r="D11964" s="2" t="s">
        <v>962</v>
      </c>
      <c r="E11964">
        <v>5</v>
      </c>
      <c r="F11964">
        <v>71</v>
      </c>
      <c r="G11964">
        <v>37</v>
      </c>
      <c r="H11964">
        <v>6</v>
      </c>
      <c r="I11964" s="2">
        <v>539.30782252550125</v>
      </c>
      <c r="J11964" s="4">
        <v>385.2198732325009</v>
      </c>
      <c r="K11964" s="11">
        <f>Table__Master[[#This Row],[unit price]]*Table__Master[[#This Row],[Order qty]]</f>
        <v>3235.8469351530075</v>
      </c>
      <c r="L11964" s="11">
        <f>Table__Master[[#This Row],[Revenue]]-(Table__Master[[#This Row],[unit cost]]*Table__Master[[#This Row],[Order qty]])</f>
        <v>924.52769575800221</v>
      </c>
    </row>
    <row r="11965" spans="1:12" x14ac:dyDescent="0.25">
      <c r="A11965" t="s">
        <v>12938</v>
      </c>
      <c r="B11965" s="3">
        <v>43964</v>
      </c>
      <c r="C11965" t="s">
        <v>961</v>
      </c>
      <c r="D11965" s="2" t="s">
        <v>962</v>
      </c>
      <c r="E11965">
        <v>3</v>
      </c>
      <c r="F11965">
        <v>300</v>
      </c>
      <c r="G11965">
        <v>4</v>
      </c>
      <c r="H11965">
        <v>9</v>
      </c>
      <c r="I11965" s="2">
        <v>154.1147346496582</v>
      </c>
      <c r="J11965" s="4">
        <v>110.08195332118444</v>
      </c>
      <c r="K11965" s="11">
        <f>Table__Master[[#This Row],[unit price]]*Table__Master[[#This Row],[Order qty]]</f>
        <v>1387.0326118469238</v>
      </c>
      <c r="L11965" s="11">
        <f>Table__Master[[#This Row],[Revenue]]-(Table__Master[[#This Row],[unit cost]]*Table__Master[[#This Row],[Order qty]])</f>
        <v>396.29503195626387</v>
      </c>
    </row>
    <row r="11966" spans="1:12" x14ac:dyDescent="0.25">
      <c r="A11966" t="s">
        <v>12939</v>
      </c>
      <c r="B11966" s="3">
        <v>43969</v>
      </c>
      <c r="C11966" t="s">
        <v>965</v>
      </c>
      <c r="D11966" s="2" t="s">
        <v>962</v>
      </c>
      <c r="E11966">
        <v>21</v>
      </c>
      <c r="F11966">
        <v>140</v>
      </c>
      <c r="G11966">
        <v>31</v>
      </c>
      <c r="H11966">
        <v>5</v>
      </c>
      <c r="I11966" s="2">
        <v>632.0413493514061</v>
      </c>
      <c r="J11966" s="4">
        <v>451.45810667957579</v>
      </c>
      <c r="K11966" s="11">
        <f>Table__Master[[#This Row],[unit price]]*Table__Master[[#This Row],[Order qty]]</f>
        <v>3160.2067467570305</v>
      </c>
      <c r="L11966" s="11">
        <f>Table__Master[[#This Row],[Revenue]]-(Table__Master[[#This Row],[unit cost]]*Table__Master[[#This Row],[Order qty]])</f>
        <v>902.9162133591517</v>
      </c>
    </row>
    <row r="11967" spans="1:12" x14ac:dyDescent="0.25">
      <c r="A11967" t="s">
        <v>12940</v>
      </c>
      <c r="B11967" s="3">
        <v>43918</v>
      </c>
      <c r="C11967" t="s">
        <v>963</v>
      </c>
      <c r="D11967" s="2" t="s">
        <v>962</v>
      </c>
      <c r="E11967">
        <v>12</v>
      </c>
      <c r="F11967">
        <v>117</v>
      </c>
      <c r="G11967">
        <v>23</v>
      </c>
      <c r="H11967">
        <v>3</v>
      </c>
      <c r="I11967" s="2">
        <v>197.90695202350616</v>
      </c>
      <c r="J11967" s="4">
        <v>141.36210858821869</v>
      </c>
      <c r="K11967" s="11">
        <f>Table__Master[[#This Row],[unit price]]*Table__Master[[#This Row],[Order qty]]</f>
        <v>593.72085607051849</v>
      </c>
      <c r="L11967" s="11">
        <f>Table__Master[[#This Row],[Revenue]]-(Table__Master[[#This Row],[unit cost]]*Table__Master[[#This Row],[Order qty]])</f>
        <v>169.63453030586243</v>
      </c>
    </row>
    <row r="11968" spans="1:12" x14ac:dyDescent="0.25">
      <c r="A11968" t="s">
        <v>12941</v>
      </c>
      <c r="B11968" s="3">
        <v>43900</v>
      </c>
      <c r="C11968" t="s">
        <v>963</v>
      </c>
      <c r="D11968" s="2" t="s">
        <v>962</v>
      </c>
      <c r="E11968">
        <v>14</v>
      </c>
      <c r="F11968">
        <v>297</v>
      </c>
      <c r="G11968">
        <v>22</v>
      </c>
      <c r="H11968">
        <v>7</v>
      </c>
      <c r="I11968" s="2">
        <v>599.31130367517471</v>
      </c>
      <c r="J11968" s="4">
        <v>428.0795026251248</v>
      </c>
      <c r="K11968" s="11">
        <f>Table__Master[[#This Row],[unit price]]*Table__Master[[#This Row],[Order qty]]</f>
        <v>4195.179125726223</v>
      </c>
      <c r="L11968" s="11">
        <f>Table__Master[[#This Row],[Revenue]]-(Table__Master[[#This Row],[unit cost]]*Table__Master[[#This Row],[Order qty]])</f>
        <v>1198.6226073503494</v>
      </c>
    </row>
    <row r="11969" spans="1:12" x14ac:dyDescent="0.25">
      <c r="A11969" t="s">
        <v>12942</v>
      </c>
      <c r="B11969" s="3">
        <v>43923</v>
      </c>
      <c r="C11969" t="s">
        <v>965</v>
      </c>
      <c r="D11969" s="2" t="s">
        <v>962</v>
      </c>
      <c r="E11969">
        <v>12</v>
      </c>
      <c r="F11969">
        <v>319</v>
      </c>
      <c r="G11969">
        <v>21</v>
      </c>
      <c r="H11969">
        <v>7</v>
      </c>
      <c r="I11969" s="2">
        <v>313.28226971626282</v>
      </c>
      <c r="J11969" s="4">
        <v>223.7730497973306</v>
      </c>
      <c r="K11969" s="11">
        <f>Table__Master[[#This Row],[unit price]]*Table__Master[[#This Row],[Order qty]]</f>
        <v>2192.9758880138397</v>
      </c>
      <c r="L11969" s="11">
        <f>Table__Master[[#This Row],[Revenue]]-(Table__Master[[#This Row],[unit cost]]*Table__Master[[#This Row],[Order qty]])</f>
        <v>626.56453943252563</v>
      </c>
    </row>
    <row r="11970" spans="1:12" x14ac:dyDescent="0.25">
      <c r="A11970" t="s">
        <v>12943</v>
      </c>
      <c r="B11970" s="3">
        <v>43900</v>
      </c>
      <c r="C11970" t="s">
        <v>961</v>
      </c>
      <c r="D11970" s="2" t="s">
        <v>962</v>
      </c>
      <c r="E11970">
        <v>24</v>
      </c>
      <c r="F11970">
        <v>289</v>
      </c>
      <c r="G11970">
        <v>26</v>
      </c>
      <c r="H11970">
        <v>6</v>
      </c>
      <c r="I11970" s="2">
        <v>264.25480860471725</v>
      </c>
      <c r="J11970" s="4">
        <v>188.75343471765518</v>
      </c>
      <c r="K11970" s="11">
        <f>Table__Master[[#This Row],[unit price]]*Table__Master[[#This Row],[Order qty]]</f>
        <v>1585.5288516283035</v>
      </c>
      <c r="L11970" s="11">
        <f>Table__Master[[#This Row],[Revenue]]-(Table__Master[[#This Row],[unit cost]]*Table__Master[[#This Row],[Order qty]])</f>
        <v>453.00824332237244</v>
      </c>
    </row>
    <row r="11971" spans="1:12" x14ac:dyDescent="0.25">
      <c r="A11971" t="s">
        <v>12944</v>
      </c>
      <c r="B11971" s="3">
        <v>43972</v>
      </c>
      <c r="C11971" t="s">
        <v>961</v>
      </c>
      <c r="D11971" s="2" t="s">
        <v>962</v>
      </c>
      <c r="E11971">
        <v>23</v>
      </c>
      <c r="F11971">
        <v>242</v>
      </c>
      <c r="G11971">
        <v>7</v>
      </c>
      <c r="H11971">
        <v>1</v>
      </c>
      <c r="I11971" s="2">
        <v>596.36838090419769</v>
      </c>
      <c r="J11971" s="4">
        <v>425.9774149315698</v>
      </c>
      <c r="K11971" s="11">
        <f>Table__Master[[#This Row],[unit price]]*Table__Master[[#This Row],[Order qty]]</f>
        <v>596.36838090419769</v>
      </c>
      <c r="L11971" s="11">
        <f>Table__Master[[#This Row],[Revenue]]-(Table__Master[[#This Row],[unit cost]]*Table__Master[[#This Row],[Order qty]])</f>
        <v>170.3909659726279</v>
      </c>
    </row>
    <row r="11972" spans="1:12" x14ac:dyDescent="0.25">
      <c r="A11972" t="s">
        <v>12945</v>
      </c>
      <c r="B11972" s="3">
        <v>43930</v>
      </c>
      <c r="C11972" t="s">
        <v>961</v>
      </c>
      <c r="D11972" s="2" t="s">
        <v>962</v>
      </c>
      <c r="E11972">
        <v>6</v>
      </c>
      <c r="F11972">
        <v>128</v>
      </c>
      <c r="G11972">
        <v>34</v>
      </c>
      <c r="H11972">
        <v>10</v>
      </c>
      <c r="I11972" s="2">
        <v>641.87159711122513</v>
      </c>
      <c r="J11972" s="4">
        <v>458.4797122223037</v>
      </c>
      <c r="K11972" s="11">
        <f>Table__Master[[#This Row],[unit price]]*Table__Master[[#This Row],[Order qty]]</f>
        <v>6418.7159711122513</v>
      </c>
      <c r="L11972" s="11">
        <f>Table__Master[[#This Row],[Revenue]]-(Table__Master[[#This Row],[unit cost]]*Table__Master[[#This Row],[Order qty]])</f>
        <v>1833.9188488892141</v>
      </c>
    </row>
    <row r="11973" spans="1:12" x14ac:dyDescent="0.25">
      <c r="A11973" t="s">
        <v>12946</v>
      </c>
      <c r="B11973" s="3">
        <v>43909</v>
      </c>
      <c r="C11973" t="s">
        <v>964</v>
      </c>
      <c r="D11973" s="2" t="s">
        <v>962</v>
      </c>
      <c r="E11973">
        <v>24</v>
      </c>
      <c r="F11973">
        <v>293</v>
      </c>
      <c r="G11973">
        <v>11</v>
      </c>
      <c r="H11973">
        <v>3</v>
      </c>
      <c r="I11973" s="2">
        <v>605.01764917373657</v>
      </c>
      <c r="J11973" s="4">
        <v>432.15546369552612</v>
      </c>
      <c r="K11973" s="11">
        <f>Table__Master[[#This Row],[unit price]]*Table__Master[[#This Row],[Order qty]]</f>
        <v>1815.0529475212097</v>
      </c>
      <c r="L11973" s="11">
        <f>Table__Master[[#This Row],[Revenue]]-(Table__Master[[#This Row],[unit cost]]*Table__Master[[#This Row],[Order qty]])</f>
        <v>518.58655643463135</v>
      </c>
    </row>
    <row r="11974" spans="1:12" x14ac:dyDescent="0.25">
      <c r="A11974" t="s">
        <v>12947</v>
      </c>
      <c r="B11974" s="3">
        <v>43908</v>
      </c>
      <c r="C11974" t="s">
        <v>964</v>
      </c>
      <c r="D11974" s="2" t="s">
        <v>962</v>
      </c>
      <c r="E11974">
        <v>5</v>
      </c>
      <c r="F11974">
        <v>214</v>
      </c>
      <c r="G11974">
        <v>29</v>
      </c>
      <c r="H11974">
        <v>2</v>
      </c>
      <c r="I11974" s="2">
        <v>260.04989093542099</v>
      </c>
      <c r="J11974" s="4">
        <v>185.74992209672928</v>
      </c>
      <c r="K11974" s="11">
        <f>Table__Master[[#This Row],[unit price]]*Table__Master[[#This Row],[Order qty]]</f>
        <v>520.09978187084198</v>
      </c>
      <c r="L11974" s="11">
        <f>Table__Master[[#This Row],[Revenue]]-(Table__Master[[#This Row],[unit cost]]*Table__Master[[#This Row],[Order qty]])</f>
        <v>148.59993767738342</v>
      </c>
    </row>
    <row r="11975" spans="1:12" x14ac:dyDescent="0.25">
      <c r="A11975" t="s">
        <v>12948</v>
      </c>
      <c r="B11975" s="3">
        <v>43941</v>
      </c>
      <c r="C11975" t="s">
        <v>961</v>
      </c>
      <c r="D11975" s="2" t="s">
        <v>962</v>
      </c>
      <c r="E11975">
        <v>6</v>
      </c>
      <c r="F11975">
        <v>286</v>
      </c>
      <c r="G11975">
        <v>34</v>
      </c>
      <c r="H11975">
        <v>3</v>
      </c>
      <c r="I11975" s="2">
        <v>626.22947180271149</v>
      </c>
      <c r="J11975" s="4">
        <v>447.3067655733654</v>
      </c>
      <c r="K11975" s="11">
        <f>Table__Master[[#This Row],[unit price]]*Table__Master[[#This Row],[Order qty]]</f>
        <v>1878.6884154081345</v>
      </c>
      <c r="L11975" s="11">
        <f>Table__Master[[#This Row],[Revenue]]-(Table__Master[[#This Row],[unit cost]]*Table__Master[[#This Row],[Order qty]])</f>
        <v>536.76811868803816</v>
      </c>
    </row>
    <row r="11976" spans="1:12" x14ac:dyDescent="0.25">
      <c r="A11976" t="s">
        <v>12949</v>
      </c>
      <c r="B11976" s="3">
        <v>43937</v>
      </c>
      <c r="C11976" t="s">
        <v>964</v>
      </c>
      <c r="D11976" s="2" t="s">
        <v>962</v>
      </c>
      <c r="E11976">
        <v>19</v>
      </c>
      <c r="F11976">
        <v>268</v>
      </c>
      <c r="G11976">
        <v>43</v>
      </c>
      <c r="H11976">
        <v>5</v>
      </c>
      <c r="I11976" s="2">
        <v>625.79931074380875</v>
      </c>
      <c r="J11976" s="4">
        <v>446.99950767414913</v>
      </c>
      <c r="K11976" s="11">
        <f>Table__Master[[#This Row],[unit price]]*Table__Master[[#This Row],[Order qty]]</f>
        <v>3128.9965537190437</v>
      </c>
      <c r="L11976" s="11">
        <f>Table__Master[[#This Row],[Revenue]]-(Table__Master[[#This Row],[unit cost]]*Table__Master[[#This Row],[Order qty]])</f>
        <v>893.99901534829814</v>
      </c>
    </row>
    <row r="11977" spans="1:12" x14ac:dyDescent="0.25">
      <c r="A11977" t="s">
        <v>12950</v>
      </c>
      <c r="B11977" s="3">
        <v>43884</v>
      </c>
      <c r="C11977" t="s">
        <v>964</v>
      </c>
      <c r="D11977" s="2" t="s">
        <v>962</v>
      </c>
      <c r="E11977">
        <v>24</v>
      </c>
      <c r="F11977">
        <v>253</v>
      </c>
      <c r="G11977">
        <v>11</v>
      </c>
      <c r="H11977">
        <v>1</v>
      </c>
      <c r="I11977" s="2">
        <v>557.95154929161072</v>
      </c>
      <c r="J11977" s="4">
        <v>398.53682092257912</v>
      </c>
      <c r="K11977" s="11">
        <f>Table__Master[[#This Row],[unit price]]*Table__Master[[#This Row],[Order qty]]</f>
        <v>557.95154929161072</v>
      </c>
      <c r="L11977" s="11">
        <f>Table__Master[[#This Row],[Revenue]]-(Table__Master[[#This Row],[unit cost]]*Table__Master[[#This Row],[Order qty]])</f>
        <v>159.41472836903159</v>
      </c>
    </row>
    <row r="11978" spans="1:12" x14ac:dyDescent="0.25">
      <c r="A11978" t="s">
        <v>12951</v>
      </c>
      <c r="B11978" s="3">
        <v>43885</v>
      </c>
      <c r="C11978" t="s">
        <v>965</v>
      </c>
      <c r="D11978" s="2" t="s">
        <v>962</v>
      </c>
      <c r="E11978">
        <v>25</v>
      </c>
      <c r="F11978">
        <v>29</v>
      </c>
      <c r="G11978">
        <v>9</v>
      </c>
      <c r="H11978">
        <v>7</v>
      </c>
      <c r="I11978" s="2">
        <v>311.34706753492355</v>
      </c>
      <c r="J11978" s="4">
        <v>222.39076252494542</v>
      </c>
      <c r="K11978" s="11">
        <f>Table__Master[[#This Row],[unit price]]*Table__Master[[#This Row],[Order qty]]</f>
        <v>2179.4294727444649</v>
      </c>
      <c r="L11978" s="11">
        <f>Table__Master[[#This Row],[Revenue]]-(Table__Master[[#This Row],[unit cost]]*Table__Master[[#This Row],[Order qty]])</f>
        <v>622.69413506984688</v>
      </c>
    </row>
    <row r="11979" spans="1:12" x14ac:dyDescent="0.25">
      <c r="A11979" t="s">
        <v>12952</v>
      </c>
      <c r="B11979" s="3">
        <v>43888</v>
      </c>
      <c r="C11979" t="s">
        <v>964</v>
      </c>
      <c r="D11979" s="2" t="s">
        <v>962</v>
      </c>
      <c r="E11979">
        <v>24</v>
      </c>
      <c r="F11979">
        <v>18</v>
      </c>
      <c r="G11979">
        <v>26</v>
      </c>
      <c r="H11979">
        <v>2</v>
      </c>
      <c r="I11979" s="2">
        <v>366.2913111448288</v>
      </c>
      <c r="J11979" s="4">
        <v>261.63665081773485</v>
      </c>
      <c r="K11979" s="11">
        <f>Table__Master[[#This Row],[unit price]]*Table__Master[[#This Row],[Order qty]]</f>
        <v>732.58262228965759</v>
      </c>
      <c r="L11979" s="11">
        <f>Table__Master[[#This Row],[Revenue]]-(Table__Master[[#This Row],[unit cost]]*Table__Master[[#This Row],[Order qty]])</f>
        <v>209.3093206541879</v>
      </c>
    </row>
    <row r="11980" spans="1:12" x14ac:dyDescent="0.25">
      <c r="A11980" t="s">
        <v>12953</v>
      </c>
      <c r="B11980" s="3">
        <v>43892</v>
      </c>
      <c r="C11980" t="s">
        <v>964</v>
      </c>
      <c r="D11980" s="2" t="s">
        <v>962</v>
      </c>
      <c r="E11980">
        <v>24</v>
      </c>
      <c r="F11980">
        <v>332</v>
      </c>
      <c r="G11980">
        <v>3</v>
      </c>
      <c r="H11980">
        <v>1</v>
      </c>
      <c r="I11980" s="2">
        <v>346.00368529558182</v>
      </c>
      <c r="J11980" s="4">
        <v>247.14548949684416</v>
      </c>
      <c r="K11980" s="11">
        <f>Table__Master[[#This Row],[unit price]]*Table__Master[[#This Row],[Order qty]]</f>
        <v>346.00368529558182</v>
      </c>
      <c r="L11980" s="11">
        <f>Table__Master[[#This Row],[Revenue]]-(Table__Master[[#This Row],[unit cost]]*Table__Master[[#This Row],[Order qty]])</f>
        <v>98.858195798737654</v>
      </c>
    </row>
    <row r="11981" spans="1:12" x14ac:dyDescent="0.25">
      <c r="A11981" t="s">
        <v>12954</v>
      </c>
      <c r="B11981" s="3">
        <v>43903</v>
      </c>
      <c r="C11981" t="s">
        <v>961</v>
      </c>
      <c r="D11981" s="2" t="s">
        <v>962</v>
      </c>
      <c r="E11981">
        <v>16</v>
      </c>
      <c r="F11981">
        <v>175</v>
      </c>
      <c r="G11981">
        <v>8</v>
      </c>
      <c r="H11981">
        <v>7</v>
      </c>
      <c r="I11981" s="2">
        <v>192.4187479019165</v>
      </c>
      <c r="J11981" s="4">
        <v>137.44196278708321</v>
      </c>
      <c r="K11981" s="11">
        <f>Table__Master[[#This Row],[unit price]]*Table__Master[[#This Row],[Order qty]]</f>
        <v>1346.9312353134155</v>
      </c>
      <c r="L11981" s="11">
        <f>Table__Master[[#This Row],[Revenue]]-(Table__Master[[#This Row],[unit cost]]*Table__Master[[#This Row],[Order qty]])</f>
        <v>384.83749580383301</v>
      </c>
    </row>
    <row r="11982" spans="1:12" x14ac:dyDescent="0.25">
      <c r="A11982" t="s">
        <v>12955</v>
      </c>
      <c r="B11982" s="3">
        <v>43904</v>
      </c>
      <c r="C11982" t="s">
        <v>964</v>
      </c>
      <c r="D11982" s="2" t="s">
        <v>962</v>
      </c>
      <c r="E11982">
        <v>8</v>
      </c>
      <c r="F11982">
        <v>8</v>
      </c>
      <c r="G11982">
        <v>30</v>
      </c>
      <c r="H11982">
        <v>10</v>
      </c>
      <c r="I11982" s="2">
        <v>638.9545049071312</v>
      </c>
      <c r="J11982" s="4">
        <v>456.39607493366515</v>
      </c>
      <c r="K11982" s="11">
        <f>Table__Master[[#This Row],[unit price]]*Table__Master[[#This Row],[Order qty]]</f>
        <v>6389.545049071312</v>
      </c>
      <c r="L11982" s="11">
        <f>Table__Master[[#This Row],[Revenue]]-(Table__Master[[#This Row],[unit cost]]*Table__Master[[#This Row],[Order qty]])</f>
        <v>1825.5842997346608</v>
      </c>
    </row>
    <row r="11983" spans="1:12" x14ac:dyDescent="0.25">
      <c r="A11983" t="s">
        <v>12956</v>
      </c>
      <c r="B11983" s="3">
        <v>43946</v>
      </c>
      <c r="C11983" t="s">
        <v>964</v>
      </c>
      <c r="D11983" s="2" t="s">
        <v>962</v>
      </c>
      <c r="E11983">
        <v>25</v>
      </c>
      <c r="F11983">
        <v>198</v>
      </c>
      <c r="G11983">
        <v>39</v>
      </c>
      <c r="H11983">
        <v>1</v>
      </c>
      <c r="I11983" s="2">
        <v>312.69189941883087</v>
      </c>
      <c r="J11983" s="4">
        <v>223.35135672773634</v>
      </c>
      <c r="K11983" s="11">
        <f>Table__Master[[#This Row],[unit price]]*Table__Master[[#This Row],[Order qty]]</f>
        <v>312.69189941883087</v>
      </c>
      <c r="L11983" s="11">
        <f>Table__Master[[#This Row],[Revenue]]-(Table__Master[[#This Row],[unit cost]]*Table__Master[[#This Row],[Order qty]])</f>
        <v>89.340542691094527</v>
      </c>
    </row>
    <row r="11984" spans="1:12" x14ac:dyDescent="0.25">
      <c r="A11984" t="s">
        <v>12957</v>
      </c>
      <c r="B11984" s="3">
        <v>43865</v>
      </c>
      <c r="C11984" t="s">
        <v>963</v>
      </c>
      <c r="D11984" s="2" t="s">
        <v>962</v>
      </c>
      <c r="E11984">
        <v>25</v>
      </c>
      <c r="F11984">
        <v>260</v>
      </c>
      <c r="G11984">
        <v>32</v>
      </c>
      <c r="H11984">
        <v>10</v>
      </c>
      <c r="I11984" s="2">
        <v>349.38321930170059</v>
      </c>
      <c r="J11984" s="4">
        <v>249.55944235835759</v>
      </c>
      <c r="K11984" s="11">
        <f>Table__Master[[#This Row],[unit price]]*Table__Master[[#This Row],[Order qty]]</f>
        <v>3493.8321930170059</v>
      </c>
      <c r="L11984" s="11">
        <f>Table__Master[[#This Row],[Revenue]]-(Table__Master[[#This Row],[unit cost]]*Table__Master[[#This Row],[Order qty]])</f>
        <v>998.23776943343</v>
      </c>
    </row>
    <row r="11985" spans="1:12" x14ac:dyDescent="0.25">
      <c r="A11985" t="s">
        <v>12958</v>
      </c>
      <c r="B11985" s="3">
        <v>43887</v>
      </c>
      <c r="C11985" t="s">
        <v>965</v>
      </c>
      <c r="D11985" s="2" t="s">
        <v>962</v>
      </c>
      <c r="E11985">
        <v>10</v>
      </c>
      <c r="F11985">
        <v>174</v>
      </c>
      <c r="G11985">
        <v>11</v>
      </c>
      <c r="H11985">
        <v>2</v>
      </c>
      <c r="I11985" s="2">
        <v>278.78624939918518</v>
      </c>
      <c r="J11985" s="4">
        <v>199.13303528513228</v>
      </c>
      <c r="K11985" s="11">
        <f>Table__Master[[#This Row],[unit price]]*Table__Master[[#This Row],[Order qty]]</f>
        <v>557.57249879837036</v>
      </c>
      <c r="L11985" s="11">
        <f>Table__Master[[#This Row],[Revenue]]-(Table__Master[[#This Row],[unit cost]]*Table__Master[[#This Row],[Order qty]])</f>
        <v>159.3064282281058</v>
      </c>
    </row>
    <row r="11986" spans="1:12" x14ac:dyDescent="0.25">
      <c r="A11986" t="s">
        <v>12959</v>
      </c>
      <c r="B11986" s="3">
        <v>43831</v>
      </c>
      <c r="C11986" t="s">
        <v>965</v>
      </c>
      <c r="D11986" s="2" t="s">
        <v>962</v>
      </c>
      <c r="E11986">
        <v>15</v>
      </c>
      <c r="F11986">
        <v>16</v>
      </c>
      <c r="G11986">
        <v>39</v>
      </c>
      <c r="H11986">
        <v>4</v>
      </c>
      <c r="I11986" s="2">
        <v>215.58368986845016</v>
      </c>
      <c r="J11986" s="4">
        <v>153.98834990603584</v>
      </c>
      <c r="K11986" s="11">
        <f>Table__Master[[#This Row],[unit price]]*Table__Master[[#This Row],[Order qty]]</f>
        <v>862.33475947380066</v>
      </c>
      <c r="L11986" s="11">
        <f>Table__Master[[#This Row],[Revenue]]-(Table__Master[[#This Row],[unit cost]]*Table__Master[[#This Row],[Order qty]])</f>
        <v>246.38135984965731</v>
      </c>
    </row>
    <row r="11987" spans="1:12" x14ac:dyDescent="0.25">
      <c r="A11987" t="s">
        <v>12960</v>
      </c>
      <c r="B11987" s="3">
        <v>43959</v>
      </c>
      <c r="C11987" t="s">
        <v>965</v>
      </c>
      <c r="D11987" s="2" t="s">
        <v>962</v>
      </c>
      <c r="E11987">
        <v>13</v>
      </c>
      <c r="F11987">
        <v>250</v>
      </c>
      <c r="G11987">
        <v>9</v>
      </c>
      <c r="H11987">
        <v>8</v>
      </c>
      <c r="I11987" s="2">
        <v>196.85927617549896</v>
      </c>
      <c r="J11987" s="4">
        <v>140.61376869678497</v>
      </c>
      <c r="K11987" s="11">
        <f>Table__Master[[#This Row],[unit price]]*Table__Master[[#This Row],[Order qty]]</f>
        <v>1574.8742094039917</v>
      </c>
      <c r="L11987" s="11">
        <f>Table__Master[[#This Row],[Revenue]]-(Table__Master[[#This Row],[unit cost]]*Table__Master[[#This Row],[Order qty]])</f>
        <v>449.96405982971191</v>
      </c>
    </row>
    <row r="11988" spans="1:12" x14ac:dyDescent="0.25">
      <c r="A11988" t="s">
        <v>12961</v>
      </c>
      <c r="B11988" s="3">
        <v>43876</v>
      </c>
      <c r="C11988" t="s">
        <v>963</v>
      </c>
      <c r="D11988" s="2" t="s">
        <v>962</v>
      </c>
      <c r="E11988">
        <v>8</v>
      </c>
      <c r="F11988">
        <v>342</v>
      </c>
      <c r="G11988">
        <v>42</v>
      </c>
      <c r="H11988">
        <v>9</v>
      </c>
      <c r="I11988" s="2">
        <v>470.96629410982132</v>
      </c>
      <c r="J11988" s="4">
        <v>336.40449579272956</v>
      </c>
      <c r="K11988" s="11">
        <f>Table__Master[[#This Row],[unit price]]*Table__Master[[#This Row],[Order qty]]</f>
        <v>4238.6966469883919</v>
      </c>
      <c r="L11988" s="11">
        <f>Table__Master[[#This Row],[Revenue]]-(Table__Master[[#This Row],[unit cost]]*Table__Master[[#This Row],[Order qty]])</f>
        <v>1211.0561848538259</v>
      </c>
    </row>
    <row r="11989" spans="1:12" x14ac:dyDescent="0.25">
      <c r="A11989" t="s">
        <v>12962</v>
      </c>
      <c r="B11989" s="3">
        <v>43893</v>
      </c>
      <c r="C11989" t="s">
        <v>963</v>
      </c>
      <c r="D11989" s="2" t="s">
        <v>962</v>
      </c>
      <c r="E11989">
        <v>17</v>
      </c>
      <c r="F11989">
        <v>49</v>
      </c>
      <c r="G11989">
        <v>44</v>
      </c>
      <c r="H11989">
        <v>1</v>
      </c>
      <c r="I11989" s="2">
        <v>216.031409740448</v>
      </c>
      <c r="J11989" s="4">
        <v>154.30814981460571</v>
      </c>
      <c r="K11989" s="11">
        <f>Table__Master[[#This Row],[unit price]]*Table__Master[[#This Row],[Order qty]]</f>
        <v>216.031409740448</v>
      </c>
      <c r="L11989" s="11">
        <f>Table__Master[[#This Row],[Revenue]]-(Table__Master[[#This Row],[unit cost]]*Table__Master[[#This Row],[Order qty]])</f>
        <v>61.723259925842285</v>
      </c>
    </row>
    <row r="11990" spans="1:12" x14ac:dyDescent="0.25">
      <c r="A11990" t="s">
        <v>12963</v>
      </c>
      <c r="B11990" s="3">
        <v>43885</v>
      </c>
      <c r="C11990" t="s">
        <v>961</v>
      </c>
      <c r="D11990" s="2" t="s">
        <v>962</v>
      </c>
      <c r="E11990">
        <v>4</v>
      </c>
      <c r="F11990">
        <v>131</v>
      </c>
      <c r="G11990">
        <v>43</v>
      </c>
      <c r="H11990">
        <v>7</v>
      </c>
      <c r="I11990" s="2">
        <v>625.11505454778671</v>
      </c>
      <c r="J11990" s="4">
        <v>446.51075324841912</v>
      </c>
      <c r="K11990" s="11">
        <f>Table__Master[[#This Row],[unit price]]*Table__Master[[#This Row],[Order qty]]</f>
        <v>4375.805381834507</v>
      </c>
      <c r="L11990" s="11">
        <f>Table__Master[[#This Row],[Revenue]]-(Table__Master[[#This Row],[unit cost]]*Table__Master[[#This Row],[Order qty]])</f>
        <v>1250.230109095573</v>
      </c>
    </row>
    <row r="11991" spans="1:12" x14ac:dyDescent="0.25">
      <c r="A11991" t="s">
        <v>12964</v>
      </c>
      <c r="B11991" s="3">
        <v>43921</v>
      </c>
      <c r="C11991" t="s">
        <v>961</v>
      </c>
      <c r="D11991" s="2" t="s">
        <v>962</v>
      </c>
      <c r="E11991">
        <v>23</v>
      </c>
      <c r="F11991">
        <v>49</v>
      </c>
      <c r="G11991">
        <v>31</v>
      </c>
      <c r="H11991">
        <v>7</v>
      </c>
      <c r="I11991" s="2">
        <v>433.71464502811432</v>
      </c>
      <c r="J11991" s="4">
        <v>309.79617502008165</v>
      </c>
      <c r="K11991" s="11">
        <f>Table__Master[[#This Row],[unit price]]*Table__Master[[#This Row],[Order qty]]</f>
        <v>3036.0025151968002</v>
      </c>
      <c r="L11991" s="11">
        <f>Table__Master[[#This Row],[Revenue]]-(Table__Master[[#This Row],[unit cost]]*Table__Master[[#This Row],[Order qty]])</f>
        <v>867.42929005622864</v>
      </c>
    </row>
    <row r="11992" spans="1:12" x14ac:dyDescent="0.25">
      <c r="A11992" t="s">
        <v>12965</v>
      </c>
      <c r="B11992" s="3">
        <v>43953</v>
      </c>
      <c r="C11992" t="s">
        <v>964</v>
      </c>
      <c r="D11992" s="2" t="s">
        <v>962</v>
      </c>
      <c r="E11992">
        <v>2</v>
      </c>
      <c r="F11992">
        <v>235</v>
      </c>
      <c r="G11992">
        <v>34</v>
      </c>
      <c r="H11992">
        <v>5</v>
      </c>
      <c r="I11992" s="2">
        <v>499.30179888010025</v>
      </c>
      <c r="J11992" s="4">
        <v>356.64414205721448</v>
      </c>
      <c r="K11992" s="11">
        <f>Table__Master[[#This Row],[unit price]]*Table__Master[[#This Row],[Order qty]]</f>
        <v>2496.5089944005013</v>
      </c>
      <c r="L11992" s="11">
        <f>Table__Master[[#This Row],[Revenue]]-(Table__Master[[#This Row],[unit cost]]*Table__Master[[#This Row],[Order qty]])</f>
        <v>713.28828411442873</v>
      </c>
    </row>
    <row r="11993" spans="1:12" x14ac:dyDescent="0.25">
      <c r="A11993" t="s">
        <v>12966</v>
      </c>
      <c r="B11993" s="3">
        <v>43962</v>
      </c>
      <c r="C11993" t="s">
        <v>964</v>
      </c>
      <c r="D11993" s="2" t="s">
        <v>962</v>
      </c>
      <c r="E11993">
        <v>22</v>
      </c>
      <c r="F11993">
        <v>19</v>
      </c>
      <c r="G11993">
        <v>3</v>
      </c>
      <c r="H11993">
        <v>4</v>
      </c>
      <c r="I11993" s="2">
        <v>544.57006144523621</v>
      </c>
      <c r="J11993" s="4">
        <v>388.9786153180259</v>
      </c>
      <c r="K11993" s="11">
        <f>Table__Master[[#This Row],[unit price]]*Table__Master[[#This Row],[Order qty]]</f>
        <v>2178.2802457809448</v>
      </c>
      <c r="L11993" s="11">
        <f>Table__Master[[#This Row],[Revenue]]-(Table__Master[[#This Row],[unit cost]]*Table__Master[[#This Row],[Order qty]])</f>
        <v>622.36578450884122</v>
      </c>
    </row>
    <row r="11994" spans="1:12" x14ac:dyDescent="0.25">
      <c r="A11994" t="s">
        <v>12967</v>
      </c>
      <c r="B11994" s="3">
        <v>43877</v>
      </c>
      <c r="C11994" t="s">
        <v>963</v>
      </c>
      <c r="D11994" s="2" t="s">
        <v>962</v>
      </c>
      <c r="E11994">
        <v>7</v>
      </c>
      <c r="F11994">
        <v>264</v>
      </c>
      <c r="G11994">
        <v>5</v>
      </c>
      <c r="H11994">
        <v>8</v>
      </c>
      <c r="I11994" s="2">
        <v>528.11360138654709</v>
      </c>
      <c r="J11994" s="4">
        <v>377.22400099039078</v>
      </c>
      <c r="K11994" s="11">
        <f>Table__Master[[#This Row],[unit price]]*Table__Master[[#This Row],[Order qty]]</f>
        <v>4224.9088110923767</v>
      </c>
      <c r="L11994" s="11">
        <f>Table__Master[[#This Row],[Revenue]]-(Table__Master[[#This Row],[unit cost]]*Table__Master[[#This Row],[Order qty]])</f>
        <v>1207.1168031692505</v>
      </c>
    </row>
    <row r="11995" spans="1:12" x14ac:dyDescent="0.25">
      <c r="A11995" t="s">
        <v>12968</v>
      </c>
      <c r="B11995" s="3">
        <v>43845</v>
      </c>
      <c r="C11995" t="s">
        <v>963</v>
      </c>
      <c r="D11995" s="2" t="s">
        <v>962</v>
      </c>
      <c r="E11995">
        <v>18</v>
      </c>
      <c r="F11995">
        <v>346</v>
      </c>
      <c r="G11995">
        <v>35</v>
      </c>
      <c r="H11995">
        <v>9</v>
      </c>
      <c r="I11995" s="2">
        <v>188.12549865245819</v>
      </c>
      <c r="J11995" s="4">
        <v>134.37535618032729</v>
      </c>
      <c r="K11995" s="11">
        <f>Table__Master[[#This Row],[unit price]]*Table__Master[[#This Row],[Order qty]]</f>
        <v>1693.1294878721237</v>
      </c>
      <c r="L11995" s="11">
        <f>Table__Master[[#This Row],[Revenue]]-(Table__Master[[#This Row],[unit cost]]*Table__Master[[#This Row],[Order qty]])</f>
        <v>483.75128224917808</v>
      </c>
    </row>
    <row r="11996" spans="1:12" x14ac:dyDescent="0.25">
      <c r="A11996" t="s">
        <v>12969</v>
      </c>
      <c r="B11996" s="3">
        <v>43913</v>
      </c>
      <c r="C11996" t="s">
        <v>965</v>
      </c>
      <c r="D11996" s="2" t="s">
        <v>962</v>
      </c>
      <c r="E11996">
        <v>17</v>
      </c>
      <c r="F11996">
        <v>281</v>
      </c>
      <c r="G11996">
        <v>31</v>
      </c>
      <c r="H11996">
        <v>10</v>
      </c>
      <c r="I11996" s="2">
        <v>466.09975558519363</v>
      </c>
      <c r="J11996" s="4">
        <v>332.9283968465669</v>
      </c>
      <c r="K11996" s="11">
        <f>Table__Master[[#This Row],[unit price]]*Table__Master[[#This Row],[Order qty]]</f>
        <v>4660.9975558519363</v>
      </c>
      <c r="L11996" s="11">
        <f>Table__Master[[#This Row],[Revenue]]-(Table__Master[[#This Row],[unit cost]]*Table__Master[[#This Row],[Order qty]])</f>
        <v>1331.7135873862671</v>
      </c>
    </row>
    <row r="11997" spans="1:12" x14ac:dyDescent="0.25">
      <c r="A11997" t="s">
        <v>12970</v>
      </c>
      <c r="B11997" s="3">
        <v>43857</v>
      </c>
      <c r="C11997" t="s">
        <v>964</v>
      </c>
      <c r="D11997" s="2" t="s">
        <v>962</v>
      </c>
      <c r="E11997">
        <v>19</v>
      </c>
      <c r="F11997">
        <v>92</v>
      </c>
      <c r="G11997">
        <v>41</v>
      </c>
      <c r="H11997">
        <v>6</v>
      </c>
      <c r="I11997" s="2">
        <v>574.33463859558105</v>
      </c>
      <c r="J11997" s="4">
        <v>410.23902756827221</v>
      </c>
      <c r="K11997" s="11">
        <f>Table__Master[[#This Row],[unit price]]*Table__Master[[#This Row],[Order qty]]</f>
        <v>3446.0078315734863</v>
      </c>
      <c r="L11997" s="11">
        <f>Table__Master[[#This Row],[Revenue]]-(Table__Master[[#This Row],[unit cost]]*Table__Master[[#This Row],[Order qty]])</f>
        <v>984.57366616385298</v>
      </c>
    </row>
    <row r="11998" spans="1:12" x14ac:dyDescent="0.25">
      <c r="A11998" t="s">
        <v>12971</v>
      </c>
      <c r="B11998" s="3">
        <v>43841</v>
      </c>
      <c r="C11998" t="s">
        <v>961</v>
      </c>
      <c r="D11998" s="2" t="s">
        <v>962</v>
      </c>
      <c r="E11998">
        <v>8</v>
      </c>
      <c r="F11998">
        <v>231</v>
      </c>
      <c r="G11998">
        <v>3</v>
      </c>
      <c r="H11998">
        <v>5</v>
      </c>
      <c r="I11998" s="2">
        <v>272.59452813863754</v>
      </c>
      <c r="J11998" s="4">
        <v>194.71037724188398</v>
      </c>
      <c r="K11998" s="11">
        <f>Table__Master[[#This Row],[unit price]]*Table__Master[[#This Row],[Order qty]]</f>
        <v>1362.9726406931877</v>
      </c>
      <c r="L11998" s="11">
        <f>Table__Master[[#This Row],[Revenue]]-(Table__Master[[#This Row],[unit cost]]*Table__Master[[#This Row],[Order qty]])</f>
        <v>389.42075448376784</v>
      </c>
    </row>
    <row r="11999" spans="1:12" x14ac:dyDescent="0.25">
      <c r="A11999" t="s">
        <v>12972</v>
      </c>
      <c r="B11999" s="3">
        <v>43978</v>
      </c>
      <c r="C11999" t="s">
        <v>963</v>
      </c>
      <c r="D11999" s="2" t="s">
        <v>962</v>
      </c>
      <c r="E11999">
        <v>2</v>
      </c>
      <c r="F11999">
        <v>340</v>
      </c>
      <c r="G11999">
        <v>41</v>
      </c>
      <c r="H11999">
        <v>2</v>
      </c>
      <c r="I11999" s="2">
        <v>576.60874378681183</v>
      </c>
      <c r="J11999" s="4">
        <v>411.86338841915131</v>
      </c>
      <c r="K11999" s="11">
        <f>Table__Master[[#This Row],[unit price]]*Table__Master[[#This Row],[Order qty]]</f>
        <v>1153.2174875736237</v>
      </c>
      <c r="L11999" s="11">
        <f>Table__Master[[#This Row],[Revenue]]-(Table__Master[[#This Row],[unit cost]]*Table__Master[[#This Row],[Order qty]])</f>
        <v>329.49071073532104</v>
      </c>
    </row>
    <row r="12000" spans="1:12" x14ac:dyDescent="0.25">
      <c r="A12000" t="s">
        <v>12973</v>
      </c>
      <c r="B12000" s="3">
        <v>43942</v>
      </c>
      <c r="C12000" t="s">
        <v>965</v>
      </c>
      <c r="D12000" s="2" t="s">
        <v>962</v>
      </c>
      <c r="E12000">
        <v>11</v>
      </c>
      <c r="F12000">
        <v>341</v>
      </c>
      <c r="G12000">
        <v>24</v>
      </c>
      <c r="H12000">
        <v>3</v>
      </c>
      <c r="I12000" s="2">
        <v>560.12194401025772</v>
      </c>
      <c r="J12000" s="4">
        <v>400.08710286446984</v>
      </c>
      <c r="K12000" s="11">
        <f>Table__Master[[#This Row],[unit price]]*Table__Master[[#This Row],[Order qty]]</f>
        <v>1680.3658320307732</v>
      </c>
      <c r="L12000" s="11">
        <f>Table__Master[[#This Row],[Revenue]]-(Table__Master[[#This Row],[unit cost]]*Table__Master[[#This Row],[Order qty]])</f>
        <v>480.1045234373637</v>
      </c>
    </row>
    <row r="12001" spans="1:12" x14ac:dyDescent="0.25">
      <c r="A12001" t="s">
        <v>12974</v>
      </c>
      <c r="B12001" s="3">
        <v>43903</v>
      </c>
      <c r="C12001" t="s">
        <v>963</v>
      </c>
      <c r="D12001" s="2" t="s">
        <v>962</v>
      </c>
      <c r="E12001">
        <v>20</v>
      </c>
      <c r="F12001">
        <v>253</v>
      </c>
      <c r="G12001">
        <v>37</v>
      </c>
      <c r="H12001">
        <v>6</v>
      </c>
      <c r="I12001" s="2">
        <v>647.10230183601379</v>
      </c>
      <c r="J12001" s="4">
        <v>462.21592988286704</v>
      </c>
      <c r="K12001" s="11">
        <f>Table__Master[[#This Row],[unit price]]*Table__Master[[#This Row],[Order qty]]</f>
        <v>3882.6138110160828</v>
      </c>
      <c r="L12001" s="11">
        <f>Table__Master[[#This Row],[Revenue]]-(Table__Master[[#This Row],[unit cost]]*Table__Master[[#This Row],[Order qty]])</f>
        <v>1109.3182317188803</v>
      </c>
    </row>
    <row r="12002" spans="1:12" x14ac:dyDescent="0.25">
      <c r="A12002" t="s">
        <v>12975</v>
      </c>
      <c r="B12002" s="3">
        <v>43956</v>
      </c>
      <c r="C12002" t="s">
        <v>963</v>
      </c>
      <c r="D12002" s="2" t="s">
        <v>962</v>
      </c>
      <c r="E12002">
        <v>4</v>
      </c>
      <c r="F12002">
        <v>288</v>
      </c>
      <c r="G12002">
        <v>10</v>
      </c>
      <c r="H12002">
        <v>9</v>
      </c>
      <c r="I12002" s="2">
        <v>618.03885287046432</v>
      </c>
      <c r="J12002" s="4">
        <v>441.45632347890313</v>
      </c>
      <c r="K12002" s="11">
        <f>Table__Master[[#This Row],[unit price]]*Table__Master[[#This Row],[Order qty]]</f>
        <v>5562.3496758341789</v>
      </c>
      <c r="L12002" s="11">
        <f>Table__Master[[#This Row],[Revenue]]-(Table__Master[[#This Row],[unit cost]]*Table__Master[[#This Row],[Order qty]])</f>
        <v>1589.2427645240509</v>
      </c>
    </row>
    <row r="12003" spans="1:12" x14ac:dyDescent="0.25">
      <c r="A12003" t="s">
        <v>12976</v>
      </c>
      <c r="B12003" s="3">
        <v>43979</v>
      </c>
      <c r="C12003" t="s">
        <v>965</v>
      </c>
      <c r="D12003" s="2" t="s">
        <v>962</v>
      </c>
      <c r="E12003">
        <v>15</v>
      </c>
      <c r="F12003">
        <v>112</v>
      </c>
      <c r="G12003">
        <v>1</v>
      </c>
      <c r="H12003">
        <v>5</v>
      </c>
      <c r="I12003" s="2">
        <v>479.28382623195648</v>
      </c>
      <c r="J12003" s="4">
        <v>342.34559016568323</v>
      </c>
      <c r="K12003" s="11">
        <f>Table__Master[[#This Row],[unit price]]*Table__Master[[#This Row],[Order qty]]</f>
        <v>2396.4191311597824</v>
      </c>
      <c r="L12003" s="11">
        <f>Table__Master[[#This Row],[Revenue]]-(Table__Master[[#This Row],[unit cost]]*Table__Master[[#This Row],[Order qty]])</f>
        <v>684.69118033136624</v>
      </c>
    </row>
    <row r="12004" spans="1:12" x14ac:dyDescent="0.25">
      <c r="A12004" t="s">
        <v>12977</v>
      </c>
      <c r="B12004" s="3">
        <v>43848</v>
      </c>
      <c r="C12004" t="s">
        <v>963</v>
      </c>
      <c r="D12004" s="2" t="s">
        <v>962</v>
      </c>
      <c r="E12004">
        <v>25</v>
      </c>
      <c r="F12004">
        <v>189</v>
      </c>
      <c r="G12004">
        <v>23</v>
      </c>
      <c r="H12004">
        <v>5</v>
      </c>
      <c r="I12004" s="2">
        <v>164.32252675294876</v>
      </c>
      <c r="J12004" s="4">
        <v>117.37323339496341</v>
      </c>
      <c r="K12004" s="11">
        <f>Table__Master[[#This Row],[unit price]]*Table__Master[[#This Row],[Order qty]]</f>
        <v>821.6126337647438</v>
      </c>
      <c r="L12004" s="11">
        <f>Table__Master[[#This Row],[Revenue]]-(Table__Master[[#This Row],[unit cost]]*Table__Master[[#This Row],[Order qty]])</f>
        <v>234.74646678992679</v>
      </c>
    </row>
    <row r="12005" spans="1:12" x14ac:dyDescent="0.25">
      <c r="A12005" t="s">
        <v>12978</v>
      </c>
      <c r="B12005" s="3">
        <v>43882</v>
      </c>
      <c r="C12005" t="s">
        <v>964</v>
      </c>
      <c r="D12005" s="2" t="s">
        <v>962</v>
      </c>
      <c r="E12005">
        <v>5</v>
      </c>
      <c r="F12005">
        <v>8</v>
      </c>
      <c r="G12005">
        <v>45</v>
      </c>
      <c r="H12005">
        <v>10</v>
      </c>
      <c r="I12005" s="2">
        <v>516.07306337356567</v>
      </c>
      <c r="J12005" s="4">
        <v>368.62361669540405</v>
      </c>
      <c r="K12005" s="11">
        <f>Table__Master[[#This Row],[unit price]]*Table__Master[[#This Row],[Order qty]]</f>
        <v>5160.7306337356567</v>
      </c>
      <c r="L12005" s="11">
        <f>Table__Master[[#This Row],[Revenue]]-(Table__Master[[#This Row],[unit cost]]*Table__Master[[#This Row],[Order qty]])</f>
        <v>1474.4944667816162</v>
      </c>
    </row>
    <row r="12006" spans="1:12" x14ac:dyDescent="0.25">
      <c r="A12006" t="s">
        <v>12979</v>
      </c>
      <c r="B12006" s="3">
        <v>43893</v>
      </c>
      <c r="C12006" t="s">
        <v>961</v>
      </c>
      <c r="D12006" s="2" t="s">
        <v>962</v>
      </c>
      <c r="E12006">
        <v>1</v>
      </c>
      <c r="F12006">
        <v>286</v>
      </c>
      <c r="G12006">
        <v>27</v>
      </c>
      <c r="H12006">
        <v>3</v>
      </c>
      <c r="I12006" s="2">
        <v>582.65903896093369</v>
      </c>
      <c r="J12006" s="4">
        <v>416.18502782923838</v>
      </c>
      <c r="K12006" s="11">
        <f>Table__Master[[#This Row],[unit price]]*Table__Master[[#This Row],[Order qty]]</f>
        <v>1747.9771168828011</v>
      </c>
      <c r="L12006" s="11">
        <f>Table__Master[[#This Row],[Revenue]]-(Table__Master[[#This Row],[unit cost]]*Table__Master[[#This Row],[Order qty]])</f>
        <v>499.42203339508592</v>
      </c>
    </row>
    <row r="12007" spans="1:12" x14ac:dyDescent="0.25">
      <c r="A12007" t="s">
        <v>12980</v>
      </c>
      <c r="B12007" s="3">
        <v>43974</v>
      </c>
      <c r="C12007" t="s">
        <v>964</v>
      </c>
      <c r="D12007" s="2" t="s">
        <v>962</v>
      </c>
      <c r="E12007">
        <v>22</v>
      </c>
      <c r="F12007">
        <v>223</v>
      </c>
      <c r="G12007">
        <v>25</v>
      </c>
      <c r="H12007">
        <v>9</v>
      </c>
      <c r="I12007" s="2">
        <v>493.0758558511734</v>
      </c>
      <c r="J12007" s="4">
        <v>352.19703989369532</v>
      </c>
      <c r="K12007" s="11">
        <f>Table__Master[[#This Row],[unit price]]*Table__Master[[#This Row],[Order qty]]</f>
        <v>4437.6827026605606</v>
      </c>
      <c r="L12007" s="11">
        <f>Table__Master[[#This Row],[Revenue]]-(Table__Master[[#This Row],[unit cost]]*Table__Master[[#This Row],[Order qty]])</f>
        <v>1267.9093436173025</v>
      </c>
    </row>
    <row r="12008" spans="1:12" x14ac:dyDescent="0.25">
      <c r="A12008" t="s">
        <v>12981</v>
      </c>
      <c r="B12008" s="3">
        <v>43875</v>
      </c>
      <c r="C12008" t="s">
        <v>965</v>
      </c>
      <c r="D12008" s="2" t="s">
        <v>962</v>
      </c>
      <c r="E12008">
        <v>9</v>
      </c>
      <c r="F12008">
        <v>1</v>
      </c>
      <c r="G12008">
        <v>24</v>
      </c>
      <c r="H12008">
        <v>10</v>
      </c>
      <c r="I12008" s="2">
        <v>525.238674223423</v>
      </c>
      <c r="J12008" s="4">
        <v>375.1704815881593</v>
      </c>
      <c r="K12008" s="11">
        <f>Table__Master[[#This Row],[unit price]]*Table__Master[[#This Row],[Order qty]]</f>
        <v>5252.38674223423</v>
      </c>
      <c r="L12008" s="11">
        <f>Table__Master[[#This Row],[Revenue]]-(Table__Master[[#This Row],[unit cost]]*Table__Master[[#This Row],[Order qty]])</f>
        <v>1500.6819263526368</v>
      </c>
    </row>
    <row r="12009" spans="1:12" x14ac:dyDescent="0.25">
      <c r="A12009" t="s">
        <v>12982</v>
      </c>
      <c r="B12009" s="3">
        <v>43954</v>
      </c>
      <c r="C12009" t="s">
        <v>965</v>
      </c>
      <c r="D12009" s="2" t="s">
        <v>962</v>
      </c>
      <c r="E12009">
        <v>16</v>
      </c>
      <c r="F12009">
        <v>227</v>
      </c>
      <c r="G12009">
        <v>21</v>
      </c>
      <c r="H12009">
        <v>6</v>
      </c>
      <c r="I12009" s="2">
        <v>355.69791197776794</v>
      </c>
      <c r="J12009" s="4">
        <v>254.06993712697712</v>
      </c>
      <c r="K12009" s="11">
        <f>Table__Master[[#This Row],[unit price]]*Table__Master[[#This Row],[Order qty]]</f>
        <v>2134.1874718666077</v>
      </c>
      <c r="L12009" s="11">
        <f>Table__Master[[#This Row],[Revenue]]-(Table__Master[[#This Row],[unit cost]]*Table__Master[[#This Row],[Order qty]])</f>
        <v>609.76784910474498</v>
      </c>
    </row>
    <row r="12010" spans="1:12" x14ac:dyDescent="0.25">
      <c r="A12010" t="s">
        <v>12983</v>
      </c>
      <c r="B12010" s="3">
        <v>43869</v>
      </c>
      <c r="C12010" t="s">
        <v>961</v>
      </c>
      <c r="D12010" s="2" t="s">
        <v>962</v>
      </c>
      <c r="E12010">
        <v>12</v>
      </c>
      <c r="F12010">
        <v>22</v>
      </c>
      <c r="G12010">
        <v>27</v>
      </c>
      <c r="H12010">
        <v>4</v>
      </c>
      <c r="I12010" s="2">
        <v>425.91462010145187</v>
      </c>
      <c r="J12010" s="4">
        <v>304.2247286438942</v>
      </c>
      <c r="K12010" s="11">
        <f>Table__Master[[#This Row],[unit price]]*Table__Master[[#This Row],[Order qty]]</f>
        <v>1703.6584804058075</v>
      </c>
      <c r="L12010" s="11">
        <f>Table__Master[[#This Row],[Revenue]]-(Table__Master[[#This Row],[unit cost]]*Table__Master[[#This Row],[Order qty]])</f>
        <v>486.75956583023071</v>
      </c>
    </row>
    <row r="12011" spans="1:12" x14ac:dyDescent="0.25">
      <c r="A12011" t="s">
        <v>12984</v>
      </c>
      <c r="B12011" s="3">
        <v>43966</v>
      </c>
      <c r="C12011" t="s">
        <v>965</v>
      </c>
      <c r="D12011" s="2" t="s">
        <v>962</v>
      </c>
      <c r="E12011">
        <v>24</v>
      </c>
      <c r="F12011">
        <v>295</v>
      </c>
      <c r="G12011">
        <v>16</v>
      </c>
      <c r="H12011">
        <v>4</v>
      </c>
      <c r="I12011" s="2">
        <v>497.16873157024384</v>
      </c>
      <c r="J12011" s="4">
        <v>355.1205225501742</v>
      </c>
      <c r="K12011" s="11">
        <f>Table__Master[[#This Row],[unit price]]*Table__Master[[#This Row],[Order qty]]</f>
        <v>1988.6749262809753</v>
      </c>
      <c r="L12011" s="11">
        <f>Table__Master[[#This Row],[Revenue]]-(Table__Master[[#This Row],[unit cost]]*Table__Master[[#This Row],[Order qty]])</f>
        <v>568.19283608027854</v>
      </c>
    </row>
    <row r="12012" spans="1:12" x14ac:dyDescent="0.25">
      <c r="A12012" t="s">
        <v>12985</v>
      </c>
      <c r="B12012" s="3">
        <v>43871</v>
      </c>
      <c r="C12012" t="s">
        <v>965</v>
      </c>
      <c r="D12012" s="2" t="s">
        <v>962</v>
      </c>
      <c r="E12012">
        <v>16</v>
      </c>
      <c r="F12012">
        <v>200</v>
      </c>
      <c r="G12012">
        <v>39</v>
      </c>
      <c r="H12012">
        <v>1</v>
      </c>
      <c r="I12012" s="2">
        <v>533.6311896443367</v>
      </c>
      <c r="J12012" s="4">
        <v>381.16513546024055</v>
      </c>
      <c r="K12012" s="11">
        <f>Table__Master[[#This Row],[unit price]]*Table__Master[[#This Row],[Order qty]]</f>
        <v>533.6311896443367</v>
      </c>
      <c r="L12012" s="11">
        <f>Table__Master[[#This Row],[Revenue]]-(Table__Master[[#This Row],[unit cost]]*Table__Master[[#This Row],[Order qty]])</f>
        <v>152.46605418409615</v>
      </c>
    </row>
    <row r="12013" spans="1:12" x14ac:dyDescent="0.25">
      <c r="A12013" t="s">
        <v>12986</v>
      </c>
      <c r="B12013" s="3">
        <v>43932</v>
      </c>
      <c r="C12013" t="s">
        <v>965</v>
      </c>
      <c r="D12013" s="2" t="s">
        <v>962</v>
      </c>
      <c r="E12013">
        <v>16</v>
      </c>
      <c r="F12013">
        <v>305</v>
      </c>
      <c r="G12013">
        <v>19</v>
      </c>
      <c r="H12013">
        <v>4</v>
      </c>
      <c r="I12013" s="2">
        <v>393.75693798065186</v>
      </c>
      <c r="J12013" s="4">
        <v>281.25495570046564</v>
      </c>
      <c r="K12013" s="11">
        <f>Table__Master[[#This Row],[unit price]]*Table__Master[[#This Row],[Order qty]]</f>
        <v>1575.0277519226074</v>
      </c>
      <c r="L12013" s="11">
        <f>Table__Master[[#This Row],[Revenue]]-(Table__Master[[#This Row],[unit cost]]*Table__Master[[#This Row],[Order qty]])</f>
        <v>450.00792912074485</v>
      </c>
    </row>
    <row r="12014" spans="1:12" x14ac:dyDescent="0.25">
      <c r="A12014" t="s">
        <v>12987</v>
      </c>
      <c r="B12014" s="3">
        <v>43920</v>
      </c>
      <c r="C12014" t="s">
        <v>963</v>
      </c>
      <c r="D12014" s="2" t="s">
        <v>962</v>
      </c>
      <c r="E12014">
        <v>5</v>
      </c>
      <c r="F12014">
        <v>47</v>
      </c>
      <c r="G12014">
        <v>16</v>
      </c>
      <c r="H12014">
        <v>8</v>
      </c>
      <c r="I12014" s="2">
        <v>247.27782529592514</v>
      </c>
      <c r="J12014" s="4">
        <v>176.62701806851797</v>
      </c>
      <c r="K12014" s="11">
        <f>Table__Master[[#This Row],[unit price]]*Table__Master[[#This Row],[Order qty]]</f>
        <v>1978.2226023674011</v>
      </c>
      <c r="L12014" s="11">
        <f>Table__Master[[#This Row],[Revenue]]-(Table__Master[[#This Row],[unit cost]]*Table__Master[[#This Row],[Order qty]])</f>
        <v>565.20645781925737</v>
      </c>
    </row>
    <row r="12015" spans="1:12" x14ac:dyDescent="0.25">
      <c r="A12015" t="s">
        <v>12988</v>
      </c>
      <c r="B12015" s="3">
        <v>43894</v>
      </c>
      <c r="C12015" t="s">
        <v>963</v>
      </c>
      <c r="D12015" s="2" t="s">
        <v>962</v>
      </c>
      <c r="E12015">
        <v>13</v>
      </c>
      <c r="F12015">
        <v>256</v>
      </c>
      <c r="G12015">
        <v>19</v>
      </c>
      <c r="H12015">
        <v>9</v>
      </c>
      <c r="I12015" s="2">
        <v>349.70826637744904</v>
      </c>
      <c r="J12015" s="4">
        <v>249.79161884103505</v>
      </c>
      <c r="K12015" s="11">
        <f>Table__Master[[#This Row],[unit price]]*Table__Master[[#This Row],[Order qty]]</f>
        <v>3147.3743973970413</v>
      </c>
      <c r="L12015" s="11">
        <f>Table__Master[[#This Row],[Revenue]]-(Table__Master[[#This Row],[unit cost]]*Table__Master[[#This Row],[Order qty]])</f>
        <v>899.24982782772577</v>
      </c>
    </row>
    <row r="12016" spans="1:12" x14ac:dyDescent="0.25">
      <c r="A12016" t="s">
        <v>12989</v>
      </c>
      <c r="B12016" s="3">
        <v>43878</v>
      </c>
      <c r="C12016" t="s">
        <v>963</v>
      </c>
      <c r="D12016" s="2" t="s">
        <v>962</v>
      </c>
      <c r="E12016">
        <v>19</v>
      </c>
      <c r="F12016">
        <v>293</v>
      </c>
      <c r="G12016">
        <v>36</v>
      </c>
      <c r="H12016">
        <v>8</v>
      </c>
      <c r="I12016" s="2">
        <v>646.3751340508461</v>
      </c>
      <c r="J12016" s="4">
        <v>461.69652432203299</v>
      </c>
      <c r="K12016" s="11">
        <f>Table__Master[[#This Row],[unit price]]*Table__Master[[#This Row],[Order qty]]</f>
        <v>5171.0010724067688</v>
      </c>
      <c r="L12016" s="11">
        <f>Table__Master[[#This Row],[Revenue]]-(Table__Master[[#This Row],[unit cost]]*Table__Master[[#This Row],[Order qty]])</f>
        <v>1477.4288778305049</v>
      </c>
    </row>
    <row r="12017" spans="1:12" x14ac:dyDescent="0.25">
      <c r="A12017" t="s">
        <v>12990</v>
      </c>
      <c r="B12017" s="3">
        <v>43971</v>
      </c>
      <c r="C12017" t="s">
        <v>963</v>
      </c>
      <c r="D12017" s="2" t="s">
        <v>962</v>
      </c>
      <c r="E12017">
        <v>4</v>
      </c>
      <c r="F12017">
        <v>189</v>
      </c>
      <c r="G12017">
        <v>27</v>
      </c>
      <c r="H12017">
        <v>9</v>
      </c>
      <c r="I12017" s="2">
        <v>167.68745827674866</v>
      </c>
      <c r="J12017" s="4">
        <v>119.77675591196333</v>
      </c>
      <c r="K12017" s="11">
        <f>Table__Master[[#This Row],[unit price]]*Table__Master[[#This Row],[Order qty]]</f>
        <v>1509.1871244907379</v>
      </c>
      <c r="L12017" s="11">
        <f>Table__Master[[#This Row],[Revenue]]-(Table__Master[[#This Row],[unit cost]]*Table__Master[[#This Row],[Order qty]])</f>
        <v>431.19632128306785</v>
      </c>
    </row>
    <row r="12018" spans="1:12" x14ac:dyDescent="0.25">
      <c r="A12018" t="s">
        <v>12991</v>
      </c>
      <c r="B12018" s="3">
        <v>43970</v>
      </c>
      <c r="C12018" t="s">
        <v>961</v>
      </c>
      <c r="D12018" s="2" t="s">
        <v>962</v>
      </c>
      <c r="E12018">
        <v>2</v>
      </c>
      <c r="F12018">
        <v>367</v>
      </c>
      <c r="G12018">
        <v>8</v>
      </c>
      <c r="H12018">
        <v>10</v>
      </c>
      <c r="I12018" s="2">
        <v>213.24920386075974</v>
      </c>
      <c r="J12018" s="4">
        <v>152.32085990054267</v>
      </c>
      <c r="K12018" s="11">
        <f>Table__Master[[#This Row],[unit price]]*Table__Master[[#This Row],[Order qty]]</f>
        <v>2132.4920386075974</v>
      </c>
      <c r="L12018" s="11">
        <f>Table__Master[[#This Row],[Revenue]]-(Table__Master[[#This Row],[unit cost]]*Table__Master[[#This Row],[Order qty]])</f>
        <v>609.28343960217057</v>
      </c>
    </row>
    <row r="12019" spans="1:12" x14ac:dyDescent="0.25">
      <c r="A12019" t="s">
        <v>12992</v>
      </c>
      <c r="B12019" s="3">
        <v>43884</v>
      </c>
      <c r="C12019" t="s">
        <v>961</v>
      </c>
      <c r="D12019" s="2" t="s">
        <v>962</v>
      </c>
      <c r="E12019">
        <v>15</v>
      </c>
      <c r="F12019">
        <v>208</v>
      </c>
      <c r="G12019">
        <v>9</v>
      </c>
      <c r="H12019">
        <v>2</v>
      </c>
      <c r="I12019" s="2">
        <v>208.75531232357025</v>
      </c>
      <c r="J12019" s="4">
        <v>149.11093737397877</v>
      </c>
      <c r="K12019" s="11">
        <f>Table__Master[[#This Row],[unit price]]*Table__Master[[#This Row],[Order qty]]</f>
        <v>417.5106246471405</v>
      </c>
      <c r="L12019" s="11">
        <f>Table__Master[[#This Row],[Revenue]]-(Table__Master[[#This Row],[unit cost]]*Table__Master[[#This Row],[Order qty]])</f>
        <v>119.28874989918296</v>
      </c>
    </row>
    <row r="12020" spans="1:12" x14ac:dyDescent="0.25">
      <c r="A12020" t="s">
        <v>12993</v>
      </c>
      <c r="B12020" s="3">
        <v>43831</v>
      </c>
      <c r="C12020" t="s">
        <v>964</v>
      </c>
      <c r="D12020" s="2" t="s">
        <v>962</v>
      </c>
      <c r="E12020">
        <v>16</v>
      </c>
      <c r="F12020">
        <v>365</v>
      </c>
      <c r="G12020">
        <v>41</v>
      </c>
      <c r="H12020">
        <v>9</v>
      </c>
      <c r="I12020" s="2">
        <v>420.60045129060745</v>
      </c>
      <c r="J12020" s="4">
        <v>300.42889377900536</v>
      </c>
      <c r="K12020" s="11">
        <f>Table__Master[[#This Row],[unit price]]*Table__Master[[#This Row],[Order qty]]</f>
        <v>3785.4040616154671</v>
      </c>
      <c r="L12020" s="11">
        <f>Table__Master[[#This Row],[Revenue]]-(Table__Master[[#This Row],[unit cost]]*Table__Master[[#This Row],[Order qty]])</f>
        <v>1081.544017604419</v>
      </c>
    </row>
    <row r="12021" spans="1:12" x14ac:dyDescent="0.25">
      <c r="A12021" t="s">
        <v>12994</v>
      </c>
      <c r="B12021" s="3">
        <v>43925</v>
      </c>
      <c r="C12021" t="s">
        <v>964</v>
      </c>
      <c r="D12021" s="2" t="s">
        <v>962</v>
      </c>
      <c r="E12021">
        <v>8</v>
      </c>
      <c r="F12021">
        <v>286</v>
      </c>
      <c r="G12021">
        <v>5</v>
      </c>
      <c r="H12021">
        <v>3</v>
      </c>
      <c r="I12021" s="2">
        <v>411.1621413230896</v>
      </c>
      <c r="J12021" s="4">
        <v>293.68724380220686</v>
      </c>
      <c r="K12021" s="11">
        <f>Table__Master[[#This Row],[unit price]]*Table__Master[[#This Row],[Order qty]]</f>
        <v>1233.4864239692688</v>
      </c>
      <c r="L12021" s="11">
        <f>Table__Master[[#This Row],[Revenue]]-(Table__Master[[#This Row],[unit cost]]*Table__Master[[#This Row],[Order qty]])</f>
        <v>352.42469256264826</v>
      </c>
    </row>
    <row r="12022" spans="1:12" x14ac:dyDescent="0.25">
      <c r="A12022" t="s">
        <v>12995</v>
      </c>
      <c r="B12022" s="3">
        <v>43937</v>
      </c>
      <c r="C12022" t="s">
        <v>965</v>
      </c>
      <c r="D12022" s="2" t="s">
        <v>962</v>
      </c>
      <c r="E12022">
        <v>10</v>
      </c>
      <c r="F12022">
        <v>330</v>
      </c>
      <c r="G12022">
        <v>8</v>
      </c>
      <c r="H12022">
        <v>1</v>
      </c>
      <c r="I12022" s="2">
        <v>408.62325042486191</v>
      </c>
      <c r="J12022" s="4">
        <v>291.87375030347283</v>
      </c>
      <c r="K12022" s="11">
        <f>Table__Master[[#This Row],[unit price]]*Table__Master[[#This Row],[Order qty]]</f>
        <v>408.62325042486191</v>
      </c>
      <c r="L12022" s="11">
        <f>Table__Master[[#This Row],[Revenue]]-(Table__Master[[#This Row],[unit cost]]*Table__Master[[#This Row],[Order qty]])</f>
        <v>116.74950012138908</v>
      </c>
    </row>
    <row r="12023" spans="1:12" x14ac:dyDescent="0.25">
      <c r="A12023" t="s">
        <v>12996</v>
      </c>
      <c r="B12023" s="3">
        <v>43925</v>
      </c>
      <c r="C12023" t="s">
        <v>963</v>
      </c>
      <c r="D12023" s="2" t="s">
        <v>962</v>
      </c>
      <c r="E12023">
        <v>12</v>
      </c>
      <c r="F12023">
        <v>18</v>
      </c>
      <c r="G12023">
        <v>32</v>
      </c>
      <c r="H12023">
        <v>7</v>
      </c>
      <c r="I12023" s="2">
        <v>477.48888552188873</v>
      </c>
      <c r="J12023" s="4">
        <v>341.06348965849196</v>
      </c>
      <c r="K12023" s="11">
        <f>Table__Master[[#This Row],[unit price]]*Table__Master[[#This Row],[Order qty]]</f>
        <v>3342.4221986532211</v>
      </c>
      <c r="L12023" s="11">
        <f>Table__Master[[#This Row],[Revenue]]-(Table__Master[[#This Row],[unit cost]]*Table__Master[[#This Row],[Order qty]])</f>
        <v>954.97777104377747</v>
      </c>
    </row>
    <row r="12024" spans="1:12" x14ac:dyDescent="0.25">
      <c r="A12024" t="s">
        <v>12997</v>
      </c>
      <c r="B12024" s="3">
        <v>43923</v>
      </c>
      <c r="C12024" t="s">
        <v>964</v>
      </c>
      <c r="D12024" s="2" t="s">
        <v>962</v>
      </c>
      <c r="E12024">
        <v>12</v>
      </c>
      <c r="F12024">
        <v>100</v>
      </c>
      <c r="G12024">
        <v>12</v>
      </c>
      <c r="H12024">
        <v>6</v>
      </c>
      <c r="I12024" s="2">
        <v>181.08259302377701</v>
      </c>
      <c r="J12024" s="4">
        <v>129.34470930269788</v>
      </c>
      <c r="K12024" s="11">
        <f>Table__Master[[#This Row],[unit price]]*Table__Master[[#This Row],[Order qty]]</f>
        <v>1086.495558142662</v>
      </c>
      <c r="L12024" s="11">
        <f>Table__Master[[#This Row],[Revenue]]-(Table__Master[[#This Row],[unit cost]]*Table__Master[[#This Row],[Order qty]])</f>
        <v>310.42730232647477</v>
      </c>
    </row>
    <row r="12025" spans="1:12" x14ac:dyDescent="0.25">
      <c r="A12025" t="s">
        <v>12998</v>
      </c>
      <c r="B12025" s="3">
        <v>43956</v>
      </c>
      <c r="C12025" t="s">
        <v>961</v>
      </c>
      <c r="D12025" s="2" t="s">
        <v>962</v>
      </c>
      <c r="E12025">
        <v>8</v>
      </c>
      <c r="F12025">
        <v>6</v>
      </c>
      <c r="G12025">
        <v>27</v>
      </c>
      <c r="H12025">
        <v>5</v>
      </c>
      <c r="I12025" s="2">
        <v>556.91713213920593</v>
      </c>
      <c r="J12025" s="4">
        <v>397.79795152800426</v>
      </c>
      <c r="K12025" s="11">
        <f>Table__Master[[#This Row],[unit price]]*Table__Master[[#This Row],[Order qty]]</f>
        <v>2784.5856606960297</v>
      </c>
      <c r="L12025" s="11">
        <f>Table__Master[[#This Row],[Revenue]]-(Table__Master[[#This Row],[unit cost]]*Table__Master[[#This Row],[Order qty]])</f>
        <v>795.59590305600841</v>
      </c>
    </row>
    <row r="12026" spans="1:12" x14ac:dyDescent="0.25">
      <c r="A12026" t="s">
        <v>12999</v>
      </c>
      <c r="B12026" s="3">
        <v>43877</v>
      </c>
      <c r="C12026" t="s">
        <v>964</v>
      </c>
      <c r="D12026" s="2" t="s">
        <v>962</v>
      </c>
      <c r="E12026">
        <v>2</v>
      </c>
      <c r="F12026">
        <v>78</v>
      </c>
      <c r="G12026">
        <v>9</v>
      </c>
      <c r="H12026">
        <v>4</v>
      </c>
      <c r="I12026" s="2">
        <v>312.00402992963791</v>
      </c>
      <c r="J12026" s="4">
        <v>222.86002137831281</v>
      </c>
      <c r="K12026" s="11">
        <f>Table__Master[[#This Row],[unit price]]*Table__Master[[#This Row],[Order qty]]</f>
        <v>1248.0161197185516</v>
      </c>
      <c r="L12026" s="11">
        <f>Table__Master[[#This Row],[Revenue]]-(Table__Master[[#This Row],[unit cost]]*Table__Master[[#This Row],[Order qty]])</f>
        <v>356.5760342053004</v>
      </c>
    </row>
    <row r="12027" spans="1:12" x14ac:dyDescent="0.25">
      <c r="A12027" t="s">
        <v>13000</v>
      </c>
      <c r="B12027" s="3">
        <v>43895</v>
      </c>
      <c r="C12027" t="s">
        <v>961</v>
      </c>
      <c r="D12027" s="2" t="s">
        <v>962</v>
      </c>
      <c r="E12027">
        <v>23</v>
      </c>
      <c r="F12027">
        <v>106</v>
      </c>
      <c r="G12027">
        <v>25</v>
      </c>
      <c r="H12027">
        <v>4</v>
      </c>
      <c r="I12027" s="2">
        <v>371.65929114818573</v>
      </c>
      <c r="J12027" s="4">
        <v>265.47092224870408</v>
      </c>
      <c r="K12027" s="11">
        <f>Table__Master[[#This Row],[unit price]]*Table__Master[[#This Row],[Order qty]]</f>
        <v>1486.6371645927429</v>
      </c>
      <c r="L12027" s="11">
        <f>Table__Master[[#This Row],[Revenue]]-(Table__Master[[#This Row],[unit cost]]*Table__Master[[#This Row],[Order qty]])</f>
        <v>424.75347559792658</v>
      </c>
    </row>
    <row r="12028" spans="1:12" x14ac:dyDescent="0.25">
      <c r="A12028" t="s">
        <v>13001</v>
      </c>
      <c r="B12028" s="3">
        <v>43923</v>
      </c>
      <c r="C12028" t="s">
        <v>963</v>
      </c>
      <c r="D12028" s="2" t="s">
        <v>962</v>
      </c>
      <c r="E12028">
        <v>9</v>
      </c>
      <c r="F12028">
        <v>96</v>
      </c>
      <c r="G12028">
        <v>5</v>
      </c>
      <c r="H12028">
        <v>5</v>
      </c>
      <c r="I12028" s="2">
        <v>307.88314372301102</v>
      </c>
      <c r="J12028" s="4">
        <v>219.91653123072217</v>
      </c>
      <c r="K12028" s="11">
        <f>Table__Master[[#This Row],[unit price]]*Table__Master[[#This Row],[Order qty]]</f>
        <v>1539.4157186150551</v>
      </c>
      <c r="L12028" s="11">
        <f>Table__Master[[#This Row],[Revenue]]-(Table__Master[[#This Row],[unit cost]]*Table__Master[[#This Row],[Order qty]])</f>
        <v>439.83306246144411</v>
      </c>
    </row>
    <row r="12029" spans="1:12" x14ac:dyDescent="0.25">
      <c r="A12029" t="s">
        <v>13002</v>
      </c>
      <c r="B12029" s="3">
        <v>43966</v>
      </c>
      <c r="C12029" t="s">
        <v>964</v>
      </c>
      <c r="D12029" s="2" t="s">
        <v>962</v>
      </c>
      <c r="E12029">
        <v>20</v>
      </c>
      <c r="F12029">
        <v>59</v>
      </c>
      <c r="G12029">
        <v>9</v>
      </c>
      <c r="H12029">
        <v>9</v>
      </c>
      <c r="I12029" s="2">
        <v>372.83017730712891</v>
      </c>
      <c r="J12029" s="4">
        <v>266.30726950509211</v>
      </c>
      <c r="K12029" s="11">
        <f>Table__Master[[#This Row],[unit price]]*Table__Master[[#This Row],[Order qty]]</f>
        <v>3355.4715957641602</v>
      </c>
      <c r="L12029" s="11">
        <f>Table__Master[[#This Row],[Revenue]]-(Table__Master[[#This Row],[unit cost]]*Table__Master[[#This Row],[Order qty]])</f>
        <v>958.70617021833095</v>
      </c>
    </row>
    <row r="12030" spans="1:12" x14ac:dyDescent="0.25">
      <c r="A12030" t="s">
        <v>13003</v>
      </c>
      <c r="B12030" s="3">
        <v>43865</v>
      </c>
      <c r="C12030" t="s">
        <v>963</v>
      </c>
      <c r="D12030" s="2" t="s">
        <v>962</v>
      </c>
      <c r="E12030">
        <v>18</v>
      </c>
      <c r="F12030">
        <v>255</v>
      </c>
      <c r="G12030">
        <v>9</v>
      </c>
      <c r="H12030">
        <v>1</v>
      </c>
      <c r="I12030" s="2">
        <v>400.57080262899399</v>
      </c>
      <c r="J12030" s="4">
        <v>286.12200187785288</v>
      </c>
      <c r="K12030" s="11">
        <f>Table__Master[[#This Row],[unit price]]*Table__Master[[#This Row],[Order qty]]</f>
        <v>400.57080262899399</v>
      </c>
      <c r="L12030" s="11">
        <f>Table__Master[[#This Row],[Revenue]]-(Table__Master[[#This Row],[unit cost]]*Table__Master[[#This Row],[Order qty]])</f>
        <v>114.44880075114111</v>
      </c>
    </row>
    <row r="12031" spans="1:12" x14ac:dyDescent="0.25">
      <c r="A12031" t="s">
        <v>13004</v>
      </c>
      <c r="B12031" s="3">
        <v>43921</v>
      </c>
      <c r="C12031" t="s">
        <v>963</v>
      </c>
      <c r="D12031" s="2" t="s">
        <v>962</v>
      </c>
      <c r="E12031">
        <v>5</v>
      </c>
      <c r="F12031">
        <v>122</v>
      </c>
      <c r="G12031">
        <v>16</v>
      </c>
      <c r="H12031">
        <v>5</v>
      </c>
      <c r="I12031" s="2">
        <v>620.29124844074249</v>
      </c>
      <c r="J12031" s="4">
        <v>443.06517745767326</v>
      </c>
      <c r="K12031" s="11">
        <f>Table__Master[[#This Row],[unit price]]*Table__Master[[#This Row],[Order qty]]</f>
        <v>3101.4562422037125</v>
      </c>
      <c r="L12031" s="11">
        <f>Table__Master[[#This Row],[Revenue]]-(Table__Master[[#This Row],[unit cost]]*Table__Master[[#This Row],[Order qty]])</f>
        <v>886.13035491534629</v>
      </c>
    </row>
    <row r="12032" spans="1:12" x14ac:dyDescent="0.25">
      <c r="A12032" t="s">
        <v>13005</v>
      </c>
      <c r="B12032" s="3">
        <v>43913</v>
      </c>
      <c r="C12032" t="s">
        <v>964</v>
      </c>
      <c r="D12032" s="2" t="s">
        <v>962</v>
      </c>
      <c r="E12032">
        <v>25</v>
      </c>
      <c r="F12032">
        <v>330</v>
      </c>
      <c r="G12032">
        <v>25</v>
      </c>
      <c r="H12032">
        <v>10</v>
      </c>
      <c r="I12032" s="2">
        <v>649.24044567346573</v>
      </c>
      <c r="J12032" s="4">
        <v>463.74317548104699</v>
      </c>
      <c r="K12032" s="11">
        <f>Table__Master[[#This Row],[unit price]]*Table__Master[[#This Row],[Order qty]]</f>
        <v>6492.4044567346573</v>
      </c>
      <c r="L12032" s="11">
        <f>Table__Master[[#This Row],[Revenue]]-(Table__Master[[#This Row],[unit cost]]*Table__Master[[#This Row],[Order qty]])</f>
        <v>1854.9727019241873</v>
      </c>
    </row>
    <row r="12033" spans="1:12" x14ac:dyDescent="0.25">
      <c r="A12033" t="s">
        <v>13006</v>
      </c>
      <c r="B12033" s="3">
        <v>43979</v>
      </c>
      <c r="C12033" t="s">
        <v>965</v>
      </c>
      <c r="D12033" s="2" t="s">
        <v>962</v>
      </c>
      <c r="E12033">
        <v>7</v>
      </c>
      <c r="F12033">
        <v>77</v>
      </c>
      <c r="G12033">
        <v>17</v>
      </c>
      <c r="H12033">
        <v>3</v>
      </c>
      <c r="I12033" s="2">
        <v>220.24874997138977</v>
      </c>
      <c r="J12033" s="4">
        <v>157.32053569384985</v>
      </c>
      <c r="K12033" s="11">
        <f>Table__Master[[#This Row],[unit price]]*Table__Master[[#This Row],[Order qty]]</f>
        <v>660.74624991416931</v>
      </c>
      <c r="L12033" s="11">
        <f>Table__Master[[#This Row],[Revenue]]-(Table__Master[[#This Row],[unit cost]]*Table__Master[[#This Row],[Order qty]])</f>
        <v>188.78464283261974</v>
      </c>
    </row>
    <row r="12034" spans="1:12" x14ac:dyDescent="0.25">
      <c r="A12034" t="s">
        <v>13007</v>
      </c>
      <c r="B12034" s="3">
        <v>43910</v>
      </c>
      <c r="C12034" t="s">
        <v>965</v>
      </c>
      <c r="D12034" s="2" t="s">
        <v>962</v>
      </c>
      <c r="E12034">
        <v>3</v>
      </c>
      <c r="F12034">
        <v>342</v>
      </c>
      <c r="G12034">
        <v>21</v>
      </c>
      <c r="H12034">
        <v>1</v>
      </c>
      <c r="I12034" s="2">
        <v>373.0936490893364</v>
      </c>
      <c r="J12034" s="4">
        <v>266.4954636352403</v>
      </c>
      <c r="K12034" s="11">
        <f>Table__Master[[#This Row],[unit price]]*Table__Master[[#This Row],[Order qty]]</f>
        <v>373.0936490893364</v>
      </c>
      <c r="L12034" s="11">
        <f>Table__Master[[#This Row],[Revenue]]-(Table__Master[[#This Row],[unit cost]]*Table__Master[[#This Row],[Order qty]])</f>
        <v>106.5981854540961</v>
      </c>
    </row>
    <row r="12035" spans="1:12" x14ac:dyDescent="0.25">
      <c r="A12035" t="s">
        <v>13008</v>
      </c>
      <c r="B12035" s="3">
        <v>43870</v>
      </c>
      <c r="C12035" t="s">
        <v>965</v>
      </c>
      <c r="D12035" s="2" t="s">
        <v>962</v>
      </c>
      <c r="E12035">
        <v>8</v>
      </c>
      <c r="F12035">
        <v>276</v>
      </c>
      <c r="G12035">
        <v>22</v>
      </c>
      <c r="H12035">
        <v>2</v>
      </c>
      <c r="I12035" s="2">
        <v>279.63701570034027</v>
      </c>
      <c r="J12035" s="4">
        <v>199.74072550024306</v>
      </c>
      <c r="K12035" s="11">
        <f>Table__Master[[#This Row],[unit price]]*Table__Master[[#This Row],[Order qty]]</f>
        <v>559.27403140068054</v>
      </c>
      <c r="L12035" s="11">
        <f>Table__Master[[#This Row],[Revenue]]-(Table__Master[[#This Row],[unit cost]]*Table__Master[[#This Row],[Order qty]])</f>
        <v>159.79258040019442</v>
      </c>
    </row>
    <row r="12036" spans="1:12" x14ac:dyDescent="0.25">
      <c r="A12036" t="s">
        <v>13009</v>
      </c>
      <c r="B12036" s="3">
        <v>43847</v>
      </c>
      <c r="C12036" t="s">
        <v>964</v>
      </c>
      <c r="D12036" s="2" t="s">
        <v>962</v>
      </c>
      <c r="E12036">
        <v>23</v>
      </c>
      <c r="F12036">
        <v>189</v>
      </c>
      <c r="G12036">
        <v>34</v>
      </c>
      <c r="H12036">
        <v>2</v>
      </c>
      <c r="I12036" s="2">
        <v>560.71022397279739</v>
      </c>
      <c r="J12036" s="4">
        <v>400.50730283771247</v>
      </c>
      <c r="K12036" s="11">
        <f>Table__Master[[#This Row],[unit price]]*Table__Master[[#This Row],[Order qty]]</f>
        <v>1121.4204479455948</v>
      </c>
      <c r="L12036" s="11">
        <f>Table__Master[[#This Row],[Revenue]]-(Table__Master[[#This Row],[unit cost]]*Table__Master[[#This Row],[Order qty]])</f>
        <v>320.40584227016984</v>
      </c>
    </row>
    <row r="12037" spans="1:12" x14ac:dyDescent="0.25">
      <c r="A12037" t="s">
        <v>13010</v>
      </c>
      <c r="B12037" s="3">
        <v>43957</v>
      </c>
      <c r="C12037" t="s">
        <v>961</v>
      </c>
      <c r="D12037" s="2" t="s">
        <v>962</v>
      </c>
      <c r="E12037">
        <v>4</v>
      </c>
      <c r="F12037">
        <v>359</v>
      </c>
      <c r="G12037">
        <v>21</v>
      </c>
      <c r="H12037">
        <v>6</v>
      </c>
      <c r="I12037" s="2">
        <v>435.56817483901978</v>
      </c>
      <c r="J12037" s="4">
        <v>311.12012488501415</v>
      </c>
      <c r="K12037" s="11">
        <f>Table__Master[[#This Row],[unit price]]*Table__Master[[#This Row],[Order qty]]</f>
        <v>2613.4090490341187</v>
      </c>
      <c r="L12037" s="11">
        <f>Table__Master[[#This Row],[Revenue]]-(Table__Master[[#This Row],[unit cost]]*Table__Master[[#This Row],[Order qty]])</f>
        <v>746.68829972403364</v>
      </c>
    </row>
    <row r="12038" spans="1:12" x14ac:dyDescent="0.25">
      <c r="A12038" t="s">
        <v>13011</v>
      </c>
      <c r="B12038" s="3">
        <v>43912</v>
      </c>
      <c r="C12038" t="s">
        <v>964</v>
      </c>
      <c r="D12038" s="2" t="s">
        <v>962</v>
      </c>
      <c r="E12038">
        <v>1</v>
      </c>
      <c r="F12038">
        <v>7</v>
      </c>
      <c r="G12038">
        <v>22</v>
      </c>
      <c r="H12038">
        <v>3</v>
      </c>
      <c r="I12038" s="2">
        <v>504.19909518957138</v>
      </c>
      <c r="J12038" s="4">
        <v>360.14221084969387</v>
      </c>
      <c r="K12038" s="11">
        <f>Table__Master[[#This Row],[unit price]]*Table__Master[[#This Row],[Order qty]]</f>
        <v>1512.5972855687141</v>
      </c>
      <c r="L12038" s="11">
        <f>Table__Master[[#This Row],[Revenue]]-(Table__Master[[#This Row],[unit cost]]*Table__Master[[#This Row],[Order qty]])</f>
        <v>432.17065301963248</v>
      </c>
    </row>
    <row r="12039" spans="1:12" x14ac:dyDescent="0.25">
      <c r="A12039" t="s">
        <v>13012</v>
      </c>
      <c r="B12039" s="3">
        <v>43940</v>
      </c>
      <c r="C12039" t="s">
        <v>963</v>
      </c>
      <c r="D12039" s="2" t="s">
        <v>962</v>
      </c>
      <c r="E12039">
        <v>9</v>
      </c>
      <c r="F12039">
        <v>203</v>
      </c>
      <c r="G12039">
        <v>34</v>
      </c>
      <c r="H12039">
        <v>1</v>
      </c>
      <c r="I12039" s="2">
        <v>185.37951529026031</v>
      </c>
      <c r="J12039" s="4">
        <v>132.4139394930431</v>
      </c>
      <c r="K12039" s="11">
        <f>Table__Master[[#This Row],[unit price]]*Table__Master[[#This Row],[Order qty]]</f>
        <v>185.37951529026031</v>
      </c>
      <c r="L12039" s="11">
        <f>Table__Master[[#This Row],[Revenue]]-(Table__Master[[#This Row],[unit cost]]*Table__Master[[#This Row],[Order qty]])</f>
        <v>52.965575797217213</v>
      </c>
    </row>
    <row r="12040" spans="1:12" x14ac:dyDescent="0.25">
      <c r="A12040" t="s">
        <v>13013</v>
      </c>
      <c r="B12040" s="3">
        <v>43901</v>
      </c>
      <c r="C12040" t="s">
        <v>963</v>
      </c>
      <c r="D12040" s="2" t="s">
        <v>962</v>
      </c>
      <c r="E12040">
        <v>17</v>
      </c>
      <c r="F12040">
        <v>60</v>
      </c>
      <c r="G12040">
        <v>7</v>
      </c>
      <c r="H12040">
        <v>8</v>
      </c>
      <c r="I12040" s="2">
        <v>572.55621153116226</v>
      </c>
      <c r="J12040" s="4">
        <v>408.96872252225876</v>
      </c>
      <c r="K12040" s="11">
        <f>Table__Master[[#This Row],[unit price]]*Table__Master[[#This Row],[Order qty]]</f>
        <v>4580.4496922492981</v>
      </c>
      <c r="L12040" s="11">
        <f>Table__Master[[#This Row],[Revenue]]-(Table__Master[[#This Row],[unit cost]]*Table__Master[[#This Row],[Order qty]])</f>
        <v>1308.699912071228</v>
      </c>
    </row>
    <row r="12041" spans="1:12" x14ac:dyDescent="0.25">
      <c r="A12041" t="s">
        <v>13014</v>
      </c>
      <c r="B12041" s="3">
        <v>43950</v>
      </c>
      <c r="C12041" t="s">
        <v>961</v>
      </c>
      <c r="D12041" s="2" t="s">
        <v>962</v>
      </c>
      <c r="E12041">
        <v>9</v>
      </c>
      <c r="F12041">
        <v>48</v>
      </c>
      <c r="G12041">
        <v>37</v>
      </c>
      <c r="H12041">
        <v>8</v>
      </c>
      <c r="I12041" s="2">
        <v>336.05975317955017</v>
      </c>
      <c r="J12041" s="4">
        <v>240.04268084253584</v>
      </c>
      <c r="K12041" s="11">
        <f>Table__Master[[#This Row],[unit price]]*Table__Master[[#This Row],[Order qty]]</f>
        <v>2688.4780254364014</v>
      </c>
      <c r="L12041" s="11">
        <f>Table__Master[[#This Row],[Revenue]]-(Table__Master[[#This Row],[unit cost]]*Table__Master[[#This Row],[Order qty]])</f>
        <v>768.13657869611461</v>
      </c>
    </row>
    <row r="12042" spans="1:12" x14ac:dyDescent="0.25">
      <c r="A12042" t="s">
        <v>13015</v>
      </c>
      <c r="B12042" s="3">
        <v>43957</v>
      </c>
      <c r="C12042" t="s">
        <v>964</v>
      </c>
      <c r="D12042" s="2" t="s">
        <v>962</v>
      </c>
      <c r="E12042">
        <v>1</v>
      </c>
      <c r="F12042">
        <v>198</v>
      </c>
      <c r="G12042">
        <v>40</v>
      </c>
      <c r="H12042">
        <v>4</v>
      </c>
      <c r="I12042" s="2">
        <v>618.88573712110519</v>
      </c>
      <c r="J12042" s="4">
        <v>442.06124080078945</v>
      </c>
      <c r="K12042" s="11">
        <f>Table__Master[[#This Row],[unit price]]*Table__Master[[#This Row],[Order qty]]</f>
        <v>2475.5429484844208</v>
      </c>
      <c r="L12042" s="11">
        <f>Table__Master[[#This Row],[Revenue]]-(Table__Master[[#This Row],[unit cost]]*Table__Master[[#This Row],[Order qty]])</f>
        <v>707.29798528126298</v>
      </c>
    </row>
    <row r="12043" spans="1:12" x14ac:dyDescent="0.25">
      <c r="A12043" t="s">
        <v>13016</v>
      </c>
      <c r="B12043" s="3">
        <v>43921</v>
      </c>
      <c r="C12043" t="s">
        <v>964</v>
      </c>
      <c r="D12043" s="2" t="s">
        <v>962</v>
      </c>
      <c r="E12043">
        <v>23</v>
      </c>
      <c r="F12043">
        <v>114</v>
      </c>
      <c r="G12043">
        <v>32</v>
      </c>
      <c r="H12043">
        <v>8</v>
      </c>
      <c r="I12043" s="2">
        <v>518.08545863628387</v>
      </c>
      <c r="J12043" s="4">
        <v>370.06104188305994</v>
      </c>
      <c r="K12043" s="11">
        <f>Table__Master[[#This Row],[unit price]]*Table__Master[[#This Row],[Order qty]]</f>
        <v>4144.683669090271</v>
      </c>
      <c r="L12043" s="11">
        <f>Table__Master[[#This Row],[Revenue]]-(Table__Master[[#This Row],[unit cost]]*Table__Master[[#This Row],[Order qty]])</f>
        <v>1184.1953340257915</v>
      </c>
    </row>
    <row r="12044" spans="1:12" x14ac:dyDescent="0.25">
      <c r="A12044" t="s">
        <v>13017</v>
      </c>
      <c r="B12044" s="3">
        <v>43955</v>
      </c>
      <c r="C12044" t="s">
        <v>961</v>
      </c>
      <c r="D12044" s="2" t="s">
        <v>962</v>
      </c>
      <c r="E12044">
        <v>16</v>
      </c>
      <c r="F12044">
        <v>69</v>
      </c>
      <c r="G12044">
        <v>12</v>
      </c>
      <c r="H12044">
        <v>5</v>
      </c>
      <c r="I12044" s="2">
        <v>174.39077407121658</v>
      </c>
      <c r="J12044" s="4">
        <v>124.56483862229757</v>
      </c>
      <c r="K12044" s="11">
        <f>Table__Master[[#This Row],[unit price]]*Table__Master[[#This Row],[Order qty]]</f>
        <v>871.95387035608292</v>
      </c>
      <c r="L12044" s="11">
        <f>Table__Master[[#This Row],[Revenue]]-(Table__Master[[#This Row],[unit cost]]*Table__Master[[#This Row],[Order qty]])</f>
        <v>249.12967724459509</v>
      </c>
    </row>
    <row r="12045" spans="1:12" x14ac:dyDescent="0.25">
      <c r="A12045" t="s">
        <v>13018</v>
      </c>
      <c r="B12045" s="3">
        <v>43836</v>
      </c>
      <c r="C12045" t="s">
        <v>961</v>
      </c>
      <c r="D12045" s="2" t="s">
        <v>962</v>
      </c>
      <c r="E12045">
        <v>22</v>
      </c>
      <c r="F12045">
        <v>158</v>
      </c>
      <c r="G12045">
        <v>43</v>
      </c>
      <c r="H12045">
        <v>3</v>
      </c>
      <c r="I12045" s="2">
        <v>356.94888782501221</v>
      </c>
      <c r="J12045" s="4">
        <v>254.96349130358016</v>
      </c>
      <c r="K12045" s="11">
        <f>Table__Master[[#This Row],[unit price]]*Table__Master[[#This Row],[Order qty]]</f>
        <v>1070.8466634750366</v>
      </c>
      <c r="L12045" s="11">
        <f>Table__Master[[#This Row],[Revenue]]-(Table__Master[[#This Row],[unit cost]]*Table__Master[[#This Row],[Order qty]])</f>
        <v>305.95618956429621</v>
      </c>
    </row>
    <row r="12046" spans="1:12" x14ac:dyDescent="0.25">
      <c r="A12046" t="s">
        <v>13019</v>
      </c>
      <c r="B12046" s="3">
        <v>43892</v>
      </c>
      <c r="C12046" t="s">
        <v>965</v>
      </c>
      <c r="D12046" s="2" t="s">
        <v>962</v>
      </c>
      <c r="E12046">
        <v>19</v>
      </c>
      <c r="F12046">
        <v>277</v>
      </c>
      <c r="G12046">
        <v>23</v>
      </c>
      <c r="H12046">
        <v>8</v>
      </c>
      <c r="I12046" s="2">
        <v>194.28986638784409</v>
      </c>
      <c r="J12046" s="4">
        <v>138.77847599131721</v>
      </c>
      <c r="K12046" s="11">
        <f>Table__Master[[#This Row],[unit price]]*Table__Master[[#This Row],[Order qty]]</f>
        <v>1554.3189311027527</v>
      </c>
      <c r="L12046" s="11">
        <f>Table__Master[[#This Row],[Revenue]]-(Table__Master[[#This Row],[unit cost]]*Table__Master[[#This Row],[Order qty]])</f>
        <v>444.09112317221502</v>
      </c>
    </row>
    <row r="12047" spans="1:12" x14ac:dyDescent="0.25">
      <c r="A12047" t="s">
        <v>13020</v>
      </c>
      <c r="B12047" s="3">
        <v>43862</v>
      </c>
      <c r="C12047" t="s">
        <v>964</v>
      </c>
      <c r="D12047" s="2" t="s">
        <v>962</v>
      </c>
      <c r="E12047">
        <v>11</v>
      </c>
      <c r="F12047">
        <v>201</v>
      </c>
      <c r="G12047">
        <v>45</v>
      </c>
      <c r="H12047">
        <v>9</v>
      </c>
      <c r="I12047" s="2">
        <v>497.9084712266922</v>
      </c>
      <c r="J12047" s="4">
        <v>355.64890801906586</v>
      </c>
      <c r="K12047" s="11">
        <f>Table__Master[[#This Row],[unit price]]*Table__Master[[#This Row],[Order qty]]</f>
        <v>4481.1762410402298</v>
      </c>
      <c r="L12047" s="11">
        <f>Table__Master[[#This Row],[Revenue]]-(Table__Master[[#This Row],[unit cost]]*Table__Master[[#This Row],[Order qty]])</f>
        <v>1280.3360688686371</v>
      </c>
    </row>
    <row r="12048" spans="1:12" x14ac:dyDescent="0.25">
      <c r="A12048" t="s">
        <v>13021</v>
      </c>
      <c r="B12048" s="3">
        <v>43870</v>
      </c>
      <c r="C12048" t="s">
        <v>961</v>
      </c>
      <c r="D12048" s="2" t="s">
        <v>962</v>
      </c>
      <c r="E12048">
        <v>13</v>
      </c>
      <c r="F12048">
        <v>24</v>
      </c>
      <c r="G12048">
        <v>8</v>
      </c>
      <c r="H12048">
        <v>10</v>
      </c>
      <c r="I12048" s="2">
        <v>234.06553512811661</v>
      </c>
      <c r="J12048" s="4">
        <v>167.18966794865474</v>
      </c>
      <c r="K12048" s="11">
        <f>Table__Master[[#This Row],[unit price]]*Table__Master[[#This Row],[Order qty]]</f>
        <v>2340.6553512811661</v>
      </c>
      <c r="L12048" s="11">
        <f>Table__Master[[#This Row],[Revenue]]-(Table__Master[[#This Row],[unit cost]]*Table__Master[[#This Row],[Order qty]])</f>
        <v>668.75867179461875</v>
      </c>
    </row>
    <row r="12049" spans="1:12" x14ac:dyDescent="0.25">
      <c r="A12049" t="s">
        <v>13022</v>
      </c>
      <c r="B12049" s="3">
        <v>43851</v>
      </c>
      <c r="C12049" t="s">
        <v>965</v>
      </c>
      <c r="D12049" s="2" t="s">
        <v>962</v>
      </c>
      <c r="E12049">
        <v>3</v>
      </c>
      <c r="F12049">
        <v>100</v>
      </c>
      <c r="G12049">
        <v>7</v>
      </c>
      <c r="H12049">
        <v>3</v>
      </c>
      <c r="I12049" s="2">
        <v>305.74320816993713</v>
      </c>
      <c r="J12049" s="4">
        <v>218.38800583566939</v>
      </c>
      <c r="K12049" s="11">
        <f>Table__Master[[#This Row],[unit price]]*Table__Master[[#This Row],[Order qty]]</f>
        <v>917.2296245098114</v>
      </c>
      <c r="L12049" s="11">
        <f>Table__Master[[#This Row],[Revenue]]-(Table__Master[[#This Row],[unit cost]]*Table__Master[[#This Row],[Order qty]])</f>
        <v>262.06560700280329</v>
      </c>
    </row>
    <row r="12050" spans="1:12" x14ac:dyDescent="0.25">
      <c r="A12050" t="s">
        <v>13023</v>
      </c>
      <c r="B12050" s="3">
        <v>43850</v>
      </c>
      <c r="C12050" t="s">
        <v>963</v>
      </c>
      <c r="D12050" s="2" t="s">
        <v>962</v>
      </c>
      <c r="E12050">
        <v>7</v>
      </c>
      <c r="F12050">
        <v>22</v>
      </c>
      <c r="G12050">
        <v>1</v>
      </c>
      <c r="H12050">
        <v>5</v>
      </c>
      <c r="I12050" s="2">
        <v>590.70109480619431</v>
      </c>
      <c r="J12050" s="4">
        <v>421.92935343299598</v>
      </c>
      <c r="K12050" s="11">
        <f>Table__Master[[#This Row],[unit price]]*Table__Master[[#This Row],[Order qty]]</f>
        <v>2953.5054740309715</v>
      </c>
      <c r="L12050" s="11">
        <f>Table__Master[[#This Row],[Revenue]]-(Table__Master[[#This Row],[unit cost]]*Table__Master[[#This Row],[Order qty]])</f>
        <v>843.85870686599173</v>
      </c>
    </row>
    <row r="12051" spans="1:12" x14ac:dyDescent="0.25">
      <c r="A12051" t="s">
        <v>13024</v>
      </c>
      <c r="B12051" s="3">
        <v>43867</v>
      </c>
      <c r="C12051" t="s">
        <v>961</v>
      </c>
      <c r="D12051" s="2" t="s">
        <v>962</v>
      </c>
      <c r="E12051">
        <v>21</v>
      </c>
      <c r="F12051">
        <v>146</v>
      </c>
      <c r="G12051">
        <v>43</v>
      </c>
      <c r="H12051">
        <v>1</v>
      </c>
      <c r="I12051" s="2">
        <v>208.54221761226654</v>
      </c>
      <c r="J12051" s="4">
        <v>148.95872686590468</v>
      </c>
      <c r="K12051" s="11">
        <f>Table__Master[[#This Row],[unit price]]*Table__Master[[#This Row],[Order qty]]</f>
        <v>208.54221761226654</v>
      </c>
      <c r="L12051" s="11">
        <f>Table__Master[[#This Row],[Revenue]]-(Table__Master[[#This Row],[unit cost]]*Table__Master[[#This Row],[Order qty]])</f>
        <v>59.583490746361861</v>
      </c>
    </row>
    <row r="12052" spans="1:12" x14ac:dyDescent="0.25">
      <c r="A12052" t="s">
        <v>13025</v>
      </c>
      <c r="B12052" s="3">
        <v>43955</v>
      </c>
      <c r="C12052" t="s">
        <v>963</v>
      </c>
      <c r="D12052" s="2" t="s">
        <v>962</v>
      </c>
      <c r="E12052">
        <v>18</v>
      </c>
      <c r="F12052">
        <v>174</v>
      </c>
      <c r="G12052">
        <v>43</v>
      </c>
      <c r="H12052">
        <v>7</v>
      </c>
      <c r="I12052" s="2">
        <v>531.81200104951859</v>
      </c>
      <c r="J12052" s="4">
        <v>379.86571503537044</v>
      </c>
      <c r="K12052" s="11">
        <f>Table__Master[[#This Row],[unit price]]*Table__Master[[#This Row],[Order qty]]</f>
        <v>3722.6840073466301</v>
      </c>
      <c r="L12052" s="11">
        <f>Table__Master[[#This Row],[Revenue]]-(Table__Master[[#This Row],[unit cost]]*Table__Master[[#This Row],[Order qty]])</f>
        <v>1063.6240020990372</v>
      </c>
    </row>
    <row r="12053" spans="1:12" x14ac:dyDescent="0.25">
      <c r="A12053" t="s">
        <v>13026</v>
      </c>
      <c r="B12053" s="3">
        <v>43949</v>
      </c>
      <c r="C12053" t="s">
        <v>965</v>
      </c>
      <c r="D12053" s="2" t="s">
        <v>962</v>
      </c>
      <c r="E12053">
        <v>25</v>
      </c>
      <c r="F12053">
        <v>158</v>
      </c>
      <c r="G12053">
        <v>14</v>
      </c>
      <c r="H12053">
        <v>6</v>
      </c>
      <c r="I12053" s="2">
        <v>246.8106951713562</v>
      </c>
      <c r="J12053" s="4">
        <v>176.29335369382588</v>
      </c>
      <c r="K12053" s="11">
        <f>Table__Master[[#This Row],[unit price]]*Table__Master[[#This Row],[Order qty]]</f>
        <v>1480.8641710281372</v>
      </c>
      <c r="L12053" s="11">
        <f>Table__Master[[#This Row],[Revenue]]-(Table__Master[[#This Row],[unit cost]]*Table__Master[[#This Row],[Order qty]])</f>
        <v>423.10404886518199</v>
      </c>
    </row>
    <row r="12054" spans="1:12" x14ac:dyDescent="0.25">
      <c r="A12054" t="s">
        <v>13027</v>
      </c>
      <c r="B12054" s="3">
        <v>43902</v>
      </c>
      <c r="C12054" t="s">
        <v>963</v>
      </c>
      <c r="D12054" s="2" t="s">
        <v>962</v>
      </c>
      <c r="E12054">
        <v>25</v>
      </c>
      <c r="F12054">
        <v>252</v>
      </c>
      <c r="G12054">
        <v>27</v>
      </c>
      <c r="H12054">
        <v>5</v>
      </c>
      <c r="I12054" s="2">
        <v>393.8279795050621</v>
      </c>
      <c r="J12054" s="4">
        <v>281.30569964647293</v>
      </c>
      <c r="K12054" s="11">
        <f>Table__Master[[#This Row],[unit price]]*Table__Master[[#This Row],[Order qty]]</f>
        <v>1969.1398975253105</v>
      </c>
      <c r="L12054" s="11">
        <f>Table__Master[[#This Row],[Revenue]]-(Table__Master[[#This Row],[unit cost]]*Table__Master[[#This Row],[Order qty]])</f>
        <v>562.61139929294586</v>
      </c>
    </row>
    <row r="12055" spans="1:12" x14ac:dyDescent="0.25">
      <c r="A12055" t="s">
        <v>13028</v>
      </c>
      <c r="B12055" s="3">
        <v>43921</v>
      </c>
      <c r="C12055" t="s">
        <v>961</v>
      </c>
      <c r="D12055" s="2" t="s">
        <v>962</v>
      </c>
      <c r="E12055">
        <v>7</v>
      </c>
      <c r="F12055">
        <v>174</v>
      </c>
      <c r="G12055">
        <v>24</v>
      </c>
      <c r="H12055">
        <v>7</v>
      </c>
      <c r="I12055" s="2">
        <v>542.42352640628815</v>
      </c>
      <c r="J12055" s="4">
        <v>387.44537600449155</v>
      </c>
      <c r="K12055" s="11">
        <f>Table__Master[[#This Row],[unit price]]*Table__Master[[#This Row],[Order qty]]</f>
        <v>3796.964684844017</v>
      </c>
      <c r="L12055" s="11">
        <f>Table__Master[[#This Row],[Revenue]]-(Table__Master[[#This Row],[unit cost]]*Table__Master[[#This Row],[Order qty]])</f>
        <v>1084.8470528125763</v>
      </c>
    </row>
    <row r="12056" spans="1:12" x14ac:dyDescent="0.25">
      <c r="A12056" t="s">
        <v>13029</v>
      </c>
      <c r="B12056" s="3">
        <v>43955</v>
      </c>
      <c r="C12056" t="s">
        <v>964</v>
      </c>
      <c r="D12056" s="2" t="s">
        <v>962</v>
      </c>
      <c r="E12056">
        <v>11</v>
      </c>
      <c r="F12056">
        <v>229</v>
      </c>
      <c r="G12056">
        <v>31</v>
      </c>
      <c r="H12056">
        <v>7</v>
      </c>
      <c r="I12056" s="2">
        <v>425.63218599557877</v>
      </c>
      <c r="J12056" s="4">
        <v>304.022989996842</v>
      </c>
      <c r="K12056" s="11">
        <f>Table__Master[[#This Row],[unit price]]*Table__Master[[#This Row],[Order qty]]</f>
        <v>2979.4253019690514</v>
      </c>
      <c r="L12056" s="11">
        <f>Table__Master[[#This Row],[Revenue]]-(Table__Master[[#This Row],[unit cost]]*Table__Master[[#This Row],[Order qty]])</f>
        <v>851.26437199115753</v>
      </c>
    </row>
    <row r="12057" spans="1:12" x14ac:dyDescent="0.25">
      <c r="A12057" t="s">
        <v>13030</v>
      </c>
      <c r="B12057" s="3">
        <v>43956</v>
      </c>
      <c r="C12057" t="s">
        <v>961</v>
      </c>
      <c r="D12057" s="2" t="s">
        <v>962</v>
      </c>
      <c r="E12057">
        <v>8</v>
      </c>
      <c r="F12057">
        <v>30</v>
      </c>
      <c r="G12057">
        <v>34</v>
      </c>
      <c r="H12057">
        <v>7</v>
      </c>
      <c r="I12057" s="2">
        <v>509.20780634880066</v>
      </c>
      <c r="J12057" s="4">
        <v>363.71986167771479</v>
      </c>
      <c r="K12057" s="11">
        <f>Table__Master[[#This Row],[unit price]]*Table__Master[[#This Row],[Order qty]]</f>
        <v>3564.4546444416046</v>
      </c>
      <c r="L12057" s="11">
        <f>Table__Master[[#This Row],[Revenue]]-(Table__Master[[#This Row],[unit cost]]*Table__Master[[#This Row],[Order qty]])</f>
        <v>1018.4156126976013</v>
      </c>
    </row>
    <row r="12058" spans="1:12" x14ac:dyDescent="0.25">
      <c r="A12058" t="s">
        <v>13031</v>
      </c>
      <c r="B12058" s="3">
        <v>43898</v>
      </c>
      <c r="C12058" t="s">
        <v>963</v>
      </c>
      <c r="D12058" s="2" t="s">
        <v>962</v>
      </c>
      <c r="E12058">
        <v>11</v>
      </c>
      <c r="F12058">
        <v>241</v>
      </c>
      <c r="G12058">
        <v>31</v>
      </c>
      <c r="H12058">
        <v>8</v>
      </c>
      <c r="I12058" s="2">
        <v>401.31364792585373</v>
      </c>
      <c r="J12058" s="4">
        <v>286.65260566132412</v>
      </c>
      <c r="K12058" s="11">
        <f>Table__Master[[#This Row],[unit price]]*Table__Master[[#This Row],[Order qty]]</f>
        <v>3210.5091834068298</v>
      </c>
      <c r="L12058" s="11">
        <f>Table__Master[[#This Row],[Revenue]]-(Table__Master[[#This Row],[unit cost]]*Table__Master[[#This Row],[Order qty]])</f>
        <v>917.2883381162369</v>
      </c>
    </row>
    <row r="12059" spans="1:12" x14ac:dyDescent="0.25">
      <c r="A12059" t="s">
        <v>13032</v>
      </c>
      <c r="B12059" s="3">
        <v>43918</v>
      </c>
      <c r="C12059" t="s">
        <v>965</v>
      </c>
      <c r="D12059" s="2" t="s">
        <v>962</v>
      </c>
      <c r="E12059">
        <v>18</v>
      </c>
      <c r="F12059">
        <v>9</v>
      </c>
      <c r="G12059">
        <v>22</v>
      </c>
      <c r="H12059">
        <v>8</v>
      </c>
      <c r="I12059" s="2">
        <v>265.18551528453827</v>
      </c>
      <c r="J12059" s="4">
        <v>189.41822520324163</v>
      </c>
      <c r="K12059" s="11">
        <f>Table__Master[[#This Row],[unit price]]*Table__Master[[#This Row],[Order qty]]</f>
        <v>2121.4841222763062</v>
      </c>
      <c r="L12059" s="11">
        <f>Table__Master[[#This Row],[Revenue]]-(Table__Master[[#This Row],[unit cost]]*Table__Master[[#This Row],[Order qty]])</f>
        <v>606.13832065037309</v>
      </c>
    </row>
    <row r="12060" spans="1:12" x14ac:dyDescent="0.25">
      <c r="A12060" t="s">
        <v>13033</v>
      </c>
      <c r="B12060" s="3">
        <v>43897</v>
      </c>
      <c r="C12060" t="s">
        <v>961</v>
      </c>
      <c r="D12060" s="2" t="s">
        <v>962</v>
      </c>
      <c r="E12060">
        <v>12</v>
      </c>
      <c r="F12060">
        <v>308</v>
      </c>
      <c r="G12060">
        <v>13</v>
      </c>
      <c r="H12060">
        <v>5</v>
      </c>
      <c r="I12060" s="2">
        <v>643.9392369389534</v>
      </c>
      <c r="J12060" s="4">
        <v>459.95659781353817</v>
      </c>
      <c r="K12060" s="11">
        <f>Table__Master[[#This Row],[unit price]]*Table__Master[[#This Row],[Order qty]]</f>
        <v>3219.696184694767</v>
      </c>
      <c r="L12060" s="11">
        <f>Table__Master[[#This Row],[Revenue]]-(Table__Master[[#This Row],[unit cost]]*Table__Master[[#This Row],[Order qty]])</f>
        <v>919.91319562707622</v>
      </c>
    </row>
    <row r="12061" spans="1:12" x14ac:dyDescent="0.25">
      <c r="A12061" t="s">
        <v>13034</v>
      </c>
      <c r="B12061" s="3">
        <v>43914</v>
      </c>
      <c r="C12061" t="s">
        <v>963</v>
      </c>
      <c r="D12061" s="2" t="s">
        <v>962</v>
      </c>
      <c r="E12061">
        <v>20</v>
      </c>
      <c r="F12061">
        <v>30</v>
      </c>
      <c r="G12061">
        <v>25</v>
      </c>
      <c r="H12061">
        <v>2</v>
      </c>
      <c r="I12061" s="2">
        <v>316.75760078430176</v>
      </c>
      <c r="J12061" s="4">
        <v>226.25542913164412</v>
      </c>
      <c r="K12061" s="11">
        <f>Table__Master[[#This Row],[unit price]]*Table__Master[[#This Row],[Order qty]]</f>
        <v>633.51520156860352</v>
      </c>
      <c r="L12061" s="11">
        <f>Table__Master[[#This Row],[Revenue]]-(Table__Master[[#This Row],[unit cost]]*Table__Master[[#This Row],[Order qty]])</f>
        <v>181.00434330531527</v>
      </c>
    </row>
    <row r="12062" spans="1:12" x14ac:dyDescent="0.25">
      <c r="A12062" t="s">
        <v>13035</v>
      </c>
      <c r="B12062" s="3">
        <v>43951</v>
      </c>
      <c r="C12062" t="s">
        <v>961</v>
      </c>
      <c r="D12062" s="2" t="s">
        <v>962</v>
      </c>
      <c r="E12062">
        <v>11</v>
      </c>
      <c r="F12062">
        <v>361</v>
      </c>
      <c r="G12062">
        <v>21</v>
      </c>
      <c r="H12062">
        <v>7</v>
      </c>
      <c r="I12062" s="2">
        <v>217.50142282247543</v>
      </c>
      <c r="J12062" s="4">
        <v>155.35815915891104</v>
      </c>
      <c r="K12062" s="11">
        <f>Table__Master[[#This Row],[unit price]]*Table__Master[[#This Row],[Order qty]]</f>
        <v>1522.509959757328</v>
      </c>
      <c r="L12062" s="11">
        <f>Table__Master[[#This Row],[Revenue]]-(Table__Master[[#This Row],[unit cost]]*Table__Master[[#This Row],[Order qty]])</f>
        <v>435.00284564495087</v>
      </c>
    </row>
    <row r="12063" spans="1:12" x14ac:dyDescent="0.25">
      <c r="A12063" t="s">
        <v>13036</v>
      </c>
      <c r="B12063" s="3">
        <v>43867</v>
      </c>
      <c r="C12063" t="s">
        <v>965</v>
      </c>
      <c r="D12063" s="2" t="s">
        <v>962</v>
      </c>
      <c r="E12063">
        <v>16</v>
      </c>
      <c r="F12063">
        <v>117</v>
      </c>
      <c r="G12063">
        <v>32</v>
      </c>
      <c r="H12063">
        <v>10</v>
      </c>
      <c r="I12063" s="2">
        <v>219.36071598529816</v>
      </c>
      <c r="J12063" s="4">
        <v>156.6862257037844</v>
      </c>
      <c r="K12063" s="11">
        <f>Table__Master[[#This Row],[unit price]]*Table__Master[[#This Row],[Order qty]]</f>
        <v>2193.6071598529816</v>
      </c>
      <c r="L12063" s="11">
        <f>Table__Master[[#This Row],[Revenue]]-(Table__Master[[#This Row],[unit cost]]*Table__Master[[#This Row],[Order qty]])</f>
        <v>626.74490281513749</v>
      </c>
    </row>
    <row r="12064" spans="1:12" x14ac:dyDescent="0.25">
      <c r="A12064" t="s">
        <v>13037</v>
      </c>
      <c r="B12064" s="3">
        <v>43913</v>
      </c>
      <c r="C12064" t="s">
        <v>963</v>
      </c>
      <c r="D12064" s="2" t="s">
        <v>962</v>
      </c>
      <c r="E12064">
        <v>23</v>
      </c>
      <c r="F12064">
        <v>138</v>
      </c>
      <c r="G12064">
        <v>11</v>
      </c>
      <c r="H12064">
        <v>6</v>
      </c>
      <c r="I12064" s="2">
        <v>193.44805866479874</v>
      </c>
      <c r="J12064" s="4">
        <v>138.17718476057053</v>
      </c>
      <c r="K12064" s="11">
        <f>Table__Master[[#This Row],[unit price]]*Table__Master[[#This Row],[Order qty]]</f>
        <v>1160.6883519887924</v>
      </c>
      <c r="L12064" s="11">
        <f>Table__Master[[#This Row],[Revenue]]-(Table__Master[[#This Row],[unit cost]]*Table__Master[[#This Row],[Order qty]])</f>
        <v>331.62524342536926</v>
      </c>
    </row>
    <row r="12065" spans="1:12" x14ac:dyDescent="0.25">
      <c r="A12065" t="s">
        <v>13038</v>
      </c>
      <c r="B12065" s="3">
        <v>43853</v>
      </c>
      <c r="C12065" t="s">
        <v>963</v>
      </c>
      <c r="D12065" s="2" t="s">
        <v>962</v>
      </c>
      <c r="E12065">
        <v>25</v>
      </c>
      <c r="F12065">
        <v>169</v>
      </c>
      <c r="G12065">
        <v>9</v>
      </c>
      <c r="H12065">
        <v>7</v>
      </c>
      <c r="I12065" s="2">
        <v>551.37786412239075</v>
      </c>
      <c r="J12065" s="4">
        <v>393.84133151599343</v>
      </c>
      <c r="K12065" s="11">
        <f>Table__Master[[#This Row],[unit price]]*Table__Master[[#This Row],[Order qty]]</f>
        <v>3859.6450488567352</v>
      </c>
      <c r="L12065" s="11">
        <f>Table__Master[[#This Row],[Revenue]]-(Table__Master[[#This Row],[unit cost]]*Table__Master[[#This Row],[Order qty]])</f>
        <v>1102.755728244781</v>
      </c>
    </row>
    <row r="12066" spans="1:12" x14ac:dyDescent="0.25">
      <c r="A12066" t="s">
        <v>13039</v>
      </c>
      <c r="B12066" s="3">
        <v>43901</v>
      </c>
      <c r="C12066" t="s">
        <v>965</v>
      </c>
      <c r="D12066" s="2" t="s">
        <v>962</v>
      </c>
      <c r="E12066">
        <v>19</v>
      </c>
      <c r="F12066">
        <v>48</v>
      </c>
      <c r="G12066">
        <v>6</v>
      </c>
      <c r="H12066">
        <v>2</v>
      </c>
      <c r="I12066" s="2">
        <v>484.45044726133347</v>
      </c>
      <c r="J12066" s="4">
        <v>346.03603375809536</v>
      </c>
      <c r="K12066" s="11">
        <f>Table__Master[[#This Row],[unit price]]*Table__Master[[#This Row],[Order qty]]</f>
        <v>968.90089452266693</v>
      </c>
      <c r="L12066" s="11">
        <f>Table__Master[[#This Row],[Revenue]]-(Table__Master[[#This Row],[unit cost]]*Table__Master[[#This Row],[Order qty]])</f>
        <v>276.82882700647622</v>
      </c>
    </row>
    <row r="12067" spans="1:12" x14ac:dyDescent="0.25">
      <c r="A12067" t="s">
        <v>13040</v>
      </c>
      <c r="B12067" s="3">
        <v>43841</v>
      </c>
      <c r="C12067" t="s">
        <v>965</v>
      </c>
      <c r="D12067" s="2" t="s">
        <v>962</v>
      </c>
      <c r="E12067">
        <v>9</v>
      </c>
      <c r="F12067">
        <v>105</v>
      </c>
      <c r="G12067">
        <v>37</v>
      </c>
      <c r="H12067">
        <v>6</v>
      </c>
      <c r="I12067" s="2">
        <v>639.33419930934906</v>
      </c>
      <c r="J12067" s="4">
        <v>456.66728522096366</v>
      </c>
      <c r="K12067" s="11">
        <f>Table__Master[[#This Row],[unit price]]*Table__Master[[#This Row],[Order qty]]</f>
        <v>3836.0051958560944</v>
      </c>
      <c r="L12067" s="11">
        <f>Table__Master[[#This Row],[Revenue]]-(Table__Master[[#This Row],[unit cost]]*Table__Master[[#This Row],[Order qty]])</f>
        <v>1096.0014845303122</v>
      </c>
    </row>
    <row r="12068" spans="1:12" x14ac:dyDescent="0.25">
      <c r="A12068" t="s">
        <v>13041</v>
      </c>
      <c r="B12068" s="3">
        <v>43949</v>
      </c>
      <c r="C12068" t="s">
        <v>965</v>
      </c>
      <c r="D12068" s="2" t="s">
        <v>962</v>
      </c>
      <c r="E12068">
        <v>4</v>
      </c>
      <c r="F12068">
        <v>188</v>
      </c>
      <c r="G12068">
        <v>29</v>
      </c>
      <c r="H12068">
        <v>1</v>
      </c>
      <c r="I12068" s="2">
        <v>406.31593877077103</v>
      </c>
      <c r="J12068" s="4">
        <v>290.22567055055077</v>
      </c>
      <c r="K12068" s="11">
        <f>Table__Master[[#This Row],[unit price]]*Table__Master[[#This Row],[Order qty]]</f>
        <v>406.31593877077103</v>
      </c>
      <c r="L12068" s="11">
        <f>Table__Master[[#This Row],[Revenue]]-(Table__Master[[#This Row],[unit cost]]*Table__Master[[#This Row],[Order qty]])</f>
        <v>116.09026822022025</v>
      </c>
    </row>
    <row r="12069" spans="1:12" x14ac:dyDescent="0.25">
      <c r="A12069" t="s">
        <v>13042</v>
      </c>
      <c r="B12069" s="3">
        <v>43911</v>
      </c>
      <c r="C12069" t="s">
        <v>965</v>
      </c>
      <c r="D12069" s="2" t="s">
        <v>962</v>
      </c>
      <c r="E12069">
        <v>9</v>
      </c>
      <c r="F12069">
        <v>74</v>
      </c>
      <c r="G12069">
        <v>11</v>
      </c>
      <c r="H12069">
        <v>5</v>
      </c>
      <c r="I12069" s="2">
        <v>629.65923357009888</v>
      </c>
      <c r="J12069" s="4">
        <v>449.75659540721352</v>
      </c>
      <c r="K12069" s="11">
        <f>Table__Master[[#This Row],[unit price]]*Table__Master[[#This Row],[Order qty]]</f>
        <v>3148.2961678504944</v>
      </c>
      <c r="L12069" s="11">
        <f>Table__Master[[#This Row],[Revenue]]-(Table__Master[[#This Row],[unit cost]]*Table__Master[[#This Row],[Order qty]])</f>
        <v>899.51319081442671</v>
      </c>
    </row>
    <row r="12070" spans="1:12" x14ac:dyDescent="0.25">
      <c r="A12070" t="s">
        <v>13043</v>
      </c>
      <c r="B12070" s="3">
        <v>43877</v>
      </c>
      <c r="C12070" t="s">
        <v>961</v>
      </c>
      <c r="D12070" s="2" t="s">
        <v>962</v>
      </c>
      <c r="E12070">
        <v>14</v>
      </c>
      <c r="F12070">
        <v>260</v>
      </c>
      <c r="G12070">
        <v>35</v>
      </c>
      <c r="H12070">
        <v>5</v>
      </c>
      <c r="I12070" s="2">
        <v>228.20130962133408</v>
      </c>
      <c r="J12070" s="4">
        <v>163.00093544381008</v>
      </c>
      <c r="K12070" s="11">
        <f>Table__Master[[#This Row],[unit price]]*Table__Master[[#This Row],[Order qty]]</f>
        <v>1141.0065481066704</v>
      </c>
      <c r="L12070" s="11">
        <f>Table__Master[[#This Row],[Revenue]]-(Table__Master[[#This Row],[unit cost]]*Table__Master[[#This Row],[Order qty]])</f>
        <v>326.00187088762004</v>
      </c>
    </row>
    <row r="12071" spans="1:12" x14ac:dyDescent="0.25">
      <c r="A12071" t="s">
        <v>13044</v>
      </c>
      <c r="B12071" s="3">
        <v>43958</v>
      </c>
      <c r="C12071" t="s">
        <v>963</v>
      </c>
      <c r="D12071" s="2" t="s">
        <v>962</v>
      </c>
      <c r="E12071">
        <v>11</v>
      </c>
      <c r="F12071">
        <v>148</v>
      </c>
      <c r="G12071">
        <v>5</v>
      </c>
      <c r="H12071">
        <v>8</v>
      </c>
      <c r="I12071" s="2">
        <v>595.54670011997223</v>
      </c>
      <c r="J12071" s="4">
        <v>425.3905000856945</v>
      </c>
      <c r="K12071" s="11">
        <f>Table__Master[[#This Row],[unit price]]*Table__Master[[#This Row],[Order qty]]</f>
        <v>4764.3736009597778</v>
      </c>
      <c r="L12071" s="11">
        <f>Table__Master[[#This Row],[Revenue]]-(Table__Master[[#This Row],[unit cost]]*Table__Master[[#This Row],[Order qty]])</f>
        <v>1361.2496002742218</v>
      </c>
    </row>
    <row r="12072" spans="1:12" x14ac:dyDescent="0.25">
      <c r="A12072" t="s">
        <v>13045</v>
      </c>
      <c r="B12072" s="3">
        <v>43963</v>
      </c>
      <c r="C12072" t="s">
        <v>961</v>
      </c>
      <c r="D12072" s="2" t="s">
        <v>962</v>
      </c>
      <c r="E12072">
        <v>10</v>
      </c>
      <c r="F12072">
        <v>319</v>
      </c>
      <c r="G12072">
        <v>23</v>
      </c>
      <c r="H12072">
        <v>4</v>
      </c>
      <c r="I12072" s="2">
        <v>595.53317266702652</v>
      </c>
      <c r="J12072" s="4">
        <v>425.38083761930466</v>
      </c>
      <c r="K12072" s="11">
        <f>Table__Master[[#This Row],[unit price]]*Table__Master[[#This Row],[Order qty]]</f>
        <v>2382.1326906681061</v>
      </c>
      <c r="L12072" s="11">
        <f>Table__Master[[#This Row],[Revenue]]-(Table__Master[[#This Row],[unit cost]]*Table__Master[[#This Row],[Order qty]])</f>
        <v>680.60934019088745</v>
      </c>
    </row>
    <row r="12073" spans="1:12" x14ac:dyDescent="0.25">
      <c r="A12073" t="s">
        <v>13046</v>
      </c>
      <c r="B12073" s="3">
        <v>43879</v>
      </c>
      <c r="C12073" t="s">
        <v>963</v>
      </c>
      <c r="D12073" s="2" t="s">
        <v>962</v>
      </c>
      <c r="E12073">
        <v>4</v>
      </c>
      <c r="F12073">
        <v>94</v>
      </c>
      <c r="G12073">
        <v>12</v>
      </c>
      <c r="H12073">
        <v>7</v>
      </c>
      <c r="I12073" s="2">
        <v>514.6933228969574</v>
      </c>
      <c r="J12073" s="4">
        <v>367.63808778354104</v>
      </c>
      <c r="K12073" s="11">
        <f>Table__Master[[#This Row],[unit price]]*Table__Master[[#This Row],[Order qty]]</f>
        <v>3602.8532602787018</v>
      </c>
      <c r="L12073" s="11">
        <f>Table__Master[[#This Row],[Revenue]]-(Table__Master[[#This Row],[unit cost]]*Table__Master[[#This Row],[Order qty]])</f>
        <v>1029.3866457939143</v>
      </c>
    </row>
    <row r="12074" spans="1:12" x14ac:dyDescent="0.25">
      <c r="A12074" t="s">
        <v>13047</v>
      </c>
      <c r="B12074" s="3">
        <v>43832</v>
      </c>
      <c r="C12074" t="s">
        <v>963</v>
      </c>
      <c r="D12074" s="2" t="s">
        <v>962</v>
      </c>
      <c r="E12074">
        <v>16</v>
      </c>
      <c r="F12074">
        <v>157</v>
      </c>
      <c r="G12074">
        <v>45</v>
      </c>
      <c r="H12074">
        <v>6</v>
      </c>
      <c r="I12074" s="2">
        <v>342.29166859388351</v>
      </c>
      <c r="J12074" s="4">
        <v>244.49404899563109</v>
      </c>
      <c r="K12074" s="11">
        <f>Table__Master[[#This Row],[unit price]]*Table__Master[[#This Row],[Order qty]]</f>
        <v>2053.7500115633011</v>
      </c>
      <c r="L12074" s="11">
        <f>Table__Master[[#This Row],[Revenue]]-(Table__Master[[#This Row],[unit cost]]*Table__Master[[#This Row],[Order qty]])</f>
        <v>586.78571758951466</v>
      </c>
    </row>
    <row r="12075" spans="1:12" x14ac:dyDescent="0.25">
      <c r="A12075" t="s">
        <v>13048</v>
      </c>
      <c r="B12075" s="3">
        <v>43947</v>
      </c>
      <c r="C12075" t="s">
        <v>961</v>
      </c>
      <c r="D12075" s="2" t="s">
        <v>962</v>
      </c>
      <c r="E12075">
        <v>3</v>
      </c>
      <c r="F12075">
        <v>310</v>
      </c>
      <c r="G12075">
        <v>38</v>
      </c>
      <c r="H12075">
        <v>8</v>
      </c>
      <c r="I12075" s="2">
        <v>569.94774234294891</v>
      </c>
      <c r="J12075" s="4">
        <v>407.10553024496352</v>
      </c>
      <c r="K12075" s="11">
        <f>Table__Master[[#This Row],[unit price]]*Table__Master[[#This Row],[Order qty]]</f>
        <v>4559.5819387435913</v>
      </c>
      <c r="L12075" s="11">
        <f>Table__Master[[#This Row],[Revenue]]-(Table__Master[[#This Row],[unit cost]]*Table__Master[[#This Row],[Order qty]])</f>
        <v>1302.7376967838832</v>
      </c>
    </row>
    <row r="12076" spans="1:12" x14ac:dyDescent="0.25">
      <c r="A12076" t="s">
        <v>13049</v>
      </c>
      <c r="B12076" s="3">
        <v>43864</v>
      </c>
      <c r="C12076" t="s">
        <v>964</v>
      </c>
      <c r="D12076" s="2" t="s">
        <v>962</v>
      </c>
      <c r="E12076">
        <v>4</v>
      </c>
      <c r="F12076">
        <v>362</v>
      </c>
      <c r="G12076">
        <v>23</v>
      </c>
      <c r="H12076">
        <v>3</v>
      </c>
      <c r="I12076" s="2">
        <v>348.56368857622147</v>
      </c>
      <c r="J12076" s="4">
        <v>248.97406326872962</v>
      </c>
      <c r="K12076" s="11">
        <f>Table__Master[[#This Row],[unit price]]*Table__Master[[#This Row],[Order qty]]</f>
        <v>1045.6910657286644</v>
      </c>
      <c r="L12076" s="11">
        <f>Table__Master[[#This Row],[Revenue]]-(Table__Master[[#This Row],[unit cost]]*Table__Master[[#This Row],[Order qty]])</f>
        <v>298.76887592247556</v>
      </c>
    </row>
    <row r="12077" spans="1:12" x14ac:dyDescent="0.25">
      <c r="A12077" t="s">
        <v>13050</v>
      </c>
      <c r="B12077" s="3">
        <v>43848</v>
      </c>
      <c r="C12077" t="s">
        <v>965</v>
      </c>
      <c r="D12077" s="2" t="s">
        <v>962</v>
      </c>
      <c r="E12077">
        <v>21</v>
      </c>
      <c r="F12077">
        <v>296</v>
      </c>
      <c r="G12077">
        <v>11</v>
      </c>
      <c r="H12077">
        <v>1</v>
      </c>
      <c r="I12077" s="2">
        <v>348.15084743499756</v>
      </c>
      <c r="J12077" s="4">
        <v>248.67917673928397</v>
      </c>
      <c r="K12077" s="11">
        <f>Table__Master[[#This Row],[unit price]]*Table__Master[[#This Row],[Order qty]]</f>
        <v>348.15084743499756</v>
      </c>
      <c r="L12077" s="11">
        <f>Table__Master[[#This Row],[Revenue]]-(Table__Master[[#This Row],[unit cost]]*Table__Master[[#This Row],[Order qty]])</f>
        <v>99.471670695713584</v>
      </c>
    </row>
    <row r="12078" spans="1:12" x14ac:dyDescent="0.25">
      <c r="A12078" t="s">
        <v>13051</v>
      </c>
      <c r="B12078" s="3">
        <v>43880</v>
      </c>
      <c r="C12078" t="s">
        <v>964</v>
      </c>
      <c r="D12078" s="2" t="s">
        <v>962</v>
      </c>
      <c r="E12078">
        <v>7</v>
      </c>
      <c r="F12078">
        <v>113</v>
      </c>
      <c r="G12078">
        <v>22</v>
      </c>
      <c r="H12078">
        <v>6</v>
      </c>
      <c r="I12078" s="2">
        <v>182.52187818288803</v>
      </c>
      <c r="J12078" s="4">
        <v>130.37277013063431</v>
      </c>
      <c r="K12078" s="11">
        <f>Table__Master[[#This Row],[unit price]]*Table__Master[[#This Row],[Order qty]]</f>
        <v>1095.1312690973282</v>
      </c>
      <c r="L12078" s="11">
        <f>Table__Master[[#This Row],[Revenue]]-(Table__Master[[#This Row],[unit cost]]*Table__Master[[#This Row],[Order qty]])</f>
        <v>312.89464831352234</v>
      </c>
    </row>
    <row r="12079" spans="1:12" x14ac:dyDescent="0.25">
      <c r="A12079" t="s">
        <v>13052</v>
      </c>
      <c r="B12079" s="3">
        <v>43968</v>
      </c>
      <c r="C12079" t="s">
        <v>965</v>
      </c>
      <c r="D12079" s="2" t="s">
        <v>962</v>
      </c>
      <c r="E12079">
        <v>14</v>
      </c>
      <c r="F12079">
        <v>319</v>
      </c>
      <c r="G12079">
        <v>12</v>
      </c>
      <c r="H12079">
        <v>10</v>
      </c>
      <c r="I12079" s="2">
        <v>647.69876396656036</v>
      </c>
      <c r="J12079" s="4">
        <v>462.64197426182886</v>
      </c>
      <c r="K12079" s="11">
        <f>Table__Master[[#This Row],[unit price]]*Table__Master[[#This Row],[Order qty]]</f>
        <v>6476.9876396656036</v>
      </c>
      <c r="L12079" s="11">
        <f>Table__Master[[#This Row],[Revenue]]-(Table__Master[[#This Row],[unit cost]]*Table__Master[[#This Row],[Order qty]])</f>
        <v>1850.5678970473145</v>
      </c>
    </row>
    <row r="12080" spans="1:12" x14ac:dyDescent="0.25">
      <c r="A12080" t="s">
        <v>13053</v>
      </c>
      <c r="B12080" s="3">
        <v>43942</v>
      </c>
      <c r="C12080" t="s">
        <v>963</v>
      </c>
      <c r="D12080" s="2" t="s">
        <v>962</v>
      </c>
      <c r="E12080">
        <v>25</v>
      </c>
      <c r="F12080">
        <v>61</v>
      </c>
      <c r="G12080">
        <v>27</v>
      </c>
      <c r="H12080">
        <v>3</v>
      </c>
      <c r="I12080" s="2">
        <v>443.23567253351212</v>
      </c>
      <c r="J12080" s="4">
        <v>316.59690895250867</v>
      </c>
      <c r="K12080" s="11">
        <f>Table__Master[[#This Row],[unit price]]*Table__Master[[#This Row],[Order qty]]</f>
        <v>1329.7070176005363</v>
      </c>
      <c r="L12080" s="11">
        <f>Table__Master[[#This Row],[Revenue]]-(Table__Master[[#This Row],[unit cost]]*Table__Master[[#This Row],[Order qty]])</f>
        <v>379.91629074301034</v>
      </c>
    </row>
    <row r="12081" spans="1:12" x14ac:dyDescent="0.25">
      <c r="A12081" t="s">
        <v>13054</v>
      </c>
      <c r="B12081" s="3">
        <v>43834</v>
      </c>
      <c r="C12081" t="s">
        <v>963</v>
      </c>
      <c r="D12081" s="2" t="s">
        <v>962</v>
      </c>
      <c r="E12081">
        <v>8</v>
      </c>
      <c r="F12081">
        <v>285</v>
      </c>
      <c r="G12081">
        <v>47</v>
      </c>
      <c r="H12081">
        <v>5</v>
      </c>
      <c r="I12081" s="2">
        <v>207.60974907875061</v>
      </c>
      <c r="J12081" s="4">
        <v>148.29267791339331</v>
      </c>
      <c r="K12081" s="11">
        <f>Table__Master[[#This Row],[unit price]]*Table__Master[[#This Row],[Order qty]]</f>
        <v>1038.0487453937531</v>
      </c>
      <c r="L12081" s="11">
        <f>Table__Master[[#This Row],[Revenue]]-(Table__Master[[#This Row],[unit cost]]*Table__Master[[#This Row],[Order qty]])</f>
        <v>296.58535582678655</v>
      </c>
    </row>
    <row r="12082" spans="1:12" x14ac:dyDescent="0.25">
      <c r="A12082" t="s">
        <v>13055</v>
      </c>
      <c r="B12082" s="3">
        <v>43911</v>
      </c>
      <c r="C12082" t="s">
        <v>963</v>
      </c>
      <c r="D12082" s="2" t="s">
        <v>962</v>
      </c>
      <c r="E12082">
        <v>1</v>
      </c>
      <c r="F12082">
        <v>47</v>
      </c>
      <c r="G12082">
        <v>13</v>
      </c>
      <c r="H12082">
        <v>9</v>
      </c>
      <c r="I12082" s="2">
        <v>298.97061270475388</v>
      </c>
      <c r="J12082" s="4">
        <v>213.55043764625279</v>
      </c>
      <c r="K12082" s="11">
        <f>Table__Master[[#This Row],[unit price]]*Table__Master[[#This Row],[Order qty]]</f>
        <v>2690.7355143427849</v>
      </c>
      <c r="L12082" s="11">
        <f>Table__Master[[#This Row],[Revenue]]-(Table__Master[[#This Row],[unit cost]]*Table__Master[[#This Row],[Order qty]])</f>
        <v>768.78157552650987</v>
      </c>
    </row>
    <row r="12083" spans="1:12" x14ac:dyDescent="0.25">
      <c r="A12083" t="s">
        <v>13056</v>
      </c>
      <c r="B12083" s="3">
        <v>43950</v>
      </c>
      <c r="C12083" t="s">
        <v>964</v>
      </c>
      <c r="D12083" s="2" t="s">
        <v>962</v>
      </c>
      <c r="E12083">
        <v>12</v>
      </c>
      <c r="F12083">
        <v>166</v>
      </c>
      <c r="G12083">
        <v>30</v>
      </c>
      <c r="H12083">
        <v>8</v>
      </c>
      <c r="I12083" s="2">
        <v>337.12624204158783</v>
      </c>
      <c r="J12083" s="4">
        <v>240.80445860113417</v>
      </c>
      <c r="K12083" s="11">
        <f>Table__Master[[#This Row],[unit price]]*Table__Master[[#This Row],[Order qty]]</f>
        <v>2697.0099363327026</v>
      </c>
      <c r="L12083" s="11">
        <f>Table__Master[[#This Row],[Revenue]]-(Table__Master[[#This Row],[unit cost]]*Table__Master[[#This Row],[Order qty]])</f>
        <v>770.57426752362926</v>
      </c>
    </row>
    <row r="12084" spans="1:12" x14ac:dyDescent="0.25">
      <c r="A12084" t="s">
        <v>13057</v>
      </c>
      <c r="B12084" s="3">
        <v>43966</v>
      </c>
      <c r="C12084" t="s">
        <v>964</v>
      </c>
      <c r="D12084" s="2" t="s">
        <v>962</v>
      </c>
      <c r="E12084">
        <v>17</v>
      </c>
      <c r="F12084">
        <v>193</v>
      </c>
      <c r="G12084">
        <v>9</v>
      </c>
      <c r="H12084">
        <v>3</v>
      </c>
      <c r="I12084" s="2">
        <v>381.88219338655472</v>
      </c>
      <c r="J12084" s="4">
        <v>272.77299527611052</v>
      </c>
      <c r="K12084" s="11">
        <f>Table__Master[[#This Row],[unit price]]*Table__Master[[#This Row],[Order qty]]</f>
        <v>1145.6465801596642</v>
      </c>
      <c r="L12084" s="11">
        <f>Table__Master[[#This Row],[Revenue]]-(Table__Master[[#This Row],[unit cost]]*Table__Master[[#This Row],[Order qty]])</f>
        <v>327.32759433133265</v>
      </c>
    </row>
    <row r="12085" spans="1:12" x14ac:dyDescent="0.25">
      <c r="A12085" t="s">
        <v>13058</v>
      </c>
      <c r="B12085" s="3">
        <v>43892</v>
      </c>
      <c r="C12085" t="s">
        <v>964</v>
      </c>
      <c r="D12085" s="2" t="s">
        <v>962</v>
      </c>
      <c r="E12085">
        <v>2</v>
      </c>
      <c r="F12085">
        <v>224</v>
      </c>
      <c r="G12085">
        <v>3</v>
      </c>
      <c r="H12085">
        <v>5</v>
      </c>
      <c r="I12085" s="2">
        <v>490.1333212852478</v>
      </c>
      <c r="J12085" s="4">
        <v>350.09522948946272</v>
      </c>
      <c r="K12085" s="11">
        <f>Table__Master[[#This Row],[unit price]]*Table__Master[[#This Row],[Order qty]]</f>
        <v>2450.666606426239</v>
      </c>
      <c r="L12085" s="11">
        <f>Table__Master[[#This Row],[Revenue]]-(Table__Master[[#This Row],[unit cost]]*Table__Master[[#This Row],[Order qty]])</f>
        <v>700.19045897892534</v>
      </c>
    </row>
    <row r="12086" spans="1:12" x14ac:dyDescent="0.25">
      <c r="A12086" t="s">
        <v>13059</v>
      </c>
      <c r="B12086" s="3">
        <v>43843</v>
      </c>
      <c r="C12086" t="s">
        <v>964</v>
      </c>
      <c r="D12086" s="2" t="s">
        <v>962</v>
      </c>
      <c r="E12086">
        <v>8</v>
      </c>
      <c r="F12086">
        <v>47</v>
      </c>
      <c r="G12086">
        <v>25</v>
      </c>
      <c r="H12086">
        <v>4</v>
      </c>
      <c r="I12086" s="2">
        <v>283.2604917883873</v>
      </c>
      <c r="J12086" s="4">
        <v>202.32892270599095</v>
      </c>
      <c r="K12086" s="11">
        <f>Table__Master[[#This Row],[unit price]]*Table__Master[[#This Row],[Order qty]]</f>
        <v>1133.0419671535492</v>
      </c>
      <c r="L12086" s="11">
        <f>Table__Master[[#This Row],[Revenue]]-(Table__Master[[#This Row],[unit cost]]*Table__Master[[#This Row],[Order qty]])</f>
        <v>323.7262763295854</v>
      </c>
    </row>
    <row r="12087" spans="1:12" x14ac:dyDescent="0.25">
      <c r="A12087" t="s">
        <v>13060</v>
      </c>
      <c r="B12087" s="3">
        <v>43876</v>
      </c>
      <c r="C12087" t="s">
        <v>964</v>
      </c>
      <c r="D12087" s="2" t="s">
        <v>962</v>
      </c>
      <c r="E12087">
        <v>3</v>
      </c>
      <c r="F12087">
        <v>70</v>
      </c>
      <c r="G12087">
        <v>42</v>
      </c>
      <c r="H12087">
        <v>5</v>
      </c>
      <c r="I12087" s="2">
        <v>518.92481768131256</v>
      </c>
      <c r="J12087" s="4">
        <v>370.66058405808042</v>
      </c>
      <c r="K12087" s="11">
        <f>Table__Master[[#This Row],[unit price]]*Table__Master[[#This Row],[Order qty]]</f>
        <v>2594.6240884065628</v>
      </c>
      <c r="L12087" s="11">
        <f>Table__Master[[#This Row],[Revenue]]-(Table__Master[[#This Row],[unit cost]]*Table__Master[[#This Row],[Order qty]])</f>
        <v>741.32116811616061</v>
      </c>
    </row>
    <row r="12088" spans="1:12" x14ac:dyDescent="0.25">
      <c r="A12088" t="s">
        <v>13061</v>
      </c>
      <c r="B12088" s="3">
        <v>43843</v>
      </c>
      <c r="C12088" t="s">
        <v>964</v>
      </c>
      <c r="D12088" s="2" t="s">
        <v>962</v>
      </c>
      <c r="E12088">
        <v>15</v>
      </c>
      <c r="F12088">
        <v>128</v>
      </c>
      <c r="G12088">
        <v>28</v>
      </c>
      <c r="H12088">
        <v>5</v>
      </c>
      <c r="I12088" s="2">
        <v>559.73182779550552</v>
      </c>
      <c r="J12088" s="4">
        <v>399.80844842536112</v>
      </c>
      <c r="K12088" s="11">
        <f>Table__Master[[#This Row],[unit price]]*Table__Master[[#This Row],[Order qty]]</f>
        <v>2798.6591389775276</v>
      </c>
      <c r="L12088" s="11">
        <f>Table__Master[[#This Row],[Revenue]]-(Table__Master[[#This Row],[unit cost]]*Table__Master[[#This Row],[Order qty]])</f>
        <v>799.61689685072201</v>
      </c>
    </row>
    <row r="12089" spans="1:12" x14ac:dyDescent="0.25">
      <c r="A12089" t="s">
        <v>13062</v>
      </c>
      <c r="B12089" s="3">
        <v>43967</v>
      </c>
      <c r="C12089" t="s">
        <v>964</v>
      </c>
      <c r="D12089" s="2" t="s">
        <v>962</v>
      </c>
      <c r="E12089">
        <v>24</v>
      </c>
      <c r="F12089">
        <v>102</v>
      </c>
      <c r="G12089">
        <v>25</v>
      </c>
      <c r="H12089">
        <v>2</v>
      </c>
      <c r="I12089" s="2">
        <v>417.09833407402039</v>
      </c>
      <c r="J12089" s="4">
        <v>297.92738148144315</v>
      </c>
      <c r="K12089" s="11">
        <f>Table__Master[[#This Row],[unit price]]*Table__Master[[#This Row],[Order qty]]</f>
        <v>834.19666814804077</v>
      </c>
      <c r="L12089" s="11">
        <f>Table__Master[[#This Row],[Revenue]]-(Table__Master[[#This Row],[unit cost]]*Table__Master[[#This Row],[Order qty]])</f>
        <v>238.34190518515447</v>
      </c>
    </row>
    <row r="12090" spans="1:12" x14ac:dyDescent="0.25">
      <c r="A12090" t="s">
        <v>13063</v>
      </c>
      <c r="B12090" s="3">
        <v>43927</v>
      </c>
      <c r="C12090" t="s">
        <v>965</v>
      </c>
      <c r="D12090" s="2" t="s">
        <v>962</v>
      </c>
      <c r="E12090">
        <v>5</v>
      </c>
      <c r="F12090">
        <v>353</v>
      </c>
      <c r="G12090">
        <v>18</v>
      </c>
      <c r="H12090">
        <v>9</v>
      </c>
      <c r="I12090" s="2">
        <v>248.07370537519455</v>
      </c>
      <c r="J12090" s="4">
        <v>177.1955038394247</v>
      </c>
      <c r="K12090" s="11">
        <f>Table__Master[[#This Row],[unit price]]*Table__Master[[#This Row],[Order qty]]</f>
        <v>2232.6633483767509</v>
      </c>
      <c r="L12090" s="11">
        <f>Table__Master[[#This Row],[Revenue]]-(Table__Master[[#This Row],[unit cost]]*Table__Master[[#This Row],[Order qty]])</f>
        <v>637.90381382192868</v>
      </c>
    </row>
    <row r="12091" spans="1:12" x14ac:dyDescent="0.25">
      <c r="A12091" t="s">
        <v>13064</v>
      </c>
      <c r="B12091" s="3">
        <v>43957</v>
      </c>
      <c r="C12091" t="s">
        <v>961</v>
      </c>
      <c r="D12091" s="2" t="s">
        <v>962</v>
      </c>
      <c r="E12091">
        <v>10</v>
      </c>
      <c r="F12091">
        <v>158</v>
      </c>
      <c r="G12091">
        <v>41</v>
      </c>
      <c r="H12091">
        <v>5</v>
      </c>
      <c r="I12091" s="2">
        <v>510.61042106151581</v>
      </c>
      <c r="J12091" s="4">
        <v>364.72172932965418</v>
      </c>
      <c r="K12091" s="11">
        <f>Table__Master[[#This Row],[unit price]]*Table__Master[[#This Row],[Order qty]]</f>
        <v>2553.052105307579</v>
      </c>
      <c r="L12091" s="11">
        <f>Table__Master[[#This Row],[Revenue]]-(Table__Master[[#This Row],[unit cost]]*Table__Master[[#This Row],[Order qty]])</f>
        <v>729.44345865930813</v>
      </c>
    </row>
    <row r="12092" spans="1:12" x14ac:dyDescent="0.25">
      <c r="A12092" t="s">
        <v>13065</v>
      </c>
      <c r="B12092" s="3">
        <v>43859</v>
      </c>
      <c r="C12092" t="s">
        <v>961</v>
      </c>
      <c r="D12092" s="2" t="s">
        <v>962</v>
      </c>
      <c r="E12092">
        <v>4</v>
      </c>
      <c r="F12092">
        <v>239</v>
      </c>
      <c r="G12092">
        <v>17</v>
      </c>
      <c r="H12092">
        <v>10</v>
      </c>
      <c r="I12092" s="2">
        <v>550.54928523302078</v>
      </c>
      <c r="J12092" s="4">
        <v>393.24948945215772</v>
      </c>
      <c r="K12092" s="11">
        <f>Table__Master[[#This Row],[unit price]]*Table__Master[[#This Row],[Order qty]]</f>
        <v>5505.4928523302078</v>
      </c>
      <c r="L12092" s="11">
        <f>Table__Master[[#This Row],[Revenue]]-(Table__Master[[#This Row],[unit cost]]*Table__Master[[#This Row],[Order qty]])</f>
        <v>1572.9979578086304</v>
      </c>
    </row>
    <row r="12093" spans="1:12" x14ac:dyDescent="0.25">
      <c r="A12093" t="s">
        <v>13066</v>
      </c>
      <c r="B12093" s="3">
        <v>43935</v>
      </c>
      <c r="C12093" t="s">
        <v>964</v>
      </c>
      <c r="D12093" s="2" t="s">
        <v>962</v>
      </c>
      <c r="E12093">
        <v>8</v>
      </c>
      <c r="F12093">
        <v>199</v>
      </c>
      <c r="G12093">
        <v>21</v>
      </c>
      <c r="H12093">
        <v>1</v>
      </c>
      <c r="I12093" s="2">
        <v>171.27315902709961</v>
      </c>
      <c r="J12093" s="4">
        <v>122.33797073364259</v>
      </c>
      <c r="K12093" s="11">
        <f>Table__Master[[#This Row],[unit price]]*Table__Master[[#This Row],[Order qty]]</f>
        <v>171.27315902709961</v>
      </c>
      <c r="L12093" s="11">
        <f>Table__Master[[#This Row],[Revenue]]-(Table__Master[[#This Row],[unit cost]]*Table__Master[[#This Row],[Order qty]])</f>
        <v>48.935188293457017</v>
      </c>
    </row>
    <row r="12094" spans="1:12" x14ac:dyDescent="0.25">
      <c r="A12094" t="s">
        <v>13067</v>
      </c>
      <c r="B12094" s="3">
        <v>43858</v>
      </c>
      <c r="C12094" t="s">
        <v>965</v>
      </c>
      <c r="D12094" s="2" t="s">
        <v>962</v>
      </c>
      <c r="E12094">
        <v>23</v>
      </c>
      <c r="F12094">
        <v>331</v>
      </c>
      <c r="G12094">
        <v>11</v>
      </c>
      <c r="H12094">
        <v>8</v>
      </c>
      <c r="I12094" s="2">
        <v>427.91763871908188</v>
      </c>
      <c r="J12094" s="4">
        <v>305.65545622791564</v>
      </c>
      <c r="K12094" s="11">
        <f>Table__Master[[#This Row],[unit price]]*Table__Master[[#This Row],[Order qty]]</f>
        <v>3423.341109752655</v>
      </c>
      <c r="L12094" s="11">
        <f>Table__Master[[#This Row],[Revenue]]-(Table__Master[[#This Row],[unit cost]]*Table__Master[[#This Row],[Order qty]])</f>
        <v>978.09745992932994</v>
      </c>
    </row>
    <row r="12095" spans="1:12" x14ac:dyDescent="0.25">
      <c r="A12095" t="s">
        <v>13068</v>
      </c>
      <c r="B12095" s="3">
        <v>43935</v>
      </c>
      <c r="C12095" t="s">
        <v>961</v>
      </c>
      <c r="D12095" s="2" t="s">
        <v>962</v>
      </c>
      <c r="E12095">
        <v>3</v>
      </c>
      <c r="F12095">
        <v>246</v>
      </c>
      <c r="G12095">
        <v>31</v>
      </c>
      <c r="H12095">
        <v>4</v>
      </c>
      <c r="I12095" s="2">
        <v>266.22339642047882</v>
      </c>
      <c r="J12095" s="4">
        <v>190.1595688717706</v>
      </c>
      <c r="K12095" s="11">
        <f>Table__Master[[#This Row],[unit price]]*Table__Master[[#This Row],[Order qty]]</f>
        <v>1064.8935856819153</v>
      </c>
      <c r="L12095" s="11">
        <f>Table__Master[[#This Row],[Revenue]]-(Table__Master[[#This Row],[unit cost]]*Table__Master[[#This Row],[Order qty]])</f>
        <v>304.25531019483287</v>
      </c>
    </row>
    <row r="12096" spans="1:12" x14ac:dyDescent="0.25">
      <c r="A12096" t="s">
        <v>13069</v>
      </c>
      <c r="B12096" s="3">
        <v>43891</v>
      </c>
      <c r="C12096" t="s">
        <v>964</v>
      </c>
      <c r="D12096" s="2" t="s">
        <v>962</v>
      </c>
      <c r="E12096">
        <v>21</v>
      </c>
      <c r="F12096">
        <v>6</v>
      </c>
      <c r="G12096">
        <v>12</v>
      </c>
      <c r="H12096">
        <v>7</v>
      </c>
      <c r="I12096" s="2">
        <v>523.52603298425674</v>
      </c>
      <c r="J12096" s="4">
        <v>373.94716641732629</v>
      </c>
      <c r="K12096" s="11">
        <f>Table__Master[[#This Row],[unit price]]*Table__Master[[#This Row],[Order qty]]</f>
        <v>3664.6822308897972</v>
      </c>
      <c r="L12096" s="11">
        <f>Table__Master[[#This Row],[Revenue]]-(Table__Master[[#This Row],[unit cost]]*Table__Master[[#This Row],[Order qty]])</f>
        <v>1047.052065968513</v>
      </c>
    </row>
    <row r="12097" spans="1:12" x14ac:dyDescent="0.25">
      <c r="A12097" t="s">
        <v>13070</v>
      </c>
      <c r="B12097" s="3">
        <v>43833</v>
      </c>
      <c r="C12097" t="s">
        <v>963</v>
      </c>
      <c r="D12097" s="2" t="s">
        <v>962</v>
      </c>
      <c r="E12097">
        <v>23</v>
      </c>
      <c r="F12097">
        <v>174</v>
      </c>
      <c r="G12097">
        <v>15</v>
      </c>
      <c r="H12097">
        <v>10</v>
      </c>
      <c r="I12097" s="2">
        <v>153.14589428901672</v>
      </c>
      <c r="J12097" s="4">
        <v>109.3899244921548</v>
      </c>
      <c r="K12097" s="11">
        <f>Table__Master[[#This Row],[unit price]]*Table__Master[[#This Row],[Order qty]]</f>
        <v>1531.4589428901672</v>
      </c>
      <c r="L12097" s="11">
        <f>Table__Master[[#This Row],[Revenue]]-(Table__Master[[#This Row],[unit cost]]*Table__Master[[#This Row],[Order qty]])</f>
        <v>437.55969796861928</v>
      </c>
    </row>
    <row r="12098" spans="1:12" x14ac:dyDescent="0.25">
      <c r="A12098" t="s">
        <v>13071</v>
      </c>
      <c r="B12098" s="3">
        <v>43915</v>
      </c>
      <c r="C12098" t="s">
        <v>965</v>
      </c>
      <c r="D12098" s="2" t="s">
        <v>962</v>
      </c>
      <c r="E12098">
        <v>24</v>
      </c>
      <c r="F12098">
        <v>107</v>
      </c>
      <c r="G12098">
        <v>9</v>
      </c>
      <c r="H12098">
        <v>10</v>
      </c>
      <c r="I12098" s="2">
        <v>404.14049738645554</v>
      </c>
      <c r="J12098" s="4">
        <v>288.67178384746825</v>
      </c>
      <c r="K12098" s="11">
        <f>Table__Master[[#This Row],[unit price]]*Table__Master[[#This Row],[Order qty]]</f>
        <v>4041.4049738645554</v>
      </c>
      <c r="L12098" s="11">
        <f>Table__Master[[#This Row],[Revenue]]-(Table__Master[[#This Row],[unit cost]]*Table__Master[[#This Row],[Order qty]])</f>
        <v>1154.6871353898728</v>
      </c>
    </row>
    <row r="12099" spans="1:12" x14ac:dyDescent="0.25">
      <c r="A12099" t="s">
        <v>13072</v>
      </c>
      <c r="B12099" s="3">
        <v>43934</v>
      </c>
      <c r="C12099" t="s">
        <v>964</v>
      </c>
      <c r="D12099" s="2" t="s">
        <v>962</v>
      </c>
      <c r="E12099">
        <v>25</v>
      </c>
      <c r="F12099">
        <v>68</v>
      </c>
      <c r="G12099">
        <v>12</v>
      </c>
      <c r="H12099">
        <v>9</v>
      </c>
      <c r="I12099" s="2">
        <v>196.28162705898285</v>
      </c>
      <c r="J12099" s="4">
        <v>140.20116218498777</v>
      </c>
      <c r="K12099" s="11">
        <f>Table__Master[[#This Row],[unit price]]*Table__Master[[#This Row],[Order qty]]</f>
        <v>1766.5346435308456</v>
      </c>
      <c r="L12099" s="11">
        <f>Table__Master[[#This Row],[Revenue]]-(Table__Master[[#This Row],[unit cost]]*Table__Master[[#This Row],[Order qty]])</f>
        <v>504.72418386595564</v>
      </c>
    </row>
    <row r="12100" spans="1:12" x14ac:dyDescent="0.25">
      <c r="A12100" t="s">
        <v>13073</v>
      </c>
      <c r="B12100" s="3">
        <v>43874</v>
      </c>
      <c r="C12100" t="s">
        <v>963</v>
      </c>
      <c r="D12100" s="2" t="s">
        <v>962</v>
      </c>
      <c r="E12100">
        <v>23</v>
      </c>
      <c r="F12100">
        <v>242</v>
      </c>
      <c r="G12100">
        <v>15</v>
      </c>
      <c r="H12100">
        <v>5</v>
      </c>
      <c r="I12100" s="2">
        <v>280.42092114686966</v>
      </c>
      <c r="J12100" s="4">
        <v>200.30065796204977</v>
      </c>
      <c r="K12100" s="11">
        <f>Table__Master[[#This Row],[unit price]]*Table__Master[[#This Row],[Order qty]]</f>
        <v>1402.1046057343483</v>
      </c>
      <c r="L12100" s="11">
        <f>Table__Master[[#This Row],[Revenue]]-(Table__Master[[#This Row],[unit cost]]*Table__Master[[#This Row],[Order qty]])</f>
        <v>400.60131592409948</v>
      </c>
    </row>
    <row r="12101" spans="1:12" x14ac:dyDescent="0.25">
      <c r="A12101" t="s">
        <v>13074</v>
      </c>
      <c r="B12101" s="3">
        <v>43977</v>
      </c>
      <c r="C12101" t="s">
        <v>963</v>
      </c>
      <c r="D12101" s="2" t="s">
        <v>962</v>
      </c>
      <c r="E12101">
        <v>8</v>
      </c>
      <c r="F12101">
        <v>82</v>
      </c>
      <c r="G12101">
        <v>40</v>
      </c>
      <c r="H12101">
        <v>2</v>
      </c>
      <c r="I12101" s="2">
        <v>362.50248956680298</v>
      </c>
      <c r="J12101" s="4">
        <v>258.93034969057356</v>
      </c>
      <c r="K12101" s="11">
        <f>Table__Master[[#This Row],[unit price]]*Table__Master[[#This Row],[Order qty]]</f>
        <v>725.00497913360596</v>
      </c>
      <c r="L12101" s="11">
        <f>Table__Master[[#This Row],[Revenue]]-(Table__Master[[#This Row],[unit cost]]*Table__Master[[#This Row],[Order qty]])</f>
        <v>207.14427975245883</v>
      </c>
    </row>
    <row r="12102" spans="1:12" x14ac:dyDescent="0.25">
      <c r="A12102" t="s">
        <v>13075</v>
      </c>
      <c r="B12102" s="3">
        <v>43848</v>
      </c>
      <c r="C12102" t="s">
        <v>964</v>
      </c>
      <c r="D12102" s="2" t="s">
        <v>962</v>
      </c>
      <c r="E12102">
        <v>1</v>
      </c>
      <c r="F12102">
        <v>93</v>
      </c>
      <c r="G12102">
        <v>36</v>
      </c>
      <c r="H12102">
        <v>5</v>
      </c>
      <c r="I12102" s="2">
        <v>459.19693225622177</v>
      </c>
      <c r="J12102" s="4">
        <v>327.99780875444412</v>
      </c>
      <c r="K12102" s="11">
        <f>Table__Master[[#This Row],[unit price]]*Table__Master[[#This Row],[Order qty]]</f>
        <v>2295.9846612811089</v>
      </c>
      <c r="L12102" s="11">
        <f>Table__Master[[#This Row],[Revenue]]-(Table__Master[[#This Row],[unit cost]]*Table__Master[[#This Row],[Order qty]])</f>
        <v>655.99561750888824</v>
      </c>
    </row>
    <row r="12103" spans="1:12" x14ac:dyDescent="0.25">
      <c r="A12103" t="s">
        <v>13076</v>
      </c>
      <c r="B12103" s="3">
        <v>43842</v>
      </c>
      <c r="C12103" t="s">
        <v>961</v>
      </c>
      <c r="D12103" s="2" t="s">
        <v>962</v>
      </c>
      <c r="E12103">
        <v>24</v>
      </c>
      <c r="F12103">
        <v>343</v>
      </c>
      <c r="G12103">
        <v>22</v>
      </c>
      <c r="H12103">
        <v>8</v>
      </c>
      <c r="I12103" s="2">
        <v>611.98366034030914</v>
      </c>
      <c r="J12103" s="4">
        <v>437.1311859573637</v>
      </c>
      <c r="K12103" s="11">
        <f>Table__Master[[#This Row],[unit price]]*Table__Master[[#This Row],[Order qty]]</f>
        <v>4895.8692827224731</v>
      </c>
      <c r="L12103" s="11">
        <f>Table__Master[[#This Row],[Revenue]]-(Table__Master[[#This Row],[unit cost]]*Table__Master[[#This Row],[Order qty]])</f>
        <v>1398.8197950635636</v>
      </c>
    </row>
    <row r="12104" spans="1:12" x14ac:dyDescent="0.25">
      <c r="A12104" t="s">
        <v>13077</v>
      </c>
      <c r="B12104" s="3">
        <v>43855</v>
      </c>
      <c r="C12104" t="s">
        <v>964</v>
      </c>
      <c r="D12104" s="2" t="s">
        <v>962</v>
      </c>
      <c r="E12104">
        <v>4</v>
      </c>
      <c r="F12104">
        <v>284</v>
      </c>
      <c r="G12104">
        <v>9</v>
      </c>
      <c r="H12104">
        <v>6</v>
      </c>
      <c r="I12104" s="2">
        <v>421.95080763101578</v>
      </c>
      <c r="J12104" s="4">
        <v>301.39343402215417</v>
      </c>
      <c r="K12104" s="11">
        <f>Table__Master[[#This Row],[unit price]]*Table__Master[[#This Row],[Order qty]]</f>
        <v>2531.7048457860947</v>
      </c>
      <c r="L12104" s="11">
        <f>Table__Master[[#This Row],[Revenue]]-(Table__Master[[#This Row],[unit cost]]*Table__Master[[#This Row],[Order qty]])</f>
        <v>723.34424165316977</v>
      </c>
    </row>
    <row r="12105" spans="1:12" x14ac:dyDescent="0.25">
      <c r="A12105" t="s">
        <v>13078</v>
      </c>
      <c r="B12105" s="3">
        <v>43896</v>
      </c>
      <c r="C12105" t="s">
        <v>964</v>
      </c>
      <c r="D12105" s="2" t="s">
        <v>962</v>
      </c>
      <c r="E12105">
        <v>2</v>
      </c>
      <c r="F12105">
        <v>11</v>
      </c>
      <c r="G12105">
        <v>42</v>
      </c>
      <c r="H12105">
        <v>2</v>
      </c>
      <c r="I12105" s="2">
        <v>406.25487112998962</v>
      </c>
      <c r="J12105" s="4">
        <v>290.18205080713545</v>
      </c>
      <c r="K12105" s="11">
        <f>Table__Master[[#This Row],[unit price]]*Table__Master[[#This Row],[Order qty]]</f>
        <v>812.50974225997925</v>
      </c>
      <c r="L12105" s="11">
        <f>Table__Master[[#This Row],[Revenue]]-(Table__Master[[#This Row],[unit cost]]*Table__Master[[#This Row],[Order qty]])</f>
        <v>232.14564064570834</v>
      </c>
    </row>
    <row r="12106" spans="1:12" x14ac:dyDescent="0.25">
      <c r="A12106" t="s">
        <v>13079</v>
      </c>
      <c r="B12106" s="3">
        <v>43934</v>
      </c>
      <c r="C12106" t="s">
        <v>961</v>
      </c>
      <c r="D12106" s="2" t="s">
        <v>962</v>
      </c>
      <c r="E12106">
        <v>2</v>
      </c>
      <c r="F12106">
        <v>230</v>
      </c>
      <c r="G12106">
        <v>37</v>
      </c>
      <c r="H12106">
        <v>10</v>
      </c>
      <c r="I12106" s="2">
        <v>551.16366451978683</v>
      </c>
      <c r="J12106" s="4">
        <v>393.68833179984779</v>
      </c>
      <c r="K12106" s="11">
        <f>Table__Master[[#This Row],[unit price]]*Table__Master[[#This Row],[Order qty]]</f>
        <v>5511.6366451978683</v>
      </c>
      <c r="L12106" s="11">
        <f>Table__Master[[#This Row],[Revenue]]-(Table__Master[[#This Row],[unit cost]]*Table__Master[[#This Row],[Order qty]])</f>
        <v>1574.7533271993907</v>
      </c>
    </row>
    <row r="12107" spans="1:12" x14ac:dyDescent="0.25">
      <c r="A12107" t="s">
        <v>13080</v>
      </c>
      <c r="B12107" s="3">
        <v>43935</v>
      </c>
      <c r="C12107" t="s">
        <v>963</v>
      </c>
      <c r="D12107" s="2" t="s">
        <v>962</v>
      </c>
      <c r="E12107">
        <v>22</v>
      </c>
      <c r="F12107">
        <v>254</v>
      </c>
      <c r="G12107">
        <v>2</v>
      </c>
      <c r="H12107">
        <v>7</v>
      </c>
      <c r="I12107" s="2">
        <v>292.66183269023895</v>
      </c>
      <c r="J12107" s="4">
        <v>209.04416620731354</v>
      </c>
      <c r="K12107" s="11">
        <f>Table__Master[[#This Row],[unit price]]*Table__Master[[#This Row],[Order qty]]</f>
        <v>2048.6328288316727</v>
      </c>
      <c r="L12107" s="11">
        <f>Table__Master[[#This Row],[Revenue]]-(Table__Master[[#This Row],[unit cost]]*Table__Master[[#This Row],[Order qty]])</f>
        <v>585.32366538047791</v>
      </c>
    </row>
    <row r="12108" spans="1:12" x14ac:dyDescent="0.25">
      <c r="A12108" t="s">
        <v>13081</v>
      </c>
      <c r="B12108" s="3">
        <v>43925</v>
      </c>
      <c r="C12108" t="s">
        <v>963</v>
      </c>
      <c r="D12108" s="2" t="s">
        <v>962</v>
      </c>
      <c r="E12108">
        <v>8</v>
      </c>
      <c r="F12108">
        <v>38</v>
      </c>
      <c r="G12108">
        <v>32</v>
      </c>
      <c r="H12108">
        <v>7</v>
      </c>
      <c r="I12108" s="2">
        <v>633.43118315935135</v>
      </c>
      <c r="J12108" s="4">
        <v>452.45084511382242</v>
      </c>
      <c r="K12108" s="11">
        <f>Table__Master[[#This Row],[unit price]]*Table__Master[[#This Row],[Order qty]]</f>
        <v>4434.0182821154594</v>
      </c>
      <c r="L12108" s="11">
        <f>Table__Master[[#This Row],[Revenue]]-(Table__Master[[#This Row],[unit cost]]*Table__Master[[#This Row],[Order qty]])</f>
        <v>1266.8623663187027</v>
      </c>
    </row>
    <row r="12109" spans="1:12" x14ac:dyDescent="0.25">
      <c r="A12109" t="s">
        <v>13082</v>
      </c>
      <c r="B12109" s="3">
        <v>43898</v>
      </c>
      <c r="C12109" t="s">
        <v>964</v>
      </c>
      <c r="D12109" s="2" t="s">
        <v>962</v>
      </c>
      <c r="E12109">
        <v>1</v>
      </c>
      <c r="F12109">
        <v>178</v>
      </c>
      <c r="G12109">
        <v>42</v>
      </c>
      <c r="H12109">
        <v>3</v>
      </c>
      <c r="I12109" s="2">
        <v>633.51906681060791</v>
      </c>
      <c r="J12109" s="4">
        <v>452.51361915043424</v>
      </c>
      <c r="K12109" s="11">
        <f>Table__Master[[#This Row],[unit price]]*Table__Master[[#This Row],[Order qty]]</f>
        <v>1900.5572004318237</v>
      </c>
      <c r="L12109" s="11">
        <f>Table__Master[[#This Row],[Revenue]]-(Table__Master[[#This Row],[unit cost]]*Table__Master[[#This Row],[Order qty]])</f>
        <v>543.01634298052113</v>
      </c>
    </row>
    <row r="12110" spans="1:12" x14ac:dyDescent="0.25">
      <c r="A12110" t="s">
        <v>13083</v>
      </c>
      <c r="B12110" s="3">
        <v>43948</v>
      </c>
      <c r="C12110" t="s">
        <v>961</v>
      </c>
      <c r="D12110" s="2" t="s">
        <v>962</v>
      </c>
      <c r="E12110">
        <v>6</v>
      </c>
      <c r="F12110">
        <v>71</v>
      </c>
      <c r="G12110">
        <v>32</v>
      </c>
      <c r="H12110">
        <v>6</v>
      </c>
      <c r="I12110" s="2">
        <v>415.50511068105698</v>
      </c>
      <c r="J12110" s="4">
        <v>296.78936477218355</v>
      </c>
      <c r="K12110" s="11">
        <f>Table__Master[[#This Row],[unit price]]*Table__Master[[#This Row],[Order qty]]</f>
        <v>2493.0306640863419</v>
      </c>
      <c r="L12110" s="11">
        <f>Table__Master[[#This Row],[Revenue]]-(Table__Master[[#This Row],[unit cost]]*Table__Master[[#This Row],[Order qty]])</f>
        <v>712.29447545324047</v>
      </c>
    </row>
    <row r="12111" spans="1:12" x14ac:dyDescent="0.25">
      <c r="A12111" t="s">
        <v>13084</v>
      </c>
      <c r="B12111" s="3">
        <v>43875</v>
      </c>
      <c r="C12111" t="s">
        <v>961</v>
      </c>
      <c r="D12111" s="2" t="s">
        <v>962</v>
      </c>
      <c r="E12111">
        <v>16</v>
      </c>
      <c r="F12111">
        <v>163</v>
      </c>
      <c r="G12111">
        <v>5</v>
      </c>
      <c r="H12111">
        <v>9</v>
      </c>
      <c r="I12111" s="2">
        <v>188.48539459705353</v>
      </c>
      <c r="J12111" s="4">
        <v>134.63242471218109</v>
      </c>
      <c r="K12111" s="11">
        <f>Table__Master[[#This Row],[unit price]]*Table__Master[[#This Row],[Order qty]]</f>
        <v>1696.3685513734818</v>
      </c>
      <c r="L12111" s="11">
        <f>Table__Master[[#This Row],[Revenue]]-(Table__Master[[#This Row],[unit cost]]*Table__Master[[#This Row],[Order qty]])</f>
        <v>484.67672896385193</v>
      </c>
    </row>
    <row r="12112" spans="1:12" x14ac:dyDescent="0.25">
      <c r="A12112" t="s">
        <v>13085</v>
      </c>
      <c r="B12112" s="3">
        <v>43888</v>
      </c>
      <c r="C12112" t="s">
        <v>964</v>
      </c>
      <c r="D12112" s="2" t="s">
        <v>962</v>
      </c>
      <c r="E12112">
        <v>20</v>
      </c>
      <c r="F12112">
        <v>278</v>
      </c>
      <c r="G12112">
        <v>29</v>
      </c>
      <c r="H12112">
        <v>5</v>
      </c>
      <c r="I12112" s="2">
        <v>600.66679626703262</v>
      </c>
      <c r="J12112" s="4">
        <v>429.04771161930904</v>
      </c>
      <c r="K12112" s="11">
        <f>Table__Master[[#This Row],[unit price]]*Table__Master[[#This Row],[Order qty]]</f>
        <v>3003.3339813351631</v>
      </c>
      <c r="L12112" s="11">
        <f>Table__Master[[#This Row],[Revenue]]-(Table__Master[[#This Row],[unit cost]]*Table__Master[[#This Row],[Order qty]])</f>
        <v>858.09542323861797</v>
      </c>
    </row>
    <row r="12113" spans="1:12" x14ac:dyDescent="0.25">
      <c r="A12113" t="s">
        <v>13086</v>
      </c>
      <c r="B12113" s="3">
        <v>43927</v>
      </c>
      <c r="C12113" t="s">
        <v>961</v>
      </c>
      <c r="D12113" s="2" t="s">
        <v>962</v>
      </c>
      <c r="E12113">
        <v>19</v>
      </c>
      <c r="F12113">
        <v>22</v>
      </c>
      <c r="G12113">
        <v>8</v>
      </c>
      <c r="H12113">
        <v>6</v>
      </c>
      <c r="I12113" s="2">
        <v>389.94333100318909</v>
      </c>
      <c r="J12113" s="4">
        <v>278.53095071656367</v>
      </c>
      <c r="K12113" s="11">
        <f>Table__Master[[#This Row],[unit price]]*Table__Master[[#This Row],[Order qty]]</f>
        <v>2339.6599860191345</v>
      </c>
      <c r="L12113" s="11">
        <f>Table__Master[[#This Row],[Revenue]]-(Table__Master[[#This Row],[unit cost]]*Table__Master[[#This Row],[Order qty]])</f>
        <v>668.47428171975253</v>
      </c>
    </row>
    <row r="12114" spans="1:12" x14ac:dyDescent="0.25">
      <c r="A12114" t="s">
        <v>13087</v>
      </c>
      <c r="B12114" s="3">
        <v>43836</v>
      </c>
      <c r="C12114" t="s">
        <v>965</v>
      </c>
      <c r="D12114" s="2" t="s">
        <v>962</v>
      </c>
      <c r="E12114">
        <v>8</v>
      </c>
      <c r="F12114">
        <v>41</v>
      </c>
      <c r="G12114">
        <v>40</v>
      </c>
      <c r="H12114">
        <v>10</v>
      </c>
      <c r="I12114" s="2">
        <v>293.08900755643845</v>
      </c>
      <c r="J12114" s="4">
        <v>209.34929111174176</v>
      </c>
      <c r="K12114" s="11">
        <f>Table__Master[[#This Row],[unit price]]*Table__Master[[#This Row],[Order qty]]</f>
        <v>2930.8900755643845</v>
      </c>
      <c r="L12114" s="11">
        <f>Table__Master[[#This Row],[Revenue]]-(Table__Master[[#This Row],[unit cost]]*Table__Master[[#This Row],[Order qty]])</f>
        <v>837.3971644469666</v>
      </c>
    </row>
    <row r="12115" spans="1:12" x14ac:dyDescent="0.25">
      <c r="A12115" t="s">
        <v>13088</v>
      </c>
      <c r="B12115" s="3">
        <v>43873</v>
      </c>
      <c r="C12115" t="s">
        <v>964</v>
      </c>
      <c r="D12115" s="2" t="s">
        <v>962</v>
      </c>
      <c r="E12115">
        <v>22</v>
      </c>
      <c r="F12115">
        <v>6</v>
      </c>
      <c r="G12115">
        <v>31</v>
      </c>
      <c r="H12115">
        <v>5</v>
      </c>
      <c r="I12115" s="2">
        <v>234.41363561153412</v>
      </c>
      <c r="J12115" s="4">
        <v>167.4383111510958</v>
      </c>
      <c r="K12115" s="11">
        <f>Table__Master[[#This Row],[unit price]]*Table__Master[[#This Row],[Order qty]]</f>
        <v>1172.0681780576706</v>
      </c>
      <c r="L12115" s="11">
        <f>Table__Master[[#This Row],[Revenue]]-(Table__Master[[#This Row],[unit cost]]*Table__Master[[#This Row],[Order qty]])</f>
        <v>334.87662230219155</v>
      </c>
    </row>
    <row r="12116" spans="1:12" x14ac:dyDescent="0.25">
      <c r="A12116" t="s">
        <v>13089</v>
      </c>
      <c r="B12116" s="3">
        <v>43888</v>
      </c>
      <c r="C12116" t="s">
        <v>964</v>
      </c>
      <c r="D12116" s="2" t="s">
        <v>962</v>
      </c>
      <c r="E12116">
        <v>19</v>
      </c>
      <c r="F12116">
        <v>112</v>
      </c>
      <c r="G12116">
        <v>41</v>
      </c>
      <c r="H12116">
        <v>10</v>
      </c>
      <c r="I12116" s="2">
        <v>550.09227830171585</v>
      </c>
      <c r="J12116" s="4">
        <v>392.92305592979704</v>
      </c>
      <c r="K12116" s="11">
        <f>Table__Master[[#This Row],[unit price]]*Table__Master[[#This Row],[Order qty]]</f>
        <v>5500.9227830171585</v>
      </c>
      <c r="L12116" s="11">
        <f>Table__Master[[#This Row],[Revenue]]-(Table__Master[[#This Row],[unit cost]]*Table__Master[[#This Row],[Order qty]])</f>
        <v>1571.692223719188</v>
      </c>
    </row>
    <row r="12117" spans="1:12" x14ac:dyDescent="0.25">
      <c r="A12117" t="s">
        <v>13090</v>
      </c>
      <c r="B12117" s="3">
        <v>43835</v>
      </c>
      <c r="C12117" t="s">
        <v>961</v>
      </c>
      <c r="D12117" s="2" t="s">
        <v>962</v>
      </c>
      <c r="E12117">
        <v>7</v>
      </c>
      <c r="F12117">
        <v>314</v>
      </c>
      <c r="G12117">
        <v>43</v>
      </c>
      <c r="H12117">
        <v>5</v>
      </c>
      <c r="I12117" s="2">
        <v>405.2862696647644</v>
      </c>
      <c r="J12117" s="4">
        <v>289.49019261768888</v>
      </c>
      <c r="K12117" s="11">
        <f>Table__Master[[#This Row],[unit price]]*Table__Master[[#This Row],[Order qty]]</f>
        <v>2026.431348323822</v>
      </c>
      <c r="L12117" s="11">
        <f>Table__Master[[#This Row],[Revenue]]-(Table__Master[[#This Row],[unit cost]]*Table__Master[[#This Row],[Order qty]])</f>
        <v>578.98038523537753</v>
      </c>
    </row>
    <row r="12118" spans="1:12" x14ac:dyDescent="0.25">
      <c r="A12118" t="s">
        <v>13091</v>
      </c>
      <c r="B12118" s="3">
        <v>43974</v>
      </c>
      <c r="C12118" t="s">
        <v>963</v>
      </c>
      <c r="D12118" s="2" t="s">
        <v>962</v>
      </c>
      <c r="E12118">
        <v>20</v>
      </c>
      <c r="F12118">
        <v>231</v>
      </c>
      <c r="G12118">
        <v>22</v>
      </c>
      <c r="H12118">
        <v>2</v>
      </c>
      <c r="I12118" s="2">
        <v>280.45203727483749</v>
      </c>
      <c r="J12118" s="4">
        <v>200.32288376774108</v>
      </c>
      <c r="K12118" s="11">
        <f>Table__Master[[#This Row],[unit price]]*Table__Master[[#This Row],[Order qty]]</f>
        <v>560.90407454967499</v>
      </c>
      <c r="L12118" s="11">
        <f>Table__Master[[#This Row],[Revenue]]-(Table__Master[[#This Row],[unit cost]]*Table__Master[[#This Row],[Order qty]])</f>
        <v>160.25830701419284</v>
      </c>
    </row>
    <row r="12119" spans="1:12" x14ac:dyDescent="0.25">
      <c r="A12119" t="s">
        <v>13092</v>
      </c>
      <c r="B12119" s="3">
        <v>43908</v>
      </c>
      <c r="C12119" t="s">
        <v>961</v>
      </c>
      <c r="D12119" s="2" t="s">
        <v>962</v>
      </c>
      <c r="E12119">
        <v>19</v>
      </c>
      <c r="F12119">
        <v>360</v>
      </c>
      <c r="G12119">
        <v>31</v>
      </c>
      <c r="H12119">
        <v>10</v>
      </c>
      <c r="I12119" s="2">
        <v>297.39900934696198</v>
      </c>
      <c r="J12119" s="4">
        <v>212.42786381925856</v>
      </c>
      <c r="K12119" s="11">
        <f>Table__Master[[#This Row],[unit price]]*Table__Master[[#This Row],[Order qty]]</f>
        <v>2973.9900934696198</v>
      </c>
      <c r="L12119" s="11">
        <f>Table__Master[[#This Row],[Revenue]]-(Table__Master[[#This Row],[unit cost]]*Table__Master[[#This Row],[Order qty]])</f>
        <v>849.71145527703402</v>
      </c>
    </row>
    <row r="12120" spans="1:12" x14ac:dyDescent="0.25">
      <c r="A12120" t="s">
        <v>13093</v>
      </c>
      <c r="B12120" s="3">
        <v>43841</v>
      </c>
      <c r="C12120" t="s">
        <v>963</v>
      </c>
      <c r="D12120" s="2" t="s">
        <v>962</v>
      </c>
      <c r="E12120">
        <v>16</v>
      </c>
      <c r="F12120">
        <v>38</v>
      </c>
      <c r="G12120">
        <v>34</v>
      </c>
      <c r="H12120">
        <v>6</v>
      </c>
      <c r="I12120" s="2">
        <v>411.16276842355728</v>
      </c>
      <c r="J12120" s="4">
        <v>293.68769173111235</v>
      </c>
      <c r="K12120" s="11">
        <f>Table__Master[[#This Row],[unit price]]*Table__Master[[#This Row],[Order qty]]</f>
        <v>2466.9766105413437</v>
      </c>
      <c r="L12120" s="11">
        <f>Table__Master[[#This Row],[Revenue]]-(Table__Master[[#This Row],[unit cost]]*Table__Master[[#This Row],[Order qty]])</f>
        <v>704.85046015466969</v>
      </c>
    </row>
    <row r="12121" spans="1:12" x14ac:dyDescent="0.25">
      <c r="A12121" t="s">
        <v>13094</v>
      </c>
      <c r="B12121" s="3">
        <v>43840</v>
      </c>
      <c r="C12121" t="s">
        <v>965</v>
      </c>
      <c r="D12121" s="2" t="s">
        <v>962</v>
      </c>
      <c r="E12121">
        <v>5</v>
      </c>
      <c r="F12121">
        <v>233</v>
      </c>
      <c r="G12121">
        <v>1</v>
      </c>
      <c r="H12121">
        <v>9</v>
      </c>
      <c r="I12121" s="2">
        <v>296.24496531486511</v>
      </c>
      <c r="J12121" s="4">
        <v>211.60354665347509</v>
      </c>
      <c r="K12121" s="11">
        <f>Table__Master[[#This Row],[unit price]]*Table__Master[[#This Row],[Order qty]]</f>
        <v>2666.204687833786</v>
      </c>
      <c r="L12121" s="11">
        <f>Table__Master[[#This Row],[Revenue]]-(Table__Master[[#This Row],[unit cost]]*Table__Master[[#This Row],[Order qty]])</f>
        <v>761.77276795251009</v>
      </c>
    </row>
    <row r="12122" spans="1:12" x14ac:dyDescent="0.25">
      <c r="A12122" t="s">
        <v>13095</v>
      </c>
      <c r="B12122" s="3">
        <v>43948</v>
      </c>
      <c r="C12122" t="s">
        <v>965</v>
      </c>
      <c r="D12122" s="2" t="s">
        <v>962</v>
      </c>
      <c r="E12122">
        <v>9</v>
      </c>
      <c r="F12122">
        <v>12</v>
      </c>
      <c r="G12122">
        <v>13</v>
      </c>
      <c r="H12122">
        <v>5</v>
      </c>
      <c r="I12122" s="2">
        <v>306.31545227766037</v>
      </c>
      <c r="J12122" s="4">
        <v>218.79675162690029</v>
      </c>
      <c r="K12122" s="11">
        <f>Table__Master[[#This Row],[unit price]]*Table__Master[[#This Row],[Order qty]]</f>
        <v>1531.5772613883018</v>
      </c>
      <c r="L12122" s="11">
        <f>Table__Master[[#This Row],[Revenue]]-(Table__Master[[#This Row],[unit cost]]*Table__Master[[#This Row],[Order qty]])</f>
        <v>437.59350325380046</v>
      </c>
    </row>
    <row r="12123" spans="1:12" x14ac:dyDescent="0.25">
      <c r="A12123" t="s">
        <v>13096</v>
      </c>
      <c r="B12123" s="3">
        <v>43904</v>
      </c>
      <c r="C12123" t="s">
        <v>965</v>
      </c>
      <c r="D12123" s="2" t="s">
        <v>962</v>
      </c>
      <c r="E12123">
        <v>6</v>
      </c>
      <c r="F12123">
        <v>290</v>
      </c>
      <c r="G12123">
        <v>1</v>
      </c>
      <c r="H12123">
        <v>7</v>
      </c>
      <c r="I12123" s="2">
        <v>246.84025847911835</v>
      </c>
      <c r="J12123" s="4">
        <v>176.31447034222739</v>
      </c>
      <c r="K12123" s="11">
        <f>Table__Master[[#This Row],[unit price]]*Table__Master[[#This Row],[Order qty]]</f>
        <v>1727.8818093538284</v>
      </c>
      <c r="L12123" s="11">
        <f>Table__Master[[#This Row],[Revenue]]-(Table__Master[[#This Row],[unit cost]]*Table__Master[[#This Row],[Order qty]])</f>
        <v>493.68051695823669</v>
      </c>
    </row>
    <row r="12124" spans="1:12" x14ac:dyDescent="0.25">
      <c r="A12124" t="s">
        <v>13097</v>
      </c>
      <c r="B12124" s="3">
        <v>43834</v>
      </c>
      <c r="C12124" t="s">
        <v>963</v>
      </c>
      <c r="D12124" s="2" t="s">
        <v>962</v>
      </c>
      <c r="E12124">
        <v>16</v>
      </c>
      <c r="F12124">
        <v>315</v>
      </c>
      <c r="G12124">
        <v>23</v>
      </c>
      <c r="H12124">
        <v>2</v>
      </c>
      <c r="I12124" s="2">
        <v>606.99453860521317</v>
      </c>
      <c r="J12124" s="4">
        <v>433.56752757515227</v>
      </c>
      <c r="K12124" s="11">
        <f>Table__Master[[#This Row],[unit price]]*Table__Master[[#This Row],[Order qty]]</f>
        <v>1213.9890772104263</v>
      </c>
      <c r="L12124" s="11">
        <f>Table__Master[[#This Row],[Revenue]]-(Table__Master[[#This Row],[unit cost]]*Table__Master[[#This Row],[Order qty]])</f>
        <v>346.85402206012179</v>
      </c>
    </row>
    <row r="12125" spans="1:12" x14ac:dyDescent="0.25">
      <c r="A12125" t="s">
        <v>13098</v>
      </c>
      <c r="B12125" s="3">
        <v>43957</v>
      </c>
      <c r="C12125" t="s">
        <v>965</v>
      </c>
      <c r="D12125" s="2" t="s">
        <v>962</v>
      </c>
      <c r="E12125">
        <v>23</v>
      </c>
      <c r="F12125">
        <v>27</v>
      </c>
      <c r="G12125">
        <v>22</v>
      </c>
      <c r="H12125">
        <v>1</v>
      </c>
      <c r="I12125" s="2">
        <v>202.53310203552246</v>
      </c>
      <c r="J12125" s="4">
        <v>144.66650145394462</v>
      </c>
      <c r="K12125" s="11">
        <f>Table__Master[[#This Row],[unit price]]*Table__Master[[#This Row],[Order qty]]</f>
        <v>202.53310203552246</v>
      </c>
      <c r="L12125" s="11">
        <f>Table__Master[[#This Row],[Revenue]]-(Table__Master[[#This Row],[unit cost]]*Table__Master[[#This Row],[Order qty]])</f>
        <v>57.866600581577842</v>
      </c>
    </row>
    <row r="12126" spans="1:12" x14ac:dyDescent="0.25">
      <c r="A12126" t="s">
        <v>13099</v>
      </c>
      <c r="B12126" s="3">
        <v>43951</v>
      </c>
      <c r="C12126" t="s">
        <v>961</v>
      </c>
      <c r="D12126" s="2" t="s">
        <v>962</v>
      </c>
      <c r="E12126">
        <v>12</v>
      </c>
      <c r="F12126">
        <v>314</v>
      </c>
      <c r="G12126">
        <v>46</v>
      </c>
      <c r="H12126">
        <v>7</v>
      </c>
      <c r="I12126" s="2">
        <v>233.35070031881332</v>
      </c>
      <c r="J12126" s="4">
        <v>166.67907165629524</v>
      </c>
      <c r="K12126" s="11">
        <f>Table__Master[[#This Row],[unit price]]*Table__Master[[#This Row],[Order qty]]</f>
        <v>1633.4549022316933</v>
      </c>
      <c r="L12126" s="11">
        <f>Table__Master[[#This Row],[Revenue]]-(Table__Master[[#This Row],[unit cost]]*Table__Master[[#This Row],[Order qty]])</f>
        <v>466.70140063762665</v>
      </c>
    </row>
    <row r="12127" spans="1:12" x14ac:dyDescent="0.25">
      <c r="A12127" t="s">
        <v>13100</v>
      </c>
      <c r="B12127" s="3">
        <v>43939</v>
      </c>
      <c r="C12127" t="s">
        <v>964</v>
      </c>
      <c r="D12127" s="2" t="s">
        <v>962</v>
      </c>
      <c r="E12127">
        <v>13</v>
      </c>
      <c r="F12127">
        <v>60</v>
      </c>
      <c r="G12127">
        <v>3</v>
      </c>
      <c r="H12127">
        <v>5</v>
      </c>
      <c r="I12127" s="2">
        <v>150.28553974628448</v>
      </c>
      <c r="J12127" s="4">
        <v>107.34681410448893</v>
      </c>
      <c r="K12127" s="11">
        <f>Table__Master[[#This Row],[unit price]]*Table__Master[[#This Row],[Order qty]]</f>
        <v>751.42769873142242</v>
      </c>
      <c r="L12127" s="11">
        <f>Table__Master[[#This Row],[Revenue]]-(Table__Master[[#This Row],[unit cost]]*Table__Master[[#This Row],[Order qty]])</f>
        <v>214.69362820897777</v>
      </c>
    </row>
    <row r="12128" spans="1:12" x14ac:dyDescent="0.25">
      <c r="A12128" t="s">
        <v>13101</v>
      </c>
      <c r="B12128" s="3">
        <v>43946</v>
      </c>
      <c r="C12128" t="s">
        <v>963</v>
      </c>
      <c r="D12128" s="2" t="s">
        <v>962</v>
      </c>
      <c r="E12128">
        <v>10</v>
      </c>
      <c r="F12128">
        <v>173</v>
      </c>
      <c r="G12128">
        <v>11</v>
      </c>
      <c r="H12128">
        <v>9</v>
      </c>
      <c r="I12128" s="2">
        <v>465.25561863183975</v>
      </c>
      <c r="J12128" s="4">
        <v>332.32544187988555</v>
      </c>
      <c r="K12128" s="11">
        <f>Table__Master[[#This Row],[unit price]]*Table__Master[[#This Row],[Order qty]]</f>
        <v>4187.3005676865578</v>
      </c>
      <c r="L12128" s="11">
        <f>Table__Master[[#This Row],[Revenue]]-(Table__Master[[#This Row],[unit cost]]*Table__Master[[#This Row],[Order qty]])</f>
        <v>1196.3715907675878</v>
      </c>
    </row>
    <row r="12129" spans="1:12" x14ac:dyDescent="0.25">
      <c r="A12129" t="s">
        <v>13102</v>
      </c>
      <c r="B12129" s="3">
        <v>43925</v>
      </c>
      <c r="C12129" t="s">
        <v>963</v>
      </c>
      <c r="D12129" s="2" t="s">
        <v>962</v>
      </c>
      <c r="E12129">
        <v>2</v>
      </c>
      <c r="F12129">
        <v>104</v>
      </c>
      <c r="G12129">
        <v>37</v>
      </c>
      <c r="H12129">
        <v>1</v>
      </c>
      <c r="I12129" s="2">
        <v>544.2090904712677</v>
      </c>
      <c r="J12129" s="4">
        <v>388.72077890804837</v>
      </c>
      <c r="K12129" s="11">
        <f>Table__Master[[#This Row],[unit price]]*Table__Master[[#This Row],[Order qty]]</f>
        <v>544.2090904712677</v>
      </c>
      <c r="L12129" s="11">
        <f>Table__Master[[#This Row],[Revenue]]-(Table__Master[[#This Row],[unit cost]]*Table__Master[[#This Row],[Order qty]])</f>
        <v>155.48831156321933</v>
      </c>
    </row>
    <row r="12130" spans="1:12" x14ac:dyDescent="0.25">
      <c r="A12130" t="s">
        <v>13103</v>
      </c>
      <c r="B12130" s="3">
        <v>43937</v>
      </c>
      <c r="C12130" t="s">
        <v>963</v>
      </c>
      <c r="D12130" s="2" t="s">
        <v>962</v>
      </c>
      <c r="E12130">
        <v>14</v>
      </c>
      <c r="F12130">
        <v>118</v>
      </c>
      <c r="G12130">
        <v>25</v>
      </c>
      <c r="H12130">
        <v>6</v>
      </c>
      <c r="I12130" s="2">
        <v>586.19504946470261</v>
      </c>
      <c r="J12130" s="4">
        <v>418.71074961764475</v>
      </c>
      <c r="K12130" s="11">
        <f>Table__Master[[#This Row],[unit price]]*Table__Master[[#This Row],[Order qty]]</f>
        <v>3517.1702967882156</v>
      </c>
      <c r="L12130" s="11">
        <f>Table__Master[[#This Row],[Revenue]]-(Table__Master[[#This Row],[unit cost]]*Table__Master[[#This Row],[Order qty]])</f>
        <v>1004.9057990823471</v>
      </c>
    </row>
    <row r="12131" spans="1:12" x14ac:dyDescent="0.25">
      <c r="A12131" t="s">
        <v>13104</v>
      </c>
      <c r="B12131" s="3">
        <v>43888</v>
      </c>
      <c r="C12131" t="s">
        <v>965</v>
      </c>
      <c r="D12131" s="2" t="s">
        <v>962</v>
      </c>
      <c r="E12131">
        <v>11</v>
      </c>
      <c r="F12131">
        <v>269</v>
      </c>
      <c r="G12131">
        <v>7</v>
      </c>
      <c r="H12131">
        <v>4</v>
      </c>
      <c r="I12131" s="2">
        <v>594.38554894924164</v>
      </c>
      <c r="J12131" s="4">
        <v>424.56110639231548</v>
      </c>
      <c r="K12131" s="11">
        <f>Table__Master[[#This Row],[unit price]]*Table__Master[[#This Row],[Order qty]]</f>
        <v>2377.5421957969666</v>
      </c>
      <c r="L12131" s="11">
        <f>Table__Master[[#This Row],[Revenue]]-(Table__Master[[#This Row],[unit cost]]*Table__Master[[#This Row],[Order qty]])</f>
        <v>679.29777022770463</v>
      </c>
    </row>
    <row r="12132" spans="1:12" x14ac:dyDescent="0.25">
      <c r="A12132" t="s">
        <v>13105</v>
      </c>
      <c r="B12132" s="3">
        <v>43951</v>
      </c>
      <c r="C12132" t="s">
        <v>961</v>
      </c>
      <c r="D12132" s="2" t="s">
        <v>962</v>
      </c>
      <c r="E12132">
        <v>8</v>
      </c>
      <c r="F12132">
        <v>41</v>
      </c>
      <c r="G12132">
        <v>46</v>
      </c>
      <c r="H12132">
        <v>6</v>
      </c>
      <c r="I12132" s="2">
        <v>261.30642110109329</v>
      </c>
      <c r="J12132" s="4">
        <v>186.64744364363807</v>
      </c>
      <c r="K12132" s="11">
        <f>Table__Master[[#This Row],[unit price]]*Table__Master[[#This Row],[Order qty]]</f>
        <v>1567.8385266065598</v>
      </c>
      <c r="L12132" s="11">
        <f>Table__Master[[#This Row],[Revenue]]-(Table__Master[[#This Row],[unit cost]]*Table__Master[[#This Row],[Order qty]])</f>
        <v>447.95386474473139</v>
      </c>
    </row>
    <row r="12133" spans="1:12" x14ac:dyDescent="0.25">
      <c r="A12133" t="s">
        <v>13106</v>
      </c>
      <c r="B12133" s="3">
        <v>43932</v>
      </c>
      <c r="C12133" t="s">
        <v>965</v>
      </c>
      <c r="D12133" s="2" t="s">
        <v>962</v>
      </c>
      <c r="E12133">
        <v>14</v>
      </c>
      <c r="F12133">
        <v>211</v>
      </c>
      <c r="G12133">
        <v>38</v>
      </c>
      <c r="H12133">
        <v>3</v>
      </c>
      <c r="I12133" s="2">
        <v>401.25419282913208</v>
      </c>
      <c r="J12133" s="4">
        <v>286.61013773509438</v>
      </c>
      <c r="K12133" s="11">
        <f>Table__Master[[#This Row],[unit price]]*Table__Master[[#This Row],[Order qty]]</f>
        <v>1203.7625784873962</v>
      </c>
      <c r="L12133" s="11">
        <f>Table__Master[[#This Row],[Revenue]]-(Table__Master[[#This Row],[unit cost]]*Table__Master[[#This Row],[Order qty]])</f>
        <v>343.93216528211315</v>
      </c>
    </row>
    <row r="12134" spans="1:12" x14ac:dyDescent="0.25">
      <c r="A12134" t="s">
        <v>13107</v>
      </c>
      <c r="B12134" s="3">
        <v>43887</v>
      </c>
      <c r="C12134" t="s">
        <v>965</v>
      </c>
      <c r="D12134" s="2" t="s">
        <v>962</v>
      </c>
      <c r="E12134">
        <v>22</v>
      </c>
      <c r="F12134">
        <v>22</v>
      </c>
      <c r="G12134">
        <v>45</v>
      </c>
      <c r="H12134">
        <v>4</v>
      </c>
      <c r="I12134" s="2">
        <v>398.71721309423447</v>
      </c>
      <c r="J12134" s="4">
        <v>284.79800935302461</v>
      </c>
      <c r="K12134" s="11">
        <f>Table__Master[[#This Row],[unit price]]*Table__Master[[#This Row],[Order qty]]</f>
        <v>1594.8688523769379</v>
      </c>
      <c r="L12134" s="11">
        <f>Table__Master[[#This Row],[Revenue]]-(Table__Master[[#This Row],[unit cost]]*Table__Master[[#This Row],[Order qty]])</f>
        <v>455.67681496483942</v>
      </c>
    </row>
    <row r="12135" spans="1:12" x14ac:dyDescent="0.25">
      <c r="A12135" t="s">
        <v>13108</v>
      </c>
      <c r="B12135" s="3">
        <v>43863</v>
      </c>
      <c r="C12135" t="s">
        <v>964</v>
      </c>
      <c r="D12135" s="2" t="s">
        <v>962</v>
      </c>
      <c r="E12135">
        <v>15</v>
      </c>
      <c r="F12135">
        <v>341</v>
      </c>
      <c r="G12135">
        <v>26</v>
      </c>
      <c r="H12135">
        <v>8</v>
      </c>
      <c r="I12135" s="2">
        <v>626.09664595127106</v>
      </c>
      <c r="J12135" s="4">
        <v>447.21188996519362</v>
      </c>
      <c r="K12135" s="11">
        <f>Table__Master[[#This Row],[unit price]]*Table__Master[[#This Row],[Order qty]]</f>
        <v>5008.7731676101685</v>
      </c>
      <c r="L12135" s="11">
        <f>Table__Master[[#This Row],[Revenue]]-(Table__Master[[#This Row],[unit cost]]*Table__Master[[#This Row],[Order qty]])</f>
        <v>1431.0780478886195</v>
      </c>
    </row>
    <row r="12136" spans="1:12" x14ac:dyDescent="0.25">
      <c r="A12136" t="s">
        <v>13109</v>
      </c>
      <c r="B12136" s="3">
        <v>43831</v>
      </c>
      <c r="C12136" t="s">
        <v>964</v>
      </c>
      <c r="D12136" s="2" t="s">
        <v>962</v>
      </c>
      <c r="E12136">
        <v>17</v>
      </c>
      <c r="F12136">
        <v>198</v>
      </c>
      <c r="G12136">
        <v>43</v>
      </c>
      <c r="H12136">
        <v>9</v>
      </c>
      <c r="I12136" s="2">
        <v>380.59036642313004</v>
      </c>
      <c r="J12136" s="4">
        <v>271.85026173080718</v>
      </c>
      <c r="K12136" s="11">
        <f>Table__Master[[#This Row],[unit price]]*Table__Master[[#This Row],[Order qty]]</f>
        <v>3425.3132978081703</v>
      </c>
      <c r="L12136" s="11">
        <f>Table__Master[[#This Row],[Revenue]]-(Table__Master[[#This Row],[unit cost]]*Table__Master[[#This Row],[Order qty]])</f>
        <v>978.66094223090568</v>
      </c>
    </row>
    <row r="12137" spans="1:12" x14ac:dyDescent="0.25">
      <c r="A12137" t="s">
        <v>13110</v>
      </c>
      <c r="B12137" s="3">
        <v>43855</v>
      </c>
      <c r="C12137" t="s">
        <v>961</v>
      </c>
      <c r="D12137" s="2" t="s">
        <v>962</v>
      </c>
      <c r="E12137">
        <v>4</v>
      </c>
      <c r="F12137">
        <v>176</v>
      </c>
      <c r="G12137">
        <v>36</v>
      </c>
      <c r="H12137">
        <v>5</v>
      </c>
      <c r="I12137" s="2">
        <v>527.40064787864685</v>
      </c>
      <c r="J12137" s="4">
        <v>376.71474848474776</v>
      </c>
      <c r="K12137" s="11">
        <f>Table__Master[[#This Row],[unit price]]*Table__Master[[#This Row],[Order qty]]</f>
        <v>2637.0032393932343</v>
      </c>
      <c r="L12137" s="11">
        <f>Table__Master[[#This Row],[Revenue]]-(Table__Master[[#This Row],[unit cost]]*Table__Master[[#This Row],[Order qty]])</f>
        <v>753.4294969694954</v>
      </c>
    </row>
    <row r="12138" spans="1:12" x14ac:dyDescent="0.25">
      <c r="A12138" t="s">
        <v>13111</v>
      </c>
      <c r="B12138" s="3">
        <v>43947</v>
      </c>
      <c r="C12138" t="s">
        <v>965</v>
      </c>
      <c r="D12138" s="2" t="s">
        <v>962</v>
      </c>
      <c r="E12138">
        <v>10</v>
      </c>
      <c r="F12138">
        <v>17</v>
      </c>
      <c r="G12138">
        <v>11</v>
      </c>
      <c r="H12138">
        <v>3</v>
      </c>
      <c r="I12138" s="2">
        <v>196.53297489881516</v>
      </c>
      <c r="J12138" s="4">
        <v>140.38069635629654</v>
      </c>
      <c r="K12138" s="11">
        <f>Table__Master[[#This Row],[unit price]]*Table__Master[[#This Row],[Order qty]]</f>
        <v>589.59892469644547</v>
      </c>
      <c r="L12138" s="11">
        <f>Table__Master[[#This Row],[Revenue]]-(Table__Master[[#This Row],[unit cost]]*Table__Master[[#This Row],[Order qty]])</f>
        <v>168.45683562755585</v>
      </c>
    </row>
    <row r="12139" spans="1:12" x14ac:dyDescent="0.25">
      <c r="A12139" t="s">
        <v>13112</v>
      </c>
      <c r="B12139" s="3">
        <v>43927</v>
      </c>
      <c r="C12139" t="s">
        <v>961</v>
      </c>
      <c r="D12139" s="2" t="s">
        <v>962</v>
      </c>
      <c r="E12139">
        <v>11</v>
      </c>
      <c r="F12139">
        <v>49</v>
      </c>
      <c r="G12139">
        <v>31</v>
      </c>
      <c r="H12139">
        <v>8</v>
      </c>
      <c r="I12139" s="2">
        <v>328.13397967815399</v>
      </c>
      <c r="J12139" s="4">
        <v>234.38141405582431</v>
      </c>
      <c r="K12139" s="11">
        <f>Table__Master[[#This Row],[unit price]]*Table__Master[[#This Row],[Order qty]]</f>
        <v>2625.0718374252319</v>
      </c>
      <c r="L12139" s="11">
        <f>Table__Master[[#This Row],[Revenue]]-(Table__Master[[#This Row],[unit cost]]*Table__Master[[#This Row],[Order qty]])</f>
        <v>750.02052497863747</v>
      </c>
    </row>
    <row r="12140" spans="1:12" x14ac:dyDescent="0.25">
      <c r="A12140" t="s">
        <v>13113</v>
      </c>
      <c r="B12140" s="3">
        <v>43857</v>
      </c>
      <c r="C12140" t="s">
        <v>964</v>
      </c>
      <c r="D12140" s="2" t="s">
        <v>962</v>
      </c>
      <c r="E12140">
        <v>8</v>
      </c>
      <c r="F12140">
        <v>253</v>
      </c>
      <c r="G12140">
        <v>1</v>
      </c>
      <c r="H12140">
        <v>10</v>
      </c>
      <c r="I12140" s="2">
        <v>606.27450782060623</v>
      </c>
      <c r="J12140" s="4">
        <v>433.05321987186164</v>
      </c>
      <c r="K12140" s="11">
        <f>Table__Master[[#This Row],[unit price]]*Table__Master[[#This Row],[Order qty]]</f>
        <v>6062.7450782060623</v>
      </c>
      <c r="L12140" s="11">
        <f>Table__Master[[#This Row],[Revenue]]-(Table__Master[[#This Row],[unit cost]]*Table__Master[[#This Row],[Order qty]])</f>
        <v>1732.2128794874461</v>
      </c>
    </row>
    <row r="12141" spans="1:12" x14ac:dyDescent="0.25">
      <c r="A12141" t="s">
        <v>13114</v>
      </c>
      <c r="B12141" s="3">
        <v>43913</v>
      </c>
      <c r="C12141" t="s">
        <v>963</v>
      </c>
      <c r="D12141" s="2" t="s">
        <v>962</v>
      </c>
      <c r="E12141">
        <v>2</v>
      </c>
      <c r="F12141">
        <v>1</v>
      </c>
      <c r="G12141">
        <v>19</v>
      </c>
      <c r="H12141">
        <v>3</v>
      </c>
      <c r="I12141" s="2">
        <v>477.20979595184326</v>
      </c>
      <c r="J12141" s="4">
        <v>340.86413996560236</v>
      </c>
      <c r="K12141" s="11">
        <f>Table__Master[[#This Row],[unit price]]*Table__Master[[#This Row],[Order qty]]</f>
        <v>1431.6293878555298</v>
      </c>
      <c r="L12141" s="11">
        <f>Table__Master[[#This Row],[Revenue]]-(Table__Master[[#This Row],[unit cost]]*Table__Master[[#This Row],[Order qty]])</f>
        <v>409.0369679587227</v>
      </c>
    </row>
    <row r="12142" spans="1:12" x14ac:dyDescent="0.25">
      <c r="A12142" t="s">
        <v>13115</v>
      </c>
      <c r="B12142" s="3">
        <v>43853</v>
      </c>
      <c r="C12142" t="s">
        <v>963</v>
      </c>
      <c r="D12142" s="2" t="s">
        <v>962</v>
      </c>
      <c r="E12142">
        <v>26</v>
      </c>
      <c r="F12142">
        <v>299</v>
      </c>
      <c r="G12142">
        <v>25</v>
      </c>
      <c r="H12142">
        <v>1</v>
      </c>
      <c r="I12142" s="2">
        <v>595.77081388235092</v>
      </c>
      <c r="J12142" s="4">
        <v>425.5505813445364</v>
      </c>
      <c r="K12142" s="11">
        <f>Table__Master[[#This Row],[unit price]]*Table__Master[[#This Row],[Order qty]]</f>
        <v>595.77081388235092</v>
      </c>
      <c r="L12142" s="11">
        <f>Table__Master[[#This Row],[Revenue]]-(Table__Master[[#This Row],[unit cost]]*Table__Master[[#This Row],[Order qty]])</f>
        <v>170.22023253781452</v>
      </c>
    </row>
    <row r="12143" spans="1:12" x14ac:dyDescent="0.25">
      <c r="A12143" t="s">
        <v>13116</v>
      </c>
      <c r="B12143" s="3">
        <v>43854</v>
      </c>
      <c r="C12143" t="s">
        <v>965</v>
      </c>
      <c r="D12143" s="2" t="s">
        <v>962</v>
      </c>
      <c r="E12143">
        <v>12</v>
      </c>
      <c r="F12143">
        <v>19</v>
      </c>
      <c r="G12143">
        <v>12</v>
      </c>
      <c r="H12143">
        <v>4</v>
      </c>
      <c r="I12143" s="2">
        <v>513.67461311817169</v>
      </c>
      <c r="J12143" s="4">
        <v>366.91043794155121</v>
      </c>
      <c r="K12143" s="11">
        <f>Table__Master[[#This Row],[unit price]]*Table__Master[[#This Row],[Order qty]]</f>
        <v>2054.6984524726868</v>
      </c>
      <c r="L12143" s="11">
        <f>Table__Master[[#This Row],[Revenue]]-(Table__Master[[#This Row],[unit cost]]*Table__Master[[#This Row],[Order qty]])</f>
        <v>587.05670070648193</v>
      </c>
    </row>
    <row r="12144" spans="1:12" x14ac:dyDescent="0.25">
      <c r="A12144" t="s">
        <v>13117</v>
      </c>
      <c r="B12144" s="3">
        <v>43962</v>
      </c>
      <c r="C12144" t="s">
        <v>963</v>
      </c>
      <c r="D12144" s="2" t="s">
        <v>962</v>
      </c>
      <c r="E12144">
        <v>14</v>
      </c>
      <c r="F12144">
        <v>182</v>
      </c>
      <c r="G12144">
        <v>45</v>
      </c>
      <c r="H12144">
        <v>1</v>
      </c>
      <c r="I12144" s="2">
        <v>534.14015632867813</v>
      </c>
      <c r="J12144" s="4">
        <v>381.52868309191297</v>
      </c>
      <c r="K12144" s="11">
        <f>Table__Master[[#This Row],[unit price]]*Table__Master[[#This Row],[Order qty]]</f>
        <v>534.14015632867813</v>
      </c>
      <c r="L12144" s="11">
        <f>Table__Master[[#This Row],[Revenue]]-(Table__Master[[#This Row],[unit cost]]*Table__Master[[#This Row],[Order qty]])</f>
        <v>152.61147323676516</v>
      </c>
    </row>
    <row r="12145" spans="1:12" x14ac:dyDescent="0.25">
      <c r="A12145" t="s">
        <v>13118</v>
      </c>
      <c r="B12145" s="3">
        <v>43981</v>
      </c>
      <c r="C12145" t="s">
        <v>963</v>
      </c>
      <c r="D12145" s="2" t="s">
        <v>962</v>
      </c>
      <c r="E12145">
        <v>12</v>
      </c>
      <c r="F12145">
        <v>56</v>
      </c>
      <c r="G12145">
        <v>32</v>
      </c>
      <c r="H12145">
        <v>6</v>
      </c>
      <c r="I12145" s="2">
        <v>367.40020394325256</v>
      </c>
      <c r="J12145" s="4">
        <v>262.42871710232328</v>
      </c>
      <c r="K12145" s="11">
        <f>Table__Master[[#This Row],[unit price]]*Table__Master[[#This Row],[Order qty]]</f>
        <v>2204.4012236595154</v>
      </c>
      <c r="L12145" s="11">
        <f>Table__Master[[#This Row],[Revenue]]-(Table__Master[[#This Row],[unit cost]]*Table__Master[[#This Row],[Order qty]])</f>
        <v>629.82892104557573</v>
      </c>
    </row>
    <row r="12146" spans="1:12" x14ac:dyDescent="0.25">
      <c r="A12146" t="s">
        <v>13119</v>
      </c>
      <c r="B12146" s="3">
        <v>43914</v>
      </c>
      <c r="C12146" t="s">
        <v>961</v>
      </c>
      <c r="D12146" s="2" t="s">
        <v>962</v>
      </c>
      <c r="E12146">
        <v>1</v>
      </c>
      <c r="F12146">
        <v>335</v>
      </c>
      <c r="G12146">
        <v>31</v>
      </c>
      <c r="H12146">
        <v>7</v>
      </c>
      <c r="I12146" s="2">
        <v>526.08752936124802</v>
      </c>
      <c r="J12146" s="4">
        <v>375.77680668660577</v>
      </c>
      <c r="K12146" s="11">
        <f>Table__Master[[#This Row],[unit price]]*Table__Master[[#This Row],[Order qty]]</f>
        <v>3682.6127055287361</v>
      </c>
      <c r="L12146" s="11">
        <f>Table__Master[[#This Row],[Revenue]]-(Table__Master[[#This Row],[unit cost]]*Table__Master[[#This Row],[Order qty]])</f>
        <v>1052.1750587224956</v>
      </c>
    </row>
    <row r="12147" spans="1:12" x14ac:dyDescent="0.25">
      <c r="A12147" t="s">
        <v>13120</v>
      </c>
      <c r="B12147" s="3">
        <v>43831</v>
      </c>
      <c r="C12147" t="s">
        <v>965</v>
      </c>
      <c r="D12147" s="2" t="s">
        <v>962</v>
      </c>
      <c r="E12147">
        <v>6</v>
      </c>
      <c r="F12147">
        <v>135</v>
      </c>
      <c r="G12147">
        <v>12</v>
      </c>
      <c r="H12147">
        <v>7</v>
      </c>
      <c r="I12147" s="2">
        <v>542.31064832210541</v>
      </c>
      <c r="J12147" s="4">
        <v>387.36474880150388</v>
      </c>
      <c r="K12147" s="11">
        <f>Table__Master[[#This Row],[unit price]]*Table__Master[[#This Row],[Order qty]]</f>
        <v>3796.1745382547379</v>
      </c>
      <c r="L12147" s="11">
        <f>Table__Master[[#This Row],[Revenue]]-(Table__Master[[#This Row],[unit cost]]*Table__Master[[#This Row],[Order qty]])</f>
        <v>1084.6212966442108</v>
      </c>
    </row>
    <row r="12148" spans="1:12" x14ac:dyDescent="0.25">
      <c r="A12148" t="s">
        <v>13121</v>
      </c>
      <c r="B12148" s="3">
        <v>43897</v>
      </c>
      <c r="C12148" t="s">
        <v>964</v>
      </c>
      <c r="D12148" s="2" t="s">
        <v>962</v>
      </c>
      <c r="E12148">
        <v>26</v>
      </c>
      <c r="F12148">
        <v>357</v>
      </c>
      <c r="G12148">
        <v>3</v>
      </c>
      <c r="H12148">
        <v>9</v>
      </c>
      <c r="I12148" s="2">
        <v>613.72350579500198</v>
      </c>
      <c r="J12148" s="4">
        <v>438.37393271071574</v>
      </c>
      <c r="K12148" s="11">
        <f>Table__Master[[#This Row],[unit price]]*Table__Master[[#This Row],[Order qty]]</f>
        <v>5523.5115521550179</v>
      </c>
      <c r="L12148" s="11">
        <f>Table__Master[[#This Row],[Revenue]]-(Table__Master[[#This Row],[unit cost]]*Table__Master[[#This Row],[Order qty]])</f>
        <v>1578.146157758576</v>
      </c>
    </row>
    <row r="12149" spans="1:12" x14ac:dyDescent="0.25">
      <c r="A12149" t="s">
        <v>13122</v>
      </c>
      <c r="B12149" s="3">
        <v>43859</v>
      </c>
      <c r="C12149" t="s">
        <v>963</v>
      </c>
      <c r="D12149" s="2" t="s">
        <v>962</v>
      </c>
      <c r="E12149">
        <v>26</v>
      </c>
      <c r="F12149">
        <v>256</v>
      </c>
      <c r="G12149">
        <v>18</v>
      </c>
      <c r="H12149">
        <v>1</v>
      </c>
      <c r="I12149" s="2">
        <v>258.42579030990601</v>
      </c>
      <c r="J12149" s="4">
        <v>184.58985022136144</v>
      </c>
      <c r="K12149" s="11">
        <f>Table__Master[[#This Row],[unit price]]*Table__Master[[#This Row],[Order qty]]</f>
        <v>258.42579030990601</v>
      </c>
      <c r="L12149" s="11">
        <f>Table__Master[[#This Row],[Revenue]]-(Table__Master[[#This Row],[unit cost]]*Table__Master[[#This Row],[Order qty]])</f>
        <v>73.835940088544561</v>
      </c>
    </row>
    <row r="12150" spans="1:12" x14ac:dyDescent="0.25">
      <c r="A12150" t="s">
        <v>13123</v>
      </c>
      <c r="B12150" s="3">
        <v>43900</v>
      </c>
      <c r="C12150" t="s">
        <v>964</v>
      </c>
      <c r="D12150" s="2" t="s">
        <v>962</v>
      </c>
      <c r="E12150">
        <v>21</v>
      </c>
      <c r="F12150">
        <v>218</v>
      </c>
      <c r="G12150">
        <v>36</v>
      </c>
      <c r="H12150">
        <v>2</v>
      </c>
      <c r="I12150" s="2">
        <v>588.93386596441269</v>
      </c>
      <c r="J12150" s="4">
        <v>420.66704711743768</v>
      </c>
      <c r="K12150" s="11">
        <f>Table__Master[[#This Row],[unit price]]*Table__Master[[#This Row],[Order qty]]</f>
        <v>1177.8677319288254</v>
      </c>
      <c r="L12150" s="11">
        <f>Table__Master[[#This Row],[Revenue]]-(Table__Master[[#This Row],[unit cost]]*Table__Master[[#This Row],[Order qty]])</f>
        <v>336.53363769395003</v>
      </c>
    </row>
    <row r="12151" spans="1:12" x14ac:dyDescent="0.25">
      <c r="A12151" t="s">
        <v>13124</v>
      </c>
      <c r="B12151" s="3">
        <v>43833</v>
      </c>
      <c r="C12151" t="s">
        <v>964</v>
      </c>
      <c r="D12151" s="2" t="s">
        <v>962</v>
      </c>
      <c r="E12151">
        <v>23</v>
      </c>
      <c r="F12151">
        <v>230</v>
      </c>
      <c r="G12151">
        <v>25</v>
      </c>
      <c r="H12151">
        <v>9</v>
      </c>
      <c r="I12151" s="2">
        <v>269.25235140323639</v>
      </c>
      <c r="J12151" s="4">
        <v>192.32310814516887</v>
      </c>
      <c r="K12151" s="11">
        <f>Table__Master[[#This Row],[unit price]]*Table__Master[[#This Row],[Order qty]]</f>
        <v>2423.2711626291275</v>
      </c>
      <c r="L12151" s="11">
        <f>Table__Master[[#This Row],[Revenue]]-(Table__Master[[#This Row],[unit cost]]*Table__Master[[#This Row],[Order qty]])</f>
        <v>692.3631893226077</v>
      </c>
    </row>
    <row r="12152" spans="1:12" x14ac:dyDescent="0.25">
      <c r="A12152" t="s">
        <v>13125</v>
      </c>
      <c r="B12152" s="3">
        <v>43895</v>
      </c>
      <c r="C12152" t="s">
        <v>961</v>
      </c>
      <c r="D12152" s="2" t="s">
        <v>962</v>
      </c>
      <c r="E12152">
        <v>5</v>
      </c>
      <c r="F12152">
        <v>199</v>
      </c>
      <c r="G12152">
        <v>32</v>
      </c>
      <c r="H12152">
        <v>8</v>
      </c>
      <c r="I12152" s="2">
        <v>308.70625787973404</v>
      </c>
      <c r="J12152" s="4">
        <v>220.50446991409575</v>
      </c>
      <c r="K12152" s="11">
        <f>Table__Master[[#This Row],[unit price]]*Table__Master[[#This Row],[Order qty]]</f>
        <v>2469.6500630378723</v>
      </c>
      <c r="L12152" s="11">
        <f>Table__Master[[#This Row],[Revenue]]-(Table__Master[[#This Row],[unit cost]]*Table__Master[[#This Row],[Order qty]])</f>
        <v>705.61430372510631</v>
      </c>
    </row>
    <row r="12153" spans="1:12" x14ac:dyDescent="0.25">
      <c r="A12153" t="s">
        <v>13126</v>
      </c>
      <c r="B12153" s="3">
        <v>43885</v>
      </c>
      <c r="C12153" t="s">
        <v>964</v>
      </c>
      <c r="D12153" s="2" t="s">
        <v>962</v>
      </c>
      <c r="E12153">
        <v>2</v>
      </c>
      <c r="F12153">
        <v>68</v>
      </c>
      <c r="G12153">
        <v>11</v>
      </c>
      <c r="H12153">
        <v>8</v>
      </c>
      <c r="I12153" s="2">
        <v>162.30395007133484</v>
      </c>
      <c r="J12153" s="4">
        <v>115.93139290809633</v>
      </c>
      <c r="K12153" s="11">
        <f>Table__Master[[#This Row],[unit price]]*Table__Master[[#This Row],[Order qty]]</f>
        <v>1298.4316005706787</v>
      </c>
      <c r="L12153" s="11">
        <f>Table__Master[[#This Row],[Revenue]]-(Table__Master[[#This Row],[unit cost]]*Table__Master[[#This Row],[Order qty]])</f>
        <v>370.98045730590809</v>
      </c>
    </row>
    <row r="12154" spans="1:12" x14ac:dyDescent="0.25">
      <c r="A12154" t="s">
        <v>13127</v>
      </c>
      <c r="B12154" s="3">
        <v>43948</v>
      </c>
      <c r="C12154" t="s">
        <v>963</v>
      </c>
      <c r="D12154" s="2" t="s">
        <v>962</v>
      </c>
      <c r="E12154">
        <v>20</v>
      </c>
      <c r="F12154">
        <v>285</v>
      </c>
      <c r="G12154">
        <v>12</v>
      </c>
      <c r="H12154">
        <v>6</v>
      </c>
      <c r="I12154" s="2">
        <v>529.07013863325119</v>
      </c>
      <c r="J12154" s="4">
        <v>377.90724188089371</v>
      </c>
      <c r="K12154" s="11">
        <f>Table__Master[[#This Row],[unit price]]*Table__Master[[#This Row],[Order qty]]</f>
        <v>3174.4208317995071</v>
      </c>
      <c r="L12154" s="11">
        <f>Table__Master[[#This Row],[Revenue]]-(Table__Master[[#This Row],[unit cost]]*Table__Master[[#This Row],[Order qty]])</f>
        <v>906.9773805141449</v>
      </c>
    </row>
    <row r="12155" spans="1:12" x14ac:dyDescent="0.25">
      <c r="A12155" t="s">
        <v>13128</v>
      </c>
      <c r="B12155" s="3">
        <v>43953</v>
      </c>
      <c r="C12155" t="s">
        <v>963</v>
      </c>
      <c r="D12155" s="2" t="s">
        <v>962</v>
      </c>
      <c r="E12155">
        <v>14</v>
      </c>
      <c r="F12155">
        <v>141</v>
      </c>
      <c r="G12155">
        <v>8</v>
      </c>
      <c r="H12155">
        <v>7</v>
      </c>
      <c r="I12155" s="2">
        <v>616.78127753734589</v>
      </c>
      <c r="J12155" s="4">
        <v>440.5580553838185</v>
      </c>
      <c r="K12155" s="11">
        <f>Table__Master[[#This Row],[unit price]]*Table__Master[[#This Row],[Order qty]]</f>
        <v>4317.4689427614212</v>
      </c>
      <c r="L12155" s="11">
        <f>Table__Master[[#This Row],[Revenue]]-(Table__Master[[#This Row],[unit cost]]*Table__Master[[#This Row],[Order qty]])</f>
        <v>1233.5625550746918</v>
      </c>
    </row>
    <row r="12156" spans="1:12" x14ac:dyDescent="0.25">
      <c r="A12156" t="s">
        <v>13129</v>
      </c>
      <c r="B12156" s="3">
        <v>43845</v>
      </c>
      <c r="C12156" t="s">
        <v>963</v>
      </c>
      <c r="D12156" s="2" t="s">
        <v>962</v>
      </c>
      <c r="E12156">
        <v>25</v>
      </c>
      <c r="F12156">
        <v>225</v>
      </c>
      <c r="G12156">
        <v>38</v>
      </c>
      <c r="H12156">
        <v>2</v>
      </c>
      <c r="I12156" s="2">
        <v>390.55624705553055</v>
      </c>
      <c r="J12156" s="4">
        <v>278.96874789680754</v>
      </c>
      <c r="K12156" s="11">
        <f>Table__Master[[#This Row],[unit price]]*Table__Master[[#This Row],[Order qty]]</f>
        <v>781.1124941110611</v>
      </c>
      <c r="L12156" s="11">
        <f>Table__Master[[#This Row],[Revenue]]-(Table__Master[[#This Row],[unit cost]]*Table__Master[[#This Row],[Order qty]])</f>
        <v>223.17499831744601</v>
      </c>
    </row>
    <row r="12157" spans="1:12" x14ac:dyDescent="0.25">
      <c r="A12157" t="s">
        <v>13130</v>
      </c>
      <c r="B12157" s="3">
        <v>43909</v>
      </c>
      <c r="C12157" t="s">
        <v>964</v>
      </c>
      <c r="D12157" s="2" t="s">
        <v>962</v>
      </c>
      <c r="E12157">
        <v>1</v>
      </c>
      <c r="F12157">
        <v>77</v>
      </c>
      <c r="G12157">
        <v>6</v>
      </c>
      <c r="H12157">
        <v>8</v>
      </c>
      <c r="I12157" s="2">
        <v>175.69367980957031</v>
      </c>
      <c r="J12157" s="4">
        <v>125.49548557826452</v>
      </c>
      <c r="K12157" s="11">
        <f>Table__Master[[#This Row],[unit price]]*Table__Master[[#This Row],[Order qty]]</f>
        <v>1405.5494384765625</v>
      </c>
      <c r="L12157" s="11">
        <f>Table__Master[[#This Row],[Revenue]]-(Table__Master[[#This Row],[unit cost]]*Table__Master[[#This Row],[Order qty]])</f>
        <v>401.58555385044633</v>
      </c>
    </row>
    <row r="12158" spans="1:12" x14ac:dyDescent="0.25">
      <c r="A12158" t="s">
        <v>13131</v>
      </c>
      <c r="B12158" s="3">
        <v>43835</v>
      </c>
      <c r="C12158" t="s">
        <v>965</v>
      </c>
      <c r="D12158" s="2" t="s">
        <v>962</v>
      </c>
      <c r="E12158">
        <v>15</v>
      </c>
      <c r="F12158">
        <v>92</v>
      </c>
      <c r="G12158">
        <v>2</v>
      </c>
      <c r="H12158">
        <v>9</v>
      </c>
      <c r="I12158" s="2">
        <v>338.33185762166977</v>
      </c>
      <c r="J12158" s="4">
        <v>241.665612586907</v>
      </c>
      <c r="K12158" s="11">
        <f>Table__Master[[#This Row],[unit price]]*Table__Master[[#This Row],[Order qty]]</f>
        <v>3044.9867185950279</v>
      </c>
      <c r="L12158" s="11">
        <f>Table__Master[[#This Row],[Revenue]]-(Table__Master[[#This Row],[unit cost]]*Table__Master[[#This Row],[Order qty]])</f>
        <v>869.99620531286473</v>
      </c>
    </row>
    <row r="12159" spans="1:12" x14ac:dyDescent="0.25">
      <c r="A12159" t="s">
        <v>13132</v>
      </c>
      <c r="B12159" s="3">
        <v>43846</v>
      </c>
      <c r="C12159" t="s">
        <v>961</v>
      </c>
      <c r="D12159" s="2" t="s">
        <v>962</v>
      </c>
      <c r="E12159">
        <v>13</v>
      </c>
      <c r="F12159">
        <v>214</v>
      </c>
      <c r="G12159">
        <v>31</v>
      </c>
      <c r="H12159">
        <v>10</v>
      </c>
      <c r="I12159" s="2">
        <v>262.95339596271515</v>
      </c>
      <c r="J12159" s="4">
        <v>187.82385425908225</v>
      </c>
      <c r="K12159" s="11">
        <f>Table__Master[[#This Row],[unit price]]*Table__Master[[#This Row],[Order qty]]</f>
        <v>2629.5339596271515</v>
      </c>
      <c r="L12159" s="11">
        <f>Table__Master[[#This Row],[Revenue]]-(Table__Master[[#This Row],[unit cost]]*Table__Master[[#This Row],[Order qty]])</f>
        <v>751.2954170363289</v>
      </c>
    </row>
    <row r="12160" spans="1:12" x14ac:dyDescent="0.25">
      <c r="A12160" t="s">
        <v>13133</v>
      </c>
      <c r="B12160" s="3">
        <v>43873</v>
      </c>
      <c r="C12160" t="s">
        <v>963</v>
      </c>
      <c r="D12160" s="2" t="s">
        <v>962</v>
      </c>
      <c r="E12160">
        <v>7</v>
      </c>
      <c r="F12160">
        <v>149</v>
      </c>
      <c r="G12160">
        <v>41</v>
      </c>
      <c r="H12160">
        <v>8</v>
      </c>
      <c r="I12160" s="2">
        <v>347.41806560754776</v>
      </c>
      <c r="J12160" s="4">
        <v>248.15576114824842</v>
      </c>
      <c r="K12160" s="11">
        <f>Table__Master[[#This Row],[unit price]]*Table__Master[[#This Row],[Order qty]]</f>
        <v>2779.3445248603821</v>
      </c>
      <c r="L12160" s="11">
        <f>Table__Master[[#This Row],[Revenue]]-(Table__Master[[#This Row],[unit cost]]*Table__Master[[#This Row],[Order qty]])</f>
        <v>794.09843567439475</v>
      </c>
    </row>
    <row r="12161" spans="1:12" x14ac:dyDescent="0.25">
      <c r="A12161" t="s">
        <v>13134</v>
      </c>
      <c r="B12161" s="3">
        <v>43981</v>
      </c>
      <c r="C12161" t="s">
        <v>964</v>
      </c>
      <c r="D12161" s="2" t="s">
        <v>962</v>
      </c>
      <c r="E12161">
        <v>15</v>
      </c>
      <c r="F12161">
        <v>337</v>
      </c>
      <c r="G12161">
        <v>28</v>
      </c>
      <c r="H12161">
        <v>2</v>
      </c>
      <c r="I12161" s="2">
        <v>237.22370266914368</v>
      </c>
      <c r="J12161" s="4">
        <v>169.44550190653121</v>
      </c>
      <c r="K12161" s="11">
        <f>Table__Master[[#This Row],[unit price]]*Table__Master[[#This Row],[Order qty]]</f>
        <v>474.44740533828735</v>
      </c>
      <c r="L12161" s="11">
        <f>Table__Master[[#This Row],[Revenue]]-(Table__Master[[#This Row],[unit cost]]*Table__Master[[#This Row],[Order qty]])</f>
        <v>135.55640152522494</v>
      </c>
    </row>
    <row r="12162" spans="1:12" x14ac:dyDescent="0.25">
      <c r="A12162" t="s">
        <v>13135</v>
      </c>
      <c r="B12162" s="3">
        <v>43954</v>
      </c>
      <c r="C12162" t="s">
        <v>964</v>
      </c>
      <c r="D12162" s="2" t="s">
        <v>962</v>
      </c>
      <c r="E12162">
        <v>14</v>
      </c>
      <c r="F12162">
        <v>46</v>
      </c>
      <c r="G12162">
        <v>2</v>
      </c>
      <c r="H12162">
        <v>7</v>
      </c>
      <c r="I12162" s="2">
        <v>482.64535349607468</v>
      </c>
      <c r="J12162" s="4">
        <v>344.74668106862481</v>
      </c>
      <c r="K12162" s="11">
        <f>Table__Master[[#This Row],[unit price]]*Table__Master[[#This Row],[Order qty]]</f>
        <v>3378.5174744725227</v>
      </c>
      <c r="L12162" s="11">
        <f>Table__Master[[#This Row],[Revenue]]-(Table__Master[[#This Row],[unit cost]]*Table__Master[[#This Row],[Order qty]])</f>
        <v>965.2907069921489</v>
      </c>
    </row>
    <row r="12163" spans="1:12" x14ac:dyDescent="0.25">
      <c r="A12163" t="s">
        <v>13136</v>
      </c>
      <c r="B12163" s="3">
        <v>43897</v>
      </c>
      <c r="C12163" t="s">
        <v>964</v>
      </c>
      <c r="D12163" s="2" t="s">
        <v>962</v>
      </c>
      <c r="E12163">
        <v>1</v>
      </c>
      <c r="F12163">
        <v>76</v>
      </c>
      <c r="G12163">
        <v>35</v>
      </c>
      <c r="H12163">
        <v>5</v>
      </c>
      <c r="I12163" s="2">
        <v>471.55221498012543</v>
      </c>
      <c r="J12163" s="4">
        <v>336.82301070008964</v>
      </c>
      <c r="K12163" s="11">
        <f>Table__Master[[#This Row],[unit price]]*Table__Master[[#This Row],[Order qty]]</f>
        <v>2357.7610749006271</v>
      </c>
      <c r="L12163" s="11">
        <f>Table__Master[[#This Row],[Revenue]]-(Table__Master[[#This Row],[unit cost]]*Table__Master[[#This Row],[Order qty]])</f>
        <v>673.64602140017905</v>
      </c>
    </row>
    <row r="12164" spans="1:12" x14ac:dyDescent="0.25">
      <c r="A12164" t="s">
        <v>13137</v>
      </c>
      <c r="B12164" s="3">
        <v>43899</v>
      </c>
      <c r="C12164" t="s">
        <v>963</v>
      </c>
      <c r="D12164" s="2" t="s">
        <v>962</v>
      </c>
      <c r="E12164">
        <v>13</v>
      </c>
      <c r="F12164">
        <v>11</v>
      </c>
      <c r="G12164">
        <v>36</v>
      </c>
      <c r="H12164">
        <v>4</v>
      </c>
      <c r="I12164" s="2">
        <v>427.25368863344193</v>
      </c>
      <c r="J12164" s="4">
        <v>305.18120616674423</v>
      </c>
      <c r="K12164" s="11">
        <f>Table__Master[[#This Row],[unit price]]*Table__Master[[#This Row],[Order qty]]</f>
        <v>1709.0147545337677</v>
      </c>
      <c r="L12164" s="11">
        <f>Table__Master[[#This Row],[Revenue]]-(Table__Master[[#This Row],[unit cost]]*Table__Master[[#This Row],[Order qty]])</f>
        <v>488.28992986679077</v>
      </c>
    </row>
    <row r="12165" spans="1:12" x14ac:dyDescent="0.25">
      <c r="A12165" t="s">
        <v>13138</v>
      </c>
      <c r="B12165" s="3">
        <v>43855</v>
      </c>
      <c r="C12165" t="s">
        <v>963</v>
      </c>
      <c r="D12165" s="2" t="s">
        <v>962</v>
      </c>
      <c r="E12165">
        <v>17</v>
      </c>
      <c r="F12165">
        <v>289</v>
      </c>
      <c r="G12165">
        <v>32</v>
      </c>
      <c r="H12165">
        <v>4</v>
      </c>
      <c r="I12165" s="2">
        <v>511.07059335708618</v>
      </c>
      <c r="J12165" s="4">
        <v>365.05042382649015</v>
      </c>
      <c r="K12165" s="11">
        <f>Table__Master[[#This Row],[unit price]]*Table__Master[[#This Row],[Order qty]]</f>
        <v>2044.2823734283447</v>
      </c>
      <c r="L12165" s="11">
        <f>Table__Master[[#This Row],[Revenue]]-(Table__Master[[#This Row],[unit cost]]*Table__Master[[#This Row],[Order qty]])</f>
        <v>584.08067812238414</v>
      </c>
    </row>
    <row r="12166" spans="1:12" x14ac:dyDescent="0.25">
      <c r="A12166" t="s">
        <v>13139</v>
      </c>
      <c r="B12166" s="3">
        <v>43905</v>
      </c>
      <c r="C12166" t="s">
        <v>965</v>
      </c>
      <c r="D12166" s="2" t="s">
        <v>962</v>
      </c>
      <c r="E12166">
        <v>12</v>
      </c>
      <c r="F12166">
        <v>196</v>
      </c>
      <c r="G12166">
        <v>33</v>
      </c>
      <c r="H12166">
        <v>9</v>
      </c>
      <c r="I12166" s="2">
        <v>250.29340213537216</v>
      </c>
      <c r="J12166" s="4">
        <v>178.78100152526585</v>
      </c>
      <c r="K12166" s="11">
        <f>Table__Master[[#This Row],[unit price]]*Table__Master[[#This Row],[Order qty]]</f>
        <v>2252.6406192183495</v>
      </c>
      <c r="L12166" s="11">
        <f>Table__Master[[#This Row],[Revenue]]-(Table__Master[[#This Row],[unit cost]]*Table__Master[[#This Row],[Order qty]])</f>
        <v>643.61160549095689</v>
      </c>
    </row>
    <row r="12167" spans="1:12" x14ac:dyDescent="0.25">
      <c r="A12167" t="s">
        <v>13140</v>
      </c>
      <c r="B12167" s="3">
        <v>43835</v>
      </c>
      <c r="C12167" t="s">
        <v>963</v>
      </c>
      <c r="D12167" s="2" t="s">
        <v>962</v>
      </c>
      <c r="E12167">
        <v>6</v>
      </c>
      <c r="F12167">
        <v>63</v>
      </c>
      <c r="G12167">
        <v>9</v>
      </c>
      <c r="H12167">
        <v>6</v>
      </c>
      <c r="I12167" s="2">
        <v>528.29190695285797</v>
      </c>
      <c r="J12167" s="4">
        <v>377.35136210918427</v>
      </c>
      <c r="K12167" s="11">
        <f>Table__Master[[#This Row],[unit price]]*Table__Master[[#This Row],[Order qty]]</f>
        <v>3169.7514417171478</v>
      </c>
      <c r="L12167" s="11">
        <f>Table__Master[[#This Row],[Revenue]]-(Table__Master[[#This Row],[unit cost]]*Table__Master[[#This Row],[Order qty]])</f>
        <v>905.64326906204224</v>
      </c>
    </row>
    <row r="12168" spans="1:12" x14ac:dyDescent="0.25">
      <c r="A12168" t="s">
        <v>13141</v>
      </c>
      <c r="B12168" s="3">
        <v>43837</v>
      </c>
      <c r="C12168" t="s">
        <v>963</v>
      </c>
      <c r="D12168" s="2" t="s">
        <v>962</v>
      </c>
      <c r="E12168">
        <v>12</v>
      </c>
      <c r="F12168">
        <v>300</v>
      </c>
      <c r="G12168">
        <v>14</v>
      </c>
      <c r="H12168">
        <v>10</v>
      </c>
      <c r="I12168" s="2">
        <v>299.23309904336929</v>
      </c>
      <c r="J12168" s="4">
        <v>213.73792788812094</v>
      </c>
      <c r="K12168" s="11">
        <f>Table__Master[[#This Row],[unit price]]*Table__Master[[#This Row],[Order qty]]</f>
        <v>2992.3309904336929</v>
      </c>
      <c r="L12168" s="11">
        <f>Table__Master[[#This Row],[Revenue]]-(Table__Master[[#This Row],[unit cost]]*Table__Master[[#This Row],[Order qty]])</f>
        <v>854.95171155248363</v>
      </c>
    </row>
    <row r="12169" spans="1:12" x14ac:dyDescent="0.25">
      <c r="A12169" t="s">
        <v>13142</v>
      </c>
      <c r="B12169" s="3">
        <v>43912</v>
      </c>
      <c r="C12169" t="s">
        <v>964</v>
      </c>
      <c r="D12169" s="2" t="s">
        <v>962</v>
      </c>
      <c r="E12169">
        <v>10</v>
      </c>
      <c r="F12169">
        <v>234</v>
      </c>
      <c r="G12169">
        <v>40</v>
      </c>
      <c r="H12169">
        <v>6</v>
      </c>
      <c r="I12169" s="2">
        <v>392.78690314292908</v>
      </c>
      <c r="J12169" s="4">
        <v>280.56207367352079</v>
      </c>
      <c r="K12169" s="11">
        <f>Table__Master[[#This Row],[unit price]]*Table__Master[[#This Row],[Order qty]]</f>
        <v>2356.7214188575745</v>
      </c>
      <c r="L12169" s="11">
        <f>Table__Master[[#This Row],[Revenue]]-(Table__Master[[#This Row],[unit cost]]*Table__Master[[#This Row],[Order qty]])</f>
        <v>673.34897681644975</v>
      </c>
    </row>
    <row r="12170" spans="1:12" x14ac:dyDescent="0.25">
      <c r="A12170" t="s">
        <v>13143</v>
      </c>
      <c r="B12170" s="3">
        <v>43855</v>
      </c>
      <c r="C12170" t="s">
        <v>964</v>
      </c>
      <c r="D12170" s="2" t="s">
        <v>962</v>
      </c>
      <c r="E12170">
        <v>10</v>
      </c>
      <c r="F12170">
        <v>216</v>
      </c>
      <c r="G12170">
        <v>10</v>
      </c>
      <c r="H12170">
        <v>7</v>
      </c>
      <c r="I12170" s="2">
        <v>233.43084973096848</v>
      </c>
      <c r="J12170" s="4">
        <v>166.73632123640607</v>
      </c>
      <c r="K12170" s="11">
        <f>Table__Master[[#This Row],[unit price]]*Table__Master[[#This Row],[Order qty]]</f>
        <v>1634.0159481167793</v>
      </c>
      <c r="L12170" s="11">
        <f>Table__Master[[#This Row],[Revenue]]-(Table__Master[[#This Row],[unit cost]]*Table__Master[[#This Row],[Order qty]])</f>
        <v>466.86169946193695</v>
      </c>
    </row>
    <row r="12171" spans="1:12" x14ac:dyDescent="0.25">
      <c r="A12171" t="s">
        <v>13144</v>
      </c>
      <c r="B12171" s="3">
        <v>43967</v>
      </c>
      <c r="C12171" t="s">
        <v>961</v>
      </c>
      <c r="D12171" s="2" t="s">
        <v>962</v>
      </c>
      <c r="E12171">
        <v>1</v>
      </c>
      <c r="F12171">
        <v>165</v>
      </c>
      <c r="G12171">
        <v>43</v>
      </c>
      <c r="H12171">
        <v>3</v>
      </c>
      <c r="I12171" s="2">
        <v>316.27043330669403</v>
      </c>
      <c r="J12171" s="4">
        <v>225.90745236192433</v>
      </c>
      <c r="K12171" s="11">
        <f>Table__Master[[#This Row],[unit price]]*Table__Master[[#This Row],[Order qty]]</f>
        <v>948.81129992008209</v>
      </c>
      <c r="L12171" s="11">
        <f>Table__Master[[#This Row],[Revenue]]-(Table__Master[[#This Row],[unit cost]]*Table__Master[[#This Row],[Order qty]])</f>
        <v>271.08894283430914</v>
      </c>
    </row>
    <row r="12172" spans="1:12" x14ac:dyDescent="0.25">
      <c r="A12172" t="s">
        <v>13145</v>
      </c>
      <c r="B12172" s="3">
        <v>43838</v>
      </c>
      <c r="C12172" t="s">
        <v>964</v>
      </c>
      <c r="D12172" s="2" t="s">
        <v>962</v>
      </c>
      <c r="E12172">
        <v>7</v>
      </c>
      <c r="F12172">
        <v>331</v>
      </c>
      <c r="G12172">
        <v>30</v>
      </c>
      <c r="H12172">
        <v>2</v>
      </c>
      <c r="I12172" s="2">
        <v>345.37491255998611</v>
      </c>
      <c r="J12172" s="4">
        <v>246.6963661142758</v>
      </c>
      <c r="K12172" s="11">
        <f>Table__Master[[#This Row],[unit price]]*Table__Master[[#This Row],[Order qty]]</f>
        <v>690.74982511997223</v>
      </c>
      <c r="L12172" s="11">
        <f>Table__Master[[#This Row],[Revenue]]-(Table__Master[[#This Row],[unit cost]]*Table__Master[[#This Row],[Order qty]])</f>
        <v>197.35709289142062</v>
      </c>
    </row>
    <row r="12173" spans="1:12" x14ac:dyDescent="0.25">
      <c r="A12173" t="s">
        <v>13146</v>
      </c>
      <c r="B12173" s="3">
        <v>43975</v>
      </c>
      <c r="C12173" t="s">
        <v>963</v>
      </c>
      <c r="D12173" s="2" t="s">
        <v>962</v>
      </c>
      <c r="E12173">
        <v>12</v>
      </c>
      <c r="F12173">
        <v>326</v>
      </c>
      <c r="G12173">
        <v>15</v>
      </c>
      <c r="H12173">
        <v>8</v>
      </c>
      <c r="I12173" s="2">
        <v>646.37928485870361</v>
      </c>
      <c r="J12173" s="4">
        <v>461.69948918478832</v>
      </c>
      <c r="K12173" s="11">
        <f>Table__Master[[#This Row],[unit price]]*Table__Master[[#This Row],[Order qty]]</f>
        <v>5171.0342788696289</v>
      </c>
      <c r="L12173" s="11">
        <f>Table__Master[[#This Row],[Revenue]]-(Table__Master[[#This Row],[unit cost]]*Table__Master[[#This Row],[Order qty]])</f>
        <v>1477.4383653913223</v>
      </c>
    </row>
    <row r="12174" spans="1:12" x14ac:dyDescent="0.25">
      <c r="A12174" t="s">
        <v>13147</v>
      </c>
      <c r="B12174" s="3">
        <v>43960</v>
      </c>
      <c r="C12174" t="s">
        <v>961</v>
      </c>
      <c r="D12174" s="2" t="s">
        <v>962</v>
      </c>
      <c r="E12174">
        <v>1</v>
      </c>
      <c r="F12174">
        <v>214</v>
      </c>
      <c r="G12174">
        <v>21</v>
      </c>
      <c r="H12174">
        <v>5</v>
      </c>
      <c r="I12174" s="2">
        <v>425.85023778676987</v>
      </c>
      <c r="J12174" s="4">
        <v>304.17874127626419</v>
      </c>
      <c r="K12174" s="11">
        <f>Table__Master[[#This Row],[unit price]]*Table__Master[[#This Row],[Order qty]]</f>
        <v>2129.2511889338493</v>
      </c>
      <c r="L12174" s="11">
        <f>Table__Master[[#This Row],[Revenue]]-(Table__Master[[#This Row],[unit cost]]*Table__Master[[#This Row],[Order qty]])</f>
        <v>608.35748255252838</v>
      </c>
    </row>
    <row r="12175" spans="1:12" x14ac:dyDescent="0.25">
      <c r="A12175" t="s">
        <v>13148</v>
      </c>
      <c r="B12175" s="3">
        <v>43871</v>
      </c>
      <c r="C12175" t="s">
        <v>964</v>
      </c>
      <c r="D12175" s="2" t="s">
        <v>962</v>
      </c>
      <c r="E12175">
        <v>22</v>
      </c>
      <c r="F12175">
        <v>175</v>
      </c>
      <c r="G12175">
        <v>24</v>
      </c>
      <c r="H12175">
        <v>2</v>
      </c>
      <c r="I12175" s="2">
        <v>511.67266952991486</v>
      </c>
      <c r="J12175" s="4">
        <v>365.48047823565349</v>
      </c>
      <c r="K12175" s="11">
        <f>Table__Master[[#This Row],[unit price]]*Table__Master[[#This Row],[Order qty]]</f>
        <v>1023.3453390598297</v>
      </c>
      <c r="L12175" s="11">
        <f>Table__Master[[#This Row],[Revenue]]-(Table__Master[[#This Row],[unit cost]]*Table__Master[[#This Row],[Order qty]])</f>
        <v>292.38438258852273</v>
      </c>
    </row>
    <row r="12176" spans="1:12" x14ac:dyDescent="0.25">
      <c r="A12176" t="s">
        <v>13149</v>
      </c>
      <c r="B12176" s="3">
        <v>43958</v>
      </c>
      <c r="C12176" t="s">
        <v>964</v>
      </c>
      <c r="D12176" s="2" t="s">
        <v>962</v>
      </c>
      <c r="E12176">
        <v>25</v>
      </c>
      <c r="F12176">
        <v>13</v>
      </c>
      <c r="G12176">
        <v>13</v>
      </c>
      <c r="H12176">
        <v>8</v>
      </c>
      <c r="I12176" s="2">
        <v>572.43700271844864</v>
      </c>
      <c r="J12176" s="4">
        <v>408.88357337032051</v>
      </c>
      <c r="K12176" s="11">
        <f>Table__Master[[#This Row],[unit price]]*Table__Master[[#This Row],[Order qty]]</f>
        <v>4579.4960217475891</v>
      </c>
      <c r="L12176" s="11">
        <f>Table__Master[[#This Row],[Revenue]]-(Table__Master[[#This Row],[unit cost]]*Table__Master[[#This Row],[Order qty]])</f>
        <v>1308.4274347850251</v>
      </c>
    </row>
    <row r="12177" spans="1:12" x14ac:dyDescent="0.25">
      <c r="A12177" t="s">
        <v>13150</v>
      </c>
      <c r="B12177" s="3">
        <v>43849</v>
      </c>
      <c r="C12177" t="s">
        <v>964</v>
      </c>
      <c r="D12177" s="2" t="s">
        <v>962</v>
      </c>
      <c r="E12177">
        <v>12</v>
      </c>
      <c r="F12177">
        <v>31</v>
      </c>
      <c r="G12177">
        <v>26</v>
      </c>
      <c r="H12177">
        <v>4</v>
      </c>
      <c r="I12177" s="2">
        <v>155.63661789894104</v>
      </c>
      <c r="J12177" s="4">
        <v>111.16901278495789</v>
      </c>
      <c r="K12177" s="11">
        <f>Table__Master[[#This Row],[unit price]]*Table__Master[[#This Row],[Order qty]]</f>
        <v>622.54647159576416</v>
      </c>
      <c r="L12177" s="11">
        <f>Table__Master[[#This Row],[Revenue]]-(Table__Master[[#This Row],[unit cost]]*Table__Master[[#This Row],[Order qty]])</f>
        <v>177.87042045593262</v>
      </c>
    </row>
    <row r="12178" spans="1:12" x14ac:dyDescent="0.25">
      <c r="A12178" t="s">
        <v>13151</v>
      </c>
      <c r="B12178" s="3">
        <v>43979</v>
      </c>
      <c r="C12178" t="s">
        <v>965</v>
      </c>
      <c r="D12178" s="2" t="s">
        <v>962</v>
      </c>
      <c r="E12178">
        <v>1</v>
      </c>
      <c r="F12178">
        <v>163</v>
      </c>
      <c r="G12178">
        <v>29</v>
      </c>
      <c r="H12178">
        <v>10</v>
      </c>
      <c r="I12178" s="2">
        <v>449.99742811918259</v>
      </c>
      <c r="J12178" s="4">
        <v>321.42673437084471</v>
      </c>
      <c r="K12178" s="11">
        <f>Table__Master[[#This Row],[unit price]]*Table__Master[[#This Row],[Order qty]]</f>
        <v>4499.9742811918259</v>
      </c>
      <c r="L12178" s="11">
        <f>Table__Master[[#This Row],[Revenue]]-(Table__Master[[#This Row],[unit cost]]*Table__Master[[#This Row],[Order qty]])</f>
        <v>1285.7069374833786</v>
      </c>
    </row>
    <row r="12179" spans="1:12" x14ac:dyDescent="0.25">
      <c r="A12179" t="s">
        <v>13152</v>
      </c>
      <c r="B12179" s="3">
        <v>43865</v>
      </c>
      <c r="C12179" t="s">
        <v>965</v>
      </c>
      <c r="D12179" s="2" t="s">
        <v>962</v>
      </c>
      <c r="E12179">
        <v>24</v>
      </c>
      <c r="F12179">
        <v>289</v>
      </c>
      <c r="G12179">
        <v>32</v>
      </c>
      <c r="H12179">
        <v>4</v>
      </c>
      <c r="I12179" s="2">
        <v>399.7235301733017</v>
      </c>
      <c r="J12179" s="4">
        <v>285.51680726664409</v>
      </c>
      <c r="K12179" s="11">
        <f>Table__Master[[#This Row],[unit price]]*Table__Master[[#This Row],[Order qty]]</f>
        <v>1598.8941206932068</v>
      </c>
      <c r="L12179" s="11">
        <f>Table__Master[[#This Row],[Revenue]]-(Table__Master[[#This Row],[unit cost]]*Table__Master[[#This Row],[Order qty]])</f>
        <v>456.82689162663041</v>
      </c>
    </row>
    <row r="12180" spans="1:12" x14ac:dyDescent="0.25">
      <c r="A12180" t="s">
        <v>13153</v>
      </c>
      <c r="B12180" s="3">
        <v>43865</v>
      </c>
      <c r="C12180" t="s">
        <v>964</v>
      </c>
      <c r="D12180" s="2" t="s">
        <v>962</v>
      </c>
      <c r="E12180">
        <v>17</v>
      </c>
      <c r="F12180">
        <v>249</v>
      </c>
      <c r="G12180">
        <v>45</v>
      </c>
      <c r="H12180">
        <v>2</v>
      </c>
      <c r="I12180" s="2">
        <v>150.05712586641312</v>
      </c>
      <c r="J12180" s="4">
        <v>107.18366133315223</v>
      </c>
      <c r="K12180" s="11">
        <f>Table__Master[[#This Row],[unit price]]*Table__Master[[#This Row],[Order qty]]</f>
        <v>300.11425173282623</v>
      </c>
      <c r="L12180" s="11">
        <f>Table__Master[[#This Row],[Revenue]]-(Table__Master[[#This Row],[unit cost]]*Table__Master[[#This Row],[Order qty]])</f>
        <v>85.746929066521773</v>
      </c>
    </row>
    <row r="12181" spans="1:12" x14ac:dyDescent="0.25">
      <c r="A12181" t="s">
        <v>13154</v>
      </c>
      <c r="B12181" s="3">
        <v>43893</v>
      </c>
      <c r="C12181" t="s">
        <v>963</v>
      </c>
      <c r="D12181" s="2" t="s">
        <v>962</v>
      </c>
      <c r="E12181">
        <v>21</v>
      </c>
      <c r="F12181">
        <v>244</v>
      </c>
      <c r="G12181">
        <v>1</v>
      </c>
      <c r="H12181">
        <v>9</v>
      </c>
      <c r="I12181" s="2">
        <v>315.70813322067261</v>
      </c>
      <c r="J12181" s="4">
        <v>225.5058094433376</v>
      </c>
      <c r="K12181" s="11">
        <f>Table__Master[[#This Row],[unit price]]*Table__Master[[#This Row],[Order qty]]</f>
        <v>2841.3731989860535</v>
      </c>
      <c r="L12181" s="11">
        <f>Table__Master[[#This Row],[Revenue]]-(Table__Master[[#This Row],[unit cost]]*Table__Master[[#This Row],[Order qty]])</f>
        <v>811.82091399601518</v>
      </c>
    </row>
    <row r="12182" spans="1:12" x14ac:dyDescent="0.25">
      <c r="A12182" t="s">
        <v>13155</v>
      </c>
      <c r="B12182" s="3">
        <v>43834</v>
      </c>
      <c r="C12182" t="s">
        <v>961</v>
      </c>
      <c r="D12182" s="2" t="s">
        <v>962</v>
      </c>
      <c r="E12182">
        <v>21</v>
      </c>
      <c r="F12182">
        <v>158</v>
      </c>
      <c r="G12182">
        <v>40</v>
      </c>
      <c r="H12182">
        <v>10</v>
      </c>
      <c r="I12182" s="2">
        <v>410.23722785711288</v>
      </c>
      <c r="J12182" s="4">
        <v>293.02659132650922</v>
      </c>
      <c r="K12182" s="11">
        <f>Table__Master[[#This Row],[unit price]]*Table__Master[[#This Row],[Order qty]]</f>
        <v>4102.3722785711288</v>
      </c>
      <c r="L12182" s="11">
        <f>Table__Master[[#This Row],[Revenue]]-(Table__Master[[#This Row],[unit cost]]*Table__Master[[#This Row],[Order qty]])</f>
        <v>1172.1063653060364</v>
      </c>
    </row>
    <row r="12183" spans="1:12" x14ac:dyDescent="0.25">
      <c r="A12183" t="s">
        <v>13156</v>
      </c>
      <c r="B12183" s="3">
        <v>43921</v>
      </c>
      <c r="C12183" t="s">
        <v>961</v>
      </c>
      <c r="D12183" s="2" t="s">
        <v>962</v>
      </c>
      <c r="E12183">
        <v>12</v>
      </c>
      <c r="F12183">
        <v>334</v>
      </c>
      <c r="G12183">
        <v>16</v>
      </c>
      <c r="H12183">
        <v>10</v>
      </c>
      <c r="I12183" s="2">
        <v>324.8910938501358</v>
      </c>
      <c r="J12183" s="4">
        <v>232.0650670358113</v>
      </c>
      <c r="K12183" s="11">
        <f>Table__Master[[#This Row],[unit price]]*Table__Master[[#This Row],[Order qty]]</f>
        <v>3248.910938501358</v>
      </c>
      <c r="L12183" s="11">
        <f>Table__Master[[#This Row],[Revenue]]-(Table__Master[[#This Row],[unit cost]]*Table__Master[[#This Row],[Order qty]])</f>
        <v>928.26026814324496</v>
      </c>
    </row>
    <row r="12184" spans="1:12" x14ac:dyDescent="0.25">
      <c r="A12184" t="s">
        <v>13157</v>
      </c>
      <c r="B12184" s="3">
        <v>43954</v>
      </c>
      <c r="C12184" t="s">
        <v>965</v>
      </c>
      <c r="D12184" s="2" t="s">
        <v>962</v>
      </c>
      <c r="E12184">
        <v>25</v>
      </c>
      <c r="F12184">
        <v>119</v>
      </c>
      <c r="G12184">
        <v>7</v>
      </c>
      <c r="H12184">
        <v>6</v>
      </c>
      <c r="I12184" s="2">
        <v>581.1435461640358</v>
      </c>
      <c r="J12184" s="4">
        <v>415.10253297431132</v>
      </c>
      <c r="K12184" s="11">
        <f>Table__Master[[#This Row],[unit price]]*Table__Master[[#This Row],[Order qty]]</f>
        <v>3486.8612769842148</v>
      </c>
      <c r="L12184" s="11">
        <f>Table__Master[[#This Row],[Revenue]]-(Table__Master[[#This Row],[unit cost]]*Table__Master[[#This Row],[Order qty]])</f>
        <v>996.24607913834689</v>
      </c>
    </row>
    <row r="12185" spans="1:12" x14ac:dyDescent="0.25">
      <c r="A12185" t="s">
        <v>13158</v>
      </c>
      <c r="B12185" s="3">
        <v>43955</v>
      </c>
      <c r="C12185" t="s">
        <v>965</v>
      </c>
      <c r="D12185" s="2" t="s">
        <v>962</v>
      </c>
      <c r="E12185">
        <v>18</v>
      </c>
      <c r="F12185">
        <v>352</v>
      </c>
      <c r="G12185">
        <v>10</v>
      </c>
      <c r="H12185">
        <v>10</v>
      </c>
      <c r="I12185" s="2">
        <v>531.93153834342957</v>
      </c>
      <c r="J12185" s="4">
        <v>379.95109881673545</v>
      </c>
      <c r="K12185" s="11">
        <f>Table__Master[[#This Row],[unit price]]*Table__Master[[#This Row],[Order qty]]</f>
        <v>5319.3153834342957</v>
      </c>
      <c r="L12185" s="11">
        <f>Table__Master[[#This Row],[Revenue]]-(Table__Master[[#This Row],[unit cost]]*Table__Master[[#This Row],[Order qty]])</f>
        <v>1519.8043952669414</v>
      </c>
    </row>
    <row r="12186" spans="1:12" x14ac:dyDescent="0.25">
      <c r="A12186" t="s">
        <v>13159</v>
      </c>
      <c r="B12186" s="3">
        <v>43913</v>
      </c>
      <c r="C12186" t="s">
        <v>963</v>
      </c>
      <c r="D12186" s="2" t="s">
        <v>962</v>
      </c>
      <c r="E12186">
        <v>9</v>
      </c>
      <c r="F12186">
        <v>36</v>
      </c>
      <c r="G12186">
        <v>10</v>
      </c>
      <c r="H12186">
        <v>1</v>
      </c>
      <c r="I12186" s="2">
        <v>368.36901444196701</v>
      </c>
      <c r="J12186" s="4">
        <v>263.12072460140502</v>
      </c>
      <c r="K12186" s="11">
        <f>Table__Master[[#This Row],[unit price]]*Table__Master[[#This Row],[Order qty]]</f>
        <v>368.36901444196701</v>
      </c>
      <c r="L12186" s="11">
        <f>Table__Master[[#This Row],[Revenue]]-(Table__Master[[#This Row],[unit cost]]*Table__Master[[#This Row],[Order qty]])</f>
        <v>105.24828984056199</v>
      </c>
    </row>
    <row r="12187" spans="1:12" x14ac:dyDescent="0.25">
      <c r="A12187" t="s">
        <v>13160</v>
      </c>
      <c r="B12187" s="3">
        <v>43842</v>
      </c>
      <c r="C12187" t="s">
        <v>961</v>
      </c>
      <c r="D12187" s="2" t="s">
        <v>962</v>
      </c>
      <c r="E12187">
        <v>15</v>
      </c>
      <c r="F12187">
        <v>180</v>
      </c>
      <c r="G12187">
        <v>29</v>
      </c>
      <c r="H12187">
        <v>7</v>
      </c>
      <c r="I12187" s="2">
        <v>258.33972823619843</v>
      </c>
      <c r="J12187" s="4">
        <v>184.52837731157032</v>
      </c>
      <c r="K12187" s="11">
        <f>Table__Master[[#This Row],[unit price]]*Table__Master[[#This Row],[Order qty]]</f>
        <v>1808.378097653389</v>
      </c>
      <c r="L12187" s="11">
        <f>Table__Master[[#This Row],[Revenue]]-(Table__Master[[#This Row],[unit cost]]*Table__Master[[#This Row],[Order qty]])</f>
        <v>516.67945647239662</v>
      </c>
    </row>
    <row r="12188" spans="1:12" x14ac:dyDescent="0.25">
      <c r="A12188" t="s">
        <v>13161</v>
      </c>
      <c r="B12188" s="3">
        <v>43916</v>
      </c>
      <c r="C12188" t="s">
        <v>961</v>
      </c>
      <c r="D12188" s="2" t="s">
        <v>962</v>
      </c>
      <c r="E12188">
        <v>9</v>
      </c>
      <c r="F12188">
        <v>27</v>
      </c>
      <c r="G12188">
        <v>24</v>
      </c>
      <c r="H12188">
        <v>3</v>
      </c>
      <c r="I12188" s="2">
        <v>480.51566058397293</v>
      </c>
      <c r="J12188" s="4">
        <v>343.22547184569498</v>
      </c>
      <c r="K12188" s="11">
        <f>Table__Master[[#This Row],[unit price]]*Table__Master[[#This Row],[Order qty]]</f>
        <v>1441.5469817519188</v>
      </c>
      <c r="L12188" s="11">
        <f>Table__Master[[#This Row],[Revenue]]-(Table__Master[[#This Row],[unit cost]]*Table__Master[[#This Row],[Order qty]])</f>
        <v>411.87056621483384</v>
      </c>
    </row>
    <row r="12189" spans="1:12" x14ac:dyDescent="0.25">
      <c r="A12189" t="s">
        <v>13162</v>
      </c>
      <c r="B12189" s="3">
        <v>43873</v>
      </c>
      <c r="C12189" t="s">
        <v>963</v>
      </c>
      <c r="D12189" s="2" t="s">
        <v>962</v>
      </c>
      <c r="E12189">
        <v>7</v>
      </c>
      <c r="F12189">
        <v>175</v>
      </c>
      <c r="G12189">
        <v>45</v>
      </c>
      <c r="H12189">
        <v>7</v>
      </c>
      <c r="I12189" s="2">
        <v>356.91114234924316</v>
      </c>
      <c r="J12189" s="4">
        <v>254.93653024945942</v>
      </c>
      <c r="K12189" s="11">
        <f>Table__Master[[#This Row],[unit price]]*Table__Master[[#This Row],[Order qty]]</f>
        <v>2498.3779964447021</v>
      </c>
      <c r="L12189" s="11">
        <f>Table__Master[[#This Row],[Revenue]]-(Table__Master[[#This Row],[unit cost]]*Table__Master[[#This Row],[Order qty]])</f>
        <v>713.8222846984861</v>
      </c>
    </row>
    <row r="12190" spans="1:12" x14ac:dyDescent="0.25">
      <c r="A12190" t="s">
        <v>13163</v>
      </c>
      <c r="B12190" s="3">
        <v>43876</v>
      </c>
      <c r="C12190" t="s">
        <v>964</v>
      </c>
      <c r="D12190" s="2" t="s">
        <v>962</v>
      </c>
      <c r="E12190">
        <v>16</v>
      </c>
      <c r="F12190">
        <v>181</v>
      </c>
      <c r="G12190">
        <v>42</v>
      </c>
      <c r="H12190">
        <v>7</v>
      </c>
      <c r="I12190" s="2">
        <v>445.39236062765121</v>
      </c>
      <c r="J12190" s="4">
        <v>318.1374004483223</v>
      </c>
      <c r="K12190" s="11">
        <f>Table__Master[[#This Row],[unit price]]*Table__Master[[#This Row],[Order qty]]</f>
        <v>3117.7465243935585</v>
      </c>
      <c r="L12190" s="11">
        <f>Table__Master[[#This Row],[Revenue]]-(Table__Master[[#This Row],[unit cost]]*Table__Master[[#This Row],[Order qty]])</f>
        <v>890.78472125530243</v>
      </c>
    </row>
    <row r="12191" spans="1:12" x14ac:dyDescent="0.25">
      <c r="A12191" t="s">
        <v>13164</v>
      </c>
      <c r="B12191" s="3">
        <v>43927</v>
      </c>
      <c r="C12191" t="s">
        <v>964</v>
      </c>
      <c r="D12191" s="2" t="s">
        <v>962</v>
      </c>
      <c r="E12191">
        <v>25</v>
      </c>
      <c r="F12191">
        <v>260</v>
      </c>
      <c r="G12191">
        <v>12</v>
      </c>
      <c r="H12191">
        <v>9</v>
      </c>
      <c r="I12191" s="2">
        <v>494.63321506977081</v>
      </c>
      <c r="J12191" s="4">
        <v>353.30943933555062</v>
      </c>
      <c r="K12191" s="11">
        <f>Table__Master[[#This Row],[unit price]]*Table__Master[[#This Row],[Order qty]]</f>
        <v>4451.6989356279373</v>
      </c>
      <c r="L12191" s="11">
        <f>Table__Master[[#This Row],[Revenue]]-(Table__Master[[#This Row],[unit cost]]*Table__Master[[#This Row],[Order qty]])</f>
        <v>1271.9139816079819</v>
      </c>
    </row>
    <row r="12192" spans="1:12" x14ac:dyDescent="0.25">
      <c r="A12192" t="s">
        <v>13165</v>
      </c>
      <c r="B12192" s="3">
        <v>43925</v>
      </c>
      <c r="C12192" t="s">
        <v>965</v>
      </c>
      <c r="D12192" s="2" t="s">
        <v>962</v>
      </c>
      <c r="E12192">
        <v>4</v>
      </c>
      <c r="F12192">
        <v>172</v>
      </c>
      <c r="G12192">
        <v>36</v>
      </c>
      <c r="H12192">
        <v>2</v>
      </c>
      <c r="I12192" s="2">
        <v>498.79462391138077</v>
      </c>
      <c r="J12192" s="4">
        <v>356.28187422241484</v>
      </c>
      <c r="K12192" s="11">
        <f>Table__Master[[#This Row],[unit price]]*Table__Master[[#This Row],[Order qty]]</f>
        <v>997.58924782276154</v>
      </c>
      <c r="L12192" s="11">
        <f>Table__Master[[#This Row],[Revenue]]-(Table__Master[[#This Row],[unit cost]]*Table__Master[[#This Row],[Order qty]])</f>
        <v>285.02549937793185</v>
      </c>
    </row>
    <row r="12193" spans="1:12" x14ac:dyDescent="0.25">
      <c r="A12193" t="s">
        <v>13166</v>
      </c>
      <c r="B12193" s="3">
        <v>43853</v>
      </c>
      <c r="C12193" t="s">
        <v>961</v>
      </c>
      <c r="D12193" s="2" t="s">
        <v>962</v>
      </c>
      <c r="E12193">
        <v>10</v>
      </c>
      <c r="F12193">
        <v>150</v>
      </c>
      <c r="G12193">
        <v>38</v>
      </c>
      <c r="H12193">
        <v>1</v>
      </c>
      <c r="I12193" s="2">
        <v>249.84598088264465</v>
      </c>
      <c r="J12193" s="4">
        <v>178.46141491617476</v>
      </c>
      <c r="K12193" s="11">
        <f>Table__Master[[#This Row],[unit price]]*Table__Master[[#This Row],[Order qty]]</f>
        <v>249.84598088264465</v>
      </c>
      <c r="L12193" s="11">
        <f>Table__Master[[#This Row],[Revenue]]-(Table__Master[[#This Row],[unit cost]]*Table__Master[[#This Row],[Order qty]])</f>
        <v>71.384565966469893</v>
      </c>
    </row>
    <row r="12194" spans="1:12" x14ac:dyDescent="0.25">
      <c r="A12194" t="s">
        <v>13167</v>
      </c>
      <c r="B12194" s="3">
        <v>43950</v>
      </c>
      <c r="C12194" t="s">
        <v>961</v>
      </c>
      <c r="D12194" s="2" t="s">
        <v>962</v>
      </c>
      <c r="E12194">
        <v>21</v>
      </c>
      <c r="F12194">
        <v>223</v>
      </c>
      <c r="G12194">
        <v>30</v>
      </c>
      <c r="H12194">
        <v>3</v>
      </c>
      <c r="I12194" s="2">
        <v>547.52265948057175</v>
      </c>
      <c r="J12194" s="4">
        <v>391.08761391469415</v>
      </c>
      <c r="K12194" s="11">
        <f>Table__Master[[#This Row],[unit price]]*Table__Master[[#This Row],[Order qty]]</f>
        <v>1642.5679784417152</v>
      </c>
      <c r="L12194" s="11">
        <f>Table__Master[[#This Row],[Revenue]]-(Table__Master[[#This Row],[unit cost]]*Table__Master[[#This Row],[Order qty]])</f>
        <v>469.30513669763286</v>
      </c>
    </row>
    <row r="12195" spans="1:12" x14ac:dyDescent="0.25">
      <c r="A12195" t="s">
        <v>13168</v>
      </c>
      <c r="B12195" s="3">
        <v>43854</v>
      </c>
      <c r="C12195" t="s">
        <v>963</v>
      </c>
      <c r="D12195" s="2" t="s">
        <v>962</v>
      </c>
      <c r="E12195">
        <v>3</v>
      </c>
      <c r="F12195">
        <v>328</v>
      </c>
      <c r="G12195">
        <v>16</v>
      </c>
      <c r="H12195">
        <v>2</v>
      </c>
      <c r="I12195" s="2">
        <v>469.68787515163422</v>
      </c>
      <c r="J12195" s="4">
        <v>335.49133939402446</v>
      </c>
      <c r="K12195" s="11">
        <f>Table__Master[[#This Row],[unit price]]*Table__Master[[#This Row],[Order qty]]</f>
        <v>939.37575030326843</v>
      </c>
      <c r="L12195" s="11">
        <f>Table__Master[[#This Row],[Revenue]]-(Table__Master[[#This Row],[unit cost]]*Table__Master[[#This Row],[Order qty]])</f>
        <v>268.3930715152195</v>
      </c>
    </row>
    <row r="12196" spans="1:12" x14ac:dyDescent="0.25">
      <c r="A12196" t="s">
        <v>13169</v>
      </c>
      <c r="B12196" s="3">
        <v>43893</v>
      </c>
      <c r="C12196" t="s">
        <v>961</v>
      </c>
      <c r="D12196" s="2" t="s">
        <v>962</v>
      </c>
      <c r="E12196">
        <v>17</v>
      </c>
      <c r="F12196">
        <v>208</v>
      </c>
      <c r="G12196">
        <v>39</v>
      </c>
      <c r="H12196">
        <v>1</v>
      </c>
      <c r="I12196" s="2">
        <v>355.54397374391556</v>
      </c>
      <c r="J12196" s="4">
        <v>253.95998124565398</v>
      </c>
      <c r="K12196" s="11">
        <f>Table__Master[[#This Row],[unit price]]*Table__Master[[#This Row],[Order qty]]</f>
        <v>355.54397374391556</v>
      </c>
      <c r="L12196" s="11">
        <f>Table__Master[[#This Row],[Revenue]]-(Table__Master[[#This Row],[unit cost]]*Table__Master[[#This Row],[Order qty]])</f>
        <v>101.58399249826158</v>
      </c>
    </row>
    <row r="12197" spans="1:12" x14ac:dyDescent="0.25">
      <c r="A12197" t="s">
        <v>13170</v>
      </c>
      <c r="B12197" s="3">
        <v>43981</v>
      </c>
      <c r="C12197" t="s">
        <v>961</v>
      </c>
      <c r="D12197" s="2" t="s">
        <v>962</v>
      </c>
      <c r="E12197">
        <v>3</v>
      </c>
      <c r="F12197">
        <v>144</v>
      </c>
      <c r="G12197">
        <v>46</v>
      </c>
      <c r="H12197">
        <v>9</v>
      </c>
      <c r="I12197" s="2">
        <v>457.10794115066528</v>
      </c>
      <c r="J12197" s="4">
        <v>326.50567225047524</v>
      </c>
      <c r="K12197" s="11">
        <f>Table__Master[[#This Row],[unit price]]*Table__Master[[#This Row],[Order qty]]</f>
        <v>4113.9714703559875</v>
      </c>
      <c r="L12197" s="11">
        <f>Table__Master[[#This Row],[Revenue]]-(Table__Master[[#This Row],[unit cost]]*Table__Master[[#This Row],[Order qty]])</f>
        <v>1175.4204201017105</v>
      </c>
    </row>
    <row r="12198" spans="1:12" x14ac:dyDescent="0.25">
      <c r="A12198" t="s">
        <v>13171</v>
      </c>
      <c r="B12198" s="3">
        <v>43962</v>
      </c>
      <c r="C12198" t="s">
        <v>961</v>
      </c>
      <c r="D12198" s="2" t="s">
        <v>962</v>
      </c>
      <c r="E12198">
        <v>5</v>
      </c>
      <c r="F12198">
        <v>31</v>
      </c>
      <c r="G12198">
        <v>21</v>
      </c>
      <c r="H12198">
        <v>2</v>
      </c>
      <c r="I12198" s="2">
        <v>217.45674937963486</v>
      </c>
      <c r="J12198" s="4">
        <v>155.32624955688206</v>
      </c>
      <c r="K12198" s="11">
        <f>Table__Master[[#This Row],[unit price]]*Table__Master[[#This Row],[Order qty]]</f>
        <v>434.91349875926971</v>
      </c>
      <c r="L12198" s="11">
        <f>Table__Master[[#This Row],[Revenue]]-(Table__Master[[#This Row],[unit cost]]*Table__Master[[#This Row],[Order qty]])</f>
        <v>124.26099964550559</v>
      </c>
    </row>
    <row r="12199" spans="1:12" x14ac:dyDescent="0.25">
      <c r="A12199" t="s">
        <v>13172</v>
      </c>
      <c r="B12199" s="3">
        <v>43879</v>
      </c>
      <c r="C12199" t="s">
        <v>963</v>
      </c>
      <c r="D12199" s="2" t="s">
        <v>962</v>
      </c>
      <c r="E12199">
        <v>16</v>
      </c>
      <c r="F12199">
        <v>161</v>
      </c>
      <c r="G12199">
        <v>5</v>
      </c>
      <c r="H12199">
        <v>9</v>
      </c>
      <c r="I12199" s="2">
        <v>208.97569334506989</v>
      </c>
      <c r="J12199" s="4">
        <v>149.26835238933563</v>
      </c>
      <c r="K12199" s="11">
        <f>Table__Master[[#This Row],[unit price]]*Table__Master[[#This Row],[Order qty]]</f>
        <v>1880.781240105629</v>
      </c>
      <c r="L12199" s="11">
        <f>Table__Master[[#This Row],[Revenue]]-(Table__Master[[#This Row],[unit cost]]*Table__Master[[#This Row],[Order qty]])</f>
        <v>537.36606860160828</v>
      </c>
    </row>
    <row r="12200" spans="1:12" x14ac:dyDescent="0.25">
      <c r="A12200" t="s">
        <v>13173</v>
      </c>
      <c r="B12200" s="3">
        <v>43973</v>
      </c>
      <c r="C12200" t="s">
        <v>961</v>
      </c>
      <c r="D12200" s="2" t="s">
        <v>962</v>
      </c>
      <c r="E12200">
        <v>8</v>
      </c>
      <c r="F12200">
        <v>98</v>
      </c>
      <c r="G12200">
        <v>47</v>
      </c>
      <c r="H12200">
        <v>7</v>
      </c>
      <c r="I12200" s="2">
        <v>506.66025549173355</v>
      </c>
      <c r="J12200" s="4">
        <v>361.90018249409542</v>
      </c>
      <c r="K12200" s="11">
        <f>Table__Master[[#This Row],[unit price]]*Table__Master[[#This Row],[Order qty]]</f>
        <v>3546.6217884421349</v>
      </c>
      <c r="L12200" s="11">
        <f>Table__Master[[#This Row],[Revenue]]-(Table__Master[[#This Row],[unit cost]]*Table__Master[[#This Row],[Order qty]])</f>
        <v>1013.3205109834671</v>
      </c>
    </row>
    <row r="12201" spans="1:12" x14ac:dyDescent="0.25">
      <c r="A12201" t="s">
        <v>13174</v>
      </c>
      <c r="B12201" s="3">
        <v>43920</v>
      </c>
      <c r="C12201" t="s">
        <v>963</v>
      </c>
      <c r="D12201" s="2" t="s">
        <v>962</v>
      </c>
      <c r="E12201">
        <v>22</v>
      </c>
      <c r="F12201">
        <v>196</v>
      </c>
      <c r="G12201">
        <v>10</v>
      </c>
      <c r="H12201">
        <v>5</v>
      </c>
      <c r="I12201" s="2">
        <v>519.0698869228363</v>
      </c>
      <c r="J12201" s="4">
        <v>370.76420494488309</v>
      </c>
      <c r="K12201" s="11">
        <f>Table__Master[[#This Row],[unit price]]*Table__Master[[#This Row],[Order qty]]</f>
        <v>2595.3494346141815</v>
      </c>
      <c r="L12201" s="11">
        <f>Table__Master[[#This Row],[Revenue]]-(Table__Master[[#This Row],[unit cost]]*Table__Master[[#This Row],[Order qty]])</f>
        <v>741.52840988976595</v>
      </c>
    </row>
    <row r="12202" spans="1:12" x14ac:dyDescent="0.25">
      <c r="A12202" t="s">
        <v>13175</v>
      </c>
      <c r="B12202" s="3">
        <v>43948</v>
      </c>
      <c r="C12202" t="s">
        <v>961</v>
      </c>
      <c r="D12202" s="2" t="s">
        <v>962</v>
      </c>
      <c r="E12202">
        <v>1</v>
      </c>
      <c r="F12202">
        <v>61</v>
      </c>
      <c r="G12202">
        <v>29</v>
      </c>
      <c r="H12202">
        <v>8</v>
      </c>
      <c r="I12202" s="2">
        <v>614.8885390162468</v>
      </c>
      <c r="J12202" s="4">
        <v>439.20609929731916</v>
      </c>
      <c r="K12202" s="11">
        <f>Table__Master[[#This Row],[unit price]]*Table__Master[[#This Row],[Order qty]]</f>
        <v>4919.1083121299744</v>
      </c>
      <c r="L12202" s="11">
        <f>Table__Master[[#This Row],[Revenue]]-(Table__Master[[#This Row],[unit cost]]*Table__Master[[#This Row],[Order qty]])</f>
        <v>1405.4595177514211</v>
      </c>
    </row>
    <row r="12203" spans="1:12" x14ac:dyDescent="0.25">
      <c r="A12203" t="s">
        <v>13176</v>
      </c>
      <c r="B12203" s="3">
        <v>43945</v>
      </c>
      <c r="C12203" t="s">
        <v>961</v>
      </c>
      <c r="D12203" s="2" t="s">
        <v>962</v>
      </c>
      <c r="E12203">
        <v>2</v>
      </c>
      <c r="F12203">
        <v>337</v>
      </c>
      <c r="G12203">
        <v>6</v>
      </c>
      <c r="H12203">
        <v>5</v>
      </c>
      <c r="I12203" s="2">
        <v>397.97744357585907</v>
      </c>
      <c r="J12203" s="4">
        <v>284.26960255418504</v>
      </c>
      <c r="K12203" s="11">
        <f>Table__Master[[#This Row],[unit price]]*Table__Master[[#This Row],[Order qty]]</f>
        <v>1989.8872178792953</v>
      </c>
      <c r="L12203" s="11">
        <f>Table__Master[[#This Row],[Revenue]]-(Table__Master[[#This Row],[unit cost]]*Table__Master[[#This Row],[Order qty]])</f>
        <v>568.5392051083702</v>
      </c>
    </row>
    <row r="12204" spans="1:12" x14ac:dyDescent="0.25">
      <c r="A12204" t="s">
        <v>13177</v>
      </c>
      <c r="B12204" s="3">
        <v>43890</v>
      </c>
      <c r="C12204" t="s">
        <v>963</v>
      </c>
      <c r="D12204" s="2" t="s">
        <v>962</v>
      </c>
      <c r="E12204">
        <v>10</v>
      </c>
      <c r="F12204">
        <v>330</v>
      </c>
      <c r="G12204">
        <v>33</v>
      </c>
      <c r="H12204">
        <v>4</v>
      </c>
      <c r="I12204" s="2">
        <v>430.013647377491</v>
      </c>
      <c r="J12204" s="4">
        <v>307.15260526963647</v>
      </c>
      <c r="K12204" s="11">
        <f>Table__Master[[#This Row],[unit price]]*Table__Master[[#This Row],[Order qty]]</f>
        <v>1720.054589509964</v>
      </c>
      <c r="L12204" s="11">
        <f>Table__Master[[#This Row],[Revenue]]-(Table__Master[[#This Row],[unit cost]]*Table__Master[[#This Row],[Order qty]])</f>
        <v>491.44416843141812</v>
      </c>
    </row>
    <row r="12205" spans="1:12" x14ac:dyDescent="0.25">
      <c r="A12205" t="s">
        <v>13178</v>
      </c>
      <c r="B12205" s="3">
        <v>43860</v>
      </c>
      <c r="C12205" t="s">
        <v>961</v>
      </c>
      <c r="D12205" s="2" t="s">
        <v>962</v>
      </c>
      <c r="E12205">
        <v>18</v>
      </c>
      <c r="F12205">
        <v>247</v>
      </c>
      <c r="G12205">
        <v>8</v>
      </c>
      <c r="H12205">
        <v>3</v>
      </c>
      <c r="I12205" s="2">
        <v>405.18378353118896</v>
      </c>
      <c r="J12205" s="4">
        <v>289.41698823656355</v>
      </c>
      <c r="K12205" s="11">
        <f>Table__Master[[#This Row],[unit price]]*Table__Master[[#This Row],[Order qty]]</f>
        <v>1215.5513505935669</v>
      </c>
      <c r="L12205" s="11">
        <f>Table__Master[[#This Row],[Revenue]]-(Table__Master[[#This Row],[unit cost]]*Table__Master[[#This Row],[Order qty]])</f>
        <v>347.30038588387629</v>
      </c>
    </row>
    <row r="12206" spans="1:12" x14ac:dyDescent="0.25">
      <c r="A12206" t="s">
        <v>13179</v>
      </c>
      <c r="B12206" s="3">
        <v>43876</v>
      </c>
      <c r="C12206" t="s">
        <v>965</v>
      </c>
      <c r="D12206" s="2" t="s">
        <v>962</v>
      </c>
      <c r="E12206">
        <v>19</v>
      </c>
      <c r="F12206">
        <v>331</v>
      </c>
      <c r="G12206">
        <v>38</v>
      </c>
      <c r="H12206">
        <v>4</v>
      </c>
      <c r="I12206" s="2">
        <v>610.27463239431381</v>
      </c>
      <c r="J12206" s="4">
        <v>435.91045171022415</v>
      </c>
      <c r="K12206" s="11">
        <f>Table__Master[[#This Row],[unit price]]*Table__Master[[#This Row],[Order qty]]</f>
        <v>2441.0985295772552</v>
      </c>
      <c r="L12206" s="11">
        <f>Table__Master[[#This Row],[Revenue]]-(Table__Master[[#This Row],[unit cost]]*Table__Master[[#This Row],[Order qty]])</f>
        <v>697.45672273635864</v>
      </c>
    </row>
    <row r="12207" spans="1:12" x14ac:dyDescent="0.25">
      <c r="A12207" t="s">
        <v>13180</v>
      </c>
      <c r="B12207" s="3">
        <v>43894</v>
      </c>
      <c r="C12207" t="s">
        <v>965</v>
      </c>
      <c r="D12207" s="2" t="s">
        <v>962</v>
      </c>
      <c r="E12207">
        <v>14</v>
      </c>
      <c r="F12207">
        <v>183</v>
      </c>
      <c r="G12207">
        <v>30</v>
      </c>
      <c r="H12207">
        <v>2</v>
      </c>
      <c r="I12207" s="2">
        <v>573.88581383228302</v>
      </c>
      <c r="J12207" s="4">
        <v>409.91843845163078</v>
      </c>
      <c r="K12207" s="11">
        <f>Table__Master[[#This Row],[unit price]]*Table__Master[[#This Row],[Order qty]]</f>
        <v>1147.771627664566</v>
      </c>
      <c r="L12207" s="11">
        <f>Table__Master[[#This Row],[Revenue]]-(Table__Master[[#This Row],[unit cost]]*Table__Master[[#This Row],[Order qty]])</f>
        <v>327.93475076130449</v>
      </c>
    </row>
    <row r="12208" spans="1:12" x14ac:dyDescent="0.25">
      <c r="A12208" t="s">
        <v>13181</v>
      </c>
      <c r="B12208" s="3">
        <v>43976</v>
      </c>
      <c r="C12208" t="s">
        <v>964</v>
      </c>
      <c r="D12208" s="2" t="s">
        <v>962</v>
      </c>
      <c r="E12208">
        <v>18</v>
      </c>
      <c r="F12208">
        <v>13</v>
      </c>
      <c r="G12208">
        <v>9</v>
      </c>
      <c r="H12208">
        <v>3</v>
      </c>
      <c r="I12208" s="2">
        <v>543.33858543634415</v>
      </c>
      <c r="J12208" s="4">
        <v>388.09898959738871</v>
      </c>
      <c r="K12208" s="11">
        <f>Table__Master[[#This Row],[unit price]]*Table__Master[[#This Row],[Order qty]]</f>
        <v>1630.0157563090324</v>
      </c>
      <c r="L12208" s="11">
        <f>Table__Master[[#This Row],[Revenue]]-(Table__Master[[#This Row],[unit cost]]*Table__Master[[#This Row],[Order qty]])</f>
        <v>465.71878751686631</v>
      </c>
    </row>
    <row r="12209" spans="1:12" x14ac:dyDescent="0.25">
      <c r="A12209" t="s">
        <v>13182</v>
      </c>
      <c r="B12209" s="3">
        <v>43841</v>
      </c>
      <c r="C12209" t="s">
        <v>961</v>
      </c>
      <c r="D12209" s="2" t="s">
        <v>962</v>
      </c>
      <c r="E12209">
        <v>22</v>
      </c>
      <c r="F12209">
        <v>327</v>
      </c>
      <c r="G12209">
        <v>40</v>
      </c>
      <c r="H12209">
        <v>2</v>
      </c>
      <c r="I12209" s="2">
        <v>271.30882287025452</v>
      </c>
      <c r="J12209" s="4">
        <v>193.79201633589611</v>
      </c>
      <c r="K12209" s="11">
        <f>Table__Master[[#This Row],[unit price]]*Table__Master[[#This Row],[Order qty]]</f>
        <v>542.61764574050903</v>
      </c>
      <c r="L12209" s="11">
        <f>Table__Master[[#This Row],[Revenue]]-(Table__Master[[#This Row],[unit cost]]*Table__Master[[#This Row],[Order qty]])</f>
        <v>155.03361306871682</v>
      </c>
    </row>
    <row r="12210" spans="1:12" x14ac:dyDescent="0.25">
      <c r="A12210" t="s">
        <v>13183</v>
      </c>
      <c r="B12210" s="3">
        <v>43865</v>
      </c>
      <c r="C12210" t="s">
        <v>961</v>
      </c>
      <c r="D12210" s="2" t="s">
        <v>962</v>
      </c>
      <c r="E12210">
        <v>8</v>
      </c>
      <c r="F12210">
        <v>222</v>
      </c>
      <c r="G12210">
        <v>28</v>
      </c>
      <c r="H12210">
        <v>7</v>
      </c>
      <c r="I12210" s="2">
        <v>518.84995383024216</v>
      </c>
      <c r="J12210" s="4">
        <v>370.60710987874444</v>
      </c>
      <c r="K12210" s="11">
        <f>Table__Master[[#This Row],[unit price]]*Table__Master[[#This Row],[Order qty]]</f>
        <v>3631.9496768116951</v>
      </c>
      <c r="L12210" s="11">
        <f>Table__Master[[#This Row],[Revenue]]-(Table__Master[[#This Row],[unit cost]]*Table__Master[[#This Row],[Order qty]])</f>
        <v>1037.6999076604839</v>
      </c>
    </row>
    <row r="12211" spans="1:12" x14ac:dyDescent="0.25">
      <c r="A12211" t="s">
        <v>13184</v>
      </c>
      <c r="B12211" s="3">
        <v>43868</v>
      </c>
      <c r="C12211" t="s">
        <v>961</v>
      </c>
      <c r="D12211" s="2" t="s">
        <v>962</v>
      </c>
      <c r="E12211">
        <v>4</v>
      </c>
      <c r="F12211">
        <v>206</v>
      </c>
      <c r="G12211">
        <v>12</v>
      </c>
      <c r="H12211">
        <v>10</v>
      </c>
      <c r="I12211" s="2">
        <v>448.55853116512299</v>
      </c>
      <c r="J12211" s="4">
        <v>320.39895083223075</v>
      </c>
      <c r="K12211" s="11">
        <f>Table__Master[[#This Row],[unit price]]*Table__Master[[#This Row],[Order qty]]</f>
        <v>4485.5853116512299</v>
      </c>
      <c r="L12211" s="11">
        <f>Table__Master[[#This Row],[Revenue]]-(Table__Master[[#This Row],[unit cost]]*Table__Master[[#This Row],[Order qty]])</f>
        <v>1281.5958033289226</v>
      </c>
    </row>
    <row r="12212" spans="1:12" x14ac:dyDescent="0.25">
      <c r="A12212" t="s">
        <v>13185</v>
      </c>
      <c r="B12212" s="3">
        <v>43967</v>
      </c>
      <c r="C12212" t="s">
        <v>961</v>
      </c>
      <c r="D12212" s="2" t="s">
        <v>962</v>
      </c>
      <c r="E12212">
        <v>23</v>
      </c>
      <c r="F12212">
        <v>214</v>
      </c>
      <c r="G12212">
        <v>34</v>
      </c>
      <c r="H12212">
        <v>10</v>
      </c>
      <c r="I12212" s="2">
        <v>239.37438851594925</v>
      </c>
      <c r="J12212" s="4">
        <v>170.98170608282089</v>
      </c>
      <c r="K12212" s="11">
        <f>Table__Master[[#This Row],[unit price]]*Table__Master[[#This Row],[Order qty]]</f>
        <v>2393.7438851594925</v>
      </c>
      <c r="L12212" s="11">
        <f>Table__Master[[#This Row],[Revenue]]-(Table__Master[[#This Row],[unit cost]]*Table__Master[[#This Row],[Order qty]])</f>
        <v>683.92682433128357</v>
      </c>
    </row>
    <row r="12213" spans="1:12" x14ac:dyDescent="0.25">
      <c r="A12213" t="s">
        <v>13186</v>
      </c>
      <c r="B12213" s="3">
        <v>43865</v>
      </c>
      <c r="C12213" t="s">
        <v>961</v>
      </c>
      <c r="D12213" s="2" t="s">
        <v>962</v>
      </c>
      <c r="E12213">
        <v>7</v>
      </c>
      <c r="F12213">
        <v>106</v>
      </c>
      <c r="G12213">
        <v>16</v>
      </c>
      <c r="H12213">
        <v>5</v>
      </c>
      <c r="I12213" s="2">
        <v>342.28954839706421</v>
      </c>
      <c r="J12213" s="4">
        <v>244.49253456933158</v>
      </c>
      <c r="K12213" s="11">
        <f>Table__Master[[#This Row],[unit price]]*Table__Master[[#This Row],[Order qty]]</f>
        <v>1711.447741985321</v>
      </c>
      <c r="L12213" s="11">
        <f>Table__Master[[#This Row],[Revenue]]-(Table__Master[[#This Row],[unit cost]]*Table__Master[[#This Row],[Order qty]])</f>
        <v>488.98506913866322</v>
      </c>
    </row>
    <row r="12214" spans="1:12" x14ac:dyDescent="0.25">
      <c r="A12214" t="s">
        <v>13187</v>
      </c>
      <c r="B12214" s="3">
        <v>43840</v>
      </c>
      <c r="C12214" t="s">
        <v>963</v>
      </c>
      <c r="D12214" s="2" t="s">
        <v>962</v>
      </c>
      <c r="E12214">
        <v>5</v>
      </c>
      <c r="F12214">
        <v>200</v>
      </c>
      <c r="G12214">
        <v>5</v>
      </c>
      <c r="H12214">
        <v>8</v>
      </c>
      <c r="I12214" s="2">
        <v>448.89337295293808</v>
      </c>
      <c r="J12214" s="4">
        <v>320.63812353781293</v>
      </c>
      <c r="K12214" s="11">
        <f>Table__Master[[#This Row],[unit price]]*Table__Master[[#This Row],[Order qty]]</f>
        <v>3591.1469836235046</v>
      </c>
      <c r="L12214" s="11">
        <f>Table__Master[[#This Row],[Revenue]]-(Table__Master[[#This Row],[unit cost]]*Table__Master[[#This Row],[Order qty]])</f>
        <v>1026.0419953210012</v>
      </c>
    </row>
    <row r="12215" spans="1:12" x14ac:dyDescent="0.25">
      <c r="A12215" t="s">
        <v>13188</v>
      </c>
      <c r="B12215" s="3">
        <v>43835</v>
      </c>
      <c r="C12215" t="s">
        <v>961</v>
      </c>
      <c r="D12215" s="2" t="s">
        <v>962</v>
      </c>
      <c r="E12215">
        <v>3</v>
      </c>
      <c r="F12215">
        <v>223</v>
      </c>
      <c r="G12215">
        <v>40</v>
      </c>
      <c r="H12215">
        <v>1</v>
      </c>
      <c r="I12215" s="2">
        <v>354.72148668766022</v>
      </c>
      <c r="J12215" s="4">
        <v>253.37249049118589</v>
      </c>
      <c r="K12215" s="11">
        <f>Table__Master[[#This Row],[unit price]]*Table__Master[[#This Row],[Order qty]]</f>
        <v>354.72148668766022</v>
      </c>
      <c r="L12215" s="11">
        <f>Table__Master[[#This Row],[Revenue]]-(Table__Master[[#This Row],[unit cost]]*Table__Master[[#This Row],[Order qty]])</f>
        <v>101.34899619647433</v>
      </c>
    </row>
    <row r="12216" spans="1:12" x14ac:dyDescent="0.25">
      <c r="A12216" t="s">
        <v>13189</v>
      </c>
      <c r="B12216" s="3">
        <v>43965</v>
      </c>
      <c r="C12216" t="s">
        <v>961</v>
      </c>
      <c r="D12216" s="2" t="s">
        <v>962</v>
      </c>
      <c r="E12216">
        <v>14</v>
      </c>
      <c r="F12216">
        <v>38</v>
      </c>
      <c r="G12216">
        <v>36</v>
      </c>
      <c r="H12216">
        <v>7</v>
      </c>
      <c r="I12216" s="2">
        <v>555.25588327646255</v>
      </c>
      <c r="J12216" s="4">
        <v>396.61134519747327</v>
      </c>
      <c r="K12216" s="11">
        <f>Table__Master[[#This Row],[unit price]]*Table__Master[[#This Row],[Order qty]]</f>
        <v>3886.7911829352379</v>
      </c>
      <c r="L12216" s="11">
        <f>Table__Master[[#This Row],[Revenue]]-(Table__Master[[#This Row],[unit cost]]*Table__Master[[#This Row],[Order qty]])</f>
        <v>1110.5117665529251</v>
      </c>
    </row>
    <row r="12217" spans="1:12" x14ac:dyDescent="0.25">
      <c r="A12217" t="s">
        <v>13190</v>
      </c>
      <c r="B12217" s="3">
        <v>43902</v>
      </c>
      <c r="C12217" t="s">
        <v>965</v>
      </c>
      <c r="D12217" s="2" t="s">
        <v>962</v>
      </c>
      <c r="E12217">
        <v>26</v>
      </c>
      <c r="F12217">
        <v>363</v>
      </c>
      <c r="G12217">
        <v>46</v>
      </c>
      <c r="H12217">
        <v>5</v>
      </c>
      <c r="I12217" s="2">
        <v>418.78398013114929</v>
      </c>
      <c r="J12217" s="4">
        <v>299.13141437939237</v>
      </c>
      <c r="K12217" s="11">
        <f>Table__Master[[#This Row],[unit price]]*Table__Master[[#This Row],[Order qty]]</f>
        <v>2093.9199006557465</v>
      </c>
      <c r="L12217" s="11">
        <f>Table__Master[[#This Row],[Revenue]]-(Table__Master[[#This Row],[unit cost]]*Table__Master[[#This Row],[Order qty]])</f>
        <v>598.26282875878451</v>
      </c>
    </row>
    <row r="12218" spans="1:12" x14ac:dyDescent="0.25">
      <c r="A12218" t="s">
        <v>13191</v>
      </c>
      <c r="B12218" s="3">
        <v>43979</v>
      </c>
      <c r="C12218" t="s">
        <v>963</v>
      </c>
      <c r="D12218" s="2" t="s">
        <v>962</v>
      </c>
      <c r="E12218">
        <v>1</v>
      </c>
      <c r="F12218">
        <v>332</v>
      </c>
      <c r="G12218">
        <v>3</v>
      </c>
      <c r="H12218">
        <v>9</v>
      </c>
      <c r="I12218" s="2">
        <v>278.24332970380783</v>
      </c>
      <c r="J12218" s="4">
        <v>198.74523550271988</v>
      </c>
      <c r="K12218" s="11">
        <f>Table__Master[[#This Row],[unit price]]*Table__Master[[#This Row],[Order qty]]</f>
        <v>2504.1899673342705</v>
      </c>
      <c r="L12218" s="11">
        <f>Table__Master[[#This Row],[Revenue]]-(Table__Master[[#This Row],[unit cost]]*Table__Master[[#This Row],[Order qty]])</f>
        <v>715.48284780979156</v>
      </c>
    </row>
    <row r="12219" spans="1:12" x14ac:dyDescent="0.25">
      <c r="A12219" t="s">
        <v>13192</v>
      </c>
      <c r="B12219" s="3">
        <v>43919</v>
      </c>
      <c r="C12219" t="s">
        <v>963</v>
      </c>
      <c r="D12219" s="2" t="s">
        <v>962</v>
      </c>
      <c r="E12219">
        <v>17</v>
      </c>
      <c r="F12219">
        <v>145</v>
      </c>
      <c r="G12219">
        <v>30</v>
      </c>
      <c r="H12219">
        <v>2</v>
      </c>
      <c r="I12219" s="2">
        <v>314.42186057567596</v>
      </c>
      <c r="J12219" s="4">
        <v>224.58704326833998</v>
      </c>
      <c r="K12219" s="11">
        <f>Table__Master[[#This Row],[unit price]]*Table__Master[[#This Row],[Order qty]]</f>
        <v>628.84372115135193</v>
      </c>
      <c r="L12219" s="11">
        <f>Table__Master[[#This Row],[Revenue]]-(Table__Master[[#This Row],[unit cost]]*Table__Master[[#This Row],[Order qty]])</f>
        <v>179.66963461467196</v>
      </c>
    </row>
    <row r="12220" spans="1:12" x14ac:dyDescent="0.25">
      <c r="A12220" t="s">
        <v>13193</v>
      </c>
      <c r="B12220" s="3">
        <v>43918</v>
      </c>
      <c r="C12220" t="s">
        <v>965</v>
      </c>
      <c r="D12220" s="2" t="s">
        <v>962</v>
      </c>
      <c r="E12220">
        <v>24</v>
      </c>
      <c r="F12220">
        <v>145</v>
      </c>
      <c r="G12220">
        <v>34</v>
      </c>
      <c r="H12220">
        <v>6</v>
      </c>
      <c r="I12220" s="2">
        <v>454.15402919054031</v>
      </c>
      <c r="J12220" s="4">
        <v>324.39573513610026</v>
      </c>
      <c r="K12220" s="11">
        <f>Table__Master[[#This Row],[unit price]]*Table__Master[[#This Row],[Order qty]]</f>
        <v>2724.9241751432419</v>
      </c>
      <c r="L12220" s="11">
        <f>Table__Master[[#This Row],[Revenue]]-(Table__Master[[#This Row],[unit cost]]*Table__Master[[#This Row],[Order qty]])</f>
        <v>778.54976432664034</v>
      </c>
    </row>
    <row r="12221" spans="1:12" x14ac:dyDescent="0.25">
      <c r="A12221" t="s">
        <v>13194</v>
      </c>
      <c r="B12221" s="3">
        <v>43928</v>
      </c>
      <c r="C12221" t="s">
        <v>965</v>
      </c>
      <c r="D12221" s="2" t="s">
        <v>962</v>
      </c>
      <c r="E12221">
        <v>4</v>
      </c>
      <c r="F12221">
        <v>151</v>
      </c>
      <c r="G12221">
        <v>22</v>
      </c>
      <c r="H12221">
        <v>4</v>
      </c>
      <c r="I12221" s="2">
        <v>511.34173965454102</v>
      </c>
      <c r="J12221" s="4">
        <v>365.24409975324363</v>
      </c>
      <c r="K12221" s="11">
        <f>Table__Master[[#This Row],[unit price]]*Table__Master[[#This Row],[Order qty]]</f>
        <v>2045.3669586181641</v>
      </c>
      <c r="L12221" s="11">
        <f>Table__Master[[#This Row],[Revenue]]-(Table__Master[[#This Row],[unit cost]]*Table__Master[[#This Row],[Order qty]])</f>
        <v>584.39055960518954</v>
      </c>
    </row>
    <row r="12222" spans="1:12" x14ac:dyDescent="0.25">
      <c r="A12222" t="s">
        <v>13195</v>
      </c>
      <c r="B12222" s="3">
        <v>43833</v>
      </c>
      <c r="C12222" t="s">
        <v>961</v>
      </c>
      <c r="D12222" s="2" t="s">
        <v>962</v>
      </c>
      <c r="E12222">
        <v>1</v>
      </c>
      <c r="F12222">
        <v>363</v>
      </c>
      <c r="G12222">
        <v>42</v>
      </c>
      <c r="H12222">
        <v>6</v>
      </c>
      <c r="I12222" s="2">
        <v>257.06345933675766</v>
      </c>
      <c r="J12222" s="4">
        <v>183.61675666911262</v>
      </c>
      <c r="K12222" s="11">
        <f>Table__Master[[#This Row],[unit price]]*Table__Master[[#This Row],[Order qty]]</f>
        <v>1542.380756020546</v>
      </c>
      <c r="L12222" s="11">
        <f>Table__Master[[#This Row],[Revenue]]-(Table__Master[[#This Row],[unit cost]]*Table__Master[[#This Row],[Order qty]])</f>
        <v>440.68021600587031</v>
      </c>
    </row>
    <row r="12223" spans="1:12" x14ac:dyDescent="0.25">
      <c r="A12223" t="s">
        <v>13196</v>
      </c>
      <c r="B12223" s="3">
        <v>43844</v>
      </c>
      <c r="C12223" t="s">
        <v>964</v>
      </c>
      <c r="D12223" s="2" t="s">
        <v>962</v>
      </c>
      <c r="E12223">
        <v>15</v>
      </c>
      <c r="F12223">
        <v>118</v>
      </c>
      <c r="G12223">
        <v>29</v>
      </c>
      <c r="H12223">
        <v>8</v>
      </c>
      <c r="I12223" s="2">
        <v>234.73124706745148</v>
      </c>
      <c r="J12223" s="4">
        <v>167.66517647675107</v>
      </c>
      <c r="K12223" s="11">
        <f>Table__Master[[#This Row],[unit price]]*Table__Master[[#This Row],[Order qty]]</f>
        <v>1877.8499765396118</v>
      </c>
      <c r="L12223" s="11">
        <f>Table__Master[[#This Row],[Revenue]]-(Table__Master[[#This Row],[unit cost]]*Table__Master[[#This Row],[Order qty]])</f>
        <v>536.52856472560325</v>
      </c>
    </row>
    <row r="12224" spans="1:12" x14ac:dyDescent="0.25">
      <c r="A12224" t="s">
        <v>13197</v>
      </c>
      <c r="B12224" s="3">
        <v>43897</v>
      </c>
      <c r="C12224" t="s">
        <v>964</v>
      </c>
      <c r="D12224" s="2" t="s">
        <v>962</v>
      </c>
      <c r="E12224">
        <v>17</v>
      </c>
      <c r="F12224">
        <v>117</v>
      </c>
      <c r="G12224">
        <v>29</v>
      </c>
      <c r="H12224">
        <v>7</v>
      </c>
      <c r="I12224" s="2">
        <v>246.16654354333878</v>
      </c>
      <c r="J12224" s="4">
        <v>175.83324538809913</v>
      </c>
      <c r="K12224" s="11">
        <f>Table__Master[[#This Row],[unit price]]*Table__Master[[#This Row],[Order qty]]</f>
        <v>1723.1658048033714</v>
      </c>
      <c r="L12224" s="11">
        <f>Table__Master[[#This Row],[Revenue]]-(Table__Master[[#This Row],[unit cost]]*Table__Master[[#This Row],[Order qty]])</f>
        <v>492.33308708667755</v>
      </c>
    </row>
    <row r="12225" spans="1:12" x14ac:dyDescent="0.25">
      <c r="A12225" t="s">
        <v>13198</v>
      </c>
      <c r="B12225" s="3">
        <v>43851</v>
      </c>
      <c r="C12225" t="s">
        <v>961</v>
      </c>
      <c r="D12225" s="2" t="s">
        <v>962</v>
      </c>
      <c r="E12225">
        <v>14</v>
      </c>
      <c r="F12225">
        <v>289</v>
      </c>
      <c r="G12225">
        <v>20</v>
      </c>
      <c r="H12225">
        <v>10</v>
      </c>
      <c r="I12225" s="2">
        <v>597.73217511177063</v>
      </c>
      <c r="J12225" s="4">
        <v>426.95155365126476</v>
      </c>
      <c r="K12225" s="11">
        <f>Table__Master[[#This Row],[unit price]]*Table__Master[[#This Row],[Order qty]]</f>
        <v>5977.3217511177063</v>
      </c>
      <c r="L12225" s="11">
        <f>Table__Master[[#This Row],[Revenue]]-(Table__Master[[#This Row],[unit cost]]*Table__Master[[#This Row],[Order qty]])</f>
        <v>1707.8062146050588</v>
      </c>
    </row>
    <row r="12226" spans="1:12" x14ac:dyDescent="0.25">
      <c r="A12226" t="s">
        <v>13199</v>
      </c>
      <c r="B12226" s="3">
        <v>43911</v>
      </c>
      <c r="C12226" t="s">
        <v>961</v>
      </c>
      <c r="D12226" s="2" t="s">
        <v>962</v>
      </c>
      <c r="E12226">
        <v>7</v>
      </c>
      <c r="F12226">
        <v>248</v>
      </c>
      <c r="G12226">
        <v>10</v>
      </c>
      <c r="H12226">
        <v>3</v>
      </c>
      <c r="I12226" s="2">
        <v>232.85821741819382</v>
      </c>
      <c r="J12226" s="4">
        <v>166.32729815585273</v>
      </c>
      <c r="K12226" s="11">
        <f>Table__Master[[#This Row],[unit price]]*Table__Master[[#This Row],[Order qty]]</f>
        <v>698.57465225458145</v>
      </c>
      <c r="L12226" s="11">
        <f>Table__Master[[#This Row],[Revenue]]-(Table__Master[[#This Row],[unit cost]]*Table__Master[[#This Row],[Order qty]])</f>
        <v>199.59275778702329</v>
      </c>
    </row>
    <row r="12227" spans="1:12" x14ac:dyDescent="0.25">
      <c r="A12227" t="s">
        <v>13200</v>
      </c>
      <c r="B12227" s="3">
        <v>43951</v>
      </c>
      <c r="C12227" t="s">
        <v>961</v>
      </c>
      <c r="D12227" s="2" t="s">
        <v>962</v>
      </c>
      <c r="E12227">
        <v>23</v>
      </c>
      <c r="F12227">
        <v>27</v>
      </c>
      <c r="G12227">
        <v>10</v>
      </c>
      <c r="H12227">
        <v>1</v>
      </c>
      <c r="I12227" s="2">
        <v>228.69877946376801</v>
      </c>
      <c r="J12227" s="4">
        <v>163.3562710455486</v>
      </c>
      <c r="K12227" s="11">
        <f>Table__Master[[#This Row],[unit price]]*Table__Master[[#This Row],[Order qty]]</f>
        <v>228.69877946376801</v>
      </c>
      <c r="L12227" s="11">
        <f>Table__Master[[#This Row],[Revenue]]-(Table__Master[[#This Row],[unit cost]]*Table__Master[[#This Row],[Order qty]])</f>
        <v>65.34250841821941</v>
      </c>
    </row>
    <row r="12228" spans="1:12" x14ac:dyDescent="0.25">
      <c r="A12228" t="s">
        <v>13201</v>
      </c>
      <c r="B12228" s="3">
        <v>43957</v>
      </c>
      <c r="C12228" t="s">
        <v>965</v>
      </c>
      <c r="D12228" s="2" t="s">
        <v>962</v>
      </c>
      <c r="E12228">
        <v>25</v>
      </c>
      <c r="F12228">
        <v>322</v>
      </c>
      <c r="G12228">
        <v>15</v>
      </c>
      <c r="H12228">
        <v>9</v>
      </c>
      <c r="I12228" s="2">
        <v>625.45852643251419</v>
      </c>
      <c r="J12228" s="4">
        <v>446.75609030893872</v>
      </c>
      <c r="K12228" s="11">
        <f>Table__Master[[#This Row],[unit price]]*Table__Master[[#This Row],[Order qty]]</f>
        <v>5629.1267378926277</v>
      </c>
      <c r="L12228" s="11">
        <f>Table__Master[[#This Row],[Revenue]]-(Table__Master[[#This Row],[unit cost]]*Table__Master[[#This Row],[Order qty]])</f>
        <v>1608.3219251121791</v>
      </c>
    </row>
    <row r="12229" spans="1:12" x14ac:dyDescent="0.25">
      <c r="A12229" t="s">
        <v>13202</v>
      </c>
      <c r="B12229" s="3">
        <v>43934</v>
      </c>
      <c r="C12229" t="s">
        <v>964</v>
      </c>
      <c r="D12229" s="2" t="s">
        <v>962</v>
      </c>
      <c r="E12229">
        <v>11</v>
      </c>
      <c r="F12229">
        <v>337</v>
      </c>
      <c r="G12229">
        <v>10</v>
      </c>
      <c r="H12229">
        <v>4</v>
      </c>
      <c r="I12229" s="2">
        <v>505.52248620986938</v>
      </c>
      <c r="J12229" s="4">
        <v>361.08749014990673</v>
      </c>
      <c r="K12229" s="11">
        <f>Table__Master[[#This Row],[unit price]]*Table__Master[[#This Row],[Order qty]]</f>
        <v>2022.0899448394775</v>
      </c>
      <c r="L12229" s="11">
        <f>Table__Master[[#This Row],[Revenue]]-(Table__Master[[#This Row],[unit cost]]*Table__Master[[#This Row],[Order qty]])</f>
        <v>577.73998423985063</v>
      </c>
    </row>
    <row r="12230" spans="1:12" x14ac:dyDescent="0.25">
      <c r="A12230" t="s">
        <v>13203</v>
      </c>
      <c r="B12230" s="3">
        <v>43969</v>
      </c>
      <c r="C12230" t="s">
        <v>963</v>
      </c>
      <c r="D12230" s="2" t="s">
        <v>962</v>
      </c>
      <c r="E12230">
        <v>14</v>
      </c>
      <c r="F12230">
        <v>42</v>
      </c>
      <c r="G12230">
        <v>28</v>
      </c>
      <c r="H12230">
        <v>9</v>
      </c>
      <c r="I12230" s="2">
        <v>503.73850482702255</v>
      </c>
      <c r="J12230" s="4">
        <v>359.81321773358758</v>
      </c>
      <c r="K12230" s="11">
        <f>Table__Master[[#This Row],[unit price]]*Table__Master[[#This Row],[Order qty]]</f>
        <v>4533.646543443203</v>
      </c>
      <c r="L12230" s="11">
        <f>Table__Master[[#This Row],[Revenue]]-(Table__Master[[#This Row],[unit cost]]*Table__Master[[#This Row],[Order qty]])</f>
        <v>1295.3275838409149</v>
      </c>
    </row>
    <row r="12231" spans="1:12" x14ac:dyDescent="0.25">
      <c r="A12231" t="s">
        <v>13204</v>
      </c>
      <c r="B12231" s="3">
        <v>43959</v>
      </c>
      <c r="C12231" t="s">
        <v>961</v>
      </c>
      <c r="D12231" s="2" t="s">
        <v>962</v>
      </c>
      <c r="E12231">
        <v>14</v>
      </c>
      <c r="F12231">
        <v>189</v>
      </c>
      <c r="G12231">
        <v>6</v>
      </c>
      <c r="H12231">
        <v>7</v>
      </c>
      <c r="I12231" s="2">
        <v>560.5542551279068</v>
      </c>
      <c r="J12231" s="4">
        <v>400.39589651993344</v>
      </c>
      <c r="K12231" s="11">
        <f>Table__Master[[#This Row],[unit price]]*Table__Master[[#This Row],[Order qty]]</f>
        <v>3923.8797858953476</v>
      </c>
      <c r="L12231" s="11">
        <f>Table__Master[[#This Row],[Revenue]]-(Table__Master[[#This Row],[unit cost]]*Table__Master[[#This Row],[Order qty]])</f>
        <v>1121.1085102558136</v>
      </c>
    </row>
    <row r="12232" spans="1:12" x14ac:dyDescent="0.25">
      <c r="A12232" t="s">
        <v>13205</v>
      </c>
      <c r="B12232" s="3">
        <v>43884</v>
      </c>
      <c r="C12232" t="s">
        <v>965</v>
      </c>
      <c r="D12232" s="2" t="s">
        <v>962</v>
      </c>
      <c r="E12232">
        <v>22</v>
      </c>
      <c r="F12232">
        <v>199</v>
      </c>
      <c r="G12232">
        <v>32</v>
      </c>
      <c r="H12232">
        <v>4</v>
      </c>
      <c r="I12232" s="2">
        <v>329.65308576822281</v>
      </c>
      <c r="J12232" s="4">
        <v>235.46648983444487</v>
      </c>
      <c r="K12232" s="11">
        <f>Table__Master[[#This Row],[unit price]]*Table__Master[[#This Row],[Order qty]]</f>
        <v>1318.6123430728912</v>
      </c>
      <c r="L12232" s="11">
        <f>Table__Master[[#This Row],[Revenue]]-(Table__Master[[#This Row],[unit cost]]*Table__Master[[#This Row],[Order qty]])</f>
        <v>376.74638373511175</v>
      </c>
    </row>
    <row r="12233" spans="1:12" x14ac:dyDescent="0.25">
      <c r="A12233" t="s">
        <v>13206</v>
      </c>
      <c r="B12233" s="3">
        <v>43883</v>
      </c>
      <c r="C12233" t="s">
        <v>961</v>
      </c>
      <c r="D12233" s="2" t="s">
        <v>962</v>
      </c>
      <c r="E12233">
        <v>14</v>
      </c>
      <c r="F12233">
        <v>74</v>
      </c>
      <c r="G12233">
        <v>42</v>
      </c>
      <c r="H12233">
        <v>2</v>
      </c>
      <c r="I12233" s="2">
        <v>420.90584921836853</v>
      </c>
      <c r="J12233" s="4">
        <v>300.64703515597756</v>
      </c>
      <c r="K12233" s="11">
        <f>Table__Master[[#This Row],[unit price]]*Table__Master[[#This Row],[Order qty]]</f>
        <v>841.81169843673706</v>
      </c>
      <c r="L12233" s="11">
        <f>Table__Master[[#This Row],[Revenue]]-(Table__Master[[#This Row],[unit cost]]*Table__Master[[#This Row],[Order qty]])</f>
        <v>240.51762812478194</v>
      </c>
    </row>
    <row r="12234" spans="1:12" x14ac:dyDescent="0.25">
      <c r="A12234" t="s">
        <v>13207</v>
      </c>
      <c r="B12234" s="3">
        <v>43909</v>
      </c>
      <c r="C12234" t="s">
        <v>961</v>
      </c>
      <c r="D12234" s="2" t="s">
        <v>962</v>
      </c>
      <c r="E12234">
        <v>6</v>
      </c>
      <c r="F12234">
        <v>249</v>
      </c>
      <c r="G12234">
        <v>18</v>
      </c>
      <c r="H12234">
        <v>7</v>
      </c>
      <c r="I12234" s="2">
        <v>291.93729275465012</v>
      </c>
      <c r="J12234" s="4">
        <v>208.52663768189296</v>
      </c>
      <c r="K12234" s="11">
        <f>Table__Master[[#This Row],[unit price]]*Table__Master[[#This Row],[Order qty]]</f>
        <v>2043.5610492825508</v>
      </c>
      <c r="L12234" s="11">
        <f>Table__Master[[#This Row],[Revenue]]-(Table__Master[[#This Row],[unit cost]]*Table__Master[[#This Row],[Order qty]])</f>
        <v>583.8745855093</v>
      </c>
    </row>
    <row r="12235" spans="1:12" x14ac:dyDescent="0.25">
      <c r="A12235" t="s">
        <v>13208</v>
      </c>
      <c r="B12235" s="3">
        <v>43903</v>
      </c>
      <c r="C12235" t="s">
        <v>963</v>
      </c>
      <c r="D12235" s="2" t="s">
        <v>962</v>
      </c>
      <c r="E12235">
        <v>20</v>
      </c>
      <c r="F12235">
        <v>303</v>
      </c>
      <c r="G12235">
        <v>25</v>
      </c>
      <c r="H12235">
        <v>7</v>
      </c>
      <c r="I12235" s="2">
        <v>213.16126048564911</v>
      </c>
      <c r="J12235" s="4">
        <v>152.25804320403509</v>
      </c>
      <c r="K12235" s="11">
        <f>Table__Master[[#This Row],[unit price]]*Table__Master[[#This Row],[Order qty]]</f>
        <v>1492.1288233995438</v>
      </c>
      <c r="L12235" s="11">
        <f>Table__Master[[#This Row],[Revenue]]-(Table__Master[[#This Row],[unit cost]]*Table__Master[[#This Row],[Order qty]])</f>
        <v>426.32252097129822</v>
      </c>
    </row>
    <row r="12236" spans="1:12" x14ac:dyDescent="0.25">
      <c r="A12236" t="s">
        <v>13209</v>
      </c>
      <c r="B12236" s="3">
        <v>43886</v>
      </c>
      <c r="C12236" t="s">
        <v>961</v>
      </c>
      <c r="D12236" s="2" t="s">
        <v>962</v>
      </c>
      <c r="E12236">
        <v>19</v>
      </c>
      <c r="F12236">
        <v>307</v>
      </c>
      <c r="G12236">
        <v>17</v>
      </c>
      <c r="H12236">
        <v>10</v>
      </c>
      <c r="I12236" s="2">
        <v>437.47196227312088</v>
      </c>
      <c r="J12236" s="4">
        <v>312.47997305222924</v>
      </c>
      <c r="K12236" s="11">
        <f>Table__Master[[#This Row],[unit price]]*Table__Master[[#This Row],[Order qty]]</f>
        <v>4374.7196227312088</v>
      </c>
      <c r="L12236" s="11">
        <f>Table__Master[[#This Row],[Revenue]]-(Table__Master[[#This Row],[unit cost]]*Table__Master[[#This Row],[Order qty]])</f>
        <v>1249.9198922089163</v>
      </c>
    </row>
    <row r="12237" spans="1:12" x14ac:dyDescent="0.25">
      <c r="A12237" t="s">
        <v>13210</v>
      </c>
      <c r="B12237" s="3">
        <v>43953</v>
      </c>
      <c r="C12237" t="s">
        <v>963</v>
      </c>
      <c r="D12237" s="2" t="s">
        <v>962</v>
      </c>
      <c r="E12237">
        <v>9</v>
      </c>
      <c r="F12237">
        <v>326</v>
      </c>
      <c r="G12237">
        <v>23</v>
      </c>
      <c r="H12237">
        <v>2</v>
      </c>
      <c r="I12237" s="2">
        <v>520.77954196929932</v>
      </c>
      <c r="J12237" s="4">
        <v>371.98538712092812</v>
      </c>
      <c r="K12237" s="11">
        <f>Table__Master[[#This Row],[unit price]]*Table__Master[[#This Row],[Order qty]]</f>
        <v>1041.5590839385986</v>
      </c>
      <c r="L12237" s="11">
        <f>Table__Master[[#This Row],[Revenue]]-(Table__Master[[#This Row],[unit cost]]*Table__Master[[#This Row],[Order qty]])</f>
        <v>297.58830969674239</v>
      </c>
    </row>
    <row r="12238" spans="1:12" x14ac:dyDescent="0.25">
      <c r="A12238" t="s">
        <v>13211</v>
      </c>
      <c r="B12238" s="3">
        <v>43965</v>
      </c>
      <c r="C12238" t="s">
        <v>964</v>
      </c>
      <c r="D12238" s="2" t="s">
        <v>962</v>
      </c>
      <c r="E12238">
        <v>12</v>
      </c>
      <c r="F12238">
        <v>66</v>
      </c>
      <c r="G12238">
        <v>2</v>
      </c>
      <c r="H12238">
        <v>9</v>
      </c>
      <c r="I12238" s="2">
        <v>350.57524770498276</v>
      </c>
      <c r="J12238" s="4">
        <v>250.41089121784483</v>
      </c>
      <c r="K12238" s="11">
        <f>Table__Master[[#This Row],[unit price]]*Table__Master[[#This Row],[Order qty]]</f>
        <v>3155.1772293448448</v>
      </c>
      <c r="L12238" s="11">
        <f>Table__Master[[#This Row],[Revenue]]-(Table__Master[[#This Row],[unit cost]]*Table__Master[[#This Row],[Order qty]])</f>
        <v>901.47920838424125</v>
      </c>
    </row>
    <row r="12239" spans="1:12" x14ac:dyDescent="0.25">
      <c r="A12239" t="s">
        <v>13212</v>
      </c>
      <c r="B12239" s="3">
        <v>43888</v>
      </c>
      <c r="C12239" t="s">
        <v>965</v>
      </c>
      <c r="D12239" s="2" t="s">
        <v>962</v>
      </c>
      <c r="E12239">
        <v>9</v>
      </c>
      <c r="F12239">
        <v>329</v>
      </c>
      <c r="G12239">
        <v>20</v>
      </c>
      <c r="H12239">
        <v>2</v>
      </c>
      <c r="I12239" s="2">
        <v>590.72029602527618</v>
      </c>
      <c r="J12239" s="4">
        <v>421.943068589483</v>
      </c>
      <c r="K12239" s="11">
        <f>Table__Master[[#This Row],[unit price]]*Table__Master[[#This Row],[Order qty]]</f>
        <v>1181.4405920505524</v>
      </c>
      <c r="L12239" s="11">
        <f>Table__Master[[#This Row],[Revenue]]-(Table__Master[[#This Row],[unit cost]]*Table__Master[[#This Row],[Order qty]])</f>
        <v>337.55445487158636</v>
      </c>
    </row>
    <row r="12240" spans="1:12" x14ac:dyDescent="0.25">
      <c r="A12240" t="s">
        <v>13213</v>
      </c>
      <c r="B12240" s="3">
        <v>43965</v>
      </c>
      <c r="C12240" t="s">
        <v>964</v>
      </c>
      <c r="D12240" s="2" t="s">
        <v>962</v>
      </c>
      <c r="E12240">
        <v>10</v>
      </c>
      <c r="F12240">
        <v>56</v>
      </c>
      <c r="G12240">
        <v>19</v>
      </c>
      <c r="H12240">
        <v>3</v>
      </c>
      <c r="I12240" s="2">
        <v>274.62615448236465</v>
      </c>
      <c r="J12240" s="4">
        <v>196.16153891597477</v>
      </c>
      <c r="K12240" s="11">
        <f>Table__Master[[#This Row],[unit price]]*Table__Master[[#This Row],[Order qty]]</f>
        <v>823.87846344709396</v>
      </c>
      <c r="L12240" s="11">
        <f>Table__Master[[#This Row],[Revenue]]-(Table__Master[[#This Row],[unit cost]]*Table__Master[[#This Row],[Order qty]])</f>
        <v>235.39384669916967</v>
      </c>
    </row>
    <row r="12241" spans="1:12" x14ac:dyDescent="0.25">
      <c r="A12241" t="s">
        <v>13214</v>
      </c>
      <c r="B12241" s="3">
        <v>43960</v>
      </c>
      <c r="C12241" t="s">
        <v>965</v>
      </c>
      <c r="D12241" s="2" t="s">
        <v>962</v>
      </c>
      <c r="E12241">
        <v>15</v>
      </c>
      <c r="F12241">
        <v>220</v>
      </c>
      <c r="G12241">
        <v>26</v>
      </c>
      <c r="H12241">
        <v>10</v>
      </c>
      <c r="I12241" s="2">
        <v>229.07306885719299</v>
      </c>
      <c r="J12241" s="4">
        <v>163.62362061228072</v>
      </c>
      <c r="K12241" s="11">
        <f>Table__Master[[#This Row],[unit price]]*Table__Master[[#This Row],[Order qty]]</f>
        <v>2290.7306885719299</v>
      </c>
      <c r="L12241" s="11">
        <f>Table__Master[[#This Row],[Revenue]]-(Table__Master[[#This Row],[unit cost]]*Table__Master[[#This Row],[Order qty]])</f>
        <v>654.49448244912264</v>
      </c>
    </row>
    <row r="12242" spans="1:12" x14ac:dyDescent="0.25">
      <c r="A12242" t="s">
        <v>13215</v>
      </c>
      <c r="B12242" s="3">
        <v>43861</v>
      </c>
      <c r="C12242" t="s">
        <v>963</v>
      </c>
      <c r="D12242" s="2" t="s">
        <v>962</v>
      </c>
      <c r="E12242">
        <v>18</v>
      </c>
      <c r="F12242">
        <v>113</v>
      </c>
      <c r="G12242">
        <v>24</v>
      </c>
      <c r="H12242">
        <v>7</v>
      </c>
      <c r="I12242" s="2">
        <v>184.67635649442673</v>
      </c>
      <c r="J12242" s="4">
        <v>131.9116832103048</v>
      </c>
      <c r="K12242" s="11">
        <f>Table__Master[[#This Row],[unit price]]*Table__Master[[#This Row],[Order qty]]</f>
        <v>1292.7344954609871</v>
      </c>
      <c r="L12242" s="11">
        <f>Table__Master[[#This Row],[Revenue]]-(Table__Master[[#This Row],[unit cost]]*Table__Master[[#This Row],[Order qty]])</f>
        <v>369.35271298885345</v>
      </c>
    </row>
    <row r="12243" spans="1:12" x14ac:dyDescent="0.25">
      <c r="A12243" t="s">
        <v>13216</v>
      </c>
      <c r="B12243" s="3">
        <v>43881</v>
      </c>
      <c r="C12243" t="s">
        <v>963</v>
      </c>
      <c r="D12243" s="2" t="s">
        <v>962</v>
      </c>
      <c r="E12243">
        <v>7</v>
      </c>
      <c r="F12243">
        <v>354</v>
      </c>
      <c r="G12243">
        <v>11</v>
      </c>
      <c r="H12243">
        <v>9</v>
      </c>
      <c r="I12243" s="2">
        <v>328.72190129756927</v>
      </c>
      <c r="J12243" s="4">
        <v>234.80135806969236</v>
      </c>
      <c r="K12243" s="11">
        <f>Table__Master[[#This Row],[unit price]]*Table__Master[[#This Row],[Order qty]]</f>
        <v>2958.4971116781235</v>
      </c>
      <c r="L12243" s="11">
        <f>Table__Master[[#This Row],[Revenue]]-(Table__Master[[#This Row],[unit cost]]*Table__Master[[#This Row],[Order qty]])</f>
        <v>845.28488905089216</v>
      </c>
    </row>
    <row r="12244" spans="1:12" x14ac:dyDescent="0.25">
      <c r="A12244" t="s">
        <v>13217</v>
      </c>
      <c r="B12244" s="3">
        <v>43924</v>
      </c>
      <c r="C12244" t="s">
        <v>964</v>
      </c>
      <c r="D12244" s="2" t="s">
        <v>962</v>
      </c>
      <c r="E12244">
        <v>21</v>
      </c>
      <c r="F12244">
        <v>309</v>
      </c>
      <c r="G12244">
        <v>23</v>
      </c>
      <c r="H12244">
        <v>4</v>
      </c>
      <c r="I12244" s="2">
        <v>458.95654374361038</v>
      </c>
      <c r="J12244" s="4">
        <v>327.82610267400742</v>
      </c>
      <c r="K12244" s="11">
        <f>Table__Master[[#This Row],[unit price]]*Table__Master[[#This Row],[Order qty]]</f>
        <v>1835.8261749744415</v>
      </c>
      <c r="L12244" s="11">
        <f>Table__Master[[#This Row],[Revenue]]-(Table__Master[[#This Row],[unit cost]]*Table__Master[[#This Row],[Order qty]])</f>
        <v>524.52176427841187</v>
      </c>
    </row>
    <row r="12245" spans="1:12" x14ac:dyDescent="0.25">
      <c r="A12245" t="s">
        <v>13218</v>
      </c>
      <c r="B12245" s="3">
        <v>43856</v>
      </c>
      <c r="C12245" t="s">
        <v>965</v>
      </c>
      <c r="D12245" s="2" t="s">
        <v>962</v>
      </c>
      <c r="E12245">
        <v>23</v>
      </c>
      <c r="F12245">
        <v>37</v>
      </c>
      <c r="G12245">
        <v>42</v>
      </c>
      <c r="H12245">
        <v>3</v>
      </c>
      <c r="I12245" s="2">
        <v>604.32628583908081</v>
      </c>
      <c r="J12245" s="4">
        <v>431.6616327422006</v>
      </c>
      <c r="K12245" s="11">
        <f>Table__Master[[#This Row],[unit price]]*Table__Master[[#This Row],[Order qty]]</f>
        <v>1812.9788575172424</v>
      </c>
      <c r="L12245" s="11">
        <f>Table__Master[[#This Row],[Revenue]]-(Table__Master[[#This Row],[unit cost]]*Table__Master[[#This Row],[Order qty]])</f>
        <v>517.99395929064076</v>
      </c>
    </row>
    <row r="12246" spans="1:12" x14ac:dyDescent="0.25">
      <c r="A12246" t="s">
        <v>13219</v>
      </c>
      <c r="B12246" s="3">
        <v>43978</v>
      </c>
      <c r="C12246" t="s">
        <v>963</v>
      </c>
      <c r="D12246" s="2" t="s">
        <v>962</v>
      </c>
      <c r="E12246">
        <v>9</v>
      </c>
      <c r="F12246">
        <v>126</v>
      </c>
      <c r="G12246">
        <v>45</v>
      </c>
      <c r="H12246">
        <v>1</v>
      </c>
      <c r="I12246" s="2">
        <v>407.43355125188828</v>
      </c>
      <c r="J12246" s="4">
        <v>291.0239651799202</v>
      </c>
      <c r="K12246" s="11">
        <f>Table__Master[[#This Row],[unit price]]*Table__Master[[#This Row],[Order qty]]</f>
        <v>407.43355125188828</v>
      </c>
      <c r="L12246" s="11">
        <f>Table__Master[[#This Row],[Revenue]]-(Table__Master[[#This Row],[unit cost]]*Table__Master[[#This Row],[Order qty]])</f>
        <v>116.40958607196808</v>
      </c>
    </row>
    <row r="12247" spans="1:12" x14ac:dyDescent="0.25">
      <c r="A12247" t="s">
        <v>13220</v>
      </c>
      <c r="B12247" s="3">
        <v>43846</v>
      </c>
      <c r="C12247" t="s">
        <v>963</v>
      </c>
      <c r="D12247" s="2" t="s">
        <v>962</v>
      </c>
      <c r="E12247">
        <v>19</v>
      </c>
      <c r="F12247">
        <v>186</v>
      </c>
      <c r="G12247">
        <v>39</v>
      </c>
      <c r="H12247">
        <v>10</v>
      </c>
      <c r="I12247" s="2">
        <v>249.14977991580963</v>
      </c>
      <c r="J12247" s="4">
        <v>177.96412851129261</v>
      </c>
      <c r="K12247" s="11">
        <f>Table__Master[[#This Row],[unit price]]*Table__Master[[#This Row],[Order qty]]</f>
        <v>2491.4977991580963</v>
      </c>
      <c r="L12247" s="11">
        <f>Table__Master[[#This Row],[Revenue]]-(Table__Master[[#This Row],[unit cost]]*Table__Master[[#This Row],[Order qty]])</f>
        <v>711.85651404517012</v>
      </c>
    </row>
    <row r="12248" spans="1:12" x14ac:dyDescent="0.25">
      <c r="A12248" t="s">
        <v>13221</v>
      </c>
      <c r="B12248" s="3">
        <v>43876</v>
      </c>
      <c r="C12248" t="s">
        <v>963</v>
      </c>
      <c r="D12248" s="2" t="s">
        <v>962</v>
      </c>
      <c r="E12248">
        <v>17</v>
      </c>
      <c r="F12248">
        <v>198</v>
      </c>
      <c r="G12248">
        <v>9</v>
      </c>
      <c r="H12248">
        <v>8</v>
      </c>
      <c r="I12248" s="2">
        <v>559.82451921701431</v>
      </c>
      <c r="J12248" s="4">
        <v>399.87465658358167</v>
      </c>
      <c r="K12248" s="11">
        <f>Table__Master[[#This Row],[unit price]]*Table__Master[[#This Row],[Order qty]]</f>
        <v>4478.5961537361145</v>
      </c>
      <c r="L12248" s="11">
        <f>Table__Master[[#This Row],[Revenue]]-(Table__Master[[#This Row],[unit cost]]*Table__Master[[#This Row],[Order qty]])</f>
        <v>1279.5989010674612</v>
      </c>
    </row>
    <row r="12249" spans="1:12" x14ac:dyDescent="0.25">
      <c r="A12249" t="s">
        <v>13222</v>
      </c>
      <c r="B12249" s="3">
        <v>43883</v>
      </c>
      <c r="C12249" t="s">
        <v>964</v>
      </c>
      <c r="D12249" s="2" t="s">
        <v>962</v>
      </c>
      <c r="E12249">
        <v>2</v>
      </c>
      <c r="F12249">
        <v>111</v>
      </c>
      <c r="G12249">
        <v>27</v>
      </c>
      <c r="H12249">
        <v>4</v>
      </c>
      <c r="I12249" s="2">
        <v>339.51752543449402</v>
      </c>
      <c r="J12249" s="4">
        <v>242.51251816749576</v>
      </c>
      <c r="K12249" s="11">
        <f>Table__Master[[#This Row],[unit price]]*Table__Master[[#This Row],[Order qty]]</f>
        <v>1358.0701017379761</v>
      </c>
      <c r="L12249" s="11">
        <f>Table__Master[[#This Row],[Revenue]]-(Table__Master[[#This Row],[unit cost]]*Table__Master[[#This Row],[Order qty]])</f>
        <v>388.02002906799305</v>
      </c>
    </row>
    <row r="12250" spans="1:12" x14ac:dyDescent="0.25">
      <c r="A12250" t="s">
        <v>13223</v>
      </c>
      <c r="B12250" s="3">
        <v>43982</v>
      </c>
      <c r="C12250" t="s">
        <v>964</v>
      </c>
      <c r="D12250" s="2" t="s">
        <v>962</v>
      </c>
      <c r="E12250">
        <v>18</v>
      </c>
      <c r="F12250">
        <v>37</v>
      </c>
      <c r="G12250">
        <v>33</v>
      </c>
      <c r="H12250">
        <v>9</v>
      </c>
      <c r="I12250" s="2">
        <v>211.72433441877365</v>
      </c>
      <c r="J12250" s="4">
        <v>151.23166744198119</v>
      </c>
      <c r="K12250" s="11">
        <f>Table__Master[[#This Row],[unit price]]*Table__Master[[#This Row],[Order qty]]</f>
        <v>1905.5190097689629</v>
      </c>
      <c r="L12250" s="11">
        <f>Table__Master[[#This Row],[Revenue]]-(Table__Master[[#This Row],[unit cost]]*Table__Master[[#This Row],[Order qty]])</f>
        <v>544.43400279113212</v>
      </c>
    </row>
    <row r="12251" spans="1:12" x14ac:dyDescent="0.25">
      <c r="A12251" t="s">
        <v>13224</v>
      </c>
      <c r="B12251" s="3">
        <v>43922</v>
      </c>
      <c r="C12251" t="s">
        <v>963</v>
      </c>
      <c r="D12251" s="2" t="s">
        <v>962</v>
      </c>
      <c r="E12251">
        <v>1</v>
      </c>
      <c r="F12251">
        <v>138</v>
      </c>
      <c r="G12251">
        <v>24</v>
      </c>
      <c r="H12251">
        <v>2</v>
      </c>
      <c r="I12251" s="2">
        <v>424.9339245557785</v>
      </c>
      <c r="J12251" s="4">
        <v>303.52423182555611</v>
      </c>
      <c r="K12251" s="11">
        <f>Table__Master[[#This Row],[unit price]]*Table__Master[[#This Row],[Order qty]]</f>
        <v>849.86784911155701</v>
      </c>
      <c r="L12251" s="11">
        <f>Table__Master[[#This Row],[Revenue]]-(Table__Master[[#This Row],[unit cost]]*Table__Master[[#This Row],[Order qty]])</f>
        <v>242.81938546044478</v>
      </c>
    </row>
    <row r="12252" spans="1:12" x14ac:dyDescent="0.25">
      <c r="A12252" t="s">
        <v>13225</v>
      </c>
      <c r="B12252" s="3">
        <v>43875</v>
      </c>
      <c r="C12252" t="s">
        <v>963</v>
      </c>
      <c r="D12252" s="2" t="s">
        <v>962</v>
      </c>
      <c r="E12252">
        <v>23</v>
      </c>
      <c r="F12252">
        <v>270</v>
      </c>
      <c r="G12252">
        <v>29</v>
      </c>
      <c r="H12252">
        <v>1</v>
      </c>
      <c r="I12252" s="2">
        <v>389.7526028752327</v>
      </c>
      <c r="J12252" s="4">
        <v>278.39471633945192</v>
      </c>
      <c r="K12252" s="11">
        <f>Table__Master[[#This Row],[unit price]]*Table__Master[[#This Row],[Order qty]]</f>
        <v>389.7526028752327</v>
      </c>
      <c r="L12252" s="11">
        <f>Table__Master[[#This Row],[Revenue]]-(Table__Master[[#This Row],[unit cost]]*Table__Master[[#This Row],[Order qty]])</f>
        <v>111.35788653578078</v>
      </c>
    </row>
    <row r="12253" spans="1:12" x14ac:dyDescent="0.25">
      <c r="A12253" t="s">
        <v>13226</v>
      </c>
      <c r="B12253" s="3">
        <v>43851</v>
      </c>
      <c r="C12253" t="s">
        <v>963</v>
      </c>
      <c r="D12253" s="2" t="s">
        <v>962</v>
      </c>
      <c r="E12253">
        <v>6</v>
      </c>
      <c r="F12253">
        <v>199</v>
      </c>
      <c r="G12253">
        <v>10</v>
      </c>
      <c r="H12253">
        <v>3</v>
      </c>
      <c r="I12253" s="2">
        <v>404.14172172546387</v>
      </c>
      <c r="J12253" s="4">
        <v>288.67265837533137</v>
      </c>
      <c r="K12253" s="11">
        <f>Table__Master[[#This Row],[unit price]]*Table__Master[[#This Row],[Order qty]]</f>
        <v>1212.4251651763916</v>
      </c>
      <c r="L12253" s="11">
        <f>Table__Master[[#This Row],[Revenue]]-(Table__Master[[#This Row],[unit cost]]*Table__Master[[#This Row],[Order qty]])</f>
        <v>346.4071900503975</v>
      </c>
    </row>
    <row r="12254" spans="1:12" x14ac:dyDescent="0.25">
      <c r="A12254" t="s">
        <v>13227</v>
      </c>
      <c r="B12254" s="3">
        <v>43919</v>
      </c>
      <c r="C12254" t="s">
        <v>963</v>
      </c>
      <c r="D12254" s="2" t="s">
        <v>962</v>
      </c>
      <c r="E12254">
        <v>5</v>
      </c>
      <c r="F12254">
        <v>54</v>
      </c>
      <c r="G12254">
        <v>21</v>
      </c>
      <c r="H12254">
        <v>10</v>
      </c>
      <c r="I12254" s="2">
        <v>477.87640374898911</v>
      </c>
      <c r="J12254" s="4">
        <v>341.34028839213511</v>
      </c>
      <c r="K12254" s="11">
        <f>Table__Master[[#This Row],[unit price]]*Table__Master[[#This Row],[Order qty]]</f>
        <v>4778.7640374898911</v>
      </c>
      <c r="L12254" s="11">
        <f>Table__Master[[#This Row],[Revenue]]-(Table__Master[[#This Row],[unit cost]]*Table__Master[[#This Row],[Order qty]])</f>
        <v>1365.36115356854</v>
      </c>
    </row>
    <row r="12255" spans="1:12" x14ac:dyDescent="0.25">
      <c r="A12255" t="s">
        <v>13228</v>
      </c>
      <c r="B12255" s="3">
        <v>43869</v>
      </c>
      <c r="C12255" t="s">
        <v>961</v>
      </c>
      <c r="D12255" s="2" t="s">
        <v>962</v>
      </c>
      <c r="E12255">
        <v>6</v>
      </c>
      <c r="F12255">
        <v>74</v>
      </c>
      <c r="G12255">
        <v>25</v>
      </c>
      <c r="H12255">
        <v>5</v>
      </c>
      <c r="I12255" s="2">
        <v>375.65374195575714</v>
      </c>
      <c r="J12255" s="4">
        <v>268.32410139696941</v>
      </c>
      <c r="K12255" s="11">
        <f>Table__Master[[#This Row],[unit price]]*Table__Master[[#This Row],[Order qty]]</f>
        <v>1878.2687097787857</v>
      </c>
      <c r="L12255" s="11">
        <f>Table__Master[[#This Row],[Revenue]]-(Table__Master[[#This Row],[unit cost]]*Table__Master[[#This Row],[Order qty]])</f>
        <v>536.64820279393871</v>
      </c>
    </row>
    <row r="12256" spans="1:12" x14ac:dyDescent="0.25">
      <c r="A12256" t="s">
        <v>13229</v>
      </c>
      <c r="B12256" s="3">
        <v>43889</v>
      </c>
      <c r="C12256" t="s">
        <v>963</v>
      </c>
      <c r="D12256" s="2" t="s">
        <v>962</v>
      </c>
      <c r="E12256">
        <v>12</v>
      </c>
      <c r="F12256">
        <v>225</v>
      </c>
      <c r="G12256">
        <v>4</v>
      </c>
      <c r="H12256">
        <v>10</v>
      </c>
      <c r="I12256" s="2">
        <v>419.31507450342178</v>
      </c>
      <c r="J12256" s="4">
        <v>299.51076750244414</v>
      </c>
      <c r="K12256" s="11">
        <f>Table__Master[[#This Row],[unit price]]*Table__Master[[#This Row],[Order qty]]</f>
        <v>4193.1507450342178</v>
      </c>
      <c r="L12256" s="11">
        <f>Table__Master[[#This Row],[Revenue]]-(Table__Master[[#This Row],[unit cost]]*Table__Master[[#This Row],[Order qty]])</f>
        <v>1198.0430700097763</v>
      </c>
    </row>
    <row r="12257" spans="1:12" x14ac:dyDescent="0.25">
      <c r="A12257" t="s">
        <v>13230</v>
      </c>
      <c r="B12257" s="3">
        <v>43979</v>
      </c>
      <c r="C12257" t="s">
        <v>961</v>
      </c>
      <c r="D12257" s="2" t="s">
        <v>962</v>
      </c>
      <c r="E12257">
        <v>3</v>
      </c>
      <c r="F12257">
        <v>31</v>
      </c>
      <c r="G12257">
        <v>23</v>
      </c>
      <c r="H12257">
        <v>9</v>
      </c>
      <c r="I12257" s="2">
        <v>294.53853535652161</v>
      </c>
      <c r="J12257" s="4">
        <v>210.38466811180115</v>
      </c>
      <c r="K12257" s="11">
        <f>Table__Master[[#This Row],[unit price]]*Table__Master[[#This Row],[Order qty]]</f>
        <v>2650.8468182086945</v>
      </c>
      <c r="L12257" s="11">
        <f>Table__Master[[#This Row],[Revenue]]-(Table__Master[[#This Row],[unit cost]]*Table__Master[[#This Row],[Order qty]])</f>
        <v>757.38480520248413</v>
      </c>
    </row>
    <row r="12258" spans="1:12" x14ac:dyDescent="0.25">
      <c r="A12258" t="s">
        <v>13231</v>
      </c>
      <c r="B12258" s="3">
        <v>43976</v>
      </c>
      <c r="C12258" t="s">
        <v>963</v>
      </c>
      <c r="D12258" s="2" t="s">
        <v>962</v>
      </c>
      <c r="E12258">
        <v>21</v>
      </c>
      <c r="F12258">
        <v>87</v>
      </c>
      <c r="G12258">
        <v>33</v>
      </c>
      <c r="H12258">
        <v>6</v>
      </c>
      <c r="I12258" s="2">
        <v>493.68327730894089</v>
      </c>
      <c r="J12258" s="4">
        <v>352.63091236352921</v>
      </c>
      <c r="K12258" s="11">
        <f>Table__Master[[#This Row],[unit price]]*Table__Master[[#This Row],[Order qty]]</f>
        <v>2962.0996638536453</v>
      </c>
      <c r="L12258" s="11">
        <f>Table__Master[[#This Row],[Revenue]]-(Table__Master[[#This Row],[unit cost]]*Table__Master[[#This Row],[Order qty]])</f>
        <v>846.31418967247009</v>
      </c>
    </row>
    <row r="12259" spans="1:12" x14ac:dyDescent="0.25">
      <c r="A12259" t="s">
        <v>13232</v>
      </c>
      <c r="B12259" s="3">
        <v>43928</v>
      </c>
      <c r="C12259" t="s">
        <v>963</v>
      </c>
      <c r="D12259" s="2" t="s">
        <v>962</v>
      </c>
      <c r="E12259">
        <v>17</v>
      </c>
      <c r="F12259">
        <v>9</v>
      </c>
      <c r="G12259">
        <v>30</v>
      </c>
      <c r="H12259">
        <v>3</v>
      </c>
      <c r="I12259" s="2">
        <v>390.49117791652679</v>
      </c>
      <c r="J12259" s="4">
        <v>278.92226994037628</v>
      </c>
      <c r="K12259" s="11">
        <f>Table__Master[[#This Row],[unit price]]*Table__Master[[#This Row],[Order qty]]</f>
        <v>1171.4735337495804</v>
      </c>
      <c r="L12259" s="11">
        <f>Table__Master[[#This Row],[Revenue]]-(Table__Master[[#This Row],[unit cost]]*Table__Master[[#This Row],[Order qty]])</f>
        <v>334.70672392845154</v>
      </c>
    </row>
    <row r="12260" spans="1:12" x14ac:dyDescent="0.25">
      <c r="A12260" t="s">
        <v>13233</v>
      </c>
      <c r="B12260" s="3">
        <v>43964</v>
      </c>
      <c r="C12260" t="s">
        <v>964</v>
      </c>
      <c r="D12260" s="2" t="s">
        <v>962</v>
      </c>
      <c r="E12260">
        <v>14</v>
      </c>
      <c r="F12260">
        <v>45</v>
      </c>
      <c r="G12260">
        <v>18</v>
      </c>
      <c r="H12260">
        <v>10</v>
      </c>
      <c r="I12260" s="2">
        <v>313.27859669923782</v>
      </c>
      <c r="J12260" s="4">
        <v>223.7704262137413</v>
      </c>
      <c r="K12260" s="11">
        <f>Table__Master[[#This Row],[unit price]]*Table__Master[[#This Row],[Order qty]]</f>
        <v>3132.7859669923782</v>
      </c>
      <c r="L12260" s="11">
        <f>Table__Master[[#This Row],[Revenue]]-(Table__Master[[#This Row],[unit cost]]*Table__Master[[#This Row],[Order qty]])</f>
        <v>895.08170485496521</v>
      </c>
    </row>
    <row r="12261" spans="1:12" x14ac:dyDescent="0.25">
      <c r="A12261" t="s">
        <v>13234</v>
      </c>
      <c r="B12261" s="3">
        <v>43946</v>
      </c>
      <c r="C12261" t="s">
        <v>964</v>
      </c>
      <c r="D12261" s="2" t="s">
        <v>962</v>
      </c>
      <c r="E12261">
        <v>5</v>
      </c>
      <c r="F12261">
        <v>330</v>
      </c>
      <c r="G12261">
        <v>44</v>
      </c>
      <c r="H12261">
        <v>4</v>
      </c>
      <c r="I12261" s="2">
        <v>421.47047853469849</v>
      </c>
      <c r="J12261" s="4">
        <v>301.05034181049894</v>
      </c>
      <c r="K12261" s="11">
        <f>Table__Master[[#This Row],[unit price]]*Table__Master[[#This Row],[Order qty]]</f>
        <v>1685.8819141387939</v>
      </c>
      <c r="L12261" s="11">
        <f>Table__Master[[#This Row],[Revenue]]-(Table__Master[[#This Row],[unit cost]]*Table__Master[[#This Row],[Order qty]])</f>
        <v>481.68054689679821</v>
      </c>
    </row>
    <row r="12262" spans="1:12" x14ac:dyDescent="0.25">
      <c r="A12262" t="s">
        <v>13235</v>
      </c>
      <c r="B12262" s="3">
        <v>43835</v>
      </c>
      <c r="C12262" t="s">
        <v>964</v>
      </c>
      <c r="D12262" s="2" t="s">
        <v>962</v>
      </c>
      <c r="E12262">
        <v>22</v>
      </c>
      <c r="F12262">
        <v>11</v>
      </c>
      <c r="G12262">
        <v>24</v>
      </c>
      <c r="H12262">
        <v>2</v>
      </c>
      <c r="I12262" s="2">
        <v>310.66991847753525</v>
      </c>
      <c r="J12262" s="4">
        <v>221.9070846268109</v>
      </c>
      <c r="K12262" s="11">
        <f>Table__Master[[#This Row],[unit price]]*Table__Master[[#This Row],[Order qty]]</f>
        <v>621.3398369550705</v>
      </c>
      <c r="L12262" s="11">
        <f>Table__Master[[#This Row],[Revenue]]-(Table__Master[[#This Row],[unit cost]]*Table__Master[[#This Row],[Order qty]])</f>
        <v>177.5256677014487</v>
      </c>
    </row>
    <row r="12263" spans="1:12" x14ac:dyDescent="0.25">
      <c r="A12263" t="s">
        <v>13236</v>
      </c>
      <c r="B12263" s="3">
        <v>43892</v>
      </c>
      <c r="C12263" t="s">
        <v>965</v>
      </c>
      <c r="D12263" s="2" t="s">
        <v>962</v>
      </c>
      <c r="E12263">
        <v>20</v>
      </c>
      <c r="F12263">
        <v>66</v>
      </c>
      <c r="G12263">
        <v>1</v>
      </c>
      <c r="H12263">
        <v>6</v>
      </c>
      <c r="I12263" s="2">
        <v>471.43384230136871</v>
      </c>
      <c r="J12263" s="4">
        <v>336.73845878669198</v>
      </c>
      <c r="K12263" s="11">
        <f>Table__Master[[#This Row],[unit price]]*Table__Master[[#This Row],[Order qty]]</f>
        <v>2828.6030538082123</v>
      </c>
      <c r="L12263" s="11">
        <f>Table__Master[[#This Row],[Revenue]]-(Table__Master[[#This Row],[unit cost]]*Table__Master[[#This Row],[Order qty]])</f>
        <v>808.17230108806052</v>
      </c>
    </row>
    <row r="12264" spans="1:12" x14ac:dyDescent="0.25">
      <c r="A12264" t="s">
        <v>13237</v>
      </c>
      <c r="B12264" s="3">
        <v>43972</v>
      </c>
      <c r="C12264" t="s">
        <v>965</v>
      </c>
      <c r="D12264" s="2" t="s">
        <v>962</v>
      </c>
      <c r="E12264">
        <v>18</v>
      </c>
      <c r="F12264">
        <v>110</v>
      </c>
      <c r="G12264">
        <v>1</v>
      </c>
      <c r="H12264">
        <v>10</v>
      </c>
      <c r="I12264" s="2">
        <v>597.99283987283707</v>
      </c>
      <c r="J12264" s="4">
        <v>427.13774276631221</v>
      </c>
      <c r="K12264" s="11">
        <f>Table__Master[[#This Row],[unit price]]*Table__Master[[#This Row],[Order qty]]</f>
        <v>5979.9283987283707</v>
      </c>
      <c r="L12264" s="11">
        <f>Table__Master[[#This Row],[Revenue]]-(Table__Master[[#This Row],[unit cost]]*Table__Master[[#This Row],[Order qty]])</f>
        <v>1708.5509710652486</v>
      </c>
    </row>
    <row r="12265" spans="1:12" x14ac:dyDescent="0.25">
      <c r="A12265" t="s">
        <v>13238</v>
      </c>
      <c r="B12265" s="3">
        <v>43959</v>
      </c>
      <c r="C12265" t="s">
        <v>961</v>
      </c>
      <c r="D12265" s="2" t="s">
        <v>962</v>
      </c>
      <c r="E12265">
        <v>14</v>
      </c>
      <c r="F12265">
        <v>247</v>
      </c>
      <c r="G12265">
        <v>42</v>
      </c>
      <c r="H12265">
        <v>7</v>
      </c>
      <c r="I12265" s="2">
        <v>614.95104002952576</v>
      </c>
      <c r="J12265" s="4">
        <v>439.2507428782327</v>
      </c>
      <c r="K12265" s="11">
        <f>Table__Master[[#This Row],[unit price]]*Table__Master[[#This Row],[Order qty]]</f>
        <v>4304.6572802066803</v>
      </c>
      <c r="L12265" s="11">
        <f>Table__Master[[#This Row],[Revenue]]-(Table__Master[[#This Row],[unit cost]]*Table__Master[[#This Row],[Order qty]])</f>
        <v>1229.9020800590515</v>
      </c>
    </row>
    <row r="12266" spans="1:12" x14ac:dyDescent="0.25">
      <c r="A12266" t="s">
        <v>13239</v>
      </c>
      <c r="B12266" s="3">
        <v>43874</v>
      </c>
      <c r="C12266" t="s">
        <v>961</v>
      </c>
      <c r="D12266" s="2" t="s">
        <v>962</v>
      </c>
      <c r="E12266">
        <v>21</v>
      </c>
      <c r="F12266">
        <v>13</v>
      </c>
      <c r="G12266">
        <v>18</v>
      </c>
      <c r="H12266">
        <v>3</v>
      </c>
      <c r="I12266" s="2">
        <v>219.60836094617844</v>
      </c>
      <c r="J12266" s="4">
        <v>156.86311496155602</v>
      </c>
      <c r="K12266" s="11">
        <f>Table__Master[[#This Row],[unit price]]*Table__Master[[#This Row],[Order qty]]</f>
        <v>658.82508283853531</v>
      </c>
      <c r="L12266" s="11">
        <f>Table__Master[[#This Row],[Revenue]]-(Table__Master[[#This Row],[unit cost]]*Table__Master[[#This Row],[Order qty]])</f>
        <v>188.23573795386721</v>
      </c>
    </row>
    <row r="12267" spans="1:12" x14ac:dyDescent="0.25">
      <c r="A12267" t="s">
        <v>13240</v>
      </c>
      <c r="B12267" s="3">
        <v>43886</v>
      </c>
      <c r="C12267" t="s">
        <v>964</v>
      </c>
      <c r="D12267" s="2" t="s">
        <v>962</v>
      </c>
      <c r="E12267">
        <v>10</v>
      </c>
      <c r="F12267">
        <v>166</v>
      </c>
      <c r="G12267">
        <v>22</v>
      </c>
      <c r="H12267">
        <v>2</v>
      </c>
      <c r="I12267" s="2">
        <v>403.72813403606415</v>
      </c>
      <c r="J12267" s="4">
        <v>288.37723859718869</v>
      </c>
      <c r="K12267" s="11">
        <f>Table__Master[[#This Row],[unit price]]*Table__Master[[#This Row],[Order qty]]</f>
        <v>807.4562680721283</v>
      </c>
      <c r="L12267" s="11">
        <f>Table__Master[[#This Row],[Revenue]]-(Table__Master[[#This Row],[unit cost]]*Table__Master[[#This Row],[Order qty]])</f>
        <v>230.70179087775091</v>
      </c>
    </row>
    <row r="12268" spans="1:12" x14ac:dyDescent="0.25">
      <c r="A12268" t="s">
        <v>13241</v>
      </c>
      <c r="B12268" s="3">
        <v>43849</v>
      </c>
      <c r="C12268" t="s">
        <v>965</v>
      </c>
      <c r="D12268" s="2" t="s">
        <v>962</v>
      </c>
      <c r="E12268">
        <v>15</v>
      </c>
      <c r="F12268">
        <v>319</v>
      </c>
      <c r="G12268">
        <v>36</v>
      </c>
      <c r="H12268">
        <v>9</v>
      </c>
      <c r="I12268" s="2">
        <v>446.03110724687576</v>
      </c>
      <c r="J12268" s="4">
        <v>318.59364803348268</v>
      </c>
      <c r="K12268" s="11">
        <f>Table__Master[[#This Row],[unit price]]*Table__Master[[#This Row],[Order qty]]</f>
        <v>4014.2799652218819</v>
      </c>
      <c r="L12268" s="11">
        <f>Table__Master[[#This Row],[Revenue]]-(Table__Master[[#This Row],[unit cost]]*Table__Master[[#This Row],[Order qty]])</f>
        <v>1146.9371329205378</v>
      </c>
    </row>
    <row r="12269" spans="1:12" x14ac:dyDescent="0.25">
      <c r="A12269" t="s">
        <v>13242</v>
      </c>
      <c r="B12269" s="3">
        <v>43879</v>
      </c>
      <c r="C12269" t="s">
        <v>961</v>
      </c>
      <c r="D12269" s="2" t="s">
        <v>962</v>
      </c>
      <c r="E12269">
        <v>24</v>
      </c>
      <c r="F12269">
        <v>24</v>
      </c>
      <c r="G12269">
        <v>38</v>
      </c>
      <c r="H12269">
        <v>2</v>
      </c>
      <c r="I12269" s="2">
        <v>257.32281017303467</v>
      </c>
      <c r="J12269" s="4">
        <v>183.80200726645336</v>
      </c>
      <c r="K12269" s="11">
        <f>Table__Master[[#This Row],[unit price]]*Table__Master[[#This Row],[Order qty]]</f>
        <v>514.64562034606934</v>
      </c>
      <c r="L12269" s="11">
        <f>Table__Master[[#This Row],[Revenue]]-(Table__Master[[#This Row],[unit cost]]*Table__Master[[#This Row],[Order qty]])</f>
        <v>147.04160581316262</v>
      </c>
    </row>
    <row r="12270" spans="1:12" x14ac:dyDescent="0.25">
      <c r="A12270" t="s">
        <v>13243</v>
      </c>
      <c r="B12270" s="3">
        <v>43834</v>
      </c>
      <c r="C12270" t="s">
        <v>961</v>
      </c>
      <c r="D12270" s="2" t="s">
        <v>962</v>
      </c>
      <c r="E12270">
        <v>17</v>
      </c>
      <c r="F12270">
        <v>301</v>
      </c>
      <c r="G12270">
        <v>25</v>
      </c>
      <c r="H12270">
        <v>7</v>
      </c>
      <c r="I12270" s="2">
        <v>351.2833337187767</v>
      </c>
      <c r="J12270" s="4">
        <v>250.91666694198338</v>
      </c>
      <c r="K12270" s="11">
        <f>Table__Master[[#This Row],[unit price]]*Table__Master[[#This Row],[Order qty]]</f>
        <v>2458.9833360314369</v>
      </c>
      <c r="L12270" s="11">
        <f>Table__Master[[#This Row],[Revenue]]-(Table__Master[[#This Row],[unit cost]]*Table__Master[[#This Row],[Order qty]])</f>
        <v>702.56666743755318</v>
      </c>
    </row>
    <row r="12271" spans="1:12" x14ac:dyDescent="0.25">
      <c r="A12271" t="s">
        <v>13244</v>
      </c>
      <c r="B12271" s="3">
        <v>43973</v>
      </c>
      <c r="C12271" t="s">
        <v>961</v>
      </c>
      <c r="D12271" s="2" t="s">
        <v>962</v>
      </c>
      <c r="E12271">
        <v>26</v>
      </c>
      <c r="F12271">
        <v>168</v>
      </c>
      <c r="G12271">
        <v>31</v>
      </c>
      <c r="H12271">
        <v>9</v>
      </c>
      <c r="I12271" s="2">
        <v>452.58236610889435</v>
      </c>
      <c r="J12271" s="4">
        <v>323.27311864921029</v>
      </c>
      <c r="K12271" s="11">
        <f>Table__Master[[#This Row],[unit price]]*Table__Master[[#This Row],[Order qty]]</f>
        <v>4073.2412949800491</v>
      </c>
      <c r="L12271" s="11">
        <f>Table__Master[[#This Row],[Revenue]]-(Table__Master[[#This Row],[unit cost]]*Table__Master[[#This Row],[Order qty]])</f>
        <v>1163.7832271371567</v>
      </c>
    </row>
    <row r="12272" spans="1:12" x14ac:dyDescent="0.25">
      <c r="A12272" t="s">
        <v>13245</v>
      </c>
      <c r="B12272" s="3">
        <v>43871</v>
      </c>
      <c r="C12272" t="s">
        <v>964</v>
      </c>
      <c r="D12272" s="2" t="s">
        <v>962</v>
      </c>
      <c r="E12272">
        <v>18</v>
      </c>
      <c r="F12272">
        <v>14</v>
      </c>
      <c r="G12272">
        <v>24</v>
      </c>
      <c r="H12272">
        <v>3</v>
      </c>
      <c r="I12272" s="2">
        <v>596.08095985651016</v>
      </c>
      <c r="J12272" s="4">
        <v>425.77211418322156</v>
      </c>
      <c r="K12272" s="11">
        <f>Table__Master[[#This Row],[unit price]]*Table__Master[[#This Row],[Order qty]]</f>
        <v>1788.2428795695305</v>
      </c>
      <c r="L12272" s="11">
        <f>Table__Master[[#This Row],[Revenue]]-(Table__Master[[#This Row],[unit cost]]*Table__Master[[#This Row],[Order qty]])</f>
        <v>510.92653701986592</v>
      </c>
    </row>
    <row r="12273" spans="1:12" x14ac:dyDescent="0.25">
      <c r="A12273" t="s">
        <v>13246</v>
      </c>
      <c r="B12273" s="3">
        <v>43908</v>
      </c>
      <c r="C12273" t="s">
        <v>961</v>
      </c>
      <c r="D12273" s="2" t="s">
        <v>962</v>
      </c>
      <c r="E12273">
        <v>18</v>
      </c>
      <c r="F12273">
        <v>90</v>
      </c>
      <c r="G12273">
        <v>35</v>
      </c>
      <c r="H12273">
        <v>7</v>
      </c>
      <c r="I12273" s="2">
        <v>545.58560585975647</v>
      </c>
      <c r="J12273" s="4">
        <v>389.70400418554038</v>
      </c>
      <c r="K12273" s="11">
        <f>Table__Master[[#This Row],[unit price]]*Table__Master[[#This Row],[Order qty]]</f>
        <v>3819.0992410182953</v>
      </c>
      <c r="L12273" s="11">
        <f>Table__Master[[#This Row],[Revenue]]-(Table__Master[[#This Row],[unit cost]]*Table__Master[[#This Row],[Order qty]])</f>
        <v>1091.1712117195125</v>
      </c>
    </row>
    <row r="12274" spans="1:12" x14ac:dyDescent="0.25">
      <c r="A12274" t="s">
        <v>13247</v>
      </c>
      <c r="B12274" s="3">
        <v>43953</v>
      </c>
      <c r="C12274" t="s">
        <v>961</v>
      </c>
      <c r="D12274" s="2" t="s">
        <v>962</v>
      </c>
      <c r="E12274">
        <v>3</v>
      </c>
      <c r="F12274">
        <v>167</v>
      </c>
      <c r="G12274">
        <v>14</v>
      </c>
      <c r="H12274">
        <v>10</v>
      </c>
      <c r="I12274" s="2">
        <v>402.5078861117363</v>
      </c>
      <c r="J12274" s="4">
        <v>287.5056329369545</v>
      </c>
      <c r="K12274" s="11">
        <f>Table__Master[[#This Row],[unit price]]*Table__Master[[#This Row],[Order qty]]</f>
        <v>4025.078861117363</v>
      </c>
      <c r="L12274" s="11">
        <f>Table__Master[[#This Row],[Revenue]]-(Table__Master[[#This Row],[unit cost]]*Table__Master[[#This Row],[Order qty]])</f>
        <v>1150.022531747818</v>
      </c>
    </row>
    <row r="12275" spans="1:12" x14ac:dyDescent="0.25">
      <c r="A12275" t="s">
        <v>13248</v>
      </c>
      <c r="B12275" s="3">
        <v>43947</v>
      </c>
      <c r="C12275" t="s">
        <v>963</v>
      </c>
      <c r="D12275" s="2" t="s">
        <v>962</v>
      </c>
      <c r="E12275">
        <v>13</v>
      </c>
      <c r="F12275">
        <v>104</v>
      </c>
      <c r="G12275">
        <v>43</v>
      </c>
      <c r="H12275">
        <v>2</v>
      </c>
      <c r="I12275" s="2">
        <v>181.11989057064056</v>
      </c>
      <c r="J12275" s="4">
        <v>129.3713504076004</v>
      </c>
      <c r="K12275" s="11">
        <f>Table__Master[[#This Row],[unit price]]*Table__Master[[#This Row],[Order qty]]</f>
        <v>362.23978114128113</v>
      </c>
      <c r="L12275" s="11">
        <f>Table__Master[[#This Row],[Revenue]]-(Table__Master[[#This Row],[unit cost]]*Table__Master[[#This Row],[Order qty]])</f>
        <v>103.49708032608032</v>
      </c>
    </row>
    <row r="12276" spans="1:12" x14ac:dyDescent="0.25">
      <c r="A12276" t="s">
        <v>13249</v>
      </c>
      <c r="B12276" s="3">
        <v>43910</v>
      </c>
      <c r="C12276" t="s">
        <v>965</v>
      </c>
      <c r="D12276" s="2" t="s">
        <v>962</v>
      </c>
      <c r="E12276">
        <v>14</v>
      </c>
      <c r="F12276">
        <v>224</v>
      </c>
      <c r="G12276">
        <v>20</v>
      </c>
      <c r="H12276">
        <v>6</v>
      </c>
      <c r="I12276" s="2">
        <v>386.08484154939651</v>
      </c>
      <c r="J12276" s="4">
        <v>275.77488682099755</v>
      </c>
      <c r="K12276" s="11">
        <f>Table__Master[[#This Row],[unit price]]*Table__Master[[#This Row],[Order qty]]</f>
        <v>2316.5090492963791</v>
      </c>
      <c r="L12276" s="11">
        <f>Table__Master[[#This Row],[Revenue]]-(Table__Master[[#This Row],[unit cost]]*Table__Master[[#This Row],[Order qty]])</f>
        <v>661.8597283703939</v>
      </c>
    </row>
    <row r="12277" spans="1:12" x14ac:dyDescent="0.25">
      <c r="A12277" t="s">
        <v>13250</v>
      </c>
      <c r="B12277" s="3">
        <v>43948</v>
      </c>
      <c r="C12277" t="s">
        <v>963</v>
      </c>
      <c r="D12277" s="2" t="s">
        <v>962</v>
      </c>
      <c r="E12277">
        <v>5</v>
      </c>
      <c r="F12277">
        <v>232</v>
      </c>
      <c r="G12277">
        <v>9</v>
      </c>
      <c r="H12277">
        <v>9</v>
      </c>
      <c r="I12277" s="2">
        <v>365.97459554672241</v>
      </c>
      <c r="J12277" s="4">
        <v>261.41042539051602</v>
      </c>
      <c r="K12277" s="11">
        <f>Table__Master[[#This Row],[unit price]]*Table__Master[[#This Row],[Order qty]]</f>
        <v>3293.7713599205017</v>
      </c>
      <c r="L12277" s="11">
        <f>Table__Master[[#This Row],[Revenue]]-(Table__Master[[#This Row],[unit cost]]*Table__Master[[#This Row],[Order qty]])</f>
        <v>941.07753140585737</v>
      </c>
    </row>
    <row r="12278" spans="1:12" x14ac:dyDescent="0.25">
      <c r="A12278" t="s">
        <v>13251</v>
      </c>
      <c r="B12278" s="3">
        <v>43854</v>
      </c>
      <c r="C12278" t="s">
        <v>965</v>
      </c>
      <c r="D12278" s="2" t="s">
        <v>962</v>
      </c>
      <c r="E12278">
        <v>17</v>
      </c>
      <c r="F12278">
        <v>84</v>
      </c>
      <c r="G12278">
        <v>38</v>
      </c>
      <c r="H12278">
        <v>3</v>
      </c>
      <c r="I12278" s="2">
        <v>489.38901275396347</v>
      </c>
      <c r="J12278" s="4">
        <v>349.56358053854535</v>
      </c>
      <c r="K12278" s="11">
        <f>Table__Master[[#This Row],[unit price]]*Table__Master[[#This Row],[Order qty]]</f>
        <v>1468.1670382618904</v>
      </c>
      <c r="L12278" s="11">
        <f>Table__Master[[#This Row],[Revenue]]-(Table__Master[[#This Row],[unit cost]]*Table__Master[[#This Row],[Order qty]])</f>
        <v>419.47629664625447</v>
      </c>
    </row>
    <row r="12279" spans="1:12" x14ac:dyDescent="0.25">
      <c r="A12279" t="s">
        <v>13252</v>
      </c>
      <c r="B12279" s="3">
        <v>43920</v>
      </c>
      <c r="C12279" t="s">
        <v>965</v>
      </c>
      <c r="D12279" s="2" t="s">
        <v>962</v>
      </c>
      <c r="E12279">
        <v>26</v>
      </c>
      <c r="F12279">
        <v>140</v>
      </c>
      <c r="G12279">
        <v>3</v>
      </c>
      <c r="H12279">
        <v>4</v>
      </c>
      <c r="I12279" s="2">
        <v>399.58222353458405</v>
      </c>
      <c r="J12279" s="4">
        <v>285.41587395327434</v>
      </c>
      <c r="K12279" s="11">
        <f>Table__Master[[#This Row],[unit price]]*Table__Master[[#This Row],[Order qty]]</f>
        <v>1598.3288941383362</v>
      </c>
      <c r="L12279" s="11">
        <f>Table__Master[[#This Row],[Revenue]]-(Table__Master[[#This Row],[unit cost]]*Table__Master[[#This Row],[Order qty]])</f>
        <v>456.66539832523881</v>
      </c>
    </row>
    <row r="12280" spans="1:12" x14ac:dyDescent="0.25">
      <c r="A12280" t="s">
        <v>13253</v>
      </c>
      <c r="B12280" s="3">
        <v>43939</v>
      </c>
      <c r="C12280" t="s">
        <v>964</v>
      </c>
      <c r="D12280" s="2" t="s">
        <v>962</v>
      </c>
      <c r="E12280">
        <v>23</v>
      </c>
      <c r="F12280">
        <v>105</v>
      </c>
      <c r="G12280">
        <v>5</v>
      </c>
      <c r="H12280">
        <v>5</v>
      </c>
      <c r="I12280" s="2">
        <v>422.63070398569107</v>
      </c>
      <c r="J12280" s="4">
        <v>301.87907427549362</v>
      </c>
      <c r="K12280" s="11">
        <f>Table__Master[[#This Row],[unit price]]*Table__Master[[#This Row],[Order qty]]</f>
        <v>2113.1535199284554</v>
      </c>
      <c r="L12280" s="11">
        <f>Table__Master[[#This Row],[Revenue]]-(Table__Master[[#This Row],[unit cost]]*Table__Master[[#This Row],[Order qty]])</f>
        <v>603.75814855098724</v>
      </c>
    </row>
    <row r="12281" spans="1:12" x14ac:dyDescent="0.25">
      <c r="A12281" t="s">
        <v>13254</v>
      </c>
      <c r="B12281" s="3">
        <v>43903</v>
      </c>
      <c r="C12281" t="s">
        <v>961</v>
      </c>
      <c r="D12281" s="2" t="s">
        <v>962</v>
      </c>
      <c r="E12281">
        <v>25</v>
      </c>
      <c r="F12281">
        <v>344</v>
      </c>
      <c r="G12281">
        <v>47</v>
      </c>
      <c r="H12281">
        <v>7</v>
      </c>
      <c r="I12281" s="2">
        <v>309.78842425346375</v>
      </c>
      <c r="J12281" s="4">
        <v>221.27744589533125</v>
      </c>
      <c r="K12281" s="11">
        <f>Table__Master[[#This Row],[unit price]]*Table__Master[[#This Row],[Order qty]]</f>
        <v>2168.5189697742462</v>
      </c>
      <c r="L12281" s="11">
        <f>Table__Master[[#This Row],[Revenue]]-(Table__Master[[#This Row],[unit cost]]*Table__Master[[#This Row],[Order qty]])</f>
        <v>619.57684850692749</v>
      </c>
    </row>
    <row r="12282" spans="1:12" x14ac:dyDescent="0.25">
      <c r="A12282" t="s">
        <v>13255</v>
      </c>
      <c r="B12282" s="3">
        <v>43906</v>
      </c>
      <c r="C12282" t="s">
        <v>961</v>
      </c>
      <c r="D12282" s="2" t="s">
        <v>962</v>
      </c>
      <c r="E12282">
        <v>6</v>
      </c>
      <c r="F12282">
        <v>219</v>
      </c>
      <c r="G12282">
        <v>3</v>
      </c>
      <c r="H12282">
        <v>10</v>
      </c>
      <c r="I12282" s="2">
        <v>622.84327858686447</v>
      </c>
      <c r="J12282" s="4">
        <v>444.88805613347466</v>
      </c>
      <c r="K12282" s="11">
        <f>Table__Master[[#This Row],[unit price]]*Table__Master[[#This Row],[Order qty]]</f>
        <v>6228.4327858686447</v>
      </c>
      <c r="L12282" s="11">
        <f>Table__Master[[#This Row],[Revenue]]-(Table__Master[[#This Row],[unit cost]]*Table__Master[[#This Row],[Order qty]])</f>
        <v>1779.552224533898</v>
      </c>
    </row>
    <row r="12283" spans="1:12" x14ac:dyDescent="0.25">
      <c r="A12283" t="s">
        <v>13256</v>
      </c>
      <c r="B12283" s="3">
        <v>43895</v>
      </c>
      <c r="C12283" t="s">
        <v>963</v>
      </c>
      <c r="D12283" s="2" t="s">
        <v>962</v>
      </c>
      <c r="E12283">
        <v>25</v>
      </c>
      <c r="F12283">
        <v>262</v>
      </c>
      <c r="G12283">
        <v>25</v>
      </c>
      <c r="H12283">
        <v>2</v>
      </c>
      <c r="I12283" s="2">
        <v>229.78217017650604</v>
      </c>
      <c r="J12283" s="4">
        <v>164.13012155464719</v>
      </c>
      <c r="K12283" s="11">
        <f>Table__Master[[#This Row],[unit price]]*Table__Master[[#This Row],[Order qty]]</f>
        <v>459.56434035301208</v>
      </c>
      <c r="L12283" s="11">
        <f>Table__Master[[#This Row],[Revenue]]-(Table__Master[[#This Row],[unit cost]]*Table__Master[[#This Row],[Order qty]])</f>
        <v>131.30409724371771</v>
      </c>
    </row>
    <row r="12284" spans="1:12" x14ac:dyDescent="0.25">
      <c r="A12284" t="s">
        <v>13257</v>
      </c>
      <c r="B12284" s="3">
        <v>43963</v>
      </c>
      <c r="C12284" t="s">
        <v>961</v>
      </c>
      <c r="D12284" s="2" t="s">
        <v>962</v>
      </c>
      <c r="E12284">
        <v>9</v>
      </c>
      <c r="F12284">
        <v>92</v>
      </c>
      <c r="G12284">
        <v>15</v>
      </c>
      <c r="H12284">
        <v>2</v>
      </c>
      <c r="I12284" s="2">
        <v>365.59263163805008</v>
      </c>
      <c r="J12284" s="4">
        <v>261.13759402717864</v>
      </c>
      <c r="K12284" s="11">
        <f>Table__Master[[#This Row],[unit price]]*Table__Master[[#This Row],[Order qty]]</f>
        <v>731.18526327610016</v>
      </c>
      <c r="L12284" s="11">
        <f>Table__Master[[#This Row],[Revenue]]-(Table__Master[[#This Row],[unit cost]]*Table__Master[[#This Row],[Order qty]])</f>
        <v>208.91007522174289</v>
      </c>
    </row>
    <row r="12285" spans="1:12" x14ac:dyDescent="0.25">
      <c r="A12285" t="s">
        <v>13258</v>
      </c>
      <c r="B12285" s="3">
        <v>43875</v>
      </c>
      <c r="C12285" t="s">
        <v>963</v>
      </c>
      <c r="D12285" s="2" t="s">
        <v>962</v>
      </c>
      <c r="E12285">
        <v>25</v>
      </c>
      <c r="F12285">
        <v>147</v>
      </c>
      <c r="G12285">
        <v>34</v>
      </c>
      <c r="H12285">
        <v>9</v>
      </c>
      <c r="I12285" s="2">
        <v>301.46733856201172</v>
      </c>
      <c r="J12285" s="4">
        <v>215.33381325857982</v>
      </c>
      <c r="K12285" s="11">
        <f>Table__Master[[#This Row],[unit price]]*Table__Master[[#This Row],[Order qty]]</f>
        <v>2713.2060470581055</v>
      </c>
      <c r="L12285" s="11">
        <f>Table__Master[[#This Row],[Revenue]]-(Table__Master[[#This Row],[unit cost]]*Table__Master[[#This Row],[Order qty]])</f>
        <v>775.20172773088711</v>
      </c>
    </row>
    <row r="12286" spans="1:12" x14ac:dyDescent="0.25">
      <c r="A12286" t="s">
        <v>13259</v>
      </c>
      <c r="B12286" s="3">
        <v>43891</v>
      </c>
      <c r="C12286" t="s">
        <v>961</v>
      </c>
      <c r="D12286" s="2" t="s">
        <v>962</v>
      </c>
      <c r="E12286">
        <v>13</v>
      </c>
      <c r="F12286">
        <v>136</v>
      </c>
      <c r="G12286">
        <v>46</v>
      </c>
      <c r="H12286">
        <v>3</v>
      </c>
      <c r="I12286" s="2">
        <v>309.36244386434555</v>
      </c>
      <c r="J12286" s="4">
        <v>220.97317418881826</v>
      </c>
      <c r="K12286" s="11">
        <f>Table__Master[[#This Row],[unit price]]*Table__Master[[#This Row],[Order qty]]</f>
        <v>928.08733159303665</v>
      </c>
      <c r="L12286" s="11">
        <f>Table__Master[[#This Row],[Revenue]]-(Table__Master[[#This Row],[unit cost]]*Table__Master[[#This Row],[Order qty]])</f>
        <v>265.16780902658184</v>
      </c>
    </row>
    <row r="12287" spans="1:12" x14ac:dyDescent="0.25">
      <c r="A12287" t="s">
        <v>13260</v>
      </c>
      <c r="B12287" s="3">
        <v>43968</v>
      </c>
      <c r="C12287" t="s">
        <v>964</v>
      </c>
      <c r="D12287" s="2" t="s">
        <v>962</v>
      </c>
      <c r="E12287">
        <v>16</v>
      </c>
      <c r="F12287">
        <v>49</v>
      </c>
      <c r="G12287">
        <v>36</v>
      </c>
      <c r="H12287">
        <v>8</v>
      </c>
      <c r="I12287" s="2">
        <v>306.80694973468781</v>
      </c>
      <c r="J12287" s="4">
        <v>219.14782123906272</v>
      </c>
      <c r="K12287" s="11">
        <f>Table__Master[[#This Row],[unit price]]*Table__Master[[#This Row],[Order qty]]</f>
        <v>2454.4555978775024</v>
      </c>
      <c r="L12287" s="11">
        <f>Table__Master[[#This Row],[Revenue]]-(Table__Master[[#This Row],[unit cost]]*Table__Master[[#This Row],[Order qty]])</f>
        <v>701.27302796500067</v>
      </c>
    </row>
    <row r="12288" spans="1:12" x14ac:dyDescent="0.25">
      <c r="A12288" t="s">
        <v>13261</v>
      </c>
      <c r="B12288" s="3">
        <v>43848</v>
      </c>
      <c r="C12288" t="s">
        <v>964</v>
      </c>
      <c r="D12288" s="2" t="s">
        <v>962</v>
      </c>
      <c r="E12288">
        <v>5</v>
      </c>
      <c r="F12288">
        <v>3</v>
      </c>
      <c r="G12288">
        <v>37</v>
      </c>
      <c r="H12288">
        <v>7</v>
      </c>
      <c r="I12288" s="2">
        <v>345.02146679162979</v>
      </c>
      <c r="J12288" s="4">
        <v>246.44390485116415</v>
      </c>
      <c r="K12288" s="11">
        <f>Table__Master[[#This Row],[unit price]]*Table__Master[[#This Row],[Order qty]]</f>
        <v>2415.1502675414085</v>
      </c>
      <c r="L12288" s="11">
        <f>Table__Master[[#This Row],[Revenue]]-(Table__Master[[#This Row],[unit cost]]*Table__Master[[#This Row],[Order qty]])</f>
        <v>690.04293358325958</v>
      </c>
    </row>
    <row r="12289" spans="1:12" x14ac:dyDescent="0.25">
      <c r="A12289" t="s">
        <v>13262</v>
      </c>
      <c r="B12289" s="3">
        <v>43938</v>
      </c>
      <c r="C12289" t="s">
        <v>964</v>
      </c>
      <c r="D12289" s="2" t="s">
        <v>962</v>
      </c>
      <c r="E12289">
        <v>2</v>
      </c>
      <c r="F12289">
        <v>122</v>
      </c>
      <c r="G12289">
        <v>3</v>
      </c>
      <c r="H12289">
        <v>8</v>
      </c>
      <c r="I12289" s="2">
        <v>357.92131161689758</v>
      </c>
      <c r="J12289" s="4">
        <v>255.65807972635542</v>
      </c>
      <c r="K12289" s="11">
        <f>Table__Master[[#This Row],[unit price]]*Table__Master[[#This Row],[Order qty]]</f>
        <v>2863.3704929351807</v>
      </c>
      <c r="L12289" s="11">
        <f>Table__Master[[#This Row],[Revenue]]-(Table__Master[[#This Row],[unit cost]]*Table__Master[[#This Row],[Order qty]])</f>
        <v>818.10585512433727</v>
      </c>
    </row>
    <row r="12290" spans="1:12" x14ac:dyDescent="0.25">
      <c r="A12290" t="s">
        <v>13263</v>
      </c>
      <c r="B12290" s="3">
        <v>43979</v>
      </c>
      <c r="C12290" t="s">
        <v>964</v>
      </c>
      <c r="D12290" s="2" t="s">
        <v>962</v>
      </c>
      <c r="E12290">
        <v>9</v>
      </c>
      <c r="F12290">
        <v>73</v>
      </c>
      <c r="G12290">
        <v>47</v>
      </c>
      <c r="H12290">
        <v>2</v>
      </c>
      <c r="I12290" s="2">
        <v>281.02908915281296</v>
      </c>
      <c r="J12290" s="4">
        <v>200.73506368058071</v>
      </c>
      <c r="K12290" s="11">
        <f>Table__Master[[#This Row],[unit price]]*Table__Master[[#This Row],[Order qty]]</f>
        <v>562.05817830562592</v>
      </c>
      <c r="L12290" s="11">
        <f>Table__Master[[#This Row],[Revenue]]-(Table__Master[[#This Row],[unit cost]]*Table__Master[[#This Row],[Order qty]])</f>
        <v>160.5880509444645</v>
      </c>
    </row>
    <row r="12291" spans="1:12" x14ac:dyDescent="0.25">
      <c r="A12291" t="s">
        <v>13264</v>
      </c>
      <c r="B12291" s="3">
        <v>43980</v>
      </c>
      <c r="C12291" t="s">
        <v>961</v>
      </c>
      <c r="D12291" s="2" t="s">
        <v>962</v>
      </c>
      <c r="E12291">
        <v>18</v>
      </c>
      <c r="F12291">
        <v>10</v>
      </c>
      <c r="G12291">
        <v>42</v>
      </c>
      <c r="H12291">
        <v>1</v>
      </c>
      <c r="I12291" s="2">
        <v>594.97132050991058</v>
      </c>
      <c r="J12291" s="4">
        <v>424.97951464993616</v>
      </c>
      <c r="K12291" s="11">
        <f>Table__Master[[#This Row],[unit price]]*Table__Master[[#This Row],[Order qty]]</f>
        <v>594.97132050991058</v>
      </c>
      <c r="L12291" s="11">
        <f>Table__Master[[#This Row],[Revenue]]-(Table__Master[[#This Row],[unit cost]]*Table__Master[[#This Row],[Order qty]])</f>
        <v>169.99180585997442</v>
      </c>
    </row>
    <row r="12292" spans="1:12" x14ac:dyDescent="0.25">
      <c r="A12292" t="s">
        <v>13265</v>
      </c>
      <c r="B12292" s="3">
        <v>43937</v>
      </c>
      <c r="C12292" t="s">
        <v>963</v>
      </c>
      <c r="D12292" s="2" t="s">
        <v>962</v>
      </c>
      <c r="E12292">
        <v>14</v>
      </c>
      <c r="F12292">
        <v>167</v>
      </c>
      <c r="G12292">
        <v>10</v>
      </c>
      <c r="H12292">
        <v>5</v>
      </c>
      <c r="I12292" s="2">
        <v>499.28543454408646</v>
      </c>
      <c r="J12292" s="4">
        <v>356.63245324577605</v>
      </c>
      <c r="K12292" s="11">
        <f>Table__Master[[#This Row],[unit price]]*Table__Master[[#This Row],[Order qty]]</f>
        <v>2496.4271727204323</v>
      </c>
      <c r="L12292" s="11">
        <f>Table__Master[[#This Row],[Revenue]]-(Table__Master[[#This Row],[unit cost]]*Table__Master[[#This Row],[Order qty]])</f>
        <v>713.26490649155198</v>
      </c>
    </row>
    <row r="12293" spans="1:12" x14ac:dyDescent="0.25">
      <c r="A12293" t="s">
        <v>13266</v>
      </c>
      <c r="B12293" s="3">
        <v>43947</v>
      </c>
      <c r="C12293" t="s">
        <v>963</v>
      </c>
      <c r="D12293" s="2" t="s">
        <v>962</v>
      </c>
      <c r="E12293">
        <v>24</v>
      </c>
      <c r="F12293">
        <v>318</v>
      </c>
      <c r="G12293">
        <v>32</v>
      </c>
      <c r="H12293">
        <v>4</v>
      </c>
      <c r="I12293" s="2">
        <v>471.10816812515259</v>
      </c>
      <c r="J12293" s="4">
        <v>336.50583437510903</v>
      </c>
      <c r="K12293" s="11">
        <f>Table__Master[[#This Row],[unit price]]*Table__Master[[#This Row],[Order qty]]</f>
        <v>1884.4326725006104</v>
      </c>
      <c r="L12293" s="11">
        <f>Table__Master[[#This Row],[Revenue]]-(Table__Master[[#This Row],[unit cost]]*Table__Master[[#This Row],[Order qty]])</f>
        <v>538.40933500017422</v>
      </c>
    </row>
    <row r="12294" spans="1:12" x14ac:dyDescent="0.25">
      <c r="A12294" t="s">
        <v>13267</v>
      </c>
      <c r="B12294" s="3">
        <v>43927</v>
      </c>
      <c r="C12294" t="s">
        <v>964</v>
      </c>
      <c r="D12294" s="2" t="s">
        <v>962</v>
      </c>
      <c r="E12294">
        <v>15</v>
      </c>
      <c r="F12294">
        <v>88</v>
      </c>
      <c r="G12294">
        <v>30</v>
      </c>
      <c r="H12294">
        <v>7</v>
      </c>
      <c r="I12294" s="2">
        <v>342.78224033117294</v>
      </c>
      <c r="J12294" s="4">
        <v>244.84445737940925</v>
      </c>
      <c r="K12294" s="11">
        <f>Table__Master[[#This Row],[unit price]]*Table__Master[[#This Row],[Order qty]]</f>
        <v>2399.4756823182106</v>
      </c>
      <c r="L12294" s="11">
        <f>Table__Master[[#This Row],[Revenue]]-(Table__Master[[#This Row],[unit cost]]*Table__Master[[#This Row],[Order qty]])</f>
        <v>685.56448066234589</v>
      </c>
    </row>
    <row r="12295" spans="1:12" x14ac:dyDescent="0.25">
      <c r="A12295" t="s">
        <v>13268</v>
      </c>
      <c r="B12295" s="3">
        <v>43947</v>
      </c>
      <c r="C12295" t="s">
        <v>961</v>
      </c>
      <c r="D12295" s="2" t="s">
        <v>962</v>
      </c>
      <c r="E12295">
        <v>2</v>
      </c>
      <c r="F12295">
        <v>79</v>
      </c>
      <c r="G12295">
        <v>27</v>
      </c>
      <c r="H12295">
        <v>4</v>
      </c>
      <c r="I12295" s="2">
        <v>333.02070486545563</v>
      </c>
      <c r="J12295" s="4">
        <v>237.87193204675404</v>
      </c>
      <c r="K12295" s="11">
        <f>Table__Master[[#This Row],[unit price]]*Table__Master[[#This Row],[Order qty]]</f>
        <v>1332.0828194618225</v>
      </c>
      <c r="L12295" s="11">
        <f>Table__Master[[#This Row],[Revenue]]-(Table__Master[[#This Row],[unit cost]]*Table__Master[[#This Row],[Order qty]])</f>
        <v>380.59509127480635</v>
      </c>
    </row>
    <row r="12296" spans="1:12" x14ac:dyDescent="0.25">
      <c r="A12296" t="s">
        <v>13269</v>
      </c>
      <c r="B12296" s="3">
        <v>43882</v>
      </c>
      <c r="C12296" t="s">
        <v>964</v>
      </c>
      <c r="D12296" s="2" t="s">
        <v>962</v>
      </c>
      <c r="E12296">
        <v>13</v>
      </c>
      <c r="F12296">
        <v>73</v>
      </c>
      <c r="G12296">
        <v>30</v>
      </c>
      <c r="H12296">
        <v>10</v>
      </c>
      <c r="I12296" s="2">
        <v>638.46076780557632</v>
      </c>
      <c r="J12296" s="4">
        <v>456.04340557541167</v>
      </c>
      <c r="K12296" s="11">
        <f>Table__Master[[#This Row],[unit price]]*Table__Master[[#This Row],[Order qty]]</f>
        <v>6384.6076780557632</v>
      </c>
      <c r="L12296" s="11">
        <f>Table__Master[[#This Row],[Revenue]]-(Table__Master[[#This Row],[unit cost]]*Table__Master[[#This Row],[Order qty]])</f>
        <v>1824.1736223016469</v>
      </c>
    </row>
    <row r="12297" spans="1:12" x14ac:dyDescent="0.25">
      <c r="A12297" t="s">
        <v>13270</v>
      </c>
      <c r="B12297" s="3">
        <v>43848</v>
      </c>
      <c r="C12297" t="s">
        <v>963</v>
      </c>
      <c r="D12297" s="2" t="s">
        <v>962</v>
      </c>
      <c r="E12297">
        <v>21</v>
      </c>
      <c r="F12297">
        <v>358</v>
      </c>
      <c r="G12297">
        <v>12</v>
      </c>
      <c r="H12297">
        <v>2</v>
      </c>
      <c r="I12297" s="2">
        <v>615.86170935630798</v>
      </c>
      <c r="J12297" s="4">
        <v>439.90122096879145</v>
      </c>
      <c r="K12297" s="11">
        <f>Table__Master[[#This Row],[unit price]]*Table__Master[[#This Row],[Order qty]]</f>
        <v>1231.723418712616</v>
      </c>
      <c r="L12297" s="11">
        <f>Table__Master[[#This Row],[Revenue]]-(Table__Master[[#This Row],[unit cost]]*Table__Master[[#This Row],[Order qty]])</f>
        <v>351.92097677503307</v>
      </c>
    </row>
    <row r="12298" spans="1:12" x14ac:dyDescent="0.25">
      <c r="A12298" t="s">
        <v>13271</v>
      </c>
      <c r="B12298" s="3">
        <v>43982</v>
      </c>
      <c r="C12298" t="s">
        <v>963</v>
      </c>
      <c r="D12298" s="2" t="s">
        <v>962</v>
      </c>
      <c r="E12298">
        <v>20</v>
      </c>
      <c r="F12298">
        <v>53</v>
      </c>
      <c r="G12298">
        <v>26</v>
      </c>
      <c r="H12298">
        <v>4</v>
      </c>
      <c r="I12298" s="2">
        <v>350.93299359083176</v>
      </c>
      <c r="J12298" s="4">
        <v>250.66642399345128</v>
      </c>
      <c r="K12298" s="11">
        <f>Table__Master[[#This Row],[unit price]]*Table__Master[[#This Row],[Order qty]]</f>
        <v>1403.731974363327</v>
      </c>
      <c r="L12298" s="11">
        <f>Table__Master[[#This Row],[Revenue]]-(Table__Master[[#This Row],[unit cost]]*Table__Master[[#This Row],[Order qty]])</f>
        <v>401.06627838952193</v>
      </c>
    </row>
    <row r="12299" spans="1:12" x14ac:dyDescent="0.25">
      <c r="A12299" t="s">
        <v>13272</v>
      </c>
      <c r="B12299" s="3">
        <v>43935</v>
      </c>
      <c r="C12299" t="s">
        <v>965</v>
      </c>
      <c r="D12299" s="2" t="s">
        <v>962</v>
      </c>
      <c r="E12299">
        <v>5</v>
      </c>
      <c r="F12299">
        <v>28</v>
      </c>
      <c r="G12299">
        <v>7</v>
      </c>
      <c r="H12299">
        <v>2</v>
      </c>
      <c r="I12299" s="2">
        <v>609.58431422710419</v>
      </c>
      <c r="J12299" s="4">
        <v>435.41736730507444</v>
      </c>
      <c r="K12299" s="11">
        <f>Table__Master[[#This Row],[unit price]]*Table__Master[[#This Row],[Order qty]]</f>
        <v>1219.1686284542084</v>
      </c>
      <c r="L12299" s="11">
        <f>Table__Master[[#This Row],[Revenue]]-(Table__Master[[#This Row],[unit cost]]*Table__Master[[#This Row],[Order qty]])</f>
        <v>348.3338938440595</v>
      </c>
    </row>
    <row r="12300" spans="1:12" x14ac:dyDescent="0.25">
      <c r="A12300" t="s">
        <v>13273</v>
      </c>
      <c r="B12300" s="3">
        <v>43954</v>
      </c>
      <c r="C12300" t="s">
        <v>961</v>
      </c>
      <c r="D12300" s="2" t="s">
        <v>962</v>
      </c>
      <c r="E12300">
        <v>25</v>
      </c>
      <c r="F12300">
        <v>56</v>
      </c>
      <c r="G12300">
        <v>3</v>
      </c>
      <c r="H12300">
        <v>4</v>
      </c>
      <c r="I12300" s="2">
        <v>533.97233229875565</v>
      </c>
      <c r="J12300" s="4">
        <v>381.40880878482551</v>
      </c>
      <c r="K12300" s="11">
        <f>Table__Master[[#This Row],[unit price]]*Table__Master[[#This Row],[Order qty]]</f>
        <v>2135.8893291950226</v>
      </c>
      <c r="L12300" s="11">
        <f>Table__Master[[#This Row],[Revenue]]-(Table__Master[[#This Row],[unit cost]]*Table__Master[[#This Row],[Order qty]])</f>
        <v>610.25409405572054</v>
      </c>
    </row>
    <row r="12301" spans="1:12" x14ac:dyDescent="0.25">
      <c r="A12301" t="s">
        <v>13274</v>
      </c>
      <c r="B12301" s="3">
        <v>43870</v>
      </c>
      <c r="C12301" t="s">
        <v>964</v>
      </c>
      <c r="D12301" s="2" t="s">
        <v>962</v>
      </c>
      <c r="E12301">
        <v>25</v>
      </c>
      <c r="F12301">
        <v>271</v>
      </c>
      <c r="G12301">
        <v>30</v>
      </c>
      <c r="H12301">
        <v>7</v>
      </c>
      <c r="I12301" s="2">
        <v>381.96983814239502</v>
      </c>
      <c r="J12301" s="4">
        <v>272.83559867313932</v>
      </c>
      <c r="K12301" s="11">
        <f>Table__Master[[#This Row],[unit price]]*Table__Master[[#This Row],[Order qty]]</f>
        <v>2673.7888669967651</v>
      </c>
      <c r="L12301" s="11">
        <f>Table__Master[[#This Row],[Revenue]]-(Table__Master[[#This Row],[unit cost]]*Table__Master[[#This Row],[Order qty]])</f>
        <v>763.93967628479004</v>
      </c>
    </row>
    <row r="12302" spans="1:12" x14ac:dyDescent="0.25">
      <c r="A12302" t="s">
        <v>13275</v>
      </c>
      <c r="B12302" s="3">
        <v>43849</v>
      </c>
      <c r="C12302" t="s">
        <v>964</v>
      </c>
      <c r="D12302" s="2" t="s">
        <v>962</v>
      </c>
      <c r="E12302">
        <v>18</v>
      </c>
      <c r="F12302">
        <v>84</v>
      </c>
      <c r="G12302">
        <v>34</v>
      </c>
      <c r="H12302">
        <v>1</v>
      </c>
      <c r="I12302" s="2">
        <v>314.93014043569565</v>
      </c>
      <c r="J12302" s="4">
        <v>224.9501003112112</v>
      </c>
      <c r="K12302" s="11">
        <f>Table__Master[[#This Row],[unit price]]*Table__Master[[#This Row],[Order qty]]</f>
        <v>314.93014043569565</v>
      </c>
      <c r="L12302" s="11">
        <f>Table__Master[[#This Row],[Revenue]]-(Table__Master[[#This Row],[unit cost]]*Table__Master[[#This Row],[Order qty]])</f>
        <v>89.980040124484447</v>
      </c>
    </row>
    <row r="12303" spans="1:12" x14ac:dyDescent="0.25">
      <c r="A12303" t="s">
        <v>13276</v>
      </c>
      <c r="B12303" s="3">
        <v>43964</v>
      </c>
      <c r="C12303" t="s">
        <v>963</v>
      </c>
      <c r="D12303" s="2" t="s">
        <v>962</v>
      </c>
      <c r="E12303">
        <v>9</v>
      </c>
      <c r="F12303">
        <v>351</v>
      </c>
      <c r="G12303">
        <v>5</v>
      </c>
      <c r="H12303">
        <v>1</v>
      </c>
      <c r="I12303" s="2">
        <v>550.87827408313751</v>
      </c>
      <c r="J12303" s="4">
        <v>393.48448148795541</v>
      </c>
      <c r="K12303" s="11">
        <f>Table__Master[[#This Row],[unit price]]*Table__Master[[#This Row],[Order qty]]</f>
        <v>550.87827408313751</v>
      </c>
      <c r="L12303" s="11">
        <f>Table__Master[[#This Row],[Revenue]]-(Table__Master[[#This Row],[unit cost]]*Table__Master[[#This Row],[Order qty]])</f>
        <v>157.39379259518211</v>
      </c>
    </row>
    <row r="12304" spans="1:12" x14ac:dyDescent="0.25">
      <c r="A12304" t="s">
        <v>13277</v>
      </c>
      <c r="B12304" s="3">
        <v>43947</v>
      </c>
      <c r="C12304" t="s">
        <v>964</v>
      </c>
      <c r="D12304" s="2" t="s">
        <v>962</v>
      </c>
      <c r="E12304">
        <v>7</v>
      </c>
      <c r="F12304">
        <v>130</v>
      </c>
      <c r="G12304">
        <v>11</v>
      </c>
      <c r="H12304">
        <v>10</v>
      </c>
      <c r="I12304" s="2">
        <v>333.48425155878067</v>
      </c>
      <c r="J12304" s="4">
        <v>238.20303682770049</v>
      </c>
      <c r="K12304" s="11">
        <f>Table__Master[[#This Row],[unit price]]*Table__Master[[#This Row],[Order qty]]</f>
        <v>3334.8425155878067</v>
      </c>
      <c r="L12304" s="11">
        <f>Table__Master[[#This Row],[Revenue]]-(Table__Master[[#This Row],[unit cost]]*Table__Master[[#This Row],[Order qty]])</f>
        <v>952.81214731080172</v>
      </c>
    </row>
    <row r="12305" spans="1:12" x14ac:dyDescent="0.25">
      <c r="A12305" t="s">
        <v>13278</v>
      </c>
      <c r="B12305" s="3">
        <v>43841</v>
      </c>
      <c r="C12305" t="s">
        <v>965</v>
      </c>
      <c r="D12305" s="2" t="s">
        <v>962</v>
      </c>
      <c r="E12305">
        <v>7</v>
      </c>
      <c r="F12305">
        <v>314</v>
      </c>
      <c r="G12305">
        <v>20</v>
      </c>
      <c r="H12305">
        <v>5</v>
      </c>
      <c r="I12305" s="2">
        <v>234.50268387794495</v>
      </c>
      <c r="J12305" s="4">
        <v>167.50191705567497</v>
      </c>
      <c r="K12305" s="11">
        <f>Table__Master[[#This Row],[unit price]]*Table__Master[[#This Row],[Order qty]]</f>
        <v>1172.5134193897247</v>
      </c>
      <c r="L12305" s="11">
        <f>Table__Master[[#This Row],[Revenue]]-(Table__Master[[#This Row],[unit cost]]*Table__Master[[#This Row],[Order qty]])</f>
        <v>335.00383411134987</v>
      </c>
    </row>
    <row r="12306" spans="1:12" x14ac:dyDescent="0.25">
      <c r="A12306" t="s">
        <v>13279</v>
      </c>
      <c r="B12306" s="3">
        <v>43975</v>
      </c>
      <c r="C12306" t="s">
        <v>961</v>
      </c>
      <c r="D12306" s="2" t="s">
        <v>962</v>
      </c>
      <c r="E12306">
        <v>13</v>
      </c>
      <c r="F12306">
        <v>350</v>
      </c>
      <c r="G12306">
        <v>39</v>
      </c>
      <c r="H12306">
        <v>5</v>
      </c>
      <c r="I12306" s="2">
        <v>624.37579268217087</v>
      </c>
      <c r="J12306" s="4">
        <v>445.9827090586935</v>
      </c>
      <c r="K12306" s="11">
        <f>Table__Master[[#This Row],[unit price]]*Table__Master[[#This Row],[Order qty]]</f>
        <v>3121.8789634108543</v>
      </c>
      <c r="L12306" s="11">
        <f>Table__Master[[#This Row],[Revenue]]-(Table__Master[[#This Row],[unit cost]]*Table__Master[[#This Row],[Order qty]])</f>
        <v>891.96541811738689</v>
      </c>
    </row>
    <row r="12307" spans="1:12" x14ac:dyDescent="0.25">
      <c r="A12307" t="s">
        <v>13280</v>
      </c>
      <c r="B12307" s="3">
        <v>43957</v>
      </c>
      <c r="C12307" t="s">
        <v>961</v>
      </c>
      <c r="D12307" s="2" t="s">
        <v>962</v>
      </c>
      <c r="E12307">
        <v>4</v>
      </c>
      <c r="F12307">
        <v>292</v>
      </c>
      <c r="G12307">
        <v>27</v>
      </c>
      <c r="H12307">
        <v>3</v>
      </c>
      <c r="I12307" s="2">
        <v>647.65874898433685</v>
      </c>
      <c r="J12307" s="4">
        <v>462.61339213166923</v>
      </c>
      <c r="K12307" s="11">
        <f>Table__Master[[#This Row],[unit price]]*Table__Master[[#This Row],[Order qty]]</f>
        <v>1942.9762469530106</v>
      </c>
      <c r="L12307" s="11">
        <f>Table__Master[[#This Row],[Revenue]]-(Table__Master[[#This Row],[unit cost]]*Table__Master[[#This Row],[Order qty]])</f>
        <v>555.13607055800276</v>
      </c>
    </row>
    <row r="12308" spans="1:12" x14ac:dyDescent="0.25">
      <c r="A12308" t="s">
        <v>13281</v>
      </c>
      <c r="B12308" s="3">
        <v>43951</v>
      </c>
      <c r="C12308" t="s">
        <v>965</v>
      </c>
      <c r="D12308" s="2" t="s">
        <v>962</v>
      </c>
      <c r="E12308">
        <v>8</v>
      </c>
      <c r="F12308">
        <v>17</v>
      </c>
      <c r="G12308">
        <v>31</v>
      </c>
      <c r="H12308">
        <v>9</v>
      </c>
      <c r="I12308" s="2">
        <v>600.04053193330765</v>
      </c>
      <c r="J12308" s="4">
        <v>428.60037995236263</v>
      </c>
      <c r="K12308" s="11">
        <f>Table__Master[[#This Row],[unit price]]*Table__Master[[#This Row],[Order qty]]</f>
        <v>5400.3647873997688</v>
      </c>
      <c r="L12308" s="11">
        <f>Table__Master[[#This Row],[Revenue]]-(Table__Master[[#This Row],[unit cost]]*Table__Master[[#This Row],[Order qty]])</f>
        <v>1542.961367828505</v>
      </c>
    </row>
    <row r="12309" spans="1:12" x14ac:dyDescent="0.25">
      <c r="A12309" t="s">
        <v>13282</v>
      </c>
      <c r="B12309" s="3">
        <v>43916</v>
      </c>
      <c r="C12309" t="s">
        <v>965</v>
      </c>
      <c r="D12309" s="2" t="s">
        <v>962</v>
      </c>
      <c r="E12309">
        <v>19</v>
      </c>
      <c r="F12309">
        <v>153</v>
      </c>
      <c r="G12309">
        <v>36</v>
      </c>
      <c r="H12309">
        <v>8</v>
      </c>
      <c r="I12309" s="2">
        <v>394.39072751998901</v>
      </c>
      <c r="J12309" s="4">
        <v>281.7076625142779</v>
      </c>
      <c r="K12309" s="11">
        <f>Table__Master[[#This Row],[unit price]]*Table__Master[[#This Row],[Order qty]]</f>
        <v>3155.1258201599121</v>
      </c>
      <c r="L12309" s="11">
        <f>Table__Master[[#This Row],[Revenue]]-(Table__Master[[#This Row],[unit cost]]*Table__Master[[#This Row],[Order qty]])</f>
        <v>901.46452004568891</v>
      </c>
    </row>
    <row r="12310" spans="1:12" x14ac:dyDescent="0.25">
      <c r="A12310" t="s">
        <v>13283</v>
      </c>
      <c r="B12310" s="3">
        <v>43834</v>
      </c>
      <c r="C12310" t="s">
        <v>961</v>
      </c>
      <c r="D12310" s="2" t="s">
        <v>962</v>
      </c>
      <c r="E12310">
        <v>15</v>
      </c>
      <c r="F12310">
        <v>225</v>
      </c>
      <c r="G12310">
        <v>3</v>
      </c>
      <c r="H12310">
        <v>8</v>
      </c>
      <c r="I12310" s="2">
        <v>397.29100745916367</v>
      </c>
      <c r="J12310" s="4">
        <v>283.77929104225979</v>
      </c>
      <c r="K12310" s="11">
        <f>Table__Master[[#This Row],[unit price]]*Table__Master[[#This Row],[Order qty]]</f>
        <v>3178.3280596733093</v>
      </c>
      <c r="L12310" s="11">
        <f>Table__Master[[#This Row],[Revenue]]-(Table__Master[[#This Row],[unit cost]]*Table__Master[[#This Row],[Order qty]])</f>
        <v>908.09373133523104</v>
      </c>
    </row>
    <row r="12311" spans="1:12" x14ac:dyDescent="0.25">
      <c r="A12311" t="s">
        <v>13284</v>
      </c>
      <c r="B12311" s="3">
        <v>43873</v>
      </c>
      <c r="C12311" t="s">
        <v>963</v>
      </c>
      <c r="D12311" s="2" t="s">
        <v>962</v>
      </c>
      <c r="E12311">
        <v>20</v>
      </c>
      <c r="F12311">
        <v>8</v>
      </c>
      <c r="G12311">
        <v>17</v>
      </c>
      <c r="H12311">
        <v>1</v>
      </c>
      <c r="I12311" s="2">
        <v>195.42506754398346</v>
      </c>
      <c r="J12311" s="4">
        <v>139.58933395998818</v>
      </c>
      <c r="K12311" s="11">
        <f>Table__Master[[#This Row],[unit price]]*Table__Master[[#This Row],[Order qty]]</f>
        <v>195.42506754398346</v>
      </c>
      <c r="L12311" s="11">
        <f>Table__Master[[#This Row],[Revenue]]-(Table__Master[[#This Row],[unit cost]]*Table__Master[[#This Row],[Order qty]])</f>
        <v>55.835733583995278</v>
      </c>
    </row>
    <row r="12312" spans="1:12" x14ac:dyDescent="0.25">
      <c r="A12312" t="s">
        <v>13285</v>
      </c>
      <c r="B12312" s="3">
        <v>43949</v>
      </c>
      <c r="C12312" t="s">
        <v>963</v>
      </c>
      <c r="D12312" s="2" t="s">
        <v>962</v>
      </c>
      <c r="E12312">
        <v>25</v>
      </c>
      <c r="F12312">
        <v>366</v>
      </c>
      <c r="G12312">
        <v>5</v>
      </c>
      <c r="H12312">
        <v>5</v>
      </c>
      <c r="I12312" s="2">
        <v>472.45568758249283</v>
      </c>
      <c r="J12312" s="4">
        <v>337.46834827320919</v>
      </c>
      <c r="K12312" s="11">
        <f>Table__Master[[#This Row],[unit price]]*Table__Master[[#This Row],[Order qty]]</f>
        <v>2362.2784379124641</v>
      </c>
      <c r="L12312" s="11">
        <f>Table__Master[[#This Row],[Revenue]]-(Table__Master[[#This Row],[unit cost]]*Table__Master[[#This Row],[Order qty]])</f>
        <v>674.93669654641826</v>
      </c>
    </row>
    <row r="12313" spans="1:12" x14ac:dyDescent="0.25">
      <c r="A12313" t="s">
        <v>13286</v>
      </c>
      <c r="B12313" s="3">
        <v>43966</v>
      </c>
      <c r="C12313" t="s">
        <v>961</v>
      </c>
      <c r="D12313" s="2" t="s">
        <v>962</v>
      </c>
      <c r="E12313">
        <v>17</v>
      </c>
      <c r="F12313">
        <v>337</v>
      </c>
      <c r="G12313">
        <v>15</v>
      </c>
      <c r="H12313">
        <v>4</v>
      </c>
      <c r="I12313" s="2">
        <v>345.25292658805847</v>
      </c>
      <c r="J12313" s="4">
        <v>246.60923327718464</v>
      </c>
      <c r="K12313" s="11">
        <f>Table__Master[[#This Row],[unit price]]*Table__Master[[#This Row],[Order qty]]</f>
        <v>1381.0117063522339</v>
      </c>
      <c r="L12313" s="11">
        <f>Table__Master[[#This Row],[Revenue]]-(Table__Master[[#This Row],[unit cost]]*Table__Master[[#This Row],[Order qty]])</f>
        <v>394.57477324349532</v>
      </c>
    </row>
    <row r="12314" spans="1:12" x14ac:dyDescent="0.25">
      <c r="A12314" t="s">
        <v>13287</v>
      </c>
      <c r="B12314" s="3">
        <v>43890</v>
      </c>
      <c r="C12314" t="s">
        <v>963</v>
      </c>
      <c r="D12314" s="2" t="s">
        <v>962</v>
      </c>
      <c r="E12314">
        <v>15</v>
      </c>
      <c r="F12314">
        <v>108</v>
      </c>
      <c r="G12314">
        <v>1</v>
      </c>
      <c r="H12314">
        <v>2</v>
      </c>
      <c r="I12314" s="2">
        <v>462.63141220808029</v>
      </c>
      <c r="J12314" s="4">
        <v>330.45100872005736</v>
      </c>
      <c r="K12314" s="11">
        <f>Table__Master[[#This Row],[unit price]]*Table__Master[[#This Row],[Order qty]]</f>
        <v>925.26282441616058</v>
      </c>
      <c r="L12314" s="11">
        <f>Table__Master[[#This Row],[Revenue]]-(Table__Master[[#This Row],[unit cost]]*Table__Master[[#This Row],[Order qty]])</f>
        <v>264.36080697604586</v>
      </c>
    </row>
    <row r="12315" spans="1:12" x14ac:dyDescent="0.25">
      <c r="A12315" t="s">
        <v>13288</v>
      </c>
      <c r="B12315" s="3">
        <v>43879</v>
      </c>
      <c r="C12315" t="s">
        <v>964</v>
      </c>
      <c r="D12315" s="2" t="s">
        <v>962</v>
      </c>
      <c r="E12315">
        <v>20</v>
      </c>
      <c r="F12315">
        <v>255</v>
      </c>
      <c r="G12315">
        <v>46</v>
      </c>
      <c r="H12315">
        <v>4</v>
      </c>
      <c r="I12315" s="2">
        <v>370.87284743785858</v>
      </c>
      <c r="J12315" s="4">
        <v>264.9091767413276</v>
      </c>
      <c r="K12315" s="11">
        <f>Table__Master[[#This Row],[unit price]]*Table__Master[[#This Row],[Order qty]]</f>
        <v>1483.4913897514343</v>
      </c>
      <c r="L12315" s="11">
        <f>Table__Master[[#This Row],[Revenue]]-(Table__Master[[#This Row],[unit cost]]*Table__Master[[#This Row],[Order qty]])</f>
        <v>423.85468278612393</v>
      </c>
    </row>
    <row r="12316" spans="1:12" x14ac:dyDescent="0.25">
      <c r="A12316" t="s">
        <v>13289</v>
      </c>
      <c r="B12316" s="3">
        <v>43902</v>
      </c>
      <c r="C12316" t="s">
        <v>963</v>
      </c>
      <c r="D12316" s="2" t="s">
        <v>962</v>
      </c>
      <c r="E12316">
        <v>13</v>
      </c>
      <c r="F12316">
        <v>35</v>
      </c>
      <c r="G12316">
        <v>1</v>
      </c>
      <c r="H12316">
        <v>9</v>
      </c>
      <c r="I12316" s="2">
        <v>459.95536547899246</v>
      </c>
      <c r="J12316" s="4">
        <v>328.53954677070891</v>
      </c>
      <c r="K12316" s="11">
        <f>Table__Master[[#This Row],[unit price]]*Table__Master[[#This Row],[Order qty]]</f>
        <v>4139.5982893109322</v>
      </c>
      <c r="L12316" s="11">
        <f>Table__Master[[#This Row],[Revenue]]-(Table__Master[[#This Row],[unit cost]]*Table__Master[[#This Row],[Order qty]])</f>
        <v>1182.7423683745519</v>
      </c>
    </row>
    <row r="12317" spans="1:12" x14ac:dyDescent="0.25">
      <c r="A12317" t="s">
        <v>13290</v>
      </c>
      <c r="B12317" s="3">
        <v>43930</v>
      </c>
      <c r="C12317" t="s">
        <v>964</v>
      </c>
      <c r="D12317" s="2" t="s">
        <v>962</v>
      </c>
      <c r="E12317">
        <v>24</v>
      </c>
      <c r="F12317">
        <v>190</v>
      </c>
      <c r="G12317">
        <v>24</v>
      </c>
      <c r="H12317">
        <v>9</v>
      </c>
      <c r="I12317" s="2">
        <v>469.47484016418457</v>
      </c>
      <c r="J12317" s="4">
        <v>335.33917154584617</v>
      </c>
      <c r="K12317" s="11">
        <f>Table__Master[[#This Row],[unit price]]*Table__Master[[#This Row],[Order qty]]</f>
        <v>4225.2735614776611</v>
      </c>
      <c r="L12317" s="11">
        <f>Table__Master[[#This Row],[Revenue]]-(Table__Master[[#This Row],[unit cost]]*Table__Master[[#This Row],[Order qty]])</f>
        <v>1207.2210175650457</v>
      </c>
    </row>
    <row r="12318" spans="1:12" x14ac:dyDescent="0.25">
      <c r="A12318" t="s">
        <v>13291</v>
      </c>
      <c r="B12318" s="3">
        <v>43963</v>
      </c>
      <c r="C12318" t="s">
        <v>964</v>
      </c>
      <c r="D12318" s="2" t="s">
        <v>962</v>
      </c>
      <c r="E12318">
        <v>10</v>
      </c>
      <c r="F12318">
        <v>25</v>
      </c>
      <c r="G12318">
        <v>42</v>
      </c>
      <c r="H12318">
        <v>8</v>
      </c>
      <c r="I12318" s="2">
        <v>456.052829682827</v>
      </c>
      <c r="J12318" s="4">
        <v>325.75202120201931</v>
      </c>
      <c r="K12318" s="11">
        <f>Table__Master[[#This Row],[unit price]]*Table__Master[[#This Row],[Order qty]]</f>
        <v>3648.422637462616</v>
      </c>
      <c r="L12318" s="11">
        <f>Table__Master[[#This Row],[Revenue]]-(Table__Master[[#This Row],[unit cost]]*Table__Master[[#This Row],[Order qty]])</f>
        <v>1042.4064678464615</v>
      </c>
    </row>
    <row r="12319" spans="1:12" x14ac:dyDescent="0.25">
      <c r="A12319" t="s">
        <v>13292</v>
      </c>
      <c r="B12319" s="3">
        <v>43956</v>
      </c>
      <c r="C12319" t="s">
        <v>963</v>
      </c>
      <c r="D12319" s="2" t="s">
        <v>962</v>
      </c>
      <c r="E12319">
        <v>15</v>
      </c>
      <c r="F12319">
        <v>329</v>
      </c>
      <c r="G12319">
        <v>6</v>
      </c>
      <c r="H12319">
        <v>6</v>
      </c>
      <c r="I12319" s="2">
        <v>419.59712040424347</v>
      </c>
      <c r="J12319" s="4">
        <v>299.71222886017392</v>
      </c>
      <c r="K12319" s="11">
        <f>Table__Master[[#This Row],[unit price]]*Table__Master[[#This Row],[Order qty]]</f>
        <v>2517.5827224254608</v>
      </c>
      <c r="L12319" s="11">
        <f>Table__Master[[#This Row],[Revenue]]-(Table__Master[[#This Row],[unit cost]]*Table__Master[[#This Row],[Order qty]])</f>
        <v>719.30934926441728</v>
      </c>
    </row>
    <row r="12320" spans="1:12" x14ac:dyDescent="0.25">
      <c r="A12320" t="s">
        <v>13293</v>
      </c>
      <c r="B12320" s="3">
        <v>43875</v>
      </c>
      <c r="C12320" t="s">
        <v>963</v>
      </c>
      <c r="D12320" s="2" t="s">
        <v>962</v>
      </c>
      <c r="E12320">
        <v>14</v>
      </c>
      <c r="F12320">
        <v>58</v>
      </c>
      <c r="G12320">
        <v>19</v>
      </c>
      <c r="H12320">
        <v>4</v>
      </c>
      <c r="I12320" s="2">
        <v>352.0669704079628</v>
      </c>
      <c r="J12320" s="4">
        <v>251.47640743425916</v>
      </c>
      <c r="K12320" s="11">
        <f>Table__Master[[#This Row],[unit price]]*Table__Master[[#This Row],[Order qty]]</f>
        <v>1408.2678816318512</v>
      </c>
      <c r="L12320" s="11">
        <f>Table__Master[[#This Row],[Revenue]]-(Table__Master[[#This Row],[unit cost]]*Table__Master[[#This Row],[Order qty]])</f>
        <v>402.36225189481456</v>
      </c>
    </row>
    <row r="12321" spans="1:12" x14ac:dyDescent="0.25">
      <c r="A12321" t="s">
        <v>13294</v>
      </c>
      <c r="B12321" s="3">
        <v>43885</v>
      </c>
      <c r="C12321" t="s">
        <v>964</v>
      </c>
      <c r="D12321" s="2" t="s">
        <v>962</v>
      </c>
      <c r="E12321">
        <v>13</v>
      </c>
      <c r="F12321">
        <v>207</v>
      </c>
      <c r="G12321">
        <v>6</v>
      </c>
      <c r="H12321">
        <v>7</v>
      </c>
      <c r="I12321" s="2">
        <v>302.53675389289856</v>
      </c>
      <c r="J12321" s="4">
        <v>216.09768135207042</v>
      </c>
      <c r="K12321" s="11">
        <f>Table__Master[[#This Row],[unit price]]*Table__Master[[#This Row],[Order qty]]</f>
        <v>2117.7572772502899</v>
      </c>
      <c r="L12321" s="11">
        <f>Table__Master[[#This Row],[Revenue]]-(Table__Master[[#This Row],[unit cost]]*Table__Master[[#This Row],[Order qty]])</f>
        <v>605.07350778579689</v>
      </c>
    </row>
    <row r="12322" spans="1:12" x14ac:dyDescent="0.25">
      <c r="A12322" t="s">
        <v>13295</v>
      </c>
      <c r="B12322" s="3">
        <v>43904</v>
      </c>
      <c r="C12322" t="s">
        <v>961</v>
      </c>
      <c r="D12322" s="2" t="s">
        <v>962</v>
      </c>
      <c r="E12322">
        <v>20</v>
      </c>
      <c r="F12322">
        <v>170</v>
      </c>
      <c r="G12322">
        <v>47</v>
      </c>
      <c r="H12322">
        <v>8</v>
      </c>
      <c r="I12322" s="2">
        <v>549.92690294981003</v>
      </c>
      <c r="J12322" s="4">
        <v>392.80493067843577</v>
      </c>
      <c r="K12322" s="11">
        <f>Table__Master[[#This Row],[unit price]]*Table__Master[[#This Row],[Order qty]]</f>
        <v>4399.4152235984802</v>
      </c>
      <c r="L12322" s="11">
        <f>Table__Master[[#This Row],[Revenue]]-(Table__Master[[#This Row],[unit cost]]*Table__Master[[#This Row],[Order qty]])</f>
        <v>1256.9757781709941</v>
      </c>
    </row>
    <row r="12323" spans="1:12" x14ac:dyDescent="0.25">
      <c r="A12323" t="s">
        <v>13296</v>
      </c>
      <c r="B12323" s="3">
        <v>43846</v>
      </c>
      <c r="C12323" t="s">
        <v>961</v>
      </c>
      <c r="D12323" s="2" t="s">
        <v>962</v>
      </c>
      <c r="E12323">
        <v>7</v>
      </c>
      <c r="F12323">
        <v>135</v>
      </c>
      <c r="G12323">
        <v>13</v>
      </c>
      <c r="H12323">
        <v>7</v>
      </c>
      <c r="I12323" s="2">
        <v>482.04545724391937</v>
      </c>
      <c r="J12323" s="4">
        <v>344.31818374565671</v>
      </c>
      <c r="K12323" s="11">
        <f>Table__Master[[#This Row],[unit price]]*Table__Master[[#This Row],[Order qty]]</f>
        <v>3374.3182007074356</v>
      </c>
      <c r="L12323" s="11">
        <f>Table__Master[[#This Row],[Revenue]]-(Table__Master[[#This Row],[unit cost]]*Table__Master[[#This Row],[Order qty]])</f>
        <v>964.09091448783875</v>
      </c>
    </row>
    <row r="12324" spans="1:12" x14ac:dyDescent="0.25">
      <c r="A12324" t="s">
        <v>13297</v>
      </c>
      <c r="B12324" s="3">
        <v>43899</v>
      </c>
      <c r="C12324" t="s">
        <v>963</v>
      </c>
      <c r="D12324" s="2" t="s">
        <v>962</v>
      </c>
      <c r="E12324">
        <v>3</v>
      </c>
      <c r="F12324">
        <v>11</v>
      </c>
      <c r="G12324">
        <v>44</v>
      </c>
      <c r="H12324">
        <v>5</v>
      </c>
      <c r="I12324" s="2">
        <v>259.76028996706009</v>
      </c>
      <c r="J12324" s="4">
        <v>185.54306426218579</v>
      </c>
      <c r="K12324" s="11">
        <f>Table__Master[[#This Row],[unit price]]*Table__Master[[#This Row],[Order qty]]</f>
        <v>1298.8014498353004</v>
      </c>
      <c r="L12324" s="11">
        <f>Table__Master[[#This Row],[Revenue]]-(Table__Master[[#This Row],[unit cost]]*Table__Master[[#This Row],[Order qty]])</f>
        <v>371.08612852437147</v>
      </c>
    </row>
    <row r="12325" spans="1:12" x14ac:dyDescent="0.25">
      <c r="A12325" t="s">
        <v>13298</v>
      </c>
      <c r="B12325" s="3">
        <v>43864</v>
      </c>
      <c r="C12325" t="s">
        <v>964</v>
      </c>
      <c r="D12325" s="2" t="s">
        <v>962</v>
      </c>
      <c r="E12325">
        <v>3</v>
      </c>
      <c r="F12325">
        <v>129</v>
      </c>
      <c r="G12325">
        <v>46</v>
      </c>
      <c r="H12325">
        <v>1</v>
      </c>
      <c r="I12325" s="2">
        <v>419.59180498123169</v>
      </c>
      <c r="J12325" s="4">
        <v>299.70843212945124</v>
      </c>
      <c r="K12325" s="11">
        <f>Table__Master[[#This Row],[unit price]]*Table__Master[[#This Row],[Order qty]]</f>
        <v>419.59180498123169</v>
      </c>
      <c r="L12325" s="11">
        <f>Table__Master[[#This Row],[Revenue]]-(Table__Master[[#This Row],[unit cost]]*Table__Master[[#This Row],[Order qty]])</f>
        <v>119.88337285178045</v>
      </c>
    </row>
    <row r="12326" spans="1:12" x14ac:dyDescent="0.25">
      <c r="A12326" t="s">
        <v>13299</v>
      </c>
      <c r="B12326" s="3">
        <v>43849</v>
      </c>
      <c r="C12326" t="s">
        <v>963</v>
      </c>
      <c r="D12326" s="2" t="s">
        <v>962</v>
      </c>
      <c r="E12326">
        <v>1</v>
      </c>
      <c r="F12326">
        <v>55</v>
      </c>
      <c r="G12326">
        <v>17</v>
      </c>
      <c r="H12326">
        <v>6</v>
      </c>
      <c r="I12326" s="2">
        <v>302.60672038793564</v>
      </c>
      <c r="J12326" s="4">
        <v>216.14765741995404</v>
      </c>
      <c r="K12326" s="11">
        <f>Table__Master[[#This Row],[unit price]]*Table__Master[[#This Row],[Order qty]]</f>
        <v>1815.6403223276138</v>
      </c>
      <c r="L12326" s="11">
        <f>Table__Master[[#This Row],[Revenue]]-(Table__Master[[#This Row],[unit cost]]*Table__Master[[#This Row],[Order qty]])</f>
        <v>518.75437780788957</v>
      </c>
    </row>
    <row r="12327" spans="1:12" x14ac:dyDescent="0.25">
      <c r="A12327" t="s">
        <v>13300</v>
      </c>
      <c r="B12327" s="3">
        <v>43940</v>
      </c>
      <c r="C12327" t="s">
        <v>964</v>
      </c>
      <c r="D12327" s="2" t="s">
        <v>962</v>
      </c>
      <c r="E12327">
        <v>6</v>
      </c>
      <c r="F12327">
        <v>147</v>
      </c>
      <c r="G12327">
        <v>26</v>
      </c>
      <c r="H12327">
        <v>10</v>
      </c>
      <c r="I12327" s="2">
        <v>536.72109282016754</v>
      </c>
      <c r="J12327" s="4">
        <v>383.37220915726255</v>
      </c>
      <c r="K12327" s="11">
        <f>Table__Master[[#This Row],[unit price]]*Table__Master[[#This Row],[Order qty]]</f>
        <v>5367.2109282016754</v>
      </c>
      <c r="L12327" s="11">
        <f>Table__Master[[#This Row],[Revenue]]-(Table__Master[[#This Row],[unit cost]]*Table__Master[[#This Row],[Order qty]])</f>
        <v>1533.4888366290497</v>
      </c>
    </row>
    <row r="12328" spans="1:12" x14ac:dyDescent="0.25">
      <c r="A12328" t="s">
        <v>13301</v>
      </c>
      <c r="B12328" s="3">
        <v>43866</v>
      </c>
      <c r="C12328" t="s">
        <v>964</v>
      </c>
      <c r="D12328" s="2" t="s">
        <v>962</v>
      </c>
      <c r="E12328">
        <v>25</v>
      </c>
      <c r="F12328">
        <v>327</v>
      </c>
      <c r="G12328">
        <v>10</v>
      </c>
      <c r="H12328">
        <v>1</v>
      </c>
      <c r="I12328" s="2">
        <v>278.83811956644058</v>
      </c>
      <c r="J12328" s="4">
        <v>199.17008540460043</v>
      </c>
      <c r="K12328" s="11">
        <f>Table__Master[[#This Row],[unit price]]*Table__Master[[#This Row],[Order qty]]</f>
        <v>278.83811956644058</v>
      </c>
      <c r="L12328" s="11">
        <f>Table__Master[[#This Row],[Revenue]]-(Table__Master[[#This Row],[unit cost]]*Table__Master[[#This Row],[Order qty]])</f>
        <v>79.668034161840154</v>
      </c>
    </row>
    <row r="12329" spans="1:12" x14ac:dyDescent="0.25">
      <c r="A12329" t="s">
        <v>13302</v>
      </c>
      <c r="B12329" s="3">
        <v>43859</v>
      </c>
      <c r="C12329" t="s">
        <v>961</v>
      </c>
      <c r="D12329" s="2" t="s">
        <v>962</v>
      </c>
      <c r="E12329">
        <v>10</v>
      </c>
      <c r="F12329">
        <v>52</v>
      </c>
      <c r="G12329">
        <v>1</v>
      </c>
      <c r="H12329">
        <v>6</v>
      </c>
      <c r="I12329" s="2">
        <v>439.29410719871521</v>
      </c>
      <c r="J12329" s="4">
        <v>313.78150514193948</v>
      </c>
      <c r="K12329" s="11">
        <f>Table__Master[[#This Row],[unit price]]*Table__Master[[#This Row],[Order qty]]</f>
        <v>2635.7646431922913</v>
      </c>
      <c r="L12329" s="11">
        <f>Table__Master[[#This Row],[Revenue]]-(Table__Master[[#This Row],[unit cost]]*Table__Master[[#This Row],[Order qty]])</f>
        <v>753.07561234065452</v>
      </c>
    </row>
    <row r="12330" spans="1:12" x14ac:dyDescent="0.25">
      <c r="A12330" t="s">
        <v>13303</v>
      </c>
      <c r="B12330" s="3">
        <v>43914</v>
      </c>
      <c r="C12330" t="s">
        <v>961</v>
      </c>
      <c r="D12330" s="2" t="s">
        <v>962</v>
      </c>
      <c r="E12330">
        <v>26</v>
      </c>
      <c r="F12330">
        <v>333</v>
      </c>
      <c r="G12330">
        <v>37</v>
      </c>
      <c r="H12330">
        <v>10</v>
      </c>
      <c r="I12330" s="2">
        <v>638.94244068861008</v>
      </c>
      <c r="J12330" s="4">
        <v>456.3874576347215</v>
      </c>
      <c r="K12330" s="11">
        <f>Table__Master[[#This Row],[unit price]]*Table__Master[[#This Row],[Order qty]]</f>
        <v>6389.4244068861008</v>
      </c>
      <c r="L12330" s="11">
        <f>Table__Master[[#This Row],[Revenue]]-(Table__Master[[#This Row],[unit cost]]*Table__Master[[#This Row],[Order qty]])</f>
        <v>1825.5498305388855</v>
      </c>
    </row>
    <row r="12331" spans="1:12" x14ac:dyDescent="0.25">
      <c r="A12331" t="s">
        <v>13304</v>
      </c>
      <c r="B12331" s="3">
        <v>43941</v>
      </c>
      <c r="C12331" t="s">
        <v>965</v>
      </c>
      <c r="D12331" s="2" t="s">
        <v>962</v>
      </c>
      <c r="E12331">
        <v>14</v>
      </c>
      <c r="F12331">
        <v>360</v>
      </c>
      <c r="G12331">
        <v>43</v>
      </c>
      <c r="H12331">
        <v>1</v>
      </c>
      <c r="I12331" s="2">
        <v>470.63605105876923</v>
      </c>
      <c r="J12331" s="4">
        <v>336.1686078991209</v>
      </c>
      <c r="K12331" s="11">
        <f>Table__Master[[#This Row],[unit price]]*Table__Master[[#This Row],[Order qty]]</f>
        <v>470.63605105876923</v>
      </c>
      <c r="L12331" s="11">
        <f>Table__Master[[#This Row],[Revenue]]-(Table__Master[[#This Row],[unit cost]]*Table__Master[[#This Row],[Order qty]])</f>
        <v>134.46744315964833</v>
      </c>
    </row>
    <row r="12332" spans="1:12" x14ac:dyDescent="0.25">
      <c r="A12332" t="s">
        <v>13305</v>
      </c>
      <c r="B12332" s="3">
        <v>43922</v>
      </c>
      <c r="C12332" t="s">
        <v>964</v>
      </c>
      <c r="D12332" s="2" t="s">
        <v>962</v>
      </c>
      <c r="E12332">
        <v>4</v>
      </c>
      <c r="F12332">
        <v>310</v>
      </c>
      <c r="G12332">
        <v>21</v>
      </c>
      <c r="H12332">
        <v>6</v>
      </c>
      <c r="I12332" s="2">
        <v>278.57688742876053</v>
      </c>
      <c r="J12332" s="4">
        <v>198.98349102054325</v>
      </c>
      <c r="K12332" s="11">
        <f>Table__Master[[#This Row],[unit price]]*Table__Master[[#This Row],[Order qty]]</f>
        <v>1671.4613245725632</v>
      </c>
      <c r="L12332" s="11">
        <f>Table__Master[[#This Row],[Revenue]]-(Table__Master[[#This Row],[unit cost]]*Table__Master[[#This Row],[Order qty]])</f>
        <v>477.5603784493037</v>
      </c>
    </row>
    <row r="12333" spans="1:12" x14ac:dyDescent="0.25">
      <c r="A12333" t="s">
        <v>13306</v>
      </c>
      <c r="B12333" s="3">
        <v>43855</v>
      </c>
      <c r="C12333" t="s">
        <v>965</v>
      </c>
      <c r="D12333" s="2" t="s">
        <v>962</v>
      </c>
      <c r="E12333">
        <v>26</v>
      </c>
      <c r="F12333">
        <v>159</v>
      </c>
      <c r="G12333">
        <v>25</v>
      </c>
      <c r="H12333">
        <v>3</v>
      </c>
      <c r="I12333" s="2">
        <v>158.87687587738037</v>
      </c>
      <c r="J12333" s="4">
        <v>113.48348276955741</v>
      </c>
      <c r="K12333" s="11">
        <f>Table__Master[[#This Row],[unit price]]*Table__Master[[#This Row],[Order qty]]</f>
        <v>476.63062763214111</v>
      </c>
      <c r="L12333" s="11">
        <f>Table__Master[[#This Row],[Revenue]]-(Table__Master[[#This Row],[unit cost]]*Table__Master[[#This Row],[Order qty]])</f>
        <v>136.18017932346891</v>
      </c>
    </row>
    <row r="12334" spans="1:12" x14ac:dyDescent="0.25">
      <c r="A12334" t="s">
        <v>13307</v>
      </c>
      <c r="B12334" s="3">
        <v>43919</v>
      </c>
      <c r="C12334" t="s">
        <v>964</v>
      </c>
      <c r="D12334" s="2" t="s">
        <v>962</v>
      </c>
      <c r="E12334">
        <v>26</v>
      </c>
      <c r="F12334">
        <v>299</v>
      </c>
      <c r="G12334">
        <v>46</v>
      </c>
      <c r="H12334">
        <v>4</v>
      </c>
      <c r="I12334" s="2">
        <v>445.04691785573959</v>
      </c>
      <c r="J12334" s="4">
        <v>317.89065561124261</v>
      </c>
      <c r="K12334" s="11">
        <f>Table__Master[[#This Row],[unit price]]*Table__Master[[#This Row],[Order qty]]</f>
        <v>1780.1876714229584</v>
      </c>
      <c r="L12334" s="11">
        <f>Table__Master[[#This Row],[Revenue]]-(Table__Master[[#This Row],[unit cost]]*Table__Master[[#This Row],[Order qty]])</f>
        <v>508.62504897798794</v>
      </c>
    </row>
    <row r="12335" spans="1:12" x14ac:dyDescent="0.25">
      <c r="A12335" t="s">
        <v>13308</v>
      </c>
      <c r="B12335" s="3">
        <v>43979</v>
      </c>
      <c r="C12335" t="s">
        <v>964</v>
      </c>
      <c r="D12335" s="2" t="s">
        <v>962</v>
      </c>
      <c r="E12335">
        <v>3</v>
      </c>
      <c r="F12335">
        <v>65</v>
      </c>
      <c r="G12335">
        <v>26</v>
      </c>
      <c r="H12335">
        <v>5</v>
      </c>
      <c r="I12335" s="2">
        <v>275.01426994800568</v>
      </c>
      <c r="J12335" s="4">
        <v>196.4387642485755</v>
      </c>
      <c r="K12335" s="11">
        <f>Table__Master[[#This Row],[unit price]]*Table__Master[[#This Row],[Order qty]]</f>
        <v>1375.0713497400284</v>
      </c>
      <c r="L12335" s="11">
        <f>Table__Master[[#This Row],[Revenue]]-(Table__Master[[#This Row],[unit cost]]*Table__Master[[#This Row],[Order qty]])</f>
        <v>392.87752849715093</v>
      </c>
    </row>
    <row r="12336" spans="1:12" x14ac:dyDescent="0.25">
      <c r="A12336" t="s">
        <v>13309</v>
      </c>
      <c r="B12336" s="3">
        <v>43836</v>
      </c>
      <c r="C12336" t="s">
        <v>963</v>
      </c>
      <c r="D12336" s="2" t="s">
        <v>962</v>
      </c>
      <c r="E12336">
        <v>20</v>
      </c>
      <c r="F12336">
        <v>277</v>
      </c>
      <c r="G12336">
        <v>8</v>
      </c>
      <c r="H12336">
        <v>2</v>
      </c>
      <c r="I12336" s="2">
        <v>316.61727958917618</v>
      </c>
      <c r="J12336" s="4">
        <v>226.15519970655444</v>
      </c>
      <c r="K12336" s="11">
        <f>Table__Master[[#This Row],[unit price]]*Table__Master[[#This Row],[Order qty]]</f>
        <v>633.23455917835236</v>
      </c>
      <c r="L12336" s="11">
        <f>Table__Master[[#This Row],[Revenue]]-(Table__Master[[#This Row],[unit cost]]*Table__Master[[#This Row],[Order qty]])</f>
        <v>180.92415976524347</v>
      </c>
    </row>
    <row r="12337" spans="1:12" x14ac:dyDescent="0.25">
      <c r="A12337" t="s">
        <v>13310</v>
      </c>
      <c r="B12337" s="3">
        <v>43917</v>
      </c>
      <c r="C12337" t="s">
        <v>965</v>
      </c>
      <c r="D12337" s="2" t="s">
        <v>962</v>
      </c>
      <c r="E12337">
        <v>8</v>
      </c>
      <c r="F12337">
        <v>170</v>
      </c>
      <c r="G12337">
        <v>30</v>
      </c>
      <c r="H12337">
        <v>4</v>
      </c>
      <c r="I12337" s="2">
        <v>313.48055291175842</v>
      </c>
      <c r="J12337" s="4">
        <v>223.91468065125602</v>
      </c>
      <c r="K12337" s="11">
        <f>Table__Master[[#This Row],[unit price]]*Table__Master[[#This Row],[Order qty]]</f>
        <v>1253.9222116470337</v>
      </c>
      <c r="L12337" s="11">
        <f>Table__Master[[#This Row],[Revenue]]-(Table__Master[[#This Row],[unit cost]]*Table__Master[[#This Row],[Order qty]])</f>
        <v>358.26348904200961</v>
      </c>
    </row>
    <row r="12338" spans="1:12" x14ac:dyDescent="0.25">
      <c r="A12338" t="s">
        <v>13311</v>
      </c>
      <c r="B12338" s="3">
        <v>43914</v>
      </c>
      <c r="C12338" t="s">
        <v>965</v>
      </c>
      <c r="D12338" s="2" t="s">
        <v>962</v>
      </c>
      <c r="E12338">
        <v>18</v>
      </c>
      <c r="F12338">
        <v>261</v>
      </c>
      <c r="G12338">
        <v>1</v>
      </c>
      <c r="H12338">
        <v>1</v>
      </c>
      <c r="I12338" s="2">
        <v>302.31132620573044</v>
      </c>
      <c r="J12338" s="4">
        <v>215.93666157552175</v>
      </c>
      <c r="K12338" s="11">
        <f>Table__Master[[#This Row],[unit price]]*Table__Master[[#This Row],[Order qty]]</f>
        <v>302.31132620573044</v>
      </c>
      <c r="L12338" s="11">
        <f>Table__Master[[#This Row],[Revenue]]-(Table__Master[[#This Row],[unit cost]]*Table__Master[[#This Row],[Order qty]])</f>
        <v>86.374664630208684</v>
      </c>
    </row>
    <row r="12339" spans="1:12" x14ac:dyDescent="0.25">
      <c r="A12339" t="s">
        <v>13312</v>
      </c>
      <c r="B12339" s="3">
        <v>43955</v>
      </c>
      <c r="C12339" t="s">
        <v>965</v>
      </c>
      <c r="D12339" s="2" t="s">
        <v>962</v>
      </c>
      <c r="E12339">
        <v>13</v>
      </c>
      <c r="F12339">
        <v>287</v>
      </c>
      <c r="G12339">
        <v>23</v>
      </c>
      <c r="H12339">
        <v>4</v>
      </c>
      <c r="I12339" s="2">
        <v>366.24472653865814</v>
      </c>
      <c r="J12339" s="4">
        <v>261.60337609904155</v>
      </c>
      <c r="K12339" s="11">
        <f>Table__Master[[#This Row],[unit price]]*Table__Master[[#This Row],[Order qty]]</f>
        <v>1464.9789061546326</v>
      </c>
      <c r="L12339" s="11">
        <f>Table__Master[[#This Row],[Revenue]]-(Table__Master[[#This Row],[unit cost]]*Table__Master[[#This Row],[Order qty]])</f>
        <v>418.56540175846635</v>
      </c>
    </row>
    <row r="12340" spans="1:12" x14ac:dyDescent="0.25">
      <c r="A12340" t="s">
        <v>13313</v>
      </c>
      <c r="B12340" s="3">
        <v>43917</v>
      </c>
      <c r="C12340" t="s">
        <v>964</v>
      </c>
      <c r="D12340" s="2" t="s">
        <v>962</v>
      </c>
      <c r="E12340">
        <v>7</v>
      </c>
      <c r="F12340">
        <v>111</v>
      </c>
      <c r="G12340">
        <v>19</v>
      </c>
      <c r="H12340">
        <v>2</v>
      </c>
      <c r="I12340" s="2">
        <v>177.10486489534378</v>
      </c>
      <c r="J12340" s="4">
        <v>126.50347492524557</v>
      </c>
      <c r="K12340" s="11">
        <f>Table__Master[[#This Row],[unit price]]*Table__Master[[#This Row],[Order qty]]</f>
        <v>354.20972979068756</v>
      </c>
      <c r="L12340" s="11">
        <f>Table__Master[[#This Row],[Revenue]]-(Table__Master[[#This Row],[unit cost]]*Table__Master[[#This Row],[Order qty]])</f>
        <v>101.20277994019642</v>
      </c>
    </row>
    <row r="12341" spans="1:12" x14ac:dyDescent="0.25">
      <c r="A12341" t="s">
        <v>13314</v>
      </c>
      <c r="B12341" s="3">
        <v>43841</v>
      </c>
      <c r="C12341" t="s">
        <v>963</v>
      </c>
      <c r="D12341" s="2" t="s">
        <v>962</v>
      </c>
      <c r="E12341">
        <v>26</v>
      </c>
      <c r="F12341">
        <v>361</v>
      </c>
      <c r="G12341">
        <v>7</v>
      </c>
      <c r="H12341">
        <v>5</v>
      </c>
      <c r="I12341" s="2">
        <v>454.73093175888062</v>
      </c>
      <c r="J12341" s="4">
        <v>324.80780839920044</v>
      </c>
      <c r="K12341" s="11">
        <f>Table__Master[[#This Row],[unit price]]*Table__Master[[#This Row],[Order qty]]</f>
        <v>2273.6546587944031</v>
      </c>
      <c r="L12341" s="11">
        <f>Table__Master[[#This Row],[Revenue]]-(Table__Master[[#This Row],[unit cost]]*Table__Master[[#This Row],[Order qty]])</f>
        <v>649.61561679840088</v>
      </c>
    </row>
    <row r="12342" spans="1:12" x14ac:dyDescent="0.25">
      <c r="A12342" t="s">
        <v>13315</v>
      </c>
      <c r="B12342" s="3">
        <v>43979</v>
      </c>
      <c r="C12342" t="s">
        <v>963</v>
      </c>
      <c r="D12342" s="2" t="s">
        <v>962</v>
      </c>
      <c r="E12342">
        <v>13</v>
      </c>
      <c r="F12342">
        <v>331</v>
      </c>
      <c r="G12342">
        <v>6</v>
      </c>
      <c r="H12342">
        <v>1</v>
      </c>
      <c r="I12342" s="2">
        <v>334.67078536748886</v>
      </c>
      <c r="J12342" s="4">
        <v>239.05056097677777</v>
      </c>
      <c r="K12342" s="11">
        <f>Table__Master[[#This Row],[unit price]]*Table__Master[[#This Row],[Order qty]]</f>
        <v>334.67078536748886</v>
      </c>
      <c r="L12342" s="11">
        <f>Table__Master[[#This Row],[Revenue]]-(Table__Master[[#This Row],[unit cost]]*Table__Master[[#This Row],[Order qty]])</f>
        <v>95.620224390711087</v>
      </c>
    </row>
    <row r="12343" spans="1:12" x14ac:dyDescent="0.25">
      <c r="A12343" t="s">
        <v>13316</v>
      </c>
      <c r="B12343" s="3">
        <v>43974</v>
      </c>
      <c r="C12343" t="s">
        <v>963</v>
      </c>
      <c r="D12343" s="2" t="s">
        <v>962</v>
      </c>
      <c r="E12343">
        <v>21</v>
      </c>
      <c r="F12343">
        <v>74</v>
      </c>
      <c r="G12343">
        <v>22</v>
      </c>
      <c r="H12343">
        <v>9</v>
      </c>
      <c r="I12343" s="2">
        <v>529.08456194400787</v>
      </c>
      <c r="J12343" s="4">
        <v>377.91754424571991</v>
      </c>
      <c r="K12343" s="11">
        <f>Table__Master[[#This Row],[unit price]]*Table__Master[[#This Row],[Order qty]]</f>
        <v>4761.7610574960709</v>
      </c>
      <c r="L12343" s="11">
        <f>Table__Master[[#This Row],[Revenue]]-(Table__Master[[#This Row],[unit cost]]*Table__Master[[#This Row],[Order qty]])</f>
        <v>1360.5031592845917</v>
      </c>
    </row>
    <row r="12344" spans="1:12" x14ac:dyDescent="0.25">
      <c r="A12344" t="s">
        <v>13317</v>
      </c>
      <c r="B12344" s="3">
        <v>43854</v>
      </c>
      <c r="C12344" t="s">
        <v>961</v>
      </c>
      <c r="D12344" s="2" t="s">
        <v>962</v>
      </c>
      <c r="E12344">
        <v>13</v>
      </c>
      <c r="F12344">
        <v>122</v>
      </c>
      <c r="G12344">
        <v>43</v>
      </c>
      <c r="H12344">
        <v>4</v>
      </c>
      <c r="I12344" s="2">
        <v>537.08072000741959</v>
      </c>
      <c r="J12344" s="4">
        <v>383.62908571958542</v>
      </c>
      <c r="K12344" s="11">
        <f>Table__Master[[#This Row],[unit price]]*Table__Master[[#This Row],[Order qty]]</f>
        <v>2148.3228800296783</v>
      </c>
      <c r="L12344" s="11">
        <f>Table__Master[[#This Row],[Revenue]]-(Table__Master[[#This Row],[unit cost]]*Table__Master[[#This Row],[Order qty]])</f>
        <v>613.80653715133667</v>
      </c>
    </row>
    <row r="12345" spans="1:12" x14ac:dyDescent="0.25">
      <c r="A12345" t="s">
        <v>13318</v>
      </c>
      <c r="B12345" s="3">
        <v>43926</v>
      </c>
      <c r="C12345" t="s">
        <v>961</v>
      </c>
      <c r="D12345" s="2" t="s">
        <v>962</v>
      </c>
      <c r="E12345">
        <v>5</v>
      </c>
      <c r="F12345">
        <v>103</v>
      </c>
      <c r="G12345">
        <v>25</v>
      </c>
      <c r="H12345">
        <v>5</v>
      </c>
      <c r="I12345" s="2">
        <v>461.5672824382782</v>
      </c>
      <c r="J12345" s="4">
        <v>329.69091602734159</v>
      </c>
      <c r="K12345" s="11">
        <f>Table__Master[[#This Row],[unit price]]*Table__Master[[#This Row],[Order qty]]</f>
        <v>2307.836412191391</v>
      </c>
      <c r="L12345" s="11">
        <f>Table__Master[[#This Row],[Revenue]]-(Table__Master[[#This Row],[unit cost]]*Table__Master[[#This Row],[Order qty]])</f>
        <v>659.38183205468295</v>
      </c>
    </row>
    <row r="12346" spans="1:12" x14ac:dyDescent="0.25">
      <c r="A12346" t="s">
        <v>13319</v>
      </c>
      <c r="B12346" s="3">
        <v>43919</v>
      </c>
      <c r="C12346" t="s">
        <v>964</v>
      </c>
      <c r="D12346" s="2" t="s">
        <v>962</v>
      </c>
      <c r="E12346">
        <v>16</v>
      </c>
      <c r="F12346">
        <v>37</v>
      </c>
      <c r="G12346">
        <v>23</v>
      </c>
      <c r="H12346">
        <v>2</v>
      </c>
      <c r="I12346" s="2">
        <v>185.11998528242111</v>
      </c>
      <c r="J12346" s="4">
        <v>132.22856091601508</v>
      </c>
      <c r="K12346" s="11">
        <f>Table__Master[[#This Row],[unit price]]*Table__Master[[#This Row],[Order qty]]</f>
        <v>370.23997056484222</v>
      </c>
      <c r="L12346" s="11">
        <f>Table__Master[[#This Row],[Revenue]]-(Table__Master[[#This Row],[unit cost]]*Table__Master[[#This Row],[Order qty]])</f>
        <v>105.78284873281206</v>
      </c>
    </row>
    <row r="12347" spans="1:12" x14ac:dyDescent="0.25">
      <c r="A12347" t="s">
        <v>13320</v>
      </c>
      <c r="B12347" s="3">
        <v>43917</v>
      </c>
      <c r="C12347" t="s">
        <v>964</v>
      </c>
      <c r="D12347" s="2" t="s">
        <v>962</v>
      </c>
      <c r="E12347">
        <v>18</v>
      </c>
      <c r="F12347">
        <v>219</v>
      </c>
      <c r="G12347">
        <v>6</v>
      </c>
      <c r="H12347">
        <v>1</v>
      </c>
      <c r="I12347" s="2">
        <v>488.11220633983612</v>
      </c>
      <c r="J12347" s="4">
        <v>348.65157595702584</v>
      </c>
      <c r="K12347" s="11">
        <f>Table__Master[[#This Row],[unit price]]*Table__Master[[#This Row],[Order qty]]</f>
        <v>488.11220633983612</v>
      </c>
      <c r="L12347" s="11">
        <f>Table__Master[[#This Row],[Revenue]]-(Table__Master[[#This Row],[unit cost]]*Table__Master[[#This Row],[Order qty]])</f>
        <v>139.46063038281028</v>
      </c>
    </row>
    <row r="12348" spans="1:12" x14ac:dyDescent="0.25">
      <c r="A12348" t="s">
        <v>13321</v>
      </c>
      <c r="B12348" s="3">
        <v>43867</v>
      </c>
      <c r="C12348" t="s">
        <v>961</v>
      </c>
      <c r="D12348" s="2" t="s">
        <v>962</v>
      </c>
      <c r="E12348">
        <v>12</v>
      </c>
      <c r="F12348">
        <v>156</v>
      </c>
      <c r="G12348">
        <v>41</v>
      </c>
      <c r="H12348">
        <v>4</v>
      </c>
      <c r="I12348" s="2">
        <v>250.12205439805984</v>
      </c>
      <c r="J12348" s="4">
        <v>178.65861028432846</v>
      </c>
      <c r="K12348" s="11">
        <f>Table__Master[[#This Row],[unit price]]*Table__Master[[#This Row],[Order qty]]</f>
        <v>1000.4882175922394</v>
      </c>
      <c r="L12348" s="11">
        <f>Table__Master[[#This Row],[Revenue]]-(Table__Master[[#This Row],[unit cost]]*Table__Master[[#This Row],[Order qty]])</f>
        <v>285.85377645492554</v>
      </c>
    </row>
    <row r="12349" spans="1:12" x14ac:dyDescent="0.25">
      <c r="A12349" t="s">
        <v>13322</v>
      </c>
      <c r="B12349" s="3">
        <v>43943</v>
      </c>
      <c r="C12349" t="s">
        <v>964</v>
      </c>
      <c r="D12349" s="2" t="s">
        <v>962</v>
      </c>
      <c r="E12349">
        <v>17</v>
      </c>
      <c r="F12349">
        <v>156</v>
      </c>
      <c r="G12349">
        <v>6</v>
      </c>
      <c r="H12349">
        <v>8</v>
      </c>
      <c r="I12349" s="2">
        <v>172.32047653198242</v>
      </c>
      <c r="J12349" s="4">
        <v>123.08605466570174</v>
      </c>
      <c r="K12349" s="11">
        <f>Table__Master[[#This Row],[unit price]]*Table__Master[[#This Row],[Order qty]]</f>
        <v>1378.5638122558594</v>
      </c>
      <c r="L12349" s="11">
        <f>Table__Master[[#This Row],[Revenue]]-(Table__Master[[#This Row],[unit cost]]*Table__Master[[#This Row],[Order qty]])</f>
        <v>393.87537493024547</v>
      </c>
    </row>
    <row r="12350" spans="1:12" x14ac:dyDescent="0.25">
      <c r="A12350" t="s">
        <v>13323</v>
      </c>
      <c r="B12350" s="3">
        <v>43894</v>
      </c>
      <c r="C12350" t="s">
        <v>963</v>
      </c>
      <c r="D12350" s="2" t="s">
        <v>962</v>
      </c>
      <c r="E12350">
        <v>6</v>
      </c>
      <c r="F12350">
        <v>236</v>
      </c>
      <c r="G12350">
        <v>28</v>
      </c>
      <c r="H12350">
        <v>10</v>
      </c>
      <c r="I12350" s="2">
        <v>620.47881120443344</v>
      </c>
      <c r="J12350" s="4">
        <v>443.1991508603096</v>
      </c>
      <c r="K12350" s="11">
        <f>Table__Master[[#This Row],[unit price]]*Table__Master[[#This Row],[Order qty]]</f>
        <v>6204.7881120443344</v>
      </c>
      <c r="L12350" s="11">
        <f>Table__Master[[#This Row],[Revenue]]-(Table__Master[[#This Row],[unit cost]]*Table__Master[[#This Row],[Order qty]])</f>
        <v>1772.7966034412384</v>
      </c>
    </row>
    <row r="12351" spans="1:12" x14ac:dyDescent="0.25">
      <c r="A12351" t="s">
        <v>13324</v>
      </c>
      <c r="B12351" s="3">
        <v>43952</v>
      </c>
      <c r="C12351" t="s">
        <v>965</v>
      </c>
      <c r="D12351" s="2" t="s">
        <v>962</v>
      </c>
      <c r="E12351">
        <v>22</v>
      </c>
      <c r="F12351">
        <v>100</v>
      </c>
      <c r="G12351">
        <v>18</v>
      </c>
      <c r="H12351">
        <v>5</v>
      </c>
      <c r="I12351" s="2">
        <v>604.43050396442413</v>
      </c>
      <c r="J12351" s="4">
        <v>431.73607426030298</v>
      </c>
      <c r="K12351" s="11">
        <f>Table__Master[[#This Row],[unit price]]*Table__Master[[#This Row],[Order qty]]</f>
        <v>3022.1525198221207</v>
      </c>
      <c r="L12351" s="11">
        <f>Table__Master[[#This Row],[Revenue]]-(Table__Master[[#This Row],[unit cost]]*Table__Master[[#This Row],[Order qty]])</f>
        <v>863.47214852060551</v>
      </c>
    </row>
    <row r="12352" spans="1:12" x14ac:dyDescent="0.25">
      <c r="A12352" t="s">
        <v>13325</v>
      </c>
      <c r="B12352" s="3">
        <v>43917</v>
      </c>
      <c r="C12352" t="s">
        <v>965</v>
      </c>
      <c r="D12352" s="2" t="s">
        <v>962</v>
      </c>
      <c r="E12352">
        <v>3</v>
      </c>
      <c r="F12352">
        <v>265</v>
      </c>
      <c r="G12352">
        <v>28</v>
      </c>
      <c r="H12352">
        <v>9</v>
      </c>
      <c r="I12352" s="2">
        <v>268.23283535242081</v>
      </c>
      <c r="J12352" s="4">
        <v>191.59488239458631</v>
      </c>
      <c r="K12352" s="11">
        <f>Table__Master[[#This Row],[unit price]]*Table__Master[[#This Row],[Order qty]]</f>
        <v>2414.0955181717873</v>
      </c>
      <c r="L12352" s="11">
        <f>Table__Master[[#This Row],[Revenue]]-(Table__Master[[#This Row],[unit cost]]*Table__Master[[#This Row],[Order qty]])</f>
        <v>689.74157662051039</v>
      </c>
    </row>
    <row r="12353" spans="1:12" x14ac:dyDescent="0.25">
      <c r="A12353" t="s">
        <v>13326</v>
      </c>
      <c r="B12353" s="3">
        <v>43976</v>
      </c>
      <c r="C12353" t="s">
        <v>965</v>
      </c>
      <c r="D12353" s="2" t="s">
        <v>962</v>
      </c>
      <c r="E12353">
        <v>11</v>
      </c>
      <c r="F12353">
        <v>296</v>
      </c>
      <c r="G12353">
        <v>34</v>
      </c>
      <c r="H12353">
        <v>7</v>
      </c>
      <c r="I12353" s="2">
        <v>645.04111218452454</v>
      </c>
      <c r="J12353" s="4">
        <v>460.7436515603747</v>
      </c>
      <c r="K12353" s="11">
        <f>Table__Master[[#This Row],[unit price]]*Table__Master[[#This Row],[Order qty]]</f>
        <v>4515.2877852916718</v>
      </c>
      <c r="L12353" s="11">
        <f>Table__Master[[#This Row],[Revenue]]-(Table__Master[[#This Row],[unit cost]]*Table__Master[[#This Row],[Order qty]])</f>
        <v>1290.0822243690491</v>
      </c>
    </row>
    <row r="12354" spans="1:12" x14ac:dyDescent="0.25">
      <c r="A12354" t="s">
        <v>13327</v>
      </c>
      <c r="B12354" s="3">
        <v>43889</v>
      </c>
      <c r="C12354" t="s">
        <v>964</v>
      </c>
      <c r="D12354" s="2" t="s">
        <v>962</v>
      </c>
      <c r="E12354">
        <v>26</v>
      </c>
      <c r="F12354">
        <v>345</v>
      </c>
      <c r="G12354">
        <v>29</v>
      </c>
      <c r="H12354">
        <v>5</v>
      </c>
      <c r="I12354" s="2">
        <v>251.4079686999321</v>
      </c>
      <c r="J12354" s="4">
        <v>179.57712049995152</v>
      </c>
      <c r="K12354" s="11">
        <f>Table__Master[[#This Row],[unit price]]*Table__Master[[#This Row],[Order qty]]</f>
        <v>1257.0398434996605</v>
      </c>
      <c r="L12354" s="11">
        <f>Table__Master[[#This Row],[Revenue]]-(Table__Master[[#This Row],[unit cost]]*Table__Master[[#This Row],[Order qty]])</f>
        <v>359.15424099990287</v>
      </c>
    </row>
    <row r="12355" spans="1:12" x14ac:dyDescent="0.25">
      <c r="A12355" t="s">
        <v>13328</v>
      </c>
      <c r="B12355" s="3">
        <v>43871</v>
      </c>
      <c r="C12355" t="s">
        <v>963</v>
      </c>
      <c r="D12355" s="2" t="s">
        <v>962</v>
      </c>
      <c r="E12355">
        <v>18</v>
      </c>
      <c r="F12355">
        <v>119</v>
      </c>
      <c r="G12355">
        <v>2</v>
      </c>
      <c r="H12355">
        <v>6</v>
      </c>
      <c r="I12355" s="2">
        <v>192.61983811855316</v>
      </c>
      <c r="J12355" s="4">
        <v>137.5855986561094</v>
      </c>
      <c r="K12355" s="11">
        <f>Table__Master[[#This Row],[unit price]]*Table__Master[[#This Row],[Order qty]]</f>
        <v>1155.719028711319</v>
      </c>
      <c r="L12355" s="11">
        <f>Table__Master[[#This Row],[Revenue]]-(Table__Master[[#This Row],[unit cost]]*Table__Master[[#This Row],[Order qty]])</f>
        <v>330.20543677466253</v>
      </c>
    </row>
    <row r="12356" spans="1:12" x14ac:dyDescent="0.25">
      <c r="A12356" t="s">
        <v>13329</v>
      </c>
      <c r="B12356" s="3">
        <v>43875</v>
      </c>
      <c r="C12356" t="s">
        <v>965</v>
      </c>
      <c r="D12356" s="2" t="s">
        <v>962</v>
      </c>
      <c r="E12356">
        <v>11</v>
      </c>
      <c r="F12356">
        <v>3</v>
      </c>
      <c r="G12356">
        <v>34</v>
      </c>
      <c r="H12356">
        <v>2</v>
      </c>
      <c r="I12356" s="2">
        <v>173.98441296815872</v>
      </c>
      <c r="J12356" s="4">
        <v>124.27458069154196</v>
      </c>
      <c r="K12356" s="11">
        <f>Table__Master[[#This Row],[unit price]]*Table__Master[[#This Row],[Order qty]]</f>
        <v>347.96882593631744</v>
      </c>
      <c r="L12356" s="11">
        <f>Table__Master[[#This Row],[Revenue]]-(Table__Master[[#This Row],[unit cost]]*Table__Master[[#This Row],[Order qty]])</f>
        <v>99.419664553233531</v>
      </c>
    </row>
    <row r="12357" spans="1:12" x14ac:dyDescent="0.25">
      <c r="A12357" t="s">
        <v>13330</v>
      </c>
      <c r="B12357" s="3">
        <v>43932</v>
      </c>
      <c r="C12357" t="s">
        <v>965</v>
      </c>
      <c r="D12357" s="2" t="s">
        <v>962</v>
      </c>
      <c r="E12357">
        <v>9</v>
      </c>
      <c r="F12357">
        <v>324</v>
      </c>
      <c r="G12357">
        <v>17</v>
      </c>
      <c r="H12357">
        <v>8</v>
      </c>
      <c r="I12357" s="2">
        <v>533.07763910293579</v>
      </c>
      <c r="J12357" s="4">
        <v>380.76974221638272</v>
      </c>
      <c r="K12357" s="11">
        <f>Table__Master[[#This Row],[unit price]]*Table__Master[[#This Row],[Order qty]]</f>
        <v>4264.6211128234863</v>
      </c>
      <c r="L12357" s="11">
        <f>Table__Master[[#This Row],[Revenue]]-(Table__Master[[#This Row],[unit cost]]*Table__Master[[#This Row],[Order qty]])</f>
        <v>1218.4631750924245</v>
      </c>
    </row>
    <row r="12358" spans="1:12" x14ac:dyDescent="0.25">
      <c r="A12358" t="s">
        <v>13331</v>
      </c>
      <c r="B12358" s="3">
        <v>43967</v>
      </c>
      <c r="C12358" t="s">
        <v>965</v>
      </c>
      <c r="D12358" s="2" t="s">
        <v>962</v>
      </c>
      <c r="E12358">
        <v>20</v>
      </c>
      <c r="F12358">
        <v>61</v>
      </c>
      <c r="G12358">
        <v>5</v>
      </c>
      <c r="H12358">
        <v>5</v>
      </c>
      <c r="I12358" s="2">
        <v>393.67460864782333</v>
      </c>
      <c r="J12358" s="4">
        <v>281.19614903415953</v>
      </c>
      <c r="K12358" s="11">
        <f>Table__Master[[#This Row],[unit price]]*Table__Master[[#This Row],[Order qty]]</f>
        <v>1968.3730432391167</v>
      </c>
      <c r="L12358" s="11">
        <f>Table__Master[[#This Row],[Revenue]]-(Table__Master[[#This Row],[unit cost]]*Table__Master[[#This Row],[Order qty]])</f>
        <v>562.39229806831895</v>
      </c>
    </row>
    <row r="12359" spans="1:12" x14ac:dyDescent="0.25">
      <c r="A12359" t="s">
        <v>13332</v>
      </c>
      <c r="B12359" s="3">
        <v>43837</v>
      </c>
      <c r="C12359" t="s">
        <v>961</v>
      </c>
      <c r="D12359" s="2" t="s">
        <v>962</v>
      </c>
      <c r="E12359">
        <v>2</v>
      </c>
      <c r="F12359">
        <v>191</v>
      </c>
      <c r="G12359">
        <v>34</v>
      </c>
      <c r="H12359">
        <v>10</v>
      </c>
      <c r="I12359" s="2">
        <v>471.94125616550446</v>
      </c>
      <c r="J12359" s="4">
        <v>337.10089726107464</v>
      </c>
      <c r="K12359" s="11">
        <f>Table__Master[[#This Row],[unit price]]*Table__Master[[#This Row],[Order qty]]</f>
        <v>4719.4125616550446</v>
      </c>
      <c r="L12359" s="11">
        <f>Table__Master[[#This Row],[Revenue]]-(Table__Master[[#This Row],[unit cost]]*Table__Master[[#This Row],[Order qty]])</f>
        <v>1348.4035890442983</v>
      </c>
    </row>
    <row r="12360" spans="1:12" x14ac:dyDescent="0.25">
      <c r="A12360" t="s">
        <v>13333</v>
      </c>
      <c r="B12360" s="3">
        <v>43870</v>
      </c>
      <c r="C12360" t="s">
        <v>964</v>
      </c>
      <c r="D12360" s="2" t="s">
        <v>962</v>
      </c>
      <c r="E12360">
        <v>19</v>
      </c>
      <c r="F12360">
        <v>12</v>
      </c>
      <c r="G12360">
        <v>19</v>
      </c>
      <c r="H12360">
        <v>10</v>
      </c>
      <c r="I12360" s="2">
        <v>348.90614515542984</v>
      </c>
      <c r="J12360" s="4">
        <v>249.21867511102133</v>
      </c>
      <c r="K12360" s="11">
        <f>Table__Master[[#This Row],[unit price]]*Table__Master[[#This Row],[Order qty]]</f>
        <v>3489.0614515542984</v>
      </c>
      <c r="L12360" s="11">
        <f>Table__Master[[#This Row],[Revenue]]-(Table__Master[[#This Row],[unit cost]]*Table__Master[[#This Row],[Order qty]])</f>
        <v>996.87470044408519</v>
      </c>
    </row>
    <row r="12361" spans="1:12" x14ac:dyDescent="0.25">
      <c r="A12361" t="s">
        <v>13334</v>
      </c>
      <c r="B12361" s="3">
        <v>43844</v>
      </c>
      <c r="C12361" t="s">
        <v>965</v>
      </c>
      <c r="D12361" s="2" t="s">
        <v>962</v>
      </c>
      <c r="E12361">
        <v>9</v>
      </c>
      <c r="F12361">
        <v>76</v>
      </c>
      <c r="G12361">
        <v>10</v>
      </c>
      <c r="H12361">
        <v>9</v>
      </c>
      <c r="I12361" s="2">
        <v>601.90448355674744</v>
      </c>
      <c r="J12361" s="4">
        <v>429.93177396910534</v>
      </c>
      <c r="K12361" s="11">
        <f>Table__Master[[#This Row],[unit price]]*Table__Master[[#This Row],[Order qty]]</f>
        <v>5417.1403520107269</v>
      </c>
      <c r="L12361" s="11">
        <f>Table__Master[[#This Row],[Revenue]]-(Table__Master[[#This Row],[unit cost]]*Table__Master[[#This Row],[Order qty]])</f>
        <v>1547.7543862887787</v>
      </c>
    </row>
    <row r="12362" spans="1:12" x14ac:dyDescent="0.25">
      <c r="A12362" t="s">
        <v>13335</v>
      </c>
      <c r="B12362" s="3">
        <v>43960</v>
      </c>
      <c r="C12362" t="s">
        <v>963</v>
      </c>
      <c r="D12362" s="2" t="s">
        <v>962</v>
      </c>
      <c r="E12362">
        <v>9</v>
      </c>
      <c r="F12362">
        <v>86</v>
      </c>
      <c r="G12362">
        <v>46</v>
      </c>
      <c r="H12362">
        <v>10</v>
      </c>
      <c r="I12362" s="2">
        <v>535.6679522395134</v>
      </c>
      <c r="J12362" s="4">
        <v>382.61996588536675</v>
      </c>
      <c r="K12362" s="11">
        <f>Table__Master[[#This Row],[unit price]]*Table__Master[[#This Row],[Order qty]]</f>
        <v>5356.679522395134</v>
      </c>
      <c r="L12362" s="11">
        <f>Table__Master[[#This Row],[Revenue]]-(Table__Master[[#This Row],[unit cost]]*Table__Master[[#This Row],[Order qty]])</f>
        <v>1530.4798635414663</v>
      </c>
    </row>
    <row r="12363" spans="1:12" x14ac:dyDescent="0.25">
      <c r="A12363" t="s">
        <v>13336</v>
      </c>
      <c r="B12363" s="3">
        <v>43947</v>
      </c>
      <c r="C12363" t="s">
        <v>961</v>
      </c>
      <c r="D12363" s="2" t="s">
        <v>962</v>
      </c>
      <c r="E12363">
        <v>17</v>
      </c>
      <c r="F12363">
        <v>164</v>
      </c>
      <c r="G12363">
        <v>1</v>
      </c>
      <c r="H12363">
        <v>1</v>
      </c>
      <c r="I12363" s="2">
        <v>628.78959453105927</v>
      </c>
      <c r="J12363" s="4">
        <v>449.13542466504236</v>
      </c>
      <c r="K12363" s="11">
        <f>Table__Master[[#This Row],[unit price]]*Table__Master[[#This Row],[Order qty]]</f>
        <v>628.78959453105927</v>
      </c>
      <c r="L12363" s="11">
        <f>Table__Master[[#This Row],[Revenue]]-(Table__Master[[#This Row],[unit cost]]*Table__Master[[#This Row],[Order qty]])</f>
        <v>179.6541698660169</v>
      </c>
    </row>
    <row r="12364" spans="1:12" x14ac:dyDescent="0.25">
      <c r="A12364" t="s">
        <v>13337</v>
      </c>
      <c r="B12364" s="3">
        <v>43929</v>
      </c>
      <c r="C12364" t="s">
        <v>965</v>
      </c>
      <c r="D12364" s="2" t="s">
        <v>962</v>
      </c>
      <c r="E12364">
        <v>5</v>
      </c>
      <c r="F12364">
        <v>38</v>
      </c>
      <c r="G12364">
        <v>2</v>
      </c>
      <c r="H12364">
        <v>7</v>
      </c>
      <c r="I12364" s="2">
        <v>259.12602263689041</v>
      </c>
      <c r="J12364" s="4">
        <v>185.09001616920744</v>
      </c>
      <c r="K12364" s="11">
        <f>Table__Master[[#This Row],[unit price]]*Table__Master[[#This Row],[Order qty]]</f>
        <v>1813.8821584582329</v>
      </c>
      <c r="L12364" s="11">
        <f>Table__Master[[#This Row],[Revenue]]-(Table__Master[[#This Row],[unit cost]]*Table__Master[[#This Row],[Order qty]])</f>
        <v>518.25204527378082</v>
      </c>
    </row>
    <row r="12365" spans="1:12" x14ac:dyDescent="0.25">
      <c r="A12365" t="s">
        <v>13338</v>
      </c>
      <c r="B12365" s="3">
        <v>43916</v>
      </c>
      <c r="C12365" t="s">
        <v>964</v>
      </c>
      <c r="D12365" s="2" t="s">
        <v>962</v>
      </c>
      <c r="E12365">
        <v>15</v>
      </c>
      <c r="F12365">
        <v>251</v>
      </c>
      <c r="G12365">
        <v>47</v>
      </c>
      <c r="H12365">
        <v>5</v>
      </c>
      <c r="I12365" s="2">
        <v>355.20017337799072</v>
      </c>
      <c r="J12365" s="4">
        <v>253.71440955570768</v>
      </c>
      <c r="K12365" s="11">
        <f>Table__Master[[#This Row],[unit price]]*Table__Master[[#This Row],[Order qty]]</f>
        <v>1776.0008668899536</v>
      </c>
      <c r="L12365" s="11">
        <f>Table__Master[[#This Row],[Revenue]]-(Table__Master[[#This Row],[unit cost]]*Table__Master[[#This Row],[Order qty]])</f>
        <v>507.42881911141512</v>
      </c>
    </row>
    <row r="12366" spans="1:12" x14ac:dyDescent="0.25">
      <c r="A12366" t="s">
        <v>13339</v>
      </c>
      <c r="B12366" s="3">
        <v>43954</v>
      </c>
      <c r="C12366" t="s">
        <v>964</v>
      </c>
      <c r="D12366" s="2" t="s">
        <v>962</v>
      </c>
      <c r="E12366">
        <v>26</v>
      </c>
      <c r="F12366">
        <v>361</v>
      </c>
      <c r="G12366">
        <v>34</v>
      </c>
      <c r="H12366">
        <v>1</v>
      </c>
      <c r="I12366" s="2">
        <v>444.16491597890854</v>
      </c>
      <c r="J12366" s="4">
        <v>317.26065427064896</v>
      </c>
      <c r="K12366" s="11">
        <f>Table__Master[[#This Row],[unit price]]*Table__Master[[#This Row],[Order qty]]</f>
        <v>444.16491597890854</v>
      </c>
      <c r="L12366" s="11">
        <f>Table__Master[[#This Row],[Revenue]]-(Table__Master[[#This Row],[unit cost]]*Table__Master[[#This Row],[Order qty]])</f>
        <v>126.90426170825958</v>
      </c>
    </row>
    <row r="12367" spans="1:12" x14ac:dyDescent="0.25">
      <c r="A12367" t="s">
        <v>13340</v>
      </c>
      <c r="B12367" s="3">
        <v>43833</v>
      </c>
      <c r="C12367" t="s">
        <v>963</v>
      </c>
      <c r="D12367" s="2" t="s">
        <v>962</v>
      </c>
      <c r="E12367">
        <v>2</v>
      </c>
      <c r="F12367">
        <v>331</v>
      </c>
      <c r="G12367">
        <v>38</v>
      </c>
      <c r="H12367">
        <v>1</v>
      </c>
      <c r="I12367" s="2">
        <v>517.39660370349884</v>
      </c>
      <c r="J12367" s="4">
        <v>369.56900264535636</v>
      </c>
      <c r="K12367" s="11">
        <f>Table__Master[[#This Row],[unit price]]*Table__Master[[#This Row],[Order qty]]</f>
        <v>517.39660370349884</v>
      </c>
      <c r="L12367" s="11">
        <f>Table__Master[[#This Row],[Revenue]]-(Table__Master[[#This Row],[unit cost]]*Table__Master[[#This Row],[Order qty]])</f>
        <v>147.82760105814248</v>
      </c>
    </row>
    <row r="12368" spans="1:12" x14ac:dyDescent="0.25">
      <c r="A12368" t="s">
        <v>13341</v>
      </c>
      <c r="B12368" s="3">
        <v>43942</v>
      </c>
      <c r="C12368" t="s">
        <v>963</v>
      </c>
      <c r="D12368" s="2" t="s">
        <v>962</v>
      </c>
      <c r="E12368">
        <v>23</v>
      </c>
      <c r="F12368">
        <v>328</v>
      </c>
      <c r="G12368">
        <v>1</v>
      </c>
      <c r="H12368">
        <v>4</v>
      </c>
      <c r="I12368" s="2">
        <v>373.26129394769669</v>
      </c>
      <c r="J12368" s="4">
        <v>266.61520996264051</v>
      </c>
      <c r="K12368" s="11">
        <f>Table__Master[[#This Row],[unit price]]*Table__Master[[#This Row],[Order qty]]</f>
        <v>1493.0451757907867</v>
      </c>
      <c r="L12368" s="11">
        <f>Table__Master[[#This Row],[Revenue]]-(Table__Master[[#This Row],[unit cost]]*Table__Master[[#This Row],[Order qty]])</f>
        <v>426.58433594022472</v>
      </c>
    </row>
    <row r="12369" spans="1:12" x14ac:dyDescent="0.25">
      <c r="A12369" t="s">
        <v>13342</v>
      </c>
      <c r="B12369" s="3">
        <v>43835</v>
      </c>
      <c r="C12369" t="s">
        <v>961</v>
      </c>
      <c r="D12369" s="2" t="s">
        <v>962</v>
      </c>
      <c r="E12369">
        <v>22</v>
      </c>
      <c r="F12369">
        <v>36</v>
      </c>
      <c r="G12369">
        <v>19</v>
      </c>
      <c r="H12369">
        <v>3</v>
      </c>
      <c r="I12369" s="2">
        <v>297.1754629611969</v>
      </c>
      <c r="J12369" s="4">
        <v>212.26818782942638</v>
      </c>
      <c r="K12369" s="11">
        <f>Table__Master[[#This Row],[unit price]]*Table__Master[[#This Row],[Order qty]]</f>
        <v>891.5263888835907</v>
      </c>
      <c r="L12369" s="11">
        <f>Table__Master[[#This Row],[Revenue]]-(Table__Master[[#This Row],[unit cost]]*Table__Master[[#This Row],[Order qty]])</f>
        <v>254.7218253953115</v>
      </c>
    </row>
    <row r="12370" spans="1:12" x14ac:dyDescent="0.25">
      <c r="A12370" t="s">
        <v>13343</v>
      </c>
      <c r="B12370" s="3">
        <v>43905</v>
      </c>
      <c r="C12370" t="s">
        <v>964</v>
      </c>
      <c r="D12370" s="2" t="s">
        <v>962</v>
      </c>
      <c r="E12370">
        <v>18</v>
      </c>
      <c r="F12370">
        <v>232</v>
      </c>
      <c r="G12370">
        <v>37</v>
      </c>
      <c r="H12370">
        <v>6</v>
      </c>
      <c r="I12370" s="2">
        <v>391.34573668241501</v>
      </c>
      <c r="J12370" s="4">
        <v>279.5326690588679</v>
      </c>
      <c r="K12370" s="11">
        <f>Table__Master[[#This Row],[unit price]]*Table__Master[[#This Row],[Order qty]]</f>
        <v>2348.0744200944901</v>
      </c>
      <c r="L12370" s="11">
        <f>Table__Master[[#This Row],[Revenue]]-(Table__Master[[#This Row],[unit cost]]*Table__Master[[#This Row],[Order qty]])</f>
        <v>670.87840574128268</v>
      </c>
    </row>
    <row r="12371" spans="1:12" x14ac:dyDescent="0.25">
      <c r="A12371" t="s">
        <v>13344</v>
      </c>
      <c r="B12371" s="3">
        <v>43981</v>
      </c>
      <c r="C12371" t="s">
        <v>963</v>
      </c>
      <c r="D12371" s="2" t="s">
        <v>962</v>
      </c>
      <c r="E12371">
        <v>21</v>
      </c>
      <c r="F12371">
        <v>193</v>
      </c>
      <c r="G12371">
        <v>44</v>
      </c>
      <c r="H12371">
        <v>9</v>
      </c>
      <c r="I12371" s="2">
        <v>479.78407323360443</v>
      </c>
      <c r="J12371" s="4">
        <v>342.7029094525746</v>
      </c>
      <c r="K12371" s="11">
        <f>Table__Master[[#This Row],[unit price]]*Table__Master[[#This Row],[Order qty]]</f>
        <v>4318.0566591024399</v>
      </c>
      <c r="L12371" s="11">
        <f>Table__Master[[#This Row],[Revenue]]-(Table__Master[[#This Row],[unit cost]]*Table__Master[[#This Row],[Order qty]])</f>
        <v>1233.7304740292684</v>
      </c>
    </row>
    <row r="12372" spans="1:12" x14ac:dyDescent="0.25">
      <c r="A12372" t="s">
        <v>13345</v>
      </c>
      <c r="B12372" s="3">
        <v>43832</v>
      </c>
      <c r="C12372" t="s">
        <v>963</v>
      </c>
      <c r="D12372" s="2" t="s">
        <v>962</v>
      </c>
      <c r="E12372">
        <v>14</v>
      </c>
      <c r="F12372">
        <v>198</v>
      </c>
      <c r="G12372">
        <v>36</v>
      </c>
      <c r="H12372">
        <v>9</v>
      </c>
      <c r="I12372" s="2">
        <v>197.55909043550491</v>
      </c>
      <c r="J12372" s="4">
        <v>141.11363602536065</v>
      </c>
      <c r="K12372" s="11">
        <f>Table__Master[[#This Row],[unit price]]*Table__Master[[#This Row],[Order qty]]</f>
        <v>1778.0318139195442</v>
      </c>
      <c r="L12372" s="11">
        <f>Table__Master[[#This Row],[Revenue]]-(Table__Master[[#This Row],[unit cost]]*Table__Master[[#This Row],[Order qty]])</f>
        <v>508.00908969129841</v>
      </c>
    </row>
    <row r="12373" spans="1:12" x14ac:dyDescent="0.25">
      <c r="A12373" t="s">
        <v>13346</v>
      </c>
      <c r="B12373" s="3">
        <v>43957</v>
      </c>
      <c r="C12373" t="s">
        <v>965</v>
      </c>
      <c r="D12373" s="2" t="s">
        <v>962</v>
      </c>
      <c r="E12373">
        <v>14</v>
      </c>
      <c r="F12373">
        <v>317</v>
      </c>
      <c r="G12373">
        <v>42</v>
      </c>
      <c r="H12373">
        <v>7</v>
      </c>
      <c r="I12373" s="2">
        <v>312.15145826339722</v>
      </c>
      <c r="J12373" s="4">
        <v>222.96532733099804</v>
      </c>
      <c r="K12373" s="11">
        <f>Table__Master[[#This Row],[unit price]]*Table__Master[[#This Row],[Order qty]]</f>
        <v>2185.0602078437805</v>
      </c>
      <c r="L12373" s="11">
        <f>Table__Master[[#This Row],[Revenue]]-(Table__Master[[#This Row],[unit cost]]*Table__Master[[#This Row],[Order qty]])</f>
        <v>624.30291652679421</v>
      </c>
    </row>
    <row r="12374" spans="1:12" x14ac:dyDescent="0.25">
      <c r="A12374" t="s">
        <v>13347</v>
      </c>
      <c r="B12374" s="3">
        <v>43896</v>
      </c>
      <c r="C12374" t="s">
        <v>963</v>
      </c>
      <c r="D12374" s="2" t="s">
        <v>962</v>
      </c>
      <c r="E12374">
        <v>22</v>
      </c>
      <c r="F12374">
        <v>182</v>
      </c>
      <c r="G12374">
        <v>19</v>
      </c>
      <c r="H12374">
        <v>4</v>
      </c>
      <c r="I12374" s="2">
        <v>505.05959647893906</v>
      </c>
      <c r="J12374" s="4">
        <v>360.75685462781365</v>
      </c>
      <c r="K12374" s="11">
        <f>Table__Master[[#This Row],[unit price]]*Table__Master[[#This Row],[Order qty]]</f>
        <v>2020.2383859157562</v>
      </c>
      <c r="L12374" s="11">
        <f>Table__Master[[#This Row],[Revenue]]-(Table__Master[[#This Row],[unit cost]]*Table__Master[[#This Row],[Order qty]])</f>
        <v>577.21096740450162</v>
      </c>
    </row>
    <row r="12375" spans="1:12" x14ac:dyDescent="0.25">
      <c r="A12375" t="s">
        <v>13348</v>
      </c>
      <c r="B12375" s="3">
        <v>43887</v>
      </c>
      <c r="C12375" t="s">
        <v>965</v>
      </c>
      <c r="D12375" s="2" t="s">
        <v>962</v>
      </c>
      <c r="E12375">
        <v>23</v>
      </c>
      <c r="F12375">
        <v>259</v>
      </c>
      <c r="G12375">
        <v>9</v>
      </c>
      <c r="H12375">
        <v>6</v>
      </c>
      <c r="I12375" s="2">
        <v>288.96695673465729</v>
      </c>
      <c r="J12375" s="4">
        <v>206.40496909618378</v>
      </c>
      <c r="K12375" s="11">
        <f>Table__Master[[#This Row],[unit price]]*Table__Master[[#This Row],[Order qty]]</f>
        <v>1733.8017404079437</v>
      </c>
      <c r="L12375" s="11">
        <f>Table__Master[[#This Row],[Revenue]]-(Table__Master[[#This Row],[unit cost]]*Table__Master[[#This Row],[Order qty]])</f>
        <v>495.37192583084106</v>
      </c>
    </row>
    <row r="12376" spans="1:12" x14ac:dyDescent="0.25">
      <c r="A12376" t="s">
        <v>13349</v>
      </c>
      <c r="B12376" s="3">
        <v>43907</v>
      </c>
      <c r="C12376" t="s">
        <v>965</v>
      </c>
      <c r="D12376" s="2" t="s">
        <v>962</v>
      </c>
      <c r="E12376">
        <v>4</v>
      </c>
      <c r="F12376">
        <v>348</v>
      </c>
      <c r="G12376">
        <v>7</v>
      </c>
      <c r="H12376">
        <v>9</v>
      </c>
      <c r="I12376" s="2">
        <v>444.28705126047134</v>
      </c>
      <c r="J12376" s="4">
        <v>317.34789375747954</v>
      </c>
      <c r="K12376" s="11">
        <f>Table__Master[[#This Row],[unit price]]*Table__Master[[#This Row],[Order qty]]</f>
        <v>3998.5834613442421</v>
      </c>
      <c r="L12376" s="11">
        <f>Table__Master[[#This Row],[Revenue]]-(Table__Master[[#This Row],[unit cost]]*Table__Master[[#This Row],[Order qty]])</f>
        <v>1142.4524175269262</v>
      </c>
    </row>
    <row r="12377" spans="1:12" x14ac:dyDescent="0.25">
      <c r="A12377" t="s">
        <v>13350</v>
      </c>
      <c r="B12377" s="3">
        <v>43938</v>
      </c>
      <c r="C12377" t="s">
        <v>965</v>
      </c>
      <c r="D12377" s="2" t="s">
        <v>962</v>
      </c>
      <c r="E12377">
        <v>15</v>
      </c>
      <c r="F12377">
        <v>19</v>
      </c>
      <c r="G12377">
        <v>33</v>
      </c>
      <c r="H12377">
        <v>1</v>
      </c>
      <c r="I12377" s="2">
        <v>173.38774180412292</v>
      </c>
      <c r="J12377" s="4">
        <v>123.84838700294496</v>
      </c>
      <c r="K12377" s="11">
        <f>Table__Master[[#This Row],[unit price]]*Table__Master[[#This Row],[Order qty]]</f>
        <v>173.38774180412292</v>
      </c>
      <c r="L12377" s="11">
        <f>Table__Master[[#This Row],[Revenue]]-(Table__Master[[#This Row],[unit cost]]*Table__Master[[#This Row],[Order qty]])</f>
        <v>49.539354801177964</v>
      </c>
    </row>
    <row r="12378" spans="1:12" x14ac:dyDescent="0.25">
      <c r="A12378" t="s">
        <v>13351</v>
      </c>
      <c r="B12378" s="3">
        <v>43978</v>
      </c>
      <c r="C12378" t="s">
        <v>964</v>
      </c>
      <c r="D12378" s="2" t="s">
        <v>962</v>
      </c>
      <c r="E12378">
        <v>7</v>
      </c>
      <c r="F12378">
        <v>339</v>
      </c>
      <c r="G12378">
        <v>18</v>
      </c>
      <c r="H12378">
        <v>1</v>
      </c>
      <c r="I12378" s="2">
        <v>244.34024780988693</v>
      </c>
      <c r="J12378" s="4">
        <v>174.52874843563353</v>
      </c>
      <c r="K12378" s="11">
        <f>Table__Master[[#This Row],[unit price]]*Table__Master[[#This Row],[Order qty]]</f>
        <v>244.34024780988693</v>
      </c>
      <c r="L12378" s="11">
        <f>Table__Master[[#This Row],[Revenue]]-(Table__Master[[#This Row],[unit cost]]*Table__Master[[#This Row],[Order qty]])</f>
        <v>69.811499374253401</v>
      </c>
    </row>
    <row r="12379" spans="1:12" x14ac:dyDescent="0.25">
      <c r="A12379" t="s">
        <v>13352</v>
      </c>
      <c r="B12379" s="3">
        <v>43901</v>
      </c>
      <c r="C12379" t="s">
        <v>961</v>
      </c>
      <c r="D12379" s="2" t="s">
        <v>962</v>
      </c>
      <c r="E12379">
        <v>1</v>
      </c>
      <c r="F12379">
        <v>256</v>
      </c>
      <c r="G12379">
        <v>12</v>
      </c>
      <c r="H12379">
        <v>5</v>
      </c>
      <c r="I12379" s="2">
        <v>221.40649688243866</v>
      </c>
      <c r="J12379" s="4">
        <v>158.14749777317047</v>
      </c>
      <c r="K12379" s="11">
        <f>Table__Master[[#This Row],[unit price]]*Table__Master[[#This Row],[Order qty]]</f>
        <v>1107.0324844121933</v>
      </c>
      <c r="L12379" s="11">
        <f>Table__Master[[#This Row],[Revenue]]-(Table__Master[[#This Row],[unit cost]]*Table__Master[[#This Row],[Order qty]])</f>
        <v>316.29499554634094</v>
      </c>
    </row>
    <row r="12380" spans="1:12" x14ac:dyDescent="0.25">
      <c r="A12380" t="s">
        <v>13353</v>
      </c>
      <c r="B12380" s="3">
        <v>43883</v>
      </c>
      <c r="C12380" t="s">
        <v>964</v>
      </c>
      <c r="D12380" s="2" t="s">
        <v>962</v>
      </c>
      <c r="E12380">
        <v>11</v>
      </c>
      <c r="F12380">
        <v>147</v>
      </c>
      <c r="G12380">
        <v>1</v>
      </c>
      <c r="H12380">
        <v>9</v>
      </c>
      <c r="I12380" s="2">
        <v>315.37394839525223</v>
      </c>
      <c r="J12380" s="4">
        <v>225.26710599660876</v>
      </c>
      <c r="K12380" s="11">
        <f>Table__Master[[#This Row],[unit price]]*Table__Master[[#This Row],[Order qty]]</f>
        <v>2838.3655355572701</v>
      </c>
      <c r="L12380" s="11">
        <f>Table__Master[[#This Row],[Revenue]]-(Table__Master[[#This Row],[unit cost]]*Table__Master[[#This Row],[Order qty]])</f>
        <v>810.96158158779122</v>
      </c>
    </row>
    <row r="12381" spans="1:12" x14ac:dyDescent="0.25">
      <c r="A12381" t="s">
        <v>13354</v>
      </c>
      <c r="B12381" s="3">
        <v>43843</v>
      </c>
      <c r="C12381" t="s">
        <v>965</v>
      </c>
      <c r="D12381" s="2" t="s">
        <v>962</v>
      </c>
      <c r="E12381">
        <v>18</v>
      </c>
      <c r="F12381">
        <v>240</v>
      </c>
      <c r="G12381">
        <v>4</v>
      </c>
      <c r="H12381">
        <v>10</v>
      </c>
      <c r="I12381" s="2">
        <v>177.16049766540527</v>
      </c>
      <c r="J12381" s="4">
        <v>126.54321261814663</v>
      </c>
      <c r="K12381" s="11">
        <f>Table__Master[[#This Row],[unit price]]*Table__Master[[#This Row],[Order qty]]</f>
        <v>1771.6049766540527</v>
      </c>
      <c r="L12381" s="11">
        <f>Table__Master[[#This Row],[Revenue]]-(Table__Master[[#This Row],[unit cost]]*Table__Master[[#This Row],[Order qty]])</f>
        <v>506.17285047258656</v>
      </c>
    </row>
    <row r="12382" spans="1:12" x14ac:dyDescent="0.25">
      <c r="A12382" t="s">
        <v>13355</v>
      </c>
      <c r="B12382" s="3">
        <v>43897</v>
      </c>
      <c r="C12382" t="s">
        <v>964</v>
      </c>
      <c r="D12382" s="2" t="s">
        <v>962</v>
      </c>
      <c r="E12382">
        <v>12</v>
      </c>
      <c r="F12382">
        <v>186</v>
      </c>
      <c r="G12382">
        <v>23</v>
      </c>
      <c r="H12382">
        <v>4</v>
      </c>
      <c r="I12382" s="2">
        <v>505.17163842916489</v>
      </c>
      <c r="J12382" s="4">
        <v>360.83688459226067</v>
      </c>
      <c r="K12382" s="11">
        <f>Table__Master[[#This Row],[unit price]]*Table__Master[[#This Row],[Order qty]]</f>
        <v>2020.6865537166595</v>
      </c>
      <c r="L12382" s="11">
        <f>Table__Master[[#This Row],[Revenue]]-(Table__Master[[#This Row],[unit cost]]*Table__Master[[#This Row],[Order qty]])</f>
        <v>577.33901534761685</v>
      </c>
    </row>
    <row r="12383" spans="1:12" x14ac:dyDescent="0.25">
      <c r="A12383" t="s">
        <v>13356</v>
      </c>
      <c r="B12383" s="3">
        <v>43922</v>
      </c>
      <c r="C12383" t="s">
        <v>965</v>
      </c>
      <c r="D12383" s="2" t="s">
        <v>962</v>
      </c>
      <c r="E12383">
        <v>7</v>
      </c>
      <c r="F12383">
        <v>15</v>
      </c>
      <c r="G12383">
        <v>14</v>
      </c>
      <c r="H12383">
        <v>3</v>
      </c>
      <c r="I12383" s="2">
        <v>250.7133504152298</v>
      </c>
      <c r="J12383" s="4">
        <v>179.08096458230702</v>
      </c>
      <c r="K12383" s="11">
        <f>Table__Master[[#This Row],[unit price]]*Table__Master[[#This Row],[Order qty]]</f>
        <v>752.14005124568939</v>
      </c>
      <c r="L12383" s="11">
        <f>Table__Master[[#This Row],[Revenue]]-(Table__Master[[#This Row],[unit cost]]*Table__Master[[#This Row],[Order qty]])</f>
        <v>214.89715749876837</v>
      </c>
    </row>
    <row r="12384" spans="1:12" x14ac:dyDescent="0.25">
      <c r="A12384" t="s">
        <v>13357</v>
      </c>
      <c r="B12384" s="3">
        <v>43922</v>
      </c>
      <c r="C12384" t="s">
        <v>961</v>
      </c>
      <c r="D12384" s="2" t="s">
        <v>962</v>
      </c>
      <c r="E12384">
        <v>16</v>
      </c>
      <c r="F12384">
        <v>130</v>
      </c>
      <c r="G12384">
        <v>1</v>
      </c>
      <c r="H12384">
        <v>8</v>
      </c>
      <c r="I12384" s="2">
        <v>422.30031162500381</v>
      </c>
      <c r="J12384" s="4">
        <v>301.64307973214562</v>
      </c>
      <c r="K12384" s="11">
        <f>Table__Master[[#This Row],[unit price]]*Table__Master[[#This Row],[Order qty]]</f>
        <v>3378.4024930000305</v>
      </c>
      <c r="L12384" s="11">
        <f>Table__Master[[#This Row],[Revenue]]-(Table__Master[[#This Row],[unit cost]]*Table__Master[[#This Row],[Order qty]])</f>
        <v>965.25785514286554</v>
      </c>
    </row>
    <row r="12385" spans="1:12" x14ac:dyDescent="0.25">
      <c r="A12385" t="s">
        <v>13358</v>
      </c>
      <c r="B12385" s="3">
        <v>43912</v>
      </c>
      <c r="C12385" t="s">
        <v>964</v>
      </c>
      <c r="D12385" s="2" t="s">
        <v>962</v>
      </c>
      <c r="E12385">
        <v>22</v>
      </c>
      <c r="F12385">
        <v>34</v>
      </c>
      <c r="G12385">
        <v>43</v>
      </c>
      <c r="H12385">
        <v>8</v>
      </c>
      <c r="I12385" s="2">
        <v>399.09063649177551</v>
      </c>
      <c r="J12385" s="4">
        <v>285.06474035126826</v>
      </c>
      <c r="K12385" s="11">
        <f>Table__Master[[#This Row],[unit price]]*Table__Master[[#This Row],[Order qty]]</f>
        <v>3192.7250919342041</v>
      </c>
      <c r="L12385" s="11">
        <f>Table__Master[[#This Row],[Revenue]]-(Table__Master[[#This Row],[unit cost]]*Table__Master[[#This Row],[Order qty]])</f>
        <v>912.20716912405805</v>
      </c>
    </row>
    <row r="12386" spans="1:12" x14ac:dyDescent="0.25">
      <c r="A12386" t="s">
        <v>13359</v>
      </c>
      <c r="B12386" s="3">
        <v>43921</v>
      </c>
      <c r="C12386" t="s">
        <v>961</v>
      </c>
      <c r="D12386" s="2" t="s">
        <v>962</v>
      </c>
      <c r="E12386">
        <v>25</v>
      </c>
      <c r="F12386">
        <v>196</v>
      </c>
      <c r="G12386">
        <v>36</v>
      </c>
      <c r="H12386">
        <v>1</v>
      </c>
      <c r="I12386" s="2">
        <v>340.50353640317917</v>
      </c>
      <c r="J12386" s="4">
        <v>243.21681171655658</v>
      </c>
      <c r="K12386" s="11">
        <f>Table__Master[[#This Row],[unit price]]*Table__Master[[#This Row],[Order qty]]</f>
        <v>340.50353640317917</v>
      </c>
      <c r="L12386" s="11">
        <f>Table__Master[[#This Row],[Revenue]]-(Table__Master[[#This Row],[unit cost]]*Table__Master[[#This Row],[Order qty]])</f>
        <v>97.286724686622591</v>
      </c>
    </row>
    <row r="12387" spans="1:12" x14ac:dyDescent="0.25">
      <c r="A12387" t="s">
        <v>13360</v>
      </c>
      <c r="B12387" s="3">
        <v>43948</v>
      </c>
      <c r="C12387" t="s">
        <v>961</v>
      </c>
      <c r="D12387" s="2" t="s">
        <v>962</v>
      </c>
      <c r="E12387">
        <v>6</v>
      </c>
      <c r="F12387">
        <v>65</v>
      </c>
      <c r="G12387">
        <v>23</v>
      </c>
      <c r="H12387">
        <v>9</v>
      </c>
      <c r="I12387" s="2">
        <v>368.60071313381195</v>
      </c>
      <c r="J12387" s="4">
        <v>263.28622366700853</v>
      </c>
      <c r="K12387" s="11">
        <f>Table__Master[[#This Row],[unit price]]*Table__Master[[#This Row],[Order qty]]</f>
        <v>3317.4064182043076</v>
      </c>
      <c r="L12387" s="11">
        <f>Table__Master[[#This Row],[Revenue]]-(Table__Master[[#This Row],[unit cost]]*Table__Master[[#This Row],[Order qty]])</f>
        <v>947.83040520123086</v>
      </c>
    </row>
    <row r="12388" spans="1:12" x14ac:dyDescent="0.25">
      <c r="A12388" t="s">
        <v>13361</v>
      </c>
      <c r="B12388" s="3">
        <v>43887</v>
      </c>
      <c r="C12388" t="s">
        <v>961</v>
      </c>
      <c r="D12388" s="2" t="s">
        <v>962</v>
      </c>
      <c r="E12388">
        <v>17</v>
      </c>
      <c r="F12388">
        <v>199</v>
      </c>
      <c r="G12388">
        <v>33</v>
      </c>
      <c r="H12388">
        <v>8</v>
      </c>
      <c r="I12388" s="2">
        <v>320.23905354738235</v>
      </c>
      <c r="J12388" s="4">
        <v>228.74218110527312</v>
      </c>
      <c r="K12388" s="11">
        <f>Table__Master[[#This Row],[unit price]]*Table__Master[[#This Row],[Order qty]]</f>
        <v>2561.9124283790588</v>
      </c>
      <c r="L12388" s="11">
        <f>Table__Master[[#This Row],[Revenue]]-(Table__Master[[#This Row],[unit cost]]*Table__Master[[#This Row],[Order qty]])</f>
        <v>731.97497953687389</v>
      </c>
    </row>
    <row r="12389" spans="1:12" x14ac:dyDescent="0.25">
      <c r="A12389" t="s">
        <v>13362</v>
      </c>
      <c r="B12389" s="3">
        <v>43926</v>
      </c>
      <c r="C12389" t="s">
        <v>964</v>
      </c>
      <c r="D12389" s="2" t="s">
        <v>962</v>
      </c>
      <c r="E12389">
        <v>3</v>
      </c>
      <c r="F12389">
        <v>365</v>
      </c>
      <c r="G12389">
        <v>16</v>
      </c>
      <c r="H12389">
        <v>2</v>
      </c>
      <c r="I12389" s="2">
        <v>576.72192049026489</v>
      </c>
      <c r="J12389" s="4">
        <v>411.94422892161782</v>
      </c>
      <c r="K12389" s="11">
        <f>Table__Master[[#This Row],[unit price]]*Table__Master[[#This Row],[Order qty]]</f>
        <v>1153.4438409805298</v>
      </c>
      <c r="L12389" s="11">
        <f>Table__Master[[#This Row],[Revenue]]-(Table__Master[[#This Row],[unit cost]]*Table__Master[[#This Row],[Order qty]])</f>
        <v>329.55538313729414</v>
      </c>
    </row>
    <row r="12390" spans="1:12" x14ac:dyDescent="0.25">
      <c r="A12390" t="s">
        <v>13363</v>
      </c>
      <c r="B12390" s="3">
        <v>43888</v>
      </c>
      <c r="C12390" t="s">
        <v>965</v>
      </c>
      <c r="D12390" s="2" t="s">
        <v>962</v>
      </c>
      <c r="E12390">
        <v>1</v>
      </c>
      <c r="F12390">
        <v>255</v>
      </c>
      <c r="G12390">
        <v>13</v>
      </c>
      <c r="H12390">
        <v>7</v>
      </c>
      <c r="I12390" s="2">
        <v>318.51715511083603</v>
      </c>
      <c r="J12390" s="4">
        <v>227.51225365059719</v>
      </c>
      <c r="K12390" s="11">
        <f>Table__Master[[#This Row],[unit price]]*Table__Master[[#This Row],[Order qty]]</f>
        <v>2229.6200857758522</v>
      </c>
      <c r="L12390" s="11">
        <f>Table__Master[[#This Row],[Revenue]]-(Table__Master[[#This Row],[unit cost]]*Table__Master[[#This Row],[Order qty]])</f>
        <v>637.03431022167183</v>
      </c>
    </row>
    <row r="12391" spans="1:12" x14ac:dyDescent="0.25">
      <c r="A12391" t="s">
        <v>13364</v>
      </c>
      <c r="B12391" s="3">
        <v>43910</v>
      </c>
      <c r="C12391" t="s">
        <v>964</v>
      </c>
      <c r="D12391" s="2" t="s">
        <v>962</v>
      </c>
      <c r="E12391">
        <v>9</v>
      </c>
      <c r="F12391">
        <v>130</v>
      </c>
      <c r="G12391">
        <v>43</v>
      </c>
      <c r="H12391">
        <v>3</v>
      </c>
      <c r="I12391" s="2">
        <v>530.08744490146637</v>
      </c>
      <c r="J12391" s="4">
        <v>378.63388921533317</v>
      </c>
      <c r="K12391" s="11">
        <f>Table__Master[[#This Row],[unit price]]*Table__Master[[#This Row],[Order qty]]</f>
        <v>1590.2623347043991</v>
      </c>
      <c r="L12391" s="11">
        <f>Table__Master[[#This Row],[Revenue]]-(Table__Master[[#This Row],[unit cost]]*Table__Master[[#This Row],[Order qty]])</f>
        <v>454.36066705839949</v>
      </c>
    </row>
    <row r="12392" spans="1:12" x14ac:dyDescent="0.25">
      <c r="A12392" t="s">
        <v>13365</v>
      </c>
      <c r="B12392" s="3">
        <v>43844</v>
      </c>
      <c r="C12392" t="s">
        <v>961</v>
      </c>
      <c r="D12392" s="2" t="s">
        <v>962</v>
      </c>
      <c r="E12392">
        <v>11</v>
      </c>
      <c r="F12392">
        <v>105</v>
      </c>
      <c r="G12392">
        <v>40</v>
      </c>
      <c r="H12392">
        <v>3</v>
      </c>
      <c r="I12392" s="2">
        <v>175.4460945725441</v>
      </c>
      <c r="J12392" s="4">
        <v>125.31863898038866</v>
      </c>
      <c r="K12392" s="11">
        <f>Table__Master[[#This Row],[unit price]]*Table__Master[[#This Row],[Order qty]]</f>
        <v>526.33828371763229</v>
      </c>
      <c r="L12392" s="11">
        <f>Table__Master[[#This Row],[Revenue]]-(Table__Master[[#This Row],[unit cost]]*Table__Master[[#This Row],[Order qty]])</f>
        <v>150.38236677646631</v>
      </c>
    </row>
    <row r="12393" spans="1:12" x14ac:dyDescent="0.25">
      <c r="A12393" t="s">
        <v>13366</v>
      </c>
      <c r="B12393" s="3">
        <v>43961</v>
      </c>
      <c r="C12393" t="s">
        <v>961</v>
      </c>
      <c r="D12393" s="2" t="s">
        <v>962</v>
      </c>
      <c r="E12393">
        <v>19</v>
      </c>
      <c r="F12393">
        <v>72</v>
      </c>
      <c r="G12393">
        <v>41</v>
      </c>
      <c r="H12393">
        <v>3</v>
      </c>
      <c r="I12393" s="2">
        <v>618.34908843040466</v>
      </c>
      <c r="J12393" s="4">
        <v>441.67792030743192</v>
      </c>
      <c r="K12393" s="11">
        <f>Table__Master[[#This Row],[unit price]]*Table__Master[[#This Row],[Order qty]]</f>
        <v>1855.047265291214</v>
      </c>
      <c r="L12393" s="11">
        <f>Table__Master[[#This Row],[Revenue]]-(Table__Master[[#This Row],[unit cost]]*Table__Master[[#This Row],[Order qty]])</f>
        <v>530.01350436891835</v>
      </c>
    </row>
    <row r="12394" spans="1:12" x14ac:dyDescent="0.25">
      <c r="A12394" t="s">
        <v>13367</v>
      </c>
      <c r="B12394" s="3">
        <v>43954</v>
      </c>
      <c r="C12394" t="s">
        <v>965</v>
      </c>
      <c r="D12394" s="2" t="s">
        <v>962</v>
      </c>
      <c r="E12394">
        <v>20</v>
      </c>
      <c r="F12394">
        <v>11</v>
      </c>
      <c r="G12394">
        <v>3</v>
      </c>
      <c r="H12394">
        <v>3</v>
      </c>
      <c r="I12394" s="2">
        <v>495.14077824354172</v>
      </c>
      <c r="J12394" s="4">
        <v>353.67198445967267</v>
      </c>
      <c r="K12394" s="11">
        <f>Table__Master[[#This Row],[unit price]]*Table__Master[[#This Row],[Order qty]]</f>
        <v>1485.4223347306252</v>
      </c>
      <c r="L12394" s="11">
        <f>Table__Master[[#This Row],[Revenue]]-(Table__Master[[#This Row],[unit cost]]*Table__Master[[#This Row],[Order qty]])</f>
        <v>424.40638135160725</v>
      </c>
    </row>
    <row r="12395" spans="1:12" x14ac:dyDescent="0.25">
      <c r="A12395" t="s">
        <v>13368</v>
      </c>
      <c r="B12395" s="3">
        <v>43843</v>
      </c>
      <c r="C12395" t="s">
        <v>965</v>
      </c>
      <c r="D12395" s="2" t="s">
        <v>962</v>
      </c>
      <c r="E12395">
        <v>21</v>
      </c>
      <c r="F12395">
        <v>278</v>
      </c>
      <c r="G12395">
        <v>35</v>
      </c>
      <c r="H12395">
        <v>6</v>
      </c>
      <c r="I12395" s="2">
        <v>222.9511946439743</v>
      </c>
      <c r="J12395" s="4">
        <v>159.25085331712452</v>
      </c>
      <c r="K12395" s="11">
        <f>Table__Master[[#This Row],[unit price]]*Table__Master[[#This Row],[Order qty]]</f>
        <v>1337.7071678638458</v>
      </c>
      <c r="L12395" s="11">
        <f>Table__Master[[#This Row],[Revenue]]-(Table__Master[[#This Row],[unit cost]]*Table__Master[[#This Row],[Order qty]])</f>
        <v>382.20204796109874</v>
      </c>
    </row>
    <row r="12396" spans="1:12" x14ac:dyDescent="0.25">
      <c r="A12396" t="s">
        <v>13369</v>
      </c>
      <c r="B12396" s="3">
        <v>43845</v>
      </c>
      <c r="C12396" t="s">
        <v>964</v>
      </c>
      <c r="D12396" s="2" t="s">
        <v>962</v>
      </c>
      <c r="E12396">
        <v>9</v>
      </c>
      <c r="F12396">
        <v>30</v>
      </c>
      <c r="G12396">
        <v>1</v>
      </c>
      <c r="H12396">
        <v>8</v>
      </c>
      <c r="I12396" s="2">
        <v>553.90098792314529</v>
      </c>
      <c r="J12396" s="4">
        <v>395.64356280224666</v>
      </c>
      <c r="K12396" s="11">
        <f>Table__Master[[#This Row],[unit price]]*Table__Master[[#This Row],[Order qty]]</f>
        <v>4431.2079033851624</v>
      </c>
      <c r="L12396" s="11">
        <f>Table__Master[[#This Row],[Revenue]]-(Table__Master[[#This Row],[unit cost]]*Table__Master[[#This Row],[Order qty]])</f>
        <v>1266.059400967189</v>
      </c>
    </row>
    <row r="12397" spans="1:12" x14ac:dyDescent="0.25">
      <c r="A12397" t="s">
        <v>13370</v>
      </c>
      <c r="B12397" s="3">
        <v>43980</v>
      </c>
      <c r="C12397" t="s">
        <v>963</v>
      </c>
      <c r="D12397" s="2" t="s">
        <v>962</v>
      </c>
      <c r="E12397">
        <v>5</v>
      </c>
      <c r="F12397">
        <v>9</v>
      </c>
      <c r="G12397">
        <v>28</v>
      </c>
      <c r="H12397">
        <v>9</v>
      </c>
      <c r="I12397" s="2">
        <v>235.09598064422607</v>
      </c>
      <c r="J12397" s="4">
        <v>167.92570046016149</v>
      </c>
      <c r="K12397" s="11">
        <f>Table__Master[[#This Row],[unit price]]*Table__Master[[#This Row],[Order qty]]</f>
        <v>2115.8638257980347</v>
      </c>
      <c r="L12397" s="11">
        <f>Table__Master[[#This Row],[Revenue]]-(Table__Master[[#This Row],[unit cost]]*Table__Master[[#This Row],[Order qty]])</f>
        <v>604.53252165658114</v>
      </c>
    </row>
    <row r="12398" spans="1:12" x14ac:dyDescent="0.25">
      <c r="A12398" t="s">
        <v>13371</v>
      </c>
      <c r="B12398" s="3">
        <v>43864</v>
      </c>
      <c r="C12398" t="s">
        <v>964</v>
      </c>
      <c r="D12398" s="2" t="s">
        <v>962</v>
      </c>
      <c r="E12398">
        <v>2</v>
      </c>
      <c r="F12398">
        <v>51</v>
      </c>
      <c r="G12398">
        <v>17</v>
      </c>
      <c r="H12398">
        <v>7</v>
      </c>
      <c r="I12398" s="2">
        <v>515.81538480520248</v>
      </c>
      <c r="J12398" s="4">
        <v>368.43956057514464</v>
      </c>
      <c r="K12398" s="11">
        <f>Table__Master[[#This Row],[unit price]]*Table__Master[[#This Row],[Order qty]]</f>
        <v>3610.7076936364174</v>
      </c>
      <c r="L12398" s="11">
        <f>Table__Master[[#This Row],[Revenue]]-(Table__Master[[#This Row],[unit cost]]*Table__Master[[#This Row],[Order qty]])</f>
        <v>1031.630769610405</v>
      </c>
    </row>
    <row r="12399" spans="1:12" x14ac:dyDescent="0.25">
      <c r="A12399" t="s">
        <v>13372</v>
      </c>
      <c r="B12399" s="3">
        <v>43949</v>
      </c>
      <c r="C12399" t="s">
        <v>965</v>
      </c>
      <c r="D12399" s="2" t="s">
        <v>962</v>
      </c>
      <c r="E12399">
        <v>2</v>
      </c>
      <c r="F12399">
        <v>335</v>
      </c>
      <c r="G12399">
        <v>28</v>
      </c>
      <c r="H12399">
        <v>5</v>
      </c>
      <c r="I12399" s="2">
        <v>166.431525349617</v>
      </c>
      <c r="J12399" s="4">
        <v>118.87966096401216</v>
      </c>
      <c r="K12399" s="11">
        <f>Table__Master[[#This Row],[unit price]]*Table__Master[[#This Row],[Order qty]]</f>
        <v>832.15762674808502</v>
      </c>
      <c r="L12399" s="11">
        <f>Table__Master[[#This Row],[Revenue]]-(Table__Master[[#This Row],[unit cost]]*Table__Master[[#This Row],[Order qty]])</f>
        <v>237.75932192802418</v>
      </c>
    </row>
    <row r="12400" spans="1:12" x14ac:dyDescent="0.25">
      <c r="A12400" t="s">
        <v>13373</v>
      </c>
      <c r="B12400" s="3">
        <v>43909</v>
      </c>
      <c r="C12400" t="s">
        <v>963</v>
      </c>
      <c r="D12400" s="2" t="s">
        <v>962</v>
      </c>
      <c r="E12400">
        <v>5</v>
      </c>
      <c r="F12400">
        <v>158</v>
      </c>
      <c r="G12400">
        <v>20</v>
      </c>
      <c r="H12400">
        <v>3</v>
      </c>
      <c r="I12400" s="2">
        <v>331.19754463434219</v>
      </c>
      <c r="J12400" s="4">
        <v>236.56967473881588</v>
      </c>
      <c r="K12400" s="11">
        <f>Table__Master[[#This Row],[unit price]]*Table__Master[[#This Row],[Order qty]]</f>
        <v>993.59263390302658</v>
      </c>
      <c r="L12400" s="11">
        <f>Table__Master[[#This Row],[Revenue]]-(Table__Master[[#This Row],[unit cost]]*Table__Master[[#This Row],[Order qty]])</f>
        <v>283.88360968657889</v>
      </c>
    </row>
    <row r="12401" spans="1:12" x14ac:dyDescent="0.25">
      <c r="A12401" t="s">
        <v>13374</v>
      </c>
      <c r="B12401" s="3">
        <v>43905</v>
      </c>
      <c r="C12401" t="s">
        <v>961</v>
      </c>
      <c r="D12401" s="2" t="s">
        <v>962</v>
      </c>
      <c r="E12401">
        <v>23</v>
      </c>
      <c r="F12401">
        <v>292</v>
      </c>
      <c r="G12401">
        <v>36</v>
      </c>
      <c r="H12401">
        <v>4</v>
      </c>
      <c r="I12401" s="2">
        <v>201.24366402626038</v>
      </c>
      <c r="J12401" s="4">
        <v>143.74547430447171</v>
      </c>
      <c r="K12401" s="11">
        <f>Table__Master[[#This Row],[unit price]]*Table__Master[[#This Row],[Order qty]]</f>
        <v>804.9746561050415</v>
      </c>
      <c r="L12401" s="11">
        <f>Table__Master[[#This Row],[Revenue]]-(Table__Master[[#This Row],[unit cost]]*Table__Master[[#This Row],[Order qty]])</f>
        <v>229.99275888715465</v>
      </c>
    </row>
    <row r="12402" spans="1:12" x14ac:dyDescent="0.25">
      <c r="A12402" t="s">
        <v>13375</v>
      </c>
      <c r="B12402" s="3">
        <v>43936</v>
      </c>
      <c r="C12402" t="s">
        <v>963</v>
      </c>
      <c r="D12402" s="2" t="s">
        <v>962</v>
      </c>
      <c r="E12402">
        <v>9</v>
      </c>
      <c r="F12402">
        <v>230</v>
      </c>
      <c r="G12402">
        <v>2</v>
      </c>
      <c r="H12402">
        <v>10</v>
      </c>
      <c r="I12402" s="2">
        <v>343.51027411222458</v>
      </c>
      <c r="J12402" s="4">
        <v>245.36448150873187</v>
      </c>
      <c r="K12402" s="11">
        <f>Table__Master[[#This Row],[unit price]]*Table__Master[[#This Row],[Order qty]]</f>
        <v>3435.1027411222458</v>
      </c>
      <c r="L12402" s="11">
        <f>Table__Master[[#This Row],[Revenue]]-(Table__Master[[#This Row],[unit cost]]*Table__Master[[#This Row],[Order qty]])</f>
        <v>981.45792603492691</v>
      </c>
    </row>
    <row r="12403" spans="1:12" x14ac:dyDescent="0.25">
      <c r="A12403" t="s">
        <v>13376</v>
      </c>
      <c r="B12403" s="3">
        <v>43928</v>
      </c>
      <c r="C12403" t="s">
        <v>963</v>
      </c>
      <c r="D12403" s="2" t="s">
        <v>962</v>
      </c>
      <c r="E12403">
        <v>10</v>
      </c>
      <c r="F12403">
        <v>114</v>
      </c>
      <c r="G12403">
        <v>10</v>
      </c>
      <c r="H12403">
        <v>9</v>
      </c>
      <c r="I12403" s="2">
        <v>628.18303906917572</v>
      </c>
      <c r="J12403" s="4">
        <v>448.70217076369698</v>
      </c>
      <c r="K12403" s="11">
        <f>Table__Master[[#This Row],[unit price]]*Table__Master[[#This Row],[Order qty]]</f>
        <v>5653.6473516225815</v>
      </c>
      <c r="L12403" s="11">
        <f>Table__Master[[#This Row],[Revenue]]-(Table__Master[[#This Row],[unit cost]]*Table__Master[[#This Row],[Order qty]])</f>
        <v>1615.3278147493088</v>
      </c>
    </row>
    <row r="12404" spans="1:12" x14ac:dyDescent="0.25">
      <c r="A12404" t="s">
        <v>13377</v>
      </c>
      <c r="B12404" s="3">
        <v>43872</v>
      </c>
      <c r="C12404" t="s">
        <v>963</v>
      </c>
      <c r="D12404" s="2" t="s">
        <v>962</v>
      </c>
      <c r="E12404">
        <v>7</v>
      </c>
      <c r="F12404">
        <v>334</v>
      </c>
      <c r="G12404">
        <v>44</v>
      </c>
      <c r="H12404">
        <v>10</v>
      </c>
      <c r="I12404" s="2">
        <v>238.68445855379105</v>
      </c>
      <c r="J12404" s="4">
        <v>170.48889896699362</v>
      </c>
      <c r="K12404" s="11">
        <f>Table__Master[[#This Row],[unit price]]*Table__Master[[#This Row],[Order qty]]</f>
        <v>2386.8445855379105</v>
      </c>
      <c r="L12404" s="11">
        <f>Table__Master[[#This Row],[Revenue]]-(Table__Master[[#This Row],[unit cost]]*Table__Master[[#This Row],[Order qty]])</f>
        <v>681.95559586797435</v>
      </c>
    </row>
    <row r="12405" spans="1:12" x14ac:dyDescent="0.25">
      <c r="A12405" t="s">
        <v>13378</v>
      </c>
      <c r="B12405" s="3">
        <v>43887</v>
      </c>
      <c r="C12405" t="s">
        <v>961</v>
      </c>
      <c r="D12405" s="2" t="s">
        <v>962</v>
      </c>
      <c r="E12405">
        <v>24</v>
      </c>
      <c r="F12405">
        <v>216</v>
      </c>
      <c r="G12405">
        <v>24</v>
      </c>
      <c r="H12405">
        <v>7</v>
      </c>
      <c r="I12405" s="2">
        <v>232.80855703353882</v>
      </c>
      <c r="J12405" s="4">
        <v>166.29182645252774</v>
      </c>
      <c r="K12405" s="11">
        <f>Table__Master[[#This Row],[unit price]]*Table__Master[[#This Row],[Order qty]]</f>
        <v>1629.6598992347717</v>
      </c>
      <c r="L12405" s="11">
        <f>Table__Master[[#This Row],[Revenue]]-(Table__Master[[#This Row],[unit cost]]*Table__Master[[#This Row],[Order qty]])</f>
        <v>465.61711406707764</v>
      </c>
    </row>
    <row r="12406" spans="1:12" x14ac:dyDescent="0.25">
      <c r="A12406" t="s">
        <v>13379</v>
      </c>
      <c r="B12406" s="3">
        <v>43951</v>
      </c>
      <c r="C12406" t="s">
        <v>963</v>
      </c>
      <c r="D12406" s="2" t="s">
        <v>962</v>
      </c>
      <c r="E12406">
        <v>25</v>
      </c>
      <c r="F12406">
        <v>296</v>
      </c>
      <c r="G12406">
        <v>14</v>
      </c>
      <c r="H12406">
        <v>3</v>
      </c>
      <c r="I12406" s="2">
        <v>610.98869079351425</v>
      </c>
      <c r="J12406" s="4">
        <v>436.42049342393875</v>
      </c>
      <c r="K12406" s="11">
        <f>Table__Master[[#This Row],[unit price]]*Table__Master[[#This Row],[Order qty]]</f>
        <v>1832.9660723805428</v>
      </c>
      <c r="L12406" s="11">
        <f>Table__Master[[#This Row],[Revenue]]-(Table__Master[[#This Row],[unit cost]]*Table__Master[[#This Row],[Order qty]])</f>
        <v>523.7045921087265</v>
      </c>
    </row>
    <row r="12407" spans="1:12" x14ac:dyDescent="0.25">
      <c r="A12407" t="s">
        <v>13380</v>
      </c>
      <c r="B12407" s="3">
        <v>43882</v>
      </c>
      <c r="C12407" t="s">
        <v>965</v>
      </c>
      <c r="D12407" s="2" t="s">
        <v>962</v>
      </c>
      <c r="E12407">
        <v>20</v>
      </c>
      <c r="F12407">
        <v>115</v>
      </c>
      <c r="G12407">
        <v>13</v>
      </c>
      <c r="H12407">
        <v>10</v>
      </c>
      <c r="I12407" s="2">
        <v>367.4785019159317</v>
      </c>
      <c r="J12407" s="4">
        <v>262.48464422566553</v>
      </c>
      <c r="K12407" s="11">
        <f>Table__Master[[#This Row],[unit price]]*Table__Master[[#This Row],[Order qty]]</f>
        <v>3674.785019159317</v>
      </c>
      <c r="L12407" s="11">
        <f>Table__Master[[#This Row],[Revenue]]-(Table__Master[[#This Row],[unit cost]]*Table__Master[[#This Row],[Order qty]])</f>
        <v>1049.9385769026617</v>
      </c>
    </row>
    <row r="12408" spans="1:12" x14ac:dyDescent="0.25">
      <c r="A12408" t="s">
        <v>13381</v>
      </c>
      <c r="B12408" s="3">
        <v>43902</v>
      </c>
      <c r="C12408" t="s">
        <v>961</v>
      </c>
      <c r="D12408" s="2" t="s">
        <v>962</v>
      </c>
      <c r="E12408">
        <v>15</v>
      </c>
      <c r="F12408">
        <v>183</v>
      </c>
      <c r="G12408">
        <v>22</v>
      </c>
      <c r="H12408">
        <v>7</v>
      </c>
      <c r="I12408" s="2">
        <v>522.8559313416481</v>
      </c>
      <c r="J12408" s="4">
        <v>373.46852238689155</v>
      </c>
      <c r="K12408" s="11">
        <f>Table__Master[[#This Row],[unit price]]*Table__Master[[#This Row],[Order qty]]</f>
        <v>3659.9915193915367</v>
      </c>
      <c r="L12408" s="11">
        <f>Table__Master[[#This Row],[Revenue]]-(Table__Master[[#This Row],[unit cost]]*Table__Master[[#This Row],[Order qty]])</f>
        <v>1045.7118626832957</v>
      </c>
    </row>
    <row r="12409" spans="1:12" x14ac:dyDescent="0.25">
      <c r="A12409" t="s">
        <v>13382</v>
      </c>
      <c r="B12409" s="3">
        <v>43857</v>
      </c>
      <c r="C12409" t="s">
        <v>964</v>
      </c>
      <c r="D12409" s="2" t="s">
        <v>962</v>
      </c>
      <c r="E12409">
        <v>24</v>
      </c>
      <c r="F12409">
        <v>99</v>
      </c>
      <c r="G12409">
        <v>39</v>
      </c>
      <c r="H12409">
        <v>1</v>
      </c>
      <c r="I12409" s="2">
        <v>498.37055468559265</v>
      </c>
      <c r="J12409" s="4">
        <v>355.9789676325662</v>
      </c>
      <c r="K12409" s="11">
        <f>Table__Master[[#This Row],[unit price]]*Table__Master[[#This Row],[Order qty]]</f>
        <v>498.37055468559265</v>
      </c>
      <c r="L12409" s="11">
        <f>Table__Master[[#This Row],[Revenue]]-(Table__Master[[#This Row],[unit cost]]*Table__Master[[#This Row],[Order qty]])</f>
        <v>142.39158705302646</v>
      </c>
    </row>
    <row r="12410" spans="1:12" x14ac:dyDescent="0.25">
      <c r="A12410" t="s">
        <v>13383</v>
      </c>
      <c r="B12410" s="3">
        <v>43903</v>
      </c>
      <c r="C12410" t="s">
        <v>963</v>
      </c>
      <c r="D12410" s="2" t="s">
        <v>962</v>
      </c>
      <c r="E12410">
        <v>12</v>
      </c>
      <c r="F12410">
        <v>245</v>
      </c>
      <c r="G12410">
        <v>29</v>
      </c>
      <c r="H12410">
        <v>7</v>
      </c>
      <c r="I12410" s="2">
        <v>593.32344979047775</v>
      </c>
      <c r="J12410" s="4">
        <v>423.80246413605556</v>
      </c>
      <c r="K12410" s="11">
        <f>Table__Master[[#This Row],[unit price]]*Table__Master[[#This Row],[Order qty]]</f>
        <v>4153.2641485333443</v>
      </c>
      <c r="L12410" s="11">
        <f>Table__Master[[#This Row],[Revenue]]-(Table__Master[[#This Row],[unit cost]]*Table__Master[[#This Row],[Order qty]])</f>
        <v>1186.6468995809555</v>
      </c>
    </row>
    <row r="12411" spans="1:12" x14ac:dyDescent="0.25">
      <c r="A12411" t="s">
        <v>13384</v>
      </c>
      <c r="B12411" s="3">
        <v>43873</v>
      </c>
      <c r="C12411" t="s">
        <v>961</v>
      </c>
      <c r="D12411" s="2" t="s">
        <v>962</v>
      </c>
      <c r="E12411">
        <v>3</v>
      </c>
      <c r="F12411">
        <v>105</v>
      </c>
      <c r="G12411">
        <v>31</v>
      </c>
      <c r="H12411">
        <v>10</v>
      </c>
      <c r="I12411" s="2">
        <v>212.6619690656662</v>
      </c>
      <c r="J12411" s="4">
        <v>151.90140647547585</v>
      </c>
      <c r="K12411" s="11">
        <f>Table__Master[[#This Row],[unit price]]*Table__Master[[#This Row],[Order qty]]</f>
        <v>2126.619690656662</v>
      </c>
      <c r="L12411" s="11">
        <f>Table__Master[[#This Row],[Revenue]]-(Table__Master[[#This Row],[unit cost]]*Table__Master[[#This Row],[Order qty]])</f>
        <v>607.60562590190352</v>
      </c>
    </row>
    <row r="12412" spans="1:12" x14ac:dyDescent="0.25">
      <c r="A12412" t="s">
        <v>13385</v>
      </c>
      <c r="B12412" s="3">
        <v>43972</v>
      </c>
      <c r="C12412" t="s">
        <v>965</v>
      </c>
      <c r="D12412" s="2" t="s">
        <v>962</v>
      </c>
      <c r="E12412">
        <v>13</v>
      </c>
      <c r="F12412">
        <v>63</v>
      </c>
      <c r="G12412">
        <v>29</v>
      </c>
      <c r="H12412">
        <v>5</v>
      </c>
      <c r="I12412" s="2">
        <v>232.99229747056961</v>
      </c>
      <c r="J12412" s="4">
        <v>166.42306962183545</v>
      </c>
      <c r="K12412" s="11">
        <f>Table__Master[[#This Row],[unit price]]*Table__Master[[#This Row],[Order qty]]</f>
        <v>1164.9614873528481</v>
      </c>
      <c r="L12412" s="11">
        <f>Table__Master[[#This Row],[Revenue]]-(Table__Master[[#This Row],[unit cost]]*Table__Master[[#This Row],[Order qty]])</f>
        <v>332.84613924367079</v>
      </c>
    </row>
    <row r="12413" spans="1:12" x14ac:dyDescent="0.25">
      <c r="A12413" t="s">
        <v>13386</v>
      </c>
      <c r="B12413" s="3">
        <v>43863</v>
      </c>
      <c r="C12413" t="s">
        <v>965</v>
      </c>
      <c r="D12413" s="2" t="s">
        <v>962</v>
      </c>
      <c r="E12413">
        <v>14</v>
      </c>
      <c r="F12413">
        <v>270</v>
      </c>
      <c r="G12413">
        <v>44</v>
      </c>
      <c r="H12413">
        <v>2</v>
      </c>
      <c r="I12413" s="2">
        <v>249.15115356445313</v>
      </c>
      <c r="J12413" s="4">
        <v>177.9651096888951</v>
      </c>
      <c r="K12413" s="11">
        <f>Table__Master[[#This Row],[unit price]]*Table__Master[[#This Row],[Order qty]]</f>
        <v>498.30230712890625</v>
      </c>
      <c r="L12413" s="11">
        <f>Table__Master[[#This Row],[Revenue]]-(Table__Master[[#This Row],[unit cost]]*Table__Master[[#This Row],[Order qty]])</f>
        <v>142.37208775111606</v>
      </c>
    </row>
    <row r="12414" spans="1:12" x14ac:dyDescent="0.25">
      <c r="A12414" t="s">
        <v>13387</v>
      </c>
      <c r="B12414" s="3">
        <v>43881</v>
      </c>
      <c r="C12414" t="s">
        <v>964</v>
      </c>
      <c r="D12414" s="2" t="s">
        <v>962</v>
      </c>
      <c r="E12414">
        <v>13</v>
      </c>
      <c r="F12414">
        <v>21</v>
      </c>
      <c r="G12414">
        <v>46</v>
      </c>
      <c r="H12414">
        <v>2</v>
      </c>
      <c r="I12414" s="2">
        <v>313.66256135702133</v>
      </c>
      <c r="J12414" s="4">
        <v>224.04468668358669</v>
      </c>
      <c r="K12414" s="11">
        <f>Table__Master[[#This Row],[unit price]]*Table__Master[[#This Row],[Order qty]]</f>
        <v>627.32512271404266</v>
      </c>
      <c r="L12414" s="11">
        <f>Table__Master[[#This Row],[Revenue]]-(Table__Master[[#This Row],[unit cost]]*Table__Master[[#This Row],[Order qty]])</f>
        <v>179.23574934686928</v>
      </c>
    </row>
    <row r="12415" spans="1:12" x14ac:dyDescent="0.25">
      <c r="A12415" t="s">
        <v>13388</v>
      </c>
      <c r="B12415" s="3">
        <v>43833</v>
      </c>
      <c r="C12415" t="s">
        <v>961</v>
      </c>
      <c r="D12415" s="2" t="s">
        <v>962</v>
      </c>
      <c r="E12415">
        <v>14</v>
      </c>
      <c r="F12415">
        <v>362</v>
      </c>
      <c r="G12415">
        <v>32</v>
      </c>
      <c r="H12415">
        <v>9</v>
      </c>
      <c r="I12415" s="2">
        <v>250.85190975666046</v>
      </c>
      <c r="J12415" s="4">
        <v>179.17993554047177</v>
      </c>
      <c r="K12415" s="11">
        <f>Table__Master[[#This Row],[unit price]]*Table__Master[[#This Row],[Order qty]]</f>
        <v>2257.6671878099442</v>
      </c>
      <c r="L12415" s="11">
        <f>Table__Master[[#This Row],[Revenue]]-(Table__Master[[#This Row],[unit cost]]*Table__Master[[#This Row],[Order qty]])</f>
        <v>645.04776794569807</v>
      </c>
    </row>
    <row r="12416" spans="1:12" x14ac:dyDescent="0.25">
      <c r="A12416" t="s">
        <v>13389</v>
      </c>
      <c r="B12416" s="3">
        <v>43838</v>
      </c>
      <c r="C12416" t="s">
        <v>964</v>
      </c>
      <c r="D12416" s="2" t="s">
        <v>962</v>
      </c>
      <c r="E12416">
        <v>18</v>
      </c>
      <c r="F12416">
        <v>261</v>
      </c>
      <c r="G12416">
        <v>15</v>
      </c>
      <c r="H12416">
        <v>7</v>
      </c>
      <c r="I12416" s="2">
        <v>642.05064922571182</v>
      </c>
      <c r="J12416" s="4">
        <v>458.60760658979422</v>
      </c>
      <c r="K12416" s="11">
        <f>Table__Master[[#This Row],[unit price]]*Table__Master[[#This Row],[Order qty]]</f>
        <v>4494.3545445799828</v>
      </c>
      <c r="L12416" s="11">
        <f>Table__Master[[#This Row],[Revenue]]-(Table__Master[[#This Row],[unit cost]]*Table__Master[[#This Row],[Order qty]])</f>
        <v>1284.1012984514232</v>
      </c>
    </row>
    <row r="12417" spans="1:12" x14ac:dyDescent="0.25">
      <c r="A12417" t="s">
        <v>13390</v>
      </c>
      <c r="B12417" s="3">
        <v>43851</v>
      </c>
      <c r="C12417" t="s">
        <v>965</v>
      </c>
      <c r="D12417" s="2" t="s">
        <v>962</v>
      </c>
      <c r="E12417">
        <v>21</v>
      </c>
      <c r="F12417">
        <v>167</v>
      </c>
      <c r="G12417">
        <v>33</v>
      </c>
      <c r="H12417">
        <v>1</v>
      </c>
      <c r="I12417" s="2">
        <v>582.34157681465149</v>
      </c>
      <c r="J12417" s="4">
        <v>415.95826915332253</v>
      </c>
      <c r="K12417" s="11">
        <f>Table__Master[[#This Row],[unit price]]*Table__Master[[#This Row],[Order qty]]</f>
        <v>582.34157681465149</v>
      </c>
      <c r="L12417" s="11">
        <f>Table__Master[[#This Row],[Revenue]]-(Table__Master[[#This Row],[unit cost]]*Table__Master[[#This Row],[Order qty]])</f>
        <v>166.38330766132896</v>
      </c>
    </row>
    <row r="12418" spans="1:12" x14ac:dyDescent="0.25">
      <c r="A12418" t="s">
        <v>13391</v>
      </c>
      <c r="B12418" s="3">
        <v>43833</v>
      </c>
      <c r="C12418" t="s">
        <v>963</v>
      </c>
      <c r="D12418" s="2" t="s">
        <v>962</v>
      </c>
      <c r="E12418">
        <v>14</v>
      </c>
      <c r="F12418">
        <v>55</v>
      </c>
      <c r="G12418">
        <v>16</v>
      </c>
      <c r="H12418">
        <v>5</v>
      </c>
      <c r="I12418" s="2">
        <v>269.24485605955124</v>
      </c>
      <c r="J12418" s="4">
        <v>192.31775432825089</v>
      </c>
      <c r="K12418" s="11">
        <f>Table__Master[[#This Row],[unit price]]*Table__Master[[#This Row],[Order qty]]</f>
        <v>1346.2242802977562</v>
      </c>
      <c r="L12418" s="11">
        <f>Table__Master[[#This Row],[Revenue]]-(Table__Master[[#This Row],[unit cost]]*Table__Master[[#This Row],[Order qty]])</f>
        <v>384.63550865650177</v>
      </c>
    </row>
    <row r="12419" spans="1:12" x14ac:dyDescent="0.25">
      <c r="A12419" t="s">
        <v>13392</v>
      </c>
      <c r="B12419" s="3">
        <v>43966</v>
      </c>
      <c r="C12419" t="s">
        <v>964</v>
      </c>
      <c r="D12419" s="2" t="s">
        <v>962</v>
      </c>
      <c r="E12419">
        <v>4</v>
      </c>
      <c r="F12419">
        <v>77</v>
      </c>
      <c r="G12419">
        <v>42</v>
      </c>
      <c r="H12419">
        <v>10</v>
      </c>
      <c r="I12419" s="2">
        <v>649.89433228969574</v>
      </c>
      <c r="J12419" s="4">
        <v>464.21023734978269</v>
      </c>
      <c r="K12419" s="11">
        <f>Table__Master[[#This Row],[unit price]]*Table__Master[[#This Row],[Order qty]]</f>
        <v>6498.9433228969574</v>
      </c>
      <c r="L12419" s="11">
        <f>Table__Master[[#This Row],[Revenue]]-(Table__Master[[#This Row],[unit cost]]*Table__Master[[#This Row],[Order qty]])</f>
        <v>1856.8409493991303</v>
      </c>
    </row>
    <row r="12420" spans="1:12" x14ac:dyDescent="0.25">
      <c r="A12420" t="s">
        <v>13393</v>
      </c>
      <c r="B12420" s="3">
        <v>43961</v>
      </c>
      <c r="C12420" t="s">
        <v>965</v>
      </c>
      <c r="D12420" s="2" t="s">
        <v>962</v>
      </c>
      <c r="E12420">
        <v>25</v>
      </c>
      <c r="F12420">
        <v>289</v>
      </c>
      <c r="G12420">
        <v>3</v>
      </c>
      <c r="H12420">
        <v>5</v>
      </c>
      <c r="I12420" s="2">
        <v>275.80546170473099</v>
      </c>
      <c r="J12420" s="4">
        <v>197.003901217665</v>
      </c>
      <c r="K12420" s="11">
        <f>Table__Master[[#This Row],[unit price]]*Table__Master[[#This Row],[Order qty]]</f>
        <v>1379.0273085236549</v>
      </c>
      <c r="L12420" s="11">
        <f>Table__Master[[#This Row],[Revenue]]-(Table__Master[[#This Row],[unit cost]]*Table__Master[[#This Row],[Order qty]])</f>
        <v>394.00780243532995</v>
      </c>
    </row>
    <row r="12421" spans="1:12" x14ac:dyDescent="0.25">
      <c r="A12421" t="s">
        <v>13394</v>
      </c>
      <c r="B12421" s="3">
        <v>43927</v>
      </c>
      <c r="C12421" t="s">
        <v>961</v>
      </c>
      <c r="D12421" s="2" t="s">
        <v>962</v>
      </c>
      <c r="E12421">
        <v>25</v>
      </c>
      <c r="F12421">
        <v>79</v>
      </c>
      <c r="G12421">
        <v>22</v>
      </c>
      <c r="H12421">
        <v>8</v>
      </c>
      <c r="I12421" s="2">
        <v>315.68089914321899</v>
      </c>
      <c r="J12421" s="4">
        <v>225.48635653087072</v>
      </c>
      <c r="K12421" s="11">
        <f>Table__Master[[#This Row],[unit price]]*Table__Master[[#This Row],[Order qty]]</f>
        <v>2525.447193145752</v>
      </c>
      <c r="L12421" s="11">
        <f>Table__Master[[#This Row],[Revenue]]-(Table__Master[[#This Row],[unit cost]]*Table__Master[[#This Row],[Order qty]])</f>
        <v>721.55634089878617</v>
      </c>
    </row>
    <row r="12422" spans="1:12" x14ac:dyDescent="0.25">
      <c r="A12422" t="s">
        <v>13395</v>
      </c>
      <c r="B12422" s="3">
        <v>43977</v>
      </c>
      <c r="C12422" t="s">
        <v>961</v>
      </c>
      <c r="D12422" s="2" t="s">
        <v>962</v>
      </c>
      <c r="E12422">
        <v>10</v>
      </c>
      <c r="F12422">
        <v>51</v>
      </c>
      <c r="G12422">
        <v>12</v>
      </c>
      <c r="H12422">
        <v>6</v>
      </c>
      <c r="I12422" s="2">
        <v>280.66560977697372</v>
      </c>
      <c r="J12422" s="4">
        <v>200.47543555498123</v>
      </c>
      <c r="K12422" s="11">
        <f>Table__Master[[#This Row],[unit price]]*Table__Master[[#This Row],[Order qty]]</f>
        <v>1683.9936586618423</v>
      </c>
      <c r="L12422" s="11">
        <f>Table__Master[[#This Row],[Revenue]]-(Table__Master[[#This Row],[unit cost]]*Table__Master[[#This Row],[Order qty]])</f>
        <v>481.14104533195496</v>
      </c>
    </row>
    <row r="12423" spans="1:12" x14ac:dyDescent="0.25">
      <c r="A12423" t="s">
        <v>13396</v>
      </c>
      <c r="B12423" s="3">
        <v>43972</v>
      </c>
      <c r="C12423" t="s">
        <v>965</v>
      </c>
      <c r="D12423" s="2" t="s">
        <v>962</v>
      </c>
      <c r="E12423">
        <v>21</v>
      </c>
      <c r="F12423">
        <v>251</v>
      </c>
      <c r="G12423">
        <v>41</v>
      </c>
      <c r="H12423">
        <v>7</v>
      </c>
      <c r="I12423" s="2">
        <v>601.56590902805328</v>
      </c>
      <c r="J12423" s="4">
        <v>429.68993502003809</v>
      </c>
      <c r="K12423" s="11">
        <f>Table__Master[[#This Row],[unit price]]*Table__Master[[#This Row],[Order qty]]</f>
        <v>4210.961363196373</v>
      </c>
      <c r="L12423" s="11">
        <f>Table__Master[[#This Row],[Revenue]]-(Table__Master[[#This Row],[unit cost]]*Table__Master[[#This Row],[Order qty]])</f>
        <v>1203.1318180561066</v>
      </c>
    </row>
    <row r="12424" spans="1:12" x14ac:dyDescent="0.25">
      <c r="A12424" t="s">
        <v>13397</v>
      </c>
      <c r="B12424" s="3">
        <v>43886</v>
      </c>
      <c r="C12424" t="s">
        <v>961</v>
      </c>
      <c r="D12424" s="2" t="s">
        <v>962</v>
      </c>
      <c r="E12424">
        <v>20</v>
      </c>
      <c r="F12424">
        <v>110</v>
      </c>
      <c r="G12424">
        <v>11</v>
      </c>
      <c r="H12424">
        <v>7</v>
      </c>
      <c r="I12424" s="2">
        <v>588.23921781778336</v>
      </c>
      <c r="J12424" s="4">
        <v>420.17086986984526</v>
      </c>
      <c r="K12424" s="11">
        <f>Table__Master[[#This Row],[unit price]]*Table__Master[[#This Row],[Order qty]]</f>
        <v>4117.6745247244835</v>
      </c>
      <c r="L12424" s="11">
        <f>Table__Master[[#This Row],[Revenue]]-(Table__Master[[#This Row],[unit cost]]*Table__Master[[#This Row],[Order qty]])</f>
        <v>1176.4784356355667</v>
      </c>
    </row>
    <row r="12425" spans="1:12" x14ac:dyDescent="0.25">
      <c r="A12425" t="s">
        <v>13398</v>
      </c>
      <c r="B12425" s="3">
        <v>43911</v>
      </c>
      <c r="C12425" t="s">
        <v>964</v>
      </c>
      <c r="D12425" s="2" t="s">
        <v>962</v>
      </c>
      <c r="E12425">
        <v>14</v>
      </c>
      <c r="F12425">
        <v>54</v>
      </c>
      <c r="G12425">
        <v>47</v>
      </c>
      <c r="H12425">
        <v>6</v>
      </c>
      <c r="I12425" s="2">
        <v>504.28417181968689</v>
      </c>
      <c r="J12425" s="4">
        <v>360.20297987120495</v>
      </c>
      <c r="K12425" s="11">
        <f>Table__Master[[#This Row],[unit price]]*Table__Master[[#This Row],[Order qty]]</f>
        <v>3025.7050309181213</v>
      </c>
      <c r="L12425" s="11">
        <f>Table__Master[[#This Row],[Revenue]]-(Table__Master[[#This Row],[unit cost]]*Table__Master[[#This Row],[Order qty]])</f>
        <v>864.48715169089155</v>
      </c>
    </row>
    <row r="12426" spans="1:12" x14ac:dyDescent="0.25">
      <c r="A12426" t="s">
        <v>13399</v>
      </c>
      <c r="B12426" s="3">
        <v>43881</v>
      </c>
      <c r="C12426" t="s">
        <v>963</v>
      </c>
      <c r="D12426" s="2" t="s">
        <v>962</v>
      </c>
      <c r="E12426">
        <v>4</v>
      </c>
      <c r="F12426">
        <v>74</v>
      </c>
      <c r="G12426">
        <v>43</v>
      </c>
      <c r="H12426">
        <v>7</v>
      </c>
      <c r="I12426" s="2">
        <v>470.39216870069504</v>
      </c>
      <c r="J12426" s="4">
        <v>335.9944062147822</v>
      </c>
      <c r="K12426" s="11">
        <f>Table__Master[[#This Row],[unit price]]*Table__Master[[#This Row],[Order qty]]</f>
        <v>3292.7451809048653</v>
      </c>
      <c r="L12426" s="11">
        <f>Table__Master[[#This Row],[Revenue]]-(Table__Master[[#This Row],[unit cost]]*Table__Master[[#This Row],[Order qty]])</f>
        <v>940.78433740139008</v>
      </c>
    </row>
    <row r="12427" spans="1:12" x14ac:dyDescent="0.25">
      <c r="A12427" t="s">
        <v>13400</v>
      </c>
      <c r="B12427" s="3">
        <v>43977</v>
      </c>
      <c r="C12427" t="s">
        <v>963</v>
      </c>
      <c r="D12427" s="2" t="s">
        <v>962</v>
      </c>
      <c r="E12427">
        <v>9</v>
      </c>
      <c r="F12427">
        <v>70</v>
      </c>
      <c r="G12427">
        <v>18</v>
      </c>
      <c r="H12427">
        <v>7</v>
      </c>
      <c r="I12427" s="2">
        <v>396.02710139751434</v>
      </c>
      <c r="J12427" s="4">
        <v>282.87650099822457</v>
      </c>
      <c r="K12427" s="11">
        <f>Table__Master[[#This Row],[unit price]]*Table__Master[[#This Row],[Order qty]]</f>
        <v>2772.1897097826004</v>
      </c>
      <c r="L12427" s="11">
        <f>Table__Master[[#This Row],[Revenue]]-(Table__Master[[#This Row],[unit cost]]*Table__Master[[#This Row],[Order qty]])</f>
        <v>792.05420279502846</v>
      </c>
    </row>
    <row r="12428" spans="1:12" x14ac:dyDescent="0.25">
      <c r="A12428" t="s">
        <v>13401</v>
      </c>
      <c r="B12428" s="3">
        <v>43848</v>
      </c>
      <c r="C12428" t="s">
        <v>964</v>
      </c>
      <c r="D12428" s="2" t="s">
        <v>962</v>
      </c>
      <c r="E12428">
        <v>18</v>
      </c>
      <c r="F12428">
        <v>344</v>
      </c>
      <c r="G12428">
        <v>25</v>
      </c>
      <c r="H12428">
        <v>2</v>
      </c>
      <c r="I12428" s="2">
        <v>239.18303328752518</v>
      </c>
      <c r="J12428" s="4">
        <v>170.84502377680371</v>
      </c>
      <c r="K12428" s="11">
        <f>Table__Master[[#This Row],[unit price]]*Table__Master[[#This Row],[Order qty]]</f>
        <v>478.36606657505035</v>
      </c>
      <c r="L12428" s="11">
        <f>Table__Master[[#This Row],[Revenue]]-(Table__Master[[#This Row],[unit cost]]*Table__Master[[#This Row],[Order qty]])</f>
        <v>136.67601902144293</v>
      </c>
    </row>
    <row r="12429" spans="1:12" x14ac:dyDescent="0.25">
      <c r="A12429" t="s">
        <v>13402</v>
      </c>
      <c r="B12429" s="3">
        <v>43977</v>
      </c>
      <c r="C12429" t="s">
        <v>964</v>
      </c>
      <c r="D12429" s="2" t="s">
        <v>962</v>
      </c>
      <c r="E12429">
        <v>10</v>
      </c>
      <c r="F12429">
        <v>360</v>
      </c>
      <c r="G12429">
        <v>39</v>
      </c>
      <c r="H12429">
        <v>10</v>
      </c>
      <c r="I12429" s="2">
        <v>565.72054767608643</v>
      </c>
      <c r="J12429" s="4">
        <v>404.08610548291892</v>
      </c>
      <c r="K12429" s="11">
        <f>Table__Master[[#This Row],[unit price]]*Table__Master[[#This Row],[Order qty]]</f>
        <v>5657.2054767608643</v>
      </c>
      <c r="L12429" s="11">
        <f>Table__Master[[#This Row],[Revenue]]-(Table__Master[[#This Row],[unit cost]]*Table__Master[[#This Row],[Order qty]])</f>
        <v>1616.3444219316752</v>
      </c>
    </row>
    <row r="12430" spans="1:12" x14ac:dyDescent="0.25">
      <c r="A12430" t="s">
        <v>13403</v>
      </c>
      <c r="B12430" s="3">
        <v>43862</v>
      </c>
      <c r="C12430" t="s">
        <v>964</v>
      </c>
      <c r="D12430" s="2" t="s">
        <v>962</v>
      </c>
      <c r="E12430">
        <v>17</v>
      </c>
      <c r="F12430">
        <v>253</v>
      </c>
      <c r="G12430">
        <v>14</v>
      </c>
      <c r="H12430">
        <v>4</v>
      </c>
      <c r="I12430" s="2">
        <v>362.52957433462143</v>
      </c>
      <c r="J12430" s="4">
        <v>258.94969595330105</v>
      </c>
      <c r="K12430" s="11">
        <f>Table__Master[[#This Row],[unit price]]*Table__Master[[#This Row],[Order qty]]</f>
        <v>1450.1182973384857</v>
      </c>
      <c r="L12430" s="11">
        <f>Table__Master[[#This Row],[Revenue]]-(Table__Master[[#This Row],[unit cost]]*Table__Master[[#This Row],[Order qty]])</f>
        <v>414.31951352528154</v>
      </c>
    </row>
    <row r="12431" spans="1:12" x14ac:dyDescent="0.25">
      <c r="A12431" t="s">
        <v>13404</v>
      </c>
      <c r="B12431" s="3">
        <v>43837</v>
      </c>
      <c r="C12431" t="s">
        <v>963</v>
      </c>
      <c r="D12431" s="2" t="s">
        <v>962</v>
      </c>
      <c r="E12431">
        <v>22</v>
      </c>
      <c r="F12431">
        <v>362</v>
      </c>
      <c r="G12431">
        <v>36</v>
      </c>
      <c r="H12431">
        <v>5</v>
      </c>
      <c r="I12431" s="2">
        <v>615.52528488636017</v>
      </c>
      <c r="J12431" s="4">
        <v>439.6609177759716</v>
      </c>
      <c r="K12431" s="11">
        <f>Table__Master[[#This Row],[unit price]]*Table__Master[[#This Row],[Order qty]]</f>
        <v>3077.6264244318008</v>
      </c>
      <c r="L12431" s="11">
        <f>Table__Master[[#This Row],[Revenue]]-(Table__Master[[#This Row],[unit cost]]*Table__Master[[#This Row],[Order qty]])</f>
        <v>879.32183555194297</v>
      </c>
    </row>
    <row r="12432" spans="1:12" x14ac:dyDescent="0.25">
      <c r="A12432" t="s">
        <v>13405</v>
      </c>
      <c r="B12432" s="3">
        <v>43836</v>
      </c>
      <c r="C12432" t="s">
        <v>964</v>
      </c>
      <c r="D12432" s="2" t="s">
        <v>962</v>
      </c>
      <c r="E12432">
        <v>11</v>
      </c>
      <c r="F12432">
        <v>8</v>
      </c>
      <c r="G12432">
        <v>1</v>
      </c>
      <c r="H12432">
        <v>6</v>
      </c>
      <c r="I12432" s="2">
        <v>519.2072816491127</v>
      </c>
      <c r="J12432" s="4">
        <v>370.86234403508053</v>
      </c>
      <c r="K12432" s="11">
        <f>Table__Master[[#This Row],[unit price]]*Table__Master[[#This Row],[Order qty]]</f>
        <v>3115.2436898946762</v>
      </c>
      <c r="L12432" s="11">
        <f>Table__Master[[#This Row],[Revenue]]-(Table__Master[[#This Row],[unit cost]]*Table__Master[[#This Row],[Order qty]])</f>
        <v>890.06962568419294</v>
      </c>
    </row>
    <row r="12433" spans="1:12" x14ac:dyDescent="0.25">
      <c r="A12433" t="s">
        <v>13406</v>
      </c>
      <c r="B12433" s="3">
        <v>43979</v>
      </c>
      <c r="C12433" t="s">
        <v>963</v>
      </c>
      <c r="D12433" s="2" t="s">
        <v>962</v>
      </c>
      <c r="E12433">
        <v>14</v>
      </c>
      <c r="F12433">
        <v>213</v>
      </c>
      <c r="G12433">
        <v>35</v>
      </c>
      <c r="H12433">
        <v>6</v>
      </c>
      <c r="I12433" s="2">
        <v>542.34140610694885</v>
      </c>
      <c r="J12433" s="4">
        <v>387.38671864782066</v>
      </c>
      <c r="K12433" s="11">
        <f>Table__Master[[#This Row],[unit price]]*Table__Master[[#This Row],[Order qty]]</f>
        <v>3254.0484366416931</v>
      </c>
      <c r="L12433" s="11">
        <f>Table__Master[[#This Row],[Revenue]]-(Table__Master[[#This Row],[unit cost]]*Table__Master[[#This Row],[Order qty]])</f>
        <v>929.72812475476894</v>
      </c>
    </row>
    <row r="12434" spans="1:12" x14ac:dyDescent="0.25">
      <c r="A12434" t="s">
        <v>13407</v>
      </c>
      <c r="B12434" s="3">
        <v>43840</v>
      </c>
      <c r="C12434" t="s">
        <v>965</v>
      </c>
      <c r="D12434" s="2" t="s">
        <v>962</v>
      </c>
      <c r="E12434">
        <v>14</v>
      </c>
      <c r="F12434">
        <v>218</v>
      </c>
      <c r="G12434">
        <v>31</v>
      </c>
      <c r="H12434">
        <v>2</v>
      </c>
      <c r="I12434" s="2">
        <v>612.83618849515915</v>
      </c>
      <c r="J12434" s="4">
        <v>437.7401346393994</v>
      </c>
      <c r="K12434" s="11">
        <f>Table__Master[[#This Row],[unit price]]*Table__Master[[#This Row],[Order qty]]</f>
        <v>1225.6723769903183</v>
      </c>
      <c r="L12434" s="11">
        <f>Table__Master[[#This Row],[Revenue]]-(Table__Master[[#This Row],[unit cost]]*Table__Master[[#This Row],[Order qty]])</f>
        <v>350.1921077115195</v>
      </c>
    </row>
    <row r="12435" spans="1:12" x14ac:dyDescent="0.25">
      <c r="A12435" t="s">
        <v>13408</v>
      </c>
      <c r="B12435" s="3">
        <v>43839</v>
      </c>
      <c r="C12435" t="s">
        <v>963</v>
      </c>
      <c r="D12435" s="2" t="s">
        <v>962</v>
      </c>
      <c r="E12435">
        <v>13</v>
      </c>
      <c r="F12435">
        <v>152</v>
      </c>
      <c r="G12435">
        <v>28</v>
      </c>
      <c r="H12435">
        <v>8</v>
      </c>
      <c r="I12435" s="2">
        <v>451.34787404537201</v>
      </c>
      <c r="J12435" s="4">
        <v>322.3913386038372</v>
      </c>
      <c r="K12435" s="11">
        <f>Table__Master[[#This Row],[unit price]]*Table__Master[[#This Row],[Order qty]]</f>
        <v>3610.7829923629761</v>
      </c>
      <c r="L12435" s="11">
        <f>Table__Master[[#This Row],[Revenue]]-(Table__Master[[#This Row],[unit cost]]*Table__Master[[#This Row],[Order qty]])</f>
        <v>1031.6522835322785</v>
      </c>
    </row>
    <row r="12436" spans="1:12" x14ac:dyDescent="0.25">
      <c r="A12436" t="s">
        <v>13409</v>
      </c>
      <c r="B12436" s="3">
        <v>43909</v>
      </c>
      <c r="C12436" t="s">
        <v>964</v>
      </c>
      <c r="D12436" s="2" t="s">
        <v>962</v>
      </c>
      <c r="E12436">
        <v>17</v>
      </c>
      <c r="F12436">
        <v>210</v>
      </c>
      <c r="G12436">
        <v>1</v>
      </c>
      <c r="H12436">
        <v>7</v>
      </c>
      <c r="I12436" s="2">
        <v>378.76221925020218</v>
      </c>
      <c r="J12436" s="4">
        <v>270.544442321573</v>
      </c>
      <c r="K12436" s="11">
        <f>Table__Master[[#This Row],[unit price]]*Table__Master[[#This Row],[Order qty]]</f>
        <v>2651.3355347514153</v>
      </c>
      <c r="L12436" s="11">
        <f>Table__Master[[#This Row],[Revenue]]-(Table__Master[[#This Row],[unit cost]]*Table__Master[[#This Row],[Order qty]])</f>
        <v>757.52443850040436</v>
      </c>
    </row>
    <row r="12437" spans="1:12" x14ac:dyDescent="0.25">
      <c r="A12437" t="s">
        <v>13410</v>
      </c>
      <c r="B12437" s="3">
        <v>43865</v>
      </c>
      <c r="C12437" t="s">
        <v>964</v>
      </c>
      <c r="D12437" s="2" t="s">
        <v>962</v>
      </c>
      <c r="E12437">
        <v>16</v>
      </c>
      <c r="F12437">
        <v>253</v>
      </c>
      <c r="G12437">
        <v>25</v>
      </c>
      <c r="H12437">
        <v>2</v>
      </c>
      <c r="I12437" s="2">
        <v>482.85847806930542</v>
      </c>
      <c r="J12437" s="4">
        <v>344.89891290664673</v>
      </c>
      <c r="K12437" s="11">
        <f>Table__Master[[#This Row],[unit price]]*Table__Master[[#This Row],[Order qty]]</f>
        <v>965.71695613861084</v>
      </c>
      <c r="L12437" s="11">
        <f>Table__Master[[#This Row],[Revenue]]-(Table__Master[[#This Row],[unit cost]]*Table__Master[[#This Row],[Order qty]])</f>
        <v>275.91913032531738</v>
      </c>
    </row>
    <row r="12438" spans="1:12" x14ac:dyDescent="0.25">
      <c r="A12438" t="s">
        <v>13411</v>
      </c>
      <c r="B12438" s="3">
        <v>43900</v>
      </c>
      <c r="C12438" t="s">
        <v>965</v>
      </c>
      <c r="D12438" s="2" t="s">
        <v>962</v>
      </c>
      <c r="E12438">
        <v>8</v>
      </c>
      <c r="F12438">
        <v>88</v>
      </c>
      <c r="G12438">
        <v>10</v>
      </c>
      <c r="H12438">
        <v>1</v>
      </c>
      <c r="I12438" s="2">
        <v>354.98931831121445</v>
      </c>
      <c r="J12438" s="4">
        <v>253.56379879372463</v>
      </c>
      <c r="K12438" s="11">
        <f>Table__Master[[#This Row],[unit price]]*Table__Master[[#This Row],[Order qty]]</f>
        <v>354.98931831121445</v>
      </c>
      <c r="L12438" s="11">
        <f>Table__Master[[#This Row],[Revenue]]-(Table__Master[[#This Row],[unit cost]]*Table__Master[[#This Row],[Order qty]])</f>
        <v>101.42551951748982</v>
      </c>
    </row>
    <row r="12439" spans="1:12" x14ac:dyDescent="0.25">
      <c r="A12439" t="s">
        <v>13412</v>
      </c>
      <c r="B12439" s="3">
        <v>43927</v>
      </c>
      <c r="C12439" t="s">
        <v>964</v>
      </c>
      <c r="D12439" s="2" t="s">
        <v>962</v>
      </c>
      <c r="E12439">
        <v>7</v>
      </c>
      <c r="F12439">
        <v>297</v>
      </c>
      <c r="G12439">
        <v>26</v>
      </c>
      <c r="H12439">
        <v>8</v>
      </c>
      <c r="I12439" s="2">
        <v>154.02544748783112</v>
      </c>
      <c r="J12439" s="4">
        <v>110.01817677702223</v>
      </c>
      <c r="K12439" s="11">
        <f>Table__Master[[#This Row],[unit price]]*Table__Master[[#This Row],[Order qty]]</f>
        <v>1232.2035799026489</v>
      </c>
      <c r="L12439" s="11">
        <f>Table__Master[[#This Row],[Revenue]]-(Table__Master[[#This Row],[unit cost]]*Table__Master[[#This Row],[Order qty]])</f>
        <v>352.05816568647106</v>
      </c>
    </row>
    <row r="12440" spans="1:12" x14ac:dyDescent="0.25">
      <c r="A12440" t="s">
        <v>13413</v>
      </c>
      <c r="B12440" s="3">
        <v>43940</v>
      </c>
      <c r="C12440" t="s">
        <v>963</v>
      </c>
      <c r="D12440" s="2" t="s">
        <v>962</v>
      </c>
      <c r="E12440">
        <v>11</v>
      </c>
      <c r="F12440">
        <v>236</v>
      </c>
      <c r="G12440">
        <v>26</v>
      </c>
      <c r="H12440">
        <v>3</v>
      </c>
      <c r="I12440" s="2">
        <v>600.56861025094986</v>
      </c>
      <c r="J12440" s="4">
        <v>428.9775787506785</v>
      </c>
      <c r="K12440" s="11">
        <f>Table__Master[[#This Row],[unit price]]*Table__Master[[#This Row],[Order qty]]</f>
        <v>1801.7058307528496</v>
      </c>
      <c r="L12440" s="11">
        <f>Table__Master[[#This Row],[Revenue]]-(Table__Master[[#This Row],[unit cost]]*Table__Master[[#This Row],[Order qty]])</f>
        <v>514.77309450081407</v>
      </c>
    </row>
    <row r="12441" spans="1:12" x14ac:dyDescent="0.25">
      <c r="A12441" t="s">
        <v>13414</v>
      </c>
      <c r="B12441" s="3">
        <v>43838</v>
      </c>
      <c r="C12441" t="s">
        <v>961</v>
      </c>
      <c r="D12441" s="2" t="s">
        <v>962</v>
      </c>
      <c r="E12441">
        <v>5</v>
      </c>
      <c r="F12441">
        <v>352</v>
      </c>
      <c r="G12441">
        <v>46</v>
      </c>
      <c r="H12441">
        <v>8</v>
      </c>
      <c r="I12441" s="2">
        <v>450.17197108268738</v>
      </c>
      <c r="J12441" s="4">
        <v>321.55140791620528</v>
      </c>
      <c r="K12441" s="11">
        <f>Table__Master[[#This Row],[unit price]]*Table__Master[[#This Row],[Order qty]]</f>
        <v>3601.375768661499</v>
      </c>
      <c r="L12441" s="11">
        <f>Table__Master[[#This Row],[Revenue]]-(Table__Master[[#This Row],[unit cost]]*Table__Master[[#This Row],[Order qty]])</f>
        <v>1028.9645053318568</v>
      </c>
    </row>
    <row r="12442" spans="1:12" x14ac:dyDescent="0.25">
      <c r="A12442" t="s">
        <v>13415</v>
      </c>
      <c r="B12442" s="3">
        <v>43981</v>
      </c>
      <c r="C12442" t="s">
        <v>965</v>
      </c>
      <c r="D12442" s="2" t="s">
        <v>962</v>
      </c>
      <c r="E12442">
        <v>1</v>
      </c>
      <c r="F12442">
        <v>89</v>
      </c>
      <c r="G12442">
        <v>4</v>
      </c>
      <c r="H12442">
        <v>9</v>
      </c>
      <c r="I12442" s="2">
        <v>183.10084122419357</v>
      </c>
      <c r="J12442" s="4">
        <v>130.78631516013829</v>
      </c>
      <c r="K12442" s="11">
        <f>Table__Master[[#This Row],[unit price]]*Table__Master[[#This Row],[Order qty]]</f>
        <v>1647.9075710177422</v>
      </c>
      <c r="L12442" s="11">
        <f>Table__Master[[#This Row],[Revenue]]-(Table__Master[[#This Row],[unit cost]]*Table__Master[[#This Row],[Order qty]])</f>
        <v>470.83073457649766</v>
      </c>
    </row>
    <row r="12443" spans="1:12" x14ac:dyDescent="0.25">
      <c r="A12443" t="s">
        <v>13416</v>
      </c>
      <c r="B12443" s="3">
        <v>43876</v>
      </c>
      <c r="C12443" t="s">
        <v>963</v>
      </c>
      <c r="D12443" s="2" t="s">
        <v>962</v>
      </c>
      <c r="E12443">
        <v>4</v>
      </c>
      <c r="F12443">
        <v>234</v>
      </c>
      <c r="G12443">
        <v>28</v>
      </c>
      <c r="H12443">
        <v>8</v>
      </c>
      <c r="I12443" s="2">
        <v>602.78487288951874</v>
      </c>
      <c r="J12443" s="4">
        <v>430.5606234925134</v>
      </c>
      <c r="K12443" s="11">
        <f>Table__Master[[#This Row],[unit price]]*Table__Master[[#This Row],[Order qty]]</f>
        <v>4822.2789831161499</v>
      </c>
      <c r="L12443" s="11">
        <f>Table__Master[[#This Row],[Revenue]]-(Table__Master[[#This Row],[unit cost]]*Table__Master[[#This Row],[Order qty]])</f>
        <v>1377.7939951760427</v>
      </c>
    </row>
    <row r="12444" spans="1:12" x14ac:dyDescent="0.25">
      <c r="A12444" t="s">
        <v>13417</v>
      </c>
      <c r="B12444" s="3">
        <v>43855</v>
      </c>
      <c r="C12444" t="s">
        <v>961</v>
      </c>
      <c r="D12444" s="2" t="s">
        <v>962</v>
      </c>
      <c r="E12444">
        <v>24</v>
      </c>
      <c r="F12444">
        <v>330</v>
      </c>
      <c r="G12444">
        <v>39</v>
      </c>
      <c r="H12444">
        <v>4</v>
      </c>
      <c r="I12444" s="2">
        <v>582.25835162401199</v>
      </c>
      <c r="J12444" s="4">
        <v>415.89882258858</v>
      </c>
      <c r="K12444" s="11">
        <f>Table__Master[[#This Row],[unit price]]*Table__Master[[#This Row],[Order qty]]</f>
        <v>2329.033406496048</v>
      </c>
      <c r="L12444" s="11">
        <f>Table__Master[[#This Row],[Revenue]]-(Table__Master[[#This Row],[unit cost]]*Table__Master[[#This Row],[Order qty]])</f>
        <v>665.43811614172796</v>
      </c>
    </row>
    <row r="12445" spans="1:12" x14ac:dyDescent="0.25">
      <c r="A12445" t="s">
        <v>13418</v>
      </c>
      <c r="B12445" s="3">
        <v>43932</v>
      </c>
      <c r="C12445" t="s">
        <v>961</v>
      </c>
      <c r="D12445" s="2" t="s">
        <v>962</v>
      </c>
      <c r="E12445">
        <v>19</v>
      </c>
      <c r="F12445">
        <v>74</v>
      </c>
      <c r="G12445">
        <v>10</v>
      </c>
      <c r="H12445">
        <v>8</v>
      </c>
      <c r="I12445" s="2">
        <v>153.44869422912598</v>
      </c>
      <c r="J12445" s="4">
        <v>109.60621016366142</v>
      </c>
      <c r="K12445" s="11">
        <f>Table__Master[[#This Row],[unit price]]*Table__Master[[#This Row],[Order qty]]</f>
        <v>1227.5895538330078</v>
      </c>
      <c r="L12445" s="11">
        <f>Table__Master[[#This Row],[Revenue]]-(Table__Master[[#This Row],[unit cost]]*Table__Master[[#This Row],[Order qty]])</f>
        <v>350.73987252371649</v>
      </c>
    </row>
    <row r="12446" spans="1:12" x14ac:dyDescent="0.25">
      <c r="A12446" t="s">
        <v>13419</v>
      </c>
      <c r="B12446" s="3">
        <v>43909</v>
      </c>
      <c r="C12446" t="s">
        <v>963</v>
      </c>
      <c r="D12446" s="2" t="s">
        <v>962</v>
      </c>
      <c r="E12446">
        <v>18</v>
      </c>
      <c r="F12446">
        <v>260</v>
      </c>
      <c r="G12446">
        <v>23</v>
      </c>
      <c r="H12446">
        <v>9</v>
      </c>
      <c r="I12446" s="2">
        <v>249.48282998800278</v>
      </c>
      <c r="J12446" s="4">
        <v>178.20202142000198</v>
      </c>
      <c r="K12446" s="11">
        <f>Table__Master[[#This Row],[unit price]]*Table__Master[[#This Row],[Order qty]]</f>
        <v>2245.345469892025</v>
      </c>
      <c r="L12446" s="11">
        <f>Table__Master[[#This Row],[Revenue]]-(Table__Master[[#This Row],[unit cost]]*Table__Master[[#This Row],[Order qty]])</f>
        <v>641.52727711200714</v>
      </c>
    </row>
    <row r="12447" spans="1:12" x14ac:dyDescent="0.25">
      <c r="A12447" t="s">
        <v>13420</v>
      </c>
      <c r="B12447" s="3">
        <v>43956</v>
      </c>
      <c r="C12447" t="s">
        <v>964</v>
      </c>
      <c r="D12447" s="2" t="s">
        <v>962</v>
      </c>
      <c r="E12447">
        <v>13</v>
      </c>
      <c r="F12447">
        <v>325</v>
      </c>
      <c r="G12447">
        <v>14</v>
      </c>
      <c r="H12447">
        <v>10</v>
      </c>
      <c r="I12447" s="2">
        <v>495.25243198871613</v>
      </c>
      <c r="J12447" s="4">
        <v>353.75173713479728</v>
      </c>
      <c r="K12447" s="11">
        <f>Table__Master[[#This Row],[unit price]]*Table__Master[[#This Row],[Order qty]]</f>
        <v>4952.5243198871613</v>
      </c>
      <c r="L12447" s="11">
        <f>Table__Master[[#This Row],[Revenue]]-(Table__Master[[#This Row],[unit cost]]*Table__Master[[#This Row],[Order qty]])</f>
        <v>1415.0069485391887</v>
      </c>
    </row>
    <row r="12448" spans="1:12" x14ac:dyDescent="0.25">
      <c r="A12448" t="s">
        <v>13421</v>
      </c>
      <c r="B12448" s="3">
        <v>43916</v>
      </c>
      <c r="C12448" t="s">
        <v>961</v>
      </c>
      <c r="D12448" s="2" t="s">
        <v>962</v>
      </c>
      <c r="E12448">
        <v>26</v>
      </c>
      <c r="F12448">
        <v>164</v>
      </c>
      <c r="G12448">
        <v>7</v>
      </c>
      <c r="H12448">
        <v>2</v>
      </c>
      <c r="I12448" s="2">
        <v>254.26509815454483</v>
      </c>
      <c r="J12448" s="4">
        <v>181.61792725324631</v>
      </c>
      <c r="K12448" s="11">
        <f>Table__Master[[#This Row],[unit price]]*Table__Master[[#This Row],[Order qty]]</f>
        <v>508.53019630908966</v>
      </c>
      <c r="L12448" s="11">
        <f>Table__Master[[#This Row],[Revenue]]-(Table__Master[[#This Row],[unit cost]]*Table__Master[[#This Row],[Order qty]])</f>
        <v>145.29434180259705</v>
      </c>
    </row>
    <row r="12449" spans="1:12" x14ac:dyDescent="0.25">
      <c r="A12449" t="s">
        <v>13422</v>
      </c>
      <c r="B12449" s="3">
        <v>43948</v>
      </c>
      <c r="C12449" t="s">
        <v>965</v>
      </c>
      <c r="D12449" s="2" t="s">
        <v>962</v>
      </c>
      <c r="E12449">
        <v>9</v>
      </c>
      <c r="F12449">
        <v>340</v>
      </c>
      <c r="G12449">
        <v>7</v>
      </c>
      <c r="H12449">
        <v>5</v>
      </c>
      <c r="I12449" s="2">
        <v>208.45018315315247</v>
      </c>
      <c r="J12449" s="4">
        <v>148.89298796653748</v>
      </c>
      <c r="K12449" s="11">
        <f>Table__Master[[#This Row],[unit price]]*Table__Master[[#This Row],[Order qty]]</f>
        <v>1042.2509157657623</v>
      </c>
      <c r="L12449" s="11">
        <f>Table__Master[[#This Row],[Revenue]]-(Table__Master[[#This Row],[unit cost]]*Table__Master[[#This Row],[Order qty]])</f>
        <v>297.78597593307495</v>
      </c>
    </row>
    <row r="12450" spans="1:12" x14ac:dyDescent="0.25">
      <c r="A12450" t="s">
        <v>13423</v>
      </c>
      <c r="B12450" s="3">
        <v>43915</v>
      </c>
      <c r="C12450" t="s">
        <v>961</v>
      </c>
      <c r="D12450" s="2" t="s">
        <v>962</v>
      </c>
      <c r="E12450">
        <v>16</v>
      </c>
      <c r="F12450">
        <v>256</v>
      </c>
      <c r="G12450">
        <v>12</v>
      </c>
      <c r="H12450">
        <v>7</v>
      </c>
      <c r="I12450" s="2">
        <v>491.66317766904831</v>
      </c>
      <c r="J12450" s="4">
        <v>351.18798404932022</v>
      </c>
      <c r="K12450" s="11">
        <f>Table__Master[[#This Row],[unit price]]*Table__Master[[#This Row],[Order qty]]</f>
        <v>3441.6422436833382</v>
      </c>
      <c r="L12450" s="11">
        <f>Table__Master[[#This Row],[Revenue]]-(Table__Master[[#This Row],[unit cost]]*Table__Master[[#This Row],[Order qty]])</f>
        <v>983.32635533809662</v>
      </c>
    </row>
    <row r="12451" spans="1:12" x14ac:dyDescent="0.25">
      <c r="A12451" t="s">
        <v>13424</v>
      </c>
      <c r="B12451" s="3">
        <v>43969</v>
      </c>
      <c r="C12451" t="s">
        <v>963</v>
      </c>
      <c r="D12451" s="2" t="s">
        <v>962</v>
      </c>
      <c r="E12451">
        <v>20</v>
      </c>
      <c r="F12451">
        <v>258</v>
      </c>
      <c r="G12451">
        <v>26</v>
      </c>
      <c r="H12451">
        <v>1</v>
      </c>
      <c r="I12451" s="2">
        <v>175.40694558620453</v>
      </c>
      <c r="J12451" s="4">
        <v>125.29067541871753</v>
      </c>
      <c r="K12451" s="11">
        <f>Table__Master[[#This Row],[unit price]]*Table__Master[[#This Row],[Order qty]]</f>
        <v>175.40694558620453</v>
      </c>
      <c r="L12451" s="11">
        <f>Table__Master[[#This Row],[Revenue]]-(Table__Master[[#This Row],[unit cost]]*Table__Master[[#This Row],[Order qty]])</f>
        <v>50.116270167487002</v>
      </c>
    </row>
    <row r="12452" spans="1:12" x14ac:dyDescent="0.25">
      <c r="A12452" t="s">
        <v>13425</v>
      </c>
      <c r="B12452" s="3">
        <v>43967</v>
      </c>
      <c r="C12452" t="s">
        <v>964</v>
      </c>
      <c r="D12452" s="2" t="s">
        <v>962</v>
      </c>
      <c r="E12452">
        <v>12</v>
      </c>
      <c r="F12452">
        <v>332</v>
      </c>
      <c r="G12452">
        <v>45</v>
      </c>
      <c r="H12452">
        <v>3</v>
      </c>
      <c r="I12452" s="2">
        <v>619.96488744020462</v>
      </c>
      <c r="J12452" s="4">
        <v>442.83206245728906</v>
      </c>
      <c r="K12452" s="11">
        <f>Table__Master[[#This Row],[unit price]]*Table__Master[[#This Row],[Order qty]]</f>
        <v>1859.8946623206139</v>
      </c>
      <c r="L12452" s="11">
        <f>Table__Master[[#This Row],[Revenue]]-(Table__Master[[#This Row],[unit cost]]*Table__Master[[#This Row],[Order qty]])</f>
        <v>531.39847494874675</v>
      </c>
    </row>
    <row r="12453" spans="1:12" x14ac:dyDescent="0.25">
      <c r="A12453" t="s">
        <v>13426</v>
      </c>
      <c r="B12453" s="3">
        <v>43864</v>
      </c>
      <c r="C12453" t="s">
        <v>963</v>
      </c>
      <c r="D12453" s="2" t="s">
        <v>962</v>
      </c>
      <c r="E12453">
        <v>11</v>
      </c>
      <c r="F12453">
        <v>29</v>
      </c>
      <c r="G12453">
        <v>12</v>
      </c>
      <c r="H12453">
        <v>10</v>
      </c>
      <c r="I12453" s="2">
        <v>517.1108250617981</v>
      </c>
      <c r="J12453" s="4">
        <v>369.36487504414151</v>
      </c>
      <c r="K12453" s="11">
        <f>Table__Master[[#This Row],[unit price]]*Table__Master[[#This Row],[Order qty]]</f>
        <v>5171.108250617981</v>
      </c>
      <c r="L12453" s="11">
        <f>Table__Master[[#This Row],[Revenue]]-(Table__Master[[#This Row],[unit cost]]*Table__Master[[#This Row],[Order qty]])</f>
        <v>1477.4595001765656</v>
      </c>
    </row>
    <row r="12454" spans="1:12" x14ac:dyDescent="0.25">
      <c r="A12454" t="s">
        <v>13427</v>
      </c>
      <c r="B12454" s="3">
        <v>43840</v>
      </c>
      <c r="C12454" t="s">
        <v>965</v>
      </c>
      <c r="D12454" s="2" t="s">
        <v>962</v>
      </c>
      <c r="E12454">
        <v>3</v>
      </c>
      <c r="F12454">
        <v>334</v>
      </c>
      <c r="G12454">
        <v>22</v>
      </c>
      <c r="H12454">
        <v>7</v>
      </c>
      <c r="I12454" s="2">
        <v>483.65122264623642</v>
      </c>
      <c r="J12454" s="4">
        <v>345.46515903302605</v>
      </c>
      <c r="K12454" s="11">
        <f>Table__Master[[#This Row],[unit price]]*Table__Master[[#This Row],[Order qty]]</f>
        <v>3385.5585585236549</v>
      </c>
      <c r="L12454" s="11">
        <f>Table__Master[[#This Row],[Revenue]]-(Table__Master[[#This Row],[unit cost]]*Table__Master[[#This Row],[Order qty]])</f>
        <v>967.30244529247238</v>
      </c>
    </row>
    <row r="12455" spans="1:12" x14ac:dyDescent="0.25">
      <c r="A12455" t="s">
        <v>13428</v>
      </c>
      <c r="B12455" s="3">
        <v>43838</v>
      </c>
      <c r="C12455" t="s">
        <v>963</v>
      </c>
      <c r="D12455" s="2" t="s">
        <v>962</v>
      </c>
      <c r="E12455">
        <v>8</v>
      </c>
      <c r="F12455">
        <v>106</v>
      </c>
      <c r="G12455">
        <v>19</v>
      </c>
      <c r="H12455">
        <v>9</v>
      </c>
      <c r="I12455" s="2">
        <v>576.7828985452652</v>
      </c>
      <c r="J12455" s="4">
        <v>411.98778467518946</v>
      </c>
      <c r="K12455" s="11">
        <f>Table__Master[[#This Row],[unit price]]*Table__Master[[#This Row],[Order qty]]</f>
        <v>5191.0460869073868</v>
      </c>
      <c r="L12455" s="11">
        <f>Table__Master[[#This Row],[Revenue]]-(Table__Master[[#This Row],[unit cost]]*Table__Master[[#This Row],[Order qty]])</f>
        <v>1483.1560248306814</v>
      </c>
    </row>
    <row r="12456" spans="1:12" x14ac:dyDescent="0.25">
      <c r="A12456" t="s">
        <v>13429</v>
      </c>
      <c r="B12456" s="3">
        <v>43944</v>
      </c>
      <c r="C12456" t="s">
        <v>965</v>
      </c>
      <c r="D12456" s="2" t="s">
        <v>962</v>
      </c>
      <c r="E12456">
        <v>9</v>
      </c>
      <c r="F12456">
        <v>270</v>
      </c>
      <c r="G12456">
        <v>8</v>
      </c>
      <c r="H12456">
        <v>8</v>
      </c>
      <c r="I12456" s="2">
        <v>413.06676489114761</v>
      </c>
      <c r="J12456" s="4">
        <v>295.04768920796261</v>
      </c>
      <c r="K12456" s="11">
        <f>Table__Master[[#This Row],[unit price]]*Table__Master[[#This Row],[Order qty]]</f>
        <v>3304.5341191291809</v>
      </c>
      <c r="L12456" s="11">
        <f>Table__Master[[#This Row],[Revenue]]-(Table__Master[[#This Row],[unit cost]]*Table__Master[[#This Row],[Order qty]])</f>
        <v>944.15260546548006</v>
      </c>
    </row>
    <row r="12457" spans="1:12" x14ac:dyDescent="0.25">
      <c r="A12457" t="s">
        <v>13430</v>
      </c>
      <c r="B12457" s="3">
        <v>43849</v>
      </c>
      <c r="C12457" t="s">
        <v>964</v>
      </c>
      <c r="D12457" s="2" t="s">
        <v>962</v>
      </c>
      <c r="E12457">
        <v>20</v>
      </c>
      <c r="F12457">
        <v>31</v>
      </c>
      <c r="G12457">
        <v>31</v>
      </c>
      <c r="H12457">
        <v>10</v>
      </c>
      <c r="I12457" s="2">
        <v>275.36598372459412</v>
      </c>
      <c r="J12457" s="4">
        <v>196.68998837471008</v>
      </c>
      <c r="K12457" s="11">
        <f>Table__Master[[#This Row],[unit price]]*Table__Master[[#This Row],[Order qty]]</f>
        <v>2753.6598372459412</v>
      </c>
      <c r="L12457" s="11">
        <f>Table__Master[[#This Row],[Revenue]]-(Table__Master[[#This Row],[unit cost]]*Table__Master[[#This Row],[Order qty]])</f>
        <v>786.75995349884033</v>
      </c>
    </row>
    <row r="12458" spans="1:12" x14ac:dyDescent="0.25">
      <c r="A12458" t="s">
        <v>13431</v>
      </c>
      <c r="B12458" s="3">
        <v>43880</v>
      </c>
      <c r="C12458" t="s">
        <v>965</v>
      </c>
      <c r="D12458" s="2" t="s">
        <v>962</v>
      </c>
      <c r="E12458">
        <v>11</v>
      </c>
      <c r="F12458">
        <v>240</v>
      </c>
      <c r="G12458">
        <v>21</v>
      </c>
      <c r="H12458">
        <v>3</v>
      </c>
      <c r="I12458" s="2">
        <v>414.45337361097336</v>
      </c>
      <c r="J12458" s="4">
        <v>296.03812400783812</v>
      </c>
      <c r="K12458" s="11">
        <f>Table__Master[[#This Row],[unit price]]*Table__Master[[#This Row],[Order qty]]</f>
        <v>1243.3601208329201</v>
      </c>
      <c r="L12458" s="11">
        <f>Table__Master[[#This Row],[Revenue]]-(Table__Master[[#This Row],[unit cost]]*Table__Master[[#This Row],[Order qty]])</f>
        <v>355.24574880940577</v>
      </c>
    </row>
    <row r="12459" spans="1:12" x14ac:dyDescent="0.25">
      <c r="A12459" t="s">
        <v>13432</v>
      </c>
      <c r="B12459" s="3">
        <v>43935</v>
      </c>
      <c r="C12459" t="s">
        <v>965</v>
      </c>
      <c r="D12459" s="2" t="s">
        <v>962</v>
      </c>
      <c r="E12459">
        <v>12</v>
      </c>
      <c r="F12459">
        <v>12</v>
      </c>
      <c r="G12459">
        <v>9</v>
      </c>
      <c r="H12459">
        <v>8</v>
      </c>
      <c r="I12459" s="2">
        <v>286.92356479167938</v>
      </c>
      <c r="J12459" s="4">
        <v>204.94540342262815</v>
      </c>
      <c r="K12459" s="11">
        <f>Table__Master[[#This Row],[unit price]]*Table__Master[[#This Row],[Order qty]]</f>
        <v>2295.3885183334351</v>
      </c>
      <c r="L12459" s="11">
        <f>Table__Master[[#This Row],[Revenue]]-(Table__Master[[#This Row],[unit cost]]*Table__Master[[#This Row],[Order qty]])</f>
        <v>655.82529095240989</v>
      </c>
    </row>
    <row r="12460" spans="1:12" x14ac:dyDescent="0.25">
      <c r="A12460" t="s">
        <v>13433</v>
      </c>
      <c r="B12460" s="3">
        <v>43960</v>
      </c>
      <c r="C12460" t="s">
        <v>963</v>
      </c>
      <c r="D12460" s="2" t="s">
        <v>962</v>
      </c>
      <c r="E12460">
        <v>11</v>
      </c>
      <c r="F12460">
        <v>304</v>
      </c>
      <c r="G12460">
        <v>35</v>
      </c>
      <c r="H12460">
        <v>8</v>
      </c>
      <c r="I12460" s="2">
        <v>395.25340873003006</v>
      </c>
      <c r="J12460" s="4">
        <v>282.32386337859293</v>
      </c>
      <c r="K12460" s="11">
        <f>Table__Master[[#This Row],[unit price]]*Table__Master[[#This Row],[Order qty]]</f>
        <v>3162.0272698402405</v>
      </c>
      <c r="L12460" s="11">
        <f>Table__Master[[#This Row],[Revenue]]-(Table__Master[[#This Row],[unit cost]]*Table__Master[[#This Row],[Order qty]])</f>
        <v>903.43636281149702</v>
      </c>
    </row>
    <row r="12461" spans="1:12" x14ac:dyDescent="0.25">
      <c r="A12461" t="s">
        <v>13434</v>
      </c>
      <c r="B12461" s="3">
        <v>43835</v>
      </c>
      <c r="C12461" t="s">
        <v>961</v>
      </c>
      <c r="D12461" s="2" t="s">
        <v>962</v>
      </c>
      <c r="E12461">
        <v>18</v>
      </c>
      <c r="F12461">
        <v>33</v>
      </c>
      <c r="G12461">
        <v>12</v>
      </c>
      <c r="H12461">
        <v>3</v>
      </c>
      <c r="I12461" s="2">
        <v>611.23012447357178</v>
      </c>
      <c r="J12461" s="4">
        <v>436.59294605255127</v>
      </c>
      <c r="K12461" s="11">
        <f>Table__Master[[#This Row],[unit price]]*Table__Master[[#This Row],[Order qty]]</f>
        <v>1833.6903734207153</v>
      </c>
      <c r="L12461" s="11">
        <f>Table__Master[[#This Row],[Revenue]]-(Table__Master[[#This Row],[unit cost]]*Table__Master[[#This Row],[Order qty]])</f>
        <v>523.91153526306152</v>
      </c>
    </row>
    <row r="12462" spans="1:12" x14ac:dyDescent="0.25">
      <c r="A12462" t="s">
        <v>13435</v>
      </c>
      <c r="B12462" s="3">
        <v>43858</v>
      </c>
      <c r="C12462" t="s">
        <v>963</v>
      </c>
      <c r="D12462" s="2" t="s">
        <v>962</v>
      </c>
      <c r="E12462">
        <v>3</v>
      </c>
      <c r="F12462">
        <v>16</v>
      </c>
      <c r="G12462">
        <v>45</v>
      </c>
      <c r="H12462">
        <v>7</v>
      </c>
      <c r="I12462" s="2">
        <v>187.83873456716537</v>
      </c>
      <c r="J12462" s="4">
        <v>134.17052469083242</v>
      </c>
      <c r="K12462" s="11">
        <f>Table__Master[[#This Row],[unit price]]*Table__Master[[#This Row],[Order qty]]</f>
        <v>1314.8711419701576</v>
      </c>
      <c r="L12462" s="11">
        <f>Table__Master[[#This Row],[Revenue]]-(Table__Master[[#This Row],[unit cost]]*Table__Master[[#This Row],[Order qty]])</f>
        <v>375.67746913433064</v>
      </c>
    </row>
    <row r="12463" spans="1:12" x14ac:dyDescent="0.25">
      <c r="A12463" t="s">
        <v>13436</v>
      </c>
      <c r="B12463" s="3">
        <v>43920</v>
      </c>
      <c r="C12463" t="s">
        <v>965</v>
      </c>
      <c r="D12463" s="2" t="s">
        <v>962</v>
      </c>
      <c r="E12463">
        <v>5</v>
      </c>
      <c r="F12463">
        <v>333</v>
      </c>
      <c r="G12463">
        <v>2</v>
      </c>
      <c r="H12463">
        <v>9</v>
      </c>
      <c r="I12463" s="2">
        <v>252.08413231372833</v>
      </c>
      <c r="J12463" s="4">
        <v>180.06009450980596</v>
      </c>
      <c r="K12463" s="11">
        <f>Table__Master[[#This Row],[unit price]]*Table__Master[[#This Row],[Order qty]]</f>
        <v>2268.757190823555</v>
      </c>
      <c r="L12463" s="11">
        <f>Table__Master[[#This Row],[Revenue]]-(Table__Master[[#This Row],[unit cost]]*Table__Master[[#This Row],[Order qty]])</f>
        <v>648.21634023530123</v>
      </c>
    </row>
    <row r="12464" spans="1:12" x14ac:dyDescent="0.25">
      <c r="A12464" t="s">
        <v>13437</v>
      </c>
      <c r="B12464" s="3">
        <v>43976</v>
      </c>
      <c r="C12464" t="s">
        <v>963</v>
      </c>
      <c r="D12464" s="2" t="s">
        <v>962</v>
      </c>
      <c r="E12464">
        <v>6</v>
      </c>
      <c r="F12464">
        <v>118</v>
      </c>
      <c r="G12464">
        <v>24</v>
      </c>
      <c r="H12464">
        <v>9</v>
      </c>
      <c r="I12464" s="2">
        <v>264.07175499200821</v>
      </c>
      <c r="J12464" s="4">
        <v>188.62268213714873</v>
      </c>
      <c r="K12464" s="11">
        <f>Table__Master[[#This Row],[unit price]]*Table__Master[[#This Row],[Order qty]]</f>
        <v>2376.6457949280739</v>
      </c>
      <c r="L12464" s="11">
        <f>Table__Master[[#This Row],[Revenue]]-(Table__Master[[#This Row],[unit cost]]*Table__Master[[#This Row],[Order qty]])</f>
        <v>679.04165569373527</v>
      </c>
    </row>
    <row r="12465" spans="1:12" x14ac:dyDescent="0.25">
      <c r="A12465" t="s">
        <v>13438</v>
      </c>
      <c r="B12465" s="3">
        <v>43910</v>
      </c>
      <c r="C12465" t="s">
        <v>963</v>
      </c>
      <c r="D12465" s="2" t="s">
        <v>962</v>
      </c>
      <c r="E12465">
        <v>19</v>
      </c>
      <c r="F12465">
        <v>180</v>
      </c>
      <c r="G12465">
        <v>18</v>
      </c>
      <c r="H12465">
        <v>10</v>
      </c>
      <c r="I12465" s="2">
        <v>334.12493920326233</v>
      </c>
      <c r="J12465" s="4">
        <v>238.6606708594731</v>
      </c>
      <c r="K12465" s="11">
        <f>Table__Master[[#This Row],[unit price]]*Table__Master[[#This Row],[Order qty]]</f>
        <v>3341.2493920326233</v>
      </c>
      <c r="L12465" s="11">
        <f>Table__Master[[#This Row],[Revenue]]-(Table__Master[[#This Row],[unit cost]]*Table__Master[[#This Row],[Order qty]])</f>
        <v>954.64268343789217</v>
      </c>
    </row>
    <row r="12466" spans="1:12" x14ac:dyDescent="0.25">
      <c r="A12466" t="s">
        <v>13439</v>
      </c>
      <c r="B12466" s="3">
        <v>43906</v>
      </c>
      <c r="C12466" t="s">
        <v>965</v>
      </c>
      <c r="D12466" s="2" t="s">
        <v>962</v>
      </c>
      <c r="E12466">
        <v>6</v>
      </c>
      <c r="F12466">
        <v>164</v>
      </c>
      <c r="G12466">
        <v>28</v>
      </c>
      <c r="H12466">
        <v>1</v>
      </c>
      <c r="I12466" s="2">
        <v>150.35472983121872</v>
      </c>
      <c r="J12466" s="4">
        <v>107.39623559372767</v>
      </c>
      <c r="K12466" s="11">
        <f>Table__Master[[#This Row],[unit price]]*Table__Master[[#This Row],[Order qty]]</f>
        <v>150.35472983121872</v>
      </c>
      <c r="L12466" s="11">
        <f>Table__Master[[#This Row],[Revenue]]-(Table__Master[[#This Row],[unit cost]]*Table__Master[[#This Row],[Order qty]])</f>
        <v>42.958494237491053</v>
      </c>
    </row>
    <row r="12467" spans="1:12" x14ac:dyDescent="0.25">
      <c r="A12467" t="s">
        <v>13440</v>
      </c>
      <c r="B12467" s="3">
        <v>43907</v>
      </c>
      <c r="C12467" t="s">
        <v>964</v>
      </c>
      <c r="D12467" s="2" t="s">
        <v>962</v>
      </c>
      <c r="E12467">
        <v>12</v>
      </c>
      <c r="F12467">
        <v>43</v>
      </c>
      <c r="G12467">
        <v>16</v>
      </c>
      <c r="H12467">
        <v>9</v>
      </c>
      <c r="I12467" s="2">
        <v>591.1848281621933</v>
      </c>
      <c r="J12467" s="4">
        <v>422.27487725870952</v>
      </c>
      <c r="K12467" s="11">
        <f>Table__Master[[#This Row],[unit price]]*Table__Master[[#This Row],[Order qty]]</f>
        <v>5320.6634534597397</v>
      </c>
      <c r="L12467" s="11">
        <f>Table__Master[[#This Row],[Revenue]]-(Table__Master[[#This Row],[unit cost]]*Table__Master[[#This Row],[Order qty]])</f>
        <v>1520.1895581313538</v>
      </c>
    </row>
    <row r="12468" spans="1:12" x14ac:dyDescent="0.25">
      <c r="A12468" t="s">
        <v>13441</v>
      </c>
      <c r="B12468" s="3">
        <v>43967</v>
      </c>
      <c r="C12468" t="s">
        <v>963</v>
      </c>
      <c r="D12468" s="2" t="s">
        <v>962</v>
      </c>
      <c r="E12468">
        <v>21</v>
      </c>
      <c r="F12468">
        <v>250</v>
      </c>
      <c r="G12468">
        <v>11</v>
      </c>
      <c r="H12468">
        <v>1</v>
      </c>
      <c r="I12468" s="2">
        <v>195.07362252473831</v>
      </c>
      <c r="J12468" s="4">
        <v>139.33830180338452</v>
      </c>
      <c r="K12468" s="11">
        <f>Table__Master[[#This Row],[unit price]]*Table__Master[[#This Row],[Order qty]]</f>
        <v>195.07362252473831</v>
      </c>
      <c r="L12468" s="11">
        <f>Table__Master[[#This Row],[Revenue]]-(Table__Master[[#This Row],[unit cost]]*Table__Master[[#This Row],[Order qty]])</f>
        <v>55.735320721353787</v>
      </c>
    </row>
    <row r="12469" spans="1:12" x14ac:dyDescent="0.25">
      <c r="A12469" t="s">
        <v>13442</v>
      </c>
      <c r="B12469" s="3">
        <v>43972</v>
      </c>
      <c r="C12469" t="s">
        <v>965</v>
      </c>
      <c r="D12469" s="2" t="s">
        <v>962</v>
      </c>
      <c r="E12469">
        <v>6</v>
      </c>
      <c r="F12469">
        <v>257</v>
      </c>
      <c r="G12469">
        <v>23</v>
      </c>
      <c r="H12469">
        <v>6</v>
      </c>
      <c r="I12469" s="2">
        <v>326.45747137069702</v>
      </c>
      <c r="J12469" s="4">
        <v>233.18390812192646</v>
      </c>
      <c r="K12469" s="11">
        <f>Table__Master[[#This Row],[unit price]]*Table__Master[[#This Row],[Order qty]]</f>
        <v>1958.7448282241821</v>
      </c>
      <c r="L12469" s="11">
        <f>Table__Master[[#This Row],[Revenue]]-(Table__Master[[#This Row],[unit cost]]*Table__Master[[#This Row],[Order qty]])</f>
        <v>559.6413794926234</v>
      </c>
    </row>
    <row r="12470" spans="1:12" x14ac:dyDescent="0.25">
      <c r="A12470" t="s">
        <v>13443</v>
      </c>
      <c r="B12470" s="3">
        <v>43958</v>
      </c>
      <c r="C12470" t="s">
        <v>961</v>
      </c>
      <c r="D12470" s="2" t="s">
        <v>962</v>
      </c>
      <c r="E12470">
        <v>7</v>
      </c>
      <c r="F12470">
        <v>73</v>
      </c>
      <c r="G12470">
        <v>27</v>
      </c>
      <c r="H12470">
        <v>3</v>
      </c>
      <c r="I12470" s="2">
        <v>441.59272903203964</v>
      </c>
      <c r="J12470" s="4">
        <v>315.42337788002834</v>
      </c>
      <c r="K12470" s="11">
        <f>Table__Master[[#This Row],[unit price]]*Table__Master[[#This Row],[Order qty]]</f>
        <v>1324.7781870961189</v>
      </c>
      <c r="L12470" s="11">
        <f>Table__Master[[#This Row],[Revenue]]-(Table__Master[[#This Row],[unit cost]]*Table__Master[[#This Row],[Order qty]])</f>
        <v>378.50805345603385</v>
      </c>
    </row>
    <row r="12471" spans="1:12" x14ac:dyDescent="0.25">
      <c r="A12471" t="s">
        <v>13444</v>
      </c>
      <c r="B12471" s="3">
        <v>43835</v>
      </c>
      <c r="C12471" t="s">
        <v>963</v>
      </c>
      <c r="D12471" s="2" t="s">
        <v>962</v>
      </c>
      <c r="E12471">
        <v>5</v>
      </c>
      <c r="F12471">
        <v>356</v>
      </c>
      <c r="G12471">
        <v>36</v>
      </c>
      <c r="H12471">
        <v>8</v>
      </c>
      <c r="I12471" s="2">
        <v>541.01404345035553</v>
      </c>
      <c r="J12471" s="4">
        <v>386.43860246453971</v>
      </c>
      <c r="K12471" s="11">
        <f>Table__Master[[#This Row],[unit price]]*Table__Master[[#This Row],[Order qty]]</f>
        <v>4328.1123476028442</v>
      </c>
      <c r="L12471" s="11">
        <f>Table__Master[[#This Row],[Revenue]]-(Table__Master[[#This Row],[unit cost]]*Table__Master[[#This Row],[Order qty]])</f>
        <v>1236.6035278865265</v>
      </c>
    </row>
    <row r="12472" spans="1:12" x14ac:dyDescent="0.25">
      <c r="A12472" t="s">
        <v>13445</v>
      </c>
      <c r="B12472" s="3">
        <v>43968</v>
      </c>
      <c r="C12472" t="s">
        <v>963</v>
      </c>
      <c r="D12472" s="2" t="s">
        <v>962</v>
      </c>
      <c r="E12472">
        <v>10</v>
      </c>
      <c r="F12472">
        <v>13</v>
      </c>
      <c r="G12472">
        <v>1</v>
      </c>
      <c r="H12472">
        <v>5</v>
      </c>
      <c r="I12472" s="2">
        <v>505.20633798837662</v>
      </c>
      <c r="J12472" s="4">
        <v>360.86166999169762</v>
      </c>
      <c r="K12472" s="11">
        <f>Table__Master[[#This Row],[unit price]]*Table__Master[[#This Row],[Order qty]]</f>
        <v>2526.0316899418831</v>
      </c>
      <c r="L12472" s="11">
        <f>Table__Master[[#This Row],[Revenue]]-(Table__Master[[#This Row],[unit cost]]*Table__Master[[#This Row],[Order qty]])</f>
        <v>721.72333998339491</v>
      </c>
    </row>
    <row r="12473" spans="1:12" x14ac:dyDescent="0.25">
      <c r="A12473" t="s">
        <v>13446</v>
      </c>
      <c r="B12473" s="3">
        <v>43886</v>
      </c>
      <c r="C12473" t="s">
        <v>964</v>
      </c>
      <c r="D12473" s="2" t="s">
        <v>962</v>
      </c>
      <c r="E12473">
        <v>11</v>
      </c>
      <c r="F12473">
        <v>56</v>
      </c>
      <c r="G12473">
        <v>8</v>
      </c>
      <c r="H12473">
        <v>10</v>
      </c>
      <c r="I12473" s="2">
        <v>545.4482409954071</v>
      </c>
      <c r="J12473" s="4">
        <v>389.60588642529081</v>
      </c>
      <c r="K12473" s="11">
        <f>Table__Master[[#This Row],[unit price]]*Table__Master[[#This Row],[Order qty]]</f>
        <v>5454.482409954071</v>
      </c>
      <c r="L12473" s="11">
        <f>Table__Master[[#This Row],[Revenue]]-(Table__Master[[#This Row],[unit cost]]*Table__Master[[#This Row],[Order qty]])</f>
        <v>1558.4235457011628</v>
      </c>
    </row>
    <row r="12474" spans="1:12" x14ac:dyDescent="0.25">
      <c r="A12474" t="s">
        <v>13447</v>
      </c>
      <c r="B12474" s="3">
        <v>43896</v>
      </c>
      <c r="C12474" t="s">
        <v>964</v>
      </c>
      <c r="D12474" s="2" t="s">
        <v>962</v>
      </c>
      <c r="E12474">
        <v>25</v>
      </c>
      <c r="F12474">
        <v>202</v>
      </c>
      <c r="G12474">
        <v>32</v>
      </c>
      <c r="H12474">
        <v>7</v>
      </c>
      <c r="I12474" s="2">
        <v>469.70367211103439</v>
      </c>
      <c r="J12474" s="4">
        <v>335.50262293645318</v>
      </c>
      <c r="K12474" s="11">
        <f>Table__Master[[#This Row],[unit price]]*Table__Master[[#This Row],[Order qty]]</f>
        <v>3287.9257047772408</v>
      </c>
      <c r="L12474" s="11">
        <f>Table__Master[[#This Row],[Revenue]]-(Table__Master[[#This Row],[unit cost]]*Table__Master[[#This Row],[Order qty]])</f>
        <v>939.40734422206833</v>
      </c>
    </row>
    <row r="12475" spans="1:12" x14ac:dyDescent="0.25">
      <c r="A12475" t="s">
        <v>13448</v>
      </c>
      <c r="B12475" s="3">
        <v>43952</v>
      </c>
      <c r="C12475" t="s">
        <v>963</v>
      </c>
      <c r="D12475" s="2" t="s">
        <v>962</v>
      </c>
      <c r="E12475">
        <v>12</v>
      </c>
      <c r="F12475">
        <v>13</v>
      </c>
      <c r="G12475">
        <v>17</v>
      </c>
      <c r="H12475">
        <v>2</v>
      </c>
      <c r="I12475" s="2">
        <v>530.68145835399628</v>
      </c>
      <c r="J12475" s="4">
        <v>379.05818453856881</v>
      </c>
      <c r="K12475" s="11">
        <f>Table__Master[[#This Row],[unit price]]*Table__Master[[#This Row],[Order qty]]</f>
        <v>1061.3629167079926</v>
      </c>
      <c r="L12475" s="11">
        <f>Table__Master[[#This Row],[Revenue]]-(Table__Master[[#This Row],[unit cost]]*Table__Master[[#This Row],[Order qty]])</f>
        <v>303.24654763085493</v>
      </c>
    </row>
    <row r="12476" spans="1:12" x14ac:dyDescent="0.25">
      <c r="A12476" t="s">
        <v>13449</v>
      </c>
      <c r="B12476" s="3">
        <v>43860</v>
      </c>
      <c r="C12476" t="s">
        <v>963</v>
      </c>
      <c r="D12476" s="2" t="s">
        <v>962</v>
      </c>
      <c r="E12476">
        <v>20</v>
      </c>
      <c r="F12476">
        <v>272</v>
      </c>
      <c r="G12476">
        <v>38</v>
      </c>
      <c r="H12476">
        <v>6</v>
      </c>
      <c r="I12476" s="2">
        <v>439.45336085557938</v>
      </c>
      <c r="J12476" s="4">
        <v>313.89525775398528</v>
      </c>
      <c r="K12476" s="11">
        <f>Table__Master[[#This Row],[unit price]]*Table__Master[[#This Row],[Order qty]]</f>
        <v>2636.7201651334763</v>
      </c>
      <c r="L12476" s="11">
        <f>Table__Master[[#This Row],[Revenue]]-(Table__Master[[#This Row],[unit cost]]*Table__Master[[#This Row],[Order qty]])</f>
        <v>753.34861860956471</v>
      </c>
    </row>
    <row r="12477" spans="1:12" x14ac:dyDescent="0.25">
      <c r="A12477" t="s">
        <v>13450</v>
      </c>
      <c r="B12477" s="3">
        <v>43979</v>
      </c>
      <c r="C12477" t="s">
        <v>961</v>
      </c>
      <c r="D12477" s="2" t="s">
        <v>962</v>
      </c>
      <c r="E12477">
        <v>21</v>
      </c>
      <c r="F12477">
        <v>214</v>
      </c>
      <c r="G12477">
        <v>20</v>
      </c>
      <c r="H12477">
        <v>4</v>
      </c>
      <c r="I12477" s="2">
        <v>156.20936965942383</v>
      </c>
      <c r="J12477" s="4">
        <v>111.57812118530273</v>
      </c>
      <c r="K12477" s="11">
        <f>Table__Master[[#This Row],[unit price]]*Table__Master[[#This Row],[Order qty]]</f>
        <v>624.83747863769531</v>
      </c>
      <c r="L12477" s="11">
        <f>Table__Master[[#This Row],[Revenue]]-(Table__Master[[#This Row],[unit cost]]*Table__Master[[#This Row],[Order qty]])</f>
        <v>178.52499389648438</v>
      </c>
    </row>
    <row r="12478" spans="1:12" x14ac:dyDescent="0.25">
      <c r="A12478" t="s">
        <v>13451</v>
      </c>
      <c r="B12478" s="3">
        <v>43889</v>
      </c>
      <c r="C12478" t="s">
        <v>964</v>
      </c>
      <c r="D12478" s="2" t="s">
        <v>962</v>
      </c>
      <c r="E12478">
        <v>14</v>
      </c>
      <c r="F12478">
        <v>317</v>
      </c>
      <c r="G12478">
        <v>18</v>
      </c>
      <c r="H12478">
        <v>10</v>
      </c>
      <c r="I12478" s="2">
        <v>516.16369432210922</v>
      </c>
      <c r="J12478" s="4">
        <v>368.68835308722089</v>
      </c>
      <c r="K12478" s="11">
        <f>Table__Master[[#This Row],[unit price]]*Table__Master[[#This Row],[Order qty]]</f>
        <v>5161.6369432210922</v>
      </c>
      <c r="L12478" s="11">
        <f>Table__Master[[#This Row],[Revenue]]-(Table__Master[[#This Row],[unit cost]]*Table__Master[[#This Row],[Order qty]])</f>
        <v>1474.7534123488831</v>
      </c>
    </row>
    <row r="12479" spans="1:12" x14ac:dyDescent="0.25">
      <c r="A12479" t="s">
        <v>13452</v>
      </c>
      <c r="B12479" s="3">
        <v>43953</v>
      </c>
      <c r="C12479" t="s">
        <v>965</v>
      </c>
      <c r="D12479" s="2" t="s">
        <v>962</v>
      </c>
      <c r="E12479">
        <v>24</v>
      </c>
      <c r="F12479">
        <v>193</v>
      </c>
      <c r="G12479">
        <v>44</v>
      </c>
      <c r="H12479">
        <v>5</v>
      </c>
      <c r="I12479" s="2">
        <v>373.32116711139679</v>
      </c>
      <c r="J12479" s="4">
        <v>266.65797650814056</v>
      </c>
      <c r="K12479" s="11">
        <f>Table__Master[[#This Row],[unit price]]*Table__Master[[#This Row],[Order qty]]</f>
        <v>1866.6058355569839</v>
      </c>
      <c r="L12479" s="11">
        <f>Table__Master[[#This Row],[Revenue]]-(Table__Master[[#This Row],[unit cost]]*Table__Master[[#This Row],[Order qty]])</f>
        <v>533.31595301628113</v>
      </c>
    </row>
    <row r="12480" spans="1:12" x14ac:dyDescent="0.25">
      <c r="A12480" t="s">
        <v>13453</v>
      </c>
      <c r="B12480" s="3">
        <v>43953</v>
      </c>
      <c r="C12480" t="s">
        <v>961</v>
      </c>
      <c r="D12480" s="2" t="s">
        <v>962</v>
      </c>
      <c r="E12480">
        <v>4</v>
      </c>
      <c r="F12480">
        <v>82</v>
      </c>
      <c r="G12480">
        <v>8</v>
      </c>
      <c r="H12480">
        <v>2</v>
      </c>
      <c r="I12480" s="2">
        <v>589.72490841150284</v>
      </c>
      <c r="J12480" s="4">
        <v>421.23207743678779</v>
      </c>
      <c r="K12480" s="11">
        <f>Table__Master[[#This Row],[unit price]]*Table__Master[[#This Row],[Order qty]]</f>
        <v>1179.4498168230057</v>
      </c>
      <c r="L12480" s="11">
        <f>Table__Master[[#This Row],[Revenue]]-(Table__Master[[#This Row],[unit cost]]*Table__Master[[#This Row],[Order qty]])</f>
        <v>336.9856619494301</v>
      </c>
    </row>
    <row r="12481" spans="1:12" x14ac:dyDescent="0.25">
      <c r="A12481" t="s">
        <v>13454</v>
      </c>
      <c r="B12481" s="3">
        <v>43904</v>
      </c>
      <c r="C12481" t="s">
        <v>961</v>
      </c>
      <c r="D12481" s="2" t="s">
        <v>962</v>
      </c>
      <c r="E12481">
        <v>12</v>
      </c>
      <c r="F12481">
        <v>195</v>
      </c>
      <c r="G12481">
        <v>11</v>
      </c>
      <c r="H12481">
        <v>1</v>
      </c>
      <c r="I12481" s="2">
        <v>295.07270550727844</v>
      </c>
      <c r="J12481" s="4">
        <v>210.76621821948461</v>
      </c>
      <c r="K12481" s="11">
        <f>Table__Master[[#This Row],[unit price]]*Table__Master[[#This Row],[Order qty]]</f>
        <v>295.07270550727844</v>
      </c>
      <c r="L12481" s="11">
        <f>Table__Master[[#This Row],[Revenue]]-(Table__Master[[#This Row],[unit cost]]*Table__Master[[#This Row],[Order qty]])</f>
        <v>84.306487287793829</v>
      </c>
    </row>
    <row r="12482" spans="1:12" x14ac:dyDescent="0.25">
      <c r="A12482" t="s">
        <v>13455</v>
      </c>
      <c r="B12482" s="3">
        <v>43849</v>
      </c>
      <c r="C12482" t="s">
        <v>964</v>
      </c>
      <c r="D12482" s="2" t="s">
        <v>962</v>
      </c>
      <c r="E12482">
        <v>4</v>
      </c>
      <c r="F12482">
        <v>30</v>
      </c>
      <c r="G12482">
        <v>19</v>
      </c>
      <c r="H12482">
        <v>5</v>
      </c>
      <c r="I12482" s="2">
        <v>459.78975123167038</v>
      </c>
      <c r="J12482" s="4">
        <v>328.42125087976456</v>
      </c>
      <c r="K12482" s="11">
        <f>Table__Master[[#This Row],[unit price]]*Table__Master[[#This Row],[Order qty]]</f>
        <v>2298.9487561583519</v>
      </c>
      <c r="L12482" s="11">
        <f>Table__Master[[#This Row],[Revenue]]-(Table__Master[[#This Row],[unit cost]]*Table__Master[[#This Row],[Order qty]])</f>
        <v>656.84250175952911</v>
      </c>
    </row>
    <row r="12483" spans="1:12" x14ac:dyDescent="0.25">
      <c r="A12483" t="s">
        <v>13456</v>
      </c>
      <c r="B12483" s="3">
        <v>43847</v>
      </c>
      <c r="C12483" t="s">
        <v>963</v>
      </c>
      <c r="D12483" s="2" t="s">
        <v>962</v>
      </c>
      <c r="E12483">
        <v>9</v>
      </c>
      <c r="F12483">
        <v>344</v>
      </c>
      <c r="G12483">
        <v>34</v>
      </c>
      <c r="H12483">
        <v>5</v>
      </c>
      <c r="I12483" s="2">
        <v>589.04480302333832</v>
      </c>
      <c r="J12483" s="4">
        <v>420.74628787381312</v>
      </c>
      <c r="K12483" s="11">
        <f>Table__Master[[#This Row],[unit price]]*Table__Master[[#This Row],[Order qty]]</f>
        <v>2945.2240151166916</v>
      </c>
      <c r="L12483" s="11">
        <f>Table__Master[[#This Row],[Revenue]]-(Table__Master[[#This Row],[unit cost]]*Table__Master[[#This Row],[Order qty]])</f>
        <v>841.49257574762578</v>
      </c>
    </row>
    <row r="12484" spans="1:12" x14ac:dyDescent="0.25">
      <c r="A12484" t="s">
        <v>13457</v>
      </c>
      <c r="B12484" s="3">
        <v>43930</v>
      </c>
      <c r="C12484" t="s">
        <v>963</v>
      </c>
      <c r="D12484" s="2" t="s">
        <v>962</v>
      </c>
      <c r="E12484">
        <v>9</v>
      </c>
      <c r="F12484">
        <v>17</v>
      </c>
      <c r="G12484">
        <v>25</v>
      </c>
      <c r="H12484">
        <v>4</v>
      </c>
      <c r="I12484" s="2">
        <v>428.99858075380325</v>
      </c>
      <c r="J12484" s="4">
        <v>306.42755768128808</v>
      </c>
      <c r="K12484" s="11">
        <f>Table__Master[[#This Row],[unit price]]*Table__Master[[#This Row],[Order qty]]</f>
        <v>1715.994323015213</v>
      </c>
      <c r="L12484" s="11">
        <f>Table__Master[[#This Row],[Revenue]]-(Table__Master[[#This Row],[unit cost]]*Table__Master[[#This Row],[Order qty]])</f>
        <v>490.2840922900607</v>
      </c>
    </row>
    <row r="12485" spans="1:12" x14ac:dyDescent="0.25">
      <c r="A12485" t="s">
        <v>13458</v>
      </c>
      <c r="B12485" s="3">
        <v>43971</v>
      </c>
      <c r="C12485" t="s">
        <v>965</v>
      </c>
      <c r="D12485" s="2" t="s">
        <v>962</v>
      </c>
      <c r="E12485">
        <v>1</v>
      </c>
      <c r="F12485">
        <v>43</v>
      </c>
      <c r="G12485">
        <v>13</v>
      </c>
      <c r="H12485">
        <v>5</v>
      </c>
      <c r="I12485" s="2">
        <v>445.1679482460022</v>
      </c>
      <c r="J12485" s="4">
        <v>317.97710589000161</v>
      </c>
      <c r="K12485" s="11">
        <f>Table__Master[[#This Row],[unit price]]*Table__Master[[#This Row],[Order qty]]</f>
        <v>2225.839741230011</v>
      </c>
      <c r="L12485" s="11">
        <f>Table__Master[[#This Row],[Revenue]]-(Table__Master[[#This Row],[unit cost]]*Table__Master[[#This Row],[Order qty]])</f>
        <v>635.95421178000288</v>
      </c>
    </row>
    <row r="12486" spans="1:12" x14ac:dyDescent="0.25">
      <c r="A12486" t="s">
        <v>13459</v>
      </c>
      <c r="B12486" s="3">
        <v>43843</v>
      </c>
      <c r="C12486" t="s">
        <v>965</v>
      </c>
      <c r="D12486" s="2" t="s">
        <v>962</v>
      </c>
      <c r="E12486">
        <v>17</v>
      </c>
      <c r="F12486">
        <v>151</v>
      </c>
      <c r="G12486">
        <v>15</v>
      </c>
      <c r="H12486">
        <v>3</v>
      </c>
      <c r="I12486" s="2">
        <v>630.00524371862411</v>
      </c>
      <c r="J12486" s="4">
        <v>450.00374551330299</v>
      </c>
      <c r="K12486" s="11">
        <f>Table__Master[[#This Row],[unit price]]*Table__Master[[#This Row],[Order qty]]</f>
        <v>1890.0157311558723</v>
      </c>
      <c r="L12486" s="11">
        <f>Table__Master[[#This Row],[Revenue]]-(Table__Master[[#This Row],[unit cost]]*Table__Master[[#This Row],[Order qty]])</f>
        <v>540.00449461596327</v>
      </c>
    </row>
    <row r="12487" spans="1:12" x14ac:dyDescent="0.25">
      <c r="A12487" t="s">
        <v>13460</v>
      </c>
      <c r="B12487" s="3">
        <v>43932</v>
      </c>
      <c r="C12487" t="s">
        <v>961</v>
      </c>
      <c r="D12487" s="2" t="s">
        <v>962</v>
      </c>
      <c r="E12487">
        <v>14</v>
      </c>
      <c r="F12487">
        <v>349</v>
      </c>
      <c r="G12487">
        <v>12</v>
      </c>
      <c r="H12487">
        <v>7</v>
      </c>
      <c r="I12487" s="2">
        <v>346.14466345310211</v>
      </c>
      <c r="J12487" s="4">
        <v>247.24618818078724</v>
      </c>
      <c r="K12487" s="11">
        <f>Table__Master[[#This Row],[unit price]]*Table__Master[[#This Row],[Order qty]]</f>
        <v>2423.0126441717148</v>
      </c>
      <c r="L12487" s="11">
        <f>Table__Master[[#This Row],[Revenue]]-(Table__Master[[#This Row],[unit cost]]*Table__Master[[#This Row],[Order qty]])</f>
        <v>692.289326906204</v>
      </c>
    </row>
    <row r="12488" spans="1:12" x14ac:dyDescent="0.25">
      <c r="A12488" t="s">
        <v>13461</v>
      </c>
      <c r="B12488" s="3">
        <v>43966</v>
      </c>
      <c r="C12488" t="s">
        <v>963</v>
      </c>
      <c r="D12488" s="2" t="s">
        <v>962</v>
      </c>
      <c r="E12488">
        <v>22</v>
      </c>
      <c r="F12488">
        <v>91</v>
      </c>
      <c r="G12488">
        <v>16</v>
      </c>
      <c r="H12488">
        <v>3</v>
      </c>
      <c r="I12488" s="2">
        <v>479.70998579263687</v>
      </c>
      <c r="J12488" s="4">
        <v>342.6499898518835</v>
      </c>
      <c r="K12488" s="11">
        <f>Table__Master[[#This Row],[unit price]]*Table__Master[[#This Row],[Order qty]]</f>
        <v>1439.1299573779106</v>
      </c>
      <c r="L12488" s="11">
        <f>Table__Master[[#This Row],[Revenue]]-(Table__Master[[#This Row],[unit cost]]*Table__Master[[#This Row],[Order qty]])</f>
        <v>411.17998782226005</v>
      </c>
    </row>
    <row r="12489" spans="1:12" x14ac:dyDescent="0.25">
      <c r="A12489" t="s">
        <v>13462</v>
      </c>
      <c r="B12489" s="3">
        <v>43932</v>
      </c>
      <c r="C12489" t="s">
        <v>961</v>
      </c>
      <c r="D12489" s="2" t="s">
        <v>962</v>
      </c>
      <c r="E12489">
        <v>13</v>
      </c>
      <c r="F12489">
        <v>16</v>
      </c>
      <c r="G12489">
        <v>41</v>
      </c>
      <c r="H12489">
        <v>5</v>
      </c>
      <c r="I12489" s="2">
        <v>448.25077414512634</v>
      </c>
      <c r="J12489" s="4">
        <v>320.179124389376</v>
      </c>
      <c r="K12489" s="11">
        <f>Table__Master[[#This Row],[unit price]]*Table__Master[[#This Row],[Order qty]]</f>
        <v>2241.2538707256317</v>
      </c>
      <c r="L12489" s="11">
        <f>Table__Master[[#This Row],[Revenue]]-(Table__Master[[#This Row],[unit cost]]*Table__Master[[#This Row],[Order qty]])</f>
        <v>640.35824877875166</v>
      </c>
    </row>
    <row r="12490" spans="1:12" x14ac:dyDescent="0.25">
      <c r="A12490" t="s">
        <v>13463</v>
      </c>
      <c r="B12490" s="3">
        <v>43935</v>
      </c>
      <c r="C12490" t="s">
        <v>964</v>
      </c>
      <c r="D12490" s="2" t="s">
        <v>962</v>
      </c>
      <c r="E12490">
        <v>13</v>
      </c>
      <c r="F12490">
        <v>108</v>
      </c>
      <c r="G12490">
        <v>28</v>
      </c>
      <c r="H12490">
        <v>8</v>
      </c>
      <c r="I12490" s="2">
        <v>280.35564297437668</v>
      </c>
      <c r="J12490" s="4">
        <v>200.25403069598335</v>
      </c>
      <c r="K12490" s="11">
        <f>Table__Master[[#This Row],[unit price]]*Table__Master[[#This Row],[Order qty]]</f>
        <v>2242.8451437950134</v>
      </c>
      <c r="L12490" s="11">
        <f>Table__Master[[#This Row],[Revenue]]-(Table__Master[[#This Row],[unit cost]]*Table__Master[[#This Row],[Order qty]])</f>
        <v>640.81289822714666</v>
      </c>
    </row>
    <row r="12491" spans="1:12" x14ac:dyDescent="0.25">
      <c r="A12491" t="s">
        <v>13464</v>
      </c>
      <c r="B12491" s="3">
        <v>43912</v>
      </c>
      <c r="C12491" t="s">
        <v>965</v>
      </c>
      <c r="D12491" s="2" t="s">
        <v>962</v>
      </c>
      <c r="E12491">
        <v>14</v>
      </c>
      <c r="F12491">
        <v>205</v>
      </c>
      <c r="G12491">
        <v>23</v>
      </c>
      <c r="H12491">
        <v>1</v>
      </c>
      <c r="I12491" s="2">
        <v>537.54683482646942</v>
      </c>
      <c r="J12491" s="4">
        <v>383.96202487604961</v>
      </c>
      <c r="K12491" s="11">
        <f>Table__Master[[#This Row],[unit price]]*Table__Master[[#This Row],[Order qty]]</f>
        <v>537.54683482646942</v>
      </c>
      <c r="L12491" s="11">
        <f>Table__Master[[#This Row],[Revenue]]-(Table__Master[[#This Row],[unit cost]]*Table__Master[[#This Row],[Order qty]])</f>
        <v>153.58480995041981</v>
      </c>
    </row>
    <row r="12492" spans="1:12" x14ac:dyDescent="0.25">
      <c r="A12492" t="s">
        <v>13465</v>
      </c>
      <c r="B12492" s="3">
        <v>43901</v>
      </c>
      <c r="C12492" t="s">
        <v>964</v>
      </c>
      <c r="D12492" s="2" t="s">
        <v>962</v>
      </c>
      <c r="E12492">
        <v>18</v>
      </c>
      <c r="F12492">
        <v>333</v>
      </c>
      <c r="G12492">
        <v>37</v>
      </c>
      <c r="H12492">
        <v>10</v>
      </c>
      <c r="I12492" s="2">
        <v>599.39336425065994</v>
      </c>
      <c r="J12492" s="4">
        <v>428.13811732189998</v>
      </c>
      <c r="K12492" s="11">
        <f>Table__Master[[#This Row],[unit price]]*Table__Master[[#This Row],[Order qty]]</f>
        <v>5993.9336425065994</v>
      </c>
      <c r="L12492" s="11">
        <f>Table__Master[[#This Row],[Revenue]]-(Table__Master[[#This Row],[unit cost]]*Table__Master[[#This Row],[Order qty]])</f>
        <v>1712.5524692875997</v>
      </c>
    </row>
    <row r="12493" spans="1:12" x14ac:dyDescent="0.25">
      <c r="A12493" t="s">
        <v>13466</v>
      </c>
      <c r="B12493" s="3">
        <v>43939</v>
      </c>
      <c r="C12493" t="s">
        <v>961</v>
      </c>
      <c r="D12493" s="2" t="s">
        <v>962</v>
      </c>
      <c r="E12493">
        <v>18</v>
      </c>
      <c r="F12493">
        <v>322</v>
      </c>
      <c r="G12493">
        <v>19</v>
      </c>
      <c r="H12493">
        <v>3</v>
      </c>
      <c r="I12493" s="2">
        <v>637.78096103668213</v>
      </c>
      <c r="J12493" s="4">
        <v>455.55782931191584</v>
      </c>
      <c r="K12493" s="11">
        <f>Table__Master[[#This Row],[unit price]]*Table__Master[[#This Row],[Order qty]]</f>
        <v>1913.3428831100464</v>
      </c>
      <c r="L12493" s="11">
        <f>Table__Master[[#This Row],[Revenue]]-(Table__Master[[#This Row],[unit cost]]*Table__Master[[#This Row],[Order qty]])</f>
        <v>546.66939517429887</v>
      </c>
    </row>
    <row r="12494" spans="1:12" x14ac:dyDescent="0.25">
      <c r="A12494" t="s">
        <v>13467</v>
      </c>
      <c r="B12494" s="3">
        <v>43915</v>
      </c>
      <c r="C12494" t="s">
        <v>965</v>
      </c>
      <c r="D12494" s="2" t="s">
        <v>962</v>
      </c>
      <c r="E12494">
        <v>23</v>
      </c>
      <c r="F12494">
        <v>221</v>
      </c>
      <c r="G12494">
        <v>34</v>
      </c>
      <c r="H12494">
        <v>1</v>
      </c>
      <c r="I12494" s="2">
        <v>195.27411550283432</v>
      </c>
      <c r="J12494" s="4">
        <v>139.48151107345311</v>
      </c>
      <c r="K12494" s="11">
        <f>Table__Master[[#This Row],[unit price]]*Table__Master[[#This Row],[Order qty]]</f>
        <v>195.27411550283432</v>
      </c>
      <c r="L12494" s="11">
        <f>Table__Master[[#This Row],[Revenue]]-(Table__Master[[#This Row],[unit cost]]*Table__Master[[#This Row],[Order qty]])</f>
        <v>55.792604429381214</v>
      </c>
    </row>
    <row r="12495" spans="1:12" x14ac:dyDescent="0.25">
      <c r="A12495" t="s">
        <v>13468</v>
      </c>
      <c r="B12495" s="3">
        <v>43861</v>
      </c>
      <c r="C12495" t="s">
        <v>961</v>
      </c>
      <c r="D12495" s="2" t="s">
        <v>962</v>
      </c>
      <c r="E12495">
        <v>23</v>
      </c>
      <c r="F12495">
        <v>168</v>
      </c>
      <c r="G12495">
        <v>11</v>
      </c>
      <c r="H12495">
        <v>5</v>
      </c>
      <c r="I12495" s="2">
        <v>469.5143176317215</v>
      </c>
      <c r="J12495" s="4">
        <v>335.36736973694394</v>
      </c>
      <c r="K12495" s="11">
        <f>Table__Master[[#This Row],[unit price]]*Table__Master[[#This Row],[Order qty]]</f>
        <v>2347.5715881586075</v>
      </c>
      <c r="L12495" s="11">
        <f>Table__Master[[#This Row],[Revenue]]-(Table__Master[[#This Row],[unit cost]]*Table__Master[[#This Row],[Order qty]])</f>
        <v>670.73473947388766</v>
      </c>
    </row>
    <row r="12496" spans="1:12" x14ac:dyDescent="0.25">
      <c r="A12496" t="s">
        <v>13469</v>
      </c>
      <c r="B12496" s="3">
        <v>43972</v>
      </c>
      <c r="C12496" t="s">
        <v>961</v>
      </c>
      <c r="D12496" s="2" t="s">
        <v>962</v>
      </c>
      <c r="E12496">
        <v>5</v>
      </c>
      <c r="F12496">
        <v>362</v>
      </c>
      <c r="G12496">
        <v>23</v>
      </c>
      <c r="H12496">
        <v>9</v>
      </c>
      <c r="I12496" s="2">
        <v>395.57221466302872</v>
      </c>
      <c r="J12496" s="4">
        <v>282.55158190216338</v>
      </c>
      <c r="K12496" s="11">
        <f>Table__Master[[#This Row],[unit price]]*Table__Master[[#This Row],[Order qty]]</f>
        <v>3560.1499319672585</v>
      </c>
      <c r="L12496" s="11">
        <f>Table__Master[[#This Row],[Revenue]]-(Table__Master[[#This Row],[unit cost]]*Table__Master[[#This Row],[Order qty]])</f>
        <v>1017.185694847788</v>
      </c>
    </row>
    <row r="12497" spans="1:12" x14ac:dyDescent="0.25">
      <c r="A12497" t="s">
        <v>13470</v>
      </c>
      <c r="B12497" s="3">
        <v>43855</v>
      </c>
      <c r="C12497" t="s">
        <v>965</v>
      </c>
      <c r="D12497" s="2" t="s">
        <v>962</v>
      </c>
      <c r="E12497">
        <v>15</v>
      </c>
      <c r="F12497">
        <v>203</v>
      </c>
      <c r="G12497">
        <v>33</v>
      </c>
      <c r="H12497">
        <v>6</v>
      </c>
      <c r="I12497" s="2">
        <v>594.25051331520081</v>
      </c>
      <c r="J12497" s="4">
        <v>424.4646523680006</v>
      </c>
      <c r="K12497" s="11">
        <f>Table__Master[[#This Row],[unit price]]*Table__Master[[#This Row],[Order qty]]</f>
        <v>3565.5030798912048</v>
      </c>
      <c r="L12497" s="11">
        <f>Table__Master[[#This Row],[Revenue]]-(Table__Master[[#This Row],[unit cost]]*Table__Master[[#This Row],[Order qty]])</f>
        <v>1018.7151656832011</v>
      </c>
    </row>
    <row r="12498" spans="1:12" x14ac:dyDescent="0.25">
      <c r="A12498" t="s">
        <v>13471</v>
      </c>
      <c r="B12498" s="3">
        <v>43969</v>
      </c>
      <c r="C12498" t="s">
        <v>964</v>
      </c>
      <c r="D12498" s="2" t="s">
        <v>962</v>
      </c>
      <c r="E12498">
        <v>8</v>
      </c>
      <c r="F12498">
        <v>32</v>
      </c>
      <c r="G12498">
        <v>33</v>
      </c>
      <c r="H12498">
        <v>6</v>
      </c>
      <c r="I12498" s="2">
        <v>412.09714812040329</v>
      </c>
      <c r="J12498" s="4">
        <v>294.35510580028807</v>
      </c>
      <c r="K12498" s="11">
        <f>Table__Master[[#This Row],[unit price]]*Table__Master[[#This Row],[Order qty]]</f>
        <v>2472.5828887224197</v>
      </c>
      <c r="L12498" s="11">
        <f>Table__Master[[#This Row],[Revenue]]-(Table__Master[[#This Row],[unit cost]]*Table__Master[[#This Row],[Order qty]])</f>
        <v>706.45225392069142</v>
      </c>
    </row>
    <row r="12499" spans="1:12" x14ac:dyDescent="0.25">
      <c r="A12499" t="s">
        <v>13472</v>
      </c>
      <c r="B12499" s="3">
        <v>43871</v>
      </c>
      <c r="C12499" t="s">
        <v>963</v>
      </c>
      <c r="D12499" s="2" t="s">
        <v>962</v>
      </c>
      <c r="E12499">
        <v>13</v>
      </c>
      <c r="F12499">
        <v>258</v>
      </c>
      <c r="G12499">
        <v>36</v>
      </c>
      <c r="H12499">
        <v>4</v>
      </c>
      <c r="I12499" s="2">
        <v>186.60015141963959</v>
      </c>
      <c r="J12499" s="4">
        <v>133.28582244259971</v>
      </c>
      <c r="K12499" s="11">
        <f>Table__Master[[#This Row],[unit price]]*Table__Master[[#This Row],[Order qty]]</f>
        <v>746.40060567855835</v>
      </c>
      <c r="L12499" s="11">
        <f>Table__Master[[#This Row],[Revenue]]-(Table__Master[[#This Row],[unit cost]]*Table__Master[[#This Row],[Order qty]])</f>
        <v>213.25731590815951</v>
      </c>
    </row>
    <row r="12500" spans="1:12" x14ac:dyDescent="0.25">
      <c r="A12500" t="s">
        <v>13473</v>
      </c>
      <c r="B12500" s="3">
        <v>43917</v>
      </c>
      <c r="C12500" t="s">
        <v>964</v>
      </c>
      <c r="D12500" s="2" t="s">
        <v>962</v>
      </c>
      <c r="E12500">
        <v>24</v>
      </c>
      <c r="F12500">
        <v>145</v>
      </c>
      <c r="G12500">
        <v>33</v>
      </c>
      <c r="H12500">
        <v>5</v>
      </c>
      <c r="I12500" s="2">
        <v>266.89991837739944</v>
      </c>
      <c r="J12500" s="4">
        <v>190.6427988409996</v>
      </c>
      <c r="K12500" s="11">
        <f>Table__Master[[#This Row],[unit price]]*Table__Master[[#This Row],[Order qty]]</f>
        <v>1334.4995918869972</v>
      </c>
      <c r="L12500" s="11">
        <f>Table__Master[[#This Row],[Revenue]]-(Table__Master[[#This Row],[unit cost]]*Table__Master[[#This Row],[Order qty]])</f>
        <v>381.28559768199921</v>
      </c>
    </row>
    <row r="12501" spans="1:12" x14ac:dyDescent="0.25">
      <c r="A12501" t="s">
        <v>13474</v>
      </c>
      <c r="B12501" s="3">
        <v>43832</v>
      </c>
      <c r="C12501" t="s">
        <v>964</v>
      </c>
      <c r="D12501" s="2" t="s">
        <v>962</v>
      </c>
      <c r="E12501">
        <v>5</v>
      </c>
      <c r="F12501">
        <v>54</v>
      </c>
      <c r="G12501">
        <v>43</v>
      </c>
      <c r="H12501">
        <v>6</v>
      </c>
      <c r="I12501" s="2">
        <v>530.76178693771362</v>
      </c>
      <c r="J12501" s="4">
        <v>379.11556209836692</v>
      </c>
      <c r="K12501" s="11">
        <f>Table__Master[[#This Row],[unit price]]*Table__Master[[#This Row],[Order qty]]</f>
        <v>3184.5707216262817</v>
      </c>
      <c r="L12501" s="11">
        <f>Table__Master[[#This Row],[Revenue]]-(Table__Master[[#This Row],[unit cost]]*Table__Master[[#This Row],[Order qty]])</f>
        <v>909.87734903607998</v>
      </c>
    </row>
    <row r="12502" spans="1:12" x14ac:dyDescent="0.25">
      <c r="A12502" t="s">
        <v>13475</v>
      </c>
      <c r="B12502" s="3">
        <v>43882</v>
      </c>
      <c r="C12502" t="s">
        <v>963</v>
      </c>
      <c r="D12502" s="2" t="s">
        <v>962</v>
      </c>
      <c r="E12502">
        <v>7</v>
      </c>
      <c r="F12502">
        <v>34</v>
      </c>
      <c r="G12502">
        <v>36</v>
      </c>
      <c r="H12502">
        <v>2</v>
      </c>
      <c r="I12502" s="2">
        <v>573.33017295598984</v>
      </c>
      <c r="J12502" s="4">
        <v>409.52155211142133</v>
      </c>
      <c r="K12502" s="11">
        <f>Table__Master[[#This Row],[unit price]]*Table__Master[[#This Row],[Order qty]]</f>
        <v>1146.6603459119797</v>
      </c>
      <c r="L12502" s="11">
        <f>Table__Master[[#This Row],[Revenue]]-(Table__Master[[#This Row],[unit cost]]*Table__Master[[#This Row],[Order qty]])</f>
        <v>327.61724168913702</v>
      </c>
    </row>
    <row r="12503" spans="1:12" x14ac:dyDescent="0.25">
      <c r="A12503" t="s">
        <v>13476</v>
      </c>
      <c r="B12503" s="3">
        <v>43878</v>
      </c>
      <c r="C12503" t="s">
        <v>964</v>
      </c>
      <c r="D12503" s="2" t="s">
        <v>962</v>
      </c>
      <c r="E12503">
        <v>6</v>
      </c>
      <c r="F12503">
        <v>213</v>
      </c>
      <c r="G12503">
        <v>33</v>
      </c>
      <c r="H12503">
        <v>9</v>
      </c>
      <c r="I12503" s="2">
        <v>416.85053980350494</v>
      </c>
      <c r="J12503" s="4">
        <v>297.75038557393214</v>
      </c>
      <c r="K12503" s="11">
        <f>Table__Master[[#This Row],[unit price]]*Table__Master[[#This Row],[Order qty]]</f>
        <v>3751.6548582315445</v>
      </c>
      <c r="L12503" s="11">
        <f>Table__Master[[#This Row],[Revenue]]-(Table__Master[[#This Row],[unit cost]]*Table__Master[[#This Row],[Order qty]])</f>
        <v>1071.9013880661551</v>
      </c>
    </row>
    <row r="12504" spans="1:12" x14ac:dyDescent="0.25">
      <c r="A12504" t="s">
        <v>13477</v>
      </c>
      <c r="B12504" s="3">
        <v>43934</v>
      </c>
      <c r="C12504" t="s">
        <v>965</v>
      </c>
      <c r="D12504" s="2" t="s">
        <v>962</v>
      </c>
      <c r="E12504">
        <v>3</v>
      </c>
      <c r="F12504">
        <v>121</v>
      </c>
      <c r="G12504">
        <v>27</v>
      </c>
      <c r="H12504">
        <v>10</v>
      </c>
      <c r="I12504" s="2">
        <v>565.55036455392838</v>
      </c>
      <c r="J12504" s="4">
        <v>403.96454610994886</v>
      </c>
      <c r="K12504" s="11">
        <f>Table__Master[[#This Row],[unit price]]*Table__Master[[#This Row],[Order qty]]</f>
        <v>5655.5036455392838</v>
      </c>
      <c r="L12504" s="11">
        <f>Table__Master[[#This Row],[Revenue]]-(Table__Master[[#This Row],[unit cost]]*Table__Master[[#This Row],[Order qty]])</f>
        <v>1615.858184439795</v>
      </c>
    </row>
    <row r="12505" spans="1:12" x14ac:dyDescent="0.25">
      <c r="A12505" t="s">
        <v>13478</v>
      </c>
      <c r="B12505" s="3">
        <v>43854</v>
      </c>
      <c r="C12505" t="s">
        <v>965</v>
      </c>
      <c r="D12505" s="2" t="s">
        <v>962</v>
      </c>
      <c r="E12505">
        <v>17</v>
      </c>
      <c r="F12505">
        <v>325</v>
      </c>
      <c r="G12505">
        <v>19</v>
      </c>
      <c r="H12505">
        <v>8</v>
      </c>
      <c r="I12505" s="2">
        <v>298.85561442375183</v>
      </c>
      <c r="J12505" s="4">
        <v>213.46829601696561</v>
      </c>
      <c r="K12505" s="11">
        <f>Table__Master[[#This Row],[unit price]]*Table__Master[[#This Row],[Order qty]]</f>
        <v>2390.8449153900146</v>
      </c>
      <c r="L12505" s="11">
        <f>Table__Master[[#This Row],[Revenue]]-(Table__Master[[#This Row],[unit cost]]*Table__Master[[#This Row],[Order qty]])</f>
        <v>683.09854725428977</v>
      </c>
    </row>
    <row r="12506" spans="1:12" x14ac:dyDescent="0.25">
      <c r="A12506" t="s">
        <v>13479</v>
      </c>
      <c r="B12506" s="3">
        <v>43937</v>
      </c>
      <c r="C12506" t="s">
        <v>965</v>
      </c>
      <c r="D12506" s="2" t="s">
        <v>962</v>
      </c>
      <c r="E12506">
        <v>3</v>
      </c>
      <c r="F12506">
        <v>183</v>
      </c>
      <c r="G12506">
        <v>15</v>
      </c>
      <c r="H12506">
        <v>10</v>
      </c>
      <c r="I12506" s="2">
        <v>404.16319245100021</v>
      </c>
      <c r="J12506" s="4">
        <v>288.68799460785732</v>
      </c>
      <c r="K12506" s="11">
        <f>Table__Master[[#This Row],[unit price]]*Table__Master[[#This Row],[Order qty]]</f>
        <v>4041.6319245100021</v>
      </c>
      <c r="L12506" s="11">
        <f>Table__Master[[#This Row],[Revenue]]-(Table__Master[[#This Row],[unit cost]]*Table__Master[[#This Row],[Order qty]])</f>
        <v>1154.7519784314291</v>
      </c>
    </row>
    <row r="12507" spans="1:12" x14ac:dyDescent="0.25">
      <c r="A12507" t="s">
        <v>13480</v>
      </c>
      <c r="B12507" s="3">
        <v>43840</v>
      </c>
      <c r="C12507" t="s">
        <v>963</v>
      </c>
      <c r="D12507" s="2" t="s">
        <v>962</v>
      </c>
      <c r="E12507">
        <v>8</v>
      </c>
      <c r="F12507">
        <v>279</v>
      </c>
      <c r="G12507">
        <v>11</v>
      </c>
      <c r="H12507">
        <v>5</v>
      </c>
      <c r="I12507" s="2">
        <v>638.25797545909882</v>
      </c>
      <c r="J12507" s="4">
        <v>455.89855389935633</v>
      </c>
      <c r="K12507" s="11">
        <f>Table__Master[[#This Row],[unit price]]*Table__Master[[#This Row],[Order qty]]</f>
        <v>3191.2898772954941</v>
      </c>
      <c r="L12507" s="11">
        <f>Table__Master[[#This Row],[Revenue]]-(Table__Master[[#This Row],[unit cost]]*Table__Master[[#This Row],[Order qty]])</f>
        <v>911.7971077987122</v>
      </c>
    </row>
    <row r="12508" spans="1:12" x14ac:dyDescent="0.25">
      <c r="A12508" t="s">
        <v>13481</v>
      </c>
      <c r="B12508" s="3">
        <v>43858</v>
      </c>
      <c r="C12508" t="s">
        <v>961</v>
      </c>
      <c r="D12508" s="2" t="s">
        <v>962</v>
      </c>
      <c r="E12508">
        <v>6</v>
      </c>
      <c r="F12508">
        <v>311</v>
      </c>
      <c r="G12508">
        <v>33</v>
      </c>
      <c r="H12508">
        <v>5</v>
      </c>
      <c r="I12508" s="2">
        <v>383.85857516527176</v>
      </c>
      <c r="J12508" s="4">
        <v>274.18469654662272</v>
      </c>
      <c r="K12508" s="11">
        <f>Table__Master[[#This Row],[unit price]]*Table__Master[[#This Row],[Order qty]]</f>
        <v>1919.2928758263588</v>
      </c>
      <c r="L12508" s="11">
        <f>Table__Master[[#This Row],[Revenue]]-(Table__Master[[#This Row],[unit cost]]*Table__Master[[#This Row],[Order qty]])</f>
        <v>548.36939309324521</v>
      </c>
    </row>
    <row r="12509" spans="1:12" x14ac:dyDescent="0.25">
      <c r="A12509" t="s">
        <v>13482</v>
      </c>
      <c r="B12509" s="3">
        <v>43933</v>
      </c>
      <c r="C12509" t="s">
        <v>964</v>
      </c>
      <c r="D12509" s="2" t="s">
        <v>962</v>
      </c>
      <c r="E12509">
        <v>8</v>
      </c>
      <c r="F12509">
        <v>151</v>
      </c>
      <c r="G12509">
        <v>6</v>
      </c>
      <c r="H12509">
        <v>5</v>
      </c>
      <c r="I12509" s="2">
        <v>523.58942985534668</v>
      </c>
      <c r="J12509" s="4">
        <v>373.99244989667625</v>
      </c>
      <c r="K12509" s="11">
        <f>Table__Master[[#This Row],[unit price]]*Table__Master[[#This Row],[Order qty]]</f>
        <v>2617.9471492767334</v>
      </c>
      <c r="L12509" s="11">
        <f>Table__Master[[#This Row],[Revenue]]-(Table__Master[[#This Row],[unit cost]]*Table__Master[[#This Row],[Order qty]])</f>
        <v>747.98489979335227</v>
      </c>
    </row>
    <row r="12510" spans="1:12" x14ac:dyDescent="0.25">
      <c r="A12510" t="s">
        <v>13483</v>
      </c>
      <c r="B12510" s="3">
        <v>43885</v>
      </c>
      <c r="C12510" t="s">
        <v>961</v>
      </c>
      <c r="D12510" s="2" t="s">
        <v>962</v>
      </c>
      <c r="E12510">
        <v>9</v>
      </c>
      <c r="F12510">
        <v>341</v>
      </c>
      <c r="G12510">
        <v>5</v>
      </c>
      <c r="H12510">
        <v>8</v>
      </c>
      <c r="I12510" s="2">
        <v>315.23640435934067</v>
      </c>
      <c r="J12510" s="4">
        <v>225.16886025667193</v>
      </c>
      <c r="K12510" s="11">
        <f>Table__Master[[#This Row],[unit price]]*Table__Master[[#This Row],[Order qty]]</f>
        <v>2521.8912348747253</v>
      </c>
      <c r="L12510" s="11">
        <f>Table__Master[[#This Row],[Revenue]]-(Table__Master[[#This Row],[unit cost]]*Table__Master[[#This Row],[Order qty]])</f>
        <v>720.54035282134987</v>
      </c>
    </row>
    <row r="12511" spans="1:12" x14ac:dyDescent="0.25">
      <c r="A12511" t="s">
        <v>13484</v>
      </c>
      <c r="B12511" s="3">
        <v>43944</v>
      </c>
      <c r="C12511" t="s">
        <v>965</v>
      </c>
      <c r="D12511" s="2" t="s">
        <v>962</v>
      </c>
      <c r="E12511">
        <v>15</v>
      </c>
      <c r="F12511">
        <v>250</v>
      </c>
      <c r="G12511">
        <v>18</v>
      </c>
      <c r="H12511">
        <v>10</v>
      </c>
      <c r="I12511" s="2">
        <v>276.46436512470245</v>
      </c>
      <c r="J12511" s="4">
        <v>197.47454651764463</v>
      </c>
      <c r="K12511" s="11">
        <f>Table__Master[[#This Row],[unit price]]*Table__Master[[#This Row],[Order qty]]</f>
        <v>2764.6436512470245</v>
      </c>
      <c r="L12511" s="11">
        <f>Table__Master[[#This Row],[Revenue]]-(Table__Master[[#This Row],[unit cost]]*Table__Master[[#This Row],[Order qty]])</f>
        <v>789.89818607057828</v>
      </c>
    </row>
    <row r="12512" spans="1:12" x14ac:dyDescent="0.25">
      <c r="A12512" t="s">
        <v>13485</v>
      </c>
      <c r="B12512" s="3">
        <v>43895</v>
      </c>
      <c r="C12512" t="s">
        <v>961</v>
      </c>
      <c r="D12512" s="2" t="s">
        <v>962</v>
      </c>
      <c r="E12512">
        <v>23</v>
      </c>
      <c r="F12512">
        <v>254</v>
      </c>
      <c r="G12512">
        <v>2</v>
      </c>
      <c r="H12512">
        <v>1</v>
      </c>
      <c r="I12512" s="2">
        <v>474.21132999658585</v>
      </c>
      <c r="J12512" s="4">
        <v>338.72237856898994</v>
      </c>
      <c r="K12512" s="11">
        <f>Table__Master[[#This Row],[unit price]]*Table__Master[[#This Row],[Order qty]]</f>
        <v>474.21132999658585</v>
      </c>
      <c r="L12512" s="11">
        <f>Table__Master[[#This Row],[Revenue]]-(Table__Master[[#This Row],[unit cost]]*Table__Master[[#This Row],[Order qty]])</f>
        <v>135.48895142759591</v>
      </c>
    </row>
    <row r="12513" spans="1:12" x14ac:dyDescent="0.25">
      <c r="A12513" t="s">
        <v>13486</v>
      </c>
      <c r="B12513" s="3">
        <v>43877</v>
      </c>
      <c r="C12513" t="s">
        <v>965</v>
      </c>
      <c r="D12513" s="2" t="s">
        <v>962</v>
      </c>
      <c r="E12513">
        <v>7</v>
      </c>
      <c r="F12513">
        <v>113</v>
      </c>
      <c r="G12513">
        <v>2</v>
      </c>
      <c r="H12513">
        <v>10</v>
      </c>
      <c r="I12513" s="2">
        <v>356.86539387702942</v>
      </c>
      <c r="J12513" s="4">
        <v>254.90385276930675</v>
      </c>
      <c r="K12513" s="11">
        <f>Table__Master[[#This Row],[unit price]]*Table__Master[[#This Row],[Order qty]]</f>
        <v>3568.6539387702942</v>
      </c>
      <c r="L12513" s="11">
        <f>Table__Master[[#This Row],[Revenue]]-(Table__Master[[#This Row],[unit cost]]*Table__Master[[#This Row],[Order qty]])</f>
        <v>1019.6154110772268</v>
      </c>
    </row>
    <row r="12514" spans="1:12" x14ac:dyDescent="0.25">
      <c r="A12514" t="s">
        <v>13487</v>
      </c>
      <c r="B12514" s="3">
        <v>43924</v>
      </c>
      <c r="C12514" t="s">
        <v>964</v>
      </c>
      <c r="D12514" s="2" t="s">
        <v>962</v>
      </c>
      <c r="E12514">
        <v>26</v>
      </c>
      <c r="F12514">
        <v>76</v>
      </c>
      <c r="G12514">
        <v>33</v>
      </c>
      <c r="H12514">
        <v>9</v>
      </c>
      <c r="I12514" s="2">
        <v>627.65582674741745</v>
      </c>
      <c r="J12514" s="4">
        <v>448.32559053386962</v>
      </c>
      <c r="K12514" s="11">
        <f>Table__Master[[#This Row],[unit price]]*Table__Master[[#This Row],[Order qty]]</f>
        <v>5648.902440726757</v>
      </c>
      <c r="L12514" s="11">
        <f>Table__Master[[#This Row],[Revenue]]-(Table__Master[[#This Row],[unit cost]]*Table__Master[[#This Row],[Order qty]])</f>
        <v>1613.9721259219305</v>
      </c>
    </row>
    <row r="12515" spans="1:12" x14ac:dyDescent="0.25">
      <c r="A12515" t="s">
        <v>13488</v>
      </c>
      <c r="B12515" s="3">
        <v>43947</v>
      </c>
      <c r="C12515" t="s">
        <v>963</v>
      </c>
      <c r="D12515" s="2" t="s">
        <v>962</v>
      </c>
      <c r="E12515">
        <v>4</v>
      </c>
      <c r="F12515">
        <v>72</v>
      </c>
      <c r="G12515">
        <v>33</v>
      </c>
      <c r="H12515">
        <v>5</v>
      </c>
      <c r="I12515" s="2">
        <v>528.71415460109711</v>
      </c>
      <c r="J12515" s="4">
        <v>377.65296757221222</v>
      </c>
      <c r="K12515" s="11">
        <f>Table__Master[[#This Row],[unit price]]*Table__Master[[#This Row],[Order qty]]</f>
        <v>2643.5707730054855</v>
      </c>
      <c r="L12515" s="11">
        <f>Table__Master[[#This Row],[Revenue]]-(Table__Master[[#This Row],[unit cost]]*Table__Master[[#This Row],[Order qty]])</f>
        <v>755.30593514442444</v>
      </c>
    </row>
    <row r="12516" spans="1:12" x14ac:dyDescent="0.25">
      <c r="A12516" t="s">
        <v>13489</v>
      </c>
      <c r="B12516" s="3">
        <v>43873</v>
      </c>
      <c r="C12516" t="s">
        <v>963</v>
      </c>
      <c r="D12516" s="2" t="s">
        <v>962</v>
      </c>
      <c r="E12516">
        <v>19</v>
      </c>
      <c r="F12516">
        <v>136</v>
      </c>
      <c r="G12516">
        <v>44</v>
      </c>
      <c r="H12516">
        <v>1</v>
      </c>
      <c r="I12516" s="2">
        <v>282.18779164552689</v>
      </c>
      <c r="J12516" s="4">
        <v>201.56270831823349</v>
      </c>
      <c r="K12516" s="11">
        <f>Table__Master[[#This Row],[unit price]]*Table__Master[[#This Row],[Order qty]]</f>
        <v>282.18779164552689</v>
      </c>
      <c r="L12516" s="11">
        <f>Table__Master[[#This Row],[Revenue]]-(Table__Master[[#This Row],[unit cost]]*Table__Master[[#This Row],[Order qty]])</f>
        <v>80.625083327293396</v>
      </c>
    </row>
    <row r="12517" spans="1:12" x14ac:dyDescent="0.25">
      <c r="A12517" t="s">
        <v>13490</v>
      </c>
      <c r="B12517" s="3">
        <v>43870</v>
      </c>
      <c r="C12517" t="s">
        <v>964</v>
      </c>
      <c r="D12517" s="2" t="s">
        <v>962</v>
      </c>
      <c r="E12517">
        <v>8</v>
      </c>
      <c r="F12517">
        <v>315</v>
      </c>
      <c r="G12517">
        <v>47</v>
      </c>
      <c r="H12517">
        <v>8</v>
      </c>
      <c r="I12517" s="2">
        <v>366.0085186958313</v>
      </c>
      <c r="J12517" s="4">
        <v>261.43465621130809</v>
      </c>
      <c r="K12517" s="11">
        <f>Table__Master[[#This Row],[unit price]]*Table__Master[[#This Row],[Order qty]]</f>
        <v>2928.0681495666504</v>
      </c>
      <c r="L12517" s="11">
        <f>Table__Master[[#This Row],[Revenue]]-(Table__Master[[#This Row],[unit cost]]*Table__Master[[#This Row],[Order qty]])</f>
        <v>836.59089987618563</v>
      </c>
    </row>
    <row r="12518" spans="1:12" x14ac:dyDescent="0.25">
      <c r="A12518" t="s">
        <v>13491</v>
      </c>
      <c r="B12518" s="3">
        <v>43894</v>
      </c>
      <c r="C12518" t="s">
        <v>961</v>
      </c>
      <c r="D12518" s="2" t="s">
        <v>962</v>
      </c>
      <c r="E12518">
        <v>11</v>
      </c>
      <c r="F12518">
        <v>18</v>
      </c>
      <c r="G12518">
        <v>10</v>
      </c>
      <c r="H12518">
        <v>9</v>
      </c>
      <c r="I12518" s="2">
        <v>422.25892299413681</v>
      </c>
      <c r="J12518" s="4">
        <v>301.61351642438348</v>
      </c>
      <c r="K12518" s="11">
        <f>Table__Master[[#This Row],[unit price]]*Table__Master[[#This Row],[Order qty]]</f>
        <v>3800.3303069472313</v>
      </c>
      <c r="L12518" s="11">
        <f>Table__Master[[#This Row],[Revenue]]-(Table__Master[[#This Row],[unit cost]]*Table__Master[[#This Row],[Order qty]])</f>
        <v>1085.8086591277802</v>
      </c>
    </row>
    <row r="12519" spans="1:12" x14ac:dyDescent="0.25">
      <c r="A12519" t="s">
        <v>13492</v>
      </c>
      <c r="B12519" s="3">
        <v>43916</v>
      </c>
      <c r="C12519" t="s">
        <v>965</v>
      </c>
      <c r="D12519" s="2" t="s">
        <v>962</v>
      </c>
      <c r="E12519">
        <v>9</v>
      </c>
      <c r="F12519">
        <v>167</v>
      </c>
      <c r="G12519">
        <v>11</v>
      </c>
      <c r="H12519">
        <v>10</v>
      </c>
      <c r="I12519" s="2">
        <v>301.05745375156403</v>
      </c>
      <c r="J12519" s="4">
        <v>215.0410383939743</v>
      </c>
      <c r="K12519" s="11">
        <f>Table__Master[[#This Row],[unit price]]*Table__Master[[#This Row],[Order qty]]</f>
        <v>3010.5745375156403</v>
      </c>
      <c r="L12519" s="11">
        <f>Table__Master[[#This Row],[Revenue]]-(Table__Master[[#This Row],[unit cost]]*Table__Master[[#This Row],[Order qty]])</f>
        <v>860.16415357589722</v>
      </c>
    </row>
    <row r="12520" spans="1:12" x14ac:dyDescent="0.25">
      <c r="A12520" t="s">
        <v>13493</v>
      </c>
      <c r="B12520" s="3">
        <v>43901</v>
      </c>
      <c r="C12520" t="s">
        <v>961</v>
      </c>
      <c r="D12520" s="2" t="s">
        <v>962</v>
      </c>
      <c r="E12520">
        <v>24</v>
      </c>
      <c r="F12520">
        <v>180</v>
      </c>
      <c r="G12520">
        <v>19</v>
      </c>
      <c r="H12520">
        <v>8</v>
      </c>
      <c r="I12520" s="2">
        <v>615.95013052225113</v>
      </c>
      <c r="J12520" s="4">
        <v>439.96437894446512</v>
      </c>
      <c r="K12520" s="11">
        <f>Table__Master[[#This Row],[unit price]]*Table__Master[[#This Row],[Order qty]]</f>
        <v>4927.601044178009</v>
      </c>
      <c r="L12520" s="11">
        <f>Table__Master[[#This Row],[Revenue]]-(Table__Master[[#This Row],[unit cost]]*Table__Master[[#This Row],[Order qty]])</f>
        <v>1407.886012622288</v>
      </c>
    </row>
    <row r="12521" spans="1:12" x14ac:dyDescent="0.25">
      <c r="A12521" t="s">
        <v>13494</v>
      </c>
      <c r="B12521" s="3">
        <v>43862</v>
      </c>
      <c r="C12521" t="s">
        <v>965</v>
      </c>
      <c r="D12521" s="2" t="s">
        <v>962</v>
      </c>
      <c r="E12521">
        <v>20</v>
      </c>
      <c r="F12521">
        <v>20</v>
      </c>
      <c r="G12521">
        <v>31</v>
      </c>
      <c r="H12521">
        <v>1</v>
      </c>
      <c r="I12521" s="2">
        <v>537.59479308128357</v>
      </c>
      <c r="J12521" s="4">
        <v>383.99628077234541</v>
      </c>
      <c r="K12521" s="11">
        <f>Table__Master[[#This Row],[unit price]]*Table__Master[[#This Row],[Order qty]]</f>
        <v>537.59479308128357</v>
      </c>
      <c r="L12521" s="11">
        <f>Table__Master[[#This Row],[Revenue]]-(Table__Master[[#This Row],[unit cost]]*Table__Master[[#This Row],[Order qty]])</f>
        <v>153.59851230893815</v>
      </c>
    </row>
    <row r="12522" spans="1:12" x14ac:dyDescent="0.25">
      <c r="A12522" t="s">
        <v>13495</v>
      </c>
      <c r="B12522" s="3">
        <v>43882</v>
      </c>
      <c r="C12522" t="s">
        <v>961</v>
      </c>
      <c r="D12522" s="2" t="s">
        <v>962</v>
      </c>
      <c r="E12522">
        <v>6</v>
      </c>
      <c r="F12522">
        <v>10</v>
      </c>
      <c r="G12522">
        <v>11</v>
      </c>
      <c r="H12522">
        <v>2</v>
      </c>
      <c r="I12522" s="2">
        <v>522.130226790905</v>
      </c>
      <c r="J12522" s="4">
        <v>372.95016199350357</v>
      </c>
      <c r="K12522" s="11">
        <f>Table__Master[[#This Row],[unit price]]*Table__Master[[#This Row],[Order qty]]</f>
        <v>1044.26045358181</v>
      </c>
      <c r="L12522" s="11">
        <f>Table__Master[[#This Row],[Revenue]]-(Table__Master[[#This Row],[unit cost]]*Table__Master[[#This Row],[Order qty]])</f>
        <v>298.36012959480286</v>
      </c>
    </row>
    <row r="12523" spans="1:12" x14ac:dyDescent="0.25">
      <c r="A12523" t="s">
        <v>13496</v>
      </c>
      <c r="B12523" s="3">
        <v>43951</v>
      </c>
      <c r="C12523" t="s">
        <v>963</v>
      </c>
      <c r="D12523" s="2" t="s">
        <v>962</v>
      </c>
      <c r="E12523">
        <v>20</v>
      </c>
      <c r="F12523">
        <v>19</v>
      </c>
      <c r="G12523">
        <v>25</v>
      </c>
      <c r="H12523">
        <v>10</v>
      </c>
      <c r="I12523" s="2">
        <v>286.80316150188446</v>
      </c>
      <c r="J12523" s="4">
        <v>204.85940107277463</v>
      </c>
      <c r="K12523" s="11">
        <f>Table__Master[[#This Row],[unit price]]*Table__Master[[#This Row],[Order qty]]</f>
        <v>2868.0316150188446</v>
      </c>
      <c r="L12523" s="11">
        <f>Table__Master[[#This Row],[Revenue]]-(Table__Master[[#This Row],[unit cost]]*Table__Master[[#This Row],[Order qty]])</f>
        <v>819.43760429109807</v>
      </c>
    </row>
    <row r="12524" spans="1:12" x14ac:dyDescent="0.25">
      <c r="A12524" t="s">
        <v>13497</v>
      </c>
      <c r="B12524" s="3">
        <v>43847</v>
      </c>
      <c r="C12524" t="s">
        <v>961</v>
      </c>
      <c r="D12524" s="2" t="s">
        <v>962</v>
      </c>
      <c r="E12524">
        <v>17</v>
      </c>
      <c r="F12524">
        <v>122</v>
      </c>
      <c r="G12524">
        <v>39</v>
      </c>
      <c r="H12524">
        <v>8</v>
      </c>
      <c r="I12524" s="2">
        <v>428.88414984941483</v>
      </c>
      <c r="J12524" s="4">
        <v>306.34582132101059</v>
      </c>
      <c r="K12524" s="11">
        <f>Table__Master[[#This Row],[unit price]]*Table__Master[[#This Row],[Order qty]]</f>
        <v>3431.0731987953186</v>
      </c>
      <c r="L12524" s="11">
        <f>Table__Master[[#This Row],[Revenue]]-(Table__Master[[#This Row],[unit cost]]*Table__Master[[#This Row],[Order qty]])</f>
        <v>980.30662822723389</v>
      </c>
    </row>
    <row r="12525" spans="1:12" x14ac:dyDescent="0.25">
      <c r="A12525" t="s">
        <v>13498</v>
      </c>
      <c r="B12525" s="3">
        <v>43914</v>
      </c>
      <c r="C12525" t="s">
        <v>961</v>
      </c>
      <c r="D12525" s="2" t="s">
        <v>962</v>
      </c>
      <c r="E12525">
        <v>22</v>
      </c>
      <c r="F12525">
        <v>322</v>
      </c>
      <c r="G12525">
        <v>37</v>
      </c>
      <c r="H12525">
        <v>6</v>
      </c>
      <c r="I12525" s="2">
        <v>410.52930736541748</v>
      </c>
      <c r="J12525" s="4">
        <v>293.2352195467268</v>
      </c>
      <c r="K12525" s="11">
        <f>Table__Master[[#This Row],[unit price]]*Table__Master[[#This Row],[Order qty]]</f>
        <v>2463.1758441925049</v>
      </c>
      <c r="L12525" s="11">
        <f>Table__Master[[#This Row],[Revenue]]-(Table__Master[[#This Row],[unit cost]]*Table__Master[[#This Row],[Order qty]])</f>
        <v>703.76452691214399</v>
      </c>
    </row>
    <row r="12526" spans="1:12" x14ac:dyDescent="0.25">
      <c r="A12526" t="s">
        <v>13499</v>
      </c>
      <c r="B12526" s="3">
        <v>43941</v>
      </c>
      <c r="C12526" t="s">
        <v>961</v>
      </c>
      <c r="D12526" s="2" t="s">
        <v>962</v>
      </c>
      <c r="E12526">
        <v>9</v>
      </c>
      <c r="F12526">
        <v>284</v>
      </c>
      <c r="G12526">
        <v>47</v>
      </c>
      <c r="H12526">
        <v>9</v>
      </c>
      <c r="I12526" s="2">
        <v>588.36696714162827</v>
      </c>
      <c r="J12526" s="4">
        <v>420.26211938687737</v>
      </c>
      <c r="K12526" s="11">
        <f>Table__Master[[#This Row],[unit price]]*Table__Master[[#This Row],[Order qty]]</f>
        <v>5295.3027042746544</v>
      </c>
      <c r="L12526" s="11">
        <f>Table__Master[[#This Row],[Revenue]]-(Table__Master[[#This Row],[unit cost]]*Table__Master[[#This Row],[Order qty]])</f>
        <v>1512.9436297927582</v>
      </c>
    </row>
    <row r="12527" spans="1:12" x14ac:dyDescent="0.25">
      <c r="A12527" t="s">
        <v>13500</v>
      </c>
      <c r="B12527" s="3">
        <v>43931</v>
      </c>
      <c r="C12527" t="s">
        <v>961</v>
      </c>
      <c r="D12527" s="2" t="s">
        <v>962</v>
      </c>
      <c r="E12527">
        <v>19</v>
      </c>
      <c r="F12527">
        <v>153</v>
      </c>
      <c r="G12527">
        <v>5</v>
      </c>
      <c r="H12527">
        <v>1</v>
      </c>
      <c r="I12527" s="2">
        <v>156.22209084033966</v>
      </c>
      <c r="J12527" s="4">
        <v>111.58720774309977</v>
      </c>
      <c r="K12527" s="11">
        <f>Table__Master[[#This Row],[unit price]]*Table__Master[[#This Row],[Order qty]]</f>
        <v>156.22209084033966</v>
      </c>
      <c r="L12527" s="11">
        <f>Table__Master[[#This Row],[Revenue]]-(Table__Master[[#This Row],[unit cost]]*Table__Master[[#This Row],[Order qty]])</f>
        <v>44.634883097239893</v>
      </c>
    </row>
    <row r="12528" spans="1:12" x14ac:dyDescent="0.25">
      <c r="A12528" t="s">
        <v>13501</v>
      </c>
      <c r="B12528" s="3">
        <v>43924</v>
      </c>
      <c r="C12528" t="s">
        <v>961</v>
      </c>
      <c r="D12528" s="2" t="s">
        <v>962</v>
      </c>
      <c r="E12528">
        <v>2</v>
      </c>
      <c r="F12528">
        <v>246</v>
      </c>
      <c r="G12528">
        <v>31</v>
      </c>
      <c r="H12528">
        <v>2</v>
      </c>
      <c r="I12528" s="2">
        <v>240.48991066217422</v>
      </c>
      <c r="J12528" s="4">
        <v>171.77850761583875</v>
      </c>
      <c r="K12528" s="11">
        <f>Table__Master[[#This Row],[unit price]]*Table__Master[[#This Row],[Order qty]]</f>
        <v>480.97982132434845</v>
      </c>
      <c r="L12528" s="11">
        <f>Table__Master[[#This Row],[Revenue]]-(Table__Master[[#This Row],[unit cost]]*Table__Master[[#This Row],[Order qty]])</f>
        <v>137.42280609267095</v>
      </c>
    </row>
    <row r="12529" spans="1:12" x14ac:dyDescent="0.25">
      <c r="A12529" t="s">
        <v>13502</v>
      </c>
      <c r="B12529" s="3">
        <v>43971</v>
      </c>
      <c r="C12529" t="s">
        <v>965</v>
      </c>
      <c r="D12529" s="2" t="s">
        <v>962</v>
      </c>
      <c r="E12529">
        <v>1</v>
      </c>
      <c r="F12529">
        <v>294</v>
      </c>
      <c r="G12529">
        <v>35</v>
      </c>
      <c r="H12529">
        <v>4</v>
      </c>
      <c r="I12529" s="2">
        <v>336.37437844276428</v>
      </c>
      <c r="J12529" s="4">
        <v>240.26741317340307</v>
      </c>
      <c r="K12529" s="11">
        <f>Table__Master[[#This Row],[unit price]]*Table__Master[[#This Row],[Order qty]]</f>
        <v>1345.4975137710571</v>
      </c>
      <c r="L12529" s="11">
        <f>Table__Master[[#This Row],[Revenue]]-(Table__Master[[#This Row],[unit cost]]*Table__Master[[#This Row],[Order qty]])</f>
        <v>384.42786107744485</v>
      </c>
    </row>
    <row r="12530" spans="1:12" x14ac:dyDescent="0.25">
      <c r="A12530" t="s">
        <v>13503</v>
      </c>
      <c r="B12530" s="3">
        <v>43862</v>
      </c>
      <c r="C12530" t="s">
        <v>964</v>
      </c>
      <c r="D12530" s="2" t="s">
        <v>962</v>
      </c>
      <c r="E12530">
        <v>18</v>
      </c>
      <c r="F12530">
        <v>156</v>
      </c>
      <c r="G12530">
        <v>43</v>
      </c>
      <c r="H12530">
        <v>6</v>
      </c>
      <c r="I12530" s="2">
        <v>349.09469336271286</v>
      </c>
      <c r="J12530" s="4">
        <v>249.35335240193777</v>
      </c>
      <c r="K12530" s="11">
        <f>Table__Master[[#This Row],[unit price]]*Table__Master[[#This Row],[Order qty]]</f>
        <v>2094.5681601762772</v>
      </c>
      <c r="L12530" s="11">
        <f>Table__Master[[#This Row],[Revenue]]-(Table__Master[[#This Row],[unit cost]]*Table__Master[[#This Row],[Order qty]])</f>
        <v>598.44804576465049</v>
      </c>
    </row>
    <row r="12531" spans="1:12" x14ac:dyDescent="0.25">
      <c r="A12531" t="s">
        <v>13504</v>
      </c>
      <c r="B12531" s="3">
        <v>43927</v>
      </c>
      <c r="C12531" t="s">
        <v>965</v>
      </c>
      <c r="D12531" s="2" t="s">
        <v>962</v>
      </c>
      <c r="E12531">
        <v>24</v>
      </c>
      <c r="F12531">
        <v>166</v>
      </c>
      <c r="G12531">
        <v>6</v>
      </c>
      <c r="H12531">
        <v>7</v>
      </c>
      <c r="I12531" s="2">
        <v>380.50009381771088</v>
      </c>
      <c r="J12531" s="4">
        <v>271.78578129836495</v>
      </c>
      <c r="K12531" s="11">
        <f>Table__Master[[#This Row],[unit price]]*Table__Master[[#This Row],[Order qty]]</f>
        <v>2663.5006567239761</v>
      </c>
      <c r="L12531" s="11">
        <f>Table__Master[[#This Row],[Revenue]]-(Table__Master[[#This Row],[unit cost]]*Table__Master[[#This Row],[Order qty]])</f>
        <v>761.00018763542153</v>
      </c>
    </row>
    <row r="12532" spans="1:12" x14ac:dyDescent="0.25">
      <c r="A12532" t="s">
        <v>13505</v>
      </c>
      <c r="B12532" s="3">
        <v>43935</v>
      </c>
      <c r="C12532" t="s">
        <v>965</v>
      </c>
      <c r="D12532" s="2" t="s">
        <v>962</v>
      </c>
      <c r="E12532">
        <v>4</v>
      </c>
      <c r="F12532">
        <v>319</v>
      </c>
      <c r="G12532">
        <v>28</v>
      </c>
      <c r="H12532">
        <v>10</v>
      </c>
      <c r="I12532" s="2">
        <v>171.52235680818558</v>
      </c>
      <c r="J12532" s="4">
        <v>122.51596914870399</v>
      </c>
      <c r="K12532" s="11">
        <f>Table__Master[[#This Row],[unit price]]*Table__Master[[#This Row],[Order qty]]</f>
        <v>1715.2235680818558</v>
      </c>
      <c r="L12532" s="11">
        <f>Table__Master[[#This Row],[Revenue]]-(Table__Master[[#This Row],[unit cost]]*Table__Master[[#This Row],[Order qty]])</f>
        <v>490.06387659481584</v>
      </c>
    </row>
    <row r="12533" spans="1:12" x14ac:dyDescent="0.25">
      <c r="A12533" t="s">
        <v>13506</v>
      </c>
      <c r="B12533" s="3">
        <v>43982</v>
      </c>
      <c r="C12533" t="s">
        <v>961</v>
      </c>
      <c r="D12533" s="2" t="s">
        <v>962</v>
      </c>
      <c r="E12533">
        <v>4</v>
      </c>
      <c r="F12533">
        <v>207</v>
      </c>
      <c r="G12533">
        <v>16</v>
      </c>
      <c r="H12533">
        <v>5</v>
      </c>
      <c r="I12533" s="2">
        <v>359.92767477035522</v>
      </c>
      <c r="J12533" s="4">
        <v>257.09119626453946</v>
      </c>
      <c r="K12533" s="11">
        <f>Table__Master[[#This Row],[unit price]]*Table__Master[[#This Row],[Order qty]]</f>
        <v>1799.6383738517761</v>
      </c>
      <c r="L12533" s="11">
        <f>Table__Master[[#This Row],[Revenue]]-(Table__Master[[#This Row],[unit cost]]*Table__Master[[#This Row],[Order qty]])</f>
        <v>514.1823925290787</v>
      </c>
    </row>
    <row r="12534" spans="1:12" x14ac:dyDescent="0.25">
      <c r="A12534" t="s">
        <v>13507</v>
      </c>
      <c r="B12534" s="3">
        <v>43887</v>
      </c>
      <c r="C12534" t="s">
        <v>963</v>
      </c>
      <c r="D12534" s="2" t="s">
        <v>962</v>
      </c>
      <c r="E12534">
        <v>18</v>
      </c>
      <c r="F12534">
        <v>120</v>
      </c>
      <c r="G12534">
        <v>10</v>
      </c>
      <c r="H12534">
        <v>3</v>
      </c>
      <c r="I12534" s="2">
        <v>452.73290008306503</v>
      </c>
      <c r="J12534" s="4">
        <v>323.38064291647504</v>
      </c>
      <c r="K12534" s="11">
        <f>Table__Master[[#This Row],[unit price]]*Table__Master[[#This Row],[Order qty]]</f>
        <v>1358.1987002491951</v>
      </c>
      <c r="L12534" s="11">
        <f>Table__Master[[#This Row],[Revenue]]-(Table__Master[[#This Row],[unit cost]]*Table__Master[[#This Row],[Order qty]])</f>
        <v>388.05677149976998</v>
      </c>
    </row>
    <row r="12535" spans="1:12" x14ac:dyDescent="0.25">
      <c r="A12535" t="s">
        <v>13508</v>
      </c>
      <c r="B12535" s="3">
        <v>43871</v>
      </c>
      <c r="C12535" t="s">
        <v>963</v>
      </c>
      <c r="D12535" s="2" t="s">
        <v>962</v>
      </c>
      <c r="E12535">
        <v>6</v>
      </c>
      <c r="F12535">
        <v>154</v>
      </c>
      <c r="G12535">
        <v>8</v>
      </c>
      <c r="H12535">
        <v>8</v>
      </c>
      <c r="I12535" s="2">
        <v>172.94118654727936</v>
      </c>
      <c r="J12535" s="4">
        <v>123.5294189623424</v>
      </c>
      <c r="K12535" s="11">
        <f>Table__Master[[#This Row],[unit price]]*Table__Master[[#This Row],[Order qty]]</f>
        <v>1383.5294923782349</v>
      </c>
      <c r="L12535" s="11">
        <f>Table__Master[[#This Row],[Revenue]]-(Table__Master[[#This Row],[unit cost]]*Table__Master[[#This Row],[Order qty]])</f>
        <v>395.29414067949563</v>
      </c>
    </row>
    <row r="12536" spans="1:12" x14ac:dyDescent="0.25">
      <c r="A12536" t="s">
        <v>13509</v>
      </c>
      <c r="B12536" s="3">
        <v>43937</v>
      </c>
      <c r="C12536" t="s">
        <v>964</v>
      </c>
      <c r="D12536" s="2" t="s">
        <v>962</v>
      </c>
      <c r="E12536">
        <v>6</v>
      </c>
      <c r="F12536">
        <v>69</v>
      </c>
      <c r="G12536">
        <v>39</v>
      </c>
      <c r="H12536">
        <v>3</v>
      </c>
      <c r="I12536" s="2">
        <v>609.38193994760513</v>
      </c>
      <c r="J12536" s="4">
        <v>435.27281424828942</v>
      </c>
      <c r="K12536" s="11">
        <f>Table__Master[[#This Row],[unit price]]*Table__Master[[#This Row],[Order qty]]</f>
        <v>1828.1458198428154</v>
      </c>
      <c r="L12536" s="11">
        <f>Table__Master[[#This Row],[Revenue]]-(Table__Master[[#This Row],[unit cost]]*Table__Master[[#This Row],[Order qty]])</f>
        <v>522.32737709794719</v>
      </c>
    </row>
    <row r="12537" spans="1:12" x14ac:dyDescent="0.25">
      <c r="A12537" t="s">
        <v>13510</v>
      </c>
      <c r="B12537" s="3">
        <v>43899</v>
      </c>
      <c r="C12537" t="s">
        <v>961</v>
      </c>
      <c r="D12537" s="2" t="s">
        <v>962</v>
      </c>
      <c r="E12537">
        <v>25</v>
      </c>
      <c r="F12537">
        <v>67</v>
      </c>
      <c r="G12537">
        <v>36</v>
      </c>
      <c r="H12537">
        <v>2</v>
      </c>
      <c r="I12537" s="2">
        <v>227.05034136772156</v>
      </c>
      <c r="J12537" s="4">
        <v>162.17881526265828</v>
      </c>
      <c r="K12537" s="11">
        <f>Table__Master[[#This Row],[unit price]]*Table__Master[[#This Row],[Order qty]]</f>
        <v>454.10068273544312</v>
      </c>
      <c r="L12537" s="11">
        <f>Table__Master[[#This Row],[Revenue]]-(Table__Master[[#This Row],[unit cost]]*Table__Master[[#This Row],[Order qty]])</f>
        <v>129.74305221012656</v>
      </c>
    </row>
    <row r="12538" spans="1:12" x14ac:dyDescent="0.25">
      <c r="A12538" t="s">
        <v>13511</v>
      </c>
      <c r="B12538" s="3">
        <v>43938</v>
      </c>
      <c r="C12538" t="s">
        <v>964</v>
      </c>
      <c r="D12538" s="2" t="s">
        <v>962</v>
      </c>
      <c r="E12538">
        <v>11</v>
      </c>
      <c r="F12538">
        <v>365</v>
      </c>
      <c r="G12538">
        <v>44</v>
      </c>
      <c r="H12538">
        <v>6</v>
      </c>
      <c r="I12538" s="2">
        <v>440.51065224409103</v>
      </c>
      <c r="J12538" s="4">
        <v>314.65046588863646</v>
      </c>
      <c r="K12538" s="11">
        <f>Table__Master[[#This Row],[unit price]]*Table__Master[[#This Row],[Order qty]]</f>
        <v>2643.0639134645462</v>
      </c>
      <c r="L12538" s="11">
        <f>Table__Master[[#This Row],[Revenue]]-(Table__Master[[#This Row],[unit cost]]*Table__Master[[#This Row],[Order qty]])</f>
        <v>755.16111813272755</v>
      </c>
    </row>
    <row r="12539" spans="1:12" x14ac:dyDescent="0.25">
      <c r="A12539" t="s">
        <v>13512</v>
      </c>
      <c r="B12539" s="3">
        <v>43888</v>
      </c>
      <c r="C12539" t="s">
        <v>963</v>
      </c>
      <c r="D12539" s="2" t="s">
        <v>962</v>
      </c>
      <c r="E12539">
        <v>26</v>
      </c>
      <c r="F12539">
        <v>35</v>
      </c>
      <c r="G12539">
        <v>24</v>
      </c>
      <c r="H12539">
        <v>10</v>
      </c>
      <c r="I12539" s="2">
        <v>565.42067420482635</v>
      </c>
      <c r="J12539" s="4">
        <v>403.87191014630457</v>
      </c>
      <c r="K12539" s="11">
        <f>Table__Master[[#This Row],[unit price]]*Table__Master[[#This Row],[Order qty]]</f>
        <v>5654.2067420482635</v>
      </c>
      <c r="L12539" s="11">
        <f>Table__Master[[#This Row],[Revenue]]-(Table__Master[[#This Row],[unit cost]]*Table__Master[[#This Row],[Order qty]])</f>
        <v>1615.4876405852178</v>
      </c>
    </row>
    <row r="12540" spans="1:12" x14ac:dyDescent="0.25">
      <c r="A12540" t="s">
        <v>13513</v>
      </c>
      <c r="B12540" s="3">
        <v>43873</v>
      </c>
      <c r="C12540" t="s">
        <v>961</v>
      </c>
      <c r="D12540" s="2" t="s">
        <v>962</v>
      </c>
      <c r="E12540">
        <v>13</v>
      </c>
      <c r="F12540">
        <v>139</v>
      </c>
      <c r="G12540">
        <v>32</v>
      </c>
      <c r="H12540">
        <v>1</v>
      </c>
      <c r="I12540" s="2">
        <v>493.75524455308914</v>
      </c>
      <c r="J12540" s="4">
        <v>352.68231753792082</v>
      </c>
      <c r="K12540" s="11">
        <f>Table__Master[[#This Row],[unit price]]*Table__Master[[#This Row],[Order qty]]</f>
        <v>493.75524455308914</v>
      </c>
      <c r="L12540" s="11">
        <f>Table__Master[[#This Row],[Revenue]]-(Table__Master[[#This Row],[unit cost]]*Table__Master[[#This Row],[Order qty]])</f>
        <v>141.07292701516832</v>
      </c>
    </row>
    <row r="12541" spans="1:12" x14ac:dyDescent="0.25">
      <c r="A12541" t="s">
        <v>13514</v>
      </c>
      <c r="B12541" s="3">
        <v>43873</v>
      </c>
      <c r="C12541" t="s">
        <v>965</v>
      </c>
      <c r="D12541" s="2" t="s">
        <v>962</v>
      </c>
      <c r="E12541">
        <v>19</v>
      </c>
      <c r="F12541">
        <v>80</v>
      </c>
      <c r="G12541">
        <v>39</v>
      </c>
      <c r="H12541">
        <v>6</v>
      </c>
      <c r="I12541" s="2">
        <v>519.74512481689453</v>
      </c>
      <c r="J12541" s="4">
        <v>371.24651772635326</v>
      </c>
      <c r="K12541" s="11">
        <f>Table__Master[[#This Row],[unit price]]*Table__Master[[#This Row],[Order qty]]</f>
        <v>3118.4707489013672</v>
      </c>
      <c r="L12541" s="11">
        <f>Table__Master[[#This Row],[Revenue]]-(Table__Master[[#This Row],[unit cost]]*Table__Master[[#This Row],[Order qty]])</f>
        <v>890.99164254324751</v>
      </c>
    </row>
    <row r="12542" spans="1:12" x14ac:dyDescent="0.25">
      <c r="A12542" t="s">
        <v>13515</v>
      </c>
      <c r="B12542" s="3">
        <v>43957</v>
      </c>
      <c r="C12542" t="s">
        <v>963</v>
      </c>
      <c r="D12542" s="2" t="s">
        <v>962</v>
      </c>
      <c r="E12542">
        <v>15</v>
      </c>
      <c r="F12542">
        <v>115</v>
      </c>
      <c r="G12542">
        <v>3</v>
      </c>
      <c r="H12542">
        <v>7</v>
      </c>
      <c r="I12542" s="2">
        <v>351.23221009969711</v>
      </c>
      <c r="J12542" s="4">
        <v>250.88015007121223</v>
      </c>
      <c r="K12542" s="11">
        <f>Table__Master[[#This Row],[unit price]]*Table__Master[[#This Row],[Order qty]]</f>
        <v>2458.6254706978798</v>
      </c>
      <c r="L12542" s="11">
        <f>Table__Master[[#This Row],[Revenue]]-(Table__Master[[#This Row],[unit cost]]*Table__Master[[#This Row],[Order qty]])</f>
        <v>702.46442019939423</v>
      </c>
    </row>
    <row r="12543" spans="1:12" x14ac:dyDescent="0.25">
      <c r="A12543" t="s">
        <v>13516</v>
      </c>
      <c r="B12543" s="3">
        <v>43895</v>
      </c>
      <c r="C12543" t="s">
        <v>963</v>
      </c>
      <c r="D12543" s="2" t="s">
        <v>962</v>
      </c>
      <c r="E12543">
        <v>7</v>
      </c>
      <c r="F12543">
        <v>51</v>
      </c>
      <c r="G12543">
        <v>19</v>
      </c>
      <c r="H12543">
        <v>3</v>
      </c>
      <c r="I12543" s="2">
        <v>596.08827602863312</v>
      </c>
      <c r="J12543" s="4">
        <v>425.77734002045224</v>
      </c>
      <c r="K12543" s="11">
        <f>Table__Master[[#This Row],[unit price]]*Table__Master[[#This Row],[Order qty]]</f>
        <v>1788.2648280858994</v>
      </c>
      <c r="L12543" s="11">
        <f>Table__Master[[#This Row],[Revenue]]-(Table__Master[[#This Row],[unit cost]]*Table__Master[[#This Row],[Order qty]])</f>
        <v>510.93280802454274</v>
      </c>
    </row>
    <row r="12544" spans="1:12" x14ac:dyDescent="0.25">
      <c r="A12544" t="s">
        <v>13517</v>
      </c>
      <c r="B12544" s="3">
        <v>43843</v>
      </c>
      <c r="C12544" t="s">
        <v>963</v>
      </c>
      <c r="D12544" s="2" t="s">
        <v>962</v>
      </c>
      <c r="E12544">
        <v>21</v>
      </c>
      <c r="F12544">
        <v>187</v>
      </c>
      <c r="G12544">
        <v>20</v>
      </c>
      <c r="H12544">
        <v>7</v>
      </c>
      <c r="I12544" s="2">
        <v>236.50561290979385</v>
      </c>
      <c r="J12544" s="4">
        <v>168.93258064985275</v>
      </c>
      <c r="K12544" s="11">
        <f>Table__Master[[#This Row],[unit price]]*Table__Master[[#This Row],[Order qty]]</f>
        <v>1655.539290368557</v>
      </c>
      <c r="L12544" s="11">
        <f>Table__Master[[#This Row],[Revenue]]-(Table__Master[[#This Row],[unit cost]]*Table__Master[[#This Row],[Order qty]])</f>
        <v>473.01122581958771</v>
      </c>
    </row>
    <row r="12545" spans="1:12" x14ac:dyDescent="0.25">
      <c r="A12545" t="s">
        <v>13518</v>
      </c>
      <c r="B12545" s="3">
        <v>43871</v>
      </c>
      <c r="C12545" t="s">
        <v>963</v>
      </c>
      <c r="D12545" s="2" t="s">
        <v>962</v>
      </c>
      <c r="E12545">
        <v>19</v>
      </c>
      <c r="F12545">
        <v>105</v>
      </c>
      <c r="G12545">
        <v>27</v>
      </c>
      <c r="H12545">
        <v>1</v>
      </c>
      <c r="I12545" s="2">
        <v>409.4844982624054</v>
      </c>
      <c r="J12545" s="4">
        <v>292.48892733028958</v>
      </c>
      <c r="K12545" s="11">
        <f>Table__Master[[#This Row],[unit price]]*Table__Master[[#This Row],[Order qty]]</f>
        <v>409.4844982624054</v>
      </c>
      <c r="L12545" s="11">
        <f>Table__Master[[#This Row],[Revenue]]-(Table__Master[[#This Row],[unit cost]]*Table__Master[[#This Row],[Order qty]])</f>
        <v>116.99557093211581</v>
      </c>
    </row>
    <row r="12546" spans="1:12" x14ac:dyDescent="0.25">
      <c r="A12546" t="s">
        <v>13519</v>
      </c>
      <c r="B12546" s="3">
        <v>43974</v>
      </c>
      <c r="C12546" t="s">
        <v>961</v>
      </c>
      <c r="D12546" s="2" t="s">
        <v>962</v>
      </c>
      <c r="E12546">
        <v>3</v>
      </c>
      <c r="F12546">
        <v>360</v>
      </c>
      <c r="G12546">
        <v>3</v>
      </c>
      <c r="H12546">
        <v>8</v>
      </c>
      <c r="I12546" s="2">
        <v>447.29265421628952</v>
      </c>
      <c r="J12546" s="4">
        <v>319.4947530116354</v>
      </c>
      <c r="K12546" s="11">
        <f>Table__Master[[#This Row],[unit price]]*Table__Master[[#This Row],[Order qty]]</f>
        <v>3578.3412337303162</v>
      </c>
      <c r="L12546" s="11">
        <f>Table__Master[[#This Row],[Revenue]]-(Table__Master[[#This Row],[unit cost]]*Table__Master[[#This Row],[Order qty]])</f>
        <v>1022.383209637233</v>
      </c>
    </row>
    <row r="12547" spans="1:12" x14ac:dyDescent="0.25">
      <c r="A12547" t="s">
        <v>13520</v>
      </c>
      <c r="B12547" s="3">
        <v>43855</v>
      </c>
      <c r="C12547" t="s">
        <v>961</v>
      </c>
      <c r="D12547" s="2" t="s">
        <v>962</v>
      </c>
      <c r="E12547">
        <v>13</v>
      </c>
      <c r="F12547">
        <v>278</v>
      </c>
      <c r="G12547">
        <v>36</v>
      </c>
      <c r="H12547">
        <v>3</v>
      </c>
      <c r="I12547" s="2">
        <v>636.3212503194809</v>
      </c>
      <c r="J12547" s="4">
        <v>454.51517879962927</v>
      </c>
      <c r="K12547" s="11">
        <f>Table__Master[[#This Row],[unit price]]*Table__Master[[#This Row],[Order qty]]</f>
        <v>1908.9637509584427</v>
      </c>
      <c r="L12547" s="11">
        <f>Table__Master[[#This Row],[Revenue]]-(Table__Master[[#This Row],[unit cost]]*Table__Master[[#This Row],[Order qty]])</f>
        <v>545.41821455955483</v>
      </c>
    </row>
    <row r="12548" spans="1:12" x14ac:dyDescent="0.25">
      <c r="A12548" t="s">
        <v>13521</v>
      </c>
      <c r="B12548" s="3">
        <v>43972</v>
      </c>
      <c r="C12548" t="s">
        <v>965</v>
      </c>
      <c r="D12548" s="2" t="s">
        <v>962</v>
      </c>
      <c r="E12548">
        <v>21</v>
      </c>
      <c r="F12548">
        <v>12</v>
      </c>
      <c r="G12548">
        <v>16</v>
      </c>
      <c r="H12548">
        <v>4</v>
      </c>
      <c r="I12548" s="2">
        <v>257.81377011537552</v>
      </c>
      <c r="J12548" s="4">
        <v>184.15269293955396</v>
      </c>
      <c r="K12548" s="11">
        <f>Table__Master[[#This Row],[unit price]]*Table__Master[[#This Row],[Order qty]]</f>
        <v>1031.2550804615021</v>
      </c>
      <c r="L12548" s="11">
        <f>Table__Master[[#This Row],[Revenue]]-(Table__Master[[#This Row],[unit cost]]*Table__Master[[#This Row],[Order qty]])</f>
        <v>294.64430870328624</v>
      </c>
    </row>
    <row r="12549" spans="1:12" x14ac:dyDescent="0.25">
      <c r="A12549" t="s">
        <v>13522</v>
      </c>
      <c r="B12549" s="3">
        <v>43948</v>
      </c>
      <c r="C12549" t="s">
        <v>965</v>
      </c>
      <c r="D12549" s="2" t="s">
        <v>962</v>
      </c>
      <c r="E12549">
        <v>20</v>
      </c>
      <c r="F12549">
        <v>306</v>
      </c>
      <c r="G12549">
        <v>1</v>
      </c>
      <c r="H12549">
        <v>4</v>
      </c>
      <c r="I12549" s="2">
        <v>545.7887864112854</v>
      </c>
      <c r="J12549" s="4">
        <v>389.84913315091819</v>
      </c>
      <c r="K12549" s="11">
        <f>Table__Master[[#This Row],[unit price]]*Table__Master[[#This Row],[Order qty]]</f>
        <v>2183.1551456451416</v>
      </c>
      <c r="L12549" s="11">
        <f>Table__Master[[#This Row],[Revenue]]-(Table__Master[[#This Row],[unit cost]]*Table__Master[[#This Row],[Order qty]])</f>
        <v>623.75861304146883</v>
      </c>
    </row>
    <row r="12550" spans="1:12" x14ac:dyDescent="0.25">
      <c r="A12550" t="s">
        <v>13523</v>
      </c>
      <c r="B12550" s="3">
        <v>43905</v>
      </c>
      <c r="C12550" t="s">
        <v>963</v>
      </c>
      <c r="D12550" s="2" t="s">
        <v>962</v>
      </c>
      <c r="E12550">
        <v>22</v>
      </c>
      <c r="F12550">
        <v>84</v>
      </c>
      <c r="G12550">
        <v>27</v>
      </c>
      <c r="H12550">
        <v>8</v>
      </c>
      <c r="I12550" s="2">
        <v>564.94351047277451</v>
      </c>
      <c r="J12550" s="4">
        <v>403.53107890912469</v>
      </c>
      <c r="K12550" s="11">
        <f>Table__Master[[#This Row],[unit price]]*Table__Master[[#This Row],[Order qty]]</f>
        <v>4519.548083782196</v>
      </c>
      <c r="L12550" s="11">
        <f>Table__Master[[#This Row],[Revenue]]-(Table__Master[[#This Row],[unit cost]]*Table__Master[[#This Row],[Order qty]])</f>
        <v>1291.2994525091985</v>
      </c>
    </row>
    <row r="12551" spans="1:12" x14ac:dyDescent="0.25">
      <c r="A12551" t="s">
        <v>13524</v>
      </c>
      <c r="B12551" s="3">
        <v>43909</v>
      </c>
      <c r="C12551" t="s">
        <v>963</v>
      </c>
      <c r="D12551" s="2" t="s">
        <v>962</v>
      </c>
      <c r="E12551">
        <v>13</v>
      </c>
      <c r="F12551">
        <v>212</v>
      </c>
      <c r="G12551">
        <v>5</v>
      </c>
      <c r="H12551">
        <v>4</v>
      </c>
      <c r="I12551" s="2">
        <v>331.92751944065094</v>
      </c>
      <c r="J12551" s="4">
        <v>237.0910853147507</v>
      </c>
      <c r="K12551" s="11">
        <f>Table__Master[[#This Row],[unit price]]*Table__Master[[#This Row],[Order qty]]</f>
        <v>1327.7100777626038</v>
      </c>
      <c r="L12551" s="11">
        <f>Table__Master[[#This Row],[Revenue]]-(Table__Master[[#This Row],[unit cost]]*Table__Master[[#This Row],[Order qty]])</f>
        <v>379.34573650360096</v>
      </c>
    </row>
    <row r="12552" spans="1:12" x14ac:dyDescent="0.25">
      <c r="A12552" t="s">
        <v>13525</v>
      </c>
      <c r="B12552" s="3">
        <v>43847</v>
      </c>
      <c r="C12552" t="s">
        <v>964</v>
      </c>
      <c r="D12552" s="2" t="s">
        <v>962</v>
      </c>
      <c r="E12552">
        <v>6</v>
      </c>
      <c r="F12552">
        <v>46</v>
      </c>
      <c r="G12552">
        <v>1</v>
      </c>
      <c r="H12552">
        <v>1</v>
      </c>
      <c r="I12552" s="2">
        <v>649.56844907999039</v>
      </c>
      <c r="J12552" s="4">
        <v>463.97746362856458</v>
      </c>
      <c r="K12552" s="11">
        <f>Table__Master[[#This Row],[unit price]]*Table__Master[[#This Row],[Order qty]]</f>
        <v>649.56844907999039</v>
      </c>
      <c r="L12552" s="11">
        <f>Table__Master[[#This Row],[Revenue]]-(Table__Master[[#This Row],[unit cost]]*Table__Master[[#This Row],[Order qty]])</f>
        <v>185.59098545142581</v>
      </c>
    </row>
    <row r="12553" spans="1:12" x14ac:dyDescent="0.25">
      <c r="A12553" t="s">
        <v>13526</v>
      </c>
      <c r="B12553" s="3">
        <v>43947</v>
      </c>
      <c r="C12553" t="s">
        <v>961</v>
      </c>
      <c r="D12553" s="2" t="s">
        <v>962</v>
      </c>
      <c r="E12553">
        <v>15</v>
      </c>
      <c r="F12553">
        <v>55</v>
      </c>
      <c r="G12553">
        <v>3</v>
      </c>
      <c r="H12553">
        <v>9</v>
      </c>
      <c r="I12553" s="2">
        <v>559.0542905330658</v>
      </c>
      <c r="J12553" s="4">
        <v>399.32449323790416</v>
      </c>
      <c r="K12553" s="11">
        <f>Table__Master[[#This Row],[unit price]]*Table__Master[[#This Row],[Order qty]]</f>
        <v>5031.4886147975922</v>
      </c>
      <c r="L12553" s="11">
        <f>Table__Master[[#This Row],[Revenue]]-(Table__Master[[#This Row],[unit cost]]*Table__Master[[#This Row],[Order qty]])</f>
        <v>1437.5681756564545</v>
      </c>
    </row>
    <row r="12554" spans="1:12" x14ac:dyDescent="0.25">
      <c r="A12554" t="s">
        <v>13527</v>
      </c>
      <c r="B12554" s="3">
        <v>43857</v>
      </c>
      <c r="C12554" t="s">
        <v>963</v>
      </c>
      <c r="D12554" s="2" t="s">
        <v>962</v>
      </c>
      <c r="E12554">
        <v>14</v>
      </c>
      <c r="F12554">
        <v>280</v>
      </c>
      <c r="G12554">
        <v>13</v>
      </c>
      <c r="H12554">
        <v>5</v>
      </c>
      <c r="I12554" s="2">
        <v>591.80837506055832</v>
      </c>
      <c r="J12554" s="4">
        <v>422.72026790039882</v>
      </c>
      <c r="K12554" s="11">
        <f>Table__Master[[#This Row],[unit price]]*Table__Master[[#This Row],[Order qty]]</f>
        <v>2959.0418753027916</v>
      </c>
      <c r="L12554" s="11">
        <f>Table__Master[[#This Row],[Revenue]]-(Table__Master[[#This Row],[unit cost]]*Table__Master[[#This Row],[Order qty]])</f>
        <v>845.44053580079753</v>
      </c>
    </row>
    <row r="12555" spans="1:12" x14ac:dyDescent="0.25">
      <c r="A12555" t="s">
        <v>13528</v>
      </c>
      <c r="B12555" s="3">
        <v>43941</v>
      </c>
      <c r="C12555" t="s">
        <v>965</v>
      </c>
      <c r="D12555" s="2" t="s">
        <v>962</v>
      </c>
      <c r="E12555">
        <v>12</v>
      </c>
      <c r="F12555">
        <v>292</v>
      </c>
      <c r="G12555">
        <v>28</v>
      </c>
      <c r="H12555">
        <v>6</v>
      </c>
      <c r="I12555" s="2">
        <v>176.5987948179245</v>
      </c>
      <c r="J12555" s="4">
        <v>126.14199629851751</v>
      </c>
      <c r="K12555" s="11">
        <f>Table__Master[[#This Row],[unit price]]*Table__Master[[#This Row],[Order qty]]</f>
        <v>1059.592768907547</v>
      </c>
      <c r="L12555" s="11">
        <f>Table__Master[[#This Row],[Revenue]]-(Table__Master[[#This Row],[unit cost]]*Table__Master[[#This Row],[Order qty]])</f>
        <v>302.74079111644187</v>
      </c>
    </row>
    <row r="12556" spans="1:12" x14ac:dyDescent="0.25">
      <c r="A12556" t="s">
        <v>13529</v>
      </c>
      <c r="B12556" s="3">
        <v>43975</v>
      </c>
      <c r="C12556" t="s">
        <v>961</v>
      </c>
      <c r="D12556" s="2" t="s">
        <v>962</v>
      </c>
      <c r="E12556">
        <v>12</v>
      </c>
      <c r="F12556">
        <v>95</v>
      </c>
      <c r="G12556">
        <v>2</v>
      </c>
      <c r="H12556">
        <v>5</v>
      </c>
      <c r="I12556" s="2">
        <v>463.00701552629471</v>
      </c>
      <c r="J12556" s="4">
        <v>330.71929680449625</v>
      </c>
      <c r="K12556" s="11">
        <f>Table__Master[[#This Row],[unit price]]*Table__Master[[#This Row],[Order qty]]</f>
        <v>2315.0350776314735</v>
      </c>
      <c r="L12556" s="11">
        <f>Table__Master[[#This Row],[Revenue]]-(Table__Master[[#This Row],[unit cost]]*Table__Master[[#This Row],[Order qty]])</f>
        <v>661.43859360899228</v>
      </c>
    </row>
    <row r="12557" spans="1:12" x14ac:dyDescent="0.25">
      <c r="A12557" t="s">
        <v>13530</v>
      </c>
      <c r="B12557" s="3">
        <v>43840</v>
      </c>
      <c r="C12557" t="s">
        <v>964</v>
      </c>
      <c r="D12557" s="2" t="s">
        <v>962</v>
      </c>
      <c r="E12557">
        <v>18</v>
      </c>
      <c r="F12557">
        <v>228</v>
      </c>
      <c r="G12557">
        <v>44</v>
      </c>
      <c r="H12557">
        <v>7</v>
      </c>
      <c r="I12557" s="2">
        <v>195.63141345977783</v>
      </c>
      <c r="J12557" s="4">
        <v>139.73672389984131</v>
      </c>
      <c r="K12557" s="11">
        <f>Table__Master[[#This Row],[unit price]]*Table__Master[[#This Row],[Order qty]]</f>
        <v>1369.4198942184448</v>
      </c>
      <c r="L12557" s="11">
        <f>Table__Master[[#This Row],[Revenue]]-(Table__Master[[#This Row],[unit cost]]*Table__Master[[#This Row],[Order qty]])</f>
        <v>391.26282691955566</v>
      </c>
    </row>
    <row r="12558" spans="1:12" x14ac:dyDescent="0.25">
      <c r="A12558" t="s">
        <v>13531</v>
      </c>
      <c r="B12558" s="3">
        <v>43847</v>
      </c>
      <c r="C12558" t="s">
        <v>964</v>
      </c>
      <c r="D12558" s="2" t="s">
        <v>962</v>
      </c>
      <c r="E12558">
        <v>24</v>
      </c>
      <c r="F12558">
        <v>355</v>
      </c>
      <c r="G12558">
        <v>10</v>
      </c>
      <c r="H12558">
        <v>5</v>
      </c>
      <c r="I12558" s="2">
        <v>568.64853948354721</v>
      </c>
      <c r="J12558" s="4">
        <v>406.17752820253372</v>
      </c>
      <c r="K12558" s="11">
        <f>Table__Master[[#This Row],[unit price]]*Table__Master[[#This Row],[Order qty]]</f>
        <v>2843.2426974177361</v>
      </c>
      <c r="L12558" s="11">
        <f>Table__Master[[#This Row],[Revenue]]-(Table__Master[[#This Row],[unit cost]]*Table__Master[[#This Row],[Order qty]])</f>
        <v>812.35505640506744</v>
      </c>
    </row>
    <row r="12559" spans="1:12" x14ac:dyDescent="0.25">
      <c r="A12559" t="s">
        <v>13532</v>
      </c>
      <c r="B12559" s="3">
        <v>43945</v>
      </c>
      <c r="C12559" t="s">
        <v>963</v>
      </c>
      <c r="D12559" s="2" t="s">
        <v>962</v>
      </c>
      <c r="E12559">
        <v>12</v>
      </c>
      <c r="F12559">
        <v>208</v>
      </c>
      <c r="G12559">
        <v>22</v>
      </c>
      <c r="H12559">
        <v>4</v>
      </c>
      <c r="I12559" s="2">
        <v>204.61370193958282</v>
      </c>
      <c r="J12559" s="4">
        <v>146.15264424255918</v>
      </c>
      <c r="K12559" s="11">
        <f>Table__Master[[#This Row],[unit price]]*Table__Master[[#This Row],[Order qty]]</f>
        <v>818.4548077583313</v>
      </c>
      <c r="L12559" s="11">
        <f>Table__Master[[#This Row],[Revenue]]-(Table__Master[[#This Row],[unit cost]]*Table__Master[[#This Row],[Order qty]])</f>
        <v>233.84423078809459</v>
      </c>
    </row>
    <row r="12560" spans="1:12" x14ac:dyDescent="0.25">
      <c r="A12560" t="s">
        <v>13533</v>
      </c>
      <c r="B12560" s="3">
        <v>43931</v>
      </c>
      <c r="C12560" t="s">
        <v>964</v>
      </c>
      <c r="D12560" s="2" t="s">
        <v>962</v>
      </c>
      <c r="E12560">
        <v>11</v>
      </c>
      <c r="F12560">
        <v>13</v>
      </c>
      <c r="G12560">
        <v>32</v>
      </c>
      <c r="H12560">
        <v>5</v>
      </c>
      <c r="I12560" s="2">
        <v>628.60609298944473</v>
      </c>
      <c r="J12560" s="4">
        <v>449.00435213531767</v>
      </c>
      <c r="K12560" s="11">
        <f>Table__Master[[#This Row],[unit price]]*Table__Master[[#This Row],[Order qty]]</f>
        <v>3143.0304649472237</v>
      </c>
      <c r="L12560" s="11">
        <f>Table__Master[[#This Row],[Revenue]]-(Table__Master[[#This Row],[unit cost]]*Table__Master[[#This Row],[Order qty]])</f>
        <v>898.00870427063546</v>
      </c>
    </row>
    <row r="12561" spans="1:12" x14ac:dyDescent="0.25">
      <c r="A12561" t="s">
        <v>13534</v>
      </c>
      <c r="B12561" s="3">
        <v>43958</v>
      </c>
      <c r="C12561" t="s">
        <v>964</v>
      </c>
      <c r="D12561" s="2" t="s">
        <v>962</v>
      </c>
      <c r="E12561">
        <v>6</v>
      </c>
      <c r="F12561">
        <v>97</v>
      </c>
      <c r="G12561">
        <v>25</v>
      </c>
      <c r="H12561">
        <v>6</v>
      </c>
      <c r="I12561" s="2">
        <v>578.15278458595276</v>
      </c>
      <c r="J12561" s="4">
        <v>412.96627470425199</v>
      </c>
      <c r="K12561" s="11">
        <f>Table__Master[[#This Row],[unit price]]*Table__Master[[#This Row],[Order qty]]</f>
        <v>3468.9167075157166</v>
      </c>
      <c r="L12561" s="11">
        <f>Table__Master[[#This Row],[Revenue]]-(Table__Master[[#This Row],[unit cost]]*Table__Master[[#This Row],[Order qty]])</f>
        <v>991.11905929020486</v>
      </c>
    </row>
    <row r="12562" spans="1:12" x14ac:dyDescent="0.25">
      <c r="A12562" t="s">
        <v>13535</v>
      </c>
      <c r="B12562" s="3">
        <v>43876</v>
      </c>
      <c r="C12562" t="s">
        <v>961</v>
      </c>
      <c r="D12562" s="2" t="s">
        <v>962</v>
      </c>
      <c r="E12562">
        <v>6</v>
      </c>
      <c r="F12562">
        <v>133</v>
      </c>
      <c r="G12562">
        <v>7</v>
      </c>
      <c r="H12562">
        <v>10</v>
      </c>
      <c r="I12562" s="2">
        <v>415.37861555814743</v>
      </c>
      <c r="J12562" s="4">
        <v>296.69901111296247</v>
      </c>
      <c r="K12562" s="11">
        <f>Table__Master[[#This Row],[unit price]]*Table__Master[[#This Row],[Order qty]]</f>
        <v>4153.7861555814743</v>
      </c>
      <c r="L12562" s="11">
        <f>Table__Master[[#This Row],[Revenue]]-(Table__Master[[#This Row],[unit cost]]*Table__Master[[#This Row],[Order qty]])</f>
        <v>1186.7960444518494</v>
      </c>
    </row>
    <row r="12563" spans="1:12" x14ac:dyDescent="0.25">
      <c r="A12563" t="s">
        <v>13536</v>
      </c>
      <c r="B12563" s="3">
        <v>43965</v>
      </c>
      <c r="C12563" t="s">
        <v>964</v>
      </c>
      <c r="D12563" s="2" t="s">
        <v>962</v>
      </c>
      <c r="E12563">
        <v>26</v>
      </c>
      <c r="F12563">
        <v>237</v>
      </c>
      <c r="G12563">
        <v>33</v>
      </c>
      <c r="H12563">
        <v>10</v>
      </c>
      <c r="I12563" s="2">
        <v>311.79090535640717</v>
      </c>
      <c r="J12563" s="4">
        <v>222.70778954029083</v>
      </c>
      <c r="K12563" s="11">
        <f>Table__Master[[#This Row],[unit price]]*Table__Master[[#This Row],[Order qty]]</f>
        <v>3117.9090535640717</v>
      </c>
      <c r="L12563" s="11">
        <f>Table__Master[[#This Row],[Revenue]]-(Table__Master[[#This Row],[unit cost]]*Table__Master[[#This Row],[Order qty]])</f>
        <v>890.83115816116333</v>
      </c>
    </row>
    <row r="12564" spans="1:12" x14ac:dyDescent="0.25">
      <c r="A12564" t="s">
        <v>13537</v>
      </c>
      <c r="B12564" s="3">
        <v>43892</v>
      </c>
      <c r="C12564" t="s">
        <v>961</v>
      </c>
      <c r="D12564" s="2" t="s">
        <v>962</v>
      </c>
      <c r="E12564">
        <v>16</v>
      </c>
      <c r="F12564">
        <v>95</v>
      </c>
      <c r="G12564">
        <v>3</v>
      </c>
      <c r="H12564">
        <v>7</v>
      </c>
      <c r="I12564" s="2">
        <v>488.22218781709671</v>
      </c>
      <c r="J12564" s="4">
        <v>348.73013415506909</v>
      </c>
      <c r="K12564" s="11">
        <f>Table__Master[[#This Row],[unit price]]*Table__Master[[#This Row],[Order qty]]</f>
        <v>3417.555314719677</v>
      </c>
      <c r="L12564" s="11">
        <f>Table__Master[[#This Row],[Revenue]]-(Table__Master[[#This Row],[unit cost]]*Table__Master[[#This Row],[Order qty]])</f>
        <v>976.44437563419342</v>
      </c>
    </row>
    <row r="12565" spans="1:12" x14ac:dyDescent="0.25">
      <c r="A12565" t="s">
        <v>13538</v>
      </c>
      <c r="B12565" s="3">
        <v>43894</v>
      </c>
      <c r="C12565" t="s">
        <v>961</v>
      </c>
      <c r="D12565" s="2" t="s">
        <v>962</v>
      </c>
      <c r="E12565">
        <v>14</v>
      </c>
      <c r="F12565">
        <v>177</v>
      </c>
      <c r="G12565">
        <v>15</v>
      </c>
      <c r="H12565">
        <v>1</v>
      </c>
      <c r="I12565" s="2">
        <v>581.11138486862183</v>
      </c>
      <c r="J12565" s="4">
        <v>415.07956062044417</v>
      </c>
      <c r="K12565" s="11">
        <f>Table__Master[[#This Row],[unit price]]*Table__Master[[#This Row],[Order qty]]</f>
        <v>581.11138486862183</v>
      </c>
      <c r="L12565" s="11">
        <f>Table__Master[[#This Row],[Revenue]]-(Table__Master[[#This Row],[unit cost]]*Table__Master[[#This Row],[Order qty]])</f>
        <v>166.03182424817766</v>
      </c>
    </row>
    <row r="12566" spans="1:12" x14ac:dyDescent="0.25">
      <c r="A12566" t="s">
        <v>13539</v>
      </c>
      <c r="B12566" s="3">
        <v>43881</v>
      </c>
      <c r="C12566" t="s">
        <v>964</v>
      </c>
      <c r="D12566" s="2" t="s">
        <v>962</v>
      </c>
      <c r="E12566">
        <v>25</v>
      </c>
      <c r="F12566">
        <v>113</v>
      </c>
      <c r="G12566">
        <v>15</v>
      </c>
      <c r="H12566">
        <v>9</v>
      </c>
      <c r="I12566" s="2">
        <v>283.33216041326523</v>
      </c>
      <c r="J12566" s="4">
        <v>202.38011458090375</v>
      </c>
      <c r="K12566" s="11">
        <f>Table__Master[[#This Row],[unit price]]*Table__Master[[#This Row],[Order qty]]</f>
        <v>2549.9894437193871</v>
      </c>
      <c r="L12566" s="11">
        <f>Table__Master[[#This Row],[Revenue]]-(Table__Master[[#This Row],[unit cost]]*Table__Master[[#This Row],[Order qty]])</f>
        <v>728.56841249125318</v>
      </c>
    </row>
    <row r="12567" spans="1:12" x14ac:dyDescent="0.25">
      <c r="A12567" t="s">
        <v>13540</v>
      </c>
      <c r="B12567" s="3">
        <v>43932</v>
      </c>
      <c r="C12567" t="s">
        <v>961</v>
      </c>
      <c r="D12567" s="2" t="s">
        <v>962</v>
      </c>
      <c r="E12567">
        <v>25</v>
      </c>
      <c r="F12567">
        <v>100</v>
      </c>
      <c r="G12567">
        <v>43</v>
      </c>
      <c r="H12567">
        <v>2</v>
      </c>
      <c r="I12567" s="2">
        <v>200.69223368167877</v>
      </c>
      <c r="J12567" s="4">
        <v>143.35159548691342</v>
      </c>
      <c r="K12567" s="11">
        <f>Table__Master[[#This Row],[unit price]]*Table__Master[[#This Row],[Order qty]]</f>
        <v>401.38446736335754</v>
      </c>
      <c r="L12567" s="11">
        <f>Table__Master[[#This Row],[Revenue]]-(Table__Master[[#This Row],[unit cost]]*Table__Master[[#This Row],[Order qty]])</f>
        <v>114.68127638953069</v>
      </c>
    </row>
    <row r="12568" spans="1:12" x14ac:dyDescent="0.25">
      <c r="A12568" t="s">
        <v>13541</v>
      </c>
      <c r="B12568" s="3">
        <v>43927</v>
      </c>
      <c r="C12568" t="s">
        <v>965</v>
      </c>
      <c r="D12568" s="2" t="s">
        <v>962</v>
      </c>
      <c r="E12568">
        <v>10</v>
      </c>
      <c r="F12568">
        <v>96</v>
      </c>
      <c r="G12568">
        <v>22</v>
      </c>
      <c r="H12568">
        <v>1</v>
      </c>
      <c r="I12568" s="2">
        <v>464.48231416940689</v>
      </c>
      <c r="J12568" s="4">
        <v>331.77308154957637</v>
      </c>
      <c r="K12568" s="11">
        <f>Table__Master[[#This Row],[unit price]]*Table__Master[[#This Row],[Order qty]]</f>
        <v>464.48231416940689</v>
      </c>
      <c r="L12568" s="11">
        <f>Table__Master[[#This Row],[Revenue]]-(Table__Master[[#This Row],[unit cost]]*Table__Master[[#This Row],[Order qty]])</f>
        <v>132.70923261983052</v>
      </c>
    </row>
    <row r="12569" spans="1:12" x14ac:dyDescent="0.25">
      <c r="A12569" t="s">
        <v>13542</v>
      </c>
      <c r="B12569" s="3">
        <v>43874</v>
      </c>
      <c r="C12569" t="s">
        <v>964</v>
      </c>
      <c r="D12569" s="2" t="s">
        <v>962</v>
      </c>
      <c r="E12569">
        <v>8</v>
      </c>
      <c r="F12569">
        <v>30</v>
      </c>
      <c r="G12569">
        <v>11</v>
      </c>
      <c r="H12569">
        <v>3</v>
      </c>
      <c r="I12569" s="2">
        <v>345.68867182731628</v>
      </c>
      <c r="J12569" s="4">
        <v>246.9204798766545</v>
      </c>
      <c r="K12569" s="11">
        <f>Table__Master[[#This Row],[unit price]]*Table__Master[[#This Row],[Order qty]]</f>
        <v>1037.0660154819489</v>
      </c>
      <c r="L12569" s="11">
        <f>Table__Master[[#This Row],[Revenue]]-(Table__Master[[#This Row],[unit cost]]*Table__Master[[#This Row],[Order qty]])</f>
        <v>296.30457585198542</v>
      </c>
    </row>
    <row r="12570" spans="1:12" x14ac:dyDescent="0.25">
      <c r="A12570" t="s">
        <v>13543</v>
      </c>
      <c r="B12570" s="3">
        <v>43884</v>
      </c>
      <c r="C12570" t="s">
        <v>963</v>
      </c>
      <c r="D12570" s="2" t="s">
        <v>962</v>
      </c>
      <c r="E12570">
        <v>20</v>
      </c>
      <c r="F12570">
        <v>347</v>
      </c>
      <c r="G12570">
        <v>18</v>
      </c>
      <c r="H12570">
        <v>5</v>
      </c>
      <c r="I12570" s="2">
        <v>531.77730149030685</v>
      </c>
      <c r="J12570" s="4">
        <v>379.84092963593349</v>
      </c>
      <c r="K12570" s="11">
        <f>Table__Master[[#This Row],[unit price]]*Table__Master[[#This Row],[Order qty]]</f>
        <v>2658.8865074515343</v>
      </c>
      <c r="L12570" s="11">
        <f>Table__Master[[#This Row],[Revenue]]-(Table__Master[[#This Row],[unit cost]]*Table__Master[[#This Row],[Order qty]])</f>
        <v>759.68185927186687</v>
      </c>
    </row>
    <row r="12571" spans="1:12" x14ac:dyDescent="0.25">
      <c r="A12571" t="s">
        <v>13544</v>
      </c>
      <c r="B12571" s="3">
        <v>43833</v>
      </c>
      <c r="C12571" t="s">
        <v>963</v>
      </c>
      <c r="D12571" s="2" t="s">
        <v>962</v>
      </c>
      <c r="E12571">
        <v>21</v>
      </c>
      <c r="F12571">
        <v>117</v>
      </c>
      <c r="G12571">
        <v>21</v>
      </c>
      <c r="H12571">
        <v>9</v>
      </c>
      <c r="I12571" s="2">
        <v>453.07580459117889</v>
      </c>
      <c r="J12571" s="4">
        <v>323.62557470798492</v>
      </c>
      <c r="K12571" s="11">
        <f>Table__Master[[#This Row],[unit price]]*Table__Master[[#This Row],[Order qty]]</f>
        <v>4077.68224132061</v>
      </c>
      <c r="L12571" s="11">
        <f>Table__Master[[#This Row],[Revenue]]-(Table__Master[[#This Row],[unit cost]]*Table__Master[[#This Row],[Order qty]])</f>
        <v>1165.0520689487457</v>
      </c>
    </row>
    <row r="12572" spans="1:12" x14ac:dyDescent="0.25">
      <c r="A12572" t="s">
        <v>13545</v>
      </c>
      <c r="B12572" s="3">
        <v>43928</v>
      </c>
      <c r="C12572" t="s">
        <v>965</v>
      </c>
      <c r="D12572" s="2" t="s">
        <v>962</v>
      </c>
      <c r="E12572">
        <v>17</v>
      </c>
      <c r="F12572">
        <v>180</v>
      </c>
      <c r="G12572">
        <v>43</v>
      </c>
      <c r="H12572">
        <v>6</v>
      </c>
      <c r="I12572" s="2">
        <v>346.42461901903152</v>
      </c>
      <c r="J12572" s="4">
        <v>247.4461564421654</v>
      </c>
      <c r="K12572" s="11">
        <f>Table__Master[[#This Row],[unit price]]*Table__Master[[#This Row],[Order qty]]</f>
        <v>2078.5477141141891</v>
      </c>
      <c r="L12572" s="11">
        <f>Table__Master[[#This Row],[Revenue]]-(Table__Master[[#This Row],[unit cost]]*Table__Master[[#This Row],[Order qty]])</f>
        <v>593.87077546119667</v>
      </c>
    </row>
    <row r="12573" spans="1:12" x14ac:dyDescent="0.25">
      <c r="A12573" t="s">
        <v>13546</v>
      </c>
      <c r="B12573" s="3">
        <v>43881</v>
      </c>
      <c r="C12573" t="s">
        <v>964</v>
      </c>
      <c r="D12573" s="2" t="s">
        <v>962</v>
      </c>
      <c r="E12573">
        <v>17</v>
      </c>
      <c r="F12573">
        <v>195</v>
      </c>
      <c r="G12573">
        <v>3</v>
      </c>
      <c r="H12573">
        <v>3</v>
      </c>
      <c r="I12573" s="2">
        <v>410.83270454406738</v>
      </c>
      <c r="J12573" s="4">
        <v>293.451931817191</v>
      </c>
      <c r="K12573" s="11">
        <f>Table__Master[[#This Row],[unit price]]*Table__Master[[#This Row],[Order qty]]</f>
        <v>1232.4981136322021</v>
      </c>
      <c r="L12573" s="11">
        <f>Table__Master[[#This Row],[Revenue]]-(Table__Master[[#This Row],[unit cost]]*Table__Master[[#This Row],[Order qty]])</f>
        <v>352.14231818062922</v>
      </c>
    </row>
    <row r="12574" spans="1:12" x14ac:dyDescent="0.25">
      <c r="A12574" t="s">
        <v>13547</v>
      </c>
      <c r="B12574" s="3">
        <v>43864</v>
      </c>
      <c r="C12574" t="s">
        <v>963</v>
      </c>
      <c r="D12574" s="2" t="s">
        <v>962</v>
      </c>
      <c r="E12574">
        <v>16</v>
      </c>
      <c r="F12574">
        <v>153</v>
      </c>
      <c r="G12574">
        <v>30</v>
      </c>
      <c r="H12574">
        <v>1</v>
      </c>
      <c r="I12574" s="2">
        <v>326.68236154317856</v>
      </c>
      <c r="J12574" s="4">
        <v>233.34454395941327</v>
      </c>
      <c r="K12574" s="11">
        <f>Table__Master[[#This Row],[unit price]]*Table__Master[[#This Row],[Order qty]]</f>
        <v>326.68236154317856</v>
      </c>
      <c r="L12574" s="11">
        <f>Table__Master[[#This Row],[Revenue]]-(Table__Master[[#This Row],[unit cost]]*Table__Master[[#This Row],[Order qty]])</f>
        <v>93.337817583765286</v>
      </c>
    </row>
    <row r="12575" spans="1:12" x14ac:dyDescent="0.25">
      <c r="A12575" t="s">
        <v>13548</v>
      </c>
      <c r="B12575" s="3">
        <v>43925</v>
      </c>
      <c r="C12575" t="s">
        <v>961</v>
      </c>
      <c r="D12575" s="2" t="s">
        <v>962</v>
      </c>
      <c r="E12575">
        <v>19</v>
      </c>
      <c r="F12575">
        <v>249</v>
      </c>
      <c r="G12575">
        <v>37</v>
      </c>
      <c r="H12575">
        <v>3</v>
      </c>
      <c r="I12575" s="2">
        <v>220.59914982318878</v>
      </c>
      <c r="J12575" s="4">
        <v>157.57082130227772</v>
      </c>
      <c r="K12575" s="11">
        <f>Table__Master[[#This Row],[unit price]]*Table__Master[[#This Row],[Order qty]]</f>
        <v>661.79744946956635</v>
      </c>
      <c r="L12575" s="11">
        <f>Table__Master[[#This Row],[Revenue]]-(Table__Master[[#This Row],[unit cost]]*Table__Master[[#This Row],[Order qty]])</f>
        <v>189.08498556273321</v>
      </c>
    </row>
    <row r="12576" spans="1:12" x14ac:dyDescent="0.25">
      <c r="A12576" t="s">
        <v>13549</v>
      </c>
      <c r="B12576" s="3">
        <v>43896</v>
      </c>
      <c r="C12576" t="s">
        <v>965</v>
      </c>
      <c r="D12576" s="2" t="s">
        <v>962</v>
      </c>
      <c r="E12576">
        <v>15</v>
      </c>
      <c r="F12576">
        <v>122</v>
      </c>
      <c r="G12576">
        <v>46</v>
      </c>
      <c r="H12576">
        <v>7</v>
      </c>
      <c r="I12576" s="2">
        <v>205.38900715112686</v>
      </c>
      <c r="J12576" s="4">
        <v>146.70643367937635</v>
      </c>
      <c r="K12576" s="11">
        <f>Table__Master[[#This Row],[unit price]]*Table__Master[[#This Row],[Order qty]]</f>
        <v>1437.723050057888</v>
      </c>
      <c r="L12576" s="11">
        <f>Table__Master[[#This Row],[Revenue]]-(Table__Master[[#This Row],[unit cost]]*Table__Master[[#This Row],[Order qty]])</f>
        <v>410.77801430225372</v>
      </c>
    </row>
    <row r="12577" spans="1:12" x14ac:dyDescent="0.25">
      <c r="A12577" t="s">
        <v>13550</v>
      </c>
      <c r="B12577" s="3">
        <v>43890</v>
      </c>
      <c r="C12577" t="s">
        <v>964</v>
      </c>
      <c r="D12577" s="2" t="s">
        <v>962</v>
      </c>
      <c r="E12577">
        <v>23</v>
      </c>
      <c r="F12577">
        <v>181</v>
      </c>
      <c r="G12577">
        <v>41</v>
      </c>
      <c r="H12577">
        <v>5</v>
      </c>
      <c r="I12577" s="2">
        <v>468.58626866340637</v>
      </c>
      <c r="J12577" s="4">
        <v>334.70447761671886</v>
      </c>
      <c r="K12577" s="11">
        <f>Table__Master[[#This Row],[unit price]]*Table__Master[[#This Row],[Order qty]]</f>
        <v>2342.9313433170319</v>
      </c>
      <c r="L12577" s="11">
        <f>Table__Master[[#This Row],[Revenue]]-(Table__Master[[#This Row],[unit cost]]*Table__Master[[#This Row],[Order qty]])</f>
        <v>669.40895523343761</v>
      </c>
    </row>
    <row r="12578" spans="1:12" x14ac:dyDescent="0.25">
      <c r="A12578" t="s">
        <v>13551</v>
      </c>
      <c r="B12578" s="3">
        <v>43832</v>
      </c>
      <c r="C12578" t="s">
        <v>965</v>
      </c>
      <c r="D12578" s="2" t="s">
        <v>962</v>
      </c>
      <c r="E12578">
        <v>9</v>
      </c>
      <c r="F12578">
        <v>114</v>
      </c>
      <c r="G12578">
        <v>18</v>
      </c>
      <c r="H12578">
        <v>10</v>
      </c>
      <c r="I12578" s="2">
        <v>372.73148363828659</v>
      </c>
      <c r="J12578" s="4">
        <v>266.23677402734756</v>
      </c>
      <c r="K12578" s="11">
        <f>Table__Master[[#This Row],[unit price]]*Table__Master[[#This Row],[Order qty]]</f>
        <v>3727.3148363828659</v>
      </c>
      <c r="L12578" s="11">
        <f>Table__Master[[#This Row],[Revenue]]-(Table__Master[[#This Row],[unit cost]]*Table__Master[[#This Row],[Order qty]])</f>
        <v>1064.9470961093903</v>
      </c>
    </row>
    <row r="12579" spans="1:12" x14ac:dyDescent="0.25">
      <c r="A12579" t="s">
        <v>13552</v>
      </c>
      <c r="B12579" s="3">
        <v>43919</v>
      </c>
      <c r="C12579" t="s">
        <v>965</v>
      </c>
      <c r="D12579" s="2" t="s">
        <v>962</v>
      </c>
      <c r="E12579">
        <v>17</v>
      </c>
      <c r="F12579">
        <v>331</v>
      </c>
      <c r="G12579">
        <v>10</v>
      </c>
      <c r="H12579">
        <v>3</v>
      </c>
      <c r="I12579" s="2">
        <v>551.77234017848969</v>
      </c>
      <c r="J12579" s="4">
        <v>394.12310012749265</v>
      </c>
      <c r="K12579" s="11">
        <f>Table__Master[[#This Row],[unit price]]*Table__Master[[#This Row],[Order qty]]</f>
        <v>1655.3170205354691</v>
      </c>
      <c r="L12579" s="11">
        <f>Table__Master[[#This Row],[Revenue]]-(Table__Master[[#This Row],[unit cost]]*Table__Master[[#This Row],[Order qty]])</f>
        <v>472.94772015299122</v>
      </c>
    </row>
    <row r="12580" spans="1:12" x14ac:dyDescent="0.25">
      <c r="A12580" t="s">
        <v>13553</v>
      </c>
      <c r="B12580" s="3">
        <v>43946</v>
      </c>
      <c r="C12580" t="s">
        <v>964</v>
      </c>
      <c r="D12580" s="2" t="s">
        <v>962</v>
      </c>
      <c r="E12580">
        <v>19</v>
      </c>
      <c r="F12580">
        <v>69</v>
      </c>
      <c r="G12580">
        <v>42</v>
      </c>
      <c r="H12580">
        <v>5</v>
      </c>
      <c r="I12580" s="2">
        <v>434.15776616334915</v>
      </c>
      <c r="J12580" s="4">
        <v>310.11269011667798</v>
      </c>
      <c r="K12580" s="11">
        <f>Table__Master[[#This Row],[unit price]]*Table__Master[[#This Row],[Order qty]]</f>
        <v>2170.7888308167458</v>
      </c>
      <c r="L12580" s="11">
        <f>Table__Master[[#This Row],[Revenue]]-(Table__Master[[#This Row],[unit cost]]*Table__Master[[#This Row],[Order qty]])</f>
        <v>620.22538023335574</v>
      </c>
    </row>
    <row r="12581" spans="1:12" x14ac:dyDescent="0.25">
      <c r="A12581" t="s">
        <v>13554</v>
      </c>
      <c r="B12581" s="3">
        <v>43981</v>
      </c>
      <c r="C12581" t="s">
        <v>964</v>
      </c>
      <c r="D12581" s="2" t="s">
        <v>962</v>
      </c>
      <c r="E12581">
        <v>26</v>
      </c>
      <c r="F12581">
        <v>212</v>
      </c>
      <c r="G12581">
        <v>38</v>
      </c>
      <c r="H12581">
        <v>7</v>
      </c>
      <c r="I12581" s="2">
        <v>248.6650013923645</v>
      </c>
      <c r="J12581" s="4">
        <v>177.61785813740323</v>
      </c>
      <c r="K12581" s="11">
        <f>Table__Master[[#This Row],[unit price]]*Table__Master[[#This Row],[Order qty]]</f>
        <v>1740.6550097465515</v>
      </c>
      <c r="L12581" s="11">
        <f>Table__Master[[#This Row],[Revenue]]-(Table__Master[[#This Row],[unit cost]]*Table__Master[[#This Row],[Order qty]])</f>
        <v>497.330002784729</v>
      </c>
    </row>
    <row r="12582" spans="1:12" x14ac:dyDescent="0.25">
      <c r="A12582" t="s">
        <v>13555</v>
      </c>
      <c r="B12582" s="3">
        <v>43937</v>
      </c>
      <c r="C12582" t="s">
        <v>964</v>
      </c>
      <c r="D12582" s="2" t="s">
        <v>962</v>
      </c>
      <c r="E12582">
        <v>9</v>
      </c>
      <c r="F12582">
        <v>132</v>
      </c>
      <c r="G12582">
        <v>36</v>
      </c>
      <c r="H12582">
        <v>5</v>
      </c>
      <c r="I12582" s="2">
        <v>259.5902561545372</v>
      </c>
      <c r="J12582" s="4">
        <v>185.42161153895515</v>
      </c>
      <c r="K12582" s="11">
        <f>Table__Master[[#This Row],[unit price]]*Table__Master[[#This Row],[Order qty]]</f>
        <v>1297.951280772686</v>
      </c>
      <c r="L12582" s="11">
        <f>Table__Master[[#This Row],[Revenue]]-(Table__Master[[#This Row],[unit cost]]*Table__Master[[#This Row],[Order qty]])</f>
        <v>370.84322307791024</v>
      </c>
    </row>
    <row r="12583" spans="1:12" x14ac:dyDescent="0.25">
      <c r="A12583" t="s">
        <v>13556</v>
      </c>
      <c r="B12583" s="3">
        <v>43877</v>
      </c>
      <c r="C12583" t="s">
        <v>964</v>
      </c>
      <c r="D12583" s="2" t="s">
        <v>962</v>
      </c>
      <c r="E12583">
        <v>20</v>
      </c>
      <c r="F12583">
        <v>37</v>
      </c>
      <c r="G12583">
        <v>32</v>
      </c>
      <c r="H12583">
        <v>8</v>
      </c>
      <c r="I12583" s="2">
        <v>329.16111052036285</v>
      </c>
      <c r="J12583" s="4">
        <v>235.11507894311634</v>
      </c>
      <c r="K12583" s="11">
        <f>Table__Master[[#This Row],[unit price]]*Table__Master[[#This Row],[Order qty]]</f>
        <v>2633.2888841629028</v>
      </c>
      <c r="L12583" s="11">
        <f>Table__Master[[#This Row],[Revenue]]-(Table__Master[[#This Row],[unit cost]]*Table__Master[[#This Row],[Order qty]])</f>
        <v>752.36825261797208</v>
      </c>
    </row>
    <row r="12584" spans="1:12" x14ac:dyDescent="0.25">
      <c r="A12584" t="s">
        <v>13557</v>
      </c>
      <c r="B12584" s="3">
        <v>43904</v>
      </c>
      <c r="C12584" t="s">
        <v>965</v>
      </c>
      <c r="D12584" s="2" t="s">
        <v>962</v>
      </c>
      <c r="E12584">
        <v>11</v>
      </c>
      <c r="F12584">
        <v>295</v>
      </c>
      <c r="G12584">
        <v>39</v>
      </c>
      <c r="H12584">
        <v>7</v>
      </c>
      <c r="I12584" s="2">
        <v>408.34619146585464</v>
      </c>
      <c r="J12584" s="4">
        <v>291.67585104703903</v>
      </c>
      <c r="K12584" s="11">
        <f>Table__Master[[#This Row],[unit price]]*Table__Master[[#This Row],[Order qty]]</f>
        <v>2858.4233402609825</v>
      </c>
      <c r="L12584" s="11">
        <f>Table__Master[[#This Row],[Revenue]]-(Table__Master[[#This Row],[unit cost]]*Table__Master[[#This Row],[Order qty]])</f>
        <v>816.69238293170929</v>
      </c>
    </row>
    <row r="12585" spans="1:12" x14ac:dyDescent="0.25">
      <c r="A12585" t="s">
        <v>13558</v>
      </c>
      <c r="B12585" s="3">
        <v>43889</v>
      </c>
      <c r="C12585" t="s">
        <v>961</v>
      </c>
      <c r="D12585" s="2" t="s">
        <v>962</v>
      </c>
      <c r="E12585">
        <v>25</v>
      </c>
      <c r="F12585">
        <v>131</v>
      </c>
      <c r="G12585">
        <v>6</v>
      </c>
      <c r="H12585">
        <v>8</v>
      </c>
      <c r="I12585" s="2">
        <v>528.28551650047302</v>
      </c>
      <c r="J12585" s="4">
        <v>377.34679750033791</v>
      </c>
      <c r="K12585" s="11">
        <f>Table__Master[[#This Row],[unit price]]*Table__Master[[#This Row],[Order qty]]</f>
        <v>4226.2841320037842</v>
      </c>
      <c r="L12585" s="11">
        <f>Table__Master[[#This Row],[Revenue]]-(Table__Master[[#This Row],[unit cost]]*Table__Master[[#This Row],[Order qty]])</f>
        <v>1207.5097520010809</v>
      </c>
    </row>
    <row r="12586" spans="1:12" x14ac:dyDescent="0.25">
      <c r="A12586" t="s">
        <v>13559</v>
      </c>
      <c r="B12586" s="3">
        <v>43846</v>
      </c>
      <c r="C12586" t="s">
        <v>961</v>
      </c>
      <c r="D12586" s="2" t="s">
        <v>962</v>
      </c>
      <c r="E12586">
        <v>10</v>
      </c>
      <c r="F12586">
        <v>148</v>
      </c>
      <c r="G12586">
        <v>30</v>
      </c>
      <c r="H12586">
        <v>5</v>
      </c>
      <c r="I12586" s="2">
        <v>442.42133778333664</v>
      </c>
      <c r="J12586" s="4">
        <v>316.01524127381191</v>
      </c>
      <c r="K12586" s="11">
        <f>Table__Master[[#This Row],[unit price]]*Table__Master[[#This Row],[Order qty]]</f>
        <v>2212.1066889166832</v>
      </c>
      <c r="L12586" s="11">
        <f>Table__Master[[#This Row],[Revenue]]-(Table__Master[[#This Row],[unit cost]]*Table__Master[[#This Row],[Order qty]])</f>
        <v>632.03048254762371</v>
      </c>
    </row>
    <row r="12587" spans="1:12" x14ac:dyDescent="0.25">
      <c r="A12587" t="s">
        <v>13560</v>
      </c>
      <c r="B12587" s="3">
        <v>43928</v>
      </c>
      <c r="C12587" t="s">
        <v>964</v>
      </c>
      <c r="D12587" s="2" t="s">
        <v>962</v>
      </c>
      <c r="E12587">
        <v>24</v>
      </c>
      <c r="F12587">
        <v>26</v>
      </c>
      <c r="G12587">
        <v>46</v>
      </c>
      <c r="H12587">
        <v>4</v>
      </c>
      <c r="I12587" s="2">
        <v>347.83998477458954</v>
      </c>
      <c r="J12587" s="4">
        <v>248.4571319818497</v>
      </c>
      <c r="K12587" s="11">
        <f>Table__Master[[#This Row],[unit price]]*Table__Master[[#This Row],[Order qty]]</f>
        <v>1391.3599390983582</v>
      </c>
      <c r="L12587" s="11">
        <f>Table__Master[[#This Row],[Revenue]]-(Table__Master[[#This Row],[unit cost]]*Table__Master[[#This Row],[Order qty]])</f>
        <v>397.53141117095936</v>
      </c>
    </row>
    <row r="12588" spans="1:12" x14ac:dyDescent="0.25">
      <c r="A12588" t="s">
        <v>13561</v>
      </c>
      <c r="B12588" s="3">
        <v>43850</v>
      </c>
      <c r="C12588" t="s">
        <v>965</v>
      </c>
      <c r="D12588" s="2" t="s">
        <v>962</v>
      </c>
      <c r="E12588">
        <v>7</v>
      </c>
      <c r="F12588">
        <v>310</v>
      </c>
      <c r="G12588">
        <v>26</v>
      </c>
      <c r="H12588">
        <v>1</v>
      </c>
      <c r="I12588" s="2">
        <v>279.04321128129959</v>
      </c>
      <c r="J12588" s="4">
        <v>199.31657948664258</v>
      </c>
      <c r="K12588" s="11">
        <f>Table__Master[[#This Row],[unit price]]*Table__Master[[#This Row],[Order qty]]</f>
        <v>279.04321128129959</v>
      </c>
      <c r="L12588" s="11">
        <f>Table__Master[[#This Row],[Revenue]]-(Table__Master[[#This Row],[unit cost]]*Table__Master[[#This Row],[Order qty]])</f>
        <v>79.72663179465701</v>
      </c>
    </row>
    <row r="12589" spans="1:12" x14ac:dyDescent="0.25">
      <c r="A12589" t="s">
        <v>13562</v>
      </c>
      <c r="B12589" s="3">
        <v>43950</v>
      </c>
      <c r="C12589" t="s">
        <v>964</v>
      </c>
      <c r="D12589" s="2" t="s">
        <v>962</v>
      </c>
      <c r="E12589">
        <v>21</v>
      </c>
      <c r="F12589">
        <v>235</v>
      </c>
      <c r="G12589">
        <v>19</v>
      </c>
      <c r="H12589">
        <v>1</v>
      </c>
      <c r="I12589" s="2">
        <v>259.24352931976318</v>
      </c>
      <c r="J12589" s="4">
        <v>185.17394951411657</v>
      </c>
      <c r="K12589" s="11">
        <f>Table__Master[[#This Row],[unit price]]*Table__Master[[#This Row],[Order qty]]</f>
        <v>259.24352931976318</v>
      </c>
      <c r="L12589" s="11">
        <f>Table__Master[[#This Row],[Revenue]]-(Table__Master[[#This Row],[unit cost]]*Table__Master[[#This Row],[Order qty]])</f>
        <v>74.069579805646612</v>
      </c>
    </row>
    <row r="12590" spans="1:12" x14ac:dyDescent="0.25">
      <c r="A12590" t="s">
        <v>13563</v>
      </c>
      <c r="B12590" s="3">
        <v>43846</v>
      </c>
      <c r="C12590" t="s">
        <v>965</v>
      </c>
      <c r="D12590" s="2" t="s">
        <v>962</v>
      </c>
      <c r="E12590">
        <v>1</v>
      </c>
      <c r="F12590">
        <v>215</v>
      </c>
      <c r="G12590">
        <v>35</v>
      </c>
      <c r="H12590">
        <v>4</v>
      </c>
      <c r="I12590" s="2">
        <v>339.65008252859116</v>
      </c>
      <c r="J12590" s="4">
        <v>242.60720180613654</v>
      </c>
      <c r="K12590" s="11">
        <f>Table__Master[[#This Row],[unit price]]*Table__Master[[#This Row],[Order qty]]</f>
        <v>1358.6003301143646</v>
      </c>
      <c r="L12590" s="11">
        <f>Table__Master[[#This Row],[Revenue]]-(Table__Master[[#This Row],[unit cost]]*Table__Master[[#This Row],[Order qty]])</f>
        <v>388.17152288981845</v>
      </c>
    </row>
    <row r="12591" spans="1:12" x14ac:dyDescent="0.25">
      <c r="A12591" t="s">
        <v>13564</v>
      </c>
      <c r="B12591" s="3">
        <v>43869</v>
      </c>
      <c r="C12591" t="s">
        <v>964</v>
      </c>
      <c r="D12591" s="2" t="s">
        <v>962</v>
      </c>
      <c r="E12591">
        <v>23</v>
      </c>
      <c r="F12591">
        <v>253</v>
      </c>
      <c r="G12591">
        <v>3</v>
      </c>
      <c r="H12591">
        <v>3</v>
      </c>
      <c r="I12591" s="2">
        <v>505.09540092945099</v>
      </c>
      <c r="J12591" s="4">
        <v>360.78242923532218</v>
      </c>
      <c r="K12591" s="11">
        <f>Table__Master[[#This Row],[unit price]]*Table__Master[[#This Row],[Order qty]]</f>
        <v>1515.286202788353</v>
      </c>
      <c r="L12591" s="11">
        <f>Table__Master[[#This Row],[Revenue]]-(Table__Master[[#This Row],[unit cost]]*Table__Master[[#This Row],[Order qty]])</f>
        <v>432.9389150823863</v>
      </c>
    </row>
    <row r="12592" spans="1:12" x14ac:dyDescent="0.25">
      <c r="A12592" t="s">
        <v>13565</v>
      </c>
      <c r="B12592" s="3">
        <v>43941</v>
      </c>
      <c r="C12592" t="s">
        <v>965</v>
      </c>
      <c r="D12592" s="2" t="s">
        <v>962</v>
      </c>
      <c r="E12592">
        <v>26</v>
      </c>
      <c r="F12592">
        <v>269</v>
      </c>
      <c r="G12592">
        <v>8</v>
      </c>
      <c r="H12592">
        <v>5</v>
      </c>
      <c r="I12592" s="2">
        <v>385.70201164484024</v>
      </c>
      <c r="J12592" s="4">
        <v>275.5014368891716</v>
      </c>
      <c r="K12592" s="11">
        <f>Table__Master[[#This Row],[unit price]]*Table__Master[[#This Row],[Order qty]]</f>
        <v>1928.5100582242012</v>
      </c>
      <c r="L12592" s="11">
        <f>Table__Master[[#This Row],[Revenue]]-(Table__Master[[#This Row],[unit cost]]*Table__Master[[#This Row],[Order qty]])</f>
        <v>551.0028737783432</v>
      </c>
    </row>
    <row r="12593" spans="1:12" x14ac:dyDescent="0.25">
      <c r="A12593" t="s">
        <v>13566</v>
      </c>
      <c r="B12593" s="3">
        <v>43973</v>
      </c>
      <c r="C12593" t="s">
        <v>965</v>
      </c>
      <c r="D12593" s="2" t="s">
        <v>962</v>
      </c>
      <c r="E12593">
        <v>3</v>
      </c>
      <c r="F12593">
        <v>358</v>
      </c>
      <c r="G12593">
        <v>5</v>
      </c>
      <c r="H12593">
        <v>10</v>
      </c>
      <c r="I12593" s="2">
        <v>333.24198174476624</v>
      </c>
      <c r="J12593" s="4">
        <v>238.02998696054732</v>
      </c>
      <c r="K12593" s="11">
        <f>Table__Master[[#This Row],[unit price]]*Table__Master[[#This Row],[Order qty]]</f>
        <v>3332.4198174476624</v>
      </c>
      <c r="L12593" s="11">
        <f>Table__Master[[#This Row],[Revenue]]-(Table__Master[[#This Row],[unit cost]]*Table__Master[[#This Row],[Order qty]])</f>
        <v>952.11994784218905</v>
      </c>
    </row>
    <row r="12594" spans="1:12" x14ac:dyDescent="0.25">
      <c r="A12594" t="s">
        <v>13567</v>
      </c>
      <c r="B12594" s="3">
        <v>43842</v>
      </c>
      <c r="C12594" t="s">
        <v>965</v>
      </c>
      <c r="D12594" s="2" t="s">
        <v>962</v>
      </c>
      <c r="E12594">
        <v>23</v>
      </c>
      <c r="F12594">
        <v>297</v>
      </c>
      <c r="G12594">
        <v>13</v>
      </c>
      <c r="H12594">
        <v>7</v>
      </c>
      <c r="I12594" s="2">
        <v>563.980164706707</v>
      </c>
      <c r="J12594" s="4">
        <v>402.84297479050502</v>
      </c>
      <c r="K12594" s="11">
        <f>Table__Master[[#This Row],[unit price]]*Table__Master[[#This Row],[Order qty]]</f>
        <v>3947.861152946949</v>
      </c>
      <c r="L12594" s="11">
        <f>Table__Master[[#This Row],[Revenue]]-(Table__Master[[#This Row],[unit cost]]*Table__Master[[#This Row],[Order qty]])</f>
        <v>1127.960329413414</v>
      </c>
    </row>
    <row r="12595" spans="1:12" x14ac:dyDescent="0.25">
      <c r="A12595" t="s">
        <v>13568</v>
      </c>
      <c r="B12595" s="3">
        <v>43876</v>
      </c>
      <c r="C12595" t="s">
        <v>964</v>
      </c>
      <c r="D12595" s="2" t="s">
        <v>962</v>
      </c>
      <c r="E12595">
        <v>26</v>
      </c>
      <c r="F12595">
        <v>207</v>
      </c>
      <c r="G12595">
        <v>38</v>
      </c>
      <c r="H12595">
        <v>5</v>
      </c>
      <c r="I12595" s="2">
        <v>622.37883603572845</v>
      </c>
      <c r="J12595" s="4">
        <v>444.55631145409177</v>
      </c>
      <c r="K12595" s="11">
        <f>Table__Master[[#This Row],[unit price]]*Table__Master[[#This Row],[Order qty]]</f>
        <v>3111.8941801786423</v>
      </c>
      <c r="L12595" s="11">
        <f>Table__Master[[#This Row],[Revenue]]-(Table__Master[[#This Row],[unit cost]]*Table__Master[[#This Row],[Order qty]])</f>
        <v>889.11262290818331</v>
      </c>
    </row>
    <row r="12596" spans="1:12" x14ac:dyDescent="0.25">
      <c r="A12596" t="s">
        <v>13569</v>
      </c>
      <c r="B12596" s="3">
        <v>43965</v>
      </c>
      <c r="C12596" t="s">
        <v>963</v>
      </c>
      <c r="D12596" s="2" t="s">
        <v>962</v>
      </c>
      <c r="E12596">
        <v>13</v>
      </c>
      <c r="F12596">
        <v>264</v>
      </c>
      <c r="G12596">
        <v>11</v>
      </c>
      <c r="H12596">
        <v>7</v>
      </c>
      <c r="I12596" s="2">
        <v>293.28066140413284</v>
      </c>
      <c r="J12596" s="4">
        <v>209.48618671723776</v>
      </c>
      <c r="K12596" s="11">
        <f>Table__Master[[#This Row],[unit price]]*Table__Master[[#This Row],[Order qty]]</f>
        <v>2052.9646298289299</v>
      </c>
      <c r="L12596" s="11">
        <f>Table__Master[[#This Row],[Revenue]]-(Table__Master[[#This Row],[unit cost]]*Table__Master[[#This Row],[Order qty]])</f>
        <v>586.56132280826569</v>
      </c>
    </row>
    <row r="12597" spans="1:12" x14ac:dyDescent="0.25">
      <c r="A12597" t="s">
        <v>13570</v>
      </c>
      <c r="B12597" s="3">
        <v>43954</v>
      </c>
      <c r="C12597" t="s">
        <v>961</v>
      </c>
      <c r="D12597" s="2" t="s">
        <v>962</v>
      </c>
      <c r="E12597">
        <v>25</v>
      </c>
      <c r="F12597">
        <v>160</v>
      </c>
      <c r="G12597">
        <v>16</v>
      </c>
      <c r="H12597">
        <v>7</v>
      </c>
      <c r="I12597" s="2">
        <v>458.46916723251343</v>
      </c>
      <c r="J12597" s="4">
        <v>327.47797659465249</v>
      </c>
      <c r="K12597" s="11">
        <f>Table__Master[[#This Row],[unit price]]*Table__Master[[#This Row],[Order qty]]</f>
        <v>3209.284170627594</v>
      </c>
      <c r="L12597" s="11">
        <f>Table__Master[[#This Row],[Revenue]]-(Table__Master[[#This Row],[unit cost]]*Table__Master[[#This Row],[Order qty]])</f>
        <v>916.9383344650264</v>
      </c>
    </row>
    <row r="12598" spans="1:12" x14ac:dyDescent="0.25">
      <c r="A12598" t="s">
        <v>13571</v>
      </c>
      <c r="B12598" s="3">
        <v>43927</v>
      </c>
      <c r="C12598" t="s">
        <v>961</v>
      </c>
      <c r="D12598" s="2" t="s">
        <v>962</v>
      </c>
      <c r="E12598">
        <v>13</v>
      </c>
      <c r="F12598">
        <v>161</v>
      </c>
      <c r="G12598">
        <v>22</v>
      </c>
      <c r="H12598">
        <v>5</v>
      </c>
      <c r="I12598" s="2">
        <v>268.65920394659042</v>
      </c>
      <c r="J12598" s="4">
        <v>191.89943139042174</v>
      </c>
      <c r="K12598" s="11">
        <f>Table__Master[[#This Row],[unit price]]*Table__Master[[#This Row],[Order qty]]</f>
        <v>1343.2960197329521</v>
      </c>
      <c r="L12598" s="11">
        <f>Table__Master[[#This Row],[Revenue]]-(Table__Master[[#This Row],[unit cost]]*Table__Master[[#This Row],[Order qty]])</f>
        <v>383.79886278084336</v>
      </c>
    </row>
    <row r="12599" spans="1:12" x14ac:dyDescent="0.25">
      <c r="A12599" t="s">
        <v>13572</v>
      </c>
      <c r="B12599" s="3">
        <v>43875</v>
      </c>
      <c r="C12599" t="s">
        <v>965</v>
      </c>
      <c r="D12599" s="2" t="s">
        <v>962</v>
      </c>
      <c r="E12599">
        <v>6</v>
      </c>
      <c r="F12599">
        <v>336</v>
      </c>
      <c r="G12599">
        <v>35</v>
      </c>
      <c r="H12599">
        <v>10</v>
      </c>
      <c r="I12599" s="2">
        <v>390.50993120670319</v>
      </c>
      <c r="J12599" s="4">
        <v>278.93566514764512</v>
      </c>
      <c r="K12599" s="11">
        <f>Table__Master[[#This Row],[unit price]]*Table__Master[[#This Row],[Order qty]]</f>
        <v>3905.0993120670319</v>
      </c>
      <c r="L12599" s="11">
        <f>Table__Master[[#This Row],[Revenue]]-(Table__Master[[#This Row],[unit cost]]*Table__Master[[#This Row],[Order qty]])</f>
        <v>1115.7426605905807</v>
      </c>
    </row>
    <row r="12600" spans="1:12" x14ac:dyDescent="0.25">
      <c r="A12600" t="s">
        <v>13573</v>
      </c>
      <c r="B12600" s="3">
        <v>43849</v>
      </c>
      <c r="C12600" t="s">
        <v>964</v>
      </c>
      <c r="D12600" s="2" t="s">
        <v>962</v>
      </c>
      <c r="E12600">
        <v>7</v>
      </c>
      <c r="F12600">
        <v>76</v>
      </c>
      <c r="G12600">
        <v>6</v>
      </c>
      <c r="H12600">
        <v>2</v>
      </c>
      <c r="I12600" s="2">
        <v>459.63273721933365</v>
      </c>
      <c r="J12600" s="4">
        <v>328.30909801380977</v>
      </c>
      <c r="K12600" s="11">
        <f>Table__Master[[#This Row],[unit price]]*Table__Master[[#This Row],[Order qty]]</f>
        <v>919.2654744386673</v>
      </c>
      <c r="L12600" s="11">
        <f>Table__Master[[#This Row],[Revenue]]-(Table__Master[[#This Row],[unit cost]]*Table__Master[[#This Row],[Order qty]])</f>
        <v>262.64727841104775</v>
      </c>
    </row>
    <row r="12601" spans="1:12" x14ac:dyDescent="0.25">
      <c r="A12601" t="s">
        <v>13574</v>
      </c>
      <c r="B12601" s="3">
        <v>43935</v>
      </c>
      <c r="C12601" t="s">
        <v>965</v>
      </c>
      <c r="D12601" s="2" t="s">
        <v>962</v>
      </c>
      <c r="E12601">
        <v>19</v>
      </c>
      <c r="F12601">
        <v>223</v>
      </c>
      <c r="G12601">
        <v>41</v>
      </c>
      <c r="H12601">
        <v>1</v>
      </c>
      <c r="I12601" s="2">
        <v>169.42685580253601</v>
      </c>
      <c r="J12601" s="4">
        <v>121.01918271609716</v>
      </c>
      <c r="K12601" s="11">
        <f>Table__Master[[#This Row],[unit price]]*Table__Master[[#This Row],[Order qty]]</f>
        <v>169.42685580253601</v>
      </c>
      <c r="L12601" s="11">
        <f>Table__Master[[#This Row],[Revenue]]-(Table__Master[[#This Row],[unit cost]]*Table__Master[[#This Row],[Order qty]])</f>
        <v>48.407673086438848</v>
      </c>
    </row>
    <row r="12602" spans="1:12" x14ac:dyDescent="0.25">
      <c r="A12602" t="s">
        <v>13575</v>
      </c>
      <c r="B12602" s="3">
        <v>43913</v>
      </c>
      <c r="C12602" t="s">
        <v>963</v>
      </c>
      <c r="D12602" s="2" t="s">
        <v>962</v>
      </c>
      <c r="E12602">
        <v>1</v>
      </c>
      <c r="F12602">
        <v>93</v>
      </c>
      <c r="G12602">
        <v>29</v>
      </c>
      <c r="H12602">
        <v>5</v>
      </c>
      <c r="I12602" s="2">
        <v>630.99439018964767</v>
      </c>
      <c r="J12602" s="4">
        <v>450.71027870689124</v>
      </c>
      <c r="K12602" s="11">
        <f>Table__Master[[#This Row],[unit price]]*Table__Master[[#This Row],[Order qty]]</f>
        <v>3154.9719509482384</v>
      </c>
      <c r="L12602" s="11">
        <f>Table__Master[[#This Row],[Revenue]]-(Table__Master[[#This Row],[unit cost]]*Table__Master[[#This Row],[Order qty]])</f>
        <v>901.42055741378226</v>
      </c>
    </row>
    <row r="12603" spans="1:12" x14ac:dyDescent="0.25">
      <c r="A12603" t="s">
        <v>13576</v>
      </c>
      <c r="B12603" s="3">
        <v>43870</v>
      </c>
      <c r="C12603" t="s">
        <v>965</v>
      </c>
      <c r="D12603" s="2" t="s">
        <v>962</v>
      </c>
      <c r="E12603">
        <v>25</v>
      </c>
      <c r="F12603">
        <v>262</v>
      </c>
      <c r="G12603">
        <v>16</v>
      </c>
      <c r="H12603">
        <v>6</v>
      </c>
      <c r="I12603" s="2">
        <v>442.12961661815643</v>
      </c>
      <c r="J12603" s="4">
        <v>315.80686901296889</v>
      </c>
      <c r="K12603" s="11">
        <f>Table__Master[[#This Row],[unit price]]*Table__Master[[#This Row],[Order qty]]</f>
        <v>2652.7776997089386</v>
      </c>
      <c r="L12603" s="11">
        <f>Table__Master[[#This Row],[Revenue]]-(Table__Master[[#This Row],[unit cost]]*Table__Master[[#This Row],[Order qty]])</f>
        <v>757.93648563112538</v>
      </c>
    </row>
    <row r="12604" spans="1:12" x14ac:dyDescent="0.25">
      <c r="A12604" t="s">
        <v>13577</v>
      </c>
      <c r="B12604" s="3">
        <v>43896</v>
      </c>
      <c r="C12604" t="s">
        <v>963</v>
      </c>
      <c r="D12604" s="2" t="s">
        <v>962</v>
      </c>
      <c r="E12604">
        <v>23</v>
      </c>
      <c r="F12604">
        <v>125</v>
      </c>
      <c r="G12604">
        <v>24</v>
      </c>
      <c r="H12604">
        <v>1</v>
      </c>
      <c r="I12604" s="2">
        <v>521.14794856309891</v>
      </c>
      <c r="J12604" s="4">
        <v>372.24853468792782</v>
      </c>
      <c r="K12604" s="11">
        <f>Table__Master[[#This Row],[unit price]]*Table__Master[[#This Row],[Order qty]]</f>
        <v>521.14794856309891</v>
      </c>
      <c r="L12604" s="11">
        <f>Table__Master[[#This Row],[Revenue]]-(Table__Master[[#This Row],[unit cost]]*Table__Master[[#This Row],[Order qty]])</f>
        <v>148.89941387517109</v>
      </c>
    </row>
    <row r="12605" spans="1:12" x14ac:dyDescent="0.25">
      <c r="A12605" t="s">
        <v>13578</v>
      </c>
      <c r="B12605" s="3">
        <v>43886</v>
      </c>
      <c r="C12605" t="s">
        <v>963</v>
      </c>
      <c r="D12605" s="2" t="s">
        <v>962</v>
      </c>
      <c r="E12605">
        <v>15</v>
      </c>
      <c r="F12605">
        <v>325</v>
      </c>
      <c r="G12605">
        <v>18</v>
      </c>
      <c r="H12605">
        <v>1</v>
      </c>
      <c r="I12605" s="2">
        <v>463.00841903686523</v>
      </c>
      <c r="J12605" s="4">
        <v>330.72029931204662</v>
      </c>
      <c r="K12605" s="11">
        <f>Table__Master[[#This Row],[unit price]]*Table__Master[[#This Row],[Order qty]]</f>
        <v>463.00841903686523</v>
      </c>
      <c r="L12605" s="11">
        <f>Table__Master[[#This Row],[Revenue]]-(Table__Master[[#This Row],[unit cost]]*Table__Master[[#This Row],[Order qty]])</f>
        <v>132.28811972481861</v>
      </c>
    </row>
    <row r="12606" spans="1:12" x14ac:dyDescent="0.25">
      <c r="A12606" t="s">
        <v>13579</v>
      </c>
      <c r="B12606" s="3">
        <v>43971</v>
      </c>
      <c r="C12606" t="s">
        <v>965</v>
      </c>
      <c r="D12606" s="2" t="s">
        <v>962</v>
      </c>
      <c r="E12606">
        <v>23</v>
      </c>
      <c r="F12606">
        <v>239</v>
      </c>
      <c r="G12606">
        <v>11</v>
      </c>
      <c r="H12606">
        <v>5</v>
      </c>
      <c r="I12606" s="2">
        <v>445.118108689785</v>
      </c>
      <c r="J12606" s="4">
        <v>317.94150620698929</v>
      </c>
      <c r="K12606" s="11">
        <f>Table__Master[[#This Row],[unit price]]*Table__Master[[#This Row],[Order qty]]</f>
        <v>2225.590543448925</v>
      </c>
      <c r="L12606" s="11">
        <f>Table__Master[[#This Row],[Revenue]]-(Table__Master[[#This Row],[unit cost]]*Table__Master[[#This Row],[Order qty]])</f>
        <v>635.88301241397858</v>
      </c>
    </row>
    <row r="12607" spans="1:12" x14ac:dyDescent="0.25">
      <c r="A12607" t="s">
        <v>13580</v>
      </c>
      <c r="B12607" s="3">
        <v>43848</v>
      </c>
      <c r="C12607" t="s">
        <v>965</v>
      </c>
      <c r="D12607" s="2" t="s">
        <v>962</v>
      </c>
      <c r="E12607">
        <v>21</v>
      </c>
      <c r="F12607">
        <v>29</v>
      </c>
      <c r="G12607">
        <v>14</v>
      </c>
      <c r="H12607">
        <v>8</v>
      </c>
      <c r="I12607" s="2">
        <v>543.40323650836945</v>
      </c>
      <c r="J12607" s="4">
        <v>388.14516893454964</v>
      </c>
      <c r="K12607" s="11">
        <f>Table__Master[[#This Row],[unit price]]*Table__Master[[#This Row],[Order qty]]</f>
        <v>4347.2258920669556</v>
      </c>
      <c r="L12607" s="11">
        <f>Table__Master[[#This Row],[Revenue]]-(Table__Master[[#This Row],[unit cost]]*Table__Master[[#This Row],[Order qty]])</f>
        <v>1242.0645405905584</v>
      </c>
    </row>
    <row r="12608" spans="1:12" x14ac:dyDescent="0.25">
      <c r="A12608" t="s">
        <v>13581</v>
      </c>
      <c r="B12608" s="3">
        <v>43851</v>
      </c>
      <c r="C12608" t="s">
        <v>964</v>
      </c>
      <c r="D12608" s="2" t="s">
        <v>962</v>
      </c>
      <c r="E12608">
        <v>21</v>
      </c>
      <c r="F12608">
        <v>301</v>
      </c>
      <c r="G12608">
        <v>16</v>
      </c>
      <c r="H12608">
        <v>5</v>
      </c>
      <c r="I12608" s="2">
        <v>208.64276272058487</v>
      </c>
      <c r="J12608" s="4">
        <v>149.03054480041777</v>
      </c>
      <c r="K12608" s="11">
        <f>Table__Master[[#This Row],[unit price]]*Table__Master[[#This Row],[Order qty]]</f>
        <v>1043.2138136029243</v>
      </c>
      <c r="L12608" s="11">
        <f>Table__Master[[#This Row],[Revenue]]-(Table__Master[[#This Row],[unit cost]]*Table__Master[[#This Row],[Order qty]])</f>
        <v>298.06108960083543</v>
      </c>
    </row>
    <row r="12609" spans="1:12" x14ac:dyDescent="0.25">
      <c r="A12609" t="s">
        <v>13582</v>
      </c>
      <c r="B12609" s="3">
        <v>43940</v>
      </c>
      <c r="C12609" t="s">
        <v>963</v>
      </c>
      <c r="D12609" s="2" t="s">
        <v>962</v>
      </c>
      <c r="E12609">
        <v>19</v>
      </c>
      <c r="F12609">
        <v>354</v>
      </c>
      <c r="G12609">
        <v>45</v>
      </c>
      <c r="H12609">
        <v>3</v>
      </c>
      <c r="I12609" s="2">
        <v>549.82695508003235</v>
      </c>
      <c r="J12609" s="4">
        <v>392.73353934288025</v>
      </c>
      <c r="K12609" s="11">
        <f>Table__Master[[#This Row],[unit price]]*Table__Master[[#This Row],[Order qty]]</f>
        <v>1649.480865240097</v>
      </c>
      <c r="L12609" s="11">
        <f>Table__Master[[#This Row],[Revenue]]-(Table__Master[[#This Row],[unit cost]]*Table__Master[[#This Row],[Order qty]])</f>
        <v>471.2802472114563</v>
      </c>
    </row>
    <row r="12610" spans="1:12" x14ac:dyDescent="0.25">
      <c r="A12610" t="s">
        <v>13583</v>
      </c>
      <c r="B12610" s="3">
        <v>43942</v>
      </c>
      <c r="C12610" t="s">
        <v>961</v>
      </c>
      <c r="D12610" s="2" t="s">
        <v>962</v>
      </c>
      <c r="E12610">
        <v>17</v>
      </c>
      <c r="F12610">
        <v>37</v>
      </c>
      <c r="G12610">
        <v>27</v>
      </c>
      <c r="H12610">
        <v>5</v>
      </c>
      <c r="I12610" s="2">
        <v>357.00356501340866</v>
      </c>
      <c r="J12610" s="4">
        <v>255.00254643814907</v>
      </c>
      <c r="K12610" s="11">
        <f>Table__Master[[#This Row],[unit price]]*Table__Master[[#This Row],[Order qty]]</f>
        <v>1785.0178250670433</v>
      </c>
      <c r="L12610" s="11">
        <f>Table__Master[[#This Row],[Revenue]]-(Table__Master[[#This Row],[unit cost]]*Table__Master[[#This Row],[Order qty]])</f>
        <v>510.00509287629802</v>
      </c>
    </row>
    <row r="12611" spans="1:12" x14ac:dyDescent="0.25">
      <c r="A12611" t="s">
        <v>13584</v>
      </c>
      <c r="B12611" s="3">
        <v>43878</v>
      </c>
      <c r="C12611" t="s">
        <v>963</v>
      </c>
      <c r="D12611" s="2" t="s">
        <v>962</v>
      </c>
      <c r="E12611">
        <v>23</v>
      </c>
      <c r="F12611">
        <v>336</v>
      </c>
      <c r="G12611">
        <v>13</v>
      </c>
      <c r="H12611">
        <v>8</v>
      </c>
      <c r="I12611" s="2">
        <v>415.97367417812347</v>
      </c>
      <c r="J12611" s="4">
        <v>297.12405298437392</v>
      </c>
      <c r="K12611" s="11">
        <f>Table__Master[[#This Row],[unit price]]*Table__Master[[#This Row],[Order qty]]</f>
        <v>3327.7893934249878</v>
      </c>
      <c r="L12611" s="11">
        <f>Table__Master[[#This Row],[Revenue]]-(Table__Master[[#This Row],[unit cost]]*Table__Master[[#This Row],[Order qty]])</f>
        <v>950.79696954999645</v>
      </c>
    </row>
    <row r="12612" spans="1:12" x14ac:dyDescent="0.25">
      <c r="A12612" t="s">
        <v>13585</v>
      </c>
      <c r="B12612" s="3">
        <v>43972</v>
      </c>
      <c r="C12612" t="s">
        <v>963</v>
      </c>
      <c r="D12612" s="2" t="s">
        <v>962</v>
      </c>
      <c r="E12612">
        <v>16</v>
      </c>
      <c r="F12612">
        <v>365</v>
      </c>
      <c r="G12612">
        <v>35</v>
      </c>
      <c r="H12612">
        <v>6</v>
      </c>
      <c r="I12612" s="2">
        <v>388.50102978944778</v>
      </c>
      <c r="J12612" s="4">
        <v>277.50073556389128</v>
      </c>
      <c r="K12612" s="11">
        <f>Table__Master[[#This Row],[unit price]]*Table__Master[[#This Row],[Order qty]]</f>
        <v>2331.0061787366867</v>
      </c>
      <c r="L12612" s="11">
        <f>Table__Master[[#This Row],[Revenue]]-(Table__Master[[#This Row],[unit cost]]*Table__Master[[#This Row],[Order qty]])</f>
        <v>666.00176535333912</v>
      </c>
    </row>
    <row r="12613" spans="1:12" x14ac:dyDescent="0.25">
      <c r="A12613" t="s">
        <v>13586</v>
      </c>
      <c r="B12613" s="3">
        <v>43898</v>
      </c>
      <c r="C12613" t="s">
        <v>964</v>
      </c>
      <c r="D12613" s="2" t="s">
        <v>962</v>
      </c>
      <c r="E12613">
        <v>13</v>
      </c>
      <c r="F12613">
        <v>227</v>
      </c>
      <c r="G12613">
        <v>45</v>
      </c>
      <c r="H12613">
        <v>5</v>
      </c>
      <c r="I12613" s="2">
        <v>241.7934136390686</v>
      </c>
      <c r="J12613" s="4">
        <v>172.7095811707633</v>
      </c>
      <c r="K12613" s="11">
        <f>Table__Master[[#This Row],[unit price]]*Table__Master[[#This Row],[Order qty]]</f>
        <v>1208.967068195343</v>
      </c>
      <c r="L12613" s="11">
        <f>Table__Master[[#This Row],[Revenue]]-(Table__Master[[#This Row],[unit cost]]*Table__Master[[#This Row],[Order qty]])</f>
        <v>345.41916234152654</v>
      </c>
    </row>
    <row r="12614" spans="1:12" x14ac:dyDescent="0.25">
      <c r="A12614" t="s">
        <v>13587</v>
      </c>
      <c r="B12614" s="3">
        <v>43899</v>
      </c>
      <c r="C12614" t="s">
        <v>964</v>
      </c>
      <c r="D12614" s="2" t="s">
        <v>962</v>
      </c>
      <c r="E12614">
        <v>6</v>
      </c>
      <c r="F12614">
        <v>311</v>
      </c>
      <c r="G12614">
        <v>11</v>
      </c>
      <c r="H12614">
        <v>3</v>
      </c>
      <c r="I12614" s="2">
        <v>210.7304100394249</v>
      </c>
      <c r="J12614" s="4">
        <v>150.52172145673208</v>
      </c>
      <c r="K12614" s="11">
        <f>Table__Master[[#This Row],[unit price]]*Table__Master[[#This Row],[Order qty]]</f>
        <v>632.19123011827469</v>
      </c>
      <c r="L12614" s="11">
        <f>Table__Master[[#This Row],[Revenue]]-(Table__Master[[#This Row],[unit cost]]*Table__Master[[#This Row],[Order qty]])</f>
        <v>180.62606574807842</v>
      </c>
    </row>
    <row r="12615" spans="1:12" x14ac:dyDescent="0.25">
      <c r="A12615" t="s">
        <v>13588</v>
      </c>
      <c r="B12615" s="3">
        <v>43940</v>
      </c>
      <c r="C12615" t="s">
        <v>965</v>
      </c>
      <c r="D12615" s="2" t="s">
        <v>962</v>
      </c>
      <c r="E12615">
        <v>24</v>
      </c>
      <c r="F12615">
        <v>297</v>
      </c>
      <c r="G12615">
        <v>33</v>
      </c>
      <c r="H12615">
        <v>9</v>
      </c>
      <c r="I12615" s="2">
        <v>183.16447699069977</v>
      </c>
      <c r="J12615" s="4">
        <v>130.83176927907127</v>
      </c>
      <c r="K12615" s="11">
        <f>Table__Master[[#This Row],[unit price]]*Table__Master[[#This Row],[Order qty]]</f>
        <v>1648.4802929162979</v>
      </c>
      <c r="L12615" s="11">
        <f>Table__Master[[#This Row],[Revenue]]-(Table__Master[[#This Row],[unit cost]]*Table__Master[[#This Row],[Order qty]])</f>
        <v>470.99436940465648</v>
      </c>
    </row>
    <row r="12616" spans="1:12" x14ac:dyDescent="0.25">
      <c r="A12616" t="s">
        <v>13589</v>
      </c>
      <c r="B12616" s="3">
        <v>43869</v>
      </c>
      <c r="C12616" t="s">
        <v>963</v>
      </c>
      <c r="D12616" s="2" t="s">
        <v>962</v>
      </c>
      <c r="E12616">
        <v>4</v>
      </c>
      <c r="F12616">
        <v>67</v>
      </c>
      <c r="G12616">
        <v>24</v>
      </c>
      <c r="H12616">
        <v>3</v>
      </c>
      <c r="I12616" s="2">
        <v>221.0646076798439</v>
      </c>
      <c r="J12616" s="4">
        <v>157.90329119988851</v>
      </c>
      <c r="K12616" s="11">
        <f>Table__Master[[#This Row],[unit price]]*Table__Master[[#This Row],[Order qty]]</f>
        <v>663.19382303953171</v>
      </c>
      <c r="L12616" s="11">
        <f>Table__Master[[#This Row],[Revenue]]-(Table__Master[[#This Row],[unit cost]]*Table__Master[[#This Row],[Order qty]])</f>
        <v>189.48394943986614</v>
      </c>
    </row>
    <row r="12617" spans="1:12" x14ac:dyDescent="0.25">
      <c r="A12617" t="s">
        <v>13590</v>
      </c>
      <c r="B12617" s="3">
        <v>43842</v>
      </c>
      <c r="C12617" t="s">
        <v>964</v>
      </c>
      <c r="D12617" s="2" t="s">
        <v>962</v>
      </c>
      <c r="E12617">
        <v>26</v>
      </c>
      <c r="F12617">
        <v>261</v>
      </c>
      <c r="G12617">
        <v>40</v>
      </c>
      <c r="H12617">
        <v>9</v>
      </c>
      <c r="I12617" s="2">
        <v>460.94472098350525</v>
      </c>
      <c r="J12617" s="4">
        <v>329.24622927393233</v>
      </c>
      <c r="K12617" s="11">
        <f>Table__Master[[#This Row],[unit price]]*Table__Master[[#This Row],[Order qty]]</f>
        <v>4148.5024888515472</v>
      </c>
      <c r="L12617" s="11">
        <f>Table__Master[[#This Row],[Revenue]]-(Table__Master[[#This Row],[unit cost]]*Table__Master[[#This Row],[Order qty]])</f>
        <v>1185.2864253861562</v>
      </c>
    </row>
    <row r="12618" spans="1:12" x14ac:dyDescent="0.25">
      <c r="A12618" t="s">
        <v>13591</v>
      </c>
      <c r="B12618" s="3">
        <v>43835</v>
      </c>
      <c r="C12618" t="s">
        <v>964</v>
      </c>
      <c r="D12618" s="2" t="s">
        <v>962</v>
      </c>
      <c r="E12618">
        <v>16</v>
      </c>
      <c r="F12618">
        <v>315</v>
      </c>
      <c r="G12618">
        <v>10</v>
      </c>
      <c r="H12618">
        <v>1</v>
      </c>
      <c r="I12618" s="2">
        <v>528.00036495923996</v>
      </c>
      <c r="J12618" s="4">
        <v>377.14311782802855</v>
      </c>
      <c r="K12618" s="11">
        <f>Table__Master[[#This Row],[unit price]]*Table__Master[[#This Row],[Order qty]]</f>
        <v>528.00036495923996</v>
      </c>
      <c r="L12618" s="11">
        <f>Table__Master[[#This Row],[Revenue]]-(Table__Master[[#This Row],[unit cost]]*Table__Master[[#This Row],[Order qty]])</f>
        <v>150.85724713121141</v>
      </c>
    </row>
    <row r="12619" spans="1:12" x14ac:dyDescent="0.25">
      <c r="A12619" t="s">
        <v>13592</v>
      </c>
      <c r="B12619" s="3">
        <v>43952</v>
      </c>
      <c r="C12619" t="s">
        <v>964</v>
      </c>
      <c r="D12619" s="2" t="s">
        <v>962</v>
      </c>
      <c r="E12619">
        <v>10</v>
      </c>
      <c r="F12619">
        <v>57</v>
      </c>
      <c r="G12619">
        <v>44</v>
      </c>
      <c r="H12619">
        <v>5</v>
      </c>
      <c r="I12619" s="2">
        <v>440.43298137187958</v>
      </c>
      <c r="J12619" s="4">
        <v>314.59498669419969</v>
      </c>
      <c r="K12619" s="11">
        <f>Table__Master[[#This Row],[unit price]]*Table__Master[[#This Row],[Order qty]]</f>
        <v>2202.1649068593979</v>
      </c>
      <c r="L12619" s="11">
        <f>Table__Master[[#This Row],[Revenue]]-(Table__Master[[#This Row],[unit cost]]*Table__Master[[#This Row],[Order qty]])</f>
        <v>629.18997338839949</v>
      </c>
    </row>
    <row r="12620" spans="1:12" x14ac:dyDescent="0.25">
      <c r="A12620" t="s">
        <v>13593</v>
      </c>
      <c r="B12620" s="3">
        <v>43954</v>
      </c>
      <c r="C12620" t="s">
        <v>963</v>
      </c>
      <c r="D12620" s="2" t="s">
        <v>962</v>
      </c>
      <c r="E12620">
        <v>6</v>
      </c>
      <c r="F12620">
        <v>90</v>
      </c>
      <c r="G12620">
        <v>26</v>
      </c>
      <c r="H12620">
        <v>8</v>
      </c>
      <c r="I12620" s="2">
        <v>456.27398711442947</v>
      </c>
      <c r="J12620" s="4">
        <v>325.90999079602108</v>
      </c>
      <c r="K12620" s="11">
        <f>Table__Master[[#This Row],[unit price]]*Table__Master[[#This Row],[Order qty]]</f>
        <v>3650.1918969154358</v>
      </c>
      <c r="L12620" s="11">
        <f>Table__Master[[#This Row],[Revenue]]-(Table__Master[[#This Row],[unit cost]]*Table__Master[[#This Row],[Order qty]])</f>
        <v>1042.9119705472672</v>
      </c>
    </row>
    <row r="12621" spans="1:12" x14ac:dyDescent="0.25">
      <c r="A12621" t="s">
        <v>13594</v>
      </c>
      <c r="B12621" s="3">
        <v>43870</v>
      </c>
      <c r="C12621" t="s">
        <v>961</v>
      </c>
      <c r="D12621" s="2" t="s">
        <v>962</v>
      </c>
      <c r="E12621">
        <v>18</v>
      </c>
      <c r="F12621">
        <v>170</v>
      </c>
      <c r="G12621">
        <v>33</v>
      </c>
      <c r="H12621">
        <v>4</v>
      </c>
      <c r="I12621" s="2">
        <v>366.52190494537354</v>
      </c>
      <c r="J12621" s="4">
        <v>261.80136067526684</v>
      </c>
      <c r="K12621" s="11">
        <f>Table__Master[[#This Row],[unit price]]*Table__Master[[#This Row],[Order qty]]</f>
        <v>1466.0876197814941</v>
      </c>
      <c r="L12621" s="11">
        <f>Table__Master[[#This Row],[Revenue]]-(Table__Master[[#This Row],[unit cost]]*Table__Master[[#This Row],[Order qty]])</f>
        <v>418.8821770804268</v>
      </c>
    </row>
    <row r="12622" spans="1:12" x14ac:dyDescent="0.25">
      <c r="A12622" t="s">
        <v>13595</v>
      </c>
      <c r="B12622" s="3">
        <v>43848</v>
      </c>
      <c r="C12622" t="s">
        <v>963</v>
      </c>
      <c r="D12622" s="2" t="s">
        <v>962</v>
      </c>
      <c r="E12622">
        <v>1</v>
      </c>
      <c r="F12622">
        <v>14</v>
      </c>
      <c r="G12622">
        <v>1</v>
      </c>
      <c r="H12622">
        <v>9</v>
      </c>
      <c r="I12622" s="2">
        <v>605.9028462767601</v>
      </c>
      <c r="J12622" s="4">
        <v>432.78774734054298</v>
      </c>
      <c r="K12622" s="11">
        <f>Table__Master[[#This Row],[unit price]]*Table__Master[[#This Row],[Order qty]]</f>
        <v>5453.1256164908409</v>
      </c>
      <c r="L12622" s="11">
        <f>Table__Master[[#This Row],[Revenue]]-(Table__Master[[#This Row],[unit cost]]*Table__Master[[#This Row],[Order qty]])</f>
        <v>1558.0358904259542</v>
      </c>
    </row>
    <row r="12623" spans="1:12" x14ac:dyDescent="0.25">
      <c r="A12623" t="s">
        <v>13596</v>
      </c>
      <c r="B12623" s="3">
        <v>43973</v>
      </c>
      <c r="C12623" t="s">
        <v>965</v>
      </c>
      <c r="D12623" s="2" t="s">
        <v>962</v>
      </c>
      <c r="E12623">
        <v>20</v>
      </c>
      <c r="F12623">
        <v>207</v>
      </c>
      <c r="G12623">
        <v>33</v>
      </c>
      <c r="H12623">
        <v>5</v>
      </c>
      <c r="I12623" s="2">
        <v>447.07343780994415</v>
      </c>
      <c r="J12623" s="4">
        <v>319.33816986424586</v>
      </c>
      <c r="K12623" s="11">
        <f>Table__Master[[#This Row],[unit price]]*Table__Master[[#This Row],[Order qty]]</f>
        <v>2235.3671890497208</v>
      </c>
      <c r="L12623" s="11">
        <f>Table__Master[[#This Row],[Revenue]]-(Table__Master[[#This Row],[unit cost]]*Table__Master[[#This Row],[Order qty]])</f>
        <v>638.67633972849148</v>
      </c>
    </row>
    <row r="12624" spans="1:12" x14ac:dyDescent="0.25">
      <c r="A12624" t="s">
        <v>13597</v>
      </c>
      <c r="B12624" s="3">
        <v>43903</v>
      </c>
      <c r="C12624" t="s">
        <v>964</v>
      </c>
      <c r="D12624" s="2" t="s">
        <v>962</v>
      </c>
      <c r="E12624">
        <v>10</v>
      </c>
      <c r="F12624">
        <v>155</v>
      </c>
      <c r="G12624">
        <v>38</v>
      </c>
      <c r="H12624">
        <v>7</v>
      </c>
      <c r="I12624" s="2">
        <v>341.55891662836075</v>
      </c>
      <c r="J12624" s="4">
        <v>243.97065473454342</v>
      </c>
      <c r="K12624" s="11">
        <f>Table__Master[[#This Row],[unit price]]*Table__Master[[#This Row],[Order qty]]</f>
        <v>2390.9124163985252</v>
      </c>
      <c r="L12624" s="11">
        <f>Table__Master[[#This Row],[Revenue]]-(Table__Master[[#This Row],[unit cost]]*Table__Master[[#This Row],[Order qty]])</f>
        <v>683.11783325672127</v>
      </c>
    </row>
    <row r="12625" spans="1:12" x14ac:dyDescent="0.25">
      <c r="A12625" t="s">
        <v>13598</v>
      </c>
      <c r="B12625" s="3">
        <v>43869</v>
      </c>
      <c r="C12625" t="s">
        <v>965</v>
      </c>
      <c r="D12625" s="2" t="s">
        <v>962</v>
      </c>
      <c r="E12625">
        <v>20</v>
      </c>
      <c r="F12625">
        <v>355</v>
      </c>
      <c r="G12625">
        <v>22</v>
      </c>
      <c r="H12625">
        <v>8</v>
      </c>
      <c r="I12625" s="2">
        <v>619.29821991920471</v>
      </c>
      <c r="J12625" s="4">
        <v>442.35587137086054</v>
      </c>
      <c r="K12625" s="11">
        <f>Table__Master[[#This Row],[unit price]]*Table__Master[[#This Row],[Order qty]]</f>
        <v>4954.3857593536377</v>
      </c>
      <c r="L12625" s="11">
        <f>Table__Master[[#This Row],[Revenue]]-(Table__Master[[#This Row],[unit cost]]*Table__Master[[#This Row],[Order qty]])</f>
        <v>1415.5387883867534</v>
      </c>
    </row>
    <row r="12626" spans="1:12" x14ac:dyDescent="0.25">
      <c r="A12626" t="s">
        <v>13599</v>
      </c>
      <c r="B12626" s="3">
        <v>43901</v>
      </c>
      <c r="C12626" t="s">
        <v>965</v>
      </c>
      <c r="D12626" s="2" t="s">
        <v>962</v>
      </c>
      <c r="E12626">
        <v>15</v>
      </c>
      <c r="F12626">
        <v>246</v>
      </c>
      <c r="G12626">
        <v>11</v>
      </c>
      <c r="H12626">
        <v>7</v>
      </c>
      <c r="I12626" s="2">
        <v>246.93059080839157</v>
      </c>
      <c r="J12626" s="4">
        <v>176.37899343456542</v>
      </c>
      <c r="K12626" s="11">
        <f>Table__Master[[#This Row],[unit price]]*Table__Master[[#This Row],[Order qty]]</f>
        <v>1728.514135658741</v>
      </c>
      <c r="L12626" s="11">
        <f>Table__Master[[#This Row],[Revenue]]-(Table__Master[[#This Row],[unit cost]]*Table__Master[[#This Row],[Order qty]])</f>
        <v>493.86118161678314</v>
      </c>
    </row>
    <row r="12627" spans="1:12" x14ac:dyDescent="0.25">
      <c r="A12627" t="s">
        <v>13600</v>
      </c>
      <c r="B12627" s="3">
        <v>43854</v>
      </c>
      <c r="C12627" t="s">
        <v>963</v>
      </c>
      <c r="D12627" s="2" t="s">
        <v>962</v>
      </c>
      <c r="E12627">
        <v>7</v>
      </c>
      <c r="F12627">
        <v>180</v>
      </c>
      <c r="G12627">
        <v>32</v>
      </c>
      <c r="H12627">
        <v>6</v>
      </c>
      <c r="I12627" s="2">
        <v>451.17013585567474</v>
      </c>
      <c r="J12627" s="4">
        <v>322.26438275405343</v>
      </c>
      <c r="K12627" s="11">
        <f>Table__Master[[#This Row],[unit price]]*Table__Master[[#This Row],[Order qty]]</f>
        <v>2707.0208151340485</v>
      </c>
      <c r="L12627" s="11">
        <f>Table__Master[[#This Row],[Revenue]]-(Table__Master[[#This Row],[unit cost]]*Table__Master[[#This Row],[Order qty]])</f>
        <v>773.434518609728</v>
      </c>
    </row>
    <row r="12628" spans="1:12" x14ac:dyDescent="0.25">
      <c r="A12628" t="s">
        <v>13601</v>
      </c>
      <c r="B12628" s="3">
        <v>43874</v>
      </c>
      <c r="C12628" t="s">
        <v>964</v>
      </c>
      <c r="D12628" s="2" t="s">
        <v>962</v>
      </c>
      <c r="E12628">
        <v>25</v>
      </c>
      <c r="F12628">
        <v>151</v>
      </c>
      <c r="G12628">
        <v>15</v>
      </c>
      <c r="H12628">
        <v>3</v>
      </c>
      <c r="I12628" s="2">
        <v>165.97902756929398</v>
      </c>
      <c r="J12628" s="4">
        <v>118.55644826378142</v>
      </c>
      <c r="K12628" s="11">
        <f>Table__Master[[#This Row],[unit price]]*Table__Master[[#This Row],[Order qty]]</f>
        <v>497.93708270788193</v>
      </c>
      <c r="L12628" s="11">
        <f>Table__Master[[#This Row],[Revenue]]-(Table__Master[[#This Row],[unit cost]]*Table__Master[[#This Row],[Order qty]])</f>
        <v>142.26773791653767</v>
      </c>
    </row>
    <row r="12629" spans="1:12" x14ac:dyDescent="0.25">
      <c r="A12629" t="s">
        <v>13602</v>
      </c>
      <c r="B12629" s="3">
        <v>43938</v>
      </c>
      <c r="C12629" t="s">
        <v>963</v>
      </c>
      <c r="D12629" s="2" t="s">
        <v>962</v>
      </c>
      <c r="E12629">
        <v>23</v>
      </c>
      <c r="F12629">
        <v>349</v>
      </c>
      <c r="G12629">
        <v>45</v>
      </c>
      <c r="H12629">
        <v>10</v>
      </c>
      <c r="I12629" s="2">
        <v>258.15727186203003</v>
      </c>
      <c r="J12629" s="4">
        <v>184.39805133002147</v>
      </c>
      <c r="K12629" s="11">
        <f>Table__Master[[#This Row],[unit price]]*Table__Master[[#This Row],[Order qty]]</f>
        <v>2581.5727186203003</v>
      </c>
      <c r="L12629" s="11">
        <f>Table__Master[[#This Row],[Revenue]]-(Table__Master[[#This Row],[unit cost]]*Table__Master[[#This Row],[Order qty]])</f>
        <v>737.59220532008567</v>
      </c>
    </row>
    <row r="12630" spans="1:12" x14ac:dyDescent="0.25">
      <c r="A12630" t="s">
        <v>13603</v>
      </c>
      <c r="B12630" s="3">
        <v>43935</v>
      </c>
      <c r="C12630" t="s">
        <v>963</v>
      </c>
      <c r="D12630" s="2" t="s">
        <v>962</v>
      </c>
      <c r="E12630">
        <v>17</v>
      </c>
      <c r="F12630">
        <v>48</v>
      </c>
      <c r="G12630">
        <v>4</v>
      </c>
      <c r="H12630">
        <v>4</v>
      </c>
      <c r="I12630" s="2">
        <v>612.24528068304062</v>
      </c>
      <c r="J12630" s="4">
        <v>437.31805763074334</v>
      </c>
      <c r="K12630" s="11">
        <f>Table__Master[[#This Row],[unit price]]*Table__Master[[#This Row],[Order qty]]</f>
        <v>2448.9811227321625</v>
      </c>
      <c r="L12630" s="11">
        <f>Table__Master[[#This Row],[Revenue]]-(Table__Master[[#This Row],[unit cost]]*Table__Master[[#This Row],[Order qty]])</f>
        <v>699.70889220918912</v>
      </c>
    </row>
    <row r="12631" spans="1:12" x14ac:dyDescent="0.25">
      <c r="A12631" t="s">
        <v>13604</v>
      </c>
      <c r="B12631" s="3">
        <v>43973</v>
      </c>
      <c r="C12631" t="s">
        <v>963</v>
      </c>
      <c r="D12631" s="2" t="s">
        <v>962</v>
      </c>
      <c r="E12631">
        <v>20</v>
      </c>
      <c r="F12631">
        <v>48</v>
      </c>
      <c r="G12631">
        <v>20</v>
      </c>
      <c r="H12631">
        <v>9</v>
      </c>
      <c r="I12631" s="2">
        <v>632.8005291223526</v>
      </c>
      <c r="J12631" s="4">
        <v>452.0003779445376</v>
      </c>
      <c r="K12631" s="11">
        <f>Table__Master[[#This Row],[unit price]]*Table__Master[[#This Row],[Order qty]]</f>
        <v>5695.2047621011734</v>
      </c>
      <c r="L12631" s="11">
        <f>Table__Master[[#This Row],[Revenue]]-(Table__Master[[#This Row],[unit cost]]*Table__Master[[#This Row],[Order qty]])</f>
        <v>1627.2013606003347</v>
      </c>
    </row>
    <row r="12632" spans="1:12" x14ac:dyDescent="0.25">
      <c r="A12632" t="s">
        <v>13605</v>
      </c>
      <c r="B12632" s="3">
        <v>43956</v>
      </c>
      <c r="C12632" t="s">
        <v>963</v>
      </c>
      <c r="D12632" s="2" t="s">
        <v>962</v>
      </c>
      <c r="E12632">
        <v>14</v>
      </c>
      <c r="F12632">
        <v>251</v>
      </c>
      <c r="G12632">
        <v>22</v>
      </c>
      <c r="H12632">
        <v>1</v>
      </c>
      <c r="I12632" s="2">
        <v>422.61445909738541</v>
      </c>
      <c r="J12632" s="4">
        <v>301.86747078384673</v>
      </c>
      <c r="K12632" s="11">
        <f>Table__Master[[#This Row],[unit price]]*Table__Master[[#This Row],[Order qty]]</f>
        <v>422.61445909738541</v>
      </c>
      <c r="L12632" s="11">
        <f>Table__Master[[#This Row],[Revenue]]-(Table__Master[[#This Row],[unit cost]]*Table__Master[[#This Row],[Order qty]])</f>
        <v>120.74698831353868</v>
      </c>
    </row>
    <row r="12633" spans="1:12" x14ac:dyDescent="0.25">
      <c r="A12633" t="s">
        <v>13606</v>
      </c>
      <c r="B12633" s="3">
        <v>43935</v>
      </c>
      <c r="C12633" t="s">
        <v>963</v>
      </c>
      <c r="D12633" s="2" t="s">
        <v>962</v>
      </c>
      <c r="E12633">
        <v>8</v>
      </c>
      <c r="F12633">
        <v>293</v>
      </c>
      <c r="G12633">
        <v>33</v>
      </c>
      <c r="H12633">
        <v>6</v>
      </c>
      <c r="I12633" s="2">
        <v>214.92114329338074</v>
      </c>
      <c r="J12633" s="4">
        <v>153.51510235241483</v>
      </c>
      <c r="K12633" s="11">
        <f>Table__Master[[#This Row],[unit price]]*Table__Master[[#This Row],[Order qty]]</f>
        <v>1289.5268597602844</v>
      </c>
      <c r="L12633" s="11">
        <f>Table__Master[[#This Row],[Revenue]]-(Table__Master[[#This Row],[unit cost]]*Table__Master[[#This Row],[Order qty]])</f>
        <v>368.43624564579545</v>
      </c>
    </row>
    <row r="12634" spans="1:12" x14ac:dyDescent="0.25">
      <c r="A12634" t="s">
        <v>13607</v>
      </c>
      <c r="B12634" s="3">
        <v>43859</v>
      </c>
      <c r="C12634" t="s">
        <v>963</v>
      </c>
      <c r="D12634" s="2" t="s">
        <v>962</v>
      </c>
      <c r="E12634">
        <v>5</v>
      </c>
      <c r="F12634">
        <v>304</v>
      </c>
      <c r="G12634">
        <v>24</v>
      </c>
      <c r="H12634">
        <v>7</v>
      </c>
      <c r="I12634" s="2">
        <v>190.19316834211349</v>
      </c>
      <c r="J12634" s="4">
        <v>135.85226310150964</v>
      </c>
      <c r="K12634" s="11">
        <f>Table__Master[[#This Row],[unit price]]*Table__Master[[#This Row],[Order qty]]</f>
        <v>1331.3521783947945</v>
      </c>
      <c r="L12634" s="11">
        <f>Table__Master[[#This Row],[Revenue]]-(Table__Master[[#This Row],[unit cost]]*Table__Master[[#This Row],[Order qty]])</f>
        <v>380.38633668422699</v>
      </c>
    </row>
    <row r="12635" spans="1:12" x14ac:dyDescent="0.25">
      <c r="A12635" t="s">
        <v>13608</v>
      </c>
      <c r="B12635" s="3">
        <v>43891</v>
      </c>
      <c r="C12635" t="s">
        <v>964</v>
      </c>
      <c r="D12635" s="2" t="s">
        <v>962</v>
      </c>
      <c r="E12635">
        <v>21</v>
      </c>
      <c r="F12635">
        <v>206</v>
      </c>
      <c r="G12635">
        <v>21</v>
      </c>
      <c r="H12635">
        <v>3</v>
      </c>
      <c r="I12635" s="2">
        <v>172.48836028575897</v>
      </c>
      <c r="J12635" s="4">
        <v>123.20597163268499</v>
      </c>
      <c r="K12635" s="11">
        <f>Table__Master[[#This Row],[unit price]]*Table__Master[[#This Row],[Order qty]]</f>
        <v>517.46508085727692</v>
      </c>
      <c r="L12635" s="11">
        <f>Table__Master[[#This Row],[Revenue]]-(Table__Master[[#This Row],[unit cost]]*Table__Master[[#This Row],[Order qty]])</f>
        <v>147.84716595922191</v>
      </c>
    </row>
    <row r="12636" spans="1:12" x14ac:dyDescent="0.25">
      <c r="A12636" t="s">
        <v>13609</v>
      </c>
      <c r="B12636" s="3">
        <v>43952</v>
      </c>
      <c r="C12636" t="s">
        <v>965</v>
      </c>
      <c r="D12636" s="2" t="s">
        <v>962</v>
      </c>
      <c r="E12636">
        <v>9</v>
      </c>
      <c r="F12636">
        <v>30</v>
      </c>
      <c r="G12636">
        <v>32</v>
      </c>
      <c r="H12636">
        <v>8</v>
      </c>
      <c r="I12636" s="2">
        <v>595.20648318529129</v>
      </c>
      <c r="J12636" s="4">
        <v>425.14748798949381</v>
      </c>
      <c r="K12636" s="11">
        <f>Table__Master[[#This Row],[unit price]]*Table__Master[[#This Row],[Order qty]]</f>
        <v>4761.6518654823303</v>
      </c>
      <c r="L12636" s="11">
        <f>Table__Master[[#This Row],[Revenue]]-(Table__Master[[#This Row],[unit cost]]*Table__Master[[#This Row],[Order qty]])</f>
        <v>1360.4719615663798</v>
      </c>
    </row>
    <row r="12637" spans="1:12" x14ac:dyDescent="0.25">
      <c r="A12637" t="s">
        <v>13610</v>
      </c>
      <c r="B12637" s="3">
        <v>43968</v>
      </c>
      <c r="C12637" t="s">
        <v>963</v>
      </c>
      <c r="D12637" s="2" t="s">
        <v>962</v>
      </c>
      <c r="E12637">
        <v>1</v>
      </c>
      <c r="F12637">
        <v>298</v>
      </c>
      <c r="G12637">
        <v>14</v>
      </c>
      <c r="H12637">
        <v>5</v>
      </c>
      <c r="I12637" s="2">
        <v>441.42851829528809</v>
      </c>
      <c r="J12637" s="4">
        <v>315.30608449663436</v>
      </c>
      <c r="K12637" s="11">
        <f>Table__Master[[#This Row],[unit price]]*Table__Master[[#This Row],[Order qty]]</f>
        <v>2207.1425914764404</v>
      </c>
      <c r="L12637" s="11">
        <f>Table__Master[[#This Row],[Revenue]]-(Table__Master[[#This Row],[unit cost]]*Table__Master[[#This Row],[Order qty]])</f>
        <v>630.6121689932686</v>
      </c>
    </row>
    <row r="12638" spans="1:12" x14ac:dyDescent="0.25">
      <c r="A12638" t="s">
        <v>13611</v>
      </c>
      <c r="B12638" s="3">
        <v>43883</v>
      </c>
      <c r="C12638" t="s">
        <v>963</v>
      </c>
      <c r="D12638" s="2" t="s">
        <v>962</v>
      </c>
      <c r="E12638">
        <v>20</v>
      </c>
      <c r="F12638">
        <v>155</v>
      </c>
      <c r="G12638">
        <v>14</v>
      </c>
      <c r="H12638">
        <v>3</v>
      </c>
      <c r="I12638" s="2">
        <v>409.07070153951645</v>
      </c>
      <c r="J12638" s="4">
        <v>292.19335824251175</v>
      </c>
      <c r="K12638" s="11">
        <f>Table__Master[[#This Row],[unit price]]*Table__Master[[#This Row],[Order qty]]</f>
        <v>1227.2121046185493</v>
      </c>
      <c r="L12638" s="11">
        <f>Table__Master[[#This Row],[Revenue]]-(Table__Master[[#This Row],[unit cost]]*Table__Master[[#This Row],[Order qty]])</f>
        <v>350.6320298910141</v>
      </c>
    </row>
    <row r="12639" spans="1:12" x14ac:dyDescent="0.25">
      <c r="A12639" t="s">
        <v>13612</v>
      </c>
      <c r="B12639" s="3">
        <v>43936</v>
      </c>
      <c r="C12639" t="s">
        <v>963</v>
      </c>
      <c r="D12639" s="2" t="s">
        <v>962</v>
      </c>
      <c r="E12639">
        <v>6</v>
      </c>
      <c r="F12639">
        <v>45</v>
      </c>
      <c r="G12639">
        <v>35</v>
      </c>
      <c r="H12639">
        <v>4</v>
      </c>
      <c r="I12639" s="2">
        <v>452.90678608417511</v>
      </c>
      <c r="J12639" s="4">
        <v>323.50484720298226</v>
      </c>
      <c r="K12639" s="11">
        <f>Table__Master[[#This Row],[unit price]]*Table__Master[[#This Row],[Order qty]]</f>
        <v>1811.6271443367004</v>
      </c>
      <c r="L12639" s="11">
        <f>Table__Master[[#This Row],[Revenue]]-(Table__Master[[#This Row],[unit cost]]*Table__Master[[#This Row],[Order qty]])</f>
        <v>517.60775552477139</v>
      </c>
    </row>
    <row r="12640" spans="1:12" x14ac:dyDescent="0.25">
      <c r="A12640" t="s">
        <v>13613</v>
      </c>
      <c r="B12640" s="3">
        <v>43958</v>
      </c>
      <c r="C12640" t="s">
        <v>963</v>
      </c>
      <c r="D12640" s="2" t="s">
        <v>962</v>
      </c>
      <c r="E12640">
        <v>7</v>
      </c>
      <c r="F12640">
        <v>230</v>
      </c>
      <c r="G12640">
        <v>8</v>
      </c>
      <c r="H12640">
        <v>1</v>
      </c>
      <c r="I12640" s="2">
        <v>575.04812961816788</v>
      </c>
      <c r="J12640" s="4">
        <v>410.74866401297709</v>
      </c>
      <c r="K12640" s="11">
        <f>Table__Master[[#This Row],[unit price]]*Table__Master[[#This Row],[Order qty]]</f>
        <v>575.04812961816788</v>
      </c>
      <c r="L12640" s="11">
        <f>Table__Master[[#This Row],[Revenue]]-(Table__Master[[#This Row],[unit cost]]*Table__Master[[#This Row],[Order qty]])</f>
        <v>164.29946560519079</v>
      </c>
    </row>
    <row r="12641" spans="1:12" x14ac:dyDescent="0.25">
      <c r="A12641" t="s">
        <v>13614</v>
      </c>
      <c r="B12641" s="3">
        <v>43873</v>
      </c>
      <c r="C12641" t="s">
        <v>965</v>
      </c>
      <c r="D12641" s="2" t="s">
        <v>962</v>
      </c>
      <c r="E12641">
        <v>10</v>
      </c>
      <c r="F12641">
        <v>268</v>
      </c>
      <c r="G12641">
        <v>41</v>
      </c>
      <c r="H12641">
        <v>4</v>
      </c>
      <c r="I12641" s="2">
        <v>167.86280751228333</v>
      </c>
      <c r="J12641" s="4">
        <v>119.90200536591666</v>
      </c>
      <c r="K12641" s="11">
        <f>Table__Master[[#This Row],[unit price]]*Table__Master[[#This Row],[Order qty]]</f>
        <v>671.4512300491333</v>
      </c>
      <c r="L12641" s="11">
        <f>Table__Master[[#This Row],[Revenue]]-(Table__Master[[#This Row],[unit cost]]*Table__Master[[#This Row],[Order qty]])</f>
        <v>191.84320858546664</v>
      </c>
    </row>
    <row r="12642" spans="1:12" x14ac:dyDescent="0.25">
      <c r="A12642" t="s">
        <v>13615</v>
      </c>
      <c r="B12642" s="3">
        <v>43832</v>
      </c>
      <c r="C12642" t="s">
        <v>961</v>
      </c>
      <c r="D12642" s="2" t="s">
        <v>962</v>
      </c>
      <c r="E12642">
        <v>24</v>
      </c>
      <c r="F12642">
        <v>95</v>
      </c>
      <c r="G12642">
        <v>25</v>
      </c>
      <c r="H12642">
        <v>1</v>
      </c>
      <c r="I12642" s="2">
        <v>353.14014834165573</v>
      </c>
      <c r="J12642" s="4">
        <v>252.24296310118268</v>
      </c>
      <c r="K12642" s="11">
        <f>Table__Master[[#This Row],[unit price]]*Table__Master[[#This Row],[Order qty]]</f>
        <v>353.14014834165573</v>
      </c>
      <c r="L12642" s="11">
        <f>Table__Master[[#This Row],[Revenue]]-(Table__Master[[#This Row],[unit cost]]*Table__Master[[#This Row],[Order qty]])</f>
        <v>100.89718524047305</v>
      </c>
    </row>
    <row r="12643" spans="1:12" x14ac:dyDescent="0.25">
      <c r="A12643" t="s">
        <v>13616</v>
      </c>
      <c r="B12643" s="3">
        <v>43925</v>
      </c>
      <c r="C12643" t="s">
        <v>965</v>
      </c>
      <c r="D12643" s="2" t="s">
        <v>962</v>
      </c>
      <c r="E12643">
        <v>12</v>
      </c>
      <c r="F12643">
        <v>28</v>
      </c>
      <c r="G12643">
        <v>14</v>
      </c>
      <c r="H12643">
        <v>9</v>
      </c>
      <c r="I12643" s="2">
        <v>369.83150231838226</v>
      </c>
      <c r="J12643" s="4">
        <v>264.16535879884447</v>
      </c>
      <c r="K12643" s="11">
        <f>Table__Master[[#This Row],[unit price]]*Table__Master[[#This Row],[Order qty]]</f>
        <v>3328.4835208654404</v>
      </c>
      <c r="L12643" s="11">
        <f>Table__Master[[#This Row],[Revenue]]-(Table__Master[[#This Row],[unit cost]]*Table__Master[[#This Row],[Order qty]])</f>
        <v>950.99529167584024</v>
      </c>
    </row>
    <row r="12644" spans="1:12" x14ac:dyDescent="0.25">
      <c r="A12644" t="s">
        <v>13617</v>
      </c>
      <c r="B12644" s="3">
        <v>43921</v>
      </c>
      <c r="C12644" t="s">
        <v>964</v>
      </c>
      <c r="D12644" s="2" t="s">
        <v>962</v>
      </c>
      <c r="E12644">
        <v>18</v>
      </c>
      <c r="F12644">
        <v>224</v>
      </c>
      <c r="G12644">
        <v>3</v>
      </c>
      <c r="H12644">
        <v>7</v>
      </c>
      <c r="I12644" s="2">
        <v>199.12481099367142</v>
      </c>
      <c r="J12644" s="4">
        <v>142.23200785262244</v>
      </c>
      <c r="K12644" s="11">
        <f>Table__Master[[#This Row],[unit price]]*Table__Master[[#This Row],[Order qty]]</f>
        <v>1393.8736769556999</v>
      </c>
      <c r="L12644" s="11">
        <f>Table__Master[[#This Row],[Revenue]]-(Table__Master[[#This Row],[unit cost]]*Table__Master[[#This Row],[Order qty]])</f>
        <v>398.24962198734283</v>
      </c>
    </row>
    <row r="12645" spans="1:12" x14ac:dyDescent="0.25">
      <c r="A12645" t="s">
        <v>13618</v>
      </c>
      <c r="B12645" s="3">
        <v>43932</v>
      </c>
      <c r="C12645" t="s">
        <v>961</v>
      </c>
      <c r="D12645" s="2" t="s">
        <v>962</v>
      </c>
      <c r="E12645">
        <v>20</v>
      </c>
      <c r="F12645">
        <v>180</v>
      </c>
      <c r="G12645">
        <v>44</v>
      </c>
      <c r="H12645">
        <v>1</v>
      </c>
      <c r="I12645" s="2">
        <v>290.33027315139771</v>
      </c>
      <c r="J12645" s="4">
        <v>207.37876653671265</v>
      </c>
      <c r="K12645" s="11">
        <f>Table__Master[[#This Row],[unit price]]*Table__Master[[#This Row],[Order qty]]</f>
        <v>290.33027315139771</v>
      </c>
      <c r="L12645" s="11">
        <f>Table__Master[[#This Row],[Revenue]]-(Table__Master[[#This Row],[unit cost]]*Table__Master[[#This Row],[Order qty]])</f>
        <v>82.951506614685059</v>
      </c>
    </row>
    <row r="12646" spans="1:12" x14ac:dyDescent="0.25">
      <c r="A12646" t="s">
        <v>13619</v>
      </c>
      <c r="B12646" s="3">
        <v>43854</v>
      </c>
      <c r="C12646" t="s">
        <v>964</v>
      </c>
      <c r="D12646" s="2" t="s">
        <v>962</v>
      </c>
      <c r="E12646">
        <v>26</v>
      </c>
      <c r="F12646">
        <v>35</v>
      </c>
      <c r="G12646">
        <v>17</v>
      </c>
      <c r="H12646">
        <v>7</v>
      </c>
      <c r="I12646" s="2">
        <v>621.89522212743759</v>
      </c>
      <c r="J12646" s="4">
        <v>444.21087294816971</v>
      </c>
      <c r="K12646" s="11">
        <f>Table__Master[[#This Row],[unit price]]*Table__Master[[#This Row],[Order qty]]</f>
        <v>4353.2665548920631</v>
      </c>
      <c r="L12646" s="11">
        <f>Table__Master[[#This Row],[Revenue]]-(Table__Master[[#This Row],[unit cost]]*Table__Master[[#This Row],[Order qty]])</f>
        <v>1243.7904442548752</v>
      </c>
    </row>
    <row r="12647" spans="1:12" x14ac:dyDescent="0.25">
      <c r="A12647" t="s">
        <v>13620</v>
      </c>
      <c r="B12647" s="3">
        <v>43912</v>
      </c>
      <c r="C12647" t="s">
        <v>964</v>
      </c>
      <c r="D12647" s="2" t="s">
        <v>962</v>
      </c>
      <c r="E12647">
        <v>20</v>
      </c>
      <c r="F12647">
        <v>176</v>
      </c>
      <c r="G12647">
        <v>46</v>
      </c>
      <c r="H12647">
        <v>5</v>
      </c>
      <c r="I12647" s="2">
        <v>285.34386885166168</v>
      </c>
      <c r="J12647" s="4">
        <v>203.81704917975836</v>
      </c>
      <c r="K12647" s="11">
        <f>Table__Master[[#This Row],[unit price]]*Table__Master[[#This Row],[Order qty]]</f>
        <v>1426.7193442583084</v>
      </c>
      <c r="L12647" s="11">
        <f>Table__Master[[#This Row],[Revenue]]-(Table__Master[[#This Row],[unit cost]]*Table__Master[[#This Row],[Order qty]])</f>
        <v>407.63409835951666</v>
      </c>
    </row>
    <row r="12648" spans="1:12" x14ac:dyDescent="0.25">
      <c r="A12648" t="s">
        <v>13621</v>
      </c>
      <c r="B12648" s="3">
        <v>43840</v>
      </c>
      <c r="C12648" t="s">
        <v>964</v>
      </c>
      <c r="D12648" s="2" t="s">
        <v>962</v>
      </c>
      <c r="E12648">
        <v>3</v>
      </c>
      <c r="F12648">
        <v>338</v>
      </c>
      <c r="G12648">
        <v>33</v>
      </c>
      <c r="H12648">
        <v>6</v>
      </c>
      <c r="I12648" s="2">
        <v>416.50494772195816</v>
      </c>
      <c r="J12648" s="4">
        <v>297.503534087113</v>
      </c>
      <c r="K12648" s="11">
        <f>Table__Master[[#This Row],[unit price]]*Table__Master[[#This Row],[Order qty]]</f>
        <v>2499.029686331749</v>
      </c>
      <c r="L12648" s="11">
        <f>Table__Master[[#This Row],[Revenue]]-(Table__Master[[#This Row],[unit cost]]*Table__Master[[#This Row],[Order qty]])</f>
        <v>714.00848180907087</v>
      </c>
    </row>
    <row r="12649" spans="1:12" x14ac:dyDescent="0.25">
      <c r="A12649" t="s">
        <v>13622</v>
      </c>
      <c r="B12649" s="3">
        <v>43966</v>
      </c>
      <c r="C12649" t="s">
        <v>964</v>
      </c>
      <c r="D12649" s="2" t="s">
        <v>962</v>
      </c>
      <c r="E12649">
        <v>17</v>
      </c>
      <c r="F12649">
        <v>90</v>
      </c>
      <c r="G12649">
        <v>14</v>
      </c>
      <c r="H12649">
        <v>3</v>
      </c>
      <c r="I12649" s="2">
        <v>372.68815398216248</v>
      </c>
      <c r="J12649" s="4">
        <v>266.20582427297319</v>
      </c>
      <c r="K12649" s="11">
        <f>Table__Master[[#This Row],[unit price]]*Table__Master[[#This Row],[Order qty]]</f>
        <v>1118.0644619464874</v>
      </c>
      <c r="L12649" s="11">
        <f>Table__Master[[#This Row],[Revenue]]-(Table__Master[[#This Row],[unit cost]]*Table__Master[[#This Row],[Order qty]])</f>
        <v>319.4469891275678</v>
      </c>
    </row>
    <row r="12650" spans="1:12" x14ac:dyDescent="0.25">
      <c r="A12650" t="s">
        <v>13623</v>
      </c>
      <c r="B12650" s="3">
        <v>43962</v>
      </c>
      <c r="C12650" t="s">
        <v>965</v>
      </c>
      <c r="D12650" s="2" t="s">
        <v>962</v>
      </c>
      <c r="E12650">
        <v>5</v>
      </c>
      <c r="F12650">
        <v>11</v>
      </c>
      <c r="G12650">
        <v>43</v>
      </c>
      <c r="H12650">
        <v>2</v>
      </c>
      <c r="I12650" s="2">
        <v>300.57670658826828</v>
      </c>
      <c r="J12650" s="4">
        <v>214.69764756304878</v>
      </c>
      <c r="K12650" s="11">
        <f>Table__Master[[#This Row],[unit price]]*Table__Master[[#This Row],[Order qty]]</f>
        <v>601.15341317653656</v>
      </c>
      <c r="L12650" s="11">
        <f>Table__Master[[#This Row],[Revenue]]-(Table__Master[[#This Row],[unit cost]]*Table__Master[[#This Row],[Order qty]])</f>
        <v>171.75811805043901</v>
      </c>
    </row>
    <row r="12651" spans="1:12" x14ac:dyDescent="0.25">
      <c r="A12651" t="s">
        <v>13624</v>
      </c>
      <c r="B12651" s="3">
        <v>43904</v>
      </c>
      <c r="C12651" t="s">
        <v>964</v>
      </c>
      <c r="D12651" s="2" t="s">
        <v>962</v>
      </c>
      <c r="E12651">
        <v>5</v>
      </c>
      <c r="F12651">
        <v>123</v>
      </c>
      <c r="G12651">
        <v>37</v>
      </c>
      <c r="H12651">
        <v>3</v>
      </c>
      <c r="I12651" s="2">
        <v>595.28403460979462</v>
      </c>
      <c r="J12651" s="4">
        <v>425.20288186413904</v>
      </c>
      <c r="K12651" s="11">
        <f>Table__Master[[#This Row],[unit price]]*Table__Master[[#This Row],[Order qty]]</f>
        <v>1785.8521038293839</v>
      </c>
      <c r="L12651" s="11">
        <f>Table__Master[[#This Row],[Revenue]]-(Table__Master[[#This Row],[unit cost]]*Table__Master[[#This Row],[Order qty]])</f>
        <v>510.24345823696672</v>
      </c>
    </row>
    <row r="12652" spans="1:12" x14ac:dyDescent="0.25">
      <c r="A12652" t="s">
        <v>13625</v>
      </c>
      <c r="B12652" s="3">
        <v>43855</v>
      </c>
      <c r="C12652" t="s">
        <v>965</v>
      </c>
      <c r="D12652" s="2" t="s">
        <v>962</v>
      </c>
      <c r="E12652">
        <v>13</v>
      </c>
      <c r="F12652">
        <v>226</v>
      </c>
      <c r="G12652">
        <v>8</v>
      </c>
      <c r="H12652">
        <v>8</v>
      </c>
      <c r="I12652" s="2">
        <v>571.98059302568436</v>
      </c>
      <c r="J12652" s="4">
        <v>408.55756644691741</v>
      </c>
      <c r="K12652" s="11">
        <f>Table__Master[[#This Row],[unit price]]*Table__Master[[#This Row],[Order qty]]</f>
        <v>4575.8447442054749</v>
      </c>
      <c r="L12652" s="11">
        <f>Table__Master[[#This Row],[Revenue]]-(Table__Master[[#This Row],[unit cost]]*Table__Master[[#This Row],[Order qty]])</f>
        <v>1307.3842126301356</v>
      </c>
    </row>
    <row r="12653" spans="1:12" x14ac:dyDescent="0.25">
      <c r="A12653" t="s">
        <v>13626</v>
      </c>
      <c r="B12653" s="3">
        <v>43831</v>
      </c>
      <c r="C12653" t="s">
        <v>961</v>
      </c>
      <c r="D12653" s="2" t="s">
        <v>962</v>
      </c>
      <c r="E12653">
        <v>23</v>
      </c>
      <c r="F12653">
        <v>229</v>
      </c>
      <c r="G12653">
        <v>17</v>
      </c>
      <c r="H12653">
        <v>1</v>
      </c>
      <c r="I12653" s="2">
        <v>282.62279033660889</v>
      </c>
      <c r="J12653" s="4">
        <v>201.87342166900635</v>
      </c>
      <c r="K12653" s="11">
        <f>Table__Master[[#This Row],[unit price]]*Table__Master[[#This Row],[Order qty]]</f>
        <v>282.62279033660889</v>
      </c>
      <c r="L12653" s="11">
        <f>Table__Master[[#This Row],[Revenue]]-(Table__Master[[#This Row],[unit cost]]*Table__Master[[#This Row],[Order qty]])</f>
        <v>80.749368667602539</v>
      </c>
    </row>
    <row r="12654" spans="1:12" x14ac:dyDescent="0.25">
      <c r="A12654" t="s">
        <v>13627</v>
      </c>
      <c r="B12654" s="3">
        <v>43914</v>
      </c>
      <c r="C12654" t="s">
        <v>963</v>
      </c>
      <c r="D12654" s="2" t="s">
        <v>962</v>
      </c>
      <c r="E12654">
        <v>11</v>
      </c>
      <c r="F12654">
        <v>267</v>
      </c>
      <c r="G12654">
        <v>21</v>
      </c>
      <c r="H12654">
        <v>5</v>
      </c>
      <c r="I12654" s="2">
        <v>568.93808072805405</v>
      </c>
      <c r="J12654" s="4">
        <v>406.38434337718149</v>
      </c>
      <c r="K12654" s="11">
        <f>Table__Master[[#This Row],[unit price]]*Table__Master[[#This Row],[Order qty]]</f>
        <v>2844.6904036402702</v>
      </c>
      <c r="L12654" s="11">
        <f>Table__Master[[#This Row],[Revenue]]-(Table__Master[[#This Row],[unit cost]]*Table__Master[[#This Row],[Order qty]])</f>
        <v>812.76868675436276</v>
      </c>
    </row>
    <row r="12655" spans="1:12" x14ac:dyDescent="0.25">
      <c r="A12655" t="s">
        <v>13628</v>
      </c>
      <c r="B12655" s="3">
        <v>43922</v>
      </c>
      <c r="C12655" t="s">
        <v>965</v>
      </c>
      <c r="D12655" s="2" t="s">
        <v>962</v>
      </c>
      <c r="E12655">
        <v>23</v>
      </c>
      <c r="F12655">
        <v>358</v>
      </c>
      <c r="G12655">
        <v>8</v>
      </c>
      <c r="H12655">
        <v>8</v>
      </c>
      <c r="I12655" s="2">
        <v>421.95406258106232</v>
      </c>
      <c r="J12655" s="4">
        <v>301.39575898647308</v>
      </c>
      <c r="K12655" s="11">
        <f>Table__Master[[#This Row],[unit price]]*Table__Master[[#This Row],[Order qty]]</f>
        <v>3375.6325006484985</v>
      </c>
      <c r="L12655" s="11">
        <f>Table__Master[[#This Row],[Revenue]]-(Table__Master[[#This Row],[unit cost]]*Table__Master[[#This Row],[Order qty]])</f>
        <v>964.46642875671387</v>
      </c>
    </row>
    <row r="12656" spans="1:12" x14ac:dyDescent="0.25">
      <c r="A12656" t="s">
        <v>13629</v>
      </c>
      <c r="B12656" s="3">
        <v>43915</v>
      </c>
      <c r="C12656" t="s">
        <v>964</v>
      </c>
      <c r="D12656" s="2" t="s">
        <v>962</v>
      </c>
      <c r="E12656">
        <v>7</v>
      </c>
      <c r="F12656">
        <v>279</v>
      </c>
      <c r="G12656">
        <v>12</v>
      </c>
      <c r="H12656">
        <v>9</v>
      </c>
      <c r="I12656" s="2">
        <v>323.95805794000626</v>
      </c>
      <c r="J12656" s="4">
        <v>231.3986128142902</v>
      </c>
      <c r="K12656" s="11">
        <f>Table__Master[[#This Row],[unit price]]*Table__Master[[#This Row],[Order qty]]</f>
        <v>2915.6225214600563</v>
      </c>
      <c r="L12656" s="11">
        <f>Table__Master[[#This Row],[Revenue]]-(Table__Master[[#This Row],[unit cost]]*Table__Master[[#This Row],[Order qty]])</f>
        <v>833.03500613144433</v>
      </c>
    </row>
    <row r="12657" spans="1:12" x14ac:dyDescent="0.25">
      <c r="A12657" t="s">
        <v>13630</v>
      </c>
      <c r="B12657" s="3">
        <v>43954</v>
      </c>
      <c r="C12657" t="s">
        <v>964</v>
      </c>
      <c r="D12657" s="2" t="s">
        <v>962</v>
      </c>
      <c r="E12657">
        <v>4</v>
      </c>
      <c r="F12657">
        <v>97</v>
      </c>
      <c r="G12657">
        <v>32</v>
      </c>
      <c r="H12657">
        <v>10</v>
      </c>
      <c r="I12657" s="2">
        <v>449.97774910926819</v>
      </c>
      <c r="J12657" s="4">
        <v>321.4126779351916</v>
      </c>
      <c r="K12657" s="11">
        <f>Table__Master[[#This Row],[unit price]]*Table__Master[[#This Row],[Order qty]]</f>
        <v>4499.7774910926819</v>
      </c>
      <c r="L12657" s="11">
        <f>Table__Master[[#This Row],[Revenue]]-(Table__Master[[#This Row],[unit cost]]*Table__Master[[#This Row],[Order qty]])</f>
        <v>1285.6507117407659</v>
      </c>
    </row>
    <row r="12658" spans="1:12" x14ac:dyDescent="0.25">
      <c r="A12658" t="s">
        <v>13631</v>
      </c>
      <c r="B12658" s="3">
        <v>43884</v>
      </c>
      <c r="C12658" t="s">
        <v>961</v>
      </c>
      <c r="D12658" s="2" t="s">
        <v>962</v>
      </c>
      <c r="E12658">
        <v>4</v>
      </c>
      <c r="F12658">
        <v>313</v>
      </c>
      <c r="G12658">
        <v>43</v>
      </c>
      <c r="H12658">
        <v>8</v>
      </c>
      <c r="I12658" s="2">
        <v>419.26114386320114</v>
      </c>
      <c r="J12658" s="4">
        <v>299.47224561657225</v>
      </c>
      <c r="K12658" s="11">
        <f>Table__Master[[#This Row],[unit price]]*Table__Master[[#This Row],[Order qty]]</f>
        <v>3354.0891509056091</v>
      </c>
      <c r="L12658" s="11">
        <f>Table__Master[[#This Row],[Revenue]]-(Table__Master[[#This Row],[unit cost]]*Table__Master[[#This Row],[Order qty]])</f>
        <v>958.31118597303112</v>
      </c>
    </row>
    <row r="12659" spans="1:12" x14ac:dyDescent="0.25">
      <c r="A12659" t="s">
        <v>13632</v>
      </c>
      <c r="B12659" s="3">
        <v>43943</v>
      </c>
      <c r="C12659" t="s">
        <v>961</v>
      </c>
      <c r="D12659" s="2" t="s">
        <v>962</v>
      </c>
      <c r="E12659">
        <v>1</v>
      </c>
      <c r="F12659">
        <v>259</v>
      </c>
      <c r="G12659">
        <v>30</v>
      </c>
      <c r="H12659">
        <v>6</v>
      </c>
      <c r="I12659" s="2">
        <v>440.07105481624603</v>
      </c>
      <c r="J12659" s="4">
        <v>314.33646772589003</v>
      </c>
      <c r="K12659" s="11">
        <f>Table__Master[[#This Row],[unit price]]*Table__Master[[#This Row],[Order qty]]</f>
        <v>2640.4263288974762</v>
      </c>
      <c r="L12659" s="11">
        <f>Table__Master[[#This Row],[Revenue]]-(Table__Master[[#This Row],[unit cost]]*Table__Master[[#This Row],[Order qty]])</f>
        <v>754.40752254213612</v>
      </c>
    </row>
    <row r="12660" spans="1:12" x14ac:dyDescent="0.25">
      <c r="A12660" t="s">
        <v>13633</v>
      </c>
      <c r="B12660" s="3">
        <v>43945</v>
      </c>
      <c r="C12660" t="s">
        <v>964</v>
      </c>
      <c r="D12660" s="2" t="s">
        <v>962</v>
      </c>
      <c r="E12660">
        <v>4</v>
      </c>
      <c r="F12660">
        <v>179</v>
      </c>
      <c r="G12660">
        <v>20</v>
      </c>
      <c r="H12660">
        <v>6</v>
      </c>
      <c r="I12660" s="2">
        <v>184.59853631258011</v>
      </c>
      <c r="J12660" s="4">
        <v>131.85609736612867</v>
      </c>
      <c r="K12660" s="11">
        <f>Table__Master[[#This Row],[unit price]]*Table__Master[[#This Row],[Order qty]]</f>
        <v>1107.5912178754807</v>
      </c>
      <c r="L12660" s="11">
        <f>Table__Master[[#This Row],[Revenue]]-(Table__Master[[#This Row],[unit cost]]*Table__Master[[#This Row],[Order qty]])</f>
        <v>316.45463367870866</v>
      </c>
    </row>
    <row r="12661" spans="1:12" x14ac:dyDescent="0.25">
      <c r="A12661" t="s">
        <v>13634</v>
      </c>
      <c r="B12661" s="3">
        <v>43927</v>
      </c>
      <c r="C12661" t="s">
        <v>965</v>
      </c>
      <c r="D12661" s="2" t="s">
        <v>962</v>
      </c>
      <c r="E12661">
        <v>23</v>
      </c>
      <c r="F12661">
        <v>205</v>
      </c>
      <c r="G12661">
        <v>33</v>
      </c>
      <c r="H12661">
        <v>4</v>
      </c>
      <c r="I12661" s="2">
        <v>246.33194875717163</v>
      </c>
      <c r="J12661" s="4">
        <v>175.95139196940832</v>
      </c>
      <c r="K12661" s="11">
        <f>Table__Master[[#This Row],[unit price]]*Table__Master[[#This Row],[Order qty]]</f>
        <v>985.32779502868652</v>
      </c>
      <c r="L12661" s="11">
        <f>Table__Master[[#This Row],[Revenue]]-(Table__Master[[#This Row],[unit cost]]*Table__Master[[#This Row],[Order qty]])</f>
        <v>281.52222715105324</v>
      </c>
    </row>
    <row r="12662" spans="1:12" x14ac:dyDescent="0.25">
      <c r="A12662" t="s">
        <v>13635</v>
      </c>
      <c r="B12662" s="3">
        <v>43966</v>
      </c>
      <c r="C12662" t="s">
        <v>965</v>
      </c>
      <c r="D12662" s="2" t="s">
        <v>962</v>
      </c>
      <c r="E12662">
        <v>23</v>
      </c>
      <c r="F12662">
        <v>289</v>
      </c>
      <c r="G12662">
        <v>28</v>
      </c>
      <c r="H12662">
        <v>2</v>
      </c>
      <c r="I12662" s="2">
        <v>515.62164062261581</v>
      </c>
      <c r="J12662" s="4">
        <v>368.30117187329705</v>
      </c>
      <c r="K12662" s="11">
        <f>Table__Master[[#This Row],[unit price]]*Table__Master[[#This Row],[Order qty]]</f>
        <v>1031.2432812452316</v>
      </c>
      <c r="L12662" s="11">
        <f>Table__Master[[#This Row],[Revenue]]-(Table__Master[[#This Row],[unit cost]]*Table__Master[[#This Row],[Order qty]])</f>
        <v>294.64093749863753</v>
      </c>
    </row>
    <row r="12663" spans="1:12" x14ac:dyDescent="0.25">
      <c r="A12663" t="s">
        <v>13636</v>
      </c>
      <c r="B12663" s="3">
        <v>43886</v>
      </c>
      <c r="C12663" t="s">
        <v>963</v>
      </c>
      <c r="D12663" s="2" t="s">
        <v>962</v>
      </c>
      <c r="E12663">
        <v>9</v>
      </c>
      <c r="F12663">
        <v>258</v>
      </c>
      <c r="G12663">
        <v>34</v>
      </c>
      <c r="H12663">
        <v>7</v>
      </c>
      <c r="I12663" s="2">
        <v>316.97027742862701</v>
      </c>
      <c r="J12663" s="4">
        <v>226.40734102044789</v>
      </c>
      <c r="K12663" s="11">
        <f>Table__Master[[#This Row],[unit price]]*Table__Master[[#This Row],[Order qty]]</f>
        <v>2218.7919420003891</v>
      </c>
      <c r="L12663" s="11">
        <f>Table__Master[[#This Row],[Revenue]]-(Table__Master[[#This Row],[unit cost]]*Table__Master[[#This Row],[Order qty]])</f>
        <v>633.9405548572538</v>
      </c>
    </row>
    <row r="12664" spans="1:12" x14ac:dyDescent="0.25">
      <c r="A12664" t="s">
        <v>13637</v>
      </c>
      <c r="B12664" s="3">
        <v>43893</v>
      </c>
      <c r="C12664" t="s">
        <v>965</v>
      </c>
      <c r="D12664" s="2" t="s">
        <v>962</v>
      </c>
      <c r="E12664">
        <v>22</v>
      </c>
      <c r="F12664">
        <v>127</v>
      </c>
      <c r="G12664">
        <v>7</v>
      </c>
      <c r="H12664">
        <v>4</v>
      </c>
      <c r="I12664" s="2">
        <v>181.20872980356216</v>
      </c>
      <c r="J12664" s="4">
        <v>129.4348070025444</v>
      </c>
      <c r="K12664" s="11">
        <f>Table__Master[[#This Row],[unit price]]*Table__Master[[#This Row],[Order qty]]</f>
        <v>724.83491921424866</v>
      </c>
      <c r="L12664" s="11">
        <f>Table__Master[[#This Row],[Revenue]]-(Table__Master[[#This Row],[unit cost]]*Table__Master[[#This Row],[Order qty]])</f>
        <v>207.09569120407104</v>
      </c>
    </row>
    <row r="12665" spans="1:12" x14ac:dyDescent="0.25">
      <c r="A12665" t="s">
        <v>13638</v>
      </c>
      <c r="B12665" s="3">
        <v>43878</v>
      </c>
      <c r="C12665" t="s">
        <v>965</v>
      </c>
      <c r="D12665" s="2" t="s">
        <v>962</v>
      </c>
      <c r="E12665">
        <v>2</v>
      </c>
      <c r="F12665">
        <v>249</v>
      </c>
      <c r="G12665">
        <v>36</v>
      </c>
      <c r="H12665">
        <v>8</v>
      </c>
      <c r="I12665" s="2">
        <v>497.82778429985046</v>
      </c>
      <c r="J12665" s="4">
        <v>355.59127449989319</v>
      </c>
      <c r="K12665" s="11">
        <f>Table__Master[[#This Row],[unit price]]*Table__Master[[#This Row],[Order qty]]</f>
        <v>3982.6222743988037</v>
      </c>
      <c r="L12665" s="11">
        <f>Table__Master[[#This Row],[Revenue]]-(Table__Master[[#This Row],[unit cost]]*Table__Master[[#This Row],[Order qty]])</f>
        <v>1137.8920783996582</v>
      </c>
    </row>
    <row r="12666" spans="1:12" x14ac:dyDescent="0.25">
      <c r="A12666" t="s">
        <v>13639</v>
      </c>
      <c r="B12666" s="3">
        <v>43860</v>
      </c>
      <c r="C12666" t="s">
        <v>963</v>
      </c>
      <c r="D12666" s="2" t="s">
        <v>962</v>
      </c>
      <c r="E12666">
        <v>3</v>
      </c>
      <c r="F12666">
        <v>211</v>
      </c>
      <c r="G12666">
        <v>47</v>
      </c>
      <c r="H12666">
        <v>8</v>
      </c>
      <c r="I12666" s="2">
        <v>164.40488594770432</v>
      </c>
      <c r="J12666" s="4">
        <v>117.43206139121737</v>
      </c>
      <c r="K12666" s="11">
        <f>Table__Master[[#This Row],[unit price]]*Table__Master[[#This Row],[Order qty]]</f>
        <v>1315.2390875816345</v>
      </c>
      <c r="L12666" s="11">
        <f>Table__Master[[#This Row],[Revenue]]-(Table__Master[[#This Row],[unit cost]]*Table__Master[[#This Row],[Order qty]])</f>
        <v>375.78259645189553</v>
      </c>
    </row>
    <row r="12667" spans="1:12" x14ac:dyDescent="0.25">
      <c r="A12667" t="s">
        <v>13640</v>
      </c>
      <c r="B12667" s="3">
        <v>43938</v>
      </c>
      <c r="C12667" t="s">
        <v>964</v>
      </c>
      <c r="D12667" s="2" t="s">
        <v>962</v>
      </c>
      <c r="E12667">
        <v>16</v>
      </c>
      <c r="F12667">
        <v>52</v>
      </c>
      <c r="G12667">
        <v>4</v>
      </c>
      <c r="H12667">
        <v>3</v>
      </c>
      <c r="I12667" s="2">
        <v>286.05828559398651</v>
      </c>
      <c r="J12667" s="4">
        <v>204.32734685284751</v>
      </c>
      <c r="K12667" s="11">
        <f>Table__Master[[#This Row],[unit price]]*Table__Master[[#This Row],[Order qty]]</f>
        <v>858.17485678195953</v>
      </c>
      <c r="L12667" s="11">
        <f>Table__Master[[#This Row],[Revenue]]-(Table__Master[[#This Row],[unit cost]]*Table__Master[[#This Row],[Order qty]])</f>
        <v>245.19281622341703</v>
      </c>
    </row>
    <row r="12668" spans="1:12" x14ac:dyDescent="0.25">
      <c r="A12668" t="s">
        <v>13641</v>
      </c>
      <c r="B12668" s="3">
        <v>43969</v>
      </c>
      <c r="C12668" t="s">
        <v>963</v>
      </c>
      <c r="D12668" s="2" t="s">
        <v>962</v>
      </c>
      <c r="E12668">
        <v>6</v>
      </c>
      <c r="F12668">
        <v>320</v>
      </c>
      <c r="G12668">
        <v>26</v>
      </c>
      <c r="H12668">
        <v>9</v>
      </c>
      <c r="I12668" s="2">
        <v>646.88147288560867</v>
      </c>
      <c r="J12668" s="4">
        <v>462.05819491829192</v>
      </c>
      <c r="K12668" s="11">
        <f>Table__Master[[#This Row],[unit price]]*Table__Master[[#This Row],[Order qty]]</f>
        <v>5821.9332559704781</v>
      </c>
      <c r="L12668" s="11">
        <f>Table__Master[[#This Row],[Revenue]]-(Table__Master[[#This Row],[unit cost]]*Table__Master[[#This Row],[Order qty]])</f>
        <v>1663.4095017058507</v>
      </c>
    </row>
    <row r="12669" spans="1:12" x14ac:dyDescent="0.25">
      <c r="A12669" t="s">
        <v>13642</v>
      </c>
      <c r="B12669" s="3">
        <v>43905</v>
      </c>
      <c r="C12669" t="s">
        <v>964</v>
      </c>
      <c r="D12669" s="2" t="s">
        <v>962</v>
      </c>
      <c r="E12669">
        <v>15</v>
      </c>
      <c r="F12669">
        <v>309</v>
      </c>
      <c r="G12669">
        <v>16</v>
      </c>
      <c r="H12669">
        <v>1</v>
      </c>
      <c r="I12669" s="2">
        <v>612.24925231933594</v>
      </c>
      <c r="J12669" s="4">
        <v>437.32089451381142</v>
      </c>
      <c r="K12669" s="11">
        <f>Table__Master[[#This Row],[unit price]]*Table__Master[[#This Row],[Order qty]]</f>
        <v>612.24925231933594</v>
      </c>
      <c r="L12669" s="11">
        <f>Table__Master[[#This Row],[Revenue]]-(Table__Master[[#This Row],[unit cost]]*Table__Master[[#This Row],[Order qty]])</f>
        <v>174.92835780552451</v>
      </c>
    </row>
    <row r="12670" spans="1:12" x14ac:dyDescent="0.25">
      <c r="A12670" t="s">
        <v>13643</v>
      </c>
      <c r="B12670" s="3">
        <v>43968</v>
      </c>
      <c r="C12670" t="s">
        <v>965</v>
      </c>
      <c r="D12670" s="2" t="s">
        <v>962</v>
      </c>
      <c r="E12670">
        <v>18</v>
      </c>
      <c r="F12670">
        <v>49</v>
      </c>
      <c r="G12670">
        <v>9</v>
      </c>
      <c r="H12670">
        <v>8</v>
      </c>
      <c r="I12670" s="2">
        <v>422.07139009237289</v>
      </c>
      <c r="J12670" s="4">
        <v>301.47956435169493</v>
      </c>
      <c r="K12670" s="11">
        <f>Table__Master[[#This Row],[unit price]]*Table__Master[[#This Row],[Order qty]]</f>
        <v>3376.5711207389832</v>
      </c>
      <c r="L12670" s="11">
        <f>Table__Master[[#This Row],[Revenue]]-(Table__Master[[#This Row],[unit cost]]*Table__Master[[#This Row],[Order qty]])</f>
        <v>964.73460592542369</v>
      </c>
    </row>
    <row r="12671" spans="1:12" x14ac:dyDescent="0.25">
      <c r="A12671" t="s">
        <v>13644</v>
      </c>
      <c r="B12671" s="3">
        <v>43851</v>
      </c>
      <c r="C12671" t="s">
        <v>963</v>
      </c>
      <c r="D12671" s="2" t="s">
        <v>962</v>
      </c>
      <c r="E12671">
        <v>20</v>
      </c>
      <c r="F12671">
        <v>217</v>
      </c>
      <c r="G12671">
        <v>43</v>
      </c>
      <c r="H12671">
        <v>10</v>
      </c>
      <c r="I12671" s="2">
        <v>340.51604855060577</v>
      </c>
      <c r="J12671" s="4">
        <v>243.22574896471843</v>
      </c>
      <c r="K12671" s="11">
        <f>Table__Master[[#This Row],[unit price]]*Table__Master[[#This Row],[Order qty]]</f>
        <v>3405.1604855060577</v>
      </c>
      <c r="L12671" s="11">
        <f>Table__Master[[#This Row],[Revenue]]-(Table__Master[[#This Row],[unit cost]]*Table__Master[[#This Row],[Order qty]])</f>
        <v>972.90299585887351</v>
      </c>
    </row>
    <row r="12672" spans="1:12" x14ac:dyDescent="0.25">
      <c r="A12672" t="s">
        <v>13645</v>
      </c>
      <c r="B12672" s="3">
        <v>43862</v>
      </c>
      <c r="C12672" t="s">
        <v>963</v>
      </c>
      <c r="D12672" s="2" t="s">
        <v>962</v>
      </c>
      <c r="E12672">
        <v>13</v>
      </c>
      <c r="F12672">
        <v>149</v>
      </c>
      <c r="G12672">
        <v>7</v>
      </c>
      <c r="H12672">
        <v>9</v>
      </c>
      <c r="I12672" s="2">
        <v>631.38635784387589</v>
      </c>
      <c r="J12672" s="4">
        <v>450.99025560276851</v>
      </c>
      <c r="K12672" s="11">
        <f>Table__Master[[#This Row],[unit price]]*Table__Master[[#This Row],[Order qty]]</f>
        <v>5682.477220594883</v>
      </c>
      <c r="L12672" s="11">
        <f>Table__Master[[#This Row],[Revenue]]-(Table__Master[[#This Row],[unit cost]]*Table__Master[[#This Row],[Order qty]])</f>
        <v>1623.5649201699662</v>
      </c>
    </row>
    <row r="12673" spans="1:12" x14ac:dyDescent="0.25">
      <c r="A12673" t="s">
        <v>13646</v>
      </c>
      <c r="B12673" s="3">
        <v>43846</v>
      </c>
      <c r="C12673" t="s">
        <v>961</v>
      </c>
      <c r="D12673" s="2" t="s">
        <v>962</v>
      </c>
      <c r="E12673">
        <v>22</v>
      </c>
      <c r="F12673">
        <v>302</v>
      </c>
      <c r="G12673">
        <v>31</v>
      </c>
      <c r="H12673">
        <v>9</v>
      </c>
      <c r="I12673" s="2">
        <v>340.3500759601593</v>
      </c>
      <c r="J12673" s="4">
        <v>243.10719711439953</v>
      </c>
      <c r="K12673" s="11">
        <f>Table__Master[[#This Row],[unit price]]*Table__Master[[#This Row],[Order qty]]</f>
        <v>3063.1506836414337</v>
      </c>
      <c r="L12673" s="11">
        <f>Table__Master[[#This Row],[Revenue]]-(Table__Master[[#This Row],[unit cost]]*Table__Master[[#This Row],[Order qty]])</f>
        <v>875.18590961183781</v>
      </c>
    </row>
    <row r="12674" spans="1:12" x14ac:dyDescent="0.25">
      <c r="A12674" t="s">
        <v>13647</v>
      </c>
      <c r="B12674" s="3">
        <v>43943</v>
      </c>
      <c r="C12674" t="s">
        <v>963</v>
      </c>
      <c r="D12674" s="2" t="s">
        <v>962</v>
      </c>
      <c r="E12674">
        <v>1</v>
      </c>
      <c r="F12674">
        <v>254</v>
      </c>
      <c r="G12674">
        <v>8</v>
      </c>
      <c r="H12674">
        <v>9</v>
      </c>
      <c r="I12674" s="2">
        <v>314.1724836230278</v>
      </c>
      <c r="J12674" s="4">
        <v>224.40891687359129</v>
      </c>
      <c r="K12674" s="11">
        <f>Table__Master[[#This Row],[unit price]]*Table__Master[[#This Row],[Order qty]]</f>
        <v>2827.5523526072502</v>
      </c>
      <c r="L12674" s="11">
        <f>Table__Master[[#This Row],[Revenue]]-(Table__Master[[#This Row],[unit cost]]*Table__Master[[#This Row],[Order qty]])</f>
        <v>807.8721007449285</v>
      </c>
    </row>
    <row r="12675" spans="1:12" x14ac:dyDescent="0.25">
      <c r="A12675" t="s">
        <v>13648</v>
      </c>
      <c r="B12675" s="3">
        <v>43952</v>
      </c>
      <c r="C12675" t="s">
        <v>961</v>
      </c>
      <c r="D12675" s="2" t="s">
        <v>962</v>
      </c>
      <c r="E12675">
        <v>19</v>
      </c>
      <c r="F12675">
        <v>245</v>
      </c>
      <c r="G12675">
        <v>24</v>
      </c>
      <c r="H12675">
        <v>10</v>
      </c>
      <c r="I12675" s="2">
        <v>554.25207459926605</v>
      </c>
      <c r="J12675" s="4">
        <v>395.89433899947579</v>
      </c>
      <c r="K12675" s="11">
        <f>Table__Master[[#This Row],[unit price]]*Table__Master[[#This Row],[Order qty]]</f>
        <v>5542.5207459926605</v>
      </c>
      <c r="L12675" s="11">
        <f>Table__Master[[#This Row],[Revenue]]-(Table__Master[[#This Row],[unit cost]]*Table__Master[[#This Row],[Order qty]])</f>
        <v>1583.5773559979025</v>
      </c>
    </row>
    <row r="12676" spans="1:12" x14ac:dyDescent="0.25">
      <c r="A12676" t="s">
        <v>13649</v>
      </c>
      <c r="B12676" s="3">
        <v>43969</v>
      </c>
      <c r="C12676" t="s">
        <v>961</v>
      </c>
      <c r="D12676" s="2" t="s">
        <v>962</v>
      </c>
      <c r="E12676">
        <v>2</v>
      </c>
      <c r="F12676">
        <v>69</v>
      </c>
      <c r="G12676">
        <v>1</v>
      </c>
      <c r="H12676">
        <v>2</v>
      </c>
      <c r="I12676" s="2">
        <v>445.31035977602005</v>
      </c>
      <c r="J12676" s="4">
        <v>318.07882841144288</v>
      </c>
      <c r="K12676" s="11">
        <f>Table__Master[[#This Row],[unit price]]*Table__Master[[#This Row],[Order qty]]</f>
        <v>890.6207195520401</v>
      </c>
      <c r="L12676" s="11">
        <f>Table__Master[[#This Row],[Revenue]]-(Table__Master[[#This Row],[unit cost]]*Table__Master[[#This Row],[Order qty]])</f>
        <v>254.46306272915433</v>
      </c>
    </row>
    <row r="12677" spans="1:12" x14ac:dyDescent="0.25">
      <c r="A12677" t="s">
        <v>13650</v>
      </c>
      <c r="B12677" s="3">
        <v>43859</v>
      </c>
      <c r="C12677" t="s">
        <v>961</v>
      </c>
      <c r="D12677" s="2" t="s">
        <v>962</v>
      </c>
      <c r="E12677">
        <v>10</v>
      </c>
      <c r="F12677">
        <v>265</v>
      </c>
      <c r="G12677">
        <v>15</v>
      </c>
      <c r="H12677">
        <v>2</v>
      </c>
      <c r="I12677" s="2">
        <v>159.43182992935181</v>
      </c>
      <c r="J12677" s="4">
        <v>113.87987852096559</v>
      </c>
      <c r="K12677" s="11">
        <f>Table__Master[[#This Row],[unit price]]*Table__Master[[#This Row],[Order qty]]</f>
        <v>318.86365985870361</v>
      </c>
      <c r="L12677" s="11">
        <f>Table__Master[[#This Row],[Revenue]]-(Table__Master[[#This Row],[unit cost]]*Table__Master[[#This Row],[Order qty]])</f>
        <v>91.103902816772433</v>
      </c>
    </row>
    <row r="12678" spans="1:12" x14ac:dyDescent="0.25">
      <c r="A12678" t="s">
        <v>13651</v>
      </c>
      <c r="B12678" s="3">
        <v>43862</v>
      </c>
      <c r="C12678" t="s">
        <v>961</v>
      </c>
      <c r="D12678" s="2" t="s">
        <v>962</v>
      </c>
      <c r="E12678">
        <v>1</v>
      </c>
      <c r="F12678">
        <v>187</v>
      </c>
      <c r="G12678">
        <v>27</v>
      </c>
      <c r="H12678">
        <v>1</v>
      </c>
      <c r="I12678" s="2">
        <v>193.61594241857529</v>
      </c>
      <c r="J12678" s="4">
        <v>138.29710172755378</v>
      </c>
      <c r="K12678" s="11">
        <f>Table__Master[[#This Row],[unit price]]*Table__Master[[#This Row],[Order qty]]</f>
        <v>193.61594241857529</v>
      </c>
      <c r="L12678" s="11">
        <f>Table__Master[[#This Row],[Revenue]]-(Table__Master[[#This Row],[unit cost]]*Table__Master[[#This Row],[Order qty]])</f>
        <v>55.318840691021506</v>
      </c>
    </row>
    <row r="12679" spans="1:12" x14ac:dyDescent="0.25">
      <c r="A12679" t="s">
        <v>13652</v>
      </c>
      <c r="B12679" s="3">
        <v>43911</v>
      </c>
      <c r="C12679" t="s">
        <v>965</v>
      </c>
      <c r="D12679" s="2" t="s">
        <v>962</v>
      </c>
      <c r="E12679">
        <v>3</v>
      </c>
      <c r="F12679">
        <v>329</v>
      </c>
      <c r="G12679">
        <v>13</v>
      </c>
      <c r="H12679">
        <v>5</v>
      </c>
      <c r="I12679" s="2">
        <v>526.1055361032486</v>
      </c>
      <c r="J12679" s="4">
        <v>375.78966864517758</v>
      </c>
      <c r="K12679" s="11">
        <f>Table__Master[[#This Row],[unit price]]*Table__Master[[#This Row],[Order qty]]</f>
        <v>2630.527680516243</v>
      </c>
      <c r="L12679" s="11">
        <f>Table__Master[[#This Row],[Revenue]]-(Table__Master[[#This Row],[unit cost]]*Table__Master[[#This Row],[Order qty]])</f>
        <v>751.57933729035494</v>
      </c>
    </row>
    <row r="12680" spans="1:12" x14ac:dyDescent="0.25">
      <c r="A12680" t="s">
        <v>13653</v>
      </c>
      <c r="B12680" s="3">
        <v>43918</v>
      </c>
      <c r="C12680" t="s">
        <v>964</v>
      </c>
      <c r="D12680" s="2" t="s">
        <v>962</v>
      </c>
      <c r="E12680">
        <v>24</v>
      </c>
      <c r="F12680">
        <v>247</v>
      </c>
      <c r="G12680">
        <v>2</v>
      </c>
      <c r="H12680">
        <v>2</v>
      </c>
      <c r="I12680" s="2">
        <v>321.44846159219742</v>
      </c>
      <c r="J12680" s="4">
        <v>229.60604399442676</v>
      </c>
      <c r="K12680" s="11">
        <f>Table__Master[[#This Row],[unit price]]*Table__Master[[#This Row],[Order qty]]</f>
        <v>642.89692318439484</v>
      </c>
      <c r="L12680" s="11">
        <f>Table__Master[[#This Row],[Revenue]]-(Table__Master[[#This Row],[unit cost]]*Table__Master[[#This Row],[Order qty]])</f>
        <v>183.68483519554132</v>
      </c>
    </row>
    <row r="12681" spans="1:12" x14ac:dyDescent="0.25">
      <c r="A12681" t="s">
        <v>13654</v>
      </c>
      <c r="B12681" s="3">
        <v>43959</v>
      </c>
      <c r="C12681" t="s">
        <v>961</v>
      </c>
      <c r="D12681" s="2" t="s">
        <v>962</v>
      </c>
      <c r="E12681">
        <v>25</v>
      </c>
      <c r="F12681">
        <v>361</v>
      </c>
      <c r="G12681">
        <v>22</v>
      </c>
      <c r="H12681">
        <v>10</v>
      </c>
      <c r="I12681" s="2">
        <v>279.1720654964447</v>
      </c>
      <c r="J12681" s="4">
        <v>199.40861821174622</v>
      </c>
      <c r="K12681" s="11">
        <f>Table__Master[[#This Row],[unit price]]*Table__Master[[#This Row],[Order qty]]</f>
        <v>2791.720654964447</v>
      </c>
      <c r="L12681" s="11">
        <f>Table__Master[[#This Row],[Revenue]]-(Table__Master[[#This Row],[unit cost]]*Table__Master[[#This Row],[Order qty]])</f>
        <v>797.63447284698486</v>
      </c>
    </row>
    <row r="12682" spans="1:12" x14ac:dyDescent="0.25">
      <c r="A12682" t="s">
        <v>13655</v>
      </c>
      <c r="B12682" s="3">
        <v>43909</v>
      </c>
      <c r="C12682" t="s">
        <v>961</v>
      </c>
      <c r="D12682" s="2" t="s">
        <v>962</v>
      </c>
      <c r="E12682">
        <v>25</v>
      </c>
      <c r="F12682">
        <v>304</v>
      </c>
      <c r="G12682">
        <v>30</v>
      </c>
      <c r="H12682">
        <v>8</v>
      </c>
      <c r="I12682" s="2">
        <v>214.1816126704216</v>
      </c>
      <c r="J12682" s="4">
        <v>152.98686619315831</v>
      </c>
      <c r="K12682" s="11">
        <f>Table__Master[[#This Row],[unit price]]*Table__Master[[#This Row],[Order qty]]</f>
        <v>1713.4529013633728</v>
      </c>
      <c r="L12682" s="11">
        <f>Table__Master[[#This Row],[Revenue]]-(Table__Master[[#This Row],[unit cost]]*Table__Master[[#This Row],[Order qty]])</f>
        <v>489.55797181810635</v>
      </c>
    </row>
    <row r="12683" spans="1:12" x14ac:dyDescent="0.25">
      <c r="A12683" t="s">
        <v>13656</v>
      </c>
      <c r="B12683" s="3">
        <v>43980</v>
      </c>
      <c r="C12683" t="s">
        <v>963</v>
      </c>
      <c r="D12683" s="2" t="s">
        <v>962</v>
      </c>
      <c r="E12683">
        <v>15</v>
      </c>
      <c r="F12683">
        <v>326</v>
      </c>
      <c r="G12683">
        <v>37</v>
      </c>
      <c r="H12683">
        <v>1</v>
      </c>
      <c r="I12683" s="2">
        <v>452.29939448833466</v>
      </c>
      <c r="J12683" s="4">
        <v>323.07099606309623</v>
      </c>
      <c r="K12683" s="11">
        <f>Table__Master[[#This Row],[unit price]]*Table__Master[[#This Row],[Order qty]]</f>
        <v>452.29939448833466</v>
      </c>
      <c r="L12683" s="11">
        <f>Table__Master[[#This Row],[Revenue]]-(Table__Master[[#This Row],[unit cost]]*Table__Master[[#This Row],[Order qty]])</f>
        <v>129.22839842523842</v>
      </c>
    </row>
    <row r="12684" spans="1:12" x14ac:dyDescent="0.25">
      <c r="A12684" t="s">
        <v>13657</v>
      </c>
      <c r="B12684" s="3">
        <v>43879</v>
      </c>
      <c r="C12684" t="s">
        <v>964</v>
      </c>
      <c r="D12684" s="2" t="s">
        <v>962</v>
      </c>
      <c r="E12684">
        <v>7</v>
      </c>
      <c r="F12684">
        <v>42</v>
      </c>
      <c r="G12684">
        <v>27</v>
      </c>
      <c r="H12684">
        <v>3</v>
      </c>
      <c r="I12684" s="2">
        <v>203.44427901506424</v>
      </c>
      <c r="J12684" s="4">
        <v>145.31734215361732</v>
      </c>
      <c r="K12684" s="11">
        <f>Table__Master[[#This Row],[unit price]]*Table__Master[[#This Row],[Order qty]]</f>
        <v>610.33283704519272</v>
      </c>
      <c r="L12684" s="11">
        <f>Table__Master[[#This Row],[Revenue]]-(Table__Master[[#This Row],[unit cost]]*Table__Master[[#This Row],[Order qty]])</f>
        <v>174.38081058434079</v>
      </c>
    </row>
    <row r="12685" spans="1:12" x14ac:dyDescent="0.25">
      <c r="A12685" t="s">
        <v>13658</v>
      </c>
      <c r="B12685" s="3">
        <v>43915</v>
      </c>
      <c r="C12685" t="s">
        <v>964</v>
      </c>
      <c r="D12685" s="2" t="s">
        <v>962</v>
      </c>
      <c r="E12685">
        <v>23</v>
      </c>
      <c r="F12685">
        <v>240</v>
      </c>
      <c r="G12685">
        <v>44</v>
      </c>
      <c r="H12685">
        <v>7</v>
      </c>
      <c r="I12685" s="2">
        <v>273.70243549346924</v>
      </c>
      <c r="J12685" s="4">
        <v>195.50173963819233</v>
      </c>
      <c r="K12685" s="11">
        <f>Table__Master[[#This Row],[unit price]]*Table__Master[[#This Row],[Order qty]]</f>
        <v>1915.9170484542847</v>
      </c>
      <c r="L12685" s="11">
        <f>Table__Master[[#This Row],[Revenue]]-(Table__Master[[#This Row],[unit cost]]*Table__Master[[#This Row],[Order qty]])</f>
        <v>547.40487098693825</v>
      </c>
    </row>
    <row r="12686" spans="1:12" x14ac:dyDescent="0.25">
      <c r="A12686" t="s">
        <v>13659</v>
      </c>
      <c r="B12686" s="3">
        <v>43956</v>
      </c>
      <c r="C12686" t="s">
        <v>961</v>
      </c>
      <c r="D12686" s="2" t="s">
        <v>962</v>
      </c>
      <c r="E12686">
        <v>13</v>
      </c>
      <c r="F12686">
        <v>23</v>
      </c>
      <c r="G12686">
        <v>20</v>
      </c>
      <c r="H12686">
        <v>5</v>
      </c>
      <c r="I12686" s="2">
        <v>432.28703588247299</v>
      </c>
      <c r="J12686" s="4">
        <v>308.77645420176646</v>
      </c>
      <c r="K12686" s="11">
        <f>Table__Master[[#This Row],[unit price]]*Table__Master[[#This Row],[Order qty]]</f>
        <v>2161.435179412365</v>
      </c>
      <c r="L12686" s="11">
        <f>Table__Master[[#This Row],[Revenue]]-(Table__Master[[#This Row],[unit cost]]*Table__Master[[#This Row],[Order qty]])</f>
        <v>617.55290840353268</v>
      </c>
    </row>
    <row r="12687" spans="1:12" x14ac:dyDescent="0.25">
      <c r="A12687" t="s">
        <v>13660</v>
      </c>
      <c r="B12687" s="3">
        <v>43833</v>
      </c>
      <c r="C12687" t="s">
        <v>963</v>
      </c>
      <c r="D12687" s="2" t="s">
        <v>962</v>
      </c>
      <c r="E12687">
        <v>2</v>
      </c>
      <c r="F12687">
        <v>257</v>
      </c>
      <c r="G12687">
        <v>10</v>
      </c>
      <c r="H12687">
        <v>9</v>
      </c>
      <c r="I12687" s="2">
        <v>320.14352524280548</v>
      </c>
      <c r="J12687" s="4">
        <v>228.67394660200392</v>
      </c>
      <c r="K12687" s="11">
        <f>Table__Master[[#This Row],[unit price]]*Table__Master[[#This Row],[Order qty]]</f>
        <v>2881.2917271852493</v>
      </c>
      <c r="L12687" s="11">
        <f>Table__Master[[#This Row],[Revenue]]-(Table__Master[[#This Row],[unit cost]]*Table__Master[[#This Row],[Order qty]])</f>
        <v>823.22620776721396</v>
      </c>
    </row>
    <row r="12688" spans="1:12" x14ac:dyDescent="0.25">
      <c r="A12688" t="s">
        <v>13661</v>
      </c>
      <c r="B12688" s="3">
        <v>43926</v>
      </c>
      <c r="C12688" t="s">
        <v>963</v>
      </c>
      <c r="D12688" s="2" t="s">
        <v>962</v>
      </c>
      <c r="E12688">
        <v>8</v>
      </c>
      <c r="F12688">
        <v>146</v>
      </c>
      <c r="G12688">
        <v>8</v>
      </c>
      <c r="H12688">
        <v>8</v>
      </c>
      <c r="I12688" s="2">
        <v>160.68068557977676</v>
      </c>
      <c r="J12688" s="4">
        <v>114.77191827126913</v>
      </c>
      <c r="K12688" s="11">
        <f>Table__Master[[#This Row],[unit price]]*Table__Master[[#This Row],[Order qty]]</f>
        <v>1285.4454846382141</v>
      </c>
      <c r="L12688" s="11">
        <f>Table__Master[[#This Row],[Revenue]]-(Table__Master[[#This Row],[unit cost]]*Table__Master[[#This Row],[Order qty]])</f>
        <v>367.27013846806108</v>
      </c>
    </row>
    <row r="12689" spans="1:12" x14ac:dyDescent="0.25">
      <c r="A12689" t="s">
        <v>13662</v>
      </c>
      <c r="B12689" s="3">
        <v>43930</v>
      </c>
      <c r="C12689" t="s">
        <v>961</v>
      </c>
      <c r="D12689" s="2" t="s">
        <v>962</v>
      </c>
      <c r="E12689">
        <v>10</v>
      </c>
      <c r="F12689">
        <v>333</v>
      </c>
      <c r="G12689">
        <v>36</v>
      </c>
      <c r="H12689">
        <v>5</v>
      </c>
      <c r="I12689" s="2">
        <v>341.93681931495667</v>
      </c>
      <c r="J12689" s="4">
        <v>244.24058522496907</v>
      </c>
      <c r="K12689" s="11">
        <f>Table__Master[[#This Row],[unit price]]*Table__Master[[#This Row],[Order qty]]</f>
        <v>1709.6840965747833</v>
      </c>
      <c r="L12689" s="11">
        <f>Table__Master[[#This Row],[Revenue]]-(Table__Master[[#This Row],[unit cost]]*Table__Master[[#This Row],[Order qty]])</f>
        <v>488.48117044993796</v>
      </c>
    </row>
    <row r="12690" spans="1:12" x14ac:dyDescent="0.25">
      <c r="A12690" t="s">
        <v>13663</v>
      </c>
      <c r="B12690" s="3">
        <v>43931</v>
      </c>
      <c r="C12690" t="s">
        <v>961</v>
      </c>
      <c r="D12690" s="2" t="s">
        <v>962</v>
      </c>
      <c r="E12690">
        <v>14</v>
      </c>
      <c r="F12690">
        <v>96</v>
      </c>
      <c r="G12690">
        <v>11</v>
      </c>
      <c r="H12690">
        <v>9</v>
      </c>
      <c r="I12690" s="2">
        <v>533.00307387113571</v>
      </c>
      <c r="J12690" s="4">
        <v>380.71648133652553</v>
      </c>
      <c r="K12690" s="11">
        <f>Table__Master[[#This Row],[unit price]]*Table__Master[[#This Row],[Order qty]]</f>
        <v>4797.0276648402214</v>
      </c>
      <c r="L12690" s="11">
        <f>Table__Master[[#This Row],[Revenue]]-(Table__Master[[#This Row],[unit cost]]*Table__Master[[#This Row],[Order qty]])</f>
        <v>1370.5793328114914</v>
      </c>
    </row>
    <row r="12691" spans="1:12" x14ac:dyDescent="0.25">
      <c r="A12691" t="s">
        <v>13664</v>
      </c>
      <c r="B12691" s="3">
        <v>43881</v>
      </c>
      <c r="C12691" t="s">
        <v>961</v>
      </c>
      <c r="D12691" s="2" t="s">
        <v>962</v>
      </c>
      <c r="E12691">
        <v>15</v>
      </c>
      <c r="F12691">
        <v>180</v>
      </c>
      <c r="G12691">
        <v>44</v>
      </c>
      <c r="H12691">
        <v>7</v>
      </c>
      <c r="I12691" s="2">
        <v>228.98784291744232</v>
      </c>
      <c r="J12691" s="4">
        <v>163.56274494103025</v>
      </c>
      <c r="K12691" s="11">
        <f>Table__Master[[#This Row],[unit price]]*Table__Master[[#This Row],[Order qty]]</f>
        <v>1602.9149004220963</v>
      </c>
      <c r="L12691" s="11">
        <f>Table__Master[[#This Row],[Revenue]]-(Table__Master[[#This Row],[unit cost]]*Table__Master[[#This Row],[Order qty]])</f>
        <v>457.97568583488464</v>
      </c>
    </row>
    <row r="12692" spans="1:12" x14ac:dyDescent="0.25">
      <c r="A12692" t="s">
        <v>13665</v>
      </c>
      <c r="B12692" s="3">
        <v>43899</v>
      </c>
      <c r="C12692" t="s">
        <v>961</v>
      </c>
      <c r="D12692" s="2" t="s">
        <v>962</v>
      </c>
      <c r="E12692">
        <v>6</v>
      </c>
      <c r="F12692">
        <v>38</v>
      </c>
      <c r="G12692">
        <v>35</v>
      </c>
      <c r="H12692">
        <v>8</v>
      </c>
      <c r="I12692" s="2">
        <v>427.42043763399124</v>
      </c>
      <c r="J12692" s="4">
        <v>305.30031259570802</v>
      </c>
      <c r="K12692" s="11">
        <f>Table__Master[[#This Row],[unit price]]*Table__Master[[#This Row],[Order qty]]</f>
        <v>3419.3635010719299</v>
      </c>
      <c r="L12692" s="11">
        <f>Table__Master[[#This Row],[Revenue]]-(Table__Master[[#This Row],[unit cost]]*Table__Master[[#This Row],[Order qty]])</f>
        <v>976.96100030626576</v>
      </c>
    </row>
    <row r="12693" spans="1:12" x14ac:dyDescent="0.25">
      <c r="A12693" t="s">
        <v>13666</v>
      </c>
      <c r="B12693" s="3">
        <v>43850</v>
      </c>
      <c r="C12693" t="s">
        <v>964</v>
      </c>
      <c r="D12693" s="2" t="s">
        <v>962</v>
      </c>
      <c r="E12693">
        <v>13</v>
      </c>
      <c r="F12693">
        <v>292</v>
      </c>
      <c r="G12693">
        <v>5</v>
      </c>
      <c r="H12693">
        <v>5</v>
      </c>
      <c r="I12693" s="2">
        <v>188.14944791793823</v>
      </c>
      <c r="J12693" s="4">
        <v>134.3924627985273</v>
      </c>
      <c r="K12693" s="11">
        <f>Table__Master[[#This Row],[unit price]]*Table__Master[[#This Row],[Order qty]]</f>
        <v>940.74723958969116</v>
      </c>
      <c r="L12693" s="11">
        <f>Table__Master[[#This Row],[Revenue]]-(Table__Master[[#This Row],[unit cost]]*Table__Master[[#This Row],[Order qty]])</f>
        <v>268.78492559705467</v>
      </c>
    </row>
    <row r="12694" spans="1:12" x14ac:dyDescent="0.25">
      <c r="A12694" t="s">
        <v>13667</v>
      </c>
      <c r="B12694" s="3">
        <v>43930</v>
      </c>
      <c r="C12694" t="s">
        <v>961</v>
      </c>
      <c r="D12694" s="2" t="s">
        <v>962</v>
      </c>
      <c r="E12694">
        <v>15</v>
      </c>
      <c r="F12694">
        <v>299</v>
      </c>
      <c r="G12694">
        <v>17</v>
      </c>
      <c r="H12694">
        <v>1</v>
      </c>
      <c r="I12694" s="2">
        <v>182.31953376531601</v>
      </c>
      <c r="J12694" s="4">
        <v>130.22823840379715</v>
      </c>
      <c r="K12694" s="11">
        <f>Table__Master[[#This Row],[unit price]]*Table__Master[[#This Row],[Order qty]]</f>
        <v>182.31953376531601</v>
      </c>
      <c r="L12694" s="11">
        <f>Table__Master[[#This Row],[Revenue]]-(Table__Master[[#This Row],[unit cost]]*Table__Master[[#This Row],[Order qty]])</f>
        <v>52.09129536151886</v>
      </c>
    </row>
    <row r="12695" spans="1:12" x14ac:dyDescent="0.25">
      <c r="A12695" t="s">
        <v>13668</v>
      </c>
      <c r="B12695" s="3">
        <v>43887</v>
      </c>
      <c r="C12695" t="s">
        <v>965</v>
      </c>
      <c r="D12695" s="2" t="s">
        <v>962</v>
      </c>
      <c r="E12695">
        <v>22</v>
      </c>
      <c r="F12695">
        <v>151</v>
      </c>
      <c r="G12695">
        <v>22</v>
      </c>
      <c r="H12695">
        <v>3</v>
      </c>
      <c r="I12695" s="2">
        <v>335.42542612552643</v>
      </c>
      <c r="J12695" s="4">
        <v>239.58959008966175</v>
      </c>
      <c r="K12695" s="11">
        <f>Table__Master[[#This Row],[unit price]]*Table__Master[[#This Row],[Order qty]]</f>
        <v>1006.2762783765793</v>
      </c>
      <c r="L12695" s="11">
        <f>Table__Master[[#This Row],[Revenue]]-(Table__Master[[#This Row],[unit cost]]*Table__Master[[#This Row],[Order qty]])</f>
        <v>287.50750810759405</v>
      </c>
    </row>
    <row r="12696" spans="1:12" x14ac:dyDescent="0.25">
      <c r="A12696" t="s">
        <v>13669</v>
      </c>
      <c r="B12696" s="3">
        <v>43909</v>
      </c>
      <c r="C12696" t="s">
        <v>965</v>
      </c>
      <c r="D12696" s="2" t="s">
        <v>962</v>
      </c>
      <c r="E12696">
        <v>21</v>
      </c>
      <c r="F12696">
        <v>312</v>
      </c>
      <c r="G12696">
        <v>40</v>
      </c>
      <c r="H12696">
        <v>9</v>
      </c>
      <c r="I12696" s="2">
        <v>565.19679933786392</v>
      </c>
      <c r="J12696" s="4">
        <v>403.71199952704569</v>
      </c>
      <c r="K12696" s="11">
        <f>Table__Master[[#This Row],[unit price]]*Table__Master[[#This Row],[Order qty]]</f>
        <v>5086.7711940407753</v>
      </c>
      <c r="L12696" s="11">
        <f>Table__Master[[#This Row],[Revenue]]-(Table__Master[[#This Row],[unit cost]]*Table__Master[[#This Row],[Order qty]])</f>
        <v>1453.3631982973639</v>
      </c>
    </row>
    <row r="12697" spans="1:12" x14ac:dyDescent="0.25">
      <c r="A12697" t="s">
        <v>13670</v>
      </c>
      <c r="B12697" s="3">
        <v>43923</v>
      </c>
      <c r="C12697" t="s">
        <v>964</v>
      </c>
      <c r="D12697" s="2" t="s">
        <v>962</v>
      </c>
      <c r="E12697">
        <v>26</v>
      </c>
      <c r="F12697">
        <v>105</v>
      </c>
      <c r="G12697">
        <v>3</v>
      </c>
      <c r="H12697">
        <v>9</v>
      </c>
      <c r="I12697" s="2">
        <v>532.80302882194519</v>
      </c>
      <c r="J12697" s="4">
        <v>380.57359201567516</v>
      </c>
      <c r="K12697" s="11">
        <f>Table__Master[[#This Row],[unit price]]*Table__Master[[#This Row],[Order qty]]</f>
        <v>4795.2272593975067</v>
      </c>
      <c r="L12697" s="11">
        <f>Table__Master[[#This Row],[Revenue]]-(Table__Master[[#This Row],[unit cost]]*Table__Master[[#This Row],[Order qty]])</f>
        <v>1370.0649312564301</v>
      </c>
    </row>
    <row r="12698" spans="1:12" x14ac:dyDescent="0.25">
      <c r="A12698" t="s">
        <v>13671</v>
      </c>
      <c r="B12698" s="3">
        <v>43901</v>
      </c>
      <c r="C12698" t="s">
        <v>963</v>
      </c>
      <c r="D12698" s="2" t="s">
        <v>962</v>
      </c>
      <c r="E12698">
        <v>19</v>
      </c>
      <c r="F12698">
        <v>147</v>
      </c>
      <c r="G12698">
        <v>45</v>
      </c>
      <c r="H12698">
        <v>8</v>
      </c>
      <c r="I12698" s="2">
        <v>506.66079300642014</v>
      </c>
      <c r="J12698" s="4">
        <v>361.90056643315728</v>
      </c>
      <c r="K12698" s="11">
        <f>Table__Master[[#This Row],[unit price]]*Table__Master[[#This Row],[Order qty]]</f>
        <v>4053.2863440513611</v>
      </c>
      <c r="L12698" s="11">
        <f>Table__Master[[#This Row],[Revenue]]-(Table__Master[[#This Row],[unit cost]]*Table__Master[[#This Row],[Order qty]])</f>
        <v>1158.0818125861028</v>
      </c>
    </row>
    <row r="12699" spans="1:12" x14ac:dyDescent="0.25">
      <c r="A12699" t="s">
        <v>13672</v>
      </c>
      <c r="B12699" s="3">
        <v>43902</v>
      </c>
      <c r="C12699" t="s">
        <v>963</v>
      </c>
      <c r="D12699" s="2" t="s">
        <v>962</v>
      </c>
      <c r="E12699">
        <v>17</v>
      </c>
      <c r="F12699">
        <v>270</v>
      </c>
      <c r="G12699">
        <v>25</v>
      </c>
      <c r="H12699">
        <v>8</v>
      </c>
      <c r="I12699" s="2">
        <v>422.74564254283905</v>
      </c>
      <c r="J12699" s="4">
        <v>301.96117324488506</v>
      </c>
      <c r="K12699" s="11">
        <f>Table__Master[[#This Row],[unit price]]*Table__Master[[#This Row],[Order qty]]</f>
        <v>3381.9651403427124</v>
      </c>
      <c r="L12699" s="11">
        <f>Table__Master[[#This Row],[Revenue]]-(Table__Master[[#This Row],[unit cost]]*Table__Master[[#This Row],[Order qty]])</f>
        <v>966.27575438363192</v>
      </c>
    </row>
    <row r="12700" spans="1:12" x14ac:dyDescent="0.25">
      <c r="A12700" t="s">
        <v>13673</v>
      </c>
      <c r="B12700" s="3">
        <v>43968</v>
      </c>
      <c r="C12700" t="s">
        <v>961</v>
      </c>
      <c r="D12700" s="2" t="s">
        <v>962</v>
      </c>
      <c r="E12700">
        <v>17</v>
      </c>
      <c r="F12700">
        <v>318</v>
      </c>
      <c r="G12700">
        <v>13</v>
      </c>
      <c r="H12700">
        <v>5</v>
      </c>
      <c r="I12700" s="2">
        <v>253.45416766405106</v>
      </c>
      <c r="J12700" s="4">
        <v>181.03869118860791</v>
      </c>
      <c r="K12700" s="11">
        <f>Table__Master[[#This Row],[unit price]]*Table__Master[[#This Row],[Order qty]]</f>
        <v>1267.2708383202553</v>
      </c>
      <c r="L12700" s="11">
        <f>Table__Master[[#This Row],[Revenue]]-(Table__Master[[#This Row],[unit cost]]*Table__Master[[#This Row],[Order qty]])</f>
        <v>362.07738237721571</v>
      </c>
    </row>
    <row r="12701" spans="1:12" x14ac:dyDescent="0.25">
      <c r="A12701" t="s">
        <v>13674</v>
      </c>
      <c r="B12701" s="3">
        <v>43928</v>
      </c>
      <c r="C12701" t="s">
        <v>963</v>
      </c>
      <c r="D12701" s="2" t="s">
        <v>962</v>
      </c>
      <c r="E12701">
        <v>19</v>
      </c>
      <c r="F12701">
        <v>185</v>
      </c>
      <c r="G12701">
        <v>3</v>
      </c>
      <c r="H12701">
        <v>4</v>
      </c>
      <c r="I12701" s="2">
        <v>239.62687110900879</v>
      </c>
      <c r="J12701" s="4">
        <v>171.16205079214916</v>
      </c>
      <c r="K12701" s="11">
        <f>Table__Master[[#This Row],[unit price]]*Table__Master[[#This Row],[Order qty]]</f>
        <v>958.50748443603516</v>
      </c>
      <c r="L12701" s="11">
        <f>Table__Master[[#This Row],[Revenue]]-(Table__Master[[#This Row],[unit cost]]*Table__Master[[#This Row],[Order qty]])</f>
        <v>273.85928126743852</v>
      </c>
    </row>
    <row r="12702" spans="1:12" x14ac:dyDescent="0.25">
      <c r="A12702" t="s">
        <v>13675</v>
      </c>
      <c r="B12702" s="3">
        <v>43981</v>
      </c>
      <c r="C12702" t="s">
        <v>961</v>
      </c>
      <c r="D12702" s="2" t="s">
        <v>962</v>
      </c>
      <c r="E12702">
        <v>2</v>
      </c>
      <c r="F12702">
        <v>70</v>
      </c>
      <c r="G12702">
        <v>16</v>
      </c>
      <c r="H12702">
        <v>4</v>
      </c>
      <c r="I12702" s="2">
        <v>186.65142434835434</v>
      </c>
      <c r="J12702" s="4">
        <v>133.32244596311025</v>
      </c>
      <c r="K12702" s="11">
        <f>Table__Master[[#This Row],[unit price]]*Table__Master[[#This Row],[Order qty]]</f>
        <v>746.60569739341736</v>
      </c>
      <c r="L12702" s="11">
        <f>Table__Master[[#This Row],[Revenue]]-(Table__Master[[#This Row],[unit cost]]*Table__Master[[#This Row],[Order qty]])</f>
        <v>213.31591354097634</v>
      </c>
    </row>
    <row r="12703" spans="1:12" x14ac:dyDescent="0.25">
      <c r="A12703" t="s">
        <v>13676</v>
      </c>
      <c r="B12703" s="3">
        <v>43864</v>
      </c>
      <c r="C12703" t="s">
        <v>965</v>
      </c>
      <c r="D12703" s="2" t="s">
        <v>962</v>
      </c>
      <c r="E12703">
        <v>7</v>
      </c>
      <c r="F12703">
        <v>99</v>
      </c>
      <c r="G12703">
        <v>26</v>
      </c>
      <c r="H12703">
        <v>4</v>
      </c>
      <c r="I12703" s="2">
        <v>597.63727390766144</v>
      </c>
      <c r="J12703" s="4">
        <v>426.88376707690105</v>
      </c>
      <c r="K12703" s="11">
        <f>Table__Master[[#This Row],[unit price]]*Table__Master[[#This Row],[Order qty]]</f>
        <v>2390.5490956306458</v>
      </c>
      <c r="L12703" s="11">
        <f>Table__Master[[#This Row],[Revenue]]-(Table__Master[[#This Row],[unit cost]]*Table__Master[[#This Row],[Order qty]])</f>
        <v>683.01402732304155</v>
      </c>
    </row>
    <row r="12704" spans="1:12" x14ac:dyDescent="0.25">
      <c r="A12704" t="s">
        <v>13677</v>
      </c>
      <c r="B12704" s="3">
        <v>43967</v>
      </c>
      <c r="C12704" t="s">
        <v>964</v>
      </c>
      <c r="D12704" s="2" t="s">
        <v>962</v>
      </c>
      <c r="E12704">
        <v>6</v>
      </c>
      <c r="F12704">
        <v>300</v>
      </c>
      <c r="G12704">
        <v>43</v>
      </c>
      <c r="H12704">
        <v>7</v>
      </c>
      <c r="I12704" s="2">
        <v>205.43869739770889</v>
      </c>
      <c r="J12704" s="4">
        <v>146.74192671264922</v>
      </c>
      <c r="K12704" s="11">
        <f>Table__Master[[#This Row],[unit price]]*Table__Master[[#This Row],[Order qty]]</f>
        <v>1438.0708817839622</v>
      </c>
      <c r="L12704" s="11">
        <f>Table__Master[[#This Row],[Revenue]]-(Table__Master[[#This Row],[unit cost]]*Table__Master[[#This Row],[Order qty]])</f>
        <v>410.87739479541779</v>
      </c>
    </row>
    <row r="12705" spans="1:12" x14ac:dyDescent="0.25">
      <c r="A12705" t="s">
        <v>13678</v>
      </c>
      <c r="B12705" s="3">
        <v>43864</v>
      </c>
      <c r="C12705" t="s">
        <v>961</v>
      </c>
      <c r="D12705" s="2" t="s">
        <v>962</v>
      </c>
      <c r="E12705">
        <v>3</v>
      </c>
      <c r="F12705">
        <v>99</v>
      </c>
      <c r="G12705">
        <v>15</v>
      </c>
      <c r="H12705">
        <v>8</v>
      </c>
      <c r="I12705" s="2">
        <v>581.94501042366028</v>
      </c>
      <c r="J12705" s="4">
        <v>415.67500744547164</v>
      </c>
      <c r="K12705" s="11">
        <f>Table__Master[[#This Row],[unit price]]*Table__Master[[#This Row],[Order qty]]</f>
        <v>4655.5600833892822</v>
      </c>
      <c r="L12705" s="11">
        <f>Table__Master[[#This Row],[Revenue]]-(Table__Master[[#This Row],[unit cost]]*Table__Master[[#This Row],[Order qty]])</f>
        <v>1330.1600238255091</v>
      </c>
    </row>
    <row r="12706" spans="1:12" x14ac:dyDescent="0.25">
      <c r="A12706" t="s">
        <v>13679</v>
      </c>
      <c r="B12706" s="3">
        <v>43959</v>
      </c>
      <c r="C12706" t="s">
        <v>964</v>
      </c>
      <c r="D12706" s="2" t="s">
        <v>962</v>
      </c>
      <c r="E12706">
        <v>25</v>
      </c>
      <c r="F12706">
        <v>111</v>
      </c>
      <c r="G12706">
        <v>18</v>
      </c>
      <c r="H12706">
        <v>6</v>
      </c>
      <c r="I12706" s="2">
        <v>193.13182085752487</v>
      </c>
      <c r="J12706" s="4">
        <v>137.95130061251777</v>
      </c>
      <c r="K12706" s="11">
        <f>Table__Master[[#This Row],[unit price]]*Table__Master[[#This Row],[Order qty]]</f>
        <v>1158.7909251451492</v>
      </c>
      <c r="L12706" s="11">
        <f>Table__Master[[#This Row],[Revenue]]-(Table__Master[[#This Row],[unit cost]]*Table__Master[[#This Row],[Order qty]])</f>
        <v>331.08312147004267</v>
      </c>
    </row>
    <row r="12707" spans="1:12" x14ac:dyDescent="0.25">
      <c r="A12707" t="s">
        <v>13680</v>
      </c>
      <c r="B12707" s="3">
        <v>43849</v>
      </c>
      <c r="C12707" t="s">
        <v>965</v>
      </c>
      <c r="D12707" s="2" t="s">
        <v>962</v>
      </c>
      <c r="E12707">
        <v>23</v>
      </c>
      <c r="F12707">
        <v>355</v>
      </c>
      <c r="G12707">
        <v>10</v>
      </c>
      <c r="H12707">
        <v>4</v>
      </c>
      <c r="I12707" s="2">
        <v>609.14164102077484</v>
      </c>
      <c r="J12707" s="4">
        <v>435.10117215769634</v>
      </c>
      <c r="K12707" s="11">
        <f>Table__Master[[#This Row],[unit price]]*Table__Master[[#This Row],[Order qty]]</f>
        <v>2436.5665640830994</v>
      </c>
      <c r="L12707" s="11">
        <f>Table__Master[[#This Row],[Revenue]]-(Table__Master[[#This Row],[unit cost]]*Table__Master[[#This Row],[Order qty]])</f>
        <v>696.16187545231401</v>
      </c>
    </row>
    <row r="12708" spans="1:12" x14ac:dyDescent="0.25">
      <c r="A12708" t="s">
        <v>13681</v>
      </c>
      <c r="B12708" s="3">
        <v>43835</v>
      </c>
      <c r="C12708" t="s">
        <v>964</v>
      </c>
      <c r="D12708" s="2" t="s">
        <v>962</v>
      </c>
      <c r="E12708">
        <v>23</v>
      </c>
      <c r="F12708">
        <v>324</v>
      </c>
      <c r="G12708">
        <v>35</v>
      </c>
      <c r="H12708">
        <v>1</v>
      </c>
      <c r="I12708" s="2">
        <v>203.33892613649368</v>
      </c>
      <c r="J12708" s="4">
        <v>145.24209009749549</v>
      </c>
      <c r="K12708" s="11">
        <f>Table__Master[[#This Row],[unit price]]*Table__Master[[#This Row],[Order qty]]</f>
        <v>203.33892613649368</v>
      </c>
      <c r="L12708" s="11">
        <f>Table__Master[[#This Row],[Revenue]]-(Table__Master[[#This Row],[unit cost]]*Table__Master[[#This Row],[Order qty]])</f>
        <v>58.096836038998191</v>
      </c>
    </row>
    <row r="12709" spans="1:12" x14ac:dyDescent="0.25">
      <c r="A12709" t="s">
        <v>13682</v>
      </c>
      <c r="B12709" s="3">
        <v>43911</v>
      </c>
      <c r="C12709" t="s">
        <v>965</v>
      </c>
      <c r="D12709" s="2" t="s">
        <v>962</v>
      </c>
      <c r="E12709">
        <v>22</v>
      </c>
      <c r="F12709">
        <v>310</v>
      </c>
      <c r="G12709">
        <v>30</v>
      </c>
      <c r="H12709">
        <v>2</v>
      </c>
      <c r="I12709" s="2">
        <v>616.25433397293091</v>
      </c>
      <c r="J12709" s="4">
        <v>440.18166712352212</v>
      </c>
      <c r="K12709" s="11">
        <f>Table__Master[[#This Row],[unit price]]*Table__Master[[#This Row],[Order qty]]</f>
        <v>1232.5086679458618</v>
      </c>
      <c r="L12709" s="11">
        <f>Table__Master[[#This Row],[Revenue]]-(Table__Master[[#This Row],[unit cost]]*Table__Master[[#This Row],[Order qty]])</f>
        <v>352.14533369881758</v>
      </c>
    </row>
    <row r="12710" spans="1:12" x14ac:dyDescent="0.25">
      <c r="A12710" t="s">
        <v>13683</v>
      </c>
      <c r="B12710" s="3">
        <v>43835</v>
      </c>
      <c r="C12710" t="s">
        <v>963</v>
      </c>
      <c r="D12710" s="2" t="s">
        <v>962</v>
      </c>
      <c r="E12710">
        <v>19</v>
      </c>
      <c r="F12710">
        <v>184</v>
      </c>
      <c r="G12710">
        <v>12</v>
      </c>
      <c r="H12710">
        <v>9</v>
      </c>
      <c r="I12710" s="2">
        <v>632.42382091283798</v>
      </c>
      <c r="J12710" s="4">
        <v>451.73130065202719</v>
      </c>
      <c r="K12710" s="11">
        <f>Table__Master[[#This Row],[unit price]]*Table__Master[[#This Row],[Order qty]]</f>
        <v>5691.8143882155418</v>
      </c>
      <c r="L12710" s="11">
        <f>Table__Master[[#This Row],[Revenue]]-(Table__Master[[#This Row],[unit cost]]*Table__Master[[#This Row],[Order qty]])</f>
        <v>1626.2326823472972</v>
      </c>
    </row>
    <row r="12711" spans="1:12" x14ac:dyDescent="0.25">
      <c r="A12711" t="s">
        <v>13684</v>
      </c>
      <c r="B12711" s="3">
        <v>43905</v>
      </c>
      <c r="C12711" t="s">
        <v>961</v>
      </c>
      <c r="D12711" s="2" t="s">
        <v>962</v>
      </c>
      <c r="E12711">
        <v>17</v>
      </c>
      <c r="F12711">
        <v>309</v>
      </c>
      <c r="G12711">
        <v>18</v>
      </c>
      <c r="H12711">
        <v>6</v>
      </c>
      <c r="I12711" s="2">
        <v>294.85572874546051</v>
      </c>
      <c r="J12711" s="4">
        <v>210.61123481818609</v>
      </c>
      <c r="K12711" s="11">
        <f>Table__Master[[#This Row],[unit price]]*Table__Master[[#This Row],[Order qty]]</f>
        <v>1769.1343724727631</v>
      </c>
      <c r="L12711" s="11">
        <f>Table__Master[[#This Row],[Revenue]]-(Table__Master[[#This Row],[unit cost]]*Table__Master[[#This Row],[Order qty]])</f>
        <v>505.46696356364646</v>
      </c>
    </row>
    <row r="12712" spans="1:12" x14ac:dyDescent="0.25">
      <c r="A12712" t="s">
        <v>13685</v>
      </c>
      <c r="B12712" s="3">
        <v>43898</v>
      </c>
      <c r="C12712" t="s">
        <v>964</v>
      </c>
      <c r="D12712" s="2" t="s">
        <v>962</v>
      </c>
      <c r="E12712">
        <v>6</v>
      </c>
      <c r="F12712">
        <v>34</v>
      </c>
      <c r="G12712">
        <v>11</v>
      </c>
      <c r="H12712">
        <v>8</v>
      </c>
      <c r="I12712" s="2">
        <v>264.67639929056168</v>
      </c>
      <c r="J12712" s="4">
        <v>189.05457092182979</v>
      </c>
      <c r="K12712" s="11">
        <f>Table__Master[[#This Row],[unit price]]*Table__Master[[#This Row],[Order qty]]</f>
        <v>2117.4111943244934</v>
      </c>
      <c r="L12712" s="11">
        <f>Table__Master[[#This Row],[Revenue]]-(Table__Master[[#This Row],[unit cost]]*Table__Master[[#This Row],[Order qty]])</f>
        <v>604.97462694985506</v>
      </c>
    </row>
    <row r="12713" spans="1:12" x14ac:dyDescent="0.25">
      <c r="A12713" t="s">
        <v>13686</v>
      </c>
      <c r="B12713" s="3">
        <v>43979</v>
      </c>
      <c r="C12713" t="s">
        <v>963</v>
      </c>
      <c r="D12713" s="2" t="s">
        <v>962</v>
      </c>
      <c r="E12713">
        <v>26</v>
      </c>
      <c r="F12713">
        <v>353</v>
      </c>
      <c r="G12713">
        <v>20</v>
      </c>
      <c r="H12713">
        <v>9</v>
      </c>
      <c r="I12713" s="2">
        <v>196.05270552635193</v>
      </c>
      <c r="J12713" s="4">
        <v>140.0376468045371</v>
      </c>
      <c r="K12713" s="11">
        <f>Table__Master[[#This Row],[unit price]]*Table__Master[[#This Row],[Order qty]]</f>
        <v>1764.4743497371674</v>
      </c>
      <c r="L12713" s="11">
        <f>Table__Master[[#This Row],[Revenue]]-(Table__Master[[#This Row],[unit cost]]*Table__Master[[#This Row],[Order qty]])</f>
        <v>504.13552849633334</v>
      </c>
    </row>
    <row r="12714" spans="1:12" x14ac:dyDescent="0.25">
      <c r="A12714" t="s">
        <v>13687</v>
      </c>
      <c r="B12714" s="3">
        <v>43965</v>
      </c>
      <c r="C12714" t="s">
        <v>965</v>
      </c>
      <c r="D12714" s="2" t="s">
        <v>962</v>
      </c>
      <c r="E12714">
        <v>22</v>
      </c>
      <c r="F12714">
        <v>58</v>
      </c>
      <c r="G12714">
        <v>14</v>
      </c>
      <c r="H12714">
        <v>7</v>
      </c>
      <c r="I12714" s="2">
        <v>221.84633320569992</v>
      </c>
      <c r="J12714" s="4">
        <v>158.46166657549995</v>
      </c>
      <c r="K12714" s="11">
        <f>Table__Master[[#This Row],[unit price]]*Table__Master[[#This Row],[Order qty]]</f>
        <v>1552.9243324398994</v>
      </c>
      <c r="L12714" s="11">
        <f>Table__Master[[#This Row],[Revenue]]-(Table__Master[[#This Row],[unit cost]]*Table__Master[[#This Row],[Order qty]])</f>
        <v>443.69266641139984</v>
      </c>
    </row>
    <row r="12715" spans="1:12" x14ac:dyDescent="0.25">
      <c r="A12715" t="s">
        <v>13688</v>
      </c>
      <c r="B12715" s="3">
        <v>43918</v>
      </c>
      <c r="C12715" t="s">
        <v>964</v>
      </c>
      <c r="D12715" s="2" t="s">
        <v>962</v>
      </c>
      <c r="E12715">
        <v>22</v>
      </c>
      <c r="F12715">
        <v>36</v>
      </c>
      <c r="G12715">
        <v>11</v>
      </c>
      <c r="H12715">
        <v>10</v>
      </c>
      <c r="I12715" s="2">
        <v>152.38531100749969</v>
      </c>
      <c r="J12715" s="4">
        <v>108.84665071964264</v>
      </c>
      <c r="K12715" s="11">
        <f>Table__Master[[#This Row],[unit price]]*Table__Master[[#This Row],[Order qty]]</f>
        <v>1523.8531100749969</v>
      </c>
      <c r="L12715" s="11">
        <f>Table__Master[[#This Row],[Revenue]]-(Table__Master[[#This Row],[unit cost]]*Table__Master[[#This Row],[Order qty]])</f>
        <v>435.38660287857056</v>
      </c>
    </row>
    <row r="12716" spans="1:12" x14ac:dyDescent="0.25">
      <c r="A12716" t="s">
        <v>13689</v>
      </c>
      <c r="B12716" s="3">
        <v>43898</v>
      </c>
      <c r="C12716" t="s">
        <v>964</v>
      </c>
      <c r="D12716" s="2" t="s">
        <v>962</v>
      </c>
      <c r="E12716">
        <v>17</v>
      </c>
      <c r="F12716">
        <v>329</v>
      </c>
      <c r="G12716">
        <v>43</v>
      </c>
      <c r="H12716">
        <v>4</v>
      </c>
      <c r="I12716" s="2">
        <v>430.94629508256912</v>
      </c>
      <c r="J12716" s="4">
        <v>307.81878220183512</v>
      </c>
      <c r="K12716" s="11">
        <f>Table__Master[[#This Row],[unit price]]*Table__Master[[#This Row],[Order qty]]</f>
        <v>1723.7851803302765</v>
      </c>
      <c r="L12716" s="11">
        <f>Table__Master[[#This Row],[Revenue]]-(Table__Master[[#This Row],[unit cost]]*Table__Master[[#This Row],[Order qty]])</f>
        <v>492.51005152293601</v>
      </c>
    </row>
    <row r="12717" spans="1:12" x14ac:dyDescent="0.25">
      <c r="A12717" t="s">
        <v>13690</v>
      </c>
      <c r="B12717" s="3">
        <v>43898</v>
      </c>
      <c r="C12717" t="s">
        <v>964</v>
      </c>
      <c r="D12717" s="2" t="s">
        <v>962</v>
      </c>
      <c r="E12717">
        <v>8</v>
      </c>
      <c r="F12717">
        <v>31</v>
      </c>
      <c r="G12717">
        <v>43</v>
      </c>
      <c r="H12717">
        <v>8</v>
      </c>
      <c r="I12717" s="2">
        <v>605.91709041595459</v>
      </c>
      <c r="J12717" s="4">
        <v>432.79792172568187</v>
      </c>
      <c r="K12717" s="11">
        <f>Table__Master[[#This Row],[unit price]]*Table__Master[[#This Row],[Order qty]]</f>
        <v>4847.3367233276367</v>
      </c>
      <c r="L12717" s="11">
        <f>Table__Master[[#This Row],[Revenue]]-(Table__Master[[#This Row],[unit cost]]*Table__Master[[#This Row],[Order qty]])</f>
        <v>1384.9533495221817</v>
      </c>
    </row>
    <row r="12718" spans="1:12" x14ac:dyDescent="0.25">
      <c r="A12718" t="s">
        <v>13691</v>
      </c>
      <c r="B12718" s="3">
        <v>43881</v>
      </c>
      <c r="C12718" t="s">
        <v>963</v>
      </c>
      <c r="D12718" s="2" t="s">
        <v>962</v>
      </c>
      <c r="E12718">
        <v>20</v>
      </c>
      <c r="F12718">
        <v>164</v>
      </c>
      <c r="G12718">
        <v>17</v>
      </c>
      <c r="H12718">
        <v>4</v>
      </c>
      <c r="I12718" s="2">
        <v>399.48096174001694</v>
      </c>
      <c r="J12718" s="4">
        <v>285.34354410001214</v>
      </c>
      <c r="K12718" s="11">
        <f>Table__Master[[#This Row],[unit price]]*Table__Master[[#This Row],[Order qty]]</f>
        <v>1597.9238469600677</v>
      </c>
      <c r="L12718" s="11">
        <f>Table__Master[[#This Row],[Revenue]]-(Table__Master[[#This Row],[unit cost]]*Table__Master[[#This Row],[Order qty]])</f>
        <v>456.54967056001919</v>
      </c>
    </row>
    <row r="12719" spans="1:12" x14ac:dyDescent="0.25">
      <c r="A12719" t="s">
        <v>13692</v>
      </c>
      <c r="B12719" s="3">
        <v>43977</v>
      </c>
      <c r="C12719" t="s">
        <v>965</v>
      </c>
      <c r="D12719" s="2" t="s">
        <v>962</v>
      </c>
      <c r="E12719">
        <v>2</v>
      </c>
      <c r="F12719">
        <v>192</v>
      </c>
      <c r="G12719">
        <v>30</v>
      </c>
      <c r="H12719">
        <v>7</v>
      </c>
      <c r="I12719" s="2">
        <v>533.04807579517365</v>
      </c>
      <c r="J12719" s="4">
        <v>380.74862556798121</v>
      </c>
      <c r="K12719" s="11">
        <f>Table__Master[[#This Row],[unit price]]*Table__Master[[#This Row],[Order qty]]</f>
        <v>3731.3365305662155</v>
      </c>
      <c r="L12719" s="11">
        <f>Table__Master[[#This Row],[Revenue]]-(Table__Master[[#This Row],[unit cost]]*Table__Master[[#This Row],[Order qty]])</f>
        <v>1066.0961515903473</v>
      </c>
    </row>
    <row r="12720" spans="1:12" x14ac:dyDescent="0.25">
      <c r="A12720" t="s">
        <v>13693</v>
      </c>
      <c r="B12720" s="3">
        <v>43883</v>
      </c>
      <c r="C12720" t="s">
        <v>964</v>
      </c>
      <c r="D12720" s="2" t="s">
        <v>962</v>
      </c>
      <c r="E12720">
        <v>3</v>
      </c>
      <c r="F12720">
        <v>365</v>
      </c>
      <c r="G12720">
        <v>9</v>
      </c>
      <c r="H12720">
        <v>9</v>
      </c>
      <c r="I12720" s="2">
        <v>180.50804954767227</v>
      </c>
      <c r="J12720" s="4">
        <v>128.93432110548019</v>
      </c>
      <c r="K12720" s="11">
        <f>Table__Master[[#This Row],[unit price]]*Table__Master[[#This Row],[Order qty]]</f>
        <v>1624.5724459290504</v>
      </c>
      <c r="L12720" s="11">
        <f>Table__Master[[#This Row],[Revenue]]-(Table__Master[[#This Row],[unit cost]]*Table__Master[[#This Row],[Order qty]])</f>
        <v>464.1635559797287</v>
      </c>
    </row>
    <row r="12721" spans="1:12" x14ac:dyDescent="0.25">
      <c r="A12721" t="s">
        <v>13694</v>
      </c>
      <c r="B12721" s="3">
        <v>43953</v>
      </c>
      <c r="C12721" t="s">
        <v>963</v>
      </c>
      <c r="D12721" s="2" t="s">
        <v>962</v>
      </c>
      <c r="E12721">
        <v>12</v>
      </c>
      <c r="F12721">
        <v>337</v>
      </c>
      <c r="G12721">
        <v>36</v>
      </c>
      <c r="H12721">
        <v>5</v>
      </c>
      <c r="I12721" s="2">
        <v>310.83168053627014</v>
      </c>
      <c r="J12721" s="4">
        <v>222.02262895447868</v>
      </c>
      <c r="K12721" s="11">
        <f>Table__Master[[#This Row],[unit price]]*Table__Master[[#This Row],[Order qty]]</f>
        <v>1554.1584026813507</v>
      </c>
      <c r="L12721" s="11">
        <f>Table__Master[[#This Row],[Revenue]]-(Table__Master[[#This Row],[unit cost]]*Table__Master[[#This Row],[Order qty]])</f>
        <v>444.04525790895741</v>
      </c>
    </row>
    <row r="12722" spans="1:12" x14ac:dyDescent="0.25">
      <c r="A12722" t="s">
        <v>13695</v>
      </c>
      <c r="B12722" s="3">
        <v>43874</v>
      </c>
      <c r="C12722" t="s">
        <v>963</v>
      </c>
      <c r="D12722" s="2" t="s">
        <v>962</v>
      </c>
      <c r="E12722">
        <v>18</v>
      </c>
      <c r="F12722">
        <v>295</v>
      </c>
      <c r="G12722">
        <v>5</v>
      </c>
      <c r="H12722">
        <v>10</v>
      </c>
      <c r="I12722" s="2">
        <v>541.18763083219528</v>
      </c>
      <c r="J12722" s="4">
        <v>386.56259345156809</v>
      </c>
      <c r="K12722" s="11">
        <f>Table__Master[[#This Row],[unit price]]*Table__Master[[#This Row],[Order qty]]</f>
        <v>5411.8763083219528</v>
      </c>
      <c r="L12722" s="11">
        <f>Table__Master[[#This Row],[Revenue]]-(Table__Master[[#This Row],[unit cost]]*Table__Master[[#This Row],[Order qty]])</f>
        <v>1546.2503738062719</v>
      </c>
    </row>
    <row r="12723" spans="1:12" x14ac:dyDescent="0.25">
      <c r="A12723" t="s">
        <v>13696</v>
      </c>
      <c r="B12723" s="3">
        <v>43862</v>
      </c>
      <c r="C12723" t="s">
        <v>963</v>
      </c>
      <c r="D12723" s="2" t="s">
        <v>962</v>
      </c>
      <c r="E12723">
        <v>5</v>
      </c>
      <c r="F12723">
        <v>46</v>
      </c>
      <c r="G12723">
        <v>41</v>
      </c>
      <c r="H12723">
        <v>2</v>
      </c>
      <c r="I12723" s="2">
        <v>459.82675015926361</v>
      </c>
      <c r="J12723" s="4">
        <v>328.44767868518829</v>
      </c>
      <c r="K12723" s="11">
        <f>Table__Master[[#This Row],[unit price]]*Table__Master[[#This Row],[Order qty]]</f>
        <v>919.65350031852722</v>
      </c>
      <c r="L12723" s="11">
        <f>Table__Master[[#This Row],[Revenue]]-(Table__Master[[#This Row],[unit cost]]*Table__Master[[#This Row],[Order qty]])</f>
        <v>262.75814294815063</v>
      </c>
    </row>
    <row r="12724" spans="1:12" x14ac:dyDescent="0.25">
      <c r="A12724" t="s">
        <v>13697</v>
      </c>
      <c r="B12724" s="3">
        <v>43912</v>
      </c>
      <c r="C12724" t="s">
        <v>963</v>
      </c>
      <c r="D12724" s="2" t="s">
        <v>962</v>
      </c>
      <c r="E12724">
        <v>10</v>
      </c>
      <c r="F12724">
        <v>154</v>
      </c>
      <c r="G12724">
        <v>19</v>
      </c>
      <c r="H12724">
        <v>10</v>
      </c>
      <c r="I12724" s="2">
        <v>471.72598153352737</v>
      </c>
      <c r="J12724" s="4">
        <v>336.94712966680527</v>
      </c>
      <c r="K12724" s="11">
        <f>Table__Master[[#This Row],[unit price]]*Table__Master[[#This Row],[Order qty]]</f>
        <v>4717.2598153352737</v>
      </c>
      <c r="L12724" s="11">
        <f>Table__Master[[#This Row],[Revenue]]-(Table__Master[[#This Row],[unit cost]]*Table__Master[[#This Row],[Order qty]])</f>
        <v>1347.7885186672211</v>
      </c>
    </row>
    <row r="12725" spans="1:12" x14ac:dyDescent="0.25">
      <c r="A12725" t="s">
        <v>13698</v>
      </c>
      <c r="B12725" s="3">
        <v>43939</v>
      </c>
      <c r="C12725" t="s">
        <v>964</v>
      </c>
      <c r="D12725" s="2" t="s">
        <v>962</v>
      </c>
      <c r="E12725">
        <v>6</v>
      </c>
      <c r="F12725">
        <v>70</v>
      </c>
      <c r="G12725">
        <v>33</v>
      </c>
      <c r="H12725">
        <v>8</v>
      </c>
      <c r="I12725" s="2">
        <v>349.76601934432983</v>
      </c>
      <c r="J12725" s="4">
        <v>249.83287096023562</v>
      </c>
      <c r="K12725" s="11">
        <f>Table__Master[[#This Row],[unit price]]*Table__Master[[#This Row],[Order qty]]</f>
        <v>2798.1281547546387</v>
      </c>
      <c r="L12725" s="11">
        <f>Table__Master[[#This Row],[Revenue]]-(Table__Master[[#This Row],[unit cost]]*Table__Master[[#This Row],[Order qty]])</f>
        <v>799.46518707275368</v>
      </c>
    </row>
    <row r="12726" spans="1:12" x14ac:dyDescent="0.25">
      <c r="A12726" t="s">
        <v>13699</v>
      </c>
      <c r="B12726" s="3">
        <v>43888</v>
      </c>
      <c r="C12726" t="s">
        <v>964</v>
      </c>
      <c r="D12726" s="2" t="s">
        <v>962</v>
      </c>
      <c r="E12726">
        <v>3</v>
      </c>
      <c r="F12726">
        <v>228</v>
      </c>
      <c r="G12726">
        <v>38</v>
      </c>
      <c r="H12726">
        <v>6</v>
      </c>
      <c r="I12726" s="2">
        <v>316.8702101111412</v>
      </c>
      <c r="J12726" s="4">
        <v>226.33586436510089</v>
      </c>
      <c r="K12726" s="11">
        <f>Table__Master[[#This Row],[unit price]]*Table__Master[[#This Row],[Order qty]]</f>
        <v>1901.2212606668472</v>
      </c>
      <c r="L12726" s="11">
        <f>Table__Master[[#This Row],[Revenue]]-(Table__Master[[#This Row],[unit cost]]*Table__Master[[#This Row],[Order qty]])</f>
        <v>543.20607447624184</v>
      </c>
    </row>
    <row r="12727" spans="1:12" x14ac:dyDescent="0.25">
      <c r="A12727" t="s">
        <v>13700</v>
      </c>
      <c r="B12727" s="3">
        <v>43942</v>
      </c>
      <c r="C12727" t="s">
        <v>961</v>
      </c>
      <c r="D12727" s="2" t="s">
        <v>962</v>
      </c>
      <c r="E12727">
        <v>24</v>
      </c>
      <c r="F12727">
        <v>13</v>
      </c>
      <c r="G12727">
        <v>18</v>
      </c>
      <c r="H12727">
        <v>3</v>
      </c>
      <c r="I12727" s="2">
        <v>578.57222521305084</v>
      </c>
      <c r="J12727" s="4">
        <v>413.26587515217921</v>
      </c>
      <c r="K12727" s="11">
        <f>Table__Master[[#This Row],[unit price]]*Table__Master[[#This Row],[Order qty]]</f>
        <v>1735.7166756391525</v>
      </c>
      <c r="L12727" s="11">
        <f>Table__Master[[#This Row],[Revenue]]-(Table__Master[[#This Row],[unit cost]]*Table__Master[[#This Row],[Order qty]])</f>
        <v>495.91905018261491</v>
      </c>
    </row>
    <row r="12728" spans="1:12" x14ac:dyDescent="0.25">
      <c r="A12728" t="s">
        <v>13701</v>
      </c>
      <c r="B12728" s="3">
        <v>43954</v>
      </c>
      <c r="C12728" t="s">
        <v>965</v>
      </c>
      <c r="D12728" s="2" t="s">
        <v>962</v>
      </c>
      <c r="E12728">
        <v>4</v>
      </c>
      <c r="F12728">
        <v>313</v>
      </c>
      <c r="G12728">
        <v>9</v>
      </c>
      <c r="H12728">
        <v>3</v>
      </c>
      <c r="I12728" s="2">
        <v>400.35991770029068</v>
      </c>
      <c r="J12728" s="4">
        <v>285.97136978592192</v>
      </c>
      <c r="K12728" s="11">
        <f>Table__Master[[#This Row],[unit price]]*Table__Master[[#This Row],[Order qty]]</f>
        <v>1201.079753100872</v>
      </c>
      <c r="L12728" s="11">
        <f>Table__Master[[#This Row],[Revenue]]-(Table__Master[[#This Row],[unit cost]]*Table__Master[[#This Row],[Order qty]])</f>
        <v>343.16564374310633</v>
      </c>
    </row>
    <row r="12729" spans="1:12" x14ac:dyDescent="0.25">
      <c r="A12729" t="s">
        <v>13702</v>
      </c>
      <c r="B12729" s="3">
        <v>43920</v>
      </c>
      <c r="C12729" t="s">
        <v>963</v>
      </c>
      <c r="D12729" s="2" t="s">
        <v>962</v>
      </c>
      <c r="E12729">
        <v>4</v>
      </c>
      <c r="F12729">
        <v>237</v>
      </c>
      <c r="G12729">
        <v>31</v>
      </c>
      <c r="H12729">
        <v>7</v>
      </c>
      <c r="I12729" s="2">
        <v>335.50312685966492</v>
      </c>
      <c r="J12729" s="4">
        <v>239.64509061404638</v>
      </c>
      <c r="K12729" s="11">
        <f>Table__Master[[#This Row],[unit price]]*Table__Master[[#This Row],[Order qty]]</f>
        <v>2348.5218880176544</v>
      </c>
      <c r="L12729" s="11">
        <f>Table__Master[[#This Row],[Revenue]]-(Table__Master[[#This Row],[unit cost]]*Table__Master[[#This Row],[Order qty]])</f>
        <v>671.00625371932983</v>
      </c>
    </row>
    <row r="12730" spans="1:12" x14ac:dyDescent="0.25">
      <c r="A12730" t="s">
        <v>13703</v>
      </c>
      <c r="B12730" s="3">
        <v>43968</v>
      </c>
      <c r="C12730" t="s">
        <v>965</v>
      </c>
      <c r="D12730" s="2" t="s">
        <v>962</v>
      </c>
      <c r="E12730">
        <v>23</v>
      </c>
      <c r="F12730">
        <v>78</v>
      </c>
      <c r="G12730">
        <v>14</v>
      </c>
      <c r="H12730">
        <v>6</v>
      </c>
      <c r="I12730" s="2">
        <v>167.99213951826096</v>
      </c>
      <c r="J12730" s="4">
        <v>119.99438537018641</v>
      </c>
      <c r="K12730" s="11">
        <f>Table__Master[[#This Row],[unit price]]*Table__Master[[#This Row],[Order qty]]</f>
        <v>1007.9528371095657</v>
      </c>
      <c r="L12730" s="11">
        <f>Table__Master[[#This Row],[Revenue]]-(Table__Master[[#This Row],[unit cost]]*Table__Master[[#This Row],[Order qty]])</f>
        <v>287.98652488844732</v>
      </c>
    </row>
    <row r="12731" spans="1:12" x14ac:dyDescent="0.25">
      <c r="A12731" t="s">
        <v>13704</v>
      </c>
      <c r="B12731" s="3">
        <v>43977</v>
      </c>
      <c r="C12731" t="s">
        <v>961</v>
      </c>
      <c r="D12731" s="2" t="s">
        <v>962</v>
      </c>
      <c r="E12731">
        <v>6</v>
      </c>
      <c r="F12731">
        <v>231</v>
      </c>
      <c r="G12731">
        <v>2</v>
      </c>
      <c r="H12731">
        <v>2</v>
      </c>
      <c r="I12731" s="2">
        <v>222.45668113231659</v>
      </c>
      <c r="J12731" s="4">
        <v>158.89762938022614</v>
      </c>
      <c r="K12731" s="11">
        <f>Table__Master[[#This Row],[unit price]]*Table__Master[[#This Row],[Order qty]]</f>
        <v>444.91336226463318</v>
      </c>
      <c r="L12731" s="11">
        <f>Table__Master[[#This Row],[Revenue]]-(Table__Master[[#This Row],[unit cost]]*Table__Master[[#This Row],[Order qty]])</f>
        <v>127.11810350418091</v>
      </c>
    </row>
    <row r="12732" spans="1:12" x14ac:dyDescent="0.25">
      <c r="A12732" t="s">
        <v>13705</v>
      </c>
      <c r="B12732" s="3">
        <v>43976</v>
      </c>
      <c r="C12732" t="s">
        <v>961</v>
      </c>
      <c r="D12732" s="2" t="s">
        <v>962</v>
      </c>
      <c r="E12732">
        <v>20</v>
      </c>
      <c r="F12732">
        <v>82</v>
      </c>
      <c r="G12732">
        <v>1</v>
      </c>
      <c r="H12732">
        <v>8</v>
      </c>
      <c r="I12732" s="2">
        <v>495.20581752061844</v>
      </c>
      <c r="J12732" s="4">
        <v>353.71844108615608</v>
      </c>
      <c r="K12732" s="11">
        <f>Table__Master[[#This Row],[unit price]]*Table__Master[[#This Row],[Order qty]]</f>
        <v>3961.6465401649475</v>
      </c>
      <c r="L12732" s="11">
        <f>Table__Master[[#This Row],[Revenue]]-(Table__Master[[#This Row],[unit cost]]*Table__Master[[#This Row],[Order qty]])</f>
        <v>1131.8990114756989</v>
      </c>
    </row>
    <row r="12733" spans="1:12" x14ac:dyDescent="0.25">
      <c r="A12733" t="s">
        <v>13706</v>
      </c>
      <c r="B12733" s="3">
        <v>43967</v>
      </c>
      <c r="C12733" t="s">
        <v>961</v>
      </c>
      <c r="D12733" s="2" t="s">
        <v>962</v>
      </c>
      <c r="E12733">
        <v>26</v>
      </c>
      <c r="F12733">
        <v>122</v>
      </c>
      <c r="G12733">
        <v>46</v>
      </c>
      <c r="H12733">
        <v>9</v>
      </c>
      <c r="I12733" s="2">
        <v>591.71762466430664</v>
      </c>
      <c r="J12733" s="4">
        <v>422.65544618879051</v>
      </c>
      <c r="K12733" s="11">
        <f>Table__Master[[#This Row],[unit price]]*Table__Master[[#This Row],[Order qty]]</f>
        <v>5325.4586219787598</v>
      </c>
      <c r="L12733" s="11">
        <f>Table__Master[[#This Row],[Revenue]]-(Table__Master[[#This Row],[unit cost]]*Table__Master[[#This Row],[Order qty]])</f>
        <v>1521.5596062796453</v>
      </c>
    </row>
    <row r="12734" spans="1:12" x14ac:dyDescent="0.25">
      <c r="A12734" t="s">
        <v>13707</v>
      </c>
      <c r="B12734" s="3">
        <v>43834</v>
      </c>
      <c r="C12734" t="s">
        <v>963</v>
      </c>
      <c r="D12734" s="2" t="s">
        <v>962</v>
      </c>
      <c r="E12734">
        <v>7</v>
      </c>
      <c r="F12734">
        <v>2</v>
      </c>
      <c r="G12734">
        <v>7</v>
      </c>
      <c r="H12734">
        <v>6</v>
      </c>
      <c r="I12734" s="2">
        <v>407.34205430746078</v>
      </c>
      <c r="J12734" s="4">
        <v>290.95861021961485</v>
      </c>
      <c r="K12734" s="11">
        <f>Table__Master[[#This Row],[unit price]]*Table__Master[[#This Row],[Order qty]]</f>
        <v>2444.0523258447647</v>
      </c>
      <c r="L12734" s="11">
        <f>Table__Master[[#This Row],[Revenue]]-(Table__Master[[#This Row],[unit cost]]*Table__Master[[#This Row],[Order qty]])</f>
        <v>698.3006645270757</v>
      </c>
    </row>
    <row r="12735" spans="1:12" x14ac:dyDescent="0.25">
      <c r="A12735" t="s">
        <v>13708</v>
      </c>
      <c r="B12735" s="3">
        <v>43941</v>
      </c>
      <c r="C12735" t="s">
        <v>963</v>
      </c>
      <c r="D12735" s="2" t="s">
        <v>962</v>
      </c>
      <c r="E12735">
        <v>12</v>
      </c>
      <c r="F12735">
        <v>342</v>
      </c>
      <c r="G12735">
        <v>22</v>
      </c>
      <c r="H12735">
        <v>4</v>
      </c>
      <c r="I12735" s="2">
        <v>613.6767121553421</v>
      </c>
      <c r="J12735" s="4">
        <v>438.34050868238722</v>
      </c>
      <c r="K12735" s="11">
        <f>Table__Master[[#This Row],[unit price]]*Table__Master[[#This Row],[Order qty]]</f>
        <v>2454.7068486213684</v>
      </c>
      <c r="L12735" s="11">
        <f>Table__Master[[#This Row],[Revenue]]-(Table__Master[[#This Row],[unit cost]]*Table__Master[[#This Row],[Order qty]])</f>
        <v>701.34481389181951</v>
      </c>
    </row>
    <row r="12736" spans="1:12" x14ac:dyDescent="0.25">
      <c r="A12736" t="s">
        <v>13709</v>
      </c>
      <c r="B12736" s="3">
        <v>43916</v>
      </c>
      <c r="C12736" t="s">
        <v>965</v>
      </c>
      <c r="D12736" s="2" t="s">
        <v>962</v>
      </c>
      <c r="E12736">
        <v>2</v>
      </c>
      <c r="F12736">
        <v>189</v>
      </c>
      <c r="G12736">
        <v>5</v>
      </c>
      <c r="H12736">
        <v>10</v>
      </c>
      <c r="I12736" s="2">
        <v>627.9863982796669</v>
      </c>
      <c r="J12736" s="4">
        <v>448.56171305690498</v>
      </c>
      <c r="K12736" s="11">
        <f>Table__Master[[#This Row],[unit price]]*Table__Master[[#This Row],[Order qty]]</f>
        <v>6279.863982796669</v>
      </c>
      <c r="L12736" s="11">
        <f>Table__Master[[#This Row],[Revenue]]-(Table__Master[[#This Row],[unit cost]]*Table__Master[[#This Row],[Order qty]])</f>
        <v>1794.2468522276195</v>
      </c>
    </row>
    <row r="12737" spans="1:12" x14ac:dyDescent="0.25">
      <c r="A12737" t="s">
        <v>13710</v>
      </c>
      <c r="B12737" s="3">
        <v>43931</v>
      </c>
      <c r="C12737" t="s">
        <v>965</v>
      </c>
      <c r="D12737" s="2" t="s">
        <v>962</v>
      </c>
      <c r="E12737">
        <v>6</v>
      </c>
      <c r="F12737">
        <v>39</v>
      </c>
      <c r="G12737">
        <v>42</v>
      </c>
      <c r="H12737">
        <v>1</v>
      </c>
      <c r="I12737" s="2">
        <v>407.30386090278625</v>
      </c>
      <c r="J12737" s="4">
        <v>290.93132921627591</v>
      </c>
      <c r="K12737" s="11">
        <f>Table__Master[[#This Row],[unit price]]*Table__Master[[#This Row],[Order qty]]</f>
        <v>407.30386090278625</v>
      </c>
      <c r="L12737" s="11">
        <f>Table__Master[[#This Row],[Revenue]]-(Table__Master[[#This Row],[unit cost]]*Table__Master[[#This Row],[Order qty]])</f>
        <v>116.37253168651034</v>
      </c>
    </row>
    <row r="12738" spans="1:12" x14ac:dyDescent="0.25">
      <c r="A12738" t="s">
        <v>13711</v>
      </c>
      <c r="B12738" s="3">
        <v>43864</v>
      </c>
      <c r="C12738" t="s">
        <v>964</v>
      </c>
      <c r="D12738" s="2" t="s">
        <v>962</v>
      </c>
      <c r="E12738">
        <v>14</v>
      </c>
      <c r="F12738">
        <v>367</v>
      </c>
      <c r="G12738">
        <v>5</v>
      </c>
      <c r="H12738">
        <v>3</v>
      </c>
      <c r="I12738" s="2">
        <v>444.04941004514694</v>
      </c>
      <c r="J12738" s="4">
        <v>317.17815003224786</v>
      </c>
      <c r="K12738" s="11">
        <f>Table__Master[[#This Row],[unit price]]*Table__Master[[#This Row],[Order qty]]</f>
        <v>1332.1482301354408</v>
      </c>
      <c r="L12738" s="11">
        <f>Table__Master[[#This Row],[Revenue]]-(Table__Master[[#This Row],[unit cost]]*Table__Master[[#This Row],[Order qty]])</f>
        <v>380.61378003869731</v>
      </c>
    </row>
    <row r="12739" spans="1:12" x14ac:dyDescent="0.25">
      <c r="A12739" t="s">
        <v>13712</v>
      </c>
      <c r="B12739" s="3">
        <v>43964</v>
      </c>
      <c r="C12739" t="s">
        <v>963</v>
      </c>
      <c r="D12739" s="2" t="s">
        <v>962</v>
      </c>
      <c r="E12739">
        <v>7</v>
      </c>
      <c r="F12739">
        <v>94</v>
      </c>
      <c r="G12739">
        <v>33</v>
      </c>
      <c r="H12739">
        <v>4</v>
      </c>
      <c r="I12739" s="2">
        <v>174.40645158290863</v>
      </c>
      <c r="J12739" s="4">
        <v>124.57603684493475</v>
      </c>
      <c r="K12739" s="11">
        <f>Table__Master[[#This Row],[unit price]]*Table__Master[[#This Row],[Order qty]]</f>
        <v>697.62580633163452</v>
      </c>
      <c r="L12739" s="11">
        <f>Table__Master[[#This Row],[Revenue]]-(Table__Master[[#This Row],[unit cost]]*Table__Master[[#This Row],[Order qty]])</f>
        <v>199.32165895189553</v>
      </c>
    </row>
    <row r="12740" spans="1:12" x14ac:dyDescent="0.25">
      <c r="A12740" t="s">
        <v>13713</v>
      </c>
      <c r="B12740" s="3">
        <v>43848</v>
      </c>
      <c r="C12740" t="s">
        <v>964</v>
      </c>
      <c r="D12740" s="2" t="s">
        <v>962</v>
      </c>
      <c r="E12740">
        <v>9</v>
      </c>
      <c r="F12740">
        <v>314</v>
      </c>
      <c r="G12740">
        <v>18</v>
      </c>
      <c r="H12740">
        <v>6</v>
      </c>
      <c r="I12740" s="2">
        <v>553.49176007509232</v>
      </c>
      <c r="J12740" s="4">
        <v>395.35125719649454</v>
      </c>
      <c r="K12740" s="11">
        <f>Table__Master[[#This Row],[unit price]]*Table__Master[[#This Row],[Order qty]]</f>
        <v>3320.9505604505539</v>
      </c>
      <c r="L12740" s="11">
        <f>Table__Master[[#This Row],[Revenue]]-(Table__Master[[#This Row],[unit cost]]*Table__Master[[#This Row],[Order qty]])</f>
        <v>948.84301727158663</v>
      </c>
    </row>
    <row r="12741" spans="1:12" x14ac:dyDescent="0.25">
      <c r="A12741" t="s">
        <v>13714</v>
      </c>
      <c r="B12741" s="3">
        <v>43867</v>
      </c>
      <c r="C12741" t="s">
        <v>961</v>
      </c>
      <c r="D12741" s="2" t="s">
        <v>962</v>
      </c>
      <c r="E12741">
        <v>18</v>
      </c>
      <c r="F12741">
        <v>144</v>
      </c>
      <c r="G12741">
        <v>19</v>
      </c>
      <c r="H12741">
        <v>8</v>
      </c>
      <c r="I12741" s="2">
        <v>423.95403528213501</v>
      </c>
      <c r="J12741" s="4">
        <v>302.82431091581071</v>
      </c>
      <c r="K12741" s="11">
        <f>Table__Master[[#This Row],[unit price]]*Table__Master[[#This Row],[Order qty]]</f>
        <v>3391.6322822570801</v>
      </c>
      <c r="L12741" s="11">
        <f>Table__Master[[#This Row],[Revenue]]-(Table__Master[[#This Row],[unit cost]]*Table__Master[[#This Row],[Order qty]])</f>
        <v>969.03779493059437</v>
      </c>
    </row>
    <row r="12742" spans="1:12" x14ac:dyDescent="0.25">
      <c r="A12742" t="s">
        <v>13715</v>
      </c>
      <c r="B12742" s="3">
        <v>43832</v>
      </c>
      <c r="C12742" t="s">
        <v>961</v>
      </c>
      <c r="D12742" s="2" t="s">
        <v>962</v>
      </c>
      <c r="E12742">
        <v>14</v>
      </c>
      <c r="F12742">
        <v>174</v>
      </c>
      <c r="G12742">
        <v>39</v>
      </c>
      <c r="H12742">
        <v>5</v>
      </c>
      <c r="I12742" s="2">
        <v>638.85010761022568</v>
      </c>
      <c r="J12742" s="4">
        <v>456.32150543587551</v>
      </c>
      <c r="K12742" s="11">
        <f>Table__Master[[#This Row],[unit price]]*Table__Master[[#This Row],[Order qty]]</f>
        <v>3194.2505380511284</v>
      </c>
      <c r="L12742" s="11">
        <f>Table__Master[[#This Row],[Revenue]]-(Table__Master[[#This Row],[unit cost]]*Table__Master[[#This Row],[Order qty]])</f>
        <v>912.6430108717509</v>
      </c>
    </row>
    <row r="12743" spans="1:12" x14ac:dyDescent="0.25">
      <c r="A12743" t="s">
        <v>13716</v>
      </c>
      <c r="B12743" s="3">
        <v>43860</v>
      </c>
      <c r="C12743" t="s">
        <v>964</v>
      </c>
      <c r="D12743" s="2" t="s">
        <v>962</v>
      </c>
      <c r="E12743">
        <v>6</v>
      </c>
      <c r="F12743">
        <v>34</v>
      </c>
      <c r="G12743">
        <v>4</v>
      </c>
      <c r="H12743">
        <v>5</v>
      </c>
      <c r="I12743" s="2">
        <v>484.00069677829742</v>
      </c>
      <c r="J12743" s="4">
        <v>345.7147834130696</v>
      </c>
      <c r="K12743" s="11">
        <f>Table__Master[[#This Row],[unit price]]*Table__Master[[#This Row],[Order qty]]</f>
        <v>2420.0034838914871</v>
      </c>
      <c r="L12743" s="11">
        <f>Table__Master[[#This Row],[Revenue]]-(Table__Master[[#This Row],[unit cost]]*Table__Master[[#This Row],[Order qty]])</f>
        <v>691.42956682613908</v>
      </c>
    </row>
    <row r="12744" spans="1:12" x14ac:dyDescent="0.25">
      <c r="A12744" t="s">
        <v>13717</v>
      </c>
      <c r="B12744" s="3">
        <v>43880</v>
      </c>
      <c r="C12744" t="s">
        <v>964</v>
      </c>
      <c r="D12744" s="2" t="s">
        <v>962</v>
      </c>
      <c r="E12744">
        <v>19</v>
      </c>
      <c r="F12744">
        <v>309</v>
      </c>
      <c r="G12744">
        <v>42</v>
      </c>
      <c r="H12744">
        <v>1</v>
      </c>
      <c r="I12744" s="2">
        <v>574.97001081705093</v>
      </c>
      <c r="J12744" s="4">
        <v>410.69286486932214</v>
      </c>
      <c r="K12744" s="11">
        <f>Table__Master[[#This Row],[unit price]]*Table__Master[[#This Row],[Order qty]]</f>
        <v>574.97001081705093</v>
      </c>
      <c r="L12744" s="11">
        <f>Table__Master[[#This Row],[Revenue]]-(Table__Master[[#This Row],[unit cost]]*Table__Master[[#This Row],[Order qty]])</f>
        <v>164.2771459477288</v>
      </c>
    </row>
    <row r="12745" spans="1:12" x14ac:dyDescent="0.25">
      <c r="A12745" t="s">
        <v>13718</v>
      </c>
      <c r="B12745" s="3">
        <v>43879</v>
      </c>
      <c r="C12745" t="s">
        <v>963</v>
      </c>
      <c r="D12745" s="2" t="s">
        <v>962</v>
      </c>
      <c r="E12745">
        <v>21</v>
      </c>
      <c r="F12745">
        <v>78</v>
      </c>
      <c r="G12745">
        <v>8</v>
      </c>
      <c r="H12745">
        <v>2</v>
      </c>
      <c r="I12745" s="2">
        <v>639.98632407188416</v>
      </c>
      <c r="J12745" s="4">
        <v>457.13308862277444</v>
      </c>
      <c r="K12745" s="11">
        <f>Table__Master[[#This Row],[unit price]]*Table__Master[[#This Row],[Order qty]]</f>
        <v>1279.9726481437683</v>
      </c>
      <c r="L12745" s="11">
        <f>Table__Master[[#This Row],[Revenue]]-(Table__Master[[#This Row],[unit cost]]*Table__Master[[#This Row],[Order qty]])</f>
        <v>365.70647089821944</v>
      </c>
    </row>
    <row r="12746" spans="1:12" x14ac:dyDescent="0.25">
      <c r="A12746" t="s">
        <v>13719</v>
      </c>
      <c r="B12746" s="3">
        <v>43964</v>
      </c>
      <c r="C12746" t="s">
        <v>965</v>
      </c>
      <c r="D12746" s="2" t="s">
        <v>962</v>
      </c>
      <c r="E12746">
        <v>20</v>
      </c>
      <c r="F12746">
        <v>340</v>
      </c>
      <c r="G12746">
        <v>39</v>
      </c>
      <c r="H12746">
        <v>9</v>
      </c>
      <c r="I12746" s="2">
        <v>276.60211819410324</v>
      </c>
      <c r="J12746" s="4">
        <v>197.57294156721662</v>
      </c>
      <c r="K12746" s="11">
        <f>Table__Master[[#This Row],[unit price]]*Table__Master[[#This Row],[Order qty]]</f>
        <v>2489.4190637469292</v>
      </c>
      <c r="L12746" s="11">
        <f>Table__Master[[#This Row],[Revenue]]-(Table__Master[[#This Row],[unit cost]]*Table__Master[[#This Row],[Order qty]])</f>
        <v>711.2625896419795</v>
      </c>
    </row>
    <row r="12747" spans="1:12" x14ac:dyDescent="0.25">
      <c r="A12747" t="s">
        <v>13720</v>
      </c>
      <c r="B12747" s="3">
        <v>43913</v>
      </c>
      <c r="C12747" t="s">
        <v>963</v>
      </c>
      <c r="D12747" s="2" t="s">
        <v>962</v>
      </c>
      <c r="E12747">
        <v>6</v>
      </c>
      <c r="F12747">
        <v>89</v>
      </c>
      <c r="G12747">
        <v>18</v>
      </c>
      <c r="H12747">
        <v>5</v>
      </c>
      <c r="I12747" s="2">
        <v>337.44803416728973</v>
      </c>
      <c r="J12747" s="4">
        <v>241.03431011949269</v>
      </c>
      <c r="K12747" s="11">
        <f>Table__Master[[#This Row],[unit price]]*Table__Master[[#This Row],[Order qty]]</f>
        <v>1687.2401708364487</v>
      </c>
      <c r="L12747" s="11">
        <f>Table__Master[[#This Row],[Revenue]]-(Table__Master[[#This Row],[unit cost]]*Table__Master[[#This Row],[Order qty]])</f>
        <v>482.0686202389852</v>
      </c>
    </row>
    <row r="12748" spans="1:12" x14ac:dyDescent="0.25">
      <c r="A12748" t="s">
        <v>13721</v>
      </c>
      <c r="B12748" s="3">
        <v>43937</v>
      </c>
      <c r="C12748" t="s">
        <v>961</v>
      </c>
      <c r="D12748" s="2" t="s">
        <v>962</v>
      </c>
      <c r="E12748">
        <v>21</v>
      </c>
      <c r="F12748">
        <v>44</v>
      </c>
      <c r="G12748">
        <v>17</v>
      </c>
      <c r="H12748">
        <v>2</v>
      </c>
      <c r="I12748" s="2">
        <v>330.76789122819901</v>
      </c>
      <c r="J12748" s="4">
        <v>236.26277944871359</v>
      </c>
      <c r="K12748" s="11">
        <f>Table__Master[[#This Row],[unit price]]*Table__Master[[#This Row],[Order qty]]</f>
        <v>661.53578245639801</v>
      </c>
      <c r="L12748" s="11">
        <f>Table__Master[[#This Row],[Revenue]]-(Table__Master[[#This Row],[unit cost]]*Table__Master[[#This Row],[Order qty]])</f>
        <v>189.01022355897084</v>
      </c>
    </row>
    <row r="12749" spans="1:12" x14ac:dyDescent="0.25">
      <c r="A12749" t="s">
        <v>13722</v>
      </c>
      <c r="B12749" s="3">
        <v>43861</v>
      </c>
      <c r="C12749" t="s">
        <v>963</v>
      </c>
      <c r="D12749" s="2" t="s">
        <v>962</v>
      </c>
      <c r="E12749">
        <v>15</v>
      </c>
      <c r="F12749">
        <v>163</v>
      </c>
      <c r="G12749">
        <v>41</v>
      </c>
      <c r="H12749">
        <v>9</v>
      </c>
      <c r="I12749" s="2">
        <v>543.42300510406494</v>
      </c>
      <c r="J12749" s="4">
        <v>388.15928936004639</v>
      </c>
      <c r="K12749" s="11">
        <f>Table__Master[[#This Row],[unit price]]*Table__Master[[#This Row],[Order qty]]</f>
        <v>4890.8070459365845</v>
      </c>
      <c r="L12749" s="11">
        <f>Table__Master[[#This Row],[Revenue]]-(Table__Master[[#This Row],[unit cost]]*Table__Master[[#This Row],[Order qty]])</f>
        <v>1397.373441696167</v>
      </c>
    </row>
    <row r="12750" spans="1:12" x14ac:dyDescent="0.25">
      <c r="A12750" t="s">
        <v>13723</v>
      </c>
      <c r="B12750" s="3">
        <v>43905</v>
      </c>
      <c r="C12750" t="s">
        <v>961</v>
      </c>
      <c r="D12750" s="2" t="s">
        <v>962</v>
      </c>
      <c r="E12750">
        <v>15</v>
      </c>
      <c r="F12750">
        <v>106</v>
      </c>
      <c r="G12750">
        <v>31</v>
      </c>
      <c r="H12750">
        <v>6</v>
      </c>
      <c r="I12750" s="2">
        <v>173.05110830068588</v>
      </c>
      <c r="J12750" s="4">
        <v>123.60793450048992</v>
      </c>
      <c r="K12750" s="11">
        <f>Table__Master[[#This Row],[unit price]]*Table__Master[[#This Row],[Order qty]]</f>
        <v>1038.3066498041153</v>
      </c>
      <c r="L12750" s="11">
        <f>Table__Master[[#This Row],[Revenue]]-(Table__Master[[#This Row],[unit cost]]*Table__Master[[#This Row],[Order qty]])</f>
        <v>296.65904280117581</v>
      </c>
    </row>
    <row r="12751" spans="1:12" x14ac:dyDescent="0.25">
      <c r="A12751" t="s">
        <v>13724</v>
      </c>
      <c r="B12751" s="3">
        <v>43865</v>
      </c>
      <c r="C12751" t="s">
        <v>964</v>
      </c>
      <c r="D12751" s="2" t="s">
        <v>962</v>
      </c>
      <c r="E12751">
        <v>17</v>
      </c>
      <c r="F12751">
        <v>82</v>
      </c>
      <c r="G12751">
        <v>11</v>
      </c>
      <c r="H12751">
        <v>10</v>
      </c>
      <c r="I12751" s="2">
        <v>450.07396423816681</v>
      </c>
      <c r="J12751" s="4">
        <v>321.48140302726205</v>
      </c>
      <c r="K12751" s="11">
        <f>Table__Master[[#This Row],[unit price]]*Table__Master[[#This Row],[Order qty]]</f>
        <v>4500.7396423816681</v>
      </c>
      <c r="L12751" s="11">
        <f>Table__Master[[#This Row],[Revenue]]-(Table__Master[[#This Row],[unit cost]]*Table__Master[[#This Row],[Order qty]])</f>
        <v>1285.9256121090475</v>
      </c>
    </row>
    <row r="12752" spans="1:12" x14ac:dyDescent="0.25">
      <c r="A12752" t="s">
        <v>13725</v>
      </c>
      <c r="B12752" s="3">
        <v>43887</v>
      </c>
      <c r="C12752" t="s">
        <v>965</v>
      </c>
      <c r="D12752" s="2" t="s">
        <v>962</v>
      </c>
      <c r="E12752">
        <v>11</v>
      </c>
      <c r="F12752">
        <v>77</v>
      </c>
      <c r="G12752">
        <v>46</v>
      </c>
      <c r="H12752">
        <v>9</v>
      </c>
      <c r="I12752" s="2">
        <v>211.22139984369278</v>
      </c>
      <c r="J12752" s="4">
        <v>150.87242845978056</v>
      </c>
      <c r="K12752" s="11">
        <f>Table__Master[[#This Row],[unit price]]*Table__Master[[#This Row],[Order qty]]</f>
        <v>1900.992598593235</v>
      </c>
      <c r="L12752" s="11">
        <f>Table__Master[[#This Row],[Revenue]]-(Table__Master[[#This Row],[unit cost]]*Table__Master[[#This Row],[Order qty]])</f>
        <v>543.14074245520987</v>
      </c>
    </row>
    <row r="12753" spans="1:12" x14ac:dyDescent="0.25">
      <c r="A12753" t="s">
        <v>13726</v>
      </c>
      <c r="B12753" s="3">
        <v>43876</v>
      </c>
      <c r="C12753" t="s">
        <v>964</v>
      </c>
      <c r="D12753" s="2" t="s">
        <v>962</v>
      </c>
      <c r="E12753">
        <v>10</v>
      </c>
      <c r="F12753">
        <v>123</v>
      </c>
      <c r="G12753">
        <v>32</v>
      </c>
      <c r="H12753">
        <v>10</v>
      </c>
      <c r="I12753" s="2">
        <v>372.31858277320862</v>
      </c>
      <c r="J12753" s="4">
        <v>265.94184483800615</v>
      </c>
      <c r="K12753" s="11">
        <f>Table__Master[[#This Row],[unit price]]*Table__Master[[#This Row],[Order qty]]</f>
        <v>3723.1858277320862</v>
      </c>
      <c r="L12753" s="11">
        <f>Table__Master[[#This Row],[Revenue]]-(Table__Master[[#This Row],[unit cost]]*Table__Master[[#This Row],[Order qty]])</f>
        <v>1063.7673793520248</v>
      </c>
    </row>
    <row r="12754" spans="1:12" x14ac:dyDescent="0.25">
      <c r="A12754" t="s">
        <v>13727</v>
      </c>
      <c r="B12754" s="3">
        <v>43852</v>
      </c>
      <c r="C12754" t="s">
        <v>961</v>
      </c>
      <c r="D12754" s="2" t="s">
        <v>962</v>
      </c>
      <c r="E12754">
        <v>12</v>
      </c>
      <c r="F12754">
        <v>141</v>
      </c>
      <c r="G12754">
        <v>19</v>
      </c>
      <c r="H12754">
        <v>9</v>
      </c>
      <c r="I12754" s="2">
        <v>396.84606474637985</v>
      </c>
      <c r="J12754" s="4">
        <v>283.46147481884276</v>
      </c>
      <c r="K12754" s="11">
        <f>Table__Master[[#This Row],[unit price]]*Table__Master[[#This Row],[Order qty]]</f>
        <v>3571.6145827174187</v>
      </c>
      <c r="L12754" s="11">
        <f>Table__Master[[#This Row],[Revenue]]-(Table__Master[[#This Row],[unit cost]]*Table__Master[[#This Row],[Order qty]])</f>
        <v>1020.4613093478338</v>
      </c>
    </row>
    <row r="12755" spans="1:12" x14ac:dyDescent="0.25">
      <c r="A12755" t="s">
        <v>13728</v>
      </c>
      <c r="B12755" s="3">
        <v>43930</v>
      </c>
      <c r="C12755" t="s">
        <v>964</v>
      </c>
      <c r="D12755" s="2" t="s">
        <v>962</v>
      </c>
      <c r="E12755">
        <v>4</v>
      </c>
      <c r="F12755">
        <v>328</v>
      </c>
      <c r="G12755">
        <v>34</v>
      </c>
      <c r="H12755">
        <v>4</v>
      </c>
      <c r="I12755" s="2">
        <v>271.4940265417099</v>
      </c>
      <c r="J12755" s="4">
        <v>193.92430467264995</v>
      </c>
      <c r="K12755" s="11">
        <f>Table__Master[[#This Row],[unit price]]*Table__Master[[#This Row],[Order qty]]</f>
        <v>1085.9761061668396</v>
      </c>
      <c r="L12755" s="11">
        <f>Table__Master[[#This Row],[Revenue]]-(Table__Master[[#This Row],[unit cost]]*Table__Master[[#This Row],[Order qty]])</f>
        <v>310.27888747623979</v>
      </c>
    </row>
    <row r="12756" spans="1:12" x14ac:dyDescent="0.25">
      <c r="A12756" t="s">
        <v>13729</v>
      </c>
      <c r="B12756" s="3">
        <v>43855</v>
      </c>
      <c r="C12756" t="s">
        <v>963</v>
      </c>
      <c r="D12756" s="2" t="s">
        <v>962</v>
      </c>
      <c r="E12756">
        <v>18</v>
      </c>
      <c r="F12756">
        <v>216</v>
      </c>
      <c r="G12756">
        <v>27</v>
      </c>
      <c r="H12756">
        <v>3</v>
      </c>
      <c r="I12756" s="2">
        <v>395.79641801118851</v>
      </c>
      <c r="J12756" s="4">
        <v>282.71172715084896</v>
      </c>
      <c r="K12756" s="11">
        <f>Table__Master[[#This Row],[unit price]]*Table__Master[[#This Row],[Order qty]]</f>
        <v>1187.3892540335655</v>
      </c>
      <c r="L12756" s="11">
        <f>Table__Master[[#This Row],[Revenue]]-(Table__Master[[#This Row],[unit cost]]*Table__Master[[#This Row],[Order qty]])</f>
        <v>339.25407258101859</v>
      </c>
    </row>
    <row r="12757" spans="1:12" x14ac:dyDescent="0.25">
      <c r="A12757" t="s">
        <v>13730</v>
      </c>
      <c r="B12757" s="3">
        <v>43971</v>
      </c>
      <c r="C12757" t="s">
        <v>963</v>
      </c>
      <c r="D12757" s="2" t="s">
        <v>962</v>
      </c>
      <c r="E12757">
        <v>16</v>
      </c>
      <c r="F12757">
        <v>100</v>
      </c>
      <c r="G12757">
        <v>1</v>
      </c>
      <c r="H12757">
        <v>9</v>
      </c>
      <c r="I12757" s="2">
        <v>496.33791303634644</v>
      </c>
      <c r="J12757" s="4">
        <v>354.52708074024747</v>
      </c>
      <c r="K12757" s="11">
        <f>Table__Master[[#This Row],[unit price]]*Table__Master[[#This Row],[Order qty]]</f>
        <v>4467.0412173271179</v>
      </c>
      <c r="L12757" s="11">
        <f>Table__Master[[#This Row],[Revenue]]-(Table__Master[[#This Row],[unit cost]]*Table__Master[[#This Row],[Order qty]])</f>
        <v>1276.2974906648906</v>
      </c>
    </row>
    <row r="12758" spans="1:12" x14ac:dyDescent="0.25">
      <c r="A12758" t="s">
        <v>13731</v>
      </c>
      <c r="B12758" s="3">
        <v>43903</v>
      </c>
      <c r="C12758" t="s">
        <v>963</v>
      </c>
      <c r="D12758" s="2" t="s">
        <v>962</v>
      </c>
      <c r="E12758">
        <v>25</v>
      </c>
      <c r="F12758">
        <v>224</v>
      </c>
      <c r="G12758">
        <v>17</v>
      </c>
      <c r="H12758">
        <v>1</v>
      </c>
      <c r="I12758" s="2">
        <v>621.8049196600914</v>
      </c>
      <c r="J12758" s="4">
        <v>444.14637118577957</v>
      </c>
      <c r="K12758" s="11">
        <f>Table__Master[[#This Row],[unit price]]*Table__Master[[#This Row],[Order qty]]</f>
        <v>621.8049196600914</v>
      </c>
      <c r="L12758" s="11">
        <f>Table__Master[[#This Row],[Revenue]]-(Table__Master[[#This Row],[unit cost]]*Table__Master[[#This Row],[Order qty]])</f>
        <v>177.65854847431183</v>
      </c>
    </row>
    <row r="12759" spans="1:12" x14ac:dyDescent="0.25">
      <c r="A12759" t="s">
        <v>13732</v>
      </c>
      <c r="B12759" s="3">
        <v>43865</v>
      </c>
      <c r="C12759" t="s">
        <v>963</v>
      </c>
      <c r="D12759" s="2" t="s">
        <v>962</v>
      </c>
      <c r="E12759">
        <v>12</v>
      </c>
      <c r="F12759">
        <v>132</v>
      </c>
      <c r="G12759">
        <v>14</v>
      </c>
      <c r="H12759">
        <v>5</v>
      </c>
      <c r="I12759" s="2">
        <v>435.81692469120026</v>
      </c>
      <c r="J12759" s="4">
        <v>311.29780335085735</v>
      </c>
      <c r="K12759" s="11">
        <f>Table__Master[[#This Row],[unit price]]*Table__Master[[#This Row],[Order qty]]</f>
        <v>2179.0846234560013</v>
      </c>
      <c r="L12759" s="11">
        <f>Table__Master[[#This Row],[Revenue]]-(Table__Master[[#This Row],[unit cost]]*Table__Master[[#This Row],[Order qty]])</f>
        <v>622.59560670171459</v>
      </c>
    </row>
    <row r="12760" spans="1:12" x14ac:dyDescent="0.25">
      <c r="A12760" t="s">
        <v>13733</v>
      </c>
      <c r="B12760" s="3">
        <v>43975</v>
      </c>
      <c r="C12760" t="s">
        <v>963</v>
      </c>
      <c r="D12760" s="2" t="s">
        <v>962</v>
      </c>
      <c r="E12760">
        <v>12</v>
      </c>
      <c r="F12760">
        <v>4</v>
      </c>
      <c r="G12760">
        <v>39</v>
      </c>
      <c r="H12760">
        <v>1</v>
      </c>
      <c r="I12760" s="2">
        <v>516.47933489084244</v>
      </c>
      <c r="J12760" s="4">
        <v>368.91381063631604</v>
      </c>
      <c r="K12760" s="11">
        <f>Table__Master[[#This Row],[unit price]]*Table__Master[[#This Row],[Order qty]]</f>
        <v>516.47933489084244</v>
      </c>
      <c r="L12760" s="11">
        <f>Table__Master[[#This Row],[Revenue]]-(Table__Master[[#This Row],[unit cost]]*Table__Master[[#This Row],[Order qty]])</f>
        <v>147.56552425452639</v>
      </c>
    </row>
    <row r="12761" spans="1:12" x14ac:dyDescent="0.25">
      <c r="A12761" t="s">
        <v>13734</v>
      </c>
      <c r="B12761" s="3">
        <v>43876</v>
      </c>
      <c r="C12761" t="s">
        <v>964</v>
      </c>
      <c r="D12761" s="2" t="s">
        <v>962</v>
      </c>
      <c r="E12761">
        <v>15</v>
      </c>
      <c r="F12761">
        <v>291</v>
      </c>
      <c r="G12761">
        <v>27</v>
      </c>
      <c r="H12761">
        <v>5</v>
      </c>
      <c r="I12761" s="2">
        <v>422.58432841300964</v>
      </c>
      <c r="J12761" s="4">
        <v>301.84594886643549</v>
      </c>
      <c r="K12761" s="11">
        <f>Table__Master[[#This Row],[unit price]]*Table__Master[[#This Row],[Order qty]]</f>
        <v>2112.9216420650482</v>
      </c>
      <c r="L12761" s="11">
        <f>Table__Master[[#This Row],[Revenue]]-(Table__Master[[#This Row],[unit cost]]*Table__Master[[#This Row],[Order qty]])</f>
        <v>603.69189773287076</v>
      </c>
    </row>
    <row r="12762" spans="1:12" x14ac:dyDescent="0.25">
      <c r="A12762" t="s">
        <v>13735</v>
      </c>
      <c r="B12762" s="3">
        <v>43895</v>
      </c>
      <c r="C12762" t="s">
        <v>961</v>
      </c>
      <c r="D12762" s="2" t="s">
        <v>962</v>
      </c>
      <c r="E12762">
        <v>15</v>
      </c>
      <c r="F12762">
        <v>335</v>
      </c>
      <c r="G12762">
        <v>45</v>
      </c>
      <c r="H12762">
        <v>1</v>
      </c>
      <c r="I12762" s="2">
        <v>604.43017548322678</v>
      </c>
      <c r="J12762" s="4">
        <v>431.73583963087628</v>
      </c>
      <c r="K12762" s="11">
        <f>Table__Master[[#This Row],[unit price]]*Table__Master[[#This Row],[Order qty]]</f>
        <v>604.43017548322678</v>
      </c>
      <c r="L12762" s="11">
        <f>Table__Master[[#This Row],[Revenue]]-(Table__Master[[#This Row],[unit cost]]*Table__Master[[#This Row],[Order qty]])</f>
        <v>172.69433585235049</v>
      </c>
    </row>
    <row r="12763" spans="1:12" x14ac:dyDescent="0.25">
      <c r="A12763" t="s">
        <v>13736</v>
      </c>
      <c r="B12763" s="3">
        <v>43903</v>
      </c>
      <c r="C12763" t="s">
        <v>961</v>
      </c>
      <c r="D12763" s="2" t="s">
        <v>962</v>
      </c>
      <c r="E12763">
        <v>15</v>
      </c>
      <c r="F12763">
        <v>36</v>
      </c>
      <c r="G12763">
        <v>43</v>
      </c>
      <c r="H12763">
        <v>8</v>
      </c>
      <c r="I12763" s="2">
        <v>327.09765136241913</v>
      </c>
      <c r="J12763" s="4">
        <v>233.6411795445851</v>
      </c>
      <c r="K12763" s="11">
        <f>Table__Master[[#This Row],[unit price]]*Table__Master[[#This Row],[Order qty]]</f>
        <v>2616.781210899353</v>
      </c>
      <c r="L12763" s="11">
        <f>Table__Master[[#This Row],[Revenue]]-(Table__Master[[#This Row],[unit cost]]*Table__Master[[#This Row],[Order qty]])</f>
        <v>747.65177454267223</v>
      </c>
    </row>
    <row r="12764" spans="1:12" x14ac:dyDescent="0.25">
      <c r="A12764" t="s">
        <v>13737</v>
      </c>
      <c r="B12764" s="3">
        <v>43862</v>
      </c>
      <c r="C12764" t="s">
        <v>965</v>
      </c>
      <c r="D12764" s="2" t="s">
        <v>962</v>
      </c>
      <c r="E12764">
        <v>20</v>
      </c>
      <c r="F12764">
        <v>37</v>
      </c>
      <c r="G12764">
        <v>44</v>
      </c>
      <c r="H12764">
        <v>10</v>
      </c>
      <c r="I12764" s="2">
        <v>448.41767245531082</v>
      </c>
      <c r="J12764" s="4">
        <v>320.29833746807918</v>
      </c>
      <c r="K12764" s="11">
        <f>Table__Master[[#This Row],[unit price]]*Table__Master[[#This Row],[Order qty]]</f>
        <v>4484.1767245531082</v>
      </c>
      <c r="L12764" s="11">
        <f>Table__Master[[#This Row],[Revenue]]-(Table__Master[[#This Row],[unit cost]]*Table__Master[[#This Row],[Order qty]])</f>
        <v>1281.1933498723165</v>
      </c>
    </row>
    <row r="12765" spans="1:12" x14ac:dyDescent="0.25">
      <c r="A12765" t="s">
        <v>13738</v>
      </c>
      <c r="B12765" s="3">
        <v>43950</v>
      </c>
      <c r="C12765" t="s">
        <v>963</v>
      </c>
      <c r="D12765" s="2" t="s">
        <v>962</v>
      </c>
      <c r="E12765">
        <v>25</v>
      </c>
      <c r="F12765">
        <v>315</v>
      </c>
      <c r="G12765">
        <v>29</v>
      </c>
      <c r="H12765">
        <v>2</v>
      </c>
      <c r="I12765" s="2">
        <v>431.67776298522949</v>
      </c>
      <c r="J12765" s="4">
        <v>308.34125927516396</v>
      </c>
      <c r="K12765" s="11">
        <f>Table__Master[[#This Row],[unit price]]*Table__Master[[#This Row],[Order qty]]</f>
        <v>863.35552597045898</v>
      </c>
      <c r="L12765" s="11">
        <f>Table__Master[[#This Row],[Revenue]]-(Table__Master[[#This Row],[unit cost]]*Table__Master[[#This Row],[Order qty]])</f>
        <v>246.67300742013106</v>
      </c>
    </row>
    <row r="12766" spans="1:12" x14ac:dyDescent="0.25">
      <c r="A12766" t="s">
        <v>13739</v>
      </c>
      <c r="B12766" s="3">
        <v>43892</v>
      </c>
      <c r="C12766" t="s">
        <v>961</v>
      </c>
      <c r="D12766" s="2" t="s">
        <v>962</v>
      </c>
      <c r="E12766">
        <v>20</v>
      </c>
      <c r="F12766">
        <v>359</v>
      </c>
      <c r="G12766">
        <v>2</v>
      </c>
      <c r="H12766">
        <v>8</v>
      </c>
      <c r="I12766" s="2">
        <v>285.67452996969223</v>
      </c>
      <c r="J12766" s="4">
        <v>204.05323569263732</v>
      </c>
      <c r="K12766" s="11">
        <f>Table__Master[[#This Row],[unit price]]*Table__Master[[#This Row],[Order qty]]</f>
        <v>2285.3962397575378</v>
      </c>
      <c r="L12766" s="11">
        <f>Table__Master[[#This Row],[Revenue]]-(Table__Master[[#This Row],[unit cost]]*Table__Master[[#This Row],[Order qty]])</f>
        <v>652.97035421643932</v>
      </c>
    </row>
    <row r="12767" spans="1:12" x14ac:dyDescent="0.25">
      <c r="A12767" t="s">
        <v>13740</v>
      </c>
      <c r="B12767" s="3">
        <v>43898</v>
      </c>
      <c r="C12767" t="s">
        <v>961</v>
      </c>
      <c r="D12767" s="2" t="s">
        <v>962</v>
      </c>
      <c r="E12767">
        <v>4</v>
      </c>
      <c r="F12767">
        <v>134</v>
      </c>
      <c r="G12767">
        <v>20</v>
      </c>
      <c r="H12767">
        <v>6</v>
      </c>
      <c r="I12767" s="2">
        <v>279.04061329364777</v>
      </c>
      <c r="J12767" s="4">
        <v>199.31472378117698</v>
      </c>
      <c r="K12767" s="11">
        <f>Table__Master[[#This Row],[unit price]]*Table__Master[[#This Row],[Order qty]]</f>
        <v>1674.2436797618866</v>
      </c>
      <c r="L12767" s="11">
        <f>Table__Master[[#This Row],[Revenue]]-(Table__Master[[#This Row],[unit cost]]*Table__Master[[#This Row],[Order qty]])</f>
        <v>478.35533707482477</v>
      </c>
    </row>
    <row r="12768" spans="1:12" x14ac:dyDescent="0.25">
      <c r="A12768" t="s">
        <v>13741</v>
      </c>
      <c r="B12768" s="3">
        <v>43960</v>
      </c>
      <c r="C12768" t="s">
        <v>963</v>
      </c>
      <c r="D12768" s="2" t="s">
        <v>962</v>
      </c>
      <c r="E12768">
        <v>19</v>
      </c>
      <c r="F12768">
        <v>58</v>
      </c>
      <c r="G12768">
        <v>19</v>
      </c>
      <c r="H12768">
        <v>6</v>
      </c>
      <c r="I12768" s="2">
        <v>223.81071048974991</v>
      </c>
      <c r="J12768" s="4">
        <v>159.86479320696424</v>
      </c>
      <c r="K12768" s="11">
        <f>Table__Master[[#This Row],[unit price]]*Table__Master[[#This Row],[Order qty]]</f>
        <v>1342.8642629384995</v>
      </c>
      <c r="L12768" s="11">
        <f>Table__Master[[#This Row],[Revenue]]-(Table__Master[[#This Row],[unit cost]]*Table__Master[[#This Row],[Order qty]])</f>
        <v>383.67550369671403</v>
      </c>
    </row>
    <row r="12769" spans="1:12" x14ac:dyDescent="0.25">
      <c r="A12769" t="s">
        <v>13742</v>
      </c>
      <c r="B12769" s="3">
        <v>43901</v>
      </c>
      <c r="C12769" t="s">
        <v>964</v>
      </c>
      <c r="D12769" s="2" t="s">
        <v>962</v>
      </c>
      <c r="E12769">
        <v>6</v>
      </c>
      <c r="F12769">
        <v>132</v>
      </c>
      <c r="G12769">
        <v>20</v>
      </c>
      <c r="H12769">
        <v>10</v>
      </c>
      <c r="I12769" s="2">
        <v>333.08287739753723</v>
      </c>
      <c r="J12769" s="4">
        <v>237.91634099824088</v>
      </c>
      <c r="K12769" s="11">
        <f>Table__Master[[#This Row],[unit price]]*Table__Master[[#This Row],[Order qty]]</f>
        <v>3330.8287739753723</v>
      </c>
      <c r="L12769" s="11">
        <f>Table__Master[[#This Row],[Revenue]]-(Table__Master[[#This Row],[unit cost]]*Table__Master[[#This Row],[Order qty]])</f>
        <v>951.66536399296365</v>
      </c>
    </row>
    <row r="12770" spans="1:12" x14ac:dyDescent="0.25">
      <c r="A12770" t="s">
        <v>13743</v>
      </c>
      <c r="B12770" s="3">
        <v>43949</v>
      </c>
      <c r="C12770" t="s">
        <v>964</v>
      </c>
      <c r="D12770" s="2" t="s">
        <v>962</v>
      </c>
      <c r="E12770">
        <v>18</v>
      </c>
      <c r="F12770">
        <v>253</v>
      </c>
      <c r="G12770">
        <v>11</v>
      </c>
      <c r="H12770">
        <v>7</v>
      </c>
      <c r="I12770" s="2">
        <v>518.95650118589401</v>
      </c>
      <c r="J12770" s="4">
        <v>370.68321513278147</v>
      </c>
      <c r="K12770" s="11">
        <f>Table__Master[[#This Row],[unit price]]*Table__Master[[#This Row],[Order qty]]</f>
        <v>3632.6955083012581</v>
      </c>
      <c r="L12770" s="11">
        <f>Table__Master[[#This Row],[Revenue]]-(Table__Master[[#This Row],[unit cost]]*Table__Master[[#This Row],[Order qty]])</f>
        <v>1037.913002371788</v>
      </c>
    </row>
    <row r="12771" spans="1:12" x14ac:dyDescent="0.25">
      <c r="A12771" t="s">
        <v>13744</v>
      </c>
      <c r="B12771" s="3">
        <v>43882</v>
      </c>
      <c r="C12771" t="s">
        <v>964</v>
      </c>
      <c r="D12771" s="2" t="s">
        <v>962</v>
      </c>
      <c r="E12771">
        <v>4</v>
      </c>
      <c r="F12771">
        <v>301</v>
      </c>
      <c r="G12771">
        <v>11</v>
      </c>
      <c r="H12771">
        <v>2</v>
      </c>
      <c r="I12771" s="2">
        <v>392.95275628566742</v>
      </c>
      <c r="J12771" s="4">
        <v>280.68054020404816</v>
      </c>
      <c r="K12771" s="11">
        <f>Table__Master[[#This Row],[unit price]]*Table__Master[[#This Row],[Order qty]]</f>
        <v>785.90551257133484</v>
      </c>
      <c r="L12771" s="11">
        <f>Table__Master[[#This Row],[Revenue]]-(Table__Master[[#This Row],[unit cost]]*Table__Master[[#This Row],[Order qty]])</f>
        <v>224.54443216323853</v>
      </c>
    </row>
    <row r="12772" spans="1:12" x14ac:dyDescent="0.25">
      <c r="A12772" t="s">
        <v>13745</v>
      </c>
      <c r="B12772" s="3">
        <v>43879</v>
      </c>
      <c r="C12772" t="s">
        <v>965</v>
      </c>
      <c r="D12772" s="2" t="s">
        <v>962</v>
      </c>
      <c r="E12772">
        <v>15</v>
      </c>
      <c r="F12772">
        <v>95</v>
      </c>
      <c r="G12772">
        <v>6</v>
      </c>
      <c r="H12772">
        <v>8</v>
      </c>
      <c r="I12772" s="2">
        <v>572.05011159181595</v>
      </c>
      <c r="J12772" s="4">
        <v>408.60722256558284</v>
      </c>
      <c r="K12772" s="11">
        <f>Table__Master[[#This Row],[unit price]]*Table__Master[[#This Row],[Order qty]]</f>
        <v>4576.4008927345276</v>
      </c>
      <c r="L12772" s="11">
        <f>Table__Master[[#This Row],[Revenue]]-(Table__Master[[#This Row],[unit cost]]*Table__Master[[#This Row],[Order qty]])</f>
        <v>1307.5431122098648</v>
      </c>
    </row>
    <row r="12773" spans="1:12" x14ac:dyDescent="0.25">
      <c r="A12773" t="s">
        <v>13746</v>
      </c>
      <c r="B12773" s="3">
        <v>43958</v>
      </c>
      <c r="C12773" t="s">
        <v>965</v>
      </c>
      <c r="D12773" s="2" t="s">
        <v>962</v>
      </c>
      <c r="E12773">
        <v>13</v>
      </c>
      <c r="F12773">
        <v>328</v>
      </c>
      <c r="G12773">
        <v>7</v>
      </c>
      <c r="H12773">
        <v>3</v>
      </c>
      <c r="I12773" s="2">
        <v>349.68718385696411</v>
      </c>
      <c r="J12773" s="4">
        <v>249.77655989783153</v>
      </c>
      <c r="K12773" s="11">
        <f>Table__Master[[#This Row],[unit price]]*Table__Master[[#This Row],[Order qty]]</f>
        <v>1049.0615515708923</v>
      </c>
      <c r="L12773" s="11">
        <f>Table__Master[[#This Row],[Revenue]]-(Table__Master[[#This Row],[unit cost]]*Table__Master[[#This Row],[Order qty]])</f>
        <v>299.73187187739768</v>
      </c>
    </row>
    <row r="12774" spans="1:12" x14ac:dyDescent="0.25">
      <c r="A12774" t="s">
        <v>13747</v>
      </c>
      <c r="B12774" s="3">
        <v>43918</v>
      </c>
      <c r="C12774" t="s">
        <v>963</v>
      </c>
      <c r="D12774" s="2" t="s">
        <v>962</v>
      </c>
      <c r="E12774">
        <v>20</v>
      </c>
      <c r="F12774">
        <v>305</v>
      </c>
      <c r="G12774">
        <v>33</v>
      </c>
      <c r="H12774">
        <v>3</v>
      </c>
      <c r="I12774" s="2">
        <v>416.42605251073837</v>
      </c>
      <c r="J12774" s="4">
        <v>297.44718036481316</v>
      </c>
      <c r="K12774" s="11">
        <f>Table__Master[[#This Row],[unit price]]*Table__Master[[#This Row],[Order qty]]</f>
        <v>1249.2781575322151</v>
      </c>
      <c r="L12774" s="11">
        <f>Table__Master[[#This Row],[Revenue]]-(Table__Master[[#This Row],[unit cost]]*Table__Master[[#This Row],[Order qty]])</f>
        <v>356.93661643777568</v>
      </c>
    </row>
    <row r="12775" spans="1:12" x14ac:dyDescent="0.25">
      <c r="A12775" t="s">
        <v>13748</v>
      </c>
      <c r="B12775" s="3">
        <v>43896</v>
      </c>
      <c r="C12775" t="s">
        <v>964</v>
      </c>
      <c r="D12775" s="2" t="s">
        <v>962</v>
      </c>
      <c r="E12775">
        <v>17</v>
      </c>
      <c r="F12775">
        <v>159</v>
      </c>
      <c r="G12775">
        <v>7</v>
      </c>
      <c r="H12775">
        <v>1</v>
      </c>
      <c r="I12775" s="2">
        <v>482.94669020175934</v>
      </c>
      <c r="J12775" s="4">
        <v>344.96192157268524</v>
      </c>
      <c r="K12775" s="11">
        <f>Table__Master[[#This Row],[unit price]]*Table__Master[[#This Row],[Order qty]]</f>
        <v>482.94669020175934</v>
      </c>
      <c r="L12775" s="11">
        <f>Table__Master[[#This Row],[Revenue]]-(Table__Master[[#This Row],[unit cost]]*Table__Master[[#This Row],[Order qty]])</f>
        <v>137.9847686290741</v>
      </c>
    </row>
    <row r="12776" spans="1:12" x14ac:dyDescent="0.25">
      <c r="A12776" t="s">
        <v>13749</v>
      </c>
      <c r="B12776" s="3">
        <v>43965</v>
      </c>
      <c r="C12776" t="s">
        <v>961</v>
      </c>
      <c r="D12776" s="2" t="s">
        <v>962</v>
      </c>
      <c r="E12776">
        <v>1</v>
      </c>
      <c r="F12776">
        <v>210</v>
      </c>
      <c r="G12776">
        <v>33</v>
      </c>
      <c r="H12776">
        <v>6</v>
      </c>
      <c r="I12776" s="2">
        <v>579.11054617166519</v>
      </c>
      <c r="J12776" s="4">
        <v>413.65039012261803</v>
      </c>
      <c r="K12776" s="11">
        <f>Table__Master[[#This Row],[unit price]]*Table__Master[[#This Row],[Order qty]]</f>
        <v>3474.6632770299911</v>
      </c>
      <c r="L12776" s="11">
        <f>Table__Master[[#This Row],[Revenue]]-(Table__Master[[#This Row],[unit cost]]*Table__Master[[#This Row],[Order qty]])</f>
        <v>992.76093629428306</v>
      </c>
    </row>
    <row r="12777" spans="1:12" x14ac:dyDescent="0.25">
      <c r="A12777" t="s">
        <v>13750</v>
      </c>
      <c r="B12777" s="3">
        <v>43967</v>
      </c>
      <c r="C12777" t="s">
        <v>965</v>
      </c>
      <c r="D12777" s="2" t="s">
        <v>962</v>
      </c>
      <c r="E12777">
        <v>9</v>
      </c>
      <c r="F12777">
        <v>281</v>
      </c>
      <c r="G12777">
        <v>36</v>
      </c>
      <c r="H12777">
        <v>9</v>
      </c>
      <c r="I12777" s="2">
        <v>624.62917113304138</v>
      </c>
      <c r="J12777" s="4">
        <v>446.16369366645813</v>
      </c>
      <c r="K12777" s="11">
        <f>Table__Master[[#This Row],[unit price]]*Table__Master[[#This Row],[Order qty]]</f>
        <v>5621.6625401973724</v>
      </c>
      <c r="L12777" s="11">
        <f>Table__Master[[#This Row],[Revenue]]-(Table__Master[[#This Row],[unit cost]]*Table__Master[[#This Row],[Order qty]])</f>
        <v>1606.1892971992493</v>
      </c>
    </row>
    <row r="12778" spans="1:12" x14ac:dyDescent="0.25">
      <c r="A12778" t="s">
        <v>13751</v>
      </c>
      <c r="B12778" s="3">
        <v>43892</v>
      </c>
      <c r="C12778" t="s">
        <v>965</v>
      </c>
      <c r="D12778" s="2" t="s">
        <v>962</v>
      </c>
      <c r="E12778">
        <v>16</v>
      </c>
      <c r="F12778">
        <v>13</v>
      </c>
      <c r="G12778">
        <v>4</v>
      </c>
      <c r="H12778">
        <v>2</v>
      </c>
      <c r="I12778" s="2">
        <v>331.48021763563156</v>
      </c>
      <c r="J12778" s="4">
        <v>236.77158402545112</v>
      </c>
      <c r="K12778" s="11">
        <f>Table__Master[[#This Row],[unit price]]*Table__Master[[#This Row],[Order qty]]</f>
        <v>662.96043527126312</v>
      </c>
      <c r="L12778" s="11">
        <f>Table__Master[[#This Row],[Revenue]]-(Table__Master[[#This Row],[unit cost]]*Table__Master[[#This Row],[Order qty]])</f>
        <v>189.41726722036088</v>
      </c>
    </row>
    <row r="12779" spans="1:12" x14ac:dyDescent="0.25">
      <c r="A12779" t="s">
        <v>13752</v>
      </c>
      <c r="B12779" s="3">
        <v>43856</v>
      </c>
      <c r="C12779" t="s">
        <v>961</v>
      </c>
      <c r="D12779" s="2" t="s">
        <v>962</v>
      </c>
      <c r="E12779">
        <v>3</v>
      </c>
      <c r="F12779">
        <v>222</v>
      </c>
      <c r="G12779">
        <v>25</v>
      </c>
      <c r="H12779">
        <v>7</v>
      </c>
      <c r="I12779" s="2">
        <v>647.39381396770477</v>
      </c>
      <c r="J12779" s="4">
        <v>462.42415283407485</v>
      </c>
      <c r="K12779" s="11">
        <f>Table__Master[[#This Row],[unit price]]*Table__Master[[#This Row],[Order qty]]</f>
        <v>4531.7566977739334</v>
      </c>
      <c r="L12779" s="11">
        <f>Table__Master[[#This Row],[Revenue]]-(Table__Master[[#This Row],[unit cost]]*Table__Master[[#This Row],[Order qty]])</f>
        <v>1294.7876279354095</v>
      </c>
    </row>
    <row r="12780" spans="1:12" x14ac:dyDescent="0.25">
      <c r="A12780" t="s">
        <v>13753</v>
      </c>
      <c r="B12780" s="3">
        <v>43867</v>
      </c>
      <c r="C12780" t="s">
        <v>963</v>
      </c>
      <c r="D12780" s="2" t="s">
        <v>962</v>
      </c>
      <c r="E12780">
        <v>24</v>
      </c>
      <c r="F12780">
        <v>344</v>
      </c>
      <c r="G12780">
        <v>2</v>
      </c>
      <c r="H12780">
        <v>9</v>
      </c>
      <c r="I12780" s="2">
        <v>482.19031745195389</v>
      </c>
      <c r="J12780" s="4">
        <v>344.42165532282422</v>
      </c>
      <c r="K12780" s="11">
        <f>Table__Master[[#This Row],[unit price]]*Table__Master[[#This Row],[Order qty]]</f>
        <v>4339.712857067585</v>
      </c>
      <c r="L12780" s="11">
        <f>Table__Master[[#This Row],[Revenue]]-(Table__Master[[#This Row],[unit cost]]*Table__Master[[#This Row],[Order qty]])</f>
        <v>1239.9179591621669</v>
      </c>
    </row>
    <row r="12781" spans="1:12" x14ac:dyDescent="0.25">
      <c r="A12781" t="s">
        <v>13754</v>
      </c>
      <c r="B12781" s="3">
        <v>43884</v>
      </c>
      <c r="C12781" t="s">
        <v>963</v>
      </c>
      <c r="D12781" s="2" t="s">
        <v>962</v>
      </c>
      <c r="E12781">
        <v>8</v>
      </c>
      <c r="F12781">
        <v>98</v>
      </c>
      <c r="G12781">
        <v>16</v>
      </c>
      <c r="H12781">
        <v>5</v>
      </c>
      <c r="I12781" s="2">
        <v>352.37642955780029</v>
      </c>
      <c r="J12781" s="4">
        <v>251.69744968414309</v>
      </c>
      <c r="K12781" s="11">
        <f>Table__Master[[#This Row],[unit price]]*Table__Master[[#This Row],[Order qty]]</f>
        <v>1761.8821477890015</v>
      </c>
      <c r="L12781" s="11">
        <f>Table__Master[[#This Row],[Revenue]]-(Table__Master[[#This Row],[unit cost]]*Table__Master[[#This Row],[Order qty]])</f>
        <v>503.39489936828591</v>
      </c>
    </row>
    <row r="12782" spans="1:12" x14ac:dyDescent="0.25">
      <c r="A12782" t="s">
        <v>13755</v>
      </c>
      <c r="B12782" s="3">
        <v>43936</v>
      </c>
      <c r="C12782" t="s">
        <v>963</v>
      </c>
      <c r="D12782" s="2" t="s">
        <v>962</v>
      </c>
      <c r="E12782">
        <v>8</v>
      </c>
      <c r="F12782">
        <v>366</v>
      </c>
      <c r="G12782">
        <v>34</v>
      </c>
      <c r="H12782">
        <v>4</v>
      </c>
      <c r="I12782" s="2">
        <v>457.52872556447983</v>
      </c>
      <c r="J12782" s="4">
        <v>326.80623254605706</v>
      </c>
      <c r="K12782" s="11">
        <f>Table__Master[[#This Row],[unit price]]*Table__Master[[#This Row],[Order qty]]</f>
        <v>1830.1149022579193</v>
      </c>
      <c r="L12782" s="11">
        <f>Table__Master[[#This Row],[Revenue]]-(Table__Master[[#This Row],[unit cost]]*Table__Master[[#This Row],[Order qty]])</f>
        <v>522.88997207369107</v>
      </c>
    </row>
    <row r="12783" spans="1:12" x14ac:dyDescent="0.25">
      <c r="A12783" t="s">
        <v>13756</v>
      </c>
      <c r="B12783" s="3">
        <v>43920</v>
      </c>
      <c r="C12783" t="s">
        <v>961</v>
      </c>
      <c r="D12783" s="2" t="s">
        <v>962</v>
      </c>
      <c r="E12783">
        <v>17</v>
      </c>
      <c r="F12783">
        <v>214</v>
      </c>
      <c r="G12783">
        <v>36</v>
      </c>
      <c r="H12783">
        <v>5</v>
      </c>
      <c r="I12783" s="2">
        <v>462.62744057178497</v>
      </c>
      <c r="J12783" s="4">
        <v>330.44817183698927</v>
      </c>
      <c r="K12783" s="11">
        <f>Table__Master[[#This Row],[unit price]]*Table__Master[[#This Row],[Order qty]]</f>
        <v>2313.1372028589249</v>
      </c>
      <c r="L12783" s="11">
        <f>Table__Master[[#This Row],[Revenue]]-(Table__Master[[#This Row],[unit cost]]*Table__Master[[#This Row],[Order qty]])</f>
        <v>660.89634367397844</v>
      </c>
    </row>
    <row r="12784" spans="1:12" x14ac:dyDescent="0.25">
      <c r="A12784" t="s">
        <v>13757</v>
      </c>
      <c r="B12784" s="3">
        <v>43884</v>
      </c>
      <c r="C12784" t="s">
        <v>961</v>
      </c>
      <c r="D12784" s="2" t="s">
        <v>962</v>
      </c>
      <c r="E12784">
        <v>21</v>
      </c>
      <c r="F12784">
        <v>255</v>
      </c>
      <c r="G12784">
        <v>10</v>
      </c>
      <c r="H12784">
        <v>5</v>
      </c>
      <c r="I12784" s="2">
        <v>581.60198646783829</v>
      </c>
      <c r="J12784" s="4">
        <v>415.42999033417021</v>
      </c>
      <c r="K12784" s="11">
        <f>Table__Master[[#This Row],[unit price]]*Table__Master[[#This Row],[Order qty]]</f>
        <v>2908.0099323391914</v>
      </c>
      <c r="L12784" s="11">
        <f>Table__Master[[#This Row],[Revenue]]-(Table__Master[[#This Row],[unit cost]]*Table__Master[[#This Row],[Order qty]])</f>
        <v>830.85998066834054</v>
      </c>
    </row>
    <row r="12785" spans="1:12" x14ac:dyDescent="0.25">
      <c r="A12785" t="s">
        <v>13758</v>
      </c>
      <c r="B12785" s="3">
        <v>43855</v>
      </c>
      <c r="C12785" t="s">
        <v>963</v>
      </c>
      <c r="D12785" s="2" t="s">
        <v>962</v>
      </c>
      <c r="E12785">
        <v>6</v>
      </c>
      <c r="F12785">
        <v>69</v>
      </c>
      <c r="G12785">
        <v>27</v>
      </c>
      <c r="H12785">
        <v>10</v>
      </c>
      <c r="I12785" s="2">
        <v>542.05377602577209</v>
      </c>
      <c r="J12785" s="4">
        <v>387.18126858983726</v>
      </c>
      <c r="K12785" s="11">
        <f>Table__Master[[#This Row],[unit price]]*Table__Master[[#This Row],[Order qty]]</f>
        <v>5420.5377602577209</v>
      </c>
      <c r="L12785" s="11">
        <f>Table__Master[[#This Row],[Revenue]]-(Table__Master[[#This Row],[unit cost]]*Table__Master[[#This Row],[Order qty]])</f>
        <v>1548.7250743593486</v>
      </c>
    </row>
    <row r="12786" spans="1:12" x14ac:dyDescent="0.25">
      <c r="A12786" t="s">
        <v>13759</v>
      </c>
      <c r="B12786" s="3">
        <v>43850</v>
      </c>
      <c r="C12786" t="s">
        <v>964</v>
      </c>
      <c r="D12786" s="2" t="s">
        <v>962</v>
      </c>
      <c r="E12786">
        <v>20</v>
      </c>
      <c r="F12786">
        <v>334</v>
      </c>
      <c r="G12786">
        <v>3</v>
      </c>
      <c r="H12786">
        <v>6</v>
      </c>
      <c r="I12786" s="2">
        <v>554.00962561368942</v>
      </c>
      <c r="J12786" s="4">
        <v>395.72116115263532</v>
      </c>
      <c r="K12786" s="11">
        <f>Table__Master[[#This Row],[unit price]]*Table__Master[[#This Row],[Order qty]]</f>
        <v>3324.0577536821365</v>
      </c>
      <c r="L12786" s="11">
        <f>Table__Master[[#This Row],[Revenue]]-(Table__Master[[#This Row],[unit cost]]*Table__Master[[#This Row],[Order qty]])</f>
        <v>949.73078676632485</v>
      </c>
    </row>
    <row r="12787" spans="1:12" x14ac:dyDescent="0.25">
      <c r="A12787" t="s">
        <v>13760</v>
      </c>
      <c r="B12787" s="3">
        <v>43976</v>
      </c>
      <c r="C12787" t="s">
        <v>965</v>
      </c>
      <c r="D12787" s="2" t="s">
        <v>962</v>
      </c>
      <c r="E12787">
        <v>20</v>
      </c>
      <c r="F12787">
        <v>27</v>
      </c>
      <c r="G12787">
        <v>36</v>
      </c>
      <c r="H12787">
        <v>6</v>
      </c>
      <c r="I12787" s="2">
        <v>305.89592206478119</v>
      </c>
      <c r="J12787" s="4">
        <v>218.49708718912945</v>
      </c>
      <c r="K12787" s="11">
        <f>Table__Master[[#This Row],[unit price]]*Table__Master[[#This Row],[Order qty]]</f>
        <v>1835.3755323886871</v>
      </c>
      <c r="L12787" s="11">
        <f>Table__Master[[#This Row],[Revenue]]-(Table__Master[[#This Row],[unit cost]]*Table__Master[[#This Row],[Order qty]])</f>
        <v>524.39300925391035</v>
      </c>
    </row>
    <row r="12788" spans="1:12" x14ac:dyDescent="0.25">
      <c r="A12788" t="s">
        <v>13761</v>
      </c>
      <c r="B12788" s="3">
        <v>43904</v>
      </c>
      <c r="C12788" t="s">
        <v>964</v>
      </c>
      <c r="D12788" s="2" t="s">
        <v>962</v>
      </c>
      <c r="E12788">
        <v>9</v>
      </c>
      <c r="F12788">
        <v>281</v>
      </c>
      <c r="G12788">
        <v>20</v>
      </c>
      <c r="H12788">
        <v>10</v>
      </c>
      <c r="I12788" s="2">
        <v>277.91299706697464</v>
      </c>
      <c r="J12788" s="4">
        <v>198.50928361926762</v>
      </c>
      <c r="K12788" s="11">
        <f>Table__Master[[#This Row],[unit price]]*Table__Master[[#This Row],[Order qty]]</f>
        <v>2779.1299706697464</v>
      </c>
      <c r="L12788" s="11">
        <f>Table__Master[[#This Row],[Revenue]]-(Table__Master[[#This Row],[unit cost]]*Table__Master[[#This Row],[Order qty]])</f>
        <v>794.03713447707014</v>
      </c>
    </row>
    <row r="12789" spans="1:12" x14ac:dyDescent="0.25">
      <c r="A12789" t="s">
        <v>13762</v>
      </c>
      <c r="B12789" s="3">
        <v>43876</v>
      </c>
      <c r="C12789" t="s">
        <v>965</v>
      </c>
      <c r="D12789" s="2" t="s">
        <v>962</v>
      </c>
      <c r="E12789">
        <v>5</v>
      </c>
      <c r="F12789">
        <v>211</v>
      </c>
      <c r="G12789">
        <v>28</v>
      </c>
      <c r="H12789">
        <v>2</v>
      </c>
      <c r="I12789" s="2">
        <v>393.02137899398804</v>
      </c>
      <c r="J12789" s="4">
        <v>280.72955642427718</v>
      </c>
      <c r="K12789" s="11">
        <f>Table__Master[[#This Row],[unit price]]*Table__Master[[#This Row],[Order qty]]</f>
        <v>786.04275798797607</v>
      </c>
      <c r="L12789" s="11">
        <f>Table__Master[[#This Row],[Revenue]]-(Table__Master[[#This Row],[unit cost]]*Table__Master[[#This Row],[Order qty]])</f>
        <v>224.58364513942172</v>
      </c>
    </row>
    <row r="12790" spans="1:12" x14ac:dyDescent="0.25">
      <c r="A12790" t="s">
        <v>13763</v>
      </c>
      <c r="B12790" s="3">
        <v>43884</v>
      </c>
      <c r="C12790" t="s">
        <v>965</v>
      </c>
      <c r="D12790" s="2" t="s">
        <v>962</v>
      </c>
      <c r="E12790">
        <v>13</v>
      </c>
      <c r="F12790">
        <v>69</v>
      </c>
      <c r="G12790">
        <v>19</v>
      </c>
      <c r="H12790">
        <v>10</v>
      </c>
      <c r="I12790" s="2">
        <v>298.6549124121666</v>
      </c>
      <c r="J12790" s="4">
        <v>213.32493743726187</v>
      </c>
      <c r="K12790" s="11">
        <f>Table__Master[[#This Row],[unit price]]*Table__Master[[#This Row],[Order qty]]</f>
        <v>2986.549124121666</v>
      </c>
      <c r="L12790" s="11">
        <f>Table__Master[[#This Row],[Revenue]]-(Table__Master[[#This Row],[unit cost]]*Table__Master[[#This Row],[Order qty]])</f>
        <v>853.29974974904735</v>
      </c>
    </row>
    <row r="12791" spans="1:12" x14ac:dyDescent="0.25">
      <c r="A12791" t="s">
        <v>13764</v>
      </c>
      <c r="B12791" s="3">
        <v>43928</v>
      </c>
      <c r="C12791" t="s">
        <v>963</v>
      </c>
      <c r="D12791" s="2" t="s">
        <v>962</v>
      </c>
      <c r="E12791">
        <v>4</v>
      </c>
      <c r="F12791">
        <v>59</v>
      </c>
      <c r="G12791">
        <v>45</v>
      </c>
      <c r="H12791">
        <v>9</v>
      </c>
      <c r="I12791" s="2">
        <v>298.56577455997467</v>
      </c>
      <c r="J12791" s="4">
        <v>213.26126754283905</v>
      </c>
      <c r="K12791" s="11">
        <f>Table__Master[[#This Row],[unit price]]*Table__Master[[#This Row],[Order qty]]</f>
        <v>2687.091971039772</v>
      </c>
      <c r="L12791" s="11">
        <f>Table__Master[[#This Row],[Revenue]]-(Table__Master[[#This Row],[unit cost]]*Table__Master[[#This Row],[Order qty]])</f>
        <v>767.74056315422058</v>
      </c>
    </row>
    <row r="12792" spans="1:12" x14ac:dyDescent="0.25">
      <c r="A12792" t="s">
        <v>13765</v>
      </c>
      <c r="B12792" s="3">
        <v>43920</v>
      </c>
      <c r="C12792" t="s">
        <v>963</v>
      </c>
      <c r="D12792" s="2" t="s">
        <v>962</v>
      </c>
      <c r="E12792">
        <v>11</v>
      </c>
      <c r="F12792">
        <v>360</v>
      </c>
      <c r="G12792">
        <v>21</v>
      </c>
      <c r="H12792">
        <v>10</v>
      </c>
      <c r="I12792" s="2">
        <v>240.3363009095192</v>
      </c>
      <c r="J12792" s="4">
        <v>171.6687863639423</v>
      </c>
      <c r="K12792" s="11">
        <f>Table__Master[[#This Row],[unit price]]*Table__Master[[#This Row],[Order qty]]</f>
        <v>2403.363009095192</v>
      </c>
      <c r="L12792" s="11">
        <f>Table__Master[[#This Row],[Revenue]]-(Table__Master[[#This Row],[unit cost]]*Table__Master[[#This Row],[Order qty]])</f>
        <v>686.67514545576887</v>
      </c>
    </row>
    <row r="12793" spans="1:12" x14ac:dyDescent="0.25">
      <c r="A12793" t="s">
        <v>13766</v>
      </c>
      <c r="B12793" s="3">
        <v>43946</v>
      </c>
      <c r="C12793" t="s">
        <v>965</v>
      </c>
      <c r="D12793" s="2" t="s">
        <v>962</v>
      </c>
      <c r="E12793">
        <v>7</v>
      </c>
      <c r="F12793">
        <v>278</v>
      </c>
      <c r="G12793">
        <v>40</v>
      </c>
      <c r="H12793">
        <v>10</v>
      </c>
      <c r="I12793" s="2">
        <v>308.70288348197937</v>
      </c>
      <c r="J12793" s="4">
        <v>220.50205962998527</v>
      </c>
      <c r="K12793" s="11">
        <f>Table__Master[[#This Row],[unit price]]*Table__Master[[#This Row],[Order qty]]</f>
        <v>3087.0288348197937</v>
      </c>
      <c r="L12793" s="11">
        <f>Table__Master[[#This Row],[Revenue]]-(Table__Master[[#This Row],[unit cost]]*Table__Master[[#This Row],[Order qty]])</f>
        <v>882.00823851994119</v>
      </c>
    </row>
    <row r="12794" spans="1:12" x14ac:dyDescent="0.25">
      <c r="A12794" t="s">
        <v>13767</v>
      </c>
      <c r="B12794" s="3">
        <v>43972</v>
      </c>
      <c r="C12794" t="s">
        <v>961</v>
      </c>
      <c r="D12794" s="2" t="s">
        <v>962</v>
      </c>
      <c r="E12794">
        <v>16</v>
      </c>
      <c r="F12794">
        <v>151</v>
      </c>
      <c r="G12794">
        <v>38</v>
      </c>
      <c r="H12794">
        <v>2</v>
      </c>
      <c r="I12794" s="2">
        <v>266.0061509013176</v>
      </c>
      <c r="J12794" s="4">
        <v>190.00439350094115</v>
      </c>
      <c r="K12794" s="11">
        <f>Table__Master[[#This Row],[unit price]]*Table__Master[[#This Row],[Order qty]]</f>
        <v>532.01230180263519</v>
      </c>
      <c r="L12794" s="11">
        <f>Table__Master[[#This Row],[Revenue]]-(Table__Master[[#This Row],[unit cost]]*Table__Master[[#This Row],[Order qty]])</f>
        <v>152.0035148007529</v>
      </c>
    </row>
    <row r="12795" spans="1:12" x14ac:dyDescent="0.25">
      <c r="A12795" t="s">
        <v>13768</v>
      </c>
      <c r="B12795" s="3">
        <v>43873</v>
      </c>
      <c r="C12795" t="s">
        <v>964</v>
      </c>
      <c r="D12795" s="2" t="s">
        <v>962</v>
      </c>
      <c r="E12795">
        <v>26</v>
      </c>
      <c r="F12795">
        <v>156</v>
      </c>
      <c r="G12795">
        <v>20</v>
      </c>
      <c r="H12795">
        <v>8</v>
      </c>
      <c r="I12795" s="2">
        <v>376.57480323314667</v>
      </c>
      <c r="J12795" s="4">
        <v>268.98200230939051</v>
      </c>
      <c r="K12795" s="11">
        <f>Table__Master[[#This Row],[unit price]]*Table__Master[[#This Row],[Order qty]]</f>
        <v>3012.5984258651733</v>
      </c>
      <c r="L12795" s="11">
        <f>Table__Master[[#This Row],[Revenue]]-(Table__Master[[#This Row],[unit cost]]*Table__Master[[#This Row],[Order qty]])</f>
        <v>860.74240739004927</v>
      </c>
    </row>
    <row r="12796" spans="1:12" x14ac:dyDescent="0.25">
      <c r="A12796" t="s">
        <v>13769</v>
      </c>
      <c r="B12796" s="3">
        <v>43956</v>
      </c>
      <c r="C12796" t="s">
        <v>961</v>
      </c>
      <c r="D12796" s="2" t="s">
        <v>962</v>
      </c>
      <c r="E12796">
        <v>20</v>
      </c>
      <c r="F12796">
        <v>238</v>
      </c>
      <c r="G12796">
        <v>9</v>
      </c>
      <c r="H12796">
        <v>1</v>
      </c>
      <c r="I12796" s="2">
        <v>191.3709824681282</v>
      </c>
      <c r="J12796" s="4">
        <v>136.69355890580587</v>
      </c>
      <c r="K12796" s="11">
        <f>Table__Master[[#This Row],[unit price]]*Table__Master[[#This Row],[Order qty]]</f>
        <v>191.3709824681282</v>
      </c>
      <c r="L12796" s="11">
        <f>Table__Master[[#This Row],[Revenue]]-(Table__Master[[#This Row],[unit cost]]*Table__Master[[#This Row],[Order qty]])</f>
        <v>54.677423562322332</v>
      </c>
    </row>
    <row r="12797" spans="1:12" x14ac:dyDescent="0.25">
      <c r="A12797" t="s">
        <v>13770</v>
      </c>
      <c r="B12797" s="3">
        <v>43959</v>
      </c>
      <c r="C12797" t="s">
        <v>965</v>
      </c>
      <c r="D12797" s="2" t="s">
        <v>962</v>
      </c>
      <c r="E12797">
        <v>2</v>
      </c>
      <c r="F12797">
        <v>224</v>
      </c>
      <c r="G12797">
        <v>24</v>
      </c>
      <c r="H12797">
        <v>8</v>
      </c>
      <c r="I12797" s="2">
        <v>526.66353607177734</v>
      </c>
      <c r="J12797" s="4">
        <v>376.18824005126953</v>
      </c>
      <c r="K12797" s="11">
        <f>Table__Master[[#This Row],[unit price]]*Table__Master[[#This Row],[Order qty]]</f>
        <v>4213.3082885742188</v>
      </c>
      <c r="L12797" s="11">
        <f>Table__Master[[#This Row],[Revenue]]-(Table__Master[[#This Row],[unit cost]]*Table__Master[[#This Row],[Order qty]])</f>
        <v>1203.8023681640625</v>
      </c>
    </row>
    <row r="12798" spans="1:12" x14ac:dyDescent="0.25">
      <c r="A12798" t="s">
        <v>13771</v>
      </c>
      <c r="B12798" s="3">
        <v>43912</v>
      </c>
      <c r="C12798" t="s">
        <v>964</v>
      </c>
      <c r="D12798" s="2" t="s">
        <v>962</v>
      </c>
      <c r="E12798">
        <v>23</v>
      </c>
      <c r="F12798">
        <v>190</v>
      </c>
      <c r="G12798">
        <v>18</v>
      </c>
      <c r="H12798">
        <v>4</v>
      </c>
      <c r="I12798" s="2">
        <v>526.18010133504868</v>
      </c>
      <c r="J12798" s="4">
        <v>375.84292952503478</v>
      </c>
      <c r="K12798" s="11">
        <f>Table__Master[[#This Row],[unit price]]*Table__Master[[#This Row],[Order qty]]</f>
        <v>2104.7204053401947</v>
      </c>
      <c r="L12798" s="11">
        <f>Table__Master[[#This Row],[Revenue]]-(Table__Master[[#This Row],[unit cost]]*Table__Master[[#This Row],[Order qty]])</f>
        <v>601.3486872400556</v>
      </c>
    </row>
    <row r="12799" spans="1:12" x14ac:dyDescent="0.25">
      <c r="A12799" t="s">
        <v>13772</v>
      </c>
      <c r="B12799" s="3">
        <v>43852</v>
      </c>
      <c r="C12799" t="s">
        <v>961</v>
      </c>
      <c r="D12799" s="2" t="s">
        <v>962</v>
      </c>
      <c r="E12799">
        <v>3</v>
      </c>
      <c r="F12799">
        <v>127</v>
      </c>
      <c r="G12799">
        <v>11</v>
      </c>
      <c r="H12799">
        <v>10</v>
      </c>
      <c r="I12799" s="2">
        <v>486.13522732257843</v>
      </c>
      <c r="J12799" s="4">
        <v>347.23944808755607</v>
      </c>
      <c r="K12799" s="11">
        <f>Table__Master[[#This Row],[unit price]]*Table__Master[[#This Row],[Order qty]]</f>
        <v>4861.3522732257843</v>
      </c>
      <c r="L12799" s="11">
        <f>Table__Master[[#This Row],[Revenue]]-(Table__Master[[#This Row],[unit cost]]*Table__Master[[#This Row],[Order qty]])</f>
        <v>1388.9577923502238</v>
      </c>
    </row>
    <row r="12800" spans="1:12" x14ac:dyDescent="0.25">
      <c r="A12800" t="s">
        <v>13773</v>
      </c>
      <c r="B12800" s="3">
        <v>43897</v>
      </c>
      <c r="C12800" t="s">
        <v>961</v>
      </c>
      <c r="D12800" s="2" t="s">
        <v>962</v>
      </c>
      <c r="E12800">
        <v>21</v>
      </c>
      <c r="F12800">
        <v>147</v>
      </c>
      <c r="G12800">
        <v>22</v>
      </c>
      <c r="H12800">
        <v>2</v>
      </c>
      <c r="I12800" s="2">
        <v>323.69288402795792</v>
      </c>
      <c r="J12800" s="4">
        <v>231.2092028771128</v>
      </c>
      <c r="K12800" s="11">
        <f>Table__Master[[#This Row],[unit price]]*Table__Master[[#This Row],[Order qty]]</f>
        <v>647.38576805591583</v>
      </c>
      <c r="L12800" s="11">
        <f>Table__Master[[#This Row],[Revenue]]-(Table__Master[[#This Row],[unit cost]]*Table__Master[[#This Row],[Order qty]])</f>
        <v>184.96736230169023</v>
      </c>
    </row>
    <row r="12801" spans="1:12" x14ac:dyDescent="0.25">
      <c r="A12801" t="s">
        <v>13774</v>
      </c>
      <c r="B12801" s="3">
        <v>43929</v>
      </c>
      <c r="C12801" t="s">
        <v>961</v>
      </c>
      <c r="D12801" s="2" t="s">
        <v>962</v>
      </c>
      <c r="E12801">
        <v>4</v>
      </c>
      <c r="F12801">
        <v>24</v>
      </c>
      <c r="G12801">
        <v>44</v>
      </c>
      <c r="H12801">
        <v>3</v>
      </c>
      <c r="I12801" s="2">
        <v>374.93830990791321</v>
      </c>
      <c r="J12801" s="4">
        <v>267.8130785056523</v>
      </c>
      <c r="K12801" s="11">
        <f>Table__Master[[#This Row],[unit price]]*Table__Master[[#This Row],[Order qty]]</f>
        <v>1124.8149297237396</v>
      </c>
      <c r="L12801" s="11">
        <f>Table__Master[[#This Row],[Revenue]]-(Table__Master[[#This Row],[unit cost]]*Table__Master[[#This Row],[Order qty]])</f>
        <v>321.37569420678278</v>
      </c>
    </row>
    <row r="12802" spans="1:12" x14ac:dyDescent="0.25">
      <c r="A12802" t="s">
        <v>13775</v>
      </c>
      <c r="B12802" s="3">
        <v>43895</v>
      </c>
      <c r="C12802" t="s">
        <v>961</v>
      </c>
      <c r="D12802" s="2" t="s">
        <v>962</v>
      </c>
      <c r="E12802">
        <v>9</v>
      </c>
      <c r="F12802">
        <v>103</v>
      </c>
      <c r="G12802">
        <v>30</v>
      </c>
      <c r="H12802">
        <v>9</v>
      </c>
      <c r="I12802" s="2">
        <v>370.88434427976608</v>
      </c>
      <c r="J12802" s="4">
        <v>264.91738877126153</v>
      </c>
      <c r="K12802" s="11">
        <f>Table__Master[[#This Row],[unit price]]*Table__Master[[#This Row],[Order qty]]</f>
        <v>3337.9590985178947</v>
      </c>
      <c r="L12802" s="11">
        <f>Table__Master[[#This Row],[Revenue]]-(Table__Master[[#This Row],[unit cost]]*Table__Master[[#This Row],[Order qty]])</f>
        <v>953.70259957654116</v>
      </c>
    </row>
    <row r="12803" spans="1:12" x14ac:dyDescent="0.25">
      <c r="A12803" t="s">
        <v>13776</v>
      </c>
      <c r="B12803" s="3">
        <v>43951</v>
      </c>
      <c r="C12803" t="s">
        <v>961</v>
      </c>
      <c r="D12803" s="2" t="s">
        <v>962</v>
      </c>
      <c r="E12803">
        <v>20</v>
      </c>
      <c r="F12803">
        <v>345</v>
      </c>
      <c r="G12803">
        <v>5</v>
      </c>
      <c r="H12803">
        <v>1</v>
      </c>
      <c r="I12803" s="2">
        <v>403.68680512905121</v>
      </c>
      <c r="J12803" s="4">
        <v>288.34771794932232</v>
      </c>
      <c r="K12803" s="11">
        <f>Table__Master[[#This Row],[unit price]]*Table__Master[[#This Row],[Order qty]]</f>
        <v>403.68680512905121</v>
      </c>
      <c r="L12803" s="11">
        <f>Table__Master[[#This Row],[Revenue]]-(Table__Master[[#This Row],[unit cost]]*Table__Master[[#This Row],[Order qty]])</f>
        <v>115.33908717972889</v>
      </c>
    </row>
    <row r="12804" spans="1:12" x14ac:dyDescent="0.25">
      <c r="A12804" t="s">
        <v>13777</v>
      </c>
      <c r="B12804" s="3">
        <v>43952</v>
      </c>
      <c r="C12804" t="s">
        <v>965</v>
      </c>
      <c r="D12804" s="2" t="s">
        <v>962</v>
      </c>
      <c r="E12804">
        <v>19</v>
      </c>
      <c r="F12804">
        <v>92</v>
      </c>
      <c r="G12804">
        <v>5</v>
      </c>
      <c r="H12804">
        <v>9</v>
      </c>
      <c r="I12804" s="2">
        <v>337.29523068666458</v>
      </c>
      <c r="J12804" s="4">
        <v>240.92516477618901</v>
      </c>
      <c r="K12804" s="11">
        <f>Table__Master[[#This Row],[unit price]]*Table__Master[[#This Row],[Order qty]]</f>
        <v>3035.6570761799812</v>
      </c>
      <c r="L12804" s="11">
        <f>Table__Master[[#This Row],[Revenue]]-(Table__Master[[#This Row],[unit cost]]*Table__Master[[#This Row],[Order qty]])</f>
        <v>867.33059319428003</v>
      </c>
    </row>
    <row r="12805" spans="1:12" x14ac:dyDescent="0.25">
      <c r="A12805" t="s">
        <v>13778</v>
      </c>
      <c r="B12805" s="3">
        <v>43962</v>
      </c>
      <c r="C12805" t="s">
        <v>963</v>
      </c>
      <c r="D12805" s="2" t="s">
        <v>962</v>
      </c>
      <c r="E12805">
        <v>19</v>
      </c>
      <c r="F12805">
        <v>323</v>
      </c>
      <c r="G12805">
        <v>19</v>
      </c>
      <c r="H12805">
        <v>4</v>
      </c>
      <c r="I12805" s="2">
        <v>158.61002969741821</v>
      </c>
      <c r="J12805" s="4">
        <v>113.29287835529873</v>
      </c>
      <c r="K12805" s="11">
        <f>Table__Master[[#This Row],[unit price]]*Table__Master[[#This Row],[Order qty]]</f>
        <v>634.44011878967285</v>
      </c>
      <c r="L12805" s="11">
        <f>Table__Master[[#This Row],[Revenue]]-(Table__Master[[#This Row],[unit cost]]*Table__Master[[#This Row],[Order qty]])</f>
        <v>181.26860536847795</v>
      </c>
    </row>
    <row r="12806" spans="1:12" x14ac:dyDescent="0.25">
      <c r="A12806" t="s">
        <v>13779</v>
      </c>
      <c r="B12806" s="3">
        <v>43848</v>
      </c>
      <c r="C12806" t="s">
        <v>964</v>
      </c>
      <c r="D12806" s="2" t="s">
        <v>962</v>
      </c>
      <c r="E12806">
        <v>24</v>
      </c>
      <c r="F12806">
        <v>361</v>
      </c>
      <c r="G12806">
        <v>12</v>
      </c>
      <c r="H12806">
        <v>7</v>
      </c>
      <c r="I12806" s="2">
        <v>168.68290561437607</v>
      </c>
      <c r="J12806" s="4">
        <v>120.48778972455435</v>
      </c>
      <c r="K12806" s="11">
        <f>Table__Master[[#This Row],[unit price]]*Table__Master[[#This Row],[Order qty]]</f>
        <v>1180.7803393006325</v>
      </c>
      <c r="L12806" s="11">
        <f>Table__Master[[#This Row],[Revenue]]-(Table__Master[[#This Row],[unit cost]]*Table__Master[[#This Row],[Order qty]])</f>
        <v>337.36581122875202</v>
      </c>
    </row>
    <row r="12807" spans="1:12" x14ac:dyDescent="0.25">
      <c r="A12807" t="s">
        <v>13780</v>
      </c>
      <c r="B12807" s="3">
        <v>43978</v>
      </c>
      <c r="C12807" t="s">
        <v>963</v>
      </c>
      <c r="D12807" s="2" t="s">
        <v>962</v>
      </c>
      <c r="E12807">
        <v>16</v>
      </c>
      <c r="F12807">
        <v>236</v>
      </c>
      <c r="G12807">
        <v>17</v>
      </c>
      <c r="H12807">
        <v>1</v>
      </c>
      <c r="I12807" s="2">
        <v>182.09995901584625</v>
      </c>
      <c r="J12807" s="4">
        <v>130.07139929703305</v>
      </c>
      <c r="K12807" s="11">
        <f>Table__Master[[#This Row],[unit price]]*Table__Master[[#This Row],[Order qty]]</f>
        <v>182.09995901584625</v>
      </c>
      <c r="L12807" s="11">
        <f>Table__Master[[#This Row],[Revenue]]-(Table__Master[[#This Row],[unit cost]]*Table__Master[[#This Row],[Order qty]])</f>
        <v>52.028559718813199</v>
      </c>
    </row>
    <row r="12808" spans="1:12" x14ac:dyDescent="0.25">
      <c r="A12808" t="s">
        <v>13781</v>
      </c>
      <c r="B12808" s="3">
        <v>43947</v>
      </c>
      <c r="C12808" t="s">
        <v>964</v>
      </c>
      <c r="D12808" s="2" t="s">
        <v>962</v>
      </c>
      <c r="E12808">
        <v>22</v>
      </c>
      <c r="F12808">
        <v>346</v>
      </c>
      <c r="G12808">
        <v>14</v>
      </c>
      <c r="H12808">
        <v>1</v>
      </c>
      <c r="I12808" s="2">
        <v>605.87925535440445</v>
      </c>
      <c r="J12808" s="4">
        <v>432.77089668171749</v>
      </c>
      <c r="K12808" s="11">
        <f>Table__Master[[#This Row],[unit price]]*Table__Master[[#This Row],[Order qty]]</f>
        <v>605.87925535440445</v>
      </c>
      <c r="L12808" s="11">
        <f>Table__Master[[#This Row],[Revenue]]-(Table__Master[[#This Row],[unit cost]]*Table__Master[[#This Row],[Order qty]])</f>
        <v>173.10835867268696</v>
      </c>
    </row>
    <row r="12809" spans="1:12" x14ac:dyDescent="0.25">
      <c r="A12809" t="s">
        <v>13782</v>
      </c>
      <c r="B12809" s="3">
        <v>43945</v>
      </c>
      <c r="C12809" t="s">
        <v>963</v>
      </c>
      <c r="D12809" s="2" t="s">
        <v>962</v>
      </c>
      <c r="E12809">
        <v>18</v>
      </c>
      <c r="F12809">
        <v>239</v>
      </c>
      <c r="G12809">
        <v>10</v>
      </c>
      <c r="H12809">
        <v>9</v>
      </c>
      <c r="I12809" s="2">
        <v>165.63749670982361</v>
      </c>
      <c r="J12809" s="4">
        <v>118.31249764987402</v>
      </c>
      <c r="K12809" s="11">
        <f>Table__Master[[#This Row],[unit price]]*Table__Master[[#This Row],[Order qty]]</f>
        <v>1490.7374703884125</v>
      </c>
      <c r="L12809" s="11">
        <f>Table__Master[[#This Row],[Revenue]]-(Table__Master[[#This Row],[unit cost]]*Table__Master[[#This Row],[Order qty]])</f>
        <v>425.92499153954623</v>
      </c>
    </row>
    <row r="12810" spans="1:12" x14ac:dyDescent="0.25">
      <c r="A12810" t="s">
        <v>13783</v>
      </c>
      <c r="B12810" s="3">
        <v>43886</v>
      </c>
      <c r="C12810" t="s">
        <v>961</v>
      </c>
      <c r="D12810" s="2" t="s">
        <v>962</v>
      </c>
      <c r="E12810">
        <v>9</v>
      </c>
      <c r="F12810">
        <v>146</v>
      </c>
      <c r="G12810">
        <v>47</v>
      </c>
      <c r="H12810">
        <v>6</v>
      </c>
      <c r="I12810" s="2">
        <v>339.51188153028488</v>
      </c>
      <c r="J12810" s="4">
        <v>242.50848680734637</v>
      </c>
      <c r="K12810" s="11">
        <f>Table__Master[[#This Row],[unit price]]*Table__Master[[#This Row],[Order qty]]</f>
        <v>2037.0712891817093</v>
      </c>
      <c r="L12810" s="11">
        <f>Table__Master[[#This Row],[Revenue]]-(Table__Master[[#This Row],[unit cost]]*Table__Master[[#This Row],[Order qty]])</f>
        <v>582.020368337631</v>
      </c>
    </row>
    <row r="12811" spans="1:12" x14ac:dyDescent="0.25">
      <c r="A12811" t="s">
        <v>13784</v>
      </c>
      <c r="B12811" s="3">
        <v>43941</v>
      </c>
      <c r="C12811" t="s">
        <v>965</v>
      </c>
      <c r="D12811" s="2" t="s">
        <v>962</v>
      </c>
      <c r="E12811">
        <v>17</v>
      </c>
      <c r="F12811">
        <v>172</v>
      </c>
      <c r="G12811">
        <v>46</v>
      </c>
      <c r="H12811">
        <v>10</v>
      </c>
      <c r="I12811" s="2">
        <v>221.12890040874481</v>
      </c>
      <c r="J12811" s="4">
        <v>157.94921457767487</v>
      </c>
      <c r="K12811" s="11">
        <f>Table__Master[[#This Row],[unit price]]*Table__Master[[#This Row],[Order qty]]</f>
        <v>2211.2890040874481</v>
      </c>
      <c r="L12811" s="11">
        <f>Table__Master[[#This Row],[Revenue]]-(Table__Master[[#This Row],[unit cost]]*Table__Master[[#This Row],[Order qty]])</f>
        <v>631.79685831069946</v>
      </c>
    </row>
    <row r="12812" spans="1:12" x14ac:dyDescent="0.25">
      <c r="A12812" t="s">
        <v>13785</v>
      </c>
      <c r="B12812" s="3">
        <v>43864</v>
      </c>
      <c r="C12812" t="s">
        <v>963</v>
      </c>
      <c r="D12812" s="2" t="s">
        <v>962</v>
      </c>
      <c r="E12812">
        <v>3</v>
      </c>
      <c r="F12812">
        <v>186</v>
      </c>
      <c r="G12812">
        <v>7</v>
      </c>
      <c r="H12812">
        <v>7</v>
      </c>
      <c r="I12812" s="2">
        <v>462.49482375383377</v>
      </c>
      <c r="J12812" s="4">
        <v>330.35344553845272</v>
      </c>
      <c r="K12812" s="11">
        <f>Table__Master[[#This Row],[unit price]]*Table__Master[[#This Row],[Order qty]]</f>
        <v>3237.4637662768364</v>
      </c>
      <c r="L12812" s="11">
        <f>Table__Master[[#This Row],[Revenue]]-(Table__Master[[#This Row],[unit cost]]*Table__Master[[#This Row],[Order qty]])</f>
        <v>924.98964750766754</v>
      </c>
    </row>
    <row r="12813" spans="1:12" x14ac:dyDescent="0.25">
      <c r="A12813" t="s">
        <v>13786</v>
      </c>
      <c r="B12813" s="3">
        <v>43898</v>
      </c>
      <c r="C12813" t="s">
        <v>963</v>
      </c>
      <c r="D12813" s="2" t="s">
        <v>962</v>
      </c>
      <c r="E12813">
        <v>26</v>
      </c>
      <c r="F12813">
        <v>31</v>
      </c>
      <c r="G12813">
        <v>38</v>
      </c>
      <c r="H12813">
        <v>2</v>
      </c>
      <c r="I12813" s="2">
        <v>298.93361377716064</v>
      </c>
      <c r="J12813" s="4">
        <v>213.52400984082905</v>
      </c>
      <c r="K12813" s="11">
        <f>Table__Master[[#This Row],[unit price]]*Table__Master[[#This Row],[Order qty]]</f>
        <v>597.86722755432129</v>
      </c>
      <c r="L12813" s="11">
        <f>Table__Master[[#This Row],[Revenue]]-(Table__Master[[#This Row],[unit cost]]*Table__Master[[#This Row],[Order qty]])</f>
        <v>170.81920787266318</v>
      </c>
    </row>
    <row r="12814" spans="1:12" x14ac:dyDescent="0.25">
      <c r="A12814" t="s">
        <v>13787</v>
      </c>
      <c r="B12814" s="3">
        <v>43885</v>
      </c>
      <c r="C12814" t="s">
        <v>965</v>
      </c>
      <c r="D12814" s="2" t="s">
        <v>962</v>
      </c>
      <c r="E12814">
        <v>11</v>
      </c>
      <c r="F12814">
        <v>357</v>
      </c>
      <c r="G12814">
        <v>45</v>
      </c>
      <c r="H12814">
        <v>3</v>
      </c>
      <c r="I12814" s="2">
        <v>454.44506353139877</v>
      </c>
      <c r="J12814" s="4">
        <v>324.60361680814202</v>
      </c>
      <c r="K12814" s="11">
        <f>Table__Master[[#This Row],[unit price]]*Table__Master[[#This Row],[Order qty]]</f>
        <v>1363.3351905941963</v>
      </c>
      <c r="L12814" s="11">
        <f>Table__Master[[#This Row],[Revenue]]-(Table__Master[[#This Row],[unit cost]]*Table__Master[[#This Row],[Order qty]])</f>
        <v>389.52434016977031</v>
      </c>
    </row>
    <row r="12815" spans="1:12" x14ac:dyDescent="0.25">
      <c r="A12815" t="s">
        <v>13788</v>
      </c>
      <c r="B12815" s="3">
        <v>43956</v>
      </c>
      <c r="C12815" t="s">
        <v>963</v>
      </c>
      <c r="D12815" s="2" t="s">
        <v>962</v>
      </c>
      <c r="E12815">
        <v>20</v>
      </c>
      <c r="F12815">
        <v>140</v>
      </c>
      <c r="G12815">
        <v>1</v>
      </c>
      <c r="H12815">
        <v>10</v>
      </c>
      <c r="I12815" s="2">
        <v>461.11475479602814</v>
      </c>
      <c r="J12815" s="4">
        <v>329.367681997163</v>
      </c>
      <c r="K12815" s="11">
        <f>Table__Master[[#This Row],[unit price]]*Table__Master[[#This Row],[Order qty]]</f>
        <v>4611.1475479602814</v>
      </c>
      <c r="L12815" s="11">
        <f>Table__Master[[#This Row],[Revenue]]-(Table__Master[[#This Row],[unit cost]]*Table__Master[[#This Row],[Order qty]])</f>
        <v>1317.4707279886516</v>
      </c>
    </row>
    <row r="12816" spans="1:12" x14ac:dyDescent="0.25">
      <c r="A12816" t="s">
        <v>13789</v>
      </c>
      <c r="B12816" s="3">
        <v>43974</v>
      </c>
      <c r="C12816" t="s">
        <v>965</v>
      </c>
      <c r="D12816" s="2" t="s">
        <v>962</v>
      </c>
      <c r="E12816">
        <v>26</v>
      </c>
      <c r="F12816">
        <v>39</v>
      </c>
      <c r="G12816">
        <v>24</v>
      </c>
      <c r="H12816">
        <v>4</v>
      </c>
      <c r="I12816" s="2">
        <v>618.4310594201088</v>
      </c>
      <c r="J12816" s="4">
        <v>441.73647101436347</v>
      </c>
      <c r="K12816" s="11">
        <f>Table__Master[[#This Row],[unit price]]*Table__Master[[#This Row],[Order qty]]</f>
        <v>2473.7242376804352</v>
      </c>
      <c r="L12816" s="11">
        <f>Table__Master[[#This Row],[Revenue]]-(Table__Master[[#This Row],[unit cost]]*Table__Master[[#This Row],[Order qty]])</f>
        <v>706.77835362298129</v>
      </c>
    </row>
    <row r="12817" spans="1:12" x14ac:dyDescent="0.25">
      <c r="A12817" t="s">
        <v>13790</v>
      </c>
      <c r="B12817" s="3">
        <v>43896</v>
      </c>
      <c r="C12817" t="s">
        <v>963</v>
      </c>
      <c r="D12817" s="2" t="s">
        <v>962</v>
      </c>
      <c r="E12817">
        <v>1</v>
      </c>
      <c r="F12817">
        <v>185</v>
      </c>
      <c r="G12817">
        <v>22</v>
      </c>
      <c r="H12817">
        <v>5</v>
      </c>
      <c r="I12817" s="2">
        <v>334.69351029396057</v>
      </c>
      <c r="J12817" s="4">
        <v>239.0667930671147</v>
      </c>
      <c r="K12817" s="11">
        <f>Table__Master[[#This Row],[unit price]]*Table__Master[[#This Row],[Order qty]]</f>
        <v>1673.4675514698029</v>
      </c>
      <c r="L12817" s="11">
        <f>Table__Master[[#This Row],[Revenue]]-(Table__Master[[#This Row],[unit cost]]*Table__Master[[#This Row],[Order qty]])</f>
        <v>478.13358613422929</v>
      </c>
    </row>
    <row r="12818" spans="1:12" x14ac:dyDescent="0.25">
      <c r="A12818" t="s">
        <v>13791</v>
      </c>
      <c r="B12818" s="3">
        <v>43854</v>
      </c>
      <c r="C12818" t="s">
        <v>965</v>
      </c>
      <c r="D12818" s="2" t="s">
        <v>962</v>
      </c>
      <c r="E12818">
        <v>13</v>
      </c>
      <c r="F12818">
        <v>106</v>
      </c>
      <c r="G12818">
        <v>46</v>
      </c>
      <c r="H12818">
        <v>10</v>
      </c>
      <c r="I12818" s="2">
        <v>464.70956343412399</v>
      </c>
      <c r="J12818" s="4">
        <v>331.93540245294571</v>
      </c>
      <c r="K12818" s="11">
        <f>Table__Master[[#This Row],[unit price]]*Table__Master[[#This Row],[Order qty]]</f>
        <v>4647.0956343412399</v>
      </c>
      <c r="L12818" s="11">
        <f>Table__Master[[#This Row],[Revenue]]-(Table__Master[[#This Row],[unit cost]]*Table__Master[[#This Row],[Order qty]])</f>
        <v>1327.7416098117828</v>
      </c>
    </row>
    <row r="12819" spans="1:12" x14ac:dyDescent="0.25">
      <c r="A12819" t="s">
        <v>13792</v>
      </c>
      <c r="B12819" s="3">
        <v>43889</v>
      </c>
      <c r="C12819" t="s">
        <v>964</v>
      </c>
      <c r="D12819" s="2" t="s">
        <v>962</v>
      </c>
      <c r="E12819">
        <v>7</v>
      </c>
      <c r="F12819">
        <v>349</v>
      </c>
      <c r="G12819">
        <v>13</v>
      </c>
      <c r="H12819">
        <v>1</v>
      </c>
      <c r="I12819" s="2">
        <v>202.93868672847748</v>
      </c>
      <c r="J12819" s="4">
        <v>144.95620480605535</v>
      </c>
      <c r="K12819" s="11">
        <f>Table__Master[[#This Row],[unit price]]*Table__Master[[#This Row],[Order qty]]</f>
        <v>202.93868672847748</v>
      </c>
      <c r="L12819" s="11">
        <f>Table__Master[[#This Row],[Revenue]]-(Table__Master[[#This Row],[unit cost]]*Table__Master[[#This Row],[Order qty]])</f>
        <v>57.982481922422124</v>
      </c>
    </row>
    <row r="12820" spans="1:12" x14ac:dyDescent="0.25">
      <c r="A12820" t="s">
        <v>13793</v>
      </c>
      <c r="B12820" s="3">
        <v>43931</v>
      </c>
      <c r="C12820" t="s">
        <v>965</v>
      </c>
      <c r="D12820" s="2" t="s">
        <v>962</v>
      </c>
      <c r="E12820">
        <v>14</v>
      </c>
      <c r="F12820">
        <v>41</v>
      </c>
      <c r="G12820">
        <v>4</v>
      </c>
      <c r="H12820">
        <v>1</v>
      </c>
      <c r="I12820" s="2">
        <v>196.35696870088577</v>
      </c>
      <c r="J12820" s="4">
        <v>140.25497764348984</v>
      </c>
      <c r="K12820" s="11">
        <f>Table__Master[[#This Row],[unit price]]*Table__Master[[#This Row],[Order qty]]</f>
        <v>196.35696870088577</v>
      </c>
      <c r="L12820" s="11">
        <f>Table__Master[[#This Row],[Revenue]]-(Table__Master[[#This Row],[unit cost]]*Table__Master[[#This Row],[Order qty]])</f>
        <v>56.101991057395935</v>
      </c>
    </row>
    <row r="12821" spans="1:12" x14ac:dyDescent="0.25">
      <c r="A12821" t="s">
        <v>13794</v>
      </c>
      <c r="B12821" s="3">
        <v>43885</v>
      </c>
      <c r="C12821" t="s">
        <v>963</v>
      </c>
      <c r="D12821" s="2" t="s">
        <v>962</v>
      </c>
      <c r="E12821">
        <v>12</v>
      </c>
      <c r="F12821">
        <v>230</v>
      </c>
      <c r="G12821">
        <v>44</v>
      </c>
      <c r="H12821">
        <v>4</v>
      </c>
      <c r="I12821" s="2">
        <v>305.97266721725464</v>
      </c>
      <c r="J12821" s="4">
        <v>218.55190515518188</v>
      </c>
      <c r="K12821" s="11">
        <f>Table__Master[[#This Row],[unit price]]*Table__Master[[#This Row],[Order qty]]</f>
        <v>1223.8906688690186</v>
      </c>
      <c r="L12821" s="11">
        <f>Table__Master[[#This Row],[Revenue]]-(Table__Master[[#This Row],[unit cost]]*Table__Master[[#This Row],[Order qty]])</f>
        <v>349.68304824829102</v>
      </c>
    </row>
    <row r="12822" spans="1:12" x14ac:dyDescent="0.25">
      <c r="A12822" t="s">
        <v>13795</v>
      </c>
      <c r="B12822" s="3">
        <v>43893</v>
      </c>
      <c r="C12822" t="s">
        <v>965</v>
      </c>
      <c r="D12822" s="2" t="s">
        <v>962</v>
      </c>
      <c r="E12822">
        <v>3</v>
      </c>
      <c r="F12822">
        <v>281</v>
      </c>
      <c r="G12822">
        <v>16</v>
      </c>
      <c r="H12822">
        <v>7</v>
      </c>
      <c r="I12822" s="2">
        <v>552.95143836736679</v>
      </c>
      <c r="J12822" s="4">
        <v>394.96531311954772</v>
      </c>
      <c r="K12822" s="11">
        <f>Table__Master[[#This Row],[unit price]]*Table__Master[[#This Row],[Order qty]]</f>
        <v>3870.6600685715675</v>
      </c>
      <c r="L12822" s="11">
        <f>Table__Master[[#This Row],[Revenue]]-(Table__Master[[#This Row],[unit cost]]*Table__Master[[#This Row],[Order qty]])</f>
        <v>1105.9028767347336</v>
      </c>
    </row>
    <row r="12823" spans="1:12" x14ac:dyDescent="0.25">
      <c r="A12823" t="s">
        <v>13796</v>
      </c>
      <c r="B12823" s="3">
        <v>43945</v>
      </c>
      <c r="C12823" t="s">
        <v>964</v>
      </c>
      <c r="D12823" s="2" t="s">
        <v>962</v>
      </c>
      <c r="E12823">
        <v>23</v>
      </c>
      <c r="F12823">
        <v>83</v>
      </c>
      <c r="G12823">
        <v>8</v>
      </c>
      <c r="H12823">
        <v>10</v>
      </c>
      <c r="I12823" s="2">
        <v>558.22502481937408</v>
      </c>
      <c r="J12823" s="4">
        <v>398.73216058526725</v>
      </c>
      <c r="K12823" s="11">
        <f>Table__Master[[#This Row],[unit price]]*Table__Master[[#This Row],[Order qty]]</f>
        <v>5582.2502481937408</v>
      </c>
      <c r="L12823" s="11">
        <f>Table__Master[[#This Row],[Revenue]]-(Table__Master[[#This Row],[unit cost]]*Table__Master[[#This Row],[Order qty]])</f>
        <v>1594.9286423410686</v>
      </c>
    </row>
    <row r="12824" spans="1:12" x14ac:dyDescent="0.25">
      <c r="A12824" t="s">
        <v>13797</v>
      </c>
      <c r="B12824" s="3">
        <v>43888</v>
      </c>
      <c r="C12824" t="s">
        <v>963</v>
      </c>
      <c r="D12824" s="2" t="s">
        <v>962</v>
      </c>
      <c r="E12824">
        <v>19</v>
      </c>
      <c r="F12824">
        <v>152</v>
      </c>
      <c r="G12824">
        <v>33</v>
      </c>
      <c r="H12824">
        <v>7</v>
      </c>
      <c r="I12824" s="2">
        <v>401.71206575632095</v>
      </c>
      <c r="J12824" s="4">
        <v>286.93718982594356</v>
      </c>
      <c r="K12824" s="11">
        <f>Table__Master[[#This Row],[unit price]]*Table__Master[[#This Row],[Order qty]]</f>
        <v>2811.9844602942467</v>
      </c>
      <c r="L12824" s="11">
        <f>Table__Master[[#This Row],[Revenue]]-(Table__Master[[#This Row],[unit cost]]*Table__Master[[#This Row],[Order qty]])</f>
        <v>803.42413151264168</v>
      </c>
    </row>
    <row r="12825" spans="1:12" x14ac:dyDescent="0.25">
      <c r="A12825" t="s">
        <v>13798</v>
      </c>
      <c r="B12825" s="3">
        <v>43832</v>
      </c>
      <c r="C12825" t="s">
        <v>963</v>
      </c>
      <c r="D12825" s="2" t="s">
        <v>962</v>
      </c>
      <c r="E12825">
        <v>7</v>
      </c>
      <c r="F12825">
        <v>210</v>
      </c>
      <c r="G12825">
        <v>23</v>
      </c>
      <c r="H12825">
        <v>5</v>
      </c>
      <c r="I12825" s="2">
        <v>510.5150420665741</v>
      </c>
      <c r="J12825" s="4">
        <v>364.65360147612438</v>
      </c>
      <c r="K12825" s="11">
        <f>Table__Master[[#This Row],[unit price]]*Table__Master[[#This Row],[Order qty]]</f>
        <v>2552.5752103328705</v>
      </c>
      <c r="L12825" s="11">
        <f>Table__Master[[#This Row],[Revenue]]-(Table__Master[[#This Row],[unit cost]]*Table__Master[[#This Row],[Order qty]])</f>
        <v>729.30720295224864</v>
      </c>
    </row>
    <row r="12826" spans="1:12" x14ac:dyDescent="0.25">
      <c r="A12826" t="s">
        <v>13799</v>
      </c>
      <c r="B12826" s="3">
        <v>43880</v>
      </c>
      <c r="C12826" t="s">
        <v>963</v>
      </c>
      <c r="D12826" s="2" t="s">
        <v>962</v>
      </c>
      <c r="E12826">
        <v>25</v>
      </c>
      <c r="F12826">
        <v>225</v>
      </c>
      <c r="G12826">
        <v>36</v>
      </c>
      <c r="H12826">
        <v>9</v>
      </c>
      <c r="I12826" s="2">
        <v>608.75131577253342</v>
      </c>
      <c r="J12826" s="4">
        <v>434.82236840895246</v>
      </c>
      <c r="K12826" s="11">
        <f>Table__Master[[#This Row],[unit price]]*Table__Master[[#This Row],[Order qty]]</f>
        <v>5478.7618419528008</v>
      </c>
      <c r="L12826" s="11">
        <f>Table__Master[[#This Row],[Revenue]]-(Table__Master[[#This Row],[unit cost]]*Table__Master[[#This Row],[Order qty]])</f>
        <v>1565.3605262722285</v>
      </c>
    </row>
    <row r="12827" spans="1:12" x14ac:dyDescent="0.25">
      <c r="A12827" t="s">
        <v>13800</v>
      </c>
      <c r="B12827" s="3">
        <v>43932</v>
      </c>
      <c r="C12827" t="s">
        <v>965</v>
      </c>
      <c r="D12827" s="2" t="s">
        <v>962</v>
      </c>
      <c r="E12827">
        <v>20</v>
      </c>
      <c r="F12827">
        <v>328</v>
      </c>
      <c r="G12827">
        <v>40</v>
      </c>
      <c r="H12827">
        <v>4</v>
      </c>
      <c r="I12827" s="2">
        <v>511.79438674449921</v>
      </c>
      <c r="J12827" s="4">
        <v>365.56741910321375</v>
      </c>
      <c r="K12827" s="11">
        <f>Table__Master[[#This Row],[unit price]]*Table__Master[[#This Row],[Order qty]]</f>
        <v>2047.1775469779968</v>
      </c>
      <c r="L12827" s="11">
        <f>Table__Master[[#This Row],[Revenue]]-(Table__Master[[#This Row],[unit cost]]*Table__Master[[#This Row],[Order qty]])</f>
        <v>584.90787056514182</v>
      </c>
    </row>
    <row r="12828" spans="1:12" x14ac:dyDescent="0.25">
      <c r="A12828" t="s">
        <v>13801</v>
      </c>
      <c r="B12828" s="3">
        <v>43976</v>
      </c>
      <c r="C12828" t="s">
        <v>963</v>
      </c>
      <c r="D12828" s="2" t="s">
        <v>962</v>
      </c>
      <c r="E12828">
        <v>25</v>
      </c>
      <c r="F12828">
        <v>10</v>
      </c>
      <c r="G12828">
        <v>44</v>
      </c>
      <c r="H12828">
        <v>3</v>
      </c>
      <c r="I12828" s="2">
        <v>303.34699755907059</v>
      </c>
      <c r="J12828" s="4">
        <v>216.67642682790756</v>
      </c>
      <c r="K12828" s="11">
        <f>Table__Master[[#This Row],[unit price]]*Table__Master[[#This Row],[Order qty]]</f>
        <v>910.04099267721176</v>
      </c>
      <c r="L12828" s="11">
        <f>Table__Master[[#This Row],[Revenue]]-(Table__Master[[#This Row],[unit cost]]*Table__Master[[#This Row],[Order qty]])</f>
        <v>260.01171219348907</v>
      </c>
    </row>
    <row r="12829" spans="1:12" x14ac:dyDescent="0.25">
      <c r="A12829" t="s">
        <v>13802</v>
      </c>
      <c r="B12829" s="3">
        <v>43921</v>
      </c>
      <c r="C12829" t="s">
        <v>961</v>
      </c>
      <c r="D12829" s="2" t="s">
        <v>962</v>
      </c>
      <c r="E12829">
        <v>25</v>
      </c>
      <c r="F12829">
        <v>45</v>
      </c>
      <c r="G12829">
        <v>9</v>
      </c>
      <c r="H12829">
        <v>2</v>
      </c>
      <c r="I12829" s="2">
        <v>641.8311939239502</v>
      </c>
      <c r="J12829" s="4">
        <v>458.4508528028216</v>
      </c>
      <c r="K12829" s="11">
        <f>Table__Master[[#This Row],[unit price]]*Table__Master[[#This Row],[Order qty]]</f>
        <v>1283.6623878479004</v>
      </c>
      <c r="L12829" s="11">
        <f>Table__Master[[#This Row],[Revenue]]-(Table__Master[[#This Row],[unit cost]]*Table__Master[[#This Row],[Order qty]])</f>
        <v>366.76068224225719</v>
      </c>
    </row>
    <row r="12830" spans="1:12" x14ac:dyDescent="0.25">
      <c r="A12830" t="s">
        <v>13803</v>
      </c>
      <c r="B12830" s="3">
        <v>43957</v>
      </c>
      <c r="C12830" t="s">
        <v>963</v>
      </c>
      <c r="D12830" s="2" t="s">
        <v>962</v>
      </c>
      <c r="E12830">
        <v>2</v>
      </c>
      <c r="F12830">
        <v>12</v>
      </c>
      <c r="G12830">
        <v>29</v>
      </c>
      <c r="H12830">
        <v>8</v>
      </c>
      <c r="I12830" s="2">
        <v>330.39001840353012</v>
      </c>
      <c r="J12830" s="4">
        <v>235.99287028823582</v>
      </c>
      <c r="K12830" s="11">
        <f>Table__Master[[#This Row],[unit price]]*Table__Master[[#This Row],[Order qty]]</f>
        <v>2643.120147228241</v>
      </c>
      <c r="L12830" s="11">
        <f>Table__Master[[#This Row],[Revenue]]-(Table__Master[[#This Row],[unit cost]]*Table__Master[[#This Row],[Order qty]])</f>
        <v>755.1771849223544</v>
      </c>
    </row>
    <row r="12831" spans="1:12" x14ac:dyDescent="0.25">
      <c r="A12831" t="s">
        <v>13804</v>
      </c>
      <c r="B12831" s="3">
        <v>43924</v>
      </c>
      <c r="C12831" t="s">
        <v>965</v>
      </c>
      <c r="D12831" s="2" t="s">
        <v>962</v>
      </c>
      <c r="E12831">
        <v>3</v>
      </c>
      <c r="F12831">
        <v>243</v>
      </c>
      <c r="G12831">
        <v>30</v>
      </c>
      <c r="H12831">
        <v>3</v>
      </c>
      <c r="I12831" s="2">
        <v>624.36680424213409</v>
      </c>
      <c r="J12831" s="4">
        <v>445.97628874438152</v>
      </c>
      <c r="K12831" s="11">
        <f>Table__Master[[#This Row],[unit price]]*Table__Master[[#This Row],[Order qty]]</f>
        <v>1873.1004127264023</v>
      </c>
      <c r="L12831" s="11">
        <f>Table__Master[[#This Row],[Revenue]]-(Table__Master[[#This Row],[unit cost]]*Table__Master[[#This Row],[Order qty]])</f>
        <v>535.17154649325767</v>
      </c>
    </row>
    <row r="12832" spans="1:12" x14ac:dyDescent="0.25">
      <c r="A12832" t="s">
        <v>13805</v>
      </c>
      <c r="B12832" s="3">
        <v>43977</v>
      </c>
      <c r="C12832" t="s">
        <v>964</v>
      </c>
      <c r="D12832" s="2" t="s">
        <v>962</v>
      </c>
      <c r="E12832">
        <v>25</v>
      </c>
      <c r="F12832">
        <v>330</v>
      </c>
      <c r="G12832">
        <v>44</v>
      </c>
      <c r="H12832">
        <v>3</v>
      </c>
      <c r="I12832" s="2">
        <v>254.41416889429092</v>
      </c>
      <c r="J12832" s="4">
        <v>181.72440635306495</v>
      </c>
      <c r="K12832" s="11">
        <f>Table__Master[[#This Row],[unit price]]*Table__Master[[#This Row],[Order qty]]</f>
        <v>763.24250668287277</v>
      </c>
      <c r="L12832" s="11">
        <f>Table__Master[[#This Row],[Revenue]]-(Table__Master[[#This Row],[unit cost]]*Table__Master[[#This Row],[Order qty]])</f>
        <v>218.06928762367795</v>
      </c>
    </row>
    <row r="12833" spans="1:12" x14ac:dyDescent="0.25">
      <c r="A12833" t="s">
        <v>13806</v>
      </c>
      <c r="B12833" s="3">
        <v>43870</v>
      </c>
      <c r="C12833" t="s">
        <v>963</v>
      </c>
      <c r="D12833" s="2" t="s">
        <v>962</v>
      </c>
      <c r="E12833">
        <v>1</v>
      </c>
      <c r="F12833">
        <v>93</v>
      </c>
      <c r="G12833">
        <v>21</v>
      </c>
      <c r="H12833">
        <v>2</v>
      </c>
      <c r="I12833" s="2">
        <v>548.52640843391418</v>
      </c>
      <c r="J12833" s="4">
        <v>391.80457745279585</v>
      </c>
      <c r="K12833" s="11">
        <f>Table__Master[[#This Row],[unit price]]*Table__Master[[#This Row],[Order qty]]</f>
        <v>1097.0528168678284</v>
      </c>
      <c r="L12833" s="11">
        <f>Table__Master[[#This Row],[Revenue]]-(Table__Master[[#This Row],[unit cost]]*Table__Master[[#This Row],[Order qty]])</f>
        <v>313.44366196223666</v>
      </c>
    </row>
    <row r="12834" spans="1:12" x14ac:dyDescent="0.25">
      <c r="A12834" t="s">
        <v>13807</v>
      </c>
      <c r="B12834" s="3">
        <v>43840</v>
      </c>
      <c r="C12834" t="s">
        <v>961</v>
      </c>
      <c r="D12834" s="2" t="s">
        <v>962</v>
      </c>
      <c r="E12834">
        <v>11</v>
      </c>
      <c r="F12834">
        <v>247</v>
      </c>
      <c r="G12834">
        <v>13</v>
      </c>
      <c r="H12834">
        <v>6</v>
      </c>
      <c r="I12834" s="2">
        <v>453.86418932676315</v>
      </c>
      <c r="J12834" s="4">
        <v>324.1887066619737</v>
      </c>
      <c r="K12834" s="11">
        <f>Table__Master[[#This Row],[unit price]]*Table__Master[[#This Row],[Order qty]]</f>
        <v>2723.1851359605789</v>
      </c>
      <c r="L12834" s="11">
        <f>Table__Master[[#This Row],[Revenue]]-(Table__Master[[#This Row],[unit cost]]*Table__Master[[#This Row],[Order qty]])</f>
        <v>778.05289598873674</v>
      </c>
    </row>
    <row r="12835" spans="1:12" x14ac:dyDescent="0.25">
      <c r="A12835" t="s">
        <v>13808</v>
      </c>
      <c r="B12835" s="3">
        <v>43910</v>
      </c>
      <c r="C12835" t="s">
        <v>963</v>
      </c>
      <c r="D12835" s="2" t="s">
        <v>962</v>
      </c>
      <c r="E12835">
        <v>13</v>
      </c>
      <c r="F12835">
        <v>327</v>
      </c>
      <c r="G12835">
        <v>28</v>
      </c>
      <c r="H12835">
        <v>4</v>
      </c>
      <c r="I12835" s="2">
        <v>347.51484811306</v>
      </c>
      <c r="J12835" s="4">
        <v>248.22489150932859</v>
      </c>
      <c r="K12835" s="11">
        <f>Table__Master[[#This Row],[unit price]]*Table__Master[[#This Row],[Order qty]]</f>
        <v>1390.05939245224</v>
      </c>
      <c r="L12835" s="11">
        <f>Table__Master[[#This Row],[Revenue]]-(Table__Master[[#This Row],[unit cost]]*Table__Master[[#This Row],[Order qty]])</f>
        <v>397.15982641492565</v>
      </c>
    </row>
    <row r="12836" spans="1:12" x14ac:dyDescent="0.25">
      <c r="A12836" t="s">
        <v>13809</v>
      </c>
      <c r="B12836" s="3">
        <v>43939</v>
      </c>
      <c r="C12836" t="s">
        <v>964</v>
      </c>
      <c r="D12836" s="2" t="s">
        <v>962</v>
      </c>
      <c r="E12836">
        <v>25</v>
      </c>
      <c r="F12836">
        <v>363</v>
      </c>
      <c r="G12836">
        <v>23</v>
      </c>
      <c r="H12836">
        <v>1</v>
      </c>
      <c r="I12836" s="2">
        <v>428.50836735963821</v>
      </c>
      <c r="J12836" s="4">
        <v>306.07740525688445</v>
      </c>
      <c r="K12836" s="11">
        <f>Table__Master[[#This Row],[unit price]]*Table__Master[[#This Row],[Order qty]]</f>
        <v>428.50836735963821</v>
      </c>
      <c r="L12836" s="11">
        <f>Table__Master[[#This Row],[Revenue]]-(Table__Master[[#This Row],[unit cost]]*Table__Master[[#This Row],[Order qty]])</f>
        <v>122.43096210275377</v>
      </c>
    </row>
    <row r="12837" spans="1:12" x14ac:dyDescent="0.25">
      <c r="A12837" t="s">
        <v>13810</v>
      </c>
      <c r="B12837" s="3">
        <v>43958</v>
      </c>
      <c r="C12837" t="s">
        <v>964</v>
      </c>
      <c r="D12837" s="2" t="s">
        <v>962</v>
      </c>
      <c r="E12837">
        <v>25</v>
      </c>
      <c r="F12837">
        <v>324</v>
      </c>
      <c r="G12837">
        <v>34</v>
      </c>
      <c r="H12837">
        <v>5</v>
      </c>
      <c r="I12837" s="2">
        <v>617.87882280349731</v>
      </c>
      <c r="J12837" s="4">
        <v>441.34201628821239</v>
      </c>
      <c r="K12837" s="11">
        <f>Table__Master[[#This Row],[unit price]]*Table__Master[[#This Row],[Order qty]]</f>
        <v>3089.3941140174866</v>
      </c>
      <c r="L12837" s="11">
        <f>Table__Master[[#This Row],[Revenue]]-(Table__Master[[#This Row],[unit cost]]*Table__Master[[#This Row],[Order qty]])</f>
        <v>882.68403257642467</v>
      </c>
    </row>
    <row r="12838" spans="1:12" x14ac:dyDescent="0.25">
      <c r="A12838" t="s">
        <v>13811</v>
      </c>
      <c r="B12838" s="3">
        <v>43837</v>
      </c>
      <c r="C12838" t="s">
        <v>964</v>
      </c>
      <c r="D12838" s="2" t="s">
        <v>962</v>
      </c>
      <c r="E12838">
        <v>9</v>
      </c>
      <c r="F12838">
        <v>123</v>
      </c>
      <c r="G12838">
        <v>44</v>
      </c>
      <c r="H12838">
        <v>1</v>
      </c>
      <c r="I12838" s="2">
        <v>600.15191692113876</v>
      </c>
      <c r="J12838" s="4">
        <v>428.67994065795631</v>
      </c>
      <c r="K12838" s="11">
        <f>Table__Master[[#This Row],[unit price]]*Table__Master[[#This Row],[Order qty]]</f>
        <v>600.15191692113876</v>
      </c>
      <c r="L12838" s="11">
        <f>Table__Master[[#This Row],[Revenue]]-(Table__Master[[#This Row],[unit cost]]*Table__Master[[#This Row],[Order qty]])</f>
        <v>171.47197626318246</v>
      </c>
    </row>
    <row r="12839" spans="1:12" x14ac:dyDescent="0.25">
      <c r="A12839" t="s">
        <v>13812</v>
      </c>
      <c r="B12839" s="3">
        <v>43922</v>
      </c>
      <c r="C12839" t="s">
        <v>961</v>
      </c>
      <c r="D12839" s="2" t="s">
        <v>962</v>
      </c>
      <c r="E12839">
        <v>26</v>
      </c>
      <c r="F12839">
        <v>186</v>
      </c>
      <c r="G12839">
        <v>24</v>
      </c>
      <c r="H12839">
        <v>3</v>
      </c>
      <c r="I12839" s="2">
        <v>473.86675322055817</v>
      </c>
      <c r="J12839" s="4">
        <v>338.4762523003987</v>
      </c>
      <c r="K12839" s="11">
        <f>Table__Master[[#This Row],[unit price]]*Table__Master[[#This Row],[Order qty]]</f>
        <v>1421.6002596616745</v>
      </c>
      <c r="L12839" s="11">
        <f>Table__Master[[#This Row],[Revenue]]-(Table__Master[[#This Row],[unit cost]]*Table__Master[[#This Row],[Order qty]])</f>
        <v>406.17150276047846</v>
      </c>
    </row>
    <row r="12840" spans="1:12" x14ac:dyDescent="0.25">
      <c r="A12840" t="s">
        <v>13813</v>
      </c>
      <c r="B12840" s="3">
        <v>43926</v>
      </c>
      <c r="C12840" t="s">
        <v>961</v>
      </c>
      <c r="D12840" s="2" t="s">
        <v>962</v>
      </c>
      <c r="E12840">
        <v>20</v>
      </c>
      <c r="F12840">
        <v>223</v>
      </c>
      <c r="G12840">
        <v>16</v>
      </c>
      <c r="H12840">
        <v>2</v>
      </c>
      <c r="I12840" s="2">
        <v>483.05738836526871</v>
      </c>
      <c r="J12840" s="4">
        <v>345.04099168947766</v>
      </c>
      <c r="K12840" s="11">
        <f>Table__Master[[#This Row],[unit price]]*Table__Master[[#This Row],[Order qty]]</f>
        <v>966.11477673053741</v>
      </c>
      <c r="L12840" s="11">
        <f>Table__Master[[#This Row],[Revenue]]-(Table__Master[[#This Row],[unit cost]]*Table__Master[[#This Row],[Order qty]])</f>
        <v>276.03279335158209</v>
      </c>
    </row>
    <row r="12841" spans="1:12" x14ac:dyDescent="0.25">
      <c r="A12841" t="s">
        <v>13814</v>
      </c>
      <c r="B12841" s="3">
        <v>43968</v>
      </c>
      <c r="C12841" t="s">
        <v>963</v>
      </c>
      <c r="D12841" s="2" t="s">
        <v>962</v>
      </c>
      <c r="E12841">
        <v>23</v>
      </c>
      <c r="F12841">
        <v>331</v>
      </c>
      <c r="G12841">
        <v>26</v>
      </c>
      <c r="H12841">
        <v>4</v>
      </c>
      <c r="I12841" s="2">
        <v>280.66755080223083</v>
      </c>
      <c r="J12841" s="4">
        <v>200.47682200159346</v>
      </c>
      <c r="K12841" s="11">
        <f>Table__Master[[#This Row],[unit price]]*Table__Master[[#This Row],[Order qty]]</f>
        <v>1122.6702032089233</v>
      </c>
      <c r="L12841" s="11">
        <f>Table__Master[[#This Row],[Revenue]]-(Table__Master[[#This Row],[unit cost]]*Table__Master[[#This Row],[Order qty]])</f>
        <v>320.76291520254949</v>
      </c>
    </row>
    <row r="12842" spans="1:12" x14ac:dyDescent="0.25">
      <c r="A12842" t="s">
        <v>13815</v>
      </c>
      <c r="B12842" s="3">
        <v>43933</v>
      </c>
      <c r="C12842" t="s">
        <v>961</v>
      </c>
      <c r="D12842" s="2" t="s">
        <v>962</v>
      </c>
      <c r="E12842">
        <v>21</v>
      </c>
      <c r="F12842">
        <v>336</v>
      </c>
      <c r="G12842">
        <v>23</v>
      </c>
      <c r="H12842">
        <v>9</v>
      </c>
      <c r="I12842" s="2">
        <v>253.7283598780632</v>
      </c>
      <c r="J12842" s="4">
        <v>181.23454277004515</v>
      </c>
      <c r="K12842" s="11">
        <f>Table__Master[[#This Row],[unit price]]*Table__Master[[#This Row],[Order qty]]</f>
        <v>2283.5552389025688</v>
      </c>
      <c r="L12842" s="11">
        <f>Table__Master[[#This Row],[Revenue]]-(Table__Master[[#This Row],[unit cost]]*Table__Master[[#This Row],[Order qty]])</f>
        <v>652.44435397216239</v>
      </c>
    </row>
    <row r="12843" spans="1:12" x14ac:dyDescent="0.25">
      <c r="A12843" t="s">
        <v>13816</v>
      </c>
      <c r="B12843" s="3">
        <v>43907</v>
      </c>
      <c r="C12843" t="s">
        <v>961</v>
      </c>
      <c r="D12843" s="2" t="s">
        <v>962</v>
      </c>
      <c r="E12843">
        <v>6</v>
      </c>
      <c r="F12843">
        <v>41</v>
      </c>
      <c r="G12843">
        <v>46</v>
      </c>
      <c r="H12843">
        <v>6</v>
      </c>
      <c r="I12843" s="2">
        <v>201.55954349040985</v>
      </c>
      <c r="J12843" s="4">
        <v>143.97110249314991</v>
      </c>
      <c r="K12843" s="11">
        <f>Table__Master[[#This Row],[unit price]]*Table__Master[[#This Row],[Order qty]]</f>
        <v>1209.3572609424591</v>
      </c>
      <c r="L12843" s="11">
        <f>Table__Master[[#This Row],[Revenue]]-(Table__Master[[#This Row],[unit cost]]*Table__Master[[#This Row],[Order qty]])</f>
        <v>345.53064598355968</v>
      </c>
    </row>
    <row r="12844" spans="1:12" x14ac:dyDescent="0.25">
      <c r="A12844" t="s">
        <v>13817</v>
      </c>
      <c r="B12844" s="3">
        <v>43952</v>
      </c>
      <c r="C12844" t="s">
        <v>961</v>
      </c>
      <c r="D12844" s="2" t="s">
        <v>962</v>
      </c>
      <c r="E12844">
        <v>14</v>
      </c>
      <c r="F12844">
        <v>361</v>
      </c>
      <c r="G12844">
        <v>38</v>
      </c>
      <c r="H12844">
        <v>7</v>
      </c>
      <c r="I12844" s="2">
        <v>349.96266013383865</v>
      </c>
      <c r="J12844" s="4">
        <v>249.97332866702763</v>
      </c>
      <c r="K12844" s="11">
        <f>Table__Master[[#This Row],[unit price]]*Table__Master[[#This Row],[Order qty]]</f>
        <v>2449.7386209368706</v>
      </c>
      <c r="L12844" s="11">
        <f>Table__Master[[#This Row],[Revenue]]-(Table__Master[[#This Row],[unit cost]]*Table__Master[[#This Row],[Order qty]])</f>
        <v>699.92532026767708</v>
      </c>
    </row>
    <row r="12845" spans="1:12" x14ac:dyDescent="0.25">
      <c r="A12845" t="s">
        <v>13818</v>
      </c>
      <c r="B12845" s="3">
        <v>43981</v>
      </c>
      <c r="C12845" t="s">
        <v>965</v>
      </c>
      <c r="D12845" s="2" t="s">
        <v>962</v>
      </c>
      <c r="E12845">
        <v>4</v>
      </c>
      <c r="F12845">
        <v>156</v>
      </c>
      <c r="G12845">
        <v>40</v>
      </c>
      <c r="H12845">
        <v>5</v>
      </c>
      <c r="I12845" s="2">
        <v>649.250807762146</v>
      </c>
      <c r="J12845" s="4">
        <v>463.75057697296148</v>
      </c>
      <c r="K12845" s="11">
        <f>Table__Master[[#This Row],[unit price]]*Table__Master[[#This Row],[Order qty]]</f>
        <v>3246.25403881073</v>
      </c>
      <c r="L12845" s="11">
        <f>Table__Master[[#This Row],[Revenue]]-(Table__Master[[#This Row],[unit cost]]*Table__Master[[#This Row],[Order qty]])</f>
        <v>927.5011539459224</v>
      </c>
    </row>
    <row r="12846" spans="1:12" x14ac:dyDescent="0.25">
      <c r="A12846" t="s">
        <v>13819</v>
      </c>
      <c r="B12846" s="3">
        <v>43965</v>
      </c>
      <c r="C12846" t="s">
        <v>963</v>
      </c>
      <c r="D12846" s="2" t="s">
        <v>962</v>
      </c>
      <c r="E12846">
        <v>8</v>
      </c>
      <c r="F12846">
        <v>229</v>
      </c>
      <c r="G12846">
        <v>37</v>
      </c>
      <c r="H12846">
        <v>7</v>
      </c>
      <c r="I12846" s="2">
        <v>367.33137220144272</v>
      </c>
      <c r="J12846" s="4">
        <v>262.37955157245909</v>
      </c>
      <c r="K12846" s="11">
        <f>Table__Master[[#This Row],[unit price]]*Table__Master[[#This Row],[Order qty]]</f>
        <v>2571.319605410099</v>
      </c>
      <c r="L12846" s="11">
        <f>Table__Master[[#This Row],[Revenue]]-(Table__Master[[#This Row],[unit cost]]*Table__Master[[#This Row],[Order qty]])</f>
        <v>734.66274440288544</v>
      </c>
    </row>
    <row r="12847" spans="1:12" x14ac:dyDescent="0.25">
      <c r="A12847" t="s">
        <v>13820</v>
      </c>
      <c r="B12847" s="3">
        <v>43941</v>
      </c>
      <c r="C12847" t="s">
        <v>965</v>
      </c>
      <c r="D12847" s="2" t="s">
        <v>962</v>
      </c>
      <c r="E12847">
        <v>22</v>
      </c>
      <c r="F12847">
        <v>149</v>
      </c>
      <c r="G12847">
        <v>36</v>
      </c>
      <c r="H12847">
        <v>2</v>
      </c>
      <c r="I12847" s="2">
        <v>335.9421569108963</v>
      </c>
      <c r="J12847" s="4">
        <v>239.95868350778309</v>
      </c>
      <c r="K12847" s="11">
        <f>Table__Master[[#This Row],[unit price]]*Table__Master[[#This Row],[Order qty]]</f>
        <v>671.8843138217926</v>
      </c>
      <c r="L12847" s="11">
        <f>Table__Master[[#This Row],[Revenue]]-(Table__Master[[#This Row],[unit cost]]*Table__Master[[#This Row],[Order qty]])</f>
        <v>191.96694680622642</v>
      </c>
    </row>
    <row r="12848" spans="1:12" x14ac:dyDescent="0.25">
      <c r="A12848" t="s">
        <v>13821</v>
      </c>
      <c r="B12848" s="3">
        <v>43954</v>
      </c>
      <c r="C12848" t="s">
        <v>964</v>
      </c>
      <c r="D12848" s="2" t="s">
        <v>962</v>
      </c>
      <c r="E12848">
        <v>15</v>
      </c>
      <c r="F12848">
        <v>38</v>
      </c>
      <c r="G12848">
        <v>26</v>
      </c>
      <c r="H12848">
        <v>1</v>
      </c>
      <c r="I12848" s="2">
        <v>650.4898687005043</v>
      </c>
      <c r="J12848" s="4">
        <v>464.63562050036023</v>
      </c>
      <c r="K12848" s="11">
        <f>Table__Master[[#This Row],[unit price]]*Table__Master[[#This Row],[Order qty]]</f>
        <v>650.4898687005043</v>
      </c>
      <c r="L12848" s="11">
        <f>Table__Master[[#This Row],[Revenue]]-(Table__Master[[#This Row],[unit cost]]*Table__Master[[#This Row],[Order qty]])</f>
        <v>185.85424820014407</v>
      </c>
    </row>
    <row r="12849" spans="1:12" x14ac:dyDescent="0.25">
      <c r="A12849" t="s">
        <v>13822</v>
      </c>
      <c r="B12849" s="3">
        <v>43851</v>
      </c>
      <c r="C12849" t="s">
        <v>965</v>
      </c>
      <c r="D12849" s="2" t="s">
        <v>962</v>
      </c>
      <c r="E12849">
        <v>20</v>
      </c>
      <c r="F12849">
        <v>117</v>
      </c>
      <c r="G12849">
        <v>18</v>
      </c>
      <c r="H12849">
        <v>5</v>
      </c>
      <c r="I12849" s="2">
        <v>266.89403557777405</v>
      </c>
      <c r="J12849" s="4">
        <v>190.6385968412672</v>
      </c>
      <c r="K12849" s="11">
        <f>Table__Master[[#This Row],[unit price]]*Table__Master[[#This Row],[Order qty]]</f>
        <v>1334.4701778888702</v>
      </c>
      <c r="L12849" s="11">
        <f>Table__Master[[#This Row],[Revenue]]-(Table__Master[[#This Row],[unit cost]]*Table__Master[[#This Row],[Order qty]])</f>
        <v>381.27719368253429</v>
      </c>
    </row>
    <row r="12850" spans="1:12" x14ac:dyDescent="0.25">
      <c r="A12850" t="s">
        <v>13823</v>
      </c>
      <c r="B12850" s="3">
        <v>43850</v>
      </c>
      <c r="C12850" t="s">
        <v>964</v>
      </c>
      <c r="D12850" s="2" t="s">
        <v>962</v>
      </c>
      <c r="E12850">
        <v>16</v>
      </c>
      <c r="F12850">
        <v>156</v>
      </c>
      <c r="G12850">
        <v>2</v>
      </c>
      <c r="H12850">
        <v>9</v>
      </c>
      <c r="I12850" s="2">
        <v>582.97712820768356</v>
      </c>
      <c r="J12850" s="4">
        <v>416.41223443405971</v>
      </c>
      <c r="K12850" s="11">
        <f>Table__Master[[#This Row],[unit price]]*Table__Master[[#This Row],[Order qty]]</f>
        <v>5246.7941538691521</v>
      </c>
      <c r="L12850" s="11">
        <f>Table__Master[[#This Row],[Revenue]]-(Table__Master[[#This Row],[unit cost]]*Table__Master[[#This Row],[Order qty]])</f>
        <v>1499.0840439626145</v>
      </c>
    </row>
    <row r="12851" spans="1:12" x14ac:dyDescent="0.25">
      <c r="A12851" t="s">
        <v>13824</v>
      </c>
      <c r="B12851" s="3">
        <v>43866</v>
      </c>
      <c r="C12851" t="s">
        <v>965</v>
      </c>
      <c r="D12851" s="2" t="s">
        <v>962</v>
      </c>
      <c r="E12851">
        <v>25</v>
      </c>
      <c r="F12851">
        <v>294</v>
      </c>
      <c r="G12851">
        <v>26</v>
      </c>
      <c r="H12851">
        <v>10</v>
      </c>
      <c r="I12851" s="2">
        <v>604.52857053279877</v>
      </c>
      <c r="J12851" s="4">
        <v>431.80612180914198</v>
      </c>
      <c r="K12851" s="11">
        <f>Table__Master[[#This Row],[unit price]]*Table__Master[[#This Row],[Order qty]]</f>
        <v>6045.2857053279877</v>
      </c>
      <c r="L12851" s="11">
        <f>Table__Master[[#This Row],[Revenue]]-(Table__Master[[#This Row],[unit cost]]*Table__Master[[#This Row],[Order qty]])</f>
        <v>1727.2244872365682</v>
      </c>
    </row>
    <row r="12852" spans="1:12" x14ac:dyDescent="0.25">
      <c r="A12852" t="s">
        <v>13825</v>
      </c>
      <c r="B12852" s="3">
        <v>43959</v>
      </c>
      <c r="C12852" t="s">
        <v>964</v>
      </c>
      <c r="D12852" s="2" t="s">
        <v>962</v>
      </c>
      <c r="E12852">
        <v>10</v>
      </c>
      <c r="F12852">
        <v>285</v>
      </c>
      <c r="G12852">
        <v>34</v>
      </c>
      <c r="H12852">
        <v>9</v>
      </c>
      <c r="I12852" s="2">
        <v>229.40958291292191</v>
      </c>
      <c r="J12852" s="4">
        <v>163.86398779494422</v>
      </c>
      <c r="K12852" s="11">
        <f>Table__Master[[#This Row],[unit price]]*Table__Master[[#This Row],[Order qty]]</f>
        <v>2064.6862462162971</v>
      </c>
      <c r="L12852" s="11">
        <f>Table__Master[[#This Row],[Revenue]]-(Table__Master[[#This Row],[unit cost]]*Table__Master[[#This Row],[Order qty]])</f>
        <v>589.91035606179912</v>
      </c>
    </row>
    <row r="12853" spans="1:12" x14ac:dyDescent="0.25">
      <c r="A12853" t="s">
        <v>13826</v>
      </c>
      <c r="B12853" s="3">
        <v>43927</v>
      </c>
      <c r="C12853" t="s">
        <v>965</v>
      </c>
      <c r="D12853" s="2" t="s">
        <v>962</v>
      </c>
      <c r="E12853">
        <v>26</v>
      </c>
      <c r="F12853">
        <v>354</v>
      </c>
      <c r="G12853">
        <v>28</v>
      </c>
      <c r="H12853">
        <v>9</v>
      </c>
      <c r="I12853" s="2">
        <v>501.34802770614624</v>
      </c>
      <c r="J12853" s="4">
        <v>358.10573407581876</v>
      </c>
      <c r="K12853" s="11">
        <f>Table__Master[[#This Row],[unit price]]*Table__Master[[#This Row],[Order qty]]</f>
        <v>4512.1322493553162</v>
      </c>
      <c r="L12853" s="11">
        <f>Table__Master[[#This Row],[Revenue]]-(Table__Master[[#This Row],[unit cost]]*Table__Master[[#This Row],[Order qty]])</f>
        <v>1289.1806426729472</v>
      </c>
    </row>
    <row r="12854" spans="1:12" x14ac:dyDescent="0.25">
      <c r="A12854" t="s">
        <v>13827</v>
      </c>
      <c r="B12854" s="3">
        <v>43840</v>
      </c>
      <c r="C12854" t="s">
        <v>963</v>
      </c>
      <c r="D12854" s="2" t="s">
        <v>962</v>
      </c>
      <c r="E12854">
        <v>6</v>
      </c>
      <c r="F12854">
        <v>273</v>
      </c>
      <c r="G12854">
        <v>28</v>
      </c>
      <c r="H12854">
        <v>7</v>
      </c>
      <c r="I12854" s="2">
        <v>586.22574752569199</v>
      </c>
      <c r="J12854" s="4">
        <v>418.7326768040657</v>
      </c>
      <c r="K12854" s="11">
        <f>Table__Master[[#This Row],[unit price]]*Table__Master[[#This Row],[Order qty]]</f>
        <v>4103.5802326798439</v>
      </c>
      <c r="L12854" s="11">
        <f>Table__Master[[#This Row],[Revenue]]-(Table__Master[[#This Row],[unit cost]]*Table__Master[[#This Row],[Order qty]])</f>
        <v>1172.451495051384</v>
      </c>
    </row>
    <row r="12855" spans="1:12" x14ac:dyDescent="0.25">
      <c r="A12855" t="s">
        <v>13828</v>
      </c>
      <c r="B12855" s="3">
        <v>43883</v>
      </c>
      <c r="C12855" t="s">
        <v>961</v>
      </c>
      <c r="D12855" s="2" t="s">
        <v>962</v>
      </c>
      <c r="E12855">
        <v>8</v>
      </c>
      <c r="F12855">
        <v>122</v>
      </c>
      <c r="G12855">
        <v>33</v>
      </c>
      <c r="H12855">
        <v>7</v>
      </c>
      <c r="I12855" s="2">
        <v>604.2009254693985</v>
      </c>
      <c r="J12855" s="4">
        <v>431.57208962099895</v>
      </c>
      <c r="K12855" s="11">
        <f>Table__Master[[#This Row],[unit price]]*Table__Master[[#This Row],[Order qty]]</f>
        <v>4229.4064782857895</v>
      </c>
      <c r="L12855" s="11">
        <f>Table__Master[[#This Row],[Revenue]]-(Table__Master[[#This Row],[unit cost]]*Table__Master[[#This Row],[Order qty]])</f>
        <v>1208.401850938797</v>
      </c>
    </row>
    <row r="12856" spans="1:12" x14ac:dyDescent="0.25">
      <c r="A12856" t="s">
        <v>13829</v>
      </c>
      <c r="B12856" s="3">
        <v>43979</v>
      </c>
      <c r="C12856" t="s">
        <v>965</v>
      </c>
      <c r="D12856" s="2" t="s">
        <v>962</v>
      </c>
      <c r="E12856">
        <v>25</v>
      </c>
      <c r="F12856">
        <v>357</v>
      </c>
      <c r="G12856">
        <v>10</v>
      </c>
      <c r="H12856">
        <v>9</v>
      </c>
      <c r="I12856" s="2">
        <v>327.38787943124771</v>
      </c>
      <c r="J12856" s="4">
        <v>233.8484853080341</v>
      </c>
      <c r="K12856" s="11">
        <f>Table__Master[[#This Row],[unit price]]*Table__Master[[#This Row],[Order qty]]</f>
        <v>2946.4909148812294</v>
      </c>
      <c r="L12856" s="11">
        <f>Table__Master[[#This Row],[Revenue]]-(Table__Master[[#This Row],[unit cost]]*Table__Master[[#This Row],[Order qty]])</f>
        <v>841.85454710892236</v>
      </c>
    </row>
    <row r="12857" spans="1:12" x14ac:dyDescent="0.25">
      <c r="A12857" t="s">
        <v>13830</v>
      </c>
      <c r="B12857" s="3">
        <v>43842</v>
      </c>
      <c r="C12857" t="s">
        <v>961</v>
      </c>
      <c r="D12857" s="2" t="s">
        <v>962</v>
      </c>
      <c r="E12857">
        <v>17</v>
      </c>
      <c r="F12857">
        <v>98</v>
      </c>
      <c r="G12857">
        <v>25</v>
      </c>
      <c r="H12857">
        <v>10</v>
      </c>
      <c r="I12857" s="2">
        <v>542.67705416679382</v>
      </c>
      <c r="J12857" s="4">
        <v>387.62646726199563</v>
      </c>
      <c r="K12857" s="11">
        <f>Table__Master[[#This Row],[unit price]]*Table__Master[[#This Row],[Order qty]]</f>
        <v>5426.7705416679382</v>
      </c>
      <c r="L12857" s="11">
        <f>Table__Master[[#This Row],[Revenue]]-(Table__Master[[#This Row],[unit cost]]*Table__Master[[#This Row],[Order qty]])</f>
        <v>1550.5058690479818</v>
      </c>
    </row>
    <row r="12858" spans="1:12" x14ac:dyDescent="0.25">
      <c r="A12858" t="s">
        <v>13831</v>
      </c>
      <c r="B12858" s="3">
        <v>43909</v>
      </c>
      <c r="C12858" t="s">
        <v>961</v>
      </c>
      <c r="D12858" s="2" t="s">
        <v>962</v>
      </c>
      <c r="E12858">
        <v>13</v>
      </c>
      <c r="F12858">
        <v>155</v>
      </c>
      <c r="G12858">
        <v>35</v>
      </c>
      <c r="H12858">
        <v>9</v>
      </c>
      <c r="I12858" s="2">
        <v>583.69692009687424</v>
      </c>
      <c r="J12858" s="4">
        <v>416.92637149776732</v>
      </c>
      <c r="K12858" s="11">
        <f>Table__Master[[#This Row],[unit price]]*Table__Master[[#This Row],[Order qty]]</f>
        <v>5253.2722808718681</v>
      </c>
      <c r="L12858" s="11">
        <f>Table__Master[[#This Row],[Revenue]]-(Table__Master[[#This Row],[unit cost]]*Table__Master[[#This Row],[Order qty]])</f>
        <v>1500.9349373919622</v>
      </c>
    </row>
    <row r="12859" spans="1:12" x14ac:dyDescent="0.25">
      <c r="A12859" t="s">
        <v>13832</v>
      </c>
      <c r="B12859" s="3">
        <v>43968</v>
      </c>
      <c r="C12859" t="s">
        <v>961</v>
      </c>
      <c r="D12859" s="2" t="s">
        <v>962</v>
      </c>
      <c r="E12859">
        <v>5</v>
      </c>
      <c r="F12859">
        <v>287</v>
      </c>
      <c r="G12859">
        <v>23</v>
      </c>
      <c r="H12859">
        <v>1</v>
      </c>
      <c r="I12859" s="2">
        <v>372.66265189647675</v>
      </c>
      <c r="J12859" s="4">
        <v>266.18760849748338</v>
      </c>
      <c r="K12859" s="11">
        <f>Table__Master[[#This Row],[unit price]]*Table__Master[[#This Row],[Order qty]]</f>
        <v>372.66265189647675</v>
      </c>
      <c r="L12859" s="11">
        <f>Table__Master[[#This Row],[Revenue]]-(Table__Master[[#This Row],[unit cost]]*Table__Master[[#This Row],[Order qty]])</f>
        <v>106.47504339899336</v>
      </c>
    </row>
    <row r="12860" spans="1:12" x14ac:dyDescent="0.25">
      <c r="A12860" t="s">
        <v>13833</v>
      </c>
      <c r="B12860" s="3">
        <v>43947</v>
      </c>
      <c r="C12860" t="s">
        <v>964</v>
      </c>
      <c r="D12860" s="2" t="s">
        <v>962</v>
      </c>
      <c r="E12860">
        <v>12</v>
      </c>
      <c r="F12860">
        <v>145</v>
      </c>
      <c r="G12860">
        <v>15</v>
      </c>
      <c r="H12860">
        <v>9</v>
      </c>
      <c r="I12860" s="2">
        <v>361.62696772813797</v>
      </c>
      <c r="J12860" s="4">
        <v>258.30497694867</v>
      </c>
      <c r="K12860" s="11">
        <f>Table__Master[[#This Row],[unit price]]*Table__Master[[#This Row],[Order qty]]</f>
        <v>3254.6427095532417</v>
      </c>
      <c r="L12860" s="11">
        <f>Table__Master[[#This Row],[Revenue]]-(Table__Master[[#This Row],[unit cost]]*Table__Master[[#This Row],[Order qty]])</f>
        <v>929.89791701521153</v>
      </c>
    </row>
    <row r="12861" spans="1:12" x14ac:dyDescent="0.25">
      <c r="A12861" t="s">
        <v>13834</v>
      </c>
      <c r="B12861" s="3">
        <v>43918</v>
      </c>
      <c r="C12861" t="s">
        <v>963</v>
      </c>
      <c r="D12861" s="2" t="s">
        <v>962</v>
      </c>
      <c r="E12861">
        <v>2</v>
      </c>
      <c r="F12861">
        <v>340</v>
      </c>
      <c r="G12861">
        <v>10</v>
      </c>
      <c r="H12861">
        <v>10</v>
      </c>
      <c r="I12861" s="2">
        <v>542.33698654174805</v>
      </c>
      <c r="J12861" s="4">
        <v>387.38356181553434</v>
      </c>
      <c r="K12861" s="11">
        <f>Table__Master[[#This Row],[unit price]]*Table__Master[[#This Row],[Order qty]]</f>
        <v>5423.3698654174805</v>
      </c>
      <c r="L12861" s="11">
        <f>Table__Master[[#This Row],[Revenue]]-(Table__Master[[#This Row],[unit cost]]*Table__Master[[#This Row],[Order qty]])</f>
        <v>1549.5342472621369</v>
      </c>
    </row>
    <row r="12862" spans="1:12" x14ac:dyDescent="0.25">
      <c r="A12862" t="s">
        <v>13835</v>
      </c>
      <c r="B12862" s="3">
        <v>43936</v>
      </c>
      <c r="C12862" t="s">
        <v>965</v>
      </c>
      <c r="D12862" s="2" t="s">
        <v>962</v>
      </c>
      <c r="E12862">
        <v>20</v>
      </c>
      <c r="F12862">
        <v>339</v>
      </c>
      <c r="G12862">
        <v>6</v>
      </c>
      <c r="H12862">
        <v>3</v>
      </c>
      <c r="I12862" s="2">
        <v>402.83553117513657</v>
      </c>
      <c r="J12862" s="4">
        <v>287.73966512509759</v>
      </c>
      <c r="K12862" s="11">
        <f>Table__Master[[#This Row],[unit price]]*Table__Master[[#This Row],[Order qty]]</f>
        <v>1208.5065935254097</v>
      </c>
      <c r="L12862" s="11">
        <f>Table__Master[[#This Row],[Revenue]]-(Table__Master[[#This Row],[unit cost]]*Table__Master[[#This Row],[Order qty]])</f>
        <v>345.28759815011699</v>
      </c>
    </row>
    <row r="12863" spans="1:12" x14ac:dyDescent="0.25">
      <c r="A12863" t="s">
        <v>13836</v>
      </c>
      <c r="B12863" s="3">
        <v>43927</v>
      </c>
      <c r="C12863" t="s">
        <v>965</v>
      </c>
      <c r="D12863" s="2" t="s">
        <v>962</v>
      </c>
      <c r="E12863">
        <v>24</v>
      </c>
      <c r="F12863">
        <v>32</v>
      </c>
      <c r="G12863">
        <v>20</v>
      </c>
      <c r="H12863">
        <v>3</v>
      </c>
      <c r="I12863" s="2">
        <v>584.14159405231476</v>
      </c>
      <c r="J12863" s="4">
        <v>417.24399575165342</v>
      </c>
      <c r="K12863" s="11">
        <f>Table__Master[[#This Row],[unit price]]*Table__Master[[#This Row],[Order qty]]</f>
        <v>1752.4247821569443</v>
      </c>
      <c r="L12863" s="11">
        <f>Table__Master[[#This Row],[Revenue]]-(Table__Master[[#This Row],[unit cost]]*Table__Master[[#This Row],[Order qty]])</f>
        <v>500.69279490198414</v>
      </c>
    </row>
    <row r="12864" spans="1:12" x14ac:dyDescent="0.25">
      <c r="A12864" t="s">
        <v>13837</v>
      </c>
      <c r="B12864" s="3">
        <v>43844</v>
      </c>
      <c r="C12864" t="s">
        <v>964</v>
      </c>
      <c r="D12864" s="2" t="s">
        <v>962</v>
      </c>
      <c r="E12864">
        <v>24</v>
      </c>
      <c r="F12864">
        <v>113</v>
      </c>
      <c r="G12864">
        <v>22</v>
      </c>
      <c r="H12864">
        <v>6</v>
      </c>
      <c r="I12864" s="2">
        <v>344.75581508874893</v>
      </c>
      <c r="J12864" s="4">
        <v>246.25415363482068</v>
      </c>
      <c r="K12864" s="11">
        <f>Table__Master[[#This Row],[unit price]]*Table__Master[[#This Row],[Order qty]]</f>
        <v>2068.5348905324936</v>
      </c>
      <c r="L12864" s="11">
        <f>Table__Master[[#This Row],[Revenue]]-(Table__Master[[#This Row],[unit cost]]*Table__Master[[#This Row],[Order qty]])</f>
        <v>591.0099687235695</v>
      </c>
    </row>
    <row r="12865" spans="1:12" x14ac:dyDescent="0.25">
      <c r="A12865" t="s">
        <v>13838</v>
      </c>
      <c r="B12865" s="3">
        <v>43878</v>
      </c>
      <c r="C12865" t="s">
        <v>964</v>
      </c>
      <c r="D12865" s="2" t="s">
        <v>962</v>
      </c>
      <c r="E12865">
        <v>24</v>
      </c>
      <c r="F12865">
        <v>350</v>
      </c>
      <c r="G12865">
        <v>1</v>
      </c>
      <c r="H12865">
        <v>7</v>
      </c>
      <c r="I12865" s="2">
        <v>368.50342297554016</v>
      </c>
      <c r="J12865" s="4">
        <v>263.21673069681441</v>
      </c>
      <c r="K12865" s="11">
        <f>Table__Master[[#This Row],[unit price]]*Table__Master[[#This Row],[Order qty]]</f>
        <v>2579.5239608287811</v>
      </c>
      <c r="L12865" s="11">
        <f>Table__Master[[#This Row],[Revenue]]-(Table__Master[[#This Row],[unit cost]]*Table__Master[[#This Row],[Order qty]])</f>
        <v>737.00684595108032</v>
      </c>
    </row>
    <row r="12866" spans="1:12" x14ac:dyDescent="0.25">
      <c r="A12866" t="s">
        <v>13839</v>
      </c>
      <c r="B12866" s="3">
        <v>43921</v>
      </c>
      <c r="C12866" t="s">
        <v>965</v>
      </c>
      <c r="D12866" s="2" t="s">
        <v>962</v>
      </c>
      <c r="E12866">
        <v>21</v>
      </c>
      <c r="F12866">
        <v>286</v>
      </c>
      <c r="G12866">
        <v>1</v>
      </c>
      <c r="H12866">
        <v>9</v>
      </c>
      <c r="I12866" s="2">
        <v>219.92728632688522</v>
      </c>
      <c r="J12866" s="4">
        <v>157.09091880491803</v>
      </c>
      <c r="K12866" s="11">
        <f>Table__Master[[#This Row],[unit price]]*Table__Master[[#This Row],[Order qty]]</f>
        <v>1979.345576941967</v>
      </c>
      <c r="L12866" s="11">
        <f>Table__Master[[#This Row],[Revenue]]-(Table__Master[[#This Row],[unit cost]]*Table__Master[[#This Row],[Order qty]])</f>
        <v>565.5273076977046</v>
      </c>
    </row>
    <row r="12867" spans="1:12" x14ac:dyDescent="0.25">
      <c r="A12867" t="s">
        <v>13840</v>
      </c>
      <c r="B12867" s="3">
        <v>43953</v>
      </c>
      <c r="C12867" t="s">
        <v>961</v>
      </c>
      <c r="D12867" s="2" t="s">
        <v>962</v>
      </c>
      <c r="E12867">
        <v>13</v>
      </c>
      <c r="F12867">
        <v>353</v>
      </c>
      <c r="G12867">
        <v>46</v>
      </c>
      <c r="H12867">
        <v>4</v>
      </c>
      <c r="I12867" s="2">
        <v>365.34313523769379</v>
      </c>
      <c r="J12867" s="4">
        <v>260.95938231263841</v>
      </c>
      <c r="K12867" s="11">
        <f>Table__Master[[#This Row],[unit price]]*Table__Master[[#This Row],[Order qty]]</f>
        <v>1461.3725409507751</v>
      </c>
      <c r="L12867" s="11">
        <f>Table__Master[[#This Row],[Revenue]]-(Table__Master[[#This Row],[unit cost]]*Table__Master[[#This Row],[Order qty]])</f>
        <v>417.5350117002215</v>
      </c>
    </row>
    <row r="12868" spans="1:12" x14ac:dyDescent="0.25">
      <c r="A12868" t="s">
        <v>13841</v>
      </c>
      <c r="B12868" s="3">
        <v>43863</v>
      </c>
      <c r="C12868" t="s">
        <v>963</v>
      </c>
      <c r="D12868" s="2" t="s">
        <v>962</v>
      </c>
      <c r="E12868">
        <v>12</v>
      </c>
      <c r="F12868">
        <v>229</v>
      </c>
      <c r="G12868">
        <v>20</v>
      </c>
      <c r="H12868">
        <v>5</v>
      </c>
      <c r="I12868" s="2">
        <v>422.97077161073685</v>
      </c>
      <c r="J12868" s="4">
        <v>302.12197972195492</v>
      </c>
      <c r="K12868" s="11">
        <f>Table__Master[[#This Row],[unit price]]*Table__Master[[#This Row],[Order qty]]</f>
        <v>2114.8538580536842</v>
      </c>
      <c r="L12868" s="11">
        <f>Table__Master[[#This Row],[Revenue]]-(Table__Master[[#This Row],[unit cost]]*Table__Master[[#This Row],[Order qty]])</f>
        <v>604.24395944390972</v>
      </c>
    </row>
    <row r="12869" spans="1:12" x14ac:dyDescent="0.25">
      <c r="A12869" t="s">
        <v>13842</v>
      </c>
      <c r="B12869" s="3">
        <v>43877</v>
      </c>
      <c r="C12869" t="s">
        <v>963</v>
      </c>
      <c r="D12869" s="2" t="s">
        <v>962</v>
      </c>
      <c r="E12869">
        <v>18</v>
      </c>
      <c r="F12869">
        <v>160</v>
      </c>
      <c r="G12869">
        <v>29</v>
      </c>
      <c r="H12869">
        <v>3</v>
      </c>
      <c r="I12869" s="2">
        <v>490.64981317520142</v>
      </c>
      <c r="J12869" s="4">
        <v>350.46415226800104</v>
      </c>
      <c r="K12869" s="11">
        <f>Table__Master[[#This Row],[unit price]]*Table__Master[[#This Row],[Order qty]]</f>
        <v>1471.9494395256042</v>
      </c>
      <c r="L12869" s="11">
        <f>Table__Master[[#This Row],[Revenue]]-(Table__Master[[#This Row],[unit cost]]*Table__Master[[#This Row],[Order qty]])</f>
        <v>420.55698272160112</v>
      </c>
    </row>
    <row r="12870" spans="1:12" x14ac:dyDescent="0.25">
      <c r="A12870" t="s">
        <v>13843</v>
      </c>
      <c r="B12870" s="3">
        <v>43947</v>
      </c>
      <c r="C12870" t="s">
        <v>961</v>
      </c>
      <c r="D12870" s="2" t="s">
        <v>962</v>
      </c>
      <c r="E12870">
        <v>13</v>
      </c>
      <c r="F12870">
        <v>107</v>
      </c>
      <c r="G12870">
        <v>5</v>
      </c>
      <c r="H12870">
        <v>9</v>
      </c>
      <c r="I12870" s="2">
        <v>411.36433643102646</v>
      </c>
      <c r="J12870" s="4">
        <v>293.83166887930463</v>
      </c>
      <c r="K12870" s="11">
        <f>Table__Master[[#This Row],[unit price]]*Table__Master[[#This Row],[Order qty]]</f>
        <v>3702.2790278792381</v>
      </c>
      <c r="L12870" s="11">
        <f>Table__Master[[#This Row],[Revenue]]-(Table__Master[[#This Row],[unit cost]]*Table__Master[[#This Row],[Order qty]])</f>
        <v>1057.7940079654963</v>
      </c>
    </row>
    <row r="12871" spans="1:12" x14ac:dyDescent="0.25">
      <c r="A12871" t="s">
        <v>13844</v>
      </c>
      <c r="B12871" s="3">
        <v>43846</v>
      </c>
      <c r="C12871" t="s">
        <v>963</v>
      </c>
      <c r="D12871" s="2" t="s">
        <v>962</v>
      </c>
      <c r="E12871">
        <v>13</v>
      </c>
      <c r="F12871">
        <v>294</v>
      </c>
      <c r="G12871">
        <v>18</v>
      </c>
      <c r="H12871">
        <v>5</v>
      </c>
      <c r="I12871" s="2">
        <v>246.65332281589508</v>
      </c>
      <c r="J12871" s="4">
        <v>176.18094486849651</v>
      </c>
      <c r="K12871" s="11">
        <f>Table__Master[[#This Row],[unit price]]*Table__Master[[#This Row],[Order qty]]</f>
        <v>1233.2666140794754</v>
      </c>
      <c r="L12871" s="11">
        <f>Table__Master[[#This Row],[Revenue]]-(Table__Master[[#This Row],[unit cost]]*Table__Master[[#This Row],[Order qty]])</f>
        <v>352.36188973699291</v>
      </c>
    </row>
    <row r="12872" spans="1:12" x14ac:dyDescent="0.25">
      <c r="A12872" t="s">
        <v>13845</v>
      </c>
      <c r="B12872" s="3">
        <v>43850</v>
      </c>
      <c r="C12872" t="s">
        <v>965</v>
      </c>
      <c r="D12872" s="2" t="s">
        <v>962</v>
      </c>
      <c r="E12872">
        <v>13</v>
      </c>
      <c r="F12872">
        <v>82</v>
      </c>
      <c r="G12872">
        <v>24</v>
      </c>
      <c r="H12872">
        <v>5</v>
      </c>
      <c r="I12872" s="2">
        <v>539.42619520425797</v>
      </c>
      <c r="J12872" s="4">
        <v>385.30442514589856</v>
      </c>
      <c r="K12872" s="11">
        <f>Table__Master[[#This Row],[unit price]]*Table__Master[[#This Row],[Order qty]]</f>
        <v>2697.1309760212898</v>
      </c>
      <c r="L12872" s="11">
        <f>Table__Master[[#This Row],[Revenue]]-(Table__Master[[#This Row],[unit cost]]*Table__Master[[#This Row],[Order qty]])</f>
        <v>770.6088502917969</v>
      </c>
    </row>
    <row r="12873" spans="1:12" x14ac:dyDescent="0.25">
      <c r="A12873" t="s">
        <v>13846</v>
      </c>
      <c r="B12873" s="3">
        <v>43890</v>
      </c>
      <c r="C12873" t="s">
        <v>963</v>
      </c>
      <c r="D12873" s="2" t="s">
        <v>962</v>
      </c>
      <c r="E12873">
        <v>24</v>
      </c>
      <c r="F12873">
        <v>200</v>
      </c>
      <c r="G12873">
        <v>39</v>
      </c>
      <c r="H12873">
        <v>3</v>
      </c>
      <c r="I12873" s="2">
        <v>484.37558341026306</v>
      </c>
      <c r="J12873" s="4">
        <v>345.98255957875938</v>
      </c>
      <c r="K12873" s="11">
        <f>Table__Master[[#This Row],[unit price]]*Table__Master[[#This Row],[Order qty]]</f>
        <v>1453.1267502307892</v>
      </c>
      <c r="L12873" s="11">
        <f>Table__Master[[#This Row],[Revenue]]-(Table__Master[[#This Row],[unit cost]]*Table__Master[[#This Row],[Order qty]])</f>
        <v>415.17907149451094</v>
      </c>
    </row>
    <row r="12874" spans="1:12" x14ac:dyDescent="0.25">
      <c r="A12874" t="s">
        <v>13847</v>
      </c>
      <c r="B12874" s="3">
        <v>43865</v>
      </c>
      <c r="C12874" t="s">
        <v>961</v>
      </c>
      <c r="D12874" s="2" t="s">
        <v>962</v>
      </c>
      <c r="E12874">
        <v>24</v>
      </c>
      <c r="F12874">
        <v>182</v>
      </c>
      <c r="G12874">
        <v>21</v>
      </c>
      <c r="H12874">
        <v>2</v>
      </c>
      <c r="I12874" s="2">
        <v>528.16090267896652</v>
      </c>
      <c r="J12874" s="4">
        <v>377.25778762783324</v>
      </c>
      <c r="K12874" s="11">
        <f>Table__Master[[#This Row],[unit price]]*Table__Master[[#This Row],[Order qty]]</f>
        <v>1056.321805357933</v>
      </c>
      <c r="L12874" s="11">
        <f>Table__Master[[#This Row],[Revenue]]-(Table__Master[[#This Row],[unit cost]]*Table__Master[[#This Row],[Order qty]])</f>
        <v>301.80623010226657</v>
      </c>
    </row>
    <row r="12875" spans="1:12" x14ac:dyDescent="0.25">
      <c r="A12875" t="s">
        <v>13848</v>
      </c>
      <c r="B12875" s="3">
        <v>43949</v>
      </c>
      <c r="C12875" t="s">
        <v>961</v>
      </c>
      <c r="D12875" s="2" t="s">
        <v>962</v>
      </c>
      <c r="E12875">
        <v>2</v>
      </c>
      <c r="F12875">
        <v>300</v>
      </c>
      <c r="G12875">
        <v>38</v>
      </c>
      <c r="H12875">
        <v>9</v>
      </c>
      <c r="I12875" s="2">
        <v>228.59199321269989</v>
      </c>
      <c r="J12875" s="4">
        <v>163.27999515192852</v>
      </c>
      <c r="K12875" s="11">
        <f>Table__Master[[#This Row],[unit price]]*Table__Master[[#This Row],[Order qty]]</f>
        <v>2057.327938914299</v>
      </c>
      <c r="L12875" s="11">
        <f>Table__Master[[#This Row],[Revenue]]-(Table__Master[[#This Row],[unit cost]]*Table__Master[[#This Row],[Order qty]])</f>
        <v>587.80798254694241</v>
      </c>
    </row>
    <row r="12876" spans="1:12" x14ac:dyDescent="0.25">
      <c r="A12876" t="s">
        <v>13849</v>
      </c>
      <c r="B12876" s="3">
        <v>43850</v>
      </c>
      <c r="C12876" t="s">
        <v>961</v>
      </c>
      <c r="D12876" s="2" t="s">
        <v>962</v>
      </c>
      <c r="E12876">
        <v>11</v>
      </c>
      <c r="F12876">
        <v>194</v>
      </c>
      <c r="G12876">
        <v>9</v>
      </c>
      <c r="H12876">
        <v>1</v>
      </c>
      <c r="I12876" s="2">
        <v>222.87507659196854</v>
      </c>
      <c r="J12876" s="4">
        <v>159.19648327997754</v>
      </c>
      <c r="K12876" s="11">
        <f>Table__Master[[#This Row],[unit price]]*Table__Master[[#This Row],[Order qty]]</f>
        <v>222.87507659196854</v>
      </c>
      <c r="L12876" s="11">
        <f>Table__Master[[#This Row],[Revenue]]-(Table__Master[[#This Row],[unit cost]]*Table__Master[[#This Row],[Order qty]])</f>
        <v>63.678593311990994</v>
      </c>
    </row>
    <row r="12877" spans="1:12" x14ac:dyDescent="0.25">
      <c r="A12877" t="s">
        <v>13850</v>
      </c>
      <c r="B12877" s="3">
        <v>43912</v>
      </c>
      <c r="C12877" t="s">
        <v>963</v>
      </c>
      <c r="D12877" s="2" t="s">
        <v>962</v>
      </c>
      <c r="E12877">
        <v>10</v>
      </c>
      <c r="F12877">
        <v>301</v>
      </c>
      <c r="G12877">
        <v>45</v>
      </c>
      <c r="H12877">
        <v>8</v>
      </c>
      <c r="I12877" s="2">
        <v>166.48426151275635</v>
      </c>
      <c r="J12877" s="4">
        <v>118.91732965196883</v>
      </c>
      <c r="K12877" s="11">
        <f>Table__Master[[#This Row],[unit price]]*Table__Master[[#This Row],[Order qty]]</f>
        <v>1331.8740921020508</v>
      </c>
      <c r="L12877" s="11">
        <f>Table__Master[[#This Row],[Revenue]]-(Table__Master[[#This Row],[unit cost]]*Table__Master[[#This Row],[Order qty]])</f>
        <v>380.53545488630016</v>
      </c>
    </row>
    <row r="12878" spans="1:12" x14ac:dyDescent="0.25">
      <c r="A12878" t="s">
        <v>13851</v>
      </c>
      <c r="B12878" s="3">
        <v>43934</v>
      </c>
      <c r="C12878" t="s">
        <v>963</v>
      </c>
      <c r="D12878" s="2" t="s">
        <v>962</v>
      </c>
      <c r="E12878">
        <v>10</v>
      </c>
      <c r="F12878">
        <v>132</v>
      </c>
      <c r="G12878">
        <v>28</v>
      </c>
      <c r="H12878">
        <v>10</v>
      </c>
      <c r="I12878" s="2">
        <v>399.71890157461166</v>
      </c>
      <c r="J12878" s="4">
        <v>285.51350112472261</v>
      </c>
      <c r="K12878" s="11">
        <f>Table__Master[[#This Row],[unit price]]*Table__Master[[#This Row],[Order qty]]</f>
        <v>3997.1890157461166</v>
      </c>
      <c r="L12878" s="11">
        <f>Table__Master[[#This Row],[Revenue]]-(Table__Master[[#This Row],[unit cost]]*Table__Master[[#This Row],[Order qty]])</f>
        <v>1142.0540044988907</v>
      </c>
    </row>
    <row r="12879" spans="1:12" x14ac:dyDescent="0.25">
      <c r="A12879" t="s">
        <v>13852</v>
      </c>
      <c r="B12879" s="3">
        <v>43841</v>
      </c>
      <c r="C12879" t="s">
        <v>964</v>
      </c>
      <c r="D12879" s="2" t="s">
        <v>962</v>
      </c>
      <c r="E12879">
        <v>16</v>
      </c>
      <c r="F12879">
        <v>158</v>
      </c>
      <c r="G12879">
        <v>38</v>
      </c>
      <c r="H12879">
        <v>1</v>
      </c>
      <c r="I12879" s="2">
        <v>478.51589691638947</v>
      </c>
      <c r="J12879" s="4">
        <v>341.79706922599252</v>
      </c>
      <c r="K12879" s="11">
        <f>Table__Master[[#This Row],[unit price]]*Table__Master[[#This Row],[Order qty]]</f>
        <v>478.51589691638947</v>
      </c>
      <c r="L12879" s="11">
        <f>Table__Master[[#This Row],[Revenue]]-(Table__Master[[#This Row],[unit cost]]*Table__Master[[#This Row],[Order qty]])</f>
        <v>136.71882769039695</v>
      </c>
    </row>
    <row r="12880" spans="1:12" x14ac:dyDescent="0.25">
      <c r="A12880" t="s">
        <v>13853</v>
      </c>
      <c r="B12880" s="3">
        <v>43923</v>
      </c>
      <c r="C12880" t="s">
        <v>961</v>
      </c>
      <c r="D12880" s="2" t="s">
        <v>962</v>
      </c>
      <c r="E12880">
        <v>7</v>
      </c>
      <c r="F12880">
        <v>126</v>
      </c>
      <c r="G12880">
        <v>47</v>
      </c>
      <c r="H12880">
        <v>4</v>
      </c>
      <c r="I12880" s="2">
        <v>505.55966430902481</v>
      </c>
      <c r="J12880" s="4">
        <v>361.11404593501777</v>
      </c>
      <c r="K12880" s="11">
        <f>Table__Master[[#This Row],[unit price]]*Table__Master[[#This Row],[Order qty]]</f>
        <v>2022.2386572360992</v>
      </c>
      <c r="L12880" s="11">
        <f>Table__Master[[#This Row],[Revenue]]-(Table__Master[[#This Row],[unit cost]]*Table__Master[[#This Row],[Order qty]])</f>
        <v>577.78247349602816</v>
      </c>
    </row>
    <row r="12881" spans="1:12" x14ac:dyDescent="0.25">
      <c r="A12881" t="s">
        <v>13854</v>
      </c>
      <c r="B12881" s="3">
        <v>43876</v>
      </c>
      <c r="C12881" t="s">
        <v>964</v>
      </c>
      <c r="D12881" s="2" t="s">
        <v>962</v>
      </c>
      <c r="E12881">
        <v>13</v>
      </c>
      <c r="F12881">
        <v>243</v>
      </c>
      <c r="G12881">
        <v>17</v>
      </c>
      <c r="H12881">
        <v>2</v>
      </c>
      <c r="I12881" s="2">
        <v>354.31160187721252</v>
      </c>
      <c r="J12881" s="4">
        <v>253.07971562658039</v>
      </c>
      <c r="K12881" s="11">
        <f>Table__Master[[#This Row],[unit price]]*Table__Master[[#This Row],[Order qty]]</f>
        <v>708.62320375442505</v>
      </c>
      <c r="L12881" s="11">
        <f>Table__Master[[#This Row],[Revenue]]-(Table__Master[[#This Row],[unit cost]]*Table__Master[[#This Row],[Order qty]])</f>
        <v>202.46377250126426</v>
      </c>
    </row>
    <row r="12882" spans="1:12" x14ac:dyDescent="0.25">
      <c r="A12882" t="s">
        <v>13855</v>
      </c>
      <c r="B12882" s="3">
        <v>43975</v>
      </c>
      <c r="C12882" t="s">
        <v>965</v>
      </c>
      <c r="D12882" s="2" t="s">
        <v>962</v>
      </c>
      <c r="E12882">
        <v>25</v>
      </c>
      <c r="F12882">
        <v>82</v>
      </c>
      <c r="G12882">
        <v>9</v>
      </c>
      <c r="H12882">
        <v>3</v>
      </c>
      <c r="I12882" s="2">
        <v>360.84356993436813</v>
      </c>
      <c r="J12882" s="4">
        <v>257.74540709597727</v>
      </c>
      <c r="K12882" s="11">
        <f>Table__Master[[#This Row],[unit price]]*Table__Master[[#This Row],[Order qty]]</f>
        <v>1082.5307098031044</v>
      </c>
      <c r="L12882" s="11">
        <f>Table__Master[[#This Row],[Revenue]]-(Table__Master[[#This Row],[unit cost]]*Table__Master[[#This Row],[Order qty]])</f>
        <v>309.29448851517259</v>
      </c>
    </row>
    <row r="12883" spans="1:12" x14ac:dyDescent="0.25">
      <c r="A12883" t="s">
        <v>13856</v>
      </c>
      <c r="B12883" s="3">
        <v>43948</v>
      </c>
      <c r="C12883" t="s">
        <v>961</v>
      </c>
      <c r="D12883" s="2" t="s">
        <v>962</v>
      </c>
      <c r="E12883">
        <v>4</v>
      </c>
      <c r="F12883">
        <v>334</v>
      </c>
      <c r="G12883">
        <v>41</v>
      </c>
      <c r="H12883">
        <v>8</v>
      </c>
      <c r="I12883" s="2">
        <v>649.57182347774506</v>
      </c>
      <c r="J12883" s="4">
        <v>463.97987391267509</v>
      </c>
      <c r="K12883" s="11">
        <f>Table__Master[[#This Row],[unit price]]*Table__Master[[#This Row],[Order qty]]</f>
        <v>5196.5745878219604</v>
      </c>
      <c r="L12883" s="11">
        <f>Table__Master[[#This Row],[Revenue]]-(Table__Master[[#This Row],[unit cost]]*Table__Master[[#This Row],[Order qty]])</f>
        <v>1484.7355965205597</v>
      </c>
    </row>
    <row r="12884" spans="1:12" x14ac:dyDescent="0.25">
      <c r="A12884" t="s">
        <v>13857</v>
      </c>
      <c r="B12884" s="3">
        <v>43861</v>
      </c>
      <c r="C12884" t="s">
        <v>964</v>
      </c>
      <c r="D12884" s="2" t="s">
        <v>962</v>
      </c>
      <c r="E12884">
        <v>2</v>
      </c>
      <c r="F12884">
        <v>339</v>
      </c>
      <c r="G12884">
        <v>24</v>
      </c>
      <c r="H12884">
        <v>5</v>
      </c>
      <c r="I12884" s="2">
        <v>455.35208970308304</v>
      </c>
      <c r="J12884" s="4">
        <v>325.25149264505933</v>
      </c>
      <c r="K12884" s="11">
        <f>Table__Master[[#This Row],[unit price]]*Table__Master[[#This Row],[Order qty]]</f>
        <v>2276.7604485154152</v>
      </c>
      <c r="L12884" s="11">
        <f>Table__Master[[#This Row],[Revenue]]-(Table__Master[[#This Row],[unit cost]]*Table__Master[[#This Row],[Order qty]])</f>
        <v>650.50298529011843</v>
      </c>
    </row>
    <row r="12885" spans="1:12" x14ac:dyDescent="0.25">
      <c r="A12885" t="s">
        <v>13858</v>
      </c>
      <c r="B12885" s="3">
        <v>43932</v>
      </c>
      <c r="C12885" t="s">
        <v>961</v>
      </c>
      <c r="D12885" s="2" t="s">
        <v>962</v>
      </c>
      <c r="E12885">
        <v>9</v>
      </c>
      <c r="F12885">
        <v>42</v>
      </c>
      <c r="G12885">
        <v>5</v>
      </c>
      <c r="H12885">
        <v>3</v>
      </c>
      <c r="I12885" s="2">
        <v>243.30371046066284</v>
      </c>
      <c r="J12885" s="4">
        <v>173.78836461475919</v>
      </c>
      <c r="K12885" s="11">
        <f>Table__Master[[#This Row],[unit price]]*Table__Master[[#This Row],[Order qty]]</f>
        <v>729.91113138198853</v>
      </c>
      <c r="L12885" s="11">
        <f>Table__Master[[#This Row],[Revenue]]-(Table__Master[[#This Row],[unit cost]]*Table__Master[[#This Row],[Order qty]])</f>
        <v>208.54603753771096</v>
      </c>
    </row>
    <row r="12886" spans="1:12" x14ac:dyDescent="0.25">
      <c r="A12886" t="s">
        <v>13859</v>
      </c>
      <c r="B12886" s="3">
        <v>43938</v>
      </c>
      <c r="C12886" t="s">
        <v>961</v>
      </c>
      <c r="D12886" s="2" t="s">
        <v>962</v>
      </c>
      <c r="E12886">
        <v>6</v>
      </c>
      <c r="F12886">
        <v>195</v>
      </c>
      <c r="G12886">
        <v>26</v>
      </c>
      <c r="H12886">
        <v>2</v>
      </c>
      <c r="I12886" s="2">
        <v>602.00908988714218</v>
      </c>
      <c r="J12886" s="4">
        <v>430.00649277653014</v>
      </c>
      <c r="K12886" s="11">
        <f>Table__Master[[#This Row],[unit price]]*Table__Master[[#This Row],[Order qty]]</f>
        <v>1204.0181797742844</v>
      </c>
      <c r="L12886" s="11">
        <f>Table__Master[[#This Row],[Revenue]]-(Table__Master[[#This Row],[unit cost]]*Table__Master[[#This Row],[Order qty]])</f>
        <v>344.00519422122409</v>
      </c>
    </row>
    <row r="12887" spans="1:12" x14ac:dyDescent="0.25">
      <c r="A12887" t="s">
        <v>13860</v>
      </c>
      <c r="B12887" s="3">
        <v>43861</v>
      </c>
      <c r="C12887" t="s">
        <v>964</v>
      </c>
      <c r="D12887" s="2" t="s">
        <v>962</v>
      </c>
      <c r="E12887">
        <v>8</v>
      </c>
      <c r="F12887">
        <v>96</v>
      </c>
      <c r="G12887">
        <v>17</v>
      </c>
      <c r="H12887">
        <v>9</v>
      </c>
      <c r="I12887" s="2">
        <v>326.89972651004791</v>
      </c>
      <c r="J12887" s="4">
        <v>233.49980465003424</v>
      </c>
      <c r="K12887" s="11">
        <f>Table__Master[[#This Row],[unit price]]*Table__Master[[#This Row],[Order qty]]</f>
        <v>2942.0975385904312</v>
      </c>
      <c r="L12887" s="11">
        <f>Table__Master[[#This Row],[Revenue]]-(Table__Master[[#This Row],[unit cost]]*Table__Master[[#This Row],[Order qty]])</f>
        <v>840.59929674012301</v>
      </c>
    </row>
    <row r="12888" spans="1:12" x14ac:dyDescent="0.25">
      <c r="A12888" t="s">
        <v>13861</v>
      </c>
      <c r="B12888" s="3">
        <v>43837</v>
      </c>
      <c r="C12888" t="s">
        <v>965</v>
      </c>
      <c r="D12888" s="2" t="s">
        <v>962</v>
      </c>
      <c r="E12888">
        <v>22</v>
      </c>
      <c r="F12888">
        <v>114</v>
      </c>
      <c r="G12888">
        <v>32</v>
      </c>
      <c r="H12888">
        <v>1</v>
      </c>
      <c r="I12888" s="2">
        <v>346.14499193429947</v>
      </c>
      <c r="J12888" s="4">
        <v>247.24642281021391</v>
      </c>
      <c r="K12888" s="11">
        <f>Table__Master[[#This Row],[unit price]]*Table__Master[[#This Row],[Order qty]]</f>
        <v>346.14499193429947</v>
      </c>
      <c r="L12888" s="11">
        <f>Table__Master[[#This Row],[Revenue]]-(Table__Master[[#This Row],[unit cost]]*Table__Master[[#This Row],[Order qty]])</f>
        <v>98.898569124085554</v>
      </c>
    </row>
    <row r="12889" spans="1:12" x14ac:dyDescent="0.25">
      <c r="A12889" t="s">
        <v>13862</v>
      </c>
      <c r="B12889" s="3">
        <v>43981</v>
      </c>
      <c r="C12889" t="s">
        <v>961</v>
      </c>
      <c r="D12889" s="2" t="s">
        <v>962</v>
      </c>
      <c r="E12889">
        <v>10</v>
      </c>
      <c r="F12889">
        <v>320</v>
      </c>
      <c r="G12889">
        <v>2</v>
      </c>
      <c r="H12889">
        <v>4</v>
      </c>
      <c r="I12889" s="2">
        <v>420.84516978263855</v>
      </c>
      <c r="J12889" s="4">
        <v>300.60369270188471</v>
      </c>
      <c r="K12889" s="11">
        <f>Table__Master[[#This Row],[unit price]]*Table__Master[[#This Row],[Order qty]]</f>
        <v>1683.3806791305542</v>
      </c>
      <c r="L12889" s="11">
        <f>Table__Master[[#This Row],[Revenue]]-(Table__Master[[#This Row],[unit cost]]*Table__Master[[#This Row],[Order qty]])</f>
        <v>480.96590832301536</v>
      </c>
    </row>
    <row r="12890" spans="1:12" x14ac:dyDescent="0.25">
      <c r="A12890" t="s">
        <v>13863</v>
      </c>
      <c r="B12890" s="3">
        <v>43894</v>
      </c>
      <c r="C12890" t="s">
        <v>961</v>
      </c>
      <c r="D12890" s="2" t="s">
        <v>962</v>
      </c>
      <c r="E12890">
        <v>4</v>
      </c>
      <c r="F12890">
        <v>275</v>
      </c>
      <c r="G12890">
        <v>31</v>
      </c>
      <c r="H12890">
        <v>3</v>
      </c>
      <c r="I12890" s="2">
        <v>644.87421387434006</v>
      </c>
      <c r="J12890" s="4">
        <v>460.62443848167152</v>
      </c>
      <c r="K12890" s="11">
        <f>Table__Master[[#This Row],[unit price]]*Table__Master[[#This Row],[Order qty]]</f>
        <v>1934.6226416230202</v>
      </c>
      <c r="L12890" s="11">
        <f>Table__Master[[#This Row],[Revenue]]-(Table__Master[[#This Row],[unit cost]]*Table__Master[[#This Row],[Order qty]])</f>
        <v>552.7493261780055</v>
      </c>
    </row>
    <row r="12891" spans="1:12" x14ac:dyDescent="0.25">
      <c r="A12891" t="s">
        <v>13864</v>
      </c>
      <c r="B12891" s="3">
        <v>43874</v>
      </c>
      <c r="C12891" t="s">
        <v>965</v>
      </c>
      <c r="D12891" s="2" t="s">
        <v>962</v>
      </c>
      <c r="E12891">
        <v>14</v>
      </c>
      <c r="F12891">
        <v>137</v>
      </c>
      <c r="G12891">
        <v>29</v>
      </c>
      <c r="H12891">
        <v>10</v>
      </c>
      <c r="I12891" s="2">
        <v>601.08584868907928</v>
      </c>
      <c r="J12891" s="4">
        <v>429.34703477791379</v>
      </c>
      <c r="K12891" s="11">
        <f>Table__Master[[#This Row],[unit price]]*Table__Master[[#This Row],[Order qty]]</f>
        <v>6010.8584868907928</v>
      </c>
      <c r="L12891" s="11">
        <f>Table__Master[[#This Row],[Revenue]]-(Table__Master[[#This Row],[unit cost]]*Table__Master[[#This Row],[Order qty]])</f>
        <v>1717.3881391116547</v>
      </c>
    </row>
    <row r="12892" spans="1:12" x14ac:dyDescent="0.25">
      <c r="A12892" t="s">
        <v>13865</v>
      </c>
      <c r="B12892" s="3">
        <v>43891</v>
      </c>
      <c r="C12892" t="s">
        <v>961</v>
      </c>
      <c r="D12892" s="2" t="s">
        <v>962</v>
      </c>
      <c r="E12892">
        <v>12</v>
      </c>
      <c r="F12892">
        <v>331</v>
      </c>
      <c r="G12892">
        <v>23</v>
      </c>
      <c r="H12892">
        <v>9</v>
      </c>
      <c r="I12892" s="2">
        <v>444.49214297533035</v>
      </c>
      <c r="J12892" s="4">
        <v>317.49438783952172</v>
      </c>
      <c r="K12892" s="11">
        <f>Table__Master[[#This Row],[unit price]]*Table__Master[[#This Row],[Order qty]]</f>
        <v>4000.4292867779732</v>
      </c>
      <c r="L12892" s="11">
        <f>Table__Master[[#This Row],[Revenue]]-(Table__Master[[#This Row],[unit cost]]*Table__Master[[#This Row],[Order qty]])</f>
        <v>1142.9797962222779</v>
      </c>
    </row>
    <row r="12893" spans="1:12" x14ac:dyDescent="0.25">
      <c r="A12893" t="s">
        <v>13866</v>
      </c>
      <c r="B12893" s="3">
        <v>43878</v>
      </c>
      <c r="C12893" t="s">
        <v>964</v>
      </c>
      <c r="D12893" s="2" t="s">
        <v>962</v>
      </c>
      <c r="E12893">
        <v>26</v>
      </c>
      <c r="F12893">
        <v>202</v>
      </c>
      <c r="G12893">
        <v>3</v>
      </c>
      <c r="H12893">
        <v>6</v>
      </c>
      <c r="I12893" s="2">
        <v>494.3371639251709</v>
      </c>
      <c r="J12893" s="4">
        <v>353.09797423226496</v>
      </c>
      <c r="K12893" s="11">
        <f>Table__Master[[#This Row],[unit price]]*Table__Master[[#This Row],[Order qty]]</f>
        <v>2966.0229835510254</v>
      </c>
      <c r="L12893" s="11">
        <f>Table__Master[[#This Row],[Revenue]]-(Table__Master[[#This Row],[unit cost]]*Table__Master[[#This Row],[Order qty]])</f>
        <v>847.43513815743563</v>
      </c>
    </row>
    <row r="12894" spans="1:12" x14ac:dyDescent="0.25">
      <c r="A12894" t="s">
        <v>13867</v>
      </c>
      <c r="B12894" s="3">
        <v>43910</v>
      </c>
      <c r="C12894" t="s">
        <v>963</v>
      </c>
      <c r="D12894" s="2" t="s">
        <v>962</v>
      </c>
      <c r="E12894">
        <v>8</v>
      </c>
      <c r="F12894">
        <v>221</v>
      </c>
      <c r="G12894">
        <v>16</v>
      </c>
      <c r="H12894">
        <v>5</v>
      </c>
      <c r="I12894" s="2">
        <v>446.04788964986801</v>
      </c>
      <c r="J12894" s="4">
        <v>318.60563546419144</v>
      </c>
      <c r="K12894" s="11">
        <f>Table__Master[[#This Row],[unit price]]*Table__Master[[#This Row],[Order qty]]</f>
        <v>2230.2394482493401</v>
      </c>
      <c r="L12894" s="11">
        <f>Table__Master[[#This Row],[Revenue]]-(Table__Master[[#This Row],[unit cost]]*Table__Master[[#This Row],[Order qty]])</f>
        <v>637.21127092838287</v>
      </c>
    </row>
    <row r="12895" spans="1:12" x14ac:dyDescent="0.25">
      <c r="A12895" t="s">
        <v>13868</v>
      </c>
      <c r="B12895" s="3">
        <v>43981</v>
      </c>
      <c r="C12895" t="s">
        <v>961</v>
      </c>
      <c r="D12895" s="2" t="s">
        <v>962</v>
      </c>
      <c r="E12895">
        <v>10</v>
      </c>
      <c r="F12895">
        <v>149</v>
      </c>
      <c r="G12895">
        <v>19</v>
      </c>
      <c r="H12895">
        <v>7</v>
      </c>
      <c r="I12895" s="2">
        <v>255.86584675312042</v>
      </c>
      <c r="J12895" s="4">
        <v>182.76131910937175</v>
      </c>
      <c r="K12895" s="11">
        <f>Table__Master[[#This Row],[unit price]]*Table__Master[[#This Row],[Order qty]]</f>
        <v>1791.060927271843</v>
      </c>
      <c r="L12895" s="11">
        <f>Table__Master[[#This Row],[Revenue]]-(Table__Master[[#This Row],[unit cost]]*Table__Master[[#This Row],[Order qty]])</f>
        <v>511.73169350624062</v>
      </c>
    </row>
    <row r="12896" spans="1:12" x14ac:dyDescent="0.25">
      <c r="A12896" t="s">
        <v>13869</v>
      </c>
      <c r="B12896" s="3">
        <v>43902</v>
      </c>
      <c r="C12896" t="s">
        <v>965</v>
      </c>
      <c r="D12896" s="2" t="s">
        <v>962</v>
      </c>
      <c r="E12896">
        <v>7</v>
      </c>
      <c r="F12896">
        <v>106</v>
      </c>
      <c r="G12896">
        <v>35</v>
      </c>
      <c r="H12896">
        <v>8</v>
      </c>
      <c r="I12896" s="2">
        <v>422.49907261133194</v>
      </c>
      <c r="J12896" s="4">
        <v>301.78505186523711</v>
      </c>
      <c r="K12896" s="11">
        <f>Table__Master[[#This Row],[unit price]]*Table__Master[[#This Row],[Order qty]]</f>
        <v>3379.9925808906555</v>
      </c>
      <c r="L12896" s="11">
        <f>Table__Master[[#This Row],[Revenue]]-(Table__Master[[#This Row],[unit cost]]*Table__Master[[#This Row],[Order qty]])</f>
        <v>965.71216596875865</v>
      </c>
    </row>
    <row r="12897" spans="1:12" x14ac:dyDescent="0.25">
      <c r="A12897" t="s">
        <v>13870</v>
      </c>
      <c r="B12897" s="3">
        <v>43960</v>
      </c>
      <c r="C12897" t="s">
        <v>965</v>
      </c>
      <c r="D12897" s="2" t="s">
        <v>962</v>
      </c>
      <c r="E12897">
        <v>21</v>
      </c>
      <c r="F12897">
        <v>73</v>
      </c>
      <c r="G12897">
        <v>31</v>
      </c>
      <c r="H12897">
        <v>7</v>
      </c>
      <c r="I12897" s="2">
        <v>351.52560353279114</v>
      </c>
      <c r="J12897" s="4">
        <v>251.08971680913655</v>
      </c>
      <c r="K12897" s="11">
        <f>Table__Master[[#This Row],[unit price]]*Table__Master[[#This Row],[Order qty]]</f>
        <v>2460.679224729538</v>
      </c>
      <c r="L12897" s="11">
        <f>Table__Master[[#This Row],[Revenue]]-(Table__Master[[#This Row],[unit cost]]*Table__Master[[#This Row],[Order qty]])</f>
        <v>703.05120706558205</v>
      </c>
    </row>
    <row r="12898" spans="1:12" x14ac:dyDescent="0.25">
      <c r="A12898" t="s">
        <v>13871</v>
      </c>
      <c r="B12898" s="3">
        <v>43972</v>
      </c>
      <c r="C12898" t="s">
        <v>965</v>
      </c>
      <c r="D12898" s="2" t="s">
        <v>962</v>
      </c>
      <c r="E12898">
        <v>10</v>
      </c>
      <c r="F12898">
        <v>184</v>
      </c>
      <c r="G12898">
        <v>38</v>
      </c>
      <c r="H12898">
        <v>7</v>
      </c>
      <c r="I12898" s="2">
        <v>624.10488528013229</v>
      </c>
      <c r="J12898" s="4">
        <v>445.78920377152309</v>
      </c>
      <c r="K12898" s="11">
        <f>Table__Master[[#This Row],[unit price]]*Table__Master[[#This Row],[Order qty]]</f>
        <v>4368.7341969609261</v>
      </c>
      <c r="L12898" s="11">
        <f>Table__Master[[#This Row],[Revenue]]-(Table__Master[[#This Row],[unit cost]]*Table__Master[[#This Row],[Order qty]])</f>
        <v>1248.2097705602646</v>
      </c>
    </row>
    <row r="12899" spans="1:12" x14ac:dyDescent="0.25">
      <c r="A12899" t="s">
        <v>13872</v>
      </c>
      <c r="B12899" s="3">
        <v>43971</v>
      </c>
      <c r="C12899" t="s">
        <v>965</v>
      </c>
      <c r="D12899" s="2" t="s">
        <v>962</v>
      </c>
      <c r="E12899">
        <v>4</v>
      </c>
      <c r="F12899">
        <v>157</v>
      </c>
      <c r="G12899">
        <v>25</v>
      </c>
      <c r="H12899">
        <v>3</v>
      </c>
      <c r="I12899" s="2">
        <v>598.07791650295258</v>
      </c>
      <c r="J12899" s="4">
        <v>427.19851178782329</v>
      </c>
      <c r="K12899" s="11">
        <f>Table__Master[[#This Row],[unit price]]*Table__Master[[#This Row],[Order qty]]</f>
        <v>1794.2337495088577</v>
      </c>
      <c r="L12899" s="11">
        <f>Table__Master[[#This Row],[Revenue]]-(Table__Master[[#This Row],[unit cost]]*Table__Master[[#This Row],[Order qty]])</f>
        <v>512.63821414538779</v>
      </c>
    </row>
    <row r="12900" spans="1:12" x14ac:dyDescent="0.25">
      <c r="A12900" t="s">
        <v>13873</v>
      </c>
      <c r="B12900" s="3">
        <v>43900</v>
      </c>
      <c r="C12900" t="s">
        <v>961</v>
      </c>
      <c r="D12900" s="2" t="s">
        <v>962</v>
      </c>
      <c r="E12900">
        <v>9</v>
      </c>
      <c r="F12900">
        <v>117</v>
      </c>
      <c r="G12900">
        <v>4</v>
      </c>
      <c r="H12900">
        <v>3</v>
      </c>
      <c r="I12900" s="2">
        <v>398.96369343996048</v>
      </c>
      <c r="J12900" s="4">
        <v>284.97406674282894</v>
      </c>
      <c r="K12900" s="11">
        <f>Table__Master[[#This Row],[unit price]]*Table__Master[[#This Row],[Order qty]]</f>
        <v>1196.8910803198814</v>
      </c>
      <c r="L12900" s="11">
        <f>Table__Master[[#This Row],[Revenue]]-(Table__Master[[#This Row],[unit cost]]*Table__Master[[#This Row],[Order qty]])</f>
        <v>341.96888009139457</v>
      </c>
    </row>
    <row r="12901" spans="1:12" x14ac:dyDescent="0.25">
      <c r="A12901" t="s">
        <v>13874</v>
      </c>
      <c r="B12901" s="3">
        <v>43950</v>
      </c>
      <c r="C12901" t="s">
        <v>965</v>
      </c>
      <c r="D12901" s="2" t="s">
        <v>962</v>
      </c>
      <c r="E12901">
        <v>13</v>
      </c>
      <c r="F12901">
        <v>24</v>
      </c>
      <c r="G12901">
        <v>29</v>
      </c>
      <c r="H12901">
        <v>2</v>
      </c>
      <c r="I12901" s="2">
        <v>544.07925081253052</v>
      </c>
      <c r="J12901" s="4">
        <v>388.6280362946647</v>
      </c>
      <c r="K12901" s="11">
        <f>Table__Master[[#This Row],[unit price]]*Table__Master[[#This Row],[Order qty]]</f>
        <v>1088.158501625061</v>
      </c>
      <c r="L12901" s="11">
        <f>Table__Master[[#This Row],[Revenue]]-(Table__Master[[#This Row],[unit cost]]*Table__Master[[#This Row],[Order qty]])</f>
        <v>310.90242903573164</v>
      </c>
    </row>
    <row r="12902" spans="1:12" x14ac:dyDescent="0.25">
      <c r="A12902" t="s">
        <v>13875</v>
      </c>
      <c r="B12902" s="3">
        <v>43935</v>
      </c>
      <c r="C12902" t="s">
        <v>963</v>
      </c>
      <c r="D12902" s="2" t="s">
        <v>962</v>
      </c>
      <c r="E12902">
        <v>19</v>
      </c>
      <c r="F12902">
        <v>96</v>
      </c>
      <c r="G12902">
        <v>10</v>
      </c>
      <c r="H12902">
        <v>5</v>
      </c>
      <c r="I12902" s="2">
        <v>306.85141414403915</v>
      </c>
      <c r="J12902" s="4">
        <v>219.17958153145656</v>
      </c>
      <c r="K12902" s="11">
        <f>Table__Master[[#This Row],[unit price]]*Table__Master[[#This Row],[Order qty]]</f>
        <v>1534.2570707201958</v>
      </c>
      <c r="L12902" s="11">
        <f>Table__Master[[#This Row],[Revenue]]-(Table__Master[[#This Row],[unit cost]]*Table__Master[[#This Row],[Order qty]])</f>
        <v>438.35916306291301</v>
      </c>
    </row>
    <row r="12903" spans="1:12" x14ac:dyDescent="0.25">
      <c r="A12903" t="s">
        <v>13876</v>
      </c>
      <c r="B12903" s="3">
        <v>43869</v>
      </c>
      <c r="C12903" t="s">
        <v>961</v>
      </c>
      <c r="D12903" s="2" t="s">
        <v>962</v>
      </c>
      <c r="E12903">
        <v>24</v>
      </c>
      <c r="F12903">
        <v>114</v>
      </c>
      <c r="G12903">
        <v>35</v>
      </c>
      <c r="H12903">
        <v>5</v>
      </c>
      <c r="I12903" s="2">
        <v>392.86591780185699</v>
      </c>
      <c r="J12903" s="4">
        <v>280.61851271561216</v>
      </c>
      <c r="K12903" s="11">
        <f>Table__Master[[#This Row],[unit price]]*Table__Master[[#This Row],[Order qty]]</f>
        <v>1964.329589009285</v>
      </c>
      <c r="L12903" s="11">
        <f>Table__Master[[#This Row],[Revenue]]-(Table__Master[[#This Row],[unit cost]]*Table__Master[[#This Row],[Order qty]])</f>
        <v>561.23702543122408</v>
      </c>
    </row>
    <row r="12904" spans="1:12" x14ac:dyDescent="0.25">
      <c r="A12904" t="s">
        <v>13877</v>
      </c>
      <c r="B12904" s="3">
        <v>43971</v>
      </c>
      <c r="C12904" t="s">
        <v>961</v>
      </c>
      <c r="D12904" s="2" t="s">
        <v>962</v>
      </c>
      <c r="E12904">
        <v>18</v>
      </c>
      <c r="F12904">
        <v>164</v>
      </c>
      <c r="G12904">
        <v>20</v>
      </c>
      <c r="H12904">
        <v>8</v>
      </c>
      <c r="I12904" s="2">
        <v>602.76692587137222</v>
      </c>
      <c r="J12904" s="4">
        <v>430.54780419383735</v>
      </c>
      <c r="K12904" s="11">
        <f>Table__Master[[#This Row],[unit price]]*Table__Master[[#This Row],[Order qty]]</f>
        <v>4822.1354069709778</v>
      </c>
      <c r="L12904" s="11">
        <f>Table__Master[[#This Row],[Revenue]]-(Table__Master[[#This Row],[unit cost]]*Table__Master[[#This Row],[Order qty]])</f>
        <v>1377.752973420279</v>
      </c>
    </row>
    <row r="12905" spans="1:12" x14ac:dyDescent="0.25">
      <c r="A12905" t="s">
        <v>13878</v>
      </c>
      <c r="B12905" s="3">
        <v>43868</v>
      </c>
      <c r="C12905" t="s">
        <v>961</v>
      </c>
      <c r="D12905" s="2" t="s">
        <v>962</v>
      </c>
      <c r="E12905">
        <v>23</v>
      </c>
      <c r="F12905">
        <v>227</v>
      </c>
      <c r="G12905">
        <v>2</v>
      </c>
      <c r="H12905">
        <v>7</v>
      </c>
      <c r="I12905" s="2">
        <v>291.41784453392029</v>
      </c>
      <c r="J12905" s="4">
        <v>208.15560323851452</v>
      </c>
      <c r="K12905" s="11">
        <f>Table__Master[[#This Row],[unit price]]*Table__Master[[#This Row],[Order qty]]</f>
        <v>2039.924911737442</v>
      </c>
      <c r="L12905" s="11">
        <f>Table__Master[[#This Row],[Revenue]]-(Table__Master[[#This Row],[unit cost]]*Table__Master[[#This Row],[Order qty]])</f>
        <v>582.83568906784035</v>
      </c>
    </row>
    <row r="12906" spans="1:12" x14ac:dyDescent="0.25">
      <c r="A12906" t="s">
        <v>13879</v>
      </c>
      <c r="B12906" s="3">
        <v>43974</v>
      </c>
      <c r="C12906" t="s">
        <v>964</v>
      </c>
      <c r="D12906" s="2" t="s">
        <v>962</v>
      </c>
      <c r="E12906">
        <v>15</v>
      </c>
      <c r="F12906">
        <v>17</v>
      </c>
      <c r="G12906">
        <v>36</v>
      </c>
      <c r="H12906">
        <v>2</v>
      </c>
      <c r="I12906" s="2">
        <v>614.84075993299484</v>
      </c>
      <c r="J12906" s="4">
        <v>439.1719713807106</v>
      </c>
      <c r="K12906" s="11">
        <f>Table__Master[[#This Row],[unit price]]*Table__Master[[#This Row],[Order qty]]</f>
        <v>1229.6815198659897</v>
      </c>
      <c r="L12906" s="11">
        <f>Table__Master[[#This Row],[Revenue]]-(Table__Master[[#This Row],[unit cost]]*Table__Master[[#This Row],[Order qty]])</f>
        <v>351.33757710456848</v>
      </c>
    </row>
    <row r="12907" spans="1:12" x14ac:dyDescent="0.25">
      <c r="A12907" t="s">
        <v>13880</v>
      </c>
      <c r="B12907" s="3">
        <v>43958</v>
      </c>
      <c r="C12907" t="s">
        <v>961</v>
      </c>
      <c r="D12907" s="2" t="s">
        <v>962</v>
      </c>
      <c r="E12907">
        <v>13</v>
      </c>
      <c r="F12907">
        <v>318</v>
      </c>
      <c r="G12907">
        <v>37</v>
      </c>
      <c r="H12907">
        <v>10</v>
      </c>
      <c r="I12907" s="2">
        <v>443.13249957561493</v>
      </c>
      <c r="J12907" s="4">
        <v>316.52321398258209</v>
      </c>
      <c r="K12907" s="11">
        <f>Table__Master[[#This Row],[unit price]]*Table__Master[[#This Row],[Order qty]]</f>
        <v>4431.3249957561493</v>
      </c>
      <c r="L12907" s="11">
        <f>Table__Master[[#This Row],[Revenue]]-(Table__Master[[#This Row],[unit cost]]*Table__Master[[#This Row],[Order qty]])</f>
        <v>1266.0928559303284</v>
      </c>
    </row>
    <row r="12908" spans="1:12" x14ac:dyDescent="0.25">
      <c r="A12908" t="s">
        <v>13881</v>
      </c>
      <c r="B12908" s="3">
        <v>43885</v>
      </c>
      <c r="C12908" t="s">
        <v>963</v>
      </c>
      <c r="D12908" s="2" t="s">
        <v>962</v>
      </c>
      <c r="E12908">
        <v>22</v>
      </c>
      <c r="F12908">
        <v>107</v>
      </c>
      <c r="G12908">
        <v>22</v>
      </c>
      <c r="H12908">
        <v>10</v>
      </c>
      <c r="I12908" s="2">
        <v>159.51332312822342</v>
      </c>
      <c r="J12908" s="4">
        <v>113.93808794873102</v>
      </c>
      <c r="K12908" s="11">
        <f>Table__Master[[#This Row],[unit price]]*Table__Master[[#This Row],[Order qty]]</f>
        <v>1595.1332312822342</v>
      </c>
      <c r="L12908" s="11">
        <f>Table__Master[[#This Row],[Revenue]]-(Table__Master[[#This Row],[unit cost]]*Table__Master[[#This Row],[Order qty]])</f>
        <v>455.75235179492392</v>
      </c>
    </row>
    <row r="12909" spans="1:12" x14ac:dyDescent="0.25">
      <c r="A12909" t="s">
        <v>13882</v>
      </c>
      <c r="B12909" s="3">
        <v>43922</v>
      </c>
      <c r="C12909" t="s">
        <v>961</v>
      </c>
      <c r="D12909" s="2" t="s">
        <v>962</v>
      </c>
      <c r="E12909">
        <v>3</v>
      </c>
      <c r="F12909">
        <v>295</v>
      </c>
      <c r="G12909">
        <v>33</v>
      </c>
      <c r="H12909">
        <v>9</v>
      </c>
      <c r="I12909" s="2">
        <v>619.7902250289917</v>
      </c>
      <c r="J12909" s="4">
        <v>442.70730359213695</v>
      </c>
      <c r="K12909" s="11">
        <f>Table__Master[[#This Row],[unit price]]*Table__Master[[#This Row],[Order qty]]</f>
        <v>5578.1120252609253</v>
      </c>
      <c r="L12909" s="11">
        <f>Table__Master[[#This Row],[Revenue]]-(Table__Master[[#This Row],[unit cost]]*Table__Master[[#This Row],[Order qty]])</f>
        <v>1593.7462929316926</v>
      </c>
    </row>
    <row r="12910" spans="1:12" x14ac:dyDescent="0.25">
      <c r="A12910" t="s">
        <v>13883</v>
      </c>
      <c r="B12910" s="3">
        <v>43854</v>
      </c>
      <c r="C12910" t="s">
        <v>961</v>
      </c>
      <c r="D12910" s="2" t="s">
        <v>962</v>
      </c>
      <c r="E12910">
        <v>1</v>
      </c>
      <c r="F12910">
        <v>213</v>
      </c>
      <c r="G12910">
        <v>38</v>
      </c>
      <c r="H12910">
        <v>6</v>
      </c>
      <c r="I12910" s="2">
        <v>254.13890165090561</v>
      </c>
      <c r="J12910" s="4">
        <v>181.52778689350401</v>
      </c>
      <c r="K12910" s="11">
        <f>Table__Master[[#This Row],[unit price]]*Table__Master[[#This Row],[Order qty]]</f>
        <v>1524.8334099054337</v>
      </c>
      <c r="L12910" s="11">
        <f>Table__Master[[#This Row],[Revenue]]-(Table__Master[[#This Row],[unit cost]]*Table__Master[[#This Row],[Order qty]])</f>
        <v>435.66668854440968</v>
      </c>
    </row>
    <row r="12911" spans="1:12" x14ac:dyDescent="0.25">
      <c r="A12911" t="s">
        <v>13884</v>
      </c>
      <c r="B12911" s="3">
        <v>43926</v>
      </c>
      <c r="C12911" t="s">
        <v>961</v>
      </c>
      <c r="D12911" s="2" t="s">
        <v>962</v>
      </c>
      <c r="E12911">
        <v>24</v>
      </c>
      <c r="F12911">
        <v>88</v>
      </c>
      <c r="G12911">
        <v>43</v>
      </c>
      <c r="H12911">
        <v>3</v>
      </c>
      <c r="I12911" s="2">
        <v>278.24222481250763</v>
      </c>
      <c r="J12911" s="4">
        <v>198.74444629464833</v>
      </c>
      <c r="K12911" s="11">
        <f>Table__Master[[#This Row],[unit price]]*Table__Master[[#This Row],[Order qty]]</f>
        <v>834.72667443752289</v>
      </c>
      <c r="L12911" s="11">
        <f>Table__Master[[#This Row],[Revenue]]-(Table__Master[[#This Row],[unit cost]]*Table__Master[[#This Row],[Order qty]])</f>
        <v>238.49333555357794</v>
      </c>
    </row>
    <row r="12912" spans="1:12" x14ac:dyDescent="0.25">
      <c r="A12912" t="s">
        <v>13885</v>
      </c>
      <c r="B12912" s="3">
        <v>43981</v>
      </c>
      <c r="C12912" t="s">
        <v>961</v>
      </c>
      <c r="D12912" s="2" t="s">
        <v>962</v>
      </c>
      <c r="E12912">
        <v>19</v>
      </c>
      <c r="F12912">
        <v>175</v>
      </c>
      <c r="G12912">
        <v>23</v>
      </c>
      <c r="H12912">
        <v>9</v>
      </c>
      <c r="I12912" s="2">
        <v>512.42169624567032</v>
      </c>
      <c r="J12912" s="4">
        <v>366.01549731833597</v>
      </c>
      <c r="K12912" s="11">
        <f>Table__Master[[#This Row],[unit price]]*Table__Master[[#This Row],[Order qty]]</f>
        <v>4611.7952662110329</v>
      </c>
      <c r="L12912" s="11">
        <f>Table__Master[[#This Row],[Revenue]]-(Table__Master[[#This Row],[unit cost]]*Table__Master[[#This Row],[Order qty]])</f>
        <v>1317.6557903460089</v>
      </c>
    </row>
    <row r="12913" spans="1:12" x14ac:dyDescent="0.25">
      <c r="A12913" t="s">
        <v>13886</v>
      </c>
      <c r="B12913" s="3">
        <v>43978</v>
      </c>
      <c r="C12913" t="s">
        <v>961</v>
      </c>
      <c r="D12913" s="2" t="s">
        <v>962</v>
      </c>
      <c r="E12913">
        <v>7</v>
      </c>
      <c r="F12913">
        <v>207</v>
      </c>
      <c r="G12913">
        <v>20</v>
      </c>
      <c r="H12913">
        <v>4</v>
      </c>
      <c r="I12913" s="2">
        <v>612.602459192276</v>
      </c>
      <c r="J12913" s="4">
        <v>437.57318513734003</v>
      </c>
      <c r="K12913" s="11">
        <f>Table__Master[[#This Row],[unit price]]*Table__Master[[#This Row],[Order qty]]</f>
        <v>2450.409836769104</v>
      </c>
      <c r="L12913" s="11">
        <f>Table__Master[[#This Row],[Revenue]]-(Table__Master[[#This Row],[unit cost]]*Table__Master[[#This Row],[Order qty]])</f>
        <v>700.11709621974387</v>
      </c>
    </row>
    <row r="12914" spans="1:12" x14ac:dyDescent="0.25">
      <c r="A12914" t="s">
        <v>13887</v>
      </c>
      <c r="B12914" s="3">
        <v>43911</v>
      </c>
      <c r="C12914" t="s">
        <v>963</v>
      </c>
      <c r="D12914" s="2" t="s">
        <v>962</v>
      </c>
      <c r="E12914">
        <v>13</v>
      </c>
      <c r="F12914">
        <v>219</v>
      </c>
      <c r="G12914">
        <v>15</v>
      </c>
      <c r="H12914">
        <v>1</v>
      </c>
      <c r="I12914" s="2">
        <v>252.3401386141777</v>
      </c>
      <c r="J12914" s="4">
        <v>180.24295615298408</v>
      </c>
      <c r="K12914" s="11">
        <f>Table__Master[[#This Row],[unit price]]*Table__Master[[#This Row],[Order qty]]</f>
        <v>252.3401386141777</v>
      </c>
      <c r="L12914" s="11">
        <f>Table__Master[[#This Row],[Revenue]]-(Table__Master[[#This Row],[unit cost]]*Table__Master[[#This Row],[Order qty]])</f>
        <v>72.097182461193626</v>
      </c>
    </row>
    <row r="12915" spans="1:12" x14ac:dyDescent="0.25">
      <c r="A12915" t="s">
        <v>13888</v>
      </c>
      <c r="B12915" s="3">
        <v>43874</v>
      </c>
      <c r="C12915" t="s">
        <v>963</v>
      </c>
      <c r="D12915" s="2" t="s">
        <v>962</v>
      </c>
      <c r="E12915">
        <v>3</v>
      </c>
      <c r="F12915">
        <v>204</v>
      </c>
      <c r="G12915">
        <v>24</v>
      </c>
      <c r="H12915">
        <v>7</v>
      </c>
      <c r="I12915" s="2">
        <v>478.97469556331635</v>
      </c>
      <c r="J12915" s="4">
        <v>342.12478254522597</v>
      </c>
      <c r="K12915" s="11">
        <f>Table__Master[[#This Row],[unit price]]*Table__Master[[#This Row],[Order qty]]</f>
        <v>3352.8228689432144</v>
      </c>
      <c r="L12915" s="11">
        <f>Table__Master[[#This Row],[Revenue]]-(Table__Master[[#This Row],[unit cost]]*Table__Master[[#This Row],[Order qty]])</f>
        <v>957.94939112663269</v>
      </c>
    </row>
    <row r="12916" spans="1:12" x14ac:dyDescent="0.25">
      <c r="A12916" t="s">
        <v>13889</v>
      </c>
      <c r="B12916" s="3">
        <v>43964</v>
      </c>
      <c r="C12916" t="s">
        <v>964</v>
      </c>
      <c r="D12916" s="2" t="s">
        <v>962</v>
      </c>
      <c r="E12916">
        <v>19</v>
      </c>
      <c r="F12916">
        <v>259</v>
      </c>
      <c r="G12916">
        <v>27</v>
      </c>
      <c r="H12916">
        <v>10</v>
      </c>
      <c r="I12916" s="2">
        <v>451.46573907136917</v>
      </c>
      <c r="J12916" s="4">
        <v>322.47552790812085</v>
      </c>
      <c r="K12916" s="11">
        <f>Table__Master[[#This Row],[unit price]]*Table__Master[[#This Row],[Order qty]]</f>
        <v>4514.6573907136917</v>
      </c>
      <c r="L12916" s="11">
        <f>Table__Master[[#This Row],[Revenue]]-(Table__Master[[#This Row],[unit cost]]*Table__Master[[#This Row],[Order qty]])</f>
        <v>1289.902111632483</v>
      </c>
    </row>
    <row r="12917" spans="1:12" x14ac:dyDescent="0.25">
      <c r="A12917" t="s">
        <v>13890</v>
      </c>
      <c r="B12917" s="3">
        <v>43979</v>
      </c>
      <c r="C12917" t="s">
        <v>964</v>
      </c>
      <c r="D12917" s="2" t="s">
        <v>962</v>
      </c>
      <c r="E12917">
        <v>25</v>
      </c>
      <c r="F12917">
        <v>223</v>
      </c>
      <c r="G12917">
        <v>46</v>
      </c>
      <c r="H12917">
        <v>1</v>
      </c>
      <c r="I12917" s="2">
        <v>298.99596548080444</v>
      </c>
      <c r="J12917" s="4">
        <v>213.56854677200317</v>
      </c>
      <c r="K12917" s="11">
        <f>Table__Master[[#This Row],[unit price]]*Table__Master[[#This Row],[Order qty]]</f>
        <v>298.99596548080444</v>
      </c>
      <c r="L12917" s="11">
        <f>Table__Master[[#This Row],[Revenue]]-(Table__Master[[#This Row],[unit cost]]*Table__Master[[#This Row],[Order qty]])</f>
        <v>85.42741870880127</v>
      </c>
    </row>
    <row r="12918" spans="1:12" x14ac:dyDescent="0.25">
      <c r="A12918" t="s">
        <v>13891</v>
      </c>
      <c r="B12918" s="3">
        <v>43946</v>
      </c>
      <c r="C12918" t="s">
        <v>963</v>
      </c>
      <c r="D12918" s="2" t="s">
        <v>962</v>
      </c>
      <c r="E12918">
        <v>15</v>
      </c>
      <c r="F12918">
        <v>195</v>
      </c>
      <c r="G12918">
        <v>30</v>
      </c>
      <c r="H12918">
        <v>8</v>
      </c>
      <c r="I12918" s="2">
        <v>302.83271545171738</v>
      </c>
      <c r="J12918" s="4">
        <v>216.30908246551243</v>
      </c>
      <c r="K12918" s="11">
        <f>Table__Master[[#This Row],[unit price]]*Table__Master[[#This Row],[Order qty]]</f>
        <v>2422.661723613739</v>
      </c>
      <c r="L12918" s="11">
        <f>Table__Master[[#This Row],[Revenue]]-(Table__Master[[#This Row],[unit cost]]*Table__Master[[#This Row],[Order qty]])</f>
        <v>692.18906388963956</v>
      </c>
    </row>
    <row r="12919" spans="1:12" x14ac:dyDescent="0.25">
      <c r="A12919" t="s">
        <v>13892</v>
      </c>
      <c r="B12919" s="3">
        <v>43845</v>
      </c>
      <c r="C12919" t="s">
        <v>965</v>
      </c>
      <c r="D12919" s="2" t="s">
        <v>962</v>
      </c>
      <c r="E12919">
        <v>17</v>
      </c>
      <c r="F12919">
        <v>292</v>
      </c>
      <c r="G12919">
        <v>41</v>
      </c>
      <c r="H12919">
        <v>2</v>
      </c>
      <c r="I12919" s="2">
        <v>618.72767794132233</v>
      </c>
      <c r="J12919" s="4">
        <v>441.94834138665885</v>
      </c>
      <c r="K12919" s="11">
        <f>Table__Master[[#This Row],[unit price]]*Table__Master[[#This Row],[Order qty]]</f>
        <v>1237.4553558826447</v>
      </c>
      <c r="L12919" s="11">
        <f>Table__Master[[#This Row],[Revenue]]-(Table__Master[[#This Row],[unit cost]]*Table__Master[[#This Row],[Order qty]])</f>
        <v>353.55867310932695</v>
      </c>
    </row>
    <row r="12920" spans="1:12" x14ac:dyDescent="0.25">
      <c r="A12920" t="s">
        <v>13893</v>
      </c>
      <c r="B12920" s="3">
        <v>43866</v>
      </c>
      <c r="C12920" t="s">
        <v>964</v>
      </c>
      <c r="D12920" s="2" t="s">
        <v>962</v>
      </c>
      <c r="E12920">
        <v>26</v>
      </c>
      <c r="F12920">
        <v>31</v>
      </c>
      <c r="G12920">
        <v>34</v>
      </c>
      <c r="H12920">
        <v>1</v>
      </c>
      <c r="I12920" s="2">
        <v>285.76465326547623</v>
      </c>
      <c r="J12920" s="4">
        <v>204.11760947534017</v>
      </c>
      <c r="K12920" s="11">
        <f>Table__Master[[#This Row],[unit price]]*Table__Master[[#This Row],[Order qty]]</f>
        <v>285.76465326547623</v>
      </c>
      <c r="L12920" s="11">
        <f>Table__Master[[#This Row],[Revenue]]-(Table__Master[[#This Row],[unit cost]]*Table__Master[[#This Row],[Order qty]])</f>
        <v>81.647043790136053</v>
      </c>
    </row>
    <row r="12921" spans="1:12" x14ac:dyDescent="0.25">
      <c r="A12921" t="s">
        <v>13894</v>
      </c>
      <c r="B12921" s="3">
        <v>43950</v>
      </c>
      <c r="C12921" t="s">
        <v>964</v>
      </c>
      <c r="D12921" s="2" t="s">
        <v>962</v>
      </c>
      <c r="E12921">
        <v>14</v>
      </c>
      <c r="F12921">
        <v>154</v>
      </c>
      <c r="G12921">
        <v>47</v>
      </c>
      <c r="H12921">
        <v>8</v>
      </c>
      <c r="I12921" s="2">
        <v>160.67563891410828</v>
      </c>
      <c r="J12921" s="4">
        <v>114.76831351007735</v>
      </c>
      <c r="K12921" s="11">
        <f>Table__Master[[#This Row],[unit price]]*Table__Master[[#This Row],[Order qty]]</f>
        <v>1285.4051113128662</v>
      </c>
      <c r="L12921" s="11">
        <f>Table__Master[[#This Row],[Revenue]]-(Table__Master[[#This Row],[unit cost]]*Table__Master[[#This Row],[Order qty]])</f>
        <v>367.25860323224742</v>
      </c>
    </row>
    <row r="12922" spans="1:12" x14ac:dyDescent="0.25">
      <c r="A12922" t="s">
        <v>13895</v>
      </c>
      <c r="B12922" s="3">
        <v>43971</v>
      </c>
      <c r="C12922" t="s">
        <v>963</v>
      </c>
      <c r="D12922" s="2" t="s">
        <v>962</v>
      </c>
      <c r="E12922">
        <v>22</v>
      </c>
      <c r="F12922">
        <v>183</v>
      </c>
      <c r="G12922">
        <v>18</v>
      </c>
      <c r="H12922">
        <v>9</v>
      </c>
      <c r="I12922" s="2">
        <v>244.31444710493088</v>
      </c>
      <c r="J12922" s="4">
        <v>174.51031936066494</v>
      </c>
      <c r="K12922" s="11">
        <f>Table__Master[[#This Row],[unit price]]*Table__Master[[#This Row],[Order qty]]</f>
        <v>2198.8300239443779</v>
      </c>
      <c r="L12922" s="11">
        <f>Table__Master[[#This Row],[Revenue]]-(Table__Master[[#This Row],[unit cost]]*Table__Master[[#This Row],[Order qty]])</f>
        <v>628.23714969839352</v>
      </c>
    </row>
    <row r="12923" spans="1:12" x14ac:dyDescent="0.25">
      <c r="A12923" t="s">
        <v>13896</v>
      </c>
      <c r="B12923" s="3">
        <v>43844</v>
      </c>
      <c r="C12923" t="s">
        <v>961</v>
      </c>
      <c r="D12923" s="2" t="s">
        <v>962</v>
      </c>
      <c r="E12923">
        <v>3</v>
      </c>
      <c r="F12923">
        <v>349</v>
      </c>
      <c r="G12923">
        <v>23</v>
      </c>
      <c r="H12923">
        <v>5</v>
      </c>
      <c r="I12923" s="2">
        <v>335.97022712230682</v>
      </c>
      <c r="J12923" s="4">
        <v>239.97873365879062</v>
      </c>
      <c r="K12923" s="11">
        <f>Table__Master[[#This Row],[unit price]]*Table__Master[[#This Row],[Order qty]]</f>
        <v>1679.8511356115341</v>
      </c>
      <c r="L12923" s="11">
        <f>Table__Master[[#This Row],[Revenue]]-(Table__Master[[#This Row],[unit cost]]*Table__Master[[#This Row],[Order qty]])</f>
        <v>479.95746731758095</v>
      </c>
    </row>
    <row r="12924" spans="1:12" x14ac:dyDescent="0.25">
      <c r="A12924" t="s">
        <v>13897</v>
      </c>
      <c r="B12924" s="3">
        <v>43834</v>
      </c>
      <c r="C12924" t="s">
        <v>965</v>
      </c>
      <c r="D12924" s="2" t="s">
        <v>962</v>
      </c>
      <c r="E12924">
        <v>2</v>
      </c>
      <c r="F12924">
        <v>261</v>
      </c>
      <c r="G12924">
        <v>29</v>
      </c>
      <c r="H12924">
        <v>5</v>
      </c>
      <c r="I12924" s="2">
        <v>630.22377330064774</v>
      </c>
      <c r="J12924" s="4">
        <v>450.15983807189127</v>
      </c>
      <c r="K12924" s="11">
        <f>Table__Master[[#This Row],[unit price]]*Table__Master[[#This Row],[Order qty]]</f>
        <v>3151.1188665032387</v>
      </c>
      <c r="L12924" s="11">
        <f>Table__Master[[#This Row],[Revenue]]-(Table__Master[[#This Row],[unit cost]]*Table__Master[[#This Row],[Order qty]])</f>
        <v>900.31967614378209</v>
      </c>
    </row>
    <row r="12925" spans="1:12" x14ac:dyDescent="0.25">
      <c r="A12925" t="s">
        <v>13898</v>
      </c>
      <c r="B12925" s="3">
        <v>43882</v>
      </c>
      <c r="C12925" t="s">
        <v>965</v>
      </c>
      <c r="D12925" s="2" t="s">
        <v>962</v>
      </c>
      <c r="E12925">
        <v>6</v>
      </c>
      <c r="F12925">
        <v>193</v>
      </c>
      <c r="G12925">
        <v>15</v>
      </c>
      <c r="H12925">
        <v>6</v>
      </c>
      <c r="I12925" s="2">
        <v>262.98797607421875</v>
      </c>
      <c r="J12925" s="4">
        <v>187.84855433872769</v>
      </c>
      <c r="K12925" s="11">
        <f>Table__Master[[#This Row],[unit price]]*Table__Master[[#This Row],[Order qty]]</f>
        <v>1577.9278564453125</v>
      </c>
      <c r="L12925" s="11">
        <f>Table__Master[[#This Row],[Revenue]]-(Table__Master[[#This Row],[unit cost]]*Table__Master[[#This Row],[Order qty]])</f>
        <v>450.83653041294633</v>
      </c>
    </row>
    <row r="12926" spans="1:12" x14ac:dyDescent="0.25">
      <c r="A12926" t="s">
        <v>13899</v>
      </c>
      <c r="B12926" s="3">
        <v>43943</v>
      </c>
      <c r="C12926" t="s">
        <v>963</v>
      </c>
      <c r="D12926" s="2" t="s">
        <v>962</v>
      </c>
      <c r="E12926">
        <v>4</v>
      </c>
      <c r="F12926">
        <v>173</v>
      </c>
      <c r="G12926">
        <v>31</v>
      </c>
      <c r="H12926">
        <v>6</v>
      </c>
      <c r="I12926" s="2">
        <v>162.55834382772446</v>
      </c>
      <c r="J12926" s="4">
        <v>116.11310273408891</v>
      </c>
      <c r="K12926" s="11">
        <f>Table__Master[[#This Row],[unit price]]*Table__Master[[#This Row],[Order qty]]</f>
        <v>975.35006296634674</v>
      </c>
      <c r="L12926" s="11">
        <f>Table__Master[[#This Row],[Revenue]]-(Table__Master[[#This Row],[unit cost]]*Table__Master[[#This Row],[Order qty]])</f>
        <v>278.67144656181324</v>
      </c>
    </row>
    <row r="12927" spans="1:12" x14ac:dyDescent="0.25">
      <c r="A12927" t="s">
        <v>13900</v>
      </c>
      <c r="B12927" s="3">
        <v>43900</v>
      </c>
      <c r="C12927" t="s">
        <v>965</v>
      </c>
      <c r="D12927" s="2" t="s">
        <v>962</v>
      </c>
      <c r="E12927">
        <v>6</v>
      </c>
      <c r="F12927">
        <v>148</v>
      </c>
      <c r="G12927">
        <v>16</v>
      </c>
      <c r="H12927">
        <v>3</v>
      </c>
      <c r="I12927" s="2">
        <v>531.94581234455109</v>
      </c>
      <c r="J12927" s="4">
        <v>379.9612945318222</v>
      </c>
      <c r="K12927" s="11">
        <f>Table__Master[[#This Row],[unit price]]*Table__Master[[#This Row],[Order qty]]</f>
        <v>1595.8374370336533</v>
      </c>
      <c r="L12927" s="11">
        <f>Table__Master[[#This Row],[Revenue]]-(Table__Master[[#This Row],[unit cost]]*Table__Master[[#This Row],[Order qty]])</f>
        <v>455.95355343818665</v>
      </c>
    </row>
    <row r="12928" spans="1:12" x14ac:dyDescent="0.25">
      <c r="A12928" t="s">
        <v>13901</v>
      </c>
      <c r="B12928" s="3">
        <v>43946</v>
      </c>
      <c r="C12928" t="s">
        <v>964</v>
      </c>
      <c r="D12928" s="2" t="s">
        <v>962</v>
      </c>
      <c r="E12928">
        <v>18</v>
      </c>
      <c r="F12928">
        <v>180</v>
      </c>
      <c r="G12928">
        <v>18</v>
      </c>
      <c r="H12928">
        <v>5</v>
      </c>
      <c r="I12928" s="2">
        <v>315.42519146203995</v>
      </c>
      <c r="J12928" s="4">
        <v>225.3037081871714</v>
      </c>
      <c r="K12928" s="11">
        <f>Table__Master[[#This Row],[unit price]]*Table__Master[[#This Row],[Order qty]]</f>
        <v>1577.1259573101997</v>
      </c>
      <c r="L12928" s="11">
        <f>Table__Master[[#This Row],[Revenue]]-(Table__Master[[#This Row],[unit cost]]*Table__Master[[#This Row],[Order qty]])</f>
        <v>450.60741637434285</v>
      </c>
    </row>
    <row r="12929" spans="1:12" x14ac:dyDescent="0.25">
      <c r="A12929" t="s">
        <v>13902</v>
      </c>
      <c r="B12929" s="3">
        <v>43968</v>
      </c>
      <c r="C12929" t="s">
        <v>961</v>
      </c>
      <c r="D12929" s="2" t="s">
        <v>962</v>
      </c>
      <c r="E12929">
        <v>18</v>
      </c>
      <c r="F12929">
        <v>6</v>
      </c>
      <c r="G12929">
        <v>20</v>
      </c>
      <c r="H12929">
        <v>4</v>
      </c>
      <c r="I12929" s="2">
        <v>513.24920010566711</v>
      </c>
      <c r="J12929" s="4">
        <v>366.60657150404796</v>
      </c>
      <c r="K12929" s="11">
        <f>Table__Master[[#This Row],[unit price]]*Table__Master[[#This Row],[Order qty]]</f>
        <v>2052.9968004226685</v>
      </c>
      <c r="L12929" s="11">
        <f>Table__Master[[#This Row],[Revenue]]-(Table__Master[[#This Row],[unit cost]]*Table__Master[[#This Row],[Order qty]])</f>
        <v>586.5705144064766</v>
      </c>
    </row>
    <row r="12930" spans="1:12" x14ac:dyDescent="0.25">
      <c r="A12930" t="s">
        <v>13903</v>
      </c>
      <c r="B12930" s="3">
        <v>43980</v>
      </c>
      <c r="C12930" t="s">
        <v>961</v>
      </c>
      <c r="D12930" s="2" t="s">
        <v>962</v>
      </c>
      <c r="E12930">
        <v>2</v>
      </c>
      <c r="F12930">
        <v>274</v>
      </c>
      <c r="G12930">
        <v>24</v>
      </c>
      <c r="H12930">
        <v>7</v>
      </c>
      <c r="I12930" s="2">
        <v>617.42823618650436</v>
      </c>
      <c r="J12930" s="4">
        <v>441.02016870464598</v>
      </c>
      <c r="K12930" s="11">
        <f>Table__Master[[#This Row],[unit price]]*Table__Master[[#This Row],[Order qty]]</f>
        <v>4321.9976533055305</v>
      </c>
      <c r="L12930" s="11">
        <f>Table__Master[[#This Row],[Revenue]]-(Table__Master[[#This Row],[unit cost]]*Table__Master[[#This Row],[Order qty]])</f>
        <v>1234.8564723730087</v>
      </c>
    </row>
    <row r="12931" spans="1:12" x14ac:dyDescent="0.25">
      <c r="A12931" t="s">
        <v>13904</v>
      </c>
      <c r="B12931" s="3">
        <v>43854</v>
      </c>
      <c r="C12931" t="s">
        <v>961</v>
      </c>
      <c r="D12931" s="2" t="s">
        <v>962</v>
      </c>
      <c r="E12931">
        <v>19</v>
      </c>
      <c r="F12931">
        <v>211</v>
      </c>
      <c r="G12931">
        <v>27</v>
      </c>
      <c r="H12931">
        <v>5</v>
      </c>
      <c r="I12931" s="2">
        <v>184.62544190883636</v>
      </c>
      <c r="J12931" s="4">
        <v>131.87531564916884</v>
      </c>
      <c r="K12931" s="11">
        <f>Table__Master[[#This Row],[unit price]]*Table__Master[[#This Row],[Order qty]]</f>
        <v>923.12720954418182</v>
      </c>
      <c r="L12931" s="11">
        <f>Table__Master[[#This Row],[Revenue]]-(Table__Master[[#This Row],[unit cost]]*Table__Master[[#This Row],[Order qty]])</f>
        <v>263.75063129833757</v>
      </c>
    </row>
    <row r="12932" spans="1:12" x14ac:dyDescent="0.25">
      <c r="A12932" t="s">
        <v>13905</v>
      </c>
      <c r="B12932" s="3">
        <v>43922</v>
      </c>
      <c r="C12932" t="s">
        <v>961</v>
      </c>
      <c r="D12932" s="2" t="s">
        <v>962</v>
      </c>
      <c r="E12932">
        <v>21</v>
      </c>
      <c r="F12932">
        <v>83</v>
      </c>
      <c r="G12932">
        <v>28</v>
      </c>
      <c r="H12932">
        <v>6</v>
      </c>
      <c r="I12932" s="2">
        <v>434.76838284730911</v>
      </c>
      <c r="J12932" s="4">
        <v>310.54884489093507</v>
      </c>
      <c r="K12932" s="11">
        <f>Table__Master[[#This Row],[unit price]]*Table__Master[[#This Row],[Order qty]]</f>
        <v>2608.6102970838547</v>
      </c>
      <c r="L12932" s="11">
        <f>Table__Master[[#This Row],[Revenue]]-(Table__Master[[#This Row],[unit cost]]*Table__Master[[#This Row],[Order qty]])</f>
        <v>745.31722773824413</v>
      </c>
    </row>
    <row r="12933" spans="1:12" x14ac:dyDescent="0.25">
      <c r="A12933" t="s">
        <v>13906</v>
      </c>
      <c r="B12933" s="3">
        <v>43954</v>
      </c>
      <c r="C12933" t="s">
        <v>961</v>
      </c>
      <c r="D12933" s="2" t="s">
        <v>962</v>
      </c>
      <c r="E12933">
        <v>22</v>
      </c>
      <c r="F12933">
        <v>113</v>
      </c>
      <c r="G12933">
        <v>12</v>
      </c>
      <c r="H12933">
        <v>8</v>
      </c>
      <c r="I12933" s="2">
        <v>543.32338571548462</v>
      </c>
      <c r="J12933" s="4">
        <v>388.08813265391763</v>
      </c>
      <c r="K12933" s="11">
        <f>Table__Master[[#This Row],[unit price]]*Table__Master[[#This Row],[Order qty]]</f>
        <v>4346.587085723877</v>
      </c>
      <c r="L12933" s="11">
        <f>Table__Master[[#This Row],[Revenue]]-(Table__Master[[#This Row],[unit cost]]*Table__Master[[#This Row],[Order qty]])</f>
        <v>1241.8820244925359</v>
      </c>
    </row>
    <row r="12934" spans="1:12" x14ac:dyDescent="0.25">
      <c r="A12934" t="s">
        <v>13907</v>
      </c>
      <c r="B12934" s="3">
        <v>43863</v>
      </c>
      <c r="C12934" t="s">
        <v>965</v>
      </c>
      <c r="D12934" s="2" t="s">
        <v>962</v>
      </c>
      <c r="E12934">
        <v>13</v>
      </c>
      <c r="F12934">
        <v>238</v>
      </c>
      <c r="G12934">
        <v>30</v>
      </c>
      <c r="H12934">
        <v>4</v>
      </c>
      <c r="I12934" s="2">
        <v>490.14440006017685</v>
      </c>
      <c r="J12934" s="4">
        <v>350.10314290012633</v>
      </c>
      <c r="K12934" s="11">
        <f>Table__Master[[#This Row],[unit price]]*Table__Master[[#This Row],[Order qty]]</f>
        <v>1960.5776002407074</v>
      </c>
      <c r="L12934" s="11">
        <f>Table__Master[[#This Row],[Revenue]]-(Table__Master[[#This Row],[unit cost]]*Table__Master[[#This Row],[Order qty]])</f>
        <v>560.16502864020208</v>
      </c>
    </row>
    <row r="12935" spans="1:12" x14ac:dyDescent="0.25">
      <c r="A12935" t="s">
        <v>13908</v>
      </c>
      <c r="B12935" s="3">
        <v>43957</v>
      </c>
      <c r="C12935" t="s">
        <v>965</v>
      </c>
      <c r="D12935" s="2" t="s">
        <v>962</v>
      </c>
      <c r="E12935">
        <v>2</v>
      </c>
      <c r="F12935">
        <v>299</v>
      </c>
      <c r="G12935">
        <v>18</v>
      </c>
      <c r="H12935">
        <v>10</v>
      </c>
      <c r="I12935" s="2">
        <v>301.91078817844391</v>
      </c>
      <c r="J12935" s="4">
        <v>215.6505629846028</v>
      </c>
      <c r="K12935" s="11">
        <f>Table__Master[[#This Row],[unit price]]*Table__Master[[#This Row],[Order qty]]</f>
        <v>3019.1078817844391</v>
      </c>
      <c r="L12935" s="11">
        <f>Table__Master[[#This Row],[Revenue]]-(Table__Master[[#This Row],[unit cost]]*Table__Master[[#This Row],[Order qty]])</f>
        <v>862.60225193841097</v>
      </c>
    </row>
    <row r="12936" spans="1:12" x14ac:dyDescent="0.25">
      <c r="A12936" t="s">
        <v>13909</v>
      </c>
      <c r="B12936" s="3">
        <v>43933</v>
      </c>
      <c r="C12936" t="s">
        <v>965</v>
      </c>
      <c r="D12936" s="2" t="s">
        <v>962</v>
      </c>
      <c r="E12936">
        <v>25</v>
      </c>
      <c r="F12936">
        <v>343</v>
      </c>
      <c r="G12936">
        <v>36</v>
      </c>
      <c r="H12936">
        <v>6</v>
      </c>
      <c r="I12936" s="2">
        <v>500.86083036661148</v>
      </c>
      <c r="J12936" s="4">
        <v>357.75773597615108</v>
      </c>
      <c r="K12936" s="11">
        <f>Table__Master[[#This Row],[unit price]]*Table__Master[[#This Row],[Order qty]]</f>
        <v>3005.1649821996689</v>
      </c>
      <c r="L12936" s="11">
        <f>Table__Master[[#This Row],[Revenue]]-(Table__Master[[#This Row],[unit cost]]*Table__Master[[#This Row],[Order qty]])</f>
        <v>858.61856634276228</v>
      </c>
    </row>
    <row r="12937" spans="1:12" x14ac:dyDescent="0.25">
      <c r="A12937" t="s">
        <v>13910</v>
      </c>
      <c r="B12937" s="3">
        <v>43905</v>
      </c>
      <c r="C12937" t="s">
        <v>965</v>
      </c>
      <c r="D12937" s="2" t="s">
        <v>962</v>
      </c>
      <c r="E12937">
        <v>20</v>
      </c>
      <c r="F12937">
        <v>55</v>
      </c>
      <c r="G12937">
        <v>13</v>
      </c>
      <c r="H12937">
        <v>7</v>
      </c>
      <c r="I12937" s="2">
        <v>218.45058417320251</v>
      </c>
      <c r="J12937" s="4">
        <v>156.03613155228751</v>
      </c>
      <c r="K12937" s="11">
        <f>Table__Master[[#This Row],[unit price]]*Table__Master[[#This Row],[Order qty]]</f>
        <v>1529.1540892124176</v>
      </c>
      <c r="L12937" s="11">
        <f>Table__Master[[#This Row],[Revenue]]-(Table__Master[[#This Row],[unit cost]]*Table__Master[[#This Row],[Order qty]])</f>
        <v>436.90116834640503</v>
      </c>
    </row>
    <row r="12938" spans="1:12" x14ac:dyDescent="0.25">
      <c r="A12938" t="s">
        <v>13911</v>
      </c>
      <c r="B12938" s="3">
        <v>43940</v>
      </c>
      <c r="C12938" t="s">
        <v>961</v>
      </c>
      <c r="D12938" s="2" t="s">
        <v>962</v>
      </c>
      <c r="E12938">
        <v>19</v>
      </c>
      <c r="F12938">
        <v>173</v>
      </c>
      <c r="G12938">
        <v>18</v>
      </c>
      <c r="H12938">
        <v>9</v>
      </c>
      <c r="I12938" s="2">
        <v>466.79918164014816</v>
      </c>
      <c r="J12938" s="4">
        <v>333.42798688582013</v>
      </c>
      <c r="K12938" s="11">
        <f>Table__Master[[#This Row],[unit price]]*Table__Master[[#This Row],[Order qty]]</f>
        <v>4201.1926347613335</v>
      </c>
      <c r="L12938" s="11">
        <f>Table__Master[[#This Row],[Revenue]]-(Table__Master[[#This Row],[unit cost]]*Table__Master[[#This Row],[Order qty]])</f>
        <v>1200.3407527889522</v>
      </c>
    </row>
    <row r="12939" spans="1:12" x14ac:dyDescent="0.25">
      <c r="A12939" t="s">
        <v>13912</v>
      </c>
      <c r="B12939" s="3">
        <v>43976</v>
      </c>
      <c r="C12939" t="s">
        <v>963</v>
      </c>
      <c r="D12939" s="2" t="s">
        <v>962</v>
      </c>
      <c r="E12939">
        <v>20</v>
      </c>
      <c r="F12939">
        <v>197</v>
      </c>
      <c r="G12939">
        <v>7</v>
      </c>
      <c r="H12939">
        <v>4</v>
      </c>
      <c r="I12939" s="2">
        <v>485.08731257915497</v>
      </c>
      <c r="J12939" s="4">
        <v>346.49093755653928</v>
      </c>
      <c r="K12939" s="11">
        <f>Table__Master[[#This Row],[unit price]]*Table__Master[[#This Row],[Order qty]]</f>
        <v>1940.3492503166199</v>
      </c>
      <c r="L12939" s="11">
        <f>Table__Master[[#This Row],[Revenue]]-(Table__Master[[#This Row],[unit cost]]*Table__Master[[#This Row],[Order qty]])</f>
        <v>554.38550009046276</v>
      </c>
    </row>
    <row r="12940" spans="1:12" x14ac:dyDescent="0.25">
      <c r="A12940" t="s">
        <v>13913</v>
      </c>
      <c r="B12940" s="3">
        <v>43931</v>
      </c>
      <c r="C12940" t="s">
        <v>965</v>
      </c>
      <c r="D12940" s="2" t="s">
        <v>962</v>
      </c>
      <c r="E12940">
        <v>25</v>
      </c>
      <c r="F12940">
        <v>159</v>
      </c>
      <c r="G12940">
        <v>35</v>
      </c>
      <c r="H12940">
        <v>6</v>
      </c>
      <c r="I12940" s="2">
        <v>238.1586497426033</v>
      </c>
      <c r="J12940" s="4">
        <v>170.11332124471664</v>
      </c>
      <c r="K12940" s="11">
        <f>Table__Master[[#This Row],[unit price]]*Table__Master[[#This Row],[Order qty]]</f>
        <v>1428.9518984556198</v>
      </c>
      <c r="L12940" s="11">
        <f>Table__Master[[#This Row],[Revenue]]-(Table__Master[[#This Row],[unit cost]]*Table__Master[[#This Row],[Order qty]])</f>
        <v>408.27197098731995</v>
      </c>
    </row>
    <row r="12941" spans="1:12" x14ac:dyDescent="0.25">
      <c r="A12941" t="s">
        <v>13914</v>
      </c>
      <c r="B12941" s="3">
        <v>43940</v>
      </c>
      <c r="C12941" t="s">
        <v>961</v>
      </c>
      <c r="D12941" s="2" t="s">
        <v>962</v>
      </c>
      <c r="E12941">
        <v>26</v>
      </c>
      <c r="F12941">
        <v>333</v>
      </c>
      <c r="G12941">
        <v>28</v>
      </c>
      <c r="H12941">
        <v>1</v>
      </c>
      <c r="I12941" s="2">
        <v>271.32494831085205</v>
      </c>
      <c r="J12941" s="4">
        <v>193.80353450775146</v>
      </c>
      <c r="K12941" s="11">
        <f>Table__Master[[#This Row],[unit price]]*Table__Master[[#This Row],[Order qty]]</f>
        <v>271.32494831085205</v>
      </c>
      <c r="L12941" s="11">
        <f>Table__Master[[#This Row],[Revenue]]-(Table__Master[[#This Row],[unit cost]]*Table__Master[[#This Row],[Order qty]])</f>
        <v>77.521413803100586</v>
      </c>
    </row>
    <row r="12942" spans="1:12" x14ac:dyDescent="0.25">
      <c r="A12942" t="s">
        <v>13915</v>
      </c>
      <c r="B12942" s="3">
        <v>43938</v>
      </c>
      <c r="C12942" t="s">
        <v>961</v>
      </c>
      <c r="D12942" s="2" t="s">
        <v>962</v>
      </c>
      <c r="E12942">
        <v>17</v>
      </c>
      <c r="F12942">
        <v>257</v>
      </c>
      <c r="G12942">
        <v>38</v>
      </c>
      <c r="H12942">
        <v>9</v>
      </c>
      <c r="I12942" s="2">
        <v>635.12262243032455</v>
      </c>
      <c r="J12942" s="4">
        <v>453.65901602166042</v>
      </c>
      <c r="K12942" s="11">
        <f>Table__Master[[#This Row],[unit price]]*Table__Master[[#This Row],[Order qty]]</f>
        <v>5716.103601872921</v>
      </c>
      <c r="L12942" s="11">
        <f>Table__Master[[#This Row],[Revenue]]-(Table__Master[[#This Row],[unit cost]]*Table__Master[[#This Row],[Order qty]])</f>
        <v>1633.172457677977</v>
      </c>
    </row>
    <row r="12943" spans="1:12" x14ac:dyDescent="0.25">
      <c r="A12943" t="s">
        <v>13916</v>
      </c>
      <c r="B12943" s="3">
        <v>43860</v>
      </c>
      <c r="C12943" t="s">
        <v>963</v>
      </c>
      <c r="D12943" s="2" t="s">
        <v>962</v>
      </c>
      <c r="E12943">
        <v>13</v>
      </c>
      <c r="F12943">
        <v>226</v>
      </c>
      <c r="G12943">
        <v>41</v>
      </c>
      <c r="H12943">
        <v>6</v>
      </c>
      <c r="I12943" s="2">
        <v>627.52739059925079</v>
      </c>
      <c r="J12943" s="4">
        <v>448.23385042803631</v>
      </c>
      <c r="K12943" s="11">
        <f>Table__Master[[#This Row],[unit price]]*Table__Master[[#This Row],[Order qty]]</f>
        <v>3765.1643435955048</v>
      </c>
      <c r="L12943" s="11">
        <f>Table__Master[[#This Row],[Revenue]]-(Table__Master[[#This Row],[unit cost]]*Table__Master[[#This Row],[Order qty]])</f>
        <v>1075.7612410272868</v>
      </c>
    </row>
    <row r="12944" spans="1:12" x14ac:dyDescent="0.25">
      <c r="A12944" t="s">
        <v>13917</v>
      </c>
      <c r="B12944" s="3">
        <v>43923</v>
      </c>
      <c r="C12944" t="s">
        <v>963</v>
      </c>
      <c r="D12944" s="2" t="s">
        <v>962</v>
      </c>
      <c r="E12944">
        <v>14</v>
      </c>
      <c r="F12944">
        <v>60</v>
      </c>
      <c r="G12944">
        <v>33</v>
      </c>
      <c r="H12944">
        <v>3</v>
      </c>
      <c r="I12944" s="2">
        <v>498.85721451044083</v>
      </c>
      <c r="J12944" s="4">
        <v>356.32658179317207</v>
      </c>
      <c r="K12944" s="11">
        <f>Table__Master[[#This Row],[unit price]]*Table__Master[[#This Row],[Order qty]]</f>
        <v>1496.5716435313225</v>
      </c>
      <c r="L12944" s="11">
        <f>Table__Master[[#This Row],[Revenue]]-(Table__Master[[#This Row],[unit cost]]*Table__Master[[#This Row],[Order qty]])</f>
        <v>427.59189815180616</v>
      </c>
    </row>
    <row r="12945" spans="1:12" x14ac:dyDescent="0.25">
      <c r="A12945" t="s">
        <v>13918</v>
      </c>
      <c r="B12945" s="3">
        <v>43855</v>
      </c>
      <c r="C12945" t="s">
        <v>965</v>
      </c>
      <c r="D12945" s="2" t="s">
        <v>962</v>
      </c>
      <c r="E12945">
        <v>3</v>
      </c>
      <c r="F12945">
        <v>22</v>
      </c>
      <c r="G12945">
        <v>29</v>
      </c>
      <c r="H12945">
        <v>3</v>
      </c>
      <c r="I12945" s="2">
        <v>556.42285752296448</v>
      </c>
      <c r="J12945" s="4">
        <v>397.44489823068892</v>
      </c>
      <c r="K12945" s="11">
        <f>Table__Master[[#This Row],[unit price]]*Table__Master[[#This Row],[Order qty]]</f>
        <v>1669.2685725688934</v>
      </c>
      <c r="L12945" s="11">
        <f>Table__Master[[#This Row],[Revenue]]-(Table__Master[[#This Row],[unit cost]]*Table__Master[[#This Row],[Order qty]])</f>
        <v>476.93387787682673</v>
      </c>
    </row>
    <row r="12946" spans="1:12" x14ac:dyDescent="0.25">
      <c r="A12946" t="s">
        <v>13919</v>
      </c>
      <c r="B12946" s="3">
        <v>43949</v>
      </c>
      <c r="C12946" t="s">
        <v>961</v>
      </c>
      <c r="D12946" s="2" t="s">
        <v>962</v>
      </c>
      <c r="E12946">
        <v>2</v>
      </c>
      <c r="F12946">
        <v>163</v>
      </c>
      <c r="G12946">
        <v>16</v>
      </c>
      <c r="H12946">
        <v>2</v>
      </c>
      <c r="I12946" s="2">
        <v>210.49808424711227</v>
      </c>
      <c r="J12946" s="4">
        <v>150.35577446222305</v>
      </c>
      <c r="K12946" s="11">
        <f>Table__Master[[#This Row],[unit price]]*Table__Master[[#This Row],[Order qty]]</f>
        <v>420.99616849422455</v>
      </c>
      <c r="L12946" s="11">
        <f>Table__Master[[#This Row],[Revenue]]-(Table__Master[[#This Row],[unit cost]]*Table__Master[[#This Row],[Order qty]])</f>
        <v>120.28461956977844</v>
      </c>
    </row>
    <row r="12947" spans="1:12" x14ac:dyDescent="0.25">
      <c r="A12947" t="s">
        <v>13920</v>
      </c>
      <c r="B12947" s="3">
        <v>43840</v>
      </c>
      <c r="C12947" t="s">
        <v>963</v>
      </c>
      <c r="D12947" s="2" t="s">
        <v>962</v>
      </c>
      <c r="E12947">
        <v>2</v>
      </c>
      <c r="F12947">
        <v>8</v>
      </c>
      <c r="G12947">
        <v>35</v>
      </c>
      <c r="H12947">
        <v>10</v>
      </c>
      <c r="I12947" s="2">
        <v>233.64343678951263</v>
      </c>
      <c r="J12947" s="4">
        <v>166.88816913536618</v>
      </c>
      <c r="K12947" s="11">
        <f>Table__Master[[#This Row],[unit price]]*Table__Master[[#This Row],[Order qty]]</f>
        <v>2336.4343678951263</v>
      </c>
      <c r="L12947" s="11">
        <f>Table__Master[[#This Row],[Revenue]]-(Table__Master[[#This Row],[unit cost]]*Table__Master[[#This Row],[Order qty]])</f>
        <v>667.55267654146451</v>
      </c>
    </row>
    <row r="12948" spans="1:12" x14ac:dyDescent="0.25">
      <c r="A12948" t="s">
        <v>13921</v>
      </c>
      <c r="B12948" s="3">
        <v>43835</v>
      </c>
      <c r="C12948" t="s">
        <v>963</v>
      </c>
      <c r="D12948" s="2" t="s">
        <v>962</v>
      </c>
      <c r="E12948">
        <v>13</v>
      </c>
      <c r="F12948">
        <v>102</v>
      </c>
      <c r="G12948">
        <v>4</v>
      </c>
      <c r="H12948">
        <v>6</v>
      </c>
      <c r="I12948" s="2">
        <v>296.0317810177803</v>
      </c>
      <c r="J12948" s="4">
        <v>211.45127215555738</v>
      </c>
      <c r="K12948" s="11">
        <f>Table__Master[[#This Row],[unit price]]*Table__Master[[#This Row],[Order qty]]</f>
        <v>1776.1906861066818</v>
      </c>
      <c r="L12948" s="11">
        <f>Table__Master[[#This Row],[Revenue]]-(Table__Master[[#This Row],[unit cost]]*Table__Master[[#This Row],[Order qty]])</f>
        <v>507.48305317333757</v>
      </c>
    </row>
    <row r="12949" spans="1:12" x14ac:dyDescent="0.25">
      <c r="A12949" t="s">
        <v>13922</v>
      </c>
      <c r="B12949" s="3">
        <v>43846</v>
      </c>
      <c r="C12949" t="s">
        <v>965</v>
      </c>
      <c r="D12949" s="2" t="s">
        <v>962</v>
      </c>
      <c r="E12949">
        <v>12</v>
      </c>
      <c r="F12949">
        <v>359</v>
      </c>
      <c r="G12949">
        <v>36</v>
      </c>
      <c r="H12949">
        <v>9</v>
      </c>
      <c r="I12949" s="2">
        <v>433.58104276657104</v>
      </c>
      <c r="J12949" s="4">
        <v>309.70074483326505</v>
      </c>
      <c r="K12949" s="11">
        <f>Table__Master[[#This Row],[unit price]]*Table__Master[[#This Row],[Order qty]]</f>
        <v>3902.2293848991394</v>
      </c>
      <c r="L12949" s="11">
        <f>Table__Master[[#This Row],[Revenue]]-(Table__Master[[#This Row],[unit cost]]*Table__Master[[#This Row],[Order qty]])</f>
        <v>1114.9226813997539</v>
      </c>
    </row>
    <row r="12950" spans="1:12" x14ac:dyDescent="0.25">
      <c r="A12950" t="s">
        <v>13923</v>
      </c>
      <c r="B12950" s="3">
        <v>43924</v>
      </c>
      <c r="C12950" t="s">
        <v>963</v>
      </c>
      <c r="D12950" s="2" t="s">
        <v>962</v>
      </c>
      <c r="E12950">
        <v>16</v>
      </c>
      <c r="F12950">
        <v>57</v>
      </c>
      <c r="G12950">
        <v>12</v>
      </c>
      <c r="H12950">
        <v>8</v>
      </c>
      <c r="I12950" s="2">
        <v>393.22787421941757</v>
      </c>
      <c r="J12950" s="4">
        <v>280.87705301386973</v>
      </c>
      <c r="K12950" s="11">
        <f>Table__Master[[#This Row],[unit price]]*Table__Master[[#This Row],[Order qty]]</f>
        <v>3145.8229937553406</v>
      </c>
      <c r="L12950" s="11">
        <f>Table__Master[[#This Row],[Revenue]]-(Table__Master[[#This Row],[unit cost]]*Table__Master[[#This Row],[Order qty]])</f>
        <v>898.80656964438276</v>
      </c>
    </row>
    <row r="12951" spans="1:12" x14ac:dyDescent="0.25">
      <c r="A12951" t="s">
        <v>13924</v>
      </c>
      <c r="B12951" s="3">
        <v>43954</v>
      </c>
      <c r="C12951" t="s">
        <v>964</v>
      </c>
      <c r="D12951" s="2" t="s">
        <v>962</v>
      </c>
      <c r="E12951">
        <v>2</v>
      </c>
      <c r="F12951">
        <v>263</v>
      </c>
      <c r="G12951">
        <v>3</v>
      </c>
      <c r="H12951">
        <v>4</v>
      </c>
      <c r="I12951" s="2">
        <v>368.09102976322174</v>
      </c>
      <c r="J12951" s="4">
        <v>262.922164116587</v>
      </c>
      <c r="K12951" s="11">
        <f>Table__Master[[#This Row],[unit price]]*Table__Master[[#This Row],[Order qty]]</f>
        <v>1472.364119052887</v>
      </c>
      <c r="L12951" s="11">
        <f>Table__Master[[#This Row],[Revenue]]-(Table__Master[[#This Row],[unit cost]]*Table__Master[[#This Row],[Order qty]])</f>
        <v>420.67546258653897</v>
      </c>
    </row>
    <row r="12952" spans="1:12" x14ac:dyDescent="0.25">
      <c r="A12952" t="s">
        <v>13925</v>
      </c>
      <c r="B12952" s="3">
        <v>43862</v>
      </c>
      <c r="C12952" t="s">
        <v>961</v>
      </c>
      <c r="D12952" s="2" t="s">
        <v>962</v>
      </c>
      <c r="E12952">
        <v>2</v>
      </c>
      <c r="F12952">
        <v>349</v>
      </c>
      <c r="G12952">
        <v>1</v>
      </c>
      <c r="H12952">
        <v>5</v>
      </c>
      <c r="I12952" s="2">
        <v>475.02811342477798</v>
      </c>
      <c r="J12952" s="4">
        <v>339.30579530341288</v>
      </c>
      <c r="K12952" s="11">
        <f>Table__Master[[#This Row],[unit price]]*Table__Master[[#This Row],[Order qty]]</f>
        <v>2375.1405671238899</v>
      </c>
      <c r="L12952" s="11">
        <f>Table__Master[[#This Row],[Revenue]]-(Table__Master[[#This Row],[unit cost]]*Table__Master[[#This Row],[Order qty]])</f>
        <v>678.61159060682553</v>
      </c>
    </row>
    <row r="12953" spans="1:12" x14ac:dyDescent="0.25">
      <c r="A12953" t="s">
        <v>13926</v>
      </c>
      <c r="B12953" s="3">
        <v>43905</v>
      </c>
      <c r="C12953" t="s">
        <v>964</v>
      </c>
      <c r="D12953" s="2" t="s">
        <v>962</v>
      </c>
      <c r="E12953">
        <v>4</v>
      </c>
      <c r="F12953">
        <v>345</v>
      </c>
      <c r="G12953">
        <v>23</v>
      </c>
      <c r="H12953">
        <v>3</v>
      </c>
      <c r="I12953" s="2">
        <v>278.824711561203</v>
      </c>
      <c r="J12953" s="4">
        <v>199.16050825800215</v>
      </c>
      <c r="K12953" s="11">
        <f>Table__Master[[#This Row],[unit price]]*Table__Master[[#This Row],[Order qty]]</f>
        <v>836.47413468360901</v>
      </c>
      <c r="L12953" s="11">
        <f>Table__Master[[#This Row],[Revenue]]-(Table__Master[[#This Row],[unit cost]]*Table__Master[[#This Row],[Order qty]])</f>
        <v>238.99260990960261</v>
      </c>
    </row>
    <row r="12954" spans="1:12" x14ac:dyDescent="0.25">
      <c r="A12954" t="s">
        <v>13927</v>
      </c>
      <c r="B12954" s="3">
        <v>43974</v>
      </c>
      <c r="C12954" t="s">
        <v>965</v>
      </c>
      <c r="D12954" s="2" t="s">
        <v>962</v>
      </c>
      <c r="E12954">
        <v>11</v>
      </c>
      <c r="F12954">
        <v>212</v>
      </c>
      <c r="G12954">
        <v>40</v>
      </c>
      <c r="H12954">
        <v>7</v>
      </c>
      <c r="I12954" s="2">
        <v>337.0488697886467</v>
      </c>
      <c r="J12954" s="4">
        <v>240.74919270617622</v>
      </c>
      <c r="K12954" s="11">
        <f>Table__Master[[#This Row],[unit price]]*Table__Master[[#This Row],[Order qty]]</f>
        <v>2359.3420885205269</v>
      </c>
      <c r="L12954" s="11">
        <f>Table__Master[[#This Row],[Revenue]]-(Table__Master[[#This Row],[unit cost]]*Table__Master[[#This Row],[Order qty]])</f>
        <v>674.0977395772934</v>
      </c>
    </row>
    <row r="12955" spans="1:12" x14ac:dyDescent="0.25">
      <c r="A12955" t="s">
        <v>13928</v>
      </c>
      <c r="B12955" s="3">
        <v>43921</v>
      </c>
      <c r="C12955" t="s">
        <v>963</v>
      </c>
      <c r="D12955" s="2" t="s">
        <v>962</v>
      </c>
      <c r="E12955">
        <v>3</v>
      </c>
      <c r="F12955">
        <v>290</v>
      </c>
      <c r="G12955">
        <v>20</v>
      </c>
      <c r="H12955">
        <v>8</v>
      </c>
      <c r="I12955" s="2">
        <v>219.22203719615936</v>
      </c>
      <c r="J12955" s="4">
        <v>156.58716942582814</v>
      </c>
      <c r="K12955" s="11">
        <f>Table__Master[[#This Row],[unit price]]*Table__Master[[#This Row],[Order qty]]</f>
        <v>1753.7762975692749</v>
      </c>
      <c r="L12955" s="11">
        <f>Table__Master[[#This Row],[Revenue]]-(Table__Master[[#This Row],[unit cost]]*Table__Master[[#This Row],[Order qty]])</f>
        <v>501.07894216264981</v>
      </c>
    </row>
    <row r="12956" spans="1:12" x14ac:dyDescent="0.25">
      <c r="A12956" t="s">
        <v>13929</v>
      </c>
      <c r="B12956" s="3">
        <v>43951</v>
      </c>
      <c r="C12956" t="s">
        <v>961</v>
      </c>
      <c r="D12956" s="2" t="s">
        <v>962</v>
      </c>
      <c r="E12956">
        <v>14</v>
      </c>
      <c r="F12956">
        <v>358</v>
      </c>
      <c r="G12956">
        <v>41</v>
      </c>
      <c r="H12956">
        <v>9</v>
      </c>
      <c r="I12956" s="2">
        <v>496.10310870409012</v>
      </c>
      <c r="J12956" s="4">
        <v>354.35936336006438</v>
      </c>
      <c r="K12956" s="11">
        <f>Table__Master[[#This Row],[unit price]]*Table__Master[[#This Row],[Order qty]]</f>
        <v>4464.9279783368111</v>
      </c>
      <c r="L12956" s="11">
        <f>Table__Master[[#This Row],[Revenue]]-(Table__Master[[#This Row],[unit cost]]*Table__Master[[#This Row],[Order qty]])</f>
        <v>1275.6937080962316</v>
      </c>
    </row>
    <row r="12957" spans="1:12" x14ac:dyDescent="0.25">
      <c r="A12957" t="s">
        <v>13930</v>
      </c>
      <c r="B12957" s="3">
        <v>43859</v>
      </c>
      <c r="C12957" t="s">
        <v>961</v>
      </c>
      <c r="D12957" s="2" t="s">
        <v>962</v>
      </c>
      <c r="E12957">
        <v>8</v>
      </c>
      <c r="F12957">
        <v>142</v>
      </c>
      <c r="G12957">
        <v>23</v>
      </c>
      <c r="H12957">
        <v>6</v>
      </c>
      <c r="I12957" s="2">
        <v>615.4456729888916</v>
      </c>
      <c r="J12957" s="4">
        <v>439.6040521349226</v>
      </c>
      <c r="K12957" s="11">
        <f>Table__Master[[#This Row],[unit price]]*Table__Master[[#This Row],[Order qty]]</f>
        <v>3692.6740379333496</v>
      </c>
      <c r="L12957" s="11">
        <f>Table__Master[[#This Row],[Revenue]]-(Table__Master[[#This Row],[unit cost]]*Table__Master[[#This Row],[Order qty]])</f>
        <v>1055.0497251238139</v>
      </c>
    </row>
    <row r="12958" spans="1:12" x14ac:dyDescent="0.25">
      <c r="A12958" t="s">
        <v>13931</v>
      </c>
      <c r="B12958" s="3">
        <v>43942</v>
      </c>
      <c r="C12958" t="s">
        <v>961</v>
      </c>
      <c r="D12958" s="2" t="s">
        <v>962</v>
      </c>
      <c r="E12958">
        <v>18</v>
      </c>
      <c r="F12958">
        <v>345</v>
      </c>
      <c r="G12958">
        <v>22</v>
      </c>
      <c r="H12958">
        <v>2</v>
      </c>
      <c r="I12958" s="2">
        <v>256.8981437087059</v>
      </c>
      <c r="J12958" s="4">
        <v>183.49867407764708</v>
      </c>
      <c r="K12958" s="11">
        <f>Table__Master[[#This Row],[unit price]]*Table__Master[[#This Row],[Order qty]]</f>
        <v>513.7962874174118</v>
      </c>
      <c r="L12958" s="11">
        <f>Table__Master[[#This Row],[Revenue]]-(Table__Master[[#This Row],[unit cost]]*Table__Master[[#This Row],[Order qty]])</f>
        <v>146.79893926211764</v>
      </c>
    </row>
    <row r="12959" spans="1:12" x14ac:dyDescent="0.25">
      <c r="A12959" t="s">
        <v>13932</v>
      </c>
      <c r="B12959" s="3">
        <v>43954</v>
      </c>
      <c r="C12959" t="s">
        <v>963</v>
      </c>
      <c r="D12959" s="2" t="s">
        <v>962</v>
      </c>
      <c r="E12959">
        <v>6</v>
      </c>
      <c r="F12959">
        <v>313</v>
      </c>
      <c r="G12959">
        <v>47</v>
      </c>
      <c r="H12959">
        <v>10</v>
      </c>
      <c r="I12959" s="2">
        <v>300.78774082660675</v>
      </c>
      <c r="J12959" s="4">
        <v>214.84838630471913</v>
      </c>
      <c r="K12959" s="11">
        <f>Table__Master[[#This Row],[unit price]]*Table__Master[[#This Row],[Order qty]]</f>
        <v>3007.8774082660675</v>
      </c>
      <c r="L12959" s="11">
        <f>Table__Master[[#This Row],[Revenue]]-(Table__Master[[#This Row],[unit cost]]*Table__Master[[#This Row],[Order qty]])</f>
        <v>859.39354521887617</v>
      </c>
    </row>
    <row r="12960" spans="1:12" x14ac:dyDescent="0.25">
      <c r="A12960" t="s">
        <v>13933</v>
      </c>
      <c r="B12960" s="3">
        <v>43925</v>
      </c>
      <c r="C12960" t="s">
        <v>965</v>
      </c>
      <c r="D12960" s="2" t="s">
        <v>962</v>
      </c>
      <c r="E12960">
        <v>22</v>
      </c>
      <c r="F12960">
        <v>212</v>
      </c>
      <c r="G12960">
        <v>3</v>
      </c>
      <c r="H12960">
        <v>4</v>
      </c>
      <c r="I12960" s="2">
        <v>352.31542164087296</v>
      </c>
      <c r="J12960" s="4">
        <v>251.65387260062354</v>
      </c>
      <c r="K12960" s="11">
        <f>Table__Master[[#This Row],[unit price]]*Table__Master[[#This Row],[Order qty]]</f>
        <v>1409.2616865634918</v>
      </c>
      <c r="L12960" s="11">
        <f>Table__Master[[#This Row],[Revenue]]-(Table__Master[[#This Row],[unit cost]]*Table__Master[[#This Row],[Order qty]])</f>
        <v>402.64619616099765</v>
      </c>
    </row>
    <row r="12961" spans="1:12" x14ac:dyDescent="0.25">
      <c r="A12961" t="s">
        <v>13934</v>
      </c>
      <c r="B12961" s="3">
        <v>43907</v>
      </c>
      <c r="C12961" t="s">
        <v>963</v>
      </c>
      <c r="D12961" s="2" t="s">
        <v>962</v>
      </c>
      <c r="E12961">
        <v>18</v>
      </c>
      <c r="F12961">
        <v>163</v>
      </c>
      <c r="G12961">
        <v>14</v>
      </c>
      <c r="H12961">
        <v>8</v>
      </c>
      <c r="I12961" s="2">
        <v>368.33046269416809</v>
      </c>
      <c r="J12961" s="4">
        <v>263.09318763869152</v>
      </c>
      <c r="K12961" s="11">
        <f>Table__Master[[#This Row],[unit price]]*Table__Master[[#This Row],[Order qty]]</f>
        <v>2946.6437015533447</v>
      </c>
      <c r="L12961" s="11">
        <f>Table__Master[[#This Row],[Revenue]]-(Table__Master[[#This Row],[unit cost]]*Table__Master[[#This Row],[Order qty]])</f>
        <v>841.89820044381258</v>
      </c>
    </row>
    <row r="12962" spans="1:12" x14ac:dyDescent="0.25">
      <c r="A12962" t="s">
        <v>13935</v>
      </c>
      <c r="B12962" s="3">
        <v>43929</v>
      </c>
      <c r="C12962" t="s">
        <v>964</v>
      </c>
      <c r="D12962" s="2" t="s">
        <v>962</v>
      </c>
      <c r="E12962">
        <v>20</v>
      </c>
      <c r="F12962">
        <v>155</v>
      </c>
      <c r="G12962">
        <v>2</v>
      </c>
      <c r="H12962">
        <v>1</v>
      </c>
      <c r="I12962" s="2">
        <v>152.92858904600143</v>
      </c>
      <c r="J12962" s="4">
        <v>109.2347064614296</v>
      </c>
      <c r="K12962" s="11">
        <f>Table__Master[[#This Row],[unit price]]*Table__Master[[#This Row],[Order qty]]</f>
        <v>152.92858904600143</v>
      </c>
      <c r="L12962" s="11">
        <f>Table__Master[[#This Row],[Revenue]]-(Table__Master[[#This Row],[unit cost]]*Table__Master[[#This Row],[Order qty]])</f>
        <v>43.693882584571838</v>
      </c>
    </row>
    <row r="12963" spans="1:12" x14ac:dyDescent="0.25">
      <c r="A12963" t="s">
        <v>13936</v>
      </c>
      <c r="B12963" s="3">
        <v>43950</v>
      </c>
      <c r="C12963" t="s">
        <v>965</v>
      </c>
      <c r="D12963" s="2" t="s">
        <v>962</v>
      </c>
      <c r="E12963">
        <v>12</v>
      </c>
      <c r="F12963">
        <v>250</v>
      </c>
      <c r="G12963">
        <v>16</v>
      </c>
      <c r="H12963">
        <v>2</v>
      </c>
      <c r="I12963" s="2">
        <v>267.89196145534515</v>
      </c>
      <c r="J12963" s="4">
        <v>191.35140103953228</v>
      </c>
      <c r="K12963" s="11">
        <f>Table__Master[[#This Row],[unit price]]*Table__Master[[#This Row],[Order qty]]</f>
        <v>535.78392291069031</v>
      </c>
      <c r="L12963" s="11">
        <f>Table__Master[[#This Row],[Revenue]]-(Table__Master[[#This Row],[unit cost]]*Table__Master[[#This Row],[Order qty]])</f>
        <v>153.08112083162575</v>
      </c>
    </row>
    <row r="12964" spans="1:12" x14ac:dyDescent="0.25">
      <c r="A12964" t="s">
        <v>13937</v>
      </c>
      <c r="B12964" s="3">
        <v>43953</v>
      </c>
      <c r="C12964" t="s">
        <v>963</v>
      </c>
      <c r="D12964" s="2" t="s">
        <v>962</v>
      </c>
      <c r="E12964">
        <v>25</v>
      </c>
      <c r="F12964">
        <v>185</v>
      </c>
      <c r="G12964">
        <v>7</v>
      </c>
      <c r="H12964">
        <v>6</v>
      </c>
      <c r="I12964" s="2">
        <v>608.66608983278275</v>
      </c>
      <c r="J12964" s="4">
        <v>434.76149273770199</v>
      </c>
      <c r="K12964" s="11">
        <f>Table__Master[[#This Row],[unit price]]*Table__Master[[#This Row],[Order qty]]</f>
        <v>3651.9965389966965</v>
      </c>
      <c r="L12964" s="11">
        <f>Table__Master[[#This Row],[Revenue]]-(Table__Master[[#This Row],[unit cost]]*Table__Master[[#This Row],[Order qty]])</f>
        <v>1043.4275825704844</v>
      </c>
    </row>
    <row r="12965" spans="1:12" x14ac:dyDescent="0.25">
      <c r="A12965" t="s">
        <v>13938</v>
      </c>
      <c r="B12965" s="3">
        <v>43970</v>
      </c>
      <c r="C12965" t="s">
        <v>963</v>
      </c>
      <c r="D12965" s="2" t="s">
        <v>962</v>
      </c>
      <c r="E12965">
        <v>9</v>
      </c>
      <c r="F12965">
        <v>253</v>
      </c>
      <c r="G12965">
        <v>4</v>
      </c>
      <c r="H12965">
        <v>5</v>
      </c>
      <c r="I12965" s="2">
        <v>253.53846788406372</v>
      </c>
      <c r="J12965" s="4">
        <v>181.09890563147411</v>
      </c>
      <c r="K12965" s="11">
        <f>Table__Master[[#This Row],[unit price]]*Table__Master[[#This Row],[Order qty]]</f>
        <v>1267.6923394203186</v>
      </c>
      <c r="L12965" s="11">
        <f>Table__Master[[#This Row],[Revenue]]-(Table__Master[[#This Row],[unit cost]]*Table__Master[[#This Row],[Order qty]])</f>
        <v>362.19781126294811</v>
      </c>
    </row>
    <row r="12966" spans="1:12" x14ac:dyDescent="0.25">
      <c r="A12966" t="s">
        <v>13939</v>
      </c>
      <c r="B12966" s="3">
        <v>43945</v>
      </c>
      <c r="C12966" t="s">
        <v>965</v>
      </c>
      <c r="D12966" s="2" t="s">
        <v>962</v>
      </c>
      <c r="E12966">
        <v>4</v>
      </c>
      <c r="F12966">
        <v>315</v>
      </c>
      <c r="G12966">
        <v>38</v>
      </c>
      <c r="H12966">
        <v>9</v>
      </c>
      <c r="I12966" s="2">
        <v>162.77454417943954</v>
      </c>
      <c r="J12966" s="4">
        <v>116.26753155674254</v>
      </c>
      <c r="K12966" s="11">
        <f>Table__Master[[#This Row],[unit price]]*Table__Master[[#This Row],[Order qty]]</f>
        <v>1464.9708976149559</v>
      </c>
      <c r="L12966" s="11">
        <f>Table__Master[[#This Row],[Revenue]]-(Table__Master[[#This Row],[unit cost]]*Table__Master[[#This Row],[Order qty]])</f>
        <v>418.56311360427298</v>
      </c>
    </row>
    <row r="12967" spans="1:12" x14ac:dyDescent="0.25">
      <c r="A12967" t="s">
        <v>13940</v>
      </c>
      <c r="B12967" s="3">
        <v>43927</v>
      </c>
      <c r="C12967" t="s">
        <v>964</v>
      </c>
      <c r="D12967" s="2" t="s">
        <v>962</v>
      </c>
      <c r="E12967">
        <v>19</v>
      </c>
      <c r="F12967">
        <v>35</v>
      </c>
      <c r="G12967">
        <v>3</v>
      </c>
      <c r="H12967">
        <v>9</v>
      </c>
      <c r="I12967" s="2">
        <v>365.19418394565582</v>
      </c>
      <c r="J12967" s="4">
        <v>260.85298853261133</v>
      </c>
      <c r="K12967" s="11">
        <f>Table__Master[[#This Row],[unit price]]*Table__Master[[#This Row],[Order qty]]</f>
        <v>3286.7476555109024</v>
      </c>
      <c r="L12967" s="11">
        <f>Table__Master[[#This Row],[Revenue]]-(Table__Master[[#This Row],[unit cost]]*Table__Master[[#This Row],[Order qty]])</f>
        <v>939.07075871740017</v>
      </c>
    </row>
    <row r="12968" spans="1:12" x14ac:dyDescent="0.25">
      <c r="A12968" t="s">
        <v>13941</v>
      </c>
      <c r="B12968" s="3">
        <v>43836</v>
      </c>
      <c r="C12968" t="s">
        <v>961</v>
      </c>
      <c r="D12968" s="2" t="s">
        <v>962</v>
      </c>
      <c r="E12968">
        <v>1</v>
      </c>
      <c r="F12968">
        <v>126</v>
      </c>
      <c r="G12968">
        <v>9</v>
      </c>
      <c r="H12968">
        <v>7</v>
      </c>
      <c r="I12968" s="2">
        <v>562.48915868997574</v>
      </c>
      <c r="J12968" s="4">
        <v>401.77797049283981</v>
      </c>
      <c r="K12968" s="11">
        <f>Table__Master[[#This Row],[unit price]]*Table__Master[[#This Row],[Order qty]]</f>
        <v>3937.4241108298302</v>
      </c>
      <c r="L12968" s="11">
        <f>Table__Master[[#This Row],[Revenue]]-(Table__Master[[#This Row],[unit cost]]*Table__Master[[#This Row],[Order qty]])</f>
        <v>1124.9783173799515</v>
      </c>
    </row>
    <row r="12969" spans="1:12" x14ac:dyDescent="0.25">
      <c r="A12969" t="s">
        <v>13942</v>
      </c>
      <c r="B12969" s="3">
        <v>43856</v>
      </c>
      <c r="C12969" t="s">
        <v>963</v>
      </c>
      <c r="D12969" s="2" t="s">
        <v>962</v>
      </c>
      <c r="E12969">
        <v>15</v>
      </c>
      <c r="F12969">
        <v>62</v>
      </c>
      <c r="G12969">
        <v>24</v>
      </c>
      <c r="H12969">
        <v>1</v>
      </c>
      <c r="I12969" s="2">
        <v>281.13005232810974</v>
      </c>
      <c r="J12969" s="4">
        <v>200.80718023436413</v>
      </c>
      <c r="K12969" s="11">
        <f>Table__Master[[#This Row],[unit price]]*Table__Master[[#This Row],[Order qty]]</f>
        <v>281.13005232810974</v>
      </c>
      <c r="L12969" s="11">
        <f>Table__Master[[#This Row],[Revenue]]-(Table__Master[[#This Row],[unit cost]]*Table__Master[[#This Row],[Order qty]])</f>
        <v>80.322872093745616</v>
      </c>
    </row>
    <row r="12970" spans="1:12" x14ac:dyDescent="0.25">
      <c r="A12970" t="s">
        <v>13943</v>
      </c>
      <c r="B12970" s="3">
        <v>43901</v>
      </c>
      <c r="C12970" t="s">
        <v>965</v>
      </c>
      <c r="D12970" s="2" t="s">
        <v>962</v>
      </c>
      <c r="E12970">
        <v>7</v>
      </c>
      <c r="F12970">
        <v>249</v>
      </c>
      <c r="G12970">
        <v>8</v>
      </c>
      <c r="H12970">
        <v>2</v>
      </c>
      <c r="I12970" s="2">
        <v>538.06741780042648</v>
      </c>
      <c r="J12970" s="4">
        <v>384.3338698574475</v>
      </c>
      <c r="K12970" s="11">
        <f>Table__Master[[#This Row],[unit price]]*Table__Master[[#This Row],[Order qty]]</f>
        <v>1076.134835600853</v>
      </c>
      <c r="L12970" s="11">
        <f>Table__Master[[#This Row],[Revenue]]-(Table__Master[[#This Row],[unit cost]]*Table__Master[[#This Row],[Order qty]])</f>
        <v>307.46709588595797</v>
      </c>
    </row>
    <row r="12971" spans="1:12" x14ac:dyDescent="0.25">
      <c r="A12971" t="s">
        <v>13944</v>
      </c>
      <c r="B12971" s="3">
        <v>43894</v>
      </c>
      <c r="C12971" t="s">
        <v>961</v>
      </c>
      <c r="D12971" s="2" t="s">
        <v>962</v>
      </c>
      <c r="E12971">
        <v>3</v>
      </c>
      <c r="F12971">
        <v>42</v>
      </c>
      <c r="G12971">
        <v>10</v>
      </c>
      <c r="H12971">
        <v>2</v>
      </c>
      <c r="I12971" s="2">
        <v>495.36268222332001</v>
      </c>
      <c r="J12971" s="4">
        <v>353.83048730237147</v>
      </c>
      <c r="K12971" s="11">
        <f>Table__Master[[#This Row],[unit price]]*Table__Master[[#This Row],[Order qty]]</f>
        <v>990.72536444664001</v>
      </c>
      <c r="L12971" s="11">
        <f>Table__Master[[#This Row],[Revenue]]-(Table__Master[[#This Row],[unit cost]]*Table__Master[[#This Row],[Order qty]])</f>
        <v>283.06438984189708</v>
      </c>
    </row>
    <row r="12972" spans="1:12" x14ac:dyDescent="0.25">
      <c r="A12972" t="s">
        <v>13945</v>
      </c>
      <c r="B12972" s="3">
        <v>43858</v>
      </c>
      <c r="C12972" t="s">
        <v>961</v>
      </c>
      <c r="D12972" s="2" t="s">
        <v>962</v>
      </c>
      <c r="E12972">
        <v>26</v>
      </c>
      <c r="F12972">
        <v>39</v>
      </c>
      <c r="G12972">
        <v>11</v>
      </c>
      <c r="H12972">
        <v>1</v>
      </c>
      <c r="I12972" s="2">
        <v>537.09230643510818</v>
      </c>
      <c r="J12972" s="4">
        <v>383.63736173936303</v>
      </c>
      <c r="K12972" s="11">
        <f>Table__Master[[#This Row],[unit price]]*Table__Master[[#This Row],[Order qty]]</f>
        <v>537.09230643510818</v>
      </c>
      <c r="L12972" s="11">
        <f>Table__Master[[#This Row],[Revenue]]-(Table__Master[[#This Row],[unit cost]]*Table__Master[[#This Row],[Order qty]])</f>
        <v>153.45494469574516</v>
      </c>
    </row>
    <row r="12973" spans="1:12" x14ac:dyDescent="0.25">
      <c r="A12973" t="s">
        <v>13946</v>
      </c>
      <c r="B12973" s="3">
        <v>43896</v>
      </c>
      <c r="C12973" t="s">
        <v>964</v>
      </c>
      <c r="D12973" s="2" t="s">
        <v>962</v>
      </c>
      <c r="E12973">
        <v>12</v>
      </c>
      <c r="F12973">
        <v>241</v>
      </c>
      <c r="G12973">
        <v>8</v>
      </c>
      <c r="H12973">
        <v>10</v>
      </c>
      <c r="I12973" s="2">
        <v>389.2446813583374</v>
      </c>
      <c r="J12973" s="4">
        <v>278.03191525595531</v>
      </c>
      <c r="K12973" s="11">
        <f>Table__Master[[#This Row],[unit price]]*Table__Master[[#This Row],[Order qty]]</f>
        <v>3892.446813583374</v>
      </c>
      <c r="L12973" s="11">
        <f>Table__Master[[#This Row],[Revenue]]-(Table__Master[[#This Row],[unit cost]]*Table__Master[[#This Row],[Order qty]])</f>
        <v>1112.127661023821</v>
      </c>
    </row>
    <row r="12974" spans="1:12" x14ac:dyDescent="0.25">
      <c r="A12974" t="s">
        <v>13947</v>
      </c>
      <c r="B12974" s="3">
        <v>43944</v>
      </c>
      <c r="C12974" t="s">
        <v>963</v>
      </c>
      <c r="D12974" s="2" t="s">
        <v>962</v>
      </c>
      <c r="E12974">
        <v>18</v>
      </c>
      <c r="F12974">
        <v>43</v>
      </c>
      <c r="G12974">
        <v>1</v>
      </c>
      <c r="H12974">
        <v>3</v>
      </c>
      <c r="I12974" s="2">
        <v>243.2013139128685</v>
      </c>
      <c r="J12974" s="4">
        <v>173.71522422347752</v>
      </c>
      <c r="K12974" s="11">
        <f>Table__Master[[#This Row],[unit price]]*Table__Master[[#This Row],[Order qty]]</f>
        <v>729.6039417386055</v>
      </c>
      <c r="L12974" s="11">
        <f>Table__Master[[#This Row],[Revenue]]-(Table__Master[[#This Row],[unit cost]]*Table__Master[[#This Row],[Order qty]])</f>
        <v>208.45826906817297</v>
      </c>
    </row>
    <row r="12975" spans="1:12" x14ac:dyDescent="0.25">
      <c r="A12975" t="s">
        <v>13948</v>
      </c>
      <c r="B12975" s="3">
        <v>43913</v>
      </c>
      <c r="C12975" t="s">
        <v>963</v>
      </c>
      <c r="D12975" s="2" t="s">
        <v>962</v>
      </c>
      <c r="E12975">
        <v>4</v>
      </c>
      <c r="F12975">
        <v>124</v>
      </c>
      <c r="G12975">
        <v>21</v>
      </c>
      <c r="H12975">
        <v>8</v>
      </c>
      <c r="I12975" s="2">
        <v>414.77764427661896</v>
      </c>
      <c r="J12975" s="4">
        <v>296.2697459118707</v>
      </c>
      <c r="K12975" s="11">
        <f>Table__Master[[#This Row],[unit price]]*Table__Master[[#This Row],[Order qty]]</f>
        <v>3318.2211542129517</v>
      </c>
      <c r="L12975" s="11">
        <f>Table__Master[[#This Row],[Revenue]]-(Table__Master[[#This Row],[unit cost]]*Table__Master[[#This Row],[Order qty]])</f>
        <v>948.06318691798606</v>
      </c>
    </row>
    <row r="12976" spans="1:12" x14ac:dyDescent="0.25">
      <c r="A12976" t="s">
        <v>13949</v>
      </c>
      <c r="B12976" s="3">
        <v>43850</v>
      </c>
      <c r="C12976" t="s">
        <v>961</v>
      </c>
      <c r="D12976" s="2" t="s">
        <v>962</v>
      </c>
      <c r="E12976">
        <v>11</v>
      </c>
      <c r="F12976">
        <v>22</v>
      </c>
      <c r="G12976">
        <v>13</v>
      </c>
      <c r="H12976">
        <v>2</v>
      </c>
      <c r="I12976" s="2">
        <v>292.64746910333633</v>
      </c>
      <c r="J12976" s="4">
        <v>209.0339065023831</v>
      </c>
      <c r="K12976" s="11">
        <f>Table__Master[[#This Row],[unit price]]*Table__Master[[#This Row],[Order qty]]</f>
        <v>585.29493820667267</v>
      </c>
      <c r="L12976" s="11">
        <f>Table__Master[[#This Row],[Revenue]]-(Table__Master[[#This Row],[unit cost]]*Table__Master[[#This Row],[Order qty]])</f>
        <v>167.22712520190646</v>
      </c>
    </row>
    <row r="12977" spans="1:12" x14ac:dyDescent="0.25">
      <c r="A12977" t="s">
        <v>13950</v>
      </c>
      <c r="B12977" s="3">
        <v>43970</v>
      </c>
      <c r="C12977" t="s">
        <v>963</v>
      </c>
      <c r="D12977" s="2" t="s">
        <v>962</v>
      </c>
      <c r="E12977">
        <v>1</v>
      </c>
      <c r="F12977">
        <v>64</v>
      </c>
      <c r="G12977">
        <v>46</v>
      </c>
      <c r="H12977">
        <v>9</v>
      </c>
      <c r="I12977" s="2">
        <v>201.42904686927795</v>
      </c>
      <c r="J12977" s="4">
        <v>143.87789062091284</v>
      </c>
      <c r="K12977" s="11">
        <f>Table__Master[[#This Row],[unit price]]*Table__Master[[#This Row],[Order qty]]</f>
        <v>1812.8614218235016</v>
      </c>
      <c r="L12977" s="11">
        <f>Table__Master[[#This Row],[Revenue]]-(Table__Master[[#This Row],[unit cost]]*Table__Master[[#This Row],[Order qty]])</f>
        <v>517.96040623528597</v>
      </c>
    </row>
    <row r="12978" spans="1:12" x14ac:dyDescent="0.25">
      <c r="A12978" t="s">
        <v>13951</v>
      </c>
      <c r="B12978" s="3">
        <v>43921</v>
      </c>
      <c r="C12978" t="s">
        <v>961</v>
      </c>
      <c r="D12978" s="2" t="s">
        <v>962</v>
      </c>
      <c r="E12978">
        <v>17</v>
      </c>
      <c r="F12978">
        <v>248</v>
      </c>
      <c r="G12978">
        <v>6</v>
      </c>
      <c r="H12978">
        <v>4</v>
      </c>
      <c r="I12978" s="2">
        <v>188.34865683317184</v>
      </c>
      <c r="J12978" s="4">
        <v>134.53475488083703</v>
      </c>
      <c r="K12978" s="11">
        <f>Table__Master[[#This Row],[unit price]]*Table__Master[[#This Row],[Order qty]]</f>
        <v>753.39462733268738</v>
      </c>
      <c r="L12978" s="11">
        <f>Table__Master[[#This Row],[Revenue]]-(Table__Master[[#This Row],[unit cost]]*Table__Master[[#This Row],[Order qty]])</f>
        <v>215.25560780933927</v>
      </c>
    </row>
    <row r="12979" spans="1:12" x14ac:dyDescent="0.25">
      <c r="A12979" t="s">
        <v>13952</v>
      </c>
      <c r="B12979" s="3">
        <v>43887</v>
      </c>
      <c r="C12979" t="s">
        <v>965</v>
      </c>
      <c r="D12979" s="2" t="s">
        <v>962</v>
      </c>
      <c r="E12979">
        <v>10</v>
      </c>
      <c r="F12979">
        <v>216</v>
      </c>
      <c r="G12979">
        <v>41</v>
      </c>
      <c r="H12979">
        <v>10</v>
      </c>
      <c r="I12979" s="2">
        <v>555.48429715633392</v>
      </c>
      <c r="J12979" s="4">
        <v>396.77449796880995</v>
      </c>
      <c r="K12979" s="11">
        <f>Table__Master[[#This Row],[unit price]]*Table__Master[[#This Row],[Order qty]]</f>
        <v>5554.8429715633392</v>
      </c>
      <c r="L12979" s="11">
        <f>Table__Master[[#This Row],[Revenue]]-(Table__Master[[#This Row],[unit cost]]*Table__Master[[#This Row],[Order qty]])</f>
        <v>1587.0979918752396</v>
      </c>
    </row>
    <row r="12980" spans="1:12" x14ac:dyDescent="0.25">
      <c r="A12980" t="s">
        <v>13953</v>
      </c>
      <c r="B12980" s="3">
        <v>43955</v>
      </c>
      <c r="C12980" t="s">
        <v>965</v>
      </c>
      <c r="D12980" s="2" t="s">
        <v>962</v>
      </c>
      <c r="E12980">
        <v>15</v>
      </c>
      <c r="F12980">
        <v>293</v>
      </c>
      <c r="G12980">
        <v>10</v>
      </c>
      <c r="H12980">
        <v>5</v>
      </c>
      <c r="I12980" s="2">
        <v>568.33146554231644</v>
      </c>
      <c r="J12980" s="4">
        <v>405.95104681594034</v>
      </c>
      <c r="K12980" s="11">
        <f>Table__Master[[#This Row],[unit price]]*Table__Master[[#This Row],[Order qty]]</f>
        <v>2841.6573277115822</v>
      </c>
      <c r="L12980" s="11">
        <f>Table__Master[[#This Row],[Revenue]]-(Table__Master[[#This Row],[unit cost]]*Table__Master[[#This Row],[Order qty]])</f>
        <v>811.90209363188046</v>
      </c>
    </row>
    <row r="12981" spans="1:12" x14ac:dyDescent="0.25">
      <c r="A12981" t="s">
        <v>13954</v>
      </c>
      <c r="B12981" s="3">
        <v>43918</v>
      </c>
      <c r="C12981" t="s">
        <v>964</v>
      </c>
      <c r="D12981" s="2" t="s">
        <v>962</v>
      </c>
      <c r="E12981">
        <v>8</v>
      </c>
      <c r="F12981">
        <v>278</v>
      </c>
      <c r="G12981">
        <v>47</v>
      </c>
      <c r="H12981">
        <v>1</v>
      </c>
      <c r="I12981" s="2">
        <v>412.21519231796265</v>
      </c>
      <c r="J12981" s="4">
        <v>294.43942308425903</v>
      </c>
      <c r="K12981" s="11">
        <f>Table__Master[[#This Row],[unit price]]*Table__Master[[#This Row],[Order qty]]</f>
        <v>412.21519231796265</v>
      </c>
      <c r="L12981" s="11">
        <f>Table__Master[[#This Row],[Revenue]]-(Table__Master[[#This Row],[unit cost]]*Table__Master[[#This Row],[Order qty]])</f>
        <v>117.77576923370361</v>
      </c>
    </row>
    <row r="12982" spans="1:12" x14ac:dyDescent="0.25">
      <c r="A12982" t="s">
        <v>13955</v>
      </c>
      <c r="B12982" s="3">
        <v>43935</v>
      </c>
      <c r="C12982" t="s">
        <v>965</v>
      </c>
      <c r="D12982" s="2" t="s">
        <v>962</v>
      </c>
      <c r="E12982">
        <v>20</v>
      </c>
      <c r="F12982">
        <v>296</v>
      </c>
      <c r="G12982">
        <v>38</v>
      </c>
      <c r="H12982">
        <v>7</v>
      </c>
      <c r="I12982" s="2">
        <v>575.72581619024277</v>
      </c>
      <c r="J12982" s="4">
        <v>411.23272585017344</v>
      </c>
      <c r="K12982" s="11">
        <f>Table__Master[[#This Row],[unit price]]*Table__Master[[#This Row],[Order qty]]</f>
        <v>4030.0807133316994</v>
      </c>
      <c r="L12982" s="11">
        <f>Table__Master[[#This Row],[Revenue]]-(Table__Master[[#This Row],[unit cost]]*Table__Master[[#This Row],[Order qty]])</f>
        <v>1151.4516323804855</v>
      </c>
    </row>
    <row r="12983" spans="1:12" x14ac:dyDescent="0.25">
      <c r="A12983" t="s">
        <v>13956</v>
      </c>
      <c r="B12983" s="3">
        <v>43852</v>
      </c>
      <c r="C12983" t="s">
        <v>965</v>
      </c>
      <c r="D12983" s="2" t="s">
        <v>962</v>
      </c>
      <c r="E12983">
        <v>10</v>
      </c>
      <c r="F12983">
        <v>295</v>
      </c>
      <c r="G12983">
        <v>33</v>
      </c>
      <c r="H12983">
        <v>4</v>
      </c>
      <c r="I12983" s="2">
        <v>467.39603197574615</v>
      </c>
      <c r="J12983" s="4">
        <v>333.85430855410442</v>
      </c>
      <c r="K12983" s="11">
        <f>Table__Master[[#This Row],[unit price]]*Table__Master[[#This Row],[Order qty]]</f>
        <v>1869.5841279029846</v>
      </c>
      <c r="L12983" s="11">
        <f>Table__Master[[#This Row],[Revenue]]-(Table__Master[[#This Row],[unit cost]]*Table__Master[[#This Row],[Order qty]])</f>
        <v>534.16689368656694</v>
      </c>
    </row>
    <row r="12984" spans="1:12" x14ac:dyDescent="0.25">
      <c r="A12984" t="s">
        <v>13957</v>
      </c>
      <c r="B12984" s="3">
        <v>43924</v>
      </c>
      <c r="C12984" t="s">
        <v>965</v>
      </c>
      <c r="D12984" s="2" t="s">
        <v>962</v>
      </c>
      <c r="E12984">
        <v>20</v>
      </c>
      <c r="F12984">
        <v>207</v>
      </c>
      <c r="G12984">
        <v>10</v>
      </c>
      <c r="H12984">
        <v>9</v>
      </c>
      <c r="I12984" s="2">
        <v>240.71662241220474</v>
      </c>
      <c r="J12984" s="4">
        <v>171.94044458014625</v>
      </c>
      <c r="K12984" s="11">
        <f>Table__Master[[#This Row],[unit price]]*Table__Master[[#This Row],[Order qty]]</f>
        <v>2166.4496017098427</v>
      </c>
      <c r="L12984" s="11">
        <f>Table__Master[[#This Row],[Revenue]]-(Table__Master[[#This Row],[unit cost]]*Table__Master[[#This Row],[Order qty]])</f>
        <v>618.98560048852642</v>
      </c>
    </row>
    <row r="12985" spans="1:12" x14ac:dyDescent="0.25">
      <c r="A12985" t="s">
        <v>13958</v>
      </c>
      <c r="B12985" s="3">
        <v>43852</v>
      </c>
      <c r="C12985" t="s">
        <v>965</v>
      </c>
      <c r="D12985" s="2" t="s">
        <v>962</v>
      </c>
      <c r="E12985">
        <v>6</v>
      </c>
      <c r="F12985">
        <v>172</v>
      </c>
      <c r="G12985">
        <v>23</v>
      </c>
      <c r="H12985">
        <v>8</v>
      </c>
      <c r="I12985" s="2">
        <v>289.94863772392273</v>
      </c>
      <c r="J12985" s="4">
        <v>207.10616980280196</v>
      </c>
      <c r="K12985" s="11">
        <f>Table__Master[[#This Row],[unit price]]*Table__Master[[#This Row],[Order qty]]</f>
        <v>2319.5891017913818</v>
      </c>
      <c r="L12985" s="11">
        <f>Table__Master[[#This Row],[Revenue]]-(Table__Master[[#This Row],[unit cost]]*Table__Master[[#This Row],[Order qty]])</f>
        <v>662.73974336896617</v>
      </c>
    </row>
    <row r="12986" spans="1:12" x14ac:dyDescent="0.25">
      <c r="A12986" t="s">
        <v>13959</v>
      </c>
      <c r="B12986" s="3">
        <v>43890</v>
      </c>
      <c r="C12986" t="s">
        <v>961</v>
      </c>
      <c r="D12986" s="2" t="s">
        <v>962</v>
      </c>
      <c r="E12986">
        <v>22</v>
      </c>
      <c r="F12986">
        <v>326</v>
      </c>
      <c r="G12986">
        <v>45</v>
      </c>
      <c r="H12986">
        <v>5</v>
      </c>
      <c r="I12986" s="2">
        <v>375.10873192548752</v>
      </c>
      <c r="J12986" s="4">
        <v>267.93480851820539</v>
      </c>
      <c r="K12986" s="11">
        <f>Table__Master[[#This Row],[unit price]]*Table__Master[[#This Row],[Order qty]]</f>
        <v>1875.5436596274376</v>
      </c>
      <c r="L12986" s="11">
        <f>Table__Master[[#This Row],[Revenue]]-(Table__Master[[#This Row],[unit cost]]*Table__Master[[#This Row],[Order qty]])</f>
        <v>535.86961703641055</v>
      </c>
    </row>
    <row r="12987" spans="1:12" x14ac:dyDescent="0.25">
      <c r="A12987" t="s">
        <v>13960</v>
      </c>
      <c r="B12987" s="3">
        <v>43844</v>
      </c>
      <c r="C12987" t="s">
        <v>965</v>
      </c>
      <c r="D12987" s="2" t="s">
        <v>962</v>
      </c>
      <c r="E12987">
        <v>24</v>
      </c>
      <c r="F12987">
        <v>64</v>
      </c>
      <c r="G12987">
        <v>32</v>
      </c>
      <c r="H12987">
        <v>2</v>
      </c>
      <c r="I12987" s="2">
        <v>391.7475289106369</v>
      </c>
      <c r="J12987" s="4">
        <v>279.8196635075978</v>
      </c>
      <c r="K12987" s="11">
        <f>Table__Master[[#This Row],[unit price]]*Table__Master[[#This Row],[Order qty]]</f>
        <v>783.4950578212738</v>
      </c>
      <c r="L12987" s="11">
        <f>Table__Master[[#This Row],[Revenue]]-(Table__Master[[#This Row],[unit cost]]*Table__Master[[#This Row],[Order qty]])</f>
        <v>223.85573080607821</v>
      </c>
    </row>
    <row r="12988" spans="1:12" x14ac:dyDescent="0.25">
      <c r="A12988" t="s">
        <v>13961</v>
      </c>
      <c r="B12988" s="3">
        <v>43961</v>
      </c>
      <c r="C12988" t="s">
        <v>961</v>
      </c>
      <c r="D12988" s="2" t="s">
        <v>962</v>
      </c>
      <c r="E12988">
        <v>24</v>
      </c>
      <c r="F12988">
        <v>312</v>
      </c>
      <c r="G12988">
        <v>18</v>
      </c>
      <c r="H12988">
        <v>2</v>
      </c>
      <c r="I12988" s="2">
        <v>621.4113991856575</v>
      </c>
      <c r="J12988" s="4">
        <v>443.86528513261254</v>
      </c>
      <c r="K12988" s="11">
        <f>Table__Master[[#This Row],[unit price]]*Table__Master[[#This Row],[Order qty]]</f>
        <v>1242.822798371315</v>
      </c>
      <c r="L12988" s="11">
        <f>Table__Master[[#This Row],[Revenue]]-(Table__Master[[#This Row],[unit cost]]*Table__Master[[#This Row],[Order qty]])</f>
        <v>355.09222810608992</v>
      </c>
    </row>
    <row r="12989" spans="1:12" x14ac:dyDescent="0.25">
      <c r="A12989" t="s">
        <v>13962</v>
      </c>
      <c r="B12989" s="3">
        <v>43890</v>
      </c>
      <c r="C12989" t="s">
        <v>963</v>
      </c>
      <c r="D12989" s="2" t="s">
        <v>962</v>
      </c>
      <c r="E12989">
        <v>21</v>
      </c>
      <c r="F12989">
        <v>243</v>
      </c>
      <c r="G12989">
        <v>4</v>
      </c>
      <c r="H12989">
        <v>1</v>
      </c>
      <c r="I12989" s="2">
        <v>314.86650466918945</v>
      </c>
      <c r="J12989" s="4">
        <v>224.90464619227819</v>
      </c>
      <c r="K12989" s="11">
        <f>Table__Master[[#This Row],[unit price]]*Table__Master[[#This Row],[Order qty]]</f>
        <v>314.86650466918945</v>
      </c>
      <c r="L12989" s="11">
        <f>Table__Master[[#This Row],[Revenue]]-(Table__Master[[#This Row],[unit cost]]*Table__Master[[#This Row],[Order qty]])</f>
        <v>89.96185847691126</v>
      </c>
    </row>
    <row r="12990" spans="1:12" x14ac:dyDescent="0.25">
      <c r="A12990" t="s">
        <v>13963</v>
      </c>
      <c r="B12990" s="3">
        <v>43971</v>
      </c>
      <c r="C12990" t="s">
        <v>963</v>
      </c>
      <c r="D12990" s="2" t="s">
        <v>962</v>
      </c>
      <c r="E12990">
        <v>8</v>
      </c>
      <c r="F12990">
        <v>151</v>
      </c>
      <c r="G12990">
        <v>9</v>
      </c>
      <c r="H12990">
        <v>6</v>
      </c>
      <c r="I12990" s="2">
        <v>431.59853929281235</v>
      </c>
      <c r="J12990" s="4">
        <v>308.28467092343743</v>
      </c>
      <c r="K12990" s="11">
        <f>Table__Master[[#This Row],[unit price]]*Table__Master[[#This Row],[Order qty]]</f>
        <v>2589.5912357568741</v>
      </c>
      <c r="L12990" s="11">
        <f>Table__Master[[#This Row],[Revenue]]-(Table__Master[[#This Row],[unit cost]]*Table__Master[[#This Row],[Order qty]])</f>
        <v>739.88321021624961</v>
      </c>
    </row>
    <row r="12991" spans="1:12" x14ac:dyDescent="0.25">
      <c r="A12991" t="s">
        <v>13964</v>
      </c>
      <c r="B12991" s="3">
        <v>43960</v>
      </c>
      <c r="C12991" t="s">
        <v>961</v>
      </c>
      <c r="D12991" s="2" t="s">
        <v>962</v>
      </c>
      <c r="E12991">
        <v>5</v>
      </c>
      <c r="F12991">
        <v>199</v>
      </c>
      <c r="G12991">
        <v>9</v>
      </c>
      <c r="H12991">
        <v>5</v>
      </c>
      <c r="I12991" s="2">
        <v>454.79788219928741</v>
      </c>
      <c r="J12991" s="4">
        <v>324.85563014234816</v>
      </c>
      <c r="K12991" s="11">
        <f>Table__Master[[#This Row],[unit price]]*Table__Master[[#This Row],[Order qty]]</f>
        <v>2273.9894109964371</v>
      </c>
      <c r="L12991" s="11">
        <f>Table__Master[[#This Row],[Revenue]]-(Table__Master[[#This Row],[unit cost]]*Table__Master[[#This Row],[Order qty]])</f>
        <v>649.71126028469621</v>
      </c>
    </row>
    <row r="12992" spans="1:12" x14ac:dyDescent="0.25">
      <c r="A12992" t="s">
        <v>13965</v>
      </c>
      <c r="B12992" s="3">
        <v>43938</v>
      </c>
      <c r="C12992" t="s">
        <v>961</v>
      </c>
      <c r="D12992" s="2" t="s">
        <v>962</v>
      </c>
      <c r="E12992">
        <v>9</v>
      </c>
      <c r="F12992">
        <v>73</v>
      </c>
      <c r="G12992">
        <v>20</v>
      </c>
      <c r="H12992">
        <v>2</v>
      </c>
      <c r="I12992" s="2">
        <v>360.95101314783096</v>
      </c>
      <c r="J12992" s="4">
        <v>257.82215224845072</v>
      </c>
      <c r="K12992" s="11">
        <f>Table__Master[[#This Row],[unit price]]*Table__Master[[#This Row],[Order qty]]</f>
        <v>721.90202629566193</v>
      </c>
      <c r="L12992" s="11">
        <f>Table__Master[[#This Row],[Revenue]]-(Table__Master[[#This Row],[unit cost]]*Table__Master[[#This Row],[Order qty]])</f>
        <v>206.25772179876049</v>
      </c>
    </row>
    <row r="12993" spans="1:12" x14ac:dyDescent="0.25">
      <c r="A12993" t="s">
        <v>13966</v>
      </c>
      <c r="B12993" s="3">
        <v>43933</v>
      </c>
      <c r="C12993" t="s">
        <v>964</v>
      </c>
      <c r="D12993" s="2" t="s">
        <v>962</v>
      </c>
      <c r="E12993">
        <v>21</v>
      </c>
      <c r="F12993">
        <v>186</v>
      </c>
      <c r="G12993">
        <v>17</v>
      </c>
      <c r="H12993">
        <v>9</v>
      </c>
      <c r="I12993" s="2">
        <v>433.42564129829407</v>
      </c>
      <c r="J12993" s="4">
        <v>309.58974378449579</v>
      </c>
      <c r="K12993" s="11">
        <f>Table__Master[[#This Row],[unit price]]*Table__Master[[#This Row],[Order qty]]</f>
        <v>3900.8307716846466</v>
      </c>
      <c r="L12993" s="11">
        <f>Table__Master[[#This Row],[Revenue]]-(Table__Master[[#This Row],[unit cost]]*Table__Master[[#This Row],[Order qty]])</f>
        <v>1114.5230776241842</v>
      </c>
    </row>
    <row r="12994" spans="1:12" x14ac:dyDescent="0.25">
      <c r="A12994" t="s">
        <v>13967</v>
      </c>
      <c r="B12994" s="3">
        <v>43959</v>
      </c>
      <c r="C12994" t="s">
        <v>963</v>
      </c>
      <c r="D12994" s="2" t="s">
        <v>962</v>
      </c>
      <c r="E12994">
        <v>11</v>
      </c>
      <c r="F12994">
        <v>160</v>
      </c>
      <c r="G12994">
        <v>15</v>
      </c>
      <c r="H12994">
        <v>5</v>
      </c>
      <c r="I12994" s="2">
        <v>185.6371938586235</v>
      </c>
      <c r="J12994" s="4">
        <v>132.59799561330252</v>
      </c>
      <c r="K12994" s="11">
        <f>Table__Master[[#This Row],[unit price]]*Table__Master[[#This Row],[Order qty]]</f>
        <v>928.18596929311752</v>
      </c>
      <c r="L12994" s="11">
        <f>Table__Master[[#This Row],[Revenue]]-(Table__Master[[#This Row],[unit cost]]*Table__Master[[#This Row],[Order qty]])</f>
        <v>265.19599122660497</v>
      </c>
    </row>
    <row r="12995" spans="1:12" x14ac:dyDescent="0.25">
      <c r="A12995" t="s">
        <v>13968</v>
      </c>
      <c r="B12995" s="3">
        <v>43845</v>
      </c>
      <c r="C12995" t="s">
        <v>964</v>
      </c>
      <c r="D12995" s="2" t="s">
        <v>962</v>
      </c>
      <c r="E12995">
        <v>17</v>
      </c>
      <c r="F12995">
        <v>11</v>
      </c>
      <c r="G12995">
        <v>6</v>
      </c>
      <c r="H12995">
        <v>7</v>
      </c>
      <c r="I12995" s="2">
        <v>487.78372514247894</v>
      </c>
      <c r="J12995" s="4">
        <v>348.4169465303421</v>
      </c>
      <c r="K12995" s="11">
        <f>Table__Master[[#This Row],[unit price]]*Table__Master[[#This Row],[Order qty]]</f>
        <v>3414.4860759973526</v>
      </c>
      <c r="L12995" s="11">
        <f>Table__Master[[#This Row],[Revenue]]-(Table__Master[[#This Row],[unit cost]]*Table__Master[[#This Row],[Order qty]])</f>
        <v>975.56745028495789</v>
      </c>
    </row>
    <row r="12996" spans="1:12" x14ac:dyDescent="0.25">
      <c r="A12996" t="s">
        <v>13969</v>
      </c>
      <c r="B12996" s="3">
        <v>43864</v>
      </c>
      <c r="C12996" t="s">
        <v>963</v>
      </c>
      <c r="D12996" s="2" t="s">
        <v>962</v>
      </c>
      <c r="E12996">
        <v>26</v>
      </c>
      <c r="F12996">
        <v>112</v>
      </c>
      <c r="G12996">
        <v>42</v>
      </c>
      <c r="H12996">
        <v>4</v>
      </c>
      <c r="I12996" s="2">
        <v>497.93806439638138</v>
      </c>
      <c r="J12996" s="4">
        <v>355.67004599741529</v>
      </c>
      <c r="K12996" s="11">
        <f>Table__Master[[#This Row],[unit price]]*Table__Master[[#This Row],[Order qty]]</f>
        <v>1991.7522575855255</v>
      </c>
      <c r="L12996" s="11">
        <f>Table__Master[[#This Row],[Revenue]]-(Table__Master[[#This Row],[unit cost]]*Table__Master[[#This Row],[Order qty]])</f>
        <v>569.07207359586437</v>
      </c>
    </row>
    <row r="12997" spans="1:12" x14ac:dyDescent="0.25">
      <c r="A12997" t="s">
        <v>13970</v>
      </c>
      <c r="B12997" s="3">
        <v>43927</v>
      </c>
      <c r="C12997" t="s">
        <v>963</v>
      </c>
      <c r="D12997" s="2" t="s">
        <v>962</v>
      </c>
      <c r="E12997">
        <v>12</v>
      </c>
      <c r="F12997">
        <v>274</v>
      </c>
      <c r="G12997">
        <v>28</v>
      </c>
      <c r="H12997">
        <v>1</v>
      </c>
      <c r="I12997" s="2">
        <v>441.88074731826782</v>
      </c>
      <c r="J12997" s="4">
        <v>315.62910522733415</v>
      </c>
      <c r="K12997" s="11">
        <f>Table__Master[[#This Row],[unit price]]*Table__Master[[#This Row],[Order qty]]</f>
        <v>441.88074731826782</v>
      </c>
      <c r="L12997" s="11">
        <f>Table__Master[[#This Row],[Revenue]]-(Table__Master[[#This Row],[unit cost]]*Table__Master[[#This Row],[Order qty]])</f>
        <v>126.25164209093367</v>
      </c>
    </row>
    <row r="12998" spans="1:12" x14ac:dyDescent="0.25">
      <c r="A12998" t="s">
        <v>13971</v>
      </c>
      <c r="B12998" s="3">
        <v>43939</v>
      </c>
      <c r="C12998" t="s">
        <v>961</v>
      </c>
      <c r="D12998" s="2" t="s">
        <v>962</v>
      </c>
      <c r="E12998">
        <v>4</v>
      </c>
      <c r="F12998">
        <v>111</v>
      </c>
      <c r="G12998">
        <v>4</v>
      </c>
      <c r="H12998">
        <v>5</v>
      </c>
      <c r="I12998" s="2">
        <v>530.27309650182724</v>
      </c>
      <c r="J12998" s="4">
        <v>378.7664975013052</v>
      </c>
      <c r="K12998" s="11">
        <f>Table__Master[[#This Row],[unit price]]*Table__Master[[#This Row],[Order qty]]</f>
        <v>2651.3654825091362</v>
      </c>
      <c r="L12998" s="11">
        <f>Table__Master[[#This Row],[Revenue]]-(Table__Master[[#This Row],[unit cost]]*Table__Master[[#This Row],[Order qty]])</f>
        <v>757.53299500261028</v>
      </c>
    </row>
    <row r="12999" spans="1:12" x14ac:dyDescent="0.25">
      <c r="A12999" t="s">
        <v>13972</v>
      </c>
      <c r="B12999" s="3">
        <v>43895</v>
      </c>
      <c r="C12999" t="s">
        <v>961</v>
      </c>
      <c r="D12999" s="2" t="s">
        <v>962</v>
      </c>
      <c r="E12999">
        <v>17</v>
      </c>
      <c r="F12999">
        <v>343</v>
      </c>
      <c r="G12999">
        <v>28</v>
      </c>
      <c r="H12999">
        <v>9</v>
      </c>
      <c r="I12999" s="2">
        <v>473.12235510349274</v>
      </c>
      <c r="J12999" s="4">
        <v>337.9445393596377</v>
      </c>
      <c r="K12999" s="11">
        <f>Table__Master[[#This Row],[unit price]]*Table__Master[[#This Row],[Order qty]]</f>
        <v>4258.1011959314346</v>
      </c>
      <c r="L12999" s="11">
        <f>Table__Master[[#This Row],[Revenue]]-(Table__Master[[#This Row],[unit cost]]*Table__Master[[#This Row],[Order qty]])</f>
        <v>1216.6003416946951</v>
      </c>
    </row>
    <row r="13000" spans="1:12" x14ac:dyDescent="0.25">
      <c r="A13000" t="s">
        <v>13973</v>
      </c>
      <c r="B13000" s="3">
        <v>43930</v>
      </c>
      <c r="C13000" t="s">
        <v>964</v>
      </c>
      <c r="D13000" s="2" t="s">
        <v>962</v>
      </c>
      <c r="E13000">
        <v>13</v>
      </c>
      <c r="F13000">
        <v>120</v>
      </c>
      <c r="G13000">
        <v>16</v>
      </c>
      <c r="H13000">
        <v>7</v>
      </c>
      <c r="I13000" s="2">
        <v>615.433160841465</v>
      </c>
      <c r="J13000" s="4">
        <v>439.59511488676071</v>
      </c>
      <c r="K13000" s="11">
        <f>Table__Master[[#This Row],[unit price]]*Table__Master[[#This Row],[Order qty]]</f>
        <v>4308.032125890255</v>
      </c>
      <c r="L13000" s="11">
        <f>Table__Master[[#This Row],[Revenue]]-(Table__Master[[#This Row],[unit cost]]*Table__Master[[#This Row],[Order qty]])</f>
        <v>1230.86632168293</v>
      </c>
    </row>
    <row r="13001" spans="1:12" x14ac:dyDescent="0.25">
      <c r="A13001" t="s">
        <v>13974</v>
      </c>
      <c r="B13001" s="3">
        <v>43876</v>
      </c>
      <c r="C13001" t="s">
        <v>965</v>
      </c>
      <c r="D13001" s="2" t="s">
        <v>962</v>
      </c>
      <c r="E13001">
        <v>11</v>
      </c>
      <c r="F13001">
        <v>261</v>
      </c>
      <c r="G13001">
        <v>38</v>
      </c>
      <c r="H13001">
        <v>2</v>
      </c>
      <c r="I13001" s="2">
        <v>495.11249899864197</v>
      </c>
      <c r="J13001" s="4">
        <v>353.65178499902999</v>
      </c>
      <c r="K13001" s="11">
        <f>Table__Master[[#This Row],[unit price]]*Table__Master[[#This Row],[Order qty]]</f>
        <v>990.22499799728394</v>
      </c>
      <c r="L13001" s="11">
        <f>Table__Master[[#This Row],[Revenue]]-(Table__Master[[#This Row],[unit cost]]*Table__Master[[#This Row],[Order qty]])</f>
        <v>282.92142799922397</v>
      </c>
    </row>
    <row r="13002" spans="1:12" x14ac:dyDescent="0.25">
      <c r="A13002" t="s">
        <v>13975</v>
      </c>
      <c r="B13002" s="3">
        <v>43843</v>
      </c>
      <c r="C13002" t="s">
        <v>963</v>
      </c>
      <c r="D13002" s="2" t="s">
        <v>962</v>
      </c>
      <c r="E13002">
        <v>2</v>
      </c>
      <c r="F13002">
        <v>210</v>
      </c>
      <c r="G13002">
        <v>3</v>
      </c>
      <c r="H13002">
        <v>10</v>
      </c>
      <c r="I13002" s="2">
        <v>280.6767184138298</v>
      </c>
      <c r="J13002" s="4">
        <v>200.48337029559272</v>
      </c>
      <c r="K13002" s="11">
        <f>Table__Master[[#This Row],[unit price]]*Table__Master[[#This Row],[Order qty]]</f>
        <v>2806.767184138298</v>
      </c>
      <c r="L13002" s="11">
        <f>Table__Master[[#This Row],[Revenue]]-(Table__Master[[#This Row],[unit cost]]*Table__Master[[#This Row],[Order qty]])</f>
        <v>801.93348118237077</v>
      </c>
    </row>
    <row r="13003" spans="1:12" x14ac:dyDescent="0.25">
      <c r="A13003" t="s">
        <v>13976</v>
      </c>
      <c r="B13003" s="3">
        <v>43907</v>
      </c>
      <c r="C13003" t="s">
        <v>965</v>
      </c>
      <c r="D13003" s="2" t="s">
        <v>962</v>
      </c>
      <c r="E13003">
        <v>24</v>
      </c>
      <c r="F13003">
        <v>323</v>
      </c>
      <c r="G13003">
        <v>11</v>
      </c>
      <c r="H13003">
        <v>8</v>
      </c>
      <c r="I13003" s="2">
        <v>614.86485850811005</v>
      </c>
      <c r="J13003" s="4">
        <v>439.18918464865004</v>
      </c>
      <c r="K13003" s="11">
        <f>Table__Master[[#This Row],[unit price]]*Table__Master[[#This Row],[Order qty]]</f>
        <v>4918.9188680648804</v>
      </c>
      <c r="L13003" s="11">
        <f>Table__Master[[#This Row],[Revenue]]-(Table__Master[[#This Row],[unit cost]]*Table__Master[[#This Row],[Order qty]])</f>
        <v>1405.40539087568</v>
      </c>
    </row>
    <row r="13004" spans="1:12" x14ac:dyDescent="0.25">
      <c r="A13004" t="s">
        <v>13977</v>
      </c>
      <c r="B13004" s="3">
        <v>43843</v>
      </c>
      <c r="C13004" t="s">
        <v>965</v>
      </c>
      <c r="D13004" s="2" t="s">
        <v>962</v>
      </c>
      <c r="E13004">
        <v>1</v>
      </c>
      <c r="F13004">
        <v>173</v>
      </c>
      <c r="G13004">
        <v>3</v>
      </c>
      <c r="H13004">
        <v>5</v>
      </c>
      <c r="I13004" s="2">
        <v>633.59554320573807</v>
      </c>
      <c r="J13004" s="4">
        <v>452.5682451469558</v>
      </c>
      <c r="K13004" s="11">
        <f>Table__Master[[#This Row],[unit price]]*Table__Master[[#This Row],[Order qty]]</f>
        <v>3167.9777160286903</v>
      </c>
      <c r="L13004" s="11">
        <f>Table__Master[[#This Row],[Revenue]]-(Table__Master[[#This Row],[unit cost]]*Table__Master[[#This Row],[Order qty]])</f>
        <v>905.13649029391127</v>
      </c>
    </row>
    <row r="13005" spans="1:12" x14ac:dyDescent="0.25">
      <c r="A13005" t="s">
        <v>13978</v>
      </c>
      <c r="B13005" s="3">
        <v>43870</v>
      </c>
      <c r="C13005" t="s">
        <v>961</v>
      </c>
      <c r="D13005" s="2" t="s">
        <v>962</v>
      </c>
      <c r="E13005">
        <v>2</v>
      </c>
      <c r="F13005">
        <v>217</v>
      </c>
      <c r="G13005">
        <v>44</v>
      </c>
      <c r="H13005">
        <v>2</v>
      </c>
      <c r="I13005" s="2">
        <v>237.70567417144775</v>
      </c>
      <c r="J13005" s="4">
        <v>169.78976726531982</v>
      </c>
      <c r="K13005" s="11">
        <f>Table__Master[[#This Row],[unit price]]*Table__Master[[#This Row],[Order qty]]</f>
        <v>475.41134834289551</v>
      </c>
      <c r="L13005" s="11">
        <f>Table__Master[[#This Row],[Revenue]]-(Table__Master[[#This Row],[unit cost]]*Table__Master[[#This Row],[Order qty]])</f>
        <v>135.83181381225586</v>
      </c>
    </row>
    <row r="13006" spans="1:12" x14ac:dyDescent="0.25">
      <c r="A13006" t="s">
        <v>13979</v>
      </c>
      <c r="B13006" s="3">
        <v>43935</v>
      </c>
      <c r="C13006" t="s">
        <v>965</v>
      </c>
      <c r="D13006" s="2" t="s">
        <v>962</v>
      </c>
      <c r="E13006">
        <v>13</v>
      </c>
      <c r="F13006">
        <v>89</v>
      </c>
      <c r="G13006">
        <v>40</v>
      </c>
      <c r="H13006">
        <v>3</v>
      </c>
      <c r="I13006" s="2">
        <v>283.90622609853745</v>
      </c>
      <c r="J13006" s="4">
        <v>202.79016149895534</v>
      </c>
      <c r="K13006" s="11">
        <f>Table__Master[[#This Row],[unit price]]*Table__Master[[#This Row],[Order qty]]</f>
        <v>851.71867829561234</v>
      </c>
      <c r="L13006" s="11">
        <f>Table__Master[[#This Row],[Revenue]]-(Table__Master[[#This Row],[unit cost]]*Table__Master[[#This Row],[Order qty]])</f>
        <v>243.34819379874625</v>
      </c>
    </row>
    <row r="13007" spans="1:12" x14ac:dyDescent="0.25">
      <c r="A13007" t="s">
        <v>13980</v>
      </c>
      <c r="B13007" s="3">
        <v>43900</v>
      </c>
      <c r="C13007" t="s">
        <v>963</v>
      </c>
      <c r="D13007" s="2" t="s">
        <v>962</v>
      </c>
      <c r="E13007">
        <v>17</v>
      </c>
      <c r="F13007">
        <v>69</v>
      </c>
      <c r="G13007">
        <v>21</v>
      </c>
      <c r="H13007">
        <v>7</v>
      </c>
      <c r="I13007" s="2">
        <v>532.39923584461212</v>
      </c>
      <c r="J13007" s="4">
        <v>380.28516846043726</v>
      </c>
      <c r="K13007" s="11">
        <f>Table__Master[[#This Row],[unit price]]*Table__Master[[#This Row],[Order qty]]</f>
        <v>3726.7946509122849</v>
      </c>
      <c r="L13007" s="11">
        <f>Table__Master[[#This Row],[Revenue]]-(Table__Master[[#This Row],[unit cost]]*Table__Master[[#This Row],[Order qty]])</f>
        <v>1064.7984716892242</v>
      </c>
    </row>
    <row r="13008" spans="1:12" x14ac:dyDescent="0.25">
      <c r="A13008" t="s">
        <v>13981</v>
      </c>
      <c r="B13008" s="3">
        <v>43861</v>
      </c>
      <c r="C13008" t="s">
        <v>963</v>
      </c>
      <c r="D13008" s="2" t="s">
        <v>962</v>
      </c>
      <c r="E13008">
        <v>26</v>
      </c>
      <c r="F13008">
        <v>302</v>
      </c>
      <c r="G13008">
        <v>41</v>
      </c>
      <c r="H13008">
        <v>3</v>
      </c>
      <c r="I13008" s="2">
        <v>222.57371002435684</v>
      </c>
      <c r="J13008" s="4">
        <v>158.98122144596917</v>
      </c>
      <c r="K13008" s="11">
        <f>Table__Master[[#This Row],[unit price]]*Table__Master[[#This Row],[Order qty]]</f>
        <v>667.72113007307053</v>
      </c>
      <c r="L13008" s="11">
        <f>Table__Master[[#This Row],[Revenue]]-(Table__Master[[#This Row],[unit cost]]*Table__Master[[#This Row],[Order qty]])</f>
        <v>190.77746573516299</v>
      </c>
    </row>
    <row r="13009" spans="1:12" x14ac:dyDescent="0.25">
      <c r="A13009" t="s">
        <v>13982</v>
      </c>
      <c r="B13009" s="3">
        <v>43871</v>
      </c>
      <c r="C13009" t="s">
        <v>961</v>
      </c>
      <c r="D13009" s="2" t="s">
        <v>962</v>
      </c>
      <c r="E13009">
        <v>2</v>
      </c>
      <c r="F13009">
        <v>347</v>
      </c>
      <c r="G13009">
        <v>23</v>
      </c>
      <c r="H13009">
        <v>3</v>
      </c>
      <c r="I13009" s="2">
        <v>565.27727723121643</v>
      </c>
      <c r="J13009" s="4">
        <v>403.7694837365832</v>
      </c>
      <c r="K13009" s="11">
        <f>Table__Master[[#This Row],[unit price]]*Table__Master[[#This Row],[Order qty]]</f>
        <v>1695.8318316936493</v>
      </c>
      <c r="L13009" s="11">
        <f>Table__Master[[#This Row],[Revenue]]-(Table__Master[[#This Row],[unit cost]]*Table__Master[[#This Row],[Order qty]])</f>
        <v>484.5233804838997</v>
      </c>
    </row>
    <row r="13010" spans="1:12" x14ac:dyDescent="0.25">
      <c r="A13010" t="s">
        <v>13983</v>
      </c>
      <c r="B13010" s="3">
        <v>43965</v>
      </c>
      <c r="C13010" t="s">
        <v>961</v>
      </c>
      <c r="D13010" s="2" t="s">
        <v>962</v>
      </c>
      <c r="E13010">
        <v>3</v>
      </c>
      <c r="F13010">
        <v>72</v>
      </c>
      <c r="G13010">
        <v>29</v>
      </c>
      <c r="H13010">
        <v>8</v>
      </c>
      <c r="I13010" s="2">
        <v>639.92310637235641</v>
      </c>
      <c r="J13010" s="4">
        <v>457.08793312311178</v>
      </c>
      <c r="K13010" s="11">
        <f>Table__Master[[#This Row],[unit price]]*Table__Master[[#This Row],[Order qty]]</f>
        <v>5119.3848509788513</v>
      </c>
      <c r="L13010" s="11">
        <f>Table__Master[[#This Row],[Revenue]]-(Table__Master[[#This Row],[unit cost]]*Table__Master[[#This Row],[Order qty]])</f>
        <v>1462.6813859939571</v>
      </c>
    </row>
    <row r="13011" spans="1:12" x14ac:dyDescent="0.25">
      <c r="A13011" t="s">
        <v>13984</v>
      </c>
      <c r="B13011" s="3">
        <v>43907</v>
      </c>
      <c r="C13011" t="s">
        <v>963</v>
      </c>
      <c r="D13011" s="2" t="s">
        <v>962</v>
      </c>
      <c r="E13011">
        <v>7</v>
      </c>
      <c r="F13011">
        <v>197</v>
      </c>
      <c r="G13011">
        <v>7</v>
      </c>
      <c r="H13011">
        <v>9</v>
      </c>
      <c r="I13011" s="2">
        <v>583.40352666378021</v>
      </c>
      <c r="J13011" s="4">
        <v>416.71680475984306</v>
      </c>
      <c r="K13011" s="11">
        <f>Table__Master[[#This Row],[unit price]]*Table__Master[[#This Row],[Order qty]]</f>
        <v>5250.6317399740219</v>
      </c>
      <c r="L13011" s="11">
        <f>Table__Master[[#This Row],[Revenue]]-(Table__Master[[#This Row],[unit cost]]*Table__Master[[#This Row],[Order qty]])</f>
        <v>1500.1804971354345</v>
      </c>
    </row>
    <row r="13012" spans="1:12" x14ac:dyDescent="0.25">
      <c r="A13012" t="s">
        <v>13985</v>
      </c>
      <c r="B13012" s="3">
        <v>43891</v>
      </c>
      <c r="C13012" t="s">
        <v>964</v>
      </c>
      <c r="D13012" s="2" t="s">
        <v>962</v>
      </c>
      <c r="E13012">
        <v>3</v>
      </c>
      <c r="F13012">
        <v>154</v>
      </c>
      <c r="G13012">
        <v>4</v>
      </c>
      <c r="H13012">
        <v>7</v>
      </c>
      <c r="I13012" s="2">
        <v>344.64604264497757</v>
      </c>
      <c r="J13012" s="4">
        <v>246.17574474641256</v>
      </c>
      <c r="K13012" s="11">
        <f>Table__Master[[#This Row],[unit price]]*Table__Master[[#This Row],[Order qty]]</f>
        <v>2412.522298514843</v>
      </c>
      <c r="L13012" s="11">
        <f>Table__Master[[#This Row],[Revenue]]-(Table__Master[[#This Row],[unit cost]]*Table__Master[[#This Row],[Order qty]])</f>
        <v>689.29208528995514</v>
      </c>
    </row>
    <row r="13013" spans="1:12" x14ac:dyDescent="0.25">
      <c r="A13013" t="s">
        <v>13986</v>
      </c>
      <c r="B13013" s="3">
        <v>43971</v>
      </c>
      <c r="C13013" t="s">
        <v>961</v>
      </c>
      <c r="D13013" s="2" t="s">
        <v>962</v>
      </c>
      <c r="E13013">
        <v>2</v>
      </c>
      <c r="F13013">
        <v>174</v>
      </c>
      <c r="G13013">
        <v>10</v>
      </c>
      <c r="H13013">
        <v>3</v>
      </c>
      <c r="I13013" s="2">
        <v>501.05466413497925</v>
      </c>
      <c r="J13013" s="4">
        <v>357.89618866784235</v>
      </c>
      <c r="K13013" s="11">
        <f>Table__Master[[#This Row],[unit price]]*Table__Master[[#This Row],[Order qty]]</f>
        <v>1503.1639924049377</v>
      </c>
      <c r="L13013" s="11">
        <f>Table__Master[[#This Row],[Revenue]]-(Table__Master[[#This Row],[unit cost]]*Table__Master[[#This Row],[Order qty]])</f>
        <v>429.47542640141069</v>
      </c>
    </row>
    <row r="13014" spans="1:12" x14ac:dyDescent="0.25">
      <c r="A13014" t="s">
        <v>13987</v>
      </c>
      <c r="B13014" s="3">
        <v>43888</v>
      </c>
      <c r="C13014" t="s">
        <v>965</v>
      </c>
      <c r="D13014" s="2" t="s">
        <v>962</v>
      </c>
      <c r="E13014">
        <v>11</v>
      </c>
      <c r="F13014">
        <v>327</v>
      </c>
      <c r="G13014">
        <v>33</v>
      </c>
      <c r="H13014">
        <v>8</v>
      </c>
      <c r="I13014" s="2">
        <v>552.85779136419296</v>
      </c>
      <c r="J13014" s="4">
        <v>394.89842240299498</v>
      </c>
      <c r="K13014" s="11">
        <f>Table__Master[[#This Row],[unit price]]*Table__Master[[#This Row],[Order qty]]</f>
        <v>4422.8623309135437</v>
      </c>
      <c r="L13014" s="11">
        <f>Table__Master[[#This Row],[Revenue]]-(Table__Master[[#This Row],[unit cost]]*Table__Master[[#This Row],[Order qty]])</f>
        <v>1263.6749516895838</v>
      </c>
    </row>
    <row r="13015" spans="1:12" x14ac:dyDescent="0.25">
      <c r="A13015" t="s">
        <v>13988</v>
      </c>
      <c r="B13015" s="3">
        <v>43959</v>
      </c>
      <c r="C13015" t="s">
        <v>961</v>
      </c>
      <c r="D13015" s="2" t="s">
        <v>962</v>
      </c>
      <c r="E13015">
        <v>10</v>
      </c>
      <c r="F13015">
        <v>308</v>
      </c>
      <c r="G13015">
        <v>27</v>
      </c>
      <c r="H13015">
        <v>9</v>
      </c>
      <c r="I13015" s="2">
        <v>306.04893457889557</v>
      </c>
      <c r="J13015" s="4">
        <v>218.60638184206829</v>
      </c>
      <c r="K13015" s="11">
        <f>Table__Master[[#This Row],[unit price]]*Table__Master[[#This Row],[Order qty]]</f>
        <v>2754.4404112100601</v>
      </c>
      <c r="L13015" s="11">
        <f>Table__Master[[#This Row],[Revenue]]-(Table__Master[[#This Row],[unit cost]]*Table__Master[[#This Row],[Order qty]])</f>
        <v>786.98297463144559</v>
      </c>
    </row>
    <row r="13016" spans="1:12" x14ac:dyDescent="0.25">
      <c r="A13016" t="s">
        <v>13989</v>
      </c>
      <c r="B13016" s="3">
        <v>43847</v>
      </c>
      <c r="C13016" t="s">
        <v>964</v>
      </c>
      <c r="D13016" s="2" t="s">
        <v>962</v>
      </c>
      <c r="E13016">
        <v>18</v>
      </c>
      <c r="F13016">
        <v>214</v>
      </c>
      <c r="G13016">
        <v>46</v>
      </c>
      <c r="H13016">
        <v>1</v>
      </c>
      <c r="I13016" s="2">
        <v>412.6114302277565</v>
      </c>
      <c r="J13016" s="4">
        <v>294.72245016268323</v>
      </c>
      <c r="K13016" s="11">
        <f>Table__Master[[#This Row],[unit price]]*Table__Master[[#This Row],[Order qty]]</f>
        <v>412.6114302277565</v>
      </c>
      <c r="L13016" s="11">
        <f>Table__Master[[#This Row],[Revenue]]-(Table__Master[[#This Row],[unit cost]]*Table__Master[[#This Row],[Order qty]])</f>
        <v>117.88898006507327</v>
      </c>
    </row>
    <row r="13017" spans="1:12" x14ac:dyDescent="0.25">
      <c r="A13017" t="s">
        <v>13990</v>
      </c>
      <c r="B13017" s="3">
        <v>43947</v>
      </c>
      <c r="C13017" t="s">
        <v>963</v>
      </c>
      <c r="D13017" s="2" t="s">
        <v>962</v>
      </c>
      <c r="E13017">
        <v>21</v>
      </c>
      <c r="F13017">
        <v>11</v>
      </c>
      <c r="G13017">
        <v>4</v>
      </c>
      <c r="H13017">
        <v>5</v>
      </c>
      <c r="I13017" s="2">
        <v>209.70366740226746</v>
      </c>
      <c r="J13017" s="4">
        <v>149.78833385876248</v>
      </c>
      <c r="K13017" s="11">
        <f>Table__Master[[#This Row],[unit price]]*Table__Master[[#This Row],[Order qty]]</f>
        <v>1048.5183370113373</v>
      </c>
      <c r="L13017" s="11">
        <f>Table__Master[[#This Row],[Revenue]]-(Table__Master[[#This Row],[unit cost]]*Table__Master[[#This Row],[Order qty]])</f>
        <v>299.57666771752486</v>
      </c>
    </row>
    <row r="13018" spans="1:12" x14ac:dyDescent="0.25">
      <c r="A13018" t="s">
        <v>13991</v>
      </c>
      <c r="B13018" s="3">
        <v>43855</v>
      </c>
      <c r="C13018" t="s">
        <v>963</v>
      </c>
      <c r="D13018" s="2" t="s">
        <v>962</v>
      </c>
      <c r="E13018">
        <v>26</v>
      </c>
      <c r="F13018">
        <v>125</v>
      </c>
      <c r="G13018">
        <v>29</v>
      </c>
      <c r="H13018">
        <v>2</v>
      </c>
      <c r="I13018" s="2">
        <v>311.52528351545334</v>
      </c>
      <c r="J13018" s="4">
        <v>222.51805965389525</v>
      </c>
      <c r="K13018" s="11">
        <f>Table__Master[[#This Row],[unit price]]*Table__Master[[#This Row],[Order qty]]</f>
        <v>623.05056703090668</v>
      </c>
      <c r="L13018" s="11">
        <f>Table__Master[[#This Row],[Revenue]]-(Table__Master[[#This Row],[unit cost]]*Table__Master[[#This Row],[Order qty]])</f>
        <v>178.01444772311618</v>
      </c>
    </row>
    <row r="13019" spans="1:12" x14ac:dyDescent="0.25">
      <c r="A13019" t="s">
        <v>13992</v>
      </c>
      <c r="B13019" s="3">
        <v>43958</v>
      </c>
      <c r="C13019" t="s">
        <v>965</v>
      </c>
      <c r="D13019" s="2" t="s">
        <v>962</v>
      </c>
      <c r="E13019">
        <v>20</v>
      </c>
      <c r="F13019">
        <v>143</v>
      </c>
      <c r="G13019">
        <v>25</v>
      </c>
      <c r="H13019">
        <v>10</v>
      </c>
      <c r="I13019" s="2">
        <v>493.45295226573944</v>
      </c>
      <c r="J13019" s="4">
        <v>352.4663944755282</v>
      </c>
      <c r="K13019" s="11">
        <f>Table__Master[[#This Row],[unit price]]*Table__Master[[#This Row],[Order qty]]</f>
        <v>4934.5295226573944</v>
      </c>
      <c r="L13019" s="11">
        <f>Table__Master[[#This Row],[Revenue]]-(Table__Master[[#This Row],[unit cost]]*Table__Master[[#This Row],[Order qty]])</f>
        <v>1409.8655779021124</v>
      </c>
    </row>
    <row r="13020" spans="1:12" x14ac:dyDescent="0.25">
      <c r="A13020" t="s">
        <v>13993</v>
      </c>
      <c r="B13020" s="3">
        <v>43888</v>
      </c>
      <c r="C13020" t="s">
        <v>965</v>
      </c>
      <c r="D13020" s="2" t="s">
        <v>962</v>
      </c>
      <c r="E13020">
        <v>11</v>
      </c>
      <c r="F13020">
        <v>181</v>
      </c>
      <c r="G13020">
        <v>15</v>
      </c>
      <c r="H13020">
        <v>6</v>
      </c>
      <c r="I13020" s="2">
        <v>583.42989474534988</v>
      </c>
      <c r="J13020" s="4">
        <v>416.73563910382137</v>
      </c>
      <c r="K13020" s="11">
        <f>Table__Master[[#This Row],[unit price]]*Table__Master[[#This Row],[Order qty]]</f>
        <v>3500.5793684720993</v>
      </c>
      <c r="L13020" s="11">
        <f>Table__Master[[#This Row],[Revenue]]-(Table__Master[[#This Row],[unit cost]]*Table__Master[[#This Row],[Order qty]])</f>
        <v>1000.165533849171</v>
      </c>
    </row>
    <row r="13021" spans="1:12" x14ac:dyDescent="0.25">
      <c r="A13021" t="s">
        <v>13994</v>
      </c>
      <c r="B13021" s="3">
        <v>43904</v>
      </c>
      <c r="C13021" t="s">
        <v>965</v>
      </c>
      <c r="D13021" s="2" t="s">
        <v>962</v>
      </c>
      <c r="E13021">
        <v>5</v>
      </c>
      <c r="F13021">
        <v>325</v>
      </c>
      <c r="G13021">
        <v>32</v>
      </c>
      <c r="H13021">
        <v>6</v>
      </c>
      <c r="I13021" s="2">
        <v>629.4067211151123</v>
      </c>
      <c r="J13021" s="4">
        <v>449.5762293679374</v>
      </c>
      <c r="K13021" s="11">
        <f>Table__Master[[#This Row],[unit price]]*Table__Master[[#This Row],[Order qty]]</f>
        <v>3776.4403266906738</v>
      </c>
      <c r="L13021" s="11">
        <f>Table__Master[[#This Row],[Revenue]]-(Table__Master[[#This Row],[unit cost]]*Table__Master[[#This Row],[Order qty]])</f>
        <v>1078.9829504830495</v>
      </c>
    </row>
    <row r="13022" spans="1:12" x14ac:dyDescent="0.25">
      <c r="A13022" t="s">
        <v>13995</v>
      </c>
      <c r="B13022" s="3">
        <v>43939</v>
      </c>
      <c r="C13022" t="s">
        <v>961</v>
      </c>
      <c r="D13022" s="2" t="s">
        <v>962</v>
      </c>
      <c r="E13022">
        <v>12</v>
      </c>
      <c r="F13022">
        <v>107</v>
      </c>
      <c r="G13022">
        <v>11</v>
      </c>
      <c r="H13022">
        <v>2</v>
      </c>
      <c r="I13022" s="2">
        <v>389.19078058004379</v>
      </c>
      <c r="J13022" s="4">
        <v>277.99341470003128</v>
      </c>
      <c r="K13022" s="11">
        <f>Table__Master[[#This Row],[unit price]]*Table__Master[[#This Row],[Order qty]]</f>
        <v>778.38156116008759</v>
      </c>
      <c r="L13022" s="11">
        <f>Table__Master[[#This Row],[Revenue]]-(Table__Master[[#This Row],[unit cost]]*Table__Master[[#This Row],[Order qty]])</f>
        <v>222.39473176002502</v>
      </c>
    </row>
    <row r="13023" spans="1:12" x14ac:dyDescent="0.25">
      <c r="A13023" t="s">
        <v>13996</v>
      </c>
      <c r="B13023" s="3">
        <v>43882</v>
      </c>
      <c r="C13023" t="s">
        <v>963</v>
      </c>
      <c r="D13023" s="2" t="s">
        <v>962</v>
      </c>
      <c r="E13023">
        <v>24</v>
      </c>
      <c r="F13023">
        <v>92</v>
      </c>
      <c r="G13023">
        <v>32</v>
      </c>
      <c r="H13023">
        <v>5</v>
      </c>
      <c r="I13023" s="2">
        <v>383.38248646259308</v>
      </c>
      <c r="J13023" s="4">
        <v>273.8446331875665</v>
      </c>
      <c r="K13023" s="11">
        <f>Table__Master[[#This Row],[unit price]]*Table__Master[[#This Row],[Order qty]]</f>
        <v>1916.9124323129654</v>
      </c>
      <c r="L13023" s="11">
        <f>Table__Master[[#This Row],[Revenue]]-(Table__Master[[#This Row],[unit cost]]*Table__Master[[#This Row],[Order qty]])</f>
        <v>547.68926637513277</v>
      </c>
    </row>
    <row r="13024" spans="1:12" x14ac:dyDescent="0.25">
      <c r="A13024" t="s">
        <v>13997</v>
      </c>
      <c r="B13024" s="3">
        <v>43933</v>
      </c>
      <c r="C13024" t="s">
        <v>961</v>
      </c>
      <c r="D13024" s="2" t="s">
        <v>962</v>
      </c>
      <c r="E13024">
        <v>24</v>
      </c>
      <c r="F13024">
        <v>6</v>
      </c>
      <c r="G13024">
        <v>7</v>
      </c>
      <c r="H13024">
        <v>5</v>
      </c>
      <c r="I13024" s="2">
        <v>169.11321598291397</v>
      </c>
      <c r="J13024" s="4">
        <v>120.79515427350999</v>
      </c>
      <c r="K13024" s="11">
        <f>Table__Master[[#This Row],[unit price]]*Table__Master[[#This Row],[Order qty]]</f>
        <v>845.56607991456985</v>
      </c>
      <c r="L13024" s="11">
        <f>Table__Master[[#This Row],[Revenue]]-(Table__Master[[#This Row],[unit cost]]*Table__Master[[#This Row],[Order qty]])</f>
        <v>241.59030854701984</v>
      </c>
    </row>
    <row r="13025" spans="1:12" x14ac:dyDescent="0.25">
      <c r="A13025" t="s">
        <v>13998</v>
      </c>
      <c r="B13025" s="3">
        <v>43899</v>
      </c>
      <c r="C13025" t="s">
        <v>965</v>
      </c>
      <c r="D13025" s="2" t="s">
        <v>962</v>
      </c>
      <c r="E13025">
        <v>1</v>
      </c>
      <c r="F13025">
        <v>89</v>
      </c>
      <c r="G13025">
        <v>29</v>
      </c>
      <c r="H13025">
        <v>7</v>
      </c>
      <c r="I13025" s="2">
        <v>223.19098591804504</v>
      </c>
      <c r="J13025" s="4">
        <v>159.4221327986036</v>
      </c>
      <c r="K13025" s="11">
        <f>Table__Master[[#This Row],[unit price]]*Table__Master[[#This Row],[Order qty]]</f>
        <v>1562.3369014263153</v>
      </c>
      <c r="L13025" s="11">
        <f>Table__Master[[#This Row],[Revenue]]-(Table__Master[[#This Row],[unit cost]]*Table__Master[[#This Row],[Order qty]])</f>
        <v>446.38197183609009</v>
      </c>
    </row>
    <row r="13026" spans="1:12" x14ac:dyDescent="0.25">
      <c r="A13026" t="s">
        <v>13999</v>
      </c>
      <c r="B13026" s="3">
        <v>43901</v>
      </c>
      <c r="C13026" t="s">
        <v>965</v>
      </c>
      <c r="D13026" s="2" t="s">
        <v>962</v>
      </c>
      <c r="E13026">
        <v>24</v>
      </c>
      <c r="F13026">
        <v>253</v>
      </c>
      <c r="G13026">
        <v>12</v>
      </c>
      <c r="H13026">
        <v>10</v>
      </c>
      <c r="I13026" s="2">
        <v>167.58530062437057</v>
      </c>
      <c r="J13026" s="4">
        <v>119.7037861602647</v>
      </c>
      <c r="K13026" s="11">
        <f>Table__Master[[#This Row],[unit price]]*Table__Master[[#This Row],[Order qty]]</f>
        <v>1675.8530062437057</v>
      </c>
      <c r="L13026" s="11">
        <f>Table__Master[[#This Row],[Revenue]]-(Table__Master[[#This Row],[unit cost]]*Table__Master[[#This Row],[Order qty]])</f>
        <v>478.81514464105885</v>
      </c>
    </row>
    <row r="13027" spans="1:12" x14ac:dyDescent="0.25">
      <c r="A13027" t="s">
        <v>14000</v>
      </c>
      <c r="B13027" s="3">
        <v>43886</v>
      </c>
      <c r="C13027" t="s">
        <v>964</v>
      </c>
      <c r="D13027" s="2" t="s">
        <v>962</v>
      </c>
      <c r="E13027">
        <v>15</v>
      </c>
      <c r="F13027">
        <v>330</v>
      </c>
      <c r="G13027">
        <v>10</v>
      </c>
      <c r="H13027">
        <v>3</v>
      </c>
      <c r="I13027" s="2">
        <v>484.20698297023773</v>
      </c>
      <c r="J13027" s="4">
        <v>345.86213069302698</v>
      </c>
      <c r="K13027" s="11">
        <f>Table__Master[[#This Row],[unit price]]*Table__Master[[#This Row],[Order qty]]</f>
        <v>1452.6209489107132</v>
      </c>
      <c r="L13027" s="11">
        <f>Table__Master[[#This Row],[Revenue]]-(Table__Master[[#This Row],[unit cost]]*Table__Master[[#This Row],[Order qty]])</f>
        <v>415.03455683163224</v>
      </c>
    </row>
    <row r="13028" spans="1:12" x14ac:dyDescent="0.25">
      <c r="A13028" t="s">
        <v>14001</v>
      </c>
      <c r="B13028" s="3">
        <v>43831</v>
      </c>
      <c r="C13028" t="s">
        <v>961</v>
      </c>
      <c r="D13028" s="2" t="s">
        <v>962</v>
      </c>
      <c r="E13028">
        <v>1</v>
      </c>
      <c r="F13028">
        <v>290</v>
      </c>
      <c r="G13028">
        <v>45</v>
      </c>
      <c r="H13028">
        <v>2</v>
      </c>
      <c r="I13028" s="2">
        <v>180.86555653810501</v>
      </c>
      <c r="J13028" s="4">
        <v>129.18968324150359</v>
      </c>
      <c r="K13028" s="11">
        <f>Table__Master[[#This Row],[unit price]]*Table__Master[[#This Row],[Order qty]]</f>
        <v>361.73111307621002</v>
      </c>
      <c r="L13028" s="11">
        <f>Table__Master[[#This Row],[Revenue]]-(Table__Master[[#This Row],[unit cost]]*Table__Master[[#This Row],[Order qty]])</f>
        <v>103.35174659320285</v>
      </c>
    </row>
    <row r="13029" spans="1:12" x14ac:dyDescent="0.25">
      <c r="A13029" t="s">
        <v>14002</v>
      </c>
      <c r="B13029" s="3">
        <v>43906</v>
      </c>
      <c r="C13029" t="s">
        <v>963</v>
      </c>
      <c r="D13029" s="2" t="s">
        <v>962</v>
      </c>
      <c r="E13029">
        <v>20</v>
      </c>
      <c r="F13029">
        <v>3</v>
      </c>
      <c r="G13029">
        <v>17</v>
      </c>
      <c r="H13029">
        <v>9</v>
      </c>
      <c r="I13029" s="2">
        <v>372.50647401809692</v>
      </c>
      <c r="J13029" s="4">
        <v>266.07605287006925</v>
      </c>
      <c r="K13029" s="11">
        <f>Table__Master[[#This Row],[unit price]]*Table__Master[[#This Row],[Order qty]]</f>
        <v>3352.5582661628723</v>
      </c>
      <c r="L13029" s="11">
        <f>Table__Master[[#This Row],[Revenue]]-(Table__Master[[#This Row],[unit cost]]*Table__Master[[#This Row],[Order qty]])</f>
        <v>957.87379033224897</v>
      </c>
    </row>
    <row r="13030" spans="1:12" x14ac:dyDescent="0.25">
      <c r="A13030" t="s">
        <v>14003</v>
      </c>
      <c r="B13030" s="3">
        <v>43906</v>
      </c>
      <c r="C13030" t="s">
        <v>963</v>
      </c>
      <c r="D13030" s="2" t="s">
        <v>962</v>
      </c>
      <c r="E13030">
        <v>23</v>
      </c>
      <c r="F13030">
        <v>140</v>
      </c>
      <c r="G13030">
        <v>44</v>
      </c>
      <c r="H13030">
        <v>5</v>
      </c>
      <c r="I13030" s="2">
        <v>293.17130702733994</v>
      </c>
      <c r="J13030" s="4">
        <v>209.40807644809996</v>
      </c>
      <c r="K13030" s="11">
        <f>Table__Master[[#This Row],[unit price]]*Table__Master[[#This Row],[Order qty]]</f>
        <v>1465.8565351366997</v>
      </c>
      <c r="L13030" s="11">
        <f>Table__Master[[#This Row],[Revenue]]-(Table__Master[[#This Row],[unit cost]]*Table__Master[[#This Row],[Order qty]])</f>
        <v>418.81615289619981</v>
      </c>
    </row>
    <row r="13031" spans="1:12" x14ac:dyDescent="0.25">
      <c r="A13031" t="s">
        <v>14004</v>
      </c>
      <c r="B13031" s="3">
        <v>43982</v>
      </c>
      <c r="C13031" t="s">
        <v>965</v>
      </c>
      <c r="D13031" s="2" t="s">
        <v>962</v>
      </c>
      <c r="E13031">
        <v>17</v>
      </c>
      <c r="F13031">
        <v>42</v>
      </c>
      <c r="G13031">
        <v>36</v>
      </c>
      <c r="H13031">
        <v>9</v>
      </c>
      <c r="I13031" s="2">
        <v>516.10155165195465</v>
      </c>
      <c r="J13031" s="4">
        <v>368.6439654656819</v>
      </c>
      <c r="K13031" s="11">
        <f>Table__Master[[#This Row],[unit price]]*Table__Master[[#This Row],[Order qty]]</f>
        <v>4644.9139648675919</v>
      </c>
      <c r="L13031" s="11">
        <f>Table__Master[[#This Row],[Revenue]]-(Table__Master[[#This Row],[unit cost]]*Table__Master[[#This Row],[Order qty]])</f>
        <v>1327.1182756764547</v>
      </c>
    </row>
    <row r="13032" spans="1:12" x14ac:dyDescent="0.25">
      <c r="A13032" t="s">
        <v>14005</v>
      </c>
      <c r="B13032" s="3">
        <v>43860</v>
      </c>
      <c r="C13032" t="s">
        <v>965</v>
      </c>
      <c r="D13032" s="2" t="s">
        <v>962</v>
      </c>
      <c r="E13032">
        <v>1</v>
      </c>
      <c r="F13032">
        <v>199</v>
      </c>
      <c r="G13032">
        <v>41</v>
      </c>
      <c r="H13032">
        <v>2</v>
      </c>
      <c r="I13032" s="2">
        <v>487.47408682107925</v>
      </c>
      <c r="J13032" s="4">
        <v>348.19577630077094</v>
      </c>
      <c r="K13032" s="11">
        <f>Table__Master[[#This Row],[unit price]]*Table__Master[[#This Row],[Order qty]]</f>
        <v>974.94817364215851</v>
      </c>
      <c r="L13032" s="11">
        <f>Table__Master[[#This Row],[Revenue]]-(Table__Master[[#This Row],[unit cost]]*Table__Master[[#This Row],[Order qty]])</f>
        <v>278.55662104061662</v>
      </c>
    </row>
    <row r="13033" spans="1:12" x14ac:dyDescent="0.25">
      <c r="A13033" t="s">
        <v>14006</v>
      </c>
      <c r="B13033" s="3">
        <v>43970</v>
      </c>
      <c r="C13033" t="s">
        <v>963</v>
      </c>
      <c r="D13033" s="2" t="s">
        <v>962</v>
      </c>
      <c r="E13033">
        <v>6</v>
      </c>
      <c r="F13033">
        <v>295</v>
      </c>
      <c r="G13033">
        <v>9</v>
      </c>
      <c r="H13033">
        <v>9</v>
      </c>
      <c r="I13033" s="2">
        <v>375.05417418479919</v>
      </c>
      <c r="J13033" s="4">
        <v>267.89583870342801</v>
      </c>
      <c r="K13033" s="11">
        <f>Table__Master[[#This Row],[unit price]]*Table__Master[[#This Row],[Order qty]]</f>
        <v>3375.4875676631927</v>
      </c>
      <c r="L13033" s="11">
        <f>Table__Master[[#This Row],[Revenue]]-(Table__Master[[#This Row],[unit cost]]*Table__Master[[#This Row],[Order qty]])</f>
        <v>964.42501933234053</v>
      </c>
    </row>
    <row r="13034" spans="1:12" x14ac:dyDescent="0.25">
      <c r="A13034" t="s">
        <v>14007</v>
      </c>
      <c r="B13034" s="3">
        <v>43904</v>
      </c>
      <c r="C13034" t="s">
        <v>965</v>
      </c>
      <c r="D13034" s="2" t="s">
        <v>962</v>
      </c>
      <c r="E13034">
        <v>2</v>
      </c>
      <c r="F13034">
        <v>22</v>
      </c>
      <c r="G13034">
        <v>45</v>
      </c>
      <c r="H13034">
        <v>2</v>
      </c>
      <c r="I13034" s="2">
        <v>649.65833348035812</v>
      </c>
      <c r="J13034" s="4">
        <v>464.04166677168439</v>
      </c>
      <c r="K13034" s="11">
        <f>Table__Master[[#This Row],[unit price]]*Table__Master[[#This Row],[Order qty]]</f>
        <v>1299.3166669607162</v>
      </c>
      <c r="L13034" s="11">
        <f>Table__Master[[#This Row],[Revenue]]-(Table__Master[[#This Row],[unit cost]]*Table__Master[[#This Row],[Order qty]])</f>
        <v>371.23333341734747</v>
      </c>
    </row>
    <row r="13035" spans="1:12" x14ac:dyDescent="0.25">
      <c r="A13035" t="s">
        <v>14008</v>
      </c>
      <c r="B13035" s="3">
        <v>43906</v>
      </c>
      <c r="C13035" t="s">
        <v>964</v>
      </c>
      <c r="D13035" s="2" t="s">
        <v>962</v>
      </c>
      <c r="E13035">
        <v>10</v>
      </c>
      <c r="F13035">
        <v>41</v>
      </c>
      <c r="G13035">
        <v>24</v>
      </c>
      <c r="H13035">
        <v>4</v>
      </c>
      <c r="I13035" s="2">
        <v>483.50009143352509</v>
      </c>
      <c r="J13035" s="4">
        <v>345.35720816680367</v>
      </c>
      <c r="K13035" s="11">
        <f>Table__Master[[#This Row],[unit price]]*Table__Master[[#This Row],[Order qty]]</f>
        <v>1934.0003657341003</v>
      </c>
      <c r="L13035" s="11">
        <f>Table__Master[[#This Row],[Revenue]]-(Table__Master[[#This Row],[unit cost]]*Table__Master[[#This Row],[Order qty]])</f>
        <v>552.57153306688565</v>
      </c>
    </row>
    <row r="13036" spans="1:12" x14ac:dyDescent="0.25">
      <c r="A13036" t="s">
        <v>14009</v>
      </c>
      <c r="B13036" s="3">
        <v>43909</v>
      </c>
      <c r="C13036" t="s">
        <v>965</v>
      </c>
      <c r="D13036" s="2" t="s">
        <v>962</v>
      </c>
      <c r="E13036">
        <v>8</v>
      </c>
      <c r="F13036">
        <v>250</v>
      </c>
      <c r="G13036">
        <v>19</v>
      </c>
      <c r="H13036">
        <v>1</v>
      </c>
      <c r="I13036" s="2">
        <v>605.94961005449295</v>
      </c>
      <c r="J13036" s="4">
        <v>432.82115003892358</v>
      </c>
      <c r="K13036" s="11">
        <f>Table__Master[[#This Row],[unit price]]*Table__Master[[#This Row],[Order qty]]</f>
        <v>605.94961005449295</v>
      </c>
      <c r="L13036" s="11">
        <f>Table__Master[[#This Row],[Revenue]]-(Table__Master[[#This Row],[unit cost]]*Table__Master[[#This Row],[Order qty]])</f>
        <v>173.12846001556937</v>
      </c>
    </row>
    <row r="13037" spans="1:12" x14ac:dyDescent="0.25">
      <c r="A13037" t="s">
        <v>14010</v>
      </c>
      <c r="B13037" s="3">
        <v>43943</v>
      </c>
      <c r="C13037" t="s">
        <v>963</v>
      </c>
      <c r="D13037" s="2" t="s">
        <v>962</v>
      </c>
      <c r="E13037">
        <v>9</v>
      </c>
      <c r="F13037">
        <v>86</v>
      </c>
      <c r="G13037">
        <v>22</v>
      </c>
      <c r="H13037">
        <v>1</v>
      </c>
      <c r="I13037" s="2">
        <v>583.86417675018311</v>
      </c>
      <c r="J13037" s="4">
        <v>417.04584053584512</v>
      </c>
      <c r="K13037" s="11">
        <f>Table__Master[[#This Row],[unit price]]*Table__Master[[#This Row],[Order qty]]</f>
        <v>583.86417675018311</v>
      </c>
      <c r="L13037" s="11">
        <f>Table__Master[[#This Row],[Revenue]]-(Table__Master[[#This Row],[unit cost]]*Table__Master[[#This Row],[Order qty]])</f>
        <v>166.81833621433799</v>
      </c>
    </row>
    <row r="13038" spans="1:12" x14ac:dyDescent="0.25">
      <c r="A13038" t="s">
        <v>14011</v>
      </c>
      <c r="B13038" s="3">
        <v>43971</v>
      </c>
      <c r="C13038" t="s">
        <v>965</v>
      </c>
      <c r="D13038" s="2" t="s">
        <v>962</v>
      </c>
      <c r="E13038">
        <v>14</v>
      </c>
      <c r="F13038">
        <v>177</v>
      </c>
      <c r="G13038">
        <v>33</v>
      </c>
      <c r="H13038">
        <v>1</v>
      </c>
      <c r="I13038" s="2">
        <v>459.76860898733139</v>
      </c>
      <c r="J13038" s="4">
        <v>328.4061492766653</v>
      </c>
      <c r="K13038" s="11">
        <f>Table__Master[[#This Row],[unit price]]*Table__Master[[#This Row],[Order qty]]</f>
        <v>459.76860898733139</v>
      </c>
      <c r="L13038" s="11">
        <f>Table__Master[[#This Row],[Revenue]]-(Table__Master[[#This Row],[unit cost]]*Table__Master[[#This Row],[Order qty]])</f>
        <v>131.36245971066609</v>
      </c>
    </row>
    <row r="13039" spans="1:12" x14ac:dyDescent="0.25">
      <c r="A13039" t="s">
        <v>14012</v>
      </c>
      <c r="B13039" s="3">
        <v>43940</v>
      </c>
      <c r="C13039" t="s">
        <v>964</v>
      </c>
      <c r="D13039" s="2" t="s">
        <v>962</v>
      </c>
      <c r="E13039">
        <v>20</v>
      </c>
      <c r="F13039">
        <v>348</v>
      </c>
      <c r="G13039">
        <v>30</v>
      </c>
      <c r="H13039">
        <v>1</v>
      </c>
      <c r="I13039" s="2">
        <v>369.79841530323029</v>
      </c>
      <c r="J13039" s="4">
        <v>264.1417252165931</v>
      </c>
      <c r="K13039" s="11">
        <f>Table__Master[[#This Row],[unit price]]*Table__Master[[#This Row],[Order qty]]</f>
        <v>369.79841530323029</v>
      </c>
      <c r="L13039" s="11">
        <f>Table__Master[[#This Row],[Revenue]]-(Table__Master[[#This Row],[unit cost]]*Table__Master[[#This Row],[Order qty]])</f>
        <v>105.65669008663718</v>
      </c>
    </row>
    <row r="13040" spans="1:12" x14ac:dyDescent="0.25">
      <c r="A13040" t="s">
        <v>14013</v>
      </c>
      <c r="B13040" s="3">
        <v>43903</v>
      </c>
      <c r="C13040" t="s">
        <v>964</v>
      </c>
      <c r="D13040" s="2" t="s">
        <v>962</v>
      </c>
      <c r="E13040">
        <v>25</v>
      </c>
      <c r="F13040">
        <v>39</v>
      </c>
      <c r="G13040">
        <v>7</v>
      </c>
      <c r="H13040">
        <v>2</v>
      </c>
      <c r="I13040" s="2">
        <v>617.41718727350235</v>
      </c>
      <c r="J13040" s="4">
        <v>441.01227662393029</v>
      </c>
      <c r="K13040" s="11">
        <f>Table__Master[[#This Row],[unit price]]*Table__Master[[#This Row],[Order qty]]</f>
        <v>1234.8343745470047</v>
      </c>
      <c r="L13040" s="11">
        <f>Table__Master[[#This Row],[Revenue]]-(Table__Master[[#This Row],[unit cost]]*Table__Master[[#This Row],[Order qty]])</f>
        <v>352.80982129914412</v>
      </c>
    </row>
    <row r="13041" spans="1:12" x14ac:dyDescent="0.25">
      <c r="A13041" t="s">
        <v>14014</v>
      </c>
      <c r="B13041" s="3">
        <v>43866</v>
      </c>
      <c r="C13041" t="s">
        <v>965</v>
      </c>
      <c r="D13041" s="2" t="s">
        <v>962</v>
      </c>
      <c r="E13041">
        <v>7</v>
      </c>
      <c r="F13041">
        <v>147</v>
      </c>
      <c r="G13041">
        <v>11</v>
      </c>
      <c r="H13041">
        <v>3</v>
      </c>
      <c r="I13041" s="2">
        <v>160.62379860877991</v>
      </c>
      <c r="J13041" s="4">
        <v>114.73128472055708</v>
      </c>
      <c r="K13041" s="11">
        <f>Table__Master[[#This Row],[unit price]]*Table__Master[[#This Row],[Order qty]]</f>
        <v>481.87139582633972</v>
      </c>
      <c r="L13041" s="11">
        <f>Table__Master[[#This Row],[Revenue]]-(Table__Master[[#This Row],[unit cost]]*Table__Master[[#This Row],[Order qty]])</f>
        <v>137.67754166466847</v>
      </c>
    </row>
    <row r="13042" spans="1:12" x14ac:dyDescent="0.25">
      <c r="A13042" t="s">
        <v>14015</v>
      </c>
      <c r="B13042" s="3">
        <v>43916</v>
      </c>
      <c r="C13042" t="s">
        <v>961</v>
      </c>
      <c r="D13042" s="2" t="s">
        <v>962</v>
      </c>
      <c r="E13042">
        <v>9</v>
      </c>
      <c r="F13042">
        <v>334</v>
      </c>
      <c r="G13042">
        <v>34</v>
      </c>
      <c r="H13042">
        <v>2</v>
      </c>
      <c r="I13042" s="2">
        <v>516.25268286466599</v>
      </c>
      <c r="J13042" s="4">
        <v>368.75191633190428</v>
      </c>
      <c r="K13042" s="11">
        <f>Table__Master[[#This Row],[unit price]]*Table__Master[[#This Row],[Order qty]]</f>
        <v>1032.505365729332</v>
      </c>
      <c r="L13042" s="11">
        <f>Table__Master[[#This Row],[Revenue]]-(Table__Master[[#This Row],[unit cost]]*Table__Master[[#This Row],[Order qty]])</f>
        <v>295.0015330655234</v>
      </c>
    </row>
    <row r="13043" spans="1:12" x14ac:dyDescent="0.25">
      <c r="A13043" t="s">
        <v>14016</v>
      </c>
      <c r="B13043" s="3">
        <v>43942</v>
      </c>
      <c r="C13043" t="s">
        <v>963</v>
      </c>
      <c r="D13043" s="2" t="s">
        <v>962</v>
      </c>
      <c r="E13043">
        <v>1</v>
      </c>
      <c r="F13043">
        <v>55</v>
      </c>
      <c r="G13043">
        <v>41</v>
      </c>
      <c r="H13043">
        <v>10</v>
      </c>
      <c r="I13043" s="2">
        <v>458.3073753118515</v>
      </c>
      <c r="J13043" s="4">
        <v>327.36241093703683</v>
      </c>
      <c r="K13043" s="11">
        <f>Table__Master[[#This Row],[unit price]]*Table__Master[[#This Row],[Order qty]]</f>
        <v>4583.073753118515</v>
      </c>
      <c r="L13043" s="11">
        <f>Table__Master[[#This Row],[Revenue]]-(Table__Master[[#This Row],[unit cost]]*Table__Master[[#This Row],[Order qty]])</f>
        <v>1309.4496437481466</v>
      </c>
    </row>
    <row r="13044" spans="1:12" x14ac:dyDescent="0.25">
      <c r="A13044" t="s">
        <v>14017</v>
      </c>
      <c r="B13044" s="3">
        <v>43971</v>
      </c>
      <c r="C13044" t="s">
        <v>965</v>
      </c>
      <c r="D13044" s="2" t="s">
        <v>962</v>
      </c>
      <c r="E13044">
        <v>6</v>
      </c>
      <c r="F13044">
        <v>112</v>
      </c>
      <c r="G13044">
        <v>41</v>
      </c>
      <c r="H13044">
        <v>6</v>
      </c>
      <c r="I13044" s="2">
        <v>204.2567623257637</v>
      </c>
      <c r="J13044" s="4">
        <v>145.8976873755455</v>
      </c>
      <c r="K13044" s="11">
        <f>Table__Master[[#This Row],[unit price]]*Table__Master[[#This Row],[Order qty]]</f>
        <v>1225.5405739545822</v>
      </c>
      <c r="L13044" s="11">
        <f>Table__Master[[#This Row],[Revenue]]-(Table__Master[[#This Row],[unit cost]]*Table__Master[[#This Row],[Order qty]])</f>
        <v>350.1544497013092</v>
      </c>
    </row>
    <row r="13045" spans="1:12" x14ac:dyDescent="0.25">
      <c r="A13045" t="s">
        <v>14018</v>
      </c>
      <c r="B13045" s="3">
        <v>43934</v>
      </c>
      <c r="C13045" t="s">
        <v>965</v>
      </c>
      <c r="D13045" s="2" t="s">
        <v>962</v>
      </c>
      <c r="E13045">
        <v>7</v>
      </c>
      <c r="F13045">
        <v>243</v>
      </c>
      <c r="G13045">
        <v>42</v>
      </c>
      <c r="H13045">
        <v>10</v>
      </c>
      <c r="I13045" s="2">
        <v>465.25570821762085</v>
      </c>
      <c r="J13045" s="4">
        <v>332.32550586972923</v>
      </c>
      <c r="K13045" s="11">
        <f>Table__Master[[#This Row],[unit price]]*Table__Master[[#This Row],[Order qty]]</f>
        <v>4652.5570821762085</v>
      </c>
      <c r="L13045" s="11">
        <f>Table__Master[[#This Row],[Revenue]]-(Table__Master[[#This Row],[unit cost]]*Table__Master[[#This Row],[Order qty]])</f>
        <v>1329.3020234789165</v>
      </c>
    </row>
    <row r="13046" spans="1:12" x14ac:dyDescent="0.25">
      <c r="A13046" t="s">
        <v>14019</v>
      </c>
      <c r="B13046" s="3">
        <v>43846</v>
      </c>
      <c r="C13046" t="s">
        <v>961</v>
      </c>
      <c r="D13046" s="2" t="s">
        <v>962</v>
      </c>
      <c r="E13046">
        <v>2</v>
      </c>
      <c r="F13046">
        <v>300</v>
      </c>
      <c r="G13046">
        <v>16</v>
      </c>
      <c r="H13046">
        <v>5</v>
      </c>
      <c r="I13046" s="2">
        <v>528.15504974126816</v>
      </c>
      <c r="J13046" s="4">
        <v>377.25360695804869</v>
      </c>
      <c r="K13046" s="11">
        <f>Table__Master[[#This Row],[unit price]]*Table__Master[[#This Row],[Order qty]]</f>
        <v>2640.7752487063408</v>
      </c>
      <c r="L13046" s="11">
        <f>Table__Master[[#This Row],[Revenue]]-(Table__Master[[#This Row],[unit cost]]*Table__Master[[#This Row],[Order qty]])</f>
        <v>754.50721391609727</v>
      </c>
    </row>
    <row r="13047" spans="1:12" x14ac:dyDescent="0.25">
      <c r="A13047" t="s">
        <v>14020</v>
      </c>
      <c r="B13047" s="3">
        <v>43941</v>
      </c>
      <c r="C13047" t="s">
        <v>961</v>
      </c>
      <c r="D13047" s="2" t="s">
        <v>962</v>
      </c>
      <c r="E13047">
        <v>21</v>
      </c>
      <c r="F13047">
        <v>222</v>
      </c>
      <c r="G13047">
        <v>22</v>
      </c>
      <c r="H13047">
        <v>7</v>
      </c>
      <c r="I13047" s="2">
        <v>275.45598757266998</v>
      </c>
      <c r="J13047" s="4">
        <v>196.75427683762143</v>
      </c>
      <c r="K13047" s="11">
        <f>Table__Master[[#This Row],[unit price]]*Table__Master[[#This Row],[Order qty]]</f>
        <v>1928.1919130086899</v>
      </c>
      <c r="L13047" s="11">
        <f>Table__Master[[#This Row],[Revenue]]-(Table__Master[[#This Row],[unit cost]]*Table__Master[[#This Row],[Order qty]])</f>
        <v>550.91197514533997</v>
      </c>
    </row>
    <row r="13048" spans="1:12" x14ac:dyDescent="0.25">
      <c r="A13048" t="s">
        <v>14021</v>
      </c>
      <c r="B13048" s="3">
        <v>43885</v>
      </c>
      <c r="C13048" t="s">
        <v>961</v>
      </c>
      <c r="D13048" s="2" t="s">
        <v>962</v>
      </c>
      <c r="E13048">
        <v>14</v>
      </c>
      <c r="F13048">
        <v>243</v>
      </c>
      <c r="G13048">
        <v>45</v>
      </c>
      <c r="H13048">
        <v>6</v>
      </c>
      <c r="I13048" s="2">
        <v>317.49378687143326</v>
      </c>
      <c r="J13048" s="4">
        <v>226.78127633673805</v>
      </c>
      <c r="K13048" s="11">
        <f>Table__Master[[#This Row],[unit price]]*Table__Master[[#This Row],[Order qty]]</f>
        <v>1904.9627212285995</v>
      </c>
      <c r="L13048" s="11">
        <f>Table__Master[[#This Row],[Revenue]]-(Table__Master[[#This Row],[unit cost]]*Table__Master[[#This Row],[Order qty]])</f>
        <v>544.27506320817133</v>
      </c>
    </row>
    <row r="13049" spans="1:12" x14ac:dyDescent="0.25">
      <c r="A13049" t="s">
        <v>14022</v>
      </c>
      <c r="B13049" s="3">
        <v>43890</v>
      </c>
      <c r="C13049" t="s">
        <v>964</v>
      </c>
      <c r="D13049" s="2" t="s">
        <v>962</v>
      </c>
      <c r="E13049">
        <v>24</v>
      </c>
      <c r="F13049">
        <v>243</v>
      </c>
      <c r="G13049">
        <v>12</v>
      </c>
      <c r="H13049">
        <v>2</v>
      </c>
      <c r="I13049" s="2">
        <v>554.74605059623718</v>
      </c>
      <c r="J13049" s="4">
        <v>396.24717899731229</v>
      </c>
      <c r="K13049" s="11">
        <f>Table__Master[[#This Row],[unit price]]*Table__Master[[#This Row],[Order qty]]</f>
        <v>1109.4921011924744</v>
      </c>
      <c r="L13049" s="11">
        <f>Table__Master[[#This Row],[Revenue]]-(Table__Master[[#This Row],[unit cost]]*Table__Master[[#This Row],[Order qty]])</f>
        <v>316.99774319784979</v>
      </c>
    </row>
    <row r="13050" spans="1:12" x14ac:dyDescent="0.25">
      <c r="A13050" t="s">
        <v>14023</v>
      </c>
      <c r="B13050" s="3">
        <v>43856</v>
      </c>
      <c r="C13050" t="s">
        <v>964</v>
      </c>
      <c r="D13050" s="2" t="s">
        <v>962</v>
      </c>
      <c r="E13050">
        <v>21</v>
      </c>
      <c r="F13050">
        <v>309</v>
      </c>
      <c r="G13050">
        <v>34</v>
      </c>
      <c r="H13050">
        <v>8</v>
      </c>
      <c r="I13050" s="2">
        <v>600.32977455854416</v>
      </c>
      <c r="J13050" s="4">
        <v>428.80698182753156</v>
      </c>
      <c r="K13050" s="11">
        <f>Table__Master[[#This Row],[unit price]]*Table__Master[[#This Row],[Order qty]]</f>
        <v>4802.6381964683533</v>
      </c>
      <c r="L13050" s="11">
        <f>Table__Master[[#This Row],[Revenue]]-(Table__Master[[#This Row],[unit cost]]*Table__Master[[#This Row],[Order qty]])</f>
        <v>1372.1823418481008</v>
      </c>
    </row>
    <row r="13051" spans="1:12" x14ac:dyDescent="0.25">
      <c r="A13051" t="s">
        <v>14024</v>
      </c>
      <c r="B13051" s="3">
        <v>43852</v>
      </c>
      <c r="C13051" t="s">
        <v>964</v>
      </c>
      <c r="D13051" s="2" t="s">
        <v>962</v>
      </c>
      <c r="E13051">
        <v>24</v>
      </c>
      <c r="F13051">
        <v>261</v>
      </c>
      <c r="G13051">
        <v>14</v>
      </c>
      <c r="H13051">
        <v>5</v>
      </c>
      <c r="I13051" s="2">
        <v>164.24455726146698</v>
      </c>
      <c r="J13051" s="4">
        <v>117.31754090104785</v>
      </c>
      <c r="K13051" s="11">
        <f>Table__Master[[#This Row],[unit price]]*Table__Master[[#This Row],[Order qty]]</f>
        <v>821.2227863073349</v>
      </c>
      <c r="L13051" s="11">
        <f>Table__Master[[#This Row],[Revenue]]-(Table__Master[[#This Row],[unit cost]]*Table__Master[[#This Row],[Order qty]])</f>
        <v>234.63508180209567</v>
      </c>
    </row>
    <row r="13052" spans="1:12" x14ac:dyDescent="0.25">
      <c r="A13052" t="s">
        <v>14025</v>
      </c>
      <c r="B13052" s="3">
        <v>43908</v>
      </c>
      <c r="C13052" t="s">
        <v>963</v>
      </c>
      <c r="D13052" s="2" t="s">
        <v>962</v>
      </c>
      <c r="E13052">
        <v>5</v>
      </c>
      <c r="F13052">
        <v>22</v>
      </c>
      <c r="G13052">
        <v>40</v>
      </c>
      <c r="H13052">
        <v>2</v>
      </c>
      <c r="I13052" s="2">
        <v>460.43984538316727</v>
      </c>
      <c r="J13052" s="4">
        <v>328.88560384511948</v>
      </c>
      <c r="K13052" s="11">
        <f>Table__Master[[#This Row],[unit price]]*Table__Master[[#This Row],[Order qty]]</f>
        <v>920.87969076633453</v>
      </c>
      <c r="L13052" s="11">
        <f>Table__Master[[#This Row],[Revenue]]-(Table__Master[[#This Row],[unit cost]]*Table__Master[[#This Row],[Order qty]])</f>
        <v>263.10848307609558</v>
      </c>
    </row>
    <row r="13053" spans="1:12" x14ac:dyDescent="0.25">
      <c r="A13053" t="s">
        <v>14026</v>
      </c>
      <c r="B13053" s="3">
        <v>43980</v>
      </c>
      <c r="C13053" t="s">
        <v>963</v>
      </c>
      <c r="D13053" s="2" t="s">
        <v>962</v>
      </c>
      <c r="E13053">
        <v>1</v>
      </c>
      <c r="F13053">
        <v>214</v>
      </c>
      <c r="G13053">
        <v>36</v>
      </c>
      <c r="H13053">
        <v>6</v>
      </c>
      <c r="I13053" s="2">
        <v>322.22257232666016</v>
      </c>
      <c r="J13053" s="4">
        <v>230.15898023332869</v>
      </c>
      <c r="K13053" s="11">
        <f>Table__Master[[#This Row],[unit price]]*Table__Master[[#This Row],[Order qty]]</f>
        <v>1933.3354339599609</v>
      </c>
      <c r="L13053" s="11">
        <f>Table__Master[[#This Row],[Revenue]]-(Table__Master[[#This Row],[unit cost]]*Table__Master[[#This Row],[Order qty]])</f>
        <v>552.3815525599889</v>
      </c>
    </row>
    <row r="13054" spans="1:12" x14ac:dyDescent="0.25">
      <c r="A13054" t="s">
        <v>14027</v>
      </c>
      <c r="B13054" s="3">
        <v>43907</v>
      </c>
      <c r="C13054" t="s">
        <v>961</v>
      </c>
      <c r="D13054" s="2" t="s">
        <v>962</v>
      </c>
      <c r="E13054">
        <v>13</v>
      </c>
      <c r="F13054">
        <v>364</v>
      </c>
      <c r="G13054">
        <v>46</v>
      </c>
      <c r="H13054">
        <v>4</v>
      </c>
      <c r="I13054" s="2">
        <v>333.20611757040024</v>
      </c>
      <c r="J13054" s="4">
        <v>238.00436969314305</v>
      </c>
      <c r="K13054" s="11">
        <f>Table__Master[[#This Row],[unit price]]*Table__Master[[#This Row],[Order qty]]</f>
        <v>1332.824470281601</v>
      </c>
      <c r="L13054" s="11">
        <f>Table__Master[[#This Row],[Revenue]]-(Table__Master[[#This Row],[unit cost]]*Table__Master[[#This Row],[Order qty]])</f>
        <v>380.80699150902876</v>
      </c>
    </row>
    <row r="13055" spans="1:12" x14ac:dyDescent="0.25">
      <c r="A13055" t="s">
        <v>14028</v>
      </c>
      <c r="B13055" s="3">
        <v>43841</v>
      </c>
      <c r="C13055" t="s">
        <v>963</v>
      </c>
      <c r="D13055" s="2" t="s">
        <v>962</v>
      </c>
      <c r="E13055">
        <v>4</v>
      </c>
      <c r="F13055">
        <v>278</v>
      </c>
      <c r="G13055">
        <v>12</v>
      </c>
      <c r="H13055">
        <v>9</v>
      </c>
      <c r="I13055" s="2">
        <v>477.94780361652374</v>
      </c>
      <c r="J13055" s="4">
        <v>341.39128829751701</v>
      </c>
      <c r="K13055" s="11">
        <f>Table__Master[[#This Row],[unit price]]*Table__Master[[#This Row],[Order qty]]</f>
        <v>4301.5302325487137</v>
      </c>
      <c r="L13055" s="11">
        <f>Table__Master[[#This Row],[Revenue]]-(Table__Master[[#This Row],[unit cost]]*Table__Master[[#This Row],[Order qty]])</f>
        <v>1229.0086378710607</v>
      </c>
    </row>
    <row r="13056" spans="1:12" x14ac:dyDescent="0.25">
      <c r="A13056" t="s">
        <v>14029</v>
      </c>
      <c r="B13056" s="3">
        <v>43858</v>
      </c>
      <c r="C13056" t="s">
        <v>964</v>
      </c>
      <c r="D13056" s="2" t="s">
        <v>962</v>
      </c>
      <c r="E13056">
        <v>5</v>
      </c>
      <c r="F13056">
        <v>250</v>
      </c>
      <c r="G13056">
        <v>42</v>
      </c>
      <c r="H13056">
        <v>10</v>
      </c>
      <c r="I13056" s="2">
        <v>606.58328014612198</v>
      </c>
      <c r="J13056" s="4">
        <v>433.27377153294429</v>
      </c>
      <c r="K13056" s="11">
        <f>Table__Master[[#This Row],[unit price]]*Table__Master[[#This Row],[Order qty]]</f>
        <v>6065.8328014612198</v>
      </c>
      <c r="L13056" s="11">
        <f>Table__Master[[#This Row],[Revenue]]-(Table__Master[[#This Row],[unit cost]]*Table__Master[[#This Row],[Order qty]])</f>
        <v>1733.095086131777</v>
      </c>
    </row>
    <row r="13057" spans="1:12" x14ac:dyDescent="0.25">
      <c r="A13057" t="s">
        <v>14030</v>
      </c>
      <c r="B13057" s="3">
        <v>43962</v>
      </c>
      <c r="C13057" t="s">
        <v>963</v>
      </c>
      <c r="D13057" s="2" t="s">
        <v>962</v>
      </c>
      <c r="E13057">
        <v>12</v>
      </c>
      <c r="F13057">
        <v>248</v>
      </c>
      <c r="G13057">
        <v>5</v>
      </c>
      <c r="H13057">
        <v>3</v>
      </c>
      <c r="I13057" s="2">
        <v>254.28274655342102</v>
      </c>
      <c r="J13057" s="4">
        <v>181.6305332524436</v>
      </c>
      <c r="K13057" s="11">
        <f>Table__Master[[#This Row],[unit price]]*Table__Master[[#This Row],[Order qty]]</f>
        <v>762.84823966026306</v>
      </c>
      <c r="L13057" s="11">
        <f>Table__Master[[#This Row],[Revenue]]-(Table__Master[[#This Row],[unit cost]]*Table__Master[[#This Row],[Order qty]])</f>
        <v>217.95663990293224</v>
      </c>
    </row>
    <row r="13058" spans="1:12" x14ac:dyDescent="0.25">
      <c r="A13058" t="s">
        <v>14031</v>
      </c>
      <c r="B13058" s="3">
        <v>43895</v>
      </c>
      <c r="C13058" t="s">
        <v>964</v>
      </c>
      <c r="D13058" s="2" t="s">
        <v>962</v>
      </c>
      <c r="E13058">
        <v>4</v>
      </c>
      <c r="F13058">
        <v>34</v>
      </c>
      <c r="G13058">
        <v>35</v>
      </c>
      <c r="H13058">
        <v>5</v>
      </c>
      <c r="I13058" s="2">
        <v>552.80415934324265</v>
      </c>
      <c r="J13058" s="4">
        <v>394.86011381660194</v>
      </c>
      <c r="K13058" s="11">
        <f>Table__Master[[#This Row],[unit price]]*Table__Master[[#This Row],[Order qty]]</f>
        <v>2764.0207967162132</v>
      </c>
      <c r="L13058" s="11">
        <f>Table__Master[[#This Row],[Revenue]]-(Table__Master[[#This Row],[unit cost]]*Table__Master[[#This Row],[Order qty]])</f>
        <v>789.72022763320365</v>
      </c>
    </row>
    <row r="13059" spans="1:12" x14ac:dyDescent="0.25">
      <c r="A13059" t="s">
        <v>14032</v>
      </c>
      <c r="B13059" s="3">
        <v>43964</v>
      </c>
      <c r="C13059" t="s">
        <v>965</v>
      </c>
      <c r="D13059" s="2" t="s">
        <v>962</v>
      </c>
      <c r="E13059">
        <v>13</v>
      </c>
      <c r="F13059">
        <v>211</v>
      </c>
      <c r="G13059">
        <v>42</v>
      </c>
      <c r="H13059">
        <v>3</v>
      </c>
      <c r="I13059" s="2">
        <v>398.06798493862152</v>
      </c>
      <c r="J13059" s="4">
        <v>284.33427495615825</v>
      </c>
      <c r="K13059" s="11">
        <f>Table__Master[[#This Row],[unit price]]*Table__Master[[#This Row],[Order qty]]</f>
        <v>1194.2039548158646</v>
      </c>
      <c r="L13059" s="11">
        <f>Table__Master[[#This Row],[Revenue]]-(Table__Master[[#This Row],[unit cost]]*Table__Master[[#This Row],[Order qty]])</f>
        <v>341.20112994738975</v>
      </c>
    </row>
    <row r="13060" spans="1:12" x14ac:dyDescent="0.25">
      <c r="A13060" t="s">
        <v>14033</v>
      </c>
      <c r="B13060" s="3">
        <v>43878</v>
      </c>
      <c r="C13060" t="s">
        <v>964</v>
      </c>
      <c r="D13060" s="2" t="s">
        <v>962</v>
      </c>
      <c r="E13060">
        <v>7</v>
      </c>
      <c r="F13060">
        <v>41</v>
      </c>
      <c r="G13060">
        <v>24</v>
      </c>
      <c r="H13060">
        <v>2</v>
      </c>
      <c r="I13060" s="2">
        <v>236.72981625795364</v>
      </c>
      <c r="J13060" s="4">
        <v>169.09272589853833</v>
      </c>
      <c r="K13060" s="11">
        <f>Table__Master[[#This Row],[unit price]]*Table__Master[[#This Row],[Order qty]]</f>
        <v>473.45963251590729</v>
      </c>
      <c r="L13060" s="11">
        <f>Table__Master[[#This Row],[Revenue]]-(Table__Master[[#This Row],[unit cost]]*Table__Master[[#This Row],[Order qty]])</f>
        <v>135.27418071883062</v>
      </c>
    </row>
    <row r="13061" spans="1:12" x14ac:dyDescent="0.25">
      <c r="A13061" t="s">
        <v>14034</v>
      </c>
      <c r="B13061" s="3">
        <v>43835</v>
      </c>
      <c r="C13061" t="s">
        <v>965</v>
      </c>
      <c r="D13061" s="2" t="s">
        <v>962</v>
      </c>
      <c r="E13061">
        <v>19</v>
      </c>
      <c r="F13061">
        <v>1</v>
      </c>
      <c r="G13061">
        <v>42</v>
      </c>
      <c r="H13061">
        <v>4</v>
      </c>
      <c r="I13061" s="2">
        <v>311.57189798355103</v>
      </c>
      <c r="J13061" s="4">
        <v>222.55135570253645</v>
      </c>
      <c r="K13061" s="11">
        <f>Table__Master[[#This Row],[unit price]]*Table__Master[[#This Row],[Order qty]]</f>
        <v>1246.2875919342041</v>
      </c>
      <c r="L13061" s="11">
        <f>Table__Master[[#This Row],[Revenue]]-(Table__Master[[#This Row],[unit cost]]*Table__Master[[#This Row],[Order qty]])</f>
        <v>356.08216912405828</v>
      </c>
    </row>
    <row r="13062" spans="1:12" x14ac:dyDescent="0.25">
      <c r="A13062" t="s">
        <v>14035</v>
      </c>
      <c r="B13062" s="3">
        <v>43908</v>
      </c>
      <c r="C13062" t="s">
        <v>965</v>
      </c>
      <c r="D13062" s="2" t="s">
        <v>962</v>
      </c>
      <c r="E13062">
        <v>20</v>
      </c>
      <c r="F13062">
        <v>185</v>
      </c>
      <c r="G13062">
        <v>34</v>
      </c>
      <c r="H13062">
        <v>3</v>
      </c>
      <c r="I13062" s="2">
        <v>156.00042575597763</v>
      </c>
      <c r="J13062" s="4">
        <v>111.42887553998403</v>
      </c>
      <c r="K13062" s="11">
        <f>Table__Master[[#This Row],[unit price]]*Table__Master[[#This Row],[Order qty]]</f>
        <v>468.00127726793289</v>
      </c>
      <c r="L13062" s="11">
        <f>Table__Master[[#This Row],[Revenue]]-(Table__Master[[#This Row],[unit cost]]*Table__Master[[#This Row],[Order qty]])</f>
        <v>133.71465064798076</v>
      </c>
    </row>
    <row r="13063" spans="1:12" x14ac:dyDescent="0.25">
      <c r="A13063" t="s">
        <v>14036</v>
      </c>
      <c r="B13063" s="3">
        <v>43850</v>
      </c>
      <c r="C13063" t="s">
        <v>961</v>
      </c>
      <c r="D13063" s="2" t="s">
        <v>962</v>
      </c>
      <c r="E13063">
        <v>12</v>
      </c>
      <c r="F13063">
        <v>151</v>
      </c>
      <c r="G13063">
        <v>15</v>
      </c>
      <c r="H13063">
        <v>4</v>
      </c>
      <c r="I13063" s="2">
        <v>384.53802359104156</v>
      </c>
      <c r="J13063" s="4">
        <v>274.67001685074399</v>
      </c>
      <c r="K13063" s="11">
        <f>Table__Master[[#This Row],[unit price]]*Table__Master[[#This Row],[Order qty]]</f>
        <v>1538.1520943641663</v>
      </c>
      <c r="L13063" s="11">
        <f>Table__Master[[#This Row],[Revenue]]-(Table__Master[[#This Row],[unit cost]]*Table__Master[[#This Row],[Order qty]])</f>
        <v>439.47202696119029</v>
      </c>
    </row>
    <row r="13064" spans="1:12" x14ac:dyDescent="0.25">
      <c r="A13064" t="s">
        <v>14037</v>
      </c>
      <c r="B13064" s="3">
        <v>43878</v>
      </c>
      <c r="C13064" t="s">
        <v>963</v>
      </c>
      <c r="D13064" s="2" t="s">
        <v>962</v>
      </c>
      <c r="E13064">
        <v>9</v>
      </c>
      <c r="F13064">
        <v>238</v>
      </c>
      <c r="G13064">
        <v>22</v>
      </c>
      <c r="H13064">
        <v>9</v>
      </c>
      <c r="I13064" s="2">
        <v>507.39318662881851</v>
      </c>
      <c r="J13064" s="4">
        <v>362.4237047348704</v>
      </c>
      <c r="K13064" s="11">
        <f>Table__Master[[#This Row],[unit price]]*Table__Master[[#This Row],[Order qty]]</f>
        <v>4566.5386796593666</v>
      </c>
      <c r="L13064" s="11">
        <f>Table__Master[[#This Row],[Revenue]]-(Table__Master[[#This Row],[unit cost]]*Table__Master[[#This Row],[Order qty]])</f>
        <v>1304.7253370455328</v>
      </c>
    </row>
    <row r="13065" spans="1:12" x14ac:dyDescent="0.25">
      <c r="A13065" t="s">
        <v>14038</v>
      </c>
      <c r="B13065" s="3">
        <v>43840</v>
      </c>
      <c r="C13065" t="s">
        <v>965</v>
      </c>
      <c r="D13065" s="2" t="s">
        <v>962</v>
      </c>
      <c r="E13065">
        <v>4</v>
      </c>
      <c r="F13065">
        <v>176</v>
      </c>
      <c r="G13065">
        <v>32</v>
      </c>
      <c r="H13065">
        <v>2</v>
      </c>
      <c r="I13065" s="2">
        <v>437.61132788658142</v>
      </c>
      <c r="J13065" s="4">
        <v>312.57951991898676</v>
      </c>
      <c r="K13065" s="11">
        <f>Table__Master[[#This Row],[unit price]]*Table__Master[[#This Row],[Order qty]]</f>
        <v>875.22265577316284</v>
      </c>
      <c r="L13065" s="11">
        <f>Table__Master[[#This Row],[Revenue]]-(Table__Master[[#This Row],[unit cost]]*Table__Master[[#This Row],[Order qty]])</f>
        <v>250.06361593518932</v>
      </c>
    </row>
    <row r="13066" spans="1:12" x14ac:dyDescent="0.25">
      <c r="A13066" t="s">
        <v>14039</v>
      </c>
      <c r="B13066" s="3">
        <v>43918</v>
      </c>
      <c r="C13066" t="s">
        <v>965</v>
      </c>
      <c r="D13066" s="2" t="s">
        <v>962</v>
      </c>
      <c r="E13066">
        <v>4</v>
      </c>
      <c r="F13066">
        <v>18</v>
      </c>
      <c r="G13066">
        <v>35</v>
      </c>
      <c r="H13066">
        <v>7</v>
      </c>
      <c r="I13066" s="2">
        <v>596.04351300001144</v>
      </c>
      <c r="J13066" s="4">
        <v>425.74536642857964</v>
      </c>
      <c r="K13066" s="11">
        <f>Table__Master[[#This Row],[unit price]]*Table__Master[[#This Row],[Order qty]]</f>
        <v>4172.3045910000801</v>
      </c>
      <c r="L13066" s="11">
        <f>Table__Master[[#This Row],[Revenue]]-(Table__Master[[#This Row],[unit cost]]*Table__Master[[#This Row],[Order qty]])</f>
        <v>1192.0870260000224</v>
      </c>
    </row>
    <row r="13067" spans="1:12" x14ac:dyDescent="0.25">
      <c r="A13067" t="s">
        <v>14040</v>
      </c>
      <c r="B13067" s="3">
        <v>43933</v>
      </c>
      <c r="C13067" t="s">
        <v>965</v>
      </c>
      <c r="D13067" s="2" t="s">
        <v>962</v>
      </c>
      <c r="E13067">
        <v>22</v>
      </c>
      <c r="F13067">
        <v>35</v>
      </c>
      <c r="G13067">
        <v>15</v>
      </c>
      <c r="H13067">
        <v>3</v>
      </c>
      <c r="I13067" s="2">
        <v>242.17463099956512</v>
      </c>
      <c r="J13067" s="4">
        <v>172.98187928540366</v>
      </c>
      <c r="K13067" s="11">
        <f>Table__Master[[#This Row],[unit price]]*Table__Master[[#This Row],[Order qty]]</f>
        <v>726.52389299869537</v>
      </c>
      <c r="L13067" s="11">
        <f>Table__Master[[#This Row],[Revenue]]-(Table__Master[[#This Row],[unit cost]]*Table__Master[[#This Row],[Order qty]])</f>
        <v>207.57825514248441</v>
      </c>
    </row>
    <row r="13068" spans="1:12" x14ac:dyDescent="0.25">
      <c r="A13068" t="s">
        <v>14041</v>
      </c>
      <c r="B13068" s="3">
        <v>43927</v>
      </c>
      <c r="C13068" t="s">
        <v>964</v>
      </c>
      <c r="D13068" s="2" t="s">
        <v>962</v>
      </c>
      <c r="E13068">
        <v>23</v>
      </c>
      <c r="F13068">
        <v>328</v>
      </c>
      <c r="G13068">
        <v>19</v>
      </c>
      <c r="H13068">
        <v>1</v>
      </c>
      <c r="I13068" s="2">
        <v>532.43575698137283</v>
      </c>
      <c r="J13068" s="4">
        <v>380.31125498669491</v>
      </c>
      <c r="K13068" s="11">
        <f>Table__Master[[#This Row],[unit price]]*Table__Master[[#This Row],[Order qty]]</f>
        <v>532.43575698137283</v>
      </c>
      <c r="L13068" s="11">
        <f>Table__Master[[#This Row],[Revenue]]-(Table__Master[[#This Row],[unit cost]]*Table__Master[[#This Row],[Order qty]])</f>
        <v>152.12450199467793</v>
      </c>
    </row>
    <row r="13069" spans="1:12" x14ac:dyDescent="0.25">
      <c r="A13069" t="s">
        <v>14042</v>
      </c>
      <c r="B13069" s="3">
        <v>43891</v>
      </c>
      <c r="C13069" t="s">
        <v>965</v>
      </c>
      <c r="D13069" s="2" t="s">
        <v>962</v>
      </c>
      <c r="E13069">
        <v>22</v>
      </c>
      <c r="F13069">
        <v>45</v>
      </c>
      <c r="G13069">
        <v>13</v>
      </c>
      <c r="H13069">
        <v>3</v>
      </c>
      <c r="I13069" s="2">
        <v>190.87643909454346</v>
      </c>
      <c r="J13069" s="4">
        <v>136.34031363895963</v>
      </c>
      <c r="K13069" s="11">
        <f>Table__Master[[#This Row],[unit price]]*Table__Master[[#This Row],[Order qty]]</f>
        <v>572.62931728363037</v>
      </c>
      <c r="L13069" s="11">
        <f>Table__Master[[#This Row],[Revenue]]-(Table__Master[[#This Row],[unit cost]]*Table__Master[[#This Row],[Order qty]])</f>
        <v>163.60837636675149</v>
      </c>
    </row>
    <row r="13070" spans="1:12" x14ac:dyDescent="0.25">
      <c r="A13070" t="s">
        <v>14043</v>
      </c>
      <c r="B13070" s="3">
        <v>43963</v>
      </c>
      <c r="C13070" t="s">
        <v>963</v>
      </c>
      <c r="D13070" s="2" t="s">
        <v>962</v>
      </c>
      <c r="E13070">
        <v>5</v>
      </c>
      <c r="F13070">
        <v>89</v>
      </c>
      <c r="G13070">
        <v>46</v>
      </c>
      <c r="H13070">
        <v>3</v>
      </c>
      <c r="I13070" s="2">
        <v>473.31971257925034</v>
      </c>
      <c r="J13070" s="4">
        <v>338.08550898517882</v>
      </c>
      <c r="K13070" s="11">
        <f>Table__Master[[#This Row],[unit price]]*Table__Master[[#This Row],[Order qty]]</f>
        <v>1419.959137737751</v>
      </c>
      <c r="L13070" s="11">
        <f>Table__Master[[#This Row],[Revenue]]-(Table__Master[[#This Row],[unit cost]]*Table__Master[[#This Row],[Order qty]])</f>
        <v>405.70261078221461</v>
      </c>
    </row>
    <row r="13071" spans="1:12" x14ac:dyDescent="0.25">
      <c r="A13071" t="s">
        <v>14044</v>
      </c>
      <c r="B13071" s="3">
        <v>43847</v>
      </c>
      <c r="C13071" t="s">
        <v>964</v>
      </c>
      <c r="D13071" s="2" t="s">
        <v>962</v>
      </c>
      <c r="E13071">
        <v>8</v>
      </c>
      <c r="F13071">
        <v>147</v>
      </c>
      <c r="G13071">
        <v>37</v>
      </c>
      <c r="H13071">
        <v>7</v>
      </c>
      <c r="I13071" s="2">
        <v>318.38143265247345</v>
      </c>
      <c r="J13071" s="4">
        <v>227.41530903748105</v>
      </c>
      <c r="K13071" s="11">
        <f>Table__Master[[#This Row],[unit price]]*Table__Master[[#This Row],[Order qty]]</f>
        <v>2228.6700285673141</v>
      </c>
      <c r="L13071" s="11">
        <f>Table__Master[[#This Row],[Revenue]]-(Table__Master[[#This Row],[unit cost]]*Table__Master[[#This Row],[Order qty]])</f>
        <v>636.7628653049469</v>
      </c>
    </row>
    <row r="13072" spans="1:12" x14ac:dyDescent="0.25">
      <c r="A13072" t="s">
        <v>14045</v>
      </c>
      <c r="B13072" s="3">
        <v>43925</v>
      </c>
      <c r="C13072" t="s">
        <v>964</v>
      </c>
      <c r="D13072" s="2" t="s">
        <v>962</v>
      </c>
      <c r="E13072">
        <v>24</v>
      </c>
      <c r="F13072">
        <v>209</v>
      </c>
      <c r="G13072">
        <v>35</v>
      </c>
      <c r="H13072">
        <v>6</v>
      </c>
      <c r="I13072" s="2">
        <v>302.95915085077286</v>
      </c>
      <c r="J13072" s="4">
        <v>216.39939346483777</v>
      </c>
      <c r="K13072" s="11">
        <f>Table__Master[[#This Row],[unit price]]*Table__Master[[#This Row],[Order qty]]</f>
        <v>1817.7549051046371</v>
      </c>
      <c r="L13072" s="11">
        <f>Table__Master[[#This Row],[Revenue]]-(Table__Master[[#This Row],[unit cost]]*Table__Master[[#This Row],[Order qty]])</f>
        <v>519.35854431561052</v>
      </c>
    </row>
    <row r="13073" spans="1:12" x14ac:dyDescent="0.25">
      <c r="A13073" t="s">
        <v>14046</v>
      </c>
      <c r="B13073" s="3">
        <v>43960</v>
      </c>
      <c r="C13073" t="s">
        <v>964</v>
      </c>
      <c r="D13073" s="2" t="s">
        <v>962</v>
      </c>
      <c r="E13073">
        <v>17</v>
      </c>
      <c r="F13073">
        <v>209</v>
      </c>
      <c r="G13073">
        <v>11</v>
      </c>
      <c r="H13073">
        <v>2</v>
      </c>
      <c r="I13073" s="2">
        <v>506.12486100196838</v>
      </c>
      <c r="J13073" s="4">
        <v>361.51775785854886</v>
      </c>
      <c r="K13073" s="11">
        <f>Table__Master[[#This Row],[unit price]]*Table__Master[[#This Row],[Order qty]]</f>
        <v>1012.2497220039368</v>
      </c>
      <c r="L13073" s="11">
        <f>Table__Master[[#This Row],[Revenue]]-(Table__Master[[#This Row],[unit cost]]*Table__Master[[#This Row],[Order qty]])</f>
        <v>289.21420628683904</v>
      </c>
    </row>
    <row r="13074" spans="1:12" x14ac:dyDescent="0.25">
      <c r="A13074" t="s">
        <v>14047</v>
      </c>
      <c r="B13074" s="3">
        <v>43911</v>
      </c>
      <c r="C13074" t="s">
        <v>961</v>
      </c>
      <c r="D13074" s="2" t="s">
        <v>962</v>
      </c>
      <c r="E13074">
        <v>7</v>
      </c>
      <c r="F13074">
        <v>267</v>
      </c>
      <c r="G13074">
        <v>15</v>
      </c>
      <c r="H13074">
        <v>5</v>
      </c>
      <c r="I13074" s="2">
        <v>271.36863631010056</v>
      </c>
      <c r="J13074" s="4">
        <v>193.8347402215004</v>
      </c>
      <c r="K13074" s="11">
        <f>Table__Master[[#This Row],[unit price]]*Table__Master[[#This Row],[Order qty]]</f>
        <v>1356.8431815505028</v>
      </c>
      <c r="L13074" s="11">
        <f>Table__Master[[#This Row],[Revenue]]-(Table__Master[[#This Row],[unit cost]]*Table__Master[[#This Row],[Order qty]])</f>
        <v>387.66948044300079</v>
      </c>
    </row>
    <row r="13075" spans="1:12" x14ac:dyDescent="0.25">
      <c r="A13075" t="s">
        <v>14048</v>
      </c>
      <c r="B13075" s="3">
        <v>43883</v>
      </c>
      <c r="C13075" t="s">
        <v>961</v>
      </c>
      <c r="D13075" s="2" t="s">
        <v>962</v>
      </c>
      <c r="E13075">
        <v>26</v>
      </c>
      <c r="F13075">
        <v>260</v>
      </c>
      <c r="G13075">
        <v>15</v>
      </c>
      <c r="H13075">
        <v>6</v>
      </c>
      <c r="I13075" s="2">
        <v>321.10209310054779</v>
      </c>
      <c r="J13075" s="4">
        <v>229.35863792896274</v>
      </c>
      <c r="K13075" s="11">
        <f>Table__Master[[#This Row],[unit price]]*Table__Master[[#This Row],[Order qty]]</f>
        <v>1926.6125586032867</v>
      </c>
      <c r="L13075" s="11">
        <f>Table__Master[[#This Row],[Revenue]]-(Table__Master[[#This Row],[unit cost]]*Table__Master[[#This Row],[Order qty]])</f>
        <v>550.46073102951027</v>
      </c>
    </row>
    <row r="13076" spans="1:12" x14ac:dyDescent="0.25">
      <c r="A13076" t="s">
        <v>14049</v>
      </c>
      <c r="B13076" s="3">
        <v>43915</v>
      </c>
      <c r="C13076" t="s">
        <v>963</v>
      </c>
      <c r="D13076" s="2" t="s">
        <v>962</v>
      </c>
      <c r="E13076">
        <v>3</v>
      </c>
      <c r="F13076">
        <v>222</v>
      </c>
      <c r="G13076">
        <v>35</v>
      </c>
      <c r="H13076">
        <v>2</v>
      </c>
      <c r="I13076" s="2">
        <v>225.44487458467484</v>
      </c>
      <c r="J13076" s="4">
        <v>161.03205327476775</v>
      </c>
      <c r="K13076" s="11">
        <f>Table__Master[[#This Row],[unit price]]*Table__Master[[#This Row],[Order qty]]</f>
        <v>450.88974916934967</v>
      </c>
      <c r="L13076" s="11">
        <f>Table__Master[[#This Row],[Revenue]]-(Table__Master[[#This Row],[unit cost]]*Table__Master[[#This Row],[Order qty]])</f>
        <v>128.82564261981418</v>
      </c>
    </row>
    <row r="13077" spans="1:12" x14ac:dyDescent="0.25">
      <c r="A13077" t="s">
        <v>14050</v>
      </c>
      <c r="B13077" s="3">
        <v>43887</v>
      </c>
      <c r="C13077" t="s">
        <v>964</v>
      </c>
      <c r="D13077" s="2" t="s">
        <v>962</v>
      </c>
      <c r="E13077">
        <v>12</v>
      </c>
      <c r="F13077">
        <v>312</v>
      </c>
      <c r="G13077">
        <v>30</v>
      </c>
      <c r="H13077">
        <v>8</v>
      </c>
      <c r="I13077" s="2">
        <v>570.97457456588745</v>
      </c>
      <c r="J13077" s="4">
        <v>407.83898183277677</v>
      </c>
      <c r="K13077" s="11">
        <f>Table__Master[[#This Row],[unit price]]*Table__Master[[#This Row],[Order qty]]</f>
        <v>4567.7965965270996</v>
      </c>
      <c r="L13077" s="11">
        <f>Table__Master[[#This Row],[Revenue]]-(Table__Master[[#This Row],[unit cost]]*Table__Master[[#This Row],[Order qty]])</f>
        <v>1305.0847418648855</v>
      </c>
    </row>
    <row r="13078" spans="1:12" x14ac:dyDescent="0.25">
      <c r="A13078" t="s">
        <v>14051</v>
      </c>
      <c r="B13078" s="3">
        <v>43870</v>
      </c>
      <c r="C13078" t="s">
        <v>965</v>
      </c>
      <c r="D13078" s="2" t="s">
        <v>962</v>
      </c>
      <c r="E13078">
        <v>1</v>
      </c>
      <c r="F13078">
        <v>363</v>
      </c>
      <c r="G13078">
        <v>6</v>
      </c>
      <c r="H13078">
        <v>3</v>
      </c>
      <c r="I13078" s="2">
        <v>204.14884132146835</v>
      </c>
      <c r="J13078" s="4">
        <v>145.82060094390599</v>
      </c>
      <c r="K13078" s="11">
        <f>Table__Master[[#This Row],[unit price]]*Table__Master[[#This Row],[Order qty]]</f>
        <v>612.44652396440506</v>
      </c>
      <c r="L13078" s="11">
        <f>Table__Master[[#This Row],[Revenue]]-(Table__Master[[#This Row],[unit cost]]*Table__Master[[#This Row],[Order qty]])</f>
        <v>174.98472113268713</v>
      </c>
    </row>
    <row r="13079" spans="1:12" x14ac:dyDescent="0.25">
      <c r="A13079" t="s">
        <v>14052</v>
      </c>
      <c r="B13079" s="3">
        <v>43914</v>
      </c>
      <c r="C13079" t="s">
        <v>965</v>
      </c>
      <c r="D13079" s="2" t="s">
        <v>962</v>
      </c>
      <c r="E13079">
        <v>12</v>
      </c>
      <c r="F13079">
        <v>324</v>
      </c>
      <c r="G13079">
        <v>7</v>
      </c>
      <c r="H13079">
        <v>5</v>
      </c>
      <c r="I13079" s="2">
        <v>266.0234409570694</v>
      </c>
      <c r="J13079" s="4">
        <v>190.01674354076385</v>
      </c>
      <c r="K13079" s="11">
        <f>Table__Master[[#This Row],[unit price]]*Table__Master[[#This Row],[Order qty]]</f>
        <v>1330.117204785347</v>
      </c>
      <c r="L13079" s="11">
        <f>Table__Master[[#This Row],[Revenue]]-(Table__Master[[#This Row],[unit cost]]*Table__Master[[#This Row],[Order qty]])</f>
        <v>380.03348708152771</v>
      </c>
    </row>
    <row r="13080" spans="1:12" x14ac:dyDescent="0.25">
      <c r="A13080" t="s">
        <v>14053</v>
      </c>
      <c r="B13080" s="3">
        <v>43832</v>
      </c>
      <c r="C13080" t="s">
        <v>964</v>
      </c>
      <c r="D13080" s="2" t="s">
        <v>962</v>
      </c>
      <c r="E13080">
        <v>24</v>
      </c>
      <c r="F13080">
        <v>169</v>
      </c>
      <c r="G13080">
        <v>38</v>
      </c>
      <c r="H13080">
        <v>2</v>
      </c>
      <c r="I13080" s="2">
        <v>284.14494234323502</v>
      </c>
      <c r="J13080" s="4">
        <v>202.96067310231075</v>
      </c>
      <c r="K13080" s="11">
        <f>Table__Master[[#This Row],[unit price]]*Table__Master[[#This Row],[Order qty]]</f>
        <v>568.28988468647003</v>
      </c>
      <c r="L13080" s="11">
        <f>Table__Master[[#This Row],[Revenue]]-(Table__Master[[#This Row],[unit cost]]*Table__Master[[#This Row],[Order qty]])</f>
        <v>162.36853848184853</v>
      </c>
    </row>
    <row r="13081" spans="1:12" x14ac:dyDescent="0.25">
      <c r="A13081" t="s">
        <v>14054</v>
      </c>
      <c r="B13081" s="3">
        <v>43839</v>
      </c>
      <c r="C13081" t="s">
        <v>963</v>
      </c>
      <c r="D13081" s="2" t="s">
        <v>962</v>
      </c>
      <c r="E13081">
        <v>15</v>
      </c>
      <c r="F13081">
        <v>144</v>
      </c>
      <c r="G13081">
        <v>3</v>
      </c>
      <c r="H13081">
        <v>1</v>
      </c>
      <c r="I13081" s="2">
        <v>338.73203730583191</v>
      </c>
      <c r="J13081" s="4">
        <v>241.95145521845137</v>
      </c>
      <c r="K13081" s="11">
        <f>Table__Master[[#This Row],[unit price]]*Table__Master[[#This Row],[Order qty]]</f>
        <v>338.73203730583191</v>
      </c>
      <c r="L13081" s="11">
        <f>Table__Master[[#This Row],[Revenue]]-(Table__Master[[#This Row],[unit cost]]*Table__Master[[#This Row],[Order qty]])</f>
        <v>96.780582087380537</v>
      </c>
    </row>
    <row r="13082" spans="1:12" x14ac:dyDescent="0.25">
      <c r="A13082" t="s">
        <v>14055</v>
      </c>
      <c r="B13082" s="3">
        <v>43879</v>
      </c>
      <c r="C13082" t="s">
        <v>963</v>
      </c>
      <c r="D13082" s="2" t="s">
        <v>962</v>
      </c>
      <c r="E13082">
        <v>4</v>
      </c>
      <c r="F13082">
        <v>108</v>
      </c>
      <c r="G13082">
        <v>8</v>
      </c>
      <c r="H13082">
        <v>2</v>
      </c>
      <c r="I13082" s="2">
        <v>192.55345505475998</v>
      </c>
      <c r="J13082" s="4">
        <v>137.53818218197142</v>
      </c>
      <c r="K13082" s="11">
        <f>Table__Master[[#This Row],[unit price]]*Table__Master[[#This Row],[Order qty]]</f>
        <v>385.10691010951996</v>
      </c>
      <c r="L13082" s="11">
        <f>Table__Master[[#This Row],[Revenue]]-(Table__Master[[#This Row],[unit cost]]*Table__Master[[#This Row],[Order qty]])</f>
        <v>110.03054574557711</v>
      </c>
    </row>
    <row r="13083" spans="1:12" x14ac:dyDescent="0.25">
      <c r="A13083" t="s">
        <v>14056</v>
      </c>
      <c r="B13083" s="3">
        <v>43871</v>
      </c>
      <c r="C13083" t="s">
        <v>963</v>
      </c>
      <c r="D13083" s="2" t="s">
        <v>962</v>
      </c>
      <c r="E13083">
        <v>19</v>
      </c>
      <c r="F13083">
        <v>155</v>
      </c>
      <c r="G13083">
        <v>10</v>
      </c>
      <c r="H13083">
        <v>9</v>
      </c>
      <c r="I13083" s="2">
        <v>547.02859389781952</v>
      </c>
      <c r="J13083" s="4">
        <v>390.73470992701397</v>
      </c>
      <c r="K13083" s="11">
        <f>Table__Master[[#This Row],[unit price]]*Table__Master[[#This Row],[Order qty]]</f>
        <v>4923.2573450803757</v>
      </c>
      <c r="L13083" s="11">
        <f>Table__Master[[#This Row],[Revenue]]-(Table__Master[[#This Row],[unit cost]]*Table__Master[[#This Row],[Order qty]])</f>
        <v>1406.6449557372498</v>
      </c>
    </row>
    <row r="13084" spans="1:12" x14ac:dyDescent="0.25">
      <c r="A13084" t="s">
        <v>14057</v>
      </c>
      <c r="B13084" s="3">
        <v>43893</v>
      </c>
      <c r="C13084" t="s">
        <v>961</v>
      </c>
      <c r="D13084" s="2" t="s">
        <v>962</v>
      </c>
      <c r="E13084">
        <v>10</v>
      </c>
      <c r="F13084">
        <v>259</v>
      </c>
      <c r="G13084">
        <v>4</v>
      </c>
      <c r="H13084">
        <v>2</v>
      </c>
      <c r="I13084" s="2">
        <v>330.72250109910965</v>
      </c>
      <c r="J13084" s="4">
        <v>236.23035792793547</v>
      </c>
      <c r="K13084" s="11">
        <f>Table__Master[[#This Row],[unit price]]*Table__Master[[#This Row],[Order qty]]</f>
        <v>661.4450021982193</v>
      </c>
      <c r="L13084" s="11">
        <f>Table__Master[[#This Row],[Revenue]]-(Table__Master[[#This Row],[unit cost]]*Table__Master[[#This Row],[Order qty]])</f>
        <v>188.98428634234835</v>
      </c>
    </row>
    <row r="13085" spans="1:12" x14ac:dyDescent="0.25">
      <c r="A13085" t="s">
        <v>14058</v>
      </c>
      <c r="B13085" s="3">
        <v>43896</v>
      </c>
      <c r="C13085" t="s">
        <v>961</v>
      </c>
      <c r="D13085" s="2" t="s">
        <v>962</v>
      </c>
      <c r="E13085">
        <v>22</v>
      </c>
      <c r="F13085">
        <v>108</v>
      </c>
      <c r="G13085">
        <v>43</v>
      </c>
      <c r="H13085">
        <v>7</v>
      </c>
      <c r="I13085" s="2">
        <v>160.47030830383301</v>
      </c>
      <c r="J13085" s="4">
        <v>114.62164878845216</v>
      </c>
      <c r="K13085" s="11">
        <f>Table__Master[[#This Row],[unit price]]*Table__Master[[#This Row],[Order qty]]</f>
        <v>1123.2921581268311</v>
      </c>
      <c r="L13085" s="11">
        <f>Table__Master[[#This Row],[Revenue]]-(Table__Master[[#This Row],[unit cost]]*Table__Master[[#This Row],[Order qty]])</f>
        <v>320.9406166076659</v>
      </c>
    </row>
    <row r="13086" spans="1:12" x14ac:dyDescent="0.25">
      <c r="A13086" t="s">
        <v>14059</v>
      </c>
      <c r="B13086" s="3">
        <v>43938</v>
      </c>
      <c r="C13086" t="s">
        <v>964</v>
      </c>
      <c r="D13086" s="2" t="s">
        <v>962</v>
      </c>
      <c r="E13086">
        <v>22</v>
      </c>
      <c r="F13086">
        <v>335</v>
      </c>
      <c r="G13086">
        <v>41</v>
      </c>
      <c r="H13086">
        <v>7</v>
      </c>
      <c r="I13086" s="2">
        <v>467.17580026388168</v>
      </c>
      <c r="J13086" s="4">
        <v>333.69700018848692</v>
      </c>
      <c r="K13086" s="11">
        <f>Table__Master[[#This Row],[unit price]]*Table__Master[[#This Row],[Order qty]]</f>
        <v>3270.2306018471718</v>
      </c>
      <c r="L13086" s="11">
        <f>Table__Master[[#This Row],[Revenue]]-(Table__Master[[#This Row],[unit cost]]*Table__Master[[#This Row],[Order qty]])</f>
        <v>934.35160052776337</v>
      </c>
    </row>
    <row r="13087" spans="1:12" x14ac:dyDescent="0.25">
      <c r="A13087" t="s">
        <v>14060</v>
      </c>
      <c r="B13087" s="3">
        <v>43954</v>
      </c>
      <c r="C13087" t="s">
        <v>961</v>
      </c>
      <c r="D13087" s="2" t="s">
        <v>962</v>
      </c>
      <c r="E13087">
        <v>17</v>
      </c>
      <c r="F13087">
        <v>311</v>
      </c>
      <c r="G13087">
        <v>32</v>
      </c>
      <c r="H13087">
        <v>5</v>
      </c>
      <c r="I13087" s="2">
        <v>628.90008366107941</v>
      </c>
      <c r="J13087" s="4">
        <v>449.21434547219962</v>
      </c>
      <c r="K13087" s="11">
        <f>Table__Master[[#This Row],[unit price]]*Table__Master[[#This Row],[Order qty]]</f>
        <v>3144.500418305397</v>
      </c>
      <c r="L13087" s="11">
        <f>Table__Master[[#This Row],[Revenue]]-(Table__Master[[#This Row],[unit cost]]*Table__Master[[#This Row],[Order qty]])</f>
        <v>898.42869094439902</v>
      </c>
    </row>
    <row r="13088" spans="1:12" x14ac:dyDescent="0.25">
      <c r="A13088" t="s">
        <v>14061</v>
      </c>
      <c r="B13088" s="3">
        <v>43964</v>
      </c>
      <c r="C13088" t="s">
        <v>961</v>
      </c>
      <c r="D13088" s="2" t="s">
        <v>962</v>
      </c>
      <c r="E13088">
        <v>21</v>
      </c>
      <c r="F13088">
        <v>313</v>
      </c>
      <c r="G13088">
        <v>13</v>
      </c>
      <c r="H13088">
        <v>2</v>
      </c>
      <c r="I13088" s="2">
        <v>499.14245563745499</v>
      </c>
      <c r="J13088" s="4">
        <v>356.530325455325</v>
      </c>
      <c r="K13088" s="11">
        <f>Table__Master[[#This Row],[unit price]]*Table__Master[[#This Row],[Order qty]]</f>
        <v>998.28491127490997</v>
      </c>
      <c r="L13088" s="11">
        <f>Table__Master[[#This Row],[Revenue]]-(Table__Master[[#This Row],[unit cost]]*Table__Master[[#This Row],[Order qty]])</f>
        <v>285.22426036425998</v>
      </c>
    </row>
    <row r="13089" spans="1:12" x14ac:dyDescent="0.25">
      <c r="A13089" t="s">
        <v>14062</v>
      </c>
      <c r="B13089" s="3">
        <v>43975</v>
      </c>
      <c r="C13089" t="s">
        <v>961</v>
      </c>
      <c r="D13089" s="2" t="s">
        <v>962</v>
      </c>
      <c r="E13089">
        <v>2</v>
      </c>
      <c r="F13089">
        <v>309</v>
      </c>
      <c r="G13089">
        <v>41</v>
      </c>
      <c r="H13089">
        <v>7</v>
      </c>
      <c r="I13089" s="2">
        <v>542.357173204422</v>
      </c>
      <c r="J13089" s="4">
        <v>387.39798086030146</v>
      </c>
      <c r="K13089" s="11">
        <f>Table__Master[[#This Row],[unit price]]*Table__Master[[#This Row],[Order qty]]</f>
        <v>3796.500212430954</v>
      </c>
      <c r="L13089" s="11">
        <f>Table__Master[[#This Row],[Revenue]]-(Table__Master[[#This Row],[unit cost]]*Table__Master[[#This Row],[Order qty]])</f>
        <v>1084.714346408844</v>
      </c>
    </row>
    <row r="13090" spans="1:12" x14ac:dyDescent="0.25">
      <c r="A13090" t="s">
        <v>14063</v>
      </c>
      <c r="B13090" s="3">
        <v>43925</v>
      </c>
      <c r="C13090" t="s">
        <v>961</v>
      </c>
      <c r="D13090" s="2" t="s">
        <v>962</v>
      </c>
      <c r="E13090">
        <v>1</v>
      </c>
      <c r="F13090">
        <v>203</v>
      </c>
      <c r="G13090">
        <v>32</v>
      </c>
      <c r="H13090">
        <v>8</v>
      </c>
      <c r="I13090" s="2">
        <v>292.32502001523972</v>
      </c>
      <c r="J13090" s="4">
        <v>208.80358572517125</v>
      </c>
      <c r="K13090" s="11">
        <f>Table__Master[[#This Row],[unit price]]*Table__Master[[#This Row],[Order qty]]</f>
        <v>2338.6001601219177</v>
      </c>
      <c r="L13090" s="11">
        <f>Table__Master[[#This Row],[Revenue]]-(Table__Master[[#This Row],[unit cost]]*Table__Master[[#This Row],[Order qty]])</f>
        <v>668.17147432054776</v>
      </c>
    </row>
    <row r="13091" spans="1:12" x14ac:dyDescent="0.25">
      <c r="A13091" t="s">
        <v>14064</v>
      </c>
      <c r="B13091" s="3">
        <v>43969</v>
      </c>
      <c r="C13091" t="s">
        <v>961</v>
      </c>
      <c r="D13091" s="2" t="s">
        <v>962</v>
      </c>
      <c r="E13091">
        <v>20</v>
      </c>
      <c r="F13091">
        <v>123</v>
      </c>
      <c r="G13091">
        <v>20</v>
      </c>
      <c r="H13091">
        <v>9</v>
      </c>
      <c r="I13091" s="2">
        <v>370.27298104763031</v>
      </c>
      <c r="J13091" s="4">
        <v>264.48070074830736</v>
      </c>
      <c r="K13091" s="11">
        <f>Table__Master[[#This Row],[unit price]]*Table__Master[[#This Row],[Order qty]]</f>
        <v>3332.4568294286728</v>
      </c>
      <c r="L13091" s="11">
        <f>Table__Master[[#This Row],[Revenue]]-(Table__Master[[#This Row],[unit cost]]*Table__Master[[#This Row],[Order qty]])</f>
        <v>952.13052269390664</v>
      </c>
    </row>
    <row r="13092" spans="1:12" x14ac:dyDescent="0.25">
      <c r="A13092" t="s">
        <v>14065</v>
      </c>
      <c r="B13092" s="3">
        <v>43877</v>
      </c>
      <c r="C13092" t="s">
        <v>961</v>
      </c>
      <c r="D13092" s="2" t="s">
        <v>962</v>
      </c>
      <c r="E13092">
        <v>22</v>
      </c>
      <c r="F13092">
        <v>157</v>
      </c>
      <c r="G13092">
        <v>34</v>
      </c>
      <c r="H13092">
        <v>4</v>
      </c>
      <c r="I13092" s="2">
        <v>242.81209355592728</v>
      </c>
      <c r="J13092" s="4">
        <v>173.43720968280522</v>
      </c>
      <c r="K13092" s="11">
        <f>Table__Master[[#This Row],[unit price]]*Table__Master[[#This Row],[Order qty]]</f>
        <v>971.24837422370911</v>
      </c>
      <c r="L13092" s="11">
        <f>Table__Master[[#This Row],[Revenue]]-(Table__Master[[#This Row],[unit cost]]*Table__Master[[#This Row],[Order qty]])</f>
        <v>277.49953549248823</v>
      </c>
    </row>
    <row r="13093" spans="1:12" x14ac:dyDescent="0.25">
      <c r="A13093" t="s">
        <v>14066</v>
      </c>
      <c r="B13093" s="3">
        <v>43947</v>
      </c>
      <c r="C13093" t="s">
        <v>964</v>
      </c>
      <c r="D13093" s="2" t="s">
        <v>962</v>
      </c>
      <c r="E13093">
        <v>26</v>
      </c>
      <c r="F13093">
        <v>98</v>
      </c>
      <c r="G13093">
        <v>33</v>
      </c>
      <c r="H13093">
        <v>3</v>
      </c>
      <c r="I13093" s="2">
        <v>525.23326921463013</v>
      </c>
      <c r="J13093" s="4">
        <v>375.166620867593</v>
      </c>
      <c r="K13093" s="11">
        <f>Table__Master[[#This Row],[unit price]]*Table__Master[[#This Row],[Order qty]]</f>
        <v>1575.6998076438904</v>
      </c>
      <c r="L13093" s="11">
        <f>Table__Master[[#This Row],[Revenue]]-(Table__Master[[#This Row],[unit cost]]*Table__Master[[#This Row],[Order qty]])</f>
        <v>450.19994504111128</v>
      </c>
    </row>
    <row r="13094" spans="1:12" x14ac:dyDescent="0.25">
      <c r="A13094" t="s">
        <v>14067</v>
      </c>
      <c r="B13094" s="3">
        <v>43854</v>
      </c>
      <c r="C13094" t="s">
        <v>961</v>
      </c>
      <c r="D13094" s="2" t="s">
        <v>962</v>
      </c>
      <c r="E13094">
        <v>4</v>
      </c>
      <c r="F13094">
        <v>28</v>
      </c>
      <c r="G13094">
        <v>40</v>
      </c>
      <c r="H13094">
        <v>4</v>
      </c>
      <c r="I13094" s="2">
        <v>322.29170268774033</v>
      </c>
      <c r="J13094" s="4">
        <v>230.20835906267169</v>
      </c>
      <c r="K13094" s="11">
        <f>Table__Master[[#This Row],[unit price]]*Table__Master[[#This Row],[Order qty]]</f>
        <v>1289.1668107509613</v>
      </c>
      <c r="L13094" s="11">
        <f>Table__Master[[#This Row],[Revenue]]-(Table__Master[[#This Row],[unit cost]]*Table__Master[[#This Row],[Order qty]])</f>
        <v>368.33337450027454</v>
      </c>
    </row>
    <row r="13095" spans="1:12" x14ac:dyDescent="0.25">
      <c r="A13095" t="s">
        <v>14068</v>
      </c>
      <c r="B13095" s="3">
        <v>43921</v>
      </c>
      <c r="C13095" t="s">
        <v>963</v>
      </c>
      <c r="D13095" s="2" t="s">
        <v>962</v>
      </c>
      <c r="E13095">
        <v>24</v>
      </c>
      <c r="F13095">
        <v>225</v>
      </c>
      <c r="G13095">
        <v>2</v>
      </c>
      <c r="H13095">
        <v>5</v>
      </c>
      <c r="I13095" s="2">
        <v>469.83802092075348</v>
      </c>
      <c r="J13095" s="4">
        <v>335.5985863719668</v>
      </c>
      <c r="K13095" s="11">
        <f>Table__Master[[#This Row],[unit price]]*Table__Master[[#This Row],[Order qty]]</f>
        <v>2349.1901046037674</v>
      </c>
      <c r="L13095" s="11">
        <f>Table__Master[[#This Row],[Revenue]]-(Table__Master[[#This Row],[unit cost]]*Table__Master[[#This Row],[Order qty]])</f>
        <v>671.19717274393338</v>
      </c>
    </row>
    <row r="13096" spans="1:12" x14ac:dyDescent="0.25">
      <c r="A13096" t="s">
        <v>14069</v>
      </c>
      <c r="B13096" s="3">
        <v>43931</v>
      </c>
      <c r="C13096" t="s">
        <v>961</v>
      </c>
      <c r="D13096" s="2" t="s">
        <v>962</v>
      </c>
      <c r="E13096">
        <v>26</v>
      </c>
      <c r="F13096">
        <v>110</v>
      </c>
      <c r="G13096">
        <v>35</v>
      </c>
      <c r="H13096">
        <v>5</v>
      </c>
      <c r="I13096" s="2">
        <v>502.97171026468277</v>
      </c>
      <c r="J13096" s="4">
        <v>359.2655073319163</v>
      </c>
      <c r="K13096" s="11">
        <f>Table__Master[[#This Row],[unit price]]*Table__Master[[#This Row],[Order qty]]</f>
        <v>2514.8585513234138</v>
      </c>
      <c r="L13096" s="11">
        <f>Table__Master[[#This Row],[Revenue]]-(Table__Master[[#This Row],[unit cost]]*Table__Master[[#This Row],[Order qty]])</f>
        <v>718.53101466383237</v>
      </c>
    </row>
    <row r="13097" spans="1:12" x14ac:dyDescent="0.25">
      <c r="A13097" t="s">
        <v>14070</v>
      </c>
      <c r="B13097" s="3">
        <v>43946</v>
      </c>
      <c r="C13097" t="s">
        <v>961</v>
      </c>
      <c r="D13097" s="2" t="s">
        <v>962</v>
      </c>
      <c r="E13097">
        <v>3</v>
      </c>
      <c r="F13097">
        <v>283</v>
      </c>
      <c r="G13097">
        <v>14</v>
      </c>
      <c r="H13097">
        <v>3</v>
      </c>
      <c r="I13097" s="2">
        <v>197.44021010398865</v>
      </c>
      <c r="J13097" s="4">
        <v>141.02872150284904</v>
      </c>
      <c r="K13097" s="11">
        <f>Table__Master[[#This Row],[unit price]]*Table__Master[[#This Row],[Order qty]]</f>
        <v>592.32063031196594</v>
      </c>
      <c r="L13097" s="11">
        <f>Table__Master[[#This Row],[Revenue]]-(Table__Master[[#This Row],[unit cost]]*Table__Master[[#This Row],[Order qty]])</f>
        <v>169.23446580341886</v>
      </c>
    </row>
    <row r="13098" spans="1:12" x14ac:dyDescent="0.25">
      <c r="A13098" t="s">
        <v>14071</v>
      </c>
      <c r="B13098" s="3">
        <v>43870</v>
      </c>
      <c r="C13098" t="s">
        <v>961</v>
      </c>
      <c r="D13098" s="2" t="s">
        <v>962</v>
      </c>
      <c r="E13098">
        <v>6</v>
      </c>
      <c r="F13098">
        <v>163</v>
      </c>
      <c r="G13098">
        <v>17</v>
      </c>
      <c r="H13098">
        <v>4</v>
      </c>
      <c r="I13098" s="2">
        <v>573.86350697278976</v>
      </c>
      <c r="J13098" s="4">
        <v>409.90250498056412</v>
      </c>
      <c r="K13098" s="11">
        <f>Table__Master[[#This Row],[unit price]]*Table__Master[[#This Row],[Order qty]]</f>
        <v>2295.4540278911591</v>
      </c>
      <c r="L13098" s="11">
        <f>Table__Master[[#This Row],[Revenue]]-(Table__Master[[#This Row],[unit cost]]*Table__Master[[#This Row],[Order qty]])</f>
        <v>655.84400796890259</v>
      </c>
    </row>
    <row r="13099" spans="1:12" x14ac:dyDescent="0.25">
      <c r="A13099" t="s">
        <v>14072</v>
      </c>
      <c r="B13099" s="3">
        <v>43880</v>
      </c>
      <c r="C13099" t="s">
        <v>965</v>
      </c>
      <c r="D13099" s="2" t="s">
        <v>962</v>
      </c>
      <c r="E13099">
        <v>14</v>
      </c>
      <c r="F13099">
        <v>39</v>
      </c>
      <c r="G13099">
        <v>44</v>
      </c>
      <c r="H13099">
        <v>8</v>
      </c>
      <c r="I13099" s="2">
        <v>532.79472720623016</v>
      </c>
      <c r="J13099" s="4">
        <v>380.56766229016444</v>
      </c>
      <c r="K13099" s="11">
        <f>Table__Master[[#This Row],[unit price]]*Table__Master[[#This Row],[Order qty]]</f>
        <v>4262.3578176498413</v>
      </c>
      <c r="L13099" s="11">
        <f>Table__Master[[#This Row],[Revenue]]-(Table__Master[[#This Row],[unit cost]]*Table__Master[[#This Row],[Order qty]])</f>
        <v>1217.8165193285258</v>
      </c>
    </row>
    <row r="13100" spans="1:12" x14ac:dyDescent="0.25">
      <c r="A13100" t="s">
        <v>14073</v>
      </c>
      <c r="B13100" s="3">
        <v>43922</v>
      </c>
      <c r="C13100" t="s">
        <v>964</v>
      </c>
      <c r="D13100" s="2" t="s">
        <v>962</v>
      </c>
      <c r="E13100">
        <v>25</v>
      </c>
      <c r="F13100">
        <v>97</v>
      </c>
      <c r="G13100">
        <v>10</v>
      </c>
      <c r="H13100">
        <v>4</v>
      </c>
      <c r="I13100" s="2">
        <v>491.33523398637772</v>
      </c>
      <c r="J13100" s="4">
        <v>350.9537385616984</v>
      </c>
      <c r="K13100" s="11">
        <f>Table__Master[[#This Row],[unit price]]*Table__Master[[#This Row],[Order qty]]</f>
        <v>1965.3409359455109</v>
      </c>
      <c r="L13100" s="11">
        <f>Table__Master[[#This Row],[Revenue]]-(Table__Master[[#This Row],[unit cost]]*Table__Master[[#This Row],[Order qty]])</f>
        <v>561.52598169871726</v>
      </c>
    </row>
    <row r="13101" spans="1:12" x14ac:dyDescent="0.25">
      <c r="A13101" t="s">
        <v>14074</v>
      </c>
      <c r="B13101" s="3">
        <v>43948</v>
      </c>
      <c r="C13101" t="s">
        <v>965</v>
      </c>
      <c r="D13101" s="2" t="s">
        <v>962</v>
      </c>
      <c r="E13101">
        <v>3</v>
      </c>
      <c r="F13101">
        <v>289</v>
      </c>
      <c r="G13101">
        <v>41</v>
      </c>
      <c r="H13101">
        <v>4</v>
      </c>
      <c r="I13101" s="2">
        <v>326.89871120452881</v>
      </c>
      <c r="J13101" s="4">
        <v>233.49907943180631</v>
      </c>
      <c r="K13101" s="11">
        <f>Table__Master[[#This Row],[unit price]]*Table__Master[[#This Row],[Order qty]]</f>
        <v>1307.5948448181152</v>
      </c>
      <c r="L13101" s="11">
        <f>Table__Master[[#This Row],[Revenue]]-(Table__Master[[#This Row],[unit cost]]*Table__Master[[#This Row],[Order qty]])</f>
        <v>373.59852709089</v>
      </c>
    </row>
    <row r="13102" spans="1:12" x14ac:dyDescent="0.25">
      <c r="A13102" t="s">
        <v>14075</v>
      </c>
      <c r="B13102" s="3">
        <v>43972</v>
      </c>
      <c r="C13102" t="s">
        <v>963</v>
      </c>
      <c r="D13102" s="2" t="s">
        <v>962</v>
      </c>
      <c r="E13102">
        <v>22</v>
      </c>
      <c r="F13102">
        <v>340</v>
      </c>
      <c r="G13102">
        <v>4</v>
      </c>
      <c r="H13102">
        <v>3</v>
      </c>
      <c r="I13102" s="2">
        <v>528.09078687429428</v>
      </c>
      <c r="J13102" s="4">
        <v>377.20770491021023</v>
      </c>
      <c r="K13102" s="11">
        <f>Table__Master[[#This Row],[unit price]]*Table__Master[[#This Row],[Order qty]]</f>
        <v>1584.2723606228828</v>
      </c>
      <c r="L13102" s="11">
        <f>Table__Master[[#This Row],[Revenue]]-(Table__Master[[#This Row],[unit cost]]*Table__Master[[#This Row],[Order qty]])</f>
        <v>452.64924589225211</v>
      </c>
    </row>
    <row r="13103" spans="1:12" x14ac:dyDescent="0.25">
      <c r="A13103" t="s">
        <v>14076</v>
      </c>
      <c r="B13103" s="3">
        <v>43892</v>
      </c>
      <c r="C13103" t="s">
        <v>963</v>
      </c>
      <c r="D13103" s="2" t="s">
        <v>962</v>
      </c>
      <c r="E13103">
        <v>26</v>
      </c>
      <c r="F13103">
        <v>119</v>
      </c>
      <c r="G13103">
        <v>32</v>
      </c>
      <c r="H13103">
        <v>4</v>
      </c>
      <c r="I13103" s="2">
        <v>268.55453789234161</v>
      </c>
      <c r="J13103" s="4">
        <v>191.82466992310117</v>
      </c>
      <c r="K13103" s="11">
        <f>Table__Master[[#This Row],[unit price]]*Table__Master[[#This Row],[Order qty]]</f>
        <v>1074.2181515693665</v>
      </c>
      <c r="L13103" s="11">
        <f>Table__Master[[#This Row],[Revenue]]-(Table__Master[[#This Row],[unit cost]]*Table__Master[[#This Row],[Order qty]])</f>
        <v>306.91947187696178</v>
      </c>
    </row>
    <row r="13104" spans="1:12" x14ac:dyDescent="0.25">
      <c r="A13104" t="s">
        <v>14077</v>
      </c>
      <c r="B13104" s="3">
        <v>43875</v>
      </c>
      <c r="C13104" t="s">
        <v>965</v>
      </c>
      <c r="D13104" s="2" t="s">
        <v>962</v>
      </c>
      <c r="E13104">
        <v>15</v>
      </c>
      <c r="F13104">
        <v>318</v>
      </c>
      <c r="G13104">
        <v>16</v>
      </c>
      <c r="H13104">
        <v>2</v>
      </c>
      <c r="I13104" s="2">
        <v>609.98085075616837</v>
      </c>
      <c r="J13104" s="4">
        <v>435.70060768297742</v>
      </c>
      <c r="K13104" s="11">
        <f>Table__Master[[#This Row],[unit price]]*Table__Master[[#This Row],[Order qty]]</f>
        <v>1219.9617015123367</v>
      </c>
      <c r="L13104" s="11">
        <f>Table__Master[[#This Row],[Revenue]]-(Table__Master[[#This Row],[unit cost]]*Table__Master[[#This Row],[Order qty]])</f>
        <v>348.56048614638189</v>
      </c>
    </row>
    <row r="13105" spans="1:12" x14ac:dyDescent="0.25">
      <c r="A13105" t="s">
        <v>14078</v>
      </c>
      <c r="B13105" s="3">
        <v>43855</v>
      </c>
      <c r="C13105" t="s">
        <v>965</v>
      </c>
      <c r="D13105" s="2" t="s">
        <v>962</v>
      </c>
      <c r="E13105">
        <v>6</v>
      </c>
      <c r="F13105">
        <v>179</v>
      </c>
      <c r="G13105">
        <v>24</v>
      </c>
      <c r="H13105">
        <v>8</v>
      </c>
      <c r="I13105" s="2">
        <v>615.43671441078186</v>
      </c>
      <c r="J13105" s="4">
        <v>439.59765315055847</v>
      </c>
      <c r="K13105" s="11">
        <f>Table__Master[[#This Row],[unit price]]*Table__Master[[#This Row],[Order qty]]</f>
        <v>4923.4937152862549</v>
      </c>
      <c r="L13105" s="11">
        <f>Table__Master[[#This Row],[Revenue]]-(Table__Master[[#This Row],[unit cost]]*Table__Master[[#This Row],[Order qty]])</f>
        <v>1406.7124900817871</v>
      </c>
    </row>
    <row r="13106" spans="1:12" x14ac:dyDescent="0.25">
      <c r="A13106" t="s">
        <v>14079</v>
      </c>
      <c r="B13106" s="3">
        <v>43935</v>
      </c>
      <c r="C13106" t="s">
        <v>965</v>
      </c>
      <c r="D13106" s="2" t="s">
        <v>962</v>
      </c>
      <c r="E13106">
        <v>22</v>
      </c>
      <c r="F13106">
        <v>203</v>
      </c>
      <c r="G13106">
        <v>16</v>
      </c>
      <c r="H13106">
        <v>6</v>
      </c>
      <c r="I13106" s="2">
        <v>359.30221670866013</v>
      </c>
      <c r="J13106" s="4">
        <v>256.64444050618584</v>
      </c>
      <c r="K13106" s="11">
        <f>Table__Master[[#This Row],[unit price]]*Table__Master[[#This Row],[Order qty]]</f>
        <v>2155.8133002519608</v>
      </c>
      <c r="L13106" s="11">
        <f>Table__Master[[#This Row],[Revenue]]-(Table__Master[[#This Row],[unit cost]]*Table__Master[[#This Row],[Order qty]])</f>
        <v>615.9466572148458</v>
      </c>
    </row>
    <row r="13107" spans="1:12" x14ac:dyDescent="0.25">
      <c r="A13107" t="s">
        <v>14080</v>
      </c>
      <c r="B13107" s="3">
        <v>43925</v>
      </c>
      <c r="C13107" t="s">
        <v>963</v>
      </c>
      <c r="D13107" s="2" t="s">
        <v>962</v>
      </c>
      <c r="E13107">
        <v>10</v>
      </c>
      <c r="F13107">
        <v>180</v>
      </c>
      <c r="G13107">
        <v>36</v>
      </c>
      <c r="H13107">
        <v>10</v>
      </c>
      <c r="I13107" s="2">
        <v>312.69393002986908</v>
      </c>
      <c r="J13107" s="4">
        <v>223.3528071641922</v>
      </c>
      <c r="K13107" s="11">
        <f>Table__Master[[#This Row],[unit price]]*Table__Master[[#This Row],[Order qty]]</f>
        <v>3126.9393002986908</v>
      </c>
      <c r="L13107" s="11">
        <f>Table__Master[[#This Row],[Revenue]]-(Table__Master[[#This Row],[unit cost]]*Table__Master[[#This Row],[Order qty]])</f>
        <v>893.4112286567688</v>
      </c>
    </row>
    <row r="13108" spans="1:12" x14ac:dyDescent="0.25">
      <c r="A13108" t="s">
        <v>14081</v>
      </c>
      <c r="B13108" s="3">
        <v>43899</v>
      </c>
      <c r="C13108" t="s">
        <v>963</v>
      </c>
      <c r="D13108" s="2" t="s">
        <v>962</v>
      </c>
      <c r="E13108">
        <v>24</v>
      </c>
      <c r="F13108">
        <v>175</v>
      </c>
      <c r="G13108">
        <v>40</v>
      </c>
      <c r="H13108">
        <v>7</v>
      </c>
      <c r="I13108" s="2">
        <v>486.49162942171097</v>
      </c>
      <c r="J13108" s="4">
        <v>347.49402101550788</v>
      </c>
      <c r="K13108" s="11">
        <f>Table__Master[[#This Row],[unit price]]*Table__Master[[#This Row],[Order qty]]</f>
        <v>3405.4414059519768</v>
      </c>
      <c r="L13108" s="11">
        <f>Table__Master[[#This Row],[Revenue]]-(Table__Master[[#This Row],[unit cost]]*Table__Master[[#This Row],[Order qty]])</f>
        <v>972.98325884342148</v>
      </c>
    </row>
    <row r="13109" spans="1:12" x14ac:dyDescent="0.25">
      <c r="A13109" t="s">
        <v>14082</v>
      </c>
      <c r="B13109" s="3">
        <v>43912</v>
      </c>
      <c r="C13109" t="s">
        <v>965</v>
      </c>
      <c r="D13109" s="2" t="s">
        <v>962</v>
      </c>
      <c r="E13109">
        <v>4</v>
      </c>
      <c r="F13109">
        <v>209</v>
      </c>
      <c r="G13109">
        <v>44</v>
      </c>
      <c r="H13109">
        <v>3</v>
      </c>
      <c r="I13109" s="2">
        <v>583.36751317977905</v>
      </c>
      <c r="J13109" s="4">
        <v>416.69108084269936</v>
      </c>
      <c r="K13109" s="11">
        <f>Table__Master[[#This Row],[unit price]]*Table__Master[[#This Row],[Order qty]]</f>
        <v>1750.1025395393372</v>
      </c>
      <c r="L13109" s="11">
        <f>Table__Master[[#This Row],[Revenue]]-(Table__Master[[#This Row],[unit cost]]*Table__Master[[#This Row],[Order qty]])</f>
        <v>500.02929701123912</v>
      </c>
    </row>
    <row r="13110" spans="1:12" x14ac:dyDescent="0.25">
      <c r="A13110" t="s">
        <v>14083</v>
      </c>
      <c r="B13110" s="3">
        <v>43869</v>
      </c>
      <c r="C13110" t="s">
        <v>964</v>
      </c>
      <c r="D13110" s="2" t="s">
        <v>962</v>
      </c>
      <c r="E13110">
        <v>19</v>
      </c>
      <c r="F13110">
        <v>298</v>
      </c>
      <c r="G13110">
        <v>22</v>
      </c>
      <c r="H13110">
        <v>6</v>
      </c>
      <c r="I13110" s="2">
        <v>285.37041610479355</v>
      </c>
      <c r="J13110" s="4">
        <v>203.83601150342398</v>
      </c>
      <c r="K13110" s="11">
        <f>Table__Master[[#This Row],[unit price]]*Table__Master[[#This Row],[Order qty]]</f>
        <v>1712.2224966287613</v>
      </c>
      <c r="L13110" s="11">
        <f>Table__Master[[#This Row],[Revenue]]-(Table__Master[[#This Row],[unit cost]]*Table__Master[[#This Row],[Order qty]])</f>
        <v>489.20642760821738</v>
      </c>
    </row>
    <row r="13111" spans="1:12" x14ac:dyDescent="0.25">
      <c r="A13111" t="s">
        <v>14084</v>
      </c>
      <c r="B13111" s="3">
        <v>43846</v>
      </c>
      <c r="C13111" t="s">
        <v>961</v>
      </c>
      <c r="D13111" s="2" t="s">
        <v>962</v>
      </c>
      <c r="E13111">
        <v>4</v>
      </c>
      <c r="F13111">
        <v>166</v>
      </c>
      <c r="G13111">
        <v>18</v>
      </c>
      <c r="H13111">
        <v>2</v>
      </c>
      <c r="I13111" s="2">
        <v>168.15754473209381</v>
      </c>
      <c r="J13111" s="4">
        <v>120.11253195149558</v>
      </c>
      <c r="K13111" s="11">
        <f>Table__Master[[#This Row],[unit price]]*Table__Master[[#This Row],[Order qty]]</f>
        <v>336.31508946418762</v>
      </c>
      <c r="L13111" s="11">
        <f>Table__Master[[#This Row],[Revenue]]-(Table__Master[[#This Row],[unit cost]]*Table__Master[[#This Row],[Order qty]])</f>
        <v>96.090025561196455</v>
      </c>
    </row>
    <row r="13112" spans="1:12" x14ac:dyDescent="0.25">
      <c r="A13112" t="s">
        <v>14085</v>
      </c>
      <c r="B13112" s="3">
        <v>43940</v>
      </c>
      <c r="C13112" t="s">
        <v>961</v>
      </c>
      <c r="D13112" s="2" t="s">
        <v>962</v>
      </c>
      <c r="E13112">
        <v>14</v>
      </c>
      <c r="F13112">
        <v>231</v>
      </c>
      <c r="G13112">
        <v>9</v>
      </c>
      <c r="H13112">
        <v>4</v>
      </c>
      <c r="I13112" s="2">
        <v>641.34614664316177</v>
      </c>
      <c r="J13112" s="4">
        <v>458.10439045940132</v>
      </c>
      <c r="K13112" s="11">
        <f>Table__Master[[#This Row],[unit price]]*Table__Master[[#This Row],[Order qty]]</f>
        <v>2565.3845865726471</v>
      </c>
      <c r="L13112" s="11">
        <f>Table__Master[[#This Row],[Revenue]]-(Table__Master[[#This Row],[unit cost]]*Table__Master[[#This Row],[Order qty]])</f>
        <v>732.96702473504183</v>
      </c>
    </row>
    <row r="13113" spans="1:12" x14ac:dyDescent="0.25">
      <c r="A13113" t="s">
        <v>14086</v>
      </c>
      <c r="B13113" s="3">
        <v>43951</v>
      </c>
      <c r="C13113" t="s">
        <v>964</v>
      </c>
      <c r="D13113" s="2" t="s">
        <v>962</v>
      </c>
      <c r="E13113">
        <v>23</v>
      </c>
      <c r="F13113">
        <v>92</v>
      </c>
      <c r="G13113">
        <v>25</v>
      </c>
      <c r="H13113">
        <v>2</v>
      </c>
      <c r="I13113" s="2">
        <v>579.31787753105164</v>
      </c>
      <c r="J13113" s="4">
        <v>413.79848395075118</v>
      </c>
      <c r="K13113" s="11">
        <f>Table__Master[[#This Row],[unit price]]*Table__Master[[#This Row],[Order qty]]</f>
        <v>1158.6357550621033</v>
      </c>
      <c r="L13113" s="11">
        <f>Table__Master[[#This Row],[Revenue]]-(Table__Master[[#This Row],[unit cost]]*Table__Master[[#This Row],[Order qty]])</f>
        <v>331.03878716060092</v>
      </c>
    </row>
    <row r="13114" spans="1:12" x14ac:dyDescent="0.25">
      <c r="A13114" t="s">
        <v>14087</v>
      </c>
      <c r="B13114" s="3">
        <v>43908</v>
      </c>
      <c r="C13114" t="s">
        <v>965</v>
      </c>
      <c r="D13114" s="2" t="s">
        <v>962</v>
      </c>
      <c r="E13114">
        <v>25</v>
      </c>
      <c r="F13114">
        <v>223</v>
      </c>
      <c r="G13114">
        <v>43</v>
      </c>
      <c r="H13114">
        <v>3</v>
      </c>
      <c r="I13114" s="2">
        <v>544.2275750041008</v>
      </c>
      <c r="J13114" s="4">
        <v>388.73398214578629</v>
      </c>
      <c r="K13114" s="11">
        <f>Table__Master[[#This Row],[unit price]]*Table__Master[[#This Row],[Order qty]]</f>
        <v>1632.6827250123024</v>
      </c>
      <c r="L13114" s="11">
        <f>Table__Master[[#This Row],[Revenue]]-(Table__Master[[#This Row],[unit cost]]*Table__Master[[#This Row],[Order qty]])</f>
        <v>466.48077857494354</v>
      </c>
    </row>
    <row r="13115" spans="1:12" x14ac:dyDescent="0.25">
      <c r="A13115" t="s">
        <v>14088</v>
      </c>
      <c r="B13115" s="3">
        <v>43907</v>
      </c>
      <c r="C13115" t="s">
        <v>963</v>
      </c>
      <c r="D13115" s="2" t="s">
        <v>962</v>
      </c>
      <c r="E13115">
        <v>10</v>
      </c>
      <c r="F13115">
        <v>296</v>
      </c>
      <c r="G13115">
        <v>28</v>
      </c>
      <c r="H13115">
        <v>6</v>
      </c>
      <c r="I13115" s="2">
        <v>279.71131217479706</v>
      </c>
      <c r="J13115" s="4">
        <v>199.79379441056935</v>
      </c>
      <c r="K13115" s="11">
        <f>Table__Master[[#This Row],[unit price]]*Table__Master[[#This Row],[Order qty]]</f>
        <v>1678.2678730487823</v>
      </c>
      <c r="L13115" s="11">
        <f>Table__Master[[#This Row],[Revenue]]-(Table__Master[[#This Row],[unit cost]]*Table__Master[[#This Row],[Order qty]])</f>
        <v>479.50510658536632</v>
      </c>
    </row>
    <row r="13116" spans="1:12" x14ac:dyDescent="0.25">
      <c r="A13116" t="s">
        <v>14089</v>
      </c>
      <c r="B13116" s="3">
        <v>43866</v>
      </c>
      <c r="C13116" t="s">
        <v>961</v>
      </c>
      <c r="D13116" s="2" t="s">
        <v>962</v>
      </c>
      <c r="E13116">
        <v>4</v>
      </c>
      <c r="F13116">
        <v>216</v>
      </c>
      <c r="G13116">
        <v>11</v>
      </c>
      <c r="H13116">
        <v>8</v>
      </c>
      <c r="I13116" s="2">
        <v>272.55911189317703</v>
      </c>
      <c r="J13116" s="4">
        <v>194.68507992369788</v>
      </c>
      <c r="K13116" s="11">
        <f>Table__Master[[#This Row],[unit price]]*Table__Master[[#This Row],[Order qty]]</f>
        <v>2180.4728951454163</v>
      </c>
      <c r="L13116" s="11">
        <f>Table__Master[[#This Row],[Revenue]]-(Table__Master[[#This Row],[unit cost]]*Table__Master[[#This Row],[Order qty]])</f>
        <v>622.99225575583318</v>
      </c>
    </row>
    <row r="13117" spans="1:12" x14ac:dyDescent="0.25">
      <c r="A13117" t="s">
        <v>14090</v>
      </c>
      <c r="B13117" s="3">
        <v>43885</v>
      </c>
      <c r="C13117" t="s">
        <v>961</v>
      </c>
      <c r="D13117" s="2" t="s">
        <v>962</v>
      </c>
      <c r="E13117">
        <v>4</v>
      </c>
      <c r="F13117">
        <v>199</v>
      </c>
      <c r="G13117">
        <v>29</v>
      </c>
      <c r="H13117">
        <v>4</v>
      </c>
      <c r="I13117" s="2">
        <v>410.30617904663086</v>
      </c>
      <c r="J13117" s="4">
        <v>293.07584217616494</v>
      </c>
      <c r="K13117" s="11">
        <f>Table__Master[[#This Row],[unit price]]*Table__Master[[#This Row],[Order qty]]</f>
        <v>1641.2247161865234</v>
      </c>
      <c r="L13117" s="11">
        <f>Table__Master[[#This Row],[Revenue]]-(Table__Master[[#This Row],[unit cost]]*Table__Master[[#This Row],[Order qty]])</f>
        <v>468.92134748186368</v>
      </c>
    </row>
    <row r="13118" spans="1:12" x14ac:dyDescent="0.25">
      <c r="A13118" t="s">
        <v>14091</v>
      </c>
      <c r="B13118" s="3">
        <v>43941</v>
      </c>
      <c r="C13118" t="s">
        <v>961</v>
      </c>
      <c r="D13118" s="2" t="s">
        <v>962</v>
      </c>
      <c r="E13118">
        <v>24</v>
      </c>
      <c r="F13118">
        <v>170</v>
      </c>
      <c r="G13118">
        <v>14</v>
      </c>
      <c r="H13118">
        <v>4</v>
      </c>
      <c r="I13118" s="2">
        <v>493.63107866048813</v>
      </c>
      <c r="J13118" s="4">
        <v>352.59362761463439</v>
      </c>
      <c r="K13118" s="11">
        <f>Table__Master[[#This Row],[unit price]]*Table__Master[[#This Row],[Order qty]]</f>
        <v>1974.5243146419525</v>
      </c>
      <c r="L13118" s="11">
        <f>Table__Master[[#This Row],[Revenue]]-(Table__Master[[#This Row],[unit cost]]*Table__Master[[#This Row],[Order qty]])</f>
        <v>564.14980418341497</v>
      </c>
    </row>
    <row r="13119" spans="1:12" x14ac:dyDescent="0.25">
      <c r="A13119" t="s">
        <v>14092</v>
      </c>
      <c r="B13119" s="3">
        <v>43885</v>
      </c>
      <c r="C13119" t="s">
        <v>963</v>
      </c>
      <c r="D13119" s="2" t="s">
        <v>962</v>
      </c>
      <c r="E13119">
        <v>7</v>
      </c>
      <c r="F13119">
        <v>110</v>
      </c>
      <c r="G13119">
        <v>36</v>
      </c>
      <c r="H13119">
        <v>10</v>
      </c>
      <c r="I13119" s="2">
        <v>225.64557659626007</v>
      </c>
      <c r="J13119" s="4">
        <v>161.17541185447149</v>
      </c>
      <c r="K13119" s="11">
        <f>Table__Master[[#This Row],[unit price]]*Table__Master[[#This Row],[Order qty]]</f>
        <v>2256.4557659626007</v>
      </c>
      <c r="L13119" s="11">
        <f>Table__Master[[#This Row],[Revenue]]-(Table__Master[[#This Row],[unit cost]]*Table__Master[[#This Row],[Order qty]])</f>
        <v>644.70164741788585</v>
      </c>
    </row>
    <row r="13120" spans="1:12" x14ac:dyDescent="0.25">
      <c r="A13120" t="s">
        <v>14093</v>
      </c>
      <c r="B13120" s="3">
        <v>43896</v>
      </c>
      <c r="C13120" t="s">
        <v>961</v>
      </c>
      <c r="D13120" s="2" t="s">
        <v>962</v>
      </c>
      <c r="E13120">
        <v>11</v>
      </c>
      <c r="F13120">
        <v>69</v>
      </c>
      <c r="G13120">
        <v>47</v>
      </c>
      <c r="H13120">
        <v>10</v>
      </c>
      <c r="I13120" s="2">
        <v>175.57199245691299</v>
      </c>
      <c r="J13120" s="4">
        <v>125.40856604065215</v>
      </c>
      <c r="K13120" s="11">
        <f>Table__Master[[#This Row],[unit price]]*Table__Master[[#This Row],[Order qty]]</f>
        <v>1755.7199245691299</v>
      </c>
      <c r="L13120" s="11">
        <f>Table__Master[[#This Row],[Revenue]]-(Table__Master[[#This Row],[unit cost]]*Table__Master[[#This Row],[Order qty]])</f>
        <v>501.63426416260836</v>
      </c>
    </row>
    <row r="13121" spans="1:12" x14ac:dyDescent="0.25">
      <c r="A13121" t="s">
        <v>14094</v>
      </c>
      <c r="B13121" s="3">
        <v>43942</v>
      </c>
      <c r="C13121" t="s">
        <v>965</v>
      </c>
      <c r="D13121" s="2" t="s">
        <v>962</v>
      </c>
      <c r="E13121">
        <v>24</v>
      </c>
      <c r="F13121">
        <v>282</v>
      </c>
      <c r="G13121">
        <v>43</v>
      </c>
      <c r="H13121">
        <v>9</v>
      </c>
      <c r="I13121" s="2">
        <v>602.07051587104797</v>
      </c>
      <c r="J13121" s="4">
        <v>430.05036847932001</v>
      </c>
      <c r="K13121" s="11">
        <f>Table__Master[[#This Row],[unit price]]*Table__Master[[#This Row],[Order qty]]</f>
        <v>5418.6346428394318</v>
      </c>
      <c r="L13121" s="11">
        <f>Table__Master[[#This Row],[Revenue]]-(Table__Master[[#This Row],[unit cost]]*Table__Master[[#This Row],[Order qty]])</f>
        <v>1548.1813265255514</v>
      </c>
    </row>
    <row r="13122" spans="1:12" x14ac:dyDescent="0.25">
      <c r="A13122" t="s">
        <v>14095</v>
      </c>
      <c r="B13122" s="3">
        <v>43978</v>
      </c>
      <c r="C13122" t="s">
        <v>961</v>
      </c>
      <c r="D13122" s="2" t="s">
        <v>962</v>
      </c>
      <c r="E13122">
        <v>12</v>
      </c>
      <c r="F13122">
        <v>357</v>
      </c>
      <c r="G13122">
        <v>47</v>
      </c>
      <c r="H13122">
        <v>10</v>
      </c>
      <c r="I13122" s="2">
        <v>341.17913264036179</v>
      </c>
      <c r="J13122" s="4">
        <v>243.6993804574013</v>
      </c>
      <c r="K13122" s="11">
        <f>Table__Master[[#This Row],[unit price]]*Table__Master[[#This Row],[Order qty]]</f>
        <v>3411.7913264036179</v>
      </c>
      <c r="L13122" s="11">
        <f>Table__Master[[#This Row],[Revenue]]-(Table__Master[[#This Row],[unit cost]]*Table__Master[[#This Row],[Order qty]])</f>
        <v>974.79752182960465</v>
      </c>
    </row>
    <row r="13123" spans="1:12" x14ac:dyDescent="0.25">
      <c r="A13123" t="s">
        <v>14096</v>
      </c>
      <c r="B13123" s="3">
        <v>43945</v>
      </c>
      <c r="C13123" t="s">
        <v>961</v>
      </c>
      <c r="D13123" s="2" t="s">
        <v>962</v>
      </c>
      <c r="E13123">
        <v>16</v>
      </c>
      <c r="F13123">
        <v>169</v>
      </c>
      <c r="G13123">
        <v>6</v>
      </c>
      <c r="H13123">
        <v>4</v>
      </c>
      <c r="I13123" s="2">
        <v>541.7282212972641</v>
      </c>
      <c r="J13123" s="4">
        <v>386.94872949804579</v>
      </c>
      <c r="K13123" s="11">
        <f>Table__Master[[#This Row],[unit price]]*Table__Master[[#This Row],[Order qty]]</f>
        <v>2166.9128851890564</v>
      </c>
      <c r="L13123" s="11">
        <f>Table__Master[[#This Row],[Revenue]]-(Table__Master[[#This Row],[unit cost]]*Table__Master[[#This Row],[Order qty]])</f>
        <v>619.11796719687322</v>
      </c>
    </row>
    <row r="13124" spans="1:12" x14ac:dyDescent="0.25">
      <c r="A13124" t="s">
        <v>14097</v>
      </c>
      <c r="B13124" s="3">
        <v>43851</v>
      </c>
      <c r="C13124" t="s">
        <v>965</v>
      </c>
      <c r="D13124" s="2" t="s">
        <v>962</v>
      </c>
      <c r="E13124">
        <v>24</v>
      </c>
      <c r="F13124">
        <v>328</v>
      </c>
      <c r="G13124">
        <v>35</v>
      </c>
      <c r="H13124">
        <v>1</v>
      </c>
      <c r="I13124" s="2">
        <v>277.39363843202591</v>
      </c>
      <c r="J13124" s="4">
        <v>198.1383131657328</v>
      </c>
      <c r="K13124" s="11">
        <f>Table__Master[[#This Row],[unit price]]*Table__Master[[#This Row],[Order qty]]</f>
        <v>277.39363843202591</v>
      </c>
      <c r="L13124" s="11">
        <f>Table__Master[[#This Row],[Revenue]]-(Table__Master[[#This Row],[unit cost]]*Table__Master[[#This Row],[Order qty]])</f>
        <v>79.255325266293113</v>
      </c>
    </row>
    <row r="13125" spans="1:12" x14ac:dyDescent="0.25">
      <c r="A13125" t="s">
        <v>14098</v>
      </c>
      <c r="B13125" s="3">
        <v>43867</v>
      </c>
      <c r="C13125" t="s">
        <v>961</v>
      </c>
      <c r="D13125" s="2" t="s">
        <v>962</v>
      </c>
      <c r="E13125">
        <v>26</v>
      </c>
      <c r="F13125">
        <v>120</v>
      </c>
      <c r="G13125">
        <v>17</v>
      </c>
      <c r="H13125">
        <v>1</v>
      </c>
      <c r="I13125" s="2">
        <v>277.64683771133423</v>
      </c>
      <c r="J13125" s="4">
        <v>198.31916979381018</v>
      </c>
      <c r="K13125" s="11">
        <f>Table__Master[[#This Row],[unit price]]*Table__Master[[#This Row],[Order qty]]</f>
        <v>277.64683771133423</v>
      </c>
      <c r="L13125" s="11">
        <f>Table__Master[[#This Row],[Revenue]]-(Table__Master[[#This Row],[unit cost]]*Table__Master[[#This Row],[Order qty]])</f>
        <v>79.327667917524053</v>
      </c>
    </row>
    <row r="13126" spans="1:12" x14ac:dyDescent="0.25">
      <c r="A13126" t="s">
        <v>14099</v>
      </c>
      <c r="B13126" s="3">
        <v>43960</v>
      </c>
      <c r="C13126" t="s">
        <v>964</v>
      </c>
      <c r="D13126" s="2" t="s">
        <v>962</v>
      </c>
      <c r="E13126">
        <v>14</v>
      </c>
      <c r="F13126">
        <v>184</v>
      </c>
      <c r="G13126">
        <v>36</v>
      </c>
      <c r="H13126">
        <v>2</v>
      </c>
      <c r="I13126" s="2">
        <v>494.57638782262802</v>
      </c>
      <c r="J13126" s="4">
        <v>353.26884844473432</v>
      </c>
      <c r="K13126" s="11">
        <f>Table__Master[[#This Row],[unit price]]*Table__Master[[#This Row],[Order qty]]</f>
        <v>989.15277564525604</v>
      </c>
      <c r="L13126" s="11">
        <f>Table__Master[[#This Row],[Revenue]]-(Table__Master[[#This Row],[unit cost]]*Table__Master[[#This Row],[Order qty]])</f>
        <v>282.61507875578741</v>
      </c>
    </row>
    <row r="13127" spans="1:12" x14ac:dyDescent="0.25">
      <c r="A13127" t="s">
        <v>14100</v>
      </c>
      <c r="B13127" s="3">
        <v>43858</v>
      </c>
      <c r="C13127" t="s">
        <v>964</v>
      </c>
      <c r="D13127" s="2" t="s">
        <v>962</v>
      </c>
      <c r="E13127">
        <v>20</v>
      </c>
      <c r="F13127">
        <v>182</v>
      </c>
      <c r="G13127">
        <v>35</v>
      </c>
      <c r="H13127">
        <v>8</v>
      </c>
      <c r="I13127" s="2">
        <v>161.40779364109039</v>
      </c>
      <c r="J13127" s="4">
        <v>115.29128117220743</v>
      </c>
      <c r="K13127" s="11">
        <f>Table__Master[[#This Row],[unit price]]*Table__Master[[#This Row],[Order qty]]</f>
        <v>1291.2623491287231</v>
      </c>
      <c r="L13127" s="11">
        <f>Table__Master[[#This Row],[Revenue]]-(Table__Master[[#This Row],[unit cost]]*Table__Master[[#This Row],[Order qty]])</f>
        <v>368.93209975106367</v>
      </c>
    </row>
    <row r="13128" spans="1:12" x14ac:dyDescent="0.25">
      <c r="A13128" t="s">
        <v>14101</v>
      </c>
      <c r="B13128" s="3">
        <v>43967</v>
      </c>
      <c r="C13128" t="s">
        <v>964</v>
      </c>
      <c r="D13128" s="2" t="s">
        <v>962</v>
      </c>
      <c r="E13128">
        <v>19</v>
      </c>
      <c r="F13128">
        <v>56</v>
      </c>
      <c r="G13128">
        <v>18</v>
      </c>
      <c r="H13128">
        <v>6</v>
      </c>
      <c r="I13128" s="2">
        <v>301.99090772867203</v>
      </c>
      <c r="J13128" s="4">
        <v>215.70779123476575</v>
      </c>
      <c r="K13128" s="11">
        <f>Table__Master[[#This Row],[unit price]]*Table__Master[[#This Row],[Order qty]]</f>
        <v>1811.9454463720322</v>
      </c>
      <c r="L13128" s="11">
        <f>Table__Master[[#This Row],[Revenue]]-(Table__Master[[#This Row],[unit cost]]*Table__Master[[#This Row],[Order qty]])</f>
        <v>517.69869896343766</v>
      </c>
    </row>
    <row r="13129" spans="1:12" x14ac:dyDescent="0.25">
      <c r="A13129" t="s">
        <v>14102</v>
      </c>
      <c r="B13129" s="3">
        <v>43836</v>
      </c>
      <c r="C13129" t="s">
        <v>964</v>
      </c>
      <c r="D13129" s="2" t="s">
        <v>962</v>
      </c>
      <c r="E13129">
        <v>6</v>
      </c>
      <c r="F13129">
        <v>260</v>
      </c>
      <c r="G13129">
        <v>6</v>
      </c>
      <c r="H13129">
        <v>10</v>
      </c>
      <c r="I13129" s="2">
        <v>171.19707083702087</v>
      </c>
      <c r="J13129" s="4">
        <v>122.2836220264435</v>
      </c>
      <c r="K13129" s="11">
        <f>Table__Master[[#This Row],[unit price]]*Table__Master[[#This Row],[Order qty]]</f>
        <v>1711.9707083702087</v>
      </c>
      <c r="L13129" s="11">
        <f>Table__Master[[#This Row],[Revenue]]-(Table__Master[[#This Row],[unit cost]]*Table__Master[[#This Row],[Order qty]])</f>
        <v>489.1344881057737</v>
      </c>
    </row>
    <row r="13130" spans="1:12" x14ac:dyDescent="0.25">
      <c r="A13130" t="s">
        <v>14103</v>
      </c>
      <c r="B13130" s="3">
        <v>43898</v>
      </c>
      <c r="C13130" t="s">
        <v>963</v>
      </c>
      <c r="D13130" s="2" t="s">
        <v>962</v>
      </c>
      <c r="E13130">
        <v>6</v>
      </c>
      <c r="F13130">
        <v>56</v>
      </c>
      <c r="G13130">
        <v>32</v>
      </c>
      <c r="H13130">
        <v>3</v>
      </c>
      <c r="I13130" s="2">
        <v>536.14956539869308</v>
      </c>
      <c r="J13130" s="4">
        <v>382.96397528478082</v>
      </c>
      <c r="K13130" s="11">
        <f>Table__Master[[#This Row],[unit price]]*Table__Master[[#This Row],[Order qty]]</f>
        <v>1608.4486961960793</v>
      </c>
      <c r="L13130" s="11">
        <f>Table__Master[[#This Row],[Revenue]]-(Table__Master[[#This Row],[unit cost]]*Table__Master[[#This Row],[Order qty]])</f>
        <v>459.55677034173686</v>
      </c>
    </row>
    <row r="13131" spans="1:12" x14ac:dyDescent="0.25">
      <c r="A13131" t="s">
        <v>14104</v>
      </c>
      <c r="B13131" s="3">
        <v>43940</v>
      </c>
      <c r="C13131" t="s">
        <v>964</v>
      </c>
      <c r="D13131" s="2" t="s">
        <v>962</v>
      </c>
      <c r="E13131">
        <v>19</v>
      </c>
      <c r="F13131">
        <v>158</v>
      </c>
      <c r="G13131">
        <v>30</v>
      </c>
      <c r="H13131">
        <v>2</v>
      </c>
      <c r="I13131" s="2">
        <v>494.2666300535202</v>
      </c>
      <c r="J13131" s="4">
        <v>353.04759289537162</v>
      </c>
      <c r="K13131" s="11">
        <f>Table__Master[[#This Row],[unit price]]*Table__Master[[#This Row],[Order qty]]</f>
        <v>988.53326010704041</v>
      </c>
      <c r="L13131" s="11">
        <f>Table__Master[[#This Row],[Revenue]]-(Table__Master[[#This Row],[unit cost]]*Table__Master[[#This Row],[Order qty]])</f>
        <v>282.43807431629716</v>
      </c>
    </row>
    <row r="13132" spans="1:12" x14ac:dyDescent="0.25">
      <c r="A13132" t="s">
        <v>14105</v>
      </c>
      <c r="B13132" s="3">
        <v>43918</v>
      </c>
      <c r="C13132" t="s">
        <v>965</v>
      </c>
      <c r="D13132" s="2" t="s">
        <v>962</v>
      </c>
      <c r="E13132">
        <v>19</v>
      </c>
      <c r="F13132">
        <v>349</v>
      </c>
      <c r="G13132">
        <v>46</v>
      </c>
      <c r="H13132">
        <v>5</v>
      </c>
      <c r="I13132" s="2">
        <v>560.9292910695076</v>
      </c>
      <c r="J13132" s="4">
        <v>400.66377933536262</v>
      </c>
      <c r="K13132" s="11">
        <f>Table__Master[[#This Row],[unit price]]*Table__Master[[#This Row],[Order qty]]</f>
        <v>2804.646455347538</v>
      </c>
      <c r="L13132" s="11">
        <f>Table__Master[[#This Row],[Revenue]]-(Table__Master[[#This Row],[unit cost]]*Table__Master[[#This Row],[Order qty]])</f>
        <v>801.32755867072501</v>
      </c>
    </row>
    <row r="13133" spans="1:12" x14ac:dyDescent="0.25">
      <c r="A13133" t="s">
        <v>14106</v>
      </c>
      <c r="B13133" s="3">
        <v>43889</v>
      </c>
      <c r="C13133" t="s">
        <v>961</v>
      </c>
      <c r="D13133" s="2" t="s">
        <v>962</v>
      </c>
      <c r="E13133">
        <v>17</v>
      </c>
      <c r="F13133">
        <v>277</v>
      </c>
      <c r="G13133">
        <v>38</v>
      </c>
      <c r="H13133">
        <v>9</v>
      </c>
      <c r="I13133" s="2">
        <v>256.08724308013916</v>
      </c>
      <c r="J13133" s="4">
        <v>182.91945934295654</v>
      </c>
      <c r="K13133" s="11">
        <f>Table__Master[[#This Row],[unit price]]*Table__Master[[#This Row],[Order qty]]</f>
        <v>2304.7851877212524</v>
      </c>
      <c r="L13133" s="11">
        <f>Table__Master[[#This Row],[Revenue]]-(Table__Master[[#This Row],[unit cost]]*Table__Master[[#This Row],[Order qty]])</f>
        <v>658.51005363464355</v>
      </c>
    </row>
    <row r="13134" spans="1:12" x14ac:dyDescent="0.25">
      <c r="A13134" t="s">
        <v>14107</v>
      </c>
      <c r="B13134" s="3">
        <v>43908</v>
      </c>
      <c r="C13134" t="s">
        <v>965</v>
      </c>
      <c r="D13134" s="2" t="s">
        <v>962</v>
      </c>
      <c r="E13134">
        <v>25</v>
      </c>
      <c r="F13134">
        <v>347</v>
      </c>
      <c r="G13134">
        <v>21</v>
      </c>
      <c r="H13134">
        <v>3</v>
      </c>
      <c r="I13134" s="2">
        <v>326.61308187246323</v>
      </c>
      <c r="J13134" s="4">
        <v>233.29505848033088</v>
      </c>
      <c r="K13134" s="11">
        <f>Table__Master[[#This Row],[unit price]]*Table__Master[[#This Row],[Order qty]]</f>
        <v>979.83924561738968</v>
      </c>
      <c r="L13134" s="11">
        <f>Table__Master[[#This Row],[Revenue]]-(Table__Master[[#This Row],[unit cost]]*Table__Master[[#This Row],[Order qty]])</f>
        <v>279.95407017639707</v>
      </c>
    </row>
    <row r="13135" spans="1:12" x14ac:dyDescent="0.25">
      <c r="A13135" t="s">
        <v>14108</v>
      </c>
      <c r="B13135" s="3">
        <v>43891</v>
      </c>
      <c r="C13135" t="s">
        <v>963</v>
      </c>
      <c r="D13135" s="2" t="s">
        <v>962</v>
      </c>
      <c r="E13135">
        <v>18</v>
      </c>
      <c r="F13135">
        <v>183</v>
      </c>
      <c r="G13135">
        <v>6</v>
      </c>
      <c r="H13135">
        <v>9</v>
      </c>
      <c r="I13135" s="2">
        <v>611.72398102283478</v>
      </c>
      <c r="J13135" s="4">
        <v>436.94570073059629</v>
      </c>
      <c r="K13135" s="11">
        <f>Table__Master[[#This Row],[unit price]]*Table__Master[[#This Row],[Order qty]]</f>
        <v>5505.515829205513</v>
      </c>
      <c r="L13135" s="11">
        <f>Table__Master[[#This Row],[Revenue]]-(Table__Master[[#This Row],[unit cost]]*Table__Master[[#This Row],[Order qty]])</f>
        <v>1573.0045226301463</v>
      </c>
    </row>
    <row r="13136" spans="1:12" x14ac:dyDescent="0.25">
      <c r="A13136" t="s">
        <v>14109</v>
      </c>
      <c r="B13136" s="3">
        <v>43851</v>
      </c>
      <c r="C13136" t="s">
        <v>961</v>
      </c>
      <c r="D13136" s="2" t="s">
        <v>962</v>
      </c>
      <c r="E13136">
        <v>15</v>
      </c>
      <c r="F13136">
        <v>239</v>
      </c>
      <c r="G13136">
        <v>27</v>
      </c>
      <c r="H13136">
        <v>5</v>
      </c>
      <c r="I13136" s="2">
        <v>364.26353698968887</v>
      </c>
      <c r="J13136" s="4">
        <v>260.18824070692062</v>
      </c>
      <c r="K13136" s="11">
        <f>Table__Master[[#This Row],[unit price]]*Table__Master[[#This Row],[Order qty]]</f>
        <v>1821.3176849484444</v>
      </c>
      <c r="L13136" s="11">
        <f>Table__Master[[#This Row],[Revenue]]-(Table__Master[[#This Row],[unit cost]]*Table__Master[[#This Row],[Order qty]])</f>
        <v>520.37648141384125</v>
      </c>
    </row>
    <row r="13137" spans="1:12" x14ac:dyDescent="0.25">
      <c r="A13137" t="s">
        <v>14110</v>
      </c>
      <c r="B13137" s="3">
        <v>43858</v>
      </c>
      <c r="C13137" t="s">
        <v>961</v>
      </c>
      <c r="D13137" s="2" t="s">
        <v>962</v>
      </c>
      <c r="E13137">
        <v>2</v>
      </c>
      <c r="F13137">
        <v>68</v>
      </c>
      <c r="G13137">
        <v>4</v>
      </c>
      <c r="H13137">
        <v>3</v>
      </c>
      <c r="I13137" s="2">
        <v>504.21560883522034</v>
      </c>
      <c r="J13137" s="4">
        <v>360.15400631087169</v>
      </c>
      <c r="K13137" s="11">
        <f>Table__Master[[#This Row],[unit price]]*Table__Master[[#This Row],[Order qty]]</f>
        <v>1512.646826505661</v>
      </c>
      <c r="L13137" s="11">
        <f>Table__Master[[#This Row],[Revenue]]-(Table__Master[[#This Row],[unit cost]]*Table__Master[[#This Row],[Order qty]])</f>
        <v>432.18480757304587</v>
      </c>
    </row>
    <row r="13138" spans="1:12" x14ac:dyDescent="0.25">
      <c r="A13138" t="s">
        <v>14111</v>
      </c>
      <c r="B13138" s="3">
        <v>43975</v>
      </c>
      <c r="C13138" t="s">
        <v>961</v>
      </c>
      <c r="D13138" s="2" t="s">
        <v>962</v>
      </c>
      <c r="E13138">
        <v>23</v>
      </c>
      <c r="F13138">
        <v>108</v>
      </c>
      <c r="G13138">
        <v>32</v>
      </c>
      <c r="H13138">
        <v>4</v>
      </c>
      <c r="I13138" s="2">
        <v>232.0846740603447</v>
      </c>
      <c r="J13138" s="4">
        <v>165.77476718596051</v>
      </c>
      <c r="K13138" s="11">
        <f>Table__Master[[#This Row],[unit price]]*Table__Master[[#This Row],[Order qty]]</f>
        <v>928.33869624137878</v>
      </c>
      <c r="L13138" s="11">
        <f>Table__Master[[#This Row],[Revenue]]-(Table__Master[[#This Row],[unit cost]]*Table__Master[[#This Row],[Order qty]])</f>
        <v>265.23962749753673</v>
      </c>
    </row>
    <row r="13139" spans="1:12" x14ac:dyDescent="0.25">
      <c r="A13139" t="s">
        <v>14112</v>
      </c>
      <c r="B13139" s="3">
        <v>43958</v>
      </c>
      <c r="C13139" t="s">
        <v>961</v>
      </c>
      <c r="D13139" s="2" t="s">
        <v>962</v>
      </c>
      <c r="E13139">
        <v>13</v>
      </c>
      <c r="F13139">
        <v>286</v>
      </c>
      <c r="G13139">
        <v>25</v>
      </c>
      <c r="H13139">
        <v>5</v>
      </c>
      <c r="I13139" s="2">
        <v>573.98913609981537</v>
      </c>
      <c r="J13139" s="4">
        <v>409.99224007129669</v>
      </c>
      <c r="K13139" s="11">
        <f>Table__Master[[#This Row],[unit price]]*Table__Master[[#This Row],[Order qty]]</f>
        <v>2869.9456804990768</v>
      </c>
      <c r="L13139" s="11">
        <f>Table__Master[[#This Row],[Revenue]]-(Table__Master[[#This Row],[unit cost]]*Table__Master[[#This Row],[Order qty]])</f>
        <v>819.98448014259338</v>
      </c>
    </row>
    <row r="13140" spans="1:12" x14ac:dyDescent="0.25">
      <c r="A13140" t="s">
        <v>14113</v>
      </c>
      <c r="B13140" s="3">
        <v>43945</v>
      </c>
      <c r="C13140" t="s">
        <v>963</v>
      </c>
      <c r="D13140" s="2" t="s">
        <v>962</v>
      </c>
      <c r="E13140">
        <v>21</v>
      </c>
      <c r="F13140">
        <v>29</v>
      </c>
      <c r="G13140">
        <v>15</v>
      </c>
      <c r="H13140">
        <v>2</v>
      </c>
      <c r="I13140" s="2">
        <v>564.6782768368721</v>
      </c>
      <c r="J13140" s="4">
        <v>403.34162631205152</v>
      </c>
      <c r="K13140" s="11">
        <f>Table__Master[[#This Row],[unit price]]*Table__Master[[#This Row],[Order qty]]</f>
        <v>1129.3565536737442</v>
      </c>
      <c r="L13140" s="11">
        <f>Table__Master[[#This Row],[Revenue]]-(Table__Master[[#This Row],[unit cost]]*Table__Master[[#This Row],[Order qty]])</f>
        <v>322.67330104964117</v>
      </c>
    </row>
    <row r="13141" spans="1:12" x14ac:dyDescent="0.25">
      <c r="A13141" t="s">
        <v>14114</v>
      </c>
      <c r="B13141" s="3">
        <v>43937</v>
      </c>
      <c r="C13141" t="s">
        <v>965</v>
      </c>
      <c r="D13141" s="2" t="s">
        <v>962</v>
      </c>
      <c r="E13141">
        <v>22</v>
      </c>
      <c r="F13141">
        <v>130</v>
      </c>
      <c r="G13141">
        <v>15</v>
      </c>
      <c r="H13141">
        <v>8</v>
      </c>
      <c r="I13141" s="2">
        <v>267.59077405929565</v>
      </c>
      <c r="J13141" s="4">
        <v>191.13626718521118</v>
      </c>
      <c r="K13141" s="11">
        <f>Table__Master[[#This Row],[unit price]]*Table__Master[[#This Row],[Order qty]]</f>
        <v>2140.7261924743652</v>
      </c>
      <c r="L13141" s="11">
        <f>Table__Master[[#This Row],[Revenue]]-(Table__Master[[#This Row],[unit cost]]*Table__Master[[#This Row],[Order qty]])</f>
        <v>611.63605499267578</v>
      </c>
    </row>
    <row r="13142" spans="1:12" x14ac:dyDescent="0.25">
      <c r="A13142" t="s">
        <v>14115</v>
      </c>
      <c r="B13142" s="3">
        <v>43906</v>
      </c>
      <c r="C13142" t="s">
        <v>964</v>
      </c>
      <c r="D13142" s="2" t="s">
        <v>962</v>
      </c>
      <c r="E13142">
        <v>15</v>
      </c>
      <c r="F13142">
        <v>255</v>
      </c>
      <c r="G13142">
        <v>37</v>
      </c>
      <c r="H13142">
        <v>8</v>
      </c>
      <c r="I13142" s="2">
        <v>474.35102409124374</v>
      </c>
      <c r="J13142" s="4">
        <v>338.8221600651741</v>
      </c>
      <c r="K13142" s="11">
        <f>Table__Master[[#This Row],[unit price]]*Table__Master[[#This Row],[Order qty]]</f>
        <v>3794.80819272995</v>
      </c>
      <c r="L13142" s="11">
        <f>Table__Master[[#This Row],[Revenue]]-(Table__Master[[#This Row],[unit cost]]*Table__Master[[#This Row],[Order qty]])</f>
        <v>1084.2309122085571</v>
      </c>
    </row>
    <row r="13143" spans="1:12" x14ac:dyDescent="0.25">
      <c r="A13143" t="s">
        <v>14116</v>
      </c>
      <c r="B13143" s="3">
        <v>43856</v>
      </c>
      <c r="C13143" t="s">
        <v>964</v>
      </c>
      <c r="D13143" s="2" t="s">
        <v>962</v>
      </c>
      <c r="E13143">
        <v>16</v>
      </c>
      <c r="F13143">
        <v>35</v>
      </c>
      <c r="G13143">
        <v>47</v>
      </c>
      <c r="H13143">
        <v>6</v>
      </c>
      <c r="I13143" s="2">
        <v>373.26454889774323</v>
      </c>
      <c r="J13143" s="4">
        <v>266.61753492695948</v>
      </c>
      <c r="K13143" s="11">
        <f>Table__Master[[#This Row],[unit price]]*Table__Master[[#This Row],[Order qty]]</f>
        <v>2239.5872933864594</v>
      </c>
      <c r="L13143" s="11">
        <f>Table__Master[[#This Row],[Revenue]]-(Table__Master[[#This Row],[unit cost]]*Table__Master[[#This Row],[Order qty]])</f>
        <v>639.88208382470248</v>
      </c>
    </row>
    <row r="13144" spans="1:12" x14ac:dyDescent="0.25">
      <c r="A13144" t="s">
        <v>14117</v>
      </c>
      <c r="B13144" s="3">
        <v>43854</v>
      </c>
      <c r="C13144" t="s">
        <v>961</v>
      </c>
      <c r="D13144" s="2" t="s">
        <v>962</v>
      </c>
      <c r="E13144">
        <v>1</v>
      </c>
      <c r="F13144">
        <v>304</v>
      </c>
      <c r="G13144">
        <v>36</v>
      </c>
      <c r="H13144">
        <v>10</v>
      </c>
      <c r="I13144" s="2">
        <v>214.87864977121353</v>
      </c>
      <c r="J13144" s="4">
        <v>153.4847498365811</v>
      </c>
      <c r="K13144" s="11">
        <f>Table__Master[[#This Row],[unit price]]*Table__Master[[#This Row],[Order qty]]</f>
        <v>2148.7864977121353</v>
      </c>
      <c r="L13144" s="11">
        <f>Table__Master[[#This Row],[Revenue]]-(Table__Master[[#This Row],[unit cost]]*Table__Master[[#This Row],[Order qty]])</f>
        <v>613.93899934632418</v>
      </c>
    </row>
    <row r="13145" spans="1:12" x14ac:dyDescent="0.25">
      <c r="A13145" t="s">
        <v>14118</v>
      </c>
      <c r="B13145" s="3">
        <v>43925</v>
      </c>
      <c r="C13145" t="s">
        <v>963</v>
      </c>
      <c r="D13145" s="2" t="s">
        <v>962</v>
      </c>
      <c r="E13145">
        <v>20</v>
      </c>
      <c r="F13145">
        <v>100</v>
      </c>
      <c r="G13145">
        <v>33</v>
      </c>
      <c r="H13145">
        <v>6</v>
      </c>
      <c r="I13145" s="2">
        <v>290.15982127189636</v>
      </c>
      <c r="J13145" s="4">
        <v>207.2570151942117</v>
      </c>
      <c r="K13145" s="11">
        <f>Table__Master[[#This Row],[unit price]]*Table__Master[[#This Row],[Order qty]]</f>
        <v>1740.9589276313782</v>
      </c>
      <c r="L13145" s="11">
        <f>Table__Master[[#This Row],[Revenue]]-(Table__Master[[#This Row],[unit cost]]*Table__Master[[#This Row],[Order qty]])</f>
        <v>497.41683646610795</v>
      </c>
    </row>
    <row r="13146" spans="1:12" x14ac:dyDescent="0.25">
      <c r="A13146" t="s">
        <v>14119</v>
      </c>
      <c r="B13146" s="3">
        <v>43931</v>
      </c>
      <c r="C13146" t="s">
        <v>965</v>
      </c>
      <c r="D13146" s="2" t="s">
        <v>962</v>
      </c>
      <c r="E13146">
        <v>3</v>
      </c>
      <c r="F13146">
        <v>252</v>
      </c>
      <c r="G13146">
        <v>38</v>
      </c>
      <c r="H13146">
        <v>9</v>
      </c>
      <c r="I13146" s="2">
        <v>606.38338440656662</v>
      </c>
      <c r="J13146" s="4">
        <v>433.13098886183332</v>
      </c>
      <c r="K13146" s="11">
        <f>Table__Master[[#This Row],[unit price]]*Table__Master[[#This Row],[Order qty]]</f>
        <v>5457.4504596590996</v>
      </c>
      <c r="L13146" s="11">
        <f>Table__Master[[#This Row],[Revenue]]-(Table__Master[[#This Row],[unit cost]]*Table__Master[[#This Row],[Order qty]])</f>
        <v>1559.2715599025996</v>
      </c>
    </row>
    <row r="13147" spans="1:12" x14ac:dyDescent="0.25">
      <c r="A13147" t="s">
        <v>14120</v>
      </c>
      <c r="B13147" s="3">
        <v>43850</v>
      </c>
      <c r="C13147" t="s">
        <v>961</v>
      </c>
      <c r="D13147" s="2" t="s">
        <v>962</v>
      </c>
      <c r="E13147">
        <v>6</v>
      </c>
      <c r="F13147">
        <v>52</v>
      </c>
      <c r="G13147">
        <v>34</v>
      </c>
      <c r="H13147">
        <v>7</v>
      </c>
      <c r="I13147" s="2">
        <v>505.1989620923996</v>
      </c>
      <c r="J13147" s="4">
        <v>360.85640149457117</v>
      </c>
      <c r="K13147" s="11">
        <f>Table__Master[[#This Row],[unit price]]*Table__Master[[#This Row],[Order qty]]</f>
        <v>3536.3927346467972</v>
      </c>
      <c r="L13147" s="11">
        <f>Table__Master[[#This Row],[Revenue]]-(Table__Master[[#This Row],[unit cost]]*Table__Master[[#This Row],[Order qty]])</f>
        <v>1010.3979241847992</v>
      </c>
    </row>
    <row r="13148" spans="1:12" x14ac:dyDescent="0.25">
      <c r="A13148" t="s">
        <v>14121</v>
      </c>
      <c r="B13148" s="3">
        <v>43852</v>
      </c>
      <c r="C13148" t="s">
        <v>964</v>
      </c>
      <c r="D13148" s="2" t="s">
        <v>962</v>
      </c>
      <c r="E13148">
        <v>18</v>
      </c>
      <c r="F13148">
        <v>318</v>
      </c>
      <c r="G13148">
        <v>21</v>
      </c>
      <c r="H13148">
        <v>1</v>
      </c>
      <c r="I13148" s="2">
        <v>364.23092776536942</v>
      </c>
      <c r="J13148" s="4">
        <v>260.1649484038353</v>
      </c>
      <c r="K13148" s="11">
        <f>Table__Master[[#This Row],[unit price]]*Table__Master[[#This Row],[Order qty]]</f>
        <v>364.23092776536942</v>
      </c>
      <c r="L13148" s="11">
        <f>Table__Master[[#This Row],[Revenue]]-(Table__Master[[#This Row],[unit cost]]*Table__Master[[#This Row],[Order qty]])</f>
        <v>104.06597936153412</v>
      </c>
    </row>
    <row r="13149" spans="1:12" x14ac:dyDescent="0.25">
      <c r="A13149" t="s">
        <v>14122</v>
      </c>
      <c r="B13149" s="3">
        <v>43875</v>
      </c>
      <c r="C13149" t="s">
        <v>961</v>
      </c>
      <c r="D13149" s="2" t="s">
        <v>962</v>
      </c>
      <c r="E13149">
        <v>13</v>
      </c>
      <c r="F13149">
        <v>317</v>
      </c>
      <c r="G13149">
        <v>20</v>
      </c>
      <c r="H13149">
        <v>2</v>
      </c>
      <c r="I13149" s="2">
        <v>335.88643455505371</v>
      </c>
      <c r="J13149" s="4">
        <v>239.91888182503837</v>
      </c>
      <c r="K13149" s="11">
        <f>Table__Master[[#This Row],[unit price]]*Table__Master[[#This Row],[Order qty]]</f>
        <v>671.77286911010742</v>
      </c>
      <c r="L13149" s="11">
        <f>Table__Master[[#This Row],[Revenue]]-(Table__Master[[#This Row],[unit cost]]*Table__Master[[#This Row],[Order qty]])</f>
        <v>191.93510546003068</v>
      </c>
    </row>
    <row r="13150" spans="1:12" x14ac:dyDescent="0.25">
      <c r="A13150" t="s">
        <v>14123</v>
      </c>
      <c r="B13150" s="3">
        <v>43978</v>
      </c>
      <c r="C13150" t="s">
        <v>964</v>
      </c>
      <c r="D13150" s="2" t="s">
        <v>962</v>
      </c>
      <c r="E13150">
        <v>4</v>
      </c>
      <c r="F13150">
        <v>18</v>
      </c>
      <c r="G13150">
        <v>32</v>
      </c>
      <c r="H13150">
        <v>9</v>
      </c>
      <c r="I13150" s="2">
        <v>616.10320276021957</v>
      </c>
      <c r="J13150" s="4">
        <v>440.07371625729974</v>
      </c>
      <c r="K13150" s="11">
        <f>Table__Master[[#This Row],[unit price]]*Table__Master[[#This Row],[Order qty]]</f>
        <v>5544.9288248419762</v>
      </c>
      <c r="L13150" s="11">
        <f>Table__Master[[#This Row],[Revenue]]-(Table__Master[[#This Row],[unit cost]]*Table__Master[[#This Row],[Order qty]])</f>
        <v>1584.2653785262787</v>
      </c>
    </row>
    <row r="13151" spans="1:12" x14ac:dyDescent="0.25">
      <c r="A13151" t="s">
        <v>14124</v>
      </c>
      <c r="B13151" s="3">
        <v>43905</v>
      </c>
      <c r="C13151" t="s">
        <v>965</v>
      </c>
      <c r="D13151" s="2" t="s">
        <v>962</v>
      </c>
      <c r="E13151">
        <v>20</v>
      </c>
      <c r="F13151">
        <v>328</v>
      </c>
      <c r="G13151">
        <v>12</v>
      </c>
      <c r="H13151">
        <v>1</v>
      </c>
      <c r="I13151" s="2">
        <v>160.59053242206573</v>
      </c>
      <c r="J13151" s="4">
        <v>114.70752315861839</v>
      </c>
      <c r="K13151" s="11">
        <f>Table__Master[[#This Row],[unit price]]*Table__Master[[#This Row],[Order qty]]</f>
        <v>160.59053242206573</v>
      </c>
      <c r="L13151" s="11">
        <f>Table__Master[[#This Row],[Revenue]]-(Table__Master[[#This Row],[unit cost]]*Table__Master[[#This Row],[Order qty]])</f>
        <v>45.883009263447349</v>
      </c>
    </row>
    <row r="13152" spans="1:12" x14ac:dyDescent="0.25">
      <c r="A13152" t="s">
        <v>14125</v>
      </c>
      <c r="B13152" s="3">
        <v>43904</v>
      </c>
      <c r="C13152" t="s">
        <v>964</v>
      </c>
      <c r="D13152" s="2" t="s">
        <v>962</v>
      </c>
      <c r="E13152">
        <v>18</v>
      </c>
      <c r="F13152">
        <v>125</v>
      </c>
      <c r="G13152">
        <v>32</v>
      </c>
      <c r="H13152">
        <v>9</v>
      </c>
      <c r="I13152" s="2">
        <v>465.653140604496</v>
      </c>
      <c r="J13152" s="4">
        <v>332.60938614606857</v>
      </c>
      <c r="K13152" s="11">
        <f>Table__Master[[#This Row],[unit price]]*Table__Master[[#This Row],[Order qty]]</f>
        <v>4190.878265440464</v>
      </c>
      <c r="L13152" s="11">
        <f>Table__Master[[#This Row],[Revenue]]-(Table__Master[[#This Row],[unit cost]]*Table__Master[[#This Row],[Order qty]])</f>
        <v>1197.3937901258469</v>
      </c>
    </row>
    <row r="13153" spans="1:12" x14ac:dyDescent="0.25">
      <c r="A13153" t="s">
        <v>14126</v>
      </c>
      <c r="B13153" s="3">
        <v>43869</v>
      </c>
      <c r="C13153" t="s">
        <v>964</v>
      </c>
      <c r="D13153" s="2" t="s">
        <v>962</v>
      </c>
      <c r="E13153">
        <v>26</v>
      </c>
      <c r="F13153">
        <v>181</v>
      </c>
      <c r="G13153">
        <v>13</v>
      </c>
      <c r="H13153">
        <v>9</v>
      </c>
      <c r="I13153" s="2">
        <v>449.07902455329895</v>
      </c>
      <c r="J13153" s="4">
        <v>320.77073182378501</v>
      </c>
      <c r="K13153" s="11">
        <f>Table__Master[[#This Row],[unit price]]*Table__Master[[#This Row],[Order qty]]</f>
        <v>4041.7112209796906</v>
      </c>
      <c r="L13153" s="11">
        <f>Table__Master[[#This Row],[Revenue]]-(Table__Master[[#This Row],[unit cost]]*Table__Master[[#This Row],[Order qty]])</f>
        <v>1154.7746345656255</v>
      </c>
    </row>
    <row r="13154" spans="1:12" x14ac:dyDescent="0.25">
      <c r="A13154" t="s">
        <v>14127</v>
      </c>
      <c r="B13154" s="3">
        <v>43887</v>
      </c>
      <c r="C13154" t="s">
        <v>961</v>
      </c>
      <c r="D13154" s="2" t="s">
        <v>962</v>
      </c>
      <c r="E13154">
        <v>9</v>
      </c>
      <c r="F13154">
        <v>95</v>
      </c>
      <c r="G13154">
        <v>28</v>
      </c>
      <c r="H13154">
        <v>8</v>
      </c>
      <c r="I13154" s="2">
        <v>151.39774721860886</v>
      </c>
      <c r="J13154" s="4">
        <v>108.14124801329204</v>
      </c>
      <c r="K13154" s="11">
        <f>Table__Master[[#This Row],[unit price]]*Table__Master[[#This Row],[Order qty]]</f>
        <v>1211.1819777488708</v>
      </c>
      <c r="L13154" s="11">
        <f>Table__Master[[#This Row],[Revenue]]-(Table__Master[[#This Row],[unit cost]]*Table__Master[[#This Row],[Order qty]])</f>
        <v>346.05199364253451</v>
      </c>
    </row>
    <row r="13155" spans="1:12" x14ac:dyDescent="0.25">
      <c r="A13155" t="s">
        <v>14128</v>
      </c>
      <c r="B13155" s="3">
        <v>43933</v>
      </c>
      <c r="C13155" t="s">
        <v>964</v>
      </c>
      <c r="D13155" s="2" t="s">
        <v>962</v>
      </c>
      <c r="E13155">
        <v>8</v>
      </c>
      <c r="F13155">
        <v>86</v>
      </c>
      <c r="G13155">
        <v>12</v>
      </c>
      <c r="H13155">
        <v>1</v>
      </c>
      <c r="I13155" s="2">
        <v>552.33995568752289</v>
      </c>
      <c r="J13155" s="4">
        <v>394.52853977680206</v>
      </c>
      <c r="K13155" s="11">
        <f>Table__Master[[#This Row],[unit price]]*Table__Master[[#This Row],[Order qty]]</f>
        <v>552.33995568752289</v>
      </c>
      <c r="L13155" s="11">
        <f>Table__Master[[#This Row],[Revenue]]-(Table__Master[[#This Row],[unit cost]]*Table__Master[[#This Row],[Order qty]])</f>
        <v>157.81141591072083</v>
      </c>
    </row>
    <row r="13156" spans="1:12" x14ac:dyDescent="0.25">
      <c r="A13156" t="s">
        <v>14129</v>
      </c>
      <c r="B13156" s="3">
        <v>43976</v>
      </c>
      <c r="C13156" t="s">
        <v>965</v>
      </c>
      <c r="D13156" s="2" t="s">
        <v>962</v>
      </c>
      <c r="E13156">
        <v>17</v>
      </c>
      <c r="F13156">
        <v>246</v>
      </c>
      <c r="G13156">
        <v>34</v>
      </c>
      <c r="H13156">
        <v>5</v>
      </c>
      <c r="I13156" s="2">
        <v>418.75570088624954</v>
      </c>
      <c r="J13156" s="4">
        <v>299.11121491874968</v>
      </c>
      <c r="K13156" s="11">
        <f>Table__Master[[#This Row],[unit price]]*Table__Master[[#This Row],[Order qty]]</f>
        <v>2093.7785044312477</v>
      </c>
      <c r="L13156" s="11">
        <f>Table__Master[[#This Row],[Revenue]]-(Table__Master[[#This Row],[unit cost]]*Table__Master[[#This Row],[Order qty]])</f>
        <v>598.22242983749925</v>
      </c>
    </row>
    <row r="13157" spans="1:12" x14ac:dyDescent="0.25">
      <c r="A13157" t="s">
        <v>14130</v>
      </c>
      <c r="B13157" s="3">
        <v>43980</v>
      </c>
      <c r="C13157" t="s">
        <v>965</v>
      </c>
      <c r="D13157" s="2" t="s">
        <v>962</v>
      </c>
      <c r="E13157">
        <v>7</v>
      </c>
      <c r="F13157">
        <v>264</v>
      </c>
      <c r="G13157">
        <v>18</v>
      </c>
      <c r="H13157">
        <v>3</v>
      </c>
      <c r="I13157" s="2">
        <v>335.96885347366333</v>
      </c>
      <c r="J13157" s="4">
        <v>239.97775248118811</v>
      </c>
      <c r="K13157" s="11">
        <f>Table__Master[[#This Row],[unit price]]*Table__Master[[#This Row],[Order qty]]</f>
        <v>1007.90656042099</v>
      </c>
      <c r="L13157" s="11">
        <f>Table__Master[[#This Row],[Revenue]]-(Table__Master[[#This Row],[unit cost]]*Table__Master[[#This Row],[Order qty]])</f>
        <v>287.97330297742565</v>
      </c>
    </row>
    <row r="13158" spans="1:12" x14ac:dyDescent="0.25">
      <c r="A13158" t="s">
        <v>14131</v>
      </c>
      <c r="B13158" s="3">
        <v>43981</v>
      </c>
      <c r="C13158" t="s">
        <v>964</v>
      </c>
      <c r="D13158" s="2" t="s">
        <v>962</v>
      </c>
      <c r="E13158">
        <v>6</v>
      </c>
      <c r="F13158">
        <v>71</v>
      </c>
      <c r="G13158">
        <v>39</v>
      </c>
      <c r="H13158">
        <v>1</v>
      </c>
      <c r="I13158" s="2">
        <v>375.38573116064072</v>
      </c>
      <c r="J13158" s="4">
        <v>268.13266511474336</v>
      </c>
      <c r="K13158" s="11">
        <f>Table__Master[[#This Row],[unit price]]*Table__Master[[#This Row],[Order qty]]</f>
        <v>375.38573116064072</v>
      </c>
      <c r="L13158" s="11">
        <f>Table__Master[[#This Row],[Revenue]]-(Table__Master[[#This Row],[unit cost]]*Table__Master[[#This Row],[Order qty]])</f>
        <v>107.25306604589736</v>
      </c>
    </row>
    <row r="13159" spans="1:12" x14ac:dyDescent="0.25">
      <c r="A13159" t="s">
        <v>14132</v>
      </c>
      <c r="B13159" s="3">
        <v>43932</v>
      </c>
      <c r="C13159" t="s">
        <v>963</v>
      </c>
      <c r="D13159" s="2" t="s">
        <v>962</v>
      </c>
      <c r="E13159">
        <v>20</v>
      </c>
      <c r="F13159">
        <v>309</v>
      </c>
      <c r="G13159">
        <v>9</v>
      </c>
      <c r="H13159">
        <v>1</v>
      </c>
      <c r="I13159" s="2">
        <v>351.65359175205231</v>
      </c>
      <c r="J13159" s="4">
        <v>251.18113696575168</v>
      </c>
      <c r="K13159" s="11">
        <f>Table__Master[[#This Row],[unit price]]*Table__Master[[#This Row],[Order qty]]</f>
        <v>351.65359175205231</v>
      </c>
      <c r="L13159" s="11">
        <f>Table__Master[[#This Row],[Revenue]]-(Table__Master[[#This Row],[unit cost]]*Table__Master[[#This Row],[Order qty]])</f>
        <v>100.47245478630063</v>
      </c>
    </row>
    <row r="13160" spans="1:12" x14ac:dyDescent="0.25">
      <c r="A13160" t="s">
        <v>14133</v>
      </c>
      <c r="B13160" s="3">
        <v>43934</v>
      </c>
      <c r="C13160" t="s">
        <v>963</v>
      </c>
      <c r="D13160" s="2" t="s">
        <v>962</v>
      </c>
      <c r="E13160">
        <v>4</v>
      </c>
      <c r="F13160">
        <v>317</v>
      </c>
      <c r="G13160">
        <v>2</v>
      </c>
      <c r="H13160">
        <v>9</v>
      </c>
      <c r="I13160" s="2">
        <v>233.23202902078629</v>
      </c>
      <c r="J13160" s="4">
        <v>166.59430644341879</v>
      </c>
      <c r="K13160" s="11">
        <f>Table__Master[[#This Row],[unit price]]*Table__Master[[#This Row],[Order qty]]</f>
        <v>2099.0882611870766</v>
      </c>
      <c r="L13160" s="11">
        <f>Table__Master[[#This Row],[Revenue]]-(Table__Master[[#This Row],[unit cost]]*Table__Master[[#This Row],[Order qty]])</f>
        <v>599.7395031963074</v>
      </c>
    </row>
    <row r="13161" spans="1:12" x14ac:dyDescent="0.25">
      <c r="A13161" t="s">
        <v>14134</v>
      </c>
      <c r="B13161" s="3">
        <v>43971</v>
      </c>
      <c r="C13161" t="s">
        <v>963</v>
      </c>
      <c r="D13161" s="2" t="s">
        <v>962</v>
      </c>
      <c r="E13161">
        <v>12</v>
      </c>
      <c r="F13161">
        <v>118</v>
      </c>
      <c r="G13161">
        <v>7</v>
      </c>
      <c r="H13161">
        <v>4</v>
      </c>
      <c r="I13161" s="2">
        <v>374.5381600856781</v>
      </c>
      <c r="J13161" s="4">
        <v>267.52725720405579</v>
      </c>
      <c r="K13161" s="11">
        <f>Table__Master[[#This Row],[unit price]]*Table__Master[[#This Row],[Order qty]]</f>
        <v>1498.1526403427124</v>
      </c>
      <c r="L13161" s="11">
        <f>Table__Master[[#This Row],[Revenue]]-(Table__Master[[#This Row],[unit cost]]*Table__Master[[#This Row],[Order qty]])</f>
        <v>428.04361152648926</v>
      </c>
    </row>
    <row r="13162" spans="1:12" x14ac:dyDescent="0.25">
      <c r="A13162" t="s">
        <v>14135</v>
      </c>
      <c r="B13162" s="3">
        <v>43836</v>
      </c>
      <c r="C13162" t="s">
        <v>964</v>
      </c>
      <c r="D13162" s="2" t="s">
        <v>962</v>
      </c>
      <c r="E13162">
        <v>1</v>
      </c>
      <c r="F13162">
        <v>29</v>
      </c>
      <c r="G13162">
        <v>30</v>
      </c>
      <c r="H13162">
        <v>1</v>
      </c>
      <c r="I13162" s="2">
        <v>435.93293827772141</v>
      </c>
      <c r="J13162" s="4">
        <v>311.38067019837246</v>
      </c>
      <c r="K13162" s="11">
        <f>Table__Master[[#This Row],[unit price]]*Table__Master[[#This Row],[Order qty]]</f>
        <v>435.93293827772141</v>
      </c>
      <c r="L13162" s="11">
        <f>Table__Master[[#This Row],[Revenue]]-(Table__Master[[#This Row],[unit cost]]*Table__Master[[#This Row],[Order qty]])</f>
        <v>124.55226807934895</v>
      </c>
    </row>
    <row r="13163" spans="1:12" x14ac:dyDescent="0.25">
      <c r="A13163" t="s">
        <v>14136</v>
      </c>
      <c r="B13163" s="3">
        <v>43853</v>
      </c>
      <c r="C13163" t="s">
        <v>965</v>
      </c>
      <c r="D13163" s="2" t="s">
        <v>962</v>
      </c>
      <c r="E13163">
        <v>20</v>
      </c>
      <c r="F13163">
        <v>128</v>
      </c>
      <c r="G13163">
        <v>34</v>
      </c>
      <c r="H13163">
        <v>7</v>
      </c>
      <c r="I13163" s="2">
        <v>267.49658954143524</v>
      </c>
      <c r="J13163" s="4">
        <v>191.06899252959661</v>
      </c>
      <c r="K13163" s="11">
        <f>Table__Master[[#This Row],[unit price]]*Table__Master[[#This Row],[Order qty]]</f>
        <v>1872.4761267900467</v>
      </c>
      <c r="L13163" s="11">
        <f>Table__Master[[#This Row],[Revenue]]-(Table__Master[[#This Row],[unit cost]]*Table__Master[[#This Row],[Order qty]])</f>
        <v>534.99317908287048</v>
      </c>
    </row>
    <row r="13164" spans="1:12" x14ac:dyDescent="0.25">
      <c r="A13164" t="s">
        <v>14137</v>
      </c>
      <c r="B13164" s="3">
        <v>43938</v>
      </c>
      <c r="C13164" t="s">
        <v>965</v>
      </c>
      <c r="D13164" s="2" t="s">
        <v>962</v>
      </c>
      <c r="E13164">
        <v>7</v>
      </c>
      <c r="F13164">
        <v>39</v>
      </c>
      <c r="G13164">
        <v>42</v>
      </c>
      <c r="H13164">
        <v>3</v>
      </c>
      <c r="I13164" s="2">
        <v>318.49917823076248</v>
      </c>
      <c r="J13164" s="4">
        <v>227.49941302197323</v>
      </c>
      <c r="K13164" s="11">
        <f>Table__Master[[#This Row],[unit price]]*Table__Master[[#This Row],[Order qty]]</f>
        <v>955.49753469228745</v>
      </c>
      <c r="L13164" s="11">
        <f>Table__Master[[#This Row],[Revenue]]-(Table__Master[[#This Row],[unit cost]]*Table__Master[[#This Row],[Order qty]])</f>
        <v>272.99929562636771</v>
      </c>
    </row>
    <row r="13165" spans="1:12" x14ac:dyDescent="0.25">
      <c r="A13165" t="s">
        <v>14138</v>
      </c>
      <c r="B13165" s="3">
        <v>43948</v>
      </c>
      <c r="C13165" t="s">
        <v>965</v>
      </c>
      <c r="D13165" s="2" t="s">
        <v>962</v>
      </c>
      <c r="E13165">
        <v>25</v>
      </c>
      <c r="F13165">
        <v>206</v>
      </c>
      <c r="G13165">
        <v>30</v>
      </c>
      <c r="H13165">
        <v>2</v>
      </c>
      <c r="I13165" s="2">
        <v>244.59828472137451</v>
      </c>
      <c r="J13165" s="4">
        <v>174.71306051526753</v>
      </c>
      <c r="K13165" s="11">
        <f>Table__Master[[#This Row],[unit price]]*Table__Master[[#This Row],[Order qty]]</f>
        <v>489.19656944274902</v>
      </c>
      <c r="L13165" s="11">
        <f>Table__Master[[#This Row],[Revenue]]-(Table__Master[[#This Row],[unit cost]]*Table__Master[[#This Row],[Order qty]])</f>
        <v>139.77044841221397</v>
      </c>
    </row>
    <row r="13166" spans="1:12" x14ac:dyDescent="0.25">
      <c r="A13166" t="s">
        <v>14139</v>
      </c>
      <c r="B13166" s="3">
        <v>43833</v>
      </c>
      <c r="C13166" t="s">
        <v>961</v>
      </c>
      <c r="D13166" s="2" t="s">
        <v>962</v>
      </c>
      <c r="E13166">
        <v>23</v>
      </c>
      <c r="F13166">
        <v>257</v>
      </c>
      <c r="G13166">
        <v>20</v>
      </c>
      <c r="H13166">
        <v>10</v>
      </c>
      <c r="I13166" s="2">
        <v>573.41784757375717</v>
      </c>
      <c r="J13166" s="4">
        <v>409.58417683839798</v>
      </c>
      <c r="K13166" s="11">
        <f>Table__Master[[#This Row],[unit price]]*Table__Master[[#This Row],[Order qty]]</f>
        <v>5734.1784757375717</v>
      </c>
      <c r="L13166" s="11">
        <f>Table__Master[[#This Row],[Revenue]]-(Table__Master[[#This Row],[unit cost]]*Table__Master[[#This Row],[Order qty]])</f>
        <v>1638.3367073535919</v>
      </c>
    </row>
    <row r="13167" spans="1:12" x14ac:dyDescent="0.25">
      <c r="A13167" t="s">
        <v>14140</v>
      </c>
      <c r="B13167" s="3">
        <v>43961</v>
      </c>
      <c r="C13167" t="s">
        <v>964</v>
      </c>
      <c r="D13167" s="2" t="s">
        <v>962</v>
      </c>
      <c r="E13167">
        <v>4</v>
      </c>
      <c r="F13167">
        <v>260</v>
      </c>
      <c r="G13167">
        <v>42</v>
      </c>
      <c r="H13167">
        <v>10</v>
      </c>
      <c r="I13167" s="2">
        <v>236.29601204395294</v>
      </c>
      <c r="J13167" s="4">
        <v>168.78286574568068</v>
      </c>
      <c r="K13167" s="11">
        <f>Table__Master[[#This Row],[unit price]]*Table__Master[[#This Row],[Order qty]]</f>
        <v>2362.9601204395294</v>
      </c>
      <c r="L13167" s="11">
        <f>Table__Master[[#This Row],[Revenue]]-(Table__Master[[#This Row],[unit cost]]*Table__Master[[#This Row],[Order qty]])</f>
        <v>675.1314629827225</v>
      </c>
    </row>
    <row r="13168" spans="1:12" x14ac:dyDescent="0.25">
      <c r="A13168" t="s">
        <v>14141</v>
      </c>
      <c r="B13168" s="3">
        <v>43954</v>
      </c>
      <c r="C13168" t="s">
        <v>963</v>
      </c>
      <c r="D13168" s="2" t="s">
        <v>962</v>
      </c>
      <c r="E13168">
        <v>14</v>
      </c>
      <c r="F13168">
        <v>215</v>
      </c>
      <c r="G13168">
        <v>6</v>
      </c>
      <c r="H13168">
        <v>3</v>
      </c>
      <c r="I13168" s="2">
        <v>395.58845955133438</v>
      </c>
      <c r="J13168" s="4">
        <v>282.56318539381027</v>
      </c>
      <c r="K13168" s="11">
        <f>Table__Master[[#This Row],[unit price]]*Table__Master[[#This Row],[Order qty]]</f>
        <v>1186.7653786540031</v>
      </c>
      <c r="L13168" s="11">
        <f>Table__Master[[#This Row],[Revenue]]-(Table__Master[[#This Row],[unit cost]]*Table__Master[[#This Row],[Order qty]])</f>
        <v>339.07582247257233</v>
      </c>
    </row>
    <row r="13169" spans="1:12" x14ac:dyDescent="0.25">
      <c r="A13169" t="s">
        <v>14142</v>
      </c>
      <c r="B13169" s="3">
        <v>43975</v>
      </c>
      <c r="C13169" t="s">
        <v>963</v>
      </c>
      <c r="D13169" s="2" t="s">
        <v>962</v>
      </c>
      <c r="E13169">
        <v>5</v>
      </c>
      <c r="F13169">
        <v>254</v>
      </c>
      <c r="G13169">
        <v>47</v>
      </c>
      <c r="H13169">
        <v>7</v>
      </c>
      <c r="I13169" s="2">
        <v>188.11779427528381</v>
      </c>
      <c r="J13169" s="4">
        <v>134.36985305377416</v>
      </c>
      <c r="K13169" s="11">
        <f>Table__Master[[#This Row],[unit price]]*Table__Master[[#This Row],[Order qty]]</f>
        <v>1316.8245599269867</v>
      </c>
      <c r="L13169" s="11">
        <f>Table__Master[[#This Row],[Revenue]]-(Table__Master[[#This Row],[unit cost]]*Table__Master[[#This Row],[Order qty]])</f>
        <v>376.23558855056751</v>
      </c>
    </row>
    <row r="13170" spans="1:12" x14ac:dyDescent="0.25">
      <c r="A13170" t="s">
        <v>14143</v>
      </c>
      <c r="B13170" s="3">
        <v>43864</v>
      </c>
      <c r="C13170" t="s">
        <v>961</v>
      </c>
      <c r="D13170" s="2" t="s">
        <v>962</v>
      </c>
      <c r="E13170">
        <v>9</v>
      </c>
      <c r="F13170">
        <v>314</v>
      </c>
      <c r="G13170">
        <v>11</v>
      </c>
      <c r="H13170">
        <v>9</v>
      </c>
      <c r="I13170" s="2">
        <v>343.74725836515427</v>
      </c>
      <c r="J13170" s="4">
        <v>245.53375597511021</v>
      </c>
      <c r="K13170" s="11">
        <f>Table__Master[[#This Row],[unit price]]*Table__Master[[#This Row],[Order qty]]</f>
        <v>3093.7253252863884</v>
      </c>
      <c r="L13170" s="11">
        <f>Table__Master[[#This Row],[Revenue]]-(Table__Master[[#This Row],[unit cost]]*Table__Master[[#This Row],[Order qty]])</f>
        <v>883.92152151039636</v>
      </c>
    </row>
    <row r="13171" spans="1:12" x14ac:dyDescent="0.25">
      <c r="A13171" t="s">
        <v>14144</v>
      </c>
      <c r="B13171" s="3">
        <v>43874</v>
      </c>
      <c r="C13171" t="s">
        <v>961</v>
      </c>
      <c r="D13171" s="2" t="s">
        <v>962</v>
      </c>
      <c r="E13171">
        <v>16</v>
      </c>
      <c r="F13171">
        <v>315</v>
      </c>
      <c r="G13171">
        <v>39</v>
      </c>
      <c r="H13171">
        <v>3</v>
      </c>
      <c r="I13171" s="2">
        <v>243.89396131038666</v>
      </c>
      <c r="J13171" s="4">
        <v>174.20997236456191</v>
      </c>
      <c r="K13171" s="11">
        <f>Table__Master[[#This Row],[unit price]]*Table__Master[[#This Row],[Order qty]]</f>
        <v>731.68188393115997</v>
      </c>
      <c r="L13171" s="11">
        <f>Table__Master[[#This Row],[Revenue]]-(Table__Master[[#This Row],[unit cost]]*Table__Master[[#This Row],[Order qty]])</f>
        <v>209.05196683747431</v>
      </c>
    </row>
    <row r="13172" spans="1:12" x14ac:dyDescent="0.25">
      <c r="A13172" t="s">
        <v>14145</v>
      </c>
      <c r="B13172" s="3">
        <v>43927</v>
      </c>
      <c r="C13172" t="s">
        <v>961</v>
      </c>
      <c r="D13172" s="2" t="s">
        <v>962</v>
      </c>
      <c r="E13172">
        <v>23</v>
      </c>
      <c r="F13172">
        <v>207</v>
      </c>
      <c r="G13172">
        <v>17</v>
      </c>
      <c r="H13172">
        <v>9</v>
      </c>
      <c r="I13172" s="2">
        <v>538.28606683015823</v>
      </c>
      <c r="J13172" s="4">
        <v>384.49004773582732</v>
      </c>
      <c r="K13172" s="11">
        <f>Table__Master[[#This Row],[unit price]]*Table__Master[[#This Row],[Order qty]]</f>
        <v>4844.5746014714241</v>
      </c>
      <c r="L13172" s="11">
        <f>Table__Master[[#This Row],[Revenue]]-(Table__Master[[#This Row],[unit cost]]*Table__Master[[#This Row],[Order qty]])</f>
        <v>1384.1641718489782</v>
      </c>
    </row>
    <row r="13173" spans="1:12" x14ac:dyDescent="0.25">
      <c r="A13173" t="s">
        <v>14146</v>
      </c>
      <c r="B13173" s="3">
        <v>43891</v>
      </c>
      <c r="C13173" t="s">
        <v>964</v>
      </c>
      <c r="D13173" s="2" t="s">
        <v>962</v>
      </c>
      <c r="E13173">
        <v>3</v>
      </c>
      <c r="F13173">
        <v>270</v>
      </c>
      <c r="G13173">
        <v>16</v>
      </c>
      <c r="H13173">
        <v>10</v>
      </c>
      <c r="I13173" s="2">
        <v>390.80060720443726</v>
      </c>
      <c r="J13173" s="4">
        <v>279.14329086031233</v>
      </c>
      <c r="K13173" s="11">
        <f>Table__Master[[#This Row],[unit price]]*Table__Master[[#This Row],[Order qty]]</f>
        <v>3908.0060720443726</v>
      </c>
      <c r="L13173" s="11">
        <f>Table__Master[[#This Row],[Revenue]]-(Table__Master[[#This Row],[unit cost]]*Table__Master[[#This Row],[Order qty]])</f>
        <v>1116.5731634412491</v>
      </c>
    </row>
    <row r="13174" spans="1:12" x14ac:dyDescent="0.25">
      <c r="A13174" t="s">
        <v>14147</v>
      </c>
      <c r="B13174" s="3">
        <v>43890</v>
      </c>
      <c r="C13174" t="s">
        <v>963</v>
      </c>
      <c r="D13174" s="2" t="s">
        <v>962</v>
      </c>
      <c r="E13174">
        <v>26</v>
      </c>
      <c r="F13174">
        <v>16</v>
      </c>
      <c r="G13174">
        <v>22</v>
      </c>
      <c r="H13174">
        <v>2</v>
      </c>
      <c r="I13174" s="2">
        <v>473.62191528081894</v>
      </c>
      <c r="J13174" s="4">
        <v>338.30136805772781</v>
      </c>
      <c r="K13174" s="11">
        <f>Table__Master[[#This Row],[unit price]]*Table__Master[[#This Row],[Order qty]]</f>
        <v>947.24383056163788</v>
      </c>
      <c r="L13174" s="11">
        <f>Table__Master[[#This Row],[Revenue]]-(Table__Master[[#This Row],[unit cost]]*Table__Master[[#This Row],[Order qty]])</f>
        <v>270.64109444618225</v>
      </c>
    </row>
    <row r="13175" spans="1:12" x14ac:dyDescent="0.25">
      <c r="A13175" t="s">
        <v>14148</v>
      </c>
      <c r="B13175" s="3">
        <v>43911</v>
      </c>
      <c r="C13175" t="s">
        <v>961</v>
      </c>
      <c r="D13175" s="2" t="s">
        <v>962</v>
      </c>
      <c r="E13175">
        <v>17</v>
      </c>
      <c r="F13175">
        <v>217</v>
      </c>
      <c r="G13175">
        <v>34</v>
      </c>
      <c r="H13175">
        <v>3</v>
      </c>
      <c r="I13175" s="2">
        <v>270.75070345401764</v>
      </c>
      <c r="J13175" s="4">
        <v>193.39335961001262</v>
      </c>
      <c r="K13175" s="11">
        <f>Table__Master[[#This Row],[unit price]]*Table__Master[[#This Row],[Order qty]]</f>
        <v>812.25211036205292</v>
      </c>
      <c r="L13175" s="11">
        <f>Table__Master[[#This Row],[Revenue]]-(Table__Master[[#This Row],[unit cost]]*Table__Master[[#This Row],[Order qty]])</f>
        <v>232.07203153201499</v>
      </c>
    </row>
    <row r="13176" spans="1:12" x14ac:dyDescent="0.25">
      <c r="A13176" t="s">
        <v>14149</v>
      </c>
      <c r="B13176" s="3">
        <v>43976</v>
      </c>
      <c r="C13176" t="s">
        <v>963</v>
      </c>
      <c r="D13176" s="2" t="s">
        <v>962</v>
      </c>
      <c r="E13176">
        <v>1</v>
      </c>
      <c r="F13176">
        <v>262</v>
      </c>
      <c r="G13176">
        <v>9</v>
      </c>
      <c r="H13176">
        <v>6</v>
      </c>
      <c r="I13176" s="2">
        <v>335.52370172739029</v>
      </c>
      <c r="J13176" s="4">
        <v>239.65978694813595</v>
      </c>
      <c r="K13176" s="11">
        <f>Table__Master[[#This Row],[unit price]]*Table__Master[[#This Row],[Order qty]]</f>
        <v>2013.1422103643417</v>
      </c>
      <c r="L13176" s="11">
        <f>Table__Master[[#This Row],[Revenue]]-(Table__Master[[#This Row],[unit cost]]*Table__Master[[#This Row],[Order qty]])</f>
        <v>575.18348867552595</v>
      </c>
    </row>
    <row r="13177" spans="1:12" x14ac:dyDescent="0.25">
      <c r="A13177" t="s">
        <v>14150</v>
      </c>
      <c r="B13177" s="3">
        <v>43919</v>
      </c>
      <c r="C13177" t="s">
        <v>964</v>
      </c>
      <c r="D13177" s="2" t="s">
        <v>962</v>
      </c>
      <c r="E13177">
        <v>9</v>
      </c>
      <c r="F13177">
        <v>178</v>
      </c>
      <c r="G13177">
        <v>27</v>
      </c>
      <c r="H13177">
        <v>2</v>
      </c>
      <c r="I13177" s="2">
        <v>488.91411852836609</v>
      </c>
      <c r="J13177" s="4">
        <v>349.2243703774044</v>
      </c>
      <c r="K13177" s="11">
        <f>Table__Master[[#This Row],[unit price]]*Table__Master[[#This Row],[Order qty]]</f>
        <v>977.82823705673218</v>
      </c>
      <c r="L13177" s="11">
        <f>Table__Master[[#This Row],[Revenue]]-(Table__Master[[#This Row],[unit cost]]*Table__Master[[#This Row],[Order qty]])</f>
        <v>279.37949630192338</v>
      </c>
    </row>
    <row r="13178" spans="1:12" x14ac:dyDescent="0.25">
      <c r="A13178" t="s">
        <v>14151</v>
      </c>
      <c r="B13178" s="3">
        <v>43932</v>
      </c>
      <c r="C13178" t="s">
        <v>963</v>
      </c>
      <c r="D13178" s="2" t="s">
        <v>962</v>
      </c>
      <c r="E13178">
        <v>14</v>
      </c>
      <c r="F13178">
        <v>161</v>
      </c>
      <c r="G13178">
        <v>37</v>
      </c>
      <c r="H13178">
        <v>10</v>
      </c>
      <c r="I13178" s="2">
        <v>332.05213326215744</v>
      </c>
      <c r="J13178" s="4">
        <v>237.18009518725532</v>
      </c>
      <c r="K13178" s="11">
        <f>Table__Master[[#This Row],[unit price]]*Table__Master[[#This Row],[Order qty]]</f>
        <v>3320.5213326215744</v>
      </c>
      <c r="L13178" s="11">
        <f>Table__Master[[#This Row],[Revenue]]-(Table__Master[[#This Row],[unit cost]]*Table__Master[[#This Row],[Order qty]])</f>
        <v>948.72038074902139</v>
      </c>
    </row>
    <row r="13179" spans="1:12" x14ac:dyDescent="0.25">
      <c r="A13179" t="s">
        <v>14152</v>
      </c>
      <c r="B13179" s="3">
        <v>43896</v>
      </c>
      <c r="C13179" t="s">
        <v>964</v>
      </c>
      <c r="D13179" s="2" t="s">
        <v>962</v>
      </c>
      <c r="E13179">
        <v>14</v>
      </c>
      <c r="F13179">
        <v>261</v>
      </c>
      <c r="G13179">
        <v>40</v>
      </c>
      <c r="H13179">
        <v>7</v>
      </c>
      <c r="I13179" s="2">
        <v>362.39779365062714</v>
      </c>
      <c r="J13179" s="4">
        <v>258.85556689330514</v>
      </c>
      <c r="K13179" s="11">
        <f>Table__Master[[#This Row],[unit price]]*Table__Master[[#This Row],[Order qty]]</f>
        <v>2536.78455555439</v>
      </c>
      <c r="L13179" s="11">
        <f>Table__Master[[#This Row],[Revenue]]-(Table__Master[[#This Row],[unit cost]]*Table__Master[[#This Row],[Order qty]])</f>
        <v>724.79558730125405</v>
      </c>
    </row>
    <row r="13180" spans="1:12" x14ac:dyDescent="0.25">
      <c r="A13180" t="s">
        <v>14153</v>
      </c>
      <c r="B13180" s="3">
        <v>43873</v>
      </c>
      <c r="C13180" t="s">
        <v>964</v>
      </c>
      <c r="D13180" s="2" t="s">
        <v>962</v>
      </c>
      <c r="E13180">
        <v>2</v>
      </c>
      <c r="F13180">
        <v>254</v>
      </c>
      <c r="G13180">
        <v>40</v>
      </c>
      <c r="H13180">
        <v>2</v>
      </c>
      <c r="I13180" s="2">
        <v>183.0191987156868</v>
      </c>
      <c r="J13180" s="4">
        <v>130.72799908263343</v>
      </c>
      <c r="K13180" s="11">
        <f>Table__Master[[#This Row],[unit price]]*Table__Master[[#This Row],[Order qty]]</f>
        <v>366.0383974313736</v>
      </c>
      <c r="L13180" s="11">
        <f>Table__Master[[#This Row],[Revenue]]-(Table__Master[[#This Row],[unit cost]]*Table__Master[[#This Row],[Order qty]])</f>
        <v>104.58239926610673</v>
      </c>
    </row>
    <row r="13181" spans="1:12" x14ac:dyDescent="0.25">
      <c r="A13181" t="s">
        <v>14154</v>
      </c>
      <c r="B13181" s="3">
        <v>43948</v>
      </c>
      <c r="C13181" t="s">
        <v>965</v>
      </c>
      <c r="D13181" s="2" t="s">
        <v>962</v>
      </c>
      <c r="E13181">
        <v>12</v>
      </c>
      <c r="F13181">
        <v>289</v>
      </c>
      <c r="G13181">
        <v>41</v>
      </c>
      <c r="H13181">
        <v>7</v>
      </c>
      <c r="I13181" s="2">
        <v>203.36732482910156</v>
      </c>
      <c r="J13181" s="4">
        <v>145.26237487792969</v>
      </c>
      <c r="K13181" s="11">
        <f>Table__Master[[#This Row],[unit price]]*Table__Master[[#This Row],[Order qty]]</f>
        <v>1423.5712738037109</v>
      </c>
      <c r="L13181" s="11">
        <f>Table__Master[[#This Row],[Revenue]]-(Table__Master[[#This Row],[unit cost]]*Table__Master[[#This Row],[Order qty]])</f>
        <v>406.73464965820313</v>
      </c>
    </row>
    <row r="13182" spans="1:12" x14ac:dyDescent="0.25">
      <c r="A13182" t="s">
        <v>14155</v>
      </c>
      <c r="B13182" s="3">
        <v>43958</v>
      </c>
      <c r="C13182" t="s">
        <v>961</v>
      </c>
      <c r="D13182" s="2" t="s">
        <v>962</v>
      </c>
      <c r="E13182">
        <v>23</v>
      </c>
      <c r="F13182">
        <v>28</v>
      </c>
      <c r="G13182">
        <v>18</v>
      </c>
      <c r="H13182">
        <v>7</v>
      </c>
      <c r="I13182" s="2">
        <v>537.12342256307602</v>
      </c>
      <c r="J13182" s="4">
        <v>383.65958754505431</v>
      </c>
      <c r="K13182" s="11">
        <f>Table__Master[[#This Row],[unit price]]*Table__Master[[#This Row],[Order qty]]</f>
        <v>3759.8639579415321</v>
      </c>
      <c r="L13182" s="11">
        <f>Table__Master[[#This Row],[Revenue]]-(Table__Master[[#This Row],[unit cost]]*Table__Master[[#This Row],[Order qty]])</f>
        <v>1074.246845126152</v>
      </c>
    </row>
    <row r="13183" spans="1:12" x14ac:dyDescent="0.25">
      <c r="A13183" t="s">
        <v>14156</v>
      </c>
      <c r="B13183" s="3">
        <v>43979</v>
      </c>
      <c r="C13183" t="s">
        <v>964</v>
      </c>
      <c r="D13183" s="2" t="s">
        <v>962</v>
      </c>
      <c r="E13183">
        <v>23</v>
      </c>
      <c r="F13183">
        <v>152</v>
      </c>
      <c r="G13183">
        <v>46</v>
      </c>
      <c r="H13183">
        <v>8</v>
      </c>
      <c r="I13183" s="2">
        <v>324.1412011384964</v>
      </c>
      <c r="J13183" s="4">
        <v>231.52942938464031</v>
      </c>
      <c r="K13183" s="11">
        <f>Table__Master[[#This Row],[unit price]]*Table__Master[[#This Row],[Order qty]]</f>
        <v>2593.1296091079712</v>
      </c>
      <c r="L13183" s="11">
        <f>Table__Master[[#This Row],[Revenue]]-(Table__Master[[#This Row],[unit cost]]*Table__Master[[#This Row],[Order qty]])</f>
        <v>740.89417403084872</v>
      </c>
    </row>
    <row r="13184" spans="1:12" x14ac:dyDescent="0.25">
      <c r="A13184" t="s">
        <v>14157</v>
      </c>
      <c r="B13184" s="3">
        <v>43937</v>
      </c>
      <c r="C13184" t="s">
        <v>961</v>
      </c>
      <c r="D13184" s="2" t="s">
        <v>962</v>
      </c>
      <c r="E13184">
        <v>7</v>
      </c>
      <c r="F13184">
        <v>355</v>
      </c>
      <c r="G13184">
        <v>47</v>
      </c>
      <c r="H13184">
        <v>5</v>
      </c>
      <c r="I13184" s="2">
        <v>195.16715008020401</v>
      </c>
      <c r="J13184" s="4">
        <v>139.40510720014572</v>
      </c>
      <c r="K13184" s="11">
        <f>Table__Master[[#This Row],[unit price]]*Table__Master[[#This Row],[Order qty]]</f>
        <v>975.83575040102005</v>
      </c>
      <c r="L13184" s="11">
        <f>Table__Master[[#This Row],[Revenue]]-(Table__Master[[#This Row],[unit cost]]*Table__Master[[#This Row],[Order qty]])</f>
        <v>278.81021440029144</v>
      </c>
    </row>
    <row r="13185" spans="1:12" x14ac:dyDescent="0.25">
      <c r="A13185" t="s">
        <v>14158</v>
      </c>
      <c r="B13185" s="3">
        <v>43911</v>
      </c>
      <c r="C13185" t="s">
        <v>965</v>
      </c>
      <c r="D13185" s="2" t="s">
        <v>962</v>
      </c>
      <c r="E13185">
        <v>11</v>
      </c>
      <c r="F13185">
        <v>15</v>
      </c>
      <c r="G13185">
        <v>1</v>
      </c>
      <c r="H13185">
        <v>9</v>
      </c>
      <c r="I13185" s="2">
        <v>600.03894925117493</v>
      </c>
      <c r="J13185" s="4">
        <v>428.59924946512496</v>
      </c>
      <c r="K13185" s="11">
        <f>Table__Master[[#This Row],[unit price]]*Table__Master[[#This Row],[Order qty]]</f>
        <v>5400.3505432605743</v>
      </c>
      <c r="L13185" s="11">
        <f>Table__Master[[#This Row],[Revenue]]-(Table__Master[[#This Row],[unit cost]]*Table__Master[[#This Row],[Order qty]])</f>
        <v>1542.9572980744497</v>
      </c>
    </row>
    <row r="13186" spans="1:12" x14ac:dyDescent="0.25">
      <c r="A13186" t="s">
        <v>14159</v>
      </c>
      <c r="B13186" s="3">
        <v>43943</v>
      </c>
      <c r="C13186" t="s">
        <v>963</v>
      </c>
      <c r="D13186" s="2" t="s">
        <v>962</v>
      </c>
      <c r="E13186">
        <v>16</v>
      </c>
      <c r="F13186">
        <v>117</v>
      </c>
      <c r="G13186">
        <v>17</v>
      </c>
      <c r="H13186">
        <v>1</v>
      </c>
      <c r="I13186" s="2">
        <v>177.01211374998093</v>
      </c>
      <c r="J13186" s="4">
        <v>126.43722410712924</v>
      </c>
      <c r="K13186" s="11">
        <f>Table__Master[[#This Row],[unit price]]*Table__Master[[#This Row],[Order qty]]</f>
        <v>177.01211374998093</v>
      </c>
      <c r="L13186" s="11">
        <f>Table__Master[[#This Row],[Revenue]]-(Table__Master[[#This Row],[unit cost]]*Table__Master[[#This Row],[Order qty]])</f>
        <v>50.574889642851687</v>
      </c>
    </row>
    <row r="13187" spans="1:12" x14ac:dyDescent="0.25">
      <c r="A13187" t="s">
        <v>14160</v>
      </c>
      <c r="B13187" s="3">
        <v>43977</v>
      </c>
      <c r="C13187" t="s">
        <v>964</v>
      </c>
      <c r="D13187" s="2" t="s">
        <v>962</v>
      </c>
      <c r="E13187">
        <v>5</v>
      </c>
      <c r="F13187">
        <v>344</v>
      </c>
      <c r="G13187">
        <v>4</v>
      </c>
      <c r="H13187">
        <v>4</v>
      </c>
      <c r="I13187" s="2">
        <v>543.01443421840668</v>
      </c>
      <c r="J13187" s="4">
        <v>387.86745301314767</v>
      </c>
      <c r="K13187" s="11">
        <f>Table__Master[[#This Row],[unit price]]*Table__Master[[#This Row],[Order qty]]</f>
        <v>2172.0577368736267</v>
      </c>
      <c r="L13187" s="11">
        <f>Table__Master[[#This Row],[Revenue]]-(Table__Master[[#This Row],[unit cost]]*Table__Master[[#This Row],[Order qty]])</f>
        <v>620.58792482103604</v>
      </c>
    </row>
    <row r="13188" spans="1:12" x14ac:dyDescent="0.25">
      <c r="A13188" t="s">
        <v>14161</v>
      </c>
      <c r="B13188" s="3">
        <v>43972</v>
      </c>
      <c r="C13188" t="s">
        <v>964</v>
      </c>
      <c r="D13188" s="2" t="s">
        <v>962</v>
      </c>
      <c r="E13188">
        <v>5</v>
      </c>
      <c r="F13188">
        <v>333</v>
      </c>
      <c r="G13188">
        <v>39</v>
      </c>
      <c r="H13188">
        <v>6</v>
      </c>
      <c r="I13188" s="2">
        <v>244.17953091859818</v>
      </c>
      <c r="J13188" s="4">
        <v>174.41395065614157</v>
      </c>
      <c r="K13188" s="11">
        <f>Table__Master[[#This Row],[unit price]]*Table__Master[[#This Row],[Order qty]]</f>
        <v>1465.0771855115891</v>
      </c>
      <c r="L13188" s="11">
        <f>Table__Master[[#This Row],[Revenue]]-(Table__Master[[#This Row],[unit cost]]*Table__Master[[#This Row],[Order qty]])</f>
        <v>418.5934815747396</v>
      </c>
    </row>
    <row r="13189" spans="1:12" x14ac:dyDescent="0.25">
      <c r="A13189" t="s">
        <v>14162</v>
      </c>
      <c r="B13189" s="3">
        <v>43909</v>
      </c>
      <c r="C13189" t="s">
        <v>963</v>
      </c>
      <c r="D13189" s="2" t="s">
        <v>962</v>
      </c>
      <c r="E13189">
        <v>11</v>
      </c>
      <c r="F13189">
        <v>356</v>
      </c>
      <c r="G13189">
        <v>13</v>
      </c>
      <c r="H13189">
        <v>4</v>
      </c>
      <c r="I13189" s="2">
        <v>465.35556650161743</v>
      </c>
      <c r="J13189" s="4">
        <v>332.39683321544106</v>
      </c>
      <c r="K13189" s="11">
        <f>Table__Master[[#This Row],[unit price]]*Table__Master[[#This Row],[Order qty]]</f>
        <v>1861.4222660064697</v>
      </c>
      <c r="L13189" s="11">
        <f>Table__Master[[#This Row],[Revenue]]-(Table__Master[[#This Row],[unit cost]]*Table__Master[[#This Row],[Order qty]])</f>
        <v>531.83493314470547</v>
      </c>
    </row>
    <row r="13190" spans="1:12" x14ac:dyDescent="0.25">
      <c r="A13190" t="s">
        <v>14163</v>
      </c>
      <c r="B13190" s="3">
        <v>43981</v>
      </c>
      <c r="C13190" t="s">
        <v>964</v>
      </c>
      <c r="D13190" s="2" t="s">
        <v>962</v>
      </c>
      <c r="E13190">
        <v>18</v>
      </c>
      <c r="F13190">
        <v>202</v>
      </c>
      <c r="G13190">
        <v>23</v>
      </c>
      <c r="H13190">
        <v>4</v>
      </c>
      <c r="I13190" s="2">
        <v>168.25098270177841</v>
      </c>
      <c r="J13190" s="4">
        <v>120.17927335841316</v>
      </c>
      <c r="K13190" s="11">
        <f>Table__Master[[#This Row],[unit price]]*Table__Master[[#This Row],[Order qty]]</f>
        <v>673.00393080711365</v>
      </c>
      <c r="L13190" s="11">
        <f>Table__Master[[#This Row],[Revenue]]-(Table__Master[[#This Row],[unit cost]]*Table__Master[[#This Row],[Order qty]])</f>
        <v>192.28683737346103</v>
      </c>
    </row>
    <row r="13191" spans="1:12" x14ac:dyDescent="0.25">
      <c r="A13191" t="s">
        <v>14164</v>
      </c>
      <c r="B13191" s="3">
        <v>43959</v>
      </c>
      <c r="C13191" t="s">
        <v>963</v>
      </c>
      <c r="D13191" s="2" t="s">
        <v>962</v>
      </c>
      <c r="E13191">
        <v>20</v>
      </c>
      <c r="F13191">
        <v>160</v>
      </c>
      <c r="G13191">
        <v>8</v>
      </c>
      <c r="H13191">
        <v>3</v>
      </c>
      <c r="I13191" s="2">
        <v>429.98166525363922</v>
      </c>
      <c r="J13191" s="4">
        <v>307.12976089545663</v>
      </c>
      <c r="K13191" s="11">
        <f>Table__Master[[#This Row],[unit price]]*Table__Master[[#This Row],[Order qty]]</f>
        <v>1289.9449957609177</v>
      </c>
      <c r="L13191" s="11">
        <f>Table__Master[[#This Row],[Revenue]]-(Table__Master[[#This Row],[unit cost]]*Table__Master[[#This Row],[Order qty]])</f>
        <v>368.55571307454784</v>
      </c>
    </row>
    <row r="13192" spans="1:12" x14ac:dyDescent="0.25">
      <c r="A13192" t="s">
        <v>14165</v>
      </c>
      <c r="B13192" s="3">
        <v>43932</v>
      </c>
      <c r="C13192" t="s">
        <v>961</v>
      </c>
      <c r="D13192" s="2" t="s">
        <v>962</v>
      </c>
      <c r="E13192">
        <v>24</v>
      </c>
      <c r="F13192">
        <v>32</v>
      </c>
      <c r="G13192">
        <v>18</v>
      </c>
      <c r="H13192">
        <v>10</v>
      </c>
      <c r="I13192" s="2">
        <v>625.47632414102554</v>
      </c>
      <c r="J13192" s="4">
        <v>446.76880295787544</v>
      </c>
      <c r="K13192" s="11">
        <f>Table__Master[[#This Row],[unit price]]*Table__Master[[#This Row],[Order qty]]</f>
        <v>6254.7632414102554</v>
      </c>
      <c r="L13192" s="11">
        <f>Table__Master[[#This Row],[Revenue]]-(Table__Master[[#This Row],[unit cost]]*Table__Master[[#This Row],[Order qty]])</f>
        <v>1787.0752118315013</v>
      </c>
    </row>
    <row r="13193" spans="1:12" x14ac:dyDescent="0.25">
      <c r="A13193" t="s">
        <v>14166</v>
      </c>
      <c r="B13193" s="3">
        <v>43901</v>
      </c>
      <c r="C13193" t="s">
        <v>965</v>
      </c>
      <c r="D13193" s="2" t="s">
        <v>962</v>
      </c>
      <c r="E13193">
        <v>22</v>
      </c>
      <c r="F13193">
        <v>236</v>
      </c>
      <c r="G13193">
        <v>19</v>
      </c>
      <c r="H13193">
        <v>7</v>
      </c>
      <c r="I13193" s="2">
        <v>322.11972784996033</v>
      </c>
      <c r="J13193" s="4">
        <v>230.08551989282881</v>
      </c>
      <c r="K13193" s="11">
        <f>Table__Master[[#This Row],[unit price]]*Table__Master[[#This Row],[Order qty]]</f>
        <v>2254.8380949497223</v>
      </c>
      <c r="L13193" s="11">
        <f>Table__Master[[#This Row],[Revenue]]-(Table__Master[[#This Row],[unit cost]]*Table__Master[[#This Row],[Order qty]])</f>
        <v>644.23945569992065</v>
      </c>
    </row>
    <row r="13194" spans="1:12" x14ac:dyDescent="0.25">
      <c r="A13194" t="s">
        <v>14167</v>
      </c>
      <c r="B13194" s="3">
        <v>43973</v>
      </c>
      <c r="C13194" t="s">
        <v>965</v>
      </c>
      <c r="D13194" s="2" t="s">
        <v>962</v>
      </c>
      <c r="E13194">
        <v>14</v>
      </c>
      <c r="F13194">
        <v>48</v>
      </c>
      <c r="G13194">
        <v>6</v>
      </c>
      <c r="H13194">
        <v>10</v>
      </c>
      <c r="I13194" s="2">
        <v>226.24487560987473</v>
      </c>
      <c r="J13194" s="4">
        <v>161.60348257848196</v>
      </c>
      <c r="K13194" s="11">
        <f>Table__Master[[#This Row],[unit price]]*Table__Master[[#This Row],[Order qty]]</f>
        <v>2262.4487560987473</v>
      </c>
      <c r="L13194" s="11">
        <f>Table__Master[[#This Row],[Revenue]]-(Table__Master[[#This Row],[unit cost]]*Table__Master[[#This Row],[Order qty]])</f>
        <v>646.41393031392772</v>
      </c>
    </row>
    <row r="13195" spans="1:12" x14ac:dyDescent="0.25">
      <c r="A13195" t="s">
        <v>14168</v>
      </c>
      <c r="B13195" s="3">
        <v>43965</v>
      </c>
      <c r="C13195" t="s">
        <v>963</v>
      </c>
      <c r="D13195" s="2" t="s">
        <v>962</v>
      </c>
      <c r="E13195">
        <v>23</v>
      </c>
      <c r="F13195">
        <v>51</v>
      </c>
      <c r="G13195">
        <v>22</v>
      </c>
      <c r="H13195">
        <v>7</v>
      </c>
      <c r="I13195" s="2">
        <v>494.39085566997528</v>
      </c>
      <c r="J13195" s="4">
        <v>353.13632547855377</v>
      </c>
      <c r="K13195" s="11">
        <f>Table__Master[[#This Row],[unit price]]*Table__Master[[#This Row],[Order qty]]</f>
        <v>3460.735989689827</v>
      </c>
      <c r="L13195" s="11">
        <f>Table__Master[[#This Row],[Revenue]]-(Table__Master[[#This Row],[unit cost]]*Table__Master[[#This Row],[Order qty]])</f>
        <v>988.78171133995056</v>
      </c>
    </row>
    <row r="13196" spans="1:12" x14ac:dyDescent="0.25">
      <c r="A13196" t="s">
        <v>14169</v>
      </c>
      <c r="B13196" s="3">
        <v>43853</v>
      </c>
      <c r="C13196" t="s">
        <v>963</v>
      </c>
      <c r="D13196" s="2" t="s">
        <v>962</v>
      </c>
      <c r="E13196">
        <v>21</v>
      </c>
      <c r="F13196">
        <v>327</v>
      </c>
      <c r="G13196">
        <v>4</v>
      </c>
      <c r="H13196">
        <v>10</v>
      </c>
      <c r="I13196" s="2">
        <v>343.32614547014236</v>
      </c>
      <c r="J13196" s="4">
        <v>245.23296105010169</v>
      </c>
      <c r="K13196" s="11">
        <f>Table__Master[[#This Row],[unit price]]*Table__Master[[#This Row],[Order qty]]</f>
        <v>3433.2614547014236</v>
      </c>
      <c r="L13196" s="11">
        <f>Table__Master[[#This Row],[Revenue]]-(Table__Master[[#This Row],[unit cost]]*Table__Master[[#This Row],[Order qty]])</f>
        <v>980.93184420040689</v>
      </c>
    </row>
    <row r="13197" spans="1:12" x14ac:dyDescent="0.25">
      <c r="A13197" t="s">
        <v>14170</v>
      </c>
      <c r="B13197" s="3">
        <v>43902</v>
      </c>
      <c r="C13197" t="s">
        <v>961</v>
      </c>
      <c r="D13197" s="2" t="s">
        <v>962</v>
      </c>
      <c r="E13197">
        <v>17</v>
      </c>
      <c r="F13197">
        <v>270</v>
      </c>
      <c r="G13197">
        <v>39</v>
      </c>
      <c r="H13197">
        <v>10</v>
      </c>
      <c r="I13197" s="2">
        <v>558.58808612823486</v>
      </c>
      <c r="J13197" s="4">
        <v>398.99149009159635</v>
      </c>
      <c r="K13197" s="11">
        <f>Table__Master[[#This Row],[unit price]]*Table__Master[[#This Row],[Order qty]]</f>
        <v>5585.8808612823486</v>
      </c>
      <c r="L13197" s="11">
        <f>Table__Master[[#This Row],[Revenue]]-(Table__Master[[#This Row],[unit cost]]*Table__Master[[#This Row],[Order qty]])</f>
        <v>1595.9659603663849</v>
      </c>
    </row>
    <row r="13198" spans="1:12" x14ac:dyDescent="0.25">
      <c r="A13198" t="s">
        <v>14171</v>
      </c>
      <c r="B13198" s="3">
        <v>43961</v>
      </c>
      <c r="C13198" t="s">
        <v>961</v>
      </c>
      <c r="D13198" s="2" t="s">
        <v>962</v>
      </c>
      <c r="E13198">
        <v>1</v>
      </c>
      <c r="F13198">
        <v>221</v>
      </c>
      <c r="G13198">
        <v>22</v>
      </c>
      <c r="H13198">
        <v>6</v>
      </c>
      <c r="I13198" s="2">
        <v>470.03633397817612</v>
      </c>
      <c r="J13198" s="4">
        <v>335.74023855584011</v>
      </c>
      <c r="K13198" s="11">
        <f>Table__Master[[#This Row],[unit price]]*Table__Master[[#This Row],[Order qty]]</f>
        <v>2820.2180038690567</v>
      </c>
      <c r="L13198" s="11">
        <f>Table__Master[[#This Row],[Revenue]]-(Table__Master[[#This Row],[unit cost]]*Table__Master[[#This Row],[Order qty]])</f>
        <v>805.77657253401594</v>
      </c>
    </row>
    <row r="13199" spans="1:12" x14ac:dyDescent="0.25">
      <c r="A13199" t="s">
        <v>14172</v>
      </c>
      <c r="B13199" s="3">
        <v>43918</v>
      </c>
      <c r="C13199" t="s">
        <v>965</v>
      </c>
      <c r="D13199" s="2" t="s">
        <v>962</v>
      </c>
      <c r="E13199">
        <v>3</v>
      </c>
      <c r="F13199">
        <v>270</v>
      </c>
      <c r="G13199">
        <v>35</v>
      </c>
      <c r="H13199">
        <v>4</v>
      </c>
      <c r="I13199" s="2">
        <v>535.67688095569611</v>
      </c>
      <c r="J13199" s="4">
        <v>382.62634353978297</v>
      </c>
      <c r="K13199" s="11">
        <f>Table__Master[[#This Row],[unit price]]*Table__Master[[#This Row],[Order qty]]</f>
        <v>2142.7075238227844</v>
      </c>
      <c r="L13199" s="11">
        <f>Table__Master[[#This Row],[Revenue]]-(Table__Master[[#This Row],[unit cost]]*Table__Master[[#This Row],[Order qty]])</f>
        <v>612.20214966365256</v>
      </c>
    </row>
    <row r="13200" spans="1:12" x14ac:dyDescent="0.25">
      <c r="A13200" t="s">
        <v>14173</v>
      </c>
      <c r="B13200" s="3">
        <v>43980</v>
      </c>
      <c r="C13200" t="s">
        <v>964</v>
      </c>
      <c r="D13200" s="2" t="s">
        <v>962</v>
      </c>
      <c r="E13200">
        <v>5</v>
      </c>
      <c r="F13200">
        <v>118</v>
      </c>
      <c r="G13200">
        <v>30</v>
      </c>
      <c r="H13200">
        <v>3</v>
      </c>
      <c r="I13200" s="2">
        <v>531.73686844110489</v>
      </c>
      <c r="J13200" s="4">
        <v>379.81204888650353</v>
      </c>
      <c r="K13200" s="11">
        <f>Table__Master[[#This Row],[unit price]]*Table__Master[[#This Row],[Order qty]]</f>
        <v>1595.2106053233147</v>
      </c>
      <c r="L13200" s="11">
        <f>Table__Master[[#This Row],[Revenue]]-(Table__Master[[#This Row],[unit cost]]*Table__Master[[#This Row],[Order qty]])</f>
        <v>455.77445866380413</v>
      </c>
    </row>
    <row r="13201" spans="1:12" x14ac:dyDescent="0.25">
      <c r="A13201" t="s">
        <v>14174</v>
      </c>
      <c r="B13201" s="3">
        <v>43906</v>
      </c>
      <c r="C13201" t="s">
        <v>961</v>
      </c>
      <c r="D13201" s="2" t="s">
        <v>962</v>
      </c>
      <c r="E13201">
        <v>17</v>
      </c>
      <c r="F13201">
        <v>15</v>
      </c>
      <c r="G13201">
        <v>14</v>
      </c>
      <c r="H13201">
        <v>10</v>
      </c>
      <c r="I13201" s="2">
        <v>183.79952073097229</v>
      </c>
      <c r="J13201" s="4">
        <v>131.2853719506945</v>
      </c>
      <c r="K13201" s="11">
        <f>Table__Master[[#This Row],[unit price]]*Table__Master[[#This Row],[Order qty]]</f>
        <v>1837.9952073097229</v>
      </c>
      <c r="L13201" s="11">
        <f>Table__Master[[#This Row],[Revenue]]-(Table__Master[[#This Row],[unit cost]]*Table__Master[[#This Row],[Order qty]])</f>
        <v>525.14148780277787</v>
      </c>
    </row>
    <row r="13202" spans="1:12" x14ac:dyDescent="0.25">
      <c r="A13202" t="s">
        <v>14175</v>
      </c>
      <c r="B13202" s="3">
        <v>43893</v>
      </c>
      <c r="C13202" t="s">
        <v>964</v>
      </c>
      <c r="D13202" s="2" t="s">
        <v>962</v>
      </c>
      <c r="E13202">
        <v>3</v>
      </c>
      <c r="F13202">
        <v>52</v>
      </c>
      <c r="G13202">
        <v>44</v>
      </c>
      <c r="H13202">
        <v>9</v>
      </c>
      <c r="I13202" s="2">
        <v>647.32121962308884</v>
      </c>
      <c r="J13202" s="4">
        <v>462.3722997307778</v>
      </c>
      <c r="K13202" s="11">
        <f>Table__Master[[#This Row],[unit price]]*Table__Master[[#This Row],[Order qty]]</f>
        <v>5825.8909766077995</v>
      </c>
      <c r="L13202" s="11">
        <f>Table__Master[[#This Row],[Revenue]]-(Table__Master[[#This Row],[unit cost]]*Table__Master[[#This Row],[Order qty]])</f>
        <v>1664.540279030799</v>
      </c>
    </row>
    <row r="13203" spans="1:12" x14ac:dyDescent="0.25">
      <c r="A13203" t="s">
        <v>14176</v>
      </c>
      <c r="B13203" s="3">
        <v>43867</v>
      </c>
      <c r="C13203" t="s">
        <v>965</v>
      </c>
      <c r="D13203" s="2" t="s">
        <v>962</v>
      </c>
      <c r="E13203">
        <v>1</v>
      </c>
      <c r="F13203">
        <v>2</v>
      </c>
      <c r="G13203">
        <v>47</v>
      </c>
      <c r="H13203">
        <v>8</v>
      </c>
      <c r="I13203" s="2">
        <v>465.31465566158295</v>
      </c>
      <c r="J13203" s="4">
        <v>332.36761118684501</v>
      </c>
      <c r="K13203" s="11">
        <f>Table__Master[[#This Row],[unit price]]*Table__Master[[#This Row],[Order qty]]</f>
        <v>3722.5172452926636</v>
      </c>
      <c r="L13203" s="11">
        <f>Table__Master[[#This Row],[Revenue]]-(Table__Master[[#This Row],[unit cost]]*Table__Master[[#This Row],[Order qty]])</f>
        <v>1063.5763557979035</v>
      </c>
    </row>
    <row r="13204" spans="1:12" x14ac:dyDescent="0.25">
      <c r="A13204" t="s">
        <v>14177</v>
      </c>
      <c r="B13204" s="3">
        <v>43868</v>
      </c>
      <c r="C13204" t="s">
        <v>961</v>
      </c>
      <c r="D13204" s="2" t="s">
        <v>962</v>
      </c>
      <c r="E13204">
        <v>10</v>
      </c>
      <c r="F13204">
        <v>33</v>
      </c>
      <c r="G13204">
        <v>3</v>
      </c>
      <c r="H13204">
        <v>10</v>
      </c>
      <c r="I13204" s="2">
        <v>485.59624940156937</v>
      </c>
      <c r="J13204" s="4">
        <v>346.85446385826384</v>
      </c>
      <c r="K13204" s="11">
        <f>Table__Master[[#This Row],[unit price]]*Table__Master[[#This Row],[Order qty]]</f>
        <v>4855.9624940156937</v>
      </c>
      <c r="L13204" s="11">
        <f>Table__Master[[#This Row],[Revenue]]-(Table__Master[[#This Row],[unit cost]]*Table__Master[[#This Row],[Order qty]])</f>
        <v>1387.4178554330551</v>
      </c>
    </row>
    <row r="13205" spans="1:12" x14ac:dyDescent="0.25">
      <c r="A13205" t="s">
        <v>14178</v>
      </c>
      <c r="B13205" s="3">
        <v>43855</v>
      </c>
      <c r="C13205" t="s">
        <v>963</v>
      </c>
      <c r="D13205" s="2" t="s">
        <v>962</v>
      </c>
      <c r="E13205">
        <v>13</v>
      </c>
      <c r="F13205">
        <v>88</v>
      </c>
      <c r="G13205">
        <v>24</v>
      </c>
      <c r="H13205">
        <v>3</v>
      </c>
      <c r="I13205" s="2">
        <v>217.15326261520386</v>
      </c>
      <c r="J13205" s="4">
        <v>155.10947329657418</v>
      </c>
      <c r="K13205" s="11">
        <f>Table__Master[[#This Row],[unit price]]*Table__Master[[#This Row],[Order qty]]</f>
        <v>651.45978784561157</v>
      </c>
      <c r="L13205" s="11">
        <f>Table__Master[[#This Row],[Revenue]]-(Table__Master[[#This Row],[unit cost]]*Table__Master[[#This Row],[Order qty]])</f>
        <v>186.131367955889</v>
      </c>
    </row>
    <row r="13206" spans="1:12" x14ac:dyDescent="0.25">
      <c r="A13206" t="s">
        <v>14179</v>
      </c>
      <c r="B13206" s="3">
        <v>43883</v>
      </c>
      <c r="C13206" t="s">
        <v>963</v>
      </c>
      <c r="D13206" s="2" t="s">
        <v>962</v>
      </c>
      <c r="E13206">
        <v>10</v>
      </c>
      <c r="F13206">
        <v>96</v>
      </c>
      <c r="G13206">
        <v>44</v>
      </c>
      <c r="H13206">
        <v>3</v>
      </c>
      <c r="I13206" s="2">
        <v>486.71433967351913</v>
      </c>
      <c r="J13206" s="4">
        <v>347.65309976679941</v>
      </c>
      <c r="K13206" s="11">
        <f>Table__Master[[#This Row],[unit price]]*Table__Master[[#This Row],[Order qty]]</f>
        <v>1460.1430190205574</v>
      </c>
      <c r="L13206" s="11">
        <f>Table__Master[[#This Row],[Revenue]]-(Table__Master[[#This Row],[unit cost]]*Table__Master[[#This Row],[Order qty]])</f>
        <v>417.18371972015916</v>
      </c>
    </row>
    <row r="13207" spans="1:12" x14ac:dyDescent="0.25">
      <c r="A13207" t="s">
        <v>14180</v>
      </c>
      <c r="B13207" s="3">
        <v>43976</v>
      </c>
      <c r="C13207" t="s">
        <v>963</v>
      </c>
      <c r="D13207" s="2" t="s">
        <v>962</v>
      </c>
      <c r="E13207">
        <v>1</v>
      </c>
      <c r="F13207">
        <v>266</v>
      </c>
      <c r="G13207">
        <v>18</v>
      </c>
      <c r="H13207">
        <v>3</v>
      </c>
      <c r="I13207" s="2">
        <v>252.02225840091705</v>
      </c>
      <c r="J13207" s="4">
        <v>180.01589885779791</v>
      </c>
      <c r="K13207" s="11">
        <f>Table__Master[[#This Row],[unit price]]*Table__Master[[#This Row],[Order qty]]</f>
        <v>756.06677520275116</v>
      </c>
      <c r="L13207" s="11">
        <f>Table__Master[[#This Row],[Revenue]]-(Table__Master[[#This Row],[unit cost]]*Table__Master[[#This Row],[Order qty]])</f>
        <v>216.01907862935741</v>
      </c>
    </row>
    <row r="13208" spans="1:12" x14ac:dyDescent="0.25">
      <c r="A13208" t="s">
        <v>14181</v>
      </c>
      <c r="B13208" s="3">
        <v>43950</v>
      </c>
      <c r="C13208" t="s">
        <v>963</v>
      </c>
      <c r="D13208" s="2" t="s">
        <v>962</v>
      </c>
      <c r="E13208">
        <v>6</v>
      </c>
      <c r="F13208">
        <v>345</v>
      </c>
      <c r="G13208">
        <v>4</v>
      </c>
      <c r="H13208">
        <v>9</v>
      </c>
      <c r="I13208" s="2">
        <v>330.06255251169205</v>
      </c>
      <c r="J13208" s="4">
        <v>235.75896607978004</v>
      </c>
      <c r="K13208" s="11">
        <f>Table__Master[[#This Row],[unit price]]*Table__Master[[#This Row],[Order qty]]</f>
        <v>2970.5629726052284</v>
      </c>
      <c r="L13208" s="11">
        <f>Table__Master[[#This Row],[Revenue]]-(Table__Master[[#This Row],[unit cost]]*Table__Master[[#This Row],[Order qty]])</f>
        <v>848.73227788720806</v>
      </c>
    </row>
    <row r="13209" spans="1:12" x14ac:dyDescent="0.25">
      <c r="A13209" t="s">
        <v>14182</v>
      </c>
      <c r="B13209" s="3">
        <v>43938</v>
      </c>
      <c r="C13209" t="s">
        <v>964</v>
      </c>
      <c r="D13209" s="2" t="s">
        <v>962</v>
      </c>
      <c r="E13209">
        <v>16</v>
      </c>
      <c r="F13209">
        <v>339</v>
      </c>
      <c r="G13209">
        <v>11</v>
      </c>
      <c r="H13209">
        <v>1</v>
      </c>
      <c r="I13209" s="2">
        <v>189.23701930046082</v>
      </c>
      <c r="J13209" s="4">
        <v>135.16929950032917</v>
      </c>
      <c r="K13209" s="11">
        <f>Table__Master[[#This Row],[unit price]]*Table__Master[[#This Row],[Order qty]]</f>
        <v>189.23701930046082</v>
      </c>
      <c r="L13209" s="11">
        <f>Table__Master[[#This Row],[Revenue]]-(Table__Master[[#This Row],[unit cost]]*Table__Master[[#This Row],[Order qty]])</f>
        <v>54.067719800131641</v>
      </c>
    </row>
    <row r="13210" spans="1:12" x14ac:dyDescent="0.25">
      <c r="A13210" t="s">
        <v>14183</v>
      </c>
      <c r="B13210" s="3">
        <v>43898</v>
      </c>
      <c r="C13210" t="s">
        <v>963</v>
      </c>
      <c r="D13210" s="2" t="s">
        <v>962</v>
      </c>
      <c r="E13210">
        <v>4</v>
      </c>
      <c r="F13210">
        <v>282</v>
      </c>
      <c r="G13210">
        <v>36</v>
      </c>
      <c r="H13210">
        <v>5</v>
      </c>
      <c r="I13210" s="2">
        <v>175.26507157087326</v>
      </c>
      <c r="J13210" s="4">
        <v>125.18933683633806</v>
      </c>
      <c r="K13210" s="11">
        <f>Table__Master[[#This Row],[unit price]]*Table__Master[[#This Row],[Order qty]]</f>
        <v>876.3253578543663</v>
      </c>
      <c r="L13210" s="11">
        <f>Table__Master[[#This Row],[Revenue]]-(Table__Master[[#This Row],[unit cost]]*Table__Master[[#This Row],[Order qty]])</f>
        <v>250.37867367267597</v>
      </c>
    </row>
    <row r="13211" spans="1:12" x14ac:dyDescent="0.25">
      <c r="A13211" t="s">
        <v>14184</v>
      </c>
      <c r="B13211" s="3">
        <v>43933</v>
      </c>
      <c r="C13211" t="s">
        <v>963</v>
      </c>
      <c r="D13211" s="2" t="s">
        <v>962</v>
      </c>
      <c r="E13211">
        <v>14</v>
      </c>
      <c r="F13211">
        <v>292</v>
      </c>
      <c r="G13211">
        <v>12</v>
      </c>
      <c r="H13211">
        <v>7</v>
      </c>
      <c r="I13211" s="2">
        <v>493.21405684947968</v>
      </c>
      <c r="J13211" s="4">
        <v>352.29575489248549</v>
      </c>
      <c r="K13211" s="11">
        <f>Table__Master[[#This Row],[unit price]]*Table__Master[[#This Row],[Order qty]]</f>
        <v>3452.4983979463577</v>
      </c>
      <c r="L13211" s="11">
        <f>Table__Master[[#This Row],[Revenue]]-(Table__Master[[#This Row],[unit cost]]*Table__Master[[#This Row],[Order qty]])</f>
        <v>986.42811369895935</v>
      </c>
    </row>
    <row r="13212" spans="1:12" x14ac:dyDescent="0.25">
      <c r="A13212" t="s">
        <v>14185</v>
      </c>
      <c r="B13212" s="3">
        <v>43955</v>
      </c>
      <c r="C13212" t="s">
        <v>963</v>
      </c>
      <c r="D13212" s="2" t="s">
        <v>962</v>
      </c>
      <c r="E13212">
        <v>14</v>
      </c>
      <c r="F13212">
        <v>82</v>
      </c>
      <c r="G13212">
        <v>28</v>
      </c>
      <c r="H13212">
        <v>3</v>
      </c>
      <c r="I13212" s="2">
        <v>308.20517474412918</v>
      </c>
      <c r="J13212" s="4">
        <v>220.1465533886637</v>
      </c>
      <c r="K13212" s="11">
        <f>Table__Master[[#This Row],[unit price]]*Table__Master[[#This Row],[Order qty]]</f>
        <v>924.61552423238754</v>
      </c>
      <c r="L13212" s="11">
        <f>Table__Master[[#This Row],[Revenue]]-(Table__Master[[#This Row],[unit cost]]*Table__Master[[#This Row],[Order qty]])</f>
        <v>264.17586406639646</v>
      </c>
    </row>
    <row r="13213" spans="1:12" x14ac:dyDescent="0.25">
      <c r="A13213" t="s">
        <v>14186</v>
      </c>
      <c r="B13213" s="3">
        <v>43879</v>
      </c>
      <c r="C13213" t="s">
        <v>963</v>
      </c>
      <c r="D13213" s="2" t="s">
        <v>962</v>
      </c>
      <c r="E13213">
        <v>13</v>
      </c>
      <c r="F13213">
        <v>310</v>
      </c>
      <c r="G13213">
        <v>23</v>
      </c>
      <c r="H13213">
        <v>4</v>
      </c>
      <c r="I13213" s="2">
        <v>278.90509986877441</v>
      </c>
      <c r="J13213" s="4">
        <v>199.21792847769603</v>
      </c>
      <c r="K13213" s="11">
        <f>Table__Master[[#This Row],[unit price]]*Table__Master[[#This Row],[Order qty]]</f>
        <v>1115.6203994750977</v>
      </c>
      <c r="L13213" s="11">
        <f>Table__Master[[#This Row],[Revenue]]-(Table__Master[[#This Row],[unit cost]]*Table__Master[[#This Row],[Order qty]])</f>
        <v>318.74868556431352</v>
      </c>
    </row>
    <row r="13214" spans="1:12" x14ac:dyDescent="0.25">
      <c r="A13214" t="s">
        <v>14187</v>
      </c>
      <c r="B13214" s="3">
        <v>43944</v>
      </c>
      <c r="C13214" t="s">
        <v>964</v>
      </c>
      <c r="D13214" s="2" t="s">
        <v>962</v>
      </c>
      <c r="E13214">
        <v>15</v>
      </c>
      <c r="F13214">
        <v>350</v>
      </c>
      <c r="G13214">
        <v>40</v>
      </c>
      <c r="H13214">
        <v>2</v>
      </c>
      <c r="I13214" s="2">
        <v>460.22298806905746</v>
      </c>
      <c r="J13214" s="4">
        <v>328.73070576361249</v>
      </c>
      <c r="K13214" s="11">
        <f>Table__Master[[#This Row],[unit price]]*Table__Master[[#This Row],[Order qty]]</f>
        <v>920.44597613811493</v>
      </c>
      <c r="L13214" s="11">
        <f>Table__Master[[#This Row],[Revenue]]-(Table__Master[[#This Row],[unit cost]]*Table__Master[[#This Row],[Order qty]])</f>
        <v>262.98456461088995</v>
      </c>
    </row>
    <row r="13215" spans="1:12" x14ac:dyDescent="0.25">
      <c r="A13215" t="s">
        <v>14188</v>
      </c>
      <c r="B13215" s="3">
        <v>43924</v>
      </c>
      <c r="C13215" t="s">
        <v>961</v>
      </c>
      <c r="D13215" s="2" t="s">
        <v>962</v>
      </c>
      <c r="E13215">
        <v>11</v>
      </c>
      <c r="F13215">
        <v>236</v>
      </c>
      <c r="G13215">
        <v>31</v>
      </c>
      <c r="H13215">
        <v>8</v>
      </c>
      <c r="I13215" s="2">
        <v>606.70383274555206</v>
      </c>
      <c r="J13215" s="4">
        <v>433.3598805325372</v>
      </c>
      <c r="K13215" s="11">
        <f>Table__Master[[#This Row],[unit price]]*Table__Master[[#This Row],[Order qty]]</f>
        <v>4853.6306619644165</v>
      </c>
      <c r="L13215" s="11">
        <f>Table__Master[[#This Row],[Revenue]]-(Table__Master[[#This Row],[unit cost]]*Table__Master[[#This Row],[Order qty]])</f>
        <v>1386.7516177041189</v>
      </c>
    </row>
    <row r="13216" spans="1:12" x14ac:dyDescent="0.25">
      <c r="A13216" t="s">
        <v>14189</v>
      </c>
      <c r="B13216" s="3">
        <v>43943</v>
      </c>
      <c r="C13216" t="s">
        <v>963</v>
      </c>
      <c r="D13216" s="2" t="s">
        <v>962</v>
      </c>
      <c r="E13216">
        <v>22</v>
      </c>
      <c r="F13216">
        <v>267</v>
      </c>
      <c r="G13216">
        <v>28</v>
      </c>
      <c r="H13216">
        <v>6</v>
      </c>
      <c r="I13216" s="2">
        <v>193.89527088403702</v>
      </c>
      <c r="J13216" s="4">
        <v>138.49662206002645</v>
      </c>
      <c r="K13216" s="11">
        <f>Table__Master[[#This Row],[unit price]]*Table__Master[[#This Row],[Order qty]]</f>
        <v>1163.3716253042221</v>
      </c>
      <c r="L13216" s="11">
        <f>Table__Master[[#This Row],[Revenue]]-(Table__Master[[#This Row],[unit cost]]*Table__Master[[#This Row],[Order qty]])</f>
        <v>332.39189294406333</v>
      </c>
    </row>
    <row r="13217" spans="1:12" x14ac:dyDescent="0.25">
      <c r="A13217" t="s">
        <v>14190</v>
      </c>
      <c r="B13217" s="3">
        <v>43923</v>
      </c>
      <c r="C13217" t="s">
        <v>963</v>
      </c>
      <c r="D13217" s="2" t="s">
        <v>962</v>
      </c>
      <c r="E13217">
        <v>4</v>
      </c>
      <c r="F13217">
        <v>163</v>
      </c>
      <c r="G13217">
        <v>6</v>
      </c>
      <c r="H13217">
        <v>7</v>
      </c>
      <c r="I13217" s="2">
        <v>569.6065399646759</v>
      </c>
      <c r="J13217" s="4">
        <v>406.86181426048279</v>
      </c>
      <c r="K13217" s="11">
        <f>Table__Master[[#This Row],[unit price]]*Table__Master[[#This Row],[Order qty]]</f>
        <v>3987.2457797527313</v>
      </c>
      <c r="L13217" s="11">
        <f>Table__Master[[#This Row],[Revenue]]-(Table__Master[[#This Row],[unit cost]]*Table__Master[[#This Row],[Order qty]])</f>
        <v>1139.2130799293518</v>
      </c>
    </row>
    <row r="13218" spans="1:12" x14ac:dyDescent="0.25">
      <c r="A13218" t="s">
        <v>14191</v>
      </c>
      <c r="B13218" s="3">
        <v>43978</v>
      </c>
      <c r="C13218" t="s">
        <v>961</v>
      </c>
      <c r="D13218" s="2" t="s">
        <v>962</v>
      </c>
      <c r="E13218">
        <v>4</v>
      </c>
      <c r="F13218">
        <v>22</v>
      </c>
      <c r="G13218">
        <v>10</v>
      </c>
      <c r="H13218">
        <v>10</v>
      </c>
      <c r="I13218" s="2">
        <v>371.053482234478</v>
      </c>
      <c r="J13218" s="4">
        <v>265.03820159605573</v>
      </c>
      <c r="K13218" s="11">
        <f>Table__Master[[#This Row],[unit price]]*Table__Master[[#This Row],[Order qty]]</f>
        <v>3710.53482234478</v>
      </c>
      <c r="L13218" s="11">
        <f>Table__Master[[#This Row],[Revenue]]-(Table__Master[[#This Row],[unit cost]]*Table__Master[[#This Row],[Order qty]])</f>
        <v>1060.1528063842225</v>
      </c>
    </row>
    <row r="13219" spans="1:12" x14ac:dyDescent="0.25">
      <c r="A13219" t="s">
        <v>14192</v>
      </c>
      <c r="B13219" s="3">
        <v>43968</v>
      </c>
      <c r="C13219" t="s">
        <v>963</v>
      </c>
      <c r="D13219" s="2" t="s">
        <v>962</v>
      </c>
      <c r="E13219">
        <v>12</v>
      </c>
      <c r="F13219">
        <v>312</v>
      </c>
      <c r="G13219">
        <v>42</v>
      </c>
      <c r="H13219">
        <v>4</v>
      </c>
      <c r="I13219" s="2">
        <v>153.65790688991547</v>
      </c>
      <c r="J13219" s="4">
        <v>109.75564777851105</v>
      </c>
      <c r="K13219" s="11">
        <f>Table__Master[[#This Row],[unit price]]*Table__Master[[#This Row],[Order qty]]</f>
        <v>614.63162755966187</v>
      </c>
      <c r="L13219" s="11">
        <f>Table__Master[[#This Row],[Revenue]]-(Table__Master[[#This Row],[unit cost]]*Table__Master[[#This Row],[Order qty]])</f>
        <v>175.60903644561768</v>
      </c>
    </row>
    <row r="13220" spans="1:12" x14ac:dyDescent="0.25">
      <c r="A13220" t="s">
        <v>14193</v>
      </c>
      <c r="B13220" s="3">
        <v>43863</v>
      </c>
      <c r="C13220" t="s">
        <v>965</v>
      </c>
      <c r="D13220" s="2" t="s">
        <v>962</v>
      </c>
      <c r="E13220">
        <v>17</v>
      </c>
      <c r="F13220">
        <v>280</v>
      </c>
      <c r="G13220">
        <v>10</v>
      </c>
      <c r="H13220">
        <v>7</v>
      </c>
      <c r="I13220" s="2">
        <v>332.94637852907181</v>
      </c>
      <c r="J13220" s="4">
        <v>237.81884180647987</v>
      </c>
      <c r="K13220" s="11">
        <f>Table__Master[[#This Row],[unit price]]*Table__Master[[#This Row],[Order qty]]</f>
        <v>2330.6246497035027</v>
      </c>
      <c r="L13220" s="11">
        <f>Table__Master[[#This Row],[Revenue]]-(Table__Master[[#This Row],[unit cost]]*Table__Master[[#This Row],[Order qty]])</f>
        <v>665.89275705814362</v>
      </c>
    </row>
    <row r="13221" spans="1:12" x14ac:dyDescent="0.25">
      <c r="A13221" t="s">
        <v>14194</v>
      </c>
      <c r="B13221" s="3">
        <v>43889</v>
      </c>
      <c r="C13221" t="s">
        <v>961</v>
      </c>
      <c r="D13221" s="2" t="s">
        <v>962</v>
      </c>
      <c r="E13221">
        <v>23</v>
      </c>
      <c r="F13221">
        <v>225</v>
      </c>
      <c r="G13221">
        <v>29</v>
      </c>
      <c r="H13221">
        <v>9</v>
      </c>
      <c r="I13221" s="2">
        <v>430.96322679519653</v>
      </c>
      <c r="J13221" s="4">
        <v>307.83087628228327</v>
      </c>
      <c r="K13221" s="11">
        <f>Table__Master[[#This Row],[unit price]]*Table__Master[[#This Row],[Order qty]]</f>
        <v>3878.6690411567688</v>
      </c>
      <c r="L13221" s="11">
        <f>Table__Master[[#This Row],[Revenue]]-(Table__Master[[#This Row],[unit cost]]*Table__Master[[#This Row],[Order qty]])</f>
        <v>1108.1911546162191</v>
      </c>
    </row>
    <row r="13222" spans="1:12" x14ac:dyDescent="0.25">
      <c r="A13222" t="s">
        <v>14195</v>
      </c>
      <c r="B13222" s="3">
        <v>43868</v>
      </c>
      <c r="C13222" t="s">
        <v>965</v>
      </c>
      <c r="D13222" s="2" t="s">
        <v>962</v>
      </c>
      <c r="E13222">
        <v>9</v>
      </c>
      <c r="F13222">
        <v>360</v>
      </c>
      <c r="G13222">
        <v>5</v>
      </c>
      <c r="H13222">
        <v>7</v>
      </c>
      <c r="I13222" s="2">
        <v>577.70339244604111</v>
      </c>
      <c r="J13222" s="4">
        <v>412.64528031860084</v>
      </c>
      <c r="K13222" s="11">
        <f>Table__Master[[#This Row],[unit price]]*Table__Master[[#This Row],[Order qty]]</f>
        <v>4043.9237471222878</v>
      </c>
      <c r="L13222" s="11">
        <f>Table__Master[[#This Row],[Revenue]]-(Table__Master[[#This Row],[unit cost]]*Table__Master[[#This Row],[Order qty]])</f>
        <v>1155.4067848920818</v>
      </c>
    </row>
    <row r="13223" spans="1:12" x14ac:dyDescent="0.25">
      <c r="A13223" t="s">
        <v>14196</v>
      </c>
      <c r="B13223" s="3">
        <v>43903</v>
      </c>
      <c r="C13223" t="s">
        <v>964</v>
      </c>
      <c r="D13223" s="2" t="s">
        <v>962</v>
      </c>
      <c r="E13223">
        <v>13</v>
      </c>
      <c r="F13223">
        <v>20</v>
      </c>
      <c r="G13223">
        <v>22</v>
      </c>
      <c r="H13223">
        <v>10</v>
      </c>
      <c r="I13223" s="2">
        <v>286.79826414585114</v>
      </c>
      <c r="J13223" s="4">
        <v>204.85590296132224</v>
      </c>
      <c r="K13223" s="11">
        <f>Table__Master[[#This Row],[unit price]]*Table__Master[[#This Row],[Order qty]]</f>
        <v>2867.9826414585114</v>
      </c>
      <c r="L13223" s="11">
        <f>Table__Master[[#This Row],[Revenue]]-(Table__Master[[#This Row],[unit cost]]*Table__Master[[#This Row],[Order qty]])</f>
        <v>819.42361184528909</v>
      </c>
    </row>
    <row r="13224" spans="1:12" x14ac:dyDescent="0.25">
      <c r="A13224" t="s">
        <v>14197</v>
      </c>
      <c r="B13224" s="3">
        <v>43908</v>
      </c>
      <c r="C13224" t="s">
        <v>965</v>
      </c>
      <c r="D13224" s="2" t="s">
        <v>962</v>
      </c>
      <c r="E13224">
        <v>19</v>
      </c>
      <c r="F13224">
        <v>177</v>
      </c>
      <c r="G13224">
        <v>1</v>
      </c>
      <c r="H13224">
        <v>5</v>
      </c>
      <c r="I13224" s="2">
        <v>304.5050430893898</v>
      </c>
      <c r="J13224" s="4">
        <v>217.503602206707</v>
      </c>
      <c r="K13224" s="11">
        <f>Table__Master[[#This Row],[unit price]]*Table__Master[[#This Row],[Order qty]]</f>
        <v>1522.525215446949</v>
      </c>
      <c r="L13224" s="11">
        <f>Table__Master[[#This Row],[Revenue]]-(Table__Master[[#This Row],[unit cost]]*Table__Master[[#This Row],[Order qty]])</f>
        <v>435.007204413414</v>
      </c>
    </row>
    <row r="13225" spans="1:12" x14ac:dyDescent="0.25">
      <c r="A13225" t="s">
        <v>14198</v>
      </c>
      <c r="B13225" s="3">
        <v>43934</v>
      </c>
      <c r="C13225" t="s">
        <v>965</v>
      </c>
      <c r="D13225" s="2" t="s">
        <v>962</v>
      </c>
      <c r="E13225">
        <v>13</v>
      </c>
      <c r="F13225">
        <v>259</v>
      </c>
      <c r="G13225">
        <v>44</v>
      </c>
      <c r="H13225">
        <v>7</v>
      </c>
      <c r="I13225" s="2">
        <v>530.59802412986755</v>
      </c>
      <c r="J13225" s="4">
        <v>378.99858866419112</v>
      </c>
      <c r="K13225" s="11">
        <f>Table__Master[[#This Row],[unit price]]*Table__Master[[#This Row],[Order qty]]</f>
        <v>3714.1861689090729</v>
      </c>
      <c r="L13225" s="11">
        <f>Table__Master[[#This Row],[Revenue]]-(Table__Master[[#This Row],[unit cost]]*Table__Master[[#This Row],[Order qty]])</f>
        <v>1061.1960482597351</v>
      </c>
    </row>
    <row r="13226" spans="1:12" x14ac:dyDescent="0.25">
      <c r="A13226" t="s">
        <v>14199</v>
      </c>
      <c r="B13226" s="3">
        <v>43839</v>
      </c>
      <c r="C13226" t="s">
        <v>965</v>
      </c>
      <c r="D13226" s="2" t="s">
        <v>962</v>
      </c>
      <c r="E13226">
        <v>18</v>
      </c>
      <c r="F13226">
        <v>78</v>
      </c>
      <c r="G13226">
        <v>3</v>
      </c>
      <c r="H13226">
        <v>6</v>
      </c>
      <c r="I13226" s="2">
        <v>361.11662739515305</v>
      </c>
      <c r="J13226" s="4">
        <v>257.94044813939507</v>
      </c>
      <c r="K13226" s="11">
        <f>Table__Master[[#This Row],[unit price]]*Table__Master[[#This Row],[Order qty]]</f>
        <v>2166.6997643709183</v>
      </c>
      <c r="L13226" s="11">
        <f>Table__Master[[#This Row],[Revenue]]-(Table__Master[[#This Row],[unit cost]]*Table__Master[[#This Row],[Order qty]])</f>
        <v>619.05707553454795</v>
      </c>
    </row>
    <row r="13227" spans="1:12" x14ac:dyDescent="0.25">
      <c r="A13227" t="s">
        <v>14200</v>
      </c>
      <c r="B13227" s="3">
        <v>43863</v>
      </c>
      <c r="C13227" t="s">
        <v>965</v>
      </c>
      <c r="D13227" s="2" t="s">
        <v>962</v>
      </c>
      <c r="E13227">
        <v>10</v>
      </c>
      <c r="F13227">
        <v>32</v>
      </c>
      <c r="G13227">
        <v>7</v>
      </c>
      <c r="H13227">
        <v>3</v>
      </c>
      <c r="I13227" s="2">
        <v>313.85567843914032</v>
      </c>
      <c r="J13227" s="4">
        <v>224.18262745652882</v>
      </c>
      <c r="K13227" s="11">
        <f>Table__Master[[#This Row],[unit price]]*Table__Master[[#This Row],[Order qty]]</f>
        <v>941.56703531742096</v>
      </c>
      <c r="L13227" s="11">
        <f>Table__Master[[#This Row],[Revenue]]-(Table__Master[[#This Row],[unit cost]]*Table__Master[[#This Row],[Order qty]])</f>
        <v>269.01915294783453</v>
      </c>
    </row>
    <row r="13228" spans="1:12" x14ac:dyDescent="0.25">
      <c r="A13228" t="s">
        <v>14201</v>
      </c>
      <c r="B13228" s="3">
        <v>43840</v>
      </c>
      <c r="C13228" t="s">
        <v>964</v>
      </c>
      <c r="D13228" s="2" t="s">
        <v>962</v>
      </c>
      <c r="E13228">
        <v>13</v>
      </c>
      <c r="F13228">
        <v>168</v>
      </c>
      <c r="G13228">
        <v>33</v>
      </c>
      <c r="H13228">
        <v>9</v>
      </c>
      <c r="I13228" s="2">
        <v>212.69144278764725</v>
      </c>
      <c r="J13228" s="4">
        <v>151.92245913403374</v>
      </c>
      <c r="K13228" s="11">
        <f>Table__Master[[#This Row],[unit price]]*Table__Master[[#This Row],[Order qty]]</f>
        <v>1914.2229850888252</v>
      </c>
      <c r="L13228" s="11">
        <f>Table__Master[[#This Row],[Revenue]]-(Table__Master[[#This Row],[unit cost]]*Table__Master[[#This Row],[Order qty]])</f>
        <v>546.92085288252156</v>
      </c>
    </row>
    <row r="13229" spans="1:12" x14ac:dyDescent="0.25">
      <c r="A13229" t="s">
        <v>14202</v>
      </c>
      <c r="B13229" s="3">
        <v>43831</v>
      </c>
      <c r="C13229" t="s">
        <v>963</v>
      </c>
      <c r="D13229" s="2" t="s">
        <v>962</v>
      </c>
      <c r="E13229">
        <v>5</v>
      </c>
      <c r="F13229">
        <v>297</v>
      </c>
      <c r="G13229">
        <v>46</v>
      </c>
      <c r="H13229">
        <v>7</v>
      </c>
      <c r="I13229" s="2">
        <v>462.21289730072021</v>
      </c>
      <c r="J13229" s="4">
        <v>330.15206950051447</v>
      </c>
      <c r="K13229" s="11">
        <f>Table__Master[[#This Row],[unit price]]*Table__Master[[#This Row],[Order qty]]</f>
        <v>3235.4902811050415</v>
      </c>
      <c r="L13229" s="11">
        <f>Table__Master[[#This Row],[Revenue]]-(Table__Master[[#This Row],[unit cost]]*Table__Master[[#This Row],[Order qty]])</f>
        <v>924.42579460144043</v>
      </c>
    </row>
    <row r="13230" spans="1:12" x14ac:dyDescent="0.25">
      <c r="A13230" t="s">
        <v>14203</v>
      </c>
      <c r="B13230" s="3">
        <v>43896</v>
      </c>
      <c r="C13230" t="s">
        <v>965</v>
      </c>
      <c r="D13230" s="2" t="s">
        <v>962</v>
      </c>
      <c r="E13230">
        <v>22</v>
      </c>
      <c r="F13230">
        <v>20</v>
      </c>
      <c r="G13230">
        <v>46</v>
      </c>
      <c r="H13230">
        <v>5</v>
      </c>
      <c r="I13230" s="2">
        <v>219.99979108572006</v>
      </c>
      <c r="J13230" s="4">
        <v>157.14270791837149</v>
      </c>
      <c r="K13230" s="11">
        <f>Table__Master[[#This Row],[unit price]]*Table__Master[[#This Row],[Order qty]]</f>
        <v>1099.9989554286003</v>
      </c>
      <c r="L13230" s="11">
        <f>Table__Master[[#This Row],[Revenue]]-(Table__Master[[#This Row],[unit cost]]*Table__Master[[#This Row],[Order qty]])</f>
        <v>314.28541583674291</v>
      </c>
    </row>
    <row r="13231" spans="1:12" x14ac:dyDescent="0.25">
      <c r="A13231" t="s">
        <v>14204</v>
      </c>
      <c r="B13231" s="3">
        <v>43880</v>
      </c>
      <c r="C13231" t="s">
        <v>965</v>
      </c>
      <c r="D13231" s="2" t="s">
        <v>962</v>
      </c>
      <c r="E13231">
        <v>11</v>
      </c>
      <c r="F13231">
        <v>132</v>
      </c>
      <c r="G13231">
        <v>22</v>
      </c>
      <c r="H13231">
        <v>10</v>
      </c>
      <c r="I13231" s="2">
        <v>398.27283775806427</v>
      </c>
      <c r="J13231" s="4">
        <v>284.48059839861736</v>
      </c>
      <c r="K13231" s="11">
        <f>Table__Master[[#This Row],[unit price]]*Table__Master[[#This Row],[Order qty]]</f>
        <v>3982.7283775806427</v>
      </c>
      <c r="L13231" s="11">
        <f>Table__Master[[#This Row],[Revenue]]-(Table__Master[[#This Row],[unit cost]]*Table__Master[[#This Row],[Order qty]])</f>
        <v>1137.9223935944692</v>
      </c>
    </row>
    <row r="13232" spans="1:12" x14ac:dyDescent="0.25">
      <c r="A13232" t="s">
        <v>14205</v>
      </c>
      <c r="B13232" s="3">
        <v>43876</v>
      </c>
      <c r="C13232" t="s">
        <v>965</v>
      </c>
      <c r="D13232" s="2" t="s">
        <v>962</v>
      </c>
      <c r="E13232">
        <v>3</v>
      </c>
      <c r="F13232">
        <v>190</v>
      </c>
      <c r="G13232">
        <v>35</v>
      </c>
      <c r="H13232">
        <v>10</v>
      </c>
      <c r="I13232" s="2">
        <v>600.4900136590004</v>
      </c>
      <c r="J13232" s="4">
        <v>428.92143832785746</v>
      </c>
      <c r="K13232" s="11">
        <f>Table__Master[[#This Row],[unit price]]*Table__Master[[#This Row],[Order qty]]</f>
        <v>6004.900136590004</v>
      </c>
      <c r="L13232" s="11">
        <f>Table__Master[[#This Row],[Revenue]]-(Table__Master[[#This Row],[unit cost]]*Table__Master[[#This Row],[Order qty]])</f>
        <v>1715.6857533114289</v>
      </c>
    </row>
    <row r="13233" spans="1:12" x14ac:dyDescent="0.25">
      <c r="A13233" t="s">
        <v>14206</v>
      </c>
      <c r="B13233" s="3">
        <v>43961</v>
      </c>
      <c r="C13233" t="s">
        <v>961</v>
      </c>
      <c r="D13233" s="2" t="s">
        <v>962</v>
      </c>
      <c r="E13233">
        <v>11</v>
      </c>
      <c r="F13233">
        <v>95</v>
      </c>
      <c r="G13233">
        <v>47</v>
      </c>
      <c r="H13233">
        <v>2</v>
      </c>
      <c r="I13233" s="2">
        <v>506.91703820228577</v>
      </c>
      <c r="J13233" s="4">
        <v>362.08359871591841</v>
      </c>
      <c r="K13233" s="11">
        <f>Table__Master[[#This Row],[unit price]]*Table__Master[[#This Row],[Order qty]]</f>
        <v>1013.8340764045715</v>
      </c>
      <c r="L13233" s="11">
        <f>Table__Master[[#This Row],[Revenue]]-(Table__Master[[#This Row],[unit cost]]*Table__Master[[#This Row],[Order qty]])</f>
        <v>289.66687897273471</v>
      </c>
    </row>
    <row r="13234" spans="1:12" x14ac:dyDescent="0.25">
      <c r="A13234" t="s">
        <v>14207</v>
      </c>
      <c r="B13234" s="3">
        <v>43893</v>
      </c>
      <c r="C13234" t="s">
        <v>964</v>
      </c>
      <c r="D13234" s="2" t="s">
        <v>962</v>
      </c>
      <c r="E13234">
        <v>3</v>
      </c>
      <c r="F13234">
        <v>23</v>
      </c>
      <c r="G13234">
        <v>32</v>
      </c>
      <c r="H13234">
        <v>4</v>
      </c>
      <c r="I13234" s="2">
        <v>594.83780783414841</v>
      </c>
      <c r="J13234" s="4">
        <v>424.88414845296319</v>
      </c>
      <c r="K13234" s="11">
        <f>Table__Master[[#This Row],[unit price]]*Table__Master[[#This Row],[Order qty]]</f>
        <v>2379.3512313365936</v>
      </c>
      <c r="L13234" s="11">
        <f>Table__Master[[#This Row],[Revenue]]-(Table__Master[[#This Row],[unit cost]]*Table__Master[[#This Row],[Order qty]])</f>
        <v>679.81463752474087</v>
      </c>
    </row>
    <row r="13235" spans="1:12" x14ac:dyDescent="0.25">
      <c r="A13235" t="s">
        <v>14208</v>
      </c>
      <c r="B13235" s="3">
        <v>43980</v>
      </c>
      <c r="C13235" t="s">
        <v>964</v>
      </c>
      <c r="D13235" s="2" t="s">
        <v>962</v>
      </c>
      <c r="E13235">
        <v>26</v>
      </c>
      <c r="F13235">
        <v>185</v>
      </c>
      <c r="G13235">
        <v>14</v>
      </c>
      <c r="H13235">
        <v>2</v>
      </c>
      <c r="I13235" s="2">
        <v>377.15746915340424</v>
      </c>
      <c r="J13235" s="4">
        <v>269.39819225243161</v>
      </c>
      <c r="K13235" s="11">
        <f>Table__Master[[#This Row],[unit price]]*Table__Master[[#This Row],[Order qty]]</f>
        <v>754.31493830680847</v>
      </c>
      <c r="L13235" s="11">
        <f>Table__Master[[#This Row],[Revenue]]-(Table__Master[[#This Row],[unit cost]]*Table__Master[[#This Row],[Order qty]])</f>
        <v>215.51855380194525</v>
      </c>
    </row>
    <row r="13236" spans="1:12" x14ac:dyDescent="0.25">
      <c r="A13236" t="s">
        <v>14209</v>
      </c>
      <c r="B13236" s="3">
        <v>43943</v>
      </c>
      <c r="C13236" t="s">
        <v>961</v>
      </c>
      <c r="D13236" s="2" t="s">
        <v>962</v>
      </c>
      <c r="E13236">
        <v>11</v>
      </c>
      <c r="F13236">
        <v>300</v>
      </c>
      <c r="G13236">
        <v>30</v>
      </c>
      <c r="H13236">
        <v>6</v>
      </c>
      <c r="I13236" s="2">
        <v>484.8900745511055</v>
      </c>
      <c r="J13236" s="4">
        <v>346.35005325078964</v>
      </c>
      <c r="K13236" s="11">
        <f>Table__Master[[#This Row],[unit price]]*Table__Master[[#This Row],[Order qty]]</f>
        <v>2909.340447306633</v>
      </c>
      <c r="L13236" s="11">
        <f>Table__Master[[#This Row],[Revenue]]-(Table__Master[[#This Row],[unit cost]]*Table__Master[[#This Row],[Order qty]])</f>
        <v>831.24012780189514</v>
      </c>
    </row>
    <row r="13237" spans="1:12" x14ac:dyDescent="0.25">
      <c r="A13237" t="s">
        <v>14210</v>
      </c>
      <c r="B13237" s="3">
        <v>43909</v>
      </c>
      <c r="C13237" t="s">
        <v>964</v>
      </c>
      <c r="D13237" s="2" t="s">
        <v>962</v>
      </c>
      <c r="E13237">
        <v>13</v>
      </c>
      <c r="F13237">
        <v>148</v>
      </c>
      <c r="G13237">
        <v>18</v>
      </c>
      <c r="H13237">
        <v>4</v>
      </c>
      <c r="I13237" s="2">
        <v>513.80499029159546</v>
      </c>
      <c r="J13237" s="4">
        <v>367.00356449399681</v>
      </c>
      <c r="K13237" s="11">
        <f>Table__Master[[#This Row],[unit price]]*Table__Master[[#This Row],[Order qty]]</f>
        <v>2055.2199611663818</v>
      </c>
      <c r="L13237" s="11">
        <f>Table__Master[[#This Row],[Revenue]]-(Table__Master[[#This Row],[unit cost]]*Table__Master[[#This Row],[Order qty]])</f>
        <v>587.20570319039462</v>
      </c>
    </row>
    <row r="13238" spans="1:12" x14ac:dyDescent="0.25">
      <c r="A13238" t="s">
        <v>14211</v>
      </c>
      <c r="B13238" s="3">
        <v>43946</v>
      </c>
      <c r="C13238" t="s">
        <v>965</v>
      </c>
      <c r="D13238" s="2" t="s">
        <v>962</v>
      </c>
      <c r="E13238">
        <v>4</v>
      </c>
      <c r="F13238">
        <v>279</v>
      </c>
      <c r="G13238">
        <v>27</v>
      </c>
      <c r="H13238">
        <v>5</v>
      </c>
      <c r="I13238" s="2">
        <v>216.15954726934433</v>
      </c>
      <c r="J13238" s="4">
        <v>154.39967662096024</v>
      </c>
      <c r="K13238" s="11">
        <f>Table__Master[[#This Row],[unit price]]*Table__Master[[#This Row],[Order qty]]</f>
        <v>1080.7977363467216</v>
      </c>
      <c r="L13238" s="11">
        <f>Table__Master[[#This Row],[Revenue]]-(Table__Master[[#This Row],[unit cost]]*Table__Master[[#This Row],[Order qty]])</f>
        <v>308.79935324192047</v>
      </c>
    </row>
    <row r="13239" spans="1:12" x14ac:dyDescent="0.25">
      <c r="A13239" t="s">
        <v>14212</v>
      </c>
      <c r="B13239" s="3">
        <v>43868</v>
      </c>
      <c r="C13239" t="s">
        <v>961</v>
      </c>
      <c r="D13239" s="2" t="s">
        <v>962</v>
      </c>
      <c r="E13239">
        <v>15</v>
      </c>
      <c r="F13239">
        <v>101</v>
      </c>
      <c r="G13239">
        <v>35</v>
      </c>
      <c r="H13239">
        <v>2</v>
      </c>
      <c r="I13239" s="2">
        <v>207.48546373844147</v>
      </c>
      <c r="J13239" s="4">
        <v>148.20390267031533</v>
      </c>
      <c r="K13239" s="11">
        <f>Table__Master[[#This Row],[unit price]]*Table__Master[[#This Row],[Order qty]]</f>
        <v>414.97092747688293</v>
      </c>
      <c r="L13239" s="11">
        <f>Table__Master[[#This Row],[Revenue]]-(Table__Master[[#This Row],[unit cost]]*Table__Master[[#This Row],[Order qty]])</f>
        <v>118.56312213625228</v>
      </c>
    </row>
    <row r="13240" spans="1:12" x14ac:dyDescent="0.25">
      <c r="A13240" t="s">
        <v>14213</v>
      </c>
      <c r="B13240" s="3">
        <v>43877</v>
      </c>
      <c r="C13240" t="s">
        <v>961</v>
      </c>
      <c r="D13240" s="2" t="s">
        <v>962</v>
      </c>
      <c r="E13240">
        <v>8</v>
      </c>
      <c r="F13240">
        <v>61</v>
      </c>
      <c r="G13240">
        <v>7</v>
      </c>
      <c r="H13240">
        <v>4</v>
      </c>
      <c r="I13240" s="2">
        <v>527.2764521241188</v>
      </c>
      <c r="J13240" s="4">
        <v>376.62603723151346</v>
      </c>
      <c r="K13240" s="11">
        <f>Table__Master[[#This Row],[unit price]]*Table__Master[[#This Row],[Order qty]]</f>
        <v>2109.1058084964752</v>
      </c>
      <c r="L13240" s="11">
        <f>Table__Master[[#This Row],[Revenue]]-(Table__Master[[#This Row],[unit cost]]*Table__Master[[#This Row],[Order qty]])</f>
        <v>602.60165957042136</v>
      </c>
    </row>
    <row r="13241" spans="1:12" x14ac:dyDescent="0.25">
      <c r="A13241" t="s">
        <v>14214</v>
      </c>
      <c r="B13241" s="3">
        <v>43834</v>
      </c>
      <c r="C13241" t="s">
        <v>963</v>
      </c>
      <c r="D13241" s="2" t="s">
        <v>962</v>
      </c>
      <c r="E13241">
        <v>16</v>
      </c>
      <c r="F13241">
        <v>226</v>
      </c>
      <c r="G13241">
        <v>31</v>
      </c>
      <c r="H13241">
        <v>2</v>
      </c>
      <c r="I13241" s="2">
        <v>408.78477358818054</v>
      </c>
      <c r="J13241" s="4">
        <v>291.98912399155756</v>
      </c>
      <c r="K13241" s="11">
        <f>Table__Master[[#This Row],[unit price]]*Table__Master[[#This Row],[Order qty]]</f>
        <v>817.56954717636108</v>
      </c>
      <c r="L13241" s="11">
        <f>Table__Master[[#This Row],[Revenue]]-(Table__Master[[#This Row],[unit cost]]*Table__Master[[#This Row],[Order qty]])</f>
        <v>233.59129919324596</v>
      </c>
    </row>
    <row r="13242" spans="1:12" x14ac:dyDescent="0.25">
      <c r="A13242" t="s">
        <v>14215</v>
      </c>
      <c r="B13242" s="3">
        <v>43966</v>
      </c>
      <c r="C13242" t="s">
        <v>963</v>
      </c>
      <c r="D13242" s="2" t="s">
        <v>962</v>
      </c>
      <c r="E13242">
        <v>22</v>
      </c>
      <c r="F13242">
        <v>213</v>
      </c>
      <c r="G13242">
        <v>29</v>
      </c>
      <c r="H13242">
        <v>4</v>
      </c>
      <c r="I13242" s="2">
        <v>590.05344933271408</v>
      </c>
      <c r="J13242" s="4">
        <v>421.46674952336724</v>
      </c>
      <c r="K13242" s="11">
        <f>Table__Master[[#This Row],[unit price]]*Table__Master[[#This Row],[Order qty]]</f>
        <v>2360.2137973308563</v>
      </c>
      <c r="L13242" s="11">
        <f>Table__Master[[#This Row],[Revenue]]-(Table__Master[[#This Row],[unit cost]]*Table__Master[[#This Row],[Order qty]])</f>
        <v>674.34679923738736</v>
      </c>
    </row>
    <row r="13243" spans="1:12" x14ac:dyDescent="0.25">
      <c r="A13243" t="s">
        <v>14216</v>
      </c>
      <c r="B13243" s="3">
        <v>43855</v>
      </c>
      <c r="C13243" t="s">
        <v>964</v>
      </c>
      <c r="D13243" s="2" t="s">
        <v>962</v>
      </c>
      <c r="E13243">
        <v>15</v>
      </c>
      <c r="F13243">
        <v>248</v>
      </c>
      <c r="G13243">
        <v>12</v>
      </c>
      <c r="H13243">
        <v>1</v>
      </c>
      <c r="I13243" s="2">
        <v>537.55400168895721</v>
      </c>
      <c r="J13243" s="4">
        <v>383.9671440635409</v>
      </c>
      <c r="K13243" s="11">
        <f>Table__Master[[#This Row],[unit price]]*Table__Master[[#This Row],[Order qty]]</f>
        <v>537.55400168895721</v>
      </c>
      <c r="L13243" s="11">
        <f>Table__Master[[#This Row],[Revenue]]-(Table__Master[[#This Row],[unit cost]]*Table__Master[[#This Row],[Order qty]])</f>
        <v>153.58685762541631</v>
      </c>
    </row>
    <row r="13244" spans="1:12" x14ac:dyDescent="0.25">
      <c r="A13244" t="s">
        <v>14217</v>
      </c>
      <c r="B13244" s="3">
        <v>43967</v>
      </c>
      <c r="C13244" t="s">
        <v>961</v>
      </c>
      <c r="D13244" s="2" t="s">
        <v>962</v>
      </c>
      <c r="E13244">
        <v>5</v>
      </c>
      <c r="F13244">
        <v>226</v>
      </c>
      <c r="G13244">
        <v>42</v>
      </c>
      <c r="H13244">
        <v>7</v>
      </c>
      <c r="I13244" s="2">
        <v>317.07010585069656</v>
      </c>
      <c r="J13244" s="4">
        <v>226.47864703621184</v>
      </c>
      <c r="K13244" s="11">
        <f>Table__Master[[#This Row],[unit price]]*Table__Master[[#This Row],[Order qty]]</f>
        <v>2219.4907409548759</v>
      </c>
      <c r="L13244" s="11">
        <f>Table__Master[[#This Row],[Revenue]]-(Table__Master[[#This Row],[unit cost]]*Table__Master[[#This Row],[Order qty]])</f>
        <v>634.14021170139313</v>
      </c>
    </row>
    <row r="13245" spans="1:12" x14ac:dyDescent="0.25">
      <c r="A13245" t="s">
        <v>14218</v>
      </c>
      <c r="B13245" s="3">
        <v>43902</v>
      </c>
      <c r="C13245" t="s">
        <v>964</v>
      </c>
      <c r="D13245" s="2" t="s">
        <v>962</v>
      </c>
      <c r="E13245">
        <v>4</v>
      </c>
      <c r="F13245">
        <v>209</v>
      </c>
      <c r="G13245">
        <v>37</v>
      </c>
      <c r="H13245">
        <v>8</v>
      </c>
      <c r="I13245" s="2">
        <v>327.65600967407227</v>
      </c>
      <c r="J13245" s="4">
        <v>234.04000691005163</v>
      </c>
      <c r="K13245" s="11">
        <f>Table__Master[[#This Row],[unit price]]*Table__Master[[#This Row],[Order qty]]</f>
        <v>2621.2480773925781</v>
      </c>
      <c r="L13245" s="11">
        <f>Table__Master[[#This Row],[Revenue]]-(Table__Master[[#This Row],[unit cost]]*Table__Master[[#This Row],[Order qty]])</f>
        <v>748.92802211216508</v>
      </c>
    </row>
    <row r="13246" spans="1:12" x14ac:dyDescent="0.25">
      <c r="A13246" t="s">
        <v>14219</v>
      </c>
      <c r="B13246" s="3">
        <v>43845</v>
      </c>
      <c r="C13246" t="s">
        <v>964</v>
      </c>
      <c r="D13246" s="2" t="s">
        <v>962</v>
      </c>
      <c r="E13246">
        <v>16</v>
      </c>
      <c r="F13246">
        <v>30</v>
      </c>
      <c r="G13246">
        <v>23</v>
      </c>
      <c r="H13246">
        <v>7</v>
      </c>
      <c r="I13246" s="2">
        <v>588.93314927816391</v>
      </c>
      <c r="J13246" s="4">
        <v>420.66653519868851</v>
      </c>
      <c r="K13246" s="11">
        <f>Table__Master[[#This Row],[unit price]]*Table__Master[[#This Row],[Order qty]]</f>
        <v>4122.5320449471474</v>
      </c>
      <c r="L13246" s="11">
        <f>Table__Master[[#This Row],[Revenue]]-(Table__Master[[#This Row],[unit cost]]*Table__Master[[#This Row],[Order qty]])</f>
        <v>1177.8662985563278</v>
      </c>
    </row>
    <row r="13247" spans="1:12" x14ac:dyDescent="0.25">
      <c r="A13247" t="s">
        <v>14220</v>
      </c>
      <c r="B13247" s="3">
        <v>43857</v>
      </c>
      <c r="C13247" t="s">
        <v>961</v>
      </c>
      <c r="D13247" s="2" t="s">
        <v>962</v>
      </c>
      <c r="E13247">
        <v>4</v>
      </c>
      <c r="F13247">
        <v>131</v>
      </c>
      <c r="G13247">
        <v>6</v>
      </c>
      <c r="H13247">
        <v>8</v>
      </c>
      <c r="I13247" s="2">
        <v>397.68467724323273</v>
      </c>
      <c r="J13247" s="4">
        <v>284.06048374516627</v>
      </c>
      <c r="K13247" s="11">
        <f>Table__Master[[#This Row],[unit price]]*Table__Master[[#This Row],[Order qty]]</f>
        <v>3181.4774179458618</v>
      </c>
      <c r="L13247" s="11">
        <f>Table__Master[[#This Row],[Revenue]]-(Table__Master[[#This Row],[unit cost]]*Table__Master[[#This Row],[Order qty]])</f>
        <v>908.99354798453169</v>
      </c>
    </row>
    <row r="13248" spans="1:12" x14ac:dyDescent="0.25">
      <c r="A13248" t="s">
        <v>14221</v>
      </c>
      <c r="B13248" s="3">
        <v>43868</v>
      </c>
      <c r="C13248" t="s">
        <v>965</v>
      </c>
      <c r="D13248" s="2" t="s">
        <v>962</v>
      </c>
      <c r="E13248">
        <v>1</v>
      </c>
      <c r="F13248">
        <v>100</v>
      </c>
      <c r="G13248">
        <v>7</v>
      </c>
      <c r="H13248">
        <v>8</v>
      </c>
      <c r="I13248" s="2">
        <v>289.61875301599503</v>
      </c>
      <c r="J13248" s="4">
        <v>206.87053786856788</v>
      </c>
      <c r="K13248" s="11">
        <f>Table__Master[[#This Row],[unit price]]*Table__Master[[#This Row],[Order qty]]</f>
        <v>2316.9500241279602</v>
      </c>
      <c r="L13248" s="11">
        <f>Table__Master[[#This Row],[Revenue]]-(Table__Master[[#This Row],[unit cost]]*Table__Master[[#This Row],[Order qty]])</f>
        <v>661.98572117941717</v>
      </c>
    </row>
    <row r="13249" spans="1:12" x14ac:dyDescent="0.25">
      <c r="A13249" t="s">
        <v>14222</v>
      </c>
      <c r="B13249" s="3">
        <v>43908</v>
      </c>
      <c r="C13249" t="s">
        <v>961</v>
      </c>
      <c r="D13249" s="2" t="s">
        <v>962</v>
      </c>
      <c r="E13249">
        <v>6</v>
      </c>
      <c r="F13249">
        <v>271</v>
      </c>
      <c r="G13249">
        <v>31</v>
      </c>
      <c r="H13249">
        <v>5</v>
      </c>
      <c r="I13249" s="2">
        <v>373.43804669380188</v>
      </c>
      <c r="J13249" s="4">
        <v>266.74146192414423</v>
      </c>
      <c r="K13249" s="11">
        <f>Table__Master[[#This Row],[unit price]]*Table__Master[[#This Row],[Order qty]]</f>
        <v>1867.1902334690094</v>
      </c>
      <c r="L13249" s="11">
        <f>Table__Master[[#This Row],[Revenue]]-(Table__Master[[#This Row],[unit cost]]*Table__Master[[#This Row],[Order qty]])</f>
        <v>533.48292384828824</v>
      </c>
    </row>
    <row r="13250" spans="1:12" x14ac:dyDescent="0.25">
      <c r="A13250" t="s">
        <v>14223</v>
      </c>
      <c r="B13250" s="3">
        <v>43979</v>
      </c>
      <c r="C13250" t="s">
        <v>963</v>
      </c>
      <c r="D13250" s="2" t="s">
        <v>962</v>
      </c>
      <c r="E13250">
        <v>22</v>
      </c>
      <c r="F13250">
        <v>142</v>
      </c>
      <c r="G13250">
        <v>3</v>
      </c>
      <c r="H13250">
        <v>3</v>
      </c>
      <c r="I13250" s="2">
        <v>185.55310267210007</v>
      </c>
      <c r="J13250" s="4">
        <v>132.53793048007148</v>
      </c>
      <c r="K13250" s="11">
        <f>Table__Master[[#This Row],[unit price]]*Table__Master[[#This Row],[Order qty]]</f>
        <v>556.6593080163002</v>
      </c>
      <c r="L13250" s="11">
        <f>Table__Master[[#This Row],[Revenue]]-(Table__Master[[#This Row],[unit cost]]*Table__Master[[#This Row],[Order qty]])</f>
        <v>159.04551657608579</v>
      </c>
    </row>
    <row r="13251" spans="1:12" x14ac:dyDescent="0.25">
      <c r="A13251" t="s">
        <v>14224</v>
      </c>
      <c r="B13251" s="3">
        <v>43948</v>
      </c>
      <c r="C13251" t="s">
        <v>963</v>
      </c>
      <c r="D13251" s="2" t="s">
        <v>962</v>
      </c>
      <c r="E13251">
        <v>12</v>
      </c>
      <c r="F13251">
        <v>93</v>
      </c>
      <c r="G13251">
        <v>47</v>
      </c>
      <c r="H13251">
        <v>5</v>
      </c>
      <c r="I13251" s="2">
        <v>527.17662370204926</v>
      </c>
      <c r="J13251" s="4">
        <v>376.55473121574948</v>
      </c>
      <c r="K13251" s="11">
        <f>Table__Master[[#This Row],[unit price]]*Table__Master[[#This Row],[Order qty]]</f>
        <v>2635.8831185102463</v>
      </c>
      <c r="L13251" s="11">
        <f>Table__Master[[#This Row],[Revenue]]-(Table__Master[[#This Row],[unit cost]]*Table__Master[[#This Row],[Order qty]])</f>
        <v>753.10946243149874</v>
      </c>
    </row>
    <row r="13252" spans="1:12" x14ac:dyDescent="0.25">
      <c r="A13252" t="s">
        <v>14225</v>
      </c>
      <c r="B13252" s="3">
        <v>43977</v>
      </c>
      <c r="C13252" t="s">
        <v>965</v>
      </c>
      <c r="D13252" s="2" t="s">
        <v>962</v>
      </c>
      <c r="E13252">
        <v>7</v>
      </c>
      <c r="F13252">
        <v>145</v>
      </c>
      <c r="G13252">
        <v>1</v>
      </c>
      <c r="H13252">
        <v>8</v>
      </c>
      <c r="I13252" s="2">
        <v>262.33749371767044</v>
      </c>
      <c r="J13252" s="4">
        <v>187.38392408405034</v>
      </c>
      <c r="K13252" s="11">
        <f>Table__Master[[#This Row],[unit price]]*Table__Master[[#This Row],[Order qty]]</f>
        <v>2098.6999497413635</v>
      </c>
      <c r="L13252" s="11">
        <f>Table__Master[[#This Row],[Revenue]]-(Table__Master[[#This Row],[unit cost]]*Table__Master[[#This Row],[Order qty]])</f>
        <v>599.62855706896084</v>
      </c>
    </row>
    <row r="13253" spans="1:12" x14ac:dyDescent="0.25">
      <c r="A13253" t="s">
        <v>14226</v>
      </c>
      <c r="B13253" s="3">
        <v>43848</v>
      </c>
      <c r="C13253" t="s">
        <v>964</v>
      </c>
      <c r="D13253" s="2" t="s">
        <v>962</v>
      </c>
      <c r="E13253">
        <v>7</v>
      </c>
      <c r="F13253">
        <v>66</v>
      </c>
      <c r="G13253">
        <v>42</v>
      </c>
      <c r="H13253">
        <v>5</v>
      </c>
      <c r="I13253" s="2">
        <v>498.94808435440063</v>
      </c>
      <c r="J13253" s="4">
        <v>356.39148882457192</v>
      </c>
      <c r="K13253" s="11">
        <f>Table__Master[[#This Row],[unit price]]*Table__Master[[#This Row],[Order qty]]</f>
        <v>2494.7404217720032</v>
      </c>
      <c r="L13253" s="11">
        <f>Table__Master[[#This Row],[Revenue]]-(Table__Master[[#This Row],[unit cost]]*Table__Master[[#This Row],[Order qty]])</f>
        <v>712.7829776491435</v>
      </c>
    </row>
    <row r="13254" spans="1:12" x14ac:dyDescent="0.25">
      <c r="A13254" t="s">
        <v>14227</v>
      </c>
      <c r="B13254" s="3">
        <v>43857</v>
      </c>
      <c r="C13254" t="s">
        <v>965</v>
      </c>
      <c r="D13254" s="2" t="s">
        <v>962</v>
      </c>
      <c r="E13254">
        <v>15</v>
      </c>
      <c r="F13254">
        <v>329</v>
      </c>
      <c r="G13254">
        <v>6</v>
      </c>
      <c r="H13254">
        <v>2</v>
      </c>
      <c r="I13254" s="2">
        <v>304.2742103934288</v>
      </c>
      <c r="J13254" s="4">
        <v>217.33872170959202</v>
      </c>
      <c r="K13254" s="11">
        <f>Table__Master[[#This Row],[unit price]]*Table__Master[[#This Row],[Order qty]]</f>
        <v>608.5484207868576</v>
      </c>
      <c r="L13254" s="11">
        <f>Table__Master[[#This Row],[Revenue]]-(Table__Master[[#This Row],[unit cost]]*Table__Master[[#This Row],[Order qty]])</f>
        <v>173.87097736767356</v>
      </c>
    </row>
    <row r="13255" spans="1:12" x14ac:dyDescent="0.25">
      <c r="A13255" t="s">
        <v>14228</v>
      </c>
      <c r="B13255" s="3">
        <v>43885</v>
      </c>
      <c r="C13255" t="s">
        <v>961</v>
      </c>
      <c r="D13255" s="2" t="s">
        <v>962</v>
      </c>
      <c r="E13255">
        <v>20</v>
      </c>
      <c r="F13255">
        <v>177</v>
      </c>
      <c r="G13255">
        <v>39</v>
      </c>
      <c r="H13255">
        <v>1</v>
      </c>
      <c r="I13255" s="2">
        <v>313.50963842868805</v>
      </c>
      <c r="J13255" s="4">
        <v>223.93545602049147</v>
      </c>
      <c r="K13255" s="11">
        <f>Table__Master[[#This Row],[unit price]]*Table__Master[[#This Row],[Order qty]]</f>
        <v>313.50963842868805</v>
      </c>
      <c r="L13255" s="11">
        <f>Table__Master[[#This Row],[Revenue]]-(Table__Master[[#This Row],[unit cost]]*Table__Master[[#This Row],[Order qty]])</f>
        <v>89.574182408196577</v>
      </c>
    </row>
    <row r="13256" spans="1:12" x14ac:dyDescent="0.25">
      <c r="A13256" t="s">
        <v>14229</v>
      </c>
      <c r="B13256" s="3">
        <v>43963</v>
      </c>
      <c r="C13256" t="s">
        <v>964</v>
      </c>
      <c r="D13256" s="2" t="s">
        <v>962</v>
      </c>
      <c r="E13256">
        <v>5</v>
      </c>
      <c r="F13256">
        <v>258</v>
      </c>
      <c r="G13256">
        <v>31</v>
      </c>
      <c r="H13256">
        <v>2</v>
      </c>
      <c r="I13256" s="2">
        <v>601.09943586587906</v>
      </c>
      <c r="J13256" s="4">
        <v>429.35673990419934</v>
      </c>
      <c r="K13256" s="11">
        <f>Table__Master[[#This Row],[unit price]]*Table__Master[[#This Row],[Order qty]]</f>
        <v>1202.1988717317581</v>
      </c>
      <c r="L13256" s="11">
        <f>Table__Master[[#This Row],[Revenue]]-(Table__Master[[#This Row],[unit cost]]*Table__Master[[#This Row],[Order qty]])</f>
        <v>343.48539192335943</v>
      </c>
    </row>
    <row r="13257" spans="1:12" x14ac:dyDescent="0.25">
      <c r="A13257" t="s">
        <v>14230</v>
      </c>
      <c r="B13257" s="3">
        <v>43922</v>
      </c>
      <c r="C13257" t="s">
        <v>965</v>
      </c>
      <c r="D13257" s="2" t="s">
        <v>962</v>
      </c>
      <c r="E13257">
        <v>9</v>
      </c>
      <c r="F13257">
        <v>197</v>
      </c>
      <c r="G13257">
        <v>36</v>
      </c>
      <c r="H13257">
        <v>6</v>
      </c>
      <c r="I13257" s="2">
        <v>514.62929892539978</v>
      </c>
      <c r="J13257" s="4">
        <v>367.59235637528559</v>
      </c>
      <c r="K13257" s="11">
        <f>Table__Master[[#This Row],[unit price]]*Table__Master[[#This Row],[Order qty]]</f>
        <v>3087.7757935523987</v>
      </c>
      <c r="L13257" s="11">
        <f>Table__Master[[#This Row],[Revenue]]-(Table__Master[[#This Row],[unit cost]]*Table__Master[[#This Row],[Order qty]])</f>
        <v>882.22165530068514</v>
      </c>
    </row>
    <row r="13258" spans="1:12" x14ac:dyDescent="0.25">
      <c r="A13258" t="s">
        <v>14231</v>
      </c>
      <c r="B13258" s="3">
        <v>43877</v>
      </c>
      <c r="C13258" t="s">
        <v>964</v>
      </c>
      <c r="D13258" s="2" t="s">
        <v>962</v>
      </c>
      <c r="E13258">
        <v>10</v>
      </c>
      <c r="F13258">
        <v>86</v>
      </c>
      <c r="G13258">
        <v>15</v>
      </c>
      <c r="H13258">
        <v>1</v>
      </c>
      <c r="I13258" s="2">
        <v>292.57944363355637</v>
      </c>
      <c r="J13258" s="4">
        <v>208.98531688111171</v>
      </c>
      <c r="K13258" s="11">
        <f>Table__Master[[#This Row],[unit price]]*Table__Master[[#This Row],[Order qty]]</f>
        <v>292.57944363355637</v>
      </c>
      <c r="L13258" s="11">
        <f>Table__Master[[#This Row],[Revenue]]-(Table__Master[[#This Row],[unit cost]]*Table__Master[[#This Row],[Order qty]])</f>
        <v>83.594126752444652</v>
      </c>
    </row>
    <row r="13259" spans="1:12" x14ac:dyDescent="0.25">
      <c r="A13259" t="s">
        <v>14232</v>
      </c>
      <c r="B13259" s="3">
        <v>43895</v>
      </c>
      <c r="C13259" t="s">
        <v>963</v>
      </c>
      <c r="D13259" s="2" t="s">
        <v>962</v>
      </c>
      <c r="E13259">
        <v>14</v>
      </c>
      <c r="F13259">
        <v>173</v>
      </c>
      <c r="G13259">
        <v>2</v>
      </c>
      <c r="H13259">
        <v>10</v>
      </c>
      <c r="I13259" s="2">
        <v>367.79730784893036</v>
      </c>
      <c r="J13259" s="4">
        <v>262.71236274923598</v>
      </c>
      <c r="K13259" s="11">
        <f>Table__Master[[#This Row],[unit price]]*Table__Master[[#This Row],[Order qty]]</f>
        <v>3677.9730784893036</v>
      </c>
      <c r="L13259" s="11">
        <f>Table__Master[[#This Row],[Revenue]]-(Table__Master[[#This Row],[unit cost]]*Table__Master[[#This Row],[Order qty]])</f>
        <v>1050.8494509969437</v>
      </c>
    </row>
    <row r="13260" spans="1:12" x14ac:dyDescent="0.25">
      <c r="A13260" t="s">
        <v>14233</v>
      </c>
      <c r="B13260" s="3">
        <v>43922</v>
      </c>
      <c r="C13260" t="s">
        <v>965</v>
      </c>
      <c r="D13260" s="2" t="s">
        <v>962</v>
      </c>
      <c r="E13260">
        <v>11</v>
      </c>
      <c r="F13260">
        <v>354</v>
      </c>
      <c r="G13260">
        <v>44</v>
      </c>
      <c r="H13260">
        <v>10</v>
      </c>
      <c r="I13260" s="2">
        <v>505.87632018327713</v>
      </c>
      <c r="J13260" s="4">
        <v>361.34022870234082</v>
      </c>
      <c r="K13260" s="11">
        <f>Table__Master[[#This Row],[unit price]]*Table__Master[[#This Row],[Order qty]]</f>
        <v>5058.7632018327713</v>
      </c>
      <c r="L13260" s="11">
        <f>Table__Master[[#This Row],[Revenue]]-(Table__Master[[#This Row],[unit cost]]*Table__Master[[#This Row],[Order qty]])</f>
        <v>1445.3609148093628</v>
      </c>
    </row>
    <row r="13261" spans="1:12" x14ac:dyDescent="0.25">
      <c r="A13261" t="s">
        <v>14234</v>
      </c>
      <c r="B13261" s="3">
        <v>43968</v>
      </c>
      <c r="C13261" t="s">
        <v>964</v>
      </c>
      <c r="D13261" s="2" t="s">
        <v>962</v>
      </c>
      <c r="E13261">
        <v>3</v>
      </c>
      <c r="F13261">
        <v>115</v>
      </c>
      <c r="G13261">
        <v>27</v>
      </c>
      <c r="H13261">
        <v>10</v>
      </c>
      <c r="I13261" s="2">
        <v>221.62896823883057</v>
      </c>
      <c r="J13261" s="4">
        <v>158.30640588487898</v>
      </c>
      <c r="K13261" s="11">
        <f>Table__Master[[#This Row],[unit price]]*Table__Master[[#This Row],[Order qty]]</f>
        <v>2216.2896823883057</v>
      </c>
      <c r="L13261" s="11">
        <f>Table__Master[[#This Row],[Revenue]]-(Table__Master[[#This Row],[unit cost]]*Table__Master[[#This Row],[Order qty]])</f>
        <v>633.22562353951571</v>
      </c>
    </row>
    <row r="13262" spans="1:12" x14ac:dyDescent="0.25">
      <c r="A13262" t="s">
        <v>14235</v>
      </c>
      <c r="B13262" s="3">
        <v>43854</v>
      </c>
      <c r="C13262" t="s">
        <v>965</v>
      </c>
      <c r="D13262" s="2" t="s">
        <v>962</v>
      </c>
      <c r="E13262">
        <v>19</v>
      </c>
      <c r="F13262">
        <v>170</v>
      </c>
      <c r="G13262">
        <v>16</v>
      </c>
      <c r="H13262">
        <v>2</v>
      </c>
      <c r="I13262" s="2">
        <v>527.83946889638901</v>
      </c>
      <c r="J13262" s="4">
        <v>377.02819206884931</v>
      </c>
      <c r="K13262" s="11">
        <f>Table__Master[[#This Row],[unit price]]*Table__Master[[#This Row],[Order qty]]</f>
        <v>1055.678937792778</v>
      </c>
      <c r="L13262" s="11">
        <f>Table__Master[[#This Row],[Revenue]]-(Table__Master[[#This Row],[unit cost]]*Table__Master[[#This Row],[Order qty]])</f>
        <v>301.6225536550794</v>
      </c>
    </row>
    <row r="13263" spans="1:12" x14ac:dyDescent="0.25">
      <c r="A13263" t="s">
        <v>14236</v>
      </c>
      <c r="B13263" s="3">
        <v>43966</v>
      </c>
      <c r="C13263" t="s">
        <v>963</v>
      </c>
      <c r="D13263" s="2" t="s">
        <v>962</v>
      </c>
      <c r="E13263">
        <v>21</v>
      </c>
      <c r="F13263">
        <v>132</v>
      </c>
      <c r="G13263">
        <v>41</v>
      </c>
      <c r="H13263">
        <v>6</v>
      </c>
      <c r="I13263" s="2">
        <v>215.49013245105743</v>
      </c>
      <c r="J13263" s="4">
        <v>153.92152317932675</v>
      </c>
      <c r="K13263" s="11">
        <f>Table__Master[[#This Row],[unit price]]*Table__Master[[#This Row],[Order qty]]</f>
        <v>1292.9407947063446</v>
      </c>
      <c r="L13263" s="11">
        <f>Table__Master[[#This Row],[Revenue]]-(Table__Master[[#This Row],[unit cost]]*Table__Master[[#This Row],[Order qty]])</f>
        <v>369.41165563038408</v>
      </c>
    </row>
    <row r="13264" spans="1:12" x14ac:dyDescent="0.25">
      <c r="A13264" t="s">
        <v>14237</v>
      </c>
      <c r="B13264" s="3">
        <v>43894</v>
      </c>
      <c r="C13264" t="s">
        <v>961</v>
      </c>
      <c r="D13264" s="2" t="s">
        <v>962</v>
      </c>
      <c r="E13264">
        <v>26</v>
      </c>
      <c r="F13264">
        <v>304</v>
      </c>
      <c r="G13264">
        <v>7</v>
      </c>
      <c r="H13264">
        <v>1</v>
      </c>
      <c r="I13264" s="2">
        <v>429.6291452050209</v>
      </c>
      <c r="J13264" s="4">
        <v>306.87796086072922</v>
      </c>
      <c r="K13264" s="11">
        <f>Table__Master[[#This Row],[unit price]]*Table__Master[[#This Row],[Order qty]]</f>
        <v>429.6291452050209</v>
      </c>
      <c r="L13264" s="11">
        <f>Table__Master[[#This Row],[Revenue]]-(Table__Master[[#This Row],[unit cost]]*Table__Master[[#This Row],[Order qty]])</f>
        <v>122.75118434429169</v>
      </c>
    </row>
    <row r="13265" spans="1:12" x14ac:dyDescent="0.25">
      <c r="A13265" t="s">
        <v>14238</v>
      </c>
      <c r="B13265" s="3">
        <v>43839</v>
      </c>
      <c r="C13265" t="s">
        <v>963</v>
      </c>
      <c r="D13265" s="2" t="s">
        <v>962</v>
      </c>
      <c r="E13265">
        <v>14</v>
      </c>
      <c r="F13265">
        <v>141</v>
      </c>
      <c r="G13265">
        <v>6</v>
      </c>
      <c r="H13265">
        <v>3</v>
      </c>
      <c r="I13265" s="2">
        <v>171.12659668922424</v>
      </c>
      <c r="J13265" s="4">
        <v>122.2332833494459</v>
      </c>
      <c r="K13265" s="11">
        <f>Table__Master[[#This Row],[unit price]]*Table__Master[[#This Row],[Order qty]]</f>
        <v>513.37979006767273</v>
      </c>
      <c r="L13265" s="11">
        <f>Table__Master[[#This Row],[Revenue]]-(Table__Master[[#This Row],[unit cost]]*Table__Master[[#This Row],[Order qty]])</f>
        <v>146.67994001933505</v>
      </c>
    </row>
    <row r="13266" spans="1:12" x14ac:dyDescent="0.25">
      <c r="A13266" t="s">
        <v>14239</v>
      </c>
      <c r="B13266" s="3">
        <v>43853</v>
      </c>
      <c r="C13266" t="s">
        <v>965</v>
      </c>
      <c r="D13266" s="2" t="s">
        <v>962</v>
      </c>
      <c r="E13266">
        <v>7</v>
      </c>
      <c r="F13266">
        <v>192</v>
      </c>
      <c r="G13266">
        <v>17</v>
      </c>
      <c r="H13266">
        <v>2</v>
      </c>
      <c r="I13266" s="2">
        <v>640.32827299833298</v>
      </c>
      <c r="J13266" s="4">
        <v>457.37733785595213</v>
      </c>
      <c r="K13266" s="11">
        <f>Table__Master[[#This Row],[unit price]]*Table__Master[[#This Row],[Order qty]]</f>
        <v>1280.656545996666</v>
      </c>
      <c r="L13266" s="11">
        <f>Table__Master[[#This Row],[Revenue]]-(Table__Master[[#This Row],[unit cost]]*Table__Master[[#This Row],[Order qty]])</f>
        <v>365.90187028476169</v>
      </c>
    </row>
    <row r="13267" spans="1:12" x14ac:dyDescent="0.25">
      <c r="A13267" t="s">
        <v>14240</v>
      </c>
      <c r="B13267" s="3">
        <v>43952</v>
      </c>
      <c r="C13267" t="s">
        <v>965</v>
      </c>
      <c r="D13267" s="2" t="s">
        <v>962</v>
      </c>
      <c r="E13267">
        <v>22</v>
      </c>
      <c r="F13267">
        <v>233</v>
      </c>
      <c r="G13267">
        <v>1</v>
      </c>
      <c r="H13267">
        <v>8</v>
      </c>
      <c r="I13267" s="2">
        <v>621.32865178585052</v>
      </c>
      <c r="J13267" s="4">
        <v>443.80617984703611</v>
      </c>
      <c r="K13267" s="11">
        <f>Table__Master[[#This Row],[unit price]]*Table__Master[[#This Row],[Order qty]]</f>
        <v>4970.6292142868042</v>
      </c>
      <c r="L13267" s="11">
        <f>Table__Master[[#This Row],[Revenue]]-(Table__Master[[#This Row],[unit cost]]*Table__Master[[#This Row],[Order qty]])</f>
        <v>1420.1797755105154</v>
      </c>
    </row>
    <row r="13268" spans="1:12" x14ac:dyDescent="0.25">
      <c r="A13268" t="s">
        <v>14241</v>
      </c>
      <c r="B13268" s="3">
        <v>43872</v>
      </c>
      <c r="C13268" t="s">
        <v>964</v>
      </c>
      <c r="D13268" s="2" t="s">
        <v>962</v>
      </c>
      <c r="E13268">
        <v>4</v>
      </c>
      <c r="F13268">
        <v>328</v>
      </c>
      <c r="G13268">
        <v>11</v>
      </c>
      <c r="H13268">
        <v>8</v>
      </c>
      <c r="I13268" s="2">
        <v>614.44879227876663</v>
      </c>
      <c r="J13268" s="4">
        <v>438.89199448483333</v>
      </c>
      <c r="K13268" s="11">
        <f>Table__Master[[#This Row],[unit price]]*Table__Master[[#This Row],[Order qty]]</f>
        <v>4915.5903382301331</v>
      </c>
      <c r="L13268" s="11">
        <f>Table__Master[[#This Row],[Revenue]]-(Table__Master[[#This Row],[unit cost]]*Table__Master[[#This Row],[Order qty]])</f>
        <v>1404.4543823514664</v>
      </c>
    </row>
    <row r="13269" spans="1:12" x14ac:dyDescent="0.25">
      <c r="A13269" t="s">
        <v>14242</v>
      </c>
      <c r="B13269" s="3">
        <v>43982</v>
      </c>
      <c r="C13269" t="s">
        <v>965</v>
      </c>
      <c r="D13269" s="2" t="s">
        <v>962</v>
      </c>
      <c r="E13269">
        <v>16</v>
      </c>
      <c r="F13269">
        <v>277</v>
      </c>
      <c r="G13269">
        <v>22</v>
      </c>
      <c r="H13269">
        <v>8</v>
      </c>
      <c r="I13269" s="2">
        <v>544.91204023361206</v>
      </c>
      <c r="J13269" s="4">
        <v>389.22288588115151</v>
      </c>
      <c r="K13269" s="11">
        <f>Table__Master[[#This Row],[unit price]]*Table__Master[[#This Row],[Order qty]]</f>
        <v>4359.2963218688965</v>
      </c>
      <c r="L13269" s="11">
        <f>Table__Master[[#This Row],[Revenue]]-(Table__Master[[#This Row],[unit cost]]*Table__Master[[#This Row],[Order qty]])</f>
        <v>1245.5132348196844</v>
      </c>
    </row>
    <row r="13270" spans="1:12" x14ac:dyDescent="0.25">
      <c r="A13270" t="s">
        <v>14243</v>
      </c>
      <c r="B13270" s="3">
        <v>43838</v>
      </c>
      <c r="C13270" t="s">
        <v>961</v>
      </c>
      <c r="D13270" s="2" t="s">
        <v>962</v>
      </c>
      <c r="E13270">
        <v>18</v>
      </c>
      <c r="F13270">
        <v>345</v>
      </c>
      <c r="G13270">
        <v>38</v>
      </c>
      <c r="H13270">
        <v>2</v>
      </c>
      <c r="I13270" s="2">
        <v>366.48878806829453</v>
      </c>
      <c r="J13270" s="4">
        <v>261.77770576306756</v>
      </c>
      <c r="K13270" s="11">
        <f>Table__Master[[#This Row],[unit price]]*Table__Master[[#This Row],[Order qty]]</f>
        <v>732.97757613658905</v>
      </c>
      <c r="L13270" s="11">
        <f>Table__Master[[#This Row],[Revenue]]-(Table__Master[[#This Row],[unit cost]]*Table__Master[[#This Row],[Order qty]])</f>
        <v>209.42216461045393</v>
      </c>
    </row>
    <row r="13271" spans="1:12" x14ac:dyDescent="0.25">
      <c r="A13271" t="s">
        <v>14244</v>
      </c>
      <c r="B13271" s="3">
        <v>43856</v>
      </c>
      <c r="C13271" t="s">
        <v>963</v>
      </c>
      <c r="D13271" s="2" t="s">
        <v>962</v>
      </c>
      <c r="E13271">
        <v>26</v>
      </c>
      <c r="F13271">
        <v>9</v>
      </c>
      <c r="G13271">
        <v>27</v>
      </c>
      <c r="H13271">
        <v>9</v>
      </c>
      <c r="I13271" s="2">
        <v>528.54656946659088</v>
      </c>
      <c r="J13271" s="4">
        <v>377.53326390470778</v>
      </c>
      <c r="K13271" s="11">
        <f>Table__Master[[#This Row],[unit price]]*Table__Master[[#This Row],[Order qty]]</f>
        <v>4756.9191251993179</v>
      </c>
      <c r="L13271" s="11">
        <f>Table__Master[[#This Row],[Revenue]]-(Table__Master[[#This Row],[unit cost]]*Table__Master[[#This Row],[Order qty]])</f>
        <v>1359.1197500569479</v>
      </c>
    </row>
    <row r="13272" spans="1:12" x14ac:dyDescent="0.25">
      <c r="A13272" t="s">
        <v>14245</v>
      </c>
      <c r="B13272" s="3">
        <v>43855</v>
      </c>
      <c r="C13272" t="s">
        <v>965</v>
      </c>
      <c r="D13272" s="2" t="s">
        <v>962</v>
      </c>
      <c r="E13272">
        <v>22</v>
      </c>
      <c r="F13272">
        <v>17</v>
      </c>
      <c r="G13272">
        <v>1</v>
      </c>
      <c r="H13272">
        <v>9</v>
      </c>
      <c r="I13272" s="2">
        <v>253.94665056467056</v>
      </c>
      <c r="J13272" s="4">
        <v>181.39046468905042</v>
      </c>
      <c r="K13272" s="11">
        <f>Table__Master[[#This Row],[unit price]]*Table__Master[[#This Row],[Order qty]]</f>
        <v>2285.5198550820351</v>
      </c>
      <c r="L13272" s="11">
        <f>Table__Master[[#This Row],[Revenue]]-(Table__Master[[#This Row],[unit cost]]*Table__Master[[#This Row],[Order qty]])</f>
        <v>653.00567288058119</v>
      </c>
    </row>
    <row r="13273" spans="1:12" x14ac:dyDescent="0.25">
      <c r="A13273" t="s">
        <v>14246</v>
      </c>
      <c r="B13273" s="3">
        <v>43916</v>
      </c>
      <c r="C13273" t="s">
        <v>965</v>
      </c>
      <c r="D13273" s="2" t="s">
        <v>962</v>
      </c>
      <c r="E13273">
        <v>9</v>
      </c>
      <c r="F13273">
        <v>219</v>
      </c>
      <c r="G13273">
        <v>42</v>
      </c>
      <c r="H13273">
        <v>8</v>
      </c>
      <c r="I13273" s="2">
        <v>161.21363139152527</v>
      </c>
      <c r="J13273" s="4">
        <v>115.15259385108949</v>
      </c>
      <c r="K13273" s="11">
        <f>Table__Master[[#This Row],[unit price]]*Table__Master[[#This Row],[Order qty]]</f>
        <v>1289.7090511322021</v>
      </c>
      <c r="L13273" s="11">
        <f>Table__Master[[#This Row],[Revenue]]-(Table__Master[[#This Row],[unit cost]]*Table__Master[[#This Row],[Order qty]])</f>
        <v>368.48830032348621</v>
      </c>
    </row>
    <row r="13274" spans="1:12" x14ac:dyDescent="0.25">
      <c r="A13274" t="s">
        <v>14247</v>
      </c>
      <c r="B13274" s="3">
        <v>43970</v>
      </c>
      <c r="C13274" t="s">
        <v>964</v>
      </c>
      <c r="D13274" s="2" t="s">
        <v>962</v>
      </c>
      <c r="E13274">
        <v>13</v>
      </c>
      <c r="F13274">
        <v>289</v>
      </c>
      <c r="G13274">
        <v>13</v>
      </c>
      <c r="H13274">
        <v>4</v>
      </c>
      <c r="I13274" s="2">
        <v>527.4485165476799</v>
      </c>
      <c r="J13274" s="4">
        <v>376.74894039119994</v>
      </c>
      <c r="K13274" s="11">
        <f>Table__Master[[#This Row],[unit price]]*Table__Master[[#This Row],[Order qty]]</f>
        <v>2109.7940661907196</v>
      </c>
      <c r="L13274" s="11">
        <f>Table__Master[[#This Row],[Revenue]]-(Table__Master[[#This Row],[unit cost]]*Table__Master[[#This Row],[Order qty]])</f>
        <v>602.79830462591985</v>
      </c>
    </row>
    <row r="13275" spans="1:12" x14ac:dyDescent="0.25">
      <c r="A13275" t="s">
        <v>14248</v>
      </c>
      <c r="B13275" s="3">
        <v>43855</v>
      </c>
      <c r="C13275" t="s">
        <v>964</v>
      </c>
      <c r="D13275" s="2" t="s">
        <v>962</v>
      </c>
      <c r="E13275">
        <v>24</v>
      </c>
      <c r="F13275">
        <v>232</v>
      </c>
      <c r="G13275">
        <v>6</v>
      </c>
      <c r="H13275">
        <v>2</v>
      </c>
      <c r="I13275" s="2">
        <v>636.32387816905975</v>
      </c>
      <c r="J13275" s="4">
        <v>454.5170558350427</v>
      </c>
      <c r="K13275" s="11">
        <f>Table__Master[[#This Row],[unit price]]*Table__Master[[#This Row],[Order qty]]</f>
        <v>1272.6477563381195</v>
      </c>
      <c r="L13275" s="11">
        <f>Table__Master[[#This Row],[Revenue]]-(Table__Master[[#This Row],[unit cost]]*Table__Master[[#This Row],[Order qty]])</f>
        <v>363.61364466803411</v>
      </c>
    </row>
    <row r="13276" spans="1:12" x14ac:dyDescent="0.25">
      <c r="A13276" t="s">
        <v>14249</v>
      </c>
      <c r="B13276" s="3">
        <v>43935</v>
      </c>
      <c r="C13276" t="s">
        <v>965</v>
      </c>
      <c r="D13276" s="2" t="s">
        <v>962</v>
      </c>
      <c r="E13276">
        <v>6</v>
      </c>
      <c r="F13276">
        <v>9</v>
      </c>
      <c r="G13276">
        <v>40</v>
      </c>
      <c r="H13276">
        <v>3</v>
      </c>
      <c r="I13276" s="2">
        <v>287.89524203538895</v>
      </c>
      <c r="J13276" s="4">
        <v>205.63945859670639</v>
      </c>
      <c r="K13276" s="11">
        <f>Table__Master[[#This Row],[unit price]]*Table__Master[[#This Row],[Order qty]]</f>
        <v>863.68572610616684</v>
      </c>
      <c r="L13276" s="11">
        <f>Table__Master[[#This Row],[Revenue]]-(Table__Master[[#This Row],[unit cost]]*Table__Master[[#This Row],[Order qty]])</f>
        <v>246.76735031604767</v>
      </c>
    </row>
    <row r="13277" spans="1:12" x14ac:dyDescent="0.25">
      <c r="A13277" t="s">
        <v>14250</v>
      </c>
      <c r="B13277" s="3">
        <v>43945</v>
      </c>
      <c r="C13277" t="s">
        <v>965</v>
      </c>
      <c r="D13277" s="2" t="s">
        <v>962</v>
      </c>
      <c r="E13277">
        <v>26</v>
      </c>
      <c r="F13277">
        <v>179</v>
      </c>
      <c r="G13277">
        <v>15</v>
      </c>
      <c r="H13277">
        <v>5</v>
      </c>
      <c r="I13277" s="2">
        <v>615.77630424499512</v>
      </c>
      <c r="J13277" s="4">
        <v>439.84021731785367</v>
      </c>
      <c r="K13277" s="11">
        <f>Table__Master[[#This Row],[unit price]]*Table__Master[[#This Row],[Order qty]]</f>
        <v>3078.8815212249756</v>
      </c>
      <c r="L13277" s="11">
        <f>Table__Master[[#This Row],[Revenue]]-(Table__Master[[#This Row],[unit cost]]*Table__Master[[#This Row],[Order qty]])</f>
        <v>879.68043463570712</v>
      </c>
    </row>
    <row r="13278" spans="1:12" x14ac:dyDescent="0.25">
      <c r="A13278" t="s">
        <v>14251</v>
      </c>
      <c r="B13278" s="3">
        <v>43874</v>
      </c>
      <c r="C13278" t="s">
        <v>964</v>
      </c>
      <c r="D13278" s="2" t="s">
        <v>962</v>
      </c>
      <c r="E13278">
        <v>10</v>
      </c>
      <c r="F13278">
        <v>320</v>
      </c>
      <c r="G13278">
        <v>32</v>
      </c>
      <c r="H13278">
        <v>7</v>
      </c>
      <c r="I13278" s="2">
        <v>625.78515619039536</v>
      </c>
      <c r="J13278" s="4">
        <v>446.98939727885386</v>
      </c>
      <c r="K13278" s="11">
        <f>Table__Master[[#This Row],[unit price]]*Table__Master[[#This Row],[Order qty]]</f>
        <v>4380.4960933327675</v>
      </c>
      <c r="L13278" s="11">
        <f>Table__Master[[#This Row],[Revenue]]-(Table__Master[[#This Row],[unit cost]]*Table__Master[[#This Row],[Order qty]])</f>
        <v>1251.5703123807907</v>
      </c>
    </row>
    <row r="13279" spans="1:12" x14ac:dyDescent="0.25">
      <c r="A13279" t="s">
        <v>14252</v>
      </c>
      <c r="B13279" s="3">
        <v>43897</v>
      </c>
      <c r="C13279" t="s">
        <v>965</v>
      </c>
      <c r="D13279" s="2" t="s">
        <v>962</v>
      </c>
      <c r="E13279">
        <v>23</v>
      </c>
      <c r="F13279">
        <v>125</v>
      </c>
      <c r="G13279">
        <v>7</v>
      </c>
      <c r="H13279">
        <v>6</v>
      </c>
      <c r="I13279" s="2">
        <v>589.48998463153839</v>
      </c>
      <c r="J13279" s="4">
        <v>421.06427473681316</v>
      </c>
      <c r="K13279" s="11">
        <f>Table__Master[[#This Row],[unit price]]*Table__Master[[#This Row],[Order qty]]</f>
        <v>3536.9399077892303</v>
      </c>
      <c r="L13279" s="11">
        <f>Table__Master[[#This Row],[Revenue]]-(Table__Master[[#This Row],[unit cost]]*Table__Master[[#This Row],[Order qty]])</f>
        <v>1010.5542593683513</v>
      </c>
    </row>
    <row r="13280" spans="1:12" x14ac:dyDescent="0.25">
      <c r="A13280" t="s">
        <v>14253</v>
      </c>
      <c r="B13280" s="3">
        <v>43966</v>
      </c>
      <c r="C13280" t="s">
        <v>961</v>
      </c>
      <c r="D13280" s="2" t="s">
        <v>962</v>
      </c>
      <c r="E13280">
        <v>14</v>
      </c>
      <c r="F13280">
        <v>97</v>
      </c>
      <c r="G13280">
        <v>14</v>
      </c>
      <c r="H13280">
        <v>8</v>
      </c>
      <c r="I13280" s="2">
        <v>310.11884647607803</v>
      </c>
      <c r="J13280" s="4">
        <v>221.51346176862717</v>
      </c>
      <c r="K13280" s="11">
        <f>Table__Master[[#This Row],[unit price]]*Table__Master[[#This Row],[Order qty]]</f>
        <v>2480.9507718086243</v>
      </c>
      <c r="L13280" s="11">
        <f>Table__Master[[#This Row],[Revenue]]-(Table__Master[[#This Row],[unit cost]]*Table__Master[[#This Row],[Order qty]])</f>
        <v>708.84307765960693</v>
      </c>
    </row>
    <row r="13281" spans="1:12" x14ac:dyDescent="0.25">
      <c r="A13281" t="s">
        <v>14254</v>
      </c>
      <c r="B13281" s="3">
        <v>43870</v>
      </c>
      <c r="C13281" t="s">
        <v>961</v>
      </c>
      <c r="D13281" s="2" t="s">
        <v>962</v>
      </c>
      <c r="E13281">
        <v>18</v>
      </c>
      <c r="F13281">
        <v>349</v>
      </c>
      <c r="G13281">
        <v>31</v>
      </c>
      <c r="H13281">
        <v>3</v>
      </c>
      <c r="I13281" s="2">
        <v>528.18971943855286</v>
      </c>
      <c r="J13281" s="4">
        <v>377.27837102753779</v>
      </c>
      <c r="K13281" s="11">
        <f>Table__Master[[#This Row],[unit price]]*Table__Master[[#This Row],[Order qty]]</f>
        <v>1584.5691583156586</v>
      </c>
      <c r="L13281" s="11">
        <f>Table__Master[[#This Row],[Revenue]]-(Table__Master[[#This Row],[unit cost]]*Table__Master[[#This Row],[Order qty]])</f>
        <v>452.73404523304521</v>
      </c>
    </row>
    <row r="13282" spans="1:12" x14ac:dyDescent="0.25">
      <c r="A13282" t="s">
        <v>14255</v>
      </c>
      <c r="B13282" s="3">
        <v>43931</v>
      </c>
      <c r="C13282" t="s">
        <v>965</v>
      </c>
      <c r="D13282" s="2" t="s">
        <v>962</v>
      </c>
      <c r="E13282">
        <v>17</v>
      </c>
      <c r="F13282">
        <v>76</v>
      </c>
      <c r="G13282">
        <v>38</v>
      </c>
      <c r="H13282">
        <v>9</v>
      </c>
      <c r="I13282" s="2">
        <v>575.54222506284714</v>
      </c>
      <c r="J13282" s="4">
        <v>411.10158933060512</v>
      </c>
      <c r="K13282" s="11">
        <f>Table__Master[[#This Row],[unit price]]*Table__Master[[#This Row],[Order qty]]</f>
        <v>5179.8800255656242</v>
      </c>
      <c r="L13282" s="11">
        <f>Table__Master[[#This Row],[Revenue]]-(Table__Master[[#This Row],[unit cost]]*Table__Master[[#This Row],[Order qty]])</f>
        <v>1479.965721590178</v>
      </c>
    </row>
    <row r="13283" spans="1:12" x14ac:dyDescent="0.25">
      <c r="A13283" t="s">
        <v>14256</v>
      </c>
      <c r="B13283" s="3">
        <v>43959</v>
      </c>
      <c r="C13283" t="s">
        <v>965</v>
      </c>
      <c r="D13283" s="2" t="s">
        <v>962</v>
      </c>
      <c r="E13283">
        <v>12</v>
      </c>
      <c r="F13283">
        <v>158</v>
      </c>
      <c r="G13283">
        <v>30</v>
      </c>
      <c r="H13283">
        <v>9</v>
      </c>
      <c r="I13283" s="2">
        <v>301.47683465480804</v>
      </c>
      <c r="J13283" s="4">
        <v>215.34059618200575</v>
      </c>
      <c r="K13283" s="11">
        <f>Table__Master[[#This Row],[unit price]]*Table__Master[[#This Row],[Order qty]]</f>
        <v>2713.2915118932724</v>
      </c>
      <c r="L13283" s="11">
        <f>Table__Master[[#This Row],[Revenue]]-(Table__Master[[#This Row],[unit cost]]*Table__Master[[#This Row],[Order qty]])</f>
        <v>775.22614625522056</v>
      </c>
    </row>
    <row r="13284" spans="1:12" x14ac:dyDescent="0.25">
      <c r="A13284" t="s">
        <v>14257</v>
      </c>
      <c r="B13284" s="3">
        <v>43880</v>
      </c>
      <c r="C13284" t="s">
        <v>965</v>
      </c>
      <c r="D13284" s="2" t="s">
        <v>962</v>
      </c>
      <c r="E13284">
        <v>4</v>
      </c>
      <c r="F13284">
        <v>352</v>
      </c>
      <c r="G13284">
        <v>20</v>
      </c>
      <c r="H13284">
        <v>2</v>
      </c>
      <c r="I13284" s="2">
        <v>611.63412648439407</v>
      </c>
      <c r="J13284" s="4">
        <v>436.88151891742439</v>
      </c>
      <c r="K13284" s="11">
        <f>Table__Master[[#This Row],[unit price]]*Table__Master[[#This Row],[Order qty]]</f>
        <v>1223.2682529687881</v>
      </c>
      <c r="L13284" s="11">
        <f>Table__Master[[#This Row],[Revenue]]-(Table__Master[[#This Row],[unit cost]]*Table__Master[[#This Row],[Order qty]])</f>
        <v>349.50521513393937</v>
      </c>
    </row>
    <row r="13285" spans="1:12" x14ac:dyDescent="0.25">
      <c r="A13285" t="s">
        <v>14258</v>
      </c>
      <c r="B13285" s="3">
        <v>43866</v>
      </c>
      <c r="C13285" t="s">
        <v>964</v>
      </c>
      <c r="D13285" s="2" t="s">
        <v>962</v>
      </c>
      <c r="E13285">
        <v>2</v>
      </c>
      <c r="F13285">
        <v>73</v>
      </c>
      <c r="G13285">
        <v>31</v>
      </c>
      <c r="H13285">
        <v>5</v>
      </c>
      <c r="I13285" s="2">
        <v>434.46638917922974</v>
      </c>
      <c r="J13285" s="4">
        <v>310.33313512802124</v>
      </c>
      <c r="K13285" s="11">
        <f>Table__Master[[#This Row],[unit price]]*Table__Master[[#This Row],[Order qty]]</f>
        <v>2172.3319458961487</v>
      </c>
      <c r="L13285" s="11">
        <f>Table__Master[[#This Row],[Revenue]]-(Table__Master[[#This Row],[unit cost]]*Table__Master[[#This Row],[Order qty]])</f>
        <v>620.66627025604248</v>
      </c>
    </row>
    <row r="13286" spans="1:12" x14ac:dyDescent="0.25">
      <c r="A13286" t="s">
        <v>14259</v>
      </c>
      <c r="B13286" s="3">
        <v>43858</v>
      </c>
      <c r="C13286" t="s">
        <v>961</v>
      </c>
      <c r="D13286" s="2" t="s">
        <v>962</v>
      </c>
      <c r="E13286">
        <v>20</v>
      </c>
      <c r="F13286">
        <v>255</v>
      </c>
      <c r="G13286">
        <v>44</v>
      </c>
      <c r="H13286">
        <v>4</v>
      </c>
      <c r="I13286" s="2">
        <v>553.4946865439415</v>
      </c>
      <c r="J13286" s="4">
        <v>395.35334753138682</v>
      </c>
      <c r="K13286" s="11">
        <f>Table__Master[[#This Row],[unit price]]*Table__Master[[#This Row],[Order qty]]</f>
        <v>2213.978746175766</v>
      </c>
      <c r="L13286" s="11">
        <f>Table__Master[[#This Row],[Revenue]]-(Table__Master[[#This Row],[unit cost]]*Table__Master[[#This Row],[Order qty]])</f>
        <v>632.56535605021872</v>
      </c>
    </row>
    <row r="13287" spans="1:12" x14ac:dyDescent="0.25">
      <c r="A13287" t="s">
        <v>14260</v>
      </c>
      <c r="B13287" s="3">
        <v>43871</v>
      </c>
      <c r="C13287" t="s">
        <v>961</v>
      </c>
      <c r="D13287" s="2" t="s">
        <v>962</v>
      </c>
      <c r="E13287">
        <v>9</v>
      </c>
      <c r="F13287">
        <v>183</v>
      </c>
      <c r="G13287">
        <v>3</v>
      </c>
      <c r="H13287">
        <v>4</v>
      </c>
      <c r="I13287" s="2">
        <v>400.52203810214996</v>
      </c>
      <c r="J13287" s="4">
        <v>286.08717007296428</v>
      </c>
      <c r="K13287" s="11">
        <f>Table__Master[[#This Row],[unit price]]*Table__Master[[#This Row],[Order qty]]</f>
        <v>1602.0881524085999</v>
      </c>
      <c r="L13287" s="11">
        <f>Table__Master[[#This Row],[Revenue]]-(Table__Master[[#This Row],[unit cost]]*Table__Master[[#This Row],[Order qty]])</f>
        <v>457.73947211674272</v>
      </c>
    </row>
    <row r="13288" spans="1:12" x14ac:dyDescent="0.25">
      <c r="A13288" t="s">
        <v>14261</v>
      </c>
      <c r="B13288" s="3">
        <v>43891</v>
      </c>
      <c r="C13288" t="s">
        <v>964</v>
      </c>
      <c r="D13288" s="2" t="s">
        <v>962</v>
      </c>
      <c r="E13288">
        <v>25</v>
      </c>
      <c r="F13288">
        <v>149</v>
      </c>
      <c r="G13288">
        <v>44</v>
      </c>
      <c r="H13288">
        <v>7</v>
      </c>
      <c r="I13288" s="2">
        <v>341.04075247049332</v>
      </c>
      <c r="J13288" s="4">
        <v>243.60053747892383</v>
      </c>
      <c r="K13288" s="11">
        <f>Table__Master[[#This Row],[unit price]]*Table__Master[[#This Row],[Order qty]]</f>
        <v>2387.2852672934532</v>
      </c>
      <c r="L13288" s="11">
        <f>Table__Master[[#This Row],[Revenue]]-(Table__Master[[#This Row],[unit cost]]*Table__Master[[#This Row],[Order qty]])</f>
        <v>682.08150494098641</v>
      </c>
    </row>
    <row r="13289" spans="1:12" x14ac:dyDescent="0.25">
      <c r="A13289" t="s">
        <v>14262</v>
      </c>
      <c r="B13289" s="3">
        <v>43871</v>
      </c>
      <c r="C13289" t="s">
        <v>961</v>
      </c>
      <c r="D13289" s="2" t="s">
        <v>962</v>
      </c>
      <c r="E13289">
        <v>13</v>
      </c>
      <c r="F13289">
        <v>63</v>
      </c>
      <c r="G13289">
        <v>44</v>
      </c>
      <c r="H13289">
        <v>3</v>
      </c>
      <c r="I13289" s="2">
        <v>289.86980223655701</v>
      </c>
      <c r="J13289" s="4">
        <v>207.04985874039787</v>
      </c>
      <c r="K13289" s="11">
        <f>Table__Master[[#This Row],[unit price]]*Table__Master[[#This Row],[Order qty]]</f>
        <v>869.60940670967102</v>
      </c>
      <c r="L13289" s="11">
        <f>Table__Master[[#This Row],[Revenue]]-(Table__Master[[#This Row],[unit cost]]*Table__Master[[#This Row],[Order qty]])</f>
        <v>248.45983048847745</v>
      </c>
    </row>
    <row r="13290" spans="1:12" x14ac:dyDescent="0.25">
      <c r="A13290" t="s">
        <v>14263</v>
      </c>
      <c r="B13290" s="3">
        <v>43919</v>
      </c>
      <c r="C13290" t="s">
        <v>965</v>
      </c>
      <c r="D13290" s="2" t="s">
        <v>962</v>
      </c>
      <c r="E13290">
        <v>13</v>
      </c>
      <c r="F13290">
        <v>37</v>
      </c>
      <c r="G13290">
        <v>39</v>
      </c>
      <c r="H13290">
        <v>1</v>
      </c>
      <c r="I13290" s="2">
        <v>474.66457432508469</v>
      </c>
      <c r="J13290" s="4">
        <v>339.04612451791763</v>
      </c>
      <c r="K13290" s="11">
        <f>Table__Master[[#This Row],[unit price]]*Table__Master[[#This Row],[Order qty]]</f>
        <v>474.66457432508469</v>
      </c>
      <c r="L13290" s="11">
        <f>Table__Master[[#This Row],[Revenue]]-(Table__Master[[#This Row],[unit cost]]*Table__Master[[#This Row],[Order qty]])</f>
        <v>135.61844980716705</v>
      </c>
    </row>
    <row r="13291" spans="1:12" x14ac:dyDescent="0.25">
      <c r="A13291" t="s">
        <v>14264</v>
      </c>
      <c r="B13291" s="3">
        <v>43949</v>
      </c>
      <c r="C13291" t="s">
        <v>963</v>
      </c>
      <c r="D13291" s="2" t="s">
        <v>962</v>
      </c>
      <c r="E13291">
        <v>17</v>
      </c>
      <c r="F13291">
        <v>210</v>
      </c>
      <c r="G13291">
        <v>20</v>
      </c>
      <c r="H13291">
        <v>10</v>
      </c>
      <c r="I13291" s="2">
        <v>296.1219938993454</v>
      </c>
      <c r="J13291" s="4">
        <v>211.51570992810386</v>
      </c>
      <c r="K13291" s="11">
        <f>Table__Master[[#This Row],[unit price]]*Table__Master[[#This Row],[Order qty]]</f>
        <v>2961.219938993454</v>
      </c>
      <c r="L13291" s="11">
        <f>Table__Master[[#This Row],[Revenue]]-(Table__Master[[#This Row],[unit cost]]*Table__Master[[#This Row],[Order qty]])</f>
        <v>846.06283971241555</v>
      </c>
    </row>
    <row r="13292" spans="1:12" x14ac:dyDescent="0.25">
      <c r="A13292" t="s">
        <v>14265</v>
      </c>
      <c r="B13292" s="3">
        <v>43972</v>
      </c>
      <c r="C13292" t="s">
        <v>963</v>
      </c>
      <c r="D13292" s="2" t="s">
        <v>962</v>
      </c>
      <c r="E13292">
        <v>21</v>
      </c>
      <c r="F13292">
        <v>208</v>
      </c>
      <c r="G13292">
        <v>42</v>
      </c>
      <c r="H13292">
        <v>5</v>
      </c>
      <c r="I13292" s="2">
        <v>299.16202765703201</v>
      </c>
      <c r="J13292" s="4">
        <v>213.68716261216574</v>
      </c>
      <c r="K13292" s="11">
        <f>Table__Master[[#This Row],[unit price]]*Table__Master[[#This Row],[Order qty]]</f>
        <v>1495.8101382851601</v>
      </c>
      <c r="L13292" s="11">
        <f>Table__Master[[#This Row],[Revenue]]-(Table__Master[[#This Row],[unit cost]]*Table__Master[[#This Row],[Order qty]])</f>
        <v>427.37432522433141</v>
      </c>
    </row>
    <row r="13293" spans="1:12" x14ac:dyDescent="0.25">
      <c r="A13293" t="s">
        <v>14266</v>
      </c>
      <c r="B13293" s="3">
        <v>43938</v>
      </c>
      <c r="C13293" t="s">
        <v>965</v>
      </c>
      <c r="D13293" s="2" t="s">
        <v>962</v>
      </c>
      <c r="E13293">
        <v>26</v>
      </c>
      <c r="F13293">
        <v>287</v>
      </c>
      <c r="G13293">
        <v>9</v>
      </c>
      <c r="H13293">
        <v>2</v>
      </c>
      <c r="I13293" s="2">
        <v>603.99254894256592</v>
      </c>
      <c r="J13293" s="4">
        <v>431.42324924468994</v>
      </c>
      <c r="K13293" s="11">
        <f>Table__Master[[#This Row],[unit price]]*Table__Master[[#This Row],[Order qty]]</f>
        <v>1207.9850978851318</v>
      </c>
      <c r="L13293" s="11">
        <f>Table__Master[[#This Row],[Revenue]]-(Table__Master[[#This Row],[unit cost]]*Table__Master[[#This Row],[Order qty]])</f>
        <v>345.13859939575195</v>
      </c>
    </row>
    <row r="13294" spans="1:12" x14ac:dyDescent="0.25">
      <c r="A13294" t="s">
        <v>14267</v>
      </c>
      <c r="B13294" s="3">
        <v>43895</v>
      </c>
      <c r="C13294" t="s">
        <v>964</v>
      </c>
      <c r="D13294" s="2" t="s">
        <v>962</v>
      </c>
      <c r="E13294">
        <v>1</v>
      </c>
      <c r="F13294">
        <v>86</v>
      </c>
      <c r="G13294">
        <v>45</v>
      </c>
      <c r="H13294">
        <v>1</v>
      </c>
      <c r="I13294" s="2">
        <v>595.08661741018295</v>
      </c>
      <c r="J13294" s="4">
        <v>425.06186957870216</v>
      </c>
      <c r="K13294" s="11">
        <f>Table__Master[[#This Row],[unit price]]*Table__Master[[#This Row],[Order qty]]</f>
        <v>595.08661741018295</v>
      </c>
      <c r="L13294" s="11">
        <f>Table__Master[[#This Row],[Revenue]]-(Table__Master[[#This Row],[unit cost]]*Table__Master[[#This Row],[Order qty]])</f>
        <v>170.02474783148079</v>
      </c>
    </row>
    <row r="13295" spans="1:12" x14ac:dyDescent="0.25">
      <c r="A13295" t="s">
        <v>14268</v>
      </c>
      <c r="B13295" s="3">
        <v>43838</v>
      </c>
      <c r="C13295" t="s">
        <v>961</v>
      </c>
      <c r="D13295" s="2" t="s">
        <v>962</v>
      </c>
      <c r="E13295">
        <v>2</v>
      </c>
      <c r="F13295">
        <v>191</v>
      </c>
      <c r="G13295">
        <v>33</v>
      </c>
      <c r="H13295">
        <v>9</v>
      </c>
      <c r="I13295" s="2">
        <v>378.7350150346756</v>
      </c>
      <c r="J13295" s="4">
        <v>270.52501073905404</v>
      </c>
      <c r="K13295" s="11">
        <f>Table__Master[[#This Row],[unit price]]*Table__Master[[#This Row],[Order qty]]</f>
        <v>3408.6151353120804</v>
      </c>
      <c r="L13295" s="11">
        <f>Table__Master[[#This Row],[Revenue]]-(Table__Master[[#This Row],[unit cost]]*Table__Master[[#This Row],[Order qty]])</f>
        <v>973.8900386605942</v>
      </c>
    </row>
    <row r="13296" spans="1:12" x14ac:dyDescent="0.25">
      <c r="A13296" t="s">
        <v>14269</v>
      </c>
      <c r="B13296" s="3">
        <v>43982</v>
      </c>
      <c r="C13296" t="s">
        <v>963</v>
      </c>
      <c r="D13296" s="2" t="s">
        <v>962</v>
      </c>
      <c r="E13296">
        <v>13</v>
      </c>
      <c r="F13296">
        <v>334</v>
      </c>
      <c r="G13296">
        <v>22</v>
      </c>
      <c r="H13296">
        <v>3</v>
      </c>
      <c r="I13296" s="2">
        <v>347.93551307916641</v>
      </c>
      <c r="J13296" s="4">
        <v>248.52536648511889</v>
      </c>
      <c r="K13296" s="11">
        <f>Table__Master[[#This Row],[unit price]]*Table__Master[[#This Row],[Order qty]]</f>
        <v>1043.8065392374992</v>
      </c>
      <c r="L13296" s="11">
        <f>Table__Master[[#This Row],[Revenue]]-(Table__Master[[#This Row],[unit cost]]*Table__Master[[#This Row],[Order qty]])</f>
        <v>298.23043978214253</v>
      </c>
    </row>
    <row r="13297" spans="1:12" x14ac:dyDescent="0.25">
      <c r="A13297" t="s">
        <v>14270</v>
      </c>
      <c r="B13297" s="3">
        <v>43850</v>
      </c>
      <c r="C13297" t="s">
        <v>961</v>
      </c>
      <c r="D13297" s="2" t="s">
        <v>962</v>
      </c>
      <c r="E13297">
        <v>3</v>
      </c>
      <c r="F13297">
        <v>162</v>
      </c>
      <c r="G13297">
        <v>34</v>
      </c>
      <c r="H13297">
        <v>5</v>
      </c>
      <c r="I13297" s="2">
        <v>194.08444619178772</v>
      </c>
      <c r="J13297" s="4">
        <v>138.63174727984838</v>
      </c>
      <c r="K13297" s="11">
        <f>Table__Master[[#This Row],[unit price]]*Table__Master[[#This Row],[Order qty]]</f>
        <v>970.4222309589386</v>
      </c>
      <c r="L13297" s="11">
        <f>Table__Master[[#This Row],[Revenue]]-(Table__Master[[#This Row],[unit cost]]*Table__Master[[#This Row],[Order qty]])</f>
        <v>277.26349455969671</v>
      </c>
    </row>
    <row r="13298" spans="1:12" x14ac:dyDescent="0.25">
      <c r="A13298" t="s">
        <v>14271</v>
      </c>
      <c r="B13298" s="3">
        <v>43908</v>
      </c>
      <c r="C13298" t="s">
        <v>961</v>
      </c>
      <c r="D13298" s="2" t="s">
        <v>962</v>
      </c>
      <c r="E13298">
        <v>12</v>
      </c>
      <c r="F13298">
        <v>157</v>
      </c>
      <c r="G13298">
        <v>42</v>
      </c>
      <c r="H13298">
        <v>3</v>
      </c>
      <c r="I13298" s="2">
        <v>235.82386511564255</v>
      </c>
      <c r="J13298" s="4">
        <v>168.44561793974469</v>
      </c>
      <c r="K13298" s="11">
        <f>Table__Master[[#This Row],[unit price]]*Table__Master[[#This Row],[Order qty]]</f>
        <v>707.47159534692764</v>
      </c>
      <c r="L13298" s="11">
        <f>Table__Master[[#This Row],[Revenue]]-(Table__Master[[#This Row],[unit cost]]*Table__Master[[#This Row],[Order qty]])</f>
        <v>202.13474152769356</v>
      </c>
    </row>
    <row r="13299" spans="1:12" x14ac:dyDescent="0.25">
      <c r="A13299" t="s">
        <v>14272</v>
      </c>
      <c r="B13299" s="3">
        <v>43976</v>
      </c>
      <c r="C13299" t="s">
        <v>963</v>
      </c>
      <c r="D13299" s="2" t="s">
        <v>962</v>
      </c>
      <c r="E13299">
        <v>21</v>
      </c>
      <c r="F13299">
        <v>249</v>
      </c>
      <c r="G13299">
        <v>20</v>
      </c>
      <c r="H13299">
        <v>8</v>
      </c>
      <c r="I13299" s="2">
        <v>336.73445355892181</v>
      </c>
      <c r="J13299" s="4">
        <v>240.52460968494418</v>
      </c>
      <c r="K13299" s="11">
        <f>Table__Master[[#This Row],[unit price]]*Table__Master[[#This Row],[Order qty]]</f>
        <v>2693.8756284713745</v>
      </c>
      <c r="L13299" s="11">
        <f>Table__Master[[#This Row],[Revenue]]-(Table__Master[[#This Row],[unit cost]]*Table__Master[[#This Row],[Order qty]])</f>
        <v>769.67875099182106</v>
      </c>
    </row>
    <row r="13300" spans="1:12" x14ac:dyDescent="0.25">
      <c r="A13300" t="s">
        <v>14273</v>
      </c>
      <c r="B13300" s="3">
        <v>43832</v>
      </c>
      <c r="C13300" t="s">
        <v>964</v>
      </c>
      <c r="D13300" s="2" t="s">
        <v>962</v>
      </c>
      <c r="E13300">
        <v>19</v>
      </c>
      <c r="F13300">
        <v>177</v>
      </c>
      <c r="G13300">
        <v>46</v>
      </c>
      <c r="H13300">
        <v>9</v>
      </c>
      <c r="I13300" s="2">
        <v>451.55365258455276</v>
      </c>
      <c r="J13300" s="4">
        <v>322.53832327468058</v>
      </c>
      <c r="K13300" s="11">
        <f>Table__Master[[#This Row],[unit price]]*Table__Master[[#This Row],[Order qty]]</f>
        <v>4063.9828732609749</v>
      </c>
      <c r="L13300" s="11">
        <f>Table__Master[[#This Row],[Revenue]]-(Table__Master[[#This Row],[unit cost]]*Table__Master[[#This Row],[Order qty]])</f>
        <v>1161.1379637888494</v>
      </c>
    </row>
    <row r="13301" spans="1:12" x14ac:dyDescent="0.25">
      <c r="A13301" t="s">
        <v>14274</v>
      </c>
      <c r="B13301" s="3">
        <v>43851</v>
      </c>
      <c r="C13301" t="s">
        <v>965</v>
      </c>
      <c r="D13301" s="2" t="s">
        <v>962</v>
      </c>
      <c r="E13301">
        <v>12</v>
      </c>
      <c r="F13301">
        <v>304</v>
      </c>
      <c r="G13301">
        <v>14</v>
      </c>
      <c r="H13301">
        <v>9</v>
      </c>
      <c r="I13301" s="2">
        <v>576.63066244125366</v>
      </c>
      <c r="J13301" s="4">
        <v>411.8790446008955</v>
      </c>
      <c r="K13301" s="11">
        <f>Table__Master[[#This Row],[unit price]]*Table__Master[[#This Row],[Order qty]]</f>
        <v>5189.675961971283</v>
      </c>
      <c r="L13301" s="11">
        <f>Table__Master[[#This Row],[Revenue]]-(Table__Master[[#This Row],[unit cost]]*Table__Master[[#This Row],[Order qty]])</f>
        <v>1482.7645605632233</v>
      </c>
    </row>
    <row r="13302" spans="1:12" x14ac:dyDescent="0.25">
      <c r="A13302" t="s">
        <v>14275</v>
      </c>
      <c r="B13302" s="3">
        <v>43924</v>
      </c>
      <c r="C13302" t="s">
        <v>961</v>
      </c>
      <c r="D13302" s="2" t="s">
        <v>962</v>
      </c>
      <c r="E13302">
        <v>10</v>
      </c>
      <c r="F13302">
        <v>77</v>
      </c>
      <c r="G13302">
        <v>2</v>
      </c>
      <c r="H13302">
        <v>8</v>
      </c>
      <c r="I13302" s="2">
        <v>640.23331207036972</v>
      </c>
      <c r="J13302" s="4">
        <v>457.30950862169271</v>
      </c>
      <c r="K13302" s="11">
        <f>Table__Master[[#This Row],[unit price]]*Table__Master[[#This Row],[Order qty]]</f>
        <v>5121.8664965629578</v>
      </c>
      <c r="L13302" s="11">
        <f>Table__Master[[#This Row],[Revenue]]-(Table__Master[[#This Row],[unit cost]]*Table__Master[[#This Row],[Order qty]])</f>
        <v>1463.390427589416</v>
      </c>
    </row>
    <row r="13303" spans="1:12" x14ac:dyDescent="0.25">
      <c r="A13303" t="s">
        <v>14276</v>
      </c>
      <c r="B13303" s="3">
        <v>43908</v>
      </c>
      <c r="C13303" t="s">
        <v>964</v>
      </c>
      <c r="D13303" s="2" t="s">
        <v>962</v>
      </c>
      <c r="E13303">
        <v>4</v>
      </c>
      <c r="F13303">
        <v>276</v>
      </c>
      <c r="G13303">
        <v>31</v>
      </c>
      <c r="H13303">
        <v>2</v>
      </c>
      <c r="I13303" s="2">
        <v>604.6118255853653</v>
      </c>
      <c r="J13303" s="4">
        <v>431.86558970383237</v>
      </c>
      <c r="K13303" s="11">
        <f>Table__Master[[#This Row],[unit price]]*Table__Master[[#This Row],[Order qty]]</f>
        <v>1209.2236511707306</v>
      </c>
      <c r="L13303" s="11">
        <f>Table__Master[[#This Row],[Revenue]]-(Table__Master[[#This Row],[unit cost]]*Table__Master[[#This Row],[Order qty]])</f>
        <v>345.49247176306585</v>
      </c>
    </row>
    <row r="13304" spans="1:12" x14ac:dyDescent="0.25">
      <c r="A13304" t="s">
        <v>14277</v>
      </c>
      <c r="B13304" s="3">
        <v>43834</v>
      </c>
      <c r="C13304" t="s">
        <v>964</v>
      </c>
      <c r="D13304" s="2" t="s">
        <v>962</v>
      </c>
      <c r="E13304">
        <v>14</v>
      </c>
      <c r="F13304">
        <v>87</v>
      </c>
      <c r="G13304">
        <v>17</v>
      </c>
      <c r="H13304">
        <v>1</v>
      </c>
      <c r="I13304" s="2">
        <v>339.85439783334732</v>
      </c>
      <c r="J13304" s="4">
        <v>242.75314130953382</v>
      </c>
      <c r="K13304" s="11">
        <f>Table__Master[[#This Row],[unit price]]*Table__Master[[#This Row],[Order qty]]</f>
        <v>339.85439783334732</v>
      </c>
      <c r="L13304" s="11">
        <f>Table__Master[[#This Row],[Revenue]]-(Table__Master[[#This Row],[unit cost]]*Table__Master[[#This Row],[Order qty]])</f>
        <v>97.101256523813504</v>
      </c>
    </row>
    <row r="13305" spans="1:12" x14ac:dyDescent="0.25">
      <c r="A13305" t="s">
        <v>14278</v>
      </c>
      <c r="B13305" s="3">
        <v>43884</v>
      </c>
      <c r="C13305" t="s">
        <v>965</v>
      </c>
      <c r="D13305" s="2" t="s">
        <v>962</v>
      </c>
      <c r="E13305">
        <v>23</v>
      </c>
      <c r="F13305">
        <v>328</v>
      </c>
      <c r="G13305">
        <v>47</v>
      </c>
      <c r="H13305">
        <v>7</v>
      </c>
      <c r="I13305" s="2">
        <v>464.179842710495</v>
      </c>
      <c r="J13305" s="4">
        <v>331.55703050749645</v>
      </c>
      <c r="K13305" s="11">
        <f>Table__Master[[#This Row],[unit price]]*Table__Master[[#This Row],[Order qty]]</f>
        <v>3249.258898973465</v>
      </c>
      <c r="L13305" s="11">
        <f>Table__Master[[#This Row],[Revenue]]-(Table__Master[[#This Row],[unit cost]]*Table__Master[[#This Row],[Order qty]])</f>
        <v>928.35968542098999</v>
      </c>
    </row>
    <row r="13306" spans="1:12" x14ac:dyDescent="0.25">
      <c r="A13306" t="s">
        <v>14279</v>
      </c>
      <c r="B13306" s="3">
        <v>43895</v>
      </c>
      <c r="C13306" t="s">
        <v>961</v>
      </c>
      <c r="D13306" s="2" t="s">
        <v>962</v>
      </c>
      <c r="E13306">
        <v>1</v>
      </c>
      <c r="F13306">
        <v>106</v>
      </c>
      <c r="G13306">
        <v>30</v>
      </c>
      <c r="H13306">
        <v>5</v>
      </c>
      <c r="I13306" s="2">
        <v>441.48152321577072</v>
      </c>
      <c r="J13306" s="4">
        <v>315.34394515412197</v>
      </c>
      <c r="K13306" s="11">
        <f>Table__Master[[#This Row],[unit price]]*Table__Master[[#This Row],[Order qty]]</f>
        <v>2207.4076160788536</v>
      </c>
      <c r="L13306" s="11">
        <f>Table__Master[[#This Row],[Revenue]]-(Table__Master[[#This Row],[unit cost]]*Table__Master[[#This Row],[Order qty]])</f>
        <v>630.68789030824382</v>
      </c>
    </row>
    <row r="13307" spans="1:12" x14ac:dyDescent="0.25">
      <c r="A13307" t="s">
        <v>14280</v>
      </c>
      <c r="B13307" s="3">
        <v>43975</v>
      </c>
      <c r="C13307" t="s">
        <v>964</v>
      </c>
      <c r="D13307" s="2" t="s">
        <v>962</v>
      </c>
      <c r="E13307">
        <v>22</v>
      </c>
      <c r="F13307">
        <v>349</v>
      </c>
      <c r="G13307">
        <v>6</v>
      </c>
      <c r="H13307">
        <v>1</v>
      </c>
      <c r="I13307" s="2">
        <v>429.42993628978729</v>
      </c>
      <c r="J13307" s="4">
        <v>306.73566877841949</v>
      </c>
      <c r="K13307" s="11">
        <f>Table__Master[[#This Row],[unit price]]*Table__Master[[#This Row],[Order qty]]</f>
        <v>429.42993628978729</v>
      </c>
      <c r="L13307" s="11">
        <f>Table__Master[[#This Row],[Revenue]]-(Table__Master[[#This Row],[unit cost]]*Table__Master[[#This Row],[Order qty]])</f>
        <v>122.6942675113678</v>
      </c>
    </row>
    <row r="13308" spans="1:12" x14ac:dyDescent="0.25">
      <c r="A13308" t="s">
        <v>14281</v>
      </c>
      <c r="B13308" s="3">
        <v>43882</v>
      </c>
      <c r="C13308" t="s">
        <v>965</v>
      </c>
      <c r="D13308" s="2" t="s">
        <v>962</v>
      </c>
      <c r="E13308">
        <v>20</v>
      </c>
      <c r="F13308">
        <v>224</v>
      </c>
      <c r="G13308">
        <v>29</v>
      </c>
      <c r="H13308">
        <v>5</v>
      </c>
      <c r="I13308" s="2">
        <v>298.96183329820633</v>
      </c>
      <c r="J13308" s="4">
        <v>213.54416664157597</v>
      </c>
      <c r="K13308" s="11">
        <f>Table__Master[[#This Row],[unit price]]*Table__Master[[#This Row],[Order qty]]</f>
        <v>1494.8091664910316</v>
      </c>
      <c r="L13308" s="11">
        <f>Table__Master[[#This Row],[Revenue]]-(Table__Master[[#This Row],[unit cost]]*Table__Master[[#This Row],[Order qty]])</f>
        <v>427.08833328315177</v>
      </c>
    </row>
    <row r="13309" spans="1:12" x14ac:dyDescent="0.25">
      <c r="A13309" t="s">
        <v>14282</v>
      </c>
      <c r="B13309" s="3">
        <v>43937</v>
      </c>
      <c r="C13309" t="s">
        <v>964</v>
      </c>
      <c r="D13309" s="2" t="s">
        <v>962</v>
      </c>
      <c r="E13309">
        <v>14</v>
      </c>
      <c r="F13309">
        <v>50</v>
      </c>
      <c r="G13309">
        <v>29</v>
      </c>
      <c r="H13309">
        <v>10</v>
      </c>
      <c r="I13309" s="2">
        <v>407.42223358154297</v>
      </c>
      <c r="J13309" s="4">
        <v>291.01588112967357</v>
      </c>
      <c r="K13309" s="11">
        <f>Table__Master[[#This Row],[unit price]]*Table__Master[[#This Row],[Order qty]]</f>
        <v>4074.2223358154297</v>
      </c>
      <c r="L13309" s="11">
        <f>Table__Master[[#This Row],[Revenue]]-(Table__Master[[#This Row],[unit cost]]*Table__Master[[#This Row],[Order qty]])</f>
        <v>1164.0635245186941</v>
      </c>
    </row>
    <row r="13310" spans="1:12" x14ac:dyDescent="0.25">
      <c r="A13310" t="s">
        <v>14283</v>
      </c>
      <c r="B13310" s="3">
        <v>43943</v>
      </c>
      <c r="C13310" t="s">
        <v>961</v>
      </c>
      <c r="D13310" s="2" t="s">
        <v>962</v>
      </c>
      <c r="E13310">
        <v>9</v>
      </c>
      <c r="F13310">
        <v>268</v>
      </c>
      <c r="G13310">
        <v>40</v>
      </c>
      <c r="H13310">
        <v>6</v>
      </c>
      <c r="I13310" s="2">
        <v>273.3102588057518</v>
      </c>
      <c r="J13310" s="4">
        <v>195.22161343267987</v>
      </c>
      <c r="K13310" s="11">
        <f>Table__Master[[#This Row],[unit price]]*Table__Master[[#This Row],[Order qty]]</f>
        <v>1639.8615528345108</v>
      </c>
      <c r="L13310" s="11">
        <f>Table__Master[[#This Row],[Revenue]]-(Table__Master[[#This Row],[unit cost]]*Table__Master[[#This Row],[Order qty]])</f>
        <v>468.53187223843156</v>
      </c>
    </row>
    <row r="13311" spans="1:12" x14ac:dyDescent="0.25">
      <c r="A13311" t="s">
        <v>14284</v>
      </c>
      <c r="B13311" s="3">
        <v>43860</v>
      </c>
      <c r="C13311" t="s">
        <v>964</v>
      </c>
      <c r="D13311" s="2" t="s">
        <v>962</v>
      </c>
      <c r="E13311">
        <v>10</v>
      </c>
      <c r="F13311">
        <v>137</v>
      </c>
      <c r="G13311">
        <v>23</v>
      </c>
      <c r="H13311">
        <v>10</v>
      </c>
      <c r="I13311" s="2">
        <v>571.52600491046906</v>
      </c>
      <c r="J13311" s="4">
        <v>408.23286065033506</v>
      </c>
      <c r="K13311" s="11">
        <f>Table__Master[[#This Row],[unit price]]*Table__Master[[#This Row],[Order qty]]</f>
        <v>5715.2600491046906</v>
      </c>
      <c r="L13311" s="11">
        <f>Table__Master[[#This Row],[Revenue]]-(Table__Master[[#This Row],[unit cost]]*Table__Master[[#This Row],[Order qty]])</f>
        <v>1632.9314426013398</v>
      </c>
    </row>
    <row r="13312" spans="1:12" x14ac:dyDescent="0.25">
      <c r="A13312" t="s">
        <v>14285</v>
      </c>
      <c r="B13312" s="3">
        <v>43879</v>
      </c>
      <c r="C13312" t="s">
        <v>963</v>
      </c>
      <c r="D13312" s="2" t="s">
        <v>962</v>
      </c>
      <c r="E13312">
        <v>25</v>
      </c>
      <c r="F13312">
        <v>130</v>
      </c>
      <c r="G13312">
        <v>33</v>
      </c>
      <c r="H13312">
        <v>2</v>
      </c>
      <c r="I13312" s="2">
        <v>584.17680126428604</v>
      </c>
      <c r="J13312" s="4">
        <v>417.26914376020432</v>
      </c>
      <c r="K13312" s="11">
        <f>Table__Master[[#This Row],[unit price]]*Table__Master[[#This Row],[Order qty]]</f>
        <v>1168.3536025285721</v>
      </c>
      <c r="L13312" s="11">
        <f>Table__Master[[#This Row],[Revenue]]-(Table__Master[[#This Row],[unit cost]]*Table__Master[[#This Row],[Order qty]])</f>
        <v>333.81531500816345</v>
      </c>
    </row>
    <row r="13313" spans="1:12" x14ac:dyDescent="0.25">
      <c r="A13313" t="s">
        <v>14286</v>
      </c>
      <c r="B13313" s="3">
        <v>43968</v>
      </c>
      <c r="C13313" t="s">
        <v>964</v>
      </c>
      <c r="D13313" s="2" t="s">
        <v>962</v>
      </c>
      <c r="E13313">
        <v>15</v>
      </c>
      <c r="F13313">
        <v>41</v>
      </c>
      <c r="G13313">
        <v>6</v>
      </c>
      <c r="H13313">
        <v>1</v>
      </c>
      <c r="I13313" s="2">
        <v>548.51780819892883</v>
      </c>
      <c r="J13313" s="4">
        <v>391.79843442780634</v>
      </c>
      <c r="K13313" s="11">
        <f>Table__Master[[#This Row],[unit price]]*Table__Master[[#This Row],[Order qty]]</f>
        <v>548.51780819892883</v>
      </c>
      <c r="L13313" s="11">
        <f>Table__Master[[#This Row],[Revenue]]-(Table__Master[[#This Row],[unit cost]]*Table__Master[[#This Row],[Order qty]])</f>
        <v>156.71937377112249</v>
      </c>
    </row>
    <row r="13314" spans="1:12" x14ac:dyDescent="0.25">
      <c r="A13314" t="s">
        <v>14287</v>
      </c>
      <c r="B13314" s="3">
        <v>43973</v>
      </c>
      <c r="C13314" t="s">
        <v>964</v>
      </c>
      <c r="D13314" s="2" t="s">
        <v>962</v>
      </c>
      <c r="E13314">
        <v>11</v>
      </c>
      <c r="F13314">
        <v>156</v>
      </c>
      <c r="G13314">
        <v>17</v>
      </c>
      <c r="H13314">
        <v>6</v>
      </c>
      <c r="I13314" s="2">
        <v>492.05209940671921</v>
      </c>
      <c r="J13314" s="4">
        <v>351.46578529051374</v>
      </c>
      <c r="K13314" s="11">
        <f>Table__Master[[#This Row],[unit price]]*Table__Master[[#This Row],[Order qty]]</f>
        <v>2952.3125964403152</v>
      </c>
      <c r="L13314" s="11">
        <f>Table__Master[[#This Row],[Revenue]]-(Table__Master[[#This Row],[unit cost]]*Table__Master[[#This Row],[Order qty]])</f>
        <v>843.51788469723306</v>
      </c>
    </row>
    <row r="13315" spans="1:12" x14ac:dyDescent="0.25">
      <c r="A13315" t="s">
        <v>14288</v>
      </c>
      <c r="B13315" s="3">
        <v>43894</v>
      </c>
      <c r="C13315" t="s">
        <v>961</v>
      </c>
      <c r="D13315" s="2" t="s">
        <v>962</v>
      </c>
      <c r="E13315">
        <v>18</v>
      </c>
      <c r="F13315">
        <v>243</v>
      </c>
      <c r="G13315">
        <v>6</v>
      </c>
      <c r="H13315">
        <v>9</v>
      </c>
      <c r="I13315" s="2">
        <v>619.46478974819183</v>
      </c>
      <c r="J13315" s="4">
        <v>442.47484982013702</v>
      </c>
      <c r="K13315" s="11">
        <f>Table__Master[[#This Row],[unit price]]*Table__Master[[#This Row],[Order qty]]</f>
        <v>5575.1831077337265</v>
      </c>
      <c r="L13315" s="11">
        <f>Table__Master[[#This Row],[Revenue]]-(Table__Master[[#This Row],[unit cost]]*Table__Master[[#This Row],[Order qty]])</f>
        <v>1592.9094593524933</v>
      </c>
    </row>
    <row r="13316" spans="1:12" x14ac:dyDescent="0.25">
      <c r="A13316" t="s">
        <v>14289</v>
      </c>
      <c r="B13316" s="3">
        <v>43901</v>
      </c>
      <c r="C13316" t="s">
        <v>965</v>
      </c>
      <c r="D13316" s="2" t="s">
        <v>962</v>
      </c>
      <c r="E13316">
        <v>13</v>
      </c>
      <c r="F13316">
        <v>224</v>
      </c>
      <c r="G13316">
        <v>27</v>
      </c>
      <c r="H13316">
        <v>10</v>
      </c>
      <c r="I13316" s="2">
        <v>457.11752682924271</v>
      </c>
      <c r="J13316" s="4">
        <v>326.5125191637448</v>
      </c>
      <c r="K13316" s="11">
        <f>Table__Master[[#This Row],[unit price]]*Table__Master[[#This Row],[Order qty]]</f>
        <v>4571.1752682924271</v>
      </c>
      <c r="L13316" s="11">
        <f>Table__Master[[#This Row],[Revenue]]-(Table__Master[[#This Row],[unit cost]]*Table__Master[[#This Row],[Order qty]])</f>
        <v>1306.050076654979</v>
      </c>
    </row>
    <row r="13317" spans="1:12" x14ac:dyDescent="0.25">
      <c r="A13317" t="s">
        <v>14290</v>
      </c>
      <c r="B13317" s="3">
        <v>43872</v>
      </c>
      <c r="C13317" t="s">
        <v>964</v>
      </c>
      <c r="D13317" s="2" t="s">
        <v>962</v>
      </c>
      <c r="E13317">
        <v>22</v>
      </c>
      <c r="F13317">
        <v>75</v>
      </c>
      <c r="G13317">
        <v>21</v>
      </c>
      <c r="H13317">
        <v>6</v>
      </c>
      <c r="I13317" s="2">
        <v>503.67439126968384</v>
      </c>
      <c r="J13317" s="4">
        <v>359.7674223354885</v>
      </c>
      <c r="K13317" s="11">
        <f>Table__Master[[#This Row],[unit price]]*Table__Master[[#This Row],[Order qty]]</f>
        <v>3022.046347618103</v>
      </c>
      <c r="L13317" s="11">
        <f>Table__Master[[#This Row],[Revenue]]-(Table__Master[[#This Row],[unit cost]]*Table__Master[[#This Row],[Order qty]])</f>
        <v>863.44181360517177</v>
      </c>
    </row>
    <row r="13318" spans="1:12" x14ac:dyDescent="0.25">
      <c r="A13318" t="s">
        <v>14291</v>
      </c>
      <c r="B13318" s="3">
        <v>43931</v>
      </c>
      <c r="C13318" t="s">
        <v>965</v>
      </c>
      <c r="D13318" s="2" t="s">
        <v>962</v>
      </c>
      <c r="E13318">
        <v>9</v>
      </c>
      <c r="F13318">
        <v>289</v>
      </c>
      <c r="G13318">
        <v>44</v>
      </c>
      <c r="H13318">
        <v>7</v>
      </c>
      <c r="I13318" s="2">
        <v>526.89607089757919</v>
      </c>
      <c r="J13318" s="4">
        <v>376.35433635541375</v>
      </c>
      <c r="K13318" s="11">
        <f>Table__Master[[#This Row],[unit price]]*Table__Master[[#This Row],[Order qty]]</f>
        <v>3688.2724962830544</v>
      </c>
      <c r="L13318" s="11">
        <f>Table__Master[[#This Row],[Revenue]]-(Table__Master[[#This Row],[unit cost]]*Table__Master[[#This Row],[Order qty]])</f>
        <v>1053.7921417951579</v>
      </c>
    </row>
    <row r="13319" spans="1:12" x14ac:dyDescent="0.25">
      <c r="A13319" t="s">
        <v>14292</v>
      </c>
      <c r="B13319" s="3">
        <v>43980</v>
      </c>
      <c r="C13319" t="s">
        <v>964</v>
      </c>
      <c r="D13319" s="2" t="s">
        <v>962</v>
      </c>
      <c r="E13319">
        <v>26</v>
      </c>
      <c r="F13319">
        <v>325</v>
      </c>
      <c r="G13319">
        <v>45</v>
      </c>
      <c r="H13319">
        <v>5</v>
      </c>
      <c r="I13319" s="2">
        <v>438.24171316623688</v>
      </c>
      <c r="J13319" s="4">
        <v>313.02979511874065</v>
      </c>
      <c r="K13319" s="11">
        <f>Table__Master[[#This Row],[unit price]]*Table__Master[[#This Row],[Order qty]]</f>
        <v>2191.2085658311844</v>
      </c>
      <c r="L13319" s="11">
        <f>Table__Master[[#This Row],[Revenue]]-(Table__Master[[#This Row],[unit cost]]*Table__Master[[#This Row],[Order qty]])</f>
        <v>626.05959023748119</v>
      </c>
    </row>
    <row r="13320" spans="1:12" x14ac:dyDescent="0.25">
      <c r="A13320" t="s">
        <v>14293</v>
      </c>
      <c r="B13320" s="3">
        <v>43944</v>
      </c>
      <c r="C13320" t="s">
        <v>961</v>
      </c>
      <c r="D13320" s="2" t="s">
        <v>962</v>
      </c>
      <c r="E13320">
        <v>19</v>
      </c>
      <c r="F13320">
        <v>91</v>
      </c>
      <c r="G13320">
        <v>24</v>
      </c>
      <c r="H13320">
        <v>7</v>
      </c>
      <c r="I13320" s="2">
        <v>354.11024290323257</v>
      </c>
      <c r="J13320" s="4">
        <v>252.93588778802328</v>
      </c>
      <c r="K13320" s="11">
        <f>Table__Master[[#This Row],[unit price]]*Table__Master[[#This Row],[Order qty]]</f>
        <v>2478.771700322628</v>
      </c>
      <c r="L13320" s="11">
        <f>Table__Master[[#This Row],[Revenue]]-(Table__Master[[#This Row],[unit cost]]*Table__Master[[#This Row],[Order qty]])</f>
        <v>708.22048580646515</v>
      </c>
    </row>
    <row r="13321" spans="1:12" x14ac:dyDescent="0.25">
      <c r="A13321" t="s">
        <v>14294</v>
      </c>
      <c r="B13321" s="3">
        <v>43937</v>
      </c>
      <c r="C13321" t="s">
        <v>964</v>
      </c>
      <c r="D13321" s="2" t="s">
        <v>962</v>
      </c>
      <c r="E13321">
        <v>24</v>
      </c>
      <c r="F13321">
        <v>234</v>
      </c>
      <c r="G13321">
        <v>22</v>
      </c>
      <c r="H13321">
        <v>9</v>
      </c>
      <c r="I13321" s="2">
        <v>372.97578406333923</v>
      </c>
      <c r="J13321" s="4">
        <v>266.41127433095659</v>
      </c>
      <c r="K13321" s="11">
        <f>Table__Master[[#This Row],[unit price]]*Table__Master[[#This Row],[Order qty]]</f>
        <v>3356.7820565700531</v>
      </c>
      <c r="L13321" s="11">
        <f>Table__Master[[#This Row],[Revenue]]-(Table__Master[[#This Row],[unit cost]]*Table__Master[[#This Row],[Order qty]])</f>
        <v>959.08058759144387</v>
      </c>
    </row>
    <row r="13322" spans="1:12" x14ac:dyDescent="0.25">
      <c r="A13322" t="s">
        <v>14295</v>
      </c>
      <c r="B13322" s="3">
        <v>43952</v>
      </c>
      <c r="C13322" t="s">
        <v>965</v>
      </c>
      <c r="D13322" s="2" t="s">
        <v>962</v>
      </c>
      <c r="E13322">
        <v>25</v>
      </c>
      <c r="F13322">
        <v>262</v>
      </c>
      <c r="G13322">
        <v>24</v>
      </c>
      <c r="H13322">
        <v>8</v>
      </c>
      <c r="I13322" s="2">
        <v>359.40326946973801</v>
      </c>
      <c r="J13322" s="4">
        <v>256.71662104981289</v>
      </c>
      <c r="K13322" s="11">
        <f>Table__Master[[#This Row],[unit price]]*Table__Master[[#This Row],[Order qty]]</f>
        <v>2875.2261557579041</v>
      </c>
      <c r="L13322" s="11">
        <f>Table__Master[[#This Row],[Revenue]]-(Table__Master[[#This Row],[unit cost]]*Table__Master[[#This Row],[Order qty]])</f>
        <v>821.49318735940096</v>
      </c>
    </row>
    <row r="13323" spans="1:12" x14ac:dyDescent="0.25">
      <c r="A13323" t="s">
        <v>14296</v>
      </c>
      <c r="B13323" s="3">
        <v>43919</v>
      </c>
      <c r="C13323" t="s">
        <v>965</v>
      </c>
      <c r="D13323" s="2" t="s">
        <v>962</v>
      </c>
      <c r="E13323">
        <v>25</v>
      </c>
      <c r="F13323">
        <v>247</v>
      </c>
      <c r="G13323">
        <v>29</v>
      </c>
      <c r="H13323">
        <v>5</v>
      </c>
      <c r="I13323" s="2">
        <v>239.73598659038544</v>
      </c>
      <c r="J13323" s="4">
        <v>171.23999042170391</v>
      </c>
      <c r="K13323" s="11">
        <f>Table__Master[[#This Row],[unit price]]*Table__Master[[#This Row],[Order qty]]</f>
        <v>1198.6799329519272</v>
      </c>
      <c r="L13323" s="11">
        <f>Table__Master[[#This Row],[Revenue]]-(Table__Master[[#This Row],[unit cost]]*Table__Master[[#This Row],[Order qty]])</f>
        <v>342.4799808434077</v>
      </c>
    </row>
    <row r="13324" spans="1:12" x14ac:dyDescent="0.25">
      <c r="A13324" t="s">
        <v>14297</v>
      </c>
      <c r="B13324" s="3">
        <v>43860</v>
      </c>
      <c r="C13324" t="s">
        <v>961</v>
      </c>
      <c r="D13324" s="2" t="s">
        <v>962</v>
      </c>
      <c r="E13324">
        <v>21</v>
      </c>
      <c r="F13324">
        <v>155</v>
      </c>
      <c r="G13324">
        <v>37</v>
      </c>
      <c r="H13324">
        <v>6</v>
      </c>
      <c r="I13324" s="2">
        <v>171.8298152089119</v>
      </c>
      <c r="J13324" s="4">
        <v>122.73558229207994</v>
      </c>
      <c r="K13324" s="11">
        <f>Table__Master[[#This Row],[unit price]]*Table__Master[[#This Row],[Order qty]]</f>
        <v>1030.9788912534714</v>
      </c>
      <c r="L13324" s="11">
        <f>Table__Master[[#This Row],[Revenue]]-(Table__Master[[#This Row],[unit cost]]*Table__Master[[#This Row],[Order qty]])</f>
        <v>294.56539750099171</v>
      </c>
    </row>
    <row r="13325" spans="1:12" x14ac:dyDescent="0.25">
      <c r="A13325" t="s">
        <v>14298</v>
      </c>
      <c r="B13325" s="3">
        <v>43973</v>
      </c>
      <c r="C13325" t="s">
        <v>964</v>
      </c>
      <c r="D13325" s="2" t="s">
        <v>962</v>
      </c>
      <c r="E13325">
        <v>8</v>
      </c>
      <c r="F13325">
        <v>272</v>
      </c>
      <c r="G13325">
        <v>14</v>
      </c>
      <c r="H13325">
        <v>10</v>
      </c>
      <c r="I13325" s="2">
        <v>372.45988941192627</v>
      </c>
      <c r="J13325" s="4">
        <v>266.0427781513759</v>
      </c>
      <c r="K13325" s="11">
        <f>Table__Master[[#This Row],[unit price]]*Table__Master[[#This Row],[Order qty]]</f>
        <v>3724.5988941192627</v>
      </c>
      <c r="L13325" s="11">
        <f>Table__Master[[#This Row],[Revenue]]-(Table__Master[[#This Row],[unit cost]]*Table__Master[[#This Row],[Order qty]])</f>
        <v>1064.1711126055038</v>
      </c>
    </row>
    <row r="13326" spans="1:12" x14ac:dyDescent="0.25">
      <c r="A13326" t="s">
        <v>14299</v>
      </c>
      <c r="B13326" s="3">
        <v>43930</v>
      </c>
      <c r="C13326" t="s">
        <v>961</v>
      </c>
      <c r="D13326" s="2" t="s">
        <v>962</v>
      </c>
      <c r="E13326">
        <v>6</v>
      </c>
      <c r="F13326">
        <v>286</v>
      </c>
      <c r="G13326">
        <v>13</v>
      </c>
      <c r="H13326">
        <v>6</v>
      </c>
      <c r="I13326" s="2">
        <v>625.2724866271019</v>
      </c>
      <c r="J13326" s="4">
        <v>446.62320473364423</v>
      </c>
      <c r="K13326" s="11">
        <f>Table__Master[[#This Row],[unit price]]*Table__Master[[#This Row],[Order qty]]</f>
        <v>3751.6349197626114</v>
      </c>
      <c r="L13326" s="11">
        <f>Table__Master[[#This Row],[Revenue]]-(Table__Master[[#This Row],[unit cost]]*Table__Master[[#This Row],[Order qty]])</f>
        <v>1071.8956913607462</v>
      </c>
    </row>
    <row r="13327" spans="1:12" x14ac:dyDescent="0.25">
      <c r="A13327" t="s">
        <v>14300</v>
      </c>
      <c r="B13327" s="3">
        <v>43920</v>
      </c>
      <c r="C13327" t="s">
        <v>961</v>
      </c>
      <c r="D13327" s="2" t="s">
        <v>962</v>
      </c>
      <c r="E13327">
        <v>26</v>
      </c>
      <c r="F13327">
        <v>228</v>
      </c>
      <c r="G13327">
        <v>35</v>
      </c>
      <c r="H13327">
        <v>7</v>
      </c>
      <c r="I13327" s="2">
        <v>277.41373550891876</v>
      </c>
      <c r="J13327" s="4">
        <v>198.15266822065627</v>
      </c>
      <c r="K13327" s="11">
        <f>Table__Master[[#This Row],[unit price]]*Table__Master[[#This Row],[Order qty]]</f>
        <v>1941.8961485624313</v>
      </c>
      <c r="L13327" s="11">
        <f>Table__Master[[#This Row],[Revenue]]-(Table__Master[[#This Row],[unit cost]]*Table__Master[[#This Row],[Order qty]])</f>
        <v>554.82747101783752</v>
      </c>
    </row>
    <row r="13328" spans="1:12" x14ac:dyDescent="0.25">
      <c r="A13328" t="s">
        <v>14301</v>
      </c>
      <c r="B13328" s="3">
        <v>43935</v>
      </c>
      <c r="C13328" t="s">
        <v>964</v>
      </c>
      <c r="D13328" s="2" t="s">
        <v>962</v>
      </c>
      <c r="E13328">
        <v>7</v>
      </c>
      <c r="F13328">
        <v>155</v>
      </c>
      <c r="G13328">
        <v>17</v>
      </c>
      <c r="H13328">
        <v>3</v>
      </c>
      <c r="I13328" s="2">
        <v>183.19036728143692</v>
      </c>
      <c r="J13328" s="4">
        <v>130.85026234388351</v>
      </c>
      <c r="K13328" s="11">
        <f>Table__Master[[#This Row],[unit price]]*Table__Master[[#This Row],[Order qty]]</f>
        <v>549.57110184431076</v>
      </c>
      <c r="L13328" s="11">
        <f>Table__Master[[#This Row],[Revenue]]-(Table__Master[[#This Row],[unit cost]]*Table__Master[[#This Row],[Order qty]])</f>
        <v>157.02031481266022</v>
      </c>
    </row>
    <row r="13329" spans="1:12" x14ac:dyDescent="0.25">
      <c r="A13329" t="s">
        <v>14302</v>
      </c>
      <c r="B13329" s="3">
        <v>43846</v>
      </c>
      <c r="C13329" t="s">
        <v>961</v>
      </c>
      <c r="D13329" s="2" t="s">
        <v>962</v>
      </c>
      <c r="E13329">
        <v>2</v>
      </c>
      <c r="F13329">
        <v>171</v>
      </c>
      <c r="G13329">
        <v>39</v>
      </c>
      <c r="H13329">
        <v>7</v>
      </c>
      <c r="I13329" s="2">
        <v>591.4468367099762</v>
      </c>
      <c r="J13329" s="4">
        <v>422.46202622141158</v>
      </c>
      <c r="K13329" s="11">
        <f>Table__Master[[#This Row],[unit price]]*Table__Master[[#This Row],[Order qty]]</f>
        <v>4140.1278569698334</v>
      </c>
      <c r="L13329" s="11">
        <f>Table__Master[[#This Row],[Revenue]]-(Table__Master[[#This Row],[unit cost]]*Table__Master[[#This Row],[Order qty]])</f>
        <v>1182.8936734199524</v>
      </c>
    </row>
    <row r="13330" spans="1:12" x14ac:dyDescent="0.25">
      <c r="A13330" t="s">
        <v>14303</v>
      </c>
      <c r="B13330" s="3">
        <v>43894</v>
      </c>
      <c r="C13330" t="s">
        <v>965</v>
      </c>
      <c r="D13330" s="2" t="s">
        <v>962</v>
      </c>
      <c r="E13330">
        <v>15</v>
      </c>
      <c r="F13330">
        <v>251</v>
      </c>
      <c r="G13330">
        <v>9</v>
      </c>
      <c r="H13330">
        <v>5</v>
      </c>
      <c r="I13330" s="2">
        <v>336.35583418607712</v>
      </c>
      <c r="J13330" s="4">
        <v>240.25416727576939</v>
      </c>
      <c r="K13330" s="11">
        <f>Table__Master[[#This Row],[unit price]]*Table__Master[[#This Row],[Order qty]]</f>
        <v>1681.7791709303856</v>
      </c>
      <c r="L13330" s="11">
        <f>Table__Master[[#This Row],[Revenue]]-(Table__Master[[#This Row],[unit cost]]*Table__Master[[#This Row],[Order qty]])</f>
        <v>480.50833455153861</v>
      </c>
    </row>
    <row r="13331" spans="1:12" x14ac:dyDescent="0.25">
      <c r="A13331" t="s">
        <v>14304</v>
      </c>
      <c r="B13331" s="3">
        <v>43945</v>
      </c>
      <c r="C13331" t="s">
        <v>965</v>
      </c>
      <c r="D13331" s="2" t="s">
        <v>962</v>
      </c>
      <c r="E13331">
        <v>5</v>
      </c>
      <c r="F13331">
        <v>337</v>
      </c>
      <c r="G13331">
        <v>38</v>
      </c>
      <c r="H13331">
        <v>6</v>
      </c>
      <c r="I13331" s="2">
        <v>165.2811244726181</v>
      </c>
      <c r="J13331" s="4">
        <v>118.05794605187008</v>
      </c>
      <c r="K13331" s="11">
        <f>Table__Master[[#This Row],[unit price]]*Table__Master[[#This Row],[Order qty]]</f>
        <v>991.68674683570862</v>
      </c>
      <c r="L13331" s="11">
        <f>Table__Master[[#This Row],[Revenue]]-(Table__Master[[#This Row],[unit cost]]*Table__Master[[#This Row],[Order qty]])</f>
        <v>283.33907052448819</v>
      </c>
    </row>
    <row r="13332" spans="1:12" x14ac:dyDescent="0.25">
      <c r="A13332" t="s">
        <v>14305</v>
      </c>
      <c r="B13332" s="3">
        <v>43845</v>
      </c>
      <c r="C13332" t="s">
        <v>963</v>
      </c>
      <c r="D13332" s="2" t="s">
        <v>962</v>
      </c>
      <c r="E13332">
        <v>8</v>
      </c>
      <c r="F13332">
        <v>271</v>
      </c>
      <c r="G13332">
        <v>3</v>
      </c>
      <c r="H13332">
        <v>9</v>
      </c>
      <c r="I13332" s="2">
        <v>575.4859054684639</v>
      </c>
      <c r="J13332" s="4">
        <v>411.06136104890282</v>
      </c>
      <c r="K13332" s="11">
        <f>Table__Master[[#This Row],[unit price]]*Table__Master[[#This Row],[Order qty]]</f>
        <v>5179.3731492161751</v>
      </c>
      <c r="L13332" s="11">
        <f>Table__Master[[#This Row],[Revenue]]-(Table__Master[[#This Row],[unit cost]]*Table__Master[[#This Row],[Order qty]])</f>
        <v>1479.8208997760498</v>
      </c>
    </row>
    <row r="13333" spans="1:12" x14ac:dyDescent="0.25">
      <c r="A13333" t="s">
        <v>14306</v>
      </c>
      <c r="B13333" s="3">
        <v>43901</v>
      </c>
      <c r="C13333" t="s">
        <v>965</v>
      </c>
      <c r="D13333" s="2" t="s">
        <v>962</v>
      </c>
      <c r="E13333">
        <v>14</v>
      </c>
      <c r="F13333">
        <v>55</v>
      </c>
      <c r="G13333">
        <v>19</v>
      </c>
      <c r="H13333">
        <v>4</v>
      </c>
      <c r="I13333" s="2">
        <v>374.11710691452026</v>
      </c>
      <c r="J13333" s="4">
        <v>267.22650493894304</v>
      </c>
      <c r="K13333" s="11">
        <f>Table__Master[[#This Row],[unit price]]*Table__Master[[#This Row],[Order qty]]</f>
        <v>1496.4684276580811</v>
      </c>
      <c r="L13333" s="11">
        <f>Table__Master[[#This Row],[Revenue]]-(Table__Master[[#This Row],[unit cost]]*Table__Master[[#This Row],[Order qty]])</f>
        <v>427.56240790230891</v>
      </c>
    </row>
    <row r="13334" spans="1:12" x14ac:dyDescent="0.25">
      <c r="A13334" t="s">
        <v>14307</v>
      </c>
      <c r="B13334" s="3">
        <v>43962</v>
      </c>
      <c r="C13334" t="s">
        <v>964</v>
      </c>
      <c r="D13334" s="2" t="s">
        <v>962</v>
      </c>
      <c r="E13334">
        <v>18</v>
      </c>
      <c r="F13334">
        <v>359</v>
      </c>
      <c r="G13334">
        <v>32</v>
      </c>
      <c r="H13334">
        <v>7</v>
      </c>
      <c r="I13334" s="2">
        <v>238.92436927556992</v>
      </c>
      <c r="J13334" s="4">
        <v>170.66026376826423</v>
      </c>
      <c r="K13334" s="11">
        <f>Table__Master[[#This Row],[unit price]]*Table__Master[[#This Row],[Order qty]]</f>
        <v>1672.4705849289894</v>
      </c>
      <c r="L13334" s="11">
        <f>Table__Master[[#This Row],[Revenue]]-(Table__Master[[#This Row],[unit cost]]*Table__Master[[#This Row],[Order qty]])</f>
        <v>477.84873855113983</v>
      </c>
    </row>
    <row r="13335" spans="1:12" x14ac:dyDescent="0.25">
      <c r="A13335" t="s">
        <v>14308</v>
      </c>
      <c r="B13335" s="3">
        <v>43838</v>
      </c>
      <c r="C13335" t="s">
        <v>965</v>
      </c>
      <c r="D13335" s="2" t="s">
        <v>962</v>
      </c>
      <c r="E13335">
        <v>20</v>
      </c>
      <c r="F13335">
        <v>89</v>
      </c>
      <c r="G13335">
        <v>38</v>
      </c>
      <c r="H13335">
        <v>7</v>
      </c>
      <c r="I13335" s="2">
        <v>326.08748209476471</v>
      </c>
      <c r="J13335" s="4">
        <v>232.9196300676891</v>
      </c>
      <c r="K13335" s="11">
        <f>Table__Master[[#This Row],[unit price]]*Table__Master[[#This Row],[Order qty]]</f>
        <v>2282.612374663353</v>
      </c>
      <c r="L13335" s="11">
        <f>Table__Master[[#This Row],[Revenue]]-(Table__Master[[#This Row],[unit cost]]*Table__Master[[#This Row],[Order qty]])</f>
        <v>652.17496418952919</v>
      </c>
    </row>
    <row r="13336" spans="1:12" x14ac:dyDescent="0.25">
      <c r="A13336" t="s">
        <v>14309</v>
      </c>
      <c r="B13336" s="3">
        <v>43912</v>
      </c>
      <c r="C13336" t="s">
        <v>965</v>
      </c>
      <c r="D13336" s="2" t="s">
        <v>962</v>
      </c>
      <c r="E13336">
        <v>1</v>
      </c>
      <c r="F13336">
        <v>145</v>
      </c>
      <c r="G13336">
        <v>39</v>
      </c>
      <c r="H13336">
        <v>5</v>
      </c>
      <c r="I13336" s="2">
        <v>612.78094393014908</v>
      </c>
      <c r="J13336" s="4">
        <v>437.70067423582077</v>
      </c>
      <c r="K13336" s="11">
        <f>Table__Master[[#This Row],[unit price]]*Table__Master[[#This Row],[Order qty]]</f>
        <v>3063.9047196507454</v>
      </c>
      <c r="L13336" s="11">
        <f>Table__Master[[#This Row],[Revenue]]-(Table__Master[[#This Row],[unit cost]]*Table__Master[[#This Row],[Order qty]])</f>
        <v>875.40134847164154</v>
      </c>
    </row>
    <row r="13337" spans="1:12" x14ac:dyDescent="0.25">
      <c r="A13337" t="s">
        <v>14310</v>
      </c>
      <c r="B13337" s="3">
        <v>43897</v>
      </c>
      <c r="C13337" t="s">
        <v>964</v>
      </c>
      <c r="D13337" s="2" t="s">
        <v>962</v>
      </c>
      <c r="E13337">
        <v>6</v>
      </c>
      <c r="F13337">
        <v>198</v>
      </c>
      <c r="G13337">
        <v>46</v>
      </c>
      <c r="H13337">
        <v>1</v>
      </c>
      <c r="I13337" s="2">
        <v>331.33965754508972</v>
      </c>
      <c r="J13337" s="4">
        <v>236.67118396077839</v>
      </c>
      <c r="K13337" s="11">
        <f>Table__Master[[#This Row],[unit price]]*Table__Master[[#This Row],[Order qty]]</f>
        <v>331.33965754508972</v>
      </c>
      <c r="L13337" s="11">
        <f>Table__Master[[#This Row],[Revenue]]-(Table__Master[[#This Row],[unit cost]]*Table__Master[[#This Row],[Order qty]])</f>
        <v>94.668473584311329</v>
      </c>
    </row>
    <row r="13338" spans="1:12" x14ac:dyDescent="0.25">
      <c r="A13338" t="s">
        <v>14311</v>
      </c>
      <c r="B13338" s="3">
        <v>43880</v>
      </c>
      <c r="C13338" t="s">
        <v>963</v>
      </c>
      <c r="D13338" s="2" t="s">
        <v>962</v>
      </c>
      <c r="E13338">
        <v>10</v>
      </c>
      <c r="F13338">
        <v>365</v>
      </c>
      <c r="G13338">
        <v>28</v>
      </c>
      <c r="H13338">
        <v>6</v>
      </c>
      <c r="I13338" s="2">
        <v>285.18371933698654</v>
      </c>
      <c r="J13338" s="4">
        <v>203.70265666927611</v>
      </c>
      <c r="K13338" s="11">
        <f>Table__Master[[#This Row],[unit price]]*Table__Master[[#This Row],[Order qty]]</f>
        <v>1711.1023160219193</v>
      </c>
      <c r="L13338" s="11">
        <f>Table__Master[[#This Row],[Revenue]]-(Table__Master[[#This Row],[unit cost]]*Table__Master[[#This Row],[Order qty]])</f>
        <v>488.88637600626271</v>
      </c>
    </row>
    <row r="13339" spans="1:12" x14ac:dyDescent="0.25">
      <c r="A13339" t="s">
        <v>14312</v>
      </c>
      <c r="B13339" s="3">
        <v>43956</v>
      </c>
      <c r="C13339" t="s">
        <v>965</v>
      </c>
      <c r="D13339" s="2" t="s">
        <v>962</v>
      </c>
      <c r="E13339">
        <v>16</v>
      </c>
      <c r="F13339">
        <v>332</v>
      </c>
      <c r="G13339">
        <v>26</v>
      </c>
      <c r="H13339">
        <v>3</v>
      </c>
      <c r="I13339" s="2">
        <v>558.77842605113983</v>
      </c>
      <c r="J13339" s="4">
        <v>399.12744717938563</v>
      </c>
      <c r="K13339" s="11">
        <f>Table__Master[[#This Row],[unit price]]*Table__Master[[#This Row],[Order qty]]</f>
        <v>1676.3352781534195</v>
      </c>
      <c r="L13339" s="11">
        <f>Table__Master[[#This Row],[Revenue]]-(Table__Master[[#This Row],[unit cost]]*Table__Master[[#This Row],[Order qty]])</f>
        <v>478.95293661526262</v>
      </c>
    </row>
    <row r="13340" spans="1:12" x14ac:dyDescent="0.25">
      <c r="A13340" t="s">
        <v>14313</v>
      </c>
      <c r="B13340" s="3">
        <v>43832</v>
      </c>
      <c r="C13340" t="s">
        <v>961</v>
      </c>
      <c r="D13340" s="2" t="s">
        <v>962</v>
      </c>
      <c r="E13340">
        <v>25</v>
      </c>
      <c r="F13340">
        <v>192</v>
      </c>
      <c r="G13340">
        <v>19</v>
      </c>
      <c r="H13340">
        <v>3</v>
      </c>
      <c r="I13340" s="2">
        <v>428.55112963914871</v>
      </c>
      <c r="J13340" s="4">
        <v>306.1079497422491</v>
      </c>
      <c r="K13340" s="11">
        <f>Table__Master[[#This Row],[unit price]]*Table__Master[[#This Row],[Order qty]]</f>
        <v>1285.6533889174461</v>
      </c>
      <c r="L13340" s="11">
        <f>Table__Master[[#This Row],[Revenue]]-(Table__Master[[#This Row],[unit cost]]*Table__Master[[#This Row],[Order qty]])</f>
        <v>367.32953969069877</v>
      </c>
    </row>
    <row r="13341" spans="1:12" x14ac:dyDescent="0.25">
      <c r="A13341" t="s">
        <v>14314</v>
      </c>
      <c r="B13341" s="3">
        <v>43959</v>
      </c>
      <c r="C13341" t="s">
        <v>964</v>
      </c>
      <c r="D13341" s="2" t="s">
        <v>962</v>
      </c>
      <c r="E13341">
        <v>8</v>
      </c>
      <c r="F13341">
        <v>15</v>
      </c>
      <c r="G13341">
        <v>9</v>
      </c>
      <c r="H13341">
        <v>8</v>
      </c>
      <c r="I13341" s="2">
        <v>469.75004768371582</v>
      </c>
      <c r="J13341" s="4">
        <v>335.53574834551131</v>
      </c>
      <c r="K13341" s="11">
        <f>Table__Master[[#This Row],[unit price]]*Table__Master[[#This Row],[Order qty]]</f>
        <v>3758.0003814697266</v>
      </c>
      <c r="L13341" s="11">
        <f>Table__Master[[#This Row],[Revenue]]-(Table__Master[[#This Row],[unit cost]]*Table__Master[[#This Row],[Order qty]])</f>
        <v>1073.7143947056361</v>
      </c>
    </row>
    <row r="13342" spans="1:12" x14ac:dyDescent="0.25">
      <c r="A13342" t="s">
        <v>14315</v>
      </c>
      <c r="B13342" s="3">
        <v>43960</v>
      </c>
      <c r="C13342" t="s">
        <v>961</v>
      </c>
      <c r="D13342" s="2" t="s">
        <v>962</v>
      </c>
      <c r="E13342">
        <v>22</v>
      </c>
      <c r="F13342">
        <v>22</v>
      </c>
      <c r="G13342">
        <v>19</v>
      </c>
      <c r="H13342">
        <v>8</v>
      </c>
      <c r="I13342" s="2">
        <v>236.03970712423325</v>
      </c>
      <c r="J13342" s="4">
        <v>168.59979080302375</v>
      </c>
      <c r="K13342" s="11">
        <f>Table__Master[[#This Row],[unit price]]*Table__Master[[#This Row],[Order qty]]</f>
        <v>1888.317656993866</v>
      </c>
      <c r="L13342" s="11">
        <f>Table__Master[[#This Row],[Revenue]]-(Table__Master[[#This Row],[unit cost]]*Table__Master[[#This Row],[Order qty]])</f>
        <v>539.51933056967596</v>
      </c>
    </row>
    <row r="13343" spans="1:12" x14ac:dyDescent="0.25">
      <c r="A13343" t="s">
        <v>14316</v>
      </c>
      <c r="B13343" s="3">
        <v>43863</v>
      </c>
      <c r="C13343" t="s">
        <v>963</v>
      </c>
      <c r="D13343" s="2" t="s">
        <v>962</v>
      </c>
      <c r="E13343">
        <v>12</v>
      </c>
      <c r="F13343">
        <v>87</v>
      </c>
      <c r="G13343">
        <v>44</v>
      </c>
      <c r="H13343">
        <v>9</v>
      </c>
      <c r="I13343" s="2">
        <v>234.19898808002472</v>
      </c>
      <c r="J13343" s="4">
        <v>167.28499148573195</v>
      </c>
      <c r="K13343" s="11">
        <f>Table__Master[[#This Row],[unit price]]*Table__Master[[#This Row],[Order qty]]</f>
        <v>2107.7908927202225</v>
      </c>
      <c r="L13343" s="11">
        <f>Table__Master[[#This Row],[Revenue]]-(Table__Master[[#This Row],[unit cost]]*Table__Master[[#This Row],[Order qty]])</f>
        <v>602.22596934863486</v>
      </c>
    </row>
    <row r="13344" spans="1:12" x14ac:dyDescent="0.25">
      <c r="A13344" t="s">
        <v>14317</v>
      </c>
      <c r="B13344" s="3">
        <v>43860</v>
      </c>
      <c r="C13344" t="s">
        <v>964</v>
      </c>
      <c r="D13344" s="2" t="s">
        <v>962</v>
      </c>
      <c r="E13344">
        <v>26</v>
      </c>
      <c r="F13344">
        <v>73</v>
      </c>
      <c r="G13344">
        <v>1</v>
      </c>
      <c r="H13344">
        <v>6</v>
      </c>
      <c r="I13344" s="2">
        <v>438.57386738061905</v>
      </c>
      <c r="J13344" s="4">
        <v>313.26704812901363</v>
      </c>
      <c r="K13344" s="11">
        <f>Table__Master[[#This Row],[unit price]]*Table__Master[[#This Row],[Order qty]]</f>
        <v>2631.4432042837143</v>
      </c>
      <c r="L13344" s="11">
        <f>Table__Master[[#This Row],[Revenue]]-(Table__Master[[#This Row],[unit cost]]*Table__Master[[#This Row],[Order qty]])</f>
        <v>751.8409155096324</v>
      </c>
    </row>
    <row r="13345" spans="1:12" x14ac:dyDescent="0.25">
      <c r="A13345" t="s">
        <v>14318</v>
      </c>
      <c r="B13345" s="3">
        <v>43902</v>
      </c>
      <c r="C13345" t="s">
        <v>963</v>
      </c>
      <c r="D13345" s="2" t="s">
        <v>962</v>
      </c>
      <c r="E13345">
        <v>24</v>
      </c>
      <c r="F13345">
        <v>94</v>
      </c>
      <c r="G13345">
        <v>5</v>
      </c>
      <c r="H13345">
        <v>10</v>
      </c>
      <c r="I13345" s="2">
        <v>450.07856297492981</v>
      </c>
      <c r="J13345" s="4">
        <v>321.48468783923562</v>
      </c>
      <c r="K13345" s="11">
        <f>Table__Master[[#This Row],[unit price]]*Table__Master[[#This Row],[Order qty]]</f>
        <v>4500.7856297492981</v>
      </c>
      <c r="L13345" s="11">
        <f>Table__Master[[#This Row],[Revenue]]-(Table__Master[[#This Row],[unit cost]]*Table__Master[[#This Row],[Order qty]])</f>
        <v>1285.9387513569418</v>
      </c>
    </row>
    <row r="13346" spans="1:12" x14ac:dyDescent="0.25">
      <c r="A13346" t="s">
        <v>14319</v>
      </c>
      <c r="B13346" s="3">
        <v>43937</v>
      </c>
      <c r="C13346" t="s">
        <v>963</v>
      </c>
      <c r="D13346" s="2" t="s">
        <v>962</v>
      </c>
      <c r="E13346">
        <v>3</v>
      </c>
      <c r="F13346">
        <v>347</v>
      </c>
      <c r="G13346">
        <v>29</v>
      </c>
      <c r="H13346">
        <v>6</v>
      </c>
      <c r="I13346" s="2">
        <v>389.11397570371628</v>
      </c>
      <c r="J13346" s="4">
        <v>277.93855407408307</v>
      </c>
      <c r="K13346" s="11">
        <f>Table__Master[[#This Row],[unit price]]*Table__Master[[#This Row],[Order qty]]</f>
        <v>2334.6838542222977</v>
      </c>
      <c r="L13346" s="11">
        <f>Table__Master[[#This Row],[Revenue]]-(Table__Master[[#This Row],[unit cost]]*Table__Master[[#This Row],[Order qty]])</f>
        <v>667.05252977779924</v>
      </c>
    </row>
    <row r="13347" spans="1:12" x14ac:dyDescent="0.25">
      <c r="A13347" t="s">
        <v>14320</v>
      </c>
      <c r="B13347" s="3">
        <v>43946</v>
      </c>
      <c r="C13347" t="s">
        <v>961</v>
      </c>
      <c r="D13347" s="2" t="s">
        <v>962</v>
      </c>
      <c r="E13347">
        <v>14</v>
      </c>
      <c r="F13347">
        <v>84</v>
      </c>
      <c r="G13347">
        <v>34</v>
      </c>
      <c r="H13347">
        <v>8</v>
      </c>
      <c r="I13347" s="2">
        <v>620.04673898220062</v>
      </c>
      <c r="J13347" s="4">
        <v>442.89052784442902</v>
      </c>
      <c r="K13347" s="11">
        <f>Table__Master[[#This Row],[unit price]]*Table__Master[[#This Row],[Order qty]]</f>
        <v>4960.373911857605</v>
      </c>
      <c r="L13347" s="11">
        <f>Table__Master[[#This Row],[Revenue]]-(Table__Master[[#This Row],[unit cost]]*Table__Master[[#This Row],[Order qty]])</f>
        <v>1417.2496891021729</v>
      </c>
    </row>
    <row r="13348" spans="1:12" x14ac:dyDescent="0.25">
      <c r="A13348" t="s">
        <v>14321</v>
      </c>
      <c r="B13348" s="3">
        <v>43912</v>
      </c>
      <c r="C13348" t="s">
        <v>963</v>
      </c>
      <c r="D13348" s="2" t="s">
        <v>962</v>
      </c>
      <c r="E13348">
        <v>10</v>
      </c>
      <c r="F13348">
        <v>187</v>
      </c>
      <c r="G13348">
        <v>29</v>
      </c>
      <c r="H13348">
        <v>3</v>
      </c>
      <c r="I13348" s="2">
        <v>378.06894475221634</v>
      </c>
      <c r="J13348" s="4">
        <v>270.0492462515831</v>
      </c>
      <c r="K13348" s="11">
        <f>Table__Master[[#This Row],[unit price]]*Table__Master[[#This Row],[Order qty]]</f>
        <v>1134.206834256649</v>
      </c>
      <c r="L13348" s="11">
        <f>Table__Master[[#This Row],[Revenue]]-(Table__Master[[#This Row],[unit cost]]*Table__Master[[#This Row],[Order qty]])</f>
        <v>324.05909550189972</v>
      </c>
    </row>
    <row r="13349" spans="1:12" x14ac:dyDescent="0.25">
      <c r="A13349" t="s">
        <v>14322</v>
      </c>
      <c r="B13349" s="3">
        <v>43948</v>
      </c>
      <c r="C13349" t="s">
        <v>965</v>
      </c>
      <c r="D13349" s="2" t="s">
        <v>962</v>
      </c>
      <c r="E13349">
        <v>2</v>
      </c>
      <c r="F13349">
        <v>267</v>
      </c>
      <c r="G13349">
        <v>36</v>
      </c>
      <c r="H13349">
        <v>3</v>
      </c>
      <c r="I13349" s="2">
        <v>471.72834062576294</v>
      </c>
      <c r="J13349" s="4">
        <v>336.94881473268782</v>
      </c>
      <c r="K13349" s="11">
        <f>Table__Master[[#This Row],[unit price]]*Table__Master[[#This Row],[Order qty]]</f>
        <v>1415.1850218772888</v>
      </c>
      <c r="L13349" s="11">
        <f>Table__Master[[#This Row],[Revenue]]-(Table__Master[[#This Row],[unit cost]]*Table__Master[[#This Row],[Order qty]])</f>
        <v>404.33857767922541</v>
      </c>
    </row>
    <row r="13350" spans="1:12" x14ac:dyDescent="0.25">
      <c r="A13350" t="s">
        <v>14323</v>
      </c>
      <c r="B13350" s="3">
        <v>43836</v>
      </c>
      <c r="C13350" t="s">
        <v>964</v>
      </c>
      <c r="D13350" s="2" t="s">
        <v>962</v>
      </c>
      <c r="E13350">
        <v>19</v>
      </c>
      <c r="F13350">
        <v>213</v>
      </c>
      <c r="G13350">
        <v>26</v>
      </c>
      <c r="H13350">
        <v>6</v>
      </c>
      <c r="I13350" s="2">
        <v>428.00961345434189</v>
      </c>
      <c r="J13350" s="4">
        <v>305.72115246738707</v>
      </c>
      <c r="K13350" s="11">
        <f>Table__Master[[#This Row],[unit price]]*Table__Master[[#This Row],[Order qty]]</f>
        <v>2568.0576807260513</v>
      </c>
      <c r="L13350" s="11">
        <f>Table__Master[[#This Row],[Revenue]]-(Table__Master[[#This Row],[unit cost]]*Table__Master[[#This Row],[Order qty]])</f>
        <v>733.73076592172902</v>
      </c>
    </row>
    <row r="13351" spans="1:12" x14ac:dyDescent="0.25">
      <c r="A13351" t="s">
        <v>14324</v>
      </c>
      <c r="B13351" s="3">
        <v>43875</v>
      </c>
      <c r="C13351" t="s">
        <v>963</v>
      </c>
      <c r="D13351" s="2" t="s">
        <v>962</v>
      </c>
      <c r="E13351">
        <v>14</v>
      </c>
      <c r="F13351">
        <v>155</v>
      </c>
      <c r="G13351">
        <v>14</v>
      </c>
      <c r="H13351">
        <v>4</v>
      </c>
      <c r="I13351" s="2">
        <v>317.07491362094879</v>
      </c>
      <c r="J13351" s="4">
        <v>226.48208115782057</v>
      </c>
      <c r="K13351" s="11">
        <f>Table__Master[[#This Row],[unit price]]*Table__Master[[#This Row],[Order qty]]</f>
        <v>1268.2996544837952</v>
      </c>
      <c r="L13351" s="11">
        <f>Table__Master[[#This Row],[Revenue]]-(Table__Master[[#This Row],[unit cost]]*Table__Master[[#This Row],[Order qty]])</f>
        <v>362.37132985251287</v>
      </c>
    </row>
    <row r="13352" spans="1:12" x14ac:dyDescent="0.25">
      <c r="A13352" t="s">
        <v>14325</v>
      </c>
      <c r="B13352" s="3">
        <v>43920</v>
      </c>
      <c r="C13352" t="s">
        <v>961</v>
      </c>
      <c r="D13352" s="2" t="s">
        <v>962</v>
      </c>
      <c r="E13352">
        <v>4</v>
      </c>
      <c r="F13352">
        <v>325</v>
      </c>
      <c r="G13352">
        <v>2</v>
      </c>
      <c r="H13352">
        <v>8</v>
      </c>
      <c r="I13352" s="2">
        <v>468.08915716409683</v>
      </c>
      <c r="J13352" s="4">
        <v>334.34939797435493</v>
      </c>
      <c r="K13352" s="11">
        <f>Table__Master[[#This Row],[unit price]]*Table__Master[[#This Row],[Order qty]]</f>
        <v>3744.7132573127747</v>
      </c>
      <c r="L13352" s="11">
        <f>Table__Master[[#This Row],[Revenue]]-(Table__Master[[#This Row],[unit cost]]*Table__Master[[#This Row],[Order qty]])</f>
        <v>1069.9180735179352</v>
      </c>
    </row>
    <row r="13353" spans="1:12" x14ac:dyDescent="0.25">
      <c r="A13353" t="s">
        <v>14326</v>
      </c>
      <c r="B13353" s="3">
        <v>43973</v>
      </c>
      <c r="C13353" t="s">
        <v>963</v>
      </c>
      <c r="D13353" s="2" t="s">
        <v>962</v>
      </c>
      <c r="E13353">
        <v>18</v>
      </c>
      <c r="F13353">
        <v>356</v>
      </c>
      <c r="G13353">
        <v>18</v>
      </c>
      <c r="H13353">
        <v>5</v>
      </c>
      <c r="I13353" s="2">
        <v>278.60349440574646</v>
      </c>
      <c r="J13353" s="4">
        <v>199.00249600410461</v>
      </c>
      <c r="K13353" s="11">
        <f>Table__Master[[#This Row],[unit price]]*Table__Master[[#This Row],[Order qty]]</f>
        <v>1393.0174720287323</v>
      </c>
      <c r="L13353" s="11">
        <f>Table__Master[[#This Row],[Revenue]]-(Table__Master[[#This Row],[unit cost]]*Table__Master[[#This Row],[Order qty]])</f>
        <v>398.00499200820923</v>
      </c>
    </row>
    <row r="13354" spans="1:12" x14ac:dyDescent="0.25">
      <c r="A13354" t="s">
        <v>14327</v>
      </c>
      <c r="B13354" s="3">
        <v>43961</v>
      </c>
      <c r="C13354" t="s">
        <v>961</v>
      </c>
      <c r="D13354" s="2" t="s">
        <v>962</v>
      </c>
      <c r="E13354">
        <v>18</v>
      </c>
      <c r="F13354">
        <v>362</v>
      </c>
      <c r="G13354">
        <v>12</v>
      </c>
      <c r="H13354">
        <v>9</v>
      </c>
      <c r="I13354" s="2">
        <v>400.82677906751633</v>
      </c>
      <c r="J13354" s="4">
        <v>286.30484219108308</v>
      </c>
      <c r="K13354" s="11">
        <f>Table__Master[[#This Row],[unit price]]*Table__Master[[#This Row],[Order qty]]</f>
        <v>3607.4410116076469</v>
      </c>
      <c r="L13354" s="11">
        <f>Table__Master[[#This Row],[Revenue]]-(Table__Master[[#This Row],[unit cost]]*Table__Master[[#This Row],[Order qty]])</f>
        <v>1030.6974318878993</v>
      </c>
    </row>
    <row r="13355" spans="1:12" x14ac:dyDescent="0.25">
      <c r="A13355" t="s">
        <v>14328</v>
      </c>
      <c r="B13355" s="3">
        <v>43845</v>
      </c>
      <c r="C13355" t="s">
        <v>963</v>
      </c>
      <c r="D13355" s="2" t="s">
        <v>962</v>
      </c>
      <c r="E13355">
        <v>20</v>
      </c>
      <c r="F13355">
        <v>20</v>
      </c>
      <c r="G13355">
        <v>40</v>
      </c>
      <c r="H13355">
        <v>9</v>
      </c>
      <c r="I13355" s="2">
        <v>339.54553592205048</v>
      </c>
      <c r="J13355" s="4">
        <v>242.53252565860751</v>
      </c>
      <c r="K13355" s="11">
        <f>Table__Master[[#This Row],[unit price]]*Table__Master[[#This Row],[Order qty]]</f>
        <v>3055.9098232984543</v>
      </c>
      <c r="L13355" s="11">
        <f>Table__Master[[#This Row],[Revenue]]-(Table__Master[[#This Row],[unit cost]]*Table__Master[[#This Row],[Order qty]])</f>
        <v>873.11709237098648</v>
      </c>
    </row>
    <row r="13356" spans="1:12" x14ac:dyDescent="0.25">
      <c r="A13356" t="s">
        <v>14329</v>
      </c>
      <c r="B13356" s="3">
        <v>43915</v>
      </c>
      <c r="C13356" t="s">
        <v>961</v>
      </c>
      <c r="D13356" s="2" t="s">
        <v>962</v>
      </c>
      <c r="E13356">
        <v>14</v>
      </c>
      <c r="F13356">
        <v>252</v>
      </c>
      <c r="G13356">
        <v>35</v>
      </c>
      <c r="H13356">
        <v>3</v>
      </c>
      <c r="I13356" s="2">
        <v>202.16093283891678</v>
      </c>
      <c r="J13356" s="4">
        <v>144.400666313512</v>
      </c>
      <c r="K13356" s="11">
        <f>Table__Master[[#This Row],[unit price]]*Table__Master[[#This Row],[Order qty]]</f>
        <v>606.48279851675034</v>
      </c>
      <c r="L13356" s="11">
        <f>Table__Master[[#This Row],[Revenue]]-(Table__Master[[#This Row],[unit cost]]*Table__Master[[#This Row],[Order qty]])</f>
        <v>173.28079957621435</v>
      </c>
    </row>
    <row r="13357" spans="1:12" x14ac:dyDescent="0.25">
      <c r="A13357" t="s">
        <v>14330</v>
      </c>
      <c r="B13357" s="3">
        <v>43850</v>
      </c>
      <c r="C13357" t="s">
        <v>961</v>
      </c>
      <c r="D13357" s="2" t="s">
        <v>962</v>
      </c>
      <c r="E13357">
        <v>17</v>
      </c>
      <c r="F13357">
        <v>267</v>
      </c>
      <c r="G13357">
        <v>23</v>
      </c>
      <c r="H13357">
        <v>9</v>
      </c>
      <c r="I13357" s="2">
        <v>294.18723964691162</v>
      </c>
      <c r="J13357" s="4">
        <v>210.13374260493688</v>
      </c>
      <c r="K13357" s="11">
        <f>Table__Master[[#This Row],[unit price]]*Table__Master[[#This Row],[Order qty]]</f>
        <v>2647.6851568222046</v>
      </c>
      <c r="L13357" s="11">
        <f>Table__Master[[#This Row],[Revenue]]-(Table__Master[[#This Row],[unit cost]]*Table__Master[[#This Row],[Order qty]])</f>
        <v>756.48147337777255</v>
      </c>
    </row>
    <row r="13358" spans="1:12" x14ac:dyDescent="0.25">
      <c r="A13358" t="s">
        <v>14331</v>
      </c>
      <c r="B13358" s="3">
        <v>43868</v>
      </c>
      <c r="C13358" t="s">
        <v>963</v>
      </c>
      <c r="D13358" s="2" t="s">
        <v>962</v>
      </c>
      <c r="E13358">
        <v>18</v>
      </c>
      <c r="F13358">
        <v>182</v>
      </c>
      <c r="G13358">
        <v>31</v>
      </c>
      <c r="H13358">
        <v>1</v>
      </c>
      <c r="I13358" s="2">
        <v>320.92832654714584</v>
      </c>
      <c r="J13358" s="4">
        <v>229.23451896224705</v>
      </c>
      <c r="K13358" s="11">
        <f>Table__Master[[#This Row],[unit price]]*Table__Master[[#This Row],[Order qty]]</f>
        <v>320.92832654714584</v>
      </c>
      <c r="L13358" s="11">
        <f>Table__Master[[#This Row],[Revenue]]-(Table__Master[[#This Row],[unit cost]]*Table__Master[[#This Row],[Order qty]])</f>
        <v>91.693807584898792</v>
      </c>
    </row>
    <row r="13359" spans="1:12" x14ac:dyDescent="0.25">
      <c r="A13359" t="s">
        <v>14332</v>
      </c>
      <c r="B13359" s="3">
        <v>43875</v>
      </c>
      <c r="C13359" t="s">
        <v>965</v>
      </c>
      <c r="D13359" s="2" t="s">
        <v>962</v>
      </c>
      <c r="E13359">
        <v>10</v>
      </c>
      <c r="F13359">
        <v>163</v>
      </c>
      <c r="G13359">
        <v>38</v>
      </c>
      <c r="H13359">
        <v>8</v>
      </c>
      <c r="I13359" s="2">
        <v>302.93254387378693</v>
      </c>
      <c r="J13359" s="4">
        <v>216.38038848127638</v>
      </c>
      <c r="K13359" s="11">
        <f>Table__Master[[#This Row],[unit price]]*Table__Master[[#This Row],[Order qty]]</f>
        <v>2423.4603509902954</v>
      </c>
      <c r="L13359" s="11">
        <f>Table__Master[[#This Row],[Revenue]]-(Table__Master[[#This Row],[unit cost]]*Table__Master[[#This Row],[Order qty]])</f>
        <v>692.41724314008434</v>
      </c>
    </row>
    <row r="13360" spans="1:12" x14ac:dyDescent="0.25">
      <c r="A13360" t="s">
        <v>14333</v>
      </c>
      <c r="B13360" s="3">
        <v>43854</v>
      </c>
      <c r="C13360" t="s">
        <v>963</v>
      </c>
      <c r="D13360" s="2" t="s">
        <v>962</v>
      </c>
      <c r="E13360">
        <v>25</v>
      </c>
      <c r="F13360">
        <v>6</v>
      </c>
      <c r="G13360">
        <v>24</v>
      </c>
      <c r="H13360">
        <v>6</v>
      </c>
      <c r="I13360" s="2">
        <v>264.17495781183243</v>
      </c>
      <c r="J13360" s="4">
        <v>188.69639843702316</v>
      </c>
      <c r="K13360" s="11">
        <f>Table__Master[[#This Row],[unit price]]*Table__Master[[#This Row],[Order qty]]</f>
        <v>1585.0497468709946</v>
      </c>
      <c r="L13360" s="11">
        <f>Table__Master[[#This Row],[Revenue]]-(Table__Master[[#This Row],[unit cost]]*Table__Master[[#This Row],[Order qty]])</f>
        <v>452.87135624885559</v>
      </c>
    </row>
    <row r="13361" spans="1:12" x14ac:dyDescent="0.25">
      <c r="A13361" t="s">
        <v>14334</v>
      </c>
      <c r="B13361" s="3">
        <v>43833</v>
      </c>
      <c r="C13361" t="s">
        <v>963</v>
      </c>
      <c r="D13361" s="2" t="s">
        <v>962</v>
      </c>
      <c r="E13361">
        <v>14</v>
      </c>
      <c r="F13361">
        <v>179</v>
      </c>
      <c r="G13361">
        <v>21</v>
      </c>
      <c r="H13361">
        <v>10</v>
      </c>
      <c r="I13361" s="2">
        <v>376.87001824378967</v>
      </c>
      <c r="J13361" s="4">
        <v>269.19287017413552</v>
      </c>
      <c r="K13361" s="11">
        <f>Table__Master[[#This Row],[unit price]]*Table__Master[[#This Row],[Order qty]]</f>
        <v>3768.7001824378967</v>
      </c>
      <c r="L13361" s="11">
        <f>Table__Master[[#This Row],[Revenue]]-(Table__Master[[#This Row],[unit cost]]*Table__Master[[#This Row],[Order qty]])</f>
        <v>1076.7714806965414</v>
      </c>
    </row>
    <row r="13362" spans="1:12" x14ac:dyDescent="0.25">
      <c r="A13362" t="s">
        <v>14335</v>
      </c>
      <c r="B13362" s="3">
        <v>43947</v>
      </c>
      <c r="C13362" t="s">
        <v>963</v>
      </c>
      <c r="D13362" s="2" t="s">
        <v>962</v>
      </c>
      <c r="E13362">
        <v>15</v>
      </c>
      <c r="F13362">
        <v>73</v>
      </c>
      <c r="G13362">
        <v>7</v>
      </c>
      <c r="H13362">
        <v>8</v>
      </c>
      <c r="I13362" s="2">
        <v>393.95543020963669</v>
      </c>
      <c r="J13362" s="4">
        <v>281.3967358640262</v>
      </c>
      <c r="K13362" s="11">
        <f>Table__Master[[#This Row],[unit price]]*Table__Master[[#This Row],[Order qty]]</f>
        <v>3151.6434416770935</v>
      </c>
      <c r="L13362" s="11">
        <f>Table__Master[[#This Row],[Revenue]]-(Table__Master[[#This Row],[unit cost]]*Table__Master[[#This Row],[Order qty]])</f>
        <v>900.46955476488392</v>
      </c>
    </row>
    <row r="13363" spans="1:12" x14ac:dyDescent="0.25">
      <c r="A13363" t="s">
        <v>14336</v>
      </c>
      <c r="B13363" s="3">
        <v>43901</v>
      </c>
      <c r="C13363" t="s">
        <v>964</v>
      </c>
      <c r="D13363" s="2" t="s">
        <v>962</v>
      </c>
      <c r="E13363">
        <v>7</v>
      </c>
      <c r="F13363">
        <v>232</v>
      </c>
      <c r="G13363">
        <v>21</v>
      </c>
      <c r="H13363">
        <v>5</v>
      </c>
      <c r="I13363" s="2">
        <v>247.87491452693939</v>
      </c>
      <c r="J13363" s="4">
        <v>177.0535103763853</v>
      </c>
      <c r="K13363" s="11">
        <f>Table__Master[[#This Row],[unit price]]*Table__Master[[#This Row],[Order qty]]</f>
        <v>1239.374572634697</v>
      </c>
      <c r="L13363" s="11">
        <f>Table__Master[[#This Row],[Revenue]]-(Table__Master[[#This Row],[unit cost]]*Table__Master[[#This Row],[Order qty]])</f>
        <v>354.1070207527705</v>
      </c>
    </row>
    <row r="13364" spans="1:12" x14ac:dyDescent="0.25">
      <c r="A13364" t="s">
        <v>14337</v>
      </c>
      <c r="B13364" s="3">
        <v>43935</v>
      </c>
      <c r="C13364" t="s">
        <v>961</v>
      </c>
      <c r="D13364" s="2" t="s">
        <v>962</v>
      </c>
      <c r="E13364">
        <v>2</v>
      </c>
      <c r="F13364">
        <v>299</v>
      </c>
      <c r="G13364">
        <v>29</v>
      </c>
      <c r="H13364">
        <v>1</v>
      </c>
      <c r="I13364" s="2">
        <v>563.52680093050003</v>
      </c>
      <c r="J13364" s="4">
        <v>402.51914352178574</v>
      </c>
      <c r="K13364" s="11">
        <f>Table__Master[[#This Row],[unit price]]*Table__Master[[#This Row],[Order qty]]</f>
        <v>563.52680093050003</v>
      </c>
      <c r="L13364" s="11">
        <f>Table__Master[[#This Row],[Revenue]]-(Table__Master[[#This Row],[unit cost]]*Table__Master[[#This Row],[Order qty]])</f>
        <v>161.00765740871429</v>
      </c>
    </row>
    <row r="13365" spans="1:12" x14ac:dyDescent="0.25">
      <c r="A13365" t="s">
        <v>14338</v>
      </c>
      <c r="B13365" s="3">
        <v>43909</v>
      </c>
      <c r="C13365" t="s">
        <v>965</v>
      </c>
      <c r="D13365" s="2" t="s">
        <v>962</v>
      </c>
      <c r="E13365">
        <v>9</v>
      </c>
      <c r="F13365">
        <v>94</v>
      </c>
      <c r="G13365">
        <v>16</v>
      </c>
      <c r="H13365">
        <v>6</v>
      </c>
      <c r="I13365" s="2">
        <v>203.52762365341187</v>
      </c>
      <c r="J13365" s="4">
        <v>145.37687403815133</v>
      </c>
      <c r="K13365" s="11">
        <f>Table__Master[[#This Row],[unit price]]*Table__Master[[#This Row],[Order qty]]</f>
        <v>1221.1657419204712</v>
      </c>
      <c r="L13365" s="11">
        <f>Table__Master[[#This Row],[Revenue]]-(Table__Master[[#This Row],[unit cost]]*Table__Master[[#This Row],[Order qty]])</f>
        <v>348.90449769156317</v>
      </c>
    </row>
    <row r="13366" spans="1:12" x14ac:dyDescent="0.25">
      <c r="A13366" t="s">
        <v>14339</v>
      </c>
      <c r="B13366" s="3">
        <v>43862</v>
      </c>
      <c r="C13366" t="s">
        <v>963</v>
      </c>
      <c r="D13366" s="2" t="s">
        <v>962</v>
      </c>
      <c r="E13366">
        <v>26</v>
      </c>
      <c r="F13366">
        <v>238</v>
      </c>
      <c r="G13366">
        <v>6</v>
      </c>
      <c r="H13366">
        <v>3</v>
      </c>
      <c r="I13366" s="2">
        <v>368.09320968389511</v>
      </c>
      <c r="J13366" s="4">
        <v>262.92372120278225</v>
      </c>
      <c r="K13366" s="11">
        <f>Table__Master[[#This Row],[unit price]]*Table__Master[[#This Row],[Order qty]]</f>
        <v>1104.2796290516853</v>
      </c>
      <c r="L13366" s="11">
        <f>Table__Master[[#This Row],[Revenue]]-(Table__Master[[#This Row],[unit cost]]*Table__Master[[#This Row],[Order qty]])</f>
        <v>315.50846544333854</v>
      </c>
    </row>
    <row r="13367" spans="1:12" x14ac:dyDescent="0.25">
      <c r="A13367" t="s">
        <v>14340</v>
      </c>
      <c r="B13367" s="3">
        <v>43916</v>
      </c>
      <c r="C13367" t="s">
        <v>965</v>
      </c>
      <c r="D13367" s="2" t="s">
        <v>962</v>
      </c>
      <c r="E13367">
        <v>17</v>
      </c>
      <c r="F13367">
        <v>101</v>
      </c>
      <c r="G13367">
        <v>36</v>
      </c>
      <c r="H13367">
        <v>4</v>
      </c>
      <c r="I13367" s="2">
        <v>585.37978899478912</v>
      </c>
      <c r="J13367" s="4">
        <v>418.12842071056366</v>
      </c>
      <c r="K13367" s="11">
        <f>Table__Master[[#This Row],[unit price]]*Table__Master[[#This Row],[Order qty]]</f>
        <v>2341.5191559791565</v>
      </c>
      <c r="L13367" s="11">
        <f>Table__Master[[#This Row],[Revenue]]-(Table__Master[[#This Row],[unit cost]]*Table__Master[[#This Row],[Order qty]])</f>
        <v>669.00547313690186</v>
      </c>
    </row>
    <row r="13368" spans="1:12" x14ac:dyDescent="0.25">
      <c r="A13368" t="s">
        <v>14341</v>
      </c>
      <c r="B13368" s="3">
        <v>43885</v>
      </c>
      <c r="C13368" t="s">
        <v>961</v>
      </c>
      <c r="D13368" s="2" t="s">
        <v>962</v>
      </c>
      <c r="E13368">
        <v>26</v>
      </c>
      <c r="F13368">
        <v>65</v>
      </c>
      <c r="G13368">
        <v>4</v>
      </c>
      <c r="H13368">
        <v>9</v>
      </c>
      <c r="I13368" s="2">
        <v>399.50753885507584</v>
      </c>
      <c r="J13368" s="4">
        <v>285.36252775362561</v>
      </c>
      <c r="K13368" s="11">
        <f>Table__Master[[#This Row],[unit price]]*Table__Master[[#This Row],[Order qty]]</f>
        <v>3595.5678496956825</v>
      </c>
      <c r="L13368" s="11">
        <f>Table__Master[[#This Row],[Revenue]]-(Table__Master[[#This Row],[unit cost]]*Table__Master[[#This Row],[Order qty]])</f>
        <v>1027.3050999130519</v>
      </c>
    </row>
    <row r="13369" spans="1:12" x14ac:dyDescent="0.25">
      <c r="A13369" t="s">
        <v>14342</v>
      </c>
      <c r="B13369" s="3">
        <v>43957</v>
      </c>
      <c r="C13369" t="s">
        <v>963</v>
      </c>
      <c r="D13369" s="2" t="s">
        <v>962</v>
      </c>
      <c r="E13369">
        <v>11</v>
      </c>
      <c r="F13369">
        <v>207</v>
      </c>
      <c r="G13369">
        <v>40</v>
      </c>
      <c r="H13369">
        <v>8</v>
      </c>
      <c r="I13369" s="2">
        <v>279.34932589530945</v>
      </c>
      <c r="J13369" s="4">
        <v>199.53523278236389</v>
      </c>
      <c r="K13369" s="11">
        <f>Table__Master[[#This Row],[unit price]]*Table__Master[[#This Row],[Order qty]]</f>
        <v>2234.7946071624756</v>
      </c>
      <c r="L13369" s="11">
        <f>Table__Master[[#This Row],[Revenue]]-(Table__Master[[#This Row],[unit cost]]*Table__Master[[#This Row],[Order qty]])</f>
        <v>638.51274490356445</v>
      </c>
    </row>
    <row r="13370" spans="1:12" x14ac:dyDescent="0.25">
      <c r="A13370" t="s">
        <v>14343</v>
      </c>
      <c r="B13370" s="3">
        <v>43910</v>
      </c>
      <c r="C13370" t="s">
        <v>964</v>
      </c>
      <c r="D13370" s="2" t="s">
        <v>962</v>
      </c>
      <c r="E13370">
        <v>12</v>
      </c>
      <c r="F13370">
        <v>297</v>
      </c>
      <c r="G13370">
        <v>4</v>
      </c>
      <c r="H13370">
        <v>7</v>
      </c>
      <c r="I13370" s="2">
        <v>512.58635491132736</v>
      </c>
      <c r="J13370" s="4">
        <v>366.13311065094814</v>
      </c>
      <c r="K13370" s="11">
        <f>Table__Master[[#This Row],[unit price]]*Table__Master[[#This Row],[Order qty]]</f>
        <v>3588.1044843792915</v>
      </c>
      <c r="L13370" s="11">
        <f>Table__Master[[#This Row],[Revenue]]-(Table__Master[[#This Row],[unit cost]]*Table__Master[[#This Row],[Order qty]])</f>
        <v>1025.1727098226547</v>
      </c>
    </row>
    <row r="13371" spans="1:12" x14ac:dyDescent="0.25">
      <c r="A13371" t="s">
        <v>14344</v>
      </c>
      <c r="B13371" s="3">
        <v>43839</v>
      </c>
      <c r="C13371" t="s">
        <v>964</v>
      </c>
      <c r="D13371" s="2" t="s">
        <v>962</v>
      </c>
      <c r="E13371">
        <v>14</v>
      </c>
      <c r="F13371">
        <v>287</v>
      </c>
      <c r="G13371">
        <v>31</v>
      </c>
      <c r="H13371">
        <v>10</v>
      </c>
      <c r="I13371" s="2">
        <v>163.27559745311737</v>
      </c>
      <c r="J13371" s="4">
        <v>116.6254267522267</v>
      </c>
      <c r="K13371" s="11">
        <f>Table__Master[[#This Row],[unit price]]*Table__Master[[#This Row],[Order qty]]</f>
        <v>1632.7559745311737</v>
      </c>
      <c r="L13371" s="11">
        <f>Table__Master[[#This Row],[Revenue]]-(Table__Master[[#This Row],[unit cost]]*Table__Master[[#This Row],[Order qty]])</f>
        <v>466.50170700890658</v>
      </c>
    </row>
    <row r="13372" spans="1:12" x14ac:dyDescent="0.25">
      <c r="A13372" t="s">
        <v>14345</v>
      </c>
      <c r="B13372" s="3">
        <v>43960</v>
      </c>
      <c r="C13372" t="s">
        <v>965</v>
      </c>
      <c r="D13372" s="2" t="s">
        <v>962</v>
      </c>
      <c r="E13372">
        <v>26</v>
      </c>
      <c r="F13372">
        <v>340</v>
      </c>
      <c r="G13372">
        <v>15</v>
      </c>
      <c r="H13372">
        <v>8</v>
      </c>
      <c r="I13372" s="2">
        <v>253.94438105821609</v>
      </c>
      <c r="J13372" s="4">
        <v>181.38884361301152</v>
      </c>
      <c r="K13372" s="11">
        <f>Table__Master[[#This Row],[unit price]]*Table__Master[[#This Row],[Order qty]]</f>
        <v>2031.5550484657288</v>
      </c>
      <c r="L13372" s="11">
        <f>Table__Master[[#This Row],[Revenue]]-(Table__Master[[#This Row],[unit cost]]*Table__Master[[#This Row],[Order qty]])</f>
        <v>580.44429956163663</v>
      </c>
    </row>
    <row r="13373" spans="1:12" x14ac:dyDescent="0.25">
      <c r="A13373" t="s">
        <v>14346</v>
      </c>
      <c r="B13373" s="3">
        <v>43940</v>
      </c>
      <c r="C13373" t="s">
        <v>963</v>
      </c>
      <c r="D13373" s="2" t="s">
        <v>962</v>
      </c>
      <c r="E13373">
        <v>21</v>
      </c>
      <c r="F13373">
        <v>271</v>
      </c>
      <c r="G13373">
        <v>28</v>
      </c>
      <c r="H13373">
        <v>4</v>
      </c>
      <c r="I13373" s="2">
        <v>567.91599655151367</v>
      </c>
      <c r="J13373" s="4">
        <v>405.65428325108121</v>
      </c>
      <c r="K13373" s="11">
        <f>Table__Master[[#This Row],[unit price]]*Table__Master[[#This Row],[Order qty]]</f>
        <v>2271.6639862060547</v>
      </c>
      <c r="L13373" s="11">
        <f>Table__Master[[#This Row],[Revenue]]-(Table__Master[[#This Row],[unit cost]]*Table__Master[[#This Row],[Order qty]])</f>
        <v>649.04685320172985</v>
      </c>
    </row>
    <row r="13374" spans="1:12" x14ac:dyDescent="0.25">
      <c r="A13374" t="s">
        <v>14347</v>
      </c>
      <c r="B13374" s="3">
        <v>43834</v>
      </c>
      <c r="C13374" t="s">
        <v>963</v>
      </c>
      <c r="D13374" s="2" t="s">
        <v>962</v>
      </c>
      <c r="E13374">
        <v>9</v>
      </c>
      <c r="F13374">
        <v>98</v>
      </c>
      <c r="G13374">
        <v>35</v>
      </c>
      <c r="H13374">
        <v>7</v>
      </c>
      <c r="I13374" s="2">
        <v>216.50475114583969</v>
      </c>
      <c r="J13374" s="4">
        <v>154.64625081845693</v>
      </c>
      <c r="K13374" s="11">
        <f>Table__Master[[#This Row],[unit price]]*Table__Master[[#This Row],[Order qty]]</f>
        <v>1515.5332580208778</v>
      </c>
      <c r="L13374" s="11">
        <f>Table__Master[[#This Row],[Revenue]]-(Table__Master[[#This Row],[unit cost]]*Table__Master[[#This Row],[Order qty]])</f>
        <v>433.00950229167938</v>
      </c>
    </row>
    <row r="13375" spans="1:12" x14ac:dyDescent="0.25">
      <c r="A13375" t="s">
        <v>14348</v>
      </c>
      <c r="B13375" s="3">
        <v>43874</v>
      </c>
      <c r="C13375" t="s">
        <v>965</v>
      </c>
      <c r="D13375" s="2" t="s">
        <v>962</v>
      </c>
      <c r="E13375">
        <v>22</v>
      </c>
      <c r="F13375">
        <v>262</v>
      </c>
      <c r="G13375">
        <v>14</v>
      </c>
      <c r="H13375">
        <v>9</v>
      </c>
      <c r="I13375" s="2">
        <v>469.91518414020538</v>
      </c>
      <c r="J13375" s="4">
        <v>335.65370295728957</v>
      </c>
      <c r="K13375" s="11">
        <f>Table__Master[[#This Row],[unit price]]*Table__Master[[#This Row],[Order qty]]</f>
        <v>4229.2366572618484</v>
      </c>
      <c r="L13375" s="11">
        <f>Table__Master[[#This Row],[Revenue]]-(Table__Master[[#This Row],[unit cost]]*Table__Master[[#This Row],[Order qty]])</f>
        <v>1208.3533306462423</v>
      </c>
    </row>
    <row r="13376" spans="1:12" x14ac:dyDescent="0.25">
      <c r="A13376" t="s">
        <v>14349</v>
      </c>
      <c r="B13376" s="3">
        <v>43856</v>
      </c>
      <c r="C13376" t="s">
        <v>961</v>
      </c>
      <c r="D13376" s="2" t="s">
        <v>962</v>
      </c>
      <c r="E13376">
        <v>7</v>
      </c>
      <c r="F13376">
        <v>168</v>
      </c>
      <c r="G13376">
        <v>43</v>
      </c>
      <c r="H13376">
        <v>8</v>
      </c>
      <c r="I13376" s="2">
        <v>202.09129482507706</v>
      </c>
      <c r="J13376" s="4">
        <v>144.35092487505506</v>
      </c>
      <c r="K13376" s="11">
        <f>Table__Master[[#This Row],[unit price]]*Table__Master[[#This Row],[Order qty]]</f>
        <v>1616.7303586006165</v>
      </c>
      <c r="L13376" s="11">
        <f>Table__Master[[#This Row],[Revenue]]-(Table__Master[[#This Row],[unit cost]]*Table__Master[[#This Row],[Order qty]])</f>
        <v>461.922959600176</v>
      </c>
    </row>
    <row r="13377" spans="1:12" x14ac:dyDescent="0.25">
      <c r="A13377" t="s">
        <v>14350</v>
      </c>
      <c r="B13377" s="3">
        <v>43980</v>
      </c>
      <c r="C13377" t="s">
        <v>964</v>
      </c>
      <c r="D13377" s="2" t="s">
        <v>962</v>
      </c>
      <c r="E13377">
        <v>19</v>
      </c>
      <c r="F13377">
        <v>152</v>
      </c>
      <c r="G13377">
        <v>30</v>
      </c>
      <c r="H13377">
        <v>9</v>
      </c>
      <c r="I13377" s="2">
        <v>248.52823376655579</v>
      </c>
      <c r="J13377" s="4">
        <v>177.52016697611128</v>
      </c>
      <c r="K13377" s="11">
        <f>Table__Master[[#This Row],[unit price]]*Table__Master[[#This Row],[Order qty]]</f>
        <v>2236.7541038990021</v>
      </c>
      <c r="L13377" s="11">
        <f>Table__Master[[#This Row],[Revenue]]-(Table__Master[[#This Row],[unit cost]]*Table__Master[[#This Row],[Order qty]])</f>
        <v>639.07260111400046</v>
      </c>
    </row>
    <row r="13378" spans="1:12" x14ac:dyDescent="0.25">
      <c r="A13378" t="s">
        <v>14351</v>
      </c>
      <c r="B13378" s="3">
        <v>43962</v>
      </c>
      <c r="C13378" t="s">
        <v>961</v>
      </c>
      <c r="D13378" s="2" t="s">
        <v>962</v>
      </c>
      <c r="E13378">
        <v>16</v>
      </c>
      <c r="F13378">
        <v>250</v>
      </c>
      <c r="G13378">
        <v>23</v>
      </c>
      <c r="H13378">
        <v>5</v>
      </c>
      <c r="I13378" s="2">
        <v>219.75910395383835</v>
      </c>
      <c r="J13378" s="4">
        <v>156.97078853845596</v>
      </c>
      <c r="K13378" s="11">
        <f>Table__Master[[#This Row],[unit price]]*Table__Master[[#This Row],[Order qty]]</f>
        <v>1098.7955197691917</v>
      </c>
      <c r="L13378" s="11">
        <f>Table__Master[[#This Row],[Revenue]]-(Table__Master[[#This Row],[unit cost]]*Table__Master[[#This Row],[Order qty]])</f>
        <v>313.94157707691193</v>
      </c>
    </row>
    <row r="13379" spans="1:12" x14ac:dyDescent="0.25">
      <c r="A13379" t="s">
        <v>14352</v>
      </c>
      <c r="B13379" s="3">
        <v>43854</v>
      </c>
      <c r="C13379" t="s">
        <v>964</v>
      </c>
      <c r="D13379" s="2" t="s">
        <v>962</v>
      </c>
      <c r="E13379">
        <v>4</v>
      </c>
      <c r="F13379">
        <v>151</v>
      </c>
      <c r="G13379">
        <v>34</v>
      </c>
      <c r="H13379">
        <v>9</v>
      </c>
      <c r="I13379" s="2">
        <v>444.12893235683441</v>
      </c>
      <c r="J13379" s="4">
        <v>317.23495168345318</v>
      </c>
      <c r="K13379" s="11">
        <f>Table__Master[[#This Row],[unit price]]*Table__Master[[#This Row],[Order qty]]</f>
        <v>3997.1603912115097</v>
      </c>
      <c r="L13379" s="11">
        <f>Table__Master[[#This Row],[Revenue]]-(Table__Master[[#This Row],[unit cost]]*Table__Master[[#This Row],[Order qty]])</f>
        <v>1142.045826060431</v>
      </c>
    </row>
    <row r="13380" spans="1:12" x14ac:dyDescent="0.25">
      <c r="A13380" t="s">
        <v>14353</v>
      </c>
      <c r="B13380" s="3">
        <v>43937</v>
      </c>
      <c r="C13380" t="s">
        <v>961</v>
      </c>
      <c r="D13380" s="2" t="s">
        <v>962</v>
      </c>
      <c r="E13380">
        <v>1</v>
      </c>
      <c r="F13380">
        <v>296</v>
      </c>
      <c r="G13380">
        <v>33</v>
      </c>
      <c r="H13380">
        <v>4</v>
      </c>
      <c r="I13380" s="2">
        <v>452.76963025331497</v>
      </c>
      <c r="J13380" s="4">
        <v>323.40687875236785</v>
      </c>
      <c r="K13380" s="11">
        <f>Table__Master[[#This Row],[unit price]]*Table__Master[[#This Row],[Order qty]]</f>
        <v>1811.0785210132599</v>
      </c>
      <c r="L13380" s="11">
        <f>Table__Master[[#This Row],[Revenue]]-(Table__Master[[#This Row],[unit cost]]*Table__Master[[#This Row],[Order qty]])</f>
        <v>517.45100600378851</v>
      </c>
    </row>
    <row r="13381" spans="1:12" x14ac:dyDescent="0.25">
      <c r="A13381" t="s">
        <v>14354</v>
      </c>
      <c r="B13381" s="3">
        <v>43869</v>
      </c>
      <c r="C13381" t="s">
        <v>961</v>
      </c>
      <c r="D13381" s="2" t="s">
        <v>962</v>
      </c>
      <c r="E13381">
        <v>9</v>
      </c>
      <c r="F13381">
        <v>110</v>
      </c>
      <c r="G13381">
        <v>9</v>
      </c>
      <c r="H13381">
        <v>1</v>
      </c>
      <c r="I13381" s="2">
        <v>604.78448724746704</v>
      </c>
      <c r="J13381" s="4">
        <v>431.98891946247647</v>
      </c>
      <c r="K13381" s="11">
        <f>Table__Master[[#This Row],[unit price]]*Table__Master[[#This Row],[Order qty]]</f>
        <v>604.78448724746704</v>
      </c>
      <c r="L13381" s="11">
        <f>Table__Master[[#This Row],[Revenue]]-(Table__Master[[#This Row],[unit cost]]*Table__Master[[#This Row],[Order qty]])</f>
        <v>172.79556778499057</v>
      </c>
    </row>
    <row r="13382" spans="1:12" x14ac:dyDescent="0.25">
      <c r="A13382" t="s">
        <v>14355</v>
      </c>
      <c r="B13382" s="3">
        <v>43936</v>
      </c>
      <c r="C13382" t="s">
        <v>965</v>
      </c>
      <c r="D13382" s="2" t="s">
        <v>962</v>
      </c>
      <c r="E13382">
        <v>8</v>
      </c>
      <c r="F13382">
        <v>176</v>
      </c>
      <c r="G13382">
        <v>9</v>
      </c>
      <c r="H13382">
        <v>3</v>
      </c>
      <c r="I13382" s="2">
        <v>460.36656421422958</v>
      </c>
      <c r="J13382" s="4">
        <v>328.83326015302117</v>
      </c>
      <c r="K13382" s="11">
        <f>Table__Master[[#This Row],[unit price]]*Table__Master[[#This Row],[Order qty]]</f>
        <v>1381.0996926426888</v>
      </c>
      <c r="L13382" s="11">
        <f>Table__Master[[#This Row],[Revenue]]-(Table__Master[[#This Row],[unit cost]]*Table__Master[[#This Row],[Order qty]])</f>
        <v>394.59991218362529</v>
      </c>
    </row>
    <row r="13383" spans="1:12" x14ac:dyDescent="0.25">
      <c r="A13383" t="s">
        <v>14356</v>
      </c>
      <c r="B13383" s="3">
        <v>43977</v>
      </c>
      <c r="C13383" t="s">
        <v>963</v>
      </c>
      <c r="D13383" s="2" t="s">
        <v>962</v>
      </c>
      <c r="E13383">
        <v>19</v>
      </c>
      <c r="F13383">
        <v>328</v>
      </c>
      <c r="G13383">
        <v>39</v>
      </c>
      <c r="H13383">
        <v>8</v>
      </c>
      <c r="I13383" s="2">
        <v>428.42788946628571</v>
      </c>
      <c r="J13383" s="4">
        <v>306.01992104734694</v>
      </c>
      <c r="K13383" s="11">
        <f>Table__Master[[#This Row],[unit price]]*Table__Master[[#This Row],[Order qty]]</f>
        <v>3427.4231157302856</v>
      </c>
      <c r="L13383" s="11">
        <f>Table__Master[[#This Row],[Revenue]]-(Table__Master[[#This Row],[unit cost]]*Table__Master[[#This Row],[Order qty]])</f>
        <v>979.26374735151012</v>
      </c>
    </row>
    <row r="13384" spans="1:12" x14ac:dyDescent="0.25">
      <c r="A13384" t="s">
        <v>14357</v>
      </c>
      <c r="B13384" s="3">
        <v>43916</v>
      </c>
      <c r="C13384" t="s">
        <v>961</v>
      </c>
      <c r="D13384" s="2" t="s">
        <v>962</v>
      </c>
      <c r="E13384">
        <v>22</v>
      </c>
      <c r="F13384">
        <v>357</v>
      </c>
      <c r="G13384">
        <v>8</v>
      </c>
      <c r="H13384">
        <v>6</v>
      </c>
      <c r="I13384" s="2">
        <v>510.75874525308609</v>
      </c>
      <c r="J13384" s="4">
        <v>364.82767518077583</v>
      </c>
      <c r="K13384" s="11">
        <f>Table__Master[[#This Row],[unit price]]*Table__Master[[#This Row],[Order qty]]</f>
        <v>3064.5524715185165</v>
      </c>
      <c r="L13384" s="11">
        <f>Table__Master[[#This Row],[Revenue]]-(Table__Master[[#This Row],[unit cost]]*Table__Master[[#This Row],[Order qty]])</f>
        <v>875.58642043386135</v>
      </c>
    </row>
    <row r="13385" spans="1:12" x14ac:dyDescent="0.25">
      <c r="A13385" t="s">
        <v>14358</v>
      </c>
      <c r="B13385" s="3">
        <v>43831</v>
      </c>
      <c r="C13385" t="s">
        <v>963</v>
      </c>
      <c r="D13385" s="2" t="s">
        <v>962</v>
      </c>
      <c r="E13385">
        <v>21</v>
      </c>
      <c r="F13385">
        <v>73</v>
      </c>
      <c r="G13385">
        <v>35</v>
      </c>
      <c r="H13385">
        <v>10</v>
      </c>
      <c r="I13385" s="2">
        <v>523.40918326377869</v>
      </c>
      <c r="J13385" s="4">
        <v>373.86370233127053</v>
      </c>
      <c r="K13385" s="11">
        <f>Table__Master[[#This Row],[unit price]]*Table__Master[[#This Row],[Order qty]]</f>
        <v>5234.0918326377869</v>
      </c>
      <c r="L13385" s="11">
        <f>Table__Master[[#This Row],[Revenue]]-(Table__Master[[#This Row],[unit cost]]*Table__Master[[#This Row],[Order qty]])</f>
        <v>1495.4548093250814</v>
      </c>
    </row>
    <row r="13386" spans="1:12" x14ac:dyDescent="0.25">
      <c r="A13386" t="s">
        <v>14359</v>
      </c>
      <c r="B13386" s="3">
        <v>43933</v>
      </c>
      <c r="C13386" t="s">
        <v>965</v>
      </c>
      <c r="D13386" s="2" t="s">
        <v>962</v>
      </c>
      <c r="E13386">
        <v>14</v>
      </c>
      <c r="F13386">
        <v>302</v>
      </c>
      <c r="G13386">
        <v>45</v>
      </c>
      <c r="H13386">
        <v>4</v>
      </c>
      <c r="I13386" s="2">
        <v>551.96635311841965</v>
      </c>
      <c r="J13386" s="4">
        <v>394.26168079887123</v>
      </c>
      <c r="K13386" s="11">
        <f>Table__Master[[#This Row],[unit price]]*Table__Master[[#This Row],[Order qty]]</f>
        <v>2207.8654124736786</v>
      </c>
      <c r="L13386" s="11">
        <f>Table__Master[[#This Row],[Revenue]]-(Table__Master[[#This Row],[unit cost]]*Table__Master[[#This Row],[Order qty]])</f>
        <v>630.81868927819369</v>
      </c>
    </row>
    <row r="13387" spans="1:12" x14ac:dyDescent="0.25">
      <c r="A13387" t="s">
        <v>14360</v>
      </c>
      <c r="B13387" s="3">
        <v>43923</v>
      </c>
      <c r="C13387" t="s">
        <v>961</v>
      </c>
      <c r="D13387" s="2" t="s">
        <v>962</v>
      </c>
      <c r="E13387">
        <v>9</v>
      </c>
      <c r="F13387">
        <v>367</v>
      </c>
      <c r="G13387">
        <v>20</v>
      </c>
      <c r="H13387">
        <v>4</v>
      </c>
      <c r="I13387" s="2">
        <v>235.45689189434052</v>
      </c>
      <c r="J13387" s="4">
        <v>168.18349421024323</v>
      </c>
      <c r="K13387" s="11">
        <f>Table__Master[[#This Row],[unit price]]*Table__Master[[#This Row],[Order qty]]</f>
        <v>941.82756757736206</v>
      </c>
      <c r="L13387" s="11">
        <f>Table__Master[[#This Row],[Revenue]]-(Table__Master[[#This Row],[unit cost]]*Table__Master[[#This Row],[Order qty]])</f>
        <v>269.09359073638916</v>
      </c>
    </row>
    <row r="13388" spans="1:12" x14ac:dyDescent="0.25">
      <c r="A13388" t="s">
        <v>14361</v>
      </c>
      <c r="B13388" s="3">
        <v>43856</v>
      </c>
      <c r="C13388" t="s">
        <v>965</v>
      </c>
      <c r="D13388" s="2" t="s">
        <v>962</v>
      </c>
      <c r="E13388">
        <v>5</v>
      </c>
      <c r="F13388">
        <v>189</v>
      </c>
      <c r="G13388">
        <v>43</v>
      </c>
      <c r="H13388">
        <v>10</v>
      </c>
      <c r="I13388" s="2">
        <v>468.43663054704666</v>
      </c>
      <c r="J13388" s="4">
        <v>334.59759324789047</v>
      </c>
      <c r="K13388" s="11">
        <f>Table__Master[[#This Row],[unit price]]*Table__Master[[#This Row],[Order qty]]</f>
        <v>4684.3663054704666</v>
      </c>
      <c r="L13388" s="11">
        <f>Table__Master[[#This Row],[Revenue]]-(Table__Master[[#This Row],[unit cost]]*Table__Master[[#This Row],[Order qty]])</f>
        <v>1338.3903729915619</v>
      </c>
    </row>
    <row r="13389" spans="1:12" x14ac:dyDescent="0.25">
      <c r="A13389" t="s">
        <v>14362</v>
      </c>
      <c r="B13389" s="3">
        <v>43955</v>
      </c>
      <c r="C13389" t="s">
        <v>963</v>
      </c>
      <c r="D13389" s="2" t="s">
        <v>962</v>
      </c>
      <c r="E13389">
        <v>13</v>
      </c>
      <c r="F13389">
        <v>98</v>
      </c>
      <c r="G13389">
        <v>12</v>
      </c>
      <c r="H13389">
        <v>5</v>
      </c>
      <c r="I13389" s="2">
        <v>635.33084964752197</v>
      </c>
      <c r="J13389" s="4">
        <v>453.80774974823004</v>
      </c>
      <c r="K13389" s="11">
        <f>Table__Master[[#This Row],[unit price]]*Table__Master[[#This Row],[Order qty]]</f>
        <v>3176.6542482376099</v>
      </c>
      <c r="L13389" s="11">
        <f>Table__Master[[#This Row],[Revenue]]-(Table__Master[[#This Row],[unit cost]]*Table__Master[[#This Row],[Order qty]])</f>
        <v>907.61549949645951</v>
      </c>
    </row>
    <row r="13390" spans="1:12" x14ac:dyDescent="0.25">
      <c r="A13390" t="s">
        <v>14363</v>
      </c>
      <c r="B13390" s="3">
        <v>43923</v>
      </c>
      <c r="C13390" t="s">
        <v>963</v>
      </c>
      <c r="D13390" s="2" t="s">
        <v>962</v>
      </c>
      <c r="E13390">
        <v>21</v>
      </c>
      <c r="F13390">
        <v>293</v>
      </c>
      <c r="G13390">
        <v>25</v>
      </c>
      <c r="H13390">
        <v>10</v>
      </c>
      <c r="I13390" s="2">
        <v>386.58538717031479</v>
      </c>
      <c r="J13390" s="4">
        <v>276.13241940736771</v>
      </c>
      <c r="K13390" s="11">
        <f>Table__Master[[#This Row],[unit price]]*Table__Master[[#This Row],[Order qty]]</f>
        <v>3865.8538717031479</v>
      </c>
      <c r="L13390" s="11">
        <f>Table__Master[[#This Row],[Revenue]]-(Table__Master[[#This Row],[unit cost]]*Table__Master[[#This Row],[Order qty]])</f>
        <v>1104.5296776294708</v>
      </c>
    </row>
    <row r="13391" spans="1:12" x14ac:dyDescent="0.25">
      <c r="A13391" t="s">
        <v>14364</v>
      </c>
      <c r="B13391" s="3">
        <v>43972</v>
      </c>
      <c r="C13391" t="s">
        <v>963</v>
      </c>
      <c r="D13391" s="2" t="s">
        <v>962</v>
      </c>
      <c r="E13391">
        <v>26</v>
      </c>
      <c r="F13391">
        <v>283</v>
      </c>
      <c r="G13391">
        <v>30</v>
      </c>
      <c r="H13391">
        <v>9</v>
      </c>
      <c r="I13391" s="2">
        <v>345.69769012928009</v>
      </c>
      <c r="J13391" s="4">
        <v>246.92692152091436</v>
      </c>
      <c r="K13391" s="11">
        <f>Table__Master[[#This Row],[unit price]]*Table__Master[[#This Row],[Order qty]]</f>
        <v>3111.2792111635208</v>
      </c>
      <c r="L13391" s="11">
        <f>Table__Master[[#This Row],[Revenue]]-(Table__Master[[#This Row],[unit cost]]*Table__Master[[#This Row],[Order qty]])</f>
        <v>888.93691747529147</v>
      </c>
    </row>
    <row r="13392" spans="1:12" x14ac:dyDescent="0.25">
      <c r="A13392" t="s">
        <v>14365</v>
      </c>
      <c r="B13392" s="3">
        <v>43838</v>
      </c>
      <c r="C13392" t="s">
        <v>964</v>
      </c>
      <c r="D13392" s="2" t="s">
        <v>962</v>
      </c>
      <c r="E13392">
        <v>7</v>
      </c>
      <c r="F13392">
        <v>129</v>
      </c>
      <c r="G13392">
        <v>26</v>
      </c>
      <c r="H13392">
        <v>10</v>
      </c>
      <c r="I13392" s="2">
        <v>418.67053467035294</v>
      </c>
      <c r="J13392" s="4">
        <v>299.05038190739498</v>
      </c>
      <c r="K13392" s="11">
        <f>Table__Master[[#This Row],[unit price]]*Table__Master[[#This Row],[Order qty]]</f>
        <v>4186.7053467035294</v>
      </c>
      <c r="L13392" s="11">
        <f>Table__Master[[#This Row],[Revenue]]-(Table__Master[[#This Row],[unit cost]]*Table__Master[[#This Row],[Order qty]])</f>
        <v>1196.2015276295797</v>
      </c>
    </row>
    <row r="13393" spans="1:12" x14ac:dyDescent="0.25">
      <c r="A13393" t="s">
        <v>14366</v>
      </c>
      <c r="B13393" s="3">
        <v>43966</v>
      </c>
      <c r="C13393" t="s">
        <v>963</v>
      </c>
      <c r="D13393" s="2" t="s">
        <v>962</v>
      </c>
      <c r="E13393">
        <v>13</v>
      </c>
      <c r="F13393">
        <v>197</v>
      </c>
      <c r="G13393">
        <v>30</v>
      </c>
      <c r="H13393">
        <v>3</v>
      </c>
      <c r="I13393" s="2">
        <v>568.01024079322815</v>
      </c>
      <c r="J13393" s="4">
        <v>405.72160056659158</v>
      </c>
      <c r="K13393" s="11">
        <f>Table__Master[[#This Row],[unit price]]*Table__Master[[#This Row],[Order qty]]</f>
        <v>1704.0307223796844</v>
      </c>
      <c r="L13393" s="11">
        <f>Table__Master[[#This Row],[Revenue]]-(Table__Master[[#This Row],[unit cost]]*Table__Master[[#This Row],[Order qty]])</f>
        <v>486.86592067990978</v>
      </c>
    </row>
    <row r="13394" spans="1:12" x14ac:dyDescent="0.25">
      <c r="A13394" t="s">
        <v>14367</v>
      </c>
      <c r="B13394" s="3">
        <v>43902</v>
      </c>
      <c r="C13394" t="s">
        <v>961</v>
      </c>
      <c r="D13394" s="2" t="s">
        <v>962</v>
      </c>
      <c r="E13394">
        <v>8</v>
      </c>
      <c r="F13394">
        <v>323</v>
      </c>
      <c r="G13394">
        <v>31</v>
      </c>
      <c r="H13394">
        <v>1</v>
      </c>
      <c r="I13394" s="2">
        <v>361.65390318632126</v>
      </c>
      <c r="J13394" s="4">
        <v>258.32421656165803</v>
      </c>
      <c r="K13394" s="11">
        <f>Table__Master[[#This Row],[unit price]]*Table__Master[[#This Row],[Order qty]]</f>
        <v>361.65390318632126</v>
      </c>
      <c r="L13394" s="11">
        <f>Table__Master[[#This Row],[Revenue]]-(Table__Master[[#This Row],[unit cost]]*Table__Master[[#This Row],[Order qty]])</f>
        <v>103.32968662466322</v>
      </c>
    </row>
    <row r="13395" spans="1:12" x14ac:dyDescent="0.25">
      <c r="A13395" t="s">
        <v>14368</v>
      </c>
      <c r="B13395" s="3">
        <v>43886</v>
      </c>
      <c r="C13395" t="s">
        <v>964</v>
      </c>
      <c r="D13395" s="2" t="s">
        <v>962</v>
      </c>
      <c r="E13395">
        <v>8</v>
      </c>
      <c r="F13395">
        <v>38</v>
      </c>
      <c r="G13395">
        <v>29</v>
      </c>
      <c r="H13395">
        <v>6</v>
      </c>
      <c r="I13395" s="2">
        <v>224.42207372188568</v>
      </c>
      <c r="J13395" s="4">
        <v>160.30148122991835</v>
      </c>
      <c r="K13395" s="11">
        <f>Table__Master[[#This Row],[unit price]]*Table__Master[[#This Row],[Order qty]]</f>
        <v>1346.5324423313141</v>
      </c>
      <c r="L13395" s="11">
        <f>Table__Master[[#This Row],[Revenue]]-(Table__Master[[#This Row],[unit cost]]*Table__Master[[#This Row],[Order qty]])</f>
        <v>384.72355495180398</v>
      </c>
    </row>
    <row r="13396" spans="1:12" x14ac:dyDescent="0.25">
      <c r="A13396" t="s">
        <v>14369</v>
      </c>
      <c r="B13396" s="3">
        <v>43975</v>
      </c>
      <c r="C13396" t="s">
        <v>964</v>
      </c>
      <c r="D13396" s="2" t="s">
        <v>962</v>
      </c>
      <c r="E13396">
        <v>4</v>
      </c>
      <c r="F13396">
        <v>320</v>
      </c>
      <c r="G13396">
        <v>37</v>
      </c>
      <c r="H13396">
        <v>6</v>
      </c>
      <c r="I13396" s="2">
        <v>493.95758897066116</v>
      </c>
      <c r="J13396" s="4">
        <v>352.82684926475798</v>
      </c>
      <c r="K13396" s="11">
        <f>Table__Master[[#This Row],[unit price]]*Table__Master[[#This Row],[Order qty]]</f>
        <v>2963.745533823967</v>
      </c>
      <c r="L13396" s="11">
        <f>Table__Master[[#This Row],[Revenue]]-(Table__Master[[#This Row],[unit cost]]*Table__Master[[#This Row],[Order qty]])</f>
        <v>846.7844382354192</v>
      </c>
    </row>
    <row r="13397" spans="1:12" x14ac:dyDescent="0.25">
      <c r="A13397" t="s">
        <v>14370</v>
      </c>
      <c r="B13397" s="3">
        <v>43954</v>
      </c>
      <c r="C13397" t="s">
        <v>965</v>
      </c>
      <c r="D13397" s="2" t="s">
        <v>962</v>
      </c>
      <c r="E13397">
        <v>11</v>
      </c>
      <c r="F13397">
        <v>248</v>
      </c>
      <c r="G13397">
        <v>29</v>
      </c>
      <c r="H13397">
        <v>3</v>
      </c>
      <c r="I13397" s="2">
        <v>331.01846265792847</v>
      </c>
      <c r="J13397" s="4">
        <v>236.44175904137748</v>
      </c>
      <c r="K13397" s="11">
        <f>Table__Master[[#This Row],[unit price]]*Table__Master[[#This Row],[Order qty]]</f>
        <v>993.0553879737854</v>
      </c>
      <c r="L13397" s="11">
        <f>Table__Master[[#This Row],[Revenue]]-(Table__Master[[#This Row],[unit cost]]*Table__Master[[#This Row],[Order qty]])</f>
        <v>283.73011084965299</v>
      </c>
    </row>
    <row r="13398" spans="1:12" x14ac:dyDescent="0.25">
      <c r="A13398" t="s">
        <v>14371</v>
      </c>
      <c r="B13398" s="3">
        <v>43838</v>
      </c>
      <c r="C13398" t="s">
        <v>965</v>
      </c>
      <c r="D13398" s="2" t="s">
        <v>962</v>
      </c>
      <c r="E13398">
        <v>18</v>
      </c>
      <c r="F13398">
        <v>230</v>
      </c>
      <c r="G13398">
        <v>37</v>
      </c>
      <c r="H13398">
        <v>1</v>
      </c>
      <c r="I13398" s="2">
        <v>229.27108329534531</v>
      </c>
      <c r="J13398" s="4">
        <v>163.76505949667524</v>
      </c>
      <c r="K13398" s="11">
        <f>Table__Master[[#This Row],[unit price]]*Table__Master[[#This Row],[Order qty]]</f>
        <v>229.27108329534531</v>
      </c>
      <c r="L13398" s="11">
        <f>Table__Master[[#This Row],[Revenue]]-(Table__Master[[#This Row],[unit cost]]*Table__Master[[#This Row],[Order qty]])</f>
        <v>65.506023798670071</v>
      </c>
    </row>
    <row r="13399" spans="1:12" x14ac:dyDescent="0.25">
      <c r="A13399" t="s">
        <v>14372</v>
      </c>
      <c r="B13399" s="3">
        <v>43959</v>
      </c>
      <c r="C13399" t="s">
        <v>961</v>
      </c>
      <c r="D13399" s="2" t="s">
        <v>962</v>
      </c>
      <c r="E13399">
        <v>15</v>
      </c>
      <c r="F13399">
        <v>231</v>
      </c>
      <c r="G13399">
        <v>16</v>
      </c>
      <c r="H13399">
        <v>10</v>
      </c>
      <c r="I13399" s="2">
        <v>270.89499628543854</v>
      </c>
      <c r="J13399" s="4">
        <v>193.49642591817039</v>
      </c>
      <c r="K13399" s="11">
        <f>Table__Master[[#This Row],[unit price]]*Table__Master[[#This Row],[Order qty]]</f>
        <v>2708.9499628543854</v>
      </c>
      <c r="L13399" s="11">
        <f>Table__Master[[#This Row],[Revenue]]-(Table__Master[[#This Row],[unit cost]]*Table__Master[[#This Row],[Order qty]])</f>
        <v>773.98570367268144</v>
      </c>
    </row>
    <row r="13400" spans="1:12" x14ac:dyDescent="0.25">
      <c r="A13400" t="s">
        <v>14373</v>
      </c>
      <c r="B13400" s="3">
        <v>43853</v>
      </c>
      <c r="C13400" t="s">
        <v>963</v>
      </c>
      <c r="D13400" s="2" t="s">
        <v>962</v>
      </c>
      <c r="E13400">
        <v>3</v>
      </c>
      <c r="F13400">
        <v>87</v>
      </c>
      <c r="G13400">
        <v>36</v>
      </c>
      <c r="H13400">
        <v>8</v>
      </c>
      <c r="I13400" s="2">
        <v>529.81543260812759</v>
      </c>
      <c r="J13400" s="4">
        <v>378.43959472009118</v>
      </c>
      <c r="K13400" s="11">
        <f>Table__Master[[#This Row],[unit price]]*Table__Master[[#This Row],[Order qty]]</f>
        <v>4238.5234608650208</v>
      </c>
      <c r="L13400" s="11">
        <f>Table__Master[[#This Row],[Revenue]]-(Table__Master[[#This Row],[unit cost]]*Table__Master[[#This Row],[Order qty]])</f>
        <v>1211.0067031042913</v>
      </c>
    </row>
    <row r="13401" spans="1:12" x14ac:dyDescent="0.25">
      <c r="A13401" t="s">
        <v>14374</v>
      </c>
      <c r="B13401" s="3">
        <v>43919</v>
      </c>
      <c r="C13401" t="s">
        <v>965</v>
      </c>
      <c r="D13401" s="2" t="s">
        <v>962</v>
      </c>
      <c r="E13401">
        <v>13</v>
      </c>
      <c r="F13401">
        <v>1</v>
      </c>
      <c r="G13401">
        <v>32</v>
      </c>
      <c r="H13401">
        <v>1</v>
      </c>
      <c r="I13401" s="2">
        <v>323.86509776115417</v>
      </c>
      <c r="J13401" s="4">
        <v>231.33221268653872</v>
      </c>
      <c r="K13401" s="11">
        <f>Table__Master[[#This Row],[unit price]]*Table__Master[[#This Row],[Order qty]]</f>
        <v>323.86509776115417</v>
      </c>
      <c r="L13401" s="11">
        <f>Table__Master[[#This Row],[Revenue]]-(Table__Master[[#This Row],[unit cost]]*Table__Master[[#This Row],[Order qty]])</f>
        <v>92.53288507461545</v>
      </c>
    </row>
    <row r="13402" spans="1:12" x14ac:dyDescent="0.25">
      <c r="A13402" t="s">
        <v>14375</v>
      </c>
      <c r="B13402" s="3">
        <v>43971</v>
      </c>
      <c r="C13402" t="s">
        <v>964</v>
      </c>
      <c r="D13402" s="2" t="s">
        <v>962</v>
      </c>
      <c r="E13402">
        <v>3</v>
      </c>
      <c r="F13402">
        <v>235</v>
      </c>
      <c r="G13402">
        <v>46</v>
      </c>
      <c r="H13402">
        <v>6</v>
      </c>
      <c r="I13402" s="2">
        <v>575.72067993879318</v>
      </c>
      <c r="J13402" s="4">
        <v>411.229057099138</v>
      </c>
      <c r="K13402" s="11">
        <f>Table__Master[[#This Row],[unit price]]*Table__Master[[#This Row],[Order qty]]</f>
        <v>3454.3240796327591</v>
      </c>
      <c r="L13402" s="11">
        <f>Table__Master[[#This Row],[Revenue]]-(Table__Master[[#This Row],[unit cost]]*Table__Master[[#This Row],[Order qty]])</f>
        <v>986.9497370379313</v>
      </c>
    </row>
    <row r="13403" spans="1:12" x14ac:dyDescent="0.25">
      <c r="A13403" t="s">
        <v>14376</v>
      </c>
      <c r="B13403" s="3">
        <v>43971</v>
      </c>
      <c r="C13403" t="s">
        <v>963</v>
      </c>
      <c r="D13403" s="2" t="s">
        <v>962</v>
      </c>
      <c r="E13403">
        <v>22</v>
      </c>
      <c r="F13403">
        <v>317</v>
      </c>
      <c r="G13403">
        <v>36</v>
      </c>
      <c r="H13403">
        <v>4</v>
      </c>
      <c r="I13403" s="2">
        <v>385.82770049571991</v>
      </c>
      <c r="J13403" s="4">
        <v>275.59121463979994</v>
      </c>
      <c r="K13403" s="11">
        <f>Table__Master[[#This Row],[unit price]]*Table__Master[[#This Row],[Order qty]]</f>
        <v>1543.3108019828796</v>
      </c>
      <c r="L13403" s="11">
        <f>Table__Master[[#This Row],[Revenue]]-(Table__Master[[#This Row],[unit cost]]*Table__Master[[#This Row],[Order qty]])</f>
        <v>440.94594342367986</v>
      </c>
    </row>
    <row r="13404" spans="1:12" x14ac:dyDescent="0.25">
      <c r="A13404" t="s">
        <v>14377</v>
      </c>
      <c r="B13404" s="3">
        <v>43834</v>
      </c>
      <c r="C13404" t="s">
        <v>963</v>
      </c>
      <c r="D13404" s="2" t="s">
        <v>962</v>
      </c>
      <c r="E13404">
        <v>1</v>
      </c>
      <c r="F13404">
        <v>356</v>
      </c>
      <c r="G13404">
        <v>25</v>
      </c>
      <c r="H13404">
        <v>4</v>
      </c>
      <c r="I13404" s="2">
        <v>354.42283755540848</v>
      </c>
      <c r="J13404" s="4">
        <v>253.15916968243465</v>
      </c>
      <c r="K13404" s="11">
        <f>Table__Master[[#This Row],[unit price]]*Table__Master[[#This Row],[Order qty]]</f>
        <v>1417.6913502216339</v>
      </c>
      <c r="L13404" s="11">
        <f>Table__Master[[#This Row],[Revenue]]-(Table__Master[[#This Row],[unit cost]]*Table__Master[[#This Row],[Order qty]])</f>
        <v>405.05467149189531</v>
      </c>
    </row>
    <row r="13405" spans="1:12" x14ac:dyDescent="0.25">
      <c r="A13405" t="s">
        <v>14378</v>
      </c>
      <c r="B13405" s="3">
        <v>43960</v>
      </c>
      <c r="C13405" t="s">
        <v>963</v>
      </c>
      <c r="D13405" s="2" t="s">
        <v>962</v>
      </c>
      <c r="E13405">
        <v>16</v>
      </c>
      <c r="F13405">
        <v>278</v>
      </c>
      <c r="G13405">
        <v>17</v>
      </c>
      <c r="H13405">
        <v>5</v>
      </c>
      <c r="I13405" s="2">
        <v>467.07633018493652</v>
      </c>
      <c r="J13405" s="4">
        <v>333.62595013209756</v>
      </c>
      <c r="K13405" s="11">
        <f>Table__Master[[#This Row],[unit price]]*Table__Master[[#This Row],[Order qty]]</f>
        <v>2335.3816509246826</v>
      </c>
      <c r="L13405" s="11">
        <f>Table__Master[[#This Row],[Revenue]]-(Table__Master[[#This Row],[unit cost]]*Table__Master[[#This Row],[Order qty]])</f>
        <v>667.25190026419477</v>
      </c>
    </row>
    <row r="13406" spans="1:12" x14ac:dyDescent="0.25">
      <c r="A13406" t="s">
        <v>14379</v>
      </c>
      <c r="B13406" s="3">
        <v>43933</v>
      </c>
      <c r="C13406" t="s">
        <v>963</v>
      </c>
      <c r="D13406" s="2" t="s">
        <v>962</v>
      </c>
      <c r="E13406">
        <v>6</v>
      </c>
      <c r="F13406">
        <v>280</v>
      </c>
      <c r="G13406">
        <v>12</v>
      </c>
      <c r="H13406">
        <v>6</v>
      </c>
      <c r="I13406" s="2">
        <v>418.23664087057114</v>
      </c>
      <c r="J13406" s="4">
        <v>298.7404577646937</v>
      </c>
      <c r="K13406" s="11">
        <f>Table__Master[[#This Row],[unit price]]*Table__Master[[#This Row],[Order qty]]</f>
        <v>2509.4198452234268</v>
      </c>
      <c r="L13406" s="11">
        <f>Table__Master[[#This Row],[Revenue]]-(Table__Master[[#This Row],[unit cost]]*Table__Master[[#This Row],[Order qty]])</f>
        <v>716.97709863526461</v>
      </c>
    </row>
    <row r="13407" spans="1:12" x14ac:dyDescent="0.25">
      <c r="A13407" t="s">
        <v>14380</v>
      </c>
      <c r="B13407" s="3">
        <v>43860</v>
      </c>
      <c r="C13407" t="s">
        <v>965</v>
      </c>
      <c r="D13407" s="2" t="s">
        <v>962</v>
      </c>
      <c r="E13407">
        <v>8</v>
      </c>
      <c r="F13407">
        <v>215</v>
      </c>
      <c r="G13407">
        <v>15</v>
      </c>
      <c r="H13407">
        <v>8</v>
      </c>
      <c r="I13407" s="2">
        <v>167.08084309101105</v>
      </c>
      <c r="J13407" s="4">
        <v>119.34345935072218</v>
      </c>
      <c r="K13407" s="11">
        <f>Table__Master[[#This Row],[unit price]]*Table__Master[[#This Row],[Order qty]]</f>
        <v>1336.6467447280884</v>
      </c>
      <c r="L13407" s="11">
        <f>Table__Master[[#This Row],[Revenue]]-(Table__Master[[#This Row],[unit cost]]*Table__Master[[#This Row],[Order qty]])</f>
        <v>381.8990699223109</v>
      </c>
    </row>
    <row r="13408" spans="1:12" x14ac:dyDescent="0.25">
      <c r="A13408" t="s">
        <v>14381</v>
      </c>
      <c r="B13408" s="3">
        <v>43966</v>
      </c>
      <c r="C13408" t="s">
        <v>965</v>
      </c>
      <c r="D13408" s="2" t="s">
        <v>962</v>
      </c>
      <c r="E13408">
        <v>13</v>
      </c>
      <c r="F13408">
        <v>288</v>
      </c>
      <c r="G13408">
        <v>1</v>
      </c>
      <c r="H13408">
        <v>3</v>
      </c>
      <c r="I13408" s="2">
        <v>203.51033359766006</v>
      </c>
      <c r="J13408" s="4">
        <v>145.36452399832862</v>
      </c>
      <c r="K13408" s="11">
        <f>Table__Master[[#This Row],[unit price]]*Table__Master[[#This Row],[Order qty]]</f>
        <v>610.53100079298019</v>
      </c>
      <c r="L13408" s="11">
        <f>Table__Master[[#This Row],[Revenue]]-(Table__Master[[#This Row],[unit cost]]*Table__Master[[#This Row],[Order qty]])</f>
        <v>174.43742879799436</v>
      </c>
    </row>
    <row r="13409" spans="1:12" x14ac:dyDescent="0.25">
      <c r="A13409" t="s">
        <v>14382</v>
      </c>
      <c r="B13409" s="3">
        <v>43904</v>
      </c>
      <c r="C13409" t="s">
        <v>963</v>
      </c>
      <c r="D13409" s="2" t="s">
        <v>962</v>
      </c>
      <c r="E13409">
        <v>2</v>
      </c>
      <c r="F13409">
        <v>225</v>
      </c>
      <c r="G13409">
        <v>34</v>
      </c>
      <c r="H13409">
        <v>9</v>
      </c>
      <c r="I13409" s="2">
        <v>460.52307057380676</v>
      </c>
      <c r="J13409" s="4">
        <v>328.94505040986201</v>
      </c>
      <c r="K13409" s="11">
        <f>Table__Master[[#This Row],[unit price]]*Table__Master[[#This Row],[Order qty]]</f>
        <v>4144.7076351642609</v>
      </c>
      <c r="L13409" s="11">
        <f>Table__Master[[#This Row],[Revenue]]-(Table__Master[[#This Row],[unit cost]]*Table__Master[[#This Row],[Order qty]])</f>
        <v>1184.2021814755026</v>
      </c>
    </row>
    <row r="13410" spans="1:12" x14ac:dyDescent="0.25">
      <c r="A13410" t="s">
        <v>14383</v>
      </c>
      <c r="B13410" s="3">
        <v>43881</v>
      </c>
      <c r="C13410" t="s">
        <v>964</v>
      </c>
      <c r="D13410" s="2" t="s">
        <v>962</v>
      </c>
      <c r="E13410">
        <v>22</v>
      </c>
      <c r="F13410">
        <v>195</v>
      </c>
      <c r="G13410">
        <v>42</v>
      </c>
      <c r="H13410">
        <v>3</v>
      </c>
      <c r="I13410" s="2">
        <v>438.01873415708542</v>
      </c>
      <c r="J13410" s="4">
        <v>312.87052439791819</v>
      </c>
      <c r="K13410" s="11">
        <f>Table__Master[[#This Row],[unit price]]*Table__Master[[#This Row],[Order qty]]</f>
        <v>1314.0562024712563</v>
      </c>
      <c r="L13410" s="11">
        <f>Table__Master[[#This Row],[Revenue]]-(Table__Master[[#This Row],[unit cost]]*Table__Master[[#This Row],[Order qty]])</f>
        <v>375.44462927750169</v>
      </c>
    </row>
    <row r="13411" spans="1:12" x14ac:dyDescent="0.25">
      <c r="A13411" t="s">
        <v>14384</v>
      </c>
      <c r="B13411" s="3">
        <v>43965</v>
      </c>
      <c r="C13411" t="s">
        <v>964</v>
      </c>
      <c r="D13411" s="2" t="s">
        <v>962</v>
      </c>
      <c r="E13411">
        <v>24</v>
      </c>
      <c r="F13411">
        <v>181</v>
      </c>
      <c r="G13411">
        <v>19</v>
      </c>
      <c r="H13411">
        <v>5</v>
      </c>
      <c r="I13411" s="2">
        <v>232.6176198720932</v>
      </c>
      <c r="J13411" s="4">
        <v>166.15544276578086</v>
      </c>
      <c r="K13411" s="11">
        <f>Table__Master[[#This Row],[unit price]]*Table__Master[[#This Row],[Order qty]]</f>
        <v>1163.088099360466</v>
      </c>
      <c r="L13411" s="11">
        <f>Table__Master[[#This Row],[Revenue]]-(Table__Master[[#This Row],[unit cost]]*Table__Master[[#This Row],[Order qty]])</f>
        <v>332.31088553156167</v>
      </c>
    </row>
    <row r="13412" spans="1:12" x14ac:dyDescent="0.25">
      <c r="A13412" t="s">
        <v>14385</v>
      </c>
      <c r="B13412" s="3">
        <v>43846</v>
      </c>
      <c r="C13412" t="s">
        <v>964</v>
      </c>
      <c r="D13412" s="2" t="s">
        <v>962</v>
      </c>
      <c r="E13412">
        <v>15</v>
      </c>
      <c r="F13412">
        <v>242</v>
      </c>
      <c r="G13412">
        <v>1</v>
      </c>
      <c r="H13412">
        <v>3</v>
      </c>
      <c r="I13412" s="2">
        <v>258.5008333325386</v>
      </c>
      <c r="J13412" s="4">
        <v>184.64345238038473</v>
      </c>
      <c r="K13412" s="11">
        <f>Table__Master[[#This Row],[unit price]]*Table__Master[[#This Row],[Order qty]]</f>
        <v>775.50249999761581</v>
      </c>
      <c r="L13412" s="11">
        <f>Table__Master[[#This Row],[Revenue]]-(Table__Master[[#This Row],[unit cost]]*Table__Master[[#This Row],[Order qty]])</f>
        <v>221.5721428564616</v>
      </c>
    </row>
    <row r="13413" spans="1:12" x14ac:dyDescent="0.25">
      <c r="A13413" t="s">
        <v>14386</v>
      </c>
      <c r="B13413" s="3">
        <v>43869</v>
      </c>
      <c r="C13413" t="s">
        <v>964</v>
      </c>
      <c r="D13413" s="2" t="s">
        <v>962</v>
      </c>
      <c r="E13413">
        <v>4</v>
      </c>
      <c r="F13413">
        <v>165</v>
      </c>
      <c r="G13413">
        <v>10</v>
      </c>
      <c r="H13413">
        <v>5</v>
      </c>
      <c r="I13413" s="2">
        <v>166.99908113479614</v>
      </c>
      <c r="J13413" s="4">
        <v>119.28505795342582</v>
      </c>
      <c r="K13413" s="11">
        <f>Table__Master[[#This Row],[unit price]]*Table__Master[[#This Row],[Order qty]]</f>
        <v>834.99540567398071</v>
      </c>
      <c r="L13413" s="11">
        <f>Table__Master[[#This Row],[Revenue]]-(Table__Master[[#This Row],[unit cost]]*Table__Master[[#This Row],[Order qty]])</f>
        <v>238.57011590685158</v>
      </c>
    </row>
    <row r="13414" spans="1:12" x14ac:dyDescent="0.25">
      <c r="A13414" t="s">
        <v>14387</v>
      </c>
      <c r="B13414" s="3">
        <v>43840</v>
      </c>
      <c r="C13414" t="s">
        <v>964</v>
      </c>
      <c r="D13414" s="2" t="s">
        <v>962</v>
      </c>
      <c r="E13414">
        <v>13</v>
      </c>
      <c r="F13414">
        <v>326</v>
      </c>
      <c r="G13414">
        <v>11</v>
      </c>
      <c r="H13414">
        <v>4</v>
      </c>
      <c r="I13414" s="2">
        <v>326.49817317724228</v>
      </c>
      <c r="J13414" s="4">
        <v>233.21298084088735</v>
      </c>
      <c r="K13414" s="11">
        <f>Table__Master[[#This Row],[unit price]]*Table__Master[[#This Row],[Order qty]]</f>
        <v>1305.9926927089691</v>
      </c>
      <c r="L13414" s="11">
        <f>Table__Master[[#This Row],[Revenue]]-(Table__Master[[#This Row],[unit cost]]*Table__Master[[#This Row],[Order qty]])</f>
        <v>373.1407693454197</v>
      </c>
    </row>
    <row r="13415" spans="1:12" x14ac:dyDescent="0.25">
      <c r="A13415" t="s">
        <v>14388</v>
      </c>
      <c r="B13415" s="3">
        <v>43951</v>
      </c>
      <c r="C13415" t="s">
        <v>961</v>
      </c>
      <c r="D13415" s="2" t="s">
        <v>962</v>
      </c>
      <c r="E13415">
        <v>9</v>
      </c>
      <c r="F13415">
        <v>29</v>
      </c>
      <c r="G13415">
        <v>17</v>
      </c>
      <c r="H13415">
        <v>5</v>
      </c>
      <c r="I13415" s="2">
        <v>161.70689070224762</v>
      </c>
      <c r="J13415" s="4">
        <v>115.50492193017688</v>
      </c>
      <c r="K13415" s="11">
        <f>Table__Master[[#This Row],[unit price]]*Table__Master[[#This Row],[Order qty]]</f>
        <v>808.5344535112381</v>
      </c>
      <c r="L13415" s="11">
        <f>Table__Master[[#This Row],[Revenue]]-(Table__Master[[#This Row],[unit cost]]*Table__Master[[#This Row],[Order qty]])</f>
        <v>231.00984386035373</v>
      </c>
    </row>
    <row r="13416" spans="1:12" x14ac:dyDescent="0.25">
      <c r="A13416" t="s">
        <v>14389</v>
      </c>
      <c r="B13416" s="3">
        <v>43881</v>
      </c>
      <c r="C13416" t="s">
        <v>964</v>
      </c>
      <c r="D13416" s="2" t="s">
        <v>962</v>
      </c>
      <c r="E13416">
        <v>13</v>
      </c>
      <c r="F13416">
        <v>63</v>
      </c>
      <c r="G13416">
        <v>26</v>
      </c>
      <c r="H13416">
        <v>8</v>
      </c>
      <c r="I13416" s="2">
        <v>309.90025717020035</v>
      </c>
      <c r="J13416" s="4">
        <v>221.35732655014311</v>
      </c>
      <c r="K13416" s="11">
        <f>Table__Master[[#This Row],[unit price]]*Table__Master[[#This Row],[Order qty]]</f>
        <v>2479.2020573616028</v>
      </c>
      <c r="L13416" s="11">
        <f>Table__Master[[#This Row],[Revenue]]-(Table__Master[[#This Row],[unit cost]]*Table__Master[[#This Row],[Order qty]])</f>
        <v>708.34344496045787</v>
      </c>
    </row>
    <row r="13417" spans="1:12" x14ac:dyDescent="0.25">
      <c r="A13417" t="s">
        <v>14390</v>
      </c>
      <c r="B13417" s="3">
        <v>43973</v>
      </c>
      <c r="C13417" t="s">
        <v>964</v>
      </c>
      <c r="D13417" s="2" t="s">
        <v>962</v>
      </c>
      <c r="E13417">
        <v>9</v>
      </c>
      <c r="F13417">
        <v>130</v>
      </c>
      <c r="G13417">
        <v>26</v>
      </c>
      <c r="H13417">
        <v>5</v>
      </c>
      <c r="I13417" s="2">
        <v>622.04910063743591</v>
      </c>
      <c r="J13417" s="4">
        <v>444.32078616959711</v>
      </c>
      <c r="K13417" s="11">
        <f>Table__Master[[#This Row],[unit price]]*Table__Master[[#This Row],[Order qty]]</f>
        <v>3110.2455031871796</v>
      </c>
      <c r="L13417" s="11">
        <f>Table__Master[[#This Row],[Revenue]]-(Table__Master[[#This Row],[unit cost]]*Table__Master[[#This Row],[Order qty]])</f>
        <v>888.64157233919377</v>
      </c>
    </row>
    <row r="13418" spans="1:12" x14ac:dyDescent="0.25">
      <c r="A13418" t="s">
        <v>14391</v>
      </c>
      <c r="B13418" s="3">
        <v>43852</v>
      </c>
      <c r="C13418" t="s">
        <v>964</v>
      </c>
      <c r="D13418" s="2" t="s">
        <v>962</v>
      </c>
      <c r="E13418">
        <v>13</v>
      </c>
      <c r="F13418">
        <v>46</v>
      </c>
      <c r="G13418">
        <v>25</v>
      </c>
      <c r="H13418">
        <v>1</v>
      </c>
      <c r="I13418" s="2">
        <v>264.85324162244797</v>
      </c>
      <c r="J13418" s="4">
        <v>189.18088687317714</v>
      </c>
      <c r="K13418" s="11">
        <f>Table__Master[[#This Row],[unit price]]*Table__Master[[#This Row],[Order qty]]</f>
        <v>264.85324162244797</v>
      </c>
      <c r="L13418" s="11">
        <f>Table__Master[[#This Row],[Revenue]]-(Table__Master[[#This Row],[unit cost]]*Table__Master[[#This Row],[Order qty]])</f>
        <v>75.672354749270824</v>
      </c>
    </row>
    <row r="13419" spans="1:12" x14ac:dyDescent="0.25">
      <c r="A13419" t="s">
        <v>14392</v>
      </c>
      <c r="B13419" s="3">
        <v>43892</v>
      </c>
      <c r="C13419" t="s">
        <v>963</v>
      </c>
      <c r="D13419" s="2" t="s">
        <v>962</v>
      </c>
      <c r="E13419">
        <v>26</v>
      </c>
      <c r="F13419">
        <v>288</v>
      </c>
      <c r="G13419">
        <v>29</v>
      </c>
      <c r="H13419">
        <v>3</v>
      </c>
      <c r="I13419" s="2">
        <v>569.37630450725555</v>
      </c>
      <c r="J13419" s="4">
        <v>406.69736036232541</v>
      </c>
      <c r="K13419" s="11">
        <f>Table__Master[[#This Row],[unit price]]*Table__Master[[#This Row],[Order qty]]</f>
        <v>1708.1289135217667</v>
      </c>
      <c r="L13419" s="11">
        <f>Table__Master[[#This Row],[Revenue]]-(Table__Master[[#This Row],[unit cost]]*Table__Master[[#This Row],[Order qty]])</f>
        <v>488.03683243479054</v>
      </c>
    </row>
    <row r="13420" spans="1:12" x14ac:dyDescent="0.25">
      <c r="A13420" t="s">
        <v>14393</v>
      </c>
      <c r="B13420" s="3">
        <v>43859</v>
      </c>
      <c r="C13420" t="s">
        <v>963</v>
      </c>
      <c r="D13420" s="2" t="s">
        <v>962</v>
      </c>
      <c r="E13420">
        <v>23</v>
      </c>
      <c r="F13420">
        <v>23</v>
      </c>
      <c r="G13420">
        <v>21</v>
      </c>
      <c r="H13420">
        <v>7</v>
      </c>
      <c r="I13420" s="2">
        <v>547.93815833330154</v>
      </c>
      <c r="J13420" s="4">
        <v>391.38439880950114</v>
      </c>
      <c r="K13420" s="11">
        <f>Table__Master[[#This Row],[unit price]]*Table__Master[[#This Row],[Order qty]]</f>
        <v>3835.5671083331108</v>
      </c>
      <c r="L13420" s="11">
        <f>Table__Master[[#This Row],[Revenue]]-(Table__Master[[#This Row],[unit cost]]*Table__Master[[#This Row],[Order qty]])</f>
        <v>1095.8763166666031</v>
      </c>
    </row>
    <row r="13421" spans="1:12" x14ac:dyDescent="0.25">
      <c r="A13421" t="s">
        <v>14394</v>
      </c>
      <c r="B13421" s="3">
        <v>43911</v>
      </c>
      <c r="C13421" t="s">
        <v>963</v>
      </c>
      <c r="D13421" s="2" t="s">
        <v>962</v>
      </c>
      <c r="E13421">
        <v>10</v>
      </c>
      <c r="F13421">
        <v>329</v>
      </c>
      <c r="G13421">
        <v>6</v>
      </c>
      <c r="H13421">
        <v>1</v>
      </c>
      <c r="I13421" s="2">
        <v>159.04696941375732</v>
      </c>
      <c r="J13421" s="4">
        <v>113.60497815268381</v>
      </c>
      <c r="K13421" s="11">
        <f>Table__Master[[#This Row],[unit price]]*Table__Master[[#This Row],[Order qty]]</f>
        <v>159.04696941375732</v>
      </c>
      <c r="L13421" s="11">
        <f>Table__Master[[#This Row],[Revenue]]-(Table__Master[[#This Row],[unit cost]]*Table__Master[[#This Row],[Order qty]])</f>
        <v>45.441991261073511</v>
      </c>
    </row>
    <row r="13422" spans="1:12" x14ac:dyDescent="0.25">
      <c r="A13422" t="s">
        <v>14395</v>
      </c>
      <c r="B13422" s="3">
        <v>43853</v>
      </c>
      <c r="C13422" t="s">
        <v>964</v>
      </c>
      <c r="D13422" s="2" t="s">
        <v>962</v>
      </c>
      <c r="E13422">
        <v>1</v>
      </c>
      <c r="F13422">
        <v>32</v>
      </c>
      <c r="G13422">
        <v>15</v>
      </c>
      <c r="H13422">
        <v>6</v>
      </c>
      <c r="I13422" s="2">
        <v>524.77491849660873</v>
      </c>
      <c r="J13422" s="4">
        <v>374.83922749757767</v>
      </c>
      <c r="K13422" s="11">
        <f>Table__Master[[#This Row],[unit price]]*Table__Master[[#This Row],[Order qty]]</f>
        <v>3148.6495109796524</v>
      </c>
      <c r="L13422" s="11">
        <f>Table__Master[[#This Row],[Revenue]]-(Table__Master[[#This Row],[unit cost]]*Table__Master[[#This Row],[Order qty]])</f>
        <v>899.6141459941864</v>
      </c>
    </row>
    <row r="13423" spans="1:12" x14ac:dyDescent="0.25">
      <c r="A13423" t="s">
        <v>14396</v>
      </c>
      <c r="B13423" s="3">
        <v>43875</v>
      </c>
      <c r="C13423" t="s">
        <v>963</v>
      </c>
      <c r="D13423" s="2" t="s">
        <v>962</v>
      </c>
      <c r="E13423">
        <v>15</v>
      </c>
      <c r="F13423">
        <v>140</v>
      </c>
      <c r="G13423">
        <v>2</v>
      </c>
      <c r="H13423">
        <v>9</v>
      </c>
      <c r="I13423" s="2">
        <v>296.11542427539825</v>
      </c>
      <c r="J13423" s="4">
        <v>211.5110173395702</v>
      </c>
      <c r="K13423" s="11">
        <f>Table__Master[[#This Row],[unit price]]*Table__Master[[#This Row],[Order qty]]</f>
        <v>2665.0388184785843</v>
      </c>
      <c r="L13423" s="11">
        <f>Table__Master[[#This Row],[Revenue]]-(Table__Master[[#This Row],[unit cost]]*Table__Master[[#This Row],[Order qty]])</f>
        <v>761.43966242245256</v>
      </c>
    </row>
    <row r="13424" spans="1:12" x14ac:dyDescent="0.25">
      <c r="A13424" t="s">
        <v>14397</v>
      </c>
      <c r="B13424" s="3">
        <v>43835</v>
      </c>
      <c r="C13424" t="s">
        <v>964</v>
      </c>
      <c r="D13424" s="2" t="s">
        <v>962</v>
      </c>
      <c r="E13424">
        <v>20</v>
      </c>
      <c r="F13424">
        <v>31</v>
      </c>
      <c r="G13424">
        <v>7</v>
      </c>
      <c r="H13424">
        <v>1</v>
      </c>
      <c r="I13424" s="2">
        <v>474.45834785699844</v>
      </c>
      <c r="J13424" s="4">
        <v>338.89881989785607</v>
      </c>
      <c r="K13424" s="11">
        <f>Table__Master[[#This Row],[unit price]]*Table__Master[[#This Row],[Order qty]]</f>
        <v>474.45834785699844</v>
      </c>
      <c r="L13424" s="11">
        <f>Table__Master[[#This Row],[Revenue]]-(Table__Master[[#This Row],[unit cost]]*Table__Master[[#This Row],[Order qty]])</f>
        <v>135.55952795914237</v>
      </c>
    </row>
    <row r="13425" spans="1:12" x14ac:dyDescent="0.25">
      <c r="A13425" t="s">
        <v>14398</v>
      </c>
      <c r="B13425" s="3">
        <v>43946</v>
      </c>
      <c r="C13425" t="s">
        <v>964</v>
      </c>
      <c r="D13425" s="2" t="s">
        <v>962</v>
      </c>
      <c r="E13425">
        <v>25</v>
      </c>
      <c r="F13425">
        <v>238</v>
      </c>
      <c r="G13425">
        <v>19</v>
      </c>
      <c r="H13425">
        <v>8</v>
      </c>
      <c r="I13425" s="2">
        <v>178.52375435829163</v>
      </c>
      <c r="J13425" s="4">
        <v>127.51696739877974</v>
      </c>
      <c r="K13425" s="11">
        <f>Table__Master[[#This Row],[unit price]]*Table__Master[[#This Row],[Order qty]]</f>
        <v>1428.190034866333</v>
      </c>
      <c r="L13425" s="11">
        <f>Table__Master[[#This Row],[Revenue]]-(Table__Master[[#This Row],[unit cost]]*Table__Master[[#This Row],[Order qty]])</f>
        <v>408.05429567609508</v>
      </c>
    </row>
    <row r="13426" spans="1:12" x14ac:dyDescent="0.25">
      <c r="A13426" t="s">
        <v>14399</v>
      </c>
      <c r="B13426" s="3">
        <v>43896</v>
      </c>
      <c r="C13426" t="s">
        <v>963</v>
      </c>
      <c r="D13426" s="2" t="s">
        <v>962</v>
      </c>
      <c r="E13426">
        <v>18</v>
      </c>
      <c r="F13426">
        <v>231</v>
      </c>
      <c r="G13426">
        <v>32</v>
      </c>
      <c r="H13426">
        <v>2</v>
      </c>
      <c r="I13426" s="2">
        <v>192.48250311613083</v>
      </c>
      <c r="J13426" s="4">
        <v>137.48750222580773</v>
      </c>
      <c r="K13426" s="11">
        <f>Table__Master[[#This Row],[unit price]]*Table__Master[[#This Row],[Order qty]]</f>
        <v>384.96500623226166</v>
      </c>
      <c r="L13426" s="11">
        <f>Table__Master[[#This Row],[Revenue]]-(Table__Master[[#This Row],[unit cost]]*Table__Master[[#This Row],[Order qty]])</f>
        <v>109.9900017806462</v>
      </c>
    </row>
    <row r="13427" spans="1:12" x14ac:dyDescent="0.25">
      <c r="A13427" t="s">
        <v>14400</v>
      </c>
      <c r="B13427" s="3">
        <v>43944</v>
      </c>
      <c r="C13427" t="s">
        <v>963</v>
      </c>
      <c r="D13427" s="2" t="s">
        <v>962</v>
      </c>
      <c r="E13427">
        <v>16</v>
      </c>
      <c r="F13427">
        <v>225</v>
      </c>
      <c r="G13427">
        <v>29</v>
      </c>
      <c r="H13427">
        <v>4</v>
      </c>
      <c r="I13427" s="2">
        <v>235.82885205745697</v>
      </c>
      <c r="J13427" s="4">
        <v>168.44918004104071</v>
      </c>
      <c r="K13427" s="11">
        <f>Table__Master[[#This Row],[unit price]]*Table__Master[[#This Row],[Order qty]]</f>
        <v>943.31540822982788</v>
      </c>
      <c r="L13427" s="11">
        <f>Table__Master[[#This Row],[Revenue]]-(Table__Master[[#This Row],[unit cost]]*Table__Master[[#This Row],[Order qty]])</f>
        <v>269.51868806566506</v>
      </c>
    </row>
    <row r="13428" spans="1:12" x14ac:dyDescent="0.25">
      <c r="A13428" t="s">
        <v>14401</v>
      </c>
      <c r="B13428" s="3">
        <v>43836</v>
      </c>
      <c r="C13428" t="s">
        <v>963</v>
      </c>
      <c r="D13428" s="2" t="s">
        <v>962</v>
      </c>
      <c r="E13428">
        <v>19</v>
      </c>
      <c r="F13428">
        <v>23</v>
      </c>
      <c r="G13428">
        <v>36</v>
      </c>
      <c r="H13428">
        <v>5</v>
      </c>
      <c r="I13428" s="2">
        <v>445.0595195889473</v>
      </c>
      <c r="J13428" s="4">
        <v>317.89965684924806</v>
      </c>
      <c r="K13428" s="11">
        <f>Table__Master[[#This Row],[unit price]]*Table__Master[[#This Row],[Order qty]]</f>
        <v>2225.2975979447365</v>
      </c>
      <c r="L13428" s="11">
        <f>Table__Master[[#This Row],[Revenue]]-(Table__Master[[#This Row],[unit cost]]*Table__Master[[#This Row],[Order qty]])</f>
        <v>635.79931369849623</v>
      </c>
    </row>
    <row r="13429" spans="1:12" x14ac:dyDescent="0.25">
      <c r="A13429" t="s">
        <v>14402</v>
      </c>
      <c r="B13429" s="3">
        <v>43967</v>
      </c>
      <c r="C13429" t="s">
        <v>964</v>
      </c>
      <c r="D13429" s="2" t="s">
        <v>962</v>
      </c>
      <c r="E13429">
        <v>9</v>
      </c>
      <c r="F13429">
        <v>345</v>
      </c>
      <c r="G13429">
        <v>36</v>
      </c>
      <c r="H13429">
        <v>9</v>
      </c>
      <c r="I13429" s="2">
        <v>521.74587392807007</v>
      </c>
      <c r="J13429" s="4">
        <v>372.67562423433577</v>
      </c>
      <c r="K13429" s="11">
        <f>Table__Master[[#This Row],[unit price]]*Table__Master[[#This Row],[Order qty]]</f>
        <v>4695.7128653526306</v>
      </c>
      <c r="L13429" s="11">
        <f>Table__Master[[#This Row],[Revenue]]-(Table__Master[[#This Row],[unit cost]]*Table__Master[[#This Row],[Order qty]])</f>
        <v>1341.6322472436086</v>
      </c>
    </row>
    <row r="13430" spans="1:12" x14ac:dyDescent="0.25">
      <c r="A13430" t="s">
        <v>14403</v>
      </c>
      <c r="B13430" s="3">
        <v>43950</v>
      </c>
      <c r="C13430" t="s">
        <v>961</v>
      </c>
      <c r="D13430" s="2" t="s">
        <v>962</v>
      </c>
      <c r="E13430">
        <v>6</v>
      </c>
      <c r="F13430">
        <v>117</v>
      </c>
      <c r="G13430">
        <v>3</v>
      </c>
      <c r="H13430">
        <v>4</v>
      </c>
      <c r="I13430" s="2">
        <v>526.9892401099205</v>
      </c>
      <c r="J13430" s="4">
        <v>376.42088579280039</v>
      </c>
      <c r="K13430" s="11">
        <f>Table__Master[[#This Row],[unit price]]*Table__Master[[#This Row],[Order qty]]</f>
        <v>2107.956960439682</v>
      </c>
      <c r="L13430" s="11">
        <f>Table__Master[[#This Row],[Revenue]]-(Table__Master[[#This Row],[unit cost]]*Table__Master[[#This Row],[Order qty]])</f>
        <v>602.27341726848044</v>
      </c>
    </row>
    <row r="13431" spans="1:12" x14ac:dyDescent="0.25">
      <c r="A13431" t="s">
        <v>14404</v>
      </c>
      <c r="B13431" s="3">
        <v>43931</v>
      </c>
      <c r="C13431" t="s">
        <v>965</v>
      </c>
      <c r="D13431" s="2" t="s">
        <v>962</v>
      </c>
      <c r="E13431">
        <v>9</v>
      </c>
      <c r="F13431">
        <v>33</v>
      </c>
      <c r="G13431">
        <v>13</v>
      </c>
      <c r="H13431">
        <v>2</v>
      </c>
      <c r="I13431" s="2">
        <v>275.03935396671295</v>
      </c>
      <c r="J13431" s="4">
        <v>196.45668140479498</v>
      </c>
      <c r="K13431" s="11">
        <f>Table__Master[[#This Row],[unit price]]*Table__Master[[#This Row],[Order qty]]</f>
        <v>550.0787079334259</v>
      </c>
      <c r="L13431" s="11">
        <f>Table__Master[[#This Row],[Revenue]]-(Table__Master[[#This Row],[unit cost]]*Table__Master[[#This Row],[Order qty]])</f>
        <v>157.16534512383595</v>
      </c>
    </row>
    <row r="13432" spans="1:12" x14ac:dyDescent="0.25">
      <c r="A13432" t="s">
        <v>14405</v>
      </c>
      <c r="B13432" s="3">
        <v>43916</v>
      </c>
      <c r="C13432" t="s">
        <v>965</v>
      </c>
      <c r="D13432" s="2" t="s">
        <v>962</v>
      </c>
      <c r="E13432">
        <v>26</v>
      </c>
      <c r="F13432">
        <v>85</v>
      </c>
      <c r="G13432">
        <v>25</v>
      </c>
      <c r="H13432">
        <v>10</v>
      </c>
      <c r="I13432" s="2">
        <v>330.48587518930435</v>
      </c>
      <c r="J13432" s="4">
        <v>236.06133942093169</v>
      </c>
      <c r="K13432" s="11">
        <f>Table__Master[[#This Row],[unit price]]*Table__Master[[#This Row],[Order qty]]</f>
        <v>3304.8587518930435</v>
      </c>
      <c r="L13432" s="11">
        <f>Table__Master[[#This Row],[Revenue]]-(Table__Master[[#This Row],[unit cost]]*Table__Master[[#This Row],[Order qty]])</f>
        <v>944.24535768372652</v>
      </c>
    </row>
    <row r="13433" spans="1:12" x14ac:dyDescent="0.25">
      <c r="A13433" t="s">
        <v>14406</v>
      </c>
      <c r="B13433" s="3">
        <v>43938</v>
      </c>
      <c r="C13433" t="s">
        <v>961</v>
      </c>
      <c r="D13433" s="2" t="s">
        <v>962</v>
      </c>
      <c r="E13433">
        <v>13</v>
      </c>
      <c r="F13433">
        <v>324</v>
      </c>
      <c r="G13433">
        <v>23</v>
      </c>
      <c r="H13433">
        <v>8</v>
      </c>
      <c r="I13433" s="2">
        <v>480.5432231426239</v>
      </c>
      <c r="J13433" s="4">
        <v>343.2451593875885</v>
      </c>
      <c r="K13433" s="11">
        <f>Table__Master[[#This Row],[unit price]]*Table__Master[[#This Row],[Order qty]]</f>
        <v>3844.3457851409912</v>
      </c>
      <c r="L13433" s="11">
        <f>Table__Master[[#This Row],[Revenue]]-(Table__Master[[#This Row],[unit cost]]*Table__Master[[#This Row],[Order qty]])</f>
        <v>1098.3845100402832</v>
      </c>
    </row>
    <row r="13434" spans="1:12" x14ac:dyDescent="0.25">
      <c r="A13434" t="s">
        <v>14407</v>
      </c>
      <c r="B13434" s="3">
        <v>43896</v>
      </c>
      <c r="C13434" t="s">
        <v>963</v>
      </c>
      <c r="D13434" s="2" t="s">
        <v>962</v>
      </c>
      <c r="E13434">
        <v>7</v>
      </c>
      <c r="F13434">
        <v>144</v>
      </c>
      <c r="G13434">
        <v>10</v>
      </c>
      <c r="H13434">
        <v>2</v>
      </c>
      <c r="I13434" s="2">
        <v>427.617944419384</v>
      </c>
      <c r="J13434" s="4">
        <v>305.44138887098859</v>
      </c>
      <c r="K13434" s="11">
        <f>Table__Master[[#This Row],[unit price]]*Table__Master[[#This Row],[Order qty]]</f>
        <v>855.23588883876801</v>
      </c>
      <c r="L13434" s="11">
        <f>Table__Master[[#This Row],[Revenue]]-(Table__Master[[#This Row],[unit cost]]*Table__Master[[#This Row],[Order qty]])</f>
        <v>244.35311109679083</v>
      </c>
    </row>
    <row r="13435" spans="1:12" x14ac:dyDescent="0.25">
      <c r="A13435" t="s">
        <v>14408</v>
      </c>
      <c r="B13435" s="3">
        <v>43939</v>
      </c>
      <c r="C13435" t="s">
        <v>961</v>
      </c>
      <c r="D13435" s="2" t="s">
        <v>962</v>
      </c>
      <c r="E13435">
        <v>23</v>
      </c>
      <c r="F13435">
        <v>156</v>
      </c>
      <c r="G13435">
        <v>7</v>
      </c>
      <c r="H13435">
        <v>8</v>
      </c>
      <c r="I13435" s="2">
        <v>365.34098517894745</v>
      </c>
      <c r="J13435" s="4">
        <v>260.95784655639108</v>
      </c>
      <c r="K13435" s="11">
        <f>Table__Master[[#This Row],[unit price]]*Table__Master[[#This Row],[Order qty]]</f>
        <v>2922.7278814315796</v>
      </c>
      <c r="L13435" s="11">
        <f>Table__Master[[#This Row],[Revenue]]-(Table__Master[[#This Row],[unit cost]]*Table__Master[[#This Row],[Order qty]])</f>
        <v>835.06510898045099</v>
      </c>
    </row>
    <row r="13436" spans="1:12" x14ac:dyDescent="0.25">
      <c r="A13436" t="s">
        <v>14409</v>
      </c>
      <c r="B13436" s="3">
        <v>43934</v>
      </c>
      <c r="C13436" t="s">
        <v>964</v>
      </c>
      <c r="D13436" s="2" t="s">
        <v>962</v>
      </c>
      <c r="E13436">
        <v>6</v>
      </c>
      <c r="F13436">
        <v>298</v>
      </c>
      <c r="G13436">
        <v>9</v>
      </c>
      <c r="H13436">
        <v>10</v>
      </c>
      <c r="I13436" s="2">
        <v>307.26774913072586</v>
      </c>
      <c r="J13436" s="4">
        <v>219.4769636648042</v>
      </c>
      <c r="K13436" s="11">
        <f>Table__Master[[#This Row],[unit price]]*Table__Master[[#This Row],[Order qty]]</f>
        <v>3072.6774913072586</v>
      </c>
      <c r="L13436" s="11">
        <f>Table__Master[[#This Row],[Revenue]]-(Table__Master[[#This Row],[unit cost]]*Table__Master[[#This Row],[Order qty]])</f>
        <v>877.90785465921635</v>
      </c>
    </row>
    <row r="13437" spans="1:12" x14ac:dyDescent="0.25">
      <c r="A13437" t="s">
        <v>14410</v>
      </c>
      <c r="B13437" s="3">
        <v>43949</v>
      </c>
      <c r="C13437" t="s">
        <v>961</v>
      </c>
      <c r="D13437" s="2" t="s">
        <v>962</v>
      </c>
      <c r="E13437">
        <v>7</v>
      </c>
      <c r="F13437">
        <v>230</v>
      </c>
      <c r="G13437">
        <v>47</v>
      </c>
      <c r="H13437">
        <v>4</v>
      </c>
      <c r="I13437" s="2">
        <v>433.38729858398438</v>
      </c>
      <c r="J13437" s="4">
        <v>309.5623561314174</v>
      </c>
      <c r="K13437" s="11">
        <f>Table__Master[[#This Row],[unit price]]*Table__Master[[#This Row],[Order qty]]</f>
        <v>1733.5491943359375</v>
      </c>
      <c r="L13437" s="11">
        <f>Table__Master[[#This Row],[Revenue]]-(Table__Master[[#This Row],[unit cost]]*Table__Master[[#This Row],[Order qty]])</f>
        <v>495.29976981026789</v>
      </c>
    </row>
    <row r="13438" spans="1:12" x14ac:dyDescent="0.25">
      <c r="A13438" t="s">
        <v>14411</v>
      </c>
      <c r="B13438" s="3">
        <v>43862</v>
      </c>
      <c r="C13438" t="s">
        <v>961</v>
      </c>
      <c r="D13438" s="2" t="s">
        <v>962</v>
      </c>
      <c r="E13438">
        <v>23</v>
      </c>
      <c r="F13438">
        <v>348</v>
      </c>
      <c r="G13438">
        <v>18</v>
      </c>
      <c r="H13438">
        <v>1</v>
      </c>
      <c r="I13438" s="2">
        <v>543.76662629842758</v>
      </c>
      <c r="J13438" s="4">
        <v>388.40473307030544</v>
      </c>
      <c r="K13438" s="11">
        <f>Table__Master[[#This Row],[unit price]]*Table__Master[[#This Row],[Order qty]]</f>
        <v>543.76662629842758</v>
      </c>
      <c r="L13438" s="11">
        <f>Table__Master[[#This Row],[Revenue]]-(Table__Master[[#This Row],[unit cost]]*Table__Master[[#This Row],[Order qty]])</f>
        <v>155.36189322812214</v>
      </c>
    </row>
    <row r="13439" spans="1:12" x14ac:dyDescent="0.25">
      <c r="A13439" t="s">
        <v>14412</v>
      </c>
      <c r="B13439" s="3">
        <v>43938</v>
      </c>
      <c r="C13439" t="s">
        <v>963</v>
      </c>
      <c r="D13439" s="2" t="s">
        <v>962</v>
      </c>
      <c r="E13439">
        <v>19</v>
      </c>
      <c r="F13439">
        <v>232</v>
      </c>
      <c r="G13439">
        <v>38</v>
      </c>
      <c r="H13439">
        <v>5</v>
      </c>
      <c r="I13439" s="2">
        <v>218.10221493244171</v>
      </c>
      <c r="J13439" s="4">
        <v>155.78729638031552</v>
      </c>
      <c r="K13439" s="11">
        <f>Table__Master[[#This Row],[unit price]]*Table__Master[[#This Row],[Order qty]]</f>
        <v>1090.5110746622086</v>
      </c>
      <c r="L13439" s="11">
        <f>Table__Master[[#This Row],[Revenue]]-(Table__Master[[#This Row],[unit cost]]*Table__Master[[#This Row],[Order qty]])</f>
        <v>311.57459276063094</v>
      </c>
    </row>
    <row r="13440" spans="1:12" x14ac:dyDescent="0.25">
      <c r="A13440" t="s">
        <v>14413</v>
      </c>
      <c r="B13440" s="3">
        <v>43836</v>
      </c>
      <c r="C13440" t="s">
        <v>961</v>
      </c>
      <c r="D13440" s="2" t="s">
        <v>962</v>
      </c>
      <c r="E13440">
        <v>7</v>
      </c>
      <c r="F13440">
        <v>307</v>
      </c>
      <c r="G13440">
        <v>47</v>
      </c>
      <c r="H13440">
        <v>9</v>
      </c>
      <c r="I13440" s="2">
        <v>270.61223369836807</v>
      </c>
      <c r="J13440" s="4">
        <v>193.29445264169149</v>
      </c>
      <c r="K13440" s="11">
        <f>Table__Master[[#This Row],[unit price]]*Table__Master[[#This Row],[Order qty]]</f>
        <v>2435.5101032853127</v>
      </c>
      <c r="L13440" s="11">
        <f>Table__Master[[#This Row],[Revenue]]-(Table__Master[[#This Row],[unit cost]]*Table__Master[[#This Row],[Order qty]])</f>
        <v>695.86002951008913</v>
      </c>
    </row>
    <row r="13441" spans="1:12" x14ac:dyDescent="0.25">
      <c r="A13441" t="s">
        <v>14414</v>
      </c>
      <c r="B13441" s="3">
        <v>43981</v>
      </c>
      <c r="C13441" t="s">
        <v>964</v>
      </c>
      <c r="D13441" s="2" t="s">
        <v>962</v>
      </c>
      <c r="E13441">
        <v>24</v>
      </c>
      <c r="F13441">
        <v>327</v>
      </c>
      <c r="G13441">
        <v>21</v>
      </c>
      <c r="H13441">
        <v>1</v>
      </c>
      <c r="I13441" s="2">
        <v>600.71932339668274</v>
      </c>
      <c r="J13441" s="4">
        <v>429.08523099763056</v>
      </c>
      <c r="K13441" s="11">
        <f>Table__Master[[#This Row],[unit price]]*Table__Master[[#This Row],[Order qty]]</f>
        <v>600.71932339668274</v>
      </c>
      <c r="L13441" s="11">
        <f>Table__Master[[#This Row],[Revenue]]-(Table__Master[[#This Row],[unit cost]]*Table__Master[[#This Row],[Order qty]])</f>
        <v>171.63409239905218</v>
      </c>
    </row>
    <row r="13442" spans="1:12" x14ac:dyDescent="0.25">
      <c r="A13442" t="s">
        <v>14415</v>
      </c>
      <c r="B13442" s="3">
        <v>43832</v>
      </c>
      <c r="C13442" t="s">
        <v>961</v>
      </c>
      <c r="D13442" s="2" t="s">
        <v>962</v>
      </c>
      <c r="E13442">
        <v>17</v>
      </c>
      <c r="F13442">
        <v>149</v>
      </c>
      <c r="G13442">
        <v>34</v>
      </c>
      <c r="H13442">
        <v>10</v>
      </c>
      <c r="I13442" s="2">
        <v>495.92411631345749</v>
      </c>
      <c r="J13442" s="4">
        <v>354.23151165246964</v>
      </c>
      <c r="K13442" s="11">
        <f>Table__Master[[#This Row],[unit price]]*Table__Master[[#This Row],[Order qty]]</f>
        <v>4959.2411631345749</v>
      </c>
      <c r="L13442" s="11">
        <f>Table__Master[[#This Row],[Revenue]]-(Table__Master[[#This Row],[unit cost]]*Table__Master[[#This Row],[Order qty]])</f>
        <v>1416.9260466098785</v>
      </c>
    </row>
    <row r="13443" spans="1:12" x14ac:dyDescent="0.25">
      <c r="A13443" t="s">
        <v>14416</v>
      </c>
      <c r="B13443" s="3">
        <v>43866</v>
      </c>
      <c r="C13443" t="s">
        <v>963</v>
      </c>
      <c r="D13443" s="2" t="s">
        <v>962</v>
      </c>
      <c r="E13443">
        <v>2</v>
      </c>
      <c r="F13443">
        <v>276</v>
      </c>
      <c r="G13443">
        <v>2</v>
      </c>
      <c r="H13443">
        <v>8</v>
      </c>
      <c r="I13443" s="2">
        <v>627.41905152797699</v>
      </c>
      <c r="J13443" s="4">
        <v>448.15646537712644</v>
      </c>
      <c r="K13443" s="11">
        <f>Table__Master[[#This Row],[unit price]]*Table__Master[[#This Row],[Order qty]]</f>
        <v>5019.3524122238159</v>
      </c>
      <c r="L13443" s="11">
        <f>Table__Master[[#This Row],[Revenue]]-(Table__Master[[#This Row],[unit cost]]*Table__Master[[#This Row],[Order qty]])</f>
        <v>1434.1006892068044</v>
      </c>
    </row>
    <row r="13444" spans="1:12" x14ac:dyDescent="0.25">
      <c r="A13444" t="s">
        <v>14417</v>
      </c>
      <c r="B13444" s="3">
        <v>43968</v>
      </c>
      <c r="C13444" t="s">
        <v>964</v>
      </c>
      <c r="D13444" s="2" t="s">
        <v>962</v>
      </c>
      <c r="E13444">
        <v>5</v>
      </c>
      <c r="F13444">
        <v>83</v>
      </c>
      <c r="G13444">
        <v>33</v>
      </c>
      <c r="H13444">
        <v>3</v>
      </c>
      <c r="I13444" s="2">
        <v>374.54380398988724</v>
      </c>
      <c r="J13444" s="4">
        <v>267.53128856420517</v>
      </c>
      <c r="K13444" s="11">
        <f>Table__Master[[#This Row],[unit price]]*Table__Master[[#This Row],[Order qty]]</f>
        <v>1123.6314119696617</v>
      </c>
      <c r="L13444" s="11">
        <f>Table__Master[[#This Row],[Revenue]]-(Table__Master[[#This Row],[unit cost]]*Table__Master[[#This Row],[Order qty]])</f>
        <v>321.0375462770462</v>
      </c>
    </row>
    <row r="13445" spans="1:12" x14ac:dyDescent="0.25">
      <c r="A13445" t="s">
        <v>14418</v>
      </c>
      <c r="B13445" s="3">
        <v>43876</v>
      </c>
      <c r="C13445" t="s">
        <v>963</v>
      </c>
      <c r="D13445" s="2" t="s">
        <v>962</v>
      </c>
      <c r="E13445">
        <v>1</v>
      </c>
      <c r="F13445">
        <v>261</v>
      </c>
      <c r="G13445">
        <v>18</v>
      </c>
      <c r="H13445">
        <v>1</v>
      </c>
      <c r="I13445" s="2">
        <v>426.52837228775024</v>
      </c>
      <c r="J13445" s="4">
        <v>304.66312306267878</v>
      </c>
      <c r="K13445" s="11">
        <f>Table__Master[[#This Row],[unit price]]*Table__Master[[#This Row],[Order qty]]</f>
        <v>426.52837228775024</v>
      </c>
      <c r="L13445" s="11">
        <f>Table__Master[[#This Row],[Revenue]]-(Table__Master[[#This Row],[unit cost]]*Table__Master[[#This Row],[Order qty]])</f>
        <v>121.86524922507147</v>
      </c>
    </row>
    <row r="13446" spans="1:12" x14ac:dyDescent="0.25">
      <c r="A13446" t="s">
        <v>14419</v>
      </c>
      <c r="B13446" s="3">
        <v>43911</v>
      </c>
      <c r="C13446" t="s">
        <v>965</v>
      </c>
      <c r="D13446" s="2" t="s">
        <v>962</v>
      </c>
      <c r="E13446">
        <v>18</v>
      </c>
      <c r="F13446">
        <v>80</v>
      </c>
      <c r="G13446">
        <v>4</v>
      </c>
      <c r="H13446">
        <v>2</v>
      </c>
      <c r="I13446" s="2">
        <v>229.93569034337997</v>
      </c>
      <c r="J13446" s="4">
        <v>164.23977881669998</v>
      </c>
      <c r="K13446" s="11">
        <f>Table__Master[[#This Row],[unit price]]*Table__Master[[#This Row],[Order qty]]</f>
        <v>459.87138068675995</v>
      </c>
      <c r="L13446" s="11">
        <f>Table__Master[[#This Row],[Revenue]]-(Table__Master[[#This Row],[unit cost]]*Table__Master[[#This Row],[Order qty]])</f>
        <v>131.39182305335999</v>
      </c>
    </row>
    <row r="13447" spans="1:12" x14ac:dyDescent="0.25">
      <c r="A13447" t="s">
        <v>14420</v>
      </c>
      <c r="B13447" s="3">
        <v>43915</v>
      </c>
      <c r="C13447" t="s">
        <v>964</v>
      </c>
      <c r="D13447" s="2" t="s">
        <v>962</v>
      </c>
      <c r="E13447">
        <v>4</v>
      </c>
      <c r="F13447">
        <v>279</v>
      </c>
      <c r="G13447">
        <v>32</v>
      </c>
      <c r="H13447">
        <v>2</v>
      </c>
      <c r="I13447" s="2">
        <v>409.31816732883453</v>
      </c>
      <c r="J13447" s="4">
        <v>292.37011952059612</v>
      </c>
      <c r="K13447" s="11">
        <f>Table__Master[[#This Row],[unit price]]*Table__Master[[#This Row],[Order qty]]</f>
        <v>818.63633465766907</v>
      </c>
      <c r="L13447" s="11">
        <f>Table__Master[[#This Row],[Revenue]]-(Table__Master[[#This Row],[unit cost]]*Table__Master[[#This Row],[Order qty]])</f>
        <v>233.89609561647683</v>
      </c>
    </row>
    <row r="13448" spans="1:12" x14ac:dyDescent="0.25">
      <c r="A13448" t="s">
        <v>14421</v>
      </c>
      <c r="B13448" s="3">
        <v>43915</v>
      </c>
      <c r="C13448" t="s">
        <v>963</v>
      </c>
      <c r="D13448" s="2" t="s">
        <v>962</v>
      </c>
      <c r="E13448">
        <v>20</v>
      </c>
      <c r="F13448">
        <v>48</v>
      </c>
      <c r="G13448">
        <v>41</v>
      </c>
      <c r="H13448">
        <v>2</v>
      </c>
      <c r="I13448" s="2">
        <v>194.29494291543961</v>
      </c>
      <c r="J13448" s="4">
        <v>138.78210208245687</v>
      </c>
      <c r="K13448" s="11">
        <f>Table__Master[[#This Row],[unit price]]*Table__Master[[#This Row],[Order qty]]</f>
        <v>388.58988583087921</v>
      </c>
      <c r="L13448" s="11">
        <f>Table__Master[[#This Row],[Revenue]]-(Table__Master[[#This Row],[unit cost]]*Table__Master[[#This Row],[Order qty]])</f>
        <v>111.02568166596546</v>
      </c>
    </row>
    <row r="13449" spans="1:12" x14ac:dyDescent="0.25">
      <c r="A13449" t="s">
        <v>14422</v>
      </c>
      <c r="B13449" s="3">
        <v>43947</v>
      </c>
      <c r="C13449" t="s">
        <v>963</v>
      </c>
      <c r="D13449" s="2" t="s">
        <v>962</v>
      </c>
      <c r="E13449">
        <v>8</v>
      </c>
      <c r="F13449">
        <v>171</v>
      </c>
      <c r="G13449">
        <v>40</v>
      </c>
      <c r="H13449">
        <v>10</v>
      </c>
      <c r="I13449" s="2">
        <v>590.17949652671814</v>
      </c>
      <c r="J13449" s="4">
        <v>421.55678323337014</v>
      </c>
      <c r="K13449" s="11">
        <f>Table__Master[[#This Row],[unit price]]*Table__Master[[#This Row],[Order qty]]</f>
        <v>5901.7949652671814</v>
      </c>
      <c r="L13449" s="11">
        <f>Table__Master[[#This Row],[Revenue]]-(Table__Master[[#This Row],[unit cost]]*Table__Master[[#This Row],[Order qty]])</f>
        <v>1686.2271329334799</v>
      </c>
    </row>
    <row r="13450" spans="1:12" x14ac:dyDescent="0.25">
      <c r="A13450" t="s">
        <v>14423</v>
      </c>
      <c r="B13450" s="3">
        <v>43856</v>
      </c>
      <c r="C13450" t="s">
        <v>965</v>
      </c>
      <c r="D13450" s="2" t="s">
        <v>962</v>
      </c>
      <c r="E13450">
        <v>10</v>
      </c>
      <c r="F13450">
        <v>295</v>
      </c>
      <c r="G13450">
        <v>42</v>
      </c>
      <c r="H13450">
        <v>1</v>
      </c>
      <c r="I13450" s="2">
        <v>494.51869457960129</v>
      </c>
      <c r="J13450" s="4">
        <v>353.22763898542951</v>
      </c>
      <c r="K13450" s="11">
        <f>Table__Master[[#This Row],[unit price]]*Table__Master[[#This Row],[Order qty]]</f>
        <v>494.51869457960129</v>
      </c>
      <c r="L13450" s="11">
        <f>Table__Master[[#This Row],[Revenue]]-(Table__Master[[#This Row],[unit cost]]*Table__Master[[#This Row],[Order qty]])</f>
        <v>141.29105559417178</v>
      </c>
    </row>
    <row r="13451" spans="1:12" x14ac:dyDescent="0.25">
      <c r="A13451" t="s">
        <v>14424</v>
      </c>
      <c r="B13451" s="3">
        <v>43947</v>
      </c>
      <c r="C13451" t="s">
        <v>963</v>
      </c>
      <c r="D13451" s="2" t="s">
        <v>962</v>
      </c>
      <c r="E13451">
        <v>26</v>
      </c>
      <c r="F13451">
        <v>255</v>
      </c>
      <c r="G13451">
        <v>35</v>
      </c>
      <c r="H13451">
        <v>9</v>
      </c>
      <c r="I13451" s="2">
        <v>480.21002376079559</v>
      </c>
      <c r="J13451" s="4">
        <v>343.00715982913971</v>
      </c>
      <c r="K13451" s="11">
        <f>Table__Master[[#This Row],[unit price]]*Table__Master[[#This Row],[Order qty]]</f>
        <v>4321.8902138471603</v>
      </c>
      <c r="L13451" s="11">
        <f>Table__Master[[#This Row],[Revenue]]-(Table__Master[[#This Row],[unit cost]]*Table__Master[[#This Row],[Order qty]])</f>
        <v>1234.825775384903</v>
      </c>
    </row>
    <row r="13452" spans="1:12" x14ac:dyDescent="0.25">
      <c r="A13452" t="s">
        <v>14425</v>
      </c>
      <c r="B13452" s="3">
        <v>43948</v>
      </c>
      <c r="C13452" t="s">
        <v>965</v>
      </c>
      <c r="D13452" s="2" t="s">
        <v>962</v>
      </c>
      <c r="E13452">
        <v>21</v>
      </c>
      <c r="F13452">
        <v>179</v>
      </c>
      <c r="G13452">
        <v>25</v>
      </c>
      <c r="H13452">
        <v>6</v>
      </c>
      <c r="I13452" s="2">
        <v>518.94676619768143</v>
      </c>
      <c r="J13452" s="4">
        <v>370.67626156977246</v>
      </c>
      <c r="K13452" s="11">
        <f>Table__Master[[#This Row],[unit price]]*Table__Master[[#This Row],[Order qty]]</f>
        <v>3113.6805971860886</v>
      </c>
      <c r="L13452" s="11">
        <f>Table__Master[[#This Row],[Revenue]]-(Table__Master[[#This Row],[unit cost]]*Table__Master[[#This Row],[Order qty]])</f>
        <v>889.623027767454</v>
      </c>
    </row>
    <row r="13453" spans="1:12" x14ac:dyDescent="0.25">
      <c r="A13453" t="s">
        <v>14426</v>
      </c>
      <c r="B13453" s="3">
        <v>43951</v>
      </c>
      <c r="C13453" t="s">
        <v>965</v>
      </c>
      <c r="D13453" s="2" t="s">
        <v>962</v>
      </c>
      <c r="E13453">
        <v>23</v>
      </c>
      <c r="F13453">
        <v>52</v>
      </c>
      <c r="G13453">
        <v>31</v>
      </c>
      <c r="H13453">
        <v>5</v>
      </c>
      <c r="I13453" s="2">
        <v>634.49184894561768</v>
      </c>
      <c r="J13453" s="4">
        <v>453.20846353258406</v>
      </c>
      <c r="K13453" s="11">
        <f>Table__Master[[#This Row],[unit price]]*Table__Master[[#This Row],[Order qty]]</f>
        <v>3172.4592447280884</v>
      </c>
      <c r="L13453" s="11">
        <f>Table__Master[[#This Row],[Revenue]]-(Table__Master[[#This Row],[unit cost]]*Table__Master[[#This Row],[Order qty]])</f>
        <v>906.41692706516824</v>
      </c>
    </row>
    <row r="13454" spans="1:12" x14ac:dyDescent="0.25">
      <c r="A13454" t="s">
        <v>14427</v>
      </c>
      <c r="B13454" s="3">
        <v>43872</v>
      </c>
      <c r="C13454" t="s">
        <v>964</v>
      </c>
      <c r="D13454" s="2" t="s">
        <v>962</v>
      </c>
      <c r="E13454">
        <v>19</v>
      </c>
      <c r="F13454">
        <v>283</v>
      </c>
      <c r="G13454">
        <v>18</v>
      </c>
      <c r="H13454">
        <v>5</v>
      </c>
      <c r="I13454" s="2">
        <v>438.02817052602768</v>
      </c>
      <c r="J13454" s="4">
        <v>312.87726466144835</v>
      </c>
      <c r="K13454" s="11">
        <f>Table__Master[[#This Row],[unit price]]*Table__Master[[#This Row],[Order qty]]</f>
        <v>2190.1408526301384</v>
      </c>
      <c r="L13454" s="11">
        <f>Table__Master[[#This Row],[Revenue]]-(Table__Master[[#This Row],[unit cost]]*Table__Master[[#This Row],[Order qty]])</f>
        <v>625.75452932289659</v>
      </c>
    </row>
    <row r="13455" spans="1:12" x14ac:dyDescent="0.25">
      <c r="A13455" t="s">
        <v>14428</v>
      </c>
      <c r="B13455" s="3">
        <v>43855</v>
      </c>
      <c r="C13455" t="s">
        <v>963</v>
      </c>
      <c r="D13455" s="2" t="s">
        <v>962</v>
      </c>
      <c r="E13455">
        <v>25</v>
      </c>
      <c r="F13455">
        <v>21</v>
      </c>
      <c r="G13455">
        <v>38</v>
      </c>
      <c r="H13455">
        <v>5</v>
      </c>
      <c r="I13455" s="2">
        <v>545.59199631214142</v>
      </c>
      <c r="J13455" s="4">
        <v>389.70856879438674</v>
      </c>
      <c r="K13455" s="11">
        <f>Table__Master[[#This Row],[unit price]]*Table__Master[[#This Row],[Order qty]]</f>
        <v>2727.9599815607071</v>
      </c>
      <c r="L13455" s="11">
        <f>Table__Master[[#This Row],[Revenue]]-(Table__Master[[#This Row],[unit cost]]*Table__Master[[#This Row],[Order qty]])</f>
        <v>779.41713758877336</v>
      </c>
    </row>
    <row r="13456" spans="1:12" x14ac:dyDescent="0.25">
      <c r="A13456" t="s">
        <v>14429</v>
      </c>
      <c r="B13456" s="3">
        <v>43944</v>
      </c>
      <c r="C13456" t="s">
        <v>963</v>
      </c>
      <c r="D13456" s="2" t="s">
        <v>962</v>
      </c>
      <c r="E13456">
        <v>5</v>
      </c>
      <c r="F13456">
        <v>319</v>
      </c>
      <c r="G13456">
        <v>44</v>
      </c>
      <c r="H13456">
        <v>6</v>
      </c>
      <c r="I13456" s="2">
        <v>259.31964737176895</v>
      </c>
      <c r="J13456" s="4">
        <v>185.22831955126355</v>
      </c>
      <c r="K13456" s="11">
        <f>Table__Master[[#This Row],[unit price]]*Table__Master[[#This Row],[Order qty]]</f>
        <v>1555.9178842306137</v>
      </c>
      <c r="L13456" s="11">
        <f>Table__Master[[#This Row],[Revenue]]-(Table__Master[[#This Row],[unit cost]]*Table__Master[[#This Row],[Order qty]])</f>
        <v>444.54796692303239</v>
      </c>
    </row>
    <row r="13457" spans="1:12" x14ac:dyDescent="0.25">
      <c r="A13457" t="s">
        <v>14430</v>
      </c>
      <c r="B13457" s="3">
        <v>43931</v>
      </c>
      <c r="C13457" t="s">
        <v>963</v>
      </c>
      <c r="D13457" s="2" t="s">
        <v>962</v>
      </c>
      <c r="E13457">
        <v>26</v>
      </c>
      <c r="F13457">
        <v>311</v>
      </c>
      <c r="G13457">
        <v>38</v>
      </c>
      <c r="H13457">
        <v>4</v>
      </c>
      <c r="I13457" s="2">
        <v>226.0668089389801</v>
      </c>
      <c r="J13457" s="4">
        <v>161.47629209927152</v>
      </c>
      <c r="K13457" s="11">
        <f>Table__Master[[#This Row],[unit price]]*Table__Master[[#This Row],[Order qty]]</f>
        <v>904.26723575592041</v>
      </c>
      <c r="L13457" s="11">
        <f>Table__Master[[#This Row],[Revenue]]-(Table__Master[[#This Row],[unit cost]]*Table__Master[[#This Row],[Order qty]])</f>
        <v>258.36206735883434</v>
      </c>
    </row>
    <row r="13458" spans="1:12" x14ac:dyDescent="0.25">
      <c r="A13458" t="s">
        <v>14431</v>
      </c>
      <c r="B13458" s="3">
        <v>43915</v>
      </c>
      <c r="C13458" t="s">
        <v>964</v>
      </c>
      <c r="D13458" s="2" t="s">
        <v>962</v>
      </c>
      <c r="E13458">
        <v>18</v>
      </c>
      <c r="F13458">
        <v>130</v>
      </c>
      <c r="G13458">
        <v>3</v>
      </c>
      <c r="H13458">
        <v>2</v>
      </c>
      <c r="I13458" s="2">
        <v>340.4724799990654</v>
      </c>
      <c r="J13458" s="4">
        <v>243.19462857076101</v>
      </c>
      <c r="K13458" s="11">
        <f>Table__Master[[#This Row],[unit price]]*Table__Master[[#This Row],[Order qty]]</f>
        <v>680.9449599981308</v>
      </c>
      <c r="L13458" s="11">
        <f>Table__Master[[#This Row],[Revenue]]-(Table__Master[[#This Row],[unit cost]]*Table__Master[[#This Row],[Order qty]])</f>
        <v>194.55570285660878</v>
      </c>
    </row>
    <row r="13459" spans="1:12" x14ac:dyDescent="0.25">
      <c r="A13459" t="s">
        <v>14432</v>
      </c>
      <c r="B13459" s="3">
        <v>43964</v>
      </c>
      <c r="C13459" t="s">
        <v>961</v>
      </c>
      <c r="D13459" s="2" t="s">
        <v>962</v>
      </c>
      <c r="E13459">
        <v>12</v>
      </c>
      <c r="F13459">
        <v>162</v>
      </c>
      <c r="G13459">
        <v>34</v>
      </c>
      <c r="H13459">
        <v>1</v>
      </c>
      <c r="I13459" s="2">
        <v>423.00149953365326</v>
      </c>
      <c r="J13459" s="4">
        <v>302.14392823832378</v>
      </c>
      <c r="K13459" s="11">
        <f>Table__Master[[#This Row],[unit price]]*Table__Master[[#This Row],[Order qty]]</f>
        <v>423.00149953365326</v>
      </c>
      <c r="L13459" s="11">
        <f>Table__Master[[#This Row],[Revenue]]-(Table__Master[[#This Row],[unit cost]]*Table__Master[[#This Row],[Order qty]])</f>
        <v>120.85757129532948</v>
      </c>
    </row>
    <row r="13460" spans="1:12" x14ac:dyDescent="0.25">
      <c r="A13460" t="s">
        <v>14433</v>
      </c>
      <c r="B13460" s="3">
        <v>43846</v>
      </c>
      <c r="C13460" t="s">
        <v>963</v>
      </c>
      <c r="D13460" s="2" t="s">
        <v>962</v>
      </c>
      <c r="E13460">
        <v>24</v>
      </c>
      <c r="F13460">
        <v>200</v>
      </c>
      <c r="G13460">
        <v>33</v>
      </c>
      <c r="H13460">
        <v>10</v>
      </c>
      <c r="I13460" s="2">
        <v>495.11384278535843</v>
      </c>
      <c r="J13460" s="4">
        <v>353.65274484668464</v>
      </c>
      <c r="K13460" s="11">
        <f>Table__Master[[#This Row],[unit price]]*Table__Master[[#This Row],[Order qty]]</f>
        <v>4951.1384278535843</v>
      </c>
      <c r="L13460" s="11">
        <f>Table__Master[[#This Row],[Revenue]]-(Table__Master[[#This Row],[unit cost]]*Table__Master[[#This Row],[Order qty]])</f>
        <v>1414.6109793867381</v>
      </c>
    </row>
    <row r="13461" spans="1:12" x14ac:dyDescent="0.25">
      <c r="A13461" t="s">
        <v>14434</v>
      </c>
      <c r="B13461" s="3">
        <v>43875</v>
      </c>
      <c r="C13461" t="s">
        <v>964</v>
      </c>
      <c r="D13461" s="2" t="s">
        <v>962</v>
      </c>
      <c r="E13461">
        <v>16</v>
      </c>
      <c r="F13461">
        <v>213</v>
      </c>
      <c r="G13461">
        <v>16</v>
      </c>
      <c r="H13461">
        <v>9</v>
      </c>
      <c r="I13461" s="2">
        <v>540.86610746383667</v>
      </c>
      <c r="J13461" s="4">
        <v>386.33293390274048</v>
      </c>
      <c r="K13461" s="11">
        <f>Table__Master[[#This Row],[unit price]]*Table__Master[[#This Row],[Order qty]]</f>
        <v>4867.79496717453</v>
      </c>
      <c r="L13461" s="11">
        <f>Table__Master[[#This Row],[Revenue]]-(Table__Master[[#This Row],[unit cost]]*Table__Master[[#This Row],[Order qty]])</f>
        <v>1390.7985620498657</v>
      </c>
    </row>
    <row r="13462" spans="1:12" x14ac:dyDescent="0.25">
      <c r="A13462" t="s">
        <v>14435</v>
      </c>
      <c r="B13462" s="3">
        <v>43958</v>
      </c>
      <c r="C13462" t="s">
        <v>965</v>
      </c>
      <c r="D13462" s="2" t="s">
        <v>962</v>
      </c>
      <c r="E13462">
        <v>25</v>
      </c>
      <c r="F13462">
        <v>49</v>
      </c>
      <c r="G13462">
        <v>17</v>
      </c>
      <c r="H13462">
        <v>6</v>
      </c>
      <c r="I13462" s="2">
        <v>462.7789301276207</v>
      </c>
      <c r="J13462" s="4">
        <v>330.55637866258621</v>
      </c>
      <c r="K13462" s="11">
        <f>Table__Master[[#This Row],[unit price]]*Table__Master[[#This Row],[Order qty]]</f>
        <v>2776.6735807657242</v>
      </c>
      <c r="L13462" s="11">
        <f>Table__Master[[#This Row],[Revenue]]-(Table__Master[[#This Row],[unit cost]]*Table__Master[[#This Row],[Order qty]])</f>
        <v>793.33530879020691</v>
      </c>
    </row>
    <row r="13463" spans="1:12" x14ac:dyDescent="0.25">
      <c r="A13463" t="s">
        <v>14436</v>
      </c>
      <c r="B13463" s="3">
        <v>43953</v>
      </c>
      <c r="C13463" t="s">
        <v>964</v>
      </c>
      <c r="D13463" s="2" t="s">
        <v>962</v>
      </c>
      <c r="E13463">
        <v>18</v>
      </c>
      <c r="F13463">
        <v>160</v>
      </c>
      <c r="G13463">
        <v>19</v>
      </c>
      <c r="H13463">
        <v>9</v>
      </c>
      <c r="I13463" s="2">
        <v>488.21911203861237</v>
      </c>
      <c r="J13463" s="4">
        <v>348.72793717043743</v>
      </c>
      <c r="K13463" s="11">
        <f>Table__Master[[#This Row],[unit price]]*Table__Master[[#This Row],[Order qty]]</f>
        <v>4393.9720083475113</v>
      </c>
      <c r="L13463" s="11">
        <f>Table__Master[[#This Row],[Revenue]]-(Table__Master[[#This Row],[unit cost]]*Table__Master[[#This Row],[Order qty]])</f>
        <v>1255.4205738135743</v>
      </c>
    </row>
    <row r="13464" spans="1:12" x14ac:dyDescent="0.25">
      <c r="A13464" t="s">
        <v>14437</v>
      </c>
      <c r="B13464" s="3">
        <v>43870</v>
      </c>
      <c r="C13464" t="s">
        <v>964</v>
      </c>
      <c r="D13464" s="2" t="s">
        <v>962</v>
      </c>
      <c r="E13464">
        <v>8</v>
      </c>
      <c r="F13464">
        <v>301</v>
      </c>
      <c r="G13464">
        <v>2</v>
      </c>
      <c r="H13464">
        <v>1</v>
      </c>
      <c r="I13464" s="2">
        <v>631.30011659860611</v>
      </c>
      <c r="J13464" s="4">
        <v>450.92865471329009</v>
      </c>
      <c r="K13464" s="11">
        <f>Table__Master[[#This Row],[unit price]]*Table__Master[[#This Row],[Order qty]]</f>
        <v>631.30011659860611</v>
      </c>
      <c r="L13464" s="11">
        <f>Table__Master[[#This Row],[Revenue]]-(Table__Master[[#This Row],[unit cost]]*Table__Master[[#This Row],[Order qty]])</f>
        <v>180.37146188531602</v>
      </c>
    </row>
    <row r="13465" spans="1:12" x14ac:dyDescent="0.25">
      <c r="A13465" t="s">
        <v>14438</v>
      </c>
      <c r="B13465" s="3">
        <v>43868</v>
      </c>
      <c r="C13465" t="s">
        <v>963</v>
      </c>
      <c r="D13465" s="2" t="s">
        <v>962</v>
      </c>
      <c r="E13465">
        <v>11</v>
      </c>
      <c r="F13465">
        <v>86</v>
      </c>
      <c r="G13465">
        <v>14</v>
      </c>
      <c r="H13465">
        <v>1</v>
      </c>
      <c r="I13465" s="2">
        <v>264.03995203971863</v>
      </c>
      <c r="J13465" s="4">
        <v>188.59996574265617</v>
      </c>
      <c r="K13465" s="11">
        <f>Table__Master[[#This Row],[unit price]]*Table__Master[[#This Row],[Order qty]]</f>
        <v>264.03995203971863</v>
      </c>
      <c r="L13465" s="11">
        <f>Table__Master[[#This Row],[Revenue]]-(Table__Master[[#This Row],[unit cost]]*Table__Master[[#This Row],[Order qty]])</f>
        <v>75.439986297062461</v>
      </c>
    </row>
    <row r="13466" spans="1:12" x14ac:dyDescent="0.25">
      <c r="A13466" t="s">
        <v>14439</v>
      </c>
      <c r="B13466" s="3">
        <v>43976</v>
      </c>
      <c r="C13466" t="s">
        <v>965</v>
      </c>
      <c r="D13466" s="2" t="s">
        <v>962</v>
      </c>
      <c r="E13466">
        <v>23</v>
      </c>
      <c r="F13466">
        <v>357</v>
      </c>
      <c r="G13466">
        <v>32</v>
      </c>
      <c r="H13466">
        <v>4</v>
      </c>
      <c r="I13466" s="2">
        <v>522.30939835309982</v>
      </c>
      <c r="J13466" s="4">
        <v>373.07814168078562</v>
      </c>
      <c r="K13466" s="11">
        <f>Table__Master[[#This Row],[unit price]]*Table__Master[[#This Row],[Order qty]]</f>
        <v>2089.2375934123993</v>
      </c>
      <c r="L13466" s="11">
        <f>Table__Master[[#This Row],[Revenue]]-(Table__Master[[#This Row],[unit cost]]*Table__Master[[#This Row],[Order qty]])</f>
        <v>596.92502668925681</v>
      </c>
    </row>
    <row r="13467" spans="1:12" x14ac:dyDescent="0.25">
      <c r="A13467" t="s">
        <v>14440</v>
      </c>
      <c r="B13467" s="3">
        <v>43939</v>
      </c>
      <c r="C13467" t="s">
        <v>963</v>
      </c>
      <c r="D13467" s="2" t="s">
        <v>962</v>
      </c>
      <c r="E13467">
        <v>24</v>
      </c>
      <c r="F13467">
        <v>277</v>
      </c>
      <c r="G13467">
        <v>3</v>
      </c>
      <c r="H13467">
        <v>6</v>
      </c>
      <c r="I13467" s="2">
        <v>242.72170150279999</v>
      </c>
      <c r="J13467" s="4">
        <v>173.37264393057143</v>
      </c>
      <c r="K13467" s="11">
        <f>Table__Master[[#This Row],[unit price]]*Table__Master[[#This Row],[Order qty]]</f>
        <v>1456.3302090167999</v>
      </c>
      <c r="L13467" s="11">
        <f>Table__Master[[#This Row],[Revenue]]-(Table__Master[[#This Row],[unit cost]]*Table__Master[[#This Row],[Order qty]])</f>
        <v>416.09434543337147</v>
      </c>
    </row>
    <row r="13468" spans="1:12" x14ac:dyDescent="0.25">
      <c r="A13468" t="s">
        <v>14441</v>
      </c>
      <c r="B13468" s="3">
        <v>43980</v>
      </c>
      <c r="C13468" t="s">
        <v>965</v>
      </c>
      <c r="D13468" s="2" t="s">
        <v>962</v>
      </c>
      <c r="E13468">
        <v>18</v>
      </c>
      <c r="F13468">
        <v>224</v>
      </c>
      <c r="G13468">
        <v>23</v>
      </c>
      <c r="H13468">
        <v>10</v>
      </c>
      <c r="I13468" s="2">
        <v>190.76036578416824</v>
      </c>
      <c r="J13468" s="4">
        <v>136.25740413154875</v>
      </c>
      <c r="K13468" s="11">
        <f>Table__Master[[#This Row],[unit price]]*Table__Master[[#This Row],[Order qty]]</f>
        <v>1907.6036578416824</v>
      </c>
      <c r="L13468" s="11">
        <f>Table__Master[[#This Row],[Revenue]]-(Table__Master[[#This Row],[unit cost]]*Table__Master[[#This Row],[Order qty]])</f>
        <v>545.02961652619479</v>
      </c>
    </row>
    <row r="13469" spans="1:12" x14ac:dyDescent="0.25">
      <c r="A13469" t="s">
        <v>14442</v>
      </c>
      <c r="B13469" s="3">
        <v>43834</v>
      </c>
      <c r="C13469" t="s">
        <v>963</v>
      </c>
      <c r="D13469" s="2" t="s">
        <v>962</v>
      </c>
      <c r="E13469">
        <v>6</v>
      </c>
      <c r="F13469">
        <v>324</v>
      </c>
      <c r="G13469">
        <v>3</v>
      </c>
      <c r="H13469">
        <v>8</v>
      </c>
      <c r="I13469" s="2">
        <v>232.00515174865723</v>
      </c>
      <c r="J13469" s="4">
        <v>165.71796553475517</v>
      </c>
      <c r="K13469" s="11">
        <f>Table__Master[[#This Row],[unit price]]*Table__Master[[#This Row],[Order qty]]</f>
        <v>1856.0412139892578</v>
      </c>
      <c r="L13469" s="11">
        <f>Table__Master[[#This Row],[Revenue]]-(Table__Master[[#This Row],[unit cost]]*Table__Master[[#This Row],[Order qty]])</f>
        <v>530.29748971121649</v>
      </c>
    </row>
    <row r="13470" spans="1:12" x14ac:dyDescent="0.25">
      <c r="A13470" t="s">
        <v>14443</v>
      </c>
      <c r="B13470" s="3">
        <v>43834</v>
      </c>
      <c r="C13470" t="s">
        <v>963</v>
      </c>
      <c r="D13470" s="2" t="s">
        <v>962</v>
      </c>
      <c r="E13470">
        <v>19</v>
      </c>
      <c r="F13470">
        <v>85</v>
      </c>
      <c r="G13470">
        <v>24</v>
      </c>
      <c r="H13470">
        <v>5</v>
      </c>
      <c r="I13470" s="2">
        <v>295.62595742940903</v>
      </c>
      <c r="J13470" s="4">
        <v>211.16139816386359</v>
      </c>
      <c r="K13470" s="11">
        <f>Table__Master[[#This Row],[unit price]]*Table__Master[[#This Row],[Order qty]]</f>
        <v>1478.1297871470451</v>
      </c>
      <c r="L13470" s="11">
        <f>Table__Master[[#This Row],[Revenue]]-(Table__Master[[#This Row],[unit cost]]*Table__Master[[#This Row],[Order qty]])</f>
        <v>422.32279632772725</v>
      </c>
    </row>
    <row r="13471" spans="1:12" x14ac:dyDescent="0.25">
      <c r="A13471" t="s">
        <v>14444</v>
      </c>
      <c r="B13471" s="3">
        <v>43924</v>
      </c>
      <c r="C13471" t="s">
        <v>965</v>
      </c>
      <c r="D13471" s="2" t="s">
        <v>962</v>
      </c>
      <c r="E13471">
        <v>20</v>
      </c>
      <c r="F13471">
        <v>233</v>
      </c>
      <c r="G13471">
        <v>25</v>
      </c>
      <c r="H13471">
        <v>7</v>
      </c>
      <c r="I13471" s="2">
        <v>513.38554966449738</v>
      </c>
      <c r="J13471" s="4">
        <v>366.70396404606959</v>
      </c>
      <c r="K13471" s="11">
        <f>Table__Master[[#This Row],[unit price]]*Table__Master[[#This Row],[Order qty]]</f>
        <v>3593.6988476514816</v>
      </c>
      <c r="L13471" s="11">
        <f>Table__Master[[#This Row],[Revenue]]-(Table__Master[[#This Row],[unit cost]]*Table__Master[[#This Row],[Order qty]])</f>
        <v>1026.7710993289948</v>
      </c>
    </row>
    <row r="13472" spans="1:12" x14ac:dyDescent="0.25">
      <c r="A13472" t="s">
        <v>14445</v>
      </c>
      <c r="B13472" s="3">
        <v>43868</v>
      </c>
      <c r="C13472" t="s">
        <v>961</v>
      </c>
      <c r="D13472" s="2" t="s">
        <v>962</v>
      </c>
      <c r="E13472">
        <v>6</v>
      </c>
      <c r="F13472">
        <v>99</v>
      </c>
      <c r="G13472">
        <v>25</v>
      </c>
      <c r="H13472">
        <v>2</v>
      </c>
      <c r="I13472" s="2">
        <v>231.17824512720108</v>
      </c>
      <c r="J13472" s="4">
        <v>165.12731794800078</v>
      </c>
      <c r="K13472" s="11">
        <f>Table__Master[[#This Row],[unit price]]*Table__Master[[#This Row],[Order qty]]</f>
        <v>462.35649025440216</v>
      </c>
      <c r="L13472" s="11">
        <f>Table__Master[[#This Row],[Revenue]]-(Table__Master[[#This Row],[unit cost]]*Table__Master[[#This Row],[Order qty]])</f>
        <v>132.1018543584006</v>
      </c>
    </row>
    <row r="13473" spans="1:12" x14ac:dyDescent="0.25">
      <c r="A13473" t="s">
        <v>14446</v>
      </c>
      <c r="B13473" s="3">
        <v>43913</v>
      </c>
      <c r="C13473" t="s">
        <v>961</v>
      </c>
      <c r="D13473" s="2" t="s">
        <v>962</v>
      </c>
      <c r="E13473">
        <v>10</v>
      </c>
      <c r="F13473">
        <v>101</v>
      </c>
      <c r="G13473">
        <v>37</v>
      </c>
      <c r="H13473">
        <v>4</v>
      </c>
      <c r="I13473" s="2">
        <v>183.77324223518372</v>
      </c>
      <c r="J13473" s="4">
        <v>131.26660159655981</v>
      </c>
      <c r="K13473" s="11">
        <f>Table__Master[[#This Row],[unit price]]*Table__Master[[#This Row],[Order qty]]</f>
        <v>735.09296894073486</v>
      </c>
      <c r="L13473" s="11">
        <f>Table__Master[[#This Row],[Revenue]]-(Table__Master[[#This Row],[unit cost]]*Table__Master[[#This Row],[Order qty]])</f>
        <v>210.02656255449563</v>
      </c>
    </row>
    <row r="13474" spans="1:12" x14ac:dyDescent="0.25">
      <c r="A13474" t="s">
        <v>14447</v>
      </c>
      <c r="B13474" s="3">
        <v>43953</v>
      </c>
      <c r="C13474" t="s">
        <v>963</v>
      </c>
      <c r="D13474" s="2" t="s">
        <v>962</v>
      </c>
      <c r="E13474">
        <v>26</v>
      </c>
      <c r="F13474">
        <v>78</v>
      </c>
      <c r="G13474">
        <v>42</v>
      </c>
      <c r="H13474">
        <v>5</v>
      </c>
      <c r="I13474" s="2">
        <v>346.50650042295456</v>
      </c>
      <c r="J13474" s="4">
        <v>247.50464315925328</v>
      </c>
      <c r="K13474" s="11">
        <f>Table__Master[[#This Row],[unit price]]*Table__Master[[#This Row],[Order qty]]</f>
        <v>1732.5325021147728</v>
      </c>
      <c r="L13474" s="11">
        <f>Table__Master[[#This Row],[Revenue]]-(Table__Master[[#This Row],[unit cost]]*Table__Master[[#This Row],[Order qty]])</f>
        <v>495.00928631850638</v>
      </c>
    </row>
    <row r="13475" spans="1:12" x14ac:dyDescent="0.25">
      <c r="A13475" t="s">
        <v>14448</v>
      </c>
      <c r="B13475" s="3">
        <v>43903</v>
      </c>
      <c r="C13475" t="s">
        <v>963</v>
      </c>
      <c r="D13475" s="2" t="s">
        <v>962</v>
      </c>
      <c r="E13475">
        <v>24</v>
      </c>
      <c r="F13475">
        <v>173</v>
      </c>
      <c r="G13475">
        <v>43</v>
      </c>
      <c r="H13475">
        <v>1</v>
      </c>
      <c r="I13475" s="2">
        <v>266.43947732448578</v>
      </c>
      <c r="J13475" s="4">
        <v>190.31391237463271</v>
      </c>
      <c r="K13475" s="11">
        <f>Table__Master[[#This Row],[unit price]]*Table__Master[[#This Row],[Order qty]]</f>
        <v>266.43947732448578</v>
      </c>
      <c r="L13475" s="11">
        <f>Table__Master[[#This Row],[Revenue]]-(Table__Master[[#This Row],[unit cost]]*Table__Master[[#This Row],[Order qty]])</f>
        <v>76.125564949853072</v>
      </c>
    </row>
    <row r="13476" spans="1:12" x14ac:dyDescent="0.25">
      <c r="A13476" t="s">
        <v>14449</v>
      </c>
      <c r="B13476" s="3">
        <v>43871</v>
      </c>
      <c r="C13476" t="s">
        <v>965</v>
      </c>
      <c r="D13476" s="2" t="s">
        <v>962</v>
      </c>
      <c r="E13476">
        <v>1</v>
      </c>
      <c r="F13476">
        <v>244</v>
      </c>
      <c r="G13476">
        <v>43</v>
      </c>
      <c r="H13476">
        <v>4</v>
      </c>
      <c r="I13476" s="2">
        <v>378.17979222536087</v>
      </c>
      <c r="J13476" s="4">
        <v>270.12842301811492</v>
      </c>
      <c r="K13476" s="11">
        <f>Table__Master[[#This Row],[unit price]]*Table__Master[[#This Row],[Order qty]]</f>
        <v>1512.7191689014435</v>
      </c>
      <c r="L13476" s="11">
        <f>Table__Master[[#This Row],[Revenue]]-(Table__Master[[#This Row],[unit cost]]*Table__Master[[#This Row],[Order qty]])</f>
        <v>432.20547682898382</v>
      </c>
    </row>
    <row r="13477" spans="1:12" x14ac:dyDescent="0.25">
      <c r="A13477" t="s">
        <v>14450</v>
      </c>
      <c r="B13477" s="3">
        <v>43972</v>
      </c>
      <c r="C13477" t="s">
        <v>965</v>
      </c>
      <c r="D13477" s="2" t="s">
        <v>962</v>
      </c>
      <c r="E13477">
        <v>14</v>
      </c>
      <c r="F13477">
        <v>225</v>
      </c>
      <c r="G13477">
        <v>10</v>
      </c>
      <c r="H13477">
        <v>4</v>
      </c>
      <c r="I13477" s="2">
        <v>647.52861070632935</v>
      </c>
      <c r="J13477" s="4">
        <v>462.52043621880671</v>
      </c>
      <c r="K13477" s="11">
        <f>Table__Master[[#This Row],[unit price]]*Table__Master[[#This Row],[Order qty]]</f>
        <v>2590.1144428253174</v>
      </c>
      <c r="L13477" s="11">
        <f>Table__Master[[#This Row],[Revenue]]-(Table__Master[[#This Row],[unit cost]]*Table__Master[[#This Row],[Order qty]])</f>
        <v>740.03269795009055</v>
      </c>
    </row>
    <row r="13478" spans="1:12" x14ac:dyDescent="0.25">
      <c r="A13478" t="s">
        <v>14451</v>
      </c>
      <c r="B13478" s="3">
        <v>43908</v>
      </c>
      <c r="C13478" t="s">
        <v>964</v>
      </c>
      <c r="D13478" s="2" t="s">
        <v>962</v>
      </c>
      <c r="E13478">
        <v>8</v>
      </c>
      <c r="F13478">
        <v>320</v>
      </c>
      <c r="G13478">
        <v>9</v>
      </c>
      <c r="H13478">
        <v>2</v>
      </c>
      <c r="I13478" s="2">
        <v>374.21036571264267</v>
      </c>
      <c r="J13478" s="4">
        <v>267.29311836617336</v>
      </c>
      <c r="K13478" s="11">
        <f>Table__Master[[#This Row],[unit price]]*Table__Master[[#This Row],[Order qty]]</f>
        <v>748.42073142528534</v>
      </c>
      <c r="L13478" s="11">
        <f>Table__Master[[#This Row],[Revenue]]-(Table__Master[[#This Row],[unit cost]]*Table__Master[[#This Row],[Order qty]])</f>
        <v>213.83449469293862</v>
      </c>
    </row>
    <row r="13479" spans="1:12" x14ac:dyDescent="0.25">
      <c r="A13479" t="s">
        <v>14452</v>
      </c>
      <c r="B13479" s="3">
        <v>43835</v>
      </c>
      <c r="C13479" t="s">
        <v>964</v>
      </c>
      <c r="D13479" s="2" t="s">
        <v>962</v>
      </c>
      <c r="E13479">
        <v>26</v>
      </c>
      <c r="F13479">
        <v>263</v>
      </c>
      <c r="G13479">
        <v>26</v>
      </c>
      <c r="H13479">
        <v>8</v>
      </c>
      <c r="I13479" s="2">
        <v>560.66796934604645</v>
      </c>
      <c r="J13479" s="4">
        <v>400.47712096146176</v>
      </c>
      <c r="K13479" s="11">
        <f>Table__Master[[#This Row],[unit price]]*Table__Master[[#This Row],[Order qty]]</f>
        <v>4485.3437547683716</v>
      </c>
      <c r="L13479" s="11">
        <f>Table__Master[[#This Row],[Revenue]]-(Table__Master[[#This Row],[unit cost]]*Table__Master[[#This Row],[Order qty]])</f>
        <v>1281.5267870766775</v>
      </c>
    </row>
    <row r="13480" spans="1:12" x14ac:dyDescent="0.25">
      <c r="A13480" t="s">
        <v>14453</v>
      </c>
      <c r="B13480" s="3">
        <v>43965</v>
      </c>
      <c r="C13480" t="s">
        <v>961</v>
      </c>
      <c r="D13480" s="2" t="s">
        <v>962</v>
      </c>
      <c r="E13480">
        <v>8</v>
      </c>
      <c r="F13480">
        <v>188</v>
      </c>
      <c r="G13480">
        <v>36</v>
      </c>
      <c r="H13480">
        <v>2</v>
      </c>
      <c r="I13480" s="2">
        <v>492.72405248880386</v>
      </c>
      <c r="J13480" s="4">
        <v>351.94575177771708</v>
      </c>
      <c r="K13480" s="11">
        <f>Table__Master[[#This Row],[unit price]]*Table__Master[[#This Row],[Order qty]]</f>
        <v>985.44810497760773</v>
      </c>
      <c r="L13480" s="11">
        <f>Table__Master[[#This Row],[Revenue]]-(Table__Master[[#This Row],[unit cost]]*Table__Master[[#This Row],[Order qty]])</f>
        <v>281.55660142217357</v>
      </c>
    </row>
    <row r="13481" spans="1:12" x14ac:dyDescent="0.25">
      <c r="A13481" t="s">
        <v>14454</v>
      </c>
      <c r="B13481" s="3">
        <v>43910</v>
      </c>
      <c r="C13481" t="s">
        <v>964</v>
      </c>
      <c r="D13481" s="2" t="s">
        <v>962</v>
      </c>
      <c r="E13481">
        <v>19</v>
      </c>
      <c r="F13481">
        <v>209</v>
      </c>
      <c r="G13481">
        <v>32</v>
      </c>
      <c r="H13481">
        <v>6</v>
      </c>
      <c r="I13481" s="2">
        <v>443.45662093162537</v>
      </c>
      <c r="J13481" s="4">
        <v>316.75472923687528</v>
      </c>
      <c r="K13481" s="11">
        <f>Table__Master[[#This Row],[unit price]]*Table__Master[[#This Row],[Order qty]]</f>
        <v>2660.7397255897522</v>
      </c>
      <c r="L13481" s="11">
        <f>Table__Master[[#This Row],[Revenue]]-(Table__Master[[#This Row],[unit cost]]*Table__Master[[#This Row],[Order qty]])</f>
        <v>760.21135016850053</v>
      </c>
    </row>
    <row r="13482" spans="1:12" x14ac:dyDescent="0.25">
      <c r="A13482" t="s">
        <v>14455</v>
      </c>
      <c r="B13482" s="3">
        <v>43932</v>
      </c>
      <c r="C13482" t="s">
        <v>965</v>
      </c>
      <c r="D13482" s="2" t="s">
        <v>962</v>
      </c>
      <c r="E13482">
        <v>4</v>
      </c>
      <c r="F13482">
        <v>281</v>
      </c>
      <c r="G13482">
        <v>45</v>
      </c>
      <c r="H13482">
        <v>1</v>
      </c>
      <c r="I13482" s="2">
        <v>191.99396198987961</v>
      </c>
      <c r="J13482" s="4">
        <v>137.13854427848545</v>
      </c>
      <c r="K13482" s="11">
        <f>Table__Master[[#This Row],[unit price]]*Table__Master[[#This Row],[Order qty]]</f>
        <v>191.99396198987961</v>
      </c>
      <c r="L13482" s="11">
        <f>Table__Master[[#This Row],[Revenue]]-(Table__Master[[#This Row],[unit cost]]*Table__Master[[#This Row],[Order qty]])</f>
        <v>54.855417711394153</v>
      </c>
    </row>
    <row r="13483" spans="1:12" x14ac:dyDescent="0.25">
      <c r="A13483" t="s">
        <v>14456</v>
      </c>
      <c r="B13483" s="3">
        <v>43977</v>
      </c>
      <c r="C13483" t="s">
        <v>963</v>
      </c>
      <c r="D13483" s="2" t="s">
        <v>962</v>
      </c>
      <c r="E13483">
        <v>16</v>
      </c>
      <c r="F13483">
        <v>4</v>
      </c>
      <c r="G13483">
        <v>1</v>
      </c>
      <c r="H13483">
        <v>4</v>
      </c>
      <c r="I13483" s="2">
        <v>609.86429965496063</v>
      </c>
      <c r="J13483" s="4">
        <v>435.61735689640045</v>
      </c>
      <c r="K13483" s="11">
        <f>Table__Master[[#This Row],[unit price]]*Table__Master[[#This Row],[Order qty]]</f>
        <v>2439.4571986198425</v>
      </c>
      <c r="L13483" s="11">
        <f>Table__Master[[#This Row],[Revenue]]-(Table__Master[[#This Row],[unit cost]]*Table__Master[[#This Row],[Order qty]])</f>
        <v>696.98777103424072</v>
      </c>
    </row>
    <row r="13484" spans="1:12" x14ac:dyDescent="0.25">
      <c r="A13484" t="s">
        <v>14457</v>
      </c>
      <c r="B13484" s="3">
        <v>43843</v>
      </c>
      <c r="C13484" t="s">
        <v>961</v>
      </c>
      <c r="D13484" s="2" t="s">
        <v>962</v>
      </c>
      <c r="E13484">
        <v>3</v>
      </c>
      <c r="F13484">
        <v>348</v>
      </c>
      <c r="G13484">
        <v>14</v>
      </c>
      <c r="H13484">
        <v>8</v>
      </c>
      <c r="I13484" s="2">
        <v>459.74370414018631</v>
      </c>
      <c r="J13484" s="4">
        <v>328.38836010013313</v>
      </c>
      <c r="K13484" s="11">
        <f>Table__Master[[#This Row],[unit price]]*Table__Master[[#This Row],[Order qty]]</f>
        <v>3677.9496331214905</v>
      </c>
      <c r="L13484" s="11">
        <f>Table__Master[[#This Row],[Revenue]]-(Table__Master[[#This Row],[unit cost]]*Table__Master[[#This Row],[Order qty]])</f>
        <v>1050.8427523204255</v>
      </c>
    </row>
    <row r="13485" spans="1:12" x14ac:dyDescent="0.25">
      <c r="A13485" t="s">
        <v>14458</v>
      </c>
      <c r="B13485" s="3">
        <v>43853</v>
      </c>
      <c r="C13485" t="s">
        <v>964</v>
      </c>
      <c r="D13485" s="2" t="s">
        <v>962</v>
      </c>
      <c r="E13485">
        <v>13</v>
      </c>
      <c r="F13485">
        <v>198</v>
      </c>
      <c r="G13485">
        <v>18</v>
      </c>
      <c r="H13485">
        <v>10</v>
      </c>
      <c r="I13485" s="2">
        <v>323.82173824310303</v>
      </c>
      <c r="J13485" s="4">
        <v>231.30124160221646</v>
      </c>
      <c r="K13485" s="11">
        <f>Table__Master[[#This Row],[unit price]]*Table__Master[[#This Row],[Order qty]]</f>
        <v>3238.2173824310303</v>
      </c>
      <c r="L13485" s="11">
        <f>Table__Master[[#This Row],[Revenue]]-(Table__Master[[#This Row],[unit cost]]*Table__Master[[#This Row],[Order qty]])</f>
        <v>925.2049664088654</v>
      </c>
    </row>
    <row r="13486" spans="1:12" x14ac:dyDescent="0.25">
      <c r="A13486" t="s">
        <v>14459</v>
      </c>
      <c r="B13486" s="3">
        <v>43888</v>
      </c>
      <c r="C13486" t="s">
        <v>964</v>
      </c>
      <c r="D13486" s="2" t="s">
        <v>962</v>
      </c>
      <c r="E13486">
        <v>8</v>
      </c>
      <c r="F13486">
        <v>94</v>
      </c>
      <c r="G13486">
        <v>8</v>
      </c>
      <c r="H13486">
        <v>10</v>
      </c>
      <c r="I13486" s="2">
        <v>329.87639325857162</v>
      </c>
      <c r="J13486" s="4">
        <v>235.62599518469403</v>
      </c>
      <c r="K13486" s="11">
        <f>Table__Master[[#This Row],[unit price]]*Table__Master[[#This Row],[Order qty]]</f>
        <v>3298.7639325857162</v>
      </c>
      <c r="L13486" s="11">
        <f>Table__Master[[#This Row],[Revenue]]-(Table__Master[[#This Row],[unit cost]]*Table__Master[[#This Row],[Order qty]])</f>
        <v>942.50398073877568</v>
      </c>
    </row>
    <row r="13487" spans="1:12" x14ac:dyDescent="0.25">
      <c r="A13487" t="s">
        <v>14460</v>
      </c>
      <c r="B13487" s="3">
        <v>43877</v>
      </c>
      <c r="C13487" t="s">
        <v>964</v>
      </c>
      <c r="D13487" s="2" t="s">
        <v>962</v>
      </c>
      <c r="E13487">
        <v>23</v>
      </c>
      <c r="F13487">
        <v>213</v>
      </c>
      <c r="G13487">
        <v>32</v>
      </c>
      <c r="H13487">
        <v>5</v>
      </c>
      <c r="I13487" s="2">
        <v>483.53365623950958</v>
      </c>
      <c r="J13487" s="4">
        <v>345.38118302822113</v>
      </c>
      <c r="K13487" s="11">
        <f>Table__Master[[#This Row],[unit price]]*Table__Master[[#This Row],[Order qty]]</f>
        <v>2417.6682811975479</v>
      </c>
      <c r="L13487" s="11">
        <f>Table__Master[[#This Row],[Revenue]]-(Table__Master[[#This Row],[unit cost]]*Table__Master[[#This Row],[Order qty]])</f>
        <v>690.76236605644226</v>
      </c>
    </row>
    <row r="13488" spans="1:12" x14ac:dyDescent="0.25">
      <c r="A13488" t="s">
        <v>14461</v>
      </c>
      <c r="B13488" s="3">
        <v>43961</v>
      </c>
      <c r="C13488" t="s">
        <v>963</v>
      </c>
      <c r="D13488" s="2" t="s">
        <v>962</v>
      </c>
      <c r="E13488">
        <v>5</v>
      </c>
      <c r="F13488">
        <v>134</v>
      </c>
      <c r="G13488">
        <v>29</v>
      </c>
      <c r="H13488">
        <v>1</v>
      </c>
      <c r="I13488" s="2">
        <v>603.03568321466446</v>
      </c>
      <c r="J13488" s="4">
        <v>430.73977372476037</v>
      </c>
      <c r="K13488" s="11">
        <f>Table__Master[[#This Row],[unit price]]*Table__Master[[#This Row],[Order qty]]</f>
        <v>603.03568321466446</v>
      </c>
      <c r="L13488" s="11">
        <f>Table__Master[[#This Row],[Revenue]]-(Table__Master[[#This Row],[unit cost]]*Table__Master[[#This Row],[Order qty]])</f>
        <v>172.29590948990409</v>
      </c>
    </row>
    <row r="13489" spans="1:12" x14ac:dyDescent="0.25">
      <c r="A13489" t="s">
        <v>14462</v>
      </c>
      <c r="B13489" s="3">
        <v>43926</v>
      </c>
      <c r="C13489" t="s">
        <v>964</v>
      </c>
      <c r="D13489" s="2" t="s">
        <v>962</v>
      </c>
      <c r="E13489">
        <v>16</v>
      </c>
      <c r="F13489">
        <v>63</v>
      </c>
      <c r="G13489">
        <v>40</v>
      </c>
      <c r="H13489">
        <v>2</v>
      </c>
      <c r="I13489" s="2">
        <v>225.29565453529358</v>
      </c>
      <c r="J13489" s="4">
        <v>160.92546752520971</v>
      </c>
      <c r="K13489" s="11">
        <f>Table__Master[[#This Row],[unit price]]*Table__Master[[#This Row],[Order qty]]</f>
        <v>450.59130907058716</v>
      </c>
      <c r="L13489" s="11">
        <f>Table__Master[[#This Row],[Revenue]]-(Table__Master[[#This Row],[unit cost]]*Table__Master[[#This Row],[Order qty]])</f>
        <v>128.74037402016774</v>
      </c>
    </row>
    <row r="13490" spans="1:12" x14ac:dyDescent="0.25">
      <c r="A13490" t="s">
        <v>14463</v>
      </c>
      <c r="B13490" s="3">
        <v>43945</v>
      </c>
      <c r="C13490" t="s">
        <v>963</v>
      </c>
      <c r="D13490" s="2" t="s">
        <v>962</v>
      </c>
      <c r="E13490">
        <v>3</v>
      </c>
      <c r="F13490">
        <v>354</v>
      </c>
      <c r="G13490">
        <v>35</v>
      </c>
      <c r="H13490">
        <v>9</v>
      </c>
      <c r="I13490" s="2">
        <v>257.65508383512497</v>
      </c>
      <c r="J13490" s="4">
        <v>184.03934559651785</v>
      </c>
      <c r="K13490" s="11">
        <f>Table__Master[[#This Row],[unit price]]*Table__Master[[#This Row],[Order qty]]</f>
        <v>2318.8957545161247</v>
      </c>
      <c r="L13490" s="11">
        <f>Table__Master[[#This Row],[Revenue]]-(Table__Master[[#This Row],[unit cost]]*Table__Master[[#This Row],[Order qty]])</f>
        <v>662.54164414746401</v>
      </c>
    </row>
    <row r="13491" spans="1:12" x14ac:dyDescent="0.25">
      <c r="A13491" t="s">
        <v>14464</v>
      </c>
      <c r="B13491" s="3">
        <v>43839</v>
      </c>
      <c r="C13491" t="s">
        <v>965</v>
      </c>
      <c r="D13491" s="2" t="s">
        <v>962</v>
      </c>
      <c r="E13491">
        <v>3</v>
      </c>
      <c r="F13491">
        <v>320</v>
      </c>
      <c r="G13491">
        <v>9</v>
      </c>
      <c r="H13491">
        <v>9</v>
      </c>
      <c r="I13491" s="2">
        <v>425.84626615047455</v>
      </c>
      <c r="J13491" s="4">
        <v>304.17590439319611</v>
      </c>
      <c r="K13491" s="11">
        <f>Table__Master[[#This Row],[unit price]]*Table__Master[[#This Row],[Order qty]]</f>
        <v>3832.6163953542709</v>
      </c>
      <c r="L13491" s="11">
        <f>Table__Master[[#This Row],[Revenue]]-(Table__Master[[#This Row],[unit cost]]*Table__Master[[#This Row],[Order qty]])</f>
        <v>1095.033255815506</v>
      </c>
    </row>
    <row r="13492" spans="1:12" x14ac:dyDescent="0.25">
      <c r="A13492" t="s">
        <v>14465</v>
      </c>
      <c r="B13492" s="3">
        <v>43876</v>
      </c>
      <c r="C13492" t="s">
        <v>961</v>
      </c>
      <c r="D13492" s="2" t="s">
        <v>962</v>
      </c>
      <c r="E13492">
        <v>24</v>
      </c>
      <c r="F13492">
        <v>175</v>
      </c>
      <c r="G13492">
        <v>34</v>
      </c>
      <c r="H13492">
        <v>3</v>
      </c>
      <c r="I13492" s="2">
        <v>221.40180855989456</v>
      </c>
      <c r="J13492" s="4">
        <v>158.14414897135327</v>
      </c>
      <c r="K13492" s="11">
        <f>Table__Master[[#This Row],[unit price]]*Table__Master[[#This Row],[Order qty]]</f>
        <v>664.20542567968369</v>
      </c>
      <c r="L13492" s="11">
        <f>Table__Master[[#This Row],[Revenue]]-(Table__Master[[#This Row],[unit cost]]*Table__Master[[#This Row],[Order qty]])</f>
        <v>189.77297876562386</v>
      </c>
    </row>
    <row r="13493" spans="1:12" x14ac:dyDescent="0.25">
      <c r="A13493" t="s">
        <v>14466</v>
      </c>
      <c r="B13493" s="3">
        <v>43911</v>
      </c>
      <c r="C13493" t="s">
        <v>964</v>
      </c>
      <c r="D13493" s="2" t="s">
        <v>962</v>
      </c>
      <c r="E13493">
        <v>19</v>
      </c>
      <c r="F13493">
        <v>47</v>
      </c>
      <c r="G13493">
        <v>39</v>
      </c>
      <c r="H13493">
        <v>9</v>
      </c>
      <c r="I13493" s="2">
        <v>153.53541326522827</v>
      </c>
      <c r="J13493" s="4">
        <v>109.66815233230591</v>
      </c>
      <c r="K13493" s="11">
        <f>Table__Master[[#This Row],[unit price]]*Table__Master[[#This Row],[Order qty]]</f>
        <v>1381.8187193870544</v>
      </c>
      <c r="L13493" s="11">
        <f>Table__Master[[#This Row],[Revenue]]-(Table__Master[[#This Row],[unit cost]]*Table__Master[[#This Row],[Order qty]])</f>
        <v>394.80534839630127</v>
      </c>
    </row>
    <row r="13494" spans="1:12" x14ac:dyDescent="0.25">
      <c r="A13494" t="s">
        <v>14467</v>
      </c>
      <c r="B13494" s="3">
        <v>43922</v>
      </c>
      <c r="C13494" t="s">
        <v>964</v>
      </c>
      <c r="D13494" s="2" t="s">
        <v>962</v>
      </c>
      <c r="E13494">
        <v>8</v>
      </c>
      <c r="F13494">
        <v>175</v>
      </c>
      <c r="G13494">
        <v>5</v>
      </c>
      <c r="H13494">
        <v>1</v>
      </c>
      <c r="I13494" s="2">
        <v>240.17140334844589</v>
      </c>
      <c r="J13494" s="4">
        <v>171.55100239174709</v>
      </c>
      <c r="K13494" s="11">
        <f>Table__Master[[#This Row],[unit price]]*Table__Master[[#This Row],[Order qty]]</f>
        <v>240.17140334844589</v>
      </c>
      <c r="L13494" s="11">
        <f>Table__Master[[#This Row],[Revenue]]-(Table__Master[[#This Row],[unit cost]]*Table__Master[[#This Row],[Order qty]])</f>
        <v>68.620400956698802</v>
      </c>
    </row>
    <row r="13495" spans="1:12" x14ac:dyDescent="0.25">
      <c r="A13495" t="s">
        <v>14468</v>
      </c>
      <c r="B13495" s="3">
        <v>43839</v>
      </c>
      <c r="C13495" t="s">
        <v>961</v>
      </c>
      <c r="D13495" s="2" t="s">
        <v>962</v>
      </c>
      <c r="E13495">
        <v>11</v>
      </c>
      <c r="F13495">
        <v>165</v>
      </c>
      <c r="G13495">
        <v>22</v>
      </c>
      <c r="H13495">
        <v>8</v>
      </c>
      <c r="I13495" s="2">
        <v>299.84052050113678</v>
      </c>
      <c r="J13495" s="4">
        <v>214.17180035795485</v>
      </c>
      <c r="K13495" s="11">
        <f>Table__Master[[#This Row],[unit price]]*Table__Master[[#This Row],[Order qty]]</f>
        <v>2398.7241640090942</v>
      </c>
      <c r="L13495" s="11">
        <f>Table__Master[[#This Row],[Revenue]]-(Table__Master[[#This Row],[unit cost]]*Table__Master[[#This Row],[Order qty]])</f>
        <v>685.34976114545543</v>
      </c>
    </row>
    <row r="13496" spans="1:12" x14ac:dyDescent="0.25">
      <c r="A13496" t="s">
        <v>14469</v>
      </c>
      <c r="B13496" s="3">
        <v>43965</v>
      </c>
      <c r="C13496" t="s">
        <v>961</v>
      </c>
      <c r="D13496" s="2" t="s">
        <v>962</v>
      </c>
      <c r="E13496">
        <v>18</v>
      </c>
      <c r="F13496">
        <v>242</v>
      </c>
      <c r="G13496">
        <v>46</v>
      </c>
      <c r="H13496">
        <v>8</v>
      </c>
      <c r="I13496" s="2">
        <v>258.03940683603287</v>
      </c>
      <c r="J13496" s="4">
        <v>184.31386202573776</v>
      </c>
      <c r="K13496" s="11">
        <f>Table__Master[[#This Row],[unit price]]*Table__Master[[#This Row],[Order qty]]</f>
        <v>2064.3152546882629</v>
      </c>
      <c r="L13496" s="11">
        <f>Table__Master[[#This Row],[Revenue]]-(Table__Master[[#This Row],[unit cost]]*Table__Master[[#This Row],[Order qty]])</f>
        <v>589.80435848236084</v>
      </c>
    </row>
    <row r="13497" spans="1:12" x14ac:dyDescent="0.25">
      <c r="A13497" t="s">
        <v>14470</v>
      </c>
      <c r="B13497" s="3">
        <v>43865</v>
      </c>
      <c r="C13497" t="s">
        <v>963</v>
      </c>
      <c r="D13497" s="2" t="s">
        <v>962</v>
      </c>
      <c r="E13497">
        <v>8</v>
      </c>
      <c r="F13497">
        <v>35</v>
      </c>
      <c r="G13497">
        <v>7</v>
      </c>
      <c r="H13497">
        <v>10</v>
      </c>
      <c r="I13497" s="2">
        <v>191.01153445243835</v>
      </c>
      <c r="J13497" s="4">
        <v>136.43681032317025</v>
      </c>
      <c r="K13497" s="11">
        <f>Table__Master[[#This Row],[unit price]]*Table__Master[[#This Row],[Order qty]]</f>
        <v>1910.1153445243835</v>
      </c>
      <c r="L13497" s="11">
        <f>Table__Master[[#This Row],[Revenue]]-(Table__Master[[#This Row],[unit cost]]*Table__Master[[#This Row],[Order qty]])</f>
        <v>545.74724129268111</v>
      </c>
    </row>
    <row r="13498" spans="1:12" x14ac:dyDescent="0.25">
      <c r="A13498" t="s">
        <v>14471</v>
      </c>
      <c r="B13498" s="3">
        <v>43892</v>
      </c>
      <c r="C13498" t="s">
        <v>964</v>
      </c>
      <c r="D13498" s="2" t="s">
        <v>962</v>
      </c>
      <c r="E13498">
        <v>21</v>
      </c>
      <c r="F13498">
        <v>106</v>
      </c>
      <c r="G13498">
        <v>14</v>
      </c>
      <c r="H13498">
        <v>3</v>
      </c>
      <c r="I13498" s="2">
        <v>311.82629173994064</v>
      </c>
      <c r="J13498" s="4">
        <v>222.73306552852904</v>
      </c>
      <c r="K13498" s="11">
        <f>Table__Master[[#This Row],[unit price]]*Table__Master[[#This Row],[Order qty]]</f>
        <v>935.47887521982193</v>
      </c>
      <c r="L13498" s="11">
        <f>Table__Master[[#This Row],[Revenue]]-(Table__Master[[#This Row],[unit cost]]*Table__Master[[#This Row],[Order qty]])</f>
        <v>267.27967863423487</v>
      </c>
    </row>
    <row r="13499" spans="1:12" x14ac:dyDescent="0.25">
      <c r="A13499" t="s">
        <v>14472</v>
      </c>
      <c r="B13499" s="3">
        <v>43859</v>
      </c>
      <c r="C13499" t="s">
        <v>963</v>
      </c>
      <c r="D13499" s="2" t="s">
        <v>962</v>
      </c>
      <c r="E13499">
        <v>5</v>
      </c>
      <c r="F13499">
        <v>47</v>
      </c>
      <c r="G13499">
        <v>38</v>
      </c>
      <c r="H13499">
        <v>10</v>
      </c>
      <c r="I13499" s="2">
        <v>158.87609946727753</v>
      </c>
      <c r="J13499" s="4">
        <v>113.48292819091253</v>
      </c>
      <c r="K13499" s="11">
        <f>Table__Master[[#This Row],[unit price]]*Table__Master[[#This Row],[Order qty]]</f>
        <v>1588.7609946727753</v>
      </c>
      <c r="L13499" s="11">
        <f>Table__Master[[#This Row],[Revenue]]-(Table__Master[[#This Row],[unit cost]]*Table__Master[[#This Row],[Order qty]])</f>
        <v>453.93171276365001</v>
      </c>
    </row>
    <row r="13500" spans="1:12" x14ac:dyDescent="0.25">
      <c r="A13500" t="s">
        <v>14473</v>
      </c>
      <c r="B13500" s="3">
        <v>43843</v>
      </c>
      <c r="C13500" t="s">
        <v>963</v>
      </c>
      <c r="D13500" s="2" t="s">
        <v>962</v>
      </c>
      <c r="E13500">
        <v>16</v>
      </c>
      <c r="F13500">
        <v>191</v>
      </c>
      <c r="G13500">
        <v>25</v>
      </c>
      <c r="H13500">
        <v>3</v>
      </c>
      <c r="I13500" s="2">
        <v>584.18193751573563</v>
      </c>
      <c r="J13500" s="4">
        <v>417.27281251123975</v>
      </c>
      <c r="K13500" s="11">
        <f>Table__Master[[#This Row],[unit price]]*Table__Master[[#This Row],[Order qty]]</f>
        <v>1752.5458125472069</v>
      </c>
      <c r="L13500" s="11">
        <f>Table__Master[[#This Row],[Revenue]]-(Table__Master[[#This Row],[unit cost]]*Table__Master[[#This Row],[Order qty]])</f>
        <v>500.72737501348774</v>
      </c>
    </row>
    <row r="13501" spans="1:12" x14ac:dyDescent="0.25">
      <c r="A13501" t="s">
        <v>14474</v>
      </c>
      <c r="B13501" s="3">
        <v>43849</v>
      </c>
      <c r="C13501" t="s">
        <v>961</v>
      </c>
      <c r="D13501" s="2" t="s">
        <v>962</v>
      </c>
      <c r="E13501">
        <v>3</v>
      </c>
      <c r="F13501">
        <v>19</v>
      </c>
      <c r="G13501">
        <v>3</v>
      </c>
      <c r="H13501">
        <v>2</v>
      </c>
      <c r="I13501" s="2">
        <v>630.08613967895508</v>
      </c>
      <c r="J13501" s="4">
        <v>450.06152834211082</v>
      </c>
      <c r="K13501" s="11">
        <f>Table__Master[[#This Row],[unit price]]*Table__Master[[#This Row],[Order qty]]</f>
        <v>1260.1722793579102</v>
      </c>
      <c r="L13501" s="11">
        <f>Table__Master[[#This Row],[Revenue]]-(Table__Master[[#This Row],[unit cost]]*Table__Master[[#This Row],[Order qty]])</f>
        <v>360.04922267368852</v>
      </c>
    </row>
    <row r="13502" spans="1:12" x14ac:dyDescent="0.25">
      <c r="A13502" t="s">
        <v>14475</v>
      </c>
      <c r="B13502" s="3">
        <v>43910</v>
      </c>
      <c r="C13502" t="s">
        <v>961</v>
      </c>
      <c r="D13502" s="2" t="s">
        <v>962</v>
      </c>
      <c r="E13502">
        <v>4</v>
      </c>
      <c r="F13502">
        <v>7</v>
      </c>
      <c r="G13502">
        <v>2</v>
      </c>
      <c r="H13502">
        <v>2</v>
      </c>
      <c r="I13502" s="2">
        <v>378.34588426351547</v>
      </c>
      <c r="J13502" s="4">
        <v>270.24706018822536</v>
      </c>
      <c r="K13502" s="11">
        <f>Table__Master[[#This Row],[unit price]]*Table__Master[[#This Row],[Order qty]]</f>
        <v>756.69176852703094</v>
      </c>
      <c r="L13502" s="11">
        <f>Table__Master[[#This Row],[Revenue]]-(Table__Master[[#This Row],[unit cost]]*Table__Master[[#This Row],[Order qty]])</f>
        <v>216.19764815058022</v>
      </c>
    </row>
    <row r="13503" spans="1:12" x14ac:dyDescent="0.25">
      <c r="A13503" t="s">
        <v>14476</v>
      </c>
      <c r="B13503" s="3">
        <v>43937</v>
      </c>
      <c r="C13503" t="s">
        <v>963</v>
      </c>
      <c r="D13503" s="2" t="s">
        <v>962</v>
      </c>
      <c r="E13503">
        <v>8</v>
      </c>
      <c r="F13503">
        <v>137</v>
      </c>
      <c r="G13503">
        <v>12</v>
      </c>
      <c r="H13503">
        <v>3</v>
      </c>
      <c r="I13503" s="2">
        <v>442.33709728717804</v>
      </c>
      <c r="J13503" s="4">
        <v>315.95506949084148</v>
      </c>
      <c r="K13503" s="11">
        <f>Table__Master[[#This Row],[unit price]]*Table__Master[[#This Row],[Order qty]]</f>
        <v>1327.0112918615341</v>
      </c>
      <c r="L13503" s="11">
        <f>Table__Master[[#This Row],[Revenue]]-(Table__Master[[#This Row],[unit cost]]*Table__Master[[#This Row],[Order qty]])</f>
        <v>379.14608338900962</v>
      </c>
    </row>
    <row r="13504" spans="1:12" x14ac:dyDescent="0.25">
      <c r="A13504" t="s">
        <v>14477</v>
      </c>
      <c r="B13504" s="3">
        <v>43858</v>
      </c>
      <c r="C13504" t="s">
        <v>965</v>
      </c>
      <c r="D13504" s="2" t="s">
        <v>962</v>
      </c>
      <c r="E13504">
        <v>3</v>
      </c>
      <c r="F13504">
        <v>271</v>
      </c>
      <c r="G13504">
        <v>12</v>
      </c>
      <c r="H13504">
        <v>8</v>
      </c>
      <c r="I13504" s="2">
        <v>413.98961788415909</v>
      </c>
      <c r="J13504" s="4">
        <v>295.70686991725648</v>
      </c>
      <c r="K13504" s="11">
        <f>Table__Master[[#This Row],[unit price]]*Table__Master[[#This Row],[Order qty]]</f>
        <v>3311.9169430732727</v>
      </c>
      <c r="L13504" s="11">
        <f>Table__Master[[#This Row],[Revenue]]-(Table__Master[[#This Row],[unit cost]]*Table__Master[[#This Row],[Order qty]])</f>
        <v>946.26198373522084</v>
      </c>
    </row>
    <row r="13505" spans="1:12" x14ac:dyDescent="0.25">
      <c r="A13505" t="s">
        <v>14478</v>
      </c>
      <c r="B13505" s="3">
        <v>43856</v>
      </c>
      <c r="C13505" t="s">
        <v>963</v>
      </c>
      <c r="D13505" s="2" t="s">
        <v>962</v>
      </c>
      <c r="E13505">
        <v>12</v>
      </c>
      <c r="F13505">
        <v>292</v>
      </c>
      <c r="G13505">
        <v>37</v>
      </c>
      <c r="H13505">
        <v>10</v>
      </c>
      <c r="I13505" s="2">
        <v>227.34107708930969</v>
      </c>
      <c r="J13505" s="4">
        <v>162.38648363522123</v>
      </c>
      <c r="K13505" s="11">
        <f>Table__Master[[#This Row],[unit price]]*Table__Master[[#This Row],[Order qty]]</f>
        <v>2273.4107708930969</v>
      </c>
      <c r="L13505" s="11">
        <f>Table__Master[[#This Row],[Revenue]]-(Table__Master[[#This Row],[unit cost]]*Table__Master[[#This Row],[Order qty]])</f>
        <v>649.54593454088467</v>
      </c>
    </row>
    <row r="13506" spans="1:12" x14ac:dyDescent="0.25">
      <c r="A13506" t="s">
        <v>14479</v>
      </c>
      <c r="B13506" s="3">
        <v>43926</v>
      </c>
      <c r="C13506" t="s">
        <v>961</v>
      </c>
      <c r="D13506" s="2" t="s">
        <v>962</v>
      </c>
      <c r="E13506">
        <v>20</v>
      </c>
      <c r="F13506">
        <v>313</v>
      </c>
      <c r="G13506">
        <v>15</v>
      </c>
      <c r="H13506">
        <v>6</v>
      </c>
      <c r="I13506" s="2">
        <v>443.79713648557663</v>
      </c>
      <c r="J13506" s="4">
        <v>316.99795463255475</v>
      </c>
      <c r="K13506" s="11">
        <f>Table__Master[[#This Row],[unit price]]*Table__Master[[#This Row],[Order qty]]</f>
        <v>2662.7828189134598</v>
      </c>
      <c r="L13506" s="11">
        <f>Table__Master[[#This Row],[Revenue]]-(Table__Master[[#This Row],[unit cost]]*Table__Master[[#This Row],[Order qty]])</f>
        <v>760.79509111813127</v>
      </c>
    </row>
    <row r="13507" spans="1:12" x14ac:dyDescent="0.25">
      <c r="A13507" t="s">
        <v>14480</v>
      </c>
      <c r="B13507" s="3">
        <v>43967</v>
      </c>
      <c r="C13507" t="s">
        <v>964</v>
      </c>
      <c r="D13507" s="2" t="s">
        <v>962</v>
      </c>
      <c r="E13507">
        <v>19</v>
      </c>
      <c r="F13507">
        <v>342</v>
      </c>
      <c r="G13507">
        <v>15</v>
      </c>
      <c r="H13507">
        <v>7</v>
      </c>
      <c r="I13507" s="2">
        <v>292.58514726161957</v>
      </c>
      <c r="J13507" s="4">
        <v>208.98939090115684</v>
      </c>
      <c r="K13507" s="11">
        <f>Table__Master[[#This Row],[unit price]]*Table__Master[[#This Row],[Order qty]]</f>
        <v>2048.096030831337</v>
      </c>
      <c r="L13507" s="11">
        <f>Table__Master[[#This Row],[Revenue]]-(Table__Master[[#This Row],[unit cost]]*Table__Master[[#This Row],[Order qty]])</f>
        <v>585.17029452323914</v>
      </c>
    </row>
    <row r="13508" spans="1:12" x14ac:dyDescent="0.25">
      <c r="A13508" t="s">
        <v>14481</v>
      </c>
      <c r="B13508" s="3">
        <v>43883</v>
      </c>
      <c r="C13508" t="s">
        <v>965</v>
      </c>
      <c r="D13508" s="2" t="s">
        <v>962</v>
      </c>
      <c r="E13508">
        <v>6</v>
      </c>
      <c r="F13508">
        <v>46</v>
      </c>
      <c r="G13508">
        <v>38</v>
      </c>
      <c r="H13508">
        <v>9</v>
      </c>
      <c r="I13508" s="2">
        <v>347.6900480389595</v>
      </c>
      <c r="J13508" s="4">
        <v>248.35003431354252</v>
      </c>
      <c r="K13508" s="11">
        <f>Table__Master[[#This Row],[unit price]]*Table__Master[[#This Row],[Order qty]]</f>
        <v>3129.2104323506355</v>
      </c>
      <c r="L13508" s="11">
        <f>Table__Master[[#This Row],[Revenue]]-(Table__Master[[#This Row],[unit cost]]*Table__Master[[#This Row],[Order qty]])</f>
        <v>894.06012352875268</v>
      </c>
    </row>
    <row r="13509" spans="1:12" x14ac:dyDescent="0.25">
      <c r="A13509" t="s">
        <v>14482</v>
      </c>
      <c r="B13509" s="3">
        <v>43932</v>
      </c>
      <c r="C13509" t="s">
        <v>961</v>
      </c>
      <c r="D13509" s="2" t="s">
        <v>962</v>
      </c>
      <c r="E13509">
        <v>5</v>
      </c>
      <c r="F13509">
        <v>253</v>
      </c>
      <c r="G13509">
        <v>12</v>
      </c>
      <c r="H13509">
        <v>9</v>
      </c>
      <c r="I13509" s="2">
        <v>595.15604639053345</v>
      </c>
      <c r="J13509" s="4">
        <v>425.11146170752392</v>
      </c>
      <c r="K13509" s="11">
        <f>Table__Master[[#This Row],[unit price]]*Table__Master[[#This Row],[Order qty]]</f>
        <v>5356.404417514801</v>
      </c>
      <c r="L13509" s="11">
        <f>Table__Master[[#This Row],[Revenue]]-(Table__Master[[#This Row],[unit cost]]*Table__Master[[#This Row],[Order qty]])</f>
        <v>1530.4012621470856</v>
      </c>
    </row>
    <row r="13510" spans="1:12" x14ac:dyDescent="0.25">
      <c r="A13510" t="s">
        <v>14483</v>
      </c>
      <c r="B13510" s="3">
        <v>43892</v>
      </c>
      <c r="C13510" t="s">
        <v>963</v>
      </c>
      <c r="D13510" s="2" t="s">
        <v>962</v>
      </c>
      <c r="E13510">
        <v>19</v>
      </c>
      <c r="F13510">
        <v>93</v>
      </c>
      <c r="G13510">
        <v>44</v>
      </c>
      <c r="H13510">
        <v>7</v>
      </c>
      <c r="I13510" s="2">
        <v>461.85344928503036</v>
      </c>
      <c r="J13510" s="4">
        <v>329.89532091787885</v>
      </c>
      <c r="K13510" s="11">
        <f>Table__Master[[#This Row],[unit price]]*Table__Master[[#This Row],[Order qty]]</f>
        <v>3232.9741449952126</v>
      </c>
      <c r="L13510" s="11">
        <f>Table__Master[[#This Row],[Revenue]]-(Table__Master[[#This Row],[unit cost]]*Table__Master[[#This Row],[Order qty]])</f>
        <v>923.70689857006073</v>
      </c>
    </row>
    <row r="13511" spans="1:12" x14ac:dyDescent="0.25">
      <c r="A13511" t="s">
        <v>14484</v>
      </c>
      <c r="B13511" s="3">
        <v>43982</v>
      </c>
      <c r="C13511" t="s">
        <v>964</v>
      </c>
      <c r="D13511" s="2" t="s">
        <v>962</v>
      </c>
      <c r="E13511">
        <v>15</v>
      </c>
      <c r="F13511">
        <v>269</v>
      </c>
      <c r="G13511">
        <v>36</v>
      </c>
      <c r="H13511">
        <v>10</v>
      </c>
      <c r="I13511" s="2">
        <v>506.16254675388336</v>
      </c>
      <c r="J13511" s="4">
        <v>361.54467625277385</v>
      </c>
      <c r="K13511" s="11">
        <f>Table__Master[[#This Row],[unit price]]*Table__Master[[#This Row],[Order qty]]</f>
        <v>5061.6254675388336</v>
      </c>
      <c r="L13511" s="11">
        <f>Table__Master[[#This Row],[Revenue]]-(Table__Master[[#This Row],[unit cost]]*Table__Master[[#This Row],[Order qty]])</f>
        <v>1446.1787050110952</v>
      </c>
    </row>
    <row r="13512" spans="1:12" x14ac:dyDescent="0.25">
      <c r="A13512" t="s">
        <v>14485</v>
      </c>
      <c r="B13512" s="3">
        <v>43979</v>
      </c>
      <c r="C13512" t="s">
        <v>964</v>
      </c>
      <c r="D13512" s="2" t="s">
        <v>962</v>
      </c>
      <c r="E13512">
        <v>19</v>
      </c>
      <c r="F13512">
        <v>355</v>
      </c>
      <c r="G13512">
        <v>42</v>
      </c>
      <c r="H13512">
        <v>7</v>
      </c>
      <c r="I13512" s="2">
        <v>531.96883589029312</v>
      </c>
      <c r="J13512" s="4">
        <v>379.97773992163798</v>
      </c>
      <c r="K13512" s="11">
        <f>Table__Master[[#This Row],[unit price]]*Table__Master[[#This Row],[Order qty]]</f>
        <v>3723.7818512320518</v>
      </c>
      <c r="L13512" s="11">
        <f>Table__Master[[#This Row],[Revenue]]-(Table__Master[[#This Row],[unit cost]]*Table__Master[[#This Row],[Order qty]])</f>
        <v>1063.9376717805862</v>
      </c>
    </row>
    <row r="13513" spans="1:12" x14ac:dyDescent="0.25">
      <c r="A13513" t="s">
        <v>14486</v>
      </c>
      <c r="B13513" s="3">
        <v>43867</v>
      </c>
      <c r="C13513" t="s">
        <v>961</v>
      </c>
      <c r="D13513" s="2" t="s">
        <v>962</v>
      </c>
      <c r="E13513">
        <v>16</v>
      </c>
      <c r="F13513">
        <v>254</v>
      </c>
      <c r="G13513">
        <v>3</v>
      </c>
      <c r="H13513">
        <v>2</v>
      </c>
      <c r="I13513" s="2">
        <v>197.53672385215759</v>
      </c>
      <c r="J13513" s="4">
        <v>141.09765989439828</v>
      </c>
      <c r="K13513" s="11">
        <f>Table__Master[[#This Row],[unit price]]*Table__Master[[#This Row],[Order qty]]</f>
        <v>395.07344770431519</v>
      </c>
      <c r="L13513" s="11">
        <f>Table__Master[[#This Row],[Revenue]]-(Table__Master[[#This Row],[unit cost]]*Table__Master[[#This Row],[Order qty]])</f>
        <v>112.87812791551863</v>
      </c>
    </row>
    <row r="13514" spans="1:12" x14ac:dyDescent="0.25">
      <c r="A13514" t="s">
        <v>14487</v>
      </c>
      <c r="B13514" s="3">
        <v>43913</v>
      </c>
      <c r="C13514" t="s">
        <v>961</v>
      </c>
      <c r="D13514" s="2" t="s">
        <v>962</v>
      </c>
      <c r="E13514">
        <v>19</v>
      </c>
      <c r="F13514">
        <v>335</v>
      </c>
      <c r="G13514">
        <v>28</v>
      </c>
      <c r="H13514">
        <v>2</v>
      </c>
      <c r="I13514" s="2">
        <v>312.31029385328293</v>
      </c>
      <c r="J13514" s="4">
        <v>223.07878132377354</v>
      </c>
      <c r="K13514" s="11">
        <f>Table__Master[[#This Row],[unit price]]*Table__Master[[#This Row],[Order qty]]</f>
        <v>624.62058770656586</v>
      </c>
      <c r="L13514" s="11">
        <f>Table__Master[[#This Row],[Revenue]]-(Table__Master[[#This Row],[unit cost]]*Table__Master[[#This Row],[Order qty]])</f>
        <v>178.46302505901878</v>
      </c>
    </row>
    <row r="13515" spans="1:12" x14ac:dyDescent="0.25">
      <c r="A13515" t="s">
        <v>14488</v>
      </c>
      <c r="B13515" s="3">
        <v>43875</v>
      </c>
      <c r="C13515" t="s">
        <v>965</v>
      </c>
      <c r="D13515" s="2" t="s">
        <v>962</v>
      </c>
      <c r="E13515">
        <v>3</v>
      </c>
      <c r="F13515">
        <v>5</v>
      </c>
      <c r="G13515">
        <v>37</v>
      </c>
      <c r="H13515">
        <v>3</v>
      </c>
      <c r="I13515" s="2">
        <v>598.24538218975067</v>
      </c>
      <c r="J13515" s="4">
        <v>427.31813013553619</v>
      </c>
      <c r="K13515" s="11">
        <f>Table__Master[[#This Row],[unit price]]*Table__Master[[#This Row],[Order qty]]</f>
        <v>1794.736146569252</v>
      </c>
      <c r="L13515" s="11">
        <f>Table__Master[[#This Row],[Revenue]]-(Table__Master[[#This Row],[unit cost]]*Table__Master[[#This Row],[Order qty]])</f>
        <v>512.78175616264343</v>
      </c>
    </row>
    <row r="13516" spans="1:12" x14ac:dyDescent="0.25">
      <c r="A13516" t="s">
        <v>14489</v>
      </c>
      <c r="B13516" s="3">
        <v>43871</v>
      </c>
      <c r="C13516" t="s">
        <v>965</v>
      </c>
      <c r="D13516" s="2" t="s">
        <v>962</v>
      </c>
      <c r="E13516">
        <v>25</v>
      </c>
      <c r="F13516">
        <v>219</v>
      </c>
      <c r="G13516">
        <v>43</v>
      </c>
      <c r="H13516">
        <v>6</v>
      </c>
      <c r="I13516" s="2">
        <v>448.61022216081619</v>
      </c>
      <c r="J13516" s="4">
        <v>320.43587297201157</v>
      </c>
      <c r="K13516" s="11">
        <f>Table__Master[[#This Row],[unit price]]*Table__Master[[#This Row],[Order qty]]</f>
        <v>2691.6613329648972</v>
      </c>
      <c r="L13516" s="11">
        <f>Table__Master[[#This Row],[Revenue]]-(Table__Master[[#This Row],[unit cost]]*Table__Master[[#This Row],[Order qty]])</f>
        <v>769.04609513282776</v>
      </c>
    </row>
    <row r="13517" spans="1:12" x14ac:dyDescent="0.25">
      <c r="A13517" t="s">
        <v>14490</v>
      </c>
      <c r="B13517" s="3">
        <v>43849</v>
      </c>
      <c r="C13517" t="s">
        <v>964</v>
      </c>
      <c r="D13517" s="2" t="s">
        <v>962</v>
      </c>
      <c r="E13517">
        <v>20</v>
      </c>
      <c r="F13517">
        <v>226</v>
      </c>
      <c r="G13517">
        <v>38</v>
      </c>
      <c r="H13517">
        <v>3</v>
      </c>
      <c r="I13517" s="2">
        <v>495.19288730621338</v>
      </c>
      <c r="J13517" s="4">
        <v>353.70920521872387</v>
      </c>
      <c r="K13517" s="11">
        <f>Table__Master[[#This Row],[unit price]]*Table__Master[[#This Row],[Order qty]]</f>
        <v>1485.5786619186401</v>
      </c>
      <c r="L13517" s="11">
        <f>Table__Master[[#This Row],[Revenue]]-(Table__Master[[#This Row],[unit cost]]*Table__Master[[#This Row],[Order qty]])</f>
        <v>424.45104626246848</v>
      </c>
    </row>
    <row r="13518" spans="1:12" x14ac:dyDescent="0.25">
      <c r="A13518" t="s">
        <v>14491</v>
      </c>
      <c r="B13518" s="3">
        <v>43965</v>
      </c>
      <c r="C13518" t="s">
        <v>961</v>
      </c>
      <c r="D13518" s="2" t="s">
        <v>962</v>
      </c>
      <c r="E13518">
        <v>5</v>
      </c>
      <c r="F13518">
        <v>348</v>
      </c>
      <c r="G13518">
        <v>3</v>
      </c>
      <c r="H13518">
        <v>5</v>
      </c>
      <c r="I13518" s="2">
        <v>403.85083669424057</v>
      </c>
      <c r="J13518" s="4">
        <v>288.46488335302899</v>
      </c>
      <c r="K13518" s="11">
        <f>Table__Master[[#This Row],[unit price]]*Table__Master[[#This Row],[Order qty]]</f>
        <v>2019.2541834712029</v>
      </c>
      <c r="L13518" s="11">
        <f>Table__Master[[#This Row],[Revenue]]-(Table__Master[[#This Row],[unit cost]]*Table__Master[[#This Row],[Order qty]])</f>
        <v>576.92976670605776</v>
      </c>
    </row>
    <row r="13519" spans="1:12" x14ac:dyDescent="0.25">
      <c r="A13519" t="s">
        <v>14492</v>
      </c>
      <c r="B13519" s="3">
        <v>43910</v>
      </c>
      <c r="C13519" t="s">
        <v>963</v>
      </c>
      <c r="D13519" s="2" t="s">
        <v>962</v>
      </c>
      <c r="E13519">
        <v>5</v>
      </c>
      <c r="F13519">
        <v>269</v>
      </c>
      <c r="G13519">
        <v>23</v>
      </c>
      <c r="H13519">
        <v>7</v>
      </c>
      <c r="I13519" s="2">
        <v>501.34665405750275</v>
      </c>
      <c r="J13519" s="4">
        <v>358.10475289821625</v>
      </c>
      <c r="K13519" s="11">
        <f>Table__Master[[#This Row],[unit price]]*Table__Master[[#This Row],[Order qty]]</f>
        <v>3509.4265784025192</v>
      </c>
      <c r="L13519" s="11">
        <f>Table__Master[[#This Row],[Revenue]]-(Table__Master[[#This Row],[unit cost]]*Table__Master[[#This Row],[Order qty]])</f>
        <v>1002.6933081150055</v>
      </c>
    </row>
    <row r="13520" spans="1:12" x14ac:dyDescent="0.25">
      <c r="A13520" t="s">
        <v>14493</v>
      </c>
      <c r="B13520" s="3">
        <v>43835</v>
      </c>
      <c r="C13520" t="s">
        <v>961</v>
      </c>
      <c r="D13520" s="2" t="s">
        <v>962</v>
      </c>
      <c r="E13520">
        <v>10</v>
      </c>
      <c r="F13520">
        <v>82</v>
      </c>
      <c r="G13520">
        <v>38</v>
      </c>
      <c r="H13520">
        <v>3</v>
      </c>
      <c r="I13520" s="2">
        <v>331.38770538568497</v>
      </c>
      <c r="J13520" s="4">
        <v>236.70550384691785</v>
      </c>
      <c r="K13520" s="11">
        <f>Table__Master[[#This Row],[unit price]]*Table__Master[[#This Row],[Order qty]]</f>
        <v>994.1631161570549</v>
      </c>
      <c r="L13520" s="11">
        <f>Table__Master[[#This Row],[Revenue]]-(Table__Master[[#This Row],[unit cost]]*Table__Master[[#This Row],[Order qty]])</f>
        <v>284.04660461630135</v>
      </c>
    </row>
    <row r="13521" spans="1:12" x14ac:dyDescent="0.25">
      <c r="A13521" t="s">
        <v>14494</v>
      </c>
      <c r="B13521" s="3">
        <v>43934</v>
      </c>
      <c r="C13521" t="s">
        <v>964</v>
      </c>
      <c r="D13521" s="2" t="s">
        <v>962</v>
      </c>
      <c r="E13521">
        <v>23</v>
      </c>
      <c r="F13521">
        <v>238</v>
      </c>
      <c r="G13521">
        <v>28</v>
      </c>
      <c r="H13521">
        <v>3</v>
      </c>
      <c r="I13521" s="2">
        <v>191.86654114723206</v>
      </c>
      <c r="J13521" s="4">
        <v>137.04752939088004</v>
      </c>
      <c r="K13521" s="11">
        <f>Table__Master[[#This Row],[unit price]]*Table__Master[[#This Row],[Order qty]]</f>
        <v>575.59962344169617</v>
      </c>
      <c r="L13521" s="11">
        <f>Table__Master[[#This Row],[Revenue]]-(Table__Master[[#This Row],[unit cost]]*Table__Master[[#This Row],[Order qty]])</f>
        <v>164.45703526905606</v>
      </c>
    </row>
    <row r="13522" spans="1:12" x14ac:dyDescent="0.25">
      <c r="A13522" t="s">
        <v>14495</v>
      </c>
      <c r="B13522" s="3">
        <v>43971</v>
      </c>
      <c r="C13522" t="s">
        <v>965</v>
      </c>
      <c r="D13522" s="2" t="s">
        <v>962</v>
      </c>
      <c r="E13522">
        <v>25</v>
      </c>
      <c r="F13522">
        <v>134</v>
      </c>
      <c r="G13522">
        <v>29</v>
      </c>
      <c r="H13522">
        <v>1</v>
      </c>
      <c r="I13522" s="2">
        <v>398.06156462430954</v>
      </c>
      <c r="J13522" s="4">
        <v>284.32968901736399</v>
      </c>
      <c r="K13522" s="11">
        <f>Table__Master[[#This Row],[unit price]]*Table__Master[[#This Row],[Order qty]]</f>
        <v>398.06156462430954</v>
      </c>
      <c r="L13522" s="11">
        <f>Table__Master[[#This Row],[Revenue]]-(Table__Master[[#This Row],[unit cost]]*Table__Master[[#This Row],[Order qty]])</f>
        <v>113.73187560694555</v>
      </c>
    </row>
    <row r="13523" spans="1:12" x14ac:dyDescent="0.25">
      <c r="A13523" t="s">
        <v>14496</v>
      </c>
      <c r="B13523" s="3">
        <v>43914</v>
      </c>
      <c r="C13523" t="s">
        <v>963</v>
      </c>
      <c r="D13523" s="2" t="s">
        <v>962</v>
      </c>
      <c r="E13523">
        <v>23</v>
      </c>
      <c r="F13523">
        <v>68</v>
      </c>
      <c r="G13523">
        <v>16</v>
      </c>
      <c r="H13523">
        <v>1</v>
      </c>
      <c r="I13523" s="2">
        <v>385.26940190792084</v>
      </c>
      <c r="J13523" s="4">
        <v>275.19242993422921</v>
      </c>
      <c r="K13523" s="11">
        <f>Table__Master[[#This Row],[unit price]]*Table__Master[[#This Row],[Order qty]]</f>
        <v>385.26940190792084</v>
      </c>
      <c r="L13523" s="11">
        <f>Table__Master[[#This Row],[Revenue]]-(Table__Master[[#This Row],[unit cost]]*Table__Master[[#This Row],[Order qty]])</f>
        <v>110.07697197369163</v>
      </c>
    </row>
    <row r="13524" spans="1:12" x14ac:dyDescent="0.25">
      <c r="A13524" t="s">
        <v>14497</v>
      </c>
      <c r="B13524" s="3">
        <v>43951</v>
      </c>
      <c r="C13524" t="s">
        <v>963</v>
      </c>
      <c r="D13524" s="2" t="s">
        <v>962</v>
      </c>
      <c r="E13524">
        <v>22</v>
      </c>
      <c r="F13524">
        <v>4</v>
      </c>
      <c r="G13524">
        <v>1</v>
      </c>
      <c r="H13524">
        <v>5</v>
      </c>
      <c r="I13524" s="2">
        <v>203.20466691255569</v>
      </c>
      <c r="J13524" s="4">
        <v>145.14619065182549</v>
      </c>
      <c r="K13524" s="11">
        <f>Table__Master[[#This Row],[unit price]]*Table__Master[[#This Row],[Order qty]]</f>
        <v>1016.0233345627785</v>
      </c>
      <c r="L13524" s="11">
        <f>Table__Master[[#This Row],[Revenue]]-(Table__Master[[#This Row],[unit cost]]*Table__Master[[#This Row],[Order qty]])</f>
        <v>290.29238130365104</v>
      </c>
    </row>
    <row r="13525" spans="1:12" x14ac:dyDescent="0.25">
      <c r="A13525" t="s">
        <v>14498</v>
      </c>
      <c r="B13525" s="3">
        <v>43853</v>
      </c>
      <c r="C13525" t="s">
        <v>965</v>
      </c>
      <c r="D13525" s="2" t="s">
        <v>962</v>
      </c>
      <c r="E13525">
        <v>7</v>
      </c>
      <c r="F13525">
        <v>42</v>
      </c>
      <c r="G13525">
        <v>38</v>
      </c>
      <c r="H13525">
        <v>4</v>
      </c>
      <c r="I13525" s="2">
        <v>627.91004133224487</v>
      </c>
      <c r="J13525" s="4">
        <v>448.50717238017495</v>
      </c>
      <c r="K13525" s="11">
        <f>Table__Master[[#This Row],[unit price]]*Table__Master[[#This Row],[Order qty]]</f>
        <v>2511.6401653289795</v>
      </c>
      <c r="L13525" s="11">
        <f>Table__Master[[#This Row],[Revenue]]-(Table__Master[[#This Row],[unit cost]]*Table__Master[[#This Row],[Order qty]])</f>
        <v>717.61147580827969</v>
      </c>
    </row>
    <row r="13526" spans="1:12" x14ac:dyDescent="0.25">
      <c r="A13526" t="s">
        <v>14499</v>
      </c>
      <c r="B13526" s="3">
        <v>43904</v>
      </c>
      <c r="C13526" t="s">
        <v>963</v>
      </c>
      <c r="D13526" s="2" t="s">
        <v>962</v>
      </c>
      <c r="E13526">
        <v>18</v>
      </c>
      <c r="F13526">
        <v>277</v>
      </c>
      <c r="G13526">
        <v>33</v>
      </c>
      <c r="H13526">
        <v>4</v>
      </c>
      <c r="I13526" s="2">
        <v>563.69790977239609</v>
      </c>
      <c r="J13526" s="4">
        <v>402.64136412314008</v>
      </c>
      <c r="K13526" s="11">
        <f>Table__Master[[#This Row],[unit price]]*Table__Master[[#This Row],[Order qty]]</f>
        <v>2254.7916390895844</v>
      </c>
      <c r="L13526" s="11">
        <f>Table__Master[[#This Row],[Revenue]]-(Table__Master[[#This Row],[unit cost]]*Table__Master[[#This Row],[Order qty]])</f>
        <v>644.22618259702404</v>
      </c>
    </row>
    <row r="13527" spans="1:12" x14ac:dyDescent="0.25">
      <c r="A13527" t="s">
        <v>14500</v>
      </c>
      <c r="B13527" s="3">
        <v>43860</v>
      </c>
      <c r="C13527" t="s">
        <v>963</v>
      </c>
      <c r="D13527" s="2" t="s">
        <v>962</v>
      </c>
      <c r="E13527">
        <v>9</v>
      </c>
      <c r="F13527">
        <v>335</v>
      </c>
      <c r="G13527">
        <v>13</v>
      </c>
      <c r="H13527">
        <v>7</v>
      </c>
      <c r="I13527" s="2">
        <v>602.30982935428619</v>
      </c>
      <c r="J13527" s="4">
        <v>430.221306681633</v>
      </c>
      <c r="K13527" s="11">
        <f>Table__Master[[#This Row],[unit price]]*Table__Master[[#This Row],[Order qty]]</f>
        <v>4216.1688054800034</v>
      </c>
      <c r="L13527" s="11">
        <f>Table__Master[[#This Row],[Revenue]]-(Table__Master[[#This Row],[unit cost]]*Table__Master[[#This Row],[Order qty]])</f>
        <v>1204.6196587085724</v>
      </c>
    </row>
    <row r="13528" spans="1:12" x14ac:dyDescent="0.25">
      <c r="A13528" t="s">
        <v>14501</v>
      </c>
      <c r="B13528" s="3">
        <v>43847</v>
      </c>
      <c r="C13528" t="s">
        <v>961</v>
      </c>
      <c r="D13528" s="2" t="s">
        <v>962</v>
      </c>
      <c r="E13528">
        <v>22</v>
      </c>
      <c r="F13528">
        <v>147</v>
      </c>
      <c r="G13528">
        <v>45</v>
      </c>
      <c r="H13528">
        <v>7</v>
      </c>
      <c r="I13528" s="2">
        <v>541.48499590158463</v>
      </c>
      <c r="J13528" s="4">
        <v>386.7749970725605</v>
      </c>
      <c r="K13528" s="11">
        <f>Table__Master[[#This Row],[unit price]]*Table__Master[[#This Row],[Order qty]]</f>
        <v>3790.3949713110924</v>
      </c>
      <c r="L13528" s="11">
        <f>Table__Master[[#This Row],[Revenue]]-(Table__Master[[#This Row],[unit cost]]*Table__Master[[#This Row],[Order qty]])</f>
        <v>1082.9699918031688</v>
      </c>
    </row>
    <row r="13529" spans="1:12" x14ac:dyDescent="0.25">
      <c r="A13529" t="s">
        <v>14502</v>
      </c>
      <c r="B13529" s="3">
        <v>43934</v>
      </c>
      <c r="C13529" t="s">
        <v>963</v>
      </c>
      <c r="D13529" s="2" t="s">
        <v>962</v>
      </c>
      <c r="E13529">
        <v>6</v>
      </c>
      <c r="F13529">
        <v>180</v>
      </c>
      <c r="G13529">
        <v>2</v>
      </c>
      <c r="H13529">
        <v>5</v>
      </c>
      <c r="I13529" s="2">
        <v>277.11422038078308</v>
      </c>
      <c r="J13529" s="4">
        <v>197.9387288434165</v>
      </c>
      <c r="K13529" s="11">
        <f>Table__Master[[#This Row],[unit price]]*Table__Master[[#This Row],[Order qty]]</f>
        <v>1385.5711019039154</v>
      </c>
      <c r="L13529" s="11">
        <f>Table__Master[[#This Row],[Revenue]]-(Table__Master[[#This Row],[unit cost]]*Table__Master[[#This Row],[Order qty]])</f>
        <v>395.87745768683294</v>
      </c>
    </row>
    <row r="13530" spans="1:12" x14ac:dyDescent="0.25">
      <c r="A13530" t="s">
        <v>14503</v>
      </c>
      <c r="B13530" s="3">
        <v>43934</v>
      </c>
      <c r="C13530" t="s">
        <v>961</v>
      </c>
      <c r="D13530" s="2" t="s">
        <v>962</v>
      </c>
      <c r="E13530">
        <v>25</v>
      </c>
      <c r="F13530">
        <v>90</v>
      </c>
      <c r="G13530">
        <v>45</v>
      </c>
      <c r="H13530">
        <v>5</v>
      </c>
      <c r="I13530" s="2">
        <v>250.19987457990646</v>
      </c>
      <c r="J13530" s="4">
        <v>178.71419612850462</v>
      </c>
      <c r="K13530" s="11">
        <f>Table__Master[[#This Row],[unit price]]*Table__Master[[#This Row],[Order qty]]</f>
        <v>1250.9993728995323</v>
      </c>
      <c r="L13530" s="11">
        <f>Table__Master[[#This Row],[Revenue]]-(Table__Master[[#This Row],[unit cost]]*Table__Master[[#This Row],[Order qty]])</f>
        <v>357.42839225700914</v>
      </c>
    </row>
    <row r="13531" spans="1:12" x14ac:dyDescent="0.25">
      <c r="A13531" t="s">
        <v>14504</v>
      </c>
      <c r="B13531" s="3">
        <v>43896</v>
      </c>
      <c r="C13531" t="s">
        <v>963</v>
      </c>
      <c r="D13531" s="2" t="s">
        <v>962</v>
      </c>
      <c r="E13531">
        <v>1</v>
      </c>
      <c r="F13531">
        <v>305</v>
      </c>
      <c r="G13531">
        <v>31</v>
      </c>
      <c r="H13531">
        <v>3</v>
      </c>
      <c r="I13531" s="2">
        <v>254.71042907238007</v>
      </c>
      <c r="J13531" s="4">
        <v>181.93602076598577</v>
      </c>
      <c r="K13531" s="11">
        <f>Table__Master[[#This Row],[unit price]]*Table__Master[[#This Row],[Order qty]]</f>
        <v>764.1312872171402</v>
      </c>
      <c r="L13531" s="11">
        <f>Table__Master[[#This Row],[Revenue]]-(Table__Master[[#This Row],[unit cost]]*Table__Master[[#This Row],[Order qty]])</f>
        <v>218.32322491918285</v>
      </c>
    </row>
    <row r="13532" spans="1:12" x14ac:dyDescent="0.25">
      <c r="A13532" t="s">
        <v>14505</v>
      </c>
      <c r="B13532" s="3">
        <v>43852</v>
      </c>
      <c r="C13532" t="s">
        <v>961</v>
      </c>
      <c r="D13532" s="2" t="s">
        <v>962</v>
      </c>
      <c r="E13532">
        <v>4</v>
      </c>
      <c r="F13532">
        <v>257</v>
      </c>
      <c r="G13532">
        <v>24</v>
      </c>
      <c r="H13532">
        <v>2</v>
      </c>
      <c r="I13532" s="2">
        <v>563.81371432542801</v>
      </c>
      <c r="J13532" s="4">
        <v>402.72408166102002</v>
      </c>
      <c r="K13532" s="11">
        <f>Table__Master[[#This Row],[unit price]]*Table__Master[[#This Row],[Order qty]]</f>
        <v>1127.627428650856</v>
      </c>
      <c r="L13532" s="11">
        <f>Table__Master[[#This Row],[Revenue]]-(Table__Master[[#This Row],[unit cost]]*Table__Master[[#This Row],[Order qty]])</f>
        <v>322.17926532881597</v>
      </c>
    </row>
    <row r="13533" spans="1:12" x14ac:dyDescent="0.25">
      <c r="A13533" t="s">
        <v>14506</v>
      </c>
      <c r="B13533" s="3">
        <v>43922</v>
      </c>
      <c r="C13533" t="s">
        <v>963</v>
      </c>
      <c r="D13533" s="2" t="s">
        <v>962</v>
      </c>
      <c r="E13533">
        <v>10</v>
      </c>
      <c r="F13533">
        <v>246</v>
      </c>
      <c r="G13533">
        <v>25</v>
      </c>
      <c r="H13533">
        <v>10</v>
      </c>
      <c r="I13533" s="2">
        <v>390.78651237487793</v>
      </c>
      <c r="J13533" s="4">
        <v>279.13322312491283</v>
      </c>
      <c r="K13533" s="11">
        <f>Table__Master[[#This Row],[unit price]]*Table__Master[[#This Row],[Order qty]]</f>
        <v>3907.8651237487793</v>
      </c>
      <c r="L13533" s="11">
        <f>Table__Master[[#This Row],[Revenue]]-(Table__Master[[#This Row],[unit cost]]*Table__Master[[#This Row],[Order qty]])</f>
        <v>1116.5328924996511</v>
      </c>
    </row>
    <row r="13534" spans="1:12" x14ac:dyDescent="0.25">
      <c r="A13534" t="s">
        <v>14507</v>
      </c>
      <c r="B13534" s="3">
        <v>43850</v>
      </c>
      <c r="C13534" t="s">
        <v>963</v>
      </c>
      <c r="D13534" s="2" t="s">
        <v>962</v>
      </c>
      <c r="E13534">
        <v>16</v>
      </c>
      <c r="F13534">
        <v>263</v>
      </c>
      <c r="G13534">
        <v>19</v>
      </c>
      <c r="H13534">
        <v>6</v>
      </c>
      <c r="I13534" s="2">
        <v>494.45765680074692</v>
      </c>
      <c r="J13534" s="4">
        <v>353.1840405719621</v>
      </c>
      <c r="K13534" s="11">
        <f>Table__Master[[#This Row],[unit price]]*Table__Master[[#This Row],[Order qty]]</f>
        <v>2966.7459408044815</v>
      </c>
      <c r="L13534" s="11">
        <f>Table__Master[[#This Row],[Revenue]]-(Table__Master[[#This Row],[unit cost]]*Table__Master[[#This Row],[Order qty]])</f>
        <v>847.64169737270913</v>
      </c>
    </row>
    <row r="13535" spans="1:12" x14ac:dyDescent="0.25">
      <c r="A13535" t="s">
        <v>14508</v>
      </c>
      <c r="B13535" s="3">
        <v>43944</v>
      </c>
      <c r="C13535" t="s">
        <v>963</v>
      </c>
      <c r="D13535" s="2" t="s">
        <v>962</v>
      </c>
      <c r="E13535">
        <v>2</v>
      </c>
      <c r="F13535">
        <v>232</v>
      </c>
      <c r="G13535">
        <v>38</v>
      </c>
      <c r="H13535">
        <v>9</v>
      </c>
      <c r="I13535" s="2">
        <v>396.3631078004837</v>
      </c>
      <c r="J13535" s="4">
        <v>283.1165055717741</v>
      </c>
      <c r="K13535" s="11">
        <f>Table__Master[[#This Row],[unit price]]*Table__Master[[#This Row],[Order qty]]</f>
        <v>3567.2679702043533</v>
      </c>
      <c r="L13535" s="11">
        <f>Table__Master[[#This Row],[Revenue]]-(Table__Master[[#This Row],[unit cost]]*Table__Master[[#This Row],[Order qty]])</f>
        <v>1019.2194200583863</v>
      </c>
    </row>
    <row r="13536" spans="1:12" x14ac:dyDescent="0.25">
      <c r="A13536" t="s">
        <v>14509</v>
      </c>
      <c r="B13536" s="3">
        <v>43906</v>
      </c>
      <c r="C13536" t="s">
        <v>964</v>
      </c>
      <c r="D13536" s="2" t="s">
        <v>962</v>
      </c>
      <c r="E13536">
        <v>14</v>
      </c>
      <c r="F13536">
        <v>331</v>
      </c>
      <c r="G13536">
        <v>39</v>
      </c>
      <c r="H13536">
        <v>5</v>
      </c>
      <c r="I13536" s="2">
        <v>646.8276019692421</v>
      </c>
      <c r="J13536" s="4">
        <v>462.0197156923158</v>
      </c>
      <c r="K13536" s="11">
        <f>Table__Master[[#This Row],[unit price]]*Table__Master[[#This Row],[Order qty]]</f>
        <v>3234.1380098462105</v>
      </c>
      <c r="L13536" s="11">
        <f>Table__Master[[#This Row],[Revenue]]-(Table__Master[[#This Row],[unit cost]]*Table__Master[[#This Row],[Order qty]])</f>
        <v>924.03943138463137</v>
      </c>
    </row>
    <row r="13537" spans="1:12" x14ac:dyDescent="0.25">
      <c r="A13537" t="s">
        <v>14510</v>
      </c>
      <c r="B13537" s="3">
        <v>43968</v>
      </c>
      <c r="C13537" t="s">
        <v>963</v>
      </c>
      <c r="D13537" s="2" t="s">
        <v>962</v>
      </c>
      <c r="E13537">
        <v>4</v>
      </c>
      <c r="F13537">
        <v>178</v>
      </c>
      <c r="G13537">
        <v>24</v>
      </c>
      <c r="H13537">
        <v>8</v>
      </c>
      <c r="I13537" s="2">
        <v>246.07907795906067</v>
      </c>
      <c r="J13537" s="4">
        <v>175.77076997075764</v>
      </c>
      <c r="K13537" s="11">
        <f>Table__Master[[#This Row],[unit price]]*Table__Master[[#This Row],[Order qty]]</f>
        <v>1968.6326236724854</v>
      </c>
      <c r="L13537" s="11">
        <f>Table__Master[[#This Row],[Revenue]]-(Table__Master[[#This Row],[unit cost]]*Table__Master[[#This Row],[Order qty]])</f>
        <v>562.46646390642422</v>
      </c>
    </row>
    <row r="13538" spans="1:12" x14ac:dyDescent="0.25">
      <c r="A13538" t="s">
        <v>14511</v>
      </c>
      <c r="B13538" s="3">
        <v>43888</v>
      </c>
      <c r="C13538" t="s">
        <v>963</v>
      </c>
      <c r="D13538" s="2" t="s">
        <v>962</v>
      </c>
      <c r="E13538">
        <v>23</v>
      </c>
      <c r="F13538">
        <v>87</v>
      </c>
      <c r="G13538">
        <v>41</v>
      </c>
      <c r="H13538">
        <v>2</v>
      </c>
      <c r="I13538" s="2">
        <v>239.8272745013237</v>
      </c>
      <c r="J13538" s="4">
        <v>171.30519607237409</v>
      </c>
      <c r="K13538" s="11">
        <f>Table__Master[[#This Row],[unit price]]*Table__Master[[#This Row],[Order qty]]</f>
        <v>479.6545490026474</v>
      </c>
      <c r="L13538" s="11">
        <f>Table__Master[[#This Row],[Revenue]]-(Table__Master[[#This Row],[unit cost]]*Table__Master[[#This Row],[Order qty]])</f>
        <v>137.04415685789922</v>
      </c>
    </row>
    <row r="13539" spans="1:12" x14ac:dyDescent="0.25">
      <c r="A13539" t="s">
        <v>14512</v>
      </c>
      <c r="B13539" s="3">
        <v>43949</v>
      </c>
      <c r="C13539" t="s">
        <v>964</v>
      </c>
      <c r="D13539" s="2" t="s">
        <v>962</v>
      </c>
      <c r="E13539">
        <v>20</v>
      </c>
      <c r="F13539">
        <v>153</v>
      </c>
      <c r="G13539">
        <v>25</v>
      </c>
      <c r="H13539">
        <v>9</v>
      </c>
      <c r="I13539" s="2">
        <v>345.76231133937836</v>
      </c>
      <c r="J13539" s="4">
        <v>246.97307952812741</v>
      </c>
      <c r="K13539" s="11">
        <f>Table__Master[[#This Row],[unit price]]*Table__Master[[#This Row],[Order qty]]</f>
        <v>3111.8608020544052</v>
      </c>
      <c r="L13539" s="11">
        <f>Table__Master[[#This Row],[Revenue]]-(Table__Master[[#This Row],[unit cost]]*Table__Master[[#This Row],[Order qty]])</f>
        <v>889.10308630125837</v>
      </c>
    </row>
    <row r="13540" spans="1:12" x14ac:dyDescent="0.25">
      <c r="A13540" t="s">
        <v>14513</v>
      </c>
      <c r="B13540" s="3">
        <v>43874</v>
      </c>
      <c r="C13540" t="s">
        <v>961</v>
      </c>
      <c r="D13540" s="2" t="s">
        <v>962</v>
      </c>
      <c r="E13540">
        <v>24</v>
      </c>
      <c r="F13540">
        <v>283</v>
      </c>
      <c r="G13540">
        <v>25</v>
      </c>
      <c r="H13540">
        <v>9</v>
      </c>
      <c r="I13540" s="2">
        <v>361.35582143068314</v>
      </c>
      <c r="J13540" s="4">
        <v>258.11130102191652</v>
      </c>
      <c r="K13540" s="11">
        <f>Table__Master[[#This Row],[unit price]]*Table__Master[[#This Row],[Order qty]]</f>
        <v>3252.2023928761482</v>
      </c>
      <c r="L13540" s="11">
        <f>Table__Master[[#This Row],[Revenue]]-(Table__Master[[#This Row],[unit cost]]*Table__Master[[#This Row],[Order qty]])</f>
        <v>929.20068367889962</v>
      </c>
    </row>
    <row r="13541" spans="1:12" x14ac:dyDescent="0.25">
      <c r="A13541" t="s">
        <v>14514</v>
      </c>
      <c r="B13541" s="3">
        <v>43837</v>
      </c>
      <c r="C13541" t="s">
        <v>961</v>
      </c>
      <c r="D13541" s="2" t="s">
        <v>962</v>
      </c>
      <c r="E13541">
        <v>13</v>
      </c>
      <c r="F13541">
        <v>172</v>
      </c>
      <c r="G13541">
        <v>1</v>
      </c>
      <c r="H13541">
        <v>2</v>
      </c>
      <c r="I13541" s="2">
        <v>535.56692934036255</v>
      </c>
      <c r="J13541" s="4">
        <v>382.54780667168757</v>
      </c>
      <c r="K13541" s="11">
        <f>Table__Master[[#This Row],[unit price]]*Table__Master[[#This Row],[Order qty]]</f>
        <v>1071.1338586807251</v>
      </c>
      <c r="L13541" s="11">
        <f>Table__Master[[#This Row],[Revenue]]-(Table__Master[[#This Row],[unit cost]]*Table__Master[[#This Row],[Order qty]])</f>
        <v>306.03824533734996</v>
      </c>
    </row>
    <row r="13542" spans="1:12" x14ac:dyDescent="0.25">
      <c r="A13542" t="s">
        <v>14515</v>
      </c>
      <c r="B13542" s="3">
        <v>43926</v>
      </c>
      <c r="C13542" t="s">
        <v>964</v>
      </c>
      <c r="D13542" s="2" t="s">
        <v>962</v>
      </c>
      <c r="E13542">
        <v>11</v>
      </c>
      <c r="F13542">
        <v>285</v>
      </c>
      <c r="G13542">
        <v>33</v>
      </c>
      <c r="H13542">
        <v>1</v>
      </c>
      <c r="I13542" s="2">
        <v>195.39619106054306</v>
      </c>
      <c r="J13542" s="4">
        <v>139.56870790038792</v>
      </c>
      <c r="K13542" s="11">
        <f>Table__Master[[#This Row],[unit price]]*Table__Master[[#This Row],[Order qty]]</f>
        <v>195.39619106054306</v>
      </c>
      <c r="L13542" s="11">
        <f>Table__Master[[#This Row],[Revenue]]-(Table__Master[[#This Row],[unit cost]]*Table__Master[[#This Row],[Order qty]])</f>
        <v>55.82748316015514</v>
      </c>
    </row>
    <row r="13543" spans="1:12" x14ac:dyDescent="0.25">
      <c r="A13543" t="s">
        <v>14516</v>
      </c>
      <c r="B13543" s="3">
        <v>43868</v>
      </c>
      <c r="C13543" t="s">
        <v>965</v>
      </c>
      <c r="D13543" s="2" t="s">
        <v>962</v>
      </c>
      <c r="E13543">
        <v>20</v>
      </c>
      <c r="F13543">
        <v>215</v>
      </c>
      <c r="G13543">
        <v>4</v>
      </c>
      <c r="H13543">
        <v>6</v>
      </c>
      <c r="I13543" s="2">
        <v>637.20814955234528</v>
      </c>
      <c r="J13543" s="4">
        <v>455.14867825167522</v>
      </c>
      <c r="K13543" s="11">
        <f>Table__Master[[#This Row],[unit price]]*Table__Master[[#This Row],[Order qty]]</f>
        <v>3823.2488973140717</v>
      </c>
      <c r="L13543" s="11">
        <f>Table__Master[[#This Row],[Revenue]]-(Table__Master[[#This Row],[unit cost]]*Table__Master[[#This Row],[Order qty]])</f>
        <v>1092.3568278040202</v>
      </c>
    </row>
    <row r="13544" spans="1:12" x14ac:dyDescent="0.25">
      <c r="A13544" t="s">
        <v>14517</v>
      </c>
      <c r="B13544" s="3">
        <v>43905</v>
      </c>
      <c r="C13544" t="s">
        <v>961</v>
      </c>
      <c r="D13544" s="2" t="s">
        <v>962</v>
      </c>
      <c r="E13544">
        <v>20</v>
      </c>
      <c r="F13544">
        <v>58</v>
      </c>
      <c r="G13544">
        <v>42</v>
      </c>
      <c r="H13544">
        <v>1</v>
      </c>
      <c r="I13544" s="2">
        <v>640.81054311990738</v>
      </c>
      <c r="J13544" s="4">
        <v>457.7218165142196</v>
      </c>
      <c r="K13544" s="11">
        <f>Table__Master[[#This Row],[unit price]]*Table__Master[[#This Row],[Order qty]]</f>
        <v>640.81054311990738</v>
      </c>
      <c r="L13544" s="11">
        <f>Table__Master[[#This Row],[Revenue]]-(Table__Master[[#This Row],[unit cost]]*Table__Master[[#This Row],[Order qty]])</f>
        <v>183.08872660568778</v>
      </c>
    </row>
    <row r="13545" spans="1:12" x14ac:dyDescent="0.25">
      <c r="A13545" t="s">
        <v>14518</v>
      </c>
      <c r="B13545" s="3">
        <v>43974</v>
      </c>
      <c r="C13545" t="s">
        <v>961</v>
      </c>
      <c r="D13545" s="2" t="s">
        <v>962</v>
      </c>
      <c r="E13545">
        <v>1</v>
      </c>
      <c r="F13545">
        <v>318</v>
      </c>
      <c r="G13545">
        <v>1</v>
      </c>
      <c r="H13545">
        <v>10</v>
      </c>
      <c r="I13545" s="2">
        <v>369.07605528831482</v>
      </c>
      <c r="J13545" s="4">
        <v>263.62575377736772</v>
      </c>
      <c r="K13545" s="11">
        <f>Table__Master[[#This Row],[unit price]]*Table__Master[[#This Row],[Order qty]]</f>
        <v>3690.7605528831482</v>
      </c>
      <c r="L13545" s="11">
        <f>Table__Master[[#This Row],[Revenue]]-(Table__Master[[#This Row],[unit cost]]*Table__Master[[#This Row],[Order qty]])</f>
        <v>1054.5030151094711</v>
      </c>
    </row>
    <row r="13546" spans="1:12" x14ac:dyDescent="0.25">
      <c r="A13546" t="s">
        <v>14519</v>
      </c>
      <c r="B13546" s="3">
        <v>43937</v>
      </c>
      <c r="C13546" t="s">
        <v>961</v>
      </c>
      <c r="D13546" s="2" t="s">
        <v>962</v>
      </c>
      <c r="E13546">
        <v>25</v>
      </c>
      <c r="F13546">
        <v>57</v>
      </c>
      <c r="G13546">
        <v>35</v>
      </c>
      <c r="H13546">
        <v>1</v>
      </c>
      <c r="I13546" s="2">
        <v>307.49894016981125</v>
      </c>
      <c r="J13546" s="4">
        <v>219.64210012129377</v>
      </c>
      <c r="K13546" s="11">
        <f>Table__Master[[#This Row],[unit price]]*Table__Master[[#This Row],[Order qty]]</f>
        <v>307.49894016981125</v>
      </c>
      <c r="L13546" s="11">
        <f>Table__Master[[#This Row],[Revenue]]-(Table__Master[[#This Row],[unit cost]]*Table__Master[[#This Row],[Order qty]])</f>
        <v>87.856840048517483</v>
      </c>
    </row>
    <row r="13547" spans="1:12" x14ac:dyDescent="0.25">
      <c r="A13547" t="s">
        <v>14520</v>
      </c>
      <c r="B13547" s="3">
        <v>43834</v>
      </c>
      <c r="C13547" t="s">
        <v>965</v>
      </c>
      <c r="D13547" s="2" t="s">
        <v>962</v>
      </c>
      <c r="E13547">
        <v>22</v>
      </c>
      <c r="F13547">
        <v>362</v>
      </c>
      <c r="G13547">
        <v>14</v>
      </c>
      <c r="H13547">
        <v>6</v>
      </c>
      <c r="I13547" s="2">
        <v>586.25952136516571</v>
      </c>
      <c r="J13547" s="4">
        <v>418.75680097511838</v>
      </c>
      <c r="K13547" s="11">
        <f>Table__Master[[#This Row],[unit price]]*Table__Master[[#This Row],[Order qty]]</f>
        <v>3517.5571281909943</v>
      </c>
      <c r="L13547" s="11">
        <f>Table__Master[[#This Row],[Revenue]]-(Table__Master[[#This Row],[unit cost]]*Table__Master[[#This Row],[Order qty]])</f>
        <v>1005.0163223402842</v>
      </c>
    </row>
    <row r="13548" spans="1:12" x14ac:dyDescent="0.25">
      <c r="A13548" t="s">
        <v>14521</v>
      </c>
      <c r="B13548" s="3">
        <v>43904</v>
      </c>
      <c r="C13548" t="s">
        <v>965</v>
      </c>
      <c r="D13548" s="2" t="s">
        <v>962</v>
      </c>
      <c r="E13548">
        <v>13</v>
      </c>
      <c r="F13548">
        <v>218</v>
      </c>
      <c r="G13548">
        <v>25</v>
      </c>
      <c r="H13548">
        <v>10</v>
      </c>
      <c r="I13548" s="2">
        <v>563.82757025957108</v>
      </c>
      <c r="J13548" s="4">
        <v>402.73397875683651</v>
      </c>
      <c r="K13548" s="11">
        <f>Table__Master[[#This Row],[unit price]]*Table__Master[[#This Row],[Order qty]]</f>
        <v>5638.2757025957108</v>
      </c>
      <c r="L13548" s="11">
        <f>Table__Master[[#This Row],[Revenue]]-(Table__Master[[#This Row],[unit cost]]*Table__Master[[#This Row],[Order qty]])</f>
        <v>1610.9359150273458</v>
      </c>
    </row>
    <row r="13549" spans="1:12" x14ac:dyDescent="0.25">
      <c r="A13549" t="s">
        <v>14522</v>
      </c>
      <c r="B13549" s="3">
        <v>43868</v>
      </c>
      <c r="C13549" t="s">
        <v>961</v>
      </c>
      <c r="D13549" s="2" t="s">
        <v>962</v>
      </c>
      <c r="E13549">
        <v>5</v>
      </c>
      <c r="F13549">
        <v>332</v>
      </c>
      <c r="G13549">
        <v>22</v>
      </c>
      <c r="H13549">
        <v>9</v>
      </c>
      <c r="I13549" s="2">
        <v>412.76154613494873</v>
      </c>
      <c r="J13549" s="4">
        <v>294.82967581067766</v>
      </c>
      <c r="K13549" s="11">
        <f>Table__Master[[#This Row],[unit price]]*Table__Master[[#This Row],[Order qty]]</f>
        <v>3714.8539152145386</v>
      </c>
      <c r="L13549" s="11">
        <f>Table__Master[[#This Row],[Revenue]]-(Table__Master[[#This Row],[unit cost]]*Table__Master[[#This Row],[Order qty]])</f>
        <v>1061.3868329184397</v>
      </c>
    </row>
    <row r="13550" spans="1:12" x14ac:dyDescent="0.25">
      <c r="A13550" t="s">
        <v>14523</v>
      </c>
      <c r="B13550" s="3">
        <v>43859</v>
      </c>
      <c r="C13550" t="s">
        <v>964</v>
      </c>
      <c r="D13550" s="2" t="s">
        <v>962</v>
      </c>
      <c r="E13550">
        <v>21</v>
      </c>
      <c r="F13550">
        <v>93</v>
      </c>
      <c r="G13550">
        <v>23</v>
      </c>
      <c r="H13550">
        <v>4</v>
      </c>
      <c r="I13550" s="2">
        <v>362.48275083303452</v>
      </c>
      <c r="J13550" s="4">
        <v>258.91625059502468</v>
      </c>
      <c r="K13550" s="11">
        <f>Table__Master[[#This Row],[unit price]]*Table__Master[[#This Row],[Order qty]]</f>
        <v>1449.9310033321381</v>
      </c>
      <c r="L13550" s="11">
        <f>Table__Master[[#This Row],[Revenue]]-(Table__Master[[#This Row],[unit cost]]*Table__Master[[#This Row],[Order qty]])</f>
        <v>414.26600095203935</v>
      </c>
    </row>
    <row r="13551" spans="1:12" x14ac:dyDescent="0.25">
      <c r="A13551" t="s">
        <v>14524</v>
      </c>
      <c r="B13551" s="3">
        <v>43920</v>
      </c>
      <c r="C13551" t="s">
        <v>965</v>
      </c>
      <c r="D13551" s="2" t="s">
        <v>962</v>
      </c>
      <c r="E13551">
        <v>16</v>
      </c>
      <c r="F13551">
        <v>108</v>
      </c>
      <c r="G13551">
        <v>45</v>
      </c>
      <c r="H13551">
        <v>9</v>
      </c>
      <c r="I13551" s="2">
        <v>489.43723976612091</v>
      </c>
      <c r="J13551" s="4">
        <v>349.59802840437209</v>
      </c>
      <c r="K13551" s="11">
        <f>Table__Master[[#This Row],[unit price]]*Table__Master[[#This Row],[Order qty]]</f>
        <v>4404.9351578950882</v>
      </c>
      <c r="L13551" s="11">
        <f>Table__Master[[#This Row],[Revenue]]-(Table__Master[[#This Row],[unit cost]]*Table__Master[[#This Row],[Order qty]])</f>
        <v>1258.5529022557394</v>
      </c>
    </row>
    <row r="13552" spans="1:12" x14ac:dyDescent="0.25">
      <c r="A13552" t="s">
        <v>14525</v>
      </c>
      <c r="B13552" s="3">
        <v>43968</v>
      </c>
      <c r="C13552" t="s">
        <v>963</v>
      </c>
      <c r="D13552" s="2" t="s">
        <v>962</v>
      </c>
      <c r="E13552">
        <v>11</v>
      </c>
      <c r="F13552">
        <v>39</v>
      </c>
      <c r="G13552">
        <v>8</v>
      </c>
      <c r="H13552">
        <v>8</v>
      </c>
      <c r="I13552" s="2">
        <v>274.15696388483047</v>
      </c>
      <c r="J13552" s="4">
        <v>195.82640277487891</v>
      </c>
      <c r="K13552" s="11">
        <f>Table__Master[[#This Row],[unit price]]*Table__Master[[#This Row],[Order qty]]</f>
        <v>2193.2557110786438</v>
      </c>
      <c r="L13552" s="11">
        <f>Table__Master[[#This Row],[Revenue]]-(Table__Master[[#This Row],[unit cost]]*Table__Master[[#This Row],[Order qty]])</f>
        <v>626.64448887961248</v>
      </c>
    </row>
    <row r="13553" spans="1:12" x14ac:dyDescent="0.25">
      <c r="A13553" t="s">
        <v>14526</v>
      </c>
      <c r="B13553" s="3">
        <v>43960</v>
      </c>
      <c r="C13553" t="s">
        <v>961</v>
      </c>
      <c r="D13553" s="2" t="s">
        <v>962</v>
      </c>
      <c r="E13553">
        <v>20</v>
      </c>
      <c r="F13553">
        <v>114</v>
      </c>
      <c r="G13553">
        <v>2</v>
      </c>
      <c r="H13553">
        <v>5</v>
      </c>
      <c r="I13553" s="2">
        <v>642.43571877479553</v>
      </c>
      <c r="J13553" s="4">
        <v>458.88265626771113</v>
      </c>
      <c r="K13553" s="11">
        <f>Table__Master[[#This Row],[unit price]]*Table__Master[[#This Row],[Order qty]]</f>
        <v>3212.1785938739777</v>
      </c>
      <c r="L13553" s="11">
        <f>Table__Master[[#This Row],[Revenue]]-(Table__Master[[#This Row],[unit cost]]*Table__Master[[#This Row],[Order qty]])</f>
        <v>917.7653125354218</v>
      </c>
    </row>
    <row r="13554" spans="1:12" x14ac:dyDescent="0.25">
      <c r="A13554" t="s">
        <v>14527</v>
      </c>
      <c r="B13554" s="3">
        <v>43979</v>
      </c>
      <c r="C13554" t="s">
        <v>965</v>
      </c>
      <c r="D13554" s="2" t="s">
        <v>962</v>
      </c>
      <c r="E13554">
        <v>2</v>
      </c>
      <c r="F13554">
        <v>169</v>
      </c>
      <c r="G13554">
        <v>27</v>
      </c>
      <c r="H13554">
        <v>9</v>
      </c>
      <c r="I13554" s="2">
        <v>213.72317236661911</v>
      </c>
      <c r="J13554" s="4">
        <v>152.65940883329938</v>
      </c>
      <c r="K13554" s="11">
        <f>Table__Master[[#This Row],[unit price]]*Table__Master[[#This Row],[Order qty]]</f>
        <v>1923.508551299572</v>
      </c>
      <c r="L13554" s="11">
        <f>Table__Master[[#This Row],[Revenue]]-(Table__Master[[#This Row],[unit cost]]*Table__Master[[#This Row],[Order qty]])</f>
        <v>549.57387179987745</v>
      </c>
    </row>
    <row r="13555" spans="1:12" x14ac:dyDescent="0.25">
      <c r="A13555" t="s">
        <v>14528</v>
      </c>
      <c r="B13555" s="3">
        <v>43928</v>
      </c>
      <c r="C13555" t="s">
        <v>965</v>
      </c>
      <c r="D13555" s="2" t="s">
        <v>962</v>
      </c>
      <c r="E13555">
        <v>26</v>
      </c>
      <c r="F13555">
        <v>243</v>
      </c>
      <c r="G13555">
        <v>20</v>
      </c>
      <c r="H13555">
        <v>1</v>
      </c>
      <c r="I13555" s="2">
        <v>442.17715680599213</v>
      </c>
      <c r="J13555" s="4">
        <v>315.84082628999437</v>
      </c>
      <c r="K13555" s="11">
        <f>Table__Master[[#This Row],[unit price]]*Table__Master[[#This Row],[Order qty]]</f>
        <v>442.17715680599213</v>
      </c>
      <c r="L13555" s="11">
        <f>Table__Master[[#This Row],[Revenue]]-(Table__Master[[#This Row],[unit cost]]*Table__Master[[#This Row],[Order qty]])</f>
        <v>126.33633051599776</v>
      </c>
    </row>
    <row r="13556" spans="1:12" x14ac:dyDescent="0.25">
      <c r="A13556" t="s">
        <v>14529</v>
      </c>
      <c r="B13556" s="3">
        <v>43941</v>
      </c>
      <c r="C13556" t="s">
        <v>963</v>
      </c>
      <c r="D13556" s="2" t="s">
        <v>962</v>
      </c>
      <c r="E13556">
        <v>23</v>
      </c>
      <c r="F13556">
        <v>111</v>
      </c>
      <c r="G13556">
        <v>34</v>
      </c>
      <c r="H13556">
        <v>8</v>
      </c>
      <c r="I13556" s="2">
        <v>518.80366784334183</v>
      </c>
      <c r="J13556" s="4">
        <v>370.57404845952988</v>
      </c>
      <c r="K13556" s="11">
        <f>Table__Master[[#This Row],[unit price]]*Table__Master[[#This Row],[Order qty]]</f>
        <v>4150.4293427467346</v>
      </c>
      <c r="L13556" s="11">
        <f>Table__Master[[#This Row],[Revenue]]-(Table__Master[[#This Row],[unit cost]]*Table__Master[[#This Row],[Order qty]])</f>
        <v>1185.8369550704956</v>
      </c>
    </row>
    <row r="13557" spans="1:12" x14ac:dyDescent="0.25">
      <c r="A13557" t="s">
        <v>14530</v>
      </c>
      <c r="B13557" s="3">
        <v>43933</v>
      </c>
      <c r="C13557" t="s">
        <v>965</v>
      </c>
      <c r="D13557" s="2" t="s">
        <v>962</v>
      </c>
      <c r="E13557">
        <v>19</v>
      </c>
      <c r="F13557">
        <v>26</v>
      </c>
      <c r="G13557">
        <v>36</v>
      </c>
      <c r="H13557">
        <v>9</v>
      </c>
      <c r="I13557" s="2">
        <v>226.14624166488647</v>
      </c>
      <c r="J13557" s="4">
        <v>161.53302976063321</v>
      </c>
      <c r="K13557" s="11">
        <f>Table__Master[[#This Row],[unit price]]*Table__Master[[#This Row],[Order qty]]</f>
        <v>2035.3161749839783</v>
      </c>
      <c r="L13557" s="11">
        <f>Table__Master[[#This Row],[Revenue]]-(Table__Master[[#This Row],[unit cost]]*Table__Master[[#This Row],[Order qty]])</f>
        <v>581.51890713827925</v>
      </c>
    </row>
    <row r="13558" spans="1:12" x14ac:dyDescent="0.25">
      <c r="A13558" t="s">
        <v>14531</v>
      </c>
      <c r="B13558" s="3">
        <v>43967</v>
      </c>
      <c r="C13558" t="s">
        <v>965</v>
      </c>
      <c r="D13558" s="2" t="s">
        <v>962</v>
      </c>
      <c r="E13558">
        <v>13</v>
      </c>
      <c r="F13558">
        <v>136</v>
      </c>
      <c r="G13558">
        <v>24</v>
      </c>
      <c r="H13558">
        <v>8</v>
      </c>
      <c r="I13558" s="2">
        <v>634.88969939947128</v>
      </c>
      <c r="J13558" s="4">
        <v>453.49264242819379</v>
      </c>
      <c r="K13558" s="11">
        <f>Table__Master[[#This Row],[unit price]]*Table__Master[[#This Row],[Order qty]]</f>
        <v>5079.1175951957703</v>
      </c>
      <c r="L13558" s="11">
        <f>Table__Master[[#This Row],[Revenue]]-(Table__Master[[#This Row],[unit cost]]*Table__Master[[#This Row],[Order qty]])</f>
        <v>1451.1764557702199</v>
      </c>
    </row>
    <row r="13559" spans="1:12" x14ac:dyDescent="0.25">
      <c r="A13559" t="s">
        <v>14532</v>
      </c>
      <c r="B13559" s="3">
        <v>43982</v>
      </c>
      <c r="C13559" t="s">
        <v>965</v>
      </c>
      <c r="D13559" s="2" t="s">
        <v>962</v>
      </c>
      <c r="E13559">
        <v>5</v>
      </c>
      <c r="F13559">
        <v>221</v>
      </c>
      <c r="G13559">
        <v>27</v>
      </c>
      <c r="H13559">
        <v>4</v>
      </c>
      <c r="I13559" s="2">
        <v>284.03328859806061</v>
      </c>
      <c r="J13559" s="4">
        <v>202.88092042718617</v>
      </c>
      <c r="K13559" s="11">
        <f>Table__Master[[#This Row],[unit price]]*Table__Master[[#This Row],[Order qty]]</f>
        <v>1136.1331543922424</v>
      </c>
      <c r="L13559" s="11">
        <f>Table__Master[[#This Row],[Revenue]]-(Table__Master[[#This Row],[unit cost]]*Table__Master[[#This Row],[Order qty]])</f>
        <v>324.60947268349776</v>
      </c>
    </row>
    <row r="13560" spans="1:12" x14ac:dyDescent="0.25">
      <c r="A13560" t="s">
        <v>14533</v>
      </c>
      <c r="B13560" s="3">
        <v>43918</v>
      </c>
      <c r="C13560" t="s">
        <v>961</v>
      </c>
      <c r="D13560" s="2" t="s">
        <v>962</v>
      </c>
      <c r="E13560">
        <v>11</v>
      </c>
      <c r="F13560">
        <v>257</v>
      </c>
      <c r="G13560">
        <v>31</v>
      </c>
      <c r="H13560">
        <v>5</v>
      </c>
      <c r="I13560" s="2">
        <v>307.41813379526138</v>
      </c>
      <c r="J13560" s="4">
        <v>219.58438128232956</v>
      </c>
      <c r="K13560" s="11">
        <f>Table__Master[[#This Row],[unit price]]*Table__Master[[#This Row],[Order qty]]</f>
        <v>1537.0906689763069</v>
      </c>
      <c r="L13560" s="11">
        <f>Table__Master[[#This Row],[Revenue]]-(Table__Master[[#This Row],[unit cost]]*Table__Master[[#This Row],[Order qty]])</f>
        <v>439.16876256465912</v>
      </c>
    </row>
    <row r="13561" spans="1:12" x14ac:dyDescent="0.25">
      <c r="A13561" t="s">
        <v>14534</v>
      </c>
      <c r="B13561" s="3">
        <v>43928</v>
      </c>
      <c r="C13561" t="s">
        <v>963</v>
      </c>
      <c r="D13561" s="2" t="s">
        <v>962</v>
      </c>
      <c r="E13561">
        <v>5</v>
      </c>
      <c r="F13561">
        <v>166</v>
      </c>
      <c r="G13561">
        <v>3</v>
      </c>
      <c r="H13561">
        <v>5</v>
      </c>
      <c r="I13561" s="2">
        <v>538.00425982475281</v>
      </c>
      <c r="J13561" s="4">
        <v>384.28875701768061</v>
      </c>
      <c r="K13561" s="11">
        <f>Table__Master[[#This Row],[unit price]]*Table__Master[[#This Row],[Order qty]]</f>
        <v>2690.021299123764</v>
      </c>
      <c r="L13561" s="11">
        <f>Table__Master[[#This Row],[Revenue]]-(Table__Master[[#This Row],[unit cost]]*Table__Master[[#This Row],[Order qty]])</f>
        <v>768.57751403536099</v>
      </c>
    </row>
    <row r="13562" spans="1:12" x14ac:dyDescent="0.25">
      <c r="A13562" t="s">
        <v>14535</v>
      </c>
      <c r="B13562" s="3">
        <v>43936</v>
      </c>
      <c r="C13562" t="s">
        <v>964</v>
      </c>
      <c r="D13562" s="2" t="s">
        <v>962</v>
      </c>
      <c r="E13562">
        <v>7</v>
      </c>
      <c r="F13562">
        <v>275</v>
      </c>
      <c r="G13562">
        <v>27</v>
      </c>
      <c r="H13562">
        <v>1</v>
      </c>
      <c r="I13562" s="2">
        <v>290.46139687299728</v>
      </c>
      <c r="J13562" s="4">
        <v>207.47242633785521</v>
      </c>
      <c r="K13562" s="11">
        <f>Table__Master[[#This Row],[unit price]]*Table__Master[[#This Row],[Order qty]]</f>
        <v>290.46139687299728</v>
      </c>
      <c r="L13562" s="11">
        <f>Table__Master[[#This Row],[Revenue]]-(Table__Master[[#This Row],[unit cost]]*Table__Master[[#This Row],[Order qty]])</f>
        <v>82.988970535142073</v>
      </c>
    </row>
    <row r="13563" spans="1:12" x14ac:dyDescent="0.25">
      <c r="A13563" t="s">
        <v>14536</v>
      </c>
      <c r="B13563" s="3">
        <v>43940</v>
      </c>
      <c r="C13563" t="s">
        <v>963</v>
      </c>
      <c r="D13563" s="2" t="s">
        <v>962</v>
      </c>
      <c r="E13563">
        <v>18</v>
      </c>
      <c r="F13563">
        <v>52</v>
      </c>
      <c r="G13563">
        <v>42</v>
      </c>
      <c r="H13563">
        <v>8</v>
      </c>
      <c r="I13563" s="2">
        <v>170.1309403181076</v>
      </c>
      <c r="J13563" s="4">
        <v>121.52210022721972</v>
      </c>
      <c r="K13563" s="11">
        <f>Table__Master[[#This Row],[unit price]]*Table__Master[[#This Row],[Order qty]]</f>
        <v>1361.0475225448608</v>
      </c>
      <c r="L13563" s="11">
        <f>Table__Master[[#This Row],[Revenue]]-(Table__Master[[#This Row],[unit cost]]*Table__Master[[#This Row],[Order qty]])</f>
        <v>388.87072072710305</v>
      </c>
    </row>
    <row r="13564" spans="1:12" x14ac:dyDescent="0.25">
      <c r="A13564" t="s">
        <v>14537</v>
      </c>
      <c r="B13564" s="3">
        <v>43877</v>
      </c>
      <c r="C13564" t="s">
        <v>961</v>
      </c>
      <c r="D13564" s="2" t="s">
        <v>962</v>
      </c>
      <c r="E13564">
        <v>12</v>
      </c>
      <c r="F13564">
        <v>110</v>
      </c>
      <c r="G13564">
        <v>26</v>
      </c>
      <c r="H13564">
        <v>9</v>
      </c>
      <c r="I13564" s="2">
        <v>207.93694621324539</v>
      </c>
      <c r="J13564" s="4">
        <v>148.52639015231816</v>
      </c>
      <c r="K13564" s="11">
        <f>Table__Master[[#This Row],[unit price]]*Table__Master[[#This Row],[Order qty]]</f>
        <v>1871.4325159192085</v>
      </c>
      <c r="L13564" s="11">
        <f>Table__Master[[#This Row],[Revenue]]-(Table__Master[[#This Row],[unit cost]]*Table__Master[[#This Row],[Order qty]])</f>
        <v>534.6950045483452</v>
      </c>
    </row>
    <row r="13565" spans="1:12" x14ac:dyDescent="0.25">
      <c r="A13565" t="s">
        <v>14538</v>
      </c>
      <c r="B13565" s="3">
        <v>43982</v>
      </c>
      <c r="C13565" t="s">
        <v>963</v>
      </c>
      <c r="D13565" s="2" t="s">
        <v>962</v>
      </c>
      <c r="E13565">
        <v>16</v>
      </c>
      <c r="F13565">
        <v>97</v>
      </c>
      <c r="G13565">
        <v>2</v>
      </c>
      <c r="H13565">
        <v>10</v>
      </c>
      <c r="I13565" s="2">
        <v>281.26251983642578</v>
      </c>
      <c r="J13565" s="4">
        <v>200.90179988316129</v>
      </c>
      <c r="K13565" s="11">
        <f>Table__Master[[#This Row],[unit price]]*Table__Master[[#This Row],[Order qty]]</f>
        <v>2812.6251983642578</v>
      </c>
      <c r="L13565" s="11">
        <f>Table__Master[[#This Row],[Revenue]]-(Table__Master[[#This Row],[unit cost]]*Table__Master[[#This Row],[Order qty]])</f>
        <v>803.60719953264493</v>
      </c>
    </row>
    <row r="13566" spans="1:12" x14ac:dyDescent="0.25">
      <c r="A13566" t="s">
        <v>14539</v>
      </c>
      <c r="B13566" s="3">
        <v>43867</v>
      </c>
      <c r="C13566" t="s">
        <v>961</v>
      </c>
      <c r="D13566" s="2" t="s">
        <v>962</v>
      </c>
      <c r="E13566">
        <v>12</v>
      </c>
      <c r="F13566">
        <v>269</v>
      </c>
      <c r="G13566">
        <v>46</v>
      </c>
      <c r="H13566">
        <v>1</v>
      </c>
      <c r="I13566" s="2">
        <v>346.49252504110336</v>
      </c>
      <c r="J13566" s="4">
        <v>247.49466074364528</v>
      </c>
      <c r="K13566" s="11">
        <f>Table__Master[[#This Row],[unit price]]*Table__Master[[#This Row],[Order qty]]</f>
        <v>346.49252504110336</v>
      </c>
      <c r="L13566" s="11">
        <f>Table__Master[[#This Row],[Revenue]]-(Table__Master[[#This Row],[unit cost]]*Table__Master[[#This Row],[Order qty]])</f>
        <v>98.997864297458079</v>
      </c>
    </row>
    <row r="13567" spans="1:12" x14ac:dyDescent="0.25">
      <c r="A13567" t="s">
        <v>14540</v>
      </c>
      <c r="B13567" s="3">
        <v>43910</v>
      </c>
      <c r="C13567" t="s">
        <v>961</v>
      </c>
      <c r="D13567" s="2" t="s">
        <v>962</v>
      </c>
      <c r="E13567">
        <v>22</v>
      </c>
      <c r="F13567">
        <v>70</v>
      </c>
      <c r="G13567">
        <v>43</v>
      </c>
      <c r="H13567">
        <v>3</v>
      </c>
      <c r="I13567" s="2">
        <v>265.86983120441437</v>
      </c>
      <c r="J13567" s="4">
        <v>189.90702228886741</v>
      </c>
      <c r="K13567" s="11">
        <f>Table__Master[[#This Row],[unit price]]*Table__Master[[#This Row],[Order qty]]</f>
        <v>797.6094936132431</v>
      </c>
      <c r="L13567" s="11">
        <f>Table__Master[[#This Row],[Revenue]]-(Table__Master[[#This Row],[unit cost]]*Table__Master[[#This Row],[Order qty]])</f>
        <v>227.8884267466409</v>
      </c>
    </row>
    <row r="13568" spans="1:12" x14ac:dyDescent="0.25">
      <c r="A13568" t="s">
        <v>14541</v>
      </c>
      <c r="B13568" s="3">
        <v>43959</v>
      </c>
      <c r="C13568" t="s">
        <v>963</v>
      </c>
      <c r="D13568" s="2" t="s">
        <v>962</v>
      </c>
      <c r="E13568">
        <v>4</v>
      </c>
      <c r="F13568">
        <v>153</v>
      </c>
      <c r="G13568">
        <v>43</v>
      </c>
      <c r="H13568">
        <v>8</v>
      </c>
      <c r="I13568" s="2">
        <v>256.4734473824501</v>
      </c>
      <c r="J13568" s="4">
        <v>183.19531955889295</v>
      </c>
      <c r="K13568" s="11">
        <f>Table__Master[[#This Row],[unit price]]*Table__Master[[#This Row],[Order qty]]</f>
        <v>2051.7875790596008</v>
      </c>
      <c r="L13568" s="11">
        <f>Table__Master[[#This Row],[Revenue]]-(Table__Master[[#This Row],[unit cost]]*Table__Master[[#This Row],[Order qty]])</f>
        <v>586.22502258845725</v>
      </c>
    </row>
    <row r="13569" spans="1:12" x14ac:dyDescent="0.25">
      <c r="A13569" t="s">
        <v>14542</v>
      </c>
      <c r="B13569" s="3">
        <v>43949</v>
      </c>
      <c r="C13569" t="s">
        <v>964</v>
      </c>
      <c r="D13569" s="2" t="s">
        <v>962</v>
      </c>
      <c r="E13569">
        <v>13</v>
      </c>
      <c r="F13569">
        <v>138</v>
      </c>
      <c r="G13569">
        <v>45</v>
      </c>
      <c r="H13569">
        <v>8</v>
      </c>
      <c r="I13569" s="2">
        <v>255.64349484443665</v>
      </c>
      <c r="J13569" s="4">
        <v>182.60249631745475</v>
      </c>
      <c r="K13569" s="11">
        <f>Table__Master[[#This Row],[unit price]]*Table__Master[[#This Row],[Order qty]]</f>
        <v>2045.1479587554932</v>
      </c>
      <c r="L13569" s="11">
        <f>Table__Master[[#This Row],[Revenue]]-(Table__Master[[#This Row],[unit cost]]*Table__Master[[#This Row],[Order qty]])</f>
        <v>584.32798821585516</v>
      </c>
    </row>
    <row r="13570" spans="1:12" x14ac:dyDescent="0.25">
      <c r="A13570" t="s">
        <v>14543</v>
      </c>
      <c r="B13570" s="3">
        <v>43977</v>
      </c>
      <c r="C13570" t="s">
        <v>961</v>
      </c>
      <c r="D13570" s="2" t="s">
        <v>962</v>
      </c>
      <c r="E13570">
        <v>7</v>
      </c>
      <c r="F13570">
        <v>99</v>
      </c>
      <c r="G13570">
        <v>23</v>
      </c>
      <c r="H13570">
        <v>3</v>
      </c>
      <c r="I13570" s="2">
        <v>188.62816447019577</v>
      </c>
      <c r="J13570" s="4">
        <v>134.73440319299698</v>
      </c>
      <c r="K13570" s="11">
        <f>Table__Master[[#This Row],[unit price]]*Table__Master[[#This Row],[Order qty]]</f>
        <v>565.88449341058731</v>
      </c>
      <c r="L13570" s="11">
        <f>Table__Master[[#This Row],[Revenue]]-(Table__Master[[#This Row],[unit cost]]*Table__Master[[#This Row],[Order qty]])</f>
        <v>161.68128383159637</v>
      </c>
    </row>
    <row r="13571" spans="1:12" x14ac:dyDescent="0.25">
      <c r="A13571" t="s">
        <v>14544</v>
      </c>
      <c r="B13571" s="3">
        <v>43892</v>
      </c>
      <c r="C13571" t="s">
        <v>964</v>
      </c>
      <c r="D13571" s="2" t="s">
        <v>962</v>
      </c>
      <c r="E13571">
        <v>9</v>
      </c>
      <c r="F13571">
        <v>75</v>
      </c>
      <c r="G13571">
        <v>39</v>
      </c>
      <c r="H13571">
        <v>10</v>
      </c>
      <c r="I13571" s="2">
        <v>566.87721955776215</v>
      </c>
      <c r="J13571" s="4">
        <v>404.91229968411585</v>
      </c>
      <c r="K13571" s="11">
        <f>Table__Master[[#This Row],[unit price]]*Table__Master[[#This Row],[Order qty]]</f>
        <v>5668.7721955776215</v>
      </c>
      <c r="L13571" s="11">
        <f>Table__Master[[#This Row],[Revenue]]-(Table__Master[[#This Row],[unit cost]]*Table__Master[[#This Row],[Order qty]])</f>
        <v>1619.6491987364629</v>
      </c>
    </row>
    <row r="13572" spans="1:12" x14ac:dyDescent="0.25">
      <c r="A13572" t="s">
        <v>14545</v>
      </c>
      <c r="B13572" s="3">
        <v>43870</v>
      </c>
      <c r="C13572" t="s">
        <v>965</v>
      </c>
      <c r="D13572" s="2" t="s">
        <v>962</v>
      </c>
      <c r="E13572">
        <v>9</v>
      </c>
      <c r="F13572">
        <v>276</v>
      </c>
      <c r="G13572">
        <v>12</v>
      </c>
      <c r="H13572">
        <v>5</v>
      </c>
      <c r="I13572" s="2">
        <v>497.45836240053177</v>
      </c>
      <c r="J13572" s="4">
        <v>355.3274017146656</v>
      </c>
      <c r="K13572" s="11">
        <f>Table__Master[[#This Row],[unit price]]*Table__Master[[#This Row],[Order qty]]</f>
        <v>2487.2918120026588</v>
      </c>
      <c r="L13572" s="11">
        <f>Table__Master[[#This Row],[Revenue]]-(Table__Master[[#This Row],[unit cost]]*Table__Master[[#This Row],[Order qty]])</f>
        <v>710.65480342933097</v>
      </c>
    </row>
    <row r="13573" spans="1:12" x14ac:dyDescent="0.25">
      <c r="A13573" t="s">
        <v>14546</v>
      </c>
      <c r="B13573" s="3">
        <v>43921</v>
      </c>
      <c r="C13573" t="s">
        <v>961</v>
      </c>
      <c r="D13573" s="2" t="s">
        <v>962</v>
      </c>
      <c r="E13573">
        <v>1</v>
      </c>
      <c r="F13573">
        <v>178</v>
      </c>
      <c r="G13573">
        <v>4</v>
      </c>
      <c r="H13573">
        <v>8</v>
      </c>
      <c r="I13573" s="2">
        <v>233.91750955581665</v>
      </c>
      <c r="J13573" s="4">
        <v>167.08393539701191</v>
      </c>
      <c r="K13573" s="11">
        <f>Table__Master[[#This Row],[unit price]]*Table__Master[[#This Row],[Order qty]]</f>
        <v>1871.3400764465332</v>
      </c>
      <c r="L13573" s="11">
        <f>Table__Master[[#This Row],[Revenue]]-(Table__Master[[#This Row],[unit cost]]*Table__Master[[#This Row],[Order qty]])</f>
        <v>534.6685932704379</v>
      </c>
    </row>
    <row r="13574" spans="1:12" x14ac:dyDescent="0.25">
      <c r="A13574" t="s">
        <v>14547</v>
      </c>
      <c r="B13574" s="3">
        <v>43919</v>
      </c>
      <c r="C13574" t="s">
        <v>964</v>
      </c>
      <c r="D13574" s="2" t="s">
        <v>962</v>
      </c>
      <c r="E13574">
        <v>19</v>
      </c>
      <c r="F13574">
        <v>308</v>
      </c>
      <c r="G13574">
        <v>44</v>
      </c>
      <c r="H13574">
        <v>9</v>
      </c>
      <c r="I13574" s="2">
        <v>279.36984103918076</v>
      </c>
      <c r="J13574" s="4">
        <v>199.54988645655769</v>
      </c>
      <c r="K13574" s="11">
        <f>Table__Master[[#This Row],[unit price]]*Table__Master[[#This Row],[Order qty]]</f>
        <v>2514.3285693526268</v>
      </c>
      <c r="L13574" s="11">
        <f>Table__Master[[#This Row],[Revenue]]-(Table__Master[[#This Row],[unit cost]]*Table__Master[[#This Row],[Order qty]])</f>
        <v>718.37959124360759</v>
      </c>
    </row>
    <row r="13575" spans="1:12" x14ac:dyDescent="0.25">
      <c r="A13575" t="s">
        <v>14548</v>
      </c>
      <c r="B13575" s="3">
        <v>43914</v>
      </c>
      <c r="C13575" t="s">
        <v>964</v>
      </c>
      <c r="D13575" s="2" t="s">
        <v>962</v>
      </c>
      <c r="E13575">
        <v>7</v>
      </c>
      <c r="F13575">
        <v>22</v>
      </c>
      <c r="G13575">
        <v>15</v>
      </c>
      <c r="H13575">
        <v>3</v>
      </c>
      <c r="I13575" s="2">
        <v>343.21102774143219</v>
      </c>
      <c r="J13575" s="4">
        <v>245.150734101023</v>
      </c>
      <c r="K13575" s="11">
        <f>Table__Master[[#This Row],[unit price]]*Table__Master[[#This Row],[Order qty]]</f>
        <v>1029.6330832242966</v>
      </c>
      <c r="L13575" s="11">
        <f>Table__Master[[#This Row],[Revenue]]-(Table__Master[[#This Row],[unit cost]]*Table__Master[[#This Row],[Order qty]])</f>
        <v>294.18088092122753</v>
      </c>
    </row>
    <row r="13576" spans="1:12" x14ac:dyDescent="0.25">
      <c r="A13576" t="s">
        <v>14549</v>
      </c>
      <c r="B13576" s="3">
        <v>43842</v>
      </c>
      <c r="C13576" t="s">
        <v>965</v>
      </c>
      <c r="D13576" s="2" t="s">
        <v>962</v>
      </c>
      <c r="E13576">
        <v>26</v>
      </c>
      <c r="F13576">
        <v>270</v>
      </c>
      <c r="G13576">
        <v>22</v>
      </c>
      <c r="H13576">
        <v>3</v>
      </c>
      <c r="I13576" s="2">
        <v>647.03042417764664</v>
      </c>
      <c r="J13576" s="4">
        <v>462.16458869831905</v>
      </c>
      <c r="K13576" s="11">
        <f>Table__Master[[#This Row],[unit price]]*Table__Master[[#This Row],[Order qty]]</f>
        <v>1941.0912725329399</v>
      </c>
      <c r="L13576" s="11">
        <f>Table__Master[[#This Row],[Revenue]]-(Table__Master[[#This Row],[unit cost]]*Table__Master[[#This Row],[Order qty]])</f>
        <v>554.5975064379827</v>
      </c>
    </row>
    <row r="13577" spans="1:12" x14ac:dyDescent="0.25">
      <c r="A13577" t="s">
        <v>14550</v>
      </c>
      <c r="B13577" s="3">
        <v>43932</v>
      </c>
      <c r="C13577" t="s">
        <v>964</v>
      </c>
      <c r="D13577" s="2" t="s">
        <v>962</v>
      </c>
      <c r="E13577">
        <v>26</v>
      </c>
      <c r="F13577">
        <v>46</v>
      </c>
      <c r="G13577">
        <v>27</v>
      </c>
      <c r="H13577">
        <v>9</v>
      </c>
      <c r="I13577" s="2">
        <v>472.73086524009705</v>
      </c>
      <c r="J13577" s="4">
        <v>337.66490374292647</v>
      </c>
      <c r="K13577" s="11">
        <f>Table__Master[[#This Row],[unit price]]*Table__Master[[#This Row],[Order qty]]</f>
        <v>4254.5777871608734</v>
      </c>
      <c r="L13577" s="11">
        <f>Table__Master[[#This Row],[Revenue]]-(Table__Master[[#This Row],[unit cost]]*Table__Master[[#This Row],[Order qty]])</f>
        <v>1215.5936534745351</v>
      </c>
    </row>
    <row r="13578" spans="1:12" x14ac:dyDescent="0.25">
      <c r="A13578" t="s">
        <v>14551</v>
      </c>
      <c r="B13578" s="3">
        <v>43837</v>
      </c>
      <c r="C13578" t="s">
        <v>965</v>
      </c>
      <c r="D13578" s="2" t="s">
        <v>962</v>
      </c>
      <c r="E13578">
        <v>21</v>
      </c>
      <c r="F13578">
        <v>146</v>
      </c>
      <c r="G13578">
        <v>14</v>
      </c>
      <c r="H13578">
        <v>9</v>
      </c>
      <c r="I13578" s="2">
        <v>631.59115093946457</v>
      </c>
      <c r="J13578" s="4">
        <v>451.13653638533185</v>
      </c>
      <c r="K13578" s="11">
        <f>Table__Master[[#This Row],[unit price]]*Table__Master[[#This Row],[Order qty]]</f>
        <v>5684.3203584551811</v>
      </c>
      <c r="L13578" s="11">
        <f>Table__Master[[#This Row],[Revenue]]-(Table__Master[[#This Row],[unit cost]]*Table__Master[[#This Row],[Order qty]])</f>
        <v>1624.0915309871943</v>
      </c>
    </row>
    <row r="13579" spans="1:12" x14ac:dyDescent="0.25">
      <c r="A13579" t="s">
        <v>14552</v>
      </c>
      <c r="B13579" s="3">
        <v>43897</v>
      </c>
      <c r="C13579" t="s">
        <v>964</v>
      </c>
      <c r="D13579" s="2" t="s">
        <v>962</v>
      </c>
      <c r="E13579">
        <v>26</v>
      </c>
      <c r="F13579">
        <v>76</v>
      </c>
      <c r="G13579">
        <v>40</v>
      </c>
      <c r="H13579">
        <v>7</v>
      </c>
      <c r="I13579" s="2">
        <v>213.81296718120575</v>
      </c>
      <c r="J13579" s="4">
        <v>152.72354798657554</v>
      </c>
      <c r="K13579" s="11">
        <f>Table__Master[[#This Row],[unit price]]*Table__Master[[#This Row],[Order qty]]</f>
        <v>1496.6907702684402</v>
      </c>
      <c r="L13579" s="11">
        <f>Table__Master[[#This Row],[Revenue]]-(Table__Master[[#This Row],[unit cost]]*Table__Master[[#This Row],[Order qty]])</f>
        <v>427.6259343624115</v>
      </c>
    </row>
    <row r="13580" spans="1:12" x14ac:dyDescent="0.25">
      <c r="A13580" t="s">
        <v>14553</v>
      </c>
      <c r="B13580" s="3">
        <v>43966</v>
      </c>
      <c r="C13580" t="s">
        <v>964</v>
      </c>
      <c r="D13580" s="2" t="s">
        <v>962</v>
      </c>
      <c r="E13580">
        <v>22</v>
      </c>
      <c r="F13580">
        <v>33</v>
      </c>
      <c r="G13580">
        <v>15</v>
      </c>
      <c r="H13580">
        <v>2</v>
      </c>
      <c r="I13580" s="2">
        <v>382.67699843645096</v>
      </c>
      <c r="J13580" s="4">
        <v>273.34071316889356</v>
      </c>
      <c r="K13580" s="11">
        <f>Table__Master[[#This Row],[unit price]]*Table__Master[[#This Row],[Order qty]]</f>
        <v>765.35399687290192</v>
      </c>
      <c r="L13580" s="11">
        <f>Table__Master[[#This Row],[Revenue]]-(Table__Master[[#This Row],[unit cost]]*Table__Master[[#This Row],[Order qty]])</f>
        <v>218.6725705351148</v>
      </c>
    </row>
    <row r="13581" spans="1:12" x14ac:dyDescent="0.25">
      <c r="A13581" t="s">
        <v>14554</v>
      </c>
      <c r="B13581" s="3">
        <v>43838</v>
      </c>
      <c r="C13581" t="s">
        <v>961</v>
      </c>
      <c r="D13581" s="2" t="s">
        <v>962</v>
      </c>
      <c r="E13581">
        <v>9</v>
      </c>
      <c r="F13581">
        <v>344</v>
      </c>
      <c r="G13581">
        <v>43</v>
      </c>
      <c r="H13581">
        <v>3</v>
      </c>
      <c r="I13581" s="2">
        <v>342.68396472930908</v>
      </c>
      <c r="J13581" s="4">
        <v>244.77426052093509</v>
      </c>
      <c r="K13581" s="11">
        <f>Table__Master[[#This Row],[unit price]]*Table__Master[[#This Row],[Order qty]]</f>
        <v>1028.0518941879272</v>
      </c>
      <c r="L13581" s="11">
        <f>Table__Master[[#This Row],[Revenue]]-(Table__Master[[#This Row],[unit cost]]*Table__Master[[#This Row],[Order qty]])</f>
        <v>293.72911262512196</v>
      </c>
    </row>
    <row r="13582" spans="1:12" x14ac:dyDescent="0.25">
      <c r="A13582" t="s">
        <v>14555</v>
      </c>
      <c r="B13582" s="3">
        <v>43937</v>
      </c>
      <c r="C13582" t="s">
        <v>963</v>
      </c>
      <c r="D13582" s="2" t="s">
        <v>962</v>
      </c>
      <c r="E13582">
        <v>14</v>
      </c>
      <c r="F13582">
        <v>213</v>
      </c>
      <c r="G13582">
        <v>39</v>
      </c>
      <c r="H13582">
        <v>2</v>
      </c>
      <c r="I13582" s="2">
        <v>409.30338567495346</v>
      </c>
      <c r="J13582" s="4">
        <v>292.35956119639536</v>
      </c>
      <c r="K13582" s="11">
        <f>Table__Master[[#This Row],[unit price]]*Table__Master[[#This Row],[Order qty]]</f>
        <v>818.60677134990692</v>
      </c>
      <c r="L13582" s="11">
        <f>Table__Master[[#This Row],[Revenue]]-(Table__Master[[#This Row],[unit cost]]*Table__Master[[#This Row],[Order qty]])</f>
        <v>233.8876489571162</v>
      </c>
    </row>
    <row r="13583" spans="1:12" x14ac:dyDescent="0.25">
      <c r="A13583" t="s">
        <v>14556</v>
      </c>
      <c r="B13583" s="3">
        <v>43873</v>
      </c>
      <c r="C13583" t="s">
        <v>965</v>
      </c>
      <c r="D13583" s="2" t="s">
        <v>962</v>
      </c>
      <c r="E13583">
        <v>25</v>
      </c>
      <c r="F13583">
        <v>17</v>
      </c>
      <c r="G13583">
        <v>43</v>
      </c>
      <c r="H13583">
        <v>8</v>
      </c>
      <c r="I13583" s="2">
        <v>338.21166336536407</v>
      </c>
      <c r="J13583" s="4">
        <v>241.57975954668865</v>
      </c>
      <c r="K13583" s="11">
        <f>Table__Master[[#This Row],[unit price]]*Table__Master[[#This Row],[Order qty]]</f>
        <v>2705.6933069229126</v>
      </c>
      <c r="L13583" s="11">
        <f>Table__Master[[#This Row],[Revenue]]-(Table__Master[[#This Row],[unit cost]]*Table__Master[[#This Row],[Order qty]])</f>
        <v>773.0552305494034</v>
      </c>
    </row>
    <row r="13584" spans="1:12" x14ac:dyDescent="0.25">
      <c r="A13584" t="s">
        <v>14557</v>
      </c>
      <c r="B13584" s="3">
        <v>43853</v>
      </c>
      <c r="C13584" t="s">
        <v>961</v>
      </c>
      <c r="D13584" s="2" t="s">
        <v>962</v>
      </c>
      <c r="E13584">
        <v>26</v>
      </c>
      <c r="F13584">
        <v>244</v>
      </c>
      <c r="G13584">
        <v>18</v>
      </c>
      <c r="H13584">
        <v>3</v>
      </c>
      <c r="I13584" s="2">
        <v>259.12470871210098</v>
      </c>
      <c r="J13584" s="4">
        <v>185.0890776515007</v>
      </c>
      <c r="K13584" s="11">
        <f>Table__Master[[#This Row],[unit price]]*Table__Master[[#This Row],[Order qty]]</f>
        <v>777.37412613630295</v>
      </c>
      <c r="L13584" s="11">
        <f>Table__Master[[#This Row],[Revenue]]-(Table__Master[[#This Row],[unit cost]]*Table__Master[[#This Row],[Order qty]])</f>
        <v>222.10689318180084</v>
      </c>
    </row>
    <row r="13585" spans="1:12" x14ac:dyDescent="0.25">
      <c r="A13585" t="s">
        <v>14558</v>
      </c>
      <c r="B13585" s="3">
        <v>43858</v>
      </c>
      <c r="C13585" t="s">
        <v>961</v>
      </c>
      <c r="D13585" s="2" t="s">
        <v>962</v>
      </c>
      <c r="E13585">
        <v>10</v>
      </c>
      <c r="F13585">
        <v>69</v>
      </c>
      <c r="G13585">
        <v>12</v>
      </c>
      <c r="H13585">
        <v>1</v>
      </c>
      <c r="I13585" s="2">
        <v>590.65943741798401</v>
      </c>
      <c r="J13585" s="4">
        <v>421.8995981557029</v>
      </c>
      <c r="K13585" s="11">
        <f>Table__Master[[#This Row],[unit price]]*Table__Master[[#This Row],[Order qty]]</f>
        <v>590.65943741798401</v>
      </c>
      <c r="L13585" s="11">
        <f>Table__Master[[#This Row],[Revenue]]-(Table__Master[[#This Row],[unit cost]]*Table__Master[[#This Row],[Order qty]])</f>
        <v>168.7598392622811</v>
      </c>
    </row>
    <row r="13586" spans="1:12" x14ac:dyDescent="0.25">
      <c r="A13586" t="s">
        <v>14559</v>
      </c>
      <c r="B13586" s="3">
        <v>43956</v>
      </c>
      <c r="C13586" t="s">
        <v>961</v>
      </c>
      <c r="D13586" s="2" t="s">
        <v>962</v>
      </c>
      <c r="E13586">
        <v>10</v>
      </c>
      <c r="F13586">
        <v>57</v>
      </c>
      <c r="G13586">
        <v>27</v>
      </c>
      <c r="H13586">
        <v>10</v>
      </c>
      <c r="I13586" s="2">
        <v>158.67115706205368</v>
      </c>
      <c r="J13586" s="4">
        <v>113.33654075860979</v>
      </c>
      <c r="K13586" s="11">
        <f>Table__Master[[#This Row],[unit price]]*Table__Master[[#This Row],[Order qty]]</f>
        <v>1586.7115706205368</v>
      </c>
      <c r="L13586" s="11">
        <f>Table__Master[[#This Row],[Revenue]]-(Table__Master[[#This Row],[unit cost]]*Table__Master[[#This Row],[Order qty]])</f>
        <v>453.34616303443886</v>
      </c>
    </row>
    <row r="13587" spans="1:12" x14ac:dyDescent="0.25">
      <c r="A13587" t="s">
        <v>14560</v>
      </c>
      <c r="B13587" s="3">
        <v>43924</v>
      </c>
      <c r="C13587" t="s">
        <v>961</v>
      </c>
      <c r="D13587" s="2" t="s">
        <v>962</v>
      </c>
      <c r="E13587">
        <v>21</v>
      </c>
      <c r="F13587">
        <v>213</v>
      </c>
      <c r="G13587">
        <v>35</v>
      </c>
      <c r="H13587">
        <v>1</v>
      </c>
      <c r="I13587" s="2">
        <v>236.47578084468842</v>
      </c>
      <c r="J13587" s="4">
        <v>168.9112720319203</v>
      </c>
      <c r="K13587" s="11">
        <f>Table__Master[[#This Row],[unit price]]*Table__Master[[#This Row],[Order qty]]</f>
        <v>236.47578084468842</v>
      </c>
      <c r="L13587" s="11">
        <f>Table__Master[[#This Row],[Revenue]]-(Table__Master[[#This Row],[unit cost]]*Table__Master[[#This Row],[Order qty]])</f>
        <v>67.564508812768111</v>
      </c>
    </row>
    <row r="13588" spans="1:12" x14ac:dyDescent="0.25">
      <c r="A13588" t="s">
        <v>14561</v>
      </c>
      <c r="B13588" s="3">
        <v>43872</v>
      </c>
      <c r="C13588" t="s">
        <v>961</v>
      </c>
      <c r="D13588" s="2" t="s">
        <v>962</v>
      </c>
      <c r="E13588">
        <v>5</v>
      </c>
      <c r="F13588">
        <v>188</v>
      </c>
      <c r="G13588">
        <v>47</v>
      </c>
      <c r="H13588">
        <v>3</v>
      </c>
      <c r="I13588" s="2">
        <v>244.48006135225296</v>
      </c>
      <c r="J13588" s="4">
        <v>174.62861525160926</v>
      </c>
      <c r="K13588" s="11">
        <f>Table__Master[[#This Row],[unit price]]*Table__Master[[#This Row],[Order qty]]</f>
        <v>733.44018405675888</v>
      </c>
      <c r="L13588" s="11">
        <f>Table__Master[[#This Row],[Revenue]]-(Table__Master[[#This Row],[unit cost]]*Table__Master[[#This Row],[Order qty]])</f>
        <v>209.55433830193112</v>
      </c>
    </row>
    <row r="13589" spans="1:12" x14ac:dyDescent="0.25">
      <c r="A13589" t="s">
        <v>14562</v>
      </c>
      <c r="B13589" s="3">
        <v>43927</v>
      </c>
      <c r="C13589" t="s">
        <v>963</v>
      </c>
      <c r="D13589" s="2" t="s">
        <v>962</v>
      </c>
      <c r="E13589">
        <v>18</v>
      </c>
      <c r="F13589">
        <v>194</v>
      </c>
      <c r="G13589">
        <v>13</v>
      </c>
      <c r="H13589">
        <v>9</v>
      </c>
      <c r="I13589" s="2">
        <v>216.40026426315308</v>
      </c>
      <c r="J13589" s="4">
        <v>154.57161733082364</v>
      </c>
      <c r="K13589" s="11">
        <f>Table__Master[[#This Row],[unit price]]*Table__Master[[#This Row],[Order qty]]</f>
        <v>1947.6023783683777</v>
      </c>
      <c r="L13589" s="11">
        <f>Table__Master[[#This Row],[Revenue]]-(Table__Master[[#This Row],[unit cost]]*Table__Master[[#This Row],[Order qty]])</f>
        <v>556.45782239096479</v>
      </c>
    </row>
    <row r="13590" spans="1:12" x14ac:dyDescent="0.25">
      <c r="A13590" t="s">
        <v>14563</v>
      </c>
      <c r="B13590" s="3">
        <v>43868</v>
      </c>
      <c r="C13590" t="s">
        <v>961</v>
      </c>
      <c r="D13590" s="2" t="s">
        <v>962</v>
      </c>
      <c r="E13590">
        <v>4</v>
      </c>
      <c r="F13590">
        <v>269</v>
      </c>
      <c r="G13590">
        <v>47</v>
      </c>
      <c r="H13590">
        <v>8</v>
      </c>
      <c r="I13590" s="2">
        <v>156.27802222967148</v>
      </c>
      <c r="J13590" s="4">
        <v>111.62715873547964</v>
      </c>
      <c r="K13590" s="11">
        <f>Table__Master[[#This Row],[unit price]]*Table__Master[[#This Row],[Order qty]]</f>
        <v>1250.2241778373718</v>
      </c>
      <c r="L13590" s="11">
        <f>Table__Master[[#This Row],[Revenue]]-(Table__Master[[#This Row],[unit cost]]*Table__Master[[#This Row],[Order qty]])</f>
        <v>357.20690795353471</v>
      </c>
    </row>
    <row r="13591" spans="1:12" x14ac:dyDescent="0.25">
      <c r="A13591" t="s">
        <v>14564</v>
      </c>
      <c r="B13591" s="3">
        <v>43868</v>
      </c>
      <c r="C13591" t="s">
        <v>963</v>
      </c>
      <c r="D13591" s="2" t="s">
        <v>962</v>
      </c>
      <c r="E13591">
        <v>20</v>
      </c>
      <c r="F13591">
        <v>112</v>
      </c>
      <c r="G13591">
        <v>8</v>
      </c>
      <c r="H13591">
        <v>7</v>
      </c>
      <c r="I13591" s="2">
        <v>237.41714823246002</v>
      </c>
      <c r="J13591" s="4">
        <v>169.58367730890004</v>
      </c>
      <c r="K13591" s="11">
        <f>Table__Master[[#This Row],[unit price]]*Table__Master[[#This Row],[Order qty]]</f>
        <v>1661.9200376272202</v>
      </c>
      <c r="L13591" s="11">
        <f>Table__Master[[#This Row],[Revenue]]-(Table__Master[[#This Row],[unit cost]]*Table__Master[[#This Row],[Order qty]])</f>
        <v>474.83429646491982</v>
      </c>
    </row>
    <row r="13592" spans="1:12" x14ac:dyDescent="0.25">
      <c r="A13592" t="s">
        <v>14565</v>
      </c>
      <c r="B13592" s="3">
        <v>43975</v>
      </c>
      <c r="C13592" t="s">
        <v>965</v>
      </c>
      <c r="D13592" s="2" t="s">
        <v>962</v>
      </c>
      <c r="E13592">
        <v>1</v>
      </c>
      <c r="F13592">
        <v>81</v>
      </c>
      <c r="G13592">
        <v>35</v>
      </c>
      <c r="H13592">
        <v>7</v>
      </c>
      <c r="I13592" s="2">
        <v>385.62007051706314</v>
      </c>
      <c r="J13592" s="4">
        <v>275.44290751218796</v>
      </c>
      <c r="K13592" s="11">
        <f>Table__Master[[#This Row],[unit price]]*Table__Master[[#This Row],[Order qty]]</f>
        <v>2699.340493619442</v>
      </c>
      <c r="L13592" s="11">
        <f>Table__Master[[#This Row],[Revenue]]-(Table__Master[[#This Row],[unit cost]]*Table__Master[[#This Row],[Order qty]])</f>
        <v>771.24014103412628</v>
      </c>
    </row>
    <row r="13593" spans="1:12" x14ac:dyDescent="0.25">
      <c r="A13593" t="s">
        <v>14566</v>
      </c>
      <c r="B13593" s="3">
        <v>43852</v>
      </c>
      <c r="C13593" t="s">
        <v>963</v>
      </c>
      <c r="D13593" s="2" t="s">
        <v>962</v>
      </c>
      <c r="E13593">
        <v>5</v>
      </c>
      <c r="F13593">
        <v>5</v>
      </c>
      <c r="G13593">
        <v>10</v>
      </c>
      <c r="H13593">
        <v>3</v>
      </c>
      <c r="I13593" s="2">
        <v>488.33790278434753</v>
      </c>
      <c r="J13593" s="4">
        <v>348.81278770310541</v>
      </c>
      <c r="K13593" s="11">
        <f>Table__Master[[#This Row],[unit price]]*Table__Master[[#This Row],[Order qty]]</f>
        <v>1465.0137083530426</v>
      </c>
      <c r="L13593" s="11">
        <f>Table__Master[[#This Row],[Revenue]]-(Table__Master[[#This Row],[unit cost]]*Table__Master[[#This Row],[Order qty]])</f>
        <v>418.57534524372636</v>
      </c>
    </row>
    <row r="13594" spans="1:12" x14ac:dyDescent="0.25">
      <c r="A13594" t="s">
        <v>14567</v>
      </c>
      <c r="B13594" s="3">
        <v>43883</v>
      </c>
      <c r="C13594" t="s">
        <v>963</v>
      </c>
      <c r="D13594" s="2" t="s">
        <v>962</v>
      </c>
      <c r="E13594">
        <v>17</v>
      </c>
      <c r="F13594">
        <v>260</v>
      </c>
      <c r="G13594">
        <v>2</v>
      </c>
      <c r="H13594">
        <v>10</v>
      </c>
      <c r="I13594" s="2">
        <v>385.6421086192131</v>
      </c>
      <c r="J13594" s="4">
        <v>275.45864901372369</v>
      </c>
      <c r="K13594" s="11">
        <f>Table__Master[[#This Row],[unit price]]*Table__Master[[#This Row],[Order qty]]</f>
        <v>3856.421086192131</v>
      </c>
      <c r="L13594" s="11">
        <f>Table__Master[[#This Row],[Revenue]]-(Table__Master[[#This Row],[unit cost]]*Table__Master[[#This Row],[Order qty]])</f>
        <v>1101.8345960548941</v>
      </c>
    </row>
    <row r="13595" spans="1:12" x14ac:dyDescent="0.25">
      <c r="A13595" t="s">
        <v>14568</v>
      </c>
      <c r="B13595" s="3">
        <v>43881</v>
      </c>
      <c r="C13595" t="s">
        <v>961</v>
      </c>
      <c r="D13595" s="2" t="s">
        <v>962</v>
      </c>
      <c r="E13595">
        <v>12</v>
      </c>
      <c r="F13595">
        <v>125</v>
      </c>
      <c r="G13595">
        <v>38</v>
      </c>
      <c r="H13595">
        <v>7</v>
      </c>
      <c r="I13595" s="2">
        <v>547.04388320446014</v>
      </c>
      <c r="J13595" s="4">
        <v>390.74563086032867</v>
      </c>
      <c r="K13595" s="11">
        <f>Table__Master[[#This Row],[unit price]]*Table__Master[[#This Row],[Order qty]]</f>
        <v>3829.307182431221</v>
      </c>
      <c r="L13595" s="11">
        <f>Table__Master[[#This Row],[Revenue]]-(Table__Master[[#This Row],[unit cost]]*Table__Master[[#This Row],[Order qty]])</f>
        <v>1094.0877664089203</v>
      </c>
    </row>
    <row r="13596" spans="1:12" x14ac:dyDescent="0.25">
      <c r="A13596" t="s">
        <v>14569</v>
      </c>
      <c r="B13596" s="3">
        <v>43944</v>
      </c>
      <c r="C13596" t="s">
        <v>961</v>
      </c>
      <c r="D13596" s="2" t="s">
        <v>962</v>
      </c>
      <c r="E13596">
        <v>18</v>
      </c>
      <c r="F13596">
        <v>177</v>
      </c>
      <c r="G13596">
        <v>40</v>
      </c>
      <c r="H13596">
        <v>4</v>
      </c>
      <c r="I13596" s="2">
        <v>596.83288317918777</v>
      </c>
      <c r="J13596" s="4">
        <v>426.30920227084846</v>
      </c>
      <c r="K13596" s="11">
        <f>Table__Master[[#This Row],[unit price]]*Table__Master[[#This Row],[Order qty]]</f>
        <v>2387.3315327167511</v>
      </c>
      <c r="L13596" s="11">
        <f>Table__Master[[#This Row],[Revenue]]-(Table__Master[[#This Row],[unit cost]]*Table__Master[[#This Row],[Order qty]])</f>
        <v>682.09472363335726</v>
      </c>
    </row>
    <row r="13597" spans="1:12" x14ac:dyDescent="0.25">
      <c r="A13597" t="s">
        <v>14570</v>
      </c>
      <c r="B13597" s="3">
        <v>43959</v>
      </c>
      <c r="C13597" t="s">
        <v>965</v>
      </c>
      <c r="D13597" s="2" t="s">
        <v>962</v>
      </c>
      <c r="E13597">
        <v>8</v>
      </c>
      <c r="F13597">
        <v>135</v>
      </c>
      <c r="G13597">
        <v>3</v>
      </c>
      <c r="H13597">
        <v>4</v>
      </c>
      <c r="I13597" s="2">
        <v>567.67041206359863</v>
      </c>
      <c r="J13597" s="4">
        <v>405.47886575971336</v>
      </c>
      <c r="K13597" s="11">
        <f>Table__Master[[#This Row],[unit price]]*Table__Master[[#This Row],[Order qty]]</f>
        <v>2270.6816482543945</v>
      </c>
      <c r="L13597" s="11">
        <f>Table__Master[[#This Row],[Revenue]]-(Table__Master[[#This Row],[unit cost]]*Table__Master[[#This Row],[Order qty]])</f>
        <v>648.7661852155411</v>
      </c>
    </row>
    <row r="13598" spans="1:12" x14ac:dyDescent="0.25">
      <c r="A13598" t="s">
        <v>14571</v>
      </c>
      <c r="B13598" s="3">
        <v>43870</v>
      </c>
      <c r="C13598" t="s">
        <v>965</v>
      </c>
      <c r="D13598" s="2" t="s">
        <v>962</v>
      </c>
      <c r="E13598">
        <v>4</v>
      </c>
      <c r="F13598">
        <v>173</v>
      </c>
      <c r="G13598">
        <v>9</v>
      </c>
      <c r="H13598">
        <v>2</v>
      </c>
      <c r="I13598" s="2">
        <v>638.98173898458481</v>
      </c>
      <c r="J13598" s="4">
        <v>456.41552784613202</v>
      </c>
      <c r="K13598" s="11">
        <f>Table__Master[[#This Row],[unit price]]*Table__Master[[#This Row],[Order qty]]</f>
        <v>1277.9634779691696</v>
      </c>
      <c r="L13598" s="11">
        <f>Table__Master[[#This Row],[Revenue]]-(Table__Master[[#This Row],[unit cost]]*Table__Master[[#This Row],[Order qty]])</f>
        <v>365.13242227690557</v>
      </c>
    </row>
    <row r="13599" spans="1:12" x14ac:dyDescent="0.25">
      <c r="A13599" t="s">
        <v>14572</v>
      </c>
      <c r="B13599" s="3">
        <v>43955</v>
      </c>
      <c r="C13599" t="s">
        <v>965</v>
      </c>
      <c r="D13599" s="2" t="s">
        <v>962</v>
      </c>
      <c r="E13599">
        <v>11</v>
      </c>
      <c r="F13599">
        <v>305</v>
      </c>
      <c r="G13599">
        <v>19</v>
      </c>
      <c r="H13599">
        <v>4</v>
      </c>
      <c r="I13599" s="2">
        <v>442.26351749897003</v>
      </c>
      <c r="J13599" s="4">
        <v>315.90251249926433</v>
      </c>
      <c r="K13599" s="11">
        <f>Table__Master[[#This Row],[unit price]]*Table__Master[[#This Row],[Order qty]]</f>
        <v>1769.0540699958801</v>
      </c>
      <c r="L13599" s="11">
        <f>Table__Master[[#This Row],[Revenue]]-(Table__Master[[#This Row],[unit cost]]*Table__Master[[#This Row],[Order qty]])</f>
        <v>505.4440199988228</v>
      </c>
    </row>
    <row r="13600" spans="1:12" x14ac:dyDescent="0.25">
      <c r="A13600" t="s">
        <v>14573</v>
      </c>
      <c r="B13600" s="3">
        <v>43966</v>
      </c>
      <c r="C13600" t="s">
        <v>964</v>
      </c>
      <c r="D13600" s="2" t="s">
        <v>962</v>
      </c>
      <c r="E13600">
        <v>15</v>
      </c>
      <c r="F13600">
        <v>343</v>
      </c>
      <c r="G13600">
        <v>7</v>
      </c>
      <c r="H13600">
        <v>4</v>
      </c>
      <c r="I13600" s="2">
        <v>573.70840412378311</v>
      </c>
      <c r="J13600" s="4">
        <v>409.79171723127365</v>
      </c>
      <c r="K13600" s="11">
        <f>Table__Master[[#This Row],[unit price]]*Table__Master[[#This Row],[Order qty]]</f>
        <v>2294.8336164951324</v>
      </c>
      <c r="L13600" s="11">
        <f>Table__Master[[#This Row],[Revenue]]-(Table__Master[[#This Row],[unit cost]]*Table__Master[[#This Row],[Order qty]])</f>
        <v>655.66674757003784</v>
      </c>
    </row>
    <row r="13601" spans="1:12" x14ac:dyDescent="0.25">
      <c r="A13601" t="s">
        <v>14574</v>
      </c>
      <c r="B13601" s="3">
        <v>43955</v>
      </c>
      <c r="C13601" t="s">
        <v>964</v>
      </c>
      <c r="D13601" s="2" t="s">
        <v>962</v>
      </c>
      <c r="E13601">
        <v>15</v>
      </c>
      <c r="F13601">
        <v>183</v>
      </c>
      <c r="G13601">
        <v>8</v>
      </c>
      <c r="H13601">
        <v>1</v>
      </c>
      <c r="I13601" s="2">
        <v>271.69057774543762</v>
      </c>
      <c r="J13601" s="4">
        <v>194.06469838959831</v>
      </c>
      <c r="K13601" s="11">
        <f>Table__Master[[#This Row],[unit price]]*Table__Master[[#This Row],[Order qty]]</f>
        <v>271.69057774543762</v>
      </c>
      <c r="L13601" s="11">
        <f>Table__Master[[#This Row],[Revenue]]-(Table__Master[[#This Row],[unit cost]]*Table__Master[[#This Row],[Order qty]])</f>
        <v>77.625879355839317</v>
      </c>
    </row>
    <row r="13602" spans="1:12" x14ac:dyDescent="0.25">
      <c r="A13602" t="s">
        <v>14575</v>
      </c>
      <c r="B13602" s="3">
        <v>43875</v>
      </c>
      <c r="C13602" t="s">
        <v>961</v>
      </c>
      <c r="D13602" s="2" t="s">
        <v>962</v>
      </c>
      <c r="E13602">
        <v>20</v>
      </c>
      <c r="F13602">
        <v>314</v>
      </c>
      <c r="G13602">
        <v>3</v>
      </c>
      <c r="H13602">
        <v>8</v>
      </c>
      <c r="I13602" s="2">
        <v>243.23105639219284</v>
      </c>
      <c r="J13602" s="4">
        <v>173.73646885156631</v>
      </c>
      <c r="K13602" s="11">
        <f>Table__Master[[#This Row],[unit price]]*Table__Master[[#This Row],[Order qty]]</f>
        <v>1945.8484511375427</v>
      </c>
      <c r="L13602" s="11">
        <f>Table__Master[[#This Row],[Revenue]]-(Table__Master[[#This Row],[unit cost]]*Table__Master[[#This Row],[Order qty]])</f>
        <v>555.95670032501221</v>
      </c>
    </row>
    <row r="13603" spans="1:12" x14ac:dyDescent="0.25">
      <c r="A13603" t="s">
        <v>14576</v>
      </c>
      <c r="B13603" s="3">
        <v>43839</v>
      </c>
      <c r="C13603" t="s">
        <v>965</v>
      </c>
      <c r="D13603" s="2" t="s">
        <v>962</v>
      </c>
      <c r="E13603">
        <v>19</v>
      </c>
      <c r="F13603">
        <v>212</v>
      </c>
      <c r="G13603">
        <v>22</v>
      </c>
      <c r="H13603">
        <v>2</v>
      </c>
      <c r="I13603" s="2">
        <v>595.83612191677094</v>
      </c>
      <c r="J13603" s="4">
        <v>425.59722994055068</v>
      </c>
      <c r="K13603" s="11">
        <f>Table__Master[[#This Row],[unit price]]*Table__Master[[#This Row],[Order qty]]</f>
        <v>1191.6722438335419</v>
      </c>
      <c r="L13603" s="11">
        <f>Table__Master[[#This Row],[Revenue]]-(Table__Master[[#This Row],[unit cost]]*Table__Master[[#This Row],[Order qty]])</f>
        <v>340.47778395244052</v>
      </c>
    </row>
    <row r="13604" spans="1:12" x14ac:dyDescent="0.25">
      <c r="A13604" t="s">
        <v>14577</v>
      </c>
      <c r="B13604" s="3">
        <v>43893</v>
      </c>
      <c r="C13604" t="s">
        <v>961</v>
      </c>
      <c r="D13604" s="2" t="s">
        <v>962</v>
      </c>
      <c r="E13604">
        <v>15</v>
      </c>
      <c r="F13604">
        <v>84</v>
      </c>
      <c r="G13604">
        <v>6</v>
      </c>
      <c r="H13604">
        <v>9</v>
      </c>
      <c r="I13604" s="2">
        <v>333.2789209485054</v>
      </c>
      <c r="J13604" s="4">
        <v>238.05637210607532</v>
      </c>
      <c r="K13604" s="11">
        <f>Table__Master[[#This Row],[unit price]]*Table__Master[[#This Row],[Order qty]]</f>
        <v>2999.5102885365486</v>
      </c>
      <c r="L13604" s="11">
        <f>Table__Master[[#This Row],[Revenue]]-(Table__Master[[#This Row],[unit cost]]*Table__Master[[#This Row],[Order qty]])</f>
        <v>857.00293958187058</v>
      </c>
    </row>
    <row r="13605" spans="1:12" x14ac:dyDescent="0.25">
      <c r="A13605" t="s">
        <v>14578</v>
      </c>
      <c r="B13605" s="3">
        <v>43960</v>
      </c>
      <c r="C13605" t="s">
        <v>961</v>
      </c>
      <c r="D13605" s="2" t="s">
        <v>962</v>
      </c>
      <c r="E13605">
        <v>7</v>
      </c>
      <c r="F13605">
        <v>98</v>
      </c>
      <c r="G13605">
        <v>43</v>
      </c>
      <c r="H13605">
        <v>3</v>
      </c>
      <c r="I13605" s="2">
        <v>457.36403703689575</v>
      </c>
      <c r="J13605" s="4">
        <v>326.68859788349698</v>
      </c>
      <c r="K13605" s="11">
        <f>Table__Master[[#This Row],[unit price]]*Table__Master[[#This Row],[Order qty]]</f>
        <v>1372.0921111106873</v>
      </c>
      <c r="L13605" s="11">
        <f>Table__Master[[#This Row],[Revenue]]-(Table__Master[[#This Row],[unit cost]]*Table__Master[[#This Row],[Order qty]])</f>
        <v>392.02631746019631</v>
      </c>
    </row>
    <row r="13606" spans="1:12" x14ac:dyDescent="0.25">
      <c r="A13606" t="s">
        <v>14579</v>
      </c>
      <c r="B13606" s="3">
        <v>43933</v>
      </c>
      <c r="C13606" t="s">
        <v>965</v>
      </c>
      <c r="D13606" s="2" t="s">
        <v>962</v>
      </c>
      <c r="E13606">
        <v>2</v>
      </c>
      <c r="F13606">
        <v>313</v>
      </c>
      <c r="G13606">
        <v>1</v>
      </c>
      <c r="H13606">
        <v>5</v>
      </c>
      <c r="I13606" s="2">
        <v>416.30564922094345</v>
      </c>
      <c r="J13606" s="4">
        <v>297.36117801495965</v>
      </c>
      <c r="K13606" s="11">
        <f>Table__Master[[#This Row],[unit price]]*Table__Master[[#This Row],[Order qty]]</f>
        <v>2081.5282461047173</v>
      </c>
      <c r="L13606" s="11">
        <f>Table__Master[[#This Row],[Revenue]]-(Table__Master[[#This Row],[unit cost]]*Table__Master[[#This Row],[Order qty]])</f>
        <v>594.72235602991896</v>
      </c>
    </row>
    <row r="13607" spans="1:12" x14ac:dyDescent="0.25">
      <c r="A13607" t="s">
        <v>14580</v>
      </c>
      <c r="B13607" s="3">
        <v>43935</v>
      </c>
      <c r="C13607" t="s">
        <v>961</v>
      </c>
      <c r="D13607" s="2" t="s">
        <v>962</v>
      </c>
      <c r="E13607">
        <v>23</v>
      </c>
      <c r="F13607">
        <v>344</v>
      </c>
      <c r="G13607">
        <v>11</v>
      </c>
      <c r="H13607">
        <v>1</v>
      </c>
      <c r="I13607" s="2">
        <v>516.5774313211441</v>
      </c>
      <c r="J13607" s="4">
        <v>368.98387951510296</v>
      </c>
      <c r="K13607" s="11">
        <f>Table__Master[[#This Row],[unit price]]*Table__Master[[#This Row],[Order qty]]</f>
        <v>516.5774313211441</v>
      </c>
      <c r="L13607" s="11">
        <f>Table__Master[[#This Row],[Revenue]]-(Table__Master[[#This Row],[unit cost]]*Table__Master[[#This Row],[Order qty]])</f>
        <v>147.59355180604115</v>
      </c>
    </row>
    <row r="13608" spans="1:12" x14ac:dyDescent="0.25">
      <c r="A13608" t="s">
        <v>14581</v>
      </c>
      <c r="B13608" s="3">
        <v>43891</v>
      </c>
      <c r="C13608" t="s">
        <v>965</v>
      </c>
      <c r="D13608" s="2" t="s">
        <v>962</v>
      </c>
      <c r="E13608">
        <v>4</v>
      </c>
      <c r="F13608">
        <v>132</v>
      </c>
      <c r="G13608">
        <v>10</v>
      </c>
      <c r="H13608">
        <v>9</v>
      </c>
      <c r="I13608" s="2">
        <v>378.40972906351089</v>
      </c>
      <c r="J13608" s="4">
        <v>270.2926636167935</v>
      </c>
      <c r="K13608" s="11">
        <f>Table__Master[[#This Row],[unit price]]*Table__Master[[#This Row],[Order qty]]</f>
        <v>3405.6875615715981</v>
      </c>
      <c r="L13608" s="11">
        <f>Table__Master[[#This Row],[Revenue]]-(Table__Master[[#This Row],[unit cost]]*Table__Master[[#This Row],[Order qty]])</f>
        <v>973.05358902045646</v>
      </c>
    </row>
    <row r="13609" spans="1:12" x14ac:dyDescent="0.25">
      <c r="A13609" t="s">
        <v>14582</v>
      </c>
      <c r="B13609" s="3">
        <v>43898</v>
      </c>
      <c r="C13609" t="s">
        <v>964</v>
      </c>
      <c r="D13609" s="2" t="s">
        <v>962</v>
      </c>
      <c r="E13609">
        <v>15</v>
      </c>
      <c r="F13609">
        <v>183</v>
      </c>
      <c r="G13609">
        <v>38</v>
      </c>
      <c r="H13609">
        <v>10</v>
      </c>
      <c r="I13609" s="2">
        <v>524.15740370750427</v>
      </c>
      <c r="J13609" s="4">
        <v>374.39814550536022</v>
      </c>
      <c r="K13609" s="11">
        <f>Table__Master[[#This Row],[unit price]]*Table__Master[[#This Row],[Order qty]]</f>
        <v>5241.5740370750427</v>
      </c>
      <c r="L13609" s="11">
        <f>Table__Master[[#This Row],[Revenue]]-(Table__Master[[#This Row],[unit cost]]*Table__Master[[#This Row],[Order qty]])</f>
        <v>1497.5925820214406</v>
      </c>
    </row>
    <row r="13610" spans="1:12" x14ac:dyDescent="0.25">
      <c r="A13610" t="s">
        <v>14583</v>
      </c>
      <c r="B13610" s="3">
        <v>43903</v>
      </c>
      <c r="C13610" t="s">
        <v>961</v>
      </c>
      <c r="D13610" s="2" t="s">
        <v>962</v>
      </c>
      <c r="E13610">
        <v>4</v>
      </c>
      <c r="F13610">
        <v>200</v>
      </c>
      <c r="G13610">
        <v>7</v>
      </c>
      <c r="H13610">
        <v>4</v>
      </c>
      <c r="I13610" s="2">
        <v>235.61817616224289</v>
      </c>
      <c r="J13610" s="4">
        <v>168.29869725874494</v>
      </c>
      <c r="K13610" s="11">
        <f>Table__Master[[#This Row],[unit price]]*Table__Master[[#This Row],[Order qty]]</f>
        <v>942.47270464897156</v>
      </c>
      <c r="L13610" s="11">
        <f>Table__Master[[#This Row],[Revenue]]-(Table__Master[[#This Row],[unit cost]]*Table__Master[[#This Row],[Order qty]])</f>
        <v>269.27791561399181</v>
      </c>
    </row>
    <row r="13611" spans="1:12" x14ac:dyDescent="0.25">
      <c r="A13611" t="s">
        <v>14584</v>
      </c>
      <c r="B13611" s="3">
        <v>43955</v>
      </c>
      <c r="C13611" t="s">
        <v>965</v>
      </c>
      <c r="D13611" s="2" t="s">
        <v>962</v>
      </c>
      <c r="E13611">
        <v>25</v>
      </c>
      <c r="F13611">
        <v>351</v>
      </c>
      <c r="G13611">
        <v>33</v>
      </c>
      <c r="H13611">
        <v>10</v>
      </c>
      <c r="I13611" s="2">
        <v>623.81196963787079</v>
      </c>
      <c r="J13611" s="4">
        <v>445.57997831276487</v>
      </c>
      <c r="K13611" s="11">
        <f>Table__Master[[#This Row],[unit price]]*Table__Master[[#This Row],[Order qty]]</f>
        <v>6238.1196963787079</v>
      </c>
      <c r="L13611" s="11">
        <f>Table__Master[[#This Row],[Revenue]]-(Table__Master[[#This Row],[unit cost]]*Table__Master[[#This Row],[Order qty]])</f>
        <v>1782.319913251059</v>
      </c>
    </row>
    <row r="13612" spans="1:12" x14ac:dyDescent="0.25">
      <c r="A13612" t="s">
        <v>14585</v>
      </c>
      <c r="B13612" s="3">
        <v>43928</v>
      </c>
      <c r="C13612" t="s">
        <v>965</v>
      </c>
      <c r="D13612" s="2" t="s">
        <v>962</v>
      </c>
      <c r="E13612">
        <v>6</v>
      </c>
      <c r="F13612">
        <v>91</v>
      </c>
      <c r="G13612">
        <v>19</v>
      </c>
      <c r="H13612">
        <v>4</v>
      </c>
      <c r="I13612" s="2">
        <v>484.43975669145584</v>
      </c>
      <c r="J13612" s="4">
        <v>346.02839763675422</v>
      </c>
      <c r="K13612" s="11">
        <f>Table__Master[[#This Row],[unit price]]*Table__Master[[#This Row],[Order qty]]</f>
        <v>1937.7590267658234</v>
      </c>
      <c r="L13612" s="11">
        <f>Table__Master[[#This Row],[Revenue]]-(Table__Master[[#This Row],[unit cost]]*Table__Master[[#This Row],[Order qty]])</f>
        <v>553.64543621880648</v>
      </c>
    </row>
    <row r="13613" spans="1:12" x14ac:dyDescent="0.25">
      <c r="A13613" t="s">
        <v>14586</v>
      </c>
      <c r="B13613" s="3">
        <v>43841</v>
      </c>
      <c r="C13613" t="s">
        <v>961</v>
      </c>
      <c r="D13613" s="2" t="s">
        <v>962</v>
      </c>
      <c r="E13613">
        <v>19</v>
      </c>
      <c r="F13613">
        <v>90</v>
      </c>
      <c r="G13613">
        <v>31</v>
      </c>
      <c r="H13613">
        <v>10</v>
      </c>
      <c r="I13613" s="2">
        <v>551.11639308929443</v>
      </c>
      <c r="J13613" s="4">
        <v>393.65456649235318</v>
      </c>
      <c r="K13613" s="11">
        <f>Table__Master[[#This Row],[unit price]]*Table__Master[[#This Row],[Order qty]]</f>
        <v>5511.1639308929443</v>
      </c>
      <c r="L13613" s="11">
        <f>Table__Master[[#This Row],[Revenue]]-(Table__Master[[#This Row],[unit cost]]*Table__Master[[#This Row],[Order qty]])</f>
        <v>1574.6182659694123</v>
      </c>
    </row>
    <row r="13614" spans="1:12" x14ac:dyDescent="0.25">
      <c r="A13614" t="s">
        <v>14587</v>
      </c>
      <c r="B13614" s="3">
        <v>43956</v>
      </c>
      <c r="C13614" t="s">
        <v>964</v>
      </c>
      <c r="D13614" s="2" t="s">
        <v>962</v>
      </c>
      <c r="E13614">
        <v>20</v>
      </c>
      <c r="F13614">
        <v>121</v>
      </c>
      <c r="G13614">
        <v>23</v>
      </c>
      <c r="H13614">
        <v>2</v>
      </c>
      <c r="I13614" s="2">
        <v>246.84399121999741</v>
      </c>
      <c r="J13614" s="4">
        <v>176.31713658571243</v>
      </c>
      <c r="K13614" s="11">
        <f>Table__Master[[#This Row],[unit price]]*Table__Master[[#This Row],[Order qty]]</f>
        <v>493.68798243999481</v>
      </c>
      <c r="L13614" s="11">
        <f>Table__Master[[#This Row],[Revenue]]-(Table__Master[[#This Row],[unit cost]]*Table__Master[[#This Row],[Order qty]])</f>
        <v>141.05370926856995</v>
      </c>
    </row>
    <row r="13615" spans="1:12" x14ac:dyDescent="0.25">
      <c r="A13615" t="s">
        <v>14588</v>
      </c>
      <c r="B13615" s="3">
        <v>43888</v>
      </c>
      <c r="C13615" t="s">
        <v>965</v>
      </c>
      <c r="D13615" s="2" t="s">
        <v>962</v>
      </c>
      <c r="E13615">
        <v>25</v>
      </c>
      <c r="F13615">
        <v>282</v>
      </c>
      <c r="G13615">
        <v>6</v>
      </c>
      <c r="H13615">
        <v>3</v>
      </c>
      <c r="I13615" s="2">
        <v>439.07617485523224</v>
      </c>
      <c r="J13615" s="4">
        <v>313.62583918230877</v>
      </c>
      <c r="K13615" s="11">
        <f>Table__Master[[#This Row],[unit price]]*Table__Master[[#This Row],[Order qty]]</f>
        <v>1317.2285245656967</v>
      </c>
      <c r="L13615" s="11">
        <f>Table__Master[[#This Row],[Revenue]]-(Table__Master[[#This Row],[unit cost]]*Table__Master[[#This Row],[Order qty]])</f>
        <v>376.35100701877036</v>
      </c>
    </row>
    <row r="13616" spans="1:12" x14ac:dyDescent="0.25">
      <c r="A13616" t="s">
        <v>14589</v>
      </c>
      <c r="B13616" s="3">
        <v>43893</v>
      </c>
      <c r="C13616" t="s">
        <v>963</v>
      </c>
      <c r="D13616" s="2" t="s">
        <v>962</v>
      </c>
      <c r="E13616">
        <v>19</v>
      </c>
      <c r="F13616">
        <v>205</v>
      </c>
      <c r="G13616">
        <v>3</v>
      </c>
      <c r="H13616">
        <v>4</v>
      </c>
      <c r="I13616" s="2">
        <v>615.07218986749649</v>
      </c>
      <c r="J13616" s="4">
        <v>439.33727847678324</v>
      </c>
      <c r="K13616" s="11">
        <f>Table__Master[[#This Row],[unit price]]*Table__Master[[#This Row],[Order qty]]</f>
        <v>2460.288759469986</v>
      </c>
      <c r="L13616" s="11">
        <f>Table__Master[[#This Row],[Revenue]]-(Table__Master[[#This Row],[unit cost]]*Table__Master[[#This Row],[Order qty]])</f>
        <v>702.939645562853</v>
      </c>
    </row>
    <row r="13617" spans="1:12" x14ac:dyDescent="0.25">
      <c r="A13617" t="s">
        <v>14590</v>
      </c>
      <c r="B13617" s="3">
        <v>43936</v>
      </c>
      <c r="C13617" t="s">
        <v>965</v>
      </c>
      <c r="D13617" s="2" t="s">
        <v>962</v>
      </c>
      <c r="E13617">
        <v>17</v>
      </c>
      <c r="F13617">
        <v>115</v>
      </c>
      <c r="G13617">
        <v>11</v>
      </c>
      <c r="H13617">
        <v>9</v>
      </c>
      <c r="I13617" s="2">
        <v>553.19394707679749</v>
      </c>
      <c r="J13617" s="4">
        <v>395.13853362628396</v>
      </c>
      <c r="K13617" s="11">
        <f>Table__Master[[#This Row],[unit price]]*Table__Master[[#This Row],[Order qty]]</f>
        <v>4978.7455236911774</v>
      </c>
      <c r="L13617" s="11">
        <f>Table__Master[[#This Row],[Revenue]]-(Table__Master[[#This Row],[unit cost]]*Table__Master[[#This Row],[Order qty]])</f>
        <v>1422.4987210546219</v>
      </c>
    </row>
    <row r="13618" spans="1:12" x14ac:dyDescent="0.25">
      <c r="A13618" t="s">
        <v>14591</v>
      </c>
      <c r="B13618" s="3">
        <v>43886</v>
      </c>
      <c r="C13618" t="s">
        <v>964</v>
      </c>
      <c r="D13618" s="2" t="s">
        <v>962</v>
      </c>
      <c r="E13618">
        <v>21</v>
      </c>
      <c r="F13618">
        <v>132</v>
      </c>
      <c r="G13618">
        <v>22</v>
      </c>
      <c r="H13618">
        <v>5</v>
      </c>
      <c r="I13618" s="2">
        <v>185.93676871061325</v>
      </c>
      <c r="J13618" s="4">
        <v>132.81197765043805</v>
      </c>
      <c r="K13618" s="11">
        <f>Table__Master[[#This Row],[unit price]]*Table__Master[[#This Row],[Order qty]]</f>
        <v>929.68384355306625</v>
      </c>
      <c r="L13618" s="11">
        <f>Table__Master[[#This Row],[Revenue]]-(Table__Master[[#This Row],[unit cost]]*Table__Master[[#This Row],[Order qty]])</f>
        <v>265.62395530087599</v>
      </c>
    </row>
    <row r="13619" spans="1:12" x14ac:dyDescent="0.25">
      <c r="A13619" t="s">
        <v>14592</v>
      </c>
      <c r="B13619" s="3">
        <v>43946</v>
      </c>
      <c r="C13619" t="s">
        <v>961</v>
      </c>
      <c r="D13619" s="2" t="s">
        <v>962</v>
      </c>
      <c r="E13619">
        <v>15</v>
      </c>
      <c r="F13619">
        <v>83</v>
      </c>
      <c r="G13619">
        <v>26</v>
      </c>
      <c r="H13619">
        <v>4</v>
      </c>
      <c r="I13619" s="2">
        <v>410.0715240240097</v>
      </c>
      <c r="J13619" s="4">
        <v>292.90823144572124</v>
      </c>
      <c r="K13619" s="11">
        <f>Table__Master[[#This Row],[unit price]]*Table__Master[[#This Row],[Order qty]]</f>
        <v>1640.2860960960388</v>
      </c>
      <c r="L13619" s="11">
        <f>Table__Master[[#This Row],[Revenue]]-(Table__Master[[#This Row],[unit cost]]*Table__Master[[#This Row],[Order qty]])</f>
        <v>468.65317031315385</v>
      </c>
    </row>
    <row r="13620" spans="1:12" x14ac:dyDescent="0.25">
      <c r="A13620" t="s">
        <v>14593</v>
      </c>
      <c r="B13620" s="3">
        <v>43918</v>
      </c>
      <c r="C13620" t="s">
        <v>961</v>
      </c>
      <c r="D13620" s="2" t="s">
        <v>962</v>
      </c>
      <c r="E13620">
        <v>23</v>
      </c>
      <c r="F13620">
        <v>292</v>
      </c>
      <c r="G13620">
        <v>1</v>
      </c>
      <c r="H13620">
        <v>2</v>
      </c>
      <c r="I13620" s="2">
        <v>460.51509743928909</v>
      </c>
      <c r="J13620" s="4">
        <v>328.93935531377792</v>
      </c>
      <c r="K13620" s="11">
        <f>Table__Master[[#This Row],[unit price]]*Table__Master[[#This Row],[Order qty]]</f>
        <v>921.03019487857819</v>
      </c>
      <c r="L13620" s="11">
        <f>Table__Master[[#This Row],[Revenue]]-(Table__Master[[#This Row],[unit cost]]*Table__Master[[#This Row],[Order qty]])</f>
        <v>263.15148425102234</v>
      </c>
    </row>
    <row r="13621" spans="1:12" x14ac:dyDescent="0.25">
      <c r="A13621" t="s">
        <v>14594</v>
      </c>
      <c r="B13621" s="3">
        <v>43917</v>
      </c>
      <c r="C13621" t="s">
        <v>965</v>
      </c>
      <c r="D13621" s="2" t="s">
        <v>962</v>
      </c>
      <c r="E13621">
        <v>16</v>
      </c>
      <c r="F13621">
        <v>7</v>
      </c>
      <c r="G13621">
        <v>39</v>
      </c>
      <c r="H13621">
        <v>1</v>
      </c>
      <c r="I13621" s="2">
        <v>363.82835912704468</v>
      </c>
      <c r="J13621" s="4">
        <v>259.87739937646052</v>
      </c>
      <c r="K13621" s="11">
        <f>Table__Master[[#This Row],[unit price]]*Table__Master[[#This Row],[Order qty]]</f>
        <v>363.82835912704468</v>
      </c>
      <c r="L13621" s="11">
        <f>Table__Master[[#This Row],[Revenue]]-(Table__Master[[#This Row],[unit cost]]*Table__Master[[#This Row],[Order qty]])</f>
        <v>103.95095975058416</v>
      </c>
    </row>
    <row r="13622" spans="1:12" x14ac:dyDescent="0.25">
      <c r="A13622" t="s">
        <v>14595</v>
      </c>
      <c r="B13622" s="3">
        <v>43972</v>
      </c>
      <c r="C13622" t="s">
        <v>961</v>
      </c>
      <c r="D13622" s="2" t="s">
        <v>962</v>
      </c>
      <c r="E13622">
        <v>1</v>
      </c>
      <c r="F13622">
        <v>91</v>
      </c>
      <c r="G13622">
        <v>25</v>
      </c>
      <c r="H13622">
        <v>8</v>
      </c>
      <c r="I13622" s="2">
        <v>333.39412826299667</v>
      </c>
      <c r="J13622" s="4">
        <v>238.13866304499763</v>
      </c>
      <c r="K13622" s="11">
        <f>Table__Master[[#This Row],[unit price]]*Table__Master[[#This Row],[Order qty]]</f>
        <v>2667.1530261039734</v>
      </c>
      <c r="L13622" s="11">
        <f>Table__Master[[#This Row],[Revenue]]-(Table__Master[[#This Row],[unit cost]]*Table__Master[[#This Row],[Order qty]])</f>
        <v>762.04372174399236</v>
      </c>
    </row>
    <row r="13623" spans="1:12" x14ac:dyDescent="0.25">
      <c r="A13623" t="s">
        <v>14596</v>
      </c>
      <c r="B13623" s="3">
        <v>43941</v>
      </c>
      <c r="C13623" t="s">
        <v>961</v>
      </c>
      <c r="D13623" s="2" t="s">
        <v>962</v>
      </c>
      <c r="E13623">
        <v>23</v>
      </c>
      <c r="F13623">
        <v>294</v>
      </c>
      <c r="G13623">
        <v>40</v>
      </c>
      <c r="H13623">
        <v>3</v>
      </c>
      <c r="I13623" s="2">
        <v>352.86765825748444</v>
      </c>
      <c r="J13623" s="4">
        <v>252.04832732677463</v>
      </c>
      <c r="K13623" s="11">
        <f>Table__Master[[#This Row],[unit price]]*Table__Master[[#This Row],[Order qty]]</f>
        <v>1058.6029747724533</v>
      </c>
      <c r="L13623" s="11">
        <f>Table__Master[[#This Row],[Revenue]]-(Table__Master[[#This Row],[unit cost]]*Table__Master[[#This Row],[Order qty]])</f>
        <v>302.4579927921294</v>
      </c>
    </row>
    <row r="13624" spans="1:12" x14ac:dyDescent="0.25">
      <c r="A13624" t="s">
        <v>14597</v>
      </c>
      <c r="B13624" s="3">
        <v>43965</v>
      </c>
      <c r="C13624" t="s">
        <v>961</v>
      </c>
      <c r="D13624" s="2" t="s">
        <v>962</v>
      </c>
      <c r="E13624">
        <v>10</v>
      </c>
      <c r="F13624">
        <v>225</v>
      </c>
      <c r="G13624">
        <v>40</v>
      </c>
      <c r="H13624">
        <v>2</v>
      </c>
      <c r="I13624" s="2">
        <v>603.8720560669899</v>
      </c>
      <c r="J13624" s="4">
        <v>431.3371829049928</v>
      </c>
      <c r="K13624" s="11">
        <f>Table__Master[[#This Row],[unit price]]*Table__Master[[#This Row],[Order qty]]</f>
        <v>1207.7441121339798</v>
      </c>
      <c r="L13624" s="11">
        <f>Table__Master[[#This Row],[Revenue]]-(Table__Master[[#This Row],[unit cost]]*Table__Master[[#This Row],[Order qty]])</f>
        <v>345.0697463239942</v>
      </c>
    </row>
    <row r="13625" spans="1:12" x14ac:dyDescent="0.25">
      <c r="A13625" t="s">
        <v>14598</v>
      </c>
      <c r="B13625" s="3">
        <v>43862</v>
      </c>
      <c r="C13625" t="s">
        <v>963</v>
      </c>
      <c r="D13625" s="2" t="s">
        <v>962</v>
      </c>
      <c r="E13625">
        <v>8</v>
      </c>
      <c r="F13625">
        <v>76</v>
      </c>
      <c r="G13625">
        <v>24</v>
      </c>
      <c r="H13625">
        <v>7</v>
      </c>
      <c r="I13625" s="2">
        <v>644.77139925956726</v>
      </c>
      <c r="J13625" s="4">
        <v>460.5509994711195</v>
      </c>
      <c r="K13625" s="11">
        <f>Table__Master[[#This Row],[unit price]]*Table__Master[[#This Row],[Order qty]]</f>
        <v>4513.3997948169708</v>
      </c>
      <c r="L13625" s="11">
        <f>Table__Master[[#This Row],[Revenue]]-(Table__Master[[#This Row],[unit cost]]*Table__Master[[#This Row],[Order qty]])</f>
        <v>1289.5427985191345</v>
      </c>
    </row>
    <row r="13626" spans="1:12" x14ac:dyDescent="0.25">
      <c r="A13626" t="s">
        <v>14599</v>
      </c>
      <c r="B13626" s="3">
        <v>43914</v>
      </c>
      <c r="C13626" t="s">
        <v>963</v>
      </c>
      <c r="D13626" s="2" t="s">
        <v>962</v>
      </c>
      <c r="E13626">
        <v>24</v>
      </c>
      <c r="F13626">
        <v>9</v>
      </c>
      <c r="G13626">
        <v>13</v>
      </c>
      <c r="H13626">
        <v>1</v>
      </c>
      <c r="I13626" s="2">
        <v>488.77325981855392</v>
      </c>
      <c r="J13626" s="4">
        <v>349.12375701325283</v>
      </c>
      <c r="K13626" s="11">
        <f>Table__Master[[#This Row],[unit price]]*Table__Master[[#This Row],[Order qty]]</f>
        <v>488.77325981855392</v>
      </c>
      <c r="L13626" s="11">
        <f>Table__Master[[#This Row],[Revenue]]-(Table__Master[[#This Row],[unit cost]]*Table__Master[[#This Row],[Order qty]])</f>
        <v>139.6495028053011</v>
      </c>
    </row>
    <row r="13627" spans="1:12" x14ac:dyDescent="0.25">
      <c r="A13627" t="s">
        <v>14600</v>
      </c>
      <c r="B13627" s="3">
        <v>43915</v>
      </c>
      <c r="C13627" t="s">
        <v>965</v>
      </c>
      <c r="D13627" s="2" t="s">
        <v>962</v>
      </c>
      <c r="E13627">
        <v>16</v>
      </c>
      <c r="F13627">
        <v>262</v>
      </c>
      <c r="G13627">
        <v>32</v>
      </c>
      <c r="H13627">
        <v>3</v>
      </c>
      <c r="I13627" s="2">
        <v>524.35550773143768</v>
      </c>
      <c r="J13627" s="4">
        <v>374.53964837959836</v>
      </c>
      <c r="K13627" s="11">
        <f>Table__Master[[#This Row],[unit price]]*Table__Master[[#This Row],[Order qty]]</f>
        <v>1573.066523194313</v>
      </c>
      <c r="L13627" s="11">
        <f>Table__Master[[#This Row],[Revenue]]-(Table__Master[[#This Row],[unit cost]]*Table__Master[[#This Row],[Order qty]])</f>
        <v>449.44757805551808</v>
      </c>
    </row>
    <row r="13628" spans="1:12" x14ac:dyDescent="0.25">
      <c r="A13628" t="s">
        <v>14601</v>
      </c>
      <c r="B13628" s="3">
        <v>43922</v>
      </c>
      <c r="C13628" t="s">
        <v>964</v>
      </c>
      <c r="D13628" s="2" t="s">
        <v>962</v>
      </c>
      <c r="E13628">
        <v>26</v>
      </c>
      <c r="F13628">
        <v>148</v>
      </c>
      <c r="G13628">
        <v>25</v>
      </c>
      <c r="H13628">
        <v>10</v>
      </c>
      <c r="I13628" s="2">
        <v>305.78277522325516</v>
      </c>
      <c r="J13628" s="4">
        <v>218.41626801661084</v>
      </c>
      <c r="K13628" s="11">
        <f>Table__Master[[#This Row],[unit price]]*Table__Master[[#This Row],[Order qty]]</f>
        <v>3057.8277522325516</v>
      </c>
      <c r="L13628" s="11">
        <f>Table__Master[[#This Row],[Revenue]]-(Table__Master[[#This Row],[unit cost]]*Table__Master[[#This Row],[Order qty]])</f>
        <v>873.66507206644292</v>
      </c>
    </row>
    <row r="13629" spans="1:12" x14ac:dyDescent="0.25">
      <c r="A13629" t="s">
        <v>14602</v>
      </c>
      <c r="B13629" s="3">
        <v>43931</v>
      </c>
      <c r="C13629" t="s">
        <v>963</v>
      </c>
      <c r="D13629" s="2" t="s">
        <v>962</v>
      </c>
      <c r="E13629">
        <v>1</v>
      </c>
      <c r="F13629">
        <v>188</v>
      </c>
      <c r="G13629">
        <v>8</v>
      </c>
      <c r="H13629">
        <v>10</v>
      </c>
      <c r="I13629" s="2">
        <v>514.16643905639648</v>
      </c>
      <c r="J13629" s="4">
        <v>367.26174218314037</v>
      </c>
      <c r="K13629" s="11">
        <f>Table__Master[[#This Row],[unit price]]*Table__Master[[#This Row],[Order qty]]</f>
        <v>5141.6643905639648</v>
      </c>
      <c r="L13629" s="11">
        <f>Table__Master[[#This Row],[Revenue]]-(Table__Master[[#This Row],[unit cost]]*Table__Master[[#This Row],[Order qty]])</f>
        <v>1469.0469687325613</v>
      </c>
    </row>
    <row r="13630" spans="1:12" x14ac:dyDescent="0.25">
      <c r="A13630" t="s">
        <v>14603</v>
      </c>
      <c r="B13630" s="3">
        <v>43921</v>
      </c>
      <c r="C13630" t="s">
        <v>961</v>
      </c>
      <c r="D13630" s="2" t="s">
        <v>962</v>
      </c>
      <c r="E13630">
        <v>1</v>
      </c>
      <c r="F13630">
        <v>124</v>
      </c>
      <c r="G13630">
        <v>20</v>
      </c>
      <c r="H13630">
        <v>2</v>
      </c>
      <c r="I13630" s="2">
        <v>573.45654863119125</v>
      </c>
      <c r="J13630" s="4">
        <v>409.61182045085093</v>
      </c>
      <c r="K13630" s="11">
        <f>Table__Master[[#This Row],[unit price]]*Table__Master[[#This Row],[Order qty]]</f>
        <v>1146.9130972623825</v>
      </c>
      <c r="L13630" s="11">
        <f>Table__Master[[#This Row],[Revenue]]-(Table__Master[[#This Row],[unit cost]]*Table__Master[[#This Row],[Order qty]])</f>
        <v>327.68945636068065</v>
      </c>
    </row>
    <row r="13631" spans="1:12" x14ac:dyDescent="0.25">
      <c r="A13631" t="s">
        <v>14604</v>
      </c>
      <c r="B13631" s="3">
        <v>43894</v>
      </c>
      <c r="C13631" t="s">
        <v>964</v>
      </c>
      <c r="D13631" s="2" t="s">
        <v>962</v>
      </c>
      <c r="E13631">
        <v>15</v>
      </c>
      <c r="F13631">
        <v>122</v>
      </c>
      <c r="G13631">
        <v>2</v>
      </c>
      <c r="H13631">
        <v>10</v>
      </c>
      <c r="I13631" s="2">
        <v>314.9504166841507</v>
      </c>
      <c r="J13631" s="4">
        <v>224.96458334582195</v>
      </c>
      <c r="K13631" s="11">
        <f>Table__Master[[#This Row],[unit price]]*Table__Master[[#This Row],[Order qty]]</f>
        <v>3149.504166841507</v>
      </c>
      <c r="L13631" s="11">
        <f>Table__Master[[#This Row],[Revenue]]-(Table__Master[[#This Row],[unit cost]]*Table__Master[[#This Row],[Order qty]])</f>
        <v>899.85833338328757</v>
      </c>
    </row>
    <row r="13632" spans="1:12" x14ac:dyDescent="0.25">
      <c r="A13632" t="s">
        <v>14605</v>
      </c>
      <c r="B13632" s="3">
        <v>43875</v>
      </c>
      <c r="C13632" t="s">
        <v>961</v>
      </c>
      <c r="D13632" s="2" t="s">
        <v>962</v>
      </c>
      <c r="E13632">
        <v>14</v>
      </c>
      <c r="F13632">
        <v>43</v>
      </c>
      <c r="G13632">
        <v>10</v>
      </c>
      <c r="H13632">
        <v>10</v>
      </c>
      <c r="I13632" s="2">
        <v>424.31372219324112</v>
      </c>
      <c r="J13632" s="4">
        <v>303.08123013802941</v>
      </c>
      <c r="K13632" s="11">
        <f>Table__Master[[#This Row],[unit price]]*Table__Master[[#This Row],[Order qty]]</f>
        <v>4243.1372219324112</v>
      </c>
      <c r="L13632" s="11">
        <f>Table__Master[[#This Row],[Revenue]]-(Table__Master[[#This Row],[unit cost]]*Table__Master[[#This Row],[Order qty]])</f>
        <v>1212.324920552117</v>
      </c>
    </row>
    <row r="13633" spans="1:12" x14ac:dyDescent="0.25">
      <c r="A13633" t="s">
        <v>14606</v>
      </c>
      <c r="B13633" s="3">
        <v>43840</v>
      </c>
      <c r="C13633" t="s">
        <v>963</v>
      </c>
      <c r="D13633" s="2" t="s">
        <v>962</v>
      </c>
      <c r="E13633">
        <v>10</v>
      </c>
      <c r="F13633">
        <v>325</v>
      </c>
      <c r="G13633">
        <v>8</v>
      </c>
      <c r="H13633">
        <v>8</v>
      </c>
      <c r="I13633" s="2">
        <v>309.8765766620636</v>
      </c>
      <c r="J13633" s="4">
        <v>221.340411901474</v>
      </c>
      <c r="K13633" s="11">
        <f>Table__Master[[#This Row],[unit price]]*Table__Master[[#This Row],[Order qty]]</f>
        <v>2479.0126132965088</v>
      </c>
      <c r="L13633" s="11">
        <f>Table__Master[[#This Row],[Revenue]]-(Table__Master[[#This Row],[unit cost]]*Table__Master[[#This Row],[Order qty]])</f>
        <v>708.2893180847168</v>
      </c>
    </row>
    <row r="13634" spans="1:12" x14ac:dyDescent="0.25">
      <c r="A13634" t="s">
        <v>14607</v>
      </c>
      <c r="B13634" s="3">
        <v>43872</v>
      </c>
      <c r="C13634" t="s">
        <v>963</v>
      </c>
      <c r="D13634" s="2" t="s">
        <v>962</v>
      </c>
      <c r="E13634">
        <v>8</v>
      </c>
      <c r="F13634">
        <v>332</v>
      </c>
      <c r="G13634">
        <v>24</v>
      </c>
      <c r="H13634">
        <v>5</v>
      </c>
      <c r="I13634" s="2">
        <v>356.66720026731491</v>
      </c>
      <c r="J13634" s="4">
        <v>254.76228590522496</v>
      </c>
      <c r="K13634" s="11">
        <f>Table__Master[[#This Row],[unit price]]*Table__Master[[#This Row],[Order qty]]</f>
        <v>1783.3360013365746</v>
      </c>
      <c r="L13634" s="11">
        <f>Table__Master[[#This Row],[Revenue]]-(Table__Master[[#This Row],[unit cost]]*Table__Master[[#This Row],[Order qty]])</f>
        <v>509.52457181044974</v>
      </c>
    </row>
    <row r="13635" spans="1:12" x14ac:dyDescent="0.25">
      <c r="A13635" t="s">
        <v>14608</v>
      </c>
      <c r="B13635" s="3">
        <v>43832</v>
      </c>
      <c r="C13635" t="s">
        <v>964</v>
      </c>
      <c r="D13635" s="2" t="s">
        <v>962</v>
      </c>
      <c r="E13635">
        <v>4</v>
      </c>
      <c r="F13635">
        <v>300</v>
      </c>
      <c r="G13635">
        <v>37</v>
      </c>
      <c r="H13635">
        <v>9</v>
      </c>
      <c r="I13635" s="2">
        <v>573.54526841640472</v>
      </c>
      <c r="J13635" s="4">
        <v>409.67519172600339</v>
      </c>
      <c r="K13635" s="11">
        <f>Table__Master[[#This Row],[unit price]]*Table__Master[[#This Row],[Order qty]]</f>
        <v>5161.9074157476425</v>
      </c>
      <c r="L13635" s="11">
        <f>Table__Master[[#This Row],[Revenue]]-(Table__Master[[#This Row],[unit cost]]*Table__Master[[#This Row],[Order qty]])</f>
        <v>1474.8306902136119</v>
      </c>
    </row>
    <row r="13636" spans="1:12" x14ac:dyDescent="0.25">
      <c r="A13636" t="s">
        <v>14609</v>
      </c>
      <c r="B13636" s="3">
        <v>43967</v>
      </c>
      <c r="C13636" t="s">
        <v>961</v>
      </c>
      <c r="D13636" s="2" t="s">
        <v>962</v>
      </c>
      <c r="E13636">
        <v>21</v>
      </c>
      <c r="F13636">
        <v>131</v>
      </c>
      <c r="G13636">
        <v>14</v>
      </c>
      <c r="H13636">
        <v>3</v>
      </c>
      <c r="I13636" s="2">
        <v>448.09874707460403</v>
      </c>
      <c r="J13636" s="4">
        <v>320.0705336247172</v>
      </c>
      <c r="K13636" s="11">
        <f>Table__Master[[#This Row],[unit price]]*Table__Master[[#This Row],[Order qty]]</f>
        <v>1344.2962412238121</v>
      </c>
      <c r="L13636" s="11">
        <f>Table__Master[[#This Row],[Revenue]]-(Table__Master[[#This Row],[unit cost]]*Table__Master[[#This Row],[Order qty]])</f>
        <v>384.0846403496605</v>
      </c>
    </row>
    <row r="13637" spans="1:12" x14ac:dyDescent="0.25">
      <c r="A13637" t="s">
        <v>14610</v>
      </c>
      <c r="B13637" s="3">
        <v>43883</v>
      </c>
      <c r="C13637" t="s">
        <v>961</v>
      </c>
      <c r="D13637" s="2" t="s">
        <v>962</v>
      </c>
      <c r="E13637">
        <v>21</v>
      </c>
      <c r="F13637">
        <v>128</v>
      </c>
      <c r="G13637">
        <v>4</v>
      </c>
      <c r="H13637">
        <v>1</v>
      </c>
      <c r="I13637" s="2">
        <v>470.06276178359985</v>
      </c>
      <c r="J13637" s="4">
        <v>335.75911555971419</v>
      </c>
      <c r="K13637" s="11">
        <f>Table__Master[[#This Row],[unit price]]*Table__Master[[#This Row],[Order qty]]</f>
        <v>470.06276178359985</v>
      </c>
      <c r="L13637" s="11">
        <f>Table__Master[[#This Row],[Revenue]]-(Table__Master[[#This Row],[unit cost]]*Table__Master[[#This Row],[Order qty]])</f>
        <v>134.30364622388566</v>
      </c>
    </row>
    <row r="13638" spans="1:12" x14ac:dyDescent="0.25">
      <c r="A13638" t="s">
        <v>14611</v>
      </c>
      <c r="B13638" s="3">
        <v>43878</v>
      </c>
      <c r="C13638" t="s">
        <v>964</v>
      </c>
      <c r="D13638" s="2" t="s">
        <v>962</v>
      </c>
      <c r="E13638">
        <v>22</v>
      </c>
      <c r="F13638">
        <v>81</v>
      </c>
      <c r="G13638">
        <v>17</v>
      </c>
      <c r="H13638">
        <v>2</v>
      </c>
      <c r="I13638" s="2">
        <v>308.73486560583115</v>
      </c>
      <c r="J13638" s="4">
        <v>220.52490400416511</v>
      </c>
      <c r="K13638" s="11">
        <f>Table__Master[[#This Row],[unit price]]*Table__Master[[#This Row],[Order qty]]</f>
        <v>617.46973121166229</v>
      </c>
      <c r="L13638" s="11">
        <f>Table__Master[[#This Row],[Revenue]]-(Table__Master[[#This Row],[unit cost]]*Table__Master[[#This Row],[Order qty]])</f>
        <v>176.41992320333208</v>
      </c>
    </row>
    <row r="13639" spans="1:12" x14ac:dyDescent="0.25">
      <c r="A13639" t="s">
        <v>14612</v>
      </c>
      <c r="B13639" s="3">
        <v>43900</v>
      </c>
      <c r="C13639" t="s">
        <v>965</v>
      </c>
      <c r="D13639" s="2" t="s">
        <v>962</v>
      </c>
      <c r="E13639">
        <v>10</v>
      </c>
      <c r="F13639">
        <v>365</v>
      </c>
      <c r="G13639">
        <v>29</v>
      </c>
      <c r="H13639">
        <v>5</v>
      </c>
      <c r="I13639" s="2">
        <v>546.71361029148102</v>
      </c>
      <c r="J13639" s="4">
        <v>390.50972163677216</v>
      </c>
      <c r="K13639" s="11">
        <f>Table__Master[[#This Row],[unit price]]*Table__Master[[#This Row],[Order qty]]</f>
        <v>2733.5680514574051</v>
      </c>
      <c r="L13639" s="11">
        <f>Table__Master[[#This Row],[Revenue]]-(Table__Master[[#This Row],[unit cost]]*Table__Master[[#This Row],[Order qty]])</f>
        <v>781.01944327354431</v>
      </c>
    </row>
    <row r="13640" spans="1:12" x14ac:dyDescent="0.25">
      <c r="A13640" t="s">
        <v>14613</v>
      </c>
      <c r="B13640" s="3">
        <v>43848</v>
      </c>
      <c r="C13640" t="s">
        <v>963</v>
      </c>
      <c r="D13640" s="2" t="s">
        <v>962</v>
      </c>
      <c r="E13640">
        <v>22</v>
      </c>
      <c r="F13640">
        <v>252</v>
      </c>
      <c r="G13640">
        <v>39</v>
      </c>
      <c r="H13640">
        <v>5</v>
      </c>
      <c r="I13640" s="2">
        <v>163.72970777750015</v>
      </c>
      <c r="J13640" s="4">
        <v>116.94979126964297</v>
      </c>
      <c r="K13640" s="11">
        <f>Table__Master[[#This Row],[unit price]]*Table__Master[[#This Row],[Order qty]]</f>
        <v>818.64853888750076</v>
      </c>
      <c r="L13640" s="11">
        <f>Table__Master[[#This Row],[Revenue]]-(Table__Master[[#This Row],[unit cost]]*Table__Master[[#This Row],[Order qty]])</f>
        <v>233.89958253928592</v>
      </c>
    </row>
    <row r="13641" spans="1:12" x14ac:dyDescent="0.25">
      <c r="A13641" t="s">
        <v>14614</v>
      </c>
      <c r="B13641" s="3">
        <v>43877</v>
      </c>
      <c r="C13641" t="s">
        <v>961</v>
      </c>
      <c r="D13641" s="2" t="s">
        <v>962</v>
      </c>
      <c r="E13641">
        <v>20</v>
      </c>
      <c r="F13641">
        <v>6</v>
      </c>
      <c r="G13641">
        <v>33</v>
      </c>
      <c r="H13641">
        <v>3</v>
      </c>
      <c r="I13641" s="2">
        <v>539.0119206905365</v>
      </c>
      <c r="J13641" s="4">
        <v>385.00851477895469</v>
      </c>
      <c r="K13641" s="11">
        <f>Table__Master[[#This Row],[unit price]]*Table__Master[[#This Row],[Order qty]]</f>
        <v>1617.0357620716095</v>
      </c>
      <c r="L13641" s="11">
        <f>Table__Master[[#This Row],[Revenue]]-(Table__Master[[#This Row],[unit cost]]*Table__Master[[#This Row],[Order qty]])</f>
        <v>462.01021773474531</v>
      </c>
    </row>
    <row r="13642" spans="1:12" x14ac:dyDescent="0.25">
      <c r="A13642" t="s">
        <v>14615</v>
      </c>
      <c r="B13642" s="3">
        <v>43970</v>
      </c>
      <c r="C13642" t="s">
        <v>961</v>
      </c>
      <c r="D13642" s="2" t="s">
        <v>962</v>
      </c>
      <c r="E13642">
        <v>23</v>
      </c>
      <c r="F13642">
        <v>186</v>
      </c>
      <c r="G13642">
        <v>11</v>
      </c>
      <c r="H13642">
        <v>5</v>
      </c>
      <c r="I13642" s="2">
        <v>575.61126583814621</v>
      </c>
      <c r="J13642" s="4">
        <v>411.15090417010447</v>
      </c>
      <c r="K13642" s="11">
        <f>Table__Master[[#This Row],[unit price]]*Table__Master[[#This Row],[Order qty]]</f>
        <v>2878.056329190731</v>
      </c>
      <c r="L13642" s="11">
        <f>Table__Master[[#This Row],[Revenue]]-(Table__Master[[#This Row],[unit cost]]*Table__Master[[#This Row],[Order qty]])</f>
        <v>822.30180834020848</v>
      </c>
    </row>
    <row r="13643" spans="1:12" x14ac:dyDescent="0.25">
      <c r="A13643" t="s">
        <v>14616</v>
      </c>
      <c r="B13643" s="3">
        <v>43900</v>
      </c>
      <c r="C13643" t="s">
        <v>963</v>
      </c>
      <c r="D13643" s="2" t="s">
        <v>962</v>
      </c>
      <c r="E13643">
        <v>23</v>
      </c>
      <c r="F13643">
        <v>191</v>
      </c>
      <c r="G13643">
        <v>7</v>
      </c>
      <c r="H13643">
        <v>6</v>
      </c>
      <c r="I13643" s="2">
        <v>454.16277873516083</v>
      </c>
      <c r="J13643" s="4">
        <v>324.40198481082916</v>
      </c>
      <c r="K13643" s="11">
        <f>Table__Master[[#This Row],[unit price]]*Table__Master[[#This Row],[Order qty]]</f>
        <v>2724.976672410965</v>
      </c>
      <c r="L13643" s="11">
        <f>Table__Master[[#This Row],[Revenue]]-(Table__Master[[#This Row],[unit cost]]*Table__Master[[#This Row],[Order qty]])</f>
        <v>778.56476354598999</v>
      </c>
    </row>
    <row r="13644" spans="1:12" x14ac:dyDescent="0.25">
      <c r="A13644" t="s">
        <v>14617</v>
      </c>
      <c r="B13644" s="3">
        <v>43967</v>
      </c>
      <c r="C13644" t="s">
        <v>961</v>
      </c>
      <c r="D13644" s="2" t="s">
        <v>962</v>
      </c>
      <c r="E13644">
        <v>20</v>
      </c>
      <c r="F13644">
        <v>80</v>
      </c>
      <c r="G13644">
        <v>46</v>
      </c>
      <c r="H13644">
        <v>7</v>
      </c>
      <c r="I13644" s="2">
        <v>446.39709502458572</v>
      </c>
      <c r="J13644" s="4">
        <v>318.8550678747041</v>
      </c>
      <c r="K13644" s="11">
        <f>Table__Master[[#This Row],[unit price]]*Table__Master[[#This Row],[Order qty]]</f>
        <v>3124.7796651721001</v>
      </c>
      <c r="L13644" s="11">
        <f>Table__Master[[#This Row],[Revenue]]-(Table__Master[[#This Row],[unit cost]]*Table__Master[[#This Row],[Order qty]])</f>
        <v>892.79419004917145</v>
      </c>
    </row>
    <row r="13645" spans="1:12" x14ac:dyDescent="0.25">
      <c r="A13645" t="s">
        <v>14618</v>
      </c>
      <c r="B13645" s="3">
        <v>43956</v>
      </c>
      <c r="C13645" t="s">
        <v>961</v>
      </c>
      <c r="D13645" s="2" t="s">
        <v>962</v>
      </c>
      <c r="E13645">
        <v>24</v>
      </c>
      <c r="F13645">
        <v>132</v>
      </c>
      <c r="G13645">
        <v>12</v>
      </c>
      <c r="H13645">
        <v>6</v>
      </c>
      <c r="I13645" s="2">
        <v>302.21508121490479</v>
      </c>
      <c r="J13645" s="4">
        <v>215.86791515350342</v>
      </c>
      <c r="K13645" s="11">
        <f>Table__Master[[#This Row],[unit price]]*Table__Master[[#This Row],[Order qty]]</f>
        <v>1813.2904872894287</v>
      </c>
      <c r="L13645" s="11">
        <f>Table__Master[[#This Row],[Revenue]]-(Table__Master[[#This Row],[unit cost]]*Table__Master[[#This Row],[Order qty]])</f>
        <v>518.0829963684082</v>
      </c>
    </row>
    <row r="13646" spans="1:12" x14ac:dyDescent="0.25">
      <c r="A13646" t="s">
        <v>14619</v>
      </c>
      <c r="B13646" s="3">
        <v>43979</v>
      </c>
      <c r="C13646" t="s">
        <v>961</v>
      </c>
      <c r="D13646" s="2" t="s">
        <v>962</v>
      </c>
      <c r="E13646">
        <v>24</v>
      </c>
      <c r="F13646">
        <v>336</v>
      </c>
      <c r="G13646">
        <v>43</v>
      </c>
      <c r="H13646">
        <v>8</v>
      </c>
      <c r="I13646" s="2">
        <v>579.63581746816635</v>
      </c>
      <c r="J13646" s="4">
        <v>414.02558390583312</v>
      </c>
      <c r="K13646" s="11">
        <f>Table__Master[[#This Row],[unit price]]*Table__Master[[#This Row],[Order qty]]</f>
        <v>4637.0865397453308</v>
      </c>
      <c r="L13646" s="11">
        <f>Table__Master[[#This Row],[Revenue]]-(Table__Master[[#This Row],[unit cost]]*Table__Master[[#This Row],[Order qty]])</f>
        <v>1324.8818684986659</v>
      </c>
    </row>
    <row r="13647" spans="1:12" x14ac:dyDescent="0.25">
      <c r="A13647" t="s">
        <v>14620</v>
      </c>
      <c r="B13647" s="3">
        <v>43932</v>
      </c>
      <c r="C13647" t="s">
        <v>964</v>
      </c>
      <c r="D13647" s="2" t="s">
        <v>962</v>
      </c>
      <c r="E13647">
        <v>12</v>
      </c>
      <c r="F13647">
        <v>90</v>
      </c>
      <c r="G13647">
        <v>17</v>
      </c>
      <c r="H13647">
        <v>1</v>
      </c>
      <c r="I13647" s="2">
        <v>181.4370242357254</v>
      </c>
      <c r="J13647" s="4">
        <v>129.59787445408958</v>
      </c>
      <c r="K13647" s="11">
        <f>Table__Master[[#This Row],[unit price]]*Table__Master[[#This Row],[Order qty]]</f>
        <v>181.4370242357254</v>
      </c>
      <c r="L13647" s="11">
        <f>Table__Master[[#This Row],[Revenue]]-(Table__Master[[#This Row],[unit cost]]*Table__Master[[#This Row],[Order qty]])</f>
        <v>51.839149781635825</v>
      </c>
    </row>
    <row r="13648" spans="1:12" x14ac:dyDescent="0.25">
      <c r="A13648" t="s">
        <v>14621</v>
      </c>
      <c r="B13648" s="3">
        <v>43885</v>
      </c>
      <c r="C13648" t="s">
        <v>963</v>
      </c>
      <c r="D13648" s="2" t="s">
        <v>962</v>
      </c>
      <c r="E13648">
        <v>9</v>
      </c>
      <c r="F13648">
        <v>163</v>
      </c>
      <c r="G13648">
        <v>43</v>
      </c>
      <c r="H13648">
        <v>9</v>
      </c>
      <c r="I13648" s="2">
        <v>167.780657351017</v>
      </c>
      <c r="J13648" s="4">
        <v>119.84332667929786</v>
      </c>
      <c r="K13648" s="11">
        <f>Table__Master[[#This Row],[unit price]]*Table__Master[[#This Row],[Order qty]]</f>
        <v>1510.025916159153</v>
      </c>
      <c r="L13648" s="11">
        <f>Table__Master[[#This Row],[Revenue]]-(Table__Master[[#This Row],[unit cost]]*Table__Master[[#This Row],[Order qty]])</f>
        <v>431.43597604547222</v>
      </c>
    </row>
    <row r="13649" spans="1:12" x14ac:dyDescent="0.25">
      <c r="A13649" t="s">
        <v>14622</v>
      </c>
      <c r="B13649" s="3">
        <v>43895</v>
      </c>
      <c r="C13649" t="s">
        <v>963</v>
      </c>
      <c r="D13649" s="2" t="s">
        <v>962</v>
      </c>
      <c r="E13649">
        <v>19</v>
      </c>
      <c r="F13649">
        <v>263</v>
      </c>
      <c r="G13649">
        <v>1</v>
      </c>
      <c r="H13649">
        <v>1</v>
      </c>
      <c r="I13649" s="2">
        <v>545.69549775123596</v>
      </c>
      <c r="J13649" s="4">
        <v>389.78249839374001</v>
      </c>
      <c r="K13649" s="11">
        <f>Table__Master[[#This Row],[unit price]]*Table__Master[[#This Row],[Order qty]]</f>
        <v>545.69549775123596</v>
      </c>
      <c r="L13649" s="11">
        <f>Table__Master[[#This Row],[Revenue]]-(Table__Master[[#This Row],[unit cost]]*Table__Master[[#This Row],[Order qty]])</f>
        <v>155.91299935749595</v>
      </c>
    </row>
    <row r="13650" spans="1:12" x14ac:dyDescent="0.25">
      <c r="A13650" t="s">
        <v>14623</v>
      </c>
      <c r="B13650" s="3">
        <v>43907</v>
      </c>
      <c r="C13650" t="s">
        <v>963</v>
      </c>
      <c r="D13650" s="2" t="s">
        <v>962</v>
      </c>
      <c r="E13650">
        <v>6</v>
      </c>
      <c r="F13650">
        <v>359</v>
      </c>
      <c r="G13650">
        <v>8</v>
      </c>
      <c r="H13650">
        <v>3</v>
      </c>
      <c r="I13650" s="2">
        <v>248.55125731229782</v>
      </c>
      <c r="J13650" s="4">
        <v>177.53661236592703</v>
      </c>
      <c r="K13650" s="11">
        <f>Table__Master[[#This Row],[unit price]]*Table__Master[[#This Row],[Order qty]]</f>
        <v>745.65377193689346</v>
      </c>
      <c r="L13650" s="11">
        <f>Table__Master[[#This Row],[Revenue]]-(Table__Master[[#This Row],[unit cost]]*Table__Master[[#This Row],[Order qty]])</f>
        <v>213.04393483911235</v>
      </c>
    </row>
    <row r="13651" spans="1:12" x14ac:dyDescent="0.25">
      <c r="A13651" t="s">
        <v>14624</v>
      </c>
      <c r="B13651" s="3">
        <v>43882</v>
      </c>
      <c r="C13651" t="s">
        <v>964</v>
      </c>
      <c r="D13651" s="2" t="s">
        <v>962</v>
      </c>
      <c r="E13651">
        <v>14</v>
      </c>
      <c r="F13651">
        <v>323</v>
      </c>
      <c r="G13651">
        <v>8</v>
      </c>
      <c r="H13651">
        <v>2</v>
      </c>
      <c r="I13651" s="2">
        <v>602.87063634395599</v>
      </c>
      <c r="J13651" s="4">
        <v>430.62188310282573</v>
      </c>
      <c r="K13651" s="11">
        <f>Table__Master[[#This Row],[unit price]]*Table__Master[[#This Row],[Order qty]]</f>
        <v>1205.741272687912</v>
      </c>
      <c r="L13651" s="11">
        <f>Table__Master[[#This Row],[Revenue]]-(Table__Master[[#This Row],[unit cost]]*Table__Master[[#This Row],[Order qty]])</f>
        <v>344.49750648226052</v>
      </c>
    </row>
    <row r="13652" spans="1:12" x14ac:dyDescent="0.25">
      <c r="A13652" t="s">
        <v>14625</v>
      </c>
      <c r="B13652" s="3">
        <v>43951</v>
      </c>
      <c r="C13652" t="s">
        <v>964</v>
      </c>
      <c r="D13652" s="2" t="s">
        <v>962</v>
      </c>
      <c r="E13652">
        <v>5</v>
      </c>
      <c r="F13652">
        <v>113</v>
      </c>
      <c r="G13652">
        <v>43</v>
      </c>
      <c r="H13652">
        <v>6</v>
      </c>
      <c r="I13652" s="2">
        <v>243.19002610445023</v>
      </c>
      <c r="J13652" s="4">
        <v>173.70716150317875</v>
      </c>
      <c r="K13652" s="11">
        <f>Table__Master[[#This Row],[unit price]]*Table__Master[[#This Row],[Order qty]]</f>
        <v>1459.1401566267014</v>
      </c>
      <c r="L13652" s="11">
        <f>Table__Master[[#This Row],[Revenue]]-(Table__Master[[#This Row],[unit cost]]*Table__Master[[#This Row],[Order qty]])</f>
        <v>416.89718760762889</v>
      </c>
    </row>
    <row r="13653" spans="1:12" x14ac:dyDescent="0.25">
      <c r="A13653" t="s">
        <v>14626</v>
      </c>
      <c r="B13653" s="3">
        <v>43831</v>
      </c>
      <c r="C13653" t="s">
        <v>965</v>
      </c>
      <c r="D13653" s="2" t="s">
        <v>962</v>
      </c>
      <c r="E13653">
        <v>3</v>
      </c>
      <c r="F13653">
        <v>27</v>
      </c>
      <c r="G13653">
        <v>47</v>
      </c>
      <c r="H13653">
        <v>9</v>
      </c>
      <c r="I13653" s="2">
        <v>433.58677625656128</v>
      </c>
      <c r="J13653" s="4">
        <v>309.70484018325806</v>
      </c>
      <c r="K13653" s="11">
        <f>Table__Master[[#This Row],[unit price]]*Table__Master[[#This Row],[Order qty]]</f>
        <v>3902.2809863090515</v>
      </c>
      <c r="L13653" s="11">
        <f>Table__Master[[#This Row],[Revenue]]-(Table__Master[[#This Row],[unit cost]]*Table__Master[[#This Row],[Order qty]])</f>
        <v>1114.937424659729</v>
      </c>
    </row>
    <row r="13654" spans="1:12" x14ac:dyDescent="0.25">
      <c r="A13654" t="s">
        <v>14627</v>
      </c>
      <c r="B13654" s="3">
        <v>43886</v>
      </c>
      <c r="C13654" t="s">
        <v>965</v>
      </c>
      <c r="D13654" s="2" t="s">
        <v>962</v>
      </c>
      <c r="E13654">
        <v>15</v>
      </c>
      <c r="F13654">
        <v>118</v>
      </c>
      <c r="G13654">
        <v>26</v>
      </c>
      <c r="H13654">
        <v>2</v>
      </c>
      <c r="I13654" s="2">
        <v>367.76926749944687</v>
      </c>
      <c r="J13654" s="4">
        <v>262.69233392817637</v>
      </c>
      <c r="K13654" s="11">
        <f>Table__Master[[#This Row],[unit price]]*Table__Master[[#This Row],[Order qty]]</f>
        <v>735.53853499889374</v>
      </c>
      <c r="L13654" s="11">
        <f>Table__Master[[#This Row],[Revenue]]-(Table__Master[[#This Row],[unit cost]]*Table__Master[[#This Row],[Order qty]])</f>
        <v>210.153867142541</v>
      </c>
    </row>
    <row r="13655" spans="1:12" x14ac:dyDescent="0.25">
      <c r="A13655" t="s">
        <v>14628</v>
      </c>
      <c r="B13655" s="3">
        <v>43864</v>
      </c>
      <c r="C13655" t="s">
        <v>964</v>
      </c>
      <c r="D13655" s="2" t="s">
        <v>962</v>
      </c>
      <c r="E13655">
        <v>7</v>
      </c>
      <c r="F13655">
        <v>319</v>
      </c>
      <c r="G13655">
        <v>18</v>
      </c>
      <c r="H13655">
        <v>1</v>
      </c>
      <c r="I13655" s="2">
        <v>520.79106867313385</v>
      </c>
      <c r="J13655" s="4">
        <v>371.99362048080991</v>
      </c>
      <c r="K13655" s="11">
        <f>Table__Master[[#This Row],[unit price]]*Table__Master[[#This Row],[Order qty]]</f>
        <v>520.79106867313385</v>
      </c>
      <c r="L13655" s="11">
        <f>Table__Master[[#This Row],[Revenue]]-(Table__Master[[#This Row],[unit cost]]*Table__Master[[#This Row],[Order qty]])</f>
        <v>148.79744819232394</v>
      </c>
    </row>
    <row r="13656" spans="1:12" x14ac:dyDescent="0.25">
      <c r="A13656" t="s">
        <v>14629</v>
      </c>
      <c r="B13656" s="3">
        <v>43836</v>
      </c>
      <c r="C13656" t="s">
        <v>963</v>
      </c>
      <c r="D13656" s="2" t="s">
        <v>962</v>
      </c>
      <c r="E13656">
        <v>2</v>
      </c>
      <c r="F13656">
        <v>196</v>
      </c>
      <c r="G13656">
        <v>30</v>
      </c>
      <c r="H13656">
        <v>5</v>
      </c>
      <c r="I13656" s="2">
        <v>288.95534044504166</v>
      </c>
      <c r="J13656" s="4">
        <v>206.39667174645834</v>
      </c>
      <c r="K13656" s="11">
        <f>Table__Master[[#This Row],[unit price]]*Table__Master[[#This Row],[Order qty]]</f>
        <v>1444.7767022252083</v>
      </c>
      <c r="L13656" s="11">
        <f>Table__Master[[#This Row],[Revenue]]-(Table__Master[[#This Row],[unit cost]]*Table__Master[[#This Row],[Order qty]])</f>
        <v>412.79334349291662</v>
      </c>
    </row>
    <row r="13657" spans="1:12" x14ac:dyDescent="0.25">
      <c r="A13657" t="s">
        <v>14630</v>
      </c>
      <c r="B13657" s="3">
        <v>43963</v>
      </c>
      <c r="C13657" t="s">
        <v>964</v>
      </c>
      <c r="D13657" s="2" t="s">
        <v>962</v>
      </c>
      <c r="E13657">
        <v>14</v>
      </c>
      <c r="F13657">
        <v>22</v>
      </c>
      <c r="G13657">
        <v>47</v>
      </c>
      <c r="H13657">
        <v>9</v>
      </c>
      <c r="I13657" s="2">
        <v>521.96099925041199</v>
      </c>
      <c r="J13657" s="4">
        <v>372.82928517886575</v>
      </c>
      <c r="K13657" s="11">
        <f>Table__Master[[#This Row],[unit price]]*Table__Master[[#This Row],[Order qty]]</f>
        <v>4697.6489932537079</v>
      </c>
      <c r="L13657" s="11">
        <f>Table__Master[[#This Row],[Revenue]]-(Table__Master[[#This Row],[unit cost]]*Table__Master[[#This Row],[Order qty]])</f>
        <v>1342.1854266439163</v>
      </c>
    </row>
    <row r="13658" spans="1:12" x14ac:dyDescent="0.25">
      <c r="A13658" t="s">
        <v>14631</v>
      </c>
      <c r="B13658" s="3">
        <v>43861</v>
      </c>
      <c r="C13658" t="s">
        <v>964</v>
      </c>
      <c r="D13658" s="2" t="s">
        <v>962</v>
      </c>
      <c r="E13658">
        <v>3</v>
      </c>
      <c r="F13658">
        <v>223</v>
      </c>
      <c r="G13658">
        <v>8</v>
      </c>
      <c r="H13658">
        <v>2</v>
      </c>
      <c r="I13658" s="2">
        <v>552.88610047101974</v>
      </c>
      <c r="J13658" s="4">
        <v>394.91864319358558</v>
      </c>
      <c r="K13658" s="11">
        <f>Table__Master[[#This Row],[unit price]]*Table__Master[[#This Row],[Order qty]]</f>
        <v>1105.7722009420395</v>
      </c>
      <c r="L13658" s="11">
        <f>Table__Master[[#This Row],[Revenue]]-(Table__Master[[#This Row],[unit cost]]*Table__Master[[#This Row],[Order qty]])</f>
        <v>315.93491455486833</v>
      </c>
    </row>
    <row r="13659" spans="1:12" x14ac:dyDescent="0.25">
      <c r="A13659" t="s">
        <v>14632</v>
      </c>
      <c r="B13659" s="3">
        <v>43933</v>
      </c>
      <c r="C13659" t="s">
        <v>963</v>
      </c>
      <c r="D13659" s="2" t="s">
        <v>962</v>
      </c>
      <c r="E13659">
        <v>12</v>
      </c>
      <c r="F13659">
        <v>197</v>
      </c>
      <c r="G13659">
        <v>37</v>
      </c>
      <c r="H13659">
        <v>10</v>
      </c>
      <c r="I13659" s="2">
        <v>242.97206389904022</v>
      </c>
      <c r="J13659" s="4">
        <v>173.55147421360016</v>
      </c>
      <c r="K13659" s="11">
        <f>Table__Master[[#This Row],[unit price]]*Table__Master[[#This Row],[Order qty]]</f>
        <v>2429.7206389904022</v>
      </c>
      <c r="L13659" s="11">
        <f>Table__Master[[#This Row],[Revenue]]-(Table__Master[[#This Row],[unit cost]]*Table__Master[[#This Row],[Order qty]])</f>
        <v>694.20589685440063</v>
      </c>
    </row>
    <row r="13660" spans="1:12" x14ac:dyDescent="0.25">
      <c r="A13660" t="s">
        <v>14633</v>
      </c>
      <c r="B13660" s="3">
        <v>43837</v>
      </c>
      <c r="C13660" t="s">
        <v>961</v>
      </c>
      <c r="D13660" s="2" t="s">
        <v>962</v>
      </c>
      <c r="E13660">
        <v>14</v>
      </c>
      <c r="F13660">
        <v>78</v>
      </c>
      <c r="G13660">
        <v>36</v>
      </c>
      <c r="H13660">
        <v>8</v>
      </c>
      <c r="I13660" s="2">
        <v>415.06787234544754</v>
      </c>
      <c r="J13660" s="4">
        <v>296.47705167531967</v>
      </c>
      <c r="K13660" s="11">
        <f>Table__Master[[#This Row],[unit price]]*Table__Master[[#This Row],[Order qty]]</f>
        <v>3320.5429787635803</v>
      </c>
      <c r="L13660" s="11">
        <f>Table__Master[[#This Row],[Revenue]]-(Table__Master[[#This Row],[unit cost]]*Table__Master[[#This Row],[Order qty]])</f>
        <v>948.72656536102295</v>
      </c>
    </row>
    <row r="13661" spans="1:12" x14ac:dyDescent="0.25">
      <c r="A13661" t="s">
        <v>14634</v>
      </c>
      <c r="B13661" s="3">
        <v>43982</v>
      </c>
      <c r="C13661" t="s">
        <v>963</v>
      </c>
      <c r="D13661" s="2" t="s">
        <v>962</v>
      </c>
      <c r="E13661">
        <v>8</v>
      </c>
      <c r="F13661">
        <v>83</v>
      </c>
      <c r="G13661">
        <v>41</v>
      </c>
      <c r="H13661">
        <v>3</v>
      </c>
      <c r="I13661" s="2">
        <v>386.90685081481934</v>
      </c>
      <c r="J13661" s="4">
        <v>276.36203629629955</v>
      </c>
      <c r="K13661" s="11">
        <f>Table__Master[[#This Row],[unit price]]*Table__Master[[#This Row],[Order qty]]</f>
        <v>1160.720552444458</v>
      </c>
      <c r="L13661" s="11">
        <f>Table__Master[[#This Row],[Revenue]]-(Table__Master[[#This Row],[unit cost]]*Table__Master[[#This Row],[Order qty]])</f>
        <v>331.6344435555593</v>
      </c>
    </row>
    <row r="13662" spans="1:12" x14ac:dyDescent="0.25">
      <c r="A13662" t="s">
        <v>14635</v>
      </c>
      <c r="B13662" s="3">
        <v>43929</v>
      </c>
      <c r="C13662" t="s">
        <v>961</v>
      </c>
      <c r="D13662" s="2" t="s">
        <v>962</v>
      </c>
      <c r="E13662">
        <v>15</v>
      </c>
      <c r="F13662">
        <v>271</v>
      </c>
      <c r="G13662">
        <v>5</v>
      </c>
      <c r="H13662">
        <v>6</v>
      </c>
      <c r="I13662" s="2">
        <v>353.4482039809227</v>
      </c>
      <c r="J13662" s="4">
        <v>252.46300284351622</v>
      </c>
      <c r="K13662" s="11">
        <f>Table__Master[[#This Row],[unit price]]*Table__Master[[#This Row],[Order qty]]</f>
        <v>2120.6892238855362</v>
      </c>
      <c r="L13662" s="11">
        <f>Table__Master[[#This Row],[Revenue]]-(Table__Master[[#This Row],[unit cost]]*Table__Master[[#This Row],[Order qty]])</f>
        <v>605.91120682443898</v>
      </c>
    </row>
    <row r="13663" spans="1:12" x14ac:dyDescent="0.25">
      <c r="A13663" t="s">
        <v>14636</v>
      </c>
      <c r="B13663" s="3">
        <v>43845</v>
      </c>
      <c r="C13663" t="s">
        <v>963</v>
      </c>
      <c r="D13663" s="2" t="s">
        <v>962</v>
      </c>
      <c r="E13663">
        <v>3</v>
      </c>
      <c r="F13663">
        <v>176</v>
      </c>
      <c r="G13663">
        <v>28</v>
      </c>
      <c r="H13663">
        <v>7</v>
      </c>
      <c r="I13663" s="2">
        <v>275.33677875995636</v>
      </c>
      <c r="J13663" s="4">
        <v>196.66912768568312</v>
      </c>
      <c r="K13663" s="11">
        <f>Table__Master[[#This Row],[unit price]]*Table__Master[[#This Row],[Order qty]]</f>
        <v>1927.3574513196945</v>
      </c>
      <c r="L13663" s="11">
        <f>Table__Master[[#This Row],[Revenue]]-(Table__Master[[#This Row],[unit cost]]*Table__Master[[#This Row],[Order qty]])</f>
        <v>550.67355751991272</v>
      </c>
    </row>
    <row r="13664" spans="1:12" x14ac:dyDescent="0.25">
      <c r="A13664" t="s">
        <v>14637</v>
      </c>
      <c r="B13664" s="3">
        <v>43936</v>
      </c>
      <c r="C13664" t="s">
        <v>964</v>
      </c>
      <c r="D13664" s="2" t="s">
        <v>962</v>
      </c>
      <c r="E13664">
        <v>18</v>
      </c>
      <c r="F13664">
        <v>227</v>
      </c>
      <c r="G13664">
        <v>35</v>
      </c>
      <c r="H13664">
        <v>2</v>
      </c>
      <c r="I13664" s="2">
        <v>638.07065159082413</v>
      </c>
      <c r="J13664" s="4">
        <v>455.764751136303</v>
      </c>
      <c r="K13664" s="11">
        <f>Table__Master[[#This Row],[unit price]]*Table__Master[[#This Row],[Order qty]]</f>
        <v>1276.1413031816483</v>
      </c>
      <c r="L13664" s="11">
        <f>Table__Master[[#This Row],[Revenue]]-(Table__Master[[#This Row],[unit cost]]*Table__Master[[#This Row],[Order qty]])</f>
        <v>364.61180090904224</v>
      </c>
    </row>
    <row r="13665" spans="1:12" x14ac:dyDescent="0.25">
      <c r="A13665" t="s">
        <v>14638</v>
      </c>
      <c r="B13665" s="3">
        <v>43912</v>
      </c>
      <c r="C13665" t="s">
        <v>965</v>
      </c>
      <c r="D13665" s="2" t="s">
        <v>962</v>
      </c>
      <c r="E13665">
        <v>24</v>
      </c>
      <c r="F13665">
        <v>207</v>
      </c>
      <c r="G13665">
        <v>47</v>
      </c>
      <c r="H13665">
        <v>8</v>
      </c>
      <c r="I13665" s="2">
        <v>385.85774159431458</v>
      </c>
      <c r="J13665" s="4">
        <v>275.61267256736755</v>
      </c>
      <c r="K13665" s="11">
        <f>Table__Master[[#This Row],[unit price]]*Table__Master[[#This Row],[Order qty]]</f>
        <v>3086.8619327545166</v>
      </c>
      <c r="L13665" s="11">
        <f>Table__Master[[#This Row],[Revenue]]-(Table__Master[[#This Row],[unit cost]]*Table__Master[[#This Row],[Order qty]])</f>
        <v>881.96055221557617</v>
      </c>
    </row>
    <row r="13666" spans="1:12" x14ac:dyDescent="0.25">
      <c r="A13666" t="s">
        <v>14639</v>
      </c>
      <c r="B13666" s="3">
        <v>43953</v>
      </c>
      <c r="C13666" t="s">
        <v>965</v>
      </c>
      <c r="D13666" s="2" t="s">
        <v>962</v>
      </c>
      <c r="E13666">
        <v>22</v>
      </c>
      <c r="F13666">
        <v>118</v>
      </c>
      <c r="G13666">
        <v>34</v>
      </c>
      <c r="H13666">
        <v>4</v>
      </c>
      <c r="I13666" s="2">
        <v>481.96784609556198</v>
      </c>
      <c r="J13666" s="4">
        <v>344.26274721111571</v>
      </c>
      <c r="K13666" s="11">
        <f>Table__Master[[#This Row],[unit price]]*Table__Master[[#This Row],[Order qty]]</f>
        <v>1927.8713843822479</v>
      </c>
      <c r="L13666" s="11">
        <f>Table__Master[[#This Row],[Revenue]]-(Table__Master[[#This Row],[unit cost]]*Table__Master[[#This Row],[Order qty]])</f>
        <v>550.82039553778509</v>
      </c>
    </row>
    <row r="13667" spans="1:12" x14ac:dyDescent="0.25">
      <c r="A13667" t="s">
        <v>14640</v>
      </c>
      <c r="B13667" s="3">
        <v>43913</v>
      </c>
      <c r="C13667" t="s">
        <v>961</v>
      </c>
      <c r="D13667" s="2" t="s">
        <v>962</v>
      </c>
      <c r="E13667">
        <v>26</v>
      </c>
      <c r="F13667">
        <v>75</v>
      </c>
      <c r="G13667">
        <v>1</v>
      </c>
      <c r="H13667">
        <v>2</v>
      </c>
      <c r="I13667" s="2">
        <v>640.91090905666351</v>
      </c>
      <c r="J13667" s="4">
        <v>457.79350646904538</v>
      </c>
      <c r="K13667" s="11">
        <f>Table__Master[[#This Row],[unit price]]*Table__Master[[#This Row],[Order qty]]</f>
        <v>1281.821818113327</v>
      </c>
      <c r="L13667" s="11">
        <f>Table__Master[[#This Row],[Revenue]]-(Table__Master[[#This Row],[unit cost]]*Table__Master[[#This Row],[Order qty]])</f>
        <v>366.23480517523626</v>
      </c>
    </row>
    <row r="13668" spans="1:12" x14ac:dyDescent="0.25">
      <c r="A13668" t="s">
        <v>14641</v>
      </c>
      <c r="B13668" s="3">
        <v>43965</v>
      </c>
      <c r="C13668" t="s">
        <v>965</v>
      </c>
      <c r="D13668" s="2" t="s">
        <v>962</v>
      </c>
      <c r="E13668">
        <v>5</v>
      </c>
      <c r="F13668">
        <v>107</v>
      </c>
      <c r="G13668">
        <v>45</v>
      </c>
      <c r="H13668">
        <v>8</v>
      </c>
      <c r="I13668" s="2">
        <v>419.19909077882767</v>
      </c>
      <c r="J13668" s="4">
        <v>299.42792198487695</v>
      </c>
      <c r="K13668" s="11">
        <f>Table__Master[[#This Row],[unit price]]*Table__Master[[#This Row],[Order qty]]</f>
        <v>3353.5927262306213</v>
      </c>
      <c r="L13668" s="11">
        <f>Table__Master[[#This Row],[Revenue]]-(Table__Master[[#This Row],[unit cost]]*Table__Master[[#This Row],[Order qty]])</f>
        <v>958.16935035160577</v>
      </c>
    </row>
    <row r="13669" spans="1:12" x14ac:dyDescent="0.25">
      <c r="A13669" t="s">
        <v>14642</v>
      </c>
      <c r="B13669" s="3">
        <v>43923</v>
      </c>
      <c r="C13669" t="s">
        <v>964</v>
      </c>
      <c r="D13669" s="2" t="s">
        <v>962</v>
      </c>
      <c r="E13669">
        <v>3</v>
      </c>
      <c r="F13669">
        <v>95</v>
      </c>
      <c r="G13669">
        <v>6</v>
      </c>
      <c r="H13669">
        <v>7</v>
      </c>
      <c r="I13669" s="2">
        <v>538.16993379592896</v>
      </c>
      <c r="J13669" s="4">
        <v>384.40709556852073</v>
      </c>
      <c r="K13669" s="11">
        <f>Table__Master[[#This Row],[unit price]]*Table__Master[[#This Row],[Order qty]]</f>
        <v>3767.1895365715027</v>
      </c>
      <c r="L13669" s="11">
        <f>Table__Master[[#This Row],[Revenue]]-(Table__Master[[#This Row],[unit cost]]*Table__Master[[#This Row],[Order qty]])</f>
        <v>1076.3398675918575</v>
      </c>
    </row>
    <row r="13670" spans="1:12" x14ac:dyDescent="0.25">
      <c r="A13670" t="s">
        <v>14643</v>
      </c>
      <c r="B13670" s="3">
        <v>43966</v>
      </c>
      <c r="C13670" t="s">
        <v>964</v>
      </c>
      <c r="D13670" s="2" t="s">
        <v>962</v>
      </c>
      <c r="E13670">
        <v>13</v>
      </c>
      <c r="F13670">
        <v>129</v>
      </c>
      <c r="G13670">
        <v>18</v>
      </c>
      <c r="H13670">
        <v>5</v>
      </c>
      <c r="I13670" s="2">
        <v>160.18874019384384</v>
      </c>
      <c r="J13670" s="4">
        <v>114.42052870988847</v>
      </c>
      <c r="K13670" s="11">
        <f>Table__Master[[#This Row],[unit price]]*Table__Master[[#This Row],[Order qty]]</f>
        <v>800.94370096921921</v>
      </c>
      <c r="L13670" s="11">
        <f>Table__Master[[#This Row],[Revenue]]-(Table__Master[[#This Row],[unit cost]]*Table__Master[[#This Row],[Order qty]])</f>
        <v>228.8410574197768</v>
      </c>
    </row>
    <row r="13671" spans="1:12" x14ac:dyDescent="0.25">
      <c r="A13671" t="s">
        <v>14644</v>
      </c>
      <c r="B13671" s="3">
        <v>43925</v>
      </c>
      <c r="C13671" t="s">
        <v>965</v>
      </c>
      <c r="D13671" s="2" t="s">
        <v>962</v>
      </c>
      <c r="E13671">
        <v>15</v>
      </c>
      <c r="F13671">
        <v>7</v>
      </c>
      <c r="G13671">
        <v>11</v>
      </c>
      <c r="H13671">
        <v>5</v>
      </c>
      <c r="I13671" s="2">
        <v>324.02581465244293</v>
      </c>
      <c r="J13671" s="4">
        <v>231.44701046603069</v>
      </c>
      <c r="K13671" s="11">
        <f>Table__Master[[#This Row],[unit price]]*Table__Master[[#This Row],[Order qty]]</f>
        <v>1620.1290732622147</v>
      </c>
      <c r="L13671" s="11">
        <f>Table__Master[[#This Row],[Revenue]]-(Table__Master[[#This Row],[unit cost]]*Table__Master[[#This Row],[Order qty]])</f>
        <v>462.89402093206127</v>
      </c>
    </row>
    <row r="13672" spans="1:12" x14ac:dyDescent="0.25">
      <c r="A13672" t="s">
        <v>14645</v>
      </c>
      <c r="B13672" s="3">
        <v>43963</v>
      </c>
      <c r="C13672" t="s">
        <v>964</v>
      </c>
      <c r="D13672" s="2" t="s">
        <v>962</v>
      </c>
      <c r="E13672">
        <v>19</v>
      </c>
      <c r="F13672">
        <v>135</v>
      </c>
      <c r="G13672">
        <v>45</v>
      </c>
      <c r="H13672">
        <v>7</v>
      </c>
      <c r="I13672" s="2">
        <v>331.77161031961441</v>
      </c>
      <c r="J13672" s="4">
        <v>236.97972165686744</v>
      </c>
      <c r="K13672" s="11">
        <f>Table__Master[[#This Row],[unit price]]*Table__Master[[#This Row],[Order qty]]</f>
        <v>2322.4012722373009</v>
      </c>
      <c r="L13672" s="11">
        <f>Table__Master[[#This Row],[Revenue]]-(Table__Master[[#This Row],[unit cost]]*Table__Master[[#This Row],[Order qty]])</f>
        <v>663.54322063922882</v>
      </c>
    </row>
    <row r="13673" spans="1:12" x14ac:dyDescent="0.25">
      <c r="A13673" t="s">
        <v>14646</v>
      </c>
      <c r="B13673" s="3">
        <v>43873</v>
      </c>
      <c r="C13673" t="s">
        <v>963</v>
      </c>
      <c r="D13673" s="2" t="s">
        <v>962</v>
      </c>
      <c r="E13673">
        <v>15</v>
      </c>
      <c r="F13673">
        <v>261</v>
      </c>
      <c r="G13673">
        <v>14</v>
      </c>
      <c r="H13673">
        <v>9</v>
      </c>
      <c r="I13673" s="2">
        <v>532.95066618919373</v>
      </c>
      <c r="J13673" s="4">
        <v>380.67904727799555</v>
      </c>
      <c r="K13673" s="11">
        <f>Table__Master[[#This Row],[unit price]]*Table__Master[[#This Row],[Order qty]]</f>
        <v>4796.5559957027435</v>
      </c>
      <c r="L13673" s="11">
        <f>Table__Master[[#This Row],[Revenue]]-(Table__Master[[#This Row],[unit cost]]*Table__Master[[#This Row],[Order qty]])</f>
        <v>1370.4445702007833</v>
      </c>
    </row>
    <row r="13674" spans="1:12" x14ac:dyDescent="0.25">
      <c r="A13674" t="s">
        <v>14647</v>
      </c>
      <c r="B13674" s="3">
        <v>43870</v>
      </c>
      <c r="C13674" t="s">
        <v>965</v>
      </c>
      <c r="D13674" s="2" t="s">
        <v>962</v>
      </c>
      <c r="E13674">
        <v>25</v>
      </c>
      <c r="F13674">
        <v>69</v>
      </c>
      <c r="G13674">
        <v>21</v>
      </c>
      <c r="H13674">
        <v>1</v>
      </c>
      <c r="I13674" s="2">
        <v>602.60166996717453</v>
      </c>
      <c r="J13674" s="4">
        <v>430.42976426226755</v>
      </c>
      <c r="K13674" s="11">
        <f>Table__Master[[#This Row],[unit price]]*Table__Master[[#This Row],[Order qty]]</f>
        <v>602.60166996717453</v>
      </c>
      <c r="L13674" s="11">
        <f>Table__Master[[#This Row],[Revenue]]-(Table__Master[[#This Row],[unit cost]]*Table__Master[[#This Row],[Order qty]])</f>
        <v>172.17190570490698</v>
      </c>
    </row>
    <row r="13675" spans="1:12" x14ac:dyDescent="0.25">
      <c r="A13675" t="s">
        <v>14648</v>
      </c>
      <c r="B13675" s="3">
        <v>43925</v>
      </c>
      <c r="C13675" t="s">
        <v>965</v>
      </c>
      <c r="D13675" s="2" t="s">
        <v>962</v>
      </c>
      <c r="E13675">
        <v>4</v>
      </c>
      <c r="F13675">
        <v>64</v>
      </c>
      <c r="G13675">
        <v>23</v>
      </c>
      <c r="H13675">
        <v>9</v>
      </c>
      <c r="I13675" s="2">
        <v>346.77164447307587</v>
      </c>
      <c r="J13675" s="4">
        <v>247.69403176648277</v>
      </c>
      <c r="K13675" s="11">
        <f>Table__Master[[#This Row],[unit price]]*Table__Master[[#This Row],[Order qty]]</f>
        <v>3120.9448002576828</v>
      </c>
      <c r="L13675" s="11">
        <f>Table__Master[[#This Row],[Revenue]]-(Table__Master[[#This Row],[unit cost]]*Table__Master[[#This Row],[Order qty]])</f>
        <v>891.69851435933788</v>
      </c>
    </row>
    <row r="13676" spans="1:12" x14ac:dyDescent="0.25">
      <c r="A13676" t="s">
        <v>14649</v>
      </c>
      <c r="B13676" s="3">
        <v>43954</v>
      </c>
      <c r="C13676" t="s">
        <v>961</v>
      </c>
      <c r="D13676" s="2" t="s">
        <v>962</v>
      </c>
      <c r="E13676">
        <v>16</v>
      </c>
      <c r="F13676">
        <v>58</v>
      </c>
      <c r="G13676">
        <v>8</v>
      </c>
      <c r="H13676">
        <v>3</v>
      </c>
      <c r="I13676" s="2">
        <v>346.83026343584061</v>
      </c>
      <c r="J13676" s="4">
        <v>247.73590245417188</v>
      </c>
      <c r="K13676" s="11">
        <f>Table__Master[[#This Row],[unit price]]*Table__Master[[#This Row],[Order qty]]</f>
        <v>1040.4907903075218</v>
      </c>
      <c r="L13676" s="11">
        <f>Table__Master[[#This Row],[Revenue]]-(Table__Master[[#This Row],[unit cost]]*Table__Master[[#This Row],[Order qty]])</f>
        <v>297.28308294500619</v>
      </c>
    </row>
    <row r="13677" spans="1:12" x14ac:dyDescent="0.25">
      <c r="A13677" t="s">
        <v>14650</v>
      </c>
      <c r="B13677" s="3">
        <v>43961</v>
      </c>
      <c r="C13677" t="s">
        <v>961</v>
      </c>
      <c r="D13677" s="2" t="s">
        <v>962</v>
      </c>
      <c r="E13677">
        <v>10</v>
      </c>
      <c r="F13677">
        <v>297</v>
      </c>
      <c r="G13677">
        <v>10</v>
      </c>
      <c r="H13677">
        <v>6</v>
      </c>
      <c r="I13677" s="2">
        <v>363.13627910614014</v>
      </c>
      <c r="J13677" s="4">
        <v>259.38305650438582</v>
      </c>
      <c r="K13677" s="11">
        <f>Table__Master[[#This Row],[unit price]]*Table__Master[[#This Row],[Order qty]]</f>
        <v>2178.8176746368408</v>
      </c>
      <c r="L13677" s="11">
        <f>Table__Master[[#This Row],[Revenue]]-(Table__Master[[#This Row],[unit cost]]*Table__Master[[#This Row],[Order qty]])</f>
        <v>622.51933561052601</v>
      </c>
    </row>
    <row r="13678" spans="1:12" x14ac:dyDescent="0.25">
      <c r="A13678" t="s">
        <v>14651</v>
      </c>
      <c r="B13678" s="3">
        <v>43914</v>
      </c>
      <c r="C13678" t="s">
        <v>963</v>
      </c>
      <c r="D13678" s="2" t="s">
        <v>962</v>
      </c>
      <c r="E13678">
        <v>11</v>
      </c>
      <c r="F13678">
        <v>271</v>
      </c>
      <c r="G13678">
        <v>22</v>
      </c>
      <c r="H13678">
        <v>5</v>
      </c>
      <c r="I13678" s="2">
        <v>609.2101144194603</v>
      </c>
      <c r="J13678" s="4">
        <v>435.15008172818597</v>
      </c>
      <c r="K13678" s="11">
        <f>Table__Master[[#This Row],[unit price]]*Table__Master[[#This Row],[Order qty]]</f>
        <v>3046.0505720973015</v>
      </c>
      <c r="L13678" s="11">
        <f>Table__Master[[#This Row],[Revenue]]-(Table__Master[[#This Row],[unit cost]]*Table__Master[[#This Row],[Order qty]])</f>
        <v>870.30016345637159</v>
      </c>
    </row>
    <row r="13679" spans="1:12" x14ac:dyDescent="0.25">
      <c r="A13679" t="s">
        <v>14652</v>
      </c>
      <c r="B13679" s="3">
        <v>43972</v>
      </c>
      <c r="C13679" t="s">
        <v>961</v>
      </c>
      <c r="D13679" s="2" t="s">
        <v>962</v>
      </c>
      <c r="E13679">
        <v>5</v>
      </c>
      <c r="F13679">
        <v>94</v>
      </c>
      <c r="G13679">
        <v>20</v>
      </c>
      <c r="H13679">
        <v>10</v>
      </c>
      <c r="I13679" s="2">
        <v>457.70046150684357</v>
      </c>
      <c r="J13679" s="4">
        <v>326.92890107631683</v>
      </c>
      <c r="K13679" s="11">
        <f>Table__Master[[#This Row],[unit price]]*Table__Master[[#This Row],[Order qty]]</f>
        <v>4577.0046150684357</v>
      </c>
      <c r="L13679" s="11">
        <f>Table__Master[[#This Row],[Revenue]]-(Table__Master[[#This Row],[unit cost]]*Table__Master[[#This Row],[Order qty]])</f>
        <v>1307.7156043052673</v>
      </c>
    </row>
    <row r="13680" spans="1:12" x14ac:dyDescent="0.25">
      <c r="A13680" t="s">
        <v>14653</v>
      </c>
      <c r="B13680" s="3">
        <v>43927</v>
      </c>
      <c r="C13680" t="s">
        <v>964</v>
      </c>
      <c r="D13680" s="2" t="s">
        <v>962</v>
      </c>
      <c r="E13680">
        <v>11</v>
      </c>
      <c r="F13680">
        <v>358</v>
      </c>
      <c r="G13680">
        <v>26</v>
      </c>
      <c r="H13680">
        <v>3</v>
      </c>
      <c r="I13680" s="2">
        <v>248.03136116266251</v>
      </c>
      <c r="J13680" s="4">
        <v>177.16525797333037</v>
      </c>
      <c r="K13680" s="11">
        <f>Table__Master[[#This Row],[unit price]]*Table__Master[[#This Row],[Order qty]]</f>
        <v>744.09408348798752</v>
      </c>
      <c r="L13680" s="11">
        <f>Table__Master[[#This Row],[Revenue]]-(Table__Master[[#This Row],[unit cost]]*Table__Master[[#This Row],[Order qty]])</f>
        <v>212.59830956799647</v>
      </c>
    </row>
    <row r="13681" spans="1:12" x14ac:dyDescent="0.25">
      <c r="A13681" t="s">
        <v>14654</v>
      </c>
      <c r="B13681" s="3">
        <v>43892</v>
      </c>
      <c r="C13681" t="s">
        <v>964</v>
      </c>
      <c r="D13681" s="2" t="s">
        <v>962</v>
      </c>
      <c r="E13681">
        <v>14</v>
      </c>
      <c r="F13681">
        <v>158</v>
      </c>
      <c r="G13681">
        <v>30</v>
      </c>
      <c r="H13681">
        <v>7</v>
      </c>
      <c r="I13681" s="2">
        <v>583.82033944129944</v>
      </c>
      <c r="J13681" s="4">
        <v>417.01452817235679</v>
      </c>
      <c r="K13681" s="11">
        <f>Table__Master[[#This Row],[unit price]]*Table__Master[[#This Row],[Order qty]]</f>
        <v>4086.7423760890961</v>
      </c>
      <c r="L13681" s="11">
        <f>Table__Master[[#This Row],[Revenue]]-(Table__Master[[#This Row],[unit cost]]*Table__Master[[#This Row],[Order qty]])</f>
        <v>1167.6406788825984</v>
      </c>
    </row>
    <row r="13682" spans="1:12" x14ac:dyDescent="0.25">
      <c r="A13682" t="s">
        <v>14655</v>
      </c>
      <c r="B13682" s="3">
        <v>43854</v>
      </c>
      <c r="C13682" t="s">
        <v>963</v>
      </c>
      <c r="D13682" s="2" t="s">
        <v>962</v>
      </c>
      <c r="E13682">
        <v>15</v>
      </c>
      <c r="F13682">
        <v>337</v>
      </c>
      <c r="G13682">
        <v>29</v>
      </c>
      <c r="H13682">
        <v>1</v>
      </c>
      <c r="I13682" s="2">
        <v>299.54587286710739</v>
      </c>
      <c r="J13682" s="4">
        <v>213.96133776221959</v>
      </c>
      <c r="K13682" s="11">
        <f>Table__Master[[#This Row],[unit price]]*Table__Master[[#This Row],[Order qty]]</f>
        <v>299.54587286710739</v>
      </c>
      <c r="L13682" s="11">
        <f>Table__Master[[#This Row],[Revenue]]-(Table__Master[[#This Row],[unit cost]]*Table__Master[[#This Row],[Order qty]])</f>
        <v>85.584535104887806</v>
      </c>
    </row>
    <row r="13683" spans="1:12" x14ac:dyDescent="0.25">
      <c r="A13683" t="s">
        <v>14656</v>
      </c>
      <c r="B13683" s="3">
        <v>43929</v>
      </c>
      <c r="C13683" t="s">
        <v>965</v>
      </c>
      <c r="D13683" s="2" t="s">
        <v>962</v>
      </c>
      <c r="E13683">
        <v>1</v>
      </c>
      <c r="F13683">
        <v>302</v>
      </c>
      <c r="G13683">
        <v>40</v>
      </c>
      <c r="H13683">
        <v>9</v>
      </c>
      <c r="I13683" s="2">
        <v>454.77936780452728</v>
      </c>
      <c r="J13683" s="4">
        <v>324.84240557466239</v>
      </c>
      <c r="K13683" s="11">
        <f>Table__Master[[#This Row],[unit price]]*Table__Master[[#This Row],[Order qty]]</f>
        <v>4093.0143102407455</v>
      </c>
      <c r="L13683" s="11">
        <f>Table__Master[[#This Row],[Revenue]]-(Table__Master[[#This Row],[unit cost]]*Table__Master[[#This Row],[Order qty]])</f>
        <v>1169.4326600687841</v>
      </c>
    </row>
    <row r="13684" spans="1:12" x14ac:dyDescent="0.25">
      <c r="A13684" t="s">
        <v>14657</v>
      </c>
      <c r="B13684" s="3">
        <v>43843</v>
      </c>
      <c r="C13684" t="s">
        <v>963</v>
      </c>
      <c r="D13684" s="2" t="s">
        <v>962</v>
      </c>
      <c r="E13684">
        <v>5</v>
      </c>
      <c r="F13684">
        <v>75</v>
      </c>
      <c r="G13684">
        <v>39</v>
      </c>
      <c r="H13684">
        <v>8</v>
      </c>
      <c r="I13684" s="2">
        <v>171.78609734773636</v>
      </c>
      <c r="J13684" s="4">
        <v>122.70435524838312</v>
      </c>
      <c r="K13684" s="11">
        <f>Table__Master[[#This Row],[unit price]]*Table__Master[[#This Row],[Order qty]]</f>
        <v>1374.2887787818909</v>
      </c>
      <c r="L13684" s="11">
        <f>Table__Master[[#This Row],[Revenue]]-(Table__Master[[#This Row],[unit cost]]*Table__Master[[#This Row],[Order qty]])</f>
        <v>392.65393679482588</v>
      </c>
    </row>
    <row r="13685" spans="1:12" x14ac:dyDescent="0.25">
      <c r="A13685" t="s">
        <v>14658</v>
      </c>
      <c r="B13685" s="3">
        <v>43902</v>
      </c>
      <c r="C13685" t="s">
        <v>964</v>
      </c>
      <c r="D13685" s="2" t="s">
        <v>962</v>
      </c>
      <c r="E13685">
        <v>17</v>
      </c>
      <c r="F13685">
        <v>82</v>
      </c>
      <c r="G13685">
        <v>13</v>
      </c>
      <c r="H13685">
        <v>9</v>
      </c>
      <c r="I13685" s="2">
        <v>190.83176565170288</v>
      </c>
      <c r="J13685" s="4">
        <v>136.30840403693063</v>
      </c>
      <c r="K13685" s="11">
        <f>Table__Master[[#This Row],[unit price]]*Table__Master[[#This Row],[Order qty]]</f>
        <v>1717.4858908653259</v>
      </c>
      <c r="L13685" s="11">
        <f>Table__Master[[#This Row],[Revenue]]-(Table__Master[[#This Row],[unit cost]]*Table__Master[[#This Row],[Order qty]])</f>
        <v>490.71025453295033</v>
      </c>
    </row>
    <row r="13686" spans="1:12" x14ac:dyDescent="0.25">
      <c r="A13686" t="s">
        <v>14659</v>
      </c>
      <c r="B13686" s="3">
        <v>43975</v>
      </c>
      <c r="C13686" t="s">
        <v>965</v>
      </c>
      <c r="D13686" s="2" t="s">
        <v>962</v>
      </c>
      <c r="E13686">
        <v>5</v>
      </c>
      <c r="F13686">
        <v>133</v>
      </c>
      <c r="G13686">
        <v>20</v>
      </c>
      <c r="H13686">
        <v>3</v>
      </c>
      <c r="I13686" s="2">
        <v>462.93468993902206</v>
      </c>
      <c r="J13686" s="4">
        <v>330.66763567073008</v>
      </c>
      <c r="K13686" s="11">
        <f>Table__Master[[#This Row],[unit price]]*Table__Master[[#This Row],[Order qty]]</f>
        <v>1388.8040698170662</v>
      </c>
      <c r="L13686" s="11">
        <f>Table__Master[[#This Row],[Revenue]]-(Table__Master[[#This Row],[unit cost]]*Table__Master[[#This Row],[Order qty]])</f>
        <v>396.80116280487596</v>
      </c>
    </row>
    <row r="13687" spans="1:12" x14ac:dyDescent="0.25">
      <c r="A13687" t="s">
        <v>14660</v>
      </c>
      <c r="B13687" s="3">
        <v>43907</v>
      </c>
      <c r="C13687" t="s">
        <v>963</v>
      </c>
      <c r="D13687" s="2" t="s">
        <v>962</v>
      </c>
      <c r="E13687">
        <v>19</v>
      </c>
      <c r="F13687">
        <v>107</v>
      </c>
      <c r="G13687">
        <v>26</v>
      </c>
      <c r="H13687">
        <v>8</v>
      </c>
      <c r="I13687" s="2">
        <v>631.59362947940826</v>
      </c>
      <c r="J13687" s="4">
        <v>451.13830677100594</v>
      </c>
      <c r="K13687" s="11">
        <f>Table__Master[[#This Row],[unit price]]*Table__Master[[#This Row],[Order qty]]</f>
        <v>5052.7490358352661</v>
      </c>
      <c r="L13687" s="11">
        <f>Table__Master[[#This Row],[Revenue]]-(Table__Master[[#This Row],[unit cost]]*Table__Master[[#This Row],[Order qty]])</f>
        <v>1443.6425816672186</v>
      </c>
    </row>
    <row r="13688" spans="1:12" x14ac:dyDescent="0.25">
      <c r="A13688" t="s">
        <v>14661</v>
      </c>
      <c r="B13688" s="3">
        <v>43840</v>
      </c>
      <c r="C13688" t="s">
        <v>963</v>
      </c>
      <c r="D13688" s="2" t="s">
        <v>962</v>
      </c>
      <c r="E13688">
        <v>21</v>
      </c>
      <c r="F13688">
        <v>236</v>
      </c>
      <c r="G13688">
        <v>36</v>
      </c>
      <c r="H13688">
        <v>4</v>
      </c>
      <c r="I13688" s="2">
        <v>270.65117365121841</v>
      </c>
      <c r="J13688" s="4">
        <v>193.32226689372746</v>
      </c>
      <c r="K13688" s="11">
        <f>Table__Master[[#This Row],[unit price]]*Table__Master[[#This Row],[Order qty]]</f>
        <v>1082.6046946048737</v>
      </c>
      <c r="L13688" s="11">
        <f>Table__Master[[#This Row],[Revenue]]-(Table__Master[[#This Row],[unit cost]]*Table__Master[[#This Row],[Order qty]])</f>
        <v>309.31562702996382</v>
      </c>
    </row>
    <row r="13689" spans="1:12" x14ac:dyDescent="0.25">
      <c r="A13689" t="s">
        <v>14662</v>
      </c>
      <c r="B13689" s="3">
        <v>43855</v>
      </c>
      <c r="C13689" t="s">
        <v>965</v>
      </c>
      <c r="D13689" s="2" t="s">
        <v>962</v>
      </c>
      <c r="E13689">
        <v>25</v>
      </c>
      <c r="F13689">
        <v>222</v>
      </c>
      <c r="G13689">
        <v>34</v>
      </c>
      <c r="H13689">
        <v>8</v>
      </c>
      <c r="I13689" s="2">
        <v>636.56295275688171</v>
      </c>
      <c r="J13689" s="4">
        <v>454.68782339777266</v>
      </c>
      <c r="K13689" s="11">
        <f>Table__Master[[#This Row],[unit price]]*Table__Master[[#This Row],[Order qty]]</f>
        <v>5092.5036220550537</v>
      </c>
      <c r="L13689" s="11">
        <f>Table__Master[[#This Row],[Revenue]]-(Table__Master[[#This Row],[unit cost]]*Table__Master[[#This Row],[Order qty]])</f>
        <v>1455.0010348728724</v>
      </c>
    </row>
    <row r="13690" spans="1:12" x14ac:dyDescent="0.25">
      <c r="A13690" t="s">
        <v>14663</v>
      </c>
      <c r="B13690" s="3">
        <v>43863</v>
      </c>
      <c r="C13690" t="s">
        <v>964</v>
      </c>
      <c r="D13690" s="2" t="s">
        <v>962</v>
      </c>
      <c r="E13690">
        <v>1</v>
      </c>
      <c r="F13690">
        <v>133</v>
      </c>
      <c r="G13690">
        <v>31</v>
      </c>
      <c r="H13690">
        <v>3</v>
      </c>
      <c r="I13690" s="2">
        <v>531.01188057661057</v>
      </c>
      <c r="J13690" s="4">
        <v>379.29420041186472</v>
      </c>
      <c r="K13690" s="11">
        <f>Table__Master[[#This Row],[unit price]]*Table__Master[[#This Row],[Order qty]]</f>
        <v>1593.0356417298317</v>
      </c>
      <c r="L13690" s="11">
        <f>Table__Master[[#This Row],[Revenue]]-(Table__Master[[#This Row],[unit cost]]*Table__Master[[#This Row],[Order qty]])</f>
        <v>455.15304049423753</v>
      </c>
    </row>
    <row r="13691" spans="1:12" x14ac:dyDescent="0.25">
      <c r="A13691" t="s">
        <v>14664</v>
      </c>
      <c r="B13691" s="3">
        <v>43976</v>
      </c>
      <c r="C13691" t="s">
        <v>964</v>
      </c>
      <c r="D13691" s="2" t="s">
        <v>962</v>
      </c>
      <c r="E13691">
        <v>6</v>
      </c>
      <c r="F13691">
        <v>35</v>
      </c>
      <c r="G13691">
        <v>19</v>
      </c>
      <c r="H13691">
        <v>9</v>
      </c>
      <c r="I13691" s="2">
        <v>344.79980170726776</v>
      </c>
      <c r="J13691" s="4">
        <v>246.28557264804843</v>
      </c>
      <c r="K13691" s="11">
        <f>Table__Master[[#This Row],[unit price]]*Table__Master[[#This Row],[Order qty]]</f>
        <v>3103.1982153654099</v>
      </c>
      <c r="L13691" s="11">
        <f>Table__Master[[#This Row],[Revenue]]-(Table__Master[[#This Row],[unit cost]]*Table__Master[[#This Row],[Order qty]])</f>
        <v>886.62806153297379</v>
      </c>
    </row>
    <row r="13692" spans="1:12" x14ac:dyDescent="0.25">
      <c r="A13692" t="s">
        <v>14665</v>
      </c>
      <c r="B13692" s="3">
        <v>43864</v>
      </c>
      <c r="C13692" t="s">
        <v>964</v>
      </c>
      <c r="D13692" s="2" t="s">
        <v>962</v>
      </c>
      <c r="E13692">
        <v>13</v>
      </c>
      <c r="F13692">
        <v>27</v>
      </c>
      <c r="G13692">
        <v>33</v>
      </c>
      <c r="H13692">
        <v>10</v>
      </c>
      <c r="I13692" s="2">
        <v>501.96942454576492</v>
      </c>
      <c r="J13692" s="4">
        <v>358.54958896126067</v>
      </c>
      <c r="K13692" s="11">
        <f>Table__Master[[#This Row],[unit price]]*Table__Master[[#This Row],[Order qty]]</f>
        <v>5019.6942454576492</v>
      </c>
      <c r="L13692" s="11">
        <f>Table__Master[[#This Row],[Revenue]]-(Table__Master[[#This Row],[unit cost]]*Table__Master[[#This Row],[Order qty]])</f>
        <v>1434.1983558450424</v>
      </c>
    </row>
    <row r="13693" spans="1:12" x14ac:dyDescent="0.25">
      <c r="A13693" t="s">
        <v>14666</v>
      </c>
      <c r="B13693" s="3">
        <v>43886</v>
      </c>
      <c r="C13693" t="s">
        <v>963</v>
      </c>
      <c r="D13693" s="2" t="s">
        <v>962</v>
      </c>
      <c r="E13693">
        <v>16</v>
      </c>
      <c r="F13693">
        <v>17</v>
      </c>
      <c r="G13693">
        <v>33</v>
      </c>
      <c r="H13693">
        <v>7</v>
      </c>
      <c r="I13693" s="2">
        <v>452.04789733886719</v>
      </c>
      <c r="J13693" s="4">
        <v>322.89135524204801</v>
      </c>
      <c r="K13693" s="11">
        <f>Table__Master[[#This Row],[unit price]]*Table__Master[[#This Row],[Order qty]]</f>
        <v>3164.3352813720703</v>
      </c>
      <c r="L13693" s="11">
        <f>Table__Master[[#This Row],[Revenue]]-(Table__Master[[#This Row],[unit cost]]*Table__Master[[#This Row],[Order qty]])</f>
        <v>904.09579467773438</v>
      </c>
    </row>
    <row r="13694" spans="1:12" x14ac:dyDescent="0.25">
      <c r="A13694" t="s">
        <v>14667</v>
      </c>
      <c r="B13694" s="3">
        <v>43958</v>
      </c>
      <c r="C13694" t="s">
        <v>963</v>
      </c>
      <c r="D13694" s="2" t="s">
        <v>962</v>
      </c>
      <c r="E13694">
        <v>4</v>
      </c>
      <c r="F13694">
        <v>31</v>
      </c>
      <c r="G13694">
        <v>30</v>
      </c>
      <c r="H13694">
        <v>7</v>
      </c>
      <c r="I13694" s="2">
        <v>182.48795503377914</v>
      </c>
      <c r="J13694" s="4">
        <v>130.34853930984227</v>
      </c>
      <c r="K13694" s="11">
        <f>Table__Master[[#This Row],[unit price]]*Table__Master[[#This Row],[Order qty]]</f>
        <v>1277.415685236454</v>
      </c>
      <c r="L13694" s="11">
        <f>Table__Master[[#This Row],[Revenue]]-(Table__Master[[#This Row],[unit cost]]*Table__Master[[#This Row],[Order qty]])</f>
        <v>364.97591006755817</v>
      </c>
    </row>
    <row r="13695" spans="1:12" x14ac:dyDescent="0.25">
      <c r="A13695" t="s">
        <v>14668</v>
      </c>
      <c r="B13695" s="3">
        <v>43928</v>
      </c>
      <c r="C13695" t="s">
        <v>963</v>
      </c>
      <c r="D13695" s="2" t="s">
        <v>962</v>
      </c>
      <c r="E13695">
        <v>20</v>
      </c>
      <c r="F13695">
        <v>19</v>
      </c>
      <c r="G13695">
        <v>40</v>
      </c>
      <c r="H13695">
        <v>4</v>
      </c>
      <c r="I13695" s="2">
        <v>213.82885372638702</v>
      </c>
      <c r="J13695" s="4">
        <v>152.73489551884788</v>
      </c>
      <c r="K13695" s="11">
        <f>Table__Master[[#This Row],[unit price]]*Table__Master[[#This Row],[Order qty]]</f>
        <v>855.3154149055481</v>
      </c>
      <c r="L13695" s="11">
        <f>Table__Master[[#This Row],[Revenue]]-(Table__Master[[#This Row],[unit cost]]*Table__Master[[#This Row],[Order qty]])</f>
        <v>244.37583283015658</v>
      </c>
    </row>
    <row r="13696" spans="1:12" x14ac:dyDescent="0.25">
      <c r="A13696" t="s">
        <v>14669</v>
      </c>
      <c r="B13696" s="3">
        <v>43946</v>
      </c>
      <c r="C13696" t="s">
        <v>963</v>
      </c>
      <c r="D13696" s="2" t="s">
        <v>962</v>
      </c>
      <c r="E13696">
        <v>16</v>
      </c>
      <c r="F13696">
        <v>34</v>
      </c>
      <c r="G13696">
        <v>19</v>
      </c>
      <c r="H13696">
        <v>7</v>
      </c>
      <c r="I13696" s="2">
        <v>541.76044231653214</v>
      </c>
      <c r="J13696" s="4">
        <v>386.97174451180871</v>
      </c>
      <c r="K13696" s="11">
        <f>Table__Master[[#This Row],[unit price]]*Table__Master[[#This Row],[Order qty]]</f>
        <v>3792.3230962157249</v>
      </c>
      <c r="L13696" s="11">
        <f>Table__Master[[#This Row],[Revenue]]-(Table__Master[[#This Row],[unit cost]]*Table__Master[[#This Row],[Order qty]])</f>
        <v>1083.5208846330638</v>
      </c>
    </row>
    <row r="13697" spans="1:12" x14ac:dyDescent="0.25">
      <c r="A13697" t="s">
        <v>14670</v>
      </c>
      <c r="B13697" s="3">
        <v>43872</v>
      </c>
      <c r="C13697" t="s">
        <v>961</v>
      </c>
      <c r="D13697" s="2" t="s">
        <v>962</v>
      </c>
      <c r="E13697">
        <v>8</v>
      </c>
      <c r="F13697">
        <v>209</v>
      </c>
      <c r="G13697">
        <v>32</v>
      </c>
      <c r="H13697">
        <v>2</v>
      </c>
      <c r="I13697" s="2">
        <v>515.29032254219055</v>
      </c>
      <c r="J13697" s="4">
        <v>368.06451610156472</v>
      </c>
      <c r="K13697" s="11">
        <f>Table__Master[[#This Row],[unit price]]*Table__Master[[#This Row],[Order qty]]</f>
        <v>1030.5806450843811</v>
      </c>
      <c r="L13697" s="11">
        <f>Table__Master[[#This Row],[Revenue]]-(Table__Master[[#This Row],[unit cost]]*Table__Master[[#This Row],[Order qty]])</f>
        <v>294.45161288125166</v>
      </c>
    </row>
    <row r="13698" spans="1:12" x14ac:dyDescent="0.25">
      <c r="A13698" t="s">
        <v>14671</v>
      </c>
      <c r="B13698" s="3">
        <v>43952</v>
      </c>
      <c r="C13698" t="s">
        <v>963</v>
      </c>
      <c r="D13698" s="2" t="s">
        <v>962</v>
      </c>
      <c r="E13698">
        <v>6</v>
      </c>
      <c r="F13698">
        <v>4</v>
      </c>
      <c r="G13698">
        <v>29</v>
      </c>
      <c r="H13698">
        <v>5</v>
      </c>
      <c r="I13698" s="2">
        <v>572.16424387693405</v>
      </c>
      <c r="J13698" s="4">
        <v>408.68874562638149</v>
      </c>
      <c r="K13698" s="11">
        <f>Table__Master[[#This Row],[unit price]]*Table__Master[[#This Row],[Order qty]]</f>
        <v>2860.8212193846703</v>
      </c>
      <c r="L13698" s="11">
        <f>Table__Master[[#This Row],[Revenue]]-(Table__Master[[#This Row],[unit cost]]*Table__Master[[#This Row],[Order qty]])</f>
        <v>817.37749125276287</v>
      </c>
    </row>
    <row r="13699" spans="1:12" x14ac:dyDescent="0.25">
      <c r="A13699" t="s">
        <v>14672</v>
      </c>
      <c r="B13699" s="3">
        <v>43975</v>
      </c>
      <c r="C13699" t="s">
        <v>964</v>
      </c>
      <c r="D13699" s="2" t="s">
        <v>962</v>
      </c>
      <c r="E13699">
        <v>12</v>
      </c>
      <c r="F13699">
        <v>7</v>
      </c>
      <c r="G13699">
        <v>22</v>
      </c>
      <c r="H13699">
        <v>6</v>
      </c>
      <c r="I13699" s="2">
        <v>437.8392938375473</v>
      </c>
      <c r="J13699" s="4">
        <v>312.74235274110521</v>
      </c>
      <c r="K13699" s="11">
        <f>Table__Master[[#This Row],[unit price]]*Table__Master[[#This Row],[Order qty]]</f>
        <v>2627.0357630252838</v>
      </c>
      <c r="L13699" s="11">
        <f>Table__Master[[#This Row],[Revenue]]-(Table__Master[[#This Row],[unit cost]]*Table__Master[[#This Row],[Order qty]])</f>
        <v>750.58164657865245</v>
      </c>
    </row>
    <row r="13700" spans="1:12" x14ac:dyDescent="0.25">
      <c r="A13700" t="s">
        <v>14673</v>
      </c>
      <c r="B13700" s="3">
        <v>43910</v>
      </c>
      <c r="C13700" t="s">
        <v>964</v>
      </c>
      <c r="D13700" s="2" t="s">
        <v>962</v>
      </c>
      <c r="E13700">
        <v>22</v>
      </c>
      <c r="F13700">
        <v>69</v>
      </c>
      <c r="G13700">
        <v>10</v>
      </c>
      <c r="H13700">
        <v>6</v>
      </c>
      <c r="I13700" s="2">
        <v>324.8612020611763</v>
      </c>
      <c r="J13700" s="4">
        <v>232.04371575798308</v>
      </c>
      <c r="K13700" s="11">
        <f>Table__Master[[#This Row],[unit price]]*Table__Master[[#This Row],[Order qty]]</f>
        <v>1949.1672123670578</v>
      </c>
      <c r="L13700" s="11">
        <f>Table__Master[[#This Row],[Revenue]]-(Table__Master[[#This Row],[unit cost]]*Table__Master[[#This Row],[Order qty]])</f>
        <v>556.90491781915944</v>
      </c>
    </row>
    <row r="13701" spans="1:12" x14ac:dyDescent="0.25">
      <c r="A13701" t="s">
        <v>14674</v>
      </c>
      <c r="B13701" s="3">
        <v>43855</v>
      </c>
      <c r="C13701" t="s">
        <v>964</v>
      </c>
      <c r="D13701" s="2" t="s">
        <v>962</v>
      </c>
      <c r="E13701">
        <v>20</v>
      </c>
      <c r="F13701">
        <v>194</v>
      </c>
      <c r="G13701">
        <v>26</v>
      </c>
      <c r="H13701">
        <v>9</v>
      </c>
      <c r="I13701" s="2">
        <v>426.84180307388306</v>
      </c>
      <c r="J13701" s="4">
        <v>304.88700219563077</v>
      </c>
      <c r="K13701" s="11">
        <f>Table__Master[[#This Row],[unit price]]*Table__Master[[#This Row],[Order qty]]</f>
        <v>3841.5762276649475</v>
      </c>
      <c r="L13701" s="11">
        <f>Table__Master[[#This Row],[Revenue]]-(Table__Master[[#This Row],[unit cost]]*Table__Master[[#This Row],[Order qty]])</f>
        <v>1097.5932079042705</v>
      </c>
    </row>
    <row r="13702" spans="1:12" x14ac:dyDescent="0.25">
      <c r="A13702" t="s">
        <v>14675</v>
      </c>
      <c r="B13702" s="3">
        <v>43957</v>
      </c>
      <c r="C13702" t="s">
        <v>961</v>
      </c>
      <c r="D13702" s="2" t="s">
        <v>962</v>
      </c>
      <c r="E13702">
        <v>11</v>
      </c>
      <c r="F13702">
        <v>239</v>
      </c>
      <c r="G13702">
        <v>22</v>
      </c>
      <c r="H13702">
        <v>8</v>
      </c>
      <c r="I13702" s="2">
        <v>174.19852298498154</v>
      </c>
      <c r="J13702" s="4">
        <v>124.42751641784396</v>
      </c>
      <c r="K13702" s="11">
        <f>Table__Master[[#This Row],[unit price]]*Table__Master[[#This Row],[Order qty]]</f>
        <v>1393.5881838798523</v>
      </c>
      <c r="L13702" s="11">
        <f>Table__Master[[#This Row],[Revenue]]-(Table__Master[[#This Row],[unit cost]]*Table__Master[[#This Row],[Order qty]])</f>
        <v>398.16805253710061</v>
      </c>
    </row>
    <row r="13703" spans="1:12" x14ac:dyDescent="0.25">
      <c r="A13703" t="s">
        <v>14676</v>
      </c>
      <c r="B13703" s="3">
        <v>43978</v>
      </c>
      <c r="C13703" t="s">
        <v>964</v>
      </c>
      <c r="D13703" s="2" t="s">
        <v>962</v>
      </c>
      <c r="E13703">
        <v>7</v>
      </c>
      <c r="F13703">
        <v>289</v>
      </c>
      <c r="G13703">
        <v>42</v>
      </c>
      <c r="H13703">
        <v>9</v>
      </c>
      <c r="I13703" s="2">
        <v>239.92029440402985</v>
      </c>
      <c r="J13703" s="4">
        <v>171.37163886002133</v>
      </c>
      <c r="K13703" s="11">
        <f>Table__Master[[#This Row],[unit price]]*Table__Master[[#This Row],[Order qty]]</f>
        <v>2159.2826496362686</v>
      </c>
      <c r="L13703" s="11">
        <f>Table__Master[[#This Row],[Revenue]]-(Table__Master[[#This Row],[unit cost]]*Table__Master[[#This Row],[Order qty]])</f>
        <v>616.93789989607649</v>
      </c>
    </row>
    <row r="13704" spans="1:12" x14ac:dyDescent="0.25">
      <c r="A13704" t="s">
        <v>14677</v>
      </c>
      <c r="B13704" s="3">
        <v>43880</v>
      </c>
      <c r="C13704" t="s">
        <v>963</v>
      </c>
      <c r="D13704" s="2" t="s">
        <v>962</v>
      </c>
      <c r="E13704">
        <v>13</v>
      </c>
      <c r="F13704">
        <v>24</v>
      </c>
      <c r="G13704">
        <v>12</v>
      </c>
      <c r="H13704">
        <v>2</v>
      </c>
      <c r="I13704" s="2">
        <v>209.31668668985367</v>
      </c>
      <c r="J13704" s="4">
        <v>149.5119190641812</v>
      </c>
      <c r="K13704" s="11">
        <f>Table__Master[[#This Row],[unit price]]*Table__Master[[#This Row],[Order qty]]</f>
        <v>418.63337337970734</v>
      </c>
      <c r="L13704" s="11">
        <f>Table__Master[[#This Row],[Revenue]]-(Table__Master[[#This Row],[unit cost]]*Table__Master[[#This Row],[Order qty]])</f>
        <v>119.60953525134494</v>
      </c>
    </row>
    <row r="13705" spans="1:12" x14ac:dyDescent="0.25">
      <c r="A13705" t="s">
        <v>14678</v>
      </c>
      <c r="B13705" s="3">
        <v>43891</v>
      </c>
      <c r="C13705" t="s">
        <v>961</v>
      </c>
      <c r="D13705" s="2" t="s">
        <v>962</v>
      </c>
      <c r="E13705">
        <v>2</v>
      </c>
      <c r="F13705">
        <v>226</v>
      </c>
      <c r="G13705">
        <v>30</v>
      </c>
      <c r="H13705">
        <v>7</v>
      </c>
      <c r="I13705" s="2">
        <v>521.62989020347595</v>
      </c>
      <c r="J13705" s="4">
        <v>372.59277871676858</v>
      </c>
      <c r="K13705" s="11">
        <f>Table__Master[[#This Row],[unit price]]*Table__Master[[#This Row],[Order qty]]</f>
        <v>3651.4092314243317</v>
      </c>
      <c r="L13705" s="11">
        <f>Table__Master[[#This Row],[Revenue]]-(Table__Master[[#This Row],[unit cost]]*Table__Master[[#This Row],[Order qty]])</f>
        <v>1043.2597804069514</v>
      </c>
    </row>
    <row r="13706" spans="1:12" x14ac:dyDescent="0.25">
      <c r="A13706" t="s">
        <v>14679</v>
      </c>
      <c r="B13706" s="3">
        <v>43894</v>
      </c>
      <c r="C13706" t="s">
        <v>964</v>
      </c>
      <c r="D13706" s="2" t="s">
        <v>962</v>
      </c>
      <c r="E13706">
        <v>6</v>
      </c>
      <c r="F13706">
        <v>181</v>
      </c>
      <c r="G13706">
        <v>32</v>
      </c>
      <c r="H13706">
        <v>2</v>
      </c>
      <c r="I13706" s="2">
        <v>269.62063854932785</v>
      </c>
      <c r="J13706" s="4">
        <v>192.58617039237706</v>
      </c>
      <c r="K13706" s="11">
        <f>Table__Master[[#This Row],[unit price]]*Table__Master[[#This Row],[Order qty]]</f>
        <v>539.2412770986557</v>
      </c>
      <c r="L13706" s="11">
        <f>Table__Master[[#This Row],[Revenue]]-(Table__Master[[#This Row],[unit cost]]*Table__Master[[#This Row],[Order qty]])</f>
        <v>154.06893631390159</v>
      </c>
    </row>
    <row r="13707" spans="1:12" x14ac:dyDescent="0.25">
      <c r="A13707" t="s">
        <v>14680</v>
      </c>
      <c r="B13707" s="3">
        <v>43921</v>
      </c>
      <c r="C13707" t="s">
        <v>961</v>
      </c>
      <c r="D13707" s="2" t="s">
        <v>962</v>
      </c>
      <c r="E13707">
        <v>1</v>
      </c>
      <c r="F13707">
        <v>75</v>
      </c>
      <c r="G13707">
        <v>45</v>
      </c>
      <c r="H13707">
        <v>1</v>
      </c>
      <c r="I13707" s="2">
        <v>442.54481685161591</v>
      </c>
      <c r="J13707" s="4">
        <v>316.10344060829709</v>
      </c>
      <c r="K13707" s="11">
        <f>Table__Master[[#This Row],[unit price]]*Table__Master[[#This Row],[Order qty]]</f>
        <v>442.54481685161591</v>
      </c>
      <c r="L13707" s="11">
        <f>Table__Master[[#This Row],[Revenue]]-(Table__Master[[#This Row],[unit cost]]*Table__Master[[#This Row],[Order qty]])</f>
        <v>126.44137624331881</v>
      </c>
    </row>
    <row r="13708" spans="1:12" x14ac:dyDescent="0.25">
      <c r="A13708" t="s">
        <v>14681</v>
      </c>
      <c r="B13708" s="3">
        <v>43913</v>
      </c>
      <c r="C13708" t="s">
        <v>963</v>
      </c>
      <c r="D13708" s="2" t="s">
        <v>962</v>
      </c>
      <c r="E13708">
        <v>24</v>
      </c>
      <c r="F13708">
        <v>84</v>
      </c>
      <c r="G13708">
        <v>6</v>
      </c>
      <c r="H13708">
        <v>3</v>
      </c>
      <c r="I13708" s="2">
        <v>264.02051192522049</v>
      </c>
      <c r="J13708" s="4">
        <v>188.58607994658607</v>
      </c>
      <c r="K13708" s="11">
        <f>Table__Master[[#This Row],[unit price]]*Table__Master[[#This Row],[Order qty]]</f>
        <v>792.06153577566147</v>
      </c>
      <c r="L13708" s="11">
        <f>Table__Master[[#This Row],[Revenue]]-(Table__Master[[#This Row],[unit cost]]*Table__Master[[#This Row],[Order qty]])</f>
        <v>226.30329593590329</v>
      </c>
    </row>
    <row r="13709" spans="1:12" x14ac:dyDescent="0.25">
      <c r="A13709" t="s">
        <v>14682</v>
      </c>
      <c r="B13709" s="3">
        <v>43937</v>
      </c>
      <c r="C13709" t="s">
        <v>961</v>
      </c>
      <c r="D13709" s="2" t="s">
        <v>962</v>
      </c>
      <c r="E13709">
        <v>18</v>
      </c>
      <c r="F13709">
        <v>47</v>
      </c>
      <c r="G13709">
        <v>3</v>
      </c>
      <c r="H13709">
        <v>5</v>
      </c>
      <c r="I13709" s="2">
        <v>499.03623676300049</v>
      </c>
      <c r="J13709" s="4">
        <v>356.45445483071467</v>
      </c>
      <c r="K13709" s="11">
        <f>Table__Master[[#This Row],[unit price]]*Table__Master[[#This Row],[Order qty]]</f>
        <v>2495.1811838150024</v>
      </c>
      <c r="L13709" s="11">
        <f>Table__Master[[#This Row],[Revenue]]-(Table__Master[[#This Row],[unit cost]]*Table__Master[[#This Row],[Order qty]])</f>
        <v>712.90890966142911</v>
      </c>
    </row>
    <row r="13710" spans="1:12" x14ac:dyDescent="0.25">
      <c r="A13710" t="s">
        <v>14683</v>
      </c>
      <c r="B13710" s="3">
        <v>43975</v>
      </c>
      <c r="C13710" t="s">
        <v>961</v>
      </c>
      <c r="D13710" s="2" t="s">
        <v>962</v>
      </c>
      <c r="E13710">
        <v>17</v>
      </c>
      <c r="F13710">
        <v>75</v>
      </c>
      <c r="G13710">
        <v>27</v>
      </c>
      <c r="H13710">
        <v>7</v>
      </c>
      <c r="I13710" s="2">
        <v>539.09813207387924</v>
      </c>
      <c r="J13710" s="4">
        <v>385.07009433848521</v>
      </c>
      <c r="K13710" s="11">
        <f>Table__Master[[#This Row],[unit price]]*Table__Master[[#This Row],[Order qty]]</f>
        <v>3773.6869245171547</v>
      </c>
      <c r="L13710" s="11">
        <f>Table__Master[[#This Row],[Revenue]]-(Table__Master[[#This Row],[unit cost]]*Table__Master[[#This Row],[Order qty]])</f>
        <v>1078.1962641477585</v>
      </c>
    </row>
    <row r="13711" spans="1:12" x14ac:dyDescent="0.25">
      <c r="A13711" t="s">
        <v>14684</v>
      </c>
      <c r="B13711" s="3">
        <v>43974</v>
      </c>
      <c r="C13711" t="s">
        <v>961</v>
      </c>
      <c r="D13711" s="2" t="s">
        <v>962</v>
      </c>
      <c r="E13711">
        <v>26</v>
      </c>
      <c r="F13711">
        <v>214</v>
      </c>
      <c r="G13711">
        <v>4</v>
      </c>
      <c r="H13711">
        <v>7</v>
      </c>
      <c r="I13711" s="2">
        <v>156.27273666858673</v>
      </c>
      <c r="J13711" s="4">
        <v>111.62338333470481</v>
      </c>
      <c r="K13711" s="11">
        <f>Table__Master[[#This Row],[unit price]]*Table__Master[[#This Row],[Order qty]]</f>
        <v>1093.9091566801071</v>
      </c>
      <c r="L13711" s="11">
        <f>Table__Master[[#This Row],[Revenue]]-(Table__Master[[#This Row],[unit cost]]*Table__Master[[#This Row],[Order qty]])</f>
        <v>312.54547333717346</v>
      </c>
    </row>
    <row r="13712" spans="1:12" x14ac:dyDescent="0.25">
      <c r="A13712" t="s">
        <v>14685</v>
      </c>
      <c r="B13712" s="3">
        <v>43967</v>
      </c>
      <c r="C13712" t="s">
        <v>964</v>
      </c>
      <c r="D13712" s="2" t="s">
        <v>962</v>
      </c>
      <c r="E13712">
        <v>16</v>
      </c>
      <c r="F13712">
        <v>297</v>
      </c>
      <c r="G13712">
        <v>31</v>
      </c>
      <c r="H13712">
        <v>3</v>
      </c>
      <c r="I13712" s="2">
        <v>182.60555130243301</v>
      </c>
      <c r="J13712" s="4">
        <v>130.43253664459502</v>
      </c>
      <c r="K13712" s="11">
        <f>Table__Master[[#This Row],[unit price]]*Table__Master[[#This Row],[Order qty]]</f>
        <v>547.81665390729904</v>
      </c>
      <c r="L13712" s="11">
        <f>Table__Master[[#This Row],[Revenue]]-(Table__Master[[#This Row],[unit cost]]*Table__Master[[#This Row],[Order qty]])</f>
        <v>156.51904397351399</v>
      </c>
    </row>
    <row r="13713" spans="1:12" x14ac:dyDescent="0.25">
      <c r="A13713" t="s">
        <v>14686</v>
      </c>
      <c r="B13713" s="3">
        <v>43930</v>
      </c>
      <c r="C13713" t="s">
        <v>963</v>
      </c>
      <c r="D13713" s="2" t="s">
        <v>962</v>
      </c>
      <c r="E13713">
        <v>5</v>
      </c>
      <c r="F13713">
        <v>178</v>
      </c>
      <c r="G13713">
        <v>7</v>
      </c>
      <c r="H13713">
        <v>7</v>
      </c>
      <c r="I13713" s="2">
        <v>182.22472214698792</v>
      </c>
      <c r="J13713" s="4">
        <v>130.16051581927709</v>
      </c>
      <c r="K13713" s="11">
        <f>Table__Master[[#This Row],[unit price]]*Table__Master[[#This Row],[Order qty]]</f>
        <v>1275.5730550289154</v>
      </c>
      <c r="L13713" s="11">
        <f>Table__Master[[#This Row],[Revenue]]-(Table__Master[[#This Row],[unit cost]]*Table__Master[[#This Row],[Order qty]])</f>
        <v>364.44944429397572</v>
      </c>
    </row>
    <row r="13714" spans="1:12" x14ac:dyDescent="0.25">
      <c r="A13714" t="s">
        <v>14687</v>
      </c>
      <c r="B13714" s="3">
        <v>43864</v>
      </c>
      <c r="C13714" t="s">
        <v>961</v>
      </c>
      <c r="D13714" s="2" t="s">
        <v>962</v>
      </c>
      <c r="E13714">
        <v>19</v>
      </c>
      <c r="F13714">
        <v>31</v>
      </c>
      <c r="G13714">
        <v>33</v>
      </c>
      <c r="H13714">
        <v>10</v>
      </c>
      <c r="I13714" s="2">
        <v>291.95186537504196</v>
      </c>
      <c r="J13714" s="4">
        <v>208.53704669645856</v>
      </c>
      <c r="K13714" s="11">
        <f>Table__Master[[#This Row],[unit price]]*Table__Master[[#This Row],[Order qty]]</f>
        <v>2919.5186537504196</v>
      </c>
      <c r="L13714" s="11">
        <f>Table__Master[[#This Row],[Revenue]]-(Table__Master[[#This Row],[unit cost]]*Table__Master[[#This Row],[Order qty]])</f>
        <v>834.14818678583379</v>
      </c>
    </row>
    <row r="13715" spans="1:12" x14ac:dyDescent="0.25">
      <c r="A13715" t="s">
        <v>14688</v>
      </c>
      <c r="B13715" s="3">
        <v>43978</v>
      </c>
      <c r="C13715" t="s">
        <v>964</v>
      </c>
      <c r="D13715" s="2" t="s">
        <v>962</v>
      </c>
      <c r="E13715">
        <v>8</v>
      </c>
      <c r="F13715">
        <v>122</v>
      </c>
      <c r="G13715">
        <v>41</v>
      </c>
      <c r="H13715">
        <v>7</v>
      </c>
      <c r="I13715" s="2">
        <v>607.70396840572357</v>
      </c>
      <c r="J13715" s="4">
        <v>434.07426314694544</v>
      </c>
      <c r="K13715" s="11">
        <f>Table__Master[[#This Row],[unit price]]*Table__Master[[#This Row],[Order qty]]</f>
        <v>4253.927778840065</v>
      </c>
      <c r="L13715" s="11">
        <f>Table__Master[[#This Row],[Revenue]]-(Table__Master[[#This Row],[unit cost]]*Table__Master[[#This Row],[Order qty]])</f>
        <v>1215.4079368114471</v>
      </c>
    </row>
    <row r="13716" spans="1:12" x14ac:dyDescent="0.25">
      <c r="A13716" t="s">
        <v>14689</v>
      </c>
      <c r="B13716" s="3">
        <v>43922</v>
      </c>
      <c r="C13716" t="s">
        <v>964</v>
      </c>
      <c r="D13716" s="2" t="s">
        <v>962</v>
      </c>
      <c r="E13716">
        <v>2</v>
      </c>
      <c r="F13716">
        <v>235</v>
      </c>
      <c r="G13716">
        <v>46</v>
      </c>
      <c r="H13716">
        <v>7</v>
      </c>
      <c r="I13716" s="2">
        <v>324.58456116914749</v>
      </c>
      <c r="J13716" s="4">
        <v>231.84611512081966</v>
      </c>
      <c r="K13716" s="11">
        <f>Table__Master[[#This Row],[unit price]]*Table__Master[[#This Row],[Order qty]]</f>
        <v>2272.0919281840324</v>
      </c>
      <c r="L13716" s="11">
        <f>Table__Master[[#This Row],[Revenue]]-(Table__Master[[#This Row],[unit cost]]*Table__Master[[#This Row],[Order qty]])</f>
        <v>649.16912233829476</v>
      </c>
    </row>
    <row r="13717" spans="1:12" x14ac:dyDescent="0.25">
      <c r="A13717" t="s">
        <v>14690</v>
      </c>
      <c r="B13717" s="3">
        <v>43907</v>
      </c>
      <c r="C13717" t="s">
        <v>961</v>
      </c>
      <c r="D13717" s="2" t="s">
        <v>962</v>
      </c>
      <c r="E13717">
        <v>20</v>
      </c>
      <c r="F13717">
        <v>366</v>
      </c>
      <c r="G13717">
        <v>11</v>
      </c>
      <c r="H13717">
        <v>5</v>
      </c>
      <c r="I13717" s="2">
        <v>402.71957731246948</v>
      </c>
      <c r="J13717" s="4">
        <v>287.65684093747819</v>
      </c>
      <c r="K13717" s="11">
        <f>Table__Master[[#This Row],[unit price]]*Table__Master[[#This Row],[Order qty]]</f>
        <v>2013.5978865623474</v>
      </c>
      <c r="L13717" s="11">
        <f>Table__Master[[#This Row],[Revenue]]-(Table__Master[[#This Row],[unit cost]]*Table__Master[[#This Row],[Order qty]])</f>
        <v>575.3136818749565</v>
      </c>
    </row>
    <row r="13718" spans="1:12" x14ac:dyDescent="0.25">
      <c r="A13718" t="s">
        <v>14691</v>
      </c>
      <c r="B13718" s="3">
        <v>43845</v>
      </c>
      <c r="C13718" t="s">
        <v>963</v>
      </c>
      <c r="D13718" s="2" t="s">
        <v>962</v>
      </c>
      <c r="E13718">
        <v>7</v>
      </c>
      <c r="F13718">
        <v>284</v>
      </c>
      <c r="G13718">
        <v>27</v>
      </c>
      <c r="H13718">
        <v>6</v>
      </c>
      <c r="I13718" s="2">
        <v>321.42164558172226</v>
      </c>
      <c r="J13718" s="4">
        <v>229.58688970123021</v>
      </c>
      <c r="K13718" s="11">
        <f>Table__Master[[#This Row],[unit price]]*Table__Master[[#This Row],[Order qty]]</f>
        <v>1928.5298734903336</v>
      </c>
      <c r="L13718" s="11">
        <f>Table__Master[[#This Row],[Revenue]]-(Table__Master[[#This Row],[unit cost]]*Table__Master[[#This Row],[Order qty]])</f>
        <v>551.00853528295238</v>
      </c>
    </row>
    <row r="13719" spans="1:12" x14ac:dyDescent="0.25">
      <c r="A13719" t="s">
        <v>14692</v>
      </c>
      <c r="B13719" s="3">
        <v>43885</v>
      </c>
      <c r="C13719" t="s">
        <v>964</v>
      </c>
      <c r="D13719" s="2" t="s">
        <v>962</v>
      </c>
      <c r="E13719">
        <v>1</v>
      </c>
      <c r="F13719">
        <v>312</v>
      </c>
      <c r="G13719">
        <v>6</v>
      </c>
      <c r="H13719">
        <v>2</v>
      </c>
      <c r="I13719" s="2">
        <v>575.68159067630768</v>
      </c>
      <c r="J13719" s="4">
        <v>411.20113619736264</v>
      </c>
      <c r="K13719" s="11">
        <f>Table__Master[[#This Row],[unit price]]*Table__Master[[#This Row],[Order qty]]</f>
        <v>1151.3631813526154</v>
      </c>
      <c r="L13719" s="11">
        <f>Table__Master[[#This Row],[Revenue]]-(Table__Master[[#This Row],[unit cost]]*Table__Master[[#This Row],[Order qty]])</f>
        <v>328.96090895789007</v>
      </c>
    </row>
    <row r="13720" spans="1:12" x14ac:dyDescent="0.25">
      <c r="A13720" t="s">
        <v>14693</v>
      </c>
      <c r="B13720" s="3">
        <v>43924</v>
      </c>
      <c r="C13720" t="s">
        <v>964</v>
      </c>
      <c r="D13720" s="2" t="s">
        <v>962</v>
      </c>
      <c r="E13720">
        <v>6</v>
      </c>
      <c r="F13720">
        <v>217</v>
      </c>
      <c r="G13720">
        <v>42</v>
      </c>
      <c r="H13720">
        <v>3</v>
      </c>
      <c r="I13720" s="2">
        <v>376.74080568552017</v>
      </c>
      <c r="J13720" s="4">
        <v>269.10057548965727</v>
      </c>
      <c r="K13720" s="11">
        <f>Table__Master[[#This Row],[unit price]]*Table__Master[[#This Row],[Order qty]]</f>
        <v>1130.2224170565605</v>
      </c>
      <c r="L13720" s="11">
        <f>Table__Master[[#This Row],[Revenue]]-(Table__Master[[#This Row],[unit cost]]*Table__Master[[#This Row],[Order qty]])</f>
        <v>322.92069058758875</v>
      </c>
    </row>
    <row r="13721" spans="1:12" x14ac:dyDescent="0.25">
      <c r="A13721" t="s">
        <v>14694</v>
      </c>
      <c r="B13721" s="3">
        <v>43848</v>
      </c>
      <c r="C13721" t="s">
        <v>961</v>
      </c>
      <c r="D13721" s="2" t="s">
        <v>962</v>
      </c>
      <c r="E13721">
        <v>14</v>
      </c>
      <c r="F13721">
        <v>321</v>
      </c>
      <c r="G13721">
        <v>33</v>
      </c>
      <c r="H13721">
        <v>5</v>
      </c>
      <c r="I13721" s="2">
        <v>503.23350977897644</v>
      </c>
      <c r="J13721" s="4">
        <v>359.45250698498319</v>
      </c>
      <c r="K13721" s="11">
        <f>Table__Master[[#This Row],[unit price]]*Table__Master[[#This Row],[Order qty]]</f>
        <v>2516.1675488948822</v>
      </c>
      <c r="L13721" s="11">
        <f>Table__Master[[#This Row],[Revenue]]-(Table__Master[[#This Row],[unit cost]]*Table__Master[[#This Row],[Order qty]])</f>
        <v>718.90501396996615</v>
      </c>
    </row>
    <row r="13722" spans="1:12" x14ac:dyDescent="0.25">
      <c r="A13722" t="s">
        <v>14695</v>
      </c>
      <c r="B13722" s="3">
        <v>43905</v>
      </c>
      <c r="C13722" t="s">
        <v>963</v>
      </c>
      <c r="D13722" s="2" t="s">
        <v>962</v>
      </c>
      <c r="E13722">
        <v>17</v>
      </c>
      <c r="F13722">
        <v>72</v>
      </c>
      <c r="G13722">
        <v>30</v>
      </c>
      <c r="H13722">
        <v>4</v>
      </c>
      <c r="I13722" s="2">
        <v>376.18185013532639</v>
      </c>
      <c r="J13722" s="4">
        <v>268.70132152523314</v>
      </c>
      <c r="K13722" s="11">
        <f>Table__Master[[#This Row],[unit price]]*Table__Master[[#This Row],[Order qty]]</f>
        <v>1504.7274005413055</v>
      </c>
      <c r="L13722" s="11">
        <f>Table__Master[[#This Row],[Revenue]]-(Table__Master[[#This Row],[unit cost]]*Table__Master[[#This Row],[Order qty]])</f>
        <v>429.92211444037298</v>
      </c>
    </row>
    <row r="13723" spans="1:12" x14ac:dyDescent="0.25">
      <c r="A13723" t="s">
        <v>14696</v>
      </c>
      <c r="B13723" s="3">
        <v>43936</v>
      </c>
      <c r="C13723" t="s">
        <v>963</v>
      </c>
      <c r="D13723" s="2" t="s">
        <v>962</v>
      </c>
      <c r="E13723">
        <v>6</v>
      </c>
      <c r="F13723">
        <v>245</v>
      </c>
      <c r="G13723">
        <v>38</v>
      </c>
      <c r="H13723">
        <v>5</v>
      </c>
      <c r="I13723" s="2">
        <v>469.7449711561203</v>
      </c>
      <c r="J13723" s="4">
        <v>335.53212225437164</v>
      </c>
      <c r="K13723" s="11">
        <f>Table__Master[[#This Row],[unit price]]*Table__Master[[#This Row],[Order qty]]</f>
        <v>2348.7248557806015</v>
      </c>
      <c r="L13723" s="11">
        <f>Table__Master[[#This Row],[Revenue]]-(Table__Master[[#This Row],[unit cost]]*Table__Master[[#This Row],[Order qty]])</f>
        <v>671.06424450874329</v>
      </c>
    </row>
    <row r="13724" spans="1:12" x14ac:dyDescent="0.25">
      <c r="A13724" t="s">
        <v>14697</v>
      </c>
      <c r="B13724" s="3">
        <v>43875</v>
      </c>
      <c r="C13724" t="s">
        <v>963</v>
      </c>
      <c r="D13724" s="2" t="s">
        <v>962</v>
      </c>
      <c r="E13724">
        <v>25</v>
      </c>
      <c r="F13724">
        <v>52</v>
      </c>
      <c r="G13724">
        <v>23</v>
      </c>
      <c r="H13724">
        <v>7</v>
      </c>
      <c r="I13724" s="2">
        <v>644.76868182420731</v>
      </c>
      <c r="J13724" s="4">
        <v>460.54905844586239</v>
      </c>
      <c r="K13724" s="11">
        <f>Table__Master[[#This Row],[unit price]]*Table__Master[[#This Row],[Order qty]]</f>
        <v>4513.3807727694511</v>
      </c>
      <c r="L13724" s="11">
        <f>Table__Master[[#This Row],[Revenue]]-(Table__Master[[#This Row],[unit cost]]*Table__Master[[#This Row],[Order qty]])</f>
        <v>1289.5373636484146</v>
      </c>
    </row>
    <row r="13725" spans="1:12" x14ac:dyDescent="0.25">
      <c r="A13725" t="s">
        <v>14698</v>
      </c>
      <c r="B13725" s="3">
        <v>43877</v>
      </c>
      <c r="C13725" t="s">
        <v>965</v>
      </c>
      <c r="D13725" s="2" t="s">
        <v>962</v>
      </c>
      <c r="E13725">
        <v>15</v>
      </c>
      <c r="F13725">
        <v>183</v>
      </c>
      <c r="G13725">
        <v>10</v>
      </c>
      <c r="H13725">
        <v>7</v>
      </c>
      <c r="I13725" s="2">
        <v>474.74582862854004</v>
      </c>
      <c r="J13725" s="4">
        <v>339.10416330610008</v>
      </c>
      <c r="K13725" s="11">
        <f>Table__Master[[#This Row],[unit price]]*Table__Master[[#This Row],[Order qty]]</f>
        <v>3323.2208003997803</v>
      </c>
      <c r="L13725" s="11">
        <f>Table__Master[[#This Row],[Revenue]]-(Table__Master[[#This Row],[unit cost]]*Table__Master[[#This Row],[Order qty]])</f>
        <v>949.49165725707962</v>
      </c>
    </row>
    <row r="13726" spans="1:12" x14ac:dyDescent="0.25">
      <c r="A13726" t="s">
        <v>14699</v>
      </c>
      <c r="B13726" s="3">
        <v>43916</v>
      </c>
      <c r="C13726" t="s">
        <v>961</v>
      </c>
      <c r="D13726" s="2" t="s">
        <v>962</v>
      </c>
      <c r="E13726">
        <v>4</v>
      </c>
      <c r="F13726">
        <v>285</v>
      </c>
      <c r="G13726">
        <v>20</v>
      </c>
      <c r="H13726">
        <v>10</v>
      </c>
      <c r="I13726" s="2">
        <v>264.10705178976059</v>
      </c>
      <c r="J13726" s="4">
        <v>188.64789413554328</v>
      </c>
      <c r="K13726" s="11">
        <f>Table__Master[[#This Row],[unit price]]*Table__Master[[#This Row],[Order qty]]</f>
        <v>2641.0705178976059</v>
      </c>
      <c r="L13726" s="11">
        <f>Table__Master[[#This Row],[Revenue]]-(Table__Master[[#This Row],[unit cost]]*Table__Master[[#This Row],[Order qty]])</f>
        <v>754.59157654217302</v>
      </c>
    </row>
    <row r="13727" spans="1:12" x14ac:dyDescent="0.25">
      <c r="A13727" t="s">
        <v>14700</v>
      </c>
      <c r="B13727" s="3">
        <v>43956</v>
      </c>
      <c r="C13727" t="s">
        <v>961</v>
      </c>
      <c r="D13727" s="2" t="s">
        <v>962</v>
      </c>
      <c r="E13727">
        <v>9</v>
      </c>
      <c r="F13727">
        <v>304</v>
      </c>
      <c r="G13727">
        <v>28</v>
      </c>
      <c r="H13727">
        <v>9</v>
      </c>
      <c r="I13727" s="2">
        <v>521.83289158344269</v>
      </c>
      <c r="J13727" s="4">
        <v>372.73777970245908</v>
      </c>
      <c r="K13727" s="11">
        <f>Table__Master[[#This Row],[unit price]]*Table__Master[[#This Row],[Order qty]]</f>
        <v>4696.4960242509842</v>
      </c>
      <c r="L13727" s="11">
        <f>Table__Master[[#This Row],[Revenue]]-(Table__Master[[#This Row],[unit cost]]*Table__Master[[#This Row],[Order qty]])</f>
        <v>1341.8560069288524</v>
      </c>
    </row>
    <row r="13728" spans="1:12" x14ac:dyDescent="0.25">
      <c r="A13728" t="s">
        <v>14701</v>
      </c>
      <c r="B13728" s="3">
        <v>43852</v>
      </c>
      <c r="C13728" t="s">
        <v>963</v>
      </c>
      <c r="D13728" s="2" t="s">
        <v>962</v>
      </c>
      <c r="E13728">
        <v>1</v>
      </c>
      <c r="F13728">
        <v>74</v>
      </c>
      <c r="G13728">
        <v>40</v>
      </c>
      <c r="H13728">
        <v>2</v>
      </c>
      <c r="I13728" s="2">
        <v>464.16434437036514</v>
      </c>
      <c r="J13728" s="4">
        <v>331.54596026454658</v>
      </c>
      <c r="K13728" s="11">
        <f>Table__Master[[#This Row],[unit price]]*Table__Master[[#This Row],[Order qty]]</f>
        <v>928.32868874073029</v>
      </c>
      <c r="L13728" s="11">
        <f>Table__Master[[#This Row],[Revenue]]-(Table__Master[[#This Row],[unit cost]]*Table__Master[[#This Row],[Order qty]])</f>
        <v>265.23676821163713</v>
      </c>
    </row>
    <row r="13729" spans="1:12" x14ac:dyDescent="0.25">
      <c r="A13729" t="s">
        <v>14702</v>
      </c>
      <c r="B13729" s="3">
        <v>43877</v>
      </c>
      <c r="C13729" t="s">
        <v>965</v>
      </c>
      <c r="D13729" s="2" t="s">
        <v>962</v>
      </c>
      <c r="E13729">
        <v>12</v>
      </c>
      <c r="F13729">
        <v>342</v>
      </c>
      <c r="G13729">
        <v>12</v>
      </c>
      <c r="H13729">
        <v>10</v>
      </c>
      <c r="I13729" s="2">
        <v>212.83056950569153</v>
      </c>
      <c r="J13729" s="4">
        <v>152.02183536120825</v>
      </c>
      <c r="K13729" s="11">
        <f>Table__Master[[#This Row],[unit price]]*Table__Master[[#This Row],[Order qty]]</f>
        <v>2128.3056950569153</v>
      </c>
      <c r="L13729" s="11">
        <f>Table__Master[[#This Row],[Revenue]]-(Table__Master[[#This Row],[unit cost]]*Table__Master[[#This Row],[Order qty]])</f>
        <v>608.08734144483287</v>
      </c>
    </row>
    <row r="13730" spans="1:12" x14ac:dyDescent="0.25">
      <c r="A13730" t="s">
        <v>14703</v>
      </c>
      <c r="B13730" s="3">
        <v>43855</v>
      </c>
      <c r="C13730" t="s">
        <v>965</v>
      </c>
      <c r="D13730" s="2" t="s">
        <v>962</v>
      </c>
      <c r="E13730">
        <v>10</v>
      </c>
      <c r="F13730">
        <v>323</v>
      </c>
      <c r="G13730">
        <v>5</v>
      </c>
      <c r="H13730">
        <v>5</v>
      </c>
      <c r="I13730" s="2">
        <v>580.28764361143112</v>
      </c>
      <c r="J13730" s="4">
        <v>414.4911740081651</v>
      </c>
      <c r="K13730" s="11">
        <f>Table__Master[[#This Row],[unit price]]*Table__Master[[#This Row],[Order qty]]</f>
        <v>2901.4382180571556</v>
      </c>
      <c r="L13730" s="11">
        <f>Table__Master[[#This Row],[Revenue]]-(Table__Master[[#This Row],[unit cost]]*Table__Master[[#This Row],[Order qty]])</f>
        <v>828.98234801632998</v>
      </c>
    </row>
    <row r="13731" spans="1:12" x14ac:dyDescent="0.25">
      <c r="A13731" t="s">
        <v>14704</v>
      </c>
      <c r="B13731" s="3">
        <v>43906</v>
      </c>
      <c r="C13731" t="s">
        <v>964</v>
      </c>
      <c r="D13731" s="2" t="s">
        <v>962</v>
      </c>
      <c r="E13731">
        <v>22</v>
      </c>
      <c r="F13731">
        <v>200</v>
      </c>
      <c r="G13731">
        <v>19</v>
      </c>
      <c r="H13731">
        <v>2</v>
      </c>
      <c r="I13731" s="2">
        <v>606.23667275905609</v>
      </c>
      <c r="J13731" s="4">
        <v>433.02619482789726</v>
      </c>
      <c r="K13731" s="11">
        <f>Table__Master[[#This Row],[unit price]]*Table__Master[[#This Row],[Order qty]]</f>
        <v>1212.4733455181122</v>
      </c>
      <c r="L13731" s="11">
        <f>Table__Master[[#This Row],[Revenue]]-(Table__Master[[#This Row],[unit cost]]*Table__Master[[#This Row],[Order qty]])</f>
        <v>346.42095586231767</v>
      </c>
    </row>
    <row r="13732" spans="1:12" x14ac:dyDescent="0.25">
      <c r="A13732" t="s">
        <v>14705</v>
      </c>
      <c r="B13732" s="3">
        <v>43977</v>
      </c>
      <c r="C13732" t="s">
        <v>963</v>
      </c>
      <c r="D13732" s="2" t="s">
        <v>962</v>
      </c>
      <c r="E13732">
        <v>26</v>
      </c>
      <c r="F13732">
        <v>75</v>
      </c>
      <c r="G13732">
        <v>12</v>
      </c>
      <c r="H13732">
        <v>8</v>
      </c>
      <c r="I13732" s="2">
        <v>243.36633092164993</v>
      </c>
      <c r="J13732" s="4">
        <v>173.83309351546424</v>
      </c>
      <c r="K13732" s="11">
        <f>Table__Master[[#This Row],[unit price]]*Table__Master[[#This Row],[Order qty]]</f>
        <v>1946.9306473731995</v>
      </c>
      <c r="L13732" s="11">
        <f>Table__Master[[#This Row],[Revenue]]-(Table__Master[[#This Row],[unit cost]]*Table__Master[[#This Row],[Order qty]])</f>
        <v>556.26589924948553</v>
      </c>
    </row>
    <row r="13733" spans="1:12" x14ac:dyDescent="0.25">
      <c r="A13733" t="s">
        <v>14706</v>
      </c>
      <c r="B13733" s="3">
        <v>43914</v>
      </c>
      <c r="C13733" t="s">
        <v>964</v>
      </c>
      <c r="D13733" s="2" t="s">
        <v>962</v>
      </c>
      <c r="E13733">
        <v>7</v>
      </c>
      <c r="F13733">
        <v>254</v>
      </c>
      <c r="G13733">
        <v>42</v>
      </c>
      <c r="H13733">
        <v>9</v>
      </c>
      <c r="I13733" s="2">
        <v>402.23461961746216</v>
      </c>
      <c r="J13733" s="4">
        <v>287.31044258390153</v>
      </c>
      <c r="K13733" s="11">
        <f>Table__Master[[#This Row],[unit price]]*Table__Master[[#This Row],[Order qty]]</f>
        <v>3620.1115765571594</v>
      </c>
      <c r="L13733" s="11">
        <f>Table__Master[[#This Row],[Revenue]]-(Table__Master[[#This Row],[unit cost]]*Table__Master[[#This Row],[Order qty]])</f>
        <v>1034.3175933020457</v>
      </c>
    </row>
    <row r="13734" spans="1:12" x14ac:dyDescent="0.25">
      <c r="A13734" t="s">
        <v>14707</v>
      </c>
      <c r="B13734" s="3">
        <v>43912</v>
      </c>
      <c r="C13734" t="s">
        <v>961</v>
      </c>
      <c r="D13734" s="2" t="s">
        <v>962</v>
      </c>
      <c r="E13734">
        <v>26</v>
      </c>
      <c r="F13734">
        <v>193</v>
      </c>
      <c r="G13734">
        <v>2</v>
      </c>
      <c r="H13734">
        <v>5</v>
      </c>
      <c r="I13734" s="2">
        <v>554.29546397924423</v>
      </c>
      <c r="J13734" s="4">
        <v>395.92533141374588</v>
      </c>
      <c r="K13734" s="11">
        <f>Table__Master[[#This Row],[unit price]]*Table__Master[[#This Row],[Order qty]]</f>
        <v>2771.4773198962212</v>
      </c>
      <c r="L13734" s="11">
        <f>Table__Master[[#This Row],[Revenue]]-(Table__Master[[#This Row],[unit cost]]*Table__Master[[#This Row],[Order qty]])</f>
        <v>791.85066282749176</v>
      </c>
    </row>
    <row r="13735" spans="1:12" x14ac:dyDescent="0.25">
      <c r="A13735" t="s">
        <v>14708</v>
      </c>
      <c r="B13735" s="3">
        <v>43873</v>
      </c>
      <c r="C13735" t="s">
        <v>961</v>
      </c>
      <c r="D13735" s="2" t="s">
        <v>962</v>
      </c>
      <c r="E13735">
        <v>5</v>
      </c>
      <c r="F13735">
        <v>30</v>
      </c>
      <c r="G13735">
        <v>16</v>
      </c>
      <c r="H13735">
        <v>3</v>
      </c>
      <c r="I13735" s="2">
        <v>184.80329954624176</v>
      </c>
      <c r="J13735" s="4">
        <v>132.00235681874412</v>
      </c>
      <c r="K13735" s="11">
        <f>Table__Master[[#This Row],[unit price]]*Table__Master[[#This Row],[Order qty]]</f>
        <v>554.40989863872528</v>
      </c>
      <c r="L13735" s="11">
        <f>Table__Master[[#This Row],[Revenue]]-(Table__Master[[#This Row],[unit cost]]*Table__Master[[#This Row],[Order qty]])</f>
        <v>158.40282818249295</v>
      </c>
    </row>
    <row r="13736" spans="1:12" x14ac:dyDescent="0.25">
      <c r="A13736" t="s">
        <v>14709</v>
      </c>
      <c r="B13736" s="3">
        <v>43852</v>
      </c>
      <c r="C13736" t="s">
        <v>963</v>
      </c>
      <c r="D13736" s="2" t="s">
        <v>962</v>
      </c>
      <c r="E13736">
        <v>20</v>
      </c>
      <c r="F13736">
        <v>159</v>
      </c>
      <c r="G13736">
        <v>18</v>
      </c>
      <c r="H13736">
        <v>8</v>
      </c>
      <c r="I13736" s="2">
        <v>626.14618688821793</v>
      </c>
      <c r="J13736" s="4">
        <v>447.2472763487271</v>
      </c>
      <c r="K13736" s="11">
        <f>Table__Master[[#This Row],[unit price]]*Table__Master[[#This Row],[Order qty]]</f>
        <v>5009.1694951057434</v>
      </c>
      <c r="L13736" s="11">
        <f>Table__Master[[#This Row],[Revenue]]-(Table__Master[[#This Row],[unit cost]]*Table__Master[[#This Row],[Order qty]])</f>
        <v>1431.1912843159266</v>
      </c>
    </row>
    <row r="13737" spans="1:12" x14ac:dyDescent="0.25">
      <c r="A13737" t="s">
        <v>14710</v>
      </c>
      <c r="B13737" s="3">
        <v>43936</v>
      </c>
      <c r="C13737" t="s">
        <v>964</v>
      </c>
      <c r="D13737" s="2" t="s">
        <v>962</v>
      </c>
      <c r="E13737">
        <v>7</v>
      </c>
      <c r="F13737">
        <v>279</v>
      </c>
      <c r="G13737">
        <v>36</v>
      </c>
      <c r="H13737">
        <v>8</v>
      </c>
      <c r="I13737" s="2">
        <v>520.70584273338318</v>
      </c>
      <c r="J13737" s="4">
        <v>371.93274480955944</v>
      </c>
      <c r="K13737" s="11">
        <f>Table__Master[[#This Row],[unit price]]*Table__Master[[#This Row],[Order qty]]</f>
        <v>4165.6467418670654</v>
      </c>
      <c r="L13737" s="11">
        <f>Table__Master[[#This Row],[Revenue]]-(Table__Master[[#This Row],[unit cost]]*Table__Master[[#This Row],[Order qty]])</f>
        <v>1190.1847833905899</v>
      </c>
    </row>
    <row r="13738" spans="1:12" x14ac:dyDescent="0.25">
      <c r="A13738" t="s">
        <v>14711</v>
      </c>
      <c r="B13738" s="3">
        <v>43875</v>
      </c>
      <c r="C13738" t="s">
        <v>965</v>
      </c>
      <c r="D13738" s="2" t="s">
        <v>962</v>
      </c>
      <c r="E13738">
        <v>16</v>
      </c>
      <c r="F13738">
        <v>122</v>
      </c>
      <c r="G13738">
        <v>41</v>
      </c>
      <c r="H13738">
        <v>6</v>
      </c>
      <c r="I13738" s="2">
        <v>531.69942158460617</v>
      </c>
      <c r="J13738" s="4">
        <v>379.78530113186156</v>
      </c>
      <c r="K13738" s="11">
        <f>Table__Master[[#This Row],[unit price]]*Table__Master[[#This Row],[Order qty]]</f>
        <v>3190.196529507637</v>
      </c>
      <c r="L13738" s="11">
        <f>Table__Master[[#This Row],[Revenue]]-(Table__Master[[#This Row],[unit cost]]*Table__Master[[#This Row],[Order qty]])</f>
        <v>911.48472271646779</v>
      </c>
    </row>
    <row r="13739" spans="1:12" x14ac:dyDescent="0.25">
      <c r="A13739" t="s">
        <v>14712</v>
      </c>
      <c r="B13739" s="3">
        <v>43932</v>
      </c>
      <c r="C13739" t="s">
        <v>965</v>
      </c>
      <c r="D13739" s="2" t="s">
        <v>962</v>
      </c>
      <c r="E13739">
        <v>20</v>
      </c>
      <c r="F13739">
        <v>327</v>
      </c>
      <c r="G13739">
        <v>41</v>
      </c>
      <c r="H13739">
        <v>5</v>
      </c>
      <c r="I13739" s="2">
        <v>381.38854587078094</v>
      </c>
      <c r="J13739" s="4">
        <v>272.42038990770067</v>
      </c>
      <c r="K13739" s="11">
        <f>Table__Master[[#This Row],[unit price]]*Table__Master[[#This Row],[Order qty]]</f>
        <v>1906.9427293539047</v>
      </c>
      <c r="L13739" s="11">
        <f>Table__Master[[#This Row],[Revenue]]-(Table__Master[[#This Row],[unit cost]]*Table__Master[[#This Row],[Order qty]])</f>
        <v>544.84077981540145</v>
      </c>
    </row>
    <row r="13740" spans="1:12" x14ac:dyDescent="0.25">
      <c r="A13740" t="s">
        <v>14713</v>
      </c>
      <c r="B13740" s="3">
        <v>43867</v>
      </c>
      <c r="C13740" t="s">
        <v>961</v>
      </c>
      <c r="D13740" s="2" t="s">
        <v>962</v>
      </c>
      <c r="E13740">
        <v>23</v>
      </c>
      <c r="F13740">
        <v>213</v>
      </c>
      <c r="G13740">
        <v>2</v>
      </c>
      <c r="H13740">
        <v>9</v>
      </c>
      <c r="I13740" s="2">
        <v>276.24909049272537</v>
      </c>
      <c r="J13740" s="4">
        <v>197.32077892337529</v>
      </c>
      <c r="K13740" s="11">
        <f>Table__Master[[#This Row],[unit price]]*Table__Master[[#This Row],[Order qty]]</f>
        <v>2486.2418144345284</v>
      </c>
      <c r="L13740" s="11">
        <f>Table__Master[[#This Row],[Revenue]]-(Table__Master[[#This Row],[unit cost]]*Table__Master[[#This Row],[Order qty]])</f>
        <v>710.35480412415086</v>
      </c>
    </row>
    <row r="13741" spans="1:12" x14ac:dyDescent="0.25">
      <c r="A13741" t="s">
        <v>14714</v>
      </c>
      <c r="B13741" s="3">
        <v>43964</v>
      </c>
      <c r="C13741" t="s">
        <v>963</v>
      </c>
      <c r="D13741" s="2" t="s">
        <v>962</v>
      </c>
      <c r="E13741">
        <v>10</v>
      </c>
      <c r="F13741">
        <v>311</v>
      </c>
      <c r="G13741">
        <v>16</v>
      </c>
      <c r="H13741">
        <v>9</v>
      </c>
      <c r="I13741" s="2">
        <v>475.07120418548584</v>
      </c>
      <c r="J13741" s="4">
        <v>339.33657441820418</v>
      </c>
      <c r="K13741" s="11">
        <f>Table__Master[[#This Row],[unit price]]*Table__Master[[#This Row],[Order qty]]</f>
        <v>4275.6408376693726</v>
      </c>
      <c r="L13741" s="11">
        <f>Table__Master[[#This Row],[Revenue]]-(Table__Master[[#This Row],[unit cost]]*Table__Master[[#This Row],[Order qty]])</f>
        <v>1221.6116679055349</v>
      </c>
    </row>
    <row r="13742" spans="1:12" x14ac:dyDescent="0.25">
      <c r="A13742" t="s">
        <v>14715</v>
      </c>
      <c r="B13742" s="3">
        <v>43921</v>
      </c>
      <c r="C13742" t="s">
        <v>964</v>
      </c>
      <c r="D13742" s="2" t="s">
        <v>962</v>
      </c>
      <c r="E13742">
        <v>1</v>
      </c>
      <c r="F13742">
        <v>265</v>
      </c>
      <c r="G13742">
        <v>30</v>
      </c>
      <c r="H13742">
        <v>7</v>
      </c>
      <c r="I13742" s="2">
        <v>572.83112043142319</v>
      </c>
      <c r="J13742" s="4">
        <v>409.16508602244517</v>
      </c>
      <c r="K13742" s="11">
        <f>Table__Master[[#This Row],[unit price]]*Table__Master[[#This Row],[Order qty]]</f>
        <v>4009.8178430199623</v>
      </c>
      <c r="L13742" s="11">
        <f>Table__Master[[#This Row],[Revenue]]-(Table__Master[[#This Row],[unit cost]]*Table__Master[[#This Row],[Order qty]])</f>
        <v>1145.6622408628464</v>
      </c>
    </row>
    <row r="13743" spans="1:12" x14ac:dyDescent="0.25">
      <c r="A13743" t="s">
        <v>14716</v>
      </c>
      <c r="B13743" s="3">
        <v>43906</v>
      </c>
      <c r="C13743" t="s">
        <v>964</v>
      </c>
      <c r="D13743" s="2" t="s">
        <v>962</v>
      </c>
      <c r="E13743">
        <v>15</v>
      </c>
      <c r="F13743">
        <v>3</v>
      </c>
      <c r="G13743">
        <v>5</v>
      </c>
      <c r="H13743">
        <v>2</v>
      </c>
      <c r="I13743" s="2">
        <v>169.5600997209549</v>
      </c>
      <c r="J13743" s="4">
        <v>121.11435694353922</v>
      </c>
      <c r="K13743" s="11">
        <f>Table__Master[[#This Row],[unit price]]*Table__Master[[#This Row],[Order qty]]</f>
        <v>339.12019944190979</v>
      </c>
      <c r="L13743" s="11">
        <f>Table__Master[[#This Row],[Revenue]]-(Table__Master[[#This Row],[unit cost]]*Table__Master[[#This Row],[Order qty]])</f>
        <v>96.891485554831348</v>
      </c>
    </row>
    <row r="13744" spans="1:12" x14ac:dyDescent="0.25">
      <c r="A13744" t="s">
        <v>14717</v>
      </c>
      <c r="B13744" s="3">
        <v>43954</v>
      </c>
      <c r="C13744" t="s">
        <v>965</v>
      </c>
      <c r="D13744" s="2" t="s">
        <v>962</v>
      </c>
      <c r="E13744">
        <v>17</v>
      </c>
      <c r="F13744">
        <v>221</v>
      </c>
      <c r="G13744">
        <v>41</v>
      </c>
      <c r="H13744">
        <v>6</v>
      </c>
      <c r="I13744" s="2">
        <v>300.28447777032852</v>
      </c>
      <c r="J13744" s="4">
        <v>214.48891269309181</v>
      </c>
      <c r="K13744" s="11">
        <f>Table__Master[[#This Row],[unit price]]*Table__Master[[#This Row],[Order qty]]</f>
        <v>1801.7068666219711</v>
      </c>
      <c r="L13744" s="11">
        <f>Table__Master[[#This Row],[Revenue]]-(Table__Master[[#This Row],[unit cost]]*Table__Master[[#This Row],[Order qty]])</f>
        <v>514.77339046342036</v>
      </c>
    </row>
    <row r="13745" spans="1:12" x14ac:dyDescent="0.25">
      <c r="A13745" t="s">
        <v>14718</v>
      </c>
      <c r="B13745" s="3">
        <v>43864</v>
      </c>
      <c r="C13745" t="s">
        <v>961</v>
      </c>
      <c r="D13745" s="2" t="s">
        <v>962</v>
      </c>
      <c r="E13745">
        <v>17</v>
      </c>
      <c r="F13745">
        <v>335</v>
      </c>
      <c r="G13745">
        <v>26</v>
      </c>
      <c r="H13745">
        <v>1</v>
      </c>
      <c r="I13745" s="2">
        <v>358.56489586830139</v>
      </c>
      <c r="J13745" s="4">
        <v>256.11778276307246</v>
      </c>
      <c r="K13745" s="11">
        <f>Table__Master[[#This Row],[unit price]]*Table__Master[[#This Row],[Order qty]]</f>
        <v>358.56489586830139</v>
      </c>
      <c r="L13745" s="11">
        <f>Table__Master[[#This Row],[Revenue]]-(Table__Master[[#This Row],[unit cost]]*Table__Master[[#This Row],[Order qty]])</f>
        <v>102.44711310522894</v>
      </c>
    </row>
    <row r="13746" spans="1:12" x14ac:dyDescent="0.25">
      <c r="A13746" t="s">
        <v>14719</v>
      </c>
      <c r="B13746" s="3">
        <v>43922</v>
      </c>
      <c r="C13746" t="s">
        <v>965</v>
      </c>
      <c r="D13746" s="2" t="s">
        <v>962</v>
      </c>
      <c r="E13746">
        <v>17</v>
      </c>
      <c r="F13746">
        <v>141</v>
      </c>
      <c r="G13746">
        <v>15</v>
      </c>
      <c r="H13746">
        <v>8</v>
      </c>
      <c r="I13746" s="2">
        <v>178.80048483610153</v>
      </c>
      <c r="J13746" s="4">
        <v>127.71463202578681</v>
      </c>
      <c r="K13746" s="11">
        <f>Table__Master[[#This Row],[unit price]]*Table__Master[[#This Row],[Order qty]]</f>
        <v>1430.4038786888123</v>
      </c>
      <c r="L13746" s="11">
        <f>Table__Master[[#This Row],[Revenue]]-(Table__Master[[#This Row],[unit cost]]*Table__Master[[#This Row],[Order qty]])</f>
        <v>408.68682248251775</v>
      </c>
    </row>
    <row r="13747" spans="1:12" x14ac:dyDescent="0.25">
      <c r="A13747" t="s">
        <v>14720</v>
      </c>
      <c r="B13747" s="3">
        <v>43918</v>
      </c>
      <c r="C13747" t="s">
        <v>964</v>
      </c>
      <c r="D13747" s="2" t="s">
        <v>962</v>
      </c>
      <c r="E13747">
        <v>17</v>
      </c>
      <c r="F13747">
        <v>255</v>
      </c>
      <c r="G13747">
        <v>26</v>
      </c>
      <c r="H13747">
        <v>10</v>
      </c>
      <c r="I13747" s="2">
        <v>200.55068814754486</v>
      </c>
      <c r="J13747" s="4">
        <v>143.25049153396063</v>
      </c>
      <c r="K13747" s="11">
        <f>Table__Master[[#This Row],[unit price]]*Table__Master[[#This Row],[Order qty]]</f>
        <v>2005.5068814754486</v>
      </c>
      <c r="L13747" s="11">
        <f>Table__Master[[#This Row],[Revenue]]-(Table__Master[[#This Row],[unit cost]]*Table__Master[[#This Row],[Order qty]])</f>
        <v>573.00196613584239</v>
      </c>
    </row>
    <row r="13748" spans="1:12" x14ac:dyDescent="0.25">
      <c r="A13748" t="s">
        <v>14721</v>
      </c>
      <c r="B13748" s="3">
        <v>43907</v>
      </c>
      <c r="C13748" t="s">
        <v>964</v>
      </c>
      <c r="D13748" s="2" t="s">
        <v>962</v>
      </c>
      <c r="E13748">
        <v>1</v>
      </c>
      <c r="F13748">
        <v>285</v>
      </c>
      <c r="G13748">
        <v>21</v>
      </c>
      <c r="H13748">
        <v>7</v>
      </c>
      <c r="I13748" s="2">
        <v>278.86666756868362</v>
      </c>
      <c r="J13748" s="4">
        <v>199.19047683477402</v>
      </c>
      <c r="K13748" s="11">
        <f>Table__Master[[#This Row],[unit price]]*Table__Master[[#This Row],[Order qty]]</f>
        <v>1952.0666729807854</v>
      </c>
      <c r="L13748" s="11">
        <f>Table__Master[[#This Row],[Revenue]]-(Table__Master[[#This Row],[unit cost]]*Table__Master[[#This Row],[Order qty]])</f>
        <v>557.73333513736725</v>
      </c>
    </row>
    <row r="13749" spans="1:12" x14ac:dyDescent="0.25">
      <c r="A13749" t="s">
        <v>14722</v>
      </c>
      <c r="B13749" s="3">
        <v>43926</v>
      </c>
      <c r="C13749" t="s">
        <v>964</v>
      </c>
      <c r="D13749" s="2" t="s">
        <v>962</v>
      </c>
      <c r="E13749">
        <v>1</v>
      </c>
      <c r="F13749">
        <v>341</v>
      </c>
      <c r="G13749">
        <v>17</v>
      </c>
      <c r="H13749">
        <v>4</v>
      </c>
      <c r="I13749" s="2">
        <v>333.40646123886108</v>
      </c>
      <c r="J13749" s="4">
        <v>238.14747231347221</v>
      </c>
      <c r="K13749" s="11">
        <f>Table__Master[[#This Row],[unit price]]*Table__Master[[#This Row],[Order qty]]</f>
        <v>1333.6258449554443</v>
      </c>
      <c r="L13749" s="11">
        <f>Table__Master[[#This Row],[Revenue]]-(Table__Master[[#This Row],[unit cost]]*Table__Master[[#This Row],[Order qty]])</f>
        <v>381.03595570155551</v>
      </c>
    </row>
    <row r="13750" spans="1:12" x14ac:dyDescent="0.25">
      <c r="A13750" t="s">
        <v>14723</v>
      </c>
      <c r="B13750" s="3">
        <v>43862</v>
      </c>
      <c r="C13750" t="s">
        <v>961</v>
      </c>
      <c r="D13750" s="2" t="s">
        <v>962</v>
      </c>
      <c r="E13750">
        <v>6</v>
      </c>
      <c r="F13750">
        <v>353</v>
      </c>
      <c r="G13750">
        <v>19</v>
      </c>
      <c r="H13750">
        <v>5</v>
      </c>
      <c r="I13750" s="2">
        <v>647.76138442754745</v>
      </c>
      <c r="J13750" s="4">
        <v>462.68670316253395</v>
      </c>
      <c r="K13750" s="11">
        <f>Table__Master[[#This Row],[unit price]]*Table__Master[[#This Row],[Order qty]]</f>
        <v>3238.8069221377373</v>
      </c>
      <c r="L13750" s="11">
        <f>Table__Master[[#This Row],[Revenue]]-(Table__Master[[#This Row],[unit cost]]*Table__Master[[#This Row],[Order qty]])</f>
        <v>925.37340632506766</v>
      </c>
    </row>
    <row r="13751" spans="1:12" x14ac:dyDescent="0.25">
      <c r="A13751" t="s">
        <v>14724</v>
      </c>
      <c r="B13751" s="3">
        <v>43918</v>
      </c>
      <c r="C13751" t="s">
        <v>965</v>
      </c>
      <c r="D13751" s="2" t="s">
        <v>962</v>
      </c>
      <c r="E13751">
        <v>26</v>
      </c>
      <c r="F13751">
        <v>120</v>
      </c>
      <c r="G13751">
        <v>43</v>
      </c>
      <c r="H13751">
        <v>10</v>
      </c>
      <c r="I13751" s="2">
        <v>243.46120226383209</v>
      </c>
      <c r="J13751" s="4">
        <v>173.90085875988007</v>
      </c>
      <c r="K13751" s="11">
        <f>Table__Master[[#This Row],[unit price]]*Table__Master[[#This Row],[Order qty]]</f>
        <v>2434.6120226383209</v>
      </c>
      <c r="L13751" s="11">
        <f>Table__Master[[#This Row],[Revenue]]-(Table__Master[[#This Row],[unit cost]]*Table__Master[[#This Row],[Order qty]])</f>
        <v>695.60343503952026</v>
      </c>
    </row>
    <row r="13752" spans="1:12" x14ac:dyDescent="0.25">
      <c r="A13752" t="s">
        <v>14725</v>
      </c>
      <c r="B13752" s="3">
        <v>43885</v>
      </c>
      <c r="C13752" t="s">
        <v>961</v>
      </c>
      <c r="D13752" s="2" t="s">
        <v>962</v>
      </c>
      <c r="E13752">
        <v>26</v>
      </c>
      <c r="F13752">
        <v>15</v>
      </c>
      <c r="G13752">
        <v>32</v>
      </c>
      <c r="H13752">
        <v>1</v>
      </c>
      <c r="I13752" s="2">
        <v>435.00548654794693</v>
      </c>
      <c r="J13752" s="4">
        <v>310.71820467710495</v>
      </c>
      <c r="K13752" s="11">
        <f>Table__Master[[#This Row],[unit price]]*Table__Master[[#This Row],[Order qty]]</f>
        <v>435.00548654794693</v>
      </c>
      <c r="L13752" s="11">
        <f>Table__Master[[#This Row],[Revenue]]-(Table__Master[[#This Row],[unit cost]]*Table__Master[[#This Row],[Order qty]])</f>
        <v>124.28728187084198</v>
      </c>
    </row>
    <row r="13753" spans="1:12" x14ac:dyDescent="0.25">
      <c r="A13753" t="s">
        <v>14726</v>
      </c>
      <c r="B13753" s="3">
        <v>43947</v>
      </c>
      <c r="C13753" t="s">
        <v>964</v>
      </c>
      <c r="D13753" s="2" t="s">
        <v>962</v>
      </c>
      <c r="E13753">
        <v>10</v>
      </c>
      <c r="F13753">
        <v>330</v>
      </c>
      <c r="G13753">
        <v>45</v>
      </c>
      <c r="H13753">
        <v>1</v>
      </c>
      <c r="I13753" s="2">
        <v>638.62892031669617</v>
      </c>
      <c r="J13753" s="4">
        <v>456.16351451192588</v>
      </c>
      <c r="K13753" s="11">
        <f>Table__Master[[#This Row],[unit price]]*Table__Master[[#This Row],[Order qty]]</f>
        <v>638.62892031669617</v>
      </c>
      <c r="L13753" s="11">
        <f>Table__Master[[#This Row],[Revenue]]-(Table__Master[[#This Row],[unit cost]]*Table__Master[[#This Row],[Order qty]])</f>
        <v>182.46540580477028</v>
      </c>
    </row>
    <row r="13754" spans="1:12" x14ac:dyDescent="0.25">
      <c r="A13754" t="s">
        <v>14727</v>
      </c>
      <c r="B13754" s="3">
        <v>43973</v>
      </c>
      <c r="C13754" t="s">
        <v>961</v>
      </c>
      <c r="D13754" s="2" t="s">
        <v>962</v>
      </c>
      <c r="E13754">
        <v>21</v>
      </c>
      <c r="F13754">
        <v>5</v>
      </c>
      <c r="G13754">
        <v>47</v>
      </c>
      <c r="H13754">
        <v>2</v>
      </c>
      <c r="I13754" s="2">
        <v>542.42725914716721</v>
      </c>
      <c r="J13754" s="4">
        <v>387.44804224797662</v>
      </c>
      <c r="K13754" s="11">
        <f>Table__Master[[#This Row],[unit price]]*Table__Master[[#This Row],[Order qty]]</f>
        <v>1084.8545182943344</v>
      </c>
      <c r="L13754" s="11">
        <f>Table__Master[[#This Row],[Revenue]]-(Table__Master[[#This Row],[unit cost]]*Table__Master[[#This Row],[Order qty]])</f>
        <v>309.95843379838118</v>
      </c>
    </row>
    <row r="13755" spans="1:12" x14ac:dyDescent="0.25">
      <c r="A13755" t="s">
        <v>14728</v>
      </c>
      <c r="B13755" s="3">
        <v>43856</v>
      </c>
      <c r="C13755" t="s">
        <v>965</v>
      </c>
      <c r="D13755" s="2" t="s">
        <v>962</v>
      </c>
      <c r="E13755">
        <v>20</v>
      </c>
      <c r="F13755">
        <v>196</v>
      </c>
      <c r="G13755">
        <v>14</v>
      </c>
      <c r="H13755">
        <v>9</v>
      </c>
      <c r="I13755" s="2">
        <v>257.71382224559784</v>
      </c>
      <c r="J13755" s="4">
        <v>184.08130160399847</v>
      </c>
      <c r="K13755" s="11">
        <f>Table__Master[[#This Row],[unit price]]*Table__Master[[#This Row],[Order qty]]</f>
        <v>2319.4244002103806</v>
      </c>
      <c r="L13755" s="11">
        <f>Table__Master[[#This Row],[Revenue]]-(Table__Master[[#This Row],[unit cost]]*Table__Master[[#This Row],[Order qty]])</f>
        <v>662.69268577439425</v>
      </c>
    </row>
    <row r="13756" spans="1:12" x14ac:dyDescent="0.25">
      <c r="A13756" t="s">
        <v>14729</v>
      </c>
      <c r="B13756" s="3">
        <v>43893</v>
      </c>
      <c r="C13756" t="s">
        <v>964</v>
      </c>
      <c r="D13756" s="2" t="s">
        <v>962</v>
      </c>
      <c r="E13756">
        <v>5</v>
      </c>
      <c r="F13756">
        <v>208</v>
      </c>
      <c r="G13756">
        <v>15</v>
      </c>
      <c r="H13756">
        <v>1</v>
      </c>
      <c r="I13756" s="2">
        <v>420.74689418077469</v>
      </c>
      <c r="J13756" s="4">
        <v>300.53349584341049</v>
      </c>
      <c r="K13756" s="11">
        <f>Table__Master[[#This Row],[unit price]]*Table__Master[[#This Row],[Order qty]]</f>
        <v>420.74689418077469</v>
      </c>
      <c r="L13756" s="11">
        <f>Table__Master[[#This Row],[Revenue]]-(Table__Master[[#This Row],[unit cost]]*Table__Master[[#This Row],[Order qty]])</f>
        <v>120.2133983373642</v>
      </c>
    </row>
    <row r="13757" spans="1:12" x14ac:dyDescent="0.25">
      <c r="A13757" t="s">
        <v>14730</v>
      </c>
      <c r="B13757" s="3">
        <v>43884</v>
      </c>
      <c r="C13757" t="s">
        <v>963</v>
      </c>
      <c r="D13757" s="2" t="s">
        <v>962</v>
      </c>
      <c r="E13757">
        <v>16</v>
      </c>
      <c r="F13757">
        <v>42</v>
      </c>
      <c r="G13757">
        <v>43</v>
      </c>
      <c r="H13757">
        <v>1</v>
      </c>
      <c r="I13757" s="2">
        <v>220.15689468383789</v>
      </c>
      <c r="J13757" s="4">
        <v>157.25492477416992</v>
      </c>
      <c r="K13757" s="11">
        <f>Table__Master[[#This Row],[unit price]]*Table__Master[[#This Row],[Order qty]]</f>
        <v>220.15689468383789</v>
      </c>
      <c r="L13757" s="11">
        <f>Table__Master[[#This Row],[Revenue]]-(Table__Master[[#This Row],[unit cost]]*Table__Master[[#This Row],[Order qty]])</f>
        <v>62.901969909667969</v>
      </c>
    </row>
    <row r="13758" spans="1:12" x14ac:dyDescent="0.25">
      <c r="A13758" t="s">
        <v>14731</v>
      </c>
      <c r="B13758" s="3">
        <v>43865</v>
      </c>
      <c r="C13758" t="s">
        <v>961</v>
      </c>
      <c r="D13758" s="2" t="s">
        <v>962</v>
      </c>
      <c r="E13758">
        <v>26</v>
      </c>
      <c r="F13758">
        <v>81</v>
      </c>
      <c r="G13758">
        <v>41</v>
      </c>
      <c r="H13758">
        <v>9</v>
      </c>
      <c r="I13758" s="2">
        <v>300.83674424886703</v>
      </c>
      <c r="J13758" s="4">
        <v>214.88338874919074</v>
      </c>
      <c r="K13758" s="11">
        <f>Table__Master[[#This Row],[unit price]]*Table__Master[[#This Row],[Order qty]]</f>
        <v>2707.5306982398033</v>
      </c>
      <c r="L13758" s="11">
        <f>Table__Master[[#This Row],[Revenue]]-(Table__Master[[#This Row],[unit cost]]*Table__Master[[#This Row],[Order qty]])</f>
        <v>773.5801994970866</v>
      </c>
    </row>
    <row r="13759" spans="1:12" x14ac:dyDescent="0.25">
      <c r="A13759" t="s">
        <v>14732</v>
      </c>
      <c r="B13759" s="3">
        <v>43897</v>
      </c>
      <c r="C13759" t="s">
        <v>964</v>
      </c>
      <c r="D13759" s="2" t="s">
        <v>962</v>
      </c>
      <c r="E13759">
        <v>17</v>
      </c>
      <c r="F13759">
        <v>218</v>
      </c>
      <c r="G13759">
        <v>28</v>
      </c>
      <c r="H13759">
        <v>10</v>
      </c>
      <c r="I13759" s="2">
        <v>588.75514233112335</v>
      </c>
      <c r="J13759" s="4">
        <v>420.53938737937386</v>
      </c>
      <c r="K13759" s="11">
        <f>Table__Master[[#This Row],[unit price]]*Table__Master[[#This Row],[Order qty]]</f>
        <v>5887.5514233112335</v>
      </c>
      <c r="L13759" s="11">
        <f>Table__Master[[#This Row],[Revenue]]-(Table__Master[[#This Row],[unit cost]]*Table__Master[[#This Row],[Order qty]])</f>
        <v>1682.1575495174948</v>
      </c>
    </row>
    <row r="13760" spans="1:12" x14ac:dyDescent="0.25">
      <c r="A13760" t="s">
        <v>14733</v>
      </c>
      <c r="B13760" s="3">
        <v>43906</v>
      </c>
      <c r="C13760" t="s">
        <v>961</v>
      </c>
      <c r="D13760" s="2" t="s">
        <v>962</v>
      </c>
      <c r="E13760">
        <v>15</v>
      </c>
      <c r="F13760">
        <v>218</v>
      </c>
      <c r="G13760">
        <v>36</v>
      </c>
      <c r="H13760">
        <v>2</v>
      </c>
      <c r="I13760" s="2">
        <v>233.06360775232315</v>
      </c>
      <c r="J13760" s="4">
        <v>166.4740055373737</v>
      </c>
      <c r="K13760" s="11">
        <f>Table__Master[[#This Row],[unit price]]*Table__Master[[#This Row],[Order qty]]</f>
        <v>466.1272155046463</v>
      </c>
      <c r="L13760" s="11">
        <f>Table__Master[[#This Row],[Revenue]]-(Table__Master[[#This Row],[unit cost]]*Table__Master[[#This Row],[Order qty]])</f>
        <v>133.1792044298989</v>
      </c>
    </row>
    <row r="13761" spans="1:12" x14ac:dyDescent="0.25">
      <c r="A13761" t="s">
        <v>14734</v>
      </c>
      <c r="B13761" s="3">
        <v>43931</v>
      </c>
      <c r="C13761" t="s">
        <v>964</v>
      </c>
      <c r="D13761" s="2" t="s">
        <v>962</v>
      </c>
      <c r="E13761">
        <v>13</v>
      </c>
      <c r="F13761">
        <v>250</v>
      </c>
      <c r="G13761">
        <v>35</v>
      </c>
      <c r="H13761">
        <v>3</v>
      </c>
      <c r="I13761" s="2">
        <v>496.1347324848175</v>
      </c>
      <c r="J13761" s="4">
        <v>354.38195177486966</v>
      </c>
      <c r="K13761" s="11">
        <f>Table__Master[[#This Row],[unit price]]*Table__Master[[#This Row],[Order qty]]</f>
        <v>1488.4041974544525</v>
      </c>
      <c r="L13761" s="11">
        <f>Table__Master[[#This Row],[Revenue]]-(Table__Master[[#This Row],[unit cost]]*Table__Master[[#This Row],[Order qty]])</f>
        <v>425.25834212984364</v>
      </c>
    </row>
    <row r="13762" spans="1:12" x14ac:dyDescent="0.25">
      <c r="A13762" t="s">
        <v>14735</v>
      </c>
      <c r="B13762" s="3">
        <v>43951</v>
      </c>
      <c r="C13762" t="s">
        <v>961</v>
      </c>
      <c r="D13762" s="2" t="s">
        <v>962</v>
      </c>
      <c r="E13762">
        <v>6</v>
      </c>
      <c r="F13762">
        <v>307</v>
      </c>
      <c r="G13762">
        <v>4</v>
      </c>
      <c r="H13762">
        <v>4</v>
      </c>
      <c r="I13762" s="2">
        <v>459.36929529905319</v>
      </c>
      <c r="J13762" s="4">
        <v>328.12092521360944</v>
      </c>
      <c r="K13762" s="11">
        <f>Table__Master[[#This Row],[unit price]]*Table__Master[[#This Row],[Order qty]]</f>
        <v>1837.4771811962128</v>
      </c>
      <c r="L13762" s="11">
        <f>Table__Master[[#This Row],[Revenue]]-(Table__Master[[#This Row],[unit cost]]*Table__Master[[#This Row],[Order qty]])</f>
        <v>524.99348034177501</v>
      </c>
    </row>
    <row r="13763" spans="1:12" x14ac:dyDescent="0.25">
      <c r="A13763" t="s">
        <v>14736</v>
      </c>
      <c r="B13763" s="3">
        <v>43903</v>
      </c>
      <c r="C13763" t="s">
        <v>963</v>
      </c>
      <c r="D13763" s="2" t="s">
        <v>962</v>
      </c>
      <c r="E13763">
        <v>12</v>
      </c>
      <c r="F13763">
        <v>23</v>
      </c>
      <c r="G13763">
        <v>5</v>
      </c>
      <c r="H13763">
        <v>4</v>
      </c>
      <c r="I13763" s="2">
        <v>285.00929582118988</v>
      </c>
      <c r="J13763" s="4">
        <v>203.57806844370708</v>
      </c>
      <c r="K13763" s="11">
        <f>Table__Master[[#This Row],[unit price]]*Table__Master[[#This Row],[Order qty]]</f>
        <v>1140.0371832847595</v>
      </c>
      <c r="L13763" s="11">
        <f>Table__Master[[#This Row],[Revenue]]-(Table__Master[[#This Row],[unit cost]]*Table__Master[[#This Row],[Order qty]])</f>
        <v>325.72490950993119</v>
      </c>
    </row>
    <row r="13764" spans="1:12" x14ac:dyDescent="0.25">
      <c r="A13764" t="s">
        <v>14737</v>
      </c>
      <c r="B13764" s="3">
        <v>43886</v>
      </c>
      <c r="C13764" t="s">
        <v>964</v>
      </c>
      <c r="D13764" s="2" t="s">
        <v>962</v>
      </c>
      <c r="E13764">
        <v>20</v>
      </c>
      <c r="F13764">
        <v>183</v>
      </c>
      <c r="G13764">
        <v>10</v>
      </c>
      <c r="H13764">
        <v>6</v>
      </c>
      <c r="I13764" s="2">
        <v>252.99572736024857</v>
      </c>
      <c r="J13764" s="4">
        <v>180.71123382874899</v>
      </c>
      <c r="K13764" s="11">
        <f>Table__Master[[#This Row],[unit price]]*Table__Master[[#This Row],[Order qty]]</f>
        <v>1517.9743641614914</v>
      </c>
      <c r="L13764" s="11">
        <f>Table__Master[[#This Row],[Revenue]]-(Table__Master[[#This Row],[unit cost]]*Table__Master[[#This Row],[Order qty]])</f>
        <v>433.70696118899741</v>
      </c>
    </row>
    <row r="13765" spans="1:12" x14ac:dyDescent="0.25">
      <c r="A13765" t="s">
        <v>14738</v>
      </c>
      <c r="B13765" s="3">
        <v>43876</v>
      </c>
      <c r="C13765" t="s">
        <v>964</v>
      </c>
      <c r="D13765" s="2" t="s">
        <v>962</v>
      </c>
      <c r="E13765">
        <v>5</v>
      </c>
      <c r="F13765">
        <v>102</v>
      </c>
      <c r="G13765">
        <v>33</v>
      </c>
      <c r="H13765">
        <v>5</v>
      </c>
      <c r="I13765" s="2">
        <v>229.50463342666626</v>
      </c>
      <c r="J13765" s="4">
        <v>163.93188101904735</v>
      </c>
      <c r="K13765" s="11">
        <f>Table__Master[[#This Row],[unit price]]*Table__Master[[#This Row],[Order qty]]</f>
        <v>1147.5231671333313</v>
      </c>
      <c r="L13765" s="11">
        <f>Table__Master[[#This Row],[Revenue]]-(Table__Master[[#This Row],[unit cost]]*Table__Master[[#This Row],[Order qty]])</f>
        <v>327.86376203809459</v>
      </c>
    </row>
    <row r="13766" spans="1:12" x14ac:dyDescent="0.25">
      <c r="A13766" t="s">
        <v>14739</v>
      </c>
      <c r="B13766" s="3">
        <v>43892</v>
      </c>
      <c r="C13766" t="s">
        <v>964</v>
      </c>
      <c r="D13766" s="2" t="s">
        <v>962</v>
      </c>
      <c r="E13766">
        <v>18</v>
      </c>
      <c r="F13766">
        <v>139</v>
      </c>
      <c r="G13766">
        <v>23</v>
      </c>
      <c r="H13766">
        <v>9</v>
      </c>
      <c r="I13766" s="2">
        <v>502.01081317663193</v>
      </c>
      <c r="J13766" s="4">
        <v>358.57915226902281</v>
      </c>
      <c r="K13766" s="11">
        <f>Table__Master[[#This Row],[unit price]]*Table__Master[[#This Row],[Order qty]]</f>
        <v>4518.0973185896873</v>
      </c>
      <c r="L13766" s="11">
        <f>Table__Master[[#This Row],[Revenue]]-(Table__Master[[#This Row],[unit cost]]*Table__Master[[#This Row],[Order qty]])</f>
        <v>1290.884948168482</v>
      </c>
    </row>
    <row r="13767" spans="1:12" x14ac:dyDescent="0.25">
      <c r="A13767" t="s">
        <v>14740</v>
      </c>
      <c r="B13767" s="3">
        <v>43882</v>
      </c>
      <c r="C13767" t="s">
        <v>961</v>
      </c>
      <c r="D13767" s="2" t="s">
        <v>962</v>
      </c>
      <c r="E13767">
        <v>3</v>
      </c>
      <c r="F13767">
        <v>251</v>
      </c>
      <c r="G13767">
        <v>19</v>
      </c>
      <c r="H13767">
        <v>5</v>
      </c>
      <c r="I13767" s="2">
        <v>550.08108007907867</v>
      </c>
      <c r="J13767" s="4">
        <v>392.91505719934196</v>
      </c>
      <c r="K13767" s="11">
        <f>Table__Master[[#This Row],[unit price]]*Table__Master[[#This Row],[Order qty]]</f>
        <v>2750.4054003953934</v>
      </c>
      <c r="L13767" s="11">
        <f>Table__Master[[#This Row],[Revenue]]-(Table__Master[[#This Row],[unit cost]]*Table__Master[[#This Row],[Order qty]])</f>
        <v>785.83011439868369</v>
      </c>
    </row>
    <row r="13768" spans="1:12" x14ac:dyDescent="0.25">
      <c r="A13768" t="s">
        <v>14741</v>
      </c>
      <c r="B13768" s="3">
        <v>43978</v>
      </c>
      <c r="C13768" t="s">
        <v>963</v>
      </c>
      <c r="D13768" s="2" t="s">
        <v>962</v>
      </c>
      <c r="E13768">
        <v>5</v>
      </c>
      <c r="F13768">
        <v>46</v>
      </c>
      <c r="G13768">
        <v>47</v>
      </c>
      <c r="H13768">
        <v>10</v>
      </c>
      <c r="I13768" s="2">
        <v>408.04136091470718</v>
      </c>
      <c r="J13768" s="4">
        <v>291.45811493907655</v>
      </c>
      <c r="K13768" s="11">
        <f>Table__Master[[#This Row],[unit price]]*Table__Master[[#This Row],[Order qty]]</f>
        <v>4080.4136091470718</v>
      </c>
      <c r="L13768" s="11">
        <f>Table__Master[[#This Row],[Revenue]]-(Table__Master[[#This Row],[unit cost]]*Table__Master[[#This Row],[Order qty]])</f>
        <v>1165.8324597563064</v>
      </c>
    </row>
    <row r="13769" spans="1:12" x14ac:dyDescent="0.25">
      <c r="A13769" t="s">
        <v>14742</v>
      </c>
      <c r="B13769" s="3">
        <v>43861</v>
      </c>
      <c r="C13769" t="s">
        <v>964</v>
      </c>
      <c r="D13769" s="2" t="s">
        <v>962</v>
      </c>
      <c r="E13769">
        <v>6</v>
      </c>
      <c r="F13769">
        <v>64</v>
      </c>
      <c r="G13769">
        <v>32</v>
      </c>
      <c r="H13769">
        <v>2</v>
      </c>
      <c r="I13769" s="2">
        <v>545.83477377891541</v>
      </c>
      <c r="J13769" s="4">
        <v>389.88198127065391</v>
      </c>
      <c r="K13769" s="11">
        <f>Table__Master[[#This Row],[unit price]]*Table__Master[[#This Row],[Order qty]]</f>
        <v>1091.6695475578308</v>
      </c>
      <c r="L13769" s="11">
        <f>Table__Master[[#This Row],[Revenue]]-(Table__Master[[#This Row],[unit cost]]*Table__Master[[#This Row],[Order qty]])</f>
        <v>311.90558501652299</v>
      </c>
    </row>
    <row r="13770" spans="1:12" x14ac:dyDescent="0.25">
      <c r="A13770" t="s">
        <v>14743</v>
      </c>
      <c r="B13770" s="3">
        <v>43951</v>
      </c>
      <c r="C13770" t="s">
        <v>963</v>
      </c>
      <c r="D13770" s="2" t="s">
        <v>962</v>
      </c>
      <c r="E13770">
        <v>2</v>
      </c>
      <c r="F13770">
        <v>223</v>
      </c>
      <c r="G13770">
        <v>42</v>
      </c>
      <c r="H13770">
        <v>3</v>
      </c>
      <c r="I13770" s="2">
        <v>339.86926907300949</v>
      </c>
      <c r="J13770" s="4">
        <v>242.76376362357823</v>
      </c>
      <c r="K13770" s="11">
        <f>Table__Master[[#This Row],[unit price]]*Table__Master[[#This Row],[Order qty]]</f>
        <v>1019.6078072190285</v>
      </c>
      <c r="L13770" s="11">
        <f>Table__Master[[#This Row],[Revenue]]-(Table__Master[[#This Row],[unit cost]]*Table__Master[[#This Row],[Order qty]])</f>
        <v>291.31651634829382</v>
      </c>
    </row>
    <row r="13771" spans="1:12" x14ac:dyDescent="0.25">
      <c r="A13771" t="s">
        <v>14744</v>
      </c>
      <c r="B13771" s="3">
        <v>43847</v>
      </c>
      <c r="C13771" t="s">
        <v>961</v>
      </c>
      <c r="D13771" s="2" t="s">
        <v>962</v>
      </c>
      <c r="E13771">
        <v>17</v>
      </c>
      <c r="F13771">
        <v>188</v>
      </c>
      <c r="G13771">
        <v>24</v>
      </c>
      <c r="H13771">
        <v>4</v>
      </c>
      <c r="I13771" s="2">
        <v>304.20908153057098</v>
      </c>
      <c r="J13771" s="4">
        <v>217.29220109326499</v>
      </c>
      <c r="K13771" s="11">
        <f>Table__Master[[#This Row],[unit price]]*Table__Master[[#This Row],[Order qty]]</f>
        <v>1216.8363261222839</v>
      </c>
      <c r="L13771" s="11">
        <f>Table__Master[[#This Row],[Revenue]]-(Table__Master[[#This Row],[unit cost]]*Table__Master[[#This Row],[Order qty]])</f>
        <v>347.66752174922397</v>
      </c>
    </row>
    <row r="13772" spans="1:12" x14ac:dyDescent="0.25">
      <c r="A13772" t="s">
        <v>14745</v>
      </c>
      <c r="B13772" s="3">
        <v>43841</v>
      </c>
      <c r="C13772" t="s">
        <v>961</v>
      </c>
      <c r="D13772" s="2" t="s">
        <v>962</v>
      </c>
      <c r="E13772">
        <v>16</v>
      </c>
      <c r="F13772">
        <v>137</v>
      </c>
      <c r="G13772">
        <v>3</v>
      </c>
      <c r="H13772">
        <v>3</v>
      </c>
      <c r="I13772" s="2">
        <v>461.79724913835526</v>
      </c>
      <c r="J13772" s="4">
        <v>329.85517795596809</v>
      </c>
      <c r="K13772" s="11">
        <f>Table__Master[[#This Row],[unit price]]*Table__Master[[#This Row],[Order qty]]</f>
        <v>1385.3917474150658</v>
      </c>
      <c r="L13772" s="11">
        <f>Table__Master[[#This Row],[Revenue]]-(Table__Master[[#This Row],[unit cost]]*Table__Master[[#This Row],[Order qty]])</f>
        <v>395.8262135471615</v>
      </c>
    </row>
    <row r="13773" spans="1:12" x14ac:dyDescent="0.25">
      <c r="A13773" t="s">
        <v>14746</v>
      </c>
      <c r="B13773" s="3">
        <v>43971</v>
      </c>
      <c r="C13773" t="s">
        <v>963</v>
      </c>
      <c r="D13773" s="2" t="s">
        <v>962</v>
      </c>
      <c r="E13773">
        <v>25</v>
      </c>
      <c r="F13773">
        <v>182</v>
      </c>
      <c r="G13773">
        <v>28</v>
      </c>
      <c r="H13773">
        <v>3</v>
      </c>
      <c r="I13773" s="2">
        <v>557.39743137359619</v>
      </c>
      <c r="J13773" s="4">
        <v>398.14102240971158</v>
      </c>
      <c r="K13773" s="11">
        <f>Table__Master[[#This Row],[unit price]]*Table__Master[[#This Row],[Order qty]]</f>
        <v>1672.1922941207886</v>
      </c>
      <c r="L13773" s="11">
        <f>Table__Master[[#This Row],[Revenue]]-(Table__Master[[#This Row],[unit cost]]*Table__Master[[#This Row],[Order qty]])</f>
        <v>477.76922689165394</v>
      </c>
    </row>
    <row r="13774" spans="1:12" x14ac:dyDescent="0.25">
      <c r="A13774" t="s">
        <v>14747</v>
      </c>
      <c r="B13774" s="3">
        <v>43964</v>
      </c>
      <c r="C13774" t="s">
        <v>964</v>
      </c>
      <c r="D13774" s="2" t="s">
        <v>962</v>
      </c>
      <c r="E13774">
        <v>25</v>
      </c>
      <c r="F13774">
        <v>256</v>
      </c>
      <c r="G13774">
        <v>3</v>
      </c>
      <c r="H13774">
        <v>10</v>
      </c>
      <c r="I13774" s="2">
        <v>412.94032949209213</v>
      </c>
      <c r="J13774" s="4">
        <v>294.95737820863724</v>
      </c>
      <c r="K13774" s="11">
        <f>Table__Master[[#This Row],[unit price]]*Table__Master[[#This Row],[Order qty]]</f>
        <v>4129.4032949209213</v>
      </c>
      <c r="L13774" s="11">
        <f>Table__Master[[#This Row],[Revenue]]-(Table__Master[[#This Row],[unit cost]]*Table__Master[[#This Row],[Order qty]])</f>
        <v>1179.829512834549</v>
      </c>
    </row>
    <row r="13775" spans="1:12" x14ac:dyDescent="0.25">
      <c r="A13775" t="s">
        <v>14748</v>
      </c>
      <c r="B13775" s="3">
        <v>43886</v>
      </c>
      <c r="C13775" t="s">
        <v>965</v>
      </c>
      <c r="D13775" s="2" t="s">
        <v>962</v>
      </c>
      <c r="E13775">
        <v>20</v>
      </c>
      <c r="F13775">
        <v>113</v>
      </c>
      <c r="G13775">
        <v>14</v>
      </c>
      <c r="H13775">
        <v>10</v>
      </c>
      <c r="I13775" s="2">
        <v>387.96880066394806</v>
      </c>
      <c r="J13775" s="4">
        <v>277.12057190282007</v>
      </c>
      <c r="K13775" s="11">
        <f>Table__Master[[#This Row],[unit price]]*Table__Master[[#This Row],[Order qty]]</f>
        <v>3879.6880066394806</v>
      </c>
      <c r="L13775" s="11">
        <f>Table__Master[[#This Row],[Revenue]]-(Table__Master[[#This Row],[unit cost]]*Table__Master[[#This Row],[Order qty]])</f>
        <v>1108.4822876112798</v>
      </c>
    </row>
    <row r="13776" spans="1:12" x14ac:dyDescent="0.25">
      <c r="A13776" t="s">
        <v>14749</v>
      </c>
      <c r="B13776" s="3">
        <v>43835</v>
      </c>
      <c r="C13776" t="s">
        <v>964</v>
      </c>
      <c r="D13776" s="2" t="s">
        <v>962</v>
      </c>
      <c r="E13776">
        <v>4</v>
      </c>
      <c r="F13776">
        <v>4</v>
      </c>
      <c r="G13776">
        <v>40</v>
      </c>
      <c r="H13776">
        <v>8</v>
      </c>
      <c r="I13776" s="2">
        <v>428.84939056634903</v>
      </c>
      <c r="J13776" s="4">
        <v>306.32099326167787</v>
      </c>
      <c r="K13776" s="11">
        <f>Table__Master[[#This Row],[unit price]]*Table__Master[[#This Row],[Order qty]]</f>
        <v>3430.7951245307922</v>
      </c>
      <c r="L13776" s="11">
        <f>Table__Master[[#This Row],[Revenue]]-(Table__Master[[#This Row],[unit cost]]*Table__Master[[#This Row],[Order qty]])</f>
        <v>980.22717843736928</v>
      </c>
    </row>
    <row r="13777" spans="1:12" x14ac:dyDescent="0.25">
      <c r="A13777" t="s">
        <v>14750</v>
      </c>
      <c r="B13777" s="3">
        <v>43850</v>
      </c>
      <c r="C13777" t="s">
        <v>964</v>
      </c>
      <c r="D13777" s="2" t="s">
        <v>962</v>
      </c>
      <c r="E13777">
        <v>1</v>
      </c>
      <c r="F13777">
        <v>273</v>
      </c>
      <c r="G13777">
        <v>42</v>
      </c>
      <c r="H13777">
        <v>10</v>
      </c>
      <c r="I13777" s="2">
        <v>627.49711060523987</v>
      </c>
      <c r="J13777" s="4">
        <v>448.21222186088562</v>
      </c>
      <c r="K13777" s="11">
        <f>Table__Master[[#This Row],[unit price]]*Table__Master[[#This Row],[Order qty]]</f>
        <v>6274.9711060523987</v>
      </c>
      <c r="L13777" s="11">
        <f>Table__Master[[#This Row],[Revenue]]-(Table__Master[[#This Row],[unit cost]]*Table__Master[[#This Row],[Order qty]])</f>
        <v>1792.8488874435425</v>
      </c>
    </row>
    <row r="13778" spans="1:12" x14ac:dyDescent="0.25">
      <c r="A13778" t="s">
        <v>14751</v>
      </c>
      <c r="B13778" s="3">
        <v>43863</v>
      </c>
      <c r="C13778" t="s">
        <v>964</v>
      </c>
      <c r="D13778" s="2" t="s">
        <v>962</v>
      </c>
      <c r="E13778">
        <v>4</v>
      </c>
      <c r="F13778">
        <v>265</v>
      </c>
      <c r="G13778">
        <v>18</v>
      </c>
      <c r="H13778">
        <v>5</v>
      </c>
      <c r="I13778" s="2">
        <v>414.1229812502861</v>
      </c>
      <c r="J13778" s="4">
        <v>295.80212946449006</v>
      </c>
      <c r="K13778" s="11">
        <f>Table__Master[[#This Row],[unit price]]*Table__Master[[#This Row],[Order qty]]</f>
        <v>2070.6149062514305</v>
      </c>
      <c r="L13778" s="11">
        <f>Table__Master[[#This Row],[Revenue]]-(Table__Master[[#This Row],[unit cost]]*Table__Master[[#This Row],[Order qty]])</f>
        <v>591.60425892898024</v>
      </c>
    </row>
    <row r="13779" spans="1:12" x14ac:dyDescent="0.25">
      <c r="A13779" t="s">
        <v>14752</v>
      </c>
      <c r="B13779" s="3">
        <v>43944</v>
      </c>
      <c r="C13779" t="s">
        <v>964</v>
      </c>
      <c r="D13779" s="2" t="s">
        <v>962</v>
      </c>
      <c r="E13779">
        <v>9</v>
      </c>
      <c r="F13779">
        <v>69</v>
      </c>
      <c r="G13779">
        <v>6</v>
      </c>
      <c r="H13779">
        <v>9</v>
      </c>
      <c r="I13779" s="2">
        <v>376.22577702999115</v>
      </c>
      <c r="J13779" s="4">
        <v>268.73269787856515</v>
      </c>
      <c r="K13779" s="11">
        <f>Table__Master[[#This Row],[unit price]]*Table__Master[[#This Row],[Order qty]]</f>
        <v>3386.0319932699203</v>
      </c>
      <c r="L13779" s="11">
        <f>Table__Master[[#This Row],[Revenue]]-(Table__Master[[#This Row],[unit cost]]*Table__Master[[#This Row],[Order qty]])</f>
        <v>967.43771236283419</v>
      </c>
    </row>
    <row r="13780" spans="1:12" x14ac:dyDescent="0.25">
      <c r="A13780" t="s">
        <v>14753</v>
      </c>
      <c r="B13780" s="3">
        <v>43975</v>
      </c>
      <c r="C13780" t="s">
        <v>963</v>
      </c>
      <c r="D13780" s="2" t="s">
        <v>962</v>
      </c>
      <c r="E13780">
        <v>4</v>
      </c>
      <c r="F13780">
        <v>281</v>
      </c>
      <c r="G13780">
        <v>21</v>
      </c>
      <c r="H13780">
        <v>9</v>
      </c>
      <c r="I13780" s="2">
        <v>613.91366654634476</v>
      </c>
      <c r="J13780" s="4">
        <v>438.50976181881771</v>
      </c>
      <c r="K13780" s="11">
        <f>Table__Master[[#This Row],[unit price]]*Table__Master[[#This Row],[Order qty]]</f>
        <v>5525.2229989171028</v>
      </c>
      <c r="L13780" s="11">
        <f>Table__Master[[#This Row],[Revenue]]-(Table__Master[[#This Row],[unit cost]]*Table__Master[[#This Row],[Order qty]])</f>
        <v>1578.6351425477433</v>
      </c>
    </row>
    <row r="13781" spans="1:12" x14ac:dyDescent="0.25">
      <c r="A13781" t="s">
        <v>14754</v>
      </c>
      <c r="B13781" s="3">
        <v>43888</v>
      </c>
      <c r="C13781" t="s">
        <v>965</v>
      </c>
      <c r="D13781" s="2" t="s">
        <v>962</v>
      </c>
      <c r="E13781">
        <v>25</v>
      </c>
      <c r="F13781">
        <v>202</v>
      </c>
      <c r="G13781">
        <v>10</v>
      </c>
      <c r="H13781">
        <v>10</v>
      </c>
      <c r="I13781" s="2">
        <v>249.04866743087769</v>
      </c>
      <c r="J13781" s="4">
        <v>177.89190530776978</v>
      </c>
      <c r="K13781" s="11">
        <f>Table__Master[[#This Row],[unit price]]*Table__Master[[#This Row],[Order qty]]</f>
        <v>2490.4866743087769</v>
      </c>
      <c r="L13781" s="11">
        <f>Table__Master[[#This Row],[Revenue]]-(Table__Master[[#This Row],[unit cost]]*Table__Master[[#This Row],[Order qty]])</f>
        <v>711.5676212310791</v>
      </c>
    </row>
    <row r="13782" spans="1:12" x14ac:dyDescent="0.25">
      <c r="A13782" t="s">
        <v>14755</v>
      </c>
      <c r="B13782" s="3">
        <v>43935</v>
      </c>
      <c r="C13782" t="s">
        <v>961</v>
      </c>
      <c r="D13782" s="2" t="s">
        <v>962</v>
      </c>
      <c r="E13782">
        <v>11</v>
      </c>
      <c r="F13782">
        <v>122</v>
      </c>
      <c r="G13782">
        <v>16</v>
      </c>
      <c r="H13782">
        <v>4</v>
      </c>
      <c r="I13782" s="2">
        <v>643.48515647649765</v>
      </c>
      <c r="J13782" s="4">
        <v>459.63225462606977</v>
      </c>
      <c r="K13782" s="11">
        <f>Table__Master[[#This Row],[unit price]]*Table__Master[[#This Row],[Order qty]]</f>
        <v>2573.9406259059906</v>
      </c>
      <c r="L13782" s="11">
        <f>Table__Master[[#This Row],[Revenue]]-(Table__Master[[#This Row],[unit cost]]*Table__Master[[#This Row],[Order qty]])</f>
        <v>735.41160740171154</v>
      </c>
    </row>
    <row r="13783" spans="1:12" x14ac:dyDescent="0.25">
      <c r="A13783" t="s">
        <v>14756</v>
      </c>
      <c r="B13783" s="3">
        <v>43970</v>
      </c>
      <c r="C13783" t="s">
        <v>965</v>
      </c>
      <c r="D13783" s="2" t="s">
        <v>962</v>
      </c>
      <c r="E13783">
        <v>10</v>
      </c>
      <c r="F13783">
        <v>184</v>
      </c>
      <c r="G13783">
        <v>31</v>
      </c>
      <c r="H13783">
        <v>1</v>
      </c>
      <c r="I13783" s="2">
        <v>527.33871424198151</v>
      </c>
      <c r="J13783" s="4">
        <v>376.67051017284393</v>
      </c>
      <c r="K13783" s="11">
        <f>Table__Master[[#This Row],[unit price]]*Table__Master[[#This Row],[Order qty]]</f>
        <v>527.33871424198151</v>
      </c>
      <c r="L13783" s="11">
        <f>Table__Master[[#This Row],[Revenue]]-(Table__Master[[#This Row],[unit cost]]*Table__Master[[#This Row],[Order qty]])</f>
        <v>150.66820406913757</v>
      </c>
    </row>
    <row r="13784" spans="1:12" x14ac:dyDescent="0.25">
      <c r="A13784" t="s">
        <v>14757</v>
      </c>
      <c r="B13784" s="3">
        <v>43974</v>
      </c>
      <c r="C13784" t="s">
        <v>961</v>
      </c>
      <c r="D13784" s="2" t="s">
        <v>962</v>
      </c>
      <c r="E13784">
        <v>20</v>
      </c>
      <c r="F13784">
        <v>236</v>
      </c>
      <c r="G13784">
        <v>37</v>
      </c>
      <c r="H13784">
        <v>4</v>
      </c>
      <c r="I13784" s="2">
        <v>273.22646623849869</v>
      </c>
      <c r="J13784" s="4">
        <v>195.16176159892765</v>
      </c>
      <c r="K13784" s="11">
        <f>Table__Master[[#This Row],[unit price]]*Table__Master[[#This Row],[Order qty]]</f>
        <v>1092.9058649539948</v>
      </c>
      <c r="L13784" s="11">
        <f>Table__Master[[#This Row],[Revenue]]-(Table__Master[[#This Row],[unit cost]]*Table__Master[[#This Row],[Order qty]])</f>
        <v>312.25881855828413</v>
      </c>
    </row>
    <row r="13785" spans="1:12" x14ac:dyDescent="0.25">
      <c r="A13785" t="s">
        <v>14758</v>
      </c>
      <c r="B13785" s="3">
        <v>43851</v>
      </c>
      <c r="C13785" t="s">
        <v>963</v>
      </c>
      <c r="D13785" s="2" t="s">
        <v>962</v>
      </c>
      <c r="E13785">
        <v>12</v>
      </c>
      <c r="F13785">
        <v>261</v>
      </c>
      <c r="G13785">
        <v>25</v>
      </c>
      <c r="H13785">
        <v>4</v>
      </c>
      <c r="I13785" s="2">
        <v>557.40543437004089</v>
      </c>
      <c r="J13785" s="4">
        <v>398.14673883574352</v>
      </c>
      <c r="K13785" s="11">
        <f>Table__Master[[#This Row],[unit price]]*Table__Master[[#This Row],[Order qty]]</f>
        <v>2229.6217374801636</v>
      </c>
      <c r="L13785" s="11">
        <f>Table__Master[[#This Row],[Revenue]]-(Table__Master[[#This Row],[unit cost]]*Table__Master[[#This Row],[Order qty]])</f>
        <v>637.0347821371895</v>
      </c>
    </row>
    <row r="13786" spans="1:12" x14ac:dyDescent="0.25">
      <c r="A13786" t="s">
        <v>14759</v>
      </c>
      <c r="B13786" s="3">
        <v>43902</v>
      </c>
      <c r="C13786" t="s">
        <v>963</v>
      </c>
      <c r="D13786" s="2" t="s">
        <v>962</v>
      </c>
      <c r="E13786">
        <v>13</v>
      </c>
      <c r="F13786">
        <v>265</v>
      </c>
      <c r="G13786">
        <v>31</v>
      </c>
      <c r="H13786">
        <v>7</v>
      </c>
      <c r="I13786" s="2">
        <v>481.77935761213303</v>
      </c>
      <c r="J13786" s="4">
        <v>344.12811258009503</v>
      </c>
      <c r="K13786" s="11">
        <f>Table__Master[[#This Row],[unit price]]*Table__Master[[#This Row],[Order qty]]</f>
        <v>3372.4555032849312</v>
      </c>
      <c r="L13786" s="11">
        <f>Table__Master[[#This Row],[Revenue]]-(Table__Master[[#This Row],[unit cost]]*Table__Master[[#This Row],[Order qty]])</f>
        <v>963.55871522426605</v>
      </c>
    </row>
    <row r="13787" spans="1:12" x14ac:dyDescent="0.25">
      <c r="A13787" t="s">
        <v>14760</v>
      </c>
      <c r="B13787" s="3">
        <v>43930</v>
      </c>
      <c r="C13787" t="s">
        <v>965</v>
      </c>
      <c r="D13787" s="2" t="s">
        <v>962</v>
      </c>
      <c r="E13787">
        <v>3</v>
      </c>
      <c r="F13787">
        <v>360</v>
      </c>
      <c r="G13787">
        <v>7</v>
      </c>
      <c r="H13787">
        <v>4</v>
      </c>
      <c r="I13787" s="2">
        <v>350.61260497570038</v>
      </c>
      <c r="J13787" s="4">
        <v>250.43757498264316</v>
      </c>
      <c r="K13787" s="11">
        <f>Table__Master[[#This Row],[unit price]]*Table__Master[[#This Row],[Order qty]]</f>
        <v>1402.4504199028015</v>
      </c>
      <c r="L13787" s="11">
        <f>Table__Master[[#This Row],[Revenue]]-(Table__Master[[#This Row],[unit cost]]*Table__Master[[#This Row],[Order qty]])</f>
        <v>400.70011997222889</v>
      </c>
    </row>
    <row r="13788" spans="1:12" x14ac:dyDescent="0.25">
      <c r="A13788" t="s">
        <v>14761</v>
      </c>
      <c r="B13788" s="3">
        <v>43942</v>
      </c>
      <c r="C13788" t="s">
        <v>963</v>
      </c>
      <c r="D13788" s="2" t="s">
        <v>962</v>
      </c>
      <c r="E13788">
        <v>6</v>
      </c>
      <c r="F13788">
        <v>188</v>
      </c>
      <c r="G13788">
        <v>14</v>
      </c>
      <c r="H13788">
        <v>3</v>
      </c>
      <c r="I13788" s="2">
        <v>409.18531161546707</v>
      </c>
      <c r="J13788" s="4">
        <v>292.27522258247649</v>
      </c>
      <c r="K13788" s="11">
        <f>Table__Master[[#This Row],[unit price]]*Table__Master[[#This Row],[Order qty]]</f>
        <v>1227.5559348464012</v>
      </c>
      <c r="L13788" s="11">
        <f>Table__Master[[#This Row],[Revenue]]-(Table__Master[[#This Row],[unit cost]]*Table__Master[[#This Row],[Order qty]])</f>
        <v>350.73026709897181</v>
      </c>
    </row>
    <row r="13789" spans="1:12" x14ac:dyDescent="0.25">
      <c r="A13789" t="s">
        <v>14762</v>
      </c>
      <c r="B13789" s="3">
        <v>43835</v>
      </c>
      <c r="C13789" t="s">
        <v>963</v>
      </c>
      <c r="D13789" s="2" t="s">
        <v>962</v>
      </c>
      <c r="E13789">
        <v>9</v>
      </c>
      <c r="F13789">
        <v>158</v>
      </c>
      <c r="G13789">
        <v>16</v>
      </c>
      <c r="H13789">
        <v>1</v>
      </c>
      <c r="I13789" s="2">
        <v>455.43734550476074</v>
      </c>
      <c r="J13789" s="4">
        <v>325.31238964625771</v>
      </c>
      <c r="K13789" s="11">
        <f>Table__Master[[#This Row],[unit price]]*Table__Master[[#This Row],[Order qty]]</f>
        <v>455.43734550476074</v>
      </c>
      <c r="L13789" s="11">
        <f>Table__Master[[#This Row],[Revenue]]-(Table__Master[[#This Row],[unit cost]]*Table__Master[[#This Row],[Order qty]])</f>
        <v>130.12495585850303</v>
      </c>
    </row>
    <row r="13790" spans="1:12" x14ac:dyDescent="0.25">
      <c r="A13790" t="s">
        <v>14763</v>
      </c>
      <c r="B13790" s="3">
        <v>43867</v>
      </c>
      <c r="C13790" t="s">
        <v>963</v>
      </c>
      <c r="D13790" s="2" t="s">
        <v>962</v>
      </c>
      <c r="E13790">
        <v>3</v>
      </c>
      <c r="F13790">
        <v>304</v>
      </c>
      <c r="G13790">
        <v>18</v>
      </c>
      <c r="H13790">
        <v>7</v>
      </c>
      <c r="I13790" s="2">
        <v>496.20828241109848</v>
      </c>
      <c r="J13790" s="4">
        <v>354.43448743649896</v>
      </c>
      <c r="K13790" s="11">
        <f>Table__Master[[#This Row],[unit price]]*Table__Master[[#This Row],[Order qty]]</f>
        <v>3473.4579768776894</v>
      </c>
      <c r="L13790" s="11">
        <f>Table__Master[[#This Row],[Revenue]]-(Table__Master[[#This Row],[unit cost]]*Table__Master[[#This Row],[Order qty]])</f>
        <v>992.41656482219651</v>
      </c>
    </row>
    <row r="13791" spans="1:12" x14ac:dyDescent="0.25">
      <c r="A13791" t="s">
        <v>14764</v>
      </c>
      <c r="B13791" s="3">
        <v>43869</v>
      </c>
      <c r="C13791" t="s">
        <v>963</v>
      </c>
      <c r="D13791" s="2" t="s">
        <v>962</v>
      </c>
      <c r="E13791">
        <v>11</v>
      </c>
      <c r="F13791">
        <v>47</v>
      </c>
      <c r="G13791">
        <v>31</v>
      </c>
      <c r="H13791">
        <v>3</v>
      </c>
      <c r="I13791" s="2">
        <v>305.00185596942902</v>
      </c>
      <c r="J13791" s="4">
        <v>217.85846854959217</v>
      </c>
      <c r="K13791" s="11">
        <f>Table__Master[[#This Row],[unit price]]*Table__Master[[#This Row],[Order qty]]</f>
        <v>915.00556790828705</v>
      </c>
      <c r="L13791" s="11">
        <f>Table__Master[[#This Row],[Revenue]]-(Table__Master[[#This Row],[unit cost]]*Table__Master[[#This Row],[Order qty]])</f>
        <v>261.43016225951055</v>
      </c>
    </row>
    <row r="13792" spans="1:12" x14ac:dyDescent="0.25">
      <c r="A13792" t="s">
        <v>14765</v>
      </c>
      <c r="B13792" s="3">
        <v>43905</v>
      </c>
      <c r="C13792" t="s">
        <v>964</v>
      </c>
      <c r="D13792" s="2" t="s">
        <v>962</v>
      </c>
      <c r="E13792">
        <v>24</v>
      </c>
      <c r="F13792">
        <v>342</v>
      </c>
      <c r="G13792">
        <v>35</v>
      </c>
      <c r="H13792">
        <v>5</v>
      </c>
      <c r="I13792" s="2">
        <v>177.23948246240616</v>
      </c>
      <c r="J13792" s="4">
        <v>126.59963033029013</v>
      </c>
      <c r="K13792" s="11">
        <f>Table__Master[[#This Row],[unit price]]*Table__Master[[#This Row],[Order qty]]</f>
        <v>886.19741231203079</v>
      </c>
      <c r="L13792" s="11">
        <f>Table__Master[[#This Row],[Revenue]]-(Table__Master[[#This Row],[unit cost]]*Table__Master[[#This Row],[Order qty]])</f>
        <v>253.19926066058019</v>
      </c>
    </row>
    <row r="13793" spans="1:12" x14ac:dyDescent="0.25">
      <c r="A13793" t="s">
        <v>14766</v>
      </c>
      <c r="B13793" s="3">
        <v>43888</v>
      </c>
      <c r="C13793" t="s">
        <v>961</v>
      </c>
      <c r="D13793" s="2" t="s">
        <v>962</v>
      </c>
      <c r="E13793">
        <v>11</v>
      </c>
      <c r="F13793">
        <v>312</v>
      </c>
      <c r="G13793">
        <v>9</v>
      </c>
      <c r="H13793">
        <v>10</v>
      </c>
      <c r="I13793" s="2">
        <v>378.85906147956848</v>
      </c>
      <c r="J13793" s="4">
        <v>270.61361534254894</v>
      </c>
      <c r="K13793" s="11">
        <f>Table__Master[[#This Row],[unit price]]*Table__Master[[#This Row],[Order qty]]</f>
        <v>3788.5906147956848</v>
      </c>
      <c r="L13793" s="11">
        <f>Table__Master[[#This Row],[Revenue]]-(Table__Master[[#This Row],[unit cost]]*Table__Master[[#This Row],[Order qty]])</f>
        <v>1082.4544613701955</v>
      </c>
    </row>
    <row r="13794" spans="1:12" x14ac:dyDescent="0.25">
      <c r="A13794" t="s">
        <v>14767</v>
      </c>
      <c r="B13794" s="3">
        <v>43923</v>
      </c>
      <c r="C13794" t="s">
        <v>963</v>
      </c>
      <c r="D13794" s="2" t="s">
        <v>962</v>
      </c>
      <c r="E13794">
        <v>17</v>
      </c>
      <c r="F13794">
        <v>288</v>
      </c>
      <c r="G13794">
        <v>21</v>
      </c>
      <c r="H13794">
        <v>1</v>
      </c>
      <c r="I13794" s="2">
        <v>162.44044893980026</v>
      </c>
      <c r="J13794" s="4">
        <v>116.02889209985734</v>
      </c>
      <c r="K13794" s="11">
        <f>Table__Master[[#This Row],[unit price]]*Table__Master[[#This Row],[Order qty]]</f>
        <v>162.44044893980026</v>
      </c>
      <c r="L13794" s="11">
        <f>Table__Master[[#This Row],[Revenue]]-(Table__Master[[#This Row],[unit cost]]*Table__Master[[#This Row],[Order qty]])</f>
        <v>46.411556839942918</v>
      </c>
    </row>
    <row r="13795" spans="1:12" x14ac:dyDescent="0.25">
      <c r="A13795" t="s">
        <v>14768</v>
      </c>
      <c r="B13795" s="3">
        <v>43856</v>
      </c>
      <c r="C13795" t="s">
        <v>965</v>
      </c>
      <c r="D13795" s="2" t="s">
        <v>962</v>
      </c>
      <c r="E13795">
        <v>15</v>
      </c>
      <c r="F13795">
        <v>314</v>
      </c>
      <c r="G13795">
        <v>41</v>
      </c>
      <c r="H13795">
        <v>4</v>
      </c>
      <c r="I13795" s="2">
        <v>617.06341302394867</v>
      </c>
      <c r="J13795" s="4">
        <v>440.75958073139191</v>
      </c>
      <c r="K13795" s="11">
        <f>Table__Master[[#This Row],[unit price]]*Table__Master[[#This Row],[Order qty]]</f>
        <v>2468.2536520957947</v>
      </c>
      <c r="L13795" s="11">
        <f>Table__Master[[#This Row],[Revenue]]-(Table__Master[[#This Row],[unit cost]]*Table__Master[[#This Row],[Order qty]])</f>
        <v>705.21532917022705</v>
      </c>
    </row>
    <row r="13796" spans="1:12" x14ac:dyDescent="0.25">
      <c r="A13796" t="s">
        <v>14769</v>
      </c>
      <c r="B13796" s="3">
        <v>43966</v>
      </c>
      <c r="C13796" t="s">
        <v>963</v>
      </c>
      <c r="D13796" s="2" t="s">
        <v>962</v>
      </c>
      <c r="E13796">
        <v>9</v>
      </c>
      <c r="F13796">
        <v>81</v>
      </c>
      <c r="G13796">
        <v>13</v>
      </c>
      <c r="H13796">
        <v>2</v>
      </c>
      <c r="I13796" s="2">
        <v>432.0306413769722</v>
      </c>
      <c r="J13796" s="4">
        <v>308.59331526926587</v>
      </c>
      <c r="K13796" s="11">
        <f>Table__Master[[#This Row],[unit price]]*Table__Master[[#This Row],[Order qty]]</f>
        <v>864.0612827539444</v>
      </c>
      <c r="L13796" s="11">
        <f>Table__Master[[#This Row],[Revenue]]-(Table__Master[[#This Row],[unit cost]]*Table__Master[[#This Row],[Order qty]])</f>
        <v>246.87465221541265</v>
      </c>
    </row>
    <row r="13797" spans="1:12" x14ac:dyDescent="0.25">
      <c r="A13797" t="s">
        <v>14770</v>
      </c>
      <c r="B13797" s="3">
        <v>43973</v>
      </c>
      <c r="C13797" t="s">
        <v>964</v>
      </c>
      <c r="D13797" s="2" t="s">
        <v>962</v>
      </c>
      <c r="E13797">
        <v>26</v>
      </c>
      <c r="F13797">
        <v>300</v>
      </c>
      <c r="G13797">
        <v>23</v>
      </c>
      <c r="H13797">
        <v>10</v>
      </c>
      <c r="I13797" s="2">
        <v>174.80809450149536</v>
      </c>
      <c r="J13797" s="4">
        <v>124.86292464392527</v>
      </c>
      <c r="K13797" s="11">
        <f>Table__Master[[#This Row],[unit price]]*Table__Master[[#This Row],[Order qty]]</f>
        <v>1748.0809450149536</v>
      </c>
      <c r="L13797" s="11">
        <f>Table__Master[[#This Row],[Revenue]]-(Table__Master[[#This Row],[unit cost]]*Table__Master[[#This Row],[Order qty]])</f>
        <v>499.4516985757009</v>
      </c>
    </row>
    <row r="13798" spans="1:12" x14ac:dyDescent="0.25">
      <c r="A13798" t="s">
        <v>14771</v>
      </c>
      <c r="B13798" s="3">
        <v>43959</v>
      </c>
      <c r="C13798" t="s">
        <v>965</v>
      </c>
      <c r="D13798" s="2" t="s">
        <v>962</v>
      </c>
      <c r="E13798">
        <v>21</v>
      </c>
      <c r="F13798">
        <v>228</v>
      </c>
      <c r="G13798">
        <v>11</v>
      </c>
      <c r="H13798">
        <v>6</v>
      </c>
      <c r="I13798" s="2">
        <v>220.87582057714462</v>
      </c>
      <c r="J13798" s="4">
        <v>157.76844326938902</v>
      </c>
      <c r="K13798" s="11">
        <f>Table__Master[[#This Row],[unit price]]*Table__Master[[#This Row],[Order qty]]</f>
        <v>1325.2549234628677</v>
      </c>
      <c r="L13798" s="11">
        <f>Table__Master[[#This Row],[Revenue]]-(Table__Master[[#This Row],[unit cost]]*Table__Master[[#This Row],[Order qty]])</f>
        <v>378.64426384653359</v>
      </c>
    </row>
    <row r="13799" spans="1:12" x14ac:dyDescent="0.25">
      <c r="A13799" t="s">
        <v>14772</v>
      </c>
      <c r="B13799" s="3">
        <v>43970</v>
      </c>
      <c r="C13799" t="s">
        <v>963</v>
      </c>
      <c r="D13799" s="2" t="s">
        <v>962</v>
      </c>
      <c r="E13799">
        <v>22</v>
      </c>
      <c r="F13799">
        <v>138</v>
      </c>
      <c r="G13799">
        <v>38</v>
      </c>
      <c r="H13799">
        <v>5</v>
      </c>
      <c r="I13799" s="2">
        <v>224.15988600254059</v>
      </c>
      <c r="J13799" s="4">
        <v>160.11420428752899</v>
      </c>
      <c r="K13799" s="11">
        <f>Table__Master[[#This Row],[unit price]]*Table__Master[[#This Row],[Order qty]]</f>
        <v>1120.7994300127029</v>
      </c>
      <c r="L13799" s="11">
        <f>Table__Master[[#This Row],[Revenue]]-(Table__Master[[#This Row],[unit cost]]*Table__Master[[#This Row],[Order qty]])</f>
        <v>320.22840857505798</v>
      </c>
    </row>
    <row r="13800" spans="1:12" x14ac:dyDescent="0.25">
      <c r="A13800" t="s">
        <v>14773</v>
      </c>
      <c r="B13800" s="3">
        <v>43902</v>
      </c>
      <c r="C13800" t="s">
        <v>965</v>
      </c>
      <c r="D13800" s="2" t="s">
        <v>962</v>
      </c>
      <c r="E13800">
        <v>12</v>
      </c>
      <c r="F13800">
        <v>294</v>
      </c>
      <c r="G13800">
        <v>35</v>
      </c>
      <c r="H13800">
        <v>5</v>
      </c>
      <c r="I13800" s="2">
        <v>384.78345876932144</v>
      </c>
      <c r="J13800" s="4">
        <v>274.84532769237245</v>
      </c>
      <c r="K13800" s="11">
        <f>Table__Master[[#This Row],[unit price]]*Table__Master[[#This Row],[Order qty]]</f>
        <v>1923.9172938466072</v>
      </c>
      <c r="L13800" s="11">
        <f>Table__Master[[#This Row],[Revenue]]-(Table__Master[[#This Row],[unit cost]]*Table__Master[[#This Row],[Order qty]])</f>
        <v>549.69065538474501</v>
      </c>
    </row>
    <row r="13801" spans="1:12" x14ac:dyDescent="0.25">
      <c r="A13801" t="s">
        <v>14774</v>
      </c>
      <c r="B13801" s="3">
        <v>43974</v>
      </c>
      <c r="C13801" t="s">
        <v>963</v>
      </c>
      <c r="D13801" s="2" t="s">
        <v>962</v>
      </c>
      <c r="E13801">
        <v>24</v>
      </c>
      <c r="F13801">
        <v>327</v>
      </c>
      <c r="G13801">
        <v>20</v>
      </c>
      <c r="H13801">
        <v>1</v>
      </c>
      <c r="I13801" s="2">
        <v>612.67293334007263</v>
      </c>
      <c r="J13801" s="4">
        <v>437.6235238143376</v>
      </c>
      <c r="K13801" s="11">
        <f>Table__Master[[#This Row],[unit price]]*Table__Master[[#This Row],[Order qty]]</f>
        <v>612.67293334007263</v>
      </c>
      <c r="L13801" s="11">
        <f>Table__Master[[#This Row],[Revenue]]-(Table__Master[[#This Row],[unit cost]]*Table__Master[[#This Row],[Order qty]])</f>
        <v>175.04940952573503</v>
      </c>
    </row>
    <row r="13802" spans="1:12" x14ac:dyDescent="0.25">
      <c r="A13802" t="s">
        <v>14775</v>
      </c>
      <c r="B13802" s="3">
        <v>43956</v>
      </c>
      <c r="C13802" t="s">
        <v>961</v>
      </c>
      <c r="D13802" s="2" t="s">
        <v>962</v>
      </c>
      <c r="E13802">
        <v>11</v>
      </c>
      <c r="F13802">
        <v>83</v>
      </c>
      <c r="G13802">
        <v>31</v>
      </c>
      <c r="H13802">
        <v>1</v>
      </c>
      <c r="I13802" s="2">
        <v>649.16143101453781</v>
      </c>
      <c r="J13802" s="4">
        <v>463.68673643895562</v>
      </c>
      <c r="K13802" s="11">
        <f>Table__Master[[#This Row],[unit price]]*Table__Master[[#This Row],[Order qty]]</f>
        <v>649.16143101453781</v>
      </c>
      <c r="L13802" s="11">
        <f>Table__Master[[#This Row],[Revenue]]-(Table__Master[[#This Row],[unit cost]]*Table__Master[[#This Row],[Order qty]])</f>
        <v>185.47469457558219</v>
      </c>
    </row>
    <row r="13803" spans="1:12" x14ac:dyDescent="0.25">
      <c r="A13803" t="s">
        <v>14776</v>
      </c>
      <c r="B13803" s="3">
        <v>43862</v>
      </c>
      <c r="C13803" t="s">
        <v>963</v>
      </c>
      <c r="D13803" s="2" t="s">
        <v>962</v>
      </c>
      <c r="E13803">
        <v>26</v>
      </c>
      <c r="F13803">
        <v>129</v>
      </c>
      <c r="G13803">
        <v>6</v>
      </c>
      <c r="H13803">
        <v>1</v>
      </c>
      <c r="I13803" s="2">
        <v>351.91267383098602</v>
      </c>
      <c r="J13803" s="4">
        <v>251.36619559356146</v>
      </c>
      <c r="K13803" s="11">
        <f>Table__Master[[#This Row],[unit price]]*Table__Master[[#This Row],[Order qty]]</f>
        <v>351.91267383098602</v>
      </c>
      <c r="L13803" s="11">
        <f>Table__Master[[#This Row],[Revenue]]-(Table__Master[[#This Row],[unit cost]]*Table__Master[[#This Row],[Order qty]])</f>
        <v>100.54647823742457</v>
      </c>
    </row>
    <row r="13804" spans="1:12" x14ac:dyDescent="0.25">
      <c r="A13804" t="s">
        <v>14777</v>
      </c>
      <c r="B13804" s="3">
        <v>43857</v>
      </c>
      <c r="C13804" t="s">
        <v>965</v>
      </c>
      <c r="D13804" s="2" t="s">
        <v>962</v>
      </c>
      <c r="E13804">
        <v>7</v>
      </c>
      <c r="F13804">
        <v>279</v>
      </c>
      <c r="G13804">
        <v>15</v>
      </c>
      <c r="H13804">
        <v>6</v>
      </c>
      <c r="I13804" s="2">
        <v>397.94623786211014</v>
      </c>
      <c r="J13804" s="4">
        <v>284.24731275865014</v>
      </c>
      <c r="K13804" s="11">
        <f>Table__Master[[#This Row],[unit price]]*Table__Master[[#This Row],[Order qty]]</f>
        <v>2387.6774271726608</v>
      </c>
      <c r="L13804" s="11">
        <f>Table__Master[[#This Row],[Revenue]]-(Table__Master[[#This Row],[unit cost]]*Table__Master[[#This Row],[Order qty]])</f>
        <v>682.19355062076011</v>
      </c>
    </row>
    <row r="13805" spans="1:12" x14ac:dyDescent="0.25">
      <c r="A13805" t="s">
        <v>14778</v>
      </c>
      <c r="B13805" s="3">
        <v>43886</v>
      </c>
      <c r="C13805" t="s">
        <v>965</v>
      </c>
      <c r="D13805" s="2" t="s">
        <v>962</v>
      </c>
      <c r="E13805">
        <v>26</v>
      </c>
      <c r="F13805">
        <v>223</v>
      </c>
      <c r="G13805">
        <v>16</v>
      </c>
      <c r="H13805">
        <v>2</v>
      </c>
      <c r="I13805" s="2">
        <v>511.17116832733154</v>
      </c>
      <c r="J13805" s="4">
        <v>365.12226309095115</v>
      </c>
      <c r="K13805" s="11">
        <f>Table__Master[[#This Row],[unit price]]*Table__Master[[#This Row],[Order qty]]</f>
        <v>1022.3423366546631</v>
      </c>
      <c r="L13805" s="11">
        <f>Table__Master[[#This Row],[Revenue]]-(Table__Master[[#This Row],[unit cost]]*Table__Master[[#This Row],[Order qty]])</f>
        <v>292.09781047276078</v>
      </c>
    </row>
    <row r="13806" spans="1:12" x14ac:dyDescent="0.25">
      <c r="A13806" t="s">
        <v>14779</v>
      </c>
      <c r="B13806" s="3">
        <v>43864</v>
      </c>
      <c r="C13806" t="s">
        <v>965</v>
      </c>
      <c r="D13806" s="2" t="s">
        <v>962</v>
      </c>
      <c r="E13806">
        <v>22</v>
      </c>
      <c r="F13806">
        <v>197</v>
      </c>
      <c r="G13806">
        <v>13</v>
      </c>
      <c r="H13806">
        <v>10</v>
      </c>
      <c r="I13806" s="2">
        <v>262.95700925588608</v>
      </c>
      <c r="J13806" s="4">
        <v>187.82643518277578</v>
      </c>
      <c r="K13806" s="11">
        <f>Table__Master[[#This Row],[unit price]]*Table__Master[[#This Row],[Order qty]]</f>
        <v>2629.5700925588608</v>
      </c>
      <c r="L13806" s="11">
        <f>Table__Master[[#This Row],[Revenue]]-(Table__Master[[#This Row],[unit cost]]*Table__Master[[#This Row],[Order qty]])</f>
        <v>751.30574073110301</v>
      </c>
    </row>
    <row r="13807" spans="1:12" x14ac:dyDescent="0.25">
      <c r="A13807" t="s">
        <v>14780</v>
      </c>
      <c r="B13807" s="3">
        <v>43880</v>
      </c>
      <c r="C13807" t="s">
        <v>965</v>
      </c>
      <c r="D13807" s="2" t="s">
        <v>962</v>
      </c>
      <c r="E13807">
        <v>9</v>
      </c>
      <c r="F13807">
        <v>99</v>
      </c>
      <c r="G13807">
        <v>20</v>
      </c>
      <c r="H13807">
        <v>1</v>
      </c>
      <c r="I13807" s="2">
        <v>200.90508949756622</v>
      </c>
      <c r="J13807" s="4">
        <v>143.50363535540444</v>
      </c>
      <c r="K13807" s="11">
        <f>Table__Master[[#This Row],[unit price]]*Table__Master[[#This Row],[Order qty]]</f>
        <v>200.90508949756622</v>
      </c>
      <c r="L13807" s="11">
        <f>Table__Master[[#This Row],[Revenue]]-(Table__Master[[#This Row],[unit cost]]*Table__Master[[#This Row],[Order qty]])</f>
        <v>57.401454142161782</v>
      </c>
    </row>
    <row r="13808" spans="1:12" x14ac:dyDescent="0.25">
      <c r="A13808" t="s">
        <v>14781</v>
      </c>
      <c r="B13808" s="3">
        <v>43862</v>
      </c>
      <c r="C13808" t="s">
        <v>965</v>
      </c>
      <c r="D13808" s="2" t="s">
        <v>962</v>
      </c>
      <c r="E13808">
        <v>19</v>
      </c>
      <c r="F13808">
        <v>254</v>
      </c>
      <c r="G13808">
        <v>13</v>
      </c>
      <c r="H13808">
        <v>7</v>
      </c>
      <c r="I13808" s="2">
        <v>396.08153969049454</v>
      </c>
      <c r="J13808" s="4">
        <v>282.91538549321041</v>
      </c>
      <c r="K13808" s="11">
        <f>Table__Master[[#This Row],[unit price]]*Table__Master[[#This Row],[Order qty]]</f>
        <v>2772.5707778334618</v>
      </c>
      <c r="L13808" s="11">
        <f>Table__Master[[#This Row],[Revenue]]-(Table__Master[[#This Row],[unit cost]]*Table__Master[[#This Row],[Order qty]])</f>
        <v>792.16307938098885</v>
      </c>
    </row>
    <row r="13809" spans="1:12" x14ac:dyDescent="0.25">
      <c r="A13809" t="s">
        <v>14782</v>
      </c>
      <c r="B13809" s="3">
        <v>43892</v>
      </c>
      <c r="C13809" t="s">
        <v>965</v>
      </c>
      <c r="D13809" s="2" t="s">
        <v>962</v>
      </c>
      <c r="E13809">
        <v>7</v>
      </c>
      <c r="F13809">
        <v>3</v>
      </c>
      <c r="G13809">
        <v>9</v>
      </c>
      <c r="H13809">
        <v>4</v>
      </c>
      <c r="I13809" s="2">
        <v>503.67761635780334</v>
      </c>
      <c r="J13809" s="4">
        <v>359.76972596985956</v>
      </c>
      <c r="K13809" s="11">
        <f>Table__Master[[#This Row],[unit price]]*Table__Master[[#This Row],[Order qty]]</f>
        <v>2014.7104654312134</v>
      </c>
      <c r="L13809" s="11">
        <f>Table__Master[[#This Row],[Revenue]]-(Table__Master[[#This Row],[unit cost]]*Table__Master[[#This Row],[Order qty]])</f>
        <v>575.63156155177512</v>
      </c>
    </row>
    <row r="13810" spans="1:12" x14ac:dyDescent="0.25">
      <c r="A13810" t="s">
        <v>14783</v>
      </c>
      <c r="B13810" s="3">
        <v>43976</v>
      </c>
      <c r="C13810" t="s">
        <v>965</v>
      </c>
      <c r="D13810" s="2" t="s">
        <v>962</v>
      </c>
      <c r="E13810">
        <v>6</v>
      </c>
      <c r="F13810">
        <v>3</v>
      </c>
      <c r="G13810">
        <v>37</v>
      </c>
      <c r="H13810">
        <v>10</v>
      </c>
      <c r="I13810" s="2">
        <v>449.95060461759567</v>
      </c>
      <c r="J13810" s="4">
        <v>321.39328901256835</v>
      </c>
      <c r="K13810" s="11">
        <f>Table__Master[[#This Row],[unit price]]*Table__Master[[#This Row],[Order qty]]</f>
        <v>4499.5060461759567</v>
      </c>
      <c r="L13810" s="11">
        <f>Table__Master[[#This Row],[Revenue]]-(Table__Master[[#This Row],[unit cost]]*Table__Master[[#This Row],[Order qty]])</f>
        <v>1285.5731560502732</v>
      </c>
    </row>
    <row r="13811" spans="1:12" x14ac:dyDescent="0.25">
      <c r="A13811" t="s">
        <v>14784</v>
      </c>
      <c r="B13811" s="3">
        <v>43948</v>
      </c>
      <c r="C13811" t="s">
        <v>964</v>
      </c>
      <c r="D13811" s="2" t="s">
        <v>962</v>
      </c>
      <c r="E13811">
        <v>18</v>
      </c>
      <c r="F13811">
        <v>35</v>
      </c>
      <c r="G13811">
        <v>42</v>
      </c>
      <c r="H13811">
        <v>8</v>
      </c>
      <c r="I13811" s="2">
        <v>273.63548505306244</v>
      </c>
      <c r="J13811" s="4">
        <v>195.45391789504461</v>
      </c>
      <c r="K13811" s="11">
        <f>Table__Master[[#This Row],[unit price]]*Table__Master[[#This Row],[Order qty]]</f>
        <v>2189.0838804244995</v>
      </c>
      <c r="L13811" s="11">
        <f>Table__Master[[#This Row],[Revenue]]-(Table__Master[[#This Row],[unit cost]]*Table__Master[[#This Row],[Order qty]])</f>
        <v>625.45253726414262</v>
      </c>
    </row>
    <row r="13812" spans="1:12" x14ac:dyDescent="0.25">
      <c r="A13812" t="s">
        <v>14785</v>
      </c>
      <c r="B13812" s="3">
        <v>43845</v>
      </c>
      <c r="C13812" t="s">
        <v>963</v>
      </c>
      <c r="D13812" s="2" t="s">
        <v>962</v>
      </c>
      <c r="E13812">
        <v>17</v>
      </c>
      <c r="F13812">
        <v>280</v>
      </c>
      <c r="G13812">
        <v>5</v>
      </c>
      <c r="H13812">
        <v>4</v>
      </c>
      <c r="I13812" s="2">
        <v>406.00680810213089</v>
      </c>
      <c r="J13812" s="4">
        <v>290.00486293009351</v>
      </c>
      <c r="K13812" s="11">
        <f>Table__Master[[#This Row],[unit price]]*Table__Master[[#This Row],[Order qty]]</f>
        <v>1624.0272324085236</v>
      </c>
      <c r="L13812" s="11">
        <f>Table__Master[[#This Row],[Revenue]]-(Table__Master[[#This Row],[unit cost]]*Table__Master[[#This Row],[Order qty]])</f>
        <v>464.00778068814952</v>
      </c>
    </row>
    <row r="13813" spans="1:12" x14ac:dyDescent="0.25">
      <c r="A13813" t="s">
        <v>14786</v>
      </c>
      <c r="B13813" s="3">
        <v>43874</v>
      </c>
      <c r="C13813" t="s">
        <v>961</v>
      </c>
      <c r="D13813" s="2" t="s">
        <v>962</v>
      </c>
      <c r="E13813">
        <v>2</v>
      </c>
      <c r="F13813">
        <v>144</v>
      </c>
      <c r="G13813">
        <v>15</v>
      </c>
      <c r="H13813">
        <v>9</v>
      </c>
      <c r="I13813" s="2">
        <v>415.80244588851929</v>
      </c>
      <c r="J13813" s="4">
        <v>297.00174706322809</v>
      </c>
      <c r="K13813" s="11">
        <f>Table__Master[[#This Row],[unit price]]*Table__Master[[#This Row],[Order qty]]</f>
        <v>3742.2220129966736</v>
      </c>
      <c r="L13813" s="11">
        <f>Table__Master[[#This Row],[Revenue]]-(Table__Master[[#This Row],[unit cost]]*Table__Master[[#This Row],[Order qty]])</f>
        <v>1069.2062894276205</v>
      </c>
    </row>
    <row r="13814" spans="1:12" x14ac:dyDescent="0.25">
      <c r="A13814" t="s">
        <v>14787</v>
      </c>
      <c r="B13814" s="3">
        <v>43974</v>
      </c>
      <c r="C13814" t="s">
        <v>961</v>
      </c>
      <c r="D13814" s="2" t="s">
        <v>962</v>
      </c>
      <c r="E13814">
        <v>9</v>
      </c>
      <c r="F13814">
        <v>108</v>
      </c>
      <c r="G13814">
        <v>36</v>
      </c>
      <c r="H13814">
        <v>6</v>
      </c>
      <c r="I13814" s="2">
        <v>512.12421172857285</v>
      </c>
      <c r="J13814" s="4">
        <v>365.80300837755203</v>
      </c>
      <c r="K13814" s="11">
        <f>Table__Master[[#This Row],[unit price]]*Table__Master[[#This Row],[Order qty]]</f>
        <v>3072.7452703714371</v>
      </c>
      <c r="L13814" s="11">
        <f>Table__Master[[#This Row],[Revenue]]-(Table__Master[[#This Row],[unit cost]]*Table__Master[[#This Row],[Order qty]])</f>
        <v>877.92722010612488</v>
      </c>
    </row>
    <row r="13815" spans="1:12" x14ac:dyDescent="0.25">
      <c r="A13815" t="s">
        <v>14788</v>
      </c>
      <c r="B13815" s="3">
        <v>43859</v>
      </c>
      <c r="C13815" t="s">
        <v>964</v>
      </c>
      <c r="D13815" s="2" t="s">
        <v>962</v>
      </c>
      <c r="E13815">
        <v>24</v>
      </c>
      <c r="F13815">
        <v>57</v>
      </c>
      <c r="G13815">
        <v>9</v>
      </c>
      <c r="H13815">
        <v>3</v>
      </c>
      <c r="I13815" s="2">
        <v>315.72037661075592</v>
      </c>
      <c r="J13815" s="4">
        <v>225.51455472196852</v>
      </c>
      <c r="K13815" s="11">
        <f>Table__Master[[#This Row],[unit price]]*Table__Master[[#This Row],[Order qty]]</f>
        <v>947.16112983226776</v>
      </c>
      <c r="L13815" s="11">
        <f>Table__Master[[#This Row],[Revenue]]-(Table__Master[[#This Row],[unit cost]]*Table__Master[[#This Row],[Order qty]])</f>
        <v>270.61746566636225</v>
      </c>
    </row>
    <row r="13816" spans="1:12" x14ac:dyDescent="0.25">
      <c r="A13816" t="s">
        <v>14789</v>
      </c>
      <c r="B13816" s="3">
        <v>43834</v>
      </c>
      <c r="C13816" t="s">
        <v>963</v>
      </c>
      <c r="D13816" s="2" t="s">
        <v>962</v>
      </c>
      <c r="E13816">
        <v>5</v>
      </c>
      <c r="F13816">
        <v>21</v>
      </c>
      <c r="G13816">
        <v>40</v>
      </c>
      <c r="H13816">
        <v>7</v>
      </c>
      <c r="I13816" s="2">
        <v>220.18499475717545</v>
      </c>
      <c r="J13816" s="4">
        <v>157.27499625512533</v>
      </c>
      <c r="K13816" s="11">
        <f>Table__Master[[#This Row],[unit price]]*Table__Master[[#This Row],[Order qty]]</f>
        <v>1541.2949633002281</v>
      </c>
      <c r="L13816" s="11">
        <f>Table__Master[[#This Row],[Revenue]]-(Table__Master[[#This Row],[unit cost]]*Table__Master[[#This Row],[Order qty]])</f>
        <v>440.36998951435089</v>
      </c>
    </row>
    <row r="13817" spans="1:12" x14ac:dyDescent="0.25">
      <c r="A13817" t="s">
        <v>14790</v>
      </c>
      <c r="B13817" s="3">
        <v>43870</v>
      </c>
      <c r="C13817" t="s">
        <v>961</v>
      </c>
      <c r="D13817" s="2" t="s">
        <v>962</v>
      </c>
      <c r="E13817">
        <v>21</v>
      </c>
      <c r="F13817">
        <v>125</v>
      </c>
      <c r="G13817">
        <v>22</v>
      </c>
      <c r="H13817">
        <v>7</v>
      </c>
      <c r="I13817" s="2">
        <v>275.21930193901062</v>
      </c>
      <c r="J13817" s="4">
        <v>196.58521567072188</v>
      </c>
      <c r="K13817" s="11">
        <f>Table__Master[[#This Row],[unit price]]*Table__Master[[#This Row],[Order qty]]</f>
        <v>1926.5351135730743</v>
      </c>
      <c r="L13817" s="11">
        <f>Table__Master[[#This Row],[Revenue]]-(Table__Master[[#This Row],[unit cost]]*Table__Master[[#This Row],[Order qty]])</f>
        <v>550.43860387802124</v>
      </c>
    </row>
    <row r="13818" spans="1:12" x14ac:dyDescent="0.25">
      <c r="A13818" t="s">
        <v>14791</v>
      </c>
      <c r="B13818" s="3">
        <v>43980</v>
      </c>
      <c r="C13818" t="s">
        <v>961</v>
      </c>
      <c r="D13818" s="2" t="s">
        <v>962</v>
      </c>
      <c r="E13818">
        <v>14</v>
      </c>
      <c r="F13818">
        <v>84</v>
      </c>
      <c r="G13818">
        <v>24</v>
      </c>
      <c r="H13818">
        <v>8</v>
      </c>
      <c r="I13818" s="2">
        <v>648.26939553022385</v>
      </c>
      <c r="J13818" s="4">
        <v>463.04956823587423</v>
      </c>
      <c r="K13818" s="11">
        <f>Table__Master[[#This Row],[unit price]]*Table__Master[[#This Row],[Order qty]]</f>
        <v>5186.1551642417908</v>
      </c>
      <c r="L13818" s="11">
        <f>Table__Master[[#This Row],[Revenue]]-(Table__Master[[#This Row],[unit cost]]*Table__Master[[#This Row],[Order qty]])</f>
        <v>1481.7586183547969</v>
      </c>
    </row>
    <row r="13819" spans="1:12" x14ac:dyDescent="0.25">
      <c r="A13819" t="s">
        <v>14792</v>
      </c>
      <c r="B13819" s="3">
        <v>43897</v>
      </c>
      <c r="C13819" t="s">
        <v>963</v>
      </c>
      <c r="D13819" s="2" t="s">
        <v>962</v>
      </c>
      <c r="E13819">
        <v>13</v>
      </c>
      <c r="F13819">
        <v>105</v>
      </c>
      <c r="G13819">
        <v>30</v>
      </c>
      <c r="H13819">
        <v>3</v>
      </c>
      <c r="I13819" s="2">
        <v>388.34756934642792</v>
      </c>
      <c r="J13819" s="4">
        <v>277.39112096173426</v>
      </c>
      <c r="K13819" s="11">
        <f>Table__Master[[#This Row],[unit price]]*Table__Master[[#This Row],[Order qty]]</f>
        <v>1165.0427080392838</v>
      </c>
      <c r="L13819" s="11">
        <f>Table__Master[[#This Row],[Revenue]]-(Table__Master[[#This Row],[unit cost]]*Table__Master[[#This Row],[Order qty]])</f>
        <v>332.86934515408097</v>
      </c>
    </row>
    <row r="13820" spans="1:12" x14ac:dyDescent="0.25">
      <c r="A13820" t="s">
        <v>14793</v>
      </c>
      <c r="B13820" s="3">
        <v>43894</v>
      </c>
      <c r="C13820" t="s">
        <v>965</v>
      </c>
      <c r="D13820" s="2" t="s">
        <v>962</v>
      </c>
      <c r="E13820">
        <v>8</v>
      </c>
      <c r="F13820">
        <v>49</v>
      </c>
      <c r="G13820">
        <v>29</v>
      </c>
      <c r="H13820">
        <v>4</v>
      </c>
      <c r="I13820" s="2">
        <v>187.36518412828445</v>
      </c>
      <c r="J13820" s="4">
        <v>133.83227437734604</v>
      </c>
      <c r="K13820" s="11">
        <f>Table__Master[[#This Row],[unit price]]*Table__Master[[#This Row],[Order qty]]</f>
        <v>749.46073651313782</v>
      </c>
      <c r="L13820" s="11">
        <f>Table__Master[[#This Row],[Revenue]]-(Table__Master[[#This Row],[unit cost]]*Table__Master[[#This Row],[Order qty]])</f>
        <v>214.13163900375366</v>
      </c>
    </row>
    <row r="13821" spans="1:12" x14ac:dyDescent="0.25">
      <c r="A13821" t="s">
        <v>14794</v>
      </c>
      <c r="B13821" s="3">
        <v>43963</v>
      </c>
      <c r="C13821" t="s">
        <v>965</v>
      </c>
      <c r="D13821" s="2" t="s">
        <v>962</v>
      </c>
      <c r="E13821">
        <v>7</v>
      </c>
      <c r="F13821">
        <v>357</v>
      </c>
      <c r="G13821">
        <v>1</v>
      </c>
      <c r="H13821">
        <v>5</v>
      </c>
      <c r="I13821" s="2">
        <v>444.74343109130859</v>
      </c>
      <c r="J13821" s="4">
        <v>317.67387935093473</v>
      </c>
      <c r="K13821" s="11">
        <f>Table__Master[[#This Row],[unit price]]*Table__Master[[#This Row],[Order qty]]</f>
        <v>2223.717155456543</v>
      </c>
      <c r="L13821" s="11">
        <f>Table__Master[[#This Row],[Revenue]]-(Table__Master[[#This Row],[unit cost]]*Table__Master[[#This Row],[Order qty]])</f>
        <v>635.34775870186922</v>
      </c>
    </row>
    <row r="13822" spans="1:12" x14ac:dyDescent="0.25">
      <c r="A13822" t="s">
        <v>14795</v>
      </c>
      <c r="B13822" s="3">
        <v>43831</v>
      </c>
      <c r="C13822" t="s">
        <v>964</v>
      </c>
      <c r="D13822" s="2" t="s">
        <v>962</v>
      </c>
      <c r="E13822">
        <v>23</v>
      </c>
      <c r="F13822">
        <v>1</v>
      </c>
      <c r="G13822">
        <v>18</v>
      </c>
      <c r="H13822">
        <v>9</v>
      </c>
      <c r="I13822" s="2">
        <v>552.75291627645493</v>
      </c>
      <c r="J13822" s="4">
        <v>394.82351162603925</v>
      </c>
      <c r="K13822" s="11">
        <f>Table__Master[[#This Row],[unit price]]*Table__Master[[#This Row],[Order qty]]</f>
        <v>4974.7762464880943</v>
      </c>
      <c r="L13822" s="11">
        <f>Table__Master[[#This Row],[Revenue]]-(Table__Master[[#This Row],[unit cost]]*Table__Master[[#This Row],[Order qty]])</f>
        <v>1421.364641853741</v>
      </c>
    </row>
    <row r="13823" spans="1:12" x14ac:dyDescent="0.25">
      <c r="A13823" t="s">
        <v>14796</v>
      </c>
      <c r="B13823" s="3">
        <v>43839</v>
      </c>
      <c r="C13823" t="s">
        <v>964</v>
      </c>
      <c r="D13823" s="2" t="s">
        <v>962</v>
      </c>
      <c r="E13823">
        <v>13</v>
      </c>
      <c r="F13823">
        <v>78</v>
      </c>
      <c r="G13823">
        <v>27</v>
      </c>
      <c r="H13823">
        <v>8</v>
      </c>
      <c r="I13823" s="2">
        <v>562.97928249835968</v>
      </c>
      <c r="J13823" s="4">
        <v>402.12805892739982</v>
      </c>
      <c r="K13823" s="11">
        <f>Table__Master[[#This Row],[unit price]]*Table__Master[[#This Row],[Order qty]]</f>
        <v>4503.8342599868774</v>
      </c>
      <c r="L13823" s="11">
        <f>Table__Master[[#This Row],[Revenue]]-(Table__Master[[#This Row],[unit cost]]*Table__Master[[#This Row],[Order qty]])</f>
        <v>1286.8097885676789</v>
      </c>
    </row>
    <row r="13824" spans="1:12" x14ac:dyDescent="0.25">
      <c r="A13824" t="s">
        <v>14797</v>
      </c>
      <c r="B13824" s="3">
        <v>43947</v>
      </c>
      <c r="C13824" t="s">
        <v>965</v>
      </c>
      <c r="D13824" s="2" t="s">
        <v>962</v>
      </c>
      <c r="E13824">
        <v>18</v>
      </c>
      <c r="F13824">
        <v>319</v>
      </c>
      <c r="G13824">
        <v>24</v>
      </c>
      <c r="H13824">
        <v>8</v>
      </c>
      <c r="I13824" s="2">
        <v>625.47321850061417</v>
      </c>
      <c r="J13824" s="4">
        <v>446.76658464329586</v>
      </c>
      <c r="K13824" s="11">
        <f>Table__Master[[#This Row],[unit price]]*Table__Master[[#This Row],[Order qty]]</f>
        <v>5003.7857480049133</v>
      </c>
      <c r="L13824" s="11">
        <f>Table__Master[[#This Row],[Revenue]]-(Table__Master[[#This Row],[unit cost]]*Table__Master[[#This Row],[Order qty]])</f>
        <v>1429.6530708585465</v>
      </c>
    </row>
    <row r="13825" spans="1:12" x14ac:dyDescent="0.25">
      <c r="A13825" t="s">
        <v>14798</v>
      </c>
      <c r="B13825" s="3">
        <v>43903</v>
      </c>
      <c r="C13825" t="s">
        <v>964</v>
      </c>
      <c r="D13825" s="2" t="s">
        <v>962</v>
      </c>
      <c r="E13825">
        <v>7</v>
      </c>
      <c r="F13825">
        <v>173</v>
      </c>
      <c r="G13825">
        <v>29</v>
      </c>
      <c r="H13825">
        <v>3</v>
      </c>
      <c r="I13825" s="2">
        <v>377.65980648994446</v>
      </c>
      <c r="J13825" s="4">
        <v>269.7570046356746</v>
      </c>
      <c r="K13825" s="11">
        <f>Table__Master[[#This Row],[unit price]]*Table__Master[[#This Row],[Order qty]]</f>
        <v>1132.9794194698334</v>
      </c>
      <c r="L13825" s="11">
        <f>Table__Master[[#This Row],[Revenue]]-(Table__Master[[#This Row],[unit cost]]*Table__Master[[#This Row],[Order qty]])</f>
        <v>323.7084055628095</v>
      </c>
    </row>
    <row r="13826" spans="1:12" x14ac:dyDescent="0.25">
      <c r="A13826" t="s">
        <v>14799</v>
      </c>
      <c r="B13826" s="3">
        <v>43908</v>
      </c>
      <c r="C13826" t="s">
        <v>961</v>
      </c>
      <c r="D13826" s="2" t="s">
        <v>962</v>
      </c>
      <c r="E13826">
        <v>15</v>
      </c>
      <c r="F13826">
        <v>231</v>
      </c>
      <c r="G13826">
        <v>6</v>
      </c>
      <c r="H13826">
        <v>5</v>
      </c>
      <c r="I13826" s="2">
        <v>644.53235453367233</v>
      </c>
      <c r="J13826" s="4">
        <v>460.38025323833739</v>
      </c>
      <c r="K13826" s="11">
        <f>Table__Master[[#This Row],[unit price]]*Table__Master[[#This Row],[Order qty]]</f>
        <v>3222.6617726683617</v>
      </c>
      <c r="L13826" s="11">
        <f>Table__Master[[#This Row],[Revenue]]-(Table__Master[[#This Row],[unit cost]]*Table__Master[[#This Row],[Order qty]])</f>
        <v>920.76050647667489</v>
      </c>
    </row>
    <row r="13827" spans="1:12" x14ac:dyDescent="0.25">
      <c r="A13827" t="s">
        <v>14800</v>
      </c>
      <c r="B13827" s="3">
        <v>43960</v>
      </c>
      <c r="C13827" t="s">
        <v>964</v>
      </c>
      <c r="D13827" s="2" t="s">
        <v>962</v>
      </c>
      <c r="E13827">
        <v>12</v>
      </c>
      <c r="F13827">
        <v>73</v>
      </c>
      <c r="G13827">
        <v>45</v>
      </c>
      <c r="H13827">
        <v>5</v>
      </c>
      <c r="I13827" s="2">
        <v>240.30527436733246</v>
      </c>
      <c r="J13827" s="4">
        <v>171.64662454809462</v>
      </c>
      <c r="K13827" s="11">
        <f>Table__Master[[#This Row],[unit price]]*Table__Master[[#This Row],[Order qty]]</f>
        <v>1201.5263718366623</v>
      </c>
      <c r="L13827" s="11">
        <f>Table__Master[[#This Row],[Revenue]]-(Table__Master[[#This Row],[unit cost]]*Table__Master[[#This Row],[Order qty]])</f>
        <v>343.29324909618913</v>
      </c>
    </row>
    <row r="13828" spans="1:12" x14ac:dyDescent="0.25">
      <c r="A13828" t="s">
        <v>14801</v>
      </c>
      <c r="B13828" s="3">
        <v>43936</v>
      </c>
      <c r="C13828" t="s">
        <v>964</v>
      </c>
      <c r="D13828" s="2" t="s">
        <v>962</v>
      </c>
      <c r="E13828">
        <v>21</v>
      </c>
      <c r="F13828">
        <v>196</v>
      </c>
      <c r="G13828">
        <v>27</v>
      </c>
      <c r="H13828">
        <v>6</v>
      </c>
      <c r="I13828" s="2">
        <v>357.75232297182083</v>
      </c>
      <c r="J13828" s="4">
        <v>255.53737355130062</v>
      </c>
      <c r="K13828" s="11">
        <f>Table__Master[[#This Row],[unit price]]*Table__Master[[#This Row],[Order qty]]</f>
        <v>2146.513937830925</v>
      </c>
      <c r="L13828" s="11">
        <f>Table__Master[[#This Row],[Revenue]]-(Table__Master[[#This Row],[unit cost]]*Table__Master[[#This Row],[Order qty]])</f>
        <v>613.28969652312117</v>
      </c>
    </row>
    <row r="13829" spans="1:12" x14ac:dyDescent="0.25">
      <c r="A13829" t="s">
        <v>14802</v>
      </c>
      <c r="B13829" s="3">
        <v>43982</v>
      </c>
      <c r="C13829" t="s">
        <v>961</v>
      </c>
      <c r="D13829" s="2" t="s">
        <v>962</v>
      </c>
      <c r="E13829">
        <v>7</v>
      </c>
      <c r="F13829">
        <v>310</v>
      </c>
      <c r="G13829">
        <v>37</v>
      </c>
      <c r="H13829">
        <v>1</v>
      </c>
      <c r="I13829" s="2">
        <v>504.30125284194946</v>
      </c>
      <c r="J13829" s="4">
        <v>360.21518060139249</v>
      </c>
      <c r="K13829" s="11">
        <f>Table__Master[[#This Row],[unit price]]*Table__Master[[#This Row],[Order qty]]</f>
        <v>504.30125284194946</v>
      </c>
      <c r="L13829" s="11">
        <f>Table__Master[[#This Row],[Revenue]]-(Table__Master[[#This Row],[unit cost]]*Table__Master[[#This Row],[Order qty]])</f>
        <v>144.08607224055697</v>
      </c>
    </row>
    <row r="13830" spans="1:12" x14ac:dyDescent="0.25">
      <c r="A13830" t="s">
        <v>14803</v>
      </c>
      <c r="B13830" s="3">
        <v>43872</v>
      </c>
      <c r="C13830" t="s">
        <v>961</v>
      </c>
      <c r="D13830" s="2" t="s">
        <v>962</v>
      </c>
      <c r="E13830">
        <v>22</v>
      </c>
      <c r="F13830">
        <v>241</v>
      </c>
      <c r="G13830">
        <v>32</v>
      </c>
      <c r="H13830">
        <v>9</v>
      </c>
      <c r="I13830" s="2">
        <v>415.42173618078232</v>
      </c>
      <c r="J13830" s="4">
        <v>296.72981155770168</v>
      </c>
      <c r="K13830" s="11">
        <f>Table__Master[[#This Row],[unit price]]*Table__Master[[#This Row],[Order qty]]</f>
        <v>3738.7956256270409</v>
      </c>
      <c r="L13830" s="11">
        <f>Table__Master[[#This Row],[Revenue]]-(Table__Master[[#This Row],[unit cost]]*Table__Master[[#This Row],[Order qty]])</f>
        <v>1068.2273216077256</v>
      </c>
    </row>
    <row r="13831" spans="1:12" x14ac:dyDescent="0.25">
      <c r="A13831" t="s">
        <v>14804</v>
      </c>
      <c r="B13831" s="3">
        <v>43954</v>
      </c>
      <c r="C13831" t="s">
        <v>964</v>
      </c>
      <c r="D13831" s="2" t="s">
        <v>962</v>
      </c>
      <c r="E13831">
        <v>5</v>
      </c>
      <c r="F13831">
        <v>345</v>
      </c>
      <c r="G13831">
        <v>18</v>
      </c>
      <c r="H13831">
        <v>8</v>
      </c>
      <c r="I13831" s="2">
        <v>600.4459673166275</v>
      </c>
      <c r="J13831" s="4">
        <v>428.88997665473397</v>
      </c>
      <c r="K13831" s="11">
        <f>Table__Master[[#This Row],[unit price]]*Table__Master[[#This Row],[Order qty]]</f>
        <v>4803.56773853302</v>
      </c>
      <c r="L13831" s="11">
        <f>Table__Master[[#This Row],[Revenue]]-(Table__Master[[#This Row],[unit cost]]*Table__Master[[#This Row],[Order qty]])</f>
        <v>1372.4479252951483</v>
      </c>
    </row>
    <row r="13832" spans="1:12" x14ac:dyDescent="0.25">
      <c r="A13832" t="s">
        <v>14805</v>
      </c>
      <c r="B13832" s="3">
        <v>43876</v>
      </c>
      <c r="C13832" t="s">
        <v>963</v>
      </c>
      <c r="D13832" s="2" t="s">
        <v>962</v>
      </c>
      <c r="E13832">
        <v>5</v>
      </c>
      <c r="F13832">
        <v>43</v>
      </c>
      <c r="G13832">
        <v>14</v>
      </c>
      <c r="H13832">
        <v>9</v>
      </c>
      <c r="I13832" s="2">
        <v>384.1537304520607</v>
      </c>
      <c r="J13832" s="4">
        <v>274.39552175147196</v>
      </c>
      <c r="K13832" s="11">
        <f>Table__Master[[#This Row],[unit price]]*Table__Master[[#This Row],[Order qty]]</f>
        <v>3457.3835740685463</v>
      </c>
      <c r="L13832" s="11">
        <f>Table__Master[[#This Row],[Revenue]]-(Table__Master[[#This Row],[unit cost]]*Table__Master[[#This Row],[Order qty]])</f>
        <v>987.82387830529842</v>
      </c>
    </row>
    <row r="13833" spans="1:12" x14ac:dyDescent="0.25">
      <c r="A13833" t="s">
        <v>14806</v>
      </c>
      <c r="B13833" s="3">
        <v>43977</v>
      </c>
      <c r="C13833" t="s">
        <v>961</v>
      </c>
      <c r="D13833" s="2" t="s">
        <v>962</v>
      </c>
      <c r="E13833">
        <v>12</v>
      </c>
      <c r="F13833">
        <v>345</v>
      </c>
      <c r="G13833">
        <v>2</v>
      </c>
      <c r="H13833">
        <v>3</v>
      </c>
      <c r="I13833" s="2">
        <v>235.87657141685486</v>
      </c>
      <c r="J13833" s="4">
        <v>168.48326529775349</v>
      </c>
      <c r="K13833" s="11">
        <f>Table__Master[[#This Row],[unit price]]*Table__Master[[#This Row],[Order qty]]</f>
        <v>707.62971425056458</v>
      </c>
      <c r="L13833" s="11">
        <f>Table__Master[[#This Row],[Revenue]]-(Table__Master[[#This Row],[unit cost]]*Table__Master[[#This Row],[Order qty]])</f>
        <v>202.17991835730413</v>
      </c>
    </row>
    <row r="13834" spans="1:12" x14ac:dyDescent="0.25">
      <c r="A13834" t="s">
        <v>14807</v>
      </c>
      <c r="B13834" s="3">
        <v>43876</v>
      </c>
      <c r="C13834" t="s">
        <v>964</v>
      </c>
      <c r="D13834" s="2" t="s">
        <v>962</v>
      </c>
      <c r="E13834">
        <v>17</v>
      </c>
      <c r="F13834">
        <v>35</v>
      </c>
      <c r="G13834">
        <v>4</v>
      </c>
      <c r="H13834">
        <v>10</v>
      </c>
      <c r="I13834" s="2">
        <v>410.60715740919113</v>
      </c>
      <c r="J13834" s="4">
        <v>293.29082672085082</v>
      </c>
      <c r="K13834" s="11">
        <f>Table__Master[[#This Row],[unit price]]*Table__Master[[#This Row],[Order qty]]</f>
        <v>4106.0715740919113</v>
      </c>
      <c r="L13834" s="11">
        <f>Table__Master[[#This Row],[Revenue]]-(Table__Master[[#This Row],[unit cost]]*Table__Master[[#This Row],[Order qty]])</f>
        <v>1173.163306883403</v>
      </c>
    </row>
    <row r="13835" spans="1:12" x14ac:dyDescent="0.25">
      <c r="A13835" t="s">
        <v>14808</v>
      </c>
      <c r="B13835" s="3">
        <v>43868</v>
      </c>
      <c r="C13835" t="s">
        <v>964</v>
      </c>
      <c r="D13835" s="2" t="s">
        <v>962</v>
      </c>
      <c r="E13835">
        <v>1</v>
      </c>
      <c r="F13835">
        <v>254</v>
      </c>
      <c r="G13835">
        <v>2</v>
      </c>
      <c r="H13835">
        <v>9</v>
      </c>
      <c r="I13835" s="2">
        <v>164.40557277202606</v>
      </c>
      <c r="J13835" s="4">
        <v>117.43255198001863</v>
      </c>
      <c r="K13835" s="11">
        <f>Table__Master[[#This Row],[unit price]]*Table__Master[[#This Row],[Order qty]]</f>
        <v>1479.6501549482346</v>
      </c>
      <c r="L13835" s="11">
        <f>Table__Master[[#This Row],[Revenue]]-(Table__Master[[#This Row],[unit cost]]*Table__Master[[#This Row],[Order qty]])</f>
        <v>422.75718712806679</v>
      </c>
    </row>
    <row r="13836" spans="1:12" x14ac:dyDescent="0.25">
      <c r="A13836" t="s">
        <v>14809</v>
      </c>
      <c r="B13836" s="3">
        <v>43941</v>
      </c>
      <c r="C13836" t="s">
        <v>963</v>
      </c>
      <c r="D13836" s="2" t="s">
        <v>962</v>
      </c>
      <c r="E13836">
        <v>1</v>
      </c>
      <c r="F13836">
        <v>330</v>
      </c>
      <c r="G13836">
        <v>46</v>
      </c>
      <c r="H13836">
        <v>10</v>
      </c>
      <c r="I13836" s="2">
        <v>162.97730666399002</v>
      </c>
      <c r="J13836" s="4">
        <v>116.41236190285002</v>
      </c>
      <c r="K13836" s="11">
        <f>Table__Master[[#This Row],[unit price]]*Table__Master[[#This Row],[Order qty]]</f>
        <v>1629.7730666399002</v>
      </c>
      <c r="L13836" s="11">
        <f>Table__Master[[#This Row],[Revenue]]-(Table__Master[[#This Row],[unit cost]]*Table__Master[[#This Row],[Order qty]])</f>
        <v>465.64944761139986</v>
      </c>
    </row>
    <row r="13837" spans="1:12" x14ac:dyDescent="0.25">
      <c r="A13837" t="s">
        <v>14810</v>
      </c>
      <c r="B13837" s="3">
        <v>43943</v>
      </c>
      <c r="C13837" t="s">
        <v>961</v>
      </c>
      <c r="D13837" s="2" t="s">
        <v>962</v>
      </c>
      <c r="E13837">
        <v>25</v>
      </c>
      <c r="F13837">
        <v>262</v>
      </c>
      <c r="G13837">
        <v>5</v>
      </c>
      <c r="H13837">
        <v>2</v>
      </c>
      <c r="I13837" s="2">
        <v>602.54866504669189</v>
      </c>
      <c r="J13837" s="4">
        <v>430.39190360477994</v>
      </c>
      <c r="K13837" s="11">
        <f>Table__Master[[#This Row],[unit price]]*Table__Master[[#This Row],[Order qty]]</f>
        <v>1205.0973300933838</v>
      </c>
      <c r="L13837" s="11">
        <f>Table__Master[[#This Row],[Revenue]]-(Table__Master[[#This Row],[unit cost]]*Table__Master[[#This Row],[Order qty]])</f>
        <v>344.31352288382391</v>
      </c>
    </row>
    <row r="13838" spans="1:12" x14ac:dyDescent="0.25">
      <c r="A13838" t="s">
        <v>14811</v>
      </c>
      <c r="B13838" s="3">
        <v>43833</v>
      </c>
      <c r="C13838" t="s">
        <v>964</v>
      </c>
      <c r="D13838" s="2" t="s">
        <v>962</v>
      </c>
      <c r="E13838">
        <v>2</v>
      </c>
      <c r="F13838">
        <v>237</v>
      </c>
      <c r="G13838">
        <v>30</v>
      </c>
      <c r="H13838">
        <v>10</v>
      </c>
      <c r="I13838" s="2">
        <v>326.41240972280502</v>
      </c>
      <c r="J13838" s="4">
        <v>233.15172123057502</v>
      </c>
      <c r="K13838" s="11">
        <f>Table__Master[[#This Row],[unit price]]*Table__Master[[#This Row],[Order qty]]</f>
        <v>3264.1240972280502</v>
      </c>
      <c r="L13838" s="11">
        <f>Table__Master[[#This Row],[Revenue]]-(Table__Master[[#This Row],[unit cost]]*Table__Master[[#This Row],[Order qty]])</f>
        <v>932.6068849223002</v>
      </c>
    </row>
    <row r="13839" spans="1:12" x14ac:dyDescent="0.25">
      <c r="A13839" t="s">
        <v>14812</v>
      </c>
      <c r="B13839" s="3">
        <v>43856</v>
      </c>
      <c r="C13839" t="s">
        <v>964</v>
      </c>
      <c r="D13839" s="2" t="s">
        <v>962</v>
      </c>
      <c r="E13839">
        <v>2</v>
      </c>
      <c r="F13839">
        <v>247</v>
      </c>
      <c r="G13839">
        <v>13</v>
      </c>
      <c r="H13839">
        <v>2</v>
      </c>
      <c r="I13839" s="2">
        <v>500.77521622180939</v>
      </c>
      <c r="J13839" s="4">
        <v>357.69658301557814</v>
      </c>
      <c r="K13839" s="11">
        <f>Table__Master[[#This Row],[unit price]]*Table__Master[[#This Row],[Order qty]]</f>
        <v>1001.5504324436188</v>
      </c>
      <c r="L13839" s="11">
        <f>Table__Master[[#This Row],[Revenue]]-(Table__Master[[#This Row],[unit cost]]*Table__Master[[#This Row],[Order qty]])</f>
        <v>286.15726641246249</v>
      </c>
    </row>
    <row r="13840" spans="1:12" x14ac:dyDescent="0.25">
      <c r="A13840" t="s">
        <v>14813</v>
      </c>
      <c r="B13840" s="3">
        <v>43982</v>
      </c>
      <c r="C13840" t="s">
        <v>965</v>
      </c>
      <c r="D13840" s="2" t="s">
        <v>962</v>
      </c>
      <c r="E13840">
        <v>3</v>
      </c>
      <c r="F13840">
        <v>110</v>
      </c>
      <c r="G13840">
        <v>36</v>
      </c>
      <c r="H13840">
        <v>7</v>
      </c>
      <c r="I13840" s="2">
        <v>530.76217514276505</v>
      </c>
      <c r="J13840" s="4">
        <v>379.11583938768933</v>
      </c>
      <c r="K13840" s="11">
        <f>Table__Master[[#This Row],[unit price]]*Table__Master[[#This Row],[Order qty]]</f>
        <v>3715.3352259993553</v>
      </c>
      <c r="L13840" s="11">
        <f>Table__Master[[#This Row],[Revenue]]-(Table__Master[[#This Row],[unit cost]]*Table__Master[[#This Row],[Order qty]])</f>
        <v>1061.5243502855301</v>
      </c>
    </row>
    <row r="13841" spans="1:12" x14ac:dyDescent="0.25">
      <c r="A13841" t="s">
        <v>14814</v>
      </c>
      <c r="B13841" s="3">
        <v>43844</v>
      </c>
      <c r="C13841" t="s">
        <v>961</v>
      </c>
      <c r="D13841" s="2" t="s">
        <v>962</v>
      </c>
      <c r="E13841">
        <v>12</v>
      </c>
      <c r="F13841">
        <v>272</v>
      </c>
      <c r="G13841">
        <v>23</v>
      </c>
      <c r="H13841">
        <v>3</v>
      </c>
      <c r="I13841" s="2">
        <v>503.76266312599182</v>
      </c>
      <c r="J13841" s="4">
        <v>359.83047366142273</v>
      </c>
      <c r="K13841" s="11">
        <f>Table__Master[[#This Row],[unit price]]*Table__Master[[#This Row],[Order qty]]</f>
        <v>1511.2879893779755</v>
      </c>
      <c r="L13841" s="11">
        <f>Table__Master[[#This Row],[Revenue]]-(Table__Master[[#This Row],[unit cost]]*Table__Master[[#This Row],[Order qty]])</f>
        <v>431.79656839370728</v>
      </c>
    </row>
    <row r="13842" spans="1:12" x14ac:dyDescent="0.25">
      <c r="A13842" t="s">
        <v>14815</v>
      </c>
      <c r="B13842" s="3">
        <v>43944</v>
      </c>
      <c r="C13842" t="s">
        <v>965</v>
      </c>
      <c r="D13842" s="2" t="s">
        <v>962</v>
      </c>
      <c r="E13842">
        <v>19</v>
      </c>
      <c r="F13842">
        <v>52</v>
      </c>
      <c r="G13842">
        <v>22</v>
      </c>
      <c r="H13842">
        <v>1</v>
      </c>
      <c r="I13842" s="2">
        <v>239.31460493803024</v>
      </c>
      <c r="J13842" s="4">
        <v>170.93900352716446</v>
      </c>
      <c r="K13842" s="11">
        <f>Table__Master[[#This Row],[unit price]]*Table__Master[[#This Row],[Order qty]]</f>
        <v>239.31460493803024</v>
      </c>
      <c r="L13842" s="11">
        <f>Table__Master[[#This Row],[Revenue]]-(Table__Master[[#This Row],[unit cost]]*Table__Master[[#This Row],[Order qty]])</f>
        <v>68.375601410865784</v>
      </c>
    </row>
    <row r="13843" spans="1:12" x14ac:dyDescent="0.25">
      <c r="A13843" t="s">
        <v>14816</v>
      </c>
      <c r="B13843" s="3">
        <v>43972</v>
      </c>
      <c r="C13843" t="s">
        <v>961</v>
      </c>
      <c r="D13843" s="2" t="s">
        <v>962</v>
      </c>
      <c r="E13843">
        <v>24</v>
      </c>
      <c r="F13843">
        <v>256</v>
      </c>
      <c r="G13843">
        <v>6</v>
      </c>
      <c r="H13843">
        <v>10</v>
      </c>
      <c r="I13843" s="2">
        <v>534.68606221675873</v>
      </c>
      <c r="J13843" s="4">
        <v>381.91861586911341</v>
      </c>
      <c r="K13843" s="11">
        <f>Table__Master[[#This Row],[unit price]]*Table__Master[[#This Row],[Order qty]]</f>
        <v>5346.8606221675873</v>
      </c>
      <c r="L13843" s="11">
        <f>Table__Master[[#This Row],[Revenue]]-(Table__Master[[#This Row],[unit cost]]*Table__Master[[#This Row],[Order qty]])</f>
        <v>1527.6744634764532</v>
      </c>
    </row>
    <row r="13844" spans="1:12" x14ac:dyDescent="0.25">
      <c r="A13844" t="s">
        <v>14817</v>
      </c>
      <c r="B13844" s="3">
        <v>43844</v>
      </c>
      <c r="C13844" t="s">
        <v>964</v>
      </c>
      <c r="D13844" s="2" t="s">
        <v>962</v>
      </c>
      <c r="E13844">
        <v>17</v>
      </c>
      <c r="F13844">
        <v>341</v>
      </c>
      <c r="G13844">
        <v>28</v>
      </c>
      <c r="H13844">
        <v>3</v>
      </c>
      <c r="I13844" s="2">
        <v>234.42734223604202</v>
      </c>
      <c r="J13844" s="4">
        <v>167.44810159717289</v>
      </c>
      <c r="K13844" s="11">
        <f>Table__Master[[#This Row],[unit price]]*Table__Master[[#This Row],[Order qty]]</f>
        <v>703.28202670812607</v>
      </c>
      <c r="L13844" s="11">
        <f>Table__Master[[#This Row],[Revenue]]-(Table__Master[[#This Row],[unit cost]]*Table__Master[[#This Row],[Order qty]])</f>
        <v>200.93772191660742</v>
      </c>
    </row>
    <row r="13845" spans="1:12" x14ac:dyDescent="0.25">
      <c r="A13845" t="s">
        <v>14818</v>
      </c>
      <c r="B13845" s="3">
        <v>43965</v>
      </c>
      <c r="C13845" t="s">
        <v>965</v>
      </c>
      <c r="D13845" s="2" t="s">
        <v>962</v>
      </c>
      <c r="E13845">
        <v>24</v>
      </c>
      <c r="F13845">
        <v>362</v>
      </c>
      <c r="G13845">
        <v>10</v>
      </c>
      <c r="H13845">
        <v>6</v>
      </c>
      <c r="I13845" s="2">
        <v>598.82404661178589</v>
      </c>
      <c r="J13845" s="4">
        <v>427.73146186556136</v>
      </c>
      <c r="K13845" s="11">
        <f>Table__Master[[#This Row],[unit price]]*Table__Master[[#This Row],[Order qty]]</f>
        <v>3592.9442796707153</v>
      </c>
      <c r="L13845" s="11">
        <f>Table__Master[[#This Row],[Revenue]]-(Table__Master[[#This Row],[unit cost]]*Table__Master[[#This Row],[Order qty]])</f>
        <v>1026.5555084773473</v>
      </c>
    </row>
    <row r="13846" spans="1:12" x14ac:dyDescent="0.25">
      <c r="A13846" t="s">
        <v>14819</v>
      </c>
      <c r="B13846" s="3">
        <v>43889</v>
      </c>
      <c r="C13846" t="s">
        <v>964</v>
      </c>
      <c r="D13846" s="2" t="s">
        <v>962</v>
      </c>
      <c r="E13846">
        <v>9</v>
      </c>
      <c r="F13846">
        <v>93</v>
      </c>
      <c r="G13846">
        <v>4</v>
      </c>
      <c r="H13846">
        <v>7</v>
      </c>
      <c r="I13846" s="2">
        <v>457.20980018377304</v>
      </c>
      <c r="J13846" s="4">
        <v>326.57842870269508</v>
      </c>
      <c r="K13846" s="11">
        <f>Table__Master[[#This Row],[unit price]]*Table__Master[[#This Row],[Order qty]]</f>
        <v>3200.4686012864113</v>
      </c>
      <c r="L13846" s="11">
        <f>Table__Master[[#This Row],[Revenue]]-(Table__Master[[#This Row],[unit cost]]*Table__Master[[#This Row],[Order qty]])</f>
        <v>914.41960036754563</v>
      </c>
    </row>
    <row r="13847" spans="1:12" x14ac:dyDescent="0.25">
      <c r="A13847" t="s">
        <v>14820</v>
      </c>
      <c r="B13847" s="3">
        <v>43853</v>
      </c>
      <c r="C13847" t="s">
        <v>965</v>
      </c>
      <c r="D13847" s="2" t="s">
        <v>962</v>
      </c>
      <c r="E13847">
        <v>13</v>
      </c>
      <c r="F13847">
        <v>26</v>
      </c>
      <c r="G13847">
        <v>12</v>
      </c>
      <c r="H13847">
        <v>3</v>
      </c>
      <c r="I13847" s="2">
        <v>501.01243937015533</v>
      </c>
      <c r="J13847" s="4">
        <v>357.86602812153956</v>
      </c>
      <c r="K13847" s="11">
        <f>Table__Master[[#This Row],[unit price]]*Table__Master[[#This Row],[Order qty]]</f>
        <v>1503.037318110466</v>
      </c>
      <c r="L13847" s="11">
        <f>Table__Master[[#This Row],[Revenue]]-(Table__Master[[#This Row],[unit cost]]*Table__Master[[#This Row],[Order qty]])</f>
        <v>429.43923374584733</v>
      </c>
    </row>
    <row r="13848" spans="1:12" x14ac:dyDescent="0.25">
      <c r="A13848" t="s">
        <v>14821</v>
      </c>
      <c r="B13848" s="3">
        <v>43870</v>
      </c>
      <c r="C13848" t="s">
        <v>965</v>
      </c>
      <c r="D13848" s="2" t="s">
        <v>962</v>
      </c>
      <c r="E13848">
        <v>24</v>
      </c>
      <c r="F13848">
        <v>344</v>
      </c>
      <c r="G13848">
        <v>25</v>
      </c>
      <c r="H13848">
        <v>9</v>
      </c>
      <c r="I13848" s="2">
        <v>604.6623221039772</v>
      </c>
      <c r="J13848" s="4">
        <v>431.90165864569803</v>
      </c>
      <c r="K13848" s="11">
        <f>Table__Master[[#This Row],[unit price]]*Table__Master[[#This Row],[Order qty]]</f>
        <v>5441.9608989357948</v>
      </c>
      <c r="L13848" s="11">
        <f>Table__Master[[#This Row],[Revenue]]-(Table__Master[[#This Row],[unit cost]]*Table__Master[[#This Row],[Order qty]])</f>
        <v>1554.8459711245123</v>
      </c>
    </row>
    <row r="13849" spans="1:12" x14ac:dyDescent="0.25">
      <c r="A13849" t="s">
        <v>14822</v>
      </c>
      <c r="B13849" s="3">
        <v>43857</v>
      </c>
      <c r="C13849" t="s">
        <v>963</v>
      </c>
      <c r="D13849" s="2" t="s">
        <v>962</v>
      </c>
      <c r="E13849">
        <v>13</v>
      </c>
      <c r="F13849">
        <v>300</v>
      </c>
      <c r="G13849">
        <v>36</v>
      </c>
      <c r="H13849">
        <v>9</v>
      </c>
      <c r="I13849" s="2">
        <v>308.72677302360535</v>
      </c>
      <c r="J13849" s="4">
        <v>220.51912358828955</v>
      </c>
      <c r="K13849" s="11">
        <f>Table__Master[[#This Row],[unit price]]*Table__Master[[#This Row],[Order qty]]</f>
        <v>2778.5409572124481</v>
      </c>
      <c r="L13849" s="11">
        <f>Table__Master[[#This Row],[Revenue]]-(Table__Master[[#This Row],[unit cost]]*Table__Master[[#This Row],[Order qty]])</f>
        <v>793.86884491784213</v>
      </c>
    </row>
    <row r="13850" spans="1:12" x14ac:dyDescent="0.25">
      <c r="A13850" t="s">
        <v>14823</v>
      </c>
      <c r="B13850" s="3">
        <v>43889</v>
      </c>
      <c r="C13850" t="s">
        <v>964</v>
      </c>
      <c r="D13850" s="2" t="s">
        <v>962</v>
      </c>
      <c r="E13850">
        <v>23</v>
      </c>
      <c r="F13850">
        <v>161</v>
      </c>
      <c r="G13850">
        <v>23</v>
      </c>
      <c r="H13850">
        <v>4</v>
      </c>
      <c r="I13850" s="2">
        <v>493.92862290143967</v>
      </c>
      <c r="J13850" s="4">
        <v>352.8061592153141</v>
      </c>
      <c r="K13850" s="11">
        <f>Table__Master[[#This Row],[unit price]]*Table__Master[[#This Row],[Order qty]]</f>
        <v>1975.7144916057587</v>
      </c>
      <c r="L13850" s="11">
        <f>Table__Master[[#This Row],[Revenue]]-(Table__Master[[#This Row],[unit cost]]*Table__Master[[#This Row],[Order qty]])</f>
        <v>564.48985474450228</v>
      </c>
    </row>
    <row r="13851" spans="1:12" x14ac:dyDescent="0.25">
      <c r="A13851" t="s">
        <v>14824</v>
      </c>
      <c r="B13851" s="3">
        <v>43952</v>
      </c>
      <c r="C13851" t="s">
        <v>964</v>
      </c>
      <c r="D13851" s="2" t="s">
        <v>962</v>
      </c>
      <c r="E13851">
        <v>7</v>
      </c>
      <c r="F13851">
        <v>268</v>
      </c>
      <c r="G13851">
        <v>2</v>
      </c>
      <c r="H13851">
        <v>10</v>
      </c>
      <c r="I13851" s="2">
        <v>511.82496535778046</v>
      </c>
      <c r="J13851" s="4">
        <v>365.58926096984322</v>
      </c>
      <c r="K13851" s="11">
        <f>Table__Master[[#This Row],[unit price]]*Table__Master[[#This Row],[Order qty]]</f>
        <v>5118.2496535778046</v>
      </c>
      <c r="L13851" s="11">
        <f>Table__Master[[#This Row],[Revenue]]-(Table__Master[[#This Row],[unit cost]]*Table__Master[[#This Row],[Order qty]])</f>
        <v>1462.3570438793722</v>
      </c>
    </row>
    <row r="13852" spans="1:12" x14ac:dyDescent="0.25">
      <c r="A13852" t="s">
        <v>14825</v>
      </c>
      <c r="B13852" s="3">
        <v>43925</v>
      </c>
      <c r="C13852" t="s">
        <v>961</v>
      </c>
      <c r="D13852" s="2" t="s">
        <v>962</v>
      </c>
      <c r="E13852">
        <v>14</v>
      </c>
      <c r="F13852">
        <v>214</v>
      </c>
      <c r="G13852">
        <v>20</v>
      </c>
      <c r="H13852">
        <v>8</v>
      </c>
      <c r="I13852" s="2">
        <v>334.56776171922684</v>
      </c>
      <c r="J13852" s="4">
        <v>238.97697265659062</v>
      </c>
      <c r="K13852" s="11">
        <f>Table__Master[[#This Row],[unit price]]*Table__Master[[#This Row],[Order qty]]</f>
        <v>2676.5420937538147</v>
      </c>
      <c r="L13852" s="11">
        <f>Table__Master[[#This Row],[Revenue]]-(Table__Master[[#This Row],[unit cost]]*Table__Master[[#This Row],[Order qty]])</f>
        <v>764.72631250108975</v>
      </c>
    </row>
    <row r="13853" spans="1:12" x14ac:dyDescent="0.25">
      <c r="A13853" t="s">
        <v>14826</v>
      </c>
      <c r="B13853" s="3">
        <v>43894</v>
      </c>
      <c r="C13853" t="s">
        <v>964</v>
      </c>
      <c r="D13853" s="2" t="s">
        <v>962</v>
      </c>
      <c r="E13853">
        <v>24</v>
      </c>
      <c r="F13853">
        <v>100</v>
      </c>
      <c r="G13853">
        <v>24</v>
      </c>
      <c r="H13853">
        <v>7</v>
      </c>
      <c r="I13853" s="2">
        <v>454.23140144348145</v>
      </c>
      <c r="J13853" s="4">
        <v>324.45100103105818</v>
      </c>
      <c r="K13853" s="11">
        <f>Table__Master[[#This Row],[unit price]]*Table__Master[[#This Row],[Order qty]]</f>
        <v>3179.6198101043701</v>
      </c>
      <c r="L13853" s="11">
        <f>Table__Master[[#This Row],[Revenue]]-(Table__Master[[#This Row],[unit cost]]*Table__Master[[#This Row],[Order qty]])</f>
        <v>908.46280288696289</v>
      </c>
    </row>
    <row r="13854" spans="1:12" x14ac:dyDescent="0.25">
      <c r="A13854" t="s">
        <v>14827</v>
      </c>
      <c r="B13854" s="3">
        <v>43972</v>
      </c>
      <c r="C13854" t="s">
        <v>965</v>
      </c>
      <c r="D13854" s="2" t="s">
        <v>962</v>
      </c>
      <c r="E13854">
        <v>18</v>
      </c>
      <c r="F13854">
        <v>54</v>
      </c>
      <c r="G13854">
        <v>11</v>
      </c>
      <c r="H13854">
        <v>9</v>
      </c>
      <c r="I13854" s="2">
        <v>173.00189584493637</v>
      </c>
      <c r="J13854" s="4">
        <v>123.57278274638313</v>
      </c>
      <c r="K13854" s="11">
        <f>Table__Master[[#This Row],[unit price]]*Table__Master[[#This Row],[Order qty]]</f>
        <v>1557.0170626044273</v>
      </c>
      <c r="L13854" s="11">
        <f>Table__Master[[#This Row],[Revenue]]-(Table__Master[[#This Row],[unit cost]]*Table__Master[[#This Row],[Order qty]])</f>
        <v>444.86201788697917</v>
      </c>
    </row>
    <row r="13855" spans="1:12" x14ac:dyDescent="0.25">
      <c r="A13855" t="s">
        <v>14828</v>
      </c>
      <c r="B13855" s="3">
        <v>43926</v>
      </c>
      <c r="C13855" t="s">
        <v>964</v>
      </c>
      <c r="D13855" s="2" t="s">
        <v>962</v>
      </c>
      <c r="E13855">
        <v>15</v>
      </c>
      <c r="F13855">
        <v>230</v>
      </c>
      <c r="G13855">
        <v>3</v>
      </c>
      <c r="H13855">
        <v>2</v>
      </c>
      <c r="I13855" s="2">
        <v>251.09367191791534</v>
      </c>
      <c r="J13855" s="4">
        <v>179.35262279851096</v>
      </c>
      <c r="K13855" s="11">
        <f>Table__Master[[#This Row],[unit price]]*Table__Master[[#This Row],[Order qty]]</f>
        <v>502.18734383583069</v>
      </c>
      <c r="L13855" s="11">
        <f>Table__Master[[#This Row],[Revenue]]-(Table__Master[[#This Row],[unit cost]]*Table__Master[[#This Row],[Order qty]])</f>
        <v>143.48209823880876</v>
      </c>
    </row>
    <row r="13856" spans="1:12" x14ac:dyDescent="0.25">
      <c r="A13856" t="s">
        <v>14829</v>
      </c>
      <c r="B13856" s="3">
        <v>43980</v>
      </c>
      <c r="C13856" t="s">
        <v>961</v>
      </c>
      <c r="D13856" s="2" t="s">
        <v>962</v>
      </c>
      <c r="E13856">
        <v>15</v>
      </c>
      <c r="F13856">
        <v>23</v>
      </c>
      <c r="G13856">
        <v>31</v>
      </c>
      <c r="H13856">
        <v>6</v>
      </c>
      <c r="I13856" s="2">
        <v>403.54606586694717</v>
      </c>
      <c r="J13856" s="4">
        <v>288.24718990496228</v>
      </c>
      <c r="K13856" s="11">
        <f>Table__Master[[#This Row],[unit price]]*Table__Master[[#This Row],[Order qty]]</f>
        <v>2421.276395201683</v>
      </c>
      <c r="L13856" s="11">
        <f>Table__Master[[#This Row],[Revenue]]-(Table__Master[[#This Row],[unit cost]]*Table__Master[[#This Row],[Order qty]])</f>
        <v>691.79325577190934</v>
      </c>
    </row>
    <row r="13857" spans="1:12" x14ac:dyDescent="0.25">
      <c r="A13857" t="s">
        <v>14830</v>
      </c>
      <c r="B13857" s="3">
        <v>43982</v>
      </c>
      <c r="C13857" t="s">
        <v>965</v>
      </c>
      <c r="D13857" s="2" t="s">
        <v>962</v>
      </c>
      <c r="E13857">
        <v>2</v>
      </c>
      <c r="F13857">
        <v>210</v>
      </c>
      <c r="G13857">
        <v>3</v>
      </c>
      <c r="H13857">
        <v>1</v>
      </c>
      <c r="I13857" s="2">
        <v>508.19321751594543</v>
      </c>
      <c r="J13857" s="4">
        <v>362.99515536853249</v>
      </c>
      <c r="K13857" s="11">
        <f>Table__Master[[#This Row],[unit price]]*Table__Master[[#This Row],[Order qty]]</f>
        <v>508.19321751594543</v>
      </c>
      <c r="L13857" s="11">
        <f>Table__Master[[#This Row],[Revenue]]-(Table__Master[[#This Row],[unit cost]]*Table__Master[[#This Row],[Order qty]])</f>
        <v>145.19806214741294</v>
      </c>
    </row>
    <row r="13858" spans="1:12" x14ac:dyDescent="0.25">
      <c r="A13858" t="s">
        <v>14831</v>
      </c>
      <c r="B13858" s="3">
        <v>43892</v>
      </c>
      <c r="C13858" t="s">
        <v>963</v>
      </c>
      <c r="D13858" s="2" t="s">
        <v>962</v>
      </c>
      <c r="E13858">
        <v>23</v>
      </c>
      <c r="F13858">
        <v>104</v>
      </c>
      <c r="G13858">
        <v>1</v>
      </c>
      <c r="H13858">
        <v>5</v>
      </c>
      <c r="I13858" s="2">
        <v>355.6762620806694</v>
      </c>
      <c r="J13858" s="4">
        <v>254.05447291476386</v>
      </c>
      <c r="K13858" s="11">
        <f>Table__Master[[#This Row],[unit price]]*Table__Master[[#This Row],[Order qty]]</f>
        <v>1778.381310403347</v>
      </c>
      <c r="L13858" s="11">
        <f>Table__Master[[#This Row],[Revenue]]-(Table__Master[[#This Row],[unit cost]]*Table__Master[[#This Row],[Order qty]])</f>
        <v>508.10894582952778</v>
      </c>
    </row>
    <row r="13859" spans="1:12" x14ac:dyDescent="0.25">
      <c r="A13859" t="s">
        <v>14832</v>
      </c>
      <c r="B13859" s="3">
        <v>43953</v>
      </c>
      <c r="C13859" t="s">
        <v>965</v>
      </c>
      <c r="D13859" s="2" t="s">
        <v>962</v>
      </c>
      <c r="E13859">
        <v>10</v>
      </c>
      <c r="F13859">
        <v>139</v>
      </c>
      <c r="G13859">
        <v>32</v>
      </c>
      <c r="H13859">
        <v>1</v>
      </c>
      <c r="I13859" s="2">
        <v>297.64112985134125</v>
      </c>
      <c r="J13859" s="4">
        <v>212.60080703667234</v>
      </c>
      <c r="K13859" s="11">
        <f>Table__Master[[#This Row],[unit price]]*Table__Master[[#This Row],[Order qty]]</f>
        <v>297.64112985134125</v>
      </c>
      <c r="L13859" s="11">
        <f>Table__Master[[#This Row],[Revenue]]-(Table__Master[[#This Row],[unit cost]]*Table__Master[[#This Row],[Order qty]])</f>
        <v>85.040322814668912</v>
      </c>
    </row>
    <row r="13860" spans="1:12" x14ac:dyDescent="0.25">
      <c r="A13860" t="s">
        <v>14833</v>
      </c>
      <c r="B13860" s="3">
        <v>43971</v>
      </c>
      <c r="C13860" t="s">
        <v>964</v>
      </c>
      <c r="D13860" s="2" t="s">
        <v>962</v>
      </c>
      <c r="E13860">
        <v>10</v>
      </c>
      <c r="F13860">
        <v>217</v>
      </c>
      <c r="G13860">
        <v>14</v>
      </c>
      <c r="H13860">
        <v>1</v>
      </c>
      <c r="I13860" s="2">
        <v>609.44202214479446</v>
      </c>
      <c r="J13860" s="4">
        <v>435.31573010342464</v>
      </c>
      <c r="K13860" s="11">
        <f>Table__Master[[#This Row],[unit price]]*Table__Master[[#This Row],[Order qty]]</f>
        <v>609.44202214479446</v>
      </c>
      <c r="L13860" s="11">
        <f>Table__Master[[#This Row],[Revenue]]-(Table__Master[[#This Row],[unit cost]]*Table__Master[[#This Row],[Order qty]])</f>
        <v>174.12629204136982</v>
      </c>
    </row>
    <row r="13861" spans="1:12" x14ac:dyDescent="0.25">
      <c r="A13861" t="s">
        <v>14834</v>
      </c>
      <c r="B13861" s="3">
        <v>43833</v>
      </c>
      <c r="C13861" t="s">
        <v>963</v>
      </c>
      <c r="D13861" s="2" t="s">
        <v>962</v>
      </c>
      <c r="E13861">
        <v>14</v>
      </c>
      <c r="F13861">
        <v>325</v>
      </c>
      <c r="G13861">
        <v>7</v>
      </c>
      <c r="H13861">
        <v>3</v>
      </c>
      <c r="I13861" s="2">
        <v>482.14035844802856</v>
      </c>
      <c r="J13861" s="4">
        <v>344.38597032002042</v>
      </c>
      <c r="K13861" s="11">
        <f>Table__Master[[#This Row],[unit price]]*Table__Master[[#This Row],[Order qty]]</f>
        <v>1446.4210753440857</v>
      </c>
      <c r="L13861" s="11">
        <f>Table__Master[[#This Row],[Revenue]]-(Table__Master[[#This Row],[unit cost]]*Table__Master[[#This Row],[Order qty]])</f>
        <v>413.26316438402455</v>
      </c>
    </row>
    <row r="13862" spans="1:12" x14ac:dyDescent="0.25">
      <c r="A13862" t="s">
        <v>14835</v>
      </c>
      <c r="B13862" s="3">
        <v>43843</v>
      </c>
      <c r="C13862" t="s">
        <v>965</v>
      </c>
      <c r="D13862" s="2" t="s">
        <v>962</v>
      </c>
      <c r="E13862">
        <v>4</v>
      </c>
      <c r="F13862">
        <v>326</v>
      </c>
      <c r="G13862">
        <v>11</v>
      </c>
      <c r="H13862">
        <v>1</v>
      </c>
      <c r="I13862" s="2">
        <v>287.17980998754501</v>
      </c>
      <c r="J13862" s="4">
        <v>205.12843570538931</v>
      </c>
      <c r="K13862" s="11">
        <f>Table__Master[[#This Row],[unit price]]*Table__Master[[#This Row],[Order qty]]</f>
        <v>287.17980998754501</v>
      </c>
      <c r="L13862" s="11">
        <f>Table__Master[[#This Row],[Revenue]]-(Table__Master[[#This Row],[unit cost]]*Table__Master[[#This Row],[Order qty]])</f>
        <v>82.051374282155706</v>
      </c>
    </row>
    <row r="13863" spans="1:12" x14ac:dyDescent="0.25">
      <c r="A13863" t="s">
        <v>14836</v>
      </c>
      <c r="B13863" s="3">
        <v>43951</v>
      </c>
      <c r="C13863" t="s">
        <v>964</v>
      </c>
      <c r="D13863" s="2" t="s">
        <v>962</v>
      </c>
      <c r="E13863">
        <v>24</v>
      </c>
      <c r="F13863">
        <v>56</v>
      </c>
      <c r="G13863">
        <v>42</v>
      </c>
      <c r="H13863">
        <v>4</v>
      </c>
      <c r="I13863" s="2">
        <v>567.34557402133942</v>
      </c>
      <c r="J13863" s="4">
        <v>405.24683858667106</v>
      </c>
      <c r="K13863" s="11">
        <f>Table__Master[[#This Row],[unit price]]*Table__Master[[#This Row],[Order qty]]</f>
        <v>2269.3822960853577</v>
      </c>
      <c r="L13863" s="11">
        <f>Table__Master[[#This Row],[Revenue]]-(Table__Master[[#This Row],[unit cost]]*Table__Master[[#This Row],[Order qty]])</f>
        <v>648.39494173867342</v>
      </c>
    </row>
    <row r="13864" spans="1:12" x14ac:dyDescent="0.25">
      <c r="A13864" t="s">
        <v>14837</v>
      </c>
      <c r="B13864" s="3">
        <v>43847</v>
      </c>
      <c r="C13864" t="s">
        <v>964</v>
      </c>
      <c r="D13864" s="2" t="s">
        <v>962</v>
      </c>
      <c r="E13864">
        <v>2</v>
      </c>
      <c r="F13864">
        <v>267</v>
      </c>
      <c r="G13864">
        <v>14</v>
      </c>
      <c r="H13864">
        <v>9</v>
      </c>
      <c r="I13864" s="2">
        <v>233.93342596292496</v>
      </c>
      <c r="J13864" s="4">
        <v>167.09530425923214</v>
      </c>
      <c r="K13864" s="11">
        <f>Table__Master[[#This Row],[unit price]]*Table__Master[[#This Row],[Order qty]]</f>
        <v>2105.4008336663246</v>
      </c>
      <c r="L13864" s="11">
        <f>Table__Master[[#This Row],[Revenue]]-(Table__Master[[#This Row],[unit cost]]*Table__Master[[#This Row],[Order qty]])</f>
        <v>601.54309533323544</v>
      </c>
    </row>
    <row r="13865" spans="1:12" x14ac:dyDescent="0.25">
      <c r="A13865" t="s">
        <v>14838</v>
      </c>
      <c r="B13865" s="3">
        <v>43873</v>
      </c>
      <c r="C13865" t="s">
        <v>963</v>
      </c>
      <c r="D13865" s="2" t="s">
        <v>962</v>
      </c>
      <c r="E13865">
        <v>21</v>
      </c>
      <c r="F13865">
        <v>130</v>
      </c>
      <c r="G13865">
        <v>26</v>
      </c>
      <c r="H13865">
        <v>9</v>
      </c>
      <c r="I13865" s="2">
        <v>433.10193800926208</v>
      </c>
      <c r="J13865" s="4">
        <v>309.35852714947293</v>
      </c>
      <c r="K13865" s="11">
        <f>Table__Master[[#This Row],[unit price]]*Table__Master[[#This Row],[Order qty]]</f>
        <v>3897.9174420833588</v>
      </c>
      <c r="L13865" s="11">
        <f>Table__Master[[#This Row],[Revenue]]-(Table__Master[[#This Row],[unit cost]]*Table__Master[[#This Row],[Order qty]])</f>
        <v>1113.6906977381022</v>
      </c>
    </row>
    <row r="13866" spans="1:12" x14ac:dyDescent="0.25">
      <c r="A13866" t="s">
        <v>14839</v>
      </c>
      <c r="B13866" s="3">
        <v>43847</v>
      </c>
      <c r="C13866" t="s">
        <v>961</v>
      </c>
      <c r="D13866" s="2" t="s">
        <v>962</v>
      </c>
      <c r="E13866">
        <v>16</v>
      </c>
      <c r="F13866">
        <v>44</v>
      </c>
      <c r="G13866">
        <v>4</v>
      </c>
      <c r="H13866">
        <v>9</v>
      </c>
      <c r="I13866" s="2">
        <v>579.23769825696945</v>
      </c>
      <c r="J13866" s="4">
        <v>413.74121304069251</v>
      </c>
      <c r="K13866" s="11">
        <f>Table__Master[[#This Row],[unit price]]*Table__Master[[#This Row],[Order qty]]</f>
        <v>5213.1392843127251</v>
      </c>
      <c r="L13866" s="11">
        <f>Table__Master[[#This Row],[Revenue]]-(Table__Master[[#This Row],[unit cost]]*Table__Master[[#This Row],[Order qty]])</f>
        <v>1489.4683669464926</v>
      </c>
    </row>
    <row r="13867" spans="1:12" x14ac:dyDescent="0.25">
      <c r="A13867" t="s">
        <v>14840</v>
      </c>
      <c r="B13867" s="3">
        <v>43907</v>
      </c>
      <c r="C13867" t="s">
        <v>963</v>
      </c>
      <c r="D13867" s="2" t="s">
        <v>962</v>
      </c>
      <c r="E13867">
        <v>2</v>
      </c>
      <c r="F13867">
        <v>298</v>
      </c>
      <c r="G13867">
        <v>25</v>
      </c>
      <c r="H13867">
        <v>10</v>
      </c>
      <c r="I13867" s="2">
        <v>383.5940283536911</v>
      </c>
      <c r="J13867" s="4">
        <v>273.9957345383508</v>
      </c>
      <c r="K13867" s="11">
        <f>Table__Master[[#This Row],[unit price]]*Table__Master[[#This Row],[Order qty]]</f>
        <v>3835.940283536911</v>
      </c>
      <c r="L13867" s="11">
        <f>Table__Master[[#This Row],[Revenue]]-(Table__Master[[#This Row],[unit cost]]*Table__Master[[#This Row],[Order qty]])</f>
        <v>1095.9829381534028</v>
      </c>
    </row>
    <row r="13868" spans="1:12" x14ac:dyDescent="0.25">
      <c r="A13868" t="s">
        <v>14841</v>
      </c>
      <c r="B13868" s="3">
        <v>43963</v>
      </c>
      <c r="C13868" t="s">
        <v>964</v>
      </c>
      <c r="D13868" s="2" t="s">
        <v>962</v>
      </c>
      <c r="E13868">
        <v>2</v>
      </c>
      <c r="F13868">
        <v>348</v>
      </c>
      <c r="G13868">
        <v>10</v>
      </c>
      <c r="H13868">
        <v>6</v>
      </c>
      <c r="I13868" s="2">
        <v>336.1717055439949</v>
      </c>
      <c r="J13868" s="4">
        <v>240.12264681713924</v>
      </c>
      <c r="K13868" s="11">
        <f>Table__Master[[#This Row],[unit price]]*Table__Master[[#This Row],[Order qty]]</f>
        <v>2017.0302332639694</v>
      </c>
      <c r="L13868" s="11">
        <f>Table__Master[[#This Row],[Revenue]]-(Table__Master[[#This Row],[unit cost]]*Table__Master[[#This Row],[Order qty]])</f>
        <v>576.29435236113386</v>
      </c>
    </row>
    <row r="13869" spans="1:12" x14ac:dyDescent="0.25">
      <c r="A13869" t="s">
        <v>14842</v>
      </c>
      <c r="B13869" s="3">
        <v>43919</v>
      </c>
      <c r="C13869" t="s">
        <v>965</v>
      </c>
      <c r="D13869" s="2" t="s">
        <v>962</v>
      </c>
      <c r="E13869">
        <v>11</v>
      </c>
      <c r="F13869">
        <v>126</v>
      </c>
      <c r="G13869">
        <v>20</v>
      </c>
      <c r="H13869">
        <v>7</v>
      </c>
      <c r="I13869" s="2">
        <v>596.68617153167725</v>
      </c>
      <c r="J13869" s="4">
        <v>426.20440823691234</v>
      </c>
      <c r="K13869" s="11">
        <f>Table__Master[[#This Row],[unit price]]*Table__Master[[#This Row],[Order qty]]</f>
        <v>4176.8032007217407</v>
      </c>
      <c r="L13869" s="11">
        <f>Table__Master[[#This Row],[Revenue]]-(Table__Master[[#This Row],[unit cost]]*Table__Master[[#This Row],[Order qty]])</f>
        <v>1193.3723430633545</v>
      </c>
    </row>
    <row r="13870" spans="1:12" x14ac:dyDescent="0.25">
      <c r="A13870" t="s">
        <v>14843</v>
      </c>
      <c r="B13870" s="3">
        <v>43933</v>
      </c>
      <c r="C13870" t="s">
        <v>963</v>
      </c>
      <c r="D13870" s="2" t="s">
        <v>962</v>
      </c>
      <c r="E13870">
        <v>3</v>
      </c>
      <c r="F13870">
        <v>158</v>
      </c>
      <c r="G13870">
        <v>28</v>
      </c>
      <c r="H13870">
        <v>5</v>
      </c>
      <c r="I13870" s="2">
        <v>305.83778089284897</v>
      </c>
      <c r="J13870" s="4">
        <v>218.45555778060643</v>
      </c>
      <c r="K13870" s="11">
        <f>Table__Master[[#This Row],[unit price]]*Table__Master[[#This Row],[Order qty]]</f>
        <v>1529.1889044642448</v>
      </c>
      <c r="L13870" s="11">
        <f>Table__Master[[#This Row],[Revenue]]-(Table__Master[[#This Row],[unit cost]]*Table__Master[[#This Row],[Order qty]])</f>
        <v>436.91111556121268</v>
      </c>
    </row>
    <row r="13871" spans="1:12" x14ac:dyDescent="0.25">
      <c r="A13871" t="s">
        <v>14844</v>
      </c>
      <c r="B13871" s="3">
        <v>43932</v>
      </c>
      <c r="C13871" t="s">
        <v>965</v>
      </c>
      <c r="D13871" s="2" t="s">
        <v>962</v>
      </c>
      <c r="E13871">
        <v>20</v>
      </c>
      <c r="F13871">
        <v>109</v>
      </c>
      <c r="G13871">
        <v>30</v>
      </c>
      <c r="H13871">
        <v>1</v>
      </c>
      <c r="I13871" s="2">
        <v>175.98543083667755</v>
      </c>
      <c r="J13871" s="4">
        <v>125.7038791690554</v>
      </c>
      <c r="K13871" s="11">
        <f>Table__Master[[#This Row],[unit price]]*Table__Master[[#This Row],[Order qty]]</f>
        <v>175.98543083667755</v>
      </c>
      <c r="L13871" s="11">
        <f>Table__Master[[#This Row],[Revenue]]-(Table__Master[[#This Row],[unit cost]]*Table__Master[[#This Row],[Order qty]])</f>
        <v>50.281551667622153</v>
      </c>
    </row>
    <row r="13872" spans="1:12" x14ac:dyDescent="0.25">
      <c r="A13872" t="s">
        <v>14845</v>
      </c>
      <c r="B13872" s="3">
        <v>43840</v>
      </c>
      <c r="C13872" t="s">
        <v>965</v>
      </c>
      <c r="D13872" s="2" t="s">
        <v>962</v>
      </c>
      <c r="E13872">
        <v>24</v>
      </c>
      <c r="F13872">
        <v>181</v>
      </c>
      <c r="G13872">
        <v>1</v>
      </c>
      <c r="H13872">
        <v>7</v>
      </c>
      <c r="I13872" s="2">
        <v>159.67254692316055</v>
      </c>
      <c r="J13872" s="4">
        <v>114.05181923082897</v>
      </c>
      <c r="K13872" s="11">
        <f>Table__Master[[#This Row],[unit price]]*Table__Master[[#This Row],[Order qty]]</f>
        <v>1117.7078284621239</v>
      </c>
      <c r="L13872" s="11">
        <f>Table__Master[[#This Row],[Revenue]]-(Table__Master[[#This Row],[unit cost]]*Table__Master[[#This Row],[Order qty]])</f>
        <v>319.34509384632111</v>
      </c>
    </row>
    <row r="13873" spans="1:12" x14ac:dyDescent="0.25">
      <c r="A13873" t="s">
        <v>14846</v>
      </c>
      <c r="B13873" s="3">
        <v>43862</v>
      </c>
      <c r="C13873" t="s">
        <v>961</v>
      </c>
      <c r="D13873" s="2" t="s">
        <v>962</v>
      </c>
      <c r="E13873">
        <v>16</v>
      </c>
      <c r="F13873">
        <v>355</v>
      </c>
      <c r="G13873">
        <v>39</v>
      </c>
      <c r="H13873">
        <v>7</v>
      </c>
      <c r="I13873" s="2">
        <v>643.4085009098053</v>
      </c>
      <c r="J13873" s="4">
        <v>459.57750064986095</v>
      </c>
      <c r="K13873" s="11">
        <f>Table__Master[[#This Row],[unit price]]*Table__Master[[#This Row],[Order qty]]</f>
        <v>4503.8595063686371</v>
      </c>
      <c r="L13873" s="11">
        <f>Table__Master[[#This Row],[Revenue]]-(Table__Master[[#This Row],[unit cost]]*Table__Master[[#This Row],[Order qty]])</f>
        <v>1286.8170018196106</v>
      </c>
    </row>
    <row r="13874" spans="1:12" x14ac:dyDescent="0.25">
      <c r="A13874" t="s">
        <v>14847</v>
      </c>
      <c r="B13874" s="3">
        <v>43902</v>
      </c>
      <c r="C13874" t="s">
        <v>963</v>
      </c>
      <c r="D13874" s="2" t="s">
        <v>962</v>
      </c>
      <c r="E13874">
        <v>15</v>
      </c>
      <c r="F13874">
        <v>14</v>
      </c>
      <c r="G13874">
        <v>14</v>
      </c>
      <c r="H13874">
        <v>8</v>
      </c>
      <c r="I13874" s="2">
        <v>236.24623221158981</v>
      </c>
      <c r="J13874" s="4">
        <v>168.74730872256416</v>
      </c>
      <c r="K13874" s="11">
        <f>Table__Master[[#This Row],[unit price]]*Table__Master[[#This Row],[Order qty]]</f>
        <v>1889.9698576927185</v>
      </c>
      <c r="L13874" s="11">
        <f>Table__Master[[#This Row],[Revenue]]-(Table__Master[[#This Row],[unit cost]]*Table__Master[[#This Row],[Order qty]])</f>
        <v>539.99138791220525</v>
      </c>
    </row>
    <row r="13875" spans="1:12" x14ac:dyDescent="0.25">
      <c r="A13875" t="s">
        <v>14848</v>
      </c>
      <c r="B13875" s="3">
        <v>43907</v>
      </c>
      <c r="C13875" t="s">
        <v>961</v>
      </c>
      <c r="D13875" s="2" t="s">
        <v>962</v>
      </c>
      <c r="E13875">
        <v>9</v>
      </c>
      <c r="F13875">
        <v>101</v>
      </c>
      <c r="G13875">
        <v>6</v>
      </c>
      <c r="H13875">
        <v>7</v>
      </c>
      <c r="I13875" s="2">
        <v>298.28375852108002</v>
      </c>
      <c r="J13875" s="4">
        <v>213.05982751505718</v>
      </c>
      <c r="K13875" s="11">
        <f>Table__Master[[#This Row],[unit price]]*Table__Master[[#This Row],[Order qty]]</f>
        <v>2087.9863096475601</v>
      </c>
      <c r="L13875" s="11">
        <f>Table__Master[[#This Row],[Revenue]]-(Table__Master[[#This Row],[unit cost]]*Table__Master[[#This Row],[Order qty]])</f>
        <v>596.56751704215981</v>
      </c>
    </row>
    <row r="13876" spans="1:12" x14ac:dyDescent="0.25">
      <c r="A13876" t="s">
        <v>14849</v>
      </c>
      <c r="B13876" s="3">
        <v>43845</v>
      </c>
      <c r="C13876" t="s">
        <v>961</v>
      </c>
      <c r="D13876" s="2" t="s">
        <v>962</v>
      </c>
      <c r="E13876">
        <v>9</v>
      </c>
      <c r="F13876">
        <v>153</v>
      </c>
      <c r="G13876">
        <v>3</v>
      </c>
      <c r="H13876">
        <v>9</v>
      </c>
      <c r="I13876" s="2">
        <v>177.45651894807816</v>
      </c>
      <c r="J13876" s="4">
        <v>126.7546563914844</v>
      </c>
      <c r="K13876" s="11">
        <f>Table__Master[[#This Row],[unit price]]*Table__Master[[#This Row],[Order qty]]</f>
        <v>1597.1086705327034</v>
      </c>
      <c r="L13876" s="11">
        <f>Table__Master[[#This Row],[Revenue]]-(Table__Master[[#This Row],[unit cost]]*Table__Master[[#This Row],[Order qty]])</f>
        <v>456.31676300934373</v>
      </c>
    </row>
    <row r="13877" spans="1:12" x14ac:dyDescent="0.25">
      <c r="A13877" t="s">
        <v>14850</v>
      </c>
      <c r="B13877" s="3">
        <v>43938</v>
      </c>
      <c r="C13877" t="s">
        <v>961</v>
      </c>
      <c r="D13877" s="2" t="s">
        <v>962</v>
      </c>
      <c r="E13877">
        <v>26</v>
      </c>
      <c r="F13877">
        <v>316</v>
      </c>
      <c r="G13877">
        <v>19</v>
      </c>
      <c r="H13877">
        <v>7</v>
      </c>
      <c r="I13877" s="2">
        <v>563.26971960067749</v>
      </c>
      <c r="J13877" s="4">
        <v>402.33551400048395</v>
      </c>
      <c r="K13877" s="11">
        <f>Table__Master[[#This Row],[unit price]]*Table__Master[[#This Row],[Order qty]]</f>
        <v>3942.8880372047424</v>
      </c>
      <c r="L13877" s="11">
        <f>Table__Master[[#This Row],[Revenue]]-(Table__Master[[#This Row],[unit cost]]*Table__Master[[#This Row],[Order qty]])</f>
        <v>1126.539439201355</v>
      </c>
    </row>
    <row r="13878" spans="1:12" x14ac:dyDescent="0.25">
      <c r="A13878" t="s">
        <v>14851</v>
      </c>
      <c r="B13878" s="3">
        <v>43894</v>
      </c>
      <c r="C13878" t="s">
        <v>964</v>
      </c>
      <c r="D13878" s="2" t="s">
        <v>962</v>
      </c>
      <c r="E13878">
        <v>22</v>
      </c>
      <c r="F13878">
        <v>226</v>
      </c>
      <c r="G13878">
        <v>34</v>
      </c>
      <c r="H13878">
        <v>1</v>
      </c>
      <c r="I13878" s="2">
        <v>181.27317184209824</v>
      </c>
      <c r="J13878" s="4">
        <v>129.48083703007018</v>
      </c>
      <c r="K13878" s="11">
        <f>Table__Master[[#This Row],[unit price]]*Table__Master[[#This Row],[Order qty]]</f>
        <v>181.27317184209824</v>
      </c>
      <c r="L13878" s="11">
        <f>Table__Master[[#This Row],[Revenue]]-(Table__Master[[#This Row],[unit cost]]*Table__Master[[#This Row],[Order qty]])</f>
        <v>51.792334812028059</v>
      </c>
    </row>
    <row r="13879" spans="1:12" x14ac:dyDescent="0.25">
      <c r="A13879" t="s">
        <v>14852</v>
      </c>
      <c r="B13879" s="3">
        <v>43921</v>
      </c>
      <c r="C13879" t="s">
        <v>961</v>
      </c>
      <c r="D13879" s="2" t="s">
        <v>962</v>
      </c>
      <c r="E13879">
        <v>21</v>
      </c>
      <c r="F13879">
        <v>11</v>
      </c>
      <c r="G13879">
        <v>30</v>
      </c>
      <c r="H13879">
        <v>9</v>
      </c>
      <c r="I13879" s="2">
        <v>472.62115252017975</v>
      </c>
      <c r="J13879" s="4">
        <v>337.58653751441415</v>
      </c>
      <c r="K13879" s="11">
        <f>Table__Master[[#This Row],[unit price]]*Table__Master[[#This Row],[Order qty]]</f>
        <v>4253.5903726816177</v>
      </c>
      <c r="L13879" s="11">
        <f>Table__Master[[#This Row],[Revenue]]-(Table__Master[[#This Row],[unit cost]]*Table__Master[[#This Row],[Order qty]])</f>
        <v>1215.3115350518906</v>
      </c>
    </row>
    <row r="13880" spans="1:12" x14ac:dyDescent="0.25">
      <c r="A13880" t="s">
        <v>14853</v>
      </c>
      <c r="B13880" s="3">
        <v>43877</v>
      </c>
      <c r="C13880" t="s">
        <v>965</v>
      </c>
      <c r="D13880" s="2" t="s">
        <v>962</v>
      </c>
      <c r="E13880">
        <v>16</v>
      </c>
      <c r="F13880">
        <v>345</v>
      </c>
      <c r="G13880">
        <v>24</v>
      </c>
      <c r="H13880">
        <v>5</v>
      </c>
      <c r="I13880" s="2">
        <v>252.43969827890396</v>
      </c>
      <c r="J13880" s="4">
        <v>180.31407019921713</v>
      </c>
      <c r="K13880" s="11">
        <f>Table__Master[[#This Row],[unit price]]*Table__Master[[#This Row],[Order qty]]</f>
        <v>1262.1984913945198</v>
      </c>
      <c r="L13880" s="11">
        <f>Table__Master[[#This Row],[Revenue]]-(Table__Master[[#This Row],[unit cost]]*Table__Master[[#This Row],[Order qty]])</f>
        <v>360.6281403984342</v>
      </c>
    </row>
    <row r="13881" spans="1:12" x14ac:dyDescent="0.25">
      <c r="A13881" t="s">
        <v>14854</v>
      </c>
      <c r="B13881" s="3">
        <v>43968</v>
      </c>
      <c r="C13881" t="s">
        <v>965</v>
      </c>
      <c r="D13881" s="2" t="s">
        <v>962</v>
      </c>
      <c r="E13881">
        <v>13</v>
      </c>
      <c r="F13881">
        <v>64</v>
      </c>
      <c r="G13881">
        <v>23</v>
      </c>
      <c r="H13881">
        <v>10</v>
      </c>
      <c r="I13881" s="2">
        <v>172.58409762382507</v>
      </c>
      <c r="J13881" s="4">
        <v>123.27435544558935</v>
      </c>
      <c r="K13881" s="11">
        <f>Table__Master[[#This Row],[unit price]]*Table__Master[[#This Row],[Order qty]]</f>
        <v>1725.8409762382507</v>
      </c>
      <c r="L13881" s="11">
        <f>Table__Master[[#This Row],[Revenue]]-(Table__Master[[#This Row],[unit cost]]*Table__Master[[#This Row],[Order qty]])</f>
        <v>493.09742178235729</v>
      </c>
    </row>
    <row r="13882" spans="1:12" x14ac:dyDescent="0.25">
      <c r="A13882" t="s">
        <v>14855</v>
      </c>
      <c r="B13882" s="3">
        <v>43920</v>
      </c>
      <c r="C13882" t="s">
        <v>963</v>
      </c>
      <c r="D13882" s="2" t="s">
        <v>962</v>
      </c>
      <c r="E13882">
        <v>12</v>
      </c>
      <c r="F13882">
        <v>94</v>
      </c>
      <c r="G13882">
        <v>22</v>
      </c>
      <c r="H13882">
        <v>5</v>
      </c>
      <c r="I13882" s="2">
        <v>472.78828972578049</v>
      </c>
      <c r="J13882" s="4">
        <v>337.70592123270035</v>
      </c>
      <c r="K13882" s="11">
        <f>Table__Master[[#This Row],[unit price]]*Table__Master[[#This Row],[Order qty]]</f>
        <v>2363.9414486289024</v>
      </c>
      <c r="L13882" s="11">
        <f>Table__Master[[#This Row],[Revenue]]-(Table__Master[[#This Row],[unit cost]]*Table__Master[[#This Row],[Order qty]])</f>
        <v>675.4118424654007</v>
      </c>
    </row>
    <row r="13883" spans="1:12" x14ac:dyDescent="0.25">
      <c r="A13883" t="s">
        <v>14856</v>
      </c>
      <c r="B13883" s="3">
        <v>43833</v>
      </c>
      <c r="C13883" t="s">
        <v>965</v>
      </c>
      <c r="D13883" s="2" t="s">
        <v>962</v>
      </c>
      <c r="E13883">
        <v>17</v>
      </c>
      <c r="F13883">
        <v>219</v>
      </c>
      <c r="G13883">
        <v>31</v>
      </c>
      <c r="H13883">
        <v>6</v>
      </c>
      <c r="I13883" s="2">
        <v>360.951043009758</v>
      </c>
      <c r="J13883" s="4">
        <v>257.82217357839858</v>
      </c>
      <c r="K13883" s="11">
        <f>Table__Master[[#This Row],[unit price]]*Table__Master[[#This Row],[Order qty]]</f>
        <v>2165.706258058548</v>
      </c>
      <c r="L13883" s="11">
        <f>Table__Master[[#This Row],[Revenue]]-(Table__Master[[#This Row],[unit cost]]*Table__Master[[#This Row],[Order qty]])</f>
        <v>618.77321658815663</v>
      </c>
    </row>
    <row r="13884" spans="1:12" x14ac:dyDescent="0.25">
      <c r="A13884" t="s">
        <v>14857</v>
      </c>
      <c r="B13884" s="3">
        <v>43906</v>
      </c>
      <c r="C13884" t="s">
        <v>964</v>
      </c>
      <c r="D13884" s="2" t="s">
        <v>962</v>
      </c>
      <c r="E13884">
        <v>3</v>
      </c>
      <c r="F13884">
        <v>7</v>
      </c>
      <c r="G13884">
        <v>41</v>
      </c>
      <c r="H13884">
        <v>4</v>
      </c>
      <c r="I13884" s="2">
        <v>428.07429438829422</v>
      </c>
      <c r="J13884" s="4">
        <v>305.76735313449586</v>
      </c>
      <c r="K13884" s="11">
        <f>Table__Master[[#This Row],[unit price]]*Table__Master[[#This Row],[Order qty]]</f>
        <v>1712.2971775531769</v>
      </c>
      <c r="L13884" s="11">
        <f>Table__Master[[#This Row],[Revenue]]-(Table__Master[[#This Row],[unit cost]]*Table__Master[[#This Row],[Order qty]])</f>
        <v>489.22776501519343</v>
      </c>
    </row>
    <row r="13885" spans="1:12" x14ac:dyDescent="0.25">
      <c r="A13885" t="s">
        <v>14858</v>
      </c>
      <c r="B13885" s="3">
        <v>43858</v>
      </c>
      <c r="C13885" t="s">
        <v>965</v>
      </c>
      <c r="D13885" s="2" t="s">
        <v>962</v>
      </c>
      <c r="E13885">
        <v>22</v>
      </c>
      <c r="F13885">
        <v>317</v>
      </c>
      <c r="G13885">
        <v>14</v>
      </c>
      <c r="H13885">
        <v>2</v>
      </c>
      <c r="I13885" s="2">
        <v>249.0575065612793</v>
      </c>
      <c r="J13885" s="4">
        <v>177.89821897234236</v>
      </c>
      <c r="K13885" s="11">
        <f>Table__Master[[#This Row],[unit price]]*Table__Master[[#This Row],[Order qty]]</f>
        <v>498.11501312255859</v>
      </c>
      <c r="L13885" s="11">
        <f>Table__Master[[#This Row],[Revenue]]-(Table__Master[[#This Row],[unit cost]]*Table__Master[[#This Row],[Order qty]])</f>
        <v>142.31857517787387</v>
      </c>
    </row>
    <row r="13886" spans="1:12" x14ac:dyDescent="0.25">
      <c r="A13886" t="s">
        <v>14859</v>
      </c>
      <c r="B13886" s="3">
        <v>43895</v>
      </c>
      <c r="C13886" t="s">
        <v>961</v>
      </c>
      <c r="D13886" s="2" t="s">
        <v>962</v>
      </c>
      <c r="E13886">
        <v>26</v>
      </c>
      <c r="F13886">
        <v>247</v>
      </c>
      <c r="G13886">
        <v>19</v>
      </c>
      <c r="H13886">
        <v>1</v>
      </c>
      <c r="I13886" s="2">
        <v>562.48647111654282</v>
      </c>
      <c r="J13886" s="4">
        <v>401.77605079753062</v>
      </c>
      <c r="K13886" s="11">
        <f>Table__Master[[#This Row],[unit price]]*Table__Master[[#This Row],[Order qty]]</f>
        <v>562.48647111654282</v>
      </c>
      <c r="L13886" s="11">
        <f>Table__Master[[#This Row],[Revenue]]-(Table__Master[[#This Row],[unit cost]]*Table__Master[[#This Row],[Order qty]])</f>
        <v>160.7104203190122</v>
      </c>
    </row>
    <row r="13887" spans="1:12" x14ac:dyDescent="0.25">
      <c r="A13887" t="s">
        <v>14860</v>
      </c>
      <c r="B13887" s="3">
        <v>43945</v>
      </c>
      <c r="C13887" t="s">
        <v>964</v>
      </c>
      <c r="D13887" s="2" t="s">
        <v>962</v>
      </c>
      <c r="E13887">
        <v>14</v>
      </c>
      <c r="F13887">
        <v>57</v>
      </c>
      <c r="G13887">
        <v>46</v>
      </c>
      <c r="H13887">
        <v>3</v>
      </c>
      <c r="I13887" s="2">
        <v>261.75127422809601</v>
      </c>
      <c r="J13887" s="4">
        <v>186.96519587721144</v>
      </c>
      <c r="K13887" s="11">
        <f>Table__Master[[#This Row],[unit price]]*Table__Master[[#This Row],[Order qty]]</f>
        <v>785.25382268428802</v>
      </c>
      <c r="L13887" s="11">
        <f>Table__Master[[#This Row],[Revenue]]-(Table__Master[[#This Row],[unit cost]]*Table__Master[[#This Row],[Order qty]])</f>
        <v>224.35823505265375</v>
      </c>
    </row>
    <row r="13888" spans="1:12" x14ac:dyDescent="0.25">
      <c r="A13888" t="s">
        <v>14861</v>
      </c>
      <c r="B13888" s="3">
        <v>43953</v>
      </c>
      <c r="C13888" t="s">
        <v>965</v>
      </c>
      <c r="D13888" s="2" t="s">
        <v>962</v>
      </c>
      <c r="E13888">
        <v>5</v>
      </c>
      <c r="F13888">
        <v>62</v>
      </c>
      <c r="G13888">
        <v>42</v>
      </c>
      <c r="H13888">
        <v>6</v>
      </c>
      <c r="I13888" s="2">
        <v>341.23927456140518</v>
      </c>
      <c r="J13888" s="4">
        <v>243.74233897243229</v>
      </c>
      <c r="K13888" s="11">
        <f>Table__Master[[#This Row],[unit price]]*Table__Master[[#This Row],[Order qty]]</f>
        <v>2047.4356473684311</v>
      </c>
      <c r="L13888" s="11">
        <f>Table__Master[[#This Row],[Revenue]]-(Table__Master[[#This Row],[unit cost]]*Table__Master[[#This Row],[Order qty]])</f>
        <v>584.98161353383739</v>
      </c>
    </row>
    <row r="13889" spans="1:12" x14ac:dyDescent="0.25">
      <c r="A13889" t="s">
        <v>14862</v>
      </c>
      <c r="B13889" s="3">
        <v>43978</v>
      </c>
      <c r="C13889" t="s">
        <v>961</v>
      </c>
      <c r="D13889" s="2" t="s">
        <v>962</v>
      </c>
      <c r="E13889">
        <v>22</v>
      </c>
      <c r="F13889">
        <v>68</v>
      </c>
      <c r="G13889">
        <v>26</v>
      </c>
      <c r="H13889">
        <v>5</v>
      </c>
      <c r="I13889" s="2">
        <v>285.11554455757141</v>
      </c>
      <c r="J13889" s="4">
        <v>203.6539603982653</v>
      </c>
      <c r="K13889" s="11">
        <f>Table__Master[[#This Row],[unit price]]*Table__Master[[#This Row],[Order qty]]</f>
        <v>1425.5777227878571</v>
      </c>
      <c r="L13889" s="11">
        <f>Table__Master[[#This Row],[Revenue]]-(Table__Master[[#This Row],[unit cost]]*Table__Master[[#This Row],[Order qty]])</f>
        <v>407.30792079653054</v>
      </c>
    </row>
    <row r="13890" spans="1:12" x14ac:dyDescent="0.25">
      <c r="A13890" t="s">
        <v>14863</v>
      </c>
      <c r="B13890" s="3">
        <v>43860</v>
      </c>
      <c r="C13890" t="s">
        <v>963</v>
      </c>
      <c r="D13890" s="2" t="s">
        <v>962</v>
      </c>
      <c r="E13890">
        <v>14</v>
      </c>
      <c r="F13890">
        <v>237</v>
      </c>
      <c r="G13890">
        <v>1</v>
      </c>
      <c r="H13890">
        <v>1</v>
      </c>
      <c r="I13890" s="2">
        <v>250.90342158079147</v>
      </c>
      <c r="J13890" s="4">
        <v>179.21672970056534</v>
      </c>
      <c r="K13890" s="11">
        <f>Table__Master[[#This Row],[unit price]]*Table__Master[[#This Row],[Order qty]]</f>
        <v>250.90342158079147</v>
      </c>
      <c r="L13890" s="11">
        <f>Table__Master[[#This Row],[Revenue]]-(Table__Master[[#This Row],[unit cost]]*Table__Master[[#This Row],[Order qty]])</f>
        <v>71.686691880226135</v>
      </c>
    </row>
    <row r="13891" spans="1:12" x14ac:dyDescent="0.25">
      <c r="A13891" t="s">
        <v>14864</v>
      </c>
      <c r="B13891" s="3">
        <v>43878</v>
      </c>
      <c r="C13891" t="s">
        <v>961</v>
      </c>
      <c r="D13891" s="2" t="s">
        <v>962</v>
      </c>
      <c r="E13891">
        <v>16</v>
      </c>
      <c r="F13891">
        <v>248</v>
      </c>
      <c r="G13891">
        <v>14</v>
      </c>
      <c r="H13891">
        <v>3</v>
      </c>
      <c r="I13891" s="2">
        <v>428.97722947597504</v>
      </c>
      <c r="J13891" s="4">
        <v>306.41230676855361</v>
      </c>
      <c r="K13891" s="11">
        <f>Table__Master[[#This Row],[unit price]]*Table__Master[[#This Row],[Order qty]]</f>
        <v>1286.9316884279251</v>
      </c>
      <c r="L13891" s="11">
        <f>Table__Master[[#This Row],[Revenue]]-(Table__Master[[#This Row],[unit cost]]*Table__Master[[#This Row],[Order qty]])</f>
        <v>367.69476812226435</v>
      </c>
    </row>
    <row r="13892" spans="1:12" x14ac:dyDescent="0.25">
      <c r="A13892" t="s">
        <v>14865</v>
      </c>
      <c r="B13892" s="3">
        <v>43944</v>
      </c>
      <c r="C13892" t="s">
        <v>964</v>
      </c>
      <c r="D13892" s="2" t="s">
        <v>962</v>
      </c>
      <c r="E13892">
        <v>5</v>
      </c>
      <c r="F13892">
        <v>201</v>
      </c>
      <c r="G13892">
        <v>26</v>
      </c>
      <c r="H13892">
        <v>8</v>
      </c>
      <c r="I13892" s="2">
        <v>263.3809888958931</v>
      </c>
      <c r="J13892" s="4">
        <v>188.1292777827808</v>
      </c>
      <c r="K13892" s="11">
        <f>Table__Master[[#This Row],[unit price]]*Table__Master[[#This Row],[Order qty]]</f>
        <v>2107.0479111671448</v>
      </c>
      <c r="L13892" s="11">
        <f>Table__Master[[#This Row],[Revenue]]-(Table__Master[[#This Row],[unit cost]]*Table__Master[[#This Row],[Order qty]])</f>
        <v>602.01368890489834</v>
      </c>
    </row>
    <row r="13893" spans="1:12" x14ac:dyDescent="0.25">
      <c r="A13893" t="s">
        <v>14866</v>
      </c>
      <c r="B13893" s="3">
        <v>43909</v>
      </c>
      <c r="C13893" t="s">
        <v>961</v>
      </c>
      <c r="D13893" s="2" t="s">
        <v>962</v>
      </c>
      <c r="E13893">
        <v>8</v>
      </c>
      <c r="F13893">
        <v>175</v>
      </c>
      <c r="G13893">
        <v>3</v>
      </c>
      <c r="H13893">
        <v>1</v>
      </c>
      <c r="I13893" s="2">
        <v>374.48166131973267</v>
      </c>
      <c r="J13893" s="4">
        <v>267.48690094266618</v>
      </c>
      <c r="K13893" s="11">
        <f>Table__Master[[#This Row],[unit price]]*Table__Master[[#This Row],[Order qty]]</f>
        <v>374.48166131973267</v>
      </c>
      <c r="L13893" s="11">
        <f>Table__Master[[#This Row],[Revenue]]-(Table__Master[[#This Row],[unit cost]]*Table__Master[[#This Row],[Order qty]])</f>
        <v>106.99476037706648</v>
      </c>
    </row>
    <row r="13894" spans="1:12" x14ac:dyDescent="0.25">
      <c r="A13894" t="s">
        <v>14867</v>
      </c>
      <c r="B13894" s="3">
        <v>43935</v>
      </c>
      <c r="C13894" t="s">
        <v>963</v>
      </c>
      <c r="D13894" s="2" t="s">
        <v>962</v>
      </c>
      <c r="E13894">
        <v>5</v>
      </c>
      <c r="F13894">
        <v>268</v>
      </c>
      <c r="G13894">
        <v>15</v>
      </c>
      <c r="H13894">
        <v>8</v>
      </c>
      <c r="I13894" s="2">
        <v>540.68129199743271</v>
      </c>
      <c r="J13894" s="4">
        <v>386.2009228553091</v>
      </c>
      <c r="K13894" s="11">
        <f>Table__Master[[#This Row],[unit price]]*Table__Master[[#This Row],[Order qty]]</f>
        <v>4325.4503359794617</v>
      </c>
      <c r="L13894" s="11">
        <f>Table__Master[[#This Row],[Revenue]]-(Table__Master[[#This Row],[unit cost]]*Table__Master[[#This Row],[Order qty]])</f>
        <v>1235.8429531369889</v>
      </c>
    </row>
    <row r="13895" spans="1:12" x14ac:dyDescent="0.25">
      <c r="A13895" t="s">
        <v>14868</v>
      </c>
      <c r="B13895" s="3">
        <v>43929</v>
      </c>
      <c r="C13895" t="s">
        <v>961</v>
      </c>
      <c r="D13895" s="2" t="s">
        <v>962</v>
      </c>
      <c r="E13895">
        <v>20</v>
      </c>
      <c r="F13895">
        <v>294</v>
      </c>
      <c r="G13895">
        <v>5</v>
      </c>
      <c r="H13895">
        <v>10</v>
      </c>
      <c r="I13895" s="2">
        <v>516.26495611667633</v>
      </c>
      <c r="J13895" s="4">
        <v>368.76068294048309</v>
      </c>
      <c r="K13895" s="11">
        <f>Table__Master[[#This Row],[unit price]]*Table__Master[[#This Row],[Order qty]]</f>
        <v>5162.6495611667633</v>
      </c>
      <c r="L13895" s="11">
        <f>Table__Master[[#This Row],[Revenue]]-(Table__Master[[#This Row],[unit cost]]*Table__Master[[#This Row],[Order qty]])</f>
        <v>1475.0427317619324</v>
      </c>
    </row>
    <row r="13896" spans="1:12" x14ac:dyDescent="0.25">
      <c r="A13896" t="s">
        <v>14869</v>
      </c>
      <c r="B13896" s="3">
        <v>43915</v>
      </c>
      <c r="C13896" t="s">
        <v>964</v>
      </c>
      <c r="D13896" s="2" t="s">
        <v>962</v>
      </c>
      <c r="E13896">
        <v>19</v>
      </c>
      <c r="F13896">
        <v>106</v>
      </c>
      <c r="G13896">
        <v>18</v>
      </c>
      <c r="H13896">
        <v>2</v>
      </c>
      <c r="I13896" s="2">
        <v>262.90379530191422</v>
      </c>
      <c r="J13896" s="4">
        <v>187.78842521565304</v>
      </c>
      <c r="K13896" s="11">
        <f>Table__Master[[#This Row],[unit price]]*Table__Master[[#This Row],[Order qty]]</f>
        <v>525.80759060382843</v>
      </c>
      <c r="L13896" s="11">
        <f>Table__Master[[#This Row],[Revenue]]-(Table__Master[[#This Row],[unit cost]]*Table__Master[[#This Row],[Order qty]])</f>
        <v>150.23074017252236</v>
      </c>
    </row>
    <row r="13897" spans="1:12" x14ac:dyDescent="0.25">
      <c r="A13897" t="s">
        <v>14870</v>
      </c>
      <c r="B13897" s="3">
        <v>43972</v>
      </c>
      <c r="C13897" t="s">
        <v>963</v>
      </c>
      <c r="D13897" s="2" t="s">
        <v>962</v>
      </c>
      <c r="E13897">
        <v>26</v>
      </c>
      <c r="F13897">
        <v>60</v>
      </c>
      <c r="G13897">
        <v>46</v>
      </c>
      <c r="H13897">
        <v>10</v>
      </c>
      <c r="I13897" s="2">
        <v>218.00528311729431</v>
      </c>
      <c r="J13897" s="4">
        <v>155.71805936949593</v>
      </c>
      <c r="K13897" s="11">
        <f>Table__Master[[#This Row],[unit price]]*Table__Master[[#This Row],[Order qty]]</f>
        <v>2180.0528311729431</v>
      </c>
      <c r="L13897" s="11">
        <f>Table__Master[[#This Row],[Revenue]]-(Table__Master[[#This Row],[unit cost]]*Table__Master[[#This Row],[Order qty]])</f>
        <v>622.87223747798384</v>
      </c>
    </row>
    <row r="13898" spans="1:12" x14ac:dyDescent="0.25">
      <c r="A13898" t="s">
        <v>14871</v>
      </c>
      <c r="B13898" s="3">
        <v>43857</v>
      </c>
      <c r="C13898" t="s">
        <v>964</v>
      </c>
      <c r="D13898" s="2" t="s">
        <v>962</v>
      </c>
      <c r="E13898">
        <v>6</v>
      </c>
      <c r="F13898">
        <v>77</v>
      </c>
      <c r="G13898">
        <v>25</v>
      </c>
      <c r="H13898">
        <v>6</v>
      </c>
      <c r="I13898" s="2">
        <v>607.08430355787277</v>
      </c>
      <c r="J13898" s="4">
        <v>433.6316453984806</v>
      </c>
      <c r="K13898" s="11">
        <f>Table__Master[[#This Row],[unit price]]*Table__Master[[#This Row],[Order qty]]</f>
        <v>3642.5058213472366</v>
      </c>
      <c r="L13898" s="11">
        <f>Table__Master[[#This Row],[Revenue]]-(Table__Master[[#This Row],[unit cost]]*Table__Master[[#This Row],[Order qty]])</f>
        <v>1040.7159489563528</v>
      </c>
    </row>
    <row r="13899" spans="1:12" x14ac:dyDescent="0.25">
      <c r="A13899" t="s">
        <v>14872</v>
      </c>
      <c r="B13899" s="3">
        <v>43869</v>
      </c>
      <c r="C13899" t="s">
        <v>965</v>
      </c>
      <c r="D13899" s="2" t="s">
        <v>962</v>
      </c>
      <c r="E13899">
        <v>11</v>
      </c>
      <c r="F13899">
        <v>364</v>
      </c>
      <c r="G13899">
        <v>40</v>
      </c>
      <c r="H13899">
        <v>7</v>
      </c>
      <c r="I13899" s="2">
        <v>649.38429057598114</v>
      </c>
      <c r="J13899" s="4">
        <v>463.84592183998654</v>
      </c>
      <c r="K13899" s="11">
        <f>Table__Master[[#This Row],[unit price]]*Table__Master[[#This Row],[Order qty]]</f>
        <v>4545.690034031868</v>
      </c>
      <c r="L13899" s="11">
        <f>Table__Master[[#This Row],[Revenue]]-(Table__Master[[#This Row],[unit cost]]*Table__Master[[#This Row],[Order qty]])</f>
        <v>1298.7685811519623</v>
      </c>
    </row>
    <row r="13900" spans="1:12" x14ac:dyDescent="0.25">
      <c r="A13900" t="s">
        <v>14873</v>
      </c>
      <c r="B13900" s="3">
        <v>43947</v>
      </c>
      <c r="C13900" t="s">
        <v>963</v>
      </c>
      <c r="D13900" s="2" t="s">
        <v>962</v>
      </c>
      <c r="E13900">
        <v>13</v>
      </c>
      <c r="F13900">
        <v>23</v>
      </c>
      <c r="G13900">
        <v>8</v>
      </c>
      <c r="H13900">
        <v>5</v>
      </c>
      <c r="I13900" s="2">
        <v>494.81068450212479</v>
      </c>
      <c r="J13900" s="4">
        <v>353.43620321580346</v>
      </c>
      <c r="K13900" s="11">
        <f>Table__Master[[#This Row],[unit price]]*Table__Master[[#This Row],[Order qty]]</f>
        <v>2474.0534225106239</v>
      </c>
      <c r="L13900" s="11">
        <f>Table__Master[[#This Row],[Revenue]]-(Table__Master[[#This Row],[unit cost]]*Table__Master[[#This Row],[Order qty]])</f>
        <v>706.87240643160658</v>
      </c>
    </row>
    <row r="13901" spans="1:12" x14ac:dyDescent="0.25">
      <c r="A13901" t="s">
        <v>14874</v>
      </c>
      <c r="B13901" s="3">
        <v>43893</v>
      </c>
      <c r="C13901" t="s">
        <v>964</v>
      </c>
      <c r="D13901" s="2" t="s">
        <v>962</v>
      </c>
      <c r="E13901">
        <v>24</v>
      </c>
      <c r="F13901">
        <v>10</v>
      </c>
      <c r="G13901">
        <v>39</v>
      </c>
      <c r="H13901">
        <v>4</v>
      </c>
      <c r="I13901" s="2">
        <v>258.7399377822876</v>
      </c>
      <c r="J13901" s="4">
        <v>184.81424127306258</v>
      </c>
      <c r="K13901" s="11">
        <f>Table__Master[[#This Row],[unit price]]*Table__Master[[#This Row],[Order qty]]</f>
        <v>1034.9597511291504</v>
      </c>
      <c r="L13901" s="11">
        <f>Table__Master[[#This Row],[Revenue]]-(Table__Master[[#This Row],[unit cost]]*Table__Master[[#This Row],[Order qty]])</f>
        <v>295.70278603690008</v>
      </c>
    </row>
    <row r="13902" spans="1:12" x14ac:dyDescent="0.25">
      <c r="A13902" t="s">
        <v>14875</v>
      </c>
      <c r="B13902" s="3">
        <v>43922</v>
      </c>
      <c r="C13902" t="s">
        <v>963</v>
      </c>
      <c r="D13902" s="2" t="s">
        <v>962</v>
      </c>
      <c r="E13902">
        <v>8</v>
      </c>
      <c r="F13902">
        <v>109</v>
      </c>
      <c r="G13902">
        <v>26</v>
      </c>
      <c r="H13902">
        <v>10</v>
      </c>
      <c r="I13902" s="2">
        <v>404.76437276601791</v>
      </c>
      <c r="J13902" s="4">
        <v>289.11740911858425</v>
      </c>
      <c r="K13902" s="11">
        <f>Table__Master[[#This Row],[unit price]]*Table__Master[[#This Row],[Order qty]]</f>
        <v>4047.6437276601791</v>
      </c>
      <c r="L13902" s="11">
        <f>Table__Master[[#This Row],[Revenue]]-(Table__Master[[#This Row],[unit cost]]*Table__Master[[#This Row],[Order qty]])</f>
        <v>1156.4696364743368</v>
      </c>
    </row>
    <row r="13903" spans="1:12" x14ac:dyDescent="0.25">
      <c r="A13903" t="s">
        <v>14876</v>
      </c>
      <c r="B13903" s="3">
        <v>43923</v>
      </c>
      <c r="C13903" t="s">
        <v>961</v>
      </c>
      <c r="D13903" s="2" t="s">
        <v>962</v>
      </c>
      <c r="E13903">
        <v>4</v>
      </c>
      <c r="F13903">
        <v>339</v>
      </c>
      <c r="G13903">
        <v>13</v>
      </c>
      <c r="H13903">
        <v>5</v>
      </c>
      <c r="I13903" s="2">
        <v>619.94198334217072</v>
      </c>
      <c r="J13903" s="4">
        <v>442.81570238726482</v>
      </c>
      <c r="K13903" s="11">
        <f>Table__Master[[#This Row],[unit price]]*Table__Master[[#This Row],[Order qty]]</f>
        <v>3099.7099167108536</v>
      </c>
      <c r="L13903" s="11">
        <f>Table__Master[[#This Row],[Revenue]]-(Table__Master[[#This Row],[unit cost]]*Table__Master[[#This Row],[Order qty]])</f>
        <v>885.63140477452953</v>
      </c>
    </row>
    <row r="13904" spans="1:12" x14ac:dyDescent="0.25">
      <c r="A13904" t="s">
        <v>14877</v>
      </c>
      <c r="B13904" s="3">
        <v>43838</v>
      </c>
      <c r="C13904" t="s">
        <v>964</v>
      </c>
      <c r="D13904" s="2" t="s">
        <v>962</v>
      </c>
      <c r="E13904">
        <v>21</v>
      </c>
      <c r="F13904">
        <v>340</v>
      </c>
      <c r="G13904">
        <v>31</v>
      </c>
      <c r="H13904">
        <v>2</v>
      </c>
      <c r="I13904" s="2">
        <v>613.59390503168106</v>
      </c>
      <c r="J13904" s="4">
        <v>438.28136073691508</v>
      </c>
      <c r="K13904" s="11">
        <f>Table__Master[[#This Row],[unit price]]*Table__Master[[#This Row],[Order qty]]</f>
        <v>1227.1878100633621</v>
      </c>
      <c r="L13904" s="11">
        <f>Table__Master[[#This Row],[Revenue]]-(Table__Master[[#This Row],[unit cost]]*Table__Master[[#This Row],[Order qty]])</f>
        <v>350.62508858953197</v>
      </c>
    </row>
    <row r="13905" spans="1:12" x14ac:dyDescent="0.25">
      <c r="A13905" t="s">
        <v>14878</v>
      </c>
      <c r="B13905" s="3">
        <v>43950</v>
      </c>
      <c r="C13905" t="s">
        <v>963</v>
      </c>
      <c r="D13905" s="2" t="s">
        <v>962</v>
      </c>
      <c r="E13905">
        <v>20</v>
      </c>
      <c r="F13905">
        <v>266</v>
      </c>
      <c r="G13905">
        <v>10</v>
      </c>
      <c r="H13905">
        <v>8</v>
      </c>
      <c r="I13905" s="2">
        <v>437.27137970924377</v>
      </c>
      <c r="J13905" s="4">
        <v>312.33669979231701</v>
      </c>
      <c r="K13905" s="11">
        <f>Table__Master[[#This Row],[unit price]]*Table__Master[[#This Row],[Order qty]]</f>
        <v>3498.1710376739502</v>
      </c>
      <c r="L13905" s="11">
        <f>Table__Master[[#This Row],[Revenue]]-(Table__Master[[#This Row],[unit cost]]*Table__Master[[#This Row],[Order qty]])</f>
        <v>999.47743933541415</v>
      </c>
    </row>
    <row r="13906" spans="1:12" x14ac:dyDescent="0.25">
      <c r="A13906" t="s">
        <v>14879</v>
      </c>
      <c r="B13906" s="3">
        <v>43839</v>
      </c>
      <c r="C13906" t="s">
        <v>963</v>
      </c>
      <c r="D13906" s="2" t="s">
        <v>962</v>
      </c>
      <c r="E13906">
        <v>18</v>
      </c>
      <c r="F13906">
        <v>218</v>
      </c>
      <c r="G13906">
        <v>10</v>
      </c>
      <c r="H13906">
        <v>9</v>
      </c>
      <c r="I13906" s="2">
        <v>393.77673643827438</v>
      </c>
      <c r="J13906" s="4">
        <v>281.2690974559103</v>
      </c>
      <c r="K13906" s="11">
        <f>Table__Master[[#This Row],[unit price]]*Table__Master[[#This Row],[Order qty]]</f>
        <v>3543.9906279444695</v>
      </c>
      <c r="L13906" s="11">
        <f>Table__Master[[#This Row],[Revenue]]-(Table__Master[[#This Row],[unit cost]]*Table__Master[[#This Row],[Order qty]])</f>
        <v>1012.5687508412766</v>
      </c>
    </row>
    <row r="13907" spans="1:12" x14ac:dyDescent="0.25">
      <c r="A13907" t="s">
        <v>14880</v>
      </c>
      <c r="B13907" s="3">
        <v>43948</v>
      </c>
      <c r="C13907" t="s">
        <v>965</v>
      </c>
      <c r="D13907" s="2" t="s">
        <v>962</v>
      </c>
      <c r="E13907">
        <v>7</v>
      </c>
      <c r="F13907">
        <v>40</v>
      </c>
      <c r="G13907">
        <v>8</v>
      </c>
      <c r="H13907">
        <v>2</v>
      </c>
      <c r="I13907" s="2">
        <v>206.33482396602631</v>
      </c>
      <c r="J13907" s="4">
        <v>147.38201711859023</v>
      </c>
      <c r="K13907" s="11">
        <f>Table__Master[[#This Row],[unit price]]*Table__Master[[#This Row],[Order qty]]</f>
        <v>412.66964793205261</v>
      </c>
      <c r="L13907" s="11">
        <f>Table__Master[[#This Row],[Revenue]]-(Table__Master[[#This Row],[unit cost]]*Table__Master[[#This Row],[Order qty]])</f>
        <v>117.90561369487216</v>
      </c>
    </row>
    <row r="13908" spans="1:12" x14ac:dyDescent="0.25">
      <c r="A13908" t="s">
        <v>14881</v>
      </c>
      <c r="B13908" s="3">
        <v>43871</v>
      </c>
      <c r="C13908" t="s">
        <v>961</v>
      </c>
      <c r="D13908" s="2" t="s">
        <v>962</v>
      </c>
      <c r="E13908">
        <v>22</v>
      </c>
      <c r="F13908">
        <v>140</v>
      </c>
      <c r="G13908">
        <v>31</v>
      </c>
      <c r="H13908">
        <v>3</v>
      </c>
      <c r="I13908" s="2">
        <v>313.37558823823929</v>
      </c>
      <c r="J13908" s="4">
        <v>223.83970588445663</v>
      </c>
      <c r="K13908" s="11">
        <f>Table__Master[[#This Row],[unit price]]*Table__Master[[#This Row],[Order qty]]</f>
        <v>940.12676471471786</v>
      </c>
      <c r="L13908" s="11">
        <f>Table__Master[[#This Row],[Revenue]]-(Table__Master[[#This Row],[unit cost]]*Table__Master[[#This Row],[Order qty]])</f>
        <v>268.60764706134796</v>
      </c>
    </row>
    <row r="13909" spans="1:12" x14ac:dyDescent="0.25">
      <c r="A13909" t="s">
        <v>14882</v>
      </c>
      <c r="B13909" s="3">
        <v>43872</v>
      </c>
      <c r="C13909" t="s">
        <v>965</v>
      </c>
      <c r="D13909" s="2" t="s">
        <v>962</v>
      </c>
      <c r="E13909">
        <v>22</v>
      </c>
      <c r="F13909">
        <v>202</v>
      </c>
      <c r="G13909">
        <v>21</v>
      </c>
      <c r="H13909">
        <v>6</v>
      </c>
      <c r="I13909" s="2">
        <v>575.29571485519409</v>
      </c>
      <c r="J13909" s="4">
        <v>410.92551061085294</v>
      </c>
      <c r="K13909" s="11">
        <f>Table__Master[[#This Row],[unit price]]*Table__Master[[#This Row],[Order qty]]</f>
        <v>3451.7742891311646</v>
      </c>
      <c r="L13909" s="11">
        <f>Table__Master[[#This Row],[Revenue]]-(Table__Master[[#This Row],[unit cost]]*Table__Master[[#This Row],[Order qty]])</f>
        <v>986.22122546604714</v>
      </c>
    </row>
    <row r="13910" spans="1:12" x14ac:dyDescent="0.25">
      <c r="A13910" t="s">
        <v>14883</v>
      </c>
      <c r="B13910" s="3">
        <v>43898</v>
      </c>
      <c r="C13910" t="s">
        <v>964</v>
      </c>
      <c r="D13910" s="2" t="s">
        <v>962</v>
      </c>
      <c r="E13910">
        <v>6</v>
      </c>
      <c r="F13910">
        <v>288</v>
      </c>
      <c r="G13910">
        <v>3</v>
      </c>
      <c r="H13910">
        <v>10</v>
      </c>
      <c r="I13910" s="2">
        <v>388.84557670354843</v>
      </c>
      <c r="J13910" s="4">
        <v>277.74684050253461</v>
      </c>
      <c r="K13910" s="11">
        <f>Table__Master[[#This Row],[unit price]]*Table__Master[[#This Row],[Order qty]]</f>
        <v>3888.4557670354843</v>
      </c>
      <c r="L13910" s="11">
        <f>Table__Master[[#This Row],[Revenue]]-(Table__Master[[#This Row],[unit cost]]*Table__Master[[#This Row],[Order qty]])</f>
        <v>1110.987362010138</v>
      </c>
    </row>
    <row r="13911" spans="1:12" x14ac:dyDescent="0.25">
      <c r="A13911" t="s">
        <v>14884</v>
      </c>
      <c r="B13911" s="3">
        <v>43876</v>
      </c>
      <c r="C13911" t="s">
        <v>964</v>
      </c>
      <c r="D13911" s="2" t="s">
        <v>962</v>
      </c>
      <c r="E13911">
        <v>17</v>
      </c>
      <c r="F13911">
        <v>298</v>
      </c>
      <c r="G13911">
        <v>6</v>
      </c>
      <c r="H13911">
        <v>9</v>
      </c>
      <c r="I13911" s="2">
        <v>621.95276606082916</v>
      </c>
      <c r="J13911" s="4">
        <v>444.25197575773512</v>
      </c>
      <c r="K13911" s="11">
        <f>Table__Master[[#This Row],[unit price]]*Table__Master[[#This Row],[Order qty]]</f>
        <v>5597.5748945474625</v>
      </c>
      <c r="L13911" s="11">
        <f>Table__Master[[#This Row],[Revenue]]-(Table__Master[[#This Row],[unit cost]]*Table__Master[[#This Row],[Order qty]])</f>
        <v>1599.3071127278463</v>
      </c>
    </row>
    <row r="13912" spans="1:12" x14ac:dyDescent="0.25">
      <c r="A13912" t="s">
        <v>14885</v>
      </c>
      <c r="B13912" s="3">
        <v>43955</v>
      </c>
      <c r="C13912" t="s">
        <v>963</v>
      </c>
      <c r="D13912" s="2" t="s">
        <v>962</v>
      </c>
      <c r="E13912">
        <v>24</v>
      </c>
      <c r="F13912">
        <v>266</v>
      </c>
      <c r="G13912">
        <v>19</v>
      </c>
      <c r="H13912">
        <v>1</v>
      </c>
      <c r="I13912" s="2">
        <v>494.29837328195572</v>
      </c>
      <c r="J13912" s="4">
        <v>353.07026662996839</v>
      </c>
      <c r="K13912" s="11">
        <f>Table__Master[[#This Row],[unit price]]*Table__Master[[#This Row],[Order qty]]</f>
        <v>494.29837328195572</v>
      </c>
      <c r="L13912" s="11">
        <f>Table__Master[[#This Row],[Revenue]]-(Table__Master[[#This Row],[unit cost]]*Table__Master[[#This Row],[Order qty]])</f>
        <v>141.22810665198733</v>
      </c>
    </row>
    <row r="13913" spans="1:12" x14ac:dyDescent="0.25">
      <c r="A13913" t="s">
        <v>14886</v>
      </c>
      <c r="B13913" s="3">
        <v>43904</v>
      </c>
      <c r="C13913" t="s">
        <v>964</v>
      </c>
      <c r="D13913" s="2" t="s">
        <v>962</v>
      </c>
      <c r="E13913">
        <v>24</v>
      </c>
      <c r="F13913">
        <v>163</v>
      </c>
      <c r="G13913">
        <v>30</v>
      </c>
      <c r="H13913">
        <v>1</v>
      </c>
      <c r="I13913" s="2">
        <v>383.4475257396698</v>
      </c>
      <c r="J13913" s="4">
        <v>273.89108981404985</v>
      </c>
      <c r="K13913" s="11">
        <f>Table__Master[[#This Row],[unit price]]*Table__Master[[#This Row],[Order qty]]</f>
        <v>383.4475257396698</v>
      </c>
      <c r="L13913" s="11">
        <f>Table__Master[[#This Row],[Revenue]]-(Table__Master[[#This Row],[unit cost]]*Table__Master[[#This Row],[Order qty]])</f>
        <v>109.55643592561995</v>
      </c>
    </row>
    <row r="13914" spans="1:12" x14ac:dyDescent="0.25">
      <c r="A13914" t="s">
        <v>14887</v>
      </c>
      <c r="B13914" s="3">
        <v>43905</v>
      </c>
      <c r="C13914" t="s">
        <v>963</v>
      </c>
      <c r="D13914" s="2" t="s">
        <v>962</v>
      </c>
      <c r="E13914">
        <v>3</v>
      </c>
      <c r="F13914">
        <v>217</v>
      </c>
      <c r="G13914">
        <v>18</v>
      </c>
      <c r="H13914">
        <v>9</v>
      </c>
      <c r="I13914" s="2">
        <v>537.87964600324631</v>
      </c>
      <c r="J13914" s="4">
        <v>384.19974714517593</v>
      </c>
      <c r="K13914" s="11">
        <f>Table__Master[[#This Row],[unit price]]*Table__Master[[#This Row],[Order qty]]</f>
        <v>4840.9168140292168</v>
      </c>
      <c r="L13914" s="11">
        <f>Table__Master[[#This Row],[Revenue]]-(Table__Master[[#This Row],[unit cost]]*Table__Master[[#This Row],[Order qty]])</f>
        <v>1383.1190897226334</v>
      </c>
    </row>
    <row r="13915" spans="1:12" x14ac:dyDescent="0.25">
      <c r="A13915" t="s">
        <v>14888</v>
      </c>
      <c r="B13915" s="3">
        <v>43887</v>
      </c>
      <c r="C13915" t="s">
        <v>964</v>
      </c>
      <c r="D13915" s="2" t="s">
        <v>962</v>
      </c>
      <c r="E13915">
        <v>26</v>
      </c>
      <c r="F13915">
        <v>60</v>
      </c>
      <c r="G13915">
        <v>35</v>
      </c>
      <c r="H13915">
        <v>5</v>
      </c>
      <c r="I13915" s="2">
        <v>577.63205230236053</v>
      </c>
      <c r="J13915" s="4">
        <v>412.59432307311471</v>
      </c>
      <c r="K13915" s="11">
        <f>Table__Master[[#This Row],[unit price]]*Table__Master[[#This Row],[Order qty]]</f>
        <v>2888.1602615118027</v>
      </c>
      <c r="L13915" s="11">
        <f>Table__Master[[#This Row],[Revenue]]-(Table__Master[[#This Row],[unit cost]]*Table__Master[[#This Row],[Order qty]])</f>
        <v>825.18864614622908</v>
      </c>
    </row>
    <row r="13916" spans="1:12" x14ac:dyDescent="0.25">
      <c r="A13916" t="s">
        <v>14889</v>
      </c>
      <c r="B13916" s="3">
        <v>43862</v>
      </c>
      <c r="C13916" t="s">
        <v>961</v>
      </c>
      <c r="D13916" s="2" t="s">
        <v>962</v>
      </c>
      <c r="E13916">
        <v>5</v>
      </c>
      <c r="F13916">
        <v>220</v>
      </c>
      <c r="G13916">
        <v>6</v>
      </c>
      <c r="H13916">
        <v>5</v>
      </c>
      <c r="I13916" s="2">
        <v>546.1660321354866</v>
      </c>
      <c r="J13916" s="4">
        <v>390.11859438249047</v>
      </c>
      <c r="K13916" s="11">
        <f>Table__Master[[#This Row],[unit price]]*Table__Master[[#This Row],[Order qty]]</f>
        <v>2730.830160677433</v>
      </c>
      <c r="L13916" s="11">
        <f>Table__Master[[#This Row],[Revenue]]-(Table__Master[[#This Row],[unit cost]]*Table__Master[[#This Row],[Order qty]])</f>
        <v>780.2371887649806</v>
      </c>
    </row>
    <row r="13917" spans="1:12" x14ac:dyDescent="0.25">
      <c r="A13917" t="s">
        <v>14890</v>
      </c>
      <c r="B13917" s="3">
        <v>43939</v>
      </c>
      <c r="C13917" t="s">
        <v>965</v>
      </c>
      <c r="D13917" s="2" t="s">
        <v>962</v>
      </c>
      <c r="E13917">
        <v>15</v>
      </c>
      <c r="F13917">
        <v>101</v>
      </c>
      <c r="G13917">
        <v>45</v>
      </c>
      <c r="H13917">
        <v>6</v>
      </c>
      <c r="I13917" s="2">
        <v>596.37799644470215</v>
      </c>
      <c r="J13917" s="4">
        <v>425.98428317478727</v>
      </c>
      <c r="K13917" s="11">
        <f>Table__Master[[#This Row],[unit price]]*Table__Master[[#This Row],[Order qty]]</f>
        <v>3578.2679786682129</v>
      </c>
      <c r="L13917" s="11">
        <f>Table__Master[[#This Row],[Revenue]]-(Table__Master[[#This Row],[unit cost]]*Table__Master[[#This Row],[Order qty]])</f>
        <v>1022.3622796194895</v>
      </c>
    </row>
    <row r="13918" spans="1:12" x14ac:dyDescent="0.25">
      <c r="A13918" t="s">
        <v>14891</v>
      </c>
      <c r="B13918" s="3">
        <v>43966</v>
      </c>
      <c r="C13918" t="s">
        <v>961</v>
      </c>
      <c r="D13918" s="2" t="s">
        <v>962</v>
      </c>
      <c r="E13918">
        <v>5</v>
      </c>
      <c r="F13918">
        <v>361</v>
      </c>
      <c r="G13918">
        <v>11</v>
      </c>
      <c r="H13918">
        <v>9</v>
      </c>
      <c r="I13918" s="2">
        <v>421.73789209127426</v>
      </c>
      <c r="J13918" s="4">
        <v>301.24135149376735</v>
      </c>
      <c r="K13918" s="11">
        <f>Table__Master[[#This Row],[unit price]]*Table__Master[[#This Row],[Order qty]]</f>
        <v>3795.6410288214684</v>
      </c>
      <c r="L13918" s="11">
        <f>Table__Master[[#This Row],[Revenue]]-(Table__Master[[#This Row],[unit cost]]*Table__Master[[#This Row],[Order qty]])</f>
        <v>1084.468865377562</v>
      </c>
    </row>
    <row r="13919" spans="1:12" x14ac:dyDescent="0.25">
      <c r="A13919" t="s">
        <v>14892</v>
      </c>
      <c r="B13919" s="3">
        <v>43862</v>
      </c>
      <c r="C13919" t="s">
        <v>964</v>
      </c>
      <c r="D13919" s="2" t="s">
        <v>962</v>
      </c>
      <c r="E13919">
        <v>2</v>
      </c>
      <c r="F13919">
        <v>211</v>
      </c>
      <c r="G13919">
        <v>2</v>
      </c>
      <c r="H13919">
        <v>8</v>
      </c>
      <c r="I13919" s="2">
        <v>485.35833942890167</v>
      </c>
      <c r="J13919" s="4">
        <v>346.68452816350123</v>
      </c>
      <c r="K13919" s="11">
        <f>Table__Master[[#This Row],[unit price]]*Table__Master[[#This Row],[Order qty]]</f>
        <v>3882.8667154312134</v>
      </c>
      <c r="L13919" s="11">
        <f>Table__Master[[#This Row],[Revenue]]-(Table__Master[[#This Row],[unit cost]]*Table__Master[[#This Row],[Order qty]])</f>
        <v>1109.3904901232036</v>
      </c>
    </row>
    <row r="13920" spans="1:12" x14ac:dyDescent="0.25">
      <c r="A13920" t="s">
        <v>14893</v>
      </c>
      <c r="B13920" s="3">
        <v>43965</v>
      </c>
      <c r="C13920" t="s">
        <v>964</v>
      </c>
      <c r="D13920" s="2" t="s">
        <v>962</v>
      </c>
      <c r="E13920">
        <v>7</v>
      </c>
      <c r="F13920">
        <v>309</v>
      </c>
      <c r="G13920">
        <v>40</v>
      </c>
      <c r="H13920">
        <v>5</v>
      </c>
      <c r="I13920" s="2">
        <v>266.33409458398819</v>
      </c>
      <c r="J13920" s="4">
        <v>190.238638988563</v>
      </c>
      <c r="K13920" s="11">
        <f>Table__Master[[#This Row],[unit price]]*Table__Master[[#This Row],[Order qty]]</f>
        <v>1331.6704729199409</v>
      </c>
      <c r="L13920" s="11">
        <f>Table__Master[[#This Row],[Revenue]]-(Table__Master[[#This Row],[unit cost]]*Table__Master[[#This Row],[Order qty]])</f>
        <v>380.47727797712594</v>
      </c>
    </row>
    <row r="13921" spans="1:12" x14ac:dyDescent="0.25">
      <c r="A13921" t="s">
        <v>14894</v>
      </c>
      <c r="B13921" s="3">
        <v>43894</v>
      </c>
      <c r="C13921" t="s">
        <v>961</v>
      </c>
      <c r="D13921" s="2" t="s">
        <v>962</v>
      </c>
      <c r="E13921">
        <v>17</v>
      </c>
      <c r="F13921">
        <v>126</v>
      </c>
      <c r="G13921">
        <v>5</v>
      </c>
      <c r="H13921">
        <v>5</v>
      </c>
      <c r="I13921" s="2">
        <v>225.08303761482239</v>
      </c>
      <c r="J13921" s="4">
        <v>160.77359829630171</v>
      </c>
      <c r="K13921" s="11">
        <f>Table__Master[[#This Row],[unit price]]*Table__Master[[#This Row],[Order qty]]</f>
        <v>1125.4151880741119</v>
      </c>
      <c r="L13921" s="11">
        <f>Table__Master[[#This Row],[Revenue]]-(Table__Master[[#This Row],[unit cost]]*Table__Master[[#This Row],[Order qty]])</f>
        <v>321.54719659260331</v>
      </c>
    </row>
    <row r="13922" spans="1:12" x14ac:dyDescent="0.25">
      <c r="A13922" t="s">
        <v>14895</v>
      </c>
      <c r="B13922" s="3">
        <v>43951</v>
      </c>
      <c r="C13922" t="s">
        <v>964</v>
      </c>
      <c r="D13922" s="2" t="s">
        <v>962</v>
      </c>
      <c r="E13922">
        <v>9</v>
      </c>
      <c r="F13922">
        <v>230</v>
      </c>
      <c r="G13922">
        <v>3</v>
      </c>
      <c r="H13922">
        <v>1</v>
      </c>
      <c r="I13922" s="2">
        <v>283.24508303403854</v>
      </c>
      <c r="J13922" s="4">
        <v>202.31791645288467</v>
      </c>
      <c r="K13922" s="11">
        <f>Table__Master[[#This Row],[unit price]]*Table__Master[[#This Row],[Order qty]]</f>
        <v>283.24508303403854</v>
      </c>
      <c r="L13922" s="11">
        <f>Table__Master[[#This Row],[Revenue]]-(Table__Master[[#This Row],[unit cost]]*Table__Master[[#This Row],[Order qty]])</f>
        <v>80.92716658115387</v>
      </c>
    </row>
    <row r="13923" spans="1:12" x14ac:dyDescent="0.25">
      <c r="A13923" t="s">
        <v>14896</v>
      </c>
      <c r="B13923" s="3">
        <v>43930</v>
      </c>
      <c r="C13923" t="s">
        <v>961</v>
      </c>
      <c r="D13923" s="2" t="s">
        <v>962</v>
      </c>
      <c r="E13923">
        <v>13</v>
      </c>
      <c r="F13923">
        <v>135</v>
      </c>
      <c r="G13923">
        <v>4</v>
      </c>
      <c r="H13923">
        <v>4</v>
      </c>
      <c r="I13923" s="2">
        <v>274.21982324123383</v>
      </c>
      <c r="J13923" s="4">
        <v>195.87130231516704</v>
      </c>
      <c r="K13923" s="11">
        <f>Table__Master[[#This Row],[unit price]]*Table__Master[[#This Row],[Order qty]]</f>
        <v>1096.8792929649353</v>
      </c>
      <c r="L13923" s="11">
        <f>Table__Master[[#This Row],[Revenue]]-(Table__Master[[#This Row],[unit cost]]*Table__Master[[#This Row],[Order qty]])</f>
        <v>313.39408370426713</v>
      </c>
    </row>
    <row r="13924" spans="1:12" x14ac:dyDescent="0.25">
      <c r="A13924" t="s">
        <v>14897</v>
      </c>
      <c r="B13924" s="3">
        <v>43878</v>
      </c>
      <c r="C13924" t="s">
        <v>964</v>
      </c>
      <c r="D13924" s="2" t="s">
        <v>962</v>
      </c>
      <c r="E13924">
        <v>10</v>
      </c>
      <c r="F13924">
        <v>207</v>
      </c>
      <c r="G13924">
        <v>25</v>
      </c>
      <c r="H13924">
        <v>9</v>
      </c>
      <c r="I13924" s="2">
        <v>399.85047322511673</v>
      </c>
      <c r="J13924" s="4">
        <v>285.60748087508341</v>
      </c>
      <c r="K13924" s="11">
        <f>Table__Master[[#This Row],[unit price]]*Table__Master[[#This Row],[Order qty]]</f>
        <v>3598.6542590260506</v>
      </c>
      <c r="L13924" s="11">
        <f>Table__Master[[#This Row],[Revenue]]-(Table__Master[[#This Row],[unit cost]]*Table__Master[[#This Row],[Order qty]])</f>
        <v>1028.1869311502996</v>
      </c>
    </row>
    <row r="13925" spans="1:12" x14ac:dyDescent="0.25">
      <c r="A13925" t="s">
        <v>14898</v>
      </c>
      <c r="B13925" s="3">
        <v>43836</v>
      </c>
      <c r="C13925" t="s">
        <v>965</v>
      </c>
      <c r="D13925" s="2" t="s">
        <v>962</v>
      </c>
      <c r="E13925">
        <v>4</v>
      </c>
      <c r="F13925">
        <v>54</v>
      </c>
      <c r="G13925">
        <v>5</v>
      </c>
      <c r="H13925">
        <v>1</v>
      </c>
      <c r="I13925" s="2">
        <v>447.48141145706177</v>
      </c>
      <c r="J13925" s="4">
        <v>319.629579612187</v>
      </c>
      <c r="K13925" s="11">
        <f>Table__Master[[#This Row],[unit price]]*Table__Master[[#This Row],[Order qty]]</f>
        <v>447.48141145706177</v>
      </c>
      <c r="L13925" s="11">
        <f>Table__Master[[#This Row],[Revenue]]-(Table__Master[[#This Row],[unit cost]]*Table__Master[[#This Row],[Order qty]])</f>
        <v>127.85183184487477</v>
      </c>
    </row>
    <row r="13926" spans="1:12" x14ac:dyDescent="0.25">
      <c r="A13926" t="s">
        <v>14899</v>
      </c>
      <c r="B13926" s="3">
        <v>43906</v>
      </c>
      <c r="C13926" t="s">
        <v>963</v>
      </c>
      <c r="D13926" s="2" t="s">
        <v>962</v>
      </c>
      <c r="E13926">
        <v>8</v>
      </c>
      <c r="F13926">
        <v>213</v>
      </c>
      <c r="G13926">
        <v>14</v>
      </c>
      <c r="H13926">
        <v>4</v>
      </c>
      <c r="I13926" s="2">
        <v>377.4574322104454</v>
      </c>
      <c r="J13926" s="4">
        <v>269.61245157888959</v>
      </c>
      <c r="K13926" s="11">
        <f>Table__Master[[#This Row],[unit price]]*Table__Master[[#This Row],[Order qty]]</f>
        <v>1509.8297288417816</v>
      </c>
      <c r="L13926" s="11">
        <f>Table__Master[[#This Row],[Revenue]]-(Table__Master[[#This Row],[unit cost]]*Table__Master[[#This Row],[Order qty]])</f>
        <v>431.37992252622325</v>
      </c>
    </row>
    <row r="13927" spans="1:12" x14ac:dyDescent="0.25">
      <c r="A13927" t="s">
        <v>14900</v>
      </c>
      <c r="B13927" s="3">
        <v>43853</v>
      </c>
      <c r="C13927" t="s">
        <v>961</v>
      </c>
      <c r="D13927" s="2" t="s">
        <v>962</v>
      </c>
      <c r="E13927">
        <v>14</v>
      </c>
      <c r="F13927">
        <v>243</v>
      </c>
      <c r="G13927">
        <v>38</v>
      </c>
      <c r="H13927">
        <v>3</v>
      </c>
      <c r="I13927" s="2">
        <v>337.61036360263824</v>
      </c>
      <c r="J13927" s="4">
        <v>241.15025971617018</v>
      </c>
      <c r="K13927" s="11">
        <f>Table__Master[[#This Row],[unit price]]*Table__Master[[#This Row],[Order qty]]</f>
        <v>1012.8310908079147</v>
      </c>
      <c r="L13927" s="11">
        <f>Table__Master[[#This Row],[Revenue]]-(Table__Master[[#This Row],[unit cost]]*Table__Master[[#This Row],[Order qty]])</f>
        <v>289.38031165940424</v>
      </c>
    </row>
    <row r="13928" spans="1:12" x14ac:dyDescent="0.25">
      <c r="A13928" t="s">
        <v>14901</v>
      </c>
      <c r="B13928" s="3">
        <v>43876</v>
      </c>
      <c r="C13928" t="s">
        <v>964</v>
      </c>
      <c r="D13928" s="2" t="s">
        <v>962</v>
      </c>
      <c r="E13928">
        <v>23</v>
      </c>
      <c r="F13928">
        <v>168</v>
      </c>
      <c r="G13928">
        <v>12</v>
      </c>
      <c r="H13928">
        <v>4</v>
      </c>
      <c r="I13928" s="2">
        <v>298.84608846902847</v>
      </c>
      <c r="J13928" s="4">
        <v>213.46149176359177</v>
      </c>
      <c r="K13928" s="11">
        <f>Table__Master[[#This Row],[unit price]]*Table__Master[[#This Row],[Order qty]]</f>
        <v>1195.3843538761139</v>
      </c>
      <c r="L13928" s="11">
        <f>Table__Master[[#This Row],[Revenue]]-(Table__Master[[#This Row],[unit cost]]*Table__Master[[#This Row],[Order qty]])</f>
        <v>341.53838682174683</v>
      </c>
    </row>
    <row r="13929" spans="1:12" x14ac:dyDescent="0.25">
      <c r="A13929" t="s">
        <v>14902</v>
      </c>
      <c r="B13929" s="3">
        <v>43974</v>
      </c>
      <c r="C13929" t="s">
        <v>963</v>
      </c>
      <c r="D13929" s="2" t="s">
        <v>962</v>
      </c>
      <c r="E13929">
        <v>3</v>
      </c>
      <c r="F13929">
        <v>147</v>
      </c>
      <c r="G13929">
        <v>18</v>
      </c>
      <c r="H13929">
        <v>6</v>
      </c>
      <c r="I13929" s="2">
        <v>608.24285674095154</v>
      </c>
      <c r="J13929" s="4">
        <v>434.45918338639399</v>
      </c>
      <c r="K13929" s="11">
        <f>Table__Master[[#This Row],[unit price]]*Table__Master[[#This Row],[Order qty]]</f>
        <v>3649.4571404457092</v>
      </c>
      <c r="L13929" s="11">
        <f>Table__Master[[#This Row],[Revenue]]-(Table__Master[[#This Row],[unit cost]]*Table__Master[[#This Row],[Order qty]])</f>
        <v>1042.7020401273453</v>
      </c>
    </row>
    <row r="13930" spans="1:12" x14ac:dyDescent="0.25">
      <c r="A13930" t="s">
        <v>14903</v>
      </c>
      <c r="B13930" s="3">
        <v>43891</v>
      </c>
      <c r="C13930" t="s">
        <v>965</v>
      </c>
      <c r="D13930" s="2" t="s">
        <v>962</v>
      </c>
      <c r="E13930">
        <v>11</v>
      </c>
      <c r="F13930">
        <v>98</v>
      </c>
      <c r="G13930">
        <v>17</v>
      </c>
      <c r="H13930">
        <v>2</v>
      </c>
      <c r="I13930" s="2">
        <v>447.17822331190109</v>
      </c>
      <c r="J13930" s="4">
        <v>319.41301665135796</v>
      </c>
      <c r="K13930" s="11">
        <f>Table__Master[[#This Row],[unit price]]*Table__Master[[#This Row],[Order qty]]</f>
        <v>894.35644662380219</v>
      </c>
      <c r="L13930" s="11">
        <f>Table__Master[[#This Row],[Revenue]]-(Table__Master[[#This Row],[unit cost]]*Table__Master[[#This Row],[Order qty]])</f>
        <v>255.53041332108626</v>
      </c>
    </row>
    <row r="13931" spans="1:12" x14ac:dyDescent="0.25">
      <c r="A13931" t="s">
        <v>14904</v>
      </c>
      <c r="B13931" s="3">
        <v>43950</v>
      </c>
      <c r="C13931" t="s">
        <v>963</v>
      </c>
      <c r="D13931" s="2" t="s">
        <v>962</v>
      </c>
      <c r="E13931">
        <v>8</v>
      </c>
      <c r="F13931">
        <v>190</v>
      </c>
      <c r="G13931">
        <v>13</v>
      </c>
      <c r="H13931">
        <v>4</v>
      </c>
      <c r="I13931" s="2">
        <v>601.68260943889618</v>
      </c>
      <c r="J13931" s="4">
        <v>429.77329245635445</v>
      </c>
      <c r="K13931" s="11">
        <f>Table__Master[[#This Row],[unit price]]*Table__Master[[#This Row],[Order qty]]</f>
        <v>2406.7304377555847</v>
      </c>
      <c r="L13931" s="11">
        <f>Table__Master[[#This Row],[Revenue]]-(Table__Master[[#This Row],[unit cost]]*Table__Master[[#This Row],[Order qty]])</f>
        <v>687.6372679301669</v>
      </c>
    </row>
    <row r="13932" spans="1:12" x14ac:dyDescent="0.25">
      <c r="A13932" t="s">
        <v>14905</v>
      </c>
      <c r="B13932" s="3">
        <v>43918</v>
      </c>
      <c r="C13932" t="s">
        <v>961</v>
      </c>
      <c r="D13932" s="2" t="s">
        <v>962</v>
      </c>
      <c r="E13932">
        <v>13</v>
      </c>
      <c r="F13932">
        <v>146</v>
      </c>
      <c r="G13932">
        <v>47</v>
      </c>
      <c r="H13932">
        <v>10</v>
      </c>
      <c r="I13932" s="2">
        <v>216.17549353837967</v>
      </c>
      <c r="J13932" s="4">
        <v>154.41106681312834</v>
      </c>
      <c r="K13932" s="11">
        <f>Table__Master[[#This Row],[unit price]]*Table__Master[[#This Row],[Order qty]]</f>
        <v>2161.7549353837967</v>
      </c>
      <c r="L13932" s="11">
        <f>Table__Master[[#This Row],[Revenue]]-(Table__Master[[#This Row],[unit cost]]*Table__Master[[#This Row],[Order qty]])</f>
        <v>617.64426725251315</v>
      </c>
    </row>
    <row r="13933" spans="1:12" x14ac:dyDescent="0.25">
      <c r="A13933" t="s">
        <v>14906</v>
      </c>
      <c r="B13933" s="3">
        <v>43947</v>
      </c>
      <c r="C13933" t="s">
        <v>964</v>
      </c>
      <c r="D13933" s="2" t="s">
        <v>962</v>
      </c>
      <c r="E13933">
        <v>25</v>
      </c>
      <c r="F13933">
        <v>110</v>
      </c>
      <c r="G13933">
        <v>41</v>
      </c>
      <c r="H13933">
        <v>7</v>
      </c>
      <c r="I13933" s="2">
        <v>355.86621379852295</v>
      </c>
      <c r="J13933" s="4">
        <v>254.1901527132307</v>
      </c>
      <c r="K13933" s="11">
        <f>Table__Master[[#This Row],[unit price]]*Table__Master[[#This Row],[Order qty]]</f>
        <v>2491.0634965896606</v>
      </c>
      <c r="L13933" s="11">
        <f>Table__Master[[#This Row],[Revenue]]-(Table__Master[[#This Row],[unit cost]]*Table__Master[[#This Row],[Order qty]])</f>
        <v>711.73242759704567</v>
      </c>
    </row>
    <row r="13934" spans="1:12" x14ac:dyDescent="0.25">
      <c r="A13934" t="s">
        <v>14907</v>
      </c>
      <c r="B13934" s="3">
        <v>43862</v>
      </c>
      <c r="C13934" t="s">
        <v>961</v>
      </c>
      <c r="D13934" s="2" t="s">
        <v>962</v>
      </c>
      <c r="E13934">
        <v>2</v>
      </c>
      <c r="F13934">
        <v>240</v>
      </c>
      <c r="G13934">
        <v>42</v>
      </c>
      <c r="H13934">
        <v>7</v>
      </c>
      <c r="I13934" s="2">
        <v>325.72343534231186</v>
      </c>
      <c r="J13934" s="4">
        <v>232.6595966730799</v>
      </c>
      <c r="K13934" s="11">
        <f>Table__Master[[#This Row],[unit price]]*Table__Master[[#This Row],[Order qty]]</f>
        <v>2280.064047396183</v>
      </c>
      <c r="L13934" s="11">
        <f>Table__Master[[#This Row],[Revenue]]-(Table__Master[[#This Row],[unit cost]]*Table__Master[[#This Row],[Order qty]])</f>
        <v>651.44687068462372</v>
      </c>
    </row>
    <row r="13935" spans="1:12" x14ac:dyDescent="0.25">
      <c r="A13935" t="s">
        <v>14908</v>
      </c>
      <c r="B13935" s="3">
        <v>43948</v>
      </c>
      <c r="C13935" t="s">
        <v>963</v>
      </c>
      <c r="D13935" s="2" t="s">
        <v>962</v>
      </c>
      <c r="E13935">
        <v>1</v>
      </c>
      <c r="F13935">
        <v>123</v>
      </c>
      <c r="G13935">
        <v>47</v>
      </c>
      <c r="H13935">
        <v>3</v>
      </c>
      <c r="I13935" s="2">
        <v>220.05112373828888</v>
      </c>
      <c r="J13935" s="4">
        <v>157.17937409877777</v>
      </c>
      <c r="K13935" s="11">
        <f>Table__Master[[#This Row],[unit price]]*Table__Master[[#This Row],[Order qty]]</f>
        <v>660.15337121486664</v>
      </c>
      <c r="L13935" s="11">
        <f>Table__Master[[#This Row],[Revenue]]-(Table__Master[[#This Row],[unit cost]]*Table__Master[[#This Row],[Order qty]])</f>
        <v>188.61524891853333</v>
      </c>
    </row>
    <row r="13936" spans="1:12" x14ac:dyDescent="0.25">
      <c r="A13936" t="s">
        <v>14909</v>
      </c>
      <c r="B13936" s="3">
        <v>43926</v>
      </c>
      <c r="C13936" t="s">
        <v>965</v>
      </c>
      <c r="D13936" s="2" t="s">
        <v>962</v>
      </c>
      <c r="E13936">
        <v>11</v>
      </c>
      <c r="F13936">
        <v>94</v>
      </c>
      <c r="G13936">
        <v>16</v>
      </c>
      <c r="H13936">
        <v>9</v>
      </c>
      <c r="I13936" s="2">
        <v>217.30749946832657</v>
      </c>
      <c r="J13936" s="4">
        <v>155.21964247737614</v>
      </c>
      <c r="K13936" s="11">
        <f>Table__Master[[#This Row],[unit price]]*Table__Master[[#This Row],[Order qty]]</f>
        <v>1955.7674952149391</v>
      </c>
      <c r="L13936" s="11">
        <f>Table__Master[[#This Row],[Revenue]]-(Table__Master[[#This Row],[unit cost]]*Table__Master[[#This Row],[Order qty]])</f>
        <v>558.79071291855394</v>
      </c>
    </row>
    <row r="13937" spans="1:12" x14ac:dyDescent="0.25">
      <c r="A13937" t="s">
        <v>14910</v>
      </c>
      <c r="B13937" s="3">
        <v>43963</v>
      </c>
      <c r="C13937" t="s">
        <v>963</v>
      </c>
      <c r="D13937" s="2" t="s">
        <v>962</v>
      </c>
      <c r="E13937">
        <v>25</v>
      </c>
      <c r="F13937">
        <v>16</v>
      </c>
      <c r="G13937">
        <v>33</v>
      </c>
      <c r="H13937">
        <v>5</v>
      </c>
      <c r="I13937" s="2">
        <v>402.00754952430725</v>
      </c>
      <c r="J13937" s="4">
        <v>287.14824966021951</v>
      </c>
      <c r="K13937" s="11">
        <f>Table__Master[[#This Row],[unit price]]*Table__Master[[#This Row],[Order qty]]</f>
        <v>2010.0377476215363</v>
      </c>
      <c r="L13937" s="11">
        <f>Table__Master[[#This Row],[Revenue]]-(Table__Master[[#This Row],[unit cost]]*Table__Master[[#This Row],[Order qty]])</f>
        <v>574.29649932043867</v>
      </c>
    </row>
    <row r="13938" spans="1:12" x14ac:dyDescent="0.25">
      <c r="A13938" t="s">
        <v>14911</v>
      </c>
      <c r="B13938" s="3">
        <v>43890</v>
      </c>
      <c r="C13938" t="s">
        <v>964</v>
      </c>
      <c r="D13938" s="2" t="s">
        <v>962</v>
      </c>
      <c r="E13938">
        <v>26</v>
      </c>
      <c r="F13938">
        <v>266</v>
      </c>
      <c r="G13938">
        <v>4</v>
      </c>
      <c r="H13938">
        <v>5</v>
      </c>
      <c r="I13938" s="2">
        <v>163.93736761808395</v>
      </c>
      <c r="J13938" s="4">
        <v>117.09811972720283</v>
      </c>
      <c r="K13938" s="11">
        <f>Table__Master[[#This Row],[unit price]]*Table__Master[[#This Row],[Order qty]]</f>
        <v>819.68683809041977</v>
      </c>
      <c r="L13938" s="11">
        <f>Table__Master[[#This Row],[Revenue]]-(Table__Master[[#This Row],[unit cost]]*Table__Master[[#This Row],[Order qty]])</f>
        <v>234.1962394544056</v>
      </c>
    </row>
    <row r="13939" spans="1:12" x14ac:dyDescent="0.25">
      <c r="A13939" t="s">
        <v>14912</v>
      </c>
      <c r="B13939" s="3">
        <v>43832</v>
      </c>
      <c r="C13939" t="s">
        <v>961</v>
      </c>
      <c r="D13939" s="2" t="s">
        <v>962</v>
      </c>
      <c r="E13939">
        <v>24</v>
      </c>
      <c r="F13939">
        <v>177</v>
      </c>
      <c r="G13939">
        <v>25</v>
      </c>
      <c r="H13939">
        <v>9</v>
      </c>
      <c r="I13939" s="2">
        <v>399.7455085515976</v>
      </c>
      <c r="J13939" s="4">
        <v>285.532506108284</v>
      </c>
      <c r="K13939" s="11">
        <f>Table__Master[[#This Row],[unit price]]*Table__Master[[#This Row],[Order qty]]</f>
        <v>3597.7095769643784</v>
      </c>
      <c r="L13939" s="11">
        <f>Table__Master[[#This Row],[Revenue]]-(Table__Master[[#This Row],[unit cost]]*Table__Master[[#This Row],[Order qty]])</f>
        <v>1027.9170219898224</v>
      </c>
    </row>
    <row r="13940" spans="1:12" x14ac:dyDescent="0.25">
      <c r="A13940" t="s">
        <v>14913</v>
      </c>
      <c r="B13940" s="3">
        <v>43947</v>
      </c>
      <c r="C13940" t="s">
        <v>965</v>
      </c>
      <c r="D13940" s="2" t="s">
        <v>962</v>
      </c>
      <c r="E13940">
        <v>8</v>
      </c>
      <c r="F13940">
        <v>361</v>
      </c>
      <c r="G13940">
        <v>26</v>
      </c>
      <c r="H13940">
        <v>6</v>
      </c>
      <c r="I13940" s="2">
        <v>219.46580010652542</v>
      </c>
      <c r="J13940" s="4">
        <v>156.7612857903753</v>
      </c>
      <c r="K13940" s="11">
        <f>Table__Master[[#This Row],[unit price]]*Table__Master[[#This Row],[Order qty]]</f>
        <v>1316.7948006391525</v>
      </c>
      <c r="L13940" s="11">
        <f>Table__Master[[#This Row],[Revenue]]-(Table__Master[[#This Row],[unit cost]]*Table__Master[[#This Row],[Order qty]])</f>
        <v>376.22708589690069</v>
      </c>
    </row>
    <row r="13941" spans="1:12" x14ac:dyDescent="0.25">
      <c r="A13941" t="s">
        <v>14914</v>
      </c>
      <c r="B13941" s="3">
        <v>43850</v>
      </c>
      <c r="C13941" t="s">
        <v>965</v>
      </c>
      <c r="D13941" s="2" t="s">
        <v>962</v>
      </c>
      <c r="E13941">
        <v>1</v>
      </c>
      <c r="F13941">
        <v>214</v>
      </c>
      <c r="G13941">
        <v>41</v>
      </c>
      <c r="H13941">
        <v>9</v>
      </c>
      <c r="I13941" s="2">
        <v>400.05828237533569</v>
      </c>
      <c r="J13941" s="4">
        <v>285.75591598238265</v>
      </c>
      <c r="K13941" s="11">
        <f>Table__Master[[#This Row],[unit price]]*Table__Master[[#This Row],[Order qty]]</f>
        <v>3600.5245413780212</v>
      </c>
      <c r="L13941" s="11">
        <f>Table__Master[[#This Row],[Revenue]]-(Table__Master[[#This Row],[unit cost]]*Table__Master[[#This Row],[Order qty]])</f>
        <v>1028.7212975365774</v>
      </c>
    </row>
    <row r="13942" spans="1:12" x14ac:dyDescent="0.25">
      <c r="A13942" t="s">
        <v>14915</v>
      </c>
      <c r="B13942" s="3">
        <v>43964</v>
      </c>
      <c r="C13942" t="s">
        <v>961</v>
      </c>
      <c r="D13942" s="2" t="s">
        <v>962</v>
      </c>
      <c r="E13942">
        <v>24</v>
      </c>
      <c r="F13942">
        <v>62</v>
      </c>
      <c r="G13942">
        <v>25</v>
      </c>
      <c r="H13942">
        <v>10</v>
      </c>
      <c r="I13942" s="2">
        <v>281.45826476812363</v>
      </c>
      <c r="J13942" s="4">
        <v>201.04161769151688</v>
      </c>
      <c r="K13942" s="11">
        <f>Table__Master[[#This Row],[unit price]]*Table__Master[[#This Row],[Order qty]]</f>
        <v>2814.5826476812363</v>
      </c>
      <c r="L13942" s="11">
        <f>Table__Master[[#This Row],[Revenue]]-(Table__Master[[#This Row],[unit cost]]*Table__Master[[#This Row],[Order qty]])</f>
        <v>804.1664707660675</v>
      </c>
    </row>
    <row r="13943" spans="1:12" x14ac:dyDescent="0.25">
      <c r="A13943" t="s">
        <v>14916</v>
      </c>
      <c r="B13943" s="3">
        <v>43837</v>
      </c>
      <c r="C13943" t="s">
        <v>964</v>
      </c>
      <c r="D13943" s="2" t="s">
        <v>962</v>
      </c>
      <c r="E13943">
        <v>21</v>
      </c>
      <c r="F13943">
        <v>72</v>
      </c>
      <c r="G13943">
        <v>24</v>
      </c>
      <c r="H13943">
        <v>10</v>
      </c>
      <c r="I13943" s="2">
        <v>338.41352999210358</v>
      </c>
      <c r="J13943" s="4">
        <v>241.72394999435971</v>
      </c>
      <c r="K13943" s="11">
        <f>Table__Master[[#This Row],[unit price]]*Table__Master[[#This Row],[Order qty]]</f>
        <v>3384.1352999210358</v>
      </c>
      <c r="L13943" s="11">
        <f>Table__Master[[#This Row],[Revenue]]-(Table__Master[[#This Row],[unit cost]]*Table__Master[[#This Row],[Order qty]])</f>
        <v>966.8957999774384</v>
      </c>
    </row>
    <row r="13944" spans="1:12" x14ac:dyDescent="0.25">
      <c r="A13944" t="s">
        <v>14917</v>
      </c>
      <c r="B13944" s="3">
        <v>43899</v>
      </c>
      <c r="C13944" t="s">
        <v>964</v>
      </c>
      <c r="D13944" s="2" t="s">
        <v>962</v>
      </c>
      <c r="E13944">
        <v>14</v>
      </c>
      <c r="F13944">
        <v>346</v>
      </c>
      <c r="G13944">
        <v>42</v>
      </c>
      <c r="H13944">
        <v>6</v>
      </c>
      <c r="I13944" s="2">
        <v>156.01959711313248</v>
      </c>
      <c r="J13944" s="4">
        <v>111.4425693665232</v>
      </c>
      <c r="K13944" s="11">
        <f>Table__Master[[#This Row],[unit price]]*Table__Master[[#This Row],[Order qty]]</f>
        <v>936.11758267879486</v>
      </c>
      <c r="L13944" s="11">
        <f>Table__Master[[#This Row],[Revenue]]-(Table__Master[[#This Row],[unit cost]]*Table__Master[[#This Row],[Order qty]])</f>
        <v>267.46216647965571</v>
      </c>
    </row>
    <row r="13945" spans="1:12" x14ac:dyDescent="0.25">
      <c r="A13945" t="s">
        <v>14918</v>
      </c>
      <c r="B13945" s="3">
        <v>43974</v>
      </c>
      <c r="C13945" t="s">
        <v>965</v>
      </c>
      <c r="D13945" s="2" t="s">
        <v>962</v>
      </c>
      <c r="E13945">
        <v>19</v>
      </c>
      <c r="F13945">
        <v>241</v>
      </c>
      <c r="G13945">
        <v>13</v>
      </c>
      <c r="H13945">
        <v>2</v>
      </c>
      <c r="I13945" s="2">
        <v>455.97330737113953</v>
      </c>
      <c r="J13945" s="4">
        <v>325.69521955081399</v>
      </c>
      <c r="K13945" s="11">
        <f>Table__Master[[#This Row],[unit price]]*Table__Master[[#This Row],[Order qty]]</f>
        <v>911.94661474227905</v>
      </c>
      <c r="L13945" s="11">
        <f>Table__Master[[#This Row],[Revenue]]-(Table__Master[[#This Row],[unit cost]]*Table__Master[[#This Row],[Order qty]])</f>
        <v>260.55617564065108</v>
      </c>
    </row>
    <row r="13946" spans="1:12" x14ac:dyDescent="0.25">
      <c r="A13946" t="s">
        <v>14919</v>
      </c>
      <c r="B13946" s="3">
        <v>43831</v>
      </c>
      <c r="C13946" t="s">
        <v>964</v>
      </c>
      <c r="D13946" s="2" t="s">
        <v>962</v>
      </c>
      <c r="E13946">
        <v>21</v>
      </c>
      <c r="F13946">
        <v>128</v>
      </c>
      <c r="G13946">
        <v>6</v>
      </c>
      <c r="H13946">
        <v>5</v>
      </c>
      <c r="I13946" s="2">
        <v>642.23394173383713</v>
      </c>
      <c r="J13946" s="4">
        <v>458.73852980988369</v>
      </c>
      <c r="K13946" s="11">
        <f>Table__Master[[#This Row],[unit price]]*Table__Master[[#This Row],[Order qty]]</f>
        <v>3211.1697086691856</v>
      </c>
      <c r="L13946" s="11">
        <f>Table__Master[[#This Row],[Revenue]]-(Table__Master[[#This Row],[unit cost]]*Table__Master[[#This Row],[Order qty]])</f>
        <v>917.47705961976726</v>
      </c>
    </row>
    <row r="13947" spans="1:12" x14ac:dyDescent="0.25">
      <c r="A13947" t="s">
        <v>14920</v>
      </c>
      <c r="B13947" s="3">
        <v>43854</v>
      </c>
      <c r="C13947" t="s">
        <v>965</v>
      </c>
      <c r="D13947" s="2" t="s">
        <v>962</v>
      </c>
      <c r="E13947">
        <v>13</v>
      </c>
      <c r="F13947">
        <v>263</v>
      </c>
      <c r="G13947">
        <v>29</v>
      </c>
      <c r="H13947">
        <v>10</v>
      </c>
      <c r="I13947" s="2">
        <v>300.77424323558807</v>
      </c>
      <c r="J13947" s="4">
        <v>214.8387451682772</v>
      </c>
      <c r="K13947" s="11">
        <f>Table__Master[[#This Row],[unit price]]*Table__Master[[#This Row],[Order qty]]</f>
        <v>3007.7424323558807</v>
      </c>
      <c r="L13947" s="11">
        <f>Table__Master[[#This Row],[Revenue]]-(Table__Master[[#This Row],[unit cost]]*Table__Master[[#This Row],[Order qty]])</f>
        <v>859.35498067310891</v>
      </c>
    </row>
    <row r="13948" spans="1:12" x14ac:dyDescent="0.25">
      <c r="A13948" t="s">
        <v>14921</v>
      </c>
      <c r="B13948" s="3">
        <v>43967</v>
      </c>
      <c r="C13948" t="s">
        <v>965</v>
      </c>
      <c r="D13948" s="2" t="s">
        <v>962</v>
      </c>
      <c r="E13948">
        <v>24</v>
      </c>
      <c r="F13948">
        <v>175</v>
      </c>
      <c r="G13948">
        <v>16</v>
      </c>
      <c r="H13948">
        <v>1</v>
      </c>
      <c r="I13948" s="2">
        <v>266.12422496080399</v>
      </c>
      <c r="J13948" s="4">
        <v>190.08873211485999</v>
      </c>
      <c r="K13948" s="11">
        <f>Table__Master[[#This Row],[unit price]]*Table__Master[[#This Row],[Order qty]]</f>
        <v>266.12422496080399</v>
      </c>
      <c r="L13948" s="11">
        <f>Table__Master[[#This Row],[Revenue]]-(Table__Master[[#This Row],[unit cost]]*Table__Master[[#This Row],[Order qty]])</f>
        <v>76.035492845943992</v>
      </c>
    </row>
    <row r="13949" spans="1:12" x14ac:dyDescent="0.25">
      <c r="A13949" t="s">
        <v>14922</v>
      </c>
      <c r="B13949" s="3">
        <v>43911</v>
      </c>
      <c r="C13949" t="s">
        <v>965</v>
      </c>
      <c r="D13949" s="2" t="s">
        <v>962</v>
      </c>
      <c r="E13949">
        <v>15</v>
      </c>
      <c r="F13949">
        <v>15</v>
      </c>
      <c r="G13949">
        <v>47</v>
      </c>
      <c r="H13949">
        <v>5</v>
      </c>
      <c r="I13949" s="2">
        <v>259.34912109375</v>
      </c>
      <c r="J13949" s="4">
        <v>185.24937220982144</v>
      </c>
      <c r="K13949" s="11">
        <f>Table__Master[[#This Row],[unit price]]*Table__Master[[#This Row],[Order qty]]</f>
        <v>1296.74560546875</v>
      </c>
      <c r="L13949" s="11">
        <f>Table__Master[[#This Row],[Revenue]]-(Table__Master[[#This Row],[unit cost]]*Table__Master[[#This Row],[Order qty]])</f>
        <v>370.49874441964278</v>
      </c>
    </row>
    <row r="13950" spans="1:12" x14ac:dyDescent="0.25">
      <c r="A13950" t="s">
        <v>14923</v>
      </c>
      <c r="B13950" s="3">
        <v>43942</v>
      </c>
      <c r="C13950" t="s">
        <v>965</v>
      </c>
      <c r="D13950" s="2" t="s">
        <v>962</v>
      </c>
      <c r="E13950">
        <v>17</v>
      </c>
      <c r="F13950">
        <v>178</v>
      </c>
      <c r="G13950">
        <v>8</v>
      </c>
      <c r="H13950">
        <v>6</v>
      </c>
      <c r="I13950" s="2">
        <v>455.28740876913071</v>
      </c>
      <c r="J13950" s="4">
        <v>325.20529197795054</v>
      </c>
      <c r="K13950" s="11">
        <f>Table__Master[[#This Row],[unit price]]*Table__Master[[#This Row],[Order qty]]</f>
        <v>2731.7244526147842</v>
      </c>
      <c r="L13950" s="11">
        <f>Table__Master[[#This Row],[Revenue]]-(Table__Master[[#This Row],[unit cost]]*Table__Master[[#This Row],[Order qty]])</f>
        <v>780.49270074708102</v>
      </c>
    </row>
    <row r="13951" spans="1:12" x14ac:dyDescent="0.25">
      <c r="A13951" t="s">
        <v>14924</v>
      </c>
      <c r="B13951" s="3">
        <v>43948</v>
      </c>
      <c r="C13951" t="s">
        <v>964</v>
      </c>
      <c r="D13951" s="2" t="s">
        <v>962</v>
      </c>
      <c r="E13951">
        <v>26</v>
      </c>
      <c r="F13951">
        <v>247</v>
      </c>
      <c r="G13951">
        <v>4</v>
      </c>
      <c r="H13951">
        <v>5</v>
      </c>
      <c r="I13951" s="2">
        <v>311.32111752033234</v>
      </c>
      <c r="J13951" s="4">
        <v>222.3722268002374</v>
      </c>
      <c r="K13951" s="11">
        <f>Table__Master[[#This Row],[unit price]]*Table__Master[[#This Row],[Order qty]]</f>
        <v>1556.6055876016617</v>
      </c>
      <c r="L13951" s="11">
        <f>Table__Master[[#This Row],[Revenue]]-(Table__Master[[#This Row],[unit cost]]*Table__Master[[#This Row],[Order qty]])</f>
        <v>444.74445360047457</v>
      </c>
    </row>
    <row r="13952" spans="1:12" x14ac:dyDescent="0.25">
      <c r="A13952" t="s">
        <v>14925</v>
      </c>
      <c r="B13952" s="3">
        <v>43963</v>
      </c>
      <c r="C13952" t="s">
        <v>961</v>
      </c>
      <c r="D13952" s="2" t="s">
        <v>962</v>
      </c>
      <c r="E13952">
        <v>10</v>
      </c>
      <c r="F13952">
        <v>273</v>
      </c>
      <c r="G13952">
        <v>9</v>
      </c>
      <c r="H13952">
        <v>9</v>
      </c>
      <c r="I13952" s="2">
        <v>507.6117759346962</v>
      </c>
      <c r="J13952" s="4">
        <v>362.57983995335445</v>
      </c>
      <c r="K13952" s="11">
        <f>Table__Master[[#This Row],[unit price]]*Table__Master[[#This Row],[Order qty]]</f>
        <v>4568.5059834122658</v>
      </c>
      <c r="L13952" s="11">
        <f>Table__Master[[#This Row],[Revenue]]-(Table__Master[[#This Row],[unit cost]]*Table__Master[[#This Row],[Order qty]])</f>
        <v>1305.2874238320755</v>
      </c>
    </row>
    <row r="13953" spans="1:12" x14ac:dyDescent="0.25">
      <c r="A13953" t="s">
        <v>14926</v>
      </c>
      <c r="B13953" s="3">
        <v>43889</v>
      </c>
      <c r="C13953" t="s">
        <v>963</v>
      </c>
      <c r="D13953" s="2" t="s">
        <v>962</v>
      </c>
      <c r="E13953">
        <v>13</v>
      </c>
      <c r="F13953">
        <v>28</v>
      </c>
      <c r="G13953">
        <v>36</v>
      </c>
      <c r="H13953">
        <v>1</v>
      </c>
      <c r="I13953" s="2">
        <v>343.75194668769836</v>
      </c>
      <c r="J13953" s="4">
        <v>245.53710477692741</v>
      </c>
      <c r="K13953" s="11">
        <f>Table__Master[[#This Row],[unit price]]*Table__Master[[#This Row],[Order qty]]</f>
        <v>343.75194668769836</v>
      </c>
      <c r="L13953" s="11">
        <f>Table__Master[[#This Row],[Revenue]]-(Table__Master[[#This Row],[unit cost]]*Table__Master[[#This Row],[Order qty]])</f>
        <v>98.214841910770957</v>
      </c>
    </row>
    <row r="13954" spans="1:12" x14ac:dyDescent="0.25">
      <c r="A13954" t="s">
        <v>14927</v>
      </c>
      <c r="B13954" s="3">
        <v>43846</v>
      </c>
      <c r="C13954" t="s">
        <v>961</v>
      </c>
      <c r="D13954" s="2" t="s">
        <v>962</v>
      </c>
      <c r="E13954">
        <v>8</v>
      </c>
      <c r="F13954">
        <v>48</v>
      </c>
      <c r="G13954">
        <v>1</v>
      </c>
      <c r="H13954">
        <v>4</v>
      </c>
      <c r="I13954" s="2">
        <v>405.73249644041061</v>
      </c>
      <c r="J13954" s="4">
        <v>289.80892602886473</v>
      </c>
      <c r="K13954" s="11">
        <f>Table__Master[[#This Row],[unit price]]*Table__Master[[#This Row],[Order qty]]</f>
        <v>1622.9299857616425</v>
      </c>
      <c r="L13954" s="11">
        <f>Table__Master[[#This Row],[Revenue]]-(Table__Master[[#This Row],[unit cost]]*Table__Master[[#This Row],[Order qty]])</f>
        <v>463.69428164618353</v>
      </c>
    </row>
    <row r="13955" spans="1:12" x14ac:dyDescent="0.25">
      <c r="A13955" t="s">
        <v>14928</v>
      </c>
      <c r="B13955" s="3">
        <v>43848</v>
      </c>
      <c r="C13955" t="s">
        <v>964</v>
      </c>
      <c r="D13955" s="2" t="s">
        <v>962</v>
      </c>
      <c r="E13955">
        <v>7</v>
      </c>
      <c r="F13955">
        <v>272</v>
      </c>
      <c r="G13955">
        <v>16</v>
      </c>
      <c r="H13955">
        <v>8</v>
      </c>
      <c r="I13955" s="2">
        <v>475.27516114711761</v>
      </c>
      <c r="J13955" s="4">
        <v>339.48225796222687</v>
      </c>
      <c r="K13955" s="11">
        <f>Table__Master[[#This Row],[unit price]]*Table__Master[[#This Row],[Order qty]]</f>
        <v>3802.2012891769409</v>
      </c>
      <c r="L13955" s="11">
        <f>Table__Master[[#This Row],[Revenue]]-(Table__Master[[#This Row],[unit cost]]*Table__Master[[#This Row],[Order qty]])</f>
        <v>1086.343225479126</v>
      </c>
    </row>
    <row r="13956" spans="1:12" x14ac:dyDescent="0.25">
      <c r="A13956" t="s">
        <v>14929</v>
      </c>
      <c r="B13956" s="3">
        <v>43948</v>
      </c>
      <c r="C13956" t="s">
        <v>961</v>
      </c>
      <c r="D13956" s="2" t="s">
        <v>962</v>
      </c>
      <c r="E13956">
        <v>4</v>
      </c>
      <c r="F13956">
        <v>290</v>
      </c>
      <c r="G13956">
        <v>17</v>
      </c>
      <c r="H13956">
        <v>5</v>
      </c>
      <c r="I13956" s="2">
        <v>596.13172513246536</v>
      </c>
      <c r="J13956" s="4">
        <v>425.80837509461816</v>
      </c>
      <c r="K13956" s="11">
        <f>Table__Master[[#This Row],[unit price]]*Table__Master[[#This Row],[Order qty]]</f>
        <v>2980.6586256623268</v>
      </c>
      <c r="L13956" s="11">
        <f>Table__Master[[#This Row],[Revenue]]-(Table__Master[[#This Row],[unit cost]]*Table__Master[[#This Row],[Order qty]])</f>
        <v>851.61675018923597</v>
      </c>
    </row>
    <row r="13957" spans="1:12" x14ac:dyDescent="0.25">
      <c r="A13957" t="s">
        <v>14930</v>
      </c>
      <c r="B13957" s="3">
        <v>43846</v>
      </c>
      <c r="C13957" t="s">
        <v>961</v>
      </c>
      <c r="D13957" s="2" t="s">
        <v>962</v>
      </c>
      <c r="E13957">
        <v>15</v>
      </c>
      <c r="F13957">
        <v>157</v>
      </c>
      <c r="G13957">
        <v>37</v>
      </c>
      <c r="H13957">
        <v>7</v>
      </c>
      <c r="I13957" s="2">
        <v>466.29585886001587</v>
      </c>
      <c r="J13957" s="4">
        <v>333.0684706142971</v>
      </c>
      <c r="K13957" s="11">
        <f>Table__Master[[#This Row],[unit price]]*Table__Master[[#This Row],[Order qty]]</f>
        <v>3264.0710120201111</v>
      </c>
      <c r="L13957" s="11">
        <f>Table__Master[[#This Row],[Revenue]]-(Table__Master[[#This Row],[unit cost]]*Table__Master[[#This Row],[Order qty]])</f>
        <v>932.59171772003128</v>
      </c>
    </row>
    <row r="13958" spans="1:12" x14ac:dyDescent="0.25">
      <c r="A13958" t="s">
        <v>14931</v>
      </c>
      <c r="B13958" s="3">
        <v>43968</v>
      </c>
      <c r="C13958" t="s">
        <v>965</v>
      </c>
      <c r="D13958" s="2" t="s">
        <v>962</v>
      </c>
      <c r="E13958">
        <v>24</v>
      </c>
      <c r="F13958">
        <v>312</v>
      </c>
      <c r="G13958">
        <v>28</v>
      </c>
      <c r="H13958">
        <v>1</v>
      </c>
      <c r="I13958" s="2">
        <v>502.0394806265831</v>
      </c>
      <c r="J13958" s="4">
        <v>358.59962901898797</v>
      </c>
      <c r="K13958" s="11">
        <f>Table__Master[[#This Row],[unit price]]*Table__Master[[#This Row],[Order qty]]</f>
        <v>502.0394806265831</v>
      </c>
      <c r="L13958" s="11">
        <f>Table__Master[[#This Row],[Revenue]]-(Table__Master[[#This Row],[unit cost]]*Table__Master[[#This Row],[Order qty]])</f>
        <v>143.43985160759513</v>
      </c>
    </row>
    <row r="13959" spans="1:12" x14ac:dyDescent="0.25">
      <c r="A13959" t="s">
        <v>14932</v>
      </c>
      <c r="B13959" s="3">
        <v>43843</v>
      </c>
      <c r="C13959" t="s">
        <v>963</v>
      </c>
      <c r="D13959" s="2" t="s">
        <v>962</v>
      </c>
      <c r="E13959">
        <v>2</v>
      </c>
      <c r="F13959">
        <v>190</v>
      </c>
      <c r="G13959">
        <v>38</v>
      </c>
      <c r="H13959">
        <v>2</v>
      </c>
      <c r="I13959" s="2">
        <v>422.78804647922516</v>
      </c>
      <c r="J13959" s="4">
        <v>301.99146177087511</v>
      </c>
      <c r="K13959" s="11">
        <f>Table__Master[[#This Row],[unit price]]*Table__Master[[#This Row],[Order qty]]</f>
        <v>845.57609295845032</v>
      </c>
      <c r="L13959" s="11">
        <f>Table__Master[[#This Row],[Revenue]]-(Table__Master[[#This Row],[unit cost]]*Table__Master[[#This Row],[Order qty]])</f>
        <v>241.59316941670011</v>
      </c>
    </row>
    <row r="13960" spans="1:12" x14ac:dyDescent="0.25">
      <c r="A13960" t="s">
        <v>14933</v>
      </c>
      <c r="B13960" s="3">
        <v>43981</v>
      </c>
      <c r="C13960" t="s">
        <v>963</v>
      </c>
      <c r="D13960" s="2" t="s">
        <v>962</v>
      </c>
      <c r="E13960">
        <v>3</v>
      </c>
      <c r="F13960">
        <v>327</v>
      </c>
      <c r="G13960">
        <v>26</v>
      </c>
      <c r="H13960">
        <v>2</v>
      </c>
      <c r="I13960" s="2">
        <v>169.54155546426773</v>
      </c>
      <c r="J13960" s="4">
        <v>121.10111104590553</v>
      </c>
      <c r="K13960" s="11">
        <f>Table__Master[[#This Row],[unit price]]*Table__Master[[#This Row],[Order qty]]</f>
        <v>339.08311092853546</v>
      </c>
      <c r="L13960" s="11">
        <f>Table__Master[[#This Row],[Revenue]]-(Table__Master[[#This Row],[unit cost]]*Table__Master[[#This Row],[Order qty]])</f>
        <v>96.880888836724409</v>
      </c>
    </row>
    <row r="13961" spans="1:12" x14ac:dyDescent="0.25">
      <c r="A13961" t="s">
        <v>14934</v>
      </c>
      <c r="B13961" s="3">
        <v>43885</v>
      </c>
      <c r="C13961" t="s">
        <v>961</v>
      </c>
      <c r="D13961" s="2" t="s">
        <v>962</v>
      </c>
      <c r="E13961">
        <v>4</v>
      </c>
      <c r="F13961">
        <v>35</v>
      </c>
      <c r="G13961">
        <v>36</v>
      </c>
      <c r="H13961">
        <v>7</v>
      </c>
      <c r="I13961" s="2">
        <v>617.47090888023376</v>
      </c>
      <c r="J13961" s="4">
        <v>441.05064920016702</v>
      </c>
      <c r="K13961" s="11">
        <f>Table__Master[[#This Row],[unit price]]*Table__Master[[#This Row],[Order qty]]</f>
        <v>4322.2963621616364</v>
      </c>
      <c r="L13961" s="11">
        <f>Table__Master[[#This Row],[Revenue]]-(Table__Master[[#This Row],[unit cost]]*Table__Master[[#This Row],[Order qty]])</f>
        <v>1234.9418177604671</v>
      </c>
    </row>
    <row r="13962" spans="1:12" x14ac:dyDescent="0.25">
      <c r="A13962" t="s">
        <v>14935</v>
      </c>
      <c r="B13962" s="3">
        <v>43934</v>
      </c>
      <c r="C13962" t="s">
        <v>964</v>
      </c>
      <c r="D13962" s="2" t="s">
        <v>962</v>
      </c>
      <c r="E13962">
        <v>2</v>
      </c>
      <c r="F13962">
        <v>73</v>
      </c>
      <c r="G13962">
        <v>23</v>
      </c>
      <c r="H13962">
        <v>4</v>
      </c>
      <c r="I13962" s="2">
        <v>553.55070751905441</v>
      </c>
      <c r="J13962" s="4">
        <v>395.39336251361033</v>
      </c>
      <c r="K13962" s="11">
        <f>Table__Master[[#This Row],[unit price]]*Table__Master[[#This Row],[Order qty]]</f>
        <v>2214.2028300762177</v>
      </c>
      <c r="L13962" s="11">
        <f>Table__Master[[#This Row],[Revenue]]-(Table__Master[[#This Row],[unit cost]]*Table__Master[[#This Row],[Order qty]])</f>
        <v>632.62938002177634</v>
      </c>
    </row>
    <row r="13963" spans="1:12" x14ac:dyDescent="0.25">
      <c r="A13963" t="s">
        <v>14936</v>
      </c>
      <c r="B13963" s="3">
        <v>43889</v>
      </c>
      <c r="C13963" t="s">
        <v>965</v>
      </c>
      <c r="D13963" s="2" t="s">
        <v>962</v>
      </c>
      <c r="E13963">
        <v>1</v>
      </c>
      <c r="F13963">
        <v>245</v>
      </c>
      <c r="G13963">
        <v>6</v>
      </c>
      <c r="H13963">
        <v>2</v>
      </c>
      <c r="I13963" s="2">
        <v>381.39523494243622</v>
      </c>
      <c r="J13963" s="4">
        <v>272.42516781602586</v>
      </c>
      <c r="K13963" s="11">
        <f>Table__Master[[#This Row],[unit price]]*Table__Master[[#This Row],[Order qty]]</f>
        <v>762.79046988487244</v>
      </c>
      <c r="L13963" s="11">
        <f>Table__Master[[#This Row],[Revenue]]-(Table__Master[[#This Row],[unit cost]]*Table__Master[[#This Row],[Order qty]])</f>
        <v>217.94013425282071</v>
      </c>
    </row>
    <row r="13964" spans="1:12" x14ac:dyDescent="0.25">
      <c r="A13964" t="s">
        <v>14937</v>
      </c>
      <c r="B13964" s="3">
        <v>43898</v>
      </c>
      <c r="C13964" t="s">
        <v>961</v>
      </c>
      <c r="D13964" s="2" t="s">
        <v>962</v>
      </c>
      <c r="E13964">
        <v>5</v>
      </c>
      <c r="F13964">
        <v>40</v>
      </c>
      <c r="G13964">
        <v>41</v>
      </c>
      <c r="H13964">
        <v>2</v>
      </c>
      <c r="I13964" s="2">
        <v>580.54738265275955</v>
      </c>
      <c r="J13964" s="4">
        <v>414.67670189482828</v>
      </c>
      <c r="K13964" s="11">
        <f>Table__Master[[#This Row],[unit price]]*Table__Master[[#This Row],[Order qty]]</f>
        <v>1161.0947653055191</v>
      </c>
      <c r="L13964" s="11">
        <f>Table__Master[[#This Row],[Revenue]]-(Table__Master[[#This Row],[unit cost]]*Table__Master[[#This Row],[Order qty]])</f>
        <v>331.74136151586254</v>
      </c>
    </row>
    <row r="13965" spans="1:12" x14ac:dyDescent="0.25">
      <c r="A13965" t="s">
        <v>14938</v>
      </c>
      <c r="B13965" s="3">
        <v>43858</v>
      </c>
      <c r="C13965" t="s">
        <v>965</v>
      </c>
      <c r="D13965" s="2" t="s">
        <v>962</v>
      </c>
      <c r="E13965">
        <v>3</v>
      </c>
      <c r="F13965">
        <v>254</v>
      </c>
      <c r="G13965">
        <v>2</v>
      </c>
      <c r="H13965">
        <v>2</v>
      </c>
      <c r="I13965" s="2">
        <v>152.2212495803833</v>
      </c>
      <c r="J13965" s="4">
        <v>108.72946398598808</v>
      </c>
      <c r="K13965" s="11">
        <f>Table__Master[[#This Row],[unit price]]*Table__Master[[#This Row],[Order qty]]</f>
        <v>304.4424991607666</v>
      </c>
      <c r="L13965" s="11">
        <f>Table__Master[[#This Row],[Revenue]]-(Table__Master[[#This Row],[unit cost]]*Table__Master[[#This Row],[Order qty]])</f>
        <v>86.983571188790449</v>
      </c>
    </row>
    <row r="13966" spans="1:12" x14ac:dyDescent="0.25">
      <c r="A13966" t="s">
        <v>14939</v>
      </c>
      <c r="B13966" s="3">
        <v>43967</v>
      </c>
      <c r="C13966" t="s">
        <v>961</v>
      </c>
      <c r="D13966" s="2" t="s">
        <v>962</v>
      </c>
      <c r="E13966">
        <v>22</v>
      </c>
      <c r="F13966">
        <v>332</v>
      </c>
      <c r="G13966">
        <v>1</v>
      </c>
      <c r="H13966">
        <v>1</v>
      </c>
      <c r="I13966" s="2">
        <v>272.2462186217308</v>
      </c>
      <c r="J13966" s="4">
        <v>194.46158472980773</v>
      </c>
      <c r="K13966" s="11">
        <f>Table__Master[[#This Row],[unit price]]*Table__Master[[#This Row],[Order qty]]</f>
        <v>272.2462186217308</v>
      </c>
      <c r="L13966" s="11">
        <f>Table__Master[[#This Row],[Revenue]]-(Table__Master[[#This Row],[unit cost]]*Table__Master[[#This Row],[Order qty]])</f>
        <v>77.784633891923079</v>
      </c>
    </row>
    <row r="13967" spans="1:12" x14ac:dyDescent="0.25">
      <c r="A13967" t="s">
        <v>14940</v>
      </c>
      <c r="B13967" s="3">
        <v>43973</v>
      </c>
      <c r="C13967" t="s">
        <v>961</v>
      </c>
      <c r="D13967" s="2" t="s">
        <v>962</v>
      </c>
      <c r="E13967">
        <v>6</v>
      </c>
      <c r="F13967">
        <v>115</v>
      </c>
      <c r="G13967">
        <v>26</v>
      </c>
      <c r="H13967">
        <v>2</v>
      </c>
      <c r="I13967" s="2">
        <v>369.71910202503204</v>
      </c>
      <c r="J13967" s="4">
        <v>264.08507287502289</v>
      </c>
      <c r="K13967" s="11">
        <f>Table__Master[[#This Row],[unit price]]*Table__Master[[#This Row],[Order qty]]</f>
        <v>739.43820405006409</v>
      </c>
      <c r="L13967" s="11">
        <f>Table__Master[[#This Row],[Revenue]]-(Table__Master[[#This Row],[unit cost]]*Table__Master[[#This Row],[Order qty]])</f>
        <v>211.26805830001831</v>
      </c>
    </row>
    <row r="13968" spans="1:12" x14ac:dyDescent="0.25">
      <c r="A13968" t="s">
        <v>14941</v>
      </c>
      <c r="B13968" s="3">
        <v>43898</v>
      </c>
      <c r="C13968" t="s">
        <v>961</v>
      </c>
      <c r="D13968" s="2" t="s">
        <v>962</v>
      </c>
      <c r="E13968">
        <v>12</v>
      </c>
      <c r="F13968">
        <v>51</v>
      </c>
      <c r="G13968">
        <v>35</v>
      </c>
      <c r="H13968">
        <v>4</v>
      </c>
      <c r="I13968" s="2">
        <v>301.59458023309708</v>
      </c>
      <c r="J13968" s="4">
        <v>215.42470016649793</v>
      </c>
      <c r="K13968" s="11">
        <f>Table__Master[[#This Row],[unit price]]*Table__Master[[#This Row],[Order qty]]</f>
        <v>1206.3783209323883</v>
      </c>
      <c r="L13968" s="11">
        <f>Table__Master[[#This Row],[Revenue]]-(Table__Master[[#This Row],[unit cost]]*Table__Master[[#This Row],[Order qty]])</f>
        <v>344.67952026639659</v>
      </c>
    </row>
    <row r="13969" spans="1:12" x14ac:dyDescent="0.25">
      <c r="A13969" t="s">
        <v>14942</v>
      </c>
      <c r="B13969" s="3">
        <v>43903</v>
      </c>
      <c r="C13969" t="s">
        <v>963</v>
      </c>
      <c r="D13969" s="2" t="s">
        <v>962</v>
      </c>
      <c r="E13969">
        <v>5</v>
      </c>
      <c r="F13969">
        <v>349</v>
      </c>
      <c r="G13969">
        <v>14</v>
      </c>
      <c r="H13969">
        <v>8</v>
      </c>
      <c r="I13969" s="2">
        <v>553.27326035499573</v>
      </c>
      <c r="J13969" s="4">
        <v>395.19518596785412</v>
      </c>
      <c r="K13969" s="11">
        <f>Table__Master[[#This Row],[unit price]]*Table__Master[[#This Row],[Order qty]]</f>
        <v>4426.1860828399658</v>
      </c>
      <c r="L13969" s="11">
        <f>Table__Master[[#This Row],[Revenue]]-(Table__Master[[#This Row],[unit cost]]*Table__Master[[#This Row],[Order qty]])</f>
        <v>1264.6245950971329</v>
      </c>
    </row>
    <row r="13970" spans="1:12" x14ac:dyDescent="0.25">
      <c r="A13970" t="s">
        <v>14943</v>
      </c>
      <c r="B13970" s="3">
        <v>43891</v>
      </c>
      <c r="C13970" t="s">
        <v>961</v>
      </c>
      <c r="D13970" s="2" t="s">
        <v>962</v>
      </c>
      <c r="E13970">
        <v>9</v>
      </c>
      <c r="F13970">
        <v>121</v>
      </c>
      <c r="G13970">
        <v>40</v>
      </c>
      <c r="H13970">
        <v>3</v>
      </c>
      <c r="I13970" s="2">
        <v>501.75937575101852</v>
      </c>
      <c r="J13970" s="4">
        <v>358.39955410787042</v>
      </c>
      <c r="K13970" s="11">
        <f>Table__Master[[#This Row],[unit price]]*Table__Master[[#This Row],[Order qty]]</f>
        <v>1505.2781272530556</v>
      </c>
      <c r="L13970" s="11">
        <f>Table__Master[[#This Row],[Revenue]]-(Table__Master[[#This Row],[unit cost]]*Table__Master[[#This Row],[Order qty]])</f>
        <v>430.07946492944438</v>
      </c>
    </row>
    <row r="13971" spans="1:12" x14ac:dyDescent="0.25">
      <c r="A13971" t="s">
        <v>14944</v>
      </c>
      <c r="B13971" s="3">
        <v>43908</v>
      </c>
      <c r="C13971" t="s">
        <v>964</v>
      </c>
      <c r="D13971" s="2" t="s">
        <v>962</v>
      </c>
      <c r="E13971">
        <v>16</v>
      </c>
      <c r="F13971">
        <v>248</v>
      </c>
      <c r="G13971">
        <v>24</v>
      </c>
      <c r="H13971">
        <v>9</v>
      </c>
      <c r="I13971" s="2">
        <v>518.42206227779388</v>
      </c>
      <c r="J13971" s="4">
        <v>370.3014730555671</v>
      </c>
      <c r="K13971" s="11">
        <f>Table__Master[[#This Row],[unit price]]*Table__Master[[#This Row],[Order qty]]</f>
        <v>4665.798560500145</v>
      </c>
      <c r="L13971" s="11">
        <f>Table__Master[[#This Row],[Revenue]]-(Table__Master[[#This Row],[unit cost]]*Table__Master[[#This Row],[Order qty]])</f>
        <v>1333.0853030000412</v>
      </c>
    </row>
    <row r="13972" spans="1:12" x14ac:dyDescent="0.25">
      <c r="A13972" t="s">
        <v>14945</v>
      </c>
      <c r="B13972" s="3">
        <v>43943</v>
      </c>
      <c r="C13972" t="s">
        <v>963</v>
      </c>
      <c r="D13972" s="2" t="s">
        <v>962</v>
      </c>
      <c r="E13972">
        <v>23</v>
      </c>
      <c r="F13972">
        <v>138</v>
      </c>
      <c r="G13972">
        <v>41</v>
      </c>
      <c r="H13972">
        <v>1</v>
      </c>
      <c r="I13972" s="2">
        <v>475.00840455293655</v>
      </c>
      <c r="J13972" s="4">
        <v>339.29171753781185</v>
      </c>
      <c r="K13972" s="11">
        <f>Table__Master[[#This Row],[unit price]]*Table__Master[[#This Row],[Order qty]]</f>
        <v>475.00840455293655</v>
      </c>
      <c r="L13972" s="11">
        <f>Table__Master[[#This Row],[Revenue]]-(Table__Master[[#This Row],[unit cost]]*Table__Master[[#This Row],[Order qty]])</f>
        <v>135.71668701512471</v>
      </c>
    </row>
    <row r="13973" spans="1:12" x14ac:dyDescent="0.25">
      <c r="A13973" t="s">
        <v>14946</v>
      </c>
      <c r="B13973" s="3">
        <v>43951</v>
      </c>
      <c r="C13973" t="s">
        <v>964</v>
      </c>
      <c r="D13973" s="2" t="s">
        <v>962</v>
      </c>
      <c r="E13973">
        <v>1</v>
      </c>
      <c r="F13973">
        <v>181</v>
      </c>
      <c r="G13973">
        <v>10</v>
      </c>
      <c r="H13973">
        <v>2</v>
      </c>
      <c r="I13973" s="2">
        <v>303.71367216110229</v>
      </c>
      <c r="J13973" s="4">
        <v>216.93833725793021</v>
      </c>
      <c r="K13973" s="11">
        <f>Table__Master[[#This Row],[unit price]]*Table__Master[[#This Row],[Order qty]]</f>
        <v>607.42734432220459</v>
      </c>
      <c r="L13973" s="11">
        <f>Table__Master[[#This Row],[Revenue]]-(Table__Master[[#This Row],[unit cost]]*Table__Master[[#This Row],[Order qty]])</f>
        <v>173.55066980634416</v>
      </c>
    </row>
    <row r="13974" spans="1:12" x14ac:dyDescent="0.25">
      <c r="A13974" t="s">
        <v>14947</v>
      </c>
      <c r="B13974" s="3">
        <v>43849</v>
      </c>
      <c r="C13974" t="s">
        <v>964</v>
      </c>
      <c r="D13974" s="2" t="s">
        <v>962</v>
      </c>
      <c r="E13974">
        <v>9</v>
      </c>
      <c r="F13974">
        <v>65</v>
      </c>
      <c r="G13974">
        <v>25</v>
      </c>
      <c r="H13974">
        <v>4</v>
      </c>
      <c r="I13974" s="2">
        <v>563.64248603582382</v>
      </c>
      <c r="J13974" s="4">
        <v>402.6017757398742</v>
      </c>
      <c r="K13974" s="11">
        <f>Table__Master[[#This Row],[unit price]]*Table__Master[[#This Row],[Order qty]]</f>
        <v>2254.5699441432953</v>
      </c>
      <c r="L13974" s="11">
        <f>Table__Master[[#This Row],[Revenue]]-(Table__Master[[#This Row],[unit cost]]*Table__Master[[#This Row],[Order qty]])</f>
        <v>644.16284118379849</v>
      </c>
    </row>
    <row r="13975" spans="1:12" x14ac:dyDescent="0.25">
      <c r="A13975" t="s">
        <v>14948</v>
      </c>
      <c r="B13975" s="3">
        <v>43924</v>
      </c>
      <c r="C13975" t="s">
        <v>963</v>
      </c>
      <c r="D13975" s="2" t="s">
        <v>962</v>
      </c>
      <c r="E13975">
        <v>3</v>
      </c>
      <c r="F13975">
        <v>356</v>
      </c>
      <c r="G13975">
        <v>26</v>
      </c>
      <c r="H13975">
        <v>1</v>
      </c>
      <c r="I13975" s="2">
        <v>514.40969431400299</v>
      </c>
      <c r="J13975" s="4">
        <v>367.43549593857358</v>
      </c>
      <c r="K13975" s="11">
        <f>Table__Master[[#This Row],[unit price]]*Table__Master[[#This Row],[Order qty]]</f>
        <v>514.40969431400299</v>
      </c>
      <c r="L13975" s="11">
        <f>Table__Master[[#This Row],[Revenue]]-(Table__Master[[#This Row],[unit cost]]*Table__Master[[#This Row],[Order qty]])</f>
        <v>146.97419837542941</v>
      </c>
    </row>
    <row r="13976" spans="1:12" x14ac:dyDescent="0.25">
      <c r="A13976" t="s">
        <v>14949</v>
      </c>
      <c r="B13976" s="3">
        <v>43963</v>
      </c>
      <c r="C13976" t="s">
        <v>964</v>
      </c>
      <c r="D13976" s="2" t="s">
        <v>962</v>
      </c>
      <c r="E13976">
        <v>2</v>
      </c>
      <c r="F13976">
        <v>93</v>
      </c>
      <c r="G13976">
        <v>30</v>
      </c>
      <c r="H13976">
        <v>4</v>
      </c>
      <c r="I13976" s="2">
        <v>568.38461977243423</v>
      </c>
      <c r="J13976" s="4">
        <v>405.98901412316735</v>
      </c>
      <c r="K13976" s="11">
        <f>Table__Master[[#This Row],[unit price]]*Table__Master[[#This Row],[Order qty]]</f>
        <v>2273.5384790897369</v>
      </c>
      <c r="L13976" s="11">
        <f>Table__Master[[#This Row],[Revenue]]-(Table__Master[[#This Row],[unit cost]]*Table__Master[[#This Row],[Order qty]])</f>
        <v>649.58242259706753</v>
      </c>
    </row>
    <row r="13977" spans="1:12" x14ac:dyDescent="0.25">
      <c r="A13977" t="s">
        <v>14950</v>
      </c>
      <c r="B13977" s="3">
        <v>43878</v>
      </c>
      <c r="C13977" t="s">
        <v>963</v>
      </c>
      <c r="D13977" s="2" t="s">
        <v>962</v>
      </c>
      <c r="E13977">
        <v>26</v>
      </c>
      <c r="F13977">
        <v>309</v>
      </c>
      <c r="G13977">
        <v>20</v>
      </c>
      <c r="H13977">
        <v>3</v>
      </c>
      <c r="I13977" s="2">
        <v>405.81769251823425</v>
      </c>
      <c r="J13977" s="4">
        <v>289.86978037016735</v>
      </c>
      <c r="K13977" s="11">
        <f>Table__Master[[#This Row],[unit price]]*Table__Master[[#This Row],[Order qty]]</f>
        <v>1217.4530775547028</v>
      </c>
      <c r="L13977" s="11">
        <f>Table__Master[[#This Row],[Revenue]]-(Table__Master[[#This Row],[unit cost]]*Table__Master[[#This Row],[Order qty]])</f>
        <v>347.84373644420066</v>
      </c>
    </row>
    <row r="13978" spans="1:12" x14ac:dyDescent="0.25">
      <c r="A13978" t="s">
        <v>14951</v>
      </c>
      <c r="B13978" s="3">
        <v>43836</v>
      </c>
      <c r="C13978" t="s">
        <v>965</v>
      </c>
      <c r="D13978" s="2" t="s">
        <v>962</v>
      </c>
      <c r="E13978">
        <v>11</v>
      </c>
      <c r="F13978">
        <v>159</v>
      </c>
      <c r="G13978">
        <v>28</v>
      </c>
      <c r="H13978">
        <v>3</v>
      </c>
      <c r="I13978" s="2">
        <v>237.88242691755295</v>
      </c>
      <c r="J13978" s="4">
        <v>169.91601922682355</v>
      </c>
      <c r="K13978" s="11">
        <f>Table__Master[[#This Row],[unit price]]*Table__Master[[#This Row],[Order qty]]</f>
        <v>713.64728075265884</v>
      </c>
      <c r="L13978" s="11">
        <f>Table__Master[[#This Row],[Revenue]]-(Table__Master[[#This Row],[unit cost]]*Table__Master[[#This Row],[Order qty]])</f>
        <v>203.89922307218819</v>
      </c>
    </row>
    <row r="13979" spans="1:12" x14ac:dyDescent="0.25">
      <c r="A13979" t="s">
        <v>14952</v>
      </c>
      <c r="B13979" s="3">
        <v>43927</v>
      </c>
      <c r="C13979" t="s">
        <v>961</v>
      </c>
      <c r="D13979" s="2" t="s">
        <v>962</v>
      </c>
      <c r="E13979">
        <v>14</v>
      </c>
      <c r="F13979">
        <v>195</v>
      </c>
      <c r="G13979">
        <v>24</v>
      </c>
      <c r="H13979">
        <v>3</v>
      </c>
      <c r="I13979" s="2">
        <v>172.28386580944061</v>
      </c>
      <c r="J13979" s="4">
        <v>123.05990414960044</v>
      </c>
      <c r="K13979" s="11">
        <f>Table__Master[[#This Row],[unit price]]*Table__Master[[#This Row],[Order qty]]</f>
        <v>516.85159742832184</v>
      </c>
      <c r="L13979" s="11">
        <f>Table__Master[[#This Row],[Revenue]]-(Table__Master[[#This Row],[unit cost]]*Table__Master[[#This Row],[Order qty]])</f>
        <v>147.67188497952054</v>
      </c>
    </row>
    <row r="13980" spans="1:12" x14ac:dyDescent="0.25">
      <c r="A13980" t="s">
        <v>14953</v>
      </c>
      <c r="B13980" s="3">
        <v>43943</v>
      </c>
      <c r="C13980" t="s">
        <v>961</v>
      </c>
      <c r="D13980" s="2" t="s">
        <v>962</v>
      </c>
      <c r="E13980">
        <v>11</v>
      </c>
      <c r="F13980">
        <v>297</v>
      </c>
      <c r="G13980">
        <v>31</v>
      </c>
      <c r="H13980">
        <v>6</v>
      </c>
      <c r="I13980" s="2">
        <v>167.23012286424637</v>
      </c>
      <c r="J13980" s="4">
        <v>119.45008776017599</v>
      </c>
      <c r="K13980" s="11">
        <f>Table__Master[[#This Row],[unit price]]*Table__Master[[#This Row],[Order qty]]</f>
        <v>1003.3807371854782</v>
      </c>
      <c r="L13980" s="11">
        <f>Table__Master[[#This Row],[Revenue]]-(Table__Master[[#This Row],[unit cost]]*Table__Master[[#This Row],[Order qty]])</f>
        <v>286.68021062442222</v>
      </c>
    </row>
    <row r="13981" spans="1:12" x14ac:dyDescent="0.25">
      <c r="A13981" t="s">
        <v>14954</v>
      </c>
      <c r="B13981" s="3">
        <v>43856</v>
      </c>
      <c r="C13981" t="s">
        <v>965</v>
      </c>
      <c r="D13981" s="2" t="s">
        <v>962</v>
      </c>
      <c r="E13981">
        <v>12</v>
      </c>
      <c r="F13981">
        <v>254</v>
      </c>
      <c r="G13981">
        <v>45</v>
      </c>
      <c r="H13981">
        <v>3</v>
      </c>
      <c r="I13981" s="2">
        <v>506.12713050842285</v>
      </c>
      <c r="J13981" s="4">
        <v>361.51937893458779</v>
      </c>
      <c r="K13981" s="11">
        <f>Table__Master[[#This Row],[unit price]]*Table__Master[[#This Row],[Order qty]]</f>
        <v>1518.3813915252686</v>
      </c>
      <c r="L13981" s="11">
        <f>Table__Master[[#This Row],[Revenue]]-(Table__Master[[#This Row],[unit cost]]*Table__Master[[#This Row],[Order qty]])</f>
        <v>433.82325472150524</v>
      </c>
    </row>
    <row r="13982" spans="1:12" x14ac:dyDescent="0.25">
      <c r="A13982" t="s">
        <v>14955</v>
      </c>
      <c r="B13982" s="3">
        <v>43886</v>
      </c>
      <c r="C13982" t="s">
        <v>963</v>
      </c>
      <c r="D13982" s="2" t="s">
        <v>962</v>
      </c>
      <c r="E13982">
        <v>21</v>
      </c>
      <c r="F13982">
        <v>215</v>
      </c>
      <c r="G13982">
        <v>29</v>
      </c>
      <c r="H13982">
        <v>8</v>
      </c>
      <c r="I13982" s="2">
        <v>365.66627115011215</v>
      </c>
      <c r="J13982" s="4">
        <v>261.19019367865155</v>
      </c>
      <c r="K13982" s="11">
        <f>Table__Master[[#This Row],[unit price]]*Table__Master[[#This Row],[Order qty]]</f>
        <v>2925.3301692008972</v>
      </c>
      <c r="L13982" s="11">
        <f>Table__Master[[#This Row],[Revenue]]-(Table__Master[[#This Row],[unit cost]]*Table__Master[[#This Row],[Order qty]])</f>
        <v>835.80861977168479</v>
      </c>
    </row>
    <row r="13983" spans="1:12" x14ac:dyDescent="0.25">
      <c r="A13983" t="s">
        <v>14956</v>
      </c>
      <c r="B13983" s="3">
        <v>43866</v>
      </c>
      <c r="C13983" t="s">
        <v>963</v>
      </c>
      <c r="D13983" s="2" t="s">
        <v>962</v>
      </c>
      <c r="E13983">
        <v>3</v>
      </c>
      <c r="F13983">
        <v>83</v>
      </c>
      <c r="G13983">
        <v>40</v>
      </c>
      <c r="H13983">
        <v>3</v>
      </c>
      <c r="I13983" s="2">
        <v>632.045858502388</v>
      </c>
      <c r="J13983" s="4">
        <v>451.46132750170574</v>
      </c>
      <c r="K13983" s="11">
        <f>Table__Master[[#This Row],[unit price]]*Table__Master[[#This Row],[Order qty]]</f>
        <v>1896.137575507164</v>
      </c>
      <c r="L13983" s="11">
        <f>Table__Master[[#This Row],[Revenue]]-(Table__Master[[#This Row],[unit cost]]*Table__Master[[#This Row],[Order qty]])</f>
        <v>541.75359300204673</v>
      </c>
    </row>
    <row r="13984" spans="1:12" x14ac:dyDescent="0.25">
      <c r="A13984" t="s">
        <v>14957</v>
      </c>
      <c r="B13984" s="3">
        <v>43896</v>
      </c>
      <c r="C13984" t="s">
        <v>961</v>
      </c>
      <c r="D13984" s="2" t="s">
        <v>962</v>
      </c>
      <c r="E13984">
        <v>6</v>
      </c>
      <c r="F13984">
        <v>192</v>
      </c>
      <c r="G13984">
        <v>27</v>
      </c>
      <c r="H13984">
        <v>5</v>
      </c>
      <c r="I13984" s="2">
        <v>391.85356861352921</v>
      </c>
      <c r="J13984" s="4">
        <v>279.89540615252088</v>
      </c>
      <c r="K13984" s="11">
        <f>Table__Master[[#This Row],[unit price]]*Table__Master[[#This Row],[Order qty]]</f>
        <v>1959.267843067646</v>
      </c>
      <c r="L13984" s="11">
        <f>Table__Master[[#This Row],[Revenue]]-(Table__Master[[#This Row],[unit cost]]*Table__Master[[#This Row],[Order qty]])</f>
        <v>559.79081230504153</v>
      </c>
    </row>
    <row r="13985" spans="1:12" x14ac:dyDescent="0.25">
      <c r="A13985" t="s">
        <v>14958</v>
      </c>
      <c r="B13985" s="3">
        <v>43967</v>
      </c>
      <c r="C13985" t="s">
        <v>963</v>
      </c>
      <c r="D13985" s="2" t="s">
        <v>962</v>
      </c>
      <c r="E13985">
        <v>10</v>
      </c>
      <c r="F13985">
        <v>153</v>
      </c>
      <c r="G13985">
        <v>27</v>
      </c>
      <c r="H13985">
        <v>4</v>
      </c>
      <c r="I13985" s="2">
        <v>155.77852177619934</v>
      </c>
      <c r="J13985" s="4">
        <v>111.27037269728525</v>
      </c>
      <c r="K13985" s="11">
        <f>Table__Master[[#This Row],[unit price]]*Table__Master[[#This Row],[Order qty]]</f>
        <v>623.11408710479736</v>
      </c>
      <c r="L13985" s="11">
        <f>Table__Master[[#This Row],[Revenue]]-(Table__Master[[#This Row],[unit cost]]*Table__Master[[#This Row],[Order qty]])</f>
        <v>178.03259631565635</v>
      </c>
    </row>
    <row r="13986" spans="1:12" x14ac:dyDescent="0.25">
      <c r="A13986" t="s">
        <v>14959</v>
      </c>
      <c r="B13986" s="3">
        <v>43834</v>
      </c>
      <c r="C13986" t="s">
        <v>965</v>
      </c>
      <c r="D13986" s="2" t="s">
        <v>962</v>
      </c>
      <c r="E13986">
        <v>8</v>
      </c>
      <c r="F13986">
        <v>23</v>
      </c>
      <c r="G13986">
        <v>38</v>
      </c>
      <c r="H13986">
        <v>10</v>
      </c>
      <c r="I13986" s="2">
        <v>571.39691179990768</v>
      </c>
      <c r="J13986" s="4">
        <v>408.14065128564835</v>
      </c>
      <c r="K13986" s="11">
        <f>Table__Master[[#This Row],[unit price]]*Table__Master[[#This Row],[Order qty]]</f>
        <v>5713.9691179990768</v>
      </c>
      <c r="L13986" s="11">
        <f>Table__Master[[#This Row],[Revenue]]-(Table__Master[[#This Row],[unit cost]]*Table__Master[[#This Row],[Order qty]])</f>
        <v>1632.5626051425934</v>
      </c>
    </row>
    <row r="13987" spans="1:12" x14ac:dyDescent="0.25">
      <c r="A13987" t="s">
        <v>14960</v>
      </c>
      <c r="B13987" s="3">
        <v>43979</v>
      </c>
      <c r="C13987" t="s">
        <v>964</v>
      </c>
      <c r="D13987" s="2" t="s">
        <v>962</v>
      </c>
      <c r="E13987">
        <v>6</v>
      </c>
      <c r="F13987">
        <v>27</v>
      </c>
      <c r="G13987">
        <v>15</v>
      </c>
      <c r="H13987">
        <v>8</v>
      </c>
      <c r="I13987" s="2">
        <v>171.0494931936264</v>
      </c>
      <c r="J13987" s="4">
        <v>122.17820942401887</v>
      </c>
      <c r="K13987" s="11">
        <f>Table__Master[[#This Row],[unit price]]*Table__Master[[#This Row],[Order qty]]</f>
        <v>1368.3959455490112</v>
      </c>
      <c r="L13987" s="11">
        <f>Table__Master[[#This Row],[Revenue]]-(Table__Master[[#This Row],[unit cost]]*Table__Master[[#This Row],[Order qty]])</f>
        <v>390.97027015686024</v>
      </c>
    </row>
    <row r="13988" spans="1:12" x14ac:dyDescent="0.25">
      <c r="A13988" t="s">
        <v>14961</v>
      </c>
      <c r="B13988" s="3">
        <v>43876</v>
      </c>
      <c r="C13988" t="s">
        <v>964</v>
      </c>
      <c r="D13988" s="2" t="s">
        <v>962</v>
      </c>
      <c r="E13988">
        <v>17</v>
      </c>
      <c r="F13988">
        <v>142</v>
      </c>
      <c r="G13988">
        <v>11</v>
      </c>
      <c r="H13988">
        <v>8</v>
      </c>
      <c r="I13988" s="2">
        <v>429.505994617939</v>
      </c>
      <c r="J13988" s="4">
        <v>306.78999615567074</v>
      </c>
      <c r="K13988" s="11">
        <f>Table__Master[[#This Row],[unit price]]*Table__Master[[#This Row],[Order qty]]</f>
        <v>3436.047956943512</v>
      </c>
      <c r="L13988" s="11">
        <f>Table__Master[[#This Row],[Revenue]]-(Table__Master[[#This Row],[unit cost]]*Table__Master[[#This Row],[Order qty]])</f>
        <v>981.72798769814608</v>
      </c>
    </row>
    <row r="13989" spans="1:12" x14ac:dyDescent="0.25">
      <c r="A13989" t="s">
        <v>14962</v>
      </c>
      <c r="B13989" s="3">
        <v>43869</v>
      </c>
      <c r="C13989" t="s">
        <v>963</v>
      </c>
      <c r="D13989" s="2" t="s">
        <v>962</v>
      </c>
      <c r="E13989">
        <v>2</v>
      </c>
      <c r="F13989">
        <v>312</v>
      </c>
      <c r="G13989">
        <v>31</v>
      </c>
      <c r="H13989">
        <v>5</v>
      </c>
      <c r="I13989" s="2">
        <v>196.08125352859497</v>
      </c>
      <c r="J13989" s="4">
        <v>140.05803823471069</v>
      </c>
      <c r="K13989" s="11">
        <f>Table__Master[[#This Row],[unit price]]*Table__Master[[#This Row],[Order qty]]</f>
        <v>980.40626764297485</v>
      </c>
      <c r="L13989" s="11">
        <f>Table__Master[[#This Row],[Revenue]]-(Table__Master[[#This Row],[unit cost]]*Table__Master[[#This Row],[Order qty]])</f>
        <v>280.11607646942139</v>
      </c>
    </row>
    <row r="13990" spans="1:12" x14ac:dyDescent="0.25">
      <c r="A13990" t="s">
        <v>14963</v>
      </c>
      <c r="B13990" s="3">
        <v>43880</v>
      </c>
      <c r="C13990" t="s">
        <v>964</v>
      </c>
      <c r="D13990" s="2" t="s">
        <v>962</v>
      </c>
      <c r="E13990">
        <v>13</v>
      </c>
      <c r="F13990">
        <v>347</v>
      </c>
      <c r="G13990">
        <v>30</v>
      </c>
      <c r="H13990">
        <v>5</v>
      </c>
      <c r="I13990" s="2">
        <v>616.95868724584579</v>
      </c>
      <c r="J13990" s="4">
        <v>440.68477660417557</v>
      </c>
      <c r="K13990" s="11">
        <f>Table__Master[[#This Row],[unit price]]*Table__Master[[#This Row],[Order qty]]</f>
        <v>3084.793436229229</v>
      </c>
      <c r="L13990" s="11">
        <f>Table__Master[[#This Row],[Revenue]]-(Table__Master[[#This Row],[unit cost]]*Table__Master[[#This Row],[Order qty]])</f>
        <v>881.36955320835114</v>
      </c>
    </row>
    <row r="13991" spans="1:12" x14ac:dyDescent="0.25">
      <c r="A13991" t="s">
        <v>14964</v>
      </c>
      <c r="B13991" s="3">
        <v>43866</v>
      </c>
      <c r="C13991" t="s">
        <v>963</v>
      </c>
      <c r="D13991" s="2" t="s">
        <v>962</v>
      </c>
      <c r="E13991">
        <v>2</v>
      </c>
      <c r="F13991">
        <v>55</v>
      </c>
      <c r="G13991">
        <v>40</v>
      </c>
      <c r="H13991">
        <v>4</v>
      </c>
      <c r="I13991" s="2">
        <v>161.20425474643707</v>
      </c>
      <c r="J13991" s="4">
        <v>115.14589624745506</v>
      </c>
      <c r="K13991" s="11">
        <f>Table__Master[[#This Row],[unit price]]*Table__Master[[#This Row],[Order qty]]</f>
        <v>644.81701898574829</v>
      </c>
      <c r="L13991" s="11">
        <f>Table__Master[[#This Row],[Revenue]]-(Table__Master[[#This Row],[unit cost]]*Table__Master[[#This Row],[Order qty]])</f>
        <v>184.23343399592807</v>
      </c>
    </row>
    <row r="13992" spans="1:12" x14ac:dyDescent="0.25">
      <c r="A13992" t="s">
        <v>14965</v>
      </c>
      <c r="B13992" s="3">
        <v>43875</v>
      </c>
      <c r="C13992" t="s">
        <v>964</v>
      </c>
      <c r="D13992" s="2" t="s">
        <v>962</v>
      </c>
      <c r="E13992">
        <v>3</v>
      </c>
      <c r="F13992">
        <v>89</v>
      </c>
      <c r="G13992">
        <v>43</v>
      </c>
      <c r="H13992">
        <v>3</v>
      </c>
      <c r="I13992" s="2">
        <v>203.77144628763199</v>
      </c>
      <c r="J13992" s="4">
        <v>145.55103306259429</v>
      </c>
      <c r="K13992" s="11">
        <f>Table__Master[[#This Row],[unit price]]*Table__Master[[#This Row],[Order qty]]</f>
        <v>611.31433886289597</v>
      </c>
      <c r="L13992" s="11">
        <f>Table__Master[[#This Row],[Revenue]]-(Table__Master[[#This Row],[unit cost]]*Table__Master[[#This Row],[Order qty]])</f>
        <v>174.66123967511311</v>
      </c>
    </row>
    <row r="13993" spans="1:12" x14ac:dyDescent="0.25">
      <c r="A13993" t="s">
        <v>14966</v>
      </c>
      <c r="B13993" s="3">
        <v>43860</v>
      </c>
      <c r="C13993" t="s">
        <v>965</v>
      </c>
      <c r="D13993" s="2" t="s">
        <v>962</v>
      </c>
      <c r="E13993">
        <v>4</v>
      </c>
      <c r="F13993">
        <v>102</v>
      </c>
      <c r="G13993">
        <v>8</v>
      </c>
      <c r="H13993">
        <v>3</v>
      </c>
      <c r="I13993" s="2">
        <v>261.34568953514099</v>
      </c>
      <c r="J13993" s="4">
        <v>186.67549252510071</v>
      </c>
      <c r="K13993" s="11">
        <f>Table__Master[[#This Row],[unit price]]*Table__Master[[#This Row],[Order qty]]</f>
        <v>784.03706860542297</v>
      </c>
      <c r="L13993" s="11">
        <f>Table__Master[[#This Row],[Revenue]]-(Table__Master[[#This Row],[unit cost]]*Table__Master[[#This Row],[Order qty]])</f>
        <v>224.01059103012085</v>
      </c>
    </row>
    <row r="13994" spans="1:12" x14ac:dyDescent="0.25">
      <c r="A13994" t="s">
        <v>14967</v>
      </c>
      <c r="B13994" s="3">
        <v>43972</v>
      </c>
      <c r="C13994" t="s">
        <v>961</v>
      </c>
      <c r="D13994" s="2" t="s">
        <v>962</v>
      </c>
      <c r="E13994">
        <v>3</v>
      </c>
      <c r="F13994">
        <v>335</v>
      </c>
      <c r="G13994">
        <v>37</v>
      </c>
      <c r="H13994">
        <v>2</v>
      </c>
      <c r="I13994" s="2">
        <v>378.23300617933273</v>
      </c>
      <c r="J13994" s="4">
        <v>270.16643298523769</v>
      </c>
      <c r="K13994" s="11">
        <f>Table__Master[[#This Row],[unit price]]*Table__Master[[#This Row],[Order qty]]</f>
        <v>756.46601235866547</v>
      </c>
      <c r="L13994" s="11">
        <f>Table__Master[[#This Row],[Revenue]]-(Table__Master[[#This Row],[unit cost]]*Table__Master[[#This Row],[Order qty]])</f>
        <v>216.13314638819008</v>
      </c>
    </row>
    <row r="13995" spans="1:12" x14ac:dyDescent="0.25">
      <c r="A13995" t="s">
        <v>14968</v>
      </c>
      <c r="B13995" s="3">
        <v>43880</v>
      </c>
      <c r="C13995" t="s">
        <v>963</v>
      </c>
      <c r="D13995" s="2" t="s">
        <v>962</v>
      </c>
      <c r="E13995">
        <v>23</v>
      </c>
      <c r="F13995">
        <v>265</v>
      </c>
      <c r="G13995">
        <v>31</v>
      </c>
      <c r="H13995">
        <v>5</v>
      </c>
      <c r="I13995" s="2">
        <v>630.42841708660126</v>
      </c>
      <c r="J13995" s="4">
        <v>450.30601220471522</v>
      </c>
      <c r="K13995" s="11">
        <f>Table__Master[[#This Row],[unit price]]*Table__Master[[#This Row],[Order qty]]</f>
        <v>3152.1420854330063</v>
      </c>
      <c r="L13995" s="11">
        <f>Table__Master[[#This Row],[Revenue]]-(Table__Master[[#This Row],[unit cost]]*Table__Master[[#This Row],[Order qty]])</f>
        <v>900.61202440942998</v>
      </c>
    </row>
    <row r="13996" spans="1:12" x14ac:dyDescent="0.25">
      <c r="A13996" t="s">
        <v>14969</v>
      </c>
      <c r="B13996" s="3">
        <v>43912</v>
      </c>
      <c r="C13996" t="s">
        <v>965</v>
      </c>
      <c r="D13996" s="2" t="s">
        <v>962</v>
      </c>
      <c r="E13996">
        <v>21</v>
      </c>
      <c r="F13996">
        <v>130</v>
      </c>
      <c r="G13996">
        <v>44</v>
      </c>
      <c r="H13996">
        <v>2</v>
      </c>
      <c r="I13996" s="2">
        <v>163.20760184526443</v>
      </c>
      <c r="J13996" s="4">
        <v>116.57685846090318</v>
      </c>
      <c r="K13996" s="11">
        <f>Table__Master[[#This Row],[unit price]]*Table__Master[[#This Row],[Order qty]]</f>
        <v>326.41520369052887</v>
      </c>
      <c r="L13996" s="11">
        <f>Table__Master[[#This Row],[Revenue]]-(Table__Master[[#This Row],[unit cost]]*Table__Master[[#This Row],[Order qty]])</f>
        <v>93.261486768722506</v>
      </c>
    </row>
    <row r="13997" spans="1:12" x14ac:dyDescent="0.25">
      <c r="A13997" t="s">
        <v>14970</v>
      </c>
      <c r="B13997" s="3">
        <v>43858</v>
      </c>
      <c r="C13997" t="s">
        <v>964</v>
      </c>
      <c r="D13997" s="2" t="s">
        <v>962</v>
      </c>
      <c r="E13997">
        <v>22</v>
      </c>
      <c r="F13997">
        <v>269</v>
      </c>
      <c r="G13997">
        <v>42</v>
      </c>
      <c r="H13997">
        <v>4</v>
      </c>
      <c r="I13997" s="2">
        <v>414.96129512786865</v>
      </c>
      <c r="J13997" s="4">
        <v>296.40092509133478</v>
      </c>
      <c r="K13997" s="11">
        <f>Table__Master[[#This Row],[unit price]]*Table__Master[[#This Row],[Order qty]]</f>
        <v>1659.8451805114746</v>
      </c>
      <c r="L13997" s="11">
        <f>Table__Master[[#This Row],[Revenue]]-(Table__Master[[#This Row],[unit cost]]*Table__Master[[#This Row],[Order qty]])</f>
        <v>474.24148014613547</v>
      </c>
    </row>
    <row r="13998" spans="1:12" x14ac:dyDescent="0.25">
      <c r="A13998" t="s">
        <v>14971</v>
      </c>
      <c r="B13998" s="3">
        <v>43842</v>
      </c>
      <c r="C13998" t="s">
        <v>965</v>
      </c>
      <c r="D13998" s="2" t="s">
        <v>962</v>
      </c>
      <c r="E13998">
        <v>26</v>
      </c>
      <c r="F13998">
        <v>167</v>
      </c>
      <c r="G13998">
        <v>18</v>
      </c>
      <c r="H13998">
        <v>7</v>
      </c>
      <c r="I13998" s="2">
        <v>447.86397260427475</v>
      </c>
      <c r="J13998" s="4">
        <v>319.90283757448196</v>
      </c>
      <c r="K13998" s="11">
        <f>Table__Master[[#This Row],[unit price]]*Table__Master[[#This Row],[Order qty]]</f>
        <v>3135.0478082299232</v>
      </c>
      <c r="L13998" s="11">
        <f>Table__Master[[#This Row],[Revenue]]-(Table__Master[[#This Row],[unit cost]]*Table__Master[[#This Row],[Order qty]])</f>
        <v>895.7279452085495</v>
      </c>
    </row>
    <row r="13999" spans="1:12" x14ac:dyDescent="0.25">
      <c r="A13999" t="s">
        <v>14972</v>
      </c>
      <c r="B13999" s="3">
        <v>43965</v>
      </c>
      <c r="C13999" t="s">
        <v>964</v>
      </c>
      <c r="D13999" s="2" t="s">
        <v>962</v>
      </c>
      <c r="E13999">
        <v>12</v>
      </c>
      <c r="F13999">
        <v>234</v>
      </c>
      <c r="G13999">
        <v>34</v>
      </c>
      <c r="H13999">
        <v>10</v>
      </c>
      <c r="I13999" s="2">
        <v>458.35216820240021</v>
      </c>
      <c r="J13999" s="4">
        <v>327.39440585885734</v>
      </c>
      <c r="K13999" s="11">
        <f>Table__Master[[#This Row],[unit price]]*Table__Master[[#This Row],[Order qty]]</f>
        <v>4583.5216820240021</v>
      </c>
      <c r="L13999" s="11">
        <f>Table__Master[[#This Row],[Revenue]]-(Table__Master[[#This Row],[unit cost]]*Table__Master[[#This Row],[Order qty]])</f>
        <v>1309.5776234354289</v>
      </c>
    </row>
    <row r="14000" spans="1:12" x14ac:dyDescent="0.25">
      <c r="A14000" t="s">
        <v>14973</v>
      </c>
      <c r="B14000" s="3">
        <v>43854</v>
      </c>
      <c r="C14000" t="s">
        <v>961</v>
      </c>
      <c r="D14000" s="2" t="s">
        <v>962</v>
      </c>
      <c r="E14000">
        <v>13</v>
      </c>
      <c r="F14000">
        <v>84</v>
      </c>
      <c r="G14000">
        <v>24</v>
      </c>
      <c r="H14000">
        <v>5</v>
      </c>
      <c r="I14000" s="2">
        <v>193.23639732599258</v>
      </c>
      <c r="J14000" s="4">
        <v>138.02599808999472</v>
      </c>
      <c r="K14000" s="11">
        <f>Table__Master[[#This Row],[unit price]]*Table__Master[[#This Row],[Order qty]]</f>
        <v>966.18198662996292</v>
      </c>
      <c r="L14000" s="11">
        <f>Table__Master[[#This Row],[Revenue]]-(Table__Master[[#This Row],[unit cost]]*Table__Master[[#This Row],[Order qty]])</f>
        <v>276.05199617998937</v>
      </c>
    </row>
    <row r="14001" spans="1:12" x14ac:dyDescent="0.25">
      <c r="A14001" t="s">
        <v>14974</v>
      </c>
      <c r="B14001" s="3">
        <v>43929</v>
      </c>
      <c r="C14001" t="s">
        <v>963</v>
      </c>
      <c r="D14001" s="2" t="s">
        <v>962</v>
      </c>
      <c r="E14001">
        <v>14</v>
      </c>
      <c r="F14001">
        <v>177</v>
      </c>
      <c r="G14001">
        <v>3</v>
      </c>
      <c r="H14001">
        <v>8</v>
      </c>
      <c r="I14001" s="2">
        <v>405.7247622013092</v>
      </c>
      <c r="J14001" s="4">
        <v>289.80340157236373</v>
      </c>
      <c r="K14001" s="11">
        <f>Table__Master[[#This Row],[unit price]]*Table__Master[[#This Row],[Order qty]]</f>
        <v>3245.7980976104736</v>
      </c>
      <c r="L14001" s="11">
        <f>Table__Master[[#This Row],[Revenue]]-(Table__Master[[#This Row],[unit cost]]*Table__Master[[#This Row],[Order qty]])</f>
        <v>927.37088503156383</v>
      </c>
    </row>
    <row r="14002" spans="1:12" x14ac:dyDescent="0.25">
      <c r="A14002" t="s">
        <v>14975</v>
      </c>
      <c r="B14002" s="3">
        <v>43978</v>
      </c>
      <c r="C14002" t="s">
        <v>965</v>
      </c>
      <c r="D14002" s="2" t="s">
        <v>962</v>
      </c>
      <c r="E14002">
        <v>17</v>
      </c>
      <c r="F14002">
        <v>117</v>
      </c>
      <c r="G14002">
        <v>19</v>
      </c>
      <c r="H14002">
        <v>3</v>
      </c>
      <c r="I14002" s="2">
        <v>358.27401083707809</v>
      </c>
      <c r="J14002" s="4">
        <v>255.91000774077008</v>
      </c>
      <c r="K14002" s="11">
        <f>Table__Master[[#This Row],[unit price]]*Table__Master[[#This Row],[Order qty]]</f>
        <v>1074.8220325112343</v>
      </c>
      <c r="L14002" s="11">
        <f>Table__Master[[#This Row],[Revenue]]-(Table__Master[[#This Row],[unit cost]]*Table__Master[[#This Row],[Order qty]])</f>
        <v>307.09200928892403</v>
      </c>
    </row>
    <row r="14003" spans="1:12" x14ac:dyDescent="0.25">
      <c r="A14003" t="s">
        <v>14976</v>
      </c>
      <c r="B14003" s="3">
        <v>43914</v>
      </c>
      <c r="C14003" t="s">
        <v>965</v>
      </c>
      <c r="D14003" s="2" t="s">
        <v>962</v>
      </c>
      <c r="E14003">
        <v>17</v>
      </c>
      <c r="F14003">
        <v>356</v>
      </c>
      <c r="G14003">
        <v>16</v>
      </c>
      <c r="H14003">
        <v>6</v>
      </c>
      <c r="I14003" s="2">
        <v>202.27073514461517</v>
      </c>
      <c r="J14003" s="4">
        <v>144.47909653186798</v>
      </c>
      <c r="K14003" s="11">
        <f>Table__Master[[#This Row],[unit price]]*Table__Master[[#This Row],[Order qty]]</f>
        <v>1213.624410867691</v>
      </c>
      <c r="L14003" s="11">
        <f>Table__Master[[#This Row],[Revenue]]-(Table__Master[[#This Row],[unit cost]]*Table__Master[[#This Row],[Order qty]])</f>
        <v>346.74983167648315</v>
      </c>
    </row>
    <row r="14004" spans="1:12" x14ac:dyDescent="0.25">
      <c r="A14004" t="s">
        <v>14977</v>
      </c>
      <c r="B14004" s="3">
        <v>43883</v>
      </c>
      <c r="C14004" t="s">
        <v>965</v>
      </c>
      <c r="D14004" s="2" t="s">
        <v>962</v>
      </c>
      <c r="E14004">
        <v>21</v>
      </c>
      <c r="F14004">
        <v>263</v>
      </c>
      <c r="G14004">
        <v>39</v>
      </c>
      <c r="H14004">
        <v>8</v>
      </c>
      <c r="I14004" s="2">
        <v>156.28465157747269</v>
      </c>
      <c r="J14004" s="4">
        <v>111.63189398390907</v>
      </c>
      <c r="K14004" s="11">
        <f>Table__Master[[#This Row],[unit price]]*Table__Master[[#This Row],[Order qty]]</f>
        <v>1250.2772126197815</v>
      </c>
      <c r="L14004" s="11">
        <f>Table__Master[[#This Row],[Revenue]]-(Table__Master[[#This Row],[unit cost]]*Table__Master[[#This Row],[Order qty]])</f>
        <v>357.22206074850897</v>
      </c>
    </row>
    <row r="14005" spans="1:12" x14ac:dyDescent="0.25">
      <c r="A14005" t="s">
        <v>14978</v>
      </c>
      <c r="B14005" s="3">
        <v>43952</v>
      </c>
      <c r="C14005" t="s">
        <v>965</v>
      </c>
      <c r="D14005" s="2" t="s">
        <v>962</v>
      </c>
      <c r="E14005">
        <v>12</v>
      </c>
      <c r="F14005">
        <v>298</v>
      </c>
      <c r="G14005">
        <v>46</v>
      </c>
      <c r="H14005">
        <v>10</v>
      </c>
      <c r="I14005" s="2">
        <v>552.4181342124939</v>
      </c>
      <c r="J14005" s="4">
        <v>394.58438158035278</v>
      </c>
      <c r="K14005" s="11">
        <f>Table__Master[[#This Row],[unit price]]*Table__Master[[#This Row],[Order qty]]</f>
        <v>5524.181342124939</v>
      </c>
      <c r="L14005" s="11">
        <f>Table__Master[[#This Row],[Revenue]]-(Table__Master[[#This Row],[unit cost]]*Table__Master[[#This Row],[Order qty]])</f>
        <v>1578.3375263214111</v>
      </c>
    </row>
    <row r="14006" spans="1:12" x14ac:dyDescent="0.25">
      <c r="A14006" t="s">
        <v>14979</v>
      </c>
      <c r="B14006" s="3">
        <v>43918</v>
      </c>
      <c r="C14006" t="s">
        <v>963</v>
      </c>
      <c r="D14006" s="2" t="s">
        <v>962</v>
      </c>
      <c r="E14006">
        <v>23</v>
      </c>
      <c r="F14006">
        <v>77</v>
      </c>
      <c r="G14006">
        <v>22</v>
      </c>
      <c r="H14006">
        <v>6</v>
      </c>
      <c r="I14006" s="2">
        <v>436.92949050664902</v>
      </c>
      <c r="J14006" s="4">
        <v>312.09249321903502</v>
      </c>
      <c r="K14006" s="11">
        <f>Table__Master[[#This Row],[unit price]]*Table__Master[[#This Row],[Order qty]]</f>
        <v>2621.5769430398941</v>
      </c>
      <c r="L14006" s="11">
        <f>Table__Master[[#This Row],[Revenue]]-(Table__Master[[#This Row],[unit cost]]*Table__Master[[#This Row],[Order qty]])</f>
        <v>749.02198372568409</v>
      </c>
    </row>
    <row r="14007" spans="1:12" x14ac:dyDescent="0.25">
      <c r="A14007" t="s">
        <v>14980</v>
      </c>
      <c r="B14007" s="3">
        <v>43951</v>
      </c>
      <c r="C14007" t="s">
        <v>961</v>
      </c>
      <c r="D14007" s="2" t="s">
        <v>962</v>
      </c>
      <c r="E14007">
        <v>7</v>
      </c>
      <c r="F14007">
        <v>333</v>
      </c>
      <c r="G14007">
        <v>2</v>
      </c>
      <c r="H14007">
        <v>10</v>
      </c>
      <c r="I14007" s="2">
        <v>539.3475090265274</v>
      </c>
      <c r="J14007" s="4">
        <v>385.24822073323389</v>
      </c>
      <c r="K14007" s="11">
        <f>Table__Master[[#This Row],[unit price]]*Table__Master[[#This Row],[Order qty]]</f>
        <v>5393.475090265274</v>
      </c>
      <c r="L14007" s="11">
        <f>Table__Master[[#This Row],[Revenue]]-(Table__Master[[#This Row],[unit cost]]*Table__Master[[#This Row],[Order qty]])</f>
        <v>1540.9928829329351</v>
      </c>
    </row>
    <row r="14008" spans="1:12" x14ac:dyDescent="0.25">
      <c r="A14008" t="s">
        <v>14981</v>
      </c>
      <c r="B14008" s="3">
        <v>43940</v>
      </c>
      <c r="C14008" t="s">
        <v>965</v>
      </c>
      <c r="D14008" s="2" t="s">
        <v>962</v>
      </c>
      <c r="E14008">
        <v>5</v>
      </c>
      <c r="F14008">
        <v>115</v>
      </c>
      <c r="G14008">
        <v>14</v>
      </c>
      <c r="H14008">
        <v>3</v>
      </c>
      <c r="I14008" s="2">
        <v>557.17469125986099</v>
      </c>
      <c r="J14008" s="4">
        <v>397.98192232847214</v>
      </c>
      <c r="K14008" s="11">
        <f>Table__Master[[#This Row],[unit price]]*Table__Master[[#This Row],[Order qty]]</f>
        <v>1671.524073779583</v>
      </c>
      <c r="L14008" s="11">
        <f>Table__Master[[#This Row],[Revenue]]-(Table__Master[[#This Row],[unit cost]]*Table__Master[[#This Row],[Order qty]])</f>
        <v>477.57830679416656</v>
      </c>
    </row>
    <row r="14009" spans="1:12" x14ac:dyDescent="0.25">
      <c r="A14009" t="s">
        <v>14982</v>
      </c>
      <c r="B14009" s="3">
        <v>43926</v>
      </c>
      <c r="C14009" t="s">
        <v>961</v>
      </c>
      <c r="D14009" s="2" t="s">
        <v>962</v>
      </c>
      <c r="E14009">
        <v>19</v>
      </c>
      <c r="F14009">
        <v>12</v>
      </c>
      <c r="G14009">
        <v>5</v>
      </c>
      <c r="H14009">
        <v>5</v>
      </c>
      <c r="I14009" s="2">
        <v>248.63693118095398</v>
      </c>
      <c r="J14009" s="4">
        <v>177.59780798639571</v>
      </c>
      <c r="K14009" s="11">
        <f>Table__Master[[#This Row],[unit price]]*Table__Master[[#This Row],[Order qty]]</f>
        <v>1243.1846559047699</v>
      </c>
      <c r="L14009" s="11">
        <f>Table__Master[[#This Row],[Revenue]]-(Table__Master[[#This Row],[unit cost]]*Table__Master[[#This Row],[Order qty]])</f>
        <v>355.1956159727913</v>
      </c>
    </row>
    <row r="14010" spans="1:12" x14ac:dyDescent="0.25">
      <c r="A14010" t="s">
        <v>14983</v>
      </c>
      <c r="B14010" s="3">
        <v>43905</v>
      </c>
      <c r="C14010" t="s">
        <v>963</v>
      </c>
      <c r="D14010" s="2" t="s">
        <v>962</v>
      </c>
      <c r="E14010">
        <v>22</v>
      </c>
      <c r="F14010">
        <v>276</v>
      </c>
      <c r="G14010">
        <v>33</v>
      </c>
      <c r="H14010">
        <v>1</v>
      </c>
      <c r="I14010" s="2">
        <v>279.85635155439377</v>
      </c>
      <c r="J14010" s="4">
        <v>199.89739396742414</v>
      </c>
      <c r="K14010" s="11">
        <f>Table__Master[[#This Row],[unit price]]*Table__Master[[#This Row],[Order qty]]</f>
        <v>279.85635155439377</v>
      </c>
      <c r="L14010" s="11">
        <f>Table__Master[[#This Row],[Revenue]]-(Table__Master[[#This Row],[unit cost]]*Table__Master[[#This Row],[Order qty]])</f>
        <v>79.958957586969632</v>
      </c>
    </row>
    <row r="14011" spans="1:12" x14ac:dyDescent="0.25">
      <c r="A14011" t="s">
        <v>14984</v>
      </c>
      <c r="B14011" s="3">
        <v>43846</v>
      </c>
      <c r="C14011" t="s">
        <v>964</v>
      </c>
      <c r="D14011" s="2" t="s">
        <v>962</v>
      </c>
      <c r="E14011">
        <v>8</v>
      </c>
      <c r="F14011">
        <v>328</v>
      </c>
      <c r="G14011">
        <v>35</v>
      </c>
      <c r="H14011">
        <v>6</v>
      </c>
      <c r="I14011" s="2">
        <v>333.06717002391815</v>
      </c>
      <c r="J14011" s="4">
        <v>237.90512144565585</v>
      </c>
      <c r="K14011" s="11">
        <f>Table__Master[[#This Row],[unit price]]*Table__Master[[#This Row],[Order qty]]</f>
        <v>1998.4030201435089</v>
      </c>
      <c r="L14011" s="11">
        <f>Table__Master[[#This Row],[Revenue]]-(Table__Master[[#This Row],[unit cost]]*Table__Master[[#This Row],[Order qty]])</f>
        <v>570.97229146957375</v>
      </c>
    </row>
    <row r="14012" spans="1:12" x14ac:dyDescent="0.25">
      <c r="A14012" t="s">
        <v>14985</v>
      </c>
      <c r="B14012" s="3">
        <v>43963</v>
      </c>
      <c r="C14012" t="s">
        <v>961</v>
      </c>
      <c r="D14012" s="2" t="s">
        <v>962</v>
      </c>
      <c r="E14012">
        <v>23</v>
      </c>
      <c r="F14012">
        <v>277</v>
      </c>
      <c r="G14012">
        <v>11</v>
      </c>
      <c r="H14012">
        <v>10</v>
      </c>
      <c r="I14012" s="2">
        <v>327.76497584581375</v>
      </c>
      <c r="J14012" s="4">
        <v>234.11783988986699</v>
      </c>
      <c r="K14012" s="11">
        <f>Table__Master[[#This Row],[unit price]]*Table__Master[[#This Row],[Order qty]]</f>
        <v>3277.6497584581375</v>
      </c>
      <c r="L14012" s="11">
        <f>Table__Master[[#This Row],[Revenue]]-(Table__Master[[#This Row],[unit cost]]*Table__Master[[#This Row],[Order qty]])</f>
        <v>936.4713595594676</v>
      </c>
    </row>
    <row r="14013" spans="1:12" x14ac:dyDescent="0.25">
      <c r="A14013" t="s">
        <v>14986</v>
      </c>
      <c r="B14013" s="3">
        <v>43855</v>
      </c>
      <c r="C14013" t="s">
        <v>961</v>
      </c>
      <c r="D14013" s="2" t="s">
        <v>962</v>
      </c>
      <c r="E14013">
        <v>19</v>
      </c>
      <c r="F14013">
        <v>278</v>
      </c>
      <c r="G14013">
        <v>16</v>
      </c>
      <c r="H14013">
        <v>5</v>
      </c>
      <c r="I14013" s="2">
        <v>600.8682746887207</v>
      </c>
      <c r="J14013" s="4">
        <v>429.19162477765769</v>
      </c>
      <c r="K14013" s="11">
        <f>Table__Master[[#This Row],[unit price]]*Table__Master[[#This Row],[Order qty]]</f>
        <v>3004.3413734436035</v>
      </c>
      <c r="L14013" s="11">
        <f>Table__Master[[#This Row],[Revenue]]-(Table__Master[[#This Row],[unit cost]]*Table__Master[[#This Row],[Order qty]])</f>
        <v>858.38324955531516</v>
      </c>
    </row>
    <row r="14014" spans="1:12" x14ac:dyDescent="0.25">
      <c r="A14014" t="s">
        <v>14987</v>
      </c>
      <c r="B14014" s="3">
        <v>43859</v>
      </c>
      <c r="C14014" t="s">
        <v>961</v>
      </c>
      <c r="D14014" s="2" t="s">
        <v>962</v>
      </c>
      <c r="E14014">
        <v>2</v>
      </c>
      <c r="F14014">
        <v>253</v>
      </c>
      <c r="G14014">
        <v>46</v>
      </c>
      <c r="H14014">
        <v>8</v>
      </c>
      <c r="I14014" s="2">
        <v>356.4057292342186</v>
      </c>
      <c r="J14014" s="4">
        <v>254.57552088158474</v>
      </c>
      <c r="K14014" s="11">
        <f>Table__Master[[#This Row],[unit price]]*Table__Master[[#This Row],[Order qty]]</f>
        <v>2851.2458338737488</v>
      </c>
      <c r="L14014" s="11">
        <f>Table__Master[[#This Row],[Revenue]]-(Table__Master[[#This Row],[unit cost]]*Table__Master[[#This Row],[Order qty]])</f>
        <v>814.64166682107088</v>
      </c>
    </row>
    <row r="14015" spans="1:12" x14ac:dyDescent="0.25">
      <c r="A14015" t="s">
        <v>14988</v>
      </c>
      <c r="B14015" s="3">
        <v>43887</v>
      </c>
      <c r="C14015" t="s">
        <v>963</v>
      </c>
      <c r="D14015" s="2" t="s">
        <v>962</v>
      </c>
      <c r="E14015">
        <v>5</v>
      </c>
      <c r="F14015">
        <v>6</v>
      </c>
      <c r="G14015">
        <v>7</v>
      </c>
      <c r="H14015">
        <v>9</v>
      </c>
      <c r="I14015" s="2">
        <v>335.93881237506866</v>
      </c>
      <c r="J14015" s="4">
        <v>239.95629455362049</v>
      </c>
      <c r="K14015" s="11">
        <f>Table__Master[[#This Row],[unit price]]*Table__Master[[#This Row],[Order qty]]</f>
        <v>3023.449311375618</v>
      </c>
      <c r="L14015" s="11">
        <f>Table__Master[[#This Row],[Revenue]]-(Table__Master[[#This Row],[unit cost]]*Table__Master[[#This Row],[Order qty]])</f>
        <v>863.84266039303338</v>
      </c>
    </row>
    <row r="14016" spans="1:12" x14ac:dyDescent="0.25">
      <c r="A14016" t="s">
        <v>14989</v>
      </c>
      <c r="B14016" s="3">
        <v>43862</v>
      </c>
      <c r="C14016" t="s">
        <v>961</v>
      </c>
      <c r="D14016" s="2" t="s">
        <v>962</v>
      </c>
      <c r="E14016">
        <v>11</v>
      </c>
      <c r="F14016">
        <v>309</v>
      </c>
      <c r="G14016">
        <v>30</v>
      </c>
      <c r="H14016">
        <v>10</v>
      </c>
      <c r="I14016" s="2">
        <v>247.84072262048721</v>
      </c>
      <c r="J14016" s="4">
        <v>177.0290875860623</v>
      </c>
      <c r="K14016" s="11">
        <f>Table__Master[[#This Row],[unit price]]*Table__Master[[#This Row],[Order qty]]</f>
        <v>2478.4072262048721</v>
      </c>
      <c r="L14016" s="11">
        <f>Table__Master[[#This Row],[Revenue]]-(Table__Master[[#This Row],[unit cost]]*Table__Master[[#This Row],[Order qty]])</f>
        <v>708.11635034424899</v>
      </c>
    </row>
    <row r="14017" spans="1:12" x14ac:dyDescent="0.25">
      <c r="A14017" t="s">
        <v>14990</v>
      </c>
      <c r="B14017" s="3">
        <v>43980</v>
      </c>
      <c r="C14017" t="s">
        <v>964</v>
      </c>
      <c r="D14017" s="2" t="s">
        <v>962</v>
      </c>
      <c r="E14017">
        <v>11</v>
      </c>
      <c r="F14017">
        <v>145</v>
      </c>
      <c r="G14017">
        <v>25</v>
      </c>
      <c r="H14017">
        <v>4</v>
      </c>
      <c r="I14017" s="2">
        <v>177.81901288032532</v>
      </c>
      <c r="J14017" s="4">
        <v>127.01358062880381</v>
      </c>
      <c r="K14017" s="11">
        <f>Table__Master[[#This Row],[unit price]]*Table__Master[[#This Row],[Order qty]]</f>
        <v>711.27605152130127</v>
      </c>
      <c r="L14017" s="11">
        <f>Table__Master[[#This Row],[Revenue]]-(Table__Master[[#This Row],[unit cost]]*Table__Master[[#This Row],[Order qty]])</f>
        <v>203.22172900608604</v>
      </c>
    </row>
    <row r="14018" spans="1:12" x14ac:dyDescent="0.25">
      <c r="A14018" t="s">
        <v>14991</v>
      </c>
      <c r="B14018" s="3">
        <v>43903</v>
      </c>
      <c r="C14018" t="s">
        <v>965</v>
      </c>
      <c r="D14018" s="2" t="s">
        <v>962</v>
      </c>
      <c r="E14018">
        <v>5</v>
      </c>
      <c r="F14018">
        <v>122</v>
      </c>
      <c r="G14018">
        <v>17</v>
      </c>
      <c r="H14018">
        <v>7</v>
      </c>
      <c r="I14018" s="2">
        <v>232.26957911252975</v>
      </c>
      <c r="J14018" s="4">
        <v>165.90684222323554</v>
      </c>
      <c r="K14018" s="11">
        <f>Table__Master[[#This Row],[unit price]]*Table__Master[[#This Row],[Order qty]]</f>
        <v>1625.8870537877083</v>
      </c>
      <c r="L14018" s="11">
        <f>Table__Master[[#This Row],[Revenue]]-(Table__Master[[#This Row],[unit cost]]*Table__Master[[#This Row],[Order qty]])</f>
        <v>464.53915822505951</v>
      </c>
    </row>
    <row r="14019" spans="1:12" x14ac:dyDescent="0.25">
      <c r="A14019" t="s">
        <v>14992</v>
      </c>
      <c r="B14019" s="3">
        <v>43908</v>
      </c>
      <c r="C14019" t="s">
        <v>963</v>
      </c>
      <c r="D14019" s="2" t="s">
        <v>962</v>
      </c>
      <c r="E14019">
        <v>17</v>
      </c>
      <c r="F14019">
        <v>238</v>
      </c>
      <c r="G14019">
        <v>16</v>
      </c>
      <c r="H14019">
        <v>5</v>
      </c>
      <c r="I14019" s="2">
        <v>504.44906938076019</v>
      </c>
      <c r="J14019" s="4">
        <v>360.32076384340019</v>
      </c>
      <c r="K14019" s="11">
        <f>Table__Master[[#This Row],[unit price]]*Table__Master[[#This Row],[Order qty]]</f>
        <v>2522.245346903801</v>
      </c>
      <c r="L14019" s="11">
        <f>Table__Master[[#This Row],[Revenue]]-(Table__Master[[#This Row],[unit cost]]*Table__Master[[#This Row],[Order qty]])</f>
        <v>720.64152768680015</v>
      </c>
    </row>
    <row r="14020" spans="1:12" x14ac:dyDescent="0.25">
      <c r="A14020" t="s">
        <v>14993</v>
      </c>
      <c r="B14020" s="3">
        <v>43835</v>
      </c>
      <c r="C14020" t="s">
        <v>961</v>
      </c>
      <c r="D14020" s="2" t="s">
        <v>962</v>
      </c>
      <c r="E14020">
        <v>26</v>
      </c>
      <c r="F14020">
        <v>187</v>
      </c>
      <c r="G14020">
        <v>13</v>
      </c>
      <c r="H14020">
        <v>10</v>
      </c>
      <c r="I14020" s="2">
        <v>479.25453168153763</v>
      </c>
      <c r="J14020" s="4">
        <v>342.32466548681259</v>
      </c>
      <c r="K14020" s="11">
        <f>Table__Master[[#This Row],[unit price]]*Table__Master[[#This Row],[Order qty]]</f>
        <v>4792.5453168153763</v>
      </c>
      <c r="L14020" s="11">
        <f>Table__Master[[#This Row],[Revenue]]-(Table__Master[[#This Row],[unit cost]]*Table__Master[[#This Row],[Order qty]])</f>
        <v>1369.2986619472504</v>
      </c>
    </row>
    <row r="14021" spans="1:12" x14ac:dyDescent="0.25">
      <c r="A14021" t="s">
        <v>14994</v>
      </c>
      <c r="B14021" s="3">
        <v>43832</v>
      </c>
      <c r="C14021" t="s">
        <v>963</v>
      </c>
      <c r="D14021" s="2" t="s">
        <v>962</v>
      </c>
      <c r="E14021">
        <v>6</v>
      </c>
      <c r="F14021">
        <v>347</v>
      </c>
      <c r="G14021">
        <v>10</v>
      </c>
      <c r="H14021">
        <v>1</v>
      </c>
      <c r="I14021" s="2">
        <v>403.99384546279907</v>
      </c>
      <c r="J14021" s="4">
        <v>288.5670324734279</v>
      </c>
      <c r="K14021" s="11">
        <f>Table__Master[[#This Row],[unit price]]*Table__Master[[#This Row],[Order qty]]</f>
        <v>403.99384546279907</v>
      </c>
      <c r="L14021" s="11">
        <f>Table__Master[[#This Row],[Revenue]]-(Table__Master[[#This Row],[unit cost]]*Table__Master[[#This Row],[Order qty]])</f>
        <v>115.42681298937117</v>
      </c>
    </row>
    <row r="14022" spans="1:12" x14ac:dyDescent="0.25">
      <c r="A14022" t="s">
        <v>14995</v>
      </c>
      <c r="B14022" s="3">
        <v>43856</v>
      </c>
      <c r="C14022" t="s">
        <v>965</v>
      </c>
      <c r="D14022" s="2" t="s">
        <v>962</v>
      </c>
      <c r="E14022">
        <v>10</v>
      </c>
      <c r="F14022">
        <v>99</v>
      </c>
      <c r="G14022">
        <v>39</v>
      </c>
      <c r="H14022">
        <v>9</v>
      </c>
      <c r="I14022" s="2">
        <v>424.74630206823349</v>
      </c>
      <c r="J14022" s="4">
        <v>303.39021576302395</v>
      </c>
      <c r="K14022" s="11">
        <f>Table__Master[[#This Row],[unit price]]*Table__Master[[#This Row],[Order qty]]</f>
        <v>3822.7167186141014</v>
      </c>
      <c r="L14022" s="11">
        <f>Table__Master[[#This Row],[Revenue]]-(Table__Master[[#This Row],[unit cost]]*Table__Master[[#This Row],[Order qty]])</f>
        <v>1092.2047767468857</v>
      </c>
    </row>
    <row r="14023" spans="1:12" x14ac:dyDescent="0.25">
      <c r="A14023" t="s">
        <v>14996</v>
      </c>
      <c r="B14023" s="3">
        <v>43888</v>
      </c>
      <c r="C14023" t="s">
        <v>961</v>
      </c>
      <c r="D14023" s="2" t="s">
        <v>962</v>
      </c>
      <c r="E14023">
        <v>9</v>
      </c>
      <c r="F14023">
        <v>125</v>
      </c>
      <c r="G14023">
        <v>34</v>
      </c>
      <c r="H14023">
        <v>8</v>
      </c>
      <c r="I14023" s="2">
        <v>445.26523840427399</v>
      </c>
      <c r="J14023" s="4">
        <v>318.04659886019573</v>
      </c>
      <c r="K14023" s="11">
        <f>Table__Master[[#This Row],[unit price]]*Table__Master[[#This Row],[Order qty]]</f>
        <v>3562.1219072341919</v>
      </c>
      <c r="L14023" s="11">
        <f>Table__Master[[#This Row],[Revenue]]-(Table__Master[[#This Row],[unit cost]]*Table__Master[[#This Row],[Order qty]])</f>
        <v>1017.7491163526261</v>
      </c>
    </row>
    <row r="14024" spans="1:12" x14ac:dyDescent="0.25">
      <c r="A14024" t="s">
        <v>14997</v>
      </c>
      <c r="B14024" s="3">
        <v>43961</v>
      </c>
      <c r="C14024" t="s">
        <v>961</v>
      </c>
      <c r="D14024" s="2" t="s">
        <v>962</v>
      </c>
      <c r="E14024">
        <v>14</v>
      </c>
      <c r="F14024">
        <v>63</v>
      </c>
      <c r="G14024">
        <v>47</v>
      </c>
      <c r="H14024">
        <v>2</v>
      </c>
      <c r="I14024" s="2">
        <v>229.31701093912125</v>
      </c>
      <c r="J14024" s="4">
        <v>163.79786495651518</v>
      </c>
      <c r="K14024" s="11">
        <f>Table__Master[[#This Row],[unit price]]*Table__Master[[#This Row],[Order qty]]</f>
        <v>458.63402187824249</v>
      </c>
      <c r="L14024" s="11">
        <f>Table__Master[[#This Row],[Revenue]]-(Table__Master[[#This Row],[unit cost]]*Table__Master[[#This Row],[Order qty]])</f>
        <v>131.03829196521212</v>
      </c>
    </row>
    <row r="14025" spans="1:12" x14ac:dyDescent="0.25">
      <c r="A14025" t="s">
        <v>14998</v>
      </c>
      <c r="B14025" s="3">
        <v>43905</v>
      </c>
      <c r="C14025" t="s">
        <v>964</v>
      </c>
      <c r="D14025" s="2" t="s">
        <v>962</v>
      </c>
      <c r="E14025">
        <v>4</v>
      </c>
      <c r="F14025">
        <v>361</v>
      </c>
      <c r="G14025">
        <v>29</v>
      </c>
      <c r="H14025">
        <v>6</v>
      </c>
      <c r="I14025" s="2">
        <v>557.52344870567322</v>
      </c>
      <c r="J14025" s="4">
        <v>398.23103478976662</v>
      </c>
      <c r="K14025" s="11">
        <f>Table__Master[[#This Row],[unit price]]*Table__Master[[#This Row],[Order qty]]</f>
        <v>3345.1406922340393</v>
      </c>
      <c r="L14025" s="11">
        <f>Table__Master[[#This Row],[Revenue]]-(Table__Master[[#This Row],[unit cost]]*Table__Master[[#This Row],[Order qty]])</f>
        <v>955.75448349543967</v>
      </c>
    </row>
    <row r="14026" spans="1:12" x14ac:dyDescent="0.25">
      <c r="A14026" t="s">
        <v>14999</v>
      </c>
      <c r="B14026" s="3">
        <v>43840</v>
      </c>
      <c r="C14026" t="s">
        <v>965</v>
      </c>
      <c r="D14026" s="2" t="s">
        <v>962</v>
      </c>
      <c r="E14026">
        <v>11</v>
      </c>
      <c r="F14026">
        <v>116</v>
      </c>
      <c r="G14026">
        <v>9</v>
      </c>
      <c r="H14026">
        <v>5</v>
      </c>
      <c r="I14026" s="2">
        <v>375.25636929273605</v>
      </c>
      <c r="J14026" s="4">
        <v>268.04026378052578</v>
      </c>
      <c r="K14026" s="11">
        <f>Table__Master[[#This Row],[unit price]]*Table__Master[[#This Row],[Order qty]]</f>
        <v>1876.2818464636803</v>
      </c>
      <c r="L14026" s="11">
        <f>Table__Master[[#This Row],[Revenue]]-(Table__Master[[#This Row],[unit cost]]*Table__Master[[#This Row],[Order qty]])</f>
        <v>536.08052756105144</v>
      </c>
    </row>
    <row r="14027" spans="1:12" x14ac:dyDescent="0.25">
      <c r="A14027" t="s">
        <v>15000</v>
      </c>
      <c r="B14027" s="3">
        <v>43965</v>
      </c>
      <c r="C14027" t="s">
        <v>963</v>
      </c>
      <c r="D14027" s="2" t="s">
        <v>962</v>
      </c>
      <c r="E14027">
        <v>4</v>
      </c>
      <c r="F14027">
        <v>353</v>
      </c>
      <c r="G14027">
        <v>8</v>
      </c>
      <c r="H14027">
        <v>6</v>
      </c>
      <c r="I14027" s="2">
        <v>487.6884058713913</v>
      </c>
      <c r="J14027" s="4">
        <v>348.34886133670807</v>
      </c>
      <c r="K14027" s="11">
        <f>Table__Master[[#This Row],[unit price]]*Table__Master[[#This Row],[Order qty]]</f>
        <v>2926.1304352283478</v>
      </c>
      <c r="L14027" s="11">
        <f>Table__Master[[#This Row],[Revenue]]-(Table__Master[[#This Row],[unit cost]]*Table__Master[[#This Row],[Order qty]])</f>
        <v>836.03726720809937</v>
      </c>
    </row>
    <row r="14028" spans="1:12" x14ac:dyDescent="0.25">
      <c r="A14028" t="s">
        <v>15001</v>
      </c>
      <c r="B14028" s="3">
        <v>43832</v>
      </c>
      <c r="C14028" t="s">
        <v>963</v>
      </c>
      <c r="D14028" s="2" t="s">
        <v>962</v>
      </c>
      <c r="E14028">
        <v>11</v>
      </c>
      <c r="F14028">
        <v>105</v>
      </c>
      <c r="G14028">
        <v>16</v>
      </c>
      <c r="H14028">
        <v>2</v>
      </c>
      <c r="I14028" s="2">
        <v>545.43740111589432</v>
      </c>
      <c r="J14028" s="4">
        <v>389.59814365421028</v>
      </c>
      <c r="K14028" s="11">
        <f>Table__Master[[#This Row],[unit price]]*Table__Master[[#This Row],[Order qty]]</f>
        <v>1090.8748022317886</v>
      </c>
      <c r="L14028" s="11">
        <f>Table__Master[[#This Row],[Revenue]]-(Table__Master[[#This Row],[unit cost]]*Table__Master[[#This Row],[Order qty]])</f>
        <v>311.67851492336808</v>
      </c>
    </row>
    <row r="14029" spans="1:12" x14ac:dyDescent="0.25">
      <c r="A14029" t="s">
        <v>15002</v>
      </c>
      <c r="B14029" s="3">
        <v>43876</v>
      </c>
      <c r="C14029" t="s">
        <v>964</v>
      </c>
      <c r="D14029" s="2" t="s">
        <v>962</v>
      </c>
      <c r="E14029">
        <v>20</v>
      </c>
      <c r="F14029">
        <v>350</v>
      </c>
      <c r="G14029">
        <v>46</v>
      </c>
      <c r="H14029">
        <v>9</v>
      </c>
      <c r="I14029" s="2">
        <v>408.242600440979</v>
      </c>
      <c r="J14029" s="4">
        <v>291.60185745784219</v>
      </c>
      <c r="K14029" s="11">
        <f>Table__Master[[#This Row],[unit price]]*Table__Master[[#This Row],[Order qty]]</f>
        <v>3674.183403968811</v>
      </c>
      <c r="L14029" s="11">
        <f>Table__Master[[#This Row],[Revenue]]-(Table__Master[[#This Row],[unit cost]]*Table__Master[[#This Row],[Order qty]])</f>
        <v>1049.7666868482315</v>
      </c>
    </row>
    <row r="14030" spans="1:12" x14ac:dyDescent="0.25">
      <c r="A14030" t="s">
        <v>15003</v>
      </c>
      <c r="B14030" s="3">
        <v>43852</v>
      </c>
      <c r="C14030" t="s">
        <v>963</v>
      </c>
      <c r="D14030" s="2" t="s">
        <v>962</v>
      </c>
      <c r="E14030">
        <v>25</v>
      </c>
      <c r="F14030">
        <v>262</v>
      </c>
      <c r="G14030">
        <v>16</v>
      </c>
      <c r="H14030">
        <v>8</v>
      </c>
      <c r="I14030" s="2">
        <v>555.1079472899437</v>
      </c>
      <c r="J14030" s="4">
        <v>396.50567663567409</v>
      </c>
      <c r="K14030" s="11">
        <f>Table__Master[[#This Row],[unit price]]*Table__Master[[#This Row],[Order qty]]</f>
        <v>4440.8635783195496</v>
      </c>
      <c r="L14030" s="11">
        <f>Table__Master[[#This Row],[Revenue]]-(Table__Master[[#This Row],[unit cost]]*Table__Master[[#This Row],[Order qty]])</f>
        <v>1268.8181652341568</v>
      </c>
    </row>
    <row r="14031" spans="1:12" x14ac:dyDescent="0.25">
      <c r="A14031" t="s">
        <v>15004</v>
      </c>
      <c r="B14031" s="3">
        <v>43892</v>
      </c>
      <c r="C14031" t="s">
        <v>963</v>
      </c>
      <c r="D14031" s="2" t="s">
        <v>962</v>
      </c>
      <c r="E14031">
        <v>15</v>
      </c>
      <c r="F14031">
        <v>33</v>
      </c>
      <c r="G14031">
        <v>15</v>
      </c>
      <c r="H14031">
        <v>6</v>
      </c>
      <c r="I14031" s="2">
        <v>376.35657227039337</v>
      </c>
      <c r="J14031" s="4">
        <v>268.82612305028101</v>
      </c>
      <c r="K14031" s="11">
        <f>Table__Master[[#This Row],[unit price]]*Table__Master[[#This Row],[Order qty]]</f>
        <v>2258.1394336223602</v>
      </c>
      <c r="L14031" s="11">
        <f>Table__Master[[#This Row],[Revenue]]-(Table__Master[[#This Row],[unit cost]]*Table__Master[[#This Row],[Order qty]])</f>
        <v>645.18269532067416</v>
      </c>
    </row>
    <row r="14032" spans="1:12" x14ac:dyDescent="0.25">
      <c r="A14032" t="s">
        <v>15005</v>
      </c>
      <c r="B14032" s="3">
        <v>43895</v>
      </c>
      <c r="C14032" t="s">
        <v>963</v>
      </c>
      <c r="D14032" s="2" t="s">
        <v>962</v>
      </c>
      <c r="E14032">
        <v>8</v>
      </c>
      <c r="F14032">
        <v>69</v>
      </c>
      <c r="G14032">
        <v>14</v>
      </c>
      <c r="H14032">
        <v>8</v>
      </c>
      <c r="I14032" s="2">
        <v>221.01420074701309</v>
      </c>
      <c r="J14032" s="4">
        <v>157.8672862478665</v>
      </c>
      <c r="K14032" s="11">
        <f>Table__Master[[#This Row],[unit price]]*Table__Master[[#This Row],[Order qty]]</f>
        <v>1768.1136059761047</v>
      </c>
      <c r="L14032" s="11">
        <f>Table__Master[[#This Row],[Revenue]]-(Table__Master[[#This Row],[unit cost]]*Table__Master[[#This Row],[Order qty]])</f>
        <v>505.17531599317272</v>
      </c>
    </row>
    <row r="14033" spans="1:12" x14ac:dyDescent="0.25">
      <c r="A14033" t="s">
        <v>15006</v>
      </c>
      <c r="B14033" s="3">
        <v>43892</v>
      </c>
      <c r="C14033" t="s">
        <v>963</v>
      </c>
      <c r="D14033" s="2" t="s">
        <v>962</v>
      </c>
      <c r="E14033">
        <v>26</v>
      </c>
      <c r="F14033">
        <v>244</v>
      </c>
      <c r="G14033">
        <v>47</v>
      </c>
      <c r="H14033">
        <v>6</v>
      </c>
      <c r="I14033" s="2">
        <v>476.01830506324768</v>
      </c>
      <c r="J14033" s="4">
        <v>340.01307504517695</v>
      </c>
      <c r="K14033" s="11">
        <f>Table__Master[[#This Row],[unit price]]*Table__Master[[#This Row],[Order qty]]</f>
        <v>2856.1098303794861</v>
      </c>
      <c r="L14033" s="11">
        <f>Table__Master[[#This Row],[Revenue]]-(Table__Master[[#This Row],[unit cost]]*Table__Master[[#This Row],[Order qty]])</f>
        <v>816.0313801084244</v>
      </c>
    </row>
    <row r="14034" spans="1:12" x14ac:dyDescent="0.25">
      <c r="A14034" t="s">
        <v>15007</v>
      </c>
      <c r="B14034" s="3">
        <v>43834</v>
      </c>
      <c r="C14034" t="s">
        <v>964</v>
      </c>
      <c r="D14034" s="2" t="s">
        <v>962</v>
      </c>
      <c r="E14034">
        <v>23</v>
      </c>
      <c r="F14034">
        <v>219</v>
      </c>
      <c r="G14034">
        <v>31</v>
      </c>
      <c r="H14034">
        <v>5</v>
      </c>
      <c r="I14034" s="2">
        <v>187.51252287626266</v>
      </c>
      <c r="J14034" s="4">
        <v>133.93751634018761</v>
      </c>
      <c r="K14034" s="11">
        <f>Table__Master[[#This Row],[unit price]]*Table__Master[[#This Row],[Order qty]]</f>
        <v>937.56261438131332</v>
      </c>
      <c r="L14034" s="11">
        <f>Table__Master[[#This Row],[Revenue]]-(Table__Master[[#This Row],[unit cost]]*Table__Master[[#This Row],[Order qty]])</f>
        <v>267.87503268037528</v>
      </c>
    </row>
    <row r="14035" spans="1:12" x14ac:dyDescent="0.25">
      <c r="A14035" t="s">
        <v>15008</v>
      </c>
      <c r="B14035" s="3">
        <v>43892</v>
      </c>
      <c r="C14035" t="s">
        <v>963</v>
      </c>
      <c r="D14035" s="2" t="s">
        <v>962</v>
      </c>
      <c r="E14035">
        <v>7</v>
      </c>
      <c r="F14035">
        <v>237</v>
      </c>
      <c r="G14035">
        <v>17</v>
      </c>
      <c r="H14035">
        <v>2</v>
      </c>
      <c r="I14035" s="2">
        <v>594.19777715206146</v>
      </c>
      <c r="J14035" s="4">
        <v>424.42698368004392</v>
      </c>
      <c r="K14035" s="11">
        <f>Table__Master[[#This Row],[unit price]]*Table__Master[[#This Row],[Order qty]]</f>
        <v>1188.3955543041229</v>
      </c>
      <c r="L14035" s="11">
        <f>Table__Master[[#This Row],[Revenue]]-(Table__Master[[#This Row],[unit cost]]*Table__Master[[#This Row],[Order qty]])</f>
        <v>339.54158694403509</v>
      </c>
    </row>
    <row r="14036" spans="1:12" x14ac:dyDescent="0.25">
      <c r="A14036" t="s">
        <v>15009</v>
      </c>
      <c r="B14036" s="3">
        <v>43944</v>
      </c>
      <c r="C14036" t="s">
        <v>963</v>
      </c>
      <c r="D14036" s="2" t="s">
        <v>962</v>
      </c>
      <c r="E14036">
        <v>4</v>
      </c>
      <c r="F14036">
        <v>59</v>
      </c>
      <c r="G14036">
        <v>24</v>
      </c>
      <c r="H14036">
        <v>9</v>
      </c>
      <c r="I14036" s="2">
        <v>343.57579118013382</v>
      </c>
      <c r="J14036" s="4">
        <v>245.41127941438131</v>
      </c>
      <c r="K14036" s="11">
        <f>Table__Master[[#This Row],[unit price]]*Table__Master[[#This Row],[Order qty]]</f>
        <v>3092.1821206212044</v>
      </c>
      <c r="L14036" s="11">
        <f>Table__Master[[#This Row],[Revenue]]-(Table__Master[[#This Row],[unit cost]]*Table__Master[[#This Row],[Order qty]])</f>
        <v>883.48060589177248</v>
      </c>
    </row>
    <row r="14037" spans="1:12" x14ac:dyDescent="0.25">
      <c r="A14037" t="s">
        <v>15010</v>
      </c>
      <c r="B14037" s="3">
        <v>43935</v>
      </c>
      <c r="C14037" t="s">
        <v>965</v>
      </c>
      <c r="D14037" s="2" t="s">
        <v>962</v>
      </c>
      <c r="E14037">
        <v>20</v>
      </c>
      <c r="F14037">
        <v>25</v>
      </c>
      <c r="G14037">
        <v>33</v>
      </c>
      <c r="H14037">
        <v>7</v>
      </c>
      <c r="I14037" s="2">
        <v>410.3279185295105</v>
      </c>
      <c r="J14037" s="4">
        <v>293.09137037822182</v>
      </c>
      <c r="K14037" s="11">
        <f>Table__Master[[#This Row],[unit price]]*Table__Master[[#This Row],[Order qty]]</f>
        <v>2872.2954297065735</v>
      </c>
      <c r="L14037" s="11">
        <f>Table__Master[[#This Row],[Revenue]]-(Table__Master[[#This Row],[unit cost]]*Table__Master[[#This Row],[Order qty]])</f>
        <v>820.65583705902054</v>
      </c>
    </row>
    <row r="14038" spans="1:12" x14ac:dyDescent="0.25">
      <c r="A14038" t="s">
        <v>15011</v>
      </c>
      <c r="B14038" s="3">
        <v>43929</v>
      </c>
      <c r="C14038" t="s">
        <v>965</v>
      </c>
      <c r="D14038" s="2" t="s">
        <v>962</v>
      </c>
      <c r="E14038">
        <v>25</v>
      </c>
      <c r="F14038">
        <v>249</v>
      </c>
      <c r="G14038">
        <v>35</v>
      </c>
      <c r="H14038">
        <v>1</v>
      </c>
      <c r="I14038" s="2">
        <v>605.85052818059921</v>
      </c>
      <c r="J14038" s="4">
        <v>432.75037727185662</v>
      </c>
      <c r="K14038" s="11">
        <f>Table__Master[[#This Row],[unit price]]*Table__Master[[#This Row],[Order qty]]</f>
        <v>605.85052818059921</v>
      </c>
      <c r="L14038" s="11">
        <f>Table__Master[[#This Row],[Revenue]]-(Table__Master[[#This Row],[unit cost]]*Table__Master[[#This Row],[Order qty]])</f>
        <v>173.10015090874259</v>
      </c>
    </row>
    <row r="14039" spans="1:12" x14ac:dyDescent="0.25">
      <c r="A14039" t="s">
        <v>15012</v>
      </c>
      <c r="B14039" s="3">
        <v>43884</v>
      </c>
      <c r="C14039" t="s">
        <v>963</v>
      </c>
      <c r="D14039" s="2" t="s">
        <v>962</v>
      </c>
      <c r="E14039">
        <v>3</v>
      </c>
      <c r="F14039">
        <v>292</v>
      </c>
      <c r="G14039">
        <v>36</v>
      </c>
      <c r="H14039">
        <v>3</v>
      </c>
      <c r="I14039" s="2">
        <v>303.63322412967682</v>
      </c>
      <c r="J14039" s="4">
        <v>216.88087437834059</v>
      </c>
      <c r="K14039" s="11">
        <f>Table__Master[[#This Row],[unit price]]*Table__Master[[#This Row],[Order qty]]</f>
        <v>910.89967238903046</v>
      </c>
      <c r="L14039" s="11">
        <f>Table__Master[[#This Row],[Revenue]]-(Table__Master[[#This Row],[unit cost]]*Table__Master[[#This Row],[Order qty]])</f>
        <v>260.25704925400873</v>
      </c>
    </row>
    <row r="14040" spans="1:12" x14ac:dyDescent="0.25">
      <c r="A14040" t="s">
        <v>15013</v>
      </c>
      <c r="B14040" s="3">
        <v>43932</v>
      </c>
      <c r="C14040" t="s">
        <v>965</v>
      </c>
      <c r="D14040" s="2" t="s">
        <v>962</v>
      </c>
      <c r="E14040">
        <v>15</v>
      </c>
      <c r="F14040">
        <v>285</v>
      </c>
      <c r="G14040">
        <v>24</v>
      </c>
      <c r="H14040">
        <v>9</v>
      </c>
      <c r="I14040" s="2">
        <v>451.17106157541275</v>
      </c>
      <c r="J14040" s="4">
        <v>322.2650439824377</v>
      </c>
      <c r="K14040" s="11">
        <f>Table__Master[[#This Row],[unit price]]*Table__Master[[#This Row],[Order qty]]</f>
        <v>4060.5395541787148</v>
      </c>
      <c r="L14040" s="11">
        <f>Table__Master[[#This Row],[Revenue]]-(Table__Master[[#This Row],[unit cost]]*Table__Master[[#This Row],[Order qty]])</f>
        <v>1160.1541583367753</v>
      </c>
    </row>
    <row r="14041" spans="1:12" x14ac:dyDescent="0.25">
      <c r="A14041" t="s">
        <v>15014</v>
      </c>
      <c r="B14041" s="3">
        <v>43970</v>
      </c>
      <c r="C14041" t="s">
        <v>964</v>
      </c>
      <c r="D14041" s="2" t="s">
        <v>962</v>
      </c>
      <c r="E14041">
        <v>26</v>
      </c>
      <c r="F14041">
        <v>96</v>
      </c>
      <c r="G14041">
        <v>16</v>
      </c>
      <c r="H14041">
        <v>8</v>
      </c>
      <c r="I14041" s="2">
        <v>501.08727335929871</v>
      </c>
      <c r="J14041" s="4">
        <v>357.91948097092768</v>
      </c>
      <c r="K14041" s="11">
        <f>Table__Master[[#This Row],[unit price]]*Table__Master[[#This Row],[Order qty]]</f>
        <v>4008.6981868743896</v>
      </c>
      <c r="L14041" s="11">
        <f>Table__Master[[#This Row],[Revenue]]-(Table__Master[[#This Row],[unit cost]]*Table__Master[[#This Row],[Order qty]])</f>
        <v>1145.3423391069682</v>
      </c>
    </row>
    <row r="14042" spans="1:12" x14ac:dyDescent="0.25">
      <c r="A14042" t="s">
        <v>15015</v>
      </c>
      <c r="B14042" s="3">
        <v>43871</v>
      </c>
      <c r="C14042" t="s">
        <v>964</v>
      </c>
      <c r="D14042" s="2" t="s">
        <v>962</v>
      </c>
      <c r="E14042">
        <v>26</v>
      </c>
      <c r="F14042">
        <v>79</v>
      </c>
      <c r="G14042">
        <v>17</v>
      </c>
      <c r="H14042">
        <v>9</v>
      </c>
      <c r="I14042" s="2">
        <v>220.18696564435959</v>
      </c>
      <c r="J14042" s="4">
        <v>157.27640403168542</v>
      </c>
      <c r="K14042" s="11">
        <f>Table__Master[[#This Row],[unit price]]*Table__Master[[#This Row],[Order qty]]</f>
        <v>1981.6826907992363</v>
      </c>
      <c r="L14042" s="11">
        <f>Table__Master[[#This Row],[Revenue]]-(Table__Master[[#This Row],[unit cost]]*Table__Master[[#This Row],[Order qty]])</f>
        <v>566.19505451406758</v>
      </c>
    </row>
    <row r="14043" spans="1:12" x14ac:dyDescent="0.25">
      <c r="A14043" t="s">
        <v>15016</v>
      </c>
      <c r="B14043" s="3">
        <v>43957</v>
      </c>
      <c r="C14043" t="s">
        <v>964</v>
      </c>
      <c r="D14043" s="2" t="s">
        <v>962</v>
      </c>
      <c r="E14043">
        <v>3</v>
      </c>
      <c r="F14043">
        <v>31</v>
      </c>
      <c r="G14043">
        <v>28</v>
      </c>
      <c r="H14043">
        <v>4</v>
      </c>
      <c r="I14043" s="2">
        <v>423.03040587902069</v>
      </c>
      <c r="J14043" s="4">
        <v>302.16457562787195</v>
      </c>
      <c r="K14043" s="11">
        <f>Table__Master[[#This Row],[unit price]]*Table__Master[[#This Row],[Order qty]]</f>
        <v>1692.1216235160828</v>
      </c>
      <c r="L14043" s="11">
        <f>Table__Master[[#This Row],[Revenue]]-(Table__Master[[#This Row],[unit cost]]*Table__Master[[#This Row],[Order qty]])</f>
        <v>483.46332100459495</v>
      </c>
    </row>
    <row r="14044" spans="1:12" x14ac:dyDescent="0.25">
      <c r="A14044" t="s">
        <v>15017</v>
      </c>
      <c r="B14044" s="3">
        <v>43901</v>
      </c>
      <c r="C14044" t="s">
        <v>965</v>
      </c>
      <c r="D14044" s="2" t="s">
        <v>962</v>
      </c>
      <c r="E14044">
        <v>12</v>
      </c>
      <c r="F14044">
        <v>172</v>
      </c>
      <c r="G14044">
        <v>11</v>
      </c>
      <c r="H14044">
        <v>4</v>
      </c>
      <c r="I14044" s="2">
        <v>325.01003390550613</v>
      </c>
      <c r="J14044" s="4">
        <v>232.15002421821868</v>
      </c>
      <c r="K14044" s="11">
        <f>Table__Master[[#This Row],[unit price]]*Table__Master[[#This Row],[Order qty]]</f>
        <v>1300.0401356220245</v>
      </c>
      <c r="L14044" s="11">
        <f>Table__Master[[#This Row],[Revenue]]-(Table__Master[[#This Row],[unit cost]]*Table__Master[[#This Row],[Order qty]])</f>
        <v>371.44003874914983</v>
      </c>
    </row>
    <row r="14045" spans="1:12" x14ac:dyDescent="0.25">
      <c r="A14045" t="s">
        <v>15018</v>
      </c>
      <c r="B14045" s="3">
        <v>43836</v>
      </c>
      <c r="C14045" t="s">
        <v>961</v>
      </c>
      <c r="D14045" s="2" t="s">
        <v>962</v>
      </c>
      <c r="E14045">
        <v>24</v>
      </c>
      <c r="F14045">
        <v>282</v>
      </c>
      <c r="G14045">
        <v>34</v>
      </c>
      <c r="H14045">
        <v>8</v>
      </c>
      <c r="I14045" s="2">
        <v>308.72880363464355</v>
      </c>
      <c r="J14045" s="4">
        <v>220.5205740247454</v>
      </c>
      <c r="K14045" s="11">
        <f>Table__Master[[#This Row],[unit price]]*Table__Master[[#This Row],[Order qty]]</f>
        <v>2469.8304290771484</v>
      </c>
      <c r="L14045" s="11">
        <f>Table__Master[[#This Row],[Revenue]]-(Table__Master[[#This Row],[unit cost]]*Table__Master[[#This Row],[Order qty]])</f>
        <v>705.66583687918524</v>
      </c>
    </row>
    <row r="14046" spans="1:12" x14ac:dyDescent="0.25">
      <c r="A14046" t="s">
        <v>15019</v>
      </c>
      <c r="B14046" s="3">
        <v>43923</v>
      </c>
      <c r="C14046" t="s">
        <v>964</v>
      </c>
      <c r="D14046" s="2" t="s">
        <v>962</v>
      </c>
      <c r="E14046">
        <v>22</v>
      </c>
      <c r="F14046">
        <v>75</v>
      </c>
      <c r="G14046">
        <v>30</v>
      </c>
      <c r="H14046">
        <v>1</v>
      </c>
      <c r="I14046" s="2">
        <v>631.03703302145004</v>
      </c>
      <c r="J14046" s="4">
        <v>450.74073787246436</v>
      </c>
      <c r="K14046" s="11">
        <f>Table__Master[[#This Row],[unit price]]*Table__Master[[#This Row],[Order qty]]</f>
        <v>631.03703302145004</v>
      </c>
      <c r="L14046" s="11">
        <f>Table__Master[[#This Row],[Revenue]]-(Table__Master[[#This Row],[unit cost]]*Table__Master[[#This Row],[Order qty]])</f>
        <v>180.29629514898568</v>
      </c>
    </row>
    <row r="14047" spans="1:12" x14ac:dyDescent="0.25">
      <c r="A14047" t="s">
        <v>15020</v>
      </c>
      <c r="B14047" s="3">
        <v>43977</v>
      </c>
      <c r="C14047" t="s">
        <v>963</v>
      </c>
      <c r="D14047" s="2" t="s">
        <v>962</v>
      </c>
      <c r="E14047">
        <v>26</v>
      </c>
      <c r="F14047">
        <v>303</v>
      </c>
      <c r="G14047">
        <v>35</v>
      </c>
      <c r="H14047">
        <v>10</v>
      </c>
      <c r="I14047" s="2">
        <v>315.40622913837433</v>
      </c>
      <c r="J14047" s="4">
        <v>225.29016367026739</v>
      </c>
      <c r="K14047" s="11">
        <f>Table__Master[[#This Row],[unit price]]*Table__Master[[#This Row],[Order qty]]</f>
        <v>3154.0622913837433</v>
      </c>
      <c r="L14047" s="11">
        <f>Table__Master[[#This Row],[Revenue]]-(Table__Master[[#This Row],[unit cost]]*Table__Master[[#This Row],[Order qty]])</f>
        <v>901.16065468106945</v>
      </c>
    </row>
    <row r="14048" spans="1:12" x14ac:dyDescent="0.25">
      <c r="A14048" t="s">
        <v>15021</v>
      </c>
      <c r="B14048" s="3">
        <v>43963</v>
      </c>
      <c r="C14048" t="s">
        <v>965</v>
      </c>
      <c r="D14048" s="2" t="s">
        <v>962</v>
      </c>
      <c r="E14048">
        <v>18</v>
      </c>
      <c r="F14048">
        <v>129</v>
      </c>
      <c r="G14048">
        <v>3</v>
      </c>
      <c r="H14048">
        <v>10</v>
      </c>
      <c r="I14048" s="2">
        <v>404.35448795557022</v>
      </c>
      <c r="J14048" s="4">
        <v>288.82463425397873</v>
      </c>
      <c r="K14048" s="11">
        <f>Table__Master[[#This Row],[unit price]]*Table__Master[[#This Row],[Order qty]]</f>
        <v>4043.5448795557022</v>
      </c>
      <c r="L14048" s="11">
        <f>Table__Master[[#This Row],[Revenue]]-(Table__Master[[#This Row],[unit cost]]*Table__Master[[#This Row],[Order qty]])</f>
        <v>1155.2985370159149</v>
      </c>
    </row>
    <row r="14049" spans="1:12" x14ac:dyDescent="0.25">
      <c r="A14049" t="s">
        <v>15022</v>
      </c>
      <c r="B14049" s="3">
        <v>43933</v>
      </c>
      <c r="C14049" t="s">
        <v>965</v>
      </c>
      <c r="D14049" s="2" t="s">
        <v>962</v>
      </c>
      <c r="E14049">
        <v>15</v>
      </c>
      <c r="F14049">
        <v>16</v>
      </c>
      <c r="G14049">
        <v>34</v>
      </c>
      <c r="H14049">
        <v>1</v>
      </c>
      <c r="I14049" s="2">
        <v>425.52967000007629</v>
      </c>
      <c r="J14049" s="4">
        <v>303.94976428576882</v>
      </c>
      <c r="K14049" s="11">
        <f>Table__Master[[#This Row],[unit price]]*Table__Master[[#This Row],[Order qty]]</f>
        <v>425.52967000007629</v>
      </c>
      <c r="L14049" s="11">
        <f>Table__Master[[#This Row],[Revenue]]-(Table__Master[[#This Row],[unit cost]]*Table__Master[[#This Row],[Order qty]])</f>
        <v>121.57990571430747</v>
      </c>
    </row>
    <row r="14050" spans="1:12" x14ac:dyDescent="0.25">
      <c r="A14050" t="s">
        <v>15023</v>
      </c>
      <c r="B14050" s="3">
        <v>43884</v>
      </c>
      <c r="C14050" t="s">
        <v>964</v>
      </c>
      <c r="D14050" s="2" t="s">
        <v>962</v>
      </c>
      <c r="E14050">
        <v>24</v>
      </c>
      <c r="F14050">
        <v>311</v>
      </c>
      <c r="G14050">
        <v>26</v>
      </c>
      <c r="H14050">
        <v>4</v>
      </c>
      <c r="I14050" s="2">
        <v>343.38174837827682</v>
      </c>
      <c r="J14050" s="4">
        <v>245.27267741305488</v>
      </c>
      <c r="K14050" s="11">
        <f>Table__Master[[#This Row],[unit price]]*Table__Master[[#This Row],[Order qty]]</f>
        <v>1373.5269935131073</v>
      </c>
      <c r="L14050" s="11">
        <f>Table__Master[[#This Row],[Revenue]]-(Table__Master[[#This Row],[unit cost]]*Table__Master[[#This Row],[Order qty]])</f>
        <v>392.43628386088778</v>
      </c>
    </row>
    <row r="14051" spans="1:12" x14ac:dyDescent="0.25">
      <c r="A14051" t="s">
        <v>15024</v>
      </c>
      <c r="B14051" s="3">
        <v>43832</v>
      </c>
      <c r="C14051" t="s">
        <v>964</v>
      </c>
      <c r="D14051" s="2" t="s">
        <v>962</v>
      </c>
      <c r="E14051">
        <v>21</v>
      </c>
      <c r="F14051">
        <v>274</v>
      </c>
      <c r="G14051">
        <v>31</v>
      </c>
      <c r="H14051">
        <v>3</v>
      </c>
      <c r="I14051" s="2">
        <v>614.38013970851898</v>
      </c>
      <c r="J14051" s="4">
        <v>438.84295693465646</v>
      </c>
      <c r="K14051" s="11">
        <f>Table__Master[[#This Row],[unit price]]*Table__Master[[#This Row],[Order qty]]</f>
        <v>1843.1404191255569</v>
      </c>
      <c r="L14051" s="11">
        <f>Table__Master[[#This Row],[Revenue]]-(Table__Master[[#This Row],[unit cost]]*Table__Master[[#This Row],[Order qty]])</f>
        <v>526.61154832158763</v>
      </c>
    </row>
    <row r="14052" spans="1:12" x14ac:dyDescent="0.25">
      <c r="A14052" t="s">
        <v>15025</v>
      </c>
      <c r="B14052" s="3">
        <v>43851</v>
      </c>
      <c r="C14052" t="s">
        <v>965</v>
      </c>
      <c r="D14052" s="2" t="s">
        <v>962</v>
      </c>
      <c r="E14052">
        <v>10</v>
      </c>
      <c r="F14052">
        <v>115</v>
      </c>
      <c r="G14052">
        <v>32</v>
      </c>
      <c r="H14052">
        <v>1</v>
      </c>
      <c r="I14052" s="2">
        <v>322.65858632326126</v>
      </c>
      <c r="J14052" s="4">
        <v>230.47041880232948</v>
      </c>
      <c r="K14052" s="11">
        <f>Table__Master[[#This Row],[unit price]]*Table__Master[[#This Row],[Order qty]]</f>
        <v>322.65858632326126</v>
      </c>
      <c r="L14052" s="11">
        <f>Table__Master[[#This Row],[Revenue]]-(Table__Master[[#This Row],[unit cost]]*Table__Master[[#This Row],[Order qty]])</f>
        <v>92.188167520931785</v>
      </c>
    </row>
    <row r="14053" spans="1:12" x14ac:dyDescent="0.25">
      <c r="A14053" t="s">
        <v>15026</v>
      </c>
      <c r="B14053" s="3">
        <v>43968</v>
      </c>
      <c r="C14053" t="s">
        <v>963</v>
      </c>
      <c r="D14053" s="2" t="s">
        <v>962</v>
      </c>
      <c r="E14053">
        <v>15</v>
      </c>
      <c r="F14053">
        <v>90</v>
      </c>
      <c r="G14053">
        <v>1</v>
      </c>
      <c r="H14053">
        <v>9</v>
      </c>
      <c r="I14053" s="2">
        <v>354.18988466262817</v>
      </c>
      <c r="J14053" s="4">
        <v>252.99277475902014</v>
      </c>
      <c r="K14053" s="11">
        <f>Table__Master[[#This Row],[unit price]]*Table__Master[[#This Row],[Order qty]]</f>
        <v>3187.7089619636536</v>
      </c>
      <c r="L14053" s="11">
        <f>Table__Master[[#This Row],[Revenue]]-(Table__Master[[#This Row],[unit cost]]*Table__Master[[#This Row],[Order qty]])</f>
        <v>910.77398913247225</v>
      </c>
    </row>
    <row r="14054" spans="1:12" x14ac:dyDescent="0.25">
      <c r="A14054" t="s">
        <v>15027</v>
      </c>
      <c r="B14054" s="3">
        <v>43957</v>
      </c>
      <c r="C14054" t="s">
        <v>965</v>
      </c>
      <c r="D14054" s="2" t="s">
        <v>962</v>
      </c>
      <c r="E14054">
        <v>26</v>
      </c>
      <c r="F14054">
        <v>85</v>
      </c>
      <c r="G14054">
        <v>25</v>
      </c>
      <c r="H14054">
        <v>8</v>
      </c>
      <c r="I14054" s="2">
        <v>629.93357509374619</v>
      </c>
      <c r="J14054" s="4">
        <v>449.95255363839016</v>
      </c>
      <c r="K14054" s="11">
        <f>Table__Master[[#This Row],[unit price]]*Table__Master[[#This Row],[Order qty]]</f>
        <v>5039.4686007499695</v>
      </c>
      <c r="L14054" s="11">
        <f>Table__Master[[#This Row],[Revenue]]-(Table__Master[[#This Row],[unit cost]]*Table__Master[[#This Row],[Order qty]])</f>
        <v>1439.8481716428482</v>
      </c>
    </row>
    <row r="14055" spans="1:12" x14ac:dyDescent="0.25">
      <c r="A14055" t="s">
        <v>15028</v>
      </c>
      <c r="B14055" s="3">
        <v>43876</v>
      </c>
      <c r="C14055" t="s">
        <v>964</v>
      </c>
      <c r="D14055" s="2" t="s">
        <v>962</v>
      </c>
      <c r="E14055">
        <v>18</v>
      </c>
      <c r="F14055">
        <v>320</v>
      </c>
      <c r="G14055">
        <v>11</v>
      </c>
      <c r="H14055">
        <v>1</v>
      </c>
      <c r="I14055" s="2">
        <v>163.3772474527359</v>
      </c>
      <c r="J14055" s="4">
        <v>116.69803389481136</v>
      </c>
      <c r="K14055" s="11">
        <f>Table__Master[[#This Row],[unit price]]*Table__Master[[#This Row],[Order qty]]</f>
        <v>163.3772474527359</v>
      </c>
      <c r="L14055" s="11">
        <f>Table__Master[[#This Row],[Revenue]]-(Table__Master[[#This Row],[unit cost]]*Table__Master[[#This Row],[Order qty]])</f>
        <v>46.679213557924541</v>
      </c>
    </row>
    <row r="14056" spans="1:12" x14ac:dyDescent="0.25">
      <c r="A14056" t="s">
        <v>15029</v>
      </c>
      <c r="B14056" s="3">
        <v>43883</v>
      </c>
      <c r="C14056" t="s">
        <v>961</v>
      </c>
      <c r="D14056" s="2" t="s">
        <v>962</v>
      </c>
      <c r="E14056">
        <v>1</v>
      </c>
      <c r="F14056">
        <v>123</v>
      </c>
      <c r="G14056">
        <v>23</v>
      </c>
      <c r="H14056">
        <v>6</v>
      </c>
      <c r="I14056" s="2">
        <v>574.9594994187355</v>
      </c>
      <c r="J14056" s="4">
        <v>410.68535672766825</v>
      </c>
      <c r="K14056" s="11">
        <f>Table__Master[[#This Row],[unit price]]*Table__Master[[#This Row],[Order qty]]</f>
        <v>3449.756996512413</v>
      </c>
      <c r="L14056" s="11">
        <f>Table__Master[[#This Row],[Revenue]]-(Table__Master[[#This Row],[unit cost]]*Table__Master[[#This Row],[Order qty]])</f>
        <v>985.64485614640353</v>
      </c>
    </row>
    <row r="14057" spans="1:12" x14ac:dyDescent="0.25">
      <c r="A14057" t="s">
        <v>15030</v>
      </c>
      <c r="B14057" s="3">
        <v>43873</v>
      </c>
      <c r="C14057" t="s">
        <v>961</v>
      </c>
      <c r="D14057" s="2" t="s">
        <v>962</v>
      </c>
      <c r="E14057">
        <v>4</v>
      </c>
      <c r="F14057">
        <v>89</v>
      </c>
      <c r="G14057">
        <v>7</v>
      </c>
      <c r="H14057">
        <v>4</v>
      </c>
      <c r="I14057" s="2">
        <v>519.66043639183044</v>
      </c>
      <c r="J14057" s="4">
        <v>371.18602599416465</v>
      </c>
      <c r="K14057" s="11">
        <f>Table__Master[[#This Row],[unit price]]*Table__Master[[#This Row],[Order qty]]</f>
        <v>2078.6417455673218</v>
      </c>
      <c r="L14057" s="11">
        <f>Table__Master[[#This Row],[Revenue]]-(Table__Master[[#This Row],[unit cost]]*Table__Master[[#This Row],[Order qty]])</f>
        <v>593.89764159066317</v>
      </c>
    </row>
    <row r="14058" spans="1:12" x14ac:dyDescent="0.25">
      <c r="A14058" t="s">
        <v>15031</v>
      </c>
      <c r="B14058" s="3">
        <v>43978</v>
      </c>
      <c r="C14058" t="s">
        <v>961</v>
      </c>
      <c r="D14058" s="2" t="s">
        <v>962</v>
      </c>
      <c r="E14058">
        <v>24</v>
      </c>
      <c r="F14058">
        <v>114</v>
      </c>
      <c r="G14058">
        <v>28</v>
      </c>
      <c r="H14058">
        <v>2</v>
      </c>
      <c r="I14058" s="2">
        <v>497.65204685926437</v>
      </c>
      <c r="J14058" s="4">
        <v>355.46574775661742</v>
      </c>
      <c r="K14058" s="11">
        <f>Table__Master[[#This Row],[unit price]]*Table__Master[[#This Row],[Order qty]]</f>
        <v>995.30409371852875</v>
      </c>
      <c r="L14058" s="11">
        <f>Table__Master[[#This Row],[Revenue]]-(Table__Master[[#This Row],[unit cost]]*Table__Master[[#This Row],[Order qty]])</f>
        <v>284.37259820529391</v>
      </c>
    </row>
    <row r="14059" spans="1:12" x14ac:dyDescent="0.25">
      <c r="A14059" t="s">
        <v>15032</v>
      </c>
      <c r="B14059" s="3">
        <v>43884</v>
      </c>
      <c r="C14059" t="s">
        <v>964</v>
      </c>
      <c r="D14059" s="2" t="s">
        <v>962</v>
      </c>
      <c r="E14059">
        <v>3</v>
      </c>
      <c r="F14059">
        <v>246</v>
      </c>
      <c r="G14059">
        <v>43</v>
      </c>
      <c r="H14059">
        <v>6</v>
      </c>
      <c r="I14059" s="2">
        <v>595.08145129680634</v>
      </c>
      <c r="J14059" s="4">
        <v>425.05817949771881</v>
      </c>
      <c r="K14059" s="11">
        <f>Table__Master[[#This Row],[unit price]]*Table__Master[[#This Row],[Order qty]]</f>
        <v>3570.488707780838</v>
      </c>
      <c r="L14059" s="11">
        <f>Table__Master[[#This Row],[Revenue]]-(Table__Master[[#This Row],[unit cost]]*Table__Master[[#This Row],[Order qty]])</f>
        <v>1020.1396307945251</v>
      </c>
    </row>
    <row r="14060" spans="1:12" x14ac:dyDescent="0.25">
      <c r="A14060" t="s">
        <v>15033</v>
      </c>
      <c r="B14060" s="3">
        <v>43832</v>
      </c>
      <c r="C14060" t="s">
        <v>965</v>
      </c>
      <c r="D14060" s="2" t="s">
        <v>962</v>
      </c>
      <c r="E14060">
        <v>6</v>
      </c>
      <c r="F14060">
        <v>25</v>
      </c>
      <c r="G14060">
        <v>11</v>
      </c>
      <c r="H14060">
        <v>4</v>
      </c>
      <c r="I14060" s="2">
        <v>302.5180304646492</v>
      </c>
      <c r="J14060" s="4">
        <v>216.08430747474944</v>
      </c>
      <c r="K14060" s="11">
        <f>Table__Master[[#This Row],[unit price]]*Table__Master[[#This Row],[Order qty]]</f>
        <v>1210.0721218585968</v>
      </c>
      <c r="L14060" s="11">
        <f>Table__Master[[#This Row],[Revenue]]-(Table__Master[[#This Row],[unit cost]]*Table__Master[[#This Row],[Order qty]])</f>
        <v>345.73489195959905</v>
      </c>
    </row>
    <row r="14061" spans="1:12" x14ac:dyDescent="0.25">
      <c r="A14061" t="s">
        <v>15034</v>
      </c>
      <c r="B14061" s="3">
        <v>43840</v>
      </c>
      <c r="C14061" t="s">
        <v>961</v>
      </c>
      <c r="D14061" s="2" t="s">
        <v>962</v>
      </c>
      <c r="E14061">
        <v>9</v>
      </c>
      <c r="F14061">
        <v>326</v>
      </c>
      <c r="G14061">
        <v>37</v>
      </c>
      <c r="H14061">
        <v>1</v>
      </c>
      <c r="I14061" s="2">
        <v>398.22141551971436</v>
      </c>
      <c r="J14061" s="4">
        <v>284.44386822836742</v>
      </c>
      <c r="K14061" s="11">
        <f>Table__Master[[#This Row],[unit price]]*Table__Master[[#This Row],[Order qty]]</f>
        <v>398.22141551971436</v>
      </c>
      <c r="L14061" s="11">
        <f>Table__Master[[#This Row],[Revenue]]-(Table__Master[[#This Row],[unit cost]]*Table__Master[[#This Row],[Order qty]])</f>
        <v>113.77754729134693</v>
      </c>
    </row>
    <row r="14062" spans="1:12" x14ac:dyDescent="0.25">
      <c r="A14062" t="s">
        <v>15035</v>
      </c>
      <c r="B14062" s="3">
        <v>43909</v>
      </c>
      <c r="C14062" t="s">
        <v>963</v>
      </c>
      <c r="D14062" s="2" t="s">
        <v>962</v>
      </c>
      <c r="E14062">
        <v>4</v>
      </c>
      <c r="F14062">
        <v>32</v>
      </c>
      <c r="G14062">
        <v>15</v>
      </c>
      <c r="H14062">
        <v>8</v>
      </c>
      <c r="I14062" s="2">
        <v>296.50939267873764</v>
      </c>
      <c r="J14062" s="4">
        <v>211.79242334195547</v>
      </c>
      <c r="K14062" s="11">
        <f>Table__Master[[#This Row],[unit price]]*Table__Master[[#This Row],[Order qty]]</f>
        <v>2372.0751414299011</v>
      </c>
      <c r="L14062" s="11">
        <f>Table__Master[[#This Row],[Revenue]]-(Table__Master[[#This Row],[unit cost]]*Table__Master[[#This Row],[Order qty]])</f>
        <v>677.73575469425737</v>
      </c>
    </row>
    <row r="14063" spans="1:12" x14ac:dyDescent="0.25">
      <c r="A14063" t="s">
        <v>15036</v>
      </c>
      <c r="B14063" s="3">
        <v>43871</v>
      </c>
      <c r="C14063" t="s">
        <v>961</v>
      </c>
      <c r="D14063" s="2" t="s">
        <v>962</v>
      </c>
      <c r="E14063">
        <v>7</v>
      </c>
      <c r="F14063">
        <v>165</v>
      </c>
      <c r="G14063">
        <v>5</v>
      </c>
      <c r="H14063">
        <v>5</v>
      </c>
      <c r="I14063" s="2">
        <v>515.13856422901154</v>
      </c>
      <c r="J14063" s="4">
        <v>367.95611730643685</v>
      </c>
      <c r="K14063" s="11">
        <f>Table__Master[[#This Row],[unit price]]*Table__Master[[#This Row],[Order qty]]</f>
        <v>2575.6928211450577</v>
      </c>
      <c r="L14063" s="11">
        <f>Table__Master[[#This Row],[Revenue]]-(Table__Master[[#This Row],[unit cost]]*Table__Master[[#This Row],[Order qty]])</f>
        <v>735.91223461287336</v>
      </c>
    </row>
    <row r="14064" spans="1:12" x14ac:dyDescent="0.25">
      <c r="A14064" t="s">
        <v>15037</v>
      </c>
      <c r="B14064" s="3">
        <v>43967</v>
      </c>
      <c r="C14064" t="s">
        <v>965</v>
      </c>
      <c r="D14064" s="2" t="s">
        <v>962</v>
      </c>
      <c r="E14064">
        <v>12</v>
      </c>
      <c r="F14064">
        <v>245</v>
      </c>
      <c r="G14064">
        <v>36</v>
      </c>
      <c r="H14064">
        <v>9</v>
      </c>
      <c r="I14064" s="2">
        <v>212.7092404961586</v>
      </c>
      <c r="J14064" s="4">
        <v>151.93517178297043</v>
      </c>
      <c r="K14064" s="11">
        <f>Table__Master[[#This Row],[unit price]]*Table__Master[[#This Row],[Order qty]]</f>
        <v>1914.3831644654274</v>
      </c>
      <c r="L14064" s="11">
        <f>Table__Master[[#This Row],[Revenue]]-(Table__Master[[#This Row],[unit cost]]*Table__Master[[#This Row],[Order qty]])</f>
        <v>546.96661841869354</v>
      </c>
    </row>
    <row r="14065" spans="1:12" x14ac:dyDescent="0.25">
      <c r="A14065" t="s">
        <v>15038</v>
      </c>
      <c r="B14065" s="3">
        <v>43950</v>
      </c>
      <c r="C14065" t="s">
        <v>964</v>
      </c>
      <c r="D14065" s="2" t="s">
        <v>962</v>
      </c>
      <c r="E14065">
        <v>16</v>
      </c>
      <c r="F14065">
        <v>196</v>
      </c>
      <c r="G14065">
        <v>8</v>
      </c>
      <c r="H14065">
        <v>10</v>
      </c>
      <c r="I14065" s="2">
        <v>278.81013894081116</v>
      </c>
      <c r="J14065" s="4">
        <v>199.15009924343656</v>
      </c>
      <c r="K14065" s="11">
        <f>Table__Master[[#This Row],[unit price]]*Table__Master[[#This Row],[Order qty]]</f>
        <v>2788.1013894081116</v>
      </c>
      <c r="L14065" s="11">
        <f>Table__Master[[#This Row],[Revenue]]-(Table__Master[[#This Row],[unit cost]]*Table__Master[[#This Row],[Order qty]])</f>
        <v>796.600396973746</v>
      </c>
    </row>
    <row r="14066" spans="1:12" x14ac:dyDescent="0.25">
      <c r="A14066" t="s">
        <v>15039</v>
      </c>
      <c r="B14066" s="3">
        <v>43900</v>
      </c>
      <c r="C14066" t="s">
        <v>963</v>
      </c>
      <c r="D14066" s="2" t="s">
        <v>962</v>
      </c>
      <c r="E14066">
        <v>23</v>
      </c>
      <c r="F14066">
        <v>26</v>
      </c>
      <c r="G14066">
        <v>24</v>
      </c>
      <c r="H14066">
        <v>6</v>
      </c>
      <c r="I14066" s="2">
        <v>443.50616186857224</v>
      </c>
      <c r="J14066" s="4">
        <v>316.79011562040876</v>
      </c>
      <c r="K14066" s="11">
        <f>Table__Master[[#This Row],[unit price]]*Table__Master[[#This Row],[Order qty]]</f>
        <v>2661.0369712114334</v>
      </c>
      <c r="L14066" s="11">
        <f>Table__Master[[#This Row],[Revenue]]-(Table__Master[[#This Row],[unit cost]]*Table__Master[[#This Row],[Order qty]])</f>
        <v>760.29627748898088</v>
      </c>
    </row>
    <row r="14067" spans="1:12" x14ac:dyDescent="0.25">
      <c r="A14067" t="s">
        <v>15040</v>
      </c>
      <c r="B14067" s="3">
        <v>43886</v>
      </c>
      <c r="C14067" t="s">
        <v>965</v>
      </c>
      <c r="D14067" s="2" t="s">
        <v>962</v>
      </c>
      <c r="E14067">
        <v>20</v>
      </c>
      <c r="F14067">
        <v>361</v>
      </c>
      <c r="G14067">
        <v>38</v>
      </c>
      <c r="H14067">
        <v>10</v>
      </c>
      <c r="I14067" s="2">
        <v>332.10943830013275</v>
      </c>
      <c r="J14067" s="4">
        <v>237.22102735723769</v>
      </c>
      <c r="K14067" s="11">
        <f>Table__Master[[#This Row],[unit price]]*Table__Master[[#This Row],[Order qty]]</f>
        <v>3321.0943830013275</v>
      </c>
      <c r="L14067" s="11">
        <f>Table__Master[[#This Row],[Revenue]]-(Table__Master[[#This Row],[unit cost]]*Table__Master[[#This Row],[Order qty]])</f>
        <v>948.88410942895052</v>
      </c>
    </row>
    <row r="14068" spans="1:12" x14ac:dyDescent="0.25">
      <c r="A14068" t="s">
        <v>15041</v>
      </c>
      <c r="B14068" s="3">
        <v>43845</v>
      </c>
      <c r="C14068" t="s">
        <v>963</v>
      </c>
      <c r="D14068" s="2" t="s">
        <v>962</v>
      </c>
      <c r="E14068">
        <v>2</v>
      </c>
      <c r="F14068">
        <v>317</v>
      </c>
      <c r="G14068">
        <v>6</v>
      </c>
      <c r="H14068">
        <v>6</v>
      </c>
      <c r="I14068" s="2">
        <v>614.16307336091995</v>
      </c>
      <c r="J14068" s="4">
        <v>438.68790954351425</v>
      </c>
      <c r="K14068" s="11">
        <f>Table__Master[[#This Row],[unit price]]*Table__Master[[#This Row],[Order qty]]</f>
        <v>3684.9784401655197</v>
      </c>
      <c r="L14068" s="11">
        <f>Table__Master[[#This Row],[Revenue]]-(Table__Master[[#This Row],[unit cost]]*Table__Master[[#This Row],[Order qty]])</f>
        <v>1052.8509829044342</v>
      </c>
    </row>
    <row r="14069" spans="1:12" x14ac:dyDescent="0.25">
      <c r="A14069" t="s">
        <v>15042</v>
      </c>
      <c r="B14069" s="3">
        <v>43980</v>
      </c>
      <c r="C14069" t="s">
        <v>963</v>
      </c>
      <c r="D14069" s="2" t="s">
        <v>962</v>
      </c>
      <c r="E14069">
        <v>13</v>
      </c>
      <c r="F14069">
        <v>291</v>
      </c>
      <c r="G14069">
        <v>45</v>
      </c>
      <c r="H14069">
        <v>10</v>
      </c>
      <c r="I14069" s="2">
        <v>644.5992751121521</v>
      </c>
      <c r="J14069" s="4">
        <v>460.42805365153725</v>
      </c>
      <c r="K14069" s="11">
        <f>Table__Master[[#This Row],[unit price]]*Table__Master[[#This Row],[Order qty]]</f>
        <v>6445.992751121521</v>
      </c>
      <c r="L14069" s="11">
        <f>Table__Master[[#This Row],[Revenue]]-(Table__Master[[#This Row],[unit cost]]*Table__Master[[#This Row],[Order qty]])</f>
        <v>1841.7122146061483</v>
      </c>
    </row>
    <row r="14070" spans="1:12" x14ac:dyDescent="0.25">
      <c r="A14070" t="s">
        <v>15043</v>
      </c>
      <c r="B14070" s="3">
        <v>43945</v>
      </c>
      <c r="C14070" t="s">
        <v>963</v>
      </c>
      <c r="D14070" s="2" t="s">
        <v>962</v>
      </c>
      <c r="E14070">
        <v>25</v>
      </c>
      <c r="F14070">
        <v>362</v>
      </c>
      <c r="G14070">
        <v>36</v>
      </c>
      <c r="H14070">
        <v>2</v>
      </c>
      <c r="I14070" s="2">
        <v>271.93684905767441</v>
      </c>
      <c r="J14070" s="4">
        <v>194.24060646976744</v>
      </c>
      <c r="K14070" s="11">
        <f>Table__Master[[#This Row],[unit price]]*Table__Master[[#This Row],[Order qty]]</f>
        <v>543.87369811534882</v>
      </c>
      <c r="L14070" s="11">
        <f>Table__Master[[#This Row],[Revenue]]-(Table__Master[[#This Row],[unit cost]]*Table__Master[[#This Row],[Order qty]])</f>
        <v>155.39248517581393</v>
      </c>
    </row>
    <row r="14071" spans="1:12" x14ac:dyDescent="0.25">
      <c r="A14071" t="s">
        <v>15044</v>
      </c>
      <c r="B14071" s="3">
        <v>43843</v>
      </c>
      <c r="C14071" t="s">
        <v>963</v>
      </c>
      <c r="D14071" s="2" t="s">
        <v>962</v>
      </c>
      <c r="E14071">
        <v>10</v>
      </c>
      <c r="F14071">
        <v>152</v>
      </c>
      <c r="G14071">
        <v>23</v>
      </c>
      <c r="H14071">
        <v>9</v>
      </c>
      <c r="I14071" s="2">
        <v>198.67308962345123</v>
      </c>
      <c r="J14071" s="4">
        <v>141.9093497310366</v>
      </c>
      <c r="K14071" s="11">
        <f>Table__Master[[#This Row],[unit price]]*Table__Master[[#This Row],[Order qty]]</f>
        <v>1788.0578066110611</v>
      </c>
      <c r="L14071" s="11">
        <f>Table__Master[[#This Row],[Revenue]]-(Table__Master[[#This Row],[unit cost]]*Table__Master[[#This Row],[Order qty]])</f>
        <v>510.87365903173168</v>
      </c>
    </row>
    <row r="14072" spans="1:12" x14ac:dyDescent="0.25">
      <c r="A14072" t="s">
        <v>15045</v>
      </c>
      <c r="B14072" s="3">
        <v>43885</v>
      </c>
      <c r="C14072" t="s">
        <v>964</v>
      </c>
      <c r="D14072" s="2" t="s">
        <v>962</v>
      </c>
      <c r="E14072">
        <v>22</v>
      </c>
      <c r="F14072">
        <v>111</v>
      </c>
      <c r="G14072">
        <v>43</v>
      </c>
      <c r="H14072">
        <v>9</v>
      </c>
      <c r="I14072" s="2">
        <v>579.15498071908951</v>
      </c>
      <c r="J14072" s="4">
        <v>413.68212908506393</v>
      </c>
      <c r="K14072" s="11">
        <f>Table__Master[[#This Row],[unit price]]*Table__Master[[#This Row],[Order qty]]</f>
        <v>5212.3948264718056</v>
      </c>
      <c r="L14072" s="11">
        <f>Table__Master[[#This Row],[Revenue]]-(Table__Master[[#This Row],[unit cost]]*Table__Master[[#This Row],[Order qty]])</f>
        <v>1489.2556647062302</v>
      </c>
    </row>
    <row r="14073" spans="1:12" x14ac:dyDescent="0.25">
      <c r="A14073" t="s">
        <v>15046</v>
      </c>
      <c r="B14073" s="3">
        <v>43862</v>
      </c>
      <c r="C14073" t="s">
        <v>963</v>
      </c>
      <c r="D14073" s="2" t="s">
        <v>962</v>
      </c>
      <c r="E14073">
        <v>20</v>
      </c>
      <c r="F14073">
        <v>204</v>
      </c>
      <c r="G14073">
        <v>9</v>
      </c>
      <c r="H14073">
        <v>2</v>
      </c>
      <c r="I14073" s="2">
        <v>176.82496905326843</v>
      </c>
      <c r="J14073" s="4">
        <v>126.30354932376318</v>
      </c>
      <c r="K14073" s="11">
        <f>Table__Master[[#This Row],[unit price]]*Table__Master[[#This Row],[Order qty]]</f>
        <v>353.64993810653687</v>
      </c>
      <c r="L14073" s="11">
        <f>Table__Master[[#This Row],[Revenue]]-(Table__Master[[#This Row],[unit cost]]*Table__Master[[#This Row],[Order qty]])</f>
        <v>101.04283945901051</v>
      </c>
    </row>
    <row r="14074" spans="1:12" x14ac:dyDescent="0.25">
      <c r="A14074" t="s">
        <v>15047</v>
      </c>
      <c r="B14074" s="3">
        <v>43874</v>
      </c>
      <c r="C14074" t="s">
        <v>965</v>
      </c>
      <c r="D14074" s="2" t="s">
        <v>962</v>
      </c>
      <c r="E14074">
        <v>21</v>
      </c>
      <c r="F14074">
        <v>265</v>
      </c>
      <c r="G14074">
        <v>22</v>
      </c>
      <c r="H14074">
        <v>5</v>
      </c>
      <c r="I14074" s="2">
        <v>512.90551918745041</v>
      </c>
      <c r="J14074" s="4">
        <v>366.3610851338932</v>
      </c>
      <c r="K14074" s="11">
        <f>Table__Master[[#This Row],[unit price]]*Table__Master[[#This Row],[Order qty]]</f>
        <v>2564.527595937252</v>
      </c>
      <c r="L14074" s="11">
        <f>Table__Master[[#This Row],[Revenue]]-(Table__Master[[#This Row],[unit cost]]*Table__Master[[#This Row],[Order qty]])</f>
        <v>732.72217026778617</v>
      </c>
    </row>
    <row r="14075" spans="1:12" x14ac:dyDescent="0.25">
      <c r="A14075" t="s">
        <v>15048</v>
      </c>
      <c r="B14075" s="3">
        <v>43847</v>
      </c>
      <c r="C14075" t="s">
        <v>961</v>
      </c>
      <c r="D14075" s="2" t="s">
        <v>962</v>
      </c>
      <c r="E14075">
        <v>7</v>
      </c>
      <c r="F14075">
        <v>141</v>
      </c>
      <c r="G14075">
        <v>15</v>
      </c>
      <c r="H14075">
        <v>9</v>
      </c>
      <c r="I14075" s="2">
        <v>583.07982337474823</v>
      </c>
      <c r="J14075" s="4">
        <v>416.4855881248202</v>
      </c>
      <c r="K14075" s="11">
        <f>Table__Master[[#This Row],[unit price]]*Table__Master[[#This Row],[Order qty]]</f>
        <v>5247.7184103727341</v>
      </c>
      <c r="L14075" s="11">
        <f>Table__Master[[#This Row],[Revenue]]-(Table__Master[[#This Row],[unit cost]]*Table__Master[[#This Row],[Order qty]])</f>
        <v>1499.3481172493521</v>
      </c>
    </row>
    <row r="14076" spans="1:12" x14ac:dyDescent="0.25">
      <c r="A14076" t="s">
        <v>15049</v>
      </c>
      <c r="B14076" s="3">
        <v>43932</v>
      </c>
      <c r="C14076" t="s">
        <v>964</v>
      </c>
      <c r="D14076" s="2" t="s">
        <v>962</v>
      </c>
      <c r="E14076">
        <v>8</v>
      </c>
      <c r="F14076">
        <v>39</v>
      </c>
      <c r="G14076">
        <v>39</v>
      </c>
      <c r="H14076">
        <v>1</v>
      </c>
      <c r="I14076" s="2">
        <v>237.24654704332352</v>
      </c>
      <c r="J14076" s="4">
        <v>169.46181931665967</v>
      </c>
      <c r="K14076" s="11">
        <f>Table__Master[[#This Row],[unit price]]*Table__Master[[#This Row],[Order qty]]</f>
        <v>237.24654704332352</v>
      </c>
      <c r="L14076" s="11">
        <f>Table__Master[[#This Row],[Revenue]]-(Table__Master[[#This Row],[unit cost]]*Table__Master[[#This Row],[Order qty]])</f>
        <v>67.784727726663846</v>
      </c>
    </row>
    <row r="14077" spans="1:12" x14ac:dyDescent="0.25">
      <c r="A14077" t="s">
        <v>15050</v>
      </c>
      <c r="B14077" s="3">
        <v>43880</v>
      </c>
      <c r="C14077" t="s">
        <v>964</v>
      </c>
      <c r="D14077" s="2" t="s">
        <v>962</v>
      </c>
      <c r="E14077">
        <v>14</v>
      </c>
      <c r="F14077">
        <v>94</v>
      </c>
      <c r="G14077">
        <v>29</v>
      </c>
      <c r="H14077">
        <v>6</v>
      </c>
      <c r="I14077" s="2">
        <v>396.86496734619141</v>
      </c>
      <c r="J14077" s="4">
        <v>283.474976675851</v>
      </c>
      <c r="K14077" s="11">
        <f>Table__Master[[#This Row],[unit price]]*Table__Master[[#This Row],[Order qty]]</f>
        <v>2381.1898040771484</v>
      </c>
      <c r="L14077" s="11">
        <f>Table__Master[[#This Row],[Revenue]]-(Table__Master[[#This Row],[unit cost]]*Table__Master[[#This Row],[Order qty]])</f>
        <v>680.33994402204235</v>
      </c>
    </row>
    <row r="14078" spans="1:12" x14ac:dyDescent="0.25">
      <c r="A14078" t="s">
        <v>15051</v>
      </c>
      <c r="B14078" s="3">
        <v>43836</v>
      </c>
      <c r="C14078" t="s">
        <v>961</v>
      </c>
      <c r="D14078" s="2" t="s">
        <v>962</v>
      </c>
      <c r="E14078">
        <v>14</v>
      </c>
      <c r="F14078">
        <v>197</v>
      </c>
      <c r="G14078">
        <v>2</v>
      </c>
      <c r="H14078">
        <v>9</v>
      </c>
      <c r="I14078" s="2">
        <v>391.09143251180649</v>
      </c>
      <c r="J14078" s="4">
        <v>279.35102322271894</v>
      </c>
      <c r="K14078" s="11">
        <f>Table__Master[[#This Row],[unit price]]*Table__Master[[#This Row],[Order qty]]</f>
        <v>3519.8228926062584</v>
      </c>
      <c r="L14078" s="11">
        <f>Table__Master[[#This Row],[Revenue]]-(Table__Master[[#This Row],[unit cost]]*Table__Master[[#This Row],[Order qty]])</f>
        <v>1005.6636836017879</v>
      </c>
    </row>
    <row r="14079" spans="1:12" x14ac:dyDescent="0.25">
      <c r="A14079" t="s">
        <v>15052</v>
      </c>
      <c r="B14079" s="3">
        <v>43951</v>
      </c>
      <c r="C14079" t="s">
        <v>964</v>
      </c>
      <c r="D14079" s="2" t="s">
        <v>962</v>
      </c>
      <c r="E14079">
        <v>9</v>
      </c>
      <c r="F14079">
        <v>160</v>
      </c>
      <c r="G14079">
        <v>19</v>
      </c>
      <c r="H14079">
        <v>5</v>
      </c>
      <c r="I14079" s="2">
        <v>460.85435879230499</v>
      </c>
      <c r="J14079" s="4">
        <v>329.18168485164642</v>
      </c>
      <c r="K14079" s="11">
        <f>Table__Master[[#This Row],[unit price]]*Table__Master[[#This Row],[Order qty]]</f>
        <v>2304.271793961525</v>
      </c>
      <c r="L14079" s="11">
        <f>Table__Master[[#This Row],[Revenue]]-(Table__Master[[#This Row],[unit cost]]*Table__Master[[#This Row],[Order qty]])</f>
        <v>658.36336970329285</v>
      </c>
    </row>
    <row r="14080" spans="1:12" x14ac:dyDescent="0.25">
      <c r="A14080" t="s">
        <v>15053</v>
      </c>
      <c r="B14080" s="3">
        <v>43842</v>
      </c>
      <c r="C14080" t="s">
        <v>965</v>
      </c>
      <c r="D14080" s="2" t="s">
        <v>962</v>
      </c>
      <c r="E14080">
        <v>17</v>
      </c>
      <c r="F14080">
        <v>262</v>
      </c>
      <c r="G14080">
        <v>23</v>
      </c>
      <c r="H14080">
        <v>1</v>
      </c>
      <c r="I14080" s="2">
        <v>188.17611461877823</v>
      </c>
      <c r="J14080" s="4">
        <v>134.41151044198446</v>
      </c>
      <c r="K14080" s="11">
        <f>Table__Master[[#This Row],[unit price]]*Table__Master[[#This Row],[Order qty]]</f>
        <v>188.17611461877823</v>
      </c>
      <c r="L14080" s="11">
        <f>Table__Master[[#This Row],[Revenue]]-(Table__Master[[#This Row],[unit cost]]*Table__Master[[#This Row],[Order qty]])</f>
        <v>53.764604176793767</v>
      </c>
    </row>
    <row r="14081" spans="1:12" x14ac:dyDescent="0.25">
      <c r="A14081" t="s">
        <v>15054</v>
      </c>
      <c r="B14081" s="3">
        <v>43831</v>
      </c>
      <c r="C14081" t="s">
        <v>963</v>
      </c>
      <c r="D14081" s="2" t="s">
        <v>962</v>
      </c>
      <c r="E14081">
        <v>23</v>
      </c>
      <c r="F14081">
        <v>144</v>
      </c>
      <c r="G14081">
        <v>6</v>
      </c>
      <c r="H14081">
        <v>6</v>
      </c>
      <c r="I14081" s="2">
        <v>413.56674313545227</v>
      </c>
      <c r="J14081" s="4">
        <v>295.40481652532304</v>
      </c>
      <c r="K14081" s="11">
        <f>Table__Master[[#This Row],[unit price]]*Table__Master[[#This Row],[Order qty]]</f>
        <v>2481.4004588127136</v>
      </c>
      <c r="L14081" s="11">
        <f>Table__Master[[#This Row],[Revenue]]-(Table__Master[[#This Row],[unit cost]]*Table__Master[[#This Row],[Order qty]])</f>
        <v>708.97155966077526</v>
      </c>
    </row>
    <row r="14082" spans="1:12" x14ac:dyDescent="0.25">
      <c r="A14082" t="s">
        <v>15055</v>
      </c>
      <c r="B14082" s="3">
        <v>43917</v>
      </c>
      <c r="C14082" t="s">
        <v>964</v>
      </c>
      <c r="D14082" s="2" t="s">
        <v>962</v>
      </c>
      <c r="E14082">
        <v>11</v>
      </c>
      <c r="F14082">
        <v>186</v>
      </c>
      <c r="G14082">
        <v>14</v>
      </c>
      <c r="H14082">
        <v>2</v>
      </c>
      <c r="I14082" s="2">
        <v>356.7646695971489</v>
      </c>
      <c r="J14082" s="4">
        <v>254.83190685510638</v>
      </c>
      <c r="K14082" s="11">
        <f>Table__Master[[#This Row],[unit price]]*Table__Master[[#This Row],[Order qty]]</f>
        <v>713.52933919429779</v>
      </c>
      <c r="L14082" s="11">
        <f>Table__Master[[#This Row],[Revenue]]-(Table__Master[[#This Row],[unit cost]]*Table__Master[[#This Row],[Order qty]])</f>
        <v>203.86552548408503</v>
      </c>
    </row>
    <row r="14083" spans="1:12" x14ac:dyDescent="0.25">
      <c r="A14083" t="s">
        <v>15056</v>
      </c>
      <c r="B14083" s="3">
        <v>43944</v>
      </c>
      <c r="C14083" t="s">
        <v>961</v>
      </c>
      <c r="D14083" s="2" t="s">
        <v>962</v>
      </c>
      <c r="E14083">
        <v>26</v>
      </c>
      <c r="F14083">
        <v>237</v>
      </c>
      <c r="G14083">
        <v>27</v>
      </c>
      <c r="H14083">
        <v>5</v>
      </c>
      <c r="I14083" s="2">
        <v>641.74895417690277</v>
      </c>
      <c r="J14083" s="4">
        <v>458.39211012635917</v>
      </c>
      <c r="K14083" s="11">
        <f>Table__Master[[#This Row],[unit price]]*Table__Master[[#This Row],[Order qty]]</f>
        <v>3208.7447708845139</v>
      </c>
      <c r="L14083" s="11">
        <f>Table__Master[[#This Row],[Revenue]]-(Table__Master[[#This Row],[unit cost]]*Table__Master[[#This Row],[Order qty]])</f>
        <v>916.78422025271811</v>
      </c>
    </row>
    <row r="14084" spans="1:12" x14ac:dyDescent="0.25">
      <c r="A14084" t="s">
        <v>15057</v>
      </c>
      <c r="B14084" s="3">
        <v>43947</v>
      </c>
      <c r="C14084" t="s">
        <v>965</v>
      </c>
      <c r="D14084" s="2" t="s">
        <v>962</v>
      </c>
      <c r="E14084">
        <v>24</v>
      </c>
      <c r="F14084">
        <v>351</v>
      </c>
      <c r="G14084">
        <v>26</v>
      </c>
      <c r="H14084">
        <v>4</v>
      </c>
      <c r="I14084" s="2">
        <v>538.99940854310989</v>
      </c>
      <c r="J14084" s="4">
        <v>384.99957753079281</v>
      </c>
      <c r="K14084" s="11">
        <f>Table__Master[[#This Row],[unit price]]*Table__Master[[#This Row],[Order qty]]</f>
        <v>2155.9976341724396</v>
      </c>
      <c r="L14084" s="11">
        <f>Table__Master[[#This Row],[Revenue]]-(Table__Master[[#This Row],[unit cost]]*Table__Master[[#This Row],[Order qty]])</f>
        <v>615.99932404926835</v>
      </c>
    </row>
    <row r="14085" spans="1:12" x14ac:dyDescent="0.25">
      <c r="A14085" t="s">
        <v>15058</v>
      </c>
      <c r="B14085" s="3">
        <v>43903</v>
      </c>
      <c r="C14085" t="s">
        <v>965</v>
      </c>
      <c r="D14085" s="2" t="s">
        <v>962</v>
      </c>
      <c r="E14085">
        <v>16</v>
      </c>
      <c r="F14085">
        <v>103</v>
      </c>
      <c r="G14085">
        <v>27</v>
      </c>
      <c r="H14085">
        <v>5</v>
      </c>
      <c r="I14085" s="2">
        <v>312.82562112808228</v>
      </c>
      <c r="J14085" s="4">
        <v>223.44687223434448</v>
      </c>
      <c r="K14085" s="11">
        <f>Table__Master[[#This Row],[unit price]]*Table__Master[[#This Row],[Order qty]]</f>
        <v>1564.1281056404114</v>
      </c>
      <c r="L14085" s="11">
        <f>Table__Master[[#This Row],[Revenue]]-(Table__Master[[#This Row],[unit cost]]*Table__Master[[#This Row],[Order qty]])</f>
        <v>446.89374446868896</v>
      </c>
    </row>
    <row r="14086" spans="1:12" x14ac:dyDescent="0.25">
      <c r="A14086" t="s">
        <v>15059</v>
      </c>
      <c r="B14086" s="3">
        <v>43941</v>
      </c>
      <c r="C14086" t="s">
        <v>963</v>
      </c>
      <c r="D14086" s="2" t="s">
        <v>962</v>
      </c>
      <c r="E14086">
        <v>19</v>
      </c>
      <c r="F14086">
        <v>87</v>
      </c>
      <c r="G14086">
        <v>10</v>
      </c>
      <c r="H14086">
        <v>6</v>
      </c>
      <c r="I14086" s="2">
        <v>434.05175632238388</v>
      </c>
      <c r="J14086" s="4">
        <v>310.03696880170281</v>
      </c>
      <c r="K14086" s="11">
        <f>Table__Master[[#This Row],[unit price]]*Table__Master[[#This Row],[Order qty]]</f>
        <v>2604.3105379343033</v>
      </c>
      <c r="L14086" s="11">
        <f>Table__Master[[#This Row],[Revenue]]-(Table__Master[[#This Row],[unit cost]]*Table__Master[[#This Row],[Order qty]])</f>
        <v>744.08872512408652</v>
      </c>
    </row>
    <row r="14087" spans="1:12" x14ac:dyDescent="0.25">
      <c r="A14087" t="s">
        <v>15060</v>
      </c>
      <c r="B14087" s="3">
        <v>43949</v>
      </c>
      <c r="C14087" t="s">
        <v>961</v>
      </c>
      <c r="D14087" s="2" t="s">
        <v>962</v>
      </c>
      <c r="E14087">
        <v>22</v>
      </c>
      <c r="F14087">
        <v>191</v>
      </c>
      <c r="G14087">
        <v>7</v>
      </c>
      <c r="H14087">
        <v>10</v>
      </c>
      <c r="I14087" s="2">
        <v>207.94653189182281</v>
      </c>
      <c r="J14087" s="4">
        <v>148.53323706558774</v>
      </c>
      <c r="K14087" s="11">
        <f>Table__Master[[#This Row],[unit price]]*Table__Master[[#This Row],[Order qty]]</f>
        <v>2079.4653189182281</v>
      </c>
      <c r="L14087" s="11">
        <f>Table__Master[[#This Row],[Revenue]]-(Table__Master[[#This Row],[unit cost]]*Table__Master[[#This Row],[Order qty]])</f>
        <v>594.13294826235074</v>
      </c>
    </row>
    <row r="14088" spans="1:12" x14ac:dyDescent="0.25">
      <c r="A14088" t="s">
        <v>15061</v>
      </c>
      <c r="B14088" s="3">
        <v>43893</v>
      </c>
      <c r="C14088" t="s">
        <v>964</v>
      </c>
      <c r="D14088" s="2" t="s">
        <v>962</v>
      </c>
      <c r="E14088">
        <v>7</v>
      </c>
      <c r="F14088">
        <v>142</v>
      </c>
      <c r="G14088">
        <v>1</v>
      </c>
      <c r="H14088">
        <v>3</v>
      </c>
      <c r="I14088" s="2">
        <v>567.48016172647476</v>
      </c>
      <c r="J14088" s="4">
        <v>405.3429726617677</v>
      </c>
      <c r="K14088" s="11">
        <f>Table__Master[[#This Row],[unit price]]*Table__Master[[#This Row],[Order qty]]</f>
        <v>1702.4404851794243</v>
      </c>
      <c r="L14088" s="11">
        <f>Table__Master[[#This Row],[Revenue]]-(Table__Master[[#This Row],[unit cost]]*Table__Master[[#This Row],[Order qty]])</f>
        <v>486.41156719412129</v>
      </c>
    </row>
    <row r="14089" spans="1:12" x14ac:dyDescent="0.25">
      <c r="A14089" t="s">
        <v>15062</v>
      </c>
      <c r="B14089" s="3">
        <v>43919</v>
      </c>
      <c r="C14089" t="s">
        <v>964</v>
      </c>
      <c r="D14089" s="2" t="s">
        <v>962</v>
      </c>
      <c r="E14089">
        <v>5</v>
      </c>
      <c r="F14089">
        <v>30</v>
      </c>
      <c r="G14089">
        <v>38</v>
      </c>
      <c r="H14089">
        <v>9</v>
      </c>
      <c r="I14089" s="2">
        <v>163.41290259361267</v>
      </c>
      <c r="J14089" s="4">
        <v>116.72350185258048</v>
      </c>
      <c r="K14089" s="11">
        <f>Table__Master[[#This Row],[unit price]]*Table__Master[[#This Row],[Order qty]]</f>
        <v>1470.716123342514</v>
      </c>
      <c r="L14089" s="11">
        <f>Table__Master[[#This Row],[Revenue]]-(Table__Master[[#This Row],[unit cost]]*Table__Master[[#This Row],[Order qty]])</f>
        <v>420.20460666928966</v>
      </c>
    </row>
    <row r="14090" spans="1:12" x14ac:dyDescent="0.25">
      <c r="A14090" t="s">
        <v>15063</v>
      </c>
      <c r="B14090" s="3">
        <v>43917</v>
      </c>
      <c r="C14090" t="s">
        <v>964</v>
      </c>
      <c r="D14090" s="2" t="s">
        <v>962</v>
      </c>
      <c r="E14090">
        <v>14</v>
      </c>
      <c r="F14090">
        <v>297</v>
      </c>
      <c r="G14090">
        <v>42</v>
      </c>
      <c r="H14090">
        <v>2</v>
      </c>
      <c r="I14090" s="2">
        <v>197.45128887891769</v>
      </c>
      <c r="J14090" s="4">
        <v>141.03663491351264</v>
      </c>
      <c r="K14090" s="11">
        <f>Table__Master[[#This Row],[unit price]]*Table__Master[[#This Row],[Order qty]]</f>
        <v>394.90257775783539</v>
      </c>
      <c r="L14090" s="11">
        <f>Table__Master[[#This Row],[Revenue]]-(Table__Master[[#This Row],[unit cost]]*Table__Master[[#This Row],[Order qty]])</f>
        <v>112.8293079308101</v>
      </c>
    </row>
    <row r="14091" spans="1:12" x14ac:dyDescent="0.25">
      <c r="A14091" t="s">
        <v>15064</v>
      </c>
      <c r="B14091" s="3">
        <v>43832</v>
      </c>
      <c r="C14091" t="s">
        <v>963</v>
      </c>
      <c r="D14091" s="2" t="s">
        <v>962</v>
      </c>
      <c r="E14091">
        <v>26</v>
      </c>
      <c r="F14091">
        <v>48</v>
      </c>
      <c r="G14091">
        <v>9</v>
      </c>
      <c r="H14091">
        <v>10</v>
      </c>
      <c r="I14091" s="2">
        <v>592.51380336284637</v>
      </c>
      <c r="J14091" s="4">
        <v>423.224145259176</v>
      </c>
      <c r="K14091" s="11">
        <f>Table__Master[[#This Row],[unit price]]*Table__Master[[#This Row],[Order qty]]</f>
        <v>5925.1380336284637</v>
      </c>
      <c r="L14091" s="11">
        <f>Table__Master[[#This Row],[Revenue]]-(Table__Master[[#This Row],[unit cost]]*Table__Master[[#This Row],[Order qty]])</f>
        <v>1692.8965810367035</v>
      </c>
    </row>
    <row r="14092" spans="1:12" x14ac:dyDescent="0.25">
      <c r="A14092" t="s">
        <v>15065</v>
      </c>
      <c r="B14092" s="3">
        <v>43937</v>
      </c>
      <c r="C14092" t="s">
        <v>961</v>
      </c>
      <c r="D14092" s="2" t="s">
        <v>962</v>
      </c>
      <c r="E14092">
        <v>10</v>
      </c>
      <c r="F14092">
        <v>312</v>
      </c>
      <c r="G14092">
        <v>38</v>
      </c>
      <c r="H14092">
        <v>9</v>
      </c>
      <c r="I14092" s="2">
        <v>514.73073989152908</v>
      </c>
      <c r="J14092" s="4">
        <v>367.6648142082351</v>
      </c>
      <c r="K14092" s="11">
        <f>Table__Master[[#This Row],[unit price]]*Table__Master[[#This Row],[Order qty]]</f>
        <v>4632.5766590237617</v>
      </c>
      <c r="L14092" s="11">
        <f>Table__Master[[#This Row],[Revenue]]-(Table__Master[[#This Row],[unit cost]]*Table__Master[[#This Row],[Order qty]])</f>
        <v>1323.593331149646</v>
      </c>
    </row>
    <row r="14093" spans="1:12" x14ac:dyDescent="0.25">
      <c r="A14093" t="s">
        <v>15066</v>
      </c>
      <c r="B14093" s="3">
        <v>43833</v>
      </c>
      <c r="C14093" t="s">
        <v>964</v>
      </c>
      <c r="D14093" s="2" t="s">
        <v>962</v>
      </c>
      <c r="E14093">
        <v>4</v>
      </c>
      <c r="F14093">
        <v>24</v>
      </c>
      <c r="G14093">
        <v>41</v>
      </c>
      <c r="H14093">
        <v>6</v>
      </c>
      <c r="I14093" s="2">
        <v>150.05399036407471</v>
      </c>
      <c r="J14093" s="4">
        <v>107.18142168862479</v>
      </c>
      <c r="K14093" s="11">
        <f>Table__Master[[#This Row],[unit price]]*Table__Master[[#This Row],[Order qty]]</f>
        <v>900.32394218444824</v>
      </c>
      <c r="L14093" s="11">
        <f>Table__Master[[#This Row],[Revenue]]-(Table__Master[[#This Row],[unit cost]]*Table__Master[[#This Row],[Order qty]])</f>
        <v>257.23541205269953</v>
      </c>
    </row>
    <row r="14094" spans="1:12" x14ac:dyDescent="0.25">
      <c r="A14094" t="s">
        <v>15067</v>
      </c>
      <c r="B14094" s="3">
        <v>43921</v>
      </c>
      <c r="C14094" t="s">
        <v>961</v>
      </c>
      <c r="D14094" s="2" t="s">
        <v>962</v>
      </c>
      <c r="E14094">
        <v>24</v>
      </c>
      <c r="F14094">
        <v>359</v>
      </c>
      <c r="G14094">
        <v>34</v>
      </c>
      <c r="H14094">
        <v>1</v>
      </c>
      <c r="I14094" s="2">
        <v>376.59955877065659</v>
      </c>
      <c r="J14094" s="4">
        <v>268.99968483618329</v>
      </c>
      <c r="K14094" s="11">
        <f>Table__Master[[#This Row],[unit price]]*Table__Master[[#This Row],[Order qty]]</f>
        <v>376.59955877065659</v>
      </c>
      <c r="L14094" s="11">
        <f>Table__Master[[#This Row],[Revenue]]-(Table__Master[[#This Row],[unit cost]]*Table__Master[[#This Row],[Order qty]])</f>
        <v>107.59987393447329</v>
      </c>
    </row>
    <row r="14095" spans="1:12" x14ac:dyDescent="0.25">
      <c r="A14095" t="s">
        <v>15068</v>
      </c>
      <c r="B14095" s="3">
        <v>43870</v>
      </c>
      <c r="C14095" t="s">
        <v>965</v>
      </c>
      <c r="D14095" s="2" t="s">
        <v>962</v>
      </c>
      <c r="E14095">
        <v>11</v>
      </c>
      <c r="F14095">
        <v>185</v>
      </c>
      <c r="G14095">
        <v>40</v>
      </c>
      <c r="H14095">
        <v>8</v>
      </c>
      <c r="I14095" s="2">
        <v>264.1043940782547</v>
      </c>
      <c r="J14095" s="4">
        <v>188.64599577018194</v>
      </c>
      <c r="K14095" s="11">
        <f>Table__Master[[#This Row],[unit price]]*Table__Master[[#This Row],[Order qty]]</f>
        <v>2112.8351526260376</v>
      </c>
      <c r="L14095" s="11">
        <f>Table__Master[[#This Row],[Revenue]]-(Table__Master[[#This Row],[unit cost]]*Table__Master[[#This Row],[Order qty]])</f>
        <v>603.66718646458207</v>
      </c>
    </row>
    <row r="14096" spans="1:12" x14ac:dyDescent="0.25">
      <c r="A14096" t="s">
        <v>15069</v>
      </c>
      <c r="B14096" s="3">
        <v>43867</v>
      </c>
      <c r="C14096" t="s">
        <v>961</v>
      </c>
      <c r="D14096" s="2" t="s">
        <v>962</v>
      </c>
      <c r="E14096">
        <v>16</v>
      </c>
      <c r="F14096">
        <v>119</v>
      </c>
      <c r="G14096">
        <v>27</v>
      </c>
      <c r="H14096">
        <v>5</v>
      </c>
      <c r="I14096" s="2">
        <v>497.10276657342911</v>
      </c>
      <c r="J14096" s="4">
        <v>355.07340469530652</v>
      </c>
      <c r="K14096" s="11">
        <f>Table__Master[[#This Row],[unit price]]*Table__Master[[#This Row],[Order qty]]</f>
        <v>2485.5138328671455</v>
      </c>
      <c r="L14096" s="11">
        <f>Table__Master[[#This Row],[Revenue]]-(Table__Master[[#This Row],[unit cost]]*Table__Master[[#This Row],[Order qty]])</f>
        <v>710.14680939061282</v>
      </c>
    </row>
    <row r="14097" spans="1:12" x14ac:dyDescent="0.25">
      <c r="A14097" t="s">
        <v>15070</v>
      </c>
      <c r="B14097" s="3">
        <v>43956</v>
      </c>
      <c r="C14097" t="s">
        <v>965</v>
      </c>
      <c r="D14097" s="2" t="s">
        <v>962</v>
      </c>
      <c r="E14097">
        <v>10</v>
      </c>
      <c r="F14097">
        <v>44</v>
      </c>
      <c r="G14097">
        <v>27</v>
      </c>
      <c r="H14097">
        <v>3</v>
      </c>
      <c r="I14097" s="2">
        <v>330.75651383399963</v>
      </c>
      <c r="J14097" s="4">
        <v>236.2546527385712</v>
      </c>
      <c r="K14097" s="11">
        <f>Table__Master[[#This Row],[unit price]]*Table__Master[[#This Row],[Order qty]]</f>
        <v>992.2695415019989</v>
      </c>
      <c r="L14097" s="11">
        <f>Table__Master[[#This Row],[Revenue]]-(Table__Master[[#This Row],[unit cost]]*Table__Master[[#This Row],[Order qty]])</f>
        <v>283.50558328628529</v>
      </c>
    </row>
    <row r="14098" spans="1:12" x14ac:dyDescent="0.25">
      <c r="A14098" t="s">
        <v>15071</v>
      </c>
      <c r="B14098" s="3">
        <v>43858</v>
      </c>
      <c r="C14098" t="s">
        <v>961</v>
      </c>
      <c r="D14098" s="2" t="s">
        <v>962</v>
      </c>
      <c r="E14098">
        <v>15</v>
      </c>
      <c r="F14098">
        <v>237</v>
      </c>
      <c r="G14098">
        <v>41</v>
      </c>
      <c r="H14098">
        <v>7</v>
      </c>
      <c r="I14098" s="2">
        <v>578.28617781400681</v>
      </c>
      <c r="J14098" s="4">
        <v>413.06155558143348</v>
      </c>
      <c r="K14098" s="11">
        <f>Table__Master[[#This Row],[unit price]]*Table__Master[[#This Row],[Order qty]]</f>
        <v>4048.0032446980476</v>
      </c>
      <c r="L14098" s="11">
        <f>Table__Master[[#This Row],[Revenue]]-(Table__Master[[#This Row],[unit cost]]*Table__Master[[#This Row],[Order qty]])</f>
        <v>1156.5723556280132</v>
      </c>
    </row>
    <row r="14099" spans="1:12" x14ac:dyDescent="0.25">
      <c r="A14099" t="s">
        <v>15072</v>
      </c>
      <c r="B14099" s="3">
        <v>43937</v>
      </c>
      <c r="C14099" t="s">
        <v>963</v>
      </c>
      <c r="D14099" s="2" t="s">
        <v>962</v>
      </c>
      <c r="E14099">
        <v>12</v>
      </c>
      <c r="F14099">
        <v>98</v>
      </c>
      <c r="G14099">
        <v>46</v>
      </c>
      <c r="H14099">
        <v>4</v>
      </c>
      <c r="I14099" s="2">
        <v>558.91196858882904</v>
      </c>
      <c r="J14099" s="4">
        <v>399.22283470630646</v>
      </c>
      <c r="K14099" s="11">
        <f>Table__Master[[#This Row],[unit price]]*Table__Master[[#This Row],[Order qty]]</f>
        <v>2235.6478743553162</v>
      </c>
      <c r="L14099" s="11">
        <f>Table__Master[[#This Row],[Revenue]]-(Table__Master[[#This Row],[unit cost]]*Table__Master[[#This Row],[Order qty]])</f>
        <v>638.75653553009033</v>
      </c>
    </row>
    <row r="14100" spans="1:12" x14ac:dyDescent="0.25">
      <c r="A14100" t="s">
        <v>15073</v>
      </c>
      <c r="B14100" s="3">
        <v>43914</v>
      </c>
      <c r="C14100" t="s">
        <v>964</v>
      </c>
      <c r="D14100" s="2" t="s">
        <v>962</v>
      </c>
      <c r="E14100">
        <v>21</v>
      </c>
      <c r="F14100">
        <v>361</v>
      </c>
      <c r="G14100">
        <v>39</v>
      </c>
      <c r="H14100">
        <v>10</v>
      </c>
      <c r="I14100" s="2">
        <v>545.32774811983109</v>
      </c>
      <c r="J14100" s="4">
        <v>389.51982008559366</v>
      </c>
      <c r="K14100" s="11">
        <f>Table__Master[[#This Row],[unit price]]*Table__Master[[#This Row],[Order qty]]</f>
        <v>5453.2774811983109</v>
      </c>
      <c r="L14100" s="11">
        <f>Table__Master[[#This Row],[Revenue]]-(Table__Master[[#This Row],[unit cost]]*Table__Master[[#This Row],[Order qty]])</f>
        <v>1558.0792803423742</v>
      </c>
    </row>
    <row r="14101" spans="1:12" x14ac:dyDescent="0.25">
      <c r="A14101" t="s">
        <v>15074</v>
      </c>
      <c r="B14101" s="3">
        <v>43863</v>
      </c>
      <c r="C14101" t="s">
        <v>964</v>
      </c>
      <c r="D14101" s="2" t="s">
        <v>962</v>
      </c>
      <c r="E14101">
        <v>6</v>
      </c>
      <c r="F14101">
        <v>191</v>
      </c>
      <c r="G14101">
        <v>10</v>
      </c>
      <c r="H14101">
        <v>3</v>
      </c>
      <c r="I14101" s="2">
        <v>519.3884539604187</v>
      </c>
      <c r="J14101" s="4">
        <v>370.99175282887052</v>
      </c>
      <c r="K14101" s="11">
        <f>Table__Master[[#This Row],[unit price]]*Table__Master[[#This Row],[Order qty]]</f>
        <v>1558.1653618812561</v>
      </c>
      <c r="L14101" s="11">
        <f>Table__Master[[#This Row],[Revenue]]-(Table__Master[[#This Row],[unit cost]]*Table__Master[[#This Row],[Order qty]])</f>
        <v>445.19010339464467</v>
      </c>
    </row>
    <row r="14102" spans="1:12" x14ac:dyDescent="0.25">
      <c r="A14102" t="s">
        <v>15075</v>
      </c>
      <c r="B14102" s="3">
        <v>43875</v>
      </c>
      <c r="C14102" t="s">
        <v>964</v>
      </c>
      <c r="D14102" s="2" t="s">
        <v>962</v>
      </c>
      <c r="E14102">
        <v>8</v>
      </c>
      <c r="F14102">
        <v>198</v>
      </c>
      <c r="G14102">
        <v>44</v>
      </c>
      <c r="H14102">
        <v>4</v>
      </c>
      <c r="I14102" s="2">
        <v>640.7197031378746</v>
      </c>
      <c r="J14102" s="4">
        <v>457.6569308127676</v>
      </c>
      <c r="K14102" s="11">
        <f>Table__Master[[#This Row],[unit price]]*Table__Master[[#This Row],[Order qty]]</f>
        <v>2562.8788125514984</v>
      </c>
      <c r="L14102" s="11">
        <f>Table__Master[[#This Row],[Revenue]]-(Table__Master[[#This Row],[unit cost]]*Table__Master[[#This Row],[Order qty]])</f>
        <v>732.25108930042802</v>
      </c>
    </row>
    <row r="14103" spans="1:12" x14ac:dyDescent="0.25">
      <c r="A14103" t="s">
        <v>15076</v>
      </c>
      <c r="B14103" s="3">
        <v>43945</v>
      </c>
      <c r="C14103" t="s">
        <v>965</v>
      </c>
      <c r="D14103" s="2" t="s">
        <v>962</v>
      </c>
      <c r="E14103">
        <v>23</v>
      </c>
      <c r="F14103">
        <v>199</v>
      </c>
      <c r="G14103">
        <v>1</v>
      </c>
      <c r="H14103">
        <v>6</v>
      </c>
      <c r="I14103" s="2">
        <v>615.87335550785065</v>
      </c>
      <c r="J14103" s="4">
        <v>439.90953964846477</v>
      </c>
      <c r="K14103" s="11">
        <f>Table__Master[[#This Row],[unit price]]*Table__Master[[#This Row],[Order qty]]</f>
        <v>3695.2401330471039</v>
      </c>
      <c r="L14103" s="11">
        <f>Table__Master[[#This Row],[Revenue]]-(Table__Master[[#This Row],[unit cost]]*Table__Master[[#This Row],[Order qty]])</f>
        <v>1055.7828951563151</v>
      </c>
    </row>
    <row r="14104" spans="1:12" x14ac:dyDescent="0.25">
      <c r="A14104" t="s">
        <v>15077</v>
      </c>
      <c r="B14104" s="3">
        <v>43900</v>
      </c>
      <c r="C14104" t="s">
        <v>964</v>
      </c>
      <c r="D14104" s="2" t="s">
        <v>962</v>
      </c>
      <c r="E14104">
        <v>18</v>
      </c>
      <c r="F14104">
        <v>200</v>
      </c>
      <c r="G14104">
        <v>11</v>
      </c>
      <c r="H14104">
        <v>9</v>
      </c>
      <c r="I14104" s="2">
        <v>267.90769869089127</v>
      </c>
      <c r="J14104" s="4">
        <v>191.36264192206519</v>
      </c>
      <c r="K14104" s="11">
        <f>Table__Master[[#This Row],[unit price]]*Table__Master[[#This Row],[Order qty]]</f>
        <v>2411.1692882180214</v>
      </c>
      <c r="L14104" s="11">
        <f>Table__Master[[#This Row],[Revenue]]-(Table__Master[[#This Row],[unit cost]]*Table__Master[[#This Row],[Order qty]])</f>
        <v>688.90551091943462</v>
      </c>
    </row>
    <row r="14105" spans="1:12" x14ac:dyDescent="0.25">
      <c r="A14105" t="s">
        <v>15078</v>
      </c>
      <c r="B14105" s="3">
        <v>43912</v>
      </c>
      <c r="C14105" t="s">
        <v>965</v>
      </c>
      <c r="D14105" s="2" t="s">
        <v>962</v>
      </c>
      <c r="E14105">
        <v>3</v>
      </c>
      <c r="F14105">
        <v>348</v>
      </c>
      <c r="G14105">
        <v>31</v>
      </c>
      <c r="H14105">
        <v>8</v>
      </c>
      <c r="I14105" s="2">
        <v>293.50626826286316</v>
      </c>
      <c r="J14105" s="4">
        <v>209.64733447347371</v>
      </c>
      <c r="K14105" s="11">
        <f>Table__Master[[#This Row],[unit price]]*Table__Master[[#This Row],[Order qty]]</f>
        <v>2348.0501461029053</v>
      </c>
      <c r="L14105" s="11">
        <f>Table__Master[[#This Row],[Revenue]]-(Table__Master[[#This Row],[unit cost]]*Table__Master[[#This Row],[Order qty]])</f>
        <v>670.87147031511563</v>
      </c>
    </row>
    <row r="14106" spans="1:12" x14ac:dyDescent="0.25">
      <c r="A14106" t="s">
        <v>15079</v>
      </c>
      <c r="B14106" s="3">
        <v>43897</v>
      </c>
      <c r="C14106" t="s">
        <v>964</v>
      </c>
      <c r="D14106" s="2" t="s">
        <v>962</v>
      </c>
      <c r="E14106">
        <v>4</v>
      </c>
      <c r="F14106">
        <v>67</v>
      </c>
      <c r="G14106">
        <v>45</v>
      </c>
      <c r="H14106">
        <v>9</v>
      </c>
      <c r="I14106" s="2">
        <v>610.04326218366623</v>
      </c>
      <c r="J14106" s="4">
        <v>435.74518727404734</v>
      </c>
      <c r="K14106" s="11">
        <f>Table__Master[[#This Row],[unit price]]*Table__Master[[#This Row],[Order qty]]</f>
        <v>5490.3893596529961</v>
      </c>
      <c r="L14106" s="11">
        <f>Table__Master[[#This Row],[Revenue]]-(Table__Master[[#This Row],[unit cost]]*Table__Master[[#This Row],[Order qty]])</f>
        <v>1568.6826741865698</v>
      </c>
    </row>
    <row r="14107" spans="1:12" x14ac:dyDescent="0.25">
      <c r="A14107" t="s">
        <v>15080</v>
      </c>
      <c r="B14107" s="3">
        <v>43863</v>
      </c>
      <c r="C14107" t="s">
        <v>965</v>
      </c>
      <c r="D14107" s="2" t="s">
        <v>962</v>
      </c>
      <c r="E14107">
        <v>26</v>
      </c>
      <c r="F14107">
        <v>26</v>
      </c>
      <c r="G14107">
        <v>10</v>
      </c>
      <c r="H14107">
        <v>3</v>
      </c>
      <c r="I14107" s="2">
        <v>453.12167251110077</v>
      </c>
      <c r="J14107" s="4">
        <v>323.65833750792916</v>
      </c>
      <c r="K14107" s="11">
        <f>Table__Master[[#This Row],[unit price]]*Table__Master[[#This Row],[Order qty]]</f>
        <v>1359.3650175333023</v>
      </c>
      <c r="L14107" s="11">
        <f>Table__Master[[#This Row],[Revenue]]-(Table__Master[[#This Row],[unit cost]]*Table__Master[[#This Row],[Order qty]])</f>
        <v>388.39000500951488</v>
      </c>
    </row>
    <row r="14108" spans="1:12" x14ac:dyDescent="0.25">
      <c r="A14108" t="s">
        <v>15081</v>
      </c>
      <c r="B14108" s="3">
        <v>43928</v>
      </c>
      <c r="C14108" t="s">
        <v>963</v>
      </c>
      <c r="D14108" s="2" t="s">
        <v>962</v>
      </c>
      <c r="E14108">
        <v>14</v>
      </c>
      <c r="F14108">
        <v>302</v>
      </c>
      <c r="G14108">
        <v>7</v>
      </c>
      <c r="H14108">
        <v>2</v>
      </c>
      <c r="I14108" s="2">
        <v>643.7557652592659</v>
      </c>
      <c r="J14108" s="4">
        <v>459.82554661376139</v>
      </c>
      <c r="K14108" s="11">
        <f>Table__Master[[#This Row],[unit price]]*Table__Master[[#This Row],[Order qty]]</f>
        <v>1287.5115305185318</v>
      </c>
      <c r="L14108" s="11">
        <f>Table__Master[[#This Row],[Revenue]]-(Table__Master[[#This Row],[unit cost]]*Table__Master[[#This Row],[Order qty]])</f>
        <v>367.86043729100902</v>
      </c>
    </row>
    <row r="14109" spans="1:12" x14ac:dyDescent="0.25">
      <c r="A14109" t="s">
        <v>15082</v>
      </c>
      <c r="B14109" s="3">
        <v>43916</v>
      </c>
      <c r="C14109" t="s">
        <v>961</v>
      </c>
      <c r="D14109" s="2" t="s">
        <v>962</v>
      </c>
      <c r="E14109">
        <v>3</v>
      </c>
      <c r="F14109">
        <v>277</v>
      </c>
      <c r="G14109">
        <v>25</v>
      </c>
      <c r="H14109">
        <v>5</v>
      </c>
      <c r="I14109" s="2">
        <v>630.43301582336426</v>
      </c>
      <c r="J14109" s="4">
        <v>450.30929701668879</v>
      </c>
      <c r="K14109" s="11">
        <f>Table__Master[[#This Row],[unit price]]*Table__Master[[#This Row],[Order qty]]</f>
        <v>3152.1650791168213</v>
      </c>
      <c r="L14109" s="11">
        <f>Table__Master[[#This Row],[Revenue]]-(Table__Master[[#This Row],[unit cost]]*Table__Master[[#This Row],[Order qty]])</f>
        <v>900.61859403337712</v>
      </c>
    </row>
    <row r="14110" spans="1:12" x14ac:dyDescent="0.25">
      <c r="A14110" t="s">
        <v>15083</v>
      </c>
      <c r="B14110" s="3">
        <v>43963</v>
      </c>
      <c r="C14110" t="s">
        <v>963</v>
      </c>
      <c r="D14110" s="2" t="s">
        <v>962</v>
      </c>
      <c r="E14110">
        <v>13</v>
      </c>
      <c r="F14110">
        <v>33</v>
      </c>
      <c r="G14110">
        <v>26</v>
      </c>
      <c r="H14110">
        <v>8</v>
      </c>
      <c r="I14110" s="2">
        <v>341.10017770528793</v>
      </c>
      <c r="J14110" s="4">
        <v>243.64298407520567</v>
      </c>
      <c r="K14110" s="11">
        <f>Table__Master[[#This Row],[unit price]]*Table__Master[[#This Row],[Order qty]]</f>
        <v>2728.8014216423035</v>
      </c>
      <c r="L14110" s="11">
        <f>Table__Master[[#This Row],[Revenue]]-(Table__Master[[#This Row],[unit cost]]*Table__Master[[#This Row],[Order qty]])</f>
        <v>779.65754904065807</v>
      </c>
    </row>
    <row r="14111" spans="1:12" x14ac:dyDescent="0.25">
      <c r="A14111" t="s">
        <v>15084</v>
      </c>
      <c r="B14111" s="3">
        <v>43928</v>
      </c>
      <c r="C14111" t="s">
        <v>963</v>
      </c>
      <c r="D14111" s="2" t="s">
        <v>962</v>
      </c>
      <c r="E14111">
        <v>25</v>
      </c>
      <c r="F14111">
        <v>230</v>
      </c>
      <c r="G14111">
        <v>44</v>
      </c>
      <c r="H14111">
        <v>2</v>
      </c>
      <c r="I14111" s="2">
        <v>161.68945133686066</v>
      </c>
      <c r="J14111" s="4">
        <v>115.49246524061476</v>
      </c>
      <c r="K14111" s="11">
        <f>Table__Master[[#This Row],[unit price]]*Table__Master[[#This Row],[Order qty]]</f>
        <v>323.37890267372131</v>
      </c>
      <c r="L14111" s="11">
        <f>Table__Master[[#This Row],[Revenue]]-(Table__Master[[#This Row],[unit cost]]*Table__Master[[#This Row],[Order qty]])</f>
        <v>92.393972192491788</v>
      </c>
    </row>
    <row r="14112" spans="1:12" x14ac:dyDescent="0.25">
      <c r="A14112" t="s">
        <v>15085</v>
      </c>
      <c r="B14112" s="3">
        <v>43902</v>
      </c>
      <c r="C14112" t="s">
        <v>961</v>
      </c>
      <c r="D14112" s="2" t="s">
        <v>962</v>
      </c>
      <c r="E14112">
        <v>25</v>
      </c>
      <c r="F14112">
        <v>213</v>
      </c>
      <c r="G14112">
        <v>27</v>
      </c>
      <c r="H14112">
        <v>1</v>
      </c>
      <c r="I14112" s="2">
        <v>429.08685261011124</v>
      </c>
      <c r="J14112" s="4">
        <v>306.4906090072223</v>
      </c>
      <c r="K14112" s="11">
        <f>Table__Master[[#This Row],[unit price]]*Table__Master[[#This Row],[Order qty]]</f>
        <v>429.08685261011124</v>
      </c>
      <c r="L14112" s="11">
        <f>Table__Master[[#This Row],[Revenue]]-(Table__Master[[#This Row],[unit cost]]*Table__Master[[#This Row],[Order qty]])</f>
        <v>122.59624360288893</v>
      </c>
    </row>
    <row r="14113" spans="1:12" x14ac:dyDescent="0.25">
      <c r="A14113" t="s">
        <v>15086</v>
      </c>
      <c r="B14113" s="3">
        <v>43831</v>
      </c>
      <c r="C14113" t="s">
        <v>965</v>
      </c>
      <c r="D14113" s="2" t="s">
        <v>962</v>
      </c>
      <c r="E14113">
        <v>11</v>
      </c>
      <c r="F14113">
        <v>173</v>
      </c>
      <c r="G14113">
        <v>37</v>
      </c>
      <c r="H14113">
        <v>9</v>
      </c>
      <c r="I14113" s="2">
        <v>157.58648228645325</v>
      </c>
      <c r="J14113" s="4">
        <v>112.56177306175233</v>
      </c>
      <c r="K14113" s="11">
        <f>Table__Master[[#This Row],[unit price]]*Table__Master[[#This Row],[Order qty]]</f>
        <v>1418.2783405780792</v>
      </c>
      <c r="L14113" s="11">
        <f>Table__Master[[#This Row],[Revenue]]-(Table__Master[[#This Row],[unit cost]]*Table__Master[[#This Row],[Order qty]])</f>
        <v>405.22238302230824</v>
      </c>
    </row>
    <row r="14114" spans="1:12" x14ac:dyDescent="0.25">
      <c r="A14114" t="s">
        <v>15087</v>
      </c>
      <c r="B14114" s="3">
        <v>43835</v>
      </c>
      <c r="C14114" t="s">
        <v>963</v>
      </c>
      <c r="D14114" s="2" t="s">
        <v>962</v>
      </c>
      <c r="E14114">
        <v>15</v>
      </c>
      <c r="F14114">
        <v>82</v>
      </c>
      <c r="G14114">
        <v>23</v>
      </c>
      <c r="H14114">
        <v>8</v>
      </c>
      <c r="I14114" s="2">
        <v>225.44959276914597</v>
      </c>
      <c r="J14114" s="4">
        <v>161.03542340653286</v>
      </c>
      <c r="K14114" s="11">
        <f>Table__Master[[#This Row],[unit price]]*Table__Master[[#This Row],[Order qty]]</f>
        <v>1803.5967421531677</v>
      </c>
      <c r="L14114" s="11">
        <f>Table__Master[[#This Row],[Revenue]]-(Table__Master[[#This Row],[unit cost]]*Table__Master[[#This Row],[Order qty]])</f>
        <v>515.31335490090487</v>
      </c>
    </row>
    <row r="14115" spans="1:12" x14ac:dyDescent="0.25">
      <c r="A14115" t="s">
        <v>15088</v>
      </c>
      <c r="B14115" s="3">
        <v>43832</v>
      </c>
      <c r="C14115" t="s">
        <v>964</v>
      </c>
      <c r="D14115" s="2" t="s">
        <v>962</v>
      </c>
      <c r="E14115">
        <v>12</v>
      </c>
      <c r="F14115">
        <v>232</v>
      </c>
      <c r="G14115">
        <v>16</v>
      </c>
      <c r="H14115">
        <v>4</v>
      </c>
      <c r="I14115" s="2">
        <v>226.46176278591156</v>
      </c>
      <c r="J14115" s="4">
        <v>161.75840198993683</v>
      </c>
      <c r="K14115" s="11">
        <f>Table__Master[[#This Row],[unit price]]*Table__Master[[#This Row],[Order qty]]</f>
        <v>905.84705114364624</v>
      </c>
      <c r="L14115" s="11">
        <f>Table__Master[[#This Row],[Revenue]]-(Table__Master[[#This Row],[unit cost]]*Table__Master[[#This Row],[Order qty]])</f>
        <v>258.81344318389893</v>
      </c>
    </row>
    <row r="14116" spans="1:12" x14ac:dyDescent="0.25">
      <c r="A14116" t="s">
        <v>15089</v>
      </c>
      <c r="B14116" s="3">
        <v>43843</v>
      </c>
      <c r="C14116" t="s">
        <v>964</v>
      </c>
      <c r="D14116" s="2" t="s">
        <v>962</v>
      </c>
      <c r="E14116">
        <v>22</v>
      </c>
      <c r="F14116">
        <v>218</v>
      </c>
      <c r="G14116">
        <v>4</v>
      </c>
      <c r="H14116">
        <v>10</v>
      </c>
      <c r="I14116" s="2">
        <v>204.55824834108353</v>
      </c>
      <c r="J14116" s="4">
        <v>146.11303452934538</v>
      </c>
      <c r="K14116" s="11">
        <f>Table__Master[[#This Row],[unit price]]*Table__Master[[#This Row],[Order qty]]</f>
        <v>2045.5824834108353</v>
      </c>
      <c r="L14116" s="11">
        <f>Table__Master[[#This Row],[Revenue]]-(Table__Master[[#This Row],[unit cost]]*Table__Master[[#This Row],[Order qty]])</f>
        <v>584.45213811738131</v>
      </c>
    </row>
    <row r="14117" spans="1:12" x14ac:dyDescent="0.25">
      <c r="A14117" t="s">
        <v>15090</v>
      </c>
      <c r="B14117" s="3">
        <v>43869</v>
      </c>
      <c r="C14117" t="s">
        <v>964</v>
      </c>
      <c r="D14117" s="2" t="s">
        <v>962</v>
      </c>
      <c r="E14117">
        <v>23</v>
      </c>
      <c r="F14117">
        <v>214</v>
      </c>
      <c r="G14117">
        <v>21</v>
      </c>
      <c r="H14117">
        <v>5</v>
      </c>
      <c r="I14117" s="2">
        <v>546.05730485916138</v>
      </c>
      <c r="J14117" s="4">
        <v>390.04093204225813</v>
      </c>
      <c r="K14117" s="11">
        <f>Table__Master[[#This Row],[unit price]]*Table__Master[[#This Row],[Order qty]]</f>
        <v>2730.2865242958069</v>
      </c>
      <c r="L14117" s="11">
        <f>Table__Master[[#This Row],[Revenue]]-(Table__Master[[#This Row],[unit cost]]*Table__Master[[#This Row],[Order qty]])</f>
        <v>780.08186408451616</v>
      </c>
    </row>
    <row r="14118" spans="1:12" x14ac:dyDescent="0.25">
      <c r="A14118" t="s">
        <v>15091</v>
      </c>
      <c r="B14118" s="3">
        <v>43870</v>
      </c>
      <c r="C14118" t="s">
        <v>964</v>
      </c>
      <c r="D14118" s="2" t="s">
        <v>962</v>
      </c>
      <c r="E14118">
        <v>1</v>
      </c>
      <c r="F14118">
        <v>254</v>
      </c>
      <c r="G14118">
        <v>11</v>
      </c>
      <c r="H14118">
        <v>6</v>
      </c>
      <c r="I14118" s="2">
        <v>541.63209575414658</v>
      </c>
      <c r="J14118" s="4">
        <v>386.88006839581902</v>
      </c>
      <c r="K14118" s="11">
        <f>Table__Master[[#This Row],[unit price]]*Table__Master[[#This Row],[Order qty]]</f>
        <v>3249.7925745248795</v>
      </c>
      <c r="L14118" s="11">
        <f>Table__Master[[#This Row],[Revenue]]-(Table__Master[[#This Row],[unit cost]]*Table__Master[[#This Row],[Order qty]])</f>
        <v>928.51216414996543</v>
      </c>
    </row>
    <row r="14119" spans="1:12" x14ac:dyDescent="0.25">
      <c r="A14119" t="s">
        <v>15092</v>
      </c>
      <c r="B14119" s="3">
        <v>43922</v>
      </c>
      <c r="C14119" t="s">
        <v>964</v>
      </c>
      <c r="D14119" s="2" t="s">
        <v>962</v>
      </c>
      <c r="E14119">
        <v>17</v>
      </c>
      <c r="F14119">
        <v>27</v>
      </c>
      <c r="G14119">
        <v>11</v>
      </c>
      <c r="H14119">
        <v>4</v>
      </c>
      <c r="I14119" s="2">
        <v>469.37934172153473</v>
      </c>
      <c r="J14119" s="4">
        <v>335.27095837252483</v>
      </c>
      <c r="K14119" s="11">
        <f>Table__Master[[#This Row],[unit price]]*Table__Master[[#This Row],[Order qty]]</f>
        <v>1877.5173668861389</v>
      </c>
      <c r="L14119" s="11">
        <f>Table__Master[[#This Row],[Revenue]]-(Table__Master[[#This Row],[unit cost]]*Table__Master[[#This Row],[Order qty]])</f>
        <v>536.43353339603959</v>
      </c>
    </row>
    <row r="14120" spans="1:12" x14ac:dyDescent="0.25">
      <c r="A14120" t="s">
        <v>15093</v>
      </c>
      <c r="B14120" s="3">
        <v>43937</v>
      </c>
      <c r="C14120" t="s">
        <v>963</v>
      </c>
      <c r="D14120" s="2" t="s">
        <v>962</v>
      </c>
      <c r="E14120">
        <v>23</v>
      </c>
      <c r="F14120">
        <v>361</v>
      </c>
      <c r="G14120">
        <v>12</v>
      </c>
      <c r="H14120">
        <v>8</v>
      </c>
      <c r="I14120" s="2">
        <v>535.66024786233902</v>
      </c>
      <c r="J14120" s="4">
        <v>382.6144627588136</v>
      </c>
      <c r="K14120" s="11">
        <f>Table__Master[[#This Row],[unit price]]*Table__Master[[#This Row],[Order qty]]</f>
        <v>4285.2819828987122</v>
      </c>
      <c r="L14120" s="11">
        <f>Table__Master[[#This Row],[Revenue]]-(Table__Master[[#This Row],[unit cost]]*Table__Master[[#This Row],[Order qty]])</f>
        <v>1224.3662808282033</v>
      </c>
    </row>
    <row r="14121" spans="1:12" x14ac:dyDescent="0.25">
      <c r="A14121" t="s">
        <v>15094</v>
      </c>
      <c r="B14121" s="3">
        <v>43898</v>
      </c>
      <c r="C14121" t="s">
        <v>963</v>
      </c>
      <c r="D14121" s="2" t="s">
        <v>962</v>
      </c>
      <c r="E14121">
        <v>9</v>
      </c>
      <c r="F14121">
        <v>197</v>
      </c>
      <c r="G14121">
        <v>29</v>
      </c>
      <c r="H14121">
        <v>1</v>
      </c>
      <c r="I14121" s="2">
        <v>506.4370973110199</v>
      </c>
      <c r="J14121" s="4">
        <v>361.74078379358565</v>
      </c>
      <c r="K14121" s="11">
        <f>Table__Master[[#This Row],[unit price]]*Table__Master[[#This Row],[Order qty]]</f>
        <v>506.4370973110199</v>
      </c>
      <c r="L14121" s="11">
        <f>Table__Master[[#This Row],[Revenue]]-(Table__Master[[#This Row],[unit cost]]*Table__Master[[#This Row],[Order qty]])</f>
        <v>144.69631351743425</v>
      </c>
    </row>
    <row r="14122" spans="1:12" x14ac:dyDescent="0.25">
      <c r="A14122" t="s">
        <v>15095</v>
      </c>
      <c r="B14122" s="3">
        <v>43946</v>
      </c>
      <c r="C14122" t="s">
        <v>963</v>
      </c>
      <c r="D14122" s="2" t="s">
        <v>962</v>
      </c>
      <c r="E14122">
        <v>3</v>
      </c>
      <c r="F14122">
        <v>261</v>
      </c>
      <c r="G14122">
        <v>1</v>
      </c>
      <c r="H14122">
        <v>4</v>
      </c>
      <c r="I14122" s="2">
        <v>429.68534535169601</v>
      </c>
      <c r="J14122" s="4">
        <v>306.91810382264003</v>
      </c>
      <c r="K14122" s="11">
        <f>Table__Master[[#This Row],[unit price]]*Table__Master[[#This Row],[Order qty]]</f>
        <v>1718.7413814067841</v>
      </c>
      <c r="L14122" s="11">
        <f>Table__Master[[#This Row],[Revenue]]-(Table__Master[[#This Row],[unit cost]]*Table__Master[[#This Row],[Order qty]])</f>
        <v>491.06896611622392</v>
      </c>
    </row>
    <row r="14123" spans="1:12" x14ac:dyDescent="0.25">
      <c r="A14123" t="s">
        <v>15096</v>
      </c>
      <c r="B14123" s="3">
        <v>43851</v>
      </c>
      <c r="C14123" t="s">
        <v>965</v>
      </c>
      <c r="D14123" s="2" t="s">
        <v>962</v>
      </c>
      <c r="E14123">
        <v>5</v>
      </c>
      <c r="F14123">
        <v>227</v>
      </c>
      <c r="G14123">
        <v>14</v>
      </c>
      <c r="H14123">
        <v>10</v>
      </c>
      <c r="I14123" s="2">
        <v>620.89171206951141</v>
      </c>
      <c r="J14123" s="4">
        <v>443.49408004965102</v>
      </c>
      <c r="K14123" s="11">
        <f>Table__Master[[#This Row],[unit price]]*Table__Master[[#This Row],[Order qty]]</f>
        <v>6208.9171206951141</v>
      </c>
      <c r="L14123" s="11">
        <f>Table__Master[[#This Row],[Revenue]]-(Table__Master[[#This Row],[unit cost]]*Table__Master[[#This Row],[Order qty]])</f>
        <v>1773.9763201986043</v>
      </c>
    </row>
    <row r="14124" spans="1:12" x14ac:dyDescent="0.25">
      <c r="A14124" t="s">
        <v>15097</v>
      </c>
      <c r="B14124" s="3">
        <v>43867</v>
      </c>
      <c r="C14124" t="s">
        <v>965</v>
      </c>
      <c r="D14124" s="2" t="s">
        <v>962</v>
      </c>
      <c r="E14124">
        <v>1</v>
      </c>
      <c r="F14124">
        <v>291</v>
      </c>
      <c r="G14124">
        <v>8</v>
      </c>
      <c r="H14124">
        <v>9</v>
      </c>
      <c r="I14124" s="2">
        <v>258.35677939653397</v>
      </c>
      <c r="J14124" s="4">
        <v>184.54055671180998</v>
      </c>
      <c r="K14124" s="11">
        <f>Table__Master[[#This Row],[unit price]]*Table__Master[[#This Row],[Order qty]]</f>
        <v>2325.2110145688057</v>
      </c>
      <c r="L14124" s="11">
        <f>Table__Master[[#This Row],[Revenue]]-(Table__Master[[#This Row],[unit cost]]*Table__Master[[#This Row],[Order qty]])</f>
        <v>664.34600416251578</v>
      </c>
    </row>
    <row r="14125" spans="1:12" x14ac:dyDescent="0.25">
      <c r="A14125" t="s">
        <v>15098</v>
      </c>
      <c r="B14125" s="3">
        <v>43933</v>
      </c>
      <c r="C14125" t="s">
        <v>961</v>
      </c>
      <c r="D14125" s="2" t="s">
        <v>962</v>
      </c>
      <c r="E14125">
        <v>18</v>
      </c>
      <c r="F14125">
        <v>6</v>
      </c>
      <c r="G14125">
        <v>36</v>
      </c>
      <c r="H14125">
        <v>10</v>
      </c>
      <c r="I14125" s="2">
        <v>430.89657497406006</v>
      </c>
      <c r="J14125" s="4">
        <v>307.78326783861434</v>
      </c>
      <c r="K14125" s="11">
        <f>Table__Master[[#This Row],[unit price]]*Table__Master[[#This Row],[Order qty]]</f>
        <v>4308.9657497406006</v>
      </c>
      <c r="L14125" s="11">
        <f>Table__Master[[#This Row],[Revenue]]-(Table__Master[[#This Row],[unit cost]]*Table__Master[[#This Row],[Order qty]])</f>
        <v>1231.1330713544571</v>
      </c>
    </row>
    <row r="14126" spans="1:12" x14ac:dyDescent="0.25">
      <c r="A14126" t="s">
        <v>15099</v>
      </c>
      <c r="B14126" s="3">
        <v>43950</v>
      </c>
      <c r="C14126" t="s">
        <v>961</v>
      </c>
      <c r="D14126" s="2" t="s">
        <v>962</v>
      </c>
      <c r="E14126">
        <v>19</v>
      </c>
      <c r="F14126">
        <v>292</v>
      </c>
      <c r="G14126">
        <v>46</v>
      </c>
      <c r="H14126">
        <v>2</v>
      </c>
      <c r="I14126" s="2">
        <v>497.90969556570053</v>
      </c>
      <c r="J14126" s="4">
        <v>355.64978254692898</v>
      </c>
      <c r="K14126" s="11">
        <f>Table__Master[[#This Row],[unit price]]*Table__Master[[#This Row],[Order qty]]</f>
        <v>995.81939113140106</v>
      </c>
      <c r="L14126" s="11">
        <f>Table__Master[[#This Row],[Revenue]]-(Table__Master[[#This Row],[unit cost]]*Table__Master[[#This Row],[Order qty]])</f>
        <v>284.51982603754311</v>
      </c>
    </row>
    <row r="14127" spans="1:12" x14ac:dyDescent="0.25">
      <c r="A14127" t="s">
        <v>15100</v>
      </c>
      <c r="B14127" s="3">
        <v>43855</v>
      </c>
      <c r="C14127" t="s">
        <v>961</v>
      </c>
      <c r="D14127" s="2" t="s">
        <v>962</v>
      </c>
      <c r="E14127">
        <v>19</v>
      </c>
      <c r="F14127">
        <v>10</v>
      </c>
      <c r="G14127">
        <v>17</v>
      </c>
      <c r="H14127">
        <v>10</v>
      </c>
      <c r="I14127" s="2">
        <v>515.66031181812286</v>
      </c>
      <c r="J14127" s="4">
        <v>368.32879415580209</v>
      </c>
      <c r="K14127" s="11">
        <f>Table__Master[[#This Row],[unit price]]*Table__Master[[#This Row],[Order qty]]</f>
        <v>5156.6031181812286</v>
      </c>
      <c r="L14127" s="11">
        <f>Table__Master[[#This Row],[Revenue]]-(Table__Master[[#This Row],[unit cost]]*Table__Master[[#This Row],[Order qty]])</f>
        <v>1473.3151766232077</v>
      </c>
    </row>
    <row r="14128" spans="1:12" x14ac:dyDescent="0.25">
      <c r="A14128" t="s">
        <v>15101</v>
      </c>
      <c r="B14128" s="3">
        <v>43846</v>
      </c>
      <c r="C14128" t="s">
        <v>964</v>
      </c>
      <c r="D14128" s="2" t="s">
        <v>962</v>
      </c>
      <c r="E14128">
        <v>12</v>
      </c>
      <c r="F14128">
        <v>299</v>
      </c>
      <c r="G14128">
        <v>17</v>
      </c>
      <c r="H14128">
        <v>3</v>
      </c>
      <c r="I14128" s="2">
        <v>400.97602897882462</v>
      </c>
      <c r="J14128" s="4">
        <v>286.411449270589</v>
      </c>
      <c r="K14128" s="11">
        <f>Table__Master[[#This Row],[unit price]]*Table__Master[[#This Row],[Order qty]]</f>
        <v>1202.9280869364738</v>
      </c>
      <c r="L14128" s="11">
        <f>Table__Master[[#This Row],[Revenue]]-(Table__Master[[#This Row],[unit cost]]*Table__Master[[#This Row],[Order qty]])</f>
        <v>343.69373912470678</v>
      </c>
    </row>
    <row r="14129" spans="1:12" x14ac:dyDescent="0.25">
      <c r="A14129" t="s">
        <v>15102</v>
      </c>
      <c r="B14129" s="3">
        <v>43913</v>
      </c>
      <c r="C14129" t="s">
        <v>963</v>
      </c>
      <c r="D14129" s="2" t="s">
        <v>962</v>
      </c>
      <c r="E14129">
        <v>11</v>
      </c>
      <c r="F14129">
        <v>166</v>
      </c>
      <c r="G14129">
        <v>12</v>
      </c>
      <c r="H14129">
        <v>4</v>
      </c>
      <c r="I14129" s="2">
        <v>647.51367974281311</v>
      </c>
      <c r="J14129" s="4">
        <v>462.50977124486656</v>
      </c>
      <c r="K14129" s="11">
        <f>Table__Master[[#This Row],[unit price]]*Table__Master[[#This Row],[Order qty]]</f>
        <v>2590.0547189712524</v>
      </c>
      <c r="L14129" s="11">
        <f>Table__Master[[#This Row],[Revenue]]-(Table__Master[[#This Row],[unit cost]]*Table__Master[[#This Row],[Order qty]])</f>
        <v>740.01563399178622</v>
      </c>
    </row>
    <row r="14130" spans="1:12" x14ac:dyDescent="0.25">
      <c r="A14130" t="s">
        <v>15103</v>
      </c>
      <c r="B14130" s="3">
        <v>43846</v>
      </c>
      <c r="C14130" t="s">
        <v>964</v>
      </c>
      <c r="D14130" s="2" t="s">
        <v>962</v>
      </c>
      <c r="E14130">
        <v>23</v>
      </c>
      <c r="F14130">
        <v>84</v>
      </c>
      <c r="G14130">
        <v>30</v>
      </c>
      <c r="H14130">
        <v>5</v>
      </c>
      <c r="I14130" s="2">
        <v>544.88382071256638</v>
      </c>
      <c r="J14130" s="4">
        <v>389.20272908040459</v>
      </c>
      <c r="K14130" s="11">
        <f>Table__Master[[#This Row],[unit price]]*Table__Master[[#This Row],[Order qty]]</f>
        <v>2724.4191035628319</v>
      </c>
      <c r="L14130" s="11">
        <f>Table__Master[[#This Row],[Revenue]]-(Table__Master[[#This Row],[unit cost]]*Table__Master[[#This Row],[Order qty]])</f>
        <v>778.40545816080885</v>
      </c>
    </row>
    <row r="14131" spans="1:12" x14ac:dyDescent="0.25">
      <c r="A14131" t="s">
        <v>15104</v>
      </c>
      <c r="B14131" s="3">
        <v>43938</v>
      </c>
      <c r="C14131" t="s">
        <v>963</v>
      </c>
      <c r="D14131" s="2" t="s">
        <v>962</v>
      </c>
      <c r="E14131">
        <v>15</v>
      </c>
      <c r="F14131">
        <v>285</v>
      </c>
      <c r="G14131">
        <v>8</v>
      </c>
      <c r="H14131">
        <v>5</v>
      </c>
      <c r="I14131" s="2">
        <v>413.51161801815033</v>
      </c>
      <c r="J14131" s="4">
        <v>295.36544144153595</v>
      </c>
      <c r="K14131" s="11">
        <f>Table__Master[[#This Row],[unit price]]*Table__Master[[#This Row],[Order qty]]</f>
        <v>2067.5580900907516</v>
      </c>
      <c r="L14131" s="11">
        <f>Table__Master[[#This Row],[Revenue]]-(Table__Master[[#This Row],[unit cost]]*Table__Master[[#This Row],[Order qty]])</f>
        <v>590.7308828830719</v>
      </c>
    </row>
    <row r="14132" spans="1:12" x14ac:dyDescent="0.25">
      <c r="A14132" t="s">
        <v>15105</v>
      </c>
      <c r="B14132" s="3">
        <v>43870</v>
      </c>
      <c r="C14132" t="s">
        <v>964</v>
      </c>
      <c r="D14132" s="2" t="s">
        <v>962</v>
      </c>
      <c r="E14132">
        <v>11</v>
      </c>
      <c r="F14132">
        <v>249</v>
      </c>
      <c r="G14132">
        <v>35</v>
      </c>
      <c r="H14132">
        <v>3</v>
      </c>
      <c r="I14132" s="2">
        <v>215.35106545686722</v>
      </c>
      <c r="J14132" s="4">
        <v>153.82218961204802</v>
      </c>
      <c r="K14132" s="11">
        <f>Table__Master[[#This Row],[unit price]]*Table__Master[[#This Row],[Order qty]]</f>
        <v>646.05319637060165</v>
      </c>
      <c r="L14132" s="11">
        <f>Table__Master[[#This Row],[Revenue]]-(Table__Master[[#This Row],[unit cost]]*Table__Master[[#This Row],[Order qty]])</f>
        <v>184.58662753445759</v>
      </c>
    </row>
    <row r="14133" spans="1:12" x14ac:dyDescent="0.25">
      <c r="A14133" t="s">
        <v>15106</v>
      </c>
      <c r="B14133" s="3">
        <v>43970</v>
      </c>
      <c r="C14133" t="s">
        <v>963</v>
      </c>
      <c r="D14133" s="2" t="s">
        <v>962</v>
      </c>
      <c r="E14133">
        <v>11</v>
      </c>
      <c r="F14133">
        <v>286</v>
      </c>
      <c r="G14133">
        <v>3</v>
      </c>
      <c r="H14133">
        <v>3</v>
      </c>
      <c r="I14133" s="2">
        <v>300.8517050743103</v>
      </c>
      <c r="J14133" s="4">
        <v>214.89407505307881</v>
      </c>
      <c r="K14133" s="11">
        <f>Table__Master[[#This Row],[unit price]]*Table__Master[[#This Row],[Order qty]]</f>
        <v>902.55511522293091</v>
      </c>
      <c r="L14133" s="11">
        <f>Table__Master[[#This Row],[Revenue]]-(Table__Master[[#This Row],[unit cost]]*Table__Master[[#This Row],[Order qty]])</f>
        <v>257.87289006369451</v>
      </c>
    </row>
    <row r="14134" spans="1:12" x14ac:dyDescent="0.25">
      <c r="A14134" t="s">
        <v>15107</v>
      </c>
      <c r="B14134" s="3">
        <v>43933</v>
      </c>
      <c r="C14134" t="s">
        <v>964</v>
      </c>
      <c r="D14134" s="2" t="s">
        <v>962</v>
      </c>
      <c r="E14134">
        <v>11</v>
      </c>
      <c r="F14134">
        <v>274</v>
      </c>
      <c r="G14134">
        <v>31</v>
      </c>
      <c r="H14134">
        <v>1</v>
      </c>
      <c r="I14134" s="2">
        <v>412.7303404211998</v>
      </c>
      <c r="J14134" s="4">
        <v>294.80738601514275</v>
      </c>
      <c r="K14134" s="11">
        <f>Table__Master[[#This Row],[unit price]]*Table__Master[[#This Row],[Order qty]]</f>
        <v>412.7303404211998</v>
      </c>
      <c r="L14134" s="11">
        <f>Table__Master[[#This Row],[Revenue]]-(Table__Master[[#This Row],[unit cost]]*Table__Master[[#This Row],[Order qty]])</f>
        <v>117.92295440605704</v>
      </c>
    </row>
    <row r="14135" spans="1:12" x14ac:dyDescent="0.25">
      <c r="A14135" t="s">
        <v>15108</v>
      </c>
      <c r="B14135" s="3">
        <v>43855</v>
      </c>
      <c r="C14135" t="s">
        <v>965</v>
      </c>
      <c r="D14135" s="2" t="s">
        <v>962</v>
      </c>
      <c r="E14135">
        <v>11</v>
      </c>
      <c r="F14135">
        <v>353</v>
      </c>
      <c r="G14135">
        <v>6</v>
      </c>
      <c r="H14135">
        <v>2</v>
      </c>
      <c r="I14135" s="2">
        <v>443.64027178287506</v>
      </c>
      <c r="J14135" s="4">
        <v>316.88590841633936</v>
      </c>
      <c r="K14135" s="11">
        <f>Table__Master[[#This Row],[unit price]]*Table__Master[[#This Row],[Order qty]]</f>
        <v>887.28054356575012</v>
      </c>
      <c r="L14135" s="11">
        <f>Table__Master[[#This Row],[Revenue]]-(Table__Master[[#This Row],[unit cost]]*Table__Master[[#This Row],[Order qty]])</f>
        <v>253.5087267330714</v>
      </c>
    </row>
    <row r="14136" spans="1:12" x14ac:dyDescent="0.25">
      <c r="A14136" t="s">
        <v>15109</v>
      </c>
      <c r="B14136" s="3">
        <v>43924</v>
      </c>
      <c r="C14136" t="s">
        <v>964</v>
      </c>
      <c r="D14136" s="2" t="s">
        <v>962</v>
      </c>
      <c r="E14136">
        <v>20</v>
      </c>
      <c r="F14136">
        <v>58</v>
      </c>
      <c r="G14136">
        <v>2</v>
      </c>
      <c r="H14136">
        <v>6</v>
      </c>
      <c r="I14136" s="2">
        <v>347.21046549081802</v>
      </c>
      <c r="J14136" s="4">
        <v>248.00747535058431</v>
      </c>
      <c r="K14136" s="11">
        <f>Table__Master[[#This Row],[unit price]]*Table__Master[[#This Row],[Order qty]]</f>
        <v>2083.2627929449081</v>
      </c>
      <c r="L14136" s="11">
        <f>Table__Master[[#This Row],[Revenue]]-(Table__Master[[#This Row],[unit cost]]*Table__Master[[#This Row],[Order qty]])</f>
        <v>595.2179408414022</v>
      </c>
    </row>
    <row r="14137" spans="1:12" x14ac:dyDescent="0.25">
      <c r="A14137" t="s">
        <v>15110</v>
      </c>
      <c r="B14137" s="3">
        <v>43972</v>
      </c>
      <c r="C14137" t="s">
        <v>964</v>
      </c>
      <c r="D14137" s="2" t="s">
        <v>962</v>
      </c>
      <c r="E14137">
        <v>1</v>
      </c>
      <c r="F14137">
        <v>174</v>
      </c>
      <c r="G14137">
        <v>37</v>
      </c>
      <c r="H14137">
        <v>5</v>
      </c>
      <c r="I14137" s="2">
        <v>365.78742098808289</v>
      </c>
      <c r="J14137" s="4">
        <v>261.27672927720209</v>
      </c>
      <c r="K14137" s="11">
        <f>Table__Master[[#This Row],[unit price]]*Table__Master[[#This Row],[Order qty]]</f>
        <v>1828.9371049404144</v>
      </c>
      <c r="L14137" s="11">
        <f>Table__Master[[#This Row],[Revenue]]-(Table__Master[[#This Row],[unit cost]]*Table__Master[[#This Row],[Order qty]])</f>
        <v>522.55345855440396</v>
      </c>
    </row>
    <row r="14138" spans="1:12" x14ac:dyDescent="0.25">
      <c r="A14138" t="s">
        <v>15111</v>
      </c>
      <c r="B14138" s="3">
        <v>43928</v>
      </c>
      <c r="C14138" t="s">
        <v>961</v>
      </c>
      <c r="D14138" s="2" t="s">
        <v>962</v>
      </c>
      <c r="E14138">
        <v>25</v>
      </c>
      <c r="F14138">
        <v>185</v>
      </c>
      <c r="G14138">
        <v>32</v>
      </c>
      <c r="H14138">
        <v>9</v>
      </c>
      <c r="I14138" s="2">
        <v>464.63144463300705</v>
      </c>
      <c r="J14138" s="4">
        <v>331.87960330929076</v>
      </c>
      <c r="K14138" s="11">
        <f>Table__Master[[#This Row],[unit price]]*Table__Master[[#This Row],[Order qty]]</f>
        <v>4181.6830016970634</v>
      </c>
      <c r="L14138" s="11">
        <f>Table__Master[[#This Row],[Revenue]]-(Table__Master[[#This Row],[unit cost]]*Table__Master[[#This Row],[Order qty]])</f>
        <v>1194.7665719134466</v>
      </c>
    </row>
    <row r="14139" spans="1:12" x14ac:dyDescent="0.25">
      <c r="A14139" t="s">
        <v>15112</v>
      </c>
      <c r="B14139" s="3">
        <v>43895</v>
      </c>
      <c r="C14139" t="s">
        <v>965</v>
      </c>
      <c r="D14139" s="2" t="s">
        <v>962</v>
      </c>
      <c r="E14139">
        <v>17</v>
      </c>
      <c r="F14139">
        <v>158</v>
      </c>
      <c r="G14139">
        <v>27</v>
      </c>
      <c r="H14139">
        <v>9</v>
      </c>
      <c r="I14139" s="2">
        <v>174.06220328807831</v>
      </c>
      <c r="J14139" s="4">
        <v>124.33014520577022</v>
      </c>
      <c r="K14139" s="11">
        <f>Table__Master[[#This Row],[unit price]]*Table__Master[[#This Row],[Order qty]]</f>
        <v>1566.5598295927048</v>
      </c>
      <c r="L14139" s="11">
        <f>Table__Master[[#This Row],[Revenue]]-(Table__Master[[#This Row],[unit cost]]*Table__Master[[#This Row],[Order qty]])</f>
        <v>447.58852274077276</v>
      </c>
    </row>
    <row r="14140" spans="1:12" x14ac:dyDescent="0.25">
      <c r="A14140" t="s">
        <v>15113</v>
      </c>
      <c r="B14140" s="3">
        <v>43912</v>
      </c>
      <c r="C14140" t="s">
        <v>964</v>
      </c>
      <c r="D14140" s="2" t="s">
        <v>962</v>
      </c>
      <c r="E14140">
        <v>10</v>
      </c>
      <c r="F14140">
        <v>285</v>
      </c>
      <c r="G14140">
        <v>18</v>
      </c>
      <c r="H14140">
        <v>9</v>
      </c>
      <c r="I14140" s="2">
        <v>620.81893855333328</v>
      </c>
      <c r="J14140" s="4">
        <v>443.44209896666666</v>
      </c>
      <c r="K14140" s="11">
        <f>Table__Master[[#This Row],[unit price]]*Table__Master[[#This Row],[Order qty]]</f>
        <v>5587.3704469799995</v>
      </c>
      <c r="L14140" s="11">
        <f>Table__Master[[#This Row],[Revenue]]-(Table__Master[[#This Row],[unit cost]]*Table__Master[[#This Row],[Order qty]])</f>
        <v>1596.3915562799993</v>
      </c>
    </row>
    <row r="14141" spans="1:12" x14ac:dyDescent="0.25">
      <c r="A14141" t="s">
        <v>15114</v>
      </c>
      <c r="B14141" s="3">
        <v>43873</v>
      </c>
      <c r="C14141" t="s">
        <v>965</v>
      </c>
      <c r="D14141" s="2" t="s">
        <v>962</v>
      </c>
      <c r="E14141">
        <v>6</v>
      </c>
      <c r="F14141">
        <v>291</v>
      </c>
      <c r="G14141">
        <v>1</v>
      </c>
      <c r="H14141">
        <v>10</v>
      </c>
      <c r="I14141" s="2">
        <v>273.58919906616211</v>
      </c>
      <c r="J14141" s="4">
        <v>195.42085647583008</v>
      </c>
      <c r="K14141" s="11">
        <f>Table__Master[[#This Row],[unit price]]*Table__Master[[#This Row],[Order qty]]</f>
        <v>2735.8919906616211</v>
      </c>
      <c r="L14141" s="11">
        <f>Table__Master[[#This Row],[Revenue]]-(Table__Master[[#This Row],[unit cost]]*Table__Master[[#This Row],[Order qty]])</f>
        <v>781.68342590332031</v>
      </c>
    </row>
    <row r="14142" spans="1:12" x14ac:dyDescent="0.25">
      <c r="A14142" t="s">
        <v>15115</v>
      </c>
      <c r="B14142" s="3">
        <v>43910</v>
      </c>
      <c r="C14142" t="s">
        <v>963</v>
      </c>
      <c r="D14142" s="2" t="s">
        <v>962</v>
      </c>
      <c r="E14142">
        <v>6</v>
      </c>
      <c r="F14142">
        <v>101</v>
      </c>
      <c r="G14142">
        <v>29</v>
      </c>
      <c r="H14142">
        <v>2</v>
      </c>
      <c r="I14142" s="2">
        <v>183.59451860189438</v>
      </c>
      <c r="J14142" s="4">
        <v>131.138941858496</v>
      </c>
      <c r="K14142" s="11">
        <f>Table__Master[[#This Row],[unit price]]*Table__Master[[#This Row],[Order qty]]</f>
        <v>367.18903720378876</v>
      </c>
      <c r="L14142" s="11">
        <f>Table__Master[[#This Row],[Revenue]]-(Table__Master[[#This Row],[unit cost]]*Table__Master[[#This Row],[Order qty]])</f>
        <v>104.91115348679676</v>
      </c>
    </row>
    <row r="14143" spans="1:12" x14ac:dyDescent="0.25">
      <c r="A14143" t="s">
        <v>15116</v>
      </c>
      <c r="B14143" s="3">
        <v>43874</v>
      </c>
      <c r="C14143" t="s">
        <v>965</v>
      </c>
      <c r="D14143" s="2" t="s">
        <v>962</v>
      </c>
      <c r="E14143">
        <v>18</v>
      </c>
      <c r="F14143">
        <v>66</v>
      </c>
      <c r="G14143">
        <v>6</v>
      </c>
      <c r="H14143">
        <v>8</v>
      </c>
      <c r="I14143" s="2">
        <v>310.31775677204132</v>
      </c>
      <c r="J14143" s="4">
        <v>221.6555405514581</v>
      </c>
      <c r="K14143" s="11">
        <f>Table__Master[[#This Row],[unit price]]*Table__Master[[#This Row],[Order qty]]</f>
        <v>2482.5420541763306</v>
      </c>
      <c r="L14143" s="11">
        <f>Table__Master[[#This Row],[Revenue]]-(Table__Master[[#This Row],[unit cost]]*Table__Master[[#This Row],[Order qty]])</f>
        <v>709.29772976466575</v>
      </c>
    </row>
    <row r="14144" spans="1:12" x14ac:dyDescent="0.25">
      <c r="A14144" t="s">
        <v>15117</v>
      </c>
      <c r="B14144" s="3">
        <v>43939</v>
      </c>
      <c r="C14144" t="s">
        <v>965</v>
      </c>
      <c r="D14144" s="2" t="s">
        <v>962</v>
      </c>
      <c r="E14144">
        <v>7</v>
      </c>
      <c r="F14144">
        <v>224</v>
      </c>
      <c r="G14144">
        <v>46</v>
      </c>
      <c r="H14144">
        <v>5</v>
      </c>
      <c r="I14144" s="2">
        <v>453.86795192956924</v>
      </c>
      <c r="J14144" s="4">
        <v>324.19139423540662</v>
      </c>
      <c r="K14144" s="11">
        <f>Table__Master[[#This Row],[unit price]]*Table__Master[[#This Row],[Order qty]]</f>
        <v>2269.3397596478462</v>
      </c>
      <c r="L14144" s="11">
        <f>Table__Master[[#This Row],[Revenue]]-(Table__Master[[#This Row],[unit cost]]*Table__Master[[#This Row],[Order qty]])</f>
        <v>648.38278847081301</v>
      </c>
    </row>
    <row r="14145" spans="1:12" x14ac:dyDescent="0.25">
      <c r="A14145" t="s">
        <v>15118</v>
      </c>
      <c r="B14145" s="3">
        <v>43937</v>
      </c>
      <c r="C14145" t="s">
        <v>963</v>
      </c>
      <c r="D14145" s="2" t="s">
        <v>962</v>
      </c>
      <c r="E14145">
        <v>4</v>
      </c>
      <c r="F14145">
        <v>115</v>
      </c>
      <c r="G14145">
        <v>35</v>
      </c>
      <c r="H14145">
        <v>10</v>
      </c>
      <c r="I14145" s="2">
        <v>174.24513745307922</v>
      </c>
      <c r="J14145" s="4">
        <v>124.46081246648517</v>
      </c>
      <c r="K14145" s="11">
        <f>Table__Master[[#This Row],[unit price]]*Table__Master[[#This Row],[Order qty]]</f>
        <v>1742.4513745307922</v>
      </c>
      <c r="L14145" s="11">
        <f>Table__Master[[#This Row],[Revenue]]-(Table__Master[[#This Row],[unit cost]]*Table__Master[[#This Row],[Order qty]])</f>
        <v>497.84324986594061</v>
      </c>
    </row>
    <row r="14146" spans="1:12" x14ac:dyDescent="0.25">
      <c r="A14146" t="s">
        <v>15119</v>
      </c>
      <c r="B14146" s="3">
        <v>43927</v>
      </c>
      <c r="C14146" t="s">
        <v>964</v>
      </c>
      <c r="D14146" s="2" t="s">
        <v>962</v>
      </c>
      <c r="E14146">
        <v>6</v>
      </c>
      <c r="F14146">
        <v>331</v>
      </c>
      <c r="G14146">
        <v>3</v>
      </c>
      <c r="H14146">
        <v>2</v>
      </c>
      <c r="I14146" s="2">
        <v>403.46776789426804</v>
      </c>
      <c r="J14146" s="4">
        <v>288.19126278162003</v>
      </c>
      <c r="K14146" s="11">
        <f>Table__Master[[#This Row],[unit price]]*Table__Master[[#This Row],[Order qty]]</f>
        <v>806.93553578853607</v>
      </c>
      <c r="L14146" s="11">
        <f>Table__Master[[#This Row],[Revenue]]-(Table__Master[[#This Row],[unit cost]]*Table__Master[[#This Row],[Order qty]])</f>
        <v>230.55301022529602</v>
      </c>
    </row>
    <row r="14147" spans="1:12" x14ac:dyDescent="0.25">
      <c r="A14147" t="s">
        <v>15120</v>
      </c>
      <c r="B14147" s="3">
        <v>43842</v>
      </c>
      <c r="C14147" t="s">
        <v>965</v>
      </c>
      <c r="D14147" s="2" t="s">
        <v>962</v>
      </c>
      <c r="E14147">
        <v>14</v>
      </c>
      <c r="F14147">
        <v>362</v>
      </c>
      <c r="G14147">
        <v>12</v>
      </c>
      <c r="H14147">
        <v>1</v>
      </c>
      <c r="I14147" s="2">
        <v>511.42481553554535</v>
      </c>
      <c r="J14147" s="4">
        <v>365.30343966824671</v>
      </c>
      <c r="K14147" s="11">
        <f>Table__Master[[#This Row],[unit price]]*Table__Master[[#This Row],[Order qty]]</f>
        <v>511.42481553554535</v>
      </c>
      <c r="L14147" s="11">
        <f>Table__Master[[#This Row],[Revenue]]-(Table__Master[[#This Row],[unit cost]]*Table__Master[[#This Row],[Order qty]])</f>
        <v>146.12137586729864</v>
      </c>
    </row>
    <row r="14148" spans="1:12" x14ac:dyDescent="0.25">
      <c r="A14148" t="s">
        <v>15121</v>
      </c>
      <c r="B14148" s="3">
        <v>43865</v>
      </c>
      <c r="C14148" t="s">
        <v>965</v>
      </c>
      <c r="D14148" s="2" t="s">
        <v>962</v>
      </c>
      <c r="E14148">
        <v>6</v>
      </c>
      <c r="F14148">
        <v>140</v>
      </c>
      <c r="G14148">
        <v>20</v>
      </c>
      <c r="H14148">
        <v>10</v>
      </c>
      <c r="I14148" s="2">
        <v>399.61635571718216</v>
      </c>
      <c r="J14148" s="4">
        <v>285.44025408370157</v>
      </c>
      <c r="K14148" s="11">
        <f>Table__Master[[#This Row],[unit price]]*Table__Master[[#This Row],[Order qty]]</f>
        <v>3996.1635571718216</v>
      </c>
      <c r="L14148" s="11">
        <f>Table__Master[[#This Row],[Revenue]]-(Table__Master[[#This Row],[unit cost]]*Table__Master[[#This Row],[Order qty]])</f>
        <v>1141.7610163348058</v>
      </c>
    </row>
    <row r="14149" spans="1:12" x14ac:dyDescent="0.25">
      <c r="A14149" t="s">
        <v>15122</v>
      </c>
      <c r="B14149" s="3">
        <v>43947</v>
      </c>
      <c r="C14149" t="s">
        <v>961</v>
      </c>
      <c r="D14149" s="2" t="s">
        <v>962</v>
      </c>
      <c r="E14149">
        <v>24</v>
      </c>
      <c r="F14149">
        <v>250</v>
      </c>
      <c r="G14149">
        <v>6</v>
      </c>
      <c r="H14149">
        <v>3</v>
      </c>
      <c r="I14149" s="2">
        <v>318.04118585586548</v>
      </c>
      <c r="J14149" s="4">
        <v>227.17227561133251</v>
      </c>
      <c r="K14149" s="11">
        <f>Table__Master[[#This Row],[unit price]]*Table__Master[[#This Row],[Order qty]]</f>
        <v>954.12355756759644</v>
      </c>
      <c r="L14149" s="11">
        <f>Table__Master[[#This Row],[Revenue]]-(Table__Master[[#This Row],[unit cost]]*Table__Master[[#This Row],[Order qty]])</f>
        <v>272.60673073359885</v>
      </c>
    </row>
    <row r="14150" spans="1:12" x14ac:dyDescent="0.25">
      <c r="A14150" t="s">
        <v>15123</v>
      </c>
      <c r="B14150" s="3">
        <v>43957</v>
      </c>
      <c r="C14150" t="s">
        <v>965</v>
      </c>
      <c r="D14150" s="2" t="s">
        <v>962</v>
      </c>
      <c r="E14150">
        <v>7</v>
      </c>
      <c r="F14150">
        <v>1</v>
      </c>
      <c r="G14150">
        <v>1</v>
      </c>
      <c r="H14150">
        <v>2</v>
      </c>
      <c r="I14150" s="2">
        <v>154.20584338903427</v>
      </c>
      <c r="J14150" s="4">
        <v>110.14703099216734</v>
      </c>
      <c r="K14150" s="11">
        <f>Table__Master[[#This Row],[unit price]]*Table__Master[[#This Row],[Order qty]]</f>
        <v>308.41168677806854</v>
      </c>
      <c r="L14150" s="11">
        <f>Table__Master[[#This Row],[Revenue]]-(Table__Master[[#This Row],[unit cost]]*Table__Master[[#This Row],[Order qty]])</f>
        <v>88.117624793733853</v>
      </c>
    </row>
    <row r="14151" spans="1:12" x14ac:dyDescent="0.25">
      <c r="A14151" t="s">
        <v>15124</v>
      </c>
      <c r="B14151" s="3">
        <v>43913</v>
      </c>
      <c r="C14151" t="s">
        <v>961</v>
      </c>
      <c r="D14151" s="2" t="s">
        <v>962</v>
      </c>
      <c r="E14151">
        <v>22</v>
      </c>
      <c r="F14151">
        <v>113</v>
      </c>
      <c r="G14151">
        <v>14</v>
      </c>
      <c r="H14151">
        <v>1</v>
      </c>
      <c r="I14151" s="2">
        <v>337.08192694187164</v>
      </c>
      <c r="J14151" s="4">
        <v>240.77280495847975</v>
      </c>
      <c r="K14151" s="11">
        <f>Table__Master[[#This Row],[unit price]]*Table__Master[[#This Row],[Order qty]]</f>
        <v>337.08192694187164</v>
      </c>
      <c r="L14151" s="11">
        <f>Table__Master[[#This Row],[Revenue]]-(Table__Master[[#This Row],[unit cost]]*Table__Master[[#This Row],[Order qty]])</f>
        <v>96.30912198339189</v>
      </c>
    </row>
    <row r="14152" spans="1:12" x14ac:dyDescent="0.25">
      <c r="A14152" t="s">
        <v>15125</v>
      </c>
      <c r="B14152" s="3">
        <v>43965</v>
      </c>
      <c r="C14152" t="s">
        <v>964</v>
      </c>
      <c r="D14152" s="2" t="s">
        <v>962</v>
      </c>
      <c r="E14152">
        <v>14</v>
      </c>
      <c r="F14152">
        <v>286</v>
      </c>
      <c r="G14152">
        <v>39</v>
      </c>
      <c r="H14152">
        <v>9</v>
      </c>
      <c r="I14152" s="2">
        <v>307.28100782632828</v>
      </c>
      <c r="J14152" s="4">
        <v>219.48643416166306</v>
      </c>
      <c r="K14152" s="11">
        <f>Table__Master[[#This Row],[unit price]]*Table__Master[[#This Row],[Order qty]]</f>
        <v>2765.5290704369545</v>
      </c>
      <c r="L14152" s="11">
        <f>Table__Master[[#This Row],[Revenue]]-(Table__Master[[#This Row],[unit cost]]*Table__Master[[#This Row],[Order qty]])</f>
        <v>790.151162981987</v>
      </c>
    </row>
    <row r="14153" spans="1:12" x14ac:dyDescent="0.25">
      <c r="A14153" t="s">
        <v>15126</v>
      </c>
      <c r="B14153" s="3">
        <v>43965</v>
      </c>
      <c r="C14153" t="s">
        <v>961</v>
      </c>
      <c r="D14153" s="2" t="s">
        <v>962</v>
      </c>
      <c r="E14153">
        <v>16</v>
      </c>
      <c r="F14153">
        <v>234</v>
      </c>
      <c r="G14153">
        <v>28</v>
      </c>
      <c r="H14153">
        <v>10</v>
      </c>
      <c r="I14153" s="2">
        <v>562.38927054405212</v>
      </c>
      <c r="J14153" s="4">
        <v>401.70662181718012</v>
      </c>
      <c r="K14153" s="11">
        <f>Table__Master[[#This Row],[unit price]]*Table__Master[[#This Row],[Order qty]]</f>
        <v>5623.8927054405212</v>
      </c>
      <c r="L14153" s="11">
        <f>Table__Master[[#This Row],[Revenue]]-(Table__Master[[#This Row],[unit cost]]*Table__Master[[#This Row],[Order qty]])</f>
        <v>1606.82648726872</v>
      </c>
    </row>
    <row r="14154" spans="1:12" x14ac:dyDescent="0.25">
      <c r="A14154" t="s">
        <v>15127</v>
      </c>
      <c r="B14154" s="3">
        <v>43899</v>
      </c>
      <c r="C14154" t="s">
        <v>961</v>
      </c>
      <c r="D14154" s="2" t="s">
        <v>962</v>
      </c>
      <c r="E14154">
        <v>16</v>
      </c>
      <c r="F14154">
        <v>340</v>
      </c>
      <c r="G14154">
        <v>40</v>
      </c>
      <c r="H14154">
        <v>8</v>
      </c>
      <c r="I14154" s="2">
        <v>646.38546627759933</v>
      </c>
      <c r="J14154" s="4">
        <v>461.70390448399957</v>
      </c>
      <c r="K14154" s="11">
        <f>Table__Master[[#This Row],[unit price]]*Table__Master[[#This Row],[Order qty]]</f>
        <v>5171.0837302207947</v>
      </c>
      <c r="L14154" s="11">
        <f>Table__Master[[#This Row],[Revenue]]-(Table__Master[[#This Row],[unit cost]]*Table__Master[[#This Row],[Order qty]])</f>
        <v>1477.4524943487982</v>
      </c>
    </row>
    <row r="14155" spans="1:12" x14ac:dyDescent="0.25">
      <c r="A14155" t="s">
        <v>15128</v>
      </c>
      <c r="B14155" s="3">
        <v>43831</v>
      </c>
      <c r="C14155" t="s">
        <v>961</v>
      </c>
      <c r="D14155" s="2" t="s">
        <v>962</v>
      </c>
      <c r="E14155">
        <v>23</v>
      </c>
      <c r="F14155">
        <v>154</v>
      </c>
      <c r="G14155">
        <v>23</v>
      </c>
      <c r="H14155">
        <v>8</v>
      </c>
      <c r="I14155" s="2">
        <v>320.12142741680145</v>
      </c>
      <c r="J14155" s="4">
        <v>228.65816244057248</v>
      </c>
      <c r="K14155" s="11">
        <f>Table__Master[[#This Row],[unit price]]*Table__Master[[#This Row],[Order qty]]</f>
        <v>2560.9714193344116</v>
      </c>
      <c r="L14155" s="11">
        <f>Table__Master[[#This Row],[Revenue]]-(Table__Master[[#This Row],[unit cost]]*Table__Master[[#This Row],[Order qty]])</f>
        <v>731.70611980983176</v>
      </c>
    </row>
    <row r="14156" spans="1:12" x14ac:dyDescent="0.25">
      <c r="A14156" t="s">
        <v>15129</v>
      </c>
      <c r="B14156" s="3">
        <v>43949</v>
      </c>
      <c r="C14156" t="s">
        <v>964</v>
      </c>
      <c r="D14156" s="2" t="s">
        <v>962</v>
      </c>
      <c r="E14156">
        <v>10</v>
      </c>
      <c r="F14156">
        <v>17</v>
      </c>
      <c r="G14156">
        <v>25</v>
      </c>
      <c r="H14156">
        <v>5</v>
      </c>
      <c r="I14156" s="2">
        <v>613.67739897966385</v>
      </c>
      <c r="J14156" s="4">
        <v>438.34099927118848</v>
      </c>
      <c r="K14156" s="11">
        <f>Table__Master[[#This Row],[unit price]]*Table__Master[[#This Row],[Order qty]]</f>
        <v>3068.3869948983192</v>
      </c>
      <c r="L14156" s="11">
        <f>Table__Master[[#This Row],[Revenue]]-(Table__Master[[#This Row],[unit cost]]*Table__Master[[#This Row],[Order qty]])</f>
        <v>876.68199854237673</v>
      </c>
    </row>
    <row r="14157" spans="1:12" x14ac:dyDescent="0.25">
      <c r="A14157" t="s">
        <v>15130</v>
      </c>
      <c r="B14157" s="3">
        <v>43918</v>
      </c>
      <c r="C14157" t="s">
        <v>964</v>
      </c>
      <c r="D14157" s="2" t="s">
        <v>962</v>
      </c>
      <c r="E14157">
        <v>13</v>
      </c>
      <c r="F14157">
        <v>101</v>
      </c>
      <c r="G14157">
        <v>47</v>
      </c>
      <c r="H14157">
        <v>7</v>
      </c>
      <c r="I14157" s="2">
        <v>504.90541934967041</v>
      </c>
      <c r="J14157" s="4">
        <v>360.64672810690746</v>
      </c>
      <c r="K14157" s="11">
        <f>Table__Master[[#This Row],[unit price]]*Table__Master[[#This Row],[Order qty]]</f>
        <v>3534.3379354476929</v>
      </c>
      <c r="L14157" s="11">
        <f>Table__Master[[#This Row],[Revenue]]-(Table__Master[[#This Row],[unit cost]]*Table__Master[[#This Row],[Order qty]])</f>
        <v>1009.8108386993408</v>
      </c>
    </row>
    <row r="14158" spans="1:12" x14ac:dyDescent="0.25">
      <c r="A14158" t="s">
        <v>15131</v>
      </c>
      <c r="B14158" s="3">
        <v>43906</v>
      </c>
      <c r="C14158" t="s">
        <v>964</v>
      </c>
      <c r="D14158" s="2" t="s">
        <v>962</v>
      </c>
      <c r="E14158">
        <v>25</v>
      </c>
      <c r="F14158">
        <v>348</v>
      </c>
      <c r="G14158">
        <v>21</v>
      </c>
      <c r="H14158">
        <v>4</v>
      </c>
      <c r="I14158" s="2">
        <v>362.97105306386948</v>
      </c>
      <c r="J14158" s="4">
        <v>259.26503790276394</v>
      </c>
      <c r="K14158" s="11">
        <f>Table__Master[[#This Row],[unit price]]*Table__Master[[#This Row],[Order qty]]</f>
        <v>1451.8842122554779</v>
      </c>
      <c r="L14158" s="11">
        <f>Table__Master[[#This Row],[Revenue]]-(Table__Master[[#This Row],[unit cost]]*Table__Master[[#This Row],[Order qty]])</f>
        <v>414.82406064442216</v>
      </c>
    </row>
    <row r="14159" spans="1:12" x14ac:dyDescent="0.25">
      <c r="A14159" t="s">
        <v>15132</v>
      </c>
      <c r="B14159" s="3">
        <v>43945</v>
      </c>
      <c r="C14159" t="s">
        <v>964</v>
      </c>
      <c r="D14159" s="2" t="s">
        <v>962</v>
      </c>
      <c r="E14159">
        <v>1</v>
      </c>
      <c r="F14159">
        <v>295</v>
      </c>
      <c r="G14159">
        <v>19</v>
      </c>
      <c r="H14159">
        <v>1</v>
      </c>
      <c r="I14159" s="2">
        <v>158.21256744861603</v>
      </c>
      <c r="J14159" s="4">
        <v>113.00897674901145</v>
      </c>
      <c r="K14159" s="11">
        <f>Table__Master[[#This Row],[unit price]]*Table__Master[[#This Row],[Order qty]]</f>
        <v>158.21256744861603</v>
      </c>
      <c r="L14159" s="11">
        <f>Table__Master[[#This Row],[Revenue]]-(Table__Master[[#This Row],[unit cost]]*Table__Master[[#This Row],[Order qty]])</f>
        <v>45.203590699604575</v>
      </c>
    </row>
    <row r="14160" spans="1:12" x14ac:dyDescent="0.25">
      <c r="A14160" t="s">
        <v>15133</v>
      </c>
      <c r="B14160" s="3">
        <v>43852</v>
      </c>
      <c r="C14160" t="s">
        <v>961</v>
      </c>
      <c r="D14160" s="2" t="s">
        <v>962</v>
      </c>
      <c r="E14160">
        <v>17</v>
      </c>
      <c r="F14160">
        <v>293</v>
      </c>
      <c r="G14160">
        <v>37</v>
      </c>
      <c r="H14160">
        <v>8</v>
      </c>
      <c r="I14160" s="2">
        <v>253.11027771234512</v>
      </c>
      <c r="J14160" s="4">
        <v>180.79305550881796</v>
      </c>
      <c r="K14160" s="11">
        <f>Table__Master[[#This Row],[unit price]]*Table__Master[[#This Row],[Order qty]]</f>
        <v>2024.882221698761</v>
      </c>
      <c r="L14160" s="11">
        <f>Table__Master[[#This Row],[Revenue]]-(Table__Master[[#This Row],[unit cost]]*Table__Master[[#This Row],[Order qty]])</f>
        <v>578.53777762821733</v>
      </c>
    </row>
    <row r="14161" spans="1:12" x14ac:dyDescent="0.25">
      <c r="A14161" t="s">
        <v>15134</v>
      </c>
      <c r="B14161" s="3">
        <v>43979</v>
      </c>
      <c r="C14161" t="s">
        <v>961</v>
      </c>
      <c r="D14161" s="2" t="s">
        <v>962</v>
      </c>
      <c r="E14161">
        <v>17</v>
      </c>
      <c r="F14161">
        <v>206</v>
      </c>
      <c r="G14161">
        <v>12</v>
      </c>
      <c r="H14161">
        <v>3</v>
      </c>
      <c r="I14161" s="2">
        <v>242.73788666725159</v>
      </c>
      <c r="J14161" s="4">
        <v>173.38420476232258</v>
      </c>
      <c r="K14161" s="11">
        <f>Table__Master[[#This Row],[unit price]]*Table__Master[[#This Row],[Order qty]]</f>
        <v>728.21366000175476</v>
      </c>
      <c r="L14161" s="11">
        <f>Table__Master[[#This Row],[Revenue]]-(Table__Master[[#This Row],[unit cost]]*Table__Master[[#This Row],[Order qty]])</f>
        <v>208.06104571478704</v>
      </c>
    </row>
    <row r="14162" spans="1:12" x14ac:dyDescent="0.25">
      <c r="A14162" t="s">
        <v>15135</v>
      </c>
      <c r="B14162" s="3">
        <v>43849</v>
      </c>
      <c r="C14162" t="s">
        <v>964</v>
      </c>
      <c r="D14162" s="2" t="s">
        <v>962</v>
      </c>
      <c r="E14162">
        <v>18</v>
      </c>
      <c r="F14162">
        <v>267</v>
      </c>
      <c r="G14162">
        <v>35</v>
      </c>
      <c r="H14162">
        <v>1</v>
      </c>
      <c r="I14162" s="2">
        <v>296.33034056425095</v>
      </c>
      <c r="J14162" s="4">
        <v>211.66452897446499</v>
      </c>
      <c r="K14162" s="11">
        <f>Table__Master[[#This Row],[unit price]]*Table__Master[[#This Row],[Order qty]]</f>
        <v>296.33034056425095</v>
      </c>
      <c r="L14162" s="11">
        <f>Table__Master[[#This Row],[Revenue]]-(Table__Master[[#This Row],[unit cost]]*Table__Master[[#This Row],[Order qty]])</f>
        <v>84.66581158978596</v>
      </c>
    </row>
    <row r="14163" spans="1:12" x14ac:dyDescent="0.25">
      <c r="A14163" t="s">
        <v>15136</v>
      </c>
      <c r="B14163" s="3">
        <v>43930</v>
      </c>
      <c r="C14163" t="s">
        <v>965</v>
      </c>
      <c r="D14163" s="2" t="s">
        <v>962</v>
      </c>
      <c r="E14163">
        <v>11</v>
      </c>
      <c r="F14163">
        <v>291</v>
      </c>
      <c r="G14163">
        <v>30</v>
      </c>
      <c r="H14163">
        <v>7</v>
      </c>
      <c r="I14163" s="2">
        <v>537.81463658809662</v>
      </c>
      <c r="J14163" s="4">
        <v>384.15331184864044</v>
      </c>
      <c r="K14163" s="11">
        <f>Table__Master[[#This Row],[unit price]]*Table__Master[[#This Row],[Order qty]]</f>
        <v>3764.7024561166763</v>
      </c>
      <c r="L14163" s="11">
        <f>Table__Master[[#This Row],[Revenue]]-(Table__Master[[#This Row],[unit cost]]*Table__Master[[#This Row],[Order qty]])</f>
        <v>1075.6292731761932</v>
      </c>
    </row>
    <row r="14164" spans="1:12" x14ac:dyDescent="0.25">
      <c r="A14164" t="s">
        <v>15137</v>
      </c>
      <c r="B14164" s="3">
        <v>43889</v>
      </c>
      <c r="C14164" t="s">
        <v>963</v>
      </c>
      <c r="D14164" s="2" t="s">
        <v>962</v>
      </c>
      <c r="E14164">
        <v>3</v>
      </c>
      <c r="F14164">
        <v>36</v>
      </c>
      <c r="G14164">
        <v>2</v>
      </c>
      <c r="H14164">
        <v>6</v>
      </c>
      <c r="I14164" s="2">
        <v>203.51427537202835</v>
      </c>
      <c r="J14164" s="4">
        <v>145.36733955144882</v>
      </c>
      <c r="K14164" s="11">
        <f>Table__Master[[#This Row],[unit price]]*Table__Master[[#This Row],[Order qty]]</f>
        <v>1221.0856522321701</v>
      </c>
      <c r="L14164" s="11">
        <f>Table__Master[[#This Row],[Revenue]]-(Table__Master[[#This Row],[unit cost]]*Table__Master[[#This Row],[Order qty]])</f>
        <v>348.88161492347717</v>
      </c>
    </row>
    <row r="14165" spans="1:12" x14ac:dyDescent="0.25">
      <c r="A14165" t="s">
        <v>15138</v>
      </c>
      <c r="B14165" s="3">
        <v>43925</v>
      </c>
      <c r="C14165" t="s">
        <v>965</v>
      </c>
      <c r="D14165" s="2" t="s">
        <v>962</v>
      </c>
      <c r="E14165">
        <v>18</v>
      </c>
      <c r="F14165">
        <v>38</v>
      </c>
      <c r="G14165">
        <v>46</v>
      </c>
      <c r="H14165">
        <v>4</v>
      </c>
      <c r="I14165" s="2">
        <v>255.1452784538269</v>
      </c>
      <c r="J14165" s="4">
        <v>182.24662746701924</v>
      </c>
      <c r="K14165" s="11">
        <f>Table__Master[[#This Row],[unit price]]*Table__Master[[#This Row],[Order qty]]</f>
        <v>1020.5811138153076</v>
      </c>
      <c r="L14165" s="11">
        <f>Table__Master[[#This Row],[Revenue]]-(Table__Master[[#This Row],[unit cost]]*Table__Master[[#This Row],[Order qty]])</f>
        <v>291.59460394723067</v>
      </c>
    </row>
    <row r="14166" spans="1:12" x14ac:dyDescent="0.25">
      <c r="A14166" t="s">
        <v>15139</v>
      </c>
      <c r="B14166" s="3">
        <v>43875</v>
      </c>
      <c r="C14166" t="s">
        <v>961</v>
      </c>
      <c r="D14166" s="2" t="s">
        <v>962</v>
      </c>
      <c r="E14166">
        <v>17</v>
      </c>
      <c r="F14166">
        <v>4</v>
      </c>
      <c r="G14166">
        <v>17</v>
      </c>
      <c r="H14166">
        <v>6</v>
      </c>
      <c r="I14166" s="2">
        <v>292.50001090764999</v>
      </c>
      <c r="J14166" s="4">
        <v>208.92857921975002</v>
      </c>
      <c r="K14166" s="11">
        <f>Table__Master[[#This Row],[unit price]]*Table__Master[[#This Row],[Order qty]]</f>
        <v>1755.0000654459</v>
      </c>
      <c r="L14166" s="11">
        <f>Table__Master[[#This Row],[Revenue]]-(Table__Master[[#This Row],[unit cost]]*Table__Master[[#This Row],[Order qty]])</f>
        <v>501.42859012739973</v>
      </c>
    </row>
    <row r="14167" spans="1:12" x14ac:dyDescent="0.25">
      <c r="A14167" t="s">
        <v>15140</v>
      </c>
      <c r="B14167" s="3">
        <v>43843</v>
      </c>
      <c r="C14167" t="s">
        <v>963</v>
      </c>
      <c r="D14167" s="2" t="s">
        <v>962</v>
      </c>
      <c r="E14167">
        <v>19</v>
      </c>
      <c r="F14167">
        <v>167</v>
      </c>
      <c r="G14167">
        <v>27</v>
      </c>
      <c r="H14167">
        <v>4</v>
      </c>
      <c r="I14167" s="2">
        <v>574.38008844852448</v>
      </c>
      <c r="J14167" s="4">
        <v>410.27149174894606</v>
      </c>
      <c r="K14167" s="11">
        <f>Table__Master[[#This Row],[unit price]]*Table__Master[[#This Row],[Order qty]]</f>
        <v>2297.5203537940979</v>
      </c>
      <c r="L14167" s="11">
        <f>Table__Master[[#This Row],[Revenue]]-(Table__Master[[#This Row],[unit cost]]*Table__Master[[#This Row],[Order qty]])</f>
        <v>656.43438679831365</v>
      </c>
    </row>
    <row r="14168" spans="1:12" x14ac:dyDescent="0.25">
      <c r="A14168" t="s">
        <v>15141</v>
      </c>
      <c r="B14168" s="3">
        <v>43904</v>
      </c>
      <c r="C14168" t="s">
        <v>961</v>
      </c>
      <c r="D14168" s="2" t="s">
        <v>962</v>
      </c>
      <c r="E14168">
        <v>18</v>
      </c>
      <c r="F14168">
        <v>295</v>
      </c>
      <c r="G14168">
        <v>3</v>
      </c>
      <c r="H14168">
        <v>6</v>
      </c>
      <c r="I14168" s="2">
        <v>644.84453111886978</v>
      </c>
      <c r="J14168" s="4">
        <v>460.60323651347846</v>
      </c>
      <c r="K14168" s="11">
        <f>Table__Master[[#This Row],[unit price]]*Table__Master[[#This Row],[Order qty]]</f>
        <v>3869.0671867132187</v>
      </c>
      <c r="L14168" s="11">
        <f>Table__Master[[#This Row],[Revenue]]-(Table__Master[[#This Row],[unit cost]]*Table__Master[[#This Row],[Order qty]])</f>
        <v>1105.4477676323477</v>
      </c>
    </row>
    <row r="14169" spans="1:12" x14ac:dyDescent="0.25">
      <c r="A14169" t="s">
        <v>15142</v>
      </c>
      <c r="B14169" s="3">
        <v>43896</v>
      </c>
      <c r="C14169" t="s">
        <v>961</v>
      </c>
      <c r="D14169" s="2" t="s">
        <v>962</v>
      </c>
      <c r="E14169">
        <v>16</v>
      </c>
      <c r="F14169">
        <v>58</v>
      </c>
      <c r="G14169">
        <v>29</v>
      </c>
      <c r="H14169">
        <v>5</v>
      </c>
      <c r="I14169" s="2">
        <v>409.32467722892761</v>
      </c>
      <c r="J14169" s="4">
        <v>292.37476944923401</v>
      </c>
      <c r="K14169" s="11">
        <f>Table__Master[[#This Row],[unit price]]*Table__Master[[#This Row],[Order qty]]</f>
        <v>2046.6233861446381</v>
      </c>
      <c r="L14169" s="11">
        <f>Table__Master[[#This Row],[Revenue]]-(Table__Master[[#This Row],[unit cost]]*Table__Master[[#This Row],[Order qty]])</f>
        <v>584.74953889846802</v>
      </c>
    </row>
    <row r="14170" spans="1:12" x14ac:dyDescent="0.25">
      <c r="A14170" t="s">
        <v>15143</v>
      </c>
      <c r="B14170" s="3">
        <v>43952</v>
      </c>
      <c r="C14170" t="s">
        <v>961</v>
      </c>
      <c r="D14170" s="2" t="s">
        <v>962</v>
      </c>
      <c r="E14170">
        <v>4</v>
      </c>
      <c r="F14170">
        <v>217</v>
      </c>
      <c r="G14170">
        <v>28</v>
      </c>
      <c r="H14170">
        <v>6</v>
      </c>
      <c r="I14170" s="2">
        <v>530.70131653547287</v>
      </c>
      <c r="J14170" s="4">
        <v>379.07236895390923</v>
      </c>
      <c r="K14170" s="11">
        <f>Table__Master[[#This Row],[unit price]]*Table__Master[[#This Row],[Order qty]]</f>
        <v>3184.2078992128372</v>
      </c>
      <c r="L14170" s="11">
        <f>Table__Master[[#This Row],[Revenue]]-(Table__Master[[#This Row],[unit cost]]*Table__Master[[#This Row],[Order qty]])</f>
        <v>909.77368548938193</v>
      </c>
    </row>
    <row r="14171" spans="1:12" x14ac:dyDescent="0.25">
      <c r="A14171" t="s">
        <v>15144</v>
      </c>
      <c r="B14171" s="3">
        <v>43835</v>
      </c>
      <c r="C14171" t="s">
        <v>964</v>
      </c>
      <c r="D14171" s="2" t="s">
        <v>962</v>
      </c>
      <c r="E14171">
        <v>12</v>
      </c>
      <c r="F14171">
        <v>273</v>
      </c>
      <c r="G14171">
        <v>31</v>
      </c>
      <c r="H14171">
        <v>10</v>
      </c>
      <c r="I14171" s="2">
        <v>387.80766570568085</v>
      </c>
      <c r="J14171" s="4">
        <v>277.00547550405776</v>
      </c>
      <c r="K14171" s="11">
        <f>Table__Master[[#This Row],[unit price]]*Table__Master[[#This Row],[Order qty]]</f>
        <v>3878.0766570568085</v>
      </c>
      <c r="L14171" s="11">
        <f>Table__Master[[#This Row],[Revenue]]-(Table__Master[[#This Row],[unit cost]]*Table__Master[[#This Row],[Order qty]])</f>
        <v>1108.0219020162308</v>
      </c>
    </row>
    <row r="14172" spans="1:12" x14ac:dyDescent="0.25">
      <c r="A14172" t="s">
        <v>15145</v>
      </c>
      <c r="B14172" s="3">
        <v>43908</v>
      </c>
      <c r="C14172" t="s">
        <v>961</v>
      </c>
      <c r="D14172" s="2" t="s">
        <v>962</v>
      </c>
      <c r="E14172">
        <v>26</v>
      </c>
      <c r="F14172">
        <v>45</v>
      </c>
      <c r="G14172">
        <v>30</v>
      </c>
      <c r="H14172">
        <v>2</v>
      </c>
      <c r="I14172" s="2">
        <v>246.71731692552567</v>
      </c>
      <c r="J14172" s="4">
        <v>176.22665494680405</v>
      </c>
      <c r="K14172" s="11">
        <f>Table__Master[[#This Row],[unit price]]*Table__Master[[#This Row],[Order qty]]</f>
        <v>493.43463385105133</v>
      </c>
      <c r="L14172" s="11">
        <f>Table__Master[[#This Row],[Revenue]]-(Table__Master[[#This Row],[unit cost]]*Table__Master[[#This Row],[Order qty]])</f>
        <v>140.98132395744324</v>
      </c>
    </row>
    <row r="14173" spans="1:12" x14ac:dyDescent="0.25">
      <c r="A14173" t="s">
        <v>15146</v>
      </c>
      <c r="B14173" s="3">
        <v>43831</v>
      </c>
      <c r="C14173" t="s">
        <v>965</v>
      </c>
      <c r="D14173" s="2" t="s">
        <v>962</v>
      </c>
      <c r="E14173">
        <v>10</v>
      </c>
      <c r="F14173">
        <v>332</v>
      </c>
      <c r="G14173">
        <v>30</v>
      </c>
      <c r="H14173">
        <v>6</v>
      </c>
      <c r="I14173" s="2">
        <v>594.48976707458496</v>
      </c>
      <c r="J14173" s="4">
        <v>424.63554791041787</v>
      </c>
      <c r="K14173" s="11">
        <f>Table__Master[[#This Row],[unit price]]*Table__Master[[#This Row],[Order qty]]</f>
        <v>3566.9386024475098</v>
      </c>
      <c r="L14173" s="11">
        <f>Table__Master[[#This Row],[Revenue]]-(Table__Master[[#This Row],[unit cost]]*Table__Master[[#This Row],[Order qty]])</f>
        <v>1019.1253149850027</v>
      </c>
    </row>
    <row r="14174" spans="1:12" x14ac:dyDescent="0.25">
      <c r="A14174" t="s">
        <v>15147</v>
      </c>
      <c r="B14174" s="3">
        <v>43891</v>
      </c>
      <c r="C14174" t="s">
        <v>964</v>
      </c>
      <c r="D14174" s="2" t="s">
        <v>962</v>
      </c>
      <c r="E14174">
        <v>2</v>
      </c>
      <c r="F14174">
        <v>181</v>
      </c>
      <c r="G14174">
        <v>29</v>
      </c>
      <c r="H14174">
        <v>4</v>
      </c>
      <c r="I14174" s="2">
        <v>623.10570520162582</v>
      </c>
      <c r="J14174" s="4">
        <v>445.07550371544704</v>
      </c>
      <c r="K14174" s="11">
        <f>Table__Master[[#This Row],[unit price]]*Table__Master[[#This Row],[Order qty]]</f>
        <v>2492.4228208065033</v>
      </c>
      <c r="L14174" s="11">
        <f>Table__Master[[#This Row],[Revenue]]-(Table__Master[[#This Row],[unit cost]]*Table__Master[[#This Row],[Order qty]])</f>
        <v>712.12080594471513</v>
      </c>
    </row>
    <row r="14175" spans="1:12" x14ac:dyDescent="0.25">
      <c r="A14175" t="s">
        <v>15148</v>
      </c>
      <c r="B14175" s="3">
        <v>43909</v>
      </c>
      <c r="C14175" t="s">
        <v>963</v>
      </c>
      <c r="D14175" s="2" t="s">
        <v>962</v>
      </c>
      <c r="E14175">
        <v>7</v>
      </c>
      <c r="F14175">
        <v>322</v>
      </c>
      <c r="G14175">
        <v>34</v>
      </c>
      <c r="H14175">
        <v>1</v>
      </c>
      <c r="I14175" s="2">
        <v>296.14552509784698</v>
      </c>
      <c r="J14175" s="4">
        <v>211.53251792703358</v>
      </c>
      <c r="K14175" s="11">
        <f>Table__Master[[#This Row],[unit price]]*Table__Master[[#This Row],[Order qty]]</f>
        <v>296.14552509784698</v>
      </c>
      <c r="L14175" s="11">
        <f>Table__Master[[#This Row],[Revenue]]-(Table__Master[[#This Row],[unit cost]]*Table__Master[[#This Row],[Order qty]])</f>
        <v>84.613007170813404</v>
      </c>
    </row>
    <row r="14176" spans="1:12" x14ac:dyDescent="0.25">
      <c r="A14176" t="s">
        <v>15149</v>
      </c>
      <c r="B14176" s="3">
        <v>43901</v>
      </c>
      <c r="C14176" t="s">
        <v>961</v>
      </c>
      <c r="D14176" s="2" t="s">
        <v>962</v>
      </c>
      <c r="E14176">
        <v>6</v>
      </c>
      <c r="F14176">
        <v>168</v>
      </c>
      <c r="G14176">
        <v>17</v>
      </c>
      <c r="H14176">
        <v>1</v>
      </c>
      <c r="I14176" s="2">
        <v>591.30066257715225</v>
      </c>
      <c r="J14176" s="4">
        <v>422.35761612653732</v>
      </c>
      <c r="K14176" s="11">
        <f>Table__Master[[#This Row],[unit price]]*Table__Master[[#This Row],[Order qty]]</f>
        <v>591.30066257715225</v>
      </c>
      <c r="L14176" s="11">
        <f>Table__Master[[#This Row],[Revenue]]-(Table__Master[[#This Row],[unit cost]]*Table__Master[[#This Row],[Order qty]])</f>
        <v>168.94304645061493</v>
      </c>
    </row>
    <row r="14177" spans="1:12" x14ac:dyDescent="0.25">
      <c r="A14177" t="s">
        <v>15150</v>
      </c>
      <c r="B14177" s="3">
        <v>43851</v>
      </c>
      <c r="C14177" t="s">
        <v>963</v>
      </c>
      <c r="D14177" s="2" t="s">
        <v>962</v>
      </c>
      <c r="E14177">
        <v>5</v>
      </c>
      <c r="F14177">
        <v>349</v>
      </c>
      <c r="G14177">
        <v>1</v>
      </c>
      <c r="H14177">
        <v>10</v>
      </c>
      <c r="I14177" s="2">
        <v>479.1989586353302</v>
      </c>
      <c r="J14177" s="4">
        <v>342.28497045380732</v>
      </c>
      <c r="K14177" s="11">
        <f>Table__Master[[#This Row],[unit price]]*Table__Master[[#This Row],[Order qty]]</f>
        <v>4791.989586353302</v>
      </c>
      <c r="L14177" s="11">
        <f>Table__Master[[#This Row],[Revenue]]-(Table__Master[[#This Row],[unit cost]]*Table__Master[[#This Row],[Order qty]])</f>
        <v>1369.1398818152288</v>
      </c>
    </row>
    <row r="14178" spans="1:12" x14ac:dyDescent="0.25">
      <c r="A14178" t="s">
        <v>15151</v>
      </c>
      <c r="B14178" s="3">
        <v>43875</v>
      </c>
      <c r="C14178" t="s">
        <v>965</v>
      </c>
      <c r="D14178" s="2" t="s">
        <v>962</v>
      </c>
      <c r="E14178">
        <v>10</v>
      </c>
      <c r="F14178">
        <v>164</v>
      </c>
      <c r="G14178">
        <v>43</v>
      </c>
      <c r="H14178">
        <v>2</v>
      </c>
      <c r="I14178" s="2">
        <v>342.85044497251511</v>
      </c>
      <c r="J14178" s="4">
        <v>244.89317498036795</v>
      </c>
      <c r="K14178" s="11">
        <f>Table__Master[[#This Row],[unit price]]*Table__Master[[#This Row],[Order qty]]</f>
        <v>685.70088994503021</v>
      </c>
      <c r="L14178" s="11">
        <f>Table__Master[[#This Row],[Revenue]]-(Table__Master[[#This Row],[unit cost]]*Table__Master[[#This Row],[Order qty]])</f>
        <v>195.91453998429432</v>
      </c>
    </row>
    <row r="14179" spans="1:12" x14ac:dyDescent="0.25">
      <c r="A14179" t="s">
        <v>15152</v>
      </c>
      <c r="B14179" s="3">
        <v>43865</v>
      </c>
      <c r="C14179" t="s">
        <v>964</v>
      </c>
      <c r="D14179" s="2" t="s">
        <v>962</v>
      </c>
      <c r="E14179">
        <v>12</v>
      </c>
      <c r="F14179">
        <v>362</v>
      </c>
      <c r="G14179">
        <v>28</v>
      </c>
      <c r="H14179">
        <v>1</v>
      </c>
      <c r="I14179" s="2">
        <v>635.54436242580414</v>
      </c>
      <c r="J14179" s="4">
        <v>453.96025887557443</v>
      </c>
      <c r="K14179" s="11">
        <f>Table__Master[[#This Row],[unit price]]*Table__Master[[#This Row],[Order qty]]</f>
        <v>635.54436242580414</v>
      </c>
      <c r="L14179" s="11">
        <f>Table__Master[[#This Row],[Revenue]]-(Table__Master[[#This Row],[unit cost]]*Table__Master[[#This Row],[Order qty]])</f>
        <v>181.58410355022971</v>
      </c>
    </row>
    <row r="14180" spans="1:12" x14ac:dyDescent="0.25">
      <c r="A14180" t="s">
        <v>15153</v>
      </c>
      <c r="B14180" s="3">
        <v>43887</v>
      </c>
      <c r="C14180" t="s">
        <v>961</v>
      </c>
      <c r="D14180" s="2" t="s">
        <v>962</v>
      </c>
      <c r="E14180">
        <v>7</v>
      </c>
      <c r="F14180">
        <v>175</v>
      </c>
      <c r="G14180">
        <v>34</v>
      </c>
      <c r="H14180">
        <v>7</v>
      </c>
      <c r="I14180" s="2">
        <v>200.45498067140579</v>
      </c>
      <c r="J14180" s="4">
        <v>143.18212905100415</v>
      </c>
      <c r="K14180" s="11">
        <f>Table__Master[[#This Row],[unit price]]*Table__Master[[#This Row],[Order qty]]</f>
        <v>1403.1848646998405</v>
      </c>
      <c r="L14180" s="11">
        <f>Table__Master[[#This Row],[Revenue]]-(Table__Master[[#This Row],[unit cost]]*Table__Master[[#This Row],[Order qty]])</f>
        <v>400.90996134281147</v>
      </c>
    </row>
    <row r="14181" spans="1:12" x14ac:dyDescent="0.25">
      <c r="A14181" t="s">
        <v>15154</v>
      </c>
      <c r="B14181" s="3">
        <v>43913</v>
      </c>
      <c r="C14181" t="s">
        <v>965</v>
      </c>
      <c r="D14181" s="2" t="s">
        <v>962</v>
      </c>
      <c r="E14181">
        <v>7</v>
      </c>
      <c r="F14181">
        <v>41</v>
      </c>
      <c r="G14181">
        <v>9</v>
      </c>
      <c r="H14181">
        <v>5</v>
      </c>
      <c r="I14181" s="2">
        <v>395.93351411819458</v>
      </c>
      <c r="J14181" s="4">
        <v>282.80965294156755</v>
      </c>
      <c r="K14181" s="11">
        <f>Table__Master[[#This Row],[unit price]]*Table__Master[[#This Row],[Order qty]]</f>
        <v>1979.6675705909729</v>
      </c>
      <c r="L14181" s="11">
        <f>Table__Master[[#This Row],[Revenue]]-(Table__Master[[#This Row],[unit cost]]*Table__Master[[#This Row],[Order qty]])</f>
        <v>565.61930588313521</v>
      </c>
    </row>
    <row r="14182" spans="1:12" x14ac:dyDescent="0.25">
      <c r="A14182" t="s">
        <v>15155</v>
      </c>
      <c r="B14182" s="3">
        <v>43961</v>
      </c>
      <c r="C14182" t="s">
        <v>964</v>
      </c>
      <c r="D14182" s="2" t="s">
        <v>962</v>
      </c>
      <c r="E14182">
        <v>22</v>
      </c>
      <c r="F14182">
        <v>211</v>
      </c>
      <c r="G14182">
        <v>46</v>
      </c>
      <c r="H14182">
        <v>10</v>
      </c>
      <c r="I14182" s="2">
        <v>477.30424922704697</v>
      </c>
      <c r="J14182" s="4">
        <v>340.93160659074783</v>
      </c>
      <c r="K14182" s="11">
        <f>Table__Master[[#This Row],[unit price]]*Table__Master[[#This Row],[Order qty]]</f>
        <v>4773.0424922704697</v>
      </c>
      <c r="L14182" s="11">
        <f>Table__Master[[#This Row],[Revenue]]-(Table__Master[[#This Row],[unit cost]]*Table__Master[[#This Row],[Order qty]])</f>
        <v>1363.7264263629913</v>
      </c>
    </row>
    <row r="14183" spans="1:12" x14ac:dyDescent="0.25">
      <c r="A14183" t="s">
        <v>15156</v>
      </c>
      <c r="B14183" s="3">
        <v>43888</v>
      </c>
      <c r="C14183" t="s">
        <v>963</v>
      </c>
      <c r="D14183" s="2" t="s">
        <v>962</v>
      </c>
      <c r="E14183">
        <v>6</v>
      </c>
      <c r="F14183">
        <v>2</v>
      </c>
      <c r="G14183">
        <v>4</v>
      </c>
      <c r="H14183">
        <v>8</v>
      </c>
      <c r="I14183" s="2">
        <v>202.46053755283356</v>
      </c>
      <c r="J14183" s="4">
        <v>144.6146696805954</v>
      </c>
      <c r="K14183" s="11">
        <f>Table__Master[[#This Row],[unit price]]*Table__Master[[#This Row],[Order qty]]</f>
        <v>1619.6843004226685</v>
      </c>
      <c r="L14183" s="11">
        <f>Table__Master[[#This Row],[Revenue]]-(Table__Master[[#This Row],[unit cost]]*Table__Master[[#This Row],[Order qty]])</f>
        <v>462.76694297790527</v>
      </c>
    </row>
    <row r="14184" spans="1:12" x14ac:dyDescent="0.25">
      <c r="A14184" t="s">
        <v>15157</v>
      </c>
      <c r="B14184" s="3">
        <v>43924</v>
      </c>
      <c r="C14184" t="s">
        <v>963</v>
      </c>
      <c r="D14184" s="2" t="s">
        <v>962</v>
      </c>
      <c r="E14184">
        <v>23</v>
      </c>
      <c r="F14184">
        <v>160</v>
      </c>
      <c r="G14184">
        <v>21</v>
      </c>
      <c r="H14184">
        <v>1</v>
      </c>
      <c r="I14184" s="2">
        <v>211.12369161844254</v>
      </c>
      <c r="J14184" s="4">
        <v>150.80263687031609</v>
      </c>
      <c r="K14184" s="11">
        <f>Table__Master[[#This Row],[unit price]]*Table__Master[[#This Row],[Order qty]]</f>
        <v>211.12369161844254</v>
      </c>
      <c r="L14184" s="11">
        <f>Table__Master[[#This Row],[Revenue]]-(Table__Master[[#This Row],[unit cost]]*Table__Master[[#This Row],[Order qty]])</f>
        <v>60.321054748126443</v>
      </c>
    </row>
    <row r="14185" spans="1:12" x14ac:dyDescent="0.25">
      <c r="A14185" t="s">
        <v>15158</v>
      </c>
      <c r="B14185" s="3">
        <v>43974</v>
      </c>
      <c r="C14185" t="s">
        <v>965</v>
      </c>
      <c r="D14185" s="2" t="s">
        <v>962</v>
      </c>
      <c r="E14185">
        <v>26</v>
      </c>
      <c r="F14185">
        <v>152</v>
      </c>
      <c r="G14185">
        <v>36</v>
      </c>
      <c r="H14185">
        <v>6</v>
      </c>
      <c r="I14185" s="2">
        <v>346.92567229270935</v>
      </c>
      <c r="J14185" s="4">
        <v>247.80405163764956</v>
      </c>
      <c r="K14185" s="11">
        <f>Table__Master[[#This Row],[unit price]]*Table__Master[[#This Row],[Order qty]]</f>
        <v>2081.5540337562561</v>
      </c>
      <c r="L14185" s="11">
        <f>Table__Master[[#This Row],[Revenue]]-(Table__Master[[#This Row],[unit cost]]*Table__Master[[#This Row],[Order qty]])</f>
        <v>594.72972393035866</v>
      </c>
    </row>
    <row r="14186" spans="1:12" x14ac:dyDescent="0.25">
      <c r="A14186" t="s">
        <v>15159</v>
      </c>
      <c r="B14186" s="3">
        <v>43914</v>
      </c>
      <c r="C14186" t="s">
        <v>965</v>
      </c>
      <c r="D14186" s="2" t="s">
        <v>962</v>
      </c>
      <c r="E14186">
        <v>24</v>
      </c>
      <c r="F14186">
        <v>132</v>
      </c>
      <c r="G14186">
        <v>15</v>
      </c>
      <c r="H14186">
        <v>2</v>
      </c>
      <c r="I14186" s="2">
        <v>299.58290165662766</v>
      </c>
      <c r="J14186" s="4">
        <v>213.98778689759121</v>
      </c>
      <c r="K14186" s="11">
        <f>Table__Master[[#This Row],[unit price]]*Table__Master[[#This Row],[Order qty]]</f>
        <v>599.16580331325531</v>
      </c>
      <c r="L14186" s="11">
        <f>Table__Master[[#This Row],[Revenue]]-(Table__Master[[#This Row],[unit cost]]*Table__Master[[#This Row],[Order qty]])</f>
        <v>171.1902295180729</v>
      </c>
    </row>
    <row r="14187" spans="1:12" x14ac:dyDescent="0.25">
      <c r="A14187" t="s">
        <v>15160</v>
      </c>
      <c r="B14187" s="3">
        <v>43969</v>
      </c>
      <c r="C14187" t="s">
        <v>964</v>
      </c>
      <c r="D14187" s="2" t="s">
        <v>962</v>
      </c>
      <c r="E14187">
        <v>10</v>
      </c>
      <c r="F14187">
        <v>299</v>
      </c>
      <c r="G14187">
        <v>2</v>
      </c>
      <c r="H14187">
        <v>9</v>
      </c>
      <c r="I14187" s="2">
        <v>332.10919940471649</v>
      </c>
      <c r="J14187" s="4">
        <v>237.22085671765464</v>
      </c>
      <c r="K14187" s="11">
        <f>Table__Master[[#This Row],[unit price]]*Table__Master[[#This Row],[Order qty]]</f>
        <v>2988.9827946424484</v>
      </c>
      <c r="L14187" s="11">
        <f>Table__Master[[#This Row],[Revenue]]-(Table__Master[[#This Row],[unit cost]]*Table__Master[[#This Row],[Order qty]])</f>
        <v>853.99508418355663</v>
      </c>
    </row>
    <row r="14188" spans="1:12" x14ac:dyDescent="0.25">
      <c r="A14188" t="s">
        <v>15161</v>
      </c>
      <c r="B14188" s="3">
        <v>43904</v>
      </c>
      <c r="C14188" t="s">
        <v>961</v>
      </c>
      <c r="D14188" s="2" t="s">
        <v>962</v>
      </c>
      <c r="E14188">
        <v>13</v>
      </c>
      <c r="F14188">
        <v>284</v>
      </c>
      <c r="G14188">
        <v>47</v>
      </c>
      <c r="H14188">
        <v>8</v>
      </c>
      <c r="I14188" s="2">
        <v>155.97384864091873</v>
      </c>
      <c r="J14188" s="4">
        <v>111.40989188637053</v>
      </c>
      <c r="K14188" s="11">
        <f>Table__Master[[#This Row],[unit price]]*Table__Master[[#This Row],[Order qty]]</f>
        <v>1247.7907891273499</v>
      </c>
      <c r="L14188" s="11">
        <f>Table__Master[[#This Row],[Revenue]]-(Table__Master[[#This Row],[unit cost]]*Table__Master[[#This Row],[Order qty]])</f>
        <v>356.51165403638561</v>
      </c>
    </row>
    <row r="14189" spans="1:12" x14ac:dyDescent="0.25">
      <c r="A14189" t="s">
        <v>15162</v>
      </c>
      <c r="B14189" s="3">
        <v>43869</v>
      </c>
      <c r="C14189" t="s">
        <v>965</v>
      </c>
      <c r="D14189" s="2" t="s">
        <v>962</v>
      </c>
      <c r="E14189">
        <v>3</v>
      </c>
      <c r="F14189">
        <v>136</v>
      </c>
      <c r="G14189">
        <v>5</v>
      </c>
      <c r="H14189">
        <v>3</v>
      </c>
      <c r="I14189" s="2">
        <v>638.23677349090576</v>
      </c>
      <c r="J14189" s="4">
        <v>455.88340963636131</v>
      </c>
      <c r="K14189" s="11">
        <f>Table__Master[[#This Row],[unit price]]*Table__Master[[#This Row],[Order qty]]</f>
        <v>1914.7103204727173</v>
      </c>
      <c r="L14189" s="11">
        <f>Table__Master[[#This Row],[Revenue]]-(Table__Master[[#This Row],[unit cost]]*Table__Master[[#This Row],[Order qty]])</f>
        <v>547.06009156363325</v>
      </c>
    </row>
    <row r="14190" spans="1:12" x14ac:dyDescent="0.25">
      <c r="A14190" t="s">
        <v>15163</v>
      </c>
      <c r="B14190" s="3">
        <v>43851</v>
      </c>
      <c r="C14190" t="s">
        <v>963</v>
      </c>
      <c r="D14190" s="2" t="s">
        <v>962</v>
      </c>
      <c r="E14190">
        <v>26</v>
      </c>
      <c r="F14190">
        <v>307</v>
      </c>
      <c r="G14190">
        <v>27</v>
      </c>
      <c r="H14190">
        <v>1</v>
      </c>
      <c r="I14190" s="2">
        <v>175.31488126516342</v>
      </c>
      <c r="J14190" s="4">
        <v>125.22491518940245</v>
      </c>
      <c r="K14190" s="11">
        <f>Table__Master[[#This Row],[unit price]]*Table__Master[[#This Row],[Order qty]]</f>
        <v>175.31488126516342</v>
      </c>
      <c r="L14190" s="11">
        <f>Table__Master[[#This Row],[Revenue]]-(Table__Master[[#This Row],[unit cost]]*Table__Master[[#This Row],[Order qty]])</f>
        <v>50.089966075760969</v>
      </c>
    </row>
    <row r="14191" spans="1:12" x14ac:dyDescent="0.25">
      <c r="A14191" t="s">
        <v>15164</v>
      </c>
      <c r="B14191" s="3">
        <v>43954</v>
      </c>
      <c r="C14191" t="s">
        <v>964</v>
      </c>
      <c r="D14191" s="2" t="s">
        <v>962</v>
      </c>
      <c r="E14191">
        <v>2</v>
      </c>
      <c r="F14191">
        <v>226</v>
      </c>
      <c r="G14191">
        <v>36</v>
      </c>
      <c r="H14191">
        <v>8</v>
      </c>
      <c r="I14191" s="2">
        <v>585.16741096973419</v>
      </c>
      <c r="J14191" s="4">
        <v>417.97672212123871</v>
      </c>
      <c r="K14191" s="11">
        <f>Table__Master[[#This Row],[unit price]]*Table__Master[[#This Row],[Order qty]]</f>
        <v>4681.3392877578735</v>
      </c>
      <c r="L14191" s="11">
        <f>Table__Master[[#This Row],[Revenue]]-(Table__Master[[#This Row],[unit cost]]*Table__Master[[#This Row],[Order qty]])</f>
        <v>1337.5255107879639</v>
      </c>
    </row>
    <row r="14192" spans="1:12" x14ac:dyDescent="0.25">
      <c r="A14192" t="s">
        <v>15165</v>
      </c>
      <c r="B14192" s="3">
        <v>43833</v>
      </c>
      <c r="C14192" t="s">
        <v>963</v>
      </c>
      <c r="D14192" s="2" t="s">
        <v>962</v>
      </c>
      <c r="E14192">
        <v>21</v>
      </c>
      <c r="F14192">
        <v>340</v>
      </c>
      <c r="G14192">
        <v>25</v>
      </c>
      <c r="H14192">
        <v>8</v>
      </c>
      <c r="I14192" s="2">
        <v>382.28676277399063</v>
      </c>
      <c r="J14192" s="4">
        <v>273.0619734099933</v>
      </c>
      <c r="K14192" s="11">
        <f>Table__Master[[#This Row],[unit price]]*Table__Master[[#This Row],[Order qty]]</f>
        <v>3058.294102191925</v>
      </c>
      <c r="L14192" s="11">
        <f>Table__Master[[#This Row],[Revenue]]-(Table__Master[[#This Row],[unit cost]]*Table__Master[[#This Row],[Order qty]])</f>
        <v>873.79831491197865</v>
      </c>
    </row>
    <row r="14193" spans="1:12" x14ac:dyDescent="0.25">
      <c r="A14193" t="s">
        <v>15166</v>
      </c>
      <c r="B14193" s="3">
        <v>43855</v>
      </c>
      <c r="C14193" t="s">
        <v>965</v>
      </c>
      <c r="D14193" s="2" t="s">
        <v>962</v>
      </c>
      <c r="E14193">
        <v>5</v>
      </c>
      <c r="F14193">
        <v>177</v>
      </c>
      <c r="G14193">
        <v>28</v>
      </c>
      <c r="H14193">
        <v>1</v>
      </c>
      <c r="I14193" s="2">
        <v>635.08538460731506</v>
      </c>
      <c r="J14193" s="4">
        <v>453.63241757665367</v>
      </c>
      <c r="K14193" s="11">
        <f>Table__Master[[#This Row],[unit price]]*Table__Master[[#This Row],[Order qty]]</f>
        <v>635.08538460731506</v>
      </c>
      <c r="L14193" s="11">
        <f>Table__Master[[#This Row],[Revenue]]-(Table__Master[[#This Row],[unit cost]]*Table__Master[[#This Row],[Order qty]])</f>
        <v>181.4529670306614</v>
      </c>
    </row>
    <row r="14194" spans="1:12" x14ac:dyDescent="0.25">
      <c r="A14194" t="s">
        <v>15167</v>
      </c>
      <c r="B14194" s="3">
        <v>43853</v>
      </c>
      <c r="C14194" t="s">
        <v>963</v>
      </c>
      <c r="D14194" s="2" t="s">
        <v>962</v>
      </c>
      <c r="E14194">
        <v>23</v>
      </c>
      <c r="F14194">
        <v>17</v>
      </c>
      <c r="G14194">
        <v>3</v>
      </c>
      <c r="H14194">
        <v>4</v>
      </c>
      <c r="I14194" s="2">
        <v>286.65698736906052</v>
      </c>
      <c r="J14194" s="4">
        <v>204.75499097790038</v>
      </c>
      <c r="K14194" s="11">
        <f>Table__Master[[#This Row],[unit price]]*Table__Master[[#This Row],[Order qty]]</f>
        <v>1146.6279494762421</v>
      </c>
      <c r="L14194" s="11">
        <f>Table__Master[[#This Row],[Revenue]]-(Table__Master[[#This Row],[unit cost]]*Table__Master[[#This Row],[Order qty]])</f>
        <v>327.60798556464056</v>
      </c>
    </row>
    <row r="14195" spans="1:12" x14ac:dyDescent="0.25">
      <c r="A14195" t="s">
        <v>15168</v>
      </c>
      <c r="B14195" s="3">
        <v>43956</v>
      </c>
      <c r="C14195" t="s">
        <v>964</v>
      </c>
      <c r="D14195" s="2" t="s">
        <v>962</v>
      </c>
      <c r="E14195">
        <v>7</v>
      </c>
      <c r="F14195">
        <v>220</v>
      </c>
      <c r="G14195">
        <v>32</v>
      </c>
      <c r="H14195">
        <v>3</v>
      </c>
      <c r="I14195" s="2">
        <v>571.72727429866791</v>
      </c>
      <c r="J14195" s="4">
        <v>408.37662449904855</v>
      </c>
      <c r="K14195" s="11">
        <f>Table__Master[[#This Row],[unit price]]*Table__Master[[#This Row],[Order qty]]</f>
        <v>1715.1818228960037</v>
      </c>
      <c r="L14195" s="11">
        <f>Table__Master[[#This Row],[Revenue]]-(Table__Master[[#This Row],[unit cost]]*Table__Master[[#This Row],[Order qty]])</f>
        <v>490.05194939885814</v>
      </c>
    </row>
    <row r="14196" spans="1:12" x14ac:dyDescent="0.25">
      <c r="A14196" t="s">
        <v>15169</v>
      </c>
      <c r="B14196" s="3">
        <v>43844</v>
      </c>
      <c r="C14196" t="s">
        <v>965</v>
      </c>
      <c r="D14196" s="2" t="s">
        <v>962</v>
      </c>
      <c r="E14196">
        <v>1</v>
      </c>
      <c r="F14196">
        <v>149</v>
      </c>
      <c r="G14196">
        <v>42</v>
      </c>
      <c r="H14196">
        <v>2</v>
      </c>
      <c r="I14196" s="2">
        <v>588.09862786531448</v>
      </c>
      <c r="J14196" s="4">
        <v>420.07044847522468</v>
      </c>
      <c r="K14196" s="11">
        <f>Table__Master[[#This Row],[unit price]]*Table__Master[[#This Row],[Order qty]]</f>
        <v>1176.197255730629</v>
      </c>
      <c r="L14196" s="11">
        <f>Table__Master[[#This Row],[Revenue]]-(Table__Master[[#This Row],[unit cost]]*Table__Master[[#This Row],[Order qty]])</f>
        <v>336.05635878017961</v>
      </c>
    </row>
    <row r="14197" spans="1:12" x14ac:dyDescent="0.25">
      <c r="A14197" t="s">
        <v>15170</v>
      </c>
      <c r="B14197" s="3">
        <v>43961</v>
      </c>
      <c r="C14197" t="s">
        <v>961</v>
      </c>
      <c r="D14197" s="2" t="s">
        <v>962</v>
      </c>
      <c r="E14197">
        <v>13</v>
      </c>
      <c r="F14197">
        <v>8</v>
      </c>
      <c r="G14197">
        <v>25</v>
      </c>
      <c r="H14197">
        <v>1</v>
      </c>
      <c r="I14197" s="2">
        <v>648.42542409896851</v>
      </c>
      <c r="J14197" s="4">
        <v>463.16101721354897</v>
      </c>
      <c r="K14197" s="11">
        <f>Table__Master[[#This Row],[unit price]]*Table__Master[[#This Row],[Order qty]]</f>
        <v>648.42542409896851</v>
      </c>
      <c r="L14197" s="11">
        <f>Table__Master[[#This Row],[Revenue]]-(Table__Master[[#This Row],[unit cost]]*Table__Master[[#This Row],[Order qty]])</f>
        <v>185.26440688541953</v>
      </c>
    </row>
    <row r="14198" spans="1:12" x14ac:dyDescent="0.25">
      <c r="A14198" t="s">
        <v>15171</v>
      </c>
      <c r="B14198" s="3">
        <v>43918</v>
      </c>
      <c r="C14198" t="s">
        <v>963</v>
      </c>
      <c r="D14198" s="2" t="s">
        <v>962</v>
      </c>
      <c r="E14198">
        <v>12</v>
      </c>
      <c r="F14198">
        <v>273</v>
      </c>
      <c r="G14198">
        <v>20</v>
      </c>
      <c r="H14198">
        <v>4</v>
      </c>
      <c r="I14198" s="2">
        <v>483.55996459722519</v>
      </c>
      <c r="J14198" s="4">
        <v>345.39997471230373</v>
      </c>
      <c r="K14198" s="11">
        <f>Table__Master[[#This Row],[unit price]]*Table__Master[[#This Row],[Order qty]]</f>
        <v>1934.2398583889008</v>
      </c>
      <c r="L14198" s="11">
        <f>Table__Master[[#This Row],[Revenue]]-(Table__Master[[#This Row],[unit cost]]*Table__Master[[#This Row],[Order qty]])</f>
        <v>552.63995953968583</v>
      </c>
    </row>
    <row r="14199" spans="1:12" x14ac:dyDescent="0.25">
      <c r="A14199" t="s">
        <v>15172</v>
      </c>
      <c r="B14199" s="3">
        <v>43875</v>
      </c>
      <c r="C14199" t="s">
        <v>964</v>
      </c>
      <c r="D14199" s="2" t="s">
        <v>962</v>
      </c>
      <c r="E14199">
        <v>16</v>
      </c>
      <c r="F14199">
        <v>296</v>
      </c>
      <c r="G14199">
        <v>8</v>
      </c>
      <c r="H14199">
        <v>10</v>
      </c>
      <c r="I14199" s="2">
        <v>397.49905550479889</v>
      </c>
      <c r="J14199" s="4">
        <v>283.9278967891421</v>
      </c>
      <c r="K14199" s="11">
        <f>Table__Master[[#This Row],[unit price]]*Table__Master[[#This Row],[Order qty]]</f>
        <v>3974.9905550479889</v>
      </c>
      <c r="L14199" s="11">
        <f>Table__Master[[#This Row],[Revenue]]-(Table__Master[[#This Row],[unit cost]]*Table__Master[[#This Row],[Order qty]])</f>
        <v>1135.7115871565679</v>
      </c>
    </row>
    <row r="14200" spans="1:12" x14ac:dyDescent="0.25">
      <c r="A14200" t="s">
        <v>15173</v>
      </c>
      <c r="B14200" s="3">
        <v>43942</v>
      </c>
      <c r="C14200" t="s">
        <v>965</v>
      </c>
      <c r="D14200" s="2" t="s">
        <v>962</v>
      </c>
      <c r="E14200">
        <v>4</v>
      </c>
      <c r="F14200">
        <v>49</v>
      </c>
      <c r="G14200">
        <v>43</v>
      </c>
      <c r="H14200">
        <v>7</v>
      </c>
      <c r="I14200" s="2">
        <v>487.59114557504654</v>
      </c>
      <c r="J14200" s="4">
        <v>348.27938969646186</v>
      </c>
      <c r="K14200" s="11">
        <f>Table__Master[[#This Row],[unit price]]*Table__Master[[#This Row],[Order qty]]</f>
        <v>3413.1380190253258</v>
      </c>
      <c r="L14200" s="11">
        <f>Table__Master[[#This Row],[Revenue]]-(Table__Master[[#This Row],[unit cost]]*Table__Master[[#This Row],[Order qty]])</f>
        <v>975.18229115009262</v>
      </c>
    </row>
    <row r="14201" spans="1:12" x14ac:dyDescent="0.25">
      <c r="A14201" t="s">
        <v>15174</v>
      </c>
      <c r="B14201" s="3">
        <v>43839</v>
      </c>
      <c r="C14201" t="s">
        <v>961</v>
      </c>
      <c r="D14201" s="2" t="s">
        <v>962</v>
      </c>
      <c r="E14201">
        <v>22</v>
      </c>
      <c r="F14201">
        <v>13</v>
      </c>
      <c r="G14201">
        <v>8</v>
      </c>
      <c r="H14201">
        <v>8</v>
      </c>
      <c r="I14201" s="2">
        <v>439.77428698539734</v>
      </c>
      <c r="J14201" s="4">
        <v>314.12449070385526</v>
      </c>
      <c r="K14201" s="11">
        <f>Table__Master[[#This Row],[unit price]]*Table__Master[[#This Row],[Order qty]]</f>
        <v>3518.1942958831787</v>
      </c>
      <c r="L14201" s="11">
        <f>Table__Master[[#This Row],[Revenue]]-(Table__Master[[#This Row],[unit cost]]*Table__Master[[#This Row],[Order qty]])</f>
        <v>1005.1983702523366</v>
      </c>
    </row>
    <row r="14202" spans="1:12" x14ac:dyDescent="0.25">
      <c r="A14202" t="s">
        <v>15175</v>
      </c>
      <c r="B14202" s="3">
        <v>43955</v>
      </c>
      <c r="C14202" t="s">
        <v>964</v>
      </c>
      <c r="D14202" s="2" t="s">
        <v>962</v>
      </c>
      <c r="E14202">
        <v>15</v>
      </c>
      <c r="F14202">
        <v>128</v>
      </c>
      <c r="G14202">
        <v>28</v>
      </c>
      <c r="H14202">
        <v>7</v>
      </c>
      <c r="I14202" s="2">
        <v>260.28412789106369</v>
      </c>
      <c r="J14202" s="4">
        <v>185.91723420790265</v>
      </c>
      <c r="K14202" s="11">
        <f>Table__Master[[#This Row],[unit price]]*Table__Master[[#This Row],[Order qty]]</f>
        <v>1821.9888952374458</v>
      </c>
      <c r="L14202" s="11">
        <f>Table__Master[[#This Row],[Revenue]]-(Table__Master[[#This Row],[unit cost]]*Table__Master[[#This Row],[Order qty]])</f>
        <v>520.56825578212738</v>
      </c>
    </row>
    <row r="14203" spans="1:12" x14ac:dyDescent="0.25">
      <c r="A14203" t="s">
        <v>15176</v>
      </c>
      <c r="B14203" s="3">
        <v>43877</v>
      </c>
      <c r="C14203" t="s">
        <v>961</v>
      </c>
      <c r="D14203" s="2" t="s">
        <v>962</v>
      </c>
      <c r="E14203">
        <v>19</v>
      </c>
      <c r="F14203">
        <v>106</v>
      </c>
      <c r="G14203">
        <v>36</v>
      </c>
      <c r="H14203">
        <v>10</v>
      </c>
      <c r="I14203" s="2">
        <v>233.26430976390839</v>
      </c>
      <c r="J14203" s="4">
        <v>166.61736411707744</v>
      </c>
      <c r="K14203" s="11">
        <f>Table__Master[[#This Row],[unit price]]*Table__Master[[#This Row],[Order qty]]</f>
        <v>2332.6430976390839</v>
      </c>
      <c r="L14203" s="11">
        <f>Table__Master[[#This Row],[Revenue]]-(Table__Master[[#This Row],[unit cost]]*Table__Master[[#This Row],[Order qty]])</f>
        <v>666.46945646830955</v>
      </c>
    </row>
    <row r="14204" spans="1:12" x14ac:dyDescent="0.25">
      <c r="A14204" t="s">
        <v>15177</v>
      </c>
      <c r="B14204" s="3">
        <v>43940</v>
      </c>
      <c r="C14204" t="s">
        <v>961</v>
      </c>
      <c r="D14204" s="2" t="s">
        <v>962</v>
      </c>
      <c r="E14204">
        <v>12</v>
      </c>
      <c r="F14204">
        <v>7</v>
      </c>
      <c r="G14204">
        <v>5</v>
      </c>
      <c r="H14204">
        <v>4</v>
      </c>
      <c r="I14204" s="2">
        <v>601.73215037584305</v>
      </c>
      <c r="J14204" s="4">
        <v>429.80867883988793</v>
      </c>
      <c r="K14204" s="11">
        <f>Table__Master[[#This Row],[unit price]]*Table__Master[[#This Row],[Order qty]]</f>
        <v>2406.9286015033722</v>
      </c>
      <c r="L14204" s="11">
        <f>Table__Master[[#This Row],[Revenue]]-(Table__Master[[#This Row],[unit cost]]*Table__Master[[#This Row],[Order qty]])</f>
        <v>687.69388614382046</v>
      </c>
    </row>
    <row r="14205" spans="1:12" x14ac:dyDescent="0.25">
      <c r="A14205" t="s">
        <v>15178</v>
      </c>
      <c r="B14205" s="3">
        <v>43872</v>
      </c>
      <c r="C14205" t="s">
        <v>961</v>
      </c>
      <c r="D14205" s="2" t="s">
        <v>962</v>
      </c>
      <c r="E14205">
        <v>3</v>
      </c>
      <c r="F14205">
        <v>226</v>
      </c>
      <c r="G14205">
        <v>41</v>
      </c>
      <c r="H14205">
        <v>9</v>
      </c>
      <c r="I14205" s="2">
        <v>356.29096984863281</v>
      </c>
      <c r="J14205" s="4">
        <v>254.4935498918806</v>
      </c>
      <c r="K14205" s="11">
        <f>Table__Master[[#This Row],[unit price]]*Table__Master[[#This Row],[Order qty]]</f>
        <v>3206.6187286376953</v>
      </c>
      <c r="L14205" s="11">
        <f>Table__Master[[#This Row],[Revenue]]-(Table__Master[[#This Row],[unit cost]]*Table__Master[[#This Row],[Order qty]])</f>
        <v>916.1767796107697</v>
      </c>
    </row>
    <row r="14206" spans="1:12" x14ac:dyDescent="0.25">
      <c r="A14206" t="s">
        <v>15179</v>
      </c>
      <c r="B14206" s="3">
        <v>43967</v>
      </c>
      <c r="C14206" t="s">
        <v>964</v>
      </c>
      <c r="D14206" s="2" t="s">
        <v>962</v>
      </c>
      <c r="E14206">
        <v>12</v>
      </c>
      <c r="F14206">
        <v>56</v>
      </c>
      <c r="G14206">
        <v>46</v>
      </c>
      <c r="H14206">
        <v>8</v>
      </c>
      <c r="I14206" s="2">
        <v>360.16498750448227</v>
      </c>
      <c r="J14206" s="4">
        <v>257.2607053603445</v>
      </c>
      <c r="K14206" s="11">
        <f>Table__Master[[#This Row],[unit price]]*Table__Master[[#This Row],[Order qty]]</f>
        <v>2881.3199000358582</v>
      </c>
      <c r="L14206" s="11">
        <f>Table__Master[[#This Row],[Revenue]]-(Table__Master[[#This Row],[unit cost]]*Table__Master[[#This Row],[Order qty]])</f>
        <v>823.23425715310213</v>
      </c>
    </row>
    <row r="14207" spans="1:12" x14ac:dyDescent="0.25">
      <c r="A14207" t="s">
        <v>15180</v>
      </c>
      <c r="B14207" s="3">
        <v>43847</v>
      </c>
      <c r="C14207" t="s">
        <v>961</v>
      </c>
      <c r="D14207" s="2" t="s">
        <v>962</v>
      </c>
      <c r="E14207">
        <v>12</v>
      </c>
      <c r="F14207">
        <v>183</v>
      </c>
      <c r="G14207">
        <v>25</v>
      </c>
      <c r="H14207">
        <v>9</v>
      </c>
      <c r="I14207" s="2">
        <v>510.57900631427765</v>
      </c>
      <c r="J14207" s="4">
        <v>364.69929022448406</v>
      </c>
      <c r="K14207" s="11">
        <f>Table__Master[[#This Row],[unit price]]*Table__Master[[#This Row],[Order qty]]</f>
        <v>4595.2110568284988</v>
      </c>
      <c r="L14207" s="11">
        <f>Table__Master[[#This Row],[Revenue]]-(Table__Master[[#This Row],[unit cost]]*Table__Master[[#This Row],[Order qty]])</f>
        <v>1312.9174448081421</v>
      </c>
    </row>
    <row r="14208" spans="1:12" x14ac:dyDescent="0.25">
      <c r="A14208" t="s">
        <v>15181</v>
      </c>
      <c r="B14208" s="3">
        <v>43887</v>
      </c>
      <c r="C14208" t="s">
        <v>961</v>
      </c>
      <c r="D14208" s="2" t="s">
        <v>962</v>
      </c>
      <c r="E14208">
        <v>14</v>
      </c>
      <c r="F14208">
        <v>287</v>
      </c>
      <c r="G14208">
        <v>18</v>
      </c>
      <c r="H14208">
        <v>5</v>
      </c>
      <c r="I14208" s="2">
        <v>168.16623455286026</v>
      </c>
      <c r="J14208" s="4">
        <v>120.11873896632876</v>
      </c>
      <c r="K14208" s="11">
        <f>Table__Master[[#This Row],[unit price]]*Table__Master[[#This Row],[Order qty]]</f>
        <v>840.8311727643013</v>
      </c>
      <c r="L14208" s="11">
        <f>Table__Master[[#This Row],[Revenue]]-(Table__Master[[#This Row],[unit cost]]*Table__Master[[#This Row],[Order qty]])</f>
        <v>240.2374779326575</v>
      </c>
    </row>
    <row r="14209" spans="1:12" x14ac:dyDescent="0.25">
      <c r="A14209" t="s">
        <v>15182</v>
      </c>
      <c r="B14209" s="3">
        <v>43880</v>
      </c>
      <c r="C14209" t="s">
        <v>963</v>
      </c>
      <c r="D14209" s="2" t="s">
        <v>962</v>
      </c>
      <c r="E14209">
        <v>13</v>
      </c>
      <c r="F14209">
        <v>151</v>
      </c>
      <c r="G14209">
        <v>32</v>
      </c>
      <c r="H14209">
        <v>8</v>
      </c>
      <c r="I14209" s="2">
        <v>587.10419583320618</v>
      </c>
      <c r="J14209" s="4">
        <v>419.3601398808616</v>
      </c>
      <c r="K14209" s="11">
        <f>Table__Master[[#This Row],[unit price]]*Table__Master[[#This Row],[Order qty]]</f>
        <v>4696.8335666656494</v>
      </c>
      <c r="L14209" s="11">
        <f>Table__Master[[#This Row],[Revenue]]-(Table__Master[[#This Row],[unit cost]]*Table__Master[[#This Row],[Order qty]])</f>
        <v>1341.9524476187567</v>
      </c>
    </row>
    <row r="14210" spans="1:12" x14ac:dyDescent="0.25">
      <c r="A14210" t="s">
        <v>15183</v>
      </c>
      <c r="B14210" s="3">
        <v>43970</v>
      </c>
      <c r="C14210" t="s">
        <v>963</v>
      </c>
      <c r="D14210" s="2" t="s">
        <v>962</v>
      </c>
      <c r="E14210">
        <v>24</v>
      </c>
      <c r="F14210">
        <v>280</v>
      </c>
      <c r="G14210">
        <v>44</v>
      </c>
      <c r="H14210">
        <v>8</v>
      </c>
      <c r="I14210" s="2">
        <v>497.62887400388718</v>
      </c>
      <c r="J14210" s="4">
        <v>355.44919571706231</v>
      </c>
      <c r="K14210" s="11">
        <f>Table__Master[[#This Row],[unit price]]*Table__Master[[#This Row],[Order qty]]</f>
        <v>3981.0309920310974</v>
      </c>
      <c r="L14210" s="11">
        <f>Table__Master[[#This Row],[Revenue]]-(Table__Master[[#This Row],[unit cost]]*Table__Master[[#This Row],[Order qty]])</f>
        <v>1137.4374262945989</v>
      </c>
    </row>
    <row r="14211" spans="1:12" x14ac:dyDescent="0.25">
      <c r="A14211" t="s">
        <v>15184</v>
      </c>
      <c r="B14211" s="3">
        <v>43943</v>
      </c>
      <c r="C14211" t="s">
        <v>964</v>
      </c>
      <c r="D14211" s="2" t="s">
        <v>962</v>
      </c>
      <c r="E14211">
        <v>15</v>
      </c>
      <c r="F14211">
        <v>336</v>
      </c>
      <c r="G14211">
        <v>31</v>
      </c>
      <c r="H14211">
        <v>6</v>
      </c>
      <c r="I14211" s="2">
        <v>238.72665345668793</v>
      </c>
      <c r="J14211" s="4">
        <v>170.51903818334853</v>
      </c>
      <c r="K14211" s="11">
        <f>Table__Master[[#This Row],[unit price]]*Table__Master[[#This Row],[Order qty]]</f>
        <v>1432.3599207401276</v>
      </c>
      <c r="L14211" s="11">
        <f>Table__Master[[#This Row],[Revenue]]-(Table__Master[[#This Row],[unit cost]]*Table__Master[[#This Row],[Order qty]])</f>
        <v>409.2456916400364</v>
      </c>
    </row>
    <row r="14212" spans="1:12" x14ac:dyDescent="0.25">
      <c r="A14212" t="s">
        <v>15185</v>
      </c>
      <c r="B14212" s="3">
        <v>43932</v>
      </c>
      <c r="C14212" t="s">
        <v>961</v>
      </c>
      <c r="D14212" s="2" t="s">
        <v>962</v>
      </c>
      <c r="E14212">
        <v>3</v>
      </c>
      <c r="F14212">
        <v>12</v>
      </c>
      <c r="G14212">
        <v>7</v>
      </c>
      <c r="H14212">
        <v>1</v>
      </c>
      <c r="I14212" s="2">
        <v>186.35537320375443</v>
      </c>
      <c r="J14212" s="4">
        <v>133.11098085982459</v>
      </c>
      <c r="K14212" s="11">
        <f>Table__Master[[#This Row],[unit price]]*Table__Master[[#This Row],[Order qty]]</f>
        <v>186.35537320375443</v>
      </c>
      <c r="L14212" s="11">
        <f>Table__Master[[#This Row],[Revenue]]-(Table__Master[[#This Row],[unit cost]]*Table__Master[[#This Row],[Order qty]])</f>
        <v>53.244392343929832</v>
      </c>
    </row>
    <row r="14213" spans="1:12" x14ac:dyDescent="0.25">
      <c r="A14213" t="s">
        <v>15186</v>
      </c>
      <c r="B14213" s="3">
        <v>43849</v>
      </c>
      <c r="C14213" t="s">
        <v>963</v>
      </c>
      <c r="D14213" s="2" t="s">
        <v>962</v>
      </c>
      <c r="E14213">
        <v>11</v>
      </c>
      <c r="F14213">
        <v>148</v>
      </c>
      <c r="G14213">
        <v>6</v>
      </c>
      <c r="H14213">
        <v>6</v>
      </c>
      <c r="I14213" s="2">
        <v>544.89053964614868</v>
      </c>
      <c r="J14213" s="4">
        <v>389.20752831867765</v>
      </c>
      <c r="K14213" s="11">
        <f>Table__Master[[#This Row],[unit price]]*Table__Master[[#This Row],[Order qty]]</f>
        <v>3269.3432378768921</v>
      </c>
      <c r="L14213" s="11">
        <f>Table__Master[[#This Row],[Revenue]]-(Table__Master[[#This Row],[unit cost]]*Table__Master[[#This Row],[Order qty]])</f>
        <v>934.09806796482644</v>
      </c>
    </row>
    <row r="14214" spans="1:12" x14ac:dyDescent="0.25">
      <c r="A14214" t="s">
        <v>15187</v>
      </c>
      <c r="B14214" s="3">
        <v>43943</v>
      </c>
      <c r="C14214" t="s">
        <v>964</v>
      </c>
      <c r="D14214" s="2" t="s">
        <v>962</v>
      </c>
      <c r="E14214">
        <v>6</v>
      </c>
      <c r="F14214">
        <v>299</v>
      </c>
      <c r="G14214">
        <v>24</v>
      </c>
      <c r="H14214">
        <v>2</v>
      </c>
      <c r="I14214" s="2">
        <v>211.45856326818466</v>
      </c>
      <c r="J14214" s="4">
        <v>151.04183090584618</v>
      </c>
      <c r="K14214" s="11">
        <f>Table__Master[[#This Row],[unit price]]*Table__Master[[#This Row],[Order qty]]</f>
        <v>422.91712653636932</v>
      </c>
      <c r="L14214" s="11">
        <f>Table__Master[[#This Row],[Revenue]]-(Table__Master[[#This Row],[unit cost]]*Table__Master[[#This Row],[Order qty]])</f>
        <v>120.83346472467696</v>
      </c>
    </row>
    <row r="14215" spans="1:12" x14ac:dyDescent="0.25">
      <c r="A14215" t="s">
        <v>15188</v>
      </c>
      <c r="B14215" s="3">
        <v>43968</v>
      </c>
      <c r="C14215" t="s">
        <v>965</v>
      </c>
      <c r="D14215" s="2" t="s">
        <v>962</v>
      </c>
      <c r="E14215">
        <v>15</v>
      </c>
      <c r="F14215">
        <v>349</v>
      </c>
      <c r="G14215">
        <v>20</v>
      </c>
      <c r="H14215">
        <v>2</v>
      </c>
      <c r="I14215" s="2">
        <v>456.92142355442047</v>
      </c>
      <c r="J14215" s="4">
        <v>326.37244539601465</v>
      </c>
      <c r="K14215" s="11">
        <f>Table__Master[[#This Row],[unit price]]*Table__Master[[#This Row],[Order qty]]</f>
        <v>913.84284710884094</v>
      </c>
      <c r="L14215" s="11">
        <f>Table__Master[[#This Row],[Revenue]]-(Table__Master[[#This Row],[unit cost]]*Table__Master[[#This Row],[Order qty]])</f>
        <v>261.09795631681163</v>
      </c>
    </row>
    <row r="14216" spans="1:12" x14ac:dyDescent="0.25">
      <c r="A14216" t="s">
        <v>15189</v>
      </c>
      <c r="B14216" s="3">
        <v>43914</v>
      </c>
      <c r="C14216" t="s">
        <v>963</v>
      </c>
      <c r="D14216" s="2" t="s">
        <v>962</v>
      </c>
      <c r="E14216">
        <v>16</v>
      </c>
      <c r="F14216">
        <v>222</v>
      </c>
      <c r="G14216">
        <v>34</v>
      </c>
      <c r="H14216">
        <v>1</v>
      </c>
      <c r="I14216" s="2">
        <v>575.96954923868179</v>
      </c>
      <c r="J14216" s="4">
        <v>411.40682088477274</v>
      </c>
      <c r="K14216" s="11">
        <f>Table__Master[[#This Row],[unit price]]*Table__Master[[#This Row],[Order qty]]</f>
        <v>575.96954923868179</v>
      </c>
      <c r="L14216" s="11">
        <f>Table__Master[[#This Row],[Revenue]]-(Table__Master[[#This Row],[unit cost]]*Table__Master[[#This Row],[Order qty]])</f>
        <v>164.56272835390905</v>
      </c>
    </row>
    <row r="14217" spans="1:12" x14ac:dyDescent="0.25">
      <c r="A14217" t="s">
        <v>15190</v>
      </c>
      <c r="B14217" s="3">
        <v>43929</v>
      </c>
      <c r="C14217" t="s">
        <v>964</v>
      </c>
      <c r="D14217" s="2" t="s">
        <v>962</v>
      </c>
      <c r="E14217">
        <v>15</v>
      </c>
      <c r="F14217">
        <v>331</v>
      </c>
      <c r="G14217">
        <v>9</v>
      </c>
      <c r="H14217">
        <v>10</v>
      </c>
      <c r="I14217" s="2">
        <v>376.70255255699158</v>
      </c>
      <c r="J14217" s="4">
        <v>269.07325182642256</v>
      </c>
      <c r="K14217" s="11">
        <f>Table__Master[[#This Row],[unit price]]*Table__Master[[#This Row],[Order qty]]</f>
        <v>3767.0255255699158</v>
      </c>
      <c r="L14217" s="11">
        <f>Table__Master[[#This Row],[Revenue]]-(Table__Master[[#This Row],[unit cost]]*Table__Master[[#This Row],[Order qty]])</f>
        <v>1076.29300730569</v>
      </c>
    </row>
    <row r="14218" spans="1:12" x14ac:dyDescent="0.25">
      <c r="A14218" t="s">
        <v>15191</v>
      </c>
      <c r="B14218" s="3">
        <v>43977</v>
      </c>
      <c r="C14218" t="s">
        <v>964</v>
      </c>
      <c r="D14218" s="2" t="s">
        <v>962</v>
      </c>
      <c r="E14218">
        <v>25</v>
      </c>
      <c r="F14218">
        <v>338</v>
      </c>
      <c r="G14218">
        <v>14</v>
      </c>
      <c r="H14218">
        <v>5</v>
      </c>
      <c r="I14218" s="2">
        <v>344.30890148878098</v>
      </c>
      <c r="J14218" s="4">
        <v>245.93492963484357</v>
      </c>
      <c r="K14218" s="11">
        <f>Table__Master[[#This Row],[unit price]]*Table__Master[[#This Row],[Order qty]]</f>
        <v>1721.5445074439049</v>
      </c>
      <c r="L14218" s="11">
        <f>Table__Master[[#This Row],[Revenue]]-(Table__Master[[#This Row],[unit cost]]*Table__Master[[#This Row],[Order qty]])</f>
        <v>491.86985926968691</v>
      </c>
    </row>
    <row r="14219" spans="1:12" x14ac:dyDescent="0.25">
      <c r="A14219" t="s">
        <v>15192</v>
      </c>
      <c r="B14219" s="3">
        <v>43849</v>
      </c>
      <c r="C14219" t="s">
        <v>965</v>
      </c>
      <c r="D14219" s="2" t="s">
        <v>962</v>
      </c>
      <c r="E14219">
        <v>26</v>
      </c>
      <c r="F14219">
        <v>30</v>
      </c>
      <c r="G14219">
        <v>12</v>
      </c>
      <c r="H14219">
        <v>3</v>
      </c>
      <c r="I14219" s="2">
        <v>296.76127803325653</v>
      </c>
      <c r="J14219" s="4">
        <v>211.97234145232611</v>
      </c>
      <c r="K14219" s="11">
        <f>Table__Master[[#This Row],[unit price]]*Table__Master[[#This Row],[Order qty]]</f>
        <v>890.28383409976959</v>
      </c>
      <c r="L14219" s="11">
        <f>Table__Master[[#This Row],[Revenue]]-(Table__Master[[#This Row],[unit cost]]*Table__Master[[#This Row],[Order qty]])</f>
        <v>254.36680974279125</v>
      </c>
    </row>
    <row r="14220" spans="1:12" x14ac:dyDescent="0.25">
      <c r="A14220" t="s">
        <v>15193</v>
      </c>
      <c r="B14220" s="3">
        <v>43906</v>
      </c>
      <c r="C14220" t="s">
        <v>961</v>
      </c>
      <c r="D14220" s="2" t="s">
        <v>962</v>
      </c>
      <c r="E14220">
        <v>16</v>
      </c>
      <c r="F14220">
        <v>47</v>
      </c>
      <c r="G14220">
        <v>36</v>
      </c>
      <c r="H14220">
        <v>2</v>
      </c>
      <c r="I14220" s="2">
        <v>466.52737838029861</v>
      </c>
      <c r="J14220" s="4">
        <v>333.2338417002133</v>
      </c>
      <c r="K14220" s="11">
        <f>Table__Master[[#This Row],[unit price]]*Table__Master[[#This Row],[Order qty]]</f>
        <v>933.05475676059723</v>
      </c>
      <c r="L14220" s="11">
        <f>Table__Master[[#This Row],[Revenue]]-(Table__Master[[#This Row],[unit cost]]*Table__Master[[#This Row],[Order qty]])</f>
        <v>266.58707336017062</v>
      </c>
    </row>
    <row r="14221" spans="1:12" x14ac:dyDescent="0.25">
      <c r="A14221" t="s">
        <v>15194</v>
      </c>
      <c r="B14221" s="3">
        <v>43867</v>
      </c>
      <c r="C14221" t="s">
        <v>963</v>
      </c>
      <c r="D14221" s="2" t="s">
        <v>962</v>
      </c>
      <c r="E14221">
        <v>2</v>
      </c>
      <c r="F14221">
        <v>306</v>
      </c>
      <c r="G14221">
        <v>28</v>
      </c>
      <c r="H14221">
        <v>4</v>
      </c>
      <c r="I14221" s="2">
        <v>596.04688739776611</v>
      </c>
      <c r="J14221" s="4">
        <v>425.7477767126901</v>
      </c>
      <c r="K14221" s="11">
        <f>Table__Master[[#This Row],[unit price]]*Table__Master[[#This Row],[Order qty]]</f>
        <v>2384.1875495910645</v>
      </c>
      <c r="L14221" s="11">
        <f>Table__Master[[#This Row],[Revenue]]-(Table__Master[[#This Row],[unit cost]]*Table__Master[[#This Row],[Order qty]])</f>
        <v>681.19644274030406</v>
      </c>
    </row>
    <row r="14222" spans="1:12" x14ac:dyDescent="0.25">
      <c r="A14222" t="s">
        <v>15195</v>
      </c>
      <c r="B14222" s="3">
        <v>43847</v>
      </c>
      <c r="C14222" t="s">
        <v>963</v>
      </c>
      <c r="D14222" s="2" t="s">
        <v>962</v>
      </c>
      <c r="E14222">
        <v>8</v>
      </c>
      <c r="F14222">
        <v>319</v>
      </c>
      <c r="G14222">
        <v>35</v>
      </c>
      <c r="H14222">
        <v>9</v>
      </c>
      <c r="I14222" s="2">
        <v>639.47243016958237</v>
      </c>
      <c r="J14222" s="4">
        <v>456.76602154970175</v>
      </c>
      <c r="K14222" s="11">
        <f>Table__Master[[#This Row],[unit price]]*Table__Master[[#This Row],[Order qty]]</f>
        <v>5755.2518715262413</v>
      </c>
      <c r="L14222" s="11">
        <f>Table__Master[[#This Row],[Revenue]]-(Table__Master[[#This Row],[unit cost]]*Table__Master[[#This Row],[Order qty]])</f>
        <v>1644.3576775789252</v>
      </c>
    </row>
    <row r="14223" spans="1:12" x14ac:dyDescent="0.25">
      <c r="A14223" t="s">
        <v>15196</v>
      </c>
      <c r="B14223" s="3">
        <v>43850</v>
      </c>
      <c r="C14223" t="s">
        <v>963</v>
      </c>
      <c r="D14223" s="2" t="s">
        <v>962</v>
      </c>
      <c r="E14223">
        <v>17</v>
      </c>
      <c r="F14223">
        <v>90</v>
      </c>
      <c r="G14223">
        <v>11</v>
      </c>
      <c r="H14223">
        <v>9</v>
      </c>
      <c r="I14223" s="2">
        <v>183.93109238147736</v>
      </c>
      <c r="J14223" s="4">
        <v>131.37935170105527</v>
      </c>
      <c r="K14223" s="11">
        <f>Table__Master[[#This Row],[unit price]]*Table__Master[[#This Row],[Order qty]]</f>
        <v>1655.3798314332962</v>
      </c>
      <c r="L14223" s="11">
        <f>Table__Master[[#This Row],[Revenue]]-(Table__Master[[#This Row],[unit cost]]*Table__Master[[#This Row],[Order qty]])</f>
        <v>472.96566612379866</v>
      </c>
    </row>
    <row r="14224" spans="1:12" x14ac:dyDescent="0.25">
      <c r="A14224" t="s">
        <v>15197</v>
      </c>
      <c r="B14224" s="3">
        <v>43888</v>
      </c>
      <c r="C14224" t="s">
        <v>965</v>
      </c>
      <c r="D14224" s="2" t="s">
        <v>962</v>
      </c>
      <c r="E14224">
        <v>17</v>
      </c>
      <c r="F14224">
        <v>315</v>
      </c>
      <c r="G14224">
        <v>11</v>
      </c>
      <c r="H14224">
        <v>9</v>
      </c>
      <c r="I14224" s="2">
        <v>616.28673416376114</v>
      </c>
      <c r="J14224" s="4">
        <v>440.20481011697228</v>
      </c>
      <c r="K14224" s="11">
        <f>Table__Master[[#This Row],[unit price]]*Table__Master[[#This Row],[Order qty]]</f>
        <v>5546.5806074738503</v>
      </c>
      <c r="L14224" s="11">
        <f>Table__Master[[#This Row],[Revenue]]-(Table__Master[[#This Row],[unit cost]]*Table__Master[[#This Row],[Order qty]])</f>
        <v>1584.7373164210999</v>
      </c>
    </row>
    <row r="14225" spans="1:12" x14ac:dyDescent="0.25">
      <c r="A14225" t="s">
        <v>15198</v>
      </c>
      <c r="B14225" s="3">
        <v>43850</v>
      </c>
      <c r="C14225" t="s">
        <v>965</v>
      </c>
      <c r="D14225" s="2" t="s">
        <v>962</v>
      </c>
      <c r="E14225">
        <v>1</v>
      </c>
      <c r="F14225">
        <v>90</v>
      </c>
      <c r="G14225">
        <v>14</v>
      </c>
      <c r="H14225">
        <v>7</v>
      </c>
      <c r="I14225" s="2">
        <v>337.21242356300354</v>
      </c>
      <c r="J14225" s="4">
        <v>240.86601683071683</v>
      </c>
      <c r="K14225" s="11">
        <f>Table__Master[[#This Row],[unit price]]*Table__Master[[#This Row],[Order qty]]</f>
        <v>2360.4869649410248</v>
      </c>
      <c r="L14225" s="11">
        <f>Table__Master[[#This Row],[Revenue]]-(Table__Master[[#This Row],[unit cost]]*Table__Master[[#This Row],[Order qty]])</f>
        <v>674.42484712600708</v>
      </c>
    </row>
    <row r="14226" spans="1:12" x14ac:dyDescent="0.25">
      <c r="A14226" t="s">
        <v>15199</v>
      </c>
      <c r="B14226" s="3">
        <v>43844</v>
      </c>
      <c r="C14226" t="s">
        <v>964</v>
      </c>
      <c r="D14226" s="2" t="s">
        <v>962</v>
      </c>
      <c r="E14226">
        <v>11</v>
      </c>
      <c r="F14226">
        <v>33</v>
      </c>
      <c r="G14226">
        <v>24</v>
      </c>
      <c r="H14226">
        <v>1</v>
      </c>
      <c r="I14226" s="2">
        <v>468.89501112699509</v>
      </c>
      <c r="J14226" s="4">
        <v>334.92500794785366</v>
      </c>
      <c r="K14226" s="11">
        <f>Table__Master[[#This Row],[unit price]]*Table__Master[[#This Row],[Order qty]]</f>
        <v>468.89501112699509</v>
      </c>
      <c r="L14226" s="11">
        <f>Table__Master[[#This Row],[Revenue]]-(Table__Master[[#This Row],[unit cost]]*Table__Master[[#This Row],[Order qty]])</f>
        <v>133.97000317914143</v>
      </c>
    </row>
    <row r="14227" spans="1:12" x14ac:dyDescent="0.25">
      <c r="A14227" t="s">
        <v>15200</v>
      </c>
      <c r="B14227" s="3">
        <v>43907</v>
      </c>
      <c r="C14227" t="s">
        <v>961</v>
      </c>
      <c r="D14227" s="2" t="s">
        <v>962</v>
      </c>
      <c r="E14227">
        <v>10</v>
      </c>
      <c r="F14227">
        <v>173</v>
      </c>
      <c r="G14227">
        <v>27</v>
      </c>
      <c r="H14227">
        <v>5</v>
      </c>
      <c r="I14227" s="2">
        <v>155.1557811498642</v>
      </c>
      <c r="J14227" s="4">
        <v>110.82555796418872</v>
      </c>
      <c r="K14227" s="11">
        <f>Table__Master[[#This Row],[unit price]]*Table__Master[[#This Row],[Order qty]]</f>
        <v>775.77890574932098</v>
      </c>
      <c r="L14227" s="11">
        <f>Table__Master[[#This Row],[Revenue]]-(Table__Master[[#This Row],[unit cost]]*Table__Master[[#This Row],[Order qty]])</f>
        <v>221.65111592837741</v>
      </c>
    </row>
    <row r="14228" spans="1:12" x14ac:dyDescent="0.25">
      <c r="A14228" t="s">
        <v>15201</v>
      </c>
      <c r="B14228" s="3">
        <v>43909</v>
      </c>
      <c r="C14228" t="s">
        <v>964</v>
      </c>
      <c r="D14228" s="2" t="s">
        <v>962</v>
      </c>
      <c r="E14228">
        <v>9</v>
      </c>
      <c r="F14228">
        <v>276</v>
      </c>
      <c r="G14228">
        <v>20</v>
      </c>
      <c r="H14228">
        <v>10</v>
      </c>
      <c r="I14228" s="2">
        <v>445.38537293672562</v>
      </c>
      <c r="J14228" s="4">
        <v>318.13240924051831</v>
      </c>
      <c r="K14228" s="11">
        <f>Table__Master[[#This Row],[unit price]]*Table__Master[[#This Row],[Order qty]]</f>
        <v>4453.8537293672562</v>
      </c>
      <c r="L14228" s="11">
        <f>Table__Master[[#This Row],[Revenue]]-(Table__Master[[#This Row],[unit cost]]*Table__Master[[#This Row],[Order qty]])</f>
        <v>1272.5296369620728</v>
      </c>
    </row>
    <row r="14229" spans="1:12" x14ac:dyDescent="0.25">
      <c r="A14229" t="s">
        <v>15202</v>
      </c>
      <c r="B14229" s="3">
        <v>43854</v>
      </c>
      <c r="C14229" t="s">
        <v>963</v>
      </c>
      <c r="D14229" s="2" t="s">
        <v>962</v>
      </c>
      <c r="E14229">
        <v>10</v>
      </c>
      <c r="F14229">
        <v>25</v>
      </c>
      <c r="G14229">
        <v>12</v>
      </c>
      <c r="H14229">
        <v>10</v>
      </c>
      <c r="I14229" s="2">
        <v>243.84839200973511</v>
      </c>
      <c r="J14229" s="4">
        <v>174.17742286409651</v>
      </c>
      <c r="K14229" s="11">
        <f>Table__Master[[#This Row],[unit price]]*Table__Master[[#This Row],[Order qty]]</f>
        <v>2438.4839200973511</v>
      </c>
      <c r="L14229" s="11">
        <f>Table__Master[[#This Row],[Revenue]]-(Table__Master[[#This Row],[unit cost]]*Table__Master[[#This Row],[Order qty]])</f>
        <v>696.70969145638583</v>
      </c>
    </row>
    <row r="14230" spans="1:12" x14ac:dyDescent="0.25">
      <c r="A14230" t="s">
        <v>15203</v>
      </c>
      <c r="B14230" s="3">
        <v>43969</v>
      </c>
      <c r="C14230" t="s">
        <v>964</v>
      </c>
      <c r="D14230" s="2" t="s">
        <v>962</v>
      </c>
      <c r="E14230">
        <v>6</v>
      </c>
      <c r="F14230">
        <v>127</v>
      </c>
      <c r="G14230">
        <v>13</v>
      </c>
      <c r="H14230">
        <v>9</v>
      </c>
      <c r="I14230" s="2">
        <v>187.44145148992538</v>
      </c>
      <c r="J14230" s="4">
        <v>133.88675106423241</v>
      </c>
      <c r="K14230" s="11">
        <f>Table__Master[[#This Row],[unit price]]*Table__Master[[#This Row],[Order qty]]</f>
        <v>1686.9730634093285</v>
      </c>
      <c r="L14230" s="11">
        <f>Table__Master[[#This Row],[Revenue]]-(Table__Master[[#This Row],[unit cost]]*Table__Master[[#This Row],[Order qty]])</f>
        <v>481.99230383123677</v>
      </c>
    </row>
    <row r="14231" spans="1:12" x14ac:dyDescent="0.25">
      <c r="A14231" t="s">
        <v>15204</v>
      </c>
      <c r="B14231" s="3">
        <v>43918</v>
      </c>
      <c r="C14231" t="s">
        <v>964</v>
      </c>
      <c r="D14231" s="2" t="s">
        <v>962</v>
      </c>
      <c r="E14231">
        <v>23</v>
      </c>
      <c r="F14231">
        <v>290</v>
      </c>
      <c r="G14231">
        <v>32</v>
      </c>
      <c r="H14231">
        <v>8</v>
      </c>
      <c r="I14231" s="2">
        <v>304.4034229516983</v>
      </c>
      <c r="J14231" s="4">
        <v>217.43101639407024</v>
      </c>
      <c r="K14231" s="11">
        <f>Table__Master[[#This Row],[unit price]]*Table__Master[[#This Row],[Order qty]]</f>
        <v>2435.2273836135864</v>
      </c>
      <c r="L14231" s="11">
        <f>Table__Master[[#This Row],[Revenue]]-(Table__Master[[#This Row],[unit cost]]*Table__Master[[#This Row],[Order qty]])</f>
        <v>695.7792524610245</v>
      </c>
    </row>
    <row r="14232" spans="1:12" x14ac:dyDescent="0.25">
      <c r="A14232" t="s">
        <v>15205</v>
      </c>
      <c r="B14232" s="3">
        <v>43832</v>
      </c>
      <c r="C14232" t="s">
        <v>963</v>
      </c>
      <c r="D14232" s="2" t="s">
        <v>962</v>
      </c>
      <c r="E14232">
        <v>21</v>
      </c>
      <c r="F14232">
        <v>296</v>
      </c>
      <c r="G14232">
        <v>13</v>
      </c>
      <c r="H14232">
        <v>4</v>
      </c>
      <c r="I14232" s="2">
        <v>204.2315588593483</v>
      </c>
      <c r="J14232" s="4">
        <v>145.87968489953451</v>
      </c>
      <c r="K14232" s="11">
        <f>Table__Master[[#This Row],[unit price]]*Table__Master[[#This Row],[Order qty]]</f>
        <v>816.92623543739319</v>
      </c>
      <c r="L14232" s="11">
        <f>Table__Master[[#This Row],[Revenue]]-(Table__Master[[#This Row],[unit cost]]*Table__Master[[#This Row],[Order qty]])</f>
        <v>233.40749583925515</v>
      </c>
    </row>
    <row r="14233" spans="1:12" x14ac:dyDescent="0.25">
      <c r="A14233" t="s">
        <v>15206</v>
      </c>
      <c r="B14233" s="3">
        <v>43958</v>
      </c>
      <c r="C14233" t="s">
        <v>965</v>
      </c>
      <c r="D14233" s="2" t="s">
        <v>962</v>
      </c>
      <c r="E14233">
        <v>21</v>
      </c>
      <c r="F14233">
        <v>51</v>
      </c>
      <c r="G14233">
        <v>22</v>
      </c>
      <c r="H14233">
        <v>3</v>
      </c>
      <c r="I14233" s="2">
        <v>472.79250025749207</v>
      </c>
      <c r="J14233" s="4">
        <v>337.70892875535151</v>
      </c>
      <c r="K14233" s="11">
        <f>Table__Master[[#This Row],[unit price]]*Table__Master[[#This Row],[Order qty]]</f>
        <v>1418.3775007724762</v>
      </c>
      <c r="L14233" s="11">
        <f>Table__Master[[#This Row],[Revenue]]-(Table__Master[[#This Row],[unit cost]]*Table__Master[[#This Row],[Order qty]])</f>
        <v>405.25071450642167</v>
      </c>
    </row>
    <row r="14234" spans="1:12" x14ac:dyDescent="0.25">
      <c r="A14234" t="s">
        <v>15207</v>
      </c>
      <c r="B14234" s="3">
        <v>43921</v>
      </c>
      <c r="C14234" t="s">
        <v>964</v>
      </c>
      <c r="D14234" s="2" t="s">
        <v>962</v>
      </c>
      <c r="E14234">
        <v>5</v>
      </c>
      <c r="F14234">
        <v>252</v>
      </c>
      <c r="G14234">
        <v>27</v>
      </c>
      <c r="H14234">
        <v>2</v>
      </c>
      <c r="I14234" s="2">
        <v>608.41112869977951</v>
      </c>
      <c r="J14234" s="4">
        <v>434.57937764269968</v>
      </c>
      <c r="K14234" s="11">
        <f>Table__Master[[#This Row],[unit price]]*Table__Master[[#This Row],[Order qty]]</f>
        <v>1216.822257399559</v>
      </c>
      <c r="L14234" s="11">
        <f>Table__Master[[#This Row],[Revenue]]-(Table__Master[[#This Row],[unit cost]]*Table__Master[[#This Row],[Order qty]])</f>
        <v>347.66350211415966</v>
      </c>
    </row>
    <row r="14235" spans="1:12" x14ac:dyDescent="0.25">
      <c r="A14235" t="s">
        <v>15208</v>
      </c>
      <c r="B14235" s="3">
        <v>43911</v>
      </c>
      <c r="C14235" t="s">
        <v>965</v>
      </c>
      <c r="D14235" s="2" t="s">
        <v>962</v>
      </c>
      <c r="E14235">
        <v>20</v>
      </c>
      <c r="F14235">
        <v>129</v>
      </c>
      <c r="G14235">
        <v>8</v>
      </c>
      <c r="H14235">
        <v>10</v>
      </c>
      <c r="I14235" s="2">
        <v>352.33838546276093</v>
      </c>
      <c r="J14235" s="4">
        <v>251.67027533054355</v>
      </c>
      <c r="K14235" s="11">
        <f>Table__Master[[#This Row],[unit price]]*Table__Master[[#This Row],[Order qty]]</f>
        <v>3523.3838546276093</v>
      </c>
      <c r="L14235" s="11">
        <f>Table__Master[[#This Row],[Revenue]]-(Table__Master[[#This Row],[unit cost]]*Table__Master[[#This Row],[Order qty]])</f>
        <v>1006.6811013221736</v>
      </c>
    </row>
    <row r="14236" spans="1:12" x14ac:dyDescent="0.25">
      <c r="A14236" t="s">
        <v>15209</v>
      </c>
      <c r="B14236" s="3">
        <v>43880</v>
      </c>
      <c r="C14236" t="s">
        <v>961</v>
      </c>
      <c r="D14236" s="2" t="s">
        <v>962</v>
      </c>
      <c r="E14236">
        <v>26</v>
      </c>
      <c r="F14236">
        <v>228</v>
      </c>
      <c r="G14236">
        <v>45</v>
      </c>
      <c r="H14236">
        <v>6</v>
      </c>
      <c r="I14236" s="2">
        <v>261.14468890428543</v>
      </c>
      <c r="J14236" s="4">
        <v>186.53192064591818</v>
      </c>
      <c r="K14236" s="11">
        <f>Table__Master[[#This Row],[unit price]]*Table__Master[[#This Row],[Order qty]]</f>
        <v>1566.8681334257126</v>
      </c>
      <c r="L14236" s="11">
        <f>Table__Master[[#This Row],[Revenue]]-(Table__Master[[#This Row],[unit cost]]*Table__Master[[#This Row],[Order qty]])</f>
        <v>447.67660955020347</v>
      </c>
    </row>
    <row r="14237" spans="1:12" x14ac:dyDescent="0.25">
      <c r="A14237" t="s">
        <v>15210</v>
      </c>
      <c r="B14237" s="3">
        <v>43923</v>
      </c>
      <c r="C14237" t="s">
        <v>963</v>
      </c>
      <c r="D14237" s="2" t="s">
        <v>962</v>
      </c>
      <c r="E14237">
        <v>25</v>
      </c>
      <c r="F14237">
        <v>170</v>
      </c>
      <c r="G14237">
        <v>12</v>
      </c>
      <c r="H14237">
        <v>4</v>
      </c>
      <c r="I14237" s="2">
        <v>326.14905738830566</v>
      </c>
      <c r="J14237" s="4">
        <v>232.96361242021834</v>
      </c>
      <c r="K14237" s="11">
        <f>Table__Master[[#This Row],[unit price]]*Table__Master[[#This Row],[Order qty]]</f>
        <v>1304.5962295532227</v>
      </c>
      <c r="L14237" s="11">
        <f>Table__Master[[#This Row],[Revenue]]-(Table__Master[[#This Row],[unit cost]]*Table__Master[[#This Row],[Order qty]])</f>
        <v>372.7417798723493</v>
      </c>
    </row>
    <row r="14238" spans="1:12" x14ac:dyDescent="0.25">
      <c r="A14238" t="s">
        <v>15211</v>
      </c>
      <c r="B14238" s="3">
        <v>43897</v>
      </c>
      <c r="C14238" t="s">
        <v>965</v>
      </c>
      <c r="D14238" s="2" t="s">
        <v>962</v>
      </c>
      <c r="E14238">
        <v>20</v>
      </c>
      <c r="F14238">
        <v>243</v>
      </c>
      <c r="G14238">
        <v>3</v>
      </c>
      <c r="H14238">
        <v>9</v>
      </c>
      <c r="I14238" s="2">
        <v>600.30361551046371</v>
      </c>
      <c r="J14238" s="4">
        <v>428.78829679318841</v>
      </c>
      <c r="K14238" s="11">
        <f>Table__Master[[#This Row],[unit price]]*Table__Master[[#This Row],[Order qty]]</f>
        <v>5402.7325395941734</v>
      </c>
      <c r="L14238" s="11">
        <f>Table__Master[[#This Row],[Revenue]]-(Table__Master[[#This Row],[unit cost]]*Table__Master[[#This Row],[Order qty]])</f>
        <v>1543.6378684554779</v>
      </c>
    </row>
    <row r="14239" spans="1:12" x14ac:dyDescent="0.25">
      <c r="A14239" t="s">
        <v>15212</v>
      </c>
      <c r="B14239" s="3">
        <v>43959</v>
      </c>
      <c r="C14239" t="s">
        <v>965</v>
      </c>
      <c r="D14239" s="2" t="s">
        <v>962</v>
      </c>
      <c r="E14239">
        <v>3</v>
      </c>
      <c r="F14239">
        <v>303</v>
      </c>
      <c r="G14239">
        <v>15</v>
      </c>
      <c r="H14239">
        <v>9</v>
      </c>
      <c r="I14239" s="2">
        <v>343.02445042133331</v>
      </c>
      <c r="J14239" s="4">
        <v>245.01746458666668</v>
      </c>
      <c r="K14239" s="11">
        <f>Table__Master[[#This Row],[unit price]]*Table__Master[[#This Row],[Order qty]]</f>
        <v>3087.2200537919998</v>
      </c>
      <c r="L14239" s="11">
        <f>Table__Master[[#This Row],[Revenue]]-(Table__Master[[#This Row],[unit cost]]*Table__Master[[#This Row],[Order qty]])</f>
        <v>882.06287251199956</v>
      </c>
    </row>
    <row r="14240" spans="1:12" x14ac:dyDescent="0.25">
      <c r="A14240" t="s">
        <v>15213</v>
      </c>
      <c r="B14240" s="3">
        <v>43847</v>
      </c>
      <c r="C14240" t="s">
        <v>961</v>
      </c>
      <c r="D14240" s="2" t="s">
        <v>962</v>
      </c>
      <c r="E14240">
        <v>20</v>
      </c>
      <c r="F14240">
        <v>87</v>
      </c>
      <c r="G14240">
        <v>32</v>
      </c>
      <c r="H14240">
        <v>3</v>
      </c>
      <c r="I14240" s="2">
        <v>515.24591785669327</v>
      </c>
      <c r="J14240" s="4">
        <v>368.03279846906662</v>
      </c>
      <c r="K14240" s="11">
        <f>Table__Master[[#This Row],[unit price]]*Table__Master[[#This Row],[Order qty]]</f>
        <v>1545.7377535700798</v>
      </c>
      <c r="L14240" s="11">
        <f>Table__Master[[#This Row],[Revenue]]-(Table__Master[[#This Row],[unit cost]]*Table__Master[[#This Row],[Order qty]])</f>
        <v>441.63935816287994</v>
      </c>
    </row>
    <row r="14241" spans="1:12" x14ac:dyDescent="0.25">
      <c r="A14241" t="s">
        <v>15214</v>
      </c>
      <c r="B14241" s="3">
        <v>43878</v>
      </c>
      <c r="C14241" t="s">
        <v>965</v>
      </c>
      <c r="D14241" s="2" t="s">
        <v>962</v>
      </c>
      <c r="E14241">
        <v>3</v>
      </c>
      <c r="F14241">
        <v>269</v>
      </c>
      <c r="G14241">
        <v>33</v>
      </c>
      <c r="H14241">
        <v>6</v>
      </c>
      <c r="I14241" s="2">
        <v>513.61709904670715</v>
      </c>
      <c r="J14241" s="4">
        <v>366.86935646193371</v>
      </c>
      <c r="K14241" s="11">
        <f>Table__Master[[#This Row],[unit price]]*Table__Master[[#This Row],[Order qty]]</f>
        <v>3081.7025942802429</v>
      </c>
      <c r="L14241" s="11">
        <f>Table__Master[[#This Row],[Revenue]]-(Table__Master[[#This Row],[unit cost]]*Table__Master[[#This Row],[Order qty]])</f>
        <v>880.48645550864057</v>
      </c>
    </row>
    <row r="14242" spans="1:12" x14ac:dyDescent="0.25">
      <c r="A14242" t="s">
        <v>15215</v>
      </c>
      <c r="B14242" s="3">
        <v>43893</v>
      </c>
      <c r="C14242" t="s">
        <v>964</v>
      </c>
      <c r="D14242" s="2" t="s">
        <v>962</v>
      </c>
      <c r="E14242">
        <v>18</v>
      </c>
      <c r="F14242">
        <v>280</v>
      </c>
      <c r="G14242">
        <v>2</v>
      </c>
      <c r="H14242">
        <v>10</v>
      </c>
      <c r="I14242" s="2">
        <v>319.83430498838425</v>
      </c>
      <c r="J14242" s="4">
        <v>228.45307499170306</v>
      </c>
      <c r="K14242" s="11">
        <f>Table__Master[[#This Row],[unit price]]*Table__Master[[#This Row],[Order qty]]</f>
        <v>3198.3430498838425</v>
      </c>
      <c r="L14242" s="11">
        <f>Table__Master[[#This Row],[Revenue]]-(Table__Master[[#This Row],[unit cost]]*Table__Master[[#This Row],[Order qty]])</f>
        <v>913.81229996681168</v>
      </c>
    </row>
    <row r="14243" spans="1:12" x14ac:dyDescent="0.25">
      <c r="A14243" t="s">
        <v>15216</v>
      </c>
      <c r="B14243" s="3">
        <v>43968</v>
      </c>
      <c r="C14243" t="s">
        <v>965</v>
      </c>
      <c r="D14243" s="2" t="s">
        <v>962</v>
      </c>
      <c r="E14243">
        <v>2</v>
      </c>
      <c r="F14243">
        <v>20</v>
      </c>
      <c r="G14243">
        <v>33</v>
      </c>
      <c r="H14243">
        <v>8</v>
      </c>
      <c r="I14243" s="2">
        <v>463.87793862819672</v>
      </c>
      <c r="J14243" s="4">
        <v>331.34138473442624</v>
      </c>
      <c r="K14243" s="11">
        <f>Table__Master[[#This Row],[unit price]]*Table__Master[[#This Row],[Order qty]]</f>
        <v>3711.0235090255737</v>
      </c>
      <c r="L14243" s="11">
        <f>Table__Master[[#This Row],[Revenue]]-(Table__Master[[#This Row],[unit cost]]*Table__Master[[#This Row],[Order qty]])</f>
        <v>1060.2924311501638</v>
      </c>
    </row>
    <row r="14244" spans="1:12" x14ac:dyDescent="0.25">
      <c r="A14244" t="s">
        <v>15217</v>
      </c>
      <c r="B14244" s="3">
        <v>43872</v>
      </c>
      <c r="C14244" t="s">
        <v>964</v>
      </c>
      <c r="D14244" s="2" t="s">
        <v>962</v>
      </c>
      <c r="E14244">
        <v>24</v>
      </c>
      <c r="F14244">
        <v>77</v>
      </c>
      <c r="G14244">
        <v>40</v>
      </c>
      <c r="H14244">
        <v>5</v>
      </c>
      <c r="I14244" s="2">
        <v>435.59878331422806</v>
      </c>
      <c r="J14244" s="4">
        <v>311.14198808159148</v>
      </c>
      <c r="K14244" s="11">
        <f>Table__Master[[#This Row],[unit price]]*Table__Master[[#This Row],[Order qty]]</f>
        <v>2177.9939165711403</v>
      </c>
      <c r="L14244" s="11">
        <f>Table__Master[[#This Row],[Revenue]]-(Table__Master[[#This Row],[unit cost]]*Table__Master[[#This Row],[Order qty]])</f>
        <v>622.28397616318284</v>
      </c>
    </row>
    <row r="14245" spans="1:12" x14ac:dyDescent="0.25">
      <c r="A14245" t="s">
        <v>15218</v>
      </c>
      <c r="B14245" s="3">
        <v>43835</v>
      </c>
      <c r="C14245" t="s">
        <v>963</v>
      </c>
      <c r="D14245" s="2" t="s">
        <v>962</v>
      </c>
      <c r="E14245">
        <v>25</v>
      </c>
      <c r="F14245">
        <v>31</v>
      </c>
      <c r="G14245">
        <v>23</v>
      </c>
      <c r="H14245">
        <v>2</v>
      </c>
      <c r="I14245" s="2">
        <v>530.06851243972778</v>
      </c>
      <c r="J14245" s="4">
        <v>378.62036602837702</v>
      </c>
      <c r="K14245" s="11">
        <f>Table__Master[[#This Row],[unit price]]*Table__Master[[#This Row],[Order qty]]</f>
        <v>1060.1370248794556</v>
      </c>
      <c r="L14245" s="11">
        <f>Table__Master[[#This Row],[Revenue]]-(Table__Master[[#This Row],[unit cost]]*Table__Master[[#This Row],[Order qty]])</f>
        <v>302.89629282270153</v>
      </c>
    </row>
    <row r="14246" spans="1:12" x14ac:dyDescent="0.25">
      <c r="A14246" t="s">
        <v>15219</v>
      </c>
      <c r="B14246" s="3">
        <v>43965</v>
      </c>
      <c r="C14246" t="s">
        <v>964</v>
      </c>
      <c r="D14246" s="2" t="s">
        <v>962</v>
      </c>
      <c r="E14246">
        <v>19</v>
      </c>
      <c r="F14246">
        <v>48</v>
      </c>
      <c r="G14246">
        <v>1</v>
      </c>
      <c r="H14246">
        <v>3</v>
      </c>
      <c r="I14246" s="2">
        <v>562.20003551244736</v>
      </c>
      <c r="J14246" s="4">
        <v>401.57145393746242</v>
      </c>
      <c r="K14246" s="11">
        <f>Table__Master[[#This Row],[unit price]]*Table__Master[[#This Row],[Order qty]]</f>
        <v>1686.6001065373421</v>
      </c>
      <c r="L14246" s="11">
        <f>Table__Master[[#This Row],[Revenue]]-(Table__Master[[#This Row],[unit cost]]*Table__Master[[#This Row],[Order qty]])</f>
        <v>481.88574472495475</v>
      </c>
    </row>
    <row r="14247" spans="1:12" x14ac:dyDescent="0.25">
      <c r="A14247" t="s">
        <v>15220</v>
      </c>
      <c r="B14247" s="3">
        <v>43966</v>
      </c>
      <c r="C14247" t="s">
        <v>963</v>
      </c>
      <c r="D14247" s="2" t="s">
        <v>962</v>
      </c>
      <c r="E14247">
        <v>17</v>
      </c>
      <c r="F14247">
        <v>338</v>
      </c>
      <c r="G14247">
        <v>2</v>
      </c>
      <c r="H14247">
        <v>3</v>
      </c>
      <c r="I14247" s="2">
        <v>489.87083494663239</v>
      </c>
      <c r="J14247" s="4">
        <v>349.90773924759458</v>
      </c>
      <c r="K14247" s="11">
        <f>Table__Master[[#This Row],[unit price]]*Table__Master[[#This Row],[Order qty]]</f>
        <v>1469.6125048398972</v>
      </c>
      <c r="L14247" s="11">
        <f>Table__Master[[#This Row],[Revenue]]-(Table__Master[[#This Row],[unit cost]]*Table__Master[[#This Row],[Order qty]])</f>
        <v>419.88928709711354</v>
      </c>
    </row>
    <row r="14248" spans="1:12" x14ac:dyDescent="0.25">
      <c r="A14248" t="s">
        <v>15221</v>
      </c>
      <c r="B14248" s="3">
        <v>43881</v>
      </c>
      <c r="C14248" t="s">
        <v>965</v>
      </c>
      <c r="D14248" s="2" t="s">
        <v>962</v>
      </c>
      <c r="E14248">
        <v>9</v>
      </c>
      <c r="F14248">
        <v>347</v>
      </c>
      <c r="G14248">
        <v>15</v>
      </c>
      <c r="H14248">
        <v>6</v>
      </c>
      <c r="I14248" s="2">
        <v>227.59983068704605</v>
      </c>
      <c r="J14248" s="4">
        <v>162.57130763360433</v>
      </c>
      <c r="K14248" s="11">
        <f>Table__Master[[#This Row],[unit price]]*Table__Master[[#This Row],[Order qty]]</f>
        <v>1365.5989841222763</v>
      </c>
      <c r="L14248" s="11">
        <f>Table__Master[[#This Row],[Revenue]]-(Table__Master[[#This Row],[unit cost]]*Table__Master[[#This Row],[Order qty]])</f>
        <v>390.17113832065024</v>
      </c>
    </row>
    <row r="14249" spans="1:12" x14ac:dyDescent="0.25">
      <c r="A14249" t="s">
        <v>15222</v>
      </c>
      <c r="B14249" s="3">
        <v>43834</v>
      </c>
      <c r="C14249" t="s">
        <v>964</v>
      </c>
      <c r="D14249" s="2" t="s">
        <v>962</v>
      </c>
      <c r="E14249">
        <v>10</v>
      </c>
      <c r="F14249">
        <v>46</v>
      </c>
      <c r="G14249">
        <v>42</v>
      </c>
      <c r="H14249">
        <v>2</v>
      </c>
      <c r="I14249" s="2">
        <v>166.3761613368988</v>
      </c>
      <c r="J14249" s="4">
        <v>118.84011524064201</v>
      </c>
      <c r="K14249" s="11">
        <f>Table__Master[[#This Row],[unit price]]*Table__Master[[#This Row],[Order qty]]</f>
        <v>332.75232267379761</v>
      </c>
      <c r="L14249" s="11">
        <f>Table__Master[[#This Row],[Revenue]]-(Table__Master[[#This Row],[unit cost]]*Table__Master[[#This Row],[Order qty]])</f>
        <v>95.072092192513594</v>
      </c>
    </row>
    <row r="14250" spans="1:12" x14ac:dyDescent="0.25">
      <c r="A14250" t="s">
        <v>15223</v>
      </c>
      <c r="B14250" s="3">
        <v>43920</v>
      </c>
      <c r="C14250" t="s">
        <v>961</v>
      </c>
      <c r="D14250" s="2" t="s">
        <v>962</v>
      </c>
      <c r="E14250">
        <v>16</v>
      </c>
      <c r="F14250">
        <v>188</v>
      </c>
      <c r="G14250">
        <v>35</v>
      </c>
      <c r="H14250">
        <v>7</v>
      </c>
      <c r="I14250" s="2">
        <v>232.5947157740593</v>
      </c>
      <c r="J14250" s="4">
        <v>166.13908269575666</v>
      </c>
      <c r="K14250" s="11">
        <f>Table__Master[[#This Row],[unit price]]*Table__Master[[#This Row],[Order qty]]</f>
        <v>1628.1630104184151</v>
      </c>
      <c r="L14250" s="11">
        <f>Table__Master[[#This Row],[Revenue]]-(Table__Master[[#This Row],[unit cost]]*Table__Master[[#This Row],[Order qty]])</f>
        <v>465.18943154811859</v>
      </c>
    </row>
    <row r="14251" spans="1:12" x14ac:dyDescent="0.25">
      <c r="A14251" t="s">
        <v>15224</v>
      </c>
      <c r="B14251" s="3">
        <v>43972</v>
      </c>
      <c r="C14251" t="s">
        <v>964</v>
      </c>
      <c r="D14251" s="2" t="s">
        <v>962</v>
      </c>
      <c r="E14251">
        <v>25</v>
      </c>
      <c r="F14251">
        <v>185</v>
      </c>
      <c r="G14251">
        <v>19</v>
      </c>
      <c r="H14251">
        <v>5</v>
      </c>
      <c r="I14251" s="2">
        <v>354.98391330242157</v>
      </c>
      <c r="J14251" s="4">
        <v>253.55993807315829</v>
      </c>
      <c r="K14251" s="11">
        <f>Table__Master[[#This Row],[unit price]]*Table__Master[[#This Row],[Order qty]]</f>
        <v>1774.9195665121078</v>
      </c>
      <c r="L14251" s="11">
        <f>Table__Master[[#This Row],[Revenue]]-(Table__Master[[#This Row],[unit cost]]*Table__Master[[#This Row],[Order qty]])</f>
        <v>507.1198761463163</v>
      </c>
    </row>
    <row r="14252" spans="1:12" x14ac:dyDescent="0.25">
      <c r="A14252" t="s">
        <v>15225</v>
      </c>
      <c r="B14252" s="3">
        <v>43979</v>
      </c>
      <c r="C14252" t="s">
        <v>961</v>
      </c>
      <c r="D14252" s="2" t="s">
        <v>962</v>
      </c>
      <c r="E14252">
        <v>22</v>
      </c>
      <c r="F14252">
        <v>98</v>
      </c>
      <c r="G14252">
        <v>45</v>
      </c>
      <c r="H14252">
        <v>6</v>
      </c>
      <c r="I14252" s="2">
        <v>621.6192381978035</v>
      </c>
      <c r="J14252" s="4">
        <v>444.01374156985969</v>
      </c>
      <c r="K14252" s="11">
        <f>Table__Master[[#This Row],[unit price]]*Table__Master[[#This Row],[Order qty]]</f>
        <v>3729.715429186821</v>
      </c>
      <c r="L14252" s="11">
        <f>Table__Master[[#This Row],[Revenue]]-(Table__Master[[#This Row],[unit cost]]*Table__Master[[#This Row],[Order qty]])</f>
        <v>1065.6329797676626</v>
      </c>
    </row>
    <row r="14253" spans="1:12" x14ac:dyDescent="0.25">
      <c r="A14253" t="s">
        <v>15226</v>
      </c>
      <c r="B14253" s="3">
        <v>43840</v>
      </c>
      <c r="C14253" t="s">
        <v>964</v>
      </c>
      <c r="D14253" s="2" t="s">
        <v>962</v>
      </c>
      <c r="E14253">
        <v>24</v>
      </c>
      <c r="F14253">
        <v>72</v>
      </c>
      <c r="G14253">
        <v>2</v>
      </c>
      <c r="H14253">
        <v>4</v>
      </c>
      <c r="I14253" s="2">
        <v>644.49201107025146</v>
      </c>
      <c r="J14253" s="4">
        <v>460.35143647875105</v>
      </c>
      <c r="K14253" s="11">
        <f>Table__Master[[#This Row],[unit price]]*Table__Master[[#This Row],[Order qty]]</f>
        <v>2577.9680442810059</v>
      </c>
      <c r="L14253" s="11">
        <f>Table__Master[[#This Row],[Revenue]]-(Table__Master[[#This Row],[unit cost]]*Table__Master[[#This Row],[Order qty]])</f>
        <v>736.56229836600164</v>
      </c>
    </row>
    <row r="14254" spans="1:12" x14ac:dyDescent="0.25">
      <c r="A14254" t="s">
        <v>15227</v>
      </c>
      <c r="B14254" s="3">
        <v>43955</v>
      </c>
      <c r="C14254" t="s">
        <v>963</v>
      </c>
      <c r="D14254" s="2" t="s">
        <v>962</v>
      </c>
      <c r="E14254">
        <v>7</v>
      </c>
      <c r="F14254">
        <v>167</v>
      </c>
      <c r="G14254">
        <v>18</v>
      </c>
      <c r="H14254">
        <v>9</v>
      </c>
      <c r="I14254" s="2">
        <v>455.97494977712631</v>
      </c>
      <c r="J14254" s="4">
        <v>325.69639269794737</v>
      </c>
      <c r="K14254" s="11">
        <f>Table__Master[[#This Row],[unit price]]*Table__Master[[#This Row],[Order qty]]</f>
        <v>4103.7745479941368</v>
      </c>
      <c r="L14254" s="11">
        <f>Table__Master[[#This Row],[Revenue]]-(Table__Master[[#This Row],[unit cost]]*Table__Master[[#This Row],[Order qty]])</f>
        <v>1172.5070137126104</v>
      </c>
    </row>
    <row r="14255" spans="1:12" x14ac:dyDescent="0.25">
      <c r="A14255" t="s">
        <v>15228</v>
      </c>
      <c r="B14255" s="3">
        <v>43904</v>
      </c>
      <c r="C14255" t="s">
        <v>961</v>
      </c>
      <c r="D14255" s="2" t="s">
        <v>962</v>
      </c>
      <c r="E14255">
        <v>15</v>
      </c>
      <c r="F14255">
        <v>172</v>
      </c>
      <c r="G14255">
        <v>26</v>
      </c>
      <c r="H14255">
        <v>1</v>
      </c>
      <c r="I14255" s="2">
        <v>347.90986168384552</v>
      </c>
      <c r="J14255" s="4">
        <v>248.50704405988967</v>
      </c>
      <c r="K14255" s="11">
        <f>Table__Master[[#This Row],[unit price]]*Table__Master[[#This Row],[Order qty]]</f>
        <v>347.90986168384552</v>
      </c>
      <c r="L14255" s="11">
        <f>Table__Master[[#This Row],[Revenue]]-(Table__Master[[#This Row],[unit cost]]*Table__Master[[#This Row],[Order qty]])</f>
        <v>99.402817623955855</v>
      </c>
    </row>
    <row r="14256" spans="1:12" x14ac:dyDescent="0.25">
      <c r="A14256" t="s">
        <v>15229</v>
      </c>
      <c r="B14256" s="3">
        <v>43966</v>
      </c>
      <c r="C14256" t="s">
        <v>964</v>
      </c>
      <c r="D14256" s="2" t="s">
        <v>962</v>
      </c>
      <c r="E14256">
        <v>20</v>
      </c>
      <c r="F14256">
        <v>91</v>
      </c>
      <c r="G14256">
        <v>26</v>
      </c>
      <c r="H14256">
        <v>8</v>
      </c>
      <c r="I14256" s="2">
        <v>281.89144188165665</v>
      </c>
      <c r="J14256" s="4">
        <v>201.35102991546904</v>
      </c>
      <c r="K14256" s="11">
        <f>Table__Master[[#This Row],[unit price]]*Table__Master[[#This Row],[Order qty]]</f>
        <v>2255.1315350532532</v>
      </c>
      <c r="L14256" s="11">
        <f>Table__Master[[#This Row],[Revenue]]-(Table__Master[[#This Row],[unit cost]]*Table__Master[[#This Row],[Order qty]])</f>
        <v>644.32329572950084</v>
      </c>
    </row>
    <row r="14257" spans="1:12" x14ac:dyDescent="0.25">
      <c r="A14257" t="s">
        <v>15230</v>
      </c>
      <c r="B14257" s="3">
        <v>43967</v>
      </c>
      <c r="C14257" t="s">
        <v>963</v>
      </c>
      <c r="D14257" s="2" t="s">
        <v>962</v>
      </c>
      <c r="E14257">
        <v>6</v>
      </c>
      <c r="F14257">
        <v>322</v>
      </c>
      <c r="G14257">
        <v>19</v>
      </c>
      <c r="H14257">
        <v>4</v>
      </c>
      <c r="I14257" s="2">
        <v>366.77525353431702</v>
      </c>
      <c r="J14257" s="4">
        <v>261.98232395308361</v>
      </c>
      <c r="K14257" s="11">
        <f>Table__Master[[#This Row],[unit price]]*Table__Master[[#This Row],[Order qty]]</f>
        <v>1467.1010141372681</v>
      </c>
      <c r="L14257" s="11">
        <f>Table__Master[[#This Row],[Revenue]]-(Table__Master[[#This Row],[unit cost]]*Table__Master[[#This Row],[Order qty]])</f>
        <v>419.17171832493364</v>
      </c>
    </row>
    <row r="14258" spans="1:12" x14ac:dyDescent="0.25">
      <c r="A14258" t="s">
        <v>15231</v>
      </c>
      <c r="B14258" s="3">
        <v>43960</v>
      </c>
      <c r="C14258" t="s">
        <v>963</v>
      </c>
      <c r="D14258" s="2" t="s">
        <v>962</v>
      </c>
      <c r="E14258">
        <v>5</v>
      </c>
      <c r="F14258">
        <v>282</v>
      </c>
      <c r="G14258">
        <v>1</v>
      </c>
      <c r="H14258">
        <v>4</v>
      </c>
      <c r="I14258" s="2">
        <v>295.07566183805466</v>
      </c>
      <c r="J14258" s="4">
        <v>210.76832988432477</v>
      </c>
      <c r="K14258" s="11">
        <f>Table__Master[[#This Row],[unit price]]*Table__Master[[#This Row],[Order qty]]</f>
        <v>1180.3026473522186</v>
      </c>
      <c r="L14258" s="11">
        <f>Table__Master[[#This Row],[Revenue]]-(Table__Master[[#This Row],[unit cost]]*Table__Master[[#This Row],[Order qty]])</f>
        <v>337.22932781491954</v>
      </c>
    </row>
    <row r="14259" spans="1:12" x14ac:dyDescent="0.25">
      <c r="A14259" t="s">
        <v>15232</v>
      </c>
      <c r="B14259" s="3">
        <v>43979</v>
      </c>
      <c r="C14259" t="s">
        <v>964</v>
      </c>
      <c r="D14259" s="2" t="s">
        <v>962</v>
      </c>
      <c r="E14259">
        <v>3</v>
      </c>
      <c r="F14259">
        <v>256</v>
      </c>
      <c r="G14259">
        <v>28</v>
      </c>
      <c r="H14259">
        <v>6</v>
      </c>
      <c r="I14259" s="2">
        <v>431.00640714168549</v>
      </c>
      <c r="J14259" s="4">
        <v>307.8617193869182</v>
      </c>
      <c r="K14259" s="11">
        <f>Table__Master[[#This Row],[unit price]]*Table__Master[[#This Row],[Order qty]]</f>
        <v>2586.0384428501129</v>
      </c>
      <c r="L14259" s="11">
        <f>Table__Master[[#This Row],[Revenue]]-(Table__Master[[#This Row],[unit cost]]*Table__Master[[#This Row],[Order qty]])</f>
        <v>738.86812652860363</v>
      </c>
    </row>
    <row r="14260" spans="1:12" x14ac:dyDescent="0.25">
      <c r="A14260" t="s">
        <v>15233</v>
      </c>
      <c r="B14260" s="3">
        <v>43957</v>
      </c>
      <c r="C14260" t="s">
        <v>964</v>
      </c>
      <c r="D14260" s="2" t="s">
        <v>962</v>
      </c>
      <c r="E14260">
        <v>5</v>
      </c>
      <c r="F14260">
        <v>110</v>
      </c>
      <c r="G14260">
        <v>39</v>
      </c>
      <c r="H14260">
        <v>4</v>
      </c>
      <c r="I14260" s="2">
        <v>354.65576058626175</v>
      </c>
      <c r="J14260" s="4">
        <v>253.32554327590125</v>
      </c>
      <c r="K14260" s="11">
        <f>Table__Master[[#This Row],[unit price]]*Table__Master[[#This Row],[Order qty]]</f>
        <v>1418.623042345047</v>
      </c>
      <c r="L14260" s="11">
        <f>Table__Master[[#This Row],[Revenue]]-(Table__Master[[#This Row],[unit cost]]*Table__Master[[#This Row],[Order qty]])</f>
        <v>405.32086924144198</v>
      </c>
    </row>
    <row r="14261" spans="1:12" x14ac:dyDescent="0.25">
      <c r="A14261" t="s">
        <v>15234</v>
      </c>
      <c r="B14261" s="3">
        <v>43838</v>
      </c>
      <c r="C14261" t="s">
        <v>961</v>
      </c>
      <c r="D14261" s="2" t="s">
        <v>962</v>
      </c>
      <c r="E14261">
        <v>24</v>
      </c>
      <c r="F14261">
        <v>282</v>
      </c>
      <c r="G14261">
        <v>31</v>
      </c>
      <c r="H14261">
        <v>6</v>
      </c>
      <c r="I14261" s="2">
        <v>309.57043218612671</v>
      </c>
      <c r="J14261" s="4">
        <v>221.1217372758048</v>
      </c>
      <c r="K14261" s="11">
        <f>Table__Master[[#This Row],[unit price]]*Table__Master[[#This Row],[Order qty]]</f>
        <v>1857.4225931167603</v>
      </c>
      <c r="L14261" s="11">
        <f>Table__Master[[#This Row],[Revenue]]-(Table__Master[[#This Row],[unit cost]]*Table__Master[[#This Row],[Order qty]])</f>
        <v>530.69216946193137</v>
      </c>
    </row>
    <row r="14262" spans="1:12" x14ac:dyDescent="0.25">
      <c r="A14262" t="s">
        <v>15235</v>
      </c>
      <c r="B14262" s="3">
        <v>43938</v>
      </c>
      <c r="C14262" t="s">
        <v>963</v>
      </c>
      <c r="D14262" s="2" t="s">
        <v>962</v>
      </c>
      <c r="E14262">
        <v>9</v>
      </c>
      <c r="F14262">
        <v>82</v>
      </c>
      <c r="G14262">
        <v>14</v>
      </c>
      <c r="H14262">
        <v>5</v>
      </c>
      <c r="I14262" s="2">
        <v>609.67572158575058</v>
      </c>
      <c r="J14262" s="4">
        <v>435.48265827553615</v>
      </c>
      <c r="K14262" s="11">
        <f>Table__Master[[#This Row],[unit price]]*Table__Master[[#This Row],[Order qty]]</f>
        <v>3048.3786079287529</v>
      </c>
      <c r="L14262" s="11">
        <f>Table__Master[[#This Row],[Revenue]]-(Table__Master[[#This Row],[unit cost]]*Table__Master[[#This Row],[Order qty]])</f>
        <v>870.96531655107219</v>
      </c>
    </row>
    <row r="14263" spans="1:12" x14ac:dyDescent="0.25">
      <c r="A14263" t="s">
        <v>15236</v>
      </c>
      <c r="B14263" s="3">
        <v>43939</v>
      </c>
      <c r="C14263" t="s">
        <v>963</v>
      </c>
      <c r="D14263" s="2" t="s">
        <v>962</v>
      </c>
      <c r="E14263">
        <v>6</v>
      </c>
      <c r="F14263">
        <v>71</v>
      </c>
      <c r="G14263">
        <v>42</v>
      </c>
      <c r="H14263">
        <v>6</v>
      </c>
      <c r="I14263" s="2">
        <v>185.49944078922272</v>
      </c>
      <c r="J14263" s="4">
        <v>132.49960056373052</v>
      </c>
      <c r="K14263" s="11">
        <f>Table__Master[[#This Row],[unit price]]*Table__Master[[#This Row],[Order qty]]</f>
        <v>1112.9966447353363</v>
      </c>
      <c r="L14263" s="11">
        <f>Table__Master[[#This Row],[Revenue]]-(Table__Master[[#This Row],[unit cost]]*Table__Master[[#This Row],[Order qty]])</f>
        <v>317.9990413529531</v>
      </c>
    </row>
    <row r="14264" spans="1:12" x14ac:dyDescent="0.25">
      <c r="A14264" t="s">
        <v>15237</v>
      </c>
      <c r="B14264" s="3">
        <v>43979</v>
      </c>
      <c r="C14264" t="s">
        <v>963</v>
      </c>
      <c r="D14264" s="2" t="s">
        <v>962</v>
      </c>
      <c r="E14264">
        <v>7</v>
      </c>
      <c r="F14264">
        <v>175</v>
      </c>
      <c r="G14264">
        <v>37</v>
      </c>
      <c r="H14264">
        <v>4</v>
      </c>
      <c r="I14264" s="2">
        <v>624.54702097177505</v>
      </c>
      <c r="J14264" s="4">
        <v>446.10501497983932</v>
      </c>
      <c r="K14264" s="11">
        <f>Table__Master[[#This Row],[unit price]]*Table__Master[[#This Row],[Order qty]]</f>
        <v>2498.1880838871002</v>
      </c>
      <c r="L14264" s="11">
        <f>Table__Master[[#This Row],[Revenue]]-(Table__Master[[#This Row],[unit cost]]*Table__Master[[#This Row],[Order qty]])</f>
        <v>713.76802396774292</v>
      </c>
    </row>
    <row r="14265" spans="1:12" x14ac:dyDescent="0.25">
      <c r="A14265" t="s">
        <v>15238</v>
      </c>
      <c r="B14265" s="3">
        <v>43955</v>
      </c>
      <c r="C14265" t="s">
        <v>961</v>
      </c>
      <c r="D14265" s="2" t="s">
        <v>962</v>
      </c>
      <c r="E14265">
        <v>12</v>
      </c>
      <c r="F14265">
        <v>182</v>
      </c>
      <c r="G14265">
        <v>27</v>
      </c>
      <c r="H14265">
        <v>2</v>
      </c>
      <c r="I14265" s="2">
        <v>524.03556704521179</v>
      </c>
      <c r="J14265" s="4">
        <v>374.31111931800842</v>
      </c>
      <c r="K14265" s="11">
        <f>Table__Master[[#This Row],[unit price]]*Table__Master[[#This Row],[Order qty]]</f>
        <v>1048.0711340904236</v>
      </c>
      <c r="L14265" s="11">
        <f>Table__Master[[#This Row],[Revenue]]-(Table__Master[[#This Row],[unit cost]]*Table__Master[[#This Row],[Order qty]])</f>
        <v>299.44889545440674</v>
      </c>
    </row>
    <row r="14266" spans="1:12" x14ac:dyDescent="0.25">
      <c r="A14266" t="s">
        <v>15239</v>
      </c>
      <c r="B14266" s="3">
        <v>43838</v>
      </c>
      <c r="C14266" t="s">
        <v>964</v>
      </c>
      <c r="D14266" s="2" t="s">
        <v>962</v>
      </c>
      <c r="E14266">
        <v>23</v>
      </c>
      <c r="F14266">
        <v>187</v>
      </c>
      <c r="G14266">
        <v>20</v>
      </c>
      <c r="H14266">
        <v>10</v>
      </c>
      <c r="I14266" s="2">
        <v>526.11356896162033</v>
      </c>
      <c r="J14266" s="4">
        <v>375.79540640115738</v>
      </c>
      <c r="K14266" s="11">
        <f>Table__Master[[#This Row],[unit price]]*Table__Master[[#This Row],[Order qty]]</f>
        <v>5261.1356896162033</v>
      </c>
      <c r="L14266" s="11">
        <f>Table__Master[[#This Row],[Revenue]]-(Table__Master[[#This Row],[unit cost]]*Table__Master[[#This Row],[Order qty]])</f>
        <v>1503.1816256046295</v>
      </c>
    </row>
    <row r="14267" spans="1:12" x14ac:dyDescent="0.25">
      <c r="A14267" t="s">
        <v>15240</v>
      </c>
      <c r="B14267" s="3">
        <v>43981</v>
      </c>
      <c r="C14267" t="s">
        <v>961</v>
      </c>
      <c r="D14267" s="2" t="s">
        <v>962</v>
      </c>
      <c r="E14267">
        <v>20</v>
      </c>
      <c r="F14267">
        <v>76</v>
      </c>
      <c r="G14267">
        <v>7</v>
      </c>
      <c r="H14267">
        <v>4</v>
      </c>
      <c r="I14267" s="2">
        <v>384.93614280223846</v>
      </c>
      <c r="J14267" s="4">
        <v>274.95438771588465</v>
      </c>
      <c r="K14267" s="11">
        <f>Table__Master[[#This Row],[unit price]]*Table__Master[[#This Row],[Order qty]]</f>
        <v>1539.7445712089539</v>
      </c>
      <c r="L14267" s="11">
        <f>Table__Master[[#This Row],[Revenue]]-(Table__Master[[#This Row],[unit cost]]*Table__Master[[#This Row],[Order qty]])</f>
        <v>439.92702034541526</v>
      </c>
    </row>
    <row r="14268" spans="1:12" x14ac:dyDescent="0.25">
      <c r="A14268" t="s">
        <v>15241</v>
      </c>
      <c r="B14268" s="3">
        <v>43903</v>
      </c>
      <c r="C14268" t="s">
        <v>965</v>
      </c>
      <c r="D14268" s="2" t="s">
        <v>962</v>
      </c>
      <c r="E14268">
        <v>19</v>
      </c>
      <c r="F14268">
        <v>31</v>
      </c>
      <c r="G14268">
        <v>14</v>
      </c>
      <c r="H14268">
        <v>10</v>
      </c>
      <c r="I14268" s="2">
        <v>305.23618251085281</v>
      </c>
      <c r="J14268" s="4">
        <v>218.02584465060917</v>
      </c>
      <c r="K14268" s="11">
        <f>Table__Master[[#This Row],[unit price]]*Table__Master[[#This Row],[Order qty]]</f>
        <v>3052.3618251085281</v>
      </c>
      <c r="L14268" s="11">
        <f>Table__Master[[#This Row],[Revenue]]-(Table__Master[[#This Row],[unit cost]]*Table__Master[[#This Row],[Order qty]])</f>
        <v>872.10337860243635</v>
      </c>
    </row>
    <row r="14269" spans="1:12" x14ac:dyDescent="0.25">
      <c r="A14269" t="s">
        <v>15242</v>
      </c>
      <c r="B14269" s="3">
        <v>43914</v>
      </c>
      <c r="C14269" t="s">
        <v>963</v>
      </c>
      <c r="D14269" s="2" t="s">
        <v>962</v>
      </c>
      <c r="E14269">
        <v>10</v>
      </c>
      <c r="F14269">
        <v>358</v>
      </c>
      <c r="G14269">
        <v>17</v>
      </c>
      <c r="H14269">
        <v>6</v>
      </c>
      <c r="I14269" s="2">
        <v>269.22027969360352</v>
      </c>
      <c r="J14269" s="4">
        <v>192.30019978114538</v>
      </c>
      <c r="K14269" s="11">
        <f>Table__Master[[#This Row],[unit price]]*Table__Master[[#This Row],[Order qty]]</f>
        <v>1615.3216781616211</v>
      </c>
      <c r="L14269" s="11">
        <f>Table__Master[[#This Row],[Revenue]]-(Table__Master[[#This Row],[unit cost]]*Table__Master[[#This Row],[Order qty]])</f>
        <v>461.52047947474875</v>
      </c>
    </row>
    <row r="14270" spans="1:12" x14ac:dyDescent="0.25">
      <c r="A14270" t="s">
        <v>15243</v>
      </c>
      <c r="B14270" s="3">
        <v>43894</v>
      </c>
      <c r="C14270" t="s">
        <v>964</v>
      </c>
      <c r="D14270" s="2" t="s">
        <v>962</v>
      </c>
      <c r="E14270">
        <v>11</v>
      </c>
      <c r="F14270">
        <v>156</v>
      </c>
      <c r="G14270">
        <v>16</v>
      </c>
      <c r="H14270">
        <v>1</v>
      </c>
      <c r="I14270" s="2">
        <v>545.05283921957016</v>
      </c>
      <c r="J14270" s="4">
        <v>389.32345658540726</v>
      </c>
      <c r="K14270" s="11">
        <f>Table__Master[[#This Row],[unit price]]*Table__Master[[#This Row],[Order qty]]</f>
        <v>545.05283921957016</v>
      </c>
      <c r="L14270" s="11">
        <f>Table__Master[[#This Row],[Revenue]]-(Table__Master[[#This Row],[unit cost]]*Table__Master[[#This Row],[Order qty]])</f>
        <v>155.7293826341629</v>
      </c>
    </row>
    <row r="14271" spans="1:12" x14ac:dyDescent="0.25">
      <c r="A14271" t="s">
        <v>15244</v>
      </c>
      <c r="B14271" s="3">
        <v>43908</v>
      </c>
      <c r="C14271" t="s">
        <v>961</v>
      </c>
      <c r="D14271" s="2" t="s">
        <v>962</v>
      </c>
      <c r="E14271">
        <v>25</v>
      </c>
      <c r="F14271">
        <v>236</v>
      </c>
      <c r="G14271">
        <v>42</v>
      </c>
      <c r="H14271">
        <v>10</v>
      </c>
      <c r="I14271" s="2">
        <v>184.88810741901398</v>
      </c>
      <c r="J14271" s="4">
        <v>132.06293387072427</v>
      </c>
      <c r="K14271" s="11">
        <f>Table__Master[[#This Row],[unit price]]*Table__Master[[#This Row],[Order qty]]</f>
        <v>1848.8810741901398</v>
      </c>
      <c r="L14271" s="11">
        <f>Table__Master[[#This Row],[Revenue]]-(Table__Master[[#This Row],[unit cost]]*Table__Master[[#This Row],[Order qty]])</f>
        <v>528.25173548289717</v>
      </c>
    </row>
    <row r="14272" spans="1:12" x14ac:dyDescent="0.25">
      <c r="A14272" t="s">
        <v>15245</v>
      </c>
      <c r="B14272" s="3">
        <v>43878</v>
      </c>
      <c r="C14272" t="s">
        <v>963</v>
      </c>
      <c r="D14272" s="2" t="s">
        <v>962</v>
      </c>
      <c r="E14272">
        <v>18</v>
      </c>
      <c r="F14272">
        <v>175</v>
      </c>
      <c r="G14272">
        <v>44</v>
      </c>
      <c r="H14272">
        <v>2</v>
      </c>
      <c r="I14272" s="2">
        <v>458.32096248865128</v>
      </c>
      <c r="J14272" s="4">
        <v>327.37211606332238</v>
      </c>
      <c r="K14272" s="11">
        <f>Table__Master[[#This Row],[unit price]]*Table__Master[[#This Row],[Order qty]]</f>
        <v>916.64192497730255</v>
      </c>
      <c r="L14272" s="11">
        <f>Table__Master[[#This Row],[Revenue]]-(Table__Master[[#This Row],[unit cost]]*Table__Master[[#This Row],[Order qty]])</f>
        <v>261.89769285065779</v>
      </c>
    </row>
    <row r="14273" spans="1:12" x14ac:dyDescent="0.25">
      <c r="A14273" t="s">
        <v>15246</v>
      </c>
      <c r="B14273" s="3">
        <v>43850</v>
      </c>
      <c r="C14273" t="s">
        <v>963</v>
      </c>
      <c r="D14273" s="2" t="s">
        <v>962</v>
      </c>
      <c r="E14273">
        <v>3</v>
      </c>
      <c r="F14273">
        <v>344</v>
      </c>
      <c r="G14273">
        <v>7</v>
      </c>
      <c r="H14273">
        <v>3</v>
      </c>
      <c r="I14273" s="2">
        <v>274.39391827583313</v>
      </c>
      <c r="J14273" s="4">
        <v>195.9956559113094</v>
      </c>
      <c r="K14273" s="11">
        <f>Table__Master[[#This Row],[unit price]]*Table__Master[[#This Row],[Order qty]]</f>
        <v>823.18175482749939</v>
      </c>
      <c r="L14273" s="11">
        <f>Table__Master[[#This Row],[Revenue]]-(Table__Master[[#This Row],[unit cost]]*Table__Master[[#This Row],[Order qty]])</f>
        <v>235.19478709357122</v>
      </c>
    </row>
    <row r="14274" spans="1:12" x14ac:dyDescent="0.25">
      <c r="A14274" t="s">
        <v>15247</v>
      </c>
      <c r="B14274" s="3">
        <v>43933</v>
      </c>
      <c r="C14274" t="s">
        <v>965</v>
      </c>
      <c r="D14274" s="2" t="s">
        <v>962</v>
      </c>
      <c r="E14274">
        <v>18</v>
      </c>
      <c r="F14274">
        <v>127</v>
      </c>
      <c r="G14274">
        <v>7</v>
      </c>
      <c r="H14274">
        <v>5</v>
      </c>
      <c r="I14274" s="2">
        <v>263.49798792600632</v>
      </c>
      <c r="J14274" s="4">
        <v>188.21284851857595</v>
      </c>
      <c r="K14274" s="11">
        <f>Table__Master[[#This Row],[unit price]]*Table__Master[[#This Row],[Order qty]]</f>
        <v>1317.4899396300316</v>
      </c>
      <c r="L14274" s="11">
        <f>Table__Master[[#This Row],[Revenue]]-(Table__Master[[#This Row],[unit cost]]*Table__Master[[#This Row],[Order qty]])</f>
        <v>376.42569703715185</v>
      </c>
    </row>
    <row r="14275" spans="1:12" x14ac:dyDescent="0.25">
      <c r="A14275" t="s">
        <v>15248</v>
      </c>
      <c r="B14275" s="3">
        <v>43982</v>
      </c>
      <c r="C14275" t="s">
        <v>961</v>
      </c>
      <c r="D14275" s="2" t="s">
        <v>962</v>
      </c>
      <c r="E14275">
        <v>8</v>
      </c>
      <c r="F14275">
        <v>252</v>
      </c>
      <c r="G14275">
        <v>1</v>
      </c>
      <c r="H14275">
        <v>1</v>
      </c>
      <c r="I14275" s="2">
        <v>449.90446794033051</v>
      </c>
      <c r="J14275" s="4">
        <v>321.36033424309323</v>
      </c>
      <c r="K14275" s="11">
        <f>Table__Master[[#This Row],[unit price]]*Table__Master[[#This Row],[Order qty]]</f>
        <v>449.90446794033051</v>
      </c>
      <c r="L14275" s="11">
        <f>Table__Master[[#This Row],[Revenue]]-(Table__Master[[#This Row],[unit cost]]*Table__Master[[#This Row],[Order qty]])</f>
        <v>128.54413369723727</v>
      </c>
    </row>
    <row r="14276" spans="1:12" x14ac:dyDescent="0.25">
      <c r="A14276" t="s">
        <v>15249</v>
      </c>
      <c r="B14276" s="3">
        <v>43882</v>
      </c>
      <c r="C14276" t="s">
        <v>961</v>
      </c>
      <c r="D14276" s="2" t="s">
        <v>962</v>
      </c>
      <c r="E14276">
        <v>22</v>
      </c>
      <c r="F14276">
        <v>60</v>
      </c>
      <c r="G14276">
        <v>46</v>
      </c>
      <c r="H14276">
        <v>10</v>
      </c>
      <c r="I14276" s="2">
        <v>525.46646100282669</v>
      </c>
      <c r="J14276" s="4">
        <v>375.3331864305905</v>
      </c>
      <c r="K14276" s="11">
        <f>Table__Master[[#This Row],[unit price]]*Table__Master[[#This Row],[Order qty]]</f>
        <v>5254.6646100282669</v>
      </c>
      <c r="L14276" s="11">
        <f>Table__Master[[#This Row],[Revenue]]-(Table__Master[[#This Row],[unit cost]]*Table__Master[[#This Row],[Order qty]])</f>
        <v>1501.3327457223618</v>
      </c>
    </row>
    <row r="14277" spans="1:12" x14ac:dyDescent="0.25">
      <c r="A14277" t="s">
        <v>15250</v>
      </c>
      <c r="B14277" s="3">
        <v>43951</v>
      </c>
      <c r="C14277" t="s">
        <v>965</v>
      </c>
      <c r="D14277" s="2" t="s">
        <v>962</v>
      </c>
      <c r="E14277">
        <v>10</v>
      </c>
      <c r="F14277">
        <v>253</v>
      </c>
      <c r="G14277">
        <v>38</v>
      </c>
      <c r="H14277">
        <v>8</v>
      </c>
      <c r="I14277" s="2">
        <v>617.62368249893188</v>
      </c>
      <c r="J14277" s="4">
        <v>441.15977321352278</v>
      </c>
      <c r="K14277" s="11">
        <f>Table__Master[[#This Row],[unit price]]*Table__Master[[#This Row],[Order qty]]</f>
        <v>4940.9894599914551</v>
      </c>
      <c r="L14277" s="11">
        <f>Table__Master[[#This Row],[Revenue]]-(Table__Master[[#This Row],[unit cost]]*Table__Master[[#This Row],[Order qty]])</f>
        <v>1411.7112742832728</v>
      </c>
    </row>
    <row r="14278" spans="1:12" x14ac:dyDescent="0.25">
      <c r="A14278" t="s">
        <v>15251</v>
      </c>
      <c r="B14278" s="3">
        <v>43936</v>
      </c>
      <c r="C14278" t="s">
        <v>964</v>
      </c>
      <c r="D14278" s="2" t="s">
        <v>962</v>
      </c>
      <c r="E14278">
        <v>22</v>
      </c>
      <c r="F14278">
        <v>340</v>
      </c>
      <c r="G14278">
        <v>43</v>
      </c>
      <c r="H14278">
        <v>7</v>
      </c>
      <c r="I14278" s="2">
        <v>230.05991595983505</v>
      </c>
      <c r="J14278" s="4">
        <v>164.32851139988219</v>
      </c>
      <c r="K14278" s="11">
        <f>Table__Master[[#This Row],[unit price]]*Table__Master[[#This Row],[Order qty]]</f>
        <v>1610.4194117188454</v>
      </c>
      <c r="L14278" s="11">
        <f>Table__Master[[#This Row],[Revenue]]-(Table__Master[[#This Row],[unit cost]]*Table__Master[[#This Row],[Order qty]])</f>
        <v>460.1198319196701</v>
      </c>
    </row>
    <row r="14279" spans="1:12" x14ac:dyDescent="0.25">
      <c r="A14279" t="s">
        <v>15252</v>
      </c>
      <c r="B14279" s="3">
        <v>43850</v>
      </c>
      <c r="C14279" t="s">
        <v>961</v>
      </c>
      <c r="D14279" s="2" t="s">
        <v>962</v>
      </c>
      <c r="E14279">
        <v>7</v>
      </c>
      <c r="F14279">
        <v>257</v>
      </c>
      <c r="G14279">
        <v>36</v>
      </c>
      <c r="H14279">
        <v>8</v>
      </c>
      <c r="I14279" s="2">
        <v>191.7150217294693</v>
      </c>
      <c r="J14279" s="4">
        <v>136.93930123533522</v>
      </c>
      <c r="K14279" s="11">
        <f>Table__Master[[#This Row],[unit price]]*Table__Master[[#This Row],[Order qty]]</f>
        <v>1533.7201738357544</v>
      </c>
      <c r="L14279" s="11">
        <f>Table__Master[[#This Row],[Revenue]]-(Table__Master[[#This Row],[unit cost]]*Table__Master[[#This Row],[Order qty]])</f>
        <v>438.20576395307262</v>
      </c>
    </row>
    <row r="14280" spans="1:12" x14ac:dyDescent="0.25">
      <c r="A14280" t="s">
        <v>15253</v>
      </c>
      <c r="B14280" s="3">
        <v>43927</v>
      </c>
      <c r="C14280" t="s">
        <v>964</v>
      </c>
      <c r="D14280" s="2" t="s">
        <v>962</v>
      </c>
      <c r="E14280">
        <v>20</v>
      </c>
      <c r="F14280">
        <v>41</v>
      </c>
      <c r="G14280">
        <v>42</v>
      </c>
      <c r="H14280">
        <v>3</v>
      </c>
      <c r="I14280" s="2">
        <v>496.79578596353531</v>
      </c>
      <c r="J14280" s="4">
        <v>354.85413283109665</v>
      </c>
      <c r="K14280" s="11">
        <f>Table__Master[[#This Row],[unit price]]*Table__Master[[#This Row],[Order qty]]</f>
        <v>1490.3873578906059</v>
      </c>
      <c r="L14280" s="11">
        <f>Table__Master[[#This Row],[Revenue]]-(Table__Master[[#This Row],[unit cost]]*Table__Master[[#This Row],[Order qty]])</f>
        <v>425.82495939731598</v>
      </c>
    </row>
    <row r="14281" spans="1:12" x14ac:dyDescent="0.25">
      <c r="A14281" t="s">
        <v>15254</v>
      </c>
      <c r="B14281" s="3">
        <v>43847</v>
      </c>
      <c r="C14281" t="s">
        <v>965</v>
      </c>
      <c r="D14281" s="2" t="s">
        <v>962</v>
      </c>
      <c r="E14281">
        <v>10</v>
      </c>
      <c r="F14281">
        <v>45</v>
      </c>
      <c r="G14281">
        <v>42</v>
      </c>
      <c r="H14281">
        <v>2</v>
      </c>
      <c r="I14281" s="2">
        <v>232.60274863243103</v>
      </c>
      <c r="J14281" s="4">
        <v>166.14482045173645</v>
      </c>
      <c r="K14281" s="11">
        <f>Table__Master[[#This Row],[unit price]]*Table__Master[[#This Row],[Order qty]]</f>
        <v>465.20549726486206</v>
      </c>
      <c r="L14281" s="11">
        <f>Table__Master[[#This Row],[Revenue]]-(Table__Master[[#This Row],[unit cost]]*Table__Master[[#This Row],[Order qty]])</f>
        <v>132.91585636138916</v>
      </c>
    </row>
    <row r="14282" spans="1:12" x14ac:dyDescent="0.25">
      <c r="A14282" t="s">
        <v>15255</v>
      </c>
      <c r="B14282" s="3">
        <v>43883</v>
      </c>
      <c r="C14282" t="s">
        <v>963</v>
      </c>
      <c r="D14282" s="2" t="s">
        <v>962</v>
      </c>
      <c r="E14282">
        <v>21</v>
      </c>
      <c r="F14282">
        <v>15</v>
      </c>
      <c r="G14282">
        <v>24</v>
      </c>
      <c r="H14282">
        <v>6</v>
      </c>
      <c r="I14282" s="2">
        <v>418.47159451246262</v>
      </c>
      <c r="J14282" s="4">
        <v>298.90828179461619</v>
      </c>
      <c r="K14282" s="11">
        <f>Table__Master[[#This Row],[unit price]]*Table__Master[[#This Row],[Order qty]]</f>
        <v>2510.8295670747757</v>
      </c>
      <c r="L14282" s="11">
        <f>Table__Master[[#This Row],[Revenue]]-(Table__Master[[#This Row],[unit cost]]*Table__Master[[#This Row],[Order qty]])</f>
        <v>717.37987630707858</v>
      </c>
    </row>
    <row r="14283" spans="1:12" x14ac:dyDescent="0.25">
      <c r="A14283" t="s">
        <v>15256</v>
      </c>
      <c r="B14283" s="3">
        <v>43924</v>
      </c>
      <c r="C14283" t="s">
        <v>964</v>
      </c>
      <c r="D14283" s="2" t="s">
        <v>962</v>
      </c>
      <c r="E14283">
        <v>15</v>
      </c>
      <c r="F14283">
        <v>134</v>
      </c>
      <c r="G14283">
        <v>37</v>
      </c>
      <c r="H14283">
        <v>6</v>
      </c>
      <c r="I14283" s="2">
        <v>647.68335521221161</v>
      </c>
      <c r="J14283" s="4">
        <v>462.63096800872262</v>
      </c>
      <c r="K14283" s="11">
        <f>Table__Master[[#This Row],[unit price]]*Table__Master[[#This Row],[Order qty]]</f>
        <v>3886.1001312732697</v>
      </c>
      <c r="L14283" s="11">
        <f>Table__Master[[#This Row],[Revenue]]-(Table__Master[[#This Row],[unit cost]]*Table__Master[[#This Row],[Order qty]])</f>
        <v>1110.3143232209341</v>
      </c>
    </row>
    <row r="14284" spans="1:12" x14ac:dyDescent="0.25">
      <c r="A14284" t="s">
        <v>15257</v>
      </c>
      <c r="B14284" s="3">
        <v>43844</v>
      </c>
      <c r="C14284" t="s">
        <v>965</v>
      </c>
      <c r="D14284" s="2" t="s">
        <v>962</v>
      </c>
      <c r="E14284">
        <v>9</v>
      </c>
      <c r="F14284">
        <v>126</v>
      </c>
      <c r="G14284">
        <v>35</v>
      </c>
      <c r="H14284">
        <v>2</v>
      </c>
      <c r="I14284" s="2">
        <v>198.53067809343338</v>
      </c>
      <c r="J14284" s="4">
        <v>141.80762720959527</v>
      </c>
      <c r="K14284" s="11">
        <f>Table__Master[[#This Row],[unit price]]*Table__Master[[#This Row],[Order qty]]</f>
        <v>397.06135618686676</v>
      </c>
      <c r="L14284" s="11">
        <f>Table__Master[[#This Row],[Revenue]]-(Table__Master[[#This Row],[unit cost]]*Table__Master[[#This Row],[Order qty]])</f>
        <v>113.44610176767623</v>
      </c>
    </row>
    <row r="14285" spans="1:12" x14ac:dyDescent="0.25">
      <c r="A14285" t="s">
        <v>15258</v>
      </c>
      <c r="B14285" s="3">
        <v>43869</v>
      </c>
      <c r="C14285" t="s">
        <v>963</v>
      </c>
      <c r="D14285" s="2" t="s">
        <v>962</v>
      </c>
      <c r="E14285">
        <v>3</v>
      </c>
      <c r="F14285">
        <v>363</v>
      </c>
      <c r="G14285">
        <v>43</v>
      </c>
      <c r="H14285">
        <v>10</v>
      </c>
      <c r="I14285" s="2">
        <v>548.72839450836182</v>
      </c>
      <c r="J14285" s="4">
        <v>391.94885322025846</v>
      </c>
      <c r="K14285" s="11">
        <f>Table__Master[[#This Row],[unit price]]*Table__Master[[#This Row],[Order qty]]</f>
        <v>5487.2839450836182</v>
      </c>
      <c r="L14285" s="11">
        <f>Table__Master[[#This Row],[Revenue]]-(Table__Master[[#This Row],[unit cost]]*Table__Master[[#This Row],[Order qty]])</f>
        <v>1567.7954128810334</v>
      </c>
    </row>
    <row r="14286" spans="1:12" x14ac:dyDescent="0.25">
      <c r="A14286" t="s">
        <v>15259</v>
      </c>
      <c r="B14286" s="3">
        <v>43932</v>
      </c>
      <c r="C14286" t="s">
        <v>963</v>
      </c>
      <c r="D14286" s="2" t="s">
        <v>962</v>
      </c>
      <c r="E14286">
        <v>7</v>
      </c>
      <c r="F14286">
        <v>366</v>
      </c>
      <c r="G14286">
        <v>41</v>
      </c>
      <c r="H14286">
        <v>8</v>
      </c>
      <c r="I14286" s="2">
        <v>329.35369008779526</v>
      </c>
      <c r="J14286" s="4">
        <v>235.25263577699664</v>
      </c>
      <c r="K14286" s="11">
        <f>Table__Master[[#This Row],[unit price]]*Table__Master[[#This Row],[Order qty]]</f>
        <v>2634.8295207023621</v>
      </c>
      <c r="L14286" s="11">
        <f>Table__Master[[#This Row],[Revenue]]-(Table__Master[[#This Row],[unit cost]]*Table__Master[[#This Row],[Order qty]])</f>
        <v>752.80843448638893</v>
      </c>
    </row>
    <row r="14287" spans="1:12" x14ac:dyDescent="0.25">
      <c r="A14287" t="s">
        <v>15260</v>
      </c>
      <c r="B14287" s="3">
        <v>43929</v>
      </c>
      <c r="C14287" t="s">
        <v>961</v>
      </c>
      <c r="D14287" s="2" t="s">
        <v>962</v>
      </c>
      <c r="E14287">
        <v>14</v>
      </c>
      <c r="F14287">
        <v>26</v>
      </c>
      <c r="G14287">
        <v>26</v>
      </c>
      <c r="H14287">
        <v>3</v>
      </c>
      <c r="I14287" s="2">
        <v>466.50996887683868</v>
      </c>
      <c r="J14287" s="4">
        <v>333.22140634059906</v>
      </c>
      <c r="K14287" s="11">
        <f>Table__Master[[#This Row],[unit price]]*Table__Master[[#This Row],[Order qty]]</f>
        <v>1399.5299066305161</v>
      </c>
      <c r="L14287" s="11">
        <f>Table__Master[[#This Row],[Revenue]]-(Table__Master[[#This Row],[unit cost]]*Table__Master[[#This Row],[Order qty]])</f>
        <v>399.86568760871887</v>
      </c>
    </row>
    <row r="14288" spans="1:12" x14ac:dyDescent="0.25">
      <c r="A14288" t="s">
        <v>15261</v>
      </c>
      <c r="B14288" s="3">
        <v>43862</v>
      </c>
      <c r="C14288" t="s">
        <v>964</v>
      </c>
      <c r="D14288" s="2" t="s">
        <v>962</v>
      </c>
      <c r="E14288">
        <v>22</v>
      </c>
      <c r="F14288">
        <v>277</v>
      </c>
      <c r="G14288">
        <v>6</v>
      </c>
      <c r="H14288">
        <v>2</v>
      </c>
      <c r="I14288" s="2">
        <v>208.88213592767715</v>
      </c>
      <c r="J14288" s="4">
        <v>149.20152566262655</v>
      </c>
      <c r="K14288" s="11">
        <f>Table__Master[[#This Row],[unit price]]*Table__Master[[#This Row],[Order qty]]</f>
        <v>417.76427185535431</v>
      </c>
      <c r="L14288" s="11">
        <f>Table__Master[[#This Row],[Revenue]]-(Table__Master[[#This Row],[unit cost]]*Table__Master[[#This Row],[Order qty]])</f>
        <v>119.36122053010121</v>
      </c>
    </row>
    <row r="14289" spans="1:12" x14ac:dyDescent="0.25">
      <c r="A14289" t="s">
        <v>15262</v>
      </c>
      <c r="B14289" s="3">
        <v>43908</v>
      </c>
      <c r="C14289" t="s">
        <v>961</v>
      </c>
      <c r="D14289" s="2" t="s">
        <v>962</v>
      </c>
      <c r="E14289">
        <v>21</v>
      </c>
      <c r="F14289">
        <v>153</v>
      </c>
      <c r="G14289">
        <v>45</v>
      </c>
      <c r="H14289">
        <v>10</v>
      </c>
      <c r="I14289" s="2">
        <v>238.43012452125549</v>
      </c>
      <c r="J14289" s="4">
        <v>170.3072318008968</v>
      </c>
      <c r="K14289" s="11">
        <f>Table__Master[[#This Row],[unit price]]*Table__Master[[#This Row],[Order qty]]</f>
        <v>2384.3012452125549</v>
      </c>
      <c r="L14289" s="11">
        <f>Table__Master[[#This Row],[Revenue]]-(Table__Master[[#This Row],[unit cost]]*Table__Master[[#This Row],[Order qty]])</f>
        <v>681.22892720358686</v>
      </c>
    </row>
    <row r="14290" spans="1:12" x14ac:dyDescent="0.25">
      <c r="A14290" t="s">
        <v>15263</v>
      </c>
      <c r="B14290" s="3">
        <v>43883</v>
      </c>
      <c r="C14290" t="s">
        <v>963</v>
      </c>
      <c r="D14290" s="2" t="s">
        <v>962</v>
      </c>
      <c r="E14290">
        <v>3</v>
      </c>
      <c r="F14290">
        <v>362</v>
      </c>
      <c r="G14290">
        <v>21</v>
      </c>
      <c r="H14290">
        <v>9</v>
      </c>
      <c r="I14290" s="2">
        <v>219.23018950223923</v>
      </c>
      <c r="J14290" s="4">
        <v>156.59299250159947</v>
      </c>
      <c r="K14290" s="11">
        <f>Table__Master[[#This Row],[unit price]]*Table__Master[[#This Row],[Order qty]]</f>
        <v>1973.071705520153</v>
      </c>
      <c r="L14290" s="11">
        <f>Table__Master[[#This Row],[Revenue]]-(Table__Master[[#This Row],[unit cost]]*Table__Master[[#This Row],[Order qty]])</f>
        <v>563.73477300575792</v>
      </c>
    </row>
    <row r="14291" spans="1:12" x14ac:dyDescent="0.25">
      <c r="A14291" t="s">
        <v>15264</v>
      </c>
      <c r="B14291" s="3">
        <v>43909</v>
      </c>
      <c r="C14291" t="s">
        <v>963</v>
      </c>
      <c r="D14291" s="2" t="s">
        <v>962</v>
      </c>
      <c r="E14291">
        <v>17</v>
      </c>
      <c r="F14291">
        <v>204</v>
      </c>
      <c r="G14291">
        <v>2</v>
      </c>
      <c r="H14291">
        <v>9</v>
      </c>
      <c r="I14291" s="2">
        <v>538.18540227413177</v>
      </c>
      <c r="J14291" s="4">
        <v>384.41814448152275</v>
      </c>
      <c r="K14291" s="11">
        <f>Table__Master[[#This Row],[unit price]]*Table__Master[[#This Row],[Order qty]]</f>
        <v>4843.668620467186</v>
      </c>
      <c r="L14291" s="11">
        <f>Table__Master[[#This Row],[Revenue]]-(Table__Master[[#This Row],[unit cost]]*Table__Master[[#This Row],[Order qty]])</f>
        <v>1383.9053201334814</v>
      </c>
    </row>
    <row r="14292" spans="1:12" x14ac:dyDescent="0.25">
      <c r="A14292" t="s">
        <v>15265</v>
      </c>
      <c r="B14292" s="3">
        <v>43859</v>
      </c>
      <c r="C14292" t="s">
        <v>965</v>
      </c>
      <c r="D14292" s="2" t="s">
        <v>962</v>
      </c>
      <c r="E14292">
        <v>20</v>
      </c>
      <c r="F14292">
        <v>72</v>
      </c>
      <c r="G14292">
        <v>11</v>
      </c>
      <c r="H14292">
        <v>5</v>
      </c>
      <c r="I14292" s="2">
        <v>394.19104081392288</v>
      </c>
      <c r="J14292" s="4">
        <v>281.56502915280208</v>
      </c>
      <c r="K14292" s="11">
        <f>Table__Master[[#This Row],[unit price]]*Table__Master[[#This Row],[Order qty]]</f>
        <v>1970.9552040696144</v>
      </c>
      <c r="L14292" s="11">
        <f>Table__Master[[#This Row],[Revenue]]-(Table__Master[[#This Row],[unit cost]]*Table__Master[[#This Row],[Order qty]])</f>
        <v>563.13005830560405</v>
      </c>
    </row>
    <row r="14293" spans="1:12" x14ac:dyDescent="0.25">
      <c r="A14293" t="s">
        <v>15266</v>
      </c>
      <c r="B14293" s="3">
        <v>43842</v>
      </c>
      <c r="C14293" t="s">
        <v>961</v>
      </c>
      <c r="D14293" s="2" t="s">
        <v>962</v>
      </c>
      <c r="E14293">
        <v>16</v>
      </c>
      <c r="F14293">
        <v>242</v>
      </c>
      <c r="G14293">
        <v>13</v>
      </c>
      <c r="H14293">
        <v>5</v>
      </c>
      <c r="I14293" s="2">
        <v>610.74779462814331</v>
      </c>
      <c r="J14293" s="4">
        <v>436.2484247343881</v>
      </c>
      <c r="K14293" s="11">
        <f>Table__Master[[#This Row],[unit price]]*Table__Master[[#This Row],[Order qty]]</f>
        <v>3053.7389731407166</v>
      </c>
      <c r="L14293" s="11">
        <f>Table__Master[[#This Row],[Revenue]]-(Table__Master[[#This Row],[unit cost]]*Table__Master[[#This Row],[Order qty]])</f>
        <v>872.49684946877596</v>
      </c>
    </row>
    <row r="14294" spans="1:12" x14ac:dyDescent="0.25">
      <c r="A14294" t="s">
        <v>15267</v>
      </c>
      <c r="B14294" s="3">
        <v>43889</v>
      </c>
      <c r="C14294" t="s">
        <v>963</v>
      </c>
      <c r="D14294" s="2" t="s">
        <v>962</v>
      </c>
      <c r="E14294">
        <v>7</v>
      </c>
      <c r="F14294">
        <v>289</v>
      </c>
      <c r="G14294">
        <v>43</v>
      </c>
      <c r="H14294">
        <v>6</v>
      </c>
      <c r="I14294" s="2">
        <v>450.79402488470078</v>
      </c>
      <c r="J14294" s="4">
        <v>321.99573206050059</v>
      </c>
      <c r="K14294" s="11">
        <f>Table__Master[[#This Row],[unit price]]*Table__Master[[#This Row],[Order qty]]</f>
        <v>2704.7641493082047</v>
      </c>
      <c r="L14294" s="11">
        <f>Table__Master[[#This Row],[Revenue]]-(Table__Master[[#This Row],[unit cost]]*Table__Master[[#This Row],[Order qty]])</f>
        <v>772.78975694520113</v>
      </c>
    </row>
    <row r="14295" spans="1:12" x14ac:dyDescent="0.25">
      <c r="A14295" t="s">
        <v>15268</v>
      </c>
      <c r="B14295" s="3">
        <v>43904</v>
      </c>
      <c r="C14295" t="s">
        <v>963</v>
      </c>
      <c r="D14295" s="2" t="s">
        <v>962</v>
      </c>
      <c r="E14295">
        <v>14</v>
      </c>
      <c r="F14295">
        <v>291</v>
      </c>
      <c r="G14295">
        <v>27</v>
      </c>
      <c r="H14295">
        <v>2</v>
      </c>
      <c r="I14295" s="2">
        <v>432.19335901737213</v>
      </c>
      <c r="J14295" s="4">
        <v>308.70954215526581</v>
      </c>
      <c r="K14295" s="11">
        <f>Table__Master[[#This Row],[unit price]]*Table__Master[[#This Row],[Order qty]]</f>
        <v>864.38671803474426</v>
      </c>
      <c r="L14295" s="11">
        <f>Table__Master[[#This Row],[Revenue]]-(Table__Master[[#This Row],[unit cost]]*Table__Master[[#This Row],[Order qty]])</f>
        <v>246.96763372421265</v>
      </c>
    </row>
    <row r="14296" spans="1:12" x14ac:dyDescent="0.25">
      <c r="A14296" t="s">
        <v>15269</v>
      </c>
      <c r="B14296" s="3">
        <v>43873</v>
      </c>
      <c r="C14296" t="s">
        <v>964</v>
      </c>
      <c r="D14296" s="2" t="s">
        <v>962</v>
      </c>
      <c r="E14296">
        <v>7</v>
      </c>
      <c r="F14296">
        <v>295</v>
      </c>
      <c r="G14296">
        <v>5</v>
      </c>
      <c r="H14296">
        <v>3</v>
      </c>
      <c r="I14296" s="2">
        <v>574.31878191232681</v>
      </c>
      <c r="J14296" s="4">
        <v>410.22770136594772</v>
      </c>
      <c r="K14296" s="11">
        <f>Table__Master[[#This Row],[unit price]]*Table__Master[[#This Row],[Order qty]]</f>
        <v>1722.9563457369804</v>
      </c>
      <c r="L14296" s="11">
        <f>Table__Master[[#This Row],[Revenue]]-(Table__Master[[#This Row],[unit cost]]*Table__Master[[#This Row],[Order qty]])</f>
        <v>492.27324163913727</v>
      </c>
    </row>
    <row r="14297" spans="1:12" x14ac:dyDescent="0.25">
      <c r="A14297" t="s">
        <v>15270</v>
      </c>
      <c r="B14297" s="3">
        <v>43834</v>
      </c>
      <c r="C14297" t="s">
        <v>961</v>
      </c>
      <c r="D14297" s="2" t="s">
        <v>962</v>
      </c>
      <c r="E14297">
        <v>22</v>
      </c>
      <c r="F14297">
        <v>51</v>
      </c>
      <c r="G14297">
        <v>23</v>
      </c>
      <c r="H14297">
        <v>4</v>
      </c>
      <c r="I14297" s="2">
        <v>609.15973734855652</v>
      </c>
      <c r="J14297" s="4">
        <v>435.11409810611184</v>
      </c>
      <c r="K14297" s="11">
        <f>Table__Master[[#This Row],[unit price]]*Table__Master[[#This Row],[Order qty]]</f>
        <v>2436.6389493942261</v>
      </c>
      <c r="L14297" s="11">
        <f>Table__Master[[#This Row],[Revenue]]-(Table__Master[[#This Row],[unit cost]]*Table__Master[[#This Row],[Order qty]])</f>
        <v>696.18255696977872</v>
      </c>
    </row>
    <row r="14298" spans="1:12" x14ac:dyDescent="0.25">
      <c r="A14298" t="s">
        <v>15271</v>
      </c>
      <c r="B14298" s="3">
        <v>43843</v>
      </c>
      <c r="C14298" t="s">
        <v>965</v>
      </c>
      <c r="D14298" s="2" t="s">
        <v>962</v>
      </c>
      <c r="E14298">
        <v>14</v>
      </c>
      <c r="F14298">
        <v>265</v>
      </c>
      <c r="G14298">
        <v>4</v>
      </c>
      <c r="H14298">
        <v>1</v>
      </c>
      <c r="I14298" s="2">
        <v>467.42269867658615</v>
      </c>
      <c r="J14298" s="4">
        <v>333.87335619756158</v>
      </c>
      <c r="K14298" s="11">
        <f>Table__Master[[#This Row],[unit price]]*Table__Master[[#This Row],[Order qty]]</f>
        <v>467.42269867658615</v>
      </c>
      <c r="L14298" s="11">
        <f>Table__Master[[#This Row],[Revenue]]-(Table__Master[[#This Row],[unit cost]]*Table__Master[[#This Row],[Order qty]])</f>
        <v>133.54934247902457</v>
      </c>
    </row>
    <row r="14299" spans="1:12" x14ac:dyDescent="0.25">
      <c r="A14299" t="s">
        <v>15272</v>
      </c>
      <c r="B14299" s="3">
        <v>43977</v>
      </c>
      <c r="C14299" t="s">
        <v>961</v>
      </c>
      <c r="D14299" s="2" t="s">
        <v>962</v>
      </c>
      <c r="E14299">
        <v>2</v>
      </c>
      <c r="F14299">
        <v>52</v>
      </c>
      <c r="G14299">
        <v>46</v>
      </c>
      <c r="H14299">
        <v>4</v>
      </c>
      <c r="I14299" s="2">
        <v>471.963831782341</v>
      </c>
      <c r="J14299" s="4">
        <v>337.11702270167217</v>
      </c>
      <c r="K14299" s="11">
        <f>Table__Master[[#This Row],[unit price]]*Table__Master[[#This Row],[Order qty]]</f>
        <v>1887.855327129364</v>
      </c>
      <c r="L14299" s="11">
        <f>Table__Master[[#This Row],[Revenue]]-(Table__Master[[#This Row],[unit cost]]*Table__Master[[#This Row],[Order qty]])</f>
        <v>539.38723632267534</v>
      </c>
    </row>
    <row r="14300" spans="1:12" x14ac:dyDescent="0.25">
      <c r="A14300" t="s">
        <v>15273</v>
      </c>
      <c r="B14300" s="3">
        <v>43882</v>
      </c>
      <c r="C14300" t="s">
        <v>964</v>
      </c>
      <c r="D14300" s="2" t="s">
        <v>962</v>
      </c>
      <c r="E14300">
        <v>21</v>
      </c>
      <c r="F14300">
        <v>207</v>
      </c>
      <c r="G14300">
        <v>15</v>
      </c>
      <c r="H14300">
        <v>8</v>
      </c>
      <c r="I14300" s="2">
        <v>311.2878811955452</v>
      </c>
      <c r="J14300" s="4">
        <v>222.34848656824659</v>
      </c>
      <c r="K14300" s="11">
        <f>Table__Master[[#This Row],[unit price]]*Table__Master[[#This Row],[Order qty]]</f>
        <v>2490.3030495643616</v>
      </c>
      <c r="L14300" s="11">
        <f>Table__Master[[#This Row],[Revenue]]-(Table__Master[[#This Row],[unit cost]]*Table__Master[[#This Row],[Order qty]])</f>
        <v>711.51515701838889</v>
      </c>
    </row>
    <row r="14301" spans="1:12" x14ac:dyDescent="0.25">
      <c r="A14301" t="s">
        <v>15274</v>
      </c>
      <c r="B14301" s="3">
        <v>43925</v>
      </c>
      <c r="C14301" t="s">
        <v>963</v>
      </c>
      <c r="D14301" s="2" t="s">
        <v>962</v>
      </c>
      <c r="E14301">
        <v>1</v>
      </c>
      <c r="F14301">
        <v>251</v>
      </c>
      <c r="G14301">
        <v>32</v>
      </c>
      <c r="H14301">
        <v>10</v>
      </c>
      <c r="I14301" s="2">
        <v>451.66088676452637</v>
      </c>
      <c r="J14301" s="4">
        <v>322.61491911751887</v>
      </c>
      <c r="K14301" s="11">
        <f>Table__Master[[#This Row],[unit price]]*Table__Master[[#This Row],[Order qty]]</f>
        <v>4516.6088676452637</v>
      </c>
      <c r="L14301" s="11">
        <f>Table__Master[[#This Row],[Revenue]]-(Table__Master[[#This Row],[unit cost]]*Table__Master[[#This Row],[Order qty]])</f>
        <v>1290.459676470075</v>
      </c>
    </row>
    <row r="14302" spans="1:12" x14ac:dyDescent="0.25">
      <c r="A14302" t="s">
        <v>15275</v>
      </c>
      <c r="B14302" s="3">
        <v>43868</v>
      </c>
      <c r="C14302" t="s">
        <v>961</v>
      </c>
      <c r="D14302" s="2" t="s">
        <v>962</v>
      </c>
      <c r="E14302">
        <v>22</v>
      </c>
      <c r="F14302">
        <v>311</v>
      </c>
      <c r="G14302">
        <v>8</v>
      </c>
      <c r="H14302">
        <v>7</v>
      </c>
      <c r="I14302" s="2">
        <v>397.94390863180161</v>
      </c>
      <c r="J14302" s="4">
        <v>284.24564902271544</v>
      </c>
      <c r="K14302" s="11">
        <f>Table__Master[[#This Row],[unit price]]*Table__Master[[#This Row],[Order qty]]</f>
        <v>2785.6073604226112</v>
      </c>
      <c r="L14302" s="11">
        <f>Table__Master[[#This Row],[Revenue]]-(Table__Master[[#This Row],[unit cost]]*Table__Master[[#This Row],[Order qty]])</f>
        <v>795.88781726360321</v>
      </c>
    </row>
    <row r="14303" spans="1:12" x14ac:dyDescent="0.25">
      <c r="A14303" t="s">
        <v>15276</v>
      </c>
      <c r="B14303" s="3">
        <v>43963</v>
      </c>
      <c r="C14303" t="s">
        <v>964</v>
      </c>
      <c r="D14303" s="2" t="s">
        <v>962</v>
      </c>
      <c r="E14303">
        <v>21</v>
      </c>
      <c r="F14303">
        <v>267</v>
      </c>
      <c r="G14303">
        <v>47</v>
      </c>
      <c r="H14303">
        <v>9</v>
      </c>
      <c r="I14303" s="2">
        <v>427.57622730731964</v>
      </c>
      <c r="J14303" s="4">
        <v>305.41159093379974</v>
      </c>
      <c r="K14303" s="11">
        <f>Table__Master[[#This Row],[unit price]]*Table__Master[[#This Row],[Order qty]]</f>
        <v>3848.1860457658768</v>
      </c>
      <c r="L14303" s="11">
        <f>Table__Master[[#This Row],[Revenue]]-(Table__Master[[#This Row],[unit cost]]*Table__Master[[#This Row],[Order qty]])</f>
        <v>1099.4817273616791</v>
      </c>
    </row>
    <row r="14304" spans="1:12" x14ac:dyDescent="0.25">
      <c r="A14304" t="s">
        <v>15277</v>
      </c>
      <c r="B14304" s="3">
        <v>43929</v>
      </c>
      <c r="C14304" t="s">
        <v>963</v>
      </c>
      <c r="D14304" s="2" t="s">
        <v>962</v>
      </c>
      <c r="E14304">
        <v>22</v>
      </c>
      <c r="F14304">
        <v>60</v>
      </c>
      <c r="G14304">
        <v>36</v>
      </c>
      <c r="H14304">
        <v>8</v>
      </c>
      <c r="I14304" s="2">
        <v>326.17261844873428</v>
      </c>
      <c r="J14304" s="4">
        <v>232.98044174909595</v>
      </c>
      <c r="K14304" s="11">
        <f>Table__Master[[#This Row],[unit price]]*Table__Master[[#This Row],[Order qty]]</f>
        <v>2609.3809475898743</v>
      </c>
      <c r="L14304" s="11">
        <f>Table__Master[[#This Row],[Revenue]]-(Table__Master[[#This Row],[unit cost]]*Table__Master[[#This Row],[Order qty]])</f>
        <v>745.53741359710671</v>
      </c>
    </row>
    <row r="14305" spans="1:12" x14ac:dyDescent="0.25">
      <c r="A14305" t="s">
        <v>15278</v>
      </c>
      <c r="B14305" s="3">
        <v>43952</v>
      </c>
      <c r="C14305" t="s">
        <v>963</v>
      </c>
      <c r="D14305" s="2" t="s">
        <v>962</v>
      </c>
      <c r="E14305">
        <v>13</v>
      </c>
      <c r="F14305">
        <v>24</v>
      </c>
      <c r="G14305">
        <v>3</v>
      </c>
      <c r="H14305">
        <v>10</v>
      </c>
      <c r="I14305" s="2">
        <v>386.09090352058411</v>
      </c>
      <c r="J14305" s="4">
        <v>275.77921680041726</v>
      </c>
      <c r="K14305" s="11">
        <f>Table__Master[[#This Row],[unit price]]*Table__Master[[#This Row],[Order qty]]</f>
        <v>3860.9090352058411</v>
      </c>
      <c r="L14305" s="11">
        <f>Table__Master[[#This Row],[Revenue]]-(Table__Master[[#This Row],[unit cost]]*Table__Master[[#This Row],[Order qty]])</f>
        <v>1103.1168672016684</v>
      </c>
    </row>
    <row r="14306" spans="1:12" x14ac:dyDescent="0.25">
      <c r="A14306" t="s">
        <v>15279</v>
      </c>
      <c r="B14306" s="3">
        <v>43924</v>
      </c>
      <c r="C14306" t="s">
        <v>964</v>
      </c>
      <c r="D14306" s="2" t="s">
        <v>962</v>
      </c>
      <c r="E14306">
        <v>19</v>
      </c>
      <c r="F14306">
        <v>156</v>
      </c>
      <c r="G14306">
        <v>7</v>
      </c>
      <c r="H14306">
        <v>3</v>
      </c>
      <c r="I14306" s="2">
        <v>281.65117281675339</v>
      </c>
      <c r="J14306" s="4">
        <v>201.17940915482387</v>
      </c>
      <c r="K14306" s="11">
        <f>Table__Master[[#This Row],[unit price]]*Table__Master[[#This Row],[Order qty]]</f>
        <v>844.95351845026016</v>
      </c>
      <c r="L14306" s="11">
        <f>Table__Master[[#This Row],[Revenue]]-(Table__Master[[#This Row],[unit cost]]*Table__Master[[#This Row],[Order qty]])</f>
        <v>241.41529098578849</v>
      </c>
    </row>
    <row r="14307" spans="1:12" x14ac:dyDescent="0.25">
      <c r="A14307" t="s">
        <v>15280</v>
      </c>
      <c r="B14307" s="3">
        <v>43877</v>
      </c>
      <c r="C14307" t="s">
        <v>965</v>
      </c>
      <c r="D14307" s="2" t="s">
        <v>962</v>
      </c>
      <c r="E14307">
        <v>13</v>
      </c>
      <c r="F14307">
        <v>33</v>
      </c>
      <c r="G14307">
        <v>43</v>
      </c>
      <c r="H14307">
        <v>7</v>
      </c>
      <c r="I14307" s="2">
        <v>337.71249139308929</v>
      </c>
      <c r="J14307" s="4">
        <v>241.22320813792095</v>
      </c>
      <c r="K14307" s="11">
        <f>Table__Master[[#This Row],[unit price]]*Table__Master[[#This Row],[Order qty]]</f>
        <v>2363.9874397516251</v>
      </c>
      <c r="L14307" s="11">
        <f>Table__Master[[#This Row],[Revenue]]-(Table__Master[[#This Row],[unit cost]]*Table__Master[[#This Row],[Order qty]])</f>
        <v>675.42498278617836</v>
      </c>
    </row>
    <row r="14308" spans="1:12" x14ac:dyDescent="0.25">
      <c r="A14308" t="s">
        <v>15281</v>
      </c>
      <c r="B14308" s="3">
        <v>43834</v>
      </c>
      <c r="C14308" t="s">
        <v>963</v>
      </c>
      <c r="D14308" s="2" t="s">
        <v>962</v>
      </c>
      <c r="E14308">
        <v>2</v>
      </c>
      <c r="F14308">
        <v>17</v>
      </c>
      <c r="G14308">
        <v>33</v>
      </c>
      <c r="H14308">
        <v>7</v>
      </c>
      <c r="I14308" s="2">
        <v>534.23965626955032</v>
      </c>
      <c r="J14308" s="4">
        <v>381.59975447825025</v>
      </c>
      <c r="K14308" s="11">
        <f>Table__Master[[#This Row],[unit price]]*Table__Master[[#This Row],[Order qty]]</f>
        <v>3739.6775938868523</v>
      </c>
      <c r="L14308" s="11">
        <f>Table__Master[[#This Row],[Revenue]]-(Table__Master[[#This Row],[unit cost]]*Table__Master[[#This Row],[Order qty]])</f>
        <v>1068.4793125391006</v>
      </c>
    </row>
    <row r="14309" spans="1:12" x14ac:dyDescent="0.25">
      <c r="A14309" t="s">
        <v>15282</v>
      </c>
      <c r="B14309" s="3">
        <v>43975</v>
      </c>
      <c r="C14309" t="s">
        <v>965</v>
      </c>
      <c r="D14309" s="2" t="s">
        <v>962</v>
      </c>
      <c r="E14309">
        <v>6</v>
      </c>
      <c r="F14309">
        <v>275</v>
      </c>
      <c r="G14309">
        <v>29</v>
      </c>
      <c r="H14309">
        <v>9</v>
      </c>
      <c r="I14309" s="2">
        <v>572.71229982376099</v>
      </c>
      <c r="J14309" s="4">
        <v>409.08021415982932</v>
      </c>
      <c r="K14309" s="11">
        <f>Table__Master[[#This Row],[unit price]]*Table__Master[[#This Row],[Order qty]]</f>
        <v>5154.4106984138489</v>
      </c>
      <c r="L14309" s="11">
        <f>Table__Master[[#This Row],[Revenue]]-(Table__Master[[#This Row],[unit cost]]*Table__Master[[#This Row],[Order qty]])</f>
        <v>1472.6887709753851</v>
      </c>
    </row>
    <row r="14310" spans="1:12" x14ac:dyDescent="0.25">
      <c r="A14310" t="s">
        <v>15283</v>
      </c>
      <c r="B14310" s="3">
        <v>43918</v>
      </c>
      <c r="C14310" t="s">
        <v>964</v>
      </c>
      <c r="D14310" s="2" t="s">
        <v>962</v>
      </c>
      <c r="E14310">
        <v>24</v>
      </c>
      <c r="F14310">
        <v>224</v>
      </c>
      <c r="G14310">
        <v>29</v>
      </c>
      <c r="H14310">
        <v>8</v>
      </c>
      <c r="I14310" s="2">
        <v>420.56945461034775</v>
      </c>
      <c r="J14310" s="4">
        <v>300.40675329310557</v>
      </c>
      <c r="K14310" s="11">
        <f>Table__Master[[#This Row],[unit price]]*Table__Master[[#This Row],[Order qty]]</f>
        <v>3364.555636882782</v>
      </c>
      <c r="L14310" s="11">
        <f>Table__Master[[#This Row],[Revenue]]-(Table__Master[[#This Row],[unit cost]]*Table__Master[[#This Row],[Order qty]])</f>
        <v>961.30161053793745</v>
      </c>
    </row>
    <row r="14311" spans="1:12" x14ac:dyDescent="0.25">
      <c r="A14311" t="s">
        <v>15284</v>
      </c>
      <c r="B14311" s="3">
        <v>43889</v>
      </c>
      <c r="C14311" t="s">
        <v>963</v>
      </c>
      <c r="D14311" s="2" t="s">
        <v>962</v>
      </c>
      <c r="E14311">
        <v>5</v>
      </c>
      <c r="F14311">
        <v>25</v>
      </c>
      <c r="G14311">
        <v>17</v>
      </c>
      <c r="H14311">
        <v>4</v>
      </c>
      <c r="I14311" s="2">
        <v>454.86023390293121</v>
      </c>
      <c r="J14311" s="4">
        <v>324.90016707352231</v>
      </c>
      <c r="K14311" s="11">
        <f>Table__Master[[#This Row],[unit price]]*Table__Master[[#This Row],[Order qty]]</f>
        <v>1819.4409356117249</v>
      </c>
      <c r="L14311" s="11">
        <f>Table__Master[[#This Row],[Revenue]]-(Table__Master[[#This Row],[unit cost]]*Table__Master[[#This Row],[Order qty]])</f>
        <v>519.84026731763561</v>
      </c>
    </row>
    <row r="14312" spans="1:12" x14ac:dyDescent="0.25">
      <c r="A14312" t="s">
        <v>15285</v>
      </c>
      <c r="B14312" s="3">
        <v>43847</v>
      </c>
      <c r="C14312" t="s">
        <v>963</v>
      </c>
      <c r="D14312" s="2" t="s">
        <v>962</v>
      </c>
      <c r="E14312">
        <v>13</v>
      </c>
      <c r="F14312">
        <v>279</v>
      </c>
      <c r="G14312">
        <v>6</v>
      </c>
      <c r="H14312">
        <v>7</v>
      </c>
      <c r="I14312" s="2">
        <v>209.33866506814957</v>
      </c>
      <c r="J14312" s="4">
        <v>149.52761790582113</v>
      </c>
      <c r="K14312" s="11">
        <f>Table__Master[[#This Row],[unit price]]*Table__Master[[#This Row],[Order qty]]</f>
        <v>1465.370655477047</v>
      </c>
      <c r="L14312" s="11">
        <f>Table__Master[[#This Row],[Revenue]]-(Table__Master[[#This Row],[unit cost]]*Table__Master[[#This Row],[Order qty]])</f>
        <v>418.67733013629913</v>
      </c>
    </row>
    <row r="14313" spans="1:12" x14ac:dyDescent="0.25">
      <c r="A14313" t="s">
        <v>15286</v>
      </c>
      <c r="B14313" s="3">
        <v>43973</v>
      </c>
      <c r="C14313" t="s">
        <v>961</v>
      </c>
      <c r="D14313" s="2" t="s">
        <v>962</v>
      </c>
      <c r="E14313">
        <v>18</v>
      </c>
      <c r="F14313">
        <v>338</v>
      </c>
      <c r="G14313">
        <v>10</v>
      </c>
      <c r="H14313">
        <v>1</v>
      </c>
      <c r="I14313" s="2">
        <v>591.03856444358826</v>
      </c>
      <c r="J14313" s="4">
        <v>422.17040317399164</v>
      </c>
      <c r="K14313" s="11">
        <f>Table__Master[[#This Row],[unit price]]*Table__Master[[#This Row],[Order qty]]</f>
        <v>591.03856444358826</v>
      </c>
      <c r="L14313" s="11">
        <f>Table__Master[[#This Row],[Revenue]]-(Table__Master[[#This Row],[unit cost]]*Table__Master[[#This Row],[Order qty]])</f>
        <v>168.86816126959661</v>
      </c>
    </row>
    <row r="14314" spans="1:12" x14ac:dyDescent="0.25">
      <c r="A14314" t="s">
        <v>15287</v>
      </c>
      <c r="B14314" s="3">
        <v>43851</v>
      </c>
      <c r="C14314" t="s">
        <v>961</v>
      </c>
      <c r="D14314" s="2" t="s">
        <v>962</v>
      </c>
      <c r="E14314">
        <v>11</v>
      </c>
      <c r="F14314">
        <v>152</v>
      </c>
      <c r="G14314">
        <v>25</v>
      </c>
      <c r="H14314">
        <v>2</v>
      </c>
      <c r="I14314" s="2">
        <v>353.97078770399094</v>
      </c>
      <c r="J14314" s="4">
        <v>252.83627693142211</v>
      </c>
      <c r="K14314" s="11">
        <f>Table__Master[[#This Row],[unit price]]*Table__Master[[#This Row],[Order qty]]</f>
        <v>707.94157540798187</v>
      </c>
      <c r="L14314" s="11">
        <f>Table__Master[[#This Row],[Revenue]]-(Table__Master[[#This Row],[unit cost]]*Table__Master[[#This Row],[Order qty]])</f>
        <v>202.26902154513766</v>
      </c>
    </row>
    <row r="14315" spans="1:12" x14ac:dyDescent="0.25">
      <c r="A14315" t="s">
        <v>15288</v>
      </c>
      <c r="B14315" s="3">
        <v>43899</v>
      </c>
      <c r="C14315" t="s">
        <v>961</v>
      </c>
      <c r="D14315" s="2" t="s">
        <v>962</v>
      </c>
      <c r="E14315">
        <v>4</v>
      </c>
      <c r="F14315">
        <v>346</v>
      </c>
      <c r="G14315">
        <v>31</v>
      </c>
      <c r="H14315">
        <v>1</v>
      </c>
      <c r="I14315" s="2">
        <v>313.76585376262665</v>
      </c>
      <c r="J14315" s="4">
        <v>224.11846697330478</v>
      </c>
      <c r="K14315" s="11">
        <f>Table__Master[[#This Row],[unit price]]*Table__Master[[#This Row],[Order qty]]</f>
        <v>313.76585376262665</v>
      </c>
      <c r="L14315" s="11">
        <f>Table__Master[[#This Row],[Revenue]]-(Table__Master[[#This Row],[unit cost]]*Table__Master[[#This Row],[Order qty]])</f>
        <v>89.647386789321871</v>
      </c>
    </row>
    <row r="14316" spans="1:12" x14ac:dyDescent="0.25">
      <c r="A14316" t="s">
        <v>15289</v>
      </c>
      <c r="B14316" s="3">
        <v>43980</v>
      </c>
      <c r="C14316" t="s">
        <v>965</v>
      </c>
      <c r="D14316" s="2" t="s">
        <v>962</v>
      </c>
      <c r="E14316">
        <v>8</v>
      </c>
      <c r="F14316">
        <v>189</v>
      </c>
      <c r="G14316">
        <v>14</v>
      </c>
      <c r="H14316">
        <v>3</v>
      </c>
      <c r="I14316" s="2">
        <v>277.54294806718826</v>
      </c>
      <c r="J14316" s="4">
        <v>198.24496290513449</v>
      </c>
      <c r="K14316" s="11">
        <f>Table__Master[[#This Row],[unit price]]*Table__Master[[#This Row],[Order qty]]</f>
        <v>832.62884420156479</v>
      </c>
      <c r="L14316" s="11">
        <f>Table__Master[[#This Row],[Revenue]]-(Table__Master[[#This Row],[unit cost]]*Table__Master[[#This Row],[Order qty]])</f>
        <v>237.8939554861613</v>
      </c>
    </row>
    <row r="14317" spans="1:12" x14ac:dyDescent="0.25">
      <c r="A14317" t="s">
        <v>15290</v>
      </c>
      <c r="B14317" s="3">
        <v>43882</v>
      </c>
      <c r="C14317" t="s">
        <v>965</v>
      </c>
      <c r="D14317" s="2" t="s">
        <v>962</v>
      </c>
      <c r="E14317">
        <v>8</v>
      </c>
      <c r="F14317">
        <v>274</v>
      </c>
      <c r="G14317">
        <v>38</v>
      </c>
      <c r="H14317">
        <v>5</v>
      </c>
      <c r="I14317" s="2">
        <v>574.91228771209717</v>
      </c>
      <c r="J14317" s="4">
        <v>410.65163408006941</v>
      </c>
      <c r="K14317" s="11">
        <f>Table__Master[[#This Row],[unit price]]*Table__Master[[#This Row],[Order qty]]</f>
        <v>2874.5614385604858</v>
      </c>
      <c r="L14317" s="11">
        <f>Table__Master[[#This Row],[Revenue]]-(Table__Master[[#This Row],[unit cost]]*Table__Master[[#This Row],[Order qty]])</f>
        <v>821.30326816013894</v>
      </c>
    </row>
    <row r="14318" spans="1:12" x14ac:dyDescent="0.25">
      <c r="A14318" t="s">
        <v>15291</v>
      </c>
      <c r="B14318" s="3">
        <v>43842</v>
      </c>
      <c r="C14318" t="s">
        <v>961</v>
      </c>
      <c r="D14318" s="2" t="s">
        <v>962</v>
      </c>
      <c r="E14318">
        <v>18</v>
      </c>
      <c r="F14318">
        <v>331</v>
      </c>
      <c r="G14318">
        <v>30</v>
      </c>
      <c r="H14318">
        <v>8</v>
      </c>
      <c r="I14318" s="2">
        <v>463.1399011015892</v>
      </c>
      <c r="J14318" s="4">
        <v>330.81421507256374</v>
      </c>
      <c r="K14318" s="11">
        <f>Table__Master[[#This Row],[unit price]]*Table__Master[[#This Row],[Order qty]]</f>
        <v>3705.1192088127136</v>
      </c>
      <c r="L14318" s="11">
        <f>Table__Master[[#This Row],[Revenue]]-(Table__Master[[#This Row],[unit cost]]*Table__Master[[#This Row],[Order qty]])</f>
        <v>1058.6054882322037</v>
      </c>
    </row>
    <row r="14319" spans="1:12" x14ac:dyDescent="0.25">
      <c r="A14319" t="s">
        <v>15292</v>
      </c>
      <c r="B14319" s="3">
        <v>43893</v>
      </c>
      <c r="C14319" t="s">
        <v>964</v>
      </c>
      <c r="D14319" s="2" t="s">
        <v>962</v>
      </c>
      <c r="E14319">
        <v>11</v>
      </c>
      <c r="F14319">
        <v>306</v>
      </c>
      <c r="G14319">
        <v>46</v>
      </c>
      <c r="H14319">
        <v>2</v>
      </c>
      <c r="I14319" s="2">
        <v>430.13766396045685</v>
      </c>
      <c r="J14319" s="4">
        <v>307.24118854318345</v>
      </c>
      <c r="K14319" s="11">
        <f>Table__Master[[#This Row],[unit price]]*Table__Master[[#This Row],[Order qty]]</f>
        <v>860.2753279209137</v>
      </c>
      <c r="L14319" s="11">
        <f>Table__Master[[#This Row],[Revenue]]-(Table__Master[[#This Row],[unit cost]]*Table__Master[[#This Row],[Order qty]])</f>
        <v>245.79295083454679</v>
      </c>
    </row>
    <row r="14320" spans="1:12" x14ac:dyDescent="0.25">
      <c r="A14320" t="s">
        <v>15293</v>
      </c>
      <c r="B14320" s="3">
        <v>43979</v>
      </c>
      <c r="C14320" t="s">
        <v>961</v>
      </c>
      <c r="D14320" s="2" t="s">
        <v>962</v>
      </c>
      <c r="E14320">
        <v>14</v>
      </c>
      <c r="F14320">
        <v>12</v>
      </c>
      <c r="G14320">
        <v>31</v>
      </c>
      <c r="H14320">
        <v>6</v>
      </c>
      <c r="I14320" s="2">
        <v>225.04006630182266</v>
      </c>
      <c r="J14320" s="4">
        <v>160.74290450130192</v>
      </c>
      <c r="K14320" s="11">
        <f>Table__Master[[#This Row],[unit price]]*Table__Master[[#This Row],[Order qty]]</f>
        <v>1350.240397810936</v>
      </c>
      <c r="L14320" s="11">
        <f>Table__Master[[#This Row],[Revenue]]-(Table__Master[[#This Row],[unit cost]]*Table__Master[[#This Row],[Order qty]])</f>
        <v>385.7829708031245</v>
      </c>
    </row>
    <row r="14321" spans="1:12" x14ac:dyDescent="0.25">
      <c r="A14321" t="s">
        <v>15294</v>
      </c>
      <c r="B14321" s="3">
        <v>43982</v>
      </c>
      <c r="C14321" t="s">
        <v>961</v>
      </c>
      <c r="D14321" s="2" t="s">
        <v>962</v>
      </c>
      <c r="E14321">
        <v>20</v>
      </c>
      <c r="F14321">
        <v>326</v>
      </c>
      <c r="G14321">
        <v>45</v>
      </c>
      <c r="H14321">
        <v>5</v>
      </c>
      <c r="I14321" s="2">
        <v>468.83328652381897</v>
      </c>
      <c r="J14321" s="4">
        <v>334.88091894558499</v>
      </c>
      <c r="K14321" s="11">
        <f>Table__Master[[#This Row],[unit price]]*Table__Master[[#This Row],[Order qty]]</f>
        <v>2344.1664326190948</v>
      </c>
      <c r="L14321" s="11">
        <f>Table__Master[[#This Row],[Revenue]]-(Table__Master[[#This Row],[unit cost]]*Table__Master[[#This Row],[Order qty]])</f>
        <v>669.76183789116976</v>
      </c>
    </row>
    <row r="14322" spans="1:12" x14ac:dyDescent="0.25">
      <c r="A14322" t="s">
        <v>15295</v>
      </c>
      <c r="B14322" s="3">
        <v>43902</v>
      </c>
      <c r="C14322" t="s">
        <v>964</v>
      </c>
      <c r="D14322" s="2" t="s">
        <v>962</v>
      </c>
      <c r="E14322">
        <v>1</v>
      </c>
      <c r="F14322">
        <v>238</v>
      </c>
      <c r="G14322">
        <v>35</v>
      </c>
      <c r="H14322">
        <v>8</v>
      </c>
      <c r="I14322" s="2">
        <v>194.3898441195488</v>
      </c>
      <c r="J14322" s="4">
        <v>138.84988865682058</v>
      </c>
      <c r="K14322" s="11">
        <f>Table__Master[[#This Row],[unit price]]*Table__Master[[#This Row],[Order qty]]</f>
        <v>1555.1187529563904</v>
      </c>
      <c r="L14322" s="11">
        <f>Table__Master[[#This Row],[Revenue]]-(Table__Master[[#This Row],[unit cost]]*Table__Master[[#This Row],[Order qty]])</f>
        <v>444.31964370182573</v>
      </c>
    </row>
    <row r="14323" spans="1:12" x14ac:dyDescent="0.25">
      <c r="A14323" t="s">
        <v>15296</v>
      </c>
      <c r="B14323" s="3">
        <v>43892</v>
      </c>
      <c r="C14323" t="s">
        <v>965</v>
      </c>
      <c r="D14323" s="2" t="s">
        <v>962</v>
      </c>
      <c r="E14323">
        <v>9</v>
      </c>
      <c r="F14323">
        <v>119</v>
      </c>
      <c r="G14323">
        <v>8</v>
      </c>
      <c r="H14323">
        <v>7</v>
      </c>
      <c r="I14323" s="2">
        <v>617.59901654720306</v>
      </c>
      <c r="J14323" s="4">
        <v>441.14215467657363</v>
      </c>
      <c r="K14323" s="11">
        <f>Table__Master[[#This Row],[unit price]]*Table__Master[[#This Row],[Order qty]]</f>
        <v>4323.1931158304214</v>
      </c>
      <c r="L14323" s="11">
        <f>Table__Master[[#This Row],[Revenue]]-(Table__Master[[#This Row],[unit cost]]*Table__Master[[#This Row],[Order qty]])</f>
        <v>1235.1980330944061</v>
      </c>
    </row>
    <row r="14324" spans="1:12" x14ac:dyDescent="0.25">
      <c r="A14324" t="s">
        <v>15297</v>
      </c>
      <c r="B14324" s="3">
        <v>43943</v>
      </c>
      <c r="C14324" t="s">
        <v>964</v>
      </c>
      <c r="D14324" s="2" t="s">
        <v>962</v>
      </c>
      <c r="E14324">
        <v>4</v>
      </c>
      <c r="F14324">
        <v>223</v>
      </c>
      <c r="G14324">
        <v>38</v>
      </c>
      <c r="H14324">
        <v>4</v>
      </c>
      <c r="I14324" s="2">
        <v>642.27246361970901</v>
      </c>
      <c r="J14324" s="4">
        <v>458.76604544264933</v>
      </c>
      <c r="K14324" s="11">
        <f>Table__Master[[#This Row],[unit price]]*Table__Master[[#This Row],[Order qty]]</f>
        <v>2569.0898544788361</v>
      </c>
      <c r="L14324" s="11">
        <f>Table__Master[[#This Row],[Revenue]]-(Table__Master[[#This Row],[unit cost]]*Table__Master[[#This Row],[Order qty]])</f>
        <v>734.02567270823874</v>
      </c>
    </row>
    <row r="14325" spans="1:12" x14ac:dyDescent="0.25">
      <c r="A14325" t="s">
        <v>15298</v>
      </c>
      <c r="B14325" s="3">
        <v>43945</v>
      </c>
      <c r="C14325" t="s">
        <v>964</v>
      </c>
      <c r="D14325" s="2" t="s">
        <v>962</v>
      </c>
      <c r="E14325">
        <v>26</v>
      </c>
      <c r="F14325">
        <v>100</v>
      </c>
      <c r="G14325">
        <v>31</v>
      </c>
      <c r="H14325">
        <v>2</v>
      </c>
      <c r="I14325" s="2">
        <v>411.53672933578491</v>
      </c>
      <c r="J14325" s="4">
        <v>293.9548066684178</v>
      </c>
      <c r="K14325" s="11">
        <f>Table__Master[[#This Row],[unit price]]*Table__Master[[#This Row],[Order qty]]</f>
        <v>823.07345867156982</v>
      </c>
      <c r="L14325" s="11">
        <f>Table__Master[[#This Row],[Revenue]]-(Table__Master[[#This Row],[unit cost]]*Table__Master[[#This Row],[Order qty]])</f>
        <v>235.16384533473422</v>
      </c>
    </row>
    <row r="14326" spans="1:12" x14ac:dyDescent="0.25">
      <c r="A14326" t="s">
        <v>15299</v>
      </c>
      <c r="B14326" s="3">
        <v>43881</v>
      </c>
      <c r="C14326" t="s">
        <v>963</v>
      </c>
      <c r="D14326" s="2" t="s">
        <v>962</v>
      </c>
      <c r="E14326">
        <v>9</v>
      </c>
      <c r="F14326">
        <v>162</v>
      </c>
      <c r="G14326">
        <v>25</v>
      </c>
      <c r="H14326">
        <v>6</v>
      </c>
      <c r="I14326" s="2">
        <v>415.32761138677597</v>
      </c>
      <c r="J14326" s="4">
        <v>296.66257956198285</v>
      </c>
      <c r="K14326" s="11">
        <f>Table__Master[[#This Row],[unit price]]*Table__Master[[#This Row],[Order qty]]</f>
        <v>2491.9656683206558</v>
      </c>
      <c r="L14326" s="11">
        <f>Table__Master[[#This Row],[Revenue]]-(Table__Master[[#This Row],[unit cost]]*Table__Master[[#This Row],[Order qty]])</f>
        <v>711.99019094875871</v>
      </c>
    </row>
    <row r="14327" spans="1:12" x14ac:dyDescent="0.25">
      <c r="A14327" t="s">
        <v>15300</v>
      </c>
      <c r="B14327" s="3">
        <v>43933</v>
      </c>
      <c r="C14327" t="s">
        <v>964</v>
      </c>
      <c r="D14327" s="2" t="s">
        <v>962</v>
      </c>
      <c r="E14327">
        <v>14</v>
      </c>
      <c r="F14327">
        <v>137</v>
      </c>
      <c r="G14327">
        <v>24</v>
      </c>
      <c r="H14327">
        <v>3</v>
      </c>
      <c r="I14327" s="2">
        <v>433.89142763614655</v>
      </c>
      <c r="J14327" s="4">
        <v>309.92244831153329</v>
      </c>
      <c r="K14327" s="11">
        <f>Table__Master[[#This Row],[unit price]]*Table__Master[[#This Row],[Order qty]]</f>
        <v>1301.6742829084396</v>
      </c>
      <c r="L14327" s="11">
        <f>Table__Master[[#This Row],[Revenue]]-(Table__Master[[#This Row],[unit cost]]*Table__Master[[#This Row],[Order qty]])</f>
        <v>371.90693797383983</v>
      </c>
    </row>
    <row r="14328" spans="1:12" x14ac:dyDescent="0.25">
      <c r="A14328" t="s">
        <v>15301</v>
      </c>
      <c r="B14328" s="3">
        <v>43919</v>
      </c>
      <c r="C14328" t="s">
        <v>965</v>
      </c>
      <c r="D14328" s="2" t="s">
        <v>962</v>
      </c>
      <c r="E14328">
        <v>11</v>
      </c>
      <c r="F14328">
        <v>161</v>
      </c>
      <c r="G14328">
        <v>42</v>
      </c>
      <c r="H14328">
        <v>9</v>
      </c>
      <c r="I14328" s="2">
        <v>382.32809168100357</v>
      </c>
      <c r="J14328" s="4">
        <v>273.09149405785973</v>
      </c>
      <c r="K14328" s="11">
        <f>Table__Master[[#This Row],[unit price]]*Table__Master[[#This Row],[Order qty]]</f>
        <v>3440.9528251290321</v>
      </c>
      <c r="L14328" s="11">
        <f>Table__Master[[#This Row],[Revenue]]-(Table__Master[[#This Row],[unit cost]]*Table__Master[[#This Row],[Order qty]])</f>
        <v>983.1293786082947</v>
      </c>
    </row>
    <row r="14329" spans="1:12" x14ac:dyDescent="0.25">
      <c r="A14329" t="s">
        <v>15302</v>
      </c>
      <c r="B14329" s="3">
        <v>43904</v>
      </c>
      <c r="C14329" t="s">
        <v>965</v>
      </c>
      <c r="D14329" s="2" t="s">
        <v>962</v>
      </c>
      <c r="E14329">
        <v>1</v>
      </c>
      <c r="F14329">
        <v>36</v>
      </c>
      <c r="G14329">
        <v>11</v>
      </c>
      <c r="H14329">
        <v>10</v>
      </c>
      <c r="I14329" s="2">
        <v>242.82126116752625</v>
      </c>
      <c r="J14329" s="4">
        <v>173.44375797680448</v>
      </c>
      <c r="K14329" s="11">
        <f>Table__Master[[#This Row],[unit price]]*Table__Master[[#This Row],[Order qty]]</f>
        <v>2428.2126116752625</v>
      </c>
      <c r="L14329" s="11">
        <f>Table__Master[[#This Row],[Revenue]]-(Table__Master[[#This Row],[unit cost]]*Table__Master[[#This Row],[Order qty]])</f>
        <v>693.77503190721768</v>
      </c>
    </row>
    <row r="14330" spans="1:12" x14ac:dyDescent="0.25">
      <c r="A14330" t="s">
        <v>15303</v>
      </c>
      <c r="B14330" s="3">
        <v>43922</v>
      </c>
      <c r="C14330" t="s">
        <v>963</v>
      </c>
      <c r="D14330" s="2" t="s">
        <v>962</v>
      </c>
      <c r="E14330">
        <v>3</v>
      </c>
      <c r="F14330">
        <v>85</v>
      </c>
      <c r="G14330">
        <v>21</v>
      </c>
      <c r="H14330">
        <v>2</v>
      </c>
      <c r="I14330" s="2">
        <v>385.36976784467697</v>
      </c>
      <c r="J14330" s="4">
        <v>275.264119889055</v>
      </c>
      <c r="K14330" s="11">
        <f>Table__Master[[#This Row],[unit price]]*Table__Master[[#This Row],[Order qty]]</f>
        <v>770.73953568935394</v>
      </c>
      <c r="L14330" s="11">
        <f>Table__Master[[#This Row],[Revenue]]-(Table__Master[[#This Row],[unit cost]]*Table__Master[[#This Row],[Order qty]])</f>
        <v>220.21129591124395</v>
      </c>
    </row>
    <row r="14331" spans="1:12" x14ac:dyDescent="0.25">
      <c r="A14331" t="s">
        <v>15304</v>
      </c>
      <c r="B14331" s="3">
        <v>43942</v>
      </c>
      <c r="C14331" t="s">
        <v>965</v>
      </c>
      <c r="D14331" s="2" t="s">
        <v>962</v>
      </c>
      <c r="E14331">
        <v>25</v>
      </c>
      <c r="F14331">
        <v>159</v>
      </c>
      <c r="G14331">
        <v>45</v>
      </c>
      <c r="H14331">
        <v>3</v>
      </c>
      <c r="I14331" s="2">
        <v>253.32770240306854</v>
      </c>
      <c r="J14331" s="4">
        <v>180.94835885933469</v>
      </c>
      <c r="K14331" s="11">
        <f>Table__Master[[#This Row],[unit price]]*Table__Master[[#This Row],[Order qty]]</f>
        <v>759.98310720920563</v>
      </c>
      <c r="L14331" s="11">
        <f>Table__Master[[#This Row],[Revenue]]-(Table__Master[[#This Row],[unit cost]]*Table__Master[[#This Row],[Order qty]])</f>
        <v>217.13803063120156</v>
      </c>
    </row>
    <row r="14332" spans="1:12" x14ac:dyDescent="0.25">
      <c r="A14332" t="s">
        <v>15305</v>
      </c>
      <c r="B14332" s="3">
        <v>43839</v>
      </c>
      <c r="C14332" t="s">
        <v>964</v>
      </c>
      <c r="D14332" s="2" t="s">
        <v>962</v>
      </c>
      <c r="E14332">
        <v>11</v>
      </c>
      <c r="F14332">
        <v>80</v>
      </c>
      <c r="G14332">
        <v>9</v>
      </c>
      <c r="H14332">
        <v>10</v>
      </c>
      <c r="I14332" s="2">
        <v>357.58103495836258</v>
      </c>
      <c r="J14332" s="4">
        <v>255.415024970259</v>
      </c>
      <c r="K14332" s="11">
        <f>Table__Master[[#This Row],[unit price]]*Table__Master[[#This Row],[Order qty]]</f>
        <v>3575.8103495836258</v>
      </c>
      <c r="L14332" s="11">
        <f>Table__Master[[#This Row],[Revenue]]-(Table__Master[[#This Row],[unit cost]]*Table__Master[[#This Row],[Order qty]])</f>
        <v>1021.6600998810359</v>
      </c>
    </row>
    <row r="14333" spans="1:12" x14ac:dyDescent="0.25">
      <c r="A14333" t="s">
        <v>15306</v>
      </c>
      <c r="B14333" s="3">
        <v>43885</v>
      </c>
      <c r="C14333" t="s">
        <v>961</v>
      </c>
      <c r="D14333" s="2" t="s">
        <v>962</v>
      </c>
      <c r="E14333">
        <v>9</v>
      </c>
      <c r="F14333">
        <v>44</v>
      </c>
      <c r="G14333">
        <v>36</v>
      </c>
      <c r="H14333">
        <v>3</v>
      </c>
      <c r="I14333" s="2">
        <v>638.62712860107422</v>
      </c>
      <c r="J14333" s="4">
        <v>456.16223471505305</v>
      </c>
      <c r="K14333" s="11">
        <f>Table__Master[[#This Row],[unit price]]*Table__Master[[#This Row],[Order qty]]</f>
        <v>1915.8813858032227</v>
      </c>
      <c r="L14333" s="11">
        <f>Table__Master[[#This Row],[Revenue]]-(Table__Master[[#This Row],[unit cost]]*Table__Master[[#This Row],[Order qty]])</f>
        <v>547.39468165806352</v>
      </c>
    </row>
    <row r="14334" spans="1:12" x14ac:dyDescent="0.25">
      <c r="A14334" t="s">
        <v>15307</v>
      </c>
      <c r="B14334" s="3">
        <v>43881</v>
      </c>
      <c r="C14334" t="s">
        <v>961</v>
      </c>
      <c r="D14334" s="2" t="s">
        <v>962</v>
      </c>
      <c r="E14334">
        <v>12</v>
      </c>
      <c r="F14334">
        <v>124</v>
      </c>
      <c r="G14334">
        <v>45</v>
      </c>
      <c r="H14334">
        <v>3</v>
      </c>
      <c r="I14334" s="2">
        <v>362.50807374715805</v>
      </c>
      <c r="J14334" s="4">
        <v>258.93433839082718</v>
      </c>
      <c r="K14334" s="11">
        <f>Table__Master[[#This Row],[unit price]]*Table__Master[[#This Row],[Order qty]]</f>
        <v>1087.5242212414742</v>
      </c>
      <c r="L14334" s="11">
        <f>Table__Master[[#This Row],[Revenue]]-(Table__Master[[#This Row],[unit cost]]*Table__Master[[#This Row],[Order qty]])</f>
        <v>310.72120606899261</v>
      </c>
    </row>
    <row r="14335" spans="1:12" x14ac:dyDescent="0.25">
      <c r="A14335" t="s">
        <v>15308</v>
      </c>
      <c r="B14335" s="3">
        <v>43941</v>
      </c>
      <c r="C14335" t="s">
        <v>964</v>
      </c>
      <c r="D14335" s="2" t="s">
        <v>962</v>
      </c>
      <c r="E14335">
        <v>10</v>
      </c>
      <c r="F14335">
        <v>316</v>
      </c>
      <c r="G14335">
        <v>21</v>
      </c>
      <c r="H14335">
        <v>5</v>
      </c>
      <c r="I14335" s="2">
        <v>460.49506008625031</v>
      </c>
      <c r="J14335" s="4">
        <v>328.92504291875025</v>
      </c>
      <c r="K14335" s="11">
        <f>Table__Master[[#This Row],[unit price]]*Table__Master[[#This Row],[Order qty]]</f>
        <v>2302.4753004312515</v>
      </c>
      <c r="L14335" s="11">
        <f>Table__Master[[#This Row],[Revenue]]-(Table__Master[[#This Row],[unit cost]]*Table__Master[[#This Row],[Order qty]])</f>
        <v>657.85008583750027</v>
      </c>
    </row>
    <row r="14336" spans="1:12" x14ac:dyDescent="0.25">
      <c r="A14336" t="s">
        <v>15309</v>
      </c>
      <c r="B14336" s="3">
        <v>43948</v>
      </c>
      <c r="C14336" t="s">
        <v>961</v>
      </c>
      <c r="D14336" s="2" t="s">
        <v>962</v>
      </c>
      <c r="E14336">
        <v>26</v>
      </c>
      <c r="F14336">
        <v>348</v>
      </c>
      <c r="G14336">
        <v>41</v>
      </c>
      <c r="H14336">
        <v>9</v>
      </c>
      <c r="I14336" s="2">
        <v>447.58213573694229</v>
      </c>
      <c r="J14336" s="4">
        <v>319.70152552638734</v>
      </c>
      <c r="K14336" s="11">
        <f>Table__Master[[#This Row],[unit price]]*Table__Master[[#This Row],[Order qty]]</f>
        <v>4028.2392216324806</v>
      </c>
      <c r="L14336" s="11">
        <f>Table__Master[[#This Row],[Revenue]]-(Table__Master[[#This Row],[unit cost]]*Table__Master[[#This Row],[Order qty]])</f>
        <v>1150.9254918949946</v>
      </c>
    </row>
    <row r="14337" spans="1:12" x14ac:dyDescent="0.25">
      <c r="A14337" t="s">
        <v>15310</v>
      </c>
      <c r="B14337" s="3">
        <v>43885</v>
      </c>
      <c r="C14337" t="s">
        <v>965</v>
      </c>
      <c r="D14337" s="2" t="s">
        <v>962</v>
      </c>
      <c r="E14337">
        <v>8</v>
      </c>
      <c r="F14337">
        <v>52</v>
      </c>
      <c r="G14337">
        <v>21</v>
      </c>
      <c r="H14337">
        <v>7</v>
      </c>
      <c r="I14337" s="2">
        <v>363.36430478096008</v>
      </c>
      <c r="J14337" s="4">
        <v>259.54593198640009</v>
      </c>
      <c r="K14337" s="11">
        <f>Table__Master[[#This Row],[unit price]]*Table__Master[[#This Row],[Order qty]]</f>
        <v>2543.5501334667206</v>
      </c>
      <c r="L14337" s="11">
        <f>Table__Master[[#This Row],[Revenue]]-(Table__Master[[#This Row],[unit cost]]*Table__Master[[#This Row],[Order qty]])</f>
        <v>726.72860956191994</v>
      </c>
    </row>
    <row r="14338" spans="1:12" x14ac:dyDescent="0.25">
      <c r="A14338" t="s">
        <v>15311</v>
      </c>
      <c r="B14338" s="3">
        <v>43853</v>
      </c>
      <c r="C14338" t="s">
        <v>964</v>
      </c>
      <c r="D14338" s="2" t="s">
        <v>962</v>
      </c>
      <c r="E14338">
        <v>20</v>
      </c>
      <c r="F14338">
        <v>330</v>
      </c>
      <c r="G14338">
        <v>45</v>
      </c>
      <c r="H14338">
        <v>4</v>
      </c>
      <c r="I14338" s="2">
        <v>327.32510966062546</v>
      </c>
      <c r="J14338" s="4">
        <v>233.80364975758962</v>
      </c>
      <c r="K14338" s="11">
        <f>Table__Master[[#This Row],[unit price]]*Table__Master[[#This Row],[Order qty]]</f>
        <v>1309.3004386425018</v>
      </c>
      <c r="L14338" s="11">
        <f>Table__Master[[#This Row],[Revenue]]-(Table__Master[[#This Row],[unit cost]]*Table__Master[[#This Row],[Order qty]])</f>
        <v>374.08583961214333</v>
      </c>
    </row>
    <row r="14339" spans="1:12" x14ac:dyDescent="0.25">
      <c r="A14339" t="s">
        <v>15312</v>
      </c>
      <c r="B14339" s="3">
        <v>43845</v>
      </c>
      <c r="C14339" t="s">
        <v>961</v>
      </c>
      <c r="D14339" s="2" t="s">
        <v>962</v>
      </c>
      <c r="E14339">
        <v>26</v>
      </c>
      <c r="F14339">
        <v>201</v>
      </c>
      <c r="G14339">
        <v>29</v>
      </c>
      <c r="H14339">
        <v>10</v>
      </c>
      <c r="I14339" s="2">
        <v>268.20825898647308</v>
      </c>
      <c r="J14339" s="4">
        <v>191.57732784748077</v>
      </c>
      <c r="K14339" s="11">
        <f>Table__Master[[#This Row],[unit price]]*Table__Master[[#This Row],[Order qty]]</f>
        <v>2682.0825898647308</v>
      </c>
      <c r="L14339" s="11">
        <f>Table__Master[[#This Row],[Revenue]]-(Table__Master[[#This Row],[unit cost]]*Table__Master[[#This Row],[Order qty]])</f>
        <v>766.3093113899231</v>
      </c>
    </row>
    <row r="14340" spans="1:12" x14ac:dyDescent="0.25">
      <c r="A14340" t="s">
        <v>15313</v>
      </c>
      <c r="B14340" s="3">
        <v>43904</v>
      </c>
      <c r="C14340" t="s">
        <v>965</v>
      </c>
      <c r="D14340" s="2" t="s">
        <v>962</v>
      </c>
      <c r="E14340">
        <v>18</v>
      </c>
      <c r="F14340">
        <v>7</v>
      </c>
      <c r="G14340">
        <v>8</v>
      </c>
      <c r="H14340">
        <v>8</v>
      </c>
      <c r="I14340" s="2">
        <v>540.19961911439896</v>
      </c>
      <c r="J14340" s="4">
        <v>385.85687079599927</v>
      </c>
      <c r="K14340" s="11">
        <f>Table__Master[[#This Row],[unit price]]*Table__Master[[#This Row],[Order qty]]</f>
        <v>4321.5969529151917</v>
      </c>
      <c r="L14340" s="11">
        <f>Table__Master[[#This Row],[Revenue]]-(Table__Master[[#This Row],[unit cost]]*Table__Master[[#This Row],[Order qty]])</f>
        <v>1234.7419865471975</v>
      </c>
    </row>
    <row r="14341" spans="1:12" x14ac:dyDescent="0.25">
      <c r="A14341" t="s">
        <v>15314</v>
      </c>
      <c r="B14341" s="3">
        <v>43836</v>
      </c>
      <c r="C14341" t="s">
        <v>965</v>
      </c>
      <c r="D14341" s="2" t="s">
        <v>962</v>
      </c>
      <c r="E14341">
        <v>1</v>
      </c>
      <c r="F14341">
        <v>291</v>
      </c>
      <c r="G14341">
        <v>21</v>
      </c>
      <c r="H14341">
        <v>10</v>
      </c>
      <c r="I14341" s="2">
        <v>160.49061441421509</v>
      </c>
      <c r="J14341" s="4">
        <v>114.63615315301078</v>
      </c>
      <c r="K14341" s="11">
        <f>Table__Master[[#This Row],[unit price]]*Table__Master[[#This Row],[Order qty]]</f>
        <v>1604.9061441421509</v>
      </c>
      <c r="L14341" s="11">
        <f>Table__Master[[#This Row],[Revenue]]-(Table__Master[[#This Row],[unit cost]]*Table__Master[[#This Row],[Order qty]])</f>
        <v>458.54461261204301</v>
      </c>
    </row>
    <row r="14342" spans="1:12" x14ac:dyDescent="0.25">
      <c r="A14342" t="s">
        <v>15315</v>
      </c>
      <c r="B14342" s="3">
        <v>43974</v>
      </c>
      <c r="C14342" t="s">
        <v>963</v>
      </c>
      <c r="D14342" s="2" t="s">
        <v>962</v>
      </c>
      <c r="E14342">
        <v>10</v>
      </c>
      <c r="F14342">
        <v>215</v>
      </c>
      <c r="G14342">
        <v>23</v>
      </c>
      <c r="H14342">
        <v>10</v>
      </c>
      <c r="I14342" s="2">
        <v>335.25990146398544</v>
      </c>
      <c r="J14342" s="4">
        <v>239.47135818856106</v>
      </c>
      <c r="K14342" s="11">
        <f>Table__Master[[#This Row],[unit price]]*Table__Master[[#This Row],[Order qty]]</f>
        <v>3352.5990146398544</v>
      </c>
      <c r="L14342" s="11">
        <f>Table__Master[[#This Row],[Revenue]]-(Table__Master[[#This Row],[unit cost]]*Table__Master[[#This Row],[Order qty]])</f>
        <v>957.88543275424399</v>
      </c>
    </row>
    <row r="14343" spans="1:12" x14ac:dyDescent="0.25">
      <c r="A14343" t="s">
        <v>15316</v>
      </c>
      <c r="B14343" s="3">
        <v>43899</v>
      </c>
      <c r="C14343" t="s">
        <v>963</v>
      </c>
      <c r="D14343" s="2" t="s">
        <v>962</v>
      </c>
      <c r="E14343">
        <v>5</v>
      </c>
      <c r="F14343">
        <v>296</v>
      </c>
      <c r="G14343">
        <v>29</v>
      </c>
      <c r="H14343">
        <v>9</v>
      </c>
      <c r="I14343" s="2">
        <v>167.71272146701813</v>
      </c>
      <c r="J14343" s="4">
        <v>119.7948010478701</v>
      </c>
      <c r="K14343" s="11">
        <f>Table__Master[[#This Row],[unit price]]*Table__Master[[#This Row],[Order qty]]</f>
        <v>1509.4144932031631</v>
      </c>
      <c r="L14343" s="11">
        <f>Table__Master[[#This Row],[Revenue]]-(Table__Master[[#This Row],[unit cost]]*Table__Master[[#This Row],[Order qty]])</f>
        <v>431.26128377233226</v>
      </c>
    </row>
    <row r="14344" spans="1:12" x14ac:dyDescent="0.25">
      <c r="A14344" t="s">
        <v>15317</v>
      </c>
      <c r="B14344" s="3">
        <v>43893</v>
      </c>
      <c r="C14344" t="s">
        <v>961</v>
      </c>
      <c r="D14344" s="2" t="s">
        <v>962</v>
      </c>
      <c r="E14344">
        <v>6</v>
      </c>
      <c r="F14344">
        <v>201</v>
      </c>
      <c r="G14344">
        <v>30</v>
      </c>
      <c r="H14344">
        <v>6</v>
      </c>
      <c r="I14344" s="2">
        <v>195.00971800088882</v>
      </c>
      <c r="J14344" s="4">
        <v>139.29265571492058</v>
      </c>
      <c r="K14344" s="11">
        <f>Table__Master[[#This Row],[unit price]]*Table__Master[[#This Row],[Order qty]]</f>
        <v>1170.0583080053329</v>
      </c>
      <c r="L14344" s="11">
        <f>Table__Master[[#This Row],[Revenue]]-(Table__Master[[#This Row],[unit cost]]*Table__Master[[#This Row],[Order qty]])</f>
        <v>334.30237371580938</v>
      </c>
    </row>
    <row r="14345" spans="1:12" x14ac:dyDescent="0.25">
      <c r="A14345" t="s">
        <v>15318</v>
      </c>
      <c r="B14345" s="3">
        <v>43912</v>
      </c>
      <c r="C14345" t="s">
        <v>965</v>
      </c>
      <c r="D14345" s="2" t="s">
        <v>962</v>
      </c>
      <c r="E14345">
        <v>8</v>
      </c>
      <c r="F14345">
        <v>203</v>
      </c>
      <c r="G14345">
        <v>43</v>
      </c>
      <c r="H14345">
        <v>9</v>
      </c>
      <c r="I14345" s="2">
        <v>255.33985877037048</v>
      </c>
      <c r="J14345" s="4">
        <v>182.3856134074075</v>
      </c>
      <c r="K14345" s="11">
        <f>Table__Master[[#This Row],[unit price]]*Table__Master[[#This Row],[Order qty]]</f>
        <v>2298.0587289333344</v>
      </c>
      <c r="L14345" s="11">
        <f>Table__Master[[#This Row],[Revenue]]-(Table__Master[[#This Row],[unit cost]]*Table__Master[[#This Row],[Order qty]])</f>
        <v>656.5882082666667</v>
      </c>
    </row>
    <row r="14346" spans="1:12" x14ac:dyDescent="0.25">
      <c r="A14346" t="s">
        <v>15319</v>
      </c>
      <c r="B14346" s="3">
        <v>43961</v>
      </c>
      <c r="C14346" t="s">
        <v>964</v>
      </c>
      <c r="D14346" s="2" t="s">
        <v>962</v>
      </c>
      <c r="E14346">
        <v>11</v>
      </c>
      <c r="F14346">
        <v>197</v>
      </c>
      <c r="G14346">
        <v>34</v>
      </c>
      <c r="H14346">
        <v>4</v>
      </c>
      <c r="I14346" s="2">
        <v>493.12354534864426</v>
      </c>
      <c r="J14346" s="4">
        <v>352.23110382046019</v>
      </c>
      <c r="K14346" s="11">
        <f>Table__Master[[#This Row],[unit price]]*Table__Master[[#This Row],[Order qty]]</f>
        <v>1972.494181394577</v>
      </c>
      <c r="L14346" s="11">
        <f>Table__Master[[#This Row],[Revenue]]-(Table__Master[[#This Row],[unit cost]]*Table__Master[[#This Row],[Order qty]])</f>
        <v>563.56976611273626</v>
      </c>
    </row>
    <row r="14347" spans="1:12" x14ac:dyDescent="0.25">
      <c r="A14347" t="s">
        <v>15320</v>
      </c>
      <c r="B14347" s="3">
        <v>43941</v>
      </c>
      <c r="C14347" t="s">
        <v>961</v>
      </c>
      <c r="D14347" s="2" t="s">
        <v>962</v>
      </c>
      <c r="E14347">
        <v>25</v>
      </c>
      <c r="F14347">
        <v>191</v>
      </c>
      <c r="G14347">
        <v>14</v>
      </c>
      <c r="H14347">
        <v>1</v>
      </c>
      <c r="I14347" s="2">
        <v>496.13765895366669</v>
      </c>
      <c r="J14347" s="4">
        <v>354.38404210976194</v>
      </c>
      <c r="K14347" s="11">
        <f>Table__Master[[#This Row],[unit price]]*Table__Master[[#This Row],[Order qty]]</f>
        <v>496.13765895366669</v>
      </c>
      <c r="L14347" s="11">
        <f>Table__Master[[#This Row],[Revenue]]-(Table__Master[[#This Row],[unit cost]]*Table__Master[[#This Row],[Order qty]])</f>
        <v>141.75361684390475</v>
      </c>
    </row>
    <row r="14348" spans="1:12" x14ac:dyDescent="0.25">
      <c r="A14348" t="s">
        <v>15321</v>
      </c>
      <c r="B14348" s="3">
        <v>43955</v>
      </c>
      <c r="C14348" t="s">
        <v>961</v>
      </c>
      <c r="D14348" s="2" t="s">
        <v>962</v>
      </c>
      <c r="E14348">
        <v>23</v>
      </c>
      <c r="F14348">
        <v>346</v>
      </c>
      <c r="G14348">
        <v>35</v>
      </c>
      <c r="H14348">
        <v>10</v>
      </c>
      <c r="I14348" s="2">
        <v>435.93729811906815</v>
      </c>
      <c r="J14348" s="4">
        <v>311.38378437076295</v>
      </c>
      <c r="K14348" s="11">
        <f>Table__Master[[#This Row],[unit price]]*Table__Master[[#This Row],[Order qty]]</f>
        <v>4359.3729811906815</v>
      </c>
      <c r="L14348" s="11">
        <f>Table__Master[[#This Row],[Revenue]]-(Table__Master[[#This Row],[unit cost]]*Table__Master[[#This Row],[Order qty]])</f>
        <v>1245.535137483052</v>
      </c>
    </row>
    <row r="14349" spans="1:12" x14ac:dyDescent="0.25">
      <c r="A14349" t="s">
        <v>15322</v>
      </c>
      <c r="B14349" s="3">
        <v>43962</v>
      </c>
      <c r="C14349" t="s">
        <v>965</v>
      </c>
      <c r="D14349" s="2" t="s">
        <v>962</v>
      </c>
      <c r="E14349">
        <v>24</v>
      </c>
      <c r="F14349">
        <v>366</v>
      </c>
      <c r="G14349">
        <v>10</v>
      </c>
      <c r="H14349">
        <v>6</v>
      </c>
      <c r="I14349" s="2">
        <v>488.19994068145752</v>
      </c>
      <c r="J14349" s="4">
        <v>348.71424334389826</v>
      </c>
      <c r="K14349" s="11">
        <f>Table__Master[[#This Row],[unit price]]*Table__Master[[#This Row],[Order qty]]</f>
        <v>2929.1996440887451</v>
      </c>
      <c r="L14349" s="11">
        <f>Table__Master[[#This Row],[Revenue]]-(Table__Master[[#This Row],[unit cost]]*Table__Master[[#This Row],[Order qty]])</f>
        <v>836.91418402535555</v>
      </c>
    </row>
    <row r="14350" spans="1:12" x14ac:dyDescent="0.25">
      <c r="A14350" t="s">
        <v>15323</v>
      </c>
      <c r="B14350" s="3">
        <v>43897</v>
      </c>
      <c r="C14350" t="s">
        <v>965</v>
      </c>
      <c r="D14350" s="2" t="s">
        <v>962</v>
      </c>
      <c r="E14350">
        <v>1</v>
      </c>
      <c r="F14350">
        <v>212</v>
      </c>
      <c r="G14350">
        <v>4</v>
      </c>
      <c r="H14350">
        <v>4</v>
      </c>
      <c r="I14350" s="2">
        <v>559.86483281850815</v>
      </c>
      <c r="J14350" s="4">
        <v>399.90345201322015</v>
      </c>
      <c r="K14350" s="11">
        <f>Table__Master[[#This Row],[unit price]]*Table__Master[[#This Row],[Order qty]]</f>
        <v>2239.4593312740326</v>
      </c>
      <c r="L14350" s="11">
        <f>Table__Master[[#This Row],[Revenue]]-(Table__Master[[#This Row],[unit cost]]*Table__Master[[#This Row],[Order qty]])</f>
        <v>639.84552322115201</v>
      </c>
    </row>
    <row r="14351" spans="1:12" x14ac:dyDescent="0.25">
      <c r="A14351" t="s">
        <v>15324</v>
      </c>
      <c r="B14351" s="3">
        <v>43915</v>
      </c>
      <c r="C14351" t="s">
        <v>961</v>
      </c>
      <c r="D14351" s="2" t="s">
        <v>962</v>
      </c>
      <c r="E14351">
        <v>25</v>
      </c>
      <c r="F14351">
        <v>197</v>
      </c>
      <c r="G14351">
        <v>30</v>
      </c>
      <c r="H14351">
        <v>5</v>
      </c>
      <c r="I14351" s="2">
        <v>630.19919693470001</v>
      </c>
      <c r="J14351" s="4">
        <v>450.14228352478574</v>
      </c>
      <c r="K14351" s="11">
        <f>Table__Master[[#This Row],[unit price]]*Table__Master[[#This Row],[Order qty]]</f>
        <v>3150.9959846735001</v>
      </c>
      <c r="L14351" s="11">
        <f>Table__Master[[#This Row],[Revenue]]-(Table__Master[[#This Row],[unit cost]]*Table__Master[[#This Row],[Order qty]])</f>
        <v>900.28456704957125</v>
      </c>
    </row>
    <row r="14352" spans="1:12" x14ac:dyDescent="0.25">
      <c r="A14352" t="s">
        <v>15325</v>
      </c>
      <c r="B14352" s="3">
        <v>43962</v>
      </c>
      <c r="C14352" t="s">
        <v>964</v>
      </c>
      <c r="D14352" s="2" t="s">
        <v>962</v>
      </c>
      <c r="E14352">
        <v>13</v>
      </c>
      <c r="F14352">
        <v>271</v>
      </c>
      <c r="G14352">
        <v>35</v>
      </c>
      <c r="H14352">
        <v>7</v>
      </c>
      <c r="I14352" s="2">
        <v>158.14648300409317</v>
      </c>
      <c r="J14352" s="4">
        <v>112.96177357435228</v>
      </c>
      <c r="K14352" s="11">
        <f>Table__Master[[#This Row],[unit price]]*Table__Master[[#This Row],[Order qty]]</f>
        <v>1107.0253810286522</v>
      </c>
      <c r="L14352" s="11">
        <f>Table__Master[[#This Row],[Revenue]]-(Table__Master[[#This Row],[unit cost]]*Table__Master[[#This Row],[Order qty]])</f>
        <v>316.29296600818623</v>
      </c>
    </row>
    <row r="14353" spans="1:12" x14ac:dyDescent="0.25">
      <c r="A14353" t="s">
        <v>15326</v>
      </c>
      <c r="B14353" s="3">
        <v>43889</v>
      </c>
      <c r="C14353" t="s">
        <v>964</v>
      </c>
      <c r="D14353" s="2" t="s">
        <v>962</v>
      </c>
      <c r="E14353">
        <v>4</v>
      </c>
      <c r="F14353">
        <v>120</v>
      </c>
      <c r="G14353">
        <v>22</v>
      </c>
      <c r="H14353">
        <v>1</v>
      </c>
      <c r="I14353" s="2">
        <v>572.64098954200745</v>
      </c>
      <c r="J14353" s="4">
        <v>409.02927824429105</v>
      </c>
      <c r="K14353" s="11">
        <f>Table__Master[[#This Row],[unit price]]*Table__Master[[#This Row],[Order qty]]</f>
        <v>572.64098954200745</v>
      </c>
      <c r="L14353" s="11">
        <f>Table__Master[[#This Row],[Revenue]]-(Table__Master[[#This Row],[unit cost]]*Table__Master[[#This Row],[Order qty]])</f>
        <v>163.6117112977164</v>
      </c>
    </row>
    <row r="14354" spans="1:12" x14ac:dyDescent="0.25">
      <c r="A14354" t="s">
        <v>15327</v>
      </c>
      <c r="B14354" s="3">
        <v>43851</v>
      </c>
      <c r="C14354" t="s">
        <v>965</v>
      </c>
      <c r="D14354" s="2" t="s">
        <v>962</v>
      </c>
      <c r="E14354">
        <v>24</v>
      </c>
      <c r="F14354">
        <v>244</v>
      </c>
      <c r="G14354">
        <v>38</v>
      </c>
      <c r="H14354">
        <v>7</v>
      </c>
      <c r="I14354" s="2">
        <v>173.58587568998337</v>
      </c>
      <c r="J14354" s="4">
        <v>123.98991120713099</v>
      </c>
      <c r="K14354" s="11">
        <f>Table__Master[[#This Row],[unit price]]*Table__Master[[#This Row],[Order qty]]</f>
        <v>1215.1011298298836</v>
      </c>
      <c r="L14354" s="11">
        <f>Table__Master[[#This Row],[Revenue]]-(Table__Master[[#This Row],[unit cost]]*Table__Master[[#This Row],[Order qty]])</f>
        <v>347.17175137996662</v>
      </c>
    </row>
    <row r="14355" spans="1:12" x14ac:dyDescent="0.25">
      <c r="A14355" t="s">
        <v>15328</v>
      </c>
      <c r="B14355" s="3">
        <v>43971</v>
      </c>
      <c r="C14355" t="s">
        <v>965</v>
      </c>
      <c r="D14355" s="2" t="s">
        <v>962</v>
      </c>
      <c r="E14355">
        <v>12</v>
      </c>
      <c r="F14355">
        <v>107</v>
      </c>
      <c r="G14355">
        <v>13</v>
      </c>
      <c r="H14355">
        <v>2</v>
      </c>
      <c r="I14355" s="2">
        <v>309.15349996089935</v>
      </c>
      <c r="J14355" s="4">
        <v>220.82392854349956</v>
      </c>
      <c r="K14355" s="11">
        <f>Table__Master[[#This Row],[unit price]]*Table__Master[[#This Row],[Order qty]]</f>
        <v>618.30699992179871</v>
      </c>
      <c r="L14355" s="11">
        <f>Table__Master[[#This Row],[Revenue]]-(Table__Master[[#This Row],[unit cost]]*Table__Master[[#This Row],[Order qty]])</f>
        <v>176.65914283479958</v>
      </c>
    </row>
    <row r="14356" spans="1:12" x14ac:dyDescent="0.25">
      <c r="A14356" t="s">
        <v>15329</v>
      </c>
      <c r="B14356" s="3">
        <v>43929</v>
      </c>
      <c r="C14356" t="s">
        <v>963</v>
      </c>
      <c r="D14356" s="2" t="s">
        <v>962</v>
      </c>
      <c r="E14356">
        <v>15</v>
      </c>
      <c r="F14356">
        <v>250</v>
      </c>
      <c r="G14356">
        <v>33</v>
      </c>
      <c r="H14356">
        <v>3</v>
      </c>
      <c r="I14356" s="2">
        <v>175.18127900362015</v>
      </c>
      <c r="J14356" s="4">
        <v>125.12948500258582</v>
      </c>
      <c r="K14356" s="11">
        <f>Table__Master[[#This Row],[unit price]]*Table__Master[[#This Row],[Order qty]]</f>
        <v>525.54383701086044</v>
      </c>
      <c r="L14356" s="11">
        <f>Table__Master[[#This Row],[Revenue]]-(Table__Master[[#This Row],[unit cost]]*Table__Master[[#This Row],[Order qty]])</f>
        <v>150.155382003103</v>
      </c>
    </row>
    <row r="14357" spans="1:12" x14ac:dyDescent="0.25">
      <c r="A14357" t="s">
        <v>15330</v>
      </c>
      <c r="B14357" s="3">
        <v>43925</v>
      </c>
      <c r="C14357" t="s">
        <v>961</v>
      </c>
      <c r="D14357" s="2" t="s">
        <v>962</v>
      </c>
      <c r="E14357">
        <v>16</v>
      </c>
      <c r="F14357">
        <v>49</v>
      </c>
      <c r="G14357">
        <v>15</v>
      </c>
      <c r="H14357">
        <v>2</v>
      </c>
      <c r="I14357" s="2">
        <v>479.09348630905151</v>
      </c>
      <c r="J14357" s="4">
        <v>342.20963307789395</v>
      </c>
      <c r="K14357" s="11">
        <f>Table__Master[[#This Row],[unit price]]*Table__Master[[#This Row],[Order qty]]</f>
        <v>958.18697261810303</v>
      </c>
      <c r="L14357" s="11">
        <f>Table__Master[[#This Row],[Revenue]]-(Table__Master[[#This Row],[unit cost]]*Table__Master[[#This Row],[Order qty]])</f>
        <v>273.76770646231512</v>
      </c>
    </row>
    <row r="14358" spans="1:12" x14ac:dyDescent="0.25">
      <c r="A14358" t="s">
        <v>15331</v>
      </c>
      <c r="B14358" s="3">
        <v>43977</v>
      </c>
      <c r="C14358" t="s">
        <v>963</v>
      </c>
      <c r="D14358" s="2" t="s">
        <v>962</v>
      </c>
      <c r="E14358">
        <v>1</v>
      </c>
      <c r="F14358">
        <v>217</v>
      </c>
      <c r="G14358">
        <v>26</v>
      </c>
      <c r="H14358">
        <v>8</v>
      </c>
      <c r="I14358" s="2">
        <v>205.80773109197617</v>
      </c>
      <c r="J14358" s="4">
        <v>147.00552220855442</v>
      </c>
      <c r="K14358" s="11">
        <f>Table__Master[[#This Row],[unit price]]*Table__Master[[#This Row],[Order qty]]</f>
        <v>1646.4618487358093</v>
      </c>
      <c r="L14358" s="11">
        <f>Table__Master[[#This Row],[Revenue]]-(Table__Master[[#This Row],[unit cost]]*Table__Master[[#This Row],[Order qty]])</f>
        <v>470.41767106737393</v>
      </c>
    </row>
    <row r="14359" spans="1:12" x14ac:dyDescent="0.25">
      <c r="A14359" t="s">
        <v>15332</v>
      </c>
      <c r="B14359" s="3">
        <v>43840</v>
      </c>
      <c r="C14359" t="s">
        <v>964</v>
      </c>
      <c r="D14359" s="2" t="s">
        <v>962</v>
      </c>
      <c r="E14359">
        <v>26</v>
      </c>
      <c r="F14359">
        <v>262</v>
      </c>
      <c r="G14359">
        <v>24</v>
      </c>
      <c r="H14359">
        <v>7</v>
      </c>
      <c r="I14359" s="2">
        <v>581.99989664554596</v>
      </c>
      <c r="J14359" s="4">
        <v>415.71421188967571</v>
      </c>
      <c r="K14359" s="11">
        <f>Table__Master[[#This Row],[unit price]]*Table__Master[[#This Row],[Order qty]]</f>
        <v>4073.9992765188217</v>
      </c>
      <c r="L14359" s="11">
        <f>Table__Master[[#This Row],[Revenue]]-(Table__Master[[#This Row],[unit cost]]*Table__Master[[#This Row],[Order qty]])</f>
        <v>1163.9997932910919</v>
      </c>
    </row>
    <row r="14360" spans="1:12" x14ac:dyDescent="0.25">
      <c r="A14360" t="s">
        <v>15333</v>
      </c>
      <c r="B14360" s="3">
        <v>43913</v>
      </c>
      <c r="C14360" t="s">
        <v>963</v>
      </c>
      <c r="D14360" s="2" t="s">
        <v>962</v>
      </c>
      <c r="E14360">
        <v>9</v>
      </c>
      <c r="F14360">
        <v>15</v>
      </c>
      <c r="G14360">
        <v>38</v>
      </c>
      <c r="H14360">
        <v>8</v>
      </c>
      <c r="I14360" s="2">
        <v>377.35620027780533</v>
      </c>
      <c r="J14360" s="4">
        <v>269.54014305557524</v>
      </c>
      <c r="K14360" s="11">
        <f>Table__Master[[#This Row],[unit price]]*Table__Master[[#This Row],[Order qty]]</f>
        <v>3018.8496022224426</v>
      </c>
      <c r="L14360" s="11">
        <f>Table__Master[[#This Row],[Revenue]]-(Table__Master[[#This Row],[unit cost]]*Table__Master[[#This Row],[Order qty]])</f>
        <v>862.52845777784069</v>
      </c>
    </row>
    <row r="14361" spans="1:12" x14ac:dyDescent="0.25">
      <c r="A14361" t="s">
        <v>15334</v>
      </c>
      <c r="B14361" s="3">
        <v>43865</v>
      </c>
      <c r="C14361" t="s">
        <v>963</v>
      </c>
      <c r="D14361" s="2" t="s">
        <v>962</v>
      </c>
      <c r="E14361">
        <v>1</v>
      </c>
      <c r="F14361">
        <v>150</v>
      </c>
      <c r="G14361">
        <v>41</v>
      </c>
      <c r="H14361">
        <v>10</v>
      </c>
      <c r="I14361" s="2">
        <v>442.67638850212097</v>
      </c>
      <c r="J14361" s="4">
        <v>316.19742035865784</v>
      </c>
      <c r="K14361" s="11">
        <f>Table__Master[[#This Row],[unit price]]*Table__Master[[#This Row],[Order qty]]</f>
        <v>4426.7638850212097</v>
      </c>
      <c r="L14361" s="11">
        <f>Table__Master[[#This Row],[Revenue]]-(Table__Master[[#This Row],[unit cost]]*Table__Master[[#This Row],[Order qty]])</f>
        <v>1264.7896814346313</v>
      </c>
    </row>
    <row r="14362" spans="1:12" x14ac:dyDescent="0.25">
      <c r="A14362" t="s">
        <v>15335</v>
      </c>
      <c r="B14362" s="3">
        <v>43908</v>
      </c>
      <c r="C14362" t="s">
        <v>964</v>
      </c>
      <c r="D14362" s="2" t="s">
        <v>962</v>
      </c>
      <c r="E14362">
        <v>12</v>
      </c>
      <c r="F14362">
        <v>346</v>
      </c>
      <c r="G14362">
        <v>20</v>
      </c>
      <c r="H14362">
        <v>3</v>
      </c>
      <c r="I14362" s="2">
        <v>232.98602646589279</v>
      </c>
      <c r="J14362" s="4">
        <v>166.41859033278058</v>
      </c>
      <c r="K14362" s="11">
        <f>Table__Master[[#This Row],[unit price]]*Table__Master[[#This Row],[Order qty]]</f>
        <v>698.95807939767838</v>
      </c>
      <c r="L14362" s="11">
        <f>Table__Master[[#This Row],[Revenue]]-(Table__Master[[#This Row],[unit cost]]*Table__Master[[#This Row],[Order qty]])</f>
        <v>199.70230839933663</v>
      </c>
    </row>
    <row r="14363" spans="1:12" x14ac:dyDescent="0.25">
      <c r="A14363" t="s">
        <v>15336</v>
      </c>
      <c r="B14363" s="3">
        <v>43919</v>
      </c>
      <c r="C14363" t="s">
        <v>961</v>
      </c>
      <c r="D14363" s="2" t="s">
        <v>962</v>
      </c>
      <c r="E14363">
        <v>19</v>
      </c>
      <c r="F14363">
        <v>135</v>
      </c>
      <c r="G14363">
        <v>17</v>
      </c>
      <c r="H14363">
        <v>5</v>
      </c>
      <c r="I14363" s="2">
        <v>370.93400466442108</v>
      </c>
      <c r="J14363" s="4">
        <v>264.95286047458649</v>
      </c>
      <c r="K14363" s="11">
        <f>Table__Master[[#This Row],[unit price]]*Table__Master[[#This Row],[Order qty]]</f>
        <v>1854.6700233221054</v>
      </c>
      <c r="L14363" s="11">
        <f>Table__Master[[#This Row],[Revenue]]-(Table__Master[[#This Row],[unit cost]]*Table__Master[[#This Row],[Order qty]])</f>
        <v>529.90572094917297</v>
      </c>
    </row>
    <row r="14364" spans="1:12" x14ac:dyDescent="0.25">
      <c r="A14364" t="s">
        <v>15337</v>
      </c>
      <c r="B14364" s="3">
        <v>43952</v>
      </c>
      <c r="C14364" t="s">
        <v>965</v>
      </c>
      <c r="D14364" s="2" t="s">
        <v>962</v>
      </c>
      <c r="E14364">
        <v>18</v>
      </c>
      <c r="F14364">
        <v>75</v>
      </c>
      <c r="G14364">
        <v>1</v>
      </c>
      <c r="H14364">
        <v>8</v>
      </c>
      <c r="I14364" s="2">
        <v>522.39689379930496</v>
      </c>
      <c r="J14364" s="4">
        <v>373.14063842807502</v>
      </c>
      <c r="K14364" s="11">
        <f>Table__Master[[#This Row],[unit price]]*Table__Master[[#This Row],[Order qty]]</f>
        <v>4179.1751503944397</v>
      </c>
      <c r="L14364" s="11">
        <f>Table__Master[[#This Row],[Revenue]]-(Table__Master[[#This Row],[unit cost]]*Table__Master[[#This Row],[Order qty]])</f>
        <v>1194.0500429698395</v>
      </c>
    </row>
    <row r="14365" spans="1:12" x14ac:dyDescent="0.25">
      <c r="A14365" t="s">
        <v>15338</v>
      </c>
      <c r="B14365" s="3">
        <v>43875</v>
      </c>
      <c r="C14365" t="s">
        <v>961</v>
      </c>
      <c r="D14365" s="2" t="s">
        <v>962</v>
      </c>
      <c r="E14365">
        <v>23</v>
      </c>
      <c r="F14365">
        <v>299</v>
      </c>
      <c r="G14365">
        <v>6</v>
      </c>
      <c r="H14365">
        <v>9</v>
      </c>
      <c r="I14365" s="2">
        <v>595.27525520324707</v>
      </c>
      <c r="J14365" s="4">
        <v>425.19661085946223</v>
      </c>
      <c r="K14365" s="11">
        <f>Table__Master[[#This Row],[unit price]]*Table__Master[[#This Row],[Order qty]]</f>
        <v>5357.4772968292236</v>
      </c>
      <c r="L14365" s="11">
        <f>Table__Master[[#This Row],[Revenue]]-(Table__Master[[#This Row],[unit cost]]*Table__Master[[#This Row],[Order qty]])</f>
        <v>1530.7077990940634</v>
      </c>
    </row>
    <row r="14366" spans="1:12" x14ac:dyDescent="0.25">
      <c r="A14366" t="s">
        <v>15339</v>
      </c>
      <c r="B14366" s="3">
        <v>43842</v>
      </c>
      <c r="C14366" t="s">
        <v>965</v>
      </c>
      <c r="D14366" s="2" t="s">
        <v>962</v>
      </c>
      <c r="E14366">
        <v>16</v>
      </c>
      <c r="F14366">
        <v>110</v>
      </c>
      <c r="G14366">
        <v>7</v>
      </c>
      <c r="H14366">
        <v>1</v>
      </c>
      <c r="I14366" s="2">
        <v>642.2765845656395</v>
      </c>
      <c r="J14366" s="4">
        <v>458.76898897545681</v>
      </c>
      <c r="K14366" s="11">
        <f>Table__Master[[#This Row],[unit price]]*Table__Master[[#This Row],[Order qty]]</f>
        <v>642.2765845656395</v>
      </c>
      <c r="L14366" s="11">
        <f>Table__Master[[#This Row],[Revenue]]-(Table__Master[[#This Row],[unit cost]]*Table__Master[[#This Row],[Order qty]])</f>
        <v>183.50759559018269</v>
      </c>
    </row>
    <row r="14367" spans="1:12" x14ac:dyDescent="0.25">
      <c r="A14367" t="s">
        <v>15340</v>
      </c>
      <c r="B14367" s="3">
        <v>43960</v>
      </c>
      <c r="C14367" t="s">
        <v>963</v>
      </c>
      <c r="D14367" s="2" t="s">
        <v>962</v>
      </c>
      <c r="E14367">
        <v>14</v>
      </c>
      <c r="F14367">
        <v>304</v>
      </c>
      <c r="G14367">
        <v>1</v>
      </c>
      <c r="H14367">
        <v>4</v>
      </c>
      <c r="I14367" s="2">
        <v>174.05085575580597</v>
      </c>
      <c r="J14367" s="4">
        <v>124.3220398255757</v>
      </c>
      <c r="K14367" s="11">
        <f>Table__Master[[#This Row],[unit price]]*Table__Master[[#This Row],[Order qty]]</f>
        <v>696.20342302322388</v>
      </c>
      <c r="L14367" s="11">
        <f>Table__Master[[#This Row],[Revenue]]-(Table__Master[[#This Row],[unit cost]]*Table__Master[[#This Row],[Order qty]])</f>
        <v>198.91526372092108</v>
      </c>
    </row>
    <row r="14368" spans="1:12" x14ac:dyDescent="0.25">
      <c r="A14368" t="s">
        <v>15341</v>
      </c>
      <c r="B14368" s="3">
        <v>43882</v>
      </c>
      <c r="C14368" t="s">
        <v>963</v>
      </c>
      <c r="D14368" s="2" t="s">
        <v>962</v>
      </c>
      <c r="E14368">
        <v>19</v>
      </c>
      <c r="F14368">
        <v>179</v>
      </c>
      <c r="G14368">
        <v>41</v>
      </c>
      <c r="H14368">
        <v>1</v>
      </c>
      <c r="I14368" s="2">
        <v>650.3307643532753</v>
      </c>
      <c r="J14368" s="4">
        <v>464.52197453805383</v>
      </c>
      <c r="K14368" s="11">
        <f>Table__Master[[#This Row],[unit price]]*Table__Master[[#This Row],[Order qty]]</f>
        <v>650.3307643532753</v>
      </c>
      <c r="L14368" s="11">
        <f>Table__Master[[#This Row],[Revenue]]-(Table__Master[[#This Row],[unit cost]]*Table__Master[[#This Row],[Order qty]])</f>
        <v>185.80878981522147</v>
      </c>
    </row>
    <row r="14369" spans="1:12" x14ac:dyDescent="0.25">
      <c r="A14369" t="s">
        <v>15342</v>
      </c>
      <c r="B14369" s="3">
        <v>43958</v>
      </c>
      <c r="C14369" t="s">
        <v>964</v>
      </c>
      <c r="D14369" s="2" t="s">
        <v>962</v>
      </c>
      <c r="E14369">
        <v>15</v>
      </c>
      <c r="F14369">
        <v>73</v>
      </c>
      <c r="G14369">
        <v>16</v>
      </c>
      <c r="H14369">
        <v>5</v>
      </c>
      <c r="I14369" s="2">
        <v>221.87037205696106</v>
      </c>
      <c r="J14369" s="4">
        <v>158.47883718354362</v>
      </c>
      <c r="K14369" s="11">
        <f>Table__Master[[#This Row],[unit price]]*Table__Master[[#This Row],[Order qty]]</f>
        <v>1109.3518602848053</v>
      </c>
      <c r="L14369" s="11">
        <f>Table__Master[[#This Row],[Revenue]]-(Table__Master[[#This Row],[unit cost]]*Table__Master[[#This Row],[Order qty]])</f>
        <v>316.95767436708718</v>
      </c>
    </row>
    <row r="14370" spans="1:12" x14ac:dyDescent="0.25">
      <c r="A14370" t="s">
        <v>15343</v>
      </c>
      <c r="B14370" s="3">
        <v>43856</v>
      </c>
      <c r="C14370" t="s">
        <v>964</v>
      </c>
      <c r="D14370" s="2" t="s">
        <v>962</v>
      </c>
      <c r="E14370">
        <v>19</v>
      </c>
      <c r="F14370">
        <v>250</v>
      </c>
      <c r="G14370">
        <v>23</v>
      </c>
      <c r="H14370">
        <v>6</v>
      </c>
      <c r="I14370" s="2">
        <v>353.55104845762253</v>
      </c>
      <c r="J14370" s="4">
        <v>252.5364631840161</v>
      </c>
      <c r="K14370" s="11">
        <f>Table__Master[[#This Row],[unit price]]*Table__Master[[#This Row],[Order qty]]</f>
        <v>2121.3062907457352</v>
      </c>
      <c r="L14370" s="11">
        <f>Table__Master[[#This Row],[Revenue]]-(Table__Master[[#This Row],[unit cost]]*Table__Master[[#This Row],[Order qty]])</f>
        <v>606.08751164163868</v>
      </c>
    </row>
    <row r="14371" spans="1:12" x14ac:dyDescent="0.25">
      <c r="A14371" t="s">
        <v>15344</v>
      </c>
      <c r="B14371" s="3">
        <v>43932</v>
      </c>
      <c r="C14371" t="s">
        <v>964</v>
      </c>
      <c r="D14371" s="2" t="s">
        <v>962</v>
      </c>
      <c r="E14371">
        <v>1</v>
      </c>
      <c r="F14371">
        <v>125</v>
      </c>
      <c r="G14371">
        <v>21</v>
      </c>
      <c r="H14371">
        <v>1</v>
      </c>
      <c r="I14371" s="2">
        <v>382.29802072048187</v>
      </c>
      <c r="J14371" s="4">
        <v>273.07001480034421</v>
      </c>
      <c r="K14371" s="11">
        <f>Table__Master[[#This Row],[unit price]]*Table__Master[[#This Row],[Order qty]]</f>
        <v>382.29802072048187</v>
      </c>
      <c r="L14371" s="11">
        <f>Table__Master[[#This Row],[Revenue]]-(Table__Master[[#This Row],[unit cost]]*Table__Master[[#This Row],[Order qty]])</f>
        <v>109.22800592013766</v>
      </c>
    </row>
    <row r="14372" spans="1:12" x14ac:dyDescent="0.25">
      <c r="A14372" t="s">
        <v>15345</v>
      </c>
      <c r="B14372" s="3">
        <v>43964</v>
      </c>
      <c r="C14372" t="s">
        <v>963</v>
      </c>
      <c r="D14372" s="2" t="s">
        <v>962</v>
      </c>
      <c r="E14372">
        <v>24</v>
      </c>
      <c r="F14372">
        <v>87</v>
      </c>
      <c r="G14372">
        <v>25</v>
      </c>
      <c r="H14372">
        <v>5</v>
      </c>
      <c r="I14372" s="2">
        <v>621.62759953737259</v>
      </c>
      <c r="J14372" s="4">
        <v>444.01971395526618</v>
      </c>
      <c r="K14372" s="11">
        <f>Table__Master[[#This Row],[unit price]]*Table__Master[[#This Row],[Order qty]]</f>
        <v>3108.1379976868629</v>
      </c>
      <c r="L14372" s="11">
        <f>Table__Master[[#This Row],[Revenue]]-(Table__Master[[#This Row],[unit cost]]*Table__Master[[#This Row],[Order qty]])</f>
        <v>888.03942791053214</v>
      </c>
    </row>
    <row r="14373" spans="1:12" x14ac:dyDescent="0.25">
      <c r="A14373" t="s">
        <v>15346</v>
      </c>
      <c r="B14373" s="3">
        <v>43917</v>
      </c>
      <c r="C14373" t="s">
        <v>961</v>
      </c>
      <c r="D14373" s="2" t="s">
        <v>962</v>
      </c>
      <c r="E14373">
        <v>8</v>
      </c>
      <c r="F14373">
        <v>131</v>
      </c>
      <c r="G14373">
        <v>38</v>
      </c>
      <c r="H14373">
        <v>7</v>
      </c>
      <c r="I14373" s="2">
        <v>649.11487627029419</v>
      </c>
      <c r="J14373" s="4">
        <v>463.65348305021018</v>
      </c>
      <c r="K14373" s="11">
        <f>Table__Master[[#This Row],[unit price]]*Table__Master[[#This Row],[Order qty]]</f>
        <v>4543.8041338920593</v>
      </c>
      <c r="L14373" s="11">
        <f>Table__Master[[#This Row],[Revenue]]-(Table__Master[[#This Row],[unit cost]]*Table__Master[[#This Row],[Order qty]])</f>
        <v>1298.2297525405879</v>
      </c>
    </row>
    <row r="14374" spans="1:12" x14ac:dyDescent="0.25">
      <c r="A14374" t="s">
        <v>15347</v>
      </c>
      <c r="B14374" s="3">
        <v>43861</v>
      </c>
      <c r="C14374" t="s">
        <v>961</v>
      </c>
      <c r="D14374" s="2" t="s">
        <v>962</v>
      </c>
      <c r="E14374">
        <v>17</v>
      </c>
      <c r="F14374">
        <v>96</v>
      </c>
      <c r="G14374">
        <v>47</v>
      </c>
      <c r="H14374">
        <v>8</v>
      </c>
      <c r="I14374" s="2">
        <v>177.66250652074814</v>
      </c>
      <c r="J14374" s="4">
        <v>126.90179037196296</v>
      </c>
      <c r="K14374" s="11">
        <f>Table__Master[[#This Row],[unit price]]*Table__Master[[#This Row],[Order qty]]</f>
        <v>1421.3000521659851</v>
      </c>
      <c r="L14374" s="11">
        <f>Table__Master[[#This Row],[Revenue]]-(Table__Master[[#This Row],[unit cost]]*Table__Master[[#This Row],[Order qty]])</f>
        <v>406.08572919028143</v>
      </c>
    </row>
    <row r="14375" spans="1:12" x14ac:dyDescent="0.25">
      <c r="A14375" t="s">
        <v>15348</v>
      </c>
      <c r="B14375" s="3">
        <v>43847</v>
      </c>
      <c r="C14375" t="s">
        <v>964</v>
      </c>
      <c r="D14375" s="2" t="s">
        <v>962</v>
      </c>
      <c r="E14375">
        <v>2</v>
      </c>
      <c r="F14375">
        <v>255</v>
      </c>
      <c r="G14375">
        <v>14</v>
      </c>
      <c r="H14375">
        <v>2</v>
      </c>
      <c r="I14375" s="2">
        <v>222.67873442173004</v>
      </c>
      <c r="J14375" s="4">
        <v>159.05623887266432</v>
      </c>
      <c r="K14375" s="11">
        <f>Table__Master[[#This Row],[unit price]]*Table__Master[[#This Row],[Order qty]]</f>
        <v>445.35746884346008</v>
      </c>
      <c r="L14375" s="11">
        <f>Table__Master[[#This Row],[Revenue]]-(Table__Master[[#This Row],[unit cost]]*Table__Master[[#This Row],[Order qty]])</f>
        <v>127.24499109813144</v>
      </c>
    </row>
    <row r="14376" spans="1:12" x14ac:dyDescent="0.25">
      <c r="A14376" t="s">
        <v>15349</v>
      </c>
      <c r="B14376" s="3">
        <v>43859</v>
      </c>
      <c r="C14376" t="s">
        <v>965</v>
      </c>
      <c r="D14376" s="2" t="s">
        <v>962</v>
      </c>
      <c r="E14376">
        <v>15</v>
      </c>
      <c r="F14376">
        <v>48</v>
      </c>
      <c r="G14376">
        <v>5</v>
      </c>
      <c r="H14376">
        <v>6</v>
      </c>
      <c r="I14376" s="2">
        <v>281.59019476175308</v>
      </c>
      <c r="J14376" s="4">
        <v>201.13585340125221</v>
      </c>
      <c r="K14376" s="11">
        <f>Table__Master[[#This Row],[unit price]]*Table__Master[[#This Row],[Order qty]]</f>
        <v>1689.5411685705185</v>
      </c>
      <c r="L14376" s="11">
        <f>Table__Master[[#This Row],[Revenue]]-(Table__Master[[#This Row],[unit cost]]*Table__Master[[#This Row],[Order qty]])</f>
        <v>482.72604816300532</v>
      </c>
    </row>
    <row r="14377" spans="1:12" x14ac:dyDescent="0.25">
      <c r="A14377" t="s">
        <v>15350</v>
      </c>
      <c r="B14377" s="3">
        <v>43973</v>
      </c>
      <c r="C14377" t="s">
        <v>964</v>
      </c>
      <c r="D14377" s="2" t="s">
        <v>962</v>
      </c>
      <c r="E14377">
        <v>6</v>
      </c>
      <c r="F14377">
        <v>18</v>
      </c>
      <c r="G14377">
        <v>47</v>
      </c>
      <c r="H14377">
        <v>6</v>
      </c>
      <c r="I14377" s="2">
        <v>243.16288161277771</v>
      </c>
      <c r="J14377" s="4">
        <v>173.68777258055553</v>
      </c>
      <c r="K14377" s="11">
        <f>Table__Master[[#This Row],[unit price]]*Table__Master[[#This Row],[Order qty]]</f>
        <v>1458.9772896766663</v>
      </c>
      <c r="L14377" s="11">
        <f>Table__Master[[#This Row],[Revenue]]-(Table__Master[[#This Row],[unit cost]]*Table__Master[[#This Row],[Order qty]])</f>
        <v>416.85065419333296</v>
      </c>
    </row>
    <row r="14378" spans="1:12" x14ac:dyDescent="0.25">
      <c r="A14378" t="s">
        <v>15351</v>
      </c>
      <c r="B14378" s="3">
        <v>43895</v>
      </c>
      <c r="C14378" t="s">
        <v>963</v>
      </c>
      <c r="D14378" s="2" t="s">
        <v>962</v>
      </c>
      <c r="E14378">
        <v>16</v>
      </c>
      <c r="F14378">
        <v>116</v>
      </c>
      <c r="G14378">
        <v>45</v>
      </c>
      <c r="H14378">
        <v>10</v>
      </c>
      <c r="I14378" s="2">
        <v>287.96111744642258</v>
      </c>
      <c r="J14378" s="4">
        <v>205.68651246173042</v>
      </c>
      <c r="K14378" s="11">
        <f>Table__Master[[#This Row],[unit price]]*Table__Master[[#This Row],[Order qty]]</f>
        <v>2879.6111744642258</v>
      </c>
      <c r="L14378" s="11">
        <f>Table__Master[[#This Row],[Revenue]]-(Table__Master[[#This Row],[unit cost]]*Table__Master[[#This Row],[Order qty]])</f>
        <v>822.74604984692178</v>
      </c>
    </row>
    <row r="14379" spans="1:12" x14ac:dyDescent="0.25">
      <c r="A14379" t="s">
        <v>15352</v>
      </c>
      <c r="B14379" s="3">
        <v>43940</v>
      </c>
      <c r="C14379" t="s">
        <v>961</v>
      </c>
      <c r="D14379" s="2" t="s">
        <v>962</v>
      </c>
      <c r="E14379">
        <v>6</v>
      </c>
      <c r="F14379">
        <v>139</v>
      </c>
      <c r="G14379">
        <v>1</v>
      </c>
      <c r="H14379">
        <v>9</v>
      </c>
      <c r="I14379" s="2">
        <v>333.70502078533173</v>
      </c>
      <c r="J14379" s="4">
        <v>238.36072913237982</v>
      </c>
      <c r="K14379" s="11">
        <f>Table__Master[[#This Row],[unit price]]*Table__Master[[#This Row],[Order qty]]</f>
        <v>3003.3451870679855</v>
      </c>
      <c r="L14379" s="11">
        <f>Table__Master[[#This Row],[Revenue]]-(Table__Master[[#This Row],[unit cost]]*Table__Master[[#This Row],[Order qty]])</f>
        <v>858.0986248765671</v>
      </c>
    </row>
    <row r="14380" spans="1:12" x14ac:dyDescent="0.25">
      <c r="A14380" t="s">
        <v>15353</v>
      </c>
      <c r="B14380" s="3">
        <v>43945</v>
      </c>
      <c r="C14380" t="s">
        <v>965</v>
      </c>
      <c r="D14380" s="2" t="s">
        <v>962</v>
      </c>
      <c r="E14380">
        <v>5</v>
      </c>
      <c r="F14380">
        <v>284</v>
      </c>
      <c r="G14380">
        <v>13</v>
      </c>
      <c r="H14380">
        <v>3</v>
      </c>
      <c r="I14380" s="2">
        <v>250.99497824907303</v>
      </c>
      <c r="J14380" s="4">
        <v>179.28212732076645</v>
      </c>
      <c r="K14380" s="11">
        <f>Table__Master[[#This Row],[unit price]]*Table__Master[[#This Row],[Order qty]]</f>
        <v>752.98493474721909</v>
      </c>
      <c r="L14380" s="11">
        <f>Table__Master[[#This Row],[Revenue]]-(Table__Master[[#This Row],[unit cost]]*Table__Master[[#This Row],[Order qty]])</f>
        <v>215.13855278491974</v>
      </c>
    </row>
    <row r="14381" spans="1:12" x14ac:dyDescent="0.25">
      <c r="A14381" t="s">
        <v>15354</v>
      </c>
      <c r="B14381" s="3">
        <v>43883</v>
      </c>
      <c r="C14381" t="s">
        <v>965</v>
      </c>
      <c r="D14381" s="2" t="s">
        <v>962</v>
      </c>
      <c r="E14381">
        <v>14</v>
      </c>
      <c r="F14381">
        <v>99</v>
      </c>
      <c r="G14381">
        <v>32</v>
      </c>
      <c r="H14381">
        <v>8</v>
      </c>
      <c r="I14381" s="2">
        <v>554.74760341644287</v>
      </c>
      <c r="J14381" s="4">
        <v>396.24828815460205</v>
      </c>
      <c r="K14381" s="11">
        <f>Table__Master[[#This Row],[unit price]]*Table__Master[[#This Row],[Order qty]]</f>
        <v>4437.980827331543</v>
      </c>
      <c r="L14381" s="11">
        <f>Table__Master[[#This Row],[Revenue]]-(Table__Master[[#This Row],[unit cost]]*Table__Master[[#This Row],[Order qty]])</f>
        <v>1267.9945220947266</v>
      </c>
    </row>
    <row r="14382" spans="1:12" x14ac:dyDescent="0.25">
      <c r="A14382" t="s">
        <v>15355</v>
      </c>
      <c r="B14382" s="3">
        <v>43855</v>
      </c>
      <c r="C14382" t="s">
        <v>963</v>
      </c>
      <c r="D14382" s="2" t="s">
        <v>962</v>
      </c>
      <c r="E14382">
        <v>16</v>
      </c>
      <c r="F14382">
        <v>157</v>
      </c>
      <c r="G14382">
        <v>28</v>
      </c>
      <c r="H14382">
        <v>10</v>
      </c>
      <c r="I14382" s="2">
        <v>322.05973523855209</v>
      </c>
      <c r="J14382" s="4">
        <v>230.04266802753722</v>
      </c>
      <c r="K14382" s="11">
        <f>Table__Master[[#This Row],[unit price]]*Table__Master[[#This Row],[Order qty]]</f>
        <v>3220.5973523855209</v>
      </c>
      <c r="L14382" s="11">
        <f>Table__Master[[#This Row],[Revenue]]-(Table__Master[[#This Row],[unit cost]]*Table__Master[[#This Row],[Order qty]])</f>
        <v>920.17067211014864</v>
      </c>
    </row>
    <row r="14383" spans="1:12" x14ac:dyDescent="0.25">
      <c r="A14383" t="s">
        <v>15356</v>
      </c>
      <c r="B14383" s="3">
        <v>43960</v>
      </c>
      <c r="C14383" t="s">
        <v>964</v>
      </c>
      <c r="D14383" s="2" t="s">
        <v>962</v>
      </c>
      <c r="E14383">
        <v>24</v>
      </c>
      <c r="F14383">
        <v>353</v>
      </c>
      <c r="G14383">
        <v>14</v>
      </c>
      <c r="H14383">
        <v>2</v>
      </c>
      <c r="I14383" s="2">
        <v>456.10081779956818</v>
      </c>
      <c r="J14383" s="4">
        <v>325.78629842826302</v>
      </c>
      <c r="K14383" s="11">
        <f>Table__Master[[#This Row],[unit price]]*Table__Master[[#This Row],[Order qty]]</f>
        <v>912.20163559913635</v>
      </c>
      <c r="L14383" s="11">
        <f>Table__Master[[#This Row],[Revenue]]-(Table__Master[[#This Row],[unit cost]]*Table__Master[[#This Row],[Order qty]])</f>
        <v>260.62903874261031</v>
      </c>
    </row>
    <row r="14384" spans="1:12" x14ac:dyDescent="0.25">
      <c r="A14384" t="s">
        <v>15357</v>
      </c>
      <c r="B14384" s="3">
        <v>43911</v>
      </c>
      <c r="C14384" t="s">
        <v>965</v>
      </c>
      <c r="D14384" s="2" t="s">
        <v>962</v>
      </c>
      <c r="E14384">
        <v>11</v>
      </c>
      <c r="F14384">
        <v>194</v>
      </c>
      <c r="G14384">
        <v>4</v>
      </c>
      <c r="H14384">
        <v>3</v>
      </c>
      <c r="I14384" s="2">
        <v>336.98263603448868</v>
      </c>
      <c r="J14384" s="4">
        <v>240.70188288177764</v>
      </c>
      <c r="K14384" s="11">
        <f>Table__Master[[#This Row],[unit price]]*Table__Master[[#This Row],[Order qty]]</f>
        <v>1010.947908103466</v>
      </c>
      <c r="L14384" s="11">
        <f>Table__Master[[#This Row],[Revenue]]-(Table__Master[[#This Row],[unit cost]]*Table__Master[[#This Row],[Order qty]])</f>
        <v>288.84225945813319</v>
      </c>
    </row>
    <row r="14385" spans="1:12" x14ac:dyDescent="0.25">
      <c r="A14385" t="s">
        <v>15358</v>
      </c>
      <c r="B14385" s="3">
        <v>43938</v>
      </c>
      <c r="C14385" t="s">
        <v>963</v>
      </c>
      <c r="D14385" s="2" t="s">
        <v>962</v>
      </c>
      <c r="E14385">
        <v>1</v>
      </c>
      <c r="F14385">
        <v>280</v>
      </c>
      <c r="G14385">
        <v>24</v>
      </c>
      <c r="H14385">
        <v>8</v>
      </c>
      <c r="I14385" s="2">
        <v>565.50948357582092</v>
      </c>
      <c r="J14385" s="4">
        <v>403.93534541130066</v>
      </c>
      <c r="K14385" s="11">
        <f>Table__Master[[#This Row],[unit price]]*Table__Master[[#This Row],[Order qty]]</f>
        <v>4524.0758686065674</v>
      </c>
      <c r="L14385" s="11">
        <f>Table__Master[[#This Row],[Revenue]]-(Table__Master[[#This Row],[unit cost]]*Table__Master[[#This Row],[Order qty]])</f>
        <v>1292.5931053161621</v>
      </c>
    </row>
    <row r="14386" spans="1:12" x14ac:dyDescent="0.25">
      <c r="A14386" t="s">
        <v>15359</v>
      </c>
      <c r="B14386" s="3">
        <v>43867</v>
      </c>
      <c r="C14386" t="s">
        <v>963</v>
      </c>
      <c r="D14386" s="2" t="s">
        <v>962</v>
      </c>
      <c r="E14386">
        <v>17</v>
      </c>
      <c r="F14386">
        <v>344</v>
      </c>
      <c r="G14386">
        <v>24</v>
      </c>
      <c r="H14386">
        <v>8</v>
      </c>
      <c r="I14386" s="2">
        <v>610.84953421354294</v>
      </c>
      <c r="J14386" s="4">
        <v>436.32109586681639</v>
      </c>
      <c r="K14386" s="11">
        <f>Table__Master[[#This Row],[unit price]]*Table__Master[[#This Row],[Order qty]]</f>
        <v>4886.7962737083435</v>
      </c>
      <c r="L14386" s="11">
        <f>Table__Master[[#This Row],[Revenue]]-(Table__Master[[#This Row],[unit cost]]*Table__Master[[#This Row],[Order qty]])</f>
        <v>1396.2275067738124</v>
      </c>
    </row>
    <row r="14387" spans="1:12" x14ac:dyDescent="0.25">
      <c r="A14387" t="s">
        <v>15360</v>
      </c>
      <c r="B14387" s="3">
        <v>43885</v>
      </c>
      <c r="C14387" t="s">
        <v>963</v>
      </c>
      <c r="D14387" s="2" t="s">
        <v>962</v>
      </c>
      <c r="E14387">
        <v>7</v>
      </c>
      <c r="F14387">
        <v>269</v>
      </c>
      <c r="G14387">
        <v>30</v>
      </c>
      <c r="H14387">
        <v>8</v>
      </c>
      <c r="I14387" s="2">
        <v>254.75510251522064</v>
      </c>
      <c r="J14387" s="4">
        <v>181.96793036801475</v>
      </c>
      <c r="K14387" s="11">
        <f>Table__Master[[#This Row],[unit price]]*Table__Master[[#This Row],[Order qty]]</f>
        <v>2038.0408201217651</v>
      </c>
      <c r="L14387" s="11">
        <f>Table__Master[[#This Row],[Revenue]]-(Table__Master[[#This Row],[unit cost]]*Table__Master[[#This Row],[Order qty]])</f>
        <v>582.29737717764715</v>
      </c>
    </row>
    <row r="14388" spans="1:12" x14ac:dyDescent="0.25">
      <c r="A14388" t="s">
        <v>15361</v>
      </c>
      <c r="B14388" s="3">
        <v>43840</v>
      </c>
      <c r="C14388" t="s">
        <v>964</v>
      </c>
      <c r="D14388" s="2" t="s">
        <v>962</v>
      </c>
      <c r="E14388">
        <v>4</v>
      </c>
      <c r="F14388">
        <v>213</v>
      </c>
      <c r="G14388">
        <v>3</v>
      </c>
      <c r="H14388">
        <v>3</v>
      </c>
      <c r="I14388" s="2">
        <v>574.19873696565628</v>
      </c>
      <c r="J14388" s="4">
        <v>410.14195497546882</v>
      </c>
      <c r="K14388" s="11">
        <f>Table__Master[[#This Row],[unit price]]*Table__Master[[#This Row],[Order qty]]</f>
        <v>1722.5962108969688</v>
      </c>
      <c r="L14388" s="11">
        <f>Table__Master[[#This Row],[Revenue]]-(Table__Master[[#This Row],[unit cost]]*Table__Master[[#This Row],[Order qty]])</f>
        <v>492.17034597056227</v>
      </c>
    </row>
    <row r="14389" spans="1:12" x14ac:dyDescent="0.25">
      <c r="A14389" t="s">
        <v>15362</v>
      </c>
      <c r="B14389" s="3">
        <v>43862</v>
      </c>
      <c r="C14389" t="s">
        <v>964</v>
      </c>
      <c r="D14389" s="2" t="s">
        <v>962</v>
      </c>
      <c r="E14389">
        <v>25</v>
      </c>
      <c r="F14389">
        <v>286</v>
      </c>
      <c r="G14389">
        <v>37</v>
      </c>
      <c r="H14389">
        <v>10</v>
      </c>
      <c r="I14389" s="2">
        <v>578.57431554794312</v>
      </c>
      <c r="J14389" s="4">
        <v>413.26736824853083</v>
      </c>
      <c r="K14389" s="11">
        <f>Table__Master[[#This Row],[unit price]]*Table__Master[[#This Row],[Order qty]]</f>
        <v>5785.7431554794312</v>
      </c>
      <c r="L14389" s="11">
        <f>Table__Master[[#This Row],[Revenue]]-(Table__Master[[#This Row],[unit cost]]*Table__Master[[#This Row],[Order qty]])</f>
        <v>1653.0694729941224</v>
      </c>
    </row>
    <row r="14390" spans="1:12" x14ac:dyDescent="0.25">
      <c r="A14390" t="s">
        <v>15363</v>
      </c>
      <c r="B14390" s="3">
        <v>43935</v>
      </c>
      <c r="C14390" t="s">
        <v>964</v>
      </c>
      <c r="D14390" s="2" t="s">
        <v>962</v>
      </c>
      <c r="E14390">
        <v>19</v>
      </c>
      <c r="F14390">
        <v>236</v>
      </c>
      <c r="G14390">
        <v>18</v>
      </c>
      <c r="H14390">
        <v>8</v>
      </c>
      <c r="I14390" s="2">
        <v>526.76563400030136</v>
      </c>
      <c r="J14390" s="4">
        <v>376.26116714307244</v>
      </c>
      <c r="K14390" s="11">
        <f>Table__Master[[#This Row],[unit price]]*Table__Master[[#This Row],[Order qty]]</f>
        <v>4214.1250720024109</v>
      </c>
      <c r="L14390" s="11">
        <f>Table__Master[[#This Row],[Revenue]]-(Table__Master[[#This Row],[unit cost]]*Table__Master[[#This Row],[Order qty]])</f>
        <v>1204.0357348578314</v>
      </c>
    </row>
    <row r="14391" spans="1:12" x14ac:dyDescent="0.25">
      <c r="A14391" t="s">
        <v>15364</v>
      </c>
      <c r="B14391" s="3">
        <v>43897</v>
      </c>
      <c r="C14391" t="s">
        <v>963</v>
      </c>
      <c r="D14391" s="2" t="s">
        <v>962</v>
      </c>
      <c r="E14391">
        <v>20</v>
      </c>
      <c r="F14391">
        <v>219</v>
      </c>
      <c r="G14391">
        <v>15</v>
      </c>
      <c r="H14391">
        <v>2</v>
      </c>
      <c r="I14391" s="2">
        <v>265.92501604557037</v>
      </c>
      <c r="J14391" s="4">
        <v>189.94644003255027</v>
      </c>
      <c r="K14391" s="11">
        <f>Table__Master[[#This Row],[unit price]]*Table__Master[[#This Row],[Order qty]]</f>
        <v>531.85003209114075</v>
      </c>
      <c r="L14391" s="11">
        <f>Table__Master[[#This Row],[Revenue]]-(Table__Master[[#This Row],[unit cost]]*Table__Master[[#This Row],[Order qty]])</f>
        <v>151.95715202604021</v>
      </c>
    </row>
    <row r="14392" spans="1:12" x14ac:dyDescent="0.25">
      <c r="A14392" t="s">
        <v>15365</v>
      </c>
      <c r="B14392" s="3">
        <v>43954</v>
      </c>
      <c r="C14392" t="s">
        <v>963</v>
      </c>
      <c r="D14392" s="2" t="s">
        <v>962</v>
      </c>
      <c r="E14392">
        <v>20</v>
      </c>
      <c r="F14392">
        <v>98</v>
      </c>
      <c r="G14392">
        <v>23</v>
      </c>
      <c r="H14392">
        <v>6</v>
      </c>
      <c r="I14392" s="2">
        <v>387.18435770273209</v>
      </c>
      <c r="J14392" s="4">
        <v>276.56025550195153</v>
      </c>
      <c r="K14392" s="11">
        <f>Table__Master[[#This Row],[unit price]]*Table__Master[[#This Row],[Order qty]]</f>
        <v>2323.1061462163925</v>
      </c>
      <c r="L14392" s="11">
        <f>Table__Master[[#This Row],[Revenue]]-(Table__Master[[#This Row],[unit cost]]*Table__Master[[#This Row],[Order qty]])</f>
        <v>663.74461320468345</v>
      </c>
    </row>
    <row r="14393" spans="1:12" x14ac:dyDescent="0.25">
      <c r="A14393" t="s">
        <v>15366</v>
      </c>
      <c r="B14393" s="3">
        <v>43875</v>
      </c>
      <c r="C14393" t="s">
        <v>964</v>
      </c>
      <c r="D14393" s="2" t="s">
        <v>962</v>
      </c>
      <c r="E14393">
        <v>24</v>
      </c>
      <c r="F14393">
        <v>36</v>
      </c>
      <c r="G14393">
        <v>20</v>
      </c>
      <c r="H14393">
        <v>4</v>
      </c>
      <c r="I14393" s="2">
        <v>222.3813693523407</v>
      </c>
      <c r="J14393" s="4">
        <v>158.84383525167195</v>
      </c>
      <c r="K14393" s="11">
        <f>Table__Master[[#This Row],[unit price]]*Table__Master[[#This Row],[Order qty]]</f>
        <v>889.52547740936279</v>
      </c>
      <c r="L14393" s="11">
        <f>Table__Master[[#This Row],[Revenue]]-(Table__Master[[#This Row],[unit cost]]*Table__Master[[#This Row],[Order qty]])</f>
        <v>254.150136402675</v>
      </c>
    </row>
    <row r="14394" spans="1:12" x14ac:dyDescent="0.25">
      <c r="A14394" t="s">
        <v>15367</v>
      </c>
      <c r="B14394" s="3">
        <v>43939</v>
      </c>
      <c r="C14394" t="s">
        <v>965</v>
      </c>
      <c r="D14394" s="2" t="s">
        <v>962</v>
      </c>
      <c r="E14394">
        <v>14</v>
      </c>
      <c r="F14394">
        <v>281</v>
      </c>
      <c r="G14394">
        <v>43</v>
      </c>
      <c r="H14394">
        <v>4</v>
      </c>
      <c r="I14394" s="2">
        <v>464.30272454023361</v>
      </c>
      <c r="J14394" s="4">
        <v>331.64480324302406</v>
      </c>
      <c r="K14394" s="11">
        <f>Table__Master[[#This Row],[unit price]]*Table__Master[[#This Row],[Order qty]]</f>
        <v>1857.2108981609344</v>
      </c>
      <c r="L14394" s="11">
        <f>Table__Master[[#This Row],[Revenue]]-(Table__Master[[#This Row],[unit cost]]*Table__Master[[#This Row],[Order qty]])</f>
        <v>530.63168518883822</v>
      </c>
    </row>
    <row r="14395" spans="1:12" x14ac:dyDescent="0.25">
      <c r="A14395" t="s">
        <v>15368</v>
      </c>
      <c r="B14395" s="3">
        <v>43951</v>
      </c>
      <c r="C14395" t="s">
        <v>961</v>
      </c>
      <c r="D14395" s="2" t="s">
        <v>962</v>
      </c>
      <c r="E14395">
        <v>16</v>
      </c>
      <c r="F14395">
        <v>81</v>
      </c>
      <c r="G14395">
        <v>21</v>
      </c>
      <c r="H14395">
        <v>1</v>
      </c>
      <c r="I14395" s="2">
        <v>464.68898856639862</v>
      </c>
      <c r="J14395" s="4">
        <v>331.92070611885617</v>
      </c>
      <c r="K14395" s="11">
        <f>Table__Master[[#This Row],[unit price]]*Table__Master[[#This Row],[Order qty]]</f>
        <v>464.68898856639862</v>
      </c>
      <c r="L14395" s="11">
        <f>Table__Master[[#This Row],[Revenue]]-(Table__Master[[#This Row],[unit cost]]*Table__Master[[#This Row],[Order qty]])</f>
        <v>132.76828244754245</v>
      </c>
    </row>
    <row r="14396" spans="1:12" x14ac:dyDescent="0.25">
      <c r="A14396" t="s">
        <v>15369</v>
      </c>
      <c r="B14396" s="3">
        <v>43938</v>
      </c>
      <c r="C14396" t="s">
        <v>965</v>
      </c>
      <c r="D14396" s="2" t="s">
        <v>962</v>
      </c>
      <c r="E14396">
        <v>21</v>
      </c>
      <c r="F14396">
        <v>248</v>
      </c>
      <c r="G14396">
        <v>47</v>
      </c>
      <c r="H14396">
        <v>5</v>
      </c>
      <c r="I14396" s="2">
        <v>383.01670771837234</v>
      </c>
      <c r="J14396" s="4">
        <v>273.58336265598024</v>
      </c>
      <c r="K14396" s="11">
        <f>Table__Master[[#This Row],[unit price]]*Table__Master[[#This Row],[Order qty]]</f>
        <v>1915.0835385918617</v>
      </c>
      <c r="L14396" s="11">
        <f>Table__Master[[#This Row],[Revenue]]-(Table__Master[[#This Row],[unit cost]]*Table__Master[[#This Row],[Order qty]])</f>
        <v>547.16672531196059</v>
      </c>
    </row>
    <row r="14397" spans="1:12" x14ac:dyDescent="0.25">
      <c r="A14397" t="s">
        <v>15370</v>
      </c>
      <c r="B14397" s="3">
        <v>43976</v>
      </c>
      <c r="C14397" t="s">
        <v>964</v>
      </c>
      <c r="D14397" s="2" t="s">
        <v>962</v>
      </c>
      <c r="E14397">
        <v>5</v>
      </c>
      <c r="F14397">
        <v>111</v>
      </c>
      <c r="G14397">
        <v>15</v>
      </c>
      <c r="H14397">
        <v>3</v>
      </c>
      <c r="I14397" s="2">
        <v>587.76151657104492</v>
      </c>
      <c r="J14397" s="4">
        <v>419.82965469360352</v>
      </c>
      <c r="K14397" s="11">
        <f>Table__Master[[#This Row],[unit price]]*Table__Master[[#This Row],[Order qty]]</f>
        <v>1763.2845497131348</v>
      </c>
      <c r="L14397" s="11">
        <f>Table__Master[[#This Row],[Revenue]]-(Table__Master[[#This Row],[unit cost]]*Table__Master[[#This Row],[Order qty]])</f>
        <v>503.79558563232422</v>
      </c>
    </row>
    <row r="14398" spans="1:12" x14ac:dyDescent="0.25">
      <c r="A14398" t="s">
        <v>15371</v>
      </c>
      <c r="B14398" s="3">
        <v>43965</v>
      </c>
      <c r="C14398" t="s">
        <v>965</v>
      </c>
      <c r="D14398" s="2" t="s">
        <v>962</v>
      </c>
      <c r="E14398">
        <v>19</v>
      </c>
      <c r="F14398">
        <v>52</v>
      </c>
      <c r="G14398">
        <v>5</v>
      </c>
      <c r="H14398">
        <v>6</v>
      </c>
      <c r="I14398" s="2">
        <v>438.78069108724594</v>
      </c>
      <c r="J14398" s="4">
        <v>313.41477934803282</v>
      </c>
      <c r="K14398" s="11">
        <f>Table__Master[[#This Row],[unit price]]*Table__Master[[#This Row],[Order qty]]</f>
        <v>2632.6841465234756</v>
      </c>
      <c r="L14398" s="11">
        <f>Table__Master[[#This Row],[Revenue]]-(Table__Master[[#This Row],[unit cost]]*Table__Master[[#This Row],[Order qty]])</f>
        <v>752.19547043527882</v>
      </c>
    </row>
    <row r="14399" spans="1:12" x14ac:dyDescent="0.25">
      <c r="A14399" t="s">
        <v>15372</v>
      </c>
      <c r="B14399" s="3">
        <v>43835</v>
      </c>
      <c r="C14399" t="s">
        <v>961</v>
      </c>
      <c r="D14399" s="2" t="s">
        <v>962</v>
      </c>
      <c r="E14399">
        <v>1</v>
      </c>
      <c r="F14399">
        <v>149</v>
      </c>
      <c r="G14399">
        <v>22</v>
      </c>
      <c r="H14399">
        <v>5</v>
      </c>
      <c r="I14399" s="2">
        <v>460.64986431598663</v>
      </c>
      <c r="J14399" s="4">
        <v>329.03561736856193</v>
      </c>
      <c r="K14399" s="11">
        <f>Table__Master[[#This Row],[unit price]]*Table__Master[[#This Row],[Order qty]]</f>
        <v>2303.2493215799332</v>
      </c>
      <c r="L14399" s="11">
        <f>Table__Master[[#This Row],[Revenue]]-(Table__Master[[#This Row],[unit cost]]*Table__Master[[#This Row],[Order qty]])</f>
        <v>658.07123473712363</v>
      </c>
    </row>
    <row r="14400" spans="1:12" x14ac:dyDescent="0.25">
      <c r="A14400" t="s">
        <v>15373</v>
      </c>
      <c r="B14400" s="3">
        <v>43832</v>
      </c>
      <c r="C14400" t="s">
        <v>963</v>
      </c>
      <c r="D14400" s="2" t="s">
        <v>962</v>
      </c>
      <c r="E14400">
        <v>18</v>
      </c>
      <c r="F14400">
        <v>162</v>
      </c>
      <c r="G14400">
        <v>22</v>
      </c>
      <c r="H14400">
        <v>9</v>
      </c>
      <c r="I14400" s="2">
        <v>261.19975429773331</v>
      </c>
      <c r="J14400" s="4">
        <v>186.57125306980953</v>
      </c>
      <c r="K14400" s="11">
        <f>Table__Master[[#This Row],[unit price]]*Table__Master[[#This Row],[Order qty]]</f>
        <v>2350.7977886795998</v>
      </c>
      <c r="L14400" s="11">
        <f>Table__Master[[#This Row],[Revenue]]-(Table__Master[[#This Row],[unit cost]]*Table__Master[[#This Row],[Order qty]])</f>
        <v>671.65651105131406</v>
      </c>
    </row>
    <row r="14401" spans="1:12" x14ac:dyDescent="0.25">
      <c r="A14401" t="s">
        <v>15374</v>
      </c>
      <c r="B14401" s="3">
        <v>43871</v>
      </c>
      <c r="C14401" t="s">
        <v>964</v>
      </c>
      <c r="D14401" s="2" t="s">
        <v>962</v>
      </c>
      <c r="E14401">
        <v>8</v>
      </c>
      <c r="F14401">
        <v>99</v>
      </c>
      <c r="G14401">
        <v>36</v>
      </c>
      <c r="H14401">
        <v>3</v>
      </c>
      <c r="I14401" s="2">
        <v>478.26535534858704</v>
      </c>
      <c r="J14401" s="4">
        <v>341.61811096327648</v>
      </c>
      <c r="K14401" s="11">
        <f>Table__Master[[#This Row],[unit price]]*Table__Master[[#This Row],[Order qty]]</f>
        <v>1434.7960660457611</v>
      </c>
      <c r="L14401" s="11">
        <f>Table__Master[[#This Row],[Revenue]]-(Table__Master[[#This Row],[unit cost]]*Table__Master[[#This Row],[Order qty]])</f>
        <v>409.94173315593162</v>
      </c>
    </row>
    <row r="14402" spans="1:12" x14ac:dyDescent="0.25">
      <c r="A14402" t="s">
        <v>15375</v>
      </c>
      <c r="B14402" s="3">
        <v>43920</v>
      </c>
      <c r="C14402" t="s">
        <v>964</v>
      </c>
      <c r="D14402" s="2" t="s">
        <v>962</v>
      </c>
      <c r="E14402">
        <v>13</v>
      </c>
      <c r="F14402">
        <v>247</v>
      </c>
      <c r="G14402">
        <v>29</v>
      </c>
      <c r="H14402">
        <v>7</v>
      </c>
      <c r="I14402" s="2">
        <v>313.3602392077446</v>
      </c>
      <c r="J14402" s="4">
        <v>223.82874229124616</v>
      </c>
      <c r="K14402" s="11">
        <f>Table__Master[[#This Row],[unit price]]*Table__Master[[#This Row],[Order qty]]</f>
        <v>2193.5216744542122</v>
      </c>
      <c r="L14402" s="11">
        <f>Table__Master[[#This Row],[Revenue]]-(Table__Master[[#This Row],[unit cost]]*Table__Master[[#This Row],[Order qty]])</f>
        <v>626.7204784154892</v>
      </c>
    </row>
    <row r="14403" spans="1:12" x14ac:dyDescent="0.25">
      <c r="A14403" t="s">
        <v>15376</v>
      </c>
      <c r="B14403" s="3">
        <v>43874</v>
      </c>
      <c r="C14403" t="s">
        <v>961</v>
      </c>
      <c r="D14403" s="2" t="s">
        <v>962</v>
      </c>
      <c r="E14403">
        <v>24</v>
      </c>
      <c r="F14403">
        <v>275</v>
      </c>
      <c r="G14403">
        <v>31</v>
      </c>
      <c r="H14403">
        <v>4</v>
      </c>
      <c r="I14403" s="2">
        <v>319.88802659511566</v>
      </c>
      <c r="J14403" s="4">
        <v>228.49144756793979</v>
      </c>
      <c r="K14403" s="11">
        <f>Table__Master[[#This Row],[unit price]]*Table__Master[[#This Row],[Order qty]]</f>
        <v>1279.5521063804626</v>
      </c>
      <c r="L14403" s="11">
        <f>Table__Master[[#This Row],[Revenue]]-(Table__Master[[#This Row],[unit cost]]*Table__Master[[#This Row],[Order qty]])</f>
        <v>365.5863161087035</v>
      </c>
    </row>
    <row r="14404" spans="1:12" x14ac:dyDescent="0.25">
      <c r="A14404" t="s">
        <v>15377</v>
      </c>
      <c r="B14404" s="3">
        <v>43885</v>
      </c>
      <c r="C14404" t="s">
        <v>964</v>
      </c>
      <c r="D14404" s="2" t="s">
        <v>962</v>
      </c>
      <c r="E14404">
        <v>23</v>
      </c>
      <c r="F14404">
        <v>314</v>
      </c>
      <c r="G14404">
        <v>45</v>
      </c>
      <c r="H14404">
        <v>8</v>
      </c>
      <c r="I14404" s="2">
        <v>355.80484753847122</v>
      </c>
      <c r="J14404" s="4">
        <v>254.1463196703366</v>
      </c>
      <c r="K14404" s="11">
        <f>Table__Master[[#This Row],[unit price]]*Table__Master[[#This Row],[Order qty]]</f>
        <v>2846.4387803077698</v>
      </c>
      <c r="L14404" s="11">
        <f>Table__Master[[#This Row],[Revenue]]-(Table__Master[[#This Row],[unit cost]]*Table__Master[[#This Row],[Order qty]])</f>
        <v>813.26822294507701</v>
      </c>
    </row>
    <row r="14405" spans="1:12" x14ac:dyDescent="0.25">
      <c r="A14405" t="s">
        <v>15378</v>
      </c>
      <c r="B14405" s="3">
        <v>43845</v>
      </c>
      <c r="C14405" t="s">
        <v>963</v>
      </c>
      <c r="D14405" s="2" t="s">
        <v>962</v>
      </c>
      <c r="E14405">
        <v>16</v>
      </c>
      <c r="F14405">
        <v>355</v>
      </c>
      <c r="G14405">
        <v>13</v>
      </c>
      <c r="H14405">
        <v>5</v>
      </c>
      <c r="I14405" s="2">
        <v>300.74133539199829</v>
      </c>
      <c r="J14405" s="4">
        <v>214.81523956571309</v>
      </c>
      <c r="K14405" s="11">
        <f>Table__Master[[#This Row],[unit price]]*Table__Master[[#This Row],[Order qty]]</f>
        <v>1503.7066769599915</v>
      </c>
      <c r="L14405" s="11">
        <f>Table__Master[[#This Row],[Revenue]]-(Table__Master[[#This Row],[unit cost]]*Table__Master[[#This Row],[Order qty]])</f>
        <v>429.630479131426</v>
      </c>
    </row>
    <row r="14406" spans="1:12" x14ac:dyDescent="0.25">
      <c r="A14406" t="s">
        <v>15379</v>
      </c>
      <c r="B14406" s="3">
        <v>43944</v>
      </c>
      <c r="C14406" t="s">
        <v>961</v>
      </c>
      <c r="D14406" s="2" t="s">
        <v>962</v>
      </c>
      <c r="E14406">
        <v>3</v>
      </c>
      <c r="F14406">
        <v>15</v>
      </c>
      <c r="G14406">
        <v>24</v>
      </c>
      <c r="H14406">
        <v>4</v>
      </c>
      <c r="I14406" s="2">
        <v>151.30851978063583</v>
      </c>
      <c r="J14406" s="4">
        <v>108.0775141290256</v>
      </c>
      <c r="K14406" s="11">
        <f>Table__Master[[#This Row],[unit price]]*Table__Master[[#This Row],[Order qty]]</f>
        <v>605.23407912254333</v>
      </c>
      <c r="L14406" s="11">
        <f>Table__Master[[#This Row],[Revenue]]-(Table__Master[[#This Row],[unit cost]]*Table__Master[[#This Row],[Order qty]])</f>
        <v>172.92402260644093</v>
      </c>
    </row>
    <row r="14407" spans="1:12" x14ac:dyDescent="0.25">
      <c r="A14407" t="s">
        <v>15380</v>
      </c>
      <c r="B14407" s="3">
        <v>43851</v>
      </c>
      <c r="C14407" t="s">
        <v>965</v>
      </c>
      <c r="D14407" s="2" t="s">
        <v>962</v>
      </c>
      <c r="E14407">
        <v>16</v>
      </c>
      <c r="F14407">
        <v>190</v>
      </c>
      <c r="G14407">
        <v>9</v>
      </c>
      <c r="H14407">
        <v>9</v>
      </c>
      <c r="I14407" s="2">
        <v>510.16452276706696</v>
      </c>
      <c r="J14407" s="4">
        <v>364.40323054790497</v>
      </c>
      <c r="K14407" s="11">
        <f>Table__Master[[#This Row],[unit price]]*Table__Master[[#This Row],[Order qty]]</f>
        <v>4591.4807049036026</v>
      </c>
      <c r="L14407" s="11">
        <f>Table__Master[[#This Row],[Revenue]]-(Table__Master[[#This Row],[unit cost]]*Table__Master[[#This Row],[Order qty]])</f>
        <v>1311.8516299724579</v>
      </c>
    </row>
    <row r="14408" spans="1:12" x14ac:dyDescent="0.25">
      <c r="A14408" t="s">
        <v>15381</v>
      </c>
      <c r="B14408" s="3">
        <v>43847</v>
      </c>
      <c r="C14408" t="s">
        <v>964</v>
      </c>
      <c r="D14408" s="2" t="s">
        <v>962</v>
      </c>
      <c r="E14408">
        <v>6</v>
      </c>
      <c r="F14408">
        <v>60</v>
      </c>
      <c r="G14408">
        <v>8</v>
      </c>
      <c r="H14408">
        <v>4</v>
      </c>
      <c r="I14408" s="2">
        <v>296.86134535074234</v>
      </c>
      <c r="J14408" s="4">
        <v>212.0438181076731</v>
      </c>
      <c r="K14408" s="11">
        <f>Table__Master[[#This Row],[unit price]]*Table__Master[[#This Row],[Order qty]]</f>
        <v>1187.4453814029694</v>
      </c>
      <c r="L14408" s="11">
        <f>Table__Master[[#This Row],[Revenue]]-(Table__Master[[#This Row],[unit cost]]*Table__Master[[#This Row],[Order qty]])</f>
        <v>339.27010897227694</v>
      </c>
    </row>
    <row r="14409" spans="1:12" x14ac:dyDescent="0.25">
      <c r="A14409" t="s">
        <v>15382</v>
      </c>
      <c r="B14409" s="3">
        <v>43856</v>
      </c>
      <c r="C14409" t="s">
        <v>965</v>
      </c>
      <c r="D14409" s="2" t="s">
        <v>962</v>
      </c>
      <c r="E14409">
        <v>14</v>
      </c>
      <c r="F14409">
        <v>162</v>
      </c>
      <c r="G14409">
        <v>25</v>
      </c>
      <c r="H14409">
        <v>3</v>
      </c>
      <c r="I14409" s="2">
        <v>570.16388297080994</v>
      </c>
      <c r="J14409" s="4">
        <v>407.25991640772139</v>
      </c>
      <c r="K14409" s="11">
        <f>Table__Master[[#This Row],[unit price]]*Table__Master[[#This Row],[Order qty]]</f>
        <v>1710.4916489124298</v>
      </c>
      <c r="L14409" s="11">
        <f>Table__Master[[#This Row],[Revenue]]-(Table__Master[[#This Row],[unit cost]]*Table__Master[[#This Row],[Order qty]])</f>
        <v>488.71189968926569</v>
      </c>
    </row>
    <row r="14410" spans="1:12" x14ac:dyDescent="0.25">
      <c r="A14410" t="s">
        <v>15383</v>
      </c>
      <c r="B14410" s="3">
        <v>43943</v>
      </c>
      <c r="C14410" t="s">
        <v>964</v>
      </c>
      <c r="D14410" s="2" t="s">
        <v>962</v>
      </c>
      <c r="E14410">
        <v>26</v>
      </c>
      <c r="F14410">
        <v>242</v>
      </c>
      <c r="G14410">
        <v>8</v>
      </c>
      <c r="H14410">
        <v>10</v>
      </c>
      <c r="I14410" s="2">
        <v>192.5147539973259</v>
      </c>
      <c r="J14410" s="4">
        <v>137.5105385695185</v>
      </c>
      <c r="K14410" s="11">
        <f>Table__Master[[#This Row],[unit price]]*Table__Master[[#This Row],[Order qty]]</f>
        <v>1925.147539973259</v>
      </c>
      <c r="L14410" s="11">
        <f>Table__Master[[#This Row],[Revenue]]-(Table__Master[[#This Row],[unit cost]]*Table__Master[[#This Row],[Order qty]])</f>
        <v>550.04215427807389</v>
      </c>
    </row>
    <row r="14411" spans="1:12" x14ac:dyDescent="0.25">
      <c r="A14411" t="s">
        <v>15384</v>
      </c>
      <c r="B14411" s="3">
        <v>43938</v>
      </c>
      <c r="C14411" t="s">
        <v>963</v>
      </c>
      <c r="D14411" s="2" t="s">
        <v>962</v>
      </c>
      <c r="E14411">
        <v>8</v>
      </c>
      <c r="F14411">
        <v>293</v>
      </c>
      <c r="G14411">
        <v>4</v>
      </c>
      <c r="H14411">
        <v>9</v>
      </c>
      <c r="I14411" s="2">
        <v>468.37418925762177</v>
      </c>
      <c r="J14411" s="4">
        <v>334.5529923268727</v>
      </c>
      <c r="K14411" s="11">
        <f>Table__Master[[#This Row],[unit price]]*Table__Master[[#This Row],[Order qty]]</f>
        <v>4215.3677033185959</v>
      </c>
      <c r="L14411" s="11">
        <f>Table__Master[[#This Row],[Revenue]]-(Table__Master[[#This Row],[unit cost]]*Table__Master[[#This Row],[Order qty]])</f>
        <v>1204.3907723767416</v>
      </c>
    </row>
    <row r="14412" spans="1:12" x14ac:dyDescent="0.25">
      <c r="A14412" t="s">
        <v>15385</v>
      </c>
      <c r="B14412" s="3">
        <v>43973</v>
      </c>
      <c r="C14412" t="s">
        <v>961</v>
      </c>
      <c r="D14412" s="2" t="s">
        <v>962</v>
      </c>
      <c r="E14412">
        <v>10</v>
      </c>
      <c r="F14412">
        <v>64</v>
      </c>
      <c r="G14412">
        <v>1</v>
      </c>
      <c r="H14412">
        <v>6</v>
      </c>
      <c r="I14412" s="2">
        <v>301.99723845720291</v>
      </c>
      <c r="J14412" s="4">
        <v>215.71231318371639</v>
      </c>
      <c r="K14412" s="11">
        <f>Table__Master[[#This Row],[unit price]]*Table__Master[[#This Row],[Order qty]]</f>
        <v>1811.9834307432175</v>
      </c>
      <c r="L14412" s="11">
        <f>Table__Master[[#This Row],[Revenue]]-(Table__Master[[#This Row],[unit cost]]*Table__Master[[#This Row],[Order qty]])</f>
        <v>517.70955164091902</v>
      </c>
    </row>
    <row r="14413" spans="1:12" x14ac:dyDescent="0.25">
      <c r="A14413" t="s">
        <v>15386</v>
      </c>
      <c r="B14413" s="3">
        <v>43879</v>
      </c>
      <c r="C14413" t="s">
        <v>961</v>
      </c>
      <c r="D14413" s="2" t="s">
        <v>962</v>
      </c>
      <c r="E14413">
        <v>17</v>
      </c>
      <c r="F14413">
        <v>37</v>
      </c>
      <c r="G14413">
        <v>35</v>
      </c>
      <c r="H14413">
        <v>6</v>
      </c>
      <c r="I14413" s="2">
        <v>539.71152591705322</v>
      </c>
      <c r="J14413" s="4">
        <v>385.50823279789518</v>
      </c>
      <c r="K14413" s="11">
        <f>Table__Master[[#This Row],[unit price]]*Table__Master[[#This Row],[Order qty]]</f>
        <v>3238.2691555023193</v>
      </c>
      <c r="L14413" s="11">
        <f>Table__Master[[#This Row],[Revenue]]-(Table__Master[[#This Row],[unit cost]]*Table__Master[[#This Row],[Order qty]])</f>
        <v>925.21975871494851</v>
      </c>
    </row>
    <row r="14414" spans="1:12" x14ac:dyDescent="0.25">
      <c r="A14414" t="s">
        <v>15387</v>
      </c>
      <c r="B14414" s="3">
        <v>43931</v>
      </c>
      <c r="C14414" t="s">
        <v>963</v>
      </c>
      <c r="D14414" s="2" t="s">
        <v>962</v>
      </c>
      <c r="E14414">
        <v>23</v>
      </c>
      <c r="F14414">
        <v>316</v>
      </c>
      <c r="G14414">
        <v>29</v>
      </c>
      <c r="H14414">
        <v>10</v>
      </c>
      <c r="I14414" s="2">
        <v>454.25585836172104</v>
      </c>
      <c r="J14414" s="4">
        <v>324.46847025837218</v>
      </c>
      <c r="K14414" s="11">
        <f>Table__Master[[#This Row],[unit price]]*Table__Master[[#This Row],[Order qty]]</f>
        <v>4542.5585836172104</v>
      </c>
      <c r="L14414" s="11">
        <f>Table__Master[[#This Row],[Revenue]]-(Table__Master[[#This Row],[unit cost]]*Table__Master[[#This Row],[Order qty]])</f>
        <v>1297.8738810334885</v>
      </c>
    </row>
    <row r="14415" spans="1:12" x14ac:dyDescent="0.25">
      <c r="A14415" t="s">
        <v>15388</v>
      </c>
      <c r="B14415" s="3">
        <v>43845</v>
      </c>
      <c r="C14415" t="s">
        <v>964</v>
      </c>
      <c r="D14415" s="2" t="s">
        <v>962</v>
      </c>
      <c r="E14415">
        <v>3</v>
      </c>
      <c r="F14415">
        <v>326</v>
      </c>
      <c r="G14415">
        <v>35</v>
      </c>
      <c r="H14415">
        <v>10</v>
      </c>
      <c r="I14415" s="2">
        <v>299.24877655506134</v>
      </c>
      <c r="J14415" s="4">
        <v>213.74912611075811</v>
      </c>
      <c r="K14415" s="11">
        <f>Table__Master[[#This Row],[unit price]]*Table__Master[[#This Row],[Order qty]]</f>
        <v>2992.4877655506134</v>
      </c>
      <c r="L14415" s="11">
        <f>Table__Master[[#This Row],[Revenue]]-(Table__Master[[#This Row],[unit cost]]*Table__Master[[#This Row],[Order qty]])</f>
        <v>854.99650444303234</v>
      </c>
    </row>
    <row r="14416" spans="1:12" x14ac:dyDescent="0.25">
      <c r="A14416" t="s">
        <v>15389</v>
      </c>
      <c r="B14416" s="3">
        <v>43924</v>
      </c>
      <c r="C14416" t="s">
        <v>961</v>
      </c>
      <c r="D14416" s="2" t="s">
        <v>962</v>
      </c>
      <c r="E14416">
        <v>23</v>
      </c>
      <c r="F14416">
        <v>22</v>
      </c>
      <c r="G14416">
        <v>15</v>
      </c>
      <c r="H14416">
        <v>9</v>
      </c>
      <c r="I14416" s="2">
        <v>589.32977539300919</v>
      </c>
      <c r="J14416" s="4">
        <v>420.94983956643517</v>
      </c>
      <c r="K14416" s="11">
        <f>Table__Master[[#This Row],[unit price]]*Table__Master[[#This Row],[Order qty]]</f>
        <v>5303.9679785370827</v>
      </c>
      <c r="L14416" s="11">
        <f>Table__Master[[#This Row],[Revenue]]-(Table__Master[[#This Row],[unit cost]]*Table__Master[[#This Row],[Order qty]])</f>
        <v>1515.4194224391663</v>
      </c>
    </row>
    <row r="14417" spans="1:12" x14ac:dyDescent="0.25">
      <c r="A14417" t="s">
        <v>15390</v>
      </c>
      <c r="B14417" s="3">
        <v>43831</v>
      </c>
      <c r="C14417" t="s">
        <v>964</v>
      </c>
      <c r="D14417" s="2" t="s">
        <v>962</v>
      </c>
      <c r="E14417">
        <v>10</v>
      </c>
      <c r="F14417">
        <v>83</v>
      </c>
      <c r="G14417">
        <v>5</v>
      </c>
      <c r="H14417">
        <v>6</v>
      </c>
      <c r="I14417" s="2">
        <v>463.0950186252594</v>
      </c>
      <c r="J14417" s="4">
        <v>330.7821561608996</v>
      </c>
      <c r="K14417" s="11">
        <f>Table__Master[[#This Row],[unit price]]*Table__Master[[#This Row],[Order qty]]</f>
        <v>2778.5701117515564</v>
      </c>
      <c r="L14417" s="11">
        <f>Table__Master[[#This Row],[Revenue]]-(Table__Master[[#This Row],[unit cost]]*Table__Master[[#This Row],[Order qty]])</f>
        <v>793.87717478615878</v>
      </c>
    </row>
    <row r="14418" spans="1:12" x14ac:dyDescent="0.25">
      <c r="A14418" t="s">
        <v>15391</v>
      </c>
      <c r="B14418" s="3">
        <v>43937</v>
      </c>
      <c r="C14418" t="s">
        <v>964</v>
      </c>
      <c r="D14418" s="2" t="s">
        <v>962</v>
      </c>
      <c r="E14418">
        <v>4</v>
      </c>
      <c r="F14418">
        <v>137</v>
      </c>
      <c r="G14418">
        <v>38</v>
      </c>
      <c r="H14418">
        <v>8</v>
      </c>
      <c r="I14418" s="2">
        <v>457.21206969022751</v>
      </c>
      <c r="J14418" s="4">
        <v>326.58004977873395</v>
      </c>
      <c r="K14418" s="11">
        <f>Table__Master[[#This Row],[unit price]]*Table__Master[[#This Row],[Order qty]]</f>
        <v>3657.6965575218201</v>
      </c>
      <c r="L14418" s="11">
        <f>Table__Master[[#This Row],[Revenue]]-(Table__Master[[#This Row],[unit cost]]*Table__Master[[#This Row],[Order qty]])</f>
        <v>1045.0561592919485</v>
      </c>
    </row>
    <row r="14419" spans="1:12" x14ac:dyDescent="0.25">
      <c r="A14419" t="s">
        <v>15392</v>
      </c>
      <c r="B14419" s="3">
        <v>43981</v>
      </c>
      <c r="C14419" t="s">
        <v>961</v>
      </c>
      <c r="D14419" s="2" t="s">
        <v>962</v>
      </c>
      <c r="E14419">
        <v>1</v>
      </c>
      <c r="F14419">
        <v>341</v>
      </c>
      <c r="G14419">
        <v>26</v>
      </c>
      <c r="H14419">
        <v>7</v>
      </c>
      <c r="I14419" s="2">
        <v>595.31007421016693</v>
      </c>
      <c r="J14419" s="4">
        <v>425.22148157869071</v>
      </c>
      <c r="K14419" s="11">
        <f>Table__Master[[#This Row],[unit price]]*Table__Master[[#This Row],[Order qty]]</f>
        <v>4167.1705194711685</v>
      </c>
      <c r="L14419" s="11">
        <f>Table__Master[[#This Row],[Revenue]]-(Table__Master[[#This Row],[unit cost]]*Table__Master[[#This Row],[Order qty]])</f>
        <v>1190.6201484203334</v>
      </c>
    </row>
    <row r="14420" spans="1:12" x14ac:dyDescent="0.25">
      <c r="A14420" t="s">
        <v>15393</v>
      </c>
      <c r="B14420" s="3">
        <v>43853</v>
      </c>
      <c r="C14420" t="s">
        <v>961</v>
      </c>
      <c r="D14420" s="2" t="s">
        <v>962</v>
      </c>
      <c r="E14420">
        <v>1</v>
      </c>
      <c r="F14420">
        <v>167</v>
      </c>
      <c r="G14420">
        <v>4</v>
      </c>
      <c r="H14420">
        <v>6</v>
      </c>
      <c r="I14420" s="2">
        <v>414.60608750581741</v>
      </c>
      <c r="J14420" s="4">
        <v>296.14720536129818</v>
      </c>
      <c r="K14420" s="11">
        <f>Table__Master[[#This Row],[unit price]]*Table__Master[[#This Row],[Order qty]]</f>
        <v>2487.6365250349045</v>
      </c>
      <c r="L14420" s="11">
        <f>Table__Master[[#This Row],[Revenue]]-(Table__Master[[#This Row],[unit cost]]*Table__Master[[#This Row],[Order qty]])</f>
        <v>710.75329286711531</v>
      </c>
    </row>
    <row r="14421" spans="1:12" x14ac:dyDescent="0.25">
      <c r="A14421" t="s">
        <v>15394</v>
      </c>
      <c r="B14421" s="3">
        <v>43838</v>
      </c>
      <c r="C14421" t="s">
        <v>961</v>
      </c>
      <c r="D14421" s="2" t="s">
        <v>962</v>
      </c>
      <c r="E14421">
        <v>15</v>
      </c>
      <c r="F14421">
        <v>270</v>
      </c>
      <c r="G14421">
        <v>28</v>
      </c>
      <c r="H14421">
        <v>2</v>
      </c>
      <c r="I14421" s="2">
        <v>475.13546705245972</v>
      </c>
      <c r="J14421" s="4">
        <v>339.3824764660427</v>
      </c>
      <c r="K14421" s="11">
        <f>Table__Master[[#This Row],[unit price]]*Table__Master[[#This Row],[Order qty]]</f>
        <v>950.27093410491943</v>
      </c>
      <c r="L14421" s="11">
        <f>Table__Master[[#This Row],[Revenue]]-(Table__Master[[#This Row],[unit cost]]*Table__Master[[#This Row],[Order qty]])</f>
        <v>271.50598117283403</v>
      </c>
    </row>
    <row r="14422" spans="1:12" x14ac:dyDescent="0.25">
      <c r="A14422" t="s">
        <v>15395</v>
      </c>
      <c r="B14422" s="3">
        <v>43969</v>
      </c>
      <c r="C14422" t="s">
        <v>963</v>
      </c>
      <c r="D14422" s="2" t="s">
        <v>962</v>
      </c>
      <c r="E14422">
        <v>21</v>
      </c>
      <c r="F14422">
        <v>2</v>
      </c>
      <c r="G14422">
        <v>20</v>
      </c>
      <c r="H14422">
        <v>10</v>
      </c>
      <c r="I14422" s="2">
        <v>579.73257011175156</v>
      </c>
      <c r="J14422" s="4">
        <v>414.09469293696543</v>
      </c>
      <c r="K14422" s="11">
        <f>Table__Master[[#This Row],[unit price]]*Table__Master[[#This Row],[Order qty]]</f>
        <v>5797.3257011175156</v>
      </c>
      <c r="L14422" s="11">
        <f>Table__Master[[#This Row],[Revenue]]-(Table__Master[[#This Row],[unit cost]]*Table__Master[[#This Row],[Order qty]])</f>
        <v>1656.3787717478608</v>
      </c>
    </row>
    <row r="14423" spans="1:12" x14ac:dyDescent="0.25">
      <c r="A14423" t="s">
        <v>15396</v>
      </c>
      <c r="B14423" s="3">
        <v>43916</v>
      </c>
      <c r="C14423" t="s">
        <v>964</v>
      </c>
      <c r="D14423" s="2" t="s">
        <v>962</v>
      </c>
      <c r="E14423">
        <v>14</v>
      </c>
      <c r="F14423">
        <v>295</v>
      </c>
      <c r="G14423">
        <v>35</v>
      </c>
      <c r="H14423">
        <v>6</v>
      </c>
      <c r="I14423" s="2">
        <v>378.07303583621979</v>
      </c>
      <c r="J14423" s="4">
        <v>270.05216845444272</v>
      </c>
      <c r="K14423" s="11">
        <f>Table__Master[[#This Row],[unit price]]*Table__Master[[#This Row],[Order qty]]</f>
        <v>2268.4382150173187</v>
      </c>
      <c r="L14423" s="11">
        <f>Table__Master[[#This Row],[Revenue]]-(Table__Master[[#This Row],[unit cost]]*Table__Master[[#This Row],[Order qty]])</f>
        <v>648.1252042906624</v>
      </c>
    </row>
    <row r="14424" spans="1:12" x14ac:dyDescent="0.25">
      <c r="A14424" t="s">
        <v>15397</v>
      </c>
      <c r="B14424" s="3">
        <v>43838</v>
      </c>
      <c r="C14424" t="s">
        <v>965</v>
      </c>
      <c r="D14424" s="2" t="s">
        <v>962</v>
      </c>
      <c r="E14424">
        <v>8</v>
      </c>
      <c r="F14424">
        <v>284</v>
      </c>
      <c r="G14424">
        <v>29</v>
      </c>
      <c r="H14424">
        <v>10</v>
      </c>
      <c r="I14424" s="2">
        <v>239.59381395578384</v>
      </c>
      <c r="J14424" s="4">
        <v>171.13843853984562</v>
      </c>
      <c r="K14424" s="11">
        <f>Table__Master[[#This Row],[unit price]]*Table__Master[[#This Row],[Order qty]]</f>
        <v>2395.9381395578384</v>
      </c>
      <c r="L14424" s="11">
        <f>Table__Master[[#This Row],[Revenue]]-(Table__Master[[#This Row],[unit cost]]*Table__Master[[#This Row],[Order qty]])</f>
        <v>684.55375415938215</v>
      </c>
    </row>
    <row r="14425" spans="1:12" x14ac:dyDescent="0.25">
      <c r="A14425" t="s">
        <v>15398</v>
      </c>
      <c r="B14425" s="3">
        <v>43937</v>
      </c>
      <c r="C14425" t="s">
        <v>965</v>
      </c>
      <c r="D14425" s="2" t="s">
        <v>962</v>
      </c>
      <c r="E14425">
        <v>17</v>
      </c>
      <c r="F14425">
        <v>74</v>
      </c>
      <c r="G14425">
        <v>43</v>
      </c>
      <c r="H14425">
        <v>4</v>
      </c>
      <c r="I14425" s="2">
        <v>599.59245371818542</v>
      </c>
      <c r="J14425" s="4">
        <v>428.28032408441817</v>
      </c>
      <c r="K14425" s="11">
        <f>Table__Master[[#This Row],[unit price]]*Table__Master[[#This Row],[Order qty]]</f>
        <v>2398.3698148727417</v>
      </c>
      <c r="L14425" s="11">
        <f>Table__Master[[#This Row],[Revenue]]-(Table__Master[[#This Row],[unit cost]]*Table__Master[[#This Row],[Order qty]])</f>
        <v>685.24851853506902</v>
      </c>
    </row>
    <row r="14426" spans="1:12" x14ac:dyDescent="0.25">
      <c r="A14426" t="s">
        <v>15399</v>
      </c>
      <c r="B14426" s="3">
        <v>43849</v>
      </c>
      <c r="C14426" t="s">
        <v>961</v>
      </c>
      <c r="D14426" s="2" t="s">
        <v>962</v>
      </c>
      <c r="E14426">
        <v>5</v>
      </c>
      <c r="F14426">
        <v>222</v>
      </c>
      <c r="G14426">
        <v>39</v>
      </c>
      <c r="H14426">
        <v>3</v>
      </c>
      <c r="I14426" s="2">
        <v>531.35111206769943</v>
      </c>
      <c r="J14426" s="4">
        <v>379.53650861978531</v>
      </c>
      <c r="K14426" s="11">
        <f>Table__Master[[#This Row],[unit price]]*Table__Master[[#This Row],[Order qty]]</f>
        <v>1594.0533362030983</v>
      </c>
      <c r="L14426" s="11">
        <f>Table__Master[[#This Row],[Revenue]]-(Table__Master[[#This Row],[unit cost]]*Table__Master[[#This Row],[Order qty]])</f>
        <v>455.44381034374237</v>
      </c>
    </row>
    <row r="14427" spans="1:12" x14ac:dyDescent="0.25">
      <c r="A14427" t="s">
        <v>15400</v>
      </c>
      <c r="B14427" s="3">
        <v>43927</v>
      </c>
      <c r="C14427" t="s">
        <v>964</v>
      </c>
      <c r="D14427" s="2" t="s">
        <v>962</v>
      </c>
      <c r="E14427">
        <v>24</v>
      </c>
      <c r="F14427">
        <v>102</v>
      </c>
      <c r="G14427">
        <v>25</v>
      </c>
      <c r="H14427">
        <v>5</v>
      </c>
      <c r="I14427" s="2">
        <v>174.49890410900116</v>
      </c>
      <c r="J14427" s="4">
        <v>124.64207436357226</v>
      </c>
      <c r="K14427" s="11">
        <f>Table__Master[[#This Row],[unit price]]*Table__Master[[#This Row],[Order qty]]</f>
        <v>872.4945205450058</v>
      </c>
      <c r="L14427" s="11">
        <f>Table__Master[[#This Row],[Revenue]]-(Table__Master[[#This Row],[unit cost]]*Table__Master[[#This Row],[Order qty]])</f>
        <v>249.2841487271445</v>
      </c>
    </row>
    <row r="14428" spans="1:12" x14ac:dyDescent="0.25">
      <c r="A14428" t="s">
        <v>15401</v>
      </c>
      <c r="B14428" s="3">
        <v>43975</v>
      </c>
      <c r="C14428" t="s">
        <v>963</v>
      </c>
      <c r="D14428" s="2" t="s">
        <v>962</v>
      </c>
      <c r="E14428">
        <v>24</v>
      </c>
      <c r="F14428">
        <v>290</v>
      </c>
      <c r="G14428">
        <v>14</v>
      </c>
      <c r="H14428">
        <v>1</v>
      </c>
      <c r="I14428" s="2">
        <v>518.72172671556473</v>
      </c>
      <c r="J14428" s="4">
        <v>370.51551908254623</v>
      </c>
      <c r="K14428" s="11">
        <f>Table__Master[[#This Row],[unit price]]*Table__Master[[#This Row],[Order qty]]</f>
        <v>518.72172671556473</v>
      </c>
      <c r="L14428" s="11">
        <f>Table__Master[[#This Row],[Revenue]]-(Table__Master[[#This Row],[unit cost]]*Table__Master[[#This Row],[Order qty]])</f>
        <v>148.20620763301849</v>
      </c>
    </row>
    <row r="14429" spans="1:12" x14ac:dyDescent="0.25">
      <c r="A14429" t="s">
        <v>15402</v>
      </c>
      <c r="B14429" s="3">
        <v>43964</v>
      </c>
      <c r="C14429" t="s">
        <v>963</v>
      </c>
      <c r="D14429" s="2" t="s">
        <v>962</v>
      </c>
      <c r="E14429">
        <v>21</v>
      </c>
      <c r="F14429">
        <v>40</v>
      </c>
      <c r="G14429">
        <v>41</v>
      </c>
      <c r="H14429">
        <v>1</v>
      </c>
      <c r="I14429" s="2">
        <v>381.24216270446777</v>
      </c>
      <c r="J14429" s="4">
        <v>272.31583050319131</v>
      </c>
      <c r="K14429" s="11">
        <f>Table__Master[[#This Row],[unit price]]*Table__Master[[#This Row],[Order qty]]</f>
        <v>381.24216270446777</v>
      </c>
      <c r="L14429" s="11">
        <f>Table__Master[[#This Row],[Revenue]]-(Table__Master[[#This Row],[unit cost]]*Table__Master[[#This Row],[Order qty]])</f>
        <v>108.92633220127647</v>
      </c>
    </row>
    <row r="14430" spans="1:12" x14ac:dyDescent="0.25">
      <c r="A14430" t="s">
        <v>15403</v>
      </c>
      <c r="B14430" s="3">
        <v>43856</v>
      </c>
      <c r="C14430" t="s">
        <v>963</v>
      </c>
      <c r="D14430" s="2" t="s">
        <v>962</v>
      </c>
      <c r="E14430">
        <v>6</v>
      </c>
      <c r="F14430">
        <v>98</v>
      </c>
      <c r="G14430">
        <v>13</v>
      </c>
      <c r="H14430">
        <v>2</v>
      </c>
      <c r="I14430" s="2">
        <v>456.55164331197739</v>
      </c>
      <c r="J14430" s="4">
        <v>326.10831665141245</v>
      </c>
      <c r="K14430" s="11">
        <f>Table__Master[[#This Row],[unit price]]*Table__Master[[#This Row],[Order qty]]</f>
        <v>913.10328662395477</v>
      </c>
      <c r="L14430" s="11">
        <f>Table__Master[[#This Row],[Revenue]]-(Table__Master[[#This Row],[unit cost]]*Table__Master[[#This Row],[Order qty]])</f>
        <v>260.88665332112987</v>
      </c>
    </row>
    <row r="14431" spans="1:12" x14ac:dyDescent="0.25">
      <c r="A14431" t="s">
        <v>15404</v>
      </c>
      <c r="B14431" s="3">
        <v>43835</v>
      </c>
      <c r="C14431" t="s">
        <v>963</v>
      </c>
      <c r="D14431" s="2" t="s">
        <v>962</v>
      </c>
      <c r="E14431">
        <v>17</v>
      </c>
      <c r="F14431">
        <v>139</v>
      </c>
      <c r="G14431">
        <v>28</v>
      </c>
      <c r="H14431">
        <v>6</v>
      </c>
      <c r="I14431" s="2">
        <v>208.6983357667923</v>
      </c>
      <c r="J14431" s="4">
        <v>149.07023983342307</v>
      </c>
      <c r="K14431" s="11">
        <f>Table__Master[[#This Row],[unit price]]*Table__Master[[#This Row],[Order qty]]</f>
        <v>1252.1900146007538</v>
      </c>
      <c r="L14431" s="11">
        <f>Table__Master[[#This Row],[Revenue]]-(Table__Master[[#This Row],[unit cost]]*Table__Master[[#This Row],[Order qty]])</f>
        <v>357.7685756002154</v>
      </c>
    </row>
    <row r="14432" spans="1:12" x14ac:dyDescent="0.25">
      <c r="A14432" t="s">
        <v>15405</v>
      </c>
      <c r="B14432" s="3">
        <v>43896</v>
      </c>
      <c r="C14432" t="s">
        <v>965</v>
      </c>
      <c r="D14432" s="2" t="s">
        <v>962</v>
      </c>
      <c r="E14432">
        <v>15</v>
      </c>
      <c r="F14432">
        <v>171</v>
      </c>
      <c r="G14432">
        <v>13</v>
      </c>
      <c r="H14432">
        <v>2</v>
      </c>
      <c r="I14432" s="2">
        <v>610.97035557031631</v>
      </c>
      <c r="J14432" s="4">
        <v>436.40739683594023</v>
      </c>
      <c r="K14432" s="11">
        <f>Table__Master[[#This Row],[unit price]]*Table__Master[[#This Row],[Order qty]]</f>
        <v>1221.9407111406326</v>
      </c>
      <c r="L14432" s="11">
        <f>Table__Master[[#This Row],[Revenue]]-(Table__Master[[#This Row],[unit cost]]*Table__Master[[#This Row],[Order qty]])</f>
        <v>349.12591746875216</v>
      </c>
    </row>
    <row r="14433" spans="1:12" x14ac:dyDescent="0.25">
      <c r="A14433" t="s">
        <v>15406</v>
      </c>
      <c r="B14433" s="3">
        <v>43933</v>
      </c>
      <c r="C14433" t="s">
        <v>963</v>
      </c>
      <c r="D14433" s="2" t="s">
        <v>962</v>
      </c>
      <c r="E14433">
        <v>14</v>
      </c>
      <c r="F14433">
        <v>141</v>
      </c>
      <c r="G14433">
        <v>37</v>
      </c>
      <c r="H14433">
        <v>3</v>
      </c>
      <c r="I14433" s="2">
        <v>647.20550465583801</v>
      </c>
      <c r="J14433" s="4">
        <v>462.28964618274148</v>
      </c>
      <c r="K14433" s="11">
        <f>Table__Master[[#This Row],[unit price]]*Table__Master[[#This Row],[Order qty]]</f>
        <v>1941.616513967514</v>
      </c>
      <c r="L14433" s="11">
        <f>Table__Master[[#This Row],[Revenue]]-(Table__Master[[#This Row],[unit cost]]*Table__Master[[#This Row],[Order qty]])</f>
        <v>554.74757541928966</v>
      </c>
    </row>
    <row r="14434" spans="1:12" x14ac:dyDescent="0.25">
      <c r="A14434" t="s">
        <v>15407</v>
      </c>
      <c r="B14434" s="3">
        <v>43878</v>
      </c>
      <c r="C14434" t="s">
        <v>964</v>
      </c>
      <c r="D14434" s="2" t="s">
        <v>962</v>
      </c>
      <c r="E14434">
        <v>25</v>
      </c>
      <c r="F14434">
        <v>287</v>
      </c>
      <c r="G14434">
        <v>13</v>
      </c>
      <c r="H14434">
        <v>9</v>
      </c>
      <c r="I14434" s="2">
        <v>159.78393191099167</v>
      </c>
      <c r="J14434" s="4">
        <v>114.13137993642263</v>
      </c>
      <c r="K14434" s="11">
        <f>Table__Master[[#This Row],[unit price]]*Table__Master[[#This Row],[Order qty]]</f>
        <v>1438.055387198925</v>
      </c>
      <c r="L14434" s="11">
        <f>Table__Master[[#This Row],[Revenue]]-(Table__Master[[#This Row],[unit cost]]*Table__Master[[#This Row],[Order qty]])</f>
        <v>410.87296777112124</v>
      </c>
    </row>
    <row r="14435" spans="1:12" x14ac:dyDescent="0.25">
      <c r="A14435" t="s">
        <v>15408</v>
      </c>
      <c r="B14435" s="3">
        <v>43868</v>
      </c>
      <c r="C14435" t="s">
        <v>963</v>
      </c>
      <c r="D14435" s="2" t="s">
        <v>962</v>
      </c>
      <c r="E14435">
        <v>23</v>
      </c>
      <c r="F14435">
        <v>21</v>
      </c>
      <c r="G14435">
        <v>27</v>
      </c>
      <c r="H14435">
        <v>2</v>
      </c>
      <c r="I14435" s="2">
        <v>221.88452661037445</v>
      </c>
      <c r="J14435" s="4">
        <v>158.48894757883889</v>
      </c>
      <c r="K14435" s="11">
        <f>Table__Master[[#This Row],[unit price]]*Table__Master[[#This Row],[Order qty]]</f>
        <v>443.7690532207489</v>
      </c>
      <c r="L14435" s="11">
        <f>Table__Master[[#This Row],[Revenue]]-(Table__Master[[#This Row],[unit cost]]*Table__Master[[#This Row],[Order qty]])</f>
        <v>126.79115806307112</v>
      </c>
    </row>
    <row r="14436" spans="1:12" x14ac:dyDescent="0.25">
      <c r="A14436" t="s">
        <v>15409</v>
      </c>
      <c r="B14436" s="3">
        <v>43843</v>
      </c>
      <c r="C14436" t="s">
        <v>963</v>
      </c>
      <c r="D14436" s="2" t="s">
        <v>962</v>
      </c>
      <c r="E14436">
        <v>20</v>
      </c>
      <c r="F14436">
        <v>11</v>
      </c>
      <c r="G14436">
        <v>28</v>
      </c>
      <c r="H14436">
        <v>1</v>
      </c>
      <c r="I14436" s="2">
        <v>322.01261311769485</v>
      </c>
      <c r="J14436" s="4">
        <v>230.00900936978206</v>
      </c>
      <c r="K14436" s="11">
        <f>Table__Master[[#This Row],[unit price]]*Table__Master[[#This Row],[Order qty]]</f>
        <v>322.01261311769485</v>
      </c>
      <c r="L14436" s="11">
        <f>Table__Master[[#This Row],[Revenue]]-(Table__Master[[#This Row],[unit cost]]*Table__Master[[#This Row],[Order qty]])</f>
        <v>92.003603747912791</v>
      </c>
    </row>
    <row r="14437" spans="1:12" x14ac:dyDescent="0.25">
      <c r="A14437" t="s">
        <v>15410</v>
      </c>
      <c r="B14437" s="3">
        <v>43851</v>
      </c>
      <c r="C14437" t="s">
        <v>961</v>
      </c>
      <c r="D14437" s="2" t="s">
        <v>962</v>
      </c>
      <c r="E14437">
        <v>12</v>
      </c>
      <c r="F14437">
        <v>57</v>
      </c>
      <c r="G14437">
        <v>16</v>
      </c>
      <c r="H14437">
        <v>10</v>
      </c>
      <c r="I14437" s="2">
        <v>383.52624177932739</v>
      </c>
      <c r="J14437" s="4">
        <v>273.94731555666243</v>
      </c>
      <c r="K14437" s="11">
        <f>Table__Master[[#This Row],[unit price]]*Table__Master[[#This Row],[Order qty]]</f>
        <v>3835.2624177932739</v>
      </c>
      <c r="L14437" s="11">
        <f>Table__Master[[#This Row],[Revenue]]-(Table__Master[[#This Row],[unit cost]]*Table__Master[[#This Row],[Order qty]])</f>
        <v>1095.7892622266495</v>
      </c>
    </row>
    <row r="14438" spans="1:12" x14ac:dyDescent="0.25">
      <c r="A14438" t="s">
        <v>15411</v>
      </c>
      <c r="B14438" s="3">
        <v>43981</v>
      </c>
      <c r="C14438" t="s">
        <v>965</v>
      </c>
      <c r="D14438" s="2" t="s">
        <v>962</v>
      </c>
      <c r="E14438">
        <v>5</v>
      </c>
      <c r="F14438">
        <v>123</v>
      </c>
      <c r="G14438">
        <v>20</v>
      </c>
      <c r="H14438">
        <v>4</v>
      </c>
      <c r="I14438" s="2">
        <v>459.72919124364853</v>
      </c>
      <c r="J14438" s="4">
        <v>328.37799374546324</v>
      </c>
      <c r="K14438" s="11">
        <f>Table__Master[[#This Row],[unit price]]*Table__Master[[#This Row],[Order qty]]</f>
        <v>1838.9167649745941</v>
      </c>
      <c r="L14438" s="11">
        <f>Table__Master[[#This Row],[Revenue]]-(Table__Master[[#This Row],[unit cost]]*Table__Master[[#This Row],[Order qty]])</f>
        <v>525.40478999274114</v>
      </c>
    </row>
    <row r="14439" spans="1:12" x14ac:dyDescent="0.25">
      <c r="A14439" t="s">
        <v>15412</v>
      </c>
      <c r="B14439" s="3">
        <v>43879</v>
      </c>
      <c r="C14439" t="s">
        <v>961</v>
      </c>
      <c r="D14439" s="2" t="s">
        <v>962</v>
      </c>
      <c r="E14439">
        <v>15</v>
      </c>
      <c r="F14439">
        <v>20</v>
      </c>
      <c r="G14439">
        <v>3</v>
      </c>
      <c r="H14439">
        <v>9</v>
      </c>
      <c r="I14439" s="2">
        <v>419.57633650302887</v>
      </c>
      <c r="J14439" s="4">
        <v>299.69738321644923</v>
      </c>
      <c r="K14439" s="11">
        <f>Table__Master[[#This Row],[unit price]]*Table__Master[[#This Row],[Order qty]]</f>
        <v>3776.1870285272598</v>
      </c>
      <c r="L14439" s="11">
        <f>Table__Master[[#This Row],[Revenue]]-(Table__Master[[#This Row],[unit cost]]*Table__Master[[#This Row],[Order qty]])</f>
        <v>1078.9105795792166</v>
      </c>
    </row>
    <row r="14440" spans="1:12" x14ac:dyDescent="0.25">
      <c r="A14440" t="s">
        <v>15413</v>
      </c>
      <c r="B14440" s="3">
        <v>43956</v>
      </c>
      <c r="C14440" t="s">
        <v>961</v>
      </c>
      <c r="D14440" s="2" t="s">
        <v>962</v>
      </c>
      <c r="E14440">
        <v>21</v>
      </c>
      <c r="F14440">
        <v>112</v>
      </c>
      <c r="G14440">
        <v>24</v>
      </c>
      <c r="H14440">
        <v>6</v>
      </c>
      <c r="I14440" s="2">
        <v>569.6044197678566</v>
      </c>
      <c r="J14440" s="4">
        <v>406.86029983418331</v>
      </c>
      <c r="K14440" s="11">
        <f>Table__Master[[#This Row],[unit price]]*Table__Master[[#This Row],[Order qty]]</f>
        <v>3417.6265186071396</v>
      </c>
      <c r="L14440" s="11">
        <f>Table__Master[[#This Row],[Revenue]]-(Table__Master[[#This Row],[unit cost]]*Table__Master[[#This Row],[Order qty]])</f>
        <v>976.46471960203962</v>
      </c>
    </row>
    <row r="14441" spans="1:12" x14ac:dyDescent="0.25">
      <c r="A14441" t="s">
        <v>15414</v>
      </c>
      <c r="B14441" s="3">
        <v>43871</v>
      </c>
      <c r="C14441" t="s">
        <v>963</v>
      </c>
      <c r="D14441" s="2" t="s">
        <v>962</v>
      </c>
      <c r="E14441">
        <v>6</v>
      </c>
      <c r="F14441">
        <v>278</v>
      </c>
      <c r="G14441">
        <v>24</v>
      </c>
      <c r="H14441">
        <v>10</v>
      </c>
      <c r="I14441" s="2">
        <v>249.99911284446716</v>
      </c>
      <c r="J14441" s="4">
        <v>178.57079488890514</v>
      </c>
      <c r="K14441" s="11">
        <f>Table__Master[[#This Row],[unit price]]*Table__Master[[#This Row],[Order qty]]</f>
        <v>2499.9911284446716</v>
      </c>
      <c r="L14441" s="11">
        <f>Table__Master[[#This Row],[Revenue]]-(Table__Master[[#This Row],[unit cost]]*Table__Master[[#This Row],[Order qty]])</f>
        <v>714.28317955562034</v>
      </c>
    </row>
    <row r="14442" spans="1:12" x14ac:dyDescent="0.25">
      <c r="A14442" t="s">
        <v>15415</v>
      </c>
      <c r="B14442" s="3">
        <v>43940</v>
      </c>
      <c r="C14442" t="s">
        <v>965</v>
      </c>
      <c r="D14442" s="2" t="s">
        <v>962</v>
      </c>
      <c r="E14442">
        <v>12</v>
      </c>
      <c r="F14442">
        <v>173</v>
      </c>
      <c r="G14442">
        <v>12</v>
      </c>
      <c r="H14442">
        <v>2</v>
      </c>
      <c r="I14442" s="2">
        <v>159.81570500135422</v>
      </c>
      <c r="J14442" s="4">
        <v>114.15407500096731</v>
      </c>
      <c r="K14442" s="11">
        <f>Table__Master[[#This Row],[unit price]]*Table__Master[[#This Row],[Order qty]]</f>
        <v>319.63141000270844</v>
      </c>
      <c r="L14442" s="11">
        <f>Table__Master[[#This Row],[Revenue]]-(Table__Master[[#This Row],[unit cost]]*Table__Master[[#This Row],[Order qty]])</f>
        <v>91.323260000773814</v>
      </c>
    </row>
    <row r="14443" spans="1:12" x14ac:dyDescent="0.25">
      <c r="A14443" t="s">
        <v>15416</v>
      </c>
      <c r="B14443" s="3">
        <v>43980</v>
      </c>
      <c r="C14443" t="s">
        <v>961</v>
      </c>
      <c r="D14443" s="2" t="s">
        <v>962</v>
      </c>
      <c r="E14443">
        <v>11</v>
      </c>
      <c r="F14443">
        <v>23</v>
      </c>
      <c r="G14443">
        <v>35</v>
      </c>
      <c r="H14443">
        <v>3</v>
      </c>
      <c r="I14443" s="2">
        <v>540.0514143705368</v>
      </c>
      <c r="J14443" s="4">
        <v>385.75101026466916</v>
      </c>
      <c r="K14443" s="11">
        <f>Table__Master[[#This Row],[unit price]]*Table__Master[[#This Row],[Order qty]]</f>
        <v>1620.1542431116104</v>
      </c>
      <c r="L14443" s="11">
        <f>Table__Master[[#This Row],[Revenue]]-(Table__Master[[#This Row],[unit cost]]*Table__Master[[#This Row],[Order qty]])</f>
        <v>462.90121231760304</v>
      </c>
    </row>
    <row r="14444" spans="1:12" x14ac:dyDescent="0.25">
      <c r="A14444" t="s">
        <v>15417</v>
      </c>
      <c r="B14444" s="3">
        <v>43911</v>
      </c>
      <c r="C14444" t="s">
        <v>963</v>
      </c>
      <c r="D14444" s="2" t="s">
        <v>962</v>
      </c>
      <c r="E14444">
        <v>17</v>
      </c>
      <c r="F14444">
        <v>108</v>
      </c>
      <c r="G14444">
        <v>6</v>
      </c>
      <c r="H14444">
        <v>8</v>
      </c>
      <c r="I14444" s="2">
        <v>166.22532874345779</v>
      </c>
      <c r="J14444" s="4">
        <v>118.73237767389843</v>
      </c>
      <c r="K14444" s="11">
        <f>Table__Master[[#This Row],[unit price]]*Table__Master[[#This Row],[Order qty]]</f>
        <v>1329.8026299476624</v>
      </c>
      <c r="L14444" s="11">
        <f>Table__Master[[#This Row],[Revenue]]-(Table__Master[[#This Row],[unit cost]]*Table__Master[[#This Row],[Order qty]])</f>
        <v>379.94360855647494</v>
      </c>
    </row>
    <row r="14445" spans="1:12" x14ac:dyDescent="0.25">
      <c r="A14445" t="s">
        <v>15418</v>
      </c>
      <c r="B14445" s="3">
        <v>43879</v>
      </c>
      <c r="C14445" t="s">
        <v>963</v>
      </c>
      <c r="D14445" s="2" t="s">
        <v>962</v>
      </c>
      <c r="E14445">
        <v>22</v>
      </c>
      <c r="F14445">
        <v>6</v>
      </c>
      <c r="G14445">
        <v>43</v>
      </c>
      <c r="H14445">
        <v>6</v>
      </c>
      <c r="I14445" s="2">
        <v>208.24795818328857</v>
      </c>
      <c r="J14445" s="4">
        <v>148.74854155949185</v>
      </c>
      <c r="K14445" s="11">
        <f>Table__Master[[#This Row],[unit price]]*Table__Master[[#This Row],[Order qty]]</f>
        <v>1249.4877490997314</v>
      </c>
      <c r="L14445" s="11">
        <f>Table__Master[[#This Row],[Revenue]]-(Table__Master[[#This Row],[unit cost]]*Table__Master[[#This Row],[Order qty]])</f>
        <v>356.99649974278032</v>
      </c>
    </row>
    <row r="14446" spans="1:12" x14ac:dyDescent="0.25">
      <c r="A14446" t="s">
        <v>15419</v>
      </c>
      <c r="B14446" s="3">
        <v>43881</v>
      </c>
      <c r="C14446" t="s">
        <v>965</v>
      </c>
      <c r="D14446" s="2" t="s">
        <v>962</v>
      </c>
      <c r="E14446">
        <v>5</v>
      </c>
      <c r="F14446">
        <v>104</v>
      </c>
      <c r="G14446">
        <v>25</v>
      </c>
      <c r="H14446">
        <v>8</v>
      </c>
      <c r="I14446" s="2">
        <v>157.98445218801498</v>
      </c>
      <c r="J14446" s="4">
        <v>112.84603727715357</v>
      </c>
      <c r="K14446" s="11">
        <f>Table__Master[[#This Row],[unit price]]*Table__Master[[#This Row],[Order qty]]</f>
        <v>1263.8756175041199</v>
      </c>
      <c r="L14446" s="11">
        <f>Table__Master[[#This Row],[Revenue]]-(Table__Master[[#This Row],[unit cost]]*Table__Master[[#This Row],[Order qty]])</f>
        <v>361.10731928689131</v>
      </c>
    </row>
    <row r="14447" spans="1:12" x14ac:dyDescent="0.25">
      <c r="A14447" t="s">
        <v>15420</v>
      </c>
      <c r="B14447" s="3">
        <v>43840</v>
      </c>
      <c r="C14447" t="s">
        <v>961</v>
      </c>
      <c r="D14447" s="2" t="s">
        <v>962</v>
      </c>
      <c r="E14447">
        <v>8</v>
      </c>
      <c r="F14447">
        <v>37</v>
      </c>
      <c r="G14447">
        <v>35</v>
      </c>
      <c r="H14447">
        <v>5</v>
      </c>
      <c r="I14447" s="2">
        <v>551.0493232011795</v>
      </c>
      <c r="J14447" s="4">
        <v>393.60665942941398</v>
      </c>
      <c r="K14447" s="11">
        <f>Table__Master[[#This Row],[unit price]]*Table__Master[[#This Row],[Order qty]]</f>
        <v>2755.2466160058975</v>
      </c>
      <c r="L14447" s="11">
        <f>Table__Master[[#This Row],[Revenue]]-(Table__Master[[#This Row],[unit cost]]*Table__Master[[#This Row],[Order qty]])</f>
        <v>787.21331885882773</v>
      </c>
    </row>
    <row r="14448" spans="1:12" x14ac:dyDescent="0.25">
      <c r="A14448" t="s">
        <v>15421</v>
      </c>
      <c r="B14448" s="3">
        <v>43951</v>
      </c>
      <c r="C14448" t="s">
        <v>963</v>
      </c>
      <c r="D14448" s="2" t="s">
        <v>962</v>
      </c>
      <c r="E14448">
        <v>16</v>
      </c>
      <c r="F14448">
        <v>363</v>
      </c>
      <c r="G14448">
        <v>5</v>
      </c>
      <c r="H14448">
        <v>2</v>
      </c>
      <c r="I14448" s="2">
        <v>241.96915107965469</v>
      </c>
      <c r="J14448" s="4">
        <v>172.83510791403907</v>
      </c>
      <c r="K14448" s="11">
        <f>Table__Master[[#This Row],[unit price]]*Table__Master[[#This Row],[Order qty]]</f>
        <v>483.93830215930939</v>
      </c>
      <c r="L14448" s="11">
        <f>Table__Master[[#This Row],[Revenue]]-(Table__Master[[#This Row],[unit cost]]*Table__Master[[#This Row],[Order qty]])</f>
        <v>138.26808633123125</v>
      </c>
    </row>
    <row r="14449" spans="1:12" x14ac:dyDescent="0.25">
      <c r="A14449" t="s">
        <v>15422</v>
      </c>
      <c r="B14449" s="3">
        <v>43874</v>
      </c>
      <c r="C14449" t="s">
        <v>963</v>
      </c>
      <c r="D14449" s="2" t="s">
        <v>962</v>
      </c>
      <c r="E14449">
        <v>7</v>
      </c>
      <c r="F14449">
        <v>276</v>
      </c>
      <c r="G14449">
        <v>14</v>
      </c>
      <c r="H14449">
        <v>5</v>
      </c>
      <c r="I14449" s="2">
        <v>281.05384469032288</v>
      </c>
      <c r="J14449" s="4">
        <v>200.75274620737349</v>
      </c>
      <c r="K14449" s="11">
        <f>Table__Master[[#This Row],[unit price]]*Table__Master[[#This Row],[Order qty]]</f>
        <v>1405.2692234516144</v>
      </c>
      <c r="L14449" s="11">
        <f>Table__Master[[#This Row],[Revenue]]-(Table__Master[[#This Row],[unit cost]]*Table__Master[[#This Row],[Order qty]])</f>
        <v>401.50549241474687</v>
      </c>
    </row>
    <row r="14450" spans="1:12" x14ac:dyDescent="0.25">
      <c r="A14450" t="s">
        <v>15423</v>
      </c>
      <c r="B14450" s="3">
        <v>43894</v>
      </c>
      <c r="C14450" t="s">
        <v>965</v>
      </c>
      <c r="D14450" s="2" t="s">
        <v>962</v>
      </c>
      <c r="E14450">
        <v>8</v>
      </c>
      <c r="F14450">
        <v>324</v>
      </c>
      <c r="G14450">
        <v>26</v>
      </c>
      <c r="H14450">
        <v>8</v>
      </c>
      <c r="I14450" s="2">
        <v>166.70473212003708</v>
      </c>
      <c r="J14450" s="4">
        <v>119.07480865716936</v>
      </c>
      <c r="K14450" s="11">
        <f>Table__Master[[#This Row],[unit price]]*Table__Master[[#This Row],[Order qty]]</f>
        <v>1333.6378569602966</v>
      </c>
      <c r="L14450" s="11">
        <f>Table__Master[[#This Row],[Revenue]]-(Table__Master[[#This Row],[unit cost]]*Table__Master[[#This Row],[Order qty]])</f>
        <v>381.03938770294178</v>
      </c>
    </row>
    <row r="14451" spans="1:12" x14ac:dyDescent="0.25">
      <c r="A14451" t="s">
        <v>15424</v>
      </c>
      <c r="B14451" s="3">
        <v>43845</v>
      </c>
      <c r="C14451" t="s">
        <v>964</v>
      </c>
      <c r="D14451" s="2" t="s">
        <v>962</v>
      </c>
      <c r="E14451">
        <v>1</v>
      </c>
      <c r="F14451">
        <v>61</v>
      </c>
      <c r="G14451">
        <v>13</v>
      </c>
      <c r="H14451">
        <v>2</v>
      </c>
      <c r="I14451" s="2">
        <v>469.72466504573822</v>
      </c>
      <c r="J14451" s="4">
        <v>335.51761788981304</v>
      </c>
      <c r="K14451" s="11">
        <f>Table__Master[[#This Row],[unit price]]*Table__Master[[#This Row],[Order qty]]</f>
        <v>939.44933009147644</v>
      </c>
      <c r="L14451" s="11">
        <f>Table__Master[[#This Row],[Revenue]]-(Table__Master[[#This Row],[unit cost]]*Table__Master[[#This Row],[Order qty]])</f>
        <v>268.41409431185036</v>
      </c>
    </row>
    <row r="14452" spans="1:12" x14ac:dyDescent="0.25">
      <c r="A14452" t="s">
        <v>15425</v>
      </c>
      <c r="B14452" s="3">
        <v>43838</v>
      </c>
      <c r="C14452" t="s">
        <v>964</v>
      </c>
      <c r="D14452" s="2" t="s">
        <v>962</v>
      </c>
      <c r="E14452">
        <v>11</v>
      </c>
      <c r="F14452">
        <v>172</v>
      </c>
      <c r="G14452">
        <v>41</v>
      </c>
      <c r="H14452">
        <v>3</v>
      </c>
      <c r="I14452" s="2">
        <v>275.68458062410355</v>
      </c>
      <c r="J14452" s="4">
        <v>196.91755758864539</v>
      </c>
      <c r="K14452" s="11">
        <f>Table__Master[[#This Row],[unit price]]*Table__Master[[#This Row],[Order qty]]</f>
        <v>827.05374187231064</v>
      </c>
      <c r="L14452" s="11">
        <f>Table__Master[[#This Row],[Revenue]]-(Table__Master[[#This Row],[unit cost]]*Table__Master[[#This Row],[Order qty]])</f>
        <v>236.30106910637448</v>
      </c>
    </row>
    <row r="14453" spans="1:12" x14ac:dyDescent="0.25">
      <c r="A14453" t="s">
        <v>15426</v>
      </c>
      <c r="B14453" s="3">
        <v>43932</v>
      </c>
      <c r="C14453" t="s">
        <v>963</v>
      </c>
      <c r="D14453" s="2" t="s">
        <v>962</v>
      </c>
      <c r="E14453">
        <v>1</v>
      </c>
      <c r="F14453">
        <v>198</v>
      </c>
      <c r="G14453">
        <v>13</v>
      </c>
      <c r="H14453">
        <v>3</v>
      </c>
      <c r="I14453" s="2">
        <v>434.93319082260132</v>
      </c>
      <c r="J14453" s="4">
        <v>310.66656487328669</v>
      </c>
      <c r="K14453" s="11">
        <f>Table__Master[[#This Row],[unit price]]*Table__Master[[#This Row],[Order qty]]</f>
        <v>1304.799572467804</v>
      </c>
      <c r="L14453" s="11">
        <f>Table__Master[[#This Row],[Revenue]]-(Table__Master[[#This Row],[unit cost]]*Table__Master[[#This Row],[Order qty]])</f>
        <v>372.79987784794389</v>
      </c>
    </row>
    <row r="14454" spans="1:12" x14ac:dyDescent="0.25">
      <c r="A14454" t="s">
        <v>15427</v>
      </c>
      <c r="B14454" s="3">
        <v>43836</v>
      </c>
      <c r="C14454" t="s">
        <v>961</v>
      </c>
      <c r="D14454" s="2" t="s">
        <v>962</v>
      </c>
      <c r="E14454">
        <v>19</v>
      </c>
      <c r="F14454">
        <v>30</v>
      </c>
      <c r="G14454">
        <v>4</v>
      </c>
      <c r="H14454">
        <v>6</v>
      </c>
      <c r="I14454" s="2">
        <v>568.23978942632675</v>
      </c>
      <c r="J14454" s="4">
        <v>405.8855638759477</v>
      </c>
      <c r="K14454" s="11">
        <f>Table__Master[[#This Row],[unit price]]*Table__Master[[#This Row],[Order qty]]</f>
        <v>3409.4387365579605</v>
      </c>
      <c r="L14454" s="11">
        <f>Table__Master[[#This Row],[Revenue]]-(Table__Master[[#This Row],[unit cost]]*Table__Master[[#This Row],[Order qty]])</f>
        <v>974.12535330227456</v>
      </c>
    </row>
    <row r="14455" spans="1:12" x14ac:dyDescent="0.25">
      <c r="A14455" t="s">
        <v>15428</v>
      </c>
      <c r="B14455" s="3">
        <v>43867</v>
      </c>
      <c r="C14455" t="s">
        <v>961</v>
      </c>
      <c r="D14455" s="2" t="s">
        <v>962</v>
      </c>
      <c r="E14455">
        <v>3</v>
      </c>
      <c r="F14455">
        <v>43</v>
      </c>
      <c r="G14455">
        <v>25</v>
      </c>
      <c r="H14455">
        <v>7</v>
      </c>
      <c r="I14455" s="2">
        <v>307.8502060174942</v>
      </c>
      <c r="J14455" s="4">
        <v>219.89300429821014</v>
      </c>
      <c r="K14455" s="11">
        <f>Table__Master[[#This Row],[unit price]]*Table__Master[[#This Row],[Order qty]]</f>
        <v>2154.9514421224594</v>
      </c>
      <c r="L14455" s="11">
        <f>Table__Master[[#This Row],[Revenue]]-(Table__Master[[#This Row],[unit cost]]*Table__Master[[#This Row],[Order qty]])</f>
        <v>615.7004120349884</v>
      </c>
    </row>
    <row r="14456" spans="1:12" x14ac:dyDescent="0.25">
      <c r="A14456" t="s">
        <v>15429</v>
      </c>
      <c r="B14456" s="3">
        <v>43968</v>
      </c>
      <c r="C14456" t="s">
        <v>965</v>
      </c>
      <c r="D14456" s="2" t="s">
        <v>962</v>
      </c>
      <c r="E14456">
        <v>17</v>
      </c>
      <c r="F14456">
        <v>79</v>
      </c>
      <c r="G14456">
        <v>39</v>
      </c>
      <c r="H14456">
        <v>7</v>
      </c>
      <c r="I14456" s="2">
        <v>263.3658190369606</v>
      </c>
      <c r="J14456" s="4">
        <v>188.11844216925758</v>
      </c>
      <c r="K14456" s="11">
        <f>Table__Master[[#This Row],[unit price]]*Table__Master[[#This Row],[Order qty]]</f>
        <v>1843.5607332587242</v>
      </c>
      <c r="L14456" s="11">
        <f>Table__Master[[#This Row],[Revenue]]-(Table__Master[[#This Row],[unit cost]]*Table__Master[[#This Row],[Order qty]])</f>
        <v>526.7316380739212</v>
      </c>
    </row>
    <row r="14457" spans="1:12" x14ac:dyDescent="0.25">
      <c r="A14457" t="s">
        <v>15430</v>
      </c>
      <c r="B14457" s="3">
        <v>43905</v>
      </c>
      <c r="C14457" t="s">
        <v>965</v>
      </c>
      <c r="D14457" s="2" t="s">
        <v>962</v>
      </c>
      <c r="E14457">
        <v>8</v>
      </c>
      <c r="F14457">
        <v>273</v>
      </c>
      <c r="G14457">
        <v>18</v>
      </c>
      <c r="H14457">
        <v>8</v>
      </c>
      <c r="I14457" s="2">
        <v>587.96589159965515</v>
      </c>
      <c r="J14457" s="4">
        <v>419.97563685689659</v>
      </c>
      <c r="K14457" s="11">
        <f>Table__Master[[#This Row],[unit price]]*Table__Master[[#This Row],[Order qty]]</f>
        <v>4703.7271327972412</v>
      </c>
      <c r="L14457" s="11">
        <f>Table__Master[[#This Row],[Revenue]]-(Table__Master[[#This Row],[unit cost]]*Table__Master[[#This Row],[Order qty]])</f>
        <v>1343.9220379420685</v>
      </c>
    </row>
    <row r="14458" spans="1:12" x14ac:dyDescent="0.25">
      <c r="A14458" t="s">
        <v>15431</v>
      </c>
      <c r="B14458" s="3">
        <v>43928</v>
      </c>
      <c r="C14458" t="s">
        <v>965</v>
      </c>
      <c r="D14458" s="2" t="s">
        <v>962</v>
      </c>
      <c r="E14458">
        <v>10</v>
      </c>
      <c r="F14458">
        <v>134</v>
      </c>
      <c r="G14458">
        <v>4</v>
      </c>
      <c r="H14458">
        <v>9</v>
      </c>
      <c r="I14458" s="2">
        <v>387.16243904829025</v>
      </c>
      <c r="J14458" s="4">
        <v>276.54459932020734</v>
      </c>
      <c r="K14458" s="11">
        <f>Table__Master[[#This Row],[unit price]]*Table__Master[[#This Row],[Order qty]]</f>
        <v>3484.4619514346123</v>
      </c>
      <c r="L14458" s="11">
        <f>Table__Master[[#This Row],[Revenue]]-(Table__Master[[#This Row],[unit cost]]*Table__Master[[#This Row],[Order qty]])</f>
        <v>995.5605575527461</v>
      </c>
    </row>
    <row r="14459" spans="1:12" x14ac:dyDescent="0.25">
      <c r="A14459" t="s">
        <v>15432</v>
      </c>
      <c r="B14459" s="3">
        <v>43892</v>
      </c>
      <c r="C14459" t="s">
        <v>963</v>
      </c>
      <c r="D14459" s="2" t="s">
        <v>962</v>
      </c>
      <c r="E14459">
        <v>24</v>
      </c>
      <c r="F14459">
        <v>300</v>
      </c>
      <c r="G14459">
        <v>42</v>
      </c>
      <c r="H14459">
        <v>9</v>
      </c>
      <c r="I14459" s="2">
        <v>643.2700012922287</v>
      </c>
      <c r="J14459" s="4">
        <v>459.47857235159194</v>
      </c>
      <c r="K14459" s="11">
        <f>Table__Master[[#This Row],[unit price]]*Table__Master[[#This Row],[Order qty]]</f>
        <v>5789.4300116300583</v>
      </c>
      <c r="L14459" s="11">
        <f>Table__Master[[#This Row],[Revenue]]-(Table__Master[[#This Row],[unit cost]]*Table__Master[[#This Row],[Order qty]])</f>
        <v>1654.1228604657308</v>
      </c>
    </row>
    <row r="14460" spans="1:12" x14ac:dyDescent="0.25">
      <c r="A14460" t="s">
        <v>15433</v>
      </c>
      <c r="B14460" s="3">
        <v>43934</v>
      </c>
      <c r="C14460" t="s">
        <v>964</v>
      </c>
      <c r="D14460" s="2" t="s">
        <v>962</v>
      </c>
      <c r="E14460">
        <v>4</v>
      </c>
      <c r="F14460">
        <v>258</v>
      </c>
      <c r="G14460">
        <v>2</v>
      </c>
      <c r="H14460">
        <v>8</v>
      </c>
      <c r="I14460" s="2">
        <v>506.79320079088211</v>
      </c>
      <c r="J14460" s="4">
        <v>361.99514342205867</v>
      </c>
      <c r="K14460" s="11">
        <f>Table__Master[[#This Row],[unit price]]*Table__Master[[#This Row],[Order qty]]</f>
        <v>4054.3456063270569</v>
      </c>
      <c r="L14460" s="11">
        <f>Table__Master[[#This Row],[Revenue]]-(Table__Master[[#This Row],[unit cost]]*Table__Master[[#This Row],[Order qty]])</f>
        <v>1158.3844589505875</v>
      </c>
    </row>
    <row r="14461" spans="1:12" x14ac:dyDescent="0.25">
      <c r="A14461" t="s">
        <v>15434</v>
      </c>
      <c r="B14461" s="3">
        <v>43920</v>
      </c>
      <c r="C14461" t="s">
        <v>965</v>
      </c>
      <c r="D14461" s="2" t="s">
        <v>962</v>
      </c>
      <c r="E14461">
        <v>6</v>
      </c>
      <c r="F14461">
        <v>282</v>
      </c>
      <c r="G14461">
        <v>14</v>
      </c>
      <c r="H14461">
        <v>9</v>
      </c>
      <c r="I14461" s="2">
        <v>241.87344360351563</v>
      </c>
      <c r="J14461" s="4">
        <v>172.7667454310826</v>
      </c>
      <c r="K14461" s="11">
        <f>Table__Master[[#This Row],[unit price]]*Table__Master[[#This Row],[Order qty]]</f>
        <v>2176.8609924316406</v>
      </c>
      <c r="L14461" s="11">
        <f>Table__Master[[#This Row],[Revenue]]-(Table__Master[[#This Row],[unit cost]]*Table__Master[[#This Row],[Order qty]])</f>
        <v>621.96028355189719</v>
      </c>
    </row>
    <row r="14462" spans="1:12" x14ac:dyDescent="0.25">
      <c r="A14462" t="s">
        <v>15435</v>
      </c>
      <c r="B14462" s="3">
        <v>43880</v>
      </c>
      <c r="C14462" t="s">
        <v>964</v>
      </c>
      <c r="D14462" s="2" t="s">
        <v>962</v>
      </c>
      <c r="E14462">
        <v>13</v>
      </c>
      <c r="F14462">
        <v>32</v>
      </c>
      <c r="G14462">
        <v>1</v>
      </c>
      <c r="H14462">
        <v>3</v>
      </c>
      <c r="I14462" s="2">
        <v>398.12069123983383</v>
      </c>
      <c r="J14462" s="4">
        <v>284.37192231416702</v>
      </c>
      <c r="K14462" s="11">
        <f>Table__Master[[#This Row],[unit price]]*Table__Master[[#This Row],[Order qty]]</f>
        <v>1194.3620737195015</v>
      </c>
      <c r="L14462" s="11">
        <f>Table__Master[[#This Row],[Revenue]]-(Table__Master[[#This Row],[unit cost]]*Table__Master[[#This Row],[Order qty]])</f>
        <v>341.24630677700043</v>
      </c>
    </row>
    <row r="14463" spans="1:12" x14ac:dyDescent="0.25">
      <c r="A14463" t="s">
        <v>15436</v>
      </c>
      <c r="B14463" s="3">
        <v>43929</v>
      </c>
      <c r="C14463" t="s">
        <v>965</v>
      </c>
      <c r="D14463" s="2" t="s">
        <v>962</v>
      </c>
      <c r="E14463">
        <v>3</v>
      </c>
      <c r="F14463">
        <v>193</v>
      </c>
      <c r="G14463">
        <v>8</v>
      </c>
      <c r="H14463">
        <v>4</v>
      </c>
      <c r="I14463" s="2">
        <v>310.60252010822296</v>
      </c>
      <c r="J14463" s="4">
        <v>221.858942934445</v>
      </c>
      <c r="K14463" s="11">
        <f>Table__Master[[#This Row],[unit price]]*Table__Master[[#This Row],[Order qty]]</f>
        <v>1242.4100804328918</v>
      </c>
      <c r="L14463" s="11">
        <f>Table__Master[[#This Row],[Revenue]]-(Table__Master[[#This Row],[unit cost]]*Table__Master[[#This Row],[Order qty]])</f>
        <v>354.97430869511186</v>
      </c>
    </row>
    <row r="14464" spans="1:12" x14ac:dyDescent="0.25">
      <c r="A14464" t="s">
        <v>15437</v>
      </c>
      <c r="B14464" s="3">
        <v>43871</v>
      </c>
      <c r="C14464" t="s">
        <v>964</v>
      </c>
      <c r="D14464" s="2" t="s">
        <v>962</v>
      </c>
      <c r="E14464">
        <v>1</v>
      </c>
      <c r="F14464">
        <v>78</v>
      </c>
      <c r="G14464">
        <v>45</v>
      </c>
      <c r="H14464">
        <v>4</v>
      </c>
      <c r="I14464" s="2">
        <v>525.42381817102432</v>
      </c>
      <c r="J14464" s="4">
        <v>375.30272726501738</v>
      </c>
      <c r="K14464" s="11">
        <f>Table__Master[[#This Row],[unit price]]*Table__Master[[#This Row],[Order qty]]</f>
        <v>2101.6952726840973</v>
      </c>
      <c r="L14464" s="11">
        <f>Table__Master[[#This Row],[Revenue]]-(Table__Master[[#This Row],[unit cost]]*Table__Master[[#This Row],[Order qty]])</f>
        <v>600.48436362402776</v>
      </c>
    </row>
    <row r="14465" spans="1:12" x14ac:dyDescent="0.25">
      <c r="A14465" t="s">
        <v>15438</v>
      </c>
      <c r="B14465" s="3">
        <v>43845</v>
      </c>
      <c r="C14465" t="s">
        <v>963</v>
      </c>
      <c r="D14465" s="2" t="s">
        <v>962</v>
      </c>
      <c r="E14465">
        <v>9</v>
      </c>
      <c r="F14465">
        <v>211</v>
      </c>
      <c r="G14465">
        <v>19</v>
      </c>
      <c r="H14465">
        <v>4</v>
      </c>
      <c r="I14465" s="2">
        <v>243.34706997871399</v>
      </c>
      <c r="J14465" s="4">
        <v>173.81933569908142</v>
      </c>
      <c r="K14465" s="11">
        <f>Table__Master[[#This Row],[unit price]]*Table__Master[[#This Row],[Order qty]]</f>
        <v>973.38827991485596</v>
      </c>
      <c r="L14465" s="11">
        <f>Table__Master[[#This Row],[Revenue]]-(Table__Master[[#This Row],[unit cost]]*Table__Master[[#This Row],[Order qty]])</f>
        <v>278.11093711853027</v>
      </c>
    </row>
    <row r="14466" spans="1:12" x14ac:dyDescent="0.25">
      <c r="A14466" t="s">
        <v>15439</v>
      </c>
      <c r="B14466" s="3">
        <v>43869</v>
      </c>
      <c r="C14466" t="s">
        <v>961</v>
      </c>
      <c r="D14466" s="2" t="s">
        <v>962</v>
      </c>
      <c r="E14466">
        <v>1</v>
      </c>
      <c r="F14466">
        <v>336</v>
      </c>
      <c r="G14466">
        <v>17</v>
      </c>
      <c r="H14466">
        <v>8</v>
      </c>
      <c r="I14466" s="2">
        <v>346.85337656736374</v>
      </c>
      <c r="J14466" s="4">
        <v>247.75241183383125</v>
      </c>
      <c r="K14466" s="11">
        <f>Table__Master[[#This Row],[unit price]]*Table__Master[[#This Row],[Order qty]]</f>
        <v>2774.8270125389099</v>
      </c>
      <c r="L14466" s="11">
        <f>Table__Master[[#This Row],[Revenue]]-(Table__Master[[#This Row],[unit cost]]*Table__Master[[#This Row],[Order qty]])</f>
        <v>792.80771786825994</v>
      </c>
    </row>
    <row r="14467" spans="1:12" x14ac:dyDescent="0.25">
      <c r="A14467" t="s">
        <v>15440</v>
      </c>
      <c r="B14467" s="3">
        <v>43955</v>
      </c>
      <c r="C14467" t="s">
        <v>963</v>
      </c>
      <c r="D14467" s="2" t="s">
        <v>962</v>
      </c>
      <c r="E14467">
        <v>7</v>
      </c>
      <c r="F14467">
        <v>199</v>
      </c>
      <c r="G14467">
        <v>20</v>
      </c>
      <c r="H14467">
        <v>7</v>
      </c>
      <c r="I14467" s="2">
        <v>229.19377076625824</v>
      </c>
      <c r="J14467" s="4">
        <v>163.70983626161305</v>
      </c>
      <c r="K14467" s="11">
        <f>Table__Master[[#This Row],[unit price]]*Table__Master[[#This Row],[Order qty]]</f>
        <v>1604.3563953638077</v>
      </c>
      <c r="L14467" s="11">
        <f>Table__Master[[#This Row],[Revenue]]-(Table__Master[[#This Row],[unit cost]]*Table__Master[[#This Row],[Order qty]])</f>
        <v>458.38754153251625</v>
      </c>
    </row>
    <row r="14468" spans="1:12" x14ac:dyDescent="0.25">
      <c r="A14468" t="s">
        <v>15441</v>
      </c>
      <c r="B14468" s="3">
        <v>43862</v>
      </c>
      <c r="C14468" t="s">
        <v>965</v>
      </c>
      <c r="D14468" s="2" t="s">
        <v>962</v>
      </c>
      <c r="E14468">
        <v>18</v>
      </c>
      <c r="F14468">
        <v>336</v>
      </c>
      <c r="G14468">
        <v>28</v>
      </c>
      <c r="H14468">
        <v>4</v>
      </c>
      <c r="I14468" s="2">
        <v>598.53214627504349</v>
      </c>
      <c r="J14468" s="4">
        <v>427.52296162503109</v>
      </c>
      <c r="K14468" s="11">
        <f>Table__Master[[#This Row],[unit price]]*Table__Master[[#This Row],[Order qty]]</f>
        <v>2394.128585100174</v>
      </c>
      <c r="L14468" s="11">
        <f>Table__Master[[#This Row],[Revenue]]-(Table__Master[[#This Row],[unit cost]]*Table__Master[[#This Row],[Order qty]])</f>
        <v>684.0367386000496</v>
      </c>
    </row>
    <row r="14469" spans="1:12" x14ac:dyDescent="0.25">
      <c r="A14469" t="s">
        <v>15442</v>
      </c>
      <c r="B14469" s="3">
        <v>43864</v>
      </c>
      <c r="C14469" t="s">
        <v>965</v>
      </c>
      <c r="D14469" s="2" t="s">
        <v>962</v>
      </c>
      <c r="E14469">
        <v>10</v>
      </c>
      <c r="F14469">
        <v>167</v>
      </c>
      <c r="G14469">
        <v>25</v>
      </c>
      <c r="H14469">
        <v>7</v>
      </c>
      <c r="I14469" s="2">
        <v>161.62584543228149</v>
      </c>
      <c r="J14469" s="4">
        <v>115.44703245162965</v>
      </c>
      <c r="K14469" s="11">
        <f>Table__Master[[#This Row],[unit price]]*Table__Master[[#This Row],[Order qty]]</f>
        <v>1131.3809180259705</v>
      </c>
      <c r="L14469" s="11">
        <f>Table__Master[[#This Row],[Revenue]]-(Table__Master[[#This Row],[unit cost]]*Table__Master[[#This Row],[Order qty]])</f>
        <v>323.25169086456287</v>
      </c>
    </row>
    <row r="14470" spans="1:12" x14ac:dyDescent="0.25">
      <c r="A14470" t="s">
        <v>15443</v>
      </c>
      <c r="B14470" s="3">
        <v>43882</v>
      </c>
      <c r="C14470" t="s">
        <v>965</v>
      </c>
      <c r="D14470" s="2" t="s">
        <v>962</v>
      </c>
      <c r="E14470">
        <v>7</v>
      </c>
      <c r="F14470">
        <v>201</v>
      </c>
      <c r="G14470">
        <v>8</v>
      </c>
      <c r="H14470">
        <v>1</v>
      </c>
      <c r="I14470" s="2">
        <v>304.45577090978622</v>
      </c>
      <c r="J14470" s="4">
        <v>217.46840779270445</v>
      </c>
      <c r="K14470" s="11">
        <f>Table__Master[[#This Row],[unit price]]*Table__Master[[#This Row],[Order qty]]</f>
        <v>304.45577090978622</v>
      </c>
      <c r="L14470" s="11">
        <f>Table__Master[[#This Row],[Revenue]]-(Table__Master[[#This Row],[unit cost]]*Table__Master[[#This Row],[Order qty]])</f>
        <v>86.98736311708177</v>
      </c>
    </row>
    <row r="14471" spans="1:12" x14ac:dyDescent="0.25">
      <c r="A14471" t="s">
        <v>15444</v>
      </c>
      <c r="B14471" s="3">
        <v>43895</v>
      </c>
      <c r="C14471" t="s">
        <v>965</v>
      </c>
      <c r="D14471" s="2" t="s">
        <v>962</v>
      </c>
      <c r="E14471">
        <v>20</v>
      </c>
      <c r="F14471">
        <v>32</v>
      </c>
      <c r="G14471">
        <v>35</v>
      </c>
      <c r="H14471">
        <v>10</v>
      </c>
      <c r="I14471" s="2">
        <v>342.32042562961578</v>
      </c>
      <c r="J14471" s="4">
        <v>244.51458973543987</v>
      </c>
      <c r="K14471" s="11">
        <f>Table__Master[[#This Row],[unit price]]*Table__Master[[#This Row],[Order qty]]</f>
        <v>3423.2042562961578</v>
      </c>
      <c r="L14471" s="11">
        <f>Table__Master[[#This Row],[Revenue]]-(Table__Master[[#This Row],[unit cost]]*Table__Master[[#This Row],[Order qty]])</f>
        <v>978.05835894175925</v>
      </c>
    </row>
    <row r="14472" spans="1:12" x14ac:dyDescent="0.25">
      <c r="A14472" t="s">
        <v>15445</v>
      </c>
      <c r="B14472" s="3">
        <v>43981</v>
      </c>
      <c r="C14472" t="s">
        <v>961</v>
      </c>
      <c r="D14472" s="2" t="s">
        <v>962</v>
      </c>
      <c r="E14472">
        <v>1</v>
      </c>
      <c r="F14472">
        <v>78</v>
      </c>
      <c r="G14472">
        <v>36</v>
      </c>
      <c r="H14472">
        <v>9</v>
      </c>
      <c r="I14472" s="2">
        <v>426.60066801309586</v>
      </c>
      <c r="J14472" s="4">
        <v>304.71476286649704</v>
      </c>
      <c r="K14472" s="11">
        <f>Table__Master[[#This Row],[unit price]]*Table__Master[[#This Row],[Order qty]]</f>
        <v>3839.4060121178627</v>
      </c>
      <c r="L14472" s="11">
        <f>Table__Master[[#This Row],[Revenue]]-(Table__Master[[#This Row],[unit cost]]*Table__Master[[#This Row],[Order qty]])</f>
        <v>1096.9731463193893</v>
      </c>
    </row>
    <row r="14473" spans="1:12" x14ac:dyDescent="0.25">
      <c r="A14473" t="s">
        <v>15446</v>
      </c>
      <c r="B14473" s="3">
        <v>43870</v>
      </c>
      <c r="C14473" t="s">
        <v>963</v>
      </c>
      <c r="D14473" s="2" t="s">
        <v>962</v>
      </c>
      <c r="E14473">
        <v>9</v>
      </c>
      <c r="F14473">
        <v>13</v>
      </c>
      <c r="G14473">
        <v>45</v>
      </c>
      <c r="H14473">
        <v>7</v>
      </c>
      <c r="I14473" s="2">
        <v>300.32482123374939</v>
      </c>
      <c r="J14473" s="4">
        <v>214.51772945267814</v>
      </c>
      <c r="K14473" s="11">
        <f>Table__Master[[#This Row],[unit price]]*Table__Master[[#This Row],[Order qty]]</f>
        <v>2102.2737486362457</v>
      </c>
      <c r="L14473" s="11">
        <f>Table__Master[[#This Row],[Revenue]]-(Table__Master[[#This Row],[unit cost]]*Table__Master[[#This Row],[Order qty]])</f>
        <v>600.64964246749878</v>
      </c>
    </row>
    <row r="14474" spans="1:12" x14ac:dyDescent="0.25">
      <c r="A14474" t="s">
        <v>15447</v>
      </c>
      <c r="B14474" s="3">
        <v>43869</v>
      </c>
      <c r="C14474" t="s">
        <v>964</v>
      </c>
      <c r="D14474" s="2" t="s">
        <v>962</v>
      </c>
      <c r="E14474">
        <v>22</v>
      </c>
      <c r="F14474">
        <v>241</v>
      </c>
      <c r="G14474">
        <v>6</v>
      </c>
      <c r="H14474">
        <v>7</v>
      </c>
      <c r="I14474" s="2">
        <v>643.89522045850754</v>
      </c>
      <c r="J14474" s="4">
        <v>459.92515747036254</v>
      </c>
      <c r="K14474" s="11">
        <f>Table__Master[[#This Row],[unit price]]*Table__Master[[#This Row],[Order qty]]</f>
        <v>4507.2665432095528</v>
      </c>
      <c r="L14474" s="11">
        <f>Table__Master[[#This Row],[Revenue]]-(Table__Master[[#This Row],[unit cost]]*Table__Master[[#This Row],[Order qty]])</f>
        <v>1287.7904409170151</v>
      </c>
    </row>
    <row r="14475" spans="1:12" x14ac:dyDescent="0.25">
      <c r="A14475" t="s">
        <v>15448</v>
      </c>
      <c r="B14475" s="3">
        <v>43954</v>
      </c>
      <c r="C14475" t="s">
        <v>964</v>
      </c>
      <c r="D14475" s="2" t="s">
        <v>962</v>
      </c>
      <c r="E14475">
        <v>23</v>
      </c>
      <c r="F14475">
        <v>165</v>
      </c>
      <c r="G14475">
        <v>16</v>
      </c>
      <c r="H14475">
        <v>3</v>
      </c>
      <c r="I14475" s="2">
        <v>188.64294612407684</v>
      </c>
      <c r="J14475" s="4">
        <v>134.74496151719777</v>
      </c>
      <c r="K14475" s="11">
        <f>Table__Master[[#This Row],[unit price]]*Table__Master[[#This Row],[Order qty]]</f>
        <v>565.92883837223053</v>
      </c>
      <c r="L14475" s="11">
        <f>Table__Master[[#This Row],[Revenue]]-(Table__Master[[#This Row],[unit cost]]*Table__Master[[#This Row],[Order qty]])</f>
        <v>161.69395382063726</v>
      </c>
    </row>
    <row r="14476" spans="1:12" x14ac:dyDescent="0.25">
      <c r="A14476" t="s">
        <v>15449</v>
      </c>
      <c r="B14476" s="3">
        <v>43934</v>
      </c>
      <c r="C14476" t="s">
        <v>961</v>
      </c>
      <c r="D14476" s="2" t="s">
        <v>962</v>
      </c>
      <c r="E14476">
        <v>4</v>
      </c>
      <c r="F14476">
        <v>106</v>
      </c>
      <c r="G14476">
        <v>37</v>
      </c>
      <c r="H14476">
        <v>3</v>
      </c>
      <c r="I14476" s="2">
        <v>422.96049910783768</v>
      </c>
      <c r="J14476" s="4">
        <v>302.11464221988405</v>
      </c>
      <c r="K14476" s="11">
        <f>Table__Master[[#This Row],[unit price]]*Table__Master[[#This Row],[Order qty]]</f>
        <v>1268.881497323513</v>
      </c>
      <c r="L14476" s="11">
        <f>Table__Master[[#This Row],[Revenue]]-(Table__Master[[#This Row],[unit cost]]*Table__Master[[#This Row],[Order qty]])</f>
        <v>362.53757066386083</v>
      </c>
    </row>
    <row r="14477" spans="1:12" x14ac:dyDescent="0.25">
      <c r="A14477" t="s">
        <v>15450</v>
      </c>
      <c r="B14477" s="3">
        <v>43964</v>
      </c>
      <c r="C14477" t="s">
        <v>963</v>
      </c>
      <c r="D14477" s="2" t="s">
        <v>962</v>
      </c>
      <c r="E14477">
        <v>16</v>
      </c>
      <c r="F14477">
        <v>203</v>
      </c>
      <c r="G14477">
        <v>35</v>
      </c>
      <c r="H14477">
        <v>2</v>
      </c>
      <c r="I14477" s="2">
        <v>327.51315021514893</v>
      </c>
      <c r="J14477" s="4">
        <v>233.93796443939212</v>
      </c>
      <c r="K14477" s="11">
        <f>Table__Master[[#This Row],[unit price]]*Table__Master[[#This Row],[Order qty]]</f>
        <v>655.02630043029785</v>
      </c>
      <c r="L14477" s="11">
        <f>Table__Master[[#This Row],[Revenue]]-(Table__Master[[#This Row],[unit cost]]*Table__Master[[#This Row],[Order qty]])</f>
        <v>187.15037155151362</v>
      </c>
    </row>
    <row r="14478" spans="1:12" x14ac:dyDescent="0.25">
      <c r="A14478" t="s">
        <v>15451</v>
      </c>
      <c r="B14478" s="3">
        <v>43919</v>
      </c>
      <c r="C14478" t="s">
        <v>965</v>
      </c>
      <c r="D14478" s="2" t="s">
        <v>962</v>
      </c>
      <c r="E14478">
        <v>1</v>
      </c>
      <c r="F14478">
        <v>37</v>
      </c>
      <c r="G14478">
        <v>34</v>
      </c>
      <c r="H14478">
        <v>8</v>
      </c>
      <c r="I14478" s="2">
        <v>638.77676671743393</v>
      </c>
      <c r="J14478" s="4">
        <v>456.26911908388144</v>
      </c>
      <c r="K14478" s="11">
        <f>Table__Master[[#This Row],[unit price]]*Table__Master[[#This Row],[Order qty]]</f>
        <v>5110.2141337394714</v>
      </c>
      <c r="L14478" s="11">
        <f>Table__Master[[#This Row],[Revenue]]-(Table__Master[[#This Row],[unit cost]]*Table__Master[[#This Row],[Order qty]])</f>
        <v>1460.06118106842</v>
      </c>
    </row>
    <row r="14479" spans="1:12" x14ac:dyDescent="0.25">
      <c r="A14479" t="s">
        <v>15452</v>
      </c>
      <c r="B14479" s="3">
        <v>43911</v>
      </c>
      <c r="C14479" t="s">
        <v>965</v>
      </c>
      <c r="D14479" s="2" t="s">
        <v>962</v>
      </c>
      <c r="E14479">
        <v>8</v>
      </c>
      <c r="F14479">
        <v>139</v>
      </c>
      <c r="G14479">
        <v>5</v>
      </c>
      <c r="H14479">
        <v>8</v>
      </c>
      <c r="I14479" s="2">
        <v>600.90870773792267</v>
      </c>
      <c r="J14479" s="4">
        <v>429.22050552708765</v>
      </c>
      <c r="K14479" s="11">
        <f>Table__Master[[#This Row],[unit price]]*Table__Master[[#This Row],[Order qty]]</f>
        <v>4807.2696619033813</v>
      </c>
      <c r="L14479" s="11">
        <f>Table__Master[[#This Row],[Revenue]]-(Table__Master[[#This Row],[unit cost]]*Table__Master[[#This Row],[Order qty]])</f>
        <v>1373.5056176866801</v>
      </c>
    </row>
    <row r="14480" spans="1:12" x14ac:dyDescent="0.25">
      <c r="A14480" t="s">
        <v>15453</v>
      </c>
      <c r="B14480" s="3">
        <v>43937</v>
      </c>
      <c r="C14480" t="s">
        <v>963</v>
      </c>
      <c r="D14480" s="2" t="s">
        <v>962</v>
      </c>
      <c r="E14480">
        <v>6</v>
      </c>
      <c r="F14480">
        <v>355</v>
      </c>
      <c r="G14480">
        <v>5</v>
      </c>
      <c r="H14480">
        <v>8</v>
      </c>
      <c r="I14480" s="2">
        <v>625.6820130944252</v>
      </c>
      <c r="J14480" s="4">
        <v>446.91572363887519</v>
      </c>
      <c r="K14480" s="11">
        <f>Table__Master[[#This Row],[unit price]]*Table__Master[[#This Row],[Order qty]]</f>
        <v>5005.4561047554016</v>
      </c>
      <c r="L14480" s="11">
        <f>Table__Master[[#This Row],[Revenue]]-(Table__Master[[#This Row],[unit cost]]*Table__Master[[#This Row],[Order qty]])</f>
        <v>1430.1303156444001</v>
      </c>
    </row>
    <row r="14481" spans="1:12" x14ac:dyDescent="0.25">
      <c r="A14481" t="s">
        <v>15454</v>
      </c>
      <c r="B14481" s="3">
        <v>43922</v>
      </c>
      <c r="C14481" t="s">
        <v>964</v>
      </c>
      <c r="D14481" s="2" t="s">
        <v>962</v>
      </c>
      <c r="E14481">
        <v>19</v>
      </c>
      <c r="F14481">
        <v>134</v>
      </c>
      <c r="G14481">
        <v>5</v>
      </c>
      <c r="H14481">
        <v>5</v>
      </c>
      <c r="I14481" s="2">
        <v>536.04221177101135</v>
      </c>
      <c r="J14481" s="4">
        <v>382.88729412215099</v>
      </c>
      <c r="K14481" s="11">
        <f>Table__Master[[#This Row],[unit price]]*Table__Master[[#This Row],[Order qty]]</f>
        <v>2680.2110588550568</v>
      </c>
      <c r="L14481" s="11">
        <f>Table__Master[[#This Row],[Revenue]]-(Table__Master[[#This Row],[unit cost]]*Table__Master[[#This Row],[Order qty]])</f>
        <v>765.77458824430187</v>
      </c>
    </row>
    <row r="14482" spans="1:12" x14ac:dyDescent="0.25">
      <c r="A14482" t="s">
        <v>15455</v>
      </c>
      <c r="B14482" s="3">
        <v>43876</v>
      </c>
      <c r="C14482" t="s">
        <v>965</v>
      </c>
      <c r="D14482" s="2" t="s">
        <v>962</v>
      </c>
      <c r="E14482">
        <v>1</v>
      </c>
      <c r="F14482">
        <v>135</v>
      </c>
      <c r="G14482">
        <v>33</v>
      </c>
      <c r="H14482">
        <v>5</v>
      </c>
      <c r="I14482" s="2">
        <v>193.35877150297165</v>
      </c>
      <c r="J14482" s="4">
        <v>138.11340821640832</v>
      </c>
      <c r="K14482" s="11">
        <f>Table__Master[[#This Row],[unit price]]*Table__Master[[#This Row],[Order qty]]</f>
        <v>966.79385751485825</v>
      </c>
      <c r="L14482" s="11">
        <f>Table__Master[[#This Row],[Revenue]]-(Table__Master[[#This Row],[unit cost]]*Table__Master[[#This Row],[Order qty]])</f>
        <v>276.22681643281669</v>
      </c>
    </row>
    <row r="14483" spans="1:12" x14ac:dyDescent="0.25">
      <c r="A14483" t="s">
        <v>15456</v>
      </c>
      <c r="B14483" s="3">
        <v>43976</v>
      </c>
      <c r="C14483" t="s">
        <v>965</v>
      </c>
      <c r="D14483" s="2" t="s">
        <v>962</v>
      </c>
      <c r="E14483">
        <v>16</v>
      </c>
      <c r="F14483">
        <v>265</v>
      </c>
      <c r="G14483">
        <v>5</v>
      </c>
      <c r="H14483">
        <v>5</v>
      </c>
      <c r="I14483" s="2">
        <v>519.90512502193451</v>
      </c>
      <c r="J14483" s="4">
        <v>371.36080358709609</v>
      </c>
      <c r="K14483" s="11">
        <f>Table__Master[[#This Row],[unit price]]*Table__Master[[#This Row],[Order qty]]</f>
        <v>2599.5256251096725</v>
      </c>
      <c r="L14483" s="11">
        <f>Table__Master[[#This Row],[Revenue]]-(Table__Master[[#This Row],[unit cost]]*Table__Master[[#This Row],[Order qty]])</f>
        <v>742.72160717419206</v>
      </c>
    </row>
    <row r="14484" spans="1:12" x14ac:dyDescent="0.25">
      <c r="A14484" t="s">
        <v>15457</v>
      </c>
      <c r="B14484" s="3">
        <v>43973</v>
      </c>
      <c r="C14484" t="s">
        <v>964</v>
      </c>
      <c r="D14484" s="2" t="s">
        <v>962</v>
      </c>
      <c r="E14484">
        <v>12</v>
      </c>
      <c r="F14484">
        <v>283</v>
      </c>
      <c r="G14484">
        <v>29</v>
      </c>
      <c r="H14484">
        <v>7</v>
      </c>
      <c r="I14484" s="2">
        <v>235.71546632051468</v>
      </c>
      <c r="J14484" s="4">
        <v>168.36819022893906</v>
      </c>
      <c r="K14484" s="11">
        <f>Table__Master[[#This Row],[unit price]]*Table__Master[[#This Row],[Order qty]]</f>
        <v>1650.0082642436028</v>
      </c>
      <c r="L14484" s="11">
        <f>Table__Master[[#This Row],[Revenue]]-(Table__Master[[#This Row],[unit cost]]*Table__Master[[#This Row],[Order qty]])</f>
        <v>471.43093264102936</v>
      </c>
    </row>
    <row r="14485" spans="1:12" x14ac:dyDescent="0.25">
      <c r="A14485" t="s">
        <v>15458</v>
      </c>
      <c r="B14485" s="3">
        <v>43922</v>
      </c>
      <c r="C14485" t="s">
        <v>961</v>
      </c>
      <c r="D14485" s="2" t="s">
        <v>962</v>
      </c>
      <c r="E14485">
        <v>21</v>
      </c>
      <c r="F14485">
        <v>264</v>
      </c>
      <c r="G14485">
        <v>18</v>
      </c>
      <c r="H14485">
        <v>9</v>
      </c>
      <c r="I14485" s="2">
        <v>223.12373685836792</v>
      </c>
      <c r="J14485" s="4">
        <v>159.37409775597709</v>
      </c>
      <c r="K14485" s="11">
        <f>Table__Master[[#This Row],[unit price]]*Table__Master[[#This Row],[Order qty]]</f>
        <v>2008.1136317253113</v>
      </c>
      <c r="L14485" s="11">
        <f>Table__Master[[#This Row],[Revenue]]-(Table__Master[[#This Row],[unit cost]]*Table__Master[[#This Row],[Order qty]])</f>
        <v>573.74675192151744</v>
      </c>
    </row>
    <row r="14486" spans="1:12" x14ac:dyDescent="0.25">
      <c r="A14486" t="s">
        <v>15459</v>
      </c>
      <c r="B14486" s="3">
        <v>43901</v>
      </c>
      <c r="C14486" t="s">
        <v>963</v>
      </c>
      <c r="D14486" s="2" t="s">
        <v>962</v>
      </c>
      <c r="E14486">
        <v>22</v>
      </c>
      <c r="F14486">
        <v>103</v>
      </c>
      <c r="G14486">
        <v>36</v>
      </c>
      <c r="H14486">
        <v>2</v>
      </c>
      <c r="I14486" s="2">
        <v>194.81854194402695</v>
      </c>
      <c r="J14486" s="4">
        <v>139.15610138859068</v>
      </c>
      <c r="K14486" s="11">
        <f>Table__Master[[#This Row],[unit price]]*Table__Master[[#This Row],[Order qty]]</f>
        <v>389.63708388805389</v>
      </c>
      <c r="L14486" s="11">
        <f>Table__Master[[#This Row],[Revenue]]-(Table__Master[[#This Row],[unit cost]]*Table__Master[[#This Row],[Order qty]])</f>
        <v>111.32488111087252</v>
      </c>
    </row>
    <row r="14487" spans="1:12" x14ac:dyDescent="0.25">
      <c r="A14487" t="s">
        <v>15460</v>
      </c>
      <c r="B14487" s="3">
        <v>43866</v>
      </c>
      <c r="C14487" t="s">
        <v>965</v>
      </c>
      <c r="D14487" s="2" t="s">
        <v>962</v>
      </c>
      <c r="E14487">
        <v>9</v>
      </c>
      <c r="F14487">
        <v>115</v>
      </c>
      <c r="G14487">
        <v>24</v>
      </c>
      <c r="H14487">
        <v>2</v>
      </c>
      <c r="I14487" s="2">
        <v>446.66277658939362</v>
      </c>
      <c r="J14487" s="4">
        <v>319.04484042099546</v>
      </c>
      <c r="K14487" s="11">
        <f>Table__Master[[#This Row],[unit price]]*Table__Master[[#This Row],[Order qty]]</f>
        <v>893.32555317878723</v>
      </c>
      <c r="L14487" s="11">
        <f>Table__Master[[#This Row],[Revenue]]-(Table__Master[[#This Row],[unit cost]]*Table__Master[[#This Row],[Order qty]])</f>
        <v>255.23587233679632</v>
      </c>
    </row>
    <row r="14488" spans="1:12" x14ac:dyDescent="0.25">
      <c r="A14488" t="s">
        <v>15461</v>
      </c>
      <c r="B14488" s="3">
        <v>43837</v>
      </c>
      <c r="C14488" t="s">
        <v>961</v>
      </c>
      <c r="D14488" s="2" t="s">
        <v>962</v>
      </c>
      <c r="E14488">
        <v>11</v>
      </c>
      <c r="F14488">
        <v>92</v>
      </c>
      <c r="G14488">
        <v>38</v>
      </c>
      <c r="H14488">
        <v>2</v>
      </c>
      <c r="I14488" s="2">
        <v>286.28162294626236</v>
      </c>
      <c r="J14488" s="4">
        <v>204.48687353304456</v>
      </c>
      <c r="K14488" s="11">
        <f>Table__Master[[#This Row],[unit price]]*Table__Master[[#This Row],[Order qty]]</f>
        <v>572.56324589252472</v>
      </c>
      <c r="L14488" s="11">
        <f>Table__Master[[#This Row],[Revenue]]-(Table__Master[[#This Row],[unit cost]]*Table__Master[[#This Row],[Order qty]])</f>
        <v>163.5894988264356</v>
      </c>
    </row>
    <row r="14489" spans="1:12" x14ac:dyDescent="0.25">
      <c r="A14489" t="s">
        <v>15462</v>
      </c>
      <c r="B14489" s="3">
        <v>43936</v>
      </c>
      <c r="C14489" t="s">
        <v>964</v>
      </c>
      <c r="D14489" s="2" t="s">
        <v>962</v>
      </c>
      <c r="E14489">
        <v>24</v>
      </c>
      <c r="F14489">
        <v>280</v>
      </c>
      <c r="G14489">
        <v>41</v>
      </c>
      <c r="H14489">
        <v>7</v>
      </c>
      <c r="I14489" s="2">
        <v>203.15793299674988</v>
      </c>
      <c r="J14489" s="4">
        <v>145.11280928339278</v>
      </c>
      <c r="K14489" s="11">
        <f>Table__Master[[#This Row],[unit price]]*Table__Master[[#This Row],[Order qty]]</f>
        <v>1422.1055309772491</v>
      </c>
      <c r="L14489" s="11">
        <f>Table__Master[[#This Row],[Revenue]]-(Table__Master[[#This Row],[unit cost]]*Table__Master[[#This Row],[Order qty]])</f>
        <v>406.31586599349976</v>
      </c>
    </row>
    <row r="14490" spans="1:12" x14ac:dyDescent="0.25">
      <c r="A14490" t="s">
        <v>15463</v>
      </c>
      <c r="B14490" s="3">
        <v>43857</v>
      </c>
      <c r="C14490" t="s">
        <v>961</v>
      </c>
      <c r="D14490" s="2" t="s">
        <v>962</v>
      </c>
      <c r="E14490">
        <v>26</v>
      </c>
      <c r="F14490">
        <v>351</v>
      </c>
      <c r="G14490">
        <v>26</v>
      </c>
      <c r="H14490">
        <v>2</v>
      </c>
      <c r="I14490" s="2">
        <v>485.76795548200607</v>
      </c>
      <c r="J14490" s="4">
        <v>346.97711105857582</v>
      </c>
      <c r="K14490" s="11">
        <f>Table__Master[[#This Row],[unit price]]*Table__Master[[#This Row],[Order qty]]</f>
        <v>971.53591096401215</v>
      </c>
      <c r="L14490" s="11">
        <f>Table__Master[[#This Row],[Revenue]]-(Table__Master[[#This Row],[unit cost]]*Table__Master[[#This Row],[Order qty]])</f>
        <v>277.58168884686052</v>
      </c>
    </row>
    <row r="14491" spans="1:12" x14ac:dyDescent="0.25">
      <c r="A14491" t="s">
        <v>15464</v>
      </c>
      <c r="B14491" s="3">
        <v>43887</v>
      </c>
      <c r="C14491" t="s">
        <v>964</v>
      </c>
      <c r="D14491" s="2" t="s">
        <v>962</v>
      </c>
      <c r="E14491">
        <v>24</v>
      </c>
      <c r="F14491">
        <v>45</v>
      </c>
      <c r="G14491">
        <v>37</v>
      </c>
      <c r="H14491">
        <v>7</v>
      </c>
      <c r="I14491" s="2">
        <v>508.90853011608124</v>
      </c>
      <c r="J14491" s="4">
        <v>363.50609294005807</v>
      </c>
      <c r="K14491" s="11">
        <f>Table__Master[[#This Row],[unit price]]*Table__Master[[#This Row],[Order qty]]</f>
        <v>3562.3597108125687</v>
      </c>
      <c r="L14491" s="11">
        <f>Table__Master[[#This Row],[Revenue]]-(Table__Master[[#This Row],[unit cost]]*Table__Master[[#This Row],[Order qty]])</f>
        <v>1017.817060232162</v>
      </c>
    </row>
    <row r="14492" spans="1:12" x14ac:dyDescent="0.25">
      <c r="A14492" t="s">
        <v>15465</v>
      </c>
      <c r="B14492" s="3">
        <v>43839</v>
      </c>
      <c r="C14492" t="s">
        <v>961</v>
      </c>
      <c r="D14492" s="2" t="s">
        <v>962</v>
      </c>
      <c r="E14492">
        <v>18</v>
      </c>
      <c r="F14492">
        <v>210</v>
      </c>
      <c r="G14492">
        <v>18</v>
      </c>
      <c r="H14492">
        <v>8</v>
      </c>
      <c r="I14492" s="2">
        <v>425.51237994432449</v>
      </c>
      <c r="J14492" s="4">
        <v>303.93741424594606</v>
      </c>
      <c r="K14492" s="11">
        <f>Table__Master[[#This Row],[unit price]]*Table__Master[[#This Row],[Order qty]]</f>
        <v>3404.0990395545959</v>
      </c>
      <c r="L14492" s="11">
        <f>Table__Master[[#This Row],[Revenue]]-(Table__Master[[#This Row],[unit cost]]*Table__Master[[#This Row],[Order qty]])</f>
        <v>972.59972558702748</v>
      </c>
    </row>
    <row r="14493" spans="1:12" x14ac:dyDescent="0.25">
      <c r="A14493" t="s">
        <v>15466</v>
      </c>
      <c r="B14493" s="3">
        <v>43925</v>
      </c>
      <c r="C14493" t="s">
        <v>964</v>
      </c>
      <c r="D14493" s="2" t="s">
        <v>962</v>
      </c>
      <c r="E14493">
        <v>26</v>
      </c>
      <c r="F14493">
        <v>298</v>
      </c>
      <c r="G14493">
        <v>7</v>
      </c>
      <c r="H14493">
        <v>1</v>
      </c>
      <c r="I14493" s="2">
        <v>435.81160926818848</v>
      </c>
      <c r="J14493" s="4">
        <v>311.29400662013467</v>
      </c>
      <c r="K14493" s="11">
        <f>Table__Master[[#This Row],[unit price]]*Table__Master[[#This Row],[Order qty]]</f>
        <v>435.81160926818848</v>
      </c>
      <c r="L14493" s="11">
        <f>Table__Master[[#This Row],[Revenue]]-(Table__Master[[#This Row],[unit cost]]*Table__Master[[#This Row],[Order qty]])</f>
        <v>124.51760264805381</v>
      </c>
    </row>
    <row r="14494" spans="1:12" x14ac:dyDescent="0.25">
      <c r="A14494" t="s">
        <v>15467</v>
      </c>
      <c r="B14494" s="3">
        <v>43948</v>
      </c>
      <c r="C14494" t="s">
        <v>964</v>
      </c>
      <c r="D14494" s="2" t="s">
        <v>962</v>
      </c>
      <c r="E14494">
        <v>26</v>
      </c>
      <c r="F14494">
        <v>1</v>
      </c>
      <c r="G14494">
        <v>37</v>
      </c>
      <c r="H14494">
        <v>3</v>
      </c>
      <c r="I14494" s="2">
        <v>467.01908487081528</v>
      </c>
      <c r="J14494" s="4">
        <v>333.58506062201093</v>
      </c>
      <c r="K14494" s="11">
        <f>Table__Master[[#This Row],[unit price]]*Table__Master[[#This Row],[Order qty]]</f>
        <v>1401.0572546124458</v>
      </c>
      <c r="L14494" s="11">
        <f>Table__Master[[#This Row],[Revenue]]-(Table__Master[[#This Row],[unit cost]]*Table__Master[[#This Row],[Order qty]])</f>
        <v>400.30207274641305</v>
      </c>
    </row>
    <row r="14495" spans="1:12" x14ac:dyDescent="0.25">
      <c r="A14495" t="s">
        <v>15468</v>
      </c>
      <c r="B14495" s="3">
        <v>43931</v>
      </c>
      <c r="C14495" t="s">
        <v>963</v>
      </c>
      <c r="D14495" s="2" t="s">
        <v>962</v>
      </c>
      <c r="E14495">
        <v>8</v>
      </c>
      <c r="F14495">
        <v>231</v>
      </c>
      <c r="G14495">
        <v>47</v>
      </c>
      <c r="H14495">
        <v>7</v>
      </c>
      <c r="I14495" s="2">
        <v>155.76866734027863</v>
      </c>
      <c r="J14495" s="4">
        <v>111.26333381448474</v>
      </c>
      <c r="K14495" s="11">
        <f>Table__Master[[#This Row],[unit price]]*Table__Master[[#This Row],[Order qty]]</f>
        <v>1090.3806713819504</v>
      </c>
      <c r="L14495" s="11">
        <f>Table__Master[[#This Row],[Revenue]]-(Table__Master[[#This Row],[unit cost]]*Table__Master[[#This Row],[Order qty]])</f>
        <v>311.53733468055725</v>
      </c>
    </row>
    <row r="14496" spans="1:12" x14ac:dyDescent="0.25">
      <c r="A14496" t="s">
        <v>15469</v>
      </c>
      <c r="B14496" s="3">
        <v>43857</v>
      </c>
      <c r="C14496" t="s">
        <v>964</v>
      </c>
      <c r="D14496" s="2" t="s">
        <v>962</v>
      </c>
      <c r="E14496">
        <v>19</v>
      </c>
      <c r="F14496">
        <v>125</v>
      </c>
      <c r="G14496">
        <v>8</v>
      </c>
      <c r="H14496">
        <v>4</v>
      </c>
      <c r="I14496" s="2">
        <v>333.34139209985733</v>
      </c>
      <c r="J14496" s="4">
        <v>238.10099435704097</v>
      </c>
      <c r="K14496" s="11">
        <f>Table__Master[[#This Row],[unit price]]*Table__Master[[#This Row],[Order qty]]</f>
        <v>1333.3655683994293</v>
      </c>
      <c r="L14496" s="11">
        <f>Table__Master[[#This Row],[Revenue]]-(Table__Master[[#This Row],[unit cost]]*Table__Master[[#This Row],[Order qty]])</f>
        <v>380.96159097126542</v>
      </c>
    </row>
    <row r="14497" spans="1:12" x14ac:dyDescent="0.25">
      <c r="A14497" t="s">
        <v>15470</v>
      </c>
      <c r="B14497" s="3">
        <v>43916</v>
      </c>
      <c r="C14497" t="s">
        <v>965</v>
      </c>
      <c r="D14497" s="2" t="s">
        <v>962</v>
      </c>
      <c r="E14497">
        <v>18</v>
      </c>
      <c r="F14497">
        <v>321</v>
      </c>
      <c r="G14497">
        <v>32</v>
      </c>
      <c r="H14497">
        <v>6</v>
      </c>
      <c r="I14497" s="2">
        <v>284.34630131721497</v>
      </c>
      <c r="J14497" s="4">
        <v>203.10450094086784</v>
      </c>
      <c r="K14497" s="11">
        <f>Table__Master[[#This Row],[unit price]]*Table__Master[[#This Row],[Order qty]]</f>
        <v>1706.0778079032898</v>
      </c>
      <c r="L14497" s="11">
        <f>Table__Master[[#This Row],[Revenue]]-(Table__Master[[#This Row],[unit cost]]*Table__Master[[#This Row],[Order qty]])</f>
        <v>487.45080225808283</v>
      </c>
    </row>
    <row r="14498" spans="1:12" x14ac:dyDescent="0.25">
      <c r="A14498" t="s">
        <v>15471</v>
      </c>
      <c r="B14498" s="3">
        <v>43877</v>
      </c>
      <c r="C14498" t="s">
        <v>964</v>
      </c>
      <c r="D14498" s="2" t="s">
        <v>962</v>
      </c>
      <c r="E14498">
        <v>17</v>
      </c>
      <c r="F14498">
        <v>359</v>
      </c>
      <c r="G14498">
        <v>38</v>
      </c>
      <c r="H14498">
        <v>5</v>
      </c>
      <c r="I14498" s="2">
        <v>326.59982317686081</v>
      </c>
      <c r="J14498" s="4">
        <v>233.28558798347203</v>
      </c>
      <c r="K14498" s="11">
        <f>Table__Master[[#This Row],[unit price]]*Table__Master[[#This Row],[Order qty]]</f>
        <v>1632.999115884304</v>
      </c>
      <c r="L14498" s="11">
        <f>Table__Master[[#This Row],[Revenue]]-(Table__Master[[#This Row],[unit cost]]*Table__Master[[#This Row],[Order qty]])</f>
        <v>466.57117596694388</v>
      </c>
    </row>
    <row r="14499" spans="1:12" x14ac:dyDescent="0.25">
      <c r="A14499" t="s">
        <v>15472</v>
      </c>
      <c r="B14499" s="3">
        <v>43874</v>
      </c>
      <c r="C14499" t="s">
        <v>964</v>
      </c>
      <c r="D14499" s="2" t="s">
        <v>962</v>
      </c>
      <c r="E14499">
        <v>9</v>
      </c>
      <c r="F14499">
        <v>179</v>
      </c>
      <c r="G14499">
        <v>25</v>
      </c>
      <c r="H14499">
        <v>3</v>
      </c>
      <c r="I14499" s="2">
        <v>482.72200906276703</v>
      </c>
      <c r="J14499" s="4">
        <v>344.80143504483362</v>
      </c>
      <c r="K14499" s="11">
        <f>Table__Master[[#This Row],[unit price]]*Table__Master[[#This Row],[Order qty]]</f>
        <v>1448.1660271883011</v>
      </c>
      <c r="L14499" s="11">
        <f>Table__Master[[#This Row],[Revenue]]-(Table__Master[[#This Row],[unit cost]]*Table__Master[[#This Row],[Order qty]])</f>
        <v>413.76172205380021</v>
      </c>
    </row>
    <row r="14500" spans="1:12" x14ac:dyDescent="0.25">
      <c r="A14500" t="s">
        <v>15473</v>
      </c>
      <c r="B14500" s="3">
        <v>43965</v>
      </c>
      <c r="C14500" t="s">
        <v>961</v>
      </c>
      <c r="D14500" s="2" t="s">
        <v>962</v>
      </c>
      <c r="E14500">
        <v>22</v>
      </c>
      <c r="F14500">
        <v>247</v>
      </c>
      <c r="G14500">
        <v>6</v>
      </c>
      <c r="H14500">
        <v>8</v>
      </c>
      <c r="I14500" s="2">
        <v>261.64469701051712</v>
      </c>
      <c r="J14500" s="4">
        <v>186.88906929322653</v>
      </c>
      <c r="K14500" s="11">
        <f>Table__Master[[#This Row],[unit price]]*Table__Master[[#This Row],[Order qty]]</f>
        <v>2093.157576084137</v>
      </c>
      <c r="L14500" s="11">
        <f>Table__Master[[#This Row],[Revenue]]-(Table__Master[[#This Row],[unit cost]]*Table__Master[[#This Row],[Order qty]])</f>
        <v>598.04502173832475</v>
      </c>
    </row>
    <row r="14501" spans="1:12" x14ac:dyDescent="0.25">
      <c r="A14501" t="s">
        <v>15474</v>
      </c>
      <c r="B14501" s="3">
        <v>43965</v>
      </c>
      <c r="C14501" t="s">
        <v>963</v>
      </c>
      <c r="D14501" s="2" t="s">
        <v>962</v>
      </c>
      <c r="E14501">
        <v>24</v>
      </c>
      <c r="F14501">
        <v>146</v>
      </c>
      <c r="G14501">
        <v>19</v>
      </c>
      <c r="H14501">
        <v>10</v>
      </c>
      <c r="I14501" s="2">
        <v>402.1963963508606</v>
      </c>
      <c r="J14501" s="4">
        <v>287.28314025061474</v>
      </c>
      <c r="K14501" s="11">
        <f>Table__Master[[#This Row],[unit price]]*Table__Master[[#This Row],[Order qty]]</f>
        <v>4021.963963508606</v>
      </c>
      <c r="L14501" s="11">
        <f>Table__Master[[#This Row],[Revenue]]-(Table__Master[[#This Row],[unit cost]]*Table__Master[[#This Row],[Order qty]])</f>
        <v>1149.1325610024587</v>
      </c>
    </row>
    <row r="14502" spans="1:12" x14ac:dyDescent="0.25">
      <c r="A14502" t="s">
        <v>15475</v>
      </c>
      <c r="B14502" s="3">
        <v>43862</v>
      </c>
      <c r="C14502" t="s">
        <v>964</v>
      </c>
      <c r="D14502" s="2" t="s">
        <v>962</v>
      </c>
      <c r="E14502">
        <v>20</v>
      </c>
      <c r="F14502">
        <v>30</v>
      </c>
      <c r="G14502">
        <v>8</v>
      </c>
      <c r="H14502">
        <v>9</v>
      </c>
      <c r="I14502" s="2">
        <v>390.01950877904892</v>
      </c>
      <c r="J14502" s="4">
        <v>278.58536341360639</v>
      </c>
      <c r="K14502" s="11">
        <f>Table__Master[[#This Row],[unit price]]*Table__Master[[#This Row],[Order qty]]</f>
        <v>3510.1755790114403</v>
      </c>
      <c r="L14502" s="11">
        <f>Table__Master[[#This Row],[Revenue]]-(Table__Master[[#This Row],[unit cost]]*Table__Master[[#This Row],[Order qty]])</f>
        <v>1002.9073082889827</v>
      </c>
    </row>
    <row r="14503" spans="1:12" x14ac:dyDescent="0.25">
      <c r="A14503" t="s">
        <v>15476</v>
      </c>
      <c r="B14503" s="3">
        <v>43869</v>
      </c>
      <c r="C14503" t="s">
        <v>961</v>
      </c>
      <c r="D14503" s="2" t="s">
        <v>962</v>
      </c>
      <c r="E14503">
        <v>25</v>
      </c>
      <c r="F14503">
        <v>145</v>
      </c>
      <c r="G14503">
        <v>45</v>
      </c>
      <c r="H14503">
        <v>9</v>
      </c>
      <c r="I14503" s="2">
        <v>168.8030401468277</v>
      </c>
      <c r="J14503" s="4">
        <v>120.57360010487693</v>
      </c>
      <c r="K14503" s="11">
        <f>Table__Master[[#This Row],[unit price]]*Table__Master[[#This Row],[Order qty]]</f>
        <v>1519.2273613214493</v>
      </c>
      <c r="L14503" s="11">
        <f>Table__Master[[#This Row],[Revenue]]-(Table__Master[[#This Row],[unit cost]]*Table__Master[[#This Row],[Order qty]])</f>
        <v>434.06496037755687</v>
      </c>
    </row>
    <row r="14504" spans="1:12" x14ac:dyDescent="0.25">
      <c r="A14504" t="s">
        <v>15477</v>
      </c>
      <c r="B14504" s="3">
        <v>43871</v>
      </c>
      <c r="C14504" t="s">
        <v>965</v>
      </c>
      <c r="D14504" s="2" t="s">
        <v>962</v>
      </c>
      <c r="E14504">
        <v>13</v>
      </c>
      <c r="F14504">
        <v>197</v>
      </c>
      <c r="G14504">
        <v>29</v>
      </c>
      <c r="H14504">
        <v>9</v>
      </c>
      <c r="I14504" s="2">
        <v>196.63134008646011</v>
      </c>
      <c r="J14504" s="4">
        <v>140.45095720461438</v>
      </c>
      <c r="K14504" s="11">
        <f>Table__Master[[#This Row],[unit price]]*Table__Master[[#This Row],[Order qty]]</f>
        <v>1769.682060778141</v>
      </c>
      <c r="L14504" s="11">
        <f>Table__Master[[#This Row],[Revenue]]-(Table__Master[[#This Row],[unit cost]]*Table__Master[[#This Row],[Order qty]])</f>
        <v>505.62344593661146</v>
      </c>
    </row>
    <row r="14505" spans="1:12" x14ac:dyDescent="0.25">
      <c r="A14505" t="s">
        <v>15478</v>
      </c>
      <c r="B14505" s="3">
        <v>43858</v>
      </c>
      <c r="C14505" t="s">
        <v>964</v>
      </c>
      <c r="D14505" s="2" t="s">
        <v>962</v>
      </c>
      <c r="E14505">
        <v>24</v>
      </c>
      <c r="F14505">
        <v>111</v>
      </c>
      <c r="G14505">
        <v>45</v>
      </c>
      <c r="H14505">
        <v>4</v>
      </c>
      <c r="I14505" s="2">
        <v>235.79725813865662</v>
      </c>
      <c r="J14505" s="4">
        <v>168.42661295618331</v>
      </c>
      <c r="K14505" s="11">
        <f>Table__Master[[#This Row],[unit price]]*Table__Master[[#This Row],[Order qty]]</f>
        <v>943.18903255462646</v>
      </c>
      <c r="L14505" s="11">
        <f>Table__Master[[#This Row],[Revenue]]-(Table__Master[[#This Row],[unit cost]]*Table__Master[[#This Row],[Order qty]])</f>
        <v>269.48258072989324</v>
      </c>
    </row>
    <row r="14506" spans="1:12" x14ac:dyDescent="0.25">
      <c r="A14506" t="s">
        <v>15479</v>
      </c>
      <c r="B14506" s="3">
        <v>43870</v>
      </c>
      <c r="C14506" t="s">
        <v>961</v>
      </c>
      <c r="D14506" s="2" t="s">
        <v>962</v>
      </c>
      <c r="E14506">
        <v>4</v>
      </c>
      <c r="F14506">
        <v>46</v>
      </c>
      <c r="G14506">
        <v>33</v>
      </c>
      <c r="H14506">
        <v>3</v>
      </c>
      <c r="I14506" s="2">
        <v>595.78455036878586</v>
      </c>
      <c r="J14506" s="4">
        <v>425.56039312056134</v>
      </c>
      <c r="K14506" s="11">
        <f>Table__Master[[#This Row],[unit price]]*Table__Master[[#This Row],[Order qty]]</f>
        <v>1787.3536511063576</v>
      </c>
      <c r="L14506" s="11">
        <f>Table__Master[[#This Row],[Revenue]]-(Table__Master[[#This Row],[unit cost]]*Table__Master[[#This Row],[Order qty]])</f>
        <v>510.67247174467366</v>
      </c>
    </row>
    <row r="14507" spans="1:12" x14ac:dyDescent="0.25">
      <c r="A14507" t="s">
        <v>15480</v>
      </c>
      <c r="B14507" s="3">
        <v>43905</v>
      </c>
      <c r="C14507" t="s">
        <v>961</v>
      </c>
      <c r="D14507" s="2" t="s">
        <v>962</v>
      </c>
      <c r="E14507">
        <v>26</v>
      </c>
      <c r="F14507">
        <v>89</v>
      </c>
      <c r="G14507">
        <v>5</v>
      </c>
      <c r="H14507">
        <v>4</v>
      </c>
      <c r="I14507" s="2">
        <v>557.05503451824188</v>
      </c>
      <c r="J14507" s="4">
        <v>397.89645322731565</v>
      </c>
      <c r="K14507" s="11">
        <f>Table__Master[[#This Row],[unit price]]*Table__Master[[#This Row],[Order qty]]</f>
        <v>2228.2201380729675</v>
      </c>
      <c r="L14507" s="11">
        <f>Table__Master[[#This Row],[Revenue]]-(Table__Master[[#This Row],[unit cost]]*Table__Master[[#This Row],[Order qty]])</f>
        <v>636.63432516370494</v>
      </c>
    </row>
    <row r="14508" spans="1:12" x14ac:dyDescent="0.25">
      <c r="A14508" t="s">
        <v>15481</v>
      </c>
      <c r="B14508" s="3">
        <v>43916</v>
      </c>
      <c r="C14508" t="s">
        <v>963</v>
      </c>
      <c r="D14508" s="2" t="s">
        <v>962</v>
      </c>
      <c r="E14508">
        <v>1</v>
      </c>
      <c r="F14508">
        <v>117</v>
      </c>
      <c r="G14508">
        <v>6</v>
      </c>
      <c r="H14508">
        <v>1</v>
      </c>
      <c r="I14508" s="2">
        <v>649.48399955034256</v>
      </c>
      <c r="J14508" s="4">
        <v>463.91714253595899</v>
      </c>
      <c r="K14508" s="11">
        <f>Table__Master[[#This Row],[unit price]]*Table__Master[[#This Row],[Order qty]]</f>
        <v>649.48399955034256</v>
      </c>
      <c r="L14508" s="11">
        <f>Table__Master[[#This Row],[Revenue]]-(Table__Master[[#This Row],[unit cost]]*Table__Master[[#This Row],[Order qty]])</f>
        <v>185.56685701438357</v>
      </c>
    </row>
    <row r="14509" spans="1:12" x14ac:dyDescent="0.25">
      <c r="A14509" t="s">
        <v>15482</v>
      </c>
      <c r="B14509" s="3">
        <v>43910</v>
      </c>
      <c r="C14509" t="s">
        <v>961</v>
      </c>
      <c r="D14509" s="2" t="s">
        <v>962</v>
      </c>
      <c r="E14509">
        <v>14</v>
      </c>
      <c r="F14509">
        <v>88</v>
      </c>
      <c r="G14509">
        <v>35</v>
      </c>
      <c r="H14509">
        <v>1</v>
      </c>
      <c r="I14509" s="2">
        <v>161.66335201263428</v>
      </c>
      <c r="J14509" s="4">
        <v>115.47382286616735</v>
      </c>
      <c r="K14509" s="11">
        <f>Table__Master[[#This Row],[unit price]]*Table__Master[[#This Row],[Order qty]]</f>
        <v>161.66335201263428</v>
      </c>
      <c r="L14509" s="11">
        <f>Table__Master[[#This Row],[Revenue]]-(Table__Master[[#This Row],[unit cost]]*Table__Master[[#This Row],[Order qty]])</f>
        <v>46.189529146466924</v>
      </c>
    </row>
    <row r="14510" spans="1:12" x14ac:dyDescent="0.25">
      <c r="A14510" t="s">
        <v>15483</v>
      </c>
      <c r="B14510" s="3">
        <v>43956</v>
      </c>
      <c r="C14510" t="s">
        <v>961</v>
      </c>
      <c r="D14510" s="2" t="s">
        <v>962</v>
      </c>
      <c r="E14510">
        <v>20</v>
      </c>
      <c r="F14510">
        <v>264</v>
      </c>
      <c r="G14510">
        <v>30</v>
      </c>
      <c r="H14510">
        <v>5</v>
      </c>
      <c r="I14510" s="2">
        <v>597.16405194997787</v>
      </c>
      <c r="J14510" s="4">
        <v>426.54575139284134</v>
      </c>
      <c r="K14510" s="11">
        <f>Table__Master[[#This Row],[unit price]]*Table__Master[[#This Row],[Order qty]]</f>
        <v>2985.8202597498894</v>
      </c>
      <c r="L14510" s="11">
        <f>Table__Master[[#This Row],[Revenue]]-(Table__Master[[#This Row],[unit cost]]*Table__Master[[#This Row],[Order qty]])</f>
        <v>853.09150278568268</v>
      </c>
    </row>
    <row r="14511" spans="1:12" x14ac:dyDescent="0.25">
      <c r="A14511" t="s">
        <v>15484</v>
      </c>
      <c r="B14511" s="3">
        <v>43873</v>
      </c>
      <c r="C14511" t="s">
        <v>964</v>
      </c>
      <c r="D14511" s="2" t="s">
        <v>962</v>
      </c>
      <c r="E14511">
        <v>22</v>
      </c>
      <c r="F14511">
        <v>185</v>
      </c>
      <c r="G14511">
        <v>28</v>
      </c>
      <c r="H14511">
        <v>4</v>
      </c>
      <c r="I14511" s="2">
        <v>339.23318016529083</v>
      </c>
      <c r="J14511" s="4">
        <v>242.30941440377919</v>
      </c>
      <c r="K14511" s="11">
        <f>Table__Master[[#This Row],[unit price]]*Table__Master[[#This Row],[Order qty]]</f>
        <v>1356.9327206611633</v>
      </c>
      <c r="L14511" s="11">
        <f>Table__Master[[#This Row],[Revenue]]-(Table__Master[[#This Row],[unit cost]]*Table__Master[[#This Row],[Order qty]])</f>
        <v>387.69506304604658</v>
      </c>
    </row>
    <row r="14512" spans="1:12" x14ac:dyDescent="0.25">
      <c r="A14512" t="s">
        <v>15485</v>
      </c>
      <c r="B14512" s="3">
        <v>43833</v>
      </c>
      <c r="C14512" t="s">
        <v>963</v>
      </c>
      <c r="D14512" s="2" t="s">
        <v>962</v>
      </c>
      <c r="E14512">
        <v>11</v>
      </c>
      <c r="F14512">
        <v>242</v>
      </c>
      <c r="G14512">
        <v>46</v>
      </c>
      <c r="H14512">
        <v>5</v>
      </c>
      <c r="I14512" s="2">
        <v>566.24961143732071</v>
      </c>
      <c r="J14512" s="4">
        <v>404.46400816951484</v>
      </c>
      <c r="K14512" s="11">
        <f>Table__Master[[#This Row],[unit price]]*Table__Master[[#This Row],[Order qty]]</f>
        <v>2831.2480571866035</v>
      </c>
      <c r="L14512" s="11">
        <f>Table__Master[[#This Row],[Revenue]]-(Table__Master[[#This Row],[unit cost]]*Table__Master[[#This Row],[Order qty]])</f>
        <v>808.92801633902945</v>
      </c>
    </row>
    <row r="14513" spans="1:12" x14ac:dyDescent="0.25">
      <c r="A14513" t="s">
        <v>15486</v>
      </c>
      <c r="B14513" s="3">
        <v>43979</v>
      </c>
      <c r="C14513" t="s">
        <v>963</v>
      </c>
      <c r="D14513" s="2" t="s">
        <v>962</v>
      </c>
      <c r="E14513">
        <v>20</v>
      </c>
      <c r="F14513">
        <v>38</v>
      </c>
      <c r="G14513">
        <v>27</v>
      </c>
      <c r="H14513">
        <v>7</v>
      </c>
      <c r="I14513" s="2">
        <v>241.71636986732483</v>
      </c>
      <c r="J14513" s="4">
        <v>172.65454990523205</v>
      </c>
      <c r="K14513" s="11">
        <f>Table__Master[[#This Row],[unit price]]*Table__Master[[#This Row],[Order qty]]</f>
        <v>1692.0145890712738</v>
      </c>
      <c r="L14513" s="11">
        <f>Table__Master[[#This Row],[Revenue]]-(Table__Master[[#This Row],[unit cost]]*Table__Master[[#This Row],[Order qty]])</f>
        <v>483.43273973464943</v>
      </c>
    </row>
    <row r="14514" spans="1:12" x14ac:dyDescent="0.25">
      <c r="A14514" t="s">
        <v>15487</v>
      </c>
      <c r="B14514" s="3">
        <v>43869</v>
      </c>
      <c r="C14514" t="s">
        <v>963</v>
      </c>
      <c r="D14514" s="2" t="s">
        <v>962</v>
      </c>
      <c r="E14514">
        <v>7</v>
      </c>
      <c r="F14514">
        <v>269</v>
      </c>
      <c r="G14514">
        <v>7</v>
      </c>
      <c r="H14514">
        <v>9</v>
      </c>
      <c r="I14514" s="2">
        <v>490.20543783903122</v>
      </c>
      <c r="J14514" s="4">
        <v>350.14674131359374</v>
      </c>
      <c r="K14514" s="11">
        <f>Table__Master[[#This Row],[unit price]]*Table__Master[[#This Row],[Order qty]]</f>
        <v>4411.848940551281</v>
      </c>
      <c r="L14514" s="11">
        <f>Table__Master[[#This Row],[Revenue]]-(Table__Master[[#This Row],[unit cost]]*Table__Master[[#This Row],[Order qty]])</f>
        <v>1260.5282687289373</v>
      </c>
    </row>
    <row r="14515" spans="1:12" x14ac:dyDescent="0.25">
      <c r="A14515" t="s">
        <v>15488</v>
      </c>
      <c r="B14515" s="3">
        <v>43961</v>
      </c>
      <c r="C14515" t="s">
        <v>964</v>
      </c>
      <c r="D14515" s="2" t="s">
        <v>962</v>
      </c>
      <c r="E14515">
        <v>26</v>
      </c>
      <c r="F14515">
        <v>323</v>
      </c>
      <c r="G14515">
        <v>14</v>
      </c>
      <c r="H14515">
        <v>1</v>
      </c>
      <c r="I14515" s="2">
        <v>385.7577041387558</v>
      </c>
      <c r="J14515" s="4">
        <v>275.54121724196847</v>
      </c>
      <c r="K14515" s="11">
        <f>Table__Master[[#This Row],[unit price]]*Table__Master[[#This Row],[Order qty]]</f>
        <v>385.7577041387558</v>
      </c>
      <c r="L14515" s="11">
        <f>Table__Master[[#This Row],[Revenue]]-(Table__Master[[#This Row],[unit cost]]*Table__Master[[#This Row],[Order qty]])</f>
        <v>110.21648689678733</v>
      </c>
    </row>
    <row r="14516" spans="1:12" x14ac:dyDescent="0.25">
      <c r="A14516" t="s">
        <v>15489</v>
      </c>
      <c r="B14516" s="3">
        <v>43976</v>
      </c>
      <c r="C14516" t="s">
        <v>961</v>
      </c>
      <c r="D14516" s="2" t="s">
        <v>962</v>
      </c>
      <c r="E14516">
        <v>7</v>
      </c>
      <c r="F14516">
        <v>191</v>
      </c>
      <c r="G14516">
        <v>22</v>
      </c>
      <c r="H14516">
        <v>8</v>
      </c>
      <c r="I14516" s="2">
        <v>372.97999459505081</v>
      </c>
      <c r="J14516" s="4">
        <v>266.41428185360775</v>
      </c>
      <c r="K14516" s="11">
        <f>Table__Master[[#This Row],[unit price]]*Table__Master[[#This Row],[Order qty]]</f>
        <v>2983.8399567604065</v>
      </c>
      <c r="L14516" s="11">
        <f>Table__Master[[#This Row],[Revenue]]-(Table__Master[[#This Row],[unit cost]]*Table__Master[[#This Row],[Order qty]])</f>
        <v>852.52570193154452</v>
      </c>
    </row>
    <row r="14517" spans="1:12" x14ac:dyDescent="0.25">
      <c r="A14517" t="s">
        <v>15490</v>
      </c>
      <c r="B14517" s="3">
        <v>43889</v>
      </c>
      <c r="C14517" t="s">
        <v>964</v>
      </c>
      <c r="D14517" s="2" t="s">
        <v>962</v>
      </c>
      <c r="E14517">
        <v>13</v>
      </c>
      <c r="F14517">
        <v>296</v>
      </c>
      <c r="G14517">
        <v>20</v>
      </c>
      <c r="H14517">
        <v>4</v>
      </c>
      <c r="I14517" s="2">
        <v>606.86335515975952</v>
      </c>
      <c r="J14517" s="4">
        <v>433.47382511411399</v>
      </c>
      <c r="K14517" s="11">
        <f>Table__Master[[#This Row],[unit price]]*Table__Master[[#This Row],[Order qty]]</f>
        <v>2427.4534206390381</v>
      </c>
      <c r="L14517" s="11">
        <f>Table__Master[[#This Row],[Revenue]]-(Table__Master[[#This Row],[unit cost]]*Table__Master[[#This Row],[Order qty]])</f>
        <v>693.55812018258212</v>
      </c>
    </row>
    <row r="14518" spans="1:12" x14ac:dyDescent="0.25">
      <c r="A14518" t="s">
        <v>15491</v>
      </c>
      <c r="B14518" s="3">
        <v>43923</v>
      </c>
      <c r="C14518" t="s">
        <v>963</v>
      </c>
      <c r="D14518" s="2" t="s">
        <v>962</v>
      </c>
      <c r="E14518">
        <v>15</v>
      </c>
      <c r="F14518">
        <v>2</v>
      </c>
      <c r="G14518">
        <v>42</v>
      </c>
      <c r="H14518">
        <v>1</v>
      </c>
      <c r="I14518" s="2">
        <v>164.00007766485214</v>
      </c>
      <c r="J14518" s="4">
        <v>117.14291261775153</v>
      </c>
      <c r="K14518" s="11">
        <f>Table__Master[[#This Row],[unit price]]*Table__Master[[#This Row],[Order qty]]</f>
        <v>164.00007766485214</v>
      </c>
      <c r="L14518" s="11">
        <f>Table__Master[[#This Row],[Revenue]]-(Table__Master[[#This Row],[unit cost]]*Table__Master[[#This Row],[Order qty]])</f>
        <v>46.857165047100608</v>
      </c>
    </row>
    <row r="14519" spans="1:12" x14ac:dyDescent="0.25">
      <c r="A14519" t="s">
        <v>15492</v>
      </c>
      <c r="B14519" s="3">
        <v>43881</v>
      </c>
      <c r="C14519" t="s">
        <v>961</v>
      </c>
      <c r="D14519" s="2" t="s">
        <v>962</v>
      </c>
      <c r="E14519">
        <v>24</v>
      </c>
      <c r="F14519">
        <v>66</v>
      </c>
      <c r="G14519">
        <v>20</v>
      </c>
      <c r="H14519">
        <v>10</v>
      </c>
      <c r="I14519" s="2">
        <v>183.91699755191803</v>
      </c>
      <c r="J14519" s="4">
        <v>131.36928396565574</v>
      </c>
      <c r="K14519" s="11">
        <f>Table__Master[[#This Row],[unit price]]*Table__Master[[#This Row],[Order qty]]</f>
        <v>1839.1699755191803</v>
      </c>
      <c r="L14519" s="11">
        <f>Table__Master[[#This Row],[Revenue]]-(Table__Master[[#This Row],[unit cost]]*Table__Master[[#This Row],[Order qty]])</f>
        <v>525.47713586262284</v>
      </c>
    </row>
    <row r="14520" spans="1:12" x14ac:dyDescent="0.25">
      <c r="A14520" t="s">
        <v>15493</v>
      </c>
      <c r="B14520" s="3">
        <v>43849</v>
      </c>
      <c r="C14520" t="s">
        <v>961</v>
      </c>
      <c r="D14520" s="2" t="s">
        <v>962</v>
      </c>
      <c r="E14520">
        <v>7</v>
      </c>
      <c r="F14520">
        <v>195</v>
      </c>
      <c r="G14520">
        <v>8</v>
      </c>
      <c r="H14520">
        <v>3</v>
      </c>
      <c r="I14520" s="2">
        <v>637.12247568368912</v>
      </c>
      <c r="J14520" s="4">
        <v>455.08748263120657</v>
      </c>
      <c r="K14520" s="11">
        <f>Table__Master[[#This Row],[unit price]]*Table__Master[[#This Row],[Order qty]]</f>
        <v>1911.3674270510674</v>
      </c>
      <c r="L14520" s="11">
        <f>Table__Master[[#This Row],[Revenue]]-(Table__Master[[#This Row],[unit cost]]*Table__Master[[#This Row],[Order qty]])</f>
        <v>546.10497915744759</v>
      </c>
    </row>
    <row r="14521" spans="1:12" x14ac:dyDescent="0.25">
      <c r="A14521" t="s">
        <v>15494</v>
      </c>
      <c r="B14521" s="3">
        <v>43882</v>
      </c>
      <c r="C14521" t="s">
        <v>963</v>
      </c>
      <c r="D14521" s="2" t="s">
        <v>962</v>
      </c>
      <c r="E14521">
        <v>12</v>
      </c>
      <c r="F14521">
        <v>105</v>
      </c>
      <c r="G14521">
        <v>17</v>
      </c>
      <c r="H14521">
        <v>3</v>
      </c>
      <c r="I14521" s="2">
        <v>462.8248279094696</v>
      </c>
      <c r="J14521" s="4">
        <v>330.58916279247831</v>
      </c>
      <c r="K14521" s="11">
        <f>Table__Master[[#This Row],[unit price]]*Table__Master[[#This Row],[Order qty]]</f>
        <v>1388.4744837284088</v>
      </c>
      <c r="L14521" s="11">
        <f>Table__Master[[#This Row],[Revenue]]-(Table__Master[[#This Row],[unit cost]]*Table__Master[[#This Row],[Order qty]])</f>
        <v>396.7069953509739</v>
      </c>
    </row>
    <row r="14522" spans="1:12" x14ac:dyDescent="0.25">
      <c r="A14522" t="s">
        <v>15495</v>
      </c>
      <c r="B14522" s="3">
        <v>43926</v>
      </c>
      <c r="C14522" t="s">
        <v>961</v>
      </c>
      <c r="D14522" s="2" t="s">
        <v>962</v>
      </c>
      <c r="E14522">
        <v>24</v>
      </c>
      <c r="F14522">
        <v>103</v>
      </c>
      <c r="G14522">
        <v>8</v>
      </c>
      <c r="H14522">
        <v>10</v>
      </c>
      <c r="I14522" s="2">
        <v>279.19891136884689</v>
      </c>
      <c r="J14522" s="4">
        <v>199.42779383489065</v>
      </c>
      <c r="K14522" s="11">
        <f>Table__Master[[#This Row],[unit price]]*Table__Master[[#This Row],[Order qty]]</f>
        <v>2791.9891136884689</v>
      </c>
      <c r="L14522" s="11">
        <f>Table__Master[[#This Row],[Revenue]]-(Table__Master[[#This Row],[unit cost]]*Table__Master[[#This Row],[Order qty]])</f>
        <v>797.71117533956249</v>
      </c>
    </row>
    <row r="14523" spans="1:12" x14ac:dyDescent="0.25">
      <c r="A14523" t="s">
        <v>15496</v>
      </c>
      <c r="B14523" s="3">
        <v>43956</v>
      </c>
      <c r="C14523" t="s">
        <v>964</v>
      </c>
      <c r="D14523" s="2" t="s">
        <v>962</v>
      </c>
      <c r="E14523">
        <v>5</v>
      </c>
      <c r="F14523">
        <v>173</v>
      </c>
      <c r="G14523">
        <v>24</v>
      </c>
      <c r="H14523">
        <v>1</v>
      </c>
      <c r="I14523" s="2">
        <v>413.32074058055878</v>
      </c>
      <c r="J14523" s="4">
        <v>295.22910041468486</v>
      </c>
      <c r="K14523" s="11">
        <f>Table__Master[[#This Row],[unit price]]*Table__Master[[#This Row],[Order qty]]</f>
        <v>413.32074058055878</v>
      </c>
      <c r="L14523" s="11">
        <f>Table__Master[[#This Row],[Revenue]]-(Table__Master[[#This Row],[unit cost]]*Table__Master[[#This Row],[Order qty]])</f>
        <v>118.09164016587391</v>
      </c>
    </row>
    <row r="14524" spans="1:12" x14ac:dyDescent="0.25">
      <c r="A14524" t="s">
        <v>15497</v>
      </c>
      <c r="B14524" s="3">
        <v>43865</v>
      </c>
      <c r="C14524" t="s">
        <v>964</v>
      </c>
      <c r="D14524" s="2" t="s">
        <v>962</v>
      </c>
      <c r="E14524">
        <v>18</v>
      </c>
      <c r="F14524">
        <v>203</v>
      </c>
      <c r="G14524">
        <v>24</v>
      </c>
      <c r="H14524">
        <v>2</v>
      </c>
      <c r="I14524" s="2">
        <v>353.16051417589188</v>
      </c>
      <c r="J14524" s="4">
        <v>252.25751012563708</v>
      </c>
      <c r="K14524" s="11">
        <f>Table__Master[[#This Row],[unit price]]*Table__Master[[#This Row],[Order qty]]</f>
        <v>706.32102835178375</v>
      </c>
      <c r="L14524" s="11">
        <f>Table__Master[[#This Row],[Revenue]]-(Table__Master[[#This Row],[unit cost]]*Table__Master[[#This Row],[Order qty]])</f>
        <v>201.80600810050959</v>
      </c>
    </row>
    <row r="14525" spans="1:12" x14ac:dyDescent="0.25">
      <c r="A14525" t="s">
        <v>15498</v>
      </c>
      <c r="B14525" s="3">
        <v>43908</v>
      </c>
      <c r="C14525" t="s">
        <v>963</v>
      </c>
      <c r="D14525" s="2" t="s">
        <v>962</v>
      </c>
      <c r="E14525">
        <v>17</v>
      </c>
      <c r="F14525">
        <v>283</v>
      </c>
      <c r="G14525">
        <v>44</v>
      </c>
      <c r="H14525">
        <v>2</v>
      </c>
      <c r="I14525" s="2">
        <v>227.21290969848633</v>
      </c>
      <c r="J14525" s="4">
        <v>162.29493549891882</v>
      </c>
      <c r="K14525" s="11">
        <f>Table__Master[[#This Row],[unit price]]*Table__Master[[#This Row],[Order qty]]</f>
        <v>454.42581939697266</v>
      </c>
      <c r="L14525" s="11">
        <f>Table__Master[[#This Row],[Revenue]]-(Table__Master[[#This Row],[unit cost]]*Table__Master[[#This Row],[Order qty]])</f>
        <v>129.83594839913502</v>
      </c>
    </row>
    <row r="14526" spans="1:12" x14ac:dyDescent="0.25">
      <c r="A14526" t="s">
        <v>15499</v>
      </c>
      <c r="B14526" s="3">
        <v>43970</v>
      </c>
      <c r="C14526" t="s">
        <v>961</v>
      </c>
      <c r="D14526" s="2" t="s">
        <v>962</v>
      </c>
      <c r="E14526">
        <v>2</v>
      </c>
      <c r="F14526">
        <v>156</v>
      </c>
      <c r="G14526">
        <v>45</v>
      </c>
      <c r="H14526">
        <v>6</v>
      </c>
      <c r="I14526" s="2">
        <v>365.77807420492172</v>
      </c>
      <c r="J14526" s="4">
        <v>261.27005300351556</v>
      </c>
      <c r="K14526" s="11">
        <f>Table__Master[[#This Row],[unit price]]*Table__Master[[#This Row],[Order qty]]</f>
        <v>2194.6684452295303</v>
      </c>
      <c r="L14526" s="11">
        <f>Table__Master[[#This Row],[Revenue]]-(Table__Master[[#This Row],[unit cost]]*Table__Master[[#This Row],[Order qty]])</f>
        <v>627.04812720843711</v>
      </c>
    </row>
    <row r="14527" spans="1:12" x14ac:dyDescent="0.25">
      <c r="A14527" t="s">
        <v>15500</v>
      </c>
      <c r="B14527" s="3">
        <v>43959</v>
      </c>
      <c r="C14527" t="s">
        <v>961</v>
      </c>
      <c r="D14527" s="2" t="s">
        <v>962</v>
      </c>
      <c r="E14527">
        <v>24</v>
      </c>
      <c r="F14527">
        <v>173</v>
      </c>
      <c r="G14527">
        <v>39</v>
      </c>
      <c r="H14527">
        <v>3</v>
      </c>
      <c r="I14527" s="2">
        <v>636.60302746295929</v>
      </c>
      <c r="J14527" s="4">
        <v>454.71644818782812</v>
      </c>
      <c r="K14527" s="11">
        <f>Table__Master[[#This Row],[unit price]]*Table__Master[[#This Row],[Order qty]]</f>
        <v>1909.8090823888779</v>
      </c>
      <c r="L14527" s="11">
        <f>Table__Master[[#This Row],[Revenue]]-(Table__Master[[#This Row],[unit cost]]*Table__Master[[#This Row],[Order qty]])</f>
        <v>545.65973782539345</v>
      </c>
    </row>
    <row r="14528" spans="1:12" x14ac:dyDescent="0.25">
      <c r="A14528" t="s">
        <v>15501</v>
      </c>
      <c r="B14528" s="3">
        <v>43953</v>
      </c>
      <c r="C14528" t="s">
        <v>965</v>
      </c>
      <c r="D14528" s="2" t="s">
        <v>962</v>
      </c>
      <c r="E14528">
        <v>8</v>
      </c>
      <c r="F14528">
        <v>185</v>
      </c>
      <c r="G14528">
        <v>28</v>
      </c>
      <c r="H14528">
        <v>7</v>
      </c>
      <c r="I14528" s="2">
        <v>363.50432735681534</v>
      </c>
      <c r="J14528" s="4">
        <v>259.64594811201096</v>
      </c>
      <c r="K14528" s="11">
        <f>Table__Master[[#This Row],[unit price]]*Table__Master[[#This Row],[Order qty]]</f>
        <v>2544.5302914977074</v>
      </c>
      <c r="L14528" s="11">
        <f>Table__Master[[#This Row],[Revenue]]-(Table__Master[[#This Row],[unit cost]]*Table__Master[[#This Row],[Order qty]])</f>
        <v>727.00865471363068</v>
      </c>
    </row>
    <row r="14529" spans="1:12" x14ac:dyDescent="0.25">
      <c r="A14529" t="s">
        <v>15502</v>
      </c>
      <c r="B14529" s="3">
        <v>43846</v>
      </c>
      <c r="C14529" t="s">
        <v>961</v>
      </c>
      <c r="D14529" s="2" t="s">
        <v>962</v>
      </c>
      <c r="E14529">
        <v>18</v>
      </c>
      <c r="F14529">
        <v>113</v>
      </c>
      <c r="G14529">
        <v>28</v>
      </c>
      <c r="H14529">
        <v>1</v>
      </c>
      <c r="I14529" s="2">
        <v>284.85944867134094</v>
      </c>
      <c r="J14529" s="4">
        <v>203.47103476524353</v>
      </c>
      <c r="K14529" s="11">
        <f>Table__Master[[#This Row],[unit price]]*Table__Master[[#This Row],[Order qty]]</f>
        <v>284.85944867134094</v>
      </c>
      <c r="L14529" s="11">
        <f>Table__Master[[#This Row],[Revenue]]-(Table__Master[[#This Row],[unit cost]]*Table__Master[[#This Row],[Order qty]])</f>
        <v>81.388413906097412</v>
      </c>
    </row>
    <row r="14530" spans="1:12" x14ac:dyDescent="0.25">
      <c r="A14530" t="s">
        <v>15503</v>
      </c>
      <c r="B14530" s="3">
        <v>43889</v>
      </c>
      <c r="C14530" t="s">
        <v>964</v>
      </c>
      <c r="D14530" s="2" t="s">
        <v>962</v>
      </c>
      <c r="E14530">
        <v>17</v>
      </c>
      <c r="F14530">
        <v>322</v>
      </c>
      <c r="G14530">
        <v>22</v>
      </c>
      <c r="H14530">
        <v>9</v>
      </c>
      <c r="I14530" s="2">
        <v>553.05452173948288</v>
      </c>
      <c r="J14530" s="4">
        <v>395.03894409963067</v>
      </c>
      <c r="K14530" s="11">
        <f>Table__Master[[#This Row],[unit price]]*Table__Master[[#This Row],[Order qty]]</f>
        <v>4977.4906956553459</v>
      </c>
      <c r="L14530" s="11">
        <f>Table__Master[[#This Row],[Revenue]]-(Table__Master[[#This Row],[unit cost]]*Table__Master[[#This Row],[Order qty]])</f>
        <v>1422.1401987586701</v>
      </c>
    </row>
    <row r="14531" spans="1:12" x14ac:dyDescent="0.25">
      <c r="A14531" t="s">
        <v>15504</v>
      </c>
      <c r="B14531" s="3">
        <v>43973</v>
      </c>
      <c r="C14531" t="s">
        <v>961</v>
      </c>
      <c r="D14531" s="2" t="s">
        <v>962</v>
      </c>
      <c r="E14531">
        <v>10</v>
      </c>
      <c r="F14531">
        <v>65</v>
      </c>
      <c r="G14531">
        <v>8</v>
      </c>
      <c r="H14531">
        <v>1</v>
      </c>
      <c r="I14531" s="2">
        <v>622.37549149990082</v>
      </c>
      <c r="J14531" s="4">
        <v>444.55392249992917</v>
      </c>
      <c r="K14531" s="11">
        <f>Table__Master[[#This Row],[unit price]]*Table__Master[[#This Row],[Order qty]]</f>
        <v>622.37549149990082</v>
      </c>
      <c r="L14531" s="11">
        <f>Table__Master[[#This Row],[Revenue]]-(Table__Master[[#This Row],[unit cost]]*Table__Master[[#This Row],[Order qty]])</f>
        <v>177.82156899997165</v>
      </c>
    </row>
    <row r="14532" spans="1:12" x14ac:dyDescent="0.25">
      <c r="A14532" t="s">
        <v>15505</v>
      </c>
      <c r="B14532" s="3">
        <v>43874</v>
      </c>
      <c r="C14532" t="s">
        <v>964</v>
      </c>
      <c r="D14532" s="2" t="s">
        <v>962</v>
      </c>
      <c r="E14532">
        <v>9</v>
      </c>
      <c r="F14532">
        <v>167</v>
      </c>
      <c r="G14532">
        <v>15</v>
      </c>
      <c r="H14532">
        <v>6</v>
      </c>
      <c r="I14532" s="2">
        <v>391.63151532411575</v>
      </c>
      <c r="J14532" s="4">
        <v>279.73679666008269</v>
      </c>
      <c r="K14532" s="11">
        <f>Table__Master[[#This Row],[unit price]]*Table__Master[[#This Row],[Order qty]]</f>
        <v>2349.7890919446945</v>
      </c>
      <c r="L14532" s="11">
        <f>Table__Master[[#This Row],[Revenue]]-(Table__Master[[#This Row],[unit cost]]*Table__Master[[#This Row],[Order qty]])</f>
        <v>671.3683119841985</v>
      </c>
    </row>
    <row r="14533" spans="1:12" x14ac:dyDescent="0.25">
      <c r="A14533" t="s">
        <v>15506</v>
      </c>
      <c r="B14533" s="3">
        <v>43931</v>
      </c>
      <c r="C14533" t="s">
        <v>964</v>
      </c>
      <c r="D14533" s="2" t="s">
        <v>962</v>
      </c>
      <c r="E14533">
        <v>16</v>
      </c>
      <c r="F14533">
        <v>188</v>
      </c>
      <c r="G14533">
        <v>23</v>
      </c>
      <c r="H14533">
        <v>6</v>
      </c>
      <c r="I14533" s="2">
        <v>369.3941445350647</v>
      </c>
      <c r="J14533" s="4">
        <v>263.85296038218911</v>
      </c>
      <c r="K14533" s="11">
        <f>Table__Master[[#This Row],[unit price]]*Table__Master[[#This Row],[Order qty]]</f>
        <v>2216.3648672103882</v>
      </c>
      <c r="L14533" s="11">
        <f>Table__Master[[#This Row],[Revenue]]-(Table__Master[[#This Row],[unit cost]]*Table__Master[[#This Row],[Order qty]])</f>
        <v>633.24710491725364</v>
      </c>
    </row>
    <row r="14534" spans="1:12" x14ac:dyDescent="0.25">
      <c r="A14534" t="s">
        <v>15507</v>
      </c>
      <c r="B14534" s="3">
        <v>43980</v>
      </c>
      <c r="C14534" t="s">
        <v>961</v>
      </c>
      <c r="D14534" s="2" t="s">
        <v>962</v>
      </c>
      <c r="E14534">
        <v>2</v>
      </c>
      <c r="F14534">
        <v>128</v>
      </c>
      <c r="G14534">
        <v>37</v>
      </c>
      <c r="H14534">
        <v>3</v>
      </c>
      <c r="I14534" s="2">
        <v>418.95165485143661</v>
      </c>
      <c r="J14534" s="4">
        <v>299.25118203674043</v>
      </c>
      <c r="K14534" s="11">
        <f>Table__Master[[#This Row],[unit price]]*Table__Master[[#This Row],[Order qty]]</f>
        <v>1256.8549645543098</v>
      </c>
      <c r="L14534" s="11">
        <f>Table__Master[[#This Row],[Revenue]]-(Table__Master[[#This Row],[unit cost]]*Table__Master[[#This Row],[Order qty]])</f>
        <v>359.10141844408849</v>
      </c>
    </row>
    <row r="14535" spans="1:12" x14ac:dyDescent="0.25">
      <c r="A14535" t="s">
        <v>15508</v>
      </c>
      <c r="B14535" s="3">
        <v>43918</v>
      </c>
      <c r="C14535" t="s">
        <v>964</v>
      </c>
      <c r="D14535" s="2" t="s">
        <v>962</v>
      </c>
      <c r="E14535">
        <v>23</v>
      </c>
      <c r="F14535">
        <v>280</v>
      </c>
      <c r="G14535">
        <v>24</v>
      </c>
      <c r="H14535">
        <v>4</v>
      </c>
      <c r="I14535" s="2">
        <v>290.43043005466461</v>
      </c>
      <c r="J14535" s="4">
        <v>207.4503071819033</v>
      </c>
      <c r="K14535" s="11">
        <f>Table__Master[[#This Row],[unit price]]*Table__Master[[#This Row],[Order qty]]</f>
        <v>1161.7217202186584</v>
      </c>
      <c r="L14535" s="11">
        <f>Table__Master[[#This Row],[Revenue]]-(Table__Master[[#This Row],[unit cost]]*Table__Master[[#This Row],[Order qty]])</f>
        <v>331.92049149104525</v>
      </c>
    </row>
    <row r="14536" spans="1:12" x14ac:dyDescent="0.25">
      <c r="A14536" t="s">
        <v>15509</v>
      </c>
      <c r="B14536" s="3">
        <v>43877</v>
      </c>
      <c r="C14536" t="s">
        <v>961</v>
      </c>
      <c r="D14536" s="2" t="s">
        <v>962</v>
      </c>
      <c r="E14536">
        <v>23</v>
      </c>
      <c r="F14536">
        <v>345</v>
      </c>
      <c r="G14536">
        <v>32</v>
      </c>
      <c r="H14536">
        <v>3</v>
      </c>
      <c r="I14536" s="2">
        <v>208.47768598794937</v>
      </c>
      <c r="J14536" s="4">
        <v>148.91263284853528</v>
      </c>
      <c r="K14536" s="11">
        <f>Table__Master[[#This Row],[unit price]]*Table__Master[[#This Row],[Order qty]]</f>
        <v>625.43305796384811</v>
      </c>
      <c r="L14536" s="11">
        <f>Table__Master[[#This Row],[Revenue]]-(Table__Master[[#This Row],[unit cost]]*Table__Master[[#This Row],[Order qty]])</f>
        <v>178.69515941824227</v>
      </c>
    </row>
    <row r="14537" spans="1:12" x14ac:dyDescent="0.25">
      <c r="A14537" t="s">
        <v>15510</v>
      </c>
      <c r="B14537" s="3">
        <v>43839</v>
      </c>
      <c r="C14537" t="s">
        <v>963</v>
      </c>
      <c r="D14537" s="2" t="s">
        <v>962</v>
      </c>
      <c r="E14537">
        <v>25</v>
      </c>
      <c r="F14537">
        <v>216</v>
      </c>
      <c r="G14537">
        <v>23</v>
      </c>
      <c r="H14537">
        <v>2</v>
      </c>
      <c r="I14537" s="2">
        <v>573.07267355918884</v>
      </c>
      <c r="J14537" s="4">
        <v>409.33762397084922</v>
      </c>
      <c r="K14537" s="11">
        <f>Table__Master[[#This Row],[unit price]]*Table__Master[[#This Row],[Order qty]]</f>
        <v>1146.1453471183777</v>
      </c>
      <c r="L14537" s="11">
        <f>Table__Master[[#This Row],[Revenue]]-(Table__Master[[#This Row],[unit cost]]*Table__Master[[#This Row],[Order qty]])</f>
        <v>327.47009917667924</v>
      </c>
    </row>
    <row r="14538" spans="1:12" x14ac:dyDescent="0.25">
      <c r="A14538" t="s">
        <v>15511</v>
      </c>
      <c r="B14538" s="3">
        <v>43928</v>
      </c>
      <c r="C14538" t="s">
        <v>965</v>
      </c>
      <c r="D14538" s="2" t="s">
        <v>962</v>
      </c>
      <c r="E14538">
        <v>5</v>
      </c>
      <c r="F14538">
        <v>287</v>
      </c>
      <c r="G14538">
        <v>40</v>
      </c>
      <c r="H14538">
        <v>8</v>
      </c>
      <c r="I14538" s="2">
        <v>469.51494473218918</v>
      </c>
      <c r="J14538" s="4">
        <v>335.36781766584943</v>
      </c>
      <c r="K14538" s="11">
        <f>Table__Master[[#This Row],[unit price]]*Table__Master[[#This Row],[Order qty]]</f>
        <v>3756.1195578575134</v>
      </c>
      <c r="L14538" s="11">
        <f>Table__Master[[#This Row],[Revenue]]-(Table__Master[[#This Row],[unit cost]]*Table__Master[[#This Row],[Order qty]])</f>
        <v>1073.177016530718</v>
      </c>
    </row>
    <row r="14539" spans="1:12" x14ac:dyDescent="0.25">
      <c r="A14539" t="s">
        <v>15512</v>
      </c>
      <c r="B14539" s="3">
        <v>43875</v>
      </c>
      <c r="C14539" t="s">
        <v>965</v>
      </c>
      <c r="D14539" s="2" t="s">
        <v>962</v>
      </c>
      <c r="E14539">
        <v>26</v>
      </c>
      <c r="F14539">
        <v>265</v>
      </c>
      <c r="G14539">
        <v>17</v>
      </c>
      <c r="H14539">
        <v>7</v>
      </c>
      <c r="I14539" s="2">
        <v>283.19392955303192</v>
      </c>
      <c r="J14539" s="4">
        <v>202.28137825216567</v>
      </c>
      <c r="K14539" s="11">
        <f>Table__Master[[#This Row],[unit price]]*Table__Master[[#This Row],[Order qty]]</f>
        <v>1982.3575068712234</v>
      </c>
      <c r="L14539" s="11">
        <f>Table__Master[[#This Row],[Revenue]]-(Table__Master[[#This Row],[unit cost]]*Table__Master[[#This Row],[Order qty]])</f>
        <v>566.38785910606384</v>
      </c>
    </row>
    <row r="14540" spans="1:12" x14ac:dyDescent="0.25">
      <c r="A14540" t="s">
        <v>15513</v>
      </c>
      <c r="B14540" s="3">
        <v>43878</v>
      </c>
      <c r="C14540" t="s">
        <v>964</v>
      </c>
      <c r="D14540" s="2" t="s">
        <v>962</v>
      </c>
      <c r="E14540">
        <v>12</v>
      </c>
      <c r="F14540">
        <v>198</v>
      </c>
      <c r="G14540">
        <v>14</v>
      </c>
      <c r="H14540">
        <v>4</v>
      </c>
      <c r="I14540" s="2">
        <v>423.07708007097244</v>
      </c>
      <c r="J14540" s="4">
        <v>302.19791433640893</v>
      </c>
      <c r="K14540" s="11">
        <f>Table__Master[[#This Row],[unit price]]*Table__Master[[#This Row],[Order qty]]</f>
        <v>1692.3083202838898</v>
      </c>
      <c r="L14540" s="11">
        <f>Table__Master[[#This Row],[Revenue]]-(Table__Master[[#This Row],[unit cost]]*Table__Master[[#This Row],[Order qty]])</f>
        <v>483.51666293825406</v>
      </c>
    </row>
    <row r="14541" spans="1:12" x14ac:dyDescent="0.25">
      <c r="A14541" t="s">
        <v>15514</v>
      </c>
      <c r="B14541" s="3">
        <v>43950</v>
      </c>
      <c r="C14541" t="s">
        <v>964</v>
      </c>
      <c r="D14541" s="2" t="s">
        <v>962</v>
      </c>
      <c r="E14541">
        <v>2</v>
      </c>
      <c r="F14541">
        <v>222</v>
      </c>
      <c r="G14541">
        <v>21</v>
      </c>
      <c r="H14541">
        <v>7</v>
      </c>
      <c r="I14541" s="2">
        <v>477.85481357574463</v>
      </c>
      <c r="J14541" s="4">
        <v>341.32486683981762</v>
      </c>
      <c r="K14541" s="11">
        <f>Table__Master[[#This Row],[unit price]]*Table__Master[[#This Row],[Order qty]]</f>
        <v>3344.9836950302124</v>
      </c>
      <c r="L14541" s="11">
        <f>Table__Master[[#This Row],[Revenue]]-(Table__Master[[#This Row],[unit cost]]*Table__Master[[#This Row],[Order qty]])</f>
        <v>955.70962715148926</v>
      </c>
    </row>
    <row r="14542" spans="1:12" x14ac:dyDescent="0.25">
      <c r="A14542" t="s">
        <v>15515</v>
      </c>
      <c r="B14542" s="3">
        <v>43901</v>
      </c>
      <c r="C14542" t="s">
        <v>964</v>
      </c>
      <c r="D14542" s="2" t="s">
        <v>962</v>
      </c>
      <c r="E14542">
        <v>21</v>
      </c>
      <c r="F14542">
        <v>200</v>
      </c>
      <c r="G14542">
        <v>32</v>
      </c>
      <c r="H14542">
        <v>1</v>
      </c>
      <c r="I14542" s="2">
        <v>236.67755788564682</v>
      </c>
      <c r="J14542" s="4">
        <v>169.05539848974774</v>
      </c>
      <c r="K14542" s="11">
        <f>Table__Master[[#This Row],[unit price]]*Table__Master[[#This Row],[Order qty]]</f>
        <v>236.67755788564682</v>
      </c>
      <c r="L14542" s="11">
        <f>Table__Master[[#This Row],[Revenue]]-(Table__Master[[#This Row],[unit cost]]*Table__Master[[#This Row],[Order qty]])</f>
        <v>67.622159395899075</v>
      </c>
    </row>
    <row r="14543" spans="1:12" x14ac:dyDescent="0.25">
      <c r="A14543" t="s">
        <v>15516</v>
      </c>
      <c r="B14543" s="3">
        <v>43845</v>
      </c>
      <c r="C14543" t="s">
        <v>961</v>
      </c>
      <c r="D14543" s="2" t="s">
        <v>962</v>
      </c>
      <c r="E14543">
        <v>19</v>
      </c>
      <c r="F14543">
        <v>94</v>
      </c>
      <c r="G14543">
        <v>46</v>
      </c>
      <c r="H14543">
        <v>2</v>
      </c>
      <c r="I14543" s="2">
        <v>157.428990483284</v>
      </c>
      <c r="J14543" s="4">
        <v>112.44927891663143</v>
      </c>
      <c r="K14543" s="11">
        <f>Table__Master[[#This Row],[unit price]]*Table__Master[[#This Row],[Order qty]]</f>
        <v>314.85798096656799</v>
      </c>
      <c r="L14543" s="11">
        <f>Table__Master[[#This Row],[Revenue]]-(Table__Master[[#This Row],[unit cost]]*Table__Master[[#This Row],[Order qty]])</f>
        <v>89.959423133305137</v>
      </c>
    </row>
    <row r="14544" spans="1:12" x14ac:dyDescent="0.25">
      <c r="A14544" t="s">
        <v>15517</v>
      </c>
      <c r="B14544" s="3">
        <v>43888</v>
      </c>
      <c r="C14544" t="s">
        <v>963</v>
      </c>
      <c r="D14544" s="2" t="s">
        <v>962</v>
      </c>
      <c r="E14544">
        <v>21</v>
      </c>
      <c r="F14544">
        <v>262</v>
      </c>
      <c r="G14544">
        <v>17</v>
      </c>
      <c r="H14544">
        <v>9</v>
      </c>
      <c r="I14544" s="2">
        <v>392.45319610834122</v>
      </c>
      <c r="J14544" s="4">
        <v>280.32371150595804</v>
      </c>
      <c r="K14544" s="11">
        <f>Table__Master[[#This Row],[unit price]]*Table__Master[[#This Row],[Order qty]]</f>
        <v>3532.078764975071</v>
      </c>
      <c r="L14544" s="11">
        <f>Table__Master[[#This Row],[Revenue]]-(Table__Master[[#This Row],[unit cost]]*Table__Master[[#This Row],[Order qty]])</f>
        <v>1009.1653614214483</v>
      </c>
    </row>
    <row r="14545" spans="1:12" x14ac:dyDescent="0.25">
      <c r="A14545" t="s">
        <v>15518</v>
      </c>
      <c r="B14545" s="3">
        <v>43898</v>
      </c>
      <c r="C14545" t="s">
        <v>964</v>
      </c>
      <c r="D14545" s="2" t="s">
        <v>962</v>
      </c>
      <c r="E14545">
        <v>11</v>
      </c>
      <c r="F14545">
        <v>365</v>
      </c>
      <c r="G14545">
        <v>34</v>
      </c>
      <c r="H14545">
        <v>2</v>
      </c>
      <c r="I14545" s="2">
        <v>415.73256897926331</v>
      </c>
      <c r="J14545" s="4">
        <v>296.9518349851881</v>
      </c>
      <c r="K14545" s="11">
        <f>Table__Master[[#This Row],[unit price]]*Table__Master[[#This Row],[Order qty]]</f>
        <v>831.46513795852661</v>
      </c>
      <c r="L14545" s="11">
        <f>Table__Master[[#This Row],[Revenue]]-(Table__Master[[#This Row],[unit cost]]*Table__Master[[#This Row],[Order qty]])</f>
        <v>237.56146798815041</v>
      </c>
    </row>
    <row r="14546" spans="1:12" x14ac:dyDescent="0.25">
      <c r="A14546" t="s">
        <v>15519</v>
      </c>
      <c r="B14546" s="3">
        <v>43859</v>
      </c>
      <c r="C14546" t="s">
        <v>964</v>
      </c>
      <c r="D14546" s="2" t="s">
        <v>962</v>
      </c>
      <c r="E14546">
        <v>22</v>
      </c>
      <c r="F14546">
        <v>327</v>
      </c>
      <c r="G14546">
        <v>36</v>
      </c>
      <c r="H14546">
        <v>9</v>
      </c>
      <c r="I14546" s="2">
        <v>509.27598112821579</v>
      </c>
      <c r="J14546" s="4">
        <v>363.76855794872557</v>
      </c>
      <c r="K14546" s="11">
        <f>Table__Master[[#This Row],[unit price]]*Table__Master[[#This Row],[Order qty]]</f>
        <v>4583.4838301539421</v>
      </c>
      <c r="L14546" s="11">
        <f>Table__Master[[#This Row],[Revenue]]-(Table__Master[[#This Row],[unit cost]]*Table__Master[[#This Row],[Order qty]])</f>
        <v>1309.5668086154119</v>
      </c>
    </row>
    <row r="14547" spans="1:12" x14ac:dyDescent="0.25">
      <c r="A14547" t="s">
        <v>15520</v>
      </c>
      <c r="B14547" s="3">
        <v>43842</v>
      </c>
      <c r="C14547" t="s">
        <v>965</v>
      </c>
      <c r="D14547" s="2" t="s">
        <v>962</v>
      </c>
      <c r="E14547">
        <v>13</v>
      </c>
      <c r="F14547">
        <v>337</v>
      </c>
      <c r="G14547">
        <v>8</v>
      </c>
      <c r="H14547">
        <v>1</v>
      </c>
      <c r="I14547" s="2">
        <v>208.18865239620209</v>
      </c>
      <c r="J14547" s="4">
        <v>148.70618028300149</v>
      </c>
      <c r="K14547" s="11">
        <f>Table__Master[[#This Row],[unit price]]*Table__Master[[#This Row],[Order qty]]</f>
        <v>208.18865239620209</v>
      </c>
      <c r="L14547" s="11">
        <f>Table__Master[[#This Row],[Revenue]]-(Table__Master[[#This Row],[unit cost]]*Table__Master[[#This Row],[Order qty]])</f>
        <v>59.4824721132006</v>
      </c>
    </row>
    <row r="14548" spans="1:12" x14ac:dyDescent="0.25">
      <c r="A14548" t="s">
        <v>15521</v>
      </c>
      <c r="B14548" s="3">
        <v>43871</v>
      </c>
      <c r="C14548" t="s">
        <v>961</v>
      </c>
      <c r="D14548" s="2" t="s">
        <v>962</v>
      </c>
      <c r="E14548">
        <v>26</v>
      </c>
      <c r="F14548">
        <v>321</v>
      </c>
      <c r="G14548">
        <v>27</v>
      </c>
      <c r="H14548">
        <v>8</v>
      </c>
      <c r="I14548" s="2">
        <v>264.75941544771194</v>
      </c>
      <c r="J14548" s="4">
        <v>189.1138681769371</v>
      </c>
      <c r="K14548" s="11">
        <f>Table__Master[[#This Row],[unit price]]*Table__Master[[#This Row],[Order qty]]</f>
        <v>2118.0753235816956</v>
      </c>
      <c r="L14548" s="11">
        <f>Table__Master[[#This Row],[Revenue]]-(Table__Master[[#This Row],[unit cost]]*Table__Master[[#This Row],[Order qty]])</f>
        <v>605.16437816619873</v>
      </c>
    </row>
    <row r="14549" spans="1:12" x14ac:dyDescent="0.25">
      <c r="A14549" t="s">
        <v>15522</v>
      </c>
      <c r="B14549" s="3">
        <v>43912</v>
      </c>
      <c r="C14549" t="s">
        <v>963</v>
      </c>
      <c r="D14549" s="2" t="s">
        <v>962</v>
      </c>
      <c r="E14549">
        <v>15</v>
      </c>
      <c r="F14549">
        <v>122</v>
      </c>
      <c r="G14549">
        <v>44</v>
      </c>
      <c r="H14549">
        <v>4</v>
      </c>
      <c r="I14549" s="2">
        <v>349.30829572677612</v>
      </c>
      <c r="J14549" s="4">
        <v>249.50592551912581</v>
      </c>
      <c r="K14549" s="11">
        <f>Table__Master[[#This Row],[unit price]]*Table__Master[[#This Row],[Order qty]]</f>
        <v>1397.2331829071045</v>
      </c>
      <c r="L14549" s="11">
        <f>Table__Master[[#This Row],[Revenue]]-(Table__Master[[#This Row],[unit cost]]*Table__Master[[#This Row],[Order qty]])</f>
        <v>399.20948083060125</v>
      </c>
    </row>
    <row r="14550" spans="1:12" x14ac:dyDescent="0.25">
      <c r="A14550" t="s">
        <v>15523</v>
      </c>
      <c r="B14550" s="3">
        <v>43964</v>
      </c>
      <c r="C14550" t="s">
        <v>963</v>
      </c>
      <c r="D14550" s="2" t="s">
        <v>962</v>
      </c>
      <c r="E14550">
        <v>9</v>
      </c>
      <c r="F14550">
        <v>244</v>
      </c>
      <c r="G14550">
        <v>40</v>
      </c>
      <c r="H14550">
        <v>8</v>
      </c>
      <c r="I14550" s="2">
        <v>178.31564658880234</v>
      </c>
      <c r="J14550" s="4">
        <v>127.36831899200168</v>
      </c>
      <c r="K14550" s="11">
        <f>Table__Master[[#This Row],[unit price]]*Table__Master[[#This Row],[Order qty]]</f>
        <v>1426.5251727104187</v>
      </c>
      <c r="L14550" s="11">
        <f>Table__Master[[#This Row],[Revenue]]-(Table__Master[[#This Row],[unit cost]]*Table__Master[[#This Row],[Order qty]])</f>
        <v>407.57862077440529</v>
      </c>
    </row>
    <row r="14551" spans="1:12" x14ac:dyDescent="0.25">
      <c r="A14551" t="s">
        <v>15524</v>
      </c>
      <c r="B14551" s="3">
        <v>43879</v>
      </c>
      <c r="C14551" t="s">
        <v>961</v>
      </c>
      <c r="D14551" s="2" t="s">
        <v>962</v>
      </c>
      <c r="E14551">
        <v>18</v>
      </c>
      <c r="F14551">
        <v>181</v>
      </c>
      <c r="G14551">
        <v>4</v>
      </c>
      <c r="H14551">
        <v>7</v>
      </c>
      <c r="I14551" s="2">
        <v>412.01911890506744</v>
      </c>
      <c r="J14551" s="4">
        <v>294.29937064647675</v>
      </c>
      <c r="K14551" s="11">
        <f>Table__Master[[#This Row],[unit price]]*Table__Master[[#This Row],[Order qty]]</f>
        <v>2884.1338323354721</v>
      </c>
      <c r="L14551" s="11">
        <f>Table__Master[[#This Row],[Revenue]]-(Table__Master[[#This Row],[unit cost]]*Table__Master[[#This Row],[Order qty]])</f>
        <v>824.03823781013489</v>
      </c>
    </row>
    <row r="14552" spans="1:12" x14ac:dyDescent="0.25">
      <c r="A14552" t="s">
        <v>15525</v>
      </c>
      <c r="B14552" s="3">
        <v>43950</v>
      </c>
      <c r="C14552" t="s">
        <v>963</v>
      </c>
      <c r="D14552" s="2" t="s">
        <v>962</v>
      </c>
      <c r="E14552">
        <v>22</v>
      </c>
      <c r="F14552">
        <v>264</v>
      </c>
      <c r="G14552">
        <v>28</v>
      </c>
      <c r="H14552">
        <v>7</v>
      </c>
      <c r="I14552" s="2">
        <v>642.66962724924088</v>
      </c>
      <c r="J14552" s="4">
        <v>459.0497337494578</v>
      </c>
      <c r="K14552" s="11">
        <f>Table__Master[[#This Row],[unit price]]*Table__Master[[#This Row],[Order qty]]</f>
        <v>4498.6873907446861</v>
      </c>
      <c r="L14552" s="11">
        <f>Table__Master[[#This Row],[Revenue]]-(Table__Master[[#This Row],[unit cost]]*Table__Master[[#This Row],[Order qty]])</f>
        <v>1285.3392544984818</v>
      </c>
    </row>
    <row r="14553" spans="1:12" x14ac:dyDescent="0.25">
      <c r="A14553" t="s">
        <v>15526</v>
      </c>
      <c r="B14553" s="3">
        <v>43901</v>
      </c>
      <c r="C14553" t="s">
        <v>961</v>
      </c>
      <c r="D14553" s="2" t="s">
        <v>962</v>
      </c>
      <c r="E14553">
        <v>1</v>
      </c>
      <c r="F14553">
        <v>126</v>
      </c>
      <c r="G14553">
        <v>45</v>
      </c>
      <c r="H14553">
        <v>4</v>
      </c>
      <c r="I14553" s="2">
        <v>380.62282633781433</v>
      </c>
      <c r="J14553" s="4">
        <v>271.87344738415311</v>
      </c>
      <c r="K14553" s="11">
        <f>Table__Master[[#This Row],[unit price]]*Table__Master[[#This Row],[Order qty]]</f>
        <v>1522.4913053512573</v>
      </c>
      <c r="L14553" s="11">
        <f>Table__Master[[#This Row],[Revenue]]-(Table__Master[[#This Row],[unit cost]]*Table__Master[[#This Row],[Order qty]])</f>
        <v>434.99751581464488</v>
      </c>
    </row>
    <row r="14554" spans="1:12" x14ac:dyDescent="0.25">
      <c r="A14554" t="s">
        <v>15527</v>
      </c>
      <c r="B14554" s="3">
        <v>43970</v>
      </c>
      <c r="C14554" t="s">
        <v>963</v>
      </c>
      <c r="D14554" s="2" t="s">
        <v>962</v>
      </c>
      <c r="E14554">
        <v>2</v>
      </c>
      <c r="F14554">
        <v>90</v>
      </c>
      <c r="G14554">
        <v>39</v>
      </c>
      <c r="H14554">
        <v>3</v>
      </c>
      <c r="I14554" s="2">
        <v>221.48655670881271</v>
      </c>
      <c r="J14554" s="4">
        <v>158.20468336343765</v>
      </c>
      <c r="K14554" s="11">
        <f>Table__Master[[#This Row],[unit price]]*Table__Master[[#This Row],[Order qty]]</f>
        <v>664.45967012643814</v>
      </c>
      <c r="L14554" s="11">
        <f>Table__Master[[#This Row],[Revenue]]-(Table__Master[[#This Row],[unit cost]]*Table__Master[[#This Row],[Order qty]])</f>
        <v>189.84562003612518</v>
      </c>
    </row>
    <row r="14555" spans="1:12" x14ac:dyDescent="0.25">
      <c r="A14555" t="s">
        <v>15528</v>
      </c>
      <c r="B14555" s="3">
        <v>43838</v>
      </c>
      <c r="C14555" t="s">
        <v>964</v>
      </c>
      <c r="D14555" s="2" t="s">
        <v>962</v>
      </c>
      <c r="E14555">
        <v>26</v>
      </c>
      <c r="F14555">
        <v>55</v>
      </c>
      <c r="G14555">
        <v>16</v>
      </c>
      <c r="H14555">
        <v>3</v>
      </c>
      <c r="I14555" s="2">
        <v>497.41288268566132</v>
      </c>
      <c r="J14555" s="4">
        <v>355.29491620404383</v>
      </c>
      <c r="K14555" s="11">
        <f>Table__Master[[#This Row],[unit price]]*Table__Master[[#This Row],[Order qty]]</f>
        <v>1492.2386480569839</v>
      </c>
      <c r="L14555" s="11">
        <f>Table__Master[[#This Row],[Revenue]]-(Table__Master[[#This Row],[unit cost]]*Table__Master[[#This Row],[Order qty]])</f>
        <v>426.35389944485246</v>
      </c>
    </row>
    <row r="14556" spans="1:12" x14ac:dyDescent="0.25">
      <c r="A14556" t="s">
        <v>15529</v>
      </c>
      <c r="B14556" s="3">
        <v>43884</v>
      </c>
      <c r="C14556" t="s">
        <v>963</v>
      </c>
      <c r="D14556" s="2" t="s">
        <v>962</v>
      </c>
      <c r="E14556">
        <v>8</v>
      </c>
      <c r="F14556">
        <v>294</v>
      </c>
      <c r="G14556">
        <v>26</v>
      </c>
      <c r="H14556">
        <v>2</v>
      </c>
      <c r="I14556" s="2">
        <v>368.01885348558426</v>
      </c>
      <c r="J14556" s="4">
        <v>262.87060963256022</v>
      </c>
      <c r="K14556" s="11">
        <f>Table__Master[[#This Row],[unit price]]*Table__Master[[#This Row],[Order qty]]</f>
        <v>736.03770697116852</v>
      </c>
      <c r="L14556" s="11">
        <f>Table__Master[[#This Row],[Revenue]]-(Table__Master[[#This Row],[unit cost]]*Table__Master[[#This Row],[Order qty]])</f>
        <v>210.29648770604808</v>
      </c>
    </row>
    <row r="14557" spans="1:12" x14ac:dyDescent="0.25">
      <c r="A14557" t="s">
        <v>15530</v>
      </c>
      <c r="B14557" s="3">
        <v>43949</v>
      </c>
      <c r="C14557" t="s">
        <v>963</v>
      </c>
      <c r="D14557" s="2" t="s">
        <v>962</v>
      </c>
      <c r="E14557">
        <v>19</v>
      </c>
      <c r="F14557">
        <v>65</v>
      </c>
      <c r="G14557">
        <v>10</v>
      </c>
      <c r="H14557">
        <v>9</v>
      </c>
      <c r="I14557" s="2">
        <v>383.23359489440918</v>
      </c>
      <c r="J14557" s="4">
        <v>273.73828206743514</v>
      </c>
      <c r="K14557" s="11">
        <f>Table__Master[[#This Row],[unit price]]*Table__Master[[#This Row],[Order qty]]</f>
        <v>3449.1023540496826</v>
      </c>
      <c r="L14557" s="11">
        <f>Table__Master[[#This Row],[Revenue]]-(Table__Master[[#This Row],[unit cost]]*Table__Master[[#This Row],[Order qty]])</f>
        <v>985.45781544276633</v>
      </c>
    </row>
    <row r="14558" spans="1:12" x14ac:dyDescent="0.25">
      <c r="A14558" t="s">
        <v>15531</v>
      </c>
      <c r="B14558" s="3">
        <v>43854</v>
      </c>
      <c r="C14558" t="s">
        <v>965</v>
      </c>
      <c r="D14558" s="2" t="s">
        <v>962</v>
      </c>
      <c r="E14558">
        <v>4</v>
      </c>
      <c r="F14558">
        <v>277</v>
      </c>
      <c r="G14558">
        <v>45</v>
      </c>
      <c r="H14558">
        <v>6</v>
      </c>
      <c r="I14558" s="2">
        <v>297.92890924215317</v>
      </c>
      <c r="J14558" s="4">
        <v>212.80636374439513</v>
      </c>
      <c r="K14558" s="11">
        <f>Table__Master[[#This Row],[unit price]]*Table__Master[[#This Row],[Order qty]]</f>
        <v>1787.573455452919</v>
      </c>
      <c r="L14558" s="11">
        <f>Table__Master[[#This Row],[Revenue]]-(Table__Master[[#This Row],[unit cost]]*Table__Master[[#This Row],[Order qty]])</f>
        <v>510.73527298654835</v>
      </c>
    </row>
    <row r="14559" spans="1:12" x14ac:dyDescent="0.25">
      <c r="A14559" t="s">
        <v>15532</v>
      </c>
      <c r="B14559" s="3">
        <v>43981</v>
      </c>
      <c r="C14559" t="s">
        <v>961</v>
      </c>
      <c r="D14559" s="2" t="s">
        <v>962</v>
      </c>
      <c r="E14559">
        <v>20</v>
      </c>
      <c r="F14559">
        <v>305</v>
      </c>
      <c r="G14559">
        <v>23</v>
      </c>
      <c r="H14559">
        <v>10</v>
      </c>
      <c r="I14559" s="2">
        <v>641.51185047626495</v>
      </c>
      <c r="J14559" s="4">
        <v>458.22275034018929</v>
      </c>
      <c r="K14559" s="11">
        <f>Table__Master[[#This Row],[unit price]]*Table__Master[[#This Row],[Order qty]]</f>
        <v>6415.1185047626495</v>
      </c>
      <c r="L14559" s="11">
        <f>Table__Master[[#This Row],[Revenue]]-(Table__Master[[#This Row],[unit cost]]*Table__Master[[#This Row],[Order qty]])</f>
        <v>1832.8910013607565</v>
      </c>
    </row>
    <row r="14560" spans="1:12" x14ac:dyDescent="0.25">
      <c r="A14560" t="s">
        <v>15533</v>
      </c>
      <c r="B14560" s="3">
        <v>43954</v>
      </c>
      <c r="C14560" t="s">
        <v>963</v>
      </c>
      <c r="D14560" s="2" t="s">
        <v>962</v>
      </c>
      <c r="E14560">
        <v>11</v>
      </c>
      <c r="F14560">
        <v>134</v>
      </c>
      <c r="G14560">
        <v>41</v>
      </c>
      <c r="H14560">
        <v>1</v>
      </c>
      <c r="I14560" s="2">
        <v>443.69387394189835</v>
      </c>
      <c r="J14560" s="4">
        <v>316.92419567278455</v>
      </c>
      <c r="K14560" s="11">
        <f>Table__Master[[#This Row],[unit price]]*Table__Master[[#This Row],[Order qty]]</f>
        <v>443.69387394189835</v>
      </c>
      <c r="L14560" s="11">
        <f>Table__Master[[#This Row],[Revenue]]-(Table__Master[[#This Row],[unit cost]]*Table__Master[[#This Row],[Order qty]])</f>
        <v>126.7696782691138</v>
      </c>
    </row>
    <row r="14561" spans="1:12" x14ac:dyDescent="0.25">
      <c r="A14561" t="s">
        <v>15534</v>
      </c>
      <c r="B14561" s="3">
        <v>43945</v>
      </c>
      <c r="C14561" t="s">
        <v>965</v>
      </c>
      <c r="D14561" s="2" t="s">
        <v>962</v>
      </c>
      <c r="E14561">
        <v>7</v>
      </c>
      <c r="F14561">
        <v>335</v>
      </c>
      <c r="G14561">
        <v>11</v>
      </c>
      <c r="H14561">
        <v>8</v>
      </c>
      <c r="I14561" s="2">
        <v>260.54276204109192</v>
      </c>
      <c r="J14561" s="4">
        <v>186.10197288649425</v>
      </c>
      <c r="K14561" s="11">
        <f>Table__Master[[#This Row],[unit price]]*Table__Master[[#This Row],[Order qty]]</f>
        <v>2084.3420963287354</v>
      </c>
      <c r="L14561" s="11">
        <f>Table__Master[[#This Row],[Revenue]]-(Table__Master[[#This Row],[unit cost]]*Table__Master[[#This Row],[Order qty]])</f>
        <v>595.52631323678133</v>
      </c>
    </row>
    <row r="14562" spans="1:12" x14ac:dyDescent="0.25">
      <c r="A14562" t="s">
        <v>15535</v>
      </c>
      <c r="B14562" s="3">
        <v>43890</v>
      </c>
      <c r="C14562" t="s">
        <v>961</v>
      </c>
      <c r="D14562" s="2" t="s">
        <v>962</v>
      </c>
      <c r="E14562">
        <v>1</v>
      </c>
      <c r="F14562">
        <v>190</v>
      </c>
      <c r="G14562">
        <v>13</v>
      </c>
      <c r="H14562">
        <v>8</v>
      </c>
      <c r="I14562" s="2">
        <v>478.24872225522995</v>
      </c>
      <c r="J14562" s="4">
        <v>341.60623018230712</v>
      </c>
      <c r="K14562" s="11">
        <f>Table__Master[[#This Row],[unit price]]*Table__Master[[#This Row],[Order qty]]</f>
        <v>3825.9897780418396</v>
      </c>
      <c r="L14562" s="11">
        <f>Table__Master[[#This Row],[Revenue]]-(Table__Master[[#This Row],[unit cost]]*Table__Master[[#This Row],[Order qty]])</f>
        <v>1093.1399365833827</v>
      </c>
    </row>
    <row r="14563" spans="1:12" x14ac:dyDescent="0.25">
      <c r="A14563" t="s">
        <v>15536</v>
      </c>
      <c r="B14563" s="3">
        <v>43838</v>
      </c>
      <c r="C14563" t="s">
        <v>963</v>
      </c>
      <c r="D14563" s="2" t="s">
        <v>962</v>
      </c>
      <c r="E14563">
        <v>17</v>
      </c>
      <c r="F14563">
        <v>326</v>
      </c>
      <c r="G14563">
        <v>28</v>
      </c>
      <c r="H14563">
        <v>6</v>
      </c>
      <c r="I14563" s="2">
        <v>288.06046807765961</v>
      </c>
      <c r="J14563" s="4">
        <v>205.7574771983283</v>
      </c>
      <c r="K14563" s="11">
        <f>Table__Master[[#This Row],[unit price]]*Table__Master[[#This Row],[Order qty]]</f>
        <v>1728.3628084659576</v>
      </c>
      <c r="L14563" s="11">
        <f>Table__Master[[#This Row],[Revenue]]-(Table__Master[[#This Row],[unit cost]]*Table__Master[[#This Row],[Order qty]])</f>
        <v>493.81794527598777</v>
      </c>
    </row>
    <row r="14564" spans="1:12" x14ac:dyDescent="0.25">
      <c r="A14564" t="s">
        <v>15537</v>
      </c>
      <c r="B14564" s="3">
        <v>43914</v>
      </c>
      <c r="C14564" t="s">
        <v>963</v>
      </c>
      <c r="D14564" s="2" t="s">
        <v>962</v>
      </c>
      <c r="E14564">
        <v>10</v>
      </c>
      <c r="F14564">
        <v>154</v>
      </c>
      <c r="G14564">
        <v>18</v>
      </c>
      <c r="H14564">
        <v>9</v>
      </c>
      <c r="I14564" s="2">
        <v>565.77385121583939</v>
      </c>
      <c r="J14564" s="4">
        <v>404.12417943988532</v>
      </c>
      <c r="K14564" s="11">
        <f>Table__Master[[#This Row],[unit price]]*Table__Master[[#This Row],[Order qty]]</f>
        <v>5091.9646609425545</v>
      </c>
      <c r="L14564" s="11">
        <f>Table__Master[[#This Row],[Revenue]]-(Table__Master[[#This Row],[unit cost]]*Table__Master[[#This Row],[Order qty]])</f>
        <v>1454.8470459835867</v>
      </c>
    </row>
    <row r="14565" spans="1:12" x14ac:dyDescent="0.25">
      <c r="A14565" t="s">
        <v>15538</v>
      </c>
      <c r="B14565" s="3">
        <v>43843</v>
      </c>
      <c r="C14565" t="s">
        <v>964</v>
      </c>
      <c r="D14565" s="2" t="s">
        <v>962</v>
      </c>
      <c r="E14565">
        <v>25</v>
      </c>
      <c r="F14565">
        <v>122</v>
      </c>
      <c r="G14565">
        <v>14</v>
      </c>
      <c r="H14565">
        <v>9</v>
      </c>
      <c r="I14565" s="2">
        <v>329.3753399848938</v>
      </c>
      <c r="J14565" s="4">
        <v>235.26809998920987</v>
      </c>
      <c r="K14565" s="11">
        <f>Table__Master[[#This Row],[unit price]]*Table__Master[[#This Row],[Order qty]]</f>
        <v>2964.3780598640442</v>
      </c>
      <c r="L14565" s="11">
        <f>Table__Master[[#This Row],[Revenue]]-(Table__Master[[#This Row],[unit cost]]*Table__Master[[#This Row],[Order qty]])</f>
        <v>846.96515996115522</v>
      </c>
    </row>
    <row r="14566" spans="1:12" x14ac:dyDescent="0.25">
      <c r="A14566" t="s">
        <v>15539</v>
      </c>
      <c r="B14566" s="3">
        <v>43845</v>
      </c>
      <c r="C14566" t="s">
        <v>963</v>
      </c>
      <c r="D14566" s="2" t="s">
        <v>962</v>
      </c>
      <c r="E14566">
        <v>16</v>
      </c>
      <c r="F14566">
        <v>276</v>
      </c>
      <c r="G14566">
        <v>21</v>
      </c>
      <c r="H14566">
        <v>6</v>
      </c>
      <c r="I14566" s="2">
        <v>594.78345912694931</v>
      </c>
      <c r="J14566" s="4">
        <v>424.84532794782098</v>
      </c>
      <c r="K14566" s="11">
        <f>Table__Master[[#This Row],[unit price]]*Table__Master[[#This Row],[Order qty]]</f>
        <v>3568.7007547616959</v>
      </c>
      <c r="L14566" s="11">
        <f>Table__Master[[#This Row],[Revenue]]-(Table__Master[[#This Row],[unit cost]]*Table__Master[[#This Row],[Order qty]])</f>
        <v>1019.6287870747701</v>
      </c>
    </row>
    <row r="14567" spans="1:12" x14ac:dyDescent="0.25">
      <c r="A14567" t="s">
        <v>15540</v>
      </c>
      <c r="B14567" s="3">
        <v>43857</v>
      </c>
      <c r="C14567" t="s">
        <v>961</v>
      </c>
      <c r="D14567" s="2" t="s">
        <v>962</v>
      </c>
      <c r="E14567">
        <v>11</v>
      </c>
      <c r="F14567">
        <v>355</v>
      </c>
      <c r="G14567">
        <v>9</v>
      </c>
      <c r="H14567">
        <v>4</v>
      </c>
      <c r="I14567" s="2">
        <v>597.60884535312653</v>
      </c>
      <c r="J14567" s="4">
        <v>426.86346096651897</v>
      </c>
      <c r="K14567" s="11">
        <f>Table__Master[[#This Row],[unit price]]*Table__Master[[#This Row],[Order qty]]</f>
        <v>2390.4353814125061</v>
      </c>
      <c r="L14567" s="11">
        <f>Table__Master[[#This Row],[Revenue]]-(Table__Master[[#This Row],[unit cost]]*Table__Master[[#This Row],[Order qty]])</f>
        <v>682.98153754643022</v>
      </c>
    </row>
    <row r="14568" spans="1:12" x14ac:dyDescent="0.25">
      <c r="A14568" t="s">
        <v>15541</v>
      </c>
      <c r="B14568" s="3">
        <v>43947</v>
      </c>
      <c r="C14568" t="s">
        <v>964</v>
      </c>
      <c r="D14568" s="2" t="s">
        <v>962</v>
      </c>
      <c r="E14568">
        <v>22</v>
      </c>
      <c r="F14568">
        <v>27</v>
      </c>
      <c r="G14568">
        <v>30</v>
      </c>
      <c r="H14568">
        <v>7</v>
      </c>
      <c r="I14568" s="2">
        <v>289.92095571756363</v>
      </c>
      <c r="J14568" s="4">
        <v>207.0863969411169</v>
      </c>
      <c r="K14568" s="11">
        <f>Table__Master[[#This Row],[unit price]]*Table__Master[[#This Row],[Order qty]]</f>
        <v>2029.4466900229454</v>
      </c>
      <c r="L14568" s="11">
        <f>Table__Master[[#This Row],[Revenue]]-(Table__Master[[#This Row],[unit cost]]*Table__Master[[#This Row],[Order qty]])</f>
        <v>579.84191143512703</v>
      </c>
    </row>
    <row r="14569" spans="1:12" x14ac:dyDescent="0.25">
      <c r="A14569" t="s">
        <v>15542</v>
      </c>
      <c r="B14569" s="3">
        <v>43971</v>
      </c>
      <c r="C14569" t="s">
        <v>964</v>
      </c>
      <c r="D14569" s="2" t="s">
        <v>962</v>
      </c>
      <c r="E14569">
        <v>15</v>
      </c>
      <c r="F14569">
        <v>341</v>
      </c>
      <c r="G14569">
        <v>29</v>
      </c>
      <c r="H14569">
        <v>2</v>
      </c>
      <c r="I14569" s="2">
        <v>325.80731749534607</v>
      </c>
      <c r="J14569" s="4">
        <v>232.71951249667578</v>
      </c>
      <c r="K14569" s="11">
        <f>Table__Master[[#This Row],[unit price]]*Table__Master[[#This Row],[Order qty]]</f>
        <v>651.61463499069214</v>
      </c>
      <c r="L14569" s="11">
        <f>Table__Master[[#This Row],[Revenue]]-(Table__Master[[#This Row],[unit cost]]*Table__Master[[#This Row],[Order qty]])</f>
        <v>186.17560999734059</v>
      </c>
    </row>
    <row r="14570" spans="1:12" x14ac:dyDescent="0.25">
      <c r="A14570" t="s">
        <v>15543</v>
      </c>
      <c r="B14570" s="3">
        <v>43877</v>
      </c>
      <c r="C14570" t="s">
        <v>961</v>
      </c>
      <c r="D14570" s="2" t="s">
        <v>962</v>
      </c>
      <c r="E14570">
        <v>25</v>
      </c>
      <c r="F14570">
        <v>195</v>
      </c>
      <c r="G14570">
        <v>23</v>
      </c>
      <c r="H14570">
        <v>3</v>
      </c>
      <c r="I14570" s="2">
        <v>218.1176535487175</v>
      </c>
      <c r="J14570" s="4">
        <v>155.79832396336965</v>
      </c>
      <c r="K14570" s="11">
        <f>Table__Master[[#This Row],[unit price]]*Table__Master[[#This Row],[Order qty]]</f>
        <v>654.3529606461525</v>
      </c>
      <c r="L14570" s="11">
        <f>Table__Master[[#This Row],[Revenue]]-(Table__Master[[#This Row],[unit cost]]*Table__Master[[#This Row],[Order qty]])</f>
        <v>186.95798875604351</v>
      </c>
    </row>
    <row r="14571" spans="1:12" x14ac:dyDescent="0.25">
      <c r="A14571" t="s">
        <v>15544</v>
      </c>
      <c r="B14571" s="3">
        <v>43907</v>
      </c>
      <c r="C14571" t="s">
        <v>963</v>
      </c>
      <c r="D14571" s="2" t="s">
        <v>962</v>
      </c>
      <c r="E14571">
        <v>4</v>
      </c>
      <c r="F14571">
        <v>62</v>
      </c>
      <c r="G14571">
        <v>16</v>
      </c>
      <c r="H14571">
        <v>5</v>
      </c>
      <c r="I14571" s="2">
        <v>509.96588122844696</v>
      </c>
      <c r="J14571" s="4">
        <v>364.26134373460502</v>
      </c>
      <c r="K14571" s="11">
        <f>Table__Master[[#This Row],[unit price]]*Table__Master[[#This Row],[Order qty]]</f>
        <v>2549.8294061422348</v>
      </c>
      <c r="L14571" s="11">
        <f>Table__Master[[#This Row],[Revenue]]-(Table__Master[[#This Row],[unit cost]]*Table__Master[[#This Row],[Order qty]])</f>
        <v>728.52268746920981</v>
      </c>
    </row>
    <row r="14572" spans="1:12" x14ac:dyDescent="0.25">
      <c r="A14572" t="s">
        <v>15545</v>
      </c>
      <c r="B14572" s="3">
        <v>43846</v>
      </c>
      <c r="C14572" t="s">
        <v>961</v>
      </c>
      <c r="D14572" s="2" t="s">
        <v>962</v>
      </c>
      <c r="E14572">
        <v>14</v>
      </c>
      <c r="F14572">
        <v>39</v>
      </c>
      <c r="G14572">
        <v>23</v>
      </c>
      <c r="H14572">
        <v>4</v>
      </c>
      <c r="I14572" s="2">
        <v>323.02099066972733</v>
      </c>
      <c r="J14572" s="4">
        <v>230.72927904980526</v>
      </c>
      <c r="K14572" s="11">
        <f>Table__Master[[#This Row],[unit price]]*Table__Master[[#This Row],[Order qty]]</f>
        <v>1292.0839626789093</v>
      </c>
      <c r="L14572" s="11">
        <f>Table__Master[[#This Row],[Revenue]]-(Table__Master[[#This Row],[unit cost]]*Table__Master[[#This Row],[Order qty]])</f>
        <v>369.16684647968827</v>
      </c>
    </row>
    <row r="14573" spans="1:12" x14ac:dyDescent="0.25">
      <c r="A14573" t="s">
        <v>15546</v>
      </c>
      <c r="B14573" s="3">
        <v>43860</v>
      </c>
      <c r="C14573" t="s">
        <v>963</v>
      </c>
      <c r="D14573" s="2" t="s">
        <v>962</v>
      </c>
      <c r="E14573">
        <v>21</v>
      </c>
      <c r="F14573">
        <v>67</v>
      </c>
      <c r="G14573">
        <v>19</v>
      </c>
      <c r="H14573">
        <v>5</v>
      </c>
      <c r="I14573" s="2">
        <v>540.24378490447998</v>
      </c>
      <c r="J14573" s="4">
        <v>385.8884177889143</v>
      </c>
      <c r="K14573" s="11">
        <f>Table__Master[[#This Row],[unit price]]*Table__Master[[#This Row],[Order qty]]</f>
        <v>2701.2189245223999</v>
      </c>
      <c r="L14573" s="11">
        <f>Table__Master[[#This Row],[Revenue]]-(Table__Master[[#This Row],[unit cost]]*Table__Master[[#This Row],[Order qty]])</f>
        <v>771.77683557782848</v>
      </c>
    </row>
    <row r="14574" spans="1:12" x14ac:dyDescent="0.25">
      <c r="A14574" t="s">
        <v>15547</v>
      </c>
      <c r="B14574" s="3">
        <v>43968</v>
      </c>
      <c r="C14574" t="s">
        <v>961</v>
      </c>
      <c r="D14574" s="2" t="s">
        <v>962</v>
      </c>
      <c r="E14574">
        <v>14</v>
      </c>
      <c r="F14574">
        <v>361</v>
      </c>
      <c r="G14574">
        <v>10</v>
      </c>
      <c r="H14574">
        <v>2</v>
      </c>
      <c r="I14574" s="2">
        <v>261.84853452444077</v>
      </c>
      <c r="J14574" s="4">
        <v>187.03466751745771</v>
      </c>
      <c r="K14574" s="11">
        <f>Table__Master[[#This Row],[unit price]]*Table__Master[[#This Row],[Order qty]]</f>
        <v>523.69706904888153</v>
      </c>
      <c r="L14574" s="11">
        <f>Table__Master[[#This Row],[Revenue]]-(Table__Master[[#This Row],[unit cost]]*Table__Master[[#This Row],[Order qty]])</f>
        <v>149.62773401396612</v>
      </c>
    </row>
    <row r="14575" spans="1:12" x14ac:dyDescent="0.25">
      <c r="A14575" t="s">
        <v>15548</v>
      </c>
      <c r="B14575" s="3">
        <v>43946</v>
      </c>
      <c r="C14575" t="s">
        <v>961</v>
      </c>
      <c r="D14575" s="2" t="s">
        <v>962</v>
      </c>
      <c r="E14575">
        <v>20</v>
      </c>
      <c r="F14575">
        <v>154</v>
      </c>
      <c r="G14575">
        <v>3</v>
      </c>
      <c r="H14575">
        <v>10</v>
      </c>
      <c r="I14575" s="2">
        <v>446.90238869190216</v>
      </c>
      <c r="J14575" s="4">
        <v>319.21599192278728</v>
      </c>
      <c r="K14575" s="11">
        <f>Table__Master[[#This Row],[unit price]]*Table__Master[[#This Row],[Order qty]]</f>
        <v>4469.0238869190216</v>
      </c>
      <c r="L14575" s="11">
        <f>Table__Master[[#This Row],[Revenue]]-(Table__Master[[#This Row],[unit cost]]*Table__Master[[#This Row],[Order qty]])</f>
        <v>1276.8639676911489</v>
      </c>
    </row>
    <row r="14576" spans="1:12" x14ac:dyDescent="0.25">
      <c r="A14576" t="s">
        <v>15549</v>
      </c>
      <c r="B14576" s="3">
        <v>43899</v>
      </c>
      <c r="C14576" t="s">
        <v>965</v>
      </c>
      <c r="D14576" s="2" t="s">
        <v>962</v>
      </c>
      <c r="E14576">
        <v>1</v>
      </c>
      <c r="F14576">
        <v>290</v>
      </c>
      <c r="G14576">
        <v>44</v>
      </c>
      <c r="H14576">
        <v>6</v>
      </c>
      <c r="I14576" s="2">
        <v>433.07401710748672</v>
      </c>
      <c r="J14576" s="4">
        <v>309.3385836482048</v>
      </c>
      <c r="K14576" s="11">
        <f>Table__Master[[#This Row],[unit price]]*Table__Master[[#This Row],[Order qty]]</f>
        <v>2598.4441026449203</v>
      </c>
      <c r="L14576" s="11">
        <f>Table__Master[[#This Row],[Revenue]]-(Table__Master[[#This Row],[unit cost]]*Table__Master[[#This Row],[Order qty]])</f>
        <v>742.41260075569153</v>
      </c>
    </row>
    <row r="14577" spans="1:12" x14ac:dyDescent="0.25">
      <c r="A14577" t="s">
        <v>15550</v>
      </c>
      <c r="B14577" s="3">
        <v>43836</v>
      </c>
      <c r="C14577" t="s">
        <v>963</v>
      </c>
      <c r="D14577" s="2" t="s">
        <v>962</v>
      </c>
      <c r="E14577">
        <v>19</v>
      </c>
      <c r="F14577">
        <v>26</v>
      </c>
      <c r="G14577">
        <v>28</v>
      </c>
      <c r="H14577">
        <v>9</v>
      </c>
      <c r="I14577" s="2">
        <v>572.74705910682678</v>
      </c>
      <c r="J14577" s="4">
        <v>409.10504221916199</v>
      </c>
      <c r="K14577" s="11">
        <f>Table__Master[[#This Row],[unit price]]*Table__Master[[#This Row],[Order qty]]</f>
        <v>5154.723531961441</v>
      </c>
      <c r="L14577" s="11">
        <f>Table__Master[[#This Row],[Revenue]]-(Table__Master[[#This Row],[unit cost]]*Table__Master[[#This Row],[Order qty]])</f>
        <v>1472.7781519889832</v>
      </c>
    </row>
    <row r="14578" spans="1:12" x14ac:dyDescent="0.25">
      <c r="A14578" t="s">
        <v>15551</v>
      </c>
      <c r="B14578" s="3">
        <v>43982</v>
      </c>
      <c r="C14578" t="s">
        <v>961</v>
      </c>
      <c r="D14578" s="2" t="s">
        <v>962</v>
      </c>
      <c r="E14578">
        <v>19</v>
      </c>
      <c r="F14578">
        <v>273</v>
      </c>
      <c r="G14578">
        <v>24</v>
      </c>
      <c r="H14578">
        <v>4</v>
      </c>
      <c r="I14578" s="2">
        <v>203.60165137052536</v>
      </c>
      <c r="J14578" s="4">
        <v>145.42975097894669</v>
      </c>
      <c r="K14578" s="11">
        <f>Table__Master[[#This Row],[unit price]]*Table__Master[[#This Row],[Order qty]]</f>
        <v>814.40660548210144</v>
      </c>
      <c r="L14578" s="11">
        <f>Table__Master[[#This Row],[Revenue]]-(Table__Master[[#This Row],[unit cost]]*Table__Master[[#This Row],[Order qty]])</f>
        <v>232.6876015663147</v>
      </c>
    </row>
    <row r="14579" spans="1:12" x14ac:dyDescent="0.25">
      <c r="A14579" t="s">
        <v>15552</v>
      </c>
      <c r="B14579" s="3">
        <v>43967</v>
      </c>
      <c r="C14579" t="s">
        <v>965</v>
      </c>
      <c r="D14579" s="2" t="s">
        <v>962</v>
      </c>
      <c r="E14579">
        <v>10</v>
      </c>
      <c r="F14579">
        <v>44</v>
      </c>
      <c r="G14579">
        <v>46</v>
      </c>
      <c r="H14579">
        <v>8</v>
      </c>
      <c r="I14579" s="2">
        <v>629.10421979427338</v>
      </c>
      <c r="J14579" s="4">
        <v>449.36015699590956</v>
      </c>
      <c r="K14579" s="11">
        <f>Table__Master[[#This Row],[unit price]]*Table__Master[[#This Row],[Order qty]]</f>
        <v>5032.833758354187</v>
      </c>
      <c r="L14579" s="11">
        <f>Table__Master[[#This Row],[Revenue]]-(Table__Master[[#This Row],[unit cost]]*Table__Master[[#This Row],[Order qty]])</f>
        <v>1437.9525023869105</v>
      </c>
    </row>
    <row r="14580" spans="1:12" x14ac:dyDescent="0.25">
      <c r="A14580" t="s">
        <v>15553</v>
      </c>
      <c r="B14580" s="3">
        <v>43834</v>
      </c>
      <c r="C14580" t="s">
        <v>965</v>
      </c>
      <c r="D14580" s="2" t="s">
        <v>962</v>
      </c>
      <c r="E14580">
        <v>23</v>
      </c>
      <c r="F14580">
        <v>363</v>
      </c>
      <c r="G14580">
        <v>5</v>
      </c>
      <c r="H14580">
        <v>9</v>
      </c>
      <c r="I14580" s="2">
        <v>490.33497887849808</v>
      </c>
      <c r="J14580" s="4">
        <v>350.23927062749863</v>
      </c>
      <c r="K14580" s="11">
        <f>Table__Master[[#This Row],[unit price]]*Table__Master[[#This Row],[Order qty]]</f>
        <v>4413.0148099064827</v>
      </c>
      <c r="L14580" s="11">
        <f>Table__Master[[#This Row],[Revenue]]-(Table__Master[[#This Row],[unit cost]]*Table__Master[[#This Row],[Order qty]])</f>
        <v>1260.8613742589951</v>
      </c>
    </row>
    <row r="14581" spans="1:12" x14ac:dyDescent="0.25">
      <c r="A14581" t="s">
        <v>15554</v>
      </c>
      <c r="B14581" s="3">
        <v>43922</v>
      </c>
      <c r="C14581" t="s">
        <v>965</v>
      </c>
      <c r="D14581" s="2" t="s">
        <v>962</v>
      </c>
      <c r="E14581">
        <v>15</v>
      </c>
      <c r="F14581">
        <v>304</v>
      </c>
      <c r="G14581">
        <v>21</v>
      </c>
      <c r="H14581">
        <v>4</v>
      </c>
      <c r="I14581" s="2">
        <v>217.61480855941772</v>
      </c>
      <c r="J14581" s="4">
        <v>155.43914897101266</v>
      </c>
      <c r="K14581" s="11">
        <f>Table__Master[[#This Row],[unit price]]*Table__Master[[#This Row],[Order qty]]</f>
        <v>870.4592342376709</v>
      </c>
      <c r="L14581" s="11">
        <f>Table__Master[[#This Row],[Revenue]]-(Table__Master[[#This Row],[unit cost]]*Table__Master[[#This Row],[Order qty]])</f>
        <v>248.70263835362027</v>
      </c>
    </row>
    <row r="14582" spans="1:12" x14ac:dyDescent="0.25">
      <c r="A14582" t="s">
        <v>15555</v>
      </c>
      <c r="B14582" s="3">
        <v>43933</v>
      </c>
      <c r="C14582" t="s">
        <v>963</v>
      </c>
      <c r="D14582" s="2" t="s">
        <v>962</v>
      </c>
      <c r="E14582">
        <v>14</v>
      </c>
      <c r="F14582">
        <v>243</v>
      </c>
      <c r="G14582">
        <v>3</v>
      </c>
      <c r="H14582">
        <v>7</v>
      </c>
      <c r="I14582" s="2">
        <v>441.29649871587753</v>
      </c>
      <c r="J14582" s="4">
        <v>315.21178479705537</v>
      </c>
      <c r="K14582" s="11">
        <f>Table__Master[[#This Row],[unit price]]*Table__Master[[#This Row],[Order qty]]</f>
        <v>3089.0754910111427</v>
      </c>
      <c r="L14582" s="11">
        <f>Table__Master[[#This Row],[Revenue]]-(Table__Master[[#This Row],[unit cost]]*Table__Master[[#This Row],[Order qty]])</f>
        <v>882.59299743175507</v>
      </c>
    </row>
    <row r="14583" spans="1:12" x14ac:dyDescent="0.25">
      <c r="A14583" t="s">
        <v>15556</v>
      </c>
      <c r="B14583" s="3">
        <v>43979</v>
      </c>
      <c r="C14583" t="s">
        <v>964</v>
      </c>
      <c r="D14583" s="2" t="s">
        <v>962</v>
      </c>
      <c r="E14583">
        <v>10</v>
      </c>
      <c r="F14583">
        <v>13</v>
      </c>
      <c r="G14583">
        <v>11</v>
      </c>
      <c r="H14583">
        <v>3</v>
      </c>
      <c r="I14583" s="2">
        <v>520.37539064884186</v>
      </c>
      <c r="J14583" s="4">
        <v>371.69670760631561</v>
      </c>
      <c r="K14583" s="11">
        <f>Table__Master[[#This Row],[unit price]]*Table__Master[[#This Row],[Order qty]]</f>
        <v>1561.1261719465256</v>
      </c>
      <c r="L14583" s="11">
        <f>Table__Master[[#This Row],[Revenue]]-(Table__Master[[#This Row],[unit cost]]*Table__Master[[#This Row],[Order qty]])</f>
        <v>446.03604912757874</v>
      </c>
    </row>
    <row r="14584" spans="1:12" x14ac:dyDescent="0.25">
      <c r="A14584" t="s">
        <v>15557</v>
      </c>
      <c r="B14584" s="3">
        <v>43937</v>
      </c>
      <c r="C14584" t="s">
        <v>965</v>
      </c>
      <c r="D14584" s="2" t="s">
        <v>962</v>
      </c>
      <c r="E14584">
        <v>22</v>
      </c>
      <c r="F14584">
        <v>171</v>
      </c>
      <c r="G14584">
        <v>35</v>
      </c>
      <c r="H14584">
        <v>9</v>
      </c>
      <c r="I14584" s="2">
        <v>631.70432764291763</v>
      </c>
      <c r="J14584" s="4">
        <v>451.21737688779837</v>
      </c>
      <c r="K14584" s="11">
        <f>Table__Master[[#This Row],[unit price]]*Table__Master[[#This Row],[Order qty]]</f>
        <v>5685.3389487862587</v>
      </c>
      <c r="L14584" s="11">
        <f>Table__Master[[#This Row],[Revenue]]-(Table__Master[[#This Row],[unit cost]]*Table__Master[[#This Row],[Order qty]])</f>
        <v>1624.3825567960735</v>
      </c>
    </row>
    <row r="14585" spans="1:12" x14ac:dyDescent="0.25">
      <c r="A14585" t="s">
        <v>15558</v>
      </c>
      <c r="B14585" s="3">
        <v>43844</v>
      </c>
      <c r="C14585" t="s">
        <v>965</v>
      </c>
      <c r="D14585" s="2" t="s">
        <v>962</v>
      </c>
      <c r="E14585">
        <v>17</v>
      </c>
      <c r="F14585">
        <v>356</v>
      </c>
      <c r="G14585">
        <v>29</v>
      </c>
      <c r="H14585">
        <v>1</v>
      </c>
      <c r="I14585" s="2">
        <v>473.20817828178406</v>
      </c>
      <c r="J14585" s="4">
        <v>338.0058416298458</v>
      </c>
      <c r="K14585" s="11">
        <f>Table__Master[[#This Row],[unit price]]*Table__Master[[#This Row],[Order qty]]</f>
        <v>473.20817828178406</v>
      </c>
      <c r="L14585" s="11">
        <f>Table__Master[[#This Row],[Revenue]]-(Table__Master[[#This Row],[unit cost]]*Table__Master[[#This Row],[Order qty]])</f>
        <v>135.20233665193825</v>
      </c>
    </row>
    <row r="14586" spans="1:12" x14ac:dyDescent="0.25">
      <c r="A14586" t="s">
        <v>15559</v>
      </c>
      <c r="B14586" s="3">
        <v>43973</v>
      </c>
      <c r="C14586" t="s">
        <v>965</v>
      </c>
      <c r="D14586" s="2" t="s">
        <v>962</v>
      </c>
      <c r="E14586">
        <v>11</v>
      </c>
      <c r="F14586">
        <v>277</v>
      </c>
      <c r="G14586">
        <v>21</v>
      </c>
      <c r="H14586">
        <v>9</v>
      </c>
      <c r="I14586" s="2">
        <v>265.66214150190353</v>
      </c>
      <c r="J14586" s="4">
        <v>189.75867250135968</v>
      </c>
      <c r="K14586" s="11">
        <f>Table__Master[[#This Row],[unit price]]*Table__Master[[#This Row],[Order qty]]</f>
        <v>2390.9592735171318</v>
      </c>
      <c r="L14586" s="11">
        <f>Table__Master[[#This Row],[Revenue]]-(Table__Master[[#This Row],[unit cost]]*Table__Master[[#This Row],[Order qty]])</f>
        <v>683.13122100489454</v>
      </c>
    </row>
    <row r="14587" spans="1:12" x14ac:dyDescent="0.25">
      <c r="A14587" t="s">
        <v>15560</v>
      </c>
      <c r="B14587" s="3">
        <v>43878</v>
      </c>
      <c r="C14587" t="s">
        <v>964</v>
      </c>
      <c r="D14587" s="2" t="s">
        <v>962</v>
      </c>
      <c r="E14587">
        <v>17</v>
      </c>
      <c r="F14587">
        <v>161</v>
      </c>
      <c r="G14587">
        <v>26</v>
      </c>
      <c r="H14587">
        <v>8</v>
      </c>
      <c r="I14587" s="2">
        <v>401.09120643138885</v>
      </c>
      <c r="J14587" s="4">
        <v>286.49371887956346</v>
      </c>
      <c r="K14587" s="11">
        <f>Table__Master[[#This Row],[unit price]]*Table__Master[[#This Row],[Order qty]]</f>
        <v>3208.7296514511108</v>
      </c>
      <c r="L14587" s="11">
        <f>Table__Master[[#This Row],[Revenue]]-(Table__Master[[#This Row],[unit cost]]*Table__Master[[#This Row],[Order qty]])</f>
        <v>916.77990041460316</v>
      </c>
    </row>
    <row r="14588" spans="1:12" x14ac:dyDescent="0.25">
      <c r="A14588" t="s">
        <v>15561</v>
      </c>
      <c r="B14588" s="3">
        <v>43920</v>
      </c>
      <c r="C14588" t="s">
        <v>964</v>
      </c>
      <c r="D14588" s="2" t="s">
        <v>962</v>
      </c>
      <c r="E14588">
        <v>18</v>
      </c>
      <c r="F14588">
        <v>173</v>
      </c>
      <c r="G14588">
        <v>32</v>
      </c>
      <c r="H14588">
        <v>9</v>
      </c>
      <c r="I14588" s="2">
        <v>548.36864787340164</v>
      </c>
      <c r="J14588" s="4">
        <v>391.69189133814405</v>
      </c>
      <c r="K14588" s="11">
        <f>Table__Master[[#This Row],[unit price]]*Table__Master[[#This Row],[Order qty]]</f>
        <v>4935.3178308606148</v>
      </c>
      <c r="L14588" s="11">
        <f>Table__Master[[#This Row],[Revenue]]-(Table__Master[[#This Row],[unit cost]]*Table__Master[[#This Row],[Order qty]])</f>
        <v>1410.0908088173182</v>
      </c>
    </row>
    <row r="14589" spans="1:12" x14ac:dyDescent="0.25">
      <c r="A14589" t="s">
        <v>15562</v>
      </c>
      <c r="B14589" s="3">
        <v>43978</v>
      </c>
      <c r="C14589" t="s">
        <v>961</v>
      </c>
      <c r="D14589" s="2" t="s">
        <v>962</v>
      </c>
      <c r="E14589">
        <v>20</v>
      </c>
      <c r="F14589">
        <v>206</v>
      </c>
      <c r="G14589">
        <v>23</v>
      </c>
      <c r="H14589">
        <v>6</v>
      </c>
      <c r="I14589" s="2">
        <v>168.02991485595703</v>
      </c>
      <c r="J14589" s="4">
        <v>120.02136775425502</v>
      </c>
      <c r="K14589" s="11">
        <f>Table__Master[[#This Row],[unit price]]*Table__Master[[#This Row],[Order qty]]</f>
        <v>1008.1794891357422</v>
      </c>
      <c r="L14589" s="11">
        <f>Table__Master[[#This Row],[Revenue]]-(Table__Master[[#This Row],[unit cost]]*Table__Master[[#This Row],[Order qty]])</f>
        <v>288.05128261021207</v>
      </c>
    </row>
    <row r="14590" spans="1:12" x14ac:dyDescent="0.25">
      <c r="A14590" t="s">
        <v>15563</v>
      </c>
      <c r="B14590" s="3">
        <v>43966</v>
      </c>
      <c r="C14590" t="s">
        <v>963</v>
      </c>
      <c r="D14590" s="2" t="s">
        <v>962</v>
      </c>
      <c r="E14590">
        <v>17</v>
      </c>
      <c r="F14590">
        <v>148</v>
      </c>
      <c r="G14590">
        <v>8</v>
      </c>
      <c r="H14590">
        <v>8</v>
      </c>
      <c r="I14590" s="2">
        <v>467.00283998250961</v>
      </c>
      <c r="J14590" s="4">
        <v>333.57345713036403</v>
      </c>
      <c r="K14590" s="11">
        <f>Table__Master[[#This Row],[unit price]]*Table__Master[[#This Row],[Order qty]]</f>
        <v>3736.0227198600769</v>
      </c>
      <c r="L14590" s="11">
        <f>Table__Master[[#This Row],[Revenue]]-(Table__Master[[#This Row],[unit cost]]*Table__Master[[#This Row],[Order qty]])</f>
        <v>1067.4350628171646</v>
      </c>
    </row>
    <row r="14591" spans="1:12" x14ac:dyDescent="0.25">
      <c r="A14591" t="s">
        <v>15564</v>
      </c>
      <c r="B14591" s="3">
        <v>43963</v>
      </c>
      <c r="C14591" t="s">
        <v>965</v>
      </c>
      <c r="D14591" s="2" t="s">
        <v>962</v>
      </c>
      <c r="E14591">
        <v>17</v>
      </c>
      <c r="F14591">
        <v>181</v>
      </c>
      <c r="G14591">
        <v>33</v>
      </c>
      <c r="H14591">
        <v>6</v>
      </c>
      <c r="I14591" s="2">
        <v>561.90138638019562</v>
      </c>
      <c r="J14591" s="4">
        <v>401.35813312871119</v>
      </c>
      <c r="K14591" s="11">
        <f>Table__Master[[#This Row],[unit price]]*Table__Master[[#This Row],[Order qty]]</f>
        <v>3371.4083182811737</v>
      </c>
      <c r="L14591" s="11">
        <f>Table__Master[[#This Row],[Revenue]]-(Table__Master[[#This Row],[unit cost]]*Table__Master[[#This Row],[Order qty]])</f>
        <v>963.25951950890658</v>
      </c>
    </row>
    <row r="14592" spans="1:12" x14ac:dyDescent="0.25">
      <c r="A14592" t="s">
        <v>15565</v>
      </c>
      <c r="B14592" s="3">
        <v>43962</v>
      </c>
      <c r="C14592" t="s">
        <v>965</v>
      </c>
      <c r="D14592" s="2" t="s">
        <v>962</v>
      </c>
      <c r="E14592">
        <v>19</v>
      </c>
      <c r="F14592">
        <v>210</v>
      </c>
      <c r="G14592">
        <v>30</v>
      </c>
      <c r="H14592">
        <v>1</v>
      </c>
      <c r="I14592" s="2">
        <v>401.69128185510635</v>
      </c>
      <c r="J14592" s="4">
        <v>286.92234418221886</v>
      </c>
      <c r="K14592" s="11">
        <f>Table__Master[[#This Row],[unit price]]*Table__Master[[#This Row],[Order qty]]</f>
        <v>401.69128185510635</v>
      </c>
      <c r="L14592" s="11">
        <f>Table__Master[[#This Row],[Revenue]]-(Table__Master[[#This Row],[unit cost]]*Table__Master[[#This Row],[Order qty]])</f>
        <v>114.76893767288749</v>
      </c>
    </row>
    <row r="14593" spans="1:12" x14ac:dyDescent="0.25">
      <c r="A14593" t="s">
        <v>15566</v>
      </c>
      <c r="B14593" s="3">
        <v>43913</v>
      </c>
      <c r="C14593" t="s">
        <v>961</v>
      </c>
      <c r="D14593" s="2" t="s">
        <v>962</v>
      </c>
      <c r="E14593">
        <v>15</v>
      </c>
      <c r="F14593">
        <v>264</v>
      </c>
      <c r="G14593">
        <v>28</v>
      </c>
      <c r="H14593">
        <v>7</v>
      </c>
      <c r="I14593" s="2">
        <v>227.0524914264679</v>
      </c>
      <c r="J14593" s="4">
        <v>162.18035101890564</v>
      </c>
      <c r="K14593" s="11">
        <f>Table__Master[[#This Row],[unit price]]*Table__Master[[#This Row],[Order qty]]</f>
        <v>1589.3674399852753</v>
      </c>
      <c r="L14593" s="11">
        <f>Table__Master[[#This Row],[Revenue]]-(Table__Master[[#This Row],[unit cost]]*Table__Master[[#This Row],[Order qty]])</f>
        <v>454.10498285293579</v>
      </c>
    </row>
    <row r="14594" spans="1:12" x14ac:dyDescent="0.25">
      <c r="A14594" t="s">
        <v>15567</v>
      </c>
      <c r="B14594" s="3">
        <v>43867</v>
      </c>
      <c r="C14594" t="s">
        <v>961</v>
      </c>
      <c r="D14594" s="2" t="s">
        <v>962</v>
      </c>
      <c r="E14594">
        <v>17</v>
      </c>
      <c r="F14594">
        <v>296</v>
      </c>
      <c r="G14594">
        <v>7</v>
      </c>
      <c r="H14594">
        <v>1</v>
      </c>
      <c r="I14594" s="2">
        <v>556.21367472410202</v>
      </c>
      <c r="J14594" s="4">
        <v>397.29548194578717</v>
      </c>
      <c r="K14594" s="11">
        <f>Table__Master[[#This Row],[unit price]]*Table__Master[[#This Row],[Order qty]]</f>
        <v>556.21367472410202</v>
      </c>
      <c r="L14594" s="11">
        <f>Table__Master[[#This Row],[Revenue]]-(Table__Master[[#This Row],[unit cost]]*Table__Master[[#This Row],[Order qty]])</f>
        <v>158.91819277831485</v>
      </c>
    </row>
    <row r="14595" spans="1:12" x14ac:dyDescent="0.25">
      <c r="A14595" t="s">
        <v>15568</v>
      </c>
      <c r="B14595" s="3">
        <v>43968</v>
      </c>
      <c r="C14595" t="s">
        <v>964</v>
      </c>
      <c r="D14595" s="2" t="s">
        <v>962</v>
      </c>
      <c r="E14595">
        <v>12</v>
      </c>
      <c r="F14595">
        <v>331</v>
      </c>
      <c r="G14595">
        <v>6</v>
      </c>
      <c r="H14595">
        <v>9</v>
      </c>
      <c r="I14595" s="2">
        <v>622.6831887960434</v>
      </c>
      <c r="J14595" s="4">
        <v>444.77370628288816</v>
      </c>
      <c r="K14595" s="11">
        <f>Table__Master[[#This Row],[unit price]]*Table__Master[[#This Row],[Order qty]]</f>
        <v>5604.1486991643906</v>
      </c>
      <c r="L14595" s="11">
        <f>Table__Master[[#This Row],[Revenue]]-(Table__Master[[#This Row],[unit cost]]*Table__Master[[#This Row],[Order qty]])</f>
        <v>1601.185342618397</v>
      </c>
    </row>
    <row r="14596" spans="1:12" x14ac:dyDescent="0.25">
      <c r="A14596" t="s">
        <v>15569</v>
      </c>
      <c r="B14596" s="3">
        <v>43958</v>
      </c>
      <c r="C14596" t="s">
        <v>963</v>
      </c>
      <c r="D14596" s="2" t="s">
        <v>962</v>
      </c>
      <c r="E14596">
        <v>3</v>
      </c>
      <c r="F14596">
        <v>265</v>
      </c>
      <c r="G14596">
        <v>20</v>
      </c>
      <c r="H14596">
        <v>9</v>
      </c>
      <c r="I14596" s="2">
        <v>361.35295468568802</v>
      </c>
      <c r="J14596" s="4">
        <v>258.10925334692001</v>
      </c>
      <c r="K14596" s="11">
        <f>Table__Master[[#This Row],[unit price]]*Table__Master[[#This Row],[Order qty]]</f>
        <v>3252.1765921711922</v>
      </c>
      <c r="L14596" s="11">
        <f>Table__Master[[#This Row],[Revenue]]-(Table__Master[[#This Row],[unit cost]]*Table__Master[[#This Row],[Order qty]])</f>
        <v>929.19331204891205</v>
      </c>
    </row>
    <row r="14597" spans="1:12" x14ac:dyDescent="0.25">
      <c r="A14597" t="s">
        <v>15570</v>
      </c>
      <c r="B14597" s="3">
        <v>43933</v>
      </c>
      <c r="C14597" t="s">
        <v>965</v>
      </c>
      <c r="D14597" s="2" t="s">
        <v>962</v>
      </c>
      <c r="E14597">
        <v>13</v>
      </c>
      <c r="F14597">
        <v>142</v>
      </c>
      <c r="G14597">
        <v>18</v>
      </c>
      <c r="H14597">
        <v>6</v>
      </c>
      <c r="I14597" s="2">
        <v>548.2962327003479</v>
      </c>
      <c r="J14597" s="4">
        <v>391.64016621453425</v>
      </c>
      <c r="K14597" s="11">
        <f>Table__Master[[#This Row],[unit price]]*Table__Master[[#This Row],[Order qty]]</f>
        <v>3289.7773962020874</v>
      </c>
      <c r="L14597" s="11">
        <f>Table__Master[[#This Row],[Revenue]]-(Table__Master[[#This Row],[unit cost]]*Table__Master[[#This Row],[Order qty]])</f>
        <v>939.93639891488192</v>
      </c>
    </row>
    <row r="14598" spans="1:12" x14ac:dyDescent="0.25">
      <c r="A14598" t="s">
        <v>15571</v>
      </c>
      <c r="B14598" s="3">
        <v>43972</v>
      </c>
      <c r="C14598" t="s">
        <v>961</v>
      </c>
      <c r="D14598" s="2" t="s">
        <v>962</v>
      </c>
      <c r="E14598">
        <v>21</v>
      </c>
      <c r="F14598">
        <v>256</v>
      </c>
      <c r="G14598">
        <v>26</v>
      </c>
      <c r="H14598">
        <v>3</v>
      </c>
      <c r="I14598" s="2">
        <v>620.04617160558701</v>
      </c>
      <c r="J14598" s="4">
        <v>442.8901225754193</v>
      </c>
      <c r="K14598" s="11">
        <f>Table__Master[[#This Row],[unit price]]*Table__Master[[#This Row],[Order qty]]</f>
        <v>1860.138514816761</v>
      </c>
      <c r="L14598" s="11">
        <f>Table__Master[[#This Row],[Revenue]]-(Table__Master[[#This Row],[unit cost]]*Table__Master[[#This Row],[Order qty]])</f>
        <v>531.46814709050318</v>
      </c>
    </row>
    <row r="14599" spans="1:12" x14ac:dyDescent="0.25">
      <c r="A14599" t="s">
        <v>15572</v>
      </c>
      <c r="B14599" s="3">
        <v>43956</v>
      </c>
      <c r="C14599" t="s">
        <v>963</v>
      </c>
      <c r="D14599" s="2" t="s">
        <v>962</v>
      </c>
      <c r="E14599">
        <v>7</v>
      </c>
      <c r="F14599">
        <v>291</v>
      </c>
      <c r="G14599">
        <v>37</v>
      </c>
      <c r="H14599">
        <v>5</v>
      </c>
      <c r="I14599" s="2">
        <v>479.74453604221344</v>
      </c>
      <c r="J14599" s="4">
        <v>342.67466860158106</v>
      </c>
      <c r="K14599" s="11">
        <f>Table__Master[[#This Row],[unit price]]*Table__Master[[#This Row],[Order qty]]</f>
        <v>2398.7226802110672</v>
      </c>
      <c r="L14599" s="11">
        <f>Table__Master[[#This Row],[Revenue]]-(Table__Master[[#This Row],[unit cost]]*Table__Master[[#This Row],[Order qty]])</f>
        <v>685.34933720316189</v>
      </c>
    </row>
    <row r="14600" spans="1:12" x14ac:dyDescent="0.25">
      <c r="A14600" t="s">
        <v>15573</v>
      </c>
      <c r="B14600" s="3">
        <v>43876</v>
      </c>
      <c r="C14600" t="s">
        <v>961</v>
      </c>
      <c r="D14600" s="2" t="s">
        <v>962</v>
      </c>
      <c r="E14600">
        <v>2</v>
      </c>
      <c r="F14600">
        <v>220</v>
      </c>
      <c r="G14600">
        <v>7</v>
      </c>
      <c r="H14600">
        <v>8</v>
      </c>
      <c r="I14600" s="2">
        <v>268.74239927530289</v>
      </c>
      <c r="J14600" s="4">
        <v>191.95885662521636</v>
      </c>
      <c r="K14600" s="11">
        <f>Table__Master[[#This Row],[unit price]]*Table__Master[[#This Row],[Order qty]]</f>
        <v>2149.9391942024231</v>
      </c>
      <c r="L14600" s="11">
        <f>Table__Master[[#This Row],[Revenue]]-(Table__Master[[#This Row],[unit cost]]*Table__Master[[#This Row],[Order qty]])</f>
        <v>614.26834120069225</v>
      </c>
    </row>
    <row r="14601" spans="1:12" x14ac:dyDescent="0.25">
      <c r="A14601" t="s">
        <v>15574</v>
      </c>
      <c r="B14601" s="3">
        <v>43954</v>
      </c>
      <c r="C14601" t="s">
        <v>961</v>
      </c>
      <c r="D14601" s="2" t="s">
        <v>962</v>
      </c>
      <c r="E14601">
        <v>18</v>
      </c>
      <c r="F14601">
        <v>129</v>
      </c>
      <c r="G14601">
        <v>16</v>
      </c>
      <c r="H14601">
        <v>2</v>
      </c>
      <c r="I14601" s="2">
        <v>511.6574399471283</v>
      </c>
      <c r="J14601" s="4">
        <v>365.4695999622345</v>
      </c>
      <c r="K14601" s="11">
        <f>Table__Master[[#This Row],[unit price]]*Table__Master[[#This Row],[Order qty]]</f>
        <v>1023.3148798942566</v>
      </c>
      <c r="L14601" s="11">
        <f>Table__Master[[#This Row],[Revenue]]-(Table__Master[[#This Row],[unit cost]]*Table__Master[[#This Row],[Order qty]])</f>
        <v>292.3756799697876</v>
      </c>
    </row>
    <row r="14602" spans="1:12" x14ac:dyDescent="0.25">
      <c r="A14602" t="s">
        <v>15575</v>
      </c>
      <c r="B14602" s="3">
        <v>43855</v>
      </c>
      <c r="C14602" t="s">
        <v>963</v>
      </c>
      <c r="D14602" s="2" t="s">
        <v>962</v>
      </c>
      <c r="E14602">
        <v>8</v>
      </c>
      <c r="F14602">
        <v>103</v>
      </c>
      <c r="G14602">
        <v>26</v>
      </c>
      <c r="H14602">
        <v>5</v>
      </c>
      <c r="I14602" s="2">
        <v>295.62392681837082</v>
      </c>
      <c r="J14602" s="4">
        <v>211.15994772740774</v>
      </c>
      <c r="K14602" s="11">
        <f>Table__Master[[#This Row],[unit price]]*Table__Master[[#This Row],[Order qty]]</f>
        <v>1478.1196340918541</v>
      </c>
      <c r="L14602" s="11">
        <f>Table__Master[[#This Row],[Revenue]]-(Table__Master[[#This Row],[unit cost]]*Table__Master[[#This Row],[Order qty]])</f>
        <v>422.31989545481542</v>
      </c>
    </row>
    <row r="14603" spans="1:12" x14ac:dyDescent="0.25">
      <c r="A14603" t="s">
        <v>15576</v>
      </c>
      <c r="B14603" s="3">
        <v>43890</v>
      </c>
      <c r="C14603" t="s">
        <v>965</v>
      </c>
      <c r="D14603" s="2" t="s">
        <v>962</v>
      </c>
      <c r="E14603">
        <v>21</v>
      </c>
      <c r="F14603">
        <v>318</v>
      </c>
      <c r="G14603">
        <v>17</v>
      </c>
      <c r="H14603">
        <v>1</v>
      </c>
      <c r="I14603" s="2">
        <v>376.277139544487</v>
      </c>
      <c r="J14603" s="4">
        <v>268.76938538891932</v>
      </c>
      <c r="K14603" s="11">
        <f>Table__Master[[#This Row],[unit price]]*Table__Master[[#This Row],[Order qty]]</f>
        <v>376.277139544487</v>
      </c>
      <c r="L14603" s="11">
        <f>Table__Master[[#This Row],[Revenue]]-(Table__Master[[#This Row],[unit cost]]*Table__Master[[#This Row],[Order qty]])</f>
        <v>107.50775415556768</v>
      </c>
    </row>
    <row r="14604" spans="1:12" x14ac:dyDescent="0.25">
      <c r="A14604" t="s">
        <v>15577</v>
      </c>
      <c r="B14604" s="3">
        <v>43843</v>
      </c>
      <c r="C14604" t="s">
        <v>963</v>
      </c>
      <c r="D14604" s="2" t="s">
        <v>962</v>
      </c>
      <c r="E14604">
        <v>13</v>
      </c>
      <c r="F14604">
        <v>63</v>
      </c>
      <c r="G14604">
        <v>40</v>
      </c>
      <c r="H14604">
        <v>2</v>
      </c>
      <c r="I14604" s="2">
        <v>427.59698134660721</v>
      </c>
      <c r="J14604" s="4">
        <v>305.42641524757659</v>
      </c>
      <c r="K14604" s="11">
        <f>Table__Master[[#This Row],[unit price]]*Table__Master[[#This Row],[Order qty]]</f>
        <v>855.19396269321442</v>
      </c>
      <c r="L14604" s="11">
        <f>Table__Master[[#This Row],[Revenue]]-(Table__Master[[#This Row],[unit cost]]*Table__Master[[#This Row],[Order qty]])</f>
        <v>244.34113219806125</v>
      </c>
    </row>
    <row r="14605" spans="1:12" x14ac:dyDescent="0.25">
      <c r="A14605" t="s">
        <v>15578</v>
      </c>
      <c r="B14605" s="3">
        <v>43874</v>
      </c>
      <c r="C14605" t="s">
        <v>964</v>
      </c>
      <c r="D14605" s="2" t="s">
        <v>962</v>
      </c>
      <c r="E14605">
        <v>7</v>
      </c>
      <c r="F14605">
        <v>185</v>
      </c>
      <c r="G14605">
        <v>7</v>
      </c>
      <c r="H14605">
        <v>2</v>
      </c>
      <c r="I14605" s="2">
        <v>614.98651599884033</v>
      </c>
      <c r="J14605" s="4">
        <v>439.27608285631453</v>
      </c>
      <c r="K14605" s="11">
        <f>Table__Master[[#This Row],[unit price]]*Table__Master[[#This Row],[Order qty]]</f>
        <v>1229.9730319976807</v>
      </c>
      <c r="L14605" s="11">
        <f>Table__Master[[#This Row],[Revenue]]-(Table__Master[[#This Row],[unit cost]]*Table__Master[[#This Row],[Order qty]])</f>
        <v>351.4208662850516</v>
      </c>
    </row>
    <row r="14606" spans="1:12" x14ac:dyDescent="0.25">
      <c r="A14606" t="s">
        <v>15579</v>
      </c>
      <c r="B14606" s="3">
        <v>43914</v>
      </c>
      <c r="C14606" t="s">
        <v>961</v>
      </c>
      <c r="D14606" s="2" t="s">
        <v>962</v>
      </c>
      <c r="E14606">
        <v>10</v>
      </c>
      <c r="F14606">
        <v>162</v>
      </c>
      <c r="G14606">
        <v>33</v>
      </c>
      <c r="H14606">
        <v>1</v>
      </c>
      <c r="I14606" s="2">
        <v>375.20823186635971</v>
      </c>
      <c r="J14606" s="4">
        <v>268.00587990454267</v>
      </c>
      <c r="K14606" s="11">
        <f>Table__Master[[#This Row],[unit price]]*Table__Master[[#This Row],[Order qty]]</f>
        <v>375.20823186635971</v>
      </c>
      <c r="L14606" s="11">
        <f>Table__Master[[#This Row],[Revenue]]-(Table__Master[[#This Row],[unit cost]]*Table__Master[[#This Row],[Order qty]])</f>
        <v>107.20235196181704</v>
      </c>
    </row>
    <row r="14607" spans="1:12" x14ac:dyDescent="0.25">
      <c r="A14607" t="s">
        <v>15580</v>
      </c>
      <c r="B14607" s="3">
        <v>43838</v>
      </c>
      <c r="C14607" t="s">
        <v>964</v>
      </c>
      <c r="D14607" s="2" t="s">
        <v>962</v>
      </c>
      <c r="E14607">
        <v>18</v>
      </c>
      <c r="F14607">
        <v>284</v>
      </c>
      <c r="G14607">
        <v>29</v>
      </c>
      <c r="H14607">
        <v>5</v>
      </c>
      <c r="I14607" s="2">
        <v>597.05962479114532</v>
      </c>
      <c r="J14607" s="4">
        <v>426.47116056510384</v>
      </c>
      <c r="K14607" s="11">
        <f>Table__Master[[#This Row],[unit price]]*Table__Master[[#This Row],[Order qty]]</f>
        <v>2985.2981239557266</v>
      </c>
      <c r="L14607" s="11">
        <f>Table__Master[[#This Row],[Revenue]]-(Table__Master[[#This Row],[unit cost]]*Table__Master[[#This Row],[Order qty]])</f>
        <v>852.94232113020735</v>
      </c>
    </row>
    <row r="14608" spans="1:12" x14ac:dyDescent="0.25">
      <c r="A14608" t="s">
        <v>15581</v>
      </c>
      <c r="B14608" s="3">
        <v>43965</v>
      </c>
      <c r="C14608" t="s">
        <v>964</v>
      </c>
      <c r="D14608" s="2" t="s">
        <v>962</v>
      </c>
      <c r="E14608">
        <v>21</v>
      </c>
      <c r="F14608">
        <v>200</v>
      </c>
      <c r="G14608">
        <v>15</v>
      </c>
      <c r="H14608">
        <v>3</v>
      </c>
      <c r="I14608" s="2">
        <v>515.89332443475723</v>
      </c>
      <c r="J14608" s="4">
        <v>368.49523173911234</v>
      </c>
      <c r="K14608" s="11">
        <f>Table__Master[[#This Row],[unit price]]*Table__Master[[#This Row],[Order qty]]</f>
        <v>1547.6799733042717</v>
      </c>
      <c r="L14608" s="11">
        <f>Table__Master[[#This Row],[Revenue]]-(Table__Master[[#This Row],[unit cost]]*Table__Master[[#This Row],[Order qty]])</f>
        <v>442.19427808693467</v>
      </c>
    </row>
    <row r="14609" spans="1:12" x14ac:dyDescent="0.25">
      <c r="A14609" t="s">
        <v>15582</v>
      </c>
      <c r="B14609" s="3">
        <v>43949</v>
      </c>
      <c r="C14609" t="s">
        <v>965</v>
      </c>
      <c r="D14609" s="2" t="s">
        <v>962</v>
      </c>
      <c r="E14609">
        <v>19</v>
      </c>
      <c r="F14609">
        <v>133</v>
      </c>
      <c r="G14609">
        <v>10</v>
      </c>
      <c r="H14609">
        <v>8</v>
      </c>
      <c r="I14609" s="2">
        <v>227.41609025001526</v>
      </c>
      <c r="J14609" s="4">
        <v>162.44006446429663</v>
      </c>
      <c r="K14609" s="11">
        <f>Table__Master[[#This Row],[unit price]]*Table__Master[[#This Row],[Order qty]]</f>
        <v>1819.3287220001221</v>
      </c>
      <c r="L14609" s="11">
        <f>Table__Master[[#This Row],[Revenue]]-(Table__Master[[#This Row],[unit cost]]*Table__Master[[#This Row],[Order qty]])</f>
        <v>519.80820628574907</v>
      </c>
    </row>
    <row r="14610" spans="1:12" x14ac:dyDescent="0.25">
      <c r="A14610" t="s">
        <v>15583</v>
      </c>
      <c r="B14610" s="3">
        <v>43922</v>
      </c>
      <c r="C14610" t="s">
        <v>961</v>
      </c>
      <c r="D14610" s="2" t="s">
        <v>962</v>
      </c>
      <c r="E14610">
        <v>21</v>
      </c>
      <c r="F14610">
        <v>73</v>
      </c>
      <c r="G14610">
        <v>11</v>
      </c>
      <c r="H14610">
        <v>3</v>
      </c>
      <c r="I14610" s="2">
        <v>528.21369856595993</v>
      </c>
      <c r="J14610" s="4">
        <v>377.29549897568569</v>
      </c>
      <c r="K14610" s="11">
        <f>Table__Master[[#This Row],[unit price]]*Table__Master[[#This Row],[Order qty]]</f>
        <v>1584.6410956978798</v>
      </c>
      <c r="L14610" s="11">
        <f>Table__Master[[#This Row],[Revenue]]-(Table__Master[[#This Row],[unit cost]]*Table__Master[[#This Row],[Order qty]])</f>
        <v>452.75459877082267</v>
      </c>
    </row>
    <row r="14611" spans="1:12" x14ac:dyDescent="0.25">
      <c r="A14611" t="s">
        <v>15584</v>
      </c>
      <c r="B14611" s="3">
        <v>43922</v>
      </c>
      <c r="C14611" t="s">
        <v>961</v>
      </c>
      <c r="D14611" s="2" t="s">
        <v>962</v>
      </c>
      <c r="E14611">
        <v>24</v>
      </c>
      <c r="F14611">
        <v>281</v>
      </c>
      <c r="G14611">
        <v>1</v>
      </c>
      <c r="H14611">
        <v>5</v>
      </c>
      <c r="I14611" s="2">
        <v>286.41065633296967</v>
      </c>
      <c r="J14611" s="4">
        <v>204.5790402378355</v>
      </c>
      <c r="K14611" s="11">
        <f>Table__Master[[#This Row],[unit price]]*Table__Master[[#This Row],[Order qty]]</f>
        <v>1432.0532816648483</v>
      </c>
      <c r="L14611" s="11">
        <f>Table__Master[[#This Row],[Revenue]]-(Table__Master[[#This Row],[unit cost]]*Table__Master[[#This Row],[Order qty]])</f>
        <v>409.15808047567089</v>
      </c>
    </row>
    <row r="14612" spans="1:12" x14ac:dyDescent="0.25">
      <c r="A14612" t="s">
        <v>15585</v>
      </c>
      <c r="B14612" s="3">
        <v>43889</v>
      </c>
      <c r="C14612" t="s">
        <v>964</v>
      </c>
      <c r="D14612" s="2" t="s">
        <v>962</v>
      </c>
      <c r="E14612">
        <v>26</v>
      </c>
      <c r="F14612">
        <v>7</v>
      </c>
      <c r="G14612">
        <v>10</v>
      </c>
      <c r="H14612">
        <v>2</v>
      </c>
      <c r="I14612" s="2">
        <v>626.98793488740921</v>
      </c>
      <c r="J14612" s="4">
        <v>447.84852491957804</v>
      </c>
      <c r="K14612" s="11">
        <f>Table__Master[[#This Row],[unit price]]*Table__Master[[#This Row],[Order qty]]</f>
        <v>1253.9758697748184</v>
      </c>
      <c r="L14612" s="11">
        <f>Table__Master[[#This Row],[Revenue]]-(Table__Master[[#This Row],[unit cost]]*Table__Master[[#This Row],[Order qty]])</f>
        <v>358.27881993566234</v>
      </c>
    </row>
    <row r="14613" spans="1:12" x14ac:dyDescent="0.25">
      <c r="A14613" t="s">
        <v>15586</v>
      </c>
      <c r="B14613" s="3">
        <v>43846</v>
      </c>
      <c r="C14613" t="s">
        <v>965</v>
      </c>
      <c r="D14613" s="2" t="s">
        <v>962</v>
      </c>
      <c r="E14613">
        <v>2</v>
      </c>
      <c r="F14613">
        <v>303</v>
      </c>
      <c r="G14613">
        <v>23</v>
      </c>
      <c r="H14613">
        <v>1</v>
      </c>
      <c r="I14613" s="2">
        <v>477.93914365768433</v>
      </c>
      <c r="J14613" s="4">
        <v>341.38510261263167</v>
      </c>
      <c r="K14613" s="11">
        <f>Table__Master[[#This Row],[unit price]]*Table__Master[[#This Row],[Order qty]]</f>
        <v>477.93914365768433</v>
      </c>
      <c r="L14613" s="11">
        <f>Table__Master[[#This Row],[Revenue]]-(Table__Master[[#This Row],[unit cost]]*Table__Master[[#This Row],[Order qty]])</f>
        <v>136.55404104505266</v>
      </c>
    </row>
    <row r="14614" spans="1:12" x14ac:dyDescent="0.25">
      <c r="A14614" t="s">
        <v>15587</v>
      </c>
      <c r="B14614" s="3">
        <v>43892</v>
      </c>
      <c r="C14614" t="s">
        <v>961</v>
      </c>
      <c r="D14614" s="2" t="s">
        <v>962</v>
      </c>
      <c r="E14614">
        <v>14</v>
      </c>
      <c r="F14614">
        <v>150</v>
      </c>
      <c r="G14614">
        <v>44</v>
      </c>
      <c r="H14614">
        <v>10</v>
      </c>
      <c r="I14614" s="2">
        <v>154.47388404607773</v>
      </c>
      <c r="J14614" s="4">
        <v>110.33848860434124</v>
      </c>
      <c r="K14614" s="11">
        <f>Table__Master[[#This Row],[unit price]]*Table__Master[[#This Row],[Order qty]]</f>
        <v>1544.7388404607773</v>
      </c>
      <c r="L14614" s="11">
        <f>Table__Master[[#This Row],[Revenue]]-(Table__Master[[#This Row],[unit cost]]*Table__Master[[#This Row],[Order qty]])</f>
        <v>441.353954417365</v>
      </c>
    </row>
    <row r="14615" spans="1:12" x14ac:dyDescent="0.25">
      <c r="A14615" t="s">
        <v>15588</v>
      </c>
      <c r="B14615" s="3">
        <v>43842</v>
      </c>
      <c r="C14615" t="s">
        <v>961</v>
      </c>
      <c r="D14615" s="2" t="s">
        <v>962</v>
      </c>
      <c r="E14615">
        <v>22</v>
      </c>
      <c r="F14615">
        <v>217</v>
      </c>
      <c r="G14615">
        <v>32</v>
      </c>
      <c r="H14615">
        <v>4</v>
      </c>
      <c r="I14615" s="2">
        <v>399.39206278324127</v>
      </c>
      <c r="J14615" s="4">
        <v>285.28004484517237</v>
      </c>
      <c r="K14615" s="11">
        <f>Table__Master[[#This Row],[unit price]]*Table__Master[[#This Row],[Order qty]]</f>
        <v>1597.5682511329651</v>
      </c>
      <c r="L14615" s="11">
        <f>Table__Master[[#This Row],[Revenue]]-(Table__Master[[#This Row],[unit cost]]*Table__Master[[#This Row],[Order qty]])</f>
        <v>456.44807175227561</v>
      </c>
    </row>
    <row r="14616" spans="1:12" x14ac:dyDescent="0.25">
      <c r="A14616" t="s">
        <v>15589</v>
      </c>
      <c r="B14616" s="3">
        <v>43910</v>
      </c>
      <c r="C14616" t="s">
        <v>961</v>
      </c>
      <c r="D14616" s="2" t="s">
        <v>962</v>
      </c>
      <c r="E14616">
        <v>24</v>
      </c>
      <c r="F14616">
        <v>158</v>
      </c>
      <c r="G14616">
        <v>13</v>
      </c>
      <c r="H14616">
        <v>6</v>
      </c>
      <c r="I14616" s="2">
        <v>432.00782686471939</v>
      </c>
      <c r="J14616" s="4">
        <v>308.57701918908532</v>
      </c>
      <c r="K14616" s="11">
        <f>Table__Master[[#This Row],[unit price]]*Table__Master[[#This Row],[Order qty]]</f>
        <v>2592.0469611883163</v>
      </c>
      <c r="L14616" s="11">
        <f>Table__Master[[#This Row],[Revenue]]-(Table__Master[[#This Row],[unit cost]]*Table__Master[[#This Row],[Order qty]])</f>
        <v>740.58484605380454</v>
      </c>
    </row>
    <row r="14617" spans="1:12" x14ac:dyDescent="0.25">
      <c r="A14617" t="s">
        <v>15590</v>
      </c>
      <c r="B14617" s="3">
        <v>43868</v>
      </c>
      <c r="C14617" t="s">
        <v>963</v>
      </c>
      <c r="D14617" s="2" t="s">
        <v>962</v>
      </c>
      <c r="E14617">
        <v>9</v>
      </c>
      <c r="F14617">
        <v>72</v>
      </c>
      <c r="G14617">
        <v>20</v>
      </c>
      <c r="H14617">
        <v>6</v>
      </c>
      <c r="I14617" s="2">
        <v>255.23713374137878</v>
      </c>
      <c r="J14617" s="4">
        <v>182.31223838669914</v>
      </c>
      <c r="K14617" s="11">
        <f>Table__Master[[#This Row],[unit price]]*Table__Master[[#This Row],[Order qty]]</f>
        <v>1531.4228024482727</v>
      </c>
      <c r="L14617" s="11">
        <f>Table__Master[[#This Row],[Revenue]]-(Table__Master[[#This Row],[unit cost]]*Table__Master[[#This Row],[Order qty]])</f>
        <v>437.54937212807795</v>
      </c>
    </row>
    <row r="14618" spans="1:12" x14ac:dyDescent="0.25">
      <c r="A14618" t="s">
        <v>15591</v>
      </c>
      <c r="B14618" s="3">
        <v>43921</v>
      </c>
      <c r="C14618" t="s">
        <v>965</v>
      </c>
      <c r="D14618" s="2" t="s">
        <v>962</v>
      </c>
      <c r="E14618">
        <v>20</v>
      </c>
      <c r="F14618">
        <v>265</v>
      </c>
      <c r="G14618">
        <v>44</v>
      </c>
      <c r="H14618">
        <v>8</v>
      </c>
      <c r="I14618" s="2">
        <v>364.75691574811935</v>
      </c>
      <c r="J14618" s="4">
        <v>260.54065410579955</v>
      </c>
      <c r="K14618" s="11">
        <f>Table__Master[[#This Row],[unit price]]*Table__Master[[#This Row],[Order qty]]</f>
        <v>2918.0553259849548</v>
      </c>
      <c r="L14618" s="11">
        <f>Table__Master[[#This Row],[Revenue]]-(Table__Master[[#This Row],[unit cost]]*Table__Master[[#This Row],[Order qty]])</f>
        <v>833.73009313855846</v>
      </c>
    </row>
    <row r="14619" spans="1:12" x14ac:dyDescent="0.25">
      <c r="A14619" t="s">
        <v>15592</v>
      </c>
      <c r="B14619" s="3">
        <v>43968</v>
      </c>
      <c r="C14619" t="s">
        <v>963</v>
      </c>
      <c r="D14619" s="2" t="s">
        <v>962</v>
      </c>
      <c r="E14619">
        <v>10</v>
      </c>
      <c r="F14619">
        <v>226</v>
      </c>
      <c r="G14619">
        <v>21</v>
      </c>
      <c r="H14619">
        <v>7</v>
      </c>
      <c r="I14619" s="2">
        <v>265.26196181774139</v>
      </c>
      <c r="J14619" s="4">
        <v>189.47282986981529</v>
      </c>
      <c r="K14619" s="11">
        <f>Table__Master[[#This Row],[unit price]]*Table__Master[[#This Row],[Order qty]]</f>
        <v>1856.8337327241898</v>
      </c>
      <c r="L14619" s="11">
        <f>Table__Master[[#This Row],[Revenue]]-(Table__Master[[#This Row],[unit cost]]*Table__Master[[#This Row],[Order qty]])</f>
        <v>530.52392363548279</v>
      </c>
    </row>
    <row r="14620" spans="1:12" x14ac:dyDescent="0.25">
      <c r="A14620" t="s">
        <v>15593</v>
      </c>
      <c r="B14620" s="3">
        <v>43845</v>
      </c>
      <c r="C14620" t="s">
        <v>963</v>
      </c>
      <c r="D14620" s="2" t="s">
        <v>962</v>
      </c>
      <c r="E14620">
        <v>26</v>
      </c>
      <c r="F14620">
        <v>266</v>
      </c>
      <c r="G14620">
        <v>2</v>
      </c>
      <c r="H14620">
        <v>6</v>
      </c>
      <c r="I14620" s="2">
        <v>471.49114733934402</v>
      </c>
      <c r="J14620" s="4">
        <v>336.77939095667432</v>
      </c>
      <c r="K14620" s="11">
        <f>Table__Master[[#This Row],[unit price]]*Table__Master[[#This Row],[Order qty]]</f>
        <v>2828.9468840360641</v>
      </c>
      <c r="L14620" s="11">
        <f>Table__Master[[#This Row],[Revenue]]-(Table__Master[[#This Row],[unit cost]]*Table__Master[[#This Row],[Order qty]])</f>
        <v>808.27053829601823</v>
      </c>
    </row>
    <row r="14621" spans="1:12" x14ac:dyDescent="0.25">
      <c r="A14621" t="s">
        <v>15594</v>
      </c>
      <c r="B14621" s="3">
        <v>43922</v>
      </c>
      <c r="C14621" t="s">
        <v>964</v>
      </c>
      <c r="D14621" s="2" t="s">
        <v>962</v>
      </c>
      <c r="E14621">
        <v>6</v>
      </c>
      <c r="F14621">
        <v>167</v>
      </c>
      <c r="G14621">
        <v>15</v>
      </c>
      <c r="H14621">
        <v>9</v>
      </c>
      <c r="I14621" s="2">
        <v>348.75811958312988</v>
      </c>
      <c r="J14621" s="4">
        <v>249.1129425593785</v>
      </c>
      <c r="K14621" s="11">
        <f>Table__Master[[#This Row],[unit price]]*Table__Master[[#This Row],[Order qty]]</f>
        <v>3138.8230762481689</v>
      </c>
      <c r="L14621" s="11">
        <f>Table__Master[[#This Row],[Revenue]]-(Table__Master[[#This Row],[unit cost]]*Table__Master[[#This Row],[Order qty]])</f>
        <v>896.80659321376243</v>
      </c>
    </row>
    <row r="14622" spans="1:12" x14ac:dyDescent="0.25">
      <c r="A14622" t="s">
        <v>15595</v>
      </c>
      <c r="B14622" s="3">
        <v>43913</v>
      </c>
      <c r="C14622" t="s">
        <v>964</v>
      </c>
      <c r="D14622" s="2" t="s">
        <v>962</v>
      </c>
      <c r="E14622">
        <v>25</v>
      </c>
      <c r="F14622">
        <v>284</v>
      </c>
      <c r="G14622">
        <v>47</v>
      </c>
      <c r="H14622">
        <v>5</v>
      </c>
      <c r="I14622" s="2">
        <v>575.53111642599106</v>
      </c>
      <c r="J14622" s="4">
        <v>411.09365458999366</v>
      </c>
      <c r="K14622" s="11">
        <f>Table__Master[[#This Row],[unit price]]*Table__Master[[#This Row],[Order qty]]</f>
        <v>2877.6555821299553</v>
      </c>
      <c r="L14622" s="11">
        <f>Table__Master[[#This Row],[Revenue]]-(Table__Master[[#This Row],[unit cost]]*Table__Master[[#This Row],[Order qty]])</f>
        <v>822.1873091799871</v>
      </c>
    </row>
    <row r="14623" spans="1:12" x14ac:dyDescent="0.25">
      <c r="A14623" t="s">
        <v>15596</v>
      </c>
      <c r="B14623" s="3">
        <v>43872</v>
      </c>
      <c r="C14623" t="s">
        <v>965</v>
      </c>
      <c r="D14623" s="2" t="s">
        <v>962</v>
      </c>
      <c r="E14623">
        <v>9</v>
      </c>
      <c r="F14623">
        <v>86</v>
      </c>
      <c r="G14623">
        <v>14</v>
      </c>
      <c r="H14623">
        <v>8</v>
      </c>
      <c r="I14623" s="2">
        <v>288.17788517475128</v>
      </c>
      <c r="J14623" s="4">
        <v>205.84134655339378</v>
      </c>
      <c r="K14623" s="11">
        <f>Table__Master[[#This Row],[unit price]]*Table__Master[[#This Row],[Order qty]]</f>
        <v>2305.4230813980103</v>
      </c>
      <c r="L14623" s="11">
        <f>Table__Master[[#This Row],[Revenue]]-(Table__Master[[#This Row],[unit cost]]*Table__Master[[#This Row],[Order qty]])</f>
        <v>658.69230897086004</v>
      </c>
    </row>
    <row r="14624" spans="1:12" x14ac:dyDescent="0.25">
      <c r="A14624" t="s">
        <v>15597</v>
      </c>
      <c r="B14624" s="3">
        <v>43923</v>
      </c>
      <c r="C14624" t="s">
        <v>965</v>
      </c>
      <c r="D14624" s="2" t="s">
        <v>962</v>
      </c>
      <c r="E14624">
        <v>23</v>
      </c>
      <c r="F14624">
        <v>289</v>
      </c>
      <c r="G14624">
        <v>27</v>
      </c>
      <c r="H14624">
        <v>4</v>
      </c>
      <c r="I14624" s="2">
        <v>566.27780109643936</v>
      </c>
      <c r="J14624" s="4">
        <v>404.48414364031385</v>
      </c>
      <c r="K14624" s="11">
        <f>Table__Master[[#This Row],[unit price]]*Table__Master[[#This Row],[Order qty]]</f>
        <v>2265.1112043857574</v>
      </c>
      <c r="L14624" s="11">
        <f>Table__Master[[#This Row],[Revenue]]-(Table__Master[[#This Row],[unit cost]]*Table__Master[[#This Row],[Order qty]])</f>
        <v>647.17462982450206</v>
      </c>
    </row>
    <row r="14625" spans="1:12" x14ac:dyDescent="0.25">
      <c r="A14625" t="s">
        <v>15598</v>
      </c>
      <c r="B14625" s="3">
        <v>43906</v>
      </c>
      <c r="C14625" t="s">
        <v>961</v>
      </c>
      <c r="D14625" s="2" t="s">
        <v>962</v>
      </c>
      <c r="E14625">
        <v>14</v>
      </c>
      <c r="F14625">
        <v>277</v>
      </c>
      <c r="G14625">
        <v>34</v>
      </c>
      <c r="H14625">
        <v>10</v>
      </c>
      <c r="I14625" s="2">
        <v>200.04488682746887</v>
      </c>
      <c r="J14625" s="4">
        <v>142.8892048767635</v>
      </c>
      <c r="K14625" s="11">
        <f>Table__Master[[#This Row],[unit price]]*Table__Master[[#This Row],[Order qty]]</f>
        <v>2000.4488682746887</v>
      </c>
      <c r="L14625" s="11">
        <f>Table__Master[[#This Row],[Revenue]]-(Table__Master[[#This Row],[unit cost]]*Table__Master[[#This Row],[Order qty]])</f>
        <v>571.55681950705366</v>
      </c>
    </row>
    <row r="14626" spans="1:12" x14ac:dyDescent="0.25">
      <c r="A14626" t="s">
        <v>15599</v>
      </c>
      <c r="B14626" s="3">
        <v>43956</v>
      </c>
      <c r="C14626" t="s">
        <v>964</v>
      </c>
      <c r="D14626" s="2" t="s">
        <v>962</v>
      </c>
      <c r="E14626">
        <v>11</v>
      </c>
      <c r="F14626">
        <v>240</v>
      </c>
      <c r="G14626">
        <v>47</v>
      </c>
      <c r="H14626">
        <v>8</v>
      </c>
      <c r="I14626" s="2">
        <v>238.98062914609909</v>
      </c>
      <c r="J14626" s="4">
        <v>170.70044939007079</v>
      </c>
      <c r="K14626" s="11">
        <f>Table__Master[[#This Row],[unit price]]*Table__Master[[#This Row],[Order qty]]</f>
        <v>1911.8450331687927</v>
      </c>
      <c r="L14626" s="11">
        <f>Table__Master[[#This Row],[Revenue]]-(Table__Master[[#This Row],[unit cost]]*Table__Master[[#This Row],[Order qty]])</f>
        <v>546.24143804822643</v>
      </c>
    </row>
    <row r="14627" spans="1:12" x14ac:dyDescent="0.25">
      <c r="A14627" t="s">
        <v>15600</v>
      </c>
      <c r="B14627" s="3">
        <v>43948</v>
      </c>
      <c r="C14627" t="s">
        <v>965</v>
      </c>
      <c r="D14627" s="2" t="s">
        <v>962</v>
      </c>
      <c r="E14627">
        <v>1</v>
      </c>
      <c r="F14627">
        <v>184</v>
      </c>
      <c r="G14627">
        <v>47</v>
      </c>
      <c r="H14627">
        <v>3</v>
      </c>
      <c r="I14627" s="2">
        <v>264.14990365505219</v>
      </c>
      <c r="J14627" s="4">
        <v>188.67850261075156</v>
      </c>
      <c r="K14627" s="11">
        <f>Table__Master[[#This Row],[unit price]]*Table__Master[[#This Row],[Order qty]]</f>
        <v>792.44971096515656</v>
      </c>
      <c r="L14627" s="11">
        <f>Table__Master[[#This Row],[Revenue]]-(Table__Master[[#This Row],[unit cost]]*Table__Master[[#This Row],[Order qty]])</f>
        <v>226.41420313290189</v>
      </c>
    </row>
    <row r="14628" spans="1:12" x14ac:dyDescent="0.25">
      <c r="A14628" t="s">
        <v>15601</v>
      </c>
      <c r="B14628" s="3">
        <v>43878</v>
      </c>
      <c r="C14628" t="s">
        <v>965</v>
      </c>
      <c r="D14628" s="2" t="s">
        <v>962</v>
      </c>
      <c r="E14628">
        <v>17</v>
      </c>
      <c r="F14628">
        <v>191</v>
      </c>
      <c r="G14628">
        <v>29</v>
      </c>
      <c r="H14628">
        <v>6</v>
      </c>
      <c r="I14628" s="2">
        <v>357.65007573366165</v>
      </c>
      <c r="J14628" s="4">
        <v>255.46433980975834</v>
      </c>
      <c r="K14628" s="11">
        <f>Table__Master[[#This Row],[unit price]]*Table__Master[[#This Row],[Order qty]]</f>
        <v>2145.9004544019699</v>
      </c>
      <c r="L14628" s="11">
        <f>Table__Master[[#This Row],[Revenue]]-(Table__Master[[#This Row],[unit cost]]*Table__Master[[#This Row],[Order qty]])</f>
        <v>613.11441554341991</v>
      </c>
    </row>
    <row r="14629" spans="1:12" x14ac:dyDescent="0.25">
      <c r="A14629" t="s">
        <v>15602</v>
      </c>
      <c r="B14629" s="3">
        <v>43977</v>
      </c>
      <c r="C14629" t="s">
        <v>964</v>
      </c>
      <c r="D14629" s="2" t="s">
        <v>962</v>
      </c>
      <c r="E14629">
        <v>21</v>
      </c>
      <c r="F14629">
        <v>76</v>
      </c>
      <c r="G14629">
        <v>13</v>
      </c>
      <c r="H14629">
        <v>10</v>
      </c>
      <c r="I14629" s="2">
        <v>290.313072681427</v>
      </c>
      <c r="J14629" s="4">
        <v>207.36648048673359</v>
      </c>
      <c r="K14629" s="11">
        <f>Table__Master[[#This Row],[unit price]]*Table__Master[[#This Row],[Order qty]]</f>
        <v>2903.13072681427</v>
      </c>
      <c r="L14629" s="11">
        <f>Table__Master[[#This Row],[Revenue]]-(Table__Master[[#This Row],[unit cost]]*Table__Master[[#This Row],[Order qty]])</f>
        <v>829.46592194693403</v>
      </c>
    </row>
    <row r="14630" spans="1:12" x14ac:dyDescent="0.25">
      <c r="A14630" t="s">
        <v>15603</v>
      </c>
      <c r="B14630" s="3">
        <v>43968</v>
      </c>
      <c r="C14630" t="s">
        <v>963</v>
      </c>
      <c r="D14630" s="2" t="s">
        <v>962</v>
      </c>
      <c r="E14630">
        <v>1</v>
      </c>
      <c r="F14630">
        <v>218</v>
      </c>
      <c r="G14630">
        <v>24</v>
      </c>
      <c r="H14630">
        <v>7</v>
      </c>
      <c r="I14630" s="2">
        <v>197.2710422873497</v>
      </c>
      <c r="J14630" s="4">
        <v>140.90788734810693</v>
      </c>
      <c r="K14630" s="11">
        <f>Table__Master[[#This Row],[unit price]]*Table__Master[[#This Row],[Order qty]]</f>
        <v>1380.8972960114479</v>
      </c>
      <c r="L14630" s="11">
        <f>Table__Master[[#This Row],[Revenue]]-(Table__Master[[#This Row],[unit cost]]*Table__Master[[#This Row],[Order qty]])</f>
        <v>394.5420845746994</v>
      </c>
    </row>
    <row r="14631" spans="1:12" x14ac:dyDescent="0.25">
      <c r="A14631" t="s">
        <v>15604</v>
      </c>
      <c r="B14631" s="3">
        <v>43880</v>
      </c>
      <c r="C14631" t="s">
        <v>961</v>
      </c>
      <c r="D14631" s="2" t="s">
        <v>962</v>
      </c>
      <c r="E14631">
        <v>6</v>
      </c>
      <c r="F14631">
        <v>8</v>
      </c>
      <c r="G14631">
        <v>2</v>
      </c>
      <c r="H14631">
        <v>6</v>
      </c>
      <c r="I14631" s="2">
        <v>328.24375212192535</v>
      </c>
      <c r="J14631" s="4">
        <v>234.4598229442324</v>
      </c>
      <c r="K14631" s="11">
        <f>Table__Master[[#This Row],[unit price]]*Table__Master[[#This Row],[Order qty]]</f>
        <v>1969.4625127315521</v>
      </c>
      <c r="L14631" s="11">
        <f>Table__Master[[#This Row],[Revenue]]-(Table__Master[[#This Row],[unit cost]]*Table__Master[[#This Row],[Order qty]])</f>
        <v>562.70357506615778</v>
      </c>
    </row>
    <row r="14632" spans="1:12" x14ac:dyDescent="0.25">
      <c r="A14632" t="s">
        <v>15605</v>
      </c>
      <c r="B14632" s="3">
        <v>43917</v>
      </c>
      <c r="C14632" t="s">
        <v>963</v>
      </c>
      <c r="D14632" s="2" t="s">
        <v>962</v>
      </c>
      <c r="E14632">
        <v>4</v>
      </c>
      <c r="F14632">
        <v>62</v>
      </c>
      <c r="G14632">
        <v>40</v>
      </c>
      <c r="H14632">
        <v>3</v>
      </c>
      <c r="I14632" s="2">
        <v>473.72326666116714</v>
      </c>
      <c r="J14632" s="4">
        <v>338.3737619008337</v>
      </c>
      <c r="K14632" s="11">
        <f>Table__Master[[#This Row],[unit price]]*Table__Master[[#This Row],[Order qty]]</f>
        <v>1421.1697999835014</v>
      </c>
      <c r="L14632" s="11">
        <f>Table__Master[[#This Row],[Revenue]]-(Table__Master[[#This Row],[unit cost]]*Table__Master[[#This Row],[Order qty]])</f>
        <v>406.04851428100028</v>
      </c>
    </row>
    <row r="14633" spans="1:12" x14ac:dyDescent="0.25">
      <c r="A14633" t="s">
        <v>15606</v>
      </c>
      <c r="B14633" s="3">
        <v>43945</v>
      </c>
      <c r="C14633" t="s">
        <v>963</v>
      </c>
      <c r="D14633" s="2" t="s">
        <v>962</v>
      </c>
      <c r="E14633">
        <v>11</v>
      </c>
      <c r="F14633">
        <v>326</v>
      </c>
      <c r="G14633">
        <v>34</v>
      </c>
      <c r="H14633">
        <v>5</v>
      </c>
      <c r="I14633" s="2">
        <v>645.27929091453552</v>
      </c>
      <c r="J14633" s="4">
        <v>460.91377922466825</v>
      </c>
      <c r="K14633" s="11">
        <f>Table__Master[[#This Row],[unit price]]*Table__Master[[#This Row],[Order qty]]</f>
        <v>3226.3964545726776</v>
      </c>
      <c r="L14633" s="11">
        <f>Table__Master[[#This Row],[Revenue]]-(Table__Master[[#This Row],[unit cost]]*Table__Master[[#This Row],[Order qty]])</f>
        <v>921.82755844933627</v>
      </c>
    </row>
    <row r="14634" spans="1:12" x14ac:dyDescent="0.25">
      <c r="A14634" t="s">
        <v>15607</v>
      </c>
      <c r="B14634" s="3">
        <v>43846</v>
      </c>
      <c r="C14634" t="s">
        <v>963</v>
      </c>
      <c r="D14634" s="2" t="s">
        <v>962</v>
      </c>
      <c r="E14634">
        <v>4</v>
      </c>
      <c r="F14634">
        <v>344</v>
      </c>
      <c r="G14634">
        <v>44</v>
      </c>
      <c r="H14634">
        <v>5</v>
      </c>
      <c r="I14634" s="2">
        <v>154.06501454114914</v>
      </c>
      <c r="J14634" s="4">
        <v>110.04643895796367</v>
      </c>
      <c r="K14634" s="11">
        <f>Table__Master[[#This Row],[unit price]]*Table__Master[[#This Row],[Order qty]]</f>
        <v>770.3250727057457</v>
      </c>
      <c r="L14634" s="11">
        <f>Table__Master[[#This Row],[Revenue]]-(Table__Master[[#This Row],[unit cost]]*Table__Master[[#This Row],[Order qty]])</f>
        <v>220.09287791592737</v>
      </c>
    </row>
    <row r="14635" spans="1:12" x14ac:dyDescent="0.25">
      <c r="A14635" t="s">
        <v>15608</v>
      </c>
      <c r="B14635" s="3">
        <v>43869</v>
      </c>
      <c r="C14635" t="s">
        <v>963</v>
      </c>
      <c r="D14635" s="2" t="s">
        <v>962</v>
      </c>
      <c r="E14635">
        <v>6</v>
      </c>
      <c r="F14635">
        <v>34</v>
      </c>
      <c r="G14635">
        <v>33</v>
      </c>
      <c r="H14635">
        <v>8</v>
      </c>
      <c r="I14635" s="2">
        <v>524.03395450115204</v>
      </c>
      <c r="J14635" s="4">
        <v>374.30996750082289</v>
      </c>
      <c r="K14635" s="11">
        <f>Table__Master[[#This Row],[unit price]]*Table__Master[[#This Row],[Order qty]]</f>
        <v>4192.2716360092163</v>
      </c>
      <c r="L14635" s="11">
        <f>Table__Master[[#This Row],[Revenue]]-(Table__Master[[#This Row],[unit cost]]*Table__Master[[#This Row],[Order qty]])</f>
        <v>1197.7918960026332</v>
      </c>
    </row>
    <row r="14636" spans="1:12" x14ac:dyDescent="0.25">
      <c r="A14636" t="s">
        <v>15609</v>
      </c>
      <c r="B14636" s="3">
        <v>43892</v>
      </c>
      <c r="C14636" t="s">
        <v>961</v>
      </c>
      <c r="D14636" s="2" t="s">
        <v>962</v>
      </c>
      <c r="E14636">
        <v>11</v>
      </c>
      <c r="F14636">
        <v>330</v>
      </c>
      <c r="G14636">
        <v>24</v>
      </c>
      <c r="H14636">
        <v>9</v>
      </c>
      <c r="I14636" s="2">
        <v>314.08630210161209</v>
      </c>
      <c r="J14636" s="4">
        <v>224.34735864400866</v>
      </c>
      <c r="K14636" s="11">
        <f>Table__Master[[#This Row],[unit price]]*Table__Master[[#This Row],[Order qty]]</f>
        <v>2826.7767189145088</v>
      </c>
      <c r="L14636" s="11">
        <f>Table__Master[[#This Row],[Revenue]]-(Table__Master[[#This Row],[unit cost]]*Table__Master[[#This Row],[Order qty]])</f>
        <v>807.65049111843086</v>
      </c>
    </row>
    <row r="14637" spans="1:12" x14ac:dyDescent="0.25">
      <c r="A14637" t="s">
        <v>15610</v>
      </c>
      <c r="B14637" s="3">
        <v>43921</v>
      </c>
      <c r="C14637" t="s">
        <v>961</v>
      </c>
      <c r="D14637" s="2" t="s">
        <v>962</v>
      </c>
      <c r="E14637">
        <v>24</v>
      </c>
      <c r="F14637">
        <v>37</v>
      </c>
      <c r="G14637">
        <v>9</v>
      </c>
      <c r="H14637">
        <v>2</v>
      </c>
      <c r="I14637" s="2">
        <v>467.23925685882568</v>
      </c>
      <c r="J14637" s="4">
        <v>333.74232632773266</v>
      </c>
      <c r="K14637" s="11">
        <f>Table__Master[[#This Row],[unit price]]*Table__Master[[#This Row],[Order qty]]</f>
        <v>934.47851371765137</v>
      </c>
      <c r="L14637" s="11">
        <f>Table__Master[[#This Row],[Revenue]]-(Table__Master[[#This Row],[unit cost]]*Table__Master[[#This Row],[Order qty]])</f>
        <v>266.99386106218606</v>
      </c>
    </row>
    <row r="14638" spans="1:12" x14ac:dyDescent="0.25">
      <c r="A14638" t="s">
        <v>15611</v>
      </c>
      <c r="B14638" s="3">
        <v>43953</v>
      </c>
      <c r="C14638" t="s">
        <v>964</v>
      </c>
      <c r="D14638" s="2" t="s">
        <v>962</v>
      </c>
      <c r="E14638">
        <v>20</v>
      </c>
      <c r="F14638">
        <v>119</v>
      </c>
      <c r="G14638">
        <v>24</v>
      </c>
      <c r="H14638">
        <v>2</v>
      </c>
      <c r="I14638" s="2">
        <v>279.28789991140366</v>
      </c>
      <c r="J14638" s="4">
        <v>199.49135707957404</v>
      </c>
      <c r="K14638" s="11">
        <f>Table__Master[[#This Row],[unit price]]*Table__Master[[#This Row],[Order qty]]</f>
        <v>558.57579982280731</v>
      </c>
      <c r="L14638" s="11">
        <f>Table__Master[[#This Row],[Revenue]]-(Table__Master[[#This Row],[unit cost]]*Table__Master[[#This Row],[Order qty]])</f>
        <v>159.59308566365922</v>
      </c>
    </row>
    <row r="14639" spans="1:12" x14ac:dyDescent="0.25">
      <c r="A14639" t="s">
        <v>15612</v>
      </c>
      <c r="B14639" s="3">
        <v>43945</v>
      </c>
      <c r="C14639" t="s">
        <v>961</v>
      </c>
      <c r="D14639" s="2" t="s">
        <v>962</v>
      </c>
      <c r="E14639">
        <v>8</v>
      </c>
      <c r="F14639">
        <v>36</v>
      </c>
      <c r="G14639">
        <v>20</v>
      </c>
      <c r="H14639">
        <v>6</v>
      </c>
      <c r="I14639" s="2">
        <v>498.30694878101349</v>
      </c>
      <c r="J14639" s="4">
        <v>355.93353484358107</v>
      </c>
      <c r="K14639" s="11">
        <f>Table__Master[[#This Row],[unit price]]*Table__Master[[#This Row],[Order qty]]</f>
        <v>2989.8416926860809</v>
      </c>
      <c r="L14639" s="11">
        <f>Table__Master[[#This Row],[Revenue]]-(Table__Master[[#This Row],[unit cost]]*Table__Master[[#This Row],[Order qty]])</f>
        <v>854.24048362459462</v>
      </c>
    </row>
    <row r="14640" spans="1:12" x14ac:dyDescent="0.25">
      <c r="A14640" t="s">
        <v>15613</v>
      </c>
      <c r="B14640" s="3">
        <v>43883</v>
      </c>
      <c r="C14640" t="s">
        <v>963</v>
      </c>
      <c r="D14640" s="2" t="s">
        <v>962</v>
      </c>
      <c r="E14640">
        <v>20</v>
      </c>
      <c r="F14640">
        <v>233</v>
      </c>
      <c r="G14640">
        <v>10</v>
      </c>
      <c r="H14640">
        <v>6</v>
      </c>
      <c r="I14640" s="2">
        <v>468.69236809015274</v>
      </c>
      <c r="J14640" s="4">
        <v>334.78026292153771</v>
      </c>
      <c r="K14640" s="11">
        <f>Table__Master[[#This Row],[unit price]]*Table__Master[[#This Row],[Order qty]]</f>
        <v>2812.1542085409164</v>
      </c>
      <c r="L14640" s="11">
        <f>Table__Master[[#This Row],[Revenue]]-(Table__Master[[#This Row],[unit cost]]*Table__Master[[#This Row],[Order qty]])</f>
        <v>803.47263101169028</v>
      </c>
    </row>
    <row r="14641" spans="1:12" x14ac:dyDescent="0.25">
      <c r="A14641" t="s">
        <v>15614</v>
      </c>
      <c r="B14641" s="3">
        <v>43938</v>
      </c>
      <c r="C14641" t="s">
        <v>961</v>
      </c>
      <c r="D14641" s="2" t="s">
        <v>962</v>
      </c>
      <c r="E14641">
        <v>12</v>
      </c>
      <c r="F14641">
        <v>331</v>
      </c>
      <c r="G14641">
        <v>28</v>
      </c>
      <c r="H14641">
        <v>1</v>
      </c>
      <c r="I14641" s="2">
        <v>397.39591240882874</v>
      </c>
      <c r="J14641" s="4">
        <v>283.85422314916337</v>
      </c>
      <c r="K14641" s="11">
        <f>Table__Master[[#This Row],[unit price]]*Table__Master[[#This Row],[Order qty]]</f>
        <v>397.39591240882874</v>
      </c>
      <c r="L14641" s="11">
        <f>Table__Master[[#This Row],[Revenue]]-(Table__Master[[#This Row],[unit cost]]*Table__Master[[#This Row],[Order qty]])</f>
        <v>113.54168925966536</v>
      </c>
    </row>
    <row r="14642" spans="1:12" x14ac:dyDescent="0.25">
      <c r="A14642" t="s">
        <v>15615</v>
      </c>
      <c r="B14642" s="3">
        <v>43967</v>
      </c>
      <c r="C14642" t="s">
        <v>964</v>
      </c>
      <c r="D14642" s="2" t="s">
        <v>962</v>
      </c>
      <c r="E14642">
        <v>26</v>
      </c>
      <c r="F14642">
        <v>59</v>
      </c>
      <c r="G14642">
        <v>42</v>
      </c>
      <c r="H14642">
        <v>6</v>
      </c>
      <c r="I14642" s="2">
        <v>434.1433727145195</v>
      </c>
      <c r="J14642" s="4">
        <v>310.10240908179964</v>
      </c>
      <c r="K14642" s="11">
        <f>Table__Master[[#This Row],[unit price]]*Table__Master[[#This Row],[Order qty]]</f>
        <v>2604.860236287117</v>
      </c>
      <c r="L14642" s="11">
        <f>Table__Master[[#This Row],[Revenue]]-(Table__Master[[#This Row],[unit cost]]*Table__Master[[#This Row],[Order qty]])</f>
        <v>744.24578179631908</v>
      </c>
    </row>
    <row r="14643" spans="1:12" x14ac:dyDescent="0.25">
      <c r="A14643" t="s">
        <v>15616</v>
      </c>
      <c r="B14643" s="3">
        <v>43901</v>
      </c>
      <c r="C14643" t="s">
        <v>964</v>
      </c>
      <c r="D14643" s="2" t="s">
        <v>962</v>
      </c>
      <c r="E14643">
        <v>10</v>
      </c>
      <c r="F14643">
        <v>51</v>
      </c>
      <c r="G14643">
        <v>27</v>
      </c>
      <c r="H14643">
        <v>5</v>
      </c>
      <c r="I14643" s="2">
        <v>323.01421201229095</v>
      </c>
      <c r="J14643" s="4">
        <v>230.72443715163641</v>
      </c>
      <c r="K14643" s="11">
        <f>Table__Master[[#This Row],[unit price]]*Table__Master[[#This Row],[Order qty]]</f>
        <v>1615.0710600614548</v>
      </c>
      <c r="L14643" s="11">
        <f>Table__Master[[#This Row],[Revenue]]-(Table__Master[[#This Row],[unit cost]]*Table__Master[[#This Row],[Order qty]])</f>
        <v>461.44887430327276</v>
      </c>
    </row>
    <row r="14644" spans="1:12" x14ac:dyDescent="0.25">
      <c r="A14644" t="s">
        <v>15617</v>
      </c>
      <c r="B14644" s="3">
        <v>43908</v>
      </c>
      <c r="C14644" t="s">
        <v>963</v>
      </c>
      <c r="D14644" s="2" t="s">
        <v>962</v>
      </c>
      <c r="E14644">
        <v>14</v>
      </c>
      <c r="F14644">
        <v>45</v>
      </c>
      <c r="G14644">
        <v>2</v>
      </c>
      <c r="H14644">
        <v>9</v>
      </c>
      <c r="I14644" s="2">
        <v>251.99953347444534</v>
      </c>
      <c r="J14644" s="4">
        <v>179.99966676746098</v>
      </c>
      <c r="K14644" s="11">
        <f>Table__Master[[#This Row],[unit price]]*Table__Master[[#This Row],[Order qty]]</f>
        <v>2267.9958012700081</v>
      </c>
      <c r="L14644" s="11">
        <f>Table__Master[[#This Row],[Revenue]]-(Table__Master[[#This Row],[unit cost]]*Table__Master[[#This Row],[Order qty]])</f>
        <v>647.99880036285936</v>
      </c>
    </row>
    <row r="14645" spans="1:12" x14ac:dyDescent="0.25">
      <c r="A14645" t="s">
        <v>15618</v>
      </c>
      <c r="B14645" s="3">
        <v>43918</v>
      </c>
      <c r="C14645" t="s">
        <v>965</v>
      </c>
      <c r="D14645" s="2" t="s">
        <v>962</v>
      </c>
      <c r="E14645">
        <v>14</v>
      </c>
      <c r="F14645">
        <v>313</v>
      </c>
      <c r="G14645">
        <v>27</v>
      </c>
      <c r="H14645">
        <v>8</v>
      </c>
      <c r="I14645" s="2">
        <v>394.43755102157593</v>
      </c>
      <c r="J14645" s="4">
        <v>281.74110787255427</v>
      </c>
      <c r="K14645" s="11">
        <f>Table__Master[[#This Row],[unit price]]*Table__Master[[#This Row],[Order qty]]</f>
        <v>3155.5004081726074</v>
      </c>
      <c r="L14645" s="11">
        <f>Table__Master[[#This Row],[Revenue]]-(Table__Master[[#This Row],[unit cost]]*Table__Master[[#This Row],[Order qty]])</f>
        <v>901.57154519217329</v>
      </c>
    </row>
    <row r="14646" spans="1:12" x14ac:dyDescent="0.25">
      <c r="A14646" t="s">
        <v>15619</v>
      </c>
      <c r="B14646" s="3">
        <v>43903</v>
      </c>
      <c r="C14646" t="s">
        <v>963</v>
      </c>
      <c r="D14646" s="2" t="s">
        <v>962</v>
      </c>
      <c r="E14646">
        <v>22</v>
      </c>
      <c r="F14646">
        <v>113</v>
      </c>
      <c r="G14646">
        <v>40</v>
      </c>
      <c r="H14646">
        <v>4</v>
      </c>
      <c r="I14646" s="2">
        <v>523.37905257940292</v>
      </c>
      <c r="J14646" s="4">
        <v>373.84218041385924</v>
      </c>
      <c r="K14646" s="11">
        <f>Table__Master[[#This Row],[unit price]]*Table__Master[[#This Row],[Order qty]]</f>
        <v>2093.5162103176117</v>
      </c>
      <c r="L14646" s="11">
        <f>Table__Master[[#This Row],[Revenue]]-(Table__Master[[#This Row],[unit cost]]*Table__Master[[#This Row],[Order qty]])</f>
        <v>598.14748866217474</v>
      </c>
    </row>
    <row r="14647" spans="1:12" x14ac:dyDescent="0.25">
      <c r="A14647" t="s">
        <v>15620</v>
      </c>
      <c r="B14647" s="3">
        <v>43893</v>
      </c>
      <c r="C14647" t="s">
        <v>964</v>
      </c>
      <c r="D14647" s="2" t="s">
        <v>962</v>
      </c>
      <c r="E14647">
        <v>20</v>
      </c>
      <c r="F14647">
        <v>344</v>
      </c>
      <c r="G14647">
        <v>10</v>
      </c>
      <c r="H14647">
        <v>9</v>
      </c>
      <c r="I14647" s="2">
        <v>440.47538530826569</v>
      </c>
      <c r="J14647" s="4">
        <v>314.62527522018979</v>
      </c>
      <c r="K14647" s="11">
        <f>Table__Master[[#This Row],[unit price]]*Table__Master[[#This Row],[Order qty]]</f>
        <v>3964.2784677743912</v>
      </c>
      <c r="L14647" s="11">
        <f>Table__Master[[#This Row],[Revenue]]-(Table__Master[[#This Row],[unit cost]]*Table__Master[[#This Row],[Order qty]])</f>
        <v>1132.6509907926829</v>
      </c>
    </row>
    <row r="14648" spans="1:12" x14ac:dyDescent="0.25">
      <c r="A14648" t="s">
        <v>15621</v>
      </c>
      <c r="B14648" s="3">
        <v>43967</v>
      </c>
      <c r="C14648" t="s">
        <v>965</v>
      </c>
      <c r="D14648" s="2" t="s">
        <v>962</v>
      </c>
      <c r="E14648">
        <v>18</v>
      </c>
      <c r="F14648">
        <v>98</v>
      </c>
      <c r="G14648">
        <v>39</v>
      </c>
      <c r="H14648">
        <v>5</v>
      </c>
      <c r="I14648" s="2">
        <v>372.36137491464615</v>
      </c>
      <c r="J14648" s="4">
        <v>265.97241065331872</v>
      </c>
      <c r="K14648" s="11">
        <f>Table__Master[[#This Row],[unit price]]*Table__Master[[#This Row],[Order qty]]</f>
        <v>1861.8068745732307</v>
      </c>
      <c r="L14648" s="11">
        <f>Table__Master[[#This Row],[Revenue]]-(Table__Master[[#This Row],[unit cost]]*Table__Master[[#This Row],[Order qty]])</f>
        <v>531.9448213066371</v>
      </c>
    </row>
    <row r="14649" spans="1:12" x14ac:dyDescent="0.25">
      <c r="A14649" t="s">
        <v>15622</v>
      </c>
      <c r="B14649" s="3">
        <v>43979</v>
      </c>
      <c r="C14649" t="s">
        <v>961</v>
      </c>
      <c r="D14649" s="2" t="s">
        <v>962</v>
      </c>
      <c r="E14649">
        <v>3</v>
      </c>
      <c r="F14649">
        <v>19</v>
      </c>
      <c r="G14649">
        <v>19</v>
      </c>
      <c r="H14649">
        <v>7</v>
      </c>
      <c r="I14649" s="2">
        <v>243.36594271659851</v>
      </c>
      <c r="J14649" s="4">
        <v>173.8328162261418</v>
      </c>
      <c r="K14649" s="11">
        <f>Table__Master[[#This Row],[unit price]]*Table__Master[[#This Row],[Order qty]]</f>
        <v>1703.5615990161896</v>
      </c>
      <c r="L14649" s="11">
        <f>Table__Master[[#This Row],[Revenue]]-(Table__Master[[#This Row],[unit cost]]*Table__Master[[#This Row],[Order qty]])</f>
        <v>486.73188543319702</v>
      </c>
    </row>
    <row r="14650" spans="1:12" x14ac:dyDescent="0.25">
      <c r="A14650" t="s">
        <v>15623</v>
      </c>
      <c r="B14650" s="3">
        <v>43952</v>
      </c>
      <c r="C14650" t="s">
        <v>965</v>
      </c>
      <c r="D14650" s="2" t="s">
        <v>962</v>
      </c>
      <c r="E14650">
        <v>2</v>
      </c>
      <c r="F14650">
        <v>17</v>
      </c>
      <c r="G14650">
        <v>8</v>
      </c>
      <c r="H14650">
        <v>9</v>
      </c>
      <c r="I14650" s="2">
        <v>471.80212944746017</v>
      </c>
      <c r="J14650" s="4">
        <v>337.00152103390013</v>
      </c>
      <c r="K14650" s="11">
        <f>Table__Master[[#This Row],[unit price]]*Table__Master[[#This Row],[Order qty]]</f>
        <v>4246.2191650271416</v>
      </c>
      <c r="L14650" s="11">
        <f>Table__Master[[#This Row],[Revenue]]-(Table__Master[[#This Row],[unit cost]]*Table__Master[[#This Row],[Order qty]])</f>
        <v>1213.2054757220403</v>
      </c>
    </row>
    <row r="14651" spans="1:12" x14ac:dyDescent="0.25">
      <c r="A14651" t="s">
        <v>15624</v>
      </c>
      <c r="B14651" s="3">
        <v>43847</v>
      </c>
      <c r="C14651" t="s">
        <v>961</v>
      </c>
      <c r="D14651" s="2" t="s">
        <v>962</v>
      </c>
      <c r="E14651">
        <v>13</v>
      </c>
      <c r="F14651">
        <v>353</v>
      </c>
      <c r="G14651">
        <v>13</v>
      </c>
      <c r="H14651">
        <v>3</v>
      </c>
      <c r="I14651" s="2">
        <v>230.83139884471893</v>
      </c>
      <c r="J14651" s="4">
        <v>164.87957060337067</v>
      </c>
      <c r="K14651" s="11">
        <f>Table__Master[[#This Row],[unit price]]*Table__Master[[#This Row],[Order qty]]</f>
        <v>692.4941965341568</v>
      </c>
      <c r="L14651" s="11">
        <f>Table__Master[[#This Row],[Revenue]]-(Table__Master[[#This Row],[unit cost]]*Table__Master[[#This Row],[Order qty]])</f>
        <v>197.8554847240448</v>
      </c>
    </row>
    <row r="14652" spans="1:12" x14ac:dyDescent="0.25">
      <c r="A14652" t="s">
        <v>15625</v>
      </c>
      <c r="B14652" s="3">
        <v>43834</v>
      </c>
      <c r="C14652" t="s">
        <v>961</v>
      </c>
      <c r="D14652" s="2" t="s">
        <v>962</v>
      </c>
      <c r="E14652">
        <v>10</v>
      </c>
      <c r="F14652">
        <v>262</v>
      </c>
      <c r="G14652">
        <v>37</v>
      </c>
      <c r="H14652">
        <v>2</v>
      </c>
      <c r="I14652" s="2">
        <v>215.66760188341141</v>
      </c>
      <c r="J14652" s="4">
        <v>154.04828705957959</v>
      </c>
      <c r="K14652" s="11">
        <f>Table__Master[[#This Row],[unit price]]*Table__Master[[#This Row],[Order qty]]</f>
        <v>431.33520376682281</v>
      </c>
      <c r="L14652" s="11">
        <f>Table__Master[[#This Row],[Revenue]]-(Table__Master[[#This Row],[unit cost]]*Table__Master[[#This Row],[Order qty]])</f>
        <v>123.23862964766363</v>
      </c>
    </row>
    <row r="14653" spans="1:12" x14ac:dyDescent="0.25">
      <c r="A14653" t="s">
        <v>15626</v>
      </c>
      <c r="B14653" s="3">
        <v>43863</v>
      </c>
      <c r="C14653" t="s">
        <v>965</v>
      </c>
      <c r="D14653" s="2" t="s">
        <v>962</v>
      </c>
      <c r="E14653">
        <v>20</v>
      </c>
      <c r="F14653">
        <v>142</v>
      </c>
      <c r="G14653">
        <v>10</v>
      </c>
      <c r="H14653">
        <v>2</v>
      </c>
      <c r="I14653" s="2">
        <v>189.57445907592773</v>
      </c>
      <c r="J14653" s="4">
        <v>135.41032791137695</v>
      </c>
      <c r="K14653" s="11">
        <f>Table__Master[[#This Row],[unit price]]*Table__Master[[#This Row],[Order qty]]</f>
        <v>379.14891815185547</v>
      </c>
      <c r="L14653" s="11">
        <f>Table__Master[[#This Row],[Revenue]]-(Table__Master[[#This Row],[unit cost]]*Table__Master[[#This Row],[Order qty]])</f>
        <v>108.32826232910156</v>
      </c>
    </row>
    <row r="14654" spans="1:12" x14ac:dyDescent="0.25">
      <c r="A14654" t="s">
        <v>15627</v>
      </c>
      <c r="B14654" s="3">
        <v>43908</v>
      </c>
      <c r="C14654" t="s">
        <v>964</v>
      </c>
      <c r="D14654" s="2" t="s">
        <v>962</v>
      </c>
      <c r="E14654">
        <v>12</v>
      </c>
      <c r="F14654">
        <v>100</v>
      </c>
      <c r="G14654">
        <v>41</v>
      </c>
      <c r="H14654">
        <v>2</v>
      </c>
      <c r="I14654" s="2">
        <v>326.0449885725975</v>
      </c>
      <c r="J14654" s="4">
        <v>232.88927755185537</v>
      </c>
      <c r="K14654" s="11">
        <f>Table__Master[[#This Row],[unit price]]*Table__Master[[#This Row],[Order qty]]</f>
        <v>652.08997714519501</v>
      </c>
      <c r="L14654" s="11">
        <f>Table__Master[[#This Row],[Revenue]]-(Table__Master[[#This Row],[unit cost]]*Table__Master[[#This Row],[Order qty]])</f>
        <v>186.31142204148426</v>
      </c>
    </row>
    <row r="14655" spans="1:12" x14ac:dyDescent="0.25">
      <c r="A14655" t="s">
        <v>15628</v>
      </c>
      <c r="B14655" s="3">
        <v>43978</v>
      </c>
      <c r="C14655" t="s">
        <v>964</v>
      </c>
      <c r="D14655" s="2" t="s">
        <v>962</v>
      </c>
      <c r="E14655">
        <v>16</v>
      </c>
      <c r="F14655">
        <v>308</v>
      </c>
      <c r="G14655">
        <v>1</v>
      </c>
      <c r="H14655">
        <v>4</v>
      </c>
      <c r="I14655" s="2">
        <v>211.74759685993195</v>
      </c>
      <c r="J14655" s="4">
        <v>151.24828347137998</v>
      </c>
      <c r="K14655" s="11">
        <f>Table__Master[[#This Row],[unit price]]*Table__Master[[#This Row],[Order qty]]</f>
        <v>846.99038743972778</v>
      </c>
      <c r="L14655" s="11">
        <f>Table__Master[[#This Row],[Revenue]]-(Table__Master[[#This Row],[unit cost]]*Table__Master[[#This Row],[Order qty]])</f>
        <v>241.99725355420787</v>
      </c>
    </row>
    <row r="14656" spans="1:12" x14ac:dyDescent="0.25">
      <c r="A14656" t="s">
        <v>15629</v>
      </c>
      <c r="B14656" s="3">
        <v>43936</v>
      </c>
      <c r="C14656" t="s">
        <v>961</v>
      </c>
      <c r="D14656" s="2" t="s">
        <v>962</v>
      </c>
      <c r="E14656">
        <v>14</v>
      </c>
      <c r="F14656">
        <v>244</v>
      </c>
      <c r="G14656">
        <v>15</v>
      </c>
      <c r="H14656">
        <v>7</v>
      </c>
      <c r="I14656" s="2">
        <v>264.23468166589737</v>
      </c>
      <c r="J14656" s="4">
        <v>188.73905833278386</v>
      </c>
      <c r="K14656" s="11">
        <f>Table__Master[[#This Row],[unit price]]*Table__Master[[#This Row],[Order qty]]</f>
        <v>1849.6427716612816</v>
      </c>
      <c r="L14656" s="11">
        <f>Table__Master[[#This Row],[Revenue]]-(Table__Master[[#This Row],[unit cost]]*Table__Master[[#This Row],[Order qty]])</f>
        <v>528.46936333179451</v>
      </c>
    </row>
    <row r="14657" spans="1:12" x14ac:dyDescent="0.25">
      <c r="A14657" t="s">
        <v>15630</v>
      </c>
      <c r="B14657" s="3">
        <v>43930</v>
      </c>
      <c r="C14657" t="s">
        <v>965</v>
      </c>
      <c r="D14657" s="2" t="s">
        <v>962</v>
      </c>
      <c r="E14657">
        <v>7</v>
      </c>
      <c r="F14657">
        <v>20</v>
      </c>
      <c r="G14657">
        <v>30</v>
      </c>
      <c r="H14657">
        <v>5</v>
      </c>
      <c r="I14657" s="2">
        <v>195.17619824409485</v>
      </c>
      <c r="J14657" s="4">
        <v>139.41157017435347</v>
      </c>
      <c r="K14657" s="11">
        <f>Table__Master[[#This Row],[unit price]]*Table__Master[[#This Row],[Order qty]]</f>
        <v>975.88099122047424</v>
      </c>
      <c r="L14657" s="11">
        <f>Table__Master[[#This Row],[Revenue]]-(Table__Master[[#This Row],[unit cost]]*Table__Master[[#This Row],[Order qty]])</f>
        <v>278.82314034870683</v>
      </c>
    </row>
    <row r="14658" spans="1:12" x14ac:dyDescent="0.25">
      <c r="A14658" t="s">
        <v>15631</v>
      </c>
      <c r="B14658" s="3">
        <v>43839</v>
      </c>
      <c r="C14658" t="s">
        <v>961</v>
      </c>
      <c r="D14658" s="2" t="s">
        <v>962</v>
      </c>
      <c r="E14658">
        <v>6</v>
      </c>
      <c r="F14658">
        <v>352</v>
      </c>
      <c r="G14658">
        <v>32</v>
      </c>
      <c r="H14658">
        <v>8</v>
      </c>
      <c r="I14658" s="2">
        <v>481.58083552122116</v>
      </c>
      <c r="J14658" s="4">
        <v>343.98631108658657</v>
      </c>
      <c r="K14658" s="11">
        <f>Table__Master[[#This Row],[unit price]]*Table__Master[[#This Row],[Order qty]]</f>
        <v>3852.6466841697693</v>
      </c>
      <c r="L14658" s="11">
        <f>Table__Master[[#This Row],[Revenue]]-(Table__Master[[#This Row],[unit cost]]*Table__Master[[#This Row],[Order qty]])</f>
        <v>1100.7561954770767</v>
      </c>
    </row>
    <row r="14659" spans="1:12" x14ac:dyDescent="0.25">
      <c r="A14659" t="s">
        <v>15632</v>
      </c>
      <c r="B14659" s="3">
        <v>43976</v>
      </c>
      <c r="C14659" t="s">
        <v>965</v>
      </c>
      <c r="D14659" s="2" t="s">
        <v>962</v>
      </c>
      <c r="E14659">
        <v>19</v>
      </c>
      <c r="F14659">
        <v>355</v>
      </c>
      <c r="G14659">
        <v>25</v>
      </c>
      <c r="H14659">
        <v>2</v>
      </c>
      <c r="I14659" s="2">
        <v>355.36686265468597</v>
      </c>
      <c r="J14659" s="4">
        <v>253.83347332477572</v>
      </c>
      <c r="K14659" s="11">
        <f>Table__Master[[#This Row],[unit price]]*Table__Master[[#This Row],[Order qty]]</f>
        <v>710.73372530937195</v>
      </c>
      <c r="L14659" s="11">
        <f>Table__Master[[#This Row],[Revenue]]-(Table__Master[[#This Row],[unit cost]]*Table__Master[[#This Row],[Order qty]])</f>
        <v>203.0667786598205</v>
      </c>
    </row>
    <row r="14660" spans="1:12" x14ac:dyDescent="0.25">
      <c r="A14660" t="s">
        <v>15633</v>
      </c>
      <c r="B14660" s="3">
        <v>43849</v>
      </c>
      <c r="C14660" t="s">
        <v>961</v>
      </c>
      <c r="D14660" s="2" t="s">
        <v>962</v>
      </c>
      <c r="E14660">
        <v>5</v>
      </c>
      <c r="F14660">
        <v>355</v>
      </c>
      <c r="G14660">
        <v>5</v>
      </c>
      <c r="H14660">
        <v>3</v>
      </c>
      <c r="I14660" s="2">
        <v>632.94646435976028</v>
      </c>
      <c r="J14660" s="4">
        <v>452.10461739982878</v>
      </c>
      <c r="K14660" s="11">
        <f>Table__Master[[#This Row],[unit price]]*Table__Master[[#This Row],[Order qty]]</f>
        <v>1898.8393930792809</v>
      </c>
      <c r="L14660" s="11">
        <f>Table__Master[[#This Row],[Revenue]]-(Table__Master[[#This Row],[unit cost]]*Table__Master[[#This Row],[Order qty]])</f>
        <v>542.52554087979456</v>
      </c>
    </row>
    <row r="14661" spans="1:12" x14ac:dyDescent="0.25">
      <c r="A14661" t="s">
        <v>15634</v>
      </c>
      <c r="B14661" s="3">
        <v>43906</v>
      </c>
      <c r="C14661" t="s">
        <v>965</v>
      </c>
      <c r="D14661" s="2" t="s">
        <v>962</v>
      </c>
      <c r="E14661">
        <v>9</v>
      </c>
      <c r="F14661">
        <v>120</v>
      </c>
      <c r="G14661">
        <v>23</v>
      </c>
      <c r="H14661">
        <v>9</v>
      </c>
      <c r="I14661" s="2">
        <v>322.5821099281311</v>
      </c>
      <c r="J14661" s="4">
        <v>230.41579280580794</v>
      </c>
      <c r="K14661" s="11">
        <f>Table__Master[[#This Row],[unit price]]*Table__Master[[#This Row],[Order qty]]</f>
        <v>2903.2389893531799</v>
      </c>
      <c r="L14661" s="11">
        <f>Table__Master[[#This Row],[Revenue]]-(Table__Master[[#This Row],[unit cost]]*Table__Master[[#This Row],[Order qty]])</f>
        <v>829.49685410090842</v>
      </c>
    </row>
    <row r="14662" spans="1:12" x14ac:dyDescent="0.25">
      <c r="A14662" t="s">
        <v>15635</v>
      </c>
      <c r="B14662" s="3">
        <v>43894</v>
      </c>
      <c r="C14662" t="s">
        <v>961</v>
      </c>
      <c r="D14662" s="2" t="s">
        <v>962</v>
      </c>
      <c r="E14662">
        <v>19</v>
      </c>
      <c r="F14662">
        <v>311</v>
      </c>
      <c r="G14662">
        <v>35</v>
      </c>
      <c r="H14662">
        <v>3</v>
      </c>
      <c r="I14662" s="2">
        <v>531.9893211722374</v>
      </c>
      <c r="J14662" s="4">
        <v>379.99237226588389</v>
      </c>
      <c r="K14662" s="11">
        <f>Table__Master[[#This Row],[unit price]]*Table__Master[[#This Row],[Order qty]]</f>
        <v>1595.9679635167122</v>
      </c>
      <c r="L14662" s="11">
        <f>Table__Master[[#This Row],[Revenue]]-(Table__Master[[#This Row],[unit cost]]*Table__Master[[#This Row],[Order qty]])</f>
        <v>455.99084671906053</v>
      </c>
    </row>
    <row r="14663" spans="1:12" x14ac:dyDescent="0.25">
      <c r="A14663" t="s">
        <v>15636</v>
      </c>
      <c r="B14663" s="3">
        <v>43897</v>
      </c>
      <c r="C14663" t="s">
        <v>961</v>
      </c>
      <c r="D14663" s="2" t="s">
        <v>962</v>
      </c>
      <c r="E14663">
        <v>3</v>
      </c>
      <c r="F14663">
        <v>159</v>
      </c>
      <c r="G14663">
        <v>37</v>
      </c>
      <c r="H14663">
        <v>4</v>
      </c>
      <c r="I14663" s="2">
        <v>534.51274359226227</v>
      </c>
      <c r="J14663" s="4">
        <v>381.79481685161591</v>
      </c>
      <c r="K14663" s="11">
        <f>Table__Master[[#This Row],[unit price]]*Table__Master[[#This Row],[Order qty]]</f>
        <v>2138.0509743690491</v>
      </c>
      <c r="L14663" s="11">
        <f>Table__Master[[#This Row],[Revenue]]-(Table__Master[[#This Row],[unit cost]]*Table__Master[[#This Row],[Order qty]])</f>
        <v>610.87170696258545</v>
      </c>
    </row>
    <row r="14664" spans="1:12" x14ac:dyDescent="0.25">
      <c r="A14664" t="s">
        <v>15637</v>
      </c>
      <c r="B14664" s="3">
        <v>43865</v>
      </c>
      <c r="C14664" t="s">
        <v>964</v>
      </c>
      <c r="D14664" s="2" t="s">
        <v>962</v>
      </c>
      <c r="E14664">
        <v>20</v>
      </c>
      <c r="F14664">
        <v>161</v>
      </c>
      <c r="G14664">
        <v>19</v>
      </c>
      <c r="H14664">
        <v>8</v>
      </c>
      <c r="I14664" s="2">
        <v>231.6448078751564</v>
      </c>
      <c r="J14664" s="4">
        <v>165.46057705368315</v>
      </c>
      <c r="K14664" s="11">
        <f>Table__Master[[#This Row],[unit price]]*Table__Master[[#This Row],[Order qty]]</f>
        <v>1853.1584630012512</v>
      </c>
      <c r="L14664" s="11">
        <f>Table__Master[[#This Row],[Revenue]]-(Table__Master[[#This Row],[unit cost]]*Table__Master[[#This Row],[Order qty]])</f>
        <v>529.473846571786</v>
      </c>
    </row>
    <row r="14665" spans="1:12" x14ac:dyDescent="0.25">
      <c r="A14665" t="s">
        <v>15638</v>
      </c>
      <c r="B14665" s="3">
        <v>43949</v>
      </c>
      <c r="C14665" t="s">
        <v>961</v>
      </c>
      <c r="D14665" s="2" t="s">
        <v>962</v>
      </c>
      <c r="E14665">
        <v>20</v>
      </c>
      <c r="F14665">
        <v>210</v>
      </c>
      <c r="G14665">
        <v>37</v>
      </c>
      <c r="H14665">
        <v>10</v>
      </c>
      <c r="I14665" s="2">
        <v>241.32912039756775</v>
      </c>
      <c r="J14665" s="4">
        <v>172.37794314111983</v>
      </c>
      <c r="K14665" s="11">
        <f>Table__Master[[#This Row],[unit price]]*Table__Master[[#This Row],[Order qty]]</f>
        <v>2413.2912039756775</v>
      </c>
      <c r="L14665" s="11">
        <f>Table__Master[[#This Row],[Revenue]]-(Table__Master[[#This Row],[unit cost]]*Table__Master[[#This Row],[Order qty]])</f>
        <v>689.51177256447909</v>
      </c>
    </row>
    <row r="14666" spans="1:12" x14ac:dyDescent="0.25">
      <c r="A14666" t="s">
        <v>15639</v>
      </c>
      <c r="B14666" s="3">
        <v>43838</v>
      </c>
      <c r="C14666" t="s">
        <v>965</v>
      </c>
      <c r="D14666" s="2" t="s">
        <v>962</v>
      </c>
      <c r="E14666">
        <v>11</v>
      </c>
      <c r="F14666">
        <v>149</v>
      </c>
      <c r="G14666">
        <v>24</v>
      </c>
      <c r="H14666">
        <v>2</v>
      </c>
      <c r="I14666" s="2">
        <v>247.47216671705246</v>
      </c>
      <c r="J14666" s="4">
        <v>176.76583336932319</v>
      </c>
      <c r="K14666" s="11">
        <f>Table__Master[[#This Row],[unit price]]*Table__Master[[#This Row],[Order qty]]</f>
        <v>494.94433343410492</v>
      </c>
      <c r="L14666" s="11">
        <f>Table__Master[[#This Row],[Revenue]]-(Table__Master[[#This Row],[unit cost]]*Table__Master[[#This Row],[Order qty]])</f>
        <v>141.41266669545854</v>
      </c>
    </row>
    <row r="14667" spans="1:12" x14ac:dyDescent="0.25">
      <c r="A14667" t="s">
        <v>15640</v>
      </c>
      <c r="B14667" s="3">
        <v>43886</v>
      </c>
      <c r="C14667" t="s">
        <v>964</v>
      </c>
      <c r="D14667" s="2" t="s">
        <v>962</v>
      </c>
      <c r="E14667">
        <v>17</v>
      </c>
      <c r="F14667">
        <v>49</v>
      </c>
      <c r="G14667">
        <v>29</v>
      </c>
      <c r="H14667">
        <v>9</v>
      </c>
      <c r="I14667" s="2">
        <v>593.14257609844208</v>
      </c>
      <c r="J14667" s="4">
        <v>423.67326864174436</v>
      </c>
      <c r="K14667" s="11">
        <f>Table__Master[[#This Row],[unit price]]*Table__Master[[#This Row],[Order qty]]</f>
        <v>5338.2831848859787</v>
      </c>
      <c r="L14667" s="11">
        <f>Table__Master[[#This Row],[Revenue]]-(Table__Master[[#This Row],[unit cost]]*Table__Master[[#This Row],[Order qty]])</f>
        <v>1525.2237671102794</v>
      </c>
    </row>
    <row r="14668" spans="1:12" x14ac:dyDescent="0.25">
      <c r="A14668" t="s">
        <v>15641</v>
      </c>
      <c r="B14668" s="3">
        <v>43865</v>
      </c>
      <c r="C14668" t="s">
        <v>965</v>
      </c>
      <c r="D14668" s="2" t="s">
        <v>962</v>
      </c>
      <c r="E14668">
        <v>14</v>
      </c>
      <c r="F14668">
        <v>162</v>
      </c>
      <c r="G14668">
        <v>30</v>
      </c>
      <c r="H14668">
        <v>8</v>
      </c>
      <c r="I14668" s="2">
        <v>561.77020293474197</v>
      </c>
      <c r="J14668" s="4">
        <v>401.26443066767285</v>
      </c>
      <c r="K14668" s="11">
        <f>Table__Master[[#This Row],[unit price]]*Table__Master[[#This Row],[Order qty]]</f>
        <v>4494.1616234779358</v>
      </c>
      <c r="L14668" s="11">
        <f>Table__Master[[#This Row],[Revenue]]-(Table__Master[[#This Row],[unit cost]]*Table__Master[[#This Row],[Order qty]])</f>
        <v>1284.046178136553</v>
      </c>
    </row>
    <row r="14669" spans="1:12" x14ac:dyDescent="0.25">
      <c r="A14669" t="s">
        <v>15642</v>
      </c>
      <c r="B14669" s="3">
        <v>43928</v>
      </c>
      <c r="C14669" t="s">
        <v>963</v>
      </c>
      <c r="D14669" s="2" t="s">
        <v>962</v>
      </c>
      <c r="E14669">
        <v>10</v>
      </c>
      <c r="F14669">
        <v>185</v>
      </c>
      <c r="G14669">
        <v>3</v>
      </c>
      <c r="H14669">
        <v>1</v>
      </c>
      <c r="I14669" s="2">
        <v>363.15825748443604</v>
      </c>
      <c r="J14669" s="4">
        <v>259.39875534602578</v>
      </c>
      <c r="K14669" s="11">
        <f>Table__Master[[#This Row],[unit price]]*Table__Master[[#This Row],[Order qty]]</f>
        <v>363.15825748443604</v>
      </c>
      <c r="L14669" s="11">
        <f>Table__Master[[#This Row],[Revenue]]-(Table__Master[[#This Row],[unit cost]]*Table__Master[[#This Row],[Order qty]])</f>
        <v>103.75950213841026</v>
      </c>
    </row>
    <row r="14670" spans="1:12" x14ac:dyDescent="0.25">
      <c r="A14670" t="s">
        <v>15643</v>
      </c>
      <c r="B14670" s="3">
        <v>43844</v>
      </c>
      <c r="C14670" t="s">
        <v>963</v>
      </c>
      <c r="D14670" s="2" t="s">
        <v>962</v>
      </c>
      <c r="E14670">
        <v>1</v>
      </c>
      <c r="F14670">
        <v>15</v>
      </c>
      <c r="G14670">
        <v>2</v>
      </c>
      <c r="H14670">
        <v>10</v>
      </c>
      <c r="I14670" s="2">
        <v>177.6187886595726</v>
      </c>
      <c r="J14670" s="4">
        <v>126.87056332826616</v>
      </c>
      <c r="K14670" s="11">
        <f>Table__Master[[#This Row],[unit price]]*Table__Master[[#This Row],[Order qty]]</f>
        <v>1776.187886595726</v>
      </c>
      <c r="L14670" s="11">
        <f>Table__Master[[#This Row],[Revenue]]-(Table__Master[[#This Row],[unit cost]]*Table__Master[[#This Row],[Order qty]])</f>
        <v>507.48225331306435</v>
      </c>
    </row>
    <row r="14671" spans="1:12" x14ac:dyDescent="0.25">
      <c r="A14671" t="s">
        <v>15644</v>
      </c>
      <c r="B14671" s="3">
        <v>43929</v>
      </c>
      <c r="C14671" t="s">
        <v>964</v>
      </c>
      <c r="D14671" s="2" t="s">
        <v>962</v>
      </c>
      <c r="E14671">
        <v>11</v>
      </c>
      <c r="F14671">
        <v>65</v>
      </c>
      <c r="G14671">
        <v>13</v>
      </c>
      <c r="H14671">
        <v>10</v>
      </c>
      <c r="I14671" s="2">
        <v>542.05061066150665</v>
      </c>
      <c r="J14671" s="4">
        <v>387.17900761536191</v>
      </c>
      <c r="K14671" s="11">
        <f>Table__Master[[#This Row],[unit price]]*Table__Master[[#This Row],[Order qty]]</f>
        <v>5420.5061066150665</v>
      </c>
      <c r="L14671" s="11">
        <f>Table__Master[[#This Row],[Revenue]]-(Table__Master[[#This Row],[unit cost]]*Table__Master[[#This Row],[Order qty]])</f>
        <v>1548.7160304614472</v>
      </c>
    </row>
    <row r="14672" spans="1:12" x14ac:dyDescent="0.25">
      <c r="A14672" t="s">
        <v>15645</v>
      </c>
      <c r="B14672" s="3">
        <v>43904</v>
      </c>
      <c r="C14672" t="s">
        <v>963</v>
      </c>
      <c r="D14672" s="2" t="s">
        <v>962</v>
      </c>
      <c r="E14672">
        <v>14</v>
      </c>
      <c r="F14672">
        <v>262</v>
      </c>
      <c r="G14672">
        <v>12</v>
      </c>
      <c r="H14672">
        <v>3</v>
      </c>
      <c r="I14672" s="2">
        <v>620.25239807367325</v>
      </c>
      <c r="J14672" s="4">
        <v>443.03742719548092</v>
      </c>
      <c r="K14672" s="11">
        <f>Table__Master[[#This Row],[unit price]]*Table__Master[[#This Row],[Order qty]]</f>
        <v>1860.7571942210197</v>
      </c>
      <c r="L14672" s="11">
        <f>Table__Master[[#This Row],[Revenue]]-(Table__Master[[#This Row],[unit cost]]*Table__Master[[#This Row],[Order qty]])</f>
        <v>531.64491263457694</v>
      </c>
    </row>
    <row r="14673" spans="1:12" x14ac:dyDescent="0.25">
      <c r="A14673" t="s">
        <v>15646</v>
      </c>
      <c r="B14673" s="3">
        <v>43959</v>
      </c>
      <c r="C14673" t="s">
        <v>965</v>
      </c>
      <c r="D14673" s="2" t="s">
        <v>962</v>
      </c>
      <c r="E14673">
        <v>24</v>
      </c>
      <c r="F14673">
        <v>264</v>
      </c>
      <c r="G14673">
        <v>38</v>
      </c>
      <c r="H14673">
        <v>7</v>
      </c>
      <c r="I14673" s="2">
        <v>597.34277558326721</v>
      </c>
      <c r="J14673" s="4">
        <v>426.67341113090515</v>
      </c>
      <c r="K14673" s="11">
        <f>Table__Master[[#This Row],[unit price]]*Table__Master[[#This Row],[Order qty]]</f>
        <v>4181.3994290828705</v>
      </c>
      <c r="L14673" s="11">
        <f>Table__Master[[#This Row],[Revenue]]-(Table__Master[[#This Row],[unit cost]]*Table__Master[[#This Row],[Order qty]])</f>
        <v>1194.6855511665344</v>
      </c>
    </row>
    <row r="14674" spans="1:12" x14ac:dyDescent="0.25">
      <c r="A14674" t="s">
        <v>15647</v>
      </c>
      <c r="B14674" s="3">
        <v>43952</v>
      </c>
      <c r="C14674" t="s">
        <v>961</v>
      </c>
      <c r="D14674" s="2" t="s">
        <v>962</v>
      </c>
      <c r="E14674">
        <v>4</v>
      </c>
      <c r="F14674">
        <v>197</v>
      </c>
      <c r="G14674">
        <v>17</v>
      </c>
      <c r="H14674">
        <v>1</v>
      </c>
      <c r="I14674" s="2">
        <v>375.42192381620407</v>
      </c>
      <c r="J14674" s="4">
        <v>268.15851701157436</v>
      </c>
      <c r="K14674" s="11">
        <f>Table__Master[[#This Row],[unit price]]*Table__Master[[#This Row],[Order qty]]</f>
        <v>375.42192381620407</v>
      </c>
      <c r="L14674" s="11">
        <f>Table__Master[[#This Row],[Revenue]]-(Table__Master[[#This Row],[unit cost]]*Table__Master[[#This Row],[Order qty]])</f>
        <v>107.26340680462971</v>
      </c>
    </row>
    <row r="14675" spans="1:12" x14ac:dyDescent="0.25">
      <c r="A14675" t="s">
        <v>15648</v>
      </c>
      <c r="B14675" s="3">
        <v>43949</v>
      </c>
      <c r="C14675" t="s">
        <v>965</v>
      </c>
      <c r="D14675" s="2" t="s">
        <v>962</v>
      </c>
      <c r="E14675">
        <v>2</v>
      </c>
      <c r="F14675">
        <v>191</v>
      </c>
      <c r="G14675">
        <v>43</v>
      </c>
      <c r="H14675">
        <v>1</v>
      </c>
      <c r="I14675" s="2">
        <v>378.82113683223724</v>
      </c>
      <c r="J14675" s="4">
        <v>270.58652630874093</v>
      </c>
      <c r="K14675" s="11">
        <f>Table__Master[[#This Row],[unit price]]*Table__Master[[#This Row],[Order qty]]</f>
        <v>378.82113683223724</v>
      </c>
      <c r="L14675" s="11">
        <f>Table__Master[[#This Row],[Revenue]]-(Table__Master[[#This Row],[unit cost]]*Table__Master[[#This Row],[Order qty]])</f>
        <v>108.23461052349631</v>
      </c>
    </row>
    <row r="14676" spans="1:12" x14ac:dyDescent="0.25">
      <c r="A14676" t="s">
        <v>15649</v>
      </c>
      <c r="B14676" s="3">
        <v>43914</v>
      </c>
      <c r="C14676" t="s">
        <v>964</v>
      </c>
      <c r="D14676" s="2" t="s">
        <v>962</v>
      </c>
      <c r="E14676">
        <v>16</v>
      </c>
      <c r="F14676">
        <v>166</v>
      </c>
      <c r="G14676">
        <v>35</v>
      </c>
      <c r="H14676">
        <v>2</v>
      </c>
      <c r="I14676" s="2">
        <v>445.65102463960648</v>
      </c>
      <c r="J14676" s="4">
        <v>318.32216045686181</v>
      </c>
      <c r="K14676" s="11">
        <f>Table__Master[[#This Row],[unit price]]*Table__Master[[#This Row],[Order qty]]</f>
        <v>891.30204927921295</v>
      </c>
      <c r="L14676" s="11">
        <f>Table__Master[[#This Row],[Revenue]]-(Table__Master[[#This Row],[unit cost]]*Table__Master[[#This Row],[Order qty]])</f>
        <v>254.65772836548933</v>
      </c>
    </row>
    <row r="14677" spans="1:12" x14ac:dyDescent="0.25">
      <c r="A14677" t="s">
        <v>15650</v>
      </c>
      <c r="B14677" s="3">
        <v>43914</v>
      </c>
      <c r="C14677" t="s">
        <v>963</v>
      </c>
      <c r="D14677" s="2" t="s">
        <v>962</v>
      </c>
      <c r="E14677">
        <v>15</v>
      </c>
      <c r="F14677">
        <v>164</v>
      </c>
      <c r="G14677">
        <v>13</v>
      </c>
      <c r="H14677">
        <v>1</v>
      </c>
      <c r="I14677" s="2">
        <v>233.26628065109253</v>
      </c>
      <c r="J14677" s="4">
        <v>166.61877189363753</v>
      </c>
      <c r="K14677" s="11">
        <f>Table__Master[[#This Row],[unit price]]*Table__Master[[#This Row],[Order qty]]</f>
        <v>233.26628065109253</v>
      </c>
      <c r="L14677" s="11">
        <f>Table__Master[[#This Row],[Revenue]]-(Table__Master[[#This Row],[unit cost]]*Table__Master[[#This Row],[Order qty]])</f>
        <v>66.647508757455</v>
      </c>
    </row>
    <row r="14678" spans="1:12" x14ac:dyDescent="0.25">
      <c r="A14678" t="s">
        <v>15651</v>
      </c>
      <c r="B14678" s="3">
        <v>43875</v>
      </c>
      <c r="C14678" t="s">
        <v>963</v>
      </c>
      <c r="D14678" s="2" t="s">
        <v>962</v>
      </c>
      <c r="E14678">
        <v>20</v>
      </c>
      <c r="F14678">
        <v>280</v>
      </c>
      <c r="G14678">
        <v>11</v>
      </c>
      <c r="H14678">
        <v>1</v>
      </c>
      <c r="I14678" s="2">
        <v>248.54325431585312</v>
      </c>
      <c r="J14678" s="4">
        <v>177.53089593989509</v>
      </c>
      <c r="K14678" s="11">
        <f>Table__Master[[#This Row],[unit price]]*Table__Master[[#This Row],[Order qty]]</f>
        <v>248.54325431585312</v>
      </c>
      <c r="L14678" s="11">
        <f>Table__Master[[#This Row],[Revenue]]-(Table__Master[[#This Row],[unit cost]]*Table__Master[[#This Row],[Order qty]])</f>
        <v>71.01235837595803</v>
      </c>
    </row>
    <row r="14679" spans="1:12" x14ac:dyDescent="0.25">
      <c r="A14679" t="s">
        <v>15652</v>
      </c>
      <c r="B14679" s="3">
        <v>43945</v>
      </c>
      <c r="C14679" t="s">
        <v>965</v>
      </c>
      <c r="D14679" s="2" t="s">
        <v>962</v>
      </c>
      <c r="E14679">
        <v>1</v>
      </c>
      <c r="F14679">
        <v>314</v>
      </c>
      <c r="G14679">
        <v>28</v>
      </c>
      <c r="H14679">
        <v>5</v>
      </c>
      <c r="I14679" s="2">
        <v>534.0316082239151</v>
      </c>
      <c r="J14679" s="4">
        <v>381.45114873136794</v>
      </c>
      <c r="K14679" s="11">
        <f>Table__Master[[#This Row],[unit price]]*Table__Master[[#This Row],[Order qty]]</f>
        <v>2670.1580411195755</v>
      </c>
      <c r="L14679" s="11">
        <f>Table__Master[[#This Row],[Revenue]]-(Table__Master[[#This Row],[unit cost]]*Table__Master[[#This Row],[Order qty]])</f>
        <v>762.90229746273576</v>
      </c>
    </row>
    <row r="14680" spans="1:12" x14ac:dyDescent="0.25">
      <c r="A14680" t="s">
        <v>15653</v>
      </c>
      <c r="B14680" s="3">
        <v>43906</v>
      </c>
      <c r="C14680" t="s">
        <v>963</v>
      </c>
      <c r="D14680" s="2" t="s">
        <v>962</v>
      </c>
      <c r="E14680">
        <v>22</v>
      </c>
      <c r="F14680">
        <v>233</v>
      </c>
      <c r="G14680">
        <v>3</v>
      </c>
      <c r="H14680">
        <v>3</v>
      </c>
      <c r="I14680" s="2">
        <v>280.54622179269791</v>
      </c>
      <c r="J14680" s="4">
        <v>200.39015842335567</v>
      </c>
      <c r="K14680" s="11">
        <f>Table__Master[[#This Row],[unit price]]*Table__Master[[#This Row],[Order qty]]</f>
        <v>841.63866537809372</v>
      </c>
      <c r="L14680" s="11">
        <f>Table__Master[[#This Row],[Revenue]]-(Table__Master[[#This Row],[unit cost]]*Table__Master[[#This Row],[Order qty]])</f>
        <v>240.46819010802665</v>
      </c>
    </row>
    <row r="14681" spans="1:12" x14ac:dyDescent="0.25">
      <c r="A14681" t="s">
        <v>15654</v>
      </c>
      <c r="B14681" s="3">
        <v>43876</v>
      </c>
      <c r="C14681" t="s">
        <v>965</v>
      </c>
      <c r="D14681" s="2" t="s">
        <v>962</v>
      </c>
      <c r="E14681">
        <v>26</v>
      </c>
      <c r="F14681">
        <v>209</v>
      </c>
      <c r="G14681">
        <v>26</v>
      </c>
      <c r="H14681">
        <v>5</v>
      </c>
      <c r="I14681" s="2">
        <v>453.25085520744324</v>
      </c>
      <c r="J14681" s="4">
        <v>323.7506108624595</v>
      </c>
      <c r="K14681" s="11">
        <f>Table__Master[[#This Row],[unit price]]*Table__Master[[#This Row],[Order qty]]</f>
        <v>2266.2542760372162</v>
      </c>
      <c r="L14681" s="11">
        <f>Table__Master[[#This Row],[Revenue]]-(Table__Master[[#This Row],[unit cost]]*Table__Master[[#This Row],[Order qty]])</f>
        <v>647.50122172491865</v>
      </c>
    </row>
    <row r="14682" spans="1:12" x14ac:dyDescent="0.25">
      <c r="A14682" t="s">
        <v>15655</v>
      </c>
      <c r="B14682" s="3">
        <v>43901</v>
      </c>
      <c r="C14682" t="s">
        <v>965</v>
      </c>
      <c r="D14682" s="2" t="s">
        <v>962</v>
      </c>
      <c r="E14682">
        <v>7</v>
      </c>
      <c r="F14682">
        <v>233</v>
      </c>
      <c r="G14682">
        <v>4</v>
      </c>
      <c r="H14682">
        <v>10</v>
      </c>
      <c r="I14682" s="2">
        <v>539.82903259992599</v>
      </c>
      <c r="J14682" s="4">
        <v>385.59216614280433</v>
      </c>
      <c r="K14682" s="11">
        <f>Table__Master[[#This Row],[unit price]]*Table__Master[[#This Row],[Order qty]]</f>
        <v>5398.2903259992599</v>
      </c>
      <c r="L14682" s="11">
        <f>Table__Master[[#This Row],[Revenue]]-(Table__Master[[#This Row],[unit cost]]*Table__Master[[#This Row],[Order qty]])</f>
        <v>1542.3686645712169</v>
      </c>
    </row>
    <row r="14683" spans="1:12" x14ac:dyDescent="0.25">
      <c r="A14683" t="s">
        <v>15656</v>
      </c>
      <c r="B14683" s="3">
        <v>43860</v>
      </c>
      <c r="C14683" t="s">
        <v>964</v>
      </c>
      <c r="D14683" s="2" t="s">
        <v>962</v>
      </c>
      <c r="E14683">
        <v>8</v>
      </c>
      <c r="F14683">
        <v>280</v>
      </c>
      <c r="G14683">
        <v>17</v>
      </c>
      <c r="H14683">
        <v>9</v>
      </c>
      <c r="I14683" s="2">
        <v>438.70576751232147</v>
      </c>
      <c r="J14683" s="4">
        <v>313.36126250880108</v>
      </c>
      <c r="K14683" s="11">
        <f>Table__Master[[#This Row],[unit price]]*Table__Master[[#This Row],[Order qty]]</f>
        <v>3948.3519076108932</v>
      </c>
      <c r="L14683" s="11">
        <f>Table__Master[[#This Row],[Revenue]]-(Table__Master[[#This Row],[unit cost]]*Table__Master[[#This Row],[Order qty]])</f>
        <v>1128.1005450316834</v>
      </c>
    </row>
    <row r="14684" spans="1:12" x14ac:dyDescent="0.25">
      <c r="A14684" t="s">
        <v>15657</v>
      </c>
      <c r="B14684" s="3">
        <v>43912</v>
      </c>
      <c r="C14684" t="s">
        <v>964</v>
      </c>
      <c r="D14684" s="2" t="s">
        <v>962</v>
      </c>
      <c r="E14684">
        <v>26</v>
      </c>
      <c r="F14684">
        <v>219</v>
      </c>
      <c r="G14684">
        <v>4</v>
      </c>
      <c r="H14684">
        <v>1</v>
      </c>
      <c r="I14684" s="2">
        <v>360.17926150560379</v>
      </c>
      <c r="J14684" s="4">
        <v>257.27090107543131</v>
      </c>
      <c r="K14684" s="11">
        <f>Table__Master[[#This Row],[unit price]]*Table__Master[[#This Row],[Order qty]]</f>
        <v>360.17926150560379</v>
      </c>
      <c r="L14684" s="11">
        <f>Table__Master[[#This Row],[Revenue]]-(Table__Master[[#This Row],[unit cost]]*Table__Master[[#This Row],[Order qty]])</f>
        <v>102.90836043017248</v>
      </c>
    </row>
    <row r="14685" spans="1:12" x14ac:dyDescent="0.25">
      <c r="A14685" t="s">
        <v>15658</v>
      </c>
      <c r="B14685" s="3">
        <v>43881</v>
      </c>
      <c r="C14685" t="s">
        <v>964</v>
      </c>
      <c r="D14685" s="2" t="s">
        <v>962</v>
      </c>
      <c r="E14685">
        <v>21</v>
      </c>
      <c r="F14685">
        <v>327</v>
      </c>
      <c r="G14685">
        <v>33</v>
      </c>
      <c r="H14685">
        <v>3</v>
      </c>
      <c r="I14685" s="2">
        <v>457.63518333435059</v>
      </c>
      <c r="J14685" s="4">
        <v>326.88227381025047</v>
      </c>
      <c r="K14685" s="11">
        <f>Table__Master[[#This Row],[unit price]]*Table__Master[[#This Row],[Order qty]]</f>
        <v>1372.9055500030518</v>
      </c>
      <c r="L14685" s="11">
        <f>Table__Master[[#This Row],[Revenue]]-(Table__Master[[#This Row],[unit cost]]*Table__Master[[#This Row],[Order qty]])</f>
        <v>392.25872857230036</v>
      </c>
    </row>
    <row r="14686" spans="1:12" x14ac:dyDescent="0.25">
      <c r="A14686" t="s">
        <v>15659</v>
      </c>
      <c r="B14686" s="3">
        <v>43861</v>
      </c>
      <c r="C14686" t="s">
        <v>961</v>
      </c>
      <c r="D14686" s="2" t="s">
        <v>962</v>
      </c>
      <c r="E14686">
        <v>17</v>
      </c>
      <c r="F14686">
        <v>113</v>
      </c>
      <c r="G14686">
        <v>9</v>
      </c>
      <c r="H14686">
        <v>2</v>
      </c>
      <c r="I14686" s="2">
        <v>423.07570642232895</v>
      </c>
      <c r="J14686" s="4">
        <v>302.19693315880642</v>
      </c>
      <c r="K14686" s="11">
        <f>Table__Master[[#This Row],[unit price]]*Table__Master[[#This Row],[Order qty]]</f>
        <v>846.1514128446579</v>
      </c>
      <c r="L14686" s="11">
        <f>Table__Master[[#This Row],[Revenue]]-(Table__Master[[#This Row],[unit cost]]*Table__Master[[#This Row],[Order qty]])</f>
        <v>241.75754652704506</v>
      </c>
    </row>
    <row r="14687" spans="1:12" x14ac:dyDescent="0.25">
      <c r="A14687" t="s">
        <v>15660</v>
      </c>
      <c r="B14687" s="3">
        <v>43945</v>
      </c>
      <c r="C14687" t="s">
        <v>963</v>
      </c>
      <c r="D14687" s="2" t="s">
        <v>962</v>
      </c>
      <c r="E14687">
        <v>6</v>
      </c>
      <c r="F14687">
        <v>31</v>
      </c>
      <c r="G14687">
        <v>31</v>
      </c>
      <c r="H14687">
        <v>3</v>
      </c>
      <c r="I14687" s="2">
        <v>223.01677143573761</v>
      </c>
      <c r="J14687" s="4">
        <v>159.29769388266973</v>
      </c>
      <c r="K14687" s="11">
        <f>Table__Master[[#This Row],[unit price]]*Table__Master[[#This Row],[Order qty]]</f>
        <v>669.05031430721283</v>
      </c>
      <c r="L14687" s="11">
        <f>Table__Master[[#This Row],[Revenue]]-(Table__Master[[#This Row],[unit cost]]*Table__Master[[#This Row],[Order qty]])</f>
        <v>191.1572326592036</v>
      </c>
    </row>
    <row r="14688" spans="1:12" x14ac:dyDescent="0.25">
      <c r="A14688" t="s">
        <v>15661</v>
      </c>
      <c r="B14688" s="3">
        <v>43951</v>
      </c>
      <c r="C14688" t="s">
        <v>961</v>
      </c>
      <c r="D14688" s="2" t="s">
        <v>962</v>
      </c>
      <c r="E14688">
        <v>9</v>
      </c>
      <c r="F14688">
        <v>316</v>
      </c>
      <c r="G14688">
        <v>26</v>
      </c>
      <c r="H14688">
        <v>6</v>
      </c>
      <c r="I14688" s="2">
        <v>325.34317356348038</v>
      </c>
      <c r="J14688" s="4">
        <v>232.38798111677173</v>
      </c>
      <c r="K14688" s="11">
        <f>Table__Master[[#This Row],[unit price]]*Table__Master[[#This Row],[Order qty]]</f>
        <v>1952.0590413808823</v>
      </c>
      <c r="L14688" s="11">
        <f>Table__Master[[#This Row],[Revenue]]-(Table__Master[[#This Row],[unit cost]]*Table__Master[[#This Row],[Order qty]])</f>
        <v>557.73115468025185</v>
      </c>
    </row>
    <row r="14689" spans="1:12" x14ac:dyDescent="0.25">
      <c r="A14689" t="s">
        <v>15662</v>
      </c>
      <c r="B14689" s="3">
        <v>43837</v>
      </c>
      <c r="C14689" t="s">
        <v>961</v>
      </c>
      <c r="D14689" s="2" t="s">
        <v>962</v>
      </c>
      <c r="E14689">
        <v>19</v>
      </c>
      <c r="F14689">
        <v>238</v>
      </c>
      <c r="G14689">
        <v>18</v>
      </c>
      <c r="H14689">
        <v>4</v>
      </c>
      <c r="I14689" s="2">
        <v>228.10267567634583</v>
      </c>
      <c r="J14689" s="4">
        <v>162.9304826259613</v>
      </c>
      <c r="K14689" s="11">
        <f>Table__Master[[#This Row],[unit price]]*Table__Master[[#This Row],[Order qty]]</f>
        <v>912.4107027053833</v>
      </c>
      <c r="L14689" s="11">
        <f>Table__Master[[#This Row],[Revenue]]-(Table__Master[[#This Row],[unit cost]]*Table__Master[[#This Row],[Order qty]])</f>
        <v>260.68877220153809</v>
      </c>
    </row>
    <row r="14690" spans="1:12" x14ac:dyDescent="0.25">
      <c r="A14690" t="s">
        <v>15663</v>
      </c>
      <c r="B14690" s="3">
        <v>43960</v>
      </c>
      <c r="C14690" t="s">
        <v>965</v>
      </c>
      <c r="D14690" s="2" t="s">
        <v>962</v>
      </c>
      <c r="E14690">
        <v>26</v>
      </c>
      <c r="F14690">
        <v>232</v>
      </c>
      <c r="G14690">
        <v>8</v>
      </c>
      <c r="H14690">
        <v>10</v>
      </c>
      <c r="I14690" s="2">
        <v>235.04554384946823</v>
      </c>
      <c r="J14690" s="4">
        <v>167.8896741781916</v>
      </c>
      <c r="K14690" s="11">
        <f>Table__Master[[#This Row],[unit price]]*Table__Master[[#This Row],[Order qty]]</f>
        <v>2350.4554384946823</v>
      </c>
      <c r="L14690" s="11">
        <f>Table__Master[[#This Row],[Revenue]]-(Table__Master[[#This Row],[unit cost]]*Table__Master[[#This Row],[Order qty]])</f>
        <v>671.55869671276628</v>
      </c>
    </row>
    <row r="14691" spans="1:12" x14ac:dyDescent="0.25">
      <c r="A14691" t="s">
        <v>15664</v>
      </c>
      <c r="B14691" s="3">
        <v>43940</v>
      </c>
      <c r="C14691" t="s">
        <v>964</v>
      </c>
      <c r="D14691" s="2" t="s">
        <v>962</v>
      </c>
      <c r="E14691">
        <v>20</v>
      </c>
      <c r="F14691">
        <v>213</v>
      </c>
      <c r="G14691">
        <v>47</v>
      </c>
      <c r="H14691">
        <v>8</v>
      </c>
      <c r="I14691" s="2">
        <v>536.24031579494476</v>
      </c>
      <c r="J14691" s="4">
        <v>383.02879699638913</v>
      </c>
      <c r="K14691" s="11">
        <f>Table__Master[[#This Row],[unit price]]*Table__Master[[#This Row],[Order qty]]</f>
        <v>4289.9225263595581</v>
      </c>
      <c r="L14691" s="11">
        <f>Table__Master[[#This Row],[Revenue]]-(Table__Master[[#This Row],[unit cost]]*Table__Master[[#This Row],[Order qty]])</f>
        <v>1225.692150388445</v>
      </c>
    </row>
    <row r="14692" spans="1:12" x14ac:dyDescent="0.25">
      <c r="A14692" t="s">
        <v>15665</v>
      </c>
      <c r="B14692" s="3">
        <v>43895</v>
      </c>
      <c r="C14692" t="s">
        <v>961</v>
      </c>
      <c r="D14692" s="2" t="s">
        <v>962</v>
      </c>
      <c r="E14692">
        <v>24</v>
      </c>
      <c r="F14692">
        <v>82</v>
      </c>
      <c r="G14692">
        <v>4</v>
      </c>
      <c r="H14692">
        <v>1</v>
      </c>
      <c r="I14692" s="2">
        <v>263.52337056398392</v>
      </c>
      <c r="J14692" s="4">
        <v>188.23097897427425</v>
      </c>
      <c r="K14692" s="11">
        <f>Table__Master[[#This Row],[unit price]]*Table__Master[[#This Row],[Order qty]]</f>
        <v>263.52337056398392</v>
      </c>
      <c r="L14692" s="11">
        <f>Table__Master[[#This Row],[Revenue]]-(Table__Master[[#This Row],[unit cost]]*Table__Master[[#This Row],[Order qty]])</f>
        <v>75.292391589709666</v>
      </c>
    </row>
    <row r="14693" spans="1:12" x14ac:dyDescent="0.25">
      <c r="A14693" t="s">
        <v>15666</v>
      </c>
      <c r="B14693" s="3">
        <v>43952</v>
      </c>
      <c r="C14693" t="s">
        <v>964</v>
      </c>
      <c r="D14693" s="2" t="s">
        <v>962</v>
      </c>
      <c r="E14693">
        <v>19</v>
      </c>
      <c r="F14693">
        <v>102</v>
      </c>
      <c r="G14693">
        <v>26</v>
      </c>
      <c r="H14693">
        <v>6</v>
      </c>
      <c r="I14693" s="2">
        <v>410.25959444046021</v>
      </c>
      <c r="J14693" s="4">
        <v>293.04256745747159</v>
      </c>
      <c r="K14693" s="11">
        <f>Table__Master[[#This Row],[unit price]]*Table__Master[[#This Row],[Order qty]]</f>
        <v>2461.5575666427612</v>
      </c>
      <c r="L14693" s="11">
        <f>Table__Master[[#This Row],[Revenue]]-(Table__Master[[#This Row],[unit cost]]*Table__Master[[#This Row],[Order qty]])</f>
        <v>703.30216189793168</v>
      </c>
    </row>
    <row r="14694" spans="1:12" x14ac:dyDescent="0.25">
      <c r="A14694" t="s">
        <v>15667</v>
      </c>
      <c r="B14694" s="3">
        <v>43965</v>
      </c>
      <c r="C14694" t="s">
        <v>965</v>
      </c>
      <c r="D14694" s="2" t="s">
        <v>962</v>
      </c>
      <c r="E14694">
        <v>7</v>
      </c>
      <c r="F14694">
        <v>316</v>
      </c>
      <c r="G14694">
        <v>30</v>
      </c>
      <c r="H14694">
        <v>5</v>
      </c>
      <c r="I14694" s="2">
        <v>324.73225826025009</v>
      </c>
      <c r="J14694" s="4">
        <v>231.95161304303579</v>
      </c>
      <c r="K14694" s="11">
        <f>Table__Master[[#This Row],[unit price]]*Table__Master[[#This Row],[Order qty]]</f>
        <v>1623.6612913012505</v>
      </c>
      <c r="L14694" s="11">
        <f>Table__Master[[#This Row],[Revenue]]-(Table__Master[[#This Row],[unit cost]]*Table__Master[[#This Row],[Order qty]])</f>
        <v>463.90322608607153</v>
      </c>
    </row>
    <row r="14695" spans="1:12" x14ac:dyDescent="0.25">
      <c r="A14695" t="s">
        <v>15668</v>
      </c>
      <c r="B14695" s="3">
        <v>43976</v>
      </c>
      <c r="C14695" t="s">
        <v>963</v>
      </c>
      <c r="D14695" s="2" t="s">
        <v>962</v>
      </c>
      <c r="E14695">
        <v>17</v>
      </c>
      <c r="F14695">
        <v>296</v>
      </c>
      <c r="G14695">
        <v>35</v>
      </c>
      <c r="H14695">
        <v>8</v>
      </c>
      <c r="I14695" s="2">
        <v>487.95776045322418</v>
      </c>
      <c r="J14695" s="4">
        <v>348.54125746658872</v>
      </c>
      <c r="K14695" s="11">
        <f>Table__Master[[#This Row],[unit price]]*Table__Master[[#This Row],[Order qty]]</f>
        <v>3903.6620836257935</v>
      </c>
      <c r="L14695" s="11">
        <f>Table__Master[[#This Row],[Revenue]]-(Table__Master[[#This Row],[unit cost]]*Table__Master[[#This Row],[Order qty]])</f>
        <v>1115.3320238930837</v>
      </c>
    </row>
    <row r="14696" spans="1:12" x14ac:dyDescent="0.25">
      <c r="A14696" t="s">
        <v>15669</v>
      </c>
      <c r="B14696" s="3">
        <v>43971</v>
      </c>
      <c r="C14696" t="s">
        <v>965</v>
      </c>
      <c r="D14696" s="2" t="s">
        <v>962</v>
      </c>
      <c r="E14696">
        <v>16</v>
      </c>
      <c r="F14696">
        <v>24</v>
      </c>
      <c r="G14696">
        <v>23</v>
      </c>
      <c r="H14696">
        <v>10</v>
      </c>
      <c r="I14696" s="2">
        <v>372.28827291727066</v>
      </c>
      <c r="J14696" s="4">
        <v>265.92019494090761</v>
      </c>
      <c r="K14696" s="11">
        <f>Table__Master[[#This Row],[unit price]]*Table__Master[[#This Row],[Order qty]]</f>
        <v>3722.8827291727066</v>
      </c>
      <c r="L14696" s="11">
        <f>Table__Master[[#This Row],[Revenue]]-(Table__Master[[#This Row],[unit cost]]*Table__Master[[#This Row],[Order qty]])</f>
        <v>1063.6807797636307</v>
      </c>
    </row>
    <row r="14697" spans="1:12" x14ac:dyDescent="0.25">
      <c r="A14697" t="s">
        <v>15670</v>
      </c>
      <c r="B14697" s="3">
        <v>43970</v>
      </c>
      <c r="C14697" t="s">
        <v>963</v>
      </c>
      <c r="D14697" s="2" t="s">
        <v>962</v>
      </c>
      <c r="E14697">
        <v>19</v>
      </c>
      <c r="F14697">
        <v>158</v>
      </c>
      <c r="G14697">
        <v>26</v>
      </c>
      <c r="H14697">
        <v>7</v>
      </c>
      <c r="I14697" s="2">
        <v>317.46317839622498</v>
      </c>
      <c r="J14697" s="4">
        <v>226.75941314016072</v>
      </c>
      <c r="K14697" s="11">
        <f>Table__Master[[#This Row],[unit price]]*Table__Master[[#This Row],[Order qty]]</f>
        <v>2222.2422487735748</v>
      </c>
      <c r="L14697" s="11">
        <f>Table__Master[[#This Row],[Revenue]]-(Table__Master[[#This Row],[unit cost]]*Table__Master[[#This Row],[Order qty]])</f>
        <v>634.92635679244972</v>
      </c>
    </row>
    <row r="14698" spans="1:12" x14ac:dyDescent="0.25">
      <c r="A14698" t="s">
        <v>15671</v>
      </c>
      <c r="B14698" s="3">
        <v>43968</v>
      </c>
      <c r="C14698" t="s">
        <v>961</v>
      </c>
      <c r="D14698" s="2" t="s">
        <v>962</v>
      </c>
      <c r="E14698">
        <v>25</v>
      </c>
      <c r="F14698">
        <v>219</v>
      </c>
      <c r="G14698">
        <v>11</v>
      </c>
      <c r="H14698">
        <v>3</v>
      </c>
      <c r="I14698" s="2">
        <v>528.87663334608078</v>
      </c>
      <c r="J14698" s="4">
        <v>377.76902381862914</v>
      </c>
      <c r="K14698" s="11">
        <f>Table__Master[[#This Row],[unit price]]*Table__Master[[#This Row],[Order qty]]</f>
        <v>1586.6299000382423</v>
      </c>
      <c r="L14698" s="11">
        <f>Table__Master[[#This Row],[Revenue]]-(Table__Master[[#This Row],[unit cost]]*Table__Master[[#This Row],[Order qty]])</f>
        <v>453.32282858235499</v>
      </c>
    </row>
    <row r="14699" spans="1:12" x14ac:dyDescent="0.25">
      <c r="A14699" t="s">
        <v>15672</v>
      </c>
      <c r="B14699" s="3">
        <v>43832</v>
      </c>
      <c r="C14699" t="s">
        <v>963</v>
      </c>
      <c r="D14699" s="2" t="s">
        <v>962</v>
      </c>
      <c r="E14699">
        <v>11</v>
      </c>
      <c r="F14699">
        <v>97</v>
      </c>
      <c r="G14699">
        <v>20</v>
      </c>
      <c r="H14699">
        <v>7</v>
      </c>
      <c r="I14699" s="2">
        <v>223.50925433635712</v>
      </c>
      <c r="J14699" s="4">
        <v>159.64946738311224</v>
      </c>
      <c r="K14699" s="11">
        <f>Table__Master[[#This Row],[unit price]]*Table__Master[[#This Row],[Order qty]]</f>
        <v>1564.5647803544998</v>
      </c>
      <c r="L14699" s="11">
        <f>Table__Master[[#This Row],[Revenue]]-(Table__Master[[#This Row],[unit cost]]*Table__Master[[#This Row],[Order qty]])</f>
        <v>447.01850867271423</v>
      </c>
    </row>
    <row r="14700" spans="1:12" x14ac:dyDescent="0.25">
      <c r="A14700" t="s">
        <v>15673</v>
      </c>
      <c r="B14700" s="3">
        <v>43939</v>
      </c>
      <c r="C14700" t="s">
        <v>964</v>
      </c>
      <c r="D14700" s="2" t="s">
        <v>962</v>
      </c>
      <c r="E14700">
        <v>25</v>
      </c>
      <c r="F14700">
        <v>349</v>
      </c>
      <c r="G14700">
        <v>19</v>
      </c>
      <c r="H14700">
        <v>10</v>
      </c>
      <c r="I14700" s="2">
        <v>246.92993384599686</v>
      </c>
      <c r="J14700" s="4">
        <v>176.37852417571204</v>
      </c>
      <c r="K14700" s="11">
        <f>Table__Master[[#This Row],[unit price]]*Table__Master[[#This Row],[Order qty]]</f>
        <v>2469.2993384599686</v>
      </c>
      <c r="L14700" s="11">
        <f>Table__Master[[#This Row],[Revenue]]-(Table__Master[[#This Row],[unit cost]]*Table__Master[[#This Row],[Order qty]])</f>
        <v>705.51409670284806</v>
      </c>
    </row>
    <row r="14701" spans="1:12" x14ac:dyDescent="0.25">
      <c r="A14701" t="s">
        <v>15674</v>
      </c>
      <c r="B14701" s="3">
        <v>43977</v>
      </c>
      <c r="C14701" t="s">
        <v>964</v>
      </c>
      <c r="D14701" s="2" t="s">
        <v>962</v>
      </c>
      <c r="E14701">
        <v>4</v>
      </c>
      <c r="F14701">
        <v>89</v>
      </c>
      <c r="G14701">
        <v>14</v>
      </c>
      <c r="H14701">
        <v>4</v>
      </c>
      <c r="I14701" s="2">
        <v>568.89976787567139</v>
      </c>
      <c r="J14701" s="4">
        <v>406.35697705405101</v>
      </c>
      <c r="K14701" s="11">
        <f>Table__Master[[#This Row],[unit price]]*Table__Master[[#This Row],[Order qty]]</f>
        <v>2275.5990715026855</v>
      </c>
      <c r="L14701" s="11">
        <f>Table__Master[[#This Row],[Revenue]]-(Table__Master[[#This Row],[unit cost]]*Table__Master[[#This Row],[Order qty]])</f>
        <v>650.17116328648149</v>
      </c>
    </row>
    <row r="14702" spans="1:12" x14ac:dyDescent="0.25">
      <c r="A14702" t="s">
        <v>15675</v>
      </c>
      <c r="B14702" s="3">
        <v>43951</v>
      </c>
      <c r="C14702" t="s">
        <v>964</v>
      </c>
      <c r="D14702" s="2" t="s">
        <v>962</v>
      </c>
      <c r="E14702">
        <v>17</v>
      </c>
      <c r="F14702">
        <v>366</v>
      </c>
      <c r="G14702">
        <v>35</v>
      </c>
      <c r="H14702">
        <v>8</v>
      </c>
      <c r="I14702" s="2">
        <v>273.73214811086655</v>
      </c>
      <c r="J14702" s="4">
        <v>195.52296293633327</v>
      </c>
      <c r="K14702" s="11">
        <f>Table__Master[[#This Row],[unit price]]*Table__Master[[#This Row],[Order qty]]</f>
        <v>2189.8571848869324</v>
      </c>
      <c r="L14702" s="11">
        <f>Table__Master[[#This Row],[Revenue]]-(Table__Master[[#This Row],[unit cost]]*Table__Master[[#This Row],[Order qty]])</f>
        <v>625.6734813962662</v>
      </c>
    </row>
    <row r="14703" spans="1:12" x14ac:dyDescent="0.25">
      <c r="A14703" t="s">
        <v>15676</v>
      </c>
      <c r="B14703" s="3">
        <v>43908</v>
      </c>
      <c r="C14703" t="s">
        <v>965</v>
      </c>
      <c r="D14703" s="2" t="s">
        <v>962</v>
      </c>
      <c r="E14703">
        <v>20</v>
      </c>
      <c r="F14703">
        <v>290</v>
      </c>
      <c r="G14703">
        <v>44</v>
      </c>
      <c r="H14703">
        <v>5</v>
      </c>
      <c r="I14703" s="2">
        <v>618.69686043262482</v>
      </c>
      <c r="J14703" s="4">
        <v>441.92632888044631</v>
      </c>
      <c r="K14703" s="11">
        <f>Table__Master[[#This Row],[unit price]]*Table__Master[[#This Row],[Order qty]]</f>
        <v>3093.4843021631241</v>
      </c>
      <c r="L14703" s="11">
        <f>Table__Master[[#This Row],[Revenue]]-(Table__Master[[#This Row],[unit cost]]*Table__Master[[#This Row],[Order qty]])</f>
        <v>883.85265776089273</v>
      </c>
    </row>
    <row r="14704" spans="1:12" x14ac:dyDescent="0.25">
      <c r="A14704" t="s">
        <v>15677</v>
      </c>
      <c r="B14704" s="3">
        <v>43976</v>
      </c>
      <c r="C14704" t="s">
        <v>965</v>
      </c>
      <c r="D14704" s="2" t="s">
        <v>962</v>
      </c>
      <c r="E14704">
        <v>21</v>
      </c>
      <c r="F14704">
        <v>162</v>
      </c>
      <c r="G14704">
        <v>4</v>
      </c>
      <c r="H14704">
        <v>9</v>
      </c>
      <c r="I14704" s="2">
        <v>297.35466438531876</v>
      </c>
      <c r="J14704" s="4">
        <v>212.39618884665626</v>
      </c>
      <c r="K14704" s="11">
        <f>Table__Master[[#This Row],[unit price]]*Table__Master[[#This Row],[Order qty]]</f>
        <v>2676.1919794678688</v>
      </c>
      <c r="L14704" s="11">
        <f>Table__Master[[#This Row],[Revenue]]-(Table__Master[[#This Row],[unit cost]]*Table__Master[[#This Row],[Order qty]])</f>
        <v>764.62627984796245</v>
      </c>
    </row>
    <row r="14705" spans="1:12" x14ac:dyDescent="0.25">
      <c r="A14705" t="s">
        <v>15678</v>
      </c>
      <c r="B14705" s="3">
        <v>43867</v>
      </c>
      <c r="C14705" t="s">
        <v>964</v>
      </c>
      <c r="D14705" s="2" t="s">
        <v>962</v>
      </c>
      <c r="E14705">
        <v>5</v>
      </c>
      <c r="F14705">
        <v>311</v>
      </c>
      <c r="G14705">
        <v>40</v>
      </c>
      <c r="H14705">
        <v>7</v>
      </c>
      <c r="I14705" s="2">
        <v>341.91292977333069</v>
      </c>
      <c r="J14705" s="4">
        <v>244.22352126666479</v>
      </c>
      <c r="K14705" s="11">
        <f>Table__Master[[#This Row],[unit price]]*Table__Master[[#This Row],[Order qty]]</f>
        <v>2393.3905084133148</v>
      </c>
      <c r="L14705" s="11">
        <f>Table__Master[[#This Row],[Revenue]]-(Table__Master[[#This Row],[unit cost]]*Table__Master[[#This Row],[Order qty]])</f>
        <v>683.82585954666138</v>
      </c>
    </row>
    <row r="14706" spans="1:12" x14ac:dyDescent="0.25">
      <c r="A14706" t="s">
        <v>15679</v>
      </c>
      <c r="B14706" s="3">
        <v>43862</v>
      </c>
      <c r="C14706" t="s">
        <v>964</v>
      </c>
      <c r="D14706" s="2" t="s">
        <v>962</v>
      </c>
      <c r="E14706">
        <v>7</v>
      </c>
      <c r="F14706">
        <v>86</v>
      </c>
      <c r="G14706">
        <v>27</v>
      </c>
      <c r="H14706">
        <v>7</v>
      </c>
      <c r="I14706" s="2">
        <v>305.08060187101364</v>
      </c>
      <c r="J14706" s="4">
        <v>217.91471562215261</v>
      </c>
      <c r="K14706" s="11">
        <f>Table__Master[[#This Row],[unit price]]*Table__Master[[#This Row],[Order qty]]</f>
        <v>2135.5642130970955</v>
      </c>
      <c r="L14706" s="11">
        <f>Table__Master[[#This Row],[Revenue]]-(Table__Master[[#This Row],[unit cost]]*Table__Master[[#This Row],[Order qty]])</f>
        <v>610.16120374202728</v>
      </c>
    </row>
    <row r="14707" spans="1:12" x14ac:dyDescent="0.25">
      <c r="A14707" t="s">
        <v>15680</v>
      </c>
      <c r="B14707" s="3">
        <v>43954</v>
      </c>
      <c r="C14707" t="s">
        <v>961</v>
      </c>
      <c r="D14707" s="2" t="s">
        <v>962</v>
      </c>
      <c r="E14707">
        <v>8</v>
      </c>
      <c r="F14707">
        <v>69</v>
      </c>
      <c r="G14707">
        <v>15</v>
      </c>
      <c r="H14707">
        <v>5</v>
      </c>
      <c r="I14707" s="2">
        <v>594.73768079280853</v>
      </c>
      <c r="J14707" s="4">
        <v>424.81262913772042</v>
      </c>
      <c r="K14707" s="11">
        <f>Table__Master[[#This Row],[unit price]]*Table__Master[[#This Row],[Order qty]]</f>
        <v>2973.6884039640427</v>
      </c>
      <c r="L14707" s="11">
        <f>Table__Master[[#This Row],[Revenue]]-(Table__Master[[#This Row],[unit cost]]*Table__Master[[#This Row],[Order qty]])</f>
        <v>849.6252582754405</v>
      </c>
    </row>
    <row r="14708" spans="1:12" x14ac:dyDescent="0.25">
      <c r="A14708" t="s">
        <v>15681</v>
      </c>
      <c r="B14708" s="3">
        <v>43930</v>
      </c>
      <c r="C14708" t="s">
        <v>961</v>
      </c>
      <c r="D14708" s="2" t="s">
        <v>962</v>
      </c>
      <c r="E14708">
        <v>12</v>
      </c>
      <c r="F14708">
        <v>62</v>
      </c>
      <c r="G14708">
        <v>24</v>
      </c>
      <c r="H14708">
        <v>1</v>
      </c>
      <c r="I14708" s="2">
        <v>284.22365838289261</v>
      </c>
      <c r="J14708" s="4">
        <v>203.0168988449233</v>
      </c>
      <c r="K14708" s="11">
        <f>Table__Master[[#This Row],[unit price]]*Table__Master[[#This Row],[Order qty]]</f>
        <v>284.22365838289261</v>
      </c>
      <c r="L14708" s="11">
        <f>Table__Master[[#This Row],[Revenue]]-(Table__Master[[#This Row],[unit cost]]*Table__Master[[#This Row],[Order qty]])</f>
        <v>81.206759537969305</v>
      </c>
    </row>
    <row r="14709" spans="1:12" x14ac:dyDescent="0.25">
      <c r="A14709" t="s">
        <v>15682</v>
      </c>
      <c r="B14709" s="3">
        <v>43915</v>
      </c>
      <c r="C14709" t="s">
        <v>965</v>
      </c>
      <c r="D14709" s="2" t="s">
        <v>962</v>
      </c>
      <c r="E14709">
        <v>17</v>
      </c>
      <c r="F14709">
        <v>50</v>
      </c>
      <c r="G14709">
        <v>5</v>
      </c>
      <c r="H14709">
        <v>6</v>
      </c>
      <c r="I14709" s="2">
        <v>260.58158254623413</v>
      </c>
      <c r="J14709" s="4">
        <v>186.12970181873868</v>
      </c>
      <c r="K14709" s="11">
        <f>Table__Master[[#This Row],[unit price]]*Table__Master[[#This Row],[Order qty]]</f>
        <v>1563.4894952774048</v>
      </c>
      <c r="L14709" s="11">
        <f>Table__Master[[#This Row],[Revenue]]-(Table__Master[[#This Row],[unit cost]]*Table__Master[[#This Row],[Order qty]])</f>
        <v>446.7112843649727</v>
      </c>
    </row>
    <row r="14710" spans="1:12" x14ac:dyDescent="0.25">
      <c r="A14710" t="s">
        <v>15683</v>
      </c>
      <c r="B14710" s="3">
        <v>43870</v>
      </c>
      <c r="C14710" t="s">
        <v>965</v>
      </c>
      <c r="D14710" s="2" t="s">
        <v>962</v>
      </c>
      <c r="E14710">
        <v>20</v>
      </c>
      <c r="F14710">
        <v>68</v>
      </c>
      <c r="G14710">
        <v>24</v>
      </c>
      <c r="H14710">
        <v>6</v>
      </c>
      <c r="I14710" s="2">
        <v>535.49773925542831</v>
      </c>
      <c r="J14710" s="4">
        <v>382.49838518244883</v>
      </c>
      <c r="K14710" s="11">
        <f>Table__Master[[#This Row],[unit price]]*Table__Master[[#This Row],[Order qty]]</f>
        <v>3212.9864355325699</v>
      </c>
      <c r="L14710" s="11">
        <f>Table__Master[[#This Row],[Revenue]]-(Table__Master[[#This Row],[unit cost]]*Table__Master[[#This Row],[Order qty]])</f>
        <v>917.99612443787692</v>
      </c>
    </row>
    <row r="14711" spans="1:12" x14ac:dyDescent="0.25">
      <c r="A14711" t="s">
        <v>15684</v>
      </c>
      <c r="B14711" s="3">
        <v>43966</v>
      </c>
      <c r="C14711" t="s">
        <v>964</v>
      </c>
      <c r="D14711" s="2" t="s">
        <v>962</v>
      </c>
      <c r="E14711">
        <v>9</v>
      </c>
      <c r="F14711">
        <v>48</v>
      </c>
      <c r="G14711">
        <v>29</v>
      </c>
      <c r="H14711">
        <v>1</v>
      </c>
      <c r="I14711" s="2">
        <v>570.46698153018951</v>
      </c>
      <c r="J14711" s="4">
        <v>407.4764153787068</v>
      </c>
      <c r="K14711" s="11">
        <f>Table__Master[[#This Row],[unit price]]*Table__Master[[#This Row],[Order qty]]</f>
        <v>570.46698153018951</v>
      </c>
      <c r="L14711" s="11">
        <f>Table__Master[[#This Row],[Revenue]]-(Table__Master[[#This Row],[unit cost]]*Table__Master[[#This Row],[Order qty]])</f>
        <v>162.99056615148271</v>
      </c>
    </row>
    <row r="14712" spans="1:12" x14ac:dyDescent="0.25">
      <c r="A14712" t="s">
        <v>15685</v>
      </c>
      <c r="B14712" s="3">
        <v>43978</v>
      </c>
      <c r="C14712" t="s">
        <v>965</v>
      </c>
      <c r="D14712" s="2" t="s">
        <v>962</v>
      </c>
      <c r="E14712">
        <v>1</v>
      </c>
      <c r="F14712">
        <v>69</v>
      </c>
      <c r="G14712">
        <v>30</v>
      </c>
      <c r="H14712">
        <v>5</v>
      </c>
      <c r="I14712" s="2">
        <v>485.34361749887466</v>
      </c>
      <c r="J14712" s="4">
        <v>346.67401249919624</v>
      </c>
      <c r="K14712" s="11">
        <f>Table__Master[[#This Row],[unit price]]*Table__Master[[#This Row],[Order qty]]</f>
        <v>2426.7180874943733</v>
      </c>
      <c r="L14712" s="11">
        <f>Table__Master[[#This Row],[Revenue]]-(Table__Master[[#This Row],[unit cost]]*Table__Master[[#This Row],[Order qty]])</f>
        <v>693.34802499839225</v>
      </c>
    </row>
    <row r="14713" spans="1:12" x14ac:dyDescent="0.25">
      <c r="A14713" t="s">
        <v>15686</v>
      </c>
      <c r="B14713" s="3">
        <v>43870</v>
      </c>
      <c r="C14713" t="s">
        <v>965</v>
      </c>
      <c r="D14713" s="2" t="s">
        <v>962</v>
      </c>
      <c r="E14713">
        <v>2</v>
      </c>
      <c r="F14713">
        <v>286</v>
      </c>
      <c r="G14713">
        <v>44</v>
      </c>
      <c r="H14713">
        <v>1</v>
      </c>
      <c r="I14713" s="2">
        <v>399.54812121391296</v>
      </c>
      <c r="J14713" s="4">
        <v>285.39151515279497</v>
      </c>
      <c r="K14713" s="11">
        <f>Table__Master[[#This Row],[unit price]]*Table__Master[[#This Row],[Order qty]]</f>
        <v>399.54812121391296</v>
      </c>
      <c r="L14713" s="11">
        <f>Table__Master[[#This Row],[Revenue]]-(Table__Master[[#This Row],[unit cost]]*Table__Master[[#This Row],[Order qty]])</f>
        <v>114.156606061118</v>
      </c>
    </row>
    <row r="14714" spans="1:12" x14ac:dyDescent="0.25">
      <c r="A14714" t="s">
        <v>15687</v>
      </c>
      <c r="B14714" s="3">
        <v>43904</v>
      </c>
      <c r="C14714" t="s">
        <v>965</v>
      </c>
      <c r="D14714" s="2" t="s">
        <v>962</v>
      </c>
      <c r="E14714">
        <v>5</v>
      </c>
      <c r="F14714">
        <v>146</v>
      </c>
      <c r="G14714">
        <v>27</v>
      </c>
      <c r="H14714">
        <v>1</v>
      </c>
      <c r="I14714" s="2">
        <v>521.86887520551682</v>
      </c>
      <c r="J14714" s="4">
        <v>372.76348228965492</v>
      </c>
      <c r="K14714" s="11">
        <f>Table__Master[[#This Row],[unit price]]*Table__Master[[#This Row],[Order qty]]</f>
        <v>521.86887520551682</v>
      </c>
      <c r="L14714" s="11">
        <f>Table__Master[[#This Row],[Revenue]]-(Table__Master[[#This Row],[unit cost]]*Table__Master[[#This Row],[Order qty]])</f>
        <v>149.1053929158619</v>
      </c>
    </row>
    <row r="14715" spans="1:12" x14ac:dyDescent="0.25">
      <c r="A14715" t="s">
        <v>15688</v>
      </c>
      <c r="B14715" s="3">
        <v>43900</v>
      </c>
      <c r="C14715" t="s">
        <v>964</v>
      </c>
      <c r="D14715" s="2" t="s">
        <v>962</v>
      </c>
      <c r="E14715">
        <v>2</v>
      </c>
      <c r="F14715">
        <v>109</v>
      </c>
      <c r="G14715">
        <v>45</v>
      </c>
      <c r="H14715">
        <v>8</v>
      </c>
      <c r="I14715" s="2">
        <v>528.79131782054901</v>
      </c>
      <c r="J14715" s="4">
        <v>377.70808415753504</v>
      </c>
      <c r="K14715" s="11">
        <f>Table__Master[[#This Row],[unit price]]*Table__Master[[#This Row],[Order qty]]</f>
        <v>4230.3305425643921</v>
      </c>
      <c r="L14715" s="11">
        <f>Table__Master[[#This Row],[Revenue]]-(Table__Master[[#This Row],[unit cost]]*Table__Master[[#This Row],[Order qty]])</f>
        <v>1208.6658693041118</v>
      </c>
    </row>
    <row r="14716" spans="1:12" x14ac:dyDescent="0.25">
      <c r="A14716" t="s">
        <v>15689</v>
      </c>
      <c r="B14716" s="3">
        <v>43949</v>
      </c>
      <c r="C14716" t="s">
        <v>963</v>
      </c>
      <c r="D14716" s="2" t="s">
        <v>962</v>
      </c>
      <c r="E14716">
        <v>26</v>
      </c>
      <c r="F14716">
        <v>194</v>
      </c>
      <c r="G14716">
        <v>4</v>
      </c>
      <c r="H14716">
        <v>4</v>
      </c>
      <c r="I14716" s="2">
        <v>482.30737620592117</v>
      </c>
      <c r="J14716" s="4">
        <v>344.50526871851514</v>
      </c>
      <c r="K14716" s="11">
        <f>Table__Master[[#This Row],[unit price]]*Table__Master[[#This Row],[Order qty]]</f>
        <v>1929.2295048236847</v>
      </c>
      <c r="L14716" s="11">
        <f>Table__Master[[#This Row],[Revenue]]-(Table__Master[[#This Row],[unit cost]]*Table__Master[[#This Row],[Order qty]])</f>
        <v>551.20842994962413</v>
      </c>
    </row>
    <row r="14717" spans="1:12" x14ac:dyDescent="0.25">
      <c r="A14717" t="s">
        <v>15690</v>
      </c>
      <c r="B14717" s="3">
        <v>43905</v>
      </c>
      <c r="C14717" t="s">
        <v>961</v>
      </c>
      <c r="D14717" s="2" t="s">
        <v>962</v>
      </c>
      <c r="E14717">
        <v>24</v>
      </c>
      <c r="F14717">
        <v>183</v>
      </c>
      <c r="G14717">
        <v>15</v>
      </c>
      <c r="H14717">
        <v>4</v>
      </c>
      <c r="I14717" s="2">
        <v>417.09654235839844</v>
      </c>
      <c r="J14717" s="4">
        <v>297.92610168457031</v>
      </c>
      <c r="K14717" s="11">
        <f>Table__Master[[#This Row],[unit price]]*Table__Master[[#This Row],[Order qty]]</f>
        <v>1668.3861694335938</v>
      </c>
      <c r="L14717" s="11">
        <f>Table__Master[[#This Row],[Revenue]]-(Table__Master[[#This Row],[unit cost]]*Table__Master[[#This Row],[Order qty]])</f>
        <v>476.6817626953125</v>
      </c>
    </row>
    <row r="14718" spans="1:12" x14ac:dyDescent="0.25">
      <c r="A14718" t="s">
        <v>15691</v>
      </c>
      <c r="B14718" s="3">
        <v>43834</v>
      </c>
      <c r="C14718" t="s">
        <v>961</v>
      </c>
      <c r="D14718" s="2" t="s">
        <v>962</v>
      </c>
      <c r="E14718">
        <v>22</v>
      </c>
      <c r="F14718">
        <v>105</v>
      </c>
      <c r="G14718">
        <v>17</v>
      </c>
      <c r="H14718">
        <v>10</v>
      </c>
      <c r="I14718" s="2">
        <v>569.15451997518539</v>
      </c>
      <c r="J14718" s="4">
        <v>406.53894283941816</v>
      </c>
      <c r="K14718" s="11">
        <f>Table__Master[[#This Row],[unit price]]*Table__Master[[#This Row],[Order qty]]</f>
        <v>5691.5451997518539</v>
      </c>
      <c r="L14718" s="11">
        <f>Table__Master[[#This Row],[Revenue]]-(Table__Master[[#This Row],[unit cost]]*Table__Master[[#This Row],[Order qty]])</f>
        <v>1626.1557713576722</v>
      </c>
    </row>
    <row r="14719" spans="1:12" x14ac:dyDescent="0.25">
      <c r="A14719" t="s">
        <v>15692</v>
      </c>
      <c r="B14719" s="3">
        <v>43890</v>
      </c>
      <c r="C14719" t="s">
        <v>964</v>
      </c>
      <c r="D14719" s="2" t="s">
        <v>962</v>
      </c>
      <c r="E14719">
        <v>26</v>
      </c>
      <c r="F14719">
        <v>278</v>
      </c>
      <c r="G14719">
        <v>1</v>
      </c>
      <c r="H14719">
        <v>1</v>
      </c>
      <c r="I14719" s="2">
        <v>212.39165890216827</v>
      </c>
      <c r="J14719" s="4">
        <v>151.70832778726307</v>
      </c>
      <c r="K14719" s="11">
        <f>Table__Master[[#This Row],[unit price]]*Table__Master[[#This Row],[Order qty]]</f>
        <v>212.39165890216827</v>
      </c>
      <c r="L14719" s="11">
        <f>Table__Master[[#This Row],[Revenue]]-(Table__Master[[#This Row],[unit cost]]*Table__Master[[#This Row],[Order qty]])</f>
        <v>60.683331114905201</v>
      </c>
    </row>
    <row r="14720" spans="1:12" x14ac:dyDescent="0.25">
      <c r="A14720" t="s">
        <v>15693</v>
      </c>
      <c r="B14720" s="3">
        <v>43915</v>
      </c>
      <c r="C14720" t="s">
        <v>964</v>
      </c>
      <c r="D14720" s="2" t="s">
        <v>962</v>
      </c>
      <c r="E14720">
        <v>26</v>
      </c>
      <c r="F14720">
        <v>12</v>
      </c>
      <c r="G14720">
        <v>43</v>
      </c>
      <c r="H14720">
        <v>8</v>
      </c>
      <c r="I14720" s="2">
        <v>577.38452678918839</v>
      </c>
      <c r="J14720" s="4">
        <v>412.41751913513457</v>
      </c>
      <c r="K14720" s="11">
        <f>Table__Master[[#This Row],[unit price]]*Table__Master[[#This Row],[Order qty]]</f>
        <v>4619.0762143135071</v>
      </c>
      <c r="L14720" s="11">
        <f>Table__Master[[#This Row],[Revenue]]-(Table__Master[[#This Row],[unit cost]]*Table__Master[[#This Row],[Order qty]])</f>
        <v>1319.7360612324305</v>
      </c>
    </row>
    <row r="14721" spans="1:12" x14ac:dyDescent="0.25">
      <c r="A14721" t="s">
        <v>15694</v>
      </c>
      <c r="B14721" s="3">
        <v>43936</v>
      </c>
      <c r="C14721" t="s">
        <v>961</v>
      </c>
      <c r="D14721" s="2" t="s">
        <v>962</v>
      </c>
      <c r="E14721">
        <v>26</v>
      </c>
      <c r="F14721">
        <v>208</v>
      </c>
      <c r="G14721">
        <v>46</v>
      </c>
      <c r="H14721">
        <v>8</v>
      </c>
      <c r="I14721" s="2">
        <v>314.4805691242218</v>
      </c>
      <c r="J14721" s="4">
        <v>224.62897794587272</v>
      </c>
      <c r="K14721" s="11">
        <f>Table__Master[[#This Row],[unit price]]*Table__Master[[#This Row],[Order qty]]</f>
        <v>2515.8445529937744</v>
      </c>
      <c r="L14721" s="11">
        <f>Table__Master[[#This Row],[Revenue]]-(Table__Master[[#This Row],[unit cost]]*Table__Master[[#This Row],[Order qty]])</f>
        <v>718.81272942679266</v>
      </c>
    </row>
    <row r="14722" spans="1:12" x14ac:dyDescent="0.25">
      <c r="A14722" t="s">
        <v>15695</v>
      </c>
      <c r="B14722" s="3">
        <v>43846</v>
      </c>
      <c r="C14722" t="s">
        <v>964</v>
      </c>
      <c r="D14722" s="2" t="s">
        <v>962</v>
      </c>
      <c r="E14722">
        <v>17</v>
      </c>
      <c r="F14722">
        <v>213</v>
      </c>
      <c r="G14722">
        <v>15</v>
      </c>
      <c r="H14722">
        <v>3</v>
      </c>
      <c r="I14722" s="2">
        <v>454.4060041308403</v>
      </c>
      <c r="J14722" s="4">
        <v>324.57571723631452</v>
      </c>
      <c r="K14722" s="11">
        <f>Table__Master[[#This Row],[unit price]]*Table__Master[[#This Row],[Order qty]]</f>
        <v>1363.2180123925209</v>
      </c>
      <c r="L14722" s="11">
        <f>Table__Master[[#This Row],[Revenue]]-(Table__Master[[#This Row],[unit cost]]*Table__Master[[#This Row],[Order qty]])</f>
        <v>389.49086068357735</v>
      </c>
    </row>
    <row r="14723" spans="1:12" x14ac:dyDescent="0.25">
      <c r="A14723" t="s">
        <v>15696</v>
      </c>
      <c r="B14723" s="3">
        <v>43883</v>
      </c>
      <c r="C14723" t="s">
        <v>964</v>
      </c>
      <c r="D14723" s="2" t="s">
        <v>962</v>
      </c>
      <c r="E14723">
        <v>12</v>
      </c>
      <c r="F14723">
        <v>229</v>
      </c>
      <c r="G14723">
        <v>31</v>
      </c>
      <c r="H14723">
        <v>4</v>
      </c>
      <c r="I14723" s="2">
        <v>446.67651307582855</v>
      </c>
      <c r="J14723" s="4">
        <v>319.0546521970204</v>
      </c>
      <c r="K14723" s="11">
        <f>Table__Master[[#This Row],[unit price]]*Table__Master[[#This Row],[Order qty]]</f>
        <v>1786.7060523033142</v>
      </c>
      <c r="L14723" s="11">
        <f>Table__Master[[#This Row],[Revenue]]-(Table__Master[[#This Row],[unit cost]]*Table__Master[[#This Row],[Order qty]])</f>
        <v>510.4874435152326</v>
      </c>
    </row>
    <row r="14724" spans="1:12" x14ac:dyDescent="0.25">
      <c r="A14724" t="s">
        <v>15697</v>
      </c>
      <c r="B14724" s="3">
        <v>43889</v>
      </c>
      <c r="C14724" t="s">
        <v>961</v>
      </c>
      <c r="D14724" s="2" t="s">
        <v>962</v>
      </c>
      <c r="E14724">
        <v>24</v>
      </c>
      <c r="F14724">
        <v>162</v>
      </c>
      <c r="G14724">
        <v>31</v>
      </c>
      <c r="H14724">
        <v>2</v>
      </c>
      <c r="I14724" s="2">
        <v>329.66204434633255</v>
      </c>
      <c r="J14724" s="4">
        <v>235.47288881880897</v>
      </c>
      <c r="K14724" s="11">
        <f>Table__Master[[#This Row],[unit price]]*Table__Master[[#This Row],[Order qty]]</f>
        <v>659.3240886926651</v>
      </c>
      <c r="L14724" s="11">
        <f>Table__Master[[#This Row],[Revenue]]-(Table__Master[[#This Row],[unit cost]]*Table__Master[[#This Row],[Order qty]])</f>
        <v>188.37831105504716</v>
      </c>
    </row>
    <row r="14725" spans="1:12" x14ac:dyDescent="0.25">
      <c r="A14725" t="s">
        <v>15698</v>
      </c>
      <c r="B14725" s="3">
        <v>43890</v>
      </c>
      <c r="C14725" t="s">
        <v>964</v>
      </c>
      <c r="D14725" s="2" t="s">
        <v>962</v>
      </c>
      <c r="E14725">
        <v>11</v>
      </c>
      <c r="F14725">
        <v>215</v>
      </c>
      <c r="G14725">
        <v>1</v>
      </c>
      <c r="H14725">
        <v>7</v>
      </c>
      <c r="I14725" s="2">
        <v>318.50177621841431</v>
      </c>
      <c r="J14725" s="4">
        <v>227.5012687274388</v>
      </c>
      <c r="K14725" s="11">
        <f>Table__Master[[#This Row],[unit price]]*Table__Master[[#This Row],[Order qty]]</f>
        <v>2229.5124335289001</v>
      </c>
      <c r="L14725" s="11">
        <f>Table__Master[[#This Row],[Revenue]]-(Table__Master[[#This Row],[unit cost]]*Table__Master[[#This Row],[Order qty]])</f>
        <v>637.00355243682861</v>
      </c>
    </row>
    <row r="14726" spans="1:12" x14ac:dyDescent="0.25">
      <c r="A14726" t="s">
        <v>15699</v>
      </c>
      <c r="B14726" s="3">
        <v>43938</v>
      </c>
      <c r="C14726" t="s">
        <v>961</v>
      </c>
      <c r="D14726" s="2" t="s">
        <v>962</v>
      </c>
      <c r="E14726">
        <v>2</v>
      </c>
      <c r="F14726">
        <v>16</v>
      </c>
      <c r="G14726">
        <v>29</v>
      </c>
      <c r="H14726">
        <v>7</v>
      </c>
      <c r="I14726" s="2">
        <v>280.03110355138779</v>
      </c>
      <c r="J14726" s="4">
        <v>200.02221682241986</v>
      </c>
      <c r="K14726" s="11">
        <f>Table__Master[[#This Row],[unit price]]*Table__Master[[#This Row],[Order qty]]</f>
        <v>1960.2177248597145</v>
      </c>
      <c r="L14726" s="11">
        <f>Table__Master[[#This Row],[Revenue]]-(Table__Master[[#This Row],[unit cost]]*Table__Master[[#This Row],[Order qty]])</f>
        <v>560.06220710277557</v>
      </c>
    </row>
    <row r="14727" spans="1:12" x14ac:dyDescent="0.25">
      <c r="A14727" t="s">
        <v>15700</v>
      </c>
      <c r="B14727" s="3">
        <v>43930</v>
      </c>
      <c r="C14727" t="s">
        <v>964</v>
      </c>
      <c r="D14727" s="2" t="s">
        <v>962</v>
      </c>
      <c r="E14727">
        <v>18</v>
      </c>
      <c r="F14727">
        <v>340</v>
      </c>
      <c r="G14727">
        <v>36</v>
      </c>
      <c r="H14727">
        <v>4</v>
      </c>
      <c r="I14727" s="2">
        <v>579.9850527048111</v>
      </c>
      <c r="J14727" s="4">
        <v>414.27503764629364</v>
      </c>
      <c r="K14727" s="11">
        <f>Table__Master[[#This Row],[unit price]]*Table__Master[[#This Row],[Order qty]]</f>
        <v>2319.9402108192444</v>
      </c>
      <c r="L14727" s="11">
        <f>Table__Master[[#This Row],[Revenue]]-(Table__Master[[#This Row],[unit cost]]*Table__Master[[#This Row],[Order qty]])</f>
        <v>662.84006023406982</v>
      </c>
    </row>
    <row r="14728" spans="1:12" x14ac:dyDescent="0.25">
      <c r="A14728" t="s">
        <v>15701</v>
      </c>
      <c r="B14728" s="3">
        <v>43881</v>
      </c>
      <c r="C14728" t="s">
        <v>964</v>
      </c>
      <c r="D14728" s="2" t="s">
        <v>962</v>
      </c>
      <c r="E14728">
        <v>8</v>
      </c>
      <c r="F14728">
        <v>260</v>
      </c>
      <c r="G14728">
        <v>34</v>
      </c>
      <c r="H14728">
        <v>5</v>
      </c>
      <c r="I14728" s="2">
        <v>222.43491178750992</v>
      </c>
      <c r="J14728" s="4">
        <v>158.88207984822137</v>
      </c>
      <c r="K14728" s="11">
        <f>Table__Master[[#This Row],[unit price]]*Table__Master[[#This Row],[Order qty]]</f>
        <v>1112.1745589375496</v>
      </c>
      <c r="L14728" s="11">
        <f>Table__Master[[#This Row],[Revenue]]-(Table__Master[[#This Row],[unit cost]]*Table__Master[[#This Row],[Order qty]])</f>
        <v>317.76415969644279</v>
      </c>
    </row>
    <row r="14729" spans="1:12" x14ac:dyDescent="0.25">
      <c r="A14729" t="s">
        <v>15702</v>
      </c>
      <c r="B14729" s="3">
        <v>43861</v>
      </c>
      <c r="C14729" t="s">
        <v>963</v>
      </c>
      <c r="D14729" s="2" t="s">
        <v>962</v>
      </c>
      <c r="E14729">
        <v>11</v>
      </c>
      <c r="F14729">
        <v>183</v>
      </c>
      <c r="G14729">
        <v>3</v>
      </c>
      <c r="H14729">
        <v>6</v>
      </c>
      <c r="I14729" s="2">
        <v>388.3377149105072</v>
      </c>
      <c r="J14729" s="4">
        <v>277.38408207893372</v>
      </c>
      <c r="K14729" s="11">
        <f>Table__Master[[#This Row],[unit price]]*Table__Master[[#This Row],[Order qty]]</f>
        <v>2330.0262894630432</v>
      </c>
      <c r="L14729" s="11">
        <f>Table__Master[[#This Row],[Revenue]]-(Table__Master[[#This Row],[unit cost]]*Table__Master[[#This Row],[Order qty]])</f>
        <v>665.72179698944092</v>
      </c>
    </row>
    <row r="14730" spans="1:12" x14ac:dyDescent="0.25">
      <c r="A14730" t="s">
        <v>15703</v>
      </c>
      <c r="B14730" s="3">
        <v>43917</v>
      </c>
      <c r="C14730" t="s">
        <v>963</v>
      </c>
      <c r="D14730" s="2" t="s">
        <v>962</v>
      </c>
      <c r="E14730">
        <v>20</v>
      </c>
      <c r="F14730">
        <v>150</v>
      </c>
      <c r="G14730">
        <v>46</v>
      </c>
      <c r="H14730">
        <v>9</v>
      </c>
      <c r="I14730" s="2">
        <v>450.3096644282341</v>
      </c>
      <c r="J14730" s="4">
        <v>321.6497603058815</v>
      </c>
      <c r="K14730" s="11">
        <f>Table__Master[[#This Row],[unit price]]*Table__Master[[#This Row],[Order qty]]</f>
        <v>4052.7869798541069</v>
      </c>
      <c r="L14730" s="11">
        <f>Table__Master[[#This Row],[Revenue]]-(Table__Master[[#This Row],[unit cost]]*Table__Master[[#This Row],[Order qty]])</f>
        <v>1157.9391371011734</v>
      </c>
    </row>
    <row r="14731" spans="1:12" x14ac:dyDescent="0.25">
      <c r="A14731" t="s">
        <v>15704</v>
      </c>
      <c r="B14731" s="3">
        <v>43901</v>
      </c>
      <c r="C14731" t="s">
        <v>961</v>
      </c>
      <c r="D14731" s="2" t="s">
        <v>962</v>
      </c>
      <c r="E14731">
        <v>19</v>
      </c>
      <c r="F14731">
        <v>283</v>
      </c>
      <c r="G14731">
        <v>18</v>
      </c>
      <c r="H14731">
        <v>3</v>
      </c>
      <c r="I14731" s="2">
        <v>558.04023921489716</v>
      </c>
      <c r="J14731" s="4">
        <v>398.60017086778373</v>
      </c>
      <c r="K14731" s="11">
        <f>Table__Master[[#This Row],[unit price]]*Table__Master[[#This Row],[Order qty]]</f>
        <v>1674.1207176446915</v>
      </c>
      <c r="L14731" s="11">
        <f>Table__Master[[#This Row],[Revenue]]-(Table__Master[[#This Row],[unit cost]]*Table__Master[[#This Row],[Order qty]])</f>
        <v>478.32020504134016</v>
      </c>
    </row>
    <row r="14732" spans="1:12" x14ac:dyDescent="0.25">
      <c r="A14732" t="s">
        <v>15705</v>
      </c>
      <c r="B14732" s="3">
        <v>43832</v>
      </c>
      <c r="C14732" t="s">
        <v>963</v>
      </c>
      <c r="D14732" s="2" t="s">
        <v>962</v>
      </c>
      <c r="E14732">
        <v>22</v>
      </c>
      <c r="F14732">
        <v>217</v>
      </c>
      <c r="G14732">
        <v>44</v>
      </c>
      <c r="H14732">
        <v>6</v>
      </c>
      <c r="I14732" s="2">
        <v>449.84674483537674</v>
      </c>
      <c r="J14732" s="4">
        <v>321.31910345384057</v>
      </c>
      <c r="K14732" s="11">
        <f>Table__Master[[#This Row],[unit price]]*Table__Master[[#This Row],[Order qty]]</f>
        <v>2699.0804690122604</v>
      </c>
      <c r="L14732" s="11">
        <f>Table__Master[[#This Row],[Revenue]]-(Table__Master[[#This Row],[unit cost]]*Table__Master[[#This Row],[Order qty]])</f>
        <v>771.16584828921714</v>
      </c>
    </row>
    <row r="14733" spans="1:12" x14ac:dyDescent="0.25">
      <c r="A14733" t="s">
        <v>15706</v>
      </c>
      <c r="B14733" s="3">
        <v>43845</v>
      </c>
      <c r="C14733" t="s">
        <v>965</v>
      </c>
      <c r="D14733" s="2" t="s">
        <v>962</v>
      </c>
      <c r="E14733">
        <v>20</v>
      </c>
      <c r="F14733">
        <v>312</v>
      </c>
      <c r="G14733">
        <v>21</v>
      </c>
      <c r="H14733">
        <v>6</v>
      </c>
      <c r="I14733" s="2">
        <v>348.62003803253174</v>
      </c>
      <c r="J14733" s="4">
        <v>249.01431288037983</v>
      </c>
      <c r="K14733" s="11">
        <f>Table__Master[[#This Row],[unit price]]*Table__Master[[#This Row],[Order qty]]</f>
        <v>2091.7202281951904</v>
      </c>
      <c r="L14733" s="11">
        <f>Table__Master[[#This Row],[Revenue]]-(Table__Master[[#This Row],[unit cost]]*Table__Master[[#This Row],[Order qty]])</f>
        <v>597.63435091291149</v>
      </c>
    </row>
    <row r="14734" spans="1:12" x14ac:dyDescent="0.25">
      <c r="A14734" t="s">
        <v>15707</v>
      </c>
      <c r="B14734" s="3">
        <v>43880</v>
      </c>
      <c r="C14734" t="s">
        <v>964</v>
      </c>
      <c r="D14734" s="2" t="s">
        <v>962</v>
      </c>
      <c r="E14734">
        <v>1</v>
      </c>
      <c r="F14734">
        <v>219</v>
      </c>
      <c r="G14734">
        <v>46</v>
      </c>
      <c r="H14734">
        <v>1</v>
      </c>
      <c r="I14734" s="2">
        <v>270.15922826528549</v>
      </c>
      <c r="J14734" s="4">
        <v>192.97087733234679</v>
      </c>
      <c r="K14734" s="11">
        <f>Table__Master[[#This Row],[unit price]]*Table__Master[[#This Row],[Order qty]]</f>
        <v>270.15922826528549</v>
      </c>
      <c r="L14734" s="11">
        <f>Table__Master[[#This Row],[Revenue]]-(Table__Master[[#This Row],[unit cost]]*Table__Master[[#This Row],[Order qty]])</f>
        <v>77.188350932938704</v>
      </c>
    </row>
    <row r="14735" spans="1:12" x14ac:dyDescent="0.25">
      <c r="A14735" t="s">
        <v>15708</v>
      </c>
      <c r="B14735" s="3">
        <v>43850</v>
      </c>
      <c r="C14735" t="s">
        <v>963</v>
      </c>
      <c r="D14735" s="2" t="s">
        <v>962</v>
      </c>
      <c r="E14735">
        <v>4</v>
      </c>
      <c r="F14735">
        <v>263</v>
      </c>
      <c r="G14735">
        <v>9</v>
      </c>
      <c r="H14735">
        <v>8</v>
      </c>
      <c r="I14735" s="2">
        <v>618.65194809436798</v>
      </c>
      <c r="J14735" s="4">
        <v>441.89424863883431</v>
      </c>
      <c r="K14735" s="11">
        <f>Table__Master[[#This Row],[unit price]]*Table__Master[[#This Row],[Order qty]]</f>
        <v>4949.2155847549438</v>
      </c>
      <c r="L14735" s="11">
        <f>Table__Master[[#This Row],[Revenue]]-(Table__Master[[#This Row],[unit cost]]*Table__Master[[#This Row],[Order qty]])</f>
        <v>1414.0615956442693</v>
      </c>
    </row>
    <row r="14736" spans="1:12" x14ac:dyDescent="0.25">
      <c r="A14736" t="s">
        <v>15709</v>
      </c>
      <c r="B14736" s="3">
        <v>43894</v>
      </c>
      <c r="C14736" t="s">
        <v>965</v>
      </c>
      <c r="D14736" s="2" t="s">
        <v>962</v>
      </c>
      <c r="E14736">
        <v>6</v>
      </c>
      <c r="F14736">
        <v>172</v>
      </c>
      <c r="G14736">
        <v>18</v>
      </c>
      <c r="H14736">
        <v>1</v>
      </c>
      <c r="I14736" s="2">
        <v>329.78041702508926</v>
      </c>
      <c r="J14736" s="4">
        <v>235.55744073220663</v>
      </c>
      <c r="K14736" s="11">
        <f>Table__Master[[#This Row],[unit price]]*Table__Master[[#This Row],[Order qty]]</f>
        <v>329.78041702508926</v>
      </c>
      <c r="L14736" s="11">
        <f>Table__Master[[#This Row],[Revenue]]-(Table__Master[[#This Row],[unit cost]]*Table__Master[[#This Row],[Order qty]])</f>
        <v>94.222976292882635</v>
      </c>
    </row>
    <row r="14737" spans="1:12" x14ac:dyDescent="0.25">
      <c r="A14737" t="s">
        <v>15710</v>
      </c>
      <c r="B14737" s="3">
        <v>43969</v>
      </c>
      <c r="C14737" t="s">
        <v>965</v>
      </c>
      <c r="D14737" s="2" t="s">
        <v>962</v>
      </c>
      <c r="E14737">
        <v>6</v>
      </c>
      <c r="F14737">
        <v>116</v>
      </c>
      <c r="G14737">
        <v>36</v>
      </c>
      <c r="H14737">
        <v>1</v>
      </c>
      <c r="I14737" s="2">
        <v>648.76262497901917</v>
      </c>
      <c r="J14737" s="4">
        <v>463.40187498501371</v>
      </c>
      <c r="K14737" s="11">
        <f>Table__Master[[#This Row],[unit price]]*Table__Master[[#This Row],[Order qty]]</f>
        <v>648.76262497901917</v>
      </c>
      <c r="L14737" s="11">
        <f>Table__Master[[#This Row],[Revenue]]-(Table__Master[[#This Row],[unit cost]]*Table__Master[[#This Row],[Order qty]])</f>
        <v>185.36074999400546</v>
      </c>
    </row>
    <row r="14738" spans="1:12" x14ac:dyDescent="0.25">
      <c r="A14738" t="s">
        <v>15711</v>
      </c>
      <c r="B14738" s="3">
        <v>43835</v>
      </c>
      <c r="C14738" t="s">
        <v>963</v>
      </c>
      <c r="D14738" s="2" t="s">
        <v>962</v>
      </c>
      <c r="E14738">
        <v>5</v>
      </c>
      <c r="F14738">
        <v>58</v>
      </c>
      <c r="G14738">
        <v>19</v>
      </c>
      <c r="H14738">
        <v>3</v>
      </c>
      <c r="I14738" s="2">
        <v>176.15065687894821</v>
      </c>
      <c r="J14738" s="4">
        <v>125.8218977706773</v>
      </c>
      <c r="K14738" s="11">
        <f>Table__Master[[#This Row],[unit price]]*Table__Master[[#This Row],[Order qty]]</f>
        <v>528.45197063684464</v>
      </c>
      <c r="L14738" s="11">
        <f>Table__Master[[#This Row],[Revenue]]-(Table__Master[[#This Row],[unit cost]]*Table__Master[[#This Row],[Order qty]])</f>
        <v>150.98627732481276</v>
      </c>
    </row>
    <row r="14739" spans="1:12" x14ac:dyDescent="0.25">
      <c r="A14739" t="s">
        <v>15712</v>
      </c>
      <c r="B14739" s="3">
        <v>43961</v>
      </c>
      <c r="C14739" t="s">
        <v>963</v>
      </c>
      <c r="D14739" s="2" t="s">
        <v>962</v>
      </c>
      <c r="E14739">
        <v>8</v>
      </c>
      <c r="F14739">
        <v>156</v>
      </c>
      <c r="G14739">
        <v>4</v>
      </c>
      <c r="H14739">
        <v>10</v>
      </c>
      <c r="I14739" s="2">
        <v>610.67009389400482</v>
      </c>
      <c r="J14739" s="4">
        <v>436.19292421000347</v>
      </c>
      <c r="K14739" s="11">
        <f>Table__Master[[#This Row],[unit price]]*Table__Master[[#This Row],[Order qty]]</f>
        <v>6106.7009389400482</v>
      </c>
      <c r="L14739" s="11">
        <f>Table__Master[[#This Row],[Revenue]]-(Table__Master[[#This Row],[unit cost]]*Table__Master[[#This Row],[Order qty]])</f>
        <v>1744.7716968400136</v>
      </c>
    </row>
    <row r="14740" spans="1:12" x14ac:dyDescent="0.25">
      <c r="A14740" t="s">
        <v>15713</v>
      </c>
      <c r="B14740" s="3">
        <v>43982</v>
      </c>
      <c r="C14740" t="s">
        <v>963</v>
      </c>
      <c r="D14740" s="2" t="s">
        <v>962</v>
      </c>
      <c r="E14740">
        <v>5</v>
      </c>
      <c r="F14740">
        <v>157</v>
      </c>
      <c r="G14740">
        <v>21</v>
      </c>
      <c r="H14740">
        <v>9</v>
      </c>
      <c r="I14740" s="2">
        <v>346.99868470430374</v>
      </c>
      <c r="J14740" s="4">
        <v>247.85620336021697</v>
      </c>
      <c r="K14740" s="11">
        <f>Table__Master[[#This Row],[unit price]]*Table__Master[[#This Row],[Order qty]]</f>
        <v>3122.9881623387337</v>
      </c>
      <c r="L14740" s="11">
        <f>Table__Master[[#This Row],[Revenue]]-(Table__Master[[#This Row],[unit cost]]*Table__Master[[#This Row],[Order qty]])</f>
        <v>892.28233209678092</v>
      </c>
    </row>
    <row r="14741" spans="1:12" x14ac:dyDescent="0.25">
      <c r="A14741" t="s">
        <v>15714</v>
      </c>
      <c r="B14741" s="3">
        <v>43850</v>
      </c>
      <c r="C14741" t="s">
        <v>965</v>
      </c>
      <c r="D14741" s="2" t="s">
        <v>962</v>
      </c>
      <c r="E14741">
        <v>8</v>
      </c>
      <c r="F14741">
        <v>165</v>
      </c>
      <c r="G14741">
        <v>28</v>
      </c>
      <c r="H14741">
        <v>8</v>
      </c>
      <c r="I14741" s="2">
        <v>241.53970670700073</v>
      </c>
      <c r="J14741" s="4">
        <v>172.52836193357197</v>
      </c>
      <c r="K14741" s="11">
        <f>Table__Master[[#This Row],[unit price]]*Table__Master[[#This Row],[Order qty]]</f>
        <v>1932.3176536560059</v>
      </c>
      <c r="L14741" s="11">
        <f>Table__Master[[#This Row],[Revenue]]-(Table__Master[[#This Row],[unit cost]]*Table__Master[[#This Row],[Order qty]])</f>
        <v>552.09075818743008</v>
      </c>
    </row>
    <row r="14742" spans="1:12" x14ac:dyDescent="0.25">
      <c r="A14742" t="s">
        <v>15715</v>
      </c>
      <c r="B14742" s="3">
        <v>43950</v>
      </c>
      <c r="C14742" t="s">
        <v>965</v>
      </c>
      <c r="D14742" s="2" t="s">
        <v>962</v>
      </c>
      <c r="E14742">
        <v>6</v>
      </c>
      <c r="F14742">
        <v>360</v>
      </c>
      <c r="G14742">
        <v>2</v>
      </c>
      <c r="H14742">
        <v>3</v>
      </c>
      <c r="I14742" s="2">
        <v>585.77375739812851</v>
      </c>
      <c r="J14742" s="4">
        <v>418.40982671294898</v>
      </c>
      <c r="K14742" s="11">
        <f>Table__Master[[#This Row],[unit price]]*Table__Master[[#This Row],[Order qty]]</f>
        <v>1757.3212721943855</v>
      </c>
      <c r="L14742" s="11">
        <f>Table__Master[[#This Row],[Revenue]]-(Table__Master[[#This Row],[unit cost]]*Table__Master[[#This Row],[Order qty]])</f>
        <v>502.09179205553846</v>
      </c>
    </row>
    <row r="14743" spans="1:12" x14ac:dyDescent="0.25">
      <c r="A14743" t="s">
        <v>15716</v>
      </c>
      <c r="B14743" s="3">
        <v>43921</v>
      </c>
      <c r="C14743" t="s">
        <v>964</v>
      </c>
      <c r="D14743" s="2" t="s">
        <v>962</v>
      </c>
      <c r="E14743">
        <v>13</v>
      </c>
      <c r="F14743">
        <v>199</v>
      </c>
      <c r="G14743">
        <v>2</v>
      </c>
      <c r="H14743">
        <v>3</v>
      </c>
      <c r="I14743" s="2">
        <v>440.18775522708893</v>
      </c>
      <c r="J14743" s="4">
        <v>314.41982516220639</v>
      </c>
      <c r="K14743" s="11">
        <f>Table__Master[[#This Row],[unit price]]*Table__Master[[#This Row],[Order qty]]</f>
        <v>1320.5632656812668</v>
      </c>
      <c r="L14743" s="11">
        <f>Table__Master[[#This Row],[Revenue]]-(Table__Master[[#This Row],[unit cost]]*Table__Master[[#This Row],[Order qty]])</f>
        <v>377.3037901946476</v>
      </c>
    </row>
    <row r="14744" spans="1:12" x14ac:dyDescent="0.25">
      <c r="A14744" t="s">
        <v>15717</v>
      </c>
      <c r="B14744" s="3">
        <v>43978</v>
      </c>
      <c r="C14744" t="s">
        <v>964</v>
      </c>
      <c r="D14744" s="2" t="s">
        <v>962</v>
      </c>
      <c r="E14744">
        <v>24</v>
      </c>
      <c r="F14744">
        <v>214</v>
      </c>
      <c r="G14744">
        <v>10</v>
      </c>
      <c r="H14744">
        <v>10</v>
      </c>
      <c r="I14744" s="2">
        <v>313.53481203317642</v>
      </c>
      <c r="J14744" s="4">
        <v>223.95343716655461</v>
      </c>
      <c r="K14744" s="11">
        <f>Table__Master[[#This Row],[unit price]]*Table__Master[[#This Row],[Order qty]]</f>
        <v>3135.3481203317642</v>
      </c>
      <c r="L14744" s="11">
        <f>Table__Master[[#This Row],[Revenue]]-(Table__Master[[#This Row],[unit cost]]*Table__Master[[#This Row],[Order qty]])</f>
        <v>895.81374866621809</v>
      </c>
    </row>
    <row r="14745" spans="1:12" x14ac:dyDescent="0.25">
      <c r="A14745" t="s">
        <v>15718</v>
      </c>
      <c r="B14745" s="3">
        <v>43964</v>
      </c>
      <c r="C14745" t="s">
        <v>965</v>
      </c>
      <c r="D14745" s="2" t="s">
        <v>962</v>
      </c>
      <c r="E14745">
        <v>9</v>
      </c>
      <c r="F14745">
        <v>262</v>
      </c>
      <c r="G14745">
        <v>27</v>
      </c>
      <c r="H14745">
        <v>5</v>
      </c>
      <c r="I14745" s="2">
        <v>598.91399073600769</v>
      </c>
      <c r="J14745" s="4">
        <v>427.79570766857694</v>
      </c>
      <c r="K14745" s="11">
        <f>Table__Master[[#This Row],[unit price]]*Table__Master[[#This Row],[Order qty]]</f>
        <v>2994.5699536800385</v>
      </c>
      <c r="L14745" s="11">
        <f>Table__Master[[#This Row],[Revenue]]-(Table__Master[[#This Row],[unit cost]]*Table__Master[[#This Row],[Order qty]])</f>
        <v>855.59141533715365</v>
      </c>
    </row>
    <row r="14746" spans="1:12" x14ac:dyDescent="0.25">
      <c r="A14746" t="s">
        <v>15719</v>
      </c>
      <c r="B14746" s="3">
        <v>43947</v>
      </c>
      <c r="C14746" t="s">
        <v>965</v>
      </c>
      <c r="D14746" s="2" t="s">
        <v>962</v>
      </c>
      <c r="E14746">
        <v>21</v>
      </c>
      <c r="F14746">
        <v>88</v>
      </c>
      <c r="G14746">
        <v>26</v>
      </c>
      <c r="H14746">
        <v>2</v>
      </c>
      <c r="I14746" s="2">
        <v>370.95290726423264</v>
      </c>
      <c r="J14746" s="4">
        <v>264.96636233159478</v>
      </c>
      <c r="K14746" s="11">
        <f>Table__Master[[#This Row],[unit price]]*Table__Master[[#This Row],[Order qty]]</f>
        <v>741.90581452846527</v>
      </c>
      <c r="L14746" s="11">
        <f>Table__Master[[#This Row],[Revenue]]-(Table__Master[[#This Row],[unit cost]]*Table__Master[[#This Row],[Order qty]])</f>
        <v>211.97308986527571</v>
      </c>
    </row>
    <row r="14747" spans="1:12" x14ac:dyDescent="0.25">
      <c r="A14747" t="s">
        <v>15720</v>
      </c>
      <c r="B14747" s="3">
        <v>43857</v>
      </c>
      <c r="C14747" t="s">
        <v>963</v>
      </c>
      <c r="D14747" s="2" t="s">
        <v>962</v>
      </c>
      <c r="E14747">
        <v>2</v>
      </c>
      <c r="F14747">
        <v>311</v>
      </c>
      <c r="G14747">
        <v>16</v>
      </c>
      <c r="H14747">
        <v>3</v>
      </c>
      <c r="I14747" s="2">
        <v>641.99429976940155</v>
      </c>
      <c r="J14747" s="4">
        <v>458.56735697814401</v>
      </c>
      <c r="K14747" s="11">
        <f>Table__Master[[#This Row],[unit price]]*Table__Master[[#This Row],[Order qty]]</f>
        <v>1925.9828993082047</v>
      </c>
      <c r="L14747" s="11">
        <f>Table__Master[[#This Row],[Revenue]]-(Table__Master[[#This Row],[unit cost]]*Table__Master[[#This Row],[Order qty]])</f>
        <v>550.28082837377269</v>
      </c>
    </row>
    <row r="14748" spans="1:12" x14ac:dyDescent="0.25">
      <c r="A14748" t="s">
        <v>15721</v>
      </c>
      <c r="B14748" s="3">
        <v>43971</v>
      </c>
      <c r="C14748" t="s">
        <v>961</v>
      </c>
      <c r="D14748" s="2" t="s">
        <v>962</v>
      </c>
      <c r="E14748">
        <v>14</v>
      </c>
      <c r="F14748">
        <v>244</v>
      </c>
      <c r="G14748">
        <v>45</v>
      </c>
      <c r="H14748">
        <v>1</v>
      </c>
      <c r="I14748" s="2">
        <v>159.33319598436356</v>
      </c>
      <c r="J14748" s="4">
        <v>113.80942570311683</v>
      </c>
      <c r="K14748" s="11">
        <f>Table__Master[[#This Row],[unit price]]*Table__Master[[#This Row],[Order qty]]</f>
        <v>159.33319598436356</v>
      </c>
      <c r="L14748" s="11">
        <f>Table__Master[[#This Row],[Revenue]]-(Table__Master[[#This Row],[unit cost]]*Table__Master[[#This Row],[Order qty]])</f>
        <v>45.523770281246726</v>
      </c>
    </row>
    <row r="14749" spans="1:12" x14ac:dyDescent="0.25">
      <c r="A14749" t="s">
        <v>15722</v>
      </c>
      <c r="B14749" s="3">
        <v>43864</v>
      </c>
      <c r="C14749" t="s">
        <v>964</v>
      </c>
      <c r="D14749" s="2" t="s">
        <v>962</v>
      </c>
      <c r="E14749">
        <v>17</v>
      </c>
      <c r="F14749">
        <v>272</v>
      </c>
      <c r="G14749">
        <v>29</v>
      </c>
      <c r="H14749">
        <v>3</v>
      </c>
      <c r="I14749" s="2">
        <v>334.11478614807129</v>
      </c>
      <c r="J14749" s="4">
        <v>238.6534186771938</v>
      </c>
      <c r="K14749" s="11">
        <f>Table__Master[[#This Row],[unit price]]*Table__Master[[#This Row],[Order qty]]</f>
        <v>1002.3443584442139</v>
      </c>
      <c r="L14749" s="11">
        <f>Table__Master[[#This Row],[Revenue]]-(Table__Master[[#This Row],[unit cost]]*Table__Master[[#This Row],[Order qty]])</f>
        <v>286.3841024126325</v>
      </c>
    </row>
    <row r="14750" spans="1:12" x14ac:dyDescent="0.25">
      <c r="A14750" t="s">
        <v>15723</v>
      </c>
      <c r="B14750" s="3">
        <v>43888</v>
      </c>
      <c r="C14750" t="s">
        <v>963</v>
      </c>
      <c r="D14750" s="2" t="s">
        <v>962</v>
      </c>
      <c r="E14750">
        <v>12</v>
      </c>
      <c r="F14750">
        <v>224</v>
      </c>
      <c r="G14750">
        <v>36</v>
      </c>
      <c r="H14750">
        <v>9</v>
      </c>
      <c r="I14750" s="2">
        <v>466.81267923116684</v>
      </c>
      <c r="J14750" s="4">
        <v>333.43762802226206</v>
      </c>
      <c r="K14750" s="11">
        <f>Table__Master[[#This Row],[unit price]]*Table__Master[[#This Row],[Order qty]]</f>
        <v>4201.3141130805016</v>
      </c>
      <c r="L14750" s="11">
        <f>Table__Master[[#This Row],[Revenue]]-(Table__Master[[#This Row],[unit cost]]*Table__Master[[#This Row],[Order qty]])</f>
        <v>1200.3754608801428</v>
      </c>
    </row>
    <row r="14751" spans="1:12" x14ac:dyDescent="0.25">
      <c r="A14751" t="s">
        <v>15724</v>
      </c>
      <c r="B14751" s="3">
        <v>43934</v>
      </c>
      <c r="C14751" t="s">
        <v>963</v>
      </c>
      <c r="D14751" s="2" t="s">
        <v>962</v>
      </c>
      <c r="E14751">
        <v>18</v>
      </c>
      <c r="F14751">
        <v>234</v>
      </c>
      <c r="G14751">
        <v>41</v>
      </c>
      <c r="H14751">
        <v>7</v>
      </c>
      <c r="I14751" s="2">
        <v>571.27850925922394</v>
      </c>
      <c r="J14751" s="4">
        <v>408.05607804230283</v>
      </c>
      <c r="K14751" s="11">
        <f>Table__Master[[#This Row],[unit price]]*Table__Master[[#This Row],[Order qty]]</f>
        <v>3998.9495648145676</v>
      </c>
      <c r="L14751" s="11">
        <f>Table__Master[[#This Row],[Revenue]]-(Table__Master[[#This Row],[unit cost]]*Table__Master[[#This Row],[Order qty]])</f>
        <v>1142.5570185184479</v>
      </c>
    </row>
    <row r="14752" spans="1:12" x14ac:dyDescent="0.25">
      <c r="A14752" t="s">
        <v>15725</v>
      </c>
      <c r="B14752" s="3">
        <v>43927</v>
      </c>
      <c r="C14752" t="s">
        <v>963</v>
      </c>
      <c r="D14752" s="2" t="s">
        <v>962</v>
      </c>
      <c r="E14752">
        <v>3</v>
      </c>
      <c r="F14752">
        <v>306</v>
      </c>
      <c r="G14752">
        <v>3</v>
      </c>
      <c r="H14752">
        <v>9</v>
      </c>
      <c r="I14752" s="2">
        <v>347.13999134302139</v>
      </c>
      <c r="J14752" s="4">
        <v>247.95713667358672</v>
      </c>
      <c r="K14752" s="11">
        <f>Table__Master[[#This Row],[unit price]]*Table__Master[[#This Row],[Order qty]]</f>
        <v>3124.2599220871925</v>
      </c>
      <c r="L14752" s="11">
        <f>Table__Master[[#This Row],[Revenue]]-(Table__Master[[#This Row],[unit cost]]*Table__Master[[#This Row],[Order qty]])</f>
        <v>892.64569202491202</v>
      </c>
    </row>
    <row r="14753" spans="1:12" x14ac:dyDescent="0.25">
      <c r="A14753" t="s">
        <v>15726</v>
      </c>
      <c r="B14753" s="3">
        <v>43928</v>
      </c>
      <c r="C14753" t="s">
        <v>965</v>
      </c>
      <c r="D14753" s="2" t="s">
        <v>962</v>
      </c>
      <c r="E14753">
        <v>3</v>
      </c>
      <c r="F14753">
        <v>310</v>
      </c>
      <c r="G14753">
        <v>22</v>
      </c>
      <c r="H14753">
        <v>5</v>
      </c>
      <c r="I14753" s="2">
        <v>469.96612858772278</v>
      </c>
      <c r="J14753" s="4">
        <v>335.69009184837341</v>
      </c>
      <c r="K14753" s="11">
        <f>Table__Master[[#This Row],[unit price]]*Table__Master[[#This Row],[Order qty]]</f>
        <v>2349.8306429386139</v>
      </c>
      <c r="L14753" s="11">
        <f>Table__Master[[#This Row],[Revenue]]-(Table__Master[[#This Row],[unit cost]]*Table__Master[[#This Row],[Order qty]])</f>
        <v>671.38018369674683</v>
      </c>
    </row>
    <row r="14754" spans="1:12" x14ac:dyDescent="0.25">
      <c r="A14754" t="s">
        <v>15727</v>
      </c>
      <c r="B14754" s="3">
        <v>43940</v>
      </c>
      <c r="C14754" t="s">
        <v>963</v>
      </c>
      <c r="D14754" s="2" t="s">
        <v>962</v>
      </c>
      <c r="E14754">
        <v>2</v>
      </c>
      <c r="F14754">
        <v>260</v>
      </c>
      <c r="G14754">
        <v>3</v>
      </c>
      <c r="H14754">
        <v>6</v>
      </c>
      <c r="I14754" s="2">
        <v>591.69346636533737</v>
      </c>
      <c r="J14754" s="4">
        <v>422.6381902609553</v>
      </c>
      <c r="K14754" s="11">
        <f>Table__Master[[#This Row],[unit price]]*Table__Master[[#This Row],[Order qty]]</f>
        <v>3550.1607981920242</v>
      </c>
      <c r="L14754" s="11">
        <f>Table__Master[[#This Row],[Revenue]]-(Table__Master[[#This Row],[unit cost]]*Table__Master[[#This Row],[Order qty]])</f>
        <v>1014.3316566262924</v>
      </c>
    </row>
    <row r="14755" spans="1:12" x14ac:dyDescent="0.25">
      <c r="A14755" t="s">
        <v>15728</v>
      </c>
      <c r="B14755" s="3">
        <v>43850</v>
      </c>
      <c r="C14755" t="s">
        <v>965</v>
      </c>
      <c r="D14755" s="2" t="s">
        <v>962</v>
      </c>
      <c r="E14755">
        <v>2</v>
      </c>
      <c r="F14755">
        <v>138</v>
      </c>
      <c r="G14755">
        <v>39</v>
      </c>
      <c r="H14755">
        <v>2</v>
      </c>
      <c r="I14755" s="2">
        <v>227.58170449733734</v>
      </c>
      <c r="J14755" s="4">
        <v>162.55836035524098</v>
      </c>
      <c r="K14755" s="11">
        <f>Table__Master[[#This Row],[unit price]]*Table__Master[[#This Row],[Order qty]]</f>
        <v>455.16340899467468</v>
      </c>
      <c r="L14755" s="11">
        <f>Table__Master[[#This Row],[Revenue]]-(Table__Master[[#This Row],[unit cost]]*Table__Master[[#This Row],[Order qty]])</f>
        <v>130.04668828419273</v>
      </c>
    </row>
    <row r="14756" spans="1:12" x14ac:dyDescent="0.25">
      <c r="A14756" t="s">
        <v>15729</v>
      </c>
      <c r="B14756" s="3">
        <v>43852</v>
      </c>
      <c r="C14756" t="s">
        <v>963</v>
      </c>
      <c r="D14756" s="2" t="s">
        <v>962</v>
      </c>
      <c r="E14756">
        <v>10</v>
      </c>
      <c r="F14756">
        <v>285</v>
      </c>
      <c r="G14756">
        <v>1</v>
      </c>
      <c r="H14756">
        <v>8</v>
      </c>
      <c r="I14756" s="2">
        <v>408.64373570680618</v>
      </c>
      <c r="J14756" s="4">
        <v>291.88838264771874</v>
      </c>
      <c r="K14756" s="11">
        <f>Table__Master[[#This Row],[unit price]]*Table__Master[[#This Row],[Order qty]]</f>
        <v>3269.1498856544495</v>
      </c>
      <c r="L14756" s="11">
        <f>Table__Master[[#This Row],[Revenue]]-(Table__Master[[#This Row],[unit cost]]*Table__Master[[#This Row],[Order qty]])</f>
        <v>934.04282447269952</v>
      </c>
    </row>
    <row r="14757" spans="1:12" x14ac:dyDescent="0.25">
      <c r="A14757" t="s">
        <v>15730</v>
      </c>
      <c r="B14757" s="3">
        <v>43955</v>
      </c>
      <c r="C14757" t="s">
        <v>963</v>
      </c>
      <c r="D14757" s="2" t="s">
        <v>962</v>
      </c>
      <c r="E14757">
        <v>25</v>
      </c>
      <c r="F14757">
        <v>289</v>
      </c>
      <c r="G14757">
        <v>19</v>
      </c>
      <c r="H14757">
        <v>8</v>
      </c>
      <c r="I14757" s="2">
        <v>313.46490526199341</v>
      </c>
      <c r="J14757" s="4">
        <v>223.90350375856673</v>
      </c>
      <c r="K14757" s="11">
        <f>Table__Master[[#This Row],[unit price]]*Table__Master[[#This Row],[Order qty]]</f>
        <v>2507.7192420959473</v>
      </c>
      <c r="L14757" s="11">
        <f>Table__Master[[#This Row],[Revenue]]-(Table__Master[[#This Row],[unit cost]]*Table__Master[[#This Row],[Order qty]])</f>
        <v>716.49121202741344</v>
      </c>
    </row>
    <row r="14758" spans="1:12" x14ac:dyDescent="0.25">
      <c r="A14758" t="s">
        <v>15731</v>
      </c>
      <c r="B14758" s="3">
        <v>43875</v>
      </c>
      <c r="C14758" t="s">
        <v>961</v>
      </c>
      <c r="D14758" s="2" t="s">
        <v>962</v>
      </c>
      <c r="E14758">
        <v>14</v>
      </c>
      <c r="F14758">
        <v>293</v>
      </c>
      <c r="G14758">
        <v>3</v>
      </c>
      <c r="H14758">
        <v>2</v>
      </c>
      <c r="I14758" s="2">
        <v>601.41710704565048</v>
      </c>
      <c r="J14758" s="4">
        <v>429.58364788975035</v>
      </c>
      <c r="K14758" s="11">
        <f>Table__Master[[#This Row],[unit price]]*Table__Master[[#This Row],[Order qty]]</f>
        <v>1202.834214091301</v>
      </c>
      <c r="L14758" s="11">
        <f>Table__Master[[#This Row],[Revenue]]-(Table__Master[[#This Row],[unit cost]]*Table__Master[[#This Row],[Order qty]])</f>
        <v>343.66691831180026</v>
      </c>
    </row>
    <row r="14759" spans="1:12" x14ac:dyDescent="0.25">
      <c r="A14759" t="s">
        <v>15732</v>
      </c>
      <c r="B14759" s="3">
        <v>43879</v>
      </c>
      <c r="C14759" t="s">
        <v>963</v>
      </c>
      <c r="D14759" s="2" t="s">
        <v>962</v>
      </c>
      <c r="E14759">
        <v>24</v>
      </c>
      <c r="F14759">
        <v>210</v>
      </c>
      <c r="G14759">
        <v>27</v>
      </c>
      <c r="H14759">
        <v>2</v>
      </c>
      <c r="I14759" s="2">
        <v>200.00087034702301</v>
      </c>
      <c r="J14759" s="4">
        <v>142.85776453358787</v>
      </c>
      <c r="K14759" s="11">
        <f>Table__Master[[#This Row],[unit price]]*Table__Master[[#This Row],[Order qty]]</f>
        <v>400.00174069404602</v>
      </c>
      <c r="L14759" s="11">
        <f>Table__Master[[#This Row],[Revenue]]-(Table__Master[[#This Row],[unit cost]]*Table__Master[[#This Row],[Order qty]])</f>
        <v>114.28621162687028</v>
      </c>
    </row>
    <row r="14760" spans="1:12" x14ac:dyDescent="0.25">
      <c r="A14760" t="s">
        <v>15733</v>
      </c>
      <c r="B14760" s="3">
        <v>43844</v>
      </c>
      <c r="C14760" t="s">
        <v>964</v>
      </c>
      <c r="D14760" s="2" t="s">
        <v>962</v>
      </c>
      <c r="E14760">
        <v>14</v>
      </c>
      <c r="F14760">
        <v>8</v>
      </c>
      <c r="G14760">
        <v>38</v>
      </c>
      <c r="H14760">
        <v>10</v>
      </c>
      <c r="I14760" s="2">
        <v>611.86597448587418</v>
      </c>
      <c r="J14760" s="4">
        <v>437.04712463276729</v>
      </c>
      <c r="K14760" s="11">
        <f>Table__Master[[#This Row],[unit price]]*Table__Master[[#This Row],[Order qty]]</f>
        <v>6118.6597448587418</v>
      </c>
      <c r="L14760" s="11">
        <f>Table__Master[[#This Row],[Revenue]]-(Table__Master[[#This Row],[unit cost]]*Table__Master[[#This Row],[Order qty]])</f>
        <v>1748.1884985310689</v>
      </c>
    </row>
    <row r="14761" spans="1:12" x14ac:dyDescent="0.25">
      <c r="A14761" t="s">
        <v>15734</v>
      </c>
      <c r="B14761" s="3">
        <v>43932</v>
      </c>
      <c r="C14761" t="s">
        <v>965</v>
      </c>
      <c r="D14761" s="2" t="s">
        <v>962</v>
      </c>
      <c r="E14761">
        <v>20</v>
      </c>
      <c r="F14761">
        <v>296</v>
      </c>
      <c r="G14761">
        <v>16</v>
      </c>
      <c r="H14761">
        <v>9</v>
      </c>
      <c r="I14761" s="2">
        <v>469.60897994041443</v>
      </c>
      <c r="J14761" s="4">
        <v>335.43498567172463</v>
      </c>
      <c r="K14761" s="11">
        <f>Table__Master[[#This Row],[unit price]]*Table__Master[[#This Row],[Order qty]]</f>
        <v>4226.4808194637299</v>
      </c>
      <c r="L14761" s="11">
        <f>Table__Master[[#This Row],[Revenue]]-(Table__Master[[#This Row],[unit cost]]*Table__Master[[#This Row],[Order qty]])</f>
        <v>1207.5659484182083</v>
      </c>
    </row>
    <row r="14762" spans="1:12" x14ac:dyDescent="0.25">
      <c r="A14762" t="s">
        <v>15735</v>
      </c>
      <c r="B14762" s="3">
        <v>43975</v>
      </c>
      <c r="C14762" t="s">
        <v>961</v>
      </c>
      <c r="D14762" s="2" t="s">
        <v>962</v>
      </c>
      <c r="E14762">
        <v>17</v>
      </c>
      <c r="F14762">
        <v>277</v>
      </c>
      <c r="G14762">
        <v>31</v>
      </c>
      <c r="H14762">
        <v>8</v>
      </c>
      <c r="I14762" s="2">
        <v>465.80250996351242</v>
      </c>
      <c r="J14762" s="4">
        <v>332.71607854536603</v>
      </c>
      <c r="K14762" s="11">
        <f>Table__Master[[#This Row],[unit price]]*Table__Master[[#This Row],[Order qty]]</f>
        <v>3726.4200797080994</v>
      </c>
      <c r="L14762" s="11">
        <f>Table__Master[[#This Row],[Revenue]]-(Table__Master[[#This Row],[unit cost]]*Table__Master[[#This Row],[Order qty]])</f>
        <v>1064.6914513451711</v>
      </c>
    </row>
    <row r="14763" spans="1:12" x14ac:dyDescent="0.25">
      <c r="A14763" t="s">
        <v>15736</v>
      </c>
      <c r="B14763" s="3">
        <v>43832</v>
      </c>
      <c r="C14763" t="s">
        <v>963</v>
      </c>
      <c r="D14763" s="2" t="s">
        <v>962</v>
      </c>
      <c r="E14763">
        <v>25</v>
      </c>
      <c r="F14763">
        <v>342</v>
      </c>
      <c r="G14763">
        <v>36</v>
      </c>
      <c r="H14763">
        <v>2</v>
      </c>
      <c r="I14763" s="2">
        <v>234.64178073406219</v>
      </c>
      <c r="J14763" s="4">
        <v>167.60127195290158</v>
      </c>
      <c r="K14763" s="11">
        <f>Table__Master[[#This Row],[unit price]]*Table__Master[[#This Row],[Order qty]]</f>
        <v>469.28356146812439</v>
      </c>
      <c r="L14763" s="11">
        <f>Table__Master[[#This Row],[Revenue]]-(Table__Master[[#This Row],[unit cost]]*Table__Master[[#This Row],[Order qty]])</f>
        <v>134.08101756232122</v>
      </c>
    </row>
    <row r="14764" spans="1:12" x14ac:dyDescent="0.25">
      <c r="A14764" t="s">
        <v>15737</v>
      </c>
      <c r="B14764" s="3">
        <v>43873</v>
      </c>
      <c r="C14764" t="s">
        <v>964</v>
      </c>
      <c r="D14764" s="2" t="s">
        <v>962</v>
      </c>
      <c r="E14764">
        <v>10</v>
      </c>
      <c r="F14764">
        <v>189</v>
      </c>
      <c r="G14764">
        <v>20</v>
      </c>
      <c r="H14764">
        <v>8</v>
      </c>
      <c r="I14764" s="2">
        <v>246.80188590288162</v>
      </c>
      <c r="J14764" s="4">
        <v>176.28706135920118</v>
      </c>
      <c r="K14764" s="11">
        <f>Table__Master[[#This Row],[unit price]]*Table__Master[[#This Row],[Order qty]]</f>
        <v>1974.415087223053</v>
      </c>
      <c r="L14764" s="11">
        <f>Table__Master[[#This Row],[Revenue]]-(Table__Master[[#This Row],[unit cost]]*Table__Master[[#This Row],[Order qty]])</f>
        <v>564.11859634944358</v>
      </c>
    </row>
    <row r="14765" spans="1:12" x14ac:dyDescent="0.25">
      <c r="A14765" t="s">
        <v>15738</v>
      </c>
      <c r="B14765" s="3">
        <v>43916</v>
      </c>
      <c r="C14765" t="s">
        <v>963</v>
      </c>
      <c r="D14765" s="2" t="s">
        <v>962</v>
      </c>
      <c r="E14765">
        <v>19</v>
      </c>
      <c r="F14765">
        <v>315</v>
      </c>
      <c r="G14765">
        <v>1</v>
      </c>
      <c r="H14765">
        <v>3</v>
      </c>
      <c r="I14765" s="2">
        <v>469.47531795501709</v>
      </c>
      <c r="J14765" s="4">
        <v>335.33951282501221</v>
      </c>
      <c r="K14765" s="11">
        <f>Table__Master[[#This Row],[unit price]]*Table__Master[[#This Row],[Order qty]]</f>
        <v>1408.4259538650513</v>
      </c>
      <c r="L14765" s="11">
        <f>Table__Master[[#This Row],[Revenue]]-(Table__Master[[#This Row],[unit cost]]*Table__Master[[#This Row],[Order qty]])</f>
        <v>402.40741539001465</v>
      </c>
    </row>
    <row r="14766" spans="1:12" x14ac:dyDescent="0.25">
      <c r="A14766" t="s">
        <v>15739</v>
      </c>
      <c r="B14766" s="3">
        <v>43846</v>
      </c>
      <c r="C14766" t="s">
        <v>961</v>
      </c>
      <c r="D14766" s="2" t="s">
        <v>962</v>
      </c>
      <c r="E14766">
        <v>14</v>
      </c>
      <c r="F14766">
        <v>91</v>
      </c>
      <c r="G14766">
        <v>8</v>
      </c>
      <c r="H14766">
        <v>2</v>
      </c>
      <c r="I14766" s="2">
        <v>370.43127912282944</v>
      </c>
      <c r="J14766" s="4">
        <v>264.59377080202103</v>
      </c>
      <c r="K14766" s="11">
        <f>Table__Master[[#This Row],[unit price]]*Table__Master[[#This Row],[Order qty]]</f>
        <v>740.86255824565887</v>
      </c>
      <c r="L14766" s="11">
        <f>Table__Master[[#This Row],[Revenue]]-(Table__Master[[#This Row],[unit cost]]*Table__Master[[#This Row],[Order qty]])</f>
        <v>211.67501664161682</v>
      </c>
    </row>
    <row r="14767" spans="1:12" x14ac:dyDescent="0.25">
      <c r="A14767" t="s">
        <v>15740</v>
      </c>
      <c r="B14767" s="3">
        <v>43873</v>
      </c>
      <c r="C14767" t="s">
        <v>963</v>
      </c>
      <c r="D14767" s="2" t="s">
        <v>962</v>
      </c>
      <c r="E14767">
        <v>9</v>
      </c>
      <c r="F14767">
        <v>273</v>
      </c>
      <c r="G14767">
        <v>39</v>
      </c>
      <c r="H14767">
        <v>9</v>
      </c>
      <c r="I14767" s="2">
        <v>432.32212364673615</v>
      </c>
      <c r="J14767" s="4">
        <v>308.80151689052582</v>
      </c>
      <c r="K14767" s="11">
        <f>Table__Master[[#This Row],[unit price]]*Table__Master[[#This Row],[Order qty]]</f>
        <v>3890.8991128206253</v>
      </c>
      <c r="L14767" s="11">
        <f>Table__Master[[#This Row],[Revenue]]-(Table__Master[[#This Row],[unit cost]]*Table__Master[[#This Row],[Order qty]])</f>
        <v>1111.6854608058929</v>
      </c>
    </row>
    <row r="14768" spans="1:12" x14ac:dyDescent="0.25">
      <c r="A14768" t="s">
        <v>15741</v>
      </c>
      <c r="B14768" s="3">
        <v>43911</v>
      </c>
      <c r="C14768" t="s">
        <v>964</v>
      </c>
      <c r="D14768" s="2" t="s">
        <v>962</v>
      </c>
      <c r="E14768">
        <v>12</v>
      </c>
      <c r="F14768">
        <v>168</v>
      </c>
      <c r="G14768">
        <v>37</v>
      </c>
      <c r="H14768">
        <v>6</v>
      </c>
      <c r="I14768" s="2">
        <v>545.31090599298477</v>
      </c>
      <c r="J14768" s="4">
        <v>389.50778999498914</v>
      </c>
      <c r="K14768" s="11">
        <f>Table__Master[[#This Row],[unit price]]*Table__Master[[#This Row],[Order qty]]</f>
        <v>3271.8654359579086</v>
      </c>
      <c r="L14768" s="11">
        <f>Table__Master[[#This Row],[Revenue]]-(Table__Master[[#This Row],[unit cost]]*Table__Master[[#This Row],[Order qty]])</f>
        <v>934.81869598797402</v>
      </c>
    </row>
    <row r="14769" spans="1:12" x14ac:dyDescent="0.25">
      <c r="A14769" t="s">
        <v>15742</v>
      </c>
      <c r="B14769" s="3">
        <v>43965</v>
      </c>
      <c r="C14769" t="s">
        <v>965</v>
      </c>
      <c r="D14769" s="2" t="s">
        <v>962</v>
      </c>
      <c r="E14769">
        <v>3</v>
      </c>
      <c r="F14769">
        <v>57</v>
      </c>
      <c r="G14769">
        <v>27</v>
      </c>
      <c r="H14769">
        <v>9</v>
      </c>
      <c r="I14769" s="2">
        <v>531.54811120033264</v>
      </c>
      <c r="J14769" s="4">
        <v>379.67722228595193</v>
      </c>
      <c r="K14769" s="11">
        <f>Table__Master[[#This Row],[unit price]]*Table__Master[[#This Row],[Order qty]]</f>
        <v>4783.9330008029938</v>
      </c>
      <c r="L14769" s="11">
        <f>Table__Master[[#This Row],[Revenue]]-(Table__Master[[#This Row],[unit cost]]*Table__Master[[#This Row],[Order qty]])</f>
        <v>1366.8380002294266</v>
      </c>
    </row>
    <row r="14770" spans="1:12" x14ac:dyDescent="0.25">
      <c r="A14770" t="s">
        <v>15743</v>
      </c>
      <c r="B14770" s="3">
        <v>43856</v>
      </c>
      <c r="C14770" t="s">
        <v>965</v>
      </c>
      <c r="D14770" s="2" t="s">
        <v>962</v>
      </c>
      <c r="E14770">
        <v>22</v>
      </c>
      <c r="F14770">
        <v>79</v>
      </c>
      <c r="G14770">
        <v>37</v>
      </c>
      <c r="H14770">
        <v>9</v>
      </c>
      <c r="I14770" s="2">
        <v>442.66333884000778</v>
      </c>
      <c r="J14770" s="4">
        <v>316.18809917143415</v>
      </c>
      <c r="K14770" s="11">
        <f>Table__Master[[#This Row],[unit price]]*Table__Master[[#This Row],[Order qty]]</f>
        <v>3983.97004956007</v>
      </c>
      <c r="L14770" s="11">
        <f>Table__Master[[#This Row],[Revenue]]-(Table__Master[[#This Row],[unit cost]]*Table__Master[[#This Row],[Order qty]])</f>
        <v>1138.2771570171626</v>
      </c>
    </row>
    <row r="14771" spans="1:12" x14ac:dyDescent="0.25">
      <c r="A14771" t="s">
        <v>15744</v>
      </c>
      <c r="B14771" s="3">
        <v>43859</v>
      </c>
      <c r="C14771" t="s">
        <v>961</v>
      </c>
      <c r="D14771" s="2" t="s">
        <v>962</v>
      </c>
      <c r="E14771">
        <v>10</v>
      </c>
      <c r="F14771">
        <v>188</v>
      </c>
      <c r="G14771">
        <v>22</v>
      </c>
      <c r="H14771">
        <v>10</v>
      </c>
      <c r="I14771" s="2">
        <v>567.52462613582611</v>
      </c>
      <c r="J14771" s="4">
        <v>405.37473295416152</v>
      </c>
      <c r="K14771" s="11">
        <f>Table__Master[[#This Row],[unit price]]*Table__Master[[#This Row],[Order qty]]</f>
        <v>5675.2462613582611</v>
      </c>
      <c r="L14771" s="11">
        <f>Table__Master[[#This Row],[Revenue]]-(Table__Master[[#This Row],[unit cost]]*Table__Master[[#This Row],[Order qty]])</f>
        <v>1621.4989318166458</v>
      </c>
    </row>
    <row r="14772" spans="1:12" x14ac:dyDescent="0.25">
      <c r="A14772" t="s">
        <v>15745</v>
      </c>
      <c r="B14772" s="3">
        <v>43940</v>
      </c>
      <c r="C14772" t="s">
        <v>961</v>
      </c>
      <c r="D14772" s="2" t="s">
        <v>962</v>
      </c>
      <c r="E14772">
        <v>25</v>
      </c>
      <c r="F14772">
        <v>141</v>
      </c>
      <c r="G14772">
        <v>36</v>
      </c>
      <c r="H14772">
        <v>7</v>
      </c>
      <c r="I14772" s="2">
        <v>211.25735360383987</v>
      </c>
      <c r="J14772" s="4">
        <v>150.89810971702849</v>
      </c>
      <c r="K14772" s="11">
        <f>Table__Master[[#This Row],[unit price]]*Table__Master[[#This Row],[Order qty]]</f>
        <v>1478.8014752268791</v>
      </c>
      <c r="L14772" s="11">
        <f>Table__Master[[#This Row],[Revenue]]-(Table__Master[[#This Row],[unit cost]]*Table__Master[[#This Row],[Order qty]])</f>
        <v>422.51470720767975</v>
      </c>
    </row>
    <row r="14773" spans="1:12" x14ac:dyDescent="0.25">
      <c r="A14773" t="s">
        <v>15746</v>
      </c>
      <c r="B14773" s="3">
        <v>43951</v>
      </c>
      <c r="C14773" t="s">
        <v>965</v>
      </c>
      <c r="D14773" s="2" t="s">
        <v>962</v>
      </c>
      <c r="E14773">
        <v>3</v>
      </c>
      <c r="F14773">
        <v>338</v>
      </c>
      <c r="G14773">
        <v>13</v>
      </c>
      <c r="H14773">
        <v>2</v>
      </c>
      <c r="I14773" s="2">
        <v>442.29690313339233</v>
      </c>
      <c r="J14773" s="4">
        <v>315.92635938099454</v>
      </c>
      <c r="K14773" s="11">
        <f>Table__Master[[#This Row],[unit price]]*Table__Master[[#This Row],[Order qty]]</f>
        <v>884.59380626678467</v>
      </c>
      <c r="L14773" s="11">
        <f>Table__Master[[#This Row],[Revenue]]-(Table__Master[[#This Row],[unit cost]]*Table__Master[[#This Row],[Order qty]])</f>
        <v>252.74108750479559</v>
      </c>
    </row>
    <row r="14774" spans="1:12" x14ac:dyDescent="0.25">
      <c r="A14774" t="s">
        <v>15747</v>
      </c>
      <c r="B14774" s="3">
        <v>43873</v>
      </c>
      <c r="C14774" t="s">
        <v>965</v>
      </c>
      <c r="D14774" s="2" t="s">
        <v>962</v>
      </c>
      <c r="E14774">
        <v>14</v>
      </c>
      <c r="F14774">
        <v>202</v>
      </c>
      <c r="G14774">
        <v>12</v>
      </c>
      <c r="H14774">
        <v>6</v>
      </c>
      <c r="I14774" s="2">
        <v>602.9025587439537</v>
      </c>
      <c r="J14774" s="4">
        <v>430.64468481710981</v>
      </c>
      <c r="K14774" s="11">
        <f>Table__Master[[#This Row],[unit price]]*Table__Master[[#This Row],[Order qty]]</f>
        <v>3617.4153524637222</v>
      </c>
      <c r="L14774" s="11">
        <f>Table__Master[[#This Row],[Revenue]]-(Table__Master[[#This Row],[unit cost]]*Table__Master[[#This Row],[Order qty]])</f>
        <v>1033.5472435610636</v>
      </c>
    </row>
    <row r="14775" spans="1:12" x14ac:dyDescent="0.25">
      <c r="A14775" t="s">
        <v>15748</v>
      </c>
      <c r="B14775" s="3">
        <v>43931</v>
      </c>
      <c r="C14775" t="s">
        <v>964</v>
      </c>
      <c r="D14775" s="2" t="s">
        <v>962</v>
      </c>
      <c r="E14775">
        <v>8</v>
      </c>
      <c r="F14775">
        <v>319</v>
      </c>
      <c r="G14775">
        <v>32</v>
      </c>
      <c r="H14775">
        <v>10</v>
      </c>
      <c r="I14775" s="2">
        <v>534.60017931461334</v>
      </c>
      <c r="J14775" s="4">
        <v>381.85727093900954</v>
      </c>
      <c r="K14775" s="11">
        <f>Table__Master[[#This Row],[unit price]]*Table__Master[[#This Row],[Order qty]]</f>
        <v>5346.0017931461334</v>
      </c>
      <c r="L14775" s="11">
        <f>Table__Master[[#This Row],[Revenue]]-(Table__Master[[#This Row],[unit cost]]*Table__Master[[#This Row],[Order qty]])</f>
        <v>1527.4290837560379</v>
      </c>
    </row>
    <row r="14776" spans="1:12" x14ac:dyDescent="0.25">
      <c r="A14776" t="s">
        <v>15749</v>
      </c>
      <c r="B14776" s="3">
        <v>43854</v>
      </c>
      <c r="C14776" t="s">
        <v>963</v>
      </c>
      <c r="D14776" s="2" t="s">
        <v>962</v>
      </c>
      <c r="E14776">
        <v>3</v>
      </c>
      <c r="F14776">
        <v>175</v>
      </c>
      <c r="G14776">
        <v>21</v>
      </c>
      <c r="H14776">
        <v>2</v>
      </c>
      <c r="I14776" s="2">
        <v>594.90105539560318</v>
      </c>
      <c r="J14776" s="4">
        <v>424.9293252825737</v>
      </c>
      <c r="K14776" s="11">
        <f>Table__Master[[#This Row],[unit price]]*Table__Master[[#This Row],[Order qty]]</f>
        <v>1189.8021107912064</v>
      </c>
      <c r="L14776" s="11">
        <f>Table__Master[[#This Row],[Revenue]]-(Table__Master[[#This Row],[unit cost]]*Table__Master[[#This Row],[Order qty]])</f>
        <v>339.94346022605896</v>
      </c>
    </row>
    <row r="14777" spans="1:12" x14ac:dyDescent="0.25">
      <c r="A14777" t="s">
        <v>15750</v>
      </c>
      <c r="B14777" s="3">
        <v>43859</v>
      </c>
      <c r="C14777" t="s">
        <v>961</v>
      </c>
      <c r="D14777" s="2" t="s">
        <v>962</v>
      </c>
      <c r="E14777">
        <v>22</v>
      </c>
      <c r="F14777">
        <v>148</v>
      </c>
      <c r="G14777">
        <v>23</v>
      </c>
      <c r="H14777">
        <v>7</v>
      </c>
      <c r="I14777" s="2">
        <v>566.00471377372742</v>
      </c>
      <c r="J14777" s="4">
        <v>404.28908126694819</v>
      </c>
      <c r="K14777" s="11">
        <f>Table__Master[[#This Row],[unit price]]*Table__Master[[#This Row],[Order qty]]</f>
        <v>3962.0329964160919</v>
      </c>
      <c r="L14777" s="11">
        <f>Table__Master[[#This Row],[Revenue]]-(Table__Master[[#This Row],[unit cost]]*Table__Master[[#This Row],[Order qty]])</f>
        <v>1132.0094275474548</v>
      </c>
    </row>
    <row r="14778" spans="1:12" x14ac:dyDescent="0.25">
      <c r="A14778" t="s">
        <v>15751</v>
      </c>
      <c r="B14778" s="3">
        <v>43865</v>
      </c>
      <c r="C14778" t="s">
        <v>963</v>
      </c>
      <c r="D14778" s="2" t="s">
        <v>962</v>
      </c>
      <c r="E14778">
        <v>26</v>
      </c>
      <c r="F14778">
        <v>24</v>
      </c>
      <c r="G14778">
        <v>44</v>
      </c>
      <c r="H14778">
        <v>10</v>
      </c>
      <c r="I14778" s="2">
        <v>541.11237877607346</v>
      </c>
      <c r="J14778" s="4">
        <v>386.50884198290964</v>
      </c>
      <c r="K14778" s="11">
        <f>Table__Master[[#This Row],[unit price]]*Table__Master[[#This Row],[Order qty]]</f>
        <v>5411.1237877607346</v>
      </c>
      <c r="L14778" s="11">
        <f>Table__Master[[#This Row],[Revenue]]-(Table__Master[[#This Row],[unit cost]]*Table__Master[[#This Row],[Order qty]])</f>
        <v>1546.0353679316381</v>
      </c>
    </row>
    <row r="14779" spans="1:12" x14ac:dyDescent="0.25">
      <c r="A14779" t="s">
        <v>15752</v>
      </c>
      <c r="B14779" s="3">
        <v>43925</v>
      </c>
      <c r="C14779" t="s">
        <v>961</v>
      </c>
      <c r="D14779" s="2" t="s">
        <v>962</v>
      </c>
      <c r="E14779">
        <v>15</v>
      </c>
      <c r="F14779">
        <v>254</v>
      </c>
      <c r="G14779">
        <v>38</v>
      </c>
      <c r="H14779">
        <v>7</v>
      </c>
      <c r="I14779" s="2">
        <v>418.22096335887909</v>
      </c>
      <c r="J14779" s="4">
        <v>298.72925954205652</v>
      </c>
      <c r="K14779" s="11">
        <f>Table__Master[[#This Row],[unit price]]*Table__Master[[#This Row],[Order qty]]</f>
        <v>2927.5467435121536</v>
      </c>
      <c r="L14779" s="11">
        <f>Table__Master[[#This Row],[Revenue]]-(Table__Master[[#This Row],[unit cost]]*Table__Master[[#This Row],[Order qty]])</f>
        <v>836.44192671775818</v>
      </c>
    </row>
    <row r="14780" spans="1:12" x14ac:dyDescent="0.25">
      <c r="A14780" t="s">
        <v>15753</v>
      </c>
      <c r="B14780" s="3">
        <v>43847</v>
      </c>
      <c r="C14780" t="s">
        <v>963</v>
      </c>
      <c r="D14780" s="2" t="s">
        <v>962</v>
      </c>
      <c r="E14780">
        <v>21</v>
      </c>
      <c r="F14780">
        <v>59</v>
      </c>
      <c r="G14780">
        <v>40</v>
      </c>
      <c r="H14780">
        <v>5</v>
      </c>
      <c r="I14780" s="2">
        <v>471.53797084093094</v>
      </c>
      <c r="J14780" s="4">
        <v>336.81283631495069</v>
      </c>
      <c r="K14780" s="11">
        <f>Table__Master[[#This Row],[unit price]]*Table__Master[[#This Row],[Order qty]]</f>
        <v>2357.6898542046547</v>
      </c>
      <c r="L14780" s="11">
        <f>Table__Master[[#This Row],[Revenue]]-(Table__Master[[#This Row],[unit cost]]*Table__Master[[#This Row],[Order qty]])</f>
        <v>673.62567262990115</v>
      </c>
    </row>
    <row r="14781" spans="1:12" x14ac:dyDescent="0.25">
      <c r="A14781" t="s">
        <v>15754</v>
      </c>
      <c r="B14781" s="3">
        <v>43839</v>
      </c>
      <c r="C14781" t="s">
        <v>965</v>
      </c>
      <c r="D14781" s="2" t="s">
        <v>962</v>
      </c>
      <c r="E14781">
        <v>13</v>
      </c>
      <c r="F14781">
        <v>54</v>
      </c>
      <c r="G14781">
        <v>5</v>
      </c>
      <c r="H14781">
        <v>4</v>
      </c>
      <c r="I14781" s="2">
        <v>474.84616470336914</v>
      </c>
      <c r="J14781" s="4">
        <v>339.17583193097801</v>
      </c>
      <c r="K14781" s="11">
        <f>Table__Master[[#This Row],[unit price]]*Table__Master[[#This Row],[Order qty]]</f>
        <v>1899.3846588134766</v>
      </c>
      <c r="L14781" s="11">
        <f>Table__Master[[#This Row],[Revenue]]-(Table__Master[[#This Row],[unit cost]]*Table__Master[[#This Row],[Order qty]])</f>
        <v>542.68133108956454</v>
      </c>
    </row>
    <row r="14782" spans="1:12" x14ac:dyDescent="0.25">
      <c r="A14782" t="s">
        <v>15755</v>
      </c>
      <c r="B14782" s="3">
        <v>43933</v>
      </c>
      <c r="C14782" t="s">
        <v>961</v>
      </c>
      <c r="D14782" s="2" t="s">
        <v>962</v>
      </c>
      <c r="E14782">
        <v>25</v>
      </c>
      <c r="F14782">
        <v>253</v>
      </c>
      <c r="G14782">
        <v>40</v>
      </c>
      <c r="H14782">
        <v>4</v>
      </c>
      <c r="I14782" s="2">
        <v>319.58143419027328</v>
      </c>
      <c r="J14782" s="4">
        <v>228.27245299305235</v>
      </c>
      <c r="K14782" s="11">
        <f>Table__Master[[#This Row],[unit price]]*Table__Master[[#This Row],[Order qty]]</f>
        <v>1278.3257367610931</v>
      </c>
      <c r="L14782" s="11">
        <f>Table__Master[[#This Row],[Revenue]]-(Table__Master[[#This Row],[unit cost]]*Table__Master[[#This Row],[Order qty]])</f>
        <v>365.23592478888372</v>
      </c>
    </row>
    <row r="14783" spans="1:12" x14ac:dyDescent="0.25">
      <c r="A14783" t="s">
        <v>15756</v>
      </c>
      <c r="B14783" s="3">
        <v>43890</v>
      </c>
      <c r="C14783" t="s">
        <v>961</v>
      </c>
      <c r="D14783" s="2" t="s">
        <v>962</v>
      </c>
      <c r="E14783">
        <v>2</v>
      </c>
      <c r="F14783">
        <v>185</v>
      </c>
      <c r="G14783">
        <v>47</v>
      </c>
      <c r="H14783">
        <v>8</v>
      </c>
      <c r="I14783" s="2">
        <v>188.0835725069046</v>
      </c>
      <c r="J14783" s="4">
        <v>134.34540893350331</v>
      </c>
      <c r="K14783" s="11">
        <f>Table__Master[[#This Row],[unit price]]*Table__Master[[#This Row],[Order qty]]</f>
        <v>1504.6685800552368</v>
      </c>
      <c r="L14783" s="11">
        <f>Table__Master[[#This Row],[Revenue]]-(Table__Master[[#This Row],[unit cost]]*Table__Master[[#This Row],[Order qty]])</f>
        <v>429.90530858721036</v>
      </c>
    </row>
    <row r="14784" spans="1:12" x14ac:dyDescent="0.25">
      <c r="A14784" t="s">
        <v>15757</v>
      </c>
      <c r="B14784" s="3">
        <v>43935</v>
      </c>
      <c r="C14784" t="s">
        <v>965</v>
      </c>
      <c r="D14784" s="2" t="s">
        <v>962</v>
      </c>
      <c r="E14784">
        <v>9</v>
      </c>
      <c r="F14784">
        <v>339</v>
      </c>
      <c r="G14784">
        <v>31</v>
      </c>
      <c r="H14784">
        <v>7</v>
      </c>
      <c r="I14784" s="2">
        <v>464.3908172249794</v>
      </c>
      <c r="J14784" s="4">
        <v>331.70772658927103</v>
      </c>
      <c r="K14784" s="11">
        <f>Table__Master[[#This Row],[unit price]]*Table__Master[[#This Row],[Order qty]]</f>
        <v>3250.7357205748558</v>
      </c>
      <c r="L14784" s="11">
        <f>Table__Master[[#This Row],[Revenue]]-(Table__Master[[#This Row],[unit cost]]*Table__Master[[#This Row],[Order qty]])</f>
        <v>928.7816344499588</v>
      </c>
    </row>
    <row r="14785" spans="1:12" x14ac:dyDescent="0.25">
      <c r="A14785" t="s">
        <v>15758</v>
      </c>
      <c r="B14785" s="3">
        <v>43969</v>
      </c>
      <c r="C14785" t="s">
        <v>964</v>
      </c>
      <c r="D14785" s="2" t="s">
        <v>962</v>
      </c>
      <c r="E14785">
        <v>1</v>
      </c>
      <c r="F14785">
        <v>186</v>
      </c>
      <c r="G14785">
        <v>41</v>
      </c>
      <c r="H14785">
        <v>7</v>
      </c>
      <c r="I14785" s="2">
        <v>209.21560406684875</v>
      </c>
      <c r="J14785" s="4">
        <v>149.43971719060627</v>
      </c>
      <c r="K14785" s="11">
        <f>Table__Master[[#This Row],[unit price]]*Table__Master[[#This Row],[Order qty]]</f>
        <v>1464.5092284679413</v>
      </c>
      <c r="L14785" s="11">
        <f>Table__Master[[#This Row],[Revenue]]-(Table__Master[[#This Row],[unit cost]]*Table__Master[[#This Row],[Order qty]])</f>
        <v>418.43120813369728</v>
      </c>
    </row>
    <row r="14786" spans="1:12" x14ac:dyDescent="0.25">
      <c r="A14786" t="s">
        <v>15759</v>
      </c>
      <c r="B14786" s="3">
        <v>43924</v>
      </c>
      <c r="C14786" t="s">
        <v>965</v>
      </c>
      <c r="D14786" s="2" t="s">
        <v>962</v>
      </c>
      <c r="E14786">
        <v>5</v>
      </c>
      <c r="F14786">
        <v>338</v>
      </c>
      <c r="G14786">
        <v>14</v>
      </c>
      <c r="H14786">
        <v>7</v>
      </c>
      <c r="I14786" s="2">
        <v>599.93918055295944</v>
      </c>
      <c r="J14786" s="4">
        <v>428.52798610925674</v>
      </c>
      <c r="K14786" s="11">
        <f>Table__Master[[#This Row],[unit price]]*Table__Master[[#This Row],[Order qty]]</f>
        <v>4199.5742638707161</v>
      </c>
      <c r="L14786" s="11">
        <f>Table__Master[[#This Row],[Revenue]]-(Table__Master[[#This Row],[unit cost]]*Table__Master[[#This Row],[Order qty]])</f>
        <v>1199.8783611059189</v>
      </c>
    </row>
    <row r="14787" spans="1:12" x14ac:dyDescent="0.25">
      <c r="A14787" t="s">
        <v>15760</v>
      </c>
      <c r="B14787" s="3">
        <v>43881</v>
      </c>
      <c r="C14787" t="s">
        <v>964</v>
      </c>
      <c r="D14787" s="2" t="s">
        <v>962</v>
      </c>
      <c r="E14787">
        <v>24</v>
      </c>
      <c r="F14787">
        <v>44</v>
      </c>
      <c r="G14787">
        <v>36</v>
      </c>
      <c r="H14787">
        <v>6</v>
      </c>
      <c r="I14787" s="2">
        <v>520.86214005947113</v>
      </c>
      <c r="J14787" s="4">
        <v>372.04438575676511</v>
      </c>
      <c r="K14787" s="11">
        <f>Table__Master[[#This Row],[unit price]]*Table__Master[[#This Row],[Order qty]]</f>
        <v>3125.1728403568268</v>
      </c>
      <c r="L14787" s="11">
        <f>Table__Master[[#This Row],[Revenue]]-(Table__Master[[#This Row],[unit cost]]*Table__Master[[#This Row],[Order qty]])</f>
        <v>892.90652581623635</v>
      </c>
    </row>
    <row r="14788" spans="1:12" x14ac:dyDescent="0.25">
      <c r="A14788" t="s">
        <v>15761</v>
      </c>
      <c r="B14788" s="3">
        <v>43963</v>
      </c>
      <c r="C14788" t="s">
        <v>965</v>
      </c>
      <c r="D14788" s="2" t="s">
        <v>962</v>
      </c>
      <c r="E14788">
        <v>13</v>
      </c>
      <c r="F14788">
        <v>143</v>
      </c>
      <c r="G14788">
        <v>15</v>
      </c>
      <c r="H14788">
        <v>9</v>
      </c>
      <c r="I14788" s="2">
        <v>578.74969464540482</v>
      </c>
      <c r="J14788" s="4">
        <v>413.39263903243204</v>
      </c>
      <c r="K14788" s="11">
        <f>Table__Master[[#This Row],[unit price]]*Table__Master[[#This Row],[Order qty]]</f>
        <v>5208.7472518086433</v>
      </c>
      <c r="L14788" s="11">
        <f>Table__Master[[#This Row],[Revenue]]-(Table__Master[[#This Row],[unit cost]]*Table__Master[[#This Row],[Order qty]])</f>
        <v>1488.2135005167547</v>
      </c>
    </row>
    <row r="14789" spans="1:12" x14ac:dyDescent="0.25">
      <c r="A14789" t="s">
        <v>15762</v>
      </c>
      <c r="B14789" s="3">
        <v>43922</v>
      </c>
      <c r="C14789" t="s">
        <v>964</v>
      </c>
      <c r="D14789" s="2" t="s">
        <v>962</v>
      </c>
      <c r="E14789">
        <v>23</v>
      </c>
      <c r="F14789">
        <v>152</v>
      </c>
      <c r="G14789">
        <v>12</v>
      </c>
      <c r="H14789">
        <v>4</v>
      </c>
      <c r="I14789" s="2">
        <v>160.30523157119751</v>
      </c>
      <c r="J14789" s="4">
        <v>114.50373683656966</v>
      </c>
      <c r="K14789" s="11">
        <f>Table__Master[[#This Row],[unit price]]*Table__Master[[#This Row],[Order qty]]</f>
        <v>641.22092628479004</v>
      </c>
      <c r="L14789" s="11">
        <f>Table__Master[[#This Row],[Revenue]]-(Table__Master[[#This Row],[unit cost]]*Table__Master[[#This Row],[Order qty]])</f>
        <v>183.20597893851141</v>
      </c>
    </row>
    <row r="14790" spans="1:12" x14ac:dyDescent="0.25">
      <c r="A14790" t="s">
        <v>15763</v>
      </c>
      <c r="B14790" s="3">
        <v>43837</v>
      </c>
      <c r="C14790" t="s">
        <v>964</v>
      </c>
      <c r="D14790" s="2" t="s">
        <v>962</v>
      </c>
      <c r="E14790">
        <v>2</v>
      </c>
      <c r="F14790">
        <v>197</v>
      </c>
      <c r="G14790">
        <v>19</v>
      </c>
      <c r="H14790">
        <v>6</v>
      </c>
      <c r="I14790" s="2">
        <v>490.42151874303818</v>
      </c>
      <c r="J14790" s="4">
        <v>350.30108481645584</v>
      </c>
      <c r="K14790" s="11">
        <f>Table__Master[[#This Row],[unit price]]*Table__Master[[#This Row],[Order qty]]</f>
        <v>2942.5291124582291</v>
      </c>
      <c r="L14790" s="11">
        <f>Table__Master[[#This Row],[Revenue]]-(Table__Master[[#This Row],[unit cost]]*Table__Master[[#This Row],[Order qty]])</f>
        <v>840.72260355949402</v>
      </c>
    </row>
    <row r="14791" spans="1:12" x14ac:dyDescent="0.25">
      <c r="A14791" t="s">
        <v>15764</v>
      </c>
      <c r="B14791" s="3">
        <v>43941</v>
      </c>
      <c r="C14791" t="s">
        <v>965</v>
      </c>
      <c r="D14791" s="2" t="s">
        <v>962</v>
      </c>
      <c r="E14791">
        <v>6</v>
      </c>
      <c r="F14791">
        <v>194</v>
      </c>
      <c r="G14791">
        <v>45</v>
      </c>
      <c r="H14791">
        <v>8</v>
      </c>
      <c r="I14791" s="2">
        <v>240.41146337985992</v>
      </c>
      <c r="J14791" s="4">
        <v>171.7224738427571</v>
      </c>
      <c r="K14791" s="11">
        <f>Table__Master[[#This Row],[unit price]]*Table__Master[[#This Row],[Order qty]]</f>
        <v>1923.2917070388794</v>
      </c>
      <c r="L14791" s="11">
        <f>Table__Master[[#This Row],[Revenue]]-(Table__Master[[#This Row],[unit cost]]*Table__Master[[#This Row],[Order qty]])</f>
        <v>549.51191629682262</v>
      </c>
    </row>
    <row r="14792" spans="1:12" x14ac:dyDescent="0.25">
      <c r="A14792" t="s">
        <v>15765</v>
      </c>
      <c r="B14792" s="3">
        <v>43962</v>
      </c>
      <c r="C14792" t="s">
        <v>963</v>
      </c>
      <c r="D14792" s="2" t="s">
        <v>962</v>
      </c>
      <c r="E14792">
        <v>23</v>
      </c>
      <c r="F14792">
        <v>242</v>
      </c>
      <c r="G14792">
        <v>17</v>
      </c>
      <c r="H14792">
        <v>1</v>
      </c>
      <c r="I14792" s="2">
        <v>366.36271101236343</v>
      </c>
      <c r="J14792" s="4">
        <v>261.68765072311675</v>
      </c>
      <c r="K14792" s="11">
        <f>Table__Master[[#This Row],[unit price]]*Table__Master[[#This Row],[Order qty]]</f>
        <v>366.36271101236343</v>
      </c>
      <c r="L14792" s="11">
        <f>Table__Master[[#This Row],[Revenue]]-(Table__Master[[#This Row],[unit cost]]*Table__Master[[#This Row],[Order qty]])</f>
        <v>104.67506028924669</v>
      </c>
    </row>
    <row r="14793" spans="1:12" x14ac:dyDescent="0.25">
      <c r="A14793" t="s">
        <v>15766</v>
      </c>
      <c r="B14793" s="3">
        <v>43881</v>
      </c>
      <c r="C14793" t="s">
        <v>963</v>
      </c>
      <c r="D14793" s="2" t="s">
        <v>962</v>
      </c>
      <c r="E14793">
        <v>23</v>
      </c>
      <c r="F14793">
        <v>141</v>
      </c>
      <c r="G14793">
        <v>20</v>
      </c>
      <c r="H14793">
        <v>5</v>
      </c>
      <c r="I14793" s="2">
        <v>576.93322348594666</v>
      </c>
      <c r="J14793" s="4">
        <v>412.09515963281905</v>
      </c>
      <c r="K14793" s="11">
        <f>Table__Master[[#This Row],[unit price]]*Table__Master[[#This Row],[Order qty]]</f>
        <v>2884.6661174297333</v>
      </c>
      <c r="L14793" s="11">
        <f>Table__Master[[#This Row],[Revenue]]-(Table__Master[[#This Row],[unit cost]]*Table__Master[[#This Row],[Order qty]])</f>
        <v>824.19031926563821</v>
      </c>
    </row>
    <row r="14794" spans="1:12" x14ac:dyDescent="0.25">
      <c r="A14794" t="s">
        <v>15767</v>
      </c>
      <c r="B14794" s="3">
        <v>43976</v>
      </c>
      <c r="C14794" t="s">
        <v>961</v>
      </c>
      <c r="D14794" s="2" t="s">
        <v>962</v>
      </c>
      <c r="E14794">
        <v>16</v>
      </c>
      <c r="F14794">
        <v>197</v>
      </c>
      <c r="G14794">
        <v>9</v>
      </c>
      <c r="H14794">
        <v>10</v>
      </c>
      <c r="I14794" s="2">
        <v>528.38641995191574</v>
      </c>
      <c r="J14794" s="4">
        <v>377.41887139422556</v>
      </c>
      <c r="K14794" s="11">
        <f>Table__Master[[#This Row],[unit price]]*Table__Master[[#This Row],[Order qty]]</f>
        <v>5283.8641995191574</v>
      </c>
      <c r="L14794" s="11">
        <f>Table__Master[[#This Row],[Revenue]]-(Table__Master[[#This Row],[unit cost]]*Table__Master[[#This Row],[Order qty]])</f>
        <v>1509.6754855769018</v>
      </c>
    </row>
    <row r="14795" spans="1:12" x14ac:dyDescent="0.25">
      <c r="A14795" t="s">
        <v>15768</v>
      </c>
      <c r="B14795" s="3">
        <v>43971</v>
      </c>
      <c r="C14795" t="s">
        <v>961</v>
      </c>
      <c r="D14795" s="2" t="s">
        <v>962</v>
      </c>
      <c r="E14795">
        <v>9</v>
      </c>
      <c r="F14795">
        <v>12</v>
      </c>
      <c r="G14795">
        <v>41</v>
      </c>
      <c r="H14795">
        <v>6</v>
      </c>
      <c r="I14795" s="2">
        <v>396.22012889385223</v>
      </c>
      <c r="J14795" s="4">
        <v>283.01437778132305</v>
      </c>
      <c r="K14795" s="11">
        <f>Table__Master[[#This Row],[unit price]]*Table__Master[[#This Row],[Order qty]]</f>
        <v>2377.3207733631134</v>
      </c>
      <c r="L14795" s="11">
        <f>Table__Master[[#This Row],[Revenue]]-(Table__Master[[#This Row],[unit cost]]*Table__Master[[#This Row],[Order qty]])</f>
        <v>679.234506675175</v>
      </c>
    </row>
    <row r="14796" spans="1:12" x14ac:dyDescent="0.25">
      <c r="A14796" t="s">
        <v>15769</v>
      </c>
      <c r="B14796" s="3">
        <v>43934</v>
      </c>
      <c r="C14796" t="s">
        <v>963</v>
      </c>
      <c r="D14796" s="2" t="s">
        <v>962</v>
      </c>
      <c r="E14796">
        <v>18</v>
      </c>
      <c r="F14796">
        <v>322</v>
      </c>
      <c r="G14796">
        <v>47</v>
      </c>
      <c r="H14796">
        <v>7</v>
      </c>
      <c r="I14796" s="2">
        <v>217.07660704851151</v>
      </c>
      <c r="J14796" s="4">
        <v>155.05471932036536</v>
      </c>
      <c r="K14796" s="11">
        <f>Table__Master[[#This Row],[unit price]]*Table__Master[[#This Row],[Order qty]]</f>
        <v>1519.5362493395805</v>
      </c>
      <c r="L14796" s="11">
        <f>Table__Master[[#This Row],[Revenue]]-(Table__Master[[#This Row],[unit cost]]*Table__Master[[#This Row],[Order qty]])</f>
        <v>434.15321409702301</v>
      </c>
    </row>
    <row r="14797" spans="1:12" x14ac:dyDescent="0.25">
      <c r="A14797" t="s">
        <v>15770</v>
      </c>
      <c r="B14797" s="3">
        <v>43967</v>
      </c>
      <c r="C14797" t="s">
        <v>964</v>
      </c>
      <c r="D14797" s="2" t="s">
        <v>962</v>
      </c>
      <c r="E14797">
        <v>16</v>
      </c>
      <c r="F14797">
        <v>293</v>
      </c>
      <c r="G14797">
        <v>26</v>
      </c>
      <c r="H14797">
        <v>9</v>
      </c>
      <c r="I14797" s="2">
        <v>195.62185764312744</v>
      </c>
      <c r="J14797" s="4">
        <v>139.72989831651961</v>
      </c>
      <c r="K14797" s="11">
        <f>Table__Master[[#This Row],[unit price]]*Table__Master[[#This Row],[Order qty]]</f>
        <v>1760.596718788147</v>
      </c>
      <c r="L14797" s="11">
        <f>Table__Master[[#This Row],[Revenue]]-(Table__Master[[#This Row],[unit cost]]*Table__Master[[#This Row],[Order qty]])</f>
        <v>503.02763393947043</v>
      </c>
    </row>
    <row r="14798" spans="1:12" x14ac:dyDescent="0.25">
      <c r="A14798" t="s">
        <v>15771</v>
      </c>
      <c r="B14798" s="3">
        <v>43910</v>
      </c>
      <c r="C14798" t="s">
        <v>963</v>
      </c>
      <c r="D14798" s="2" t="s">
        <v>962</v>
      </c>
      <c r="E14798">
        <v>16</v>
      </c>
      <c r="F14798">
        <v>131</v>
      </c>
      <c r="G14798">
        <v>35</v>
      </c>
      <c r="H14798">
        <v>7</v>
      </c>
      <c r="I14798" s="2">
        <v>277.07955068349838</v>
      </c>
      <c r="J14798" s="4">
        <v>197.91396477392743</v>
      </c>
      <c r="K14798" s="11">
        <f>Table__Master[[#This Row],[unit price]]*Table__Master[[#This Row],[Order qty]]</f>
        <v>1939.5568547844887</v>
      </c>
      <c r="L14798" s="11">
        <f>Table__Master[[#This Row],[Revenue]]-(Table__Master[[#This Row],[unit cost]]*Table__Master[[#This Row],[Order qty]])</f>
        <v>554.15910136699677</v>
      </c>
    </row>
    <row r="14799" spans="1:12" x14ac:dyDescent="0.25">
      <c r="A14799" t="s">
        <v>15772</v>
      </c>
      <c r="B14799" s="3">
        <v>43944</v>
      </c>
      <c r="C14799" t="s">
        <v>961</v>
      </c>
      <c r="D14799" s="2" t="s">
        <v>962</v>
      </c>
      <c r="E14799">
        <v>4</v>
      </c>
      <c r="F14799">
        <v>237</v>
      </c>
      <c r="G14799">
        <v>29</v>
      </c>
      <c r="H14799">
        <v>3</v>
      </c>
      <c r="I14799" s="2">
        <v>451.11363708972931</v>
      </c>
      <c r="J14799" s="4">
        <v>322.22402649266382</v>
      </c>
      <c r="K14799" s="11">
        <f>Table__Master[[#This Row],[unit price]]*Table__Master[[#This Row],[Order qty]]</f>
        <v>1353.3409112691879</v>
      </c>
      <c r="L14799" s="11">
        <f>Table__Master[[#This Row],[Revenue]]-(Table__Master[[#This Row],[unit cost]]*Table__Master[[#This Row],[Order qty]])</f>
        <v>386.66883179119645</v>
      </c>
    </row>
    <row r="14800" spans="1:12" x14ac:dyDescent="0.25">
      <c r="A14800" t="s">
        <v>15773</v>
      </c>
      <c r="B14800" s="3">
        <v>43974</v>
      </c>
      <c r="C14800" t="s">
        <v>963</v>
      </c>
      <c r="D14800" s="2" t="s">
        <v>962</v>
      </c>
      <c r="E14800">
        <v>3</v>
      </c>
      <c r="F14800">
        <v>23</v>
      </c>
      <c r="G14800">
        <v>46</v>
      </c>
      <c r="H14800">
        <v>10</v>
      </c>
      <c r="I14800" s="2">
        <v>270.72738128900528</v>
      </c>
      <c r="J14800" s="4">
        <v>193.37670092071806</v>
      </c>
      <c r="K14800" s="11">
        <f>Table__Master[[#This Row],[unit price]]*Table__Master[[#This Row],[Order qty]]</f>
        <v>2707.2738128900528</v>
      </c>
      <c r="L14800" s="11">
        <f>Table__Master[[#This Row],[Revenue]]-(Table__Master[[#This Row],[unit cost]]*Table__Master[[#This Row],[Order qty]])</f>
        <v>773.50680368287203</v>
      </c>
    </row>
    <row r="14801" spans="1:12" x14ac:dyDescent="0.25">
      <c r="A14801" t="s">
        <v>15774</v>
      </c>
      <c r="B14801" s="3">
        <v>43862</v>
      </c>
      <c r="C14801" t="s">
        <v>965</v>
      </c>
      <c r="D14801" s="2" t="s">
        <v>962</v>
      </c>
      <c r="E14801">
        <v>23</v>
      </c>
      <c r="F14801">
        <v>147</v>
      </c>
      <c r="G14801">
        <v>16</v>
      </c>
      <c r="H14801">
        <v>2</v>
      </c>
      <c r="I14801" s="2">
        <v>506.92563843727112</v>
      </c>
      <c r="J14801" s="4">
        <v>362.08974174090798</v>
      </c>
      <c r="K14801" s="11">
        <f>Table__Master[[#This Row],[unit price]]*Table__Master[[#This Row],[Order qty]]</f>
        <v>1013.8512768745422</v>
      </c>
      <c r="L14801" s="11">
        <f>Table__Master[[#This Row],[Revenue]]-(Table__Master[[#This Row],[unit cost]]*Table__Master[[#This Row],[Order qty]])</f>
        <v>289.67179339272627</v>
      </c>
    </row>
    <row r="14802" spans="1:12" x14ac:dyDescent="0.25">
      <c r="A14802" t="s">
        <v>15775</v>
      </c>
      <c r="B14802" s="3">
        <v>43912</v>
      </c>
      <c r="C14802" t="s">
        <v>961</v>
      </c>
      <c r="D14802" s="2" t="s">
        <v>962</v>
      </c>
      <c r="E14802">
        <v>3</v>
      </c>
      <c r="F14802">
        <v>114</v>
      </c>
      <c r="G14802">
        <v>28</v>
      </c>
      <c r="H14802">
        <v>4</v>
      </c>
      <c r="I14802" s="2">
        <v>556.64989775419235</v>
      </c>
      <c r="J14802" s="4">
        <v>397.60706982442315</v>
      </c>
      <c r="K14802" s="11">
        <f>Table__Master[[#This Row],[unit price]]*Table__Master[[#This Row],[Order qty]]</f>
        <v>2226.5995910167694</v>
      </c>
      <c r="L14802" s="11">
        <f>Table__Master[[#This Row],[Revenue]]-(Table__Master[[#This Row],[unit cost]]*Table__Master[[#This Row],[Order qty]])</f>
        <v>636.17131171907681</v>
      </c>
    </row>
    <row r="14803" spans="1:12" x14ac:dyDescent="0.25">
      <c r="A14803" t="s">
        <v>15776</v>
      </c>
      <c r="B14803" s="3">
        <v>43844</v>
      </c>
      <c r="C14803" t="s">
        <v>965</v>
      </c>
      <c r="D14803" s="2" t="s">
        <v>962</v>
      </c>
      <c r="E14803">
        <v>21</v>
      </c>
      <c r="F14803">
        <v>269</v>
      </c>
      <c r="G14803">
        <v>36</v>
      </c>
      <c r="H14803">
        <v>7</v>
      </c>
      <c r="I14803" s="2">
        <v>606.2075275182724</v>
      </c>
      <c r="J14803" s="4">
        <v>433.00537679876601</v>
      </c>
      <c r="K14803" s="11">
        <f>Table__Master[[#This Row],[unit price]]*Table__Master[[#This Row],[Order qty]]</f>
        <v>4243.4526926279068</v>
      </c>
      <c r="L14803" s="11">
        <f>Table__Master[[#This Row],[Revenue]]-(Table__Master[[#This Row],[unit cost]]*Table__Master[[#This Row],[Order qty]])</f>
        <v>1212.4150550365448</v>
      </c>
    </row>
    <row r="14804" spans="1:12" x14ac:dyDescent="0.25">
      <c r="A14804" t="s">
        <v>15777</v>
      </c>
      <c r="B14804" s="3">
        <v>43980</v>
      </c>
      <c r="C14804" t="s">
        <v>965</v>
      </c>
      <c r="D14804" s="2" t="s">
        <v>962</v>
      </c>
      <c r="E14804">
        <v>23</v>
      </c>
      <c r="F14804">
        <v>71</v>
      </c>
      <c r="G14804">
        <v>27</v>
      </c>
      <c r="H14804">
        <v>7</v>
      </c>
      <c r="I14804" s="2">
        <v>456.28091508150101</v>
      </c>
      <c r="J14804" s="4">
        <v>325.91493934392929</v>
      </c>
      <c r="K14804" s="11">
        <f>Table__Master[[#This Row],[unit price]]*Table__Master[[#This Row],[Order qty]]</f>
        <v>3193.966405570507</v>
      </c>
      <c r="L14804" s="11">
        <f>Table__Master[[#This Row],[Revenue]]-(Table__Master[[#This Row],[unit cost]]*Table__Master[[#This Row],[Order qty]])</f>
        <v>912.56183016300201</v>
      </c>
    </row>
    <row r="14805" spans="1:12" x14ac:dyDescent="0.25">
      <c r="A14805" t="s">
        <v>15778</v>
      </c>
      <c r="B14805" s="3">
        <v>43843</v>
      </c>
      <c r="C14805" t="s">
        <v>964</v>
      </c>
      <c r="D14805" s="2" t="s">
        <v>962</v>
      </c>
      <c r="E14805">
        <v>15</v>
      </c>
      <c r="F14805">
        <v>30</v>
      </c>
      <c r="G14805">
        <v>31</v>
      </c>
      <c r="H14805">
        <v>4</v>
      </c>
      <c r="I14805" s="2">
        <v>628.00942182540894</v>
      </c>
      <c r="J14805" s="4">
        <v>448.57815844672069</v>
      </c>
      <c r="K14805" s="11">
        <f>Table__Master[[#This Row],[unit price]]*Table__Master[[#This Row],[Order qty]]</f>
        <v>2512.0376873016357</v>
      </c>
      <c r="L14805" s="11">
        <f>Table__Master[[#This Row],[Revenue]]-(Table__Master[[#This Row],[unit cost]]*Table__Master[[#This Row],[Order qty]])</f>
        <v>717.72505351475297</v>
      </c>
    </row>
    <row r="14806" spans="1:12" x14ac:dyDescent="0.25">
      <c r="A14806" t="s">
        <v>15779</v>
      </c>
      <c r="B14806" s="3">
        <v>43852</v>
      </c>
      <c r="C14806" t="s">
        <v>963</v>
      </c>
      <c r="D14806" s="2" t="s">
        <v>962</v>
      </c>
      <c r="E14806">
        <v>4</v>
      </c>
      <c r="F14806">
        <v>112</v>
      </c>
      <c r="G14806">
        <v>27</v>
      </c>
      <c r="H14806">
        <v>8</v>
      </c>
      <c r="I14806" s="2">
        <v>289.4153932929039</v>
      </c>
      <c r="J14806" s="4">
        <v>206.72528092350279</v>
      </c>
      <c r="K14806" s="11">
        <f>Table__Master[[#This Row],[unit price]]*Table__Master[[#This Row],[Order qty]]</f>
        <v>2315.3231463432312</v>
      </c>
      <c r="L14806" s="11">
        <f>Table__Master[[#This Row],[Revenue]]-(Table__Master[[#This Row],[unit cost]]*Table__Master[[#This Row],[Order qty]])</f>
        <v>661.52089895520885</v>
      </c>
    </row>
    <row r="14807" spans="1:12" x14ac:dyDescent="0.25">
      <c r="A14807" t="s">
        <v>15780</v>
      </c>
      <c r="B14807" s="3">
        <v>43961</v>
      </c>
      <c r="C14807" t="s">
        <v>964</v>
      </c>
      <c r="D14807" s="2" t="s">
        <v>962</v>
      </c>
      <c r="E14807">
        <v>14</v>
      </c>
      <c r="F14807">
        <v>329</v>
      </c>
      <c r="G14807">
        <v>13</v>
      </c>
      <c r="H14807">
        <v>10</v>
      </c>
      <c r="I14807" s="2">
        <v>243.11050379276276</v>
      </c>
      <c r="J14807" s="4">
        <v>173.65035985197341</v>
      </c>
      <c r="K14807" s="11">
        <f>Table__Master[[#This Row],[unit price]]*Table__Master[[#This Row],[Order qty]]</f>
        <v>2431.1050379276276</v>
      </c>
      <c r="L14807" s="11">
        <f>Table__Master[[#This Row],[Revenue]]-(Table__Master[[#This Row],[unit cost]]*Table__Master[[#This Row],[Order qty]])</f>
        <v>694.60143940789339</v>
      </c>
    </row>
    <row r="14808" spans="1:12" x14ac:dyDescent="0.25">
      <c r="A14808" t="s">
        <v>15781</v>
      </c>
      <c r="B14808" s="3">
        <v>43858</v>
      </c>
      <c r="C14808" t="s">
        <v>965</v>
      </c>
      <c r="D14808" s="2" t="s">
        <v>962</v>
      </c>
      <c r="E14808">
        <v>9</v>
      </c>
      <c r="F14808">
        <v>193</v>
      </c>
      <c r="G14808">
        <v>46</v>
      </c>
      <c r="H14808">
        <v>9</v>
      </c>
      <c r="I14808" s="2">
        <v>155.22359758615494</v>
      </c>
      <c r="J14808" s="4">
        <v>110.87399827582496</v>
      </c>
      <c r="K14808" s="11">
        <f>Table__Master[[#This Row],[unit price]]*Table__Master[[#This Row],[Order qty]]</f>
        <v>1397.0123782753944</v>
      </c>
      <c r="L14808" s="11">
        <f>Table__Master[[#This Row],[Revenue]]-(Table__Master[[#This Row],[unit cost]]*Table__Master[[#This Row],[Order qty]])</f>
        <v>399.14639379296977</v>
      </c>
    </row>
    <row r="14809" spans="1:12" x14ac:dyDescent="0.25">
      <c r="A14809" t="s">
        <v>15782</v>
      </c>
      <c r="B14809" s="3">
        <v>43865</v>
      </c>
      <c r="C14809" t="s">
        <v>963</v>
      </c>
      <c r="D14809" s="2" t="s">
        <v>962</v>
      </c>
      <c r="E14809">
        <v>15</v>
      </c>
      <c r="F14809">
        <v>322</v>
      </c>
      <c r="G14809">
        <v>35</v>
      </c>
      <c r="H14809">
        <v>7</v>
      </c>
      <c r="I14809" s="2">
        <v>316.47654032707214</v>
      </c>
      <c r="J14809" s="4">
        <v>226.05467166219441</v>
      </c>
      <c r="K14809" s="11">
        <f>Table__Master[[#This Row],[unit price]]*Table__Master[[#This Row],[Order qty]]</f>
        <v>2215.335782289505</v>
      </c>
      <c r="L14809" s="11">
        <f>Table__Master[[#This Row],[Revenue]]-(Table__Master[[#This Row],[unit cost]]*Table__Master[[#This Row],[Order qty]])</f>
        <v>632.95308065414406</v>
      </c>
    </row>
    <row r="14810" spans="1:12" x14ac:dyDescent="0.25">
      <c r="A14810" t="s">
        <v>15783</v>
      </c>
      <c r="B14810" s="3">
        <v>43946</v>
      </c>
      <c r="C14810" t="s">
        <v>964</v>
      </c>
      <c r="D14810" s="2" t="s">
        <v>962</v>
      </c>
      <c r="E14810">
        <v>17</v>
      </c>
      <c r="F14810">
        <v>287</v>
      </c>
      <c r="G14810">
        <v>28</v>
      </c>
      <c r="H14810">
        <v>5</v>
      </c>
      <c r="I14810" s="2">
        <v>484.37853974103928</v>
      </c>
      <c r="J14810" s="4">
        <v>345.98467124359951</v>
      </c>
      <c r="K14810" s="11">
        <f>Table__Master[[#This Row],[unit price]]*Table__Master[[#This Row],[Order qty]]</f>
        <v>2421.8926987051964</v>
      </c>
      <c r="L14810" s="11">
        <f>Table__Master[[#This Row],[Revenue]]-(Table__Master[[#This Row],[unit cost]]*Table__Master[[#This Row],[Order qty]])</f>
        <v>691.9693424871989</v>
      </c>
    </row>
    <row r="14811" spans="1:12" x14ac:dyDescent="0.25">
      <c r="A14811" t="s">
        <v>15784</v>
      </c>
      <c r="B14811" s="3">
        <v>43843</v>
      </c>
      <c r="C14811" t="s">
        <v>961</v>
      </c>
      <c r="D14811" s="2" t="s">
        <v>962</v>
      </c>
      <c r="E14811">
        <v>23</v>
      </c>
      <c r="F14811">
        <v>42</v>
      </c>
      <c r="G14811">
        <v>30</v>
      </c>
      <c r="H14811">
        <v>2</v>
      </c>
      <c r="I14811" s="2">
        <v>499.37755858898163</v>
      </c>
      <c r="J14811" s="4">
        <v>356.69825613498688</v>
      </c>
      <c r="K14811" s="11">
        <f>Table__Master[[#This Row],[unit price]]*Table__Master[[#This Row],[Order qty]]</f>
        <v>998.75511717796326</v>
      </c>
      <c r="L14811" s="11">
        <f>Table__Master[[#This Row],[Revenue]]-(Table__Master[[#This Row],[unit cost]]*Table__Master[[#This Row],[Order qty]])</f>
        <v>285.3586049079895</v>
      </c>
    </row>
    <row r="14812" spans="1:12" x14ac:dyDescent="0.25">
      <c r="A14812" t="s">
        <v>15785</v>
      </c>
      <c r="B14812" s="3">
        <v>43907</v>
      </c>
      <c r="C14812" t="s">
        <v>961</v>
      </c>
      <c r="D14812" s="2" t="s">
        <v>962</v>
      </c>
      <c r="E14812">
        <v>25</v>
      </c>
      <c r="F14812">
        <v>65</v>
      </c>
      <c r="G14812">
        <v>43</v>
      </c>
      <c r="H14812">
        <v>8</v>
      </c>
      <c r="I14812" s="2">
        <v>495.20295077562332</v>
      </c>
      <c r="J14812" s="4">
        <v>353.71639341115952</v>
      </c>
      <c r="K14812" s="11">
        <f>Table__Master[[#This Row],[unit price]]*Table__Master[[#This Row],[Order qty]]</f>
        <v>3961.6236062049866</v>
      </c>
      <c r="L14812" s="11">
        <f>Table__Master[[#This Row],[Revenue]]-(Table__Master[[#This Row],[unit cost]]*Table__Master[[#This Row],[Order qty]])</f>
        <v>1131.8924589157104</v>
      </c>
    </row>
    <row r="14813" spans="1:12" x14ac:dyDescent="0.25">
      <c r="A14813" t="s">
        <v>15786</v>
      </c>
      <c r="B14813" s="3">
        <v>43910</v>
      </c>
      <c r="C14813" t="s">
        <v>965</v>
      </c>
      <c r="D14813" s="2" t="s">
        <v>962</v>
      </c>
      <c r="E14813">
        <v>26</v>
      </c>
      <c r="F14813">
        <v>92</v>
      </c>
      <c r="G14813">
        <v>15</v>
      </c>
      <c r="H14813">
        <v>3</v>
      </c>
      <c r="I14813" s="2">
        <v>604.44692802429199</v>
      </c>
      <c r="J14813" s="4">
        <v>431.74780573163719</v>
      </c>
      <c r="K14813" s="11">
        <f>Table__Master[[#This Row],[unit price]]*Table__Master[[#This Row],[Order qty]]</f>
        <v>1813.340784072876</v>
      </c>
      <c r="L14813" s="11">
        <f>Table__Master[[#This Row],[Revenue]]-(Table__Master[[#This Row],[unit cost]]*Table__Master[[#This Row],[Order qty]])</f>
        <v>518.0973668779643</v>
      </c>
    </row>
    <row r="14814" spans="1:12" x14ac:dyDescent="0.25">
      <c r="A14814" t="s">
        <v>15787</v>
      </c>
      <c r="B14814" s="3">
        <v>43879</v>
      </c>
      <c r="C14814" t="s">
        <v>965</v>
      </c>
      <c r="D14814" s="2" t="s">
        <v>962</v>
      </c>
      <c r="E14814">
        <v>18</v>
      </c>
      <c r="F14814">
        <v>341</v>
      </c>
      <c r="G14814">
        <v>47</v>
      </c>
      <c r="H14814">
        <v>8</v>
      </c>
      <c r="I14814" s="2">
        <v>330.99203485250473</v>
      </c>
      <c r="J14814" s="4">
        <v>236.4228820375034</v>
      </c>
      <c r="K14814" s="11">
        <f>Table__Master[[#This Row],[unit price]]*Table__Master[[#This Row],[Order qty]]</f>
        <v>2647.9362788200378</v>
      </c>
      <c r="L14814" s="11">
        <f>Table__Master[[#This Row],[Revenue]]-(Table__Master[[#This Row],[unit cost]]*Table__Master[[#This Row],[Order qty]])</f>
        <v>756.55322252001065</v>
      </c>
    </row>
    <row r="14815" spans="1:12" x14ac:dyDescent="0.25">
      <c r="A14815" t="s">
        <v>15788</v>
      </c>
      <c r="B14815" s="3">
        <v>43878</v>
      </c>
      <c r="C14815" t="s">
        <v>965</v>
      </c>
      <c r="D14815" s="2" t="s">
        <v>962</v>
      </c>
      <c r="E14815">
        <v>25</v>
      </c>
      <c r="F14815">
        <v>51</v>
      </c>
      <c r="G14815">
        <v>7</v>
      </c>
      <c r="H14815">
        <v>3</v>
      </c>
      <c r="I14815" s="2">
        <v>456.21309864521027</v>
      </c>
      <c r="J14815" s="4">
        <v>325.86649903229306</v>
      </c>
      <c r="K14815" s="11">
        <f>Table__Master[[#This Row],[unit price]]*Table__Master[[#This Row],[Order qty]]</f>
        <v>1368.6392959356308</v>
      </c>
      <c r="L14815" s="11">
        <f>Table__Master[[#This Row],[Revenue]]-(Table__Master[[#This Row],[unit cost]]*Table__Master[[#This Row],[Order qty]])</f>
        <v>391.03979883875161</v>
      </c>
    </row>
    <row r="14816" spans="1:12" x14ac:dyDescent="0.25">
      <c r="A14816" t="s">
        <v>15789</v>
      </c>
      <c r="B14816" s="3">
        <v>43887</v>
      </c>
      <c r="C14816" t="s">
        <v>965</v>
      </c>
      <c r="D14816" s="2" t="s">
        <v>962</v>
      </c>
      <c r="E14816">
        <v>10</v>
      </c>
      <c r="F14816">
        <v>351</v>
      </c>
      <c r="G14816">
        <v>16</v>
      </c>
      <c r="H14816">
        <v>7</v>
      </c>
      <c r="I14816" s="2">
        <v>255.91825443506241</v>
      </c>
      <c r="J14816" s="4">
        <v>182.79875316790174</v>
      </c>
      <c r="K14816" s="11">
        <f>Table__Master[[#This Row],[unit price]]*Table__Master[[#This Row],[Order qty]]</f>
        <v>1791.4277810454369</v>
      </c>
      <c r="L14816" s="11">
        <f>Table__Master[[#This Row],[Revenue]]-(Table__Master[[#This Row],[unit cost]]*Table__Master[[#This Row],[Order qty]])</f>
        <v>511.83650887012482</v>
      </c>
    </row>
    <row r="14817" spans="1:12" x14ac:dyDescent="0.25">
      <c r="A14817" t="s">
        <v>15790</v>
      </c>
      <c r="B14817" s="3">
        <v>43912</v>
      </c>
      <c r="C14817" t="s">
        <v>961</v>
      </c>
      <c r="D14817" s="2" t="s">
        <v>962</v>
      </c>
      <c r="E14817">
        <v>23</v>
      </c>
      <c r="F14817">
        <v>217</v>
      </c>
      <c r="G14817">
        <v>11</v>
      </c>
      <c r="H14817">
        <v>3</v>
      </c>
      <c r="I14817" s="2">
        <v>549.88524556159973</v>
      </c>
      <c r="J14817" s="4">
        <v>392.77517540114269</v>
      </c>
      <c r="K14817" s="11">
        <f>Table__Master[[#This Row],[unit price]]*Table__Master[[#This Row],[Order qty]]</f>
        <v>1649.6557366847992</v>
      </c>
      <c r="L14817" s="11">
        <f>Table__Master[[#This Row],[Revenue]]-(Table__Master[[#This Row],[unit cost]]*Table__Master[[#This Row],[Order qty]])</f>
        <v>471.33021048137107</v>
      </c>
    </row>
    <row r="14818" spans="1:12" x14ac:dyDescent="0.25">
      <c r="A14818" t="s">
        <v>15791</v>
      </c>
      <c r="B14818" s="3">
        <v>43935</v>
      </c>
      <c r="C14818" t="s">
        <v>961</v>
      </c>
      <c r="D14818" s="2" t="s">
        <v>962</v>
      </c>
      <c r="E14818">
        <v>23</v>
      </c>
      <c r="F14818">
        <v>47</v>
      </c>
      <c r="G14818">
        <v>44</v>
      </c>
      <c r="H14818">
        <v>7</v>
      </c>
      <c r="I14818" s="2">
        <v>432.17439669370651</v>
      </c>
      <c r="J14818" s="4">
        <v>308.6959976383618</v>
      </c>
      <c r="K14818" s="11">
        <f>Table__Master[[#This Row],[unit price]]*Table__Master[[#This Row],[Order qty]]</f>
        <v>3025.2207768559456</v>
      </c>
      <c r="L14818" s="11">
        <f>Table__Master[[#This Row],[Revenue]]-(Table__Master[[#This Row],[unit cost]]*Table__Master[[#This Row],[Order qty]])</f>
        <v>864.34879338741302</v>
      </c>
    </row>
    <row r="14819" spans="1:12" x14ac:dyDescent="0.25">
      <c r="A14819" t="s">
        <v>15792</v>
      </c>
      <c r="B14819" s="3">
        <v>43868</v>
      </c>
      <c r="C14819" t="s">
        <v>963</v>
      </c>
      <c r="D14819" s="2" t="s">
        <v>962</v>
      </c>
      <c r="E14819">
        <v>7</v>
      </c>
      <c r="F14819">
        <v>51</v>
      </c>
      <c r="G14819">
        <v>35</v>
      </c>
      <c r="H14819">
        <v>9</v>
      </c>
      <c r="I14819" s="2">
        <v>465.42406976222992</v>
      </c>
      <c r="J14819" s="4">
        <v>332.44576411587855</v>
      </c>
      <c r="K14819" s="11">
        <f>Table__Master[[#This Row],[unit price]]*Table__Master[[#This Row],[Order qty]]</f>
        <v>4188.8166278600693</v>
      </c>
      <c r="L14819" s="11">
        <f>Table__Master[[#This Row],[Revenue]]-(Table__Master[[#This Row],[unit cost]]*Table__Master[[#This Row],[Order qty]])</f>
        <v>1196.8047508171621</v>
      </c>
    </row>
    <row r="14820" spans="1:12" x14ac:dyDescent="0.25">
      <c r="A14820" t="s">
        <v>15793</v>
      </c>
      <c r="B14820" s="3">
        <v>43939</v>
      </c>
      <c r="C14820" t="s">
        <v>965</v>
      </c>
      <c r="D14820" s="2" t="s">
        <v>962</v>
      </c>
      <c r="E14820">
        <v>9</v>
      </c>
      <c r="F14820">
        <v>160</v>
      </c>
      <c r="G14820">
        <v>32</v>
      </c>
      <c r="H14820">
        <v>8</v>
      </c>
      <c r="I14820" s="2">
        <v>417.26117116212845</v>
      </c>
      <c r="J14820" s="4">
        <v>298.04369368723462</v>
      </c>
      <c r="K14820" s="11">
        <f>Table__Master[[#This Row],[unit price]]*Table__Master[[#This Row],[Order qty]]</f>
        <v>3338.0893692970276</v>
      </c>
      <c r="L14820" s="11">
        <f>Table__Master[[#This Row],[Revenue]]-(Table__Master[[#This Row],[unit cost]]*Table__Master[[#This Row],[Order qty]])</f>
        <v>953.73981979915061</v>
      </c>
    </row>
    <row r="14821" spans="1:12" x14ac:dyDescent="0.25">
      <c r="A14821" t="s">
        <v>15794</v>
      </c>
      <c r="B14821" s="3">
        <v>43874</v>
      </c>
      <c r="C14821" t="s">
        <v>964</v>
      </c>
      <c r="D14821" s="2" t="s">
        <v>962</v>
      </c>
      <c r="E14821">
        <v>20</v>
      </c>
      <c r="F14821">
        <v>364</v>
      </c>
      <c r="G14821">
        <v>3</v>
      </c>
      <c r="H14821">
        <v>10</v>
      </c>
      <c r="I14821" s="2">
        <v>626.17900514602661</v>
      </c>
      <c r="J14821" s="4">
        <v>447.27071796144759</v>
      </c>
      <c r="K14821" s="11">
        <f>Table__Master[[#This Row],[unit price]]*Table__Master[[#This Row],[Order qty]]</f>
        <v>6261.7900514602661</v>
      </c>
      <c r="L14821" s="11">
        <f>Table__Master[[#This Row],[Revenue]]-(Table__Master[[#This Row],[unit cost]]*Table__Master[[#This Row],[Order qty]])</f>
        <v>1789.0828718457906</v>
      </c>
    </row>
    <row r="14822" spans="1:12" x14ac:dyDescent="0.25">
      <c r="A14822" t="s">
        <v>15795</v>
      </c>
      <c r="B14822" s="3">
        <v>43887</v>
      </c>
      <c r="C14822" t="s">
        <v>964</v>
      </c>
      <c r="D14822" s="2" t="s">
        <v>962</v>
      </c>
      <c r="E14822">
        <v>2</v>
      </c>
      <c r="F14822">
        <v>242</v>
      </c>
      <c r="G14822">
        <v>2</v>
      </c>
      <c r="H14822">
        <v>1</v>
      </c>
      <c r="I14822" s="2">
        <v>150.57558864355087</v>
      </c>
      <c r="J14822" s="4">
        <v>107.55399188825064</v>
      </c>
      <c r="K14822" s="11">
        <f>Table__Master[[#This Row],[unit price]]*Table__Master[[#This Row],[Order qty]]</f>
        <v>150.57558864355087</v>
      </c>
      <c r="L14822" s="11">
        <f>Table__Master[[#This Row],[Revenue]]-(Table__Master[[#This Row],[unit cost]]*Table__Master[[#This Row],[Order qty]])</f>
        <v>43.021596755300237</v>
      </c>
    </row>
    <row r="14823" spans="1:12" x14ac:dyDescent="0.25">
      <c r="A14823" t="s">
        <v>15796</v>
      </c>
      <c r="B14823" s="3">
        <v>43931</v>
      </c>
      <c r="C14823" t="s">
        <v>963</v>
      </c>
      <c r="D14823" s="2" t="s">
        <v>962</v>
      </c>
      <c r="E14823">
        <v>9</v>
      </c>
      <c r="F14823">
        <v>210</v>
      </c>
      <c r="G14823">
        <v>35</v>
      </c>
      <c r="H14823">
        <v>1</v>
      </c>
      <c r="I14823" s="2">
        <v>591.62308180332184</v>
      </c>
      <c r="J14823" s="4">
        <v>422.58791557380135</v>
      </c>
      <c r="K14823" s="11">
        <f>Table__Master[[#This Row],[unit price]]*Table__Master[[#This Row],[Order qty]]</f>
        <v>591.62308180332184</v>
      </c>
      <c r="L14823" s="11">
        <f>Table__Master[[#This Row],[Revenue]]-(Table__Master[[#This Row],[unit cost]]*Table__Master[[#This Row],[Order qty]])</f>
        <v>169.03516622952048</v>
      </c>
    </row>
    <row r="14824" spans="1:12" x14ac:dyDescent="0.25">
      <c r="A14824" t="s">
        <v>15797</v>
      </c>
      <c r="B14824" s="3">
        <v>43878</v>
      </c>
      <c r="C14824" t="s">
        <v>965</v>
      </c>
      <c r="D14824" s="2" t="s">
        <v>962</v>
      </c>
      <c r="E14824">
        <v>3</v>
      </c>
      <c r="F14824">
        <v>103</v>
      </c>
      <c r="G14824">
        <v>2</v>
      </c>
      <c r="H14824">
        <v>6</v>
      </c>
      <c r="I14824" s="2">
        <v>315.70637136697769</v>
      </c>
      <c r="J14824" s="4">
        <v>225.50455097641265</v>
      </c>
      <c r="K14824" s="11">
        <f>Table__Master[[#This Row],[unit price]]*Table__Master[[#This Row],[Order qty]]</f>
        <v>1894.2382282018661</v>
      </c>
      <c r="L14824" s="11">
        <f>Table__Master[[#This Row],[Revenue]]-(Table__Master[[#This Row],[unit cost]]*Table__Master[[#This Row],[Order qty]])</f>
        <v>541.21092234339039</v>
      </c>
    </row>
    <row r="14825" spans="1:12" x14ac:dyDescent="0.25">
      <c r="A14825" t="s">
        <v>15798</v>
      </c>
      <c r="B14825" s="3">
        <v>43867</v>
      </c>
      <c r="C14825" t="s">
        <v>961</v>
      </c>
      <c r="D14825" s="2" t="s">
        <v>962</v>
      </c>
      <c r="E14825">
        <v>20</v>
      </c>
      <c r="F14825">
        <v>97</v>
      </c>
      <c r="G14825">
        <v>16</v>
      </c>
      <c r="H14825">
        <v>5</v>
      </c>
      <c r="I14825" s="2">
        <v>224.96669554710388</v>
      </c>
      <c r="J14825" s="4">
        <v>160.69049681935994</v>
      </c>
      <c r="K14825" s="11">
        <f>Table__Master[[#This Row],[unit price]]*Table__Master[[#This Row],[Order qty]]</f>
        <v>1124.8334777355194</v>
      </c>
      <c r="L14825" s="11">
        <f>Table__Master[[#This Row],[Revenue]]-(Table__Master[[#This Row],[unit cost]]*Table__Master[[#This Row],[Order qty]])</f>
        <v>321.3809936387197</v>
      </c>
    </row>
    <row r="14826" spans="1:12" x14ac:dyDescent="0.25">
      <c r="A14826" t="s">
        <v>15799</v>
      </c>
      <c r="B14826" s="3">
        <v>43906</v>
      </c>
      <c r="C14826" t="s">
        <v>963</v>
      </c>
      <c r="D14826" s="2" t="s">
        <v>962</v>
      </c>
      <c r="E14826">
        <v>13</v>
      </c>
      <c r="F14826">
        <v>244</v>
      </c>
      <c r="G14826">
        <v>22</v>
      </c>
      <c r="H14826">
        <v>3</v>
      </c>
      <c r="I14826" s="2">
        <v>591.09264439344406</v>
      </c>
      <c r="J14826" s="4">
        <v>422.20903170960293</v>
      </c>
      <c r="K14826" s="11">
        <f>Table__Master[[#This Row],[unit price]]*Table__Master[[#This Row],[Order qty]]</f>
        <v>1773.2779331803322</v>
      </c>
      <c r="L14826" s="11">
        <f>Table__Master[[#This Row],[Revenue]]-(Table__Master[[#This Row],[unit cost]]*Table__Master[[#This Row],[Order qty]])</f>
        <v>506.65083805152335</v>
      </c>
    </row>
    <row r="14827" spans="1:12" x14ac:dyDescent="0.25">
      <c r="A14827" t="s">
        <v>15800</v>
      </c>
      <c r="B14827" s="3">
        <v>43907</v>
      </c>
      <c r="C14827" t="s">
        <v>964</v>
      </c>
      <c r="D14827" s="2" t="s">
        <v>962</v>
      </c>
      <c r="E14827">
        <v>4</v>
      </c>
      <c r="F14827">
        <v>128</v>
      </c>
      <c r="G14827">
        <v>46</v>
      </c>
      <c r="H14827">
        <v>8</v>
      </c>
      <c r="I14827" s="2">
        <v>181.68153369426727</v>
      </c>
      <c r="J14827" s="4">
        <v>129.77252406733376</v>
      </c>
      <c r="K14827" s="11">
        <f>Table__Master[[#This Row],[unit price]]*Table__Master[[#This Row],[Order qty]]</f>
        <v>1453.4522695541382</v>
      </c>
      <c r="L14827" s="11">
        <f>Table__Master[[#This Row],[Revenue]]-(Table__Master[[#This Row],[unit cost]]*Table__Master[[#This Row],[Order qty]])</f>
        <v>415.27207701546808</v>
      </c>
    </row>
    <row r="14828" spans="1:12" x14ac:dyDescent="0.25">
      <c r="A14828" t="s">
        <v>15801</v>
      </c>
      <c r="B14828" s="3">
        <v>43885</v>
      </c>
      <c r="C14828" t="s">
        <v>964</v>
      </c>
      <c r="D14828" s="2" t="s">
        <v>962</v>
      </c>
      <c r="E14828">
        <v>24</v>
      </c>
      <c r="F14828">
        <v>306</v>
      </c>
      <c r="G14828">
        <v>39</v>
      </c>
      <c r="H14828">
        <v>6</v>
      </c>
      <c r="I14828" s="2">
        <v>438.95215827226639</v>
      </c>
      <c r="J14828" s="4">
        <v>313.53725590876172</v>
      </c>
      <c r="K14828" s="11">
        <f>Table__Master[[#This Row],[unit price]]*Table__Master[[#This Row],[Order qty]]</f>
        <v>2633.7129496335983</v>
      </c>
      <c r="L14828" s="11">
        <f>Table__Master[[#This Row],[Revenue]]-(Table__Master[[#This Row],[unit cost]]*Table__Master[[#This Row],[Order qty]])</f>
        <v>752.489414181028</v>
      </c>
    </row>
    <row r="14829" spans="1:12" x14ac:dyDescent="0.25">
      <c r="A14829" t="s">
        <v>15802</v>
      </c>
      <c r="B14829" s="3">
        <v>43926</v>
      </c>
      <c r="C14829" t="s">
        <v>963</v>
      </c>
      <c r="D14829" s="2" t="s">
        <v>962</v>
      </c>
      <c r="E14829">
        <v>24</v>
      </c>
      <c r="F14829">
        <v>73</v>
      </c>
      <c r="G14829">
        <v>28</v>
      </c>
      <c r="H14829">
        <v>1</v>
      </c>
      <c r="I14829" s="2">
        <v>294.21590709686279</v>
      </c>
      <c r="J14829" s="4">
        <v>210.15421935490201</v>
      </c>
      <c r="K14829" s="11">
        <f>Table__Master[[#This Row],[unit price]]*Table__Master[[#This Row],[Order qty]]</f>
        <v>294.21590709686279</v>
      </c>
      <c r="L14829" s="11">
        <f>Table__Master[[#This Row],[Revenue]]-(Table__Master[[#This Row],[unit cost]]*Table__Master[[#This Row],[Order qty]])</f>
        <v>84.061687741960782</v>
      </c>
    </row>
    <row r="14830" spans="1:12" x14ac:dyDescent="0.25">
      <c r="A14830" t="s">
        <v>15803</v>
      </c>
      <c r="B14830" s="3">
        <v>43982</v>
      </c>
      <c r="C14830" t="s">
        <v>964</v>
      </c>
      <c r="D14830" s="2" t="s">
        <v>962</v>
      </c>
      <c r="E14830">
        <v>16</v>
      </c>
      <c r="F14830">
        <v>121</v>
      </c>
      <c r="G14830">
        <v>3</v>
      </c>
      <c r="H14830">
        <v>8</v>
      </c>
      <c r="I14830" s="2">
        <v>193.63529294729233</v>
      </c>
      <c r="J14830" s="4">
        <v>138.31092353378025</v>
      </c>
      <c r="K14830" s="11">
        <f>Table__Master[[#This Row],[unit price]]*Table__Master[[#This Row],[Order qty]]</f>
        <v>1549.0823435783386</v>
      </c>
      <c r="L14830" s="11">
        <f>Table__Master[[#This Row],[Revenue]]-(Table__Master[[#This Row],[unit cost]]*Table__Master[[#This Row],[Order qty]])</f>
        <v>442.59495530809659</v>
      </c>
    </row>
    <row r="14831" spans="1:12" x14ac:dyDescent="0.25">
      <c r="A14831" t="s">
        <v>15804</v>
      </c>
      <c r="B14831" s="3">
        <v>43878</v>
      </c>
      <c r="C14831" t="s">
        <v>965</v>
      </c>
      <c r="D14831" s="2" t="s">
        <v>962</v>
      </c>
      <c r="E14831">
        <v>8</v>
      </c>
      <c r="F14831">
        <v>77</v>
      </c>
      <c r="G14831">
        <v>16</v>
      </c>
      <c r="H14831">
        <v>10</v>
      </c>
      <c r="I14831" s="2">
        <v>565.43273842334747</v>
      </c>
      <c r="J14831" s="4">
        <v>403.88052744524822</v>
      </c>
      <c r="K14831" s="11">
        <f>Table__Master[[#This Row],[unit price]]*Table__Master[[#This Row],[Order qty]]</f>
        <v>5654.3273842334747</v>
      </c>
      <c r="L14831" s="11">
        <f>Table__Master[[#This Row],[Revenue]]-(Table__Master[[#This Row],[unit cost]]*Table__Master[[#This Row],[Order qty]])</f>
        <v>1615.5221097809927</v>
      </c>
    </row>
    <row r="14832" spans="1:12" x14ac:dyDescent="0.25">
      <c r="A14832" t="s">
        <v>15805</v>
      </c>
      <c r="B14832" s="3">
        <v>43878</v>
      </c>
      <c r="C14832" t="s">
        <v>961</v>
      </c>
      <c r="D14832" s="2" t="s">
        <v>962</v>
      </c>
      <c r="E14832">
        <v>24</v>
      </c>
      <c r="F14832">
        <v>344</v>
      </c>
      <c r="G14832">
        <v>28</v>
      </c>
      <c r="H14832">
        <v>10</v>
      </c>
      <c r="I14832" s="2">
        <v>335.81109291315079</v>
      </c>
      <c r="J14832" s="4">
        <v>239.8650663665363</v>
      </c>
      <c r="K14832" s="11">
        <f>Table__Master[[#This Row],[unit price]]*Table__Master[[#This Row],[Order qty]]</f>
        <v>3358.1109291315079</v>
      </c>
      <c r="L14832" s="11">
        <f>Table__Master[[#This Row],[Revenue]]-(Table__Master[[#This Row],[unit cost]]*Table__Master[[#This Row],[Order qty]])</f>
        <v>959.46026546614485</v>
      </c>
    </row>
    <row r="14833" spans="1:12" x14ac:dyDescent="0.25">
      <c r="A14833" t="s">
        <v>15806</v>
      </c>
      <c r="B14833" s="3">
        <v>43967</v>
      </c>
      <c r="C14833" t="s">
        <v>964</v>
      </c>
      <c r="D14833" s="2" t="s">
        <v>962</v>
      </c>
      <c r="E14833">
        <v>15</v>
      </c>
      <c r="F14833">
        <v>29</v>
      </c>
      <c r="G14833">
        <v>3</v>
      </c>
      <c r="H14833">
        <v>10</v>
      </c>
      <c r="I14833" s="2">
        <v>590.55145668983459</v>
      </c>
      <c r="J14833" s="4">
        <v>421.82246906416759</v>
      </c>
      <c r="K14833" s="11">
        <f>Table__Master[[#This Row],[unit price]]*Table__Master[[#This Row],[Order qty]]</f>
        <v>5905.5145668983459</v>
      </c>
      <c r="L14833" s="11">
        <f>Table__Master[[#This Row],[Revenue]]-(Table__Master[[#This Row],[unit cost]]*Table__Master[[#This Row],[Order qty]])</f>
        <v>1687.2898762566701</v>
      </c>
    </row>
    <row r="14834" spans="1:12" x14ac:dyDescent="0.25">
      <c r="A14834" t="s">
        <v>15807</v>
      </c>
      <c r="B14834" s="3">
        <v>43837</v>
      </c>
      <c r="C14834" t="s">
        <v>963</v>
      </c>
      <c r="D14834" s="2" t="s">
        <v>962</v>
      </c>
      <c r="E14834">
        <v>24</v>
      </c>
      <c r="F14834">
        <v>130</v>
      </c>
      <c r="G14834">
        <v>36</v>
      </c>
      <c r="H14834">
        <v>6</v>
      </c>
      <c r="I14834" s="2">
        <v>471.14158362150192</v>
      </c>
      <c r="J14834" s="4">
        <v>336.5297025867871</v>
      </c>
      <c r="K14834" s="11">
        <f>Table__Master[[#This Row],[unit price]]*Table__Master[[#This Row],[Order qty]]</f>
        <v>2826.8495017290115</v>
      </c>
      <c r="L14834" s="11">
        <f>Table__Master[[#This Row],[Revenue]]-(Table__Master[[#This Row],[unit cost]]*Table__Master[[#This Row],[Order qty]])</f>
        <v>807.67128620828908</v>
      </c>
    </row>
    <row r="14835" spans="1:12" x14ac:dyDescent="0.25">
      <c r="A14835" t="s">
        <v>15808</v>
      </c>
      <c r="B14835" s="3">
        <v>43959</v>
      </c>
      <c r="C14835" t="s">
        <v>964</v>
      </c>
      <c r="D14835" s="2" t="s">
        <v>962</v>
      </c>
      <c r="E14835">
        <v>22</v>
      </c>
      <c r="F14835">
        <v>135</v>
      </c>
      <c r="G14835">
        <v>12</v>
      </c>
      <c r="H14835">
        <v>3</v>
      </c>
      <c r="I14835" s="2">
        <v>366.62504804134369</v>
      </c>
      <c r="J14835" s="4">
        <v>261.8750343152455</v>
      </c>
      <c r="K14835" s="11">
        <f>Table__Master[[#This Row],[unit price]]*Table__Master[[#This Row],[Order qty]]</f>
        <v>1099.8751441240311</v>
      </c>
      <c r="L14835" s="11">
        <f>Table__Master[[#This Row],[Revenue]]-(Table__Master[[#This Row],[unit cost]]*Table__Master[[#This Row],[Order qty]])</f>
        <v>314.25004117829462</v>
      </c>
    </row>
    <row r="14836" spans="1:12" x14ac:dyDescent="0.25">
      <c r="A14836" t="s">
        <v>15809</v>
      </c>
      <c r="B14836" s="3">
        <v>43975</v>
      </c>
      <c r="C14836" t="s">
        <v>964</v>
      </c>
      <c r="D14836" s="2" t="s">
        <v>962</v>
      </c>
      <c r="E14836">
        <v>6</v>
      </c>
      <c r="F14836">
        <v>4</v>
      </c>
      <c r="G14836">
        <v>3</v>
      </c>
      <c r="H14836">
        <v>10</v>
      </c>
      <c r="I14836" s="2">
        <v>158.35061913728714</v>
      </c>
      <c r="J14836" s="4">
        <v>113.10758509806224</v>
      </c>
      <c r="K14836" s="11">
        <f>Table__Master[[#This Row],[unit price]]*Table__Master[[#This Row],[Order qty]]</f>
        <v>1583.5061913728714</v>
      </c>
      <c r="L14836" s="11">
        <f>Table__Master[[#This Row],[Revenue]]-(Table__Master[[#This Row],[unit cost]]*Table__Master[[#This Row],[Order qty]])</f>
        <v>452.43034039224904</v>
      </c>
    </row>
    <row r="14837" spans="1:12" x14ac:dyDescent="0.25">
      <c r="A14837" t="s">
        <v>15810</v>
      </c>
      <c r="B14837" s="3">
        <v>43911</v>
      </c>
      <c r="C14837" t="s">
        <v>963</v>
      </c>
      <c r="D14837" s="2" t="s">
        <v>962</v>
      </c>
      <c r="E14837">
        <v>6</v>
      </c>
      <c r="F14837">
        <v>170</v>
      </c>
      <c r="G14837">
        <v>14</v>
      </c>
      <c r="H14837">
        <v>8</v>
      </c>
      <c r="I14837" s="2">
        <v>563.83351278305054</v>
      </c>
      <c r="J14837" s="4">
        <v>402.73822341646468</v>
      </c>
      <c r="K14837" s="11">
        <f>Table__Master[[#This Row],[unit price]]*Table__Master[[#This Row],[Order qty]]</f>
        <v>4510.6681022644043</v>
      </c>
      <c r="L14837" s="11">
        <f>Table__Master[[#This Row],[Revenue]]-(Table__Master[[#This Row],[unit cost]]*Table__Master[[#This Row],[Order qty]])</f>
        <v>1288.7623149326869</v>
      </c>
    </row>
    <row r="14838" spans="1:12" x14ac:dyDescent="0.25">
      <c r="A14838" t="s">
        <v>15811</v>
      </c>
      <c r="B14838" s="3">
        <v>43950</v>
      </c>
      <c r="C14838" t="s">
        <v>965</v>
      </c>
      <c r="D14838" s="2" t="s">
        <v>962</v>
      </c>
      <c r="E14838">
        <v>12</v>
      </c>
      <c r="F14838">
        <v>239</v>
      </c>
      <c r="G14838">
        <v>18</v>
      </c>
      <c r="H14838">
        <v>5</v>
      </c>
      <c r="I14838" s="2">
        <v>349.8435110449791</v>
      </c>
      <c r="J14838" s="4">
        <v>249.88822217498509</v>
      </c>
      <c r="K14838" s="11">
        <f>Table__Master[[#This Row],[unit price]]*Table__Master[[#This Row],[Order qty]]</f>
        <v>1749.2175552248955</v>
      </c>
      <c r="L14838" s="11">
        <f>Table__Master[[#This Row],[Revenue]]-(Table__Master[[#This Row],[unit cost]]*Table__Master[[#This Row],[Order qty]])</f>
        <v>499.77644434997001</v>
      </c>
    </row>
    <row r="14839" spans="1:12" x14ac:dyDescent="0.25">
      <c r="A14839" t="s">
        <v>15812</v>
      </c>
      <c r="B14839" s="3">
        <v>43979</v>
      </c>
      <c r="C14839" t="s">
        <v>961</v>
      </c>
      <c r="D14839" s="2" t="s">
        <v>962</v>
      </c>
      <c r="E14839">
        <v>25</v>
      </c>
      <c r="F14839">
        <v>147</v>
      </c>
      <c r="G14839">
        <v>31</v>
      </c>
      <c r="H14839">
        <v>10</v>
      </c>
      <c r="I14839" s="2">
        <v>458.12497866153717</v>
      </c>
      <c r="J14839" s="4">
        <v>327.23212761538372</v>
      </c>
      <c r="K14839" s="11">
        <f>Table__Master[[#This Row],[unit price]]*Table__Master[[#This Row],[Order qty]]</f>
        <v>4581.2497866153717</v>
      </c>
      <c r="L14839" s="11">
        <f>Table__Master[[#This Row],[Revenue]]-(Table__Master[[#This Row],[unit cost]]*Table__Master[[#This Row],[Order qty]])</f>
        <v>1308.9285104615346</v>
      </c>
    </row>
    <row r="14840" spans="1:12" x14ac:dyDescent="0.25">
      <c r="A14840" t="s">
        <v>15813</v>
      </c>
      <c r="B14840" s="3">
        <v>43938</v>
      </c>
      <c r="C14840" t="s">
        <v>965</v>
      </c>
      <c r="D14840" s="2" t="s">
        <v>962</v>
      </c>
      <c r="E14840">
        <v>5</v>
      </c>
      <c r="F14840">
        <v>141</v>
      </c>
      <c r="G14840">
        <v>23</v>
      </c>
      <c r="H14840">
        <v>7</v>
      </c>
      <c r="I14840" s="2">
        <v>325.2836886048317</v>
      </c>
      <c r="J14840" s="4">
        <v>232.34549186059408</v>
      </c>
      <c r="K14840" s="11">
        <f>Table__Master[[#This Row],[unit price]]*Table__Master[[#This Row],[Order qty]]</f>
        <v>2276.9858202338219</v>
      </c>
      <c r="L14840" s="11">
        <f>Table__Master[[#This Row],[Revenue]]-(Table__Master[[#This Row],[unit cost]]*Table__Master[[#This Row],[Order qty]])</f>
        <v>650.56737720966339</v>
      </c>
    </row>
    <row r="14841" spans="1:12" x14ac:dyDescent="0.25">
      <c r="A14841" t="s">
        <v>15814</v>
      </c>
      <c r="B14841" s="3">
        <v>43833</v>
      </c>
      <c r="C14841" t="s">
        <v>965</v>
      </c>
      <c r="D14841" s="2" t="s">
        <v>962</v>
      </c>
      <c r="E14841">
        <v>16</v>
      </c>
      <c r="F14841">
        <v>63</v>
      </c>
      <c r="G14841">
        <v>16</v>
      </c>
      <c r="H14841">
        <v>6</v>
      </c>
      <c r="I14841" s="2">
        <v>366.98572039604187</v>
      </c>
      <c r="J14841" s="4">
        <v>262.13265742574418</v>
      </c>
      <c r="K14841" s="11">
        <f>Table__Master[[#This Row],[unit price]]*Table__Master[[#This Row],[Order qty]]</f>
        <v>2201.9143223762512</v>
      </c>
      <c r="L14841" s="11">
        <f>Table__Master[[#This Row],[Revenue]]-(Table__Master[[#This Row],[unit cost]]*Table__Master[[#This Row],[Order qty]])</f>
        <v>629.118377821786</v>
      </c>
    </row>
    <row r="14842" spans="1:12" x14ac:dyDescent="0.25">
      <c r="A14842" t="s">
        <v>15815</v>
      </c>
      <c r="B14842" s="3">
        <v>43874</v>
      </c>
      <c r="C14842" t="s">
        <v>964</v>
      </c>
      <c r="D14842" s="2" t="s">
        <v>962</v>
      </c>
      <c r="E14842">
        <v>19</v>
      </c>
      <c r="F14842">
        <v>109</v>
      </c>
      <c r="G14842">
        <v>22</v>
      </c>
      <c r="H14842">
        <v>6</v>
      </c>
      <c r="I14842" s="2">
        <v>153.7826401591301</v>
      </c>
      <c r="J14842" s="4">
        <v>109.84474297080722</v>
      </c>
      <c r="K14842" s="11">
        <f>Table__Master[[#This Row],[unit price]]*Table__Master[[#This Row],[Order qty]]</f>
        <v>922.69584095478058</v>
      </c>
      <c r="L14842" s="11">
        <f>Table__Master[[#This Row],[Revenue]]-(Table__Master[[#This Row],[unit cost]]*Table__Master[[#This Row],[Order qty]])</f>
        <v>263.62738312993724</v>
      </c>
    </row>
    <row r="14843" spans="1:12" x14ac:dyDescent="0.25">
      <c r="A14843" t="s">
        <v>15816</v>
      </c>
      <c r="B14843" s="3">
        <v>43959</v>
      </c>
      <c r="C14843" t="s">
        <v>963</v>
      </c>
      <c r="D14843" s="2" t="s">
        <v>962</v>
      </c>
      <c r="E14843">
        <v>7</v>
      </c>
      <c r="F14843">
        <v>145</v>
      </c>
      <c r="G14843">
        <v>5</v>
      </c>
      <c r="H14843">
        <v>1</v>
      </c>
      <c r="I14843" s="2">
        <v>525.37033545970917</v>
      </c>
      <c r="J14843" s="4">
        <v>375.26452532836373</v>
      </c>
      <c r="K14843" s="11">
        <f>Table__Master[[#This Row],[unit price]]*Table__Master[[#This Row],[Order qty]]</f>
        <v>525.37033545970917</v>
      </c>
      <c r="L14843" s="11">
        <f>Table__Master[[#This Row],[Revenue]]-(Table__Master[[#This Row],[unit cost]]*Table__Master[[#This Row],[Order qty]])</f>
        <v>150.10581013134544</v>
      </c>
    </row>
    <row r="14844" spans="1:12" x14ac:dyDescent="0.25">
      <c r="A14844" t="s">
        <v>15817</v>
      </c>
      <c r="B14844" s="3">
        <v>43870</v>
      </c>
      <c r="C14844" t="s">
        <v>965</v>
      </c>
      <c r="D14844" s="2" t="s">
        <v>962</v>
      </c>
      <c r="E14844">
        <v>2</v>
      </c>
      <c r="F14844">
        <v>318</v>
      </c>
      <c r="G14844">
        <v>14</v>
      </c>
      <c r="H14844">
        <v>1</v>
      </c>
      <c r="I14844" s="2">
        <v>308.6093857884407</v>
      </c>
      <c r="J14844" s="4">
        <v>220.43527556317196</v>
      </c>
      <c r="K14844" s="11">
        <f>Table__Master[[#This Row],[unit price]]*Table__Master[[#This Row],[Order qty]]</f>
        <v>308.6093857884407</v>
      </c>
      <c r="L14844" s="11">
        <f>Table__Master[[#This Row],[Revenue]]-(Table__Master[[#This Row],[unit cost]]*Table__Master[[#This Row],[Order qty]])</f>
        <v>88.174110225268748</v>
      </c>
    </row>
    <row r="14845" spans="1:12" x14ac:dyDescent="0.25">
      <c r="A14845" t="s">
        <v>15818</v>
      </c>
      <c r="B14845" s="3">
        <v>43854</v>
      </c>
      <c r="C14845" t="s">
        <v>965</v>
      </c>
      <c r="D14845" s="2" t="s">
        <v>962</v>
      </c>
      <c r="E14845">
        <v>19</v>
      </c>
      <c r="F14845">
        <v>213</v>
      </c>
      <c r="G14845">
        <v>38</v>
      </c>
      <c r="H14845">
        <v>4</v>
      </c>
      <c r="I14845" s="2">
        <v>488.07332611083984</v>
      </c>
      <c r="J14845" s="4">
        <v>348.62380436488564</v>
      </c>
      <c r="K14845" s="11">
        <f>Table__Master[[#This Row],[unit price]]*Table__Master[[#This Row],[Order qty]]</f>
        <v>1952.2933044433594</v>
      </c>
      <c r="L14845" s="11">
        <f>Table__Master[[#This Row],[Revenue]]-(Table__Master[[#This Row],[unit cost]]*Table__Master[[#This Row],[Order qty]])</f>
        <v>557.7980869838168</v>
      </c>
    </row>
    <row r="14846" spans="1:12" x14ac:dyDescent="0.25">
      <c r="A14846" t="s">
        <v>15819</v>
      </c>
      <c r="B14846" s="3">
        <v>43940</v>
      </c>
      <c r="C14846" t="s">
        <v>965</v>
      </c>
      <c r="D14846" s="2" t="s">
        <v>962</v>
      </c>
      <c r="E14846">
        <v>2</v>
      </c>
      <c r="F14846">
        <v>269</v>
      </c>
      <c r="G14846">
        <v>29</v>
      </c>
      <c r="H14846">
        <v>7</v>
      </c>
      <c r="I14846" s="2">
        <v>203.57573121786118</v>
      </c>
      <c r="J14846" s="4">
        <v>145.41123658418655</v>
      </c>
      <c r="K14846" s="11">
        <f>Table__Master[[#This Row],[unit price]]*Table__Master[[#This Row],[Order qty]]</f>
        <v>1425.0301185250282</v>
      </c>
      <c r="L14846" s="11">
        <f>Table__Master[[#This Row],[Revenue]]-(Table__Master[[#This Row],[unit cost]]*Table__Master[[#This Row],[Order qty]])</f>
        <v>407.15146243572235</v>
      </c>
    </row>
    <row r="14847" spans="1:12" x14ac:dyDescent="0.25">
      <c r="A14847" t="s">
        <v>15820</v>
      </c>
      <c r="B14847" s="3">
        <v>43863</v>
      </c>
      <c r="C14847" t="s">
        <v>963</v>
      </c>
      <c r="D14847" s="2" t="s">
        <v>962</v>
      </c>
      <c r="E14847">
        <v>3</v>
      </c>
      <c r="F14847">
        <v>120</v>
      </c>
      <c r="G14847">
        <v>7</v>
      </c>
      <c r="H14847">
        <v>9</v>
      </c>
      <c r="I14847" s="2">
        <v>264.07333767414093</v>
      </c>
      <c r="J14847" s="4">
        <v>188.6238126243864</v>
      </c>
      <c r="K14847" s="11">
        <f>Table__Master[[#This Row],[unit price]]*Table__Master[[#This Row],[Order qty]]</f>
        <v>2376.6600390672684</v>
      </c>
      <c r="L14847" s="11">
        <f>Table__Master[[#This Row],[Revenue]]-(Table__Master[[#This Row],[unit cost]]*Table__Master[[#This Row],[Order qty]])</f>
        <v>679.0457254477908</v>
      </c>
    </row>
    <row r="14848" spans="1:12" x14ac:dyDescent="0.25">
      <c r="A14848" t="s">
        <v>15821</v>
      </c>
      <c r="B14848" s="3">
        <v>43883</v>
      </c>
      <c r="C14848" t="s">
        <v>965</v>
      </c>
      <c r="D14848" s="2" t="s">
        <v>962</v>
      </c>
      <c r="E14848">
        <v>22</v>
      </c>
      <c r="F14848">
        <v>216</v>
      </c>
      <c r="G14848">
        <v>37</v>
      </c>
      <c r="H14848">
        <v>6</v>
      </c>
      <c r="I14848" s="2">
        <v>551.50355297327042</v>
      </c>
      <c r="J14848" s="4">
        <v>393.93110926662177</v>
      </c>
      <c r="K14848" s="11">
        <f>Table__Master[[#This Row],[unit price]]*Table__Master[[#This Row],[Order qty]]</f>
        <v>3309.0213178396225</v>
      </c>
      <c r="L14848" s="11">
        <f>Table__Master[[#This Row],[Revenue]]-(Table__Master[[#This Row],[unit cost]]*Table__Master[[#This Row],[Order qty]])</f>
        <v>945.43466223989162</v>
      </c>
    </row>
    <row r="14849" spans="1:12" x14ac:dyDescent="0.25">
      <c r="A14849" t="s">
        <v>15822</v>
      </c>
      <c r="B14849" s="3">
        <v>43914</v>
      </c>
      <c r="C14849" t="s">
        <v>963</v>
      </c>
      <c r="D14849" s="2" t="s">
        <v>962</v>
      </c>
      <c r="E14849">
        <v>17</v>
      </c>
      <c r="F14849">
        <v>46</v>
      </c>
      <c r="G14849">
        <v>27</v>
      </c>
      <c r="H14849">
        <v>5</v>
      </c>
      <c r="I14849" s="2">
        <v>505.63130307197571</v>
      </c>
      <c r="J14849" s="4">
        <v>361.16521647998269</v>
      </c>
      <c r="K14849" s="11">
        <f>Table__Master[[#This Row],[unit price]]*Table__Master[[#This Row],[Order qty]]</f>
        <v>2528.1565153598785</v>
      </c>
      <c r="L14849" s="11">
        <f>Table__Master[[#This Row],[Revenue]]-(Table__Master[[#This Row],[unit cost]]*Table__Master[[#This Row],[Order qty]])</f>
        <v>722.33043295996504</v>
      </c>
    </row>
    <row r="14850" spans="1:12" x14ac:dyDescent="0.25">
      <c r="A14850" t="s">
        <v>15823</v>
      </c>
      <c r="B14850" s="3">
        <v>43959</v>
      </c>
      <c r="C14850" t="s">
        <v>963</v>
      </c>
      <c r="D14850" s="2" t="s">
        <v>962</v>
      </c>
      <c r="E14850">
        <v>1</v>
      </c>
      <c r="F14850">
        <v>85</v>
      </c>
      <c r="G14850">
        <v>41</v>
      </c>
      <c r="H14850">
        <v>4</v>
      </c>
      <c r="I14850" s="2">
        <v>542.43036478757858</v>
      </c>
      <c r="J14850" s="4">
        <v>387.45026056255614</v>
      </c>
      <c r="K14850" s="11">
        <f>Table__Master[[#This Row],[unit price]]*Table__Master[[#This Row],[Order qty]]</f>
        <v>2169.7214591503143</v>
      </c>
      <c r="L14850" s="11">
        <f>Table__Master[[#This Row],[Revenue]]-(Table__Master[[#This Row],[unit cost]]*Table__Master[[#This Row],[Order qty]])</f>
        <v>619.92041690008978</v>
      </c>
    </row>
    <row r="14851" spans="1:12" x14ac:dyDescent="0.25">
      <c r="A14851" t="s">
        <v>15824</v>
      </c>
      <c r="B14851" s="3">
        <v>43854</v>
      </c>
      <c r="C14851" t="s">
        <v>963</v>
      </c>
      <c r="D14851" s="2" t="s">
        <v>962</v>
      </c>
      <c r="E14851">
        <v>9</v>
      </c>
      <c r="F14851">
        <v>260</v>
      </c>
      <c r="G14851">
        <v>4</v>
      </c>
      <c r="H14851">
        <v>2</v>
      </c>
      <c r="I14851" s="2">
        <v>202.17374360561371</v>
      </c>
      <c r="J14851" s="4">
        <v>144.40981686115265</v>
      </c>
      <c r="K14851" s="11">
        <f>Table__Master[[#This Row],[unit price]]*Table__Master[[#This Row],[Order qty]]</f>
        <v>404.34748721122742</v>
      </c>
      <c r="L14851" s="11">
        <f>Table__Master[[#This Row],[Revenue]]-(Table__Master[[#This Row],[unit cost]]*Table__Master[[#This Row],[Order qty]])</f>
        <v>115.52785348892212</v>
      </c>
    </row>
    <row r="14852" spans="1:12" x14ac:dyDescent="0.25">
      <c r="A14852" t="s">
        <v>15825</v>
      </c>
      <c r="B14852" s="3">
        <v>43957</v>
      </c>
      <c r="C14852" t="s">
        <v>964</v>
      </c>
      <c r="D14852" s="2" t="s">
        <v>962</v>
      </c>
      <c r="E14852">
        <v>4</v>
      </c>
      <c r="F14852">
        <v>25</v>
      </c>
      <c r="G14852">
        <v>15</v>
      </c>
      <c r="H14852">
        <v>5</v>
      </c>
      <c r="I14852" s="2">
        <v>503.45941525697708</v>
      </c>
      <c r="J14852" s="4">
        <v>359.61386804069792</v>
      </c>
      <c r="K14852" s="11">
        <f>Table__Master[[#This Row],[unit price]]*Table__Master[[#This Row],[Order qty]]</f>
        <v>2517.2970762848854</v>
      </c>
      <c r="L14852" s="11">
        <f>Table__Master[[#This Row],[Revenue]]-(Table__Master[[#This Row],[unit cost]]*Table__Master[[#This Row],[Order qty]])</f>
        <v>719.22773608139573</v>
      </c>
    </row>
    <row r="14853" spans="1:12" x14ac:dyDescent="0.25">
      <c r="A14853" t="s">
        <v>15826</v>
      </c>
      <c r="B14853" s="3">
        <v>43889</v>
      </c>
      <c r="C14853" t="s">
        <v>961</v>
      </c>
      <c r="D14853" s="2" t="s">
        <v>962</v>
      </c>
      <c r="E14853">
        <v>2</v>
      </c>
      <c r="F14853">
        <v>21</v>
      </c>
      <c r="G14853">
        <v>20</v>
      </c>
      <c r="H14853">
        <v>2</v>
      </c>
      <c r="I14853" s="2">
        <v>474.24247598648071</v>
      </c>
      <c r="J14853" s="4">
        <v>338.74462570462913</v>
      </c>
      <c r="K14853" s="11">
        <f>Table__Master[[#This Row],[unit price]]*Table__Master[[#This Row],[Order qty]]</f>
        <v>948.48495197296143</v>
      </c>
      <c r="L14853" s="11">
        <f>Table__Master[[#This Row],[Revenue]]-(Table__Master[[#This Row],[unit cost]]*Table__Master[[#This Row],[Order qty]])</f>
        <v>270.99570056370317</v>
      </c>
    </row>
    <row r="14854" spans="1:12" x14ac:dyDescent="0.25">
      <c r="A14854" t="s">
        <v>15827</v>
      </c>
      <c r="B14854" s="3">
        <v>43934</v>
      </c>
      <c r="C14854" t="s">
        <v>965</v>
      </c>
      <c r="D14854" s="2" t="s">
        <v>962</v>
      </c>
      <c r="E14854">
        <v>26</v>
      </c>
      <c r="F14854">
        <v>212</v>
      </c>
      <c r="G14854">
        <v>17</v>
      </c>
      <c r="H14854">
        <v>3</v>
      </c>
      <c r="I14854" s="2">
        <v>286.41056674718857</v>
      </c>
      <c r="J14854" s="4">
        <v>204.57897624799185</v>
      </c>
      <c r="K14854" s="11">
        <f>Table__Master[[#This Row],[unit price]]*Table__Master[[#This Row],[Order qty]]</f>
        <v>859.2317002415657</v>
      </c>
      <c r="L14854" s="11">
        <f>Table__Master[[#This Row],[Revenue]]-(Table__Master[[#This Row],[unit cost]]*Table__Master[[#This Row],[Order qty]])</f>
        <v>245.49477149759014</v>
      </c>
    </row>
    <row r="14855" spans="1:12" x14ac:dyDescent="0.25">
      <c r="A14855" t="s">
        <v>15828</v>
      </c>
      <c r="B14855" s="3">
        <v>43968</v>
      </c>
      <c r="C14855" t="s">
        <v>965</v>
      </c>
      <c r="D14855" s="2" t="s">
        <v>962</v>
      </c>
      <c r="E14855">
        <v>26</v>
      </c>
      <c r="F14855">
        <v>178</v>
      </c>
      <c r="G14855">
        <v>31</v>
      </c>
      <c r="H14855">
        <v>8</v>
      </c>
      <c r="I14855" s="2">
        <v>643.04197561740875</v>
      </c>
      <c r="J14855" s="4">
        <v>459.31569686957772</v>
      </c>
      <c r="K14855" s="11">
        <f>Table__Master[[#This Row],[unit price]]*Table__Master[[#This Row],[Order qty]]</f>
        <v>5144.33580493927</v>
      </c>
      <c r="L14855" s="11">
        <f>Table__Master[[#This Row],[Revenue]]-(Table__Master[[#This Row],[unit cost]]*Table__Master[[#This Row],[Order qty]])</f>
        <v>1469.8102299826483</v>
      </c>
    </row>
    <row r="14856" spans="1:12" x14ac:dyDescent="0.25">
      <c r="A14856" t="s">
        <v>15829</v>
      </c>
      <c r="B14856" s="3">
        <v>43843</v>
      </c>
      <c r="C14856" t="s">
        <v>963</v>
      </c>
      <c r="D14856" s="2" t="s">
        <v>962</v>
      </c>
      <c r="E14856">
        <v>21</v>
      </c>
      <c r="F14856">
        <v>198</v>
      </c>
      <c r="G14856">
        <v>25</v>
      </c>
      <c r="H14856">
        <v>9</v>
      </c>
      <c r="I14856" s="2">
        <v>287.67820554971695</v>
      </c>
      <c r="J14856" s="4">
        <v>205.48443253551213</v>
      </c>
      <c r="K14856" s="11">
        <f>Table__Master[[#This Row],[unit price]]*Table__Master[[#This Row],[Order qty]]</f>
        <v>2589.1038499474525</v>
      </c>
      <c r="L14856" s="11">
        <f>Table__Master[[#This Row],[Revenue]]-(Table__Master[[#This Row],[unit cost]]*Table__Master[[#This Row],[Order qty]])</f>
        <v>739.74395712784349</v>
      </c>
    </row>
    <row r="14857" spans="1:12" x14ac:dyDescent="0.25">
      <c r="A14857" t="s">
        <v>15830</v>
      </c>
      <c r="B14857" s="3">
        <v>43895</v>
      </c>
      <c r="C14857" t="s">
        <v>965</v>
      </c>
      <c r="D14857" s="2" t="s">
        <v>962</v>
      </c>
      <c r="E14857">
        <v>12</v>
      </c>
      <c r="F14857">
        <v>175</v>
      </c>
      <c r="G14857">
        <v>5</v>
      </c>
      <c r="H14857">
        <v>9</v>
      </c>
      <c r="I14857" s="2">
        <v>431.36564612388611</v>
      </c>
      <c r="J14857" s="4">
        <v>308.11831865991866</v>
      </c>
      <c r="K14857" s="11">
        <f>Table__Master[[#This Row],[unit price]]*Table__Master[[#This Row],[Order qty]]</f>
        <v>3882.290815114975</v>
      </c>
      <c r="L14857" s="11">
        <f>Table__Master[[#This Row],[Revenue]]-(Table__Master[[#This Row],[unit cost]]*Table__Master[[#This Row],[Order qty]])</f>
        <v>1109.225947175707</v>
      </c>
    </row>
    <row r="14858" spans="1:12" x14ac:dyDescent="0.25">
      <c r="A14858" t="s">
        <v>15831</v>
      </c>
      <c r="B14858" s="3">
        <v>43903</v>
      </c>
      <c r="C14858" t="s">
        <v>963</v>
      </c>
      <c r="D14858" s="2" t="s">
        <v>962</v>
      </c>
      <c r="E14858">
        <v>6</v>
      </c>
      <c r="F14858">
        <v>15</v>
      </c>
      <c r="G14858">
        <v>19</v>
      </c>
      <c r="H14858">
        <v>7</v>
      </c>
      <c r="I14858" s="2">
        <v>606.95243328809738</v>
      </c>
      <c r="J14858" s="4">
        <v>433.53745234864101</v>
      </c>
      <c r="K14858" s="11">
        <f>Table__Master[[#This Row],[unit price]]*Table__Master[[#This Row],[Order qty]]</f>
        <v>4248.6670330166817</v>
      </c>
      <c r="L14858" s="11">
        <f>Table__Master[[#This Row],[Revenue]]-(Table__Master[[#This Row],[unit cost]]*Table__Master[[#This Row],[Order qty]])</f>
        <v>1213.9048665761948</v>
      </c>
    </row>
    <row r="14859" spans="1:12" x14ac:dyDescent="0.25">
      <c r="A14859" t="s">
        <v>15832</v>
      </c>
      <c r="B14859" s="3">
        <v>43833</v>
      </c>
      <c r="C14859" t="s">
        <v>964</v>
      </c>
      <c r="D14859" s="2" t="s">
        <v>962</v>
      </c>
      <c r="E14859">
        <v>17</v>
      </c>
      <c r="F14859">
        <v>60</v>
      </c>
      <c r="G14859">
        <v>18</v>
      </c>
      <c r="H14859">
        <v>1</v>
      </c>
      <c r="I14859" s="2">
        <v>232.93224513530731</v>
      </c>
      <c r="J14859" s="4">
        <v>166.38017509664809</v>
      </c>
      <c r="K14859" s="11">
        <f>Table__Master[[#This Row],[unit price]]*Table__Master[[#This Row],[Order qty]]</f>
        <v>232.93224513530731</v>
      </c>
      <c r="L14859" s="11">
        <f>Table__Master[[#This Row],[Revenue]]-(Table__Master[[#This Row],[unit cost]]*Table__Master[[#This Row],[Order qty]])</f>
        <v>66.552070038659224</v>
      </c>
    </row>
    <row r="14860" spans="1:12" x14ac:dyDescent="0.25">
      <c r="A14860" t="s">
        <v>15833</v>
      </c>
      <c r="B14860" s="3">
        <v>43903</v>
      </c>
      <c r="C14860" t="s">
        <v>964</v>
      </c>
      <c r="D14860" s="2" t="s">
        <v>962</v>
      </c>
      <c r="E14860">
        <v>7</v>
      </c>
      <c r="F14860">
        <v>200</v>
      </c>
      <c r="G14860">
        <v>4</v>
      </c>
      <c r="H14860">
        <v>5</v>
      </c>
      <c r="I14860" s="2">
        <v>489.70978957414627</v>
      </c>
      <c r="J14860" s="4">
        <v>349.79270683867594</v>
      </c>
      <c r="K14860" s="11">
        <f>Table__Master[[#This Row],[unit price]]*Table__Master[[#This Row],[Order qty]]</f>
        <v>2448.5489478707314</v>
      </c>
      <c r="L14860" s="11">
        <f>Table__Master[[#This Row],[Revenue]]-(Table__Master[[#This Row],[unit cost]]*Table__Master[[#This Row],[Order qty]])</f>
        <v>699.58541367735165</v>
      </c>
    </row>
    <row r="14861" spans="1:12" x14ac:dyDescent="0.25">
      <c r="A14861" t="s">
        <v>15834</v>
      </c>
      <c r="B14861" s="3">
        <v>43875</v>
      </c>
      <c r="C14861" t="s">
        <v>965</v>
      </c>
      <c r="D14861" s="2" t="s">
        <v>962</v>
      </c>
      <c r="E14861">
        <v>4</v>
      </c>
      <c r="F14861">
        <v>217</v>
      </c>
      <c r="G14861">
        <v>31</v>
      </c>
      <c r="H14861">
        <v>4</v>
      </c>
      <c r="I14861" s="2">
        <v>530.41371631622314</v>
      </c>
      <c r="J14861" s="4">
        <v>378.86694022587369</v>
      </c>
      <c r="K14861" s="11">
        <f>Table__Master[[#This Row],[unit price]]*Table__Master[[#This Row],[Order qty]]</f>
        <v>2121.6548652648926</v>
      </c>
      <c r="L14861" s="11">
        <f>Table__Master[[#This Row],[Revenue]]-(Table__Master[[#This Row],[unit cost]]*Table__Master[[#This Row],[Order qty]])</f>
        <v>606.18710436139781</v>
      </c>
    </row>
    <row r="14862" spans="1:12" x14ac:dyDescent="0.25">
      <c r="A14862" t="s">
        <v>15835</v>
      </c>
      <c r="B14862" s="3">
        <v>43971</v>
      </c>
      <c r="C14862" t="s">
        <v>963</v>
      </c>
      <c r="D14862" s="2" t="s">
        <v>962</v>
      </c>
      <c r="E14862">
        <v>26</v>
      </c>
      <c r="F14862">
        <v>209</v>
      </c>
      <c r="G14862">
        <v>27</v>
      </c>
      <c r="H14862">
        <v>9</v>
      </c>
      <c r="I14862" s="2">
        <v>323.62975591421127</v>
      </c>
      <c r="J14862" s="4">
        <v>231.16411136729377</v>
      </c>
      <c r="K14862" s="11">
        <f>Table__Master[[#This Row],[unit price]]*Table__Master[[#This Row],[Order qty]]</f>
        <v>2912.6678032279015</v>
      </c>
      <c r="L14862" s="11">
        <f>Table__Master[[#This Row],[Revenue]]-(Table__Master[[#This Row],[unit cost]]*Table__Master[[#This Row],[Order qty]])</f>
        <v>832.19080092225749</v>
      </c>
    </row>
    <row r="14863" spans="1:12" x14ac:dyDescent="0.25">
      <c r="A14863" t="s">
        <v>15836</v>
      </c>
      <c r="B14863" s="3">
        <v>43945</v>
      </c>
      <c r="C14863" t="s">
        <v>963</v>
      </c>
      <c r="D14863" s="2" t="s">
        <v>962</v>
      </c>
      <c r="E14863">
        <v>17</v>
      </c>
      <c r="F14863">
        <v>78</v>
      </c>
      <c r="G14863">
        <v>38</v>
      </c>
      <c r="H14863">
        <v>7</v>
      </c>
      <c r="I14863" s="2">
        <v>164.68567764759064</v>
      </c>
      <c r="J14863" s="4">
        <v>117.63262689113618</v>
      </c>
      <c r="K14863" s="11">
        <f>Table__Master[[#This Row],[unit price]]*Table__Master[[#This Row],[Order qty]]</f>
        <v>1152.7997435331345</v>
      </c>
      <c r="L14863" s="11">
        <f>Table__Master[[#This Row],[Revenue]]-(Table__Master[[#This Row],[unit cost]]*Table__Master[[#This Row],[Order qty]])</f>
        <v>329.37135529518116</v>
      </c>
    </row>
    <row r="14864" spans="1:12" x14ac:dyDescent="0.25">
      <c r="A14864" t="s">
        <v>15837</v>
      </c>
      <c r="B14864" s="3">
        <v>43876</v>
      </c>
      <c r="C14864" t="s">
        <v>961</v>
      </c>
      <c r="D14864" s="2" t="s">
        <v>962</v>
      </c>
      <c r="E14864">
        <v>13</v>
      </c>
      <c r="F14864">
        <v>272</v>
      </c>
      <c r="G14864">
        <v>14</v>
      </c>
      <c r="H14864">
        <v>3</v>
      </c>
      <c r="I14864" s="2">
        <v>568.3432908654213</v>
      </c>
      <c r="J14864" s="4">
        <v>405.95949347530097</v>
      </c>
      <c r="K14864" s="11">
        <f>Table__Master[[#This Row],[unit price]]*Table__Master[[#This Row],[Order qty]]</f>
        <v>1705.0298725962639</v>
      </c>
      <c r="L14864" s="11">
        <f>Table__Master[[#This Row],[Revenue]]-(Table__Master[[#This Row],[unit cost]]*Table__Master[[#This Row],[Order qty]])</f>
        <v>487.15139217036085</v>
      </c>
    </row>
    <row r="14865" spans="1:12" x14ac:dyDescent="0.25">
      <c r="A14865" t="s">
        <v>15838</v>
      </c>
      <c r="B14865" s="3">
        <v>43982</v>
      </c>
      <c r="C14865" t="s">
        <v>961</v>
      </c>
      <c r="D14865" s="2" t="s">
        <v>962</v>
      </c>
      <c r="E14865">
        <v>4</v>
      </c>
      <c r="F14865">
        <v>83</v>
      </c>
      <c r="G14865">
        <v>36</v>
      </c>
      <c r="H14865">
        <v>3</v>
      </c>
      <c r="I14865" s="2">
        <v>297.08181595802307</v>
      </c>
      <c r="J14865" s="4">
        <v>212.20129711287365</v>
      </c>
      <c r="K14865" s="11">
        <f>Table__Master[[#This Row],[unit price]]*Table__Master[[#This Row],[Order qty]]</f>
        <v>891.24544787406921</v>
      </c>
      <c r="L14865" s="11">
        <f>Table__Master[[#This Row],[Revenue]]-(Table__Master[[#This Row],[unit cost]]*Table__Master[[#This Row],[Order qty]])</f>
        <v>254.64155653544822</v>
      </c>
    </row>
    <row r="14866" spans="1:12" x14ac:dyDescent="0.25">
      <c r="A14866" t="s">
        <v>15839</v>
      </c>
      <c r="B14866" s="3">
        <v>43919</v>
      </c>
      <c r="C14866" t="s">
        <v>961</v>
      </c>
      <c r="D14866" s="2" t="s">
        <v>962</v>
      </c>
      <c r="E14866">
        <v>5</v>
      </c>
      <c r="F14866">
        <v>91</v>
      </c>
      <c r="G14866">
        <v>9</v>
      </c>
      <c r="H14866">
        <v>5</v>
      </c>
      <c r="I14866" s="2">
        <v>640.16964644193649</v>
      </c>
      <c r="J14866" s="4">
        <v>457.26403317281182</v>
      </c>
      <c r="K14866" s="11">
        <f>Table__Master[[#This Row],[unit price]]*Table__Master[[#This Row],[Order qty]]</f>
        <v>3200.8482322096825</v>
      </c>
      <c r="L14866" s="11">
        <f>Table__Master[[#This Row],[Revenue]]-(Table__Master[[#This Row],[unit cost]]*Table__Master[[#This Row],[Order qty]])</f>
        <v>914.5280663456233</v>
      </c>
    </row>
    <row r="14867" spans="1:12" x14ac:dyDescent="0.25">
      <c r="A14867" t="s">
        <v>15840</v>
      </c>
      <c r="B14867" s="3">
        <v>43941</v>
      </c>
      <c r="C14867" t="s">
        <v>964</v>
      </c>
      <c r="D14867" s="2" t="s">
        <v>962</v>
      </c>
      <c r="E14867">
        <v>21</v>
      </c>
      <c r="F14867">
        <v>255</v>
      </c>
      <c r="G14867">
        <v>11</v>
      </c>
      <c r="H14867">
        <v>2</v>
      </c>
      <c r="I14867" s="2">
        <v>490.68343770503998</v>
      </c>
      <c r="J14867" s="4">
        <v>350.48816978931427</v>
      </c>
      <c r="K14867" s="11">
        <f>Table__Master[[#This Row],[unit price]]*Table__Master[[#This Row],[Order qty]]</f>
        <v>981.36687541007996</v>
      </c>
      <c r="L14867" s="11">
        <f>Table__Master[[#This Row],[Revenue]]-(Table__Master[[#This Row],[unit cost]]*Table__Master[[#This Row],[Order qty]])</f>
        <v>280.39053583145142</v>
      </c>
    </row>
    <row r="14868" spans="1:12" x14ac:dyDescent="0.25">
      <c r="A14868" t="s">
        <v>15841</v>
      </c>
      <c r="B14868" s="3">
        <v>43947</v>
      </c>
      <c r="C14868" t="s">
        <v>964</v>
      </c>
      <c r="D14868" s="2" t="s">
        <v>962</v>
      </c>
      <c r="E14868">
        <v>1</v>
      </c>
      <c r="F14868">
        <v>366</v>
      </c>
      <c r="G14868">
        <v>17</v>
      </c>
      <c r="H14868">
        <v>8</v>
      </c>
      <c r="I14868" s="2">
        <v>397.74771577119827</v>
      </c>
      <c r="J14868" s="4">
        <v>284.10551126514162</v>
      </c>
      <c r="K14868" s="11">
        <f>Table__Master[[#This Row],[unit price]]*Table__Master[[#This Row],[Order qty]]</f>
        <v>3181.9817261695862</v>
      </c>
      <c r="L14868" s="11">
        <f>Table__Master[[#This Row],[Revenue]]-(Table__Master[[#This Row],[unit cost]]*Table__Master[[#This Row],[Order qty]])</f>
        <v>909.13763604845326</v>
      </c>
    </row>
    <row r="14869" spans="1:12" x14ac:dyDescent="0.25">
      <c r="A14869" t="s">
        <v>15842</v>
      </c>
      <c r="B14869" s="3">
        <v>43932</v>
      </c>
      <c r="C14869" t="s">
        <v>965</v>
      </c>
      <c r="D14869" s="2" t="s">
        <v>962</v>
      </c>
      <c r="E14869">
        <v>16</v>
      </c>
      <c r="F14869">
        <v>218</v>
      </c>
      <c r="G14869">
        <v>34</v>
      </c>
      <c r="H14869">
        <v>10</v>
      </c>
      <c r="I14869" s="2">
        <v>515.92542600631714</v>
      </c>
      <c r="J14869" s="4">
        <v>368.51816143308372</v>
      </c>
      <c r="K14869" s="11">
        <f>Table__Master[[#This Row],[unit price]]*Table__Master[[#This Row],[Order qty]]</f>
        <v>5159.2542600631714</v>
      </c>
      <c r="L14869" s="11">
        <f>Table__Master[[#This Row],[Revenue]]-(Table__Master[[#This Row],[unit cost]]*Table__Master[[#This Row],[Order qty]])</f>
        <v>1474.0726457323344</v>
      </c>
    </row>
    <row r="14870" spans="1:12" x14ac:dyDescent="0.25">
      <c r="A14870" t="s">
        <v>15843</v>
      </c>
      <c r="B14870" s="3">
        <v>43923</v>
      </c>
      <c r="C14870" t="s">
        <v>963</v>
      </c>
      <c r="D14870" s="2" t="s">
        <v>962</v>
      </c>
      <c r="E14870">
        <v>21</v>
      </c>
      <c r="F14870">
        <v>364</v>
      </c>
      <c r="G14870">
        <v>4</v>
      </c>
      <c r="H14870">
        <v>10</v>
      </c>
      <c r="I14870" s="2">
        <v>486.71816200017929</v>
      </c>
      <c r="J14870" s="4">
        <v>347.65583000012811</v>
      </c>
      <c r="K14870" s="11">
        <f>Table__Master[[#This Row],[unit price]]*Table__Master[[#This Row],[Order qty]]</f>
        <v>4867.1816200017929</v>
      </c>
      <c r="L14870" s="11">
        <f>Table__Master[[#This Row],[Revenue]]-(Table__Master[[#This Row],[unit cost]]*Table__Master[[#This Row],[Order qty]])</f>
        <v>1390.6233200005117</v>
      </c>
    </row>
    <row r="14871" spans="1:12" x14ac:dyDescent="0.25">
      <c r="A14871" t="s">
        <v>15844</v>
      </c>
      <c r="B14871" s="3">
        <v>43951</v>
      </c>
      <c r="C14871" t="s">
        <v>963</v>
      </c>
      <c r="D14871" s="2" t="s">
        <v>962</v>
      </c>
      <c r="E14871">
        <v>9</v>
      </c>
      <c r="F14871">
        <v>62</v>
      </c>
      <c r="G14871">
        <v>27</v>
      </c>
      <c r="H14871">
        <v>9</v>
      </c>
      <c r="I14871" s="2">
        <v>569.04985392093658</v>
      </c>
      <c r="J14871" s="4">
        <v>406.46418137209758</v>
      </c>
      <c r="K14871" s="11">
        <f>Table__Master[[#This Row],[unit price]]*Table__Master[[#This Row],[Order qty]]</f>
        <v>5121.4486852884293</v>
      </c>
      <c r="L14871" s="11">
        <f>Table__Master[[#This Row],[Revenue]]-(Table__Master[[#This Row],[unit cost]]*Table__Master[[#This Row],[Order qty]])</f>
        <v>1463.2710529395508</v>
      </c>
    </row>
    <row r="14872" spans="1:12" x14ac:dyDescent="0.25">
      <c r="A14872" t="s">
        <v>15845</v>
      </c>
      <c r="B14872" s="3">
        <v>43890</v>
      </c>
      <c r="C14872" t="s">
        <v>964</v>
      </c>
      <c r="D14872" s="2" t="s">
        <v>962</v>
      </c>
      <c r="E14872">
        <v>10</v>
      </c>
      <c r="F14872">
        <v>260</v>
      </c>
      <c r="G14872">
        <v>30</v>
      </c>
      <c r="H14872">
        <v>3</v>
      </c>
      <c r="I14872" s="2">
        <v>431.86257845163345</v>
      </c>
      <c r="J14872" s="4">
        <v>308.47327032259534</v>
      </c>
      <c r="K14872" s="11">
        <f>Table__Master[[#This Row],[unit price]]*Table__Master[[#This Row],[Order qty]]</f>
        <v>1295.5877353549004</v>
      </c>
      <c r="L14872" s="11">
        <f>Table__Master[[#This Row],[Revenue]]-(Table__Master[[#This Row],[unit cost]]*Table__Master[[#This Row],[Order qty]])</f>
        <v>370.16792438711434</v>
      </c>
    </row>
    <row r="14873" spans="1:12" x14ac:dyDescent="0.25">
      <c r="A14873" t="s">
        <v>15846</v>
      </c>
      <c r="B14873" s="3">
        <v>43921</v>
      </c>
      <c r="C14873" t="s">
        <v>965</v>
      </c>
      <c r="D14873" s="2" t="s">
        <v>962</v>
      </c>
      <c r="E14873">
        <v>24</v>
      </c>
      <c r="F14873">
        <v>115</v>
      </c>
      <c r="G14873">
        <v>14</v>
      </c>
      <c r="H14873">
        <v>4</v>
      </c>
      <c r="I14873" s="2">
        <v>232.1885039806366</v>
      </c>
      <c r="J14873" s="4">
        <v>165.84893141474043</v>
      </c>
      <c r="K14873" s="11">
        <f>Table__Master[[#This Row],[unit price]]*Table__Master[[#This Row],[Order qty]]</f>
        <v>928.75401592254639</v>
      </c>
      <c r="L14873" s="11">
        <f>Table__Master[[#This Row],[Revenue]]-(Table__Master[[#This Row],[unit cost]]*Table__Master[[#This Row],[Order qty]])</f>
        <v>265.35829026358465</v>
      </c>
    </row>
    <row r="14874" spans="1:12" x14ac:dyDescent="0.25">
      <c r="A14874" t="s">
        <v>15847</v>
      </c>
      <c r="B14874" s="3">
        <v>43936</v>
      </c>
      <c r="C14874" t="s">
        <v>965</v>
      </c>
      <c r="D14874" s="2" t="s">
        <v>962</v>
      </c>
      <c r="E14874">
        <v>2</v>
      </c>
      <c r="F14874">
        <v>188</v>
      </c>
      <c r="G14874">
        <v>21</v>
      </c>
      <c r="H14874">
        <v>3</v>
      </c>
      <c r="I14874" s="2">
        <v>504.35593003034592</v>
      </c>
      <c r="J14874" s="4">
        <v>360.2542357359614</v>
      </c>
      <c r="K14874" s="11">
        <f>Table__Master[[#This Row],[unit price]]*Table__Master[[#This Row],[Order qty]]</f>
        <v>1513.0677900910378</v>
      </c>
      <c r="L14874" s="11">
        <f>Table__Master[[#This Row],[Revenue]]-(Table__Master[[#This Row],[unit cost]]*Table__Master[[#This Row],[Order qty]])</f>
        <v>432.30508288315355</v>
      </c>
    </row>
    <row r="14875" spans="1:12" x14ac:dyDescent="0.25">
      <c r="A14875" t="s">
        <v>15848</v>
      </c>
      <c r="B14875" s="3">
        <v>43858</v>
      </c>
      <c r="C14875" t="s">
        <v>964</v>
      </c>
      <c r="D14875" s="2" t="s">
        <v>962</v>
      </c>
      <c r="E14875">
        <v>26</v>
      </c>
      <c r="F14875">
        <v>299</v>
      </c>
      <c r="G14875">
        <v>23</v>
      </c>
      <c r="H14875">
        <v>8</v>
      </c>
      <c r="I14875" s="2">
        <v>637.10554397106171</v>
      </c>
      <c r="J14875" s="4">
        <v>455.07538855075842</v>
      </c>
      <c r="K14875" s="11">
        <f>Table__Master[[#This Row],[unit price]]*Table__Master[[#This Row],[Order qty]]</f>
        <v>5096.8443517684937</v>
      </c>
      <c r="L14875" s="11">
        <f>Table__Master[[#This Row],[Revenue]]-(Table__Master[[#This Row],[unit cost]]*Table__Master[[#This Row],[Order qty]])</f>
        <v>1456.2412433624263</v>
      </c>
    </row>
    <row r="14876" spans="1:12" x14ac:dyDescent="0.25">
      <c r="A14876" t="s">
        <v>15849</v>
      </c>
      <c r="B14876" s="3">
        <v>43912</v>
      </c>
      <c r="C14876" t="s">
        <v>961</v>
      </c>
      <c r="D14876" s="2" t="s">
        <v>962</v>
      </c>
      <c r="E14876">
        <v>11</v>
      </c>
      <c r="F14876">
        <v>142</v>
      </c>
      <c r="G14876">
        <v>9</v>
      </c>
      <c r="H14876">
        <v>5</v>
      </c>
      <c r="I14876" s="2">
        <v>491.03852587938309</v>
      </c>
      <c r="J14876" s="4">
        <v>350.7418041995594</v>
      </c>
      <c r="K14876" s="11">
        <f>Table__Master[[#This Row],[unit price]]*Table__Master[[#This Row],[Order qty]]</f>
        <v>2455.1926293969154</v>
      </c>
      <c r="L14876" s="11">
        <f>Table__Master[[#This Row],[Revenue]]-(Table__Master[[#This Row],[unit cost]]*Table__Master[[#This Row],[Order qty]])</f>
        <v>701.48360839911857</v>
      </c>
    </row>
    <row r="14877" spans="1:12" x14ac:dyDescent="0.25">
      <c r="A14877" t="s">
        <v>15850</v>
      </c>
      <c r="B14877" s="3">
        <v>43904</v>
      </c>
      <c r="C14877" t="s">
        <v>964</v>
      </c>
      <c r="D14877" s="2" t="s">
        <v>962</v>
      </c>
      <c r="E14877">
        <v>5</v>
      </c>
      <c r="F14877">
        <v>246</v>
      </c>
      <c r="G14877">
        <v>3</v>
      </c>
      <c r="H14877">
        <v>4</v>
      </c>
      <c r="I14877" s="2">
        <v>391.8816089630127</v>
      </c>
      <c r="J14877" s="4">
        <v>279.91543497358049</v>
      </c>
      <c r="K14877" s="11">
        <f>Table__Master[[#This Row],[unit price]]*Table__Master[[#This Row],[Order qty]]</f>
        <v>1567.5264358520508</v>
      </c>
      <c r="L14877" s="11">
        <f>Table__Master[[#This Row],[Revenue]]-(Table__Master[[#This Row],[unit cost]]*Table__Master[[#This Row],[Order qty]])</f>
        <v>447.86469595772883</v>
      </c>
    </row>
    <row r="14878" spans="1:12" x14ac:dyDescent="0.25">
      <c r="A14878" t="s">
        <v>15851</v>
      </c>
      <c r="B14878" s="3">
        <v>43873</v>
      </c>
      <c r="C14878" t="s">
        <v>965</v>
      </c>
      <c r="D14878" s="2" t="s">
        <v>962</v>
      </c>
      <c r="E14878">
        <v>15</v>
      </c>
      <c r="F14878">
        <v>188</v>
      </c>
      <c r="G14878">
        <v>6</v>
      </c>
      <c r="H14878">
        <v>3</v>
      </c>
      <c r="I14878" s="2">
        <v>641.86377328634262</v>
      </c>
      <c r="J14878" s="4">
        <v>458.47412377595907</v>
      </c>
      <c r="K14878" s="11">
        <f>Table__Master[[#This Row],[unit price]]*Table__Master[[#This Row],[Order qty]]</f>
        <v>1925.5913198590279</v>
      </c>
      <c r="L14878" s="11">
        <f>Table__Master[[#This Row],[Revenue]]-(Table__Master[[#This Row],[unit cost]]*Table__Master[[#This Row],[Order qty]])</f>
        <v>550.16894853115059</v>
      </c>
    </row>
    <row r="14879" spans="1:12" x14ac:dyDescent="0.25">
      <c r="A14879" t="s">
        <v>15852</v>
      </c>
      <c r="B14879" s="3">
        <v>43966</v>
      </c>
      <c r="C14879" t="s">
        <v>963</v>
      </c>
      <c r="D14879" s="2" t="s">
        <v>962</v>
      </c>
      <c r="E14879">
        <v>9</v>
      </c>
      <c r="F14879">
        <v>309</v>
      </c>
      <c r="G14879">
        <v>36</v>
      </c>
      <c r="H14879">
        <v>4</v>
      </c>
      <c r="I14879" s="2">
        <v>504.07053959369659</v>
      </c>
      <c r="J14879" s="4">
        <v>360.05038542406902</v>
      </c>
      <c r="K14879" s="11">
        <f>Table__Master[[#This Row],[unit price]]*Table__Master[[#This Row],[Order qty]]</f>
        <v>2016.2821583747864</v>
      </c>
      <c r="L14879" s="11">
        <f>Table__Master[[#This Row],[Revenue]]-(Table__Master[[#This Row],[unit cost]]*Table__Master[[#This Row],[Order qty]])</f>
        <v>576.0806166785103</v>
      </c>
    </row>
    <row r="14880" spans="1:12" x14ac:dyDescent="0.25">
      <c r="A14880" t="s">
        <v>15853</v>
      </c>
      <c r="B14880" s="3">
        <v>43870</v>
      </c>
      <c r="C14880" t="s">
        <v>965</v>
      </c>
      <c r="D14880" s="2" t="s">
        <v>962</v>
      </c>
      <c r="E14880">
        <v>11</v>
      </c>
      <c r="F14880">
        <v>175</v>
      </c>
      <c r="G14880">
        <v>31</v>
      </c>
      <c r="H14880">
        <v>1</v>
      </c>
      <c r="I14880" s="2">
        <v>176.92796283960342</v>
      </c>
      <c r="J14880" s="4">
        <v>126.37711631400245</v>
      </c>
      <c r="K14880" s="11">
        <f>Table__Master[[#This Row],[unit price]]*Table__Master[[#This Row],[Order qty]]</f>
        <v>176.92796283960342</v>
      </c>
      <c r="L14880" s="11">
        <f>Table__Master[[#This Row],[Revenue]]-(Table__Master[[#This Row],[unit cost]]*Table__Master[[#This Row],[Order qty]])</f>
        <v>50.550846525600974</v>
      </c>
    </row>
    <row r="14881" spans="1:12" x14ac:dyDescent="0.25">
      <c r="A14881" t="s">
        <v>15854</v>
      </c>
      <c r="B14881" s="3">
        <v>43980</v>
      </c>
      <c r="C14881" t="s">
        <v>964</v>
      </c>
      <c r="D14881" s="2" t="s">
        <v>962</v>
      </c>
      <c r="E14881">
        <v>9</v>
      </c>
      <c r="F14881">
        <v>51</v>
      </c>
      <c r="G14881">
        <v>43</v>
      </c>
      <c r="H14881">
        <v>2</v>
      </c>
      <c r="I14881" s="2">
        <v>593.11002659797668</v>
      </c>
      <c r="J14881" s="4">
        <v>423.6500189985548</v>
      </c>
      <c r="K14881" s="11">
        <f>Table__Master[[#This Row],[unit price]]*Table__Master[[#This Row],[Order qty]]</f>
        <v>1186.2200531959534</v>
      </c>
      <c r="L14881" s="11">
        <f>Table__Master[[#This Row],[Revenue]]-(Table__Master[[#This Row],[unit cost]]*Table__Master[[#This Row],[Order qty]])</f>
        <v>338.92001519884377</v>
      </c>
    </row>
    <row r="14882" spans="1:12" x14ac:dyDescent="0.25">
      <c r="A14882" t="s">
        <v>15855</v>
      </c>
      <c r="B14882" s="3">
        <v>43982</v>
      </c>
      <c r="C14882" t="s">
        <v>965</v>
      </c>
      <c r="D14882" s="2" t="s">
        <v>962</v>
      </c>
      <c r="E14882">
        <v>16</v>
      </c>
      <c r="F14882">
        <v>52</v>
      </c>
      <c r="G14882">
        <v>1</v>
      </c>
      <c r="H14882">
        <v>6</v>
      </c>
      <c r="I14882" s="2">
        <v>382.73833483457565</v>
      </c>
      <c r="J14882" s="4">
        <v>273.38452488183975</v>
      </c>
      <c r="K14882" s="11">
        <f>Table__Master[[#This Row],[unit price]]*Table__Master[[#This Row],[Order qty]]</f>
        <v>2296.4300090074539</v>
      </c>
      <c r="L14882" s="11">
        <f>Table__Master[[#This Row],[Revenue]]-(Table__Master[[#This Row],[unit cost]]*Table__Master[[#This Row],[Order qty]])</f>
        <v>656.12285971641541</v>
      </c>
    </row>
    <row r="14883" spans="1:12" x14ac:dyDescent="0.25">
      <c r="A14883" t="s">
        <v>15856</v>
      </c>
      <c r="B14883" s="3">
        <v>43882</v>
      </c>
      <c r="C14883" t="s">
        <v>965</v>
      </c>
      <c r="D14883" s="2" t="s">
        <v>962</v>
      </c>
      <c r="E14883">
        <v>13</v>
      </c>
      <c r="F14883">
        <v>42</v>
      </c>
      <c r="G14883">
        <v>1</v>
      </c>
      <c r="H14883">
        <v>10</v>
      </c>
      <c r="I14883" s="2">
        <v>373.0174115896225</v>
      </c>
      <c r="J14883" s="4">
        <v>266.44100827830181</v>
      </c>
      <c r="K14883" s="11">
        <f>Table__Master[[#This Row],[unit price]]*Table__Master[[#This Row],[Order qty]]</f>
        <v>3730.174115896225</v>
      </c>
      <c r="L14883" s="11">
        <f>Table__Master[[#This Row],[Revenue]]-(Table__Master[[#This Row],[unit cost]]*Table__Master[[#This Row],[Order qty]])</f>
        <v>1065.764033113207</v>
      </c>
    </row>
    <row r="14884" spans="1:12" x14ac:dyDescent="0.25">
      <c r="A14884" t="s">
        <v>15857</v>
      </c>
      <c r="B14884" s="3">
        <v>43889</v>
      </c>
      <c r="C14884" t="s">
        <v>965</v>
      </c>
      <c r="D14884" s="2" t="s">
        <v>962</v>
      </c>
      <c r="E14884">
        <v>1</v>
      </c>
      <c r="F14884">
        <v>163</v>
      </c>
      <c r="G14884">
        <v>16</v>
      </c>
      <c r="H14884">
        <v>4</v>
      </c>
      <c r="I14884" s="2">
        <v>414.62567692995071</v>
      </c>
      <c r="J14884" s="4">
        <v>296.16119780710767</v>
      </c>
      <c r="K14884" s="11">
        <f>Table__Master[[#This Row],[unit price]]*Table__Master[[#This Row],[Order qty]]</f>
        <v>1658.5027077198029</v>
      </c>
      <c r="L14884" s="11">
        <f>Table__Master[[#This Row],[Revenue]]-(Table__Master[[#This Row],[unit cost]]*Table__Master[[#This Row],[Order qty]])</f>
        <v>473.85791649137218</v>
      </c>
    </row>
    <row r="14885" spans="1:12" x14ac:dyDescent="0.25">
      <c r="A14885" t="s">
        <v>15858</v>
      </c>
      <c r="B14885" s="3">
        <v>43897</v>
      </c>
      <c r="C14885" t="s">
        <v>963</v>
      </c>
      <c r="D14885" s="2" t="s">
        <v>962</v>
      </c>
      <c r="E14885">
        <v>10</v>
      </c>
      <c r="F14885">
        <v>51</v>
      </c>
      <c r="G14885">
        <v>38</v>
      </c>
      <c r="H14885">
        <v>4</v>
      </c>
      <c r="I14885" s="2">
        <v>471.65189409255981</v>
      </c>
      <c r="J14885" s="4">
        <v>336.89421006611417</v>
      </c>
      <c r="K14885" s="11">
        <f>Table__Master[[#This Row],[unit price]]*Table__Master[[#This Row],[Order qty]]</f>
        <v>1886.6075763702393</v>
      </c>
      <c r="L14885" s="11">
        <f>Table__Master[[#This Row],[Revenue]]-(Table__Master[[#This Row],[unit cost]]*Table__Master[[#This Row],[Order qty]])</f>
        <v>539.03073610578258</v>
      </c>
    </row>
    <row r="14886" spans="1:12" x14ac:dyDescent="0.25">
      <c r="A14886" t="s">
        <v>15859</v>
      </c>
      <c r="B14886" s="3">
        <v>43887</v>
      </c>
      <c r="C14886" t="s">
        <v>963</v>
      </c>
      <c r="D14886" s="2" t="s">
        <v>962</v>
      </c>
      <c r="E14886">
        <v>5</v>
      </c>
      <c r="F14886">
        <v>255</v>
      </c>
      <c r="G14886">
        <v>38</v>
      </c>
      <c r="H14886">
        <v>5</v>
      </c>
      <c r="I14886" s="2">
        <v>600.45770305395126</v>
      </c>
      <c r="J14886" s="4">
        <v>428.89835932425092</v>
      </c>
      <c r="K14886" s="11">
        <f>Table__Master[[#This Row],[unit price]]*Table__Master[[#This Row],[Order qty]]</f>
        <v>3002.2885152697563</v>
      </c>
      <c r="L14886" s="11">
        <f>Table__Master[[#This Row],[Revenue]]-(Table__Master[[#This Row],[unit cost]]*Table__Master[[#This Row],[Order qty]])</f>
        <v>857.79671864850161</v>
      </c>
    </row>
    <row r="14887" spans="1:12" x14ac:dyDescent="0.25">
      <c r="A14887" t="s">
        <v>15860</v>
      </c>
      <c r="B14887" s="3">
        <v>43867</v>
      </c>
      <c r="C14887" t="s">
        <v>963</v>
      </c>
      <c r="D14887" s="2" t="s">
        <v>962</v>
      </c>
      <c r="E14887">
        <v>2</v>
      </c>
      <c r="F14887">
        <v>19</v>
      </c>
      <c r="G14887">
        <v>24</v>
      </c>
      <c r="H14887">
        <v>7</v>
      </c>
      <c r="I14887" s="2">
        <v>285.07439482212067</v>
      </c>
      <c r="J14887" s="4">
        <v>203.6245677300862</v>
      </c>
      <c r="K14887" s="11">
        <f>Table__Master[[#This Row],[unit price]]*Table__Master[[#This Row],[Order qty]]</f>
        <v>1995.5207637548447</v>
      </c>
      <c r="L14887" s="11">
        <f>Table__Master[[#This Row],[Revenue]]-(Table__Master[[#This Row],[unit cost]]*Table__Master[[#This Row],[Order qty]])</f>
        <v>570.14878964424133</v>
      </c>
    </row>
    <row r="14888" spans="1:12" x14ac:dyDescent="0.25">
      <c r="A14888" t="s">
        <v>15861</v>
      </c>
      <c r="B14888" s="3">
        <v>43958</v>
      </c>
      <c r="C14888" t="s">
        <v>964</v>
      </c>
      <c r="D14888" s="2" t="s">
        <v>962</v>
      </c>
      <c r="E14888">
        <v>16</v>
      </c>
      <c r="F14888">
        <v>35</v>
      </c>
      <c r="G14888">
        <v>22</v>
      </c>
      <c r="H14888">
        <v>9</v>
      </c>
      <c r="I14888" s="2">
        <v>611.05946356058121</v>
      </c>
      <c r="J14888" s="4">
        <v>436.47104540041516</v>
      </c>
      <c r="K14888" s="11">
        <f>Table__Master[[#This Row],[unit price]]*Table__Master[[#This Row],[Order qty]]</f>
        <v>5499.5351720452309</v>
      </c>
      <c r="L14888" s="11">
        <f>Table__Master[[#This Row],[Revenue]]-(Table__Master[[#This Row],[unit cost]]*Table__Master[[#This Row],[Order qty]])</f>
        <v>1571.2957634414943</v>
      </c>
    </row>
    <row r="14889" spans="1:12" x14ac:dyDescent="0.25">
      <c r="A14889" t="s">
        <v>15862</v>
      </c>
      <c r="B14889" s="3">
        <v>43968</v>
      </c>
      <c r="C14889" t="s">
        <v>963</v>
      </c>
      <c r="D14889" s="2" t="s">
        <v>962</v>
      </c>
      <c r="E14889">
        <v>25</v>
      </c>
      <c r="F14889">
        <v>21</v>
      </c>
      <c r="G14889">
        <v>37</v>
      </c>
      <c r="H14889">
        <v>7</v>
      </c>
      <c r="I14889" s="2">
        <v>209.78632521629333</v>
      </c>
      <c r="J14889" s="4">
        <v>149.84737515449524</v>
      </c>
      <c r="K14889" s="11">
        <f>Table__Master[[#This Row],[unit price]]*Table__Master[[#This Row],[Order qty]]</f>
        <v>1468.5042765140533</v>
      </c>
      <c r="L14889" s="11">
        <f>Table__Master[[#This Row],[Revenue]]-(Table__Master[[#This Row],[unit cost]]*Table__Master[[#This Row],[Order qty]])</f>
        <v>419.57265043258667</v>
      </c>
    </row>
    <row r="14890" spans="1:12" x14ac:dyDescent="0.25">
      <c r="A14890" t="s">
        <v>15863</v>
      </c>
      <c r="B14890" s="3">
        <v>43952</v>
      </c>
      <c r="C14890" t="s">
        <v>964</v>
      </c>
      <c r="D14890" s="2" t="s">
        <v>962</v>
      </c>
      <c r="E14890">
        <v>18</v>
      </c>
      <c r="F14890">
        <v>211</v>
      </c>
      <c r="G14890">
        <v>43</v>
      </c>
      <c r="H14890">
        <v>1</v>
      </c>
      <c r="I14890" s="2">
        <v>528.9970366358757</v>
      </c>
      <c r="J14890" s="4">
        <v>377.85502616848265</v>
      </c>
      <c r="K14890" s="11">
        <f>Table__Master[[#This Row],[unit price]]*Table__Master[[#This Row],[Order qty]]</f>
        <v>528.9970366358757</v>
      </c>
      <c r="L14890" s="11">
        <f>Table__Master[[#This Row],[Revenue]]-(Table__Master[[#This Row],[unit cost]]*Table__Master[[#This Row],[Order qty]])</f>
        <v>151.14201046739305</v>
      </c>
    </row>
    <row r="14891" spans="1:12" x14ac:dyDescent="0.25">
      <c r="A14891" t="s">
        <v>15864</v>
      </c>
      <c r="B14891" s="3">
        <v>43944</v>
      </c>
      <c r="C14891" t="s">
        <v>964</v>
      </c>
      <c r="D14891" s="2" t="s">
        <v>962</v>
      </c>
      <c r="E14891">
        <v>5</v>
      </c>
      <c r="F14891">
        <v>279</v>
      </c>
      <c r="G14891">
        <v>15</v>
      </c>
      <c r="H14891">
        <v>7</v>
      </c>
      <c r="I14891" s="2">
        <v>189.87851321697235</v>
      </c>
      <c r="J14891" s="4">
        <v>135.62750944069455</v>
      </c>
      <c r="K14891" s="11">
        <f>Table__Master[[#This Row],[unit price]]*Table__Master[[#This Row],[Order qty]]</f>
        <v>1329.1495925188065</v>
      </c>
      <c r="L14891" s="11">
        <f>Table__Master[[#This Row],[Revenue]]-(Table__Master[[#This Row],[unit cost]]*Table__Master[[#This Row],[Order qty]])</f>
        <v>379.75702643394459</v>
      </c>
    </row>
    <row r="14892" spans="1:12" x14ac:dyDescent="0.25">
      <c r="A14892" t="s">
        <v>15865</v>
      </c>
      <c r="B14892" s="3">
        <v>43860</v>
      </c>
      <c r="C14892" t="s">
        <v>964</v>
      </c>
      <c r="D14892" s="2" t="s">
        <v>962</v>
      </c>
      <c r="E14892">
        <v>22</v>
      </c>
      <c r="F14892">
        <v>60</v>
      </c>
      <c r="G14892">
        <v>41</v>
      </c>
      <c r="H14892">
        <v>7</v>
      </c>
      <c r="I14892" s="2">
        <v>447.63075095415115</v>
      </c>
      <c r="J14892" s="4">
        <v>319.73625068153655</v>
      </c>
      <c r="K14892" s="11">
        <f>Table__Master[[#This Row],[unit price]]*Table__Master[[#This Row],[Order qty]]</f>
        <v>3133.4152566790581</v>
      </c>
      <c r="L14892" s="11">
        <f>Table__Master[[#This Row],[Revenue]]-(Table__Master[[#This Row],[unit cost]]*Table__Master[[#This Row],[Order qty]])</f>
        <v>895.26150190830231</v>
      </c>
    </row>
    <row r="14893" spans="1:12" x14ac:dyDescent="0.25">
      <c r="A14893" t="s">
        <v>15866</v>
      </c>
      <c r="B14893" s="3">
        <v>43895</v>
      </c>
      <c r="C14893" t="s">
        <v>961</v>
      </c>
      <c r="D14893" s="2" t="s">
        <v>962</v>
      </c>
      <c r="E14893">
        <v>24</v>
      </c>
      <c r="F14893">
        <v>187</v>
      </c>
      <c r="G14893">
        <v>12</v>
      </c>
      <c r="H14893">
        <v>2</v>
      </c>
      <c r="I14893" s="2">
        <v>168.3715353012085</v>
      </c>
      <c r="J14893" s="4">
        <v>120.26538235800608</v>
      </c>
      <c r="K14893" s="11">
        <f>Table__Master[[#This Row],[unit price]]*Table__Master[[#This Row],[Order qty]]</f>
        <v>336.74307060241699</v>
      </c>
      <c r="L14893" s="11">
        <f>Table__Master[[#This Row],[Revenue]]-(Table__Master[[#This Row],[unit cost]]*Table__Master[[#This Row],[Order qty]])</f>
        <v>96.212305886404835</v>
      </c>
    </row>
    <row r="14894" spans="1:12" x14ac:dyDescent="0.25">
      <c r="A14894" t="s">
        <v>15867</v>
      </c>
      <c r="B14894" s="3">
        <v>43939</v>
      </c>
      <c r="C14894" t="s">
        <v>963</v>
      </c>
      <c r="D14894" s="2" t="s">
        <v>962</v>
      </c>
      <c r="E14894">
        <v>4</v>
      </c>
      <c r="F14894">
        <v>179</v>
      </c>
      <c r="G14894">
        <v>31</v>
      </c>
      <c r="H14894">
        <v>6</v>
      </c>
      <c r="I14894" s="2">
        <v>369.59418958425522</v>
      </c>
      <c r="J14894" s="4">
        <v>263.99584970303948</v>
      </c>
      <c r="K14894" s="11">
        <f>Table__Master[[#This Row],[unit price]]*Table__Master[[#This Row],[Order qty]]</f>
        <v>2217.5651375055313</v>
      </c>
      <c r="L14894" s="11">
        <f>Table__Master[[#This Row],[Revenue]]-(Table__Master[[#This Row],[unit cost]]*Table__Master[[#This Row],[Order qty]])</f>
        <v>633.59003928729453</v>
      </c>
    </row>
    <row r="14895" spans="1:12" x14ac:dyDescent="0.25">
      <c r="A14895" t="s">
        <v>15868</v>
      </c>
      <c r="B14895" s="3">
        <v>43960</v>
      </c>
      <c r="C14895" t="s">
        <v>961</v>
      </c>
      <c r="D14895" s="2" t="s">
        <v>962</v>
      </c>
      <c r="E14895">
        <v>24</v>
      </c>
      <c r="F14895">
        <v>161</v>
      </c>
      <c r="G14895">
        <v>36</v>
      </c>
      <c r="H14895">
        <v>2</v>
      </c>
      <c r="I14895" s="2">
        <v>642.2787047624588</v>
      </c>
      <c r="J14895" s="4">
        <v>458.77050340175634</v>
      </c>
      <c r="K14895" s="11">
        <f>Table__Master[[#This Row],[unit price]]*Table__Master[[#This Row],[Order qty]]</f>
        <v>1284.5574095249176</v>
      </c>
      <c r="L14895" s="11">
        <f>Table__Master[[#This Row],[Revenue]]-(Table__Master[[#This Row],[unit cost]]*Table__Master[[#This Row],[Order qty]])</f>
        <v>367.01640272140492</v>
      </c>
    </row>
    <row r="14896" spans="1:12" x14ac:dyDescent="0.25">
      <c r="A14896" t="s">
        <v>15869</v>
      </c>
      <c r="B14896" s="3">
        <v>43915</v>
      </c>
      <c r="C14896" t="s">
        <v>963</v>
      </c>
      <c r="D14896" s="2" t="s">
        <v>962</v>
      </c>
      <c r="E14896">
        <v>12</v>
      </c>
      <c r="F14896">
        <v>48</v>
      </c>
      <c r="G14896">
        <v>34</v>
      </c>
      <c r="H14896">
        <v>4</v>
      </c>
      <c r="I14896" s="2">
        <v>295.1052251458168</v>
      </c>
      <c r="J14896" s="4">
        <v>210.78944653272629</v>
      </c>
      <c r="K14896" s="11">
        <f>Table__Master[[#This Row],[unit price]]*Table__Master[[#This Row],[Order qty]]</f>
        <v>1180.4209005832672</v>
      </c>
      <c r="L14896" s="11">
        <f>Table__Master[[#This Row],[Revenue]]-(Table__Master[[#This Row],[unit cost]]*Table__Master[[#This Row],[Order qty]])</f>
        <v>337.26311445236206</v>
      </c>
    </row>
    <row r="14897" spans="1:12" x14ac:dyDescent="0.25">
      <c r="A14897" t="s">
        <v>15870</v>
      </c>
      <c r="B14897" s="3">
        <v>43911</v>
      </c>
      <c r="C14897" t="s">
        <v>965</v>
      </c>
      <c r="D14897" s="2" t="s">
        <v>962</v>
      </c>
      <c r="E14897">
        <v>19</v>
      </c>
      <c r="F14897">
        <v>319</v>
      </c>
      <c r="G14897">
        <v>24</v>
      </c>
      <c r="H14897">
        <v>2</v>
      </c>
      <c r="I14897" s="2">
        <v>644.17296624183655</v>
      </c>
      <c r="J14897" s="4">
        <v>460.12354731559759</v>
      </c>
      <c r="K14897" s="11">
        <f>Table__Master[[#This Row],[unit price]]*Table__Master[[#This Row],[Order qty]]</f>
        <v>1288.3459324836731</v>
      </c>
      <c r="L14897" s="11">
        <f>Table__Master[[#This Row],[Revenue]]-(Table__Master[[#This Row],[unit cost]]*Table__Master[[#This Row],[Order qty]])</f>
        <v>368.09883785247791</v>
      </c>
    </row>
    <row r="14898" spans="1:12" x14ac:dyDescent="0.25">
      <c r="A14898" t="s">
        <v>15871</v>
      </c>
      <c r="B14898" s="3">
        <v>43841</v>
      </c>
      <c r="C14898" t="s">
        <v>963</v>
      </c>
      <c r="D14898" s="2" t="s">
        <v>962</v>
      </c>
      <c r="E14898">
        <v>21</v>
      </c>
      <c r="F14898">
        <v>330</v>
      </c>
      <c r="G14898">
        <v>37</v>
      </c>
      <c r="H14898">
        <v>9</v>
      </c>
      <c r="I14898" s="2">
        <v>515.76533621549606</v>
      </c>
      <c r="J14898" s="4">
        <v>368.40381158249721</v>
      </c>
      <c r="K14898" s="11">
        <f>Table__Master[[#This Row],[unit price]]*Table__Master[[#This Row],[Order qty]]</f>
        <v>4641.8880259394646</v>
      </c>
      <c r="L14898" s="11">
        <f>Table__Master[[#This Row],[Revenue]]-(Table__Master[[#This Row],[unit cost]]*Table__Master[[#This Row],[Order qty]])</f>
        <v>1326.2537216969895</v>
      </c>
    </row>
    <row r="14899" spans="1:12" x14ac:dyDescent="0.25">
      <c r="A14899" t="s">
        <v>15872</v>
      </c>
      <c r="B14899" s="3">
        <v>43834</v>
      </c>
      <c r="C14899" t="s">
        <v>963</v>
      </c>
      <c r="D14899" s="2" t="s">
        <v>962</v>
      </c>
      <c r="E14899">
        <v>25</v>
      </c>
      <c r="F14899">
        <v>367</v>
      </c>
      <c r="G14899">
        <v>45</v>
      </c>
      <c r="H14899">
        <v>6</v>
      </c>
      <c r="I14899" s="2">
        <v>618.28894650936127</v>
      </c>
      <c r="J14899" s="4">
        <v>441.63496179240093</v>
      </c>
      <c r="K14899" s="11">
        <f>Table__Master[[#This Row],[unit price]]*Table__Master[[#This Row],[Order qty]]</f>
        <v>3709.7336790561676</v>
      </c>
      <c r="L14899" s="11">
        <f>Table__Master[[#This Row],[Revenue]]-(Table__Master[[#This Row],[unit cost]]*Table__Master[[#This Row],[Order qty]])</f>
        <v>1059.9239083017619</v>
      </c>
    </row>
    <row r="14900" spans="1:12" x14ac:dyDescent="0.25">
      <c r="A14900" t="s">
        <v>15873</v>
      </c>
      <c r="B14900" s="3">
        <v>43921</v>
      </c>
      <c r="C14900" t="s">
        <v>965</v>
      </c>
      <c r="D14900" s="2" t="s">
        <v>962</v>
      </c>
      <c r="E14900">
        <v>14</v>
      </c>
      <c r="F14900">
        <v>112</v>
      </c>
      <c r="G14900">
        <v>30</v>
      </c>
      <c r="H14900">
        <v>2</v>
      </c>
      <c r="I14900" s="2">
        <v>250.75345498323441</v>
      </c>
      <c r="J14900" s="4">
        <v>179.10961070231031</v>
      </c>
      <c r="K14900" s="11">
        <f>Table__Master[[#This Row],[unit price]]*Table__Master[[#This Row],[Order qty]]</f>
        <v>501.50690996646881</v>
      </c>
      <c r="L14900" s="11">
        <f>Table__Master[[#This Row],[Revenue]]-(Table__Master[[#This Row],[unit cost]]*Table__Master[[#This Row],[Order qty]])</f>
        <v>143.2876885618482</v>
      </c>
    </row>
    <row r="14901" spans="1:12" x14ac:dyDescent="0.25">
      <c r="A14901" t="s">
        <v>15874</v>
      </c>
      <c r="B14901" s="3">
        <v>43834</v>
      </c>
      <c r="C14901" t="s">
        <v>963</v>
      </c>
      <c r="D14901" s="2" t="s">
        <v>962</v>
      </c>
      <c r="E14901">
        <v>6</v>
      </c>
      <c r="F14901">
        <v>3</v>
      </c>
      <c r="G14901">
        <v>22</v>
      </c>
      <c r="H14901">
        <v>6</v>
      </c>
      <c r="I14901" s="2">
        <v>249.44141149520874</v>
      </c>
      <c r="J14901" s="4">
        <v>178.17243678229198</v>
      </c>
      <c r="K14901" s="11">
        <f>Table__Master[[#This Row],[unit price]]*Table__Master[[#This Row],[Order qty]]</f>
        <v>1496.6484689712524</v>
      </c>
      <c r="L14901" s="11">
        <f>Table__Master[[#This Row],[Revenue]]-(Table__Master[[#This Row],[unit cost]]*Table__Master[[#This Row],[Order qty]])</f>
        <v>427.61384827750044</v>
      </c>
    </row>
    <row r="14902" spans="1:12" x14ac:dyDescent="0.25">
      <c r="A14902" t="s">
        <v>15875</v>
      </c>
      <c r="B14902" s="3">
        <v>43834</v>
      </c>
      <c r="C14902" t="s">
        <v>965</v>
      </c>
      <c r="D14902" s="2" t="s">
        <v>962</v>
      </c>
      <c r="E14902">
        <v>18</v>
      </c>
      <c r="F14902">
        <v>270</v>
      </c>
      <c r="G14902">
        <v>5</v>
      </c>
      <c r="H14902">
        <v>7</v>
      </c>
      <c r="I14902" s="2">
        <v>402.57059615850449</v>
      </c>
      <c r="J14902" s="4">
        <v>287.5504258275032</v>
      </c>
      <c r="K14902" s="11">
        <f>Table__Master[[#This Row],[unit price]]*Table__Master[[#This Row],[Order qty]]</f>
        <v>2817.9941731095314</v>
      </c>
      <c r="L14902" s="11">
        <f>Table__Master[[#This Row],[Revenue]]-(Table__Master[[#This Row],[unit cost]]*Table__Master[[#This Row],[Order qty]])</f>
        <v>805.14119231700897</v>
      </c>
    </row>
    <row r="14903" spans="1:12" x14ac:dyDescent="0.25">
      <c r="A14903" t="s">
        <v>15876</v>
      </c>
      <c r="B14903" s="3">
        <v>43844</v>
      </c>
      <c r="C14903" t="s">
        <v>963</v>
      </c>
      <c r="D14903" s="2" t="s">
        <v>962</v>
      </c>
      <c r="E14903">
        <v>13</v>
      </c>
      <c r="F14903">
        <v>359</v>
      </c>
      <c r="G14903">
        <v>38</v>
      </c>
      <c r="H14903">
        <v>3</v>
      </c>
      <c r="I14903" s="2">
        <v>466.291379570961</v>
      </c>
      <c r="J14903" s="4">
        <v>333.06527112211501</v>
      </c>
      <c r="K14903" s="11">
        <f>Table__Master[[#This Row],[unit price]]*Table__Master[[#This Row],[Order qty]]</f>
        <v>1398.874138712883</v>
      </c>
      <c r="L14903" s="11">
        <f>Table__Master[[#This Row],[Revenue]]-(Table__Master[[#This Row],[unit cost]]*Table__Master[[#This Row],[Order qty]])</f>
        <v>399.67832534653803</v>
      </c>
    </row>
    <row r="14904" spans="1:12" x14ac:dyDescent="0.25">
      <c r="A14904" t="s">
        <v>15877</v>
      </c>
      <c r="B14904" s="3">
        <v>43964</v>
      </c>
      <c r="C14904" t="s">
        <v>961</v>
      </c>
      <c r="D14904" s="2" t="s">
        <v>962</v>
      </c>
      <c r="E14904">
        <v>13</v>
      </c>
      <c r="F14904">
        <v>58</v>
      </c>
      <c r="G14904">
        <v>2</v>
      </c>
      <c r="H14904">
        <v>3</v>
      </c>
      <c r="I14904" s="2">
        <v>302.74151712656021</v>
      </c>
      <c r="J14904" s="4">
        <v>216.24394080468588</v>
      </c>
      <c r="K14904" s="11">
        <f>Table__Master[[#This Row],[unit price]]*Table__Master[[#This Row],[Order qty]]</f>
        <v>908.22455137968063</v>
      </c>
      <c r="L14904" s="11">
        <f>Table__Master[[#This Row],[Revenue]]-(Table__Master[[#This Row],[unit cost]]*Table__Master[[#This Row],[Order qty]])</f>
        <v>259.49272896562297</v>
      </c>
    </row>
    <row r="14905" spans="1:12" x14ac:dyDescent="0.25">
      <c r="A14905" t="s">
        <v>15878</v>
      </c>
      <c r="B14905" s="3">
        <v>43981</v>
      </c>
      <c r="C14905" t="s">
        <v>965</v>
      </c>
      <c r="D14905" s="2" t="s">
        <v>962</v>
      </c>
      <c r="E14905">
        <v>16</v>
      </c>
      <c r="F14905">
        <v>123</v>
      </c>
      <c r="G14905">
        <v>32</v>
      </c>
      <c r="H14905">
        <v>2</v>
      </c>
      <c r="I14905" s="2">
        <v>428.74114108085632</v>
      </c>
      <c r="J14905" s="4">
        <v>306.24367220061168</v>
      </c>
      <c r="K14905" s="11">
        <f>Table__Master[[#This Row],[unit price]]*Table__Master[[#This Row],[Order qty]]</f>
        <v>857.48228216171265</v>
      </c>
      <c r="L14905" s="11">
        <f>Table__Master[[#This Row],[Revenue]]-(Table__Master[[#This Row],[unit cost]]*Table__Master[[#This Row],[Order qty]])</f>
        <v>244.99493776048928</v>
      </c>
    </row>
    <row r="14906" spans="1:12" x14ac:dyDescent="0.25">
      <c r="A14906" t="s">
        <v>15879</v>
      </c>
      <c r="B14906" s="3">
        <v>43968</v>
      </c>
      <c r="C14906" t="s">
        <v>964</v>
      </c>
      <c r="D14906" s="2" t="s">
        <v>962</v>
      </c>
      <c r="E14906">
        <v>17</v>
      </c>
      <c r="F14906">
        <v>125</v>
      </c>
      <c r="G14906">
        <v>21</v>
      </c>
      <c r="H14906">
        <v>4</v>
      </c>
      <c r="I14906" s="2">
        <v>487.12965935468674</v>
      </c>
      <c r="J14906" s="4">
        <v>347.9497566819191</v>
      </c>
      <c r="K14906" s="11">
        <f>Table__Master[[#This Row],[unit price]]*Table__Master[[#This Row],[Order qty]]</f>
        <v>1948.5186374187469</v>
      </c>
      <c r="L14906" s="11">
        <f>Table__Master[[#This Row],[Revenue]]-(Table__Master[[#This Row],[unit cost]]*Table__Master[[#This Row],[Order qty]])</f>
        <v>556.71961069107056</v>
      </c>
    </row>
    <row r="14907" spans="1:12" x14ac:dyDescent="0.25">
      <c r="A14907" t="s">
        <v>15880</v>
      </c>
      <c r="B14907" s="3">
        <v>43888</v>
      </c>
      <c r="C14907" t="s">
        <v>965</v>
      </c>
      <c r="D14907" s="2" t="s">
        <v>962</v>
      </c>
      <c r="E14907">
        <v>10</v>
      </c>
      <c r="F14907">
        <v>242</v>
      </c>
      <c r="G14907">
        <v>3</v>
      </c>
      <c r="H14907">
        <v>4</v>
      </c>
      <c r="I14907" s="2">
        <v>474.48943412303925</v>
      </c>
      <c r="J14907" s="4">
        <v>338.92102437359949</v>
      </c>
      <c r="K14907" s="11">
        <f>Table__Master[[#This Row],[unit price]]*Table__Master[[#This Row],[Order qty]]</f>
        <v>1897.957736492157</v>
      </c>
      <c r="L14907" s="11">
        <f>Table__Master[[#This Row],[Revenue]]-(Table__Master[[#This Row],[unit cost]]*Table__Master[[#This Row],[Order qty]])</f>
        <v>542.27363899775901</v>
      </c>
    </row>
    <row r="14908" spans="1:12" x14ac:dyDescent="0.25">
      <c r="A14908" t="s">
        <v>15881</v>
      </c>
      <c r="B14908" s="3">
        <v>43904</v>
      </c>
      <c r="C14908" t="s">
        <v>964</v>
      </c>
      <c r="D14908" s="2" t="s">
        <v>962</v>
      </c>
      <c r="E14908">
        <v>2</v>
      </c>
      <c r="F14908">
        <v>328</v>
      </c>
      <c r="G14908">
        <v>33</v>
      </c>
      <c r="H14908">
        <v>1</v>
      </c>
      <c r="I14908" s="2">
        <v>619.77162104845047</v>
      </c>
      <c r="J14908" s="4">
        <v>442.6940150346075</v>
      </c>
      <c r="K14908" s="11">
        <f>Table__Master[[#This Row],[unit price]]*Table__Master[[#This Row],[Order qty]]</f>
        <v>619.77162104845047</v>
      </c>
      <c r="L14908" s="11">
        <f>Table__Master[[#This Row],[Revenue]]-(Table__Master[[#This Row],[unit cost]]*Table__Master[[#This Row],[Order qty]])</f>
        <v>177.07760601384297</v>
      </c>
    </row>
    <row r="14909" spans="1:12" x14ac:dyDescent="0.25">
      <c r="A14909" t="s">
        <v>15882</v>
      </c>
      <c r="B14909" s="3">
        <v>43837</v>
      </c>
      <c r="C14909" t="s">
        <v>964</v>
      </c>
      <c r="D14909" s="2" t="s">
        <v>962</v>
      </c>
      <c r="E14909">
        <v>23</v>
      </c>
      <c r="F14909">
        <v>19</v>
      </c>
      <c r="G14909">
        <v>31</v>
      </c>
      <c r="H14909">
        <v>7</v>
      </c>
      <c r="I14909" s="2">
        <v>582.02802658081055</v>
      </c>
      <c r="J14909" s="4">
        <v>415.734304700579</v>
      </c>
      <c r="K14909" s="11">
        <f>Table__Master[[#This Row],[unit price]]*Table__Master[[#This Row],[Order qty]]</f>
        <v>4074.1961860656738</v>
      </c>
      <c r="L14909" s="11">
        <f>Table__Master[[#This Row],[Revenue]]-(Table__Master[[#This Row],[unit cost]]*Table__Master[[#This Row],[Order qty]])</f>
        <v>1164.0560531616206</v>
      </c>
    </row>
    <row r="14910" spans="1:12" x14ac:dyDescent="0.25">
      <c r="A14910" t="s">
        <v>15883</v>
      </c>
      <c r="B14910" s="3">
        <v>43892</v>
      </c>
      <c r="C14910" t="s">
        <v>964</v>
      </c>
      <c r="D14910" s="2" t="s">
        <v>962</v>
      </c>
      <c r="E14910">
        <v>13</v>
      </c>
      <c r="F14910">
        <v>246</v>
      </c>
      <c r="G14910">
        <v>42</v>
      </c>
      <c r="H14910">
        <v>1</v>
      </c>
      <c r="I14910" s="2">
        <v>346.38741105794907</v>
      </c>
      <c r="J14910" s="4">
        <v>247.4195793271065</v>
      </c>
      <c r="K14910" s="11">
        <f>Table__Master[[#This Row],[unit price]]*Table__Master[[#This Row],[Order qty]]</f>
        <v>346.38741105794907</v>
      </c>
      <c r="L14910" s="11">
        <f>Table__Master[[#This Row],[Revenue]]-(Table__Master[[#This Row],[unit cost]]*Table__Master[[#This Row],[Order qty]])</f>
        <v>98.967831730842562</v>
      </c>
    </row>
    <row r="14911" spans="1:12" x14ac:dyDescent="0.25">
      <c r="A14911" t="s">
        <v>15884</v>
      </c>
      <c r="B14911" s="3">
        <v>43848</v>
      </c>
      <c r="C14911" t="s">
        <v>963</v>
      </c>
      <c r="D14911" s="2" t="s">
        <v>962</v>
      </c>
      <c r="E14911">
        <v>10</v>
      </c>
      <c r="F14911">
        <v>173</v>
      </c>
      <c r="G14911">
        <v>36</v>
      </c>
      <c r="H14911">
        <v>5</v>
      </c>
      <c r="I14911" s="2">
        <v>565.61095440387726</v>
      </c>
      <c r="J14911" s="4">
        <v>404.00782457419808</v>
      </c>
      <c r="K14911" s="11">
        <f>Table__Master[[#This Row],[unit price]]*Table__Master[[#This Row],[Order qty]]</f>
        <v>2828.0547720193863</v>
      </c>
      <c r="L14911" s="11">
        <f>Table__Master[[#This Row],[Revenue]]-(Table__Master[[#This Row],[unit cost]]*Table__Master[[#This Row],[Order qty]])</f>
        <v>808.01564914839582</v>
      </c>
    </row>
    <row r="14912" spans="1:12" x14ac:dyDescent="0.25">
      <c r="A14912" t="s">
        <v>15885</v>
      </c>
      <c r="B14912" s="3">
        <v>43948</v>
      </c>
      <c r="C14912" t="s">
        <v>963</v>
      </c>
      <c r="D14912" s="2" t="s">
        <v>962</v>
      </c>
      <c r="E14912">
        <v>19</v>
      </c>
      <c r="F14912">
        <v>102</v>
      </c>
      <c r="G14912">
        <v>27</v>
      </c>
      <c r="H14912">
        <v>8</v>
      </c>
      <c r="I14912" s="2">
        <v>462.97273403406143</v>
      </c>
      <c r="J14912" s="4">
        <v>330.69481002432963</v>
      </c>
      <c r="K14912" s="11">
        <f>Table__Master[[#This Row],[unit price]]*Table__Master[[#This Row],[Order qty]]</f>
        <v>3703.7818722724915</v>
      </c>
      <c r="L14912" s="11">
        <f>Table__Master[[#This Row],[Revenue]]-(Table__Master[[#This Row],[unit cost]]*Table__Master[[#This Row],[Order qty]])</f>
        <v>1058.2233920778544</v>
      </c>
    </row>
    <row r="14913" spans="1:12" x14ac:dyDescent="0.25">
      <c r="A14913" t="s">
        <v>15886</v>
      </c>
      <c r="B14913" s="3">
        <v>43963</v>
      </c>
      <c r="C14913" t="s">
        <v>964</v>
      </c>
      <c r="D14913" s="2" t="s">
        <v>962</v>
      </c>
      <c r="E14913">
        <v>1</v>
      </c>
      <c r="F14913">
        <v>245</v>
      </c>
      <c r="G14913">
        <v>15</v>
      </c>
      <c r="H14913">
        <v>5</v>
      </c>
      <c r="I14913" s="2">
        <v>326.97766613960266</v>
      </c>
      <c r="J14913" s="4">
        <v>233.55547581400191</v>
      </c>
      <c r="K14913" s="11">
        <f>Table__Master[[#This Row],[unit price]]*Table__Master[[#This Row],[Order qty]]</f>
        <v>1634.8883306980133</v>
      </c>
      <c r="L14913" s="11">
        <f>Table__Master[[#This Row],[Revenue]]-(Table__Master[[#This Row],[unit cost]]*Table__Master[[#This Row],[Order qty]])</f>
        <v>467.1109516280037</v>
      </c>
    </row>
    <row r="14914" spans="1:12" x14ac:dyDescent="0.25">
      <c r="A14914" t="s">
        <v>15887</v>
      </c>
      <c r="B14914" s="3">
        <v>43837</v>
      </c>
      <c r="C14914" t="s">
        <v>961</v>
      </c>
      <c r="D14914" s="2" t="s">
        <v>962</v>
      </c>
      <c r="E14914">
        <v>13</v>
      </c>
      <c r="F14914">
        <v>280</v>
      </c>
      <c r="G14914">
        <v>13</v>
      </c>
      <c r="H14914">
        <v>5</v>
      </c>
      <c r="I14914" s="2">
        <v>407.12955683469772</v>
      </c>
      <c r="J14914" s="4">
        <v>290.80682631049837</v>
      </c>
      <c r="K14914" s="11">
        <f>Table__Master[[#This Row],[unit price]]*Table__Master[[#This Row],[Order qty]]</f>
        <v>2035.6477841734886</v>
      </c>
      <c r="L14914" s="11">
        <f>Table__Master[[#This Row],[Revenue]]-(Table__Master[[#This Row],[unit cost]]*Table__Master[[#This Row],[Order qty]])</f>
        <v>581.61365262099685</v>
      </c>
    </row>
    <row r="14915" spans="1:12" x14ac:dyDescent="0.25">
      <c r="A14915" t="s">
        <v>15888</v>
      </c>
      <c r="B14915" s="3">
        <v>43842</v>
      </c>
      <c r="C14915" t="s">
        <v>961</v>
      </c>
      <c r="D14915" s="2" t="s">
        <v>962</v>
      </c>
      <c r="E14915">
        <v>26</v>
      </c>
      <c r="F14915">
        <v>234</v>
      </c>
      <c r="G14915">
        <v>40</v>
      </c>
      <c r="H14915">
        <v>4</v>
      </c>
      <c r="I14915" s="2">
        <v>617.86132371425629</v>
      </c>
      <c r="J14915" s="4">
        <v>441.32951693875452</v>
      </c>
      <c r="K14915" s="11">
        <f>Table__Master[[#This Row],[unit price]]*Table__Master[[#This Row],[Order qty]]</f>
        <v>2471.4452948570251</v>
      </c>
      <c r="L14915" s="11">
        <f>Table__Master[[#This Row],[Revenue]]-(Table__Master[[#This Row],[unit cost]]*Table__Master[[#This Row],[Order qty]])</f>
        <v>706.12722710200705</v>
      </c>
    </row>
    <row r="14916" spans="1:12" x14ac:dyDescent="0.25">
      <c r="A14916" t="s">
        <v>15889</v>
      </c>
      <c r="B14916" s="3">
        <v>43911</v>
      </c>
      <c r="C14916" t="s">
        <v>961</v>
      </c>
      <c r="D14916" s="2" t="s">
        <v>962</v>
      </c>
      <c r="E14916">
        <v>4</v>
      </c>
      <c r="F14916">
        <v>265</v>
      </c>
      <c r="G14916">
        <v>43</v>
      </c>
      <c r="H14916">
        <v>4</v>
      </c>
      <c r="I14916" s="2">
        <v>229.04120618104935</v>
      </c>
      <c r="J14916" s="4">
        <v>163.60086155789242</v>
      </c>
      <c r="K14916" s="11">
        <f>Table__Master[[#This Row],[unit price]]*Table__Master[[#This Row],[Order qty]]</f>
        <v>916.16482472419739</v>
      </c>
      <c r="L14916" s="11">
        <f>Table__Master[[#This Row],[Revenue]]-(Table__Master[[#This Row],[unit cost]]*Table__Master[[#This Row],[Order qty]])</f>
        <v>261.76137849262773</v>
      </c>
    </row>
    <row r="14917" spans="1:12" x14ac:dyDescent="0.25">
      <c r="A14917" t="s">
        <v>15890</v>
      </c>
      <c r="B14917" s="3">
        <v>43980</v>
      </c>
      <c r="C14917" t="s">
        <v>961</v>
      </c>
      <c r="D14917" s="2" t="s">
        <v>962</v>
      </c>
      <c r="E14917">
        <v>5</v>
      </c>
      <c r="F14917">
        <v>282</v>
      </c>
      <c r="G14917">
        <v>37</v>
      </c>
      <c r="H14917">
        <v>3</v>
      </c>
      <c r="I14917" s="2">
        <v>383.56350946426392</v>
      </c>
      <c r="J14917" s="4">
        <v>273.9739353316171</v>
      </c>
      <c r="K14917" s="11">
        <f>Table__Master[[#This Row],[unit price]]*Table__Master[[#This Row],[Order qty]]</f>
        <v>1150.6905283927917</v>
      </c>
      <c r="L14917" s="11">
        <f>Table__Master[[#This Row],[Revenue]]-(Table__Master[[#This Row],[unit cost]]*Table__Master[[#This Row],[Order qty]])</f>
        <v>328.76872239794045</v>
      </c>
    </row>
    <row r="14918" spans="1:12" x14ac:dyDescent="0.25">
      <c r="A14918" t="s">
        <v>15891</v>
      </c>
      <c r="B14918" s="3">
        <v>43961</v>
      </c>
      <c r="C14918" t="s">
        <v>965</v>
      </c>
      <c r="D14918" s="2" t="s">
        <v>962</v>
      </c>
      <c r="E14918">
        <v>3</v>
      </c>
      <c r="F14918">
        <v>153</v>
      </c>
      <c r="G14918">
        <v>36</v>
      </c>
      <c r="H14918">
        <v>10</v>
      </c>
      <c r="I14918" s="2">
        <v>294.24824756383896</v>
      </c>
      <c r="J14918" s="4">
        <v>210.17731968845641</v>
      </c>
      <c r="K14918" s="11">
        <f>Table__Master[[#This Row],[unit price]]*Table__Master[[#This Row],[Order qty]]</f>
        <v>2942.4824756383896</v>
      </c>
      <c r="L14918" s="11">
        <f>Table__Master[[#This Row],[Revenue]]-(Table__Master[[#This Row],[unit cost]]*Table__Master[[#This Row],[Order qty]])</f>
        <v>840.7092787538254</v>
      </c>
    </row>
    <row r="14919" spans="1:12" x14ac:dyDescent="0.25">
      <c r="A14919" t="s">
        <v>15892</v>
      </c>
      <c r="B14919" s="3">
        <v>43898</v>
      </c>
      <c r="C14919" t="s">
        <v>963</v>
      </c>
      <c r="D14919" s="2" t="s">
        <v>962</v>
      </c>
      <c r="E14919">
        <v>7</v>
      </c>
      <c r="F14919">
        <v>18</v>
      </c>
      <c r="G14919">
        <v>4</v>
      </c>
      <c r="H14919">
        <v>7</v>
      </c>
      <c r="I14919" s="2">
        <v>410.12658941745758</v>
      </c>
      <c r="J14919" s="4">
        <v>292.94756386961257</v>
      </c>
      <c r="K14919" s="11">
        <f>Table__Master[[#This Row],[unit price]]*Table__Master[[#This Row],[Order qty]]</f>
        <v>2870.8861259222031</v>
      </c>
      <c r="L14919" s="11">
        <f>Table__Master[[#This Row],[Revenue]]-(Table__Master[[#This Row],[unit cost]]*Table__Master[[#This Row],[Order qty]])</f>
        <v>820.25317883491516</v>
      </c>
    </row>
    <row r="14920" spans="1:12" x14ac:dyDescent="0.25">
      <c r="A14920" t="s">
        <v>15893</v>
      </c>
      <c r="B14920" s="3">
        <v>43865</v>
      </c>
      <c r="C14920" t="s">
        <v>963</v>
      </c>
      <c r="D14920" s="2" t="s">
        <v>962</v>
      </c>
      <c r="E14920">
        <v>6</v>
      </c>
      <c r="F14920">
        <v>221</v>
      </c>
      <c r="G14920">
        <v>25</v>
      </c>
      <c r="H14920">
        <v>2</v>
      </c>
      <c r="I14920" s="2">
        <v>612.63139539957047</v>
      </c>
      <c r="J14920" s="4">
        <v>437.59385385683606</v>
      </c>
      <c r="K14920" s="11">
        <f>Table__Master[[#This Row],[unit price]]*Table__Master[[#This Row],[Order qty]]</f>
        <v>1225.2627907991409</v>
      </c>
      <c r="L14920" s="11">
        <f>Table__Master[[#This Row],[Revenue]]-(Table__Master[[#This Row],[unit cost]]*Table__Master[[#This Row],[Order qty]])</f>
        <v>350.0750830854688</v>
      </c>
    </row>
    <row r="14921" spans="1:12" x14ac:dyDescent="0.25">
      <c r="A14921" t="s">
        <v>15894</v>
      </c>
      <c r="B14921" s="3">
        <v>43940</v>
      </c>
      <c r="C14921" t="s">
        <v>964</v>
      </c>
      <c r="D14921" s="2" t="s">
        <v>962</v>
      </c>
      <c r="E14921">
        <v>9</v>
      </c>
      <c r="F14921">
        <v>11</v>
      </c>
      <c r="G14921">
        <v>18</v>
      </c>
      <c r="H14921">
        <v>9</v>
      </c>
      <c r="I14921" s="2">
        <v>577.88498282432556</v>
      </c>
      <c r="J14921" s="4">
        <v>412.77498773166116</v>
      </c>
      <c r="K14921" s="11">
        <f>Table__Master[[#This Row],[unit price]]*Table__Master[[#This Row],[Order qty]]</f>
        <v>5200.9648454189301</v>
      </c>
      <c r="L14921" s="11">
        <f>Table__Master[[#This Row],[Revenue]]-(Table__Master[[#This Row],[unit cost]]*Table__Master[[#This Row],[Order qty]])</f>
        <v>1485.9899558339798</v>
      </c>
    </row>
    <row r="14922" spans="1:12" x14ac:dyDescent="0.25">
      <c r="A14922" t="s">
        <v>15895</v>
      </c>
      <c r="B14922" s="3">
        <v>43887</v>
      </c>
      <c r="C14922" t="s">
        <v>963</v>
      </c>
      <c r="D14922" s="2" t="s">
        <v>962</v>
      </c>
      <c r="E14922">
        <v>21</v>
      </c>
      <c r="F14922">
        <v>63</v>
      </c>
      <c r="G14922">
        <v>41</v>
      </c>
      <c r="H14922">
        <v>4</v>
      </c>
      <c r="I14922" s="2">
        <v>310.25770443677902</v>
      </c>
      <c r="J14922" s="4">
        <v>221.61264602627074</v>
      </c>
      <c r="K14922" s="11">
        <f>Table__Master[[#This Row],[unit price]]*Table__Master[[#This Row],[Order qty]]</f>
        <v>1241.0308177471161</v>
      </c>
      <c r="L14922" s="11">
        <f>Table__Master[[#This Row],[Revenue]]-(Table__Master[[#This Row],[unit cost]]*Table__Master[[#This Row],[Order qty]])</f>
        <v>354.58023364203314</v>
      </c>
    </row>
    <row r="14923" spans="1:12" x14ac:dyDescent="0.25">
      <c r="A14923" t="s">
        <v>15896</v>
      </c>
      <c r="B14923" s="3">
        <v>43979</v>
      </c>
      <c r="C14923" t="s">
        <v>964</v>
      </c>
      <c r="D14923" s="2" t="s">
        <v>962</v>
      </c>
      <c r="E14923">
        <v>26</v>
      </c>
      <c r="F14923">
        <v>154</v>
      </c>
      <c r="G14923">
        <v>6</v>
      </c>
      <c r="H14923">
        <v>9</v>
      </c>
      <c r="I14923" s="2">
        <v>193.42658793926239</v>
      </c>
      <c r="J14923" s="4">
        <v>138.16184852804457</v>
      </c>
      <c r="K14923" s="11">
        <f>Table__Master[[#This Row],[unit price]]*Table__Master[[#This Row],[Order qty]]</f>
        <v>1740.8392914533615</v>
      </c>
      <c r="L14923" s="11">
        <f>Table__Master[[#This Row],[Revenue]]-(Table__Master[[#This Row],[unit cost]]*Table__Master[[#This Row],[Order qty]])</f>
        <v>497.3826547009603</v>
      </c>
    </row>
    <row r="14924" spans="1:12" x14ac:dyDescent="0.25">
      <c r="A14924" t="s">
        <v>15897</v>
      </c>
      <c r="B14924" s="3">
        <v>43931</v>
      </c>
      <c r="C14924" t="s">
        <v>964</v>
      </c>
      <c r="D14924" s="2" t="s">
        <v>962</v>
      </c>
      <c r="E14924">
        <v>22</v>
      </c>
      <c r="F14924">
        <v>311</v>
      </c>
      <c r="G14924">
        <v>19</v>
      </c>
      <c r="H14924">
        <v>2</v>
      </c>
      <c r="I14924" s="2">
        <v>390.99629241228104</v>
      </c>
      <c r="J14924" s="4">
        <v>279.28306600877221</v>
      </c>
      <c r="K14924" s="11">
        <f>Table__Master[[#This Row],[unit price]]*Table__Master[[#This Row],[Order qty]]</f>
        <v>781.99258482456207</v>
      </c>
      <c r="L14924" s="11">
        <f>Table__Master[[#This Row],[Revenue]]-(Table__Master[[#This Row],[unit cost]]*Table__Master[[#This Row],[Order qty]])</f>
        <v>223.42645280701765</v>
      </c>
    </row>
    <row r="14925" spans="1:12" x14ac:dyDescent="0.25">
      <c r="A14925" t="s">
        <v>15898</v>
      </c>
      <c r="B14925" s="3">
        <v>43913</v>
      </c>
      <c r="C14925" t="s">
        <v>961</v>
      </c>
      <c r="D14925" s="2" t="s">
        <v>962</v>
      </c>
      <c r="E14925">
        <v>18</v>
      </c>
      <c r="F14925">
        <v>178</v>
      </c>
      <c r="G14925">
        <v>45</v>
      </c>
      <c r="H14925">
        <v>2</v>
      </c>
      <c r="I14925" s="2">
        <v>476.24561405181885</v>
      </c>
      <c r="J14925" s="4">
        <v>340.17543860844205</v>
      </c>
      <c r="K14925" s="11">
        <f>Table__Master[[#This Row],[unit price]]*Table__Master[[#This Row],[Order qty]]</f>
        <v>952.4912281036377</v>
      </c>
      <c r="L14925" s="11">
        <f>Table__Master[[#This Row],[Revenue]]-(Table__Master[[#This Row],[unit cost]]*Table__Master[[#This Row],[Order qty]])</f>
        <v>272.14035088675359</v>
      </c>
    </row>
    <row r="14926" spans="1:12" x14ac:dyDescent="0.25">
      <c r="A14926" t="s">
        <v>15899</v>
      </c>
      <c r="B14926" s="3">
        <v>43949</v>
      </c>
      <c r="C14926" t="s">
        <v>964</v>
      </c>
      <c r="D14926" s="2" t="s">
        <v>962</v>
      </c>
      <c r="E14926">
        <v>13</v>
      </c>
      <c r="F14926">
        <v>179</v>
      </c>
      <c r="G14926">
        <v>35</v>
      </c>
      <c r="H14926">
        <v>2</v>
      </c>
      <c r="I14926" s="2">
        <v>535.05984395742416</v>
      </c>
      <c r="J14926" s="4">
        <v>382.18560282673155</v>
      </c>
      <c r="K14926" s="11">
        <f>Table__Master[[#This Row],[unit price]]*Table__Master[[#This Row],[Order qty]]</f>
        <v>1070.1196879148483</v>
      </c>
      <c r="L14926" s="11">
        <f>Table__Master[[#This Row],[Revenue]]-(Table__Master[[#This Row],[unit cost]]*Table__Master[[#This Row],[Order qty]])</f>
        <v>305.74848226138522</v>
      </c>
    </row>
    <row r="14927" spans="1:12" x14ac:dyDescent="0.25">
      <c r="A14927" t="s">
        <v>15900</v>
      </c>
      <c r="B14927" s="3">
        <v>43891</v>
      </c>
      <c r="C14927" t="s">
        <v>965</v>
      </c>
      <c r="D14927" s="2" t="s">
        <v>962</v>
      </c>
      <c r="E14927">
        <v>24</v>
      </c>
      <c r="F14927">
        <v>245</v>
      </c>
      <c r="G14927">
        <v>47</v>
      </c>
      <c r="H14927">
        <v>2</v>
      </c>
      <c r="I14927" s="2">
        <v>385.61806976795197</v>
      </c>
      <c r="J14927" s="4">
        <v>275.44147840568002</v>
      </c>
      <c r="K14927" s="11">
        <f>Table__Master[[#This Row],[unit price]]*Table__Master[[#This Row],[Order qty]]</f>
        <v>771.23613953590393</v>
      </c>
      <c r="L14927" s="11">
        <f>Table__Master[[#This Row],[Revenue]]-(Table__Master[[#This Row],[unit cost]]*Table__Master[[#This Row],[Order qty]])</f>
        <v>220.3531827245439</v>
      </c>
    </row>
    <row r="14928" spans="1:12" x14ac:dyDescent="0.25">
      <c r="A14928" t="s">
        <v>15901</v>
      </c>
      <c r="B14928" s="3">
        <v>43944</v>
      </c>
      <c r="C14928" t="s">
        <v>961</v>
      </c>
      <c r="D14928" s="2" t="s">
        <v>962</v>
      </c>
      <c r="E14928">
        <v>15</v>
      </c>
      <c r="F14928">
        <v>278</v>
      </c>
      <c r="G14928">
        <v>26</v>
      </c>
      <c r="H14928">
        <v>1</v>
      </c>
      <c r="I14928" s="2">
        <v>345.87814575433731</v>
      </c>
      <c r="J14928" s="4">
        <v>247.05581839595524</v>
      </c>
      <c r="K14928" s="11">
        <f>Table__Master[[#This Row],[unit price]]*Table__Master[[#This Row],[Order qty]]</f>
        <v>345.87814575433731</v>
      </c>
      <c r="L14928" s="11">
        <f>Table__Master[[#This Row],[Revenue]]-(Table__Master[[#This Row],[unit cost]]*Table__Master[[#This Row],[Order qty]])</f>
        <v>98.822327358382068</v>
      </c>
    </row>
    <row r="14929" spans="1:12" x14ac:dyDescent="0.25">
      <c r="A14929" t="s">
        <v>15902</v>
      </c>
      <c r="B14929" s="3">
        <v>43910</v>
      </c>
      <c r="C14929" t="s">
        <v>961</v>
      </c>
      <c r="D14929" s="2" t="s">
        <v>962</v>
      </c>
      <c r="E14929">
        <v>8</v>
      </c>
      <c r="F14929">
        <v>15</v>
      </c>
      <c r="G14929">
        <v>15</v>
      </c>
      <c r="H14929">
        <v>7</v>
      </c>
      <c r="I14929" s="2">
        <v>645.48115754127502</v>
      </c>
      <c r="J14929" s="4">
        <v>461.05796967233931</v>
      </c>
      <c r="K14929" s="11">
        <f>Table__Master[[#This Row],[unit price]]*Table__Master[[#This Row],[Order qty]]</f>
        <v>4518.3681027889252</v>
      </c>
      <c r="L14929" s="11">
        <f>Table__Master[[#This Row],[Revenue]]-(Table__Master[[#This Row],[unit cost]]*Table__Master[[#This Row],[Order qty]])</f>
        <v>1290.96231508255</v>
      </c>
    </row>
    <row r="14930" spans="1:12" x14ac:dyDescent="0.25">
      <c r="A14930" t="s">
        <v>15903</v>
      </c>
      <c r="B14930" s="3">
        <v>43893</v>
      </c>
      <c r="C14930" t="s">
        <v>961</v>
      </c>
      <c r="D14930" s="2" t="s">
        <v>962</v>
      </c>
      <c r="E14930">
        <v>18</v>
      </c>
      <c r="F14930">
        <v>79</v>
      </c>
      <c r="G14930">
        <v>21</v>
      </c>
      <c r="H14930">
        <v>8</v>
      </c>
      <c r="I14930" s="2">
        <v>551.95990294218063</v>
      </c>
      <c r="J14930" s="4">
        <v>394.25707353012905</v>
      </c>
      <c r="K14930" s="11">
        <f>Table__Master[[#This Row],[unit price]]*Table__Master[[#This Row],[Order qty]]</f>
        <v>4415.6792235374451</v>
      </c>
      <c r="L14930" s="11">
        <f>Table__Master[[#This Row],[Revenue]]-(Table__Master[[#This Row],[unit cost]]*Table__Master[[#This Row],[Order qty]])</f>
        <v>1261.6226352964127</v>
      </c>
    </row>
    <row r="14931" spans="1:12" x14ac:dyDescent="0.25">
      <c r="A14931" t="s">
        <v>15904</v>
      </c>
      <c r="B14931" s="3">
        <v>43833</v>
      </c>
      <c r="C14931" t="s">
        <v>961</v>
      </c>
      <c r="D14931" s="2" t="s">
        <v>962</v>
      </c>
      <c r="E14931">
        <v>16</v>
      </c>
      <c r="F14931">
        <v>206</v>
      </c>
      <c r="G14931">
        <v>34</v>
      </c>
      <c r="H14931">
        <v>9</v>
      </c>
      <c r="I14931" s="2">
        <v>389.34782445430756</v>
      </c>
      <c r="J14931" s="4">
        <v>278.10558889593398</v>
      </c>
      <c r="K14931" s="11">
        <f>Table__Master[[#This Row],[unit price]]*Table__Master[[#This Row],[Order qty]]</f>
        <v>3504.130420088768</v>
      </c>
      <c r="L14931" s="11">
        <f>Table__Master[[#This Row],[Revenue]]-(Table__Master[[#This Row],[unit cost]]*Table__Master[[#This Row],[Order qty]])</f>
        <v>1001.1801200253622</v>
      </c>
    </row>
    <row r="14932" spans="1:12" x14ac:dyDescent="0.25">
      <c r="A14932" t="s">
        <v>15905</v>
      </c>
      <c r="B14932" s="3">
        <v>43920</v>
      </c>
      <c r="C14932" t="s">
        <v>964</v>
      </c>
      <c r="D14932" s="2" t="s">
        <v>962</v>
      </c>
      <c r="E14932">
        <v>22</v>
      </c>
      <c r="F14932">
        <v>34</v>
      </c>
      <c r="G14932">
        <v>3</v>
      </c>
      <c r="H14932">
        <v>4</v>
      </c>
      <c r="I14932" s="2">
        <v>296.64908677339554</v>
      </c>
      <c r="J14932" s="4">
        <v>211.89220483813969</v>
      </c>
      <c r="K14932" s="11">
        <f>Table__Master[[#This Row],[unit price]]*Table__Master[[#This Row],[Order qty]]</f>
        <v>1186.5963470935822</v>
      </c>
      <c r="L14932" s="11">
        <f>Table__Master[[#This Row],[Revenue]]-(Table__Master[[#This Row],[unit cost]]*Table__Master[[#This Row],[Order qty]])</f>
        <v>339.02752774102339</v>
      </c>
    </row>
    <row r="14933" spans="1:12" x14ac:dyDescent="0.25">
      <c r="A14933" t="s">
        <v>15906</v>
      </c>
      <c r="B14933" s="3">
        <v>43850</v>
      </c>
      <c r="C14933" t="s">
        <v>965</v>
      </c>
      <c r="D14933" s="2" t="s">
        <v>962</v>
      </c>
      <c r="E14933">
        <v>16</v>
      </c>
      <c r="F14933">
        <v>86</v>
      </c>
      <c r="G14933">
        <v>2</v>
      </c>
      <c r="H14933">
        <v>1</v>
      </c>
      <c r="I14933" s="2">
        <v>531.53771924972534</v>
      </c>
      <c r="J14933" s="4">
        <v>379.66979946408958</v>
      </c>
      <c r="K14933" s="11">
        <f>Table__Master[[#This Row],[unit price]]*Table__Master[[#This Row],[Order qty]]</f>
        <v>531.53771924972534</v>
      </c>
      <c r="L14933" s="11">
        <f>Table__Master[[#This Row],[Revenue]]-(Table__Master[[#This Row],[unit cost]]*Table__Master[[#This Row],[Order qty]])</f>
        <v>151.86791978563576</v>
      </c>
    </row>
    <row r="14934" spans="1:12" x14ac:dyDescent="0.25">
      <c r="A14934" t="s">
        <v>15907</v>
      </c>
      <c r="B14934" s="3">
        <v>43897</v>
      </c>
      <c r="C14934" t="s">
        <v>963</v>
      </c>
      <c r="D14934" s="2" t="s">
        <v>962</v>
      </c>
      <c r="E14934">
        <v>12</v>
      </c>
      <c r="F14934">
        <v>106</v>
      </c>
      <c r="G14934">
        <v>39</v>
      </c>
      <c r="H14934">
        <v>10</v>
      </c>
      <c r="I14934" s="2">
        <v>300.93206351995468</v>
      </c>
      <c r="J14934" s="4">
        <v>214.95147394282478</v>
      </c>
      <c r="K14934" s="11">
        <f>Table__Master[[#This Row],[unit price]]*Table__Master[[#This Row],[Order qty]]</f>
        <v>3009.3206351995468</v>
      </c>
      <c r="L14934" s="11">
        <f>Table__Master[[#This Row],[Revenue]]-(Table__Master[[#This Row],[unit cost]]*Table__Master[[#This Row],[Order qty]])</f>
        <v>859.80589577129922</v>
      </c>
    </row>
    <row r="14935" spans="1:12" x14ac:dyDescent="0.25">
      <c r="A14935" t="s">
        <v>15908</v>
      </c>
      <c r="B14935" s="3">
        <v>43928</v>
      </c>
      <c r="C14935" t="s">
        <v>964</v>
      </c>
      <c r="D14935" s="2" t="s">
        <v>962</v>
      </c>
      <c r="E14935">
        <v>6</v>
      </c>
      <c r="F14935">
        <v>224</v>
      </c>
      <c r="G14935">
        <v>7</v>
      </c>
      <c r="H14935">
        <v>1</v>
      </c>
      <c r="I14935" s="2">
        <v>541.25580561161041</v>
      </c>
      <c r="J14935" s="4">
        <v>386.61128972257887</v>
      </c>
      <c r="K14935" s="11">
        <f>Table__Master[[#This Row],[unit price]]*Table__Master[[#This Row],[Order qty]]</f>
        <v>541.25580561161041</v>
      </c>
      <c r="L14935" s="11">
        <f>Table__Master[[#This Row],[Revenue]]-(Table__Master[[#This Row],[unit cost]]*Table__Master[[#This Row],[Order qty]])</f>
        <v>154.64451588903154</v>
      </c>
    </row>
    <row r="14936" spans="1:12" x14ac:dyDescent="0.25">
      <c r="A14936" t="s">
        <v>15909</v>
      </c>
      <c r="B14936" s="3">
        <v>43958</v>
      </c>
      <c r="C14936" t="s">
        <v>965</v>
      </c>
      <c r="D14936" s="2" t="s">
        <v>962</v>
      </c>
      <c r="E14936">
        <v>7</v>
      </c>
      <c r="F14936">
        <v>142</v>
      </c>
      <c r="G14936">
        <v>18</v>
      </c>
      <c r="H14936">
        <v>4</v>
      </c>
      <c r="I14936" s="2">
        <v>266.70175462961197</v>
      </c>
      <c r="J14936" s="4">
        <v>190.50125330686569</v>
      </c>
      <c r="K14936" s="11">
        <f>Table__Master[[#This Row],[unit price]]*Table__Master[[#This Row],[Order qty]]</f>
        <v>1066.8070185184479</v>
      </c>
      <c r="L14936" s="11">
        <f>Table__Master[[#This Row],[Revenue]]-(Table__Master[[#This Row],[unit cost]]*Table__Master[[#This Row],[Order qty]])</f>
        <v>304.80200529098511</v>
      </c>
    </row>
    <row r="14937" spans="1:12" x14ac:dyDescent="0.25">
      <c r="A14937" t="s">
        <v>15910</v>
      </c>
      <c r="B14937" s="3">
        <v>43866</v>
      </c>
      <c r="C14937" t="s">
        <v>963</v>
      </c>
      <c r="D14937" s="2" t="s">
        <v>962</v>
      </c>
      <c r="E14937">
        <v>18</v>
      </c>
      <c r="F14937">
        <v>99</v>
      </c>
      <c r="G14937">
        <v>24</v>
      </c>
      <c r="H14937">
        <v>10</v>
      </c>
      <c r="I14937" s="2">
        <v>471.29988169670105</v>
      </c>
      <c r="J14937" s="4">
        <v>336.64277264050077</v>
      </c>
      <c r="K14937" s="11">
        <f>Table__Master[[#This Row],[unit price]]*Table__Master[[#This Row],[Order qty]]</f>
        <v>4712.9988169670105</v>
      </c>
      <c r="L14937" s="11">
        <f>Table__Master[[#This Row],[Revenue]]-(Table__Master[[#This Row],[unit cost]]*Table__Master[[#This Row],[Order qty]])</f>
        <v>1346.5710905620026</v>
      </c>
    </row>
    <row r="14938" spans="1:12" x14ac:dyDescent="0.25">
      <c r="A14938" t="s">
        <v>15911</v>
      </c>
      <c r="B14938" s="3">
        <v>43955</v>
      </c>
      <c r="C14938" t="s">
        <v>965</v>
      </c>
      <c r="D14938" s="2" t="s">
        <v>962</v>
      </c>
      <c r="E14938">
        <v>8</v>
      </c>
      <c r="F14938">
        <v>250</v>
      </c>
      <c r="G14938">
        <v>17</v>
      </c>
      <c r="H14938">
        <v>8</v>
      </c>
      <c r="I14938" s="2">
        <v>556.13507813215256</v>
      </c>
      <c r="J14938" s="4">
        <v>397.23934152296613</v>
      </c>
      <c r="K14938" s="11">
        <f>Table__Master[[#This Row],[unit price]]*Table__Master[[#This Row],[Order qty]]</f>
        <v>4449.0806250572205</v>
      </c>
      <c r="L14938" s="11">
        <f>Table__Master[[#This Row],[Revenue]]-(Table__Master[[#This Row],[unit cost]]*Table__Master[[#This Row],[Order qty]])</f>
        <v>1271.1658928734914</v>
      </c>
    </row>
    <row r="14939" spans="1:12" x14ac:dyDescent="0.25">
      <c r="A14939" t="s">
        <v>15912</v>
      </c>
      <c r="B14939" s="3">
        <v>43939</v>
      </c>
      <c r="C14939" t="s">
        <v>964</v>
      </c>
      <c r="D14939" s="2" t="s">
        <v>962</v>
      </c>
      <c r="E14939">
        <v>18</v>
      </c>
      <c r="F14939">
        <v>74</v>
      </c>
      <c r="G14939">
        <v>7</v>
      </c>
      <c r="H14939">
        <v>3</v>
      </c>
      <c r="I14939" s="2">
        <v>178.42825591564178</v>
      </c>
      <c r="J14939" s="4">
        <v>127.44875422545843</v>
      </c>
      <c r="K14939" s="11">
        <f>Table__Master[[#This Row],[unit price]]*Table__Master[[#This Row],[Order qty]]</f>
        <v>535.28476774692535</v>
      </c>
      <c r="L14939" s="11">
        <f>Table__Master[[#This Row],[Revenue]]-(Table__Master[[#This Row],[unit cost]]*Table__Master[[#This Row],[Order qty]])</f>
        <v>152.93850507055004</v>
      </c>
    </row>
    <row r="14940" spans="1:12" x14ac:dyDescent="0.25">
      <c r="A14940" t="s">
        <v>15913</v>
      </c>
      <c r="B14940" s="3">
        <v>43870</v>
      </c>
      <c r="C14940" t="s">
        <v>961</v>
      </c>
      <c r="D14940" s="2" t="s">
        <v>962</v>
      </c>
      <c r="E14940">
        <v>5</v>
      </c>
      <c r="F14940">
        <v>199</v>
      </c>
      <c r="G14940">
        <v>1</v>
      </c>
      <c r="H14940">
        <v>3</v>
      </c>
      <c r="I14940" s="2">
        <v>272.08992129564285</v>
      </c>
      <c r="J14940" s="4">
        <v>194.34994378260205</v>
      </c>
      <c r="K14940" s="11">
        <f>Table__Master[[#This Row],[unit price]]*Table__Master[[#This Row],[Order qty]]</f>
        <v>816.26976388692856</v>
      </c>
      <c r="L14940" s="11">
        <f>Table__Master[[#This Row],[Revenue]]-(Table__Master[[#This Row],[unit cost]]*Table__Master[[#This Row],[Order qty]])</f>
        <v>233.2199325391224</v>
      </c>
    </row>
    <row r="14941" spans="1:12" x14ac:dyDescent="0.25">
      <c r="A14941" t="s">
        <v>15914</v>
      </c>
      <c r="B14941" s="3">
        <v>43885</v>
      </c>
      <c r="C14941" t="s">
        <v>961</v>
      </c>
      <c r="D14941" s="2" t="s">
        <v>962</v>
      </c>
      <c r="E14941">
        <v>10</v>
      </c>
      <c r="F14941">
        <v>93</v>
      </c>
      <c r="G14941">
        <v>5</v>
      </c>
      <c r="H14941">
        <v>9</v>
      </c>
      <c r="I14941" s="2">
        <v>322.6688289642334</v>
      </c>
      <c r="J14941" s="4">
        <v>230.47773497445243</v>
      </c>
      <c r="K14941" s="11">
        <f>Table__Master[[#This Row],[unit price]]*Table__Master[[#This Row],[Order qty]]</f>
        <v>2904.0194606781006</v>
      </c>
      <c r="L14941" s="11">
        <f>Table__Master[[#This Row],[Revenue]]-(Table__Master[[#This Row],[unit cost]]*Table__Master[[#This Row],[Order qty]])</f>
        <v>829.71984590802867</v>
      </c>
    </row>
    <row r="14942" spans="1:12" x14ac:dyDescent="0.25">
      <c r="A14942" t="s">
        <v>15915</v>
      </c>
      <c r="B14942" s="3">
        <v>43907</v>
      </c>
      <c r="C14942" t="s">
        <v>963</v>
      </c>
      <c r="D14942" s="2" t="s">
        <v>962</v>
      </c>
      <c r="E14942">
        <v>8</v>
      </c>
      <c r="F14942">
        <v>226</v>
      </c>
      <c r="G14942">
        <v>18</v>
      </c>
      <c r="H14942">
        <v>5</v>
      </c>
      <c r="I14942" s="2">
        <v>522.67789453268051</v>
      </c>
      <c r="J14942" s="4">
        <v>373.34135323762894</v>
      </c>
      <c r="K14942" s="11">
        <f>Table__Master[[#This Row],[unit price]]*Table__Master[[#This Row],[Order qty]]</f>
        <v>2613.3894726634026</v>
      </c>
      <c r="L14942" s="11">
        <f>Table__Master[[#This Row],[Revenue]]-(Table__Master[[#This Row],[unit cost]]*Table__Master[[#This Row],[Order qty]])</f>
        <v>746.68270647525787</v>
      </c>
    </row>
    <row r="14943" spans="1:12" x14ac:dyDescent="0.25">
      <c r="A14943" t="s">
        <v>15916</v>
      </c>
      <c r="B14943" s="3">
        <v>43933</v>
      </c>
      <c r="C14943" t="s">
        <v>964</v>
      </c>
      <c r="D14943" s="2" t="s">
        <v>962</v>
      </c>
      <c r="E14943">
        <v>26</v>
      </c>
      <c r="F14943">
        <v>365</v>
      </c>
      <c r="G14943">
        <v>45</v>
      </c>
      <c r="H14943">
        <v>2</v>
      </c>
      <c r="I14943" s="2">
        <v>339.10083210468292</v>
      </c>
      <c r="J14943" s="4">
        <v>242.21488007477353</v>
      </c>
      <c r="K14943" s="11">
        <f>Table__Master[[#This Row],[unit price]]*Table__Master[[#This Row],[Order qty]]</f>
        <v>678.20166420936584</v>
      </c>
      <c r="L14943" s="11">
        <f>Table__Master[[#This Row],[Revenue]]-(Table__Master[[#This Row],[unit cost]]*Table__Master[[#This Row],[Order qty]])</f>
        <v>193.77190405981878</v>
      </c>
    </row>
    <row r="14944" spans="1:12" x14ac:dyDescent="0.25">
      <c r="A14944" t="s">
        <v>15917</v>
      </c>
      <c r="B14944" s="3">
        <v>43914</v>
      </c>
      <c r="C14944" t="s">
        <v>964</v>
      </c>
      <c r="D14944" s="2" t="s">
        <v>962</v>
      </c>
      <c r="E14944">
        <v>13</v>
      </c>
      <c r="F14944">
        <v>238</v>
      </c>
      <c r="G14944">
        <v>11</v>
      </c>
      <c r="H14944">
        <v>4</v>
      </c>
      <c r="I14944" s="2">
        <v>235.41911655664444</v>
      </c>
      <c r="J14944" s="4">
        <v>168.15651182617461</v>
      </c>
      <c r="K14944" s="11">
        <f>Table__Master[[#This Row],[unit price]]*Table__Master[[#This Row],[Order qty]]</f>
        <v>941.67646622657776</v>
      </c>
      <c r="L14944" s="11">
        <f>Table__Master[[#This Row],[Revenue]]-(Table__Master[[#This Row],[unit cost]]*Table__Master[[#This Row],[Order qty]])</f>
        <v>269.05041892187933</v>
      </c>
    </row>
    <row r="14945" spans="1:12" x14ac:dyDescent="0.25">
      <c r="A14945" t="s">
        <v>15918</v>
      </c>
      <c r="B14945" s="3">
        <v>43867</v>
      </c>
      <c r="C14945" t="s">
        <v>964</v>
      </c>
      <c r="D14945" s="2" t="s">
        <v>962</v>
      </c>
      <c r="E14945">
        <v>20</v>
      </c>
      <c r="F14945">
        <v>271</v>
      </c>
      <c r="G14945">
        <v>37</v>
      </c>
      <c r="H14945">
        <v>4</v>
      </c>
      <c r="I14945" s="2">
        <v>223.89047169685364</v>
      </c>
      <c r="J14945" s="4">
        <v>159.9217654977526</v>
      </c>
      <c r="K14945" s="11">
        <f>Table__Master[[#This Row],[unit price]]*Table__Master[[#This Row],[Order qty]]</f>
        <v>895.56188678741455</v>
      </c>
      <c r="L14945" s="11">
        <f>Table__Master[[#This Row],[Revenue]]-(Table__Master[[#This Row],[unit cost]]*Table__Master[[#This Row],[Order qty]])</f>
        <v>255.87482479640414</v>
      </c>
    </row>
    <row r="14946" spans="1:12" x14ac:dyDescent="0.25">
      <c r="A14946" t="s">
        <v>15919</v>
      </c>
      <c r="B14946" s="3">
        <v>43967</v>
      </c>
      <c r="C14946" t="s">
        <v>964</v>
      </c>
      <c r="D14946" s="2" t="s">
        <v>962</v>
      </c>
      <c r="E14946">
        <v>16</v>
      </c>
      <c r="F14946">
        <v>367</v>
      </c>
      <c r="G14946">
        <v>27</v>
      </c>
      <c r="H14946">
        <v>7</v>
      </c>
      <c r="I14946" s="2">
        <v>568.63528078794479</v>
      </c>
      <c r="J14946" s="4">
        <v>406.16805770567487</v>
      </c>
      <c r="K14946" s="11">
        <f>Table__Master[[#This Row],[unit price]]*Table__Master[[#This Row],[Order qty]]</f>
        <v>3980.4469655156136</v>
      </c>
      <c r="L14946" s="11">
        <f>Table__Master[[#This Row],[Revenue]]-(Table__Master[[#This Row],[unit cost]]*Table__Master[[#This Row],[Order qty]])</f>
        <v>1137.2705615758896</v>
      </c>
    </row>
    <row r="14947" spans="1:12" x14ac:dyDescent="0.25">
      <c r="A14947" t="s">
        <v>15920</v>
      </c>
      <c r="B14947" s="3">
        <v>43928</v>
      </c>
      <c r="C14947" t="s">
        <v>963</v>
      </c>
      <c r="D14947" s="2" t="s">
        <v>962</v>
      </c>
      <c r="E14947">
        <v>3</v>
      </c>
      <c r="F14947">
        <v>205</v>
      </c>
      <c r="G14947">
        <v>41</v>
      </c>
      <c r="H14947">
        <v>8</v>
      </c>
      <c r="I14947" s="2">
        <v>576.61172997951508</v>
      </c>
      <c r="J14947" s="4">
        <v>411.86552141393935</v>
      </c>
      <c r="K14947" s="11">
        <f>Table__Master[[#This Row],[unit price]]*Table__Master[[#This Row],[Order qty]]</f>
        <v>4612.8938398361206</v>
      </c>
      <c r="L14947" s="11">
        <f>Table__Master[[#This Row],[Revenue]]-(Table__Master[[#This Row],[unit cost]]*Table__Master[[#This Row],[Order qty]])</f>
        <v>1317.9696685246058</v>
      </c>
    </row>
    <row r="14948" spans="1:12" x14ac:dyDescent="0.25">
      <c r="A14948" t="s">
        <v>15921</v>
      </c>
      <c r="B14948" s="3">
        <v>43893</v>
      </c>
      <c r="C14948" t="s">
        <v>964</v>
      </c>
      <c r="D14948" s="2" t="s">
        <v>962</v>
      </c>
      <c r="E14948">
        <v>18</v>
      </c>
      <c r="F14948">
        <v>21</v>
      </c>
      <c r="G14948">
        <v>10</v>
      </c>
      <c r="H14948">
        <v>8</v>
      </c>
      <c r="I14948" s="2">
        <v>525.98725301027298</v>
      </c>
      <c r="J14948" s="4">
        <v>375.70518072162361</v>
      </c>
      <c r="K14948" s="11">
        <f>Table__Master[[#This Row],[unit price]]*Table__Master[[#This Row],[Order qty]]</f>
        <v>4207.8980240821838</v>
      </c>
      <c r="L14948" s="11">
        <f>Table__Master[[#This Row],[Revenue]]-(Table__Master[[#This Row],[unit cost]]*Table__Master[[#This Row],[Order qty]])</f>
        <v>1202.256578309195</v>
      </c>
    </row>
    <row r="14949" spans="1:12" x14ac:dyDescent="0.25">
      <c r="A14949" t="s">
        <v>15922</v>
      </c>
      <c r="B14949" s="3">
        <v>43913</v>
      </c>
      <c r="C14949" t="s">
        <v>965</v>
      </c>
      <c r="D14949" s="2" t="s">
        <v>962</v>
      </c>
      <c r="E14949">
        <v>2</v>
      </c>
      <c r="F14949">
        <v>175</v>
      </c>
      <c r="G14949">
        <v>40</v>
      </c>
      <c r="H14949">
        <v>2</v>
      </c>
      <c r="I14949" s="2">
        <v>476.13357210159302</v>
      </c>
      <c r="J14949" s="4">
        <v>340.09540864399503</v>
      </c>
      <c r="K14949" s="11">
        <f>Table__Master[[#This Row],[unit price]]*Table__Master[[#This Row],[Order qty]]</f>
        <v>952.26714420318604</v>
      </c>
      <c r="L14949" s="11">
        <f>Table__Master[[#This Row],[Revenue]]-(Table__Master[[#This Row],[unit cost]]*Table__Master[[#This Row],[Order qty]])</f>
        <v>272.07632691519598</v>
      </c>
    </row>
    <row r="14950" spans="1:12" x14ac:dyDescent="0.25">
      <c r="A14950" t="s">
        <v>15923</v>
      </c>
      <c r="B14950" s="3">
        <v>43914</v>
      </c>
      <c r="C14950" t="s">
        <v>964</v>
      </c>
      <c r="D14950" s="2" t="s">
        <v>962</v>
      </c>
      <c r="E14950">
        <v>3</v>
      </c>
      <c r="F14950">
        <v>56</v>
      </c>
      <c r="G14950">
        <v>29</v>
      </c>
      <c r="H14950">
        <v>4</v>
      </c>
      <c r="I14950" s="2">
        <v>573.31345027685165</v>
      </c>
      <c r="J14950" s="4">
        <v>409.50960734060834</v>
      </c>
      <c r="K14950" s="11">
        <f>Table__Master[[#This Row],[unit price]]*Table__Master[[#This Row],[Order qty]]</f>
        <v>2293.2538011074066</v>
      </c>
      <c r="L14950" s="11">
        <f>Table__Master[[#This Row],[Revenue]]-(Table__Master[[#This Row],[unit cost]]*Table__Master[[#This Row],[Order qty]])</f>
        <v>655.21537174497325</v>
      </c>
    </row>
    <row r="14951" spans="1:12" x14ac:dyDescent="0.25">
      <c r="A14951" t="s">
        <v>15924</v>
      </c>
      <c r="B14951" s="3">
        <v>43875</v>
      </c>
      <c r="C14951" t="s">
        <v>964</v>
      </c>
      <c r="D14951" s="2" t="s">
        <v>962</v>
      </c>
      <c r="E14951">
        <v>11</v>
      </c>
      <c r="F14951">
        <v>96</v>
      </c>
      <c r="G14951">
        <v>7</v>
      </c>
      <c r="H14951">
        <v>3</v>
      </c>
      <c r="I14951" s="2">
        <v>407.60480940341949</v>
      </c>
      <c r="J14951" s="4">
        <v>291.14629243101393</v>
      </c>
      <c r="K14951" s="11">
        <f>Table__Master[[#This Row],[unit price]]*Table__Master[[#This Row],[Order qty]]</f>
        <v>1222.8144282102585</v>
      </c>
      <c r="L14951" s="11">
        <f>Table__Master[[#This Row],[Revenue]]-(Table__Master[[#This Row],[unit cost]]*Table__Master[[#This Row],[Order qty]])</f>
        <v>349.37555091721674</v>
      </c>
    </row>
    <row r="14952" spans="1:12" x14ac:dyDescent="0.25">
      <c r="A14952" t="s">
        <v>15925</v>
      </c>
      <c r="B14952" s="3">
        <v>43970</v>
      </c>
      <c r="C14952" t="s">
        <v>963</v>
      </c>
      <c r="D14952" s="2" t="s">
        <v>962</v>
      </c>
      <c r="E14952">
        <v>8</v>
      </c>
      <c r="F14952">
        <v>263</v>
      </c>
      <c r="G14952">
        <v>16</v>
      </c>
      <c r="H14952">
        <v>3</v>
      </c>
      <c r="I14952" s="2">
        <v>621.17525106668472</v>
      </c>
      <c r="J14952" s="4">
        <v>443.69660790477485</v>
      </c>
      <c r="K14952" s="11">
        <f>Table__Master[[#This Row],[unit price]]*Table__Master[[#This Row],[Order qty]]</f>
        <v>1863.5257532000542</v>
      </c>
      <c r="L14952" s="11">
        <f>Table__Master[[#This Row],[Revenue]]-(Table__Master[[#This Row],[unit cost]]*Table__Master[[#This Row],[Order qty]])</f>
        <v>532.4359294857295</v>
      </c>
    </row>
    <row r="14953" spans="1:12" x14ac:dyDescent="0.25">
      <c r="A14953" t="s">
        <v>15926</v>
      </c>
      <c r="B14953" s="3">
        <v>43967</v>
      </c>
      <c r="C14953" t="s">
        <v>965</v>
      </c>
      <c r="D14953" s="2" t="s">
        <v>962</v>
      </c>
      <c r="E14953">
        <v>16</v>
      </c>
      <c r="F14953">
        <v>158</v>
      </c>
      <c r="G14953">
        <v>44</v>
      </c>
      <c r="H14953">
        <v>7</v>
      </c>
      <c r="I14953" s="2">
        <v>549.31786894798279</v>
      </c>
      <c r="J14953" s="4">
        <v>392.36990639141629</v>
      </c>
      <c r="K14953" s="11">
        <f>Table__Master[[#This Row],[unit price]]*Table__Master[[#This Row],[Order qty]]</f>
        <v>3845.2250826358795</v>
      </c>
      <c r="L14953" s="11">
        <f>Table__Master[[#This Row],[Revenue]]-(Table__Master[[#This Row],[unit cost]]*Table__Master[[#This Row],[Order qty]])</f>
        <v>1098.6357378959656</v>
      </c>
    </row>
    <row r="14954" spans="1:12" x14ac:dyDescent="0.25">
      <c r="A14954" t="s">
        <v>15927</v>
      </c>
      <c r="B14954" s="3">
        <v>43846</v>
      </c>
      <c r="C14954" t="s">
        <v>961</v>
      </c>
      <c r="D14954" s="2" t="s">
        <v>962</v>
      </c>
      <c r="E14954">
        <v>14</v>
      </c>
      <c r="F14954">
        <v>270</v>
      </c>
      <c r="G14954">
        <v>10</v>
      </c>
      <c r="H14954">
        <v>4</v>
      </c>
      <c r="I14954" s="2">
        <v>404.76568669080734</v>
      </c>
      <c r="J14954" s="4">
        <v>289.11834763629099</v>
      </c>
      <c r="K14954" s="11">
        <f>Table__Master[[#This Row],[unit price]]*Table__Master[[#This Row],[Order qty]]</f>
        <v>1619.0627467632294</v>
      </c>
      <c r="L14954" s="11">
        <f>Table__Master[[#This Row],[Revenue]]-(Table__Master[[#This Row],[unit cost]]*Table__Master[[#This Row],[Order qty]])</f>
        <v>462.5893562180654</v>
      </c>
    </row>
    <row r="14955" spans="1:12" x14ac:dyDescent="0.25">
      <c r="A14955" t="s">
        <v>15928</v>
      </c>
      <c r="B14955" s="3">
        <v>43981</v>
      </c>
      <c r="C14955" t="s">
        <v>964</v>
      </c>
      <c r="D14955" s="2" t="s">
        <v>962</v>
      </c>
      <c r="E14955">
        <v>9</v>
      </c>
      <c r="F14955">
        <v>154</v>
      </c>
      <c r="G14955">
        <v>2</v>
      </c>
      <c r="H14955">
        <v>10</v>
      </c>
      <c r="I14955" s="2">
        <v>384.48271930217743</v>
      </c>
      <c r="J14955" s="4">
        <v>274.63051378726959</v>
      </c>
      <c r="K14955" s="11">
        <f>Table__Master[[#This Row],[unit price]]*Table__Master[[#This Row],[Order qty]]</f>
        <v>3844.8271930217743</v>
      </c>
      <c r="L14955" s="11">
        <f>Table__Master[[#This Row],[Revenue]]-(Table__Master[[#This Row],[unit cost]]*Table__Master[[#This Row],[Order qty]])</f>
        <v>1098.5220551490784</v>
      </c>
    </row>
    <row r="14956" spans="1:12" x14ac:dyDescent="0.25">
      <c r="A14956" t="s">
        <v>15929</v>
      </c>
      <c r="B14956" s="3">
        <v>43837</v>
      </c>
      <c r="C14956" t="s">
        <v>961</v>
      </c>
      <c r="D14956" s="2" t="s">
        <v>962</v>
      </c>
      <c r="E14956">
        <v>10</v>
      </c>
      <c r="F14956">
        <v>276</v>
      </c>
      <c r="G14956">
        <v>38</v>
      </c>
      <c r="H14956">
        <v>2</v>
      </c>
      <c r="I14956" s="2">
        <v>398.08766394853592</v>
      </c>
      <c r="J14956" s="4">
        <v>284.34833139181137</v>
      </c>
      <c r="K14956" s="11">
        <f>Table__Master[[#This Row],[unit price]]*Table__Master[[#This Row],[Order qty]]</f>
        <v>796.17532789707184</v>
      </c>
      <c r="L14956" s="11">
        <f>Table__Master[[#This Row],[Revenue]]-(Table__Master[[#This Row],[unit cost]]*Table__Master[[#This Row],[Order qty]])</f>
        <v>227.4786651134491</v>
      </c>
    </row>
    <row r="14957" spans="1:12" x14ac:dyDescent="0.25">
      <c r="A14957" t="s">
        <v>15930</v>
      </c>
      <c r="B14957" s="3">
        <v>43859</v>
      </c>
      <c r="C14957" t="s">
        <v>963</v>
      </c>
      <c r="D14957" s="2" t="s">
        <v>962</v>
      </c>
      <c r="E14957">
        <v>1</v>
      </c>
      <c r="F14957">
        <v>17</v>
      </c>
      <c r="G14957">
        <v>13</v>
      </c>
      <c r="H14957">
        <v>8</v>
      </c>
      <c r="I14957" s="2">
        <v>217.1922025680542</v>
      </c>
      <c r="J14957" s="4">
        <v>155.13728754861015</v>
      </c>
      <c r="K14957" s="11">
        <f>Table__Master[[#This Row],[unit price]]*Table__Master[[#This Row],[Order qty]]</f>
        <v>1737.5376205444336</v>
      </c>
      <c r="L14957" s="11">
        <f>Table__Master[[#This Row],[Revenue]]-(Table__Master[[#This Row],[unit cost]]*Table__Master[[#This Row],[Order qty]])</f>
        <v>496.43932015555242</v>
      </c>
    </row>
    <row r="14958" spans="1:12" x14ac:dyDescent="0.25">
      <c r="A14958" t="s">
        <v>15931</v>
      </c>
      <c r="B14958" s="3">
        <v>43909</v>
      </c>
      <c r="C14958" t="s">
        <v>963</v>
      </c>
      <c r="D14958" s="2" t="s">
        <v>962</v>
      </c>
      <c r="E14958">
        <v>10</v>
      </c>
      <c r="F14958">
        <v>358</v>
      </c>
      <c r="G14958">
        <v>10</v>
      </c>
      <c r="H14958">
        <v>10</v>
      </c>
      <c r="I14958" s="2">
        <v>522.55796903371811</v>
      </c>
      <c r="J14958" s="4">
        <v>373.25569216694151</v>
      </c>
      <c r="K14958" s="11">
        <f>Table__Master[[#This Row],[unit price]]*Table__Master[[#This Row],[Order qty]]</f>
        <v>5225.5796903371811</v>
      </c>
      <c r="L14958" s="11">
        <f>Table__Master[[#This Row],[Revenue]]-(Table__Master[[#This Row],[unit cost]]*Table__Master[[#This Row],[Order qty]])</f>
        <v>1493.0227686677658</v>
      </c>
    </row>
    <row r="14959" spans="1:12" x14ac:dyDescent="0.25">
      <c r="A14959" t="s">
        <v>15932</v>
      </c>
      <c r="B14959" s="3">
        <v>43855</v>
      </c>
      <c r="C14959" t="s">
        <v>964</v>
      </c>
      <c r="D14959" s="2" t="s">
        <v>962</v>
      </c>
      <c r="E14959">
        <v>11</v>
      </c>
      <c r="F14959">
        <v>250</v>
      </c>
      <c r="G14959">
        <v>15</v>
      </c>
      <c r="H14959">
        <v>6</v>
      </c>
      <c r="I14959" s="2">
        <v>287.11002266407013</v>
      </c>
      <c r="J14959" s="4">
        <v>205.07858761719297</v>
      </c>
      <c r="K14959" s="11">
        <f>Table__Master[[#This Row],[unit price]]*Table__Master[[#This Row],[Order qty]]</f>
        <v>1722.6601359844208</v>
      </c>
      <c r="L14959" s="11">
        <f>Table__Master[[#This Row],[Revenue]]-(Table__Master[[#This Row],[unit cost]]*Table__Master[[#This Row],[Order qty]])</f>
        <v>492.18861028126298</v>
      </c>
    </row>
    <row r="14960" spans="1:12" x14ac:dyDescent="0.25">
      <c r="A14960" t="s">
        <v>15933</v>
      </c>
      <c r="B14960" s="3">
        <v>43909</v>
      </c>
      <c r="C14960" t="s">
        <v>964</v>
      </c>
      <c r="D14960" s="2" t="s">
        <v>962</v>
      </c>
      <c r="E14960">
        <v>10</v>
      </c>
      <c r="F14960">
        <v>104</v>
      </c>
      <c r="G14960">
        <v>21</v>
      </c>
      <c r="H14960">
        <v>10</v>
      </c>
      <c r="I14960" s="2">
        <v>548.44330269098282</v>
      </c>
      <c r="J14960" s="4">
        <v>391.74521620784492</v>
      </c>
      <c r="K14960" s="11">
        <f>Table__Master[[#This Row],[unit price]]*Table__Master[[#This Row],[Order qty]]</f>
        <v>5484.4330269098282</v>
      </c>
      <c r="L14960" s="11">
        <f>Table__Master[[#This Row],[Revenue]]-(Table__Master[[#This Row],[unit cost]]*Table__Master[[#This Row],[Order qty]])</f>
        <v>1566.9808648313792</v>
      </c>
    </row>
    <row r="14961" spans="1:12" x14ac:dyDescent="0.25">
      <c r="A14961" t="s">
        <v>15934</v>
      </c>
      <c r="B14961" s="3">
        <v>43833</v>
      </c>
      <c r="C14961" t="s">
        <v>964</v>
      </c>
      <c r="D14961" s="2" t="s">
        <v>962</v>
      </c>
      <c r="E14961">
        <v>23</v>
      </c>
      <c r="F14961">
        <v>283</v>
      </c>
      <c r="G14961">
        <v>10</v>
      </c>
      <c r="H14961">
        <v>8</v>
      </c>
      <c r="I14961" s="2">
        <v>316.6626398563385</v>
      </c>
      <c r="J14961" s="4">
        <v>226.18759989738467</v>
      </c>
      <c r="K14961" s="11">
        <f>Table__Master[[#This Row],[unit price]]*Table__Master[[#This Row],[Order qty]]</f>
        <v>2533.301118850708</v>
      </c>
      <c r="L14961" s="11">
        <f>Table__Master[[#This Row],[Revenue]]-(Table__Master[[#This Row],[unit cost]]*Table__Master[[#This Row],[Order qty]])</f>
        <v>723.80031967163063</v>
      </c>
    </row>
    <row r="14962" spans="1:12" x14ac:dyDescent="0.25">
      <c r="A14962" t="s">
        <v>15935</v>
      </c>
      <c r="B14962" s="3">
        <v>43907</v>
      </c>
      <c r="C14962" t="s">
        <v>961</v>
      </c>
      <c r="D14962" s="2" t="s">
        <v>962</v>
      </c>
      <c r="E14962">
        <v>19</v>
      </c>
      <c r="F14962">
        <v>38</v>
      </c>
      <c r="G14962">
        <v>5</v>
      </c>
      <c r="H14962">
        <v>1</v>
      </c>
      <c r="I14962" s="2">
        <v>200.7845966219902</v>
      </c>
      <c r="J14962" s="4">
        <v>143.4175690157073</v>
      </c>
      <c r="K14962" s="11">
        <f>Table__Master[[#This Row],[unit price]]*Table__Master[[#This Row],[Order qty]]</f>
        <v>200.7845966219902</v>
      </c>
      <c r="L14962" s="11">
        <f>Table__Master[[#This Row],[Revenue]]-(Table__Master[[#This Row],[unit cost]]*Table__Master[[#This Row],[Order qty]])</f>
        <v>57.367027606282903</v>
      </c>
    </row>
    <row r="14963" spans="1:12" x14ac:dyDescent="0.25">
      <c r="A14963" t="s">
        <v>15936</v>
      </c>
      <c r="B14963" s="3">
        <v>43980</v>
      </c>
      <c r="C14963" t="s">
        <v>965</v>
      </c>
      <c r="D14963" s="2" t="s">
        <v>962</v>
      </c>
      <c r="E14963">
        <v>26</v>
      </c>
      <c r="F14963">
        <v>243</v>
      </c>
      <c r="G14963">
        <v>38</v>
      </c>
      <c r="H14963">
        <v>3</v>
      </c>
      <c r="I14963" s="2">
        <v>445.76632153987885</v>
      </c>
      <c r="J14963" s="4">
        <v>318.40451538562775</v>
      </c>
      <c r="K14963" s="11">
        <f>Table__Master[[#This Row],[unit price]]*Table__Master[[#This Row],[Order qty]]</f>
        <v>1337.2989646196365</v>
      </c>
      <c r="L14963" s="11">
        <f>Table__Master[[#This Row],[Revenue]]-(Table__Master[[#This Row],[unit cost]]*Table__Master[[#This Row],[Order qty]])</f>
        <v>382.0854184627533</v>
      </c>
    </row>
    <row r="14964" spans="1:12" x14ac:dyDescent="0.25">
      <c r="A14964" t="s">
        <v>15937</v>
      </c>
      <c r="B14964" s="3">
        <v>43968</v>
      </c>
      <c r="C14964" t="s">
        <v>961</v>
      </c>
      <c r="D14964" s="2" t="s">
        <v>962</v>
      </c>
      <c r="E14964">
        <v>3</v>
      </c>
      <c r="F14964">
        <v>188</v>
      </c>
      <c r="G14964">
        <v>36</v>
      </c>
      <c r="H14964">
        <v>6</v>
      </c>
      <c r="I14964" s="2">
        <v>613.71586114168167</v>
      </c>
      <c r="J14964" s="4">
        <v>438.36847224405835</v>
      </c>
      <c r="K14964" s="11">
        <f>Table__Master[[#This Row],[unit price]]*Table__Master[[#This Row],[Order qty]]</f>
        <v>3682.29516685009</v>
      </c>
      <c r="L14964" s="11">
        <f>Table__Master[[#This Row],[Revenue]]-(Table__Master[[#This Row],[unit cost]]*Table__Master[[#This Row],[Order qty]])</f>
        <v>1052.0843333857401</v>
      </c>
    </row>
    <row r="14965" spans="1:12" x14ac:dyDescent="0.25">
      <c r="A14965" t="s">
        <v>15938</v>
      </c>
      <c r="B14965" s="3">
        <v>43910</v>
      </c>
      <c r="C14965" t="s">
        <v>963</v>
      </c>
      <c r="D14965" s="2" t="s">
        <v>962</v>
      </c>
      <c r="E14965">
        <v>9</v>
      </c>
      <c r="F14965">
        <v>297</v>
      </c>
      <c r="G14965">
        <v>1</v>
      </c>
      <c r="H14965">
        <v>10</v>
      </c>
      <c r="I14965" s="2">
        <v>626.37059926986694</v>
      </c>
      <c r="J14965" s="4">
        <v>447.40757090704784</v>
      </c>
      <c r="K14965" s="11">
        <f>Table__Master[[#This Row],[unit price]]*Table__Master[[#This Row],[Order qty]]</f>
        <v>6263.7059926986694</v>
      </c>
      <c r="L14965" s="11">
        <f>Table__Master[[#This Row],[Revenue]]-(Table__Master[[#This Row],[unit cost]]*Table__Master[[#This Row],[Order qty]])</f>
        <v>1789.6302836281911</v>
      </c>
    </row>
    <row r="14966" spans="1:12" x14ac:dyDescent="0.25">
      <c r="A14966" t="s">
        <v>15939</v>
      </c>
      <c r="B14966" s="3">
        <v>43869</v>
      </c>
      <c r="C14966" t="s">
        <v>963</v>
      </c>
      <c r="D14966" s="2" t="s">
        <v>962</v>
      </c>
      <c r="E14966">
        <v>15</v>
      </c>
      <c r="F14966">
        <v>21</v>
      </c>
      <c r="G14966">
        <v>32</v>
      </c>
      <c r="H14966">
        <v>4</v>
      </c>
      <c r="I14966" s="2">
        <v>385.33381408452988</v>
      </c>
      <c r="J14966" s="4">
        <v>275.23843863180707</v>
      </c>
      <c r="K14966" s="11">
        <f>Table__Master[[#This Row],[unit price]]*Table__Master[[#This Row],[Order qty]]</f>
        <v>1541.3352563381195</v>
      </c>
      <c r="L14966" s="11">
        <f>Table__Master[[#This Row],[Revenue]]-(Table__Master[[#This Row],[unit cost]]*Table__Master[[#This Row],[Order qty]])</f>
        <v>440.38150181089122</v>
      </c>
    </row>
    <row r="14967" spans="1:12" x14ac:dyDescent="0.25">
      <c r="A14967" t="s">
        <v>15940</v>
      </c>
      <c r="B14967" s="3">
        <v>43867</v>
      </c>
      <c r="C14967" t="s">
        <v>964</v>
      </c>
      <c r="D14967" s="2" t="s">
        <v>962</v>
      </c>
      <c r="E14967">
        <v>7</v>
      </c>
      <c r="F14967">
        <v>311</v>
      </c>
      <c r="G14967">
        <v>18</v>
      </c>
      <c r="H14967">
        <v>1</v>
      </c>
      <c r="I14967" s="2">
        <v>183.34938204288483</v>
      </c>
      <c r="J14967" s="4">
        <v>130.96384431634633</v>
      </c>
      <c r="K14967" s="11">
        <f>Table__Master[[#This Row],[unit price]]*Table__Master[[#This Row],[Order qty]]</f>
        <v>183.34938204288483</v>
      </c>
      <c r="L14967" s="11">
        <f>Table__Master[[#This Row],[Revenue]]-(Table__Master[[#This Row],[unit cost]]*Table__Master[[#This Row],[Order qty]])</f>
        <v>52.385537726538502</v>
      </c>
    </row>
    <row r="14968" spans="1:12" x14ac:dyDescent="0.25">
      <c r="A14968" t="s">
        <v>15941</v>
      </c>
      <c r="B14968" s="3">
        <v>43970</v>
      </c>
      <c r="C14968" t="s">
        <v>964</v>
      </c>
      <c r="D14968" s="2" t="s">
        <v>962</v>
      </c>
      <c r="E14968">
        <v>8</v>
      </c>
      <c r="F14968">
        <v>19</v>
      </c>
      <c r="G14968">
        <v>15</v>
      </c>
      <c r="H14968">
        <v>3</v>
      </c>
      <c r="I14968" s="2">
        <v>151.52454096078873</v>
      </c>
      <c r="J14968" s="4">
        <v>108.23181497199195</v>
      </c>
      <c r="K14968" s="11">
        <f>Table__Master[[#This Row],[unit price]]*Table__Master[[#This Row],[Order qty]]</f>
        <v>454.57362288236618</v>
      </c>
      <c r="L14968" s="11">
        <f>Table__Master[[#This Row],[Revenue]]-(Table__Master[[#This Row],[unit cost]]*Table__Master[[#This Row],[Order qty]])</f>
        <v>129.87817796639035</v>
      </c>
    </row>
    <row r="14969" spans="1:12" x14ac:dyDescent="0.25">
      <c r="A14969" t="s">
        <v>15942</v>
      </c>
      <c r="B14969" s="3">
        <v>43884</v>
      </c>
      <c r="C14969" t="s">
        <v>961</v>
      </c>
      <c r="D14969" s="2" t="s">
        <v>962</v>
      </c>
      <c r="E14969">
        <v>5</v>
      </c>
      <c r="F14969">
        <v>53</v>
      </c>
      <c r="G14969">
        <v>38</v>
      </c>
      <c r="H14969">
        <v>7</v>
      </c>
      <c r="I14969" s="2">
        <v>375.52097582817078</v>
      </c>
      <c r="J14969" s="4">
        <v>268.2292684486934</v>
      </c>
      <c r="K14969" s="11">
        <f>Table__Master[[#This Row],[unit price]]*Table__Master[[#This Row],[Order qty]]</f>
        <v>2628.6468307971954</v>
      </c>
      <c r="L14969" s="11">
        <f>Table__Master[[#This Row],[Revenue]]-(Table__Master[[#This Row],[unit cost]]*Table__Master[[#This Row],[Order qty]])</f>
        <v>751.04195165634155</v>
      </c>
    </row>
    <row r="14970" spans="1:12" x14ac:dyDescent="0.25">
      <c r="A14970" t="s">
        <v>15943</v>
      </c>
      <c r="B14970" s="3">
        <v>43882</v>
      </c>
      <c r="C14970" t="s">
        <v>961</v>
      </c>
      <c r="D14970" s="2" t="s">
        <v>962</v>
      </c>
      <c r="E14970">
        <v>26</v>
      </c>
      <c r="F14970">
        <v>164</v>
      </c>
      <c r="G14970">
        <v>5</v>
      </c>
      <c r="H14970">
        <v>4</v>
      </c>
      <c r="I14970" s="2">
        <v>163.40343636274338</v>
      </c>
      <c r="J14970" s="4">
        <v>116.71674025910242</v>
      </c>
      <c r="K14970" s="11">
        <f>Table__Master[[#This Row],[unit price]]*Table__Master[[#This Row],[Order qty]]</f>
        <v>653.61374545097351</v>
      </c>
      <c r="L14970" s="11">
        <f>Table__Master[[#This Row],[Revenue]]-(Table__Master[[#This Row],[unit cost]]*Table__Master[[#This Row],[Order qty]])</f>
        <v>186.74678441456382</v>
      </c>
    </row>
    <row r="14971" spans="1:12" x14ac:dyDescent="0.25">
      <c r="A14971" t="s">
        <v>15944</v>
      </c>
      <c r="B14971" s="3">
        <v>43901</v>
      </c>
      <c r="C14971" t="s">
        <v>965</v>
      </c>
      <c r="D14971" s="2" t="s">
        <v>962</v>
      </c>
      <c r="E14971">
        <v>5</v>
      </c>
      <c r="F14971">
        <v>268</v>
      </c>
      <c r="G14971">
        <v>46</v>
      </c>
      <c r="H14971">
        <v>7</v>
      </c>
      <c r="I14971" s="2">
        <v>390.82825934886932</v>
      </c>
      <c r="J14971" s="4">
        <v>279.16304239204953</v>
      </c>
      <c r="K14971" s="11">
        <f>Table__Master[[#This Row],[unit price]]*Table__Master[[#This Row],[Order qty]]</f>
        <v>2735.7978154420853</v>
      </c>
      <c r="L14971" s="11">
        <f>Table__Master[[#This Row],[Revenue]]-(Table__Master[[#This Row],[unit cost]]*Table__Master[[#This Row],[Order qty]])</f>
        <v>781.65651869773865</v>
      </c>
    </row>
    <row r="14972" spans="1:12" x14ac:dyDescent="0.25">
      <c r="A14972" t="s">
        <v>15945</v>
      </c>
      <c r="B14972" s="3">
        <v>43834</v>
      </c>
      <c r="C14972" t="s">
        <v>961</v>
      </c>
      <c r="D14972" s="2" t="s">
        <v>962</v>
      </c>
      <c r="E14972">
        <v>25</v>
      </c>
      <c r="F14972">
        <v>181</v>
      </c>
      <c r="G14972">
        <v>14</v>
      </c>
      <c r="H14972">
        <v>10</v>
      </c>
      <c r="I14972" s="2">
        <v>528.27467662096024</v>
      </c>
      <c r="J14972" s="4">
        <v>377.33905472925733</v>
      </c>
      <c r="K14972" s="11">
        <f>Table__Master[[#This Row],[unit price]]*Table__Master[[#This Row],[Order qty]]</f>
        <v>5282.7467662096024</v>
      </c>
      <c r="L14972" s="11">
        <f>Table__Master[[#This Row],[Revenue]]-(Table__Master[[#This Row],[unit cost]]*Table__Master[[#This Row],[Order qty]])</f>
        <v>1509.3562189170289</v>
      </c>
    </row>
    <row r="14973" spans="1:12" x14ac:dyDescent="0.25">
      <c r="A14973" t="s">
        <v>15946</v>
      </c>
      <c r="B14973" s="3">
        <v>43977</v>
      </c>
      <c r="C14973" t="s">
        <v>961</v>
      </c>
      <c r="D14973" s="2" t="s">
        <v>962</v>
      </c>
      <c r="E14973">
        <v>5</v>
      </c>
      <c r="F14973">
        <v>297</v>
      </c>
      <c r="G14973">
        <v>44</v>
      </c>
      <c r="H14973">
        <v>6</v>
      </c>
      <c r="I14973" s="2">
        <v>380.96026611328125</v>
      </c>
      <c r="J14973" s="4">
        <v>272.11447579520092</v>
      </c>
      <c r="K14973" s="11">
        <f>Table__Master[[#This Row],[unit price]]*Table__Master[[#This Row],[Order qty]]</f>
        <v>2285.7615966796875</v>
      </c>
      <c r="L14973" s="11">
        <f>Table__Master[[#This Row],[Revenue]]-(Table__Master[[#This Row],[unit cost]]*Table__Master[[#This Row],[Order qty]])</f>
        <v>653.07474190848188</v>
      </c>
    </row>
    <row r="14974" spans="1:12" x14ac:dyDescent="0.25">
      <c r="A14974" t="s">
        <v>15947</v>
      </c>
      <c r="B14974" s="3">
        <v>43980</v>
      </c>
      <c r="C14974" t="s">
        <v>964</v>
      </c>
      <c r="D14974" s="2" t="s">
        <v>962</v>
      </c>
      <c r="E14974">
        <v>11</v>
      </c>
      <c r="F14974">
        <v>275</v>
      </c>
      <c r="G14974">
        <v>45</v>
      </c>
      <c r="H14974">
        <v>9</v>
      </c>
      <c r="I14974" s="2">
        <v>372.26647371053696</v>
      </c>
      <c r="J14974" s="4">
        <v>265.90462407895501</v>
      </c>
      <c r="K14974" s="11">
        <f>Table__Master[[#This Row],[unit price]]*Table__Master[[#This Row],[Order qty]]</f>
        <v>3350.3982633948326</v>
      </c>
      <c r="L14974" s="11">
        <f>Table__Master[[#This Row],[Revenue]]-(Table__Master[[#This Row],[unit cost]]*Table__Master[[#This Row],[Order qty]])</f>
        <v>957.25664668423769</v>
      </c>
    </row>
    <row r="14975" spans="1:12" x14ac:dyDescent="0.25">
      <c r="A14975" t="s">
        <v>15948</v>
      </c>
      <c r="B14975" s="3">
        <v>43882</v>
      </c>
      <c r="C14975" t="s">
        <v>965</v>
      </c>
      <c r="D14975" s="2" t="s">
        <v>962</v>
      </c>
      <c r="E14975">
        <v>2</v>
      </c>
      <c r="F14975">
        <v>71</v>
      </c>
      <c r="G14975">
        <v>4</v>
      </c>
      <c r="H14975">
        <v>10</v>
      </c>
      <c r="I14975" s="2">
        <v>215.94642269611359</v>
      </c>
      <c r="J14975" s="4">
        <v>154.24744478293829</v>
      </c>
      <c r="K14975" s="11">
        <f>Table__Master[[#This Row],[unit price]]*Table__Master[[#This Row],[Order qty]]</f>
        <v>2159.4642269611359</v>
      </c>
      <c r="L14975" s="11">
        <f>Table__Master[[#This Row],[Revenue]]-(Table__Master[[#This Row],[unit cost]]*Table__Master[[#This Row],[Order qty]])</f>
        <v>616.98977913175304</v>
      </c>
    </row>
    <row r="14976" spans="1:12" x14ac:dyDescent="0.25">
      <c r="A14976" t="s">
        <v>15949</v>
      </c>
      <c r="B14976" s="3">
        <v>43866</v>
      </c>
      <c r="C14976" t="s">
        <v>965</v>
      </c>
      <c r="D14976" s="2" t="s">
        <v>962</v>
      </c>
      <c r="E14976">
        <v>8</v>
      </c>
      <c r="F14976">
        <v>89</v>
      </c>
      <c r="G14976">
        <v>13</v>
      </c>
      <c r="H14976">
        <v>5</v>
      </c>
      <c r="I14976" s="2">
        <v>324.04836040735245</v>
      </c>
      <c r="J14976" s="4">
        <v>231.46311457668034</v>
      </c>
      <c r="K14976" s="11">
        <f>Table__Master[[#This Row],[unit price]]*Table__Master[[#This Row],[Order qty]]</f>
        <v>1620.2418020367622</v>
      </c>
      <c r="L14976" s="11">
        <f>Table__Master[[#This Row],[Revenue]]-(Table__Master[[#This Row],[unit cost]]*Table__Master[[#This Row],[Order qty]])</f>
        <v>462.92622915336051</v>
      </c>
    </row>
    <row r="14977" spans="1:12" x14ac:dyDescent="0.25">
      <c r="A14977" t="s">
        <v>15950</v>
      </c>
      <c r="B14977" s="3">
        <v>43848</v>
      </c>
      <c r="C14977" t="s">
        <v>965</v>
      </c>
      <c r="D14977" s="2" t="s">
        <v>962</v>
      </c>
      <c r="E14977">
        <v>13</v>
      </c>
      <c r="F14977">
        <v>142</v>
      </c>
      <c r="G14977">
        <v>17</v>
      </c>
      <c r="H14977">
        <v>10</v>
      </c>
      <c r="I14977" s="2">
        <v>299.50469326972961</v>
      </c>
      <c r="J14977" s="4">
        <v>213.9319237640926</v>
      </c>
      <c r="K14977" s="11">
        <f>Table__Master[[#This Row],[unit price]]*Table__Master[[#This Row],[Order qty]]</f>
        <v>2995.0469326972961</v>
      </c>
      <c r="L14977" s="11">
        <f>Table__Master[[#This Row],[Revenue]]-(Table__Master[[#This Row],[unit cost]]*Table__Master[[#This Row],[Order qty]])</f>
        <v>855.72769505637007</v>
      </c>
    </row>
    <row r="14978" spans="1:12" x14ac:dyDescent="0.25">
      <c r="A14978" t="s">
        <v>15951</v>
      </c>
      <c r="B14978" s="3">
        <v>43901</v>
      </c>
      <c r="C14978" t="s">
        <v>963</v>
      </c>
      <c r="D14978" s="2" t="s">
        <v>962</v>
      </c>
      <c r="E14978">
        <v>21</v>
      </c>
      <c r="F14978">
        <v>280</v>
      </c>
      <c r="G14978">
        <v>37</v>
      </c>
      <c r="H14978">
        <v>3</v>
      </c>
      <c r="I14978" s="2">
        <v>319.28675669431686</v>
      </c>
      <c r="J14978" s="4">
        <v>228.0619690673692</v>
      </c>
      <c r="K14978" s="11">
        <f>Table__Master[[#This Row],[unit price]]*Table__Master[[#This Row],[Order qty]]</f>
        <v>957.86027008295059</v>
      </c>
      <c r="L14978" s="11">
        <f>Table__Master[[#This Row],[Revenue]]-(Table__Master[[#This Row],[unit cost]]*Table__Master[[#This Row],[Order qty]])</f>
        <v>273.67436288084298</v>
      </c>
    </row>
    <row r="14979" spans="1:12" x14ac:dyDescent="0.25">
      <c r="A14979" t="s">
        <v>15952</v>
      </c>
      <c r="B14979" s="3">
        <v>43881</v>
      </c>
      <c r="C14979" t="s">
        <v>961</v>
      </c>
      <c r="D14979" s="2" t="s">
        <v>962</v>
      </c>
      <c r="E14979">
        <v>3</v>
      </c>
      <c r="F14979">
        <v>58</v>
      </c>
      <c r="G14979">
        <v>17</v>
      </c>
      <c r="H14979">
        <v>5</v>
      </c>
      <c r="I14979" s="2">
        <v>390.17488038539886</v>
      </c>
      <c r="J14979" s="4">
        <v>278.69634313242778</v>
      </c>
      <c r="K14979" s="11">
        <f>Table__Master[[#This Row],[unit price]]*Table__Master[[#This Row],[Order qty]]</f>
        <v>1950.8744019269943</v>
      </c>
      <c r="L14979" s="11">
        <f>Table__Master[[#This Row],[Revenue]]-(Table__Master[[#This Row],[unit cost]]*Table__Master[[#This Row],[Order qty]])</f>
        <v>557.39268626485546</v>
      </c>
    </row>
    <row r="14980" spans="1:12" x14ac:dyDescent="0.25">
      <c r="A14980" t="s">
        <v>15953</v>
      </c>
      <c r="B14980" s="3">
        <v>43861</v>
      </c>
      <c r="C14980" t="s">
        <v>961</v>
      </c>
      <c r="D14980" s="2" t="s">
        <v>962</v>
      </c>
      <c r="E14980">
        <v>20</v>
      </c>
      <c r="F14980">
        <v>222</v>
      </c>
      <c r="G14980">
        <v>18</v>
      </c>
      <c r="H14980">
        <v>8</v>
      </c>
      <c r="I14980" s="2">
        <v>381.74506741762161</v>
      </c>
      <c r="J14980" s="4">
        <v>272.67504815544402</v>
      </c>
      <c r="K14980" s="11">
        <f>Table__Master[[#This Row],[unit price]]*Table__Master[[#This Row],[Order qty]]</f>
        <v>3053.9605393409729</v>
      </c>
      <c r="L14980" s="11">
        <f>Table__Master[[#This Row],[Revenue]]-(Table__Master[[#This Row],[unit cost]]*Table__Master[[#This Row],[Order qty]])</f>
        <v>872.56015409742076</v>
      </c>
    </row>
    <row r="14981" spans="1:12" x14ac:dyDescent="0.25">
      <c r="A14981" t="s">
        <v>15954</v>
      </c>
      <c r="B14981" s="3">
        <v>43929</v>
      </c>
      <c r="C14981" t="s">
        <v>961</v>
      </c>
      <c r="D14981" s="2" t="s">
        <v>962</v>
      </c>
      <c r="E14981">
        <v>13</v>
      </c>
      <c r="F14981">
        <v>292</v>
      </c>
      <c r="G14981">
        <v>27</v>
      </c>
      <c r="H14981">
        <v>9</v>
      </c>
      <c r="I14981" s="2">
        <v>514.51833200454712</v>
      </c>
      <c r="J14981" s="4">
        <v>367.51309428896224</v>
      </c>
      <c r="K14981" s="11">
        <f>Table__Master[[#This Row],[unit price]]*Table__Master[[#This Row],[Order qty]]</f>
        <v>4630.6649880409241</v>
      </c>
      <c r="L14981" s="11">
        <f>Table__Master[[#This Row],[Revenue]]-(Table__Master[[#This Row],[unit cost]]*Table__Master[[#This Row],[Order qty]])</f>
        <v>1323.0471394402639</v>
      </c>
    </row>
    <row r="14982" spans="1:12" x14ac:dyDescent="0.25">
      <c r="A14982" t="s">
        <v>15955</v>
      </c>
      <c r="B14982" s="3">
        <v>43958</v>
      </c>
      <c r="C14982" t="s">
        <v>961</v>
      </c>
      <c r="D14982" s="2" t="s">
        <v>962</v>
      </c>
      <c r="E14982">
        <v>17</v>
      </c>
      <c r="F14982">
        <v>112</v>
      </c>
      <c r="G14982">
        <v>38</v>
      </c>
      <c r="H14982">
        <v>1</v>
      </c>
      <c r="I14982" s="2">
        <v>639.18456119298935</v>
      </c>
      <c r="J14982" s="4">
        <v>456.56040085213527</v>
      </c>
      <c r="K14982" s="11">
        <f>Table__Master[[#This Row],[unit price]]*Table__Master[[#This Row],[Order qty]]</f>
        <v>639.18456119298935</v>
      </c>
      <c r="L14982" s="11">
        <f>Table__Master[[#This Row],[Revenue]]-(Table__Master[[#This Row],[unit cost]]*Table__Master[[#This Row],[Order qty]])</f>
        <v>182.62416034085408</v>
      </c>
    </row>
    <row r="14983" spans="1:12" x14ac:dyDescent="0.25">
      <c r="A14983" t="s">
        <v>15956</v>
      </c>
      <c r="B14983" s="3">
        <v>43919</v>
      </c>
      <c r="C14983" t="s">
        <v>961</v>
      </c>
      <c r="D14983" s="2" t="s">
        <v>962</v>
      </c>
      <c r="E14983">
        <v>7</v>
      </c>
      <c r="F14983">
        <v>172</v>
      </c>
      <c r="G14983">
        <v>23</v>
      </c>
      <c r="H14983">
        <v>6</v>
      </c>
      <c r="I14983" s="2">
        <v>167.91530478000641</v>
      </c>
      <c r="J14983" s="4">
        <v>119.9395034142903</v>
      </c>
      <c r="K14983" s="11">
        <f>Table__Master[[#This Row],[unit price]]*Table__Master[[#This Row],[Order qty]]</f>
        <v>1007.4918286800385</v>
      </c>
      <c r="L14983" s="11">
        <f>Table__Master[[#This Row],[Revenue]]-(Table__Master[[#This Row],[unit cost]]*Table__Master[[#This Row],[Order qty]])</f>
        <v>287.85480819429665</v>
      </c>
    </row>
    <row r="14984" spans="1:12" x14ac:dyDescent="0.25">
      <c r="A14984" t="s">
        <v>15957</v>
      </c>
      <c r="B14984" s="3">
        <v>43915</v>
      </c>
      <c r="C14984" t="s">
        <v>961</v>
      </c>
      <c r="D14984" s="2" t="s">
        <v>962</v>
      </c>
      <c r="E14984">
        <v>13</v>
      </c>
      <c r="F14984">
        <v>35</v>
      </c>
      <c r="G14984">
        <v>27</v>
      </c>
      <c r="H14984">
        <v>1</v>
      </c>
      <c r="I14984" s="2">
        <v>464.47228056192398</v>
      </c>
      <c r="J14984" s="4">
        <v>331.76591468708858</v>
      </c>
      <c r="K14984" s="11">
        <f>Table__Master[[#This Row],[unit price]]*Table__Master[[#This Row],[Order qty]]</f>
        <v>464.47228056192398</v>
      </c>
      <c r="L14984" s="11">
        <f>Table__Master[[#This Row],[Revenue]]-(Table__Master[[#This Row],[unit cost]]*Table__Master[[#This Row],[Order qty]])</f>
        <v>132.7063658748354</v>
      </c>
    </row>
    <row r="14985" spans="1:12" x14ac:dyDescent="0.25">
      <c r="A14985" t="s">
        <v>15958</v>
      </c>
      <c r="B14985" s="3">
        <v>43903</v>
      </c>
      <c r="C14985" t="s">
        <v>965</v>
      </c>
      <c r="D14985" s="2" t="s">
        <v>962</v>
      </c>
      <c r="E14985">
        <v>21</v>
      </c>
      <c r="F14985">
        <v>106</v>
      </c>
      <c r="G14985">
        <v>23</v>
      </c>
      <c r="H14985">
        <v>10</v>
      </c>
      <c r="I14985" s="2">
        <v>640.74123358726501</v>
      </c>
      <c r="J14985" s="4">
        <v>457.67230970518932</v>
      </c>
      <c r="K14985" s="11">
        <f>Table__Master[[#This Row],[unit price]]*Table__Master[[#This Row],[Order qty]]</f>
        <v>6407.4123358726501</v>
      </c>
      <c r="L14985" s="11">
        <f>Table__Master[[#This Row],[Revenue]]-(Table__Master[[#This Row],[unit cost]]*Table__Master[[#This Row],[Order qty]])</f>
        <v>1830.6892388207571</v>
      </c>
    </row>
    <row r="14986" spans="1:12" x14ac:dyDescent="0.25">
      <c r="A14986" t="s">
        <v>15959</v>
      </c>
      <c r="B14986" s="3">
        <v>43966</v>
      </c>
      <c r="C14986" t="s">
        <v>963</v>
      </c>
      <c r="D14986" s="2" t="s">
        <v>962</v>
      </c>
      <c r="E14986">
        <v>18</v>
      </c>
      <c r="F14986">
        <v>65</v>
      </c>
      <c r="G14986">
        <v>40</v>
      </c>
      <c r="H14986">
        <v>1</v>
      </c>
      <c r="I14986" s="2">
        <v>264.55223339796066</v>
      </c>
      <c r="J14986" s="4">
        <v>188.96588099854335</v>
      </c>
      <c r="K14986" s="11">
        <f>Table__Master[[#This Row],[unit price]]*Table__Master[[#This Row],[Order qty]]</f>
        <v>264.55223339796066</v>
      </c>
      <c r="L14986" s="11">
        <f>Table__Master[[#This Row],[Revenue]]-(Table__Master[[#This Row],[unit cost]]*Table__Master[[#This Row],[Order qty]])</f>
        <v>75.586352399417308</v>
      </c>
    </row>
    <row r="14987" spans="1:12" x14ac:dyDescent="0.25">
      <c r="A14987" t="s">
        <v>15960</v>
      </c>
      <c r="B14987" s="3">
        <v>43840</v>
      </c>
      <c r="C14987" t="s">
        <v>965</v>
      </c>
      <c r="D14987" s="2" t="s">
        <v>962</v>
      </c>
      <c r="E14987">
        <v>15</v>
      </c>
      <c r="F14987">
        <v>17</v>
      </c>
      <c r="G14987">
        <v>17</v>
      </c>
      <c r="H14987">
        <v>3</v>
      </c>
      <c r="I14987" s="2">
        <v>402.95315730571747</v>
      </c>
      <c r="J14987" s="4">
        <v>287.82368378979822</v>
      </c>
      <c r="K14987" s="11">
        <f>Table__Master[[#This Row],[unit price]]*Table__Master[[#This Row],[Order qty]]</f>
        <v>1208.8594719171524</v>
      </c>
      <c r="L14987" s="11">
        <f>Table__Master[[#This Row],[Revenue]]-(Table__Master[[#This Row],[unit cost]]*Table__Master[[#This Row],[Order qty]])</f>
        <v>345.38842054775773</v>
      </c>
    </row>
    <row r="14988" spans="1:12" x14ac:dyDescent="0.25">
      <c r="A14988" t="s">
        <v>15961</v>
      </c>
      <c r="B14988" s="3">
        <v>43904</v>
      </c>
      <c r="C14988" t="s">
        <v>965</v>
      </c>
      <c r="D14988" s="2" t="s">
        <v>962</v>
      </c>
      <c r="E14988">
        <v>18</v>
      </c>
      <c r="F14988">
        <v>12</v>
      </c>
      <c r="G14988">
        <v>12</v>
      </c>
      <c r="H14988">
        <v>10</v>
      </c>
      <c r="I14988" s="2">
        <v>547.1861155629158</v>
      </c>
      <c r="J14988" s="4">
        <v>390.84722540208276</v>
      </c>
      <c r="K14988" s="11">
        <f>Table__Master[[#This Row],[unit price]]*Table__Master[[#This Row],[Order qty]]</f>
        <v>5471.861155629158</v>
      </c>
      <c r="L14988" s="11">
        <f>Table__Master[[#This Row],[Revenue]]-(Table__Master[[#This Row],[unit cost]]*Table__Master[[#This Row],[Order qty]])</f>
        <v>1563.3889016083303</v>
      </c>
    </row>
    <row r="14989" spans="1:12" x14ac:dyDescent="0.25">
      <c r="A14989" t="s">
        <v>15962</v>
      </c>
      <c r="B14989" s="3">
        <v>43966</v>
      </c>
      <c r="C14989" t="s">
        <v>965</v>
      </c>
      <c r="D14989" s="2" t="s">
        <v>962</v>
      </c>
      <c r="E14989">
        <v>12</v>
      </c>
      <c r="F14989">
        <v>267</v>
      </c>
      <c r="G14989">
        <v>35</v>
      </c>
      <c r="H14989">
        <v>6</v>
      </c>
      <c r="I14989" s="2">
        <v>158.36755084991455</v>
      </c>
      <c r="J14989" s="4">
        <v>113.1196791785104</v>
      </c>
      <c r="K14989" s="11">
        <f>Table__Master[[#This Row],[unit price]]*Table__Master[[#This Row],[Order qty]]</f>
        <v>950.2053050994873</v>
      </c>
      <c r="L14989" s="11">
        <f>Table__Master[[#This Row],[Revenue]]-(Table__Master[[#This Row],[unit cost]]*Table__Master[[#This Row],[Order qty]])</f>
        <v>271.48723002842496</v>
      </c>
    </row>
    <row r="14990" spans="1:12" x14ac:dyDescent="0.25">
      <c r="A14990" t="s">
        <v>15963</v>
      </c>
      <c r="B14990" s="3">
        <v>43882</v>
      </c>
      <c r="C14990" t="s">
        <v>964</v>
      </c>
      <c r="D14990" s="2" t="s">
        <v>962</v>
      </c>
      <c r="E14990">
        <v>8</v>
      </c>
      <c r="F14990">
        <v>132</v>
      </c>
      <c r="G14990">
        <v>23</v>
      </c>
      <c r="H14990">
        <v>6</v>
      </c>
      <c r="I14990" s="2">
        <v>535.61981481313705</v>
      </c>
      <c r="J14990" s="4">
        <v>382.58558200938364</v>
      </c>
      <c r="K14990" s="11">
        <f>Table__Master[[#This Row],[unit price]]*Table__Master[[#This Row],[Order qty]]</f>
        <v>3213.7188888788223</v>
      </c>
      <c r="L14990" s="11">
        <f>Table__Master[[#This Row],[Revenue]]-(Table__Master[[#This Row],[unit cost]]*Table__Master[[#This Row],[Order qty]])</f>
        <v>918.20539682252047</v>
      </c>
    </row>
    <row r="14991" spans="1:12" x14ac:dyDescent="0.25">
      <c r="A14991" t="s">
        <v>15964</v>
      </c>
      <c r="B14991" s="3">
        <v>43972</v>
      </c>
      <c r="C14991" t="s">
        <v>961</v>
      </c>
      <c r="D14991" s="2" t="s">
        <v>962</v>
      </c>
      <c r="E14991">
        <v>5</v>
      </c>
      <c r="F14991">
        <v>95</v>
      </c>
      <c r="G14991">
        <v>22</v>
      </c>
      <c r="H14991">
        <v>1</v>
      </c>
      <c r="I14991" s="2">
        <v>237.16081345081329</v>
      </c>
      <c r="J14991" s="4">
        <v>169.40058103629522</v>
      </c>
      <c r="K14991" s="11">
        <f>Table__Master[[#This Row],[unit price]]*Table__Master[[#This Row],[Order qty]]</f>
        <v>237.16081345081329</v>
      </c>
      <c r="L14991" s="11">
        <f>Table__Master[[#This Row],[Revenue]]-(Table__Master[[#This Row],[unit cost]]*Table__Master[[#This Row],[Order qty]])</f>
        <v>67.760232414518072</v>
      </c>
    </row>
    <row r="14992" spans="1:12" x14ac:dyDescent="0.25">
      <c r="A14992" t="s">
        <v>15965</v>
      </c>
      <c r="B14992" s="3">
        <v>43911</v>
      </c>
      <c r="C14992" t="s">
        <v>961</v>
      </c>
      <c r="D14992" s="2" t="s">
        <v>962</v>
      </c>
      <c r="E14992">
        <v>15</v>
      </c>
      <c r="F14992">
        <v>133</v>
      </c>
      <c r="G14992">
        <v>2</v>
      </c>
      <c r="H14992">
        <v>8</v>
      </c>
      <c r="I14992" s="2">
        <v>229.58194595575333</v>
      </c>
      <c r="J14992" s="4">
        <v>163.98710425410954</v>
      </c>
      <c r="K14992" s="11">
        <f>Table__Master[[#This Row],[unit price]]*Table__Master[[#This Row],[Order qty]]</f>
        <v>1836.6555676460266</v>
      </c>
      <c r="L14992" s="11">
        <f>Table__Master[[#This Row],[Revenue]]-(Table__Master[[#This Row],[unit cost]]*Table__Master[[#This Row],[Order qty]])</f>
        <v>524.7587336131503</v>
      </c>
    </row>
    <row r="14993" spans="1:12" x14ac:dyDescent="0.25">
      <c r="A14993" t="s">
        <v>15966</v>
      </c>
      <c r="B14993" s="3">
        <v>43837</v>
      </c>
      <c r="C14993" t="s">
        <v>961</v>
      </c>
      <c r="D14993" s="2" t="s">
        <v>962</v>
      </c>
      <c r="E14993">
        <v>15</v>
      </c>
      <c r="F14993">
        <v>34</v>
      </c>
      <c r="G14993">
        <v>11</v>
      </c>
      <c r="H14993">
        <v>5</v>
      </c>
      <c r="I14993" s="2">
        <v>174.37366318702698</v>
      </c>
      <c r="J14993" s="4">
        <v>124.55261656216213</v>
      </c>
      <c r="K14993" s="11">
        <f>Table__Master[[#This Row],[unit price]]*Table__Master[[#This Row],[Order qty]]</f>
        <v>871.86831593513489</v>
      </c>
      <c r="L14993" s="11">
        <f>Table__Master[[#This Row],[Revenue]]-(Table__Master[[#This Row],[unit cost]]*Table__Master[[#This Row],[Order qty]])</f>
        <v>249.10523312432429</v>
      </c>
    </row>
    <row r="14994" spans="1:12" x14ac:dyDescent="0.25">
      <c r="A14994" t="s">
        <v>15967</v>
      </c>
      <c r="B14994" s="3">
        <v>43871</v>
      </c>
      <c r="C14994" t="s">
        <v>963</v>
      </c>
      <c r="D14994" s="2" t="s">
        <v>962</v>
      </c>
      <c r="E14994">
        <v>22</v>
      </c>
      <c r="F14994">
        <v>171</v>
      </c>
      <c r="G14994">
        <v>29</v>
      </c>
      <c r="H14994">
        <v>7</v>
      </c>
      <c r="I14994" s="2">
        <v>417.27066725492477</v>
      </c>
      <c r="J14994" s="4">
        <v>298.05047661066055</v>
      </c>
      <c r="K14994" s="11">
        <f>Table__Master[[#This Row],[unit price]]*Table__Master[[#This Row],[Order qty]]</f>
        <v>2920.8946707844734</v>
      </c>
      <c r="L14994" s="11">
        <f>Table__Master[[#This Row],[Revenue]]-(Table__Master[[#This Row],[unit cost]]*Table__Master[[#This Row],[Order qty]])</f>
        <v>834.54133450984955</v>
      </c>
    </row>
    <row r="14995" spans="1:12" x14ac:dyDescent="0.25">
      <c r="A14995" t="s">
        <v>15968</v>
      </c>
      <c r="B14995" s="3">
        <v>43863</v>
      </c>
      <c r="C14995" t="s">
        <v>961</v>
      </c>
      <c r="D14995" s="2" t="s">
        <v>962</v>
      </c>
      <c r="E14995">
        <v>11</v>
      </c>
      <c r="F14995">
        <v>213</v>
      </c>
      <c r="G14995">
        <v>24</v>
      </c>
      <c r="H14995">
        <v>10</v>
      </c>
      <c r="I14995" s="2">
        <v>427.45068776607513</v>
      </c>
      <c r="J14995" s="4">
        <v>305.32191983291085</v>
      </c>
      <c r="K14995" s="11">
        <f>Table__Master[[#This Row],[unit price]]*Table__Master[[#This Row],[Order qty]]</f>
        <v>4274.5068776607513</v>
      </c>
      <c r="L14995" s="11">
        <f>Table__Master[[#This Row],[Revenue]]-(Table__Master[[#This Row],[unit cost]]*Table__Master[[#This Row],[Order qty]])</f>
        <v>1221.2876793316427</v>
      </c>
    </row>
    <row r="14996" spans="1:12" x14ac:dyDescent="0.25">
      <c r="A14996" t="s">
        <v>15969</v>
      </c>
      <c r="B14996" s="3">
        <v>43936</v>
      </c>
      <c r="C14996" t="s">
        <v>964</v>
      </c>
      <c r="D14996" s="2" t="s">
        <v>962</v>
      </c>
      <c r="E14996">
        <v>14</v>
      </c>
      <c r="F14996">
        <v>267</v>
      </c>
      <c r="G14996">
        <v>43</v>
      </c>
      <c r="H14996">
        <v>8</v>
      </c>
      <c r="I14996" s="2">
        <v>278.2350280880928</v>
      </c>
      <c r="J14996" s="4">
        <v>198.73930577720915</v>
      </c>
      <c r="K14996" s="11">
        <f>Table__Master[[#This Row],[unit price]]*Table__Master[[#This Row],[Order qty]]</f>
        <v>2225.8802247047424</v>
      </c>
      <c r="L14996" s="11">
        <f>Table__Master[[#This Row],[Revenue]]-(Table__Master[[#This Row],[unit cost]]*Table__Master[[#This Row],[Order qty]])</f>
        <v>635.9657784870692</v>
      </c>
    </row>
    <row r="14997" spans="1:12" x14ac:dyDescent="0.25">
      <c r="A14997" t="s">
        <v>15970</v>
      </c>
      <c r="B14997" s="3">
        <v>43941</v>
      </c>
      <c r="C14997" t="s">
        <v>964</v>
      </c>
      <c r="D14997" s="2" t="s">
        <v>962</v>
      </c>
      <c r="E14997">
        <v>24</v>
      </c>
      <c r="F14997">
        <v>95</v>
      </c>
      <c r="G14997">
        <v>41</v>
      </c>
      <c r="H14997">
        <v>8</v>
      </c>
      <c r="I14997" s="2">
        <v>299.09630155563354</v>
      </c>
      <c r="J14997" s="4">
        <v>213.6402153968811</v>
      </c>
      <c r="K14997" s="11">
        <f>Table__Master[[#This Row],[unit price]]*Table__Master[[#This Row],[Order qty]]</f>
        <v>2392.7704124450684</v>
      </c>
      <c r="L14997" s="11">
        <f>Table__Master[[#This Row],[Revenue]]-(Table__Master[[#This Row],[unit cost]]*Table__Master[[#This Row],[Order qty]])</f>
        <v>683.64868927001953</v>
      </c>
    </row>
    <row r="14998" spans="1:12" x14ac:dyDescent="0.25">
      <c r="A14998" t="s">
        <v>15971</v>
      </c>
      <c r="B14998" s="3">
        <v>43963</v>
      </c>
      <c r="C14998" t="s">
        <v>961</v>
      </c>
      <c r="D14998" s="2" t="s">
        <v>962</v>
      </c>
      <c r="E14998">
        <v>10</v>
      </c>
      <c r="F14998">
        <v>164</v>
      </c>
      <c r="G14998">
        <v>3</v>
      </c>
      <c r="H14998">
        <v>1</v>
      </c>
      <c r="I14998" s="2">
        <v>358.30709785223007</v>
      </c>
      <c r="J14998" s="4">
        <v>255.9336413230215</v>
      </c>
      <c r="K14998" s="11">
        <f>Table__Master[[#This Row],[unit price]]*Table__Master[[#This Row],[Order qty]]</f>
        <v>358.30709785223007</v>
      </c>
      <c r="L14998" s="11">
        <f>Table__Master[[#This Row],[Revenue]]-(Table__Master[[#This Row],[unit cost]]*Table__Master[[#This Row],[Order qty]])</f>
        <v>102.37345652920857</v>
      </c>
    </row>
    <row r="14999" spans="1:12" x14ac:dyDescent="0.25">
      <c r="A14999" t="s">
        <v>15972</v>
      </c>
      <c r="B14999" s="3">
        <v>43932</v>
      </c>
      <c r="C14999" t="s">
        <v>961</v>
      </c>
      <c r="D14999" s="2" t="s">
        <v>962</v>
      </c>
      <c r="E14999">
        <v>10</v>
      </c>
      <c r="F14999">
        <v>173</v>
      </c>
      <c r="G14999">
        <v>13</v>
      </c>
      <c r="H14999">
        <v>1</v>
      </c>
      <c r="I14999" s="2">
        <v>284.97835886478424</v>
      </c>
      <c r="J14999" s="4">
        <v>203.55597061770305</v>
      </c>
      <c r="K14999" s="11">
        <f>Table__Master[[#This Row],[unit price]]*Table__Master[[#This Row],[Order qty]]</f>
        <v>284.97835886478424</v>
      </c>
      <c r="L14999" s="11">
        <f>Table__Master[[#This Row],[Revenue]]-(Table__Master[[#This Row],[unit cost]]*Table__Master[[#This Row],[Order qty]])</f>
        <v>81.422388247081187</v>
      </c>
    </row>
    <row r="15000" spans="1:12" x14ac:dyDescent="0.25">
      <c r="A15000" t="s">
        <v>15973</v>
      </c>
      <c r="B15000" s="3">
        <v>43949</v>
      </c>
      <c r="C15000" t="s">
        <v>961</v>
      </c>
      <c r="D15000" s="2" t="s">
        <v>962</v>
      </c>
      <c r="E15000">
        <v>8</v>
      </c>
      <c r="F15000">
        <v>296</v>
      </c>
      <c r="G15000">
        <v>24</v>
      </c>
      <c r="H15000">
        <v>6</v>
      </c>
      <c r="I15000" s="2">
        <v>285.99112612009048</v>
      </c>
      <c r="J15000" s="4">
        <v>204.27937580006466</v>
      </c>
      <c r="K15000" s="11">
        <f>Table__Master[[#This Row],[unit price]]*Table__Master[[#This Row],[Order qty]]</f>
        <v>1715.9467567205429</v>
      </c>
      <c r="L15000" s="11">
        <f>Table__Master[[#This Row],[Revenue]]-(Table__Master[[#This Row],[unit cost]]*Table__Master[[#This Row],[Order qty]])</f>
        <v>490.27050192015486</v>
      </c>
    </row>
    <row r="15001" spans="1:12" x14ac:dyDescent="0.25">
      <c r="A15001" t="s">
        <v>15974</v>
      </c>
      <c r="B15001" s="3">
        <v>43890</v>
      </c>
      <c r="C15001" t="s">
        <v>963</v>
      </c>
      <c r="D15001" s="2" t="s">
        <v>962</v>
      </c>
      <c r="E15001">
        <v>3</v>
      </c>
      <c r="F15001">
        <v>365</v>
      </c>
      <c r="G15001">
        <v>29</v>
      </c>
      <c r="H15001">
        <v>5</v>
      </c>
      <c r="I15001" s="2">
        <v>157.0606734752655</v>
      </c>
      <c r="J15001" s="4">
        <v>112.18619533947536</v>
      </c>
      <c r="K15001" s="11">
        <f>Table__Master[[#This Row],[unit price]]*Table__Master[[#This Row],[Order qty]]</f>
        <v>785.30336737632751</v>
      </c>
      <c r="L15001" s="11">
        <f>Table__Master[[#This Row],[Revenue]]-(Table__Master[[#This Row],[unit cost]]*Table__Master[[#This Row],[Order qty]])</f>
        <v>224.37239067895075</v>
      </c>
    </row>
    <row r="15002" spans="1:12" x14ac:dyDescent="0.25">
      <c r="A15002" t="s">
        <v>15975</v>
      </c>
      <c r="B15002" s="3">
        <v>43888</v>
      </c>
      <c r="C15002" t="s">
        <v>963</v>
      </c>
      <c r="D15002" s="2" t="s">
        <v>962</v>
      </c>
      <c r="E15002">
        <v>16</v>
      </c>
      <c r="F15002">
        <v>198</v>
      </c>
      <c r="G15002">
        <v>27</v>
      </c>
      <c r="H15002">
        <v>2</v>
      </c>
      <c r="I15002" s="2">
        <v>263.9659840464592</v>
      </c>
      <c r="J15002" s="4">
        <v>188.54713146175658</v>
      </c>
      <c r="K15002" s="11">
        <f>Table__Master[[#This Row],[unit price]]*Table__Master[[#This Row],[Order qty]]</f>
        <v>527.9319680929184</v>
      </c>
      <c r="L15002" s="11">
        <f>Table__Master[[#This Row],[Revenue]]-(Table__Master[[#This Row],[unit cost]]*Table__Master[[#This Row],[Order qty]])</f>
        <v>150.83770516940524</v>
      </c>
    </row>
    <row r="15003" spans="1:12" x14ac:dyDescent="0.25">
      <c r="A15003" t="s">
        <v>15976</v>
      </c>
      <c r="B15003" s="3">
        <v>43971</v>
      </c>
      <c r="C15003" t="s">
        <v>961</v>
      </c>
      <c r="D15003" s="2" t="s">
        <v>962</v>
      </c>
      <c r="E15003">
        <v>4</v>
      </c>
      <c r="F15003">
        <v>192</v>
      </c>
      <c r="G15003">
        <v>40</v>
      </c>
      <c r="H15003">
        <v>9</v>
      </c>
      <c r="I15003" s="2">
        <v>250.59569442272186</v>
      </c>
      <c r="J15003" s="4">
        <v>178.9969245876585</v>
      </c>
      <c r="K15003" s="11">
        <f>Table__Master[[#This Row],[unit price]]*Table__Master[[#This Row],[Order qty]]</f>
        <v>2255.3612498044968</v>
      </c>
      <c r="L15003" s="11">
        <f>Table__Master[[#This Row],[Revenue]]-(Table__Master[[#This Row],[unit cost]]*Table__Master[[#This Row],[Order qty]])</f>
        <v>644.38892851557034</v>
      </c>
    </row>
    <row r="15004" spans="1:12" x14ac:dyDescent="0.25">
      <c r="A15004" t="s">
        <v>15977</v>
      </c>
      <c r="B15004" s="3">
        <v>43972</v>
      </c>
      <c r="C15004" t="s">
        <v>963</v>
      </c>
      <c r="D15004" s="2" t="s">
        <v>962</v>
      </c>
      <c r="E15004">
        <v>14</v>
      </c>
      <c r="F15004">
        <v>329</v>
      </c>
      <c r="G15004">
        <v>32</v>
      </c>
      <c r="H15004">
        <v>6</v>
      </c>
      <c r="I15004" s="2">
        <v>464.60713702440262</v>
      </c>
      <c r="J15004" s="4">
        <v>331.86224073171616</v>
      </c>
      <c r="K15004" s="11">
        <f>Table__Master[[#This Row],[unit price]]*Table__Master[[#This Row],[Order qty]]</f>
        <v>2787.6428221464157</v>
      </c>
      <c r="L15004" s="11">
        <f>Table__Master[[#This Row],[Revenue]]-(Table__Master[[#This Row],[unit cost]]*Table__Master[[#This Row],[Order qty]])</f>
        <v>796.46937775611877</v>
      </c>
    </row>
    <row r="15005" spans="1:12" x14ac:dyDescent="0.25">
      <c r="A15005" t="s">
        <v>15978</v>
      </c>
      <c r="B15005" s="3">
        <v>43891</v>
      </c>
      <c r="C15005" t="s">
        <v>965</v>
      </c>
      <c r="D15005" s="2" t="s">
        <v>962</v>
      </c>
      <c r="E15005">
        <v>22</v>
      </c>
      <c r="F15005">
        <v>91</v>
      </c>
      <c r="G15005">
        <v>31</v>
      </c>
      <c r="H15005">
        <v>2</v>
      </c>
      <c r="I15005" s="2">
        <v>522.0585880279541</v>
      </c>
      <c r="J15005" s="4">
        <v>372.89899144853865</v>
      </c>
      <c r="K15005" s="11">
        <f>Table__Master[[#This Row],[unit price]]*Table__Master[[#This Row],[Order qty]]</f>
        <v>1044.1171760559082</v>
      </c>
      <c r="L15005" s="11">
        <f>Table__Master[[#This Row],[Revenue]]-(Table__Master[[#This Row],[unit cost]]*Table__Master[[#This Row],[Order qty]])</f>
        <v>298.3191931588309</v>
      </c>
    </row>
    <row r="15006" spans="1:12" x14ac:dyDescent="0.25">
      <c r="A15006" t="s">
        <v>15979</v>
      </c>
      <c r="B15006" s="3">
        <v>43868</v>
      </c>
      <c r="C15006" t="s">
        <v>964</v>
      </c>
      <c r="D15006" s="2" t="s">
        <v>962</v>
      </c>
      <c r="E15006">
        <v>6</v>
      </c>
      <c r="F15006">
        <v>177</v>
      </c>
      <c r="G15006">
        <v>1</v>
      </c>
      <c r="H15006">
        <v>8</v>
      </c>
      <c r="I15006" s="2">
        <v>599.6843985915184</v>
      </c>
      <c r="J15006" s="4">
        <v>428.34599899394175</v>
      </c>
      <c r="K15006" s="11">
        <f>Table__Master[[#This Row],[unit price]]*Table__Master[[#This Row],[Order qty]]</f>
        <v>4797.4751887321472</v>
      </c>
      <c r="L15006" s="11">
        <f>Table__Master[[#This Row],[Revenue]]-(Table__Master[[#This Row],[unit cost]]*Table__Master[[#This Row],[Order qty]])</f>
        <v>1370.7071967806132</v>
      </c>
    </row>
    <row r="15007" spans="1:12" x14ac:dyDescent="0.25">
      <c r="A15007" t="s">
        <v>15980</v>
      </c>
      <c r="B15007" s="3">
        <v>43968</v>
      </c>
      <c r="C15007" t="s">
        <v>963</v>
      </c>
      <c r="D15007" s="2" t="s">
        <v>962</v>
      </c>
      <c r="E15007">
        <v>7</v>
      </c>
      <c r="F15007">
        <v>311</v>
      </c>
      <c r="G15007">
        <v>45</v>
      </c>
      <c r="H15007">
        <v>9</v>
      </c>
      <c r="I15007" s="2">
        <v>587.55397617816925</v>
      </c>
      <c r="J15007" s="4">
        <v>419.68141155583521</v>
      </c>
      <c r="K15007" s="11">
        <f>Table__Master[[#This Row],[unit price]]*Table__Master[[#This Row],[Order qty]]</f>
        <v>5287.9857856035233</v>
      </c>
      <c r="L15007" s="11">
        <f>Table__Master[[#This Row],[Revenue]]-(Table__Master[[#This Row],[unit cost]]*Table__Master[[#This Row],[Order qty]])</f>
        <v>1510.8530816010061</v>
      </c>
    </row>
    <row r="15008" spans="1:12" x14ac:dyDescent="0.25">
      <c r="A15008" t="s">
        <v>15981</v>
      </c>
      <c r="B15008" s="3">
        <v>43904</v>
      </c>
      <c r="C15008" t="s">
        <v>964</v>
      </c>
      <c r="D15008" s="2" t="s">
        <v>962</v>
      </c>
      <c r="E15008">
        <v>22</v>
      </c>
      <c r="F15008">
        <v>264</v>
      </c>
      <c r="G15008">
        <v>16</v>
      </c>
      <c r="H15008">
        <v>9</v>
      </c>
      <c r="I15008" s="2">
        <v>556.64171558618546</v>
      </c>
      <c r="J15008" s="4">
        <v>397.6012254187039</v>
      </c>
      <c r="K15008" s="11">
        <f>Table__Master[[#This Row],[unit price]]*Table__Master[[#This Row],[Order qty]]</f>
        <v>5009.7754402756691</v>
      </c>
      <c r="L15008" s="11">
        <f>Table__Master[[#This Row],[Revenue]]-(Table__Master[[#This Row],[unit cost]]*Table__Master[[#This Row],[Order qty]])</f>
        <v>1431.3644115073339</v>
      </c>
    </row>
    <row r="15009" spans="1:12" x14ac:dyDescent="0.25">
      <c r="A15009" t="s">
        <v>15982</v>
      </c>
      <c r="B15009" s="3">
        <v>43913</v>
      </c>
      <c r="C15009" t="s">
        <v>965</v>
      </c>
      <c r="D15009" s="2" t="s">
        <v>962</v>
      </c>
      <c r="E15009">
        <v>8</v>
      </c>
      <c r="F15009">
        <v>236</v>
      </c>
      <c r="G15009">
        <v>4</v>
      </c>
      <c r="H15009">
        <v>2</v>
      </c>
      <c r="I15009" s="2">
        <v>569.47658085823059</v>
      </c>
      <c r="J15009" s="4">
        <v>406.76898632730757</v>
      </c>
      <c r="K15009" s="11">
        <f>Table__Master[[#This Row],[unit price]]*Table__Master[[#This Row],[Order qty]]</f>
        <v>1138.9531617164612</v>
      </c>
      <c r="L15009" s="11">
        <f>Table__Master[[#This Row],[Revenue]]-(Table__Master[[#This Row],[unit cost]]*Table__Master[[#This Row],[Order qty]])</f>
        <v>325.41518906184604</v>
      </c>
    </row>
    <row r="15010" spans="1:12" x14ac:dyDescent="0.25">
      <c r="A15010" t="s">
        <v>15983</v>
      </c>
      <c r="B15010" s="3">
        <v>43929</v>
      </c>
      <c r="C15010" t="s">
        <v>963</v>
      </c>
      <c r="D15010" s="2" t="s">
        <v>962</v>
      </c>
      <c r="E15010">
        <v>1</v>
      </c>
      <c r="F15010">
        <v>350</v>
      </c>
      <c r="G15010">
        <v>40</v>
      </c>
      <c r="H15010">
        <v>1</v>
      </c>
      <c r="I15010" s="2">
        <v>614.11523455381393</v>
      </c>
      <c r="J15010" s="4">
        <v>438.65373896700999</v>
      </c>
      <c r="K15010" s="11">
        <f>Table__Master[[#This Row],[unit price]]*Table__Master[[#This Row],[Order qty]]</f>
        <v>614.11523455381393</v>
      </c>
      <c r="L15010" s="11">
        <f>Table__Master[[#This Row],[Revenue]]-(Table__Master[[#This Row],[unit cost]]*Table__Master[[#This Row],[Order qty]])</f>
        <v>175.46149558680395</v>
      </c>
    </row>
    <row r="15011" spans="1:12" x14ac:dyDescent="0.25">
      <c r="A15011" t="s">
        <v>15984</v>
      </c>
      <c r="B15011" s="3">
        <v>43894</v>
      </c>
      <c r="C15011" t="s">
        <v>963</v>
      </c>
      <c r="D15011" s="2" t="s">
        <v>962</v>
      </c>
      <c r="E15011">
        <v>7</v>
      </c>
      <c r="F15011">
        <v>263</v>
      </c>
      <c r="G15011">
        <v>27</v>
      </c>
      <c r="H15011">
        <v>6</v>
      </c>
      <c r="I15011" s="2">
        <v>199.45702493190765</v>
      </c>
      <c r="J15011" s="4">
        <v>142.46930352279119</v>
      </c>
      <c r="K15011" s="11">
        <f>Table__Master[[#This Row],[unit price]]*Table__Master[[#This Row],[Order qty]]</f>
        <v>1196.7421495914459</v>
      </c>
      <c r="L15011" s="11">
        <f>Table__Master[[#This Row],[Revenue]]-(Table__Master[[#This Row],[unit cost]]*Table__Master[[#This Row],[Order qty]])</f>
        <v>341.92632845469871</v>
      </c>
    </row>
    <row r="15012" spans="1:12" x14ac:dyDescent="0.25">
      <c r="A15012" t="s">
        <v>15985</v>
      </c>
      <c r="B15012" s="3">
        <v>43837</v>
      </c>
      <c r="C15012" t="s">
        <v>963</v>
      </c>
      <c r="D15012" s="2" t="s">
        <v>962</v>
      </c>
      <c r="E15012">
        <v>15</v>
      </c>
      <c r="F15012">
        <v>192</v>
      </c>
      <c r="G15012">
        <v>26</v>
      </c>
      <c r="H15012">
        <v>4</v>
      </c>
      <c r="I15012" s="2">
        <v>375.59589940309525</v>
      </c>
      <c r="J15012" s="4">
        <v>268.28278528792521</v>
      </c>
      <c r="K15012" s="11">
        <f>Table__Master[[#This Row],[unit price]]*Table__Master[[#This Row],[Order qty]]</f>
        <v>1502.383597612381</v>
      </c>
      <c r="L15012" s="11">
        <f>Table__Master[[#This Row],[Revenue]]-(Table__Master[[#This Row],[unit cost]]*Table__Master[[#This Row],[Order qty]])</f>
        <v>429.25245646068015</v>
      </c>
    </row>
    <row r="15013" spans="1:12" x14ac:dyDescent="0.25">
      <c r="A15013" t="s">
        <v>15986</v>
      </c>
      <c r="B15013" s="3">
        <v>43957</v>
      </c>
      <c r="C15013" t="s">
        <v>964</v>
      </c>
      <c r="D15013" s="2" t="s">
        <v>962</v>
      </c>
      <c r="E15013">
        <v>2</v>
      </c>
      <c r="F15013">
        <v>95</v>
      </c>
      <c r="G15013">
        <v>22</v>
      </c>
      <c r="H15013">
        <v>8</v>
      </c>
      <c r="I15013" s="2">
        <v>263.87403917312622</v>
      </c>
      <c r="J15013" s="4">
        <v>188.48145655223303</v>
      </c>
      <c r="K15013" s="11">
        <f>Table__Master[[#This Row],[unit price]]*Table__Master[[#This Row],[Order qty]]</f>
        <v>2110.9923133850098</v>
      </c>
      <c r="L15013" s="11">
        <f>Table__Master[[#This Row],[Revenue]]-(Table__Master[[#This Row],[unit cost]]*Table__Master[[#This Row],[Order qty]])</f>
        <v>603.14066096714555</v>
      </c>
    </row>
    <row r="15014" spans="1:12" x14ac:dyDescent="0.25">
      <c r="A15014" t="s">
        <v>15987</v>
      </c>
      <c r="B15014" s="3">
        <v>43853</v>
      </c>
      <c r="C15014" t="s">
        <v>964</v>
      </c>
      <c r="D15014" s="2" t="s">
        <v>962</v>
      </c>
      <c r="E15014">
        <v>2</v>
      </c>
      <c r="F15014">
        <v>103</v>
      </c>
      <c r="G15014">
        <v>35</v>
      </c>
      <c r="H15014">
        <v>4</v>
      </c>
      <c r="I15014" s="2">
        <v>194.39283031225204</v>
      </c>
      <c r="J15014" s="4">
        <v>138.85202165160862</v>
      </c>
      <c r="K15014" s="11">
        <f>Table__Master[[#This Row],[unit price]]*Table__Master[[#This Row],[Order qty]]</f>
        <v>777.57132124900818</v>
      </c>
      <c r="L15014" s="11">
        <f>Table__Master[[#This Row],[Revenue]]-(Table__Master[[#This Row],[unit cost]]*Table__Master[[#This Row],[Order qty]])</f>
        <v>222.16323464257368</v>
      </c>
    </row>
    <row r="15015" spans="1:12" x14ac:dyDescent="0.25">
      <c r="A15015" t="s">
        <v>15988</v>
      </c>
      <c r="B15015" s="3">
        <v>43843</v>
      </c>
      <c r="C15015" t="s">
        <v>964</v>
      </c>
      <c r="D15015" s="2" t="s">
        <v>962</v>
      </c>
      <c r="E15015">
        <v>17</v>
      </c>
      <c r="F15015">
        <v>167</v>
      </c>
      <c r="G15015">
        <v>41</v>
      </c>
      <c r="H15015">
        <v>2</v>
      </c>
      <c r="I15015" s="2">
        <v>583.46432554721832</v>
      </c>
      <c r="J15015" s="4">
        <v>416.76023253372739</v>
      </c>
      <c r="K15015" s="11">
        <f>Table__Master[[#This Row],[unit price]]*Table__Master[[#This Row],[Order qty]]</f>
        <v>1166.9286510944366</v>
      </c>
      <c r="L15015" s="11">
        <f>Table__Master[[#This Row],[Revenue]]-(Table__Master[[#This Row],[unit cost]]*Table__Master[[#This Row],[Order qty]])</f>
        <v>333.40818602698187</v>
      </c>
    </row>
    <row r="15016" spans="1:12" x14ac:dyDescent="0.25">
      <c r="A15016" t="s">
        <v>15989</v>
      </c>
      <c r="B15016" s="3">
        <v>43953</v>
      </c>
      <c r="C15016" t="s">
        <v>963</v>
      </c>
      <c r="D15016" s="2" t="s">
        <v>962</v>
      </c>
      <c r="E15016">
        <v>12</v>
      </c>
      <c r="F15016">
        <v>145</v>
      </c>
      <c r="G15016">
        <v>41</v>
      </c>
      <c r="H15016">
        <v>1</v>
      </c>
      <c r="I15016" s="2">
        <v>471.30373388528824</v>
      </c>
      <c r="J15016" s="4">
        <v>336.64552420377731</v>
      </c>
      <c r="K15016" s="11">
        <f>Table__Master[[#This Row],[unit price]]*Table__Master[[#This Row],[Order qty]]</f>
        <v>471.30373388528824</v>
      </c>
      <c r="L15016" s="11">
        <f>Table__Master[[#This Row],[Revenue]]-(Table__Master[[#This Row],[unit cost]]*Table__Master[[#This Row],[Order qty]])</f>
        <v>134.65820968151093</v>
      </c>
    </row>
    <row r="15017" spans="1:12" x14ac:dyDescent="0.25">
      <c r="A15017" t="s">
        <v>15990</v>
      </c>
      <c r="B15017" s="3">
        <v>43903</v>
      </c>
      <c r="C15017" t="s">
        <v>964</v>
      </c>
      <c r="D15017" s="2" t="s">
        <v>962</v>
      </c>
      <c r="E15017">
        <v>25</v>
      </c>
      <c r="F15017">
        <v>234</v>
      </c>
      <c r="G15017">
        <v>3</v>
      </c>
      <c r="H15017">
        <v>8</v>
      </c>
      <c r="I15017" s="2">
        <v>366.81132674217224</v>
      </c>
      <c r="J15017" s="4">
        <v>262.00809053012307</v>
      </c>
      <c r="K15017" s="11">
        <f>Table__Master[[#This Row],[unit price]]*Table__Master[[#This Row],[Order qty]]</f>
        <v>2934.4906139373779</v>
      </c>
      <c r="L15017" s="11">
        <f>Table__Master[[#This Row],[Revenue]]-(Table__Master[[#This Row],[unit cost]]*Table__Master[[#This Row],[Order qty]])</f>
        <v>838.42588969639337</v>
      </c>
    </row>
    <row r="15018" spans="1:12" x14ac:dyDescent="0.25">
      <c r="A15018" t="s">
        <v>15991</v>
      </c>
      <c r="B15018" s="3">
        <v>43930</v>
      </c>
      <c r="C15018" t="s">
        <v>963</v>
      </c>
      <c r="D15018" s="2" t="s">
        <v>962</v>
      </c>
      <c r="E15018">
        <v>6</v>
      </c>
      <c r="F15018">
        <v>147</v>
      </c>
      <c r="G15018">
        <v>31</v>
      </c>
      <c r="H15018">
        <v>4</v>
      </c>
      <c r="I15018" s="2">
        <v>343.64859455823898</v>
      </c>
      <c r="J15018" s="4">
        <v>245.46328182731358</v>
      </c>
      <c r="K15018" s="11">
        <f>Table__Master[[#This Row],[unit price]]*Table__Master[[#This Row],[Order qty]]</f>
        <v>1374.5943782329559</v>
      </c>
      <c r="L15018" s="11">
        <f>Table__Master[[#This Row],[Revenue]]-(Table__Master[[#This Row],[unit cost]]*Table__Master[[#This Row],[Order qty]])</f>
        <v>392.74125092370161</v>
      </c>
    </row>
    <row r="15019" spans="1:12" x14ac:dyDescent="0.25">
      <c r="A15019" t="s">
        <v>15992</v>
      </c>
      <c r="B15019" s="3">
        <v>43903</v>
      </c>
      <c r="C15019" t="s">
        <v>964</v>
      </c>
      <c r="D15019" s="2" t="s">
        <v>962</v>
      </c>
      <c r="E15019">
        <v>23</v>
      </c>
      <c r="F15019">
        <v>212</v>
      </c>
      <c r="G15019">
        <v>18</v>
      </c>
      <c r="H15019">
        <v>1</v>
      </c>
      <c r="I15019" s="2">
        <v>389.74415194988251</v>
      </c>
      <c r="J15019" s="4">
        <v>278.3886799642018</v>
      </c>
      <c r="K15019" s="11">
        <f>Table__Master[[#This Row],[unit price]]*Table__Master[[#This Row],[Order qty]]</f>
        <v>389.74415194988251</v>
      </c>
      <c r="L15019" s="11">
        <f>Table__Master[[#This Row],[Revenue]]-(Table__Master[[#This Row],[unit cost]]*Table__Master[[#This Row],[Order qty]])</f>
        <v>111.35547198568071</v>
      </c>
    </row>
    <row r="15020" spans="1:12" x14ac:dyDescent="0.25">
      <c r="A15020" t="s">
        <v>15993</v>
      </c>
      <c r="B15020" s="3">
        <v>43852</v>
      </c>
      <c r="C15020" t="s">
        <v>961</v>
      </c>
      <c r="D15020" s="2" t="s">
        <v>962</v>
      </c>
      <c r="E15020">
        <v>22</v>
      </c>
      <c r="F15020">
        <v>312</v>
      </c>
      <c r="G15020">
        <v>41</v>
      </c>
      <c r="H15020">
        <v>6</v>
      </c>
      <c r="I15020" s="2">
        <v>415.57289725542068</v>
      </c>
      <c r="J15020" s="4">
        <v>296.83778375387192</v>
      </c>
      <c r="K15020" s="11">
        <f>Table__Master[[#This Row],[unit price]]*Table__Master[[#This Row],[Order qty]]</f>
        <v>2493.4373835325241</v>
      </c>
      <c r="L15020" s="11">
        <f>Table__Master[[#This Row],[Revenue]]-(Table__Master[[#This Row],[unit cost]]*Table__Master[[#This Row],[Order qty]])</f>
        <v>712.4106810092926</v>
      </c>
    </row>
    <row r="15021" spans="1:12" x14ac:dyDescent="0.25">
      <c r="A15021" t="s">
        <v>15994</v>
      </c>
      <c r="B15021" s="3">
        <v>43857</v>
      </c>
      <c r="C15021" t="s">
        <v>961</v>
      </c>
      <c r="D15021" s="2" t="s">
        <v>962</v>
      </c>
      <c r="E15021">
        <v>13</v>
      </c>
      <c r="F15021">
        <v>21</v>
      </c>
      <c r="G15021">
        <v>42</v>
      </c>
      <c r="H15021">
        <v>1</v>
      </c>
      <c r="I15021" s="2">
        <v>565.9279088973999</v>
      </c>
      <c r="J15021" s="4">
        <v>404.23422064099998</v>
      </c>
      <c r="K15021" s="11">
        <f>Table__Master[[#This Row],[unit price]]*Table__Master[[#This Row],[Order qty]]</f>
        <v>565.9279088973999</v>
      </c>
      <c r="L15021" s="11">
        <f>Table__Master[[#This Row],[Revenue]]-(Table__Master[[#This Row],[unit cost]]*Table__Master[[#This Row],[Order qty]])</f>
        <v>161.69368825639992</v>
      </c>
    </row>
    <row r="15022" spans="1:12" x14ac:dyDescent="0.25">
      <c r="A15022" t="s">
        <v>15995</v>
      </c>
      <c r="B15022" s="3">
        <v>43929</v>
      </c>
      <c r="C15022" t="s">
        <v>963</v>
      </c>
      <c r="D15022" s="2" t="s">
        <v>962</v>
      </c>
      <c r="E15022">
        <v>15</v>
      </c>
      <c r="F15022">
        <v>16</v>
      </c>
      <c r="G15022">
        <v>46</v>
      </c>
      <c r="H15022">
        <v>3</v>
      </c>
      <c r="I15022" s="2">
        <v>276.776631295681</v>
      </c>
      <c r="J15022" s="4">
        <v>197.6975937826293</v>
      </c>
      <c r="K15022" s="11">
        <f>Table__Master[[#This Row],[unit price]]*Table__Master[[#This Row],[Order qty]]</f>
        <v>830.329893887043</v>
      </c>
      <c r="L15022" s="11">
        <f>Table__Master[[#This Row],[Revenue]]-(Table__Master[[#This Row],[unit cost]]*Table__Master[[#This Row],[Order qty]])</f>
        <v>237.23711253915508</v>
      </c>
    </row>
    <row r="15023" spans="1:12" x14ac:dyDescent="0.25">
      <c r="A15023" t="s">
        <v>15996</v>
      </c>
      <c r="B15023" s="3">
        <v>43904</v>
      </c>
      <c r="C15023" t="s">
        <v>963</v>
      </c>
      <c r="D15023" s="2" t="s">
        <v>962</v>
      </c>
      <c r="E15023">
        <v>1</v>
      </c>
      <c r="F15023">
        <v>68</v>
      </c>
      <c r="G15023">
        <v>12</v>
      </c>
      <c r="H15023">
        <v>5</v>
      </c>
      <c r="I15023" s="2">
        <v>627.17669212818146</v>
      </c>
      <c r="J15023" s="4">
        <v>447.98335152012964</v>
      </c>
      <c r="K15023" s="11">
        <f>Table__Master[[#This Row],[unit price]]*Table__Master[[#This Row],[Order qty]]</f>
        <v>3135.8834606409073</v>
      </c>
      <c r="L15023" s="11">
        <f>Table__Master[[#This Row],[Revenue]]-(Table__Master[[#This Row],[unit cost]]*Table__Master[[#This Row],[Order qty]])</f>
        <v>895.96670304025884</v>
      </c>
    </row>
    <row r="15024" spans="1:12" x14ac:dyDescent="0.25">
      <c r="A15024" t="s">
        <v>15997</v>
      </c>
      <c r="B15024" s="3">
        <v>43897</v>
      </c>
      <c r="C15024" t="s">
        <v>963</v>
      </c>
      <c r="D15024" s="2" t="s">
        <v>962</v>
      </c>
      <c r="E15024">
        <v>23</v>
      </c>
      <c r="F15024">
        <v>238</v>
      </c>
      <c r="G15024">
        <v>47</v>
      </c>
      <c r="H15024">
        <v>1</v>
      </c>
      <c r="I15024" s="2">
        <v>219.07532554864883</v>
      </c>
      <c r="J15024" s="4">
        <v>156.48237539189202</v>
      </c>
      <c r="K15024" s="11">
        <f>Table__Master[[#This Row],[unit price]]*Table__Master[[#This Row],[Order qty]]</f>
        <v>219.07532554864883</v>
      </c>
      <c r="L15024" s="11">
        <f>Table__Master[[#This Row],[Revenue]]-(Table__Master[[#This Row],[unit cost]]*Table__Master[[#This Row],[Order qty]])</f>
        <v>62.592950156756814</v>
      </c>
    </row>
    <row r="15025" spans="1:12" x14ac:dyDescent="0.25">
      <c r="A15025" t="s">
        <v>15998</v>
      </c>
      <c r="B15025" s="3">
        <v>43925</v>
      </c>
      <c r="C15025" t="s">
        <v>964</v>
      </c>
      <c r="D15025" s="2" t="s">
        <v>962</v>
      </c>
      <c r="E15025">
        <v>8</v>
      </c>
      <c r="F15025">
        <v>14</v>
      </c>
      <c r="G15025">
        <v>19</v>
      </c>
      <c r="H15025">
        <v>10</v>
      </c>
      <c r="I15025" s="2">
        <v>234.27047753334045</v>
      </c>
      <c r="J15025" s="4">
        <v>167.33605538095748</v>
      </c>
      <c r="K15025" s="11">
        <f>Table__Master[[#This Row],[unit price]]*Table__Master[[#This Row],[Order qty]]</f>
        <v>2342.7047753334045</v>
      </c>
      <c r="L15025" s="11">
        <f>Table__Master[[#This Row],[Revenue]]-(Table__Master[[#This Row],[unit cost]]*Table__Master[[#This Row],[Order qty]])</f>
        <v>669.34422152382967</v>
      </c>
    </row>
    <row r="15026" spans="1:12" x14ac:dyDescent="0.25">
      <c r="A15026" t="s">
        <v>15999</v>
      </c>
      <c r="B15026" s="3">
        <v>43922</v>
      </c>
      <c r="C15026" t="s">
        <v>965</v>
      </c>
      <c r="D15026" s="2" t="s">
        <v>962</v>
      </c>
      <c r="E15026">
        <v>24</v>
      </c>
      <c r="F15026">
        <v>78</v>
      </c>
      <c r="G15026">
        <v>44</v>
      </c>
      <c r="H15026">
        <v>5</v>
      </c>
      <c r="I15026" s="2">
        <v>152.44936484098434</v>
      </c>
      <c r="J15026" s="4">
        <v>108.89240345784597</v>
      </c>
      <c r="K15026" s="11">
        <f>Table__Master[[#This Row],[unit price]]*Table__Master[[#This Row],[Order qty]]</f>
        <v>762.24682420492172</v>
      </c>
      <c r="L15026" s="11">
        <f>Table__Master[[#This Row],[Revenue]]-(Table__Master[[#This Row],[unit cost]]*Table__Master[[#This Row],[Order qty]])</f>
        <v>217.78480691569189</v>
      </c>
    </row>
    <row r="15027" spans="1:12" x14ac:dyDescent="0.25">
      <c r="A15027" t="s">
        <v>16000</v>
      </c>
      <c r="B15027" s="3">
        <v>43979</v>
      </c>
      <c r="C15027" t="s">
        <v>963</v>
      </c>
      <c r="D15027" s="2" t="s">
        <v>962</v>
      </c>
      <c r="E15027">
        <v>5</v>
      </c>
      <c r="F15027">
        <v>220</v>
      </c>
      <c r="G15027">
        <v>4</v>
      </c>
      <c r="H15027">
        <v>4</v>
      </c>
      <c r="I15027" s="2">
        <v>475.30717313289642</v>
      </c>
      <c r="J15027" s="4">
        <v>339.50512366635462</v>
      </c>
      <c r="K15027" s="11">
        <f>Table__Master[[#This Row],[unit price]]*Table__Master[[#This Row],[Order qty]]</f>
        <v>1901.2286925315857</v>
      </c>
      <c r="L15027" s="11">
        <f>Table__Master[[#This Row],[Revenue]]-(Table__Master[[#This Row],[unit cost]]*Table__Master[[#This Row],[Order qty]])</f>
        <v>543.20819786616721</v>
      </c>
    </row>
    <row r="15028" spans="1:12" x14ac:dyDescent="0.25">
      <c r="A15028" t="s">
        <v>16001</v>
      </c>
      <c r="B15028" s="3">
        <v>43850</v>
      </c>
      <c r="C15028" t="s">
        <v>965</v>
      </c>
      <c r="D15028" s="2" t="s">
        <v>962</v>
      </c>
      <c r="E15028">
        <v>7</v>
      </c>
      <c r="F15028">
        <v>325</v>
      </c>
      <c r="G15028">
        <v>32</v>
      </c>
      <c r="H15028">
        <v>3</v>
      </c>
      <c r="I15028" s="2">
        <v>370.48783761262894</v>
      </c>
      <c r="J15028" s="4">
        <v>264.6341697233064</v>
      </c>
      <c r="K15028" s="11">
        <f>Table__Master[[#This Row],[unit price]]*Table__Master[[#This Row],[Order qty]]</f>
        <v>1111.4635128378868</v>
      </c>
      <c r="L15028" s="11">
        <f>Table__Master[[#This Row],[Revenue]]-(Table__Master[[#This Row],[unit cost]]*Table__Master[[#This Row],[Order qty]])</f>
        <v>317.56100366796761</v>
      </c>
    </row>
    <row r="15029" spans="1:12" x14ac:dyDescent="0.25">
      <c r="A15029" t="s">
        <v>16002</v>
      </c>
      <c r="B15029" s="3">
        <v>43872</v>
      </c>
      <c r="C15029" t="s">
        <v>963</v>
      </c>
      <c r="D15029" s="2" t="s">
        <v>962</v>
      </c>
      <c r="E15029">
        <v>22</v>
      </c>
      <c r="F15029">
        <v>42</v>
      </c>
      <c r="G15029">
        <v>9</v>
      </c>
      <c r="H15029">
        <v>1</v>
      </c>
      <c r="I15029" s="2">
        <v>316.87107610702515</v>
      </c>
      <c r="J15029" s="4">
        <v>226.33648293358939</v>
      </c>
      <c r="K15029" s="11">
        <f>Table__Master[[#This Row],[unit price]]*Table__Master[[#This Row],[Order qty]]</f>
        <v>316.87107610702515</v>
      </c>
      <c r="L15029" s="11">
        <f>Table__Master[[#This Row],[Revenue]]-(Table__Master[[#This Row],[unit cost]]*Table__Master[[#This Row],[Order qty]])</f>
        <v>90.534593173435752</v>
      </c>
    </row>
    <row r="15030" spans="1:12" x14ac:dyDescent="0.25">
      <c r="A15030" t="s">
        <v>16003</v>
      </c>
      <c r="B15030" s="3">
        <v>43939</v>
      </c>
      <c r="C15030" t="s">
        <v>963</v>
      </c>
      <c r="D15030" s="2" t="s">
        <v>962</v>
      </c>
      <c r="E15030">
        <v>8</v>
      </c>
      <c r="F15030">
        <v>317</v>
      </c>
      <c r="G15030">
        <v>18</v>
      </c>
      <c r="H15030">
        <v>8</v>
      </c>
      <c r="I15030" s="2">
        <v>423.38316482305527</v>
      </c>
      <c r="J15030" s="4">
        <v>302.41654630218233</v>
      </c>
      <c r="K15030" s="11">
        <f>Table__Master[[#This Row],[unit price]]*Table__Master[[#This Row],[Order qty]]</f>
        <v>3387.0653185844421</v>
      </c>
      <c r="L15030" s="11">
        <f>Table__Master[[#This Row],[Revenue]]-(Table__Master[[#This Row],[unit cost]]*Table__Master[[#This Row],[Order qty]])</f>
        <v>967.73294816698353</v>
      </c>
    </row>
    <row r="15031" spans="1:12" x14ac:dyDescent="0.25">
      <c r="A15031" t="s">
        <v>16004</v>
      </c>
      <c r="B15031" s="3">
        <v>43936</v>
      </c>
      <c r="C15031" t="s">
        <v>965</v>
      </c>
      <c r="D15031" s="2" t="s">
        <v>962</v>
      </c>
      <c r="E15031">
        <v>10</v>
      </c>
      <c r="F15031">
        <v>96</v>
      </c>
      <c r="G15031">
        <v>29</v>
      </c>
      <c r="H15031">
        <v>8</v>
      </c>
      <c r="I15031" s="2">
        <v>235.54898607730865</v>
      </c>
      <c r="J15031" s="4">
        <v>168.2492757695062</v>
      </c>
      <c r="K15031" s="11">
        <f>Table__Master[[#This Row],[unit price]]*Table__Master[[#This Row],[Order qty]]</f>
        <v>1884.3918886184692</v>
      </c>
      <c r="L15031" s="11">
        <f>Table__Master[[#This Row],[Revenue]]-(Table__Master[[#This Row],[unit cost]]*Table__Master[[#This Row],[Order qty]])</f>
        <v>538.39768246241965</v>
      </c>
    </row>
    <row r="15032" spans="1:12" x14ac:dyDescent="0.25">
      <c r="A15032" t="s">
        <v>16005</v>
      </c>
      <c r="B15032" s="3">
        <v>43843</v>
      </c>
      <c r="C15032" t="s">
        <v>965</v>
      </c>
      <c r="D15032" s="2" t="s">
        <v>962</v>
      </c>
      <c r="E15032">
        <v>23</v>
      </c>
      <c r="F15032">
        <v>115</v>
      </c>
      <c r="G15032">
        <v>29</v>
      </c>
      <c r="H15032">
        <v>9</v>
      </c>
      <c r="I15032" s="2">
        <v>497.88276010751724</v>
      </c>
      <c r="J15032" s="4">
        <v>355.63054293394089</v>
      </c>
      <c r="K15032" s="11">
        <f>Table__Master[[#This Row],[unit price]]*Table__Master[[#This Row],[Order qty]]</f>
        <v>4480.9448409676552</v>
      </c>
      <c r="L15032" s="11">
        <f>Table__Master[[#This Row],[Revenue]]-(Table__Master[[#This Row],[unit cost]]*Table__Master[[#This Row],[Order qty]])</f>
        <v>1280.2699545621872</v>
      </c>
    </row>
    <row r="15033" spans="1:12" x14ac:dyDescent="0.25">
      <c r="A15033" t="s">
        <v>16006</v>
      </c>
      <c r="B15033" s="3">
        <v>43886</v>
      </c>
      <c r="C15033" t="s">
        <v>965</v>
      </c>
      <c r="D15033" s="2" t="s">
        <v>962</v>
      </c>
      <c r="E15033">
        <v>13</v>
      </c>
      <c r="F15033">
        <v>312</v>
      </c>
      <c r="G15033">
        <v>45</v>
      </c>
      <c r="H15033">
        <v>4</v>
      </c>
      <c r="I15033" s="2">
        <v>332.57522463798523</v>
      </c>
      <c r="J15033" s="4">
        <v>237.55373188427518</v>
      </c>
      <c r="K15033" s="11">
        <f>Table__Master[[#This Row],[unit price]]*Table__Master[[#This Row],[Order qty]]</f>
        <v>1330.3008985519409</v>
      </c>
      <c r="L15033" s="11">
        <f>Table__Master[[#This Row],[Revenue]]-(Table__Master[[#This Row],[unit cost]]*Table__Master[[#This Row],[Order qty]])</f>
        <v>380.0859710148402</v>
      </c>
    </row>
    <row r="15034" spans="1:12" x14ac:dyDescent="0.25">
      <c r="A15034" t="s">
        <v>16007</v>
      </c>
      <c r="B15034" s="3">
        <v>43958</v>
      </c>
      <c r="C15034" t="s">
        <v>965</v>
      </c>
      <c r="D15034" s="2" t="s">
        <v>962</v>
      </c>
      <c r="E15034">
        <v>2</v>
      </c>
      <c r="F15034">
        <v>318</v>
      </c>
      <c r="G15034">
        <v>33</v>
      </c>
      <c r="H15034">
        <v>10</v>
      </c>
      <c r="I15034" s="2">
        <v>309.85397118330002</v>
      </c>
      <c r="J15034" s="4">
        <v>221.32426513092861</v>
      </c>
      <c r="K15034" s="11">
        <f>Table__Master[[#This Row],[unit price]]*Table__Master[[#This Row],[Order qty]]</f>
        <v>3098.5397118330002</v>
      </c>
      <c r="L15034" s="11">
        <f>Table__Master[[#This Row],[Revenue]]-(Table__Master[[#This Row],[unit cost]]*Table__Master[[#This Row],[Order qty]])</f>
        <v>885.29706052371421</v>
      </c>
    </row>
    <row r="15035" spans="1:12" x14ac:dyDescent="0.25">
      <c r="A15035" t="s">
        <v>16008</v>
      </c>
      <c r="B15035" s="3">
        <v>43886</v>
      </c>
      <c r="C15035" t="s">
        <v>964</v>
      </c>
      <c r="D15035" s="2" t="s">
        <v>962</v>
      </c>
      <c r="E15035">
        <v>24</v>
      </c>
      <c r="F15035">
        <v>317</v>
      </c>
      <c r="G15035">
        <v>3</v>
      </c>
      <c r="H15035">
        <v>3</v>
      </c>
      <c r="I15035" s="2">
        <v>399.6368111371994</v>
      </c>
      <c r="J15035" s="4">
        <v>285.45486509799957</v>
      </c>
      <c r="K15035" s="11">
        <f>Table__Master[[#This Row],[unit price]]*Table__Master[[#This Row],[Order qty]]</f>
        <v>1198.9104334115982</v>
      </c>
      <c r="L15035" s="11">
        <f>Table__Master[[#This Row],[Revenue]]-(Table__Master[[#This Row],[unit cost]]*Table__Master[[#This Row],[Order qty]])</f>
        <v>342.54583811759949</v>
      </c>
    </row>
    <row r="15036" spans="1:12" x14ac:dyDescent="0.25">
      <c r="A15036" t="s">
        <v>16009</v>
      </c>
      <c r="B15036" s="3">
        <v>43852</v>
      </c>
      <c r="C15036" t="s">
        <v>963</v>
      </c>
      <c r="D15036" s="2" t="s">
        <v>962</v>
      </c>
      <c r="E15036">
        <v>2</v>
      </c>
      <c r="F15036">
        <v>335</v>
      </c>
      <c r="G15036">
        <v>16</v>
      </c>
      <c r="H15036">
        <v>10</v>
      </c>
      <c r="I15036" s="2">
        <v>159.36855250597</v>
      </c>
      <c r="J15036" s="4">
        <v>113.83468036140715</v>
      </c>
      <c r="K15036" s="11">
        <f>Table__Master[[#This Row],[unit price]]*Table__Master[[#This Row],[Order qty]]</f>
        <v>1593.6855250597</v>
      </c>
      <c r="L15036" s="11">
        <f>Table__Master[[#This Row],[Revenue]]-(Table__Master[[#This Row],[unit cost]]*Table__Master[[#This Row],[Order qty]])</f>
        <v>455.33872144562838</v>
      </c>
    </row>
    <row r="15037" spans="1:12" x14ac:dyDescent="0.25">
      <c r="A15037" t="s">
        <v>16010</v>
      </c>
      <c r="B15037" s="3">
        <v>43857</v>
      </c>
      <c r="C15037" t="s">
        <v>965</v>
      </c>
      <c r="D15037" s="2" t="s">
        <v>962</v>
      </c>
      <c r="E15037">
        <v>24</v>
      </c>
      <c r="F15037">
        <v>37</v>
      </c>
      <c r="G15037">
        <v>40</v>
      </c>
      <c r="H15037">
        <v>2</v>
      </c>
      <c r="I15037" s="2">
        <v>511.12004470825195</v>
      </c>
      <c r="J15037" s="4">
        <v>365.08574622018</v>
      </c>
      <c r="K15037" s="11">
        <f>Table__Master[[#This Row],[unit price]]*Table__Master[[#This Row],[Order qty]]</f>
        <v>1022.2400894165039</v>
      </c>
      <c r="L15037" s="11">
        <f>Table__Master[[#This Row],[Revenue]]-(Table__Master[[#This Row],[unit cost]]*Table__Master[[#This Row],[Order qty]])</f>
        <v>292.06859697614391</v>
      </c>
    </row>
    <row r="15038" spans="1:12" x14ac:dyDescent="0.25">
      <c r="A15038" t="s">
        <v>16011</v>
      </c>
      <c r="B15038" s="3">
        <v>43937</v>
      </c>
      <c r="C15038" t="s">
        <v>961</v>
      </c>
      <c r="D15038" s="2" t="s">
        <v>962</v>
      </c>
      <c r="E15038">
        <v>3</v>
      </c>
      <c r="F15038">
        <v>81</v>
      </c>
      <c r="G15038">
        <v>1</v>
      </c>
      <c r="H15038">
        <v>4</v>
      </c>
      <c r="I15038" s="2">
        <v>406.46291917562485</v>
      </c>
      <c r="J15038" s="4">
        <v>290.33065655401776</v>
      </c>
      <c r="K15038" s="11">
        <f>Table__Master[[#This Row],[unit price]]*Table__Master[[#This Row],[Order qty]]</f>
        <v>1625.8516767024994</v>
      </c>
      <c r="L15038" s="11">
        <f>Table__Master[[#This Row],[Revenue]]-(Table__Master[[#This Row],[unit cost]]*Table__Master[[#This Row],[Order qty]])</f>
        <v>464.52905048642833</v>
      </c>
    </row>
    <row r="15039" spans="1:12" x14ac:dyDescent="0.25">
      <c r="A15039" t="s">
        <v>16012</v>
      </c>
      <c r="B15039" s="3">
        <v>43852</v>
      </c>
      <c r="C15039" t="s">
        <v>964</v>
      </c>
      <c r="D15039" s="2" t="s">
        <v>962</v>
      </c>
      <c r="E15039">
        <v>12</v>
      </c>
      <c r="F15039">
        <v>272</v>
      </c>
      <c r="G15039">
        <v>16</v>
      </c>
      <c r="H15039">
        <v>6</v>
      </c>
      <c r="I15039" s="2">
        <v>342.32974255084991</v>
      </c>
      <c r="J15039" s="4">
        <v>244.52124467917852</v>
      </c>
      <c r="K15039" s="11">
        <f>Table__Master[[#This Row],[unit price]]*Table__Master[[#This Row],[Order qty]]</f>
        <v>2053.9784553050995</v>
      </c>
      <c r="L15039" s="11">
        <f>Table__Master[[#This Row],[Revenue]]-(Table__Master[[#This Row],[unit cost]]*Table__Master[[#This Row],[Order qty]])</f>
        <v>586.8509872300283</v>
      </c>
    </row>
    <row r="15040" spans="1:12" x14ac:dyDescent="0.25">
      <c r="A15040" t="s">
        <v>16013</v>
      </c>
      <c r="B15040" s="3">
        <v>43977</v>
      </c>
      <c r="C15040" t="s">
        <v>961</v>
      </c>
      <c r="D15040" s="2" t="s">
        <v>962</v>
      </c>
      <c r="E15040">
        <v>20</v>
      </c>
      <c r="F15040">
        <v>269</v>
      </c>
      <c r="G15040">
        <v>5</v>
      </c>
      <c r="H15040">
        <v>10</v>
      </c>
      <c r="I15040" s="2">
        <v>259.98043209314346</v>
      </c>
      <c r="J15040" s="4">
        <v>185.70030863795964</v>
      </c>
      <c r="K15040" s="11">
        <f>Table__Master[[#This Row],[unit price]]*Table__Master[[#This Row],[Order qty]]</f>
        <v>2599.8043209314346</v>
      </c>
      <c r="L15040" s="11">
        <f>Table__Master[[#This Row],[Revenue]]-(Table__Master[[#This Row],[unit cost]]*Table__Master[[#This Row],[Order qty]])</f>
        <v>742.80123455183821</v>
      </c>
    </row>
    <row r="15041" spans="1:12" x14ac:dyDescent="0.25">
      <c r="A15041" t="s">
        <v>16014</v>
      </c>
      <c r="B15041" s="3">
        <v>43913</v>
      </c>
      <c r="C15041" t="s">
        <v>965</v>
      </c>
      <c r="D15041" s="2" t="s">
        <v>962</v>
      </c>
      <c r="E15041">
        <v>7</v>
      </c>
      <c r="F15041">
        <v>196</v>
      </c>
      <c r="G15041">
        <v>46</v>
      </c>
      <c r="H15041">
        <v>1</v>
      </c>
      <c r="I15041" s="2">
        <v>548.46238446235657</v>
      </c>
      <c r="J15041" s="4">
        <v>391.75884604454041</v>
      </c>
      <c r="K15041" s="11">
        <f>Table__Master[[#This Row],[unit price]]*Table__Master[[#This Row],[Order qty]]</f>
        <v>548.46238446235657</v>
      </c>
      <c r="L15041" s="11">
        <f>Table__Master[[#This Row],[Revenue]]-(Table__Master[[#This Row],[unit cost]]*Table__Master[[#This Row],[Order qty]])</f>
        <v>156.70353841781616</v>
      </c>
    </row>
    <row r="15042" spans="1:12" x14ac:dyDescent="0.25">
      <c r="A15042" t="s">
        <v>16015</v>
      </c>
      <c r="B15042" s="3">
        <v>43885</v>
      </c>
      <c r="C15042" t="s">
        <v>964</v>
      </c>
      <c r="D15042" s="2" t="s">
        <v>962</v>
      </c>
      <c r="E15042">
        <v>5</v>
      </c>
      <c r="F15042">
        <v>177</v>
      </c>
      <c r="G15042">
        <v>30</v>
      </c>
      <c r="H15042">
        <v>1</v>
      </c>
      <c r="I15042" s="2">
        <v>404.151964366436</v>
      </c>
      <c r="J15042" s="4">
        <v>288.67997454745432</v>
      </c>
      <c r="K15042" s="11">
        <f>Table__Master[[#This Row],[unit price]]*Table__Master[[#This Row],[Order qty]]</f>
        <v>404.151964366436</v>
      </c>
      <c r="L15042" s="11">
        <f>Table__Master[[#This Row],[Revenue]]-(Table__Master[[#This Row],[unit cost]]*Table__Master[[#This Row],[Order qty]])</f>
        <v>115.47198981898168</v>
      </c>
    </row>
    <row r="15043" spans="1:12" x14ac:dyDescent="0.25">
      <c r="A15043" t="s">
        <v>16016</v>
      </c>
      <c r="B15043" s="3">
        <v>43858</v>
      </c>
      <c r="C15043" t="s">
        <v>964</v>
      </c>
      <c r="D15043" s="2" t="s">
        <v>962</v>
      </c>
      <c r="E15043">
        <v>24</v>
      </c>
      <c r="F15043">
        <v>190</v>
      </c>
      <c r="G15043">
        <v>38</v>
      </c>
      <c r="H15043">
        <v>6</v>
      </c>
      <c r="I15043" s="2">
        <v>646.36441361904144</v>
      </c>
      <c r="J15043" s="4">
        <v>461.68886687074394</v>
      </c>
      <c r="K15043" s="11">
        <f>Table__Master[[#This Row],[unit price]]*Table__Master[[#This Row],[Order qty]]</f>
        <v>3878.1864817142487</v>
      </c>
      <c r="L15043" s="11">
        <f>Table__Master[[#This Row],[Revenue]]-(Table__Master[[#This Row],[unit cost]]*Table__Master[[#This Row],[Order qty]])</f>
        <v>1108.0532804897848</v>
      </c>
    </row>
    <row r="15044" spans="1:12" x14ac:dyDescent="0.25">
      <c r="A15044" t="s">
        <v>16017</v>
      </c>
      <c r="B15044" s="3">
        <v>43845</v>
      </c>
      <c r="C15044" t="s">
        <v>965</v>
      </c>
      <c r="D15044" s="2" t="s">
        <v>962</v>
      </c>
      <c r="E15044">
        <v>7</v>
      </c>
      <c r="F15044">
        <v>354</v>
      </c>
      <c r="G15044">
        <v>44</v>
      </c>
      <c r="H15044">
        <v>8</v>
      </c>
      <c r="I15044" s="2">
        <v>585.82099896669388</v>
      </c>
      <c r="J15044" s="4">
        <v>418.44357069049568</v>
      </c>
      <c r="K15044" s="11">
        <f>Table__Master[[#This Row],[unit price]]*Table__Master[[#This Row],[Order qty]]</f>
        <v>4686.567991733551</v>
      </c>
      <c r="L15044" s="11">
        <f>Table__Master[[#This Row],[Revenue]]-(Table__Master[[#This Row],[unit cost]]*Table__Master[[#This Row],[Order qty]])</f>
        <v>1339.0194262095856</v>
      </c>
    </row>
    <row r="15045" spans="1:12" x14ac:dyDescent="0.25">
      <c r="A15045" t="s">
        <v>16018</v>
      </c>
      <c r="B15045" s="3">
        <v>43926</v>
      </c>
      <c r="C15045" t="s">
        <v>963</v>
      </c>
      <c r="D15045" s="2" t="s">
        <v>962</v>
      </c>
      <c r="E15045">
        <v>7</v>
      </c>
      <c r="F15045">
        <v>144</v>
      </c>
      <c r="G15045">
        <v>4</v>
      </c>
      <c r="H15045">
        <v>4</v>
      </c>
      <c r="I15045" s="2">
        <v>491.35694360733032</v>
      </c>
      <c r="J15045" s="4">
        <v>350.96924543380737</v>
      </c>
      <c r="K15045" s="11">
        <f>Table__Master[[#This Row],[unit price]]*Table__Master[[#This Row],[Order qty]]</f>
        <v>1965.4277744293213</v>
      </c>
      <c r="L15045" s="11">
        <f>Table__Master[[#This Row],[Revenue]]-(Table__Master[[#This Row],[unit cost]]*Table__Master[[#This Row],[Order qty]])</f>
        <v>561.5507926940918</v>
      </c>
    </row>
    <row r="15046" spans="1:12" x14ac:dyDescent="0.25">
      <c r="A15046" t="s">
        <v>16019</v>
      </c>
      <c r="B15046" s="3">
        <v>43963</v>
      </c>
      <c r="C15046" t="s">
        <v>964</v>
      </c>
      <c r="D15046" s="2" t="s">
        <v>962</v>
      </c>
      <c r="E15046">
        <v>22</v>
      </c>
      <c r="F15046">
        <v>180</v>
      </c>
      <c r="G15046">
        <v>38</v>
      </c>
      <c r="H15046">
        <v>7</v>
      </c>
      <c r="I15046" s="2">
        <v>444.46950763463974</v>
      </c>
      <c r="J15046" s="4">
        <v>317.47821973902842</v>
      </c>
      <c r="K15046" s="11">
        <f>Table__Master[[#This Row],[unit price]]*Table__Master[[#This Row],[Order qty]]</f>
        <v>3111.2865534424782</v>
      </c>
      <c r="L15046" s="11">
        <f>Table__Master[[#This Row],[Revenue]]-(Table__Master[[#This Row],[unit cost]]*Table__Master[[#This Row],[Order qty]])</f>
        <v>888.93901526927948</v>
      </c>
    </row>
    <row r="15047" spans="1:12" x14ac:dyDescent="0.25">
      <c r="A15047" t="s">
        <v>16020</v>
      </c>
      <c r="B15047" s="3">
        <v>43919</v>
      </c>
      <c r="C15047" t="s">
        <v>964</v>
      </c>
      <c r="D15047" s="2" t="s">
        <v>962</v>
      </c>
      <c r="E15047">
        <v>7</v>
      </c>
      <c r="F15047">
        <v>366</v>
      </c>
      <c r="G15047">
        <v>5</v>
      </c>
      <c r="H15047">
        <v>9</v>
      </c>
      <c r="I15047" s="2">
        <v>542.65812170505524</v>
      </c>
      <c r="J15047" s="4">
        <v>387.61294407503948</v>
      </c>
      <c r="K15047" s="11">
        <f>Table__Master[[#This Row],[unit price]]*Table__Master[[#This Row],[Order qty]]</f>
        <v>4883.9230953454971</v>
      </c>
      <c r="L15047" s="11">
        <f>Table__Master[[#This Row],[Revenue]]-(Table__Master[[#This Row],[unit cost]]*Table__Master[[#This Row],[Order qty]])</f>
        <v>1395.4065986701416</v>
      </c>
    </row>
    <row r="15048" spans="1:12" x14ac:dyDescent="0.25">
      <c r="A15048" t="s">
        <v>16021</v>
      </c>
      <c r="B15048" s="3">
        <v>43878</v>
      </c>
      <c r="C15048" t="s">
        <v>964</v>
      </c>
      <c r="D15048" s="2" t="s">
        <v>962</v>
      </c>
      <c r="E15048">
        <v>21</v>
      </c>
      <c r="F15048">
        <v>99</v>
      </c>
      <c r="G15048">
        <v>43</v>
      </c>
      <c r="H15048">
        <v>9</v>
      </c>
      <c r="I15048" s="2">
        <v>469.4508610367775</v>
      </c>
      <c r="J15048" s="4">
        <v>335.32204359769821</v>
      </c>
      <c r="K15048" s="11">
        <f>Table__Master[[#This Row],[unit price]]*Table__Master[[#This Row],[Order qty]]</f>
        <v>4225.0577493309975</v>
      </c>
      <c r="L15048" s="11">
        <f>Table__Master[[#This Row],[Revenue]]-(Table__Master[[#This Row],[unit cost]]*Table__Master[[#This Row],[Order qty]])</f>
        <v>1207.1593569517136</v>
      </c>
    </row>
    <row r="15049" spans="1:12" x14ac:dyDescent="0.25">
      <c r="A15049" t="s">
        <v>16022</v>
      </c>
      <c r="B15049" s="3">
        <v>43973</v>
      </c>
      <c r="C15049" t="s">
        <v>963</v>
      </c>
      <c r="D15049" s="2" t="s">
        <v>962</v>
      </c>
      <c r="E15049">
        <v>3</v>
      </c>
      <c r="F15049">
        <v>186</v>
      </c>
      <c r="G15049">
        <v>32</v>
      </c>
      <c r="H15049">
        <v>2</v>
      </c>
      <c r="I15049" s="2">
        <v>244.18439841270447</v>
      </c>
      <c r="J15049" s="4">
        <v>174.41742743764607</v>
      </c>
      <c r="K15049" s="11">
        <f>Table__Master[[#This Row],[unit price]]*Table__Master[[#This Row],[Order qty]]</f>
        <v>488.36879682540894</v>
      </c>
      <c r="L15049" s="11">
        <f>Table__Master[[#This Row],[Revenue]]-(Table__Master[[#This Row],[unit cost]]*Table__Master[[#This Row],[Order qty]])</f>
        <v>139.5339419501168</v>
      </c>
    </row>
    <row r="15050" spans="1:12" x14ac:dyDescent="0.25">
      <c r="A15050" t="s">
        <v>16023</v>
      </c>
      <c r="B15050" s="3">
        <v>43875</v>
      </c>
      <c r="C15050" t="s">
        <v>964</v>
      </c>
      <c r="D15050" s="2" t="s">
        <v>962</v>
      </c>
      <c r="E15050">
        <v>1</v>
      </c>
      <c r="F15050">
        <v>113</v>
      </c>
      <c r="G15050">
        <v>27</v>
      </c>
      <c r="H15050">
        <v>2</v>
      </c>
      <c r="I15050" s="2">
        <v>595.0860201716423</v>
      </c>
      <c r="J15050" s="4">
        <v>425.06144297974453</v>
      </c>
      <c r="K15050" s="11">
        <f>Table__Master[[#This Row],[unit price]]*Table__Master[[#This Row],[Order qty]]</f>
        <v>1190.1720403432846</v>
      </c>
      <c r="L15050" s="11">
        <f>Table__Master[[#This Row],[Revenue]]-(Table__Master[[#This Row],[unit cost]]*Table__Master[[#This Row],[Order qty]])</f>
        <v>340.04915438379555</v>
      </c>
    </row>
    <row r="15051" spans="1:12" x14ac:dyDescent="0.25">
      <c r="A15051" t="s">
        <v>16024</v>
      </c>
      <c r="B15051" s="3">
        <v>43909</v>
      </c>
      <c r="C15051" t="s">
        <v>961</v>
      </c>
      <c r="D15051" s="2" t="s">
        <v>962</v>
      </c>
      <c r="E15051">
        <v>16</v>
      </c>
      <c r="F15051">
        <v>108</v>
      </c>
      <c r="G15051">
        <v>17</v>
      </c>
      <c r="H15051">
        <v>6</v>
      </c>
      <c r="I15051" s="2">
        <v>485.76195323467255</v>
      </c>
      <c r="J15051" s="4">
        <v>346.97282373905182</v>
      </c>
      <c r="K15051" s="11">
        <f>Table__Master[[#This Row],[unit price]]*Table__Master[[#This Row],[Order qty]]</f>
        <v>2914.5717194080353</v>
      </c>
      <c r="L15051" s="11">
        <f>Table__Master[[#This Row],[Revenue]]-(Table__Master[[#This Row],[unit cost]]*Table__Master[[#This Row],[Order qty]])</f>
        <v>832.73477697372437</v>
      </c>
    </row>
    <row r="15052" spans="1:12" x14ac:dyDescent="0.25">
      <c r="A15052" t="s">
        <v>16025</v>
      </c>
      <c r="B15052" s="3">
        <v>43858</v>
      </c>
      <c r="C15052" t="s">
        <v>961</v>
      </c>
      <c r="D15052" s="2" t="s">
        <v>962</v>
      </c>
      <c r="E15052">
        <v>1</v>
      </c>
      <c r="F15052">
        <v>130</v>
      </c>
      <c r="G15052">
        <v>40</v>
      </c>
      <c r="H15052">
        <v>2</v>
      </c>
      <c r="I15052" s="2">
        <v>582.52925902605057</v>
      </c>
      <c r="J15052" s="4">
        <v>416.09232787575041</v>
      </c>
      <c r="K15052" s="11">
        <f>Table__Master[[#This Row],[unit price]]*Table__Master[[#This Row],[Order qty]]</f>
        <v>1165.0585180521011</v>
      </c>
      <c r="L15052" s="11">
        <f>Table__Master[[#This Row],[Revenue]]-(Table__Master[[#This Row],[unit cost]]*Table__Master[[#This Row],[Order qty]])</f>
        <v>332.87386230060031</v>
      </c>
    </row>
    <row r="15053" spans="1:12" x14ac:dyDescent="0.25">
      <c r="A15053" t="s">
        <v>16026</v>
      </c>
      <c r="B15053" s="3">
        <v>43919</v>
      </c>
      <c r="C15053" t="s">
        <v>961</v>
      </c>
      <c r="D15053" s="2" t="s">
        <v>962</v>
      </c>
      <c r="E15053">
        <v>18</v>
      </c>
      <c r="F15053">
        <v>208</v>
      </c>
      <c r="G15053">
        <v>12</v>
      </c>
      <c r="H15053">
        <v>8</v>
      </c>
      <c r="I15053" s="2">
        <v>203.02952671051025</v>
      </c>
      <c r="J15053" s="4">
        <v>145.02109050750732</v>
      </c>
      <c r="K15053" s="11">
        <f>Table__Master[[#This Row],[unit price]]*Table__Master[[#This Row],[Order qty]]</f>
        <v>1624.236213684082</v>
      </c>
      <c r="L15053" s="11">
        <f>Table__Master[[#This Row],[Revenue]]-(Table__Master[[#This Row],[unit cost]]*Table__Master[[#This Row],[Order qty]])</f>
        <v>464.06748962402344</v>
      </c>
    </row>
    <row r="15054" spans="1:12" x14ac:dyDescent="0.25">
      <c r="A15054" t="s">
        <v>16027</v>
      </c>
      <c r="B15054" s="3">
        <v>43959</v>
      </c>
      <c r="C15054" t="s">
        <v>961</v>
      </c>
      <c r="D15054" s="2" t="s">
        <v>962</v>
      </c>
      <c r="E15054">
        <v>18</v>
      </c>
      <c r="F15054">
        <v>160</v>
      </c>
      <c r="G15054">
        <v>3</v>
      </c>
      <c r="H15054">
        <v>5</v>
      </c>
      <c r="I15054" s="2">
        <v>450.55966848134995</v>
      </c>
      <c r="J15054" s="4">
        <v>321.82833462953568</v>
      </c>
      <c r="K15054" s="11">
        <f>Table__Master[[#This Row],[unit price]]*Table__Master[[#This Row],[Order qty]]</f>
        <v>2252.7983424067497</v>
      </c>
      <c r="L15054" s="11">
        <f>Table__Master[[#This Row],[Revenue]]-(Table__Master[[#This Row],[unit cost]]*Table__Master[[#This Row],[Order qty]])</f>
        <v>643.65666925907135</v>
      </c>
    </row>
    <row r="15055" spans="1:12" x14ac:dyDescent="0.25">
      <c r="A15055" t="s">
        <v>16028</v>
      </c>
      <c r="B15055" s="3">
        <v>43922</v>
      </c>
      <c r="C15055" t="s">
        <v>964</v>
      </c>
      <c r="D15055" s="2" t="s">
        <v>962</v>
      </c>
      <c r="E15055">
        <v>19</v>
      </c>
      <c r="F15055">
        <v>87</v>
      </c>
      <c r="G15055">
        <v>21</v>
      </c>
      <c r="H15055">
        <v>7</v>
      </c>
      <c r="I15055" s="2">
        <v>345.56390869617462</v>
      </c>
      <c r="J15055" s="4">
        <v>246.83136335441046</v>
      </c>
      <c r="K15055" s="11">
        <f>Table__Master[[#This Row],[unit price]]*Table__Master[[#This Row],[Order qty]]</f>
        <v>2418.9473608732224</v>
      </c>
      <c r="L15055" s="11">
        <f>Table__Master[[#This Row],[Revenue]]-(Table__Master[[#This Row],[unit cost]]*Table__Master[[#This Row],[Order qty]])</f>
        <v>691.12781739234924</v>
      </c>
    </row>
    <row r="15056" spans="1:12" x14ac:dyDescent="0.25">
      <c r="A15056" t="s">
        <v>16029</v>
      </c>
      <c r="B15056" s="3">
        <v>43967</v>
      </c>
      <c r="C15056" t="s">
        <v>965</v>
      </c>
      <c r="D15056" s="2" t="s">
        <v>962</v>
      </c>
      <c r="E15056">
        <v>22</v>
      </c>
      <c r="F15056">
        <v>294</v>
      </c>
      <c r="G15056">
        <v>46</v>
      </c>
      <c r="H15056">
        <v>6</v>
      </c>
      <c r="I15056" s="2">
        <v>344.70469146966934</v>
      </c>
      <c r="J15056" s="4">
        <v>246.21763676404956</v>
      </c>
      <c r="K15056" s="11">
        <f>Table__Master[[#This Row],[unit price]]*Table__Master[[#This Row],[Order qty]]</f>
        <v>2068.2281488180161</v>
      </c>
      <c r="L15056" s="11">
        <f>Table__Master[[#This Row],[Revenue]]-(Table__Master[[#This Row],[unit cost]]*Table__Master[[#This Row],[Order qty]])</f>
        <v>590.92232823371864</v>
      </c>
    </row>
    <row r="15057" spans="1:12" x14ac:dyDescent="0.25">
      <c r="A15057" t="s">
        <v>16030</v>
      </c>
      <c r="B15057" s="3">
        <v>43952</v>
      </c>
      <c r="C15057" t="s">
        <v>961</v>
      </c>
      <c r="D15057" s="2" t="s">
        <v>962</v>
      </c>
      <c r="E15057">
        <v>5</v>
      </c>
      <c r="F15057">
        <v>233</v>
      </c>
      <c r="G15057">
        <v>36</v>
      </c>
      <c r="H15057">
        <v>1</v>
      </c>
      <c r="I15057" s="2">
        <v>512.00933289527893</v>
      </c>
      <c r="J15057" s="4">
        <v>365.72095206805642</v>
      </c>
      <c r="K15057" s="11">
        <f>Table__Master[[#This Row],[unit price]]*Table__Master[[#This Row],[Order qty]]</f>
        <v>512.00933289527893</v>
      </c>
      <c r="L15057" s="11">
        <f>Table__Master[[#This Row],[Revenue]]-(Table__Master[[#This Row],[unit cost]]*Table__Master[[#This Row],[Order qty]])</f>
        <v>146.28838082722251</v>
      </c>
    </row>
    <row r="15058" spans="1:12" x14ac:dyDescent="0.25">
      <c r="A15058" t="s">
        <v>16031</v>
      </c>
      <c r="B15058" s="3">
        <v>43893</v>
      </c>
      <c r="C15058" t="s">
        <v>963</v>
      </c>
      <c r="D15058" s="2" t="s">
        <v>962</v>
      </c>
      <c r="E15058">
        <v>23</v>
      </c>
      <c r="F15058">
        <v>91</v>
      </c>
      <c r="G15058">
        <v>44</v>
      </c>
      <c r="H15058">
        <v>4</v>
      </c>
      <c r="I15058" s="2">
        <v>361.35193938016891</v>
      </c>
      <c r="J15058" s="4">
        <v>258.10852812869211</v>
      </c>
      <c r="K15058" s="11">
        <f>Table__Master[[#This Row],[unit price]]*Table__Master[[#This Row],[Order qty]]</f>
        <v>1445.4077575206757</v>
      </c>
      <c r="L15058" s="11">
        <f>Table__Master[[#This Row],[Revenue]]-(Table__Master[[#This Row],[unit cost]]*Table__Master[[#This Row],[Order qty]])</f>
        <v>412.9736450059072</v>
      </c>
    </row>
    <row r="15059" spans="1:12" x14ac:dyDescent="0.25">
      <c r="A15059" t="s">
        <v>16032</v>
      </c>
      <c r="B15059" s="3">
        <v>43915</v>
      </c>
      <c r="C15059" t="s">
        <v>963</v>
      </c>
      <c r="D15059" s="2" t="s">
        <v>962</v>
      </c>
      <c r="E15059">
        <v>14</v>
      </c>
      <c r="F15059">
        <v>1</v>
      </c>
      <c r="G15059">
        <v>38</v>
      </c>
      <c r="H15059">
        <v>7</v>
      </c>
      <c r="I15059" s="2">
        <v>229.24202764034271</v>
      </c>
      <c r="J15059" s="4">
        <v>163.74430545738767</v>
      </c>
      <c r="K15059" s="11">
        <f>Table__Master[[#This Row],[unit price]]*Table__Master[[#This Row],[Order qty]]</f>
        <v>1604.694193482399</v>
      </c>
      <c r="L15059" s="11">
        <f>Table__Master[[#This Row],[Revenue]]-(Table__Master[[#This Row],[unit cost]]*Table__Master[[#This Row],[Order qty]])</f>
        <v>458.48405528068542</v>
      </c>
    </row>
    <row r="15060" spans="1:12" x14ac:dyDescent="0.25">
      <c r="A15060" t="s">
        <v>16033</v>
      </c>
      <c r="B15060" s="3">
        <v>43883</v>
      </c>
      <c r="C15060" t="s">
        <v>963</v>
      </c>
      <c r="D15060" s="2" t="s">
        <v>962</v>
      </c>
      <c r="E15060">
        <v>11</v>
      </c>
      <c r="F15060">
        <v>55</v>
      </c>
      <c r="G15060">
        <v>10</v>
      </c>
      <c r="H15060">
        <v>3</v>
      </c>
      <c r="I15060" s="2">
        <v>467.75553971529007</v>
      </c>
      <c r="J15060" s="4">
        <v>334.11109979663581</v>
      </c>
      <c r="K15060" s="11">
        <f>Table__Master[[#This Row],[unit price]]*Table__Master[[#This Row],[Order qty]]</f>
        <v>1403.2666191458702</v>
      </c>
      <c r="L15060" s="11">
        <f>Table__Master[[#This Row],[Revenue]]-(Table__Master[[#This Row],[unit cost]]*Table__Master[[#This Row],[Order qty]])</f>
        <v>400.93331975596277</v>
      </c>
    </row>
    <row r="15061" spans="1:12" x14ac:dyDescent="0.25">
      <c r="A15061" t="s">
        <v>16034</v>
      </c>
      <c r="B15061" s="3">
        <v>43937</v>
      </c>
      <c r="C15061" t="s">
        <v>965</v>
      </c>
      <c r="D15061" s="2" t="s">
        <v>962</v>
      </c>
      <c r="E15061">
        <v>18</v>
      </c>
      <c r="F15061">
        <v>334</v>
      </c>
      <c r="G15061">
        <v>22</v>
      </c>
      <c r="H15061">
        <v>4</v>
      </c>
      <c r="I15061" s="2">
        <v>444.85117292404175</v>
      </c>
      <c r="J15061" s="4">
        <v>317.75083780288696</v>
      </c>
      <c r="K15061" s="11">
        <f>Table__Master[[#This Row],[unit price]]*Table__Master[[#This Row],[Order qty]]</f>
        <v>1779.404691696167</v>
      </c>
      <c r="L15061" s="11">
        <f>Table__Master[[#This Row],[Revenue]]-(Table__Master[[#This Row],[unit cost]]*Table__Master[[#This Row],[Order qty]])</f>
        <v>508.40134048461914</v>
      </c>
    </row>
    <row r="15062" spans="1:12" x14ac:dyDescent="0.25">
      <c r="A15062" t="s">
        <v>16035</v>
      </c>
      <c r="B15062" s="3">
        <v>43856</v>
      </c>
      <c r="C15062" t="s">
        <v>961</v>
      </c>
      <c r="D15062" s="2" t="s">
        <v>962</v>
      </c>
      <c r="E15062">
        <v>19</v>
      </c>
      <c r="F15062">
        <v>262</v>
      </c>
      <c r="G15062">
        <v>2</v>
      </c>
      <c r="H15062">
        <v>6</v>
      </c>
      <c r="I15062" s="2">
        <v>283.09326499700546</v>
      </c>
      <c r="J15062" s="4">
        <v>202.20947499786107</v>
      </c>
      <c r="K15062" s="11">
        <f>Table__Master[[#This Row],[unit price]]*Table__Master[[#This Row],[Order qty]]</f>
        <v>1698.5595899820328</v>
      </c>
      <c r="L15062" s="11">
        <f>Table__Master[[#This Row],[Revenue]]-(Table__Master[[#This Row],[unit cost]]*Table__Master[[#This Row],[Order qty]])</f>
        <v>485.30273999486644</v>
      </c>
    </row>
    <row r="15063" spans="1:12" x14ac:dyDescent="0.25">
      <c r="A15063" t="s">
        <v>16036</v>
      </c>
      <c r="B15063" s="3">
        <v>43846</v>
      </c>
      <c r="C15063" t="s">
        <v>965</v>
      </c>
      <c r="D15063" s="2" t="s">
        <v>962</v>
      </c>
      <c r="E15063">
        <v>2</v>
      </c>
      <c r="F15063">
        <v>1</v>
      </c>
      <c r="G15063">
        <v>9</v>
      </c>
      <c r="H15063">
        <v>10</v>
      </c>
      <c r="I15063" s="2">
        <v>426.46751368045807</v>
      </c>
      <c r="J15063" s="4">
        <v>304.61965262889862</v>
      </c>
      <c r="K15063" s="11">
        <f>Table__Master[[#This Row],[unit price]]*Table__Master[[#This Row],[Order qty]]</f>
        <v>4264.6751368045807</v>
      </c>
      <c r="L15063" s="11">
        <f>Table__Master[[#This Row],[Revenue]]-(Table__Master[[#This Row],[unit cost]]*Table__Master[[#This Row],[Order qty]])</f>
        <v>1218.4786105155945</v>
      </c>
    </row>
    <row r="15064" spans="1:12" x14ac:dyDescent="0.25">
      <c r="A15064" t="s">
        <v>16037</v>
      </c>
      <c r="B15064" s="3">
        <v>43902</v>
      </c>
      <c r="C15064" t="s">
        <v>963</v>
      </c>
      <c r="D15064" s="2" t="s">
        <v>962</v>
      </c>
      <c r="E15064">
        <v>18</v>
      </c>
      <c r="F15064">
        <v>81</v>
      </c>
      <c r="G15064">
        <v>12</v>
      </c>
      <c r="H15064">
        <v>10</v>
      </c>
      <c r="I15064" s="2">
        <v>614.980692923069</v>
      </c>
      <c r="J15064" s="4">
        <v>439.2719235164779</v>
      </c>
      <c r="K15064" s="11">
        <f>Table__Master[[#This Row],[unit price]]*Table__Master[[#This Row],[Order qty]]</f>
        <v>6149.80692923069</v>
      </c>
      <c r="L15064" s="11">
        <f>Table__Master[[#This Row],[Revenue]]-(Table__Master[[#This Row],[unit cost]]*Table__Master[[#This Row],[Order qty]])</f>
        <v>1757.0876940659109</v>
      </c>
    </row>
    <row r="15065" spans="1:12" x14ac:dyDescent="0.25">
      <c r="A15065" t="s">
        <v>16038</v>
      </c>
      <c r="B15065" s="3">
        <v>43879</v>
      </c>
      <c r="C15065" t="s">
        <v>965</v>
      </c>
      <c r="D15065" s="2" t="s">
        <v>962</v>
      </c>
      <c r="E15065">
        <v>11</v>
      </c>
      <c r="F15065">
        <v>272</v>
      </c>
      <c r="G15065">
        <v>41</v>
      </c>
      <c r="H15065">
        <v>3</v>
      </c>
      <c r="I15065" s="2">
        <v>416.72087931632996</v>
      </c>
      <c r="J15065" s="4">
        <v>297.65777094023571</v>
      </c>
      <c r="K15065" s="11">
        <f>Table__Master[[#This Row],[unit price]]*Table__Master[[#This Row],[Order qty]]</f>
        <v>1250.1626379489899</v>
      </c>
      <c r="L15065" s="11">
        <f>Table__Master[[#This Row],[Revenue]]-(Table__Master[[#This Row],[unit cost]]*Table__Master[[#This Row],[Order qty]])</f>
        <v>357.18932512828269</v>
      </c>
    </row>
    <row r="15066" spans="1:12" x14ac:dyDescent="0.25">
      <c r="A15066" t="s">
        <v>16039</v>
      </c>
      <c r="B15066" s="3">
        <v>43926</v>
      </c>
      <c r="C15066" t="s">
        <v>961</v>
      </c>
      <c r="D15066" s="2" t="s">
        <v>962</v>
      </c>
      <c r="E15066">
        <v>6</v>
      </c>
      <c r="F15066">
        <v>123</v>
      </c>
      <c r="G15066">
        <v>17</v>
      </c>
      <c r="H15066">
        <v>8</v>
      </c>
      <c r="I15066" s="2">
        <v>254.09864777326584</v>
      </c>
      <c r="J15066" s="4">
        <v>181.49903412376133</v>
      </c>
      <c r="K15066" s="11">
        <f>Table__Master[[#This Row],[unit price]]*Table__Master[[#This Row],[Order qty]]</f>
        <v>2032.7891821861267</v>
      </c>
      <c r="L15066" s="11">
        <f>Table__Master[[#This Row],[Revenue]]-(Table__Master[[#This Row],[unit cost]]*Table__Master[[#This Row],[Order qty]])</f>
        <v>580.79690919603604</v>
      </c>
    </row>
    <row r="15067" spans="1:12" x14ac:dyDescent="0.25">
      <c r="A15067" t="s">
        <v>16040</v>
      </c>
      <c r="B15067" s="3">
        <v>43842</v>
      </c>
      <c r="C15067" t="s">
        <v>963</v>
      </c>
      <c r="D15067" s="2" t="s">
        <v>962</v>
      </c>
      <c r="E15067">
        <v>18</v>
      </c>
      <c r="F15067">
        <v>11</v>
      </c>
      <c r="G15067">
        <v>42</v>
      </c>
      <c r="H15067">
        <v>1</v>
      </c>
      <c r="I15067" s="2">
        <v>477.85785949230194</v>
      </c>
      <c r="J15067" s="4">
        <v>341.32704249450143</v>
      </c>
      <c r="K15067" s="11">
        <f>Table__Master[[#This Row],[unit price]]*Table__Master[[#This Row],[Order qty]]</f>
        <v>477.85785949230194</v>
      </c>
      <c r="L15067" s="11">
        <f>Table__Master[[#This Row],[Revenue]]-(Table__Master[[#This Row],[unit cost]]*Table__Master[[#This Row],[Order qty]])</f>
        <v>136.53081699780051</v>
      </c>
    </row>
    <row r="15068" spans="1:12" x14ac:dyDescent="0.25">
      <c r="A15068" t="s">
        <v>16041</v>
      </c>
      <c r="B15068" s="3">
        <v>43952</v>
      </c>
      <c r="C15068" t="s">
        <v>963</v>
      </c>
      <c r="D15068" s="2" t="s">
        <v>962</v>
      </c>
      <c r="E15068">
        <v>19</v>
      </c>
      <c r="F15068">
        <v>255</v>
      </c>
      <c r="G15068">
        <v>20</v>
      </c>
      <c r="H15068">
        <v>6</v>
      </c>
      <c r="I15068" s="2">
        <v>191.84017306566238</v>
      </c>
      <c r="J15068" s="4">
        <v>137.0286950469017</v>
      </c>
      <c r="K15068" s="11">
        <f>Table__Master[[#This Row],[unit price]]*Table__Master[[#This Row],[Order qty]]</f>
        <v>1151.0410383939743</v>
      </c>
      <c r="L15068" s="11">
        <f>Table__Master[[#This Row],[Revenue]]-(Table__Master[[#This Row],[unit cost]]*Table__Master[[#This Row],[Order qty]])</f>
        <v>328.86886811256409</v>
      </c>
    </row>
    <row r="15069" spans="1:12" x14ac:dyDescent="0.25">
      <c r="A15069" t="s">
        <v>16042</v>
      </c>
      <c r="B15069" s="3">
        <v>43958</v>
      </c>
      <c r="C15069" t="s">
        <v>965</v>
      </c>
      <c r="D15069" s="2" t="s">
        <v>962</v>
      </c>
      <c r="E15069">
        <v>23</v>
      </c>
      <c r="F15069">
        <v>331</v>
      </c>
      <c r="G15069">
        <v>1</v>
      </c>
      <c r="H15069">
        <v>3</v>
      </c>
      <c r="I15069" s="2">
        <v>614.3008861541748</v>
      </c>
      <c r="J15069" s="4">
        <v>438.78634725298201</v>
      </c>
      <c r="K15069" s="11">
        <f>Table__Master[[#This Row],[unit price]]*Table__Master[[#This Row],[Order qty]]</f>
        <v>1842.9026584625244</v>
      </c>
      <c r="L15069" s="11">
        <f>Table__Master[[#This Row],[Revenue]]-(Table__Master[[#This Row],[unit cost]]*Table__Master[[#This Row],[Order qty]])</f>
        <v>526.54361670357844</v>
      </c>
    </row>
    <row r="15070" spans="1:12" x14ac:dyDescent="0.25">
      <c r="A15070" t="s">
        <v>16043</v>
      </c>
      <c r="B15070" s="3">
        <v>43945</v>
      </c>
      <c r="C15070" t="s">
        <v>963</v>
      </c>
      <c r="D15070" s="2" t="s">
        <v>962</v>
      </c>
      <c r="E15070">
        <v>13</v>
      </c>
      <c r="F15070">
        <v>135</v>
      </c>
      <c r="G15070">
        <v>15</v>
      </c>
      <c r="H15070">
        <v>3</v>
      </c>
      <c r="I15070" s="2">
        <v>497.13328546285629</v>
      </c>
      <c r="J15070" s="4">
        <v>355.09520390204023</v>
      </c>
      <c r="K15070" s="11">
        <f>Table__Master[[#This Row],[unit price]]*Table__Master[[#This Row],[Order qty]]</f>
        <v>1491.3998563885689</v>
      </c>
      <c r="L15070" s="11">
        <f>Table__Master[[#This Row],[Revenue]]-(Table__Master[[#This Row],[unit cost]]*Table__Master[[#This Row],[Order qty]])</f>
        <v>426.11424468244832</v>
      </c>
    </row>
    <row r="15071" spans="1:12" x14ac:dyDescent="0.25">
      <c r="A15071" t="s">
        <v>16044</v>
      </c>
      <c r="B15071" s="3">
        <v>43957</v>
      </c>
      <c r="C15071" t="s">
        <v>965</v>
      </c>
      <c r="D15071" s="2" t="s">
        <v>962</v>
      </c>
      <c r="E15071">
        <v>9</v>
      </c>
      <c r="F15071">
        <v>239</v>
      </c>
      <c r="G15071">
        <v>2</v>
      </c>
      <c r="H15071">
        <v>8</v>
      </c>
      <c r="I15071" s="2">
        <v>372.67997181415558</v>
      </c>
      <c r="J15071" s="4">
        <v>266.199979867254</v>
      </c>
      <c r="K15071" s="11">
        <f>Table__Master[[#This Row],[unit price]]*Table__Master[[#This Row],[Order qty]]</f>
        <v>2981.4397745132446</v>
      </c>
      <c r="L15071" s="11">
        <f>Table__Master[[#This Row],[Revenue]]-(Table__Master[[#This Row],[unit cost]]*Table__Master[[#This Row],[Order qty]])</f>
        <v>851.83993557521262</v>
      </c>
    </row>
    <row r="15072" spans="1:12" x14ac:dyDescent="0.25">
      <c r="A15072" t="s">
        <v>16045</v>
      </c>
      <c r="B15072" s="3">
        <v>43879</v>
      </c>
      <c r="C15072" t="s">
        <v>964</v>
      </c>
      <c r="D15072" s="2" t="s">
        <v>962</v>
      </c>
      <c r="E15072">
        <v>18</v>
      </c>
      <c r="F15072">
        <v>345</v>
      </c>
      <c r="G15072">
        <v>10</v>
      </c>
      <c r="H15072">
        <v>7</v>
      </c>
      <c r="I15072" s="2">
        <v>263.84575992822647</v>
      </c>
      <c r="J15072" s="4">
        <v>188.46125709159034</v>
      </c>
      <c r="K15072" s="11">
        <f>Table__Master[[#This Row],[unit price]]*Table__Master[[#This Row],[Order qty]]</f>
        <v>1846.9203194975853</v>
      </c>
      <c r="L15072" s="11">
        <f>Table__Master[[#This Row],[Revenue]]-(Table__Master[[#This Row],[unit cost]]*Table__Master[[#This Row],[Order qty]])</f>
        <v>527.69151985645294</v>
      </c>
    </row>
    <row r="15073" spans="1:12" x14ac:dyDescent="0.25">
      <c r="A15073" t="s">
        <v>16046</v>
      </c>
      <c r="B15073" s="3">
        <v>43853</v>
      </c>
      <c r="C15073" t="s">
        <v>961</v>
      </c>
      <c r="D15073" s="2" t="s">
        <v>962</v>
      </c>
      <c r="E15073">
        <v>8</v>
      </c>
      <c r="F15073">
        <v>35</v>
      </c>
      <c r="G15073">
        <v>3</v>
      </c>
      <c r="H15073">
        <v>7</v>
      </c>
      <c r="I15073" s="2">
        <v>252.11835408210754</v>
      </c>
      <c r="J15073" s="4">
        <v>180.08453863007682</v>
      </c>
      <c r="K15073" s="11">
        <f>Table__Master[[#This Row],[unit price]]*Table__Master[[#This Row],[Order qty]]</f>
        <v>1764.8284785747528</v>
      </c>
      <c r="L15073" s="11">
        <f>Table__Master[[#This Row],[Revenue]]-(Table__Master[[#This Row],[unit cost]]*Table__Master[[#This Row],[Order qty]])</f>
        <v>504.23670816421509</v>
      </c>
    </row>
    <row r="15074" spans="1:12" x14ac:dyDescent="0.25">
      <c r="A15074" t="s">
        <v>16047</v>
      </c>
      <c r="B15074" s="3">
        <v>43906</v>
      </c>
      <c r="C15074" t="s">
        <v>964</v>
      </c>
      <c r="D15074" s="2" t="s">
        <v>962</v>
      </c>
      <c r="E15074">
        <v>5</v>
      </c>
      <c r="F15074">
        <v>92</v>
      </c>
      <c r="G15074">
        <v>4</v>
      </c>
      <c r="H15074">
        <v>1</v>
      </c>
      <c r="I15074" s="2">
        <v>644.42819613218307</v>
      </c>
      <c r="J15074" s="4">
        <v>460.30585438013082</v>
      </c>
      <c r="K15074" s="11">
        <f>Table__Master[[#This Row],[unit price]]*Table__Master[[#This Row],[Order qty]]</f>
        <v>644.42819613218307</v>
      </c>
      <c r="L15074" s="11">
        <f>Table__Master[[#This Row],[Revenue]]-(Table__Master[[#This Row],[unit cost]]*Table__Master[[#This Row],[Order qty]])</f>
        <v>184.12234175205225</v>
      </c>
    </row>
    <row r="15075" spans="1:12" x14ac:dyDescent="0.25">
      <c r="A15075" t="s">
        <v>16048</v>
      </c>
      <c r="B15075" s="3">
        <v>43968</v>
      </c>
      <c r="C15075" t="s">
        <v>965</v>
      </c>
      <c r="D15075" s="2" t="s">
        <v>962</v>
      </c>
      <c r="E15075">
        <v>8</v>
      </c>
      <c r="F15075">
        <v>309</v>
      </c>
      <c r="G15075">
        <v>17</v>
      </c>
      <c r="H15075">
        <v>6</v>
      </c>
      <c r="I15075" s="2">
        <v>368.80329644680023</v>
      </c>
      <c r="J15075" s="4">
        <v>263.43092603342876</v>
      </c>
      <c r="K15075" s="11">
        <f>Table__Master[[#This Row],[unit price]]*Table__Master[[#This Row],[Order qty]]</f>
        <v>2212.8197786808014</v>
      </c>
      <c r="L15075" s="11">
        <f>Table__Master[[#This Row],[Revenue]]-(Table__Master[[#This Row],[unit cost]]*Table__Master[[#This Row],[Order qty]])</f>
        <v>632.23422248022871</v>
      </c>
    </row>
    <row r="15076" spans="1:12" x14ac:dyDescent="0.25">
      <c r="A15076" t="s">
        <v>16049</v>
      </c>
      <c r="B15076" s="3">
        <v>43910</v>
      </c>
      <c r="C15076" t="s">
        <v>961</v>
      </c>
      <c r="D15076" s="2" t="s">
        <v>962</v>
      </c>
      <c r="E15076">
        <v>25</v>
      </c>
      <c r="F15076">
        <v>33</v>
      </c>
      <c r="G15076">
        <v>30</v>
      </c>
      <c r="H15076">
        <v>3</v>
      </c>
      <c r="I15076" s="2">
        <v>589.70161610841751</v>
      </c>
      <c r="J15076" s="4">
        <v>421.21544007744109</v>
      </c>
      <c r="K15076" s="11">
        <f>Table__Master[[#This Row],[unit price]]*Table__Master[[#This Row],[Order qty]]</f>
        <v>1769.1048483252525</v>
      </c>
      <c r="L15076" s="11">
        <f>Table__Master[[#This Row],[Revenue]]-(Table__Master[[#This Row],[unit cost]]*Table__Master[[#This Row],[Order qty]])</f>
        <v>505.45852809292933</v>
      </c>
    </row>
    <row r="15077" spans="1:12" x14ac:dyDescent="0.25">
      <c r="A15077" t="s">
        <v>16050</v>
      </c>
      <c r="B15077" s="3">
        <v>43916</v>
      </c>
      <c r="C15077" t="s">
        <v>964</v>
      </c>
      <c r="D15077" s="2" t="s">
        <v>962</v>
      </c>
      <c r="E15077">
        <v>17</v>
      </c>
      <c r="F15077">
        <v>268</v>
      </c>
      <c r="G15077">
        <v>43</v>
      </c>
      <c r="H15077">
        <v>2</v>
      </c>
      <c r="I15077" s="2">
        <v>461.12329530715942</v>
      </c>
      <c r="J15077" s="4">
        <v>329.37378236225675</v>
      </c>
      <c r="K15077" s="11">
        <f>Table__Master[[#This Row],[unit price]]*Table__Master[[#This Row],[Order qty]]</f>
        <v>922.24659061431885</v>
      </c>
      <c r="L15077" s="11">
        <f>Table__Master[[#This Row],[Revenue]]-(Table__Master[[#This Row],[unit cost]]*Table__Master[[#This Row],[Order qty]])</f>
        <v>263.49902588980535</v>
      </c>
    </row>
    <row r="15078" spans="1:12" x14ac:dyDescent="0.25">
      <c r="A15078" t="s">
        <v>16051</v>
      </c>
      <c r="B15078" s="3">
        <v>43894</v>
      </c>
      <c r="C15078" t="s">
        <v>964</v>
      </c>
      <c r="D15078" s="2" t="s">
        <v>962</v>
      </c>
      <c r="E15078">
        <v>9</v>
      </c>
      <c r="F15078">
        <v>123</v>
      </c>
      <c r="G15078">
        <v>19</v>
      </c>
      <c r="H15078">
        <v>4</v>
      </c>
      <c r="I15078" s="2">
        <v>590.94584316015244</v>
      </c>
      <c r="J15078" s="4">
        <v>422.10417368582318</v>
      </c>
      <c r="K15078" s="11">
        <f>Table__Master[[#This Row],[unit price]]*Table__Master[[#This Row],[Order qty]]</f>
        <v>2363.7833726406097</v>
      </c>
      <c r="L15078" s="11">
        <f>Table__Master[[#This Row],[Revenue]]-(Table__Master[[#This Row],[unit cost]]*Table__Master[[#This Row],[Order qty]])</f>
        <v>675.366677897317</v>
      </c>
    </row>
    <row r="15079" spans="1:12" x14ac:dyDescent="0.25">
      <c r="A15079" t="s">
        <v>16052</v>
      </c>
      <c r="B15079" s="3">
        <v>43961</v>
      </c>
      <c r="C15079" t="s">
        <v>963</v>
      </c>
      <c r="D15079" s="2" t="s">
        <v>962</v>
      </c>
      <c r="E15079">
        <v>25</v>
      </c>
      <c r="F15079">
        <v>322</v>
      </c>
      <c r="G15079">
        <v>46</v>
      </c>
      <c r="H15079">
        <v>5</v>
      </c>
      <c r="I15079" s="2">
        <v>436.90294325351715</v>
      </c>
      <c r="J15079" s="4">
        <v>312.0735308953694</v>
      </c>
      <c r="K15079" s="11">
        <f>Table__Master[[#This Row],[unit price]]*Table__Master[[#This Row],[Order qty]]</f>
        <v>2184.5147162675858</v>
      </c>
      <c r="L15079" s="11">
        <f>Table__Master[[#This Row],[Revenue]]-(Table__Master[[#This Row],[unit cost]]*Table__Master[[#This Row],[Order qty]])</f>
        <v>624.14706179073869</v>
      </c>
    </row>
    <row r="15080" spans="1:12" x14ac:dyDescent="0.25">
      <c r="A15080" t="s">
        <v>16053</v>
      </c>
      <c r="B15080" s="3">
        <v>43944</v>
      </c>
      <c r="C15080" t="s">
        <v>965</v>
      </c>
      <c r="D15080" s="2" t="s">
        <v>962</v>
      </c>
      <c r="E15080">
        <v>6</v>
      </c>
      <c r="F15080">
        <v>138</v>
      </c>
      <c r="G15080">
        <v>16</v>
      </c>
      <c r="H15080">
        <v>3</v>
      </c>
      <c r="I15080" s="2">
        <v>286.69491201639175</v>
      </c>
      <c r="J15080" s="4">
        <v>204.78208001170842</v>
      </c>
      <c r="K15080" s="11">
        <f>Table__Master[[#This Row],[unit price]]*Table__Master[[#This Row],[Order qty]]</f>
        <v>860.08473604917526</v>
      </c>
      <c r="L15080" s="11">
        <f>Table__Master[[#This Row],[Revenue]]-(Table__Master[[#This Row],[unit cost]]*Table__Master[[#This Row],[Order qty]])</f>
        <v>245.73849601405004</v>
      </c>
    </row>
    <row r="15081" spans="1:12" x14ac:dyDescent="0.25">
      <c r="A15081" t="s">
        <v>16054</v>
      </c>
      <c r="B15081" s="3">
        <v>43965</v>
      </c>
      <c r="C15081" t="s">
        <v>961</v>
      </c>
      <c r="D15081" s="2" t="s">
        <v>962</v>
      </c>
      <c r="E15081">
        <v>8</v>
      </c>
      <c r="F15081">
        <v>341</v>
      </c>
      <c r="G15081">
        <v>18</v>
      </c>
      <c r="H15081">
        <v>2</v>
      </c>
      <c r="I15081" s="2">
        <v>288.51669859886169</v>
      </c>
      <c r="J15081" s="4">
        <v>206.08335614204407</v>
      </c>
      <c r="K15081" s="11">
        <f>Table__Master[[#This Row],[unit price]]*Table__Master[[#This Row],[Order qty]]</f>
        <v>577.03339719772339</v>
      </c>
      <c r="L15081" s="11">
        <f>Table__Master[[#This Row],[Revenue]]-(Table__Master[[#This Row],[unit cost]]*Table__Master[[#This Row],[Order qty]])</f>
        <v>164.86668491363525</v>
      </c>
    </row>
    <row r="15082" spans="1:12" x14ac:dyDescent="0.25">
      <c r="A15082" t="s">
        <v>16055</v>
      </c>
      <c r="B15082" s="3">
        <v>43938</v>
      </c>
      <c r="C15082" t="s">
        <v>963</v>
      </c>
      <c r="D15082" s="2" t="s">
        <v>962</v>
      </c>
      <c r="E15082">
        <v>1</v>
      </c>
      <c r="F15082">
        <v>298</v>
      </c>
      <c r="G15082">
        <v>22</v>
      </c>
      <c r="H15082">
        <v>4</v>
      </c>
      <c r="I15082" s="2">
        <v>470.89576023817062</v>
      </c>
      <c r="J15082" s="4">
        <v>336.35411445583617</v>
      </c>
      <c r="K15082" s="11">
        <f>Table__Master[[#This Row],[unit price]]*Table__Master[[#This Row],[Order qty]]</f>
        <v>1883.5830409526825</v>
      </c>
      <c r="L15082" s="11">
        <f>Table__Master[[#This Row],[Revenue]]-(Table__Master[[#This Row],[unit cost]]*Table__Master[[#This Row],[Order qty]])</f>
        <v>538.16658312933782</v>
      </c>
    </row>
    <row r="15083" spans="1:12" x14ac:dyDescent="0.25">
      <c r="A15083" t="s">
        <v>16056</v>
      </c>
      <c r="B15083" s="3">
        <v>43900</v>
      </c>
      <c r="C15083" t="s">
        <v>965</v>
      </c>
      <c r="D15083" s="2" t="s">
        <v>962</v>
      </c>
      <c r="E15083">
        <v>1</v>
      </c>
      <c r="F15083">
        <v>176</v>
      </c>
      <c r="G15083">
        <v>27</v>
      </c>
      <c r="H15083">
        <v>1</v>
      </c>
      <c r="I15083" s="2">
        <v>330.91281116008759</v>
      </c>
      <c r="J15083" s="4">
        <v>236.36629368577687</v>
      </c>
      <c r="K15083" s="11">
        <f>Table__Master[[#This Row],[unit price]]*Table__Master[[#This Row],[Order qty]]</f>
        <v>330.91281116008759</v>
      </c>
      <c r="L15083" s="11">
        <f>Table__Master[[#This Row],[Revenue]]-(Table__Master[[#This Row],[unit cost]]*Table__Master[[#This Row],[Order qty]])</f>
        <v>94.546517474310718</v>
      </c>
    </row>
    <row r="15084" spans="1:12" x14ac:dyDescent="0.25">
      <c r="A15084" t="s">
        <v>16057</v>
      </c>
      <c r="B15084" s="3">
        <v>43946</v>
      </c>
      <c r="C15084" t="s">
        <v>961</v>
      </c>
      <c r="D15084" s="2" t="s">
        <v>962</v>
      </c>
      <c r="E15084">
        <v>11</v>
      </c>
      <c r="F15084">
        <v>259</v>
      </c>
      <c r="G15084">
        <v>15</v>
      </c>
      <c r="H15084">
        <v>9</v>
      </c>
      <c r="I15084" s="2">
        <v>625.33645087480545</v>
      </c>
      <c r="J15084" s="4">
        <v>446.66889348200391</v>
      </c>
      <c r="K15084" s="11">
        <f>Table__Master[[#This Row],[unit price]]*Table__Master[[#This Row],[Order qty]]</f>
        <v>5628.0280578732491</v>
      </c>
      <c r="L15084" s="11">
        <f>Table__Master[[#This Row],[Revenue]]-(Table__Master[[#This Row],[unit cost]]*Table__Master[[#This Row],[Order qty]])</f>
        <v>1608.0080165352138</v>
      </c>
    </row>
    <row r="15085" spans="1:12" x14ac:dyDescent="0.25">
      <c r="A15085" t="s">
        <v>16058</v>
      </c>
      <c r="B15085" s="3">
        <v>43928</v>
      </c>
      <c r="C15085" t="s">
        <v>965</v>
      </c>
      <c r="D15085" s="2" t="s">
        <v>962</v>
      </c>
      <c r="E15085">
        <v>15</v>
      </c>
      <c r="F15085">
        <v>290</v>
      </c>
      <c r="G15085">
        <v>17</v>
      </c>
      <c r="H15085">
        <v>3</v>
      </c>
      <c r="I15085" s="2">
        <v>337.82865428924561</v>
      </c>
      <c r="J15085" s="4">
        <v>241.30618163517545</v>
      </c>
      <c r="K15085" s="11">
        <f>Table__Master[[#This Row],[unit price]]*Table__Master[[#This Row],[Order qty]]</f>
        <v>1013.4859628677368</v>
      </c>
      <c r="L15085" s="11">
        <f>Table__Master[[#This Row],[Revenue]]-(Table__Master[[#This Row],[unit cost]]*Table__Master[[#This Row],[Order qty]])</f>
        <v>289.56741796221047</v>
      </c>
    </row>
    <row r="15086" spans="1:12" x14ac:dyDescent="0.25">
      <c r="A15086" t="s">
        <v>16059</v>
      </c>
      <c r="B15086" s="3">
        <v>43884</v>
      </c>
      <c r="C15086" t="s">
        <v>961</v>
      </c>
      <c r="D15086" s="2" t="s">
        <v>962</v>
      </c>
      <c r="E15086">
        <v>26</v>
      </c>
      <c r="F15086">
        <v>345</v>
      </c>
      <c r="G15086">
        <v>9</v>
      </c>
      <c r="H15086">
        <v>6</v>
      </c>
      <c r="I15086" s="2">
        <v>258.50017637014389</v>
      </c>
      <c r="J15086" s="4">
        <v>184.64298312153136</v>
      </c>
      <c r="K15086" s="11">
        <f>Table__Master[[#This Row],[unit price]]*Table__Master[[#This Row],[Order qty]]</f>
        <v>1551.0010582208633</v>
      </c>
      <c r="L15086" s="11">
        <f>Table__Master[[#This Row],[Revenue]]-(Table__Master[[#This Row],[unit cost]]*Table__Master[[#This Row],[Order qty]])</f>
        <v>443.14315949167531</v>
      </c>
    </row>
    <row r="15087" spans="1:12" x14ac:dyDescent="0.25">
      <c r="A15087" t="s">
        <v>16060</v>
      </c>
      <c r="B15087" s="3">
        <v>43840</v>
      </c>
      <c r="C15087" t="s">
        <v>965</v>
      </c>
      <c r="D15087" s="2" t="s">
        <v>962</v>
      </c>
      <c r="E15087">
        <v>2</v>
      </c>
      <c r="F15087">
        <v>74</v>
      </c>
      <c r="G15087">
        <v>39</v>
      </c>
      <c r="H15087">
        <v>2</v>
      </c>
      <c r="I15087" s="2">
        <v>284.72871315479279</v>
      </c>
      <c r="J15087" s="4">
        <v>203.37765225342343</v>
      </c>
      <c r="K15087" s="11">
        <f>Table__Master[[#This Row],[unit price]]*Table__Master[[#This Row],[Order qty]]</f>
        <v>569.45742630958557</v>
      </c>
      <c r="L15087" s="11">
        <f>Table__Master[[#This Row],[Revenue]]-(Table__Master[[#This Row],[unit cost]]*Table__Master[[#This Row],[Order qty]])</f>
        <v>162.7021218027387</v>
      </c>
    </row>
    <row r="15088" spans="1:12" x14ac:dyDescent="0.25">
      <c r="A15088" t="s">
        <v>16061</v>
      </c>
      <c r="B15088" s="3">
        <v>43916</v>
      </c>
      <c r="C15088" t="s">
        <v>964</v>
      </c>
      <c r="D15088" s="2" t="s">
        <v>962</v>
      </c>
      <c r="E15088">
        <v>5</v>
      </c>
      <c r="F15088">
        <v>175</v>
      </c>
      <c r="G15088">
        <v>30</v>
      </c>
      <c r="H15088">
        <v>9</v>
      </c>
      <c r="I15088" s="2">
        <v>434.25129371881485</v>
      </c>
      <c r="J15088" s="4">
        <v>310.17949551343918</v>
      </c>
      <c r="K15088" s="11">
        <f>Table__Master[[#This Row],[unit price]]*Table__Master[[#This Row],[Order qty]]</f>
        <v>3908.2616434693336</v>
      </c>
      <c r="L15088" s="11">
        <f>Table__Master[[#This Row],[Revenue]]-(Table__Master[[#This Row],[unit cost]]*Table__Master[[#This Row],[Order qty]])</f>
        <v>1116.646183848381</v>
      </c>
    </row>
    <row r="15089" spans="1:12" x14ac:dyDescent="0.25">
      <c r="A15089" t="s">
        <v>16062</v>
      </c>
      <c r="B15089" s="3">
        <v>43921</v>
      </c>
      <c r="C15089" t="s">
        <v>964</v>
      </c>
      <c r="D15089" s="2" t="s">
        <v>962</v>
      </c>
      <c r="E15089">
        <v>5</v>
      </c>
      <c r="F15089">
        <v>337</v>
      </c>
      <c r="G15089">
        <v>16</v>
      </c>
      <c r="H15089">
        <v>10</v>
      </c>
      <c r="I15089" s="2">
        <v>522.24647927284241</v>
      </c>
      <c r="J15089" s="4">
        <v>373.03319948060175</v>
      </c>
      <c r="K15089" s="11">
        <f>Table__Master[[#This Row],[unit price]]*Table__Master[[#This Row],[Order qty]]</f>
        <v>5222.4647927284241</v>
      </c>
      <c r="L15089" s="11">
        <f>Table__Master[[#This Row],[Revenue]]-(Table__Master[[#This Row],[unit cost]]*Table__Master[[#This Row],[Order qty]])</f>
        <v>1492.1327979224066</v>
      </c>
    </row>
    <row r="15090" spans="1:12" x14ac:dyDescent="0.25">
      <c r="A15090" t="s">
        <v>16063</v>
      </c>
      <c r="B15090" s="3">
        <v>43922</v>
      </c>
      <c r="C15090" t="s">
        <v>965</v>
      </c>
      <c r="D15090" s="2" t="s">
        <v>962</v>
      </c>
      <c r="E15090">
        <v>17</v>
      </c>
      <c r="F15090">
        <v>176</v>
      </c>
      <c r="G15090">
        <v>26</v>
      </c>
      <c r="H15090">
        <v>3</v>
      </c>
      <c r="I15090" s="2">
        <v>496.00964087247849</v>
      </c>
      <c r="J15090" s="4">
        <v>354.29260062319895</v>
      </c>
      <c r="K15090" s="11">
        <f>Table__Master[[#This Row],[unit price]]*Table__Master[[#This Row],[Order qty]]</f>
        <v>1488.0289226174355</v>
      </c>
      <c r="L15090" s="11">
        <f>Table__Master[[#This Row],[Revenue]]-(Table__Master[[#This Row],[unit cost]]*Table__Master[[#This Row],[Order qty]])</f>
        <v>425.1511207478386</v>
      </c>
    </row>
    <row r="15091" spans="1:12" x14ac:dyDescent="0.25">
      <c r="A15091" t="s">
        <v>16064</v>
      </c>
      <c r="B15091" s="3">
        <v>43867</v>
      </c>
      <c r="C15091" t="s">
        <v>965</v>
      </c>
      <c r="D15091" s="2" t="s">
        <v>962</v>
      </c>
      <c r="E15091">
        <v>20</v>
      </c>
      <c r="F15091">
        <v>25</v>
      </c>
      <c r="G15091">
        <v>46</v>
      </c>
      <c r="H15091">
        <v>3</v>
      </c>
      <c r="I15091" s="2">
        <v>331.161501288414</v>
      </c>
      <c r="J15091" s="4">
        <v>236.5439294917243</v>
      </c>
      <c r="K15091" s="11">
        <f>Table__Master[[#This Row],[unit price]]*Table__Master[[#This Row],[Order qty]]</f>
        <v>993.484503865242</v>
      </c>
      <c r="L15091" s="11">
        <f>Table__Master[[#This Row],[Revenue]]-(Table__Master[[#This Row],[unit cost]]*Table__Master[[#This Row],[Order qty]])</f>
        <v>283.85271539006908</v>
      </c>
    </row>
    <row r="15092" spans="1:12" x14ac:dyDescent="0.25">
      <c r="A15092" t="s">
        <v>16065</v>
      </c>
      <c r="B15092" s="3">
        <v>43909</v>
      </c>
      <c r="C15092" t="s">
        <v>961</v>
      </c>
      <c r="D15092" s="2" t="s">
        <v>962</v>
      </c>
      <c r="E15092">
        <v>5</v>
      </c>
      <c r="F15092">
        <v>248</v>
      </c>
      <c r="G15092">
        <v>30</v>
      </c>
      <c r="H15092">
        <v>8</v>
      </c>
      <c r="I15092" s="2">
        <v>648.3193843960762</v>
      </c>
      <c r="J15092" s="4">
        <v>463.08527456862589</v>
      </c>
      <c r="K15092" s="11">
        <f>Table__Master[[#This Row],[unit price]]*Table__Master[[#This Row],[Order qty]]</f>
        <v>5186.5550751686096</v>
      </c>
      <c r="L15092" s="11">
        <f>Table__Master[[#This Row],[Revenue]]-(Table__Master[[#This Row],[unit cost]]*Table__Master[[#This Row],[Order qty]])</f>
        <v>1481.8728786196025</v>
      </c>
    </row>
    <row r="15093" spans="1:12" x14ac:dyDescent="0.25">
      <c r="A15093" t="s">
        <v>16066</v>
      </c>
      <c r="B15093" s="3">
        <v>43912</v>
      </c>
      <c r="C15093" t="s">
        <v>965</v>
      </c>
      <c r="D15093" s="2" t="s">
        <v>962</v>
      </c>
      <c r="E15093">
        <v>25</v>
      </c>
      <c r="F15093">
        <v>64</v>
      </c>
      <c r="G15093">
        <v>11</v>
      </c>
      <c r="H15093">
        <v>2</v>
      </c>
      <c r="I15093" s="2">
        <v>448.19284200668335</v>
      </c>
      <c r="J15093" s="4">
        <v>320.13774429048811</v>
      </c>
      <c r="K15093" s="11">
        <f>Table__Master[[#This Row],[unit price]]*Table__Master[[#This Row],[Order qty]]</f>
        <v>896.3856840133667</v>
      </c>
      <c r="L15093" s="11">
        <f>Table__Master[[#This Row],[Revenue]]-(Table__Master[[#This Row],[unit cost]]*Table__Master[[#This Row],[Order qty]])</f>
        <v>256.11019543239047</v>
      </c>
    </row>
    <row r="15094" spans="1:12" x14ac:dyDescent="0.25">
      <c r="A15094" t="s">
        <v>16067</v>
      </c>
      <c r="B15094" s="3">
        <v>43930</v>
      </c>
      <c r="C15094" t="s">
        <v>961</v>
      </c>
      <c r="D15094" s="2" t="s">
        <v>962</v>
      </c>
      <c r="E15094">
        <v>3</v>
      </c>
      <c r="F15094">
        <v>148</v>
      </c>
      <c r="G15094">
        <v>21</v>
      </c>
      <c r="H15094">
        <v>2</v>
      </c>
      <c r="I15094" s="2">
        <v>641.96864837408066</v>
      </c>
      <c r="J15094" s="4">
        <v>458.5490345529148</v>
      </c>
      <c r="K15094" s="11">
        <f>Table__Master[[#This Row],[unit price]]*Table__Master[[#This Row],[Order qty]]</f>
        <v>1283.9372967481613</v>
      </c>
      <c r="L15094" s="11">
        <f>Table__Master[[#This Row],[Revenue]]-(Table__Master[[#This Row],[unit cost]]*Table__Master[[#This Row],[Order qty]])</f>
        <v>366.83922764233171</v>
      </c>
    </row>
    <row r="15095" spans="1:12" x14ac:dyDescent="0.25">
      <c r="A15095" t="s">
        <v>16068</v>
      </c>
      <c r="B15095" s="3">
        <v>43934</v>
      </c>
      <c r="C15095" t="s">
        <v>964</v>
      </c>
      <c r="D15095" s="2" t="s">
        <v>962</v>
      </c>
      <c r="E15095">
        <v>6</v>
      </c>
      <c r="F15095">
        <v>173</v>
      </c>
      <c r="G15095">
        <v>37</v>
      </c>
      <c r="H15095">
        <v>4</v>
      </c>
      <c r="I15095" s="2">
        <v>247.14019167423248</v>
      </c>
      <c r="J15095" s="4">
        <v>176.52870833873749</v>
      </c>
      <c r="K15095" s="11">
        <f>Table__Master[[#This Row],[unit price]]*Table__Master[[#This Row],[Order qty]]</f>
        <v>988.56076669692993</v>
      </c>
      <c r="L15095" s="11">
        <f>Table__Master[[#This Row],[Revenue]]-(Table__Master[[#This Row],[unit cost]]*Table__Master[[#This Row],[Order qty]])</f>
        <v>282.44593334197998</v>
      </c>
    </row>
    <row r="15096" spans="1:12" x14ac:dyDescent="0.25">
      <c r="A15096" t="s">
        <v>16069</v>
      </c>
      <c r="B15096" s="3">
        <v>43923</v>
      </c>
      <c r="C15096" t="s">
        <v>964</v>
      </c>
      <c r="D15096" s="2" t="s">
        <v>962</v>
      </c>
      <c r="E15096">
        <v>11</v>
      </c>
      <c r="F15096">
        <v>70</v>
      </c>
      <c r="G15096">
        <v>6</v>
      </c>
      <c r="H15096">
        <v>4</v>
      </c>
      <c r="I15096" s="2">
        <v>465.06617456674576</v>
      </c>
      <c r="J15096" s="4">
        <v>332.19012469053268</v>
      </c>
      <c r="K15096" s="11">
        <f>Table__Master[[#This Row],[unit price]]*Table__Master[[#This Row],[Order qty]]</f>
        <v>1860.264698266983</v>
      </c>
      <c r="L15096" s="11">
        <f>Table__Master[[#This Row],[Revenue]]-(Table__Master[[#This Row],[unit cost]]*Table__Master[[#This Row],[Order qty]])</f>
        <v>531.50419950485229</v>
      </c>
    </row>
    <row r="15097" spans="1:12" x14ac:dyDescent="0.25">
      <c r="A15097" t="s">
        <v>16070</v>
      </c>
      <c r="B15097" s="3">
        <v>43872</v>
      </c>
      <c r="C15097" t="s">
        <v>963</v>
      </c>
      <c r="D15097" s="2" t="s">
        <v>962</v>
      </c>
      <c r="E15097">
        <v>23</v>
      </c>
      <c r="F15097">
        <v>257</v>
      </c>
      <c r="G15097">
        <v>17</v>
      </c>
      <c r="H15097">
        <v>4</v>
      </c>
      <c r="I15097" s="2">
        <v>425.15388751029968</v>
      </c>
      <c r="J15097" s="4">
        <v>303.68134822164262</v>
      </c>
      <c r="K15097" s="11">
        <f>Table__Master[[#This Row],[unit price]]*Table__Master[[#This Row],[Order qty]]</f>
        <v>1700.6155500411987</v>
      </c>
      <c r="L15097" s="11">
        <f>Table__Master[[#This Row],[Revenue]]-(Table__Master[[#This Row],[unit cost]]*Table__Master[[#This Row],[Order qty]])</f>
        <v>485.89015715462824</v>
      </c>
    </row>
    <row r="15098" spans="1:12" x14ac:dyDescent="0.25">
      <c r="A15098" t="s">
        <v>16071</v>
      </c>
      <c r="B15098" s="3">
        <v>43929</v>
      </c>
      <c r="C15098" t="s">
        <v>963</v>
      </c>
      <c r="D15098" s="2" t="s">
        <v>962</v>
      </c>
      <c r="E15098">
        <v>2</v>
      </c>
      <c r="F15098">
        <v>313</v>
      </c>
      <c r="G15098">
        <v>23</v>
      </c>
      <c r="H15098">
        <v>4</v>
      </c>
      <c r="I15098" s="2">
        <v>550.73126381635666</v>
      </c>
      <c r="J15098" s="4">
        <v>393.3794741545405</v>
      </c>
      <c r="K15098" s="11">
        <f>Table__Master[[#This Row],[unit price]]*Table__Master[[#This Row],[Order qty]]</f>
        <v>2202.9250552654266</v>
      </c>
      <c r="L15098" s="11">
        <f>Table__Master[[#This Row],[Revenue]]-(Table__Master[[#This Row],[unit cost]]*Table__Master[[#This Row],[Order qty]])</f>
        <v>629.40715864726462</v>
      </c>
    </row>
    <row r="15099" spans="1:12" x14ac:dyDescent="0.25">
      <c r="A15099" t="s">
        <v>16072</v>
      </c>
      <c r="B15099" s="3">
        <v>43880</v>
      </c>
      <c r="C15099" t="s">
        <v>961</v>
      </c>
      <c r="D15099" s="2" t="s">
        <v>962</v>
      </c>
      <c r="E15099">
        <v>22</v>
      </c>
      <c r="F15099">
        <v>112</v>
      </c>
      <c r="G15099">
        <v>28</v>
      </c>
      <c r="H15099">
        <v>5</v>
      </c>
      <c r="I15099" s="2">
        <v>626.16508948802948</v>
      </c>
      <c r="J15099" s="4">
        <v>447.26077820573539</v>
      </c>
      <c r="K15099" s="11">
        <f>Table__Master[[#This Row],[unit price]]*Table__Master[[#This Row],[Order qty]]</f>
        <v>3130.8254474401474</v>
      </c>
      <c r="L15099" s="11">
        <f>Table__Master[[#This Row],[Revenue]]-(Table__Master[[#This Row],[unit cost]]*Table__Master[[#This Row],[Order qty]])</f>
        <v>894.52155641147056</v>
      </c>
    </row>
    <row r="15100" spans="1:12" x14ac:dyDescent="0.25">
      <c r="A15100" t="s">
        <v>16073</v>
      </c>
      <c r="B15100" s="3">
        <v>43842</v>
      </c>
      <c r="C15100" t="s">
        <v>961</v>
      </c>
      <c r="D15100" s="2" t="s">
        <v>962</v>
      </c>
      <c r="E15100">
        <v>17</v>
      </c>
      <c r="F15100">
        <v>148</v>
      </c>
      <c r="G15100">
        <v>4</v>
      </c>
      <c r="H15100">
        <v>3</v>
      </c>
      <c r="I15100" s="2">
        <v>640.30324870347977</v>
      </c>
      <c r="J15100" s="4">
        <v>457.35946335962842</v>
      </c>
      <c r="K15100" s="11">
        <f>Table__Master[[#This Row],[unit price]]*Table__Master[[#This Row],[Order qty]]</f>
        <v>1920.9097461104393</v>
      </c>
      <c r="L15100" s="11">
        <f>Table__Master[[#This Row],[Revenue]]-(Table__Master[[#This Row],[unit cost]]*Table__Master[[#This Row],[Order qty]])</f>
        <v>548.83135603155415</v>
      </c>
    </row>
    <row r="15101" spans="1:12" x14ac:dyDescent="0.25">
      <c r="A15101" t="s">
        <v>16074</v>
      </c>
      <c r="B15101" s="3">
        <v>43971</v>
      </c>
      <c r="C15101" t="s">
        <v>961</v>
      </c>
      <c r="D15101" s="2" t="s">
        <v>962</v>
      </c>
      <c r="E15101">
        <v>7</v>
      </c>
      <c r="F15101">
        <v>66</v>
      </c>
      <c r="G15101">
        <v>33</v>
      </c>
      <c r="H15101">
        <v>9</v>
      </c>
      <c r="I15101" s="2">
        <v>596.75736236572266</v>
      </c>
      <c r="J15101" s="4">
        <v>426.25525883265908</v>
      </c>
      <c r="K15101" s="11">
        <f>Table__Master[[#This Row],[unit price]]*Table__Master[[#This Row],[Order qty]]</f>
        <v>5370.8162612915039</v>
      </c>
      <c r="L15101" s="11">
        <f>Table__Master[[#This Row],[Revenue]]-(Table__Master[[#This Row],[unit cost]]*Table__Master[[#This Row],[Order qty]])</f>
        <v>1534.5189317975723</v>
      </c>
    </row>
    <row r="15102" spans="1:12" x14ac:dyDescent="0.25">
      <c r="A15102" t="s">
        <v>16075</v>
      </c>
      <c r="B15102" s="3">
        <v>43954</v>
      </c>
      <c r="C15102" t="s">
        <v>963</v>
      </c>
      <c r="D15102" s="2" t="s">
        <v>962</v>
      </c>
      <c r="E15102">
        <v>21</v>
      </c>
      <c r="F15102">
        <v>122</v>
      </c>
      <c r="G15102">
        <v>16</v>
      </c>
      <c r="H15102">
        <v>8</v>
      </c>
      <c r="I15102" s="2">
        <v>574.22674745321274</v>
      </c>
      <c r="J15102" s="4">
        <v>410.16196246658058</v>
      </c>
      <c r="K15102" s="11">
        <f>Table__Master[[#This Row],[unit price]]*Table__Master[[#This Row],[Order qty]]</f>
        <v>4593.8139796257019</v>
      </c>
      <c r="L15102" s="11">
        <f>Table__Master[[#This Row],[Revenue]]-(Table__Master[[#This Row],[unit cost]]*Table__Master[[#This Row],[Order qty]])</f>
        <v>1312.5182798930573</v>
      </c>
    </row>
    <row r="15103" spans="1:12" x14ac:dyDescent="0.25">
      <c r="A15103" t="s">
        <v>16076</v>
      </c>
      <c r="B15103" s="3">
        <v>43947</v>
      </c>
      <c r="C15103" t="s">
        <v>961</v>
      </c>
      <c r="D15103" s="2" t="s">
        <v>962</v>
      </c>
      <c r="E15103">
        <v>21</v>
      </c>
      <c r="F15103">
        <v>133</v>
      </c>
      <c r="G15103">
        <v>38</v>
      </c>
      <c r="H15103">
        <v>4</v>
      </c>
      <c r="I15103" s="2">
        <v>569.01091396808624</v>
      </c>
      <c r="J15103" s="4">
        <v>406.43636712006162</v>
      </c>
      <c r="K15103" s="11">
        <f>Table__Master[[#This Row],[unit price]]*Table__Master[[#This Row],[Order qty]]</f>
        <v>2276.043655872345</v>
      </c>
      <c r="L15103" s="11">
        <f>Table__Master[[#This Row],[Revenue]]-(Table__Master[[#This Row],[unit cost]]*Table__Master[[#This Row],[Order qty]])</f>
        <v>650.2981873920985</v>
      </c>
    </row>
    <row r="15104" spans="1:12" x14ac:dyDescent="0.25">
      <c r="A15104" t="s">
        <v>16077</v>
      </c>
      <c r="B15104" s="3">
        <v>43863</v>
      </c>
      <c r="C15104" t="s">
        <v>963</v>
      </c>
      <c r="D15104" s="2" t="s">
        <v>962</v>
      </c>
      <c r="E15104">
        <v>9</v>
      </c>
      <c r="F15104">
        <v>365</v>
      </c>
      <c r="G15104">
        <v>16</v>
      </c>
      <c r="H15104">
        <v>6</v>
      </c>
      <c r="I15104" s="2">
        <v>396.01894909143448</v>
      </c>
      <c r="J15104" s="4">
        <v>282.87067792245324</v>
      </c>
      <c r="K15104" s="11">
        <f>Table__Master[[#This Row],[unit price]]*Table__Master[[#This Row],[Order qty]]</f>
        <v>2376.1136945486069</v>
      </c>
      <c r="L15104" s="11">
        <f>Table__Master[[#This Row],[Revenue]]-(Table__Master[[#This Row],[unit cost]]*Table__Master[[#This Row],[Order qty]])</f>
        <v>678.88962701388755</v>
      </c>
    </row>
    <row r="15105" spans="1:12" x14ac:dyDescent="0.25">
      <c r="A15105" t="s">
        <v>16078</v>
      </c>
      <c r="B15105" s="3">
        <v>43890</v>
      </c>
      <c r="C15105" t="s">
        <v>963</v>
      </c>
      <c r="D15105" s="2" t="s">
        <v>962</v>
      </c>
      <c r="E15105">
        <v>15</v>
      </c>
      <c r="F15105">
        <v>131</v>
      </c>
      <c r="G15105">
        <v>18</v>
      </c>
      <c r="H15105">
        <v>1</v>
      </c>
      <c r="I15105" s="2">
        <v>197.10073971748352</v>
      </c>
      <c r="J15105" s="4">
        <v>140.78624265534538</v>
      </c>
      <c r="K15105" s="11">
        <f>Table__Master[[#This Row],[unit price]]*Table__Master[[#This Row],[Order qty]]</f>
        <v>197.10073971748352</v>
      </c>
      <c r="L15105" s="11">
        <f>Table__Master[[#This Row],[Revenue]]-(Table__Master[[#This Row],[unit cost]]*Table__Master[[#This Row],[Order qty]])</f>
        <v>56.314497062138145</v>
      </c>
    </row>
    <row r="15106" spans="1:12" x14ac:dyDescent="0.25">
      <c r="A15106" t="s">
        <v>16079</v>
      </c>
      <c r="B15106" s="3">
        <v>43977</v>
      </c>
      <c r="C15106" t="s">
        <v>965</v>
      </c>
      <c r="D15106" s="2" t="s">
        <v>962</v>
      </c>
      <c r="E15106">
        <v>25</v>
      </c>
      <c r="F15106">
        <v>63</v>
      </c>
      <c r="G15106">
        <v>4</v>
      </c>
      <c r="H15106">
        <v>1</v>
      </c>
      <c r="I15106" s="2">
        <v>285.97517985105515</v>
      </c>
      <c r="J15106" s="4">
        <v>204.26798560789655</v>
      </c>
      <c r="K15106" s="11">
        <f>Table__Master[[#This Row],[unit price]]*Table__Master[[#This Row],[Order qty]]</f>
        <v>285.97517985105515</v>
      </c>
      <c r="L15106" s="11">
        <f>Table__Master[[#This Row],[Revenue]]-(Table__Master[[#This Row],[unit cost]]*Table__Master[[#This Row],[Order qty]])</f>
        <v>81.707194243158597</v>
      </c>
    </row>
    <row r="15107" spans="1:12" x14ac:dyDescent="0.25">
      <c r="A15107" t="s">
        <v>16080</v>
      </c>
      <c r="B15107" s="3">
        <v>43962</v>
      </c>
      <c r="C15107" t="s">
        <v>964</v>
      </c>
      <c r="D15107" s="2" t="s">
        <v>962</v>
      </c>
      <c r="E15107">
        <v>18</v>
      </c>
      <c r="F15107">
        <v>356</v>
      </c>
      <c r="G15107">
        <v>23</v>
      </c>
      <c r="H15107">
        <v>1</v>
      </c>
      <c r="I15107" s="2">
        <v>509.67992341518402</v>
      </c>
      <c r="J15107" s="4">
        <v>364.05708815370292</v>
      </c>
      <c r="K15107" s="11">
        <f>Table__Master[[#This Row],[unit price]]*Table__Master[[#This Row],[Order qty]]</f>
        <v>509.67992341518402</v>
      </c>
      <c r="L15107" s="11">
        <f>Table__Master[[#This Row],[Revenue]]-(Table__Master[[#This Row],[unit cost]]*Table__Master[[#This Row],[Order qty]])</f>
        <v>145.6228352614811</v>
      </c>
    </row>
    <row r="15108" spans="1:12" x14ac:dyDescent="0.25">
      <c r="A15108" t="s">
        <v>16081</v>
      </c>
      <c r="B15108" s="3">
        <v>43902</v>
      </c>
      <c r="C15108" t="s">
        <v>963</v>
      </c>
      <c r="D15108" s="2" t="s">
        <v>962</v>
      </c>
      <c r="E15108">
        <v>22</v>
      </c>
      <c r="F15108">
        <v>19</v>
      </c>
      <c r="G15108">
        <v>40</v>
      </c>
      <c r="H15108">
        <v>9</v>
      </c>
      <c r="I15108" s="2">
        <v>465.51900082826614</v>
      </c>
      <c r="J15108" s="4">
        <v>332.51357202019011</v>
      </c>
      <c r="K15108" s="11">
        <f>Table__Master[[#This Row],[unit price]]*Table__Master[[#This Row],[Order qty]]</f>
        <v>4189.6710074543953</v>
      </c>
      <c r="L15108" s="11">
        <f>Table__Master[[#This Row],[Revenue]]-(Table__Master[[#This Row],[unit cost]]*Table__Master[[#This Row],[Order qty]])</f>
        <v>1197.0488592726842</v>
      </c>
    </row>
    <row r="15109" spans="1:12" x14ac:dyDescent="0.25">
      <c r="A15109" t="s">
        <v>16082</v>
      </c>
      <c r="B15109" s="3">
        <v>43857</v>
      </c>
      <c r="C15109" t="s">
        <v>961</v>
      </c>
      <c r="D15109" s="2" t="s">
        <v>962</v>
      </c>
      <c r="E15109">
        <v>19</v>
      </c>
      <c r="F15109">
        <v>296</v>
      </c>
      <c r="G15109">
        <v>24</v>
      </c>
      <c r="H15109">
        <v>9</v>
      </c>
      <c r="I15109" s="2">
        <v>439.32934427261353</v>
      </c>
      <c r="J15109" s="4">
        <v>313.80667448043823</v>
      </c>
      <c r="K15109" s="11">
        <f>Table__Master[[#This Row],[unit price]]*Table__Master[[#This Row],[Order qty]]</f>
        <v>3953.9640984535217</v>
      </c>
      <c r="L15109" s="11">
        <f>Table__Master[[#This Row],[Revenue]]-(Table__Master[[#This Row],[unit cost]]*Table__Master[[#This Row],[Order qty]])</f>
        <v>1129.7040281295776</v>
      </c>
    </row>
    <row r="15110" spans="1:12" x14ac:dyDescent="0.25">
      <c r="A15110" t="s">
        <v>16083</v>
      </c>
      <c r="B15110" s="3">
        <v>43860</v>
      </c>
      <c r="C15110" t="s">
        <v>961</v>
      </c>
      <c r="D15110" s="2" t="s">
        <v>962</v>
      </c>
      <c r="E15110">
        <v>25</v>
      </c>
      <c r="F15110">
        <v>82</v>
      </c>
      <c r="G15110">
        <v>45</v>
      </c>
      <c r="H15110">
        <v>1</v>
      </c>
      <c r="I15110" s="2">
        <v>336.35308688879013</v>
      </c>
      <c r="J15110" s="4">
        <v>240.2522049205644</v>
      </c>
      <c r="K15110" s="11">
        <f>Table__Master[[#This Row],[unit price]]*Table__Master[[#This Row],[Order qty]]</f>
        <v>336.35308688879013</v>
      </c>
      <c r="L15110" s="11">
        <f>Table__Master[[#This Row],[Revenue]]-(Table__Master[[#This Row],[unit cost]]*Table__Master[[#This Row],[Order qty]])</f>
        <v>96.100881968225735</v>
      </c>
    </row>
    <row r="15111" spans="1:12" x14ac:dyDescent="0.25">
      <c r="A15111" t="s">
        <v>16084</v>
      </c>
      <c r="B15111" s="3">
        <v>43935</v>
      </c>
      <c r="C15111" t="s">
        <v>963</v>
      </c>
      <c r="D15111" s="2" t="s">
        <v>962</v>
      </c>
      <c r="E15111">
        <v>12</v>
      </c>
      <c r="F15111">
        <v>323</v>
      </c>
      <c r="G15111">
        <v>11</v>
      </c>
      <c r="H15111">
        <v>8</v>
      </c>
      <c r="I15111" s="2">
        <v>156.60504019260406</v>
      </c>
      <c r="J15111" s="4">
        <v>111.8607429947172</v>
      </c>
      <c r="K15111" s="11">
        <f>Table__Master[[#This Row],[unit price]]*Table__Master[[#This Row],[Order qty]]</f>
        <v>1252.8403215408325</v>
      </c>
      <c r="L15111" s="11">
        <f>Table__Master[[#This Row],[Revenue]]-(Table__Master[[#This Row],[unit cost]]*Table__Master[[#This Row],[Order qty]])</f>
        <v>357.95437758309492</v>
      </c>
    </row>
    <row r="15112" spans="1:12" x14ac:dyDescent="0.25">
      <c r="A15112" t="s">
        <v>16085</v>
      </c>
      <c r="B15112" s="3">
        <v>43945</v>
      </c>
      <c r="C15112" t="s">
        <v>963</v>
      </c>
      <c r="D15112" s="2" t="s">
        <v>962</v>
      </c>
      <c r="E15112">
        <v>11</v>
      </c>
      <c r="F15112">
        <v>137</v>
      </c>
      <c r="G15112">
        <v>39</v>
      </c>
      <c r="H15112">
        <v>9</v>
      </c>
      <c r="I15112" s="2">
        <v>251.81713682413101</v>
      </c>
      <c r="J15112" s="4">
        <v>179.86938344580787</v>
      </c>
      <c r="K15112" s="11">
        <f>Table__Master[[#This Row],[unit price]]*Table__Master[[#This Row],[Order qty]]</f>
        <v>2266.3542314171791</v>
      </c>
      <c r="L15112" s="11">
        <f>Table__Master[[#This Row],[Revenue]]-(Table__Master[[#This Row],[unit cost]]*Table__Master[[#This Row],[Order qty]])</f>
        <v>647.52978040490825</v>
      </c>
    </row>
    <row r="15113" spans="1:12" x14ac:dyDescent="0.25">
      <c r="A15113" t="s">
        <v>16086</v>
      </c>
      <c r="B15113" s="3">
        <v>43885</v>
      </c>
      <c r="C15113" t="s">
        <v>965</v>
      </c>
      <c r="D15113" s="2" t="s">
        <v>962</v>
      </c>
      <c r="E15113">
        <v>13</v>
      </c>
      <c r="F15113">
        <v>342</v>
      </c>
      <c r="G15113">
        <v>9</v>
      </c>
      <c r="H15113">
        <v>9</v>
      </c>
      <c r="I15113" s="2">
        <v>515.46447730064392</v>
      </c>
      <c r="J15113" s="4">
        <v>368.18891235760282</v>
      </c>
      <c r="K15113" s="11">
        <f>Table__Master[[#This Row],[unit price]]*Table__Master[[#This Row],[Order qty]]</f>
        <v>4639.1802957057953</v>
      </c>
      <c r="L15113" s="11">
        <f>Table__Master[[#This Row],[Revenue]]-(Table__Master[[#This Row],[unit cost]]*Table__Master[[#This Row],[Order qty]])</f>
        <v>1325.4800844873698</v>
      </c>
    </row>
    <row r="15114" spans="1:12" x14ac:dyDescent="0.25">
      <c r="A15114" t="s">
        <v>16087</v>
      </c>
      <c r="B15114" s="3">
        <v>43954</v>
      </c>
      <c r="C15114" t="s">
        <v>963</v>
      </c>
      <c r="D15114" s="2" t="s">
        <v>962</v>
      </c>
      <c r="E15114">
        <v>4</v>
      </c>
      <c r="F15114">
        <v>300</v>
      </c>
      <c r="G15114">
        <v>13</v>
      </c>
      <c r="H15114">
        <v>10</v>
      </c>
      <c r="I15114" s="2">
        <v>425.10906475782394</v>
      </c>
      <c r="J15114" s="4">
        <v>303.64933196987425</v>
      </c>
      <c r="K15114" s="11">
        <f>Table__Master[[#This Row],[unit price]]*Table__Master[[#This Row],[Order qty]]</f>
        <v>4251.0906475782394</v>
      </c>
      <c r="L15114" s="11">
        <f>Table__Master[[#This Row],[Revenue]]-(Table__Master[[#This Row],[unit cost]]*Table__Master[[#This Row],[Order qty]])</f>
        <v>1214.5973278794968</v>
      </c>
    </row>
    <row r="15115" spans="1:12" x14ac:dyDescent="0.25">
      <c r="A15115" t="s">
        <v>16088</v>
      </c>
      <c r="B15115" s="3">
        <v>43920</v>
      </c>
      <c r="C15115" t="s">
        <v>961</v>
      </c>
      <c r="D15115" s="2" t="s">
        <v>962</v>
      </c>
      <c r="E15115">
        <v>12</v>
      </c>
      <c r="F15115">
        <v>152</v>
      </c>
      <c r="G15115">
        <v>16</v>
      </c>
      <c r="H15115">
        <v>10</v>
      </c>
      <c r="I15115" s="2">
        <v>567.10297572612762</v>
      </c>
      <c r="J15115" s="4">
        <v>405.07355409009119</v>
      </c>
      <c r="K15115" s="11">
        <f>Table__Master[[#This Row],[unit price]]*Table__Master[[#This Row],[Order qty]]</f>
        <v>5671.0297572612762</v>
      </c>
      <c r="L15115" s="11">
        <f>Table__Master[[#This Row],[Revenue]]-(Table__Master[[#This Row],[unit cost]]*Table__Master[[#This Row],[Order qty]])</f>
        <v>1620.2942163603643</v>
      </c>
    </row>
    <row r="15116" spans="1:12" x14ac:dyDescent="0.25">
      <c r="A15116" t="s">
        <v>16089</v>
      </c>
      <c r="B15116" s="3">
        <v>43833</v>
      </c>
      <c r="C15116" t="s">
        <v>961</v>
      </c>
      <c r="D15116" s="2" t="s">
        <v>962</v>
      </c>
      <c r="E15116">
        <v>4</v>
      </c>
      <c r="F15116">
        <v>21</v>
      </c>
      <c r="G15116">
        <v>21</v>
      </c>
      <c r="H15116">
        <v>10</v>
      </c>
      <c r="I15116" s="2">
        <v>622.27572280168533</v>
      </c>
      <c r="J15116" s="4">
        <v>444.48265914406096</v>
      </c>
      <c r="K15116" s="11">
        <f>Table__Master[[#This Row],[unit price]]*Table__Master[[#This Row],[Order qty]]</f>
        <v>6222.7572280168533</v>
      </c>
      <c r="L15116" s="11">
        <f>Table__Master[[#This Row],[Revenue]]-(Table__Master[[#This Row],[unit cost]]*Table__Master[[#This Row],[Order qty]])</f>
        <v>1777.9306365762441</v>
      </c>
    </row>
    <row r="15117" spans="1:12" x14ac:dyDescent="0.25">
      <c r="A15117" t="s">
        <v>16090</v>
      </c>
      <c r="B15117" s="3">
        <v>43964</v>
      </c>
      <c r="C15117" t="s">
        <v>965</v>
      </c>
      <c r="D15117" s="2" t="s">
        <v>962</v>
      </c>
      <c r="E15117">
        <v>17</v>
      </c>
      <c r="F15117">
        <v>94</v>
      </c>
      <c r="G15117">
        <v>34</v>
      </c>
      <c r="H15117">
        <v>1</v>
      </c>
      <c r="I15117" s="2">
        <v>234.48154163360596</v>
      </c>
      <c r="J15117" s="4">
        <v>167.48681545257568</v>
      </c>
      <c r="K15117" s="11">
        <f>Table__Master[[#This Row],[unit price]]*Table__Master[[#This Row],[Order qty]]</f>
        <v>234.48154163360596</v>
      </c>
      <c r="L15117" s="11">
        <f>Table__Master[[#This Row],[Revenue]]-(Table__Master[[#This Row],[unit cost]]*Table__Master[[#This Row],[Order qty]])</f>
        <v>66.994726181030273</v>
      </c>
    </row>
    <row r="15118" spans="1:12" x14ac:dyDescent="0.25">
      <c r="A15118" t="s">
        <v>16091</v>
      </c>
      <c r="B15118" s="3">
        <v>43916</v>
      </c>
      <c r="C15118" t="s">
        <v>961</v>
      </c>
      <c r="D15118" s="2" t="s">
        <v>962</v>
      </c>
      <c r="E15118">
        <v>23</v>
      </c>
      <c r="F15118">
        <v>354</v>
      </c>
      <c r="G15118">
        <v>34</v>
      </c>
      <c r="H15118">
        <v>1</v>
      </c>
      <c r="I15118" s="2">
        <v>405.12940496206284</v>
      </c>
      <c r="J15118" s="4">
        <v>289.37814640147349</v>
      </c>
      <c r="K15118" s="11">
        <f>Table__Master[[#This Row],[unit price]]*Table__Master[[#This Row],[Order qty]]</f>
        <v>405.12940496206284</v>
      </c>
      <c r="L15118" s="11">
        <f>Table__Master[[#This Row],[Revenue]]-(Table__Master[[#This Row],[unit cost]]*Table__Master[[#This Row],[Order qty]])</f>
        <v>115.75125856058935</v>
      </c>
    </row>
    <row r="15119" spans="1:12" x14ac:dyDescent="0.25">
      <c r="A15119" t="s">
        <v>16092</v>
      </c>
      <c r="B15119" s="3">
        <v>43930</v>
      </c>
      <c r="C15119" t="s">
        <v>961</v>
      </c>
      <c r="D15119" s="2" t="s">
        <v>962</v>
      </c>
      <c r="E15119">
        <v>21</v>
      </c>
      <c r="F15119">
        <v>314</v>
      </c>
      <c r="G15119">
        <v>9</v>
      </c>
      <c r="H15119">
        <v>1</v>
      </c>
      <c r="I15119" s="2">
        <v>335.07735550403595</v>
      </c>
      <c r="J15119" s="4">
        <v>239.34096821716855</v>
      </c>
      <c r="K15119" s="11">
        <f>Table__Master[[#This Row],[unit price]]*Table__Master[[#This Row],[Order qty]]</f>
        <v>335.07735550403595</v>
      </c>
      <c r="L15119" s="11">
        <f>Table__Master[[#This Row],[Revenue]]-(Table__Master[[#This Row],[unit cost]]*Table__Master[[#This Row],[Order qty]])</f>
        <v>95.736387286867398</v>
      </c>
    </row>
    <row r="15120" spans="1:12" x14ac:dyDescent="0.25">
      <c r="A15120" t="s">
        <v>16093</v>
      </c>
      <c r="B15120" s="3">
        <v>43846</v>
      </c>
      <c r="C15120" t="s">
        <v>965</v>
      </c>
      <c r="D15120" s="2" t="s">
        <v>962</v>
      </c>
      <c r="E15120">
        <v>14</v>
      </c>
      <c r="F15120">
        <v>121</v>
      </c>
      <c r="G15120">
        <v>30</v>
      </c>
      <c r="H15120">
        <v>7</v>
      </c>
      <c r="I15120" s="2">
        <v>315.49638229608536</v>
      </c>
      <c r="J15120" s="4">
        <v>225.35455878291813</v>
      </c>
      <c r="K15120" s="11">
        <f>Table__Master[[#This Row],[unit price]]*Table__Master[[#This Row],[Order qty]]</f>
        <v>2208.4746760725975</v>
      </c>
      <c r="L15120" s="11">
        <f>Table__Master[[#This Row],[Revenue]]-(Table__Master[[#This Row],[unit cost]]*Table__Master[[#This Row],[Order qty]])</f>
        <v>630.99276459217049</v>
      </c>
    </row>
    <row r="15121" spans="1:12" x14ac:dyDescent="0.25">
      <c r="A15121" t="s">
        <v>16094</v>
      </c>
      <c r="B15121" s="3">
        <v>43837</v>
      </c>
      <c r="C15121" t="s">
        <v>963</v>
      </c>
      <c r="D15121" s="2" t="s">
        <v>962</v>
      </c>
      <c r="E15121">
        <v>11</v>
      </c>
      <c r="F15121">
        <v>337</v>
      </c>
      <c r="G15121">
        <v>8</v>
      </c>
      <c r="H15121">
        <v>7</v>
      </c>
      <c r="I15121" s="2">
        <v>280.63816666603088</v>
      </c>
      <c r="J15121" s="4">
        <v>200.45583333287922</v>
      </c>
      <c r="K15121" s="11">
        <f>Table__Master[[#This Row],[unit price]]*Table__Master[[#This Row],[Order qty]]</f>
        <v>1964.4671666622162</v>
      </c>
      <c r="L15121" s="11">
        <f>Table__Master[[#This Row],[Revenue]]-(Table__Master[[#This Row],[unit cost]]*Table__Master[[#This Row],[Order qty]])</f>
        <v>561.27633333206154</v>
      </c>
    </row>
    <row r="15122" spans="1:12" x14ac:dyDescent="0.25">
      <c r="A15122" t="s">
        <v>16095</v>
      </c>
      <c r="B15122" s="3">
        <v>43843</v>
      </c>
      <c r="C15122" t="s">
        <v>963</v>
      </c>
      <c r="D15122" s="2" t="s">
        <v>962</v>
      </c>
      <c r="E15122">
        <v>3</v>
      </c>
      <c r="F15122">
        <v>298</v>
      </c>
      <c r="G15122">
        <v>32</v>
      </c>
      <c r="H15122">
        <v>1</v>
      </c>
      <c r="I15122" s="2">
        <v>509.45371931791306</v>
      </c>
      <c r="J15122" s="4">
        <v>363.89551379850934</v>
      </c>
      <c r="K15122" s="11">
        <f>Table__Master[[#This Row],[unit price]]*Table__Master[[#This Row],[Order qty]]</f>
        <v>509.45371931791306</v>
      </c>
      <c r="L15122" s="11">
        <f>Table__Master[[#This Row],[Revenue]]-(Table__Master[[#This Row],[unit cost]]*Table__Master[[#This Row],[Order qty]])</f>
        <v>145.55820551940371</v>
      </c>
    </row>
    <row r="15123" spans="1:12" x14ac:dyDescent="0.25">
      <c r="A15123" t="s">
        <v>16096</v>
      </c>
      <c r="B15123" s="3">
        <v>43878</v>
      </c>
      <c r="C15123" t="s">
        <v>965</v>
      </c>
      <c r="D15123" s="2" t="s">
        <v>962</v>
      </c>
      <c r="E15123">
        <v>4</v>
      </c>
      <c r="F15123">
        <v>29</v>
      </c>
      <c r="G15123">
        <v>42</v>
      </c>
      <c r="H15123">
        <v>4</v>
      </c>
      <c r="I15123" s="2">
        <v>420.97184407711029</v>
      </c>
      <c r="J15123" s="4">
        <v>300.6941743407931</v>
      </c>
      <c r="K15123" s="11">
        <f>Table__Master[[#This Row],[unit price]]*Table__Master[[#This Row],[Order qty]]</f>
        <v>1683.8873763084412</v>
      </c>
      <c r="L15123" s="11">
        <f>Table__Master[[#This Row],[Revenue]]-(Table__Master[[#This Row],[unit cost]]*Table__Master[[#This Row],[Order qty]])</f>
        <v>481.11067894526877</v>
      </c>
    </row>
    <row r="15124" spans="1:12" x14ac:dyDescent="0.25">
      <c r="A15124" t="s">
        <v>16097</v>
      </c>
      <c r="B15124" s="3">
        <v>43950</v>
      </c>
      <c r="C15124" t="s">
        <v>961</v>
      </c>
      <c r="D15124" s="2" t="s">
        <v>962</v>
      </c>
      <c r="E15124">
        <v>19</v>
      </c>
      <c r="F15124">
        <v>226</v>
      </c>
      <c r="G15124">
        <v>7</v>
      </c>
      <c r="H15124">
        <v>10</v>
      </c>
      <c r="I15124" s="2">
        <v>489.46062165498734</v>
      </c>
      <c r="J15124" s="4">
        <v>349.61472975356241</v>
      </c>
      <c r="K15124" s="11">
        <f>Table__Master[[#This Row],[unit price]]*Table__Master[[#This Row],[Order qty]]</f>
        <v>4894.6062165498734</v>
      </c>
      <c r="L15124" s="11">
        <f>Table__Master[[#This Row],[Revenue]]-(Table__Master[[#This Row],[unit cost]]*Table__Master[[#This Row],[Order qty]])</f>
        <v>1398.4589190142492</v>
      </c>
    </row>
    <row r="15125" spans="1:12" x14ac:dyDescent="0.25">
      <c r="A15125" t="s">
        <v>16098</v>
      </c>
      <c r="B15125" s="3">
        <v>43877</v>
      </c>
      <c r="C15125" t="s">
        <v>964</v>
      </c>
      <c r="D15125" s="2" t="s">
        <v>962</v>
      </c>
      <c r="E15125">
        <v>6</v>
      </c>
      <c r="F15125">
        <v>162</v>
      </c>
      <c r="G15125">
        <v>3</v>
      </c>
      <c r="H15125">
        <v>1</v>
      </c>
      <c r="I15125" s="2">
        <v>593.05233335494995</v>
      </c>
      <c r="J15125" s="4">
        <v>423.60880953924999</v>
      </c>
      <c r="K15125" s="11">
        <f>Table__Master[[#This Row],[unit price]]*Table__Master[[#This Row],[Order qty]]</f>
        <v>593.05233335494995</v>
      </c>
      <c r="L15125" s="11">
        <f>Table__Master[[#This Row],[Revenue]]-(Table__Master[[#This Row],[unit cost]]*Table__Master[[#This Row],[Order qty]])</f>
        <v>169.44352381569996</v>
      </c>
    </row>
    <row r="15126" spans="1:12" x14ac:dyDescent="0.25">
      <c r="A15126" t="s">
        <v>16099</v>
      </c>
      <c r="B15126" s="3">
        <v>43918</v>
      </c>
      <c r="C15126" t="s">
        <v>964</v>
      </c>
      <c r="D15126" s="2" t="s">
        <v>962</v>
      </c>
      <c r="E15126">
        <v>22</v>
      </c>
      <c r="F15126">
        <v>125</v>
      </c>
      <c r="G15126">
        <v>47</v>
      </c>
      <c r="H15126">
        <v>7</v>
      </c>
      <c r="I15126" s="2">
        <v>200.54056495428085</v>
      </c>
      <c r="J15126" s="4">
        <v>143.24326068162918</v>
      </c>
      <c r="K15126" s="11">
        <f>Table__Master[[#This Row],[unit price]]*Table__Master[[#This Row],[Order qty]]</f>
        <v>1403.783954679966</v>
      </c>
      <c r="L15126" s="11">
        <f>Table__Master[[#This Row],[Revenue]]-(Table__Master[[#This Row],[unit cost]]*Table__Master[[#This Row],[Order qty]])</f>
        <v>401.08112990856171</v>
      </c>
    </row>
    <row r="15127" spans="1:12" x14ac:dyDescent="0.25">
      <c r="A15127" t="s">
        <v>16100</v>
      </c>
      <c r="B15127" s="3">
        <v>43863</v>
      </c>
      <c r="C15127" t="s">
        <v>961</v>
      </c>
      <c r="D15127" s="2" t="s">
        <v>962</v>
      </c>
      <c r="E15127">
        <v>15</v>
      </c>
      <c r="F15127">
        <v>165</v>
      </c>
      <c r="G15127">
        <v>8</v>
      </c>
      <c r="H15127">
        <v>10</v>
      </c>
      <c r="I15127" s="2">
        <v>589.9732700586319</v>
      </c>
      <c r="J15127" s="4">
        <v>421.40947861330852</v>
      </c>
      <c r="K15127" s="11">
        <f>Table__Master[[#This Row],[unit price]]*Table__Master[[#This Row],[Order qty]]</f>
        <v>5899.732700586319</v>
      </c>
      <c r="L15127" s="11">
        <f>Table__Master[[#This Row],[Revenue]]-(Table__Master[[#This Row],[unit cost]]*Table__Master[[#This Row],[Order qty]])</f>
        <v>1685.6379144532339</v>
      </c>
    </row>
    <row r="15128" spans="1:12" x14ac:dyDescent="0.25">
      <c r="A15128" t="s">
        <v>16101</v>
      </c>
      <c r="B15128" s="3">
        <v>43853</v>
      </c>
      <c r="C15128" t="s">
        <v>961</v>
      </c>
      <c r="D15128" s="2" t="s">
        <v>962</v>
      </c>
      <c r="E15128">
        <v>18</v>
      </c>
      <c r="F15128">
        <v>323</v>
      </c>
      <c r="G15128">
        <v>41</v>
      </c>
      <c r="H15128">
        <v>9</v>
      </c>
      <c r="I15128" s="2">
        <v>376.92045503854752</v>
      </c>
      <c r="J15128" s="4">
        <v>269.22889645610536</v>
      </c>
      <c r="K15128" s="11">
        <f>Table__Master[[#This Row],[unit price]]*Table__Master[[#This Row],[Order qty]]</f>
        <v>3392.2840953469276</v>
      </c>
      <c r="L15128" s="11">
        <f>Table__Master[[#This Row],[Revenue]]-(Table__Master[[#This Row],[unit cost]]*Table__Master[[#This Row],[Order qty]])</f>
        <v>969.22402724197946</v>
      </c>
    </row>
    <row r="15129" spans="1:12" x14ac:dyDescent="0.25">
      <c r="A15129" t="s">
        <v>16102</v>
      </c>
      <c r="B15129" s="3">
        <v>43871</v>
      </c>
      <c r="C15129" t="s">
        <v>963</v>
      </c>
      <c r="D15129" s="2" t="s">
        <v>962</v>
      </c>
      <c r="E15129">
        <v>23</v>
      </c>
      <c r="F15129">
        <v>278</v>
      </c>
      <c r="G15129">
        <v>24</v>
      </c>
      <c r="H15129">
        <v>7</v>
      </c>
      <c r="I15129" s="2">
        <v>373.53049921989441</v>
      </c>
      <c r="J15129" s="4">
        <v>266.80749944278176</v>
      </c>
      <c r="K15129" s="11">
        <f>Table__Master[[#This Row],[unit price]]*Table__Master[[#This Row],[Order qty]]</f>
        <v>2614.7134945392609</v>
      </c>
      <c r="L15129" s="11">
        <f>Table__Master[[#This Row],[Revenue]]-(Table__Master[[#This Row],[unit cost]]*Table__Master[[#This Row],[Order qty]])</f>
        <v>747.06099843978859</v>
      </c>
    </row>
    <row r="15130" spans="1:12" x14ac:dyDescent="0.25">
      <c r="A15130" t="s">
        <v>16103</v>
      </c>
      <c r="B15130" s="3">
        <v>43954</v>
      </c>
      <c r="C15130" t="s">
        <v>961</v>
      </c>
      <c r="D15130" s="2" t="s">
        <v>962</v>
      </c>
      <c r="E15130">
        <v>11</v>
      </c>
      <c r="F15130">
        <v>118</v>
      </c>
      <c r="G15130">
        <v>46</v>
      </c>
      <c r="H15130">
        <v>8</v>
      </c>
      <c r="I15130" s="2">
        <v>150.78306931257248</v>
      </c>
      <c r="J15130" s="4">
        <v>107.7021923661232</v>
      </c>
      <c r="K15130" s="11">
        <f>Table__Master[[#This Row],[unit price]]*Table__Master[[#This Row],[Order qty]]</f>
        <v>1206.2645545005798</v>
      </c>
      <c r="L15130" s="11">
        <f>Table__Master[[#This Row],[Revenue]]-(Table__Master[[#This Row],[unit cost]]*Table__Master[[#This Row],[Order qty]])</f>
        <v>344.64701557159424</v>
      </c>
    </row>
    <row r="15131" spans="1:12" x14ac:dyDescent="0.25">
      <c r="A15131" t="s">
        <v>16104</v>
      </c>
      <c r="B15131" s="3">
        <v>43893</v>
      </c>
      <c r="C15131" t="s">
        <v>965</v>
      </c>
      <c r="D15131" s="2" t="s">
        <v>962</v>
      </c>
      <c r="E15131">
        <v>15</v>
      </c>
      <c r="F15131">
        <v>356</v>
      </c>
      <c r="G15131">
        <v>22</v>
      </c>
      <c r="H15131">
        <v>9</v>
      </c>
      <c r="I15131" s="2">
        <v>484.46475112438202</v>
      </c>
      <c r="J15131" s="4">
        <v>346.04625080313002</v>
      </c>
      <c r="K15131" s="11">
        <f>Table__Master[[#This Row],[unit price]]*Table__Master[[#This Row],[Order qty]]</f>
        <v>4360.1827601194382</v>
      </c>
      <c r="L15131" s="11">
        <f>Table__Master[[#This Row],[Revenue]]-(Table__Master[[#This Row],[unit cost]]*Table__Master[[#This Row],[Order qty]])</f>
        <v>1245.7665028912679</v>
      </c>
    </row>
    <row r="15132" spans="1:12" x14ac:dyDescent="0.25">
      <c r="A15132" t="s">
        <v>16105</v>
      </c>
      <c r="B15132" s="3">
        <v>43848</v>
      </c>
      <c r="C15132" t="s">
        <v>965</v>
      </c>
      <c r="D15132" s="2" t="s">
        <v>962</v>
      </c>
      <c r="E15132">
        <v>25</v>
      </c>
      <c r="F15132">
        <v>70</v>
      </c>
      <c r="G15132">
        <v>22</v>
      </c>
      <c r="H15132">
        <v>5</v>
      </c>
      <c r="I15132" s="2">
        <v>581.03902941942215</v>
      </c>
      <c r="J15132" s="4">
        <v>415.02787815673014</v>
      </c>
      <c r="K15132" s="11">
        <f>Table__Master[[#This Row],[unit price]]*Table__Master[[#This Row],[Order qty]]</f>
        <v>2905.1951470971107</v>
      </c>
      <c r="L15132" s="11">
        <f>Table__Master[[#This Row],[Revenue]]-(Table__Master[[#This Row],[unit cost]]*Table__Master[[#This Row],[Order qty]])</f>
        <v>830.05575631345982</v>
      </c>
    </row>
    <row r="15133" spans="1:12" x14ac:dyDescent="0.25">
      <c r="A15133" t="s">
        <v>16106</v>
      </c>
      <c r="B15133" s="3">
        <v>43975</v>
      </c>
      <c r="C15133" t="s">
        <v>963</v>
      </c>
      <c r="D15133" s="2" t="s">
        <v>962</v>
      </c>
      <c r="E15133">
        <v>18</v>
      </c>
      <c r="F15133">
        <v>171</v>
      </c>
      <c r="G15133">
        <v>19</v>
      </c>
      <c r="H15133">
        <v>5</v>
      </c>
      <c r="I15133" s="2">
        <v>223.64572334289551</v>
      </c>
      <c r="J15133" s="4">
        <v>159.74694524492537</v>
      </c>
      <c r="K15133" s="11">
        <f>Table__Master[[#This Row],[unit price]]*Table__Master[[#This Row],[Order qty]]</f>
        <v>1118.2286167144775</v>
      </c>
      <c r="L15133" s="11">
        <f>Table__Master[[#This Row],[Revenue]]-(Table__Master[[#This Row],[unit cost]]*Table__Master[[#This Row],[Order qty]])</f>
        <v>319.49389048985063</v>
      </c>
    </row>
    <row r="15134" spans="1:12" x14ac:dyDescent="0.25">
      <c r="A15134" t="s">
        <v>16107</v>
      </c>
      <c r="B15134" s="3">
        <v>43873</v>
      </c>
      <c r="C15134" t="s">
        <v>961</v>
      </c>
      <c r="D15134" s="2" t="s">
        <v>962</v>
      </c>
      <c r="E15134">
        <v>11</v>
      </c>
      <c r="F15134">
        <v>190</v>
      </c>
      <c r="G15134">
        <v>23</v>
      </c>
      <c r="H15134">
        <v>3</v>
      </c>
      <c r="I15134" s="2">
        <v>340.27455514669418</v>
      </c>
      <c r="J15134" s="4">
        <v>243.05325367621015</v>
      </c>
      <c r="K15134" s="11">
        <f>Table__Master[[#This Row],[unit price]]*Table__Master[[#This Row],[Order qty]]</f>
        <v>1020.8236654400826</v>
      </c>
      <c r="L15134" s="11">
        <f>Table__Master[[#This Row],[Revenue]]-(Table__Master[[#This Row],[unit cost]]*Table__Master[[#This Row],[Order qty]])</f>
        <v>291.66390441145211</v>
      </c>
    </row>
    <row r="15135" spans="1:12" x14ac:dyDescent="0.25">
      <c r="A15135" t="s">
        <v>16108</v>
      </c>
      <c r="B15135" s="3">
        <v>43939</v>
      </c>
      <c r="C15135" t="s">
        <v>965</v>
      </c>
      <c r="D15135" s="2" t="s">
        <v>962</v>
      </c>
      <c r="E15135">
        <v>14</v>
      </c>
      <c r="F15135">
        <v>240</v>
      </c>
      <c r="G15135">
        <v>21</v>
      </c>
      <c r="H15135">
        <v>2</v>
      </c>
      <c r="I15135" s="2">
        <v>320.72881901264191</v>
      </c>
      <c r="J15135" s="4">
        <v>229.09201358045851</v>
      </c>
      <c r="K15135" s="11">
        <f>Table__Master[[#This Row],[unit price]]*Table__Master[[#This Row],[Order qty]]</f>
        <v>641.45763802528381</v>
      </c>
      <c r="L15135" s="11">
        <f>Table__Master[[#This Row],[Revenue]]-(Table__Master[[#This Row],[unit cost]]*Table__Master[[#This Row],[Order qty]])</f>
        <v>183.27361086436679</v>
      </c>
    </row>
    <row r="15136" spans="1:12" x14ac:dyDescent="0.25">
      <c r="A15136" t="s">
        <v>16109</v>
      </c>
      <c r="B15136" s="3">
        <v>43877</v>
      </c>
      <c r="C15136" t="s">
        <v>963</v>
      </c>
      <c r="D15136" s="2" t="s">
        <v>962</v>
      </c>
      <c r="E15136">
        <v>9</v>
      </c>
      <c r="F15136">
        <v>205</v>
      </c>
      <c r="G15136">
        <v>6</v>
      </c>
      <c r="H15136">
        <v>2</v>
      </c>
      <c r="I15136" s="2">
        <v>484.28124958276749</v>
      </c>
      <c r="J15136" s="4">
        <v>345.91517827340539</v>
      </c>
      <c r="K15136" s="11">
        <f>Table__Master[[#This Row],[unit price]]*Table__Master[[#This Row],[Order qty]]</f>
        <v>968.56249916553497</v>
      </c>
      <c r="L15136" s="11">
        <f>Table__Master[[#This Row],[Revenue]]-(Table__Master[[#This Row],[unit cost]]*Table__Master[[#This Row],[Order qty]])</f>
        <v>276.7321426187242</v>
      </c>
    </row>
    <row r="15137" spans="1:12" x14ac:dyDescent="0.25">
      <c r="A15137" t="s">
        <v>16110</v>
      </c>
      <c r="B15137" s="3">
        <v>43877</v>
      </c>
      <c r="C15137" t="s">
        <v>965</v>
      </c>
      <c r="D15137" s="2" t="s">
        <v>962</v>
      </c>
      <c r="E15137">
        <v>26</v>
      </c>
      <c r="F15137">
        <v>129</v>
      </c>
      <c r="G15137">
        <v>45</v>
      </c>
      <c r="H15137">
        <v>3</v>
      </c>
      <c r="I15137" s="2">
        <v>399.0657913684845</v>
      </c>
      <c r="J15137" s="4">
        <v>285.04699383463179</v>
      </c>
      <c r="K15137" s="11">
        <f>Table__Master[[#This Row],[unit price]]*Table__Master[[#This Row],[Order qty]]</f>
        <v>1197.1973741054535</v>
      </c>
      <c r="L15137" s="11">
        <f>Table__Master[[#This Row],[Revenue]]-(Table__Master[[#This Row],[unit cost]]*Table__Master[[#This Row],[Order qty]])</f>
        <v>342.05639260155817</v>
      </c>
    </row>
    <row r="15138" spans="1:12" x14ac:dyDescent="0.25">
      <c r="A15138" t="s">
        <v>16111</v>
      </c>
      <c r="B15138" s="3">
        <v>43934</v>
      </c>
      <c r="C15138" t="s">
        <v>965</v>
      </c>
      <c r="D15138" s="2" t="s">
        <v>962</v>
      </c>
      <c r="E15138">
        <v>9</v>
      </c>
      <c r="F15138">
        <v>53</v>
      </c>
      <c r="G15138">
        <v>26</v>
      </c>
      <c r="H15138">
        <v>10</v>
      </c>
      <c r="I15138" s="2">
        <v>283.82416552305222</v>
      </c>
      <c r="J15138" s="4">
        <v>202.73154680218016</v>
      </c>
      <c r="K15138" s="11">
        <f>Table__Master[[#This Row],[unit price]]*Table__Master[[#This Row],[Order qty]]</f>
        <v>2838.2416552305222</v>
      </c>
      <c r="L15138" s="11">
        <f>Table__Master[[#This Row],[Revenue]]-(Table__Master[[#This Row],[unit cost]]*Table__Master[[#This Row],[Order qty]])</f>
        <v>810.92618720872042</v>
      </c>
    </row>
    <row r="15139" spans="1:12" x14ac:dyDescent="0.25">
      <c r="A15139" t="s">
        <v>16112</v>
      </c>
      <c r="B15139" s="3">
        <v>43884</v>
      </c>
      <c r="C15139" t="s">
        <v>963</v>
      </c>
      <c r="D15139" s="2" t="s">
        <v>962</v>
      </c>
      <c r="E15139">
        <v>11</v>
      </c>
      <c r="F15139">
        <v>67</v>
      </c>
      <c r="G15139">
        <v>23</v>
      </c>
      <c r="H15139">
        <v>1</v>
      </c>
      <c r="I15139" s="2">
        <v>207.90054452419281</v>
      </c>
      <c r="J15139" s="4">
        <v>148.50038894585202</v>
      </c>
      <c r="K15139" s="11">
        <f>Table__Master[[#This Row],[unit price]]*Table__Master[[#This Row],[Order qty]]</f>
        <v>207.90054452419281</v>
      </c>
      <c r="L15139" s="11">
        <f>Table__Master[[#This Row],[Revenue]]-(Table__Master[[#This Row],[unit cost]]*Table__Master[[#This Row],[Order qty]])</f>
        <v>59.400155578340787</v>
      </c>
    </row>
    <row r="15140" spans="1:12" x14ac:dyDescent="0.25">
      <c r="A15140" t="s">
        <v>16113</v>
      </c>
      <c r="B15140" s="3">
        <v>43846</v>
      </c>
      <c r="C15140" t="s">
        <v>964</v>
      </c>
      <c r="D15140" s="2" t="s">
        <v>962</v>
      </c>
      <c r="E15140">
        <v>1</v>
      </c>
      <c r="F15140">
        <v>3</v>
      </c>
      <c r="G15140">
        <v>33</v>
      </c>
      <c r="H15140">
        <v>8</v>
      </c>
      <c r="I15140" s="2">
        <v>291.55440312623978</v>
      </c>
      <c r="J15140" s="4">
        <v>208.25314509017127</v>
      </c>
      <c r="K15140" s="11">
        <f>Table__Master[[#This Row],[unit price]]*Table__Master[[#This Row],[Order qty]]</f>
        <v>2332.4352250099182</v>
      </c>
      <c r="L15140" s="11">
        <f>Table__Master[[#This Row],[Revenue]]-(Table__Master[[#This Row],[unit cost]]*Table__Master[[#This Row],[Order qty]])</f>
        <v>666.41006428854803</v>
      </c>
    </row>
    <row r="15141" spans="1:12" x14ac:dyDescent="0.25">
      <c r="A15141" t="s">
        <v>16114</v>
      </c>
      <c r="B15141" s="3">
        <v>43981</v>
      </c>
      <c r="C15141" t="s">
        <v>961</v>
      </c>
      <c r="D15141" s="2" t="s">
        <v>962</v>
      </c>
      <c r="E15141">
        <v>1</v>
      </c>
      <c r="F15141">
        <v>54</v>
      </c>
      <c r="G15141">
        <v>20</v>
      </c>
      <c r="H15141">
        <v>9</v>
      </c>
      <c r="I15141" s="2">
        <v>191.13134050369263</v>
      </c>
      <c r="J15141" s="4">
        <v>136.52238607406616</v>
      </c>
      <c r="K15141" s="11">
        <f>Table__Master[[#This Row],[unit price]]*Table__Master[[#This Row],[Order qty]]</f>
        <v>1720.1820645332336</v>
      </c>
      <c r="L15141" s="11">
        <f>Table__Master[[#This Row],[Revenue]]-(Table__Master[[#This Row],[unit cost]]*Table__Master[[#This Row],[Order qty]])</f>
        <v>491.48058986663818</v>
      </c>
    </row>
    <row r="15142" spans="1:12" x14ac:dyDescent="0.25">
      <c r="A15142" t="s">
        <v>16115</v>
      </c>
      <c r="B15142" s="3">
        <v>43923</v>
      </c>
      <c r="C15142" t="s">
        <v>961</v>
      </c>
      <c r="D15142" s="2" t="s">
        <v>962</v>
      </c>
      <c r="E15142">
        <v>3</v>
      </c>
      <c r="F15142">
        <v>205</v>
      </c>
      <c r="G15142">
        <v>41</v>
      </c>
      <c r="H15142">
        <v>9</v>
      </c>
      <c r="I15142" s="2">
        <v>385.22248882055283</v>
      </c>
      <c r="J15142" s="4">
        <v>275.15892058610916</v>
      </c>
      <c r="K15142" s="11">
        <f>Table__Master[[#This Row],[unit price]]*Table__Master[[#This Row],[Order qty]]</f>
        <v>3467.0023993849754</v>
      </c>
      <c r="L15142" s="11">
        <f>Table__Master[[#This Row],[Revenue]]-(Table__Master[[#This Row],[unit cost]]*Table__Master[[#This Row],[Order qty]])</f>
        <v>990.57211410999298</v>
      </c>
    </row>
    <row r="15143" spans="1:12" x14ac:dyDescent="0.25">
      <c r="A15143" t="s">
        <v>16116</v>
      </c>
      <c r="B15143" s="3">
        <v>43961</v>
      </c>
      <c r="C15143" t="s">
        <v>963</v>
      </c>
      <c r="D15143" s="2" t="s">
        <v>962</v>
      </c>
      <c r="E15143">
        <v>16</v>
      </c>
      <c r="F15143">
        <v>287</v>
      </c>
      <c r="G15143">
        <v>32</v>
      </c>
      <c r="H15143">
        <v>6</v>
      </c>
      <c r="I15143" s="2">
        <v>594.17066252231598</v>
      </c>
      <c r="J15143" s="4">
        <v>424.40761608736858</v>
      </c>
      <c r="K15143" s="11">
        <f>Table__Master[[#This Row],[unit price]]*Table__Master[[#This Row],[Order qty]]</f>
        <v>3565.0239751338959</v>
      </c>
      <c r="L15143" s="11">
        <f>Table__Master[[#This Row],[Revenue]]-(Table__Master[[#This Row],[unit cost]]*Table__Master[[#This Row],[Order qty]])</f>
        <v>1018.5782786096843</v>
      </c>
    </row>
    <row r="15144" spans="1:12" x14ac:dyDescent="0.25">
      <c r="A15144" t="s">
        <v>16117</v>
      </c>
      <c r="B15144" s="3">
        <v>43982</v>
      </c>
      <c r="C15144" t="s">
        <v>965</v>
      </c>
      <c r="D15144" s="2" t="s">
        <v>962</v>
      </c>
      <c r="E15144">
        <v>26</v>
      </c>
      <c r="F15144">
        <v>336</v>
      </c>
      <c r="G15144">
        <v>47</v>
      </c>
      <c r="H15144">
        <v>4</v>
      </c>
      <c r="I15144" s="2">
        <v>192.59878545999527</v>
      </c>
      <c r="J15144" s="4">
        <v>137.57056104285377</v>
      </c>
      <c r="K15144" s="11">
        <f>Table__Master[[#This Row],[unit price]]*Table__Master[[#This Row],[Order qty]]</f>
        <v>770.39514183998108</v>
      </c>
      <c r="L15144" s="11">
        <f>Table__Master[[#This Row],[Revenue]]-(Table__Master[[#This Row],[unit cost]]*Table__Master[[#This Row],[Order qty]])</f>
        <v>220.11289766856601</v>
      </c>
    </row>
    <row r="15145" spans="1:12" x14ac:dyDescent="0.25">
      <c r="A15145" t="s">
        <v>16118</v>
      </c>
      <c r="B15145" s="3">
        <v>43888</v>
      </c>
      <c r="C15145" t="s">
        <v>965</v>
      </c>
      <c r="D15145" s="2" t="s">
        <v>962</v>
      </c>
      <c r="E15145">
        <v>21</v>
      </c>
      <c r="F15145">
        <v>203</v>
      </c>
      <c r="G15145">
        <v>8</v>
      </c>
      <c r="H15145">
        <v>2</v>
      </c>
      <c r="I15145" s="2">
        <v>439.68398451805115</v>
      </c>
      <c r="J15145" s="4">
        <v>314.05998894146512</v>
      </c>
      <c r="K15145" s="11">
        <f>Table__Master[[#This Row],[unit price]]*Table__Master[[#This Row],[Order qty]]</f>
        <v>879.36796903610229</v>
      </c>
      <c r="L15145" s="11">
        <f>Table__Master[[#This Row],[Revenue]]-(Table__Master[[#This Row],[unit cost]]*Table__Master[[#This Row],[Order qty]])</f>
        <v>251.24799115317205</v>
      </c>
    </row>
    <row r="15146" spans="1:12" x14ac:dyDescent="0.25">
      <c r="A15146" t="s">
        <v>16119</v>
      </c>
      <c r="B15146" s="3">
        <v>43908</v>
      </c>
      <c r="C15146" t="s">
        <v>964</v>
      </c>
      <c r="D15146" s="2" t="s">
        <v>962</v>
      </c>
      <c r="E15146">
        <v>7</v>
      </c>
      <c r="F15146">
        <v>84</v>
      </c>
      <c r="G15146">
        <v>43</v>
      </c>
      <c r="H15146">
        <v>7</v>
      </c>
      <c r="I15146" s="2">
        <v>410.75718373060226</v>
      </c>
      <c r="J15146" s="4">
        <v>293.39798837900162</v>
      </c>
      <c r="K15146" s="11">
        <f>Table__Master[[#This Row],[unit price]]*Table__Master[[#This Row],[Order qty]]</f>
        <v>2875.3002861142159</v>
      </c>
      <c r="L15146" s="11">
        <f>Table__Master[[#This Row],[Revenue]]-(Table__Master[[#This Row],[unit cost]]*Table__Master[[#This Row],[Order qty]])</f>
        <v>821.51436746120453</v>
      </c>
    </row>
    <row r="15147" spans="1:12" x14ac:dyDescent="0.25">
      <c r="A15147" t="s">
        <v>16120</v>
      </c>
      <c r="B15147" s="3">
        <v>43860</v>
      </c>
      <c r="C15147" t="s">
        <v>965</v>
      </c>
      <c r="D15147" s="2" t="s">
        <v>962</v>
      </c>
      <c r="E15147">
        <v>2</v>
      </c>
      <c r="F15147">
        <v>140</v>
      </c>
      <c r="G15147">
        <v>43</v>
      </c>
      <c r="H15147">
        <v>5</v>
      </c>
      <c r="I15147" s="2">
        <v>333.23869693279266</v>
      </c>
      <c r="J15147" s="4">
        <v>238.02764066628049</v>
      </c>
      <c r="K15147" s="11">
        <f>Table__Master[[#This Row],[unit price]]*Table__Master[[#This Row],[Order qty]]</f>
        <v>1666.1934846639633</v>
      </c>
      <c r="L15147" s="11">
        <f>Table__Master[[#This Row],[Revenue]]-(Table__Master[[#This Row],[unit cost]]*Table__Master[[#This Row],[Order qty]])</f>
        <v>476.05528133256075</v>
      </c>
    </row>
    <row r="15148" spans="1:12" x14ac:dyDescent="0.25">
      <c r="A15148" t="s">
        <v>16121</v>
      </c>
      <c r="B15148" s="3">
        <v>43850</v>
      </c>
      <c r="C15148" t="s">
        <v>961</v>
      </c>
      <c r="D15148" s="2" t="s">
        <v>962</v>
      </c>
      <c r="E15148">
        <v>10</v>
      </c>
      <c r="F15148">
        <v>209</v>
      </c>
      <c r="G15148">
        <v>19</v>
      </c>
      <c r="H15148">
        <v>5</v>
      </c>
      <c r="I15148" s="2">
        <v>150.62832480669022</v>
      </c>
      <c r="J15148" s="4">
        <v>107.5916605762073</v>
      </c>
      <c r="K15148" s="11">
        <f>Table__Master[[#This Row],[unit price]]*Table__Master[[#This Row],[Order qty]]</f>
        <v>753.14162403345108</v>
      </c>
      <c r="L15148" s="11">
        <f>Table__Master[[#This Row],[Revenue]]-(Table__Master[[#This Row],[unit cost]]*Table__Master[[#This Row],[Order qty]])</f>
        <v>215.18332115241458</v>
      </c>
    </row>
    <row r="15149" spans="1:12" x14ac:dyDescent="0.25">
      <c r="A15149" t="s">
        <v>16122</v>
      </c>
      <c r="B15149" s="3">
        <v>43956</v>
      </c>
      <c r="C15149" t="s">
        <v>964</v>
      </c>
      <c r="D15149" s="2" t="s">
        <v>962</v>
      </c>
      <c r="E15149">
        <v>13</v>
      </c>
      <c r="F15149">
        <v>183</v>
      </c>
      <c r="G15149">
        <v>43</v>
      </c>
      <c r="H15149">
        <v>8</v>
      </c>
      <c r="I15149" s="2">
        <v>159.14443874359131</v>
      </c>
      <c r="J15149" s="4">
        <v>113.67459910256522</v>
      </c>
      <c r="K15149" s="11">
        <f>Table__Master[[#This Row],[unit price]]*Table__Master[[#This Row],[Order qty]]</f>
        <v>1273.1555099487305</v>
      </c>
      <c r="L15149" s="11">
        <f>Table__Master[[#This Row],[Revenue]]-(Table__Master[[#This Row],[unit cost]]*Table__Master[[#This Row],[Order qty]])</f>
        <v>363.75871712820867</v>
      </c>
    </row>
    <row r="15150" spans="1:12" x14ac:dyDescent="0.25">
      <c r="A15150" t="s">
        <v>16123</v>
      </c>
      <c r="B15150" s="3">
        <v>43966</v>
      </c>
      <c r="C15150" t="s">
        <v>961</v>
      </c>
      <c r="D15150" s="2" t="s">
        <v>962</v>
      </c>
      <c r="E15150">
        <v>22</v>
      </c>
      <c r="F15150">
        <v>336</v>
      </c>
      <c r="G15150">
        <v>5</v>
      </c>
      <c r="H15150">
        <v>3</v>
      </c>
      <c r="I15150" s="2">
        <v>592.97860425710678</v>
      </c>
      <c r="J15150" s="4">
        <v>423.55614589793345</v>
      </c>
      <c r="K15150" s="11">
        <f>Table__Master[[#This Row],[unit price]]*Table__Master[[#This Row],[Order qty]]</f>
        <v>1778.9358127713203</v>
      </c>
      <c r="L15150" s="11">
        <f>Table__Master[[#This Row],[Revenue]]-(Table__Master[[#This Row],[unit cost]]*Table__Master[[#This Row],[Order qty]])</f>
        <v>508.26737507752</v>
      </c>
    </row>
    <row r="15151" spans="1:12" x14ac:dyDescent="0.25">
      <c r="A15151" t="s">
        <v>16124</v>
      </c>
      <c r="B15151" s="3">
        <v>43855</v>
      </c>
      <c r="C15151" t="s">
        <v>961</v>
      </c>
      <c r="D15151" s="2" t="s">
        <v>962</v>
      </c>
      <c r="E15151">
        <v>19</v>
      </c>
      <c r="F15151">
        <v>360</v>
      </c>
      <c r="G15151">
        <v>14</v>
      </c>
      <c r="H15151">
        <v>10</v>
      </c>
      <c r="I15151" s="2">
        <v>387.01608574390411</v>
      </c>
      <c r="J15151" s="4">
        <v>276.44006124564584</v>
      </c>
      <c r="K15151" s="11">
        <f>Table__Master[[#This Row],[unit price]]*Table__Master[[#This Row],[Order qty]]</f>
        <v>3870.1608574390411</v>
      </c>
      <c r="L15151" s="11">
        <f>Table__Master[[#This Row],[Revenue]]-(Table__Master[[#This Row],[unit cost]]*Table__Master[[#This Row],[Order qty]])</f>
        <v>1105.7602449825827</v>
      </c>
    </row>
    <row r="15152" spans="1:12" x14ac:dyDescent="0.25">
      <c r="A15152" t="s">
        <v>16125</v>
      </c>
      <c r="B15152" s="3">
        <v>43855</v>
      </c>
      <c r="C15152" t="s">
        <v>964</v>
      </c>
      <c r="D15152" s="2" t="s">
        <v>962</v>
      </c>
      <c r="E15152">
        <v>16</v>
      </c>
      <c r="F15152">
        <v>6</v>
      </c>
      <c r="G15152">
        <v>30</v>
      </c>
      <c r="H15152">
        <v>6</v>
      </c>
      <c r="I15152" s="2">
        <v>317.22120720148087</v>
      </c>
      <c r="J15152" s="4">
        <v>226.58657657248634</v>
      </c>
      <c r="K15152" s="11">
        <f>Table__Master[[#This Row],[unit price]]*Table__Master[[#This Row],[Order qty]]</f>
        <v>1903.3272432088852</v>
      </c>
      <c r="L15152" s="11">
        <f>Table__Master[[#This Row],[Revenue]]-(Table__Master[[#This Row],[unit cost]]*Table__Master[[#This Row],[Order qty]])</f>
        <v>543.80778377396723</v>
      </c>
    </row>
    <row r="15153" spans="1:12" x14ac:dyDescent="0.25">
      <c r="A15153" t="s">
        <v>16126</v>
      </c>
      <c r="B15153" s="3">
        <v>43858</v>
      </c>
      <c r="C15153" t="s">
        <v>961</v>
      </c>
      <c r="D15153" s="2" t="s">
        <v>962</v>
      </c>
      <c r="E15153">
        <v>22</v>
      </c>
      <c r="F15153">
        <v>244</v>
      </c>
      <c r="G15153">
        <v>12</v>
      </c>
      <c r="H15153">
        <v>2</v>
      </c>
      <c r="I15153" s="2">
        <v>303.84064507484436</v>
      </c>
      <c r="J15153" s="4">
        <v>217.02903219631742</v>
      </c>
      <c r="K15153" s="11">
        <f>Table__Master[[#This Row],[unit price]]*Table__Master[[#This Row],[Order qty]]</f>
        <v>607.68129014968872</v>
      </c>
      <c r="L15153" s="11">
        <f>Table__Master[[#This Row],[Revenue]]-(Table__Master[[#This Row],[unit cost]]*Table__Master[[#This Row],[Order qty]])</f>
        <v>173.62322575705389</v>
      </c>
    </row>
    <row r="15154" spans="1:12" x14ac:dyDescent="0.25">
      <c r="A15154" t="s">
        <v>16127</v>
      </c>
      <c r="B15154" s="3">
        <v>43946</v>
      </c>
      <c r="C15154" t="s">
        <v>964</v>
      </c>
      <c r="D15154" s="2" t="s">
        <v>962</v>
      </c>
      <c r="E15154">
        <v>4</v>
      </c>
      <c r="F15154">
        <v>57</v>
      </c>
      <c r="G15154">
        <v>10</v>
      </c>
      <c r="H15154">
        <v>7</v>
      </c>
      <c r="I15154" s="2">
        <v>354.71542471647263</v>
      </c>
      <c r="J15154" s="4">
        <v>253.36816051176618</v>
      </c>
      <c r="K15154" s="11">
        <f>Table__Master[[#This Row],[unit price]]*Table__Master[[#This Row],[Order qty]]</f>
        <v>2483.0079730153084</v>
      </c>
      <c r="L15154" s="11">
        <f>Table__Master[[#This Row],[Revenue]]-(Table__Master[[#This Row],[unit cost]]*Table__Master[[#This Row],[Order qty]])</f>
        <v>709.43084943294525</v>
      </c>
    </row>
    <row r="15155" spans="1:12" x14ac:dyDescent="0.25">
      <c r="A15155" t="s">
        <v>16128</v>
      </c>
      <c r="B15155" s="3">
        <v>43836</v>
      </c>
      <c r="C15155" t="s">
        <v>964</v>
      </c>
      <c r="D15155" s="2" t="s">
        <v>962</v>
      </c>
      <c r="E15155">
        <v>26</v>
      </c>
      <c r="F15155">
        <v>115</v>
      </c>
      <c r="G15155">
        <v>38</v>
      </c>
      <c r="H15155">
        <v>3</v>
      </c>
      <c r="I15155" s="2">
        <v>639.57930600643158</v>
      </c>
      <c r="J15155" s="4">
        <v>456.84236143316542</v>
      </c>
      <c r="K15155" s="11">
        <f>Table__Master[[#This Row],[unit price]]*Table__Master[[#This Row],[Order qty]]</f>
        <v>1918.7379180192947</v>
      </c>
      <c r="L15155" s="11">
        <f>Table__Master[[#This Row],[Revenue]]-(Table__Master[[#This Row],[unit cost]]*Table__Master[[#This Row],[Order qty]])</f>
        <v>548.21083371979853</v>
      </c>
    </row>
    <row r="15156" spans="1:12" x14ac:dyDescent="0.25">
      <c r="A15156" t="s">
        <v>16129</v>
      </c>
      <c r="B15156" s="3">
        <v>43879</v>
      </c>
      <c r="C15156" t="s">
        <v>965</v>
      </c>
      <c r="D15156" s="2" t="s">
        <v>962</v>
      </c>
      <c r="E15156">
        <v>5</v>
      </c>
      <c r="F15156">
        <v>47</v>
      </c>
      <c r="G15156">
        <v>42</v>
      </c>
      <c r="H15156">
        <v>1</v>
      </c>
      <c r="I15156" s="2">
        <v>570.46050149202347</v>
      </c>
      <c r="J15156" s="4">
        <v>407.47178678001677</v>
      </c>
      <c r="K15156" s="11">
        <f>Table__Master[[#This Row],[unit price]]*Table__Master[[#This Row],[Order qty]]</f>
        <v>570.46050149202347</v>
      </c>
      <c r="L15156" s="11">
        <f>Table__Master[[#This Row],[Revenue]]-(Table__Master[[#This Row],[unit cost]]*Table__Master[[#This Row],[Order qty]])</f>
        <v>162.9887147120067</v>
      </c>
    </row>
    <row r="15157" spans="1:12" x14ac:dyDescent="0.25">
      <c r="A15157" t="s">
        <v>16130</v>
      </c>
      <c r="B15157" s="3">
        <v>43914</v>
      </c>
      <c r="C15157" t="s">
        <v>965</v>
      </c>
      <c r="D15157" s="2" t="s">
        <v>962</v>
      </c>
      <c r="E15157">
        <v>25</v>
      </c>
      <c r="F15157">
        <v>88</v>
      </c>
      <c r="G15157">
        <v>20</v>
      </c>
      <c r="H15157">
        <v>6</v>
      </c>
      <c r="I15157" s="2">
        <v>644.58589696884155</v>
      </c>
      <c r="J15157" s="4">
        <v>460.41849783488686</v>
      </c>
      <c r="K15157" s="11">
        <f>Table__Master[[#This Row],[unit price]]*Table__Master[[#This Row],[Order qty]]</f>
        <v>3867.5153818130493</v>
      </c>
      <c r="L15157" s="11">
        <f>Table__Master[[#This Row],[Revenue]]-(Table__Master[[#This Row],[unit cost]]*Table__Master[[#This Row],[Order qty]])</f>
        <v>1105.0043948037282</v>
      </c>
    </row>
    <row r="15158" spans="1:12" x14ac:dyDescent="0.25">
      <c r="A15158" t="s">
        <v>16131</v>
      </c>
      <c r="B15158" s="3">
        <v>43882</v>
      </c>
      <c r="C15158" t="s">
        <v>961</v>
      </c>
      <c r="D15158" s="2" t="s">
        <v>962</v>
      </c>
      <c r="E15158">
        <v>9</v>
      </c>
      <c r="F15158">
        <v>341</v>
      </c>
      <c r="G15158">
        <v>5</v>
      </c>
      <c r="H15158">
        <v>8</v>
      </c>
      <c r="I15158" s="2">
        <v>164.34026473760605</v>
      </c>
      <c r="J15158" s="4">
        <v>117.38590338400432</v>
      </c>
      <c r="K15158" s="11">
        <f>Table__Master[[#This Row],[unit price]]*Table__Master[[#This Row],[Order qty]]</f>
        <v>1314.7221179008484</v>
      </c>
      <c r="L15158" s="11">
        <f>Table__Master[[#This Row],[Revenue]]-(Table__Master[[#This Row],[unit cost]]*Table__Master[[#This Row],[Order qty]])</f>
        <v>375.63489082881381</v>
      </c>
    </row>
    <row r="15159" spans="1:12" x14ac:dyDescent="0.25">
      <c r="A15159" t="s">
        <v>16132</v>
      </c>
      <c r="B15159" s="3">
        <v>43902</v>
      </c>
      <c r="C15159" t="s">
        <v>961</v>
      </c>
      <c r="D15159" s="2" t="s">
        <v>962</v>
      </c>
      <c r="E15159">
        <v>25</v>
      </c>
      <c r="F15159">
        <v>265</v>
      </c>
      <c r="G15159">
        <v>5</v>
      </c>
      <c r="H15159">
        <v>4</v>
      </c>
      <c r="I15159" s="2">
        <v>343.37299883365631</v>
      </c>
      <c r="J15159" s="4">
        <v>245.26642773832594</v>
      </c>
      <c r="K15159" s="11">
        <f>Table__Master[[#This Row],[unit price]]*Table__Master[[#This Row],[Order qty]]</f>
        <v>1373.4919953346252</v>
      </c>
      <c r="L15159" s="11">
        <f>Table__Master[[#This Row],[Revenue]]-(Table__Master[[#This Row],[unit cost]]*Table__Master[[#This Row],[Order qty]])</f>
        <v>392.42628438132147</v>
      </c>
    </row>
    <row r="15160" spans="1:12" x14ac:dyDescent="0.25">
      <c r="A15160" t="s">
        <v>16133</v>
      </c>
      <c r="B15160" s="3">
        <v>43945</v>
      </c>
      <c r="C15160" t="s">
        <v>963</v>
      </c>
      <c r="D15160" s="2" t="s">
        <v>962</v>
      </c>
      <c r="E15160">
        <v>6</v>
      </c>
      <c r="F15160">
        <v>345</v>
      </c>
      <c r="G15160">
        <v>7</v>
      </c>
      <c r="H15160">
        <v>10</v>
      </c>
      <c r="I15160" s="2">
        <v>178.32478433847427</v>
      </c>
      <c r="J15160" s="4">
        <v>127.37484595605306</v>
      </c>
      <c r="K15160" s="11">
        <f>Table__Master[[#This Row],[unit price]]*Table__Master[[#This Row],[Order qty]]</f>
        <v>1783.2478433847427</v>
      </c>
      <c r="L15160" s="11">
        <f>Table__Master[[#This Row],[Revenue]]-(Table__Master[[#This Row],[unit cost]]*Table__Master[[#This Row],[Order qty]])</f>
        <v>509.49938382421215</v>
      </c>
    </row>
    <row r="15161" spans="1:12" x14ac:dyDescent="0.25">
      <c r="A15161" t="s">
        <v>16134</v>
      </c>
      <c r="B15161" s="3">
        <v>43880</v>
      </c>
      <c r="C15161" t="s">
        <v>961</v>
      </c>
      <c r="D15161" s="2" t="s">
        <v>962</v>
      </c>
      <c r="E15161">
        <v>13</v>
      </c>
      <c r="F15161">
        <v>347</v>
      </c>
      <c r="G15161">
        <v>14</v>
      </c>
      <c r="H15161">
        <v>1</v>
      </c>
      <c r="I15161" s="2">
        <v>277.50696444511414</v>
      </c>
      <c r="J15161" s="4">
        <v>198.21926031793868</v>
      </c>
      <c r="K15161" s="11">
        <f>Table__Master[[#This Row],[unit price]]*Table__Master[[#This Row],[Order qty]]</f>
        <v>277.50696444511414</v>
      </c>
      <c r="L15161" s="11">
        <f>Table__Master[[#This Row],[Revenue]]-(Table__Master[[#This Row],[unit cost]]*Table__Master[[#This Row],[Order qty]])</f>
        <v>79.287704127175459</v>
      </c>
    </row>
    <row r="15162" spans="1:12" x14ac:dyDescent="0.25">
      <c r="A15162" t="s">
        <v>16135</v>
      </c>
      <c r="B15162" s="3">
        <v>43834</v>
      </c>
      <c r="C15162" t="s">
        <v>964</v>
      </c>
      <c r="D15162" s="2" t="s">
        <v>962</v>
      </c>
      <c r="E15162">
        <v>6</v>
      </c>
      <c r="F15162">
        <v>238</v>
      </c>
      <c r="G15162">
        <v>34</v>
      </c>
      <c r="H15162">
        <v>9</v>
      </c>
      <c r="I15162" s="2">
        <v>510.2853142619133</v>
      </c>
      <c r="J15162" s="4">
        <v>364.48951018708095</v>
      </c>
      <c r="K15162" s="11">
        <f>Table__Master[[#This Row],[unit price]]*Table__Master[[#This Row],[Order qty]]</f>
        <v>4592.5678283572197</v>
      </c>
      <c r="L15162" s="11">
        <f>Table__Master[[#This Row],[Revenue]]-(Table__Master[[#This Row],[unit cost]]*Table__Master[[#This Row],[Order qty]])</f>
        <v>1312.162236673491</v>
      </c>
    </row>
    <row r="15163" spans="1:12" x14ac:dyDescent="0.25">
      <c r="A15163" t="s">
        <v>16136</v>
      </c>
      <c r="B15163" s="3">
        <v>43921</v>
      </c>
      <c r="C15163" t="s">
        <v>965</v>
      </c>
      <c r="D15163" s="2" t="s">
        <v>962</v>
      </c>
      <c r="E15163">
        <v>5</v>
      </c>
      <c r="F15163">
        <v>113</v>
      </c>
      <c r="G15163">
        <v>38</v>
      </c>
      <c r="H15163">
        <v>5</v>
      </c>
      <c r="I15163" s="2">
        <v>193.66309440135956</v>
      </c>
      <c r="J15163" s="4">
        <v>138.33078171525685</v>
      </c>
      <c r="K15163" s="11">
        <f>Table__Master[[#This Row],[unit price]]*Table__Master[[#This Row],[Order qty]]</f>
        <v>968.31547200679779</v>
      </c>
      <c r="L15163" s="11">
        <f>Table__Master[[#This Row],[Revenue]]-(Table__Master[[#This Row],[unit cost]]*Table__Master[[#This Row],[Order qty]])</f>
        <v>276.66156343051352</v>
      </c>
    </row>
    <row r="15164" spans="1:12" x14ac:dyDescent="0.25">
      <c r="A15164" t="s">
        <v>16137</v>
      </c>
      <c r="B15164" s="3">
        <v>43843</v>
      </c>
      <c r="C15164" t="s">
        <v>961</v>
      </c>
      <c r="D15164" s="2" t="s">
        <v>962</v>
      </c>
      <c r="E15164">
        <v>23</v>
      </c>
      <c r="F15164">
        <v>79</v>
      </c>
      <c r="G15164">
        <v>36</v>
      </c>
      <c r="H15164">
        <v>2</v>
      </c>
      <c r="I15164" s="2">
        <v>593.32876521348953</v>
      </c>
      <c r="J15164" s="4">
        <v>423.80626086677825</v>
      </c>
      <c r="K15164" s="11">
        <f>Table__Master[[#This Row],[unit price]]*Table__Master[[#This Row],[Order qty]]</f>
        <v>1186.6575304269791</v>
      </c>
      <c r="L15164" s="11">
        <f>Table__Master[[#This Row],[Revenue]]-(Table__Master[[#This Row],[unit cost]]*Table__Master[[#This Row],[Order qty]])</f>
        <v>339.04500869342257</v>
      </c>
    </row>
    <row r="15165" spans="1:12" x14ac:dyDescent="0.25">
      <c r="A15165" t="s">
        <v>16138</v>
      </c>
      <c r="B15165" s="3">
        <v>43899</v>
      </c>
      <c r="C15165" t="s">
        <v>965</v>
      </c>
      <c r="D15165" s="2" t="s">
        <v>962</v>
      </c>
      <c r="E15165">
        <v>15</v>
      </c>
      <c r="F15165">
        <v>108</v>
      </c>
      <c r="G15165">
        <v>33</v>
      </c>
      <c r="H15165">
        <v>8</v>
      </c>
      <c r="I15165" s="2">
        <v>262.12221908569336</v>
      </c>
      <c r="J15165" s="4">
        <v>187.230156489781</v>
      </c>
      <c r="K15165" s="11">
        <f>Table__Master[[#This Row],[unit price]]*Table__Master[[#This Row],[Order qty]]</f>
        <v>2096.9777526855469</v>
      </c>
      <c r="L15165" s="11">
        <f>Table__Master[[#This Row],[Revenue]]-(Table__Master[[#This Row],[unit cost]]*Table__Master[[#This Row],[Order qty]])</f>
        <v>599.13650076729891</v>
      </c>
    </row>
    <row r="15166" spans="1:12" x14ac:dyDescent="0.25">
      <c r="A15166" t="s">
        <v>16139</v>
      </c>
      <c r="B15166" s="3">
        <v>43917</v>
      </c>
      <c r="C15166" t="s">
        <v>965</v>
      </c>
      <c r="D15166" s="2" t="s">
        <v>962</v>
      </c>
      <c r="E15166">
        <v>20</v>
      </c>
      <c r="F15166">
        <v>123</v>
      </c>
      <c r="G15166">
        <v>9</v>
      </c>
      <c r="H15166">
        <v>3</v>
      </c>
      <c r="I15166" s="2">
        <v>499.80795854330063</v>
      </c>
      <c r="J15166" s="4">
        <v>357.00568467378616</v>
      </c>
      <c r="K15166" s="11">
        <f>Table__Master[[#This Row],[unit price]]*Table__Master[[#This Row],[Order qty]]</f>
        <v>1499.4238756299019</v>
      </c>
      <c r="L15166" s="11">
        <f>Table__Master[[#This Row],[Revenue]]-(Table__Master[[#This Row],[unit cost]]*Table__Master[[#This Row],[Order qty]])</f>
        <v>428.4068216085434</v>
      </c>
    </row>
    <row r="15167" spans="1:12" x14ac:dyDescent="0.25">
      <c r="A15167" t="s">
        <v>16140</v>
      </c>
      <c r="B15167" s="3">
        <v>43901</v>
      </c>
      <c r="C15167" t="s">
        <v>963</v>
      </c>
      <c r="D15167" s="2" t="s">
        <v>962</v>
      </c>
      <c r="E15167">
        <v>9</v>
      </c>
      <c r="F15167">
        <v>113</v>
      </c>
      <c r="G15167">
        <v>34</v>
      </c>
      <c r="H15167">
        <v>9</v>
      </c>
      <c r="I15167" s="2">
        <v>520.23993694782257</v>
      </c>
      <c r="J15167" s="4">
        <v>371.59995496273041</v>
      </c>
      <c r="K15167" s="11">
        <f>Table__Master[[#This Row],[unit price]]*Table__Master[[#This Row],[Order qty]]</f>
        <v>4682.1594325304031</v>
      </c>
      <c r="L15167" s="11">
        <f>Table__Master[[#This Row],[Revenue]]-(Table__Master[[#This Row],[unit cost]]*Table__Master[[#This Row],[Order qty]])</f>
        <v>1337.7598378658295</v>
      </c>
    </row>
    <row r="15168" spans="1:12" x14ac:dyDescent="0.25">
      <c r="A15168" t="s">
        <v>16141</v>
      </c>
      <c r="B15168" s="3">
        <v>43868</v>
      </c>
      <c r="C15168" t="s">
        <v>965</v>
      </c>
      <c r="D15168" s="2" t="s">
        <v>962</v>
      </c>
      <c r="E15168">
        <v>9</v>
      </c>
      <c r="F15168">
        <v>104</v>
      </c>
      <c r="G15168">
        <v>11</v>
      </c>
      <c r="H15168">
        <v>4</v>
      </c>
      <c r="I15168" s="2">
        <v>356.41391140222549</v>
      </c>
      <c r="J15168" s="4">
        <v>254.58136528730395</v>
      </c>
      <c r="K15168" s="11">
        <f>Table__Master[[#This Row],[unit price]]*Table__Master[[#This Row],[Order qty]]</f>
        <v>1425.655645608902</v>
      </c>
      <c r="L15168" s="11">
        <f>Table__Master[[#This Row],[Revenue]]-(Table__Master[[#This Row],[unit cost]]*Table__Master[[#This Row],[Order qty]])</f>
        <v>407.33018445968617</v>
      </c>
    </row>
    <row r="15169" spans="1:12" x14ac:dyDescent="0.25">
      <c r="A15169" t="s">
        <v>16142</v>
      </c>
      <c r="B15169" s="3">
        <v>43970</v>
      </c>
      <c r="C15169" t="s">
        <v>963</v>
      </c>
      <c r="D15169" s="2" t="s">
        <v>962</v>
      </c>
      <c r="E15169">
        <v>17</v>
      </c>
      <c r="F15169">
        <v>40</v>
      </c>
      <c r="G15169">
        <v>39</v>
      </c>
      <c r="H15169">
        <v>4</v>
      </c>
      <c r="I15169" s="2">
        <v>372.66975903511047</v>
      </c>
      <c r="J15169" s="4">
        <v>266.1926850250789</v>
      </c>
      <c r="K15169" s="11">
        <f>Table__Master[[#This Row],[unit price]]*Table__Master[[#This Row],[Order qty]]</f>
        <v>1490.6790361404419</v>
      </c>
      <c r="L15169" s="11">
        <f>Table__Master[[#This Row],[Revenue]]-(Table__Master[[#This Row],[unit cost]]*Table__Master[[#This Row],[Order qty]])</f>
        <v>425.90829604012629</v>
      </c>
    </row>
    <row r="15170" spans="1:12" x14ac:dyDescent="0.25">
      <c r="A15170" t="s">
        <v>16143</v>
      </c>
      <c r="B15170" s="3">
        <v>43914</v>
      </c>
      <c r="C15170" t="s">
        <v>963</v>
      </c>
      <c r="D15170" s="2" t="s">
        <v>962</v>
      </c>
      <c r="E15170">
        <v>8</v>
      </c>
      <c r="F15170">
        <v>29</v>
      </c>
      <c r="G15170">
        <v>18</v>
      </c>
      <c r="H15170">
        <v>6</v>
      </c>
      <c r="I15170" s="2">
        <v>591.00640314817429</v>
      </c>
      <c r="J15170" s="4">
        <v>422.1474308201245</v>
      </c>
      <c r="K15170" s="11">
        <f>Table__Master[[#This Row],[unit price]]*Table__Master[[#This Row],[Order qty]]</f>
        <v>3546.0384188890457</v>
      </c>
      <c r="L15170" s="11">
        <f>Table__Master[[#This Row],[Revenue]]-(Table__Master[[#This Row],[unit cost]]*Table__Master[[#This Row],[Order qty]])</f>
        <v>1013.1538339682988</v>
      </c>
    </row>
    <row r="15171" spans="1:12" x14ac:dyDescent="0.25">
      <c r="A15171" t="s">
        <v>16144</v>
      </c>
      <c r="B15171" s="3">
        <v>43929</v>
      </c>
      <c r="C15171" t="s">
        <v>965</v>
      </c>
      <c r="D15171" s="2" t="s">
        <v>962</v>
      </c>
      <c r="E15171">
        <v>19</v>
      </c>
      <c r="F15171">
        <v>279</v>
      </c>
      <c r="G15171">
        <v>30</v>
      </c>
      <c r="H15171">
        <v>1</v>
      </c>
      <c r="I15171" s="2">
        <v>606.3714097738266</v>
      </c>
      <c r="J15171" s="4">
        <v>433.12243555273329</v>
      </c>
      <c r="K15171" s="11">
        <f>Table__Master[[#This Row],[unit price]]*Table__Master[[#This Row],[Order qty]]</f>
        <v>606.3714097738266</v>
      </c>
      <c r="L15171" s="11">
        <f>Table__Master[[#This Row],[Revenue]]-(Table__Master[[#This Row],[unit cost]]*Table__Master[[#This Row],[Order qty]])</f>
        <v>173.24897422109331</v>
      </c>
    </row>
    <row r="15172" spans="1:12" x14ac:dyDescent="0.25">
      <c r="A15172" t="s">
        <v>16145</v>
      </c>
      <c r="B15172" s="3">
        <v>43918</v>
      </c>
      <c r="C15172" t="s">
        <v>965</v>
      </c>
      <c r="D15172" s="2" t="s">
        <v>962</v>
      </c>
      <c r="E15172">
        <v>20</v>
      </c>
      <c r="F15172">
        <v>43</v>
      </c>
      <c r="G15172">
        <v>17</v>
      </c>
      <c r="H15172">
        <v>2</v>
      </c>
      <c r="I15172" s="2">
        <v>647.08907300233841</v>
      </c>
      <c r="J15172" s="4">
        <v>462.20648071595605</v>
      </c>
      <c r="K15172" s="11">
        <f>Table__Master[[#This Row],[unit price]]*Table__Master[[#This Row],[Order qty]]</f>
        <v>1294.1781460046768</v>
      </c>
      <c r="L15172" s="11">
        <f>Table__Master[[#This Row],[Revenue]]-(Table__Master[[#This Row],[unit cost]]*Table__Master[[#This Row],[Order qty]])</f>
        <v>369.76518457276472</v>
      </c>
    </row>
    <row r="15173" spans="1:12" x14ac:dyDescent="0.25">
      <c r="A15173" t="s">
        <v>16146</v>
      </c>
      <c r="B15173" s="3">
        <v>43913</v>
      </c>
      <c r="C15173" t="s">
        <v>964</v>
      </c>
      <c r="D15173" s="2" t="s">
        <v>962</v>
      </c>
      <c r="E15173">
        <v>3</v>
      </c>
      <c r="F15173">
        <v>105</v>
      </c>
      <c r="G15173">
        <v>7</v>
      </c>
      <c r="H15173">
        <v>7</v>
      </c>
      <c r="I15173" s="2">
        <v>483.68553400039673</v>
      </c>
      <c r="J15173" s="4">
        <v>345.48966714314054</v>
      </c>
      <c r="K15173" s="11">
        <f>Table__Master[[#This Row],[unit price]]*Table__Master[[#This Row],[Order qty]]</f>
        <v>3385.7987380027771</v>
      </c>
      <c r="L15173" s="11">
        <f>Table__Master[[#This Row],[Revenue]]-(Table__Master[[#This Row],[unit cost]]*Table__Master[[#This Row],[Order qty]])</f>
        <v>967.37106800079346</v>
      </c>
    </row>
    <row r="15174" spans="1:12" x14ac:dyDescent="0.25">
      <c r="A15174" t="s">
        <v>16147</v>
      </c>
      <c r="B15174" s="3">
        <v>43841</v>
      </c>
      <c r="C15174" t="s">
        <v>963</v>
      </c>
      <c r="D15174" s="2" t="s">
        <v>962</v>
      </c>
      <c r="E15174">
        <v>7</v>
      </c>
      <c r="F15174">
        <v>276</v>
      </c>
      <c r="G15174">
        <v>25</v>
      </c>
      <c r="H15174">
        <v>5</v>
      </c>
      <c r="I15174" s="2">
        <v>440.08529895544052</v>
      </c>
      <c r="J15174" s="4">
        <v>314.34664211102898</v>
      </c>
      <c r="K15174" s="11">
        <f>Table__Master[[#This Row],[unit price]]*Table__Master[[#This Row],[Order qty]]</f>
        <v>2200.4264947772026</v>
      </c>
      <c r="L15174" s="11">
        <f>Table__Master[[#This Row],[Revenue]]-(Table__Master[[#This Row],[unit cost]]*Table__Master[[#This Row],[Order qty]])</f>
        <v>628.69328422205763</v>
      </c>
    </row>
    <row r="15175" spans="1:12" x14ac:dyDescent="0.25">
      <c r="A15175" t="s">
        <v>16148</v>
      </c>
      <c r="B15175" s="3">
        <v>43853</v>
      </c>
      <c r="C15175" t="s">
        <v>961</v>
      </c>
      <c r="D15175" s="2" t="s">
        <v>962</v>
      </c>
      <c r="E15175">
        <v>5</v>
      </c>
      <c r="F15175">
        <v>135</v>
      </c>
      <c r="G15175">
        <v>4</v>
      </c>
      <c r="H15175">
        <v>6</v>
      </c>
      <c r="I15175" s="2">
        <v>638.00606024265289</v>
      </c>
      <c r="J15175" s="4">
        <v>455.71861445903784</v>
      </c>
      <c r="K15175" s="11">
        <f>Table__Master[[#This Row],[unit price]]*Table__Master[[#This Row],[Order qty]]</f>
        <v>3828.0363614559174</v>
      </c>
      <c r="L15175" s="11">
        <f>Table__Master[[#This Row],[Revenue]]-(Table__Master[[#This Row],[unit cost]]*Table__Master[[#This Row],[Order qty]])</f>
        <v>1093.7246747016902</v>
      </c>
    </row>
    <row r="15176" spans="1:12" x14ac:dyDescent="0.25">
      <c r="A15176" t="s">
        <v>16149</v>
      </c>
      <c r="B15176" s="3">
        <v>43849</v>
      </c>
      <c r="C15176" t="s">
        <v>961</v>
      </c>
      <c r="D15176" s="2" t="s">
        <v>962</v>
      </c>
      <c r="E15176">
        <v>15</v>
      </c>
      <c r="F15176">
        <v>242</v>
      </c>
      <c r="G15176">
        <v>25</v>
      </c>
      <c r="H15176">
        <v>4</v>
      </c>
      <c r="I15176" s="2">
        <v>437.82110792398453</v>
      </c>
      <c r="J15176" s="4">
        <v>312.72936280284608</v>
      </c>
      <c r="K15176" s="11">
        <f>Table__Master[[#This Row],[unit price]]*Table__Master[[#This Row],[Order qty]]</f>
        <v>1751.2844316959381</v>
      </c>
      <c r="L15176" s="11">
        <f>Table__Master[[#This Row],[Revenue]]-(Table__Master[[#This Row],[unit cost]]*Table__Master[[#This Row],[Order qty]])</f>
        <v>500.36698048455378</v>
      </c>
    </row>
    <row r="15177" spans="1:12" x14ac:dyDescent="0.25">
      <c r="A15177" t="s">
        <v>16150</v>
      </c>
      <c r="B15177" s="3">
        <v>43981</v>
      </c>
      <c r="C15177" t="s">
        <v>964</v>
      </c>
      <c r="D15177" s="2" t="s">
        <v>962</v>
      </c>
      <c r="E15177">
        <v>6</v>
      </c>
      <c r="F15177">
        <v>300</v>
      </c>
      <c r="G15177">
        <v>14</v>
      </c>
      <c r="H15177">
        <v>2</v>
      </c>
      <c r="I15177" s="2">
        <v>577.83147025108337</v>
      </c>
      <c r="J15177" s="4">
        <v>412.73676446505959</v>
      </c>
      <c r="K15177" s="11">
        <f>Table__Master[[#This Row],[unit price]]*Table__Master[[#This Row],[Order qty]]</f>
        <v>1155.6629405021667</v>
      </c>
      <c r="L15177" s="11">
        <f>Table__Master[[#This Row],[Revenue]]-(Table__Master[[#This Row],[unit cost]]*Table__Master[[#This Row],[Order qty]])</f>
        <v>330.18941157204756</v>
      </c>
    </row>
    <row r="15178" spans="1:12" x14ac:dyDescent="0.25">
      <c r="A15178" t="s">
        <v>16151</v>
      </c>
      <c r="B15178" s="3">
        <v>43939</v>
      </c>
      <c r="C15178" t="s">
        <v>965</v>
      </c>
      <c r="D15178" s="2" t="s">
        <v>962</v>
      </c>
      <c r="E15178">
        <v>7</v>
      </c>
      <c r="F15178">
        <v>349</v>
      </c>
      <c r="G15178">
        <v>12</v>
      </c>
      <c r="H15178">
        <v>6</v>
      </c>
      <c r="I15178" s="2">
        <v>380.87136715650558</v>
      </c>
      <c r="J15178" s="4">
        <v>272.05097654036115</v>
      </c>
      <c r="K15178" s="11">
        <f>Table__Master[[#This Row],[unit price]]*Table__Master[[#This Row],[Order qty]]</f>
        <v>2285.2282029390335</v>
      </c>
      <c r="L15178" s="11">
        <f>Table__Master[[#This Row],[Revenue]]-(Table__Master[[#This Row],[unit cost]]*Table__Master[[#This Row],[Order qty]])</f>
        <v>652.92234369686662</v>
      </c>
    </row>
    <row r="15179" spans="1:12" x14ac:dyDescent="0.25">
      <c r="A15179" t="s">
        <v>16152</v>
      </c>
      <c r="B15179" s="3">
        <v>43913</v>
      </c>
      <c r="C15179" t="s">
        <v>965</v>
      </c>
      <c r="D15179" s="2" t="s">
        <v>962</v>
      </c>
      <c r="E15179">
        <v>7</v>
      </c>
      <c r="F15179">
        <v>242</v>
      </c>
      <c r="G15179">
        <v>27</v>
      </c>
      <c r="H15179">
        <v>8</v>
      </c>
      <c r="I15179" s="2">
        <v>271.2262247800827</v>
      </c>
      <c r="J15179" s="4">
        <v>193.73301770005909</v>
      </c>
      <c r="K15179" s="11">
        <f>Table__Master[[#This Row],[unit price]]*Table__Master[[#This Row],[Order qty]]</f>
        <v>2169.8097982406616</v>
      </c>
      <c r="L15179" s="11">
        <f>Table__Master[[#This Row],[Revenue]]-(Table__Master[[#This Row],[unit cost]]*Table__Master[[#This Row],[Order qty]])</f>
        <v>619.94565664018887</v>
      </c>
    </row>
    <row r="15180" spans="1:12" x14ac:dyDescent="0.25">
      <c r="A15180" t="s">
        <v>16153</v>
      </c>
      <c r="B15180" s="3">
        <v>43867</v>
      </c>
      <c r="C15180" t="s">
        <v>964</v>
      </c>
      <c r="D15180" s="2" t="s">
        <v>962</v>
      </c>
      <c r="E15180">
        <v>7</v>
      </c>
      <c r="F15180">
        <v>145</v>
      </c>
      <c r="G15180">
        <v>15</v>
      </c>
      <c r="H15180">
        <v>7</v>
      </c>
      <c r="I15180" s="2">
        <v>290.6755068898201</v>
      </c>
      <c r="J15180" s="4">
        <v>207.62536206415723</v>
      </c>
      <c r="K15180" s="11">
        <f>Table__Master[[#This Row],[unit price]]*Table__Master[[#This Row],[Order qty]]</f>
        <v>2034.7285482287407</v>
      </c>
      <c r="L15180" s="11">
        <f>Table__Master[[#This Row],[Revenue]]-(Table__Master[[#This Row],[unit cost]]*Table__Master[[#This Row],[Order qty]])</f>
        <v>581.3510137796402</v>
      </c>
    </row>
    <row r="15181" spans="1:12" x14ac:dyDescent="0.25">
      <c r="A15181" t="s">
        <v>16154</v>
      </c>
      <c r="B15181" s="3">
        <v>43833</v>
      </c>
      <c r="C15181" t="s">
        <v>963</v>
      </c>
      <c r="D15181" s="2" t="s">
        <v>962</v>
      </c>
      <c r="E15181">
        <v>16</v>
      </c>
      <c r="F15181">
        <v>17</v>
      </c>
      <c r="G15181">
        <v>20</v>
      </c>
      <c r="H15181">
        <v>8</v>
      </c>
      <c r="I15181" s="2">
        <v>377.97359561920166</v>
      </c>
      <c r="J15181" s="4">
        <v>269.98113972800121</v>
      </c>
      <c r="K15181" s="11">
        <f>Table__Master[[#This Row],[unit price]]*Table__Master[[#This Row],[Order qty]]</f>
        <v>3023.7887649536133</v>
      </c>
      <c r="L15181" s="11">
        <f>Table__Master[[#This Row],[Revenue]]-(Table__Master[[#This Row],[unit cost]]*Table__Master[[#This Row],[Order qty]])</f>
        <v>863.9396471296036</v>
      </c>
    </row>
    <row r="15182" spans="1:12" x14ac:dyDescent="0.25">
      <c r="A15182" t="s">
        <v>16155</v>
      </c>
      <c r="B15182" s="3">
        <v>43942</v>
      </c>
      <c r="C15182" t="s">
        <v>965</v>
      </c>
      <c r="D15182" s="2" t="s">
        <v>962</v>
      </c>
      <c r="E15182">
        <v>5</v>
      </c>
      <c r="F15182">
        <v>73</v>
      </c>
      <c r="G15182">
        <v>33</v>
      </c>
      <c r="H15182">
        <v>6</v>
      </c>
      <c r="I15182" s="2">
        <v>524.57902425527573</v>
      </c>
      <c r="J15182" s="4">
        <v>374.69930303948269</v>
      </c>
      <c r="K15182" s="11">
        <f>Table__Master[[#This Row],[unit price]]*Table__Master[[#This Row],[Order qty]]</f>
        <v>3147.4741455316544</v>
      </c>
      <c r="L15182" s="11">
        <f>Table__Master[[#This Row],[Revenue]]-(Table__Master[[#This Row],[unit cost]]*Table__Master[[#This Row],[Order qty]])</f>
        <v>899.27832729475813</v>
      </c>
    </row>
    <row r="15183" spans="1:12" x14ac:dyDescent="0.25">
      <c r="A15183" t="s">
        <v>16156</v>
      </c>
      <c r="B15183" s="3">
        <v>43884</v>
      </c>
      <c r="C15183" t="s">
        <v>963</v>
      </c>
      <c r="D15183" s="2" t="s">
        <v>962</v>
      </c>
      <c r="E15183">
        <v>16</v>
      </c>
      <c r="F15183">
        <v>132</v>
      </c>
      <c r="G15183">
        <v>44</v>
      </c>
      <c r="H15183">
        <v>6</v>
      </c>
      <c r="I15183" s="2">
        <v>330.95115387439728</v>
      </c>
      <c r="J15183" s="4">
        <v>236.3936813388552</v>
      </c>
      <c r="K15183" s="11">
        <f>Table__Master[[#This Row],[unit price]]*Table__Master[[#This Row],[Order qty]]</f>
        <v>1985.7069232463837</v>
      </c>
      <c r="L15183" s="11">
        <f>Table__Master[[#This Row],[Revenue]]-(Table__Master[[#This Row],[unit cost]]*Table__Master[[#This Row],[Order qty]])</f>
        <v>567.34483521325251</v>
      </c>
    </row>
    <row r="15184" spans="1:12" x14ac:dyDescent="0.25">
      <c r="A15184" t="s">
        <v>16157</v>
      </c>
      <c r="B15184" s="3">
        <v>43890</v>
      </c>
      <c r="C15184" t="s">
        <v>963</v>
      </c>
      <c r="D15184" s="2" t="s">
        <v>962</v>
      </c>
      <c r="E15184">
        <v>25</v>
      </c>
      <c r="F15184">
        <v>71</v>
      </c>
      <c r="G15184">
        <v>12</v>
      </c>
      <c r="H15184">
        <v>3</v>
      </c>
      <c r="I15184" s="2">
        <v>267.20701843500137</v>
      </c>
      <c r="J15184" s="4">
        <v>190.86215602500098</v>
      </c>
      <c r="K15184" s="11">
        <f>Table__Master[[#This Row],[unit price]]*Table__Master[[#This Row],[Order qty]]</f>
        <v>801.62105530500412</v>
      </c>
      <c r="L15184" s="11">
        <f>Table__Master[[#This Row],[Revenue]]-(Table__Master[[#This Row],[unit cost]]*Table__Master[[#This Row],[Order qty]])</f>
        <v>229.03458723000119</v>
      </c>
    </row>
    <row r="15185" spans="1:12" x14ac:dyDescent="0.25">
      <c r="A15185" t="s">
        <v>16158</v>
      </c>
      <c r="B15185" s="3">
        <v>43835</v>
      </c>
      <c r="C15185" t="s">
        <v>963</v>
      </c>
      <c r="D15185" s="2" t="s">
        <v>962</v>
      </c>
      <c r="E15185">
        <v>13</v>
      </c>
      <c r="F15185">
        <v>69</v>
      </c>
      <c r="G15185">
        <v>31</v>
      </c>
      <c r="H15185">
        <v>5</v>
      </c>
      <c r="I15185" s="2">
        <v>607.51016449928284</v>
      </c>
      <c r="J15185" s="4">
        <v>433.93583178520203</v>
      </c>
      <c r="K15185" s="11">
        <f>Table__Master[[#This Row],[unit price]]*Table__Master[[#This Row],[Order qty]]</f>
        <v>3037.5508224964142</v>
      </c>
      <c r="L15185" s="11">
        <f>Table__Master[[#This Row],[Revenue]]-(Table__Master[[#This Row],[unit cost]]*Table__Master[[#This Row],[Order qty]])</f>
        <v>867.87166357040405</v>
      </c>
    </row>
    <row r="15186" spans="1:12" x14ac:dyDescent="0.25">
      <c r="A15186" t="s">
        <v>16159</v>
      </c>
      <c r="B15186" s="3">
        <v>43912</v>
      </c>
      <c r="C15186" t="s">
        <v>963</v>
      </c>
      <c r="D15186" s="2" t="s">
        <v>962</v>
      </c>
      <c r="E15186">
        <v>19</v>
      </c>
      <c r="F15186">
        <v>150</v>
      </c>
      <c r="G15186">
        <v>3</v>
      </c>
      <c r="H15186">
        <v>1</v>
      </c>
      <c r="I15186" s="2">
        <v>485.8260070681572</v>
      </c>
      <c r="J15186" s="4">
        <v>347.01857647725518</v>
      </c>
      <c r="K15186" s="11">
        <f>Table__Master[[#This Row],[unit price]]*Table__Master[[#This Row],[Order qty]]</f>
        <v>485.8260070681572</v>
      </c>
      <c r="L15186" s="11">
        <f>Table__Master[[#This Row],[Revenue]]-(Table__Master[[#This Row],[unit cost]]*Table__Master[[#This Row],[Order qty]])</f>
        <v>138.80743059090202</v>
      </c>
    </row>
    <row r="15187" spans="1:12" x14ac:dyDescent="0.25">
      <c r="A15187" t="s">
        <v>16160</v>
      </c>
      <c r="B15187" s="3">
        <v>43939</v>
      </c>
      <c r="C15187" t="s">
        <v>964</v>
      </c>
      <c r="D15187" s="2" t="s">
        <v>962</v>
      </c>
      <c r="E15187">
        <v>15</v>
      </c>
      <c r="F15187">
        <v>21</v>
      </c>
      <c r="G15187">
        <v>47</v>
      </c>
      <c r="H15187">
        <v>2</v>
      </c>
      <c r="I15187" s="2">
        <v>626.89013707637787</v>
      </c>
      <c r="J15187" s="4">
        <v>447.77866934026991</v>
      </c>
      <c r="K15187" s="11">
        <f>Table__Master[[#This Row],[unit price]]*Table__Master[[#This Row],[Order qty]]</f>
        <v>1253.7802741527557</v>
      </c>
      <c r="L15187" s="11">
        <f>Table__Master[[#This Row],[Revenue]]-(Table__Master[[#This Row],[unit cost]]*Table__Master[[#This Row],[Order qty]])</f>
        <v>358.22293547221591</v>
      </c>
    </row>
    <row r="15188" spans="1:12" x14ac:dyDescent="0.25">
      <c r="A15188" t="s">
        <v>16161</v>
      </c>
      <c r="B15188" s="3">
        <v>43871</v>
      </c>
      <c r="C15188" t="s">
        <v>963</v>
      </c>
      <c r="D15188" s="2" t="s">
        <v>962</v>
      </c>
      <c r="E15188">
        <v>18</v>
      </c>
      <c r="F15188">
        <v>136</v>
      </c>
      <c r="G15188">
        <v>1</v>
      </c>
      <c r="H15188">
        <v>3</v>
      </c>
      <c r="I15188" s="2">
        <v>468.6002739071846</v>
      </c>
      <c r="J15188" s="4">
        <v>334.71448136227474</v>
      </c>
      <c r="K15188" s="11">
        <f>Table__Master[[#This Row],[unit price]]*Table__Master[[#This Row],[Order qty]]</f>
        <v>1405.8008217215538</v>
      </c>
      <c r="L15188" s="11">
        <f>Table__Master[[#This Row],[Revenue]]-(Table__Master[[#This Row],[unit cost]]*Table__Master[[#This Row],[Order qty]])</f>
        <v>401.65737763472953</v>
      </c>
    </row>
    <row r="15189" spans="1:12" x14ac:dyDescent="0.25">
      <c r="A15189" t="s">
        <v>16162</v>
      </c>
      <c r="B15189" s="3">
        <v>43951</v>
      </c>
      <c r="C15189" t="s">
        <v>961</v>
      </c>
      <c r="D15189" s="2" t="s">
        <v>962</v>
      </c>
      <c r="E15189">
        <v>20</v>
      </c>
      <c r="F15189">
        <v>38</v>
      </c>
      <c r="G15189">
        <v>42</v>
      </c>
      <c r="H15189">
        <v>2</v>
      </c>
      <c r="I15189" s="2">
        <v>367.94978284835815</v>
      </c>
      <c r="J15189" s="4">
        <v>262.82127346311296</v>
      </c>
      <c r="K15189" s="11">
        <f>Table__Master[[#This Row],[unit price]]*Table__Master[[#This Row],[Order qty]]</f>
        <v>735.89956569671631</v>
      </c>
      <c r="L15189" s="11">
        <f>Table__Master[[#This Row],[Revenue]]-(Table__Master[[#This Row],[unit cost]]*Table__Master[[#This Row],[Order qty]])</f>
        <v>210.25701877049039</v>
      </c>
    </row>
    <row r="15190" spans="1:12" x14ac:dyDescent="0.25">
      <c r="A15190" t="s">
        <v>16163</v>
      </c>
      <c r="B15190" s="3">
        <v>43883</v>
      </c>
      <c r="C15190" t="s">
        <v>965</v>
      </c>
      <c r="D15190" s="2" t="s">
        <v>962</v>
      </c>
      <c r="E15190">
        <v>25</v>
      </c>
      <c r="F15190">
        <v>212</v>
      </c>
      <c r="G15190">
        <v>9</v>
      </c>
      <c r="H15190">
        <v>7</v>
      </c>
      <c r="I15190" s="2">
        <v>235.89899772405624</v>
      </c>
      <c r="J15190" s="4">
        <v>168.4992840886116</v>
      </c>
      <c r="K15190" s="11">
        <f>Table__Master[[#This Row],[unit price]]*Table__Master[[#This Row],[Order qty]]</f>
        <v>1651.2929840683937</v>
      </c>
      <c r="L15190" s="11">
        <f>Table__Master[[#This Row],[Revenue]]-(Table__Master[[#This Row],[unit cost]]*Table__Master[[#This Row],[Order qty]])</f>
        <v>471.79799544811249</v>
      </c>
    </row>
    <row r="15191" spans="1:12" x14ac:dyDescent="0.25">
      <c r="A15191" t="s">
        <v>16164</v>
      </c>
      <c r="B15191" s="3">
        <v>43867</v>
      </c>
      <c r="C15191" t="s">
        <v>961</v>
      </c>
      <c r="D15191" s="2" t="s">
        <v>962</v>
      </c>
      <c r="E15191">
        <v>3</v>
      </c>
      <c r="F15191">
        <v>25</v>
      </c>
      <c r="G15191">
        <v>20</v>
      </c>
      <c r="H15191">
        <v>5</v>
      </c>
      <c r="I15191" s="2">
        <v>399.74562799930573</v>
      </c>
      <c r="J15191" s="4">
        <v>285.53259142807553</v>
      </c>
      <c r="K15191" s="11">
        <f>Table__Master[[#This Row],[unit price]]*Table__Master[[#This Row],[Order qty]]</f>
        <v>1998.7281399965286</v>
      </c>
      <c r="L15191" s="11">
        <f>Table__Master[[#This Row],[Revenue]]-(Table__Master[[#This Row],[unit cost]]*Table__Master[[#This Row],[Order qty]])</f>
        <v>571.06518285615084</v>
      </c>
    </row>
    <row r="15192" spans="1:12" x14ac:dyDescent="0.25">
      <c r="A15192" t="s">
        <v>16165</v>
      </c>
      <c r="B15192" s="3">
        <v>43841</v>
      </c>
      <c r="C15192" t="s">
        <v>963</v>
      </c>
      <c r="D15192" s="2" t="s">
        <v>962</v>
      </c>
      <c r="E15192">
        <v>15</v>
      </c>
      <c r="F15192">
        <v>11</v>
      </c>
      <c r="G15192">
        <v>29</v>
      </c>
      <c r="H15192">
        <v>5</v>
      </c>
      <c r="I15192" s="2">
        <v>198.06041246652603</v>
      </c>
      <c r="J15192" s="4">
        <v>141.47172319037574</v>
      </c>
      <c r="K15192" s="11">
        <f>Table__Master[[#This Row],[unit price]]*Table__Master[[#This Row],[Order qty]]</f>
        <v>990.30206233263016</v>
      </c>
      <c r="L15192" s="11">
        <f>Table__Master[[#This Row],[Revenue]]-(Table__Master[[#This Row],[unit cost]]*Table__Master[[#This Row],[Order qty]])</f>
        <v>282.94344638075142</v>
      </c>
    </row>
    <row r="15193" spans="1:12" x14ac:dyDescent="0.25">
      <c r="A15193" t="s">
        <v>16166</v>
      </c>
      <c r="B15193" s="3">
        <v>43905</v>
      </c>
      <c r="C15193" t="s">
        <v>961</v>
      </c>
      <c r="D15193" s="2" t="s">
        <v>962</v>
      </c>
      <c r="E15193">
        <v>19</v>
      </c>
      <c r="F15193">
        <v>108</v>
      </c>
      <c r="G15193">
        <v>37</v>
      </c>
      <c r="H15193">
        <v>8</v>
      </c>
      <c r="I15193" s="2">
        <v>152.73953318595886</v>
      </c>
      <c r="J15193" s="4">
        <v>109.09966656139919</v>
      </c>
      <c r="K15193" s="11">
        <f>Table__Master[[#This Row],[unit price]]*Table__Master[[#This Row],[Order qty]]</f>
        <v>1221.9162654876709</v>
      </c>
      <c r="L15193" s="11">
        <f>Table__Master[[#This Row],[Revenue]]-(Table__Master[[#This Row],[unit cost]]*Table__Master[[#This Row],[Order qty]])</f>
        <v>349.11893299647738</v>
      </c>
    </row>
    <row r="15194" spans="1:12" x14ac:dyDescent="0.25">
      <c r="A15194" t="s">
        <v>16167</v>
      </c>
      <c r="B15194" s="3">
        <v>43859</v>
      </c>
      <c r="C15194" t="s">
        <v>964</v>
      </c>
      <c r="D15194" s="2" t="s">
        <v>962</v>
      </c>
      <c r="E15194">
        <v>11</v>
      </c>
      <c r="F15194">
        <v>273</v>
      </c>
      <c r="G15194">
        <v>30</v>
      </c>
      <c r="H15194">
        <v>5</v>
      </c>
      <c r="I15194" s="2">
        <v>580.26924866437912</v>
      </c>
      <c r="J15194" s="4">
        <v>414.47803476027082</v>
      </c>
      <c r="K15194" s="11">
        <f>Table__Master[[#This Row],[unit price]]*Table__Master[[#This Row],[Order qty]]</f>
        <v>2901.3462433218956</v>
      </c>
      <c r="L15194" s="11">
        <f>Table__Master[[#This Row],[Revenue]]-(Table__Master[[#This Row],[unit cost]]*Table__Master[[#This Row],[Order qty]])</f>
        <v>828.9560695205414</v>
      </c>
    </row>
    <row r="15195" spans="1:12" x14ac:dyDescent="0.25">
      <c r="A15195" t="s">
        <v>16168</v>
      </c>
      <c r="B15195" s="3">
        <v>43857</v>
      </c>
      <c r="C15195" t="s">
        <v>963</v>
      </c>
      <c r="D15195" s="2" t="s">
        <v>962</v>
      </c>
      <c r="E15195">
        <v>25</v>
      </c>
      <c r="F15195">
        <v>218</v>
      </c>
      <c r="G15195">
        <v>41</v>
      </c>
      <c r="H15195">
        <v>6</v>
      </c>
      <c r="I15195" s="2">
        <v>395.6663693189621</v>
      </c>
      <c r="J15195" s="4">
        <v>282.61883522783006</v>
      </c>
      <c r="K15195" s="11">
        <f>Table__Master[[#This Row],[unit price]]*Table__Master[[#This Row],[Order qty]]</f>
        <v>2373.9982159137726</v>
      </c>
      <c r="L15195" s="11">
        <f>Table__Master[[#This Row],[Revenue]]-(Table__Master[[#This Row],[unit cost]]*Table__Master[[#This Row],[Order qty]])</f>
        <v>678.2852045467921</v>
      </c>
    </row>
    <row r="15196" spans="1:12" x14ac:dyDescent="0.25">
      <c r="A15196" t="s">
        <v>16169</v>
      </c>
      <c r="B15196" s="3">
        <v>43850</v>
      </c>
      <c r="C15196" t="s">
        <v>965</v>
      </c>
      <c r="D15196" s="2" t="s">
        <v>962</v>
      </c>
      <c r="E15196">
        <v>14</v>
      </c>
      <c r="F15196">
        <v>232</v>
      </c>
      <c r="G15196">
        <v>4</v>
      </c>
      <c r="H15196">
        <v>6</v>
      </c>
      <c r="I15196" s="2">
        <v>254.45370608568192</v>
      </c>
      <c r="J15196" s="4">
        <v>181.75264720405852</v>
      </c>
      <c r="K15196" s="11">
        <f>Table__Master[[#This Row],[unit price]]*Table__Master[[#This Row],[Order qty]]</f>
        <v>1526.7222365140915</v>
      </c>
      <c r="L15196" s="11">
        <f>Table__Master[[#This Row],[Revenue]]-(Table__Master[[#This Row],[unit cost]]*Table__Master[[#This Row],[Order qty]])</f>
        <v>436.20635328974049</v>
      </c>
    </row>
    <row r="15197" spans="1:12" x14ac:dyDescent="0.25">
      <c r="A15197" t="s">
        <v>16170</v>
      </c>
      <c r="B15197" s="3">
        <v>43978</v>
      </c>
      <c r="C15197" t="s">
        <v>964</v>
      </c>
      <c r="D15197" s="2" t="s">
        <v>962</v>
      </c>
      <c r="E15197">
        <v>14</v>
      </c>
      <c r="F15197">
        <v>71</v>
      </c>
      <c r="G15197">
        <v>4</v>
      </c>
      <c r="H15197">
        <v>2</v>
      </c>
      <c r="I15197" s="2">
        <v>477.34309959411621</v>
      </c>
      <c r="J15197" s="4">
        <v>340.95935685294018</v>
      </c>
      <c r="K15197" s="11">
        <f>Table__Master[[#This Row],[unit price]]*Table__Master[[#This Row],[Order qty]]</f>
        <v>954.68619918823242</v>
      </c>
      <c r="L15197" s="11">
        <f>Table__Master[[#This Row],[Revenue]]-(Table__Master[[#This Row],[unit cost]]*Table__Master[[#This Row],[Order qty]])</f>
        <v>272.76748548235207</v>
      </c>
    </row>
    <row r="15198" spans="1:12" x14ac:dyDescent="0.25">
      <c r="A15198" t="s">
        <v>16171</v>
      </c>
      <c r="B15198" s="3">
        <v>43842</v>
      </c>
      <c r="C15198" t="s">
        <v>965</v>
      </c>
      <c r="D15198" s="2" t="s">
        <v>962</v>
      </c>
      <c r="E15198">
        <v>7</v>
      </c>
      <c r="F15198">
        <v>68</v>
      </c>
      <c r="G15198">
        <v>39</v>
      </c>
      <c r="H15198">
        <v>1</v>
      </c>
      <c r="I15198" s="2">
        <v>254.35820764303207</v>
      </c>
      <c r="J15198" s="4">
        <v>181.68443403073721</v>
      </c>
      <c r="K15198" s="11">
        <f>Table__Master[[#This Row],[unit price]]*Table__Master[[#This Row],[Order qty]]</f>
        <v>254.35820764303207</v>
      </c>
      <c r="L15198" s="11">
        <f>Table__Master[[#This Row],[Revenue]]-(Table__Master[[#This Row],[unit cost]]*Table__Master[[#This Row],[Order qty]])</f>
        <v>72.673773612294866</v>
      </c>
    </row>
    <row r="15199" spans="1:12" x14ac:dyDescent="0.25">
      <c r="A15199" t="s">
        <v>16172</v>
      </c>
      <c r="B15199" s="3">
        <v>43952</v>
      </c>
      <c r="C15199" t="s">
        <v>961</v>
      </c>
      <c r="D15199" s="2" t="s">
        <v>962</v>
      </c>
      <c r="E15199">
        <v>26</v>
      </c>
      <c r="F15199">
        <v>40</v>
      </c>
      <c r="G15199">
        <v>20</v>
      </c>
      <c r="H15199">
        <v>3</v>
      </c>
      <c r="I15199" s="2">
        <v>556.95051777362823</v>
      </c>
      <c r="J15199" s="4">
        <v>397.82179840973447</v>
      </c>
      <c r="K15199" s="11">
        <f>Table__Master[[#This Row],[unit price]]*Table__Master[[#This Row],[Order qty]]</f>
        <v>1670.8515533208847</v>
      </c>
      <c r="L15199" s="11">
        <f>Table__Master[[#This Row],[Revenue]]-(Table__Master[[#This Row],[unit cost]]*Table__Master[[#This Row],[Order qty]])</f>
        <v>477.38615809168141</v>
      </c>
    </row>
    <row r="15200" spans="1:12" x14ac:dyDescent="0.25">
      <c r="A15200" t="s">
        <v>16173</v>
      </c>
      <c r="B15200" s="3">
        <v>43935</v>
      </c>
      <c r="C15200" t="s">
        <v>964</v>
      </c>
      <c r="D15200" s="2" t="s">
        <v>962</v>
      </c>
      <c r="E15200">
        <v>1</v>
      </c>
      <c r="F15200">
        <v>303</v>
      </c>
      <c r="G15200">
        <v>14</v>
      </c>
      <c r="H15200">
        <v>6</v>
      </c>
      <c r="I15200" s="2">
        <v>341.1981845498085</v>
      </c>
      <c r="J15200" s="4">
        <v>243.71298896414893</v>
      </c>
      <c r="K15200" s="11">
        <f>Table__Master[[#This Row],[unit price]]*Table__Master[[#This Row],[Order qty]]</f>
        <v>2047.189107298851</v>
      </c>
      <c r="L15200" s="11">
        <f>Table__Master[[#This Row],[Revenue]]-(Table__Master[[#This Row],[unit cost]]*Table__Master[[#This Row],[Order qty]])</f>
        <v>584.91117351395746</v>
      </c>
    </row>
    <row r="15201" spans="1:12" x14ac:dyDescent="0.25">
      <c r="A15201" t="s">
        <v>16174</v>
      </c>
      <c r="B15201" s="3">
        <v>43871</v>
      </c>
      <c r="C15201" t="s">
        <v>961</v>
      </c>
      <c r="D15201" s="2" t="s">
        <v>962</v>
      </c>
      <c r="E15201">
        <v>16</v>
      </c>
      <c r="F15201">
        <v>242</v>
      </c>
      <c r="G15201">
        <v>1</v>
      </c>
      <c r="H15201">
        <v>2</v>
      </c>
      <c r="I15201" s="2">
        <v>634.56889271736145</v>
      </c>
      <c r="J15201" s="4">
        <v>453.26349479811535</v>
      </c>
      <c r="K15201" s="11">
        <f>Table__Master[[#This Row],[unit price]]*Table__Master[[#This Row],[Order qty]]</f>
        <v>1269.1377854347229</v>
      </c>
      <c r="L15201" s="11">
        <f>Table__Master[[#This Row],[Revenue]]-(Table__Master[[#This Row],[unit cost]]*Table__Master[[#This Row],[Order qty]])</f>
        <v>362.61079583849221</v>
      </c>
    </row>
    <row r="15202" spans="1:12" x14ac:dyDescent="0.25">
      <c r="A15202" t="s">
        <v>16175</v>
      </c>
      <c r="B15202" s="3">
        <v>43901</v>
      </c>
      <c r="C15202" t="s">
        <v>965</v>
      </c>
      <c r="D15202" s="2" t="s">
        <v>962</v>
      </c>
      <c r="E15202">
        <v>18</v>
      </c>
      <c r="F15202">
        <v>324</v>
      </c>
      <c r="G15202">
        <v>23</v>
      </c>
      <c r="H15202">
        <v>9</v>
      </c>
      <c r="I15202" s="2">
        <v>158.55314272642136</v>
      </c>
      <c r="J15202" s="4">
        <v>113.2522448045867</v>
      </c>
      <c r="K15202" s="11">
        <f>Table__Master[[#This Row],[unit price]]*Table__Master[[#This Row],[Order qty]]</f>
        <v>1426.9782845377922</v>
      </c>
      <c r="L15202" s="11">
        <f>Table__Master[[#This Row],[Revenue]]-(Table__Master[[#This Row],[unit cost]]*Table__Master[[#This Row],[Order qty]])</f>
        <v>407.70808129651198</v>
      </c>
    </row>
    <row r="15203" spans="1:12" x14ac:dyDescent="0.25">
      <c r="A15203" t="s">
        <v>16176</v>
      </c>
      <c r="B15203" s="3">
        <v>43834</v>
      </c>
      <c r="C15203" t="s">
        <v>964</v>
      </c>
      <c r="D15203" s="2" t="s">
        <v>962</v>
      </c>
      <c r="E15203">
        <v>23</v>
      </c>
      <c r="F15203">
        <v>363</v>
      </c>
      <c r="G15203">
        <v>10</v>
      </c>
      <c r="H15203">
        <v>3</v>
      </c>
      <c r="I15203" s="2">
        <v>342.99876916408539</v>
      </c>
      <c r="J15203" s="4">
        <v>244.99912083148959</v>
      </c>
      <c r="K15203" s="11">
        <f>Table__Master[[#This Row],[unit price]]*Table__Master[[#This Row],[Order qty]]</f>
        <v>1028.9963074922562</v>
      </c>
      <c r="L15203" s="11">
        <f>Table__Master[[#This Row],[Revenue]]-(Table__Master[[#This Row],[unit cost]]*Table__Master[[#This Row],[Order qty]])</f>
        <v>293.99894499778736</v>
      </c>
    </row>
    <row r="15204" spans="1:12" x14ac:dyDescent="0.25">
      <c r="A15204" t="s">
        <v>16177</v>
      </c>
      <c r="B15204" s="3">
        <v>43837</v>
      </c>
      <c r="C15204" t="s">
        <v>964</v>
      </c>
      <c r="D15204" s="2" t="s">
        <v>962</v>
      </c>
      <c r="E15204">
        <v>3</v>
      </c>
      <c r="F15204">
        <v>195</v>
      </c>
      <c r="G15204">
        <v>46</v>
      </c>
      <c r="H15204">
        <v>1</v>
      </c>
      <c r="I15204" s="2">
        <v>608.40426045656204</v>
      </c>
      <c r="J15204" s="4">
        <v>434.57447175468718</v>
      </c>
      <c r="K15204" s="11">
        <f>Table__Master[[#This Row],[unit price]]*Table__Master[[#This Row],[Order qty]]</f>
        <v>608.40426045656204</v>
      </c>
      <c r="L15204" s="11">
        <f>Table__Master[[#This Row],[Revenue]]-(Table__Master[[#This Row],[unit cost]]*Table__Master[[#This Row],[Order qty]])</f>
        <v>173.82978870187486</v>
      </c>
    </row>
    <row r="15205" spans="1:12" x14ac:dyDescent="0.25">
      <c r="A15205" t="s">
        <v>16178</v>
      </c>
      <c r="B15205" s="3">
        <v>43885</v>
      </c>
      <c r="C15205" t="s">
        <v>963</v>
      </c>
      <c r="D15205" s="2" t="s">
        <v>962</v>
      </c>
      <c r="E15205">
        <v>13</v>
      </c>
      <c r="F15205">
        <v>277</v>
      </c>
      <c r="G15205">
        <v>11</v>
      </c>
      <c r="H15205">
        <v>10</v>
      </c>
      <c r="I15205" s="2">
        <v>581.14817476272583</v>
      </c>
      <c r="J15205" s="4">
        <v>415.10583911623274</v>
      </c>
      <c r="K15205" s="11">
        <f>Table__Master[[#This Row],[unit price]]*Table__Master[[#This Row],[Order qty]]</f>
        <v>5811.4817476272583</v>
      </c>
      <c r="L15205" s="11">
        <f>Table__Master[[#This Row],[Revenue]]-(Table__Master[[#This Row],[unit cost]]*Table__Master[[#This Row],[Order qty]])</f>
        <v>1660.4233564649312</v>
      </c>
    </row>
    <row r="15206" spans="1:12" x14ac:dyDescent="0.25">
      <c r="A15206" t="s">
        <v>16179</v>
      </c>
      <c r="B15206" s="3">
        <v>43979</v>
      </c>
      <c r="C15206" t="s">
        <v>961</v>
      </c>
      <c r="D15206" s="2" t="s">
        <v>962</v>
      </c>
      <c r="E15206">
        <v>19</v>
      </c>
      <c r="F15206">
        <v>76</v>
      </c>
      <c r="G15206">
        <v>17</v>
      </c>
      <c r="H15206">
        <v>1</v>
      </c>
      <c r="I15206" s="2">
        <v>203.47276729345322</v>
      </c>
      <c r="J15206" s="4">
        <v>145.33769092389517</v>
      </c>
      <c r="K15206" s="11">
        <f>Table__Master[[#This Row],[unit price]]*Table__Master[[#This Row],[Order qty]]</f>
        <v>203.47276729345322</v>
      </c>
      <c r="L15206" s="11">
        <f>Table__Master[[#This Row],[Revenue]]-(Table__Master[[#This Row],[unit cost]]*Table__Master[[#This Row],[Order qty]])</f>
        <v>58.13507636955805</v>
      </c>
    </row>
    <row r="15207" spans="1:12" x14ac:dyDescent="0.25">
      <c r="A15207" t="s">
        <v>16180</v>
      </c>
      <c r="B15207" s="3">
        <v>43882</v>
      </c>
      <c r="C15207" t="s">
        <v>964</v>
      </c>
      <c r="D15207" s="2" t="s">
        <v>962</v>
      </c>
      <c r="E15207">
        <v>24</v>
      </c>
      <c r="F15207">
        <v>154</v>
      </c>
      <c r="G15207">
        <v>11</v>
      </c>
      <c r="H15207">
        <v>6</v>
      </c>
      <c r="I15207" s="2">
        <v>178.51748335361481</v>
      </c>
      <c r="J15207" s="4">
        <v>127.51248810972487</v>
      </c>
      <c r="K15207" s="11">
        <f>Table__Master[[#This Row],[unit price]]*Table__Master[[#This Row],[Order qty]]</f>
        <v>1071.1049001216888</v>
      </c>
      <c r="L15207" s="11">
        <f>Table__Master[[#This Row],[Revenue]]-(Table__Master[[#This Row],[unit cost]]*Table__Master[[#This Row],[Order qty]])</f>
        <v>306.02997146333962</v>
      </c>
    </row>
    <row r="15208" spans="1:12" x14ac:dyDescent="0.25">
      <c r="A15208" t="s">
        <v>16181</v>
      </c>
      <c r="B15208" s="3">
        <v>43952</v>
      </c>
      <c r="C15208" t="s">
        <v>965</v>
      </c>
      <c r="D15208" s="2" t="s">
        <v>962</v>
      </c>
      <c r="E15208">
        <v>24</v>
      </c>
      <c r="F15208">
        <v>95</v>
      </c>
      <c r="G15208">
        <v>4</v>
      </c>
      <c r="H15208">
        <v>5</v>
      </c>
      <c r="I15208" s="2">
        <v>314.26535421609879</v>
      </c>
      <c r="J15208" s="4">
        <v>224.47525301149915</v>
      </c>
      <c r="K15208" s="11">
        <f>Table__Master[[#This Row],[unit price]]*Table__Master[[#This Row],[Order qty]]</f>
        <v>1571.3267710804939</v>
      </c>
      <c r="L15208" s="11">
        <f>Table__Master[[#This Row],[Revenue]]-(Table__Master[[#This Row],[unit cost]]*Table__Master[[#This Row],[Order qty]])</f>
        <v>448.95050602299807</v>
      </c>
    </row>
    <row r="15209" spans="1:12" x14ac:dyDescent="0.25">
      <c r="A15209" t="s">
        <v>16182</v>
      </c>
      <c r="B15209" s="3">
        <v>43862</v>
      </c>
      <c r="C15209" t="s">
        <v>963</v>
      </c>
      <c r="D15209" s="2" t="s">
        <v>962</v>
      </c>
      <c r="E15209">
        <v>21</v>
      </c>
      <c r="F15209">
        <v>278</v>
      </c>
      <c r="G15209">
        <v>31</v>
      </c>
      <c r="H15209">
        <v>10</v>
      </c>
      <c r="I15209" s="2">
        <v>444.5631844997406</v>
      </c>
      <c r="J15209" s="4">
        <v>317.54513178552901</v>
      </c>
      <c r="K15209" s="11">
        <f>Table__Master[[#This Row],[unit price]]*Table__Master[[#This Row],[Order qty]]</f>
        <v>4445.631844997406</v>
      </c>
      <c r="L15209" s="11">
        <f>Table__Master[[#This Row],[Revenue]]-(Table__Master[[#This Row],[unit cost]]*Table__Master[[#This Row],[Order qty]])</f>
        <v>1270.1805271421158</v>
      </c>
    </row>
    <row r="15210" spans="1:12" x14ac:dyDescent="0.25">
      <c r="A15210" t="s">
        <v>16183</v>
      </c>
      <c r="B15210" s="3">
        <v>43879</v>
      </c>
      <c r="C15210" t="s">
        <v>963</v>
      </c>
      <c r="D15210" s="2" t="s">
        <v>962</v>
      </c>
      <c r="E15210">
        <v>2</v>
      </c>
      <c r="F15210">
        <v>328</v>
      </c>
      <c r="G15210">
        <v>11</v>
      </c>
      <c r="H15210">
        <v>5</v>
      </c>
      <c r="I15210" s="2">
        <v>288.48286503553391</v>
      </c>
      <c r="J15210" s="4">
        <v>206.05918931109565</v>
      </c>
      <c r="K15210" s="11">
        <f>Table__Master[[#This Row],[unit price]]*Table__Master[[#This Row],[Order qty]]</f>
        <v>1442.4143251776695</v>
      </c>
      <c r="L15210" s="11">
        <f>Table__Master[[#This Row],[Revenue]]-(Table__Master[[#This Row],[unit cost]]*Table__Master[[#This Row],[Order qty]])</f>
        <v>412.11837862219136</v>
      </c>
    </row>
    <row r="15211" spans="1:12" x14ac:dyDescent="0.25">
      <c r="A15211" t="s">
        <v>16184</v>
      </c>
      <c r="B15211" s="3">
        <v>43970</v>
      </c>
      <c r="C15211" t="s">
        <v>965</v>
      </c>
      <c r="D15211" s="2" t="s">
        <v>962</v>
      </c>
      <c r="E15211">
        <v>6</v>
      </c>
      <c r="F15211">
        <v>194</v>
      </c>
      <c r="G15211">
        <v>29</v>
      </c>
      <c r="H15211">
        <v>3</v>
      </c>
      <c r="I15211" s="2">
        <v>521.97180926799774</v>
      </c>
      <c r="J15211" s="4">
        <v>372.83700661999842</v>
      </c>
      <c r="K15211" s="11">
        <f>Table__Master[[#This Row],[unit price]]*Table__Master[[#This Row],[Order qty]]</f>
        <v>1565.9154278039932</v>
      </c>
      <c r="L15211" s="11">
        <f>Table__Master[[#This Row],[Revenue]]-(Table__Master[[#This Row],[unit cost]]*Table__Master[[#This Row],[Order qty]])</f>
        <v>447.40440794399797</v>
      </c>
    </row>
    <row r="15212" spans="1:12" x14ac:dyDescent="0.25">
      <c r="A15212" t="s">
        <v>16185</v>
      </c>
      <c r="B15212" s="3">
        <v>43908</v>
      </c>
      <c r="C15212" t="s">
        <v>964</v>
      </c>
      <c r="D15212" s="2" t="s">
        <v>962</v>
      </c>
      <c r="E15212">
        <v>26</v>
      </c>
      <c r="F15212">
        <v>254</v>
      </c>
      <c r="G15212">
        <v>17</v>
      </c>
      <c r="H15212">
        <v>7</v>
      </c>
      <c r="I15212" s="2">
        <v>619.69851905107498</v>
      </c>
      <c r="J15212" s="4">
        <v>442.64179932219645</v>
      </c>
      <c r="K15212" s="11">
        <f>Table__Master[[#This Row],[unit price]]*Table__Master[[#This Row],[Order qty]]</f>
        <v>4337.8896333575249</v>
      </c>
      <c r="L15212" s="11">
        <f>Table__Master[[#This Row],[Revenue]]-(Table__Master[[#This Row],[unit cost]]*Table__Master[[#This Row],[Order qty]])</f>
        <v>1239.39703810215</v>
      </c>
    </row>
    <row r="15213" spans="1:12" x14ac:dyDescent="0.25">
      <c r="A15213" t="s">
        <v>16186</v>
      </c>
      <c r="B15213" s="3">
        <v>43981</v>
      </c>
      <c r="C15213" t="s">
        <v>965</v>
      </c>
      <c r="D15213" s="2" t="s">
        <v>962</v>
      </c>
      <c r="E15213">
        <v>13</v>
      </c>
      <c r="F15213">
        <v>158</v>
      </c>
      <c r="G15213">
        <v>39</v>
      </c>
      <c r="H15213">
        <v>7</v>
      </c>
      <c r="I15213" s="2">
        <v>155.12526226043701</v>
      </c>
      <c r="J15213" s="4">
        <v>110.80375875745501</v>
      </c>
      <c r="K15213" s="11">
        <f>Table__Master[[#This Row],[unit price]]*Table__Master[[#This Row],[Order qty]]</f>
        <v>1085.8768358230591</v>
      </c>
      <c r="L15213" s="11">
        <f>Table__Master[[#This Row],[Revenue]]-(Table__Master[[#This Row],[unit cost]]*Table__Master[[#This Row],[Order qty]])</f>
        <v>310.25052452087402</v>
      </c>
    </row>
    <row r="15214" spans="1:12" x14ac:dyDescent="0.25">
      <c r="A15214" t="s">
        <v>16187</v>
      </c>
      <c r="B15214" s="3">
        <v>43908</v>
      </c>
      <c r="C15214" t="s">
        <v>964</v>
      </c>
      <c r="D15214" s="2" t="s">
        <v>962</v>
      </c>
      <c r="E15214">
        <v>10</v>
      </c>
      <c r="F15214">
        <v>81</v>
      </c>
      <c r="G15214">
        <v>45</v>
      </c>
      <c r="H15214">
        <v>5</v>
      </c>
      <c r="I15214" s="2">
        <v>403.46191495656967</v>
      </c>
      <c r="J15214" s="4">
        <v>288.18708211183548</v>
      </c>
      <c r="K15214" s="11">
        <f>Table__Master[[#This Row],[unit price]]*Table__Master[[#This Row],[Order qty]]</f>
        <v>2017.3095747828484</v>
      </c>
      <c r="L15214" s="11">
        <f>Table__Master[[#This Row],[Revenue]]-(Table__Master[[#This Row],[unit cost]]*Table__Master[[#This Row],[Order qty]])</f>
        <v>576.37416422367096</v>
      </c>
    </row>
    <row r="15215" spans="1:12" x14ac:dyDescent="0.25">
      <c r="A15215" t="s">
        <v>16188</v>
      </c>
      <c r="B15215" s="3">
        <v>43833</v>
      </c>
      <c r="C15215" t="s">
        <v>965</v>
      </c>
      <c r="D15215" s="2" t="s">
        <v>962</v>
      </c>
      <c r="E15215">
        <v>7</v>
      </c>
      <c r="F15215">
        <v>284</v>
      </c>
      <c r="G15215">
        <v>42</v>
      </c>
      <c r="H15215">
        <v>9</v>
      </c>
      <c r="I15215" s="2">
        <v>558.28880989551544</v>
      </c>
      <c r="J15215" s="4">
        <v>398.77772135393963</v>
      </c>
      <c r="K15215" s="11">
        <f>Table__Master[[#This Row],[unit price]]*Table__Master[[#This Row],[Order qty]]</f>
        <v>5024.599289059639</v>
      </c>
      <c r="L15215" s="11">
        <f>Table__Master[[#This Row],[Revenue]]-(Table__Master[[#This Row],[unit cost]]*Table__Master[[#This Row],[Order qty]])</f>
        <v>1435.5997968741822</v>
      </c>
    </row>
    <row r="15216" spans="1:12" x14ac:dyDescent="0.25">
      <c r="A15216" t="s">
        <v>16189</v>
      </c>
      <c r="B15216" s="3">
        <v>43901</v>
      </c>
      <c r="C15216" t="s">
        <v>965</v>
      </c>
      <c r="D15216" s="2" t="s">
        <v>962</v>
      </c>
      <c r="E15216">
        <v>9</v>
      </c>
      <c r="F15216">
        <v>190</v>
      </c>
      <c r="G15216">
        <v>9</v>
      </c>
      <c r="H15216">
        <v>5</v>
      </c>
      <c r="I15216" s="2">
        <v>494.23506599664688</v>
      </c>
      <c r="J15216" s="4">
        <v>353.02504714046211</v>
      </c>
      <c r="K15216" s="11">
        <f>Table__Master[[#This Row],[unit price]]*Table__Master[[#This Row],[Order qty]]</f>
        <v>2471.1753299832344</v>
      </c>
      <c r="L15216" s="11">
        <f>Table__Master[[#This Row],[Revenue]]-(Table__Master[[#This Row],[unit cost]]*Table__Master[[#This Row],[Order qty]])</f>
        <v>706.05009428092399</v>
      </c>
    </row>
    <row r="15217" spans="1:12" x14ac:dyDescent="0.25">
      <c r="A15217" t="s">
        <v>16190</v>
      </c>
      <c r="B15217" s="3">
        <v>43926</v>
      </c>
      <c r="C15217" t="s">
        <v>964</v>
      </c>
      <c r="D15217" s="2" t="s">
        <v>962</v>
      </c>
      <c r="E15217">
        <v>12</v>
      </c>
      <c r="F15217">
        <v>192</v>
      </c>
      <c r="G15217">
        <v>20</v>
      </c>
      <c r="H15217">
        <v>7</v>
      </c>
      <c r="I15217" s="2">
        <v>205.30297493934631</v>
      </c>
      <c r="J15217" s="4">
        <v>146.64498209953308</v>
      </c>
      <c r="K15217" s="11">
        <f>Table__Master[[#This Row],[unit price]]*Table__Master[[#This Row],[Order qty]]</f>
        <v>1437.1208245754242</v>
      </c>
      <c r="L15217" s="11">
        <f>Table__Master[[#This Row],[Revenue]]-(Table__Master[[#This Row],[unit cost]]*Table__Master[[#This Row],[Order qty]])</f>
        <v>410.60594987869263</v>
      </c>
    </row>
    <row r="15218" spans="1:12" x14ac:dyDescent="0.25">
      <c r="A15218" t="s">
        <v>16191</v>
      </c>
      <c r="B15218" s="3">
        <v>43880</v>
      </c>
      <c r="C15218" t="s">
        <v>965</v>
      </c>
      <c r="D15218" s="2" t="s">
        <v>962</v>
      </c>
      <c r="E15218">
        <v>18</v>
      </c>
      <c r="F15218">
        <v>178</v>
      </c>
      <c r="G15218">
        <v>7</v>
      </c>
      <c r="H15218">
        <v>1</v>
      </c>
      <c r="I15218" s="2">
        <v>354.81671637296677</v>
      </c>
      <c r="J15218" s="4">
        <v>253.44051169497627</v>
      </c>
      <c r="K15218" s="11">
        <f>Table__Master[[#This Row],[unit price]]*Table__Master[[#This Row],[Order qty]]</f>
        <v>354.81671637296677</v>
      </c>
      <c r="L15218" s="11">
        <f>Table__Master[[#This Row],[Revenue]]-(Table__Master[[#This Row],[unit cost]]*Table__Master[[#This Row],[Order qty]])</f>
        <v>101.3762046779905</v>
      </c>
    </row>
    <row r="15219" spans="1:12" x14ac:dyDescent="0.25">
      <c r="A15219" t="s">
        <v>16192</v>
      </c>
      <c r="B15219" s="3">
        <v>43924</v>
      </c>
      <c r="C15219" t="s">
        <v>963</v>
      </c>
      <c r="D15219" s="2" t="s">
        <v>962</v>
      </c>
      <c r="E15219">
        <v>4</v>
      </c>
      <c r="F15219">
        <v>216</v>
      </c>
      <c r="G15219">
        <v>36</v>
      </c>
      <c r="H15219">
        <v>5</v>
      </c>
      <c r="I15219" s="2">
        <v>523.81058728694916</v>
      </c>
      <c r="J15219" s="4">
        <v>374.15041949067802</v>
      </c>
      <c r="K15219" s="11">
        <f>Table__Master[[#This Row],[unit price]]*Table__Master[[#This Row],[Order qty]]</f>
        <v>2619.0529364347458</v>
      </c>
      <c r="L15219" s="11">
        <f>Table__Master[[#This Row],[Revenue]]-(Table__Master[[#This Row],[unit cost]]*Table__Master[[#This Row],[Order qty]])</f>
        <v>748.30083898135581</v>
      </c>
    </row>
    <row r="15220" spans="1:12" x14ac:dyDescent="0.25">
      <c r="A15220" t="s">
        <v>16193</v>
      </c>
      <c r="B15220" s="3">
        <v>43950</v>
      </c>
      <c r="C15220" t="s">
        <v>965</v>
      </c>
      <c r="D15220" s="2" t="s">
        <v>962</v>
      </c>
      <c r="E15220">
        <v>11</v>
      </c>
      <c r="F15220">
        <v>182</v>
      </c>
      <c r="G15220">
        <v>32</v>
      </c>
      <c r="H15220">
        <v>6</v>
      </c>
      <c r="I15220" s="2">
        <v>262.16118890047073</v>
      </c>
      <c r="J15220" s="4">
        <v>187.25799207176482</v>
      </c>
      <c r="K15220" s="11">
        <f>Table__Master[[#This Row],[unit price]]*Table__Master[[#This Row],[Order qty]]</f>
        <v>1572.9671334028244</v>
      </c>
      <c r="L15220" s="11">
        <f>Table__Master[[#This Row],[Revenue]]-(Table__Master[[#This Row],[unit cost]]*Table__Master[[#This Row],[Order qty]])</f>
        <v>449.41918097223561</v>
      </c>
    </row>
    <row r="15221" spans="1:12" x14ac:dyDescent="0.25">
      <c r="A15221" t="s">
        <v>16194</v>
      </c>
      <c r="B15221" s="3">
        <v>43917</v>
      </c>
      <c r="C15221" t="s">
        <v>965</v>
      </c>
      <c r="D15221" s="2" t="s">
        <v>962</v>
      </c>
      <c r="E15221">
        <v>3</v>
      </c>
      <c r="F15221">
        <v>206</v>
      </c>
      <c r="G15221">
        <v>47</v>
      </c>
      <c r="H15221">
        <v>4</v>
      </c>
      <c r="I15221" s="2">
        <v>530.30024099349976</v>
      </c>
      <c r="J15221" s="4">
        <v>378.78588642392845</v>
      </c>
      <c r="K15221" s="11">
        <f>Table__Master[[#This Row],[unit price]]*Table__Master[[#This Row],[Order qty]]</f>
        <v>2121.200963973999</v>
      </c>
      <c r="L15221" s="11">
        <f>Table__Master[[#This Row],[Revenue]]-(Table__Master[[#This Row],[unit cost]]*Table__Master[[#This Row],[Order qty]])</f>
        <v>606.05741827828524</v>
      </c>
    </row>
    <row r="15222" spans="1:12" x14ac:dyDescent="0.25">
      <c r="A15222" t="s">
        <v>16195</v>
      </c>
      <c r="B15222" s="3">
        <v>43832</v>
      </c>
      <c r="C15222" t="s">
        <v>963</v>
      </c>
      <c r="D15222" s="2" t="s">
        <v>962</v>
      </c>
      <c r="E15222">
        <v>4</v>
      </c>
      <c r="F15222">
        <v>254</v>
      </c>
      <c r="G15222">
        <v>30</v>
      </c>
      <c r="H15222">
        <v>9</v>
      </c>
      <c r="I15222" s="2">
        <v>618.74801391363144</v>
      </c>
      <c r="J15222" s="4">
        <v>441.96286708116531</v>
      </c>
      <c r="K15222" s="11">
        <f>Table__Master[[#This Row],[unit price]]*Table__Master[[#This Row],[Order qty]]</f>
        <v>5568.732125222683</v>
      </c>
      <c r="L15222" s="11">
        <f>Table__Master[[#This Row],[Revenue]]-(Table__Master[[#This Row],[unit cost]]*Table__Master[[#This Row],[Order qty]])</f>
        <v>1591.0663214921951</v>
      </c>
    </row>
    <row r="15223" spans="1:12" x14ac:dyDescent="0.25">
      <c r="A15223" t="s">
        <v>16196</v>
      </c>
      <c r="B15223" s="3">
        <v>43876</v>
      </c>
      <c r="C15223" t="s">
        <v>963</v>
      </c>
      <c r="D15223" s="2" t="s">
        <v>962</v>
      </c>
      <c r="E15223">
        <v>22</v>
      </c>
      <c r="F15223">
        <v>99</v>
      </c>
      <c r="G15223">
        <v>40</v>
      </c>
      <c r="H15223">
        <v>9</v>
      </c>
      <c r="I15223" s="2">
        <v>649.49740755558014</v>
      </c>
      <c r="J15223" s="4">
        <v>463.92671968255729</v>
      </c>
      <c r="K15223" s="11">
        <f>Table__Master[[#This Row],[unit price]]*Table__Master[[#This Row],[Order qty]]</f>
        <v>5845.4766680002213</v>
      </c>
      <c r="L15223" s="11">
        <f>Table__Master[[#This Row],[Revenue]]-(Table__Master[[#This Row],[unit cost]]*Table__Master[[#This Row],[Order qty]])</f>
        <v>1670.1361908572053</v>
      </c>
    </row>
    <row r="15224" spans="1:12" x14ac:dyDescent="0.25">
      <c r="A15224" t="s">
        <v>16197</v>
      </c>
      <c r="B15224" s="3">
        <v>43947</v>
      </c>
      <c r="C15224" t="s">
        <v>964</v>
      </c>
      <c r="D15224" s="2" t="s">
        <v>962</v>
      </c>
      <c r="E15224">
        <v>13</v>
      </c>
      <c r="F15224">
        <v>295</v>
      </c>
      <c r="G15224">
        <v>43</v>
      </c>
      <c r="H15224">
        <v>10</v>
      </c>
      <c r="I15224" s="2">
        <v>263.90858942270279</v>
      </c>
      <c r="J15224" s="4">
        <v>188.50613530193058</v>
      </c>
      <c r="K15224" s="11">
        <f>Table__Master[[#This Row],[unit price]]*Table__Master[[#This Row],[Order qty]]</f>
        <v>2639.0858942270279</v>
      </c>
      <c r="L15224" s="11">
        <f>Table__Master[[#This Row],[Revenue]]-(Table__Master[[#This Row],[unit cost]]*Table__Master[[#This Row],[Order qty]])</f>
        <v>754.024541207722</v>
      </c>
    </row>
    <row r="15225" spans="1:12" x14ac:dyDescent="0.25">
      <c r="A15225" t="s">
        <v>16198</v>
      </c>
      <c r="B15225" s="3">
        <v>43949</v>
      </c>
      <c r="C15225" t="s">
        <v>965</v>
      </c>
      <c r="D15225" s="2" t="s">
        <v>962</v>
      </c>
      <c r="E15225">
        <v>16</v>
      </c>
      <c r="F15225">
        <v>307</v>
      </c>
      <c r="G15225">
        <v>1</v>
      </c>
      <c r="H15225">
        <v>7</v>
      </c>
      <c r="I15225" s="2">
        <v>515.88445544242859</v>
      </c>
      <c r="J15225" s="4">
        <v>368.4888967445919</v>
      </c>
      <c r="K15225" s="11">
        <f>Table__Master[[#This Row],[unit price]]*Table__Master[[#This Row],[Order qty]]</f>
        <v>3611.1911880970001</v>
      </c>
      <c r="L15225" s="11">
        <f>Table__Master[[#This Row],[Revenue]]-(Table__Master[[#This Row],[unit cost]]*Table__Master[[#This Row],[Order qty]])</f>
        <v>1031.7689108848567</v>
      </c>
    </row>
    <row r="15226" spans="1:12" x14ac:dyDescent="0.25">
      <c r="A15226" t="s">
        <v>16199</v>
      </c>
      <c r="B15226" s="3">
        <v>43863</v>
      </c>
      <c r="C15226" t="s">
        <v>961</v>
      </c>
      <c r="D15226" s="2" t="s">
        <v>962</v>
      </c>
      <c r="E15226">
        <v>22</v>
      </c>
      <c r="F15226">
        <v>187</v>
      </c>
      <c r="G15226">
        <v>30</v>
      </c>
      <c r="H15226">
        <v>6</v>
      </c>
      <c r="I15226" s="2">
        <v>313.76612251996994</v>
      </c>
      <c r="J15226" s="4">
        <v>224.11865894283568</v>
      </c>
      <c r="K15226" s="11">
        <f>Table__Master[[#This Row],[unit price]]*Table__Master[[#This Row],[Order qty]]</f>
        <v>1882.5967351198196</v>
      </c>
      <c r="L15226" s="11">
        <f>Table__Master[[#This Row],[Revenue]]-(Table__Master[[#This Row],[unit cost]]*Table__Master[[#This Row],[Order qty]])</f>
        <v>537.88478146280568</v>
      </c>
    </row>
    <row r="15227" spans="1:12" x14ac:dyDescent="0.25">
      <c r="A15227" t="s">
        <v>16200</v>
      </c>
      <c r="B15227" s="3">
        <v>43896</v>
      </c>
      <c r="C15227" t="s">
        <v>961</v>
      </c>
      <c r="D15227" s="2" t="s">
        <v>962</v>
      </c>
      <c r="E15227">
        <v>6</v>
      </c>
      <c r="F15227">
        <v>43</v>
      </c>
      <c r="G15227">
        <v>45</v>
      </c>
      <c r="H15227">
        <v>5</v>
      </c>
      <c r="I15227" s="2">
        <v>229.38082587718964</v>
      </c>
      <c r="J15227" s="4">
        <v>163.84344705513547</v>
      </c>
      <c r="K15227" s="11">
        <f>Table__Master[[#This Row],[unit price]]*Table__Master[[#This Row],[Order qty]]</f>
        <v>1146.9041293859482</v>
      </c>
      <c r="L15227" s="11">
        <f>Table__Master[[#This Row],[Revenue]]-(Table__Master[[#This Row],[unit cost]]*Table__Master[[#This Row],[Order qty]])</f>
        <v>327.68689411027083</v>
      </c>
    </row>
    <row r="15228" spans="1:12" x14ac:dyDescent="0.25">
      <c r="A15228" t="s">
        <v>16201</v>
      </c>
      <c r="B15228" s="3">
        <v>43892</v>
      </c>
      <c r="C15228" t="s">
        <v>965</v>
      </c>
      <c r="D15228" s="2" t="s">
        <v>962</v>
      </c>
      <c r="E15228">
        <v>2</v>
      </c>
      <c r="F15228">
        <v>219</v>
      </c>
      <c r="G15228">
        <v>30</v>
      </c>
      <c r="H15228">
        <v>9</v>
      </c>
      <c r="I15228" s="2">
        <v>644.6951020359993</v>
      </c>
      <c r="J15228" s="4">
        <v>460.49650145428524</v>
      </c>
      <c r="K15228" s="11">
        <f>Table__Master[[#This Row],[unit price]]*Table__Master[[#This Row],[Order qty]]</f>
        <v>5802.2559183239937</v>
      </c>
      <c r="L15228" s="11">
        <f>Table__Master[[#This Row],[Revenue]]-(Table__Master[[#This Row],[unit cost]]*Table__Master[[#This Row],[Order qty]])</f>
        <v>1657.7874052354264</v>
      </c>
    </row>
    <row r="15229" spans="1:12" x14ac:dyDescent="0.25">
      <c r="A15229" t="s">
        <v>16202</v>
      </c>
      <c r="B15229" s="3">
        <v>43834</v>
      </c>
      <c r="C15229" t="s">
        <v>964</v>
      </c>
      <c r="D15229" s="2" t="s">
        <v>962</v>
      </c>
      <c r="E15229">
        <v>1</v>
      </c>
      <c r="F15229">
        <v>255</v>
      </c>
      <c r="G15229">
        <v>5</v>
      </c>
      <c r="H15229">
        <v>3</v>
      </c>
      <c r="I15229" s="2">
        <v>634.46461486816406</v>
      </c>
      <c r="J15229" s="4">
        <v>453.18901062011724</v>
      </c>
      <c r="K15229" s="11">
        <f>Table__Master[[#This Row],[unit price]]*Table__Master[[#This Row],[Order qty]]</f>
        <v>1903.3938446044922</v>
      </c>
      <c r="L15229" s="11">
        <f>Table__Master[[#This Row],[Revenue]]-(Table__Master[[#This Row],[unit cost]]*Table__Master[[#This Row],[Order qty]])</f>
        <v>543.8268127441404</v>
      </c>
    </row>
    <row r="15230" spans="1:12" x14ac:dyDescent="0.25">
      <c r="A15230" t="s">
        <v>16203</v>
      </c>
      <c r="B15230" s="3">
        <v>43862</v>
      </c>
      <c r="C15230" t="s">
        <v>963</v>
      </c>
      <c r="D15230" s="2" t="s">
        <v>962</v>
      </c>
      <c r="E15230">
        <v>7</v>
      </c>
      <c r="F15230">
        <v>176</v>
      </c>
      <c r="G15230">
        <v>38</v>
      </c>
      <c r="H15230">
        <v>2</v>
      </c>
      <c r="I15230" s="2">
        <v>308.45655244588852</v>
      </c>
      <c r="J15230" s="4">
        <v>220.32610888992039</v>
      </c>
      <c r="K15230" s="11">
        <f>Table__Master[[#This Row],[unit price]]*Table__Master[[#This Row],[Order qty]]</f>
        <v>616.91310489177704</v>
      </c>
      <c r="L15230" s="11">
        <f>Table__Master[[#This Row],[Revenue]]-(Table__Master[[#This Row],[unit cost]]*Table__Master[[#This Row],[Order qty]])</f>
        <v>176.26088711193626</v>
      </c>
    </row>
    <row r="15231" spans="1:12" x14ac:dyDescent="0.25">
      <c r="A15231" t="s">
        <v>16204</v>
      </c>
      <c r="B15231" s="3">
        <v>43905</v>
      </c>
      <c r="C15231" t="s">
        <v>961</v>
      </c>
      <c r="D15231" s="2" t="s">
        <v>962</v>
      </c>
      <c r="E15231">
        <v>9</v>
      </c>
      <c r="F15231">
        <v>305</v>
      </c>
      <c r="G15231">
        <v>16</v>
      </c>
      <c r="H15231">
        <v>1</v>
      </c>
      <c r="I15231" s="2">
        <v>321.2668114900589</v>
      </c>
      <c r="J15231" s="4">
        <v>229.47629392147067</v>
      </c>
      <c r="K15231" s="11">
        <f>Table__Master[[#This Row],[unit price]]*Table__Master[[#This Row],[Order qty]]</f>
        <v>321.2668114900589</v>
      </c>
      <c r="L15231" s="11">
        <f>Table__Master[[#This Row],[Revenue]]-(Table__Master[[#This Row],[unit cost]]*Table__Master[[#This Row],[Order qty]])</f>
        <v>91.790517568588228</v>
      </c>
    </row>
    <row r="15232" spans="1:12" x14ac:dyDescent="0.25">
      <c r="A15232" t="s">
        <v>16205</v>
      </c>
      <c r="B15232" s="3">
        <v>43876</v>
      </c>
      <c r="C15232" t="s">
        <v>964</v>
      </c>
      <c r="D15232" s="2" t="s">
        <v>962</v>
      </c>
      <c r="E15232">
        <v>26</v>
      </c>
      <c r="F15232">
        <v>310</v>
      </c>
      <c r="G15232">
        <v>1</v>
      </c>
      <c r="H15232">
        <v>7</v>
      </c>
      <c r="I15232" s="2">
        <v>266.41531902551651</v>
      </c>
      <c r="J15232" s="4">
        <v>190.29665644679753</v>
      </c>
      <c r="K15232" s="11">
        <f>Table__Master[[#This Row],[unit price]]*Table__Master[[#This Row],[Order qty]]</f>
        <v>1864.9072331786156</v>
      </c>
      <c r="L15232" s="11">
        <f>Table__Master[[#This Row],[Revenue]]-(Table__Master[[#This Row],[unit cost]]*Table__Master[[#This Row],[Order qty]])</f>
        <v>532.83063805103279</v>
      </c>
    </row>
    <row r="15233" spans="1:12" x14ac:dyDescent="0.25">
      <c r="A15233" t="s">
        <v>16206</v>
      </c>
      <c r="B15233" s="3">
        <v>43887</v>
      </c>
      <c r="C15233" t="s">
        <v>961</v>
      </c>
      <c r="D15233" s="2" t="s">
        <v>962</v>
      </c>
      <c r="E15233">
        <v>22</v>
      </c>
      <c r="F15233">
        <v>13</v>
      </c>
      <c r="G15233">
        <v>28</v>
      </c>
      <c r="H15233">
        <v>10</v>
      </c>
      <c r="I15233" s="2">
        <v>198.41944241523743</v>
      </c>
      <c r="J15233" s="4">
        <v>141.72817315374104</v>
      </c>
      <c r="K15233" s="11">
        <f>Table__Master[[#This Row],[unit price]]*Table__Master[[#This Row],[Order qty]]</f>
        <v>1984.1944241523743</v>
      </c>
      <c r="L15233" s="11">
        <f>Table__Master[[#This Row],[Revenue]]-(Table__Master[[#This Row],[unit cost]]*Table__Master[[#This Row],[Order qty]])</f>
        <v>566.91269261496382</v>
      </c>
    </row>
    <row r="15234" spans="1:12" x14ac:dyDescent="0.25">
      <c r="A15234" t="s">
        <v>16207</v>
      </c>
      <c r="B15234" s="3">
        <v>43883</v>
      </c>
      <c r="C15234" t="s">
        <v>964</v>
      </c>
      <c r="D15234" s="2" t="s">
        <v>962</v>
      </c>
      <c r="E15234">
        <v>12</v>
      </c>
      <c r="F15234">
        <v>168</v>
      </c>
      <c r="G15234">
        <v>36</v>
      </c>
      <c r="H15234">
        <v>8</v>
      </c>
      <c r="I15234" s="2">
        <v>442.49563425779343</v>
      </c>
      <c r="J15234" s="4">
        <v>316.06831018413817</v>
      </c>
      <c r="K15234" s="11">
        <f>Table__Master[[#This Row],[unit price]]*Table__Master[[#This Row],[Order qty]]</f>
        <v>3539.9650740623474</v>
      </c>
      <c r="L15234" s="11">
        <f>Table__Master[[#This Row],[Revenue]]-(Table__Master[[#This Row],[unit cost]]*Table__Master[[#This Row],[Order qty]])</f>
        <v>1011.4185925892421</v>
      </c>
    </row>
    <row r="15235" spans="1:12" x14ac:dyDescent="0.25">
      <c r="A15235" t="s">
        <v>16208</v>
      </c>
      <c r="B15235" s="3">
        <v>43947</v>
      </c>
      <c r="C15235" t="s">
        <v>961</v>
      </c>
      <c r="D15235" s="2" t="s">
        <v>962</v>
      </c>
      <c r="E15235">
        <v>5</v>
      </c>
      <c r="F15235">
        <v>53</v>
      </c>
      <c r="G15235">
        <v>23</v>
      </c>
      <c r="H15235">
        <v>10</v>
      </c>
      <c r="I15235" s="2">
        <v>560.68887269496918</v>
      </c>
      <c r="J15235" s="4">
        <v>400.492051924978</v>
      </c>
      <c r="K15235" s="11">
        <f>Table__Master[[#This Row],[unit price]]*Table__Master[[#This Row],[Order qty]]</f>
        <v>5606.8887269496918</v>
      </c>
      <c r="L15235" s="11">
        <f>Table__Master[[#This Row],[Revenue]]-(Table__Master[[#This Row],[unit cost]]*Table__Master[[#This Row],[Order qty]])</f>
        <v>1601.9682076999115</v>
      </c>
    </row>
    <row r="15236" spans="1:12" x14ac:dyDescent="0.25">
      <c r="A15236" t="s">
        <v>16209</v>
      </c>
      <c r="B15236" s="3">
        <v>43930</v>
      </c>
      <c r="C15236" t="s">
        <v>965</v>
      </c>
      <c r="D15236" s="2" t="s">
        <v>962</v>
      </c>
      <c r="E15236">
        <v>8</v>
      </c>
      <c r="F15236">
        <v>150</v>
      </c>
      <c r="G15236">
        <v>34</v>
      </c>
      <c r="H15236">
        <v>9</v>
      </c>
      <c r="I15236" s="2">
        <v>253.78121548891068</v>
      </c>
      <c r="J15236" s="4">
        <v>181.27229677779334</v>
      </c>
      <c r="K15236" s="11">
        <f>Table__Master[[#This Row],[unit price]]*Table__Master[[#This Row],[Order qty]]</f>
        <v>2284.0309394001961</v>
      </c>
      <c r="L15236" s="11">
        <f>Table__Master[[#This Row],[Revenue]]-(Table__Master[[#This Row],[unit cost]]*Table__Master[[#This Row],[Order qty]])</f>
        <v>652.58026840005596</v>
      </c>
    </row>
    <row r="15237" spans="1:12" x14ac:dyDescent="0.25">
      <c r="A15237" t="s">
        <v>16210</v>
      </c>
      <c r="B15237" s="3">
        <v>43979</v>
      </c>
      <c r="C15237" t="s">
        <v>965</v>
      </c>
      <c r="D15237" s="2" t="s">
        <v>962</v>
      </c>
      <c r="E15237">
        <v>18</v>
      </c>
      <c r="F15237">
        <v>31</v>
      </c>
      <c r="G15237">
        <v>10</v>
      </c>
      <c r="H15237">
        <v>2</v>
      </c>
      <c r="I15237" s="2">
        <v>248.67551279067993</v>
      </c>
      <c r="J15237" s="4">
        <v>177.62536627905712</v>
      </c>
      <c r="K15237" s="11">
        <f>Table__Master[[#This Row],[unit price]]*Table__Master[[#This Row],[Order qty]]</f>
        <v>497.35102558135986</v>
      </c>
      <c r="L15237" s="11">
        <f>Table__Master[[#This Row],[Revenue]]-(Table__Master[[#This Row],[unit cost]]*Table__Master[[#This Row],[Order qty]])</f>
        <v>142.10029302324563</v>
      </c>
    </row>
    <row r="15238" spans="1:12" x14ac:dyDescent="0.25">
      <c r="A15238" t="s">
        <v>16211</v>
      </c>
      <c r="B15238" s="3">
        <v>43943</v>
      </c>
      <c r="C15238" t="s">
        <v>965</v>
      </c>
      <c r="D15238" s="2" t="s">
        <v>962</v>
      </c>
      <c r="E15238">
        <v>25</v>
      </c>
      <c r="F15238">
        <v>122</v>
      </c>
      <c r="G15238">
        <v>37</v>
      </c>
      <c r="H15238">
        <v>2</v>
      </c>
      <c r="I15238" s="2">
        <v>379.91614383459091</v>
      </c>
      <c r="J15238" s="4">
        <v>271.36867416756496</v>
      </c>
      <c r="K15238" s="11">
        <f>Table__Master[[#This Row],[unit price]]*Table__Master[[#This Row],[Order qty]]</f>
        <v>759.83228766918182</v>
      </c>
      <c r="L15238" s="11">
        <f>Table__Master[[#This Row],[Revenue]]-(Table__Master[[#This Row],[unit cost]]*Table__Master[[#This Row],[Order qty]])</f>
        <v>217.0949393340519</v>
      </c>
    </row>
    <row r="15239" spans="1:12" x14ac:dyDescent="0.25">
      <c r="A15239" t="s">
        <v>16212</v>
      </c>
      <c r="B15239" s="3">
        <v>43863</v>
      </c>
      <c r="C15239" t="s">
        <v>963</v>
      </c>
      <c r="D15239" s="2" t="s">
        <v>962</v>
      </c>
      <c r="E15239">
        <v>16</v>
      </c>
      <c r="F15239">
        <v>263</v>
      </c>
      <c r="G15239">
        <v>43</v>
      </c>
      <c r="H15239">
        <v>5</v>
      </c>
      <c r="I15239" s="2">
        <v>609.11118185520172</v>
      </c>
      <c r="J15239" s="4">
        <v>435.0794156108584</v>
      </c>
      <c r="K15239" s="11">
        <f>Table__Master[[#This Row],[unit price]]*Table__Master[[#This Row],[Order qty]]</f>
        <v>3045.5559092760086</v>
      </c>
      <c r="L15239" s="11">
        <f>Table__Master[[#This Row],[Revenue]]-(Table__Master[[#This Row],[unit cost]]*Table__Master[[#This Row],[Order qty]])</f>
        <v>870.15883122171635</v>
      </c>
    </row>
    <row r="15240" spans="1:12" x14ac:dyDescent="0.25">
      <c r="A15240" t="s">
        <v>16213</v>
      </c>
      <c r="B15240" s="3">
        <v>43933</v>
      </c>
      <c r="C15240" t="s">
        <v>964</v>
      </c>
      <c r="D15240" s="2" t="s">
        <v>962</v>
      </c>
      <c r="E15240">
        <v>15</v>
      </c>
      <c r="F15240">
        <v>137</v>
      </c>
      <c r="G15240">
        <v>14</v>
      </c>
      <c r="H15240">
        <v>5</v>
      </c>
      <c r="I15240" s="2">
        <v>150.71277433633804</v>
      </c>
      <c r="J15240" s="4">
        <v>107.65198166881289</v>
      </c>
      <c r="K15240" s="11">
        <f>Table__Master[[#This Row],[unit price]]*Table__Master[[#This Row],[Order qty]]</f>
        <v>753.56387168169022</v>
      </c>
      <c r="L15240" s="11">
        <f>Table__Master[[#This Row],[Revenue]]-(Table__Master[[#This Row],[unit cost]]*Table__Master[[#This Row],[Order qty]])</f>
        <v>215.30396333762576</v>
      </c>
    </row>
    <row r="15241" spans="1:12" x14ac:dyDescent="0.25">
      <c r="A15241" t="s">
        <v>16214</v>
      </c>
      <c r="B15241" s="3">
        <v>43842</v>
      </c>
      <c r="C15241" t="s">
        <v>964</v>
      </c>
      <c r="D15241" s="2" t="s">
        <v>962</v>
      </c>
      <c r="E15241">
        <v>14</v>
      </c>
      <c r="F15241">
        <v>150</v>
      </c>
      <c r="G15241">
        <v>11</v>
      </c>
      <c r="H15241">
        <v>6</v>
      </c>
      <c r="I15241" s="2">
        <v>556.53537726402283</v>
      </c>
      <c r="J15241" s="4">
        <v>397.52526947430204</v>
      </c>
      <c r="K15241" s="11">
        <f>Table__Master[[#This Row],[unit price]]*Table__Master[[#This Row],[Order qty]]</f>
        <v>3339.212263584137</v>
      </c>
      <c r="L15241" s="11">
        <f>Table__Master[[#This Row],[Revenue]]-(Table__Master[[#This Row],[unit cost]]*Table__Master[[#This Row],[Order qty]])</f>
        <v>954.06064673832498</v>
      </c>
    </row>
    <row r="15242" spans="1:12" x14ac:dyDescent="0.25">
      <c r="A15242" t="s">
        <v>16215</v>
      </c>
      <c r="B15242" s="3">
        <v>43866</v>
      </c>
      <c r="C15242" t="s">
        <v>963</v>
      </c>
      <c r="D15242" s="2" t="s">
        <v>962</v>
      </c>
      <c r="E15242">
        <v>16</v>
      </c>
      <c r="F15242">
        <v>353</v>
      </c>
      <c r="G15242">
        <v>34</v>
      </c>
      <c r="H15242">
        <v>3</v>
      </c>
      <c r="I15242" s="2">
        <v>587.62292736768723</v>
      </c>
      <c r="J15242" s="4">
        <v>419.73066240549088</v>
      </c>
      <c r="K15242" s="11">
        <f>Table__Master[[#This Row],[unit price]]*Table__Master[[#This Row],[Order qty]]</f>
        <v>1762.8687821030617</v>
      </c>
      <c r="L15242" s="11">
        <f>Table__Master[[#This Row],[Revenue]]-(Table__Master[[#This Row],[unit cost]]*Table__Master[[#This Row],[Order qty]])</f>
        <v>503.67679488658905</v>
      </c>
    </row>
    <row r="15243" spans="1:12" x14ac:dyDescent="0.25">
      <c r="A15243" t="s">
        <v>16216</v>
      </c>
      <c r="B15243" s="3">
        <v>43923</v>
      </c>
      <c r="C15243" t="s">
        <v>963</v>
      </c>
      <c r="D15243" s="2" t="s">
        <v>962</v>
      </c>
      <c r="E15243">
        <v>8</v>
      </c>
      <c r="F15243">
        <v>100</v>
      </c>
      <c r="G15243">
        <v>14</v>
      </c>
      <c r="H15243">
        <v>2</v>
      </c>
      <c r="I15243" s="2">
        <v>224.38170039653778</v>
      </c>
      <c r="J15243" s="4">
        <v>160.27264314038413</v>
      </c>
      <c r="K15243" s="11">
        <f>Table__Master[[#This Row],[unit price]]*Table__Master[[#This Row],[Order qty]]</f>
        <v>448.76340079307556</v>
      </c>
      <c r="L15243" s="11">
        <f>Table__Master[[#This Row],[Revenue]]-(Table__Master[[#This Row],[unit cost]]*Table__Master[[#This Row],[Order qty]])</f>
        <v>128.2181145123073</v>
      </c>
    </row>
    <row r="15244" spans="1:12" x14ac:dyDescent="0.25">
      <c r="A15244" t="s">
        <v>16217</v>
      </c>
      <c r="B15244" s="3">
        <v>43845</v>
      </c>
      <c r="C15244" t="s">
        <v>963</v>
      </c>
      <c r="D15244" s="2" t="s">
        <v>962</v>
      </c>
      <c r="E15244">
        <v>17</v>
      </c>
      <c r="F15244">
        <v>226</v>
      </c>
      <c r="G15244">
        <v>32</v>
      </c>
      <c r="H15244">
        <v>5</v>
      </c>
      <c r="I15244" s="2">
        <v>213.97861129045486</v>
      </c>
      <c r="J15244" s="4">
        <v>152.84186520746778</v>
      </c>
      <c r="K15244" s="11">
        <f>Table__Master[[#This Row],[unit price]]*Table__Master[[#This Row],[Order qty]]</f>
        <v>1069.8930564522743</v>
      </c>
      <c r="L15244" s="11">
        <f>Table__Master[[#This Row],[Revenue]]-(Table__Master[[#This Row],[unit cost]]*Table__Master[[#This Row],[Order qty]])</f>
        <v>305.68373041493544</v>
      </c>
    </row>
    <row r="15245" spans="1:12" x14ac:dyDescent="0.25">
      <c r="A15245" t="s">
        <v>16218</v>
      </c>
      <c r="B15245" s="3">
        <v>43870</v>
      </c>
      <c r="C15245" t="s">
        <v>964</v>
      </c>
      <c r="D15245" s="2" t="s">
        <v>962</v>
      </c>
      <c r="E15245">
        <v>20</v>
      </c>
      <c r="F15245">
        <v>67</v>
      </c>
      <c r="G15245">
        <v>29</v>
      </c>
      <c r="H15245">
        <v>1</v>
      </c>
      <c r="I15245" s="2">
        <v>257.75568866729736</v>
      </c>
      <c r="J15245" s="4">
        <v>184.11120619092671</v>
      </c>
      <c r="K15245" s="11">
        <f>Table__Master[[#This Row],[unit price]]*Table__Master[[#This Row],[Order qty]]</f>
        <v>257.75568866729736</v>
      </c>
      <c r="L15245" s="11">
        <f>Table__Master[[#This Row],[Revenue]]-(Table__Master[[#This Row],[unit cost]]*Table__Master[[#This Row],[Order qty]])</f>
        <v>73.644482476370655</v>
      </c>
    </row>
    <row r="15246" spans="1:12" x14ac:dyDescent="0.25">
      <c r="A15246" t="s">
        <v>16219</v>
      </c>
      <c r="B15246" s="3">
        <v>43923</v>
      </c>
      <c r="C15246" t="s">
        <v>965</v>
      </c>
      <c r="D15246" s="2" t="s">
        <v>962</v>
      </c>
      <c r="E15246">
        <v>21</v>
      </c>
      <c r="F15246">
        <v>142</v>
      </c>
      <c r="G15246">
        <v>13</v>
      </c>
      <c r="H15246">
        <v>4</v>
      </c>
      <c r="I15246" s="2">
        <v>433.15852636098862</v>
      </c>
      <c r="J15246" s="4">
        <v>309.39894740070616</v>
      </c>
      <c r="K15246" s="11">
        <f>Table__Master[[#This Row],[unit price]]*Table__Master[[#This Row],[Order qty]]</f>
        <v>1732.6341054439545</v>
      </c>
      <c r="L15246" s="11">
        <f>Table__Master[[#This Row],[Revenue]]-(Table__Master[[#This Row],[unit cost]]*Table__Master[[#This Row],[Order qty]])</f>
        <v>495.03831584112982</v>
      </c>
    </row>
    <row r="15247" spans="1:12" x14ac:dyDescent="0.25">
      <c r="A15247" t="s">
        <v>16220</v>
      </c>
      <c r="B15247" s="3">
        <v>43973</v>
      </c>
      <c r="C15247" t="s">
        <v>963</v>
      </c>
      <c r="D15247" s="2" t="s">
        <v>962</v>
      </c>
      <c r="E15247">
        <v>12</v>
      </c>
      <c r="F15247">
        <v>1</v>
      </c>
      <c r="G15247">
        <v>45</v>
      </c>
      <c r="H15247">
        <v>6</v>
      </c>
      <c r="I15247" s="2">
        <v>458.43530380725861</v>
      </c>
      <c r="J15247" s="4">
        <v>327.45378843375619</v>
      </c>
      <c r="K15247" s="11">
        <f>Table__Master[[#This Row],[unit price]]*Table__Master[[#This Row],[Order qty]]</f>
        <v>2750.6118228435516</v>
      </c>
      <c r="L15247" s="11">
        <f>Table__Master[[#This Row],[Revenue]]-(Table__Master[[#This Row],[unit cost]]*Table__Master[[#This Row],[Order qty]])</f>
        <v>785.88909224101462</v>
      </c>
    </row>
    <row r="15248" spans="1:12" x14ac:dyDescent="0.25">
      <c r="A15248" t="s">
        <v>16221</v>
      </c>
      <c r="B15248" s="3">
        <v>43834</v>
      </c>
      <c r="C15248" t="s">
        <v>964</v>
      </c>
      <c r="D15248" s="2" t="s">
        <v>962</v>
      </c>
      <c r="E15248">
        <v>9</v>
      </c>
      <c r="F15248">
        <v>236</v>
      </c>
      <c r="G15248">
        <v>4</v>
      </c>
      <c r="H15248">
        <v>9</v>
      </c>
      <c r="I15248" s="2">
        <v>325.08659988641739</v>
      </c>
      <c r="J15248" s="4">
        <v>232.20471420458387</v>
      </c>
      <c r="K15248" s="11">
        <f>Table__Master[[#This Row],[unit price]]*Table__Master[[#This Row],[Order qty]]</f>
        <v>2925.7793989777565</v>
      </c>
      <c r="L15248" s="11">
        <f>Table__Master[[#This Row],[Revenue]]-(Table__Master[[#This Row],[unit cost]]*Table__Master[[#This Row],[Order qty]])</f>
        <v>835.9369711365016</v>
      </c>
    </row>
    <row r="15249" spans="1:12" x14ac:dyDescent="0.25">
      <c r="A15249" t="s">
        <v>16222</v>
      </c>
      <c r="B15249" s="3">
        <v>43831</v>
      </c>
      <c r="C15249" t="s">
        <v>961</v>
      </c>
      <c r="D15249" s="2" t="s">
        <v>962</v>
      </c>
      <c r="E15249">
        <v>19</v>
      </c>
      <c r="F15249">
        <v>257</v>
      </c>
      <c r="G15249">
        <v>25</v>
      </c>
      <c r="H15249">
        <v>8</v>
      </c>
      <c r="I15249" s="2">
        <v>615.87532639503479</v>
      </c>
      <c r="J15249" s="4">
        <v>439.91094742502486</v>
      </c>
      <c r="K15249" s="11">
        <f>Table__Master[[#This Row],[unit price]]*Table__Master[[#This Row],[Order qty]]</f>
        <v>4927.0026111602783</v>
      </c>
      <c r="L15249" s="11">
        <f>Table__Master[[#This Row],[Revenue]]-(Table__Master[[#This Row],[unit cost]]*Table__Master[[#This Row],[Order qty]])</f>
        <v>1407.7150317600795</v>
      </c>
    </row>
    <row r="15250" spans="1:12" x14ac:dyDescent="0.25">
      <c r="A15250" t="s">
        <v>16223</v>
      </c>
      <c r="B15250" s="3">
        <v>43834</v>
      </c>
      <c r="C15250" t="s">
        <v>961</v>
      </c>
      <c r="D15250" s="2" t="s">
        <v>962</v>
      </c>
      <c r="E15250">
        <v>26</v>
      </c>
      <c r="F15250">
        <v>106</v>
      </c>
      <c r="G15250">
        <v>17</v>
      </c>
      <c r="H15250">
        <v>6</v>
      </c>
      <c r="I15250" s="2">
        <v>415.71880263090134</v>
      </c>
      <c r="J15250" s="4">
        <v>296.94200187921524</v>
      </c>
      <c r="K15250" s="11">
        <f>Table__Master[[#This Row],[unit price]]*Table__Master[[#This Row],[Order qty]]</f>
        <v>2494.312815785408</v>
      </c>
      <c r="L15250" s="11">
        <f>Table__Master[[#This Row],[Revenue]]-(Table__Master[[#This Row],[unit cost]]*Table__Master[[#This Row],[Order qty]])</f>
        <v>712.66080451011658</v>
      </c>
    </row>
    <row r="15251" spans="1:12" x14ac:dyDescent="0.25">
      <c r="A15251" t="s">
        <v>16224</v>
      </c>
      <c r="B15251" s="3">
        <v>43834</v>
      </c>
      <c r="C15251" t="s">
        <v>963</v>
      </c>
      <c r="D15251" s="2" t="s">
        <v>962</v>
      </c>
      <c r="E15251">
        <v>26</v>
      </c>
      <c r="F15251">
        <v>70</v>
      </c>
      <c r="G15251">
        <v>18</v>
      </c>
      <c r="H15251">
        <v>4</v>
      </c>
      <c r="I15251" s="2">
        <v>471.24690663814545</v>
      </c>
      <c r="J15251" s="4">
        <v>336.60493331296107</v>
      </c>
      <c r="K15251" s="11">
        <f>Table__Master[[#This Row],[unit price]]*Table__Master[[#This Row],[Order qty]]</f>
        <v>1884.9876265525818</v>
      </c>
      <c r="L15251" s="11">
        <f>Table__Master[[#This Row],[Revenue]]-(Table__Master[[#This Row],[unit cost]]*Table__Master[[#This Row],[Order qty]])</f>
        <v>538.56789330073752</v>
      </c>
    </row>
    <row r="15252" spans="1:12" x14ac:dyDescent="0.25">
      <c r="A15252" t="s">
        <v>16225</v>
      </c>
      <c r="B15252" s="3">
        <v>43836</v>
      </c>
      <c r="C15252" t="s">
        <v>963</v>
      </c>
      <c r="D15252" s="2" t="s">
        <v>962</v>
      </c>
      <c r="E15252">
        <v>15</v>
      </c>
      <c r="F15252">
        <v>244</v>
      </c>
      <c r="G15252">
        <v>2</v>
      </c>
      <c r="H15252">
        <v>3</v>
      </c>
      <c r="I15252" s="2">
        <v>530.42449647188187</v>
      </c>
      <c r="J15252" s="4">
        <v>378.87464033705851</v>
      </c>
      <c r="K15252" s="11">
        <f>Table__Master[[#This Row],[unit price]]*Table__Master[[#This Row],[Order qty]]</f>
        <v>1591.2734894156456</v>
      </c>
      <c r="L15252" s="11">
        <f>Table__Master[[#This Row],[Revenue]]-(Table__Master[[#This Row],[unit cost]]*Table__Master[[#This Row],[Order qty]])</f>
        <v>454.64956840447007</v>
      </c>
    </row>
    <row r="15253" spans="1:12" x14ac:dyDescent="0.25">
      <c r="A15253" t="s">
        <v>16226</v>
      </c>
      <c r="B15253" s="3">
        <v>43892</v>
      </c>
      <c r="C15253" t="s">
        <v>964</v>
      </c>
      <c r="D15253" s="2" t="s">
        <v>962</v>
      </c>
      <c r="E15253">
        <v>15</v>
      </c>
      <c r="F15253">
        <v>53</v>
      </c>
      <c r="G15253">
        <v>12</v>
      </c>
      <c r="H15253">
        <v>9</v>
      </c>
      <c r="I15253" s="2">
        <v>395.79352140426636</v>
      </c>
      <c r="J15253" s="4">
        <v>282.70965814590454</v>
      </c>
      <c r="K15253" s="11">
        <f>Table__Master[[#This Row],[unit price]]*Table__Master[[#This Row],[Order qty]]</f>
        <v>3562.1416926383972</v>
      </c>
      <c r="L15253" s="11">
        <f>Table__Master[[#This Row],[Revenue]]-(Table__Master[[#This Row],[unit cost]]*Table__Master[[#This Row],[Order qty]])</f>
        <v>1017.7547693252563</v>
      </c>
    </row>
    <row r="15254" spans="1:12" x14ac:dyDescent="0.25">
      <c r="A15254" t="s">
        <v>16227</v>
      </c>
      <c r="B15254" s="3">
        <v>43941</v>
      </c>
      <c r="C15254" t="s">
        <v>961</v>
      </c>
      <c r="D15254" s="2" t="s">
        <v>962</v>
      </c>
      <c r="E15254">
        <v>7</v>
      </c>
      <c r="F15254">
        <v>249</v>
      </c>
      <c r="G15254">
        <v>41</v>
      </c>
      <c r="H15254">
        <v>8</v>
      </c>
      <c r="I15254" s="2">
        <v>514.41856330633163</v>
      </c>
      <c r="J15254" s="4">
        <v>367.44183093309402</v>
      </c>
      <c r="K15254" s="11">
        <f>Table__Master[[#This Row],[unit price]]*Table__Master[[#This Row],[Order qty]]</f>
        <v>4115.3485064506531</v>
      </c>
      <c r="L15254" s="11">
        <f>Table__Master[[#This Row],[Revenue]]-(Table__Master[[#This Row],[unit cost]]*Table__Master[[#This Row],[Order qty]])</f>
        <v>1175.8138589859009</v>
      </c>
    </row>
    <row r="15255" spans="1:12" x14ac:dyDescent="0.25">
      <c r="A15255" t="s">
        <v>16228</v>
      </c>
      <c r="B15255" s="3">
        <v>43897</v>
      </c>
      <c r="C15255" t="s">
        <v>963</v>
      </c>
      <c r="D15255" s="2" t="s">
        <v>962</v>
      </c>
      <c r="E15255">
        <v>25</v>
      </c>
      <c r="F15255">
        <v>39</v>
      </c>
      <c r="G15255">
        <v>10</v>
      </c>
      <c r="H15255">
        <v>6</v>
      </c>
      <c r="I15255" s="2">
        <v>482.03458750247955</v>
      </c>
      <c r="J15255" s="4">
        <v>344.31041964462827</v>
      </c>
      <c r="K15255" s="11">
        <f>Table__Master[[#This Row],[unit price]]*Table__Master[[#This Row],[Order qty]]</f>
        <v>2892.2075250148773</v>
      </c>
      <c r="L15255" s="11">
        <f>Table__Master[[#This Row],[Revenue]]-(Table__Master[[#This Row],[unit cost]]*Table__Master[[#This Row],[Order qty]])</f>
        <v>826.34500714710794</v>
      </c>
    </row>
    <row r="15256" spans="1:12" x14ac:dyDescent="0.25">
      <c r="A15256" t="s">
        <v>16229</v>
      </c>
      <c r="B15256" s="3">
        <v>43905</v>
      </c>
      <c r="C15256" t="s">
        <v>964</v>
      </c>
      <c r="D15256" s="2" t="s">
        <v>962</v>
      </c>
      <c r="E15256">
        <v>15</v>
      </c>
      <c r="F15256">
        <v>339</v>
      </c>
      <c r="G15256">
        <v>34</v>
      </c>
      <c r="H15256">
        <v>1</v>
      </c>
      <c r="I15256" s="2">
        <v>203.65056520700455</v>
      </c>
      <c r="J15256" s="4">
        <v>145.46468943357468</v>
      </c>
      <c r="K15256" s="11">
        <f>Table__Master[[#This Row],[unit price]]*Table__Master[[#This Row],[Order qty]]</f>
        <v>203.65056520700455</v>
      </c>
      <c r="L15256" s="11">
        <f>Table__Master[[#This Row],[Revenue]]-(Table__Master[[#This Row],[unit cost]]*Table__Master[[#This Row],[Order qty]])</f>
        <v>58.185875773429871</v>
      </c>
    </row>
    <row r="15257" spans="1:12" x14ac:dyDescent="0.25">
      <c r="A15257" t="s">
        <v>16230</v>
      </c>
      <c r="B15257" s="3">
        <v>43865</v>
      </c>
      <c r="C15257" t="s">
        <v>961</v>
      </c>
      <c r="D15257" s="2" t="s">
        <v>962</v>
      </c>
      <c r="E15257">
        <v>6</v>
      </c>
      <c r="F15257">
        <v>221</v>
      </c>
      <c r="G15257">
        <v>46</v>
      </c>
      <c r="H15257">
        <v>9</v>
      </c>
      <c r="I15257" s="2">
        <v>380.59798121452332</v>
      </c>
      <c r="J15257" s="4">
        <v>271.85570086751665</v>
      </c>
      <c r="K15257" s="11">
        <f>Table__Master[[#This Row],[unit price]]*Table__Master[[#This Row],[Order qty]]</f>
        <v>3425.3818309307098</v>
      </c>
      <c r="L15257" s="11">
        <f>Table__Master[[#This Row],[Revenue]]-(Table__Master[[#This Row],[unit cost]]*Table__Master[[#This Row],[Order qty]])</f>
        <v>978.68052312306008</v>
      </c>
    </row>
    <row r="15258" spans="1:12" x14ac:dyDescent="0.25">
      <c r="A15258" t="s">
        <v>16231</v>
      </c>
      <c r="B15258" s="3">
        <v>43831</v>
      </c>
      <c r="C15258" t="s">
        <v>961</v>
      </c>
      <c r="D15258" s="2" t="s">
        <v>962</v>
      </c>
      <c r="E15258">
        <v>12</v>
      </c>
      <c r="F15258">
        <v>314</v>
      </c>
      <c r="G15258">
        <v>29</v>
      </c>
      <c r="H15258">
        <v>2</v>
      </c>
      <c r="I15258" s="2">
        <v>164.80718582868576</v>
      </c>
      <c r="J15258" s="4">
        <v>117.71941844906127</v>
      </c>
      <c r="K15258" s="11">
        <f>Table__Master[[#This Row],[unit price]]*Table__Master[[#This Row],[Order qty]]</f>
        <v>329.61437165737152</v>
      </c>
      <c r="L15258" s="11">
        <f>Table__Master[[#This Row],[Revenue]]-(Table__Master[[#This Row],[unit cost]]*Table__Master[[#This Row],[Order qty]])</f>
        <v>94.17553475924899</v>
      </c>
    </row>
    <row r="15259" spans="1:12" x14ac:dyDescent="0.25">
      <c r="A15259" t="s">
        <v>16232</v>
      </c>
      <c r="B15259" s="3">
        <v>43926</v>
      </c>
      <c r="C15259" t="s">
        <v>964</v>
      </c>
      <c r="D15259" s="2" t="s">
        <v>962</v>
      </c>
      <c r="E15259">
        <v>5</v>
      </c>
      <c r="F15259">
        <v>57</v>
      </c>
      <c r="G15259">
        <v>15</v>
      </c>
      <c r="H15259">
        <v>5</v>
      </c>
      <c r="I15259" s="2">
        <v>336.71271407604218</v>
      </c>
      <c r="J15259" s="4">
        <v>240.5090814828873</v>
      </c>
      <c r="K15259" s="11">
        <f>Table__Master[[#This Row],[unit price]]*Table__Master[[#This Row],[Order qty]]</f>
        <v>1683.5635703802109</v>
      </c>
      <c r="L15259" s="11">
        <f>Table__Master[[#This Row],[Revenue]]-(Table__Master[[#This Row],[unit cost]]*Table__Master[[#This Row],[Order qty]])</f>
        <v>481.01816296577431</v>
      </c>
    </row>
    <row r="15260" spans="1:12" x14ac:dyDescent="0.25">
      <c r="A15260" t="s">
        <v>16233</v>
      </c>
      <c r="B15260" s="3">
        <v>43843</v>
      </c>
      <c r="C15260" t="s">
        <v>965</v>
      </c>
      <c r="D15260" s="2" t="s">
        <v>962</v>
      </c>
      <c r="E15260">
        <v>18</v>
      </c>
      <c r="F15260">
        <v>99</v>
      </c>
      <c r="G15260">
        <v>25</v>
      </c>
      <c r="H15260">
        <v>2</v>
      </c>
      <c r="I15260" s="2">
        <v>339.33420306444168</v>
      </c>
      <c r="J15260" s="4">
        <v>242.38157361745837</v>
      </c>
      <c r="K15260" s="11">
        <f>Table__Master[[#This Row],[unit price]]*Table__Master[[#This Row],[Order qty]]</f>
        <v>678.66840612888336</v>
      </c>
      <c r="L15260" s="11">
        <f>Table__Master[[#This Row],[Revenue]]-(Table__Master[[#This Row],[unit cost]]*Table__Master[[#This Row],[Order qty]])</f>
        <v>193.90525889396662</v>
      </c>
    </row>
    <row r="15261" spans="1:12" x14ac:dyDescent="0.25">
      <c r="A15261" t="s">
        <v>16234</v>
      </c>
      <c r="B15261" s="3">
        <v>43853</v>
      </c>
      <c r="C15261" t="s">
        <v>965</v>
      </c>
      <c r="D15261" s="2" t="s">
        <v>962</v>
      </c>
      <c r="E15261">
        <v>17</v>
      </c>
      <c r="F15261">
        <v>121</v>
      </c>
      <c r="G15261">
        <v>14</v>
      </c>
      <c r="H15261">
        <v>6</v>
      </c>
      <c r="I15261" s="2">
        <v>498.64301490783691</v>
      </c>
      <c r="J15261" s="4">
        <v>356.17358207702637</v>
      </c>
      <c r="K15261" s="11">
        <f>Table__Master[[#This Row],[unit price]]*Table__Master[[#This Row],[Order qty]]</f>
        <v>2991.8580894470215</v>
      </c>
      <c r="L15261" s="11">
        <f>Table__Master[[#This Row],[Revenue]]-(Table__Master[[#This Row],[unit cost]]*Table__Master[[#This Row],[Order qty]])</f>
        <v>854.81659698486328</v>
      </c>
    </row>
    <row r="15262" spans="1:12" x14ac:dyDescent="0.25">
      <c r="A15262" t="s">
        <v>16235</v>
      </c>
      <c r="B15262" s="3">
        <v>43889</v>
      </c>
      <c r="C15262" t="s">
        <v>961</v>
      </c>
      <c r="D15262" s="2" t="s">
        <v>962</v>
      </c>
      <c r="E15262">
        <v>6</v>
      </c>
      <c r="F15262">
        <v>228</v>
      </c>
      <c r="G15262">
        <v>25</v>
      </c>
      <c r="H15262">
        <v>9</v>
      </c>
      <c r="I15262" s="2">
        <v>364.63424295186996</v>
      </c>
      <c r="J15262" s="4">
        <v>260.45303067990716</v>
      </c>
      <c r="K15262" s="11">
        <f>Table__Master[[#This Row],[unit price]]*Table__Master[[#This Row],[Order qty]]</f>
        <v>3281.7081865668297</v>
      </c>
      <c r="L15262" s="11">
        <f>Table__Master[[#This Row],[Revenue]]-(Table__Master[[#This Row],[unit cost]]*Table__Master[[#This Row],[Order qty]])</f>
        <v>937.63091044766543</v>
      </c>
    </row>
    <row r="15263" spans="1:12" x14ac:dyDescent="0.25">
      <c r="A15263" t="s">
        <v>16236</v>
      </c>
      <c r="B15263" s="3">
        <v>43880</v>
      </c>
      <c r="C15263" t="s">
        <v>965</v>
      </c>
      <c r="D15263" s="2" t="s">
        <v>962</v>
      </c>
      <c r="E15263">
        <v>2</v>
      </c>
      <c r="F15263">
        <v>96</v>
      </c>
      <c r="G15263">
        <v>11</v>
      </c>
      <c r="H15263">
        <v>3</v>
      </c>
      <c r="I15263" s="2">
        <v>204.59506809711456</v>
      </c>
      <c r="J15263" s="4">
        <v>146.13933435508184</v>
      </c>
      <c r="K15263" s="11">
        <f>Table__Master[[#This Row],[unit price]]*Table__Master[[#This Row],[Order qty]]</f>
        <v>613.78520429134369</v>
      </c>
      <c r="L15263" s="11">
        <f>Table__Master[[#This Row],[Revenue]]-(Table__Master[[#This Row],[unit cost]]*Table__Master[[#This Row],[Order qty]])</f>
        <v>175.36720122609813</v>
      </c>
    </row>
    <row r="15264" spans="1:12" x14ac:dyDescent="0.25">
      <c r="A15264" t="s">
        <v>16237</v>
      </c>
      <c r="B15264" s="3">
        <v>43941</v>
      </c>
      <c r="C15264" t="s">
        <v>961</v>
      </c>
      <c r="D15264" s="2" t="s">
        <v>962</v>
      </c>
      <c r="E15264">
        <v>25</v>
      </c>
      <c r="F15264">
        <v>365</v>
      </c>
      <c r="G15264">
        <v>1</v>
      </c>
      <c r="H15264">
        <v>2</v>
      </c>
      <c r="I15264" s="2">
        <v>460.84656482934952</v>
      </c>
      <c r="J15264" s="4">
        <v>329.1761177352497</v>
      </c>
      <c r="K15264" s="11">
        <f>Table__Master[[#This Row],[unit price]]*Table__Master[[#This Row],[Order qty]]</f>
        <v>921.69312965869904</v>
      </c>
      <c r="L15264" s="11">
        <f>Table__Master[[#This Row],[Revenue]]-(Table__Master[[#This Row],[unit cost]]*Table__Master[[#This Row],[Order qty]])</f>
        <v>263.34089418819963</v>
      </c>
    </row>
    <row r="15265" spans="1:12" x14ac:dyDescent="0.25">
      <c r="A15265" t="s">
        <v>16238</v>
      </c>
      <c r="B15265" s="3">
        <v>43872</v>
      </c>
      <c r="C15265" t="s">
        <v>963</v>
      </c>
      <c r="D15265" s="2" t="s">
        <v>962</v>
      </c>
      <c r="E15265">
        <v>10</v>
      </c>
      <c r="F15265">
        <v>98</v>
      </c>
      <c r="G15265">
        <v>25</v>
      </c>
      <c r="H15265">
        <v>7</v>
      </c>
      <c r="I15265" s="2">
        <v>582.8776581287384</v>
      </c>
      <c r="J15265" s="4">
        <v>416.34118437767029</v>
      </c>
      <c r="K15265" s="11">
        <f>Table__Master[[#This Row],[unit price]]*Table__Master[[#This Row],[Order qty]]</f>
        <v>4080.1436069011688</v>
      </c>
      <c r="L15265" s="11">
        <f>Table__Master[[#This Row],[Revenue]]-(Table__Master[[#This Row],[unit cost]]*Table__Master[[#This Row],[Order qty]])</f>
        <v>1165.7553162574768</v>
      </c>
    </row>
    <row r="15266" spans="1:12" x14ac:dyDescent="0.25">
      <c r="A15266" t="s">
        <v>16239</v>
      </c>
      <c r="B15266" s="3">
        <v>43845</v>
      </c>
      <c r="C15266" t="s">
        <v>961</v>
      </c>
      <c r="D15266" s="2" t="s">
        <v>962</v>
      </c>
      <c r="E15266">
        <v>14</v>
      </c>
      <c r="F15266">
        <v>262</v>
      </c>
      <c r="G15266">
        <v>6</v>
      </c>
      <c r="H15266">
        <v>2</v>
      </c>
      <c r="I15266" s="2">
        <v>393.8651277422905</v>
      </c>
      <c r="J15266" s="4">
        <v>281.33223410163606</v>
      </c>
      <c r="K15266" s="11">
        <f>Table__Master[[#This Row],[unit price]]*Table__Master[[#This Row],[Order qty]]</f>
        <v>787.73025548458099</v>
      </c>
      <c r="L15266" s="11">
        <f>Table__Master[[#This Row],[Revenue]]-(Table__Master[[#This Row],[unit cost]]*Table__Master[[#This Row],[Order qty]])</f>
        <v>225.06578728130887</v>
      </c>
    </row>
    <row r="15267" spans="1:12" x14ac:dyDescent="0.25">
      <c r="A15267" t="s">
        <v>16240</v>
      </c>
      <c r="B15267" s="3">
        <v>43855</v>
      </c>
      <c r="C15267" t="s">
        <v>963</v>
      </c>
      <c r="D15267" s="2" t="s">
        <v>962</v>
      </c>
      <c r="E15267">
        <v>24</v>
      </c>
      <c r="F15267">
        <v>187</v>
      </c>
      <c r="G15267">
        <v>36</v>
      </c>
      <c r="H15267">
        <v>5</v>
      </c>
      <c r="I15267" s="2">
        <v>398.34797036647797</v>
      </c>
      <c r="J15267" s="4">
        <v>284.53426454748427</v>
      </c>
      <c r="K15267" s="11">
        <f>Table__Master[[#This Row],[unit price]]*Table__Master[[#This Row],[Order qty]]</f>
        <v>1991.7398518323898</v>
      </c>
      <c r="L15267" s="11">
        <f>Table__Master[[#This Row],[Revenue]]-(Table__Master[[#This Row],[unit cost]]*Table__Master[[#This Row],[Order qty]])</f>
        <v>569.06852909496843</v>
      </c>
    </row>
    <row r="15268" spans="1:12" x14ac:dyDescent="0.25">
      <c r="A15268" t="s">
        <v>16241</v>
      </c>
      <c r="B15268" s="3">
        <v>43918</v>
      </c>
      <c r="C15268" t="s">
        <v>965</v>
      </c>
      <c r="D15268" s="2" t="s">
        <v>962</v>
      </c>
      <c r="E15268">
        <v>11</v>
      </c>
      <c r="F15268">
        <v>333</v>
      </c>
      <c r="G15268">
        <v>35</v>
      </c>
      <c r="H15268">
        <v>6</v>
      </c>
      <c r="I15268" s="2">
        <v>162.50118809938431</v>
      </c>
      <c r="J15268" s="4">
        <v>116.07227721384594</v>
      </c>
      <c r="K15268" s="11">
        <f>Table__Master[[#This Row],[unit price]]*Table__Master[[#This Row],[Order qty]]</f>
        <v>975.00712859630585</v>
      </c>
      <c r="L15268" s="11">
        <f>Table__Master[[#This Row],[Revenue]]-(Table__Master[[#This Row],[unit cost]]*Table__Master[[#This Row],[Order qty]])</f>
        <v>278.57346531323026</v>
      </c>
    </row>
    <row r="15269" spans="1:12" x14ac:dyDescent="0.25">
      <c r="A15269" t="s">
        <v>16242</v>
      </c>
      <c r="B15269" s="3">
        <v>43971</v>
      </c>
      <c r="C15269" t="s">
        <v>965</v>
      </c>
      <c r="D15269" s="2" t="s">
        <v>962</v>
      </c>
      <c r="E15269">
        <v>7</v>
      </c>
      <c r="F15269">
        <v>296</v>
      </c>
      <c r="G15269">
        <v>30</v>
      </c>
      <c r="H15269">
        <v>8</v>
      </c>
      <c r="I15269" s="2">
        <v>253.42379808425903</v>
      </c>
      <c r="J15269" s="4">
        <v>181.0169986316136</v>
      </c>
      <c r="K15269" s="11">
        <f>Table__Master[[#This Row],[unit price]]*Table__Master[[#This Row],[Order qty]]</f>
        <v>2027.3903846740723</v>
      </c>
      <c r="L15269" s="11">
        <f>Table__Master[[#This Row],[Revenue]]-(Table__Master[[#This Row],[unit cost]]*Table__Master[[#This Row],[Order qty]])</f>
        <v>579.25439562116344</v>
      </c>
    </row>
    <row r="15270" spans="1:12" x14ac:dyDescent="0.25">
      <c r="A15270" t="s">
        <v>16243</v>
      </c>
      <c r="B15270" s="3">
        <v>43947</v>
      </c>
      <c r="C15270" t="s">
        <v>965</v>
      </c>
      <c r="D15270" s="2" t="s">
        <v>962</v>
      </c>
      <c r="E15270">
        <v>10</v>
      </c>
      <c r="F15270">
        <v>194</v>
      </c>
      <c r="G15270">
        <v>8</v>
      </c>
      <c r="H15270">
        <v>2</v>
      </c>
      <c r="I15270" s="2">
        <v>170.94667857885361</v>
      </c>
      <c r="J15270" s="4">
        <v>122.10477041346687</v>
      </c>
      <c r="K15270" s="11">
        <f>Table__Master[[#This Row],[unit price]]*Table__Master[[#This Row],[Order qty]]</f>
        <v>341.89335715770721</v>
      </c>
      <c r="L15270" s="11">
        <f>Table__Master[[#This Row],[Revenue]]-(Table__Master[[#This Row],[unit cost]]*Table__Master[[#This Row],[Order qty]])</f>
        <v>97.683816330773482</v>
      </c>
    </row>
    <row r="15271" spans="1:12" x14ac:dyDescent="0.25">
      <c r="A15271" t="s">
        <v>16244</v>
      </c>
      <c r="B15271" s="3">
        <v>43915</v>
      </c>
      <c r="C15271" t="s">
        <v>963</v>
      </c>
      <c r="D15271" s="2" t="s">
        <v>962</v>
      </c>
      <c r="E15271">
        <v>1</v>
      </c>
      <c r="F15271">
        <v>14</v>
      </c>
      <c r="G15271">
        <v>42</v>
      </c>
      <c r="H15271">
        <v>9</v>
      </c>
      <c r="I15271" s="2">
        <v>317.19340574741364</v>
      </c>
      <c r="J15271" s="4">
        <v>226.56671839100974</v>
      </c>
      <c r="K15271" s="11">
        <f>Table__Master[[#This Row],[unit price]]*Table__Master[[#This Row],[Order qty]]</f>
        <v>2854.7406517267227</v>
      </c>
      <c r="L15271" s="11">
        <f>Table__Master[[#This Row],[Revenue]]-(Table__Master[[#This Row],[unit cost]]*Table__Master[[#This Row],[Order qty]])</f>
        <v>815.640186207635</v>
      </c>
    </row>
    <row r="15272" spans="1:12" x14ac:dyDescent="0.25">
      <c r="A15272" t="s">
        <v>16245</v>
      </c>
      <c r="B15272" s="3">
        <v>43893</v>
      </c>
      <c r="C15272" t="s">
        <v>961</v>
      </c>
      <c r="D15272" s="2" t="s">
        <v>962</v>
      </c>
      <c r="E15272">
        <v>7</v>
      </c>
      <c r="F15272">
        <v>242</v>
      </c>
      <c r="G15272">
        <v>40</v>
      </c>
      <c r="H15272">
        <v>10</v>
      </c>
      <c r="I15272" s="2">
        <v>275.9446182847023</v>
      </c>
      <c r="J15272" s="4">
        <v>197.10329877478736</v>
      </c>
      <c r="K15272" s="11">
        <f>Table__Master[[#This Row],[unit price]]*Table__Master[[#This Row],[Order qty]]</f>
        <v>2759.446182847023</v>
      </c>
      <c r="L15272" s="11">
        <f>Table__Master[[#This Row],[Revenue]]-(Table__Master[[#This Row],[unit cost]]*Table__Master[[#This Row],[Order qty]])</f>
        <v>788.41319509914933</v>
      </c>
    </row>
    <row r="15273" spans="1:12" x14ac:dyDescent="0.25">
      <c r="A15273" t="s">
        <v>16246</v>
      </c>
      <c r="B15273" s="3">
        <v>43924</v>
      </c>
      <c r="C15273" t="s">
        <v>964</v>
      </c>
      <c r="D15273" s="2" t="s">
        <v>962</v>
      </c>
      <c r="E15273">
        <v>13</v>
      </c>
      <c r="F15273">
        <v>293</v>
      </c>
      <c r="G15273">
        <v>5</v>
      </c>
      <c r="H15273">
        <v>10</v>
      </c>
      <c r="I15273" s="2">
        <v>428.40429854393005</v>
      </c>
      <c r="J15273" s="4">
        <v>306.00307038852151</v>
      </c>
      <c r="K15273" s="11">
        <f>Table__Master[[#This Row],[unit price]]*Table__Master[[#This Row],[Order qty]]</f>
        <v>4284.0429854393005</v>
      </c>
      <c r="L15273" s="11">
        <f>Table__Master[[#This Row],[Revenue]]-(Table__Master[[#This Row],[unit cost]]*Table__Master[[#This Row],[Order qty]])</f>
        <v>1224.0122815540853</v>
      </c>
    </row>
    <row r="15274" spans="1:12" x14ac:dyDescent="0.25">
      <c r="A15274" t="s">
        <v>16247</v>
      </c>
      <c r="B15274" s="3">
        <v>43887</v>
      </c>
      <c r="C15274" t="s">
        <v>963</v>
      </c>
      <c r="D15274" s="2" t="s">
        <v>962</v>
      </c>
      <c r="E15274">
        <v>20</v>
      </c>
      <c r="F15274">
        <v>22</v>
      </c>
      <c r="G15274">
        <v>31</v>
      </c>
      <c r="H15274">
        <v>10</v>
      </c>
      <c r="I15274" s="2">
        <v>229.32280415296555</v>
      </c>
      <c r="J15274" s="4">
        <v>163.80200296640396</v>
      </c>
      <c r="K15274" s="11">
        <f>Table__Master[[#This Row],[unit price]]*Table__Master[[#This Row],[Order qty]]</f>
        <v>2293.2280415296555</v>
      </c>
      <c r="L15274" s="11">
        <f>Table__Master[[#This Row],[Revenue]]-(Table__Master[[#This Row],[unit cost]]*Table__Master[[#This Row],[Order qty]])</f>
        <v>655.20801186561584</v>
      </c>
    </row>
    <row r="15275" spans="1:12" x14ac:dyDescent="0.25">
      <c r="A15275" t="s">
        <v>16248</v>
      </c>
      <c r="B15275" s="3">
        <v>43967</v>
      </c>
      <c r="C15275" t="s">
        <v>965</v>
      </c>
      <c r="D15275" s="2" t="s">
        <v>962</v>
      </c>
      <c r="E15275">
        <v>20</v>
      </c>
      <c r="F15275">
        <v>64</v>
      </c>
      <c r="G15275">
        <v>44</v>
      </c>
      <c r="H15275">
        <v>8</v>
      </c>
      <c r="I15275" s="2">
        <v>521.36214816570282</v>
      </c>
      <c r="J15275" s="4">
        <v>372.40153440407346</v>
      </c>
      <c r="K15275" s="11">
        <f>Table__Master[[#This Row],[unit price]]*Table__Master[[#This Row],[Order qty]]</f>
        <v>4170.8971853256226</v>
      </c>
      <c r="L15275" s="11">
        <f>Table__Master[[#This Row],[Revenue]]-(Table__Master[[#This Row],[unit cost]]*Table__Master[[#This Row],[Order qty]])</f>
        <v>1191.6849100930349</v>
      </c>
    </row>
    <row r="15276" spans="1:12" x14ac:dyDescent="0.25">
      <c r="A15276" t="s">
        <v>16249</v>
      </c>
      <c r="B15276" s="3">
        <v>43853</v>
      </c>
      <c r="C15276" t="s">
        <v>965</v>
      </c>
      <c r="D15276" s="2" t="s">
        <v>962</v>
      </c>
      <c r="E15276">
        <v>12</v>
      </c>
      <c r="F15276">
        <v>119</v>
      </c>
      <c r="G15276">
        <v>22</v>
      </c>
      <c r="H15276">
        <v>5</v>
      </c>
      <c r="I15276" s="2">
        <v>153.79703360795975</v>
      </c>
      <c r="J15276" s="4">
        <v>109.85502400568554</v>
      </c>
      <c r="K15276" s="11">
        <f>Table__Master[[#This Row],[unit price]]*Table__Master[[#This Row],[Order qty]]</f>
        <v>768.98516803979874</v>
      </c>
      <c r="L15276" s="11">
        <f>Table__Master[[#This Row],[Revenue]]-(Table__Master[[#This Row],[unit cost]]*Table__Master[[#This Row],[Order qty]])</f>
        <v>219.7100480113711</v>
      </c>
    </row>
    <row r="15277" spans="1:12" x14ac:dyDescent="0.25">
      <c r="A15277" t="s">
        <v>16250</v>
      </c>
      <c r="B15277" s="3">
        <v>43887</v>
      </c>
      <c r="C15277" t="s">
        <v>963</v>
      </c>
      <c r="D15277" s="2" t="s">
        <v>962</v>
      </c>
      <c r="E15277">
        <v>23</v>
      </c>
      <c r="F15277">
        <v>306</v>
      </c>
      <c r="G15277">
        <v>16</v>
      </c>
      <c r="H15277">
        <v>4</v>
      </c>
      <c r="I15277" s="2">
        <v>451.02112483978271</v>
      </c>
      <c r="J15277" s="4">
        <v>322.15794631413053</v>
      </c>
      <c r="K15277" s="11">
        <f>Table__Master[[#This Row],[unit price]]*Table__Master[[#This Row],[Order qty]]</f>
        <v>1804.0844993591309</v>
      </c>
      <c r="L15277" s="11">
        <f>Table__Master[[#This Row],[Revenue]]-(Table__Master[[#This Row],[unit cost]]*Table__Master[[#This Row],[Order qty]])</f>
        <v>515.45271410260875</v>
      </c>
    </row>
    <row r="15278" spans="1:12" x14ac:dyDescent="0.25">
      <c r="A15278" t="s">
        <v>16251</v>
      </c>
      <c r="B15278" s="3">
        <v>43899</v>
      </c>
      <c r="C15278" t="s">
        <v>965</v>
      </c>
      <c r="D15278" s="2" t="s">
        <v>962</v>
      </c>
      <c r="E15278">
        <v>23</v>
      </c>
      <c r="F15278">
        <v>39</v>
      </c>
      <c r="G15278">
        <v>2</v>
      </c>
      <c r="H15278">
        <v>6</v>
      </c>
      <c r="I15278" s="2">
        <v>316.20010846853256</v>
      </c>
      <c r="J15278" s="4">
        <v>225.85722033466612</v>
      </c>
      <c r="K15278" s="11">
        <f>Table__Master[[#This Row],[unit price]]*Table__Master[[#This Row],[Order qty]]</f>
        <v>1897.2006508111954</v>
      </c>
      <c r="L15278" s="11">
        <f>Table__Master[[#This Row],[Revenue]]-(Table__Master[[#This Row],[unit cost]]*Table__Master[[#This Row],[Order qty]])</f>
        <v>542.05732880319874</v>
      </c>
    </row>
    <row r="15279" spans="1:12" x14ac:dyDescent="0.25">
      <c r="A15279" t="s">
        <v>16252</v>
      </c>
      <c r="B15279" s="3">
        <v>43966</v>
      </c>
      <c r="C15279" t="s">
        <v>963</v>
      </c>
      <c r="D15279" s="2" t="s">
        <v>962</v>
      </c>
      <c r="E15279">
        <v>24</v>
      </c>
      <c r="F15279">
        <v>304</v>
      </c>
      <c r="G15279">
        <v>42</v>
      </c>
      <c r="H15279">
        <v>4</v>
      </c>
      <c r="I15279" s="2">
        <v>422.79688560962677</v>
      </c>
      <c r="J15279" s="4">
        <v>301.99777543544769</v>
      </c>
      <c r="K15279" s="11">
        <f>Table__Master[[#This Row],[unit price]]*Table__Master[[#This Row],[Order qty]]</f>
        <v>1691.1875424385071</v>
      </c>
      <c r="L15279" s="11">
        <f>Table__Master[[#This Row],[Revenue]]-(Table__Master[[#This Row],[unit cost]]*Table__Master[[#This Row],[Order qty]])</f>
        <v>483.19644069671631</v>
      </c>
    </row>
    <row r="15280" spans="1:12" x14ac:dyDescent="0.25">
      <c r="A15280" t="s">
        <v>16253</v>
      </c>
      <c r="B15280" s="3">
        <v>43942</v>
      </c>
      <c r="C15280" t="s">
        <v>963</v>
      </c>
      <c r="D15280" s="2" t="s">
        <v>962</v>
      </c>
      <c r="E15280">
        <v>18</v>
      </c>
      <c r="F15280">
        <v>84</v>
      </c>
      <c r="G15280">
        <v>28</v>
      </c>
      <c r="H15280">
        <v>10</v>
      </c>
      <c r="I15280" s="2">
        <v>589.5428701043129</v>
      </c>
      <c r="J15280" s="4">
        <v>421.10205007450924</v>
      </c>
      <c r="K15280" s="11">
        <f>Table__Master[[#This Row],[unit price]]*Table__Master[[#This Row],[Order qty]]</f>
        <v>5895.428701043129</v>
      </c>
      <c r="L15280" s="11">
        <f>Table__Master[[#This Row],[Revenue]]-(Table__Master[[#This Row],[unit cost]]*Table__Master[[#This Row],[Order qty]])</f>
        <v>1684.4082002980367</v>
      </c>
    </row>
    <row r="15281" spans="1:12" x14ac:dyDescent="0.25">
      <c r="A15281" t="s">
        <v>16254</v>
      </c>
      <c r="B15281" s="3">
        <v>43859</v>
      </c>
      <c r="C15281" t="s">
        <v>965</v>
      </c>
      <c r="D15281" s="2" t="s">
        <v>962</v>
      </c>
      <c r="E15281">
        <v>8</v>
      </c>
      <c r="F15281">
        <v>274</v>
      </c>
      <c r="G15281">
        <v>3</v>
      </c>
      <c r="H15281">
        <v>8</v>
      </c>
      <c r="I15281" s="2">
        <v>351.88346886634827</v>
      </c>
      <c r="J15281" s="4">
        <v>251.3453349045345</v>
      </c>
      <c r="K15281" s="11">
        <f>Table__Master[[#This Row],[unit price]]*Table__Master[[#This Row],[Order qty]]</f>
        <v>2815.0677509307861</v>
      </c>
      <c r="L15281" s="11">
        <f>Table__Master[[#This Row],[Revenue]]-(Table__Master[[#This Row],[unit cost]]*Table__Master[[#This Row],[Order qty]])</f>
        <v>804.30507169451016</v>
      </c>
    </row>
    <row r="15282" spans="1:12" x14ac:dyDescent="0.25">
      <c r="A15282" t="s">
        <v>16255</v>
      </c>
      <c r="B15282" s="3">
        <v>43913</v>
      </c>
      <c r="C15282" t="s">
        <v>963</v>
      </c>
      <c r="D15282" s="2" t="s">
        <v>962</v>
      </c>
      <c r="E15282">
        <v>14</v>
      </c>
      <c r="F15282">
        <v>266</v>
      </c>
      <c r="G15282">
        <v>28</v>
      </c>
      <c r="H15282">
        <v>6</v>
      </c>
      <c r="I15282" s="2">
        <v>621.56351584196091</v>
      </c>
      <c r="J15282" s="4">
        <v>443.97393988711497</v>
      </c>
      <c r="K15282" s="11">
        <f>Table__Master[[#This Row],[unit price]]*Table__Master[[#This Row],[Order qty]]</f>
        <v>3729.3810950517654</v>
      </c>
      <c r="L15282" s="11">
        <f>Table__Master[[#This Row],[Revenue]]-(Table__Master[[#This Row],[unit cost]]*Table__Master[[#This Row],[Order qty]])</f>
        <v>1065.5374557290756</v>
      </c>
    </row>
    <row r="15283" spans="1:12" x14ac:dyDescent="0.25">
      <c r="A15283" t="s">
        <v>16256</v>
      </c>
      <c r="B15283" s="3">
        <v>43863</v>
      </c>
      <c r="C15283" t="s">
        <v>964</v>
      </c>
      <c r="D15283" s="2" t="s">
        <v>962</v>
      </c>
      <c r="E15283">
        <v>12</v>
      </c>
      <c r="F15283">
        <v>52</v>
      </c>
      <c r="G15283">
        <v>7</v>
      </c>
      <c r="H15283">
        <v>2</v>
      </c>
      <c r="I15283" s="2">
        <v>610.10534512996674</v>
      </c>
      <c r="J15283" s="4">
        <v>435.78953223569056</v>
      </c>
      <c r="K15283" s="11">
        <f>Table__Master[[#This Row],[unit price]]*Table__Master[[#This Row],[Order qty]]</f>
        <v>1220.2106902599335</v>
      </c>
      <c r="L15283" s="11">
        <f>Table__Master[[#This Row],[Revenue]]-(Table__Master[[#This Row],[unit cost]]*Table__Master[[#This Row],[Order qty]])</f>
        <v>348.63162578855236</v>
      </c>
    </row>
    <row r="15284" spans="1:12" x14ac:dyDescent="0.25">
      <c r="A15284" t="s">
        <v>16257</v>
      </c>
      <c r="B15284" s="3">
        <v>43857</v>
      </c>
      <c r="C15284" t="s">
        <v>961</v>
      </c>
      <c r="D15284" s="2" t="s">
        <v>962</v>
      </c>
      <c r="E15284">
        <v>6</v>
      </c>
      <c r="F15284">
        <v>11</v>
      </c>
      <c r="G15284">
        <v>12</v>
      </c>
      <c r="H15284">
        <v>6</v>
      </c>
      <c r="I15284" s="2">
        <v>349.671446621418</v>
      </c>
      <c r="J15284" s="4">
        <v>249.76531901529859</v>
      </c>
      <c r="K15284" s="11">
        <f>Table__Master[[#This Row],[unit price]]*Table__Master[[#This Row],[Order qty]]</f>
        <v>2098.028679728508</v>
      </c>
      <c r="L15284" s="11">
        <f>Table__Master[[#This Row],[Revenue]]-(Table__Master[[#This Row],[unit cost]]*Table__Master[[#This Row],[Order qty]])</f>
        <v>599.43676563671647</v>
      </c>
    </row>
    <row r="15285" spans="1:12" x14ac:dyDescent="0.25">
      <c r="A15285" t="s">
        <v>16258</v>
      </c>
      <c r="B15285" s="3">
        <v>43958</v>
      </c>
      <c r="C15285" t="s">
        <v>961</v>
      </c>
      <c r="D15285" s="2" t="s">
        <v>962</v>
      </c>
      <c r="E15285">
        <v>16</v>
      </c>
      <c r="F15285">
        <v>141</v>
      </c>
      <c r="G15285">
        <v>9</v>
      </c>
      <c r="H15285">
        <v>1</v>
      </c>
      <c r="I15285" s="2">
        <v>230.58587408065796</v>
      </c>
      <c r="J15285" s="4">
        <v>164.70419577189855</v>
      </c>
      <c r="K15285" s="11">
        <f>Table__Master[[#This Row],[unit price]]*Table__Master[[#This Row],[Order qty]]</f>
        <v>230.58587408065796</v>
      </c>
      <c r="L15285" s="11">
        <f>Table__Master[[#This Row],[Revenue]]-(Table__Master[[#This Row],[unit cost]]*Table__Master[[#This Row],[Order qty]])</f>
        <v>65.881678308759405</v>
      </c>
    </row>
    <row r="15286" spans="1:12" x14ac:dyDescent="0.25">
      <c r="A15286" t="s">
        <v>16259</v>
      </c>
      <c r="B15286" s="3">
        <v>43969</v>
      </c>
      <c r="C15286" t="s">
        <v>963</v>
      </c>
      <c r="D15286" s="2" t="s">
        <v>962</v>
      </c>
      <c r="E15286">
        <v>21</v>
      </c>
      <c r="F15286">
        <v>345</v>
      </c>
      <c r="G15286">
        <v>13</v>
      </c>
      <c r="H15286">
        <v>7</v>
      </c>
      <c r="I15286" s="2">
        <v>627.44189590215683</v>
      </c>
      <c r="J15286" s="4">
        <v>448.1727827872549</v>
      </c>
      <c r="K15286" s="11">
        <f>Table__Master[[#This Row],[unit price]]*Table__Master[[#This Row],[Order qty]]</f>
        <v>4392.0932713150978</v>
      </c>
      <c r="L15286" s="11">
        <f>Table__Master[[#This Row],[Revenue]]-(Table__Master[[#This Row],[unit cost]]*Table__Master[[#This Row],[Order qty]])</f>
        <v>1254.8837918043137</v>
      </c>
    </row>
    <row r="15287" spans="1:12" x14ac:dyDescent="0.25">
      <c r="A15287" t="s">
        <v>16260</v>
      </c>
      <c r="B15287" s="3">
        <v>43895</v>
      </c>
      <c r="C15287" t="s">
        <v>965</v>
      </c>
      <c r="D15287" s="2" t="s">
        <v>962</v>
      </c>
      <c r="E15287">
        <v>5</v>
      </c>
      <c r="F15287">
        <v>132</v>
      </c>
      <c r="G15287">
        <v>13</v>
      </c>
      <c r="H15287">
        <v>2</v>
      </c>
      <c r="I15287" s="2">
        <v>288.76341784000397</v>
      </c>
      <c r="J15287" s="4">
        <v>206.25958417143141</v>
      </c>
      <c r="K15287" s="11">
        <f>Table__Master[[#This Row],[unit price]]*Table__Master[[#This Row],[Order qty]]</f>
        <v>577.52683568000793</v>
      </c>
      <c r="L15287" s="11">
        <f>Table__Master[[#This Row],[Revenue]]-(Table__Master[[#This Row],[unit cost]]*Table__Master[[#This Row],[Order qty]])</f>
        <v>165.00766733714511</v>
      </c>
    </row>
    <row r="15288" spans="1:12" x14ac:dyDescent="0.25">
      <c r="A15288" t="s">
        <v>16261</v>
      </c>
      <c r="B15288" s="3">
        <v>43967</v>
      </c>
      <c r="C15288" t="s">
        <v>961</v>
      </c>
      <c r="D15288" s="2" t="s">
        <v>962</v>
      </c>
      <c r="E15288">
        <v>14</v>
      </c>
      <c r="F15288">
        <v>14</v>
      </c>
      <c r="G15288">
        <v>31</v>
      </c>
      <c r="H15288">
        <v>6</v>
      </c>
      <c r="I15288" s="2">
        <v>346.0675898194313</v>
      </c>
      <c r="J15288" s="4">
        <v>247.1911355853081</v>
      </c>
      <c r="K15288" s="11">
        <f>Table__Master[[#This Row],[unit price]]*Table__Master[[#This Row],[Order qty]]</f>
        <v>2076.4055389165878</v>
      </c>
      <c r="L15288" s="11">
        <f>Table__Master[[#This Row],[Revenue]]-(Table__Master[[#This Row],[unit cost]]*Table__Master[[#This Row],[Order qty]])</f>
        <v>593.25872540473915</v>
      </c>
    </row>
    <row r="15289" spans="1:12" x14ac:dyDescent="0.25">
      <c r="A15289" t="s">
        <v>16262</v>
      </c>
      <c r="B15289" s="3">
        <v>43963</v>
      </c>
      <c r="C15289" t="s">
        <v>961</v>
      </c>
      <c r="D15289" s="2" t="s">
        <v>962</v>
      </c>
      <c r="E15289">
        <v>14</v>
      </c>
      <c r="F15289">
        <v>229</v>
      </c>
      <c r="G15289">
        <v>35</v>
      </c>
      <c r="H15289">
        <v>4</v>
      </c>
      <c r="I15289" s="2">
        <v>263.53636050224304</v>
      </c>
      <c r="J15289" s="4">
        <v>188.24025750160217</v>
      </c>
      <c r="K15289" s="11">
        <f>Table__Master[[#This Row],[unit price]]*Table__Master[[#This Row],[Order qty]]</f>
        <v>1054.1454420089722</v>
      </c>
      <c r="L15289" s="11">
        <f>Table__Master[[#This Row],[Revenue]]-(Table__Master[[#This Row],[unit cost]]*Table__Master[[#This Row],[Order qty]])</f>
        <v>301.18441200256348</v>
      </c>
    </row>
    <row r="15290" spans="1:12" x14ac:dyDescent="0.25">
      <c r="A15290" t="s">
        <v>16263</v>
      </c>
      <c r="B15290" s="3">
        <v>43901</v>
      </c>
      <c r="C15290" t="s">
        <v>961</v>
      </c>
      <c r="D15290" s="2" t="s">
        <v>962</v>
      </c>
      <c r="E15290">
        <v>4</v>
      </c>
      <c r="F15290">
        <v>252</v>
      </c>
      <c r="G15290">
        <v>23</v>
      </c>
      <c r="H15290">
        <v>10</v>
      </c>
      <c r="I15290" s="2">
        <v>587.42368859052658</v>
      </c>
      <c r="J15290" s="4">
        <v>419.5883489932333</v>
      </c>
      <c r="K15290" s="11">
        <f>Table__Master[[#This Row],[unit price]]*Table__Master[[#This Row],[Order qty]]</f>
        <v>5874.2368859052658</v>
      </c>
      <c r="L15290" s="11">
        <f>Table__Master[[#This Row],[Revenue]]-(Table__Master[[#This Row],[unit cost]]*Table__Master[[#This Row],[Order qty]])</f>
        <v>1678.353395972933</v>
      </c>
    </row>
    <row r="15291" spans="1:12" x14ac:dyDescent="0.25">
      <c r="A15291" t="s">
        <v>16264</v>
      </c>
      <c r="B15291" s="3">
        <v>43841</v>
      </c>
      <c r="C15291" t="s">
        <v>965</v>
      </c>
      <c r="D15291" s="2" t="s">
        <v>962</v>
      </c>
      <c r="E15291">
        <v>5</v>
      </c>
      <c r="F15291">
        <v>363</v>
      </c>
      <c r="G15291">
        <v>13</v>
      </c>
      <c r="H15291">
        <v>9</v>
      </c>
      <c r="I15291" s="2">
        <v>357.56828391551971</v>
      </c>
      <c r="J15291" s="4">
        <v>255.40591708251409</v>
      </c>
      <c r="K15291" s="11">
        <f>Table__Master[[#This Row],[unit price]]*Table__Master[[#This Row],[Order qty]]</f>
        <v>3218.1145552396774</v>
      </c>
      <c r="L15291" s="11">
        <f>Table__Master[[#This Row],[Revenue]]-(Table__Master[[#This Row],[unit cost]]*Table__Master[[#This Row],[Order qty]])</f>
        <v>919.4613014970505</v>
      </c>
    </row>
    <row r="15292" spans="1:12" x14ac:dyDescent="0.25">
      <c r="A15292" t="s">
        <v>16265</v>
      </c>
      <c r="B15292" s="3">
        <v>43877</v>
      </c>
      <c r="C15292" t="s">
        <v>964</v>
      </c>
      <c r="D15292" s="2" t="s">
        <v>962</v>
      </c>
      <c r="E15292">
        <v>13</v>
      </c>
      <c r="F15292">
        <v>294</v>
      </c>
      <c r="G15292">
        <v>45</v>
      </c>
      <c r="H15292">
        <v>6</v>
      </c>
      <c r="I15292" s="2">
        <v>418.65225917100906</v>
      </c>
      <c r="J15292" s="4">
        <v>299.03732797929223</v>
      </c>
      <c r="K15292" s="11">
        <f>Table__Master[[#This Row],[unit price]]*Table__Master[[#This Row],[Order qty]]</f>
        <v>2511.9135550260544</v>
      </c>
      <c r="L15292" s="11">
        <f>Table__Master[[#This Row],[Revenue]]-(Table__Master[[#This Row],[unit cost]]*Table__Master[[#This Row],[Order qty]])</f>
        <v>717.68958715030112</v>
      </c>
    </row>
    <row r="15293" spans="1:12" x14ac:dyDescent="0.25">
      <c r="A15293" t="s">
        <v>16266</v>
      </c>
      <c r="B15293" s="3">
        <v>43964</v>
      </c>
      <c r="C15293" t="s">
        <v>964</v>
      </c>
      <c r="D15293" s="2" t="s">
        <v>962</v>
      </c>
      <c r="E15293">
        <v>23</v>
      </c>
      <c r="F15293">
        <v>232</v>
      </c>
      <c r="G15293">
        <v>8</v>
      </c>
      <c r="H15293">
        <v>6</v>
      </c>
      <c r="I15293" s="2">
        <v>336.03454971313477</v>
      </c>
      <c r="J15293" s="4">
        <v>240.02467836652485</v>
      </c>
      <c r="K15293" s="11">
        <f>Table__Master[[#This Row],[unit price]]*Table__Master[[#This Row],[Order qty]]</f>
        <v>2016.2072982788086</v>
      </c>
      <c r="L15293" s="11">
        <f>Table__Master[[#This Row],[Revenue]]-(Table__Master[[#This Row],[unit cost]]*Table__Master[[#This Row],[Order qty]])</f>
        <v>576.05922807965953</v>
      </c>
    </row>
    <row r="15294" spans="1:12" x14ac:dyDescent="0.25">
      <c r="A15294" t="s">
        <v>16267</v>
      </c>
      <c r="B15294" s="3">
        <v>43982</v>
      </c>
      <c r="C15294" t="s">
        <v>964</v>
      </c>
      <c r="D15294" s="2" t="s">
        <v>962</v>
      </c>
      <c r="E15294">
        <v>14</v>
      </c>
      <c r="F15294">
        <v>6</v>
      </c>
      <c r="G15294">
        <v>20</v>
      </c>
      <c r="H15294">
        <v>7</v>
      </c>
      <c r="I15294" s="2">
        <v>626.42252916097641</v>
      </c>
      <c r="J15294" s="4">
        <v>447.44466368641173</v>
      </c>
      <c r="K15294" s="11">
        <f>Table__Master[[#This Row],[unit price]]*Table__Master[[#This Row],[Order qty]]</f>
        <v>4384.9577041268349</v>
      </c>
      <c r="L15294" s="11">
        <f>Table__Master[[#This Row],[Revenue]]-(Table__Master[[#This Row],[unit cost]]*Table__Master[[#This Row],[Order qty]])</f>
        <v>1252.8450583219528</v>
      </c>
    </row>
    <row r="15295" spans="1:12" x14ac:dyDescent="0.25">
      <c r="A15295" t="s">
        <v>16268</v>
      </c>
      <c r="B15295" s="3">
        <v>43844</v>
      </c>
      <c r="C15295" t="s">
        <v>961</v>
      </c>
      <c r="D15295" s="2" t="s">
        <v>962</v>
      </c>
      <c r="E15295">
        <v>1</v>
      </c>
      <c r="F15295">
        <v>66</v>
      </c>
      <c r="G15295">
        <v>43</v>
      </c>
      <c r="H15295">
        <v>5</v>
      </c>
      <c r="I15295" s="2">
        <v>598.34153759479523</v>
      </c>
      <c r="J15295" s="4">
        <v>427.38681256771088</v>
      </c>
      <c r="K15295" s="11">
        <f>Table__Master[[#This Row],[unit price]]*Table__Master[[#This Row],[Order qty]]</f>
        <v>2991.7076879739761</v>
      </c>
      <c r="L15295" s="11">
        <f>Table__Master[[#This Row],[Revenue]]-(Table__Master[[#This Row],[unit cost]]*Table__Master[[#This Row],[Order qty]])</f>
        <v>854.77362513542175</v>
      </c>
    </row>
    <row r="15296" spans="1:12" x14ac:dyDescent="0.25">
      <c r="A15296" t="s">
        <v>16269</v>
      </c>
      <c r="B15296" s="3">
        <v>43926</v>
      </c>
      <c r="C15296" t="s">
        <v>961</v>
      </c>
      <c r="D15296" s="2" t="s">
        <v>962</v>
      </c>
      <c r="E15296">
        <v>15</v>
      </c>
      <c r="F15296">
        <v>342</v>
      </c>
      <c r="G15296">
        <v>45</v>
      </c>
      <c r="H15296">
        <v>8</v>
      </c>
      <c r="I15296" s="2">
        <v>251.27317196130753</v>
      </c>
      <c r="J15296" s="4">
        <v>179.48083711521969</v>
      </c>
      <c r="K15296" s="11">
        <f>Table__Master[[#This Row],[unit price]]*Table__Master[[#This Row],[Order qty]]</f>
        <v>2010.1853756904602</v>
      </c>
      <c r="L15296" s="11">
        <f>Table__Master[[#This Row],[Revenue]]-(Table__Master[[#This Row],[unit cost]]*Table__Master[[#This Row],[Order qty]])</f>
        <v>574.33867876870272</v>
      </c>
    </row>
    <row r="15297" spans="1:12" x14ac:dyDescent="0.25">
      <c r="A15297" t="s">
        <v>16270</v>
      </c>
      <c r="B15297" s="3">
        <v>43831</v>
      </c>
      <c r="C15297" t="s">
        <v>961</v>
      </c>
      <c r="D15297" s="2" t="s">
        <v>962</v>
      </c>
      <c r="E15297">
        <v>8</v>
      </c>
      <c r="F15297">
        <v>143</v>
      </c>
      <c r="G15297">
        <v>42</v>
      </c>
      <c r="H15297">
        <v>3</v>
      </c>
      <c r="I15297" s="2">
        <v>300.59978985786438</v>
      </c>
      <c r="J15297" s="4">
        <v>214.71413561276029</v>
      </c>
      <c r="K15297" s="11">
        <f>Table__Master[[#This Row],[unit price]]*Table__Master[[#This Row],[Order qty]]</f>
        <v>901.79936957359314</v>
      </c>
      <c r="L15297" s="11">
        <f>Table__Master[[#This Row],[Revenue]]-(Table__Master[[#This Row],[unit cost]]*Table__Master[[#This Row],[Order qty]])</f>
        <v>257.65696273531228</v>
      </c>
    </row>
    <row r="15298" spans="1:12" x14ac:dyDescent="0.25">
      <c r="A15298" t="s">
        <v>16271</v>
      </c>
      <c r="B15298" s="3">
        <v>43924</v>
      </c>
      <c r="C15298" t="s">
        <v>965</v>
      </c>
      <c r="D15298" s="2" t="s">
        <v>962</v>
      </c>
      <c r="E15298">
        <v>20</v>
      </c>
      <c r="F15298">
        <v>205</v>
      </c>
      <c r="G15298">
        <v>23</v>
      </c>
      <c r="H15298">
        <v>10</v>
      </c>
      <c r="I15298" s="2">
        <v>466.69287317991257</v>
      </c>
      <c r="J15298" s="4">
        <v>333.35205227136612</v>
      </c>
      <c r="K15298" s="11">
        <f>Table__Master[[#This Row],[unit price]]*Table__Master[[#This Row],[Order qty]]</f>
        <v>4666.9287317991257</v>
      </c>
      <c r="L15298" s="11">
        <f>Table__Master[[#This Row],[Revenue]]-(Table__Master[[#This Row],[unit cost]]*Table__Master[[#This Row],[Order qty]])</f>
        <v>1333.4082090854645</v>
      </c>
    </row>
    <row r="15299" spans="1:12" x14ac:dyDescent="0.25">
      <c r="A15299" t="s">
        <v>16272</v>
      </c>
      <c r="B15299" s="3">
        <v>43903</v>
      </c>
      <c r="C15299" t="s">
        <v>965</v>
      </c>
      <c r="D15299" s="2" t="s">
        <v>962</v>
      </c>
      <c r="E15299">
        <v>10</v>
      </c>
      <c r="F15299">
        <v>135</v>
      </c>
      <c r="G15299">
        <v>15</v>
      </c>
      <c r="H15299">
        <v>10</v>
      </c>
      <c r="I15299" s="2">
        <v>497.88231217861176</v>
      </c>
      <c r="J15299" s="4">
        <v>355.63022298472271</v>
      </c>
      <c r="K15299" s="11">
        <f>Table__Master[[#This Row],[unit price]]*Table__Master[[#This Row],[Order qty]]</f>
        <v>4978.8231217861176</v>
      </c>
      <c r="L15299" s="11">
        <f>Table__Master[[#This Row],[Revenue]]-(Table__Master[[#This Row],[unit cost]]*Table__Master[[#This Row],[Order qty]])</f>
        <v>1422.5208919388906</v>
      </c>
    </row>
    <row r="15300" spans="1:12" x14ac:dyDescent="0.25">
      <c r="A15300" t="s">
        <v>16273</v>
      </c>
      <c r="B15300" s="3">
        <v>43977</v>
      </c>
      <c r="C15300" t="s">
        <v>963</v>
      </c>
      <c r="D15300" s="2" t="s">
        <v>962</v>
      </c>
      <c r="E15300">
        <v>18</v>
      </c>
      <c r="F15300">
        <v>66</v>
      </c>
      <c r="G15300">
        <v>9</v>
      </c>
      <c r="H15300">
        <v>4</v>
      </c>
      <c r="I15300" s="2">
        <v>412.84542828798294</v>
      </c>
      <c r="J15300" s="4">
        <v>294.88959163427353</v>
      </c>
      <c r="K15300" s="11">
        <f>Table__Master[[#This Row],[unit price]]*Table__Master[[#This Row],[Order qty]]</f>
        <v>1651.3817131519318</v>
      </c>
      <c r="L15300" s="11">
        <f>Table__Master[[#This Row],[Revenue]]-(Table__Master[[#This Row],[unit cost]]*Table__Master[[#This Row],[Order qty]])</f>
        <v>471.82334661483765</v>
      </c>
    </row>
    <row r="15301" spans="1:12" x14ac:dyDescent="0.25">
      <c r="A15301" t="s">
        <v>16274</v>
      </c>
      <c r="B15301" s="3">
        <v>43941</v>
      </c>
      <c r="C15301" t="s">
        <v>963</v>
      </c>
      <c r="D15301" s="2" t="s">
        <v>962</v>
      </c>
      <c r="E15301">
        <v>19</v>
      </c>
      <c r="F15301">
        <v>165</v>
      </c>
      <c r="G15301">
        <v>46</v>
      </c>
      <c r="H15301">
        <v>4</v>
      </c>
      <c r="I15301" s="2">
        <v>360.54928064346313</v>
      </c>
      <c r="J15301" s="4">
        <v>257.53520045961653</v>
      </c>
      <c r="K15301" s="11">
        <f>Table__Master[[#This Row],[unit price]]*Table__Master[[#This Row],[Order qty]]</f>
        <v>1442.1971225738525</v>
      </c>
      <c r="L15301" s="11">
        <f>Table__Master[[#This Row],[Revenue]]-(Table__Master[[#This Row],[unit cost]]*Table__Master[[#This Row],[Order qty]])</f>
        <v>412.05632073538641</v>
      </c>
    </row>
    <row r="15302" spans="1:12" x14ac:dyDescent="0.25">
      <c r="A15302" t="s">
        <v>16275</v>
      </c>
      <c r="B15302" s="3">
        <v>43900</v>
      </c>
      <c r="C15302" t="s">
        <v>964</v>
      </c>
      <c r="D15302" s="2" t="s">
        <v>962</v>
      </c>
      <c r="E15302">
        <v>10</v>
      </c>
      <c r="F15302">
        <v>76</v>
      </c>
      <c r="G15302">
        <v>45</v>
      </c>
      <c r="H15302">
        <v>5</v>
      </c>
      <c r="I15302" s="2">
        <v>281.0956215262413</v>
      </c>
      <c r="J15302" s="4">
        <v>200.78258680445808</v>
      </c>
      <c r="K15302" s="11">
        <f>Table__Master[[#This Row],[unit price]]*Table__Master[[#This Row],[Order qty]]</f>
        <v>1405.4781076312065</v>
      </c>
      <c r="L15302" s="11">
        <f>Table__Master[[#This Row],[Revenue]]-(Table__Master[[#This Row],[unit cost]]*Table__Master[[#This Row],[Order qty]])</f>
        <v>401.5651736089161</v>
      </c>
    </row>
    <row r="15303" spans="1:12" x14ac:dyDescent="0.25">
      <c r="A15303" t="s">
        <v>16276</v>
      </c>
      <c r="B15303" s="3">
        <v>43852</v>
      </c>
      <c r="C15303" t="s">
        <v>963</v>
      </c>
      <c r="D15303" s="2" t="s">
        <v>962</v>
      </c>
      <c r="E15303">
        <v>26</v>
      </c>
      <c r="F15303">
        <v>62</v>
      </c>
      <c r="G15303">
        <v>46</v>
      </c>
      <c r="H15303">
        <v>7</v>
      </c>
      <c r="I15303" s="2">
        <v>195.17040503025055</v>
      </c>
      <c r="J15303" s="4">
        <v>139.40743216446469</v>
      </c>
      <c r="K15303" s="11">
        <f>Table__Master[[#This Row],[unit price]]*Table__Master[[#This Row],[Order qty]]</f>
        <v>1366.1928352117538</v>
      </c>
      <c r="L15303" s="11">
        <f>Table__Master[[#This Row],[Revenue]]-(Table__Master[[#This Row],[unit cost]]*Table__Master[[#This Row],[Order qty]])</f>
        <v>390.34081006050098</v>
      </c>
    </row>
    <row r="15304" spans="1:12" x14ac:dyDescent="0.25">
      <c r="A15304" t="s">
        <v>16277</v>
      </c>
      <c r="B15304" s="3">
        <v>43930</v>
      </c>
      <c r="C15304" t="s">
        <v>965</v>
      </c>
      <c r="D15304" s="2" t="s">
        <v>962</v>
      </c>
      <c r="E15304">
        <v>16</v>
      </c>
      <c r="F15304">
        <v>283</v>
      </c>
      <c r="G15304">
        <v>18</v>
      </c>
      <c r="H15304">
        <v>6</v>
      </c>
      <c r="I15304" s="2">
        <v>517.74213606119156</v>
      </c>
      <c r="J15304" s="4">
        <v>369.81581147227973</v>
      </c>
      <c r="K15304" s="11">
        <f>Table__Master[[#This Row],[unit price]]*Table__Master[[#This Row],[Order qty]]</f>
        <v>3106.4528163671494</v>
      </c>
      <c r="L15304" s="11">
        <f>Table__Master[[#This Row],[Revenue]]-(Table__Master[[#This Row],[unit cost]]*Table__Master[[#This Row],[Order qty]])</f>
        <v>887.55794753347072</v>
      </c>
    </row>
    <row r="15305" spans="1:12" x14ac:dyDescent="0.25">
      <c r="A15305" t="s">
        <v>16278</v>
      </c>
      <c r="B15305" s="3">
        <v>43963</v>
      </c>
      <c r="C15305" t="s">
        <v>961</v>
      </c>
      <c r="D15305" s="2" t="s">
        <v>962</v>
      </c>
      <c r="E15305">
        <v>18</v>
      </c>
      <c r="F15305">
        <v>352</v>
      </c>
      <c r="G15305">
        <v>12</v>
      </c>
      <c r="H15305">
        <v>1</v>
      </c>
      <c r="I15305" s="2">
        <v>576.82619833946228</v>
      </c>
      <c r="J15305" s="4">
        <v>412.01871309961592</v>
      </c>
      <c r="K15305" s="11">
        <f>Table__Master[[#This Row],[unit price]]*Table__Master[[#This Row],[Order qty]]</f>
        <v>576.82619833946228</v>
      </c>
      <c r="L15305" s="11">
        <f>Table__Master[[#This Row],[Revenue]]-(Table__Master[[#This Row],[unit cost]]*Table__Master[[#This Row],[Order qty]])</f>
        <v>164.80748523984636</v>
      </c>
    </row>
    <row r="15306" spans="1:12" x14ac:dyDescent="0.25">
      <c r="A15306" t="s">
        <v>16279</v>
      </c>
      <c r="B15306" s="3">
        <v>43927</v>
      </c>
      <c r="C15306" t="s">
        <v>961</v>
      </c>
      <c r="D15306" s="2" t="s">
        <v>962</v>
      </c>
      <c r="E15306">
        <v>13</v>
      </c>
      <c r="F15306">
        <v>35</v>
      </c>
      <c r="G15306">
        <v>45</v>
      </c>
      <c r="H15306">
        <v>4</v>
      </c>
      <c r="I15306" s="2">
        <v>168.61374539136887</v>
      </c>
      <c r="J15306" s="4">
        <v>120.43838956526348</v>
      </c>
      <c r="K15306" s="11">
        <f>Table__Master[[#This Row],[unit price]]*Table__Master[[#This Row],[Order qty]]</f>
        <v>674.45498156547546</v>
      </c>
      <c r="L15306" s="11">
        <f>Table__Master[[#This Row],[Revenue]]-(Table__Master[[#This Row],[unit cost]]*Table__Master[[#This Row],[Order qty]])</f>
        <v>192.70142330442155</v>
      </c>
    </row>
    <row r="15307" spans="1:12" x14ac:dyDescent="0.25">
      <c r="A15307" t="s">
        <v>16280</v>
      </c>
      <c r="B15307" s="3">
        <v>43839</v>
      </c>
      <c r="C15307" t="s">
        <v>963</v>
      </c>
      <c r="D15307" s="2" t="s">
        <v>962</v>
      </c>
      <c r="E15307">
        <v>23</v>
      </c>
      <c r="F15307">
        <v>187</v>
      </c>
      <c r="G15307">
        <v>37</v>
      </c>
      <c r="H15307">
        <v>5</v>
      </c>
      <c r="I15307" s="2">
        <v>551.81940257549286</v>
      </c>
      <c r="J15307" s="4">
        <v>394.15671612535209</v>
      </c>
      <c r="K15307" s="11">
        <f>Table__Master[[#This Row],[unit price]]*Table__Master[[#This Row],[Order qty]]</f>
        <v>2759.0970128774643</v>
      </c>
      <c r="L15307" s="11">
        <f>Table__Master[[#This Row],[Revenue]]-(Table__Master[[#This Row],[unit cost]]*Table__Master[[#This Row],[Order qty]])</f>
        <v>788.31343225070395</v>
      </c>
    </row>
    <row r="15308" spans="1:12" x14ac:dyDescent="0.25">
      <c r="A15308" t="s">
        <v>16281</v>
      </c>
      <c r="B15308" s="3">
        <v>43957</v>
      </c>
      <c r="C15308" t="s">
        <v>961</v>
      </c>
      <c r="D15308" s="2" t="s">
        <v>962</v>
      </c>
      <c r="E15308">
        <v>14</v>
      </c>
      <c r="F15308">
        <v>357</v>
      </c>
      <c r="G15308">
        <v>39</v>
      </c>
      <c r="H15308">
        <v>8</v>
      </c>
      <c r="I15308" s="2">
        <v>517.43503600358963</v>
      </c>
      <c r="J15308" s="4">
        <v>369.59645428827832</v>
      </c>
      <c r="K15308" s="11">
        <f>Table__Master[[#This Row],[unit price]]*Table__Master[[#This Row],[Order qty]]</f>
        <v>4139.480288028717</v>
      </c>
      <c r="L15308" s="11">
        <f>Table__Master[[#This Row],[Revenue]]-(Table__Master[[#This Row],[unit cost]]*Table__Master[[#This Row],[Order qty]])</f>
        <v>1182.7086537224905</v>
      </c>
    </row>
    <row r="15309" spans="1:12" x14ac:dyDescent="0.25">
      <c r="A15309" t="s">
        <v>16282</v>
      </c>
      <c r="B15309" s="3">
        <v>43960</v>
      </c>
      <c r="C15309" t="s">
        <v>963</v>
      </c>
      <c r="D15309" s="2" t="s">
        <v>962</v>
      </c>
      <c r="E15309">
        <v>10</v>
      </c>
      <c r="F15309">
        <v>336</v>
      </c>
      <c r="G15309">
        <v>24</v>
      </c>
      <c r="H15309">
        <v>2</v>
      </c>
      <c r="I15309" s="2">
        <v>500.07782077789307</v>
      </c>
      <c r="J15309" s="4">
        <v>357.19844341278076</v>
      </c>
      <c r="K15309" s="11">
        <f>Table__Master[[#This Row],[unit price]]*Table__Master[[#This Row],[Order qty]]</f>
        <v>1000.1556415557861</v>
      </c>
      <c r="L15309" s="11">
        <f>Table__Master[[#This Row],[Revenue]]-(Table__Master[[#This Row],[unit cost]]*Table__Master[[#This Row],[Order qty]])</f>
        <v>285.75875473022461</v>
      </c>
    </row>
    <row r="15310" spans="1:12" x14ac:dyDescent="0.25">
      <c r="A15310" t="s">
        <v>16283</v>
      </c>
      <c r="B15310" s="3">
        <v>43897</v>
      </c>
      <c r="C15310" t="s">
        <v>961</v>
      </c>
      <c r="D15310" s="2" t="s">
        <v>962</v>
      </c>
      <c r="E15310">
        <v>1</v>
      </c>
      <c r="F15310">
        <v>286</v>
      </c>
      <c r="G15310">
        <v>31</v>
      </c>
      <c r="H15310">
        <v>6</v>
      </c>
      <c r="I15310" s="2">
        <v>256.11791127920151</v>
      </c>
      <c r="J15310" s="4">
        <v>182.94136519942967</v>
      </c>
      <c r="K15310" s="11">
        <f>Table__Master[[#This Row],[unit price]]*Table__Master[[#This Row],[Order qty]]</f>
        <v>1536.707467675209</v>
      </c>
      <c r="L15310" s="11">
        <f>Table__Master[[#This Row],[Revenue]]-(Table__Master[[#This Row],[unit cost]]*Table__Master[[#This Row],[Order qty]])</f>
        <v>439.05927647863109</v>
      </c>
    </row>
    <row r="15311" spans="1:12" x14ac:dyDescent="0.25">
      <c r="A15311" t="s">
        <v>16284</v>
      </c>
      <c r="B15311" s="3">
        <v>43930</v>
      </c>
      <c r="C15311" t="s">
        <v>961</v>
      </c>
      <c r="D15311" s="2" t="s">
        <v>962</v>
      </c>
      <c r="E15311">
        <v>14</v>
      </c>
      <c r="F15311">
        <v>12</v>
      </c>
      <c r="G15311">
        <v>23</v>
      </c>
      <c r="H15311">
        <v>2</v>
      </c>
      <c r="I15311" s="2">
        <v>341.77980530261993</v>
      </c>
      <c r="J15311" s="4">
        <v>244.12843235901425</v>
      </c>
      <c r="K15311" s="11">
        <f>Table__Master[[#This Row],[unit price]]*Table__Master[[#This Row],[Order qty]]</f>
        <v>683.55961060523987</v>
      </c>
      <c r="L15311" s="11">
        <f>Table__Master[[#This Row],[Revenue]]-(Table__Master[[#This Row],[unit cost]]*Table__Master[[#This Row],[Order qty]])</f>
        <v>195.30274588721136</v>
      </c>
    </row>
    <row r="15312" spans="1:12" x14ac:dyDescent="0.25">
      <c r="A15312" t="s">
        <v>16285</v>
      </c>
      <c r="B15312" s="3">
        <v>43867</v>
      </c>
      <c r="C15312" t="s">
        <v>964</v>
      </c>
      <c r="D15312" s="2" t="s">
        <v>962</v>
      </c>
      <c r="E15312">
        <v>25</v>
      </c>
      <c r="F15312">
        <v>342</v>
      </c>
      <c r="G15312">
        <v>18</v>
      </c>
      <c r="H15312">
        <v>5</v>
      </c>
      <c r="I15312" s="2">
        <v>614.3851266503334</v>
      </c>
      <c r="J15312" s="4">
        <v>438.84651903595244</v>
      </c>
      <c r="K15312" s="11">
        <f>Table__Master[[#This Row],[unit price]]*Table__Master[[#This Row],[Order qty]]</f>
        <v>3071.925633251667</v>
      </c>
      <c r="L15312" s="11">
        <f>Table__Master[[#This Row],[Revenue]]-(Table__Master[[#This Row],[unit cost]]*Table__Master[[#This Row],[Order qty]])</f>
        <v>877.69303807190499</v>
      </c>
    </row>
    <row r="15313" spans="1:12" x14ac:dyDescent="0.25">
      <c r="A15313" t="s">
        <v>16286</v>
      </c>
      <c r="B15313" s="3">
        <v>43863</v>
      </c>
      <c r="C15313" t="s">
        <v>965</v>
      </c>
      <c r="D15313" s="2" t="s">
        <v>962</v>
      </c>
      <c r="E15313">
        <v>8</v>
      </c>
      <c r="F15313">
        <v>256</v>
      </c>
      <c r="G15313">
        <v>1</v>
      </c>
      <c r="H15313">
        <v>8</v>
      </c>
      <c r="I15313" s="2">
        <v>430.98365235328674</v>
      </c>
      <c r="J15313" s="4">
        <v>307.84546596663341</v>
      </c>
      <c r="K15313" s="11">
        <f>Table__Master[[#This Row],[unit price]]*Table__Master[[#This Row],[Order qty]]</f>
        <v>3447.8692188262939</v>
      </c>
      <c r="L15313" s="11">
        <f>Table__Master[[#This Row],[Revenue]]-(Table__Master[[#This Row],[unit cost]]*Table__Master[[#This Row],[Order qty]])</f>
        <v>985.10549109322665</v>
      </c>
    </row>
    <row r="15314" spans="1:12" x14ac:dyDescent="0.25">
      <c r="A15314" t="s">
        <v>16287</v>
      </c>
      <c r="B15314" s="3">
        <v>43951</v>
      </c>
      <c r="C15314" t="s">
        <v>961</v>
      </c>
      <c r="D15314" s="2" t="s">
        <v>962</v>
      </c>
      <c r="E15314">
        <v>5</v>
      </c>
      <c r="F15314">
        <v>257</v>
      </c>
      <c r="G15314">
        <v>38</v>
      </c>
      <c r="H15314">
        <v>9</v>
      </c>
      <c r="I15314" s="2">
        <v>424.38210600614548</v>
      </c>
      <c r="J15314" s="4">
        <v>303.13007571867536</v>
      </c>
      <c r="K15314" s="11">
        <f>Table__Master[[#This Row],[unit price]]*Table__Master[[#This Row],[Order qty]]</f>
        <v>3819.4389540553093</v>
      </c>
      <c r="L15314" s="11">
        <f>Table__Master[[#This Row],[Revenue]]-(Table__Master[[#This Row],[unit cost]]*Table__Master[[#This Row],[Order qty]])</f>
        <v>1091.268272587231</v>
      </c>
    </row>
    <row r="15315" spans="1:12" x14ac:dyDescent="0.25">
      <c r="A15315" t="s">
        <v>16288</v>
      </c>
      <c r="B15315" s="3">
        <v>43904</v>
      </c>
      <c r="C15315" t="s">
        <v>961</v>
      </c>
      <c r="D15315" s="2" t="s">
        <v>962</v>
      </c>
      <c r="E15315">
        <v>19</v>
      </c>
      <c r="F15315">
        <v>266</v>
      </c>
      <c r="G15315">
        <v>14</v>
      </c>
      <c r="H15315">
        <v>3</v>
      </c>
      <c r="I15315" s="2">
        <v>580.29215276241302</v>
      </c>
      <c r="J15315" s="4">
        <v>414.49439483029505</v>
      </c>
      <c r="K15315" s="11">
        <f>Table__Master[[#This Row],[unit price]]*Table__Master[[#This Row],[Order qty]]</f>
        <v>1740.8764582872391</v>
      </c>
      <c r="L15315" s="11">
        <f>Table__Master[[#This Row],[Revenue]]-(Table__Master[[#This Row],[unit cost]]*Table__Master[[#This Row],[Order qty]])</f>
        <v>497.39327379635392</v>
      </c>
    </row>
    <row r="15316" spans="1:12" x14ac:dyDescent="0.25">
      <c r="A15316" t="s">
        <v>16289</v>
      </c>
      <c r="B15316" s="3">
        <v>43883</v>
      </c>
      <c r="C15316" t="s">
        <v>963</v>
      </c>
      <c r="D15316" s="2" t="s">
        <v>962</v>
      </c>
      <c r="E15316">
        <v>16</v>
      </c>
      <c r="F15316">
        <v>275</v>
      </c>
      <c r="G15316">
        <v>22</v>
      </c>
      <c r="H15316">
        <v>5</v>
      </c>
      <c r="I15316" s="2">
        <v>299.18328934907913</v>
      </c>
      <c r="J15316" s="4">
        <v>213.70234953505653</v>
      </c>
      <c r="K15316" s="11">
        <f>Table__Master[[#This Row],[unit price]]*Table__Master[[#This Row],[Order qty]]</f>
        <v>1495.9164467453957</v>
      </c>
      <c r="L15316" s="11">
        <f>Table__Master[[#This Row],[Revenue]]-(Table__Master[[#This Row],[unit cost]]*Table__Master[[#This Row],[Order qty]])</f>
        <v>427.40469907011311</v>
      </c>
    </row>
    <row r="15317" spans="1:12" x14ac:dyDescent="0.25">
      <c r="A15317" t="s">
        <v>16290</v>
      </c>
      <c r="B15317" s="3">
        <v>43891</v>
      </c>
      <c r="C15317" t="s">
        <v>963</v>
      </c>
      <c r="D15317" s="2" t="s">
        <v>962</v>
      </c>
      <c r="E15317">
        <v>22</v>
      </c>
      <c r="F15317">
        <v>299</v>
      </c>
      <c r="G15317">
        <v>16</v>
      </c>
      <c r="H15317">
        <v>5</v>
      </c>
      <c r="I15317" s="2">
        <v>300.83354902267456</v>
      </c>
      <c r="J15317" s="4">
        <v>214.88110644476757</v>
      </c>
      <c r="K15317" s="11">
        <f>Table__Master[[#This Row],[unit price]]*Table__Master[[#This Row],[Order qty]]</f>
        <v>1504.1677451133728</v>
      </c>
      <c r="L15317" s="11">
        <f>Table__Master[[#This Row],[Revenue]]-(Table__Master[[#This Row],[unit cost]]*Table__Master[[#This Row],[Order qty]])</f>
        <v>429.76221288953502</v>
      </c>
    </row>
    <row r="15318" spans="1:12" x14ac:dyDescent="0.25">
      <c r="A15318" t="s">
        <v>16291</v>
      </c>
      <c r="B15318" s="3">
        <v>43977</v>
      </c>
      <c r="C15318" t="s">
        <v>964</v>
      </c>
      <c r="D15318" s="2" t="s">
        <v>962</v>
      </c>
      <c r="E15318">
        <v>3</v>
      </c>
      <c r="F15318">
        <v>325</v>
      </c>
      <c r="G15318">
        <v>13</v>
      </c>
      <c r="H15318">
        <v>2</v>
      </c>
      <c r="I15318" s="2">
        <v>159.34926170110703</v>
      </c>
      <c r="J15318" s="4">
        <v>113.82090121507646</v>
      </c>
      <c r="K15318" s="11">
        <f>Table__Master[[#This Row],[unit price]]*Table__Master[[#This Row],[Order qty]]</f>
        <v>318.69852340221405</v>
      </c>
      <c r="L15318" s="11">
        <f>Table__Master[[#This Row],[Revenue]]-(Table__Master[[#This Row],[unit cost]]*Table__Master[[#This Row],[Order qty]])</f>
        <v>91.056720972061129</v>
      </c>
    </row>
    <row r="15319" spans="1:12" x14ac:dyDescent="0.25">
      <c r="A15319" t="s">
        <v>16292</v>
      </c>
      <c r="B15319" s="3">
        <v>43838</v>
      </c>
      <c r="C15319" t="s">
        <v>964</v>
      </c>
      <c r="D15319" s="2" t="s">
        <v>962</v>
      </c>
      <c r="E15319">
        <v>9</v>
      </c>
      <c r="F15319">
        <v>298</v>
      </c>
      <c r="G15319">
        <v>38</v>
      </c>
      <c r="H15319">
        <v>6</v>
      </c>
      <c r="I15319" s="2">
        <v>461.09014856815338</v>
      </c>
      <c r="J15319" s="4">
        <v>329.35010612010956</v>
      </c>
      <c r="K15319" s="11">
        <f>Table__Master[[#This Row],[unit price]]*Table__Master[[#This Row],[Order qty]]</f>
        <v>2766.5408914089203</v>
      </c>
      <c r="L15319" s="11">
        <f>Table__Master[[#This Row],[Revenue]]-(Table__Master[[#This Row],[unit cost]]*Table__Master[[#This Row],[Order qty]])</f>
        <v>790.44025468826294</v>
      </c>
    </row>
    <row r="15320" spans="1:12" x14ac:dyDescent="0.25">
      <c r="A15320" t="s">
        <v>16293</v>
      </c>
      <c r="B15320" s="3">
        <v>43929</v>
      </c>
      <c r="C15320" t="s">
        <v>965</v>
      </c>
      <c r="D15320" s="2" t="s">
        <v>962</v>
      </c>
      <c r="E15320">
        <v>25</v>
      </c>
      <c r="F15320">
        <v>297</v>
      </c>
      <c r="G15320">
        <v>20</v>
      </c>
      <c r="H15320">
        <v>10</v>
      </c>
      <c r="I15320" s="2">
        <v>518.94091325998306</v>
      </c>
      <c r="J15320" s="4">
        <v>370.67208089998792</v>
      </c>
      <c r="K15320" s="11">
        <f>Table__Master[[#This Row],[unit price]]*Table__Master[[#This Row],[Order qty]]</f>
        <v>5189.4091325998306</v>
      </c>
      <c r="L15320" s="11">
        <f>Table__Master[[#This Row],[Revenue]]-(Table__Master[[#This Row],[unit cost]]*Table__Master[[#This Row],[Order qty]])</f>
        <v>1482.6883235999512</v>
      </c>
    </row>
    <row r="15321" spans="1:12" x14ac:dyDescent="0.25">
      <c r="A15321" t="s">
        <v>16294</v>
      </c>
      <c r="B15321" s="3">
        <v>43943</v>
      </c>
      <c r="C15321" t="s">
        <v>965</v>
      </c>
      <c r="D15321" s="2" t="s">
        <v>962</v>
      </c>
      <c r="E15321">
        <v>16</v>
      </c>
      <c r="F15321">
        <v>342</v>
      </c>
      <c r="G15321">
        <v>15</v>
      </c>
      <c r="H15321">
        <v>3</v>
      </c>
      <c r="I15321" s="2">
        <v>180.35584330558777</v>
      </c>
      <c r="J15321" s="4">
        <v>128.82560236113412</v>
      </c>
      <c r="K15321" s="11">
        <f>Table__Master[[#This Row],[unit price]]*Table__Master[[#This Row],[Order qty]]</f>
        <v>541.06752991676331</v>
      </c>
      <c r="L15321" s="11">
        <f>Table__Master[[#This Row],[Revenue]]-(Table__Master[[#This Row],[unit cost]]*Table__Master[[#This Row],[Order qty]])</f>
        <v>154.59072283336093</v>
      </c>
    </row>
    <row r="15322" spans="1:12" x14ac:dyDescent="0.25">
      <c r="A15322" t="s">
        <v>16295</v>
      </c>
      <c r="B15322" s="3">
        <v>43907</v>
      </c>
      <c r="C15322" t="s">
        <v>964</v>
      </c>
      <c r="D15322" s="2" t="s">
        <v>962</v>
      </c>
      <c r="E15322">
        <v>22</v>
      </c>
      <c r="F15322">
        <v>333</v>
      </c>
      <c r="G15322">
        <v>7</v>
      </c>
      <c r="H15322">
        <v>10</v>
      </c>
      <c r="I15322" s="2">
        <v>532.6468808054924</v>
      </c>
      <c r="J15322" s="4">
        <v>380.46205771820888</v>
      </c>
      <c r="K15322" s="11">
        <f>Table__Master[[#This Row],[unit price]]*Table__Master[[#This Row],[Order qty]]</f>
        <v>5326.468808054924</v>
      </c>
      <c r="L15322" s="11">
        <f>Table__Master[[#This Row],[Revenue]]-(Table__Master[[#This Row],[unit cost]]*Table__Master[[#This Row],[Order qty]])</f>
        <v>1521.8482308728353</v>
      </c>
    </row>
    <row r="15323" spans="1:12" x14ac:dyDescent="0.25">
      <c r="A15323" t="s">
        <v>16296</v>
      </c>
      <c r="B15323" s="3">
        <v>43833</v>
      </c>
      <c r="C15323" t="s">
        <v>965</v>
      </c>
      <c r="D15323" s="2" t="s">
        <v>962</v>
      </c>
      <c r="E15323">
        <v>13</v>
      </c>
      <c r="F15323">
        <v>330</v>
      </c>
      <c r="G15323">
        <v>4</v>
      </c>
      <c r="H15323">
        <v>9</v>
      </c>
      <c r="I15323" s="2">
        <v>432.85378539562225</v>
      </c>
      <c r="J15323" s="4">
        <v>309.18127528258736</v>
      </c>
      <c r="K15323" s="11">
        <f>Table__Master[[#This Row],[unit price]]*Table__Master[[#This Row],[Order qty]]</f>
        <v>3895.6840685606003</v>
      </c>
      <c r="L15323" s="11">
        <f>Table__Master[[#This Row],[Revenue]]-(Table__Master[[#This Row],[unit cost]]*Table__Master[[#This Row],[Order qty]])</f>
        <v>1113.0525910173142</v>
      </c>
    </row>
    <row r="15324" spans="1:12" x14ac:dyDescent="0.25">
      <c r="A15324" t="s">
        <v>16297</v>
      </c>
      <c r="B15324" s="3">
        <v>43866</v>
      </c>
      <c r="C15324" t="s">
        <v>964</v>
      </c>
      <c r="D15324" s="2" t="s">
        <v>962</v>
      </c>
      <c r="E15324">
        <v>17</v>
      </c>
      <c r="F15324">
        <v>130</v>
      </c>
      <c r="G15324">
        <v>3</v>
      </c>
      <c r="H15324">
        <v>4</v>
      </c>
      <c r="I15324" s="2">
        <v>459.93052035570145</v>
      </c>
      <c r="J15324" s="4">
        <v>328.5218002540725</v>
      </c>
      <c r="K15324" s="11">
        <f>Table__Master[[#This Row],[unit price]]*Table__Master[[#This Row],[Order qty]]</f>
        <v>1839.7220814228058</v>
      </c>
      <c r="L15324" s="11">
        <f>Table__Master[[#This Row],[Revenue]]-(Table__Master[[#This Row],[unit cost]]*Table__Master[[#This Row],[Order qty]])</f>
        <v>525.63488040651578</v>
      </c>
    </row>
    <row r="15325" spans="1:12" x14ac:dyDescent="0.25">
      <c r="A15325" t="s">
        <v>16298</v>
      </c>
      <c r="B15325" s="3">
        <v>43943</v>
      </c>
      <c r="C15325" t="s">
        <v>963</v>
      </c>
      <c r="D15325" s="2" t="s">
        <v>962</v>
      </c>
      <c r="E15325">
        <v>8</v>
      </c>
      <c r="F15325">
        <v>48</v>
      </c>
      <c r="G15325">
        <v>14</v>
      </c>
      <c r="H15325">
        <v>8</v>
      </c>
      <c r="I15325" s="2">
        <v>412.79546928405762</v>
      </c>
      <c r="J15325" s="4">
        <v>294.85390663146973</v>
      </c>
      <c r="K15325" s="11">
        <f>Table__Master[[#This Row],[unit price]]*Table__Master[[#This Row],[Order qty]]</f>
        <v>3302.3637542724609</v>
      </c>
      <c r="L15325" s="11">
        <f>Table__Master[[#This Row],[Revenue]]-(Table__Master[[#This Row],[unit cost]]*Table__Master[[#This Row],[Order qty]])</f>
        <v>943.53250122070313</v>
      </c>
    </row>
    <row r="15326" spans="1:12" x14ac:dyDescent="0.25">
      <c r="A15326" t="s">
        <v>16299</v>
      </c>
      <c r="B15326" s="3">
        <v>43900</v>
      </c>
      <c r="C15326" t="s">
        <v>965</v>
      </c>
      <c r="D15326" s="2" t="s">
        <v>962</v>
      </c>
      <c r="E15326">
        <v>15</v>
      </c>
      <c r="F15326">
        <v>26</v>
      </c>
      <c r="G15326">
        <v>42</v>
      </c>
      <c r="H15326">
        <v>10</v>
      </c>
      <c r="I15326" s="2">
        <v>295.35266107320786</v>
      </c>
      <c r="J15326" s="4">
        <v>210.96618648086277</v>
      </c>
      <c r="K15326" s="11">
        <f>Table__Master[[#This Row],[unit price]]*Table__Master[[#This Row],[Order qty]]</f>
        <v>2953.5266107320786</v>
      </c>
      <c r="L15326" s="11">
        <f>Table__Master[[#This Row],[Revenue]]-(Table__Master[[#This Row],[unit cost]]*Table__Master[[#This Row],[Order qty]])</f>
        <v>843.86474592345076</v>
      </c>
    </row>
    <row r="15327" spans="1:12" x14ac:dyDescent="0.25">
      <c r="A15327" t="s">
        <v>16300</v>
      </c>
      <c r="B15327" s="3">
        <v>43916</v>
      </c>
      <c r="C15327" t="s">
        <v>965</v>
      </c>
      <c r="D15327" s="2" t="s">
        <v>962</v>
      </c>
      <c r="E15327">
        <v>25</v>
      </c>
      <c r="F15327">
        <v>134</v>
      </c>
      <c r="G15327">
        <v>6</v>
      </c>
      <c r="H15327">
        <v>5</v>
      </c>
      <c r="I15327" s="2">
        <v>390.91246998310089</v>
      </c>
      <c r="J15327" s="4">
        <v>279.22319284507211</v>
      </c>
      <c r="K15327" s="11">
        <f>Table__Master[[#This Row],[unit price]]*Table__Master[[#This Row],[Order qty]]</f>
        <v>1954.5623499155045</v>
      </c>
      <c r="L15327" s="11">
        <f>Table__Master[[#This Row],[Revenue]]-(Table__Master[[#This Row],[unit cost]]*Table__Master[[#This Row],[Order qty]])</f>
        <v>558.44638569014387</v>
      </c>
    </row>
    <row r="15328" spans="1:12" x14ac:dyDescent="0.25">
      <c r="A15328" t="s">
        <v>16301</v>
      </c>
      <c r="B15328" s="3">
        <v>43930</v>
      </c>
      <c r="C15328" t="s">
        <v>965</v>
      </c>
      <c r="D15328" s="2" t="s">
        <v>962</v>
      </c>
      <c r="E15328">
        <v>11</v>
      </c>
      <c r="F15328">
        <v>115</v>
      </c>
      <c r="G15328">
        <v>23</v>
      </c>
      <c r="H15328">
        <v>1</v>
      </c>
      <c r="I15328" s="2">
        <v>467.47639042139053</v>
      </c>
      <c r="J15328" s="4">
        <v>333.91170744385039</v>
      </c>
      <c r="K15328" s="11">
        <f>Table__Master[[#This Row],[unit price]]*Table__Master[[#This Row],[Order qty]]</f>
        <v>467.47639042139053</v>
      </c>
      <c r="L15328" s="11">
        <f>Table__Master[[#This Row],[Revenue]]-(Table__Master[[#This Row],[unit cost]]*Table__Master[[#This Row],[Order qty]])</f>
        <v>133.56468297754014</v>
      </c>
    </row>
    <row r="15329" spans="1:12" x14ac:dyDescent="0.25">
      <c r="A15329" t="s">
        <v>16302</v>
      </c>
      <c r="B15329" s="3">
        <v>43920</v>
      </c>
      <c r="C15329" t="s">
        <v>965</v>
      </c>
      <c r="D15329" s="2" t="s">
        <v>962</v>
      </c>
      <c r="E15329">
        <v>15</v>
      </c>
      <c r="F15329">
        <v>158</v>
      </c>
      <c r="G15329">
        <v>33</v>
      </c>
      <c r="H15329">
        <v>10</v>
      </c>
      <c r="I15329" s="2">
        <v>369.24208760261536</v>
      </c>
      <c r="J15329" s="4">
        <v>263.7443482875824</v>
      </c>
      <c r="K15329" s="11">
        <f>Table__Master[[#This Row],[unit price]]*Table__Master[[#This Row],[Order qty]]</f>
        <v>3692.4208760261536</v>
      </c>
      <c r="L15329" s="11">
        <f>Table__Master[[#This Row],[Revenue]]-(Table__Master[[#This Row],[unit cost]]*Table__Master[[#This Row],[Order qty]])</f>
        <v>1054.9773931503296</v>
      </c>
    </row>
    <row r="15330" spans="1:12" x14ac:dyDescent="0.25">
      <c r="A15330" t="s">
        <v>16303</v>
      </c>
      <c r="B15330" s="3">
        <v>43955</v>
      </c>
      <c r="C15330" t="s">
        <v>965</v>
      </c>
      <c r="D15330" s="2" t="s">
        <v>962</v>
      </c>
      <c r="E15330">
        <v>2</v>
      </c>
      <c r="F15330">
        <v>327</v>
      </c>
      <c r="G15330">
        <v>36</v>
      </c>
      <c r="H15330">
        <v>1</v>
      </c>
      <c r="I15330" s="2">
        <v>614.01012057065964</v>
      </c>
      <c r="J15330" s="4">
        <v>438.57865755047118</v>
      </c>
      <c r="K15330" s="11">
        <f>Table__Master[[#This Row],[unit price]]*Table__Master[[#This Row],[Order qty]]</f>
        <v>614.01012057065964</v>
      </c>
      <c r="L15330" s="11">
        <f>Table__Master[[#This Row],[Revenue]]-(Table__Master[[#This Row],[unit cost]]*Table__Master[[#This Row],[Order qty]])</f>
        <v>175.43146302018846</v>
      </c>
    </row>
    <row r="15331" spans="1:12" x14ac:dyDescent="0.25">
      <c r="A15331" t="s">
        <v>16304</v>
      </c>
      <c r="B15331" s="3">
        <v>43832</v>
      </c>
      <c r="C15331" t="s">
        <v>965</v>
      </c>
      <c r="D15331" s="2" t="s">
        <v>962</v>
      </c>
      <c r="E15331">
        <v>21</v>
      </c>
      <c r="F15331">
        <v>366</v>
      </c>
      <c r="G15331">
        <v>19</v>
      </c>
      <c r="H15331">
        <v>8</v>
      </c>
      <c r="I15331" s="2">
        <v>499.19814813137054</v>
      </c>
      <c r="J15331" s="4">
        <v>356.57010580812187</v>
      </c>
      <c r="K15331" s="11">
        <f>Table__Master[[#This Row],[unit price]]*Table__Master[[#This Row],[Order qty]]</f>
        <v>3993.5851850509644</v>
      </c>
      <c r="L15331" s="11">
        <f>Table__Master[[#This Row],[Revenue]]-(Table__Master[[#This Row],[unit cost]]*Table__Master[[#This Row],[Order qty]])</f>
        <v>1141.0243385859894</v>
      </c>
    </row>
    <row r="15332" spans="1:12" x14ac:dyDescent="0.25">
      <c r="A15332" t="s">
        <v>16305</v>
      </c>
      <c r="B15332" s="3">
        <v>43978</v>
      </c>
      <c r="C15332" t="s">
        <v>961</v>
      </c>
      <c r="D15332" s="2" t="s">
        <v>962</v>
      </c>
      <c r="E15332">
        <v>5</v>
      </c>
      <c r="F15332">
        <v>141</v>
      </c>
      <c r="G15332">
        <v>11</v>
      </c>
      <c r="H15332">
        <v>4</v>
      </c>
      <c r="I15332" s="2">
        <v>582.09518605470657</v>
      </c>
      <c r="J15332" s="4">
        <v>415.78227575336189</v>
      </c>
      <c r="K15332" s="11">
        <f>Table__Master[[#This Row],[unit price]]*Table__Master[[#This Row],[Order qty]]</f>
        <v>2328.3807442188263</v>
      </c>
      <c r="L15332" s="11">
        <f>Table__Master[[#This Row],[Revenue]]-(Table__Master[[#This Row],[unit cost]]*Table__Master[[#This Row],[Order qty]])</f>
        <v>665.25164120537875</v>
      </c>
    </row>
    <row r="15333" spans="1:12" x14ac:dyDescent="0.25">
      <c r="A15333" t="s">
        <v>16306</v>
      </c>
      <c r="B15333" s="3">
        <v>43971</v>
      </c>
      <c r="C15333" t="s">
        <v>964</v>
      </c>
      <c r="D15333" s="2" t="s">
        <v>962</v>
      </c>
      <c r="E15333">
        <v>16</v>
      </c>
      <c r="F15333">
        <v>201</v>
      </c>
      <c r="G15333">
        <v>39</v>
      </c>
      <c r="H15333">
        <v>5</v>
      </c>
      <c r="I15333" s="2">
        <v>335.20821046829224</v>
      </c>
      <c r="J15333" s="4">
        <v>239.43443604878019</v>
      </c>
      <c r="K15333" s="11">
        <f>Table__Master[[#This Row],[unit price]]*Table__Master[[#This Row],[Order qty]]</f>
        <v>1676.0410523414612</v>
      </c>
      <c r="L15333" s="11">
        <f>Table__Master[[#This Row],[Revenue]]-(Table__Master[[#This Row],[unit cost]]*Table__Master[[#This Row],[Order qty]])</f>
        <v>478.86887209756014</v>
      </c>
    </row>
    <row r="15334" spans="1:12" x14ac:dyDescent="0.25">
      <c r="A15334" t="s">
        <v>16307</v>
      </c>
      <c r="B15334" s="3">
        <v>43865</v>
      </c>
      <c r="C15334" t="s">
        <v>964</v>
      </c>
      <c r="D15334" s="2" t="s">
        <v>962</v>
      </c>
      <c r="E15334">
        <v>9</v>
      </c>
      <c r="F15334">
        <v>284</v>
      </c>
      <c r="G15334">
        <v>25</v>
      </c>
      <c r="H15334">
        <v>5</v>
      </c>
      <c r="I15334" s="2">
        <v>412.894222676754</v>
      </c>
      <c r="J15334" s="4">
        <v>294.92444476911004</v>
      </c>
      <c r="K15334" s="11">
        <f>Table__Master[[#This Row],[unit price]]*Table__Master[[#This Row],[Order qty]]</f>
        <v>2064.47111338377</v>
      </c>
      <c r="L15334" s="11">
        <f>Table__Master[[#This Row],[Revenue]]-(Table__Master[[#This Row],[unit cost]]*Table__Master[[#This Row],[Order qty]])</f>
        <v>589.84888953821974</v>
      </c>
    </row>
    <row r="15335" spans="1:12" x14ac:dyDescent="0.25">
      <c r="A15335" t="s">
        <v>16308</v>
      </c>
      <c r="B15335" s="3">
        <v>43945</v>
      </c>
      <c r="C15335" t="s">
        <v>961</v>
      </c>
      <c r="D15335" s="2" t="s">
        <v>962</v>
      </c>
      <c r="E15335">
        <v>7</v>
      </c>
      <c r="F15335">
        <v>326</v>
      </c>
      <c r="G15335">
        <v>43</v>
      </c>
      <c r="H15335">
        <v>6</v>
      </c>
      <c r="I15335" s="2">
        <v>634.44842970371246</v>
      </c>
      <c r="J15335" s="4">
        <v>453.17744978836606</v>
      </c>
      <c r="K15335" s="11">
        <f>Table__Master[[#This Row],[unit price]]*Table__Master[[#This Row],[Order qty]]</f>
        <v>3806.6905782222748</v>
      </c>
      <c r="L15335" s="11">
        <f>Table__Master[[#This Row],[Revenue]]-(Table__Master[[#This Row],[unit cost]]*Table__Master[[#This Row],[Order qty]])</f>
        <v>1087.6258794920786</v>
      </c>
    </row>
    <row r="15336" spans="1:12" x14ac:dyDescent="0.25">
      <c r="A15336" t="s">
        <v>16309</v>
      </c>
      <c r="B15336" s="3">
        <v>43842</v>
      </c>
      <c r="C15336" t="s">
        <v>964</v>
      </c>
      <c r="D15336" s="2" t="s">
        <v>962</v>
      </c>
      <c r="E15336">
        <v>7</v>
      </c>
      <c r="F15336">
        <v>134</v>
      </c>
      <c r="G15336">
        <v>25</v>
      </c>
      <c r="H15336">
        <v>10</v>
      </c>
      <c r="I15336" s="2">
        <v>202.88657766580582</v>
      </c>
      <c r="J15336" s="4">
        <v>144.91898404700416</v>
      </c>
      <c r="K15336" s="11">
        <f>Table__Master[[#This Row],[unit price]]*Table__Master[[#This Row],[Order qty]]</f>
        <v>2028.8657766580582</v>
      </c>
      <c r="L15336" s="11">
        <f>Table__Master[[#This Row],[Revenue]]-(Table__Master[[#This Row],[unit cost]]*Table__Master[[#This Row],[Order qty]])</f>
        <v>579.67593618801652</v>
      </c>
    </row>
    <row r="15337" spans="1:12" x14ac:dyDescent="0.25">
      <c r="A15337" t="s">
        <v>16310</v>
      </c>
      <c r="B15337" s="3">
        <v>43961</v>
      </c>
      <c r="C15337" t="s">
        <v>964</v>
      </c>
      <c r="D15337" s="2" t="s">
        <v>962</v>
      </c>
      <c r="E15337">
        <v>4</v>
      </c>
      <c r="F15337">
        <v>338</v>
      </c>
      <c r="G15337">
        <v>36</v>
      </c>
      <c r="H15337">
        <v>2</v>
      </c>
      <c r="I15337" s="2">
        <v>516.45732665061951</v>
      </c>
      <c r="J15337" s="4">
        <v>368.89809046472823</v>
      </c>
      <c r="K15337" s="11">
        <f>Table__Master[[#This Row],[unit price]]*Table__Master[[#This Row],[Order qty]]</f>
        <v>1032.914653301239</v>
      </c>
      <c r="L15337" s="11">
        <f>Table__Master[[#This Row],[Revenue]]-(Table__Master[[#This Row],[unit cost]]*Table__Master[[#This Row],[Order qty]])</f>
        <v>295.11847237178256</v>
      </c>
    </row>
    <row r="15338" spans="1:12" x14ac:dyDescent="0.25">
      <c r="A15338" t="s">
        <v>16311</v>
      </c>
      <c r="B15338" s="3">
        <v>43972</v>
      </c>
      <c r="C15338" t="s">
        <v>964</v>
      </c>
      <c r="D15338" s="2" t="s">
        <v>962</v>
      </c>
      <c r="E15338">
        <v>16</v>
      </c>
      <c r="F15338">
        <v>359</v>
      </c>
      <c r="G15338">
        <v>23</v>
      </c>
      <c r="H15338">
        <v>5</v>
      </c>
      <c r="I15338" s="2">
        <v>358.52700108289719</v>
      </c>
      <c r="J15338" s="4">
        <v>256.0907150592123</v>
      </c>
      <c r="K15338" s="11">
        <f>Table__Master[[#This Row],[unit price]]*Table__Master[[#This Row],[Order qty]]</f>
        <v>1792.6350054144859</v>
      </c>
      <c r="L15338" s="11">
        <f>Table__Master[[#This Row],[Revenue]]-(Table__Master[[#This Row],[unit cost]]*Table__Master[[#This Row],[Order qty]])</f>
        <v>512.18143011842449</v>
      </c>
    </row>
    <row r="15339" spans="1:12" x14ac:dyDescent="0.25">
      <c r="A15339" t="s">
        <v>16312</v>
      </c>
      <c r="B15339" s="3">
        <v>43887</v>
      </c>
      <c r="C15339" t="s">
        <v>961</v>
      </c>
      <c r="D15339" s="2" t="s">
        <v>962</v>
      </c>
      <c r="E15339">
        <v>24</v>
      </c>
      <c r="F15339">
        <v>207</v>
      </c>
      <c r="G15339">
        <v>6</v>
      </c>
      <c r="H15339">
        <v>4</v>
      </c>
      <c r="I15339" s="2">
        <v>456.6597136259079</v>
      </c>
      <c r="J15339" s="4">
        <v>326.18550973279139</v>
      </c>
      <c r="K15339" s="11">
        <f>Table__Master[[#This Row],[unit price]]*Table__Master[[#This Row],[Order qty]]</f>
        <v>1826.6388545036316</v>
      </c>
      <c r="L15339" s="11">
        <f>Table__Master[[#This Row],[Revenue]]-(Table__Master[[#This Row],[unit cost]]*Table__Master[[#This Row],[Order qty]])</f>
        <v>521.89681557246604</v>
      </c>
    </row>
    <row r="15340" spans="1:12" x14ac:dyDescent="0.25">
      <c r="A15340" t="s">
        <v>16313</v>
      </c>
      <c r="B15340" s="3">
        <v>43875</v>
      </c>
      <c r="C15340" t="s">
        <v>965</v>
      </c>
      <c r="D15340" s="2" t="s">
        <v>962</v>
      </c>
      <c r="E15340">
        <v>2</v>
      </c>
      <c r="F15340">
        <v>262</v>
      </c>
      <c r="G15340">
        <v>44</v>
      </c>
      <c r="H15340">
        <v>4</v>
      </c>
      <c r="I15340" s="2">
        <v>381.17386847734451</v>
      </c>
      <c r="J15340" s="4">
        <v>272.26704891238893</v>
      </c>
      <c r="K15340" s="11">
        <f>Table__Master[[#This Row],[unit price]]*Table__Master[[#This Row],[Order qty]]</f>
        <v>1524.6954739093781</v>
      </c>
      <c r="L15340" s="11">
        <f>Table__Master[[#This Row],[Revenue]]-(Table__Master[[#This Row],[unit cost]]*Table__Master[[#This Row],[Order qty]])</f>
        <v>435.62727825982233</v>
      </c>
    </row>
    <row r="15341" spans="1:12" x14ac:dyDescent="0.25">
      <c r="A15341" t="s">
        <v>16314</v>
      </c>
      <c r="B15341" s="3">
        <v>43865</v>
      </c>
      <c r="C15341" t="s">
        <v>961</v>
      </c>
      <c r="D15341" s="2" t="s">
        <v>962</v>
      </c>
      <c r="E15341">
        <v>22</v>
      </c>
      <c r="F15341">
        <v>353</v>
      </c>
      <c r="G15341">
        <v>32</v>
      </c>
      <c r="H15341">
        <v>1</v>
      </c>
      <c r="I15341" s="2">
        <v>170.08202648162842</v>
      </c>
      <c r="J15341" s="4">
        <v>121.48716177259173</v>
      </c>
      <c r="K15341" s="11">
        <f>Table__Master[[#This Row],[unit price]]*Table__Master[[#This Row],[Order qty]]</f>
        <v>170.08202648162842</v>
      </c>
      <c r="L15341" s="11">
        <f>Table__Master[[#This Row],[Revenue]]-(Table__Master[[#This Row],[unit cost]]*Table__Master[[#This Row],[Order qty]])</f>
        <v>48.594864709036685</v>
      </c>
    </row>
    <row r="15342" spans="1:12" x14ac:dyDescent="0.25">
      <c r="A15342" t="s">
        <v>16315</v>
      </c>
      <c r="B15342" s="3">
        <v>43979</v>
      </c>
      <c r="C15342" t="s">
        <v>961</v>
      </c>
      <c r="D15342" s="2" t="s">
        <v>962</v>
      </c>
      <c r="E15342">
        <v>16</v>
      </c>
      <c r="F15342">
        <v>300</v>
      </c>
      <c r="G15342">
        <v>26</v>
      </c>
      <c r="H15342">
        <v>8</v>
      </c>
      <c r="I15342" s="2">
        <v>456.44318479299545</v>
      </c>
      <c r="J15342" s="4">
        <v>326.03084628071105</v>
      </c>
      <c r="K15342" s="11">
        <f>Table__Master[[#This Row],[unit price]]*Table__Master[[#This Row],[Order qty]]</f>
        <v>3651.5454783439636</v>
      </c>
      <c r="L15342" s="11">
        <f>Table__Master[[#This Row],[Revenue]]-(Table__Master[[#This Row],[unit cost]]*Table__Master[[#This Row],[Order qty]])</f>
        <v>1043.2987080982753</v>
      </c>
    </row>
    <row r="15343" spans="1:12" x14ac:dyDescent="0.25">
      <c r="A15343" t="s">
        <v>16316</v>
      </c>
      <c r="B15343" s="3">
        <v>43834</v>
      </c>
      <c r="C15343" t="s">
        <v>961</v>
      </c>
      <c r="D15343" s="2" t="s">
        <v>962</v>
      </c>
      <c r="E15343">
        <v>26</v>
      </c>
      <c r="F15343">
        <v>146</v>
      </c>
      <c r="G15343">
        <v>25</v>
      </c>
      <c r="H15343">
        <v>7</v>
      </c>
      <c r="I15343" s="2">
        <v>606.7903128862381</v>
      </c>
      <c r="J15343" s="4">
        <v>433.42165206159865</v>
      </c>
      <c r="K15343" s="11">
        <f>Table__Master[[#This Row],[unit price]]*Table__Master[[#This Row],[Order qty]]</f>
        <v>4247.5321902036667</v>
      </c>
      <c r="L15343" s="11">
        <f>Table__Master[[#This Row],[Revenue]]-(Table__Master[[#This Row],[unit cost]]*Table__Master[[#This Row],[Order qty]])</f>
        <v>1213.5806257724762</v>
      </c>
    </row>
    <row r="15344" spans="1:12" x14ac:dyDescent="0.25">
      <c r="A15344" t="s">
        <v>16317</v>
      </c>
      <c r="B15344" s="3">
        <v>43862</v>
      </c>
      <c r="C15344" t="s">
        <v>963</v>
      </c>
      <c r="D15344" s="2" t="s">
        <v>962</v>
      </c>
      <c r="E15344">
        <v>22</v>
      </c>
      <c r="F15344">
        <v>149</v>
      </c>
      <c r="G15344">
        <v>4</v>
      </c>
      <c r="H15344">
        <v>1</v>
      </c>
      <c r="I15344" s="2">
        <v>227.39461952447891</v>
      </c>
      <c r="J15344" s="4">
        <v>162.42472823177067</v>
      </c>
      <c r="K15344" s="11">
        <f>Table__Master[[#This Row],[unit price]]*Table__Master[[#This Row],[Order qty]]</f>
        <v>227.39461952447891</v>
      </c>
      <c r="L15344" s="11">
        <f>Table__Master[[#This Row],[Revenue]]-(Table__Master[[#This Row],[unit cost]]*Table__Master[[#This Row],[Order qty]])</f>
        <v>64.96989129270824</v>
      </c>
    </row>
    <row r="15345" spans="1:12" x14ac:dyDescent="0.25">
      <c r="A15345" t="s">
        <v>16318</v>
      </c>
      <c r="B15345" s="3">
        <v>43848</v>
      </c>
      <c r="C15345" t="s">
        <v>963</v>
      </c>
      <c r="D15345" s="2" t="s">
        <v>962</v>
      </c>
      <c r="E15345">
        <v>17</v>
      </c>
      <c r="F15345">
        <v>215</v>
      </c>
      <c r="G15345">
        <v>21</v>
      </c>
      <c r="H15345">
        <v>8</v>
      </c>
      <c r="I15345" s="2">
        <v>367.83212685585022</v>
      </c>
      <c r="J15345" s="4">
        <v>262.73723346846447</v>
      </c>
      <c r="K15345" s="11">
        <f>Table__Master[[#This Row],[unit price]]*Table__Master[[#This Row],[Order qty]]</f>
        <v>2942.6570148468018</v>
      </c>
      <c r="L15345" s="11">
        <f>Table__Master[[#This Row],[Revenue]]-(Table__Master[[#This Row],[unit cost]]*Table__Master[[#This Row],[Order qty]])</f>
        <v>840.75914709908602</v>
      </c>
    </row>
    <row r="15346" spans="1:12" x14ac:dyDescent="0.25">
      <c r="A15346" t="s">
        <v>16319</v>
      </c>
      <c r="B15346" s="3">
        <v>43933</v>
      </c>
      <c r="C15346" t="s">
        <v>961</v>
      </c>
      <c r="D15346" s="2" t="s">
        <v>962</v>
      </c>
      <c r="E15346">
        <v>23</v>
      </c>
      <c r="F15346">
        <v>44</v>
      </c>
      <c r="G15346">
        <v>40</v>
      </c>
      <c r="H15346">
        <v>5</v>
      </c>
      <c r="I15346" s="2">
        <v>278.20582312345505</v>
      </c>
      <c r="J15346" s="4">
        <v>198.71844508818219</v>
      </c>
      <c r="K15346" s="11">
        <f>Table__Master[[#This Row],[unit price]]*Table__Master[[#This Row],[Order qty]]</f>
        <v>1391.0291156172752</v>
      </c>
      <c r="L15346" s="11">
        <f>Table__Master[[#This Row],[Revenue]]-(Table__Master[[#This Row],[unit cost]]*Table__Master[[#This Row],[Order qty]])</f>
        <v>397.43689017636427</v>
      </c>
    </row>
    <row r="15347" spans="1:12" x14ac:dyDescent="0.25">
      <c r="A15347" t="s">
        <v>16320</v>
      </c>
      <c r="B15347" s="3">
        <v>43845</v>
      </c>
      <c r="C15347" t="s">
        <v>963</v>
      </c>
      <c r="D15347" s="2" t="s">
        <v>962</v>
      </c>
      <c r="E15347">
        <v>4</v>
      </c>
      <c r="F15347">
        <v>81</v>
      </c>
      <c r="G15347">
        <v>8</v>
      </c>
      <c r="H15347">
        <v>8</v>
      </c>
      <c r="I15347" s="2">
        <v>522.71357953548431</v>
      </c>
      <c r="J15347" s="4">
        <v>373.36684252534599</v>
      </c>
      <c r="K15347" s="11">
        <f>Table__Master[[#This Row],[unit price]]*Table__Master[[#This Row],[Order qty]]</f>
        <v>4181.7086362838745</v>
      </c>
      <c r="L15347" s="11">
        <f>Table__Master[[#This Row],[Revenue]]-(Table__Master[[#This Row],[unit cost]]*Table__Master[[#This Row],[Order qty]])</f>
        <v>1194.7738960811066</v>
      </c>
    </row>
    <row r="15348" spans="1:12" x14ac:dyDescent="0.25">
      <c r="A15348" t="s">
        <v>16321</v>
      </c>
      <c r="B15348" s="3">
        <v>43940</v>
      </c>
      <c r="C15348" t="s">
        <v>961</v>
      </c>
      <c r="D15348" s="2" t="s">
        <v>962</v>
      </c>
      <c r="E15348">
        <v>22</v>
      </c>
      <c r="F15348">
        <v>359</v>
      </c>
      <c r="G15348">
        <v>41</v>
      </c>
      <c r="H15348">
        <v>2</v>
      </c>
      <c r="I15348" s="2">
        <v>457.24127465486526</v>
      </c>
      <c r="J15348" s="4">
        <v>326.60091046776091</v>
      </c>
      <c r="K15348" s="11">
        <f>Table__Master[[#This Row],[unit price]]*Table__Master[[#This Row],[Order qty]]</f>
        <v>914.48254930973053</v>
      </c>
      <c r="L15348" s="11">
        <f>Table__Master[[#This Row],[Revenue]]-(Table__Master[[#This Row],[unit cost]]*Table__Master[[#This Row],[Order qty]])</f>
        <v>261.28072837420871</v>
      </c>
    </row>
    <row r="15349" spans="1:12" x14ac:dyDescent="0.25">
      <c r="A15349" t="s">
        <v>16322</v>
      </c>
      <c r="B15349" s="3">
        <v>43924</v>
      </c>
      <c r="C15349" t="s">
        <v>963</v>
      </c>
      <c r="D15349" s="2" t="s">
        <v>962</v>
      </c>
      <c r="E15349">
        <v>20</v>
      </c>
      <c r="F15349">
        <v>354</v>
      </c>
      <c r="G15349">
        <v>12</v>
      </c>
      <c r="H15349">
        <v>7</v>
      </c>
      <c r="I15349" s="2">
        <v>371.69279623031616</v>
      </c>
      <c r="J15349" s="4">
        <v>265.49485445022583</v>
      </c>
      <c r="K15349" s="11">
        <f>Table__Master[[#This Row],[unit price]]*Table__Master[[#This Row],[Order qty]]</f>
        <v>2601.8495736122131</v>
      </c>
      <c r="L15349" s="11">
        <f>Table__Master[[#This Row],[Revenue]]-(Table__Master[[#This Row],[unit cost]]*Table__Master[[#This Row],[Order qty]])</f>
        <v>743.38559246063232</v>
      </c>
    </row>
    <row r="15350" spans="1:12" x14ac:dyDescent="0.25">
      <c r="A15350" t="s">
        <v>16323</v>
      </c>
      <c r="B15350" s="3">
        <v>43876</v>
      </c>
      <c r="C15350" t="s">
        <v>961</v>
      </c>
      <c r="D15350" s="2" t="s">
        <v>962</v>
      </c>
      <c r="E15350">
        <v>15</v>
      </c>
      <c r="F15350">
        <v>339</v>
      </c>
      <c r="G15350">
        <v>13</v>
      </c>
      <c r="H15350">
        <v>5</v>
      </c>
      <c r="I15350" s="2">
        <v>315.67191070318222</v>
      </c>
      <c r="J15350" s="4">
        <v>225.47993621655874</v>
      </c>
      <c r="K15350" s="11">
        <f>Table__Master[[#This Row],[unit price]]*Table__Master[[#This Row],[Order qty]]</f>
        <v>1578.3595535159111</v>
      </c>
      <c r="L15350" s="11">
        <f>Table__Master[[#This Row],[Revenue]]-(Table__Master[[#This Row],[unit cost]]*Table__Master[[#This Row],[Order qty]])</f>
        <v>450.95987243311743</v>
      </c>
    </row>
    <row r="15351" spans="1:12" x14ac:dyDescent="0.25">
      <c r="A15351" t="s">
        <v>16324</v>
      </c>
      <c r="B15351" s="3">
        <v>43845</v>
      </c>
      <c r="C15351" t="s">
        <v>964</v>
      </c>
      <c r="D15351" s="2" t="s">
        <v>962</v>
      </c>
      <c r="E15351">
        <v>5</v>
      </c>
      <c r="F15351">
        <v>89</v>
      </c>
      <c r="G15351">
        <v>29</v>
      </c>
      <c r="H15351">
        <v>6</v>
      </c>
      <c r="I15351" s="2">
        <v>388.4210296869278</v>
      </c>
      <c r="J15351" s="4">
        <v>277.44359263351987</v>
      </c>
      <c r="K15351" s="11">
        <f>Table__Master[[#This Row],[unit price]]*Table__Master[[#This Row],[Order qty]]</f>
        <v>2330.5261781215668</v>
      </c>
      <c r="L15351" s="11">
        <f>Table__Master[[#This Row],[Revenue]]-(Table__Master[[#This Row],[unit cost]]*Table__Master[[#This Row],[Order qty]])</f>
        <v>665.86462232044755</v>
      </c>
    </row>
    <row r="15352" spans="1:12" x14ac:dyDescent="0.25">
      <c r="A15352" t="s">
        <v>16325</v>
      </c>
      <c r="B15352" s="3">
        <v>43891</v>
      </c>
      <c r="C15352" t="s">
        <v>963</v>
      </c>
      <c r="D15352" s="2" t="s">
        <v>962</v>
      </c>
      <c r="E15352">
        <v>14</v>
      </c>
      <c r="F15352">
        <v>327</v>
      </c>
      <c r="G15352">
        <v>31</v>
      </c>
      <c r="H15352">
        <v>10</v>
      </c>
      <c r="I15352" s="2">
        <v>550.05178552865982</v>
      </c>
      <c r="J15352" s="4">
        <v>392.89413252047132</v>
      </c>
      <c r="K15352" s="11">
        <f>Table__Master[[#This Row],[unit price]]*Table__Master[[#This Row],[Order qty]]</f>
        <v>5500.5178552865982</v>
      </c>
      <c r="L15352" s="11">
        <f>Table__Master[[#This Row],[Revenue]]-(Table__Master[[#This Row],[unit cost]]*Table__Master[[#This Row],[Order qty]])</f>
        <v>1571.5765300818848</v>
      </c>
    </row>
    <row r="15353" spans="1:12" x14ac:dyDescent="0.25">
      <c r="A15353" t="s">
        <v>16326</v>
      </c>
      <c r="B15353" s="3">
        <v>43961</v>
      </c>
      <c r="C15353" t="s">
        <v>963</v>
      </c>
      <c r="D15353" s="2" t="s">
        <v>962</v>
      </c>
      <c r="E15353">
        <v>12</v>
      </c>
      <c r="F15353">
        <v>204</v>
      </c>
      <c r="G15353">
        <v>35</v>
      </c>
      <c r="H15353">
        <v>5</v>
      </c>
      <c r="I15353" s="2">
        <v>647.7126796245575</v>
      </c>
      <c r="J15353" s="4">
        <v>462.65191401754112</v>
      </c>
      <c r="K15353" s="11">
        <f>Table__Master[[#This Row],[unit price]]*Table__Master[[#This Row],[Order qty]]</f>
        <v>3238.5633981227875</v>
      </c>
      <c r="L15353" s="11">
        <f>Table__Master[[#This Row],[Revenue]]-(Table__Master[[#This Row],[unit cost]]*Table__Master[[#This Row],[Order qty]])</f>
        <v>925.30382803508201</v>
      </c>
    </row>
    <row r="15354" spans="1:12" x14ac:dyDescent="0.25">
      <c r="A15354" t="s">
        <v>16327</v>
      </c>
      <c r="B15354" s="3">
        <v>43835</v>
      </c>
      <c r="C15354" t="s">
        <v>965</v>
      </c>
      <c r="D15354" s="2" t="s">
        <v>962</v>
      </c>
      <c r="E15354">
        <v>11</v>
      </c>
      <c r="F15354">
        <v>155</v>
      </c>
      <c r="G15354">
        <v>25</v>
      </c>
      <c r="H15354">
        <v>1</v>
      </c>
      <c r="I15354" s="2">
        <v>454.50801247358322</v>
      </c>
      <c r="J15354" s="4">
        <v>324.64858033827375</v>
      </c>
      <c r="K15354" s="11">
        <f>Table__Master[[#This Row],[unit price]]*Table__Master[[#This Row],[Order qty]]</f>
        <v>454.50801247358322</v>
      </c>
      <c r="L15354" s="11">
        <f>Table__Master[[#This Row],[Revenue]]-(Table__Master[[#This Row],[unit cost]]*Table__Master[[#This Row],[Order qty]])</f>
        <v>129.85943213530948</v>
      </c>
    </row>
    <row r="15355" spans="1:12" x14ac:dyDescent="0.25">
      <c r="A15355" t="s">
        <v>16328</v>
      </c>
      <c r="B15355" s="3">
        <v>43947</v>
      </c>
      <c r="C15355" t="s">
        <v>964</v>
      </c>
      <c r="D15355" s="2" t="s">
        <v>962</v>
      </c>
      <c r="E15355">
        <v>9</v>
      </c>
      <c r="F15355">
        <v>62</v>
      </c>
      <c r="G15355">
        <v>2</v>
      </c>
      <c r="H15355">
        <v>8</v>
      </c>
      <c r="I15355" s="2">
        <v>202.47546851634979</v>
      </c>
      <c r="J15355" s="4">
        <v>144.62533465453558</v>
      </c>
      <c r="K15355" s="11">
        <f>Table__Master[[#This Row],[unit price]]*Table__Master[[#This Row],[Order qty]]</f>
        <v>1619.8037481307983</v>
      </c>
      <c r="L15355" s="11">
        <f>Table__Master[[#This Row],[Revenue]]-(Table__Master[[#This Row],[unit cost]]*Table__Master[[#This Row],[Order qty]])</f>
        <v>462.80107089451371</v>
      </c>
    </row>
    <row r="15356" spans="1:12" x14ac:dyDescent="0.25">
      <c r="A15356" t="s">
        <v>16329</v>
      </c>
      <c r="B15356" s="3">
        <v>43835</v>
      </c>
      <c r="C15356" t="s">
        <v>964</v>
      </c>
      <c r="D15356" s="2" t="s">
        <v>962</v>
      </c>
      <c r="E15356">
        <v>9</v>
      </c>
      <c r="F15356">
        <v>29</v>
      </c>
      <c r="G15356">
        <v>46</v>
      </c>
      <c r="H15356">
        <v>7</v>
      </c>
      <c r="I15356" s="2">
        <v>541.45023661851883</v>
      </c>
      <c r="J15356" s="4">
        <v>386.75016901322778</v>
      </c>
      <c r="K15356" s="11">
        <f>Table__Master[[#This Row],[unit price]]*Table__Master[[#This Row],[Order qty]]</f>
        <v>3790.1516563296318</v>
      </c>
      <c r="L15356" s="11">
        <f>Table__Master[[#This Row],[Revenue]]-(Table__Master[[#This Row],[unit cost]]*Table__Master[[#This Row],[Order qty]])</f>
        <v>1082.9004732370372</v>
      </c>
    </row>
    <row r="15357" spans="1:12" x14ac:dyDescent="0.25">
      <c r="A15357" t="s">
        <v>16330</v>
      </c>
      <c r="B15357" s="3">
        <v>43871</v>
      </c>
      <c r="C15357" t="s">
        <v>965</v>
      </c>
      <c r="D15357" s="2" t="s">
        <v>962</v>
      </c>
      <c r="E15357">
        <v>11</v>
      </c>
      <c r="F15357">
        <v>130</v>
      </c>
      <c r="G15357">
        <v>8</v>
      </c>
      <c r="H15357">
        <v>9</v>
      </c>
      <c r="I15357" s="2">
        <v>494.08202362060547</v>
      </c>
      <c r="J15357" s="4">
        <v>352.91573115757535</v>
      </c>
      <c r="K15357" s="11">
        <f>Table__Master[[#This Row],[unit price]]*Table__Master[[#This Row],[Order qty]]</f>
        <v>4446.7382125854492</v>
      </c>
      <c r="L15357" s="11">
        <f>Table__Master[[#This Row],[Revenue]]-(Table__Master[[#This Row],[unit cost]]*Table__Master[[#This Row],[Order qty]])</f>
        <v>1270.4966321672709</v>
      </c>
    </row>
    <row r="15358" spans="1:12" x14ac:dyDescent="0.25">
      <c r="A15358" t="s">
        <v>16331</v>
      </c>
      <c r="B15358" s="3">
        <v>43857</v>
      </c>
      <c r="C15358" t="s">
        <v>963</v>
      </c>
      <c r="D15358" s="2" t="s">
        <v>962</v>
      </c>
      <c r="E15358">
        <v>21</v>
      </c>
      <c r="F15358">
        <v>71</v>
      </c>
      <c r="G15358">
        <v>16</v>
      </c>
      <c r="H15358">
        <v>1</v>
      </c>
      <c r="I15358" s="2">
        <v>576.9558886885643</v>
      </c>
      <c r="J15358" s="4">
        <v>412.11134906326026</v>
      </c>
      <c r="K15358" s="11">
        <f>Table__Master[[#This Row],[unit price]]*Table__Master[[#This Row],[Order qty]]</f>
        <v>576.9558886885643</v>
      </c>
      <c r="L15358" s="11">
        <f>Table__Master[[#This Row],[Revenue]]-(Table__Master[[#This Row],[unit cost]]*Table__Master[[#This Row],[Order qty]])</f>
        <v>164.84453962530404</v>
      </c>
    </row>
    <row r="15359" spans="1:12" x14ac:dyDescent="0.25">
      <c r="A15359" t="s">
        <v>16332</v>
      </c>
      <c r="B15359" s="3">
        <v>43909</v>
      </c>
      <c r="C15359" t="s">
        <v>965</v>
      </c>
      <c r="D15359" s="2" t="s">
        <v>962</v>
      </c>
      <c r="E15359">
        <v>17</v>
      </c>
      <c r="F15359">
        <v>221</v>
      </c>
      <c r="G15359">
        <v>31</v>
      </c>
      <c r="H15359">
        <v>2</v>
      </c>
      <c r="I15359" s="2">
        <v>474.71411526203156</v>
      </c>
      <c r="J15359" s="4">
        <v>339.08151090145111</v>
      </c>
      <c r="K15359" s="11">
        <f>Table__Master[[#This Row],[unit price]]*Table__Master[[#This Row],[Order qty]]</f>
        <v>949.42823052406311</v>
      </c>
      <c r="L15359" s="11">
        <f>Table__Master[[#This Row],[Revenue]]-(Table__Master[[#This Row],[unit cost]]*Table__Master[[#This Row],[Order qty]])</f>
        <v>271.26520872116089</v>
      </c>
    </row>
    <row r="15360" spans="1:12" x14ac:dyDescent="0.25">
      <c r="A15360" t="s">
        <v>16333</v>
      </c>
      <c r="B15360" s="3">
        <v>43903</v>
      </c>
      <c r="C15360" t="s">
        <v>963</v>
      </c>
      <c r="D15360" s="2" t="s">
        <v>962</v>
      </c>
      <c r="E15360">
        <v>7</v>
      </c>
      <c r="F15360">
        <v>291</v>
      </c>
      <c r="G15360">
        <v>13</v>
      </c>
      <c r="H15360">
        <v>9</v>
      </c>
      <c r="I15360" s="2">
        <v>436.23747020959854</v>
      </c>
      <c r="J15360" s="4">
        <v>311.59819300685609</v>
      </c>
      <c r="K15360" s="11">
        <f>Table__Master[[#This Row],[unit price]]*Table__Master[[#This Row],[Order qty]]</f>
        <v>3926.1372318863869</v>
      </c>
      <c r="L15360" s="11">
        <f>Table__Master[[#This Row],[Revenue]]-(Table__Master[[#This Row],[unit cost]]*Table__Master[[#This Row],[Order qty]])</f>
        <v>1121.7534948246821</v>
      </c>
    </row>
    <row r="15361" spans="1:12" x14ac:dyDescent="0.25">
      <c r="A15361" t="s">
        <v>16334</v>
      </c>
      <c r="B15361" s="3">
        <v>43839</v>
      </c>
      <c r="C15361" t="s">
        <v>961</v>
      </c>
      <c r="D15361" s="2" t="s">
        <v>962</v>
      </c>
      <c r="E15361">
        <v>8</v>
      </c>
      <c r="F15361">
        <v>154</v>
      </c>
      <c r="G15361">
        <v>47</v>
      </c>
      <c r="H15361">
        <v>6</v>
      </c>
      <c r="I15361" s="2">
        <v>303.46080136299133</v>
      </c>
      <c r="J15361" s="4">
        <v>216.75771525927954</v>
      </c>
      <c r="K15361" s="11">
        <f>Table__Master[[#This Row],[unit price]]*Table__Master[[#This Row],[Order qty]]</f>
        <v>1820.764808177948</v>
      </c>
      <c r="L15361" s="11">
        <f>Table__Master[[#This Row],[Revenue]]-(Table__Master[[#This Row],[unit cost]]*Table__Master[[#This Row],[Order qty]])</f>
        <v>520.21851662227073</v>
      </c>
    </row>
    <row r="15362" spans="1:12" x14ac:dyDescent="0.25">
      <c r="A15362" t="s">
        <v>16335</v>
      </c>
      <c r="B15362" s="3">
        <v>43923</v>
      </c>
      <c r="C15362" t="s">
        <v>965</v>
      </c>
      <c r="D15362" s="2" t="s">
        <v>962</v>
      </c>
      <c r="E15362">
        <v>10</v>
      </c>
      <c r="F15362">
        <v>230</v>
      </c>
      <c r="G15362">
        <v>39</v>
      </c>
      <c r="H15362">
        <v>4</v>
      </c>
      <c r="I15362" s="2">
        <v>287.84811991453171</v>
      </c>
      <c r="J15362" s="4">
        <v>205.60579993895124</v>
      </c>
      <c r="K15362" s="11">
        <f>Table__Master[[#This Row],[unit price]]*Table__Master[[#This Row],[Order qty]]</f>
        <v>1151.3924796581268</v>
      </c>
      <c r="L15362" s="11">
        <f>Table__Master[[#This Row],[Revenue]]-(Table__Master[[#This Row],[unit cost]]*Table__Master[[#This Row],[Order qty]])</f>
        <v>328.96927990232189</v>
      </c>
    </row>
    <row r="15363" spans="1:12" x14ac:dyDescent="0.25">
      <c r="A15363" t="s">
        <v>16336</v>
      </c>
      <c r="B15363" s="3">
        <v>43835</v>
      </c>
      <c r="C15363" t="s">
        <v>963</v>
      </c>
      <c r="D15363" s="2" t="s">
        <v>962</v>
      </c>
      <c r="E15363">
        <v>14</v>
      </c>
      <c r="F15363">
        <v>250</v>
      </c>
      <c r="G15363">
        <v>17</v>
      </c>
      <c r="H15363">
        <v>3</v>
      </c>
      <c r="I15363" s="2">
        <v>543.20172822475433</v>
      </c>
      <c r="J15363" s="4">
        <v>388.00123444625314</v>
      </c>
      <c r="K15363" s="11">
        <f>Table__Master[[#This Row],[unit price]]*Table__Master[[#This Row],[Order qty]]</f>
        <v>1629.605184674263</v>
      </c>
      <c r="L15363" s="11">
        <f>Table__Master[[#This Row],[Revenue]]-(Table__Master[[#This Row],[unit cost]]*Table__Master[[#This Row],[Order qty]])</f>
        <v>465.60148133550365</v>
      </c>
    </row>
    <row r="15364" spans="1:12" x14ac:dyDescent="0.25">
      <c r="A15364" t="s">
        <v>16337</v>
      </c>
      <c r="B15364" s="3">
        <v>43945</v>
      </c>
      <c r="C15364" t="s">
        <v>965</v>
      </c>
      <c r="D15364" s="2" t="s">
        <v>962</v>
      </c>
      <c r="E15364">
        <v>4</v>
      </c>
      <c r="F15364">
        <v>249</v>
      </c>
      <c r="G15364">
        <v>1</v>
      </c>
      <c r="H15364">
        <v>8</v>
      </c>
      <c r="I15364" s="2">
        <v>247.53171139955521</v>
      </c>
      <c r="J15364" s="4">
        <v>176.80836528539658</v>
      </c>
      <c r="K15364" s="11">
        <f>Table__Master[[#This Row],[unit price]]*Table__Master[[#This Row],[Order qty]]</f>
        <v>1980.2536911964417</v>
      </c>
      <c r="L15364" s="11">
        <f>Table__Master[[#This Row],[Revenue]]-(Table__Master[[#This Row],[unit cost]]*Table__Master[[#This Row],[Order qty]])</f>
        <v>565.78676891326904</v>
      </c>
    </row>
    <row r="15365" spans="1:12" x14ac:dyDescent="0.25">
      <c r="A15365" t="s">
        <v>16338</v>
      </c>
      <c r="B15365" s="3">
        <v>43837</v>
      </c>
      <c r="C15365" t="s">
        <v>963</v>
      </c>
      <c r="D15365" s="2" t="s">
        <v>962</v>
      </c>
      <c r="E15365">
        <v>12</v>
      </c>
      <c r="F15365">
        <v>232</v>
      </c>
      <c r="G15365">
        <v>33</v>
      </c>
      <c r="H15365">
        <v>7</v>
      </c>
      <c r="I15365" s="2">
        <v>443.55683755874634</v>
      </c>
      <c r="J15365" s="4">
        <v>316.82631254196167</v>
      </c>
      <c r="K15365" s="11">
        <f>Table__Master[[#This Row],[unit price]]*Table__Master[[#This Row],[Order qty]]</f>
        <v>3104.8978629112244</v>
      </c>
      <c r="L15365" s="11">
        <f>Table__Master[[#This Row],[Revenue]]-(Table__Master[[#This Row],[unit cost]]*Table__Master[[#This Row],[Order qty]])</f>
        <v>887.11367511749268</v>
      </c>
    </row>
    <row r="15366" spans="1:12" x14ac:dyDescent="0.25">
      <c r="A15366" t="s">
        <v>16339</v>
      </c>
      <c r="B15366" s="3">
        <v>43903</v>
      </c>
      <c r="C15366" t="s">
        <v>961</v>
      </c>
      <c r="D15366" s="2" t="s">
        <v>962</v>
      </c>
      <c r="E15366">
        <v>18</v>
      </c>
      <c r="F15366">
        <v>232</v>
      </c>
      <c r="G15366">
        <v>14</v>
      </c>
      <c r="H15366">
        <v>6</v>
      </c>
      <c r="I15366" s="2">
        <v>268.87373203039169</v>
      </c>
      <c r="J15366" s="4">
        <v>192.05266573599408</v>
      </c>
      <c r="K15366" s="11">
        <f>Table__Master[[#This Row],[unit price]]*Table__Master[[#This Row],[Order qty]]</f>
        <v>1613.2423921823502</v>
      </c>
      <c r="L15366" s="11">
        <f>Table__Master[[#This Row],[Revenue]]-(Table__Master[[#This Row],[unit cost]]*Table__Master[[#This Row],[Order qty]])</f>
        <v>460.92639776638566</v>
      </c>
    </row>
    <row r="15367" spans="1:12" x14ac:dyDescent="0.25">
      <c r="A15367" t="s">
        <v>16340</v>
      </c>
      <c r="B15367" s="3">
        <v>43856</v>
      </c>
      <c r="C15367" t="s">
        <v>963</v>
      </c>
      <c r="D15367" s="2" t="s">
        <v>962</v>
      </c>
      <c r="E15367">
        <v>17</v>
      </c>
      <c r="F15367">
        <v>359</v>
      </c>
      <c r="G15367">
        <v>24</v>
      </c>
      <c r="H15367">
        <v>5</v>
      </c>
      <c r="I15367" s="2">
        <v>523.43372976779938</v>
      </c>
      <c r="J15367" s="4">
        <v>373.88123554842815</v>
      </c>
      <c r="K15367" s="11">
        <f>Table__Master[[#This Row],[unit price]]*Table__Master[[#This Row],[Order qty]]</f>
        <v>2617.1686488389969</v>
      </c>
      <c r="L15367" s="11">
        <f>Table__Master[[#This Row],[Revenue]]-(Table__Master[[#This Row],[unit cost]]*Table__Master[[#This Row],[Order qty]])</f>
        <v>747.76247109685619</v>
      </c>
    </row>
    <row r="15368" spans="1:12" x14ac:dyDescent="0.25">
      <c r="A15368" t="s">
        <v>16341</v>
      </c>
      <c r="B15368" s="3">
        <v>43879</v>
      </c>
      <c r="C15368" t="s">
        <v>961</v>
      </c>
      <c r="D15368" s="2" t="s">
        <v>962</v>
      </c>
      <c r="E15368">
        <v>24</v>
      </c>
      <c r="F15368">
        <v>36</v>
      </c>
      <c r="G15368">
        <v>47</v>
      </c>
      <c r="H15368">
        <v>8</v>
      </c>
      <c r="I15368" s="2">
        <v>161.15919309854507</v>
      </c>
      <c r="J15368" s="4">
        <v>115.11370935610363</v>
      </c>
      <c r="K15368" s="11">
        <f>Table__Master[[#This Row],[unit price]]*Table__Master[[#This Row],[Order qty]]</f>
        <v>1289.2735447883606</v>
      </c>
      <c r="L15368" s="11">
        <f>Table__Master[[#This Row],[Revenue]]-(Table__Master[[#This Row],[unit cost]]*Table__Master[[#This Row],[Order qty]])</f>
        <v>368.36386993953158</v>
      </c>
    </row>
    <row r="15369" spans="1:12" x14ac:dyDescent="0.25">
      <c r="A15369" t="s">
        <v>16342</v>
      </c>
      <c r="B15369" s="3">
        <v>43925</v>
      </c>
      <c r="C15369" t="s">
        <v>963</v>
      </c>
      <c r="D15369" s="2" t="s">
        <v>962</v>
      </c>
      <c r="E15369">
        <v>24</v>
      </c>
      <c r="F15369">
        <v>263</v>
      </c>
      <c r="G15369">
        <v>29</v>
      </c>
      <c r="H15369">
        <v>2</v>
      </c>
      <c r="I15369" s="2">
        <v>262.95393347740173</v>
      </c>
      <c r="J15369" s="4">
        <v>187.82423819814412</v>
      </c>
      <c r="K15369" s="11">
        <f>Table__Master[[#This Row],[unit price]]*Table__Master[[#This Row],[Order qty]]</f>
        <v>525.90786695480347</v>
      </c>
      <c r="L15369" s="11">
        <f>Table__Master[[#This Row],[Revenue]]-(Table__Master[[#This Row],[unit cost]]*Table__Master[[#This Row],[Order qty]])</f>
        <v>150.25939055851524</v>
      </c>
    </row>
    <row r="15370" spans="1:12" x14ac:dyDescent="0.25">
      <c r="A15370" t="s">
        <v>16343</v>
      </c>
      <c r="B15370" s="3">
        <v>43855</v>
      </c>
      <c r="C15370" t="s">
        <v>963</v>
      </c>
      <c r="D15370" s="2" t="s">
        <v>962</v>
      </c>
      <c r="E15370">
        <v>2</v>
      </c>
      <c r="F15370">
        <v>223</v>
      </c>
      <c r="G15370">
        <v>8</v>
      </c>
      <c r="H15370">
        <v>2</v>
      </c>
      <c r="I15370" s="2">
        <v>251.09382122755051</v>
      </c>
      <c r="J15370" s="4">
        <v>179.35272944825039</v>
      </c>
      <c r="K15370" s="11">
        <f>Table__Master[[#This Row],[unit price]]*Table__Master[[#This Row],[Order qty]]</f>
        <v>502.18764245510101</v>
      </c>
      <c r="L15370" s="11">
        <f>Table__Master[[#This Row],[Revenue]]-(Table__Master[[#This Row],[unit cost]]*Table__Master[[#This Row],[Order qty]])</f>
        <v>143.48218355860024</v>
      </c>
    </row>
    <row r="15371" spans="1:12" x14ac:dyDescent="0.25">
      <c r="A15371" t="s">
        <v>16344</v>
      </c>
      <c r="B15371" s="3">
        <v>43849</v>
      </c>
      <c r="C15371" t="s">
        <v>964</v>
      </c>
      <c r="D15371" s="2" t="s">
        <v>962</v>
      </c>
      <c r="E15371">
        <v>5</v>
      </c>
      <c r="F15371">
        <v>227</v>
      </c>
      <c r="G15371">
        <v>12</v>
      </c>
      <c r="H15371">
        <v>9</v>
      </c>
      <c r="I15371" s="2">
        <v>376.78933131694794</v>
      </c>
      <c r="J15371" s="4">
        <v>269.13523665496285</v>
      </c>
      <c r="K15371" s="11">
        <f>Table__Master[[#This Row],[unit price]]*Table__Master[[#This Row],[Order qty]]</f>
        <v>3391.1039818525314</v>
      </c>
      <c r="L15371" s="11">
        <f>Table__Master[[#This Row],[Revenue]]-(Table__Master[[#This Row],[unit cost]]*Table__Master[[#This Row],[Order qty]])</f>
        <v>968.88685195786593</v>
      </c>
    </row>
    <row r="15372" spans="1:12" x14ac:dyDescent="0.25">
      <c r="A15372" t="s">
        <v>16345</v>
      </c>
      <c r="B15372" s="3">
        <v>43937</v>
      </c>
      <c r="C15372" t="s">
        <v>964</v>
      </c>
      <c r="D15372" s="2" t="s">
        <v>962</v>
      </c>
      <c r="E15372">
        <v>5</v>
      </c>
      <c r="F15372">
        <v>261</v>
      </c>
      <c r="G15372">
        <v>45</v>
      </c>
      <c r="H15372">
        <v>6</v>
      </c>
      <c r="I15372" s="2">
        <v>324.2947810292244</v>
      </c>
      <c r="J15372" s="4">
        <v>231.63912930658887</v>
      </c>
      <c r="K15372" s="11">
        <f>Table__Master[[#This Row],[unit price]]*Table__Master[[#This Row],[Order qty]]</f>
        <v>1945.7686861753464</v>
      </c>
      <c r="L15372" s="11">
        <f>Table__Master[[#This Row],[Revenue]]-(Table__Master[[#This Row],[unit cost]]*Table__Master[[#This Row],[Order qty]])</f>
        <v>555.93391033581315</v>
      </c>
    </row>
    <row r="15373" spans="1:12" x14ac:dyDescent="0.25">
      <c r="A15373" t="s">
        <v>16346</v>
      </c>
      <c r="B15373" s="3">
        <v>43836</v>
      </c>
      <c r="C15373" t="s">
        <v>963</v>
      </c>
      <c r="D15373" s="2" t="s">
        <v>962</v>
      </c>
      <c r="E15373">
        <v>19</v>
      </c>
      <c r="F15373">
        <v>184</v>
      </c>
      <c r="G15373">
        <v>18</v>
      </c>
      <c r="H15373">
        <v>5</v>
      </c>
      <c r="I15373" s="2">
        <v>228.18999195098877</v>
      </c>
      <c r="J15373" s="4">
        <v>162.99285139356343</v>
      </c>
      <c r="K15373" s="11">
        <f>Table__Master[[#This Row],[unit price]]*Table__Master[[#This Row],[Order qty]]</f>
        <v>1140.9499597549438</v>
      </c>
      <c r="L15373" s="11">
        <f>Table__Master[[#This Row],[Revenue]]-(Table__Master[[#This Row],[unit cost]]*Table__Master[[#This Row],[Order qty]])</f>
        <v>325.98570278712668</v>
      </c>
    </row>
    <row r="15374" spans="1:12" x14ac:dyDescent="0.25">
      <c r="A15374" t="s">
        <v>16347</v>
      </c>
      <c r="B15374" s="3">
        <v>43902</v>
      </c>
      <c r="C15374" t="s">
        <v>961</v>
      </c>
      <c r="D15374" s="2" t="s">
        <v>962</v>
      </c>
      <c r="E15374">
        <v>2</v>
      </c>
      <c r="F15374">
        <v>230</v>
      </c>
      <c r="G15374">
        <v>6</v>
      </c>
      <c r="H15374">
        <v>5</v>
      </c>
      <c r="I15374" s="2">
        <v>619.7071790099144</v>
      </c>
      <c r="J15374" s="4">
        <v>442.64798500708173</v>
      </c>
      <c r="K15374" s="11">
        <f>Table__Master[[#This Row],[unit price]]*Table__Master[[#This Row],[Order qty]]</f>
        <v>3098.535895049572</v>
      </c>
      <c r="L15374" s="11">
        <f>Table__Master[[#This Row],[Revenue]]-(Table__Master[[#This Row],[unit cost]]*Table__Master[[#This Row],[Order qty]])</f>
        <v>885.29597001416323</v>
      </c>
    </row>
    <row r="15375" spans="1:12" x14ac:dyDescent="0.25">
      <c r="A15375" t="s">
        <v>16348</v>
      </c>
      <c r="B15375" s="3">
        <v>43947</v>
      </c>
      <c r="C15375" t="s">
        <v>963</v>
      </c>
      <c r="D15375" s="2" t="s">
        <v>962</v>
      </c>
      <c r="E15375">
        <v>4</v>
      </c>
      <c r="F15375">
        <v>257</v>
      </c>
      <c r="G15375">
        <v>37</v>
      </c>
      <c r="H15375">
        <v>7</v>
      </c>
      <c r="I15375" s="2">
        <v>607.23465836048126</v>
      </c>
      <c r="J15375" s="4">
        <v>433.73904168605804</v>
      </c>
      <c r="K15375" s="11">
        <f>Table__Master[[#This Row],[unit price]]*Table__Master[[#This Row],[Order qty]]</f>
        <v>4250.6426085233688</v>
      </c>
      <c r="L15375" s="11">
        <f>Table__Master[[#This Row],[Revenue]]-(Table__Master[[#This Row],[unit cost]]*Table__Master[[#This Row],[Order qty]])</f>
        <v>1214.4693167209625</v>
      </c>
    </row>
    <row r="15376" spans="1:12" x14ac:dyDescent="0.25">
      <c r="A15376" t="s">
        <v>16349</v>
      </c>
      <c r="B15376" s="3">
        <v>43875</v>
      </c>
      <c r="C15376" t="s">
        <v>961</v>
      </c>
      <c r="D15376" s="2" t="s">
        <v>962</v>
      </c>
      <c r="E15376">
        <v>26</v>
      </c>
      <c r="F15376">
        <v>112</v>
      </c>
      <c r="G15376">
        <v>18</v>
      </c>
      <c r="H15376">
        <v>4</v>
      </c>
      <c r="I15376" s="2">
        <v>258.35259872674942</v>
      </c>
      <c r="J15376" s="4">
        <v>184.53757051910674</v>
      </c>
      <c r="K15376" s="11">
        <f>Table__Master[[#This Row],[unit price]]*Table__Master[[#This Row],[Order qty]]</f>
        <v>1033.4103949069977</v>
      </c>
      <c r="L15376" s="11">
        <f>Table__Master[[#This Row],[Revenue]]-(Table__Master[[#This Row],[unit cost]]*Table__Master[[#This Row],[Order qty]])</f>
        <v>295.26011283057073</v>
      </c>
    </row>
    <row r="15377" spans="1:12" x14ac:dyDescent="0.25">
      <c r="A15377" t="s">
        <v>16350</v>
      </c>
      <c r="B15377" s="3">
        <v>43970</v>
      </c>
      <c r="C15377" t="s">
        <v>963</v>
      </c>
      <c r="D15377" s="2" t="s">
        <v>962</v>
      </c>
      <c r="E15377">
        <v>13</v>
      </c>
      <c r="F15377">
        <v>161</v>
      </c>
      <c r="G15377">
        <v>18</v>
      </c>
      <c r="H15377">
        <v>8</v>
      </c>
      <c r="I15377" s="2">
        <v>178.0851423740387</v>
      </c>
      <c r="J15377" s="4">
        <v>127.20367312431337</v>
      </c>
      <c r="K15377" s="11">
        <f>Table__Master[[#This Row],[unit price]]*Table__Master[[#This Row],[Order qty]]</f>
        <v>1424.6811389923096</v>
      </c>
      <c r="L15377" s="11">
        <f>Table__Master[[#This Row],[Revenue]]-(Table__Master[[#This Row],[unit cost]]*Table__Master[[#This Row],[Order qty]])</f>
        <v>407.05175399780262</v>
      </c>
    </row>
    <row r="15378" spans="1:12" x14ac:dyDescent="0.25">
      <c r="A15378" t="s">
        <v>16351</v>
      </c>
      <c r="B15378" s="3">
        <v>43845</v>
      </c>
      <c r="C15378" t="s">
        <v>961</v>
      </c>
      <c r="D15378" s="2" t="s">
        <v>962</v>
      </c>
      <c r="E15378">
        <v>14</v>
      </c>
      <c r="F15378">
        <v>328</v>
      </c>
      <c r="G15378">
        <v>31</v>
      </c>
      <c r="H15378">
        <v>2</v>
      </c>
      <c r="I15378" s="2">
        <v>637.06591719388962</v>
      </c>
      <c r="J15378" s="4">
        <v>455.0470837099212</v>
      </c>
      <c r="K15378" s="11">
        <f>Table__Master[[#This Row],[unit price]]*Table__Master[[#This Row],[Order qty]]</f>
        <v>1274.1318343877792</v>
      </c>
      <c r="L15378" s="11">
        <f>Table__Master[[#This Row],[Revenue]]-(Table__Master[[#This Row],[unit cost]]*Table__Master[[#This Row],[Order qty]])</f>
        <v>364.03766696793684</v>
      </c>
    </row>
    <row r="15379" spans="1:12" x14ac:dyDescent="0.25">
      <c r="A15379" t="s">
        <v>16352</v>
      </c>
      <c r="B15379" s="3">
        <v>43883</v>
      </c>
      <c r="C15379" t="s">
        <v>963</v>
      </c>
      <c r="D15379" s="2" t="s">
        <v>962</v>
      </c>
      <c r="E15379">
        <v>25</v>
      </c>
      <c r="F15379">
        <v>335</v>
      </c>
      <c r="G15379">
        <v>47</v>
      </c>
      <c r="H15379">
        <v>10</v>
      </c>
      <c r="I15379" s="2">
        <v>578.2758754491806</v>
      </c>
      <c r="J15379" s="4">
        <v>413.05419674941476</v>
      </c>
      <c r="K15379" s="11">
        <f>Table__Master[[#This Row],[unit price]]*Table__Master[[#This Row],[Order qty]]</f>
        <v>5782.758754491806</v>
      </c>
      <c r="L15379" s="11">
        <f>Table__Master[[#This Row],[Revenue]]-(Table__Master[[#This Row],[unit cost]]*Table__Master[[#This Row],[Order qty]])</f>
        <v>1652.2167869976583</v>
      </c>
    </row>
    <row r="15380" spans="1:12" x14ac:dyDescent="0.25">
      <c r="A15380" t="s">
        <v>16353</v>
      </c>
      <c r="B15380" s="3">
        <v>43899</v>
      </c>
      <c r="C15380" t="s">
        <v>963</v>
      </c>
      <c r="D15380" s="2" t="s">
        <v>962</v>
      </c>
      <c r="E15380">
        <v>2</v>
      </c>
      <c r="F15380">
        <v>321</v>
      </c>
      <c r="G15380">
        <v>27</v>
      </c>
      <c r="H15380">
        <v>9</v>
      </c>
      <c r="I15380" s="2">
        <v>401.1266525387764</v>
      </c>
      <c r="J15380" s="4">
        <v>286.51903752769744</v>
      </c>
      <c r="K15380" s="11">
        <f>Table__Master[[#This Row],[unit price]]*Table__Master[[#This Row],[Order qty]]</f>
        <v>3610.1398728489876</v>
      </c>
      <c r="L15380" s="11">
        <f>Table__Master[[#This Row],[Revenue]]-(Table__Master[[#This Row],[unit cost]]*Table__Master[[#This Row],[Order qty]])</f>
        <v>1031.4685350997106</v>
      </c>
    </row>
    <row r="15381" spans="1:12" x14ac:dyDescent="0.25">
      <c r="A15381" t="s">
        <v>16354</v>
      </c>
      <c r="B15381" s="3">
        <v>43834</v>
      </c>
      <c r="C15381" t="s">
        <v>964</v>
      </c>
      <c r="D15381" s="2" t="s">
        <v>962</v>
      </c>
      <c r="E15381">
        <v>24</v>
      </c>
      <c r="F15381">
        <v>134</v>
      </c>
      <c r="G15381">
        <v>22</v>
      </c>
      <c r="H15381">
        <v>2</v>
      </c>
      <c r="I15381" s="2">
        <v>208.31986570358276</v>
      </c>
      <c r="J15381" s="4">
        <v>148.7999040739877</v>
      </c>
      <c r="K15381" s="11">
        <f>Table__Master[[#This Row],[unit price]]*Table__Master[[#This Row],[Order qty]]</f>
        <v>416.63973140716553</v>
      </c>
      <c r="L15381" s="11">
        <f>Table__Master[[#This Row],[Revenue]]-(Table__Master[[#This Row],[unit cost]]*Table__Master[[#This Row],[Order qty]])</f>
        <v>119.03992325919012</v>
      </c>
    </row>
    <row r="15382" spans="1:12" x14ac:dyDescent="0.25">
      <c r="A15382" t="s">
        <v>16355</v>
      </c>
      <c r="B15382" s="3">
        <v>43878</v>
      </c>
      <c r="C15382" t="s">
        <v>964</v>
      </c>
      <c r="D15382" s="2" t="s">
        <v>962</v>
      </c>
      <c r="E15382">
        <v>17</v>
      </c>
      <c r="F15382">
        <v>167</v>
      </c>
      <c r="G15382">
        <v>32</v>
      </c>
      <c r="H15382">
        <v>2</v>
      </c>
      <c r="I15382" s="2">
        <v>297.94109290838242</v>
      </c>
      <c r="J15382" s="4">
        <v>212.81506636313031</v>
      </c>
      <c r="K15382" s="11">
        <f>Table__Master[[#This Row],[unit price]]*Table__Master[[#This Row],[Order qty]]</f>
        <v>595.88218581676483</v>
      </c>
      <c r="L15382" s="11">
        <f>Table__Master[[#This Row],[Revenue]]-(Table__Master[[#This Row],[unit cost]]*Table__Master[[#This Row],[Order qty]])</f>
        <v>170.25205309050421</v>
      </c>
    </row>
    <row r="15383" spans="1:12" x14ac:dyDescent="0.25">
      <c r="A15383" t="s">
        <v>16356</v>
      </c>
      <c r="B15383" s="3">
        <v>43881</v>
      </c>
      <c r="C15383" t="s">
        <v>964</v>
      </c>
      <c r="D15383" s="2" t="s">
        <v>962</v>
      </c>
      <c r="E15383">
        <v>13</v>
      </c>
      <c r="F15383">
        <v>160</v>
      </c>
      <c r="G15383">
        <v>21</v>
      </c>
      <c r="H15383">
        <v>8</v>
      </c>
      <c r="I15383" s="2">
        <v>462.16231119632721</v>
      </c>
      <c r="J15383" s="4">
        <v>330.11593656880518</v>
      </c>
      <c r="K15383" s="11">
        <f>Table__Master[[#This Row],[unit price]]*Table__Master[[#This Row],[Order qty]]</f>
        <v>3697.2984895706177</v>
      </c>
      <c r="L15383" s="11">
        <f>Table__Master[[#This Row],[Revenue]]-(Table__Master[[#This Row],[unit cost]]*Table__Master[[#This Row],[Order qty]])</f>
        <v>1056.3709970201762</v>
      </c>
    </row>
    <row r="15384" spans="1:12" x14ac:dyDescent="0.25">
      <c r="A15384" t="s">
        <v>16357</v>
      </c>
      <c r="B15384" s="3">
        <v>43952</v>
      </c>
      <c r="C15384" t="s">
        <v>963</v>
      </c>
      <c r="D15384" s="2" t="s">
        <v>962</v>
      </c>
      <c r="E15384">
        <v>24</v>
      </c>
      <c r="F15384">
        <v>345</v>
      </c>
      <c r="G15384">
        <v>1</v>
      </c>
      <c r="H15384">
        <v>3</v>
      </c>
      <c r="I15384" s="2">
        <v>267.18145662546158</v>
      </c>
      <c r="J15384" s="4">
        <v>190.84389758961544</v>
      </c>
      <c r="K15384" s="11">
        <f>Table__Master[[#This Row],[unit price]]*Table__Master[[#This Row],[Order qty]]</f>
        <v>801.54436987638474</v>
      </c>
      <c r="L15384" s="11">
        <f>Table__Master[[#This Row],[Revenue]]-(Table__Master[[#This Row],[unit cost]]*Table__Master[[#This Row],[Order qty]])</f>
        <v>229.01267710753837</v>
      </c>
    </row>
    <row r="15385" spans="1:12" x14ac:dyDescent="0.25">
      <c r="A15385" t="s">
        <v>16358</v>
      </c>
      <c r="B15385" s="3">
        <v>43872</v>
      </c>
      <c r="C15385" t="s">
        <v>963</v>
      </c>
      <c r="D15385" s="2" t="s">
        <v>962</v>
      </c>
      <c r="E15385">
        <v>4</v>
      </c>
      <c r="F15385">
        <v>194</v>
      </c>
      <c r="G15385">
        <v>2</v>
      </c>
      <c r="H15385">
        <v>2</v>
      </c>
      <c r="I15385" s="2">
        <v>178.26311945915222</v>
      </c>
      <c r="J15385" s="4">
        <v>127.33079961368017</v>
      </c>
      <c r="K15385" s="11">
        <f>Table__Master[[#This Row],[unit price]]*Table__Master[[#This Row],[Order qty]]</f>
        <v>356.52623891830444</v>
      </c>
      <c r="L15385" s="11">
        <f>Table__Master[[#This Row],[Revenue]]-(Table__Master[[#This Row],[unit cost]]*Table__Master[[#This Row],[Order qty]])</f>
        <v>101.8646396909441</v>
      </c>
    </row>
    <row r="15386" spans="1:12" x14ac:dyDescent="0.25">
      <c r="A15386" t="s">
        <v>16359</v>
      </c>
      <c r="B15386" s="3">
        <v>43974</v>
      </c>
      <c r="C15386" t="s">
        <v>963</v>
      </c>
      <c r="D15386" s="2" t="s">
        <v>962</v>
      </c>
      <c r="E15386">
        <v>20</v>
      </c>
      <c r="F15386">
        <v>53</v>
      </c>
      <c r="G15386">
        <v>24</v>
      </c>
      <c r="H15386">
        <v>3</v>
      </c>
      <c r="I15386" s="2">
        <v>306.03833359479904</v>
      </c>
      <c r="J15386" s="4">
        <v>218.59880971057075</v>
      </c>
      <c r="K15386" s="11">
        <f>Table__Master[[#This Row],[unit price]]*Table__Master[[#This Row],[Order qty]]</f>
        <v>918.11500078439713</v>
      </c>
      <c r="L15386" s="11">
        <f>Table__Master[[#This Row],[Revenue]]-(Table__Master[[#This Row],[unit cost]]*Table__Master[[#This Row],[Order qty]])</f>
        <v>262.31857165268491</v>
      </c>
    </row>
    <row r="15387" spans="1:12" x14ac:dyDescent="0.25">
      <c r="A15387" t="s">
        <v>16360</v>
      </c>
      <c r="B15387" s="3">
        <v>43920</v>
      </c>
      <c r="C15387" t="s">
        <v>965</v>
      </c>
      <c r="D15387" s="2" t="s">
        <v>962</v>
      </c>
      <c r="E15387">
        <v>2</v>
      </c>
      <c r="F15387">
        <v>29</v>
      </c>
      <c r="G15387">
        <v>20</v>
      </c>
      <c r="H15387">
        <v>9</v>
      </c>
      <c r="I15387" s="2">
        <v>308.33958327770233</v>
      </c>
      <c r="J15387" s="4">
        <v>220.2425594840731</v>
      </c>
      <c r="K15387" s="11">
        <f>Table__Master[[#This Row],[unit price]]*Table__Master[[#This Row],[Order qty]]</f>
        <v>2775.056249499321</v>
      </c>
      <c r="L15387" s="11">
        <f>Table__Master[[#This Row],[Revenue]]-(Table__Master[[#This Row],[unit cost]]*Table__Master[[#This Row],[Order qty]])</f>
        <v>792.87321414266307</v>
      </c>
    </row>
    <row r="15388" spans="1:12" x14ac:dyDescent="0.25">
      <c r="A15388" t="s">
        <v>16361</v>
      </c>
      <c r="B15388" s="3">
        <v>43957</v>
      </c>
      <c r="C15388" t="s">
        <v>965</v>
      </c>
      <c r="D15388" s="2" t="s">
        <v>962</v>
      </c>
      <c r="E15388">
        <v>18</v>
      </c>
      <c r="F15388">
        <v>49</v>
      </c>
      <c r="G15388">
        <v>42</v>
      </c>
      <c r="H15388">
        <v>6</v>
      </c>
      <c r="I15388" s="2">
        <v>240.49265795946121</v>
      </c>
      <c r="J15388" s="4">
        <v>171.78046997104374</v>
      </c>
      <c r="K15388" s="11">
        <f>Table__Master[[#This Row],[unit price]]*Table__Master[[#This Row],[Order qty]]</f>
        <v>1442.9559477567673</v>
      </c>
      <c r="L15388" s="11">
        <f>Table__Master[[#This Row],[Revenue]]-(Table__Master[[#This Row],[unit cost]]*Table__Master[[#This Row],[Order qty]])</f>
        <v>412.27312793050487</v>
      </c>
    </row>
    <row r="15389" spans="1:12" x14ac:dyDescent="0.25">
      <c r="A15389" t="s">
        <v>16362</v>
      </c>
      <c r="B15389" s="3">
        <v>43981</v>
      </c>
      <c r="C15389" t="s">
        <v>964</v>
      </c>
      <c r="D15389" s="2" t="s">
        <v>962</v>
      </c>
      <c r="E15389">
        <v>20</v>
      </c>
      <c r="F15389">
        <v>308</v>
      </c>
      <c r="G15389">
        <v>15</v>
      </c>
      <c r="H15389">
        <v>2</v>
      </c>
      <c r="I15389" s="2">
        <v>345.05046272277832</v>
      </c>
      <c r="J15389" s="4">
        <v>246.46461623055595</v>
      </c>
      <c r="K15389" s="11">
        <f>Table__Master[[#This Row],[unit price]]*Table__Master[[#This Row],[Order qty]]</f>
        <v>690.10092544555664</v>
      </c>
      <c r="L15389" s="11">
        <f>Table__Master[[#This Row],[Revenue]]-(Table__Master[[#This Row],[unit cost]]*Table__Master[[#This Row],[Order qty]])</f>
        <v>197.17169298444475</v>
      </c>
    </row>
    <row r="15390" spans="1:12" x14ac:dyDescent="0.25">
      <c r="A15390" t="s">
        <v>16363</v>
      </c>
      <c r="B15390" s="3">
        <v>43914</v>
      </c>
      <c r="C15390" t="s">
        <v>965</v>
      </c>
      <c r="D15390" s="2" t="s">
        <v>962</v>
      </c>
      <c r="E15390">
        <v>15</v>
      </c>
      <c r="F15390">
        <v>290</v>
      </c>
      <c r="G15390">
        <v>7</v>
      </c>
      <c r="H15390">
        <v>6</v>
      </c>
      <c r="I15390" s="2">
        <v>171.76346200704575</v>
      </c>
      <c r="J15390" s="4">
        <v>122.68818714788982</v>
      </c>
      <c r="K15390" s="11">
        <f>Table__Master[[#This Row],[unit price]]*Table__Master[[#This Row],[Order qty]]</f>
        <v>1030.5807720422745</v>
      </c>
      <c r="L15390" s="11">
        <f>Table__Master[[#This Row],[Revenue]]-(Table__Master[[#This Row],[unit cost]]*Table__Master[[#This Row],[Order qty]])</f>
        <v>294.45164915493558</v>
      </c>
    </row>
    <row r="15391" spans="1:12" x14ac:dyDescent="0.25">
      <c r="A15391" t="s">
        <v>16364</v>
      </c>
      <c r="B15391" s="3">
        <v>43943</v>
      </c>
      <c r="C15391" t="s">
        <v>965</v>
      </c>
      <c r="D15391" s="2" t="s">
        <v>962</v>
      </c>
      <c r="E15391">
        <v>24</v>
      </c>
      <c r="F15391">
        <v>246</v>
      </c>
      <c r="G15391">
        <v>16</v>
      </c>
      <c r="H15391">
        <v>2</v>
      </c>
      <c r="I15391" s="2">
        <v>239.15272343158722</v>
      </c>
      <c r="J15391" s="4">
        <v>170.82337387970517</v>
      </c>
      <c r="K15391" s="11">
        <f>Table__Master[[#This Row],[unit price]]*Table__Master[[#This Row],[Order qty]]</f>
        <v>478.30544686317444</v>
      </c>
      <c r="L15391" s="11">
        <f>Table__Master[[#This Row],[Revenue]]-(Table__Master[[#This Row],[unit cost]]*Table__Master[[#This Row],[Order qty]])</f>
        <v>136.65869910376409</v>
      </c>
    </row>
    <row r="15392" spans="1:12" x14ac:dyDescent="0.25">
      <c r="A15392" t="s">
        <v>16365</v>
      </c>
      <c r="B15392" s="3">
        <v>43943</v>
      </c>
      <c r="C15392" t="s">
        <v>961</v>
      </c>
      <c r="D15392" s="2" t="s">
        <v>962</v>
      </c>
      <c r="E15392">
        <v>18</v>
      </c>
      <c r="F15392">
        <v>11</v>
      </c>
      <c r="G15392">
        <v>47</v>
      </c>
      <c r="H15392">
        <v>7</v>
      </c>
      <c r="I15392" s="2">
        <v>486.33766132593155</v>
      </c>
      <c r="J15392" s="4">
        <v>347.38404380423685</v>
      </c>
      <c r="K15392" s="11">
        <f>Table__Master[[#This Row],[unit price]]*Table__Master[[#This Row],[Order qty]]</f>
        <v>3404.3636292815208</v>
      </c>
      <c r="L15392" s="11">
        <f>Table__Master[[#This Row],[Revenue]]-(Table__Master[[#This Row],[unit cost]]*Table__Master[[#This Row],[Order qty]])</f>
        <v>972.6753226518631</v>
      </c>
    </row>
    <row r="15393" spans="1:12" x14ac:dyDescent="0.25">
      <c r="A15393" t="s">
        <v>16366</v>
      </c>
      <c r="B15393" s="3">
        <v>43899</v>
      </c>
      <c r="C15393" t="s">
        <v>965</v>
      </c>
      <c r="D15393" s="2" t="s">
        <v>962</v>
      </c>
      <c r="E15393">
        <v>12</v>
      </c>
      <c r="F15393">
        <v>144</v>
      </c>
      <c r="G15393">
        <v>38</v>
      </c>
      <c r="H15393">
        <v>3</v>
      </c>
      <c r="I15393" s="2">
        <v>619.91218113899231</v>
      </c>
      <c r="J15393" s="4">
        <v>442.79441509928023</v>
      </c>
      <c r="K15393" s="11">
        <f>Table__Master[[#This Row],[unit price]]*Table__Master[[#This Row],[Order qty]]</f>
        <v>1859.7365434169769</v>
      </c>
      <c r="L15393" s="11">
        <f>Table__Master[[#This Row],[Revenue]]-(Table__Master[[#This Row],[unit cost]]*Table__Master[[#This Row],[Order qty]])</f>
        <v>531.3532981191363</v>
      </c>
    </row>
    <row r="15394" spans="1:12" x14ac:dyDescent="0.25">
      <c r="A15394" t="s">
        <v>16367</v>
      </c>
      <c r="B15394" s="3">
        <v>43965</v>
      </c>
      <c r="C15394" t="s">
        <v>961</v>
      </c>
      <c r="D15394" s="2" t="s">
        <v>962</v>
      </c>
      <c r="E15394">
        <v>15</v>
      </c>
      <c r="F15394">
        <v>244</v>
      </c>
      <c r="G15394">
        <v>28</v>
      </c>
      <c r="H15394">
        <v>8</v>
      </c>
      <c r="I15394" s="2">
        <v>443.23812121152878</v>
      </c>
      <c r="J15394" s="4">
        <v>316.59865800823485</v>
      </c>
      <c r="K15394" s="11">
        <f>Table__Master[[#This Row],[unit price]]*Table__Master[[#This Row],[Order qty]]</f>
        <v>3545.9049696922302</v>
      </c>
      <c r="L15394" s="11">
        <f>Table__Master[[#This Row],[Revenue]]-(Table__Master[[#This Row],[unit cost]]*Table__Master[[#This Row],[Order qty]])</f>
        <v>1013.1157056263514</v>
      </c>
    </row>
    <row r="15395" spans="1:12" x14ac:dyDescent="0.25">
      <c r="A15395" t="s">
        <v>16368</v>
      </c>
      <c r="B15395" s="3">
        <v>43956</v>
      </c>
      <c r="C15395" t="s">
        <v>961</v>
      </c>
      <c r="D15395" s="2" t="s">
        <v>962</v>
      </c>
      <c r="E15395">
        <v>21</v>
      </c>
      <c r="F15395">
        <v>258</v>
      </c>
      <c r="G15395">
        <v>19</v>
      </c>
      <c r="H15395">
        <v>7</v>
      </c>
      <c r="I15395" s="2">
        <v>269.79930245876312</v>
      </c>
      <c r="J15395" s="4">
        <v>192.7137874705451</v>
      </c>
      <c r="K15395" s="11">
        <f>Table__Master[[#This Row],[unit price]]*Table__Master[[#This Row],[Order qty]]</f>
        <v>1888.5951172113419</v>
      </c>
      <c r="L15395" s="11">
        <f>Table__Master[[#This Row],[Revenue]]-(Table__Master[[#This Row],[unit cost]]*Table__Master[[#This Row],[Order qty]])</f>
        <v>539.59860491752625</v>
      </c>
    </row>
    <row r="15396" spans="1:12" x14ac:dyDescent="0.25">
      <c r="A15396" t="s">
        <v>16369</v>
      </c>
      <c r="B15396" s="3">
        <v>43901</v>
      </c>
      <c r="C15396" t="s">
        <v>965</v>
      </c>
      <c r="D15396" s="2" t="s">
        <v>962</v>
      </c>
      <c r="E15396">
        <v>18</v>
      </c>
      <c r="F15396">
        <v>79</v>
      </c>
      <c r="G15396">
        <v>33</v>
      </c>
      <c r="H15396">
        <v>8</v>
      </c>
      <c r="I15396" s="2">
        <v>489.43625432252884</v>
      </c>
      <c r="J15396" s="4">
        <v>349.59732451609204</v>
      </c>
      <c r="K15396" s="11">
        <f>Table__Master[[#This Row],[unit price]]*Table__Master[[#This Row],[Order qty]]</f>
        <v>3915.4900345802307</v>
      </c>
      <c r="L15396" s="11">
        <f>Table__Master[[#This Row],[Revenue]]-(Table__Master[[#This Row],[unit cost]]*Table__Master[[#This Row],[Order qty]])</f>
        <v>1118.7114384514944</v>
      </c>
    </row>
    <row r="15397" spans="1:12" x14ac:dyDescent="0.25">
      <c r="A15397" t="s">
        <v>16370</v>
      </c>
      <c r="B15397" s="3">
        <v>43925</v>
      </c>
      <c r="C15397" t="s">
        <v>965</v>
      </c>
      <c r="D15397" s="2" t="s">
        <v>962</v>
      </c>
      <c r="E15397">
        <v>20</v>
      </c>
      <c r="F15397">
        <v>86</v>
      </c>
      <c r="G15397">
        <v>5</v>
      </c>
      <c r="H15397">
        <v>4</v>
      </c>
      <c r="I15397" s="2">
        <v>450.75141191482544</v>
      </c>
      <c r="J15397" s="4">
        <v>321.96529422487532</v>
      </c>
      <c r="K15397" s="11">
        <f>Table__Master[[#This Row],[unit price]]*Table__Master[[#This Row],[Order qty]]</f>
        <v>1803.0056476593018</v>
      </c>
      <c r="L15397" s="11">
        <f>Table__Master[[#This Row],[Revenue]]-(Table__Master[[#This Row],[unit cost]]*Table__Master[[#This Row],[Order qty]])</f>
        <v>515.14447075980047</v>
      </c>
    </row>
    <row r="15398" spans="1:12" x14ac:dyDescent="0.25">
      <c r="A15398" t="s">
        <v>16371</v>
      </c>
      <c r="B15398" s="3">
        <v>43924</v>
      </c>
      <c r="C15398" t="s">
        <v>964</v>
      </c>
      <c r="D15398" s="2" t="s">
        <v>962</v>
      </c>
      <c r="E15398">
        <v>21</v>
      </c>
      <c r="F15398">
        <v>70</v>
      </c>
      <c r="G15398">
        <v>32</v>
      </c>
      <c r="H15398">
        <v>2</v>
      </c>
      <c r="I15398" s="2">
        <v>553.56539958715439</v>
      </c>
      <c r="J15398" s="4">
        <v>395.40385684796746</v>
      </c>
      <c r="K15398" s="11">
        <f>Table__Master[[#This Row],[unit price]]*Table__Master[[#This Row],[Order qty]]</f>
        <v>1107.1307991743088</v>
      </c>
      <c r="L15398" s="11">
        <f>Table__Master[[#This Row],[Revenue]]-(Table__Master[[#This Row],[unit cost]]*Table__Master[[#This Row],[Order qty]])</f>
        <v>316.32308547837386</v>
      </c>
    </row>
    <row r="15399" spans="1:12" x14ac:dyDescent="0.25">
      <c r="A15399" t="s">
        <v>16372</v>
      </c>
      <c r="B15399" s="3">
        <v>43858</v>
      </c>
      <c r="C15399" t="s">
        <v>965</v>
      </c>
      <c r="D15399" s="2" t="s">
        <v>962</v>
      </c>
      <c r="E15399">
        <v>23</v>
      </c>
      <c r="F15399">
        <v>80</v>
      </c>
      <c r="G15399">
        <v>25</v>
      </c>
      <c r="H15399">
        <v>1</v>
      </c>
      <c r="I15399" s="2">
        <v>253.53255522251129</v>
      </c>
      <c r="J15399" s="4">
        <v>181.0946823017938</v>
      </c>
      <c r="K15399" s="11">
        <f>Table__Master[[#This Row],[unit price]]*Table__Master[[#This Row],[Order qty]]</f>
        <v>253.53255522251129</v>
      </c>
      <c r="L15399" s="11">
        <f>Table__Master[[#This Row],[Revenue]]-(Table__Master[[#This Row],[unit cost]]*Table__Master[[#This Row],[Order qty]])</f>
        <v>72.437872920717496</v>
      </c>
    </row>
    <row r="15400" spans="1:12" x14ac:dyDescent="0.25">
      <c r="A15400" t="s">
        <v>16373</v>
      </c>
      <c r="B15400" s="3">
        <v>43837</v>
      </c>
      <c r="C15400" t="s">
        <v>965</v>
      </c>
      <c r="D15400" s="2" t="s">
        <v>962</v>
      </c>
      <c r="E15400">
        <v>6</v>
      </c>
      <c r="F15400">
        <v>229</v>
      </c>
      <c r="G15400">
        <v>20</v>
      </c>
      <c r="H15400">
        <v>8</v>
      </c>
      <c r="I15400" s="2">
        <v>220.34123235940933</v>
      </c>
      <c r="J15400" s="4">
        <v>157.38659454243523</v>
      </c>
      <c r="K15400" s="11">
        <f>Table__Master[[#This Row],[unit price]]*Table__Master[[#This Row],[Order qty]]</f>
        <v>1762.7298588752747</v>
      </c>
      <c r="L15400" s="11">
        <f>Table__Master[[#This Row],[Revenue]]-(Table__Master[[#This Row],[unit cost]]*Table__Master[[#This Row],[Order qty]])</f>
        <v>503.63710253579279</v>
      </c>
    </row>
    <row r="15401" spans="1:12" x14ac:dyDescent="0.25">
      <c r="A15401" t="s">
        <v>16374</v>
      </c>
      <c r="B15401" s="3">
        <v>43859</v>
      </c>
      <c r="C15401" t="s">
        <v>963</v>
      </c>
      <c r="D15401" s="2" t="s">
        <v>962</v>
      </c>
      <c r="E15401">
        <v>26</v>
      </c>
      <c r="F15401">
        <v>138</v>
      </c>
      <c r="G15401">
        <v>41</v>
      </c>
      <c r="H15401">
        <v>10</v>
      </c>
      <c r="I15401" s="2">
        <v>332.97226881980896</v>
      </c>
      <c r="J15401" s="4">
        <v>237.83733487129214</v>
      </c>
      <c r="K15401" s="11">
        <f>Table__Master[[#This Row],[unit price]]*Table__Master[[#This Row],[Order qty]]</f>
        <v>3329.7226881980896</v>
      </c>
      <c r="L15401" s="11">
        <f>Table__Master[[#This Row],[Revenue]]-(Table__Master[[#This Row],[unit cost]]*Table__Master[[#This Row],[Order qty]])</f>
        <v>951.349339485168</v>
      </c>
    </row>
    <row r="15402" spans="1:12" x14ac:dyDescent="0.25">
      <c r="A15402" t="s">
        <v>16375</v>
      </c>
      <c r="B15402" s="3">
        <v>43867</v>
      </c>
      <c r="C15402" t="s">
        <v>965</v>
      </c>
      <c r="D15402" s="2" t="s">
        <v>962</v>
      </c>
      <c r="E15402">
        <v>21</v>
      </c>
      <c r="F15402">
        <v>329</v>
      </c>
      <c r="G15402">
        <v>43</v>
      </c>
      <c r="H15402">
        <v>3</v>
      </c>
      <c r="I15402" s="2">
        <v>300.34545582532883</v>
      </c>
      <c r="J15402" s="4">
        <v>214.53246844666347</v>
      </c>
      <c r="K15402" s="11">
        <f>Table__Master[[#This Row],[unit price]]*Table__Master[[#This Row],[Order qty]]</f>
        <v>901.03636747598648</v>
      </c>
      <c r="L15402" s="11">
        <f>Table__Master[[#This Row],[Revenue]]-(Table__Master[[#This Row],[unit cost]]*Table__Master[[#This Row],[Order qty]])</f>
        <v>257.43896213599601</v>
      </c>
    </row>
    <row r="15403" spans="1:12" x14ac:dyDescent="0.25">
      <c r="A15403" t="s">
        <v>16376</v>
      </c>
      <c r="B15403" s="3">
        <v>43920</v>
      </c>
      <c r="C15403" t="s">
        <v>961</v>
      </c>
      <c r="D15403" s="2" t="s">
        <v>962</v>
      </c>
      <c r="E15403">
        <v>25</v>
      </c>
      <c r="F15403">
        <v>350</v>
      </c>
      <c r="G15403">
        <v>21</v>
      </c>
      <c r="H15403">
        <v>2</v>
      </c>
      <c r="I15403" s="2">
        <v>453.11450564861298</v>
      </c>
      <c r="J15403" s="4">
        <v>323.65321832043787</v>
      </c>
      <c r="K15403" s="11">
        <f>Table__Master[[#This Row],[unit price]]*Table__Master[[#This Row],[Order qty]]</f>
        <v>906.22901129722595</v>
      </c>
      <c r="L15403" s="11">
        <f>Table__Master[[#This Row],[Revenue]]-(Table__Master[[#This Row],[unit cost]]*Table__Master[[#This Row],[Order qty]])</f>
        <v>258.92257465635021</v>
      </c>
    </row>
    <row r="15404" spans="1:12" x14ac:dyDescent="0.25">
      <c r="A15404" t="s">
        <v>16377</v>
      </c>
      <c r="B15404" s="3">
        <v>43861</v>
      </c>
      <c r="C15404" t="s">
        <v>965</v>
      </c>
      <c r="D15404" s="2" t="s">
        <v>962</v>
      </c>
      <c r="E15404">
        <v>2</v>
      </c>
      <c r="F15404">
        <v>42</v>
      </c>
      <c r="G15404">
        <v>3</v>
      </c>
      <c r="H15404">
        <v>6</v>
      </c>
      <c r="I15404" s="2">
        <v>425.07902365922928</v>
      </c>
      <c r="J15404" s="4">
        <v>303.62787404230664</v>
      </c>
      <c r="K15404" s="11">
        <f>Table__Master[[#This Row],[unit price]]*Table__Master[[#This Row],[Order qty]]</f>
        <v>2550.4741419553757</v>
      </c>
      <c r="L15404" s="11">
        <f>Table__Master[[#This Row],[Revenue]]-(Table__Master[[#This Row],[unit cost]]*Table__Master[[#This Row],[Order qty]])</f>
        <v>728.70689770153581</v>
      </c>
    </row>
    <row r="15405" spans="1:12" x14ac:dyDescent="0.25">
      <c r="A15405" t="s">
        <v>16378</v>
      </c>
      <c r="B15405" s="3">
        <v>43954</v>
      </c>
      <c r="C15405" t="s">
        <v>964</v>
      </c>
      <c r="D15405" s="2" t="s">
        <v>962</v>
      </c>
      <c r="E15405">
        <v>17</v>
      </c>
      <c r="F15405">
        <v>23</v>
      </c>
      <c r="G15405">
        <v>7</v>
      </c>
      <c r="H15405">
        <v>9</v>
      </c>
      <c r="I15405" s="2">
        <v>439.55796718597412</v>
      </c>
      <c r="J15405" s="4">
        <v>313.96997656141008</v>
      </c>
      <c r="K15405" s="11">
        <f>Table__Master[[#This Row],[unit price]]*Table__Master[[#This Row],[Order qty]]</f>
        <v>3956.0217046737671</v>
      </c>
      <c r="L15405" s="11">
        <f>Table__Master[[#This Row],[Revenue]]-(Table__Master[[#This Row],[unit cost]]*Table__Master[[#This Row],[Order qty]])</f>
        <v>1130.2919156210764</v>
      </c>
    </row>
    <row r="15406" spans="1:12" x14ac:dyDescent="0.25">
      <c r="A15406" t="s">
        <v>16379</v>
      </c>
      <c r="B15406" s="3">
        <v>43881</v>
      </c>
      <c r="C15406" t="s">
        <v>963</v>
      </c>
      <c r="D15406" s="2" t="s">
        <v>962</v>
      </c>
      <c r="E15406">
        <v>20</v>
      </c>
      <c r="F15406">
        <v>224</v>
      </c>
      <c r="G15406">
        <v>37</v>
      </c>
      <c r="H15406">
        <v>2</v>
      </c>
      <c r="I15406" s="2">
        <v>448.44114392995834</v>
      </c>
      <c r="J15406" s="4">
        <v>320.31510280711313</v>
      </c>
      <c r="K15406" s="11">
        <f>Table__Master[[#This Row],[unit price]]*Table__Master[[#This Row],[Order qty]]</f>
        <v>896.88228785991669</v>
      </c>
      <c r="L15406" s="11">
        <f>Table__Master[[#This Row],[Revenue]]-(Table__Master[[#This Row],[unit cost]]*Table__Master[[#This Row],[Order qty]])</f>
        <v>256.25208224569042</v>
      </c>
    </row>
    <row r="15407" spans="1:12" x14ac:dyDescent="0.25">
      <c r="A15407" t="s">
        <v>16380</v>
      </c>
      <c r="B15407" s="3">
        <v>43932</v>
      </c>
      <c r="C15407" t="s">
        <v>963</v>
      </c>
      <c r="D15407" s="2" t="s">
        <v>962</v>
      </c>
      <c r="E15407">
        <v>19</v>
      </c>
      <c r="F15407">
        <v>267</v>
      </c>
      <c r="G15407">
        <v>2</v>
      </c>
      <c r="H15407">
        <v>9</v>
      </c>
      <c r="I15407" s="2">
        <v>233.51909172534943</v>
      </c>
      <c r="J15407" s="4">
        <v>166.79935123239247</v>
      </c>
      <c r="K15407" s="11">
        <f>Table__Master[[#This Row],[unit price]]*Table__Master[[#This Row],[Order qty]]</f>
        <v>2101.6718255281448</v>
      </c>
      <c r="L15407" s="11">
        <f>Table__Master[[#This Row],[Revenue]]-(Table__Master[[#This Row],[unit cost]]*Table__Master[[#This Row],[Order qty]])</f>
        <v>600.47766443661271</v>
      </c>
    </row>
    <row r="15408" spans="1:12" x14ac:dyDescent="0.25">
      <c r="A15408" t="s">
        <v>16381</v>
      </c>
      <c r="B15408" s="3">
        <v>43853</v>
      </c>
      <c r="C15408" t="s">
        <v>963</v>
      </c>
      <c r="D15408" s="2" t="s">
        <v>962</v>
      </c>
      <c r="E15408">
        <v>3</v>
      </c>
      <c r="F15408">
        <v>107</v>
      </c>
      <c r="G15408">
        <v>43</v>
      </c>
      <c r="H15408">
        <v>2</v>
      </c>
      <c r="I15408" s="2">
        <v>535.04031425714493</v>
      </c>
      <c r="J15408" s="4">
        <v>382.17165304081783</v>
      </c>
      <c r="K15408" s="11">
        <f>Table__Master[[#This Row],[unit price]]*Table__Master[[#This Row],[Order qty]]</f>
        <v>1070.0806285142899</v>
      </c>
      <c r="L15408" s="11">
        <f>Table__Master[[#This Row],[Revenue]]-(Table__Master[[#This Row],[unit cost]]*Table__Master[[#This Row],[Order qty]])</f>
        <v>305.7373224326542</v>
      </c>
    </row>
    <row r="15409" spans="1:12" x14ac:dyDescent="0.25">
      <c r="A15409" t="s">
        <v>16382</v>
      </c>
      <c r="B15409" s="3">
        <v>43930</v>
      </c>
      <c r="C15409" t="s">
        <v>963</v>
      </c>
      <c r="D15409" s="2" t="s">
        <v>962</v>
      </c>
      <c r="E15409">
        <v>20</v>
      </c>
      <c r="F15409">
        <v>105</v>
      </c>
      <c r="G15409">
        <v>39</v>
      </c>
      <c r="H15409">
        <v>9</v>
      </c>
      <c r="I15409" s="2">
        <v>378.39894890785217</v>
      </c>
      <c r="J15409" s="4">
        <v>270.28496350560869</v>
      </c>
      <c r="K15409" s="11">
        <f>Table__Master[[#This Row],[unit price]]*Table__Master[[#This Row],[Order qty]]</f>
        <v>3405.5905401706696</v>
      </c>
      <c r="L15409" s="11">
        <f>Table__Master[[#This Row],[Revenue]]-(Table__Master[[#This Row],[unit cost]]*Table__Master[[#This Row],[Order qty]])</f>
        <v>973.02586862019143</v>
      </c>
    </row>
    <row r="15410" spans="1:12" x14ac:dyDescent="0.25">
      <c r="A15410" t="s">
        <v>16383</v>
      </c>
      <c r="B15410" s="3">
        <v>43977</v>
      </c>
      <c r="C15410" t="s">
        <v>963</v>
      </c>
      <c r="D15410" s="2" t="s">
        <v>962</v>
      </c>
      <c r="E15410">
        <v>1</v>
      </c>
      <c r="F15410">
        <v>339</v>
      </c>
      <c r="G15410">
        <v>6</v>
      </c>
      <c r="H15410">
        <v>1</v>
      </c>
      <c r="I15410" s="2">
        <v>451.99363821744919</v>
      </c>
      <c r="J15410" s="4">
        <v>322.85259872674942</v>
      </c>
      <c r="K15410" s="11">
        <f>Table__Master[[#This Row],[unit price]]*Table__Master[[#This Row],[Order qty]]</f>
        <v>451.99363821744919</v>
      </c>
      <c r="L15410" s="11">
        <f>Table__Master[[#This Row],[Revenue]]-(Table__Master[[#This Row],[unit cost]]*Table__Master[[#This Row],[Order qty]])</f>
        <v>129.14103949069977</v>
      </c>
    </row>
    <row r="15411" spans="1:12" x14ac:dyDescent="0.25">
      <c r="A15411" t="s">
        <v>16384</v>
      </c>
      <c r="B15411" s="3">
        <v>43907</v>
      </c>
      <c r="C15411" t="s">
        <v>963</v>
      </c>
      <c r="D15411" s="2" t="s">
        <v>962</v>
      </c>
      <c r="E15411">
        <v>13</v>
      </c>
      <c r="F15411">
        <v>30</v>
      </c>
      <c r="G15411">
        <v>4</v>
      </c>
      <c r="H15411">
        <v>3</v>
      </c>
      <c r="I15411" s="2">
        <v>386.88529050350189</v>
      </c>
      <c r="J15411" s="4">
        <v>276.34663607392991</v>
      </c>
      <c r="K15411" s="11">
        <f>Table__Master[[#This Row],[unit price]]*Table__Master[[#This Row],[Order qty]]</f>
        <v>1160.6558715105057</v>
      </c>
      <c r="L15411" s="11">
        <f>Table__Master[[#This Row],[Revenue]]-(Table__Master[[#This Row],[unit cost]]*Table__Master[[#This Row],[Order qty]])</f>
        <v>331.61596328871588</v>
      </c>
    </row>
    <row r="15412" spans="1:12" x14ac:dyDescent="0.25">
      <c r="A15412" t="s">
        <v>16385</v>
      </c>
      <c r="B15412" s="3">
        <v>43935</v>
      </c>
      <c r="C15412" t="s">
        <v>964</v>
      </c>
      <c r="D15412" s="2" t="s">
        <v>962</v>
      </c>
      <c r="E15412">
        <v>12</v>
      </c>
      <c r="F15412">
        <v>218</v>
      </c>
      <c r="G15412">
        <v>37</v>
      </c>
      <c r="H15412">
        <v>7</v>
      </c>
      <c r="I15412" s="2">
        <v>209.12067300081253</v>
      </c>
      <c r="J15412" s="4">
        <v>149.37190928629468</v>
      </c>
      <c r="K15412" s="11">
        <f>Table__Master[[#This Row],[unit price]]*Table__Master[[#This Row],[Order qty]]</f>
        <v>1463.8447110056877</v>
      </c>
      <c r="L15412" s="11">
        <f>Table__Master[[#This Row],[Revenue]]-(Table__Master[[#This Row],[unit cost]]*Table__Master[[#This Row],[Order qty]])</f>
        <v>418.24134600162506</v>
      </c>
    </row>
    <row r="15413" spans="1:12" x14ac:dyDescent="0.25">
      <c r="A15413" t="s">
        <v>16386</v>
      </c>
      <c r="B15413" s="3">
        <v>43854</v>
      </c>
      <c r="C15413" t="s">
        <v>964</v>
      </c>
      <c r="D15413" s="2" t="s">
        <v>962</v>
      </c>
      <c r="E15413">
        <v>21</v>
      </c>
      <c r="F15413">
        <v>202</v>
      </c>
      <c r="G15413">
        <v>22</v>
      </c>
      <c r="H15413">
        <v>6</v>
      </c>
      <c r="I15413" s="2">
        <v>577.87100744247437</v>
      </c>
      <c r="J15413" s="4">
        <v>412.76500531605313</v>
      </c>
      <c r="K15413" s="11">
        <f>Table__Master[[#This Row],[unit price]]*Table__Master[[#This Row],[Order qty]]</f>
        <v>3467.2260446548462</v>
      </c>
      <c r="L15413" s="11">
        <f>Table__Master[[#This Row],[Revenue]]-(Table__Master[[#This Row],[unit cost]]*Table__Master[[#This Row],[Order qty]])</f>
        <v>990.63601275852761</v>
      </c>
    </row>
    <row r="15414" spans="1:12" x14ac:dyDescent="0.25">
      <c r="A15414" t="s">
        <v>16387</v>
      </c>
      <c r="B15414" s="3">
        <v>43894</v>
      </c>
      <c r="C15414" t="s">
        <v>961</v>
      </c>
      <c r="D15414" s="2" t="s">
        <v>962</v>
      </c>
      <c r="E15414">
        <v>19</v>
      </c>
      <c r="F15414">
        <v>327</v>
      </c>
      <c r="G15414">
        <v>41</v>
      </c>
      <c r="H15414">
        <v>6</v>
      </c>
      <c r="I15414" s="2">
        <v>309.68805831670761</v>
      </c>
      <c r="J15414" s="4">
        <v>221.20575594050544</v>
      </c>
      <c r="K15414" s="11">
        <f>Table__Master[[#This Row],[unit price]]*Table__Master[[#This Row],[Order qty]]</f>
        <v>1858.1283499002457</v>
      </c>
      <c r="L15414" s="11">
        <f>Table__Master[[#This Row],[Revenue]]-(Table__Master[[#This Row],[unit cost]]*Table__Master[[#This Row],[Order qty]])</f>
        <v>530.89381425721308</v>
      </c>
    </row>
    <row r="15415" spans="1:12" x14ac:dyDescent="0.25">
      <c r="A15415" t="s">
        <v>16388</v>
      </c>
      <c r="B15415" s="3">
        <v>43915</v>
      </c>
      <c r="C15415" t="s">
        <v>963</v>
      </c>
      <c r="D15415" s="2" t="s">
        <v>962</v>
      </c>
      <c r="E15415">
        <v>3</v>
      </c>
      <c r="F15415">
        <v>63</v>
      </c>
      <c r="G15415">
        <v>6</v>
      </c>
      <c r="H15415">
        <v>2</v>
      </c>
      <c r="I15415" s="2">
        <v>572.72024309635162</v>
      </c>
      <c r="J15415" s="4">
        <v>409.08588792596549</v>
      </c>
      <c r="K15415" s="11">
        <f>Table__Master[[#This Row],[unit price]]*Table__Master[[#This Row],[Order qty]]</f>
        <v>1145.4404861927032</v>
      </c>
      <c r="L15415" s="11">
        <f>Table__Master[[#This Row],[Revenue]]-(Table__Master[[#This Row],[unit cost]]*Table__Master[[#This Row],[Order qty]])</f>
        <v>327.26871034077226</v>
      </c>
    </row>
    <row r="15416" spans="1:12" x14ac:dyDescent="0.25">
      <c r="A15416" t="s">
        <v>16389</v>
      </c>
      <c r="B15416" s="3">
        <v>43908</v>
      </c>
      <c r="C15416" t="s">
        <v>964</v>
      </c>
      <c r="D15416" s="2" t="s">
        <v>962</v>
      </c>
      <c r="E15416">
        <v>21</v>
      </c>
      <c r="F15416">
        <v>224</v>
      </c>
      <c r="G15416">
        <v>7</v>
      </c>
      <c r="H15416">
        <v>6</v>
      </c>
      <c r="I15416" s="2">
        <v>500.11117655038834</v>
      </c>
      <c r="J15416" s="4">
        <v>357.22226896456311</v>
      </c>
      <c r="K15416" s="11">
        <f>Table__Master[[#This Row],[unit price]]*Table__Master[[#This Row],[Order qty]]</f>
        <v>3000.66705930233</v>
      </c>
      <c r="L15416" s="11">
        <f>Table__Master[[#This Row],[Revenue]]-(Table__Master[[#This Row],[unit cost]]*Table__Master[[#This Row],[Order qty]])</f>
        <v>857.33344551495156</v>
      </c>
    </row>
    <row r="15417" spans="1:12" x14ac:dyDescent="0.25">
      <c r="A15417" t="s">
        <v>16390</v>
      </c>
      <c r="B15417" s="3">
        <v>43982</v>
      </c>
      <c r="C15417" t="s">
        <v>963</v>
      </c>
      <c r="D15417" s="2" t="s">
        <v>962</v>
      </c>
      <c r="E15417">
        <v>17</v>
      </c>
      <c r="F15417">
        <v>324</v>
      </c>
      <c r="G15417">
        <v>12</v>
      </c>
      <c r="H15417">
        <v>3</v>
      </c>
      <c r="I15417" s="2">
        <v>290.66341280937195</v>
      </c>
      <c r="J15417" s="4">
        <v>207.6167234352657</v>
      </c>
      <c r="K15417" s="11">
        <f>Table__Master[[#This Row],[unit price]]*Table__Master[[#This Row],[Order qty]]</f>
        <v>871.99023842811584</v>
      </c>
      <c r="L15417" s="11">
        <f>Table__Master[[#This Row],[Revenue]]-(Table__Master[[#This Row],[unit cost]]*Table__Master[[#This Row],[Order qty]])</f>
        <v>249.14006812231878</v>
      </c>
    </row>
    <row r="15418" spans="1:12" x14ac:dyDescent="0.25">
      <c r="A15418" t="s">
        <v>16391</v>
      </c>
      <c r="B15418" s="3">
        <v>43854</v>
      </c>
      <c r="C15418" t="s">
        <v>964</v>
      </c>
      <c r="D15418" s="2" t="s">
        <v>962</v>
      </c>
      <c r="E15418">
        <v>22</v>
      </c>
      <c r="F15418">
        <v>358</v>
      </c>
      <c r="G15418">
        <v>1</v>
      </c>
      <c r="H15418">
        <v>4</v>
      </c>
      <c r="I15418" s="2">
        <v>541.26909416913986</v>
      </c>
      <c r="J15418" s="4">
        <v>386.62078154938564</v>
      </c>
      <c r="K15418" s="11">
        <f>Table__Master[[#This Row],[unit price]]*Table__Master[[#This Row],[Order qty]]</f>
        <v>2165.0763766765594</v>
      </c>
      <c r="L15418" s="11">
        <f>Table__Master[[#This Row],[Revenue]]-(Table__Master[[#This Row],[unit cost]]*Table__Master[[#This Row],[Order qty]])</f>
        <v>618.59325047901689</v>
      </c>
    </row>
    <row r="15419" spans="1:12" x14ac:dyDescent="0.25">
      <c r="A15419" t="s">
        <v>16392</v>
      </c>
      <c r="B15419" s="3">
        <v>43948</v>
      </c>
      <c r="C15419" t="s">
        <v>964</v>
      </c>
      <c r="D15419" s="2" t="s">
        <v>962</v>
      </c>
      <c r="E15419">
        <v>25</v>
      </c>
      <c r="F15419">
        <v>333</v>
      </c>
      <c r="G15419">
        <v>23</v>
      </c>
      <c r="H15419">
        <v>5</v>
      </c>
      <c r="I15419" s="2">
        <v>390.35237967967987</v>
      </c>
      <c r="J15419" s="4">
        <v>278.82312834262848</v>
      </c>
      <c r="K15419" s="11">
        <f>Table__Master[[#This Row],[unit price]]*Table__Master[[#This Row],[Order qty]]</f>
        <v>1951.7618983983994</v>
      </c>
      <c r="L15419" s="11">
        <f>Table__Master[[#This Row],[Revenue]]-(Table__Master[[#This Row],[unit cost]]*Table__Master[[#This Row],[Order qty]])</f>
        <v>557.64625668525696</v>
      </c>
    </row>
    <row r="15420" spans="1:12" x14ac:dyDescent="0.25">
      <c r="A15420" t="s">
        <v>16393</v>
      </c>
      <c r="B15420" s="3">
        <v>43955</v>
      </c>
      <c r="C15420" t="s">
        <v>965</v>
      </c>
      <c r="D15420" s="2" t="s">
        <v>962</v>
      </c>
      <c r="E15420">
        <v>23</v>
      </c>
      <c r="F15420">
        <v>248</v>
      </c>
      <c r="G15420">
        <v>45</v>
      </c>
      <c r="H15420">
        <v>4</v>
      </c>
      <c r="I15420" s="2">
        <v>637.33903437852859</v>
      </c>
      <c r="J15420" s="4">
        <v>455.24216741323477</v>
      </c>
      <c r="K15420" s="11">
        <f>Table__Master[[#This Row],[unit price]]*Table__Master[[#This Row],[Order qty]]</f>
        <v>2549.3561375141144</v>
      </c>
      <c r="L15420" s="11">
        <f>Table__Master[[#This Row],[Revenue]]-(Table__Master[[#This Row],[unit cost]]*Table__Master[[#This Row],[Order qty]])</f>
        <v>728.38746786117531</v>
      </c>
    </row>
    <row r="15421" spans="1:12" x14ac:dyDescent="0.25">
      <c r="A15421" t="s">
        <v>16394</v>
      </c>
      <c r="B15421" s="3">
        <v>43898</v>
      </c>
      <c r="C15421" t="s">
        <v>965</v>
      </c>
      <c r="D15421" s="2" t="s">
        <v>962</v>
      </c>
      <c r="E15421">
        <v>22</v>
      </c>
      <c r="F15421">
        <v>42</v>
      </c>
      <c r="G15421">
        <v>14</v>
      </c>
      <c r="H15421">
        <v>5</v>
      </c>
      <c r="I15421" s="2">
        <v>231.85703659057617</v>
      </c>
      <c r="J15421" s="4">
        <v>165.61216899326871</v>
      </c>
      <c r="K15421" s="11">
        <f>Table__Master[[#This Row],[unit price]]*Table__Master[[#This Row],[Order qty]]</f>
        <v>1159.2851829528809</v>
      </c>
      <c r="L15421" s="11">
        <f>Table__Master[[#This Row],[Revenue]]-(Table__Master[[#This Row],[unit cost]]*Table__Master[[#This Row],[Order qty]])</f>
        <v>331.22433798653731</v>
      </c>
    </row>
    <row r="15422" spans="1:12" x14ac:dyDescent="0.25">
      <c r="A15422" t="s">
        <v>16395</v>
      </c>
      <c r="B15422" s="3">
        <v>43981</v>
      </c>
      <c r="C15422" t="s">
        <v>963</v>
      </c>
      <c r="D15422" s="2" t="s">
        <v>962</v>
      </c>
      <c r="E15422">
        <v>9</v>
      </c>
      <c r="F15422">
        <v>97</v>
      </c>
      <c r="G15422">
        <v>35</v>
      </c>
      <c r="H15422">
        <v>7</v>
      </c>
      <c r="I15422" s="2">
        <v>285.30663102865219</v>
      </c>
      <c r="J15422" s="4">
        <v>203.79045073475157</v>
      </c>
      <c r="K15422" s="11">
        <f>Table__Master[[#This Row],[unit price]]*Table__Master[[#This Row],[Order qty]]</f>
        <v>1997.1464172005653</v>
      </c>
      <c r="L15422" s="11">
        <f>Table__Master[[#This Row],[Revenue]]-(Table__Master[[#This Row],[unit cost]]*Table__Master[[#This Row],[Order qty]])</f>
        <v>570.61326205730438</v>
      </c>
    </row>
    <row r="15423" spans="1:12" x14ac:dyDescent="0.25">
      <c r="A15423" t="s">
        <v>16396</v>
      </c>
      <c r="B15423" s="3">
        <v>43833</v>
      </c>
      <c r="C15423" t="s">
        <v>964</v>
      </c>
      <c r="D15423" s="2" t="s">
        <v>962</v>
      </c>
      <c r="E15423">
        <v>13</v>
      </c>
      <c r="F15423">
        <v>128</v>
      </c>
      <c r="G15423">
        <v>42</v>
      </c>
      <c r="H15423">
        <v>4</v>
      </c>
      <c r="I15423" s="2">
        <v>576.63454449176788</v>
      </c>
      <c r="J15423" s="4">
        <v>411.88181749411996</v>
      </c>
      <c r="K15423" s="11">
        <f>Table__Master[[#This Row],[unit price]]*Table__Master[[#This Row],[Order qty]]</f>
        <v>2306.5381779670715</v>
      </c>
      <c r="L15423" s="11">
        <f>Table__Master[[#This Row],[Revenue]]-(Table__Master[[#This Row],[unit cost]]*Table__Master[[#This Row],[Order qty]])</f>
        <v>659.0109079905917</v>
      </c>
    </row>
    <row r="15424" spans="1:12" x14ac:dyDescent="0.25">
      <c r="A15424" t="s">
        <v>16397</v>
      </c>
      <c r="B15424" s="3">
        <v>43846</v>
      </c>
      <c r="C15424" t="s">
        <v>965</v>
      </c>
      <c r="D15424" s="2" t="s">
        <v>962</v>
      </c>
      <c r="E15424">
        <v>9</v>
      </c>
      <c r="F15424">
        <v>249</v>
      </c>
      <c r="G15424">
        <v>13</v>
      </c>
      <c r="H15424">
        <v>3</v>
      </c>
      <c r="I15424" s="2">
        <v>445.55821377038956</v>
      </c>
      <c r="J15424" s="4">
        <v>318.25586697884972</v>
      </c>
      <c r="K15424" s="11">
        <f>Table__Master[[#This Row],[unit price]]*Table__Master[[#This Row],[Order qty]]</f>
        <v>1336.6746413111687</v>
      </c>
      <c r="L15424" s="11">
        <f>Table__Master[[#This Row],[Revenue]]-(Table__Master[[#This Row],[unit cost]]*Table__Master[[#This Row],[Order qty]])</f>
        <v>381.90704037461956</v>
      </c>
    </row>
    <row r="15425" spans="1:12" x14ac:dyDescent="0.25">
      <c r="A15425" t="s">
        <v>16398</v>
      </c>
      <c r="B15425" s="3">
        <v>43951</v>
      </c>
      <c r="C15425" t="s">
        <v>965</v>
      </c>
      <c r="D15425" s="2" t="s">
        <v>962</v>
      </c>
      <c r="E15425">
        <v>3</v>
      </c>
      <c r="F15425">
        <v>138</v>
      </c>
      <c r="G15425">
        <v>8</v>
      </c>
      <c r="H15425">
        <v>10</v>
      </c>
      <c r="I15425" s="2">
        <v>332.25247693061829</v>
      </c>
      <c r="J15425" s="4">
        <v>237.32319780758451</v>
      </c>
      <c r="K15425" s="11">
        <f>Table__Master[[#This Row],[unit price]]*Table__Master[[#This Row],[Order qty]]</f>
        <v>3322.5247693061829</v>
      </c>
      <c r="L15425" s="11">
        <f>Table__Master[[#This Row],[Revenue]]-(Table__Master[[#This Row],[unit cost]]*Table__Master[[#This Row],[Order qty]])</f>
        <v>949.29279123033757</v>
      </c>
    </row>
    <row r="15426" spans="1:12" x14ac:dyDescent="0.25">
      <c r="A15426" t="s">
        <v>16399</v>
      </c>
      <c r="B15426" s="3">
        <v>43916</v>
      </c>
      <c r="C15426" t="s">
        <v>963</v>
      </c>
      <c r="D15426" s="2" t="s">
        <v>962</v>
      </c>
      <c r="E15426">
        <v>15</v>
      </c>
      <c r="F15426">
        <v>335</v>
      </c>
      <c r="G15426">
        <v>47</v>
      </c>
      <c r="H15426">
        <v>2</v>
      </c>
      <c r="I15426" s="2">
        <v>532.21137446165085</v>
      </c>
      <c r="J15426" s="4">
        <v>380.15098175832208</v>
      </c>
      <c r="K15426" s="11">
        <f>Table__Master[[#This Row],[unit price]]*Table__Master[[#This Row],[Order qty]]</f>
        <v>1064.4227489233017</v>
      </c>
      <c r="L15426" s="11">
        <f>Table__Master[[#This Row],[Revenue]]-(Table__Master[[#This Row],[unit cost]]*Table__Master[[#This Row],[Order qty]])</f>
        <v>304.12078540665755</v>
      </c>
    </row>
    <row r="15427" spans="1:12" x14ac:dyDescent="0.25">
      <c r="A15427" t="s">
        <v>16400</v>
      </c>
      <c r="B15427" s="3">
        <v>43933</v>
      </c>
      <c r="C15427" t="s">
        <v>965</v>
      </c>
      <c r="D15427" s="2" t="s">
        <v>962</v>
      </c>
      <c r="E15427">
        <v>23</v>
      </c>
      <c r="F15427">
        <v>124</v>
      </c>
      <c r="G15427">
        <v>40</v>
      </c>
      <c r="H15427">
        <v>2</v>
      </c>
      <c r="I15427" s="2">
        <v>320.89712083339691</v>
      </c>
      <c r="J15427" s="4">
        <v>229.21222916671209</v>
      </c>
      <c r="K15427" s="11">
        <f>Table__Master[[#This Row],[unit price]]*Table__Master[[#This Row],[Order qty]]</f>
        <v>641.79424166679382</v>
      </c>
      <c r="L15427" s="11">
        <f>Table__Master[[#This Row],[Revenue]]-(Table__Master[[#This Row],[unit cost]]*Table__Master[[#This Row],[Order qty]])</f>
        <v>183.36978333336964</v>
      </c>
    </row>
    <row r="15428" spans="1:12" x14ac:dyDescent="0.25">
      <c r="A15428" t="s">
        <v>16401</v>
      </c>
      <c r="B15428" s="3">
        <v>43871</v>
      </c>
      <c r="C15428" t="s">
        <v>963</v>
      </c>
      <c r="D15428" s="2" t="s">
        <v>962</v>
      </c>
      <c r="E15428">
        <v>26</v>
      </c>
      <c r="F15428">
        <v>56</v>
      </c>
      <c r="G15428">
        <v>21</v>
      </c>
      <c r="H15428">
        <v>5</v>
      </c>
      <c r="I15428" s="2">
        <v>384.09006482362747</v>
      </c>
      <c r="J15428" s="4">
        <v>274.35004630259107</v>
      </c>
      <c r="K15428" s="11">
        <f>Table__Master[[#This Row],[unit price]]*Table__Master[[#This Row],[Order qty]]</f>
        <v>1920.4503241181374</v>
      </c>
      <c r="L15428" s="11">
        <f>Table__Master[[#This Row],[Revenue]]-(Table__Master[[#This Row],[unit cost]]*Table__Master[[#This Row],[Order qty]])</f>
        <v>548.70009260518191</v>
      </c>
    </row>
    <row r="15429" spans="1:12" x14ac:dyDescent="0.25">
      <c r="A15429" t="s">
        <v>16402</v>
      </c>
      <c r="B15429" s="3">
        <v>43858</v>
      </c>
      <c r="C15429" t="s">
        <v>961</v>
      </c>
      <c r="D15429" s="2" t="s">
        <v>962</v>
      </c>
      <c r="E15429">
        <v>3</v>
      </c>
      <c r="F15429">
        <v>324</v>
      </c>
      <c r="G15429">
        <v>28</v>
      </c>
      <c r="H15429">
        <v>3</v>
      </c>
      <c r="I15429" s="2">
        <v>622.94818353652954</v>
      </c>
      <c r="J15429" s="4">
        <v>444.96298824037825</v>
      </c>
      <c r="K15429" s="11">
        <f>Table__Master[[#This Row],[unit price]]*Table__Master[[#This Row],[Order qty]]</f>
        <v>1868.8445506095886</v>
      </c>
      <c r="L15429" s="11">
        <f>Table__Master[[#This Row],[Revenue]]-(Table__Master[[#This Row],[unit cost]]*Table__Master[[#This Row],[Order qty]])</f>
        <v>533.95558588845392</v>
      </c>
    </row>
    <row r="15430" spans="1:12" x14ac:dyDescent="0.25">
      <c r="A15430" t="s">
        <v>16403</v>
      </c>
      <c r="B15430" s="3">
        <v>43837</v>
      </c>
      <c r="C15430" t="s">
        <v>964</v>
      </c>
      <c r="D15430" s="2" t="s">
        <v>962</v>
      </c>
      <c r="E15430">
        <v>4</v>
      </c>
      <c r="F15430">
        <v>314</v>
      </c>
      <c r="G15430">
        <v>3</v>
      </c>
      <c r="H15430">
        <v>7</v>
      </c>
      <c r="I15430" s="2">
        <v>468.50047534704208</v>
      </c>
      <c r="J15430" s="4">
        <v>334.64319667645867</v>
      </c>
      <c r="K15430" s="11">
        <f>Table__Master[[#This Row],[unit price]]*Table__Master[[#This Row],[Order qty]]</f>
        <v>3279.5033274292946</v>
      </c>
      <c r="L15430" s="11">
        <f>Table__Master[[#This Row],[Revenue]]-(Table__Master[[#This Row],[unit cost]]*Table__Master[[#This Row],[Order qty]])</f>
        <v>937.00095069408371</v>
      </c>
    </row>
    <row r="15431" spans="1:12" x14ac:dyDescent="0.25">
      <c r="A15431" t="s">
        <v>16404</v>
      </c>
      <c r="B15431" s="3">
        <v>43915</v>
      </c>
      <c r="C15431" t="s">
        <v>964</v>
      </c>
      <c r="D15431" s="2" t="s">
        <v>962</v>
      </c>
      <c r="E15431">
        <v>20</v>
      </c>
      <c r="F15431">
        <v>144</v>
      </c>
      <c r="G15431">
        <v>37</v>
      </c>
      <c r="H15431">
        <v>2</v>
      </c>
      <c r="I15431" s="2">
        <v>216.15115606784821</v>
      </c>
      <c r="J15431" s="4">
        <v>154.39368290560586</v>
      </c>
      <c r="K15431" s="11">
        <f>Table__Master[[#This Row],[unit price]]*Table__Master[[#This Row],[Order qty]]</f>
        <v>432.30231213569641</v>
      </c>
      <c r="L15431" s="11">
        <f>Table__Master[[#This Row],[Revenue]]-(Table__Master[[#This Row],[unit cost]]*Table__Master[[#This Row],[Order qty]])</f>
        <v>123.5149463244847</v>
      </c>
    </row>
    <row r="15432" spans="1:12" x14ac:dyDescent="0.25">
      <c r="A15432" t="s">
        <v>16405</v>
      </c>
      <c r="B15432" s="3">
        <v>43969</v>
      </c>
      <c r="C15432" t="s">
        <v>964</v>
      </c>
      <c r="D15432" s="2" t="s">
        <v>962</v>
      </c>
      <c r="E15432">
        <v>22</v>
      </c>
      <c r="F15432">
        <v>222</v>
      </c>
      <c r="G15432">
        <v>21</v>
      </c>
      <c r="H15432">
        <v>5</v>
      </c>
      <c r="I15432" s="2">
        <v>208.21394544839859</v>
      </c>
      <c r="J15432" s="4">
        <v>148.72424674885613</v>
      </c>
      <c r="K15432" s="11">
        <f>Table__Master[[#This Row],[unit price]]*Table__Master[[#This Row],[Order qty]]</f>
        <v>1041.069727241993</v>
      </c>
      <c r="L15432" s="11">
        <f>Table__Master[[#This Row],[Revenue]]-(Table__Master[[#This Row],[unit cost]]*Table__Master[[#This Row],[Order qty]])</f>
        <v>297.44849349771232</v>
      </c>
    </row>
    <row r="15433" spans="1:12" x14ac:dyDescent="0.25">
      <c r="A15433" t="s">
        <v>16406</v>
      </c>
      <c r="B15433" s="3">
        <v>43919</v>
      </c>
      <c r="C15433" t="s">
        <v>965</v>
      </c>
      <c r="D15433" s="2" t="s">
        <v>962</v>
      </c>
      <c r="E15433">
        <v>12</v>
      </c>
      <c r="F15433">
        <v>342</v>
      </c>
      <c r="G15433">
        <v>26</v>
      </c>
      <c r="H15433">
        <v>9</v>
      </c>
      <c r="I15433" s="2">
        <v>241.16858267784119</v>
      </c>
      <c r="J15433" s="4">
        <v>172.26327334131514</v>
      </c>
      <c r="K15433" s="11">
        <f>Table__Master[[#This Row],[unit price]]*Table__Master[[#This Row],[Order qty]]</f>
        <v>2170.5172441005707</v>
      </c>
      <c r="L15433" s="11">
        <f>Table__Master[[#This Row],[Revenue]]-(Table__Master[[#This Row],[unit cost]]*Table__Master[[#This Row],[Order qty]])</f>
        <v>620.14778402873435</v>
      </c>
    </row>
    <row r="15434" spans="1:12" x14ac:dyDescent="0.25">
      <c r="A15434" t="s">
        <v>16407</v>
      </c>
      <c r="B15434" s="3">
        <v>43840</v>
      </c>
      <c r="C15434" t="s">
        <v>963</v>
      </c>
      <c r="D15434" s="2" t="s">
        <v>962</v>
      </c>
      <c r="E15434">
        <v>18</v>
      </c>
      <c r="F15434">
        <v>274</v>
      </c>
      <c r="G15434">
        <v>30</v>
      </c>
      <c r="H15434">
        <v>8</v>
      </c>
      <c r="I15434" s="2">
        <v>459.31315487623215</v>
      </c>
      <c r="J15434" s="4">
        <v>328.08082491159439</v>
      </c>
      <c r="K15434" s="11">
        <f>Table__Master[[#This Row],[unit price]]*Table__Master[[#This Row],[Order qty]]</f>
        <v>3674.5052390098572</v>
      </c>
      <c r="L15434" s="11">
        <f>Table__Master[[#This Row],[Revenue]]-(Table__Master[[#This Row],[unit cost]]*Table__Master[[#This Row],[Order qty]])</f>
        <v>1049.8586397171021</v>
      </c>
    </row>
    <row r="15435" spans="1:12" x14ac:dyDescent="0.25">
      <c r="A15435" t="s">
        <v>16408</v>
      </c>
      <c r="B15435" s="3">
        <v>43839</v>
      </c>
      <c r="C15435" t="s">
        <v>965</v>
      </c>
      <c r="D15435" s="2" t="s">
        <v>962</v>
      </c>
      <c r="E15435">
        <v>13</v>
      </c>
      <c r="F15435">
        <v>312</v>
      </c>
      <c r="G15435">
        <v>46</v>
      </c>
      <c r="H15435">
        <v>7</v>
      </c>
      <c r="I15435" s="2">
        <v>325.54148662090302</v>
      </c>
      <c r="J15435" s="4">
        <v>232.52963330064503</v>
      </c>
      <c r="K15435" s="11">
        <f>Table__Master[[#This Row],[unit price]]*Table__Master[[#This Row],[Order qty]]</f>
        <v>2278.7904063463211</v>
      </c>
      <c r="L15435" s="11">
        <f>Table__Master[[#This Row],[Revenue]]-(Table__Master[[#This Row],[unit cost]]*Table__Master[[#This Row],[Order qty]])</f>
        <v>651.0829732418058</v>
      </c>
    </row>
    <row r="15436" spans="1:12" x14ac:dyDescent="0.25">
      <c r="A15436" t="s">
        <v>16409</v>
      </c>
      <c r="B15436" s="3">
        <v>43976</v>
      </c>
      <c r="C15436" t="s">
        <v>965</v>
      </c>
      <c r="D15436" s="2" t="s">
        <v>962</v>
      </c>
      <c r="E15436">
        <v>22</v>
      </c>
      <c r="F15436">
        <v>31</v>
      </c>
      <c r="G15436">
        <v>17</v>
      </c>
      <c r="H15436">
        <v>4</v>
      </c>
      <c r="I15436" s="2">
        <v>260.80784636735916</v>
      </c>
      <c r="J15436" s="4">
        <v>186.29131883382797</v>
      </c>
      <c r="K15436" s="11">
        <f>Table__Master[[#This Row],[unit price]]*Table__Master[[#This Row],[Order qty]]</f>
        <v>1043.2313854694366</v>
      </c>
      <c r="L15436" s="11">
        <f>Table__Master[[#This Row],[Revenue]]-(Table__Master[[#This Row],[unit cost]]*Table__Master[[#This Row],[Order qty]])</f>
        <v>298.06611013412476</v>
      </c>
    </row>
    <row r="15437" spans="1:12" x14ac:dyDescent="0.25">
      <c r="A15437" t="s">
        <v>16410</v>
      </c>
      <c r="B15437" s="3">
        <v>43842</v>
      </c>
      <c r="C15437" t="s">
        <v>961</v>
      </c>
      <c r="D15437" s="2" t="s">
        <v>962</v>
      </c>
      <c r="E15437">
        <v>2</v>
      </c>
      <c r="F15437">
        <v>67</v>
      </c>
      <c r="G15437">
        <v>23</v>
      </c>
      <c r="H15437">
        <v>10</v>
      </c>
      <c r="I15437" s="2">
        <v>569.34220218658447</v>
      </c>
      <c r="J15437" s="4">
        <v>406.67300156184609</v>
      </c>
      <c r="K15437" s="11">
        <f>Table__Master[[#This Row],[unit price]]*Table__Master[[#This Row],[Order qty]]</f>
        <v>5693.4220218658447</v>
      </c>
      <c r="L15437" s="11">
        <f>Table__Master[[#This Row],[Revenue]]-(Table__Master[[#This Row],[unit cost]]*Table__Master[[#This Row],[Order qty]])</f>
        <v>1626.6920062473837</v>
      </c>
    </row>
    <row r="15438" spans="1:12" x14ac:dyDescent="0.25">
      <c r="A15438" t="s">
        <v>16411</v>
      </c>
      <c r="B15438" s="3">
        <v>43976</v>
      </c>
      <c r="C15438" t="s">
        <v>964</v>
      </c>
      <c r="D15438" s="2" t="s">
        <v>962</v>
      </c>
      <c r="E15438">
        <v>5</v>
      </c>
      <c r="F15438">
        <v>65</v>
      </c>
      <c r="G15438">
        <v>44</v>
      </c>
      <c r="H15438">
        <v>4</v>
      </c>
      <c r="I15438" s="2">
        <v>647.17632955312729</v>
      </c>
      <c r="J15438" s="4">
        <v>462.26880682366237</v>
      </c>
      <c r="K15438" s="11">
        <f>Table__Master[[#This Row],[unit price]]*Table__Master[[#This Row],[Order qty]]</f>
        <v>2588.7053182125092</v>
      </c>
      <c r="L15438" s="11">
        <f>Table__Master[[#This Row],[Revenue]]-(Table__Master[[#This Row],[unit cost]]*Table__Master[[#This Row],[Order qty]])</f>
        <v>739.63009091785966</v>
      </c>
    </row>
    <row r="15439" spans="1:12" x14ac:dyDescent="0.25">
      <c r="A15439" t="s">
        <v>16412</v>
      </c>
      <c r="B15439" s="3">
        <v>43908</v>
      </c>
      <c r="C15439" t="s">
        <v>961</v>
      </c>
      <c r="D15439" s="2" t="s">
        <v>962</v>
      </c>
      <c r="E15439">
        <v>13</v>
      </c>
      <c r="F15439">
        <v>94</v>
      </c>
      <c r="G15439">
        <v>4</v>
      </c>
      <c r="H15439">
        <v>3</v>
      </c>
      <c r="I15439" s="2">
        <v>378.04986298084259</v>
      </c>
      <c r="J15439" s="4">
        <v>270.03561641488756</v>
      </c>
      <c r="K15439" s="11">
        <f>Table__Master[[#This Row],[unit price]]*Table__Master[[#This Row],[Order qty]]</f>
        <v>1134.1495889425278</v>
      </c>
      <c r="L15439" s="11">
        <f>Table__Master[[#This Row],[Revenue]]-(Table__Master[[#This Row],[unit cost]]*Table__Master[[#This Row],[Order qty]])</f>
        <v>324.04273969786504</v>
      </c>
    </row>
    <row r="15440" spans="1:12" x14ac:dyDescent="0.25">
      <c r="A15440" t="s">
        <v>16413</v>
      </c>
      <c r="B15440" s="3">
        <v>43897</v>
      </c>
      <c r="C15440" t="s">
        <v>965</v>
      </c>
      <c r="D15440" s="2" t="s">
        <v>962</v>
      </c>
      <c r="E15440">
        <v>20</v>
      </c>
      <c r="F15440">
        <v>7</v>
      </c>
      <c r="G15440">
        <v>17</v>
      </c>
      <c r="H15440">
        <v>10</v>
      </c>
      <c r="I15440" s="2">
        <v>384.23901611566544</v>
      </c>
      <c r="J15440" s="4">
        <v>274.4564400826182</v>
      </c>
      <c r="K15440" s="11">
        <f>Table__Master[[#This Row],[unit price]]*Table__Master[[#This Row],[Order qty]]</f>
        <v>3842.3901611566544</v>
      </c>
      <c r="L15440" s="11">
        <f>Table__Master[[#This Row],[Revenue]]-(Table__Master[[#This Row],[unit cost]]*Table__Master[[#This Row],[Order qty]])</f>
        <v>1097.8257603304723</v>
      </c>
    </row>
    <row r="15441" spans="1:12" x14ac:dyDescent="0.25">
      <c r="A15441" t="s">
        <v>16414</v>
      </c>
      <c r="B15441" s="3">
        <v>43885</v>
      </c>
      <c r="C15441" t="s">
        <v>961</v>
      </c>
      <c r="D15441" s="2" t="s">
        <v>962</v>
      </c>
      <c r="E15441">
        <v>14</v>
      </c>
      <c r="F15441">
        <v>61</v>
      </c>
      <c r="G15441">
        <v>40</v>
      </c>
      <c r="H15441">
        <v>1</v>
      </c>
      <c r="I15441" s="2">
        <v>483.42979645729065</v>
      </c>
      <c r="J15441" s="4">
        <v>345.30699746949335</v>
      </c>
      <c r="K15441" s="11">
        <f>Table__Master[[#This Row],[unit price]]*Table__Master[[#This Row],[Order qty]]</f>
        <v>483.42979645729065</v>
      </c>
      <c r="L15441" s="11">
        <f>Table__Master[[#This Row],[Revenue]]-(Table__Master[[#This Row],[unit cost]]*Table__Master[[#This Row],[Order qty]])</f>
        <v>138.1227989877973</v>
      </c>
    </row>
    <row r="15442" spans="1:12" x14ac:dyDescent="0.25">
      <c r="A15442" t="s">
        <v>16415</v>
      </c>
      <c r="B15442" s="3">
        <v>43858</v>
      </c>
      <c r="C15442" t="s">
        <v>963</v>
      </c>
      <c r="D15442" s="2" t="s">
        <v>962</v>
      </c>
      <c r="E15442">
        <v>7</v>
      </c>
      <c r="F15442">
        <v>44</v>
      </c>
      <c r="G15442">
        <v>8</v>
      </c>
      <c r="H15442">
        <v>9</v>
      </c>
      <c r="I15442" s="2">
        <v>177.02023619413376</v>
      </c>
      <c r="J15442" s="4">
        <v>126.44302585295269</v>
      </c>
      <c r="K15442" s="11">
        <f>Table__Master[[#This Row],[unit price]]*Table__Master[[#This Row],[Order qty]]</f>
        <v>1593.1821257472038</v>
      </c>
      <c r="L15442" s="11">
        <f>Table__Master[[#This Row],[Revenue]]-(Table__Master[[#This Row],[unit cost]]*Table__Master[[#This Row],[Order qty]])</f>
        <v>455.19489307062963</v>
      </c>
    </row>
    <row r="15443" spans="1:12" x14ac:dyDescent="0.25">
      <c r="A15443" t="s">
        <v>16416</v>
      </c>
      <c r="B15443" s="3">
        <v>43961</v>
      </c>
      <c r="C15443" t="s">
        <v>965</v>
      </c>
      <c r="D15443" s="2" t="s">
        <v>962</v>
      </c>
      <c r="E15443">
        <v>26</v>
      </c>
      <c r="F15443">
        <v>2</v>
      </c>
      <c r="G15443">
        <v>34</v>
      </c>
      <c r="H15443">
        <v>9</v>
      </c>
      <c r="I15443" s="2">
        <v>590.44807469844818</v>
      </c>
      <c r="J15443" s="4">
        <v>421.74862478460585</v>
      </c>
      <c r="K15443" s="11">
        <f>Table__Master[[#This Row],[unit price]]*Table__Master[[#This Row],[Order qty]]</f>
        <v>5314.0326722860336</v>
      </c>
      <c r="L15443" s="11">
        <f>Table__Master[[#This Row],[Revenue]]-(Table__Master[[#This Row],[unit cost]]*Table__Master[[#This Row],[Order qty]])</f>
        <v>1518.2950492245809</v>
      </c>
    </row>
    <row r="15444" spans="1:12" x14ac:dyDescent="0.25">
      <c r="A15444" t="s">
        <v>16417</v>
      </c>
      <c r="B15444" s="3">
        <v>43920</v>
      </c>
      <c r="C15444" t="s">
        <v>965</v>
      </c>
      <c r="D15444" s="2" t="s">
        <v>962</v>
      </c>
      <c r="E15444">
        <v>5</v>
      </c>
      <c r="F15444">
        <v>106</v>
      </c>
      <c r="G15444">
        <v>28</v>
      </c>
      <c r="H15444">
        <v>8</v>
      </c>
      <c r="I15444" s="2">
        <v>460.50458604097366</v>
      </c>
      <c r="J15444" s="4">
        <v>328.93184717212409</v>
      </c>
      <c r="K15444" s="11">
        <f>Table__Master[[#This Row],[unit price]]*Table__Master[[#This Row],[Order qty]]</f>
        <v>3684.0366883277893</v>
      </c>
      <c r="L15444" s="11">
        <f>Table__Master[[#This Row],[Revenue]]-(Table__Master[[#This Row],[unit cost]]*Table__Master[[#This Row],[Order qty]])</f>
        <v>1052.5819109507966</v>
      </c>
    </row>
    <row r="15445" spans="1:12" x14ac:dyDescent="0.25">
      <c r="A15445" t="s">
        <v>16418</v>
      </c>
      <c r="B15445" s="3">
        <v>43911</v>
      </c>
      <c r="C15445" t="s">
        <v>964</v>
      </c>
      <c r="D15445" s="2" t="s">
        <v>962</v>
      </c>
      <c r="E15445">
        <v>26</v>
      </c>
      <c r="F15445">
        <v>17</v>
      </c>
      <c r="G15445">
        <v>39</v>
      </c>
      <c r="H15445">
        <v>3</v>
      </c>
      <c r="I15445" s="2">
        <v>243.50247144699097</v>
      </c>
      <c r="J15445" s="4">
        <v>173.9303367478507</v>
      </c>
      <c r="K15445" s="11">
        <f>Table__Master[[#This Row],[unit price]]*Table__Master[[#This Row],[Order qty]]</f>
        <v>730.5074143409729</v>
      </c>
      <c r="L15445" s="11">
        <f>Table__Master[[#This Row],[Revenue]]-(Table__Master[[#This Row],[unit cost]]*Table__Master[[#This Row],[Order qty]])</f>
        <v>208.71640409742076</v>
      </c>
    </row>
    <row r="15446" spans="1:12" x14ac:dyDescent="0.25">
      <c r="A15446" t="s">
        <v>16419</v>
      </c>
      <c r="B15446" s="3">
        <v>43834</v>
      </c>
      <c r="C15446" t="s">
        <v>963</v>
      </c>
      <c r="D15446" s="2" t="s">
        <v>962</v>
      </c>
      <c r="E15446">
        <v>5</v>
      </c>
      <c r="F15446">
        <v>233</v>
      </c>
      <c r="G15446">
        <v>14</v>
      </c>
      <c r="H15446">
        <v>1</v>
      </c>
      <c r="I15446" s="2">
        <v>554.44405692815781</v>
      </c>
      <c r="J15446" s="4">
        <v>396.03146923439846</v>
      </c>
      <c r="K15446" s="11">
        <f>Table__Master[[#This Row],[unit price]]*Table__Master[[#This Row],[Order qty]]</f>
        <v>554.44405692815781</v>
      </c>
      <c r="L15446" s="11">
        <f>Table__Master[[#This Row],[Revenue]]-(Table__Master[[#This Row],[unit cost]]*Table__Master[[#This Row],[Order qty]])</f>
        <v>158.41258769375935</v>
      </c>
    </row>
    <row r="15447" spans="1:12" x14ac:dyDescent="0.25">
      <c r="A15447" t="s">
        <v>16420</v>
      </c>
      <c r="B15447" s="3">
        <v>43912</v>
      </c>
      <c r="C15447" t="s">
        <v>963</v>
      </c>
      <c r="D15447" s="2" t="s">
        <v>962</v>
      </c>
      <c r="E15447">
        <v>19</v>
      </c>
      <c r="F15447">
        <v>84</v>
      </c>
      <c r="G15447">
        <v>18</v>
      </c>
      <c r="H15447">
        <v>5</v>
      </c>
      <c r="I15447" s="2">
        <v>610.50107538700104</v>
      </c>
      <c r="J15447" s="4">
        <v>436.07219670500075</v>
      </c>
      <c r="K15447" s="11">
        <f>Table__Master[[#This Row],[unit price]]*Table__Master[[#This Row],[Order qty]]</f>
        <v>3052.5053769350052</v>
      </c>
      <c r="L15447" s="11">
        <f>Table__Master[[#This Row],[Revenue]]-(Table__Master[[#This Row],[unit cost]]*Table__Master[[#This Row],[Order qty]])</f>
        <v>872.14439341000161</v>
      </c>
    </row>
    <row r="15448" spans="1:12" x14ac:dyDescent="0.25">
      <c r="A15448" t="s">
        <v>16421</v>
      </c>
      <c r="B15448" s="3">
        <v>43860</v>
      </c>
      <c r="C15448" t="s">
        <v>964</v>
      </c>
      <c r="D15448" s="2" t="s">
        <v>962</v>
      </c>
      <c r="E15448">
        <v>21</v>
      </c>
      <c r="F15448">
        <v>206</v>
      </c>
      <c r="G15448">
        <v>34</v>
      </c>
      <c r="H15448">
        <v>4</v>
      </c>
      <c r="I15448" s="2">
        <v>575.62219530344009</v>
      </c>
      <c r="J15448" s="4">
        <v>411.15871093102868</v>
      </c>
      <c r="K15448" s="11">
        <f>Table__Master[[#This Row],[unit price]]*Table__Master[[#This Row],[Order qty]]</f>
        <v>2302.4887812137604</v>
      </c>
      <c r="L15448" s="11">
        <f>Table__Master[[#This Row],[Revenue]]-(Table__Master[[#This Row],[unit cost]]*Table__Master[[#This Row],[Order qty]])</f>
        <v>657.85393748964566</v>
      </c>
    </row>
    <row r="15449" spans="1:12" x14ac:dyDescent="0.25">
      <c r="A15449" t="s">
        <v>16422</v>
      </c>
      <c r="B15449" s="3">
        <v>43842</v>
      </c>
      <c r="C15449" t="s">
        <v>961</v>
      </c>
      <c r="D15449" s="2" t="s">
        <v>962</v>
      </c>
      <c r="E15449">
        <v>2</v>
      </c>
      <c r="F15449">
        <v>238</v>
      </c>
      <c r="G15449">
        <v>19</v>
      </c>
      <c r="H15449">
        <v>9</v>
      </c>
      <c r="I15449" s="2">
        <v>499.56980967521667</v>
      </c>
      <c r="J15449" s="4">
        <v>356.83557833944053</v>
      </c>
      <c r="K15449" s="11">
        <f>Table__Master[[#This Row],[unit price]]*Table__Master[[#This Row],[Order qty]]</f>
        <v>4496.1282870769501</v>
      </c>
      <c r="L15449" s="11">
        <f>Table__Master[[#This Row],[Revenue]]-(Table__Master[[#This Row],[unit cost]]*Table__Master[[#This Row],[Order qty]])</f>
        <v>1284.6080820219854</v>
      </c>
    </row>
    <row r="15450" spans="1:12" x14ac:dyDescent="0.25">
      <c r="A15450" t="s">
        <v>16423</v>
      </c>
      <c r="B15450" s="3">
        <v>43918</v>
      </c>
      <c r="C15450" t="s">
        <v>964</v>
      </c>
      <c r="D15450" s="2" t="s">
        <v>962</v>
      </c>
      <c r="E15450">
        <v>14</v>
      </c>
      <c r="F15450">
        <v>302</v>
      </c>
      <c r="G15450">
        <v>44</v>
      </c>
      <c r="H15450">
        <v>3</v>
      </c>
      <c r="I15450" s="2">
        <v>612.23154419660568</v>
      </c>
      <c r="J15450" s="4">
        <v>437.30824585471839</v>
      </c>
      <c r="K15450" s="11">
        <f>Table__Master[[#This Row],[unit price]]*Table__Master[[#This Row],[Order qty]]</f>
        <v>1836.694632589817</v>
      </c>
      <c r="L15450" s="11">
        <f>Table__Master[[#This Row],[Revenue]]-(Table__Master[[#This Row],[unit cost]]*Table__Master[[#This Row],[Order qty]])</f>
        <v>524.76989502566175</v>
      </c>
    </row>
    <row r="15451" spans="1:12" x14ac:dyDescent="0.25">
      <c r="A15451" t="s">
        <v>16424</v>
      </c>
      <c r="B15451" s="3">
        <v>43921</v>
      </c>
      <c r="C15451" t="s">
        <v>963</v>
      </c>
      <c r="D15451" s="2" t="s">
        <v>962</v>
      </c>
      <c r="E15451">
        <v>6</v>
      </c>
      <c r="F15451">
        <v>345</v>
      </c>
      <c r="G15451">
        <v>26</v>
      </c>
      <c r="H15451">
        <v>9</v>
      </c>
      <c r="I15451" s="2">
        <v>589.42010772228241</v>
      </c>
      <c r="J15451" s="4">
        <v>421.01436265877317</v>
      </c>
      <c r="K15451" s="11">
        <f>Table__Master[[#This Row],[unit price]]*Table__Master[[#This Row],[Order qty]]</f>
        <v>5304.7809695005417</v>
      </c>
      <c r="L15451" s="11">
        <f>Table__Master[[#This Row],[Revenue]]-(Table__Master[[#This Row],[unit cost]]*Table__Master[[#This Row],[Order qty]])</f>
        <v>1515.6517055715831</v>
      </c>
    </row>
    <row r="15452" spans="1:12" x14ac:dyDescent="0.25">
      <c r="A15452" t="s">
        <v>16425</v>
      </c>
      <c r="B15452" s="3">
        <v>43850</v>
      </c>
      <c r="C15452" t="s">
        <v>964</v>
      </c>
      <c r="D15452" s="2" t="s">
        <v>962</v>
      </c>
      <c r="E15452">
        <v>1</v>
      </c>
      <c r="F15452">
        <v>316</v>
      </c>
      <c r="G15452">
        <v>15</v>
      </c>
      <c r="H15452">
        <v>1</v>
      </c>
      <c r="I15452" s="2">
        <v>307.27061587572098</v>
      </c>
      <c r="J15452" s="4">
        <v>219.47901133980071</v>
      </c>
      <c r="K15452" s="11">
        <f>Table__Master[[#This Row],[unit price]]*Table__Master[[#This Row],[Order qty]]</f>
        <v>307.27061587572098</v>
      </c>
      <c r="L15452" s="11">
        <f>Table__Master[[#This Row],[Revenue]]-(Table__Master[[#This Row],[unit cost]]*Table__Master[[#This Row],[Order qty]])</f>
        <v>87.791604535920271</v>
      </c>
    </row>
    <row r="15453" spans="1:12" x14ac:dyDescent="0.25">
      <c r="A15453" t="s">
        <v>16426</v>
      </c>
      <c r="B15453" s="3">
        <v>43854</v>
      </c>
      <c r="C15453" t="s">
        <v>963</v>
      </c>
      <c r="D15453" s="2" t="s">
        <v>962</v>
      </c>
      <c r="E15453">
        <v>6</v>
      </c>
      <c r="F15453">
        <v>261</v>
      </c>
      <c r="G15453">
        <v>30</v>
      </c>
      <c r="H15453">
        <v>1</v>
      </c>
      <c r="I15453" s="2">
        <v>420.65799522399902</v>
      </c>
      <c r="J15453" s="4">
        <v>300.46999658857072</v>
      </c>
      <c r="K15453" s="11">
        <f>Table__Master[[#This Row],[unit price]]*Table__Master[[#This Row],[Order qty]]</f>
        <v>420.65799522399902</v>
      </c>
      <c r="L15453" s="11">
        <f>Table__Master[[#This Row],[Revenue]]-(Table__Master[[#This Row],[unit cost]]*Table__Master[[#This Row],[Order qty]])</f>
        <v>120.1879986354283</v>
      </c>
    </row>
    <row r="15454" spans="1:12" x14ac:dyDescent="0.25">
      <c r="A15454" t="s">
        <v>16427</v>
      </c>
      <c r="B15454" s="3">
        <v>43968</v>
      </c>
      <c r="C15454" t="s">
        <v>963</v>
      </c>
      <c r="D15454" s="2" t="s">
        <v>962</v>
      </c>
      <c r="E15454">
        <v>12</v>
      </c>
      <c r="F15454">
        <v>9</v>
      </c>
      <c r="G15454">
        <v>25</v>
      </c>
      <c r="H15454">
        <v>9</v>
      </c>
      <c r="I15454" s="2">
        <v>620.11664575338364</v>
      </c>
      <c r="J15454" s="4">
        <v>442.94046125241692</v>
      </c>
      <c r="K15454" s="11">
        <f>Table__Master[[#This Row],[unit price]]*Table__Master[[#This Row],[Order qty]]</f>
        <v>5581.0498117804527</v>
      </c>
      <c r="L15454" s="11">
        <f>Table__Master[[#This Row],[Revenue]]-(Table__Master[[#This Row],[unit cost]]*Table__Master[[#This Row],[Order qty]])</f>
        <v>1594.5856605087006</v>
      </c>
    </row>
    <row r="15455" spans="1:12" x14ac:dyDescent="0.25">
      <c r="A15455" t="s">
        <v>16428</v>
      </c>
      <c r="B15455" s="3">
        <v>43849</v>
      </c>
      <c r="C15455" t="s">
        <v>965</v>
      </c>
      <c r="D15455" s="2" t="s">
        <v>962</v>
      </c>
      <c r="E15455">
        <v>5</v>
      </c>
      <c r="F15455">
        <v>155</v>
      </c>
      <c r="G15455">
        <v>5</v>
      </c>
      <c r="H15455">
        <v>6</v>
      </c>
      <c r="I15455" s="2">
        <v>375.56582844257355</v>
      </c>
      <c r="J15455" s="4">
        <v>268.26130603040968</v>
      </c>
      <c r="K15455" s="11">
        <f>Table__Master[[#This Row],[unit price]]*Table__Master[[#This Row],[Order qty]]</f>
        <v>2253.3949706554413</v>
      </c>
      <c r="L15455" s="11">
        <f>Table__Master[[#This Row],[Revenue]]-(Table__Master[[#This Row],[unit cost]]*Table__Master[[#This Row],[Order qty]])</f>
        <v>643.82713447298329</v>
      </c>
    </row>
    <row r="15456" spans="1:12" x14ac:dyDescent="0.25">
      <c r="A15456" t="s">
        <v>16429</v>
      </c>
      <c r="B15456" s="3">
        <v>43864</v>
      </c>
      <c r="C15456" t="s">
        <v>961</v>
      </c>
      <c r="D15456" s="2" t="s">
        <v>962</v>
      </c>
      <c r="E15456">
        <v>25</v>
      </c>
      <c r="F15456">
        <v>145</v>
      </c>
      <c r="G15456">
        <v>36</v>
      </c>
      <c r="H15456">
        <v>2</v>
      </c>
      <c r="I15456" s="2">
        <v>642.68037754297256</v>
      </c>
      <c r="J15456" s="4">
        <v>459.05741253069471</v>
      </c>
      <c r="K15456" s="11">
        <f>Table__Master[[#This Row],[unit price]]*Table__Master[[#This Row],[Order qty]]</f>
        <v>1285.3607550859451</v>
      </c>
      <c r="L15456" s="11">
        <f>Table__Master[[#This Row],[Revenue]]-(Table__Master[[#This Row],[unit cost]]*Table__Master[[#This Row],[Order qty]])</f>
        <v>367.24593002455572</v>
      </c>
    </row>
    <row r="15457" spans="1:12" x14ac:dyDescent="0.25">
      <c r="A15457" t="s">
        <v>16430</v>
      </c>
      <c r="B15457" s="3">
        <v>43848</v>
      </c>
      <c r="C15457" t="s">
        <v>963</v>
      </c>
      <c r="D15457" s="2" t="s">
        <v>962</v>
      </c>
      <c r="E15457">
        <v>7</v>
      </c>
      <c r="F15457">
        <v>149</v>
      </c>
      <c r="G15457">
        <v>5</v>
      </c>
      <c r="H15457">
        <v>9</v>
      </c>
      <c r="I15457" s="2">
        <v>458.13793873786926</v>
      </c>
      <c r="J15457" s="4">
        <v>327.24138481276378</v>
      </c>
      <c r="K15457" s="11">
        <f>Table__Master[[#This Row],[unit price]]*Table__Master[[#This Row],[Order qty]]</f>
        <v>4123.2414486408234</v>
      </c>
      <c r="L15457" s="11">
        <f>Table__Master[[#This Row],[Revenue]]-(Table__Master[[#This Row],[unit cost]]*Table__Master[[#This Row],[Order qty]])</f>
        <v>1178.0689853259491</v>
      </c>
    </row>
    <row r="15458" spans="1:12" x14ac:dyDescent="0.25">
      <c r="A15458" t="s">
        <v>16431</v>
      </c>
      <c r="B15458" s="3">
        <v>43914</v>
      </c>
      <c r="C15458" t="s">
        <v>964</v>
      </c>
      <c r="D15458" s="2" t="s">
        <v>962</v>
      </c>
      <c r="E15458">
        <v>8</v>
      </c>
      <c r="F15458">
        <v>103</v>
      </c>
      <c r="G15458">
        <v>43</v>
      </c>
      <c r="H15458">
        <v>6</v>
      </c>
      <c r="I15458" s="2">
        <v>507.79912966489792</v>
      </c>
      <c r="J15458" s="4">
        <v>362.71366404635569</v>
      </c>
      <c r="K15458" s="11">
        <f>Table__Master[[#This Row],[unit price]]*Table__Master[[#This Row],[Order qty]]</f>
        <v>3046.7947779893875</v>
      </c>
      <c r="L15458" s="11">
        <f>Table__Master[[#This Row],[Revenue]]-(Table__Master[[#This Row],[unit cost]]*Table__Master[[#This Row],[Order qty]])</f>
        <v>870.51279371125338</v>
      </c>
    </row>
    <row r="15459" spans="1:12" x14ac:dyDescent="0.25">
      <c r="A15459" t="s">
        <v>16432</v>
      </c>
      <c r="B15459" s="3">
        <v>43961</v>
      </c>
      <c r="C15459" t="s">
        <v>963</v>
      </c>
      <c r="D15459" s="2" t="s">
        <v>962</v>
      </c>
      <c r="E15459">
        <v>3</v>
      </c>
      <c r="F15459">
        <v>320</v>
      </c>
      <c r="G15459">
        <v>46</v>
      </c>
      <c r="H15459">
        <v>2</v>
      </c>
      <c r="I15459" s="2">
        <v>336.4014333486557</v>
      </c>
      <c r="J15459" s="4">
        <v>240.28673810618267</v>
      </c>
      <c r="K15459" s="11">
        <f>Table__Master[[#This Row],[unit price]]*Table__Master[[#This Row],[Order qty]]</f>
        <v>672.8028666973114</v>
      </c>
      <c r="L15459" s="11">
        <f>Table__Master[[#This Row],[Revenue]]-(Table__Master[[#This Row],[unit cost]]*Table__Master[[#This Row],[Order qty]])</f>
        <v>192.22939048494607</v>
      </c>
    </row>
    <row r="15460" spans="1:12" x14ac:dyDescent="0.25">
      <c r="A15460" t="s">
        <v>16433</v>
      </c>
      <c r="B15460" s="3">
        <v>43877</v>
      </c>
      <c r="C15460" t="s">
        <v>963</v>
      </c>
      <c r="D15460" s="2" t="s">
        <v>962</v>
      </c>
      <c r="E15460">
        <v>5</v>
      </c>
      <c r="F15460">
        <v>238</v>
      </c>
      <c r="G15460">
        <v>19</v>
      </c>
      <c r="H15460">
        <v>1</v>
      </c>
      <c r="I15460" s="2">
        <v>510.7743929028511</v>
      </c>
      <c r="J15460" s="4">
        <v>364.83885207346509</v>
      </c>
      <c r="K15460" s="11">
        <f>Table__Master[[#This Row],[unit price]]*Table__Master[[#This Row],[Order qty]]</f>
        <v>510.7743929028511</v>
      </c>
      <c r="L15460" s="11">
        <f>Table__Master[[#This Row],[Revenue]]-(Table__Master[[#This Row],[unit cost]]*Table__Master[[#This Row],[Order qty]])</f>
        <v>145.93554082938601</v>
      </c>
    </row>
    <row r="15461" spans="1:12" x14ac:dyDescent="0.25">
      <c r="A15461" t="s">
        <v>16434</v>
      </c>
      <c r="B15461" s="3">
        <v>43870</v>
      </c>
      <c r="C15461" t="s">
        <v>965</v>
      </c>
      <c r="D15461" s="2" t="s">
        <v>962</v>
      </c>
      <c r="E15461">
        <v>26</v>
      </c>
      <c r="F15461">
        <v>41</v>
      </c>
      <c r="G15461">
        <v>33</v>
      </c>
      <c r="H15461">
        <v>8</v>
      </c>
      <c r="I15461" s="2">
        <v>224.30340242385864</v>
      </c>
      <c r="J15461" s="4">
        <v>160.2167160170419</v>
      </c>
      <c r="K15461" s="11">
        <f>Table__Master[[#This Row],[unit price]]*Table__Master[[#This Row],[Order qty]]</f>
        <v>1794.4272193908691</v>
      </c>
      <c r="L15461" s="11">
        <f>Table__Master[[#This Row],[Revenue]]-(Table__Master[[#This Row],[unit cost]]*Table__Master[[#This Row],[Order qty]])</f>
        <v>512.69349125453391</v>
      </c>
    </row>
    <row r="15462" spans="1:12" x14ac:dyDescent="0.25">
      <c r="A15462" t="s">
        <v>16435</v>
      </c>
      <c r="B15462" s="3">
        <v>43856</v>
      </c>
      <c r="C15462" t="s">
        <v>963</v>
      </c>
      <c r="D15462" s="2" t="s">
        <v>962</v>
      </c>
      <c r="E15462">
        <v>3</v>
      </c>
      <c r="F15462">
        <v>11</v>
      </c>
      <c r="G15462">
        <v>41</v>
      </c>
      <c r="H15462">
        <v>6</v>
      </c>
      <c r="I15462" s="2">
        <v>217.21020931005478</v>
      </c>
      <c r="J15462" s="4">
        <v>155.15014950718199</v>
      </c>
      <c r="K15462" s="11">
        <f>Table__Master[[#This Row],[unit price]]*Table__Master[[#This Row],[Order qty]]</f>
        <v>1303.2612558603287</v>
      </c>
      <c r="L15462" s="11">
        <f>Table__Master[[#This Row],[Revenue]]-(Table__Master[[#This Row],[unit cost]]*Table__Master[[#This Row],[Order qty]])</f>
        <v>372.36035881723672</v>
      </c>
    </row>
    <row r="15463" spans="1:12" x14ac:dyDescent="0.25">
      <c r="A15463" t="s">
        <v>16436</v>
      </c>
      <c r="B15463" s="3">
        <v>43844</v>
      </c>
      <c r="C15463" t="s">
        <v>961</v>
      </c>
      <c r="D15463" s="2" t="s">
        <v>962</v>
      </c>
      <c r="E15463">
        <v>2</v>
      </c>
      <c r="F15463">
        <v>103</v>
      </c>
      <c r="G15463">
        <v>1</v>
      </c>
      <c r="H15463">
        <v>6</v>
      </c>
      <c r="I15463" s="2">
        <v>301.69578230381012</v>
      </c>
      <c r="J15463" s="4">
        <v>215.49698735986439</v>
      </c>
      <c r="K15463" s="11">
        <f>Table__Master[[#This Row],[unit price]]*Table__Master[[#This Row],[Order qty]]</f>
        <v>1810.1746938228607</v>
      </c>
      <c r="L15463" s="11">
        <f>Table__Master[[#This Row],[Revenue]]-(Table__Master[[#This Row],[unit cost]]*Table__Master[[#This Row],[Order qty]])</f>
        <v>517.19276966367443</v>
      </c>
    </row>
    <row r="15464" spans="1:12" x14ac:dyDescent="0.25">
      <c r="A15464" t="s">
        <v>16437</v>
      </c>
      <c r="B15464" s="3">
        <v>43917</v>
      </c>
      <c r="C15464" t="s">
        <v>961</v>
      </c>
      <c r="D15464" s="2" t="s">
        <v>962</v>
      </c>
      <c r="E15464">
        <v>10</v>
      </c>
      <c r="F15464">
        <v>254</v>
      </c>
      <c r="G15464">
        <v>34</v>
      </c>
      <c r="H15464">
        <v>6</v>
      </c>
      <c r="I15464" s="2">
        <v>453.55858236551285</v>
      </c>
      <c r="J15464" s="4">
        <v>323.97041597536634</v>
      </c>
      <c r="K15464" s="11">
        <f>Table__Master[[#This Row],[unit price]]*Table__Master[[#This Row],[Order qty]]</f>
        <v>2721.3514941930771</v>
      </c>
      <c r="L15464" s="11">
        <f>Table__Master[[#This Row],[Revenue]]-(Table__Master[[#This Row],[unit cost]]*Table__Master[[#This Row],[Order qty]])</f>
        <v>777.52899834087907</v>
      </c>
    </row>
    <row r="15465" spans="1:12" x14ac:dyDescent="0.25">
      <c r="A15465" t="s">
        <v>16438</v>
      </c>
      <c r="B15465" s="3">
        <v>43959</v>
      </c>
      <c r="C15465" t="s">
        <v>963</v>
      </c>
      <c r="D15465" s="2" t="s">
        <v>962</v>
      </c>
      <c r="E15465">
        <v>9</v>
      </c>
      <c r="F15465">
        <v>152</v>
      </c>
      <c r="G15465">
        <v>33</v>
      </c>
      <c r="H15465">
        <v>7</v>
      </c>
      <c r="I15465" s="2">
        <v>504.19912505149841</v>
      </c>
      <c r="J15465" s="4">
        <v>360.14223217964172</v>
      </c>
      <c r="K15465" s="11">
        <f>Table__Master[[#This Row],[unit price]]*Table__Master[[#This Row],[Order qty]]</f>
        <v>3529.3938753604889</v>
      </c>
      <c r="L15465" s="11">
        <f>Table__Master[[#This Row],[Revenue]]-(Table__Master[[#This Row],[unit cost]]*Table__Master[[#This Row],[Order qty]])</f>
        <v>1008.3982501029968</v>
      </c>
    </row>
    <row r="15466" spans="1:12" x14ac:dyDescent="0.25">
      <c r="A15466" t="s">
        <v>16439</v>
      </c>
      <c r="B15466" s="3">
        <v>43914</v>
      </c>
      <c r="C15466" t="s">
        <v>963</v>
      </c>
      <c r="D15466" s="2" t="s">
        <v>962</v>
      </c>
      <c r="E15466">
        <v>17</v>
      </c>
      <c r="F15466">
        <v>24</v>
      </c>
      <c r="G15466">
        <v>11</v>
      </c>
      <c r="H15466">
        <v>6</v>
      </c>
      <c r="I15466" s="2">
        <v>180.02816838026047</v>
      </c>
      <c r="J15466" s="4">
        <v>128.5915488430432</v>
      </c>
      <c r="K15466" s="11">
        <f>Table__Master[[#This Row],[unit price]]*Table__Master[[#This Row],[Order qty]]</f>
        <v>1080.1690102815628</v>
      </c>
      <c r="L15466" s="11">
        <f>Table__Master[[#This Row],[Revenue]]-(Table__Master[[#This Row],[unit cost]]*Table__Master[[#This Row],[Order qty]])</f>
        <v>308.61971722330361</v>
      </c>
    </row>
    <row r="15467" spans="1:12" x14ac:dyDescent="0.25">
      <c r="A15467" t="s">
        <v>16440</v>
      </c>
      <c r="B15467" s="3">
        <v>43953</v>
      </c>
      <c r="C15467" t="s">
        <v>965</v>
      </c>
      <c r="D15467" s="2" t="s">
        <v>962</v>
      </c>
      <c r="E15467">
        <v>2</v>
      </c>
      <c r="F15467">
        <v>217</v>
      </c>
      <c r="G15467">
        <v>6</v>
      </c>
      <c r="H15467">
        <v>5</v>
      </c>
      <c r="I15467" s="2">
        <v>635.97652423381805</v>
      </c>
      <c r="J15467" s="4">
        <v>454.26894588129863</v>
      </c>
      <c r="K15467" s="11">
        <f>Table__Master[[#This Row],[unit price]]*Table__Master[[#This Row],[Order qty]]</f>
        <v>3179.8826211690903</v>
      </c>
      <c r="L15467" s="11">
        <f>Table__Master[[#This Row],[Revenue]]-(Table__Master[[#This Row],[unit cost]]*Table__Master[[#This Row],[Order qty]])</f>
        <v>908.53789176259716</v>
      </c>
    </row>
    <row r="15468" spans="1:12" x14ac:dyDescent="0.25">
      <c r="A15468" t="s">
        <v>16441</v>
      </c>
      <c r="B15468" s="3">
        <v>43848</v>
      </c>
      <c r="C15468" t="s">
        <v>963</v>
      </c>
      <c r="D15468" s="2" t="s">
        <v>962</v>
      </c>
      <c r="E15468">
        <v>18</v>
      </c>
      <c r="F15468">
        <v>284</v>
      </c>
      <c r="G15468">
        <v>3</v>
      </c>
      <c r="H15468">
        <v>2</v>
      </c>
      <c r="I15468" s="2">
        <v>410.76249915361404</v>
      </c>
      <c r="J15468" s="4">
        <v>293.40178510972436</v>
      </c>
      <c r="K15468" s="11">
        <f>Table__Master[[#This Row],[unit price]]*Table__Master[[#This Row],[Order qty]]</f>
        <v>821.52499830722809</v>
      </c>
      <c r="L15468" s="11">
        <f>Table__Master[[#This Row],[Revenue]]-(Table__Master[[#This Row],[unit cost]]*Table__Master[[#This Row],[Order qty]])</f>
        <v>234.72142808777937</v>
      </c>
    </row>
    <row r="15469" spans="1:12" x14ac:dyDescent="0.25">
      <c r="A15469" t="s">
        <v>16442</v>
      </c>
      <c r="B15469" s="3">
        <v>43886</v>
      </c>
      <c r="C15469" t="s">
        <v>965</v>
      </c>
      <c r="D15469" s="2" t="s">
        <v>962</v>
      </c>
      <c r="E15469">
        <v>15</v>
      </c>
      <c r="F15469">
        <v>143</v>
      </c>
      <c r="G15469">
        <v>45</v>
      </c>
      <c r="H15469">
        <v>3</v>
      </c>
      <c r="I15469" s="2">
        <v>382.69894695281982</v>
      </c>
      <c r="J15469" s="4">
        <v>273.3563906805856</v>
      </c>
      <c r="K15469" s="11">
        <f>Table__Master[[#This Row],[unit price]]*Table__Master[[#This Row],[Order qty]]</f>
        <v>1148.0968408584595</v>
      </c>
      <c r="L15469" s="11">
        <f>Table__Master[[#This Row],[Revenue]]-(Table__Master[[#This Row],[unit cost]]*Table__Master[[#This Row],[Order qty]])</f>
        <v>328.02766881670266</v>
      </c>
    </row>
    <row r="15470" spans="1:12" x14ac:dyDescent="0.25">
      <c r="A15470" t="s">
        <v>16443</v>
      </c>
      <c r="B15470" s="3">
        <v>43946</v>
      </c>
      <c r="C15470" t="s">
        <v>961</v>
      </c>
      <c r="D15470" s="2" t="s">
        <v>962</v>
      </c>
      <c r="E15470">
        <v>17</v>
      </c>
      <c r="F15470">
        <v>268</v>
      </c>
      <c r="G15470">
        <v>46</v>
      </c>
      <c r="H15470">
        <v>3</v>
      </c>
      <c r="I15470" s="2">
        <v>417.44398587942123</v>
      </c>
      <c r="J15470" s="4">
        <v>298.17427562815806</v>
      </c>
      <c r="K15470" s="11">
        <f>Table__Master[[#This Row],[unit price]]*Table__Master[[#This Row],[Order qty]]</f>
        <v>1252.3319576382637</v>
      </c>
      <c r="L15470" s="11">
        <f>Table__Master[[#This Row],[Revenue]]-(Table__Master[[#This Row],[unit cost]]*Table__Master[[#This Row],[Order qty]])</f>
        <v>357.80913075378953</v>
      </c>
    </row>
    <row r="15471" spans="1:12" x14ac:dyDescent="0.25">
      <c r="A15471" t="s">
        <v>16444</v>
      </c>
      <c r="B15471" s="3">
        <v>43842</v>
      </c>
      <c r="C15471" t="s">
        <v>961</v>
      </c>
      <c r="D15471" s="2" t="s">
        <v>962</v>
      </c>
      <c r="E15471">
        <v>8</v>
      </c>
      <c r="F15471">
        <v>26</v>
      </c>
      <c r="G15471">
        <v>33</v>
      </c>
      <c r="H15471">
        <v>5</v>
      </c>
      <c r="I15471" s="2">
        <v>430.23322212696075</v>
      </c>
      <c r="J15471" s="4">
        <v>307.30944437640056</v>
      </c>
      <c r="K15471" s="11">
        <f>Table__Master[[#This Row],[unit price]]*Table__Master[[#This Row],[Order qty]]</f>
        <v>2151.1661106348038</v>
      </c>
      <c r="L15471" s="11">
        <f>Table__Master[[#This Row],[Revenue]]-(Table__Master[[#This Row],[unit cost]]*Table__Master[[#This Row],[Order qty]])</f>
        <v>614.61888875280101</v>
      </c>
    </row>
    <row r="15472" spans="1:12" x14ac:dyDescent="0.25">
      <c r="A15472" t="s">
        <v>16445</v>
      </c>
      <c r="B15472" s="3">
        <v>43953</v>
      </c>
      <c r="C15472" t="s">
        <v>963</v>
      </c>
      <c r="D15472" s="2" t="s">
        <v>962</v>
      </c>
      <c r="E15472">
        <v>18</v>
      </c>
      <c r="F15472">
        <v>52</v>
      </c>
      <c r="G15472">
        <v>16</v>
      </c>
      <c r="H15472">
        <v>5</v>
      </c>
      <c r="I15472" s="2">
        <v>635.72995430231094</v>
      </c>
      <c r="J15472" s="4">
        <v>454.09282450165068</v>
      </c>
      <c r="K15472" s="11">
        <f>Table__Master[[#This Row],[unit price]]*Table__Master[[#This Row],[Order qty]]</f>
        <v>3178.6497715115547</v>
      </c>
      <c r="L15472" s="11">
        <f>Table__Master[[#This Row],[Revenue]]-(Table__Master[[#This Row],[unit cost]]*Table__Master[[#This Row],[Order qty]])</f>
        <v>908.18564900330148</v>
      </c>
    </row>
    <row r="15473" spans="1:12" x14ac:dyDescent="0.25">
      <c r="A15473" t="s">
        <v>16446</v>
      </c>
      <c r="B15473" s="3">
        <v>43840</v>
      </c>
      <c r="C15473" t="s">
        <v>963</v>
      </c>
      <c r="D15473" s="2" t="s">
        <v>962</v>
      </c>
      <c r="E15473">
        <v>22</v>
      </c>
      <c r="F15473">
        <v>38</v>
      </c>
      <c r="G15473">
        <v>21</v>
      </c>
      <c r="H15473">
        <v>4</v>
      </c>
      <c r="I15473" s="2">
        <v>508.83393502235413</v>
      </c>
      <c r="J15473" s="4">
        <v>363.45281073025296</v>
      </c>
      <c r="K15473" s="11">
        <f>Table__Master[[#This Row],[unit price]]*Table__Master[[#This Row],[Order qty]]</f>
        <v>2035.3357400894165</v>
      </c>
      <c r="L15473" s="11">
        <f>Table__Master[[#This Row],[Revenue]]-(Table__Master[[#This Row],[unit cost]]*Table__Master[[#This Row],[Order qty]])</f>
        <v>581.52449716840465</v>
      </c>
    </row>
    <row r="15474" spans="1:12" x14ac:dyDescent="0.25">
      <c r="A15474" t="s">
        <v>16447</v>
      </c>
      <c r="B15474" s="3">
        <v>43930</v>
      </c>
      <c r="C15474" t="s">
        <v>963</v>
      </c>
      <c r="D15474" s="2" t="s">
        <v>962</v>
      </c>
      <c r="E15474">
        <v>5</v>
      </c>
      <c r="F15474">
        <v>141</v>
      </c>
      <c r="G15474">
        <v>33</v>
      </c>
      <c r="H15474">
        <v>5</v>
      </c>
      <c r="I15474" s="2">
        <v>266.17696112394333</v>
      </c>
      <c r="J15474" s="4">
        <v>190.12640080281668</v>
      </c>
      <c r="K15474" s="11">
        <f>Table__Master[[#This Row],[unit price]]*Table__Master[[#This Row],[Order qty]]</f>
        <v>1330.8848056197166</v>
      </c>
      <c r="L15474" s="11">
        <f>Table__Master[[#This Row],[Revenue]]-(Table__Master[[#This Row],[unit cost]]*Table__Master[[#This Row],[Order qty]])</f>
        <v>380.25280160563329</v>
      </c>
    </row>
    <row r="15475" spans="1:12" x14ac:dyDescent="0.25">
      <c r="A15475" t="s">
        <v>16448</v>
      </c>
      <c r="B15475" s="3">
        <v>43936</v>
      </c>
      <c r="C15475" t="s">
        <v>961</v>
      </c>
      <c r="D15475" s="2" t="s">
        <v>962</v>
      </c>
      <c r="E15475">
        <v>20</v>
      </c>
      <c r="F15475">
        <v>356</v>
      </c>
      <c r="G15475">
        <v>8</v>
      </c>
      <c r="H15475">
        <v>2</v>
      </c>
      <c r="I15475" s="2">
        <v>327.87047803401947</v>
      </c>
      <c r="J15475" s="4">
        <v>234.19319859572821</v>
      </c>
      <c r="K15475" s="11">
        <f>Table__Master[[#This Row],[unit price]]*Table__Master[[#This Row],[Order qty]]</f>
        <v>655.74095606803894</v>
      </c>
      <c r="L15475" s="11">
        <f>Table__Master[[#This Row],[Revenue]]-(Table__Master[[#This Row],[unit cost]]*Table__Master[[#This Row],[Order qty]])</f>
        <v>187.35455887658253</v>
      </c>
    </row>
    <row r="15476" spans="1:12" x14ac:dyDescent="0.25">
      <c r="A15476" t="s">
        <v>16449</v>
      </c>
      <c r="B15476" s="3">
        <v>43878</v>
      </c>
      <c r="C15476" t="s">
        <v>963</v>
      </c>
      <c r="D15476" s="2" t="s">
        <v>962</v>
      </c>
      <c r="E15476">
        <v>10</v>
      </c>
      <c r="F15476">
        <v>45</v>
      </c>
      <c r="G15476">
        <v>11</v>
      </c>
      <c r="H15476">
        <v>4</v>
      </c>
      <c r="I15476" s="2">
        <v>231.5596416592598</v>
      </c>
      <c r="J15476" s="4">
        <v>165.39974404232845</v>
      </c>
      <c r="K15476" s="11">
        <f>Table__Master[[#This Row],[unit price]]*Table__Master[[#This Row],[Order qty]]</f>
        <v>926.23856663703918</v>
      </c>
      <c r="L15476" s="11">
        <f>Table__Master[[#This Row],[Revenue]]-(Table__Master[[#This Row],[unit cost]]*Table__Master[[#This Row],[Order qty]])</f>
        <v>264.63959046772538</v>
      </c>
    </row>
    <row r="15477" spans="1:12" x14ac:dyDescent="0.25">
      <c r="A15477" t="s">
        <v>16450</v>
      </c>
      <c r="B15477" s="3">
        <v>43935</v>
      </c>
      <c r="C15477" t="s">
        <v>964</v>
      </c>
      <c r="D15477" s="2" t="s">
        <v>962</v>
      </c>
      <c r="E15477">
        <v>25</v>
      </c>
      <c r="F15477">
        <v>143</v>
      </c>
      <c r="G15477">
        <v>2</v>
      </c>
      <c r="H15477">
        <v>10</v>
      </c>
      <c r="I15477" s="2">
        <v>473.37050771713257</v>
      </c>
      <c r="J15477" s="4">
        <v>338.12179122652327</v>
      </c>
      <c r="K15477" s="11">
        <f>Table__Master[[#This Row],[unit price]]*Table__Master[[#This Row],[Order qty]]</f>
        <v>4733.7050771713257</v>
      </c>
      <c r="L15477" s="11">
        <f>Table__Master[[#This Row],[Revenue]]-(Table__Master[[#This Row],[unit cost]]*Table__Master[[#This Row],[Order qty]])</f>
        <v>1352.4871649060929</v>
      </c>
    </row>
    <row r="15478" spans="1:12" x14ac:dyDescent="0.25">
      <c r="A15478" t="s">
        <v>16451</v>
      </c>
      <c r="B15478" s="3">
        <v>43911</v>
      </c>
      <c r="C15478" t="s">
        <v>963</v>
      </c>
      <c r="D15478" s="2" t="s">
        <v>962</v>
      </c>
      <c r="E15478">
        <v>12</v>
      </c>
      <c r="F15478">
        <v>34</v>
      </c>
      <c r="G15478">
        <v>17</v>
      </c>
      <c r="H15478">
        <v>2</v>
      </c>
      <c r="I15478" s="2">
        <v>233.740338742733</v>
      </c>
      <c r="J15478" s="4">
        <v>166.95738481623786</v>
      </c>
      <c r="K15478" s="11">
        <f>Table__Master[[#This Row],[unit price]]*Table__Master[[#This Row],[Order qty]]</f>
        <v>467.480677485466</v>
      </c>
      <c r="L15478" s="11">
        <f>Table__Master[[#This Row],[Revenue]]-(Table__Master[[#This Row],[unit cost]]*Table__Master[[#This Row],[Order qty]])</f>
        <v>133.56590785299028</v>
      </c>
    </row>
    <row r="15479" spans="1:12" x14ac:dyDescent="0.25">
      <c r="A15479" t="s">
        <v>16452</v>
      </c>
      <c r="B15479" s="3">
        <v>43840</v>
      </c>
      <c r="C15479" t="s">
        <v>965</v>
      </c>
      <c r="D15479" s="2" t="s">
        <v>962</v>
      </c>
      <c r="E15479">
        <v>5</v>
      </c>
      <c r="F15479">
        <v>144</v>
      </c>
      <c r="G15479">
        <v>2</v>
      </c>
      <c r="H15479">
        <v>4</v>
      </c>
      <c r="I15479" s="2">
        <v>465.91105806827545</v>
      </c>
      <c r="J15479" s="4">
        <v>332.79361290591106</v>
      </c>
      <c r="K15479" s="11">
        <f>Table__Master[[#This Row],[unit price]]*Table__Master[[#This Row],[Order qty]]</f>
        <v>1863.6442322731018</v>
      </c>
      <c r="L15479" s="11">
        <f>Table__Master[[#This Row],[Revenue]]-(Table__Master[[#This Row],[unit cost]]*Table__Master[[#This Row],[Order qty]])</f>
        <v>532.46978064945756</v>
      </c>
    </row>
    <row r="15480" spans="1:12" x14ac:dyDescent="0.25">
      <c r="A15480" t="s">
        <v>16453</v>
      </c>
      <c r="B15480" s="3">
        <v>43906</v>
      </c>
      <c r="C15480" t="s">
        <v>961</v>
      </c>
      <c r="D15480" s="2" t="s">
        <v>962</v>
      </c>
      <c r="E15480">
        <v>15</v>
      </c>
      <c r="F15480">
        <v>165</v>
      </c>
      <c r="G15480">
        <v>18</v>
      </c>
      <c r="H15480">
        <v>5</v>
      </c>
      <c r="I15480" s="2">
        <v>321.49576288461685</v>
      </c>
      <c r="J15480" s="4">
        <v>229.63983063186919</v>
      </c>
      <c r="K15480" s="11">
        <f>Table__Master[[#This Row],[unit price]]*Table__Master[[#This Row],[Order qty]]</f>
        <v>1607.4788144230843</v>
      </c>
      <c r="L15480" s="11">
        <f>Table__Master[[#This Row],[Revenue]]-(Table__Master[[#This Row],[unit cost]]*Table__Master[[#This Row],[Order qty]])</f>
        <v>459.27966126373826</v>
      </c>
    </row>
    <row r="15481" spans="1:12" x14ac:dyDescent="0.25">
      <c r="A15481" t="s">
        <v>16454</v>
      </c>
      <c r="B15481" s="3">
        <v>43911</v>
      </c>
      <c r="C15481" t="s">
        <v>965</v>
      </c>
      <c r="D15481" s="2" t="s">
        <v>962</v>
      </c>
      <c r="E15481">
        <v>10</v>
      </c>
      <c r="F15481">
        <v>315</v>
      </c>
      <c r="G15481">
        <v>25</v>
      </c>
      <c r="H15481">
        <v>10</v>
      </c>
      <c r="I15481" s="2">
        <v>319.6385600566864</v>
      </c>
      <c r="J15481" s="4">
        <v>228.31325718334745</v>
      </c>
      <c r="K15481" s="11">
        <f>Table__Master[[#This Row],[unit price]]*Table__Master[[#This Row],[Order qty]]</f>
        <v>3196.385600566864</v>
      </c>
      <c r="L15481" s="11">
        <f>Table__Master[[#This Row],[Revenue]]-(Table__Master[[#This Row],[unit cost]]*Table__Master[[#This Row],[Order qty]])</f>
        <v>913.25302873338933</v>
      </c>
    </row>
    <row r="15482" spans="1:12" x14ac:dyDescent="0.25">
      <c r="A15482" t="s">
        <v>16455</v>
      </c>
      <c r="B15482" s="3">
        <v>43846</v>
      </c>
      <c r="C15482" t="s">
        <v>963</v>
      </c>
      <c r="D15482" s="2" t="s">
        <v>962</v>
      </c>
      <c r="E15482">
        <v>19</v>
      </c>
      <c r="F15482">
        <v>217</v>
      </c>
      <c r="G15482">
        <v>9</v>
      </c>
      <c r="H15482">
        <v>9</v>
      </c>
      <c r="I15482" s="2">
        <v>471.9569336771965</v>
      </c>
      <c r="J15482" s="4">
        <v>337.11209548371181</v>
      </c>
      <c r="K15482" s="11">
        <f>Table__Master[[#This Row],[unit price]]*Table__Master[[#This Row],[Order qty]]</f>
        <v>4247.6124030947685</v>
      </c>
      <c r="L15482" s="11">
        <f>Table__Master[[#This Row],[Revenue]]-(Table__Master[[#This Row],[unit cost]]*Table__Master[[#This Row],[Order qty]])</f>
        <v>1213.603543741362</v>
      </c>
    </row>
    <row r="15483" spans="1:12" x14ac:dyDescent="0.25">
      <c r="A15483" t="s">
        <v>16456</v>
      </c>
      <c r="B15483" s="3">
        <v>43882</v>
      </c>
      <c r="C15483" t="s">
        <v>961</v>
      </c>
      <c r="D15483" s="2" t="s">
        <v>962</v>
      </c>
      <c r="E15483">
        <v>6</v>
      </c>
      <c r="F15483">
        <v>168</v>
      </c>
      <c r="G15483">
        <v>41</v>
      </c>
      <c r="H15483">
        <v>3</v>
      </c>
      <c r="I15483" s="2">
        <v>545.44901740550995</v>
      </c>
      <c r="J15483" s="4">
        <v>389.60644100393569</v>
      </c>
      <c r="K15483" s="11">
        <f>Table__Master[[#This Row],[unit price]]*Table__Master[[#This Row],[Order qty]]</f>
        <v>1636.3470522165298</v>
      </c>
      <c r="L15483" s="11">
        <f>Table__Master[[#This Row],[Revenue]]-(Table__Master[[#This Row],[unit cost]]*Table__Master[[#This Row],[Order qty]])</f>
        <v>467.52772920472285</v>
      </c>
    </row>
    <row r="15484" spans="1:12" x14ac:dyDescent="0.25">
      <c r="A15484" t="s">
        <v>16457</v>
      </c>
      <c r="B15484" s="3">
        <v>43972</v>
      </c>
      <c r="C15484" t="s">
        <v>965</v>
      </c>
      <c r="D15484" s="2" t="s">
        <v>962</v>
      </c>
      <c r="E15484">
        <v>9</v>
      </c>
      <c r="F15484">
        <v>310</v>
      </c>
      <c r="G15484">
        <v>6</v>
      </c>
      <c r="H15484">
        <v>8</v>
      </c>
      <c r="I15484" s="2">
        <v>330.56865245103836</v>
      </c>
      <c r="J15484" s="4">
        <v>236.12046603645598</v>
      </c>
      <c r="K15484" s="11">
        <f>Table__Master[[#This Row],[unit price]]*Table__Master[[#This Row],[Order qty]]</f>
        <v>2644.5492196083069</v>
      </c>
      <c r="L15484" s="11">
        <f>Table__Master[[#This Row],[Revenue]]-(Table__Master[[#This Row],[unit cost]]*Table__Master[[#This Row],[Order qty]])</f>
        <v>755.58549131665904</v>
      </c>
    </row>
    <row r="15485" spans="1:12" x14ac:dyDescent="0.25">
      <c r="A15485" t="s">
        <v>16458</v>
      </c>
      <c r="B15485" s="3">
        <v>43930</v>
      </c>
      <c r="C15485" t="s">
        <v>965</v>
      </c>
      <c r="D15485" s="2" t="s">
        <v>962</v>
      </c>
      <c r="E15485">
        <v>12</v>
      </c>
      <c r="F15485">
        <v>59</v>
      </c>
      <c r="G15485">
        <v>40</v>
      </c>
      <c r="H15485">
        <v>6</v>
      </c>
      <c r="I15485" s="2">
        <v>175.60958862304688</v>
      </c>
      <c r="J15485" s="4">
        <v>125.43542044503349</v>
      </c>
      <c r="K15485" s="11">
        <f>Table__Master[[#This Row],[unit price]]*Table__Master[[#This Row],[Order qty]]</f>
        <v>1053.6575317382813</v>
      </c>
      <c r="L15485" s="11">
        <f>Table__Master[[#This Row],[Revenue]]-(Table__Master[[#This Row],[unit cost]]*Table__Master[[#This Row],[Order qty]])</f>
        <v>301.04500906808039</v>
      </c>
    </row>
    <row r="15486" spans="1:12" x14ac:dyDescent="0.25">
      <c r="A15486" t="s">
        <v>16459</v>
      </c>
      <c r="B15486" s="3">
        <v>43937</v>
      </c>
      <c r="C15486" t="s">
        <v>964</v>
      </c>
      <c r="D15486" s="2" t="s">
        <v>962</v>
      </c>
      <c r="E15486">
        <v>10</v>
      </c>
      <c r="F15486">
        <v>174</v>
      </c>
      <c r="G15486">
        <v>44</v>
      </c>
      <c r="H15486">
        <v>7</v>
      </c>
      <c r="I15486" s="2">
        <v>377.72475618124008</v>
      </c>
      <c r="J15486" s="4">
        <v>269.80339727231438</v>
      </c>
      <c r="K15486" s="11">
        <f>Table__Master[[#This Row],[unit price]]*Table__Master[[#This Row],[Order qty]]</f>
        <v>2644.0732932686806</v>
      </c>
      <c r="L15486" s="11">
        <f>Table__Master[[#This Row],[Revenue]]-(Table__Master[[#This Row],[unit cost]]*Table__Master[[#This Row],[Order qty]])</f>
        <v>755.44951236247994</v>
      </c>
    </row>
    <row r="15487" spans="1:12" x14ac:dyDescent="0.25">
      <c r="A15487" t="s">
        <v>16460</v>
      </c>
      <c r="B15487" s="3">
        <v>43959</v>
      </c>
      <c r="C15487" t="s">
        <v>964</v>
      </c>
      <c r="D15487" s="2" t="s">
        <v>962</v>
      </c>
      <c r="E15487">
        <v>21</v>
      </c>
      <c r="F15487">
        <v>247</v>
      </c>
      <c r="G15487">
        <v>38</v>
      </c>
      <c r="H15487">
        <v>5</v>
      </c>
      <c r="I15487" s="2">
        <v>528.35282528400421</v>
      </c>
      <c r="J15487" s="4">
        <v>377.39487520286019</v>
      </c>
      <c r="K15487" s="11">
        <f>Table__Master[[#This Row],[unit price]]*Table__Master[[#This Row],[Order qty]]</f>
        <v>2641.7641264200211</v>
      </c>
      <c r="L15487" s="11">
        <f>Table__Master[[#This Row],[Revenue]]-(Table__Master[[#This Row],[unit cost]]*Table__Master[[#This Row],[Order qty]])</f>
        <v>754.78975040572004</v>
      </c>
    </row>
    <row r="15488" spans="1:12" x14ac:dyDescent="0.25">
      <c r="A15488" t="s">
        <v>16461</v>
      </c>
      <c r="B15488" s="3">
        <v>43945</v>
      </c>
      <c r="C15488" t="s">
        <v>964</v>
      </c>
      <c r="D15488" s="2" t="s">
        <v>962</v>
      </c>
      <c r="E15488">
        <v>3</v>
      </c>
      <c r="F15488">
        <v>307</v>
      </c>
      <c r="G15488">
        <v>7</v>
      </c>
      <c r="H15488">
        <v>2</v>
      </c>
      <c r="I15488" s="2">
        <v>404.48540264368057</v>
      </c>
      <c r="J15488" s="4">
        <v>288.91814474548613</v>
      </c>
      <c r="K15488" s="11">
        <f>Table__Master[[#This Row],[unit price]]*Table__Master[[#This Row],[Order qty]]</f>
        <v>808.97080528736115</v>
      </c>
      <c r="L15488" s="11">
        <f>Table__Master[[#This Row],[Revenue]]-(Table__Master[[#This Row],[unit cost]]*Table__Master[[#This Row],[Order qty]])</f>
        <v>231.13451579638888</v>
      </c>
    </row>
    <row r="15489" spans="1:12" x14ac:dyDescent="0.25">
      <c r="A15489" t="s">
        <v>16462</v>
      </c>
      <c r="B15489" s="3">
        <v>43899</v>
      </c>
      <c r="C15489" t="s">
        <v>963</v>
      </c>
      <c r="D15489" s="2" t="s">
        <v>962</v>
      </c>
      <c r="E15489">
        <v>26</v>
      </c>
      <c r="F15489">
        <v>188</v>
      </c>
      <c r="G15489">
        <v>30</v>
      </c>
      <c r="H15489">
        <v>9</v>
      </c>
      <c r="I15489" s="2">
        <v>512.22481656074524</v>
      </c>
      <c r="J15489" s="4">
        <v>365.87486897196089</v>
      </c>
      <c r="K15489" s="11">
        <f>Table__Master[[#This Row],[unit price]]*Table__Master[[#This Row],[Order qty]]</f>
        <v>4610.0233490467072</v>
      </c>
      <c r="L15489" s="11">
        <f>Table__Master[[#This Row],[Revenue]]-(Table__Master[[#This Row],[unit cost]]*Table__Master[[#This Row],[Order qty]])</f>
        <v>1317.1495282990591</v>
      </c>
    </row>
    <row r="15490" spans="1:12" x14ac:dyDescent="0.25">
      <c r="A15490" t="s">
        <v>16463</v>
      </c>
      <c r="B15490" s="3">
        <v>43943</v>
      </c>
      <c r="C15490" t="s">
        <v>964</v>
      </c>
      <c r="D15490" s="2" t="s">
        <v>962</v>
      </c>
      <c r="E15490">
        <v>17</v>
      </c>
      <c r="F15490">
        <v>246</v>
      </c>
      <c r="G15490">
        <v>12</v>
      </c>
      <c r="H15490">
        <v>8</v>
      </c>
      <c r="I15490" s="2">
        <v>323.03263682126999</v>
      </c>
      <c r="J15490" s="4">
        <v>230.73759772947858</v>
      </c>
      <c r="K15490" s="11">
        <f>Table__Master[[#This Row],[unit price]]*Table__Master[[#This Row],[Order qty]]</f>
        <v>2584.2610945701599</v>
      </c>
      <c r="L15490" s="11">
        <f>Table__Master[[#This Row],[Revenue]]-(Table__Master[[#This Row],[unit cost]]*Table__Master[[#This Row],[Order qty]])</f>
        <v>738.36031273433127</v>
      </c>
    </row>
    <row r="15491" spans="1:12" x14ac:dyDescent="0.25">
      <c r="A15491" t="s">
        <v>16464</v>
      </c>
      <c r="B15491" s="3">
        <v>43930</v>
      </c>
      <c r="C15491" t="s">
        <v>964</v>
      </c>
      <c r="D15491" s="2" t="s">
        <v>962</v>
      </c>
      <c r="E15491">
        <v>19</v>
      </c>
      <c r="F15491">
        <v>214</v>
      </c>
      <c r="G15491">
        <v>4</v>
      </c>
      <c r="H15491">
        <v>10</v>
      </c>
      <c r="I15491" s="2">
        <v>457.21849000453949</v>
      </c>
      <c r="J15491" s="4">
        <v>326.58463571752822</v>
      </c>
      <c r="K15491" s="11">
        <f>Table__Master[[#This Row],[unit price]]*Table__Master[[#This Row],[Order qty]]</f>
        <v>4572.1849000453949</v>
      </c>
      <c r="L15491" s="11">
        <f>Table__Master[[#This Row],[Revenue]]-(Table__Master[[#This Row],[unit cost]]*Table__Master[[#This Row],[Order qty]])</f>
        <v>1306.3385428701126</v>
      </c>
    </row>
    <row r="15492" spans="1:12" x14ac:dyDescent="0.25">
      <c r="A15492" t="s">
        <v>16465</v>
      </c>
      <c r="B15492" s="3">
        <v>43945</v>
      </c>
      <c r="C15492" t="s">
        <v>961</v>
      </c>
      <c r="D15492" s="2" t="s">
        <v>962</v>
      </c>
      <c r="E15492">
        <v>11</v>
      </c>
      <c r="F15492">
        <v>314</v>
      </c>
      <c r="G15492">
        <v>34</v>
      </c>
      <c r="H15492">
        <v>7</v>
      </c>
      <c r="I15492" s="2">
        <v>446.77048856019974</v>
      </c>
      <c r="J15492" s="4">
        <v>319.12177754299984</v>
      </c>
      <c r="K15492" s="11">
        <f>Table__Master[[#This Row],[unit price]]*Table__Master[[#This Row],[Order qty]]</f>
        <v>3127.3934199213982</v>
      </c>
      <c r="L15492" s="11">
        <f>Table__Master[[#This Row],[Revenue]]-(Table__Master[[#This Row],[unit cost]]*Table__Master[[#This Row],[Order qty]])</f>
        <v>893.54097712039948</v>
      </c>
    </row>
    <row r="15493" spans="1:12" x14ac:dyDescent="0.25">
      <c r="A15493" t="s">
        <v>16466</v>
      </c>
      <c r="B15493" s="3">
        <v>43889</v>
      </c>
      <c r="C15493" t="s">
        <v>964</v>
      </c>
      <c r="D15493" s="2" t="s">
        <v>962</v>
      </c>
      <c r="E15493">
        <v>25</v>
      </c>
      <c r="F15493">
        <v>165</v>
      </c>
      <c r="G15493">
        <v>44</v>
      </c>
      <c r="H15493">
        <v>5</v>
      </c>
      <c r="I15493" s="2">
        <v>522.97331857681274</v>
      </c>
      <c r="J15493" s="4">
        <v>373.55237041200911</v>
      </c>
      <c r="K15493" s="11">
        <f>Table__Master[[#This Row],[unit price]]*Table__Master[[#This Row],[Order qty]]</f>
        <v>2614.8665928840637</v>
      </c>
      <c r="L15493" s="11">
        <f>Table__Master[[#This Row],[Revenue]]-(Table__Master[[#This Row],[unit cost]]*Table__Master[[#This Row],[Order qty]])</f>
        <v>747.10474082401811</v>
      </c>
    </row>
    <row r="15494" spans="1:12" x14ac:dyDescent="0.25">
      <c r="A15494" t="s">
        <v>16467</v>
      </c>
      <c r="B15494" s="3">
        <v>43892</v>
      </c>
      <c r="C15494" t="s">
        <v>963</v>
      </c>
      <c r="D15494" s="2" t="s">
        <v>962</v>
      </c>
      <c r="E15494">
        <v>2</v>
      </c>
      <c r="F15494">
        <v>46</v>
      </c>
      <c r="G15494">
        <v>24</v>
      </c>
      <c r="H15494">
        <v>2</v>
      </c>
      <c r="I15494" s="2">
        <v>504.22585147619247</v>
      </c>
      <c r="J15494" s="4">
        <v>360.16132248299465</v>
      </c>
      <c r="K15494" s="11">
        <f>Table__Master[[#This Row],[unit price]]*Table__Master[[#This Row],[Order qty]]</f>
        <v>1008.4517029523849</v>
      </c>
      <c r="L15494" s="11">
        <f>Table__Master[[#This Row],[Revenue]]-(Table__Master[[#This Row],[unit cost]]*Table__Master[[#This Row],[Order qty]])</f>
        <v>288.12905798639565</v>
      </c>
    </row>
    <row r="15495" spans="1:12" x14ac:dyDescent="0.25">
      <c r="A15495" t="s">
        <v>16468</v>
      </c>
      <c r="B15495" s="3">
        <v>43914</v>
      </c>
      <c r="C15495" t="s">
        <v>961</v>
      </c>
      <c r="D15495" s="2" t="s">
        <v>962</v>
      </c>
      <c r="E15495">
        <v>16</v>
      </c>
      <c r="F15495">
        <v>244</v>
      </c>
      <c r="G15495">
        <v>2</v>
      </c>
      <c r="H15495">
        <v>10</v>
      </c>
      <c r="I15495" s="2">
        <v>400.57268393039703</v>
      </c>
      <c r="J15495" s="4">
        <v>286.12334566456934</v>
      </c>
      <c r="K15495" s="11">
        <f>Table__Master[[#This Row],[unit price]]*Table__Master[[#This Row],[Order qty]]</f>
        <v>4005.7268393039703</v>
      </c>
      <c r="L15495" s="11">
        <f>Table__Master[[#This Row],[Revenue]]-(Table__Master[[#This Row],[unit cost]]*Table__Master[[#This Row],[Order qty]])</f>
        <v>1144.4933826582769</v>
      </c>
    </row>
    <row r="15496" spans="1:12" x14ac:dyDescent="0.25">
      <c r="A15496" t="s">
        <v>16469</v>
      </c>
      <c r="B15496" s="3">
        <v>43934</v>
      </c>
      <c r="C15496" t="s">
        <v>965</v>
      </c>
      <c r="D15496" s="2" t="s">
        <v>962</v>
      </c>
      <c r="E15496">
        <v>14</v>
      </c>
      <c r="F15496">
        <v>199</v>
      </c>
      <c r="G15496">
        <v>44</v>
      </c>
      <c r="H15496">
        <v>8</v>
      </c>
      <c r="I15496" s="2">
        <v>283.15639311075211</v>
      </c>
      <c r="J15496" s="4">
        <v>202.2545665076801</v>
      </c>
      <c r="K15496" s="11">
        <f>Table__Master[[#This Row],[unit price]]*Table__Master[[#This Row],[Order qty]]</f>
        <v>2265.2511448860168</v>
      </c>
      <c r="L15496" s="11">
        <f>Table__Master[[#This Row],[Revenue]]-(Table__Master[[#This Row],[unit cost]]*Table__Master[[#This Row],[Order qty]])</f>
        <v>647.21461282457608</v>
      </c>
    </row>
    <row r="15497" spans="1:12" x14ac:dyDescent="0.25">
      <c r="A15497" t="s">
        <v>16470</v>
      </c>
      <c r="B15497" s="3">
        <v>43831</v>
      </c>
      <c r="C15497" t="s">
        <v>964</v>
      </c>
      <c r="D15497" s="2" t="s">
        <v>962</v>
      </c>
      <c r="E15497">
        <v>16</v>
      </c>
      <c r="F15497">
        <v>314</v>
      </c>
      <c r="G15497">
        <v>15</v>
      </c>
      <c r="H15497">
        <v>6</v>
      </c>
      <c r="I15497" s="2">
        <v>636.72014594078064</v>
      </c>
      <c r="J15497" s="4">
        <v>454.80010424341475</v>
      </c>
      <c r="K15497" s="11">
        <f>Table__Master[[#This Row],[unit price]]*Table__Master[[#This Row],[Order qty]]</f>
        <v>3820.3208756446838</v>
      </c>
      <c r="L15497" s="11">
        <f>Table__Master[[#This Row],[Revenue]]-(Table__Master[[#This Row],[unit cost]]*Table__Master[[#This Row],[Order qty]])</f>
        <v>1091.5202501841954</v>
      </c>
    </row>
    <row r="15498" spans="1:12" x14ac:dyDescent="0.25">
      <c r="A15498" t="s">
        <v>16471</v>
      </c>
      <c r="B15498" s="3">
        <v>43921</v>
      </c>
      <c r="C15498" t="s">
        <v>963</v>
      </c>
      <c r="D15498" s="2" t="s">
        <v>962</v>
      </c>
      <c r="E15498">
        <v>15</v>
      </c>
      <c r="F15498">
        <v>279</v>
      </c>
      <c r="G15498">
        <v>29</v>
      </c>
      <c r="H15498">
        <v>6</v>
      </c>
      <c r="I15498" s="2">
        <v>417.52174633741379</v>
      </c>
      <c r="J15498" s="4">
        <v>298.22981881243845</v>
      </c>
      <c r="K15498" s="11">
        <f>Table__Master[[#This Row],[unit price]]*Table__Master[[#This Row],[Order qty]]</f>
        <v>2505.1304780244827</v>
      </c>
      <c r="L15498" s="11">
        <f>Table__Master[[#This Row],[Revenue]]-(Table__Master[[#This Row],[unit cost]]*Table__Master[[#This Row],[Order qty]])</f>
        <v>715.75156514985201</v>
      </c>
    </row>
    <row r="15499" spans="1:12" x14ac:dyDescent="0.25">
      <c r="A15499" t="s">
        <v>16472</v>
      </c>
      <c r="B15499" s="3">
        <v>43848</v>
      </c>
      <c r="C15499" t="s">
        <v>965</v>
      </c>
      <c r="D15499" s="2" t="s">
        <v>962</v>
      </c>
      <c r="E15499">
        <v>1</v>
      </c>
      <c r="F15499">
        <v>167</v>
      </c>
      <c r="G15499">
        <v>9</v>
      </c>
      <c r="H15499">
        <v>1</v>
      </c>
      <c r="I15499" s="2">
        <v>523.32586848735809</v>
      </c>
      <c r="J15499" s="4">
        <v>373.80419177668438</v>
      </c>
      <c r="K15499" s="11">
        <f>Table__Master[[#This Row],[unit price]]*Table__Master[[#This Row],[Order qty]]</f>
        <v>523.32586848735809</v>
      </c>
      <c r="L15499" s="11">
        <f>Table__Master[[#This Row],[Revenue]]-(Table__Master[[#This Row],[unit cost]]*Table__Master[[#This Row],[Order qty]])</f>
        <v>149.52167671067372</v>
      </c>
    </row>
    <row r="15500" spans="1:12" x14ac:dyDescent="0.25">
      <c r="A15500" t="s">
        <v>16473</v>
      </c>
      <c r="B15500" s="3">
        <v>43959</v>
      </c>
      <c r="C15500" t="s">
        <v>965</v>
      </c>
      <c r="D15500" s="2" t="s">
        <v>962</v>
      </c>
      <c r="E15500">
        <v>20</v>
      </c>
      <c r="F15500">
        <v>125</v>
      </c>
      <c r="G15500">
        <v>13</v>
      </c>
      <c r="H15500">
        <v>2</v>
      </c>
      <c r="I15500" s="2">
        <v>452.22423201799393</v>
      </c>
      <c r="J15500" s="4">
        <v>323.01730858428141</v>
      </c>
      <c r="K15500" s="11">
        <f>Table__Master[[#This Row],[unit price]]*Table__Master[[#This Row],[Order qty]]</f>
        <v>904.44846403598785</v>
      </c>
      <c r="L15500" s="11">
        <f>Table__Master[[#This Row],[Revenue]]-(Table__Master[[#This Row],[unit cost]]*Table__Master[[#This Row],[Order qty]])</f>
        <v>258.41384686742504</v>
      </c>
    </row>
    <row r="15501" spans="1:12" x14ac:dyDescent="0.25">
      <c r="A15501" t="s">
        <v>16474</v>
      </c>
      <c r="B15501" s="3">
        <v>43863</v>
      </c>
      <c r="C15501" t="s">
        <v>965</v>
      </c>
      <c r="D15501" s="2" t="s">
        <v>962</v>
      </c>
      <c r="E15501">
        <v>16</v>
      </c>
      <c r="F15501">
        <v>79</v>
      </c>
      <c r="G15501">
        <v>3</v>
      </c>
      <c r="H15501">
        <v>2</v>
      </c>
      <c r="I15501" s="2">
        <v>646.78445148468018</v>
      </c>
      <c r="J15501" s="4">
        <v>461.98889391762873</v>
      </c>
      <c r="K15501" s="11">
        <f>Table__Master[[#This Row],[unit price]]*Table__Master[[#This Row],[Order qty]]</f>
        <v>1293.5689029693604</v>
      </c>
      <c r="L15501" s="11">
        <f>Table__Master[[#This Row],[Revenue]]-(Table__Master[[#This Row],[unit cost]]*Table__Master[[#This Row],[Order qty]])</f>
        <v>369.59111513410289</v>
      </c>
    </row>
    <row r="15502" spans="1:12" x14ac:dyDescent="0.25">
      <c r="A15502" t="s">
        <v>16475</v>
      </c>
      <c r="B15502" s="3">
        <v>43853</v>
      </c>
      <c r="C15502" t="s">
        <v>963</v>
      </c>
      <c r="D15502" s="2" t="s">
        <v>962</v>
      </c>
      <c r="E15502">
        <v>16</v>
      </c>
      <c r="F15502">
        <v>250</v>
      </c>
      <c r="G15502">
        <v>15</v>
      </c>
      <c r="H15502">
        <v>4</v>
      </c>
      <c r="I15502" s="2">
        <v>463.77536290884018</v>
      </c>
      <c r="J15502" s="4">
        <v>331.2681163634573</v>
      </c>
      <c r="K15502" s="11">
        <f>Table__Master[[#This Row],[unit price]]*Table__Master[[#This Row],[Order qty]]</f>
        <v>1855.1014516353607</v>
      </c>
      <c r="L15502" s="11">
        <f>Table__Master[[#This Row],[Revenue]]-(Table__Master[[#This Row],[unit cost]]*Table__Master[[#This Row],[Order qty]])</f>
        <v>530.02898618153154</v>
      </c>
    </row>
    <row r="15503" spans="1:12" x14ac:dyDescent="0.25">
      <c r="A15503" t="s">
        <v>16476</v>
      </c>
      <c r="B15503" s="3">
        <v>43853</v>
      </c>
      <c r="C15503" t="s">
        <v>963</v>
      </c>
      <c r="D15503" s="2" t="s">
        <v>962</v>
      </c>
      <c r="E15503">
        <v>23</v>
      </c>
      <c r="F15503">
        <v>349</v>
      </c>
      <c r="G15503">
        <v>31</v>
      </c>
      <c r="H15503">
        <v>3</v>
      </c>
      <c r="I15503" s="2">
        <v>280.47541916370392</v>
      </c>
      <c r="J15503" s="4">
        <v>200.33958511693137</v>
      </c>
      <c r="K15503" s="11">
        <f>Table__Master[[#This Row],[unit price]]*Table__Master[[#This Row],[Order qty]]</f>
        <v>841.42625749111176</v>
      </c>
      <c r="L15503" s="11">
        <f>Table__Master[[#This Row],[Revenue]]-(Table__Master[[#This Row],[unit cost]]*Table__Master[[#This Row],[Order qty]])</f>
        <v>240.40750214031766</v>
      </c>
    </row>
    <row r="15504" spans="1:12" x14ac:dyDescent="0.25">
      <c r="A15504" t="s">
        <v>16477</v>
      </c>
      <c r="B15504" s="3">
        <v>43969</v>
      </c>
      <c r="C15504" t="s">
        <v>963</v>
      </c>
      <c r="D15504" s="2" t="s">
        <v>962</v>
      </c>
      <c r="E15504">
        <v>13</v>
      </c>
      <c r="F15504">
        <v>116</v>
      </c>
      <c r="G15504">
        <v>25</v>
      </c>
      <c r="H15504">
        <v>3</v>
      </c>
      <c r="I15504" s="2">
        <v>616.29437881708145</v>
      </c>
      <c r="J15504" s="4">
        <v>440.21027058362961</v>
      </c>
      <c r="K15504" s="11">
        <f>Table__Master[[#This Row],[unit price]]*Table__Master[[#This Row],[Order qty]]</f>
        <v>1848.8831364512444</v>
      </c>
      <c r="L15504" s="11">
        <f>Table__Master[[#This Row],[Revenue]]-(Table__Master[[#This Row],[unit cost]]*Table__Master[[#This Row],[Order qty]])</f>
        <v>528.25232470035553</v>
      </c>
    </row>
    <row r="15505" spans="1:12" x14ac:dyDescent="0.25">
      <c r="A15505" t="s">
        <v>16478</v>
      </c>
      <c r="B15505" s="3">
        <v>43951</v>
      </c>
      <c r="C15505" t="s">
        <v>965</v>
      </c>
      <c r="D15505" s="2" t="s">
        <v>962</v>
      </c>
      <c r="E15505">
        <v>18</v>
      </c>
      <c r="F15505">
        <v>49</v>
      </c>
      <c r="G15505">
        <v>32</v>
      </c>
      <c r="H15505">
        <v>9</v>
      </c>
      <c r="I15505" s="2">
        <v>470.2676146030426</v>
      </c>
      <c r="J15505" s="4">
        <v>335.9054390021733</v>
      </c>
      <c r="K15505" s="11">
        <f>Table__Master[[#This Row],[unit price]]*Table__Master[[#This Row],[Order qty]]</f>
        <v>4232.4085314273834</v>
      </c>
      <c r="L15505" s="11">
        <f>Table__Master[[#This Row],[Revenue]]-(Table__Master[[#This Row],[unit cost]]*Table__Master[[#This Row],[Order qty]])</f>
        <v>1209.2595804078237</v>
      </c>
    </row>
    <row r="15506" spans="1:12" x14ac:dyDescent="0.25">
      <c r="A15506" t="s">
        <v>16479</v>
      </c>
      <c r="B15506" s="3">
        <v>43876</v>
      </c>
      <c r="C15506" t="s">
        <v>961</v>
      </c>
      <c r="D15506" s="2" t="s">
        <v>962</v>
      </c>
      <c r="E15506">
        <v>18</v>
      </c>
      <c r="F15506">
        <v>230</v>
      </c>
      <c r="G15506">
        <v>28</v>
      </c>
      <c r="H15506">
        <v>10</v>
      </c>
      <c r="I15506" s="2">
        <v>171.4950630068779</v>
      </c>
      <c r="J15506" s="4">
        <v>122.49647357634136</v>
      </c>
      <c r="K15506" s="11">
        <f>Table__Master[[#This Row],[unit price]]*Table__Master[[#This Row],[Order qty]]</f>
        <v>1714.950630068779</v>
      </c>
      <c r="L15506" s="11">
        <f>Table__Master[[#This Row],[Revenue]]-(Table__Master[[#This Row],[unit cost]]*Table__Master[[#This Row],[Order qty]])</f>
        <v>489.98589430536549</v>
      </c>
    </row>
    <row r="15507" spans="1:12" x14ac:dyDescent="0.25">
      <c r="A15507" t="s">
        <v>16480</v>
      </c>
      <c r="B15507" s="3">
        <v>43873</v>
      </c>
      <c r="C15507" t="s">
        <v>961</v>
      </c>
      <c r="D15507" s="2" t="s">
        <v>962</v>
      </c>
      <c r="E15507">
        <v>1</v>
      </c>
      <c r="F15507">
        <v>92</v>
      </c>
      <c r="G15507">
        <v>34</v>
      </c>
      <c r="H15507">
        <v>3</v>
      </c>
      <c r="I15507" s="2">
        <v>241.05875051021576</v>
      </c>
      <c r="J15507" s="4">
        <v>172.18482179301128</v>
      </c>
      <c r="K15507" s="11">
        <f>Table__Master[[#This Row],[unit price]]*Table__Master[[#This Row],[Order qty]]</f>
        <v>723.17625153064728</v>
      </c>
      <c r="L15507" s="11">
        <f>Table__Master[[#This Row],[Revenue]]-(Table__Master[[#This Row],[unit cost]]*Table__Master[[#This Row],[Order qty]])</f>
        <v>206.62178615161338</v>
      </c>
    </row>
    <row r="15508" spans="1:12" x14ac:dyDescent="0.25">
      <c r="A15508" t="s">
        <v>16481</v>
      </c>
      <c r="B15508" s="3">
        <v>43834</v>
      </c>
      <c r="C15508" t="s">
        <v>961</v>
      </c>
      <c r="D15508" s="2" t="s">
        <v>962</v>
      </c>
      <c r="E15508">
        <v>6</v>
      </c>
      <c r="F15508">
        <v>90</v>
      </c>
      <c r="G15508">
        <v>37</v>
      </c>
      <c r="H15508">
        <v>5</v>
      </c>
      <c r="I15508" s="2">
        <v>602.56708985567093</v>
      </c>
      <c r="J15508" s="4">
        <v>430.40506418262214</v>
      </c>
      <c r="K15508" s="11">
        <f>Table__Master[[#This Row],[unit price]]*Table__Master[[#This Row],[Order qty]]</f>
        <v>3012.8354492783546</v>
      </c>
      <c r="L15508" s="11">
        <f>Table__Master[[#This Row],[Revenue]]-(Table__Master[[#This Row],[unit cost]]*Table__Master[[#This Row],[Order qty]])</f>
        <v>860.81012836524405</v>
      </c>
    </row>
    <row r="15509" spans="1:12" x14ac:dyDescent="0.25">
      <c r="A15509" t="s">
        <v>16482</v>
      </c>
      <c r="B15509" s="3">
        <v>43855</v>
      </c>
      <c r="C15509" t="s">
        <v>964</v>
      </c>
      <c r="D15509" s="2" t="s">
        <v>962</v>
      </c>
      <c r="E15509">
        <v>8</v>
      </c>
      <c r="F15509">
        <v>40</v>
      </c>
      <c r="G15509">
        <v>32</v>
      </c>
      <c r="H15509">
        <v>1</v>
      </c>
      <c r="I15509" s="2">
        <v>531.63136625289917</v>
      </c>
      <c r="J15509" s="4">
        <v>379.73669018064231</v>
      </c>
      <c r="K15509" s="11">
        <f>Table__Master[[#This Row],[unit price]]*Table__Master[[#This Row],[Order qty]]</f>
        <v>531.63136625289917</v>
      </c>
      <c r="L15509" s="11">
        <f>Table__Master[[#This Row],[Revenue]]-(Table__Master[[#This Row],[unit cost]]*Table__Master[[#This Row],[Order qty]])</f>
        <v>151.89467607225686</v>
      </c>
    </row>
    <row r="15510" spans="1:12" x14ac:dyDescent="0.25">
      <c r="A15510" t="s">
        <v>16483</v>
      </c>
      <c r="B15510" s="3">
        <v>43883</v>
      </c>
      <c r="C15510" t="s">
        <v>965</v>
      </c>
      <c r="D15510" s="2" t="s">
        <v>962</v>
      </c>
      <c r="E15510">
        <v>25</v>
      </c>
      <c r="F15510">
        <v>248</v>
      </c>
      <c r="G15510">
        <v>20</v>
      </c>
      <c r="H15510">
        <v>1</v>
      </c>
      <c r="I15510" s="2">
        <v>553.1081537604332</v>
      </c>
      <c r="J15510" s="4">
        <v>395.07725268602371</v>
      </c>
      <c r="K15510" s="11">
        <f>Table__Master[[#This Row],[unit price]]*Table__Master[[#This Row],[Order qty]]</f>
        <v>553.1081537604332</v>
      </c>
      <c r="L15510" s="11">
        <f>Table__Master[[#This Row],[Revenue]]-(Table__Master[[#This Row],[unit cost]]*Table__Master[[#This Row],[Order qty]])</f>
        <v>158.03090107440948</v>
      </c>
    </row>
    <row r="15511" spans="1:12" x14ac:dyDescent="0.25">
      <c r="A15511" t="s">
        <v>16484</v>
      </c>
      <c r="B15511" s="3">
        <v>43969</v>
      </c>
      <c r="C15511" t="s">
        <v>961</v>
      </c>
      <c r="D15511" s="2" t="s">
        <v>962</v>
      </c>
      <c r="E15511">
        <v>6</v>
      </c>
      <c r="F15511">
        <v>162</v>
      </c>
      <c r="G15511">
        <v>41</v>
      </c>
      <c r="H15511">
        <v>8</v>
      </c>
      <c r="I15511" s="2">
        <v>530.35644114017487</v>
      </c>
      <c r="J15511" s="4">
        <v>378.82602938583921</v>
      </c>
      <c r="K15511" s="11">
        <f>Table__Master[[#This Row],[unit price]]*Table__Master[[#This Row],[Order qty]]</f>
        <v>4242.8515291213989</v>
      </c>
      <c r="L15511" s="11">
        <f>Table__Master[[#This Row],[Revenue]]-(Table__Master[[#This Row],[unit cost]]*Table__Master[[#This Row],[Order qty]])</f>
        <v>1212.2432940346853</v>
      </c>
    </row>
    <row r="15512" spans="1:12" x14ac:dyDescent="0.25">
      <c r="A15512" t="s">
        <v>16485</v>
      </c>
      <c r="B15512" s="3">
        <v>43843</v>
      </c>
      <c r="C15512" t="s">
        <v>965</v>
      </c>
      <c r="D15512" s="2" t="s">
        <v>962</v>
      </c>
      <c r="E15512">
        <v>20</v>
      </c>
      <c r="F15512">
        <v>341</v>
      </c>
      <c r="G15512">
        <v>38</v>
      </c>
      <c r="H15512">
        <v>5</v>
      </c>
      <c r="I15512" s="2">
        <v>567.51312929391861</v>
      </c>
      <c r="J15512" s="4">
        <v>405.36652092422759</v>
      </c>
      <c r="K15512" s="11">
        <f>Table__Master[[#This Row],[unit price]]*Table__Master[[#This Row],[Order qty]]</f>
        <v>2837.565646469593</v>
      </c>
      <c r="L15512" s="11">
        <f>Table__Master[[#This Row],[Revenue]]-(Table__Master[[#This Row],[unit cost]]*Table__Master[[#This Row],[Order qty]])</f>
        <v>810.73304184845506</v>
      </c>
    </row>
    <row r="15513" spans="1:12" x14ac:dyDescent="0.25">
      <c r="A15513" t="s">
        <v>16486</v>
      </c>
      <c r="B15513" s="3">
        <v>43891</v>
      </c>
      <c r="C15513" t="s">
        <v>963</v>
      </c>
      <c r="D15513" s="2" t="s">
        <v>962</v>
      </c>
      <c r="E15513">
        <v>17</v>
      </c>
      <c r="F15513">
        <v>198</v>
      </c>
      <c r="G15513">
        <v>32</v>
      </c>
      <c r="H15513">
        <v>6</v>
      </c>
      <c r="I15513" s="2">
        <v>267.52591395378113</v>
      </c>
      <c r="J15513" s="4">
        <v>191.08993853841511</v>
      </c>
      <c r="K15513" s="11">
        <f>Table__Master[[#This Row],[unit price]]*Table__Master[[#This Row],[Order qty]]</f>
        <v>1605.1554837226868</v>
      </c>
      <c r="L15513" s="11">
        <f>Table__Master[[#This Row],[Revenue]]-(Table__Master[[#This Row],[unit cost]]*Table__Master[[#This Row],[Order qty]])</f>
        <v>458.61585249219615</v>
      </c>
    </row>
    <row r="15514" spans="1:12" x14ac:dyDescent="0.25">
      <c r="A15514" t="s">
        <v>16487</v>
      </c>
      <c r="B15514" s="3">
        <v>43928</v>
      </c>
      <c r="C15514" t="s">
        <v>965</v>
      </c>
      <c r="D15514" s="2" t="s">
        <v>962</v>
      </c>
      <c r="E15514">
        <v>9</v>
      </c>
      <c r="F15514">
        <v>69</v>
      </c>
      <c r="G15514">
        <v>31</v>
      </c>
      <c r="H15514">
        <v>2</v>
      </c>
      <c r="I15514" s="2">
        <v>574.47651261091232</v>
      </c>
      <c r="J15514" s="4">
        <v>410.34036615065168</v>
      </c>
      <c r="K15514" s="11">
        <f>Table__Master[[#This Row],[unit price]]*Table__Master[[#This Row],[Order qty]]</f>
        <v>1148.9530252218246</v>
      </c>
      <c r="L15514" s="11">
        <f>Table__Master[[#This Row],[Revenue]]-(Table__Master[[#This Row],[unit cost]]*Table__Master[[#This Row],[Order qty]])</f>
        <v>328.27229292052129</v>
      </c>
    </row>
    <row r="15515" spans="1:12" x14ac:dyDescent="0.25">
      <c r="A15515" t="s">
        <v>16488</v>
      </c>
      <c r="B15515" s="3">
        <v>43874</v>
      </c>
      <c r="C15515" t="s">
        <v>963</v>
      </c>
      <c r="D15515" s="2" t="s">
        <v>962</v>
      </c>
      <c r="E15515">
        <v>5</v>
      </c>
      <c r="F15515">
        <v>271</v>
      </c>
      <c r="G15515">
        <v>35</v>
      </c>
      <c r="H15515">
        <v>10</v>
      </c>
      <c r="I15515" s="2">
        <v>399.34535872936249</v>
      </c>
      <c r="J15515" s="4">
        <v>285.24668480668748</v>
      </c>
      <c r="K15515" s="11">
        <f>Table__Master[[#This Row],[unit price]]*Table__Master[[#This Row],[Order qty]]</f>
        <v>3993.4535872936249</v>
      </c>
      <c r="L15515" s="11">
        <f>Table__Master[[#This Row],[Revenue]]-(Table__Master[[#This Row],[unit cost]]*Table__Master[[#This Row],[Order qty]])</f>
        <v>1140.9867392267502</v>
      </c>
    </row>
    <row r="15516" spans="1:12" x14ac:dyDescent="0.25">
      <c r="A15516" t="s">
        <v>16489</v>
      </c>
      <c r="B15516" s="3">
        <v>43887</v>
      </c>
      <c r="C15516" t="s">
        <v>963</v>
      </c>
      <c r="D15516" s="2" t="s">
        <v>962</v>
      </c>
      <c r="E15516">
        <v>25</v>
      </c>
      <c r="F15516">
        <v>287</v>
      </c>
      <c r="G15516">
        <v>25</v>
      </c>
      <c r="H15516">
        <v>9</v>
      </c>
      <c r="I15516" s="2">
        <v>284.51439410448074</v>
      </c>
      <c r="J15516" s="4">
        <v>203.22456721748625</v>
      </c>
      <c r="K15516" s="11">
        <f>Table__Master[[#This Row],[unit price]]*Table__Master[[#This Row],[Order qty]]</f>
        <v>2560.6295469403267</v>
      </c>
      <c r="L15516" s="11">
        <f>Table__Master[[#This Row],[Revenue]]-(Table__Master[[#This Row],[unit cost]]*Table__Master[[#This Row],[Order qty]])</f>
        <v>731.60844198295035</v>
      </c>
    </row>
    <row r="15517" spans="1:12" x14ac:dyDescent="0.25">
      <c r="A15517" t="s">
        <v>16490</v>
      </c>
      <c r="B15517" s="3">
        <v>43903</v>
      </c>
      <c r="C15517" t="s">
        <v>963</v>
      </c>
      <c r="D15517" s="2" t="s">
        <v>962</v>
      </c>
      <c r="E15517">
        <v>26</v>
      </c>
      <c r="F15517">
        <v>364</v>
      </c>
      <c r="G15517">
        <v>23</v>
      </c>
      <c r="H15517">
        <v>6</v>
      </c>
      <c r="I15517" s="2">
        <v>263.86806678771973</v>
      </c>
      <c r="J15517" s="4">
        <v>188.47719056265697</v>
      </c>
      <c r="K15517" s="11">
        <f>Table__Master[[#This Row],[unit price]]*Table__Master[[#This Row],[Order qty]]</f>
        <v>1583.2084007263184</v>
      </c>
      <c r="L15517" s="11">
        <f>Table__Master[[#This Row],[Revenue]]-(Table__Master[[#This Row],[unit cost]]*Table__Master[[#This Row],[Order qty]])</f>
        <v>452.34525735037641</v>
      </c>
    </row>
    <row r="15518" spans="1:12" x14ac:dyDescent="0.25">
      <c r="A15518" t="s">
        <v>16491</v>
      </c>
      <c r="B15518" s="3">
        <v>43949</v>
      </c>
      <c r="C15518" t="s">
        <v>961</v>
      </c>
      <c r="D15518" s="2" t="s">
        <v>962</v>
      </c>
      <c r="E15518">
        <v>13</v>
      </c>
      <c r="F15518">
        <v>9</v>
      </c>
      <c r="G15518">
        <v>15</v>
      </c>
      <c r="H15518">
        <v>3</v>
      </c>
      <c r="I15518" s="2">
        <v>262.66221231222153</v>
      </c>
      <c r="J15518" s="4">
        <v>187.61586593730109</v>
      </c>
      <c r="K15518" s="11">
        <f>Table__Master[[#This Row],[unit price]]*Table__Master[[#This Row],[Order qty]]</f>
        <v>787.98663693666458</v>
      </c>
      <c r="L15518" s="11">
        <f>Table__Master[[#This Row],[Revenue]]-(Table__Master[[#This Row],[unit cost]]*Table__Master[[#This Row],[Order qty]])</f>
        <v>225.13903912476133</v>
      </c>
    </row>
    <row r="15519" spans="1:12" x14ac:dyDescent="0.25">
      <c r="A15519" t="s">
        <v>16492</v>
      </c>
      <c r="B15519" s="3">
        <v>43976</v>
      </c>
      <c r="C15519" t="s">
        <v>963</v>
      </c>
      <c r="D15519" s="2" t="s">
        <v>962</v>
      </c>
      <c r="E15519">
        <v>2</v>
      </c>
      <c r="F15519">
        <v>322</v>
      </c>
      <c r="G15519">
        <v>34</v>
      </c>
      <c r="H15519">
        <v>9</v>
      </c>
      <c r="I15519" s="2">
        <v>424.40178501605988</v>
      </c>
      <c r="J15519" s="4">
        <v>303.14413215432847</v>
      </c>
      <c r="K15519" s="11">
        <f>Table__Master[[#This Row],[unit price]]*Table__Master[[#This Row],[Order qty]]</f>
        <v>3819.6160651445389</v>
      </c>
      <c r="L15519" s="11">
        <f>Table__Master[[#This Row],[Revenue]]-(Table__Master[[#This Row],[unit cost]]*Table__Master[[#This Row],[Order qty]])</f>
        <v>1091.3188757555827</v>
      </c>
    </row>
    <row r="15520" spans="1:12" x14ac:dyDescent="0.25">
      <c r="A15520" t="s">
        <v>16493</v>
      </c>
      <c r="B15520" s="3">
        <v>43884</v>
      </c>
      <c r="C15520" t="s">
        <v>961</v>
      </c>
      <c r="D15520" s="2" t="s">
        <v>962</v>
      </c>
      <c r="E15520">
        <v>13</v>
      </c>
      <c r="F15520">
        <v>243</v>
      </c>
      <c r="G15520">
        <v>3</v>
      </c>
      <c r="H15520">
        <v>9</v>
      </c>
      <c r="I15520" s="2">
        <v>560.75453907251358</v>
      </c>
      <c r="J15520" s="4">
        <v>400.53895648036689</v>
      </c>
      <c r="K15520" s="11">
        <f>Table__Master[[#This Row],[unit price]]*Table__Master[[#This Row],[Order qty]]</f>
        <v>5046.7908516526222</v>
      </c>
      <c r="L15520" s="11">
        <f>Table__Master[[#This Row],[Revenue]]-(Table__Master[[#This Row],[unit cost]]*Table__Master[[#This Row],[Order qty]])</f>
        <v>1441.9402433293203</v>
      </c>
    </row>
    <row r="15521" spans="1:12" x14ac:dyDescent="0.25">
      <c r="A15521" t="s">
        <v>16494</v>
      </c>
      <c r="B15521" s="3">
        <v>43957</v>
      </c>
      <c r="C15521" t="s">
        <v>965</v>
      </c>
      <c r="D15521" s="2" t="s">
        <v>962</v>
      </c>
      <c r="E15521">
        <v>7</v>
      </c>
      <c r="F15521">
        <v>265</v>
      </c>
      <c r="G15521">
        <v>38</v>
      </c>
      <c r="H15521">
        <v>1</v>
      </c>
      <c r="I15521" s="2">
        <v>510.16936039924622</v>
      </c>
      <c r="J15521" s="4">
        <v>364.40668599946162</v>
      </c>
      <c r="K15521" s="11">
        <f>Table__Master[[#This Row],[unit price]]*Table__Master[[#This Row],[Order qty]]</f>
        <v>510.16936039924622</v>
      </c>
      <c r="L15521" s="11">
        <f>Table__Master[[#This Row],[Revenue]]-(Table__Master[[#This Row],[unit cost]]*Table__Master[[#This Row],[Order qty]])</f>
        <v>145.7626743997846</v>
      </c>
    </row>
    <row r="15522" spans="1:12" x14ac:dyDescent="0.25">
      <c r="A15522" t="s">
        <v>16495</v>
      </c>
      <c r="B15522" s="3">
        <v>43839</v>
      </c>
      <c r="C15522" t="s">
        <v>963</v>
      </c>
      <c r="D15522" s="2" t="s">
        <v>962</v>
      </c>
      <c r="E15522">
        <v>13</v>
      </c>
      <c r="F15522">
        <v>364</v>
      </c>
      <c r="G15522">
        <v>44</v>
      </c>
      <c r="H15522">
        <v>8</v>
      </c>
      <c r="I15522" s="2">
        <v>431.94314593076706</v>
      </c>
      <c r="J15522" s="4">
        <v>308.53081852197647</v>
      </c>
      <c r="K15522" s="11">
        <f>Table__Master[[#This Row],[unit price]]*Table__Master[[#This Row],[Order qty]]</f>
        <v>3455.5451674461365</v>
      </c>
      <c r="L15522" s="11">
        <f>Table__Master[[#This Row],[Revenue]]-(Table__Master[[#This Row],[unit cost]]*Table__Master[[#This Row],[Order qty]])</f>
        <v>987.29861927032471</v>
      </c>
    </row>
    <row r="15523" spans="1:12" x14ac:dyDescent="0.25">
      <c r="A15523" t="s">
        <v>16496</v>
      </c>
      <c r="B15523" s="3">
        <v>43884</v>
      </c>
      <c r="C15523" t="s">
        <v>961</v>
      </c>
      <c r="D15523" s="2" t="s">
        <v>962</v>
      </c>
      <c r="E15523">
        <v>1</v>
      </c>
      <c r="F15523">
        <v>278</v>
      </c>
      <c r="G15523">
        <v>19</v>
      </c>
      <c r="H15523">
        <v>8</v>
      </c>
      <c r="I15523" s="2">
        <v>323.25454080104828</v>
      </c>
      <c r="J15523" s="4">
        <v>230.89610057217735</v>
      </c>
      <c r="K15523" s="11">
        <f>Table__Master[[#This Row],[unit price]]*Table__Master[[#This Row],[Order qty]]</f>
        <v>2586.0363264083862</v>
      </c>
      <c r="L15523" s="11">
        <f>Table__Master[[#This Row],[Revenue]]-(Table__Master[[#This Row],[unit cost]]*Table__Master[[#This Row],[Order qty]])</f>
        <v>738.86752183096746</v>
      </c>
    </row>
    <row r="15524" spans="1:12" x14ac:dyDescent="0.25">
      <c r="A15524" t="s">
        <v>16497</v>
      </c>
      <c r="B15524" s="3">
        <v>43946</v>
      </c>
      <c r="C15524" t="s">
        <v>965</v>
      </c>
      <c r="D15524" s="2" t="s">
        <v>962</v>
      </c>
      <c r="E15524">
        <v>23</v>
      </c>
      <c r="F15524">
        <v>342</v>
      </c>
      <c r="G15524">
        <v>27</v>
      </c>
      <c r="H15524">
        <v>5</v>
      </c>
      <c r="I15524" s="2">
        <v>270.35960179567337</v>
      </c>
      <c r="J15524" s="4">
        <v>193.11400128262386</v>
      </c>
      <c r="K15524" s="11">
        <f>Table__Master[[#This Row],[unit price]]*Table__Master[[#This Row],[Order qty]]</f>
        <v>1351.7980089783669</v>
      </c>
      <c r="L15524" s="11">
        <f>Table__Master[[#This Row],[Revenue]]-(Table__Master[[#This Row],[unit cost]]*Table__Master[[#This Row],[Order qty]])</f>
        <v>386.22800256524761</v>
      </c>
    </row>
    <row r="15525" spans="1:12" x14ac:dyDescent="0.25">
      <c r="A15525" t="s">
        <v>16498</v>
      </c>
      <c r="B15525" s="3">
        <v>43844</v>
      </c>
      <c r="C15525" t="s">
        <v>961</v>
      </c>
      <c r="D15525" s="2" t="s">
        <v>962</v>
      </c>
      <c r="E15525">
        <v>14</v>
      </c>
      <c r="F15525">
        <v>158</v>
      </c>
      <c r="G15525">
        <v>40</v>
      </c>
      <c r="H15525">
        <v>9</v>
      </c>
      <c r="I15525" s="2">
        <v>282.11418199539185</v>
      </c>
      <c r="J15525" s="4">
        <v>201.51012999670849</v>
      </c>
      <c r="K15525" s="11">
        <f>Table__Master[[#This Row],[unit price]]*Table__Master[[#This Row],[Order qty]]</f>
        <v>2539.0276379585266</v>
      </c>
      <c r="L15525" s="11">
        <f>Table__Master[[#This Row],[Revenue]]-(Table__Master[[#This Row],[unit cost]]*Table__Master[[#This Row],[Order qty]])</f>
        <v>725.4364679881503</v>
      </c>
    </row>
    <row r="15526" spans="1:12" x14ac:dyDescent="0.25">
      <c r="A15526" t="s">
        <v>16499</v>
      </c>
      <c r="B15526" s="3">
        <v>43853</v>
      </c>
      <c r="C15526" t="s">
        <v>965</v>
      </c>
      <c r="D15526" s="2" t="s">
        <v>962</v>
      </c>
      <c r="E15526">
        <v>12</v>
      </c>
      <c r="F15526">
        <v>199</v>
      </c>
      <c r="G15526">
        <v>18</v>
      </c>
      <c r="H15526">
        <v>9</v>
      </c>
      <c r="I15526" s="2">
        <v>531.07865184545517</v>
      </c>
      <c r="J15526" s="4">
        <v>379.34189417532514</v>
      </c>
      <c r="K15526" s="11">
        <f>Table__Master[[#This Row],[unit price]]*Table__Master[[#This Row],[Order qty]]</f>
        <v>4779.7078666090965</v>
      </c>
      <c r="L15526" s="11">
        <f>Table__Master[[#This Row],[Revenue]]-(Table__Master[[#This Row],[unit cost]]*Table__Master[[#This Row],[Order qty]])</f>
        <v>1365.6308190311702</v>
      </c>
    </row>
    <row r="15527" spans="1:12" x14ac:dyDescent="0.25">
      <c r="A15527" t="s">
        <v>16500</v>
      </c>
      <c r="B15527" s="3">
        <v>43941</v>
      </c>
      <c r="C15527" t="s">
        <v>965</v>
      </c>
      <c r="D15527" s="2" t="s">
        <v>962</v>
      </c>
      <c r="E15527">
        <v>4</v>
      </c>
      <c r="F15527">
        <v>119</v>
      </c>
      <c r="G15527">
        <v>29</v>
      </c>
      <c r="H15527">
        <v>3</v>
      </c>
      <c r="I15527" s="2">
        <v>403.18811094760895</v>
      </c>
      <c r="J15527" s="4">
        <v>287.99150781972071</v>
      </c>
      <c r="K15527" s="11">
        <f>Table__Master[[#This Row],[unit price]]*Table__Master[[#This Row],[Order qty]]</f>
        <v>1209.5643328428268</v>
      </c>
      <c r="L15527" s="11">
        <f>Table__Master[[#This Row],[Revenue]]-(Table__Master[[#This Row],[unit cost]]*Table__Master[[#This Row],[Order qty]])</f>
        <v>345.58980938366471</v>
      </c>
    </row>
    <row r="15528" spans="1:12" x14ac:dyDescent="0.25">
      <c r="A15528" t="s">
        <v>16501</v>
      </c>
      <c r="B15528" s="3">
        <v>43968</v>
      </c>
      <c r="C15528" t="s">
        <v>964</v>
      </c>
      <c r="D15528" s="2" t="s">
        <v>962</v>
      </c>
      <c r="E15528">
        <v>25</v>
      </c>
      <c r="F15528">
        <v>299</v>
      </c>
      <c r="G15528">
        <v>33</v>
      </c>
      <c r="H15528">
        <v>8</v>
      </c>
      <c r="I15528" s="2">
        <v>526.78862768411636</v>
      </c>
      <c r="J15528" s="4">
        <v>376.2775912029403</v>
      </c>
      <c r="K15528" s="11">
        <f>Table__Master[[#This Row],[unit price]]*Table__Master[[#This Row],[Order qty]]</f>
        <v>4214.3090214729309</v>
      </c>
      <c r="L15528" s="11">
        <f>Table__Master[[#This Row],[Revenue]]-(Table__Master[[#This Row],[unit cost]]*Table__Master[[#This Row],[Order qty]])</f>
        <v>1204.0882918494085</v>
      </c>
    </row>
    <row r="15529" spans="1:12" x14ac:dyDescent="0.25">
      <c r="A15529" t="s">
        <v>16502</v>
      </c>
      <c r="B15529" s="3">
        <v>43844</v>
      </c>
      <c r="C15529" t="s">
        <v>961</v>
      </c>
      <c r="D15529" s="2" t="s">
        <v>962</v>
      </c>
      <c r="E15529">
        <v>9</v>
      </c>
      <c r="F15529">
        <v>105</v>
      </c>
      <c r="G15529">
        <v>22</v>
      </c>
      <c r="H15529">
        <v>5</v>
      </c>
      <c r="I15529" s="2">
        <v>153.38789534568787</v>
      </c>
      <c r="J15529" s="4">
        <v>109.56278238977706</v>
      </c>
      <c r="K15529" s="11">
        <f>Table__Master[[#This Row],[unit price]]*Table__Master[[#This Row],[Order qty]]</f>
        <v>766.93947672843933</v>
      </c>
      <c r="L15529" s="11">
        <f>Table__Master[[#This Row],[Revenue]]-(Table__Master[[#This Row],[unit cost]]*Table__Master[[#This Row],[Order qty]])</f>
        <v>219.125564779554</v>
      </c>
    </row>
    <row r="15530" spans="1:12" x14ac:dyDescent="0.25">
      <c r="A15530" t="s">
        <v>16503</v>
      </c>
      <c r="B15530" s="3">
        <v>43847</v>
      </c>
      <c r="C15530" t="s">
        <v>964</v>
      </c>
      <c r="D15530" s="2" t="s">
        <v>962</v>
      </c>
      <c r="E15530">
        <v>10</v>
      </c>
      <c r="F15530">
        <v>270</v>
      </c>
      <c r="G15530">
        <v>32</v>
      </c>
      <c r="H15530">
        <v>6</v>
      </c>
      <c r="I15530" s="2">
        <v>623.82513874769211</v>
      </c>
      <c r="J15530" s="4">
        <v>445.58938481978009</v>
      </c>
      <c r="K15530" s="11">
        <f>Table__Master[[#This Row],[unit price]]*Table__Master[[#This Row],[Order qty]]</f>
        <v>3742.9508324861526</v>
      </c>
      <c r="L15530" s="11">
        <f>Table__Master[[#This Row],[Revenue]]-(Table__Master[[#This Row],[unit cost]]*Table__Master[[#This Row],[Order qty]])</f>
        <v>1069.4145235674723</v>
      </c>
    </row>
    <row r="15531" spans="1:12" x14ac:dyDescent="0.25">
      <c r="A15531" t="s">
        <v>16504</v>
      </c>
      <c r="B15531" s="3">
        <v>43872</v>
      </c>
      <c r="C15531" t="s">
        <v>965</v>
      </c>
      <c r="D15531" s="2" t="s">
        <v>962</v>
      </c>
      <c r="E15531">
        <v>16</v>
      </c>
      <c r="F15531">
        <v>265</v>
      </c>
      <c r="G15531">
        <v>21</v>
      </c>
      <c r="H15531">
        <v>6</v>
      </c>
      <c r="I15531" s="2">
        <v>629.49576938152313</v>
      </c>
      <c r="J15531" s="4">
        <v>449.63983527251656</v>
      </c>
      <c r="K15531" s="11">
        <f>Table__Master[[#This Row],[unit price]]*Table__Master[[#This Row],[Order qty]]</f>
        <v>3776.9746162891388</v>
      </c>
      <c r="L15531" s="11">
        <f>Table__Master[[#This Row],[Revenue]]-(Table__Master[[#This Row],[unit cost]]*Table__Master[[#This Row],[Order qty]])</f>
        <v>1079.1356046540395</v>
      </c>
    </row>
    <row r="15532" spans="1:12" x14ac:dyDescent="0.25">
      <c r="A15532" t="s">
        <v>16505</v>
      </c>
      <c r="B15532" s="3">
        <v>43875</v>
      </c>
      <c r="C15532" t="s">
        <v>964</v>
      </c>
      <c r="D15532" s="2" t="s">
        <v>962</v>
      </c>
      <c r="E15532">
        <v>6</v>
      </c>
      <c r="F15532">
        <v>345</v>
      </c>
      <c r="G15532">
        <v>9</v>
      </c>
      <c r="H15532">
        <v>6</v>
      </c>
      <c r="I15532" s="2">
        <v>463.47429496049881</v>
      </c>
      <c r="J15532" s="4">
        <v>331.05306782892774</v>
      </c>
      <c r="K15532" s="11">
        <f>Table__Master[[#This Row],[unit price]]*Table__Master[[#This Row],[Order qty]]</f>
        <v>2780.8457697629929</v>
      </c>
      <c r="L15532" s="11">
        <f>Table__Master[[#This Row],[Revenue]]-(Table__Master[[#This Row],[unit cost]]*Table__Master[[#This Row],[Order qty]])</f>
        <v>794.52736278942643</v>
      </c>
    </row>
    <row r="15533" spans="1:12" x14ac:dyDescent="0.25">
      <c r="A15533" t="s">
        <v>16506</v>
      </c>
      <c r="B15533" s="3">
        <v>43852</v>
      </c>
      <c r="C15533" t="s">
        <v>961</v>
      </c>
      <c r="D15533" s="2" t="s">
        <v>962</v>
      </c>
      <c r="E15533">
        <v>21</v>
      </c>
      <c r="F15533">
        <v>69</v>
      </c>
      <c r="G15533">
        <v>17</v>
      </c>
      <c r="H15533">
        <v>3</v>
      </c>
      <c r="I15533" s="2">
        <v>625.75496578216553</v>
      </c>
      <c r="J15533" s="4">
        <v>446.96783270154685</v>
      </c>
      <c r="K15533" s="11">
        <f>Table__Master[[#This Row],[unit price]]*Table__Master[[#This Row],[Order qty]]</f>
        <v>1877.2648973464966</v>
      </c>
      <c r="L15533" s="11">
        <f>Table__Master[[#This Row],[Revenue]]-(Table__Master[[#This Row],[unit cost]]*Table__Master[[#This Row],[Order qty]])</f>
        <v>536.36139924185591</v>
      </c>
    </row>
    <row r="15534" spans="1:12" x14ac:dyDescent="0.25">
      <c r="A15534" t="s">
        <v>16507</v>
      </c>
      <c r="B15534" s="3">
        <v>43910</v>
      </c>
      <c r="C15534" t="s">
        <v>964</v>
      </c>
      <c r="D15534" s="2" t="s">
        <v>962</v>
      </c>
      <c r="E15534">
        <v>12</v>
      </c>
      <c r="F15534">
        <v>159</v>
      </c>
      <c r="G15534">
        <v>17</v>
      </c>
      <c r="H15534">
        <v>2</v>
      </c>
      <c r="I15534" s="2">
        <v>488.70171064138412</v>
      </c>
      <c r="J15534" s="4">
        <v>349.07265045813153</v>
      </c>
      <c r="K15534" s="11">
        <f>Table__Master[[#This Row],[unit price]]*Table__Master[[#This Row],[Order qty]]</f>
        <v>977.40342128276825</v>
      </c>
      <c r="L15534" s="11">
        <f>Table__Master[[#This Row],[Revenue]]-(Table__Master[[#This Row],[unit cost]]*Table__Master[[#This Row],[Order qty]])</f>
        <v>279.25812036650518</v>
      </c>
    </row>
    <row r="15535" spans="1:12" x14ac:dyDescent="0.25">
      <c r="A15535" t="s">
        <v>16508</v>
      </c>
      <c r="B15535" s="3">
        <v>43906</v>
      </c>
      <c r="C15535" t="s">
        <v>965</v>
      </c>
      <c r="D15535" s="2" t="s">
        <v>962</v>
      </c>
      <c r="E15535">
        <v>1</v>
      </c>
      <c r="F15535">
        <v>248</v>
      </c>
      <c r="G15535">
        <v>35</v>
      </c>
      <c r="H15535">
        <v>5</v>
      </c>
      <c r="I15535" s="2">
        <v>320.18270409107208</v>
      </c>
      <c r="J15535" s="4">
        <v>228.70193149362294</v>
      </c>
      <c r="K15535" s="11">
        <f>Table__Master[[#This Row],[unit price]]*Table__Master[[#This Row],[Order qty]]</f>
        <v>1600.9135204553604</v>
      </c>
      <c r="L15535" s="11">
        <f>Table__Master[[#This Row],[Revenue]]-(Table__Master[[#This Row],[unit cost]]*Table__Master[[#This Row],[Order qty]])</f>
        <v>457.4038629872457</v>
      </c>
    </row>
    <row r="15536" spans="1:12" x14ac:dyDescent="0.25">
      <c r="A15536" t="s">
        <v>16509</v>
      </c>
      <c r="B15536" s="3">
        <v>43894</v>
      </c>
      <c r="C15536" t="s">
        <v>964</v>
      </c>
      <c r="D15536" s="2" t="s">
        <v>962</v>
      </c>
      <c r="E15536">
        <v>23</v>
      </c>
      <c r="F15536">
        <v>74</v>
      </c>
      <c r="G15536">
        <v>28</v>
      </c>
      <c r="H15536">
        <v>2</v>
      </c>
      <c r="I15536" s="2">
        <v>153.71353965997696</v>
      </c>
      <c r="J15536" s="4">
        <v>109.79538547141212</v>
      </c>
      <c r="K15536" s="11">
        <f>Table__Master[[#This Row],[unit price]]*Table__Master[[#This Row],[Order qty]]</f>
        <v>307.42707931995392</v>
      </c>
      <c r="L15536" s="11">
        <f>Table__Master[[#This Row],[Revenue]]-(Table__Master[[#This Row],[unit cost]]*Table__Master[[#This Row],[Order qty]])</f>
        <v>87.836308377129683</v>
      </c>
    </row>
    <row r="15537" spans="1:12" x14ac:dyDescent="0.25">
      <c r="A15537" t="s">
        <v>16510</v>
      </c>
      <c r="B15537" s="3">
        <v>43919</v>
      </c>
      <c r="C15537" t="s">
        <v>961</v>
      </c>
      <c r="D15537" s="2" t="s">
        <v>962</v>
      </c>
      <c r="E15537">
        <v>4</v>
      </c>
      <c r="F15537">
        <v>104</v>
      </c>
      <c r="G15537">
        <v>26</v>
      </c>
      <c r="H15537">
        <v>5</v>
      </c>
      <c r="I15537" s="2">
        <v>383.38708519935608</v>
      </c>
      <c r="J15537" s="4">
        <v>273.84791799954007</v>
      </c>
      <c r="K15537" s="11">
        <f>Table__Master[[#This Row],[unit price]]*Table__Master[[#This Row],[Order qty]]</f>
        <v>1916.9354259967804</v>
      </c>
      <c r="L15537" s="11">
        <f>Table__Master[[#This Row],[Revenue]]-(Table__Master[[#This Row],[unit cost]]*Table__Master[[#This Row],[Order qty]])</f>
        <v>547.69583599907992</v>
      </c>
    </row>
    <row r="15538" spans="1:12" x14ac:dyDescent="0.25">
      <c r="A15538" t="s">
        <v>16511</v>
      </c>
      <c r="B15538" s="3">
        <v>43832</v>
      </c>
      <c r="C15538" t="s">
        <v>963</v>
      </c>
      <c r="D15538" s="2" t="s">
        <v>962</v>
      </c>
      <c r="E15538">
        <v>17</v>
      </c>
      <c r="F15538">
        <v>276</v>
      </c>
      <c r="G15538">
        <v>37</v>
      </c>
      <c r="H15538">
        <v>2</v>
      </c>
      <c r="I15538" s="2">
        <v>347.00579184293747</v>
      </c>
      <c r="J15538" s="4">
        <v>247.86127988781249</v>
      </c>
      <c r="K15538" s="11">
        <f>Table__Master[[#This Row],[unit price]]*Table__Master[[#This Row],[Order qty]]</f>
        <v>694.01158368587494</v>
      </c>
      <c r="L15538" s="11">
        <f>Table__Master[[#This Row],[Revenue]]-(Table__Master[[#This Row],[unit cost]]*Table__Master[[#This Row],[Order qty]])</f>
        <v>198.28902391024997</v>
      </c>
    </row>
    <row r="15539" spans="1:12" x14ac:dyDescent="0.25">
      <c r="A15539" t="s">
        <v>16512</v>
      </c>
      <c r="B15539" s="3">
        <v>43969</v>
      </c>
      <c r="C15539" t="s">
        <v>964</v>
      </c>
      <c r="D15539" s="2" t="s">
        <v>962</v>
      </c>
      <c r="E15539">
        <v>4</v>
      </c>
      <c r="F15539">
        <v>49</v>
      </c>
      <c r="G15539">
        <v>31</v>
      </c>
      <c r="H15539">
        <v>5</v>
      </c>
      <c r="I15539" s="2">
        <v>470.91914212703705</v>
      </c>
      <c r="J15539" s="4">
        <v>336.3708158050265</v>
      </c>
      <c r="K15539" s="11">
        <f>Table__Master[[#This Row],[unit price]]*Table__Master[[#This Row],[Order qty]]</f>
        <v>2354.5957106351852</v>
      </c>
      <c r="L15539" s="11">
        <f>Table__Master[[#This Row],[Revenue]]-(Table__Master[[#This Row],[unit cost]]*Table__Master[[#This Row],[Order qty]])</f>
        <v>672.74163161005276</v>
      </c>
    </row>
    <row r="15540" spans="1:12" x14ac:dyDescent="0.25">
      <c r="A15540" t="s">
        <v>16513</v>
      </c>
      <c r="B15540" s="3">
        <v>43961</v>
      </c>
      <c r="C15540" t="s">
        <v>961</v>
      </c>
      <c r="D15540" s="2" t="s">
        <v>962</v>
      </c>
      <c r="E15540">
        <v>22</v>
      </c>
      <c r="F15540">
        <v>299</v>
      </c>
      <c r="G15540">
        <v>22</v>
      </c>
      <c r="H15540">
        <v>5</v>
      </c>
      <c r="I15540" s="2">
        <v>649.80818063020706</v>
      </c>
      <c r="J15540" s="4">
        <v>464.14870045014794</v>
      </c>
      <c r="K15540" s="11">
        <f>Table__Master[[#This Row],[unit price]]*Table__Master[[#This Row],[Order qty]]</f>
        <v>3249.0409031510353</v>
      </c>
      <c r="L15540" s="11">
        <f>Table__Master[[#This Row],[Revenue]]-(Table__Master[[#This Row],[unit cost]]*Table__Master[[#This Row],[Order qty]])</f>
        <v>928.29740090029554</v>
      </c>
    </row>
    <row r="15541" spans="1:12" x14ac:dyDescent="0.25">
      <c r="A15541" t="s">
        <v>16514</v>
      </c>
      <c r="B15541" s="3">
        <v>43904</v>
      </c>
      <c r="C15541" t="s">
        <v>964</v>
      </c>
      <c r="D15541" s="2" t="s">
        <v>962</v>
      </c>
      <c r="E15541">
        <v>13</v>
      </c>
      <c r="F15541">
        <v>270</v>
      </c>
      <c r="G15541">
        <v>12</v>
      </c>
      <c r="H15541">
        <v>1</v>
      </c>
      <c r="I15541" s="2">
        <v>183.44129705429077</v>
      </c>
      <c r="J15541" s="4">
        <v>131.02949789592199</v>
      </c>
      <c r="K15541" s="11">
        <f>Table__Master[[#This Row],[unit price]]*Table__Master[[#This Row],[Order qty]]</f>
        <v>183.44129705429077</v>
      </c>
      <c r="L15541" s="11">
        <f>Table__Master[[#This Row],[Revenue]]-(Table__Master[[#This Row],[unit cost]]*Table__Master[[#This Row],[Order qty]])</f>
        <v>52.41179915836878</v>
      </c>
    </row>
    <row r="15542" spans="1:12" x14ac:dyDescent="0.25">
      <c r="A15542" t="s">
        <v>16515</v>
      </c>
      <c r="B15542" s="3">
        <v>43963</v>
      </c>
      <c r="C15542" t="s">
        <v>963</v>
      </c>
      <c r="D15542" s="2" t="s">
        <v>962</v>
      </c>
      <c r="E15542">
        <v>2</v>
      </c>
      <c r="F15542">
        <v>287</v>
      </c>
      <c r="G15542">
        <v>44</v>
      </c>
      <c r="H15542">
        <v>4</v>
      </c>
      <c r="I15542" s="2">
        <v>213.07875198125839</v>
      </c>
      <c r="J15542" s="4">
        <v>152.19910855804173</v>
      </c>
      <c r="K15542" s="11">
        <f>Table__Master[[#This Row],[unit price]]*Table__Master[[#This Row],[Order qty]]</f>
        <v>852.31500792503357</v>
      </c>
      <c r="L15542" s="11">
        <f>Table__Master[[#This Row],[Revenue]]-(Table__Master[[#This Row],[unit cost]]*Table__Master[[#This Row],[Order qty]])</f>
        <v>243.51857369286665</v>
      </c>
    </row>
    <row r="15543" spans="1:12" x14ac:dyDescent="0.25">
      <c r="A15543" t="s">
        <v>16516</v>
      </c>
      <c r="B15543" s="3">
        <v>43961</v>
      </c>
      <c r="C15543" t="s">
        <v>963</v>
      </c>
      <c r="D15543" s="2" t="s">
        <v>962</v>
      </c>
      <c r="E15543">
        <v>18</v>
      </c>
      <c r="F15543">
        <v>58</v>
      </c>
      <c r="G15543">
        <v>30</v>
      </c>
      <c r="H15543">
        <v>4</v>
      </c>
      <c r="I15543" s="2">
        <v>193.24347460269928</v>
      </c>
      <c r="J15543" s="4">
        <v>138.03105328764235</v>
      </c>
      <c r="K15543" s="11">
        <f>Table__Master[[#This Row],[unit price]]*Table__Master[[#This Row],[Order qty]]</f>
        <v>772.97389841079712</v>
      </c>
      <c r="L15543" s="11">
        <f>Table__Master[[#This Row],[Revenue]]-(Table__Master[[#This Row],[unit cost]]*Table__Master[[#This Row],[Order qty]])</f>
        <v>220.84968526022772</v>
      </c>
    </row>
    <row r="15544" spans="1:12" x14ac:dyDescent="0.25">
      <c r="A15544" t="s">
        <v>16517</v>
      </c>
      <c r="B15544" s="3">
        <v>43922</v>
      </c>
      <c r="C15544" t="s">
        <v>961</v>
      </c>
      <c r="D15544" s="2" t="s">
        <v>962</v>
      </c>
      <c r="E15544">
        <v>2</v>
      </c>
      <c r="F15544">
        <v>241</v>
      </c>
      <c r="G15544">
        <v>29</v>
      </c>
      <c r="H15544">
        <v>1</v>
      </c>
      <c r="I15544" s="2">
        <v>640.45554453134537</v>
      </c>
      <c r="J15544" s="4">
        <v>457.46824609381815</v>
      </c>
      <c r="K15544" s="11">
        <f>Table__Master[[#This Row],[unit price]]*Table__Master[[#This Row],[Order qty]]</f>
        <v>640.45554453134537</v>
      </c>
      <c r="L15544" s="11">
        <f>Table__Master[[#This Row],[Revenue]]-(Table__Master[[#This Row],[unit cost]]*Table__Master[[#This Row],[Order qty]])</f>
        <v>182.98729843752722</v>
      </c>
    </row>
    <row r="15545" spans="1:12" x14ac:dyDescent="0.25">
      <c r="A15545" t="s">
        <v>16518</v>
      </c>
      <c r="B15545" s="3">
        <v>43938</v>
      </c>
      <c r="C15545" t="s">
        <v>964</v>
      </c>
      <c r="D15545" s="2" t="s">
        <v>962</v>
      </c>
      <c r="E15545">
        <v>23</v>
      </c>
      <c r="F15545">
        <v>266</v>
      </c>
      <c r="G15545">
        <v>40</v>
      </c>
      <c r="H15545">
        <v>8</v>
      </c>
      <c r="I15545" s="2">
        <v>358.88812136650085</v>
      </c>
      <c r="J15545" s="4">
        <v>256.34865811892922</v>
      </c>
      <c r="K15545" s="11">
        <f>Table__Master[[#This Row],[unit price]]*Table__Master[[#This Row],[Order qty]]</f>
        <v>2871.1049709320068</v>
      </c>
      <c r="L15545" s="11">
        <f>Table__Master[[#This Row],[Revenue]]-(Table__Master[[#This Row],[unit cost]]*Table__Master[[#This Row],[Order qty]])</f>
        <v>820.31570598057306</v>
      </c>
    </row>
    <row r="15546" spans="1:12" x14ac:dyDescent="0.25">
      <c r="A15546" t="s">
        <v>16519</v>
      </c>
      <c r="B15546" s="3">
        <v>43847</v>
      </c>
      <c r="C15546" t="s">
        <v>964</v>
      </c>
      <c r="D15546" s="2" t="s">
        <v>962</v>
      </c>
      <c r="E15546">
        <v>7</v>
      </c>
      <c r="F15546">
        <v>190</v>
      </c>
      <c r="G15546">
        <v>14</v>
      </c>
      <c r="H15546">
        <v>10</v>
      </c>
      <c r="I15546" s="2">
        <v>371.82153099775314</v>
      </c>
      <c r="J15546" s="4">
        <v>265.58680785553798</v>
      </c>
      <c r="K15546" s="11">
        <f>Table__Master[[#This Row],[unit price]]*Table__Master[[#This Row],[Order qty]]</f>
        <v>3718.2153099775314</v>
      </c>
      <c r="L15546" s="11">
        <f>Table__Master[[#This Row],[Revenue]]-(Table__Master[[#This Row],[unit cost]]*Table__Master[[#This Row],[Order qty]])</f>
        <v>1062.3472314221517</v>
      </c>
    </row>
    <row r="15547" spans="1:12" x14ac:dyDescent="0.25">
      <c r="A15547" t="s">
        <v>16520</v>
      </c>
      <c r="B15547" s="3">
        <v>43940</v>
      </c>
      <c r="C15547" t="s">
        <v>961</v>
      </c>
      <c r="D15547" s="2" t="s">
        <v>962</v>
      </c>
      <c r="E15547">
        <v>11</v>
      </c>
      <c r="F15547">
        <v>24</v>
      </c>
      <c r="G15547">
        <v>21</v>
      </c>
      <c r="H15547">
        <v>4</v>
      </c>
      <c r="I15547" s="2">
        <v>292.01538169384003</v>
      </c>
      <c r="J15547" s="4">
        <v>208.58241549560003</v>
      </c>
      <c r="K15547" s="11">
        <f>Table__Master[[#This Row],[unit price]]*Table__Master[[#This Row],[Order qty]]</f>
        <v>1168.0615267753601</v>
      </c>
      <c r="L15547" s="11">
        <f>Table__Master[[#This Row],[Revenue]]-(Table__Master[[#This Row],[unit cost]]*Table__Master[[#This Row],[Order qty]])</f>
        <v>333.73186479295998</v>
      </c>
    </row>
    <row r="15548" spans="1:12" x14ac:dyDescent="0.25">
      <c r="A15548" t="s">
        <v>16521</v>
      </c>
      <c r="B15548" s="3">
        <v>43924</v>
      </c>
      <c r="C15548" t="s">
        <v>965</v>
      </c>
      <c r="D15548" s="2" t="s">
        <v>962</v>
      </c>
      <c r="E15548">
        <v>1</v>
      </c>
      <c r="F15548">
        <v>306</v>
      </c>
      <c r="G15548">
        <v>34</v>
      </c>
      <c r="H15548">
        <v>4</v>
      </c>
      <c r="I15548" s="2">
        <v>247.38909083604813</v>
      </c>
      <c r="J15548" s="4">
        <v>176.70649345432011</v>
      </c>
      <c r="K15548" s="11">
        <f>Table__Master[[#This Row],[unit price]]*Table__Master[[#This Row],[Order qty]]</f>
        <v>989.5563633441925</v>
      </c>
      <c r="L15548" s="11">
        <f>Table__Master[[#This Row],[Revenue]]-(Table__Master[[#This Row],[unit cost]]*Table__Master[[#This Row],[Order qty]])</f>
        <v>282.73038952691206</v>
      </c>
    </row>
    <row r="15549" spans="1:12" x14ac:dyDescent="0.25">
      <c r="A15549" t="s">
        <v>16522</v>
      </c>
      <c r="B15549" s="3">
        <v>43854</v>
      </c>
      <c r="C15549" t="s">
        <v>965</v>
      </c>
      <c r="D15549" s="2" t="s">
        <v>962</v>
      </c>
      <c r="E15549">
        <v>12</v>
      </c>
      <c r="F15549">
        <v>272</v>
      </c>
      <c r="G15549">
        <v>4</v>
      </c>
      <c r="H15549">
        <v>5</v>
      </c>
      <c r="I15549" s="2">
        <v>450.58967971801758</v>
      </c>
      <c r="J15549" s="4">
        <v>321.84977122715543</v>
      </c>
      <c r="K15549" s="11">
        <f>Table__Master[[#This Row],[unit price]]*Table__Master[[#This Row],[Order qty]]</f>
        <v>2252.9483985900879</v>
      </c>
      <c r="L15549" s="11">
        <f>Table__Master[[#This Row],[Revenue]]-(Table__Master[[#This Row],[unit cost]]*Table__Master[[#This Row],[Order qty]])</f>
        <v>643.69954245431063</v>
      </c>
    </row>
    <row r="15550" spans="1:12" x14ac:dyDescent="0.25">
      <c r="A15550" t="s">
        <v>16523</v>
      </c>
      <c r="B15550" s="3">
        <v>43915</v>
      </c>
      <c r="C15550" t="s">
        <v>963</v>
      </c>
      <c r="D15550" s="2" t="s">
        <v>962</v>
      </c>
      <c r="E15550">
        <v>6</v>
      </c>
      <c r="F15550">
        <v>29</v>
      </c>
      <c r="G15550">
        <v>6</v>
      </c>
      <c r="H15550">
        <v>3</v>
      </c>
      <c r="I15550" s="2">
        <v>478.46026414632797</v>
      </c>
      <c r="J15550" s="4">
        <v>341.75733153309142</v>
      </c>
      <c r="K15550" s="11">
        <f>Table__Master[[#This Row],[unit price]]*Table__Master[[#This Row],[Order qty]]</f>
        <v>1435.3807924389839</v>
      </c>
      <c r="L15550" s="11">
        <f>Table__Master[[#This Row],[Revenue]]-(Table__Master[[#This Row],[unit cost]]*Table__Master[[#This Row],[Order qty]])</f>
        <v>410.10879783970972</v>
      </c>
    </row>
    <row r="15551" spans="1:12" x14ac:dyDescent="0.25">
      <c r="A15551" t="s">
        <v>16524</v>
      </c>
      <c r="B15551" s="3">
        <v>43868</v>
      </c>
      <c r="C15551" t="s">
        <v>965</v>
      </c>
      <c r="D15551" s="2" t="s">
        <v>962</v>
      </c>
      <c r="E15551">
        <v>21</v>
      </c>
      <c r="F15551">
        <v>301</v>
      </c>
      <c r="G15551">
        <v>31</v>
      </c>
      <c r="H15551">
        <v>6</v>
      </c>
      <c r="I15551" s="2">
        <v>455.11895763874054</v>
      </c>
      <c r="J15551" s="4">
        <v>325.08496974195754</v>
      </c>
      <c r="K15551" s="11">
        <f>Table__Master[[#This Row],[unit price]]*Table__Master[[#This Row],[Order qty]]</f>
        <v>2730.7137458324432</v>
      </c>
      <c r="L15551" s="11">
        <f>Table__Master[[#This Row],[Revenue]]-(Table__Master[[#This Row],[unit cost]]*Table__Master[[#This Row],[Order qty]])</f>
        <v>780.20392738069813</v>
      </c>
    </row>
    <row r="15552" spans="1:12" x14ac:dyDescent="0.25">
      <c r="A15552" t="s">
        <v>16525</v>
      </c>
      <c r="B15552" s="3">
        <v>43934</v>
      </c>
      <c r="C15552" t="s">
        <v>961</v>
      </c>
      <c r="D15552" s="2" t="s">
        <v>962</v>
      </c>
      <c r="E15552">
        <v>20</v>
      </c>
      <c r="F15552">
        <v>191</v>
      </c>
      <c r="G15552">
        <v>9</v>
      </c>
      <c r="H15552">
        <v>9</v>
      </c>
      <c r="I15552" s="2">
        <v>438.26903682947159</v>
      </c>
      <c r="J15552" s="4">
        <v>313.04931202105115</v>
      </c>
      <c r="K15552" s="11">
        <f>Table__Master[[#This Row],[unit price]]*Table__Master[[#This Row],[Order qty]]</f>
        <v>3944.4213314652443</v>
      </c>
      <c r="L15552" s="11">
        <f>Table__Master[[#This Row],[Revenue]]-(Table__Master[[#This Row],[unit cost]]*Table__Master[[#This Row],[Order qty]])</f>
        <v>1126.9775232757838</v>
      </c>
    </row>
    <row r="15553" spans="1:12" x14ac:dyDescent="0.25">
      <c r="A15553" t="s">
        <v>16526</v>
      </c>
      <c r="B15553" s="3">
        <v>43875</v>
      </c>
      <c r="C15553" t="s">
        <v>961</v>
      </c>
      <c r="D15553" s="2" t="s">
        <v>962</v>
      </c>
      <c r="E15553">
        <v>4</v>
      </c>
      <c r="F15553">
        <v>27</v>
      </c>
      <c r="G15553">
        <v>31</v>
      </c>
      <c r="H15553">
        <v>4</v>
      </c>
      <c r="I15553" s="2">
        <v>467.62782025337219</v>
      </c>
      <c r="J15553" s="4">
        <v>334.01987160955161</v>
      </c>
      <c r="K15553" s="11">
        <f>Table__Master[[#This Row],[unit price]]*Table__Master[[#This Row],[Order qty]]</f>
        <v>1870.5112810134888</v>
      </c>
      <c r="L15553" s="11">
        <f>Table__Master[[#This Row],[Revenue]]-(Table__Master[[#This Row],[unit cost]]*Table__Master[[#This Row],[Order qty]])</f>
        <v>534.43179457528231</v>
      </c>
    </row>
    <row r="15554" spans="1:12" x14ac:dyDescent="0.25">
      <c r="A15554" t="s">
        <v>16527</v>
      </c>
      <c r="B15554" s="3">
        <v>43890</v>
      </c>
      <c r="C15554" t="s">
        <v>964</v>
      </c>
      <c r="D15554" s="2" t="s">
        <v>962</v>
      </c>
      <c r="E15554">
        <v>21</v>
      </c>
      <c r="F15554">
        <v>55</v>
      </c>
      <c r="G15554">
        <v>41</v>
      </c>
      <c r="H15554">
        <v>4</v>
      </c>
      <c r="I15554" s="2">
        <v>286.56190699338913</v>
      </c>
      <c r="J15554" s="4">
        <v>204.68707642384939</v>
      </c>
      <c r="K15554" s="11">
        <f>Table__Master[[#This Row],[unit price]]*Table__Master[[#This Row],[Order qty]]</f>
        <v>1146.2476279735565</v>
      </c>
      <c r="L15554" s="11">
        <f>Table__Master[[#This Row],[Revenue]]-(Table__Master[[#This Row],[unit cost]]*Table__Master[[#This Row],[Order qty]])</f>
        <v>327.49932227815896</v>
      </c>
    </row>
    <row r="15555" spans="1:12" x14ac:dyDescent="0.25">
      <c r="A15555" t="s">
        <v>16528</v>
      </c>
      <c r="B15555" s="3">
        <v>43866</v>
      </c>
      <c r="C15555" t="s">
        <v>965</v>
      </c>
      <c r="D15555" s="2" t="s">
        <v>962</v>
      </c>
      <c r="E15555">
        <v>7</v>
      </c>
      <c r="F15555">
        <v>246</v>
      </c>
      <c r="G15555">
        <v>12</v>
      </c>
      <c r="H15555">
        <v>8</v>
      </c>
      <c r="I15555" s="2">
        <v>576.41583573818207</v>
      </c>
      <c r="J15555" s="4">
        <v>411.72559695584437</v>
      </c>
      <c r="K15555" s="11">
        <f>Table__Master[[#This Row],[unit price]]*Table__Master[[#This Row],[Order qty]]</f>
        <v>4611.3266859054565</v>
      </c>
      <c r="L15555" s="11">
        <f>Table__Master[[#This Row],[Revenue]]-(Table__Master[[#This Row],[unit cost]]*Table__Master[[#This Row],[Order qty]])</f>
        <v>1317.5219102587016</v>
      </c>
    </row>
    <row r="15556" spans="1:12" x14ac:dyDescent="0.25">
      <c r="A15556" t="s">
        <v>16529</v>
      </c>
      <c r="B15556" s="3">
        <v>43902</v>
      </c>
      <c r="C15556" t="s">
        <v>964</v>
      </c>
      <c r="D15556" s="2" t="s">
        <v>962</v>
      </c>
      <c r="E15556">
        <v>19</v>
      </c>
      <c r="F15556">
        <v>13</v>
      </c>
      <c r="G15556">
        <v>5</v>
      </c>
      <c r="H15556">
        <v>6</v>
      </c>
      <c r="I15556" s="2">
        <v>560.822982609272</v>
      </c>
      <c r="J15556" s="4">
        <v>400.58784472090861</v>
      </c>
      <c r="K15556" s="11">
        <f>Table__Master[[#This Row],[unit price]]*Table__Master[[#This Row],[Order qty]]</f>
        <v>3364.937895655632</v>
      </c>
      <c r="L15556" s="11">
        <f>Table__Master[[#This Row],[Revenue]]-(Table__Master[[#This Row],[unit cost]]*Table__Master[[#This Row],[Order qty]])</f>
        <v>961.41082733018038</v>
      </c>
    </row>
    <row r="15557" spans="1:12" x14ac:dyDescent="0.25">
      <c r="A15557" t="s">
        <v>16530</v>
      </c>
      <c r="B15557" s="3">
        <v>43968</v>
      </c>
      <c r="C15557" t="s">
        <v>964</v>
      </c>
      <c r="D15557" s="2" t="s">
        <v>962</v>
      </c>
      <c r="E15557">
        <v>7</v>
      </c>
      <c r="F15557">
        <v>215</v>
      </c>
      <c r="G15557">
        <v>46</v>
      </c>
      <c r="H15557">
        <v>5</v>
      </c>
      <c r="I15557" s="2">
        <v>268.88224267959595</v>
      </c>
      <c r="J15557" s="4">
        <v>192.05874477113997</v>
      </c>
      <c r="K15557" s="11">
        <f>Table__Master[[#This Row],[unit price]]*Table__Master[[#This Row],[Order qty]]</f>
        <v>1344.4112133979797</v>
      </c>
      <c r="L15557" s="11">
        <f>Table__Master[[#This Row],[Revenue]]-(Table__Master[[#This Row],[unit cost]]*Table__Master[[#This Row],[Order qty]])</f>
        <v>384.11748954227983</v>
      </c>
    </row>
    <row r="15558" spans="1:12" x14ac:dyDescent="0.25">
      <c r="A15558" t="s">
        <v>16531</v>
      </c>
      <c r="B15558" s="3">
        <v>43954</v>
      </c>
      <c r="C15558" t="s">
        <v>963</v>
      </c>
      <c r="D15558" s="2" t="s">
        <v>962</v>
      </c>
      <c r="E15558">
        <v>17</v>
      </c>
      <c r="F15558">
        <v>254</v>
      </c>
      <c r="G15558">
        <v>41</v>
      </c>
      <c r="H15558">
        <v>1</v>
      </c>
      <c r="I15558" s="2">
        <v>501.29986041784286</v>
      </c>
      <c r="J15558" s="4">
        <v>358.07132886988779</v>
      </c>
      <c r="K15558" s="11">
        <f>Table__Master[[#This Row],[unit price]]*Table__Master[[#This Row],[Order qty]]</f>
        <v>501.29986041784286</v>
      </c>
      <c r="L15558" s="11">
        <f>Table__Master[[#This Row],[Revenue]]-(Table__Master[[#This Row],[unit cost]]*Table__Master[[#This Row],[Order qty]])</f>
        <v>143.22853154795507</v>
      </c>
    </row>
    <row r="15559" spans="1:12" x14ac:dyDescent="0.25">
      <c r="A15559" t="s">
        <v>16532</v>
      </c>
      <c r="B15559" s="3">
        <v>43892</v>
      </c>
      <c r="C15559" t="s">
        <v>964</v>
      </c>
      <c r="D15559" s="2" t="s">
        <v>962</v>
      </c>
      <c r="E15559">
        <v>12</v>
      </c>
      <c r="F15559">
        <v>16</v>
      </c>
      <c r="G15559">
        <v>25</v>
      </c>
      <c r="H15559">
        <v>2</v>
      </c>
      <c r="I15559" s="2">
        <v>199.94831335544586</v>
      </c>
      <c r="J15559" s="4">
        <v>142.82022382531849</v>
      </c>
      <c r="K15559" s="11">
        <f>Table__Master[[#This Row],[unit price]]*Table__Master[[#This Row],[Order qty]]</f>
        <v>399.89662671089172</v>
      </c>
      <c r="L15559" s="11">
        <f>Table__Master[[#This Row],[Revenue]]-(Table__Master[[#This Row],[unit cost]]*Table__Master[[#This Row],[Order qty]])</f>
        <v>114.25617906025474</v>
      </c>
    </row>
    <row r="15560" spans="1:12" x14ac:dyDescent="0.25">
      <c r="A15560" t="s">
        <v>16533</v>
      </c>
      <c r="B15560" s="3">
        <v>43965</v>
      </c>
      <c r="C15560" t="s">
        <v>965</v>
      </c>
      <c r="D15560" s="2" t="s">
        <v>962</v>
      </c>
      <c r="E15560">
        <v>8</v>
      </c>
      <c r="F15560">
        <v>59</v>
      </c>
      <c r="G15560">
        <v>34</v>
      </c>
      <c r="H15560">
        <v>1</v>
      </c>
      <c r="I15560" s="2">
        <v>511.23653608560562</v>
      </c>
      <c r="J15560" s="4">
        <v>365.1689543468612</v>
      </c>
      <c r="K15560" s="11">
        <f>Table__Master[[#This Row],[unit price]]*Table__Master[[#This Row],[Order qty]]</f>
        <v>511.23653608560562</v>
      </c>
      <c r="L15560" s="11">
        <f>Table__Master[[#This Row],[Revenue]]-(Table__Master[[#This Row],[unit cost]]*Table__Master[[#This Row],[Order qty]])</f>
        <v>146.06758173874442</v>
      </c>
    </row>
    <row r="15561" spans="1:12" x14ac:dyDescent="0.25">
      <c r="A15561" t="s">
        <v>16534</v>
      </c>
      <c r="B15561" s="3">
        <v>43850</v>
      </c>
      <c r="C15561" t="s">
        <v>965</v>
      </c>
      <c r="D15561" s="2" t="s">
        <v>962</v>
      </c>
      <c r="E15561">
        <v>15</v>
      </c>
      <c r="F15561">
        <v>271</v>
      </c>
      <c r="G15561">
        <v>8</v>
      </c>
      <c r="H15561">
        <v>4</v>
      </c>
      <c r="I15561" s="2">
        <v>572.85862326622009</v>
      </c>
      <c r="J15561" s="4">
        <v>409.18473090444297</v>
      </c>
      <c r="K15561" s="11">
        <f>Table__Master[[#This Row],[unit price]]*Table__Master[[#This Row],[Order qty]]</f>
        <v>2291.4344930648804</v>
      </c>
      <c r="L15561" s="11">
        <f>Table__Master[[#This Row],[Revenue]]-(Table__Master[[#This Row],[unit cost]]*Table__Master[[#This Row],[Order qty]])</f>
        <v>654.69556944710848</v>
      </c>
    </row>
    <row r="15562" spans="1:12" x14ac:dyDescent="0.25">
      <c r="A15562" t="s">
        <v>16535</v>
      </c>
      <c r="B15562" s="3">
        <v>43982</v>
      </c>
      <c r="C15562" t="s">
        <v>964</v>
      </c>
      <c r="D15562" s="2" t="s">
        <v>962</v>
      </c>
      <c r="E15562">
        <v>24</v>
      </c>
      <c r="F15562">
        <v>330</v>
      </c>
      <c r="G15562">
        <v>16</v>
      </c>
      <c r="H15562">
        <v>7</v>
      </c>
      <c r="I15562" s="2">
        <v>250.96959561109543</v>
      </c>
      <c r="J15562" s="4">
        <v>179.26399686506818</v>
      </c>
      <c r="K15562" s="11">
        <f>Table__Master[[#This Row],[unit price]]*Table__Master[[#This Row],[Order qty]]</f>
        <v>1756.787169277668</v>
      </c>
      <c r="L15562" s="11">
        <f>Table__Master[[#This Row],[Revenue]]-(Table__Master[[#This Row],[unit cost]]*Table__Master[[#This Row],[Order qty]])</f>
        <v>501.93919122219086</v>
      </c>
    </row>
    <row r="15563" spans="1:12" x14ac:dyDescent="0.25">
      <c r="A15563" t="s">
        <v>16536</v>
      </c>
      <c r="B15563" s="3">
        <v>43914</v>
      </c>
      <c r="C15563" t="s">
        <v>963</v>
      </c>
      <c r="D15563" s="2" t="s">
        <v>962</v>
      </c>
      <c r="E15563">
        <v>2</v>
      </c>
      <c r="F15563">
        <v>249</v>
      </c>
      <c r="G15563">
        <v>8</v>
      </c>
      <c r="H15563">
        <v>3</v>
      </c>
      <c r="I15563" s="2">
        <v>594.39247691631317</v>
      </c>
      <c r="J15563" s="4">
        <v>424.56605494022369</v>
      </c>
      <c r="K15563" s="11">
        <f>Table__Master[[#This Row],[unit price]]*Table__Master[[#This Row],[Order qty]]</f>
        <v>1783.1774307489395</v>
      </c>
      <c r="L15563" s="11">
        <f>Table__Master[[#This Row],[Revenue]]-(Table__Master[[#This Row],[unit cost]]*Table__Master[[#This Row],[Order qty]])</f>
        <v>509.47926592826843</v>
      </c>
    </row>
    <row r="15564" spans="1:12" x14ac:dyDescent="0.25">
      <c r="A15564" t="s">
        <v>16537</v>
      </c>
      <c r="B15564" s="3">
        <v>43924</v>
      </c>
      <c r="C15564" t="s">
        <v>963</v>
      </c>
      <c r="D15564" s="2" t="s">
        <v>962</v>
      </c>
      <c r="E15564">
        <v>5</v>
      </c>
      <c r="F15564">
        <v>268</v>
      </c>
      <c r="G15564">
        <v>44</v>
      </c>
      <c r="H15564">
        <v>5</v>
      </c>
      <c r="I15564" s="2">
        <v>522.79393798112869</v>
      </c>
      <c r="J15564" s="4">
        <v>373.42424141509196</v>
      </c>
      <c r="K15564" s="11">
        <f>Table__Master[[#This Row],[unit price]]*Table__Master[[#This Row],[Order qty]]</f>
        <v>2613.9696899056435</v>
      </c>
      <c r="L15564" s="11">
        <f>Table__Master[[#This Row],[Revenue]]-(Table__Master[[#This Row],[unit cost]]*Table__Master[[#This Row],[Order qty]])</f>
        <v>746.84848283018368</v>
      </c>
    </row>
    <row r="15565" spans="1:12" x14ac:dyDescent="0.25">
      <c r="A15565" t="s">
        <v>16538</v>
      </c>
      <c r="B15565" s="3">
        <v>43936</v>
      </c>
      <c r="C15565" t="s">
        <v>965</v>
      </c>
      <c r="D15565" s="2" t="s">
        <v>962</v>
      </c>
      <c r="E15565">
        <v>17</v>
      </c>
      <c r="F15565">
        <v>310</v>
      </c>
      <c r="G15565">
        <v>17</v>
      </c>
      <c r="H15565">
        <v>2</v>
      </c>
      <c r="I15565" s="2">
        <v>585.76673984527588</v>
      </c>
      <c r="J15565" s="4">
        <v>418.40481417519709</v>
      </c>
      <c r="K15565" s="11">
        <f>Table__Master[[#This Row],[unit price]]*Table__Master[[#This Row],[Order qty]]</f>
        <v>1171.5334796905518</v>
      </c>
      <c r="L15565" s="11">
        <f>Table__Master[[#This Row],[Revenue]]-(Table__Master[[#This Row],[unit cost]]*Table__Master[[#This Row],[Order qty]])</f>
        <v>334.72385134015758</v>
      </c>
    </row>
    <row r="15566" spans="1:12" x14ac:dyDescent="0.25">
      <c r="A15566" t="s">
        <v>16539</v>
      </c>
      <c r="B15566" s="3">
        <v>43875</v>
      </c>
      <c r="C15566" t="s">
        <v>964</v>
      </c>
      <c r="D15566" s="2" t="s">
        <v>962</v>
      </c>
      <c r="E15566">
        <v>17</v>
      </c>
      <c r="F15566">
        <v>143</v>
      </c>
      <c r="G15566">
        <v>25</v>
      </c>
      <c r="H15566">
        <v>10</v>
      </c>
      <c r="I15566" s="2">
        <v>194.75427907705307</v>
      </c>
      <c r="J15566" s="4">
        <v>139.11019934075219</v>
      </c>
      <c r="K15566" s="11">
        <f>Table__Master[[#This Row],[unit price]]*Table__Master[[#This Row],[Order qty]]</f>
        <v>1947.5427907705307</v>
      </c>
      <c r="L15566" s="11">
        <f>Table__Master[[#This Row],[Revenue]]-(Table__Master[[#This Row],[unit cost]]*Table__Master[[#This Row],[Order qty]])</f>
        <v>556.44079736300887</v>
      </c>
    </row>
    <row r="15567" spans="1:12" x14ac:dyDescent="0.25">
      <c r="A15567" t="s">
        <v>16540</v>
      </c>
      <c r="B15567" s="3">
        <v>43970</v>
      </c>
      <c r="C15567" t="s">
        <v>965</v>
      </c>
      <c r="D15567" s="2" t="s">
        <v>962</v>
      </c>
      <c r="E15567">
        <v>14</v>
      </c>
      <c r="F15567">
        <v>12</v>
      </c>
      <c r="G15567">
        <v>34</v>
      </c>
      <c r="H15567">
        <v>9</v>
      </c>
      <c r="I15567" s="2">
        <v>439.76132690906525</v>
      </c>
      <c r="J15567" s="4">
        <v>314.11523350647519</v>
      </c>
      <c r="K15567" s="11">
        <f>Table__Master[[#This Row],[unit price]]*Table__Master[[#This Row],[Order qty]]</f>
        <v>3957.8519421815872</v>
      </c>
      <c r="L15567" s="11">
        <f>Table__Master[[#This Row],[Revenue]]-(Table__Master[[#This Row],[unit cost]]*Table__Master[[#This Row],[Order qty]])</f>
        <v>1130.8148406233104</v>
      </c>
    </row>
    <row r="15568" spans="1:12" x14ac:dyDescent="0.25">
      <c r="A15568" t="s">
        <v>16541</v>
      </c>
      <c r="B15568" s="3">
        <v>43979</v>
      </c>
      <c r="C15568" t="s">
        <v>965</v>
      </c>
      <c r="D15568" s="2" t="s">
        <v>962</v>
      </c>
      <c r="E15568">
        <v>12</v>
      </c>
      <c r="F15568">
        <v>166</v>
      </c>
      <c r="G15568">
        <v>8</v>
      </c>
      <c r="H15568">
        <v>8</v>
      </c>
      <c r="I15568" s="2">
        <v>578.76868683099747</v>
      </c>
      <c r="J15568" s="4">
        <v>413.40620487928391</v>
      </c>
      <c r="K15568" s="11">
        <f>Table__Master[[#This Row],[unit price]]*Table__Master[[#This Row],[Order qty]]</f>
        <v>4630.1494946479797</v>
      </c>
      <c r="L15568" s="11">
        <f>Table__Master[[#This Row],[Revenue]]-(Table__Master[[#This Row],[unit cost]]*Table__Master[[#This Row],[Order qty]])</f>
        <v>1322.8998556137085</v>
      </c>
    </row>
    <row r="15569" spans="1:12" x14ac:dyDescent="0.25">
      <c r="A15569" t="s">
        <v>16542</v>
      </c>
      <c r="B15569" s="3">
        <v>43901</v>
      </c>
      <c r="C15569" t="s">
        <v>965</v>
      </c>
      <c r="D15569" s="2" t="s">
        <v>962</v>
      </c>
      <c r="E15569">
        <v>6</v>
      </c>
      <c r="F15569">
        <v>216</v>
      </c>
      <c r="G15569">
        <v>5</v>
      </c>
      <c r="H15569">
        <v>3</v>
      </c>
      <c r="I15569" s="2">
        <v>263.84859681129456</v>
      </c>
      <c r="J15569" s="4">
        <v>188.46328343663899</v>
      </c>
      <c r="K15569" s="11">
        <f>Table__Master[[#This Row],[unit price]]*Table__Master[[#This Row],[Order qty]]</f>
        <v>791.54579043388367</v>
      </c>
      <c r="L15569" s="11">
        <f>Table__Master[[#This Row],[Revenue]]-(Table__Master[[#This Row],[unit cost]]*Table__Master[[#This Row],[Order qty]])</f>
        <v>226.15594012396673</v>
      </c>
    </row>
    <row r="15570" spans="1:12" x14ac:dyDescent="0.25">
      <c r="A15570" t="s">
        <v>16543</v>
      </c>
      <c r="B15570" s="3">
        <v>43936</v>
      </c>
      <c r="C15570" t="s">
        <v>963</v>
      </c>
      <c r="D15570" s="2" t="s">
        <v>962</v>
      </c>
      <c r="E15570">
        <v>26</v>
      </c>
      <c r="F15570">
        <v>245</v>
      </c>
      <c r="G15570">
        <v>8</v>
      </c>
      <c r="H15570">
        <v>9</v>
      </c>
      <c r="I15570" s="2">
        <v>244.74039763212204</v>
      </c>
      <c r="J15570" s="4">
        <v>174.81456973723004</v>
      </c>
      <c r="K15570" s="11">
        <f>Table__Master[[#This Row],[unit price]]*Table__Master[[#This Row],[Order qty]]</f>
        <v>2202.6635786890984</v>
      </c>
      <c r="L15570" s="11">
        <f>Table__Master[[#This Row],[Revenue]]-(Table__Master[[#This Row],[unit cost]]*Table__Master[[#This Row],[Order qty]])</f>
        <v>629.33245105402784</v>
      </c>
    </row>
    <row r="15571" spans="1:12" x14ac:dyDescent="0.25">
      <c r="A15571" t="s">
        <v>16544</v>
      </c>
      <c r="B15571" s="3">
        <v>43960</v>
      </c>
      <c r="C15571" t="s">
        <v>964</v>
      </c>
      <c r="D15571" s="2" t="s">
        <v>962</v>
      </c>
      <c r="E15571">
        <v>10</v>
      </c>
      <c r="F15571">
        <v>330</v>
      </c>
      <c r="G15571">
        <v>12</v>
      </c>
      <c r="H15571">
        <v>2</v>
      </c>
      <c r="I15571" s="2">
        <v>156.35790288448334</v>
      </c>
      <c r="J15571" s="4">
        <v>111.68421634605953</v>
      </c>
      <c r="K15571" s="11">
        <f>Table__Master[[#This Row],[unit price]]*Table__Master[[#This Row],[Order qty]]</f>
        <v>312.71580576896667</v>
      </c>
      <c r="L15571" s="11">
        <f>Table__Master[[#This Row],[Revenue]]-(Table__Master[[#This Row],[unit cost]]*Table__Master[[#This Row],[Order qty]])</f>
        <v>89.347373076847617</v>
      </c>
    </row>
    <row r="15572" spans="1:12" x14ac:dyDescent="0.25">
      <c r="A15572" t="s">
        <v>16545</v>
      </c>
      <c r="B15572" s="3">
        <v>43981</v>
      </c>
      <c r="C15572" t="s">
        <v>961</v>
      </c>
      <c r="D15572" s="2" t="s">
        <v>962</v>
      </c>
      <c r="E15572">
        <v>11</v>
      </c>
      <c r="F15572">
        <v>363</v>
      </c>
      <c r="G15572">
        <v>18</v>
      </c>
      <c r="H15572">
        <v>3</v>
      </c>
      <c r="I15572" s="2">
        <v>451.56416398286819</v>
      </c>
      <c r="J15572" s="4">
        <v>322.54583141633447</v>
      </c>
      <c r="K15572" s="11">
        <f>Table__Master[[#This Row],[unit price]]*Table__Master[[#This Row],[Order qty]]</f>
        <v>1354.6924919486046</v>
      </c>
      <c r="L15572" s="11">
        <f>Table__Master[[#This Row],[Revenue]]-(Table__Master[[#This Row],[unit cost]]*Table__Master[[#This Row],[Order qty]])</f>
        <v>387.05499769960124</v>
      </c>
    </row>
    <row r="15573" spans="1:12" x14ac:dyDescent="0.25">
      <c r="A15573" t="s">
        <v>16546</v>
      </c>
      <c r="B15573" s="3">
        <v>43857</v>
      </c>
      <c r="C15573" t="s">
        <v>965</v>
      </c>
      <c r="D15573" s="2" t="s">
        <v>962</v>
      </c>
      <c r="E15573">
        <v>3</v>
      </c>
      <c r="F15573">
        <v>293</v>
      </c>
      <c r="G15573">
        <v>15</v>
      </c>
      <c r="H15573">
        <v>7</v>
      </c>
      <c r="I15573" s="2">
        <v>195.95655012130737</v>
      </c>
      <c r="J15573" s="4">
        <v>139.96896437236242</v>
      </c>
      <c r="K15573" s="11">
        <f>Table__Master[[#This Row],[unit price]]*Table__Master[[#This Row],[Order qty]]</f>
        <v>1371.6958508491516</v>
      </c>
      <c r="L15573" s="11">
        <f>Table__Master[[#This Row],[Revenue]]-(Table__Master[[#This Row],[unit cost]]*Table__Master[[#This Row],[Order qty]])</f>
        <v>391.91310024261463</v>
      </c>
    </row>
    <row r="15574" spans="1:12" x14ac:dyDescent="0.25">
      <c r="A15574" t="s">
        <v>16547</v>
      </c>
      <c r="B15574" s="3">
        <v>43910</v>
      </c>
      <c r="C15574" t="s">
        <v>965</v>
      </c>
      <c r="D15574" s="2" t="s">
        <v>962</v>
      </c>
      <c r="E15574">
        <v>6</v>
      </c>
      <c r="F15574">
        <v>303</v>
      </c>
      <c r="G15574">
        <v>13</v>
      </c>
      <c r="H15574">
        <v>5</v>
      </c>
      <c r="I15574" s="2">
        <v>419.18338340520859</v>
      </c>
      <c r="J15574" s="4">
        <v>299.41670243229186</v>
      </c>
      <c r="K15574" s="11">
        <f>Table__Master[[#This Row],[unit price]]*Table__Master[[#This Row],[Order qty]]</f>
        <v>2095.9169170260429</v>
      </c>
      <c r="L15574" s="11">
        <f>Table__Master[[#This Row],[Revenue]]-(Table__Master[[#This Row],[unit cost]]*Table__Master[[#This Row],[Order qty]])</f>
        <v>598.8334048645836</v>
      </c>
    </row>
    <row r="15575" spans="1:12" x14ac:dyDescent="0.25">
      <c r="A15575" t="s">
        <v>16548</v>
      </c>
      <c r="B15575" s="3">
        <v>43937</v>
      </c>
      <c r="C15575" t="s">
        <v>963</v>
      </c>
      <c r="D15575" s="2" t="s">
        <v>962</v>
      </c>
      <c r="E15575">
        <v>8</v>
      </c>
      <c r="F15575">
        <v>119</v>
      </c>
      <c r="G15575">
        <v>6</v>
      </c>
      <c r="H15575">
        <v>10</v>
      </c>
      <c r="I15575" s="2">
        <v>346.97840845584869</v>
      </c>
      <c r="J15575" s="4">
        <v>247.84172032560622</v>
      </c>
      <c r="K15575" s="11">
        <f>Table__Master[[#This Row],[unit price]]*Table__Master[[#This Row],[Order qty]]</f>
        <v>3469.7840845584869</v>
      </c>
      <c r="L15575" s="11">
        <f>Table__Master[[#This Row],[Revenue]]-(Table__Master[[#This Row],[unit cost]]*Table__Master[[#This Row],[Order qty]])</f>
        <v>991.36688130242464</v>
      </c>
    </row>
    <row r="15576" spans="1:12" x14ac:dyDescent="0.25">
      <c r="A15576" t="s">
        <v>16549</v>
      </c>
      <c r="B15576" s="3">
        <v>43939</v>
      </c>
      <c r="C15576" t="s">
        <v>961</v>
      </c>
      <c r="D15576" s="2" t="s">
        <v>962</v>
      </c>
      <c r="E15576">
        <v>3</v>
      </c>
      <c r="F15576">
        <v>106</v>
      </c>
      <c r="G15576">
        <v>23</v>
      </c>
      <c r="H15576">
        <v>9</v>
      </c>
      <c r="I15576" s="2">
        <v>368.10425859689713</v>
      </c>
      <c r="J15576" s="4">
        <v>262.93161328349794</v>
      </c>
      <c r="K15576" s="11">
        <f>Table__Master[[#This Row],[unit price]]*Table__Master[[#This Row],[Order qty]]</f>
        <v>3312.9383273720741</v>
      </c>
      <c r="L15576" s="11">
        <f>Table__Master[[#This Row],[Revenue]]-(Table__Master[[#This Row],[unit cost]]*Table__Master[[#This Row],[Order qty]])</f>
        <v>946.55380782059274</v>
      </c>
    </row>
    <row r="15577" spans="1:12" x14ac:dyDescent="0.25">
      <c r="A15577" t="s">
        <v>16550</v>
      </c>
      <c r="B15577" s="3">
        <v>43905</v>
      </c>
      <c r="C15577" t="s">
        <v>961</v>
      </c>
      <c r="D15577" s="2" t="s">
        <v>962</v>
      </c>
      <c r="E15577">
        <v>3</v>
      </c>
      <c r="F15577">
        <v>165</v>
      </c>
      <c r="G15577">
        <v>4</v>
      </c>
      <c r="H15577">
        <v>6</v>
      </c>
      <c r="I15577" s="2">
        <v>609.38143229484558</v>
      </c>
      <c r="J15577" s="4">
        <v>435.27245163917542</v>
      </c>
      <c r="K15577" s="11">
        <f>Table__Master[[#This Row],[unit price]]*Table__Master[[#This Row],[Order qty]]</f>
        <v>3656.2885937690735</v>
      </c>
      <c r="L15577" s="11">
        <f>Table__Master[[#This Row],[Revenue]]-(Table__Master[[#This Row],[unit cost]]*Table__Master[[#This Row],[Order qty]])</f>
        <v>1044.653883934021</v>
      </c>
    </row>
    <row r="15578" spans="1:12" x14ac:dyDescent="0.25">
      <c r="A15578" t="s">
        <v>16551</v>
      </c>
      <c r="B15578" s="3">
        <v>43891</v>
      </c>
      <c r="C15578" t="s">
        <v>965</v>
      </c>
      <c r="D15578" s="2" t="s">
        <v>962</v>
      </c>
      <c r="E15578">
        <v>12</v>
      </c>
      <c r="F15578">
        <v>180</v>
      </c>
      <c r="G15578">
        <v>45</v>
      </c>
      <c r="H15578">
        <v>3</v>
      </c>
      <c r="I15578" s="2">
        <v>318.02323883771896</v>
      </c>
      <c r="J15578" s="4">
        <v>227.15945631265643</v>
      </c>
      <c r="K15578" s="11">
        <f>Table__Master[[#This Row],[unit price]]*Table__Master[[#This Row],[Order qty]]</f>
        <v>954.06971651315689</v>
      </c>
      <c r="L15578" s="11">
        <f>Table__Master[[#This Row],[Revenue]]-(Table__Master[[#This Row],[unit cost]]*Table__Master[[#This Row],[Order qty]])</f>
        <v>272.59134757518757</v>
      </c>
    </row>
    <row r="15579" spans="1:12" x14ac:dyDescent="0.25">
      <c r="A15579" t="s">
        <v>16552</v>
      </c>
      <c r="B15579" s="3">
        <v>43970</v>
      </c>
      <c r="C15579" t="s">
        <v>961</v>
      </c>
      <c r="D15579" s="2" t="s">
        <v>962</v>
      </c>
      <c r="E15579">
        <v>6</v>
      </c>
      <c r="F15579">
        <v>265</v>
      </c>
      <c r="G15579">
        <v>12</v>
      </c>
      <c r="H15579">
        <v>6</v>
      </c>
      <c r="I15579" s="2">
        <v>364.36533629894257</v>
      </c>
      <c r="J15579" s="4">
        <v>260.26095449924469</v>
      </c>
      <c r="K15579" s="11">
        <f>Table__Master[[#This Row],[unit price]]*Table__Master[[#This Row],[Order qty]]</f>
        <v>2186.1920177936554</v>
      </c>
      <c r="L15579" s="11">
        <f>Table__Master[[#This Row],[Revenue]]-(Table__Master[[#This Row],[unit cost]]*Table__Master[[#This Row],[Order qty]])</f>
        <v>624.62629079818726</v>
      </c>
    </row>
    <row r="15580" spans="1:12" x14ac:dyDescent="0.25">
      <c r="A15580" t="s">
        <v>16553</v>
      </c>
      <c r="B15580" s="3">
        <v>43954</v>
      </c>
      <c r="C15580" t="s">
        <v>965</v>
      </c>
      <c r="D15580" s="2" t="s">
        <v>962</v>
      </c>
      <c r="E15580">
        <v>19</v>
      </c>
      <c r="F15580">
        <v>56</v>
      </c>
      <c r="G15580">
        <v>40</v>
      </c>
      <c r="H15580">
        <v>5</v>
      </c>
      <c r="I15580" s="2">
        <v>297.47399264574051</v>
      </c>
      <c r="J15580" s="4">
        <v>212.48142331838608</v>
      </c>
      <c r="K15580" s="11">
        <f>Table__Master[[#This Row],[unit price]]*Table__Master[[#This Row],[Order qty]]</f>
        <v>1487.3699632287025</v>
      </c>
      <c r="L15580" s="11">
        <f>Table__Master[[#This Row],[Revenue]]-(Table__Master[[#This Row],[unit cost]]*Table__Master[[#This Row],[Order qty]])</f>
        <v>424.96284663677216</v>
      </c>
    </row>
    <row r="15581" spans="1:12" x14ac:dyDescent="0.25">
      <c r="A15581" t="s">
        <v>16554</v>
      </c>
      <c r="B15581" s="3">
        <v>43863</v>
      </c>
      <c r="C15581" t="s">
        <v>964</v>
      </c>
      <c r="D15581" s="2" t="s">
        <v>962</v>
      </c>
      <c r="E15581">
        <v>8</v>
      </c>
      <c r="F15581">
        <v>344</v>
      </c>
      <c r="G15581">
        <v>6</v>
      </c>
      <c r="H15581">
        <v>10</v>
      </c>
      <c r="I15581" s="2">
        <v>500.93067741394043</v>
      </c>
      <c r="J15581" s="4">
        <v>357.80762672424316</v>
      </c>
      <c r="K15581" s="11">
        <f>Table__Master[[#This Row],[unit price]]*Table__Master[[#This Row],[Order qty]]</f>
        <v>5009.3067741394043</v>
      </c>
      <c r="L15581" s="11">
        <f>Table__Master[[#This Row],[Revenue]]-(Table__Master[[#This Row],[unit cost]]*Table__Master[[#This Row],[Order qty]])</f>
        <v>1431.2305068969727</v>
      </c>
    </row>
    <row r="15582" spans="1:12" x14ac:dyDescent="0.25">
      <c r="A15582" t="s">
        <v>16555</v>
      </c>
      <c r="B15582" s="3">
        <v>43895</v>
      </c>
      <c r="C15582" t="s">
        <v>964</v>
      </c>
      <c r="D15582" s="2" t="s">
        <v>962</v>
      </c>
      <c r="E15582">
        <v>24</v>
      </c>
      <c r="F15582">
        <v>16</v>
      </c>
      <c r="G15582">
        <v>35</v>
      </c>
      <c r="H15582">
        <v>9</v>
      </c>
      <c r="I15582" s="2">
        <v>226.65016168355942</v>
      </c>
      <c r="J15582" s="4">
        <v>161.89297263111388</v>
      </c>
      <c r="K15582" s="11">
        <f>Table__Master[[#This Row],[unit price]]*Table__Master[[#This Row],[Order qty]]</f>
        <v>2039.8514551520348</v>
      </c>
      <c r="L15582" s="11">
        <f>Table__Master[[#This Row],[Revenue]]-(Table__Master[[#This Row],[unit cost]]*Table__Master[[#This Row],[Order qty]])</f>
        <v>582.8147014720098</v>
      </c>
    </row>
    <row r="15583" spans="1:12" x14ac:dyDescent="0.25">
      <c r="A15583" t="s">
        <v>16556</v>
      </c>
      <c r="B15583" s="3">
        <v>43905</v>
      </c>
      <c r="C15583" t="s">
        <v>961</v>
      </c>
      <c r="D15583" s="2" t="s">
        <v>962</v>
      </c>
      <c r="E15583">
        <v>20</v>
      </c>
      <c r="F15583">
        <v>104</v>
      </c>
      <c r="G15583">
        <v>19</v>
      </c>
      <c r="H15583">
        <v>4</v>
      </c>
      <c r="I15583" s="2">
        <v>510.9105931520462</v>
      </c>
      <c r="J15583" s="4">
        <v>364.93613796574732</v>
      </c>
      <c r="K15583" s="11">
        <f>Table__Master[[#This Row],[unit price]]*Table__Master[[#This Row],[Order qty]]</f>
        <v>2043.6423726081848</v>
      </c>
      <c r="L15583" s="11">
        <f>Table__Master[[#This Row],[Revenue]]-(Table__Master[[#This Row],[unit cost]]*Table__Master[[#This Row],[Order qty]])</f>
        <v>583.89782074519553</v>
      </c>
    </row>
    <row r="15584" spans="1:12" x14ac:dyDescent="0.25">
      <c r="A15584" t="s">
        <v>16557</v>
      </c>
      <c r="B15584" s="3">
        <v>43889</v>
      </c>
      <c r="C15584" t="s">
        <v>963</v>
      </c>
      <c r="D15584" s="2" t="s">
        <v>962</v>
      </c>
      <c r="E15584">
        <v>15</v>
      </c>
      <c r="F15584">
        <v>28</v>
      </c>
      <c r="G15584">
        <v>7</v>
      </c>
      <c r="H15584">
        <v>9</v>
      </c>
      <c r="I15584" s="2">
        <v>365.8101459145546</v>
      </c>
      <c r="J15584" s="4">
        <v>261.29296136753902</v>
      </c>
      <c r="K15584" s="11">
        <f>Table__Master[[#This Row],[unit price]]*Table__Master[[#This Row],[Order qty]]</f>
        <v>3292.2913132309914</v>
      </c>
      <c r="L15584" s="11">
        <f>Table__Master[[#This Row],[Revenue]]-(Table__Master[[#This Row],[unit cost]]*Table__Master[[#This Row],[Order qty]])</f>
        <v>940.65466092314</v>
      </c>
    </row>
    <row r="15585" spans="1:12" x14ac:dyDescent="0.25">
      <c r="A15585" t="s">
        <v>16558</v>
      </c>
      <c r="B15585" s="3">
        <v>43960</v>
      </c>
      <c r="C15585" t="s">
        <v>964</v>
      </c>
      <c r="D15585" s="2" t="s">
        <v>962</v>
      </c>
      <c r="E15585">
        <v>18</v>
      </c>
      <c r="F15585">
        <v>217</v>
      </c>
      <c r="G15585">
        <v>9</v>
      </c>
      <c r="H15585">
        <v>10</v>
      </c>
      <c r="I15585" s="2">
        <v>400.25644612312317</v>
      </c>
      <c r="J15585" s="4">
        <v>285.89746151651656</v>
      </c>
      <c r="K15585" s="11">
        <f>Table__Master[[#This Row],[unit price]]*Table__Master[[#This Row],[Order qty]]</f>
        <v>4002.5644612312317</v>
      </c>
      <c r="L15585" s="11">
        <f>Table__Master[[#This Row],[Revenue]]-(Table__Master[[#This Row],[unit cost]]*Table__Master[[#This Row],[Order qty]])</f>
        <v>1143.589846066066</v>
      </c>
    </row>
    <row r="15586" spans="1:12" x14ac:dyDescent="0.25">
      <c r="A15586" t="s">
        <v>16559</v>
      </c>
      <c r="B15586" s="3">
        <v>43930</v>
      </c>
      <c r="C15586" t="s">
        <v>963</v>
      </c>
      <c r="D15586" s="2" t="s">
        <v>962</v>
      </c>
      <c r="E15586">
        <v>11</v>
      </c>
      <c r="F15586">
        <v>18</v>
      </c>
      <c r="G15586">
        <v>45</v>
      </c>
      <c r="H15586">
        <v>5</v>
      </c>
      <c r="I15586" s="2">
        <v>340.9201700091362</v>
      </c>
      <c r="J15586" s="4">
        <v>243.514407149383</v>
      </c>
      <c r="K15586" s="11">
        <f>Table__Master[[#This Row],[unit price]]*Table__Master[[#This Row],[Order qty]]</f>
        <v>1704.600850045681</v>
      </c>
      <c r="L15586" s="11">
        <f>Table__Master[[#This Row],[Revenue]]-(Table__Master[[#This Row],[unit cost]]*Table__Master[[#This Row],[Order qty]])</f>
        <v>487.02881429876606</v>
      </c>
    </row>
    <row r="15587" spans="1:12" x14ac:dyDescent="0.25">
      <c r="A15587" t="s">
        <v>16560</v>
      </c>
      <c r="B15587" s="3">
        <v>43917</v>
      </c>
      <c r="C15587" t="s">
        <v>963</v>
      </c>
      <c r="D15587" s="2" t="s">
        <v>962</v>
      </c>
      <c r="E15587">
        <v>20</v>
      </c>
      <c r="F15587">
        <v>223</v>
      </c>
      <c r="G15587">
        <v>43</v>
      </c>
      <c r="H15587">
        <v>5</v>
      </c>
      <c r="I15587" s="2">
        <v>355.60862481594086</v>
      </c>
      <c r="J15587" s="4">
        <v>254.00616058281491</v>
      </c>
      <c r="K15587" s="11">
        <f>Table__Master[[#This Row],[unit price]]*Table__Master[[#This Row],[Order qty]]</f>
        <v>1778.0431240797043</v>
      </c>
      <c r="L15587" s="11">
        <f>Table__Master[[#This Row],[Revenue]]-(Table__Master[[#This Row],[unit cost]]*Table__Master[[#This Row],[Order qty]])</f>
        <v>508.0123211656296</v>
      </c>
    </row>
    <row r="15588" spans="1:12" x14ac:dyDescent="0.25">
      <c r="A15588" t="s">
        <v>16561</v>
      </c>
      <c r="B15588" s="3">
        <v>43839</v>
      </c>
      <c r="C15588" t="s">
        <v>964</v>
      </c>
      <c r="D15588" s="2" t="s">
        <v>962</v>
      </c>
      <c r="E15588">
        <v>2</v>
      </c>
      <c r="F15588">
        <v>118</v>
      </c>
      <c r="G15588">
        <v>22</v>
      </c>
      <c r="H15588">
        <v>2</v>
      </c>
      <c r="I15588" s="2">
        <v>394.44188100099564</v>
      </c>
      <c r="J15588" s="4">
        <v>281.74420071499691</v>
      </c>
      <c r="K15588" s="11">
        <f>Table__Master[[#This Row],[unit price]]*Table__Master[[#This Row],[Order qty]]</f>
        <v>788.88376200199127</v>
      </c>
      <c r="L15588" s="11">
        <f>Table__Master[[#This Row],[Revenue]]-(Table__Master[[#This Row],[unit cost]]*Table__Master[[#This Row],[Order qty]])</f>
        <v>225.39536057199746</v>
      </c>
    </row>
    <row r="15589" spans="1:12" x14ac:dyDescent="0.25">
      <c r="A15589" t="s">
        <v>16562</v>
      </c>
      <c r="B15589" s="3">
        <v>43886</v>
      </c>
      <c r="C15589" t="s">
        <v>964</v>
      </c>
      <c r="D15589" s="2" t="s">
        <v>962</v>
      </c>
      <c r="E15589">
        <v>17</v>
      </c>
      <c r="F15589">
        <v>163</v>
      </c>
      <c r="G15589">
        <v>39</v>
      </c>
      <c r="H15589">
        <v>9</v>
      </c>
      <c r="I15589" s="2">
        <v>248.43375062942505</v>
      </c>
      <c r="J15589" s="4">
        <v>177.4526790210179</v>
      </c>
      <c r="K15589" s="11">
        <f>Table__Master[[#This Row],[unit price]]*Table__Master[[#This Row],[Order qty]]</f>
        <v>2235.9037556648254</v>
      </c>
      <c r="L15589" s="11">
        <f>Table__Master[[#This Row],[Revenue]]-(Table__Master[[#This Row],[unit cost]]*Table__Master[[#This Row],[Order qty]])</f>
        <v>638.82964447566428</v>
      </c>
    </row>
    <row r="15590" spans="1:12" x14ac:dyDescent="0.25">
      <c r="A15590" t="s">
        <v>16563</v>
      </c>
      <c r="B15590" s="3">
        <v>43953</v>
      </c>
      <c r="C15590" t="s">
        <v>963</v>
      </c>
      <c r="D15590" s="2" t="s">
        <v>962</v>
      </c>
      <c r="E15590">
        <v>2</v>
      </c>
      <c r="F15590">
        <v>359</v>
      </c>
      <c r="G15590">
        <v>20</v>
      </c>
      <c r="H15590">
        <v>3</v>
      </c>
      <c r="I15590" s="2">
        <v>618.42072719335556</v>
      </c>
      <c r="J15590" s="4">
        <v>441.72909085239684</v>
      </c>
      <c r="K15590" s="11">
        <f>Table__Master[[#This Row],[unit price]]*Table__Master[[#This Row],[Order qty]]</f>
        <v>1855.2621815800667</v>
      </c>
      <c r="L15590" s="11">
        <f>Table__Master[[#This Row],[Revenue]]-(Table__Master[[#This Row],[unit cost]]*Table__Master[[#This Row],[Order qty]])</f>
        <v>530.07490902287623</v>
      </c>
    </row>
    <row r="15591" spans="1:12" x14ac:dyDescent="0.25">
      <c r="A15591" t="s">
        <v>16564</v>
      </c>
      <c r="B15591" s="3">
        <v>43884</v>
      </c>
      <c r="C15591" t="s">
        <v>963</v>
      </c>
      <c r="D15591" s="2" t="s">
        <v>962</v>
      </c>
      <c r="E15591">
        <v>8</v>
      </c>
      <c r="F15591">
        <v>220</v>
      </c>
      <c r="G15591">
        <v>26</v>
      </c>
      <c r="H15591">
        <v>5</v>
      </c>
      <c r="I15591" s="2">
        <v>182.25954115390778</v>
      </c>
      <c r="J15591" s="4">
        <v>130.18538653850555</v>
      </c>
      <c r="K15591" s="11">
        <f>Table__Master[[#This Row],[unit price]]*Table__Master[[#This Row],[Order qty]]</f>
        <v>911.29770576953888</v>
      </c>
      <c r="L15591" s="11">
        <f>Table__Master[[#This Row],[Revenue]]-(Table__Master[[#This Row],[unit cost]]*Table__Master[[#This Row],[Order qty]])</f>
        <v>260.37077307701111</v>
      </c>
    </row>
    <row r="15592" spans="1:12" x14ac:dyDescent="0.25">
      <c r="A15592" t="s">
        <v>16565</v>
      </c>
      <c r="B15592" s="3">
        <v>43875</v>
      </c>
      <c r="C15592" t="s">
        <v>963</v>
      </c>
      <c r="D15592" s="2" t="s">
        <v>962</v>
      </c>
      <c r="E15592">
        <v>5</v>
      </c>
      <c r="F15592">
        <v>89</v>
      </c>
      <c r="G15592">
        <v>29</v>
      </c>
      <c r="H15592">
        <v>5</v>
      </c>
      <c r="I15592" s="2">
        <v>565.28136831521988</v>
      </c>
      <c r="J15592" s="4">
        <v>403.77240593944282</v>
      </c>
      <c r="K15592" s="11">
        <f>Table__Master[[#This Row],[unit price]]*Table__Master[[#This Row],[Order qty]]</f>
        <v>2826.4068415760994</v>
      </c>
      <c r="L15592" s="11">
        <f>Table__Master[[#This Row],[Revenue]]-(Table__Master[[#This Row],[unit cost]]*Table__Master[[#This Row],[Order qty]])</f>
        <v>807.54481187888541</v>
      </c>
    </row>
    <row r="15593" spans="1:12" x14ac:dyDescent="0.25">
      <c r="A15593" t="s">
        <v>16566</v>
      </c>
      <c r="B15593" s="3">
        <v>43855</v>
      </c>
      <c r="C15593" t="s">
        <v>961</v>
      </c>
      <c r="D15593" s="2" t="s">
        <v>962</v>
      </c>
      <c r="E15593">
        <v>9</v>
      </c>
      <c r="F15593">
        <v>88</v>
      </c>
      <c r="G15593">
        <v>22</v>
      </c>
      <c r="H15593">
        <v>5</v>
      </c>
      <c r="I15593" s="2">
        <v>407.78857970237732</v>
      </c>
      <c r="J15593" s="4">
        <v>291.27755693026955</v>
      </c>
      <c r="K15593" s="11">
        <f>Table__Master[[#This Row],[unit price]]*Table__Master[[#This Row],[Order qty]]</f>
        <v>2038.9428985118866</v>
      </c>
      <c r="L15593" s="11">
        <f>Table__Master[[#This Row],[Revenue]]-(Table__Master[[#This Row],[unit cost]]*Table__Master[[#This Row],[Order qty]])</f>
        <v>582.55511386053877</v>
      </c>
    </row>
    <row r="15594" spans="1:12" x14ac:dyDescent="0.25">
      <c r="A15594" t="s">
        <v>16567</v>
      </c>
      <c r="B15594" s="3">
        <v>43856</v>
      </c>
      <c r="C15594" t="s">
        <v>964</v>
      </c>
      <c r="D15594" s="2" t="s">
        <v>962</v>
      </c>
      <c r="E15594">
        <v>5</v>
      </c>
      <c r="F15594">
        <v>58</v>
      </c>
      <c r="G15594">
        <v>24</v>
      </c>
      <c r="H15594">
        <v>7</v>
      </c>
      <c r="I15594" s="2">
        <v>253.98636692762375</v>
      </c>
      <c r="J15594" s="4">
        <v>181.41883351973127</v>
      </c>
      <c r="K15594" s="11">
        <f>Table__Master[[#This Row],[unit price]]*Table__Master[[#This Row],[Order qty]]</f>
        <v>1777.9045684933662</v>
      </c>
      <c r="L15594" s="11">
        <f>Table__Master[[#This Row],[Revenue]]-(Table__Master[[#This Row],[unit cost]]*Table__Master[[#This Row],[Order qty]])</f>
        <v>507.9727338552475</v>
      </c>
    </row>
    <row r="15595" spans="1:12" x14ac:dyDescent="0.25">
      <c r="A15595" t="s">
        <v>16568</v>
      </c>
      <c r="B15595" s="3">
        <v>43866</v>
      </c>
      <c r="C15595" t="s">
        <v>963</v>
      </c>
      <c r="D15595" s="2" t="s">
        <v>962</v>
      </c>
      <c r="E15595">
        <v>20</v>
      </c>
      <c r="F15595">
        <v>221</v>
      </c>
      <c r="G15595">
        <v>30</v>
      </c>
      <c r="H15595">
        <v>6</v>
      </c>
      <c r="I15595" s="2">
        <v>558.92224109172821</v>
      </c>
      <c r="J15595" s="4">
        <v>399.23017220837733</v>
      </c>
      <c r="K15595" s="11">
        <f>Table__Master[[#This Row],[unit price]]*Table__Master[[#This Row],[Order qty]]</f>
        <v>3353.5334465503693</v>
      </c>
      <c r="L15595" s="11">
        <f>Table__Master[[#This Row],[Revenue]]-(Table__Master[[#This Row],[unit cost]]*Table__Master[[#This Row],[Order qty]])</f>
        <v>958.15241330010531</v>
      </c>
    </row>
    <row r="15596" spans="1:12" x14ac:dyDescent="0.25">
      <c r="A15596" t="s">
        <v>16569</v>
      </c>
      <c r="B15596" s="3">
        <v>43978</v>
      </c>
      <c r="C15596" t="s">
        <v>964</v>
      </c>
      <c r="D15596" s="2" t="s">
        <v>962</v>
      </c>
      <c r="E15596">
        <v>22</v>
      </c>
      <c r="F15596">
        <v>318</v>
      </c>
      <c r="G15596">
        <v>33</v>
      </c>
      <c r="H15596">
        <v>10</v>
      </c>
      <c r="I15596" s="2">
        <v>207.46441107988358</v>
      </c>
      <c r="J15596" s="4">
        <v>148.1888650570597</v>
      </c>
      <c r="K15596" s="11">
        <f>Table__Master[[#This Row],[unit price]]*Table__Master[[#This Row],[Order qty]]</f>
        <v>2074.6441107988358</v>
      </c>
      <c r="L15596" s="11">
        <f>Table__Master[[#This Row],[Revenue]]-(Table__Master[[#This Row],[unit cost]]*Table__Master[[#This Row],[Order qty]])</f>
        <v>592.75546022823869</v>
      </c>
    </row>
    <row r="15597" spans="1:12" x14ac:dyDescent="0.25">
      <c r="A15597" t="s">
        <v>16570</v>
      </c>
      <c r="B15597" s="3">
        <v>43891</v>
      </c>
      <c r="C15597" t="s">
        <v>965</v>
      </c>
      <c r="D15597" s="2" t="s">
        <v>962</v>
      </c>
      <c r="E15597">
        <v>18</v>
      </c>
      <c r="F15597">
        <v>261</v>
      </c>
      <c r="G15597">
        <v>28</v>
      </c>
      <c r="H15597">
        <v>4</v>
      </c>
      <c r="I15597" s="2">
        <v>291.97602367401123</v>
      </c>
      <c r="J15597" s="4">
        <v>208.55430262429374</v>
      </c>
      <c r="K15597" s="11">
        <f>Table__Master[[#This Row],[unit price]]*Table__Master[[#This Row],[Order qty]]</f>
        <v>1167.9040946960449</v>
      </c>
      <c r="L15597" s="11">
        <f>Table__Master[[#This Row],[Revenue]]-(Table__Master[[#This Row],[unit cost]]*Table__Master[[#This Row],[Order qty]])</f>
        <v>333.68688419886996</v>
      </c>
    </row>
    <row r="15598" spans="1:12" x14ac:dyDescent="0.25">
      <c r="A15598" t="s">
        <v>16571</v>
      </c>
      <c r="B15598" s="3">
        <v>43962</v>
      </c>
      <c r="C15598" t="s">
        <v>961</v>
      </c>
      <c r="D15598" s="2" t="s">
        <v>962</v>
      </c>
      <c r="E15598">
        <v>13</v>
      </c>
      <c r="F15598">
        <v>353</v>
      </c>
      <c r="G15598">
        <v>10</v>
      </c>
      <c r="H15598">
        <v>2</v>
      </c>
      <c r="I15598" s="2">
        <v>286.46431821584702</v>
      </c>
      <c r="J15598" s="4">
        <v>204.61737015417646</v>
      </c>
      <c r="K15598" s="11">
        <f>Table__Master[[#This Row],[unit price]]*Table__Master[[#This Row],[Order qty]]</f>
        <v>572.92863643169403</v>
      </c>
      <c r="L15598" s="11">
        <f>Table__Master[[#This Row],[Revenue]]-(Table__Master[[#This Row],[unit cost]]*Table__Master[[#This Row],[Order qty]])</f>
        <v>163.69389612334112</v>
      </c>
    </row>
    <row r="15599" spans="1:12" x14ac:dyDescent="0.25">
      <c r="A15599" t="s">
        <v>16572</v>
      </c>
      <c r="B15599" s="3">
        <v>43858</v>
      </c>
      <c r="C15599" t="s">
        <v>964</v>
      </c>
      <c r="D15599" s="2" t="s">
        <v>962</v>
      </c>
      <c r="E15599">
        <v>4</v>
      </c>
      <c r="F15599">
        <v>292</v>
      </c>
      <c r="G15599">
        <v>20</v>
      </c>
      <c r="H15599">
        <v>3</v>
      </c>
      <c r="I15599" s="2">
        <v>529.61753761768341</v>
      </c>
      <c r="J15599" s="4">
        <v>378.2982411554882</v>
      </c>
      <c r="K15599" s="11">
        <f>Table__Master[[#This Row],[unit price]]*Table__Master[[#This Row],[Order qty]]</f>
        <v>1588.8526128530502</v>
      </c>
      <c r="L15599" s="11">
        <f>Table__Master[[#This Row],[Revenue]]-(Table__Master[[#This Row],[unit cost]]*Table__Master[[#This Row],[Order qty]])</f>
        <v>453.95788938658552</v>
      </c>
    </row>
    <row r="15600" spans="1:12" x14ac:dyDescent="0.25">
      <c r="A15600" t="s">
        <v>16573</v>
      </c>
      <c r="B15600" s="3">
        <v>43868</v>
      </c>
      <c r="C15600" t="s">
        <v>964</v>
      </c>
      <c r="D15600" s="2" t="s">
        <v>962</v>
      </c>
      <c r="E15600">
        <v>23</v>
      </c>
      <c r="F15600">
        <v>266</v>
      </c>
      <c r="G15600">
        <v>44</v>
      </c>
      <c r="H15600">
        <v>7</v>
      </c>
      <c r="I15600" s="2">
        <v>216.24107033014297</v>
      </c>
      <c r="J15600" s="4">
        <v>154.45790737867355</v>
      </c>
      <c r="K15600" s="11">
        <f>Table__Master[[#This Row],[unit price]]*Table__Master[[#This Row],[Order qty]]</f>
        <v>1513.6874923110008</v>
      </c>
      <c r="L15600" s="11">
        <f>Table__Master[[#This Row],[Revenue]]-(Table__Master[[#This Row],[unit cost]]*Table__Master[[#This Row],[Order qty]])</f>
        <v>432.48214066028595</v>
      </c>
    </row>
    <row r="15601" spans="1:12" x14ac:dyDescent="0.25">
      <c r="A15601" t="s">
        <v>16574</v>
      </c>
      <c r="B15601" s="3">
        <v>43901</v>
      </c>
      <c r="C15601" t="s">
        <v>961</v>
      </c>
      <c r="D15601" s="2" t="s">
        <v>962</v>
      </c>
      <c r="E15601">
        <v>25</v>
      </c>
      <c r="F15601">
        <v>29</v>
      </c>
      <c r="G15601">
        <v>19</v>
      </c>
      <c r="H15601">
        <v>4</v>
      </c>
      <c r="I15601" s="2">
        <v>628.30839943885803</v>
      </c>
      <c r="J15601" s="4">
        <v>448.79171388489863</v>
      </c>
      <c r="K15601" s="11">
        <f>Table__Master[[#This Row],[unit price]]*Table__Master[[#This Row],[Order qty]]</f>
        <v>2513.2335977554321</v>
      </c>
      <c r="L15601" s="11">
        <f>Table__Master[[#This Row],[Revenue]]-(Table__Master[[#This Row],[unit cost]]*Table__Master[[#This Row],[Order qty]])</f>
        <v>718.06674221583762</v>
      </c>
    </row>
    <row r="15602" spans="1:12" x14ac:dyDescent="0.25">
      <c r="A15602" t="s">
        <v>16575</v>
      </c>
      <c r="B15602" s="3">
        <v>43871</v>
      </c>
      <c r="C15602" t="s">
        <v>965</v>
      </c>
      <c r="D15602" s="2" t="s">
        <v>962</v>
      </c>
      <c r="E15602">
        <v>16</v>
      </c>
      <c r="F15602">
        <v>102</v>
      </c>
      <c r="G15602">
        <v>31</v>
      </c>
      <c r="H15602">
        <v>2</v>
      </c>
      <c r="I15602" s="2">
        <v>318.73013037443161</v>
      </c>
      <c r="J15602" s="4">
        <v>227.66437883887974</v>
      </c>
      <c r="K15602" s="11">
        <f>Table__Master[[#This Row],[unit price]]*Table__Master[[#This Row],[Order qty]]</f>
        <v>637.46026074886322</v>
      </c>
      <c r="L15602" s="11">
        <f>Table__Master[[#This Row],[Revenue]]-(Table__Master[[#This Row],[unit cost]]*Table__Master[[#This Row],[Order qty]])</f>
        <v>182.13150307110374</v>
      </c>
    </row>
    <row r="15603" spans="1:12" x14ac:dyDescent="0.25">
      <c r="A15603" t="s">
        <v>16576</v>
      </c>
      <c r="B15603" s="3">
        <v>43892</v>
      </c>
      <c r="C15603" t="s">
        <v>963</v>
      </c>
      <c r="D15603" s="2" t="s">
        <v>962</v>
      </c>
      <c r="E15603">
        <v>25</v>
      </c>
      <c r="F15603">
        <v>304</v>
      </c>
      <c r="G15603">
        <v>38</v>
      </c>
      <c r="H15603">
        <v>7</v>
      </c>
      <c r="I15603" s="2">
        <v>440.28128278255463</v>
      </c>
      <c r="J15603" s="4">
        <v>314.48663055896759</v>
      </c>
      <c r="K15603" s="11">
        <f>Table__Master[[#This Row],[unit price]]*Table__Master[[#This Row],[Order qty]]</f>
        <v>3081.9689794778824</v>
      </c>
      <c r="L15603" s="11">
        <f>Table__Master[[#This Row],[Revenue]]-(Table__Master[[#This Row],[unit cost]]*Table__Master[[#This Row],[Order qty]])</f>
        <v>880.56256556510925</v>
      </c>
    </row>
    <row r="15604" spans="1:12" x14ac:dyDescent="0.25">
      <c r="A15604" t="s">
        <v>16577</v>
      </c>
      <c r="B15604" s="3">
        <v>43917</v>
      </c>
      <c r="C15604" t="s">
        <v>964</v>
      </c>
      <c r="D15604" s="2" t="s">
        <v>962</v>
      </c>
      <c r="E15604">
        <v>3</v>
      </c>
      <c r="F15604">
        <v>339</v>
      </c>
      <c r="G15604">
        <v>35</v>
      </c>
      <c r="H15604">
        <v>2</v>
      </c>
      <c r="I15604" s="2">
        <v>587.11628991365433</v>
      </c>
      <c r="J15604" s="4">
        <v>419.3687785097531</v>
      </c>
      <c r="K15604" s="11">
        <f>Table__Master[[#This Row],[unit price]]*Table__Master[[#This Row],[Order qty]]</f>
        <v>1174.2325798273087</v>
      </c>
      <c r="L15604" s="11">
        <f>Table__Master[[#This Row],[Revenue]]-(Table__Master[[#This Row],[unit cost]]*Table__Master[[#This Row],[Order qty]])</f>
        <v>335.49502280780246</v>
      </c>
    </row>
    <row r="15605" spans="1:12" x14ac:dyDescent="0.25">
      <c r="A15605" t="s">
        <v>16578</v>
      </c>
      <c r="B15605" s="3">
        <v>43949</v>
      </c>
      <c r="C15605" t="s">
        <v>961</v>
      </c>
      <c r="D15605" s="2" t="s">
        <v>962</v>
      </c>
      <c r="E15605">
        <v>17</v>
      </c>
      <c r="F15605">
        <v>306</v>
      </c>
      <c r="G15605">
        <v>17</v>
      </c>
      <c r="H15605">
        <v>3</v>
      </c>
      <c r="I15605" s="2">
        <v>334.33337545394897</v>
      </c>
      <c r="J15605" s="4">
        <v>238.80955389567785</v>
      </c>
      <c r="K15605" s="11">
        <f>Table__Master[[#This Row],[unit price]]*Table__Master[[#This Row],[Order qty]]</f>
        <v>1003.0001263618469</v>
      </c>
      <c r="L15605" s="11">
        <f>Table__Master[[#This Row],[Revenue]]-(Table__Master[[#This Row],[unit cost]]*Table__Master[[#This Row],[Order qty]])</f>
        <v>286.57146467481334</v>
      </c>
    </row>
    <row r="15606" spans="1:12" x14ac:dyDescent="0.25">
      <c r="A15606" t="s">
        <v>16579</v>
      </c>
      <c r="B15606" s="3">
        <v>43937</v>
      </c>
      <c r="C15606" t="s">
        <v>961</v>
      </c>
      <c r="D15606" s="2" t="s">
        <v>962</v>
      </c>
      <c r="E15606">
        <v>21</v>
      </c>
      <c r="F15606">
        <v>76</v>
      </c>
      <c r="G15606">
        <v>41</v>
      </c>
      <c r="H15606">
        <v>7</v>
      </c>
      <c r="I15606" s="2">
        <v>372.95329803228378</v>
      </c>
      <c r="J15606" s="4">
        <v>266.39521288020273</v>
      </c>
      <c r="K15606" s="11">
        <f>Table__Master[[#This Row],[unit price]]*Table__Master[[#This Row],[Order qty]]</f>
        <v>2610.6730862259865</v>
      </c>
      <c r="L15606" s="11">
        <f>Table__Master[[#This Row],[Revenue]]-(Table__Master[[#This Row],[unit cost]]*Table__Master[[#This Row],[Order qty]])</f>
        <v>745.90659606456734</v>
      </c>
    </row>
    <row r="15607" spans="1:12" x14ac:dyDescent="0.25">
      <c r="A15607" t="s">
        <v>16580</v>
      </c>
      <c r="B15607" s="3">
        <v>43862</v>
      </c>
      <c r="C15607" t="s">
        <v>964</v>
      </c>
      <c r="D15607" s="2" t="s">
        <v>962</v>
      </c>
      <c r="E15607">
        <v>22</v>
      </c>
      <c r="F15607">
        <v>264</v>
      </c>
      <c r="G15607">
        <v>7</v>
      </c>
      <c r="H15607">
        <v>4</v>
      </c>
      <c r="I15607" s="2">
        <v>380.96749269962311</v>
      </c>
      <c r="J15607" s="4">
        <v>272.11963764258797</v>
      </c>
      <c r="K15607" s="11">
        <f>Table__Master[[#This Row],[unit price]]*Table__Master[[#This Row],[Order qty]]</f>
        <v>1523.8699707984924</v>
      </c>
      <c r="L15607" s="11">
        <f>Table__Master[[#This Row],[Revenue]]-(Table__Master[[#This Row],[unit cost]]*Table__Master[[#This Row],[Order qty]])</f>
        <v>435.39142022814053</v>
      </c>
    </row>
    <row r="15608" spans="1:12" x14ac:dyDescent="0.25">
      <c r="A15608" t="s">
        <v>16581</v>
      </c>
      <c r="B15608" s="3">
        <v>43842</v>
      </c>
      <c r="C15608" t="s">
        <v>965</v>
      </c>
      <c r="D15608" s="2" t="s">
        <v>962</v>
      </c>
      <c r="E15608">
        <v>14</v>
      </c>
      <c r="F15608">
        <v>176</v>
      </c>
      <c r="G15608">
        <v>4</v>
      </c>
      <c r="H15608">
        <v>5</v>
      </c>
      <c r="I15608" s="2">
        <v>580.24052149057388</v>
      </c>
      <c r="J15608" s="4">
        <v>414.45751535040995</v>
      </c>
      <c r="K15608" s="11">
        <f>Table__Master[[#This Row],[unit price]]*Table__Master[[#This Row],[Order qty]]</f>
        <v>2901.2026074528694</v>
      </c>
      <c r="L15608" s="11">
        <f>Table__Master[[#This Row],[Revenue]]-(Table__Master[[#This Row],[unit cost]]*Table__Master[[#This Row],[Order qty]])</f>
        <v>828.91503070081944</v>
      </c>
    </row>
    <row r="15609" spans="1:12" x14ac:dyDescent="0.25">
      <c r="A15609" t="s">
        <v>16582</v>
      </c>
      <c r="B15609" s="3">
        <v>43949</v>
      </c>
      <c r="C15609" t="s">
        <v>963</v>
      </c>
      <c r="D15609" s="2" t="s">
        <v>962</v>
      </c>
      <c r="E15609">
        <v>10</v>
      </c>
      <c r="F15609">
        <v>272</v>
      </c>
      <c r="G15609">
        <v>20</v>
      </c>
      <c r="H15609">
        <v>10</v>
      </c>
      <c r="I15609" s="2">
        <v>533.66209673881531</v>
      </c>
      <c r="J15609" s="4">
        <v>381.18721195629666</v>
      </c>
      <c r="K15609" s="11">
        <f>Table__Master[[#This Row],[unit price]]*Table__Master[[#This Row],[Order qty]]</f>
        <v>5336.6209673881531</v>
      </c>
      <c r="L15609" s="11">
        <f>Table__Master[[#This Row],[Revenue]]-(Table__Master[[#This Row],[unit cost]]*Table__Master[[#This Row],[Order qty]])</f>
        <v>1524.7488478251862</v>
      </c>
    </row>
    <row r="15610" spans="1:12" x14ac:dyDescent="0.25">
      <c r="A15610" t="s">
        <v>16583</v>
      </c>
      <c r="B15610" s="3">
        <v>43895</v>
      </c>
      <c r="C15610" t="s">
        <v>964</v>
      </c>
      <c r="D15610" s="2" t="s">
        <v>962</v>
      </c>
      <c r="E15610">
        <v>20</v>
      </c>
      <c r="F15610">
        <v>4</v>
      </c>
      <c r="G15610">
        <v>28</v>
      </c>
      <c r="H15610">
        <v>9</v>
      </c>
      <c r="I15610" s="2">
        <v>366.11288613080978</v>
      </c>
      <c r="J15610" s="4">
        <v>261.50920437914988</v>
      </c>
      <c r="K15610" s="11">
        <f>Table__Master[[#This Row],[unit price]]*Table__Master[[#This Row],[Order qty]]</f>
        <v>3295.0159751772881</v>
      </c>
      <c r="L15610" s="11">
        <f>Table__Master[[#This Row],[Revenue]]-(Table__Master[[#This Row],[unit cost]]*Table__Master[[#This Row],[Order qty]])</f>
        <v>941.43313576493892</v>
      </c>
    </row>
    <row r="15611" spans="1:12" x14ac:dyDescent="0.25">
      <c r="A15611" t="s">
        <v>16584</v>
      </c>
      <c r="B15611" s="3">
        <v>43854</v>
      </c>
      <c r="C15611" t="s">
        <v>961</v>
      </c>
      <c r="D15611" s="2" t="s">
        <v>962</v>
      </c>
      <c r="E15611">
        <v>22</v>
      </c>
      <c r="F15611">
        <v>361</v>
      </c>
      <c r="G15611">
        <v>21</v>
      </c>
      <c r="H15611">
        <v>10</v>
      </c>
      <c r="I15611" s="2">
        <v>256.3014725446701</v>
      </c>
      <c r="J15611" s="4">
        <v>183.0724803890501</v>
      </c>
      <c r="K15611" s="11">
        <f>Table__Master[[#This Row],[unit price]]*Table__Master[[#This Row],[Order qty]]</f>
        <v>2563.014725446701</v>
      </c>
      <c r="L15611" s="11">
        <f>Table__Master[[#This Row],[Revenue]]-(Table__Master[[#This Row],[unit cost]]*Table__Master[[#This Row],[Order qty]])</f>
        <v>732.28992155620017</v>
      </c>
    </row>
    <row r="15612" spans="1:12" x14ac:dyDescent="0.25">
      <c r="A15612" t="s">
        <v>16585</v>
      </c>
      <c r="B15612" s="3">
        <v>43849</v>
      </c>
      <c r="C15612" t="s">
        <v>961</v>
      </c>
      <c r="D15612" s="2" t="s">
        <v>962</v>
      </c>
      <c r="E15612">
        <v>4</v>
      </c>
      <c r="F15612">
        <v>328</v>
      </c>
      <c r="G15612">
        <v>2</v>
      </c>
      <c r="H15612">
        <v>3</v>
      </c>
      <c r="I15612" s="2">
        <v>513.05034953355789</v>
      </c>
      <c r="J15612" s="4">
        <v>366.4645353811128</v>
      </c>
      <c r="K15612" s="11">
        <f>Table__Master[[#This Row],[unit price]]*Table__Master[[#This Row],[Order qty]]</f>
        <v>1539.1510486006737</v>
      </c>
      <c r="L15612" s="11">
        <f>Table__Master[[#This Row],[Revenue]]-(Table__Master[[#This Row],[unit cost]]*Table__Master[[#This Row],[Order qty]])</f>
        <v>439.7574424573354</v>
      </c>
    </row>
    <row r="15613" spans="1:12" x14ac:dyDescent="0.25">
      <c r="A15613" t="s">
        <v>16586</v>
      </c>
      <c r="B15613" s="3">
        <v>43859</v>
      </c>
      <c r="C15613" t="s">
        <v>963</v>
      </c>
      <c r="D15613" s="2" t="s">
        <v>962</v>
      </c>
      <c r="E15613">
        <v>4</v>
      </c>
      <c r="F15613">
        <v>40</v>
      </c>
      <c r="G15613">
        <v>10</v>
      </c>
      <c r="H15613">
        <v>5</v>
      </c>
      <c r="I15613" s="2">
        <v>180.04730987548828</v>
      </c>
      <c r="J15613" s="4">
        <v>128.60522133963448</v>
      </c>
      <c r="K15613" s="11">
        <f>Table__Master[[#This Row],[unit price]]*Table__Master[[#This Row],[Order qty]]</f>
        <v>900.23654937744141</v>
      </c>
      <c r="L15613" s="11">
        <f>Table__Master[[#This Row],[Revenue]]-(Table__Master[[#This Row],[unit cost]]*Table__Master[[#This Row],[Order qty]])</f>
        <v>257.21044267926902</v>
      </c>
    </row>
    <row r="15614" spans="1:12" x14ac:dyDescent="0.25">
      <c r="A15614" t="s">
        <v>16587</v>
      </c>
      <c r="B15614" s="3">
        <v>43952</v>
      </c>
      <c r="C15614" t="s">
        <v>964</v>
      </c>
      <c r="D15614" s="2" t="s">
        <v>962</v>
      </c>
      <c r="E15614">
        <v>1</v>
      </c>
      <c r="F15614">
        <v>119</v>
      </c>
      <c r="G15614">
        <v>28</v>
      </c>
      <c r="H15614">
        <v>8</v>
      </c>
      <c r="I15614" s="2">
        <v>211.76315492391586</v>
      </c>
      <c r="J15614" s="4">
        <v>151.25939637422562</v>
      </c>
      <c r="K15614" s="11">
        <f>Table__Master[[#This Row],[unit price]]*Table__Master[[#This Row],[Order qty]]</f>
        <v>1694.1052393913269</v>
      </c>
      <c r="L15614" s="11">
        <f>Table__Master[[#This Row],[Revenue]]-(Table__Master[[#This Row],[unit cost]]*Table__Master[[#This Row],[Order qty]])</f>
        <v>484.03006839752197</v>
      </c>
    </row>
    <row r="15615" spans="1:12" x14ac:dyDescent="0.25">
      <c r="A15615" t="s">
        <v>16588</v>
      </c>
      <c r="B15615" s="3">
        <v>43902</v>
      </c>
      <c r="C15615" t="s">
        <v>961</v>
      </c>
      <c r="D15615" s="2" t="s">
        <v>962</v>
      </c>
      <c r="E15615">
        <v>19</v>
      </c>
      <c r="F15615">
        <v>16</v>
      </c>
      <c r="G15615">
        <v>34</v>
      </c>
      <c r="H15615">
        <v>1</v>
      </c>
      <c r="I15615" s="2">
        <v>482.18294155597687</v>
      </c>
      <c r="J15615" s="4">
        <v>344.41638682569777</v>
      </c>
      <c r="K15615" s="11">
        <f>Table__Master[[#This Row],[unit price]]*Table__Master[[#This Row],[Order qty]]</f>
        <v>482.18294155597687</v>
      </c>
      <c r="L15615" s="11">
        <f>Table__Master[[#This Row],[Revenue]]-(Table__Master[[#This Row],[unit cost]]*Table__Master[[#This Row],[Order qty]])</f>
        <v>137.7665547302791</v>
      </c>
    </row>
    <row r="15616" spans="1:12" x14ac:dyDescent="0.25">
      <c r="A15616" t="s">
        <v>16589</v>
      </c>
      <c r="B15616" s="3">
        <v>43850</v>
      </c>
      <c r="C15616" t="s">
        <v>964</v>
      </c>
      <c r="D15616" s="2" t="s">
        <v>962</v>
      </c>
      <c r="E15616">
        <v>15</v>
      </c>
      <c r="F15616">
        <v>360</v>
      </c>
      <c r="G15616">
        <v>29</v>
      </c>
      <c r="H15616">
        <v>6</v>
      </c>
      <c r="I15616" s="2">
        <v>171.1591163277626</v>
      </c>
      <c r="J15616" s="4">
        <v>122.25651166268759</v>
      </c>
      <c r="K15616" s="11">
        <f>Table__Master[[#This Row],[unit price]]*Table__Master[[#This Row],[Order qty]]</f>
        <v>1026.9546979665756</v>
      </c>
      <c r="L15616" s="11">
        <f>Table__Master[[#This Row],[Revenue]]-(Table__Master[[#This Row],[unit cost]]*Table__Master[[#This Row],[Order qty]])</f>
        <v>293.41562799045005</v>
      </c>
    </row>
    <row r="15617" spans="1:12" x14ac:dyDescent="0.25">
      <c r="A15617" t="s">
        <v>16590</v>
      </c>
      <c r="B15617" s="3">
        <v>43915</v>
      </c>
      <c r="C15617" t="s">
        <v>965</v>
      </c>
      <c r="D15617" s="2" t="s">
        <v>962</v>
      </c>
      <c r="E15617">
        <v>23</v>
      </c>
      <c r="F15617">
        <v>114</v>
      </c>
      <c r="G15617">
        <v>22</v>
      </c>
      <c r="H15617">
        <v>9</v>
      </c>
      <c r="I15617" s="2">
        <v>323.71148800849915</v>
      </c>
      <c r="J15617" s="4">
        <v>231.22249143464225</v>
      </c>
      <c r="K15617" s="11">
        <f>Table__Master[[#This Row],[unit price]]*Table__Master[[#This Row],[Order qty]]</f>
        <v>2913.4033920764923</v>
      </c>
      <c r="L15617" s="11">
        <f>Table__Master[[#This Row],[Revenue]]-(Table__Master[[#This Row],[unit cost]]*Table__Master[[#This Row],[Order qty]])</f>
        <v>832.40096916471202</v>
      </c>
    </row>
    <row r="15618" spans="1:12" x14ac:dyDescent="0.25">
      <c r="A15618" t="s">
        <v>16591</v>
      </c>
      <c r="B15618" s="3">
        <v>43946</v>
      </c>
      <c r="C15618" t="s">
        <v>964</v>
      </c>
      <c r="D15618" s="2" t="s">
        <v>962</v>
      </c>
      <c r="E15618">
        <v>8</v>
      </c>
      <c r="F15618">
        <v>219</v>
      </c>
      <c r="G15618">
        <v>4</v>
      </c>
      <c r="H15618">
        <v>2</v>
      </c>
      <c r="I15618" s="2">
        <v>548.04918497800827</v>
      </c>
      <c r="J15618" s="4">
        <v>391.4637035557202</v>
      </c>
      <c r="K15618" s="11">
        <f>Table__Master[[#This Row],[unit price]]*Table__Master[[#This Row],[Order qty]]</f>
        <v>1096.0983699560165</v>
      </c>
      <c r="L15618" s="11">
        <f>Table__Master[[#This Row],[Revenue]]-(Table__Master[[#This Row],[unit cost]]*Table__Master[[#This Row],[Order qty]])</f>
        <v>313.17096284457614</v>
      </c>
    </row>
    <row r="15619" spans="1:12" x14ac:dyDescent="0.25">
      <c r="A15619" t="s">
        <v>16592</v>
      </c>
      <c r="B15619" s="3">
        <v>43929</v>
      </c>
      <c r="C15619" t="s">
        <v>964</v>
      </c>
      <c r="D15619" s="2" t="s">
        <v>962</v>
      </c>
      <c r="E15619">
        <v>21</v>
      </c>
      <c r="F15619">
        <v>312</v>
      </c>
      <c r="G15619">
        <v>31</v>
      </c>
      <c r="H15619">
        <v>10</v>
      </c>
      <c r="I15619" s="2">
        <v>302.73915803432465</v>
      </c>
      <c r="J15619" s="4">
        <v>216.24225573880332</v>
      </c>
      <c r="K15619" s="11">
        <f>Table__Master[[#This Row],[unit price]]*Table__Master[[#This Row],[Order qty]]</f>
        <v>3027.3915803432465</v>
      </c>
      <c r="L15619" s="11">
        <f>Table__Master[[#This Row],[Revenue]]-(Table__Master[[#This Row],[unit cost]]*Table__Master[[#This Row],[Order qty]])</f>
        <v>864.9690229552134</v>
      </c>
    </row>
    <row r="15620" spans="1:12" x14ac:dyDescent="0.25">
      <c r="A15620" t="s">
        <v>16593</v>
      </c>
      <c r="B15620" s="3">
        <v>43932</v>
      </c>
      <c r="C15620" t="s">
        <v>965</v>
      </c>
      <c r="D15620" s="2" t="s">
        <v>962</v>
      </c>
      <c r="E15620">
        <v>3</v>
      </c>
      <c r="F15620">
        <v>346</v>
      </c>
      <c r="G15620">
        <v>39</v>
      </c>
      <c r="H15620">
        <v>5</v>
      </c>
      <c r="I15620" s="2">
        <v>350.49754697084427</v>
      </c>
      <c r="J15620" s="4">
        <v>250.35539069346021</v>
      </c>
      <c r="K15620" s="11">
        <f>Table__Master[[#This Row],[unit price]]*Table__Master[[#This Row],[Order qty]]</f>
        <v>1752.4877348542213</v>
      </c>
      <c r="L15620" s="11">
        <f>Table__Master[[#This Row],[Revenue]]-(Table__Master[[#This Row],[unit cost]]*Table__Master[[#This Row],[Order qty]])</f>
        <v>500.71078138692019</v>
      </c>
    </row>
    <row r="15621" spans="1:12" x14ac:dyDescent="0.25">
      <c r="A15621" t="s">
        <v>16594</v>
      </c>
      <c r="B15621" s="3">
        <v>43982</v>
      </c>
      <c r="C15621" t="s">
        <v>965</v>
      </c>
      <c r="D15621" s="2" t="s">
        <v>962</v>
      </c>
      <c r="E15621">
        <v>6</v>
      </c>
      <c r="F15621">
        <v>197</v>
      </c>
      <c r="G15621">
        <v>45</v>
      </c>
      <c r="H15621">
        <v>5</v>
      </c>
      <c r="I15621" s="2">
        <v>486.92495584487915</v>
      </c>
      <c r="J15621" s="4">
        <v>347.80353988919944</v>
      </c>
      <c r="K15621" s="11">
        <f>Table__Master[[#This Row],[unit price]]*Table__Master[[#This Row],[Order qty]]</f>
        <v>2434.6247792243958</v>
      </c>
      <c r="L15621" s="11">
        <f>Table__Master[[#This Row],[Revenue]]-(Table__Master[[#This Row],[unit cost]]*Table__Master[[#This Row],[Order qty]])</f>
        <v>695.60707977839866</v>
      </c>
    </row>
    <row r="15622" spans="1:12" x14ac:dyDescent="0.25">
      <c r="A15622" t="s">
        <v>16595</v>
      </c>
      <c r="B15622" s="3">
        <v>43910</v>
      </c>
      <c r="C15622" t="s">
        <v>961</v>
      </c>
      <c r="D15622" s="2" t="s">
        <v>962</v>
      </c>
      <c r="E15622">
        <v>4</v>
      </c>
      <c r="F15622">
        <v>297</v>
      </c>
      <c r="G15622">
        <v>20</v>
      </c>
      <c r="H15622">
        <v>9</v>
      </c>
      <c r="I15622" s="2">
        <v>584.97250217199326</v>
      </c>
      <c r="J15622" s="4">
        <v>417.83750155142377</v>
      </c>
      <c r="K15622" s="11">
        <f>Table__Master[[#This Row],[unit price]]*Table__Master[[#This Row],[Order qty]]</f>
        <v>5264.7525195479393</v>
      </c>
      <c r="L15622" s="11">
        <f>Table__Master[[#This Row],[Revenue]]-(Table__Master[[#This Row],[unit cost]]*Table__Master[[#This Row],[Order qty]])</f>
        <v>1504.2150055851253</v>
      </c>
    </row>
    <row r="15623" spans="1:12" x14ac:dyDescent="0.25">
      <c r="A15623" t="s">
        <v>16596</v>
      </c>
      <c r="B15623" s="3">
        <v>43885</v>
      </c>
      <c r="C15623" t="s">
        <v>961</v>
      </c>
      <c r="D15623" s="2" t="s">
        <v>962</v>
      </c>
      <c r="E15623">
        <v>13</v>
      </c>
      <c r="F15623">
        <v>285</v>
      </c>
      <c r="G15623">
        <v>23</v>
      </c>
      <c r="H15623">
        <v>9</v>
      </c>
      <c r="I15623" s="2">
        <v>240.52804434299469</v>
      </c>
      <c r="J15623" s="4">
        <v>171.80574595928192</v>
      </c>
      <c r="K15623" s="11">
        <f>Table__Master[[#This Row],[unit price]]*Table__Master[[#This Row],[Order qty]]</f>
        <v>2164.7523990869522</v>
      </c>
      <c r="L15623" s="11">
        <f>Table__Master[[#This Row],[Revenue]]-(Table__Master[[#This Row],[unit cost]]*Table__Master[[#This Row],[Order qty]])</f>
        <v>618.50068545341492</v>
      </c>
    </row>
    <row r="15624" spans="1:12" x14ac:dyDescent="0.25">
      <c r="A15624" t="s">
        <v>16597</v>
      </c>
      <c r="B15624" s="3">
        <v>43948</v>
      </c>
      <c r="C15624" t="s">
        <v>965</v>
      </c>
      <c r="D15624" s="2" t="s">
        <v>962</v>
      </c>
      <c r="E15624">
        <v>9</v>
      </c>
      <c r="F15624">
        <v>261</v>
      </c>
      <c r="G15624">
        <v>3</v>
      </c>
      <c r="H15624">
        <v>6</v>
      </c>
      <c r="I15624" s="2">
        <v>516.70437437295914</v>
      </c>
      <c r="J15624" s="4">
        <v>369.07455312354227</v>
      </c>
      <c r="K15624" s="11">
        <f>Table__Master[[#This Row],[unit price]]*Table__Master[[#This Row],[Order qty]]</f>
        <v>3100.2262462377548</v>
      </c>
      <c r="L15624" s="11">
        <f>Table__Master[[#This Row],[Revenue]]-(Table__Master[[#This Row],[unit cost]]*Table__Master[[#This Row],[Order qty]])</f>
        <v>885.77892749650118</v>
      </c>
    </row>
    <row r="15625" spans="1:12" x14ac:dyDescent="0.25">
      <c r="A15625" t="s">
        <v>16598</v>
      </c>
      <c r="B15625" s="3">
        <v>43863</v>
      </c>
      <c r="C15625" t="s">
        <v>961</v>
      </c>
      <c r="D15625" s="2" t="s">
        <v>962</v>
      </c>
      <c r="E15625">
        <v>17</v>
      </c>
      <c r="F15625">
        <v>304</v>
      </c>
      <c r="G15625">
        <v>17</v>
      </c>
      <c r="H15625">
        <v>8</v>
      </c>
      <c r="I15625" s="2">
        <v>174.83401465415955</v>
      </c>
      <c r="J15625" s="4">
        <v>124.8814390386854</v>
      </c>
      <c r="K15625" s="11">
        <f>Table__Master[[#This Row],[unit price]]*Table__Master[[#This Row],[Order qty]]</f>
        <v>1398.6721172332764</v>
      </c>
      <c r="L15625" s="11">
        <f>Table__Master[[#This Row],[Revenue]]-(Table__Master[[#This Row],[unit cost]]*Table__Master[[#This Row],[Order qty]])</f>
        <v>399.62060492379317</v>
      </c>
    </row>
    <row r="15626" spans="1:12" x14ac:dyDescent="0.25">
      <c r="A15626" t="s">
        <v>16599</v>
      </c>
      <c r="B15626" s="3">
        <v>43911</v>
      </c>
      <c r="C15626" t="s">
        <v>963</v>
      </c>
      <c r="D15626" s="2" t="s">
        <v>962</v>
      </c>
      <c r="E15626">
        <v>1</v>
      </c>
      <c r="F15626">
        <v>152</v>
      </c>
      <c r="G15626">
        <v>4</v>
      </c>
      <c r="H15626">
        <v>4</v>
      </c>
      <c r="I15626" s="2">
        <v>585.90670269727707</v>
      </c>
      <c r="J15626" s="4">
        <v>418.50478764091224</v>
      </c>
      <c r="K15626" s="11">
        <f>Table__Master[[#This Row],[unit price]]*Table__Master[[#This Row],[Order qty]]</f>
        <v>2343.6268107891083</v>
      </c>
      <c r="L15626" s="11">
        <f>Table__Master[[#This Row],[Revenue]]-(Table__Master[[#This Row],[unit cost]]*Table__Master[[#This Row],[Order qty]])</f>
        <v>669.60766022545931</v>
      </c>
    </row>
    <row r="15627" spans="1:12" x14ac:dyDescent="0.25">
      <c r="A15627" t="s">
        <v>16600</v>
      </c>
      <c r="B15627" s="3">
        <v>43922</v>
      </c>
      <c r="C15627" t="s">
        <v>961</v>
      </c>
      <c r="D15627" s="2" t="s">
        <v>962</v>
      </c>
      <c r="E15627">
        <v>23</v>
      </c>
      <c r="F15627">
        <v>285</v>
      </c>
      <c r="G15627">
        <v>6</v>
      </c>
      <c r="H15627">
        <v>7</v>
      </c>
      <c r="I15627" s="2">
        <v>162.99131190776825</v>
      </c>
      <c r="J15627" s="4">
        <v>116.4223656484059</v>
      </c>
      <c r="K15627" s="11">
        <f>Table__Master[[#This Row],[unit price]]*Table__Master[[#This Row],[Order qty]]</f>
        <v>1140.9391833543777</v>
      </c>
      <c r="L15627" s="11">
        <f>Table__Master[[#This Row],[Revenue]]-(Table__Master[[#This Row],[unit cost]]*Table__Master[[#This Row],[Order qty]])</f>
        <v>325.9826238155365</v>
      </c>
    </row>
    <row r="15628" spans="1:12" x14ac:dyDescent="0.25">
      <c r="A15628" t="s">
        <v>16601</v>
      </c>
      <c r="B15628" s="3">
        <v>43910</v>
      </c>
      <c r="C15628" t="s">
        <v>963</v>
      </c>
      <c r="D15628" s="2" t="s">
        <v>962</v>
      </c>
      <c r="E15628">
        <v>10</v>
      </c>
      <c r="F15628">
        <v>185</v>
      </c>
      <c r="G15628">
        <v>29</v>
      </c>
      <c r="H15628">
        <v>4</v>
      </c>
      <c r="I15628" s="2">
        <v>597.76696425676346</v>
      </c>
      <c r="J15628" s="4">
        <v>426.97640304054534</v>
      </c>
      <c r="K15628" s="11">
        <f>Table__Master[[#This Row],[unit price]]*Table__Master[[#This Row],[Order qty]]</f>
        <v>2391.0678570270538</v>
      </c>
      <c r="L15628" s="11">
        <f>Table__Master[[#This Row],[Revenue]]-(Table__Master[[#This Row],[unit cost]]*Table__Master[[#This Row],[Order qty]])</f>
        <v>683.16224486487249</v>
      </c>
    </row>
    <row r="15629" spans="1:12" x14ac:dyDescent="0.25">
      <c r="A15629" t="s">
        <v>16602</v>
      </c>
      <c r="B15629" s="3">
        <v>43949</v>
      </c>
      <c r="C15629" t="s">
        <v>963</v>
      </c>
      <c r="D15629" s="2" t="s">
        <v>962</v>
      </c>
      <c r="E15629">
        <v>10</v>
      </c>
      <c r="F15629">
        <v>118</v>
      </c>
      <c r="G15629">
        <v>30</v>
      </c>
      <c r="H15629">
        <v>4</v>
      </c>
      <c r="I15629" s="2">
        <v>511.53906726837158</v>
      </c>
      <c r="J15629" s="4">
        <v>365.38504804883689</v>
      </c>
      <c r="K15629" s="11">
        <f>Table__Master[[#This Row],[unit price]]*Table__Master[[#This Row],[Order qty]]</f>
        <v>2046.1562690734863</v>
      </c>
      <c r="L15629" s="11">
        <f>Table__Master[[#This Row],[Revenue]]-(Table__Master[[#This Row],[unit cost]]*Table__Master[[#This Row],[Order qty]])</f>
        <v>584.61607687813876</v>
      </c>
    </row>
    <row r="15630" spans="1:12" x14ac:dyDescent="0.25">
      <c r="A15630" t="s">
        <v>16603</v>
      </c>
      <c r="B15630" s="3">
        <v>43928</v>
      </c>
      <c r="C15630" t="s">
        <v>961</v>
      </c>
      <c r="D15630" s="2" t="s">
        <v>962</v>
      </c>
      <c r="E15630">
        <v>13</v>
      </c>
      <c r="F15630">
        <v>203</v>
      </c>
      <c r="G15630">
        <v>38</v>
      </c>
      <c r="H15630">
        <v>2</v>
      </c>
      <c r="I15630" s="2">
        <v>466.36307805776596</v>
      </c>
      <c r="J15630" s="4">
        <v>333.11648432697569</v>
      </c>
      <c r="K15630" s="11">
        <f>Table__Master[[#This Row],[unit price]]*Table__Master[[#This Row],[Order qty]]</f>
        <v>932.72615611553192</v>
      </c>
      <c r="L15630" s="11">
        <f>Table__Master[[#This Row],[Revenue]]-(Table__Master[[#This Row],[unit cost]]*Table__Master[[#This Row],[Order qty]])</f>
        <v>266.49318746158053</v>
      </c>
    </row>
    <row r="15631" spans="1:12" x14ac:dyDescent="0.25">
      <c r="A15631" t="s">
        <v>16604</v>
      </c>
      <c r="B15631" s="3">
        <v>43842</v>
      </c>
      <c r="C15631" t="s">
        <v>964</v>
      </c>
      <c r="D15631" s="2" t="s">
        <v>962</v>
      </c>
      <c r="E15631">
        <v>18</v>
      </c>
      <c r="F15631">
        <v>275</v>
      </c>
      <c r="G15631">
        <v>27</v>
      </c>
      <c r="H15631">
        <v>5</v>
      </c>
      <c r="I15631" s="2">
        <v>480.15758621692657</v>
      </c>
      <c r="J15631" s="4">
        <v>342.96970444066187</v>
      </c>
      <c r="K15631" s="11">
        <f>Table__Master[[#This Row],[unit price]]*Table__Master[[#This Row],[Order qty]]</f>
        <v>2400.7879310846329</v>
      </c>
      <c r="L15631" s="11">
        <f>Table__Master[[#This Row],[Revenue]]-(Table__Master[[#This Row],[unit cost]]*Table__Master[[#This Row],[Order qty]])</f>
        <v>685.93940888132352</v>
      </c>
    </row>
    <row r="15632" spans="1:12" x14ac:dyDescent="0.25">
      <c r="A15632" t="s">
        <v>16605</v>
      </c>
      <c r="B15632" s="3">
        <v>43964</v>
      </c>
      <c r="C15632" t="s">
        <v>964</v>
      </c>
      <c r="D15632" s="2" t="s">
        <v>962</v>
      </c>
      <c r="E15632">
        <v>23</v>
      </c>
      <c r="F15632">
        <v>248</v>
      </c>
      <c r="G15632">
        <v>25</v>
      </c>
      <c r="H15632">
        <v>6</v>
      </c>
      <c r="I15632" s="2">
        <v>396.91194015741348</v>
      </c>
      <c r="J15632" s="4">
        <v>283.50852868386681</v>
      </c>
      <c r="K15632" s="11">
        <f>Table__Master[[#This Row],[unit price]]*Table__Master[[#This Row],[Order qty]]</f>
        <v>2381.4716409444809</v>
      </c>
      <c r="L15632" s="11">
        <f>Table__Master[[#This Row],[Revenue]]-(Table__Master[[#This Row],[unit cost]]*Table__Master[[#This Row],[Order qty]])</f>
        <v>680.42046884128013</v>
      </c>
    </row>
    <row r="15633" spans="1:12" x14ac:dyDescent="0.25">
      <c r="A15633" t="s">
        <v>16606</v>
      </c>
      <c r="B15633" s="3">
        <v>43925</v>
      </c>
      <c r="C15633" t="s">
        <v>961</v>
      </c>
      <c r="D15633" s="2" t="s">
        <v>962</v>
      </c>
      <c r="E15633">
        <v>10</v>
      </c>
      <c r="F15633">
        <v>288</v>
      </c>
      <c r="G15633">
        <v>20</v>
      </c>
      <c r="H15633">
        <v>8</v>
      </c>
      <c r="I15633" s="2">
        <v>490.42274308204651</v>
      </c>
      <c r="J15633" s="4">
        <v>350.30195934431896</v>
      </c>
      <c r="K15633" s="11">
        <f>Table__Master[[#This Row],[unit price]]*Table__Master[[#This Row],[Order qty]]</f>
        <v>3923.3819446563721</v>
      </c>
      <c r="L15633" s="11">
        <f>Table__Master[[#This Row],[Revenue]]-(Table__Master[[#This Row],[unit cost]]*Table__Master[[#This Row],[Order qty]])</f>
        <v>1120.9662699018204</v>
      </c>
    </row>
    <row r="15634" spans="1:12" x14ac:dyDescent="0.25">
      <c r="A15634" t="s">
        <v>16607</v>
      </c>
      <c r="B15634" s="3">
        <v>43926</v>
      </c>
      <c r="C15634" t="s">
        <v>964</v>
      </c>
      <c r="D15634" s="2" t="s">
        <v>962</v>
      </c>
      <c r="E15634">
        <v>12</v>
      </c>
      <c r="F15634">
        <v>180</v>
      </c>
      <c r="G15634">
        <v>8</v>
      </c>
      <c r="H15634">
        <v>9</v>
      </c>
      <c r="I15634" s="2">
        <v>522.00624006986618</v>
      </c>
      <c r="J15634" s="4">
        <v>372.86160004990444</v>
      </c>
      <c r="K15634" s="11">
        <f>Table__Master[[#This Row],[unit price]]*Table__Master[[#This Row],[Order qty]]</f>
        <v>4698.0561606287956</v>
      </c>
      <c r="L15634" s="11">
        <f>Table__Master[[#This Row],[Revenue]]-(Table__Master[[#This Row],[unit cost]]*Table__Master[[#This Row],[Order qty]])</f>
        <v>1342.3017601796555</v>
      </c>
    </row>
    <row r="15635" spans="1:12" x14ac:dyDescent="0.25">
      <c r="A15635" t="s">
        <v>16608</v>
      </c>
      <c r="B15635" s="3">
        <v>43957</v>
      </c>
      <c r="C15635" t="s">
        <v>963</v>
      </c>
      <c r="D15635" s="2" t="s">
        <v>962</v>
      </c>
      <c r="E15635">
        <v>6</v>
      </c>
      <c r="F15635">
        <v>74</v>
      </c>
      <c r="G15635">
        <v>27</v>
      </c>
      <c r="H15635">
        <v>1</v>
      </c>
      <c r="I15635" s="2">
        <v>461.59553182125092</v>
      </c>
      <c r="J15635" s="4">
        <v>329.71109415803642</v>
      </c>
      <c r="K15635" s="11">
        <f>Table__Master[[#This Row],[unit price]]*Table__Master[[#This Row],[Order qty]]</f>
        <v>461.59553182125092</v>
      </c>
      <c r="L15635" s="11">
        <f>Table__Master[[#This Row],[Revenue]]-(Table__Master[[#This Row],[unit cost]]*Table__Master[[#This Row],[Order qty]])</f>
        <v>131.8844376632145</v>
      </c>
    </row>
    <row r="15636" spans="1:12" x14ac:dyDescent="0.25">
      <c r="A15636" t="s">
        <v>16609</v>
      </c>
      <c r="B15636" s="3">
        <v>43945</v>
      </c>
      <c r="C15636" t="s">
        <v>963</v>
      </c>
      <c r="D15636" s="2" t="s">
        <v>962</v>
      </c>
      <c r="E15636">
        <v>1</v>
      </c>
      <c r="F15636">
        <v>284</v>
      </c>
      <c r="G15636">
        <v>31</v>
      </c>
      <c r="H15636">
        <v>4</v>
      </c>
      <c r="I15636" s="2">
        <v>633.74580842256546</v>
      </c>
      <c r="J15636" s="4">
        <v>452.67557744468962</v>
      </c>
      <c r="K15636" s="11">
        <f>Table__Master[[#This Row],[unit price]]*Table__Master[[#This Row],[Order qty]]</f>
        <v>2534.9832336902618</v>
      </c>
      <c r="L15636" s="11">
        <f>Table__Master[[#This Row],[Revenue]]-(Table__Master[[#This Row],[unit cost]]*Table__Master[[#This Row],[Order qty]])</f>
        <v>724.28092391150335</v>
      </c>
    </row>
    <row r="15637" spans="1:12" x14ac:dyDescent="0.25">
      <c r="A15637" t="s">
        <v>16610</v>
      </c>
      <c r="B15637" s="3">
        <v>43955</v>
      </c>
      <c r="C15637" t="s">
        <v>965</v>
      </c>
      <c r="D15637" s="2" t="s">
        <v>962</v>
      </c>
      <c r="E15637">
        <v>18</v>
      </c>
      <c r="F15637">
        <v>136</v>
      </c>
      <c r="G15637">
        <v>44</v>
      </c>
      <c r="H15637">
        <v>4</v>
      </c>
      <c r="I15637" s="2">
        <v>363.72802305221558</v>
      </c>
      <c r="J15637" s="4">
        <v>259.80573075158259</v>
      </c>
      <c r="K15637" s="11">
        <f>Table__Master[[#This Row],[unit price]]*Table__Master[[#This Row],[Order qty]]</f>
        <v>1454.9120922088623</v>
      </c>
      <c r="L15637" s="11">
        <f>Table__Master[[#This Row],[Revenue]]-(Table__Master[[#This Row],[unit cost]]*Table__Master[[#This Row],[Order qty]])</f>
        <v>415.68916920253196</v>
      </c>
    </row>
    <row r="15638" spans="1:12" x14ac:dyDescent="0.25">
      <c r="A15638" t="s">
        <v>16611</v>
      </c>
      <c r="B15638" s="3">
        <v>43954</v>
      </c>
      <c r="C15638" t="s">
        <v>963</v>
      </c>
      <c r="D15638" s="2" t="s">
        <v>962</v>
      </c>
      <c r="E15638">
        <v>6</v>
      </c>
      <c r="F15638">
        <v>123</v>
      </c>
      <c r="G15638">
        <v>6</v>
      </c>
      <c r="H15638">
        <v>5</v>
      </c>
      <c r="I15638" s="2">
        <v>277.91974586248398</v>
      </c>
      <c r="J15638" s="4">
        <v>198.51410418748856</v>
      </c>
      <c r="K15638" s="11">
        <f>Table__Master[[#This Row],[unit price]]*Table__Master[[#This Row],[Order qty]]</f>
        <v>1389.5987293124199</v>
      </c>
      <c r="L15638" s="11">
        <f>Table__Master[[#This Row],[Revenue]]-(Table__Master[[#This Row],[unit cost]]*Table__Master[[#This Row],[Order qty]])</f>
        <v>397.02820837497711</v>
      </c>
    </row>
    <row r="15639" spans="1:12" x14ac:dyDescent="0.25">
      <c r="A15639" t="s">
        <v>16612</v>
      </c>
      <c r="B15639" s="3">
        <v>43855</v>
      </c>
      <c r="C15639" t="s">
        <v>965</v>
      </c>
      <c r="D15639" s="2" t="s">
        <v>962</v>
      </c>
      <c r="E15639">
        <v>4</v>
      </c>
      <c r="F15639">
        <v>46</v>
      </c>
      <c r="G15639">
        <v>21</v>
      </c>
      <c r="H15639">
        <v>4</v>
      </c>
      <c r="I15639" s="2">
        <v>185.61697733402252</v>
      </c>
      <c r="J15639" s="4">
        <v>132.58355523858754</v>
      </c>
      <c r="K15639" s="11">
        <f>Table__Master[[#This Row],[unit price]]*Table__Master[[#This Row],[Order qty]]</f>
        <v>742.46790933609009</v>
      </c>
      <c r="L15639" s="11">
        <f>Table__Master[[#This Row],[Revenue]]-(Table__Master[[#This Row],[unit cost]]*Table__Master[[#This Row],[Order qty]])</f>
        <v>212.13368838173994</v>
      </c>
    </row>
    <row r="15640" spans="1:12" x14ac:dyDescent="0.25">
      <c r="A15640" t="s">
        <v>16613</v>
      </c>
      <c r="B15640" s="3">
        <v>43882</v>
      </c>
      <c r="C15640" t="s">
        <v>964</v>
      </c>
      <c r="D15640" s="2" t="s">
        <v>962</v>
      </c>
      <c r="E15640">
        <v>2</v>
      </c>
      <c r="F15640">
        <v>327</v>
      </c>
      <c r="G15640">
        <v>2</v>
      </c>
      <c r="H15640">
        <v>7</v>
      </c>
      <c r="I15640" s="2">
        <v>603.64558321237564</v>
      </c>
      <c r="J15640" s="4">
        <v>431.17541658026835</v>
      </c>
      <c r="K15640" s="11">
        <f>Table__Master[[#This Row],[unit price]]*Table__Master[[#This Row],[Order qty]]</f>
        <v>4225.5190824866295</v>
      </c>
      <c r="L15640" s="11">
        <f>Table__Master[[#This Row],[Revenue]]-(Table__Master[[#This Row],[unit cost]]*Table__Master[[#This Row],[Order qty]])</f>
        <v>1207.2911664247513</v>
      </c>
    </row>
    <row r="15641" spans="1:12" x14ac:dyDescent="0.25">
      <c r="A15641" t="s">
        <v>16614</v>
      </c>
      <c r="B15641" s="3">
        <v>43922</v>
      </c>
      <c r="C15641" t="s">
        <v>965</v>
      </c>
      <c r="D15641" s="2" t="s">
        <v>962</v>
      </c>
      <c r="E15641">
        <v>19</v>
      </c>
      <c r="F15641">
        <v>231</v>
      </c>
      <c r="G15641">
        <v>42</v>
      </c>
      <c r="H15641">
        <v>1</v>
      </c>
      <c r="I15641" s="2">
        <v>648.38636469841003</v>
      </c>
      <c r="J15641" s="4">
        <v>463.13311764172147</v>
      </c>
      <c r="K15641" s="11">
        <f>Table__Master[[#This Row],[unit price]]*Table__Master[[#This Row],[Order qty]]</f>
        <v>648.38636469841003</v>
      </c>
      <c r="L15641" s="11">
        <f>Table__Master[[#This Row],[Revenue]]-(Table__Master[[#This Row],[unit cost]]*Table__Master[[#This Row],[Order qty]])</f>
        <v>185.25324705668856</v>
      </c>
    </row>
    <row r="15642" spans="1:12" x14ac:dyDescent="0.25">
      <c r="A15642" t="s">
        <v>16615</v>
      </c>
      <c r="B15642" s="3">
        <v>43845</v>
      </c>
      <c r="C15642" t="s">
        <v>963</v>
      </c>
      <c r="D15642" s="2" t="s">
        <v>962</v>
      </c>
      <c r="E15642">
        <v>4</v>
      </c>
      <c r="F15642">
        <v>361</v>
      </c>
      <c r="G15642">
        <v>4</v>
      </c>
      <c r="H15642">
        <v>8</v>
      </c>
      <c r="I15642" s="2">
        <v>469.1217228770256</v>
      </c>
      <c r="J15642" s="4">
        <v>335.08694491216119</v>
      </c>
      <c r="K15642" s="11">
        <f>Table__Master[[#This Row],[unit price]]*Table__Master[[#This Row],[Order qty]]</f>
        <v>3752.9737830162048</v>
      </c>
      <c r="L15642" s="11">
        <f>Table__Master[[#This Row],[Revenue]]-(Table__Master[[#This Row],[unit cost]]*Table__Master[[#This Row],[Order qty]])</f>
        <v>1072.2782237189153</v>
      </c>
    </row>
    <row r="15643" spans="1:12" x14ac:dyDescent="0.25">
      <c r="A15643" t="s">
        <v>16616</v>
      </c>
      <c r="B15643" s="3">
        <v>43941</v>
      </c>
      <c r="C15643" t="s">
        <v>965</v>
      </c>
      <c r="D15643" s="2" t="s">
        <v>962</v>
      </c>
      <c r="E15643">
        <v>14</v>
      </c>
      <c r="F15643">
        <v>51</v>
      </c>
      <c r="G15643">
        <v>15</v>
      </c>
      <c r="H15643">
        <v>9</v>
      </c>
      <c r="I15643" s="2">
        <v>609.73004043102264</v>
      </c>
      <c r="J15643" s="4">
        <v>435.52145745073051</v>
      </c>
      <c r="K15643" s="11">
        <f>Table__Master[[#This Row],[unit price]]*Table__Master[[#This Row],[Order qty]]</f>
        <v>5487.5703638792038</v>
      </c>
      <c r="L15643" s="11">
        <f>Table__Master[[#This Row],[Revenue]]-(Table__Master[[#This Row],[unit cost]]*Table__Master[[#This Row],[Order qty]])</f>
        <v>1567.8772468226293</v>
      </c>
    </row>
    <row r="15644" spans="1:12" x14ac:dyDescent="0.25">
      <c r="A15644" t="s">
        <v>16617</v>
      </c>
      <c r="B15644" s="3">
        <v>43936</v>
      </c>
      <c r="C15644" t="s">
        <v>961</v>
      </c>
      <c r="D15644" s="2" t="s">
        <v>962</v>
      </c>
      <c r="E15644">
        <v>14</v>
      </c>
      <c r="F15644">
        <v>80</v>
      </c>
      <c r="G15644">
        <v>22</v>
      </c>
      <c r="H15644">
        <v>10</v>
      </c>
      <c r="I15644" s="2">
        <v>471.39941149950027</v>
      </c>
      <c r="J15644" s="4">
        <v>336.71386535678596</v>
      </c>
      <c r="K15644" s="11">
        <f>Table__Master[[#This Row],[unit price]]*Table__Master[[#This Row],[Order qty]]</f>
        <v>4713.9941149950027</v>
      </c>
      <c r="L15644" s="11">
        <f>Table__Master[[#This Row],[Revenue]]-(Table__Master[[#This Row],[unit cost]]*Table__Master[[#This Row],[Order qty]])</f>
        <v>1346.8554614271434</v>
      </c>
    </row>
    <row r="15645" spans="1:12" x14ac:dyDescent="0.25">
      <c r="A15645" t="s">
        <v>16618</v>
      </c>
      <c r="B15645" s="3">
        <v>43923</v>
      </c>
      <c r="C15645" t="s">
        <v>963</v>
      </c>
      <c r="D15645" s="2" t="s">
        <v>962</v>
      </c>
      <c r="E15645">
        <v>11</v>
      </c>
      <c r="F15645">
        <v>290</v>
      </c>
      <c r="G15645">
        <v>38</v>
      </c>
      <c r="H15645">
        <v>5</v>
      </c>
      <c r="I15645" s="2">
        <v>255.09582710266113</v>
      </c>
      <c r="J15645" s="4">
        <v>182.21130507332938</v>
      </c>
      <c r="K15645" s="11">
        <f>Table__Master[[#This Row],[unit price]]*Table__Master[[#This Row],[Order qty]]</f>
        <v>1275.4791355133057</v>
      </c>
      <c r="L15645" s="11">
        <f>Table__Master[[#This Row],[Revenue]]-(Table__Master[[#This Row],[unit cost]]*Table__Master[[#This Row],[Order qty]])</f>
        <v>364.42261014665871</v>
      </c>
    </row>
    <row r="15646" spans="1:12" x14ac:dyDescent="0.25">
      <c r="A15646" t="s">
        <v>16619</v>
      </c>
      <c r="B15646" s="3">
        <v>43843</v>
      </c>
      <c r="C15646" t="s">
        <v>965</v>
      </c>
      <c r="D15646" s="2" t="s">
        <v>962</v>
      </c>
      <c r="E15646">
        <v>26</v>
      </c>
      <c r="F15646">
        <v>120</v>
      </c>
      <c r="G15646">
        <v>3</v>
      </c>
      <c r="H15646">
        <v>1</v>
      </c>
      <c r="I15646" s="2">
        <v>637.33049386739731</v>
      </c>
      <c r="J15646" s="4">
        <v>455.23606704814097</v>
      </c>
      <c r="K15646" s="11">
        <f>Table__Master[[#This Row],[unit price]]*Table__Master[[#This Row],[Order qty]]</f>
        <v>637.33049386739731</v>
      </c>
      <c r="L15646" s="11">
        <f>Table__Master[[#This Row],[Revenue]]-(Table__Master[[#This Row],[unit cost]]*Table__Master[[#This Row],[Order qty]])</f>
        <v>182.09442681925634</v>
      </c>
    </row>
    <row r="15647" spans="1:12" x14ac:dyDescent="0.25">
      <c r="A15647" t="s">
        <v>16620</v>
      </c>
      <c r="B15647" s="3">
        <v>43978</v>
      </c>
      <c r="C15647" t="s">
        <v>961</v>
      </c>
      <c r="D15647" s="2" t="s">
        <v>962</v>
      </c>
      <c r="E15647">
        <v>14</v>
      </c>
      <c r="F15647">
        <v>326</v>
      </c>
      <c r="G15647">
        <v>20</v>
      </c>
      <c r="H15647">
        <v>4</v>
      </c>
      <c r="I15647" s="2">
        <v>259.34225285053253</v>
      </c>
      <c r="J15647" s="4">
        <v>185.24446632180897</v>
      </c>
      <c r="K15647" s="11">
        <f>Table__Master[[#This Row],[unit price]]*Table__Master[[#This Row],[Order qty]]</f>
        <v>1037.3690114021301</v>
      </c>
      <c r="L15647" s="11">
        <f>Table__Master[[#This Row],[Revenue]]-(Table__Master[[#This Row],[unit cost]]*Table__Master[[#This Row],[Order qty]])</f>
        <v>296.39114611489424</v>
      </c>
    </row>
    <row r="15648" spans="1:12" x14ac:dyDescent="0.25">
      <c r="A15648" t="s">
        <v>16621</v>
      </c>
      <c r="B15648" s="3">
        <v>43917</v>
      </c>
      <c r="C15648" t="s">
        <v>963</v>
      </c>
      <c r="D15648" s="2" t="s">
        <v>962</v>
      </c>
      <c r="E15648">
        <v>11</v>
      </c>
      <c r="F15648">
        <v>327</v>
      </c>
      <c r="G15648">
        <v>12</v>
      </c>
      <c r="H15648">
        <v>6</v>
      </c>
      <c r="I15648" s="2">
        <v>183.09719806909561</v>
      </c>
      <c r="J15648" s="4">
        <v>130.78371290649687</v>
      </c>
      <c r="K15648" s="11">
        <f>Table__Master[[#This Row],[unit price]]*Table__Master[[#This Row],[Order qty]]</f>
        <v>1098.5831884145737</v>
      </c>
      <c r="L15648" s="11">
        <f>Table__Master[[#This Row],[Revenue]]-(Table__Master[[#This Row],[unit cost]]*Table__Master[[#This Row],[Order qty]])</f>
        <v>313.88091097559243</v>
      </c>
    </row>
    <row r="15649" spans="1:12" x14ac:dyDescent="0.25">
      <c r="A15649" t="s">
        <v>16622</v>
      </c>
      <c r="B15649" s="3">
        <v>43895</v>
      </c>
      <c r="C15649" t="s">
        <v>965</v>
      </c>
      <c r="D15649" s="2" t="s">
        <v>962</v>
      </c>
      <c r="E15649">
        <v>20</v>
      </c>
      <c r="F15649">
        <v>96</v>
      </c>
      <c r="G15649">
        <v>24</v>
      </c>
      <c r="H15649">
        <v>10</v>
      </c>
      <c r="I15649" s="2">
        <v>253.64919590950012</v>
      </c>
      <c r="J15649" s="4">
        <v>181.17799707821439</v>
      </c>
      <c r="K15649" s="11">
        <f>Table__Master[[#This Row],[unit price]]*Table__Master[[#This Row],[Order qty]]</f>
        <v>2536.4919590950012</v>
      </c>
      <c r="L15649" s="11">
        <f>Table__Master[[#This Row],[Revenue]]-(Table__Master[[#This Row],[unit cost]]*Table__Master[[#This Row],[Order qty]])</f>
        <v>724.71198831285733</v>
      </c>
    </row>
    <row r="15650" spans="1:12" x14ac:dyDescent="0.25">
      <c r="A15650" t="s">
        <v>16623</v>
      </c>
      <c r="B15650" s="3">
        <v>43922</v>
      </c>
      <c r="C15650" t="s">
        <v>961</v>
      </c>
      <c r="D15650" s="2" t="s">
        <v>962</v>
      </c>
      <c r="E15650">
        <v>9</v>
      </c>
      <c r="F15650">
        <v>257</v>
      </c>
      <c r="G15650">
        <v>8</v>
      </c>
      <c r="H15650">
        <v>2</v>
      </c>
      <c r="I15650" s="2">
        <v>359.98020190000534</v>
      </c>
      <c r="J15650" s="4">
        <v>257.12871564286098</v>
      </c>
      <c r="K15650" s="11">
        <f>Table__Master[[#This Row],[unit price]]*Table__Master[[#This Row],[Order qty]]</f>
        <v>719.96040380001068</v>
      </c>
      <c r="L15650" s="11">
        <f>Table__Master[[#This Row],[Revenue]]-(Table__Master[[#This Row],[unit cost]]*Table__Master[[#This Row],[Order qty]])</f>
        <v>205.70297251428872</v>
      </c>
    </row>
    <row r="15651" spans="1:12" x14ac:dyDescent="0.25">
      <c r="A15651" t="s">
        <v>16624</v>
      </c>
      <c r="B15651" s="3">
        <v>43944</v>
      </c>
      <c r="C15651" t="s">
        <v>963</v>
      </c>
      <c r="D15651" s="2" t="s">
        <v>962</v>
      </c>
      <c r="E15651">
        <v>16</v>
      </c>
      <c r="F15651">
        <v>248</v>
      </c>
      <c r="G15651">
        <v>37</v>
      </c>
      <c r="H15651">
        <v>7</v>
      </c>
      <c r="I15651" s="2">
        <v>558.71368539333344</v>
      </c>
      <c r="J15651" s="4">
        <v>399.08120385238107</v>
      </c>
      <c r="K15651" s="11">
        <f>Table__Master[[#This Row],[unit price]]*Table__Master[[#This Row],[Order qty]]</f>
        <v>3910.995797753334</v>
      </c>
      <c r="L15651" s="11">
        <f>Table__Master[[#This Row],[Revenue]]-(Table__Master[[#This Row],[unit cost]]*Table__Master[[#This Row],[Order qty]])</f>
        <v>1117.4273707866664</v>
      </c>
    </row>
    <row r="15652" spans="1:12" x14ac:dyDescent="0.25">
      <c r="A15652" t="s">
        <v>16625</v>
      </c>
      <c r="B15652" s="3">
        <v>43901</v>
      </c>
      <c r="C15652" t="s">
        <v>965</v>
      </c>
      <c r="D15652" s="2" t="s">
        <v>962</v>
      </c>
      <c r="E15652">
        <v>26</v>
      </c>
      <c r="F15652">
        <v>22</v>
      </c>
      <c r="G15652">
        <v>16</v>
      </c>
      <c r="H15652">
        <v>5</v>
      </c>
      <c r="I15652" s="2">
        <v>507.2712305188179</v>
      </c>
      <c r="J15652" s="4">
        <v>362.33659322772712</v>
      </c>
      <c r="K15652" s="11">
        <f>Table__Master[[#This Row],[unit price]]*Table__Master[[#This Row],[Order qty]]</f>
        <v>2536.3561525940895</v>
      </c>
      <c r="L15652" s="11">
        <f>Table__Master[[#This Row],[Revenue]]-(Table__Master[[#This Row],[unit cost]]*Table__Master[[#This Row],[Order qty]])</f>
        <v>724.67318645545402</v>
      </c>
    </row>
    <row r="15653" spans="1:12" x14ac:dyDescent="0.25">
      <c r="A15653" t="s">
        <v>16626</v>
      </c>
      <c r="B15653" s="3">
        <v>43880</v>
      </c>
      <c r="C15653" t="s">
        <v>964</v>
      </c>
      <c r="D15653" s="2" t="s">
        <v>962</v>
      </c>
      <c r="E15653">
        <v>15</v>
      </c>
      <c r="F15653">
        <v>146</v>
      </c>
      <c r="G15653">
        <v>41</v>
      </c>
      <c r="H15653">
        <v>1</v>
      </c>
      <c r="I15653" s="2">
        <v>248.51210832595825</v>
      </c>
      <c r="J15653" s="4">
        <v>177.5086488042559</v>
      </c>
      <c r="K15653" s="11">
        <f>Table__Master[[#This Row],[unit price]]*Table__Master[[#This Row],[Order qty]]</f>
        <v>248.51210832595825</v>
      </c>
      <c r="L15653" s="11">
        <f>Table__Master[[#This Row],[Revenue]]-(Table__Master[[#This Row],[unit cost]]*Table__Master[[#This Row],[Order qty]])</f>
        <v>71.003459521702354</v>
      </c>
    </row>
    <row r="15654" spans="1:12" x14ac:dyDescent="0.25">
      <c r="A15654" t="s">
        <v>16627</v>
      </c>
      <c r="B15654" s="3">
        <v>43888</v>
      </c>
      <c r="C15654" t="s">
        <v>961</v>
      </c>
      <c r="D15654" s="2" t="s">
        <v>962</v>
      </c>
      <c r="E15654">
        <v>7</v>
      </c>
      <c r="F15654">
        <v>216</v>
      </c>
      <c r="G15654">
        <v>13</v>
      </c>
      <c r="H15654">
        <v>2</v>
      </c>
      <c r="I15654" s="2">
        <v>604.48643535375595</v>
      </c>
      <c r="J15654" s="4">
        <v>431.77602525268287</v>
      </c>
      <c r="K15654" s="11">
        <f>Table__Master[[#This Row],[unit price]]*Table__Master[[#This Row],[Order qty]]</f>
        <v>1208.9728707075119</v>
      </c>
      <c r="L15654" s="11">
        <f>Table__Master[[#This Row],[Revenue]]-(Table__Master[[#This Row],[unit cost]]*Table__Master[[#This Row],[Order qty]])</f>
        <v>345.42082020214616</v>
      </c>
    </row>
    <row r="15655" spans="1:12" x14ac:dyDescent="0.25">
      <c r="A15655" t="s">
        <v>16628</v>
      </c>
      <c r="B15655" s="3">
        <v>43862</v>
      </c>
      <c r="C15655" t="s">
        <v>961</v>
      </c>
      <c r="D15655" s="2" t="s">
        <v>962</v>
      </c>
      <c r="E15655">
        <v>22</v>
      </c>
      <c r="F15655">
        <v>131</v>
      </c>
      <c r="G15655">
        <v>5</v>
      </c>
      <c r="H15655">
        <v>4</v>
      </c>
      <c r="I15655" s="2">
        <v>265.1600729227066</v>
      </c>
      <c r="J15655" s="4">
        <v>189.40005208764759</v>
      </c>
      <c r="K15655" s="11">
        <f>Table__Master[[#This Row],[unit price]]*Table__Master[[#This Row],[Order qty]]</f>
        <v>1060.6402916908264</v>
      </c>
      <c r="L15655" s="11">
        <f>Table__Master[[#This Row],[Revenue]]-(Table__Master[[#This Row],[unit cost]]*Table__Master[[#This Row],[Order qty]])</f>
        <v>303.04008334023604</v>
      </c>
    </row>
    <row r="15656" spans="1:12" x14ac:dyDescent="0.25">
      <c r="A15656" t="s">
        <v>16629</v>
      </c>
      <c r="B15656" s="3">
        <v>43980</v>
      </c>
      <c r="C15656" t="s">
        <v>965</v>
      </c>
      <c r="D15656" s="2" t="s">
        <v>962</v>
      </c>
      <c r="E15656">
        <v>10</v>
      </c>
      <c r="F15656">
        <v>83</v>
      </c>
      <c r="G15656">
        <v>34</v>
      </c>
      <c r="H15656">
        <v>10</v>
      </c>
      <c r="I15656" s="2">
        <v>193.28680425882339</v>
      </c>
      <c r="J15656" s="4">
        <v>138.06200304201673</v>
      </c>
      <c r="K15656" s="11">
        <f>Table__Master[[#This Row],[unit price]]*Table__Master[[#This Row],[Order qty]]</f>
        <v>1932.8680425882339</v>
      </c>
      <c r="L15656" s="11">
        <f>Table__Master[[#This Row],[Revenue]]-(Table__Master[[#This Row],[unit cost]]*Table__Master[[#This Row],[Order qty]])</f>
        <v>552.24801216806668</v>
      </c>
    </row>
    <row r="15657" spans="1:12" x14ac:dyDescent="0.25">
      <c r="A15657" t="s">
        <v>16630</v>
      </c>
      <c r="B15657" s="3">
        <v>43879</v>
      </c>
      <c r="C15657" t="s">
        <v>963</v>
      </c>
      <c r="D15657" s="2" t="s">
        <v>962</v>
      </c>
      <c r="E15657">
        <v>14</v>
      </c>
      <c r="F15657">
        <v>194</v>
      </c>
      <c r="G15657">
        <v>43</v>
      </c>
      <c r="H15657">
        <v>2</v>
      </c>
      <c r="I15657" s="2">
        <v>390.65117812156677</v>
      </c>
      <c r="J15657" s="4">
        <v>279.03655580111916</v>
      </c>
      <c r="K15657" s="11">
        <f>Table__Master[[#This Row],[unit price]]*Table__Master[[#This Row],[Order qty]]</f>
        <v>781.30235624313354</v>
      </c>
      <c r="L15657" s="11">
        <f>Table__Master[[#This Row],[Revenue]]-(Table__Master[[#This Row],[unit cost]]*Table__Master[[#This Row],[Order qty]])</f>
        <v>223.22924464089522</v>
      </c>
    </row>
    <row r="15658" spans="1:12" x14ac:dyDescent="0.25">
      <c r="A15658" t="s">
        <v>16631</v>
      </c>
      <c r="B15658" s="3">
        <v>43980</v>
      </c>
      <c r="C15658" t="s">
        <v>965</v>
      </c>
      <c r="D15658" s="2" t="s">
        <v>962</v>
      </c>
      <c r="E15658">
        <v>11</v>
      </c>
      <c r="F15658">
        <v>213</v>
      </c>
      <c r="G15658">
        <v>45</v>
      </c>
      <c r="H15658">
        <v>9</v>
      </c>
      <c r="I15658" s="2">
        <v>197.76185292005539</v>
      </c>
      <c r="J15658" s="4">
        <v>141.25846637146813</v>
      </c>
      <c r="K15658" s="11">
        <f>Table__Master[[#This Row],[unit price]]*Table__Master[[#This Row],[Order qty]]</f>
        <v>1779.8566762804985</v>
      </c>
      <c r="L15658" s="11">
        <f>Table__Master[[#This Row],[Revenue]]-(Table__Master[[#This Row],[unit cost]]*Table__Master[[#This Row],[Order qty]])</f>
        <v>508.53047893728535</v>
      </c>
    </row>
    <row r="15659" spans="1:12" x14ac:dyDescent="0.25">
      <c r="A15659" t="s">
        <v>16632</v>
      </c>
      <c r="B15659" s="3">
        <v>43973</v>
      </c>
      <c r="C15659" t="s">
        <v>963</v>
      </c>
      <c r="D15659" s="2" t="s">
        <v>962</v>
      </c>
      <c r="E15659">
        <v>20</v>
      </c>
      <c r="F15659">
        <v>176</v>
      </c>
      <c r="G15659">
        <v>44</v>
      </c>
      <c r="H15659">
        <v>9</v>
      </c>
      <c r="I15659" s="2">
        <v>549.50593936443329</v>
      </c>
      <c r="J15659" s="4">
        <v>392.50424240316664</v>
      </c>
      <c r="K15659" s="11">
        <f>Table__Master[[#This Row],[unit price]]*Table__Master[[#This Row],[Order qty]]</f>
        <v>4945.5534542798996</v>
      </c>
      <c r="L15659" s="11">
        <f>Table__Master[[#This Row],[Revenue]]-(Table__Master[[#This Row],[unit cost]]*Table__Master[[#This Row],[Order qty]])</f>
        <v>1413.0152726513998</v>
      </c>
    </row>
    <row r="15660" spans="1:12" x14ac:dyDescent="0.25">
      <c r="A15660" t="s">
        <v>16633</v>
      </c>
      <c r="B15660" s="3">
        <v>43894</v>
      </c>
      <c r="C15660" t="s">
        <v>965</v>
      </c>
      <c r="D15660" s="2" t="s">
        <v>962</v>
      </c>
      <c r="E15660">
        <v>23</v>
      </c>
      <c r="F15660">
        <v>294</v>
      </c>
      <c r="G15660">
        <v>40</v>
      </c>
      <c r="H15660">
        <v>7</v>
      </c>
      <c r="I15660" s="2">
        <v>268.98284751176834</v>
      </c>
      <c r="J15660" s="4">
        <v>192.13060536554883</v>
      </c>
      <c r="K15660" s="11">
        <f>Table__Master[[#This Row],[unit price]]*Table__Master[[#This Row],[Order qty]]</f>
        <v>1882.8799325823784</v>
      </c>
      <c r="L15660" s="11">
        <f>Table__Master[[#This Row],[Revenue]]-(Table__Master[[#This Row],[unit cost]]*Table__Master[[#This Row],[Order qty]])</f>
        <v>537.96569502353668</v>
      </c>
    </row>
    <row r="15661" spans="1:12" x14ac:dyDescent="0.25">
      <c r="A15661" t="s">
        <v>16634</v>
      </c>
      <c r="B15661" s="3">
        <v>43887</v>
      </c>
      <c r="C15661" t="s">
        <v>961</v>
      </c>
      <c r="D15661" s="2" t="s">
        <v>962</v>
      </c>
      <c r="E15661">
        <v>10</v>
      </c>
      <c r="F15661">
        <v>76</v>
      </c>
      <c r="G15661">
        <v>45</v>
      </c>
      <c r="H15661">
        <v>7</v>
      </c>
      <c r="I15661" s="2">
        <v>508.61212062835693</v>
      </c>
      <c r="J15661" s="4">
        <v>363.29437187739785</v>
      </c>
      <c r="K15661" s="11">
        <f>Table__Master[[#This Row],[unit price]]*Table__Master[[#This Row],[Order qty]]</f>
        <v>3560.2848443984985</v>
      </c>
      <c r="L15661" s="11">
        <f>Table__Master[[#This Row],[Revenue]]-(Table__Master[[#This Row],[unit cost]]*Table__Master[[#This Row],[Order qty]])</f>
        <v>1017.2242412567134</v>
      </c>
    </row>
    <row r="15662" spans="1:12" x14ac:dyDescent="0.25">
      <c r="A15662" t="s">
        <v>16635</v>
      </c>
      <c r="B15662" s="3">
        <v>43836</v>
      </c>
      <c r="C15662" t="s">
        <v>965</v>
      </c>
      <c r="D15662" s="2" t="s">
        <v>962</v>
      </c>
      <c r="E15662">
        <v>26</v>
      </c>
      <c r="F15662">
        <v>209</v>
      </c>
      <c r="G15662">
        <v>35</v>
      </c>
      <c r="H15662">
        <v>4</v>
      </c>
      <c r="I15662" s="2">
        <v>436.98180860280991</v>
      </c>
      <c r="J15662" s="4">
        <v>312.12986328772138</v>
      </c>
      <c r="K15662" s="11">
        <f>Table__Master[[#This Row],[unit price]]*Table__Master[[#This Row],[Order qty]]</f>
        <v>1747.9272344112396</v>
      </c>
      <c r="L15662" s="11">
        <f>Table__Master[[#This Row],[Revenue]]-(Table__Master[[#This Row],[unit cost]]*Table__Master[[#This Row],[Order qty]])</f>
        <v>499.40778126035411</v>
      </c>
    </row>
    <row r="15663" spans="1:12" x14ac:dyDescent="0.25">
      <c r="A15663" t="s">
        <v>16636</v>
      </c>
      <c r="B15663" s="3">
        <v>43888</v>
      </c>
      <c r="C15663" t="s">
        <v>965</v>
      </c>
      <c r="D15663" s="2" t="s">
        <v>962</v>
      </c>
      <c r="E15663">
        <v>24</v>
      </c>
      <c r="F15663">
        <v>249</v>
      </c>
      <c r="G15663">
        <v>46</v>
      </c>
      <c r="H15663">
        <v>1</v>
      </c>
      <c r="I15663" s="2">
        <v>181.78772270679474</v>
      </c>
      <c r="J15663" s="4">
        <v>129.84837336199624</v>
      </c>
      <c r="K15663" s="11">
        <f>Table__Master[[#This Row],[unit price]]*Table__Master[[#This Row],[Order qty]]</f>
        <v>181.78772270679474</v>
      </c>
      <c r="L15663" s="11">
        <f>Table__Master[[#This Row],[Revenue]]-(Table__Master[[#This Row],[unit cost]]*Table__Master[[#This Row],[Order qty]])</f>
        <v>51.939349344798501</v>
      </c>
    </row>
    <row r="15664" spans="1:12" x14ac:dyDescent="0.25">
      <c r="A15664" t="s">
        <v>16637</v>
      </c>
      <c r="B15664" s="3">
        <v>43911</v>
      </c>
      <c r="C15664" t="s">
        <v>963</v>
      </c>
      <c r="D15664" s="2" t="s">
        <v>962</v>
      </c>
      <c r="E15664">
        <v>26</v>
      </c>
      <c r="F15664">
        <v>352</v>
      </c>
      <c r="G15664">
        <v>29</v>
      </c>
      <c r="H15664">
        <v>1</v>
      </c>
      <c r="I15664" s="2">
        <v>447.56254631280899</v>
      </c>
      <c r="J15664" s="4">
        <v>319.68753308057785</v>
      </c>
      <c r="K15664" s="11">
        <f>Table__Master[[#This Row],[unit price]]*Table__Master[[#This Row],[Order qty]]</f>
        <v>447.56254631280899</v>
      </c>
      <c r="L15664" s="11">
        <f>Table__Master[[#This Row],[Revenue]]-(Table__Master[[#This Row],[unit cost]]*Table__Master[[#This Row],[Order qty]])</f>
        <v>127.87501323223114</v>
      </c>
    </row>
    <row r="15665" spans="1:12" x14ac:dyDescent="0.25">
      <c r="A15665" t="s">
        <v>16638</v>
      </c>
      <c r="B15665" s="3">
        <v>43977</v>
      </c>
      <c r="C15665" t="s">
        <v>964</v>
      </c>
      <c r="D15665" s="2" t="s">
        <v>962</v>
      </c>
      <c r="E15665">
        <v>13</v>
      </c>
      <c r="F15665">
        <v>271</v>
      </c>
      <c r="G15665">
        <v>11</v>
      </c>
      <c r="H15665">
        <v>5</v>
      </c>
      <c r="I15665" s="2">
        <v>366.84787774085999</v>
      </c>
      <c r="J15665" s="4">
        <v>262.03419838632857</v>
      </c>
      <c r="K15665" s="11">
        <f>Table__Master[[#This Row],[unit price]]*Table__Master[[#This Row],[Order qty]]</f>
        <v>1834.2393887042999</v>
      </c>
      <c r="L15665" s="11">
        <f>Table__Master[[#This Row],[Revenue]]-(Table__Master[[#This Row],[unit cost]]*Table__Master[[#This Row],[Order qty]])</f>
        <v>524.06839677265702</v>
      </c>
    </row>
    <row r="15666" spans="1:12" x14ac:dyDescent="0.25">
      <c r="A15666" t="s">
        <v>16639</v>
      </c>
      <c r="B15666" s="3">
        <v>43934</v>
      </c>
      <c r="C15666" t="s">
        <v>964</v>
      </c>
      <c r="D15666" s="2" t="s">
        <v>962</v>
      </c>
      <c r="E15666">
        <v>10</v>
      </c>
      <c r="F15666">
        <v>77</v>
      </c>
      <c r="G15666">
        <v>27</v>
      </c>
      <c r="H15666">
        <v>9</v>
      </c>
      <c r="I15666" s="2">
        <v>306.59997671842575</v>
      </c>
      <c r="J15666" s="4">
        <v>218.99998337030411</v>
      </c>
      <c r="K15666" s="11">
        <f>Table__Master[[#This Row],[unit price]]*Table__Master[[#This Row],[Order qty]]</f>
        <v>2759.3997904658318</v>
      </c>
      <c r="L15666" s="11">
        <f>Table__Master[[#This Row],[Revenue]]-(Table__Master[[#This Row],[unit cost]]*Table__Master[[#This Row],[Order qty]])</f>
        <v>788.39994013309479</v>
      </c>
    </row>
    <row r="15667" spans="1:12" x14ac:dyDescent="0.25">
      <c r="A15667" t="s">
        <v>16640</v>
      </c>
      <c r="B15667" s="3">
        <v>43895</v>
      </c>
      <c r="C15667" t="s">
        <v>964</v>
      </c>
      <c r="D15667" s="2" t="s">
        <v>962</v>
      </c>
      <c r="E15667">
        <v>12</v>
      </c>
      <c r="F15667">
        <v>111</v>
      </c>
      <c r="G15667">
        <v>40</v>
      </c>
      <c r="H15667">
        <v>8</v>
      </c>
      <c r="I15667" s="2">
        <v>361.2069000005722</v>
      </c>
      <c r="J15667" s="4">
        <v>258.0049285718373</v>
      </c>
      <c r="K15667" s="11">
        <f>Table__Master[[#This Row],[unit price]]*Table__Master[[#This Row],[Order qty]]</f>
        <v>2889.6552000045776</v>
      </c>
      <c r="L15667" s="11">
        <f>Table__Master[[#This Row],[Revenue]]-(Table__Master[[#This Row],[unit cost]]*Table__Master[[#This Row],[Order qty]])</f>
        <v>825.61577142987926</v>
      </c>
    </row>
    <row r="15668" spans="1:12" x14ac:dyDescent="0.25">
      <c r="A15668" t="s">
        <v>16641</v>
      </c>
      <c r="B15668" s="3">
        <v>43936</v>
      </c>
      <c r="C15668" t="s">
        <v>965</v>
      </c>
      <c r="D15668" s="2" t="s">
        <v>962</v>
      </c>
      <c r="E15668">
        <v>10</v>
      </c>
      <c r="F15668">
        <v>256</v>
      </c>
      <c r="G15668">
        <v>14</v>
      </c>
      <c r="H15668">
        <v>9</v>
      </c>
      <c r="I15668" s="2">
        <v>168.73396950960159</v>
      </c>
      <c r="J15668" s="4">
        <v>120.52426393542972</v>
      </c>
      <c r="K15668" s="11">
        <f>Table__Master[[#This Row],[unit price]]*Table__Master[[#This Row],[Order qty]]</f>
        <v>1518.6057255864143</v>
      </c>
      <c r="L15668" s="11">
        <f>Table__Master[[#This Row],[Revenue]]-(Table__Master[[#This Row],[unit cost]]*Table__Master[[#This Row],[Order qty]])</f>
        <v>433.88735016754686</v>
      </c>
    </row>
    <row r="15669" spans="1:12" x14ac:dyDescent="0.25">
      <c r="A15669" t="s">
        <v>16642</v>
      </c>
      <c r="B15669" s="3">
        <v>43957</v>
      </c>
      <c r="C15669" t="s">
        <v>963</v>
      </c>
      <c r="D15669" s="2" t="s">
        <v>962</v>
      </c>
      <c r="E15669">
        <v>19</v>
      </c>
      <c r="F15669">
        <v>344</v>
      </c>
      <c r="G15669">
        <v>27</v>
      </c>
      <c r="H15669">
        <v>7</v>
      </c>
      <c r="I15669" s="2">
        <v>550.29674291610718</v>
      </c>
      <c r="J15669" s="4">
        <v>393.06910208293374</v>
      </c>
      <c r="K15669" s="11">
        <f>Table__Master[[#This Row],[unit price]]*Table__Master[[#This Row],[Order qty]]</f>
        <v>3852.0772004127502</v>
      </c>
      <c r="L15669" s="11">
        <f>Table__Master[[#This Row],[Revenue]]-(Table__Master[[#This Row],[unit cost]]*Table__Master[[#This Row],[Order qty]])</f>
        <v>1100.5934858322139</v>
      </c>
    </row>
    <row r="15670" spans="1:12" x14ac:dyDescent="0.25">
      <c r="A15670" t="s">
        <v>16643</v>
      </c>
      <c r="B15670" s="3">
        <v>43871</v>
      </c>
      <c r="C15670" t="s">
        <v>965</v>
      </c>
      <c r="D15670" s="2" t="s">
        <v>962</v>
      </c>
      <c r="E15670">
        <v>23</v>
      </c>
      <c r="F15670">
        <v>226</v>
      </c>
      <c r="G15670">
        <v>20</v>
      </c>
      <c r="H15670">
        <v>2</v>
      </c>
      <c r="I15670" s="2">
        <v>337.61397689580917</v>
      </c>
      <c r="J15670" s="4">
        <v>241.15284063986371</v>
      </c>
      <c r="K15670" s="11">
        <f>Table__Master[[#This Row],[unit price]]*Table__Master[[#This Row],[Order qty]]</f>
        <v>675.22795379161835</v>
      </c>
      <c r="L15670" s="11">
        <f>Table__Master[[#This Row],[Revenue]]-(Table__Master[[#This Row],[unit cost]]*Table__Master[[#This Row],[Order qty]])</f>
        <v>192.92227251189092</v>
      </c>
    </row>
    <row r="15671" spans="1:12" x14ac:dyDescent="0.25">
      <c r="A15671" t="s">
        <v>16644</v>
      </c>
      <c r="B15671" s="3">
        <v>43883</v>
      </c>
      <c r="C15671" t="s">
        <v>963</v>
      </c>
      <c r="D15671" s="2" t="s">
        <v>962</v>
      </c>
      <c r="E15671">
        <v>25</v>
      </c>
      <c r="F15671">
        <v>118</v>
      </c>
      <c r="G15671">
        <v>39</v>
      </c>
      <c r="H15671">
        <v>7</v>
      </c>
      <c r="I15671" s="2">
        <v>152.33311235904694</v>
      </c>
      <c r="J15671" s="4">
        <v>108.80936597074782</v>
      </c>
      <c r="K15671" s="11">
        <f>Table__Master[[#This Row],[unit price]]*Table__Master[[#This Row],[Order qty]]</f>
        <v>1066.3317865133286</v>
      </c>
      <c r="L15671" s="11">
        <f>Table__Master[[#This Row],[Revenue]]-(Table__Master[[#This Row],[unit cost]]*Table__Master[[#This Row],[Order qty]])</f>
        <v>304.66622471809387</v>
      </c>
    </row>
    <row r="15672" spans="1:12" x14ac:dyDescent="0.25">
      <c r="A15672" t="s">
        <v>16645</v>
      </c>
      <c r="B15672" s="3">
        <v>43856</v>
      </c>
      <c r="C15672" t="s">
        <v>964</v>
      </c>
      <c r="D15672" s="2" t="s">
        <v>962</v>
      </c>
      <c r="E15672">
        <v>7</v>
      </c>
      <c r="F15672">
        <v>64</v>
      </c>
      <c r="G15672">
        <v>2</v>
      </c>
      <c r="H15672">
        <v>1</v>
      </c>
      <c r="I15672" s="2">
        <v>266.1006937623024</v>
      </c>
      <c r="J15672" s="4">
        <v>190.0719241159303</v>
      </c>
      <c r="K15672" s="11">
        <f>Table__Master[[#This Row],[unit price]]*Table__Master[[#This Row],[Order qty]]</f>
        <v>266.1006937623024</v>
      </c>
      <c r="L15672" s="11">
        <f>Table__Master[[#This Row],[Revenue]]-(Table__Master[[#This Row],[unit cost]]*Table__Master[[#This Row],[Order qty]])</f>
        <v>76.028769646372098</v>
      </c>
    </row>
    <row r="15673" spans="1:12" x14ac:dyDescent="0.25">
      <c r="A15673" t="s">
        <v>16646</v>
      </c>
      <c r="B15673" s="3">
        <v>43982</v>
      </c>
      <c r="C15673" t="s">
        <v>961</v>
      </c>
      <c r="D15673" s="2" t="s">
        <v>962</v>
      </c>
      <c r="E15673">
        <v>4</v>
      </c>
      <c r="F15673">
        <v>55</v>
      </c>
      <c r="G15673">
        <v>25</v>
      </c>
      <c r="H15673">
        <v>8</v>
      </c>
      <c r="I15673" s="2">
        <v>468.21048617362976</v>
      </c>
      <c r="J15673" s="4">
        <v>334.43606155259272</v>
      </c>
      <c r="K15673" s="11">
        <f>Table__Master[[#This Row],[unit price]]*Table__Master[[#This Row],[Order qty]]</f>
        <v>3745.6838893890381</v>
      </c>
      <c r="L15673" s="11">
        <f>Table__Master[[#This Row],[Revenue]]-(Table__Master[[#This Row],[unit cost]]*Table__Master[[#This Row],[Order qty]])</f>
        <v>1070.1953969682963</v>
      </c>
    </row>
    <row r="15674" spans="1:12" x14ac:dyDescent="0.25">
      <c r="A15674" t="s">
        <v>16647</v>
      </c>
      <c r="B15674" s="3">
        <v>43877</v>
      </c>
      <c r="C15674" t="s">
        <v>963</v>
      </c>
      <c r="D15674" s="2" t="s">
        <v>962</v>
      </c>
      <c r="E15674">
        <v>12</v>
      </c>
      <c r="F15674">
        <v>116</v>
      </c>
      <c r="G15674">
        <v>15</v>
      </c>
      <c r="H15674">
        <v>9</v>
      </c>
      <c r="I15674" s="2">
        <v>580.08099907636642</v>
      </c>
      <c r="J15674" s="4">
        <v>414.34357076883316</v>
      </c>
      <c r="K15674" s="11">
        <f>Table__Master[[#This Row],[unit price]]*Table__Master[[#This Row],[Order qty]]</f>
        <v>5220.7289916872978</v>
      </c>
      <c r="L15674" s="11">
        <f>Table__Master[[#This Row],[Revenue]]-(Table__Master[[#This Row],[unit cost]]*Table__Master[[#This Row],[Order qty]])</f>
        <v>1491.6368547677994</v>
      </c>
    </row>
    <row r="15675" spans="1:12" x14ac:dyDescent="0.25">
      <c r="A15675" t="s">
        <v>16648</v>
      </c>
      <c r="B15675" s="3">
        <v>43968</v>
      </c>
      <c r="C15675" t="s">
        <v>963</v>
      </c>
      <c r="D15675" s="2" t="s">
        <v>962</v>
      </c>
      <c r="E15675">
        <v>17</v>
      </c>
      <c r="F15675">
        <v>170</v>
      </c>
      <c r="G15675">
        <v>6</v>
      </c>
      <c r="H15675">
        <v>5</v>
      </c>
      <c r="I15675" s="2">
        <v>563.55728995800018</v>
      </c>
      <c r="J15675" s="4">
        <v>402.54092139857158</v>
      </c>
      <c r="K15675" s="11">
        <f>Table__Master[[#This Row],[unit price]]*Table__Master[[#This Row],[Order qty]]</f>
        <v>2817.7864497900009</v>
      </c>
      <c r="L15675" s="11">
        <f>Table__Master[[#This Row],[Revenue]]-(Table__Master[[#This Row],[unit cost]]*Table__Master[[#This Row],[Order qty]])</f>
        <v>805.08184279714305</v>
      </c>
    </row>
    <row r="15676" spans="1:12" x14ac:dyDescent="0.25">
      <c r="A15676" t="s">
        <v>16649</v>
      </c>
      <c r="B15676" s="3">
        <v>43936</v>
      </c>
      <c r="C15676" t="s">
        <v>965</v>
      </c>
      <c r="D15676" s="2" t="s">
        <v>962</v>
      </c>
      <c r="E15676">
        <v>26</v>
      </c>
      <c r="F15676">
        <v>102</v>
      </c>
      <c r="G15676">
        <v>14</v>
      </c>
      <c r="H15676">
        <v>7</v>
      </c>
      <c r="I15676" s="2">
        <v>250.80242854356766</v>
      </c>
      <c r="J15676" s="4">
        <v>179.14459181683407</v>
      </c>
      <c r="K15676" s="11">
        <f>Table__Master[[#This Row],[unit price]]*Table__Master[[#This Row],[Order qty]]</f>
        <v>1755.6169998049736</v>
      </c>
      <c r="L15676" s="11">
        <f>Table__Master[[#This Row],[Revenue]]-(Table__Master[[#This Row],[unit cost]]*Table__Master[[#This Row],[Order qty]])</f>
        <v>501.60485708713509</v>
      </c>
    </row>
    <row r="15677" spans="1:12" x14ac:dyDescent="0.25">
      <c r="A15677" t="s">
        <v>16650</v>
      </c>
      <c r="B15677" s="3">
        <v>43832</v>
      </c>
      <c r="C15677" t="s">
        <v>963</v>
      </c>
      <c r="D15677" s="2" t="s">
        <v>962</v>
      </c>
      <c r="E15677">
        <v>19</v>
      </c>
      <c r="F15677">
        <v>188</v>
      </c>
      <c r="G15677">
        <v>23</v>
      </c>
      <c r="H15677">
        <v>7</v>
      </c>
      <c r="I15677" s="2">
        <v>491.23247909545898</v>
      </c>
      <c r="J15677" s="4">
        <v>350.88034221104215</v>
      </c>
      <c r="K15677" s="11">
        <f>Table__Master[[#This Row],[unit price]]*Table__Master[[#This Row],[Order qty]]</f>
        <v>3438.6273536682129</v>
      </c>
      <c r="L15677" s="11">
        <f>Table__Master[[#This Row],[Revenue]]-(Table__Master[[#This Row],[unit cost]]*Table__Master[[#This Row],[Order qty]])</f>
        <v>982.46495819091797</v>
      </c>
    </row>
    <row r="15678" spans="1:12" x14ac:dyDescent="0.25">
      <c r="A15678" t="s">
        <v>16651</v>
      </c>
      <c r="B15678" s="3">
        <v>43934</v>
      </c>
      <c r="C15678" t="s">
        <v>961</v>
      </c>
      <c r="D15678" s="2" t="s">
        <v>962</v>
      </c>
      <c r="E15678">
        <v>4</v>
      </c>
      <c r="F15678">
        <v>168</v>
      </c>
      <c r="G15678">
        <v>27</v>
      </c>
      <c r="H15678">
        <v>4</v>
      </c>
      <c r="I15678" s="2">
        <v>203.88342851400375</v>
      </c>
      <c r="J15678" s="4">
        <v>145.63102036714554</v>
      </c>
      <c r="K15678" s="11">
        <f>Table__Master[[#This Row],[unit price]]*Table__Master[[#This Row],[Order qty]]</f>
        <v>815.53371405601501</v>
      </c>
      <c r="L15678" s="11">
        <f>Table__Master[[#This Row],[Revenue]]-(Table__Master[[#This Row],[unit cost]]*Table__Master[[#This Row],[Order qty]])</f>
        <v>233.00963258743286</v>
      </c>
    </row>
    <row r="15679" spans="1:12" x14ac:dyDescent="0.25">
      <c r="A15679" t="s">
        <v>16652</v>
      </c>
      <c r="B15679" s="3">
        <v>43948</v>
      </c>
      <c r="C15679" t="s">
        <v>961</v>
      </c>
      <c r="D15679" s="2" t="s">
        <v>962</v>
      </c>
      <c r="E15679">
        <v>23</v>
      </c>
      <c r="F15679">
        <v>218</v>
      </c>
      <c r="G15679">
        <v>12</v>
      </c>
      <c r="H15679">
        <v>1</v>
      </c>
      <c r="I15679" s="2">
        <v>233.7947770357132</v>
      </c>
      <c r="J15679" s="4">
        <v>166.99626931122373</v>
      </c>
      <c r="K15679" s="11">
        <f>Table__Master[[#This Row],[unit price]]*Table__Master[[#This Row],[Order qty]]</f>
        <v>233.7947770357132</v>
      </c>
      <c r="L15679" s="11">
        <f>Table__Master[[#This Row],[Revenue]]-(Table__Master[[#This Row],[unit cost]]*Table__Master[[#This Row],[Order qty]])</f>
        <v>66.798507724489468</v>
      </c>
    </row>
    <row r="15680" spans="1:12" x14ac:dyDescent="0.25">
      <c r="A15680" t="s">
        <v>16653</v>
      </c>
      <c r="B15680" s="3">
        <v>43884</v>
      </c>
      <c r="C15680" t="s">
        <v>961</v>
      </c>
      <c r="D15680" s="2" t="s">
        <v>962</v>
      </c>
      <c r="E15680">
        <v>20</v>
      </c>
      <c r="F15680">
        <v>170</v>
      </c>
      <c r="G15680">
        <v>33</v>
      </c>
      <c r="H15680">
        <v>6</v>
      </c>
      <c r="I15680" s="2">
        <v>229.40564113855362</v>
      </c>
      <c r="J15680" s="4">
        <v>163.86117224182402</v>
      </c>
      <c r="K15680" s="11">
        <f>Table__Master[[#This Row],[unit price]]*Table__Master[[#This Row],[Order qty]]</f>
        <v>1376.4338468313217</v>
      </c>
      <c r="L15680" s="11">
        <f>Table__Master[[#This Row],[Revenue]]-(Table__Master[[#This Row],[unit cost]]*Table__Master[[#This Row],[Order qty]])</f>
        <v>393.26681338037758</v>
      </c>
    </row>
    <row r="15681" spans="1:12" x14ac:dyDescent="0.25">
      <c r="A15681" t="s">
        <v>16654</v>
      </c>
      <c r="B15681" s="3">
        <v>43906</v>
      </c>
      <c r="C15681" t="s">
        <v>963</v>
      </c>
      <c r="D15681" s="2" t="s">
        <v>962</v>
      </c>
      <c r="E15681">
        <v>10</v>
      </c>
      <c r="F15681">
        <v>174</v>
      </c>
      <c r="G15681">
        <v>16</v>
      </c>
      <c r="H15681">
        <v>5</v>
      </c>
      <c r="I15681" s="2">
        <v>205.7258198261261</v>
      </c>
      <c r="J15681" s="4">
        <v>146.94701416151864</v>
      </c>
      <c r="K15681" s="11">
        <f>Table__Master[[#This Row],[unit price]]*Table__Master[[#This Row],[Order qty]]</f>
        <v>1028.6290991306305</v>
      </c>
      <c r="L15681" s="11">
        <f>Table__Master[[#This Row],[Revenue]]-(Table__Master[[#This Row],[unit cost]]*Table__Master[[#This Row],[Order qty]])</f>
        <v>293.89402832303733</v>
      </c>
    </row>
    <row r="15682" spans="1:12" x14ac:dyDescent="0.25">
      <c r="A15682" t="s">
        <v>16655</v>
      </c>
      <c r="B15682" s="3">
        <v>43845</v>
      </c>
      <c r="C15682" t="s">
        <v>965</v>
      </c>
      <c r="D15682" s="2" t="s">
        <v>962</v>
      </c>
      <c r="E15682">
        <v>11</v>
      </c>
      <c r="F15682">
        <v>97</v>
      </c>
      <c r="G15682">
        <v>6</v>
      </c>
      <c r="H15682">
        <v>4</v>
      </c>
      <c r="I15682" s="2">
        <v>230.74447077512741</v>
      </c>
      <c r="J15682" s="4">
        <v>164.81747912509101</v>
      </c>
      <c r="K15682" s="11">
        <f>Table__Master[[#This Row],[unit price]]*Table__Master[[#This Row],[Order qty]]</f>
        <v>922.97788310050964</v>
      </c>
      <c r="L15682" s="11">
        <f>Table__Master[[#This Row],[Revenue]]-(Table__Master[[#This Row],[unit cost]]*Table__Master[[#This Row],[Order qty]])</f>
        <v>263.7079666001456</v>
      </c>
    </row>
    <row r="15683" spans="1:12" x14ac:dyDescent="0.25">
      <c r="A15683" t="s">
        <v>16656</v>
      </c>
      <c r="B15683" s="3">
        <v>43854</v>
      </c>
      <c r="C15683" t="s">
        <v>964</v>
      </c>
      <c r="D15683" s="2" t="s">
        <v>962</v>
      </c>
      <c r="E15683">
        <v>14</v>
      </c>
      <c r="F15683">
        <v>135</v>
      </c>
      <c r="G15683">
        <v>25</v>
      </c>
      <c r="H15683">
        <v>8</v>
      </c>
      <c r="I15683" s="2">
        <v>262.43845689296722</v>
      </c>
      <c r="J15683" s="4">
        <v>187.45604063783375</v>
      </c>
      <c r="K15683" s="11">
        <f>Table__Master[[#This Row],[unit price]]*Table__Master[[#This Row],[Order qty]]</f>
        <v>2099.5076551437378</v>
      </c>
      <c r="L15683" s="11">
        <f>Table__Master[[#This Row],[Revenue]]-(Table__Master[[#This Row],[unit cost]]*Table__Master[[#This Row],[Order qty]])</f>
        <v>599.85933004106778</v>
      </c>
    </row>
    <row r="15684" spans="1:12" x14ac:dyDescent="0.25">
      <c r="A15684" t="s">
        <v>16657</v>
      </c>
      <c r="B15684" s="3">
        <v>43921</v>
      </c>
      <c r="C15684" t="s">
        <v>963</v>
      </c>
      <c r="D15684" s="2" t="s">
        <v>962</v>
      </c>
      <c r="E15684">
        <v>23</v>
      </c>
      <c r="F15684">
        <v>304</v>
      </c>
      <c r="G15684">
        <v>8</v>
      </c>
      <c r="H15684">
        <v>6</v>
      </c>
      <c r="I15684" s="2">
        <v>442.04418164491653</v>
      </c>
      <c r="J15684" s="4">
        <v>315.74584403208326</v>
      </c>
      <c r="K15684" s="11">
        <f>Table__Master[[#This Row],[unit price]]*Table__Master[[#This Row],[Order qty]]</f>
        <v>2652.2650898694992</v>
      </c>
      <c r="L15684" s="11">
        <f>Table__Master[[#This Row],[Revenue]]-(Table__Master[[#This Row],[unit cost]]*Table__Master[[#This Row],[Order qty]])</f>
        <v>757.79002567699968</v>
      </c>
    </row>
    <row r="15685" spans="1:12" x14ac:dyDescent="0.25">
      <c r="A15685" t="s">
        <v>16658</v>
      </c>
      <c r="B15685" s="3">
        <v>43967</v>
      </c>
      <c r="C15685" t="s">
        <v>964</v>
      </c>
      <c r="D15685" s="2" t="s">
        <v>962</v>
      </c>
      <c r="E15685">
        <v>5</v>
      </c>
      <c r="F15685">
        <v>204</v>
      </c>
      <c r="G15685">
        <v>6</v>
      </c>
      <c r="H15685">
        <v>9</v>
      </c>
      <c r="I15685" s="2">
        <v>300.35145807266235</v>
      </c>
      <c r="J15685" s="4">
        <v>214.53675576618741</v>
      </c>
      <c r="K15685" s="11">
        <f>Table__Master[[#This Row],[unit price]]*Table__Master[[#This Row],[Order qty]]</f>
        <v>2703.1631226539612</v>
      </c>
      <c r="L15685" s="11">
        <f>Table__Master[[#This Row],[Revenue]]-(Table__Master[[#This Row],[unit cost]]*Table__Master[[#This Row],[Order qty]])</f>
        <v>772.33232075827436</v>
      </c>
    </row>
    <row r="15686" spans="1:12" x14ac:dyDescent="0.25">
      <c r="A15686" t="s">
        <v>16659</v>
      </c>
      <c r="B15686" s="3">
        <v>43949</v>
      </c>
      <c r="C15686" t="s">
        <v>964</v>
      </c>
      <c r="D15686" s="2" t="s">
        <v>962</v>
      </c>
      <c r="E15686">
        <v>22</v>
      </c>
      <c r="F15686">
        <v>265</v>
      </c>
      <c r="G15686">
        <v>18</v>
      </c>
      <c r="H15686">
        <v>7</v>
      </c>
      <c r="I15686" s="2">
        <v>379.49377673864365</v>
      </c>
      <c r="J15686" s="4">
        <v>271.06698338474547</v>
      </c>
      <c r="K15686" s="11">
        <f>Table__Master[[#This Row],[unit price]]*Table__Master[[#This Row],[Order qty]]</f>
        <v>2656.4564371705055</v>
      </c>
      <c r="L15686" s="11">
        <f>Table__Master[[#This Row],[Revenue]]-(Table__Master[[#This Row],[unit cost]]*Table__Master[[#This Row],[Order qty]])</f>
        <v>758.98755347728729</v>
      </c>
    </row>
    <row r="15687" spans="1:12" x14ac:dyDescent="0.25">
      <c r="A15687" t="s">
        <v>16660</v>
      </c>
      <c r="B15687" s="3">
        <v>43933</v>
      </c>
      <c r="C15687" t="s">
        <v>964</v>
      </c>
      <c r="D15687" s="2" t="s">
        <v>962</v>
      </c>
      <c r="E15687">
        <v>2</v>
      </c>
      <c r="F15687">
        <v>44</v>
      </c>
      <c r="G15687">
        <v>9</v>
      </c>
      <c r="H15687">
        <v>6</v>
      </c>
      <c r="I15687" s="2">
        <v>647.56187689304352</v>
      </c>
      <c r="J15687" s="4">
        <v>462.54419778074538</v>
      </c>
      <c r="K15687" s="11">
        <f>Table__Master[[#This Row],[unit price]]*Table__Master[[#This Row],[Order qty]]</f>
        <v>3885.3712613582611</v>
      </c>
      <c r="L15687" s="11">
        <f>Table__Master[[#This Row],[Revenue]]-(Table__Master[[#This Row],[unit cost]]*Table__Master[[#This Row],[Order qty]])</f>
        <v>1110.106074673789</v>
      </c>
    </row>
    <row r="15688" spans="1:12" x14ac:dyDescent="0.25">
      <c r="A15688" t="s">
        <v>16661</v>
      </c>
      <c r="B15688" s="3">
        <v>43920</v>
      </c>
      <c r="C15688" t="s">
        <v>961</v>
      </c>
      <c r="D15688" s="2" t="s">
        <v>962</v>
      </c>
      <c r="E15688">
        <v>25</v>
      </c>
      <c r="F15688">
        <v>162</v>
      </c>
      <c r="G15688">
        <v>11</v>
      </c>
      <c r="H15688">
        <v>5</v>
      </c>
      <c r="I15688" s="2">
        <v>424.80990797281265</v>
      </c>
      <c r="J15688" s="4">
        <v>303.43564855200907</v>
      </c>
      <c r="K15688" s="11">
        <f>Table__Master[[#This Row],[unit price]]*Table__Master[[#This Row],[Order qty]]</f>
        <v>2124.0495398640633</v>
      </c>
      <c r="L15688" s="11">
        <f>Table__Master[[#This Row],[Revenue]]-(Table__Master[[#This Row],[unit cost]]*Table__Master[[#This Row],[Order qty]])</f>
        <v>606.87129710401791</v>
      </c>
    </row>
    <row r="15689" spans="1:12" x14ac:dyDescent="0.25">
      <c r="A15689" t="s">
        <v>16662</v>
      </c>
      <c r="B15689" s="3">
        <v>43908</v>
      </c>
      <c r="C15689" t="s">
        <v>963</v>
      </c>
      <c r="D15689" s="2" t="s">
        <v>962</v>
      </c>
      <c r="E15689">
        <v>1</v>
      </c>
      <c r="F15689">
        <v>138</v>
      </c>
      <c r="G15689">
        <v>6</v>
      </c>
      <c r="H15689">
        <v>8</v>
      </c>
      <c r="I15689" s="2">
        <v>569.896320104599</v>
      </c>
      <c r="J15689" s="4">
        <v>407.06880007471358</v>
      </c>
      <c r="K15689" s="11">
        <f>Table__Master[[#This Row],[unit price]]*Table__Master[[#This Row],[Order qty]]</f>
        <v>4559.170560836792</v>
      </c>
      <c r="L15689" s="11">
        <f>Table__Master[[#This Row],[Revenue]]-(Table__Master[[#This Row],[unit cost]]*Table__Master[[#This Row],[Order qty]])</f>
        <v>1302.6201602390834</v>
      </c>
    </row>
    <row r="15690" spans="1:12" x14ac:dyDescent="0.25">
      <c r="A15690" t="s">
        <v>16663</v>
      </c>
      <c r="B15690" s="3">
        <v>43897</v>
      </c>
      <c r="C15690" t="s">
        <v>965</v>
      </c>
      <c r="D15690" s="2" t="s">
        <v>962</v>
      </c>
      <c r="E15690">
        <v>5</v>
      </c>
      <c r="F15690">
        <v>204</v>
      </c>
      <c r="G15690">
        <v>2</v>
      </c>
      <c r="H15690">
        <v>1</v>
      </c>
      <c r="I15690" s="2">
        <v>545.58306759595871</v>
      </c>
      <c r="J15690" s="4">
        <v>389.70219113997052</v>
      </c>
      <c r="K15690" s="11">
        <f>Table__Master[[#This Row],[unit price]]*Table__Master[[#This Row],[Order qty]]</f>
        <v>545.58306759595871</v>
      </c>
      <c r="L15690" s="11">
        <f>Table__Master[[#This Row],[Revenue]]-(Table__Master[[#This Row],[unit cost]]*Table__Master[[#This Row],[Order qty]])</f>
        <v>155.88087645598819</v>
      </c>
    </row>
    <row r="15691" spans="1:12" x14ac:dyDescent="0.25">
      <c r="A15691" t="s">
        <v>16664</v>
      </c>
      <c r="B15691" s="3">
        <v>43911</v>
      </c>
      <c r="C15691" t="s">
        <v>965</v>
      </c>
      <c r="D15691" s="2" t="s">
        <v>962</v>
      </c>
      <c r="E15691">
        <v>18</v>
      </c>
      <c r="F15691">
        <v>366</v>
      </c>
      <c r="G15691">
        <v>16</v>
      </c>
      <c r="H15691">
        <v>5</v>
      </c>
      <c r="I15691" s="2">
        <v>356.37237346172333</v>
      </c>
      <c r="J15691" s="4">
        <v>254.55169532980239</v>
      </c>
      <c r="K15691" s="11">
        <f>Table__Master[[#This Row],[unit price]]*Table__Master[[#This Row],[Order qty]]</f>
        <v>1781.8618673086166</v>
      </c>
      <c r="L15691" s="11">
        <f>Table__Master[[#This Row],[Revenue]]-(Table__Master[[#This Row],[unit cost]]*Table__Master[[#This Row],[Order qty]])</f>
        <v>509.10339065960466</v>
      </c>
    </row>
    <row r="15692" spans="1:12" x14ac:dyDescent="0.25">
      <c r="A15692" t="s">
        <v>16665</v>
      </c>
      <c r="B15692" s="3">
        <v>43954</v>
      </c>
      <c r="C15692" t="s">
        <v>961</v>
      </c>
      <c r="D15692" s="2" t="s">
        <v>962</v>
      </c>
      <c r="E15692">
        <v>15</v>
      </c>
      <c r="F15692">
        <v>335</v>
      </c>
      <c r="G15692">
        <v>26</v>
      </c>
      <c r="H15692">
        <v>2</v>
      </c>
      <c r="I15692" s="2">
        <v>301.39331084489822</v>
      </c>
      <c r="J15692" s="4">
        <v>215.28093631778447</v>
      </c>
      <c r="K15692" s="11">
        <f>Table__Master[[#This Row],[unit price]]*Table__Master[[#This Row],[Order qty]]</f>
        <v>602.78662168979645</v>
      </c>
      <c r="L15692" s="11">
        <f>Table__Master[[#This Row],[Revenue]]-(Table__Master[[#This Row],[unit cost]]*Table__Master[[#This Row],[Order qty]])</f>
        <v>172.22474905422752</v>
      </c>
    </row>
    <row r="15693" spans="1:12" x14ac:dyDescent="0.25">
      <c r="A15693" t="s">
        <v>16666</v>
      </c>
      <c r="B15693" s="3">
        <v>43938</v>
      </c>
      <c r="C15693" t="s">
        <v>964</v>
      </c>
      <c r="D15693" s="2" t="s">
        <v>962</v>
      </c>
      <c r="E15693">
        <v>3</v>
      </c>
      <c r="F15693">
        <v>330</v>
      </c>
      <c r="G15693">
        <v>6</v>
      </c>
      <c r="H15693">
        <v>8</v>
      </c>
      <c r="I15693" s="2">
        <v>549.35143375396729</v>
      </c>
      <c r="J15693" s="4">
        <v>392.39388125283381</v>
      </c>
      <c r="K15693" s="11">
        <f>Table__Master[[#This Row],[unit price]]*Table__Master[[#This Row],[Order qty]]</f>
        <v>4394.8114700317383</v>
      </c>
      <c r="L15693" s="11">
        <f>Table__Master[[#This Row],[Revenue]]-(Table__Master[[#This Row],[unit cost]]*Table__Master[[#This Row],[Order qty]])</f>
        <v>1255.6604200090678</v>
      </c>
    </row>
    <row r="15694" spans="1:12" x14ac:dyDescent="0.25">
      <c r="A15694" t="s">
        <v>16667</v>
      </c>
      <c r="B15694" s="3">
        <v>43899</v>
      </c>
      <c r="C15694" t="s">
        <v>964</v>
      </c>
      <c r="D15694" s="2" t="s">
        <v>962</v>
      </c>
      <c r="E15694">
        <v>11</v>
      </c>
      <c r="F15694">
        <v>154</v>
      </c>
      <c r="G15694">
        <v>20</v>
      </c>
      <c r="H15694">
        <v>4</v>
      </c>
      <c r="I15694" s="2">
        <v>401.85175985097885</v>
      </c>
      <c r="J15694" s="4">
        <v>287.03697132212778</v>
      </c>
      <c r="K15694" s="11">
        <f>Table__Master[[#This Row],[unit price]]*Table__Master[[#This Row],[Order qty]]</f>
        <v>1607.4070394039154</v>
      </c>
      <c r="L15694" s="11">
        <f>Table__Master[[#This Row],[Revenue]]-(Table__Master[[#This Row],[unit cost]]*Table__Master[[#This Row],[Order qty]])</f>
        <v>459.25915411540427</v>
      </c>
    </row>
    <row r="15695" spans="1:12" x14ac:dyDescent="0.25">
      <c r="A15695" t="s">
        <v>16668</v>
      </c>
      <c r="B15695" s="3">
        <v>43963</v>
      </c>
      <c r="C15695" t="s">
        <v>965</v>
      </c>
      <c r="D15695" s="2" t="s">
        <v>962</v>
      </c>
      <c r="E15695">
        <v>16</v>
      </c>
      <c r="F15695">
        <v>131</v>
      </c>
      <c r="G15695">
        <v>20</v>
      </c>
      <c r="H15695">
        <v>1</v>
      </c>
      <c r="I15695" s="2">
        <v>526.9141970872879</v>
      </c>
      <c r="J15695" s="4">
        <v>376.36728363377711</v>
      </c>
      <c r="K15695" s="11">
        <f>Table__Master[[#This Row],[unit price]]*Table__Master[[#This Row],[Order qty]]</f>
        <v>526.9141970872879</v>
      </c>
      <c r="L15695" s="11">
        <f>Table__Master[[#This Row],[Revenue]]-(Table__Master[[#This Row],[unit cost]]*Table__Master[[#This Row],[Order qty]])</f>
        <v>150.5469134535108</v>
      </c>
    </row>
    <row r="15696" spans="1:12" x14ac:dyDescent="0.25">
      <c r="A15696" t="s">
        <v>16669</v>
      </c>
      <c r="B15696" s="3">
        <v>43962</v>
      </c>
      <c r="C15696" t="s">
        <v>965</v>
      </c>
      <c r="D15696" s="2" t="s">
        <v>962</v>
      </c>
      <c r="E15696">
        <v>26</v>
      </c>
      <c r="F15696">
        <v>86</v>
      </c>
      <c r="G15696">
        <v>39</v>
      </c>
      <c r="H15696">
        <v>10</v>
      </c>
      <c r="I15696" s="2">
        <v>195.9741387963295</v>
      </c>
      <c r="J15696" s="4">
        <v>139.98152771166394</v>
      </c>
      <c r="K15696" s="11">
        <f>Table__Master[[#This Row],[unit price]]*Table__Master[[#This Row],[Order qty]]</f>
        <v>1959.741387963295</v>
      </c>
      <c r="L15696" s="11">
        <f>Table__Master[[#This Row],[Revenue]]-(Table__Master[[#This Row],[unit cost]]*Table__Master[[#This Row],[Order qty]])</f>
        <v>559.92611084665555</v>
      </c>
    </row>
    <row r="15697" spans="1:12" x14ac:dyDescent="0.25">
      <c r="A15697" t="s">
        <v>16670</v>
      </c>
      <c r="B15697" s="3">
        <v>43910</v>
      </c>
      <c r="C15697" t="s">
        <v>965</v>
      </c>
      <c r="D15697" s="2" t="s">
        <v>962</v>
      </c>
      <c r="E15697">
        <v>10</v>
      </c>
      <c r="F15697">
        <v>356</v>
      </c>
      <c r="G15697">
        <v>40</v>
      </c>
      <c r="H15697">
        <v>6</v>
      </c>
      <c r="I15697" s="2">
        <v>273.24005341529846</v>
      </c>
      <c r="J15697" s="4">
        <v>195.17146672521321</v>
      </c>
      <c r="K15697" s="11">
        <f>Table__Master[[#This Row],[unit price]]*Table__Master[[#This Row],[Order qty]]</f>
        <v>1639.4403204917908</v>
      </c>
      <c r="L15697" s="11">
        <f>Table__Master[[#This Row],[Revenue]]-(Table__Master[[#This Row],[unit cost]]*Table__Master[[#This Row],[Order qty]])</f>
        <v>468.41152014051158</v>
      </c>
    </row>
    <row r="15698" spans="1:12" x14ac:dyDescent="0.25">
      <c r="A15698" t="s">
        <v>16671</v>
      </c>
      <c r="B15698" s="3">
        <v>43882</v>
      </c>
      <c r="C15698" t="s">
        <v>965</v>
      </c>
      <c r="D15698" s="2" t="s">
        <v>962</v>
      </c>
      <c r="E15698">
        <v>9</v>
      </c>
      <c r="F15698">
        <v>127</v>
      </c>
      <c r="G15698">
        <v>38</v>
      </c>
      <c r="H15698">
        <v>1</v>
      </c>
      <c r="I15698" s="2">
        <v>627.54259032011032</v>
      </c>
      <c r="J15698" s="4">
        <v>448.24470737150739</v>
      </c>
      <c r="K15698" s="11">
        <f>Table__Master[[#This Row],[unit price]]*Table__Master[[#This Row],[Order qty]]</f>
        <v>627.54259032011032</v>
      </c>
      <c r="L15698" s="11">
        <f>Table__Master[[#This Row],[Revenue]]-(Table__Master[[#This Row],[unit cost]]*Table__Master[[#This Row],[Order qty]])</f>
        <v>179.29788294860293</v>
      </c>
    </row>
    <row r="15699" spans="1:12" x14ac:dyDescent="0.25">
      <c r="A15699" t="s">
        <v>16672</v>
      </c>
      <c r="B15699" s="3">
        <v>43901</v>
      </c>
      <c r="C15699" t="s">
        <v>963</v>
      </c>
      <c r="D15699" s="2" t="s">
        <v>962</v>
      </c>
      <c r="E15699">
        <v>23</v>
      </c>
      <c r="F15699">
        <v>150</v>
      </c>
      <c r="G15699">
        <v>42</v>
      </c>
      <c r="H15699">
        <v>1</v>
      </c>
      <c r="I15699" s="2">
        <v>280.02163732051849</v>
      </c>
      <c r="J15699" s="4">
        <v>200.01545522894179</v>
      </c>
      <c r="K15699" s="11">
        <f>Table__Master[[#This Row],[unit price]]*Table__Master[[#This Row],[Order qty]]</f>
        <v>280.02163732051849</v>
      </c>
      <c r="L15699" s="11">
        <f>Table__Master[[#This Row],[Revenue]]-(Table__Master[[#This Row],[unit cost]]*Table__Master[[#This Row],[Order qty]])</f>
        <v>80.006182091576704</v>
      </c>
    </row>
    <row r="15700" spans="1:12" x14ac:dyDescent="0.25">
      <c r="A15700" t="s">
        <v>16673</v>
      </c>
      <c r="B15700" s="3">
        <v>43914</v>
      </c>
      <c r="C15700" t="s">
        <v>965</v>
      </c>
      <c r="D15700" s="2" t="s">
        <v>962</v>
      </c>
      <c r="E15700">
        <v>9</v>
      </c>
      <c r="F15700">
        <v>312</v>
      </c>
      <c r="G15700">
        <v>39</v>
      </c>
      <c r="H15700">
        <v>10</v>
      </c>
      <c r="I15700" s="2">
        <v>272.36202317476273</v>
      </c>
      <c r="J15700" s="4">
        <v>194.54430226768767</v>
      </c>
      <c r="K15700" s="11">
        <f>Table__Master[[#This Row],[unit price]]*Table__Master[[#This Row],[Order qty]]</f>
        <v>2723.6202317476273</v>
      </c>
      <c r="L15700" s="11">
        <f>Table__Master[[#This Row],[Revenue]]-(Table__Master[[#This Row],[unit cost]]*Table__Master[[#This Row],[Order qty]])</f>
        <v>778.17720907075045</v>
      </c>
    </row>
    <row r="15701" spans="1:12" x14ac:dyDescent="0.25">
      <c r="A15701" t="s">
        <v>16674</v>
      </c>
      <c r="B15701" s="3">
        <v>43883</v>
      </c>
      <c r="C15701" t="s">
        <v>963</v>
      </c>
      <c r="D15701" s="2" t="s">
        <v>962</v>
      </c>
      <c r="E15701">
        <v>7</v>
      </c>
      <c r="F15701">
        <v>26</v>
      </c>
      <c r="G15701">
        <v>39</v>
      </c>
      <c r="H15701">
        <v>6</v>
      </c>
      <c r="I15701" s="2">
        <v>158.19578504562378</v>
      </c>
      <c r="J15701" s="4">
        <v>112.99698931830271</v>
      </c>
      <c r="K15701" s="11">
        <f>Table__Master[[#This Row],[unit price]]*Table__Master[[#This Row],[Order qty]]</f>
        <v>949.17471027374268</v>
      </c>
      <c r="L15701" s="11">
        <f>Table__Master[[#This Row],[Revenue]]-(Table__Master[[#This Row],[unit cost]]*Table__Master[[#This Row],[Order qty]])</f>
        <v>271.19277436392645</v>
      </c>
    </row>
    <row r="15702" spans="1:12" x14ac:dyDescent="0.25">
      <c r="A15702" t="s">
        <v>16675</v>
      </c>
      <c r="B15702" s="3">
        <v>43901</v>
      </c>
      <c r="C15702" t="s">
        <v>963</v>
      </c>
      <c r="D15702" s="2" t="s">
        <v>962</v>
      </c>
      <c r="E15702">
        <v>5</v>
      </c>
      <c r="F15702">
        <v>167</v>
      </c>
      <c r="G15702">
        <v>9</v>
      </c>
      <c r="H15702">
        <v>3</v>
      </c>
      <c r="I15702" s="2">
        <v>254.56724113225937</v>
      </c>
      <c r="J15702" s="4">
        <v>181.83374366589956</v>
      </c>
      <c r="K15702" s="11">
        <f>Table__Master[[#This Row],[unit price]]*Table__Master[[#This Row],[Order qty]]</f>
        <v>763.70172339677811</v>
      </c>
      <c r="L15702" s="11">
        <f>Table__Master[[#This Row],[Revenue]]-(Table__Master[[#This Row],[unit cost]]*Table__Master[[#This Row],[Order qty]])</f>
        <v>218.20049239907939</v>
      </c>
    </row>
    <row r="15703" spans="1:12" x14ac:dyDescent="0.25">
      <c r="A15703" t="s">
        <v>16676</v>
      </c>
      <c r="B15703" s="3">
        <v>43912</v>
      </c>
      <c r="C15703" t="s">
        <v>963</v>
      </c>
      <c r="D15703" s="2" t="s">
        <v>962</v>
      </c>
      <c r="E15703">
        <v>1</v>
      </c>
      <c r="F15703">
        <v>34</v>
      </c>
      <c r="G15703">
        <v>3</v>
      </c>
      <c r="H15703">
        <v>2</v>
      </c>
      <c r="I15703" s="2">
        <v>171.52214777469635</v>
      </c>
      <c r="J15703" s="4">
        <v>122.51581983906883</v>
      </c>
      <c r="K15703" s="11">
        <f>Table__Master[[#This Row],[unit price]]*Table__Master[[#This Row],[Order qty]]</f>
        <v>343.0442955493927</v>
      </c>
      <c r="L15703" s="11">
        <f>Table__Master[[#This Row],[Revenue]]-(Table__Master[[#This Row],[unit cost]]*Table__Master[[#This Row],[Order qty]])</f>
        <v>98.012655871255049</v>
      </c>
    </row>
    <row r="15704" spans="1:12" x14ac:dyDescent="0.25">
      <c r="A15704" t="s">
        <v>16677</v>
      </c>
      <c r="B15704" s="3">
        <v>43862</v>
      </c>
      <c r="C15704" t="s">
        <v>965</v>
      </c>
      <c r="D15704" s="2" t="s">
        <v>962</v>
      </c>
      <c r="E15704">
        <v>23</v>
      </c>
      <c r="F15704">
        <v>362</v>
      </c>
      <c r="G15704">
        <v>34</v>
      </c>
      <c r="H15704">
        <v>3</v>
      </c>
      <c r="I15704" s="2">
        <v>397.38710314035416</v>
      </c>
      <c r="J15704" s="4">
        <v>283.8479308145387</v>
      </c>
      <c r="K15704" s="11">
        <f>Table__Master[[#This Row],[unit price]]*Table__Master[[#This Row],[Order qty]]</f>
        <v>1192.1613094210625</v>
      </c>
      <c r="L15704" s="11">
        <f>Table__Master[[#This Row],[Revenue]]-(Table__Master[[#This Row],[unit cost]]*Table__Master[[#This Row],[Order qty]])</f>
        <v>340.61751697744637</v>
      </c>
    </row>
    <row r="15705" spans="1:12" x14ac:dyDescent="0.25">
      <c r="A15705" t="s">
        <v>16678</v>
      </c>
      <c r="B15705" s="3">
        <v>43980</v>
      </c>
      <c r="C15705" t="s">
        <v>964</v>
      </c>
      <c r="D15705" s="2" t="s">
        <v>962</v>
      </c>
      <c r="E15705">
        <v>19</v>
      </c>
      <c r="F15705">
        <v>122</v>
      </c>
      <c r="G15705">
        <v>17</v>
      </c>
      <c r="H15705">
        <v>3</v>
      </c>
      <c r="I15705" s="2">
        <v>509.79071116447449</v>
      </c>
      <c r="J15705" s="4">
        <v>364.13622226033897</v>
      </c>
      <c r="K15705" s="11">
        <f>Table__Master[[#This Row],[unit price]]*Table__Master[[#This Row],[Order qty]]</f>
        <v>1529.3721334934235</v>
      </c>
      <c r="L15705" s="11">
        <f>Table__Master[[#This Row],[Revenue]]-(Table__Master[[#This Row],[unit cost]]*Table__Master[[#This Row],[Order qty]])</f>
        <v>436.96346671240644</v>
      </c>
    </row>
    <row r="15706" spans="1:12" x14ac:dyDescent="0.25">
      <c r="A15706" t="s">
        <v>16679</v>
      </c>
      <c r="B15706" s="3">
        <v>43979</v>
      </c>
      <c r="C15706" t="s">
        <v>964</v>
      </c>
      <c r="D15706" s="2" t="s">
        <v>962</v>
      </c>
      <c r="E15706">
        <v>17</v>
      </c>
      <c r="F15706">
        <v>336</v>
      </c>
      <c r="G15706">
        <v>12</v>
      </c>
      <c r="H15706">
        <v>1</v>
      </c>
      <c r="I15706" s="2">
        <v>151.02196472883224</v>
      </c>
      <c r="J15706" s="4">
        <v>107.8728319491659</v>
      </c>
      <c r="K15706" s="11">
        <f>Table__Master[[#This Row],[unit price]]*Table__Master[[#This Row],[Order qty]]</f>
        <v>151.02196472883224</v>
      </c>
      <c r="L15706" s="11">
        <f>Table__Master[[#This Row],[Revenue]]-(Table__Master[[#This Row],[unit cost]]*Table__Master[[#This Row],[Order qty]])</f>
        <v>43.149132779666346</v>
      </c>
    </row>
    <row r="15707" spans="1:12" x14ac:dyDescent="0.25">
      <c r="A15707" t="s">
        <v>16680</v>
      </c>
      <c r="B15707" s="3">
        <v>43978</v>
      </c>
      <c r="C15707" t="s">
        <v>961</v>
      </c>
      <c r="D15707" s="2" t="s">
        <v>962</v>
      </c>
      <c r="E15707">
        <v>12</v>
      </c>
      <c r="F15707">
        <v>88</v>
      </c>
      <c r="G15707">
        <v>9</v>
      </c>
      <c r="H15707">
        <v>1</v>
      </c>
      <c r="I15707" s="2">
        <v>258.68947112560272</v>
      </c>
      <c r="J15707" s="4">
        <v>184.77819366114483</v>
      </c>
      <c r="K15707" s="11">
        <f>Table__Master[[#This Row],[unit price]]*Table__Master[[#This Row],[Order qty]]</f>
        <v>258.68947112560272</v>
      </c>
      <c r="L15707" s="11">
        <f>Table__Master[[#This Row],[Revenue]]-(Table__Master[[#This Row],[unit cost]]*Table__Master[[#This Row],[Order qty]])</f>
        <v>73.911277464457896</v>
      </c>
    </row>
    <row r="15708" spans="1:12" x14ac:dyDescent="0.25">
      <c r="A15708" t="s">
        <v>16681</v>
      </c>
      <c r="B15708" s="3">
        <v>43873</v>
      </c>
      <c r="C15708" t="s">
        <v>963</v>
      </c>
      <c r="D15708" s="2" t="s">
        <v>962</v>
      </c>
      <c r="E15708">
        <v>17</v>
      </c>
      <c r="F15708">
        <v>84</v>
      </c>
      <c r="G15708">
        <v>31</v>
      </c>
      <c r="H15708">
        <v>6</v>
      </c>
      <c r="I15708" s="2">
        <v>430.54065066576004</v>
      </c>
      <c r="J15708" s="4">
        <v>307.52903618982862</v>
      </c>
      <c r="K15708" s="11">
        <f>Table__Master[[#This Row],[unit price]]*Table__Master[[#This Row],[Order qty]]</f>
        <v>2583.2439039945602</v>
      </c>
      <c r="L15708" s="11">
        <f>Table__Master[[#This Row],[Revenue]]-(Table__Master[[#This Row],[unit cost]]*Table__Master[[#This Row],[Order qty]])</f>
        <v>738.06968685558854</v>
      </c>
    </row>
    <row r="15709" spans="1:12" x14ac:dyDescent="0.25">
      <c r="A15709" t="s">
        <v>16682</v>
      </c>
      <c r="B15709" s="3">
        <v>43970</v>
      </c>
      <c r="C15709" t="s">
        <v>965</v>
      </c>
      <c r="D15709" s="2" t="s">
        <v>962</v>
      </c>
      <c r="E15709">
        <v>14</v>
      </c>
      <c r="F15709">
        <v>296</v>
      </c>
      <c r="G15709">
        <v>37</v>
      </c>
      <c r="H15709">
        <v>5</v>
      </c>
      <c r="I15709" s="2">
        <v>152.61351585388184</v>
      </c>
      <c r="J15709" s="4">
        <v>109.00965418134417</v>
      </c>
      <c r="K15709" s="11">
        <f>Table__Master[[#This Row],[unit price]]*Table__Master[[#This Row],[Order qty]]</f>
        <v>763.06757926940918</v>
      </c>
      <c r="L15709" s="11">
        <f>Table__Master[[#This Row],[Revenue]]-(Table__Master[[#This Row],[unit cost]]*Table__Master[[#This Row],[Order qty]])</f>
        <v>218.01930836268832</v>
      </c>
    </row>
    <row r="15710" spans="1:12" x14ac:dyDescent="0.25">
      <c r="A15710" t="s">
        <v>16683</v>
      </c>
      <c r="B15710" s="3">
        <v>43831</v>
      </c>
      <c r="C15710" t="s">
        <v>963</v>
      </c>
      <c r="D15710" s="2" t="s">
        <v>962</v>
      </c>
      <c r="E15710">
        <v>25</v>
      </c>
      <c r="F15710">
        <v>47</v>
      </c>
      <c r="G15710">
        <v>24</v>
      </c>
      <c r="H15710">
        <v>10</v>
      </c>
      <c r="I15710" s="2">
        <v>617.9532088637352</v>
      </c>
      <c r="J15710" s="4">
        <v>441.39514918838233</v>
      </c>
      <c r="K15710" s="11">
        <f>Table__Master[[#This Row],[unit price]]*Table__Master[[#This Row],[Order qty]]</f>
        <v>6179.532088637352</v>
      </c>
      <c r="L15710" s="11">
        <f>Table__Master[[#This Row],[Revenue]]-(Table__Master[[#This Row],[unit cost]]*Table__Master[[#This Row],[Order qty]])</f>
        <v>1765.5805967535289</v>
      </c>
    </row>
    <row r="15711" spans="1:12" x14ac:dyDescent="0.25">
      <c r="A15711" t="s">
        <v>16684</v>
      </c>
      <c r="B15711" s="3">
        <v>43930</v>
      </c>
      <c r="C15711" t="s">
        <v>965</v>
      </c>
      <c r="D15711" s="2" t="s">
        <v>962</v>
      </c>
      <c r="E15711">
        <v>16</v>
      </c>
      <c r="F15711">
        <v>346</v>
      </c>
      <c r="G15711">
        <v>47</v>
      </c>
      <c r="H15711">
        <v>1</v>
      </c>
      <c r="I15711" s="2">
        <v>295.94676411151886</v>
      </c>
      <c r="J15711" s="4">
        <v>211.39054579394207</v>
      </c>
      <c r="K15711" s="11">
        <f>Table__Master[[#This Row],[unit price]]*Table__Master[[#This Row],[Order qty]]</f>
        <v>295.94676411151886</v>
      </c>
      <c r="L15711" s="11">
        <f>Table__Master[[#This Row],[Revenue]]-(Table__Master[[#This Row],[unit cost]]*Table__Master[[#This Row],[Order qty]])</f>
        <v>84.556218317576793</v>
      </c>
    </row>
    <row r="15712" spans="1:12" x14ac:dyDescent="0.25">
      <c r="A15712" t="s">
        <v>16685</v>
      </c>
      <c r="B15712" s="3">
        <v>43853</v>
      </c>
      <c r="C15712" t="s">
        <v>965</v>
      </c>
      <c r="D15712" s="2" t="s">
        <v>962</v>
      </c>
      <c r="E15712">
        <v>7</v>
      </c>
      <c r="F15712">
        <v>130</v>
      </c>
      <c r="G15712">
        <v>29</v>
      </c>
      <c r="H15712">
        <v>2</v>
      </c>
      <c r="I15712" s="2">
        <v>638.86569553613663</v>
      </c>
      <c r="J15712" s="4">
        <v>456.33263966866906</v>
      </c>
      <c r="K15712" s="11">
        <f>Table__Master[[#This Row],[unit price]]*Table__Master[[#This Row],[Order qty]]</f>
        <v>1277.7313910722733</v>
      </c>
      <c r="L15712" s="11">
        <f>Table__Master[[#This Row],[Revenue]]-(Table__Master[[#This Row],[unit cost]]*Table__Master[[#This Row],[Order qty]])</f>
        <v>365.06611173493513</v>
      </c>
    </row>
    <row r="15713" spans="1:12" x14ac:dyDescent="0.25">
      <c r="A15713" t="s">
        <v>16686</v>
      </c>
      <c r="B15713" s="3">
        <v>43952</v>
      </c>
      <c r="C15713" t="s">
        <v>964</v>
      </c>
      <c r="D15713" s="2" t="s">
        <v>962</v>
      </c>
      <c r="E15713">
        <v>20</v>
      </c>
      <c r="F15713">
        <v>360</v>
      </c>
      <c r="G15713">
        <v>47</v>
      </c>
      <c r="H15713">
        <v>4</v>
      </c>
      <c r="I15713" s="2">
        <v>195.59760975837708</v>
      </c>
      <c r="J15713" s="4">
        <v>139.71257839884078</v>
      </c>
      <c r="K15713" s="11">
        <f>Table__Master[[#This Row],[unit price]]*Table__Master[[#This Row],[Order qty]]</f>
        <v>782.3904390335083</v>
      </c>
      <c r="L15713" s="11">
        <f>Table__Master[[#This Row],[Revenue]]-(Table__Master[[#This Row],[unit cost]]*Table__Master[[#This Row],[Order qty]])</f>
        <v>223.5401254381452</v>
      </c>
    </row>
    <row r="15714" spans="1:12" x14ac:dyDescent="0.25">
      <c r="A15714" t="s">
        <v>16687</v>
      </c>
      <c r="B15714" s="3">
        <v>43853</v>
      </c>
      <c r="C15714" t="s">
        <v>965</v>
      </c>
      <c r="D15714" s="2" t="s">
        <v>962</v>
      </c>
      <c r="E15714">
        <v>12</v>
      </c>
      <c r="F15714">
        <v>71</v>
      </c>
      <c r="G15714">
        <v>40</v>
      </c>
      <c r="H15714">
        <v>9</v>
      </c>
      <c r="I15714" s="2">
        <v>614.37324160337448</v>
      </c>
      <c r="J15714" s="4">
        <v>438.8380297166961</v>
      </c>
      <c r="K15714" s="11">
        <f>Table__Master[[#This Row],[unit price]]*Table__Master[[#This Row],[Order qty]]</f>
        <v>5529.3591744303703</v>
      </c>
      <c r="L15714" s="11">
        <f>Table__Master[[#This Row],[Revenue]]-(Table__Master[[#This Row],[unit cost]]*Table__Master[[#This Row],[Order qty]])</f>
        <v>1579.8169069801056</v>
      </c>
    </row>
    <row r="15715" spans="1:12" x14ac:dyDescent="0.25">
      <c r="A15715" t="s">
        <v>16688</v>
      </c>
      <c r="B15715" s="3">
        <v>43852</v>
      </c>
      <c r="C15715" t="s">
        <v>964</v>
      </c>
      <c r="D15715" s="2" t="s">
        <v>962</v>
      </c>
      <c r="E15715">
        <v>21</v>
      </c>
      <c r="F15715">
        <v>76</v>
      </c>
      <c r="G15715">
        <v>11</v>
      </c>
      <c r="H15715">
        <v>6</v>
      </c>
      <c r="I15715" s="2">
        <v>556.81972253322601</v>
      </c>
      <c r="J15715" s="4">
        <v>397.72837323801861</v>
      </c>
      <c r="K15715" s="11">
        <f>Table__Master[[#This Row],[unit price]]*Table__Master[[#This Row],[Order qty]]</f>
        <v>3340.9183351993561</v>
      </c>
      <c r="L15715" s="11">
        <f>Table__Master[[#This Row],[Revenue]]-(Table__Master[[#This Row],[unit cost]]*Table__Master[[#This Row],[Order qty]])</f>
        <v>954.54809577124433</v>
      </c>
    </row>
    <row r="15716" spans="1:12" x14ac:dyDescent="0.25">
      <c r="A15716" t="s">
        <v>16689</v>
      </c>
      <c r="B15716" s="3">
        <v>43864</v>
      </c>
      <c r="C15716" t="s">
        <v>965</v>
      </c>
      <c r="D15716" s="2" t="s">
        <v>962</v>
      </c>
      <c r="E15716">
        <v>23</v>
      </c>
      <c r="F15716">
        <v>148</v>
      </c>
      <c r="G15716">
        <v>21</v>
      </c>
      <c r="H15716">
        <v>7</v>
      </c>
      <c r="I15716" s="2">
        <v>233.09765034914017</v>
      </c>
      <c r="J15716" s="4">
        <v>166.49832167795728</v>
      </c>
      <c r="K15716" s="11">
        <f>Table__Master[[#This Row],[unit price]]*Table__Master[[#This Row],[Order qty]]</f>
        <v>1631.6835524439812</v>
      </c>
      <c r="L15716" s="11">
        <f>Table__Master[[#This Row],[Revenue]]-(Table__Master[[#This Row],[unit cost]]*Table__Master[[#This Row],[Order qty]])</f>
        <v>466.19530069828033</v>
      </c>
    </row>
    <row r="15717" spans="1:12" x14ac:dyDescent="0.25">
      <c r="A15717" t="s">
        <v>16690</v>
      </c>
      <c r="B15717" s="3">
        <v>43866</v>
      </c>
      <c r="C15717" t="s">
        <v>964</v>
      </c>
      <c r="D15717" s="2" t="s">
        <v>962</v>
      </c>
      <c r="E15717">
        <v>15</v>
      </c>
      <c r="F15717">
        <v>200</v>
      </c>
      <c r="G15717">
        <v>11</v>
      </c>
      <c r="H15717">
        <v>7</v>
      </c>
      <c r="I15717" s="2">
        <v>407.59925508499146</v>
      </c>
      <c r="J15717" s="4">
        <v>291.14232506070817</v>
      </c>
      <c r="K15717" s="11">
        <f>Table__Master[[#This Row],[unit price]]*Table__Master[[#This Row],[Order qty]]</f>
        <v>2853.1947855949402</v>
      </c>
      <c r="L15717" s="11">
        <f>Table__Master[[#This Row],[Revenue]]-(Table__Master[[#This Row],[unit cost]]*Table__Master[[#This Row],[Order qty]])</f>
        <v>815.19851016998291</v>
      </c>
    </row>
    <row r="15718" spans="1:12" x14ac:dyDescent="0.25">
      <c r="A15718" t="s">
        <v>16691</v>
      </c>
      <c r="B15718" s="3">
        <v>43850</v>
      </c>
      <c r="C15718" t="s">
        <v>963</v>
      </c>
      <c r="D15718" s="2" t="s">
        <v>962</v>
      </c>
      <c r="E15718">
        <v>7</v>
      </c>
      <c r="F15718">
        <v>227</v>
      </c>
      <c r="G15718">
        <v>8</v>
      </c>
      <c r="H15718">
        <v>8</v>
      </c>
      <c r="I15718" s="2">
        <v>614.52577632665634</v>
      </c>
      <c r="J15718" s="4">
        <v>438.94698309046885</v>
      </c>
      <c r="K15718" s="11">
        <f>Table__Master[[#This Row],[unit price]]*Table__Master[[#This Row],[Order qty]]</f>
        <v>4916.2062106132507</v>
      </c>
      <c r="L15718" s="11">
        <f>Table__Master[[#This Row],[Revenue]]-(Table__Master[[#This Row],[unit cost]]*Table__Master[[#This Row],[Order qty]])</f>
        <v>1404.6303458894999</v>
      </c>
    </row>
    <row r="15719" spans="1:12" x14ac:dyDescent="0.25">
      <c r="A15719" t="s">
        <v>16692</v>
      </c>
      <c r="B15719" s="3">
        <v>43912</v>
      </c>
      <c r="C15719" t="s">
        <v>963</v>
      </c>
      <c r="D15719" s="2" t="s">
        <v>962</v>
      </c>
      <c r="E15719">
        <v>25</v>
      </c>
      <c r="F15719">
        <v>310</v>
      </c>
      <c r="G15719">
        <v>24</v>
      </c>
      <c r="H15719">
        <v>3</v>
      </c>
      <c r="I15719" s="2">
        <v>276.13970625400543</v>
      </c>
      <c r="J15719" s="4">
        <v>197.24264732428961</v>
      </c>
      <c r="K15719" s="11">
        <f>Table__Master[[#This Row],[unit price]]*Table__Master[[#This Row],[Order qty]]</f>
        <v>828.4191187620163</v>
      </c>
      <c r="L15719" s="11">
        <f>Table__Master[[#This Row],[Revenue]]-(Table__Master[[#This Row],[unit cost]]*Table__Master[[#This Row],[Order qty]])</f>
        <v>236.69117678914745</v>
      </c>
    </row>
    <row r="15720" spans="1:12" x14ac:dyDescent="0.25">
      <c r="A15720" t="s">
        <v>16693</v>
      </c>
      <c r="B15720" s="3">
        <v>43866</v>
      </c>
      <c r="C15720" t="s">
        <v>963</v>
      </c>
      <c r="D15720" s="2" t="s">
        <v>962</v>
      </c>
      <c r="E15720">
        <v>19</v>
      </c>
      <c r="F15720">
        <v>5</v>
      </c>
      <c r="G15720">
        <v>12</v>
      </c>
      <c r="H15720">
        <v>6</v>
      </c>
      <c r="I15720" s="2">
        <v>538.05493551492691</v>
      </c>
      <c r="J15720" s="4">
        <v>384.32495393923352</v>
      </c>
      <c r="K15720" s="11">
        <f>Table__Master[[#This Row],[unit price]]*Table__Master[[#This Row],[Order qty]]</f>
        <v>3228.3296130895615</v>
      </c>
      <c r="L15720" s="11">
        <f>Table__Master[[#This Row],[Revenue]]-(Table__Master[[#This Row],[unit cost]]*Table__Master[[#This Row],[Order qty]])</f>
        <v>922.37988945416055</v>
      </c>
    </row>
    <row r="15721" spans="1:12" x14ac:dyDescent="0.25">
      <c r="A15721" t="s">
        <v>16694</v>
      </c>
      <c r="B15721" s="3">
        <v>43954</v>
      </c>
      <c r="C15721" t="s">
        <v>965</v>
      </c>
      <c r="D15721" s="2" t="s">
        <v>962</v>
      </c>
      <c r="E15721">
        <v>5</v>
      </c>
      <c r="F15721">
        <v>146</v>
      </c>
      <c r="G15721">
        <v>3</v>
      </c>
      <c r="H15721">
        <v>7</v>
      </c>
      <c r="I15721" s="2">
        <v>227.22569060325623</v>
      </c>
      <c r="J15721" s="4">
        <v>162.30406471661161</v>
      </c>
      <c r="K15721" s="11">
        <f>Table__Master[[#This Row],[unit price]]*Table__Master[[#This Row],[Order qty]]</f>
        <v>1590.5798342227936</v>
      </c>
      <c r="L15721" s="11">
        <f>Table__Master[[#This Row],[Revenue]]-(Table__Master[[#This Row],[unit cost]]*Table__Master[[#This Row],[Order qty]])</f>
        <v>454.45138120651245</v>
      </c>
    </row>
    <row r="15722" spans="1:12" x14ac:dyDescent="0.25">
      <c r="A15722" t="s">
        <v>16695</v>
      </c>
      <c r="B15722" s="3">
        <v>43951</v>
      </c>
      <c r="C15722" t="s">
        <v>964</v>
      </c>
      <c r="D15722" s="2" t="s">
        <v>962</v>
      </c>
      <c r="E15722">
        <v>6</v>
      </c>
      <c r="F15722">
        <v>93</v>
      </c>
      <c r="G15722">
        <v>13</v>
      </c>
      <c r="H15722">
        <v>7</v>
      </c>
      <c r="I15722" s="2">
        <v>580.40159672498703</v>
      </c>
      <c r="J15722" s="4">
        <v>414.5725690892765</v>
      </c>
      <c r="K15722" s="11">
        <f>Table__Master[[#This Row],[unit price]]*Table__Master[[#This Row],[Order qty]]</f>
        <v>4062.8111770749092</v>
      </c>
      <c r="L15722" s="11">
        <f>Table__Master[[#This Row],[Revenue]]-(Table__Master[[#This Row],[unit cost]]*Table__Master[[#This Row],[Order qty]])</f>
        <v>1160.8031934499736</v>
      </c>
    </row>
    <row r="15723" spans="1:12" x14ac:dyDescent="0.25">
      <c r="A15723" t="s">
        <v>16696</v>
      </c>
      <c r="B15723" s="3">
        <v>43928</v>
      </c>
      <c r="C15723" t="s">
        <v>961</v>
      </c>
      <c r="D15723" s="2" t="s">
        <v>962</v>
      </c>
      <c r="E15723">
        <v>23</v>
      </c>
      <c r="F15723">
        <v>222</v>
      </c>
      <c r="G15723">
        <v>29</v>
      </c>
      <c r="H15723">
        <v>7</v>
      </c>
      <c r="I15723" s="2">
        <v>225.49686419963837</v>
      </c>
      <c r="J15723" s="4">
        <v>161.0691887140274</v>
      </c>
      <c r="K15723" s="11">
        <f>Table__Master[[#This Row],[unit price]]*Table__Master[[#This Row],[Order qty]]</f>
        <v>1578.4780493974686</v>
      </c>
      <c r="L15723" s="11">
        <f>Table__Master[[#This Row],[Revenue]]-(Table__Master[[#This Row],[unit cost]]*Table__Master[[#This Row],[Order qty]])</f>
        <v>450.99372839927673</v>
      </c>
    </row>
    <row r="15724" spans="1:12" x14ac:dyDescent="0.25">
      <c r="A15724" t="s">
        <v>16697</v>
      </c>
      <c r="B15724" s="3">
        <v>43962</v>
      </c>
      <c r="C15724" t="s">
        <v>963</v>
      </c>
      <c r="D15724" s="2" t="s">
        <v>962</v>
      </c>
      <c r="E15724">
        <v>15</v>
      </c>
      <c r="F15724">
        <v>365</v>
      </c>
      <c r="G15724">
        <v>42</v>
      </c>
      <c r="H15724">
        <v>9</v>
      </c>
      <c r="I15724" s="2">
        <v>272.27960425615311</v>
      </c>
      <c r="J15724" s="4">
        <v>194.48543161153793</v>
      </c>
      <c r="K15724" s="11">
        <f>Table__Master[[#This Row],[unit price]]*Table__Master[[#This Row],[Order qty]]</f>
        <v>2450.516438305378</v>
      </c>
      <c r="L15724" s="11">
        <f>Table__Master[[#This Row],[Revenue]]-(Table__Master[[#This Row],[unit cost]]*Table__Master[[#This Row],[Order qty]])</f>
        <v>700.14755380153656</v>
      </c>
    </row>
    <row r="15725" spans="1:12" x14ac:dyDescent="0.25">
      <c r="A15725" t="s">
        <v>16698</v>
      </c>
      <c r="B15725" s="3">
        <v>43879</v>
      </c>
      <c r="C15725" t="s">
        <v>963</v>
      </c>
      <c r="D15725" s="2" t="s">
        <v>962</v>
      </c>
      <c r="E15725">
        <v>5</v>
      </c>
      <c r="F15725">
        <v>340</v>
      </c>
      <c r="G15725">
        <v>31</v>
      </c>
      <c r="H15725">
        <v>4</v>
      </c>
      <c r="I15725" s="2">
        <v>398.91325664520264</v>
      </c>
      <c r="J15725" s="4">
        <v>284.93804046085904</v>
      </c>
      <c r="K15725" s="11">
        <f>Table__Master[[#This Row],[unit price]]*Table__Master[[#This Row],[Order qty]]</f>
        <v>1595.6530265808105</v>
      </c>
      <c r="L15725" s="11">
        <f>Table__Master[[#This Row],[Revenue]]-(Table__Master[[#This Row],[unit cost]]*Table__Master[[#This Row],[Order qty]])</f>
        <v>455.90086473737438</v>
      </c>
    </row>
    <row r="15726" spans="1:12" x14ac:dyDescent="0.25">
      <c r="A15726" t="s">
        <v>16699</v>
      </c>
      <c r="B15726" s="3">
        <v>43874</v>
      </c>
      <c r="C15726" t="s">
        <v>965</v>
      </c>
      <c r="D15726" s="2" t="s">
        <v>962</v>
      </c>
      <c r="E15726">
        <v>5</v>
      </c>
      <c r="F15726">
        <v>186</v>
      </c>
      <c r="G15726">
        <v>12</v>
      </c>
      <c r="H15726">
        <v>3</v>
      </c>
      <c r="I15726" s="2">
        <v>564.5041818022728</v>
      </c>
      <c r="J15726" s="4">
        <v>403.21727271590919</v>
      </c>
      <c r="K15726" s="11">
        <f>Table__Master[[#This Row],[unit price]]*Table__Master[[#This Row],[Order qty]]</f>
        <v>1693.5125454068184</v>
      </c>
      <c r="L15726" s="11">
        <f>Table__Master[[#This Row],[Revenue]]-(Table__Master[[#This Row],[unit cost]]*Table__Master[[#This Row],[Order qty]])</f>
        <v>483.86072725909071</v>
      </c>
    </row>
    <row r="15727" spans="1:12" x14ac:dyDescent="0.25">
      <c r="A15727" t="s">
        <v>16700</v>
      </c>
      <c r="B15727" s="3">
        <v>43882</v>
      </c>
      <c r="C15727" t="s">
        <v>964</v>
      </c>
      <c r="D15727" s="2" t="s">
        <v>962</v>
      </c>
      <c r="E15727">
        <v>15</v>
      </c>
      <c r="F15727">
        <v>210</v>
      </c>
      <c r="G15727">
        <v>32</v>
      </c>
      <c r="H15727">
        <v>2</v>
      </c>
      <c r="I15727" s="2">
        <v>403.94325935840607</v>
      </c>
      <c r="J15727" s="4">
        <v>288.53089954171861</v>
      </c>
      <c r="K15727" s="11">
        <f>Table__Master[[#This Row],[unit price]]*Table__Master[[#This Row],[Order qty]]</f>
        <v>807.88651871681213</v>
      </c>
      <c r="L15727" s="11">
        <f>Table__Master[[#This Row],[Revenue]]-(Table__Master[[#This Row],[unit cost]]*Table__Master[[#This Row],[Order qty]])</f>
        <v>230.82471963337491</v>
      </c>
    </row>
    <row r="15728" spans="1:12" x14ac:dyDescent="0.25">
      <c r="A15728" t="s">
        <v>16701</v>
      </c>
      <c r="B15728" s="3">
        <v>43911</v>
      </c>
      <c r="C15728" t="s">
        <v>963</v>
      </c>
      <c r="D15728" s="2" t="s">
        <v>962</v>
      </c>
      <c r="E15728">
        <v>12</v>
      </c>
      <c r="F15728">
        <v>57</v>
      </c>
      <c r="G15728">
        <v>41</v>
      </c>
      <c r="H15728">
        <v>8</v>
      </c>
      <c r="I15728" s="2">
        <v>471.92796760797501</v>
      </c>
      <c r="J15728" s="4">
        <v>337.09140543426787</v>
      </c>
      <c r="K15728" s="11">
        <f>Table__Master[[#This Row],[unit price]]*Table__Master[[#This Row],[Order qty]]</f>
        <v>3775.4237408638</v>
      </c>
      <c r="L15728" s="11">
        <f>Table__Master[[#This Row],[Revenue]]-(Table__Master[[#This Row],[unit cost]]*Table__Master[[#This Row],[Order qty]])</f>
        <v>1078.6924973896571</v>
      </c>
    </row>
    <row r="15729" spans="1:12" x14ac:dyDescent="0.25">
      <c r="A15729" t="s">
        <v>16702</v>
      </c>
      <c r="B15729" s="3">
        <v>43880</v>
      </c>
      <c r="C15729" t="s">
        <v>965</v>
      </c>
      <c r="D15729" s="2" t="s">
        <v>962</v>
      </c>
      <c r="E15729">
        <v>1</v>
      </c>
      <c r="F15729">
        <v>188</v>
      </c>
      <c r="G15729">
        <v>14</v>
      </c>
      <c r="H15729">
        <v>10</v>
      </c>
      <c r="I15729" s="2">
        <v>225.25552010536194</v>
      </c>
      <c r="J15729" s="4">
        <v>160.89680007525854</v>
      </c>
      <c r="K15729" s="11">
        <f>Table__Master[[#This Row],[unit price]]*Table__Master[[#This Row],[Order qty]]</f>
        <v>2252.5552010536194</v>
      </c>
      <c r="L15729" s="11">
        <f>Table__Master[[#This Row],[Revenue]]-(Table__Master[[#This Row],[unit cost]]*Table__Master[[#This Row],[Order qty]])</f>
        <v>643.58720030103404</v>
      </c>
    </row>
    <row r="15730" spans="1:12" x14ac:dyDescent="0.25">
      <c r="A15730" t="s">
        <v>16703</v>
      </c>
      <c r="B15730" s="3">
        <v>43907</v>
      </c>
      <c r="C15730" t="s">
        <v>963</v>
      </c>
      <c r="D15730" s="2" t="s">
        <v>962</v>
      </c>
      <c r="E15730">
        <v>5</v>
      </c>
      <c r="F15730">
        <v>294</v>
      </c>
      <c r="G15730">
        <v>36</v>
      </c>
      <c r="H15730">
        <v>5</v>
      </c>
      <c r="I15730" s="2">
        <v>435.86533087491989</v>
      </c>
      <c r="J15730" s="4">
        <v>311.33237919637139</v>
      </c>
      <c r="K15730" s="11">
        <f>Table__Master[[#This Row],[unit price]]*Table__Master[[#This Row],[Order qty]]</f>
        <v>2179.3266543745995</v>
      </c>
      <c r="L15730" s="11">
        <f>Table__Master[[#This Row],[Revenue]]-(Table__Master[[#This Row],[unit cost]]*Table__Master[[#This Row],[Order qty]])</f>
        <v>622.66475839274244</v>
      </c>
    </row>
    <row r="15731" spans="1:12" x14ac:dyDescent="0.25">
      <c r="A15731" t="s">
        <v>16704</v>
      </c>
      <c r="B15731" s="3">
        <v>43865</v>
      </c>
      <c r="C15731" t="s">
        <v>963</v>
      </c>
      <c r="D15731" s="2" t="s">
        <v>962</v>
      </c>
      <c r="E15731">
        <v>21</v>
      </c>
      <c r="F15731">
        <v>294</v>
      </c>
      <c r="G15731">
        <v>2</v>
      </c>
      <c r="H15731">
        <v>3</v>
      </c>
      <c r="I15731" s="2">
        <v>358.94599378108978</v>
      </c>
      <c r="J15731" s="4">
        <v>256.38999555792128</v>
      </c>
      <c r="K15731" s="11">
        <f>Table__Master[[#This Row],[unit price]]*Table__Master[[#This Row],[Order qty]]</f>
        <v>1076.8379813432693</v>
      </c>
      <c r="L15731" s="11">
        <f>Table__Master[[#This Row],[Revenue]]-(Table__Master[[#This Row],[unit cost]]*Table__Master[[#This Row],[Order qty]])</f>
        <v>307.66799466950556</v>
      </c>
    </row>
    <row r="15732" spans="1:12" x14ac:dyDescent="0.25">
      <c r="A15732" t="s">
        <v>16705</v>
      </c>
      <c r="B15732" s="3">
        <v>43904</v>
      </c>
      <c r="C15732" t="s">
        <v>963</v>
      </c>
      <c r="D15732" s="2" t="s">
        <v>962</v>
      </c>
      <c r="E15732">
        <v>26</v>
      </c>
      <c r="F15732">
        <v>142</v>
      </c>
      <c r="G15732">
        <v>19</v>
      </c>
      <c r="H15732">
        <v>7</v>
      </c>
      <c r="I15732" s="2">
        <v>521.91121941804886</v>
      </c>
      <c r="J15732" s="4">
        <v>372.79372815574919</v>
      </c>
      <c r="K15732" s="11">
        <f>Table__Master[[#This Row],[unit price]]*Table__Master[[#This Row],[Order qty]]</f>
        <v>3653.378535926342</v>
      </c>
      <c r="L15732" s="11">
        <f>Table__Master[[#This Row],[Revenue]]-(Table__Master[[#This Row],[unit cost]]*Table__Master[[#This Row],[Order qty]])</f>
        <v>1043.8224388360977</v>
      </c>
    </row>
    <row r="15733" spans="1:12" x14ac:dyDescent="0.25">
      <c r="A15733" t="s">
        <v>16706</v>
      </c>
      <c r="B15733" s="3">
        <v>43966</v>
      </c>
      <c r="C15733" t="s">
        <v>963</v>
      </c>
      <c r="D15733" s="2" t="s">
        <v>962</v>
      </c>
      <c r="E15733">
        <v>23</v>
      </c>
      <c r="F15733">
        <v>109</v>
      </c>
      <c r="G15733">
        <v>9</v>
      </c>
      <c r="H15733">
        <v>6</v>
      </c>
      <c r="I15733" s="2">
        <v>455.58139944076538</v>
      </c>
      <c r="J15733" s="4">
        <v>325.41528531483243</v>
      </c>
      <c r="K15733" s="11">
        <f>Table__Master[[#This Row],[unit price]]*Table__Master[[#This Row],[Order qty]]</f>
        <v>2733.4883966445923</v>
      </c>
      <c r="L15733" s="11">
        <f>Table__Master[[#This Row],[Revenue]]-(Table__Master[[#This Row],[unit cost]]*Table__Master[[#This Row],[Order qty]])</f>
        <v>780.9966847555977</v>
      </c>
    </row>
    <row r="15734" spans="1:12" x14ac:dyDescent="0.25">
      <c r="A15734" t="s">
        <v>16707</v>
      </c>
      <c r="B15734" s="3">
        <v>43955</v>
      </c>
      <c r="C15734" t="s">
        <v>961</v>
      </c>
      <c r="D15734" s="2" t="s">
        <v>962</v>
      </c>
      <c r="E15734">
        <v>15</v>
      </c>
      <c r="F15734">
        <v>96</v>
      </c>
      <c r="G15734">
        <v>39</v>
      </c>
      <c r="H15734">
        <v>2</v>
      </c>
      <c r="I15734" s="2">
        <v>232.31078857183456</v>
      </c>
      <c r="J15734" s="4">
        <v>165.93627755131041</v>
      </c>
      <c r="K15734" s="11">
        <f>Table__Master[[#This Row],[unit price]]*Table__Master[[#This Row],[Order qty]]</f>
        <v>464.62157714366913</v>
      </c>
      <c r="L15734" s="11">
        <f>Table__Master[[#This Row],[Revenue]]-(Table__Master[[#This Row],[unit cost]]*Table__Master[[#This Row],[Order qty]])</f>
        <v>132.74902204104831</v>
      </c>
    </row>
    <row r="15735" spans="1:12" x14ac:dyDescent="0.25">
      <c r="A15735" t="s">
        <v>16708</v>
      </c>
      <c r="B15735" s="3">
        <v>43910</v>
      </c>
      <c r="C15735" t="s">
        <v>965</v>
      </c>
      <c r="D15735" s="2" t="s">
        <v>962</v>
      </c>
      <c r="E15735">
        <v>5</v>
      </c>
      <c r="F15735">
        <v>81</v>
      </c>
      <c r="G15735">
        <v>43</v>
      </c>
      <c r="H15735">
        <v>6</v>
      </c>
      <c r="I15735" s="2">
        <v>634.59033358097076</v>
      </c>
      <c r="J15735" s="4">
        <v>453.27880970069344</v>
      </c>
      <c r="K15735" s="11">
        <f>Table__Master[[#This Row],[unit price]]*Table__Master[[#This Row],[Order qty]]</f>
        <v>3807.5420014858246</v>
      </c>
      <c r="L15735" s="11">
        <f>Table__Master[[#This Row],[Revenue]]-(Table__Master[[#This Row],[unit cost]]*Table__Master[[#This Row],[Order qty]])</f>
        <v>1087.869143281664</v>
      </c>
    </row>
    <row r="15736" spans="1:12" x14ac:dyDescent="0.25">
      <c r="A15736" t="s">
        <v>16709</v>
      </c>
      <c r="B15736" s="3">
        <v>43849</v>
      </c>
      <c r="C15736" t="s">
        <v>964</v>
      </c>
      <c r="D15736" s="2" t="s">
        <v>962</v>
      </c>
      <c r="E15736">
        <v>13</v>
      </c>
      <c r="F15736">
        <v>361</v>
      </c>
      <c r="G15736">
        <v>35</v>
      </c>
      <c r="H15736">
        <v>10</v>
      </c>
      <c r="I15736" s="2">
        <v>324.28606134653091</v>
      </c>
      <c r="J15736" s="4">
        <v>231.63290096180782</v>
      </c>
      <c r="K15736" s="11">
        <f>Table__Master[[#This Row],[unit price]]*Table__Master[[#This Row],[Order qty]]</f>
        <v>3242.8606134653091</v>
      </c>
      <c r="L15736" s="11">
        <f>Table__Master[[#This Row],[Revenue]]-(Table__Master[[#This Row],[unit cost]]*Table__Master[[#This Row],[Order qty]])</f>
        <v>926.53160384723105</v>
      </c>
    </row>
    <row r="15737" spans="1:12" x14ac:dyDescent="0.25">
      <c r="A15737" t="s">
        <v>16710</v>
      </c>
      <c r="B15737" s="3">
        <v>43923</v>
      </c>
      <c r="C15737" t="s">
        <v>961</v>
      </c>
      <c r="D15737" s="2" t="s">
        <v>962</v>
      </c>
      <c r="E15737">
        <v>12</v>
      </c>
      <c r="F15737">
        <v>76</v>
      </c>
      <c r="G15737">
        <v>19</v>
      </c>
      <c r="H15737">
        <v>6</v>
      </c>
      <c r="I15737" s="2">
        <v>287.78328967094421</v>
      </c>
      <c r="J15737" s="4">
        <v>205.55949262210302</v>
      </c>
      <c r="K15737" s="11">
        <f>Table__Master[[#This Row],[unit price]]*Table__Master[[#This Row],[Order qty]]</f>
        <v>1726.6997380256653</v>
      </c>
      <c r="L15737" s="11">
        <f>Table__Master[[#This Row],[Revenue]]-(Table__Master[[#This Row],[unit cost]]*Table__Master[[#This Row],[Order qty]])</f>
        <v>493.34278229304709</v>
      </c>
    </row>
    <row r="15738" spans="1:12" x14ac:dyDescent="0.25">
      <c r="A15738" t="s">
        <v>16711</v>
      </c>
      <c r="B15738" s="3">
        <v>43831</v>
      </c>
      <c r="C15738" t="s">
        <v>964</v>
      </c>
      <c r="D15738" s="2" t="s">
        <v>962</v>
      </c>
      <c r="E15738">
        <v>15</v>
      </c>
      <c r="F15738">
        <v>252</v>
      </c>
      <c r="G15738">
        <v>35</v>
      </c>
      <c r="H15738">
        <v>2</v>
      </c>
      <c r="I15738" s="2">
        <v>637.97586983442307</v>
      </c>
      <c r="J15738" s="4">
        <v>455.69704988173078</v>
      </c>
      <c r="K15738" s="11">
        <f>Table__Master[[#This Row],[unit price]]*Table__Master[[#This Row],[Order qty]]</f>
        <v>1275.9517396688461</v>
      </c>
      <c r="L15738" s="11">
        <f>Table__Master[[#This Row],[Revenue]]-(Table__Master[[#This Row],[unit cost]]*Table__Master[[#This Row],[Order qty]])</f>
        <v>364.55763990538458</v>
      </c>
    </row>
    <row r="15739" spans="1:12" x14ac:dyDescent="0.25">
      <c r="A15739" t="s">
        <v>16712</v>
      </c>
      <c r="B15739" s="3">
        <v>43862</v>
      </c>
      <c r="C15739" t="s">
        <v>961</v>
      </c>
      <c r="D15739" s="2" t="s">
        <v>962</v>
      </c>
      <c r="E15739">
        <v>5</v>
      </c>
      <c r="F15739">
        <v>275</v>
      </c>
      <c r="G15739">
        <v>36</v>
      </c>
      <c r="H15739">
        <v>10</v>
      </c>
      <c r="I15739" s="2">
        <v>337.03283393383026</v>
      </c>
      <c r="J15739" s="4">
        <v>240.73773852416448</v>
      </c>
      <c r="K15739" s="11">
        <f>Table__Master[[#This Row],[unit price]]*Table__Master[[#This Row],[Order qty]]</f>
        <v>3370.3283393383026</v>
      </c>
      <c r="L15739" s="11">
        <f>Table__Master[[#This Row],[Revenue]]-(Table__Master[[#This Row],[unit cost]]*Table__Master[[#This Row],[Order qty]])</f>
        <v>962.95095409665782</v>
      </c>
    </row>
    <row r="15740" spans="1:12" x14ac:dyDescent="0.25">
      <c r="A15740" t="s">
        <v>16713</v>
      </c>
      <c r="B15740" s="3">
        <v>43921</v>
      </c>
      <c r="C15740" t="s">
        <v>961</v>
      </c>
      <c r="D15740" s="2" t="s">
        <v>962</v>
      </c>
      <c r="E15740">
        <v>20</v>
      </c>
      <c r="F15740">
        <v>84</v>
      </c>
      <c r="G15740">
        <v>35</v>
      </c>
      <c r="H15740">
        <v>10</v>
      </c>
      <c r="I15740" s="2">
        <v>587.89532786607742</v>
      </c>
      <c r="J15740" s="4">
        <v>419.92523419005533</v>
      </c>
      <c r="K15740" s="11">
        <f>Table__Master[[#This Row],[unit price]]*Table__Master[[#This Row],[Order qty]]</f>
        <v>5878.9532786607742</v>
      </c>
      <c r="L15740" s="11">
        <f>Table__Master[[#This Row],[Revenue]]-(Table__Master[[#This Row],[unit cost]]*Table__Master[[#This Row],[Order qty]])</f>
        <v>1679.7009367602204</v>
      </c>
    </row>
    <row r="15741" spans="1:12" x14ac:dyDescent="0.25">
      <c r="A15741" t="s">
        <v>16714</v>
      </c>
      <c r="B15741" s="3">
        <v>43962</v>
      </c>
      <c r="C15741" t="s">
        <v>963</v>
      </c>
      <c r="D15741" s="2" t="s">
        <v>962</v>
      </c>
      <c r="E15741">
        <v>12</v>
      </c>
      <c r="F15741">
        <v>75</v>
      </c>
      <c r="G15741">
        <v>9</v>
      </c>
      <c r="H15741">
        <v>5</v>
      </c>
      <c r="I15741" s="2">
        <v>507.39518737792969</v>
      </c>
      <c r="J15741" s="4">
        <v>362.4251338413784</v>
      </c>
      <c r="K15741" s="11">
        <f>Table__Master[[#This Row],[unit price]]*Table__Master[[#This Row],[Order qty]]</f>
        <v>2536.9759368896484</v>
      </c>
      <c r="L15741" s="11">
        <f>Table__Master[[#This Row],[Revenue]]-(Table__Master[[#This Row],[unit cost]]*Table__Master[[#This Row],[Order qty]])</f>
        <v>724.85026768275657</v>
      </c>
    </row>
    <row r="15742" spans="1:12" x14ac:dyDescent="0.25">
      <c r="A15742" t="s">
        <v>16715</v>
      </c>
      <c r="B15742" s="3">
        <v>43900</v>
      </c>
      <c r="C15742" t="s">
        <v>965</v>
      </c>
      <c r="D15742" s="2" t="s">
        <v>962</v>
      </c>
      <c r="E15742">
        <v>20</v>
      </c>
      <c r="F15742">
        <v>270</v>
      </c>
      <c r="G15742">
        <v>15</v>
      </c>
      <c r="H15742">
        <v>4</v>
      </c>
      <c r="I15742" s="2">
        <v>580.07108491659164</v>
      </c>
      <c r="J15742" s="4">
        <v>414.33648922613691</v>
      </c>
      <c r="K15742" s="11">
        <f>Table__Master[[#This Row],[unit price]]*Table__Master[[#This Row],[Order qty]]</f>
        <v>2320.2843396663666</v>
      </c>
      <c r="L15742" s="11">
        <f>Table__Master[[#This Row],[Revenue]]-(Table__Master[[#This Row],[unit cost]]*Table__Master[[#This Row],[Order qty]])</f>
        <v>662.93838276181896</v>
      </c>
    </row>
    <row r="15743" spans="1:12" x14ac:dyDescent="0.25">
      <c r="A15743" t="s">
        <v>16716</v>
      </c>
      <c r="B15743" s="3">
        <v>43891</v>
      </c>
      <c r="C15743" t="s">
        <v>963</v>
      </c>
      <c r="D15743" s="2" t="s">
        <v>962</v>
      </c>
      <c r="E15743">
        <v>12</v>
      </c>
      <c r="F15743">
        <v>263</v>
      </c>
      <c r="G15743">
        <v>22</v>
      </c>
      <c r="H15743">
        <v>10</v>
      </c>
      <c r="I15743" s="2">
        <v>336.20446407794952</v>
      </c>
      <c r="J15743" s="4">
        <v>240.14604576996396</v>
      </c>
      <c r="K15743" s="11">
        <f>Table__Master[[#This Row],[unit price]]*Table__Master[[#This Row],[Order qty]]</f>
        <v>3362.0446407794952</v>
      </c>
      <c r="L15743" s="11">
        <f>Table__Master[[#This Row],[Revenue]]-(Table__Master[[#This Row],[unit cost]]*Table__Master[[#This Row],[Order qty]])</f>
        <v>960.58418307985539</v>
      </c>
    </row>
    <row r="15744" spans="1:12" x14ac:dyDescent="0.25">
      <c r="A15744" t="s">
        <v>16717</v>
      </c>
      <c r="B15744" s="3">
        <v>43922</v>
      </c>
      <c r="C15744" t="s">
        <v>961</v>
      </c>
      <c r="D15744" s="2" t="s">
        <v>962</v>
      </c>
      <c r="E15744">
        <v>16</v>
      </c>
      <c r="F15744">
        <v>81</v>
      </c>
      <c r="G15744">
        <v>32</v>
      </c>
      <c r="H15744">
        <v>1</v>
      </c>
      <c r="I15744" s="2">
        <v>237.25861126184464</v>
      </c>
      <c r="J15744" s="4">
        <v>169.47043661560332</v>
      </c>
      <c r="K15744" s="11">
        <f>Table__Master[[#This Row],[unit price]]*Table__Master[[#This Row],[Order qty]]</f>
        <v>237.25861126184464</v>
      </c>
      <c r="L15744" s="11">
        <f>Table__Master[[#This Row],[Revenue]]-(Table__Master[[#This Row],[unit cost]]*Table__Master[[#This Row],[Order qty]])</f>
        <v>67.788174646241316</v>
      </c>
    </row>
    <row r="15745" spans="1:12" x14ac:dyDescent="0.25">
      <c r="A15745" t="s">
        <v>16718</v>
      </c>
      <c r="B15745" s="3">
        <v>43886</v>
      </c>
      <c r="C15745" t="s">
        <v>964</v>
      </c>
      <c r="D15745" s="2" t="s">
        <v>962</v>
      </c>
      <c r="E15745">
        <v>25</v>
      </c>
      <c r="F15745">
        <v>299</v>
      </c>
      <c r="G15745">
        <v>24</v>
      </c>
      <c r="H15745">
        <v>6</v>
      </c>
      <c r="I15745" s="2">
        <v>238.92081570625305</v>
      </c>
      <c r="J15745" s="4">
        <v>170.65772550446647</v>
      </c>
      <c r="K15745" s="11">
        <f>Table__Master[[#This Row],[unit price]]*Table__Master[[#This Row],[Order qty]]</f>
        <v>1433.5248942375183</v>
      </c>
      <c r="L15745" s="11">
        <f>Table__Master[[#This Row],[Revenue]]-(Table__Master[[#This Row],[unit cost]]*Table__Master[[#This Row],[Order qty]])</f>
        <v>409.57854121071955</v>
      </c>
    </row>
    <row r="15746" spans="1:12" x14ac:dyDescent="0.25">
      <c r="A15746" t="s">
        <v>16719</v>
      </c>
      <c r="B15746" s="3">
        <v>43930</v>
      </c>
      <c r="C15746" t="s">
        <v>965</v>
      </c>
      <c r="D15746" s="2" t="s">
        <v>962</v>
      </c>
      <c r="E15746">
        <v>9</v>
      </c>
      <c r="F15746">
        <v>147</v>
      </c>
      <c r="G15746">
        <v>13</v>
      </c>
      <c r="H15746">
        <v>4</v>
      </c>
      <c r="I15746" s="2">
        <v>461.89776438474655</v>
      </c>
      <c r="J15746" s="4">
        <v>329.92697456053327</v>
      </c>
      <c r="K15746" s="11">
        <f>Table__Master[[#This Row],[unit price]]*Table__Master[[#This Row],[Order qty]]</f>
        <v>1847.5910575389862</v>
      </c>
      <c r="L15746" s="11">
        <f>Table__Master[[#This Row],[Revenue]]-(Table__Master[[#This Row],[unit cost]]*Table__Master[[#This Row],[Order qty]])</f>
        <v>527.88315929685314</v>
      </c>
    </row>
    <row r="15747" spans="1:12" x14ac:dyDescent="0.25">
      <c r="A15747" t="s">
        <v>16720</v>
      </c>
      <c r="B15747" s="3">
        <v>43982</v>
      </c>
      <c r="C15747" t="s">
        <v>964</v>
      </c>
      <c r="D15747" s="2" t="s">
        <v>962</v>
      </c>
      <c r="E15747">
        <v>19</v>
      </c>
      <c r="F15747">
        <v>175</v>
      </c>
      <c r="G15747">
        <v>6</v>
      </c>
      <c r="H15747">
        <v>4</v>
      </c>
      <c r="I15747" s="2">
        <v>580.7637323141098</v>
      </c>
      <c r="J15747" s="4">
        <v>414.83123736722132</v>
      </c>
      <c r="K15747" s="11">
        <f>Table__Master[[#This Row],[unit price]]*Table__Master[[#This Row],[Order qty]]</f>
        <v>2323.0549292564392</v>
      </c>
      <c r="L15747" s="11">
        <f>Table__Master[[#This Row],[Revenue]]-(Table__Master[[#This Row],[unit cost]]*Table__Master[[#This Row],[Order qty]])</f>
        <v>663.72997978755393</v>
      </c>
    </row>
    <row r="15748" spans="1:12" x14ac:dyDescent="0.25">
      <c r="A15748" t="s">
        <v>16721</v>
      </c>
      <c r="B15748" s="3">
        <v>43905</v>
      </c>
      <c r="C15748" t="s">
        <v>961</v>
      </c>
      <c r="D15748" s="2" t="s">
        <v>962</v>
      </c>
      <c r="E15748">
        <v>6</v>
      </c>
      <c r="F15748">
        <v>346</v>
      </c>
      <c r="G15748">
        <v>17</v>
      </c>
      <c r="H15748">
        <v>1</v>
      </c>
      <c r="I15748" s="2">
        <v>459.7128866314888</v>
      </c>
      <c r="J15748" s="4">
        <v>328.36634759392058</v>
      </c>
      <c r="K15748" s="11">
        <f>Table__Master[[#This Row],[unit price]]*Table__Master[[#This Row],[Order qty]]</f>
        <v>459.7128866314888</v>
      </c>
      <c r="L15748" s="11">
        <f>Table__Master[[#This Row],[Revenue]]-(Table__Master[[#This Row],[unit cost]]*Table__Master[[#This Row],[Order qty]])</f>
        <v>131.34653903756822</v>
      </c>
    </row>
    <row r="15749" spans="1:12" x14ac:dyDescent="0.25">
      <c r="A15749" t="s">
        <v>16722</v>
      </c>
      <c r="B15749" s="3">
        <v>43963</v>
      </c>
      <c r="C15749" t="s">
        <v>964</v>
      </c>
      <c r="D15749" s="2" t="s">
        <v>962</v>
      </c>
      <c r="E15749">
        <v>8</v>
      </c>
      <c r="F15749">
        <v>328</v>
      </c>
      <c r="G15749">
        <v>35</v>
      </c>
      <c r="H15749">
        <v>9</v>
      </c>
      <c r="I15749" s="2">
        <v>335.41174936294556</v>
      </c>
      <c r="J15749" s="4">
        <v>239.57982097353255</v>
      </c>
      <c r="K15749" s="11">
        <f>Table__Master[[#This Row],[unit price]]*Table__Master[[#This Row],[Order qty]]</f>
        <v>3018.70574426651</v>
      </c>
      <c r="L15749" s="11">
        <f>Table__Master[[#This Row],[Revenue]]-(Table__Master[[#This Row],[unit cost]]*Table__Master[[#This Row],[Order qty]])</f>
        <v>862.48735550471702</v>
      </c>
    </row>
    <row r="15750" spans="1:12" x14ac:dyDescent="0.25">
      <c r="A15750" t="s">
        <v>16723</v>
      </c>
      <c r="B15750" s="3">
        <v>43957</v>
      </c>
      <c r="C15750" t="s">
        <v>963</v>
      </c>
      <c r="D15750" s="2" t="s">
        <v>962</v>
      </c>
      <c r="E15750">
        <v>25</v>
      </c>
      <c r="F15750">
        <v>251</v>
      </c>
      <c r="G15750">
        <v>1</v>
      </c>
      <c r="H15750">
        <v>8</v>
      </c>
      <c r="I15750" s="2">
        <v>511.11368411779404</v>
      </c>
      <c r="J15750" s="4">
        <v>365.0812029412815</v>
      </c>
      <c r="K15750" s="11">
        <f>Table__Master[[#This Row],[unit price]]*Table__Master[[#This Row],[Order qty]]</f>
        <v>4088.9094729423523</v>
      </c>
      <c r="L15750" s="11">
        <f>Table__Master[[#This Row],[Revenue]]-(Table__Master[[#This Row],[unit cost]]*Table__Master[[#This Row],[Order qty]])</f>
        <v>1168.2598494121003</v>
      </c>
    </row>
    <row r="15751" spans="1:12" x14ac:dyDescent="0.25">
      <c r="A15751" t="s">
        <v>16724</v>
      </c>
      <c r="B15751" s="3">
        <v>43920</v>
      </c>
      <c r="C15751" t="s">
        <v>965</v>
      </c>
      <c r="D15751" s="2" t="s">
        <v>962</v>
      </c>
      <c r="E15751">
        <v>9</v>
      </c>
      <c r="F15751">
        <v>116</v>
      </c>
      <c r="G15751">
        <v>41</v>
      </c>
      <c r="H15751">
        <v>3</v>
      </c>
      <c r="I15751" s="2">
        <v>544.29981100559235</v>
      </c>
      <c r="J15751" s="4">
        <v>388.78557928970883</v>
      </c>
      <c r="K15751" s="11">
        <f>Table__Master[[#This Row],[unit price]]*Table__Master[[#This Row],[Order qty]]</f>
        <v>1632.899433016777</v>
      </c>
      <c r="L15751" s="11">
        <f>Table__Master[[#This Row],[Revenue]]-(Table__Master[[#This Row],[unit cost]]*Table__Master[[#This Row],[Order qty]])</f>
        <v>466.54269514765065</v>
      </c>
    </row>
    <row r="15752" spans="1:12" x14ac:dyDescent="0.25">
      <c r="A15752" t="s">
        <v>16725</v>
      </c>
      <c r="B15752" s="3">
        <v>43919</v>
      </c>
      <c r="C15752" t="s">
        <v>961</v>
      </c>
      <c r="D15752" s="2" t="s">
        <v>962</v>
      </c>
      <c r="E15752">
        <v>10</v>
      </c>
      <c r="F15752">
        <v>221</v>
      </c>
      <c r="G15752">
        <v>21</v>
      </c>
      <c r="H15752">
        <v>1</v>
      </c>
      <c r="I15752" s="2">
        <v>360.80313688516617</v>
      </c>
      <c r="J15752" s="4">
        <v>257.71652634654725</v>
      </c>
      <c r="K15752" s="11">
        <f>Table__Master[[#This Row],[unit price]]*Table__Master[[#This Row],[Order qty]]</f>
        <v>360.80313688516617</v>
      </c>
      <c r="L15752" s="11">
        <f>Table__Master[[#This Row],[Revenue]]-(Table__Master[[#This Row],[unit cost]]*Table__Master[[#This Row],[Order qty]])</f>
        <v>103.08661053861891</v>
      </c>
    </row>
    <row r="15753" spans="1:12" x14ac:dyDescent="0.25">
      <c r="A15753" t="s">
        <v>16726</v>
      </c>
      <c r="B15753" s="3">
        <v>43870</v>
      </c>
      <c r="C15753" t="s">
        <v>965</v>
      </c>
      <c r="D15753" s="2" t="s">
        <v>962</v>
      </c>
      <c r="E15753">
        <v>26</v>
      </c>
      <c r="F15753">
        <v>232</v>
      </c>
      <c r="G15753">
        <v>35</v>
      </c>
      <c r="H15753">
        <v>9</v>
      </c>
      <c r="I15753" s="2">
        <v>380.29553961753845</v>
      </c>
      <c r="J15753" s="4">
        <v>271.63967115538463</v>
      </c>
      <c r="K15753" s="11">
        <f>Table__Master[[#This Row],[unit price]]*Table__Master[[#This Row],[Order qty]]</f>
        <v>3422.6598565578461</v>
      </c>
      <c r="L15753" s="11">
        <f>Table__Master[[#This Row],[Revenue]]-(Table__Master[[#This Row],[unit cost]]*Table__Master[[#This Row],[Order qty]])</f>
        <v>977.9028161593842</v>
      </c>
    </row>
    <row r="15754" spans="1:12" x14ac:dyDescent="0.25">
      <c r="A15754" t="s">
        <v>16727</v>
      </c>
      <c r="B15754" s="3">
        <v>43977</v>
      </c>
      <c r="C15754" t="s">
        <v>963</v>
      </c>
      <c r="D15754" s="2" t="s">
        <v>962</v>
      </c>
      <c r="E15754">
        <v>14</v>
      </c>
      <c r="F15754">
        <v>211</v>
      </c>
      <c r="G15754">
        <v>25</v>
      </c>
      <c r="H15754">
        <v>8</v>
      </c>
      <c r="I15754" s="2">
        <v>255.24869030714035</v>
      </c>
      <c r="J15754" s="4">
        <v>182.32049307652883</v>
      </c>
      <c r="K15754" s="11">
        <f>Table__Master[[#This Row],[unit price]]*Table__Master[[#This Row],[Order qty]]</f>
        <v>2041.9895224571228</v>
      </c>
      <c r="L15754" s="11">
        <f>Table__Master[[#This Row],[Revenue]]-(Table__Master[[#This Row],[unit cost]]*Table__Master[[#This Row],[Order qty]])</f>
        <v>583.42557784489213</v>
      </c>
    </row>
    <row r="15755" spans="1:12" x14ac:dyDescent="0.25">
      <c r="A15755" t="s">
        <v>16728</v>
      </c>
      <c r="B15755" s="3">
        <v>43918</v>
      </c>
      <c r="C15755" t="s">
        <v>963</v>
      </c>
      <c r="D15755" s="2" t="s">
        <v>962</v>
      </c>
      <c r="E15755">
        <v>19</v>
      </c>
      <c r="F15755">
        <v>216</v>
      </c>
      <c r="G15755">
        <v>2</v>
      </c>
      <c r="H15755">
        <v>9</v>
      </c>
      <c r="I15755" s="2">
        <v>297.78566157817841</v>
      </c>
      <c r="J15755" s="4">
        <v>212.70404398441315</v>
      </c>
      <c r="K15755" s="11">
        <f>Table__Master[[#This Row],[unit price]]*Table__Master[[#This Row],[Order qty]]</f>
        <v>2680.0709542036057</v>
      </c>
      <c r="L15755" s="11">
        <f>Table__Master[[#This Row],[Revenue]]-(Table__Master[[#This Row],[unit cost]]*Table__Master[[#This Row],[Order qty]])</f>
        <v>765.73455834388733</v>
      </c>
    </row>
    <row r="15756" spans="1:12" x14ac:dyDescent="0.25">
      <c r="A15756" t="s">
        <v>16729</v>
      </c>
      <c r="B15756" s="3">
        <v>43942</v>
      </c>
      <c r="C15756" t="s">
        <v>964</v>
      </c>
      <c r="D15756" s="2" t="s">
        <v>962</v>
      </c>
      <c r="E15756">
        <v>1</v>
      </c>
      <c r="F15756">
        <v>75</v>
      </c>
      <c r="G15756">
        <v>47</v>
      </c>
      <c r="H15756">
        <v>1</v>
      </c>
      <c r="I15756" s="2">
        <v>259.92297774553299</v>
      </c>
      <c r="J15756" s="4">
        <v>185.65926981823787</v>
      </c>
      <c r="K15756" s="11">
        <f>Table__Master[[#This Row],[unit price]]*Table__Master[[#This Row],[Order qty]]</f>
        <v>259.92297774553299</v>
      </c>
      <c r="L15756" s="11">
        <f>Table__Master[[#This Row],[Revenue]]-(Table__Master[[#This Row],[unit cost]]*Table__Master[[#This Row],[Order qty]])</f>
        <v>74.263707927295115</v>
      </c>
    </row>
    <row r="15757" spans="1:12" x14ac:dyDescent="0.25">
      <c r="A15757" t="s">
        <v>16730</v>
      </c>
      <c r="B15757" s="3">
        <v>43943</v>
      </c>
      <c r="C15757" t="s">
        <v>965</v>
      </c>
      <c r="D15757" s="2" t="s">
        <v>962</v>
      </c>
      <c r="E15757">
        <v>2</v>
      </c>
      <c r="F15757">
        <v>303</v>
      </c>
      <c r="G15757">
        <v>4</v>
      </c>
      <c r="H15757">
        <v>9</v>
      </c>
      <c r="I15757" s="2">
        <v>323.45383930206299</v>
      </c>
      <c r="J15757" s="4">
        <v>231.03845664433072</v>
      </c>
      <c r="K15757" s="11">
        <f>Table__Master[[#This Row],[unit price]]*Table__Master[[#This Row],[Order qty]]</f>
        <v>2911.0845537185669</v>
      </c>
      <c r="L15757" s="11">
        <f>Table__Master[[#This Row],[Revenue]]-(Table__Master[[#This Row],[unit cost]]*Table__Master[[#This Row],[Order qty]])</f>
        <v>831.73844391959028</v>
      </c>
    </row>
    <row r="15758" spans="1:12" x14ac:dyDescent="0.25">
      <c r="A15758" t="s">
        <v>16731</v>
      </c>
      <c r="B15758" s="3">
        <v>43976</v>
      </c>
      <c r="C15758" t="s">
        <v>961</v>
      </c>
      <c r="D15758" s="2" t="s">
        <v>962</v>
      </c>
      <c r="E15758">
        <v>17</v>
      </c>
      <c r="F15758">
        <v>88</v>
      </c>
      <c r="G15758">
        <v>30</v>
      </c>
      <c r="H15758">
        <v>7</v>
      </c>
      <c r="I15758" s="2">
        <v>627.47032445669174</v>
      </c>
      <c r="J15758" s="4">
        <v>448.19308889763698</v>
      </c>
      <c r="K15758" s="11">
        <f>Table__Master[[#This Row],[unit price]]*Table__Master[[#This Row],[Order qty]]</f>
        <v>4392.2922711968422</v>
      </c>
      <c r="L15758" s="11">
        <f>Table__Master[[#This Row],[Revenue]]-(Table__Master[[#This Row],[unit cost]]*Table__Master[[#This Row],[Order qty]])</f>
        <v>1254.9406489133835</v>
      </c>
    </row>
    <row r="15759" spans="1:12" x14ac:dyDescent="0.25">
      <c r="A15759" t="s">
        <v>16732</v>
      </c>
      <c r="B15759" s="3">
        <v>43915</v>
      </c>
      <c r="C15759" t="s">
        <v>965</v>
      </c>
      <c r="D15759" s="2" t="s">
        <v>962</v>
      </c>
      <c r="E15759">
        <v>14</v>
      </c>
      <c r="F15759">
        <v>37</v>
      </c>
      <c r="G15759">
        <v>26</v>
      </c>
      <c r="H15759">
        <v>2</v>
      </c>
      <c r="I15759" s="2">
        <v>204.28115952014923</v>
      </c>
      <c r="J15759" s="4">
        <v>145.91511394296376</v>
      </c>
      <c r="K15759" s="11">
        <f>Table__Master[[#This Row],[unit price]]*Table__Master[[#This Row],[Order qty]]</f>
        <v>408.56231904029846</v>
      </c>
      <c r="L15759" s="11">
        <f>Table__Master[[#This Row],[Revenue]]-(Table__Master[[#This Row],[unit cost]]*Table__Master[[#This Row],[Order qty]])</f>
        <v>116.73209115437095</v>
      </c>
    </row>
    <row r="15760" spans="1:12" x14ac:dyDescent="0.25">
      <c r="A15760" t="s">
        <v>16733</v>
      </c>
      <c r="B15760" s="3">
        <v>43859</v>
      </c>
      <c r="C15760" t="s">
        <v>964</v>
      </c>
      <c r="D15760" s="2" t="s">
        <v>962</v>
      </c>
      <c r="E15760">
        <v>2</v>
      </c>
      <c r="F15760">
        <v>140</v>
      </c>
      <c r="G15760">
        <v>17</v>
      </c>
      <c r="H15760">
        <v>2</v>
      </c>
      <c r="I15760" s="2">
        <v>602.20528274774551</v>
      </c>
      <c r="J15760" s="4">
        <v>430.14663053410396</v>
      </c>
      <c r="K15760" s="11">
        <f>Table__Master[[#This Row],[unit price]]*Table__Master[[#This Row],[Order qty]]</f>
        <v>1204.410565495491</v>
      </c>
      <c r="L15760" s="11">
        <f>Table__Master[[#This Row],[Revenue]]-(Table__Master[[#This Row],[unit cost]]*Table__Master[[#This Row],[Order qty]])</f>
        <v>344.1173044272831</v>
      </c>
    </row>
    <row r="15761" spans="1:12" x14ac:dyDescent="0.25">
      <c r="A15761" t="s">
        <v>16734</v>
      </c>
      <c r="B15761" s="3">
        <v>43893</v>
      </c>
      <c r="C15761" t="s">
        <v>964</v>
      </c>
      <c r="D15761" s="2" t="s">
        <v>962</v>
      </c>
      <c r="E15761">
        <v>14</v>
      </c>
      <c r="F15761">
        <v>145</v>
      </c>
      <c r="G15761">
        <v>30</v>
      </c>
      <c r="H15761">
        <v>8</v>
      </c>
      <c r="I15761" s="2">
        <v>238.55052781105042</v>
      </c>
      <c r="J15761" s="4">
        <v>170.39323415075032</v>
      </c>
      <c r="K15761" s="11">
        <f>Table__Master[[#This Row],[unit price]]*Table__Master[[#This Row],[Order qty]]</f>
        <v>1908.4042224884033</v>
      </c>
      <c r="L15761" s="11">
        <f>Table__Master[[#This Row],[Revenue]]-(Table__Master[[#This Row],[unit cost]]*Table__Master[[#This Row],[Order qty]])</f>
        <v>545.25834928240079</v>
      </c>
    </row>
    <row r="15762" spans="1:12" x14ac:dyDescent="0.25">
      <c r="A15762" t="s">
        <v>16735</v>
      </c>
      <c r="B15762" s="3">
        <v>43843</v>
      </c>
      <c r="C15762" t="s">
        <v>964</v>
      </c>
      <c r="D15762" s="2" t="s">
        <v>962</v>
      </c>
      <c r="E15762">
        <v>23</v>
      </c>
      <c r="F15762">
        <v>177</v>
      </c>
      <c r="G15762">
        <v>17</v>
      </c>
      <c r="H15762">
        <v>9</v>
      </c>
      <c r="I15762" s="2">
        <v>185.59944838285446</v>
      </c>
      <c r="J15762" s="4">
        <v>132.57103455918175</v>
      </c>
      <c r="K15762" s="11">
        <f>Table__Master[[#This Row],[unit price]]*Table__Master[[#This Row],[Order qty]]</f>
        <v>1670.3950354456902</v>
      </c>
      <c r="L15762" s="11">
        <f>Table__Master[[#This Row],[Revenue]]-(Table__Master[[#This Row],[unit cost]]*Table__Master[[#This Row],[Order qty]])</f>
        <v>477.25572441305439</v>
      </c>
    </row>
    <row r="15763" spans="1:12" x14ac:dyDescent="0.25">
      <c r="A15763" t="s">
        <v>16736</v>
      </c>
      <c r="B15763" s="3">
        <v>43982</v>
      </c>
      <c r="C15763" t="s">
        <v>963</v>
      </c>
      <c r="D15763" s="2" t="s">
        <v>962</v>
      </c>
      <c r="E15763">
        <v>14</v>
      </c>
      <c r="F15763">
        <v>281</v>
      </c>
      <c r="G15763">
        <v>24</v>
      </c>
      <c r="H15763">
        <v>6</v>
      </c>
      <c r="I15763" s="2">
        <v>237.88621938228607</v>
      </c>
      <c r="J15763" s="4">
        <v>169.91872813020436</v>
      </c>
      <c r="K15763" s="11">
        <f>Table__Master[[#This Row],[unit price]]*Table__Master[[#This Row],[Order qty]]</f>
        <v>1427.3173162937164</v>
      </c>
      <c r="L15763" s="11">
        <f>Table__Master[[#This Row],[Revenue]]-(Table__Master[[#This Row],[unit cost]]*Table__Master[[#This Row],[Order qty]])</f>
        <v>407.80494751249034</v>
      </c>
    </row>
    <row r="15764" spans="1:12" x14ac:dyDescent="0.25">
      <c r="A15764" t="s">
        <v>16737</v>
      </c>
      <c r="B15764" s="3">
        <v>43928</v>
      </c>
      <c r="C15764" t="s">
        <v>961</v>
      </c>
      <c r="D15764" s="2" t="s">
        <v>962</v>
      </c>
      <c r="E15764">
        <v>14</v>
      </c>
      <c r="F15764">
        <v>171</v>
      </c>
      <c r="G15764">
        <v>9</v>
      </c>
      <c r="H15764">
        <v>3</v>
      </c>
      <c r="I15764" s="2">
        <v>494.66280823945999</v>
      </c>
      <c r="J15764" s="4">
        <v>353.33057731389999</v>
      </c>
      <c r="K15764" s="11">
        <f>Table__Master[[#This Row],[unit price]]*Table__Master[[#This Row],[Order qty]]</f>
        <v>1483.98842471838</v>
      </c>
      <c r="L15764" s="11">
        <f>Table__Master[[#This Row],[Revenue]]-(Table__Master[[#This Row],[unit cost]]*Table__Master[[#This Row],[Order qty]])</f>
        <v>423.99669277667999</v>
      </c>
    </row>
    <row r="15765" spans="1:12" x14ac:dyDescent="0.25">
      <c r="A15765" t="s">
        <v>16738</v>
      </c>
      <c r="B15765" s="3">
        <v>43982</v>
      </c>
      <c r="C15765" t="s">
        <v>965</v>
      </c>
      <c r="D15765" s="2" t="s">
        <v>962</v>
      </c>
      <c r="E15765">
        <v>3</v>
      </c>
      <c r="F15765">
        <v>55</v>
      </c>
      <c r="G15765">
        <v>10</v>
      </c>
      <c r="H15765">
        <v>3</v>
      </c>
      <c r="I15765" s="2">
        <v>205.60983610153198</v>
      </c>
      <c r="J15765" s="4">
        <v>146.86416864395142</v>
      </c>
      <c r="K15765" s="11">
        <f>Table__Master[[#This Row],[unit price]]*Table__Master[[#This Row],[Order qty]]</f>
        <v>616.82950830459595</v>
      </c>
      <c r="L15765" s="11">
        <f>Table__Master[[#This Row],[Revenue]]-(Table__Master[[#This Row],[unit cost]]*Table__Master[[#This Row],[Order qty]])</f>
        <v>176.2370023727417</v>
      </c>
    </row>
    <row r="15766" spans="1:12" x14ac:dyDescent="0.25">
      <c r="A15766" t="s">
        <v>16739</v>
      </c>
      <c r="B15766" s="3">
        <v>43941</v>
      </c>
      <c r="C15766" t="s">
        <v>964</v>
      </c>
      <c r="D15766" s="2" t="s">
        <v>962</v>
      </c>
      <c r="E15766">
        <v>11</v>
      </c>
      <c r="F15766">
        <v>160</v>
      </c>
      <c r="G15766">
        <v>35</v>
      </c>
      <c r="H15766">
        <v>3</v>
      </c>
      <c r="I15766" s="2">
        <v>474.37586921453476</v>
      </c>
      <c r="J15766" s="4">
        <v>338.83990658181057</v>
      </c>
      <c r="K15766" s="11">
        <f>Table__Master[[#This Row],[unit price]]*Table__Master[[#This Row],[Order qty]]</f>
        <v>1423.1276076436043</v>
      </c>
      <c r="L15766" s="11">
        <f>Table__Master[[#This Row],[Revenue]]-(Table__Master[[#This Row],[unit cost]]*Table__Master[[#This Row],[Order qty]])</f>
        <v>406.60788789817252</v>
      </c>
    </row>
    <row r="15767" spans="1:12" x14ac:dyDescent="0.25">
      <c r="A15767" t="s">
        <v>16740</v>
      </c>
      <c r="B15767" s="3">
        <v>43843</v>
      </c>
      <c r="C15767" t="s">
        <v>965</v>
      </c>
      <c r="D15767" s="2" t="s">
        <v>962</v>
      </c>
      <c r="E15767">
        <v>6</v>
      </c>
      <c r="F15767">
        <v>177</v>
      </c>
      <c r="G15767">
        <v>10</v>
      </c>
      <c r="H15767">
        <v>7</v>
      </c>
      <c r="I15767" s="2">
        <v>429.94391977787018</v>
      </c>
      <c r="J15767" s="4">
        <v>307.10279984133587</v>
      </c>
      <c r="K15767" s="11">
        <f>Table__Master[[#This Row],[unit price]]*Table__Master[[#This Row],[Order qty]]</f>
        <v>3009.6074384450912</v>
      </c>
      <c r="L15767" s="11">
        <f>Table__Master[[#This Row],[Revenue]]-(Table__Master[[#This Row],[unit cost]]*Table__Master[[#This Row],[Order qty]])</f>
        <v>859.88783955574036</v>
      </c>
    </row>
    <row r="15768" spans="1:12" x14ac:dyDescent="0.25">
      <c r="A15768" t="s">
        <v>16741</v>
      </c>
      <c r="B15768" s="3">
        <v>43917</v>
      </c>
      <c r="C15768" t="s">
        <v>965</v>
      </c>
      <c r="D15768" s="2" t="s">
        <v>962</v>
      </c>
      <c r="E15768">
        <v>22</v>
      </c>
      <c r="F15768">
        <v>303</v>
      </c>
      <c r="G15768">
        <v>36</v>
      </c>
      <c r="H15768">
        <v>8</v>
      </c>
      <c r="I15768" s="2">
        <v>375.57881838083267</v>
      </c>
      <c r="J15768" s="4">
        <v>268.27058455773766</v>
      </c>
      <c r="K15768" s="11">
        <f>Table__Master[[#This Row],[unit price]]*Table__Master[[#This Row],[Order qty]]</f>
        <v>3004.6305470466614</v>
      </c>
      <c r="L15768" s="11">
        <f>Table__Master[[#This Row],[Revenue]]-(Table__Master[[#This Row],[unit cost]]*Table__Master[[#This Row],[Order qty]])</f>
        <v>858.46587058476007</v>
      </c>
    </row>
    <row r="15769" spans="1:12" x14ac:dyDescent="0.25">
      <c r="A15769" t="s">
        <v>16742</v>
      </c>
      <c r="B15769" s="3">
        <v>43966</v>
      </c>
      <c r="C15769" t="s">
        <v>965</v>
      </c>
      <c r="D15769" s="2" t="s">
        <v>962</v>
      </c>
      <c r="E15769">
        <v>10</v>
      </c>
      <c r="F15769">
        <v>295</v>
      </c>
      <c r="G15769">
        <v>33</v>
      </c>
      <c r="H15769">
        <v>6</v>
      </c>
      <c r="I15769" s="2">
        <v>318.84447169303894</v>
      </c>
      <c r="J15769" s="4">
        <v>227.74605120931355</v>
      </c>
      <c r="K15769" s="11">
        <f>Table__Master[[#This Row],[unit price]]*Table__Master[[#This Row],[Order qty]]</f>
        <v>1913.0668301582336</v>
      </c>
      <c r="L15769" s="11">
        <f>Table__Master[[#This Row],[Revenue]]-(Table__Master[[#This Row],[unit cost]]*Table__Master[[#This Row],[Order qty]])</f>
        <v>546.5905229023524</v>
      </c>
    </row>
    <row r="15770" spans="1:12" x14ac:dyDescent="0.25">
      <c r="A15770" t="s">
        <v>16743</v>
      </c>
      <c r="B15770" s="3">
        <v>43876</v>
      </c>
      <c r="C15770" t="s">
        <v>963</v>
      </c>
      <c r="D15770" s="2" t="s">
        <v>962</v>
      </c>
      <c r="E15770">
        <v>5</v>
      </c>
      <c r="F15770">
        <v>196</v>
      </c>
      <c r="G15770">
        <v>35</v>
      </c>
      <c r="H15770">
        <v>2</v>
      </c>
      <c r="I15770" s="2">
        <v>490.97396439313889</v>
      </c>
      <c r="J15770" s="4">
        <v>350.69568885224209</v>
      </c>
      <c r="K15770" s="11">
        <f>Table__Master[[#This Row],[unit price]]*Table__Master[[#This Row],[Order qty]]</f>
        <v>981.94792878627777</v>
      </c>
      <c r="L15770" s="11">
        <f>Table__Master[[#This Row],[Revenue]]-(Table__Master[[#This Row],[unit cost]]*Table__Master[[#This Row],[Order qty]])</f>
        <v>280.5565510817936</v>
      </c>
    </row>
    <row r="15771" spans="1:12" x14ac:dyDescent="0.25">
      <c r="A15771" t="s">
        <v>16744</v>
      </c>
      <c r="B15771" s="3">
        <v>43967</v>
      </c>
      <c r="C15771" t="s">
        <v>965</v>
      </c>
      <c r="D15771" s="2" t="s">
        <v>962</v>
      </c>
      <c r="E15771">
        <v>4</v>
      </c>
      <c r="F15771">
        <v>101</v>
      </c>
      <c r="G15771">
        <v>6</v>
      </c>
      <c r="H15771">
        <v>5</v>
      </c>
      <c r="I15771" s="2">
        <v>438.4936283826828</v>
      </c>
      <c r="J15771" s="4">
        <v>313.20973455905914</v>
      </c>
      <c r="K15771" s="11">
        <f>Table__Master[[#This Row],[unit price]]*Table__Master[[#This Row],[Order qty]]</f>
        <v>2192.468141913414</v>
      </c>
      <c r="L15771" s="11">
        <f>Table__Master[[#This Row],[Revenue]]-(Table__Master[[#This Row],[unit cost]]*Table__Master[[#This Row],[Order qty]])</f>
        <v>626.41946911811829</v>
      </c>
    </row>
    <row r="15772" spans="1:12" x14ac:dyDescent="0.25">
      <c r="A15772" t="s">
        <v>16745</v>
      </c>
      <c r="B15772" s="3">
        <v>43953</v>
      </c>
      <c r="C15772" t="s">
        <v>961</v>
      </c>
      <c r="D15772" s="2" t="s">
        <v>962</v>
      </c>
      <c r="E15772">
        <v>10</v>
      </c>
      <c r="F15772">
        <v>160</v>
      </c>
      <c r="G15772">
        <v>32</v>
      </c>
      <c r="H15772">
        <v>8</v>
      </c>
      <c r="I15772" s="2">
        <v>300.14771014451981</v>
      </c>
      <c r="J15772" s="4">
        <v>214.39122153179989</v>
      </c>
      <c r="K15772" s="11">
        <f>Table__Master[[#This Row],[unit price]]*Table__Master[[#This Row],[Order qty]]</f>
        <v>2401.1816811561584</v>
      </c>
      <c r="L15772" s="11">
        <f>Table__Master[[#This Row],[Revenue]]-(Table__Master[[#This Row],[unit cost]]*Table__Master[[#This Row],[Order qty]])</f>
        <v>686.05190890175936</v>
      </c>
    </row>
    <row r="15773" spans="1:12" x14ac:dyDescent="0.25">
      <c r="A15773" t="s">
        <v>16746</v>
      </c>
      <c r="B15773" s="3">
        <v>43889</v>
      </c>
      <c r="C15773" t="s">
        <v>964</v>
      </c>
      <c r="D15773" s="2" t="s">
        <v>962</v>
      </c>
      <c r="E15773">
        <v>25</v>
      </c>
      <c r="F15773">
        <v>86</v>
      </c>
      <c r="G15773">
        <v>13</v>
      </c>
      <c r="H15773">
        <v>1</v>
      </c>
      <c r="I15773" s="2">
        <v>318.73374366760254</v>
      </c>
      <c r="J15773" s="4">
        <v>227.66695976257327</v>
      </c>
      <c r="K15773" s="11">
        <f>Table__Master[[#This Row],[unit price]]*Table__Master[[#This Row],[Order qty]]</f>
        <v>318.73374366760254</v>
      </c>
      <c r="L15773" s="11">
        <f>Table__Master[[#This Row],[Revenue]]-(Table__Master[[#This Row],[unit cost]]*Table__Master[[#This Row],[Order qty]])</f>
        <v>91.066783905029268</v>
      </c>
    </row>
    <row r="15774" spans="1:12" x14ac:dyDescent="0.25">
      <c r="A15774" t="s">
        <v>16747</v>
      </c>
      <c r="B15774" s="3">
        <v>43899</v>
      </c>
      <c r="C15774" t="s">
        <v>961</v>
      </c>
      <c r="D15774" s="2" t="s">
        <v>962</v>
      </c>
      <c r="E15774">
        <v>1</v>
      </c>
      <c r="F15774">
        <v>255</v>
      </c>
      <c r="G15774">
        <v>17</v>
      </c>
      <c r="H15774">
        <v>10</v>
      </c>
      <c r="I15774" s="2">
        <v>293.76830667257309</v>
      </c>
      <c r="J15774" s="4">
        <v>209.83450476612364</v>
      </c>
      <c r="K15774" s="11">
        <f>Table__Master[[#This Row],[unit price]]*Table__Master[[#This Row],[Order qty]]</f>
        <v>2937.6830667257309</v>
      </c>
      <c r="L15774" s="11">
        <f>Table__Master[[#This Row],[Revenue]]-(Table__Master[[#This Row],[unit cost]]*Table__Master[[#This Row],[Order qty]])</f>
        <v>839.33801906449435</v>
      </c>
    </row>
    <row r="15775" spans="1:12" x14ac:dyDescent="0.25">
      <c r="A15775" t="s">
        <v>16748</v>
      </c>
      <c r="B15775" s="3">
        <v>43950</v>
      </c>
      <c r="C15775" t="s">
        <v>961</v>
      </c>
      <c r="D15775" s="2" t="s">
        <v>962</v>
      </c>
      <c r="E15775">
        <v>7</v>
      </c>
      <c r="F15775">
        <v>256</v>
      </c>
      <c r="G15775">
        <v>19</v>
      </c>
      <c r="H15775">
        <v>7</v>
      </c>
      <c r="I15775" s="2">
        <v>244.97412693500519</v>
      </c>
      <c r="J15775" s="4">
        <v>174.98151923928944</v>
      </c>
      <c r="K15775" s="11">
        <f>Table__Master[[#This Row],[unit price]]*Table__Master[[#This Row],[Order qty]]</f>
        <v>1714.8188885450363</v>
      </c>
      <c r="L15775" s="11">
        <f>Table__Master[[#This Row],[Revenue]]-(Table__Master[[#This Row],[unit cost]]*Table__Master[[#This Row],[Order qty]])</f>
        <v>489.94825387001015</v>
      </c>
    </row>
    <row r="15776" spans="1:12" x14ac:dyDescent="0.25">
      <c r="A15776" t="s">
        <v>16749</v>
      </c>
      <c r="B15776" s="3">
        <v>43888</v>
      </c>
      <c r="C15776" t="s">
        <v>964</v>
      </c>
      <c r="D15776" s="2" t="s">
        <v>962</v>
      </c>
      <c r="E15776">
        <v>11</v>
      </c>
      <c r="F15776">
        <v>263</v>
      </c>
      <c r="G15776">
        <v>24</v>
      </c>
      <c r="H15776">
        <v>10</v>
      </c>
      <c r="I15776" s="2">
        <v>355.36563831567764</v>
      </c>
      <c r="J15776" s="4">
        <v>253.83259879691261</v>
      </c>
      <c r="K15776" s="11">
        <f>Table__Master[[#This Row],[unit price]]*Table__Master[[#This Row],[Order qty]]</f>
        <v>3553.6563831567764</v>
      </c>
      <c r="L15776" s="11">
        <f>Table__Master[[#This Row],[Revenue]]-(Table__Master[[#This Row],[unit cost]]*Table__Master[[#This Row],[Order qty]])</f>
        <v>1015.3303951876505</v>
      </c>
    </row>
    <row r="15777" spans="1:12" x14ac:dyDescent="0.25">
      <c r="A15777" t="s">
        <v>16750</v>
      </c>
      <c r="B15777" s="3">
        <v>43864</v>
      </c>
      <c r="C15777" t="s">
        <v>963</v>
      </c>
      <c r="D15777" s="2" t="s">
        <v>962</v>
      </c>
      <c r="E15777">
        <v>25</v>
      </c>
      <c r="F15777">
        <v>2</v>
      </c>
      <c r="G15777">
        <v>43</v>
      </c>
      <c r="H15777">
        <v>2</v>
      </c>
      <c r="I15777" s="2">
        <v>351.35168766975403</v>
      </c>
      <c r="J15777" s="4">
        <v>250.96549119268147</v>
      </c>
      <c r="K15777" s="11">
        <f>Table__Master[[#This Row],[unit price]]*Table__Master[[#This Row],[Order qty]]</f>
        <v>702.70337533950806</v>
      </c>
      <c r="L15777" s="11">
        <f>Table__Master[[#This Row],[Revenue]]-(Table__Master[[#This Row],[unit cost]]*Table__Master[[#This Row],[Order qty]])</f>
        <v>200.77239295414512</v>
      </c>
    </row>
    <row r="15778" spans="1:12" x14ac:dyDescent="0.25">
      <c r="A15778" t="s">
        <v>16751</v>
      </c>
      <c r="B15778" s="3">
        <v>43911</v>
      </c>
      <c r="C15778" t="s">
        <v>965</v>
      </c>
      <c r="D15778" s="2" t="s">
        <v>962</v>
      </c>
      <c r="E15778">
        <v>1</v>
      </c>
      <c r="F15778">
        <v>288</v>
      </c>
      <c r="G15778">
        <v>13</v>
      </c>
      <c r="H15778">
        <v>9</v>
      </c>
      <c r="I15778" s="2">
        <v>227.34928911924362</v>
      </c>
      <c r="J15778" s="4">
        <v>162.39234937088833</v>
      </c>
      <c r="K15778" s="11">
        <f>Table__Master[[#This Row],[unit price]]*Table__Master[[#This Row],[Order qty]]</f>
        <v>2046.1436020731926</v>
      </c>
      <c r="L15778" s="11">
        <f>Table__Master[[#This Row],[Revenue]]-(Table__Master[[#This Row],[unit cost]]*Table__Master[[#This Row],[Order qty]])</f>
        <v>584.61245773519772</v>
      </c>
    </row>
    <row r="15779" spans="1:12" x14ac:dyDescent="0.25">
      <c r="A15779" t="s">
        <v>16752</v>
      </c>
      <c r="B15779" s="3">
        <v>43831</v>
      </c>
      <c r="C15779" t="s">
        <v>961</v>
      </c>
      <c r="D15779" s="2" t="s">
        <v>962</v>
      </c>
      <c r="E15779">
        <v>15</v>
      </c>
      <c r="F15779">
        <v>167</v>
      </c>
      <c r="G15779">
        <v>24</v>
      </c>
      <c r="H15779">
        <v>5</v>
      </c>
      <c r="I15779" s="2">
        <v>475.17673623561859</v>
      </c>
      <c r="J15779" s="4">
        <v>339.41195445401331</v>
      </c>
      <c r="K15779" s="11">
        <f>Table__Master[[#This Row],[unit price]]*Table__Master[[#This Row],[Order qty]]</f>
        <v>2375.883681178093</v>
      </c>
      <c r="L15779" s="11">
        <f>Table__Master[[#This Row],[Revenue]]-(Table__Master[[#This Row],[unit cost]]*Table__Master[[#This Row],[Order qty]])</f>
        <v>678.8239089080264</v>
      </c>
    </row>
    <row r="15780" spans="1:12" x14ac:dyDescent="0.25">
      <c r="A15780" t="s">
        <v>16753</v>
      </c>
      <c r="B15780" s="3">
        <v>43918</v>
      </c>
      <c r="C15780" t="s">
        <v>964</v>
      </c>
      <c r="D15780" s="2" t="s">
        <v>962</v>
      </c>
      <c r="E15780">
        <v>26</v>
      </c>
      <c r="F15780">
        <v>220</v>
      </c>
      <c r="G15780">
        <v>2</v>
      </c>
      <c r="H15780">
        <v>10</v>
      </c>
      <c r="I15780" s="2">
        <v>198.17114049196243</v>
      </c>
      <c r="J15780" s="4">
        <v>141.55081463711602</v>
      </c>
      <c r="K15780" s="11">
        <f>Table__Master[[#This Row],[unit price]]*Table__Master[[#This Row],[Order qty]]</f>
        <v>1981.7114049196243</v>
      </c>
      <c r="L15780" s="11">
        <f>Table__Master[[#This Row],[Revenue]]-(Table__Master[[#This Row],[unit cost]]*Table__Master[[#This Row],[Order qty]])</f>
        <v>566.20325854846419</v>
      </c>
    </row>
    <row r="15781" spans="1:12" x14ac:dyDescent="0.25">
      <c r="A15781" t="s">
        <v>16754</v>
      </c>
      <c r="B15781" s="3">
        <v>43882</v>
      </c>
      <c r="C15781" t="s">
        <v>963</v>
      </c>
      <c r="D15781" s="2" t="s">
        <v>962</v>
      </c>
      <c r="E15781">
        <v>23</v>
      </c>
      <c r="F15781">
        <v>49</v>
      </c>
      <c r="G15781">
        <v>8</v>
      </c>
      <c r="H15781">
        <v>10</v>
      </c>
      <c r="I15781" s="2">
        <v>349.94519090652466</v>
      </c>
      <c r="J15781" s="4">
        <v>249.96085064751762</v>
      </c>
      <c r="K15781" s="11">
        <f>Table__Master[[#This Row],[unit price]]*Table__Master[[#This Row],[Order qty]]</f>
        <v>3499.4519090652466</v>
      </c>
      <c r="L15781" s="11">
        <f>Table__Master[[#This Row],[Revenue]]-(Table__Master[[#This Row],[unit cost]]*Table__Master[[#This Row],[Order qty]])</f>
        <v>999.84340259007058</v>
      </c>
    </row>
    <row r="15782" spans="1:12" x14ac:dyDescent="0.25">
      <c r="A15782" t="s">
        <v>16755</v>
      </c>
      <c r="B15782" s="3">
        <v>43876</v>
      </c>
      <c r="C15782" t="s">
        <v>963</v>
      </c>
      <c r="D15782" s="2" t="s">
        <v>962</v>
      </c>
      <c r="E15782">
        <v>8</v>
      </c>
      <c r="F15782">
        <v>118</v>
      </c>
      <c r="G15782">
        <v>16</v>
      </c>
      <c r="H15782">
        <v>3</v>
      </c>
      <c r="I15782" s="2">
        <v>272.78875011205673</v>
      </c>
      <c r="J15782" s="4">
        <v>194.84910722289769</v>
      </c>
      <c r="K15782" s="11">
        <f>Table__Master[[#This Row],[unit price]]*Table__Master[[#This Row],[Order qty]]</f>
        <v>818.3662503361702</v>
      </c>
      <c r="L15782" s="11">
        <f>Table__Master[[#This Row],[Revenue]]-(Table__Master[[#This Row],[unit cost]]*Table__Master[[#This Row],[Order qty]])</f>
        <v>233.81892866747717</v>
      </c>
    </row>
    <row r="15783" spans="1:12" x14ac:dyDescent="0.25">
      <c r="A15783" t="s">
        <v>16756</v>
      </c>
      <c r="B15783" s="3">
        <v>43923</v>
      </c>
      <c r="C15783" t="s">
        <v>961</v>
      </c>
      <c r="D15783" s="2" t="s">
        <v>962</v>
      </c>
      <c r="E15783">
        <v>25</v>
      </c>
      <c r="F15783">
        <v>115</v>
      </c>
      <c r="G15783">
        <v>2</v>
      </c>
      <c r="H15783">
        <v>4</v>
      </c>
      <c r="I15783" s="2">
        <v>340.44844114780426</v>
      </c>
      <c r="J15783" s="4">
        <v>243.17745796271734</v>
      </c>
      <c r="K15783" s="11">
        <f>Table__Master[[#This Row],[unit price]]*Table__Master[[#This Row],[Order qty]]</f>
        <v>1361.793764591217</v>
      </c>
      <c r="L15783" s="11">
        <f>Table__Master[[#This Row],[Revenue]]-(Table__Master[[#This Row],[unit cost]]*Table__Master[[#This Row],[Order qty]])</f>
        <v>389.08393274034768</v>
      </c>
    </row>
    <row r="15784" spans="1:12" x14ac:dyDescent="0.25">
      <c r="A15784" t="s">
        <v>16757</v>
      </c>
      <c r="B15784" s="3">
        <v>43874</v>
      </c>
      <c r="C15784" t="s">
        <v>965</v>
      </c>
      <c r="D15784" s="2" t="s">
        <v>962</v>
      </c>
      <c r="E15784">
        <v>14</v>
      </c>
      <c r="F15784">
        <v>315</v>
      </c>
      <c r="G15784">
        <v>22</v>
      </c>
      <c r="H15784">
        <v>5</v>
      </c>
      <c r="I15784" s="2">
        <v>221.83576208353043</v>
      </c>
      <c r="J15784" s="4">
        <v>158.45411577395032</v>
      </c>
      <c r="K15784" s="11">
        <f>Table__Master[[#This Row],[unit price]]*Table__Master[[#This Row],[Order qty]]</f>
        <v>1109.1788104176521</v>
      </c>
      <c r="L15784" s="11">
        <f>Table__Master[[#This Row],[Revenue]]-(Table__Master[[#This Row],[unit cost]]*Table__Master[[#This Row],[Order qty]])</f>
        <v>316.90823154790053</v>
      </c>
    </row>
    <row r="15785" spans="1:12" x14ac:dyDescent="0.25">
      <c r="A15785" t="s">
        <v>16758</v>
      </c>
      <c r="B15785" s="3">
        <v>43965</v>
      </c>
      <c r="C15785" t="s">
        <v>964</v>
      </c>
      <c r="D15785" s="2" t="s">
        <v>962</v>
      </c>
      <c r="E15785">
        <v>14</v>
      </c>
      <c r="F15785">
        <v>38</v>
      </c>
      <c r="G15785">
        <v>8</v>
      </c>
      <c r="H15785">
        <v>3</v>
      </c>
      <c r="I15785" s="2">
        <v>543.76211714744568</v>
      </c>
      <c r="J15785" s="4">
        <v>388.40151224817549</v>
      </c>
      <c r="K15785" s="11">
        <f>Table__Master[[#This Row],[unit price]]*Table__Master[[#This Row],[Order qty]]</f>
        <v>1631.286351442337</v>
      </c>
      <c r="L15785" s="11">
        <f>Table__Master[[#This Row],[Revenue]]-(Table__Master[[#This Row],[unit cost]]*Table__Master[[#This Row],[Order qty]])</f>
        <v>466.08181469781061</v>
      </c>
    </row>
    <row r="15786" spans="1:12" x14ac:dyDescent="0.25">
      <c r="A15786" t="s">
        <v>16759</v>
      </c>
      <c r="B15786" s="3">
        <v>43961</v>
      </c>
      <c r="C15786" t="s">
        <v>965</v>
      </c>
      <c r="D15786" s="2" t="s">
        <v>962</v>
      </c>
      <c r="E15786">
        <v>25</v>
      </c>
      <c r="F15786">
        <v>157</v>
      </c>
      <c r="G15786">
        <v>34</v>
      </c>
      <c r="H15786">
        <v>3</v>
      </c>
      <c r="I15786" s="2">
        <v>525.15559834241867</v>
      </c>
      <c r="J15786" s="4">
        <v>375.11114167315623</v>
      </c>
      <c r="K15786" s="11">
        <f>Table__Master[[#This Row],[unit price]]*Table__Master[[#This Row],[Order qty]]</f>
        <v>1575.466795027256</v>
      </c>
      <c r="L15786" s="11">
        <f>Table__Master[[#This Row],[Revenue]]-(Table__Master[[#This Row],[unit cost]]*Table__Master[[#This Row],[Order qty]])</f>
        <v>450.13337000778733</v>
      </c>
    </row>
    <row r="15787" spans="1:12" x14ac:dyDescent="0.25">
      <c r="A15787" t="s">
        <v>16760</v>
      </c>
      <c r="B15787" s="3">
        <v>43921</v>
      </c>
      <c r="C15787" t="s">
        <v>961</v>
      </c>
      <c r="D15787" s="2" t="s">
        <v>962</v>
      </c>
      <c r="E15787">
        <v>10</v>
      </c>
      <c r="F15787">
        <v>83</v>
      </c>
      <c r="G15787">
        <v>43</v>
      </c>
      <c r="H15787">
        <v>2</v>
      </c>
      <c r="I15787" s="2">
        <v>213.14501559734344</v>
      </c>
      <c r="J15787" s="4">
        <v>152.2464397123882</v>
      </c>
      <c r="K15787" s="11">
        <f>Table__Master[[#This Row],[unit price]]*Table__Master[[#This Row],[Order qty]]</f>
        <v>426.29003119468689</v>
      </c>
      <c r="L15787" s="11">
        <f>Table__Master[[#This Row],[Revenue]]-(Table__Master[[#This Row],[unit cost]]*Table__Master[[#This Row],[Order qty]])</f>
        <v>121.7971517699105</v>
      </c>
    </row>
    <row r="15788" spans="1:12" x14ac:dyDescent="0.25">
      <c r="A15788" t="s">
        <v>16761</v>
      </c>
      <c r="B15788" s="3">
        <v>43918</v>
      </c>
      <c r="C15788" t="s">
        <v>963</v>
      </c>
      <c r="D15788" s="2" t="s">
        <v>962</v>
      </c>
      <c r="E15788">
        <v>3</v>
      </c>
      <c r="F15788">
        <v>256</v>
      </c>
      <c r="G15788">
        <v>3</v>
      </c>
      <c r="H15788">
        <v>8</v>
      </c>
      <c r="I15788" s="2">
        <v>342.60468131303787</v>
      </c>
      <c r="J15788" s="4">
        <v>244.71762950931279</v>
      </c>
      <c r="K15788" s="11">
        <f>Table__Master[[#This Row],[unit price]]*Table__Master[[#This Row],[Order qty]]</f>
        <v>2740.837450504303</v>
      </c>
      <c r="L15788" s="11">
        <f>Table__Master[[#This Row],[Revenue]]-(Table__Master[[#This Row],[unit cost]]*Table__Master[[#This Row],[Order qty]])</f>
        <v>783.09641442980069</v>
      </c>
    </row>
    <row r="15789" spans="1:12" x14ac:dyDescent="0.25">
      <c r="A15789" t="s">
        <v>16762</v>
      </c>
      <c r="B15789" s="3">
        <v>43906</v>
      </c>
      <c r="C15789" t="s">
        <v>964</v>
      </c>
      <c r="D15789" s="2" t="s">
        <v>962</v>
      </c>
      <c r="E15789">
        <v>9</v>
      </c>
      <c r="F15789">
        <v>44</v>
      </c>
      <c r="G15789">
        <v>45</v>
      </c>
      <c r="H15789">
        <v>9</v>
      </c>
      <c r="I15789" s="2">
        <v>589.12943172454834</v>
      </c>
      <c r="J15789" s="4">
        <v>420.80673694610596</v>
      </c>
      <c r="K15789" s="11">
        <f>Table__Master[[#This Row],[unit price]]*Table__Master[[#This Row],[Order qty]]</f>
        <v>5302.1648855209351</v>
      </c>
      <c r="L15789" s="11">
        <f>Table__Master[[#This Row],[Revenue]]-(Table__Master[[#This Row],[unit cost]]*Table__Master[[#This Row],[Order qty]])</f>
        <v>1514.9042530059814</v>
      </c>
    </row>
    <row r="15790" spans="1:12" x14ac:dyDescent="0.25">
      <c r="A15790" t="s">
        <v>16763</v>
      </c>
      <c r="B15790" s="3">
        <v>43962</v>
      </c>
      <c r="C15790" t="s">
        <v>965</v>
      </c>
      <c r="D15790" s="2" t="s">
        <v>962</v>
      </c>
      <c r="E15790">
        <v>8</v>
      </c>
      <c r="F15790">
        <v>9</v>
      </c>
      <c r="G15790">
        <v>45</v>
      </c>
      <c r="H15790">
        <v>10</v>
      </c>
      <c r="I15790" s="2">
        <v>293.28143781423569</v>
      </c>
      <c r="J15790" s="4">
        <v>209.48674129588264</v>
      </c>
      <c r="K15790" s="11">
        <f>Table__Master[[#This Row],[unit price]]*Table__Master[[#This Row],[Order qty]]</f>
        <v>2932.8143781423569</v>
      </c>
      <c r="L15790" s="11">
        <f>Table__Master[[#This Row],[Revenue]]-(Table__Master[[#This Row],[unit cost]]*Table__Master[[#This Row],[Order qty]])</f>
        <v>837.94696518353066</v>
      </c>
    </row>
    <row r="15791" spans="1:12" x14ac:dyDescent="0.25">
      <c r="A15791" t="s">
        <v>16764</v>
      </c>
      <c r="B15791" s="3">
        <v>43878</v>
      </c>
      <c r="C15791" t="s">
        <v>963</v>
      </c>
      <c r="D15791" s="2" t="s">
        <v>962</v>
      </c>
      <c r="E15791">
        <v>9</v>
      </c>
      <c r="F15791">
        <v>267</v>
      </c>
      <c r="G15791">
        <v>37</v>
      </c>
      <c r="H15791">
        <v>8</v>
      </c>
      <c r="I15791" s="2">
        <v>319.3341475725174</v>
      </c>
      <c r="J15791" s="4">
        <v>228.09581969465529</v>
      </c>
      <c r="K15791" s="11">
        <f>Table__Master[[#This Row],[unit price]]*Table__Master[[#This Row],[Order qty]]</f>
        <v>2554.6731805801392</v>
      </c>
      <c r="L15791" s="11">
        <f>Table__Master[[#This Row],[Revenue]]-(Table__Master[[#This Row],[unit cost]]*Table__Master[[#This Row],[Order qty]])</f>
        <v>729.90662302289684</v>
      </c>
    </row>
    <row r="15792" spans="1:12" x14ac:dyDescent="0.25">
      <c r="A15792" t="s">
        <v>16765</v>
      </c>
      <c r="B15792" s="3">
        <v>43906</v>
      </c>
      <c r="C15792" t="s">
        <v>964</v>
      </c>
      <c r="D15792" s="2" t="s">
        <v>962</v>
      </c>
      <c r="E15792">
        <v>12</v>
      </c>
      <c r="F15792">
        <v>207</v>
      </c>
      <c r="G15792">
        <v>46</v>
      </c>
      <c r="H15792">
        <v>9</v>
      </c>
      <c r="I15792" s="2">
        <v>414.58733421564102</v>
      </c>
      <c r="J15792" s="4">
        <v>296.13381015402933</v>
      </c>
      <c r="K15792" s="11">
        <f>Table__Master[[#This Row],[unit price]]*Table__Master[[#This Row],[Order qty]]</f>
        <v>3731.2860079407692</v>
      </c>
      <c r="L15792" s="11">
        <f>Table__Master[[#This Row],[Revenue]]-(Table__Master[[#This Row],[unit cost]]*Table__Master[[#This Row],[Order qty]])</f>
        <v>1066.081716554505</v>
      </c>
    </row>
    <row r="15793" spans="1:12" x14ac:dyDescent="0.25">
      <c r="A15793" t="s">
        <v>16766</v>
      </c>
      <c r="B15793" s="3">
        <v>43953</v>
      </c>
      <c r="C15793" t="s">
        <v>961</v>
      </c>
      <c r="D15793" s="2" t="s">
        <v>962</v>
      </c>
      <c r="E15793">
        <v>22</v>
      </c>
      <c r="F15793">
        <v>239</v>
      </c>
      <c r="G15793">
        <v>41</v>
      </c>
      <c r="H15793">
        <v>10</v>
      </c>
      <c r="I15793" s="2">
        <v>328.78132653236389</v>
      </c>
      <c r="J15793" s="4">
        <v>234.84380466597423</v>
      </c>
      <c r="K15793" s="11">
        <f>Table__Master[[#This Row],[unit price]]*Table__Master[[#This Row],[Order qty]]</f>
        <v>3287.8132653236389</v>
      </c>
      <c r="L15793" s="11">
        <f>Table__Master[[#This Row],[Revenue]]-(Table__Master[[#This Row],[unit cost]]*Table__Master[[#This Row],[Order qty]])</f>
        <v>939.3752186638967</v>
      </c>
    </row>
    <row r="15794" spans="1:12" x14ac:dyDescent="0.25">
      <c r="A15794" t="s">
        <v>16767</v>
      </c>
      <c r="B15794" s="3">
        <v>43980</v>
      </c>
      <c r="C15794" t="s">
        <v>961</v>
      </c>
      <c r="D15794" s="2" t="s">
        <v>962</v>
      </c>
      <c r="E15794">
        <v>7</v>
      </c>
      <c r="F15794">
        <v>109</v>
      </c>
      <c r="G15794">
        <v>23</v>
      </c>
      <c r="H15794">
        <v>3</v>
      </c>
      <c r="I15794" s="2">
        <v>330.77619284391403</v>
      </c>
      <c r="J15794" s="4">
        <v>236.26870917422431</v>
      </c>
      <c r="K15794" s="11">
        <f>Table__Master[[#This Row],[unit price]]*Table__Master[[#This Row],[Order qty]]</f>
        <v>992.3285785317421</v>
      </c>
      <c r="L15794" s="11">
        <f>Table__Master[[#This Row],[Revenue]]-(Table__Master[[#This Row],[unit cost]]*Table__Master[[#This Row],[Order qty]])</f>
        <v>283.52245100906919</v>
      </c>
    </row>
    <row r="15795" spans="1:12" x14ac:dyDescent="0.25">
      <c r="A15795" t="s">
        <v>16768</v>
      </c>
      <c r="B15795" s="3">
        <v>43839</v>
      </c>
      <c r="C15795" t="s">
        <v>961</v>
      </c>
      <c r="D15795" s="2" t="s">
        <v>962</v>
      </c>
      <c r="E15795">
        <v>9</v>
      </c>
      <c r="F15795">
        <v>213</v>
      </c>
      <c r="G15795">
        <v>30</v>
      </c>
      <c r="H15795">
        <v>3</v>
      </c>
      <c r="I15795" s="2">
        <v>558.74856412410736</v>
      </c>
      <c r="J15795" s="4">
        <v>399.10611723150527</v>
      </c>
      <c r="K15795" s="11">
        <f>Table__Master[[#This Row],[unit price]]*Table__Master[[#This Row],[Order qty]]</f>
        <v>1676.2456923723221</v>
      </c>
      <c r="L15795" s="11">
        <f>Table__Master[[#This Row],[Revenue]]-(Table__Master[[#This Row],[unit cost]]*Table__Master[[#This Row],[Order qty]])</f>
        <v>478.92734067780634</v>
      </c>
    </row>
    <row r="15796" spans="1:12" x14ac:dyDescent="0.25">
      <c r="A15796" t="s">
        <v>16769</v>
      </c>
      <c r="B15796" s="3">
        <v>43859</v>
      </c>
      <c r="C15796" t="s">
        <v>965</v>
      </c>
      <c r="D15796" s="2" t="s">
        <v>962</v>
      </c>
      <c r="E15796">
        <v>3</v>
      </c>
      <c r="F15796">
        <v>88</v>
      </c>
      <c r="G15796">
        <v>15</v>
      </c>
      <c r="H15796">
        <v>10</v>
      </c>
      <c r="I15796" s="2">
        <v>268.89803963899612</v>
      </c>
      <c r="J15796" s="4">
        <v>192.07002831356868</v>
      </c>
      <c r="K15796" s="11">
        <f>Table__Master[[#This Row],[unit price]]*Table__Master[[#This Row],[Order qty]]</f>
        <v>2688.9803963899612</v>
      </c>
      <c r="L15796" s="11">
        <f>Table__Master[[#This Row],[Revenue]]-(Table__Master[[#This Row],[unit cost]]*Table__Master[[#This Row],[Order qty]])</f>
        <v>768.28011325427451</v>
      </c>
    </row>
    <row r="15797" spans="1:12" x14ac:dyDescent="0.25">
      <c r="A15797" t="s">
        <v>16770</v>
      </c>
      <c r="B15797" s="3">
        <v>43861</v>
      </c>
      <c r="C15797" t="s">
        <v>963</v>
      </c>
      <c r="D15797" s="2" t="s">
        <v>962</v>
      </c>
      <c r="E15797">
        <v>12</v>
      </c>
      <c r="F15797">
        <v>59</v>
      </c>
      <c r="G15797">
        <v>20</v>
      </c>
      <c r="H15797">
        <v>3</v>
      </c>
      <c r="I15797" s="2">
        <v>175.43734502792358</v>
      </c>
      <c r="J15797" s="4">
        <v>125.31238930565971</v>
      </c>
      <c r="K15797" s="11">
        <f>Table__Master[[#This Row],[unit price]]*Table__Master[[#This Row],[Order qty]]</f>
        <v>526.31203508377075</v>
      </c>
      <c r="L15797" s="11">
        <f>Table__Master[[#This Row],[Revenue]]-(Table__Master[[#This Row],[unit cost]]*Table__Master[[#This Row],[Order qty]])</f>
        <v>150.37486716679166</v>
      </c>
    </row>
    <row r="15798" spans="1:12" x14ac:dyDescent="0.25">
      <c r="A15798" t="s">
        <v>16771</v>
      </c>
      <c r="B15798" s="3">
        <v>43922</v>
      </c>
      <c r="C15798" t="s">
        <v>965</v>
      </c>
      <c r="D15798" s="2" t="s">
        <v>962</v>
      </c>
      <c r="E15798">
        <v>3</v>
      </c>
      <c r="F15798">
        <v>144</v>
      </c>
      <c r="G15798">
        <v>17</v>
      </c>
      <c r="H15798">
        <v>9</v>
      </c>
      <c r="I15798" s="2">
        <v>182.29373306035995</v>
      </c>
      <c r="J15798" s="4">
        <v>130.20980932882856</v>
      </c>
      <c r="K15798" s="11">
        <f>Table__Master[[#This Row],[unit price]]*Table__Master[[#This Row],[Order qty]]</f>
        <v>1640.6435975432396</v>
      </c>
      <c r="L15798" s="11">
        <f>Table__Master[[#This Row],[Revenue]]-(Table__Master[[#This Row],[unit cost]]*Table__Master[[#This Row],[Order qty]])</f>
        <v>468.75531358378248</v>
      </c>
    </row>
    <row r="15799" spans="1:12" x14ac:dyDescent="0.25">
      <c r="A15799" t="s">
        <v>16772</v>
      </c>
      <c r="B15799" s="3">
        <v>43831</v>
      </c>
      <c r="C15799" t="s">
        <v>965</v>
      </c>
      <c r="D15799" s="2" t="s">
        <v>962</v>
      </c>
      <c r="E15799">
        <v>23</v>
      </c>
      <c r="F15799">
        <v>243</v>
      </c>
      <c r="G15799">
        <v>33</v>
      </c>
      <c r="H15799">
        <v>3</v>
      </c>
      <c r="I15799" s="2">
        <v>449.98915636539459</v>
      </c>
      <c r="J15799" s="4">
        <v>321.4208259752819</v>
      </c>
      <c r="K15799" s="11">
        <f>Table__Master[[#This Row],[unit price]]*Table__Master[[#This Row],[Order qty]]</f>
        <v>1349.9674690961838</v>
      </c>
      <c r="L15799" s="11">
        <f>Table__Master[[#This Row],[Revenue]]-(Table__Master[[#This Row],[unit cost]]*Table__Master[[#This Row],[Order qty]])</f>
        <v>385.70499117033808</v>
      </c>
    </row>
    <row r="15800" spans="1:12" x14ac:dyDescent="0.25">
      <c r="A15800" t="s">
        <v>16773</v>
      </c>
      <c r="B15800" s="3">
        <v>43861</v>
      </c>
      <c r="C15800" t="s">
        <v>961</v>
      </c>
      <c r="D15800" s="2" t="s">
        <v>962</v>
      </c>
      <c r="E15800">
        <v>13</v>
      </c>
      <c r="F15800">
        <v>60</v>
      </c>
      <c r="G15800">
        <v>21</v>
      </c>
      <c r="H15800">
        <v>5</v>
      </c>
      <c r="I15800" s="2">
        <v>379.04662424325943</v>
      </c>
      <c r="J15800" s="4">
        <v>270.74758874518534</v>
      </c>
      <c r="K15800" s="11">
        <f>Table__Master[[#This Row],[unit price]]*Table__Master[[#This Row],[Order qty]]</f>
        <v>1895.2331212162971</v>
      </c>
      <c r="L15800" s="11">
        <f>Table__Master[[#This Row],[Revenue]]-(Table__Master[[#This Row],[unit cost]]*Table__Master[[#This Row],[Order qty]])</f>
        <v>541.49517749037045</v>
      </c>
    </row>
    <row r="15801" spans="1:12" x14ac:dyDescent="0.25">
      <c r="A15801" t="s">
        <v>16774</v>
      </c>
      <c r="B15801" s="3">
        <v>43962</v>
      </c>
      <c r="C15801" t="s">
        <v>964</v>
      </c>
      <c r="D15801" s="2" t="s">
        <v>962</v>
      </c>
      <c r="E15801">
        <v>14</v>
      </c>
      <c r="F15801">
        <v>57</v>
      </c>
      <c r="G15801">
        <v>14</v>
      </c>
      <c r="H15801">
        <v>5</v>
      </c>
      <c r="I15801" s="2">
        <v>618.63050723075867</v>
      </c>
      <c r="J15801" s="4">
        <v>441.87893373625622</v>
      </c>
      <c r="K15801" s="11">
        <f>Table__Master[[#This Row],[unit price]]*Table__Master[[#This Row],[Order qty]]</f>
        <v>3093.1525361537933</v>
      </c>
      <c r="L15801" s="11">
        <f>Table__Master[[#This Row],[Revenue]]-(Table__Master[[#This Row],[unit cost]]*Table__Master[[#This Row],[Order qty]])</f>
        <v>883.75786747251232</v>
      </c>
    </row>
    <row r="15802" spans="1:12" x14ac:dyDescent="0.25">
      <c r="A15802" t="s">
        <v>16775</v>
      </c>
      <c r="B15802" s="3">
        <v>43946</v>
      </c>
      <c r="C15802" t="s">
        <v>961</v>
      </c>
      <c r="D15802" s="2" t="s">
        <v>962</v>
      </c>
      <c r="E15802">
        <v>11</v>
      </c>
      <c r="F15802">
        <v>135</v>
      </c>
      <c r="G15802">
        <v>5</v>
      </c>
      <c r="H15802">
        <v>1</v>
      </c>
      <c r="I15802" s="2">
        <v>164.04749840497971</v>
      </c>
      <c r="J15802" s="4">
        <v>117.17678457498552</v>
      </c>
      <c r="K15802" s="11">
        <f>Table__Master[[#This Row],[unit price]]*Table__Master[[#This Row],[Order qty]]</f>
        <v>164.04749840497971</v>
      </c>
      <c r="L15802" s="11">
        <f>Table__Master[[#This Row],[Revenue]]-(Table__Master[[#This Row],[unit cost]]*Table__Master[[#This Row],[Order qty]])</f>
        <v>46.870713829994187</v>
      </c>
    </row>
    <row r="15803" spans="1:12" x14ac:dyDescent="0.25">
      <c r="A15803" t="s">
        <v>16776</v>
      </c>
      <c r="B15803" s="3">
        <v>43880</v>
      </c>
      <c r="C15803" t="s">
        <v>963</v>
      </c>
      <c r="D15803" s="2" t="s">
        <v>962</v>
      </c>
      <c r="E15803">
        <v>16</v>
      </c>
      <c r="F15803">
        <v>36</v>
      </c>
      <c r="G15803">
        <v>27</v>
      </c>
      <c r="H15803">
        <v>8</v>
      </c>
      <c r="I15803" s="2">
        <v>202.97810447216034</v>
      </c>
      <c r="J15803" s="4">
        <v>144.98436033725739</v>
      </c>
      <c r="K15803" s="11">
        <f>Table__Master[[#This Row],[unit price]]*Table__Master[[#This Row],[Order qty]]</f>
        <v>1623.8248357772827</v>
      </c>
      <c r="L15803" s="11">
        <f>Table__Master[[#This Row],[Revenue]]-(Table__Master[[#This Row],[unit cost]]*Table__Master[[#This Row],[Order qty]])</f>
        <v>463.94995307922363</v>
      </c>
    </row>
    <row r="15804" spans="1:12" x14ac:dyDescent="0.25">
      <c r="A15804" t="s">
        <v>16777</v>
      </c>
      <c r="B15804" s="3">
        <v>43840</v>
      </c>
      <c r="C15804" t="s">
        <v>963</v>
      </c>
      <c r="D15804" s="2" t="s">
        <v>962</v>
      </c>
      <c r="E15804">
        <v>19</v>
      </c>
      <c r="F15804">
        <v>2</v>
      </c>
      <c r="G15804">
        <v>30</v>
      </c>
      <c r="H15804">
        <v>3</v>
      </c>
      <c r="I15804" s="2">
        <v>647.57904750108719</v>
      </c>
      <c r="J15804" s="4">
        <v>462.5564625007766</v>
      </c>
      <c r="K15804" s="11">
        <f>Table__Master[[#This Row],[unit price]]*Table__Master[[#This Row],[Order qty]]</f>
        <v>1942.7371425032616</v>
      </c>
      <c r="L15804" s="11">
        <f>Table__Master[[#This Row],[Revenue]]-(Table__Master[[#This Row],[unit cost]]*Table__Master[[#This Row],[Order qty]])</f>
        <v>555.06775500093181</v>
      </c>
    </row>
    <row r="15805" spans="1:12" x14ac:dyDescent="0.25">
      <c r="A15805" t="s">
        <v>16778</v>
      </c>
      <c r="B15805" s="3">
        <v>43832</v>
      </c>
      <c r="C15805" t="s">
        <v>964</v>
      </c>
      <c r="D15805" s="2" t="s">
        <v>962</v>
      </c>
      <c r="E15805">
        <v>16</v>
      </c>
      <c r="F15805">
        <v>157</v>
      </c>
      <c r="G15805">
        <v>26</v>
      </c>
      <c r="H15805">
        <v>10</v>
      </c>
      <c r="I15805" s="2">
        <v>353.78543472290039</v>
      </c>
      <c r="J15805" s="4">
        <v>252.70388194492887</v>
      </c>
      <c r="K15805" s="11">
        <f>Table__Master[[#This Row],[unit price]]*Table__Master[[#This Row],[Order qty]]</f>
        <v>3537.8543472290039</v>
      </c>
      <c r="L15805" s="11">
        <f>Table__Master[[#This Row],[Revenue]]-(Table__Master[[#This Row],[unit cost]]*Table__Master[[#This Row],[Order qty]])</f>
        <v>1010.815527779715</v>
      </c>
    </row>
    <row r="15806" spans="1:12" x14ac:dyDescent="0.25">
      <c r="A15806" t="s">
        <v>16779</v>
      </c>
      <c r="B15806" s="3">
        <v>43888</v>
      </c>
      <c r="C15806" t="s">
        <v>961</v>
      </c>
      <c r="D15806" s="2" t="s">
        <v>962</v>
      </c>
      <c r="E15806">
        <v>4</v>
      </c>
      <c r="F15806">
        <v>149</v>
      </c>
      <c r="G15806">
        <v>4</v>
      </c>
      <c r="H15806">
        <v>1</v>
      </c>
      <c r="I15806" s="2">
        <v>463.57612413167953</v>
      </c>
      <c r="J15806" s="4">
        <v>331.12580295119972</v>
      </c>
      <c r="K15806" s="11">
        <f>Table__Master[[#This Row],[unit price]]*Table__Master[[#This Row],[Order qty]]</f>
        <v>463.57612413167953</v>
      </c>
      <c r="L15806" s="11">
        <f>Table__Master[[#This Row],[Revenue]]-(Table__Master[[#This Row],[unit cost]]*Table__Master[[#This Row],[Order qty]])</f>
        <v>132.45032118047982</v>
      </c>
    </row>
    <row r="15807" spans="1:12" x14ac:dyDescent="0.25">
      <c r="A15807" t="s">
        <v>16780</v>
      </c>
      <c r="B15807" s="3">
        <v>43922</v>
      </c>
      <c r="C15807" t="s">
        <v>965</v>
      </c>
      <c r="D15807" s="2" t="s">
        <v>962</v>
      </c>
      <c r="E15807">
        <v>20</v>
      </c>
      <c r="F15807">
        <v>244</v>
      </c>
      <c r="G15807">
        <v>30</v>
      </c>
      <c r="H15807">
        <v>9</v>
      </c>
      <c r="I15807" s="2">
        <v>413.66200268268585</v>
      </c>
      <c r="J15807" s="4">
        <v>295.47285905906136</v>
      </c>
      <c r="K15807" s="11">
        <f>Table__Master[[#This Row],[unit price]]*Table__Master[[#This Row],[Order qty]]</f>
        <v>3722.9580241441727</v>
      </c>
      <c r="L15807" s="11">
        <f>Table__Master[[#This Row],[Revenue]]-(Table__Master[[#This Row],[unit cost]]*Table__Master[[#This Row],[Order qty]])</f>
        <v>1063.7022926126206</v>
      </c>
    </row>
    <row r="15808" spans="1:12" x14ac:dyDescent="0.25">
      <c r="A15808" t="s">
        <v>16781</v>
      </c>
      <c r="B15808" s="3">
        <v>43850</v>
      </c>
      <c r="C15808" t="s">
        <v>964</v>
      </c>
      <c r="D15808" s="2" t="s">
        <v>962</v>
      </c>
      <c r="E15808">
        <v>9</v>
      </c>
      <c r="F15808">
        <v>184</v>
      </c>
      <c r="G15808">
        <v>38</v>
      </c>
      <c r="H15808">
        <v>4</v>
      </c>
      <c r="I15808" s="2">
        <v>319.96802669763565</v>
      </c>
      <c r="J15808" s="4">
        <v>228.5485904983112</v>
      </c>
      <c r="K15808" s="11">
        <f>Table__Master[[#This Row],[unit price]]*Table__Master[[#This Row],[Order qty]]</f>
        <v>1279.8721067905426</v>
      </c>
      <c r="L15808" s="11">
        <f>Table__Master[[#This Row],[Revenue]]-(Table__Master[[#This Row],[unit cost]]*Table__Master[[#This Row],[Order qty]])</f>
        <v>365.67774479729781</v>
      </c>
    </row>
    <row r="15809" spans="1:12" x14ac:dyDescent="0.25">
      <c r="A15809" t="s">
        <v>16782</v>
      </c>
      <c r="B15809" s="3">
        <v>43892</v>
      </c>
      <c r="C15809" t="s">
        <v>965</v>
      </c>
      <c r="D15809" s="2" t="s">
        <v>962</v>
      </c>
      <c r="E15809">
        <v>22</v>
      </c>
      <c r="F15809">
        <v>214</v>
      </c>
      <c r="G15809">
        <v>11</v>
      </c>
      <c r="H15809">
        <v>3</v>
      </c>
      <c r="I15809" s="2">
        <v>548.54647564888</v>
      </c>
      <c r="J15809" s="4">
        <v>391.81891117777144</v>
      </c>
      <c r="K15809" s="11">
        <f>Table__Master[[#This Row],[unit price]]*Table__Master[[#This Row],[Order qty]]</f>
        <v>1645.63942694664</v>
      </c>
      <c r="L15809" s="11">
        <f>Table__Master[[#This Row],[Revenue]]-(Table__Master[[#This Row],[unit cost]]*Table__Master[[#This Row],[Order qty]])</f>
        <v>470.18269341332575</v>
      </c>
    </row>
    <row r="15810" spans="1:12" x14ac:dyDescent="0.25">
      <c r="A15810" t="s">
        <v>16783</v>
      </c>
      <c r="B15810" s="3">
        <v>43934</v>
      </c>
      <c r="C15810" t="s">
        <v>965</v>
      </c>
      <c r="D15810" s="2" t="s">
        <v>962</v>
      </c>
      <c r="E15810">
        <v>10</v>
      </c>
      <c r="F15810">
        <v>94</v>
      </c>
      <c r="G15810">
        <v>36</v>
      </c>
      <c r="H15810">
        <v>3</v>
      </c>
      <c r="I15810" s="2">
        <v>364.75906580686569</v>
      </c>
      <c r="J15810" s="4">
        <v>260.54218986204694</v>
      </c>
      <c r="K15810" s="11">
        <f>Table__Master[[#This Row],[unit price]]*Table__Master[[#This Row],[Order qty]]</f>
        <v>1094.2771974205971</v>
      </c>
      <c r="L15810" s="11">
        <f>Table__Master[[#This Row],[Revenue]]-(Table__Master[[#This Row],[unit cost]]*Table__Master[[#This Row],[Order qty]])</f>
        <v>312.65062783445626</v>
      </c>
    </row>
    <row r="15811" spans="1:12" x14ac:dyDescent="0.25">
      <c r="A15811" t="s">
        <v>16784</v>
      </c>
      <c r="B15811" s="3">
        <v>43897</v>
      </c>
      <c r="C15811" t="s">
        <v>961</v>
      </c>
      <c r="D15811" s="2" t="s">
        <v>962</v>
      </c>
      <c r="E15811">
        <v>16</v>
      </c>
      <c r="F15811">
        <v>157</v>
      </c>
      <c r="G15811">
        <v>32</v>
      </c>
      <c r="H15811">
        <v>2</v>
      </c>
      <c r="I15811" s="2">
        <v>380.96498429775238</v>
      </c>
      <c r="J15811" s="4">
        <v>272.11784592696603</v>
      </c>
      <c r="K15811" s="11">
        <f>Table__Master[[#This Row],[unit price]]*Table__Master[[#This Row],[Order qty]]</f>
        <v>761.92996859550476</v>
      </c>
      <c r="L15811" s="11">
        <f>Table__Master[[#This Row],[Revenue]]-(Table__Master[[#This Row],[unit cost]]*Table__Master[[#This Row],[Order qty]])</f>
        <v>217.69427674157271</v>
      </c>
    </row>
    <row r="15812" spans="1:12" x14ac:dyDescent="0.25">
      <c r="A15812" t="s">
        <v>16785</v>
      </c>
      <c r="B15812" s="3">
        <v>43925</v>
      </c>
      <c r="C15812" t="s">
        <v>964</v>
      </c>
      <c r="D15812" s="2" t="s">
        <v>962</v>
      </c>
      <c r="E15812">
        <v>11</v>
      </c>
      <c r="F15812">
        <v>195</v>
      </c>
      <c r="G15812">
        <v>30</v>
      </c>
      <c r="H15812">
        <v>4</v>
      </c>
      <c r="I15812" s="2">
        <v>528.75366193056107</v>
      </c>
      <c r="J15812" s="4">
        <v>377.6811870932579</v>
      </c>
      <c r="K15812" s="11">
        <f>Table__Master[[#This Row],[unit price]]*Table__Master[[#This Row],[Order qty]]</f>
        <v>2115.0146477222443</v>
      </c>
      <c r="L15812" s="11">
        <f>Table__Master[[#This Row],[Revenue]]-(Table__Master[[#This Row],[unit cost]]*Table__Master[[#This Row],[Order qty]])</f>
        <v>604.28989934921265</v>
      </c>
    </row>
    <row r="15813" spans="1:12" x14ac:dyDescent="0.25">
      <c r="A15813" t="s">
        <v>16786</v>
      </c>
      <c r="B15813" s="3">
        <v>43855</v>
      </c>
      <c r="C15813" t="s">
        <v>964</v>
      </c>
      <c r="D15813" s="2" t="s">
        <v>962</v>
      </c>
      <c r="E15813">
        <v>23</v>
      </c>
      <c r="F15813">
        <v>293</v>
      </c>
      <c r="G15813">
        <v>2</v>
      </c>
      <c r="H15813">
        <v>6</v>
      </c>
      <c r="I15813" s="2">
        <v>216.35582971572876</v>
      </c>
      <c r="J15813" s="4">
        <v>154.53987836837769</v>
      </c>
      <c r="K15813" s="11">
        <f>Table__Master[[#This Row],[unit price]]*Table__Master[[#This Row],[Order qty]]</f>
        <v>1298.1349782943726</v>
      </c>
      <c r="L15813" s="11">
        <f>Table__Master[[#This Row],[Revenue]]-(Table__Master[[#This Row],[unit cost]]*Table__Master[[#This Row],[Order qty]])</f>
        <v>370.89570808410645</v>
      </c>
    </row>
    <row r="15814" spans="1:12" x14ac:dyDescent="0.25">
      <c r="A15814" t="s">
        <v>16787</v>
      </c>
      <c r="B15814" s="3">
        <v>43973</v>
      </c>
      <c r="C15814" t="s">
        <v>964</v>
      </c>
      <c r="D15814" s="2" t="s">
        <v>962</v>
      </c>
      <c r="E15814">
        <v>19</v>
      </c>
      <c r="F15814">
        <v>346</v>
      </c>
      <c r="G15814">
        <v>27</v>
      </c>
      <c r="H15814">
        <v>5</v>
      </c>
      <c r="I15814" s="2">
        <v>604.08222430944443</v>
      </c>
      <c r="J15814" s="4">
        <v>431.48730307817459</v>
      </c>
      <c r="K15814" s="11">
        <f>Table__Master[[#This Row],[unit price]]*Table__Master[[#This Row],[Order qty]]</f>
        <v>3020.4111215472221</v>
      </c>
      <c r="L15814" s="11">
        <f>Table__Master[[#This Row],[Revenue]]-(Table__Master[[#This Row],[unit cost]]*Table__Master[[#This Row],[Order qty]])</f>
        <v>862.97460615634918</v>
      </c>
    </row>
    <row r="15815" spans="1:12" x14ac:dyDescent="0.25">
      <c r="A15815" t="s">
        <v>16788</v>
      </c>
      <c r="B15815" s="3">
        <v>43886</v>
      </c>
      <c r="C15815" t="s">
        <v>964</v>
      </c>
      <c r="D15815" s="2" t="s">
        <v>962</v>
      </c>
      <c r="E15815">
        <v>16</v>
      </c>
      <c r="F15815">
        <v>228</v>
      </c>
      <c r="G15815">
        <v>37</v>
      </c>
      <c r="H15815">
        <v>4</v>
      </c>
      <c r="I15815" s="2">
        <v>556.99184668064117</v>
      </c>
      <c r="J15815" s="4">
        <v>397.85131905760085</v>
      </c>
      <c r="K15815" s="11">
        <f>Table__Master[[#This Row],[unit price]]*Table__Master[[#This Row],[Order qty]]</f>
        <v>2227.9673867225647</v>
      </c>
      <c r="L15815" s="11">
        <f>Table__Master[[#This Row],[Revenue]]-(Table__Master[[#This Row],[unit cost]]*Table__Master[[#This Row],[Order qty]])</f>
        <v>636.56211049216131</v>
      </c>
    </row>
    <row r="15816" spans="1:12" x14ac:dyDescent="0.25">
      <c r="A15816" t="s">
        <v>16789</v>
      </c>
      <c r="B15816" s="3">
        <v>43832</v>
      </c>
      <c r="C15816" t="s">
        <v>965</v>
      </c>
      <c r="D15816" s="2" t="s">
        <v>962</v>
      </c>
      <c r="E15816">
        <v>23</v>
      </c>
      <c r="F15816">
        <v>163</v>
      </c>
      <c r="G15816">
        <v>45</v>
      </c>
      <c r="H15816">
        <v>6</v>
      </c>
      <c r="I15816" s="2">
        <v>449.93406111001968</v>
      </c>
      <c r="J15816" s="4">
        <v>321.38147222144266</v>
      </c>
      <c r="K15816" s="11">
        <f>Table__Master[[#This Row],[unit price]]*Table__Master[[#This Row],[Order qty]]</f>
        <v>2699.6043666601181</v>
      </c>
      <c r="L15816" s="11">
        <f>Table__Master[[#This Row],[Revenue]]-(Table__Master[[#This Row],[unit cost]]*Table__Master[[#This Row],[Order qty]])</f>
        <v>771.31553333146212</v>
      </c>
    </row>
    <row r="15817" spans="1:12" x14ac:dyDescent="0.25">
      <c r="A15817" t="s">
        <v>16790</v>
      </c>
      <c r="B15817" s="3">
        <v>43939</v>
      </c>
      <c r="C15817" t="s">
        <v>961</v>
      </c>
      <c r="D15817" s="2" t="s">
        <v>962</v>
      </c>
      <c r="E15817">
        <v>21</v>
      </c>
      <c r="F15817">
        <v>310</v>
      </c>
      <c r="G15817">
        <v>20</v>
      </c>
      <c r="H15817">
        <v>1</v>
      </c>
      <c r="I15817" s="2">
        <v>232.28167319297791</v>
      </c>
      <c r="J15817" s="4">
        <v>165.91548085212708</v>
      </c>
      <c r="K15817" s="11">
        <f>Table__Master[[#This Row],[unit price]]*Table__Master[[#This Row],[Order qty]]</f>
        <v>232.28167319297791</v>
      </c>
      <c r="L15817" s="11">
        <f>Table__Master[[#This Row],[Revenue]]-(Table__Master[[#This Row],[unit cost]]*Table__Master[[#This Row],[Order qty]])</f>
        <v>66.36619234085083</v>
      </c>
    </row>
    <row r="15818" spans="1:12" x14ac:dyDescent="0.25">
      <c r="A15818" t="s">
        <v>16791</v>
      </c>
      <c r="B15818" s="3">
        <v>43887</v>
      </c>
      <c r="C15818" t="s">
        <v>963</v>
      </c>
      <c r="D15818" s="2" t="s">
        <v>962</v>
      </c>
      <c r="E15818">
        <v>11</v>
      </c>
      <c r="F15818">
        <v>264</v>
      </c>
      <c r="G15818">
        <v>36</v>
      </c>
      <c r="H15818">
        <v>10</v>
      </c>
      <c r="I15818" s="2">
        <v>341.15357083082199</v>
      </c>
      <c r="J15818" s="4">
        <v>243.68112202201573</v>
      </c>
      <c r="K15818" s="11">
        <f>Table__Master[[#This Row],[unit price]]*Table__Master[[#This Row],[Order qty]]</f>
        <v>3411.5357083082199</v>
      </c>
      <c r="L15818" s="11">
        <f>Table__Master[[#This Row],[Revenue]]-(Table__Master[[#This Row],[unit cost]]*Table__Master[[#This Row],[Order qty]])</f>
        <v>974.72448808806257</v>
      </c>
    </row>
    <row r="15819" spans="1:12" x14ac:dyDescent="0.25">
      <c r="A15819" t="s">
        <v>16792</v>
      </c>
      <c r="B15819" s="3">
        <v>43982</v>
      </c>
      <c r="C15819" t="s">
        <v>963</v>
      </c>
      <c r="D15819" s="2" t="s">
        <v>962</v>
      </c>
      <c r="E15819">
        <v>6</v>
      </c>
      <c r="F15819">
        <v>294</v>
      </c>
      <c r="G15819">
        <v>23</v>
      </c>
      <c r="H15819">
        <v>1</v>
      </c>
      <c r="I15819" s="2">
        <v>613.48117625713348</v>
      </c>
      <c r="J15819" s="4">
        <v>438.2008401836668</v>
      </c>
      <c r="K15819" s="11">
        <f>Table__Master[[#This Row],[unit price]]*Table__Master[[#This Row],[Order qty]]</f>
        <v>613.48117625713348</v>
      </c>
      <c r="L15819" s="11">
        <f>Table__Master[[#This Row],[Revenue]]-(Table__Master[[#This Row],[unit cost]]*Table__Master[[#This Row],[Order qty]])</f>
        <v>175.28033607346669</v>
      </c>
    </row>
    <row r="15820" spans="1:12" x14ac:dyDescent="0.25">
      <c r="A15820" t="s">
        <v>16793</v>
      </c>
      <c r="B15820" s="3">
        <v>43913</v>
      </c>
      <c r="C15820" t="s">
        <v>964</v>
      </c>
      <c r="D15820" s="2" t="s">
        <v>962</v>
      </c>
      <c r="E15820">
        <v>26</v>
      </c>
      <c r="F15820">
        <v>231</v>
      </c>
      <c r="G15820">
        <v>10</v>
      </c>
      <c r="H15820">
        <v>4</v>
      </c>
      <c r="I15820" s="2">
        <v>598.60596495866776</v>
      </c>
      <c r="J15820" s="4">
        <v>427.57568925619125</v>
      </c>
      <c r="K15820" s="11">
        <f>Table__Master[[#This Row],[unit price]]*Table__Master[[#This Row],[Order qty]]</f>
        <v>2394.423859834671</v>
      </c>
      <c r="L15820" s="11">
        <f>Table__Master[[#This Row],[Revenue]]-(Table__Master[[#This Row],[unit cost]]*Table__Master[[#This Row],[Order qty]])</f>
        <v>684.12110280990601</v>
      </c>
    </row>
    <row r="15821" spans="1:12" x14ac:dyDescent="0.25">
      <c r="A15821" t="s">
        <v>16794</v>
      </c>
      <c r="B15821" s="3">
        <v>43848</v>
      </c>
      <c r="C15821" t="s">
        <v>961</v>
      </c>
      <c r="D15821" s="2" t="s">
        <v>962</v>
      </c>
      <c r="E15821">
        <v>13</v>
      </c>
      <c r="F15821">
        <v>128</v>
      </c>
      <c r="G15821">
        <v>37</v>
      </c>
      <c r="H15821">
        <v>8</v>
      </c>
      <c r="I15821" s="2">
        <v>460.09628391265869</v>
      </c>
      <c r="J15821" s="4">
        <v>328.64020279475625</v>
      </c>
      <c r="K15821" s="11">
        <f>Table__Master[[#This Row],[unit price]]*Table__Master[[#This Row],[Order qty]]</f>
        <v>3680.7702713012695</v>
      </c>
      <c r="L15821" s="11">
        <f>Table__Master[[#This Row],[Revenue]]-(Table__Master[[#This Row],[unit cost]]*Table__Master[[#This Row],[Order qty]])</f>
        <v>1051.6486489432195</v>
      </c>
    </row>
    <row r="15822" spans="1:12" x14ac:dyDescent="0.25">
      <c r="A15822" t="s">
        <v>16795</v>
      </c>
      <c r="B15822" s="3">
        <v>43894</v>
      </c>
      <c r="C15822" t="s">
        <v>961</v>
      </c>
      <c r="D15822" s="2" t="s">
        <v>962</v>
      </c>
      <c r="E15822">
        <v>13</v>
      </c>
      <c r="F15822">
        <v>97</v>
      </c>
      <c r="G15822">
        <v>31</v>
      </c>
      <c r="H15822">
        <v>6</v>
      </c>
      <c r="I15822" s="2">
        <v>266.46877187490463</v>
      </c>
      <c r="J15822" s="4">
        <v>190.33483705350332</v>
      </c>
      <c r="K15822" s="11">
        <f>Table__Master[[#This Row],[unit price]]*Table__Master[[#This Row],[Order qty]]</f>
        <v>1598.8126312494278</v>
      </c>
      <c r="L15822" s="11">
        <f>Table__Master[[#This Row],[Revenue]]-(Table__Master[[#This Row],[unit cost]]*Table__Master[[#This Row],[Order qty]])</f>
        <v>456.80360892840781</v>
      </c>
    </row>
    <row r="15823" spans="1:12" x14ac:dyDescent="0.25">
      <c r="A15823" t="s">
        <v>16796</v>
      </c>
      <c r="B15823" s="3">
        <v>43888</v>
      </c>
      <c r="C15823" t="s">
        <v>965</v>
      </c>
      <c r="D15823" s="2" t="s">
        <v>962</v>
      </c>
      <c r="E15823">
        <v>19</v>
      </c>
      <c r="F15823">
        <v>86</v>
      </c>
      <c r="G15823">
        <v>8</v>
      </c>
      <c r="H15823">
        <v>9</v>
      </c>
      <c r="I15823" s="2">
        <v>639.50847351551056</v>
      </c>
      <c r="J15823" s="4">
        <v>456.7917667967933</v>
      </c>
      <c r="K15823" s="11">
        <f>Table__Master[[#This Row],[unit price]]*Table__Master[[#This Row],[Order qty]]</f>
        <v>5755.576261639595</v>
      </c>
      <c r="L15823" s="11">
        <f>Table__Master[[#This Row],[Revenue]]-(Table__Master[[#This Row],[unit cost]]*Table__Master[[#This Row],[Order qty]])</f>
        <v>1644.4503604684551</v>
      </c>
    </row>
    <row r="15824" spans="1:12" x14ac:dyDescent="0.25">
      <c r="A15824" t="s">
        <v>16797</v>
      </c>
      <c r="B15824" s="3">
        <v>43846</v>
      </c>
      <c r="C15824" t="s">
        <v>964</v>
      </c>
      <c r="D15824" s="2" t="s">
        <v>962</v>
      </c>
      <c r="E15824">
        <v>9</v>
      </c>
      <c r="F15824">
        <v>133</v>
      </c>
      <c r="G15824">
        <v>17</v>
      </c>
      <c r="H15824">
        <v>5</v>
      </c>
      <c r="I15824" s="2">
        <v>237.85537201166153</v>
      </c>
      <c r="J15824" s="4">
        <v>169.89669429404395</v>
      </c>
      <c r="K15824" s="11">
        <f>Table__Master[[#This Row],[unit price]]*Table__Master[[#This Row],[Order qty]]</f>
        <v>1189.2768600583076</v>
      </c>
      <c r="L15824" s="11">
        <f>Table__Master[[#This Row],[Revenue]]-(Table__Master[[#This Row],[unit cost]]*Table__Master[[#This Row],[Order qty]])</f>
        <v>339.79338858808785</v>
      </c>
    </row>
    <row r="15825" spans="1:12" x14ac:dyDescent="0.25">
      <c r="A15825" t="s">
        <v>16798</v>
      </c>
      <c r="B15825" s="3">
        <v>43912</v>
      </c>
      <c r="C15825" t="s">
        <v>963</v>
      </c>
      <c r="D15825" s="2" t="s">
        <v>962</v>
      </c>
      <c r="E15825">
        <v>26</v>
      </c>
      <c r="F15825">
        <v>113</v>
      </c>
      <c r="G15825">
        <v>1</v>
      </c>
      <c r="H15825">
        <v>7</v>
      </c>
      <c r="I15825" s="2">
        <v>511.60416626930237</v>
      </c>
      <c r="J15825" s="4">
        <v>365.43154733521601</v>
      </c>
      <c r="K15825" s="11">
        <f>Table__Master[[#This Row],[unit price]]*Table__Master[[#This Row],[Order qty]]</f>
        <v>3581.2291638851166</v>
      </c>
      <c r="L15825" s="11">
        <f>Table__Master[[#This Row],[Revenue]]-(Table__Master[[#This Row],[unit cost]]*Table__Master[[#This Row],[Order qty]])</f>
        <v>1023.2083325386047</v>
      </c>
    </row>
    <row r="15826" spans="1:12" x14ac:dyDescent="0.25">
      <c r="A15826" t="s">
        <v>16799</v>
      </c>
      <c r="B15826" s="3">
        <v>43848</v>
      </c>
      <c r="C15826" t="s">
        <v>961</v>
      </c>
      <c r="D15826" s="2" t="s">
        <v>962</v>
      </c>
      <c r="E15826">
        <v>8</v>
      </c>
      <c r="F15826">
        <v>55</v>
      </c>
      <c r="G15826">
        <v>3</v>
      </c>
      <c r="H15826">
        <v>5</v>
      </c>
      <c r="I15826" s="2">
        <v>323.4268142580986</v>
      </c>
      <c r="J15826" s="4">
        <v>231.01915304149901</v>
      </c>
      <c r="K15826" s="11">
        <f>Table__Master[[#This Row],[unit price]]*Table__Master[[#This Row],[Order qty]]</f>
        <v>1617.134071290493</v>
      </c>
      <c r="L15826" s="11">
        <f>Table__Master[[#This Row],[Revenue]]-(Table__Master[[#This Row],[unit cost]]*Table__Master[[#This Row],[Order qty]])</f>
        <v>462.03830608299791</v>
      </c>
    </row>
    <row r="15827" spans="1:12" x14ac:dyDescent="0.25">
      <c r="A15827" t="s">
        <v>16800</v>
      </c>
      <c r="B15827" s="3">
        <v>43934</v>
      </c>
      <c r="C15827" t="s">
        <v>963</v>
      </c>
      <c r="D15827" s="2" t="s">
        <v>962</v>
      </c>
      <c r="E15827">
        <v>13</v>
      </c>
      <c r="F15827">
        <v>194</v>
      </c>
      <c r="G15827">
        <v>31</v>
      </c>
      <c r="H15827">
        <v>7</v>
      </c>
      <c r="I15827" s="2">
        <v>460.43927800655365</v>
      </c>
      <c r="J15827" s="4">
        <v>328.88519857610976</v>
      </c>
      <c r="K15827" s="11">
        <f>Table__Master[[#This Row],[unit price]]*Table__Master[[#This Row],[Order qty]]</f>
        <v>3223.0749460458755</v>
      </c>
      <c r="L15827" s="11">
        <f>Table__Master[[#This Row],[Revenue]]-(Table__Master[[#This Row],[unit cost]]*Table__Master[[#This Row],[Order qty]])</f>
        <v>920.8785560131073</v>
      </c>
    </row>
    <row r="15828" spans="1:12" x14ac:dyDescent="0.25">
      <c r="A15828" t="s">
        <v>16801</v>
      </c>
      <c r="B15828" s="3">
        <v>43872</v>
      </c>
      <c r="C15828" t="s">
        <v>963</v>
      </c>
      <c r="D15828" s="2" t="s">
        <v>962</v>
      </c>
      <c r="E15828">
        <v>23</v>
      </c>
      <c r="F15828">
        <v>319</v>
      </c>
      <c r="G15828">
        <v>44</v>
      </c>
      <c r="H15828">
        <v>8</v>
      </c>
      <c r="I15828" s="2">
        <v>423.89816361665726</v>
      </c>
      <c r="J15828" s="4">
        <v>302.78440258332665</v>
      </c>
      <c r="K15828" s="11">
        <f>Table__Master[[#This Row],[unit price]]*Table__Master[[#This Row],[Order qty]]</f>
        <v>3391.1853089332581</v>
      </c>
      <c r="L15828" s="11">
        <f>Table__Master[[#This Row],[Revenue]]-(Table__Master[[#This Row],[unit cost]]*Table__Master[[#This Row],[Order qty]])</f>
        <v>968.91008826664483</v>
      </c>
    </row>
    <row r="15829" spans="1:12" x14ac:dyDescent="0.25">
      <c r="A15829" t="s">
        <v>16802</v>
      </c>
      <c r="B15829" s="3">
        <v>43835</v>
      </c>
      <c r="C15829" t="s">
        <v>964</v>
      </c>
      <c r="D15829" s="2" t="s">
        <v>962</v>
      </c>
      <c r="E15829">
        <v>12</v>
      </c>
      <c r="F15829">
        <v>316</v>
      </c>
      <c r="G15829">
        <v>17</v>
      </c>
      <c r="H15829">
        <v>10</v>
      </c>
      <c r="I15829" s="2">
        <v>631.22017621994019</v>
      </c>
      <c r="J15829" s="4">
        <v>450.87155444281444</v>
      </c>
      <c r="K15829" s="11">
        <f>Table__Master[[#This Row],[unit price]]*Table__Master[[#This Row],[Order qty]]</f>
        <v>6312.2017621994019</v>
      </c>
      <c r="L15829" s="11">
        <f>Table__Master[[#This Row],[Revenue]]-(Table__Master[[#This Row],[unit cost]]*Table__Master[[#This Row],[Order qty]])</f>
        <v>1803.4862177712575</v>
      </c>
    </row>
    <row r="15830" spans="1:12" x14ac:dyDescent="0.25">
      <c r="A15830" t="s">
        <v>16803</v>
      </c>
      <c r="B15830" s="3">
        <v>43960</v>
      </c>
      <c r="C15830" t="s">
        <v>965</v>
      </c>
      <c r="D15830" s="2" t="s">
        <v>962</v>
      </c>
      <c r="E15830">
        <v>3</v>
      </c>
      <c r="F15830">
        <v>194</v>
      </c>
      <c r="G15830">
        <v>2</v>
      </c>
      <c r="H15830">
        <v>6</v>
      </c>
      <c r="I15830" s="2">
        <v>561.59563010931015</v>
      </c>
      <c r="J15830" s="4">
        <v>401.13973579236443</v>
      </c>
      <c r="K15830" s="11">
        <f>Table__Master[[#This Row],[unit price]]*Table__Master[[#This Row],[Order qty]]</f>
        <v>3369.5737806558609</v>
      </c>
      <c r="L15830" s="11">
        <f>Table__Master[[#This Row],[Revenue]]-(Table__Master[[#This Row],[unit cost]]*Table__Master[[#This Row],[Order qty]])</f>
        <v>962.73536590167441</v>
      </c>
    </row>
    <row r="15831" spans="1:12" x14ac:dyDescent="0.25">
      <c r="A15831" t="s">
        <v>16804</v>
      </c>
      <c r="B15831" s="3">
        <v>43838</v>
      </c>
      <c r="C15831" t="s">
        <v>964</v>
      </c>
      <c r="D15831" s="2" t="s">
        <v>962</v>
      </c>
      <c r="E15831">
        <v>25</v>
      </c>
      <c r="F15831">
        <v>198</v>
      </c>
      <c r="G15831">
        <v>7</v>
      </c>
      <c r="H15831">
        <v>1</v>
      </c>
      <c r="I15831" s="2">
        <v>585.13229334354401</v>
      </c>
      <c r="J15831" s="4">
        <v>417.95163810253143</v>
      </c>
      <c r="K15831" s="11">
        <f>Table__Master[[#This Row],[unit price]]*Table__Master[[#This Row],[Order qty]]</f>
        <v>585.13229334354401</v>
      </c>
      <c r="L15831" s="11">
        <f>Table__Master[[#This Row],[Revenue]]-(Table__Master[[#This Row],[unit cost]]*Table__Master[[#This Row],[Order qty]])</f>
        <v>167.18065524101257</v>
      </c>
    </row>
    <row r="15832" spans="1:12" x14ac:dyDescent="0.25">
      <c r="A15832" t="s">
        <v>16805</v>
      </c>
      <c r="B15832" s="3">
        <v>43933</v>
      </c>
      <c r="C15832" t="s">
        <v>961</v>
      </c>
      <c r="D15832" s="2" t="s">
        <v>962</v>
      </c>
      <c r="E15832">
        <v>4</v>
      </c>
      <c r="F15832">
        <v>241</v>
      </c>
      <c r="G15832">
        <v>21</v>
      </c>
      <c r="H15832">
        <v>6</v>
      </c>
      <c r="I15832" s="2">
        <v>162.47072893381119</v>
      </c>
      <c r="J15832" s="4">
        <v>116.050520667008</v>
      </c>
      <c r="K15832" s="11">
        <f>Table__Master[[#This Row],[unit price]]*Table__Master[[#This Row],[Order qty]]</f>
        <v>974.82437360286713</v>
      </c>
      <c r="L15832" s="11">
        <f>Table__Master[[#This Row],[Revenue]]-(Table__Master[[#This Row],[unit cost]]*Table__Master[[#This Row],[Order qty]])</f>
        <v>278.52124960081915</v>
      </c>
    </row>
    <row r="15833" spans="1:12" x14ac:dyDescent="0.25">
      <c r="A15833" t="s">
        <v>16806</v>
      </c>
      <c r="B15833" s="3">
        <v>43916</v>
      </c>
      <c r="C15833" t="s">
        <v>964</v>
      </c>
      <c r="D15833" s="2" t="s">
        <v>962</v>
      </c>
      <c r="E15833">
        <v>25</v>
      </c>
      <c r="F15833">
        <v>109</v>
      </c>
      <c r="G15833">
        <v>9</v>
      </c>
      <c r="H15833">
        <v>2</v>
      </c>
      <c r="I15833" s="2">
        <v>200.79764628410339</v>
      </c>
      <c r="J15833" s="4">
        <v>143.42689020293099</v>
      </c>
      <c r="K15833" s="11">
        <f>Table__Master[[#This Row],[unit price]]*Table__Master[[#This Row],[Order qty]]</f>
        <v>401.59529256820679</v>
      </c>
      <c r="L15833" s="11">
        <f>Table__Master[[#This Row],[Revenue]]-(Table__Master[[#This Row],[unit cost]]*Table__Master[[#This Row],[Order qty]])</f>
        <v>114.7415121623448</v>
      </c>
    </row>
    <row r="15834" spans="1:12" x14ac:dyDescent="0.25">
      <c r="A15834" t="s">
        <v>16807</v>
      </c>
      <c r="B15834" s="3">
        <v>43877</v>
      </c>
      <c r="C15834" t="s">
        <v>963</v>
      </c>
      <c r="D15834" s="2" t="s">
        <v>962</v>
      </c>
      <c r="E15834">
        <v>2</v>
      </c>
      <c r="F15834">
        <v>34</v>
      </c>
      <c r="G15834">
        <v>37</v>
      </c>
      <c r="H15834">
        <v>6</v>
      </c>
      <c r="I15834" s="2">
        <v>612.22772186994553</v>
      </c>
      <c r="J15834" s="4">
        <v>437.3055156213897</v>
      </c>
      <c r="K15834" s="11">
        <f>Table__Master[[#This Row],[unit price]]*Table__Master[[#This Row],[Order qty]]</f>
        <v>3673.3663312196732</v>
      </c>
      <c r="L15834" s="11">
        <f>Table__Master[[#This Row],[Revenue]]-(Table__Master[[#This Row],[unit cost]]*Table__Master[[#This Row],[Order qty]])</f>
        <v>1049.5332374913351</v>
      </c>
    </row>
    <row r="15835" spans="1:12" x14ac:dyDescent="0.25">
      <c r="A15835" t="s">
        <v>16808</v>
      </c>
      <c r="B15835" s="3">
        <v>43947</v>
      </c>
      <c r="C15835" t="s">
        <v>963</v>
      </c>
      <c r="D15835" s="2" t="s">
        <v>962</v>
      </c>
      <c r="E15835">
        <v>24</v>
      </c>
      <c r="F15835">
        <v>182</v>
      </c>
      <c r="G15835">
        <v>17</v>
      </c>
      <c r="H15835">
        <v>3</v>
      </c>
      <c r="I15835" s="2">
        <v>272.39251220226288</v>
      </c>
      <c r="J15835" s="4">
        <v>194.56608014447349</v>
      </c>
      <c r="K15835" s="11">
        <f>Table__Master[[#This Row],[unit price]]*Table__Master[[#This Row],[Order qty]]</f>
        <v>817.17753660678864</v>
      </c>
      <c r="L15835" s="11">
        <f>Table__Master[[#This Row],[Revenue]]-(Table__Master[[#This Row],[unit cost]]*Table__Master[[#This Row],[Order qty]])</f>
        <v>233.4792961733682</v>
      </c>
    </row>
    <row r="15836" spans="1:12" x14ac:dyDescent="0.25">
      <c r="A15836" t="s">
        <v>16809</v>
      </c>
      <c r="B15836" s="3">
        <v>43911</v>
      </c>
      <c r="C15836" t="s">
        <v>963</v>
      </c>
      <c r="D15836" s="2" t="s">
        <v>962</v>
      </c>
      <c r="E15836">
        <v>24</v>
      </c>
      <c r="F15836">
        <v>33</v>
      </c>
      <c r="G15836">
        <v>36</v>
      </c>
      <c r="H15836">
        <v>6</v>
      </c>
      <c r="I15836" s="2">
        <v>205.47058993577957</v>
      </c>
      <c r="J15836" s="4">
        <v>146.7647070969854</v>
      </c>
      <c r="K15836" s="11">
        <f>Table__Master[[#This Row],[unit price]]*Table__Master[[#This Row],[Order qty]]</f>
        <v>1232.8235396146774</v>
      </c>
      <c r="L15836" s="11">
        <f>Table__Master[[#This Row],[Revenue]]-(Table__Master[[#This Row],[unit cost]]*Table__Master[[#This Row],[Order qty]])</f>
        <v>352.23529703276495</v>
      </c>
    </row>
    <row r="15837" spans="1:12" x14ac:dyDescent="0.25">
      <c r="A15837" t="s">
        <v>16810</v>
      </c>
      <c r="B15837" s="3">
        <v>43871</v>
      </c>
      <c r="C15837" t="s">
        <v>963</v>
      </c>
      <c r="D15837" s="2" t="s">
        <v>962</v>
      </c>
      <c r="E15837">
        <v>24</v>
      </c>
      <c r="F15837">
        <v>118</v>
      </c>
      <c r="G15837">
        <v>26</v>
      </c>
      <c r="H15837">
        <v>7</v>
      </c>
      <c r="I15837" s="2">
        <v>377.70651054382324</v>
      </c>
      <c r="J15837" s="4">
        <v>269.79036467415949</v>
      </c>
      <c r="K15837" s="11">
        <f>Table__Master[[#This Row],[unit price]]*Table__Master[[#This Row],[Order qty]]</f>
        <v>2643.9455738067627</v>
      </c>
      <c r="L15837" s="11">
        <f>Table__Master[[#This Row],[Revenue]]-(Table__Master[[#This Row],[unit cost]]*Table__Master[[#This Row],[Order qty]])</f>
        <v>755.41302108764626</v>
      </c>
    </row>
    <row r="15838" spans="1:12" x14ac:dyDescent="0.25">
      <c r="A15838" t="s">
        <v>16811</v>
      </c>
      <c r="B15838" s="3">
        <v>43930</v>
      </c>
      <c r="C15838" t="s">
        <v>965</v>
      </c>
      <c r="D15838" s="2" t="s">
        <v>962</v>
      </c>
      <c r="E15838">
        <v>14</v>
      </c>
      <c r="F15838">
        <v>102</v>
      </c>
      <c r="G15838">
        <v>40</v>
      </c>
      <c r="H15838">
        <v>2</v>
      </c>
      <c r="I15838" s="2">
        <v>291.02578729391098</v>
      </c>
      <c r="J15838" s="4">
        <v>207.87556235279357</v>
      </c>
      <c r="K15838" s="11">
        <f>Table__Master[[#This Row],[unit price]]*Table__Master[[#This Row],[Order qty]]</f>
        <v>582.05157458782196</v>
      </c>
      <c r="L15838" s="11">
        <f>Table__Master[[#This Row],[Revenue]]-(Table__Master[[#This Row],[unit cost]]*Table__Master[[#This Row],[Order qty]])</f>
        <v>166.30044988223483</v>
      </c>
    </row>
    <row r="15839" spans="1:12" x14ac:dyDescent="0.25">
      <c r="A15839" t="s">
        <v>16812</v>
      </c>
      <c r="B15839" s="3">
        <v>43925</v>
      </c>
      <c r="C15839" t="s">
        <v>965</v>
      </c>
      <c r="D15839" s="2" t="s">
        <v>962</v>
      </c>
      <c r="E15839">
        <v>20</v>
      </c>
      <c r="F15839">
        <v>148</v>
      </c>
      <c r="G15839">
        <v>42</v>
      </c>
      <c r="H15839">
        <v>5</v>
      </c>
      <c r="I15839" s="2">
        <v>231.67434132099152</v>
      </c>
      <c r="J15839" s="4">
        <v>165.48167237213681</v>
      </c>
      <c r="K15839" s="11">
        <f>Table__Master[[#This Row],[unit price]]*Table__Master[[#This Row],[Order qty]]</f>
        <v>1158.3717066049576</v>
      </c>
      <c r="L15839" s="11">
        <f>Table__Master[[#This Row],[Revenue]]-(Table__Master[[#This Row],[unit cost]]*Table__Master[[#This Row],[Order qty]])</f>
        <v>330.96334474427351</v>
      </c>
    </row>
    <row r="15840" spans="1:12" x14ac:dyDescent="0.25">
      <c r="A15840" t="s">
        <v>16813</v>
      </c>
      <c r="B15840" s="3">
        <v>43907</v>
      </c>
      <c r="C15840" t="s">
        <v>963</v>
      </c>
      <c r="D15840" s="2" t="s">
        <v>962</v>
      </c>
      <c r="E15840">
        <v>2</v>
      </c>
      <c r="F15840">
        <v>85</v>
      </c>
      <c r="G15840">
        <v>9</v>
      </c>
      <c r="H15840">
        <v>1</v>
      </c>
      <c r="I15840" s="2">
        <v>459.84702640771866</v>
      </c>
      <c r="J15840" s="4">
        <v>328.46216171979904</v>
      </c>
      <c r="K15840" s="11">
        <f>Table__Master[[#This Row],[unit price]]*Table__Master[[#This Row],[Order qty]]</f>
        <v>459.84702640771866</v>
      </c>
      <c r="L15840" s="11">
        <f>Table__Master[[#This Row],[Revenue]]-(Table__Master[[#This Row],[unit cost]]*Table__Master[[#This Row],[Order qty]])</f>
        <v>131.38486468791962</v>
      </c>
    </row>
    <row r="15841" spans="1:12" x14ac:dyDescent="0.25">
      <c r="A15841" t="s">
        <v>16814</v>
      </c>
      <c r="B15841" s="3">
        <v>43975</v>
      </c>
      <c r="C15841" t="s">
        <v>961</v>
      </c>
      <c r="D15841" s="2" t="s">
        <v>962</v>
      </c>
      <c r="E15841">
        <v>15</v>
      </c>
      <c r="F15841">
        <v>213</v>
      </c>
      <c r="G15841">
        <v>24</v>
      </c>
      <c r="H15841">
        <v>9</v>
      </c>
      <c r="I15841" s="2">
        <v>345.16142964363098</v>
      </c>
      <c r="J15841" s="4">
        <v>246.5438783168793</v>
      </c>
      <c r="K15841" s="11">
        <f>Table__Master[[#This Row],[unit price]]*Table__Master[[#This Row],[Order qty]]</f>
        <v>3106.4528667926788</v>
      </c>
      <c r="L15841" s="11">
        <f>Table__Master[[#This Row],[Revenue]]-(Table__Master[[#This Row],[unit cost]]*Table__Master[[#This Row],[Order qty]])</f>
        <v>887.55796194076493</v>
      </c>
    </row>
    <row r="15842" spans="1:12" x14ac:dyDescent="0.25">
      <c r="A15842" t="s">
        <v>16815</v>
      </c>
      <c r="B15842" s="3">
        <v>43832</v>
      </c>
      <c r="C15842" t="s">
        <v>963</v>
      </c>
      <c r="D15842" s="2" t="s">
        <v>962</v>
      </c>
      <c r="E15842">
        <v>9</v>
      </c>
      <c r="F15842">
        <v>264</v>
      </c>
      <c r="G15842">
        <v>31</v>
      </c>
      <c r="H15842">
        <v>5</v>
      </c>
      <c r="I15842" s="2">
        <v>326.15834444761276</v>
      </c>
      <c r="J15842" s="4">
        <v>232.97024603400914</v>
      </c>
      <c r="K15842" s="11">
        <f>Table__Master[[#This Row],[unit price]]*Table__Master[[#This Row],[Order qty]]</f>
        <v>1630.7917222380638</v>
      </c>
      <c r="L15842" s="11">
        <f>Table__Master[[#This Row],[Revenue]]-(Table__Master[[#This Row],[unit cost]]*Table__Master[[#This Row],[Order qty]])</f>
        <v>465.9404920680181</v>
      </c>
    </row>
    <row r="15843" spans="1:12" x14ac:dyDescent="0.25">
      <c r="A15843" t="s">
        <v>16816</v>
      </c>
      <c r="B15843" s="3">
        <v>43919</v>
      </c>
      <c r="C15843" t="s">
        <v>961</v>
      </c>
      <c r="D15843" s="2" t="s">
        <v>962</v>
      </c>
      <c r="E15843">
        <v>5</v>
      </c>
      <c r="F15843">
        <v>246</v>
      </c>
      <c r="G15843">
        <v>42</v>
      </c>
      <c r="H15843">
        <v>6</v>
      </c>
      <c r="I15843" s="2">
        <v>439.03472650051117</v>
      </c>
      <c r="J15843" s="4">
        <v>313.59623321465085</v>
      </c>
      <c r="K15843" s="11">
        <f>Table__Master[[#This Row],[unit price]]*Table__Master[[#This Row],[Order qty]]</f>
        <v>2634.208359003067</v>
      </c>
      <c r="L15843" s="11">
        <f>Table__Master[[#This Row],[Revenue]]-(Table__Master[[#This Row],[unit cost]]*Table__Master[[#This Row],[Order qty]])</f>
        <v>752.63095971516191</v>
      </c>
    </row>
    <row r="15844" spans="1:12" x14ac:dyDescent="0.25">
      <c r="A15844" t="s">
        <v>16817</v>
      </c>
      <c r="B15844" s="3">
        <v>43950</v>
      </c>
      <c r="C15844" t="s">
        <v>965</v>
      </c>
      <c r="D15844" s="2" t="s">
        <v>962</v>
      </c>
      <c r="E15844">
        <v>16</v>
      </c>
      <c r="F15844">
        <v>329</v>
      </c>
      <c r="G15844">
        <v>16</v>
      </c>
      <c r="H15844">
        <v>6</v>
      </c>
      <c r="I15844" s="2">
        <v>527.7417009472847</v>
      </c>
      <c r="J15844" s="4">
        <v>376.95835781948909</v>
      </c>
      <c r="K15844" s="11">
        <f>Table__Master[[#This Row],[unit price]]*Table__Master[[#This Row],[Order qty]]</f>
        <v>3166.4502056837082</v>
      </c>
      <c r="L15844" s="11">
        <f>Table__Master[[#This Row],[Revenue]]-(Table__Master[[#This Row],[unit cost]]*Table__Master[[#This Row],[Order qty]])</f>
        <v>904.70005876677351</v>
      </c>
    </row>
    <row r="15845" spans="1:12" x14ac:dyDescent="0.25">
      <c r="A15845" t="s">
        <v>16818</v>
      </c>
      <c r="B15845" s="3">
        <v>43964</v>
      </c>
      <c r="C15845" t="s">
        <v>965</v>
      </c>
      <c r="D15845" s="2" t="s">
        <v>962</v>
      </c>
      <c r="E15845">
        <v>20</v>
      </c>
      <c r="F15845">
        <v>153</v>
      </c>
      <c r="G15845">
        <v>43</v>
      </c>
      <c r="H15845">
        <v>3</v>
      </c>
      <c r="I15845" s="2">
        <v>200.79991579055786</v>
      </c>
      <c r="J15845" s="4">
        <v>143.42851127896992</v>
      </c>
      <c r="K15845" s="11">
        <f>Table__Master[[#This Row],[unit price]]*Table__Master[[#This Row],[Order qty]]</f>
        <v>602.39974737167358</v>
      </c>
      <c r="L15845" s="11">
        <f>Table__Master[[#This Row],[Revenue]]-(Table__Master[[#This Row],[unit cost]]*Table__Master[[#This Row],[Order qty]])</f>
        <v>172.11421353476385</v>
      </c>
    </row>
    <row r="15846" spans="1:12" x14ac:dyDescent="0.25">
      <c r="A15846" t="s">
        <v>16819</v>
      </c>
      <c r="B15846" s="3">
        <v>43853</v>
      </c>
      <c r="C15846" t="s">
        <v>964</v>
      </c>
      <c r="D15846" s="2" t="s">
        <v>962</v>
      </c>
      <c r="E15846">
        <v>16</v>
      </c>
      <c r="F15846">
        <v>349</v>
      </c>
      <c r="G15846">
        <v>4</v>
      </c>
      <c r="H15846">
        <v>9</v>
      </c>
      <c r="I15846" s="2">
        <v>205.52535670995712</v>
      </c>
      <c r="J15846" s="4">
        <v>146.80382622139794</v>
      </c>
      <c r="K15846" s="11">
        <f>Table__Master[[#This Row],[unit price]]*Table__Master[[#This Row],[Order qty]]</f>
        <v>1849.7282103896141</v>
      </c>
      <c r="L15846" s="11">
        <f>Table__Master[[#This Row],[Revenue]]-(Table__Master[[#This Row],[unit cost]]*Table__Master[[#This Row],[Order qty]])</f>
        <v>528.49377439703267</v>
      </c>
    </row>
    <row r="15847" spans="1:12" x14ac:dyDescent="0.25">
      <c r="A15847" t="s">
        <v>16820</v>
      </c>
      <c r="B15847" s="3">
        <v>43930</v>
      </c>
      <c r="C15847" t="s">
        <v>964</v>
      </c>
      <c r="D15847" s="2" t="s">
        <v>962</v>
      </c>
      <c r="E15847">
        <v>1</v>
      </c>
      <c r="F15847">
        <v>6</v>
      </c>
      <c r="G15847">
        <v>43</v>
      </c>
      <c r="H15847">
        <v>10</v>
      </c>
      <c r="I15847" s="2">
        <v>583.33627760410309</v>
      </c>
      <c r="J15847" s="4">
        <v>416.66876971721649</v>
      </c>
      <c r="K15847" s="11">
        <f>Table__Master[[#This Row],[unit price]]*Table__Master[[#This Row],[Order qty]]</f>
        <v>5833.3627760410309</v>
      </c>
      <c r="L15847" s="11">
        <f>Table__Master[[#This Row],[Revenue]]-(Table__Master[[#This Row],[unit cost]]*Table__Master[[#This Row],[Order qty]])</f>
        <v>1666.675078868866</v>
      </c>
    </row>
    <row r="15848" spans="1:12" x14ac:dyDescent="0.25">
      <c r="A15848" t="s">
        <v>16821</v>
      </c>
      <c r="B15848" s="3">
        <v>43891</v>
      </c>
      <c r="C15848" t="s">
        <v>961</v>
      </c>
      <c r="D15848" s="2" t="s">
        <v>962</v>
      </c>
      <c r="E15848">
        <v>26</v>
      </c>
      <c r="F15848">
        <v>4</v>
      </c>
      <c r="G15848">
        <v>28</v>
      </c>
      <c r="H15848">
        <v>9</v>
      </c>
      <c r="I15848" s="2">
        <v>371.87928396463394</v>
      </c>
      <c r="J15848" s="4">
        <v>265.62805997473856</v>
      </c>
      <c r="K15848" s="11">
        <f>Table__Master[[#This Row],[unit price]]*Table__Master[[#This Row],[Order qty]]</f>
        <v>3346.9135556817055</v>
      </c>
      <c r="L15848" s="11">
        <f>Table__Master[[#This Row],[Revenue]]-(Table__Master[[#This Row],[unit cost]]*Table__Master[[#This Row],[Order qty]])</f>
        <v>956.26101590905819</v>
      </c>
    </row>
    <row r="15849" spans="1:12" x14ac:dyDescent="0.25">
      <c r="A15849" t="s">
        <v>16822</v>
      </c>
      <c r="B15849" s="3">
        <v>43951</v>
      </c>
      <c r="C15849" t="s">
        <v>961</v>
      </c>
      <c r="D15849" s="2" t="s">
        <v>962</v>
      </c>
      <c r="E15849">
        <v>22</v>
      </c>
      <c r="F15849">
        <v>326</v>
      </c>
      <c r="G15849">
        <v>23</v>
      </c>
      <c r="H15849">
        <v>2</v>
      </c>
      <c r="I15849" s="2">
        <v>463.51045775413513</v>
      </c>
      <c r="J15849" s="4">
        <v>331.07889839581082</v>
      </c>
      <c r="K15849" s="11">
        <f>Table__Master[[#This Row],[unit price]]*Table__Master[[#This Row],[Order qty]]</f>
        <v>927.02091550827026</v>
      </c>
      <c r="L15849" s="11">
        <f>Table__Master[[#This Row],[Revenue]]-(Table__Master[[#This Row],[unit cost]]*Table__Master[[#This Row],[Order qty]])</f>
        <v>264.86311871664861</v>
      </c>
    </row>
    <row r="15850" spans="1:12" x14ac:dyDescent="0.25">
      <c r="A15850" t="s">
        <v>16823</v>
      </c>
      <c r="B15850" s="3">
        <v>43895</v>
      </c>
      <c r="C15850" t="s">
        <v>965</v>
      </c>
      <c r="D15850" s="2" t="s">
        <v>962</v>
      </c>
      <c r="E15850">
        <v>21</v>
      </c>
      <c r="F15850">
        <v>130</v>
      </c>
      <c r="G15850">
        <v>26</v>
      </c>
      <c r="H15850">
        <v>8</v>
      </c>
      <c r="I15850" s="2">
        <v>157.27385777235031</v>
      </c>
      <c r="J15850" s="4">
        <v>112.33846983739309</v>
      </c>
      <c r="K15850" s="11">
        <f>Table__Master[[#This Row],[unit price]]*Table__Master[[#This Row],[Order qty]]</f>
        <v>1258.1908621788025</v>
      </c>
      <c r="L15850" s="11">
        <f>Table__Master[[#This Row],[Revenue]]-(Table__Master[[#This Row],[unit cost]]*Table__Master[[#This Row],[Order qty]])</f>
        <v>359.48310347965776</v>
      </c>
    </row>
    <row r="15851" spans="1:12" x14ac:dyDescent="0.25">
      <c r="A15851" t="s">
        <v>16824</v>
      </c>
      <c r="B15851" s="3">
        <v>43838</v>
      </c>
      <c r="C15851" t="s">
        <v>963</v>
      </c>
      <c r="D15851" s="2" t="s">
        <v>962</v>
      </c>
      <c r="E15851">
        <v>14</v>
      </c>
      <c r="F15851">
        <v>218</v>
      </c>
      <c r="G15851">
        <v>4</v>
      </c>
      <c r="H15851">
        <v>8</v>
      </c>
      <c r="I15851" s="2">
        <v>637.70039355754852</v>
      </c>
      <c r="J15851" s="4">
        <v>455.50028111253471</v>
      </c>
      <c r="K15851" s="11">
        <f>Table__Master[[#This Row],[unit price]]*Table__Master[[#This Row],[Order qty]]</f>
        <v>5101.6031484603882</v>
      </c>
      <c r="L15851" s="11">
        <f>Table__Master[[#This Row],[Revenue]]-(Table__Master[[#This Row],[unit cost]]*Table__Master[[#This Row],[Order qty]])</f>
        <v>1457.6008995601105</v>
      </c>
    </row>
    <row r="15852" spans="1:12" x14ac:dyDescent="0.25">
      <c r="A15852" t="s">
        <v>16825</v>
      </c>
      <c r="B15852" s="3">
        <v>43951</v>
      </c>
      <c r="C15852" t="s">
        <v>964</v>
      </c>
      <c r="D15852" s="2" t="s">
        <v>962</v>
      </c>
      <c r="E15852">
        <v>21</v>
      </c>
      <c r="F15852">
        <v>58</v>
      </c>
      <c r="G15852">
        <v>29</v>
      </c>
      <c r="H15852">
        <v>8</v>
      </c>
      <c r="I15852" s="2">
        <v>605.20807868242264</v>
      </c>
      <c r="J15852" s="4">
        <v>432.29148477315903</v>
      </c>
      <c r="K15852" s="11">
        <f>Table__Master[[#This Row],[unit price]]*Table__Master[[#This Row],[Order qty]]</f>
        <v>4841.6646294593811</v>
      </c>
      <c r="L15852" s="11">
        <f>Table__Master[[#This Row],[Revenue]]-(Table__Master[[#This Row],[unit cost]]*Table__Master[[#This Row],[Order qty]])</f>
        <v>1383.3327512741089</v>
      </c>
    </row>
    <row r="15853" spans="1:12" x14ac:dyDescent="0.25">
      <c r="A15853" t="s">
        <v>16826</v>
      </c>
      <c r="B15853" s="3">
        <v>43852</v>
      </c>
      <c r="C15853" t="s">
        <v>961</v>
      </c>
      <c r="D15853" s="2" t="s">
        <v>962</v>
      </c>
      <c r="E15853">
        <v>2</v>
      </c>
      <c r="F15853">
        <v>14</v>
      </c>
      <c r="G15853">
        <v>5</v>
      </c>
      <c r="H15853">
        <v>3</v>
      </c>
      <c r="I15853" s="2">
        <v>202.51064586639404</v>
      </c>
      <c r="J15853" s="4">
        <v>144.65046133313862</v>
      </c>
      <c r="K15853" s="11">
        <f>Table__Master[[#This Row],[unit price]]*Table__Master[[#This Row],[Order qty]]</f>
        <v>607.53193759918213</v>
      </c>
      <c r="L15853" s="11">
        <f>Table__Master[[#This Row],[Revenue]]-(Table__Master[[#This Row],[unit cost]]*Table__Master[[#This Row],[Order qty]])</f>
        <v>173.58055359976629</v>
      </c>
    </row>
    <row r="15854" spans="1:12" x14ac:dyDescent="0.25">
      <c r="A15854" t="s">
        <v>16827</v>
      </c>
      <c r="B15854" s="3">
        <v>43834</v>
      </c>
      <c r="C15854" t="s">
        <v>964</v>
      </c>
      <c r="D15854" s="2" t="s">
        <v>962</v>
      </c>
      <c r="E15854">
        <v>17</v>
      </c>
      <c r="F15854">
        <v>136</v>
      </c>
      <c r="G15854">
        <v>6</v>
      </c>
      <c r="H15854">
        <v>8</v>
      </c>
      <c r="I15854" s="2">
        <v>249.56357663869858</v>
      </c>
      <c r="J15854" s="4">
        <v>178.25969759907042</v>
      </c>
      <c r="K15854" s="11">
        <f>Table__Master[[#This Row],[unit price]]*Table__Master[[#This Row],[Order qty]]</f>
        <v>1996.5086131095886</v>
      </c>
      <c r="L15854" s="11">
        <f>Table__Master[[#This Row],[Revenue]]-(Table__Master[[#This Row],[unit cost]]*Table__Master[[#This Row],[Order qty]])</f>
        <v>570.43103231702526</v>
      </c>
    </row>
    <row r="15855" spans="1:12" x14ac:dyDescent="0.25">
      <c r="A15855" t="s">
        <v>16828</v>
      </c>
      <c r="B15855" s="3">
        <v>43913</v>
      </c>
      <c r="C15855" t="s">
        <v>961</v>
      </c>
      <c r="D15855" s="2" t="s">
        <v>962</v>
      </c>
      <c r="E15855">
        <v>14</v>
      </c>
      <c r="F15855">
        <v>146</v>
      </c>
      <c r="G15855">
        <v>24</v>
      </c>
      <c r="H15855">
        <v>2</v>
      </c>
      <c r="I15855" s="2">
        <v>554.21038734912872</v>
      </c>
      <c r="J15855" s="4">
        <v>395.8645623922348</v>
      </c>
      <c r="K15855" s="11">
        <f>Table__Master[[#This Row],[unit price]]*Table__Master[[#This Row],[Order qty]]</f>
        <v>1108.4207746982574</v>
      </c>
      <c r="L15855" s="11">
        <f>Table__Master[[#This Row],[Revenue]]-(Table__Master[[#This Row],[unit cost]]*Table__Master[[#This Row],[Order qty]])</f>
        <v>316.69164991378784</v>
      </c>
    </row>
    <row r="15856" spans="1:12" x14ac:dyDescent="0.25">
      <c r="A15856" t="s">
        <v>16829</v>
      </c>
      <c r="B15856" s="3">
        <v>43932</v>
      </c>
      <c r="C15856" t="s">
        <v>963</v>
      </c>
      <c r="D15856" s="2" t="s">
        <v>962</v>
      </c>
      <c r="E15856">
        <v>9</v>
      </c>
      <c r="F15856">
        <v>160</v>
      </c>
      <c r="G15856">
        <v>8</v>
      </c>
      <c r="H15856">
        <v>7</v>
      </c>
      <c r="I15856" s="2">
        <v>400.79064613580704</v>
      </c>
      <c r="J15856" s="4">
        <v>286.27903295414791</v>
      </c>
      <c r="K15856" s="11">
        <f>Table__Master[[#This Row],[unit price]]*Table__Master[[#This Row],[Order qty]]</f>
        <v>2805.5345229506493</v>
      </c>
      <c r="L15856" s="11">
        <f>Table__Master[[#This Row],[Revenue]]-(Table__Master[[#This Row],[unit cost]]*Table__Master[[#This Row],[Order qty]])</f>
        <v>801.58129227161385</v>
      </c>
    </row>
    <row r="15857" spans="1:12" x14ac:dyDescent="0.25">
      <c r="A15857" t="s">
        <v>16830</v>
      </c>
      <c r="B15857" s="3">
        <v>43928</v>
      </c>
      <c r="C15857" t="s">
        <v>964</v>
      </c>
      <c r="D15857" s="2" t="s">
        <v>962</v>
      </c>
      <c r="E15857">
        <v>2</v>
      </c>
      <c r="F15857">
        <v>148</v>
      </c>
      <c r="G15857">
        <v>8</v>
      </c>
      <c r="H15857">
        <v>9</v>
      </c>
      <c r="I15857" s="2">
        <v>301.67529702186584</v>
      </c>
      <c r="J15857" s="4">
        <v>215.48235501561848</v>
      </c>
      <c r="K15857" s="11">
        <f>Table__Master[[#This Row],[unit price]]*Table__Master[[#This Row],[Order qty]]</f>
        <v>2715.0776731967926</v>
      </c>
      <c r="L15857" s="11">
        <f>Table__Master[[#This Row],[Revenue]]-(Table__Master[[#This Row],[unit cost]]*Table__Master[[#This Row],[Order qty]])</f>
        <v>775.73647805622636</v>
      </c>
    </row>
    <row r="15858" spans="1:12" x14ac:dyDescent="0.25">
      <c r="A15858" t="s">
        <v>16831</v>
      </c>
      <c r="B15858" s="3">
        <v>43887</v>
      </c>
      <c r="C15858" t="s">
        <v>961</v>
      </c>
      <c r="D15858" s="2" t="s">
        <v>962</v>
      </c>
      <c r="E15858">
        <v>23</v>
      </c>
      <c r="F15858">
        <v>349</v>
      </c>
      <c r="G15858">
        <v>47</v>
      </c>
      <c r="H15858">
        <v>5</v>
      </c>
      <c r="I15858" s="2">
        <v>617.58256262540817</v>
      </c>
      <c r="J15858" s="4">
        <v>441.13040187529157</v>
      </c>
      <c r="K15858" s="11">
        <f>Table__Master[[#This Row],[unit price]]*Table__Master[[#This Row],[Order qty]]</f>
        <v>3087.9128131270409</v>
      </c>
      <c r="L15858" s="11">
        <f>Table__Master[[#This Row],[Revenue]]-(Table__Master[[#This Row],[unit cost]]*Table__Master[[#This Row],[Order qty]])</f>
        <v>882.26080375058291</v>
      </c>
    </row>
    <row r="15859" spans="1:12" x14ac:dyDescent="0.25">
      <c r="A15859" t="s">
        <v>16832</v>
      </c>
      <c r="B15859" s="3">
        <v>43855</v>
      </c>
      <c r="C15859" t="s">
        <v>965</v>
      </c>
      <c r="D15859" s="2" t="s">
        <v>962</v>
      </c>
      <c r="E15859">
        <v>7</v>
      </c>
      <c r="F15859">
        <v>326</v>
      </c>
      <c r="G15859">
        <v>42</v>
      </c>
      <c r="H15859">
        <v>10</v>
      </c>
      <c r="I15859" s="2">
        <v>584.86461102962494</v>
      </c>
      <c r="J15859" s="4">
        <v>417.76043644973214</v>
      </c>
      <c r="K15859" s="11">
        <f>Table__Master[[#This Row],[unit price]]*Table__Master[[#This Row],[Order qty]]</f>
        <v>5848.6461102962494</v>
      </c>
      <c r="L15859" s="11">
        <f>Table__Master[[#This Row],[Revenue]]-(Table__Master[[#This Row],[unit cost]]*Table__Master[[#This Row],[Order qty]])</f>
        <v>1671.0417457989279</v>
      </c>
    </row>
    <row r="15860" spans="1:12" x14ac:dyDescent="0.25">
      <c r="A15860" t="s">
        <v>16833</v>
      </c>
      <c r="B15860" s="3">
        <v>43839</v>
      </c>
      <c r="C15860" t="s">
        <v>961</v>
      </c>
      <c r="D15860" s="2" t="s">
        <v>962</v>
      </c>
      <c r="E15860">
        <v>1</v>
      </c>
      <c r="F15860">
        <v>187</v>
      </c>
      <c r="G15860">
        <v>12</v>
      </c>
      <c r="H15860">
        <v>9</v>
      </c>
      <c r="I15860" s="2">
        <v>536.94443017244339</v>
      </c>
      <c r="J15860" s="4">
        <v>383.53173583745956</v>
      </c>
      <c r="K15860" s="11">
        <f>Table__Master[[#This Row],[unit price]]*Table__Master[[#This Row],[Order qty]]</f>
        <v>4832.4998715519905</v>
      </c>
      <c r="L15860" s="11">
        <f>Table__Master[[#This Row],[Revenue]]-(Table__Master[[#This Row],[unit cost]]*Table__Master[[#This Row],[Order qty]])</f>
        <v>1380.7142490148544</v>
      </c>
    </row>
    <row r="15861" spans="1:12" x14ac:dyDescent="0.25">
      <c r="A15861" t="s">
        <v>16834</v>
      </c>
      <c r="B15861" s="3">
        <v>43834</v>
      </c>
      <c r="C15861" t="s">
        <v>965</v>
      </c>
      <c r="D15861" s="2" t="s">
        <v>962</v>
      </c>
      <c r="E15861">
        <v>17</v>
      </c>
      <c r="F15861">
        <v>287</v>
      </c>
      <c r="G15861">
        <v>25</v>
      </c>
      <c r="H15861">
        <v>9</v>
      </c>
      <c r="I15861" s="2">
        <v>336.11457967758179</v>
      </c>
      <c r="J15861" s="4">
        <v>240.08184262684415</v>
      </c>
      <c r="K15861" s="11">
        <f>Table__Master[[#This Row],[unit price]]*Table__Master[[#This Row],[Order qty]]</f>
        <v>3025.0312170982361</v>
      </c>
      <c r="L15861" s="11">
        <f>Table__Master[[#This Row],[Revenue]]-(Table__Master[[#This Row],[unit cost]]*Table__Master[[#This Row],[Order qty]])</f>
        <v>864.29463345663862</v>
      </c>
    </row>
    <row r="15862" spans="1:12" x14ac:dyDescent="0.25">
      <c r="A15862" t="s">
        <v>16835</v>
      </c>
      <c r="B15862" s="3">
        <v>43963</v>
      </c>
      <c r="C15862" t="s">
        <v>964</v>
      </c>
      <c r="D15862" s="2" t="s">
        <v>962</v>
      </c>
      <c r="E15862">
        <v>21</v>
      </c>
      <c r="F15862">
        <v>94</v>
      </c>
      <c r="G15862">
        <v>11</v>
      </c>
      <c r="H15862">
        <v>6</v>
      </c>
      <c r="I15862" s="2">
        <v>312.81281036138535</v>
      </c>
      <c r="J15862" s="4">
        <v>223.43772168670384</v>
      </c>
      <c r="K15862" s="11">
        <f>Table__Master[[#This Row],[unit price]]*Table__Master[[#This Row],[Order qty]]</f>
        <v>1876.8768621683121</v>
      </c>
      <c r="L15862" s="11">
        <f>Table__Master[[#This Row],[Revenue]]-(Table__Master[[#This Row],[unit cost]]*Table__Master[[#This Row],[Order qty]])</f>
        <v>536.2505320480891</v>
      </c>
    </row>
    <row r="15863" spans="1:12" x14ac:dyDescent="0.25">
      <c r="A15863" t="s">
        <v>16836</v>
      </c>
      <c r="B15863" s="3">
        <v>43834</v>
      </c>
      <c r="C15863" t="s">
        <v>961</v>
      </c>
      <c r="D15863" s="2" t="s">
        <v>962</v>
      </c>
      <c r="E15863">
        <v>6</v>
      </c>
      <c r="F15863">
        <v>329</v>
      </c>
      <c r="G15863">
        <v>18</v>
      </c>
      <c r="H15863">
        <v>10</v>
      </c>
      <c r="I15863" s="2">
        <v>224.77958071231842</v>
      </c>
      <c r="J15863" s="4">
        <v>160.55684336594175</v>
      </c>
      <c r="K15863" s="11">
        <f>Table__Master[[#This Row],[unit price]]*Table__Master[[#This Row],[Order qty]]</f>
        <v>2247.7958071231842</v>
      </c>
      <c r="L15863" s="11">
        <f>Table__Master[[#This Row],[Revenue]]-(Table__Master[[#This Row],[unit cost]]*Table__Master[[#This Row],[Order qty]])</f>
        <v>642.22737346376675</v>
      </c>
    </row>
    <row r="15864" spans="1:12" x14ac:dyDescent="0.25">
      <c r="A15864" t="s">
        <v>16837</v>
      </c>
      <c r="B15864" s="3">
        <v>43928</v>
      </c>
      <c r="C15864" t="s">
        <v>963</v>
      </c>
      <c r="D15864" s="2" t="s">
        <v>962</v>
      </c>
      <c r="E15864">
        <v>12</v>
      </c>
      <c r="F15864">
        <v>353</v>
      </c>
      <c r="G15864">
        <v>19</v>
      </c>
      <c r="H15864">
        <v>9</v>
      </c>
      <c r="I15864" s="2">
        <v>555.63238245248795</v>
      </c>
      <c r="J15864" s="4">
        <v>396.88027318034858</v>
      </c>
      <c r="K15864" s="11">
        <f>Table__Master[[#This Row],[unit price]]*Table__Master[[#This Row],[Order qty]]</f>
        <v>5000.6914420723915</v>
      </c>
      <c r="L15864" s="11">
        <f>Table__Master[[#This Row],[Revenue]]-(Table__Master[[#This Row],[unit cost]]*Table__Master[[#This Row],[Order qty]])</f>
        <v>1428.7689834492544</v>
      </c>
    </row>
    <row r="15865" spans="1:12" x14ac:dyDescent="0.25">
      <c r="A15865" t="s">
        <v>16838</v>
      </c>
      <c r="B15865" s="3">
        <v>43833</v>
      </c>
      <c r="C15865" t="s">
        <v>965</v>
      </c>
      <c r="D15865" s="2" t="s">
        <v>962</v>
      </c>
      <c r="E15865">
        <v>17</v>
      </c>
      <c r="F15865">
        <v>93</v>
      </c>
      <c r="G15865">
        <v>21</v>
      </c>
      <c r="H15865">
        <v>8</v>
      </c>
      <c r="I15865" s="2">
        <v>584.00213885307312</v>
      </c>
      <c r="J15865" s="4">
        <v>417.14438489505227</v>
      </c>
      <c r="K15865" s="11">
        <f>Table__Master[[#This Row],[unit price]]*Table__Master[[#This Row],[Order qty]]</f>
        <v>4672.017110824585</v>
      </c>
      <c r="L15865" s="11">
        <f>Table__Master[[#This Row],[Revenue]]-(Table__Master[[#This Row],[unit cost]]*Table__Master[[#This Row],[Order qty]])</f>
        <v>1334.8620316641668</v>
      </c>
    </row>
    <row r="15866" spans="1:12" x14ac:dyDescent="0.25">
      <c r="A15866" t="s">
        <v>16839</v>
      </c>
      <c r="B15866" s="3">
        <v>43958</v>
      </c>
      <c r="C15866" t="s">
        <v>963</v>
      </c>
      <c r="D15866" s="2" t="s">
        <v>962</v>
      </c>
      <c r="E15866">
        <v>4</v>
      </c>
      <c r="F15866">
        <v>225</v>
      </c>
      <c r="G15866">
        <v>31</v>
      </c>
      <c r="H15866">
        <v>7</v>
      </c>
      <c r="I15866" s="2">
        <v>285.54588478803635</v>
      </c>
      <c r="J15866" s="4">
        <v>203.96134627716884</v>
      </c>
      <c r="K15866" s="11">
        <f>Table__Master[[#This Row],[unit price]]*Table__Master[[#This Row],[Order qty]]</f>
        <v>1998.8211935162544</v>
      </c>
      <c r="L15866" s="11">
        <f>Table__Master[[#This Row],[Revenue]]-(Table__Master[[#This Row],[unit cost]]*Table__Master[[#This Row],[Order qty]])</f>
        <v>571.09176957607247</v>
      </c>
    </row>
    <row r="15867" spans="1:12" x14ac:dyDescent="0.25">
      <c r="A15867" t="s">
        <v>16840</v>
      </c>
      <c r="B15867" s="3">
        <v>43907</v>
      </c>
      <c r="C15867" t="s">
        <v>964</v>
      </c>
      <c r="D15867" s="2" t="s">
        <v>962</v>
      </c>
      <c r="E15867">
        <v>7</v>
      </c>
      <c r="F15867">
        <v>277</v>
      </c>
      <c r="G15867">
        <v>38</v>
      </c>
      <c r="H15867">
        <v>2</v>
      </c>
      <c r="I15867" s="2">
        <v>286.64310157299042</v>
      </c>
      <c r="J15867" s="4">
        <v>204.74507255213604</v>
      </c>
      <c r="K15867" s="11">
        <f>Table__Master[[#This Row],[unit price]]*Table__Master[[#This Row],[Order qty]]</f>
        <v>573.28620314598083</v>
      </c>
      <c r="L15867" s="11">
        <f>Table__Master[[#This Row],[Revenue]]-(Table__Master[[#This Row],[unit cost]]*Table__Master[[#This Row],[Order qty]])</f>
        <v>163.79605804170876</v>
      </c>
    </row>
    <row r="15868" spans="1:12" x14ac:dyDescent="0.25">
      <c r="A15868" t="s">
        <v>16841</v>
      </c>
      <c r="B15868" s="3">
        <v>43884</v>
      </c>
      <c r="C15868" t="s">
        <v>965</v>
      </c>
      <c r="D15868" s="2" t="s">
        <v>962</v>
      </c>
      <c r="E15868">
        <v>3</v>
      </c>
      <c r="F15868">
        <v>312</v>
      </c>
      <c r="G15868">
        <v>11</v>
      </c>
      <c r="H15868">
        <v>9</v>
      </c>
      <c r="I15868" s="2">
        <v>555.10358744859695</v>
      </c>
      <c r="J15868" s="4">
        <v>396.50256246328354</v>
      </c>
      <c r="K15868" s="11">
        <f>Table__Master[[#This Row],[unit price]]*Table__Master[[#This Row],[Order qty]]</f>
        <v>4995.9322870373726</v>
      </c>
      <c r="L15868" s="11">
        <f>Table__Master[[#This Row],[Revenue]]-(Table__Master[[#This Row],[unit cost]]*Table__Master[[#This Row],[Order qty]])</f>
        <v>1427.4092248678207</v>
      </c>
    </row>
    <row r="15869" spans="1:12" x14ac:dyDescent="0.25">
      <c r="A15869" t="s">
        <v>16842</v>
      </c>
      <c r="B15869" s="3">
        <v>43935</v>
      </c>
      <c r="C15869" t="s">
        <v>963</v>
      </c>
      <c r="D15869" s="2" t="s">
        <v>962</v>
      </c>
      <c r="E15869">
        <v>11</v>
      </c>
      <c r="F15869">
        <v>162</v>
      </c>
      <c r="G15869">
        <v>39</v>
      </c>
      <c r="H15869">
        <v>6</v>
      </c>
      <c r="I15869" s="2">
        <v>155.65322113037109</v>
      </c>
      <c r="J15869" s="4">
        <v>111.18087223597936</v>
      </c>
      <c r="K15869" s="11">
        <f>Table__Master[[#This Row],[unit price]]*Table__Master[[#This Row],[Order qty]]</f>
        <v>933.91932678222656</v>
      </c>
      <c r="L15869" s="11">
        <f>Table__Master[[#This Row],[Revenue]]-(Table__Master[[#This Row],[unit cost]]*Table__Master[[#This Row],[Order qty]])</f>
        <v>266.83409336635032</v>
      </c>
    </row>
    <row r="15870" spans="1:12" x14ac:dyDescent="0.25">
      <c r="A15870" t="s">
        <v>16843</v>
      </c>
      <c r="B15870" s="3">
        <v>43935</v>
      </c>
      <c r="C15870" t="s">
        <v>961</v>
      </c>
      <c r="D15870" s="2" t="s">
        <v>962</v>
      </c>
      <c r="E15870">
        <v>15</v>
      </c>
      <c r="F15870">
        <v>263</v>
      </c>
      <c r="G15870">
        <v>5</v>
      </c>
      <c r="H15870">
        <v>7</v>
      </c>
      <c r="I15870" s="2">
        <v>480.64854615926743</v>
      </c>
      <c r="J15870" s="4">
        <v>343.32039011376247</v>
      </c>
      <c r="K15870" s="11">
        <f>Table__Master[[#This Row],[unit price]]*Table__Master[[#This Row],[Order qty]]</f>
        <v>3364.539823114872</v>
      </c>
      <c r="L15870" s="11">
        <f>Table__Master[[#This Row],[Revenue]]-(Table__Master[[#This Row],[unit cost]]*Table__Master[[#This Row],[Order qty]])</f>
        <v>961.29709231853485</v>
      </c>
    </row>
    <row r="15871" spans="1:12" x14ac:dyDescent="0.25">
      <c r="A15871" t="s">
        <v>16844</v>
      </c>
      <c r="B15871" s="3">
        <v>43926</v>
      </c>
      <c r="C15871" t="s">
        <v>963</v>
      </c>
      <c r="D15871" s="2" t="s">
        <v>962</v>
      </c>
      <c r="E15871">
        <v>26</v>
      </c>
      <c r="F15871">
        <v>253</v>
      </c>
      <c r="G15871">
        <v>47</v>
      </c>
      <c r="H15871">
        <v>2</v>
      </c>
      <c r="I15871" s="2">
        <v>591.41739284992218</v>
      </c>
      <c r="J15871" s="4">
        <v>422.4409948928016</v>
      </c>
      <c r="K15871" s="11">
        <f>Table__Master[[#This Row],[unit price]]*Table__Master[[#This Row],[Order qty]]</f>
        <v>1182.8347856998444</v>
      </c>
      <c r="L15871" s="11">
        <f>Table__Master[[#This Row],[Revenue]]-(Table__Master[[#This Row],[unit cost]]*Table__Master[[#This Row],[Order qty]])</f>
        <v>337.95279591424116</v>
      </c>
    </row>
    <row r="15872" spans="1:12" x14ac:dyDescent="0.25">
      <c r="A15872" t="s">
        <v>16845</v>
      </c>
      <c r="B15872" s="3">
        <v>43857</v>
      </c>
      <c r="C15872" t="s">
        <v>961</v>
      </c>
      <c r="D15872" s="2" t="s">
        <v>962</v>
      </c>
      <c r="E15872">
        <v>6</v>
      </c>
      <c r="F15872">
        <v>205</v>
      </c>
      <c r="G15872">
        <v>16</v>
      </c>
      <c r="H15872">
        <v>7</v>
      </c>
      <c r="I15872" s="2">
        <v>602.78388744592667</v>
      </c>
      <c r="J15872" s="4">
        <v>430.55991960423336</v>
      </c>
      <c r="K15872" s="11">
        <f>Table__Master[[#This Row],[unit price]]*Table__Master[[#This Row],[Order qty]]</f>
        <v>4219.4872121214867</v>
      </c>
      <c r="L15872" s="11">
        <f>Table__Master[[#This Row],[Revenue]]-(Table__Master[[#This Row],[unit cost]]*Table__Master[[#This Row],[Order qty]])</f>
        <v>1205.5677748918533</v>
      </c>
    </row>
    <row r="15873" spans="1:12" x14ac:dyDescent="0.25">
      <c r="A15873" t="s">
        <v>16846</v>
      </c>
      <c r="B15873" s="3">
        <v>43964</v>
      </c>
      <c r="C15873" t="s">
        <v>963</v>
      </c>
      <c r="D15873" s="2" t="s">
        <v>962</v>
      </c>
      <c r="E15873">
        <v>7</v>
      </c>
      <c r="F15873">
        <v>10</v>
      </c>
      <c r="G15873">
        <v>36</v>
      </c>
      <c r="H15873">
        <v>10</v>
      </c>
      <c r="I15873" s="2">
        <v>257.85279965400696</v>
      </c>
      <c r="J15873" s="4">
        <v>184.18057118143355</v>
      </c>
      <c r="K15873" s="11">
        <f>Table__Master[[#This Row],[unit price]]*Table__Master[[#This Row],[Order qty]]</f>
        <v>2578.5279965400696</v>
      </c>
      <c r="L15873" s="11">
        <f>Table__Master[[#This Row],[Revenue]]-(Table__Master[[#This Row],[unit cost]]*Table__Master[[#This Row],[Order qty]])</f>
        <v>736.72228472573397</v>
      </c>
    </row>
    <row r="15874" spans="1:12" x14ac:dyDescent="0.25">
      <c r="A15874" t="s">
        <v>16847</v>
      </c>
      <c r="B15874" s="3">
        <v>43896</v>
      </c>
      <c r="C15874" t="s">
        <v>964</v>
      </c>
      <c r="D15874" s="2" t="s">
        <v>962</v>
      </c>
      <c r="E15874">
        <v>20</v>
      </c>
      <c r="F15874">
        <v>30</v>
      </c>
      <c r="G15874">
        <v>40</v>
      </c>
      <c r="H15874">
        <v>5</v>
      </c>
      <c r="I15874" s="2">
        <v>565.57837504148483</v>
      </c>
      <c r="J15874" s="4">
        <v>403.98455360106061</v>
      </c>
      <c r="K15874" s="11">
        <f>Table__Master[[#This Row],[unit price]]*Table__Master[[#This Row],[Order qty]]</f>
        <v>2827.8918752074242</v>
      </c>
      <c r="L15874" s="11">
        <f>Table__Master[[#This Row],[Revenue]]-(Table__Master[[#This Row],[unit cost]]*Table__Master[[#This Row],[Order qty]])</f>
        <v>807.96910720212099</v>
      </c>
    </row>
    <row r="15875" spans="1:12" x14ac:dyDescent="0.25">
      <c r="A15875" t="s">
        <v>16848</v>
      </c>
      <c r="B15875" s="3">
        <v>43939</v>
      </c>
      <c r="C15875" t="s">
        <v>963</v>
      </c>
      <c r="D15875" s="2" t="s">
        <v>962</v>
      </c>
      <c r="E15875">
        <v>13</v>
      </c>
      <c r="F15875">
        <v>172</v>
      </c>
      <c r="G15875">
        <v>21</v>
      </c>
      <c r="H15875">
        <v>2</v>
      </c>
      <c r="I15875" s="2">
        <v>289.29221284389496</v>
      </c>
      <c r="J15875" s="4">
        <v>206.6372948884964</v>
      </c>
      <c r="K15875" s="11">
        <f>Table__Master[[#This Row],[unit price]]*Table__Master[[#This Row],[Order qty]]</f>
        <v>578.58442568778992</v>
      </c>
      <c r="L15875" s="11">
        <f>Table__Master[[#This Row],[Revenue]]-(Table__Master[[#This Row],[unit cost]]*Table__Master[[#This Row],[Order qty]])</f>
        <v>165.30983591079712</v>
      </c>
    </row>
    <row r="15876" spans="1:12" x14ac:dyDescent="0.25">
      <c r="A15876" t="s">
        <v>16849</v>
      </c>
      <c r="B15876" s="3">
        <v>43865</v>
      </c>
      <c r="C15876" t="s">
        <v>964</v>
      </c>
      <c r="D15876" s="2" t="s">
        <v>962</v>
      </c>
      <c r="E15876">
        <v>19</v>
      </c>
      <c r="F15876">
        <v>312</v>
      </c>
      <c r="G15876">
        <v>14</v>
      </c>
      <c r="H15876">
        <v>7</v>
      </c>
      <c r="I15876" s="2">
        <v>273.41650754213333</v>
      </c>
      <c r="J15876" s="4">
        <v>195.29750538723812</v>
      </c>
      <c r="K15876" s="11">
        <f>Table__Master[[#This Row],[unit price]]*Table__Master[[#This Row],[Order qty]]</f>
        <v>1913.9155527949333</v>
      </c>
      <c r="L15876" s="11">
        <f>Table__Master[[#This Row],[Revenue]]-(Table__Master[[#This Row],[unit cost]]*Table__Master[[#This Row],[Order qty]])</f>
        <v>546.83301508426644</v>
      </c>
    </row>
    <row r="15877" spans="1:12" x14ac:dyDescent="0.25">
      <c r="A15877" t="s">
        <v>16850</v>
      </c>
      <c r="B15877" s="3">
        <v>43834</v>
      </c>
      <c r="C15877" t="s">
        <v>961</v>
      </c>
      <c r="D15877" s="2" t="s">
        <v>962</v>
      </c>
      <c r="E15877">
        <v>3</v>
      </c>
      <c r="F15877">
        <v>191</v>
      </c>
      <c r="G15877">
        <v>14</v>
      </c>
      <c r="H15877">
        <v>5</v>
      </c>
      <c r="I15877" s="2">
        <v>569.43369913101196</v>
      </c>
      <c r="J15877" s="4">
        <v>406.73835652215143</v>
      </c>
      <c r="K15877" s="11">
        <f>Table__Master[[#This Row],[unit price]]*Table__Master[[#This Row],[Order qty]]</f>
        <v>2847.1684956550598</v>
      </c>
      <c r="L15877" s="11">
        <f>Table__Master[[#This Row],[Revenue]]-(Table__Master[[#This Row],[unit cost]]*Table__Master[[#This Row],[Order qty]])</f>
        <v>813.47671304430264</v>
      </c>
    </row>
    <row r="15878" spans="1:12" x14ac:dyDescent="0.25">
      <c r="A15878" t="s">
        <v>16851</v>
      </c>
      <c r="B15878" s="3">
        <v>43882</v>
      </c>
      <c r="C15878" t="s">
        <v>964</v>
      </c>
      <c r="D15878" s="2" t="s">
        <v>962</v>
      </c>
      <c r="E15878">
        <v>11</v>
      </c>
      <c r="F15878">
        <v>275</v>
      </c>
      <c r="G15878">
        <v>14</v>
      </c>
      <c r="H15878">
        <v>10</v>
      </c>
      <c r="I15878" s="2">
        <v>282.64939731359482</v>
      </c>
      <c r="J15878" s="4">
        <v>201.89242665256774</v>
      </c>
      <c r="K15878" s="11">
        <f>Table__Master[[#This Row],[unit price]]*Table__Master[[#This Row],[Order qty]]</f>
        <v>2826.4939731359482</v>
      </c>
      <c r="L15878" s="11">
        <f>Table__Master[[#This Row],[Revenue]]-(Table__Master[[#This Row],[unit cost]]*Table__Master[[#This Row],[Order qty]])</f>
        <v>807.56970661027071</v>
      </c>
    </row>
    <row r="15879" spans="1:12" x14ac:dyDescent="0.25">
      <c r="A15879" t="s">
        <v>16852</v>
      </c>
      <c r="B15879" s="3">
        <v>43868</v>
      </c>
      <c r="C15879" t="s">
        <v>964</v>
      </c>
      <c r="D15879" s="2" t="s">
        <v>962</v>
      </c>
      <c r="E15879">
        <v>2</v>
      </c>
      <c r="F15879">
        <v>103</v>
      </c>
      <c r="G15879">
        <v>8</v>
      </c>
      <c r="H15879">
        <v>1</v>
      </c>
      <c r="I15879" s="2">
        <v>309.88798391819</v>
      </c>
      <c r="J15879" s="4">
        <v>221.3485599415643</v>
      </c>
      <c r="K15879" s="11">
        <f>Table__Master[[#This Row],[unit price]]*Table__Master[[#This Row],[Order qty]]</f>
        <v>309.88798391819</v>
      </c>
      <c r="L15879" s="11">
        <f>Table__Master[[#This Row],[Revenue]]-(Table__Master[[#This Row],[unit cost]]*Table__Master[[#This Row],[Order qty]])</f>
        <v>88.539423976625699</v>
      </c>
    </row>
    <row r="15880" spans="1:12" x14ac:dyDescent="0.25">
      <c r="A15880" t="s">
        <v>16853</v>
      </c>
      <c r="B15880" s="3">
        <v>43848</v>
      </c>
      <c r="C15880" t="s">
        <v>964</v>
      </c>
      <c r="D15880" s="2" t="s">
        <v>962</v>
      </c>
      <c r="E15880">
        <v>17</v>
      </c>
      <c r="F15880">
        <v>79</v>
      </c>
      <c r="G15880">
        <v>2</v>
      </c>
      <c r="H15880">
        <v>3</v>
      </c>
      <c r="I15880" s="2">
        <v>316.4526806473732</v>
      </c>
      <c r="J15880" s="4">
        <v>226.03762903383802</v>
      </c>
      <c r="K15880" s="11">
        <f>Table__Master[[#This Row],[unit price]]*Table__Master[[#This Row],[Order qty]]</f>
        <v>949.3580419421196</v>
      </c>
      <c r="L15880" s="11">
        <f>Table__Master[[#This Row],[Revenue]]-(Table__Master[[#This Row],[unit cost]]*Table__Master[[#This Row],[Order qty]])</f>
        <v>271.24515484060555</v>
      </c>
    </row>
    <row r="15881" spans="1:12" x14ac:dyDescent="0.25">
      <c r="A15881" t="s">
        <v>16854</v>
      </c>
      <c r="B15881" s="3">
        <v>43851</v>
      </c>
      <c r="C15881" t="s">
        <v>961</v>
      </c>
      <c r="D15881" s="2" t="s">
        <v>962</v>
      </c>
      <c r="E15881">
        <v>18</v>
      </c>
      <c r="F15881">
        <v>98</v>
      </c>
      <c r="G15881">
        <v>21</v>
      </c>
      <c r="H15881">
        <v>7</v>
      </c>
      <c r="I15881" s="2">
        <v>251.10472083091736</v>
      </c>
      <c r="J15881" s="4">
        <v>179.36051487922668</v>
      </c>
      <c r="K15881" s="11">
        <f>Table__Master[[#This Row],[unit price]]*Table__Master[[#This Row],[Order qty]]</f>
        <v>1757.7330458164215</v>
      </c>
      <c r="L15881" s="11">
        <f>Table__Master[[#This Row],[Revenue]]-(Table__Master[[#This Row],[unit cost]]*Table__Master[[#This Row],[Order qty]])</f>
        <v>502.20944166183472</v>
      </c>
    </row>
    <row r="15882" spans="1:12" x14ac:dyDescent="0.25">
      <c r="A15882" t="s">
        <v>16855</v>
      </c>
      <c r="B15882" s="3">
        <v>43969</v>
      </c>
      <c r="C15882" t="s">
        <v>964</v>
      </c>
      <c r="D15882" s="2" t="s">
        <v>962</v>
      </c>
      <c r="E15882">
        <v>1</v>
      </c>
      <c r="F15882">
        <v>87</v>
      </c>
      <c r="G15882">
        <v>47</v>
      </c>
      <c r="H15882">
        <v>7</v>
      </c>
      <c r="I15882" s="2">
        <v>427.54770916700363</v>
      </c>
      <c r="J15882" s="4">
        <v>305.39122083357404</v>
      </c>
      <c r="K15882" s="11">
        <f>Table__Master[[#This Row],[unit price]]*Table__Master[[#This Row],[Order qty]]</f>
        <v>2992.8339641690254</v>
      </c>
      <c r="L15882" s="11">
        <f>Table__Master[[#This Row],[Revenue]]-(Table__Master[[#This Row],[unit cost]]*Table__Master[[#This Row],[Order qty]])</f>
        <v>855.09541833400726</v>
      </c>
    </row>
    <row r="15883" spans="1:12" x14ac:dyDescent="0.25">
      <c r="A15883" t="s">
        <v>16856</v>
      </c>
      <c r="B15883" s="3">
        <v>43836</v>
      </c>
      <c r="C15883" t="s">
        <v>964</v>
      </c>
      <c r="D15883" s="2" t="s">
        <v>962</v>
      </c>
      <c r="E15883">
        <v>14</v>
      </c>
      <c r="F15883">
        <v>326</v>
      </c>
      <c r="G15883">
        <v>45</v>
      </c>
      <c r="H15883">
        <v>5</v>
      </c>
      <c r="I15883" s="2">
        <v>426.70891749858856</v>
      </c>
      <c r="J15883" s="4">
        <v>304.79208392756328</v>
      </c>
      <c r="K15883" s="11">
        <f>Table__Master[[#This Row],[unit price]]*Table__Master[[#This Row],[Order qty]]</f>
        <v>2133.5445874929428</v>
      </c>
      <c r="L15883" s="11">
        <f>Table__Master[[#This Row],[Revenue]]-(Table__Master[[#This Row],[unit cost]]*Table__Master[[#This Row],[Order qty]])</f>
        <v>609.58416785512645</v>
      </c>
    </row>
    <row r="15884" spans="1:12" x14ac:dyDescent="0.25">
      <c r="A15884" t="s">
        <v>16857</v>
      </c>
      <c r="B15884" s="3">
        <v>43904</v>
      </c>
      <c r="C15884" t="s">
        <v>961</v>
      </c>
      <c r="D15884" s="2" t="s">
        <v>962</v>
      </c>
      <c r="E15884">
        <v>18</v>
      </c>
      <c r="F15884">
        <v>161</v>
      </c>
      <c r="G15884">
        <v>20</v>
      </c>
      <c r="H15884">
        <v>3</v>
      </c>
      <c r="I15884" s="2">
        <v>440.69227248430252</v>
      </c>
      <c r="J15884" s="4">
        <v>314.78019463164469</v>
      </c>
      <c r="K15884" s="11">
        <f>Table__Master[[#This Row],[unit price]]*Table__Master[[#This Row],[Order qty]]</f>
        <v>1322.0768174529076</v>
      </c>
      <c r="L15884" s="11">
        <f>Table__Master[[#This Row],[Revenue]]-(Table__Master[[#This Row],[unit cost]]*Table__Master[[#This Row],[Order qty]])</f>
        <v>377.73623355797349</v>
      </c>
    </row>
    <row r="15885" spans="1:12" x14ac:dyDescent="0.25">
      <c r="A15885" t="s">
        <v>16858</v>
      </c>
      <c r="B15885" s="3">
        <v>43845</v>
      </c>
      <c r="C15885" t="s">
        <v>961</v>
      </c>
      <c r="D15885" s="2" t="s">
        <v>962</v>
      </c>
      <c r="E15885">
        <v>17</v>
      </c>
      <c r="F15885">
        <v>265</v>
      </c>
      <c r="G15885">
        <v>21</v>
      </c>
      <c r="H15885">
        <v>8</v>
      </c>
      <c r="I15885" s="2">
        <v>583.52876758575439</v>
      </c>
      <c r="J15885" s="4">
        <v>416.80626256125316</v>
      </c>
      <c r="K15885" s="11">
        <f>Table__Master[[#This Row],[unit price]]*Table__Master[[#This Row],[Order qty]]</f>
        <v>4668.2301406860352</v>
      </c>
      <c r="L15885" s="11">
        <f>Table__Master[[#This Row],[Revenue]]-(Table__Master[[#This Row],[unit cost]]*Table__Master[[#This Row],[Order qty]])</f>
        <v>1333.7800401960098</v>
      </c>
    </row>
    <row r="15886" spans="1:12" x14ac:dyDescent="0.25">
      <c r="A15886" t="s">
        <v>16859</v>
      </c>
      <c r="B15886" s="3">
        <v>43843</v>
      </c>
      <c r="C15886" t="s">
        <v>964</v>
      </c>
      <c r="D15886" s="2" t="s">
        <v>962</v>
      </c>
      <c r="E15886">
        <v>5</v>
      </c>
      <c r="F15886">
        <v>273</v>
      </c>
      <c r="G15886">
        <v>36</v>
      </c>
      <c r="H15886">
        <v>1</v>
      </c>
      <c r="I15886" s="2">
        <v>446.09710210561752</v>
      </c>
      <c r="J15886" s="4">
        <v>318.64078721829827</v>
      </c>
      <c r="K15886" s="11">
        <f>Table__Master[[#This Row],[unit price]]*Table__Master[[#This Row],[Order qty]]</f>
        <v>446.09710210561752</v>
      </c>
      <c r="L15886" s="11">
        <f>Table__Master[[#This Row],[Revenue]]-(Table__Master[[#This Row],[unit cost]]*Table__Master[[#This Row],[Order qty]])</f>
        <v>127.45631488731925</v>
      </c>
    </row>
    <row r="15887" spans="1:12" x14ac:dyDescent="0.25">
      <c r="A15887" t="s">
        <v>16860</v>
      </c>
      <c r="B15887" s="3">
        <v>43920</v>
      </c>
      <c r="C15887" t="s">
        <v>961</v>
      </c>
      <c r="D15887" s="2" t="s">
        <v>962</v>
      </c>
      <c r="E15887">
        <v>12</v>
      </c>
      <c r="F15887">
        <v>1</v>
      </c>
      <c r="G15887">
        <v>27</v>
      </c>
      <c r="H15887">
        <v>4</v>
      </c>
      <c r="I15887" s="2">
        <v>454.84613907337189</v>
      </c>
      <c r="J15887" s="4">
        <v>324.89009933812281</v>
      </c>
      <c r="K15887" s="11">
        <f>Table__Master[[#This Row],[unit price]]*Table__Master[[#This Row],[Order qty]]</f>
        <v>1819.3845562934875</v>
      </c>
      <c r="L15887" s="11">
        <f>Table__Master[[#This Row],[Revenue]]-(Table__Master[[#This Row],[unit cost]]*Table__Master[[#This Row],[Order qty]])</f>
        <v>519.82415894099631</v>
      </c>
    </row>
    <row r="15888" spans="1:12" x14ac:dyDescent="0.25">
      <c r="A15888" t="s">
        <v>16861</v>
      </c>
      <c r="B15888" s="3">
        <v>43960</v>
      </c>
      <c r="C15888" t="s">
        <v>964</v>
      </c>
      <c r="D15888" s="2" t="s">
        <v>962</v>
      </c>
      <c r="E15888">
        <v>3</v>
      </c>
      <c r="F15888">
        <v>159</v>
      </c>
      <c r="G15888">
        <v>2</v>
      </c>
      <c r="H15888">
        <v>1</v>
      </c>
      <c r="I15888" s="2">
        <v>230.17440658807755</v>
      </c>
      <c r="J15888" s="4">
        <v>164.41029042005539</v>
      </c>
      <c r="K15888" s="11">
        <f>Table__Master[[#This Row],[unit price]]*Table__Master[[#This Row],[Order qty]]</f>
        <v>230.17440658807755</v>
      </c>
      <c r="L15888" s="11">
        <f>Table__Master[[#This Row],[Revenue]]-(Table__Master[[#This Row],[unit cost]]*Table__Master[[#This Row],[Order qty]])</f>
        <v>65.764116168022156</v>
      </c>
    </row>
    <row r="15889" spans="1:12" x14ac:dyDescent="0.25">
      <c r="A15889" t="s">
        <v>16862</v>
      </c>
      <c r="B15889" s="3">
        <v>43854</v>
      </c>
      <c r="C15889" t="s">
        <v>964</v>
      </c>
      <c r="D15889" s="2" t="s">
        <v>962</v>
      </c>
      <c r="E15889">
        <v>3</v>
      </c>
      <c r="F15889">
        <v>353</v>
      </c>
      <c r="G15889">
        <v>14</v>
      </c>
      <c r="H15889">
        <v>6</v>
      </c>
      <c r="I15889" s="2">
        <v>215.65096879005432</v>
      </c>
      <c r="J15889" s="4">
        <v>154.03640627861023</v>
      </c>
      <c r="K15889" s="11">
        <f>Table__Master[[#This Row],[unit price]]*Table__Master[[#This Row],[Order qty]]</f>
        <v>1293.9058127403259</v>
      </c>
      <c r="L15889" s="11">
        <f>Table__Master[[#This Row],[Revenue]]-(Table__Master[[#This Row],[unit cost]]*Table__Master[[#This Row],[Order qty]])</f>
        <v>369.68737506866455</v>
      </c>
    </row>
    <row r="15890" spans="1:12" x14ac:dyDescent="0.25">
      <c r="A15890" t="s">
        <v>16863</v>
      </c>
      <c r="B15890" s="3">
        <v>43933</v>
      </c>
      <c r="C15890" t="s">
        <v>964</v>
      </c>
      <c r="D15890" s="2" t="s">
        <v>962</v>
      </c>
      <c r="E15890">
        <v>24</v>
      </c>
      <c r="F15890">
        <v>221</v>
      </c>
      <c r="G15890">
        <v>9</v>
      </c>
      <c r="H15890">
        <v>1</v>
      </c>
      <c r="I15890" s="2">
        <v>164.27468794584274</v>
      </c>
      <c r="J15890" s="4">
        <v>117.33906281845911</v>
      </c>
      <c r="K15890" s="11">
        <f>Table__Master[[#This Row],[unit price]]*Table__Master[[#This Row],[Order qty]]</f>
        <v>164.27468794584274</v>
      </c>
      <c r="L15890" s="11">
        <f>Table__Master[[#This Row],[Revenue]]-(Table__Master[[#This Row],[unit cost]]*Table__Master[[#This Row],[Order qty]])</f>
        <v>46.935625127383631</v>
      </c>
    </row>
    <row r="15891" spans="1:12" x14ac:dyDescent="0.25">
      <c r="A15891" t="s">
        <v>16864</v>
      </c>
      <c r="B15891" s="3">
        <v>43948</v>
      </c>
      <c r="C15891" t="s">
        <v>964</v>
      </c>
      <c r="D15891" s="2" t="s">
        <v>962</v>
      </c>
      <c r="E15891">
        <v>25</v>
      </c>
      <c r="F15891">
        <v>346</v>
      </c>
      <c r="G15891">
        <v>27</v>
      </c>
      <c r="H15891">
        <v>7</v>
      </c>
      <c r="I15891" s="2">
        <v>571.93081319332123</v>
      </c>
      <c r="J15891" s="4">
        <v>408.52200942380091</v>
      </c>
      <c r="K15891" s="11">
        <f>Table__Master[[#This Row],[unit price]]*Table__Master[[#This Row],[Order qty]]</f>
        <v>4003.5156923532486</v>
      </c>
      <c r="L15891" s="11">
        <f>Table__Master[[#This Row],[Revenue]]-(Table__Master[[#This Row],[unit cost]]*Table__Master[[#This Row],[Order qty]])</f>
        <v>1143.8616263866425</v>
      </c>
    </row>
    <row r="15892" spans="1:12" x14ac:dyDescent="0.25">
      <c r="A15892" t="s">
        <v>16865</v>
      </c>
      <c r="B15892" s="3">
        <v>43936</v>
      </c>
      <c r="C15892" t="s">
        <v>965</v>
      </c>
      <c r="D15892" s="2" t="s">
        <v>962</v>
      </c>
      <c r="E15892">
        <v>17</v>
      </c>
      <c r="F15892">
        <v>116</v>
      </c>
      <c r="G15892">
        <v>17</v>
      </c>
      <c r="H15892">
        <v>5</v>
      </c>
      <c r="I15892" s="2">
        <v>185.31808930635452</v>
      </c>
      <c r="J15892" s="4">
        <v>132.37006379025323</v>
      </c>
      <c r="K15892" s="11">
        <f>Table__Master[[#This Row],[unit price]]*Table__Master[[#This Row],[Order qty]]</f>
        <v>926.59044653177261</v>
      </c>
      <c r="L15892" s="11">
        <f>Table__Master[[#This Row],[Revenue]]-(Table__Master[[#This Row],[unit cost]]*Table__Master[[#This Row],[Order qty]])</f>
        <v>264.74012758050651</v>
      </c>
    </row>
    <row r="15893" spans="1:12" x14ac:dyDescent="0.25">
      <c r="A15893" t="s">
        <v>16866</v>
      </c>
      <c r="B15893" s="3">
        <v>43936</v>
      </c>
      <c r="C15893" t="s">
        <v>965</v>
      </c>
      <c r="D15893" s="2" t="s">
        <v>962</v>
      </c>
      <c r="E15893">
        <v>14</v>
      </c>
      <c r="F15893">
        <v>166</v>
      </c>
      <c r="G15893">
        <v>23</v>
      </c>
      <c r="H15893">
        <v>7</v>
      </c>
      <c r="I15893" s="2">
        <v>558.27680540084839</v>
      </c>
      <c r="J15893" s="4">
        <v>398.76914671489175</v>
      </c>
      <c r="K15893" s="11">
        <f>Table__Master[[#This Row],[unit price]]*Table__Master[[#This Row],[Order qty]]</f>
        <v>3907.9376378059387</v>
      </c>
      <c r="L15893" s="11">
        <f>Table__Master[[#This Row],[Revenue]]-(Table__Master[[#This Row],[unit cost]]*Table__Master[[#This Row],[Order qty]])</f>
        <v>1116.5536108016963</v>
      </c>
    </row>
    <row r="15894" spans="1:12" x14ac:dyDescent="0.25">
      <c r="A15894" t="s">
        <v>16867</v>
      </c>
      <c r="B15894" s="3">
        <v>43843</v>
      </c>
      <c r="C15894" t="s">
        <v>964</v>
      </c>
      <c r="D15894" s="2" t="s">
        <v>962</v>
      </c>
      <c r="E15894">
        <v>14</v>
      </c>
      <c r="F15894">
        <v>360</v>
      </c>
      <c r="G15894">
        <v>15</v>
      </c>
      <c r="H15894">
        <v>5</v>
      </c>
      <c r="I15894" s="2">
        <v>641.47652381658554</v>
      </c>
      <c r="J15894" s="4">
        <v>458.19751701184686</v>
      </c>
      <c r="K15894" s="11">
        <f>Table__Master[[#This Row],[unit price]]*Table__Master[[#This Row],[Order qty]]</f>
        <v>3207.3826190829277</v>
      </c>
      <c r="L15894" s="11">
        <f>Table__Master[[#This Row],[Revenue]]-(Table__Master[[#This Row],[unit cost]]*Table__Master[[#This Row],[Order qty]])</f>
        <v>916.39503402369337</v>
      </c>
    </row>
    <row r="15895" spans="1:12" x14ac:dyDescent="0.25">
      <c r="A15895" t="s">
        <v>16868</v>
      </c>
      <c r="B15895" s="3">
        <v>43935</v>
      </c>
      <c r="C15895" t="s">
        <v>965</v>
      </c>
      <c r="D15895" s="2" t="s">
        <v>962</v>
      </c>
      <c r="E15895">
        <v>12</v>
      </c>
      <c r="F15895">
        <v>189</v>
      </c>
      <c r="G15895">
        <v>7</v>
      </c>
      <c r="H15895">
        <v>7</v>
      </c>
      <c r="I15895" s="2">
        <v>261.33726847171783</v>
      </c>
      <c r="J15895" s="4">
        <v>186.66947747979847</v>
      </c>
      <c r="K15895" s="11">
        <f>Table__Master[[#This Row],[unit price]]*Table__Master[[#This Row],[Order qty]]</f>
        <v>1829.3608793020248</v>
      </c>
      <c r="L15895" s="11">
        <f>Table__Master[[#This Row],[Revenue]]-(Table__Master[[#This Row],[unit cost]]*Table__Master[[#This Row],[Order qty]])</f>
        <v>522.67453694343544</v>
      </c>
    </row>
    <row r="15896" spans="1:12" x14ac:dyDescent="0.25">
      <c r="A15896" t="s">
        <v>16869</v>
      </c>
      <c r="B15896" s="3">
        <v>43948</v>
      </c>
      <c r="C15896" t="s">
        <v>964</v>
      </c>
      <c r="D15896" s="2" t="s">
        <v>962</v>
      </c>
      <c r="E15896">
        <v>2</v>
      </c>
      <c r="F15896">
        <v>269</v>
      </c>
      <c r="G15896">
        <v>46</v>
      </c>
      <c r="H15896">
        <v>10</v>
      </c>
      <c r="I15896" s="2">
        <v>384.3128347992897</v>
      </c>
      <c r="J15896" s="4">
        <v>274.50916771377837</v>
      </c>
      <c r="K15896" s="11">
        <f>Table__Master[[#This Row],[unit price]]*Table__Master[[#This Row],[Order qty]]</f>
        <v>3843.128347992897</v>
      </c>
      <c r="L15896" s="11">
        <f>Table__Master[[#This Row],[Revenue]]-(Table__Master[[#This Row],[unit cost]]*Table__Master[[#This Row],[Order qty]])</f>
        <v>1098.0366708551132</v>
      </c>
    </row>
    <row r="15897" spans="1:12" x14ac:dyDescent="0.25">
      <c r="A15897" t="s">
        <v>16870</v>
      </c>
      <c r="B15897" s="3">
        <v>43870</v>
      </c>
      <c r="C15897" t="s">
        <v>963</v>
      </c>
      <c r="D15897" s="2" t="s">
        <v>962</v>
      </c>
      <c r="E15897">
        <v>17</v>
      </c>
      <c r="F15897">
        <v>22</v>
      </c>
      <c r="G15897">
        <v>4</v>
      </c>
      <c r="H15897">
        <v>3</v>
      </c>
      <c r="I15897" s="2">
        <v>280.90023493766785</v>
      </c>
      <c r="J15897" s="4">
        <v>200.64302495547705</v>
      </c>
      <c r="K15897" s="11">
        <f>Table__Master[[#This Row],[unit price]]*Table__Master[[#This Row],[Order qty]]</f>
        <v>842.70070481300354</v>
      </c>
      <c r="L15897" s="11">
        <f>Table__Master[[#This Row],[Revenue]]-(Table__Master[[#This Row],[unit cost]]*Table__Master[[#This Row],[Order qty]])</f>
        <v>240.77162994657238</v>
      </c>
    </row>
    <row r="15898" spans="1:12" x14ac:dyDescent="0.25">
      <c r="A15898" t="s">
        <v>16871</v>
      </c>
      <c r="B15898" s="3">
        <v>43869</v>
      </c>
      <c r="C15898" t="s">
        <v>964</v>
      </c>
      <c r="D15898" s="2" t="s">
        <v>962</v>
      </c>
      <c r="E15898">
        <v>14</v>
      </c>
      <c r="F15898">
        <v>308</v>
      </c>
      <c r="G15898">
        <v>31</v>
      </c>
      <c r="H15898">
        <v>4</v>
      </c>
      <c r="I15898" s="2">
        <v>640.03323715925217</v>
      </c>
      <c r="J15898" s="4">
        <v>457.16659797089443</v>
      </c>
      <c r="K15898" s="11">
        <f>Table__Master[[#This Row],[unit price]]*Table__Master[[#This Row],[Order qty]]</f>
        <v>2560.1329486370087</v>
      </c>
      <c r="L15898" s="11">
        <f>Table__Master[[#This Row],[Revenue]]-(Table__Master[[#This Row],[unit cost]]*Table__Master[[#This Row],[Order qty]])</f>
        <v>731.46655675343095</v>
      </c>
    </row>
    <row r="15899" spans="1:12" x14ac:dyDescent="0.25">
      <c r="A15899" t="s">
        <v>16872</v>
      </c>
      <c r="B15899" s="3">
        <v>43954</v>
      </c>
      <c r="C15899" t="s">
        <v>965</v>
      </c>
      <c r="D15899" s="2" t="s">
        <v>962</v>
      </c>
      <c r="E15899">
        <v>26</v>
      </c>
      <c r="F15899">
        <v>56</v>
      </c>
      <c r="G15899">
        <v>8</v>
      </c>
      <c r="H15899">
        <v>8</v>
      </c>
      <c r="I15899" s="2">
        <v>386.63612258434296</v>
      </c>
      <c r="J15899" s="4">
        <v>276.16865898881639</v>
      </c>
      <c r="K15899" s="11">
        <f>Table__Master[[#This Row],[unit price]]*Table__Master[[#This Row],[Order qty]]</f>
        <v>3093.0889806747437</v>
      </c>
      <c r="L15899" s="11">
        <f>Table__Master[[#This Row],[Revenue]]-(Table__Master[[#This Row],[unit cost]]*Table__Master[[#This Row],[Order qty]])</f>
        <v>883.73970876421254</v>
      </c>
    </row>
    <row r="15900" spans="1:12" x14ac:dyDescent="0.25">
      <c r="A15900" t="s">
        <v>16873</v>
      </c>
      <c r="B15900" s="3">
        <v>43937</v>
      </c>
      <c r="C15900" t="s">
        <v>963</v>
      </c>
      <c r="D15900" s="2" t="s">
        <v>962</v>
      </c>
      <c r="E15900">
        <v>14</v>
      </c>
      <c r="F15900">
        <v>162</v>
      </c>
      <c r="G15900">
        <v>8</v>
      </c>
      <c r="H15900">
        <v>4</v>
      </c>
      <c r="I15900" s="2">
        <v>271.75929003953934</v>
      </c>
      <c r="J15900" s="4">
        <v>194.11377859967098</v>
      </c>
      <c r="K15900" s="11">
        <f>Table__Master[[#This Row],[unit price]]*Table__Master[[#This Row],[Order qty]]</f>
        <v>1087.0371601581573</v>
      </c>
      <c r="L15900" s="11">
        <f>Table__Master[[#This Row],[Revenue]]-(Table__Master[[#This Row],[unit cost]]*Table__Master[[#This Row],[Order qty]])</f>
        <v>310.58204575947343</v>
      </c>
    </row>
    <row r="15901" spans="1:12" x14ac:dyDescent="0.25">
      <c r="A15901" t="s">
        <v>16874</v>
      </c>
      <c r="B15901" s="3">
        <v>43953</v>
      </c>
      <c r="C15901" t="s">
        <v>965</v>
      </c>
      <c r="D15901" s="2" t="s">
        <v>962</v>
      </c>
      <c r="E15901">
        <v>17</v>
      </c>
      <c r="F15901">
        <v>118</v>
      </c>
      <c r="G15901">
        <v>42</v>
      </c>
      <c r="H15901">
        <v>4</v>
      </c>
      <c r="I15901" s="2">
        <v>454.78181648254395</v>
      </c>
      <c r="J15901" s="4">
        <v>324.84415463038857</v>
      </c>
      <c r="K15901" s="11">
        <f>Table__Master[[#This Row],[unit price]]*Table__Master[[#This Row],[Order qty]]</f>
        <v>1819.1272659301758</v>
      </c>
      <c r="L15901" s="11">
        <f>Table__Master[[#This Row],[Revenue]]-(Table__Master[[#This Row],[unit cost]]*Table__Master[[#This Row],[Order qty]])</f>
        <v>519.75064740862149</v>
      </c>
    </row>
    <row r="15902" spans="1:12" x14ac:dyDescent="0.25">
      <c r="A15902" t="s">
        <v>16875</v>
      </c>
      <c r="B15902" s="3">
        <v>43964</v>
      </c>
      <c r="C15902" t="s">
        <v>965</v>
      </c>
      <c r="D15902" s="2" t="s">
        <v>962</v>
      </c>
      <c r="E15902">
        <v>17</v>
      </c>
      <c r="F15902">
        <v>47</v>
      </c>
      <c r="G15902">
        <v>11</v>
      </c>
      <c r="H15902">
        <v>9</v>
      </c>
      <c r="I15902" s="2">
        <v>233.97565072774887</v>
      </c>
      <c r="J15902" s="4">
        <v>167.12546480553493</v>
      </c>
      <c r="K15902" s="11">
        <f>Table__Master[[#This Row],[unit price]]*Table__Master[[#This Row],[Order qty]]</f>
        <v>2105.7808565497398</v>
      </c>
      <c r="L15902" s="11">
        <f>Table__Master[[#This Row],[Revenue]]-(Table__Master[[#This Row],[unit cost]]*Table__Master[[#This Row],[Order qty]])</f>
        <v>601.65167329992551</v>
      </c>
    </row>
    <row r="15903" spans="1:12" x14ac:dyDescent="0.25">
      <c r="A15903" t="s">
        <v>16876</v>
      </c>
      <c r="B15903" s="3">
        <v>43892</v>
      </c>
      <c r="C15903" t="s">
        <v>963</v>
      </c>
      <c r="D15903" s="2" t="s">
        <v>962</v>
      </c>
      <c r="E15903">
        <v>8</v>
      </c>
      <c r="F15903">
        <v>113</v>
      </c>
      <c r="G15903">
        <v>33</v>
      </c>
      <c r="H15903">
        <v>8</v>
      </c>
      <c r="I15903" s="2">
        <v>381.29740726947784</v>
      </c>
      <c r="J15903" s="4">
        <v>272.35529090676988</v>
      </c>
      <c r="K15903" s="11">
        <f>Table__Master[[#This Row],[unit price]]*Table__Master[[#This Row],[Order qty]]</f>
        <v>3050.3792581558228</v>
      </c>
      <c r="L15903" s="11">
        <f>Table__Master[[#This Row],[Revenue]]-(Table__Master[[#This Row],[unit cost]]*Table__Master[[#This Row],[Order qty]])</f>
        <v>871.53693090166371</v>
      </c>
    </row>
    <row r="15904" spans="1:12" x14ac:dyDescent="0.25">
      <c r="A15904" t="s">
        <v>16877</v>
      </c>
      <c r="B15904" s="3">
        <v>43950</v>
      </c>
      <c r="C15904" t="s">
        <v>965</v>
      </c>
      <c r="D15904" s="2" t="s">
        <v>962</v>
      </c>
      <c r="E15904">
        <v>13</v>
      </c>
      <c r="F15904">
        <v>52</v>
      </c>
      <c r="G15904">
        <v>42</v>
      </c>
      <c r="H15904">
        <v>9</v>
      </c>
      <c r="I15904" s="2">
        <v>576.55985981225967</v>
      </c>
      <c r="J15904" s="4">
        <v>411.82847129447123</v>
      </c>
      <c r="K15904" s="11">
        <f>Table__Master[[#This Row],[unit price]]*Table__Master[[#This Row],[Order qty]]</f>
        <v>5189.0387383103371</v>
      </c>
      <c r="L15904" s="11">
        <f>Table__Master[[#This Row],[Revenue]]-(Table__Master[[#This Row],[unit cost]]*Table__Master[[#This Row],[Order qty]])</f>
        <v>1482.5824966600958</v>
      </c>
    </row>
    <row r="15905" spans="1:12" x14ac:dyDescent="0.25">
      <c r="A15905" t="s">
        <v>16878</v>
      </c>
      <c r="B15905" s="3">
        <v>43865</v>
      </c>
      <c r="C15905" t="s">
        <v>963</v>
      </c>
      <c r="D15905" s="2" t="s">
        <v>962</v>
      </c>
      <c r="E15905">
        <v>23</v>
      </c>
      <c r="F15905">
        <v>351</v>
      </c>
      <c r="G15905">
        <v>1</v>
      </c>
      <c r="H15905">
        <v>6</v>
      </c>
      <c r="I15905" s="2">
        <v>302.27683568000793</v>
      </c>
      <c r="J15905" s="4">
        <v>215.91202548571997</v>
      </c>
      <c r="K15905" s="11">
        <f>Table__Master[[#This Row],[unit price]]*Table__Master[[#This Row],[Order qty]]</f>
        <v>1813.6610140800476</v>
      </c>
      <c r="L15905" s="11">
        <f>Table__Master[[#This Row],[Revenue]]-(Table__Master[[#This Row],[unit cost]]*Table__Master[[#This Row],[Order qty]])</f>
        <v>518.18886116572776</v>
      </c>
    </row>
    <row r="15906" spans="1:12" x14ac:dyDescent="0.25">
      <c r="A15906" t="s">
        <v>16879</v>
      </c>
      <c r="B15906" s="3">
        <v>43958</v>
      </c>
      <c r="C15906" t="s">
        <v>964</v>
      </c>
      <c r="D15906" s="2" t="s">
        <v>962</v>
      </c>
      <c r="E15906">
        <v>16</v>
      </c>
      <c r="F15906">
        <v>92</v>
      </c>
      <c r="G15906">
        <v>12</v>
      </c>
      <c r="H15906">
        <v>10</v>
      </c>
      <c r="I15906" s="2">
        <v>535.0504075884819</v>
      </c>
      <c r="J15906" s="4">
        <v>382.17886256320139</v>
      </c>
      <c r="K15906" s="11">
        <f>Table__Master[[#This Row],[unit price]]*Table__Master[[#This Row],[Order qty]]</f>
        <v>5350.504075884819</v>
      </c>
      <c r="L15906" s="11">
        <f>Table__Master[[#This Row],[Revenue]]-(Table__Master[[#This Row],[unit cost]]*Table__Master[[#This Row],[Order qty]])</f>
        <v>1528.7154502528051</v>
      </c>
    </row>
    <row r="15907" spans="1:12" x14ac:dyDescent="0.25">
      <c r="A15907" t="s">
        <v>16880</v>
      </c>
      <c r="B15907" s="3">
        <v>43849</v>
      </c>
      <c r="C15907" t="s">
        <v>961</v>
      </c>
      <c r="D15907" s="2" t="s">
        <v>962</v>
      </c>
      <c r="E15907">
        <v>23</v>
      </c>
      <c r="F15907">
        <v>37</v>
      </c>
      <c r="G15907">
        <v>28</v>
      </c>
      <c r="H15907">
        <v>2</v>
      </c>
      <c r="I15907" s="2">
        <v>573.64369332790375</v>
      </c>
      <c r="J15907" s="4">
        <v>409.745495234217</v>
      </c>
      <c r="K15907" s="11">
        <f>Table__Master[[#This Row],[unit price]]*Table__Master[[#This Row],[Order qty]]</f>
        <v>1147.2873866558075</v>
      </c>
      <c r="L15907" s="11">
        <f>Table__Master[[#This Row],[Revenue]]-(Table__Master[[#This Row],[unit cost]]*Table__Master[[#This Row],[Order qty]])</f>
        <v>327.79639618737349</v>
      </c>
    </row>
    <row r="15908" spans="1:12" x14ac:dyDescent="0.25">
      <c r="A15908" t="s">
        <v>16881</v>
      </c>
      <c r="B15908" s="3">
        <v>43846</v>
      </c>
      <c r="C15908" t="s">
        <v>963</v>
      </c>
      <c r="D15908" s="2" t="s">
        <v>962</v>
      </c>
      <c r="E15908">
        <v>25</v>
      </c>
      <c r="F15908">
        <v>201</v>
      </c>
      <c r="G15908">
        <v>30</v>
      </c>
      <c r="H15908">
        <v>9</v>
      </c>
      <c r="I15908" s="2">
        <v>345.05933171510696</v>
      </c>
      <c r="J15908" s="4">
        <v>246.47095122507642</v>
      </c>
      <c r="K15908" s="11">
        <f>Table__Master[[#This Row],[unit price]]*Table__Master[[#This Row],[Order qty]]</f>
        <v>3105.5339854359627</v>
      </c>
      <c r="L15908" s="11">
        <f>Table__Master[[#This Row],[Revenue]]-(Table__Master[[#This Row],[unit cost]]*Table__Master[[#This Row],[Order qty]])</f>
        <v>887.29542441027479</v>
      </c>
    </row>
    <row r="15909" spans="1:12" x14ac:dyDescent="0.25">
      <c r="A15909" t="s">
        <v>16882</v>
      </c>
      <c r="B15909" s="3">
        <v>43848</v>
      </c>
      <c r="C15909" t="s">
        <v>964</v>
      </c>
      <c r="D15909" s="2" t="s">
        <v>962</v>
      </c>
      <c r="E15909">
        <v>12</v>
      </c>
      <c r="F15909">
        <v>235</v>
      </c>
      <c r="G15909">
        <v>34</v>
      </c>
      <c r="H15909">
        <v>8</v>
      </c>
      <c r="I15909" s="2">
        <v>586.41342973709106</v>
      </c>
      <c r="J15909" s="4">
        <v>418.86673552649364</v>
      </c>
      <c r="K15909" s="11">
        <f>Table__Master[[#This Row],[unit price]]*Table__Master[[#This Row],[Order qty]]</f>
        <v>4691.3074378967285</v>
      </c>
      <c r="L15909" s="11">
        <f>Table__Master[[#This Row],[Revenue]]-(Table__Master[[#This Row],[unit cost]]*Table__Master[[#This Row],[Order qty]])</f>
        <v>1340.3735536847794</v>
      </c>
    </row>
    <row r="15910" spans="1:12" x14ac:dyDescent="0.25">
      <c r="A15910" t="s">
        <v>16883</v>
      </c>
      <c r="B15910" s="3">
        <v>43969</v>
      </c>
      <c r="C15910" t="s">
        <v>961</v>
      </c>
      <c r="D15910" s="2" t="s">
        <v>962</v>
      </c>
      <c r="E15910">
        <v>13</v>
      </c>
      <c r="F15910">
        <v>275</v>
      </c>
      <c r="G15910">
        <v>29</v>
      </c>
      <c r="H15910">
        <v>10</v>
      </c>
      <c r="I15910" s="2">
        <v>537.98559612035751</v>
      </c>
      <c r="J15910" s="4">
        <v>384.27542580025539</v>
      </c>
      <c r="K15910" s="11">
        <f>Table__Master[[#This Row],[unit price]]*Table__Master[[#This Row],[Order qty]]</f>
        <v>5379.8559612035751</v>
      </c>
      <c r="L15910" s="11">
        <f>Table__Master[[#This Row],[Revenue]]-(Table__Master[[#This Row],[unit cost]]*Table__Master[[#This Row],[Order qty]])</f>
        <v>1537.1017032010213</v>
      </c>
    </row>
    <row r="15911" spans="1:12" x14ac:dyDescent="0.25">
      <c r="A15911" t="s">
        <v>16884</v>
      </c>
      <c r="B15911" s="3">
        <v>43972</v>
      </c>
      <c r="C15911" t="s">
        <v>963</v>
      </c>
      <c r="D15911" s="2" t="s">
        <v>962</v>
      </c>
      <c r="E15911">
        <v>13</v>
      </c>
      <c r="F15911">
        <v>73</v>
      </c>
      <c r="G15911">
        <v>18</v>
      </c>
      <c r="H15911">
        <v>3</v>
      </c>
      <c r="I15911" s="2">
        <v>629.05321562290192</v>
      </c>
      <c r="J15911" s="4">
        <v>449.32372544492995</v>
      </c>
      <c r="K15911" s="11">
        <f>Table__Master[[#This Row],[unit price]]*Table__Master[[#This Row],[Order qty]]</f>
        <v>1887.1596468687057</v>
      </c>
      <c r="L15911" s="11">
        <f>Table__Master[[#This Row],[Revenue]]-(Table__Master[[#This Row],[unit cost]]*Table__Master[[#This Row],[Order qty]])</f>
        <v>539.18847053391596</v>
      </c>
    </row>
    <row r="15912" spans="1:12" x14ac:dyDescent="0.25">
      <c r="A15912" t="s">
        <v>16885</v>
      </c>
      <c r="B15912" s="3">
        <v>43954</v>
      </c>
      <c r="C15912" t="s">
        <v>965</v>
      </c>
      <c r="D15912" s="2" t="s">
        <v>962</v>
      </c>
      <c r="E15912">
        <v>11</v>
      </c>
      <c r="F15912">
        <v>263</v>
      </c>
      <c r="G15912">
        <v>43</v>
      </c>
      <c r="H15912">
        <v>2</v>
      </c>
      <c r="I15912" s="2">
        <v>612.43550115823746</v>
      </c>
      <c r="J15912" s="4">
        <v>437.45392939874108</v>
      </c>
      <c r="K15912" s="11">
        <f>Table__Master[[#This Row],[unit price]]*Table__Master[[#This Row],[Order qty]]</f>
        <v>1224.8710023164749</v>
      </c>
      <c r="L15912" s="11">
        <f>Table__Master[[#This Row],[Revenue]]-(Table__Master[[#This Row],[unit cost]]*Table__Master[[#This Row],[Order qty]])</f>
        <v>349.96314351899275</v>
      </c>
    </row>
    <row r="15913" spans="1:12" x14ac:dyDescent="0.25">
      <c r="A15913" t="s">
        <v>16886</v>
      </c>
      <c r="B15913" s="3">
        <v>43949</v>
      </c>
      <c r="C15913" t="s">
        <v>964</v>
      </c>
      <c r="D15913" s="2" t="s">
        <v>962</v>
      </c>
      <c r="E15913">
        <v>10</v>
      </c>
      <c r="F15913">
        <v>3</v>
      </c>
      <c r="G15913">
        <v>13</v>
      </c>
      <c r="H15913">
        <v>7</v>
      </c>
      <c r="I15913" s="2">
        <v>612.72071242332458</v>
      </c>
      <c r="J15913" s="4">
        <v>437.65765173094616</v>
      </c>
      <c r="K15913" s="11">
        <f>Table__Master[[#This Row],[unit price]]*Table__Master[[#This Row],[Order qty]]</f>
        <v>4289.0449869632721</v>
      </c>
      <c r="L15913" s="11">
        <f>Table__Master[[#This Row],[Revenue]]-(Table__Master[[#This Row],[unit cost]]*Table__Master[[#This Row],[Order qty]])</f>
        <v>1225.4414248466492</v>
      </c>
    </row>
    <row r="15914" spans="1:12" x14ac:dyDescent="0.25">
      <c r="A15914" t="s">
        <v>16887</v>
      </c>
      <c r="B15914" s="3">
        <v>43943</v>
      </c>
      <c r="C15914" t="s">
        <v>961</v>
      </c>
      <c r="D15914" s="2" t="s">
        <v>962</v>
      </c>
      <c r="E15914">
        <v>26</v>
      </c>
      <c r="F15914">
        <v>103</v>
      </c>
      <c r="G15914">
        <v>47</v>
      </c>
      <c r="H15914">
        <v>6</v>
      </c>
      <c r="I15914" s="2">
        <v>604.00637501478195</v>
      </c>
      <c r="J15914" s="4">
        <v>431.43312501055857</v>
      </c>
      <c r="K15914" s="11">
        <f>Table__Master[[#This Row],[unit price]]*Table__Master[[#This Row],[Order qty]]</f>
        <v>3624.0382500886917</v>
      </c>
      <c r="L15914" s="11">
        <f>Table__Master[[#This Row],[Revenue]]-(Table__Master[[#This Row],[unit cost]]*Table__Master[[#This Row],[Order qty]])</f>
        <v>1035.4395000253403</v>
      </c>
    </row>
    <row r="15915" spans="1:12" x14ac:dyDescent="0.25">
      <c r="A15915" t="s">
        <v>16888</v>
      </c>
      <c r="B15915" s="3">
        <v>43867</v>
      </c>
      <c r="C15915" t="s">
        <v>963</v>
      </c>
      <c r="D15915" s="2" t="s">
        <v>962</v>
      </c>
      <c r="E15915">
        <v>14</v>
      </c>
      <c r="F15915">
        <v>352</v>
      </c>
      <c r="G15915">
        <v>18</v>
      </c>
      <c r="H15915">
        <v>6</v>
      </c>
      <c r="I15915" s="2">
        <v>622.4129980802536</v>
      </c>
      <c r="J15915" s="4">
        <v>444.58071291446686</v>
      </c>
      <c r="K15915" s="11">
        <f>Table__Master[[#This Row],[unit price]]*Table__Master[[#This Row],[Order qty]]</f>
        <v>3734.4779884815216</v>
      </c>
      <c r="L15915" s="11">
        <f>Table__Master[[#This Row],[Revenue]]-(Table__Master[[#This Row],[unit cost]]*Table__Master[[#This Row],[Order qty]])</f>
        <v>1066.9937109947205</v>
      </c>
    </row>
    <row r="15916" spans="1:12" x14ac:dyDescent="0.25">
      <c r="A15916" t="s">
        <v>16889</v>
      </c>
      <c r="B15916" s="3">
        <v>43947</v>
      </c>
      <c r="C15916" t="s">
        <v>965</v>
      </c>
      <c r="D15916" s="2" t="s">
        <v>962</v>
      </c>
      <c r="E15916">
        <v>22</v>
      </c>
      <c r="F15916">
        <v>231</v>
      </c>
      <c r="G15916">
        <v>37</v>
      </c>
      <c r="H15916">
        <v>10</v>
      </c>
      <c r="I15916" s="2">
        <v>183.3397963643074</v>
      </c>
      <c r="J15916" s="4">
        <v>130.95699740307671</v>
      </c>
      <c r="K15916" s="11">
        <f>Table__Master[[#This Row],[unit price]]*Table__Master[[#This Row],[Order qty]]</f>
        <v>1833.397963643074</v>
      </c>
      <c r="L15916" s="11">
        <f>Table__Master[[#This Row],[Revenue]]-(Table__Master[[#This Row],[unit cost]]*Table__Master[[#This Row],[Order qty]])</f>
        <v>523.82798961230696</v>
      </c>
    </row>
    <row r="15917" spans="1:12" x14ac:dyDescent="0.25">
      <c r="A15917" t="s">
        <v>16890</v>
      </c>
      <c r="B15917" s="3">
        <v>43908</v>
      </c>
      <c r="C15917" t="s">
        <v>963</v>
      </c>
      <c r="D15917" s="2" t="s">
        <v>962</v>
      </c>
      <c r="E15917">
        <v>18</v>
      </c>
      <c r="F15917">
        <v>341</v>
      </c>
      <c r="G15917">
        <v>16</v>
      </c>
      <c r="H15917">
        <v>10</v>
      </c>
      <c r="I15917" s="2">
        <v>366.30689907073975</v>
      </c>
      <c r="J15917" s="4">
        <v>261.6477850505284</v>
      </c>
      <c r="K15917" s="11">
        <f>Table__Master[[#This Row],[unit price]]*Table__Master[[#This Row],[Order qty]]</f>
        <v>3663.0689907073975</v>
      </c>
      <c r="L15917" s="11">
        <f>Table__Master[[#This Row],[Revenue]]-(Table__Master[[#This Row],[unit cost]]*Table__Master[[#This Row],[Order qty]])</f>
        <v>1046.5911402021134</v>
      </c>
    </row>
    <row r="15918" spans="1:12" x14ac:dyDescent="0.25">
      <c r="A15918" t="s">
        <v>16891</v>
      </c>
      <c r="B15918" s="3">
        <v>43832</v>
      </c>
      <c r="C15918" t="s">
        <v>964</v>
      </c>
      <c r="D15918" s="2" t="s">
        <v>962</v>
      </c>
      <c r="E15918">
        <v>12</v>
      </c>
      <c r="F15918">
        <v>292</v>
      </c>
      <c r="G15918">
        <v>46</v>
      </c>
      <c r="H15918">
        <v>9</v>
      </c>
      <c r="I15918" s="2">
        <v>558.60059827566147</v>
      </c>
      <c r="J15918" s="4">
        <v>399.00042733975823</v>
      </c>
      <c r="K15918" s="11">
        <f>Table__Master[[#This Row],[unit price]]*Table__Master[[#This Row],[Order qty]]</f>
        <v>5027.4053844809532</v>
      </c>
      <c r="L15918" s="11">
        <f>Table__Master[[#This Row],[Revenue]]-(Table__Master[[#This Row],[unit cost]]*Table__Master[[#This Row],[Order qty]])</f>
        <v>1436.4015384231293</v>
      </c>
    </row>
    <row r="15919" spans="1:12" x14ac:dyDescent="0.25">
      <c r="A15919" t="s">
        <v>16892</v>
      </c>
      <c r="B15919" s="3">
        <v>43875</v>
      </c>
      <c r="C15919" t="s">
        <v>963</v>
      </c>
      <c r="D15919" s="2" t="s">
        <v>962</v>
      </c>
      <c r="E15919">
        <v>9</v>
      </c>
      <c r="F15919">
        <v>305</v>
      </c>
      <c r="G15919">
        <v>6</v>
      </c>
      <c r="H15919">
        <v>5</v>
      </c>
      <c r="I15919" s="2">
        <v>231.82197868824005</v>
      </c>
      <c r="J15919" s="4">
        <v>165.5871276344572</v>
      </c>
      <c r="K15919" s="11">
        <f>Table__Master[[#This Row],[unit price]]*Table__Master[[#This Row],[Order qty]]</f>
        <v>1159.1098934412003</v>
      </c>
      <c r="L15919" s="11">
        <f>Table__Master[[#This Row],[Revenue]]-(Table__Master[[#This Row],[unit cost]]*Table__Master[[#This Row],[Order qty]])</f>
        <v>331.17425526891429</v>
      </c>
    </row>
    <row r="15920" spans="1:12" x14ac:dyDescent="0.25">
      <c r="A15920" t="s">
        <v>16893</v>
      </c>
      <c r="B15920" s="3">
        <v>43877</v>
      </c>
      <c r="C15920" t="s">
        <v>965</v>
      </c>
      <c r="D15920" s="2" t="s">
        <v>962</v>
      </c>
      <c r="E15920">
        <v>8</v>
      </c>
      <c r="F15920">
        <v>6</v>
      </c>
      <c r="G15920">
        <v>32</v>
      </c>
      <c r="H15920">
        <v>5</v>
      </c>
      <c r="I15920" s="2">
        <v>555.78790336847305</v>
      </c>
      <c r="J15920" s="4">
        <v>396.99135954890937</v>
      </c>
      <c r="K15920" s="11">
        <f>Table__Master[[#This Row],[unit price]]*Table__Master[[#This Row],[Order qty]]</f>
        <v>2778.9395168423653</v>
      </c>
      <c r="L15920" s="11">
        <f>Table__Master[[#This Row],[Revenue]]-(Table__Master[[#This Row],[unit cost]]*Table__Master[[#This Row],[Order qty]])</f>
        <v>793.98271909781852</v>
      </c>
    </row>
    <row r="15921" spans="1:12" x14ac:dyDescent="0.25">
      <c r="A15921" t="s">
        <v>16894</v>
      </c>
      <c r="B15921" s="3">
        <v>43846</v>
      </c>
      <c r="C15921" t="s">
        <v>964</v>
      </c>
      <c r="D15921" s="2" t="s">
        <v>962</v>
      </c>
      <c r="E15921">
        <v>3</v>
      </c>
      <c r="F15921">
        <v>7</v>
      </c>
      <c r="G15921">
        <v>21</v>
      </c>
      <c r="H15921">
        <v>9</v>
      </c>
      <c r="I15921" s="2">
        <v>269.1874315738678</v>
      </c>
      <c r="J15921" s="4">
        <v>192.27673683847701</v>
      </c>
      <c r="K15921" s="11">
        <f>Table__Master[[#This Row],[unit price]]*Table__Master[[#This Row],[Order qty]]</f>
        <v>2422.6868841648102</v>
      </c>
      <c r="L15921" s="11">
        <f>Table__Master[[#This Row],[Revenue]]-(Table__Master[[#This Row],[unit cost]]*Table__Master[[#This Row],[Order qty]])</f>
        <v>692.19625261851706</v>
      </c>
    </row>
    <row r="15922" spans="1:12" x14ac:dyDescent="0.25">
      <c r="A15922" t="s">
        <v>16895</v>
      </c>
      <c r="B15922" s="3">
        <v>43970</v>
      </c>
      <c r="C15922" t="s">
        <v>964</v>
      </c>
      <c r="D15922" s="2" t="s">
        <v>962</v>
      </c>
      <c r="E15922">
        <v>8</v>
      </c>
      <c r="F15922">
        <v>4</v>
      </c>
      <c r="G15922">
        <v>25</v>
      </c>
      <c r="H15922">
        <v>3</v>
      </c>
      <c r="I15922" s="2">
        <v>419.53444021940231</v>
      </c>
      <c r="J15922" s="4">
        <v>299.66745729957307</v>
      </c>
      <c r="K15922" s="11">
        <f>Table__Master[[#This Row],[unit price]]*Table__Master[[#This Row],[Order qty]]</f>
        <v>1258.6033206582069</v>
      </c>
      <c r="L15922" s="11">
        <f>Table__Master[[#This Row],[Revenue]]-(Table__Master[[#This Row],[unit cost]]*Table__Master[[#This Row],[Order qty]])</f>
        <v>359.60094875948766</v>
      </c>
    </row>
    <row r="15923" spans="1:12" x14ac:dyDescent="0.25">
      <c r="A15923" t="s">
        <v>16896</v>
      </c>
      <c r="B15923" s="3">
        <v>43952</v>
      </c>
      <c r="C15923" t="s">
        <v>961</v>
      </c>
      <c r="D15923" s="2" t="s">
        <v>962</v>
      </c>
      <c r="E15923">
        <v>22</v>
      </c>
      <c r="F15923">
        <v>358</v>
      </c>
      <c r="G15923">
        <v>2</v>
      </c>
      <c r="H15923">
        <v>8</v>
      </c>
      <c r="I15923" s="2">
        <v>562.54413449764252</v>
      </c>
      <c r="J15923" s="4">
        <v>401.81723892688751</v>
      </c>
      <c r="K15923" s="11">
        <f>Table__Master[[#This Row],[unit price]]*Table__Master[[#This Row],[Order qty]]</f>
        <v>4500.3530759811401</v>
      </c>
      <c r="L15923" s="11">
        <f>Table__Master[[#This Row],[Revenue]]-(Table__Master[[#This Row],[unit cost]]*Table__Master[[#This Row],[Order qty]])</f>
        <v>1285.81516456604</v>
      </c>
    </row>
    <row r="15924" spans="1:12" x14ac:dyDescent="0.25">
      <c r="A15924" t="s">
        <v>16897</v>
      </c>
      <c r="B15924" s="3">
        <v>43882</v>
      </c>
      <c r="C15924" t="s">
        <v>965</v>
      </c>
      <c r="D15924" s="2" t="s">
        <v>962</v>
      </c>
      <c r="E15924">
        <v>25</v>
      </c>
      <c r="F15924">
        <v>163</v>
      </c>
      <c r="G15924">
        <v>22</v>
      </c>
      <c r="H15924">
        <v>7</v>
      </c>
      <c r="I15924" s="2">
        <v>449.30039101839066</v>
      </c>
      <c r="J15924" s="4">
        <v>320.92885072742195</v>
      </c>
      <c r="K15924" s="11">
        <f>Table__Master[[#This Row],[unit price]]*Table__Master[[#This Row],[Order qty]]</f>
        <v>3145.1027371287346</v>
      </c>
      <c r="L15924" s="11">
        <f>Table__Master[[#This Row],[Revenue]]-(Table__Master[[#This Row],[unit cost]]*Table__Master[[#This Row],[Order qty]])</f>
        <v>898.60078203678086</v>
      </c>
    </row>
    <row r="15925" spans="1:12" x14ac:dyDescent="0.25">
      <c r="A15925" t="s">
        <v>16898</v>
      </c>
      <c r="B15925" s="3">
        <v>43920</v>
      </c>
      <c r="C15925" t="s">
        <v>961</v>
      </c>
      <c r="D15925" s="2" t="s">
        <v>962</v>
      </c>
      <c r="E15925">
        <v>18</v>
      </c>
      <c r="F15925">
        <v>149</v>
      </c>
      <c r="G15925">
        <v>37</v>
      </c>
      <c r="H15925">
        <v>9</v>
      </c>
      <c r="I15925" s="2">
        <v>561.86310338973999</v>
      </c>
      <c r="J15925" s="4">
        <v>401.33078813552856</v>
      </c>
      <c r="K15925" s="11">
        <f>Table__Master[[#This Row],[unit price]]*Table__Master[[#This Row],[Order qty]]</f>
        <v>5056.7679305076599</v>
      </c>
      <c r="L15925" s="11">
        <f>Table__Master[[#This Row],[Revenue]]-(Table__Master[[#This Row],[unit cost]]*Table__Master[[#This Row],[Order qty]])</f>
        <v>1444.7908372879028</v>
      </c>
    </row>
    <row r="15926" spans="1:12" x14ac:dyDescent="0.25">
      <c r="A15926" t="s">
        <v>16899</v>
      </c>
      <c r="B15926" s="3">
        <v>43964</v>
      </c>
      <c r="C15926" t="s">
        <v>963</v>
      </c>
      <c r="D15926" s="2" t="s">
        <v>962</v>
      </c>
      <c r="E15926">
        <v>21</v>
      </c>
      <c r="F15926">
        <v>39</v>
      </c>
      <c r="G15926">
        <v>34</v>
      </c>
      <c r="H15926">
        <v>6</v>
      </c>
      <c r="I15926" s="2">
        <v>248.11802047491074</v>
      </c>
      <c r="J15926" s="4">
        <v>177.22715748207912</v>
      </c>
      <c r="K15926" s="11">
        <f>Table__Master[[#This Row],[unit price]]*Table__Master[[#This Row],[Order qty]]</f>
        <v>1488.7081228494644</v>
      </c>
      <c r="L15926" s="11">
        <f>Table__Master[[#This Row],[Revenue]]-(Table__Master[[#This Row],[unit cost]]*Table__Master[[#This Row],[Order qty]])</f>
        <v>425.34517795698957</v>
      </c>
    </row>
    <row r="15927" spans="1:12" x14ac:dyDescent="0.25">
      <c r="A15927" t="s">
        <v>16900</v>
      </c>
      <c r="B15927" s="3">
        <v>43957</v>
      </c>
      <c r="C15927" t="s">
        <v>965</v>
      </c>
      <c r="D15927" s="2" t="s">
        <v>962</v>
      </c>
      <c r="E15927">
        <v>13</v>
      </c>
      <c r="F15927">
        <v>65</v>
      </c>
      <c r="G15927">
        <v>11</v>
      </c>
      <c r="H15927">
        <v>10</v>
      </c>
      <c r="I15927" s="2">
        <v>585.21160662174225</v>
      </c>
      <c r="J15927" s="4">
        <v>418.00829044410165</v>
      </c>
      <c r="K15927" s="11">
        <f>Table__Master[[#This Row],[unit price]]*Table__Master[[#This Row],[Order qty]]</f>
        <v>5852.1160662174225</v>
      </c>
      <c r="L15927" s="11">
        <f>Table__Master[[#This Row],[Revenue]]-(Table__Master[[#This Row],[unit cost]]*Table__Master[[#This Row],[Order qty]])</f>
        <v>1672.0331617764059</v>
      </c>
    </row>
    <row r="15928" spans="1:12" x14ac:dyDescent="0.25">
      <c r="A15928" t="s">
        <v>16901</v>
      </c>
      <c r="B15928" s="3">
        <v>43938</v>
      </c>
      <c r="C15928" t="s">
        <v>964</v>
      </c>
      <c r="D15928" s="2" t="s">
        <v>962</v>
      </c>
      <c r="E15928">
        <v>17</v>
      </c>
      <c r="F15928">
        <v>230</v>
      </c>
      <c r="G15928">
        <v>39</v>
      </c>
      <c r="H15928">
        <v>4</v>
      </c>
      <c r="I15928" s="2">
        <v>478.29333597421646</v>
      </c>
      <c r="J15928" s="4">
        <v>341.63809712444038</v>
      </c>
      <c r="K15928" s="11">
        <f>Table__Master[[#This Row],[unit price]]*Table__Master[[#This Row],[Order qty]]</f>
        <v>1913.1733438968658</v>
      </c>
      <c r="L15928" s="11">
        <f>Table__Master[[#This Row],[Revenue]]-(Table__Master[[#This Row],[unit cost]]*Table__Master[[#This Row],[Order qty]])</f>
        <v>546.62095539910433</v>
      </c>
    </row>
    <row r="15929" spans="1:12" x14ac:dyDescent="0.25">
      <c r="A15929" t="s">
        <v>16902</v>
      </c>
      <c r="B15929" s="3">
        <v>43879</v>
      </c>
      <c r="C15929" t="s">
        <v>961</v>
      </c>
      <c r="D15929" s="2" t="s">
        <v>962</v>
      </c>
      <c r="E15929">
        <v>26</v>
      </c>
      <c r="F15929">
        <v>273</v>
      </c>
      <c r="G15929">
        <v>6</v>
      </c>
      <c r="H15929">
        <v>7</v>
      </c>
      <c r="I15929" s="2">
        <v>309.14818453788757</v>
      </c>
      <c r="J15929" s="4">
        <v>220.82013181277685</v>
      </c>
      <c r="K15929" s="11">
        <f>Table__Master[[#This Row],[unit price]]*Table__Master[[#This Row],[Order qty]]</f>
        <v>2164.037291765213</v>
      </c>
      <c r="L15929" s="11">
        <f>Table__Master[[#This Row],[Revenue]]-(Table__Master[[#This Row],[unit cost]]*Table__Master[[#This Row],[Order qty]])</f>
        <v>618.29636907577515</v>
      </c>
    </row>
    <row r="15930" spans="1:12" x14ac:dyDescent="0.25">
      <c r="A15930" t="s">
        <v>16903</v>
      </c>
      <c r="B15930" s="3">
        <v>43902</v>
      </c>
      <c r="C15930" t="s">
        <v>963</v>
      </c>
      <c r="D15930" s="2" t="s">
        <v>962</v>
      </c>
      <c r="E15930">
        <v>3</v>
      </c>
      <c r="F15930">
        <v>247</v>
      </c>
      <c r="G15930">
        <v>31</v>
      </c>
      <c r="H15930">
        <v>5</v>
      </c>
      <c r="I15930" s="2">
        <v>626.72102898359299</v>
      </c>
      <c r="J15930" s="4">
        <v>447.65787784542357</v>
      </c>
      <c r="K15930" s="11">
        <f>Table__Master[[#This Row],[unit price]]*Table__Master[[#This Row],[Order qty]]</f>
        <v>3133.6051449179649</v>
      </c>
      <c r="L15930" s="11">
        <f>Table__Master[[#This Row],[Revenue]]-(Table__Master[[#This Row],[unit cost]]*Table__Master[[#This Row],[Order qty]])</f>
        <v>895.31575569084725</v>
      </c>
    </row>
    <row r="15931" spans="1:12" x14ac:dyDescent="0.25">
      <c r="A15931" t="s">
        <v>16904</v>
      </c>
      <c r="B15931" s="3">
        <v>43980</v>
      </c>
      <c r="C15931" t="s">
        <v>961</v>
      </c>
      <c r="D15931" s="2" t="s">
        <v>962</v>
      </c>
      <c r="E15931">
        <v>9</v>
      </c>
      <c r="F15931">
        <v>356</v>
      </c>
      <c r="G15931">
        <v>34</v>
      </c>
      <c r="H15931">
        <v>4</v>
      </c>
      <c r="I15931" s="2">
        <v>212.2778252363205</v>
      </c>
      <c r="J15931" s="4">
        <v>151.62701802594322</v>
      </c>
      <c r="K15931" s="11">
        <f>Table__Master[[#This Row],[unit price]]*Table__Master[[#This Row],[Order qty]]</f>
        <v>849.11130094528198</v>
      </c>
      <c r="L15931" s="11">
        <f>Table__Master[[#This Row],[Revenue]]-(Table__Master[[#This Row],[unit cost]]*Table__Master[[#This Row],[Order qty]])</f>
        <v>242.60322884150912</v>
      </c>
    </row>
    <row r="15932" spans="1:12" x14ac:dyDescent="0.25">
      <c r="A15932" t="s">
        <v>16905</v>
      </c>
      <c r="B15932" s="3">
        <v>43939</v>
      </c>
      <c r="C15932" t="s">
        <v>965</v>
      </c>
      <c r="D15932" s="2" t="s">
        <v>962</v>
      </c>
      <c r="E15932">
        <v>6</v>
      </c>
      <c r="F15932">
        <v>7</v>
      </c>
      <c r="G15932">
        <v>36</v>
      </c>
      <c r="H15932">
        <v>2</v>
      </c>
      <c r="I15932" s="2">
        <v>435.71894770860672</v>
      </c>
      <c r="J15932" s="4">
        <v>311.22781979186198</v>
      </c>
      <c r="K15932" s="11">
        <f>Table__Master[[#This Row],[unit price]]*Table__Master[[#This Row],[Order qty]]</f>
        <v>871.43789541721344</v>
      </c>
      <c r="L15932" s="11">
        <f>Table__Master[[#This Row],[Revenue]]-(Table__Master[[#This Row],[unit cost]]*Table__Master[[#This Row],[Order qty]])</f>
        <v>248.98225583348949</v>
      </c>
    </row>
    <row r="15933" spans="1:12" x14ac:dyDescent="0.25">
      <c r="A15933" t="s">
        <v>16906</v>
      </c>
      <c r="B15933" s="3">
        <v>43854</v>
      </c>
      <c r="C15933" t="s">
        <v>964</v>
      </c>
      <c r="D15933" s="2" t="s">
        <v>962</v>
      </c>
      <c r="E15933">
        <v>4</v>
      </c>
      <c r="F15933">
        <v>180</v>
      </c>
      <c r="G15933">
        <v>12</v>
      </c>
      <c r="H15933">
        <v>5</v>
      </c>
      <c r="I15933" s="2">
        <v>539.2485466003418</v>
      </c>
      <c r="J15933" s="4">
        <v>385.17753328595848</v>
      </c>
      <c r="K15933" s="11">
        <f>Table__Master[[#This Row],[unit price]]*Table__Master[[#This Row],[Order qty]]</f>
        <v>2696.242733001709</v>
      </c>
      <c r="L15933" s="11">
        <f>Table__Master[[#This Row],[Revenue]]-(Table__Master[[#This Row],[unit cost]]*Table__Master[[#This Row],[Order qty]])</f>
        <v>770.35506657191672</v>
      </c>
    </row>
    <row r="15934" spans="1:12" x14ac:dyDescent="0.25">
      <c r="A15934" t="s">
        <v>16907</v>
      </c>
      <c r="B15934" s="3">
        <v>43928</v>
      </c>
      <c r="C15934" t="s">
        <v>963</v>
      </c>
      <c r="D15934" s="2" t="s">
        <v>962</v>
      </c>
      <c r="E15934">
        <v>6</v>
      </c>
      <c r="F15934">
        <v>337</v>
      </c>
      <c r="G15934">
        <v>31</v>
      </c>
      <c r="H15934">
        <v>4</v>
      </c>
      <c r="I15934" s="2">
        <v>255.53835099935532</v>
      </c>
      <c r="J15934" s="4">
        <v>182.52739357096809</v>
      </c>
      <c r="K15934" s="11">
        <f>Table__Master[[#This Row],[unit price]]*Table__Master[[#This Row],[Order qty]]</f>
        <v>1022.1534039974213</v>
      </c>
      <c r="L15934" s="11">
        <f>Table__Master[[#This Row],[Revenue]]-(Table__Master[[#This Row],[unit cost]]*Table__Master[[#This Row],[Order qty]])</f>
        <v>292.04382971354892</v>
      </c>
    </row>
    <row r="15935" spans="1:12" x14ac:dyDescent="0.25">
      <c r="A15935" t="s">
        <v>16908</v>
      </c>
      <c r="B15935" s="3">
        <v>43941</v>
      </c>
      <c r="C15935" t="s">
        <v>964</v>
      </c>
      <c r="D15935" s="2" t="s">
        <v>962</v>
      </c>
      <c r="E15935">
        <v>12</v>
      </c>
      <c r="F15935">
        <v>14</v>
      </c>
      <c r="G15935">
        <v>38</v>
      </c>
      <c r="H15935">
        <v>1</v>
      </c>
      <c r="I15935" s="2">
        <v>493.72063457965851</v>
      </c>
      <c r="J15935" s="4">
        <v>352.65759612832755</v>
      </c>
      <c r="K15935" s="11">
        <f>Table__Master[[#This Row],[unit price]]*Table__Master[[#This Row],[Order qty]]</f>
        <v>493.72063457965851</v>
      </c>
      <c r="L15935" s="11">
        <f>Table__Master[[#This Row],[Revenue]]-(Table__Master[[#This Row],[unit cost]]*Table__Master[[#This Row],[Order qty]])</f>
        <v>141.06303845133095</v>
      </c>
    </row>
    <row r="15936" spans="1:12" x14ac:dyDescent="0.25">
      <c r="A15936" t="s">
        <v>16909</v>
      </c>
      <c r="B15936" s="3">
        <v>43982</v>
      </c>
      <c r="C15936" t="s">
        <v>965</v>
      </c>
      <c r="D15936" s="2" t="s">
        <v>962</v>
      </c>
      <c r="E15936">
        <v>14</v>
      </c>
      <c r="F15936">
        <v>235</v>
      </c>
      <c r="G15936">
        <v>24</v>
      </c>
      <c r="H15936">
        <v>3</v>
      </c>
      <c r="I15936" s="2">
        <v>208.95619350671768</v>
      </c>
      <c r="J15936" s="4">
        <v>149.25442393336979</v>
      </c>
      <c r="K15936" s="11">
        <f>Table__Master[[#This Row],[unit price]]*Table__Master[[#This Row],[Order qty]]</f>
        <v>626.86858052015305</v>
      </c>
      <c r="L15936" s="11">
        <f>Table__Master[[#This Row],[Revenue]]-(Table__Master[[#This Row],[unit cost]]*Table__Master[[#This Row],[Order qty]])</f>
        <v>179.10530872004369</v>
      </c>
    </row>
    <row r="15937" spans="1:12" x14ac:dyDescent="0.25">
      <c r="A15937" t="s">
        <v>16910</v>
      </c>
      <c r="B15937" s="3">
        <v>43834</v>
      </c>
      <c r="C15937" t="s">
        <v>964</v>
      </c>
      <c r="D15937" s="2" t="s">
        <v>962</v>
      </c>
      <c r="E15937">
        <v>13</v>
      </c>
      <c r="F15937">
        <v>147</v>
      </c>
      <c r="G15937">
        <v>16</v>
      </c>
      <c r="H15937">
        <v>8</v>
      </c>
      <c r="I15937" s="2">
        <v>494.08978772163391</v>
      </c>
      <c r="J15937" s="4">
        <v>352.92127694402427</v>
      </c>
      <c r="K15937" s="11">
        <f>Table__Master[[#This Row],[unit price]]*Table__Master[[#This Row],[Order qty]]</f>
        <v>3952.7183017730713</v>
      </c>
      <c r="L15937" s="11">
        <f>Table__Master[[#This Row],[Revenue]]-(Table__Master[[#This Row],[unit cost]]*Table__Master[[#This Row],[Order qty]])</f>
        <v>1129.3480862208771</v>
      </c>
    </row>
    <row r="15938" spans="1:12" x14ac:dyDescent="0.25">
      <c r="A15938" t="s">
        <v>16911</v>
      </c>
      <c r="B15938" s="3">
        <v>43853</v>
      </c>
      <c r="C15938" t="s">
        <v>965</v>
      </c>
      <c r="D15938" s="2" t="s">
        <v>962</v>
      </c>
      <c r="E15938">
        <v>19</v>
      </c>
      <c r="F15938">
        <v>47</v>
      </c>
      <c r="G15938">
        <v>36</v>
      </c>
      <c r="H15938">
        <v>1</v>
      </c>
      <c r="I15938" s="2">
        <v>187.60569208860397</v>
      </c>
      <c r="J15938" s="4">
        <v>134.00406577757428</v>
      </c>
      <c r="K15938" s="11">
        <f>Table__Master[[#This Row],[unit price]]*Table__Master[[#This Row],[Order qty]]</f>
        <v>187.60569208860397</v>
      </c>
      <c r="L15938" s="11">
        <f>Table__Master[[#This Row],[Revenue]]-(Table__Master[[#This Row],[unit cost]]*Table__Master[[#This Row],[Order qty]])</f>
        <v>53.60162631102969</v>
      </c>
    </row>
    <row r="15939" spans="1:12" x14ac:dyDescent="0.25">
      <c r="A15939" t="s">
        <v>16912</v>
      </c>
      <c r="B15939" s="3">
        <v>43843</v>
      </c>
      <c r="C15939" t="s">
        <v>964</v>
      </c>
      <c r="D15939" s="2" t="s">
        <v>962</v>
      </c>
      <c r="E15939">
        <v>16</v>
      </c>
      <c r="F15939">
        <v>312</v>
      </c>
      <c r="G15939">
        <v>32</v>
      </c>
      <c r="H15939">
        <v>8</v>
      </c>
      <c r="I15939" s="2">
        <v>430.99541795253754</v>
      </c>
      <c r="J15939" s="4">
        <v>307.85386996609827</v>
      </c>
      <c r="K15939" s="11">
        <f>Table__Master[[#This Row],[unit price]]*Table__Master[[#This Row],[Order qty]]</f>
        <v>3447.9633436203003</v>
      </c>
      <c r="L15939" s="11">
        <f>Table__Master[[#This Row],[Revenue]]-(Table__Master[[#This Row],[unit cost]]*Table__Master[[#This Row],[Order qty]])</f>
        <v>985.13238389151411</v>
      </c>
    </row>
    <row r="15940" spans="1:12" x14ac:dyDescent="0.25">
      <c r="A15940" t="s">
        <v>16913</v>
      </c>
      <c r="B15940" s="3">
        <v>43916</v>
      </c>
      <c r="C15940" t="s">
        <v>961</v>
      </c>
      <c r="D15940" s="2" t="s">
        <v>962</v>
      </c>
      <c r="E15940">
        <v>10</v>
      </c>
      <c r="F15940">
        <v>54</v>
      </c>
      <c r="G15940">
        <v>25</v>
      </c>
      <c r="H15940">
        <v>2</v>
      </c>
      <c r="I15940" s="2">
        <v>319.9514234662056</v>
      </c>
      <c r="J15940" s="4">
        <v>228.53673104728972</v>
      </c>
      <c r="K15940" s="11">
        <f>Table__Master[[#This Row],[unit price]]*Table__Master[[#This Row],[Order qty]]</f>
        <v>639.90284693241119</v>
      </c>
      <c r="L15940" s="11">
        <f>Table__Master[[#This Row],[Revenue]]-(Table__Master[[#This Row],[unit cost]]*Table__Master[[#This Row],[Order qty]])</f>
        <v>182.82938483783175</v>
      </c>
    </row>
    <row r="15941" spans="1:12" x14ac:dyDescent="0.25">
      <c r="A15941" t="s">
        <v>16914</v>
      </c>
      <c r="B15941" s="3">
        <v>43936</v>
      </c>
      <c r="C15941" t="s">
        <v>963</v>
      </c>
      <c r="D15941" s="2" t="s">
        <v>962</v>
      </c>
      <c r="E15941">
        <v>9</v>
      </c>
      <c r="F15941">
        <v>114</v>
      </c>
      <c r="G15941">
        <v>34</v>
      </c>
      <c r="H15941">
        <v>6</v>
      </c>
      <c r="I15941" s="2">
        <v>517.89535760879517</v>
      </c>
      <c r="J15941" s="4">
        <v>369.92525543485374</v>
      </c>
      <c r="K15941" s="11">
        <f>Table__Master[[#This Row],[unit price]]*Table__Master[[#This Row],[Order qty]]</f>
        <v>3107.372145652771</v>
      </c>
      <c r="L15941" s="11">
        <f>Table__Master[[#This Row],[Revenue]]-(Table__Master[[#This Row],[unit cost]]*Table__Master[[#This Row],[Order qty]])</f>
        <v>887.82061304364834</v>
      </c>
    </row>
    <row r="15942" spans="1:12" x14ac:dyDescent="0.25">
      <c r="A15942" t="s">
        <v>16915</v>
      </c>
      <c r="B15942" s="3">
        <v>43874</v>
      </c>
      <c r="C15942" t="s">
        <v>963</v>
      </c>
      <c r="D15942" s="2" t="s">
        <v>962</v>
      </c>
      <c r="E15942">
        <v>8</v>
      </c>
      <c r="F15942">
        <v>130</v>
      </c>
      <c r="G15942">
        <v>21</v>
      </c>
      <c r="H15942">
        <v>5</v>
      </c>
      <c r="I15942" s="2">
        <v>173.06520313024521</v>
      </c>
      <c r="J15942" s="4">
        <v>123.61800223588945</v>
      </c>
      <c r="K15942" s="11">
        <f>Table__Master[[#This Row],[unit price]]*Table__Master[[#This Row],[Order qty]]</f>
        <v>865.32601565122604</v>
      </c>
      <c r="L15942" s="11">
        <f>Table__Master[[#This Row],[Revenue]]-(Table__Master[[#This Row],[unit cost]]*Table__Master[[#This Row],[Order qty]])</f>
        <v>247.23600447177876</v>
      </c>
    </row>
    <row r="15943" spans="1:12" x14ac:dyDescent="0.25">
      <c r="A15943" t="s">
        <v>16916</v>
      </c>
      <c r="B15943" s="3">
        <v>43905</v>
      </c>
      <c r="C15943" t="s">
        <v>964</v>
      </c>
      <c r="D15943" s="2" t="s">
        <v>962</v>
      </c>
      <c r="E15943">
        <v>2</v>
      </c>
      <c r="F15943">
        <v>201</v>
      </c>
      <c r="G15943">
        <v>14</v>
      </c>
      <c r="H15943">
        <v>6</v>
      </c>
      <c r="I15943" s="2">
        <v>429.23822271823883</v>
      </c>
      <c r="J15943" s="4">
        <v>306.59873051302776</v>
      </c>
      <c r="K15943" s="11">
        <f>Table__Master[[#This Row],[unit price]]*Table__Master[[#This Row],[Order qty]]</f>
        <v>2575.429336309433</v>
      </c>
      <c r="L15943" s="11">
        <f>Table__Master[[#This Row],[Revenue]]-(Table__Master[[#This Row],[unit cost]]*Table__Master[[#This Row],[Order qty]])</f>
        <v>735.83695323126631</v>
      </c>
    </row>
    <row r="15944" spans="1:12" x14ac:dyDescent="0.25">
      <c r="A15944" t="s">
        <v>16917</v>
      </c>
      <c r="B15944" s="3">
        <v>43854</v>
      </c>
      <c r="C15944" t="s">
        <v>964</v>
      </c>
      <c r="D15944" s="2" t="s">
        <v>962</v>
      </c>
      <c r="E15944">
        <v>26</v>
      </c>
      <c r="F15944">
        <v>62</v>
      </c>
      <c r="G15944">
        <v>43</v>
      </c>
      <c r="H15944">
        <v>4</v>
      </c>
      <c r="I15944" s="2">
        <v>586.60899549722672</v>
      </c>
      <c r="J15944" s="4">
        <v>419.00642535516198</v>
      </c>
      <c r="K15944" s="11">
        <f>Table__Master[[#This Row],[unit price]]*Table__Master[[#This Row],[Order qty]]</f>
        <v>2346.4359819889069</v>
      </c>
      <c r="L15944" s="11">
        <f>Table__Master[[#This Row],[Revenue]]-(Table__Master[[#This Row],[unit cost]]*Table__Master[[#This Row],[Order qty]])</f>
        <v>670.41028056825894</v>
      </c>
    </row>
    <row r="15945" spans="1:12" x14ac:dyDescent="0.25">
      <c r="A15945" t="s">
        <v>16918</v>
      </c>
      <c r="B15945" s="3">
        <v>43946</v>
      </c>
      <c r="C15945" t="s">
        <v>961</v>
      </c>
      <c r="D15945" s="2" t="s">
        <v>962</v>
      </c>
      <c r="E15945">
        <v>24</v>
      </c>
      <c r="F15945">
        <v>54</v>
      </c>
      <c r="G15945">
        <v>2</v>
      </c>
      <c r="H15945">
        <v>1</v>
      </c>
      <c r="I15945" s="2">
        <v>562.01468253135681</v>
      </c>
      <c r="J15945" s="4">
        <v>401.43905895096918</v>
      </c>
      <c r="K15945" s="11">
        <f>Table__Master[[#This Row],[unit price]]*Table__Master[[#This Row],[Order qty]]</f>
        <v>562.01468253135681</v>
      </c>
      <c r="L15945" s="11">
        <f>Table__Master[[#This Row],[Revenue]]-(Table__Master[[#This Row],[unit cost]]*Table__Master[[#This Row],[Order qty]])</f>
        <v>160.57562358038763</v>
      </c>
    </row>
    <row r="15946" spans="1:12" x14ac:dyDescent="0.25">
      <c r="A15946" t="s">
        <v>16919</v>
      </c>
      <c r="B15946" s="3">
        <v>43955</v>
      </c>
      <c r="C15946" t="s">
        <v>964</v>
      </c>
      <c r="D15946" s="2" t="s">
        <v>962</v>
      </c>
      <c r="E15946">
        <v>17</v>
      </c>
      <c r="F15946">
        <v>141</v>
      </c>
      <c r="G15946">
        <v>22</v>
      </c>
      <c r="H15946">
        <v>3</v>
      </c>
      <c r="I15946" s="2">
        <v>639.68110531568527</v>
      </c>
      <c r="J15946" s="4">
        <v>456.91507522548949</v>
      </c>
      <c r="K15946" s="11">
        <f>Table__Master[[#This Row],[unit price]]*Table__Master[[#This Row],[Order qty]]</f>
        <v>1919.0433159470558</v>
      </c>
      <c r="L15946" s="11">
        <f>Table__Master[[#This Row],[Revenue]]-(Table__Master[[#This Row],[unit cost]]*Table__Master[[#This Row],[Order qty]])</f>
        <v>548.29809027058741</v>
      </c>
    </row>
    <row r="15947" spans="1:12" x14ac:dyDescent="0.25">
      <c r="A15947" t="s">
        <v>16920</v>
      </c>
      <c r="B15947" s="3">
        <v>43975</v>
      </c>
      <c r="C15947" t="s">
        <v>965</v>
      </c>
      <c r="D15947" s="2" t="s">
        <v>962</v>
      </c>
      <c r="E15947">
        <v>21</v>
      </c>
      <c r="F15947">
        <v>35</v>
      </c>
      <c r="G15947">
        <v>30</v>
      </c>
      <c r="H15947">
        <v>3</v>
      </c>
      <c r="I15947" s="2">
        <v>363.71888530254364</v>
      </c>
      <c r="J15947" s="4">
        <v>259.79920378753121</v>
      </c>
      <c r="K15947" s="11">
        <f>Table__Master[[#This Row],[unit price]]*Table__Master[[#This Row],[Order qty]]</f>
        <v>1091.1566559076309</v>
      </c>
      <c r="L15947" s="11">
        <f>Table__Master[[#This Row],[Revenue]]-(Table__Master[[#This Row],[unit cost]]*Table__Master[[#This Row],[Order qty]])</f>
        <v>311.75904454503734</v>
      </c>
    </row>
    <row r="15948" spans="1:12" x14ac:dyDescent="0.25">
      <c r="A15948" t="s">
        <v>16921</v>
      </c>
      <c r="B15948" s="3">
        <v>43953</v>
      </c>
      <c r="C15948" t="s">
        <v>963</v>
      </c>
      <c r="D15948" s="2" t="s">
        <v>962</v>
      </c>
      <c r="E15948">
        <v>11</v>
      </c>
      <c r="F15948">
        <v>324</v>
      </c>
      <c r="G15948">
        <v>42</v>
      </c>
      <c r="H15948">
        <v>1</v>
      </c>
      <c r="I15948" s="2">
        <v>412.43190032243729</v>
      </c>
      <c r="J15948" s="4">
        <v>294.59421451602663</v>
      </c>
      <c r="K15948" s="11">
        <f>Table__Master[[#This Row],[unit price]]*Table__Master[[#This Row],[Order qty]]</f>
        <v>412.43190032243729</v>
      </c>
      <c r="L15948" s="11">
        <f>Table__Master[[#This Row],[Revenue]]-(Table__Master[[#This Row],[unit cost]]*Table__Master[[#This Row],[Order qty]])</f>
        <v>117.83768580641066</v>
      </c>
    </row>
    <row r="15949" spans="1:12" x14ac:dyDescent="0.25">
      <c r="A15949" t="s">
        <v>16922</v>
      </c>
      <c r="B15949" s="3">
        <v>43971</v>
      </c>
      <c r="C15949" t="s">
        <v>964</v>
      </c>
      <c r="D15949" s="2" t="s">
        <v>962</v>
      </c>
      <c r="E15949">
        <v>20</v>
      </c>
      <c r="F15949">
        <v>71</v>
      </c>
      <c r="G15949">
        <v>16</v>
      </c>
      <c r="H15949">
        <v>2</v>
      </c>
      <c r="I15949" s="2">
        <v>318.0012903213501</v>
      </c>
      <c r="J15949" s="4">
        <v>227.14377880096438</v>
      </c>
      <c r="K15949" s="11">
        <f>Table__Master[[#This Row],[unit price]]*Table__Master[[#This Row],[Order qty]]</f>
        <v>636.0025806427002</v>
      </c>
      <c r="L15949" s="11">
        <f>Table__Master[[#This Row],[Revenue]]-(Table__Master[[#This Row],[unit cost]]*Table__Master[[#This Row],[Order qty]])</f>
        <v>181.71502304077143</v>
      </c>
    </row>
    <row r="15950" spans="1:12" x14ac:dyDescent="0.25">
      <c r="A15950" t="s">
        <v>16923</v>
      </c>
      <c r="B15950" s="3">
        <v>43861</v>
      </c>
      <c r="C15950" t="s">
        <v>965</v>
      </c>
      <c r="D15950" s="2" t="s">
        <v>962</v>
      </c>
      <c r="E15950">
        <v>24</v>
      </c>
      <c r="F15950">
        <v>341</v>
      </c>
      <c r="G15950">
        <v>9</v>
      </c>
      <c r="H15950">
        <v>6</v>
      </c>
      <c r="I15950" s="2">
        <v>289.60531514883041</v>
      </c>
      <c r="J15950" s="4">
        <v>206.86093939202175</v>
      </c>
      <c r="K15950" s="11">
        <f>Table__Master[[#This Row],[unit price]]*Table__Master[[#This Row],[Order qty]]</f>
        <v>1737.6318908929825</v>
      </c>
      <c r="L15950" s="11">
        <f>Table__Master[[#This Row],[Revenue]]-(Table__Master[[#This Row],[unit cost]]*Table__Master[[#This Row],[Order qty]])</f>
        <v>496.46625454085188</v>
      </c>
    </row>
    <row r="15951" spans="1:12" x14ac:dyDescent="0.25">
      <c r="A15951" t="s">
        <v>16924</v>
      </c>
      <c r="B15951" s="3">
        <v>43897</v>
      </c>
      <c r="C15951" t="s">
        <v>965</v>
      </c>
      <c r="D15951" s="2" t="s">
        <v>962</v>
      </c>
      <c r="E15951">
        <v>24</v>
      </c>
      <c r="F15951">
        <v>242</v>
      </c>
      <c r="G15951">
        <v>46</v>
      </c>
      <c r="H15951">
        <v>2</v>
      </c>
      <c r="I15951" s="2">
        <v>276.54415619373322</v>
      </c>
      <c r="J15951" s="4">
        <v>197.53154013838088</v>
      </c>
      <c r="K15951" s="11">
        <f>Table__Master[[#This Row],[unit price]]*Table__Master[[#This Row],[Order qty]]</f>
        <v>553.08831238746643</v>
      </c>
      <c r="L15951" s="11">
        <f>Table__Master[[#This Row],[Revenue]]-(Table__Master[[#This Row],[unit cost]]*Table__Master[[#This Row],[Order qty]])</f>
        <v>158.02523211070468</v>
      </c>
    </row>
    <row r="15952" spans="1:12" x14ac:dyDescent="0.25">
      <c r="A15952" t="s">
        <v>16925</v>
      </c>
      <c r="B15952" s="3">
        <v>43935</v>
      </c>
      <c r="C15952" t="s">
        <v>961</v>
      </c>
      <c r="D15952" s="2" t="s">
        <v>962</v>
      </c>
      <c r="E15952">
        <v>15</v>
      </c>
      <c r="F15952">
        <v>309</v>
      </c>
      <c r="G15952">
        <v>34</v>
      </c>
      <c r="H15952">
        <v>3</v>
      </c>
      <c r="I15952" s="2">
        <v>203.41238647699356</v>
      </c>
      <c r="J15952" s="4">
        <v>145.29456176928113</v>
      </c>
      <c r="K15952" s="11">
        <f>Table__Master[[#This Row],[unit price]]*Table__Master[[#This Row],[Order qty]]</f>
        <v>610.23715943098068</v>
      </c>
      <c r="L15952" s="11">
        <f>Table__Master[[#This Row],[Revenue]]-(Table__Master[[#This Row],[unit cost]]*Table__Master[[#This Row],[Order qty]])</f>
        <v>174.35347412313729</v>
      </c>
    </row>
    <row r="15953" spans="1:12" x14ac:dyDescent="0.25">
      <c r="A15953" t="s">
        <v>16926</v>
      </c>
      <c r="B15953" s="3">
        <v>43908</v>
      </c>
      <c r="C15953" t="s">
        <v>963</v>
      </c>
      <c r="D15953" s="2" t="s">
        <v>962</v>
      </c>
      <c r="E15953">
        <v>2</v>
      </c>
      <c r="F15953">
        <v>222</v>
      </c>
      <c r="G15953">
        <v>32</v>
      </c>
      <c r="H15953">
        <v>8</v>
      </c>
      <c r="I15953" s="2">
        <v>477.94093537330627</v>
      </c>
      <c r="J15953" s="4">
        <v>341.38638240950451</v>
      </c>
      <c r="K15953" s="11">
        <f>Table__Master[[#This Row],[unit price]]*Table__Master[[#This Row],[Order qty]]</f>
        <v>3823.5274829864502</v>
      </c>
      <c r="L15953" s="11">
        <f>Table__Master[[#This Row],[Revenue]]-(Table__Master[[#This Row],[unit cost]]*Table__Master[[#This Row],[Order qty]])</f>
        <v>1092.4364237104141</v>
      </c>
    </row>
    <row r="15954" spans="1:12" x14ac:dyDescent="0.25">
      <c r="A15954" t="s">
        <v>16927</v>
      </c>
      <c r="B15954" s="3">
        <v>43833</v>
      </c>
      <c r="C15954" t="s">
        <v>965</v>
      </c>
      <c r="D15954" s="2" t="s">
        <v>962</v>
      </c>
      <c r="E15954">
        <v>24</v>
      </c>
      <c r="F15954">
        <v>32</v>
      </c>
      <c r="G15954">
        <v>45</v>
      </c>
      <c r="H15954">
        <v>10</v>
      </c>
      <c r="I15954" s="2">
        <v>334.39306944608688</v>
      </c>
      <c r="J15954" s="4">
        <v>238.85219246149066</v>
      </c>
      <c r="K15954" s="11">
        <f>Table__Master[[#This Row],[unit price]]*Table__Master[[#This Row],[Order qty]]</f>
        <v>3343.9306944608688</v>
      </c>
      <c r="L15954" s="11">
        <f>Table__Master[[#This Row],[Revenue]]-(Table__Master[[#This Row],[unit cost]]*Table__Master[[#This Row],[Order qty]])</f>
        <v>955.40876984596207</v>
      </c>
    </row>
    <row r="15955" spans="1:12" x14ac:dyDescent="0.25">
      <c r="A15955" t="s">
        <v>16928</v>
      </c>
      <c r="B15955" s="3">
        <v>43909</v>
      </c>
      <c r="C15955" t="s">
        <v>963</v>
      </c>
      <c r="D15955" s="2" t="s">
        <v>962</v>
      </c>
      <c r="E15955">
        <v>5</v>
      </c>
      <c r="F15955">
        <v>96</v>
      </c>
      <c r="G15955">
        <v>25</v>
      </c>
      <c r="H15955">
        <v>8</v>
      </c>
      <c r="I15955" s="2">
        <v>196.61082494258881</v>
      </c>
      <c r="J15955" s="4">
        <v>140.43630353042059</v>
      </c>
      <c r="K15955" s="11">
        <f>Table__Master[[#This Row],[unit price]]*Table__Master[[#This Row],[Order qty]]</f>
        <v>1572.8865995407104</v>
      </c>
      <c r="L15955" s="11">
        <f>Table__Master[[#This Row],[Revenue]]-(Table__Master[[#This Row],[unit cost]]*Table__Master[[#This Row],[Order qty]])</f>
        <v>449.39617129734575</v>
      </c>
    </row>
    <row r="15956" spans="1:12" x14ac:dyDescent="0.25">
      <c r="A15956" t="s">
        <v>16929</v>
      </c>
      <c r="B15956" s="3">
        <v>43854</v>
      </c>
      <c r="C15956" t="s">
        <v>964</v>
      </c>
      <c r="D15956" s="2" t="s">
        <v>962</v>
      </c>
      <c r="E15956">
        <v>3</v>
      </c>
      <c r="F15956">
        <v>18</v>
      </c>
      <c r="G15956">
        <v>34</v>
      </c>
      <c r="H15956">
        <v>8</v>
      </c>
      <c r="I15956" s="2">
        <v>405.17258530855179</v>
      </c>
      <c r="J15956" s="4">
        <v>289.40898950610841</v>
      </c>
      <c r="K15956" s="11">
        <f>Table__Master[[#This Row],[unit price]]*Table__Master[[#This Row],[Order qty]]</f>
        <v>3241.3806824684143</v>
      </c>
      <c r="L15956" s="11">
        <f>Table__Master[[#This Row],[Revenue]]-(Table__Master[[#This Row],[unit cost]]*Table__Master[[#This Row],[Order qty]])</f>
        <v>926.10876641954701</v>
      </c>
    </row>
    <row r="15957" spans="1:12" x14ac:dyDescent="0.25">
      <c r="A15957" t="s">
        <v>16930</v>
      </c>
      <c r="B15957" s="3">
        <v>43867</v>
      </c>
      <c r="C15957" t="s">
        <v>965</v>
      </c>
      <c r="D15957" s="2" t="s">
        <v>962</v>
      </c>
      <c r="E15957">
        <v>17</v>
      </c>
      <c r="F15957">
        <v>63</v>
      </c>
      <c r="G15957">
        <v>42</v>
      </c>
      <c r="H15957">
        <v>9</v>
      </c>
      <c r="I15957" s="2">
        <v>613.02972364425659</v>
      </c>
      <c r="J15957" s="4">
        <v>437.87837403161188</v>
      </c>
      <c r="K15957" s="11">
        <f>Table__Master[[#This Row],[unit price]]*Table__Master[[#This Row],[Order qty]]</f>
        <v>5517.2675127983093</v>
      </c>
      <c r="L15957" s="11">
        <f>Table__Master[[#This Row],[Revenue]]-(Table__Master[[#This Row],[unit cost]]*Table__Master[[#This Row],[Order qty]])</f>
        <v>1576.3621465138021</v>
      </c>
    </row>
    <row r="15958" spans="1:12" x14ac:dyDescent="0.25">
      <c r="A15958" t="s">
        <v>16931</v>
      </c>
      <c r="B15958" s="3">
        <v>43933</v>
      </c>
      <c r="C15958" t="s">
        <v>963</v>
      </c>
      <c r="D15958" s="2" t="s">
        <v>962</v>
      </c>
      <c r="E15958">
        <v>25</v>
      </c>
      <c r="F15958">
        <v>16</v>
      </c>
      <c r="G15958">
        <v>40</v>
      </c>
      <c r="H15958">
        <v>3</v>
      </c>
      <c r="I15958" s="2">
        <v>338.26855033636093</v>
      </c>
      <c r="J15958" s="4">
        <v>241.62039309740069</v>
      </c>
      <c r="K15958" s="11">
        <f>Table__Master[[#This Row],[unit price]]*Table__Master[[#This Row],[Order qty]]</f>
        <v>1014.8056510090828</v>
      </c>
      <c r="L15958" s="11">
        <f>Table__Master[[#This Row],[Revenue]]-(Table__Master[[#This Row],[unit cost]]*Table__Master[[#This Row],[Order qty]])</f>
        <v>289.94447171688068</v>
      </c>
    </row>
    <row r="15959" spans="1:12" x14ac:dyDescent="0.25">
      <c r="A15959" t="s">
        <v>16932</v>
      </c>
      <c r="B15959" s="3">
        <v>43867</v>
      </c>
      <c r="C15959" t="s">
        <v>961</v>
      </c>
      <c r="D15959" s="2" t="s">
        <v>962</v>
      </c>
      <c r="E15959">
        <v>1</v>
      </c>
      <c r="F15959">
        <v>243</v>
      </c>
      <c r="G15959">
        <v>20</v>
      </c>
      <c r="H15959">
        <v>6</v>
      </c>
      <c r="I15959" s="2">
        <v>585.80884516239166</v>
      </c>
      <c r="J15959" s="4">
        <v>418.43488940170835</v>
      </c>
      <c r="K15959" s="11">
        <f>Table__Master[[#This Row],[unit price]]*Table__Master[[#This Row],[Order qty]]</f>
        <v>3514.85307097435</v>
      </c>
      <c r="L15959" s="11">
        <f>Table__Master[[#This Row],[Revenue]]-(Table__Master[[#This Row],[unit cost]]*Table__Master[[#This Row],[Order qty]])</f>
        <v>1004.2437345641001</v>
      </c>
    </row>
    <row r="15960" spans="1:12" x14ac:dyDescent="0.25">
      <c r="A15960" t="s">
        <v>16933</v>
      </c>
      <c r="B15960" s="3">
        <v>43847</v>
      </c>
      <c r="C15960" t="s">
        <v>965</v>
      </c>
      <c r="D15960" s="2" t="s">
        <v>962</v>
      </c>
      <c r="E15960">
        <v>23</v>
      </c>
      <c r="F15960">
        <v>110</v>
      </c>
      <c r="G15960">
        <v>29</v>
      </c>
      <c r="H15960">
        <v>10</v>
      </c>
      <c r="I15960" s="2">
        <v>164.35513597726822</v>
      </c>
      <c r="J15960" s="4">
        <v>117.39652569804873</v>
      </c>
      <c r="K15960" s="11">
        <f>Table__Master[[#This Row],[unit price]]*Table__Master[[#This Row],[Order qty]]</f>
        <v>1643.5513597726822</v>
      </c>
      <c r="L15960" s="11">
        <f>Table__Master[[#This Row],[Revenue]]-(Table__Master[[#This Row],[unit cost]]*Table__Master[[#This Row],[Order qty]])</f>
        <v>469.58610279219488</v>
      </c>
    </row>
    <row r="15961" spans="1:12" x14ac:dyDescent="0.25">
      <c r="A15961" t="s">
        <v>16934</v>
      </c>
      <c r="B15961" s="3">
        <v>43865</v>
      </c>
      <c r="C15961" t="s">
        <v>963</v>
      </c>
      <c r="D15961" s="2" t="s">
        <v>962</v>
      </c>
      <c r="E15961">
        <v>19</v>
      </c>
      <c r="F15961">
        <v>126</v>
      </c>
      <c r="G15961">
        <v>29</v>
      </c>
      <c r="H15961">
        <v>1</v>
      </c>
      <c r="I15961" s="2">
        <v>183.4022376537323</v>
      </c>
      <c r="J15961" s="4">
        <v>131.00159832409452</v>
      </c>
      <c r="K15961" s="11">
        <f>Table__Master[[#This Row],[unit price]]*Table__Master[[#This Row],[Order qty]]</f>
        <v>183.4022376537323</v>
      </c>
      <c r="L15961" s="11">
        <f>Table__Master[[#This Row],[Revenue]]-(Table__Master[[#This Row],[unit cost]]*Table__Master[[#This Row],[Order qty]])</f>
        <v>52.400639329637784</v>
      </c>
    </row>
    <row r="15962" spans="1:12" x14ac:dyDescent="0.25">
      <c r="A15962" t="s">
        <v>16935</v>
      </c>
      <c r="B15962" s="3">
        <v>43890</v>
      </c>
      <c r="C15962" t="s">
        <v>963</v>
      </c>
      <c r="D15962" s="2" t="s">
        <v>962</v>
      </c>
      <c r="E15962">
        <v>20</v>
      </c>
      <c r="F15962">
        <v>9</v>
      </c>
      <c r="G15962">
        <v>27</v>
      </c>
      <c r="H15962">
        <v>9</v>
      </c>
      <c r="I15962" s="2">
        <v>198.64051026105881</v>
      </c>
      <c r="J15962" s="4">
        <v>141.88607875789916</v>
      </c>
      <c r="K15962" s="11">
        <f>Table__Master[[#This Row],[unit price]]*Table__Master[[#This Row],[Order qty]]</f>
        <v>1787.7645923495293</v>
      </c>
      <c r="L15962" s="11">
        <f>Table__Master[[#This Row],[Revenue]]-(Table__Master[[#This Row],[unit cost]]*Table__Master[[#This Row],[Order qty]])</f>
        <v>510.7898835284368</v>
      </c>
    </row>
    <row r="15963" spans="1:12" x14ac:dyDescent="0.25">
      <c r="A15963" t="s">
        <v>16936</v>
      </c>
      <c r="B15963" s="3">
        <v>43876</v>
      </c>
      <c r="C15963" t="s">
        <v>965</v>
      </c>
      <c r="D15963" s="2" t="s">
        <v>962</v>
      </c>
      <c r="E15963">
        <v>16</v>
      </c>
      <c r="F15963">
        <v>181</v>
      </c>
      <c r="G15963">
        <v>37</v>
      </c>
      <c r="H15963">
        <v>3</v>
      </c>
      <c r="I15963" s="2">
        <v>405.47445952892303</v>
      </c>
      <c r="J15963" s="4">
        <v>289.62461394923076</v>
      </c>
      <c r="K15963" s="11">
        <f>Table__Master[[#This Row],[unit price]]*Table__Master[[#This Row],[Order qty]]</f>
        <v>1216.4233785867691</v>
      </c>
      <c r="L15963" s="11">
        <f>Table__Master[[#This Row],[Revenue]]-(Table__Master[[#This Row],[unit cost]]*Table__Master[[#This Row],[Order qty]])</f>
        <v>347.54953673907676</v>
      </c>
    </row>
    <row r="15964" spans="1:12" x14ac:dyDescent="0.25">
      <c r="A15964" t="s">
        <v>16937</v>
      </c>
      <c r="B15964" s="3">
        <v>43916</v>
      </c>
      <c r="C15964" t="s">
        <v>963</v>
      </c>
      <c r="D15964" s="2" t="s">
        <v>962</v>
      </c>
      <c r="E15964">
        <v>12</v>
      </c>
      <c r="F15964">
        <v>271</v>
      </c>
      <c r="G15964">
        <v>8</v>
      </c>
      <c r="H15964">
        <v>4</v>
      </c>
      <c r="I15964" s="2">
        <v>624.2638104557991</v>
      </c>
      <c r="J15964" s="4">
        <v>445.90272175414225</v>
      </c>
      <c r="K15964" s="11">
        <f>Table__Master[[#This Row],[unit price]]*Table__Master[[#This Row],[Order qty]]</f>
        <v>2497.0552418231964</v>
      </c>
      <c r="L15964" s="11">
        <f>Table__Master[[#This Row],[Revenue]]-(Table__Master[[#This Row],[unit cost]]*Table__Master[[#This Row],[Order qty]])</f>
        <v>713.44435480662742</v>
      </c>
    </row>
    <row r="15965" spans="1:12" x14ac:dyDescent="0.25">
      <c r="A15965" t="s">
        <v>16938</v>
      </c>
      <c r="B15965" s="3">
        <v>43870</v>
      </c>
      <c r="C15965" t="s">
        <v>965</v>
      </c>
      <c r="D15965" s="2" t="s">
        <v>962</v>
      </c>
      <c r="E15965">
        <v>11</v>
      </c>
      <c r="F15965">
        <v>176</v>
      </c>
      <c r="G15965">
        <v>23</v>
      </c>
      <c r="H15965">
        <v>5</v>
      </c>
      <c r="I15965" s="2">
        <v>174.20966148376465</v>
      </c>
      <c r="J15965" s="4">
        <v>124.43547248840333</v>
      </c>
      <c r="K15965" s="11">
        <f>Table__Master[[#This Row],[unit price]]*Table__Master[[#This Row],[Order qty]]</f>
        <v>871.04830741882324</v>
      </c>
      <c r="L15965" s="11">
        <f>Table__Master[[#This Row],[Revenue]]-(Table__Master[[#This Row],[unit cost]]*Table__Master[[#This Row],[Order qty]])</f>
        <v>248.87094497680653</v>
      </c>
    </row>
    <row r="15966" spans="1:12" x14ac:dyDescent="0.25">
      <c r="A15966" t="s">
        <v>16939</v>
      </c>
      <c r="B15966" s="3">
        <v>43887</v>
      </c>
      <c r="C15966" t="s">
        <v>964</v>
      </c>
      <c r="D15966" s="2" t="s">
        <v>962</v>
      </c>
      <c r="E15966">
        <v>18</v>
      </c>
      <c r="F15966">
        <v>182</v>
      </c>
      <c r="G15966">
        <v>36</v>
      </c>
      <c r="H15966">
        <v>4</v>
      </c>
      <c r="I15966" s="2">
        <v>247.86789697408676</v>
      </c>
      <c r="J15966" s="4">
        <v>177.04849783863341</v>
      </c>
      <c r="K15966" s="11">
        <f>Table__Master[[#This Row],[unit price]]*Table__Master[[#This Row],[Order qty]]</f>
        <v>991.47158789634705</v>
      </c>
      <c r="L15966" s="11">
        <f>Table__Master[[#This Row],[Revenue]]-(Table__Master[[#This Row],[unit cost]]*Table__Master[[#This Row],[Order qty]])</f>
        <v>283.27759654181341</v>
      </c>
    </row>
    <row r="15967" spans="1:12" x14ac:dyDescent="0.25">
      <c r="A15967" t="s">
        <v>16940</v>
      </c>
      <c r="B15967" s="3">
        <v>43889</v>
      </c>
      <c r="C15967" t="s">
        <v>965</v>
      </c>
      <c r="D15967" s="2" t="s">
        <v>962</v>
      </c>
      <c r="E15967">
        <v>5</v>
      </c>
      <c r="F15967">
        <v>244</v>
      </c>
      <c r="G15967">
        <v>4</v>
      </c>
      <c r="H15967">
        <v>8</v>
      </c>
      <c r="I15967" s="2">
        <v>318.09332478046417</v>
      </c>
      <c r="J15967" s="4">
        <v>227.20951770033156</v>
      </c>
      <c r="K15967" s="11">
        <f>Table__Master[[#This Row],[unit price]]*Table__Master[[#This Row],[Order qty]]</f>
        <v>2544.7465982437134</v>
      </c>
      <c r="L15967" s="11">
        <f>Table__Master[[#This Row],[Revenue]]-(Table__Master[[#This Row],[unit cost]]*Table__Master[[#This Row],[Order qty]])</f>
        <v>727.0704566410609</v>
      </c>
    </row>
    <row r="15968" spans="1:12" x14ac:dyDescent="0.25">
      <c r="A15968" t="s">
        <v>16941</v>
      </c>
      <c r="B15968" s="3">
        <v>43901</v>
      </c>
      <c r="C15968" t="s">
        <v>961</v>
      </c>
      <c r="D15968" s="2" t="s">
        <v>962</v>
      </c>
      <c r="E15968">
        <v>25</v>
      </c>
      <c r="F15968">
        <v>258</v>
      </c>
      <c r="G15968">
        <v>41</v>
      </c>
      <c r="H15968">
        <v>6</v>
      </c>
      <c r="I15968" s="2">
        <v>329.75413852930069</v>
      </c>
      <c r="J15968" s="4">
        <v>235.53867037807194</v>
      </c>
      <c r="K15968" s="11">
        <f>Table__Master[[#This Row],[unit price]]*Table__Master[[#This Row],[Order qty]]</f>
        <v>1978.5248311758041</v>
      </c>
      <c r="L15968" s="11">
        <f>Table__Master[[#This Row],[Revenue]]-(Table__Master[[#This Row],[unit cost]]*Table__Master[[#This Row],[Order qty]])</f>
        <v>565.29280890737255</v>
      </c>
    </row>
    <row r="15969" spans="1:12" x14ac:dyDescent="0.25">
      <c r="A15969" t="s">
        <v>16942</v>
      </c>
      <c r="B15969" s="3">
        <v>43877</v>
      </c>
      <c r="C15969" t="s">
        <v>963</v>
      </c>
      <c r="D15969" s="2" t="s">
        <v>962</v>
      </c>
      <c r="E15969">
        <v>3</v>
      </c>
      <c r="F15969">
        <v>142</v>
      </c>
      <c r="G15969">
        <v>34</v>
      </c>
      <c r="H15969">
        <v>7</v>
      </c>
      <c r="I15969" s="2">
        <v>347.94790577888489</v>
      </c>
      <c r="J15969" s="4">
        <v>248.53421841348921</v>
      </c>
      <c r="K15969" s="11">
        <f>Table__Master[[#This Row],[unit price]]*Table__Master[[#This Row],[Order qty]]</f>
        <v>2435.6353404521942</v>
      </c>
      <c r="L15969" s="11">
        <f>Table__Master[[#This Row],[Revenue]]-(Table__Master[[#This Row],[unit cost]]*Table__Master[[#This Row],[Order qty]])</f>
        <v>695.89581155776978</v>
      </c>
    </row>
    <row r="15970" spans="1:12" x14ac:dyDescent="0.25">
      <c r="A15970" t="s">
        <v>16943</v>
      </c>
      <c r="B15970" s="3">
        <v>43870</v>
      </c>
      <c r="C15970" t="s">
        <v>965</v>
      </c>
      <c r="D15970" s="2" t="s">
        <v>962</v>
      </c>
      <c r="E15970">
        <v>2</v>
      </c>
      <c r="F15970">
        <v>229</v>
      </c>
      <c r="G15970">
        <v>15</v>
      </c>
      <c r="H15970">
        <v>6</v>
      </c>
      <c r="I15970" s="2">
        <v>478.27547854185104</v>
      </c>
      <c r="J15970" s="4">
        <v>341.6253418156079</v>
      </c>
      <c r="K15970" s="11">
        <f>Table__Master[[#This Row],[unit price]]*Table__Master[[#This Row],[Order qty]]</f>
        <v>2869.6528712511063</v>
      </c>
      <c r="L15970" s="11">
        <f>Table__Master[[#This Row],[Revenue]]-(Table__Master[[#This Row],[unit cost]]*Table__Master[[#This Row],[Order qty]])</f>
        <v>819.900820357459</v>
      </c>
    </row>
    <row r="15971" spans="1:12" x14ac:dyDescent="0.25">
      <c r="A15971" t="s">
        <v>16944</v>
      </c>
      <c r="B15971" s="3">
        <v>43964</v>
      </c>
      <c r="C15971" t="s">
        <v>961</v>
      </c>
      <c r="D15971" s="2" t="s">
        <v>962</v>
      </c>
      <c r="E15971">
        <v>24</v>
      </c>
      <c r="F15971">
        <v>366</v>
      </c>
      <c r="G15971">
        <v>43</v>
      </c>
      <c r="H15971">
        <v>5</v>
      </c>
      <c r="I15971" s="2">
        <v>503.25363671779633</v>
      </c>
      <c r="J15971" s="4">
        <v>359.46688336985454</v>
      </c>
      <c r="K15971" s="11">
        <f>Table__Master[[#This Row],[unit price]]*Table__Master[[#This Row],[Order qty]]</f>
        <v>2516.2681835889816</v>
      </c>
      <c r="L15971" s="11">
        <f>Table__Master[[#This Row],[Revenue]]-(Table__Master[[#This Row],[unit cost]]*Table__Master[[#This Row],[Order qty]])</f>
        <v>718.93376673970897</v>
      </c>
    </row>
    <row r="15972" spans="1:12" x14ac:dyDescent="0.25">
      <c r="A15972" t="s">
        <v>16945</v>
      </c>
      <c r="B15972" s="3">
        <v>43947</v>
      </c>
      <c r="C15972" t="s">
        <v>965</v>
      </c>
      <c r="D15972" s="2" t="s">
        <v>962</v>
      </c>
      <c r="E15972">
        <v>6</v>
      </c>
      <c r="F15972">
        <v>294</v>
      </c>
      <c r="G15972">
        <v>7</v>
      </c>
      <c r="H15972">
        <v>10</v>
      </c>
      <c r="I15972" s="2">
        <v>276.37403279542923</v>
      </c>
      <c r="J15972" s="4">
        <v>197.4100234253066</v>
      </c>
      <c r="K15972" s="11">
        <f>Table__Master[[#This Row],[unit price]]*Table__Master[[#This Row],[Order qty]]</f>
        <v>2763.7403279542923</v>
      </c>
      <c r="L15972" s="11">
        <f>Table__Master[[#This Row],[Revenue]]-(Table__Master[[#This Row],[unit cost]]*Table__Master[[#This Row],[Order qty]])</f>
        <v>789.64009370122631</v>
      </c>
    </row>
    <row r="15973" spans="1:12" x14ac:dyDescent="0.25">
      <c r="A15973" t="s">
        <v>16946</v>
      </c>
      <c r="B15973" s="3">
        <v>43875</v>
      </c>
      <c r="C15973" t="s">
        <v>963</v>
      </c>
      <c r="D15973" s="2" t="s">
        <v>962</v>
      </c>
      <c r="E15973">
        <v>6</v>
      </c>
      <c r="F15973">
        <v>21</v>
      </c>
      <c r="G15973">
        <v>40</v>
      </c>
      <c r="H15973">
        <v>7</v>
      </c>
      <c r="I15973" s="2">
        <v>630.03573274612427</v>
      </c>
      <c r="J15973" s="4">
        <v>450.02552339008878</v>
      </c>
      <c r="K15973" s="11">
        <f>Table__Master[[#This Row],[unit price]]*Table__Master[[#This Row],[Order qty]]</f>
        <v>4410.2501292228699</v>
      </c>
      <c r="L15973" s="11">
        <f>Table__Master[[#This Row],[Revenue]]-(Table__Master[[#This Row],[unit cost]]*Table__Master[[#This Row],[Order qty]])</f>
        <v>1260.0714654922485</v>
      </c>
    </row>
    <row r="15974" spans="1:12" x14ac:dyDescent="0.25">
      <c r="A15974" t="s">
        <v>16947</v>
      </c>
      <c r="B15974" s="3">
        <v>43960</v>
      </c>
      <c r="C15974" t="s">
        <v>961</v>
      </c>
      <c r="D15974" s="2" t="s">
        <v>962</v>
      </c>
      <c r="E15974">
        <v>5</v>
      </c>
      <c r="F15974">
        <v>357</v>
      </c>
      <c r="G15974">
        <v>10</v>
      </c>
      <c r="H15974">
        <v>8</v>
      </c>
      <c r="I15974" s="2">
        <v>393.4194683432579</v>
      </c>
      <c r="J15974" s="4">
        <v>281.01390595946992</v>
      </c>
      <c r="K15974" s="11">
        <f>Table__Master[[#This Row],[unit price]]*Table__Master[[#This Row],[Order qty]]</f>
        <v>3147.3557467460632</v>
      </c>
      <c r="L15974" s="11">
        <f>Table__Master[[#This Row],[Revenue]]-(Table__Master[[#This Row],[unit cost]]*Table__Master[[#This Row],[Order qty]])</f>
        <v>899.24449907030385</v>
      </c>
    </row>
    <row r="15975" spans="1:12" x14ac:dyDescent="0.25">
      <c r="A15975" t="s">
        <v>16948</v>
      </c>
      <c r="B15975" s="3">
        <v>43936</v>
      </c>
      <c r="C15975" t="s">
        <v>963</v>
      </c>
      <c r="D15975" s="2" t="s">
        <v>962</v>
      </c>
      <c r="E15975">
        <v>14</v>
      </c>
      <c r="F15975">
        <v>41</v>
      </c>
      <c r="G15975">
        <v>34</v>
      </c>
      <c r="H15975">
        <v>7</v>
      </c>
      <c r="I15975" s="2">
        <v>602.84925520420074</v>
      </c>
      <c r="J15975" s="4">
        <v>430.60661086014341</v>
      </c>
      <c r="K15975" s="11">
        <f>Table__Master[[#This Row],[unit price]]*Table__Master[[#This Row],[Order qty]]</f>
        <v>4219.9447864294052</v>
      </c>
      <c r="L15975" s="11">
        <f>Table__Master[[#This Row],[Revenue]]-(Table__Master[[#This Row],[unit cost]]*Table__Master[[#This Row],[Order qty]])</f>
        <v>1205.6985104084015</v>
      </c>
    </row>
    <row r="15976" spans="1:12" x14ac:dyDescent="0.25">
      <c r="A15976" t="s">
        <v>16949</v>
      </c>
      <c r="B15976" s="3">
        <v>43950</v>
      </c>
      <c r="C15976" t="s">
        <v>963</v>
      </c>
      <c r="D15976" s="2" t="s">
        <v>962</v>
      </c>
      <c r="E15976">
        <v>26</v>
      </c>
      <c r="F15976">
        <v>84</v>
      </c>
      <c r="G15976">
        <v>31</v>
      </c>
      <c r="H15976">
        <v>5</v>
      </c>
      <c r="I15976" s="2">
        <v>567.75441366434097</v>
      </c>
      <c r="J15976" s="4">
        <v>405.53886690310071</v>
      </c>
      <c r="K15976" s="11">
        <f>Table__Master[[#This Row],[unit price]]*Table__Master[[#This Row],[Order qty]]</f>
        <v>2838.7720683217049</v>
      </c>
      <c r="L15976" s="11">
        <f>Table__Master[[#This Row],[Revenue]]-(Table__Master[[#This Row],[unit cost]]*Table__Master[[#This Row],[Order qty]])</f>
        <v>811.07773380620119</v>
      </c>
    </row>
    <row r="15977" spans="1:12" x14ac:dyDescent="0.25">
      <c r="A15977" t="s">
        <v>16950</v>
      </c>
      <c r="B15977" s="3">
        <v>43846</v>
      </c>
      <c r="C15977" t="s">
        <v>963</v>
      </c>
      <c r="D15977" s="2" t="s">
        <v>962</v>
      </c>
      <c r="E15977">
        <v>9</v>
      </c>
      <c r="F15977">
        <v>261</v>
      </c>
      <c r="G15977">
        <v>36</v>
      </c>
      <c r="H15977">
        <v>10</v>
      </c>
      <c r="I15977" s="2">
        <v>615.64288115501404</v>
      </c>
      <c r="J15977" s="4">
        <v>439.74491511072432</v>
      </c>
      <c r="K15977" s="11">
        <f>Table__Master[[#This Row],[unit price]]*Table__Master[[#This Row],[Order qty]]</f>
        <v>6156.4288115501404</v>
      </c>
      <c r="L15977" s="11">
        <f>Table__Master[[#This Row],[Revenue]]-(Table__Master[[#This Row],[unit cost]]*Table__Master[[#This Row],[Order qty]])</f>
        <v>1758.9796604428975</v>
      </c>
    </row>
    <row r="15978" spans="1:12" x14ac:dyDescent="0.25">
      <c r="A15978" t="s">
        <v>16951</v>
      </c>
      <c r="B15978" s="3">
        <v>43839</v>
      </c>
      <c r="C15978" t="s">
        <v>964</v>
      </c>
      <c r="D15978" s="2" t="s">
        <v>962</v>
      </c>
      <c r="E15978">
        <v>22</v>
      </c>
      <c r="F15978">
        <v>168</v>
      </c>
      <c r="G15978">
        <v>15</v>
      </c>
      <c r="H15978">
        <v>9</v>
      </c>
      <c r="I15978" s="2">
        <v>487.60315006971359</v>
      </c>
      <c r="J15978" s="4">
        <v>348.28796433550974</v>
      </c>
      <c r="K15978" s="11">
        <f>Table__Master[[#This Row],[unit price]]*Table__Master[[#This Row],[Order qty]]</f>
        <v>4388.4283506274223</v>
      </c>
      <c r="L15978" s="11">
        <f>Table__Master[[#This Row],[Revenue]]-(Table__Master[[#This Row],[unit cost]]*Table__Master[[#This Row],[Order qty]])</f>
        <v>1253.8366716078344</v>
      </c>
    </row>
    <row r="15979" spans="1:12" x14ac:dyDescent="0.25">
      <c r="A15979" t="s">
        <v>16952</v>
      </c>
      <c r="B15979" s="3">
        <v>43897</v>
      </c>
      <c r="C15979" t="s">
        <v>961</v>
      </c>
      <c r="D15979" s="2" t="s">
        <v>962</v>
      </c>
      <c r="E15979">
        <v>17</v>
      </c>
      <c r="F15979">
        <v>210</v>
      </c>
      <c r="G15979">
        <v>2</v>
      </c>
      <c r="H15979">
        <v>8</v>
      </c>
      <c r="I15979" s="2">
        <v>292.53282916545868</v>
      </c>
      <c r="J15979" s="4">
        <v>208.95202083247051</v>
      </c>
      <c r="K15979" s="11">
        <f>Table__Master[[#This Row],[unit price]]*Table__Master[[#This Row],[Order qty]]</f>
        <v>2340.2626333236694</v>
      </c>
      <c r="L15979" s="11">
        <f>Table__Master[[#This Row],[Revenue]]-(Table__Master[[#This Row],[unit cost]]*Table__Master[[#This Row],[Order qty]])</f>
        <v>668.64646666390536</v>
      </c>
    </row>
    <row r="15980" spans="1:12" x14ac:dyDescent="0.25">
      <c r="A15980" t="s">
        <v>16953</v>
      </c>
      <c r="B15980" s="3">
        <v>43945</v>
      </c>
      <c r="C15980" t="s">
        <v>963</v>
      </c>
      <c r="D15980" s="2" t="s">
        <v>962</v>
      </c>
      <c r="E15980">
        <v>15</v>
      </c>
      <c r="F15980">
        <v>131</v>
      </c>
      <c r="G15980">
        <v>40</v>
      </c>
      <c r="H15980">
        <v>7</v>
      </c>
      <c r="I15980" s="2">
        <v>204.24983435869217</v>
      </c>
      <c r="J15980" s="4">
        <v>145.89273882763726</v>
      </c>
      <c r="K15980" s="11">
        <f>Table__Master[[#This Row],[unit price]]*Table__Master[[#This Row],[Order qty]]</f>
        <v>1429.7488405108452</v>
      </c>
      <c r="L15980" s="11">
        <f>Table__Master[[#This Row],[Revenue]]-(Table__Master[[#This Row],[unit cost]]*Table__Master[[#This Row],[Order qty]])</f>
        <v>408.49966871738434</v>
      </c>
    </row>
    <row r="15981" spans="1:12" x14ac:dyDescent="0.25">
      <c r="A15981" t="s">
        <v>16954</v>
      </c>
      <c r="B15981" s="3">
        <v>43961</v>
      </c>
      <c r="C15981" t="s">
        <v>963</v>
      </c>
      <c r="D15981" s="2" t="s">
        <v>962</v>
      </c>
      <c r="E15981">
        <v>10</v>
      </c>
      <c r="F15981">
        <v>16</v>
      </c>
      <c r="G15981">
        <v>44</v>
      </c>
      <c r="H15981">
        <v>1</v>
      </c>
      <c r="I15981" s="2">
        <v>203.76819133758545</v>
      </c>
      <c r="J15981" s="4">
        <v>145.54870809827534</v>
      </c>
      <c r="K15981" s="11">
        <f>Table__Master[[#This Row],[unit price]]*Table__Master[[#This Row],[Order qty]]</f>
        <v>203.76819133758545</v>
      </c>
      <c r="L15981" s="11">
        <f>Table__Master[[#This Row],[Revenue]]-(Table__Master[[#This Row],[unit cost]]*Table__Master[[#This Row],[Order qty]])</f>
        <v>58.219483239310108</v>
      </c>
    </row>
    <row r="15982" spans="1:12" x14ac:dyDescent="0.25">
      <c r="A15982" t="s">
        <v>16955</v>
      </c>
      <c r="B15982" s="3">
        <v>43842</v>
      </c>
      <c r="C15982" t="s">
        <v>961</v>
      </c>
      <c r="D15982" s="2" t="s">
        <v>962</v>
      </c>
      <c r="E15982">
        <v>25</v>
      </c>
      <c r="F15982">
        <v>202</v>
      </c>
      <c r="G15982">
        <v>38</v>
      </c>
      <c r="H15982">
        <v>6</v>
      </c>
      <c r="I15982" s="2">
        <v>343.64250272512436</v>
      </c>
      <c r="J15982" s="4">
        <v>245.45893051794599</v>
      </c>
      <c r="K15982" s="11">
        <f>Table__Master[[#This Row],[unit price]]*Table__Master[[#This Row],[Order qty]]</f>
        <v>2061.8550163507462</v>
      </c>
      <c r="L15982" s="11">
        <f>Table__Master[[#This Row],[Revenue]]-(Table__Master[[#This Row],[unit cost]]*Table__Master[[#This Row],[Order qty]])</f>
        <v>589.10143324307023</v>
      </c>
    </row>
    <row r="15983" spans="1:12" x14ac:dyDescent="0.25">
      <c r="A15983" t="s">
        <v>16956</v>
      </c>
      <c r="B15983" s="3">
        <v>43953</v>
      </c>
      <c r="C15983" t="s">
        <v>963</v>
      </c>
      <c r="D15983" s="2" t="s">
        <v>962</v>
      </c>
      <c r="E15983">
        <v>1</v>
      </c>
      <c r="F15983">
        <v>101</v>
      </c>
      <c r="G15983">
        <v>42</v>
      </c>
      <c r="H15983">
        <v>1</v>
      </c>
      <c r="I15983" s="2">
        <v>479.41892158985138</v>
      </c>
      <c r="J15983" s="4">
        <v>342.44208684989388</v>
      </c>
      <c r="K15983" s="11">
        <f>Table__Master[[#This Row],[unit price]]*Table__Master[[#This Row],[Order qty]]</f>
        <v>479.41892158985138</v>
      </c>
      <c r="L15983" s="11">
        <f>Table__Master[[#This Row],[Revenue]]-(Table__Master[[#This Row],[unit cost]]*Table__Master[[#This Row],[Order qty]])</f>
        <v>136.9768347399575</v>
      </c>
    </row>
    <row r="15984" spans="1:12" x14ac:dyDescent="0.25">
      <c r="A15984" t="s">
        <v>16957</v>
      </c>
      <c r="B15984" s="3">
        <v>43930</v>
      </c>
      <c r="C15984" t="s">
        <v>964</v>
      </c>
      <c r="D15984" s="2" t="s">
        <v>962</v>
      </c>
      <c r="E15984">
        <v>15</v>
      </c>
      <c r="F15984">
        <v>206</v>
      </c>
      <c r="G15984">
        <v>37</v>
      </c>
      <c r="H15984">
        <v>4</v>
      </c>
      <c r="I15984" s="2">
        <v>503.82910591363907</v>
      </c>
      <c r="J15984" s="4">
        <v>359.8779327954565</v>
      </c>
      <c r="K15984" s="11">
        <f>Table__Master[[#This Row],[unit price]]*Table__Master[[#This Row],[Order qty]]</f>
        <v>2015.3164236545563</v>
      </c>
      <c r="L15984" s="11">
        <f>Table__Master[[#This Row],[Revenue]]-(Table__Master[[#This Row],[unit cost]]*Table__Master[[#This Row],[Order qty]])</f>
        <v>575.80469247273027</v>
      </c>
    </row>
    <row r="15985" spans="1:12" x14ac:dyDescent="0.25">
      <c r="A15985" t="s">
        <v>16958</v>
      </c>
      <c r="B15985" s="3">
        <v>43894</v>
      </c>
      <c r="C15985" t="s">
        <v>963</v>
      </c>
      <c r="D15985" s="2" t="s">
        <v>962</v>
      </c>
      <c r="E15985">
        <v>2</v>
      </c>
      <c r="F15985">
        <v>275</v>
      </c>
      <c r="G15985">
        <v>46</v>
      </c>
      <c r="H15985">
        <v>3</v>
      </c>
      <c r="I15985" s="2">
        <v>356.56773018836975</v>
      </c>
      <c r="J15985" s="4">
        <v>254.69123584883556</v>
      </c>
      <c r="K15985" s="11">
        <f>Table__Master[[#This Row],[unit price]]*Table__Master[[#This Row],[Order qty]]</f>
        <v>1069.7031905651093</v>
      </c>
      <c r="L15985" s="11">
        <f>Table__Master[[#This Row],[Revenue]]-(Table__Master[[#This Row],[unit cost]]*Table__Master[[#This Row],[Order qty]])</f>
        <v>305.62948301860251</v>
      </c>
    </row>
    <row r="15986" spans="1:12" x14ac:dyDescent="0.25">
      <c r="A15986" t="s">
        <v>16959</v>
      </c>
      <c r="B15986" s="3">
        <v>43963</v>
      </c>
      <c r="C15986" t="s">
        <v>965</v>
      </c>
      <c r="D15986" s="2" t="s">
        <v>962</v>
      </c>
      <c r="E15986">
        <v>19</v>
      </c>
      <c r="F15986">
        <v>268</v>
      </c>
      <c r="G15986">
        <v>17</v>
      </c>
      <c r="H15986">
        <v>10</v>
      </c>
      <c r="I15986" s="2">
        <v>362.88182562589645</v>
      </c>
      <c r="J15986" s="4">
        <v>259.20130401849747</v>
      </c>
      <c r="K15986" s="11">
        <f>Table__Master[[#This Row],[unit price]]*Table__Master[[#This Row],[Order qty]]</f>
        <v>3628.8182562589645</v>
      </c>
      <c r="L15986" s="11">
        <f>Table__Master[[#This Row],[Revenue]]-(Table__Master[[#This Row],[unit cost]]*Table__Master[[#This Row],[Order qty]])</f>
        <v>1036.8052160739899</v>
      </c>
    </row>
    <row r="15987" spans="1:12" x14ac:dyDescent="0.25">
      <c r="A15987" t="s">
        <v>16960</v>
      </c>
      <c r="B15987" s="3">
        <v>43863</v>
      </c>
      <c r="C15987" t="s">
        <v>961</v>
      </c>
      <c r="D15987" s="2" t="s">
        <v>962</v>
      </c>
      <c r="E15987">
        <v>8</v>
      </c>
      <c r="F15987">
        <v>33</v>
      </c>
      <c r="G15987">
        <v>16</v>
      </c>
      <c r="H15987">
        <v>9</v>
      </c>
      <c r="I15987" s="2">
        <v>617.0371345281601</v>
      </c>
      <c r="J15987" s="4">
        <v>440.74081037725722</v>
      </c>
      <c r="K15987" s="11">
        <f>Table__Master[[#This Row],[unit price]]*Table__Master[[#This Row],[Order qty]]</f>
        <v>5553.3342107534409</v>
      </c>
      <c r="L15987" s="11">
        <f>Table__Master[[#This Row],[Revenue]]-(Table__Master[[#This Row],[unit cost]]*Table__Master[[#This Row],[Order qty]])</f>
        <v>1586.6669173581258</v>
      </c>
    </row>
    <row r="15988" spans="1:12" x14ac:dyDescent="0.25">
      <c r="A15988" t="s">
        <v>16961</v>
      </c>
      <c r="B15988" s="3">
        <v>43875</v>
      </c>
      <c r="C15988" t="s">
        <v>965</v>
      </c>
      <c r="D15988" s="2" t="s">
        <v>962</v>
      </c>
      <c r="E15988">
        <v>6</v>
      </c>
      <c r="F15988">
        <v>107</v>
      </c>
      <c r="G15988">
        <v>11</v>
      </c>
      <c r="H15988">
        <v>7</v>
      </c>
      <c r="I15988" s="2">
        <v>632.21592217683792</v>
      </c>
      <c r="J15988" s="4">
        <v>451.58280155488427</v>
      </c>
      <c r="K15988" s="11">
        <f>Table__Master[[#This Row],[unit price]]*Table__Master[[#This Row],[Order qty]]</f>
        <v>4425.5114552378654</v>
      </c>
      <c r="L15988" s="11">
        <f>Table__Master[[#This Row],[Revenue]]-(Table__Master[[#This Row],[unit cost]]*Table__Master[[#This Row],[Order qty]])</f>
        <v>1264.4318443536754</v>
      </c>
    </row>
    <row r="15989" spans="1:12" x14ac:dyDescent="0.25">
      <c r="A15989" t="s">
        <v>16962</v>
      </c>
      <c r="B15989" s="3">
        <v>43856</v>
      </c>
      <c r="C15989" t="s">
        <v>961</v>
      </c>
      <c r="D15989" s="2" t="s">
        <v>962</v>
      </c>
      <c r="E15989">
        <v>24</v>
      </c>
      <c r="F15989">
        <v>104</v>
      </c>
      <c r="G15989">
        <v>19</v>
      </c>
      <c r="H15989">
        <v>3</v>
      </c>
      <c r="I15989" s="2">
        <v>476.93291616439819</v>
      </c>
      <c r="J15989" s="4">
        <v>340.66636868885587</v>
      </c>
      <c r="K15989" s="11">
        <f>Table__Master[[#This Row],[unit price]]*Table__Master[[#This Row],[Order qty]]</f>
        <v>1430.7987484931946</v>
      </c>
      <c r="L15989" s="11">
        <f>Table__Master[[#This Row],[Revenue]]-(Table__Master[[#This Row],[unit cost]]*Table__Master[[#This Row],[Order qty]])</f>
        <v>408.79964242662697</v>
      </c>
    </row>
    <row r="15990" spans="1:12" x14ac:dyDescent="0.25">
      <c r="A15990" t="s">
        <v>16963</v>
      </c>
      <c r="B15990" s="3">
        <v>43963</v>
      </c>
      <c r="C15990" t="s">
        <v>964</v>
      </c>
      <c r="D15990" s="2" t="s">
        <v>962</v>
      </c>
      <c r="E15990">
        <v>12</v>
      </c>
      <c r="F15990">
        <v>71</v>
      </c>
      <c r="G15990">
        <v>4</v>
      </c>
      <c r="H15990">
        <v>10</v>
      </c>
      <c r="I15990" s="2">
        <v>614.45936340093613</v>
      </c>
      <c r="J15990" s="4">
        <v>438.89954528638299</v>
      </c>
      <c r="K15990" s="11">
        <f>Table__Master[[#This Row],[unit price]]*Table__Master[[#This Row],[Order qty]]</f>
        <v>6144.5936340093613</v>
      </c>
      <c r="L15990" s="11">
        <f>Table__Master[[#This Row],[Revenue]]-(Table__Master[[#This Row],[unit cost]]*Table__Master[[#This Row],[Order qty]])</f>
        <v>1755.5981811455313</v>
      </c>
    </row>
    <row r="15991" spans="1:12" x14ac:dyDescent="0.25">
      <c r="A15991" t="s">
        <v>16964</v>
      </c>
      <c r="B15991" s="3">
        <v>43936</v>
      </c>
      <c r="C15991" t="s">
        <v>965</v>
      </c>
      <c r="D15991" s="2" t="s">
        <v>962</v>
      </c>
      <c r="E15991">
        <v>24</v>
      </c>
      <c r="F15991">
        <v>275</v>
      </c>
      <c r="G15991">
        <v>24</v>
      </c>
      <c r="H15991">
        <v>5</v>
      </c>
      <c r="I15991" s="2">
        <v>153.53523409366608</v>
      </c>
      <c r="J15991" s="4">
        <v>109.66802435261863</v>
      </c>
      <c r="K15991" s="11">
        <f>Table__Master[[#This Row],[unit price]]*Table__Master[[#This Row],[Order qty]]</f>
        <v>767.67617046833038</v>
      </c>
      <c r="L15991" s="11">
        <f>Table__Master[[#This Row],[Revenue]]-(Table__Master[[#This Row],[unit cost]]*Table__Master[[#This Row],[Order qty]])</f>
        <v>219.3360487052372</v>
      </c>
    </row>
    <row r="15992" spans="1:12" x14ac:dyDescent="0.25">
      <c r="A15992" t="s">
        <v>16965</v>
      </c>
      <c r="B15992" s="3">
        <v>43928</v>
      </c>
      <c r="C15992" t="s">
        <v>961</v>
      </c>
      <c r="D15992" s="2" t="s">
        <v>962</v>
      </c>
      <c r="E15992">
        <v>9</v>
      </c>
      <c r="F15992">
        <v>150</v>
      </c>
      <c r="G15992">
        <v>47</v>
      </c>
      <c r="H15992">
        <v>3</v>
      </c>
      <c r="I15992" s="2">
        <v>272.27948480844498</v>
      </c>
      <c r="J15992" s="4">
        <v>194.48534629174642</v>
      </c>
      <c r="K15992" s="11">
        <f>Table__Master[[#This Row],[unit price]]*Table__Master[[#This Row],[Order qty]]</f>
        <v>816.83845442533493</v>
      </c>
      <c r="L15992" s="11">
        <f>Table__Master[[#This Row],[Revenue]]-(Table__Master[[#This Row],[unit cost]]*Table__Master[[#This Row],[Order qty]])</f>
        <v>233.38241555009563</v>
      </c>
    </row>
    <row r="15993" spans="1:12" x14ac:dyDescent="0.25">
      <c r="A15993" t="s">
        <v>16966</v>
      </c>
      <c r="B15993" s="3">
        <v>43833</v>
      </c>
      <c r="C15993" t="s">
        <v>965</v>
      </c>
      <c r="D15993" s="2" t="s">
        <v>962</v>
      </c>
      <c r="E15993">
        <v>23</v>
      </c>
      <c r="F15993">
        <v>324</v>
      </c>
      <c r="G15993">
        <v>28</v>
      </c>
      <c r="H15993">
        <v>5</v>
      </c>
      <c r="I15993" s="2">
        <v>420.31864428520203</v>
      </c>
      <c r="J15993" s="4">
        <v>300.2276030608586</v>
      </c>
      <c r="K15993" s="11">
        <f>Table__Master[[#This Row],[unit price]]*Table__Master[[#This Row],[Order qty]]</f>
        <v>2101.5932214260101</v>
      </c>
      <c r="L15993" s="11">
        <f>Table__Master[[#This Row],[Revenue]]-(Table__Master[[#This Row],[unit cost]]*Table__Master[[#This Row],[Order qty]])</f>
        <v>600.45520612171708</v>
      </c>
    </row>
    <row r="15994" spans="1:12" x14ac:dyDescent="0.25">
      <c r="A15994" t="s">
        <v>16967</v>
      </c>
      <c r="B15994" s="3">
        <v>43971</v>
      </c>
      <c r="C15994" t="s">
        <v>965</v>
      </c>
      <c r="D15994" s="2" t="s">
        <v>962</v>
      </c>
      <c r="E15994">
        <v>13</v>
      </c>
      <c r="F15994">
        <v>292</v>
      </c>
      <c r="G15994">
        <v>16</v>
      </c>
      <c r="H15994">
        <v>5</v>
      </c>
      <c r="I15994" s="2">
        <v>310.82293099164963</v>
      </c>
      <c r="J15994" s="4">
        <v>222.01637927974974</v>
      </c>
      <c r="K15994" s="11">
        <f>Table__Master[[#This Row],[unit price]]*Table__Master[[#This Row],[Order qty]]</f>
        <v>1554.1146549582481</v>
      </c>
      <c r="L15994" s="11">
        <f>Table__Master[[#This Row],[Revenue]]-(Table__Master[[#This Row],[unit cost]]*Table__Master[[#This Row],[Order qty]])</f>
        <v>444.03275855949937</v>
      </c>
    </row>
    <row r="15995" spans="1:12" x14ac:dyDescent="0.25">
      <c r="A15995" t="s">
        <v>16968</v>
      </c>
      <c r="B15995" s="3">
        <v>43835</v>
      </c>
      <c r="C15995" t="s">
        <v>961</v>
      </c>
      <c r="D15995" s="2" t="s">
        <v>962</v>
      </c>
      <c r="E15995">
        <v>2</v>
      </c>
      <c r="F15995">
        <v>366</v>
      </c>
      <c r="G15995">
        <v>28</v>
      </c>
      <c r="H15995">
        <v>7</v>
      </c>
      <c r="I15995" s="2">
        <v>606.13227546215057</v>
      </c>
      <c r="J15995" s="4">
        <v>432.95162533010756</v>
      </c>
      <c r="K15995" s="11">
        <f>Table__Master[[#This Row],[unit price]]*Table__Master[[#This Row],[Order qty]]</f>
        <v>4242.925928235054</v>
      </c>
      <c r="L15995" s="11">
        <f>Table__Master[[#This Row],[Revenue]]-(Table__Master[[#This Row],[unit cost]]*Table__Master[[#This Row],[Order qty]])</f>
        <v>1212.2645509243011</v>
      </c>
    </row>
    <row r="15996" spans="1:12" x14ac:dyDescent="0.25">
      <c r="A15996" t="s">
        <v>16969</v>
      </c>
      <c r="B15996" s="3">
        <v>43891</v>
      </c>
      <c r="C15996" t="s">
        <v>963</v>
      </c>
      <c r="D15996" s="2" t="s">
        <v>962</v>
      </c>
      <c r="E15996">
        <v>8</v>
      </c>
      <c r="F15996">
        <v>278</v>
      </c>
      <c r="G15996">
        <v>24</v>
      </c>
      <c r="H15996">
        <v>2</v>
      </c>
      <c r="I15996" s="2">
        <v>414.67512828111649</v>
      </c>
      <c r="J15996" s="4">
        <v>296.19652020079752</v>
      </c>
      <c r="K15996" s="11">
        <f>Table__Master[[#This Row],[unit price]]*Table__Master[[#This Row],[Order qty]]</f>
        <v>829.35025656223297</v>
      </c>
      <c r="L15996" s="11">
        <f>Table__Master[[#This Row],[Revenue]]-(Table__Master[[#This Row],[unit cost]]*Table__Master[[#This Row],[Order qty]])</f>
        <v>236.95721616063793</v>
      </c>
    </row>
    <row r="15997" spans="1:12" x14ac:dyDescent="0.25">
      <c r="A15997" t="s">
        <v>16970</v>
      </c>
      <c r="B15997" s="3">
        <v>43930</v>
      </c>
      <c r="C15997" t="s">
        <v>964</v>
      </c>
      <c r="D15997" s="2" t="s">
        <v>962</v>
      </c>
      <c r="E15997">
        <v>1</v>
      </c>
      <c r="F15997">
        <v>302</v>
      </c>
      <c r="G15997">
        <v>5</v>
      </c>
      <c r="H15997">
        <v>9</v>
      </c>
      <c r="I15997" s="2">
        <v>627.8214111328125</v>
      </c>
      <c r="J15997" s="4">
        <v>448.44386509486611</v>
      </c>
      <c r="K15997" s="11">
        <f>Table__Master[[#This Row],[unit price]]*Table__Master[[#This Row],[Order qty]]</f>
        <v>5650.3927001953125</v>
      </c>
      <c r="L15997" s="11">
        <f>Table__Master[[#This Row],[Revenue]]-(Table__Master[[#This Row],[unit cost]]*Table__Master[[#This Row],[Order qty]])</f>
        <v>1614.3979143415177</v>
      </c>
    </row>
    <row r="15998" spans="1:12" x14ac:dyDescent="0.25">
      <c r="A15998" t="s">
        <v>16971</v>
      </c>
      <c r="B15998" s="3">
        <v>43904</v>
      </c>
      <c r="C15998" t="s">
        <v>964</v>
      </c>
      <c r="D15998" s="2" t="s">
        <v>962</v>
      </c>
      <c r="E15998">
        <v>11</v>
      </c>
      <c r="F15998">
        <v>97</v>
      </c>
      <c r="G15998">
        <v>46</v>
      </c>
      <c r="H15998">
        <v>5</v>
      </c>
      <c r="I15998" s="2">
        <v>414.49553865194321</v>
      </c>
      <c r="J15998" s="4">
        <v>296.06824189424515</v>
      </c>
      <c r="K15998" s="11">
        <f>Table__Master[[#This Row],[unit price]]*Table__Master[[#This Row],[Order qty]]</f>
        <v>2072.477693259716</v>
      </c>
      <c r="L15998" s="11">
        <f>Table__Master[[#This Row],[Revenue]]-(Table__Master[[#This Row],[unit cost]]*Table__Master[[#This Row],[Order qty]])</f>
        <v>592.1364837884903</v>
      </c>
    </row>
    <row r="15999" spans="1:12" x14ac:dyDescent="0.25">
      <c r="A15999" t="s">
        <v>16972</v>
      </c>
      <c r="B15999" s="3">
        <v>43854</v>
      </c>
      <c r="C15999" t="s">
        <v>961</v>
      </c>
      <c r="D15999" s="2" t="s">
        <v>962</v>
      </c>
      <c r="E15999">
        <v>9</v>
      </c>
      <c r="F15999">
        <v>354</v>
      </c>
      <c r="G15999">
        <v>16</v>
      </c>
      <c r="H15999">
        <v>7</v>
      </c>
      <c r="I15999" s="2">
        <v>245.82172787189484</v>
      </c>
      <c r="J15999" s="4">
        <v>175.5869484799249</v>
      </c>
      <c r="K15999" s="11">
        <f>Table__Master[[#This Row],[unit price]]*Table__Master[[#This Row],[Order qty]]</f>
        <v>1720.7520951032639</v>
      </c>
      <c r="L15999" s="11">
        <f>Table__Master[[#This Row],[Revenue]]-(Table__Master[[#This Row],[unit cost]]*Table__Master[[#This Row],[Order qty]])</f>
        <v>491.64345574378967</v>
      </c>
    </row>
    <row r="16000" spans="1:12" x14ac:dyDescent="0.25">
      <c r="A16000" t="s">
        <v>16973</v>
      </c>
      <c r="B16000" s="3">
        <v>43958</v>
      </c>
      <c r="C16000" t="s">
        <v>965</v>
      </c>
      <c r="D16000" s="2" t="s">
        <v>962</v>
      </c>
      <c r="E16000">
        <v>13</v>
      </c>
      <c r="F16000">
        <v>365</v>
      </c>
      <c r="G16000">
        <v>28</v>
      </c>
      <c r="H16000">
        <v>4</v>
      </c>
      <c r="I16000" s="2">
        <v>265.7349448800087</v>
      </c>
      <c r="J16000" s="4">
        <v>189.81067491429195</v>
      </c>
      <c r="K16000" s="11">
        <f>Table__Master[[#This Row],[unit price]]*Table__Master[[#This Row],[Order qty]]</f>
        <v>1062.9397795200348</v>
      </c>
      <c r="L16000" s="11">
        <f>Table__Master[[#This Row],[Revenue]]-(Table__Master[[#This Row],[unit cost]]*Table__Master[[#This Row],[Order qty]])</f>
        <v>303.69707986286699</v>
      </c>
    </row>
    <row r="16001" spans="1:12" x14ac:dyDescent="0.25">
      <c r="A16001" t="s">
        <v>16974</v>
      </c>
      <c r="B16001" s="3">
        <v>43846</v>
      </c>
      <c r="C16001" t="s">
        <v>963</v>
      </c>
      <c r="D16001" s="2" t="s">
        <v>962</v>
      </c>
      <c r="E16001">
        <v>20</v>
      </c>
      <c r="F16001">
        <v>348</v>
      </c>
      <c r="G16001">
        <v>10</v>
      </c>
      <c r="H16001">
        <v>1</v>
      </c>
      <c r="I16001" s="2">
        <v>380.50743985176086</v>
      </c>
      <c r="J16001" s="4">
        <v>271.79102846554349</v>
      </c>
      <c r="K16001" s="11">
        <f>Table__Master[[#This Row],[unit price]]*Table__Master[[#This Row],[Order qty]]</f>
        <v>380.50743985176086</v>
      </c>
      <c r="L16001" s="11">
        <f>Table__Master[[#This Row],[Revenue]]-(Table__Master[[#This Row],[unit cost]]*Table__Master[[#This Row],[Order qty]])</f>
        <v>108.71641138621737</v>
      </c>
    </row>
    <row r="16002" spans="1:12" x14ac:dyDescent="0.25">
      <c r="A16002" t="s">
        <v>16975</v>
      </c>
      <c r="B16002" s="3">
        <v>43843</v>
      </c>
      <c r="C16002" t="s">
        <v>965</v>
      </c>
      <c r="D16002" s="2" t="s">
        <v>962</v>
      </c>
      <c r="E16002">
        <v>15</v>
      </c>
      <c r="F16002">
        <v>236</v>
      </c>
      <c r="G16002">
        <v>38</v>
      </c>
      <c r="H16002">
        <v>4</v>
      </c>
      <c r="I16002" s="2">
        <v>358.09101694822311</v>
      </c>
      <c r="J16002" s="4">
        <v>255.77929782015937</v>
      </c>
      <c r="K16002" s="11">
        <f>Table__Master[[#This Row],[unit price]]*Table__Master[[#This Row],[Order qty]]</f>
        <v>1432.3640677928925</v>
      </c>
      <c r="L16002" s="11">
        <f>Table__Master[[#This Row],[Revenue]]-(Table__Master[[#This Row],[unit cost]]*Table__Master[[#This Row],[Order qty]])</f>
        <v>409.24687651225497</v>
      </c>
    </row>
    <row r="16003" spans="1:12" x14ac:dyDescent="0.25">
      <c r="A16003" t="s">
        <v>16976</v>
      </c>
      <c r="B16003" s="3">
        <v>43951</v>
      </c>
      <c r="C16003" t="s">
        <v>965</v>
      </c>
      <c r="D16003" s="2" t="s">
        <v>962</v>
      </c>
      <c r="E16003">
        <v>4</v>
      </c>
      <c r="F16003">
        <v>302</v>
      </c>
      <c r="G16003">
        <v>29</v>
      </c>
      <c r="H16003">
        <v>3</v>
      </c>
      <c r="I16003" s="2">
        <v>430.32459962368011</v>
      </c>
      <c r="J16003" s="4">
        <v>307.37471401691437</v>
      </c>
      <c r="K16003" s="11">
        <f>Table__Master[[#This Row],[unit price]]*Table__Master[[#This Row],[Order qty]]</f>
        <v>1290.9737988710403</v>
      </c>
      <c r="L16003" s="11">
        <f>Table__Master[[#This Row],[Revenue]]-(Table__Master[[#This Row],[unit cost]]*Table__Master[[#This Row],[Order qty]])</f>
        <v>368.84965682029724</v>
      </c>
    </row>
    <row r="16004" spans="1:12" x14ac:dyDescent="0.25">
      <c r="A16004" t="s">
        <v>16977</v>
      </c>
      <c r="B16004" s="3">
        <v>43963</v>
      </c>
      <c r="C16004" t="s">
        <v>964</v>
      </c>
      <c r="D16004" s="2" t="s">
        <v>962</v>
      </c>
      <c r="E16004">
        <v>17</v>
      </c>
      <c r="F16004">
        <v>246</v>
      </c>
      <c r="G16004">
        <v>30</v>
      </c>
      <c r="H16004">
        <v>2</v>
      </c>
      <c r="I16004" s="2">
        <v>292.60840970277786</v>
      </c>
      <c r="J16004" s="4">
        <v>209.00600693055563</v>
      </c>
      <c r="K16004" s="11">
        <f>Table__Master[[#This Row],[unit price]]*Table__Master[[#This Row],[Order qty]]</f>
        <v>585.21681940555573</v>
      </c>
      <c r="L16004" s="11">
        <f>Table__Master[[#This Row],[Revenue]]-(Table__Master[[#This Row],[unit cost]]*Table__Master[[#This Row],[Order qty]])</f>
        <v>167.20480554444447</v>
      </c>
    </row>
    <row r="16005" spans="1:12" x14ac:dyDescent="0.25">
      <c r="A16005" t="s">
        <v>16978</v>
      </c>
      <c r="B16005" s="3">
        <v>43897</v>
      </c>
      <c r="C16005" t="s">
        <v>964</v>
      </c>
      <c r="D16005" s="2" t="s">
        <v>962</v>
      </c>
      <c r="E16005">
        <v>19</v>
      </c>
      <c r="F16005">
        <v>153</v>
      </c>
      <c r="G16005">
        <v>29</v>
      </c>
      <c r="H16005">
        <v>4</v>
      </c>
      <c r="I16005" s="2">
        <v>186.99080514907837</v>
      </c>
      <c r="J16005" s="4">
        <v>133.56486082077026</v>
      </c>
      <c r="K16005" s="11">
        <f>Table__Master[[#This Row],[unit price]]*Table__Master[[#This Row],[Order qty]]</f>
        <v>747.96322059631348</v>
      </c>
      <c r="L16005" s="11">
        <f>Table__Master[[#This Row],[Revenue]]-(Table__Master[[#This Row],[unit cost]]*Table__Master[[#This Row],[Order qty]])</f>
        <v>213.70377731323242</v>
      </c>
    </row>
    <row r="16006" spans="1:12" x14ac:dyDescent="0.25">
      <c r="A16006" t="s">
        <v>16979</v>
      </c>
      <c r="B16006" s="3">
        <v>43835</v>
      </c>
      <c r="C16006" t="s">
        <v>963</v>
      </c>
      <c r="D16006" s="2" t="s">
        <v>962</v>
      </c>
      <c r="E16006">
        <v>15</v>
      </c>
      <c r="F16006">
        <v>3</v>
      </c>
      <c r="G16006">
        <v>13</v>
      </c>
      <c r="H16006">
        <v>3</v>
      </c>
      <c r="I16006" s="2">
        <v>400.5796417593956</v>
      </c>
      <c r="J16006" s="4">
        <v>286.12831554242547</v>
      </c>
      <c r="K16006" s="11">
        <f>Table__Master[[#This Row],[unit price]]*Table__Master[[#This Row],[Order qty]]</f>
        <v>1201.7389252781868</v>
      </c>
      <c r="L16006" s="11">
        <f>Table__Master[[#This Row],[Revenue]]-(Table__Master[[#This Row],[unit cost]]*Table__Master[[#This Row],[Order qty]])</f>
        <v>343.35397865091045</v>
      </c>
    </row>
    <row r="16007" spans="1:12" x14ac:dyDescent="0.25">
      <c r="A16007" t="s">
        <v>16980</v>
      </c>
      <c r="B16007" s="3">
        <v>43881</v>
      </c>
      <c r="C16007" t="s">
        <v>961</v>
      </c>
      <c r="D16007" s="2" t="s">
        <v>962</v>
      </c>
      <c r="E16007">
        <v>20</v>
      </c>
      <c r="F16007">
        <v>246</v>
      </c>
      <c r="G16007">
        <v>19</v>
      </c>
      <c r="H16007">
        <v>3</v>
      </c>
      <c r="I16007" s="2">
        <v>539.29256308078766</v>
      </c>
      <c r="J16007" s="4">
        <v>385.20897362913405</v>
      </c>
      <c r="K16007" s="11">
        <f>Table__Master[[#This Row],[unit price]]*Table__Master[[#This Row],[Order qty]]</f>
        <v>1617.877689242363</v>
      </c>
      <c r="L16007" s="11">
        <f>Table__Master[[#This Row],[Revenue]]-(Table__Master[[#This Row],[unit cost]]*Table__Master[[#This Row],[Order qty]])</f>
        <v>462.25076835496088</v>
      </c>
    </row>
    <row r="16008" spans="1:12" x14ac:dyDescent="0.25">
      <c r="A16008" t="s">
        <v>16981</v>
      </c>
      <c r="B16008" s="3">
        <v>43887</v>
      </c>
      <c r="C16008" t="s">
        <v>961</v>
      </c>
      <c r="D16008" s="2" t="s">
        <v>962</v>
      </c>
      <c r="E16008">
        <v>3</v>
      </c>
      <c r="F16008">
        <v>202</v>
      </c>
      <c r="G16008">
        <v>40</v>
      </c>
      <c r="H16008">
        <v>2</v>
      </c>
      <c r="I16008" s="2">
        <v>383.65300565958023</v>
      </c>
      <c r="J16008" s="4">
        <v>274.03786118541444</v>
      </c>
      <c r="K16008" s="11">
        <f>Table__Master[[#This Row],[unit price]]*Table__Master[[#This Row],[Order qty]]</f>
        <v>767.30601131916046</v>
      </c>
      <c r="L16008" s="11">
        <f>Table__Master[[#This Row],[Revenue]]-(Table__Master[[#This Row],[unit cost]]*Table__Master[[#This Row],[Order qty]])</f>
        <v>219.23028894833158</v>
      </c>
    </row>
    <row r="16009" spans="1:12" x14ac:dyDescent="0.25">
      <c r="A16009" t="s">
        <v>16982</v>
      </c>
      <c r="B16009" s="3">
        <v>43958</v>
      </c>
      <c r="C16009" t="s">
        <v>964</v>
      </c>
      <c r="D16009" s="2" t="s">
        <v>962</v>
      </c>
      <c r="E16009">
        <v>19</v>
      </c>
      <c r="F16009">
        <v>270</v>
      </c>
      <c r="G16009">
        <v>22</v>
      </c>
      <c r="H16009">
        <v>5</v>
      </c>
      <c r="I16009" s="2">
        <v>288.26155829429626</v>
      </c>
      <c r="J16009" s="4">
        <v>205.90111306735449</v>
      </c>
      <c r="K16009" s="11">
        <f>Table__Master[[#This Row],[unit price]]*Table__Master[[#This Row],[Order qty]]</f>
        <v>1441.3077914714813</v>
      </c>
      <c r="L16009" s="11">
        <f>Table__Master[[#This Row],[Revenue]]-(Table__Master[[#This Row],[unit cost]]*Table__Master[[#This Row],[Order qty]])</f>
        <v>411.80222613470892</v>
      </c>
    </row>
    <row r="16010" spans="1:12" x14ac:dyDescent="0.25">
      <c r="A16010" t="s">
        <v>16983</v>
      </c>
      <c r="B16010" s="3">
        <v>43885</v>
      </c>
      <c r="C16010" t="s">
        <v>964</v>
      </c>
      <c r="D16010" s="2" t="s">
        <v>962</v>
      </c>
      <c r="E16010">
        <v>14</v>
      </c>
      <c r="F16010">
        <v>149</v>
      </c>
      <c r="G16010">
        <v>22</v>
      </c>
      <c r="H16010">
        <v>1</v>
      </c>
      <c r="I16010" s="2">
        <v>601.80375927686691</v>
      </c>
      <c r="J16010" s="4">
        <v>429.85982805490494</v>
      </c>
      <c r="K16010" s="11">
        <f>Table__Master[[#This Row],[unit price]]*Table__Master[[#This Row],[Order qty]]</f>
        <v>601.80375927686691</v>
      </c>
      <c r="L16010" s="11">
        <f>Table__Master[[#This Row],[Revenue]]-(Table__Master[[#This Row],[unit cost]]*Table__Master[[#This Row],[Order qty]])</f>
        <v>171.94393122196198</v>
      </c>
    </row>
    <row r="16011" spans="1:12" x14ac:dyDescent="0.25">
      <c r="A16011" t="s">
        <v>16984</v>
      </c>
      <c r="B16011" s="3">
        <v>43980</v>
      </c>
      <c r="C16011" t="s">
        <v>965</v>
      </c>
      <c r="D16011" s="2" t="s">
        <v>962</v>
      </c>
      <c r="E16011">
        <v>9</v>
      </c>
      <c r="F16011">
        <v>248</v>
      </c>
      <c r="G16011">
        <v>40</v>
      </c>
      <c r="H16011">
        <v>6</v>
      </c>
      <c r="I16011" s="2">
        <v>549.76107966899872</v>
      </c>
      <c r="J16011" s="4">
        <v>392.68648547785625</v>
      </c>
      <c r="K16011" s="11">
        <f>Table__Master[[#This Row],[unit price]]*Table__Master[[#This Row],[Order qty]]</f>
        <v>3298.5664780139923</v>
      </c>
      <c r="L16011" s="11">
        <f>Table__Master[[#This Row],[Revenue]]-(Table__Master[[#This Row],[unit cost]]*Table__Master[[#This Row],[Order qty]])</f>
        <v>942.44756514685469</v>
      </c>
    </row>
    <row r="16012" spans="1:12" x14ac:dyDescent="0.25">
      <c r="A16012" t="s">
        <v>16985</v>
      </c>
      <c r="B16012" s="3">
        <v>43947</v>
      </c>
      <c r="C16012" t="s">
        <v>964</v>
      </c>
      <c r="D16012" s="2" t="s">
        <v>962</v>
      </c>
      <c r="E16012">
        <v>11</v>
      </c>
      <c r="F16012">
        <v>77</v>
      </c>
      <c r="G16012">
        <v>41</v>
      </c>
      <c r="H16012">
        <v>1</v>
      </c>
      <c r="I16012" s="2">
        <v>639.07484847307205</v>
      </c>
      <c r="J16012" s="4">
        <v>456.48203462362295</v>
      </c>
      <c r="K16012" s="11">
        <f>Table__Master[[#This Row],[unit price]]*Table__Master[[#This Row],[Order qty]]</f>
        <v>639.07484847307205</v>
      </c>
      <c r="L16012" s="11">
        <f>Table__Master[[#This Row],[Revenue]]-(Table__Master[[#This Row],[unit cost]]*Table__Master[[#This Row],[Order qty]])</f>
        <v>182.5928138494491</v>
      </c>
    </row>
    <row r="16013" spans="1:12" x14ac:dyDescent="0.25">
      <c r="A16013" t="s">
        <v>16986</v>
      </c>
      <c r="B16013" s="3">
        <v>43959</v>
      </c>
      <c r="C16013" t="s">
        <v>963</v>
      </c>
      <c r="D16013" s="2" t="s">
        <v>962</v>
      </c>
      <c r="E16013">
        <v>2</v>
      </c>
      <c r="F16013">
        <v>5</v>
      </c>
      <c r="G16013">
        <v>33</v>
      </c>
      <c r="H16013">
        <v>2</v>
      </c>
      <c r="I16013" s="2">
        <v>289.7638521194458</v>
      </c>
      <c r="J16013" s="4">
        <v>206.97418008531844</v>
      </c>
      <c r="K16013" s="11">
        <f>Table__Master[[#This Row],[unit price]]*Table__Master[[#This Row],[Order qty]]</f>
        <v>579.5277042388916</v>
      </c>
      <c r="L16013" s="11">
        <f>Table__Master[[#This Row],[Revenue]]-(Table__Master[[#This Row],[unit cost]]*Table__Master[[#This Row],[Order qty]])</f>
        <v>165.57934406825473</v>
      </c>
    </row>
    <row r="16014" spans="1:12" x14ac:dyDescent="0.25">
      <c r="A16014" t="s">
        <v>16987</v>
      </c>
      <c r="B16014" s="3">
        <v>43834</v>
      </c>
      <c r="C16014" t="s">
        <v>963</v>
      </c>
      <c r="D16014" s="2" t="s">
        <v>962</v>
      </c>
      <c r="E16014">
        <v>26</v>
      </c>
      <c r="F16014">
        <v>24</v>
      </c>
      <c r="G16014">
        <v>10</v>
      </c>
      <c r="H16014">
        <v>3</v>
      </c>
      <c r="I16014" s="2">
        <v>423.2434110045433</v>
      </c>
      <c r="J16014" s="4">
        <v>302.31672214610239</v>
      </c>
      <c r="K16014" s="11">
        <f>Table__Master[[#This Row],[unit price]]*Table__Master[[#This Row],[Order qty]]</f>
        <v>1269.7302330136299</v>
      </c>
      <c r="L16014" s="11">
        <f>Table__Master[[#This Row],[Revenue]]-(Table__Master[[#This Row],[unit cost]]*Table__Master[[#This Row],[Order qty]])</f>
        <v>362.78006657532273</v>
      </c>
    </row>
    <row r="16015" spans="1:12" x14ac:dyDescent="0.25">
      <c r="A16015" t="s">
        <v>16988</v>
      </c>
      <c r="B16015" s="3">
        <v>43857</v>
      </c>
      <c r="C16015" t="s">
        <v>964</v>
      </c>
      <c r="D16015" s="2" t="s">
        <v>962</v>
      </c>
      <c r="E16015">
        <v>11</v>
      </c>
      <c r="F16015">
        <v>167</v>
      </c>
      <c r="G16015">
        <v>30</v>
      </c>
      <c r="H16015">
        <v>3</v>
      </c>
      <c r="I16015" s="2">
        <v>229.85252487659454</v>
      </c>
      <c r="J16015" s="4">
        <v>164.18037491185325</v>
      </c>
      <c r="K16015" s="11">
        <f>Table__Master[[#This Row],[unit price]]*Table__Master[[#This Row],[Order qty]]</f>
        <v>689.55757462978363</v>
      </c>
      <c r="L16015" s="11">
        <f>Table__Master[[#This Row],[Revenue]]-(Table__Master[[#This Row],[unit cost]]*Table__Master[[#This Row],[Order qty]])</f>
        <v>197.01644989422391</v>
      </c>
    </row>
    <row r="16016" spans="1:12" x14ac:dyDescent="0.25">
      <c r="A16016" t="s">
        <v>16989</v>
      </c>
      <c r="B16016" s="3">
        <v>43961</v>
      </c>
      <c r="C16016" t="s">
        <v>963</v>
      </c>
      <c r="D16016" s="2" t="s">
        <v>962</v>
      </c>
      <c r="E16016">
        <v>26</v>
      </c>
      <c r="F16016">
        <v>306</v>
      </c>
      <c r="G16016">
        <v>28</v>
      </c>
      <c r="H16016">
        <v>4</v>
      </c>
      <c r="I16016" s="2">
        <v>282.81931167840958</v>
      </c>
      <c r="J16016" s="4">
        <v>202.01379405600684</v>
      </c>
      <c r="K16016" s="11">
        <f>Table__Master[[#This Row],[unit price]]*Table__Master[[#This Row],[Order qty]]</f>
        <v>1131.2772467136383</v>
      </c>
      <c r="L16016" s="11">
        <f>Table__Master[[#This Row],[Revenue]]-(Table__Master[[#This Row],[unit cost]]*Table__Master[[#This Row],[Order qty]])</f>
        <v>323.22207048961093</v>
      </c>
    </row>
    <row r="16017" spans="1:12" x14ac:dyDescent="0.25">
      <c r="A16017" t="s">
        <v>16990</v>
      </c>
      <c r="B16017" s="3">
        <v>43961</v>
      </c>
      <c r="C16017" t="s">
        <v>961</v>
      </c>
      <c r="D16017" s="2" t="s">
        <v>962</v>
      </c>
      <c r="E16017">
        <v>4</v>
      </c>
      <c r="F16017">
        <v>178</v>
      </c>
      <c r="G16017">
        <v>20</v>
      </c>
      <c r="H16017">
        <v>5</v>
      </c>
      <c r="I16017" s="2">
        <v>421.72406601905823</v>
      </c>
      <c r="J16017" s="4">
        <v>301.23147572789873</v>
      </c>
      <c r="K16017" s="11">
        <f>Table__Master[[#This Row],[unit price]]*Table__Master[[#This Row],[Order qty]]</f>
        <v>2108.6203300952911</v>
      </c>
      <c r="L16017" s="11">
        <f>Table__Master[[#This Row],[Revenue]]-(Table__Master[[#This Row],[unit cost]]*Table__Master[[#This Row],[Order qty]])</f>
        <v>602.46295145579757</v>
      </c>
    </row>
    <row r="16018" spans="1:12" x14ac:dyDescent="0.25">
      <c r="A16018" t="s">
        <v>16991</v>
      </c>
      <c r="B16018" s="3">
        <v>43890</v>
      </c>
      <c r="C16018" t="s">
        <v>965</v>
      </c>
      <c r="D16018" s="2" t="s">
        <v>962</v>
      </c>
      <c r="E16018">
        <v>15</v>
      </c>
      <c r="F16018">
        <v>313</v>
      </c>
      <c r="G16018">
        <v>30</v>
      </c>
      <c r="H16018">
        <v>4</v>
      </c>
      <c r="I16018" s="2">
        <v>458.03195875883102</v>
      </c>
      <c r="J16018" s="4">
        <v>327.16568482773647</v>
      </c>
      <c r="K16018" s="11">
        <f>Table__Master[[#This Row],[unit price]]*Table__Master[[#This Row],[Order qty]]</f>
        <v>1832.1278350353241</v>
      </c>
      <c r="L16018" s="11">
        <f>Table__Master[[#This Row],[Revenue]]-(Table__Master[[#This Row],[unit cost]]*Table__Master[[#This Row],[Order qty]])</f>
        <v>523.46509572437822</v>
      </c>
    </row>
    <row r="16019" spans="1:12" x14ac:dyDescent="0.25">
      <c r="A16019" t="s">
        <v>16992</v>
      </c>
      <c r="B16019" s="3">
        <v>43855</v>
      </c>
      <c r="C16019" t="s">
        <v>961</v>
      </c>
      <c r="D16019" s="2" t="s">
        <v>962</v>
      </c>
      <c r="E16019">
        <v>13</v>
      </c>
      <c r="F16019">
        <v>270</v>
      </c>
      <c r="G16019">
        <v>36</v>
      </c>
      <c r="H16019">
        <v>4</v>
      </c>
      <c r="I16019" s="2">
        <v>461.72931325435638</v>
      </c>
      <c r="J16019" s="4">
        <v>329.80665232454032</v>
      </c>
      <c r="K16019" s="11">
        <f>Table__Master[[#This Row],[unit price]]*Table__Master[[#This Row],[Order qty]]</f>
        <v>1846.9172530174255</v>
      </c>
      <c r="L16019" s="11">
        <f>Table__Master[[#This Row],[Revenue]]-(Table__Master[[#This Row],[unit cost]]*Table__Master[[#This Row],[Order qty]])</f>
        <v>527.69064371926424</v>
      </c>
    </row>
    <row r="16020" spans="1:12" x14ac:dyDescent="0.25">
      <c r="A16020" t="s">
        <v>16993</v>
      </c>
      <c r="B16020" s="3">
        <v>43968</v>
      </c>
      <c r="C16020" t="s">
        <v>961</v>
      </c>
      <c r="D16020" s="2" t="s">
        <v>962</v>
      </c>
      <c r="E16020">
        <v>12</v>
      </c>
      <c r="F16020">
        <v>120</v>
      </c>
      <c r="G16020">
        <v>10</v>
      </c>
      <c r="H16020">
        <v>8</v>
      </c>
      <c r="I16020" s="2">
        <v>206.71165162324905</v>
      </c>
      <c r="J16020" s="4">
        <v>147.65117973089218</v>
      </c>
      <c r="K16020" s="11">
        <f>Table__Master[[#This Row],[unit price]]*Table__Master[[#This Row],[Order qty]]</f>
        <v>1653.6932129859924</v>
      </c>
      <c r="L16020" s="11">
        <f>Table__Master[[#This Row],[Revenue]]-(Table__Master[[#This Row],[unit cost]]*Table__Master[[#This Row],[Order qty]])</f>
        <v>472.48377513885498</v>
      </c>
    </row>
    <row r="16021" spans="1:12" x14ac:dyDescent="0.25">
      <c r="A16021" t="s">
        <v>16994</v>
      </c>
      <c r="B16021" s="3">
        <v>43969</v>
      </c>
      <c r="C16021" t="s">
        <v>961</v>
      </c>
      <c r="D16021" s="2" t="s">
        <v>962</v>
      </c>
      <c r="E16021">
        <v>26</v>
      </c>
      <c r="F16021">
        <v>100</v>
      </c>
      <c r="G16021">
        <v>38</v>
      </c>
      <c r="H16021">
        <v>7</v>
      </c>
      <c r="I16021" s="2">
        <v>419.72893095016479</v>
      </c>
      <c r="J16021" s="4">
        <v>299.80637925011774</v>
      </c>
      <c r="K16021" s="11">
        <f>Table__Master[[#This Row],[unit price]]*Table__Master[[#This Row],[Order qty]]</f>
        <v>2938.1025166511536</v>
      </c>
      <c r="L16021" s="11">
        <f>Table__Master[[#This Row],[Revenue]]-(Table__Master[[#This Row],[unit cost]]*Table__Master[[#This Row],[Order qty]])</f>
        <v>839.45786190032959</v>
      </c>
    </row>
    <row r="16022" spans="1:12" x14ac:dyDescent="0.25">
      <c r="A16022" t="s">
        <v>16995</v>
      </c>
      <c r="B16022" s="3">
        <v>43964</v>
      </c>
      <c r="C16022" t="s">
        <v>965</v>
      </c>
      <c r="D16022" s="2" t="s">
        <v>962</v>
      </c>
      <c r="E16022">
        <v>16</v>
      </c>
      <c r="F16022">
        <v>354</v>
      </c>
      <c r="G16022">
        <v>40</v>
      </c>
      <c r="H16022">
        <v>2</v>
      </c>
      <c r="I16022" s="2">
        <v>278.22170966863632</v>
      </c>
      <c r="J16022" s="4">
        <v>198.72979262045453</v>
      </c>
      <c r="K16022" s="11">
        <f>Table__Master[[#This Row],[unit price]]*Table__Master[[#This Row],[Order qty]]</f>
        <v>556.44341933727264</v>
      </c>
      <c r="L16022" s="11">
        <f>Table__Master[[#This Row],[Revenue]]-(Table__Master[[#This Row],[unit cost]]*Table__Master[[#This Row],[Order qty]])</f>
        <v>158.98383409636358</v>
      </c>
    </row>
    <row r="16023" spans="1:12" x14ac:dyDescent="0.25">
      <c r="A16023" t="s">
        <v>16996</v>
      </c>
      <c r="B16023" s="3">
        <v>43977</v>
      </c>
      <c r="C16023" t="s">
        <v>961</v>
      </c>
      <c r="D16023" s="2" t="s">
        <v>962</v>
      </c>
      <c r="E16023">
        <v>24</v>
      </c>
      <c r="F16023">
        <v>83</v>
      </c>
      <c r="G16023">
        <v>12</v>
      </c>
      <c r="H16023">
        <v>3</v>
      </c>
      <c r="I16023" s="2">
        <v>180.79702341556549</v>
      </c>
      <c r="J16023" s="4">
        <v>129.14073101111822</v>
      </c>
      <c r="K16023" s="11">
        <f>Table__Master[[#This Row],[unit price]]*Table__Master[[#This Row],[Order qty]]</f>
        <v>542.39107024669647</v>
      </c>
      <c r="L16023" s="11">
        <f>Table__Master[[#This Row],[Revenue]]-(Table__Master[[#This Row],[unit cost]]*Table__Master[[#This Row],[Order qty]])</f>
        <v>154.96887721334178</v>
      </c>
    </row>
    <row r="16024" spans="1:12" x14ac:dyDescent="0.25">
      <c r="A16024" t="s">
        <v>16997</v>
      </c>
      <c r="B16024" s="3">
        <v>43974</v>
      </c>
      <c r="C16024" t="s">
        <v>965</v>
      </c>
      <c r="D16024" s="2" t="s">
        <v>962</v>
      </c>
      <c r="E16024">
        <v>20</v>
      </c>
      <c r="F16024">
        <v>224</v>
      </c>
      <c r="G16024">
        <v>30</v>
      </c>
      <c r="H16024">
        <v>10</v>
      </c>
      <c r="I16024" s="2">
        <v>629.84763246774673</v>
      </c>
      <c r="J16024" s="4">
        <v>449.89116604839057</v>
      </c>
      <c r="K16024" s="11">
        <f>Table__Master[[#This Row],[unit price]]*Table__Master[[#This Row],[Order qty]]</f>
        <v>6298.4763246774673</v>
      </c>
      <c r="L16024" s="11">
        <f>Table__Master[[#This Row],[Revenue]]-(Table__Master[[#This Row],[unit cost]]*Table__Master[[#This Row],[Order qty]])</f>
        <v>1799.5646641935618</v>
      </c>
    </row>
    <row r="16025" spans="1:12" x14ac:dyDescent="0.25">
      <c r="A16025" t="s">
        <v>16998</v>
      </c>
      <c r="B16025" s="3">
        <v>43939</v>
      </c>
      <c r="C16025" t="s">
        <v>964</v>
      </c>
      <c r="D16025" s="2" t="s">
        <v>962</v>
      </c>
      <c r="E16025">
        <v>13</v>
      </c>
      <c r="F16025">
        <v>145</v>
      </c>
      <c r="G16025">
        <v>3</v>
      </c>
      <c r="H16025">
        <v>10</v>
      </c>
      <c r="I16025" s="2">
        <v>534.55365443229675</v>
      </c>
      <c r="J16025" s="4">
        <v>381.82403888021202</v>
      </c>
      <c r="K16025" s="11">
        <f>Table__Master[[#This Row],[unit price]]*Table__Master[[#This Row],[Order qty]]</f>
        <v>5345.5365443229675</v>
      </c>
      <c r="L16025" s="11">
        <f>Table__Master[[#This Row],[Revenue]]-(Table__Master[[#This Row],[unit cost]]*Table__Master[[#This Row],[Order qty]])</f>
        <v>1527.2961555208476</v>
      </c>
    </row>
    <row r="16026" spans="1:12" x14ac:dyDescent="0.25">
      <c r="A16026" t="s">
        <v>16999</v>
      </c>
      <c r="B16026" s="3">
        <v>43978</v>
      </c>
      <c r="C16026" t="s">
        <v>961</v>
      </c>
      <c r="D16026" s="2" t="s">
        <v>962</v>
      </c>
      <c r="E16026">
        <v>3</v>
      </c>
      <c r="F16026">
        <v>329</v>
      </c>
      <c r="G16026">
        <v>39</v>
      </c>
      <c r="H16026">
        <v>3</v>
      </c>
      <c r="I16026" s="2">
        <v>415.29954117536545</v>
      </c>
      <c r="J16026" s="4">
        <v>296.64252941097533</v>
      </c>
      <c r="K16026" s="11">
        <f>Table__Master[[#This Row],[unit price]]*Table__Master[[#This Row],[Order qty]]</f>
        <v>1245.8986235260963</v>
      </c>
      <c r="L16026" s="11">
        <f>Table__Master[[#This Row],[Revenue]]-(Table__Master[[#This Row],[unit cost]]*Table__Master[[#This Row],[Order qty]])</f>
        <v>355.97103529317042</v>
      </c>
    </row>
    <row r="16027" spans="1:12" x14ac:dyDescent="0.25">
      <c r="A16027" t="s">
        <v>17000</v>
      </c>
      <c r="B16027" s="3">
        <v>43901</v>
      </c>
      <c r="C16027" t="s">
        <v>963</v>
      </c>
      <c r="D16027" s="2" t="s">
        <v>962</v>
      </c>
      <c r="E16027">
        <v>1</v>
      </c>
      <c r="F16027">
        <v>281</v>
      </c>
      <c r="G16027">
        <v>21</v>
      </c>
      <c r="H16027">
        <v>9</v>
      </c>
      <c r="I16027" s="2">
        <v>454.15752303600311</v>
      </c>
      <c r="J16027" s="4">
        <v>324.39823074000225</v>
      </c>
      <c r="K16027" s="11">
        <f>Table__Master[[#This Row],[unit price]]*Table__Master[[#This Row],[Order qty]]</f>
        <v>4087.417707324028</v>
      </c>
      <c r="L16027" s="11">
        <f>Table__Master[[#This Row],[Revenue]]-(Table__Master[[#This Row],[unit cost]]*Table__Master[[#This Row],[Order qty]])</f>
        <v>1167.8336306640076</v>
      </c>
    </row>
    <row r="16028" spans="1:12" x14ac:dyDescent="0.25">
      <c r="A16028" t="s">
        <v>17001</v>
      </c>
      <c r="B16028" s="3">
        <v>43888</v>
      </c>
      <c r="C16028" t="s">
        <v>965</v>
      </c>
      <c r="D16028" s="2" t="s">
        <v>962</v>
      </c>
      <c r="E16028">
        <v>25</v>
      </c>
      <c r="F16028">
        <v>85</v>
      </c>
      <c r="G16028">
        <v>45</v>
      </c>
      <c r="H16028">
        <v>8</v>
      </c>
      <c r="I16028" s="2">
        <v>386.23415118455887</v>
      </c>
      <c r="J16028" s="4">
        <v>275.88153656039918</v>
      </c>
      <c r="K16028" s="11">
        <f>Table__Master[[#This Row],[unit price]]*Table__Master[[#This Row],[Order qty]]</f>
        <v>3089.8732094764709</v>
      </c>
      <c r="L16028" s="11">
        <f>Table__Master[[#This Row],[Revenue]]-(Table__Master[[#This Row],[unit cost]]*Table__Master[[#This Row],[Order qty]])</f>
        <v>882.82091699327748</v>
      </c>
    </row>
    <row r="16029" spans="1:12" x14ac:dyDescent="0.25">
      <c r="A16029" t="s">
        <v>17002</v>
      </c>
      <c r="B16029" s="3">
        <v>43963</v>
      </c>
      <c r="C16029" t="s">
        <v>961</v>
      </c>
      <c r="D16029" s="2" t="s">
        <v>962</v>
      </c>
      <c r="E16029">
        <v>13</v>
      </c>
      <c r="F16029">
        <v>19</v>
      </c>
      <c r="G16029">
        <v>30</v>
      </c>
      <c r="H16029">
        <v>3</v>
      </c>
      <c r="I16029" s="2">
        <v>162.24004554748535</v>
      </c>
      <c r="J16029" s="4">
        <v>115.8857468196324</v>
      </c>
      <c r="K16029" s="11">
        <f>Table__Master[[#This Row],[unit price]]*Table__Master[[#This Row],[Order qty]]</f>
        <v>486.72013664245605</v>
      </c>
      <c r="L16029" s="11">
        <f>Table__Master[[#This Row],[Revenue]]-(Table__Master[[#This Row],[unit cost]]*Table__Master[[#This Row],[Order qty]])</f>
        <v>139.06289618355885</v>
      </c>
    </row>
    <row r="16030" spans="1:12" x14ac:dyDescent="0.25">
      <c r="A16030" t="s">
        <v>17003</v>
      </c>
      <c r="B16030" s="3">
        <v>43888</v>
      </c>
      <c r="C16030" t="s">
        <v>963</v>
      </c>
      <c r="D16030" s="2" t="s">
        <v>962</v>
      </c>
      <c r="E16030">
        <v>22</v>
      </c>
      <c r="F16030">
        <v>231</v>
      </c>
      <c r="G16030">
        <v>32</v>
      </c>
      <c r="H16030">
        <v>9</v>
      </c>
      <c r="I16030" s="2">
        <v>457.95252603292465</v>
      </c>
      <c r="J16030" s="4">
        <v>327.10894716637478</v>
      </c>
      <c r="K16030" s="11">
        <f>Table__Master[[#This Row],[unit price]]*Table__Master[[#This Row],[Order qty]]</f>
        <v>4121.5727342963219</v>
      </c>
      <c r="L16030" s="11">
        <f>Table__Master[[#This Row],[Revenue]]-(Table__Master[[#This Row],[unit cost]]*Table__Master[[#This Row],[Order qty]])</f>
        <v>1177.5922097989487</v>
      </c>
    </row>
    <row r="16031" spans="1:12" x14ac:dyDescent="0.25">
      <c r="A16031" t="s">
        <v>17004</v>
      </c>
      <c r="B16031" s="3">
        <v>43955</v>
      </c>
      <c r="C16031" t="s">
        <v>965</v>
      </c>
      <c r="D16031" s="2" t="s">
        <v>962</v>
      </c>
      <c r="E16031">
        <v>18</v>
      </c>
      <c r="F16031">
        <v>264</v>
      </c>
      <c r="G16031">
        <v>14</v>
      </c>
      <c r="H16031">
        <v>7</v>
      </c>
      <c r="I16031" s="2">
        <v>167.3120938539505</v>
      </c>
      <c r="J16031" s="4">
        <v>119.5086384671075</v>
      </c>
      <c r="K16031" s="11">
        <f>Table__Master[[#This Row],[unit price]]*Table__Master[[#This Row],[Order qty]]</f>
        <v>1171.1846569776535</v>
      </c>
      <c r="L16031" s="11">
        <f>Table__Master[[#This Row],[Revenue]]-(Table__Master[[#This Row],[unit cost]]*Table__Master[[#This Row],[Order qty]])</f>
        <v>334.624187707901</v>
      </c>
    </row>
    <row r="16032" spans="1:12" x14ac:dyDescent="0.25">
      <c r="A16032" t="s">
        <v>17005</v>
      </c>
      <c r="B16032" s="3">
        <v>43950</v>
      </c>
      <c r="C16032" t="s">
        <v>963</v>
      </c>
      <c r="D16032" s="2" t="s">
        <v>962</v>
      </c>
      <c r="E16032">
        <v>19</v>
      </c>
      <c r="F16032">
        <v>61</v>
      </c>
      <c r="G16032">
        <v>17</v>
      </c>
      <c r="H16032">
        <v>5</v>
      </c>
      <c r="I16032" s="2">
        <v>345.67986255884171</v>
      </c>
      <c r="J16032" s="4">
        <v>246.91418754202979</v>
      </c>
      <c r="K16032" s="11">
        <f>Table__Master[[#This Row],[unit price]]*Table__Master[[#This Row],[Order qty]]</f>
        <v>1728.3993127942085</v>
      </c>
      <c r="L16032" s="11">
        <f>Table__Master[[#This Row],[Revenue]]-(Table__Master[[#This Row],[unit cost]]*Table__Master[[#This Row],[Order qty]])</f>
        <v>493.82837508405964</v>
      </c>
    </row>
    <row r="16033" spans="1:12" x14ac:dyDescent="0.25">
      <c r="A16033" t="s">
        <v>17006</v>
      </c>
      <c r="B16033" s="3">
        <v>43897</v>
      </c>
      <c r="C16033" t="s">
        <v>963</v>
      </c>
      <c r="D16033" s="2" t="s">
        <v>962</v>
      </c>
      <c r="E16033">
        <v>13</v>
      </c>
      <c r="F16033">
        <v>43</v>
      </c>
      <c r="G16033">
        <v>40</v>
      </c>
      <c r="H16033">
        <v>2</v>
      </c>
      <c r="I16033" s="2">
        <v>607.42463994026184</v>
      </c>
      <c r="J16033" s="4">
        <v>433.87474281447277</v>
      </c>
      <c r="K16033" s="11">
        <f>Table__Master[[#This Row],[unit price]]*Table__Master[[#This Row],[Order qty]]</f>
        <v>1214.8492798805237</v>
      </c>
      <c r="L16033" s="11">
        <f>Table__Master[[#This Row],[Revenue]]-(Table__Master[[#This Row],[unit cost]]*Table__Master[[#This Row],[Order qty]])</f>
        <v>347.09979425157815</v>
      </c>
    </row>
    <row r="16034" spans="1:12" x14ac:dyDescent="0.25">
      <c r="A16034" t="s">
        <v>17007</v>
      </c>
      <c r="B16034" s="3">
        <v>43910</v>
      </c>
      <c r="C16034" t="s">
        <v>961</v>
      </c>
      <c r="D16034" s="2" t="s">
        <v>962</v>
      </c>
      <c r="E16034">
        <v>1</v>
      </c>
      <c r="F16034">
        <v>34</v>
      </c>
      <c r="G16034">
        <v>5</v>
      </c>
      <c r="H16034">
        <v>5</v>
      </c>
      <c r="I16034" s="2">
        <v>281.08355730772018</v>
      </c>
      <c r="J16034" s="4">
        <v>200.77396950551443</v>
      </c>
      <c r="K16034" s="11">
        <f>Table__Master[[#This Row],[unit price]]*Table__Master[[#This Row],[Order qty]]</f>
        <v>1405.4177865386009</v>
      </c>
      <c r="L16034" s="11">
        <f>Table__Master[[#This Row],[Revenue]]-(Table__Master[[#This Row],[unit cost]]*Table__Master[[#This Row],[Order qty]])</f>
        <v>401.5479390110288</v>
      </c>
    </row>
    <row r="16035" spans="1:12" x14ac:dyDescent="0.25">
      <c r="A16035" t="s">
        <v>17008</v>
      </c>
      <c r="B16035" s="3">
        <v>43846</v>
      </c>
      <c r="C16035" t="s">
        <v>963</v>
      </c>
      <c r="D16035" s="2" t="s">
        <v>962</v>
      </c>
      <c r="E16035">
        <v>15</v>
      </c>
      <c r="F16035">
        <v>224</v>
      </c>
      <c r="G16035">
        <v>3</v>
      </c>
      <c r="H16035">
        <v>7</v>
      </c>
      <c r="I16035" s="2">
        <v>353.1145566701889</v>
      </c>
      <c r="J16035" s="4">
        <v>252.22468333584922</v>
      </c>
      <c r="K16035" s="11">
        <f>Table__Master[[#This Row],[unit price]]*Table__Master[[#This Row],[Order qty]]</f>
        <v>2471.8018966913223</v>
      </c>
      <c r="L16035" s="11">
        <f>Table__Master[[#This Row],[Revenue]]-(Table__Master[[#This Row],[unit cost]]*Table__Master[[#This Row],[Order qty]])</f>
        <v>706.22911334037781</v>
      </c>
    </row>
    <row r="16036" spans="1:12" x14ac:dyDescent="0.25">
      <c r="A16036" t="s">
        <v>17009</v>
      </c>
      <c r="B16036" s="3">
        <v>43836</v>
      </c>
      <c r="C16036" t="s">
        <v>961</v>
      </c>
      <c r="D16036" s="2" t="s">
        <v>962</v>
      </c>
      <c r="E16036">
        <v>20</v>
      </c>
      <c r="F16036">
        <v>333</v>
      </c>
      <c r="G16036">
        <v>7</v>
      </c>
      <c r="H16036">
        <v>1</v>
      </c>
      <c r="I16036" s="2">
        <v>446.9358041882515</v>
      </c>
      <c r="J16036" s="4">
        <v>319.23986013446535</v>
      </c>
      <c r="K16036" s="11">
        <f>Table__Master[[#This Row],[unit price]]*Table__Master[[#This Row],[Order qty]]</f>
        <v>446.9358041882515</v>
      </c>
      <c r="L16036" s="11">
        <f>Table__Master[[#This Row],[Revenue]]-(Table__Master[[#This Row],[unit cost]]*Table__Master[[#This Row],[Order qty]])</f>
        <v>127.69594405378615</v>
      </c>
    </row>
    <row r="16037" spans="1:12" x14ac:dyDescent="0.25">
      <c r="A16037" t="s">
        <v>17010</v>
      </c>
      <c r="B16037" s="3">
        <v>43931</v>
      </c>
      <c r="C16037" t="s">
        <v>965</v>
      </c>
      <c r="D16037" s="2" t="s">
        <v>962</v>
      </c>
      <c r="E16037">
        <v>8</v>
      </c>
      <c r="F16037">
        <v>336</v>
      </c>
      <c r="G16037">
        <v>26</v>
      </c>
      <c r="H16037">
        <v>3</v>
      </c>
      <c r="I16037" s="2">
        <v>456.91682481765747</v>
      </c>
      <c r="J16037" s="4">
        <v>326.36916058404108</v>
      </c>
      <c r="K16037" s="11">
        <f>Table__Master[[#This Row],[unit price]]*Table__Master[[#This Row],[Order qty]]</f>
        <v>1370.7504744529724</v>
      </c>
      <c r="L16037" s="11">
        <f>Table__Master[[#This Row],[Revenue]]-(Table__Master[[#This Row],[unit cost]]*Table__Master[[#This Row],[Order qty]])</f>
        <v>391.64299270084916</v>
      </c>
    </row>
    <row r="16038" spans="1:12" x14ac:dyDescent="0.25">
      <c r="A16038" t="s">
        <v>17011</v>
      </c>
      <c r="B16038" s="3">
        <v>43863</v>
      </c>
      <c r="C16038" t="s">
        <v>965</v>
      </c>
      <c r="D16038" s="2" t="s">
        <v>962</v>
      </c>
      <c r="E16038">
        <v>23</v>
      </c>
      <c r="F16038">
        <v>318</v>
      </c>
      <c r="G16038">
        <v>4</v>
      </c>
      <c r="H16038">
        <v>5</v>
      </c>
      <c r="I16038" s="2">
        <v>398.07697337865829</v>
      </c>
      <c r="J16038" s="4">
        <v>284.34069527047023</v>
      </c>
      <c r="K16038" s="11">
        <f>Table__Master[[#This Row],[unit price]]*Table__Master[[#This Row],[Order qty]]</f>
        <v>1990.3848668932915</v>
      </c>
      <c r="L16038" s="11">
        <f>Table__Master[[#This Row],[Revenue]]-(Table__Master[[#This Row],[unit cost]]*Table__Master[[#This Row],[Order qty]])</f>
        <v>568.68139054094036</v>
      </c>
    </row>
    <row r="16039" spans="1:12" x14ac:dyDescent="0.25">
      <c r="A16039" t="s">
        <v>17012</v>
      </c>
      <c r="B16039" s="3">
        <v>43859</v>
      </c>
      <c r="C16039" t="s">
        <v>965</v>
      </c>
      <c r="D16039" s="2" t="s">
        <v>962</v>
      </c>
      <c r="E16039">
        <v>12</v>
      </c>
      <c r="F16039">
        <v>3</v>
      </c>
      <c r="G16039">
        <v>7</v>
      </c>
      <c r="H16039">
        <v>2</v>
      </c>
      <c r="I16039" s="2">
        <v>629.97439634799957</v>
      </c>
      <c r="J16039" s="4">
        <v>449.98171167714258</v>
      </c>
      <c r="K16039" s="11">
        <f>Table__Master[[#This Row],[unit price]]*Table__Master[[#This Row],[Order qty]]</f>
        <v>1259.9487926959991</v>
      </c>
      <c r="L16039" s="11">
        <f>Table__Master[[#This Row],[Revenue]]-(Table__Master[[#This Row],[unit cost]]*Table__Master[[#This Row],[Order qty]])</f>
        <v>359.98536934171398</v>
      </c>
    </row>
    <row r="16040" spans="1:12" x14ac:dyDescent="0.25">
      <c r="A16040" t="s">
        <v>17013</v>
      </c>
      <c r="B16040" s="3">
        <v>43916</v>
      </c>
      <c r="C16040" t="s">
        <v>963</v>
      </c>
      <c r="D16040" s="2" t="s">
        <v>962</v>
      </c>
      <c r="E16040">
        <v>1</v>
      </c>
      <c r="F16040">
        <v>292</v>
      </c>
      <c r="G16040">
        <v>5</v>
      </c>
      <c r="H16040">
        <v>1</v>
      </c>
      <c r="I16040" s="2">
        <v>363.08602148294449</v>
      </c>
      <c r="J16040" s="4">
        <v>259.34715820210323</v>
      </c>
      <c r="K16040" s="11">
        <f>Table__Master[[#This Row],[unit price]]*Table__Master[[#This Row],[Order qty]]</f>
        <v>363.08602148294449</v>
      </c>
      <c r="L16040" s="11">
        <f>Table__Master[[#This Row],[Revenue]]-(Table__Master[[#This Row],[unit cost]]*Table__Master[[#This Row],[Order qty]])</f>
        <v>103.73886328084126</v>
      </c>
    </row>
    <row r="16041" spans="1:12" x14ac:dyDescent="0.25">
      <c r="A16041" t="s">
        <v>17014</v>
      </c>
      <c r="B16041" s="3">
        <v>43832</v>
      </c>
      <c r="C16041" t="s">
        <v>964</v>
      </c>
      <c r="D16041" s="2" t="s">
        <v>962</v>
      </c>
      <c r="E16041">
        <v>1</v>
      </c>
      <c r="F16041">
        <v>91</v>
      </c>
      <c r="G16041">
        <v>10</v>
      </c>
      <c r="H16041">
        <v>5</v>
      </c>
      <c r="I16041" s="2">
        <v>597.52696394920349</v>
      </c>
      <c r="J16041" s="4">
        <v>426.8049742494311</v>
      </c>
      <c r="K16041" s="11">
        <f>Table__Master[[#This Row],[unit price]]*Table__Master[[#This Row],[Order qty]]</f>
        <v>2987.6348197460175</v>
      </c>
      <c r="L16041" s="11">
        <f>Table__Master[[#This Row],[Revenue]]-(Table__Master[[#This Row],[unit cost]]*Table__Master[[#This Row],[Order qty]])</f>
        <v>853.60994849886174</v>
      </c>
    </row>
    <row r="16042" spans="1:12" x14ac:dyDescent="0.25">
      <c r="A16042" t="s">
        <v>17015</v>
      </c>
      <c r="B16042" s="3">
        <v>43925</v>
      </c>
      <c r="C16042" t="s">
        <v>965</v>
      </c>
      <c r="D16042" s="2" t="s">
        <v>962</v>
      </c>
      <c r="E16042">
        <v>15</v>
      </c>
      <c r="F16042">
        <v>50</v>
      </c>
      <c r="G16042">
        <v>37</v>
      </c>
      <c r="H16042">
        <v>9</v>
      </c>
      <c r="I16042" s="2">
        <v>434.31418293714523</v>
      </c>
      <c r="J16042" s="4">
        <v>310.22441638367519</v>
      </c>
      <c r="K16042" s="11">
        <f>Table__Master[[#This Row],[unit price]]*Table__Master[[#This Row],[Order qty]]</f>
        <v>3908.8276464343071</v>
      </c>
      <c r="L16042" s="11">
        <f>Table__Master[[#This Row],[Revenue]]-(Table__Master[[#This Row],[unit cost]]*Table__Master[[#This Row],[Order qty]])</f>
        <v>1116.8078989812302</v>
      </c>
    </row>
    <row r="16043" spans="1:12" x14ac:dyDescent="0.25">
      <c r="A16043" t="s">
        <v>17016</v>
      </c>
      <c r="B16043" s="3">
        <v>43964</v>
      </c>
      <c r="C16043" t="s">
        <v>961</v>
      </c>
      <c r="D16043" s="2" t="s">
        <v>962</v>
      </c>
      <c r="E16043">
        <v>4</v>
      </c>
      <c r="F16043">
        <v>250</v>
      </c>
      <c r="G16043">
        <v>16</v>
      </c>
      <c r="H16043">
        <v>9</v>
      </c>
      <c r="I16043" s="2">
        <v>274.30988681316376</v>
      </c>
      <c r="J16043" s="4">
        <v>195.93563343797413</v>
      </c>
      <c r="K16043" s="11">
        <f>Table__Master[[#This Row],[unit price]]*Table__Master[[#This Row],[Order qty]]</f>
        <v>2468.7889813184738</v>
      </c>
      <c r="L16043" s="11">
        <f>Table__Master[[#This Row],[Revenue]]-(Table__Master[[#This Row],[unit cost]]*Table__Master[[#This Row],[Order qty]])</f>
        <v>705.36828037670671</v>
      </c>
    </row>
    <row r="16044" spans="1:12" x14ac:dyDescent="0.25">
      <c r="A16044" t="s">
        <v>17017</v>
      </c>
      <c r="B16044" s="3">
        <v>43982</v>
      </c>
      <c r="C16044" t="s">
        <v>964</v>
      </c>
      <c r="D16044" s="2" t="s">
        <v>962</v>
      </c>
      <c r="E16044">
        <v>4</v>
      </c>
      <c r="F16044">
        <v>218</v>
      </c>
      <c r="G16044">
        <v>3</v>
      </c>
      <c r="H16044">
        <v>2</v>
      </c>
      <c r="I16044" s="2">
        <v>292.18819266557693</v>
      </c>
      <c r="J16044" s="4">
        <v>208.70585190398353</v>
      </c>
      <c r="K16044" s="11">
        <f>Table__Master[[#This Row],[unit price]]*Table__Master[[#This Row],[Order qty]]</f>
        <v>584.37638533115387</v>
      </c>
      <c r="L16044" s="11">
        <f>Table__Master[[#This Row],[Revenue]]-(Table__Master[[#This Row],[unit cost]]*Table__Master[[#This Row],[Order qty]])</f>
        <v>166.96468152318681</v>
      </c>
    </row>
    <row r="16045" spans="1:12" x14ac:dyDescent="0.25">
      <c r="A16045" t="s">
        <v>17018</v>
      </c>
      <c r="B16045" s="3">
        <v>43895</v>
      </c>
      <c r="C16045" t="s">
        <v>964</v>
      </c>
      <c r="D16045" s="2" t="s">
        <v>962</v>
      </c>
      <c r="E16045">
        <v>11</v>
      </c>
      <c r="F16045">
        <v>232</v>
      </c>
      <c r="G16045">
        <v>6</v>
      </c>
      <c r="H16045">
        <v>10</v>
      </c>
      <c r="I16045" s="2">
        <v>341.14452266693115</v>
      </c>
      <c r="J16045" s="4">
        <v>243.67465904780798</v>
      </c>
      <c r="K16045" s="11">
        <f>Table__Master[[#This Row],[unit price]]*Table__Master[[#This Row],[Order qty]]</f>
        <v>3411.4452266693115</v>
      </c>
      <c r="L16045" s="11">
        <f>Table__Master[[#This Row],[Revenue]]-(Table__Master[[#This Row],[unit cost]]*Table__Master[[#This Row],[Order qty]])</f>
        <v>974.6986361912318</v>
      </c>
    </row>
    <row r="16046" spans="1:12" x14ac:dyDescent="0.25">
      <c r="A16046" t="s">
        <v>17019</v>
      </c>
      <c r="B16046" s="3">
        <v>43902</v>
      </c>
      <c r="C16046" t="s">
        <v>961</v>
      </c>
      <c r="D16046" s="2" t="s">
        <v>962</v>
      </c>
      <c r="E16046">
        <v>11</v>
      </c>
      <c r="F16046">
        <v>324</v>
      </c>
      <c r="G16046">
        <v>39</v>
      </c>
      <c r="H16046">
        <v>1</v>
      </c>
      <c r="I16046" s="2">
        <v>230.93928998708725</v>
      </c>
      <c r="J16046" s="4">
        <v>164.95663570506233</v>
      </c>
      <c r="K16046" s="11">
        <f>Table__Master[[#This Row],[unit price]]*Table__Master[[#This Row],[Order qty]]</f>
        <v>230.93928998708725</v>
      </c>
      <c r="L16046" s="11">
        <f>Table__Master[[#This Row],[Revenue]]-(Table__Master[[#This Row],[unit cost]]*Table__Master[[#This Row],[Order qty]])</f>
        <v>65.982654282024924</v>
      </c>
    </row>
    <row r="16047" spans="1:12" x14ac:dyDescent="0.25">
      <c r="A16047" t="s">
        <v>17020</v>
      </c>
      <c r="B16047" s="3">
        <v>43880</v>
      </c>
      <c r="C16047" t="s">
        <v>961</v>
      </c>
      <c r="D16047" s="2" t="s">
        <v>962</v>
      </c>
      <c r="E16047">
        <v>22</v>
      </c>
      <c r="F16047">
        <v>361</v>
      </c>
      <c r="G16047">
        <v>1</v>
      </c>
      <c r="H16047">
        <v>3</v>
      </c>
      <c r="I16047" s="2">
        <v>420.25121605396271</v>
      </c>
      <c r="J16047" s="4">
        <v>300.17944003854478</v>
      </c>
      <c r="K16047" s="11">
        <f>Table__Master[[#This Row],[unit price]]*Table__Master[[#This Row],[Order qty]]</f>
        <v>1260.7536481618881</v>
      </c>
      <c r="L16047" s="11">
        <f>Table__Master[[#This Row],[Revenue]]-(Table__Master[[#This Row],[unit cost]]*Table__Master[[#This Row],[Order qty]])</f>
        <v>360.21532804625372</v>
      </c>
    </row>
    <row r="16048" spans="1:12" x14ac:dyDescent="0.25">
      <c r="A16048" t="s">
        <v>17021</v>
      </c>
      <c r="B16048" s="3">
        <v>43977</v>
      </c>
      <c r="C16048" t="s">
        <v>964</v>
      </c>
      <c r="D16048" s="2" t="s">
        <v>962</v>
      </c>
      <c r="E16048">
        <v>12</v>
      </c>
      <c r="F16048">
        <v>117</v>
      </c>
      <c r="G16048">
        <v>35</v>
      </c>
      <c r="H16048">
        <v>9</v>
      </c>
      <c r="I16048" s="2">
        <v>370.16425377130508</v>
      </c>
      <c r="J16048" s="4">
        <v>264.40303840807508</v>
      </c>
      <c r="K16048" s="11">
        <f>Table__Master[[#This Row],[unit price]]*Table__Master[[#This Row],[Order qty]]</f>
        <v>3331.4782839417458</v>
      </c>
      <c r="L16048" s="11">
        <f>Table__Master[[#This Row],[Revenue]]-(Table__Master[[#This Row],[unit cost]]*Table__Master[[#This Row],[Order qty]])</f>
        <v>951.85093826906996</v>
      </c>
    </row>
    <row r="16049" spans="1:12" x14ac:dyDescent="0.25">
      <c r="A16049" t="s">
        <v>17022</v>
      </c>
      <c r="B16049" s="3">
        <v>43960</v>
      </c>
      <c r="C16049" t="s">
        <v>965</v>
      </c>
      <c r="D16049" s="2" t="s">
        <v>962</v>
      </c>
      <c r="E16049">
        <v>8</v>
      </c>
      <c r="F16049">
        <v>310</v>
      </c>
      <c r="G16049">
        <v>47</v>
      </c>
      <c r="H16049">
        <v>3</v>
      </c>
      <c r="I16049" s="2">
        <v>188.0661928653717</v>
      </c>
      <c r="J16049" s="4">
        <v>134.33299490383695</v>
      </c>
      <c r="K16049" s="11">
        <f>Table__Master[[#This Row],[unit price]]*Table__Master[[#This Row],[Order qty]]</f>
        <v>564.19857859611511</v>
      </c>
      <c r="L16049" s="11">
        <f>Table__Master[[#This Row],[Revenue]]-(Table__Master[[#This Row],[unit cost]]*Table__Master[[#This Row],[Order qty]])</f>
        <v>161.19959388460427</v>
      </c>
    </row>
    <row r="16050" spans="1:12" x14ac:dyDescent="0.25">
      <c r="A16050" t="s">
        <v>17023</v>
      </c>
      <c r="B16050" s="3">
        <v>43903</v>
      </c>
      <c r="C16050" t="s">
        <v>961</v>
      </c>
      <c r="D16050" s="2" t="s">
        <v>962</v>
      </c>
      <c r="E16050">
        <v>11</v>
      </c>
      <c r="F16050">
        <v>131</v>
      </c>
      <c r="G16050">
        <v>33</v>
      </c>
      <c r="H16050">
        <v>9</v>
      </c>
      <c r="I16050" s="2">
        <v>572.87471884489059</v>
      </c>
      <c r="J16050" s="4">
        <v>409.19622774635047</v>
      </c>
      <c r="K16050" s="11">
        <f>Table__Master[[#This Row],[unit price]]*Table__Master[[#This Row],[Order qty]]</f>
        <v>5155.8724696040154</v>
      </c>
      <c r="L16050" s="11">
        <f>Table__Master[[#This Row],[Revenue]]-(Table__Master[[#This Row],[unit cost]]*Table__Master[[#This Row],[Order qty]])</f>
        <v>1473.1064198868612</v>
      </c>
    </row>
    <row r="16051" spans="1:12" x14ac:dyDescent="0.25">
      <c r="A16051" t="s">
        <v>17024</v>
      </c>
      <c r="B16051" s="3">
        <v>43930</v>
      </c>
      <c r="C16051" t="s">
        <v>965</v>
      </c>
      <c r="D16051" s="2" t="s">
        <v>962</v>
      </c>
      <c r="E16051">
        <v>25</v>
      </c>
      <c r="F16051">
        <v>177</v>
      </c>
      <c r="G16051">
        <v>3</v>
      </c>
      <c r="H16051">
        <v>5</v>
      </c>
      <c r="I16051" s="2">
        <v>372.59361112117767</v>
      </c>
      <c r="J16051" s="4">
        <v>266.13829365798409</v>
      </c>
      <c r="K16051" s="11">
        <f>Table__Master[[#This Row],[unit price]]*Table__Master[[#This Row],[Order qty]]</f>
        <v>1862.9680556058884</v>
      </c>
      <c r="L16051" s="11">
        <f>Table__Master[[#This Row],[Revenue]]-(Table__Master[[#This Row],[unit cost]]*Table__Master[[#This Row],[Order qty]])</f>
        <v>532.27658731596784</v>
      </c>
    </row>
    <row r="16052" spans="1:12" x14ac:dyDescent="0.25">
      <c r="A16052" t="s">
        <v>17025</v>
      </c>
      <c r="B16052" s="3">
        <v>43854</v>
      </c>
      <c r="C16052" t="s">
        <v>961</v>
      </c>
      <c r="D16052" s="2" t="s">
        <v>962</v>
      </c>
      <c r="E16052">
        <v>26</v>
      </c>
      <c r="F16052">
        <v>112</v>
      </c>
      <c r="G16052">
        <v>38</v>
      </c>
      <c r="H16052">
        <v>1</v>
      </c>
      <c r="I16052" s="2">
        <v>208.94102364778519</v>
      </c>
      <c r="J16052" s="4">
        <v>149.24358831984657</v>
      </c>
      <c r="K16052" s="11">
        <f>Table__Master[[#This Row],[unit price]]*Table__Master[[#This Row],[Order qty]]</f>
        <v>208.94102364778519</v>
      </c>
      <c r="L16052" s="11">
        <f>Table__Master[[#This Row],[Revenue]]-(Table__Master[[#This Row],[unit cost]]*Table__Master[[#This Row],[Order qty]])</f>
        <v>59.697435327938621</v>
      </c>
    </row>
    <row r="16053" spans="1:12" x14ac:dyDescent="0.25">
      <c r="A16053" t="s">
        <v>17026</v>
      </c>
      <c r="B16053" s="3">
        <v>43831</v>
      </c>
      <c r="C16053" t="s">
        <v>963</v>
      </c>
      <c r="D16053" s="2" t="s">
        <v>962</v>
      </c>
      <c r="E16053">
        <v>13</v>
      </c>
      <c r="F16053">
        <v>245</v>
      </c>
      <c r="G16053">
        <v>31</v>
      </c>
      <c r="H16053">
        <v>5</v>
      </c>
      <c r="I16053" s="2">
        <v>206.5740180015564</v>
      </c>
      <c r="J16053" s="4">
        <v>147.55287000111173</v>
      </c>
      <c r="K16053" s="11">
        <f>Table__Master[[#This Row],[unit price]]*Table__Master[[#This Row],[Order qty]]</f>
        <v>1032.870090007782</v>
      </c>
      <c r="L16053" s="11">
        <f>Table__Master[[#This Row],[Revenue]]-(Table__Master[[#This Row],[unit cost]]*Table__Master[[#This Row],[Order qty]])</f>
        <v>295.10574000222334</v>
      </c>
    </row>
    <row r="16054" spans="1:12" x14ac:dyDescent="0.25">
      <c r="A16054" t="s">
        <v>17027</v>
      </c>
      <c r="B16054" s="3">
        <v>43845</v>
      </c>
      <c r="C16054" t="s">
        <v>963</v>
      </c>
      <c r="D16054" s="2" t="s">
        <v>962</v>
      </c>
      <c r="E16054">
        <v>24</v>
      </c>
      <c r="F16054">
        <v>281</v>
      </c>
      <c r="G16054">
        <v>26</v>
      </c>
      <c r="H16054">
        <v>2</v>
      </c>
      <c r="I16054" s="2">
        <v>535.08683913946152</v>
      </c>
      <c r="J16054" s="4">
        <v>382.20488509961541</v>
      </c>
      <c r="K16054" s="11">
        <f>Table__Master[[#This Row],[unit price]]*Table__Master[[#This Row],[Order qty]]</f>
        <v>1070.173678278923</v>
      </c>
      <c r="L16054" s="11">
        <f>Table__Master[[#This Row],[Revenue]]-(Table__Master[[#This Row],[unit cost]]*Table__Master[[#This Row],[Order qty]])</f>
        <v>305.76390807969221</v>
      </c>
    </row>
    <row r="16055" spans="1:12" x14ac:dyDescent="0.25">
      <c r="A16055" t="s">
        <v>17028</v>
      </c>
      <c r="B16055" s="3">
        <v>43959</v>
      </c>
      <c r="C16055" t="s">
        <v>965</v>
      </c>
      <c r="D16055" s="2" t="s">
        <v>962</v>
      </c>
      <c r="E16055">
        <v>20</v>
      </c>
      <c r="F16055">
        <v>318</v>
      </c>
      <c r="G16055">
        <v>21</v>
      </c>
      <c r="H16055">
        <v>8</v>
      </c>
      <c r="I16055" s="2">
        <v>558.0004631280899</v>
      </c>
      <c r="J16055" s="4">
        <v>398.57175937720712</v>
      </c>
      <c r="K16055" s="11">
        <f>Table__Master[[#This Row],[unit price]]*Table__Master[[#This Row],[Order qty]]</f>
        <v>4464.0037050247192</v>
      </c>
      <c r="L16055" s="11">
        <f>Table__Master[[#This Row],[Revenue]]-(Table__Master[[#This Row],[unit cost]]*Table__Master[[#This Row],[Order qty]])</f>
        <v>1275.4296300070623</v>
      </c>
    </row>
    <row r="16056" spans="1:12" x14ac:dyDescent="0.25">
      <c r="A16056" t="s">
        <v>17029</v>
      </c>
      <c r="B16056" s="3">
        <v>43935</v>
      </c>
      <c r="C16056" t="s">
        <v>961</v>
      </c>
      <c r="D16056" s="2" t="s">
        <v>962</v>
      </c>
      <c r="E16056">
        <v>21</v>
      </c>
      <c r="F16056">
        <v>206</v>
      </c>
      <c r="G16056">
        <v>8</v>
      </c>
      <c r="H16056">
        <v>8</v>
      </c>
      <c r="I16056" s="2">
        <v>563.84082895517349</v>
      </c>
      <c r="J16056" s="4">
        <v>402.74344925369536</v>
      </c>
      <c r="K16056" s="11">
        <f>Table__Master[[#This Row],[unit price]]*Table__Master[[#This Row],[Order qty]]</f>
        <v>4510.7266316413879</v>
      </c>
      <c r="L16056" s="11">
        <f>Table__Master[[#This Row],[Revenue]]-(Table__Master[[#This Row],[unit cost]]*Table__Master[[#This Row],[Order qty]])</f>
        <v>1288.7790376118251</v>
      </c>
    </row>
    <row r="16057" spans="1:12" x14ac:dyDescent="0.25">
      <c r="A16057" t="s">
        <v>17030</v>
      </c>
      <c r="B16057" s="3">
        <v>43884</v>
      </c>
      <c r="C16057" t="s">
        <v>965</v>
      </c>
      <c r="D16057" s="2" t="s">
        <v>962</v>
      </c>
      <c r="E16057">
        <v>14</v>
      </c>
      <c r="F16057">
        <v>336</v>
      </c>
      <c r="G16057">
        <v>3</v>
      </c>
      <c r="H16057">
        <v>5</v>
      </c>
      <c r="I16057" s="2">
        <v>541.76351809501648</v>
      </c>
      <c r="J16057" s="4">
        <v>386.97394149644037</v>
      </c>
      <c r="K16057" s="11">
        <f>Table__Master[[#This Row],[unit price]]*Table__Master[[#This Row],[Order qty]]</f>
        <v>2708.8175904750824</v>
      </c>
      <c r="L16057" s="11">
        <f>Table__Master[[#This Row],[Revenue]]-(Table__Master[[#This Row],[unit cost]]*Table__Master[[#This Row],[Order qty]])</f>
        <v>773.94788299288052</v>
      </c>
    </row>
    <row r="16058" spans="1:12" x14ac:dyDescent="0.25">
      <c r="A16058" t="s">
        <v>17031</v>
      </c>
      <c r="B16058" s="3">
        <v>43897</v>
      </c>
      <c r="C16058" t="s">
        <v>964</v>
      </c>
      <c r="D16058" s="2" t="s">
        <v>962</v>
      </c>
      <c r="E16058">
        <v>14</v>
      </c>
      <c r="F16058">
        <v>85</v>
      </c>
      <c r="G16058">
        <v>45</v>
      </c>
      <c r="H16058">
        <v>1</v>
      </c>
      <c r="I16058" s="2">
        <v>465.10159081220627</v>
      </c>
      <c r="J16058" s="4">
        <v>332.2154220087188</v>
      </c>
      <c r="K16058" s="11">
        <f>Table__Master[[#This Row],[unit price]]*Table__Master[[#This Row],[Order qty]]</f>
        <v>465.10159081220627</v>
      </c>
      <c r="L16058" s="11">
        <f>Table__Master[[#This Row],[Revenue]]-(Table__Master[[#This Row],[unit cost]]*Table__Master[[#This Row],[Order qty]])</f>
        <v>132.88616880348746</v>
      </c>
    </row>
    <row r="16059" spans="1:12" x14ac:dyDescent="0.25">
      <c r="A16059" t="s">
        <v>17032</v>
      </c>
      <c r="B16059" s="3">
        <v>43965</v>
      </c>
      <c r="C16059" t="s">
        <v>964</v>
      </c>
      <c r="D16059" s="2" t="s">
        <v>962</v>
      </c>
      <c r="E16059">
        <v>20</v>
      </c>
      <c r="F16059">
        <v>30</v>
      </c>
      <c r="G16059">
        <v>30</v>
      </c>
      <c r="H16059">
        <v>2</v>
      </c>
      <c r="I16059" s="2">
        <v>591.45645225048065</v>
      </c>
      <c r="J16059" s="4">
        <v>422.46889446462905</v>
      </c>
      <c r="K16059" s="11">
        <f>Table__Master[[#This Row],[unit price]]*Table__Master[[#This Row],[Order qty]]</f>
        <v>1182.9129045009613</v>
      </c>
      <c r="L16059" s="11">
        <f>Table__Master[[#This Row],[Revenue]]-(Table__Master[[#This Row],[unit cost]]*Table__Master[[#This Row],[Order qty]])</f>
        <v>337.97511557170321</v>
      </c>
    </row>
    <row r="16060" spans="1:12" x14ac:dyDescent="0.25">
      <c r="A16060" t="s">
        <v>17033</v>
      </c>
      <c r="B16060" s="3">
        <v>43930</v>
      </c>
      <c r="C16060" t="s">
        <v>961</v>
      </c>
      <c r="D16060" s="2" t="s">
        <v>962</v>
      </c>
      <c r="E16060">
        <v>14</v>
      </c>
      <c r="F16060">
        <v>117</v>
      </c>
      <c r="G16060">
        <v>32</v>
      </c>
      <c r="H16060">
        <v>3</v>
      </c>
      <c r="I16060" s="2">
        <v>617.22212916612625</v>
      </c>
      <c r="J16060" s="4">
        <v>440.8729494043759</v>
      </c>
      <c r="K16060" s="11">
        <f>Table__Master[[#This Row],[unit price]]*Table__Master[[#This Row],[Order qty]]</f>
        <v>1851.6663874983788</v>
      </c>
      <c r="L16060" s="11">
        <f>Table__Master[[#This Row],[Revenue]]-(Table__Master[[#This Row],[unit cost]]*Table__Master[[#This Row],[Order qty]])</f>
        <v>529.0475392852511</v>
      </c>
    </row>
    <row r="16061" spans="1:12" x14ac:dyDescent="0.25">
      <c r="A16061" t="s">
        <v>17034</v>
      </c>
      <c r="B16061" s="3">
        <v>43898</v>
      </c>
      <c r="C16061" t="s">
        <v>961</v>
      </c>
      <c r="D16061" s="2" t="s">
        <v>962</v>
      </c>
      <c r="E16061">
        <v>9</v>
      </c>
      <c r="F16061">
        <v>255</v>
      </c>
      <c r="G16061">
        <v>29</v>
      </c>
      <c r="H16061">
        <v>1</v>
      </c>
      <c r="I16061" s="2">
        <v>546.6218147277832</v>
      </c>
      <c r="J16061" s="4">
        <v>390.44415337698803</v>
      </c>
      <c r="K16061" s="11">
        <f>Table__Master[[#This Row],[unit price]]*Table__Master[[#This Row],[Order qty]]</f>
        <v>546.6218147277832</v>
      </c>
      <c r="L16061" s="11">
        <f>Table__Master[[#This Row],[Revenue]]-(Table__Master[[#This Row],[unit cost]]*Table__Master[[#This Row],[Order qty]])</f>
        <v>156.17766135079518</v>
      </c>
    </row>
    <row r="16062" spans="1:12" x14ac:dyDescent="0.25">
      <c r="A16062" t="s">
        <v>17035</v>
      </c>
      <c r="B16062" s="3">
        <v>43902</v>
      </c>
      <c r="C16062" t="s">
        <v>963</v>
      </c>
      <c r="D16062" s="2" t="s">
        <v>962</v>
      </c>
      <c r="E16062">
        <v>10</v>
      </c>
      <c r="F16062">
        <v>367</v>
      </c>
      <c r="G16062">
        <v>14</v>
      </c>
      <c r="H16062">
        <v>2</v>
      </c>
      <c r="I16062" s="2">
        <v>581.7701091170311</v>
      </c>
      <c r="J16062" s="4">
        <v>415.55007794073651</v>
      </c>
      <c r="K16062" s="11">
        <f>Table__Master[[#This Row],[unit price]]*Table__Master[[#This Row],[Order qty]]</f>
        <v>1163.5402182340622</v>
      </c>
      <c r="L16062" s="11">
        <f>Table__Master[[#This Row],[Revenue]]-(Table__Master[[#This Row],[unit cost]]*Table__Master[[#This Row],[Order qty]])</f>
        <v>332.44006235258917</v>
      </c>
    </row>
    <row r="16063" spans="1:12" x14ac:dyDescent="0.25">
      <c r="A16063" t="s">
        <v>17036</v>
      </c>
      <c r="B16063" s="3">
        <v>43855</v>
      </c>
      <c r="C16063" t="s">
        <v>961</v>
      </c>
      <c r="D16063" s="2" t="s">
        <v>962</v>
      </c>
      <c r="E16063">
        <v>25</v>
      </c>
      <c r="F16063">
        <v>262</v>
      </c>
      <c r="G16063">
        <v>37</v>
      </c>
      <c r="H16063">
        <v>5</v>
      </c>
      <c r="I16063" s="2">
        <v>473.97067272663116</v>
      </c>
      <c r="J16063" s="4">
        <v>338.5504805190223</v>
      </c>
      <c r="K16063" s="11">
        <f>Table__Master[[#This Row],[unit price]]*Table__Master[[#This Row],[Order qty]]</f>
        <v>2369.8533636331558</v>
      </c>
      <c r="L16063" s="11">
        <f>Table__Master[[#This Row],[Revenue]]-(Table__Master[[#This Row],[unit cost]]*Table__Master[[#This Row],[Order qty]])</f>
        <v>677.10096103804426</v>
      </c>
    </row>
    <row r="16064" spans="1:12" x14ac:dyDescent="0.25">
      <c r="A16064" t="s">
        <v>17037</v>
      </c>
      <c r="B16064" s="3">
        <v>43977</v>
      </c>
      <c r="C16064" t="s">
        <v>964</v>
      </c>
      <c r="D16064" s="2" t="s">
        <v>962</v>
      </c>
      <c r="E16064">
        <v>9</v>
      </c>
      <c r="F16064">
        <v>321</v>
      </c>
      <c r="G16064">
        <v>39</v>
      </c>
      <c r="H16064">
        <v>3</v>
      </c>
      <c r="I16064" s="2">
        <v>397.37014156579971</v>
      </c>
      <c r="J16064" s="4">
        <v>283.83581540414269</v>
      </c>
      <c r="K16064" s="11">
        <f>Table__Master[[#This Row],[unit price]]*Table__Master[[#This Row],[Order qty]]</f>
        <v>1192.1104246973991</v>
      </c>
      <c r="L16064" s="11">
        <f>Table__Master[[#This Row],[Revenue]]-(Table__Master[[#This Row],[unit cost]]*Table__Master[[#This Row],[Order qty]])</f>
        <v>340.60297848497112</v>
      </c>
    </row>
    <row r="16065" spans="1:12" x14ac:dyDescent="0.25">
      <c r="A16065" t="s">
        <v>17038</v>
      </c>
      <c r="B16065" s="3">
        <v>43884</v>
      </c>
      <c r="C16065" t="s">
        <v>963</v>
      </c>
      <c r="D16065" s="2" t="s">
        <v>962</v>
      </c>
      <c r="E16065">
        <v>9</v>
      </c>
      <c r="F16065">
        <v>339</v>
      </c>
      <c r="G16065">
        <v>30</v>
      </c>
      <c r="H16065">
        <v>1</v>
      </c>
      <c r="I16065" s="2">
        <v>543.35575604438782</v>
      </c>
      <c r="J16065" s="4">
        <v>388.11125431741988</v>
      </c>
      <c r="K16065" s="11">
        <f>Table__Master[[#This Row],[unit price]]*Table__Master[[#This Row],[Order qty]]</f>
        <v>543.35575604438782</v>
      </c>
      <c r="L16065" s="11">
        <f>Table__Master[[#This Row],[Revenue]]-(Table__Master[[#This Row],[unit cost]]*Table__Master[[#This Row],[Order qty]])</f>
        <v>155.24450172696794</v>
      </c>
    </row>
    <row r="16066" spans="1:12" x14ac:dyDescent="0.25">
      <c r="A16066" t="s">
        <v>17039</v>
      </c>
      <c r="B16066" s="3">
        <v>43905</v>
      </c>
      <c r="C16066" t="s">
        <v>964</v>
      </c>
      <c r="D16066" s="2" t="s">
        <v>962</v>
      </c>
      <c r="E16066">
        <v>12</v>
      </c>
      <c r="F16066">
        <v>323</v>
      </c>
      <c r="G16066">
        <v>8</v>
      </c>
      <c r="H16066">
        <v>8</v>
      </c>
      <c r="I16066" s="2">
        <v>200.28434962034225</v>
      </c>
      <c r="J16066" s="4">
        <v>143.0602497288159</v>
      </c>
      <c r="K16066" s="11">
        <f>Table__Master[[#This Row],[unit price]]*Table__Master[[#This Row],[Order qty]]</f>
        <v>1602.274796962738</v>
      </c>
      <c r="L16066" s="11">
        <f>Table__Master[[#This Row],[Revenue]]-(Table__Master[[#This Row],[unit cost]]*Table__Master[[#This Row],[Order qty]])</f>
        <v>457.7927991322108</v>
      </c>
    </row>
    <row r="16067" spans="1:12" x14ac:dyDescent="0.25">
      <c r="A16067" t="s">
        <v>17040</v>
      </c>
      <c r="B16067" s="3">
        <v>43845</v>
      </c>
      <c r="C16067" t="s">
        <v>965</v>
      </c>
      <c r="D16067" s="2" t="s">
        <v>962</v>
      </c>
      <c r="E16067">
        <v>11</v>
      </c>
      <c r="F16067">
        <v>234</v>
      </c>
      <c r="G16067">
        <v>25</v>
      </c>
      <c r="H16067">
        <v>9</v>
      </c>
      <c r="I16067" s="2">
        <v>412.52975785732269</v>
      </c>
      <c r="J16067" s="4">
        <v>294.66411275523052</v>
      </c>
      <c r="K16067" s="11">
        <f>Table__Master[[#This Row],[unit price]]*Table__Master[[#This Row],[Order qty]]</f>
        <v>3712.7678207159042</v>
      </c>
      <c r="L16067" s="11">
        <f>Table__Master[[#This Row],[Revenue]]-(Table__Master[[#This Row],[unit cost]]*Table__Master[[#This Row],[Order qty]])</f>
        <v>1060.7908059188294</v>
      </c>
    </row>
    <row r="16068" spans="1:12" x14ac:dyDescent="0.25">
      <c r="A16068" t="s">
        <v>17041</v>
      </c>
      <c r="B16068" s="3">
        <v>43893</v>
      </c>
      <c r="C16068" t="s">
        <v>965</v>
      </c>
      <c r="D16068" s="2" t="s">
        <v>962</v>
      </c>
      <c r="E16068">
        <v>20</v>
      </c>
      <c r="F16068">
        <v>246</v>
      </c>
      <c r="G16068">
        <v>39</v>
      </c>
      <c r="H16068">
        <v>9</v>
      </c>
      <c r="I16068" s="2">
        <v>316.63746625185013</v>
      </c>
      <c r="J16068" s="4">
        <v>226.16961875132154</v>
      </c>
      <c r="K16068" s="11">
        <f>Table__Master[[#This Row],[unit price]]*Table__Master[[#This Row],[Order qty]]</f>
        <v>2849.7371962666512</v>
      </c>
      <c r="L16068" s="11">
        <f>Table__Master[[#This Row],[Revenue]]-(Table__Master[[#This Row],[unit cost]]*Table__Master[[#This Row],[Order qty]])</f>
        <v>814.21062750475721</v>
      </c>
    </row>
    <row r="16069" spans="1:12" x14ac:dyDescent="0.25">
      <c r="A16069" t="s">
        <v>17042</v>
      </c>
      <c r="B16069" s="3">
        <v>43906</v>
      </c>
      <c r="C16069" t="s">
        <v>965</v>
      </c>
      <c r="D16069" s="2" t="s">
        <v>962</v>
      </c>
      <c r="E16069">
        <v>14</v>
      </c>
      <c r="F16069">
        <v>33</v>
      </c>
      <c r="G16069">
        <v>9</v>
      </c>
      <c r="H16069">
        <v>9</v>
      </c>
      <c r="I16069" s="2">
        <v>202.97004175186157</v>
      </c>
      <c r="J16069" s="4">
        <v>144.97860125132971</v>
      </c>
      <c r="K16069" s="11">
        <f>Table__Master[[#This Row],[unit price]]*Table__Master[[#This Row],[Order qty]]</f>
        <v>1826.7303757667542</v>
      </c>
      <c r="L16069" s="11">
        <f>Table__Master[[#This Row],[Revenue]]-(Table__Master[[#This Row],[unit cost]]*Table__Master[[#This Row],[Order qty]])</f>
        <v>521.92296450478671</v>
      </c>
    </row>
    <row r="16070" spans="1:12" x14ac:dyDescent="0.25">
      <c r="A16070" t="s">
        <v>17043</v>
      </c>
      <c r="B16070" s="3">
        <v>43956</v>
      </c>
      <c r="C16070" t="s">
        <v>965</v>
      </c>
      <c r="D16070" s="2" t="s">
        <v>962</v>
      </c>
      <c r="E16070">
        <v>14</v>
      </c>
      <c r="F16070">
        <v>352</v>
      </c>
      <c r="G16070">
        <v>1</v>
      </c>
      <c r="H16070">
        <v>7</v>
      </c>
      <c r="I16070" s="2">
        <v>589.44271320104599</v>
      </c>
      <c r="J16070" s="4">
        <v>421.03050942931861</v>
      </c>
      <c r="K16070" s="11">
        <f>Table__Master[[#This Row],[unit price]]*Table__Master[[#This Row],[Order qty]]</f>
        <v>4126.0989924073219</v>
      </c>
      <c r="L16070" s="11">
        <f>Table__Master[[#This Row],[Revenue]]-(Table__Master[[#This Row],[unit cost]]*Table__Master[[#This Row],[Order qty]])</f>
        <v>1178.8854264020915</v>
      </c>
    </row>
    <row r="16071" spans="1:12" x14ac:dyDescent="0.25">
      <c r="A16071" t="s">
        <v>17044</v>
      </c>
      <c r="B16071" s="3">
        <v>43836</v>
      </c>
      <c r="C16071" t="s">
        <v>963</v>
      </c>
      <c r="D16071" s="2" t="s">
        <v>962</v>
      </c>
      <c r="E16071">
        <v>12</v>
      </c>
      <c r="F16071">
        <v>331</v>
      </c>
      <c r="G16071">
        <v>35</v>
      </c>
      <c r="H16071">
        <v>3</v>
      </c>
      <c r="I16071" s="2">
        <v>264.30100500583649</v>
      </c>
      <c r="J16071" s="4">
        <v>188.78643214702606</v>
      </c>
      <c r="K16071" s="11">
        <f>Table__Master[[#This Row],[unit price]]*Table__Master[[#This Row],[Order qty]]</f>
        <v>792.90301501750946</v>
      </c>
      <c r="L16071" s="11">
        <f>Table__Master[[#This Row],[Revenue]]-(Table__Master[[#This Row],[unit cost]]*Table__Master[[#This Row],[Order qty]])</f>
        <v>226.54371857643127</v>
      </c>
    </row>
    <row r="16072" spans="1:12" x14ac:dyDescent="0.25">
      <c r="A16072" t="s">
        <v>17045</v>
      </c>
      <c r="B16072" s="3">
        <v>43834</v>
      </c>
      <c r="C16072" t="s">
        <v>964</v>
      </c>
      <c r="D16072" s="2" t="s">
        <v>962</v>
      </c>
      <c r="E16072">
        <v>9</v>
      </c>
      <c r="F16072">
        <v>226</v>
      </c>
      <c r="G16072">
        <v>4</v>
      </c>
      <c r="H16072">
        <v>9</v>
      </c>
      <c r="I16072" s="2">
        <v>333.83471113443375</v>
      </c>
      <c r="J16072" s="4">
        <v>238.45336509602413</v>
      </c>
      <c r="K16072" s="11">
        <f>Table__Master[[#This Row],[unit price]]*Table__Master[[#This Row],[Order qty]]</f>
        <v>3004.5124002099037</v>
      </c>
      <c r="L16072" s="11">
        <f>Table__Master[[#This Row],[Revenue]]-(Table__Master[[#This Row],[unit cost]]*Table__Master[[#This Row],[Order qty]])</f>
        <v>858.43211434568639</v>
      </c>
    </row>
    <row r="16073" spans="1:12" x14ac:dyDescent="0.25">
      <c r="A16073" t="s">
        <v>17046</v>
      </c>
      <c r="B16073" s="3">
        <v>43927</v>
      </c>
      <c r="C16073" t="s">
        <v>964</v>
      </c>
      <c r="D16073" s="2" t="s">
        <v>962</v>
      </c>
      <c r="E16073">
        <v>9</v>
      </c>
      <c r="F16073">
        <v>103</v>
      </c>
      <c r="G16073">
        <v>47</v>
      </c>
      <c r="H16073">
        <v>10</v>
      </c>
      <c r="I16073" s="2">
        <v>557.09534811973572</v>
      </c>
      <c r="J16073" s="4">
        <v>397.92524865695412</v>
      </c>
      <c r="K16073" s="11">
        <f>Table__Master[[#This Row],[unit price]]*Table__Master[[#This Row],[Order qty]]</f>
        <v>5570.9534811973572</v>
      </c>
      <c r="L16073" s="11">
        <f>Table__Master[[#This Row],[Revenue]]-(Table__Master[[#This Row],[unit cost]]*Table__Master[[#This Row],[Order qty]])</f>
        <v>1591.7009946278158</v>
      </c>
    </row>
    <row r="16074" spans="1:12" x14ac:dyDescent="0.25">
      <c r="A16074" t="s">
        <v>17047</v>
      </c>
      <c r="B16074" s="3">
        <v>43947</v>
      </c>
      <c r="C16074" t="s">
        <v>965</v>
      </c>
      <c r="D16074" s="2" t="s">
        <v>962</v>
      </c>
      <c r="E16074">
        <v>23</v>
      </c>
      <c r="F16074">
        <v>203</v>
      </c>
      <c r="G16074">
        <v>9</v>
      </c>
      <c r="H16074">
        <v>2</v>
      </c>
      <c r="I16074" s="2">
        <v>439.16567105054855</v>
      </c>
      <c r="J16074" s="4">
        <v>313.68976503610611</v>
      </c>
      <c r="K16074" s="11">
        <f>Table__Master[[#This Row],[unit price]]*Table__Master[[#This Row],[Order qty]]</f>
        <v>878.33134210109711</v>
      </c>
      <c r="L16074" s="11">
        <f>Table__Master[[#This Row],[Revenue]]-(Table__Master[[#This Row],[unit cost]]*Table__Master[[#This Row],[Order qty]])</f>
        <v>250.95181202888489</v>
      </c>
    </row>
    <row r="16075" spans="1:12" x14ac:dyDescent="0.25">
      <c r="A16075" t="s">
        <v>17048</v>
      </c>
      <c r="B16075" s="3">
        <v>43890</v>
      </c>
      <c r="C16075" t="s">
        <v>961</v>
      </c>
      <c r="D16075" s="2" t="s">
        <v>962</v>
      </c>
      <c r="E16075">
        <v>9</v>
      </c>
      <c r="F16075">
        <v>322</v>
      </c>
      <c r="G16075">
        <v>37</v>
      </c>
      <c r="H16075">
        <v>9</v>
      </c>
      <c r="I16075" s="2">
        <v>609.0855005979538</v>
      </c>
      <c r="J16075" s="4">
        <v>435.06107185568129</v>
      </c>
      <c r="K16075" s="11">
        <f>Table__Master[[#This Row],[unit price]]*Table__Master[[#This Row],[Order qty]]</f>
        <v>5481.7695053815842</v>
      </c>
      <c r="L16075" s="11">
        <f>Table__Master[[#This Row],[Revenue]]-(Table__Master[[#This Row],[unit cost]]*Table__Master[[#This Row],[Order qty]])</f>
        <v>1566.2198586804525</v>
      </c>
    </row>
    <row r="16076" spans="1:12" x14ac:dyDescent="0.25">
      <c r="A16076" t="s">
        <v>17049</v>
      </c>
      <c r="B16076" s="3">
        <v>43923</v>
      </c>
      <c r="C16076" t="s">
        <v>961</v>
      </c>
      <c r="D16076" s="2" t="s">
        <v>962</v>
      </c>
      <c r="E16076">
        <v>24</v>
      </c>
      <c r="F16076">
        <v>246</v>
      </c>
      <c r="G16076">
        <v>29</v>
      </c>
      <c r="H16076">
        <v>4</v>
      </c>
      <c r="I16076" s="2">
        <v>243.87111693620682</v>
      </c>
      <c r="J16076" s="4">
        <v>174.19365495443344</v>
      </c>
      <c r="K16076" s="11">
        <f>Table__Master[[#This Row],[unit price]]*Table__Master[[#This Row],[Order qty]]</f>
        <v>975.48446774482727</v>
      </c>
      <c r="L16076" s="11">
        <f>Table__Master[[#This Row],[Revenue]]-(Table__Master[[#This Row],[unit cost]]*Table__Master[[#This Row],[Order qty]])</f>
        <v>278.70984792709351</v>
      </c>
    </row>
    <row r="16077" spans="1:12" x14ac:dyDescent="0.25">
      <c r="A16077" t="s">
        <v>17050</v>
      </c>
      <c r="B16077" s="3">
        <v>43849</v>
      </c>
      <c r="C16077" t="s">
        <v>961</v>
      </c>
      <c r="D16077" s="2" t="s">
        <v>962</v>
      </c>
      <c r="E16077">
        <v>24</v>
      </c>
      <c r="F16077">
        <v>158</v>
      </c>
      <c r="G16077">
        <v>37</v>
      </c>
      <c r="H16077">
        <v>10</v>
      </c>
      <c r="I16077" s="2">
        <v>624.0664529800415</v>
      </c>
      <c r="J16077" s="4">
        <v>445.76175212860107</v>
      </c>
      <c r="K16077" s="11">
        <f>Table__Master[[#This Row],[unit price]]*Table__Master[[#This Row],[Order qty]]</f>
        <v>6240.664529800415</v>
      </c>
      <c r="L16077" s="11">
        <f>Table__Master[[#This Row],[Revenue]]-(Table__Master[[#This Row],[unit cost]]*Table__Master[[#This Row],[Order qty]])</f>
        <v>1783.0470085144043</v>
      </c>
    </row>
    <row r="16078" spans="1:12" x14ac:dyDescent="0.25">
      <c r="A16078" t="s">
        <v>17051</v>
      </c>
      <c r="B16078" s="3">
        <v>43953</v>
      </c>
      <c r="C16078" t="s">
        <v>961</v>
      </c>
      <c r="D16078" s="2" t="s">
        <v>962</v>
      </c>
      <c r="E16078">
        <v>17</v>
      </c>
      <c r="F16078">
        <v>149</v>
      </c>
      <c r="G16078">
        <v>2</v>
      </c>
      <c r="H16078">
        <v>5</v>
      </c>
      <c r="I16078" s="2">
        <v>471.2613896727562</v>
      </c>
      <c r="J16078" s="4">
        <v>336.61527833768304</v>
      </c>
      <c r="K16078" s="11">
        <f>Table__Master[[#This Row],[unit price]]*Table__Master[[#This Row],[Order qty]]</f>
        <v>2356.306948363781</v>
      </c>
      <c r="L16078" s="11">
        <f>Table__Master[[#This Row],[Revenue]]-(Table__Master[[#This Row],[unit cost]]*Table__Master[[#This Row],[Order qty]])</f>
        <v>673.23055667536573</v>
      </c>
    </row>
    <row r="16079" spans="1:12" x14ac:dyDescent="0.25">
      <c r="A16079" t="s">
        <v>17052</v>
      </c>
      <c r="B16079" s="3">
        <v>43837</v>
      </c>
      <c r="C16079" t="s">
        <v>961</v>
      </c>
      <c r="D16079" s="2" t="s">
        <v>962</v>
      </c>
      <c r="E16079">
        <v>4</v>
      </c>
      <c r="F16079">
        <v>234</v>
      </c>
      <c r="G16079">
        <v>39</v>
      </c>
      <c r="H16079">
        <v>10</v>
      </c>
      <c r="I16079" s="2">
        <v>440.02124512195587</v>
      </c>
      <c r="J16079" s="4">
        <v>314.30088937282562</v>
      </c>
      <c r="K16079" s="11">
        <f>Table__Master[[#This Row],[unit price]]*Table__Master[[#This Row],[Order qty]]</f>
        <v>4400.2124512195587</v>
      </c>
      <c r="L16079" s="11">
        <f>Table__Master[[#This Row],[Revenue]]-(Table__Master[[#This Row],[unit cost]]*Table__Master[[#This Row],[Order qty]])</f>
        <v>1257.2035574913025</v>
      </c>
    </row>
    <row r="16080" spans="1:12" x14ac:dyDescent="0.25">
      <c r="A16080" t="s">
        <v>17053</v>
      </c>
      <c r="B16080" s="3">
        <v>43925</v>
      </c>
      <c r="C16080" t="s">
        <v>964</v>
      </c>
      <c r="D16080" s="2" t="s">
        <v>962</v>
      </c>
      <c r="E16080">
        <v>17</v>
      </c>
      <c r="F16080">
        <v>244</v>
      </c>
      <c r="G16080">
        <v>43</v>
      </c>
      <c r="H16080">
        <v>6</v>
      </c>
      <c r="I16080" s="2">
        <v>593.64518219232559</v>
      </c>
      <c r="J16080" s="4">
        <v>424.03227299451828</v>
      </c>
      <c r="K16080" s="11">
        <f>Table__Master[[#This Row],[unit price]]*Table__Master[[#This Row],[Order qty]]</f>
        <v>3561.8710931539536</v>
      </c>
      <c r="L16080" s="11">
        <f>Table__Master[[#This Row],[Revenue]]-(Table__Master[[#This Row],[unit cost]]*Table__Master[[#This Row],[Order qty]])</f>
        <v>1017.6774551868439</v>
      </c>
    </row>
    <row r="16081" spans="1:12" x14ac:dyDescent="0.25">
      <c r="A16081" t="s">
        <v>17054</v>
      </c>
      <c r="B16081" s="3">
        <v>43897</v>
      </c>
      <c r="C16081" t="s">
        <v>965</v>
      </c>
      <c r="D16081" s="2" t="s">
        <v>962</v>
      </c>
      <c r="E16081">
        <v>16</v>
      </c>
      <c r="F16081">
        <v>314</v>
      </c>
      <c r="G16081">
        <v>36</v>
      </c>
      <c r="H16081">
        <v>9</v>
      </c>
      <c r="I16081" s="2">
        <v>172.25036072731018</v>
      </c>
      <c r="J16081" s="4">
        <v>123.03597194807871</v>
      </c>
      <c r="K16081" s="11">
        <f>Table__Master[[#This Row],[unit price]]*Table__Master[[#This Row],[Order qty]]</f>
        <v>1550.2532465457916</v>
      </c>
      <c r="L16081" s="11">
        <f>Table__Master[[#This Row],[Revenue]]-(Table__Master[[#This Row],[unit cost]]*Table__Master[[#This Row],[Order qty]])</f>
        <v>442.92949901308316</v>
      </c>
    </row>
    <row r="16082" spans="1:12" x14ac:dyDescent="0.25">
      <c r="A16082" t="s">
        <v>17055</v>
      </c>
      <c r="B16082" s="3">
        <v>43837</v>
      </c>
      <c r="C16082" t="s">
        <v>963</v>
      </c>
      <c r="D16082" s="2" t="s">
        <v>962</v>
      </c>
      <c r="E16082">
        <v>4</v>
      </c>
      <c r="F16082">
        <v>55</v>
      </c>
      <c r="G16082">
        <v>22</v>
      </c>
      <c r="H16082">
        <v>6</v>
      </c>
      <c r="I16082" s="2">
        <v>159.44135588407516</v>
      </c>
      <c r="J16082" s="4">
        <v>113.88668277433941</v>
      </c>
      <c r="K16082" s="11">
        <f>Table__Master[[#This Row],[unit price]]*Table__Master[[#This Row],[Order qty]]</f>
        <v>956.64813530445099</v>
      </c>
      <c r="L16082" s="11">
        <f>Table__Master[[#This Row],[Revenue]]-(Table__Master[[#This Row],[unit cost]]*Table__Master[[#This Row],[Order qty]])</f>
        <v>273.32803865841458</v>
      </c>
    </row>
    <row r="16083" spans="1:12" x14ac:dyDescent="0.25">
      <c r="A16083" t="s">
        <v>17056</v>
      </c>
      <c r="B16083" s="3">
        <v>43977</v>
      </c>
      <c r="C16083" t="s">
        <v>964</v>
      </c>
      <c r="D16083" s="2" t="s">
        <v>962</v>
      </c>
      <c r="E16083">
        <v>1</v>
      </c>
      <c r="F16083">
        <v>224</v>
      </c>
      <c r="G16083">
        <v>24</v>
      </c>
      <c r="H16083">
        <v>6</v>
      </c>
      <c r="I16083" s="2">
        <v>490.53627812862396</v>
      </c>
      <c r="J16083" s="4">
        <v>350.38305580615997</v>
      </c>
      <c r="K16083" s="11">
        <f>Table__Master[[#This Row],[unit price]]*Table__Master[[#This Row],[Order qty]]</f>
        <v>2943.2176687717438</v>
      </c>
      <c r="L16083" s="11">
        <f>Table__Master[[#This Row],[Revenue]]-(Table__Master[[#This Row],[unit cost]]*Table__Master[[#This Row],[Order qty]])</f>
        <v>840.91933393478394</v>
      </c>
    </row>
    <row r="16084" spans="1:12" x14ac:dyDescent="0.25">
      <c r="A16084" t="s">
        <v>17057</v>
      </c>
      <c r="B16084" s="3">
        <v>43860</v>
      </c>
      <c r="C16084" t="s">
        <v>963</v>
      </c>
      <c r="D16084" s="2" t="s">
        <v>962</v>
      </c>
      <c r="E16084">
        <v>26</v>
      </c>
      <c r="F16084">
        <v>143</v>
      </c>
      <c r="G16084">
        <v>7</v>
      </c>
      <c r="H16084">
        <v>9</v>
      </c>
      <c r="I16084" s="2">
        <v>216.18528825044632</v>
      </c>
      <c r="J16084" s="4">
        <v>154.41806303603309</v>
      </c>
      <c r="K16084" s="11">
        <f>Table__Master[[#This Row],[unit price]]*Table__Master[[#This Row],[Order qty]]</f>
        <v>1945.6675942540169</v>
      </c>
      <c r="L16084" s="11">
        <f>Table__Master[[#This Row],[Revenue]]-(Table__Master[[#This Row],[unit cost]]*Table__Master[[#This Row],[Order qty]])</f>
        <v>555.90502692971904</v>
      </c>
    </row>
    <row r="16085" spans="1:12" x14ac:dyDescent="0.25">
      <c r="A16085" t="s">
        <v>17058</v>
      </c>
      <c r="B16085" s="3">
        <v>43977</v>
      </c>
      <c r="C16085" t="s">
        <v>963</v>
      </c>
      <c r="D16085" s="2" t="s">
        <v>962</v>
      </c>
      <c r="E16085">
        <v>22</v>
      </c>
      <c r="F16085">
        <v>1</v>
      </c>
      <c r="G16085">
        <v>22</v>
      </c>
      <c r="H16085">
        <v>3</v>
      </c>
      <c r="I16085" s="2">
        <v>604.624427318573</v>
      </c>
      <c r="J16085" s="4">
        <v>431.87459094183788</v>
      </c>
      <c r="K16085" s="11">
        <f>Table__Master[[#This Row],[unit price]]*Table__Master[[#This Row],[Order qty]]</f>
        <v>1813.873281955719</v>
      </c>
      <c r="L16085" s="11">
        <f>Table__Master[[#This Row],[Revenue]]-(Table__Master[[#This Row],[unit cost]]*Table__Master[[#This Row],[Order qty]])</f>
        <v>518.2495091302053</v>
      </c>
    </row>
    <row r="16086" spans="1:12" x14ac:dyDescent="0.25">
      <c r="A16086" t="s">
        <v>17059</v>
      </c>
      <c r="B16086" s="3">
        <v>43973</v>
      </c>
      <c r="C16086" t="s">
        <v>964</v>
      </c>
      <c r="D16086" s="2" t="s">
        <v>962</v>
      </c>
      <c r="E16086">
        <v>20</v>
      </c>
      <c r="F16086">
        <v>366</v>
      </c>
      <c r="G16086">
        <v>27</v>
      </c>
      <c r="H16086">
        <v>4</v>
      </c>
      <c r="I16086" s="2">
        <v>586.58600181341171</v>
      </c>
      <c r="J16086" s="4">
        <v>418.99000129529412</v>
      </c>
      <c r="K16086" s="11">
        <f>Table__Master[[#This Row],[unit price]]*Table__Master[[#This Row],[Order qty]]</f>
        <v>2346.3440072536469</v>
      </c>
      <c r="L16086" s="11">
        <f>Table__Master[[#This Row],[Revenue]]-(Table__Master[[#This Row],[unit cost]]*Table__Master[[#This Row],[Order qty]])</f>
        <v>670.38400207247037</v>
      </c>
    </row>
    <row r="16087" spans="1:12" x14ac:dyDescent="0.25">
      <c r="A16087" t="s">
        <v>17060</v>
      </c>
      <c r="B16087" s="3">
        <v>43847</v>
      </c>
      <c r="C16087" t="s">
        <v>964</v>
      </c>
      <c r="D16087" s="2" t="s">
        <v>962</v>
      </c>
      <c r="E16087">
        <v>8</v>
      </c>
      <c r="F16087">
        <v>168</v>
      </c>
      <c r="G16087">
        <v>41</v>
      </c>
      <c r="H16087">
        <v>9</v>
      </c>
      <c r="I16087" s="2">
        <v>173.55180323123932</v>
      </c>
      <c r="J16087" s="4">
        <v>123.96557373659952</v>
      </c>
      <c r="K16087" s="11">
        <f>Table__Master[[#This Row],[unit price]]*Table__Master[[#This Row],[Order qty]]</f>
        <v>1561.9662290811539</v>
      </c>
      <c r="L16087" s="11">
        <f>Table__Master[[#This Row],[Revenue]]-(Table__Master[[#This Row],[unit cost]]*Table__Master[[#This Row],[Order qty]])</f>
        <v>446.27606545175809</v>
      </c>
    </row>
    <row r="16088" spans="1:12" x14ac:dyDescent="0.25">
      <c r="A16088" t="s">
        <v>17061</v>
      </c>
      <c r="B16088" s="3">
        <v>43910</v>
      </c>
      <c r="C16088" t="s">
        <v>961</v>
      </c>
      <c r="D16088" s="2" t="s">
        <v>962</v>
      </c>
      <c r="E16088">
        <v>2</v>
      </c>
      <c r="F16088">
        <v>336</v>
      </c>
      <c r="G16088">
        <v>13</v>
      </c>
      <c r="H16088">
        <v>3</v>
      </c>
      <c r="I16088" s="2">
        <v>403.04032427072525</v>
      </c>
      <c r="J16088" s="4">
        <v>287.88594590766093</v>
      </c>
      <c r="K16088" s="11">
        <f>Table__Master[[#This Row],[unit price]]*Table__Master[[#This Row],[Order qty]]</f>
        <v>1209.1209728121758</v>
      </c>
      <c r="L16088" s="11">
        <f>Table__Master[[#This Row],[Revenue]]-(Table__Master[[#This Row],[unit cost]]*Table__Master[[#This Row],[Order qty]])</f>
        <v>345.46313508919297</v>
      </c>
    </row>
    <row r="16089" spans="1:12" x14ac:dyDescent="0.25">
      <c r="A16089" t="s">
        <v>17062</v>
      </c>
      <c r="B16089" s="3">
        <v>43978</v>
      </c>
      <c r="C16089" t="s">
        <v>964</v>
      </c>
      <c r="D16089" s="2" t="s">
        <v>962</v>
      </c>
      <c r="E16089">
        <v>3</v>
      </c>
      <c r="F16089">
        <v>173</v>
      </c>
      <c r="G16089">
        <v>30</v>
      </c>
      <c r="H16089">
        <v>1</v>
      </c>
      <c r="I16089" s="2">
        <v>457.60448527336121</v>
      </c>
      <c r="J16089" s="4">
        <v>326.86034662382946</v>
      </c>
      <c r="K16089" s="11">
        <f>Table__Master[[#This Row],[unit price]]*Table__Master[[#This Row],[Order qty]]</f>
        <v>457.60448527336121</v>
      </c>
      <c r="L16089" s="11">
        <f>Table__Master[[#This Row],[Revenue]]-(Table__Master[[#This Row],[unit cost]]*Table__Master[[#This Row],[Order qty]])</f>
        <v>130.74413864953175</v>
      </c>
    </row>
    <row r="16090" spans="1:12" x14ac:dyDescent="0.25">
      <c r="A16090" t="s">
        <v>17063</v>
      </c>
      <c r="B16090" s="3">
        <v>43866</v>
      </c>
      <c r="C16090" t="s">
        <v>965</v>
      </c>
      <c r="D16090" s="2" t="s">
        <v>962</v>
      </c>
      <c r="E16090">
        <v>19</v>
      </c>
      <c r="F16090">
        <v>260</v>
      </c>
      <c r="G16090">
        <v>29</v>
      </c>
      <c r="H16090">
        <v>9</v>
      </c>
      <c r="I16090" s="2">
        <v>413.26032990217209</v>
      </c>
      <c r="J16090" s="4">
        <v>295.18594993012294</v>
      </c>
      <c r="K16090" s="11">
        <f>Table__Master[[#This Row],[unit price]]*Table__Master[[#This Row],[Order qty]]</f>
        <v>3719.3429691195488</v>
      </c>
      <c r="L16090" s="11">
        <f>Table__Master[[#This Row],[Revenue]]-(Table__Master[[#This Row],[unit cost]]*Table__Master[[#This Row],[Order qty]])</f>
        <v>1062.6694197484421</v>
      </c>
    </row>
    <row r="16091" spans="1:12" x14ac:dyDescent="0.25">
      <c r="A16091" t="s">
        <v>17064</v>
      </c>
      <c r="B16091" s="3">
        <v>43917</v>
      </c>
      <c r="C16091" t="s">
        <v>964</v>
      </c>
      <c r="D16091" s="2" t="s">
        <v>962</v>
      </c>
      <c r="E16091">
        <v>14</v>
      </c>
      <c r="F16091">
        <v>83</v>
      </c>
      <c r="G16091">
        <v>20</v>
      </c>
      <c r="H16091">
        <v>10</v>
      </c>
      <c r="I16091" s="2">
        <v>156.93531310558319</v>
      </c>
      <c r="J16091" s="4">
        <v>112.09665221827372</v>
      </c>
      <c r="K16091" s="11">
        <f>Table__Master[[#This Row],[unit price]]*Table__Master[[#This Row],[Order qty]]</f>
        <v>1569.3531310558319</v>
      </c>
      <c r="L16091" s="11">
        <f>Table__Master[[#This Row],[Revenue]]-(Table__Master[[#This Row],[unit cost]]*Table__Master[[#This Row],[Order qty]])</f>
        <v>448.3866088730947</v>
      </c>
    </row>
    <row r="16092" spans="1:12" x14ac:dyDescent="0.25">
      <c r="A16092" t="s">
        <v>17065</v>
      </c>
      <c r="B16092" s="3">
        <v>43889</v>
      </c>
      <c r="C16092" t="s">
        <v>965</v>
      </c>
      <c r="D16092" s="2" t="s">
        <v>962</v>
      </c>
      <c r="E16092">
        <v>7</v>
      </c>
      <c r="F16092">
        <v>63</v>
      </c>
      <c r="G16092">
        <v>39</v>
      </c>
      <c r="H16092">
        <v>9</v>
      </c>
      <c r="I16092" s="2">
        <v>183.92031222581863</v>
      </c>
      <c r="J16092" s="4">
        <v>131.37165158987045</v>
      </c>
      <c r="K16092" s="11">
        <f>Table__Master[[#This Row],[unit price]]*Table__Master[[#This Row],[Order qty]]</f>
        <v>1655.2828100323677</v>
      </c>
      <c r="L16092" s="11">
        <f>Table__Master[[#This Row],[Revenue]]-(Table__Master[[#This Row],[unit cost]]*Table__Master[[#This Row],[Order qty]])</f>
        <v>472.93794572353363</v>
      </c>
    </row>
    <row r="16093" spans="1:12" x14ac:dyDescent="0.25">
      <c r="A16093" t="s">
        <v>17066</v>
      </c>
      <c r="B16093" s="3">
        <v>43967</v>
      </c>
      <c r="C16093" t="s">
        <v>964</v>
      </c>
      <c r="D16093" s="2" t="s">
        <v>962</v>
      </c>
      <c r="E16093">
        <v>2</v>
      </c>
      <c r="F16093">
        <v>104</v>
      </c>
      <c r="G16093">
        <v>27</v>
      </c>
      <c r="H16093">
        <v>10</v>
      </c>
      <c r="I16093" s="2">
        <v>544.12296867370605</v>
      </c>
      <c r="J16093" s="4">
        <v>388.65926333836148</v>
      </c>
      <c r="K16093" s="11">
        <f>Table__Master[[#This Row],[unit price]]*Table__Master[[#This Row],[Order qty]]</f>
        <v>5441.2296867370605</v>
      </c>
      <c r="L16093" s="11">
        <f>Table__Master[[#This Row],[Revenue]]-(Table__Master[[#This Row],[unit cost]]*Table__Master[[#This Row],[Order qty]])</f>
        <v>1554.6370533534455</v>
      </c>
    </row>
    <row r="16094" spans="1:12" x14ac:dyDescent="0.25">
      <c r="A16094" t="s">
        <v>17067</v>
      </c>
      <c r="B16094" s="3">
        <v>43854</v>
      </c>
      <c r="C16094" t="s">
        <v>961</v>
      </c>
      <c r="D16094" s="2" t="s">
        <v>962</v>
      </c>
      <c r="E16094">
        <v>11</v>
      </c>
      <c r="F16094">
        <v>286</v>
      </c>
      <c r="G16094">
        <v>11</v>
      </c>
      <c r="H16094">
        <v>7</v>
      </c>
      <c r="I16094" s="2">
        <v>488.47953790426254</v>
      </c>
      <c r="J16094" s="4">
        <v>348.91395564590186</v>
      </c>
      <c r="K16094" s="11">
        <f>Table__Master[[#This Row],[unit price]]*Table__Master[[#This Row],[Order qty]]</f>
        <v>3419.3567653298378</v>
      </c>
      <c r="L16094" s="11">
        <f>Table__Master[[#This Row],[Revenue]]-(Table__Master[[#This Row],[unit cost]]*Table__Master[[#This Row],[Order qty]])</f>
        <v>976.95907580852463</v>
      </c>
    </row>
    <row r="16095" spans="1:12" x14ac:dyDescent="0.25">
      <c r="A16095" t="s">
        <v>17068</v>
      </c>
      <c r="B16095" s="3">
        <v>43976</v>
      </c>
      <c r="C16095" t="s">
        <v>963</v>
      </c>
      <c r="D16095" s="2" t="s">
        <v>962</v>
      </c>
      <c r="E16095">
        <v>25</v>
      </c>
      <c r="F16095">
        <v>267</v>
      </c>
      <c r="G16095">
        <v>28</v>
      </c>
      <c r="H16095">
        <v>8</v>
      </c>
      <c r="I16095" s="2">
        <v>555.20371448993683</v>
      </c>
      <c r="J16095" s="4">
        <v>396.57408177852631</v>
      </c>
      <c r="K16095" s="11">
        <f>Table__Master[[#This Row],[unit price]]*Table__Master[[#This Row],[Order qty]]</f>
        <v>4441.6297159194946</v>
      </c>
      <c r="L16095" s="11">
        <f>Table__Master[[#This Row],[Revenue]]-(Table__Master[[#This Row],[unit cost]]*Table__Master[[#This Row],[Order qty]])</f>
        <v>1269.0370616912842</v>
      </c>
    </row>
    <row r="16096" spans="1:12" x14ac:dyDescent="0.25">
      <c r="A16096" t="s">
        <v>17069</v>
      </c>
      <c r="B16096" s="3">
        <v>43833</v>
      </c>
      <c r="C16096" t="s">
        <v>965</v>
      </c>
      <c r="D16096" s="2" t="s">
        <v>962</v>
      </c>
      <c r="E16096">
        <v>25</v>
      </c>
      <c r="F16096">
        <v>285</v>
      </c>
      <c r="G16096">
        <v>30</v>
      </c>
      <c r="H16096">
        <v>7</v>
      </c>
      <c r="I16096" s="2">
        <v>248.58703190088272</v>
      </c>
      <c r="J16096" s="4">
        <v>177.56216564348767</v>
      </c>
      <c r="K16096" s="11">
        <f>Table__Master[[#This Row],[unit price]]*Table__Master[[#This Row],[Order qty]]</f>
        <v>1740.109223306179</v>
      </c>
      <c r="L16096" s="11">
        <f>Table__Master[[#This Row],[Revenue]]-(Table__Master[[#This Row],[unit cost]]*Table__Master[[#This Row],[Order qty]])</f>
        <v>497.17406380176544</v>
      </c>
    </row>
    <row r="16097" spans="1:12" x14ac:dyDescent="0.25">
      <c r="A16097" t="s">
        <v>17070</v>
      </c>
      <c r="B16097" s="3">
        <v>43963</v>
      </c>
      <c r="C16097" t="s">
        <v>964</v>
      </c>
      <c r="D16097" s="2" t="s">
        <v>962</v>
      </c>
      <c r="E16097">
        <v>9</v>
      </c>
      <c r="F16097">
        <v>146</v>
      </c>
      <c r="G16097">
        <v>30</v>
      </c>
      <c r="H16097">
        <v>6</v>
      </c>
      <c r="I16097" s="2">
        <v>203.95703816413879</v>
      </c>
      <c r="J16097" s="4">
        <v>145.68359868867057</v>
      </c>
      <c r="K16097" s="11">
        <f>Table__Master[[#This Row],[unit price]]*Table__Master[[#This Row],[Order qty]]</f>
        <v>1223.7422289848328</v>
      </c>
      <c r="L16097" s="11">
        <f>Table__Master[[#This Row],[Revenue]]-(Table__Master[[#This Row],[unit cost]]*Table__Master[[#This Row],[Order qty]])</f>
        <v>349.64063685280939</v>
      </c>
    </row>
    <row r="16098" spans="1:12" x14ac:dyDescent="0.25">
      <c r="A16098" t="s">
        <v>17071</v>
      </c>
      <c r="B16098" s="3">
        <v>43965</v>
      </c>
      <c r="C16098" t="s">
        <v>961</v>
      </c>
      <c r="D16098" s="2" t="s">
        <v>962</v>
      </c>
      <c r="E16098">
        <v>19</v>
      </c>
      <c r="F16098">
        <v>333</v>
      </c>
      <c r="G16098">
        <v>41</v>
      </c>
      <c r="H16098">
        <v>10</v>
      </c>
      <c r="I16098" s="2">
        <v>569.72464388608932</v>
      </c>
      <c r="J16098" s="4">
        <v>406.94617420434952</v>
      </c>
      <c r="K16098" s="11">
        <f>Table__Master[[#This Row],[unit price]]*Table__Master[[#This Row],[Order qty]]</f>
        <v>5697.2464388608932</v>
      </c>
      <c r="L16098" s="11">
        <f>Table__Master[[#This Row],[Revenue]]-(Table__Master[[#This Row],[unit cost]]*Table__Master[[#This Row],[Order qty]])</f>
        <v>1627.7846968173981</v>
      </c>
    </row>
    <row r="16099" spans="1:12" x14ac:dyDescent="0.25">
      <c r="A16099" t="s">
        <v>17072</v>
      </c>
      <c r="B16099" s="3">
        <v>43837</v>
      </c>
      <c r="C16099" t="s">
        <v>963</v>
      </c>
      <c r="D16099" s="2" t="s">
        <v>962</v>
      </c>
      <c r="E16099">
        <v>1</v>
      </c>
      <c r="F16099">
        <v>69</v>
      </c>
      <c r="G16099">
        <v>14</v>
      </c>
      <c r="H16099">
        <v>2</v>
      </c>
      <c r="I16099" s="2">
        <v>248.47645318508148</v>
      </c>
      <c r="J16099" s="4">
        <v>177.48318084648679</v>
      </c>
      <c r="K16099" s="11">
        <f>Table__Master[[#This Row],[unit price]]*Table__Master[[#This Row],[Order qty]]</f>
        <v>496.95290637016296</v>
      </c>
      <c r="L16099" s="11">
        <f>Table__Master[[#This Row],[Revenue]]-(Table__Master[[#This Row],[unit cost]]*Table__Master[[#This Row],[Order qty]])</f>
        <v>141.98654467718939</v>
      </c>
    </row>
    <row r="16100" spans="1:12" x14ac:dyDescent="0.25">
      <c r="A16100" t="s">
        <v>17073</v>
      </c>
      <c r="B16100" s="3">
        <v>43854</v>
      </c>
      <c r="C16100" t="s">
        <v>964</v>
      </c>
      <c r="D16100" s="2" t="s">
        <v>962</v>
      </c>
      <c r="E16100">
        <v>20</v>
      </c>
      <c r="F16100">
        <v>42</v>
      </c>
      <c r="G16100">
        <v>41</v>
      </c>
      <c r="H16100">
        <v>7</v>
      </c>
      <c r="I16100" s="2">
        <v>480.99464589357376</v>
      </c>
      <c r="J16100" s="4">
        <v>343.56760420969556</v>
      </c>
      <c r="K16100" s="11">
        <f>Table__Master[[#This Row],[unit price]]*Table__Master[[#This Row],[Order qty]]</f>
        <v>3366.9625212550163</v>
      </c>
      <c r="L16100" s="11">
        <f>Table__Master[[#This Row],[Revenue]]-(Table__Master[[#This Row],[unit cost]]*Table__Master[[#This Row],[Order qty]])</f>
        <v>961.98929178714752</v>
      </c>
    </row>
    <row r="16101" spans="1:12" x14ac:dyDescent="0.25">
      <c r="A16101" t="s">
        <v>17074</v>
      </c>
      <c r="B16101" s="3">
        <v>43903</v>
      </c>
      <c r="C16101" t="s">
        <v>961</v>
      </c>
      <c r="D16101" s="2" t="s">
        <v>962</v>
      </c>
      <c r="E16101">
        <v>25</v>
      </c>
      <c r="F16101">
        <v>172</v>
      </c>
      <c r="G16101">
        <v>3</v>
      </c>
      <c r="H16101">
        <v>8</v>
      </c>
      <c r="I16101" s="2">
        <v>192.30670595169067</v>
      </c>
      <c r="J16101" s="4">
        <v>137.36193282263619</v>
      </c>
      <c r="K16101" s="11">
        <f>Table__Master[[#This Row],[unit price]]*Table__Master[[#This Row],[Order qty]]</f>
        <v>1538.4536476135254</v>
      </c>
      <c r="L16101" s="11">
        <f>Table__Master[[#This Row],[Revenue]]-(Table__Master[[#This Row],[unit cost]]*Table__Master[[#This Row],[Order qty]])</f>
        <v>439.55818503243586</v>
      </c>
    </row>
    <row r="16102" spans="1:12" x14ac:dyDescent="0.25">
      <c r="A16102" t="s">
        <v>17075</v>
      </c>
      <c r="B16102" s="3">
        <v>43869</v>
      </c>
      <c r="C16102" t="s">
        <v>965</v>
      </c>
      <c r="D16102" s="2" t="s">
        <v>962</v>
      </c>
      <c r="E16102">
        <v>24</v>
      </c>
      <c r="F16102">
        <v>252</v>
      </c>
      <c r="G16102">
        <v>24</v>
      </c>
      <c r="H16102">
        <v>3</v>
      </c>
      <c r="I16102" s="2">
        <v>176.20811122655869</v>
      </c>
      <c r="J16102" s="4">
        <v>125.86293659039907</v>
      </c>
      <c r="K16102" s="11">
        <f>Table__Master[[#This Row],[unit price]]*Table__Master[[#This Row],[Order qty]]</f>
        <v>528.62433367967606</v>
      </c>
      <c r="L16102" s="11">
        <f>Table__Master[[#This Row],[Revenue]]-(Table__Master[[#This Row],[unit cost]]*Table__Master[[#This Row],[Order qty]])</f>
        <v>151.03552390847881</v>
      </c>
    </row>
    <row r="16103" spans="1:12" x14ac:dyDescent="0.25">
      <c r="A16103" t="s">
        <v>17076</v>
      </c>
      <c r="B16103" s="3">
        <v>43931</v>
      </c>
      <c r="C16103" t="s">
        <v>963</v>
      </c>
      <c r="D16103" s="2" t="s">
        <v>962</v>
      </c>
      <c r="E16103">
        <v>13</v>
      </c>
      <c r="F16103">
        <v>49</v>
      </c>
      <c r="G16103">
        <v>45</v>
      </c>
      <c r="H16103">
        <v>2</v>
      </c>
      <c r="I16103" s="2">
        <v>334.6786390542984</v>
      </c>
      <c r="J16103" s="4">
        <v>239.05617075307029</v>
      </c>
      <c r="K16103" s="11">
        <f>Table__Master[[#This Row],[unit price]]*Table__Master[[#This Row],[Order qty]]</f>
        <v>669.3572781085968</v>
      </c>
      <c r="L16103" s="11">
        <f>Table__Master[[#This Row],[Revenue]]-(Table__Master[[#This Row],[unit cost]]*Table__Master[[#This Row],[Order qty]])</f>
        <v>191.24493660245622</v>
      </c>
    </row>
    <row r="16104" spans="1:12" x14ac:dyDescent="0.25">
      <c r="A16104" t="s">
        <v>17077</v>
      </c>
      <c r="B16104" s="3">
        <v>43891</v>
      </c>
      <c r="C16104" t="s">
        <v>964</v>
      </c>
      <c r="D16104" s="2" t="s">
        <v>962</v>
      </c>
      <c r="E16104">
        <v>19</v>
      </c>
      <c r="F16104">
        <v>245</v>
      </c>
      <c r="G16104">
        <v>22</v>
      </c>
      <c r="H16104">
        <v>3</v>
      </c>
      <c r="I16104" s="2">
        <v>624.680324614048</v>
      </c>
      <c r="J16104" s="4">
        <v>446.20023186717719</v>
      </c>
      <c r="K16104" s="11">
        <f>Table__Master[[#This Row],[unit price]]*Table__Master[[#This Row],[Order qty]]</f>
        <v>1874.040973842144</v>
      </c>
      <c r="L16104" s="11">
        <f>Table__Master[[#This Row],[Revenue]]-(Table__Master[[#This Row],[unit cost]]*Table__Master[[#This Row],[Order qty]])</f>
        <v>535.44027824061232</v>
      </c>
    </row>
    <row r="16105" spans="1:12" x14ac:dyDescent="0.25">
      <c r="A16105" t="s">
        <v>17078</v>
      </c>
      <c r="B16105" s="3">
        <v>43944</v>
      </c>
      <c r="C16105" t="s">
        <v>964</v>
      </c>
      <c r="D16105" s="2" t="s">
        <v>962</v>
      </c>
      <c r="E16105">
        <v>18</v>
      </c>
      <c r="F16105">
        <v>318</v>
      </c>
      <c r="G16105">
        <v>40</v>
      </c>
      <c r="H16105">
        <v>2</v>
      </c>
      <c r="I16105" s="2">
        <v>182.62296080589294</v>
      </c>
      <c r="J16105" s="4">
        <v>130.44497200420926</v>
      </c>
      <c r="K16105" s="11">
        <f>Table__Master[[#This Row],[unit price]]*Table__Master[[#This Row],[Order qty]]</f>
        <v>365.24592161178589</v>
      </c>
      <c r="L16105" s="11">
        <f>Table__Master[[#This Row],[Revenue]]-(Table__Master[[#This Row],[unit cost]]*Table__Master[[#This Row],[Order qty]])</f>
        <v>104.35597760336736</v>
      </c>
    </row>
    <row r="16106" spans="1:12" x14ac:dyDescent="0.25">
      <c r="A16106" t="s">
        <v>17079</v>
      </c>
      <c r="B16106" s="3">
        <v>43936</v>
      </c>
      <c r="C16106" t="s">
        <v>961</v>
      </c>
      <c r="D16106" s="2" t="s">
        <v>962</v>
      </c>
      <c r="E16106">
        <v>11</v>
      </c>
      <c r="F16106">
        <v>207</v>
      </c>
      <c r="G16106">
        <v>29</v>
      </c>
      <c r="H16106">
        <v>10</v>
      </c>
      <c r="I16106" s="2">
        <v>569.38947361707687</v>
      </c>
      <c r="J16106" s="4">
        <v>406.70676686934064</v>
      </c>
      <c r="K16106" s="11">
        <f>Table__Master[[#This Row],[unit price]]*Table__Master[[#This Row],[Order qty]]</f>
        <v>5693.8947361707687</v>
      </c>
      <c r="L16106" s="11">
        <f>Table__Master[[#This Row],[Revenue]]-(Table__Master[[#This Row],[unit cost]]*Table__Master[[#This Row],[Order qty]])</f>
        <v>1626.8270674773621</v>
      </c>
    </row>
    <row r="16107" spans="1:12" x14ac:dyDescent="0.25">
      <c r="A16107" t="s">
        <v>17080</v>
      </c>
      <c r="B16107" s="3">
        <v>43954</v>
      </c>
      <c r="C16107" t="s">
        <v>963</v>
      </c>
      <c r="D16107" s="2" t="s">
        <v>962</v>
      </c>
      <c r="E16107">
        <v>7</v>
      </c>
      <c r="F16107">
        <v>198</v>
      </c>
      <c r="G16107">
        <v>23</v>
      </c>
      <c r="H16107">
        <v>9</v>
      </c>
      <c r="I16107" s="2">
        <v>191.99417102336884</v>
      </c>
      <c r="J16107" s="4">
        <v>137.13869358812062</v>
      </c>
      <c r="K16107" s="11">
        <f>Table__Master[[#This Row],[unit price]]*Table__Master[[#This Row],[Order qty]]</f>
        <v>1727.9475392103195</v>
      </c>
      <c r="L16107" s="11">
        <f>Table__Master[[#This Row],[Revenue]]-(Table__Master[[#This Row],[unit cost]]*Table__Master[[#This Row],[Order qty]])</f>
        <v>493.69929691723405</v>
      </c>
    </row>
    <row r="16108" spans="1:12" x14ac:dyDescent="0.25">
      <c r="A16108" t="s">
        <v>17081</v>
      </c>
      <c r="B16108" s="3">
        <v>43945</v>
      </c>
      <c r="C16108" t="s">
        <v>964</v>
      </c>
      <c r="D16108" s="2" t="s">
        <v>962</v>
      </c>
      <c r="E16108">
        <v>22</v>
      </c>
      <c r="F16108">
        <v>217</v>
      </c>
      <c r="G16108">
        <v>31</v>
      </c>
      <c r="H16108">
        <v>7</v>
      </c>
      <c r="I16108" s="2">
        <v>572.4048712849617</v>
      </c>
      <c r="J16108" s="4">
        <v>408.86062234640121</v>
      </c>
      <c r="K16108" s="11">
        <f>Table__Master[[#This Row],[unit price]]*Table__Master[[#This Row],[Order qty]]</f>
        <v>4006.8340989947319</v>
      </c>
      <c r="L16108" s="11">
        <f>Table__Master[[#This Row],[Revenue]]-(Table__Master[[#This Row],[unit cost]]*Table__Master[[#This Row],[Order qty]])</f>
        <v>1144.8097425699234</v>
      </c>
    </row>
    <row r="16109" spans="1:12" x14ac:dyDescent="0.25">
      <c r="A16109" t="s">
        <v>17082</v>
      </c>
      <c r="B16109" s="3">
        <v>43901</v>
      </c>
      <c r="C16109" t="s">
        <v>961</v>
      </c>
      <c r="D16109" s="2" t="s">
        <v>962</v>
      </c>
      <c r="E16109">
        <v>2</v>
      </c>
      <c r="F16109">
        <v>346</v>
      </c>
      <c r="G16109">
        <v>8</v>
      </c>
      <c r="H16109">
        <v>8</v>
      </c>
      <c r="I16109" s="2">
        <v>402.68589305877686</v>
      </c>
      <c r="J16109" s="4">
        <v>287.6327807562692</v>
      </c>
      <c r="K16109" s="11">
        <f>Table__Master[[#This Row],[unit price]]*Table__Master[[#This Row],[Order qty]]</f>
        <v>3221.4871444702148</v>
      </c>
      <c r="L16109" s="11">
        <f>Table__Master[[#This Row],[Revenue]]-(Table__Master[[#This Row],[unit cost]]*Table__Master[[#This Row],[Order qty]])</f>
        <v>920.42489842006125</v>
      </c>
    </row>
    <row r="16110" spans="1:12" x14ac:dyDescent="0.25">
      <c r="A16110" t="s">
        <v>17083</v>
      </c>
      <c r="B16110" s="3">
        <v>43898</v>
      </c>
      <c r="C16110" t="s">
        <v>963</v>
      </c>
      <c r="D16110" s="2" t="s">
        <v>962</v>
      </c>
      <c r="E16110">
        <v>2</v>
      </c>
      <c r="F16110">
        <v>16</v>
      </c>
      <c r="G16110">
        <v>14</v>
      </c>
      <c r="H16110">
        <v>7</v>
      </c>
      <c r="I16110" s="2">
        <v>345.74096006155014</v>
      </c>
      <c r="J16110" s="4">
        <v>246.95782861539297</v>
      </c>
      <c r="K16110" s="11">
        <f>Table__Master[[#This Row],[unit price]]*Table__Master[[#This Row],[Order qty]]</f>
        <v>2420.186720430851</v>
      </c>
      <c r="L16110" s="11">
        <f>Table__Master[[#This Row],[Revenue]]-(Table__Master[[#This Row],[unit cost]]*Table__Master[[#This Row],[Order qty]])</f>
        <v>691.48192012310028</v>
      </c>
    </row>
    <row r="16111" spans="1:12" x14ac:dyDescent="0.25">
      <c r="A16111" t="s">
        <v>17084</v>
      </c>
      <c r="B16111" s="3">
        <v>43848</v>
      </c>
      <c r="C16111" t="s">
        <v>961</v>
      </c>
      <c r="D16111" s="2" t="s">
        <v>962</v>
      </c>
      <c r="E16111">
        <v>2</v>
      </c>
      <c r="F16111">
        <v>74</v>
      </c>
      <c r="G16111">
        <v>38</v>
      </c>
      <c r="H16111">
        <v>2</v>
      </c>
      <c r="I16111" s="2">
        <v>179.56886208057404</v>
      </c>
      <c r="J16111" s="4">
        <v>128.26347291469574</v>
      </c>
      <c r="K16111" s="11">
        <f>Table__Master[[#This Row],[unit price]]*Table__Master[[#This Row],[Order qty]]</f>
        <v>359.13772416114807</v>
      </c>
      <c r="L16111" s="11">
        <f>Table__Master[[#This Row],[Revenue]]-(Table__Master[[#This Row],[unit cost]]*Table__Master[[#This Row],[Order qty]])</f>
        <v>102.61077833175659</v>
      </c>
    </row>
    <row r="16112" spans="1:12" x14ac:dyDescent="0.25">
      <c r="A16112" t="s">
        <v>17085</v>
      </c>
      <c r="B16112" s="3">
        <v>43904</v>
      </c>
      <c r="C16112" t="s">
        <v>963</v>
      </c>
      <c r="D16112" s="2" t="s">
        <v>962</v>
      </c>
      <c r="E16112">
        <v>5</v>
      </c>
      <c r="F16112">
        <v>197</v>
      </c>
      <c r="G16112">
        <v>37</v>
      </c>
      <c r="H16112">
        <v>1</v>
      </c>
      <c r="I16112" s="2">
        <v>280.0433469414711</v>
      </c>
      <c r="J16112" s="4">
        <v>200.03096210105079</v>
      </c>
      <c r="K16112" s="11">
        <f>Table__Master[[#This Row],[unit price]]*Table__Master[[#This Row],[Order qty]]</f>
        <v>280.0433469414711</v>
      </c>
      <c r="L16112" s="11">
        <f>Table__Master[[#This Row],[Revenue]]-(Table__Master[[#This Row],[unit cost]]*Table__Master[[#This Row],[Order qty]])</f>
        <v>80.01238484042031</v>
      </c>
    </row>
    <row r="16113" spans="1:12" x14ac:dyDescent="0.25">
      <c r="A16113" t="s">
        <v>17086</v>
      </c>
      <c r="B16113" s="3">
        <v>43929</v>
      </c>
      <c r="C16113" t="s">
        <v>965</v>
      </c>
      <c r="D16113" s="2" t="s">
        <v>962</v>
      </c>
      <c r="E16113">
        <v>1</v>
      </c>
      <c r="F16113">
        <v>203</v>
      </c>
      <c r="G16113">
        <v>36</v>
      </c>
      <c r="H16113">
        <v>2</v>
      </c>
      <c r="I16113" s="2">
        <v>389.93281960487366</v>
      </c>
      <c r="J16113" s="4">
        <v>278.52344257490978</v>
      </c>
      <c r="K16113" s="11">
        <f>Table__Master[[#This Row],[unit price]]*Table__Master[[#This Row],[Order qty]]</f>
        <v>779.86563920974731</v>
      </c>
      <c r="L16113" s="11">
        <f>Table__Master[[#This Row],[Revenue]]-(Table__Master[[#This Row],[unit cost]]*Table__Master[[#This Row],[Order qty]])</f>
        <v>222.81875405992776</v>
      </c>
    </row>
    <row r="16114" spans="1:12" x14ac:dyDescent="0.25">
      <c r="A16114" t="s">
        <v>17087</v>
      </c>
      <c r="B16114" s="3">
        <v>43982</v>
      </c>
      <c r="C16114" t="s">
        <v>964</v>
      </c>
      <c r="D16114" s="2" t="s">
        <v>962</v>
      </c>
      <c r="E16114">
        <v>18</v>
      </c>
      <c r="F16114">
        <v>51</v>
      </c>
      <c r="G16114">
        <v>40</v>
      </c>
      <c r="H16114">
        <v>2</v>
      </c>
      <c r="I16114" s="2">
        <v>172.76311987638474</v>
      </c>
      <c r="J16114" s="4">
        <v>123.40222848313196</v>
      </c>
      <c r="K16114" s="11">
        <f>Table__Master[[#This Row],[unit price]]*Table__Master[[#This Row],[Order qty]]</f>
        <v>345.52623975276947</v>
      </c>
      <c r="L16114" s="11">
        <f>Table__Master[[#This Row],[Revenue]]-(Table__Master[[#This Row],[unit cost]]*Table__Master[[#This Row],[Order qty]])</f>
        <v>98.721782786505543</v>
      </c>
    </row>
    <row r="16115" spans="1:12" x14ac:dyDescent="0.25">
      <c r="A16115" t="s">
        <v>17088</v>
      </c>
      <c r="B16115" s="3">
        <v>43887</v>
      </c>
      <c r="C16115" t="s">
        <v>965</v>
      </c>
      <c r="D16115" s="2" t="s">
        <v>962</v>
      </c>
      <c r="E16115">
        <v>26</v>
      </c>
      <c r="F16115">
        <v>148</v>
      </c>
      <c r="G16115">
        <v>20</v>
      </c>
      <c r="H16115">
        <v>8</v>
      </c>
      <c r="I16115" s="2">
        <v>455.46356427669525</v>
      </c>
      <c r="J16115" s="4">
        <v>325.33111734049663</v>
      </c>
      <c r="K16115" s="11">
        <f>Table__Master[[#This Row],[unit price]]*Table__Master[[#This Row],[Order qty]]</f>
        <v>3643.708514213562</v>
      </c>
      <c r="L16115" s="11">
        <f>Table__Master[[#This Row],[Revenue]]-(Table__Master[[#This Row],[unit cost]]*Table__Master[[#This Row],[Order qty]])</f>
        <v>1041.059575489589</v>
      </c>
    </row>
    <row r="16116" spans="1:12" x14ac:dyDescent="0.25">
      <c r="A16116" t="s">
        <v>17089</v>
      </c>
      <c r="B16116" s="3">
        <v>43859</v>
      </c>
      <c r="C16116" t="s">
        <v>965</v>
      </c>
      <c r="D16116" s="2" t="s">
        <v>962</v>
      </c>
      <c r="E16116">
        <v>15</v>
      </c>
      <c r="F16116">
        <v>270</v>
      </c>
      <c r="G16116">
        <v>19</v>
      </c>
      <c r="H16116">
        <v>2</v>
      </c>
      <c r="I16116" s="2">
        <v>306.72569543123245</v>
      </c>
      <c r="J16116" s="4">
        <v>219.08978245088034</v>
      </c>
      <c r="K16116" s="11">
        <f>Table__Master[[#This Row],[unit price]]*Table__Master[[#This Row],[Order qty]]</f>
        <v>613.4513908624649</v>
      </c>
      <c r="L16116" s="11">
        <f>Table__Master[[#This Row],[Revenue]]-(Table__Master[[#This Row],[unit cost]]*Table__Master[[#This Row],[Order qty]])</f>
        <v>175.27182596070423</v>
      </c>
    </row>
    <row r="16117" spans="1:12" x14ac:dyDescent="0.25">
      <c r="A16117" t="s">
        <v>17090</v>
      </c>
      <c r="B16117" s="3">
        <v>43882</v>
      </c>
      <c r="C16117" t="s">
        <v>965</v>
      </c>
      <c r="D16117" s="2" t="s">
        <v>962</v>
      </c>
      <c r="E16117">
        <v>18</v>
      </c>
      <c r="F16117">
        <v>296</v>
      </c>
      <c r="G16117">
        <v>37</v>
      </c>
      <c r="H16117">
        <v>7</v>
      </c>
      <c r="I16117" s="2">
        <v>377.0364089012146</v>
      </c>
      <c r="J16117" s="4">
        <v>269.31172064372475</v>
      </c>
      <c r="K16117" s="11">
        <f>Table__Master[[#This Row],[unit price]]*Table__Master[[#This Row],[Order qty]]</f>
        <v>2639.2548623085022</v>
      </c>
      <c r="L16117" s="11">
        <f>Table__Master[[#This Row],[Revenue]]-(Table__Master[[#This Row],[unit cost]]*Table__Master[[#This Row],[Order qty]])</f>
        <v>754.07281780242897</v>
      </c>
    </row>
    <row r="16118" spans="1:12" x14ac:dyDescent="0.25">
      <c r="A16118" t="s">
        <v>17091</v>
      </c>
      <c r="B16118" s="3">
        <v>43954</v>
      </c>
      <c r="C16118" t="s">
        <v>961</v>
      </c>
      <c r="D16118" s="2" t="s">
        <v>962</v>
      </c>
      <c r="E16118">
        <v>14</v>
      </c>
      <c r="F16118">
        <v>26</v>
      </c>
      <c r="G16118">
        <v>17</v>
      </c>
      <c r="H16118">
        <v>3</v>
      </c>
      <c r="I16118" s="2">
        <v>636.25044769048691</v>
      </c>
      <c r="J16118" s="4">
        <v>454.46460549320494</v>
      </c>
      <c r="K16118" s="11">
        <f>Table__Master[[#This Row],[unit price]]*Table__Master[[#This Row],[Order qty]]</f>
        <v>1908.7513430714607</v>
      </c>
      <c r="L16118" s="11">
        <f>Table__Master[[#This Row],[Revenue]]-(Table__Master[[#This Row],[unit cost]]*Table__Master[[#This Row],[Order qty]])</f>
        <v>545.35752659184595</v>
      </c>
    </row>
    <row r="16119" spans="1:12" x14ac:dyDescent="0.25">
      <c r="A16119" t="s">
        <v>17092</v>
      </c>
      <c r="B16119" s="3">
        <v>43912</v>
      </c>
      <c r="C16119" t="s">
        <v>963</v>
      </c>
      <c r="D16119" s="2" t="s">
        <v>962</v>
      </c>
      <c r="E16119">
        <v>8</v>
      </c>
      <c r="F16119">
        <v>286</v>
      </c>
      <c r="G16119">
        <v>15</v>
      </c>
      <c r="H16119">
        <v>2</v>
      </c>
      <c r="I16119" s="2">
        <v>420.85729372501373</v>
      </c>
      <c r="J16119" s="4">
        <v>300.61235266072413</v>
      </c>
      <c r="K16119" s="11">
        <f>Table__Master[[#This Row],[unit price]]*Table__Master[[#This Row],[Order qty]]</f>
        <v>841.71458745002747</v>
      </c>
      <c r="L16119" s="11">
        <f>Table__Master[[#This Row],[Revenue]]-(Table__Master[[#This Row],[unit cost]]*Table__Master[[#This Row],[Order qty]])</f>
        <v>240.48988212857921</v>
      </c>
    </row>
    <row r="16120" spans="1:12" x14ac:dyDescent="0.25">
      <c r="A16120" t="s">
        <v>17093</v>
      </c>
      <c r="B16120" s="3">
        <v>43846</v>
      </c>
      <c r="C16120" t="s">
        <v>965</v>
      </c>
      <c r="D16120" s="2" t="s">
        <v>962</v>
      </c>
      <c r="E16120">
        <v>6</v>
      </c>
      <c r="F16120">
        <v>122</v>
      </c>
      <c r="G16120">
        <v>28</v>
      </c>
      <c r="H16120">
        <v>2</v>
      </c>
      <c r="I16120" s="2">
        <v>476.22736841440201</v>
      </c>
      <c r="J16120" s="4">
        <v>340.16240601028716</v>
      </c>
      <c r="K16120" s="11">
        <f>Table__Master[[#This Row],[unit price]]*Table__Master[[#This Row],[Order qty]]</f>
        <v>952.45473682880402</v>
      </c>
      <c r="L16120" s="11">
        <f>Table__Master[[#This Row],[Revenue]]-(Table__Master[[#This Row],[unit cost]]*Table__Master[[#This Row],[Order qty]])</f>
        <v>272.1299248082297</v>
      </c>
    </row>
    <row r="16121" spans="1:12" x14ac:dyDescent="0.25">
      <c r="A16121" t="s">
        <v>17094</v>
      </c>
      <c r="B16121" s="3">
        <v>43920</v>
      </c>
      <c r="C16121" t="s">
        <v>964</v>
      </c>
      <c r="D16121" s="2" t="s">
        <v>962</v>
      </c>
      <c r="E16121">
        <v>6</v>
      </c>
      <c r="F16121">
        <v>34</v>
      </c>
      <c r="G16121">
        <v>38</v>
      </c>
      <c r="H16121">
        <v>9</v>
      </c>
      <c r="I16121" s="2">
        <v>297.73280596733093</v>
      </c>
      <c r="J16121" s="4">
        <v>212.66628997666496</v>
      </c>
      <c r="K16121" s="11">
        <f>Table__Master[[#This Row],[unit price]]*Table__Master[[#This Row],[Order qty]]</f>
        <v>2679.5952537059784</v>
      </c>
      <c r="L16121" s="11">
        <f>Table__Master[[#This Row],[Revenue]]-(Table__Master[[#This Row],[unit cost]]*Table__Master[[#This Row],[Order qty]])</f>
        <v>765.59864391599376</v>
      </c>
    </row>
    <row r="16122" spans="1:12" x14ac:dyDescent="0.25">
      <c r="A16122" t="s">
        <v>17095</v>
      </c>
      <c r="B16122" s="3">
        <v>43870</v>
      </c>
      <c r="C16122" t="s">
        <v>965</v>
      </c>
      <c r="D16122" s="2" t="s">
        <v>962</v>
      </c>
      <c r="E16122">
        <v>15</v>
      </c>
      <c r="F16122">
        <v>85</v>
      </c>
      <c r="G16122">
        <v>35</v>
      </c>
      <c r="H16122">
        <v>5</v>
      </c>
      <c r="I16122" s="2">
        <v>212.80700844526291</v>
      </c>
      <c r="J16122" s="4">
        <v>152.00500603233067</v>
      </c>
      <c r="K16122" s="11">
        <f>Table__Master[[#This Row],[unit price]]*Table__Master[[#This Row],[Order qty]]</f>
        <v>1064.0350422263145</v>
      </c>
      <c r="L16122" s="11">
        <f>Table__Master[[#This Row],[Revenue]]-(Table__Master[[#This Row],[unit cost]]*Table__Master[[#This Row],[Order qty]])</f>
        <v>304.01001206466117</v>
      </c>
    </row>
    <row r="16123" spans="1:12" x14ac:dyDescent="0.25">
      <c r="A16123" t="s">
        <v>17096</v>
      </c>
      <c r="B16123" s="3">
        <v>43952</v>
      </c>
      <c r="C16123" t="s">
        <v>961</v>
      </c>
      <c r="D16123" s="2" t="s">
        <v>962</v>
      </c>
      <c r="E16123">
        <v>17</v>
      </c>
      <c r="F16123">
        <v>175</v>
      </c>
      <c r="G16123">
        <v>6</v>
      </c>
      <c r="H16123">
        <v>4</v>
      </c>
      <c r="I16123" s="2">
        <v>293.50035560131073</v>
      </c>
      <c r="J16123" s="4">
        <v>209.64311114379339</v>
      </c>
      <c r="K16123" s="11">
        <f>Table__Master[[#This Row],[unit price]]*Table__Master[[#This Row],[Order qty]]</f>
        <v>1174.0014224052429</v>
      </c>
      <c r="L16123" s="11">
        <f>Table__Master[[#This Row],[Revenue]]-(Table__Master[[#This Row],[unit cost]]*Table__Master[[#This Row],[Order qty]])</f>
        <v>335.42897783006936</v>
      </c>
    </row>
    <row r="16124" spans="1:12" x14ac:dyDescent="0.25">
      <c r="A16124" t="s">
        <v>17097</v>
      </c>
      <c r="B16124" s="3">
        <v>43941</v>
      </c>
      <c r="C16124" t="s">
        <v>965</v>
      </c>
      <c r="D16124" s="2" t="s">
        <v>962</v>
      </c>
      <c r="E16124">
        <v>6</v>
      </c>
      <c r="F16124">
        <v>348</v>
      </c>
      <c r="G16124">
        <v>27</v>
      </c>
      <c r="H16124">
        <v>8</v>
      </c>
      <c r="I16124" s="2">
        <v>166.60995036363602</v>
      </c>
      <c r="J16124" s="4">
        <v>119.00710740259716</v>
      </c>
      <c r="K16124" s="11">
        <f>Table__Master[[#This Row],[unit price]]*Table__Master[[#This Row],[Order qty]]</f>
        <v>1332.8796029090881</v>
      </c>
      <c r="L16124" s="11">
        <f>Table__Master[[#This Row],[Revenue]]-(Table__Master[[#This Row],[unit cost]]*Table__Master[[#This Row],[Order qty]])</f>
        <v>380.82274368831088</v>
      </c>
    </row>
    <row r="16125" spans="1:12" x14ac:dyDescent="0.25">
      <c r="A16125" t="s">
        <v>17098</v>
      </c>
      <c r="B16125" s="3">
        <v>43947</v>
      </c>
      <c r="C16125" t="s">
        <v>965</v>
      </c>
      <c r="D16125" s="2" t="s">
        <v>962</v>
      </c>
      <c r="E16125">
        <v>8</v>
      </c>
      <c r="F16125">
        <v>129</v>
      </c>
      <c r="G16125">
        <v>1</v>
      </c>
      <c r="H16125">
        <v>4</v>
      </c>
      <c r="I16125" s="2">
        <v>420.89975738525391</v>
      </c>
      <c r="J16125" s="4">
        <v>300.64268384660994</v>
      </c>
      <c r="K16125" s="11">
        <f>Table__Master[[#This Row],[unit price]]*Table__Master[[#This Row],[Order qty]]</f>
        <v>1683.5990295410156</v>
      </c>
      <c r="L16125" s="11">
        <f>Table__Master[[#This Row],[Revenue]]-(Table__Master[[#This Row],[unit cost]]*Table__Master[[#This Row],[Order qty]])</f>
        <v>481.02829415457586</v>
      </c>
    </row>
    <row r="16126" spans="1:12" x14ac:dyDescent="0.25">
      <c r="A16126" t="s">
        <v>17099</v>
      </c>
      <c r="B16126" s="3">
        <v>43959</v>
      </c>
      <c r="C16126" t="s">
        <v>961</v>
      </c>
      <c r="D16126" s="2" t="s">
        <v>962</v>
      </c>
      <c r="E16126">
        <v>9</v>
      </c>
      <c r="F16126">
        <v>138</v>
      </c>
      <c r="G16126">
        <v>42</v>
      </c>
      <c r="H16126">
        <v>8</v>
      </c>
      <c r="I16126" s="2">
        <v>381.61206239461899</v>
      </c>
      <c r="J16126" s="4">
        <v>272.58004456758499</v>
      </c>
      <c r="K16126" s="11">
        <f>Table__Master[[#This Row],[unit price]]*Table__Master[[#This Row],[Order qty]]</f>
        <v>3052.8964991569519</v>
      </c>
      <c r="L16126" s="11">
        <f>Table__Master[[#This Row],[Revenue]]-(Table__Master[[#This Row],[unit cost]]*Table__Master[[#This Row],[Order qty]])</f>
        <v>872.25614261627197</v>
      </c>
    </row>
    <row r="16127" spans="1:12" x14ac:dyDescent="0.25">
      <c r="A16127" t="s">
        <v>17100</v>
      </c>
      <c r="B16127" s="3">
        <v>43981</v>
      </c>
      <c r="C16127" t="s">
        <v>965</v>
      </c>
      <c r="D16127" s="2" t="s">
        <v>962</v>
      </c>
      <c r="E16127">
        <v>13</v>
      </c>
      <c r="F16127">
        <v>198</v>
      </c>
      <c r="G16127">
        <v>22</v>
      </c>
      <c r="H16127">
        <v>6</v>
      </c>
      <c r="I16127" s="2">
        <v>301.41746914386749</v>
      </c>
      <c r="J16127" s="4">
        <v>215.29819224561965</v>
      </c>
      <c r="K16127" s="11">
        <f>Table__Master[[#This Row],[unit price]]*Table__Master[[#This Row],[Order qty]]</f>
        <v>1808.504814863205</v>
      </c>
      <c r="L16127" s="11">
        <f>Table__Master[[#This Row],[Revenue]]-(Table__Master[[#This Row],[unit cost]]*Table__Master[[#This Row],[Order qty]])</f>
        <v>516.7156613894872</v>
      </c>
    </row>
    <row r="16128" spans="1:12" x14ac:dyDescent="0.25">
      <c r="A16128" t="s">
        <v>17101</v>
      </c>
      <c r="B16128" s="3">
        <v>43923</v>
      </c>
      <c r="C16128" t="s">
        <v>963</v>
      </c>
      <c r="D16128" s="2" t="s">
        <v>962</v>
      </c>
      <c r="E16128">
        <v>8</v>
      </c>
      <c r="F16128">
        <v>194</v>
      </c>
      <c r="G16128">
        <v>21</v>
      </c>
      <c r="H16128">
        <v>2</v>
      </c>
      <c r="I16128" s="2">
        <v>228.11178356409073</v>
      </c>
      <c r="J16128" s="4">
        <v>162.93698826006482</v>
      </c>
      <c r="K16128" s="11">
        <f>Table__Master[[#This Row],[unit price]]*Table__Master[[#This Row],[Order qty]]</f>
        <v>456.22356712818146</v>
      </c>
      <c r="L16128" s="11">
        <f>Table__Master[[#This Row],[Revenue]]-(Table__Master[[#This Row],[unit cost]]*Table__Master[[#This Row],[Order qty]])</f>
        <v>130.34959060805181</v>
      </c>
    </row>
    <row r="16129" spans="1:12" x14ac:dyDescent="0.25">
      <c r="A16129" t="s">
        <v>17102</v>
      </c>
      <c r="B16129" s="3">
        <v>43835</v>
      </c>
      <c r="C16129" t="s">
        <v>964</v>
      </c>
      <c r="D16129" s="2" t="s">
        <v>962</v>
      </c>
      <c r="E16129">
        <v>13</v>
      </c>
      <c r="F16129">
        <v>211</v>
      </c>
      <c r="G16129">
        <v>41</v>
      </c>
      <c r="H16129">
        <v>9</v>
      </c>
      <c r="I16129" s="2">
        <v>606.88473629951477</v>
      </c>
      <c r="J16129" s="4">
        <v>433.48909735679626</v>
      </c>
      <c r="K16129" s="11">
        <f>Table__Master[[#This Row],[unit price]]*Table__Master[[#This Row],[Order qty]]</f>
        <v>5461.9626266956329</v>
      </c>
      <c r="L16129" s="11">
        <f>Table__Master[[#This Row],[Revenue]]-(Table__Master[[#This Row],[unit cost]]*Table__Master[[#This Row],[Order qty]])</f>
        <v>1560.5607504844666</v>
      </c>
    </row>
    <row r="16130" spans="1:12" x14ac:dyDescent="0.25">
      <c r="A16130" t="s">
        <v>17103</v>
      </c>
      <c r="B16130" s="3">
        <v>43924</v>
      </c>
      <c r="C16130" t="s">
        <v>963</v>
      </c>
      <c r="D16130" s="2" t="s">
        <v>962</v>
      </c>
      <c r="E16130">
        <v>19</v>
      </c>
      <c r="F16130">
        <v>31</v>
      </c>
      <c r="G16130">
        <v>6</v>
      </c>
      <c r="H16130">
        <v>3</v>
      </c>
      <c r="I16130" s="2">
        <v>340.4356901049614</v>
      </c>
      <c r="J16130" s="4">
        <v>243.16835007497244</v>
      </c>
      <c r="K16130" s="11">
        <f>Table__Master[[#This Row],[unit price]]*Table__Master[[#This Row],[Order qty]]</f>
        <v>1021.3070703148842</v>
      </c>
      <c r="L16130" s="11">
        <f>Table__Master[[#This Row],[Revenue]]-(Table__Master[[#This Row],[unit cost]]*Table__Master[[#This Row],[Order qty]])</f>
        <v>291.80202008996685</v>
      </c>
    </row>
    <row r="16131" spans="1:12" x14ac:dyDescent="0.25">
      <c r="A16131" t="s">
        <v>17104</v>
      </c>
      <c r="B16131" s="3">
        <v>43866</v>
      </c>
      <c r="C16131" t="s">
        <v>963</v>
      </c>
      <c r="D16131" s="2" t="s">
        <v>962</v>
      </c>
      <c r="E16131">
        <v>18</v>
      </c>
      <c r="F16131">
        <v>199</v>
      </c>
      <c r="G16131">
        <v>31</v>
      </c>
      <c r="H16131">
        <v>8</v>
      </c>
      <c r="I16131" s="2">
        <v>502.86089265346527</v>
      </c>
      <c r="J16131" s="4">
        <v>359.18635189533234</v>
      </c>
      <c r="K16131" s="11">
        <f>Table__Master[[#This Row],[unit price]]*Table__Master[[#This Row],[Order qty]]</f>
        <v>4022.8871412277222</v>
      </c>
      <c r="L16131" s="11">
        <f>Table__Master[[#This Row],[Revenue]]-(Table__Master[[#This Row],[unit cost]]*Table__Master[[#This Row],[Order qty]])</f>
        <v>1149.3963260650635</v>
      </c>
    </row>
    <row r="16132" spans="1:12" x14ac:dyDescent="0.25">
      <c r="A16132" t="s">
        <v>17105</v>
      </c>
      <c r="B16132" s="3">
        <v>43895</v>
      </c>
      <c r="C16132" t="s">
        <v>961</v>
      </c>
      <c r="D16132" s="2" t="s">
        <v>962</v>
      </c>
      <c r="E16132">
        <v>26</v>
      </c>
      <c r="F16132">
        <v>146</v>
      </c>
      <c r="G16132">
        <v>18</v>
      </c>
      <c r="H16132">
        <v>6</v>
      </c>
      <c r="I16132" s="2">
        <v>517.28859311342239</v>
      </c>
      <c r="J16132" s="4">
        <v>369.49185222387314</v>
      </c>
      <c r="K16132" s="11">
        <f>Table__Master[[#This Row],[unit price]]*Table__Master[[#This Row],[Order qty]]</f>
        <v>3103.7315586805344</v>
      </c>
      <c r="L16132" s="11">
        <f>Table__Master[[#This Row],[Revenue]]-(Table__Master[[#This Row],[unit cost]]*Table__Master[[#This Row],[Order qty]])</f>
        <v>886.78044533729553</v>
      </c>
    </row>
    <row r="16133" spans="1:12" x14ac:dyDescent="0.25">
      <c r="A16133" t="s">
        <v>17106</v>
      </c>
      <c r="B16133" s="3">
        <v>43849</v>
      </c>
      <c r="C16133" t="s">
        <v>964</v>
      </c>
      <c r="D16133" s="2" t="s">
        <v>962</v>
      </c>
      <c r="E16133">
        <v>2</v>
      </c>
      <c r="F16133">
        <v>213</v>
      </c>
      <c r="G16133">
        <v>33</v>
      </c>
      <c r="H16133">
        <v>5</v>
      </c>
      <c r="I16133" s="2">
        <v>190.08306741714478</v>
      </c>
      <c r="J16133" s="4">
        <v>135.77361958367484</v>
      </c>
      <c r="K16133" s="11">
        <f>Table__Master[[#This Row],[unit price]]*Table__Master[[#This Row],[Order qty]]</f>
        <v>950.41533708572388</v>
      </c>
      <c r="L16133" s="11">
        <f>Table__Master[[#This Row],[Revenue]]-(Table__Master[[#This Row],[unit cost]]*Table__Master[[#This Row],[Order qty]])</f>
        <v>271.54723916734963</v>
      </c>
    </row>
    <row r="16134" spans="1:12" x14ac:dyDescent="0.25">
      <c r="A16134" t="s">
        <v>17107</v>
      </c>
      <c r="B16134" s="3">
        <v>43969</v>
      </c>
      <c r="C16134" t="s">
        <v>961</v>
      </c>
      <c r="D16134" s="2" t="s">
        <v>962</v>
      </c>
      <c r="E16134">
        <v>11</v>
      </c>
      <c r="F16134">
        <v>168</v>
      </c>
      <c r="G16134">
        <v>44</v>
      </c>
      <c r="H16134">
        <v>8</v>
      </c>
      <c r="I16134" s="2">
        <v>363.90441745519638</v>
      </c>
      <c r="J16134" s="4">
        <v>259.9317267537117</v>
      </c>
      <c r="K16134" s="11">
        <f>Table__Master[[#This Row],[unit price]]*Table__Master[[#This Row],[Order qty]]</f>
        <v>2911.235339641571</v>
      </c>
      <c r="L16134" s="11">
        <f>Table__Master[[#This Row],[Revenue]]-(Table__Master[[#This Row],[unit cost]]*Table__Master[[#This Row],[Order qty]])</f>
        <v>831.78152561187744</v>
      </c>
    </row>
    <row r="16135" spans="1:12" x14ac:dyDescent="0.25">
      <c r="A16135" t="s">
        <v>17108</v>
      </c>
      <c r="B16135" s="3">
        <v>43959</v>
      </c>
      <c r="C16135" t="s">
        <v>964</v>
      </c>
      <c r="D16135" s="2" t="s">
        <v>962</v>
      </c>
      <c r="E16135">
        <v>9</v>
      </c>
      <c r="F16135">
        <v>179</v>
      </c>
      <c r="G16135">
        <v>27</v>
      </c>
      <c r="H16135">
        <v>9</v>
      </c>
      <c r="I16135" s="2">
        <v>230.51354849338531</v>
      </c>
      <c r="J16135" s="4">
        <v>164.65253463813238</v>
      </c>
      <c r="K16135" s="11">
        <f>Table__Master[[#This Row],[unit price]]*Table__Master[[#This Row],[Order qty]]</f>
        <v>2074.6219364404678</v>
      </c>
      <c r="L16135" s="11">
        <f>Table__Master[[#This Row],[Revenue]]-(Table__Master[[#This Row],[unit cost]]*Table__Master[[#This Row],[Order qty]])</f>
        <v>592.74912469727633</v>
      </c>
    </row>
    <row r="16136" spans="1:12" x14ac:dyDescent="0.25">
      <c r="A16136" t="s">
        <v>17109</v>
      </c>
      <c r="B16136" s="3">
        <v>43884</v>
      </c>
      <c r="C16136" t="s">
        <v>961</v>
      </c>
      <c r="D16136" s="2" t="s">
        <v>962</v>
      </c>
      <c r="E16136">
        <v>22</v>
      </c>
      <c r="F16136">
        <v>224</v>
      </c>
      <c r="G16136">
        <v>42</v>
      </c>
      <c r="H16136">
        <v>8</v>
      </c>
      <c r="I16136" s="2">
        <v>562.40411192178726</v>
      </c>
      <c r="J16136" s="4">
        <v>401.71722280127665</v>
      </c>
      <c r="K16136" s="11">
        <f>Table__Master[[#This Row],[unit price]]*Table__Master[[#This Row],[Order qty]]</f>
        <v>4499.2328953742981</v>
      </c>
      <c r="L16136" s="11">
        <f>Table__Master[[#This Row],[Revenue]]-(Table__Master[[#This Row],[unit cost]]*Table__Master[[#This Row],[Order qty]])</f>
        <v>1285.4951129640849</v>
      </c>
    </row>
    <row r="16137" spans="1:12" x14ac:dyDescent="0.25">
      <c r="A16137" t="s">
        <v>17110</v>
      </c>
      <c r="B16137" s="3">
        <v>43888</v>
      </c>
      <c r="C16137" t="s">
        <v>963</v>
      </c>
      <c r="D16137" s="2" t="s">
        <v>962</v>
      </c>
      <c r="E16137">
        <v>2</v>
      </c>
      <c r="F16137">
        <v>13</v>
      </c>
      <c r="G16137">
        <v>40</v>
      </c>
      <c r="H16137">
        <v>10</v>
      </c>
      <c r="I16137" s="2">
        <v>491.76605200767517</v>
      </c>
      <c r="J16137" s="4">
        <v>351.26146571976801</v>
      </c>
      <c r="K16137" s="11">
        <f>Table__Master[[#This Row],[unit price]]*Table__Master[[#This Row],[Order qty]]</f>
        <v>4917.6605200767517</v>
      </c>
      <c r="L16137" s="11">
        <f>Table__Master[[#This Row],[Revenue]]-(Table__Master[[#This Row],[unit cost]]*Table__Master[[#This Row],[Order qty]])</f>
        <v>1405.0458628790716</v>
      </c>
    </row>
    <row r="16138" spans="1:12" x14ac:dyDescent="0.25">
      <c r="A16138" t="s">
        <v>17111</v>
      </c>
      <c r="B16138" s="3">
        <v>43877</v>
      </c>
      <c r="C16138" t="s">
        <v>964</v>
      </c>
      <c r="D16138" s="2" t="s">
        <v>962</v>
      </c>
      <c r="E16138">
        <v>1</v>
      </c>
      <c r="F16138">
        <v>28</v>
      </c>
      <c r="G16138">
        <v>44</v>
      </c>
      <c r="H16138">
        <v>10</v>
      </c>
      <c r="I16138" s="2">
        <v>277.01684063673019</v>
      </c>
      <c r="J16138" s="4">
        <v>197.86917188337873</v>
      </c>
      <c r="K16138" s="11">
        <f>Table__Master[[#This Row],[unit price]]*Table__Master[[#This Row],[Order qty]]</f>
        <v>2770.1684063673019</v>
      </c>
      <c r="L16138" s="11">
        <f>Table__Master[[#This Row],[Revenue]]-(Table__Master[[#This Row],[unit cost]]*Table__Master[[#This Row],[Order qty]])</f>
        <v>791.47668753351468</v>
      </c>
    </row>
    <row r="16139" spans="1:12" x14ac:dyDescent="0.25">
      <c r="A16139" t="s">
        <v>17112</v>
      </c>
      <c r="B16139" s="3">
        <v>43895</v>
      </c>
      <c r="C16139" t="s">
        <v>961</v>
      </c>
      <c r="D16139" s="2" t="s">
        <v>962</v>
      </c>
      <c r="E16139">
        <v>3</v>
      </c>
      <c r="F16139">
        <v>349</v>
      </c>
      <c r="G16139">
        <v>34</v>
      </c>
      <c r="H16139">
        <v>2</v>
      </c>
      <c r="I16139" s="2">
        <v>165.94214808940887</v>
      </c>
      <c r="J16139" s="4">
        <v>118.53010577814921</v>
      </c>
      <c r="K16139" s="11">
        <f>Table__Master[[#This Row],[unit price]]*Table__Master[[#This Row],[Order qty]]</f>
        <v>331.88429617881775</v>
      </c>
      <c r="L16139" s="11">
        <f>Table__Master[[#This Row],[Revenue]]-(Table__Master[[#This Row],[unit cost]]*Table__Master[[#This Row],[Order qty]])</f>
        <v>94.824084622519337</v>
      </c>
    </row>
    <row r="16140" spans="1:12" x14ac:dyDescent="0.25">
      <c r="A16140" t="s">
        <v>17113</v>
      </c>
      <c r="B16140" s="3">
        <v>43920</v>
      </c>
      <c r="C16140" t="s">
        <v>961</v>
      </c>
      <c r="D16140" s="2" t="s">
        <v>962</v>
      </c>
      <c r="E16140">
        <v>4</v>
      </c>
      <c r="F16140">
        <v>189</v>
      </c>
      <c r="G16140">
        <v>17</v>
      </c>
      <c r="H16140">
        <v>3</v>
      </c>
      <c r="I16140" s="2">
        <v>354.07070571184158</v>
      </c>
      <c r="J16140" s="4">
        <v>252.90764693702971</v>
      </c>
      <c r="K16140" s="11">
        <f>Table__Master[[#This Row],[unit price]]*Table__Master[[#This Row],[Order qty]]</f>
        <v>1062.2121171355247</v>
      </c>
      <c r="L16140" s="11">
        <f>Table__Master[[#This Row],[Revenue]]-(Table__Master[[#This Row],[unit cost]]*Table__Master[[#This Row],[Order qty]])</f>
        <v>303.48917632443568</v>
      </c>
    </row>
    <row r="16141" spans="1:12" x14ac:dyDescent="0.25">
      <c r="A16141" t="s">
        <v>17114</v>
      </c>
      <c r="B16141" s="3">
        <v>43981</v>
      </c>
      <c r="C16141" t="s">
        <v>963</v>
      </c>
      <c r="D16141" s="2" t="s">
        <v>962</v>
      </c>
      <c r="E16141">
        <v>12</v>
      </c>
      <c r="F16141">
        <v>257</v>
      </c>
      <c r="G16141">
        <v>39</v>
      </c>
      <c r="H16141">
        <v>9</v>
      </c>
      <c r="I16141" s="2">
        <v>444.15909290313721</v>
      </c>
      <c r="J16141" s="4">
        <v>317.25649493081232</v>
      </c>
      <c r="K16141" s="11">
        <f>Table__Master[[#This Row],[unit price]]*Table__Master[[#This Row],[Order qty]]</f>
        <v>3997.4318361282349</v>
      </c>
      <c r="L16141" s="11">
        <f>Table__Master[[#This Row],[Revenue]]-(Table__Master[[#This Row],[unit cost]]*Table__Master[[#This Row],[Order qty]])</f>
        <v>1142.1233817509237</v>
      </c>
    </row>
    <row r="16142" spans="1:12" x14ac:dyDescent="0.25">
      <c r="A16142" t="s">
        <v>17115</v>
      </c>
      <c r="B16142" s="3">
        <v>43950</v>
      </c>
      <c r="C16142" t="s">
        <v>963</v>
      </c>
      <c r="D16142" s="2" t="s">
        <v>962</v>
      </c>
      <c r="E16142">
        <v>3</v>
      </c>
      <c r="F16142">
        <v>74</v>
      </c>
      <c r="G16142">
        <v>46</v>
      </c>
      <c r="H16142">
        <v>3</v>
      </c>
      <c r="I16142" s="2">
        <v>558.90925115346909</v>
      </c>
      <c r="J16142" s="4">
        <v>399.22089368104935</v>
      </c>
      <c r="K16142" s="11">
        <f>Table__Master[[#This Row],[unit price]]*Table__Master[[#This Row],[Order qty]]</f>
        <v>1676.7277534604073</v>
      </c>
      <c r="L16142" s="11">
        <f>Table__Master[[#This Row],[Revenue]]-(Table__Master[[#This Row],[unit cost]]*Table__Master[[#This Row],[Order qty]])</f>
        <v>479.06507241725922</v>
      </c>
    </row>
    <row r="16143" spans="1:12" x14ac:dyDescent="0.25">
      <c r="A16143" t="s">
        <v>17116</v>
      </c>
      <c r="B16143" s="3">
        <v>43877</v>
      </c>
      <c r="C16143" t="s">
        <v>965</v>
      </c>
      <c r="D16143" s="2" t="s">
        <v>962</v>
      </c>
      <c r="E16143">
        <v>11</v>
      </c>
      <c r="F16143">
        <v>168</v>
      </c>
      <c r="G16143">
        <v>36</v>
      </c>
      <c r="H16143">
        <v>6</v>
      </c>
      <c r="I16143" s="2">
        <v>531.3003169298172</v>
      </c>
      <c r="J16143" s="4">
        <v>379.50022637844086</v>
      </c>
      <c r="K16143" s="11">
        <f>Table__Master[[#This Row],[unit price]]*Table__Master[[#This Row],[Order qty]]</f>
        <v>3187.8019015789032</v>
      </c>
      <c r="L16143" s="11">
        <f>Table__Master[[#This Row],[Revenue]]-(Table__Master[[#This Row],[unit cost]]*Table__Master[[#This Row],[Order qty]])</f>
        <v>910.80054330825806</v>
      </c>
    </row>
    <row r="16144" spans="1:12" x14ac:dyDescent="0.25">
      <c r="A16144" t="s">
        <v>17117</v>
      </c>
      <c r="B16144" s="3">
        <v>43863</v>
      </c>
      <c r="C16144" t="s">
        <v>965</v>
      </c>
      <c r="D16144" s="2" t="s">
        <v>962</v>
      </c>
      <c r="E16144">
        <v>19</v>
      </c>
      <c r="F16144">
        <v>214</v>
      </c>
      <c r="G16144">
        <v>46</v>
      </c>
      <c r="H16144">
        <v>1</v>
      </c>
      <c r="I16144" s="2">
        <v>259.13999801874161</v>
      </c>
      <c r="J16144" s="4">
        <v>185.09999858481544</v>
      </c>
      <c r="K16144" s="11">
        <f>Table__Master[[#This Row],[unit price]]*Table__Master[[#This Row],[Order qty]]</f>
        <v>259.13999801874161</v>
      </c>
      <c r="L16144" s="11">
        <f>Table__Master[[#This Row],[Revenue]]-(Table__Master[[#This Row],[unit cost]]*Table__Master[[#This Row],[Order qty]])</f>
        <v>74.03999943392617</v>
      </c>
    </row>
    <row r="16145" spans="1:12" x14ac:dyDescent="0.25">
      <c r="A16145" t="s">
        <v>17118</v>
      </c>
      <c r="B16145" s="3">
        <v>43909</v>
      </c>
      <c r="C16145" t="s">
        <v>961</v>
      </c>
      <c r="D16145" s="2" t="s">
        <v>962</v>
      </c>
      <c r="E16145">
        <v>17</v>
      </c>
      <c r="F16145">
        <v>355</v>
      </c>
      <c r="G16145">
        <v>47</v>
      </c>
      <c r="H16145">
        <v>3</v>
      </c>
      <c r="I16145" s="2">
        <v>355.76981949806213</v>
      </c>
      <c r="J16145" s="4">
        <v>254.12129964147297</v>
      </c>
      <c r="K16145" s="11">
        <f>Table__Master[[#This Row],[unit price]]*Table__Master[[#This Row],[Order qty]]</f>
        <v>1067.3094584941864</v>
      </c>
      <c r="L16145" s="11">
        <f>Table__Master[[#This Row],[Revenue]]-(Table__Master[[#This Row],[unit cost]]*Table__Master[[#This Row],[Order qty]])</f>
        <v>304.94555956976751</v>
      </c>
    </row>
    <row r="16146" spans="1:12" x14ac:dyDescent="0.25">
      <c r="A16146" t="s">
        <v>17119</v>
      </c>
      <c r="B16146" s="3">
        <v>43866</v>
      </c>
      <c r="C16146" t="s">
        <v>965</v>
      </c>
      <c r="D16146" s="2" t="s">
        <v>962</v>
      </c>
      <c r="E16146">
        <v>23</v>
      </c>
      <c r="F16146">
        <v>84</v>
      </c>
      <c r="G16146">
        <v>34</v>
      </c>
      <c r="H16146">
        <v>8</v>
      </c>
      <c r="I16146" s="2">
        <v>565.87126082181931</v>
      </c>
      <c r="J16146" s="4">
        <v>404.19375772987098</v>
      </c>
      <c r="K16146" s="11">
        <f>Table__Master[[#This Row],[unit price]]*Table__Master[[#This Row],[Order qty]]</f>
        <v>4526.9700865745544</v>
      </c>
      <c r="L16146" s="11">
        <f>Table__Master[[#This Row],[Revenue]]-(Table__Master[[#This Row],[unit cost]]*Table__Master[[#This Row],[Order qty]])</f>
        <v>1293.4200247355866</v>
      </c>
    </row>
    <row r="16147" spans="1:12" x14ac:dyDescent="0.25">
      <c r="A16147" t="s">
        <v>17120</v>
      </c>
      <c r="B16147" s="3">
        <v>43856</v>
      </c>
      <c r="C16147" t="s">
        <v>964</v>
      </c>
      <c r="D16147" s="2" t="s">
        <v>962</v>
      </c>
      <c r="E16147">
        <v>3</v>
      </c>
      <c r="F16147">
        <v>51</v>
      </c>
      <c r="G16147">
        <v>3</v>
      </c>
      <c r="H16147">
        <v>7</v>
      </c>
      <c r="I16147" s="2">
        <v>408.28171956539154</v>
      </c>
      <c r="J16147" s="4">
        <v>291.6297996895654</v>
      </c>
      <c r="K16147" s="11">
        <f>Table__Master[[#This Row],[unit price]]*Table__Master[[#This Row],[Order qty]]</f>
        <v>2857.9720369577408</v>
      </c>
      <c r="L16147" s="11">
        <f>Table__Master[[#This Row],[Revenue]]-(Table__Master[[#This Row],[unit cost]]*Table__Master[[#This Row],[Order qty]])</f>
        <v>816.56343913078308</v>
      </c>
    </row>
    <row r="16148" spans="1:12" x14ac:dyDescent="0.25">
      <c r="A16148" t="s">
        <v>17121</v>
      </c>
      <c r="B16148" s="3">
        <v>43873</v>
      </c>
      <c r="C16148" t="s">
        <v>965</v>
      </c>
      <c r="D16148" s="2" t="s">
        <v>962</v>
      </c>
      <c r="E16148">
        <v>24</v>
      </c>
      <c r="F16148">
        <v>182</v>
      </c>
      <c r="G16148">
        <v>34</v>
      </c>
      <c r="H16148">
        <v>3</v>
      </c>
      <c r="I16148" s="2">
        <v>558.84349519014359</v>
      </c>
      <c r="J16148" s="4">
        <v>399.17392513581689</v>
      </c>
      <c r="K16148" s="11">
        <f>Table__Master[[#This Row],[unit price]]*Table__Master[[#This Row],[Order qty]]</f>
        <v>1676.5304855704308</v>
      </c>
      <c r="L16148" s="11">
        <f>Table__Master[[#This Row],[Revenue]]-(Table__Master[[#This Row],[unit cost]]*Table__Master[[#This Row],[Order qty]])</f>
        <v>479.00871016298015</v>
      </c>
    </row>
    <row r="16149" spans="1:12" x14ac:dyDescent="0.25">
      <c r="A16149" t="s">
        <v>17122</v>
      </c>
      <c r="B16149" s="3">
        <v>43929</v>
      </c>
      <c r="C16149" t="s">
        <v>961</v>
      </c>
      <c r="D16149" s="2" t="s">
        <v>962</v>
      </c>
      <c r="E16149">
        <v>12</v>
      </c>
      <c r="F16149">
        <v>224</v>
      </c>
      <c r="G16149">
        <v>7</v>
      </c>
      <c r="H16149">
        <v>1</v>
      </c>
      <c r="I16149" s="2">
        <v>290.9662127494812</v>
      </c>
      <c r="J16149" s="4">
        <v>207.83300910677229</v>
      </c>
      <c r="K16149" s="11">
        <f>Table__Master[[#This Row],[unit price]]*Table__Master[[#This Row],[Order qty]]</f>
        <v>290.9662127494812</v>
      </c>
      <c r="L16149" s="11">
        <f>Table__Master[[#This Row],[Revenue]]-(Table__Master[[#This Row],[unit cost]]*Table__Master[[#This Row],[Order qty]])</f>
        <v>83.133203642708907</v>
      </c>
    </row>
    <row r="16150" spans="1:12" x14ac:dyDescent="0.25">
      <c r="A16150" t="s">
        <v>17123</v>
      </c>
      <c r="B16150" s="3">
        <v>43848</v>
      </c>
      <c r="C16150" t="s">
        <v>965</v>
      </c>
      <c r="D16150" s="2" t="s">
        <v>962</v>
      </c>
      <c r="E16150">
        <v>17</v>
      </c>
      <c r="F16150">
        <v>144</v>
      </c>
      <c r="G16150">
        <v>14</v>
      </c>
      <c r="H16150">
        <v>3</v>
      </c>
      <c r="I16150" s="2">
        <v>386.6114267706871</v>
      </c>
      <c r="J16150" s="4">
        <v>276.15101912191938</v>
      </c>
      <c r="K16150" s="11">
        <f>Table__Master[[#This Row],[unit price]]*Table__Master[[#This Row],[Order qty]]</f>
        <v>1159.8342803120613</v>
      </c>
      <c r="L16150" s="11">
        <f>Table__Master[[#This Row],[Revenue]]-(Table__Master[[#This Row],[unit cost]]*Table__Master[[#This Row],[Order qty]])</f>
        <v>331.38122294630318</v>
      </c>
    </row>
    <row r="16151" spans="1:12" x14ac:dyDescent="0.25">
      <c r="A16151" t="s">
        <v>17124</v>
      </c>
      <c r="B16151" s="3">
        <v>43970</v>
      </c>
      <c r="C16151" t="s">
        <v>964</v>
      </c>
      <c r="D16151" s="2" t="s">
        <v>962</v>
      </c>
      <c r="E16151">
        <v>13</v>
      </c>
      <c r="F16151">
        <v>224</v>
      </c>
      <c r="G16151">
        <v>26</v>
      </c>
      <c r="H16151">
        <v>6</v>
      </c>
      <c r="I16151" s="2">
        <v>188.32318460941315</v>
      </c>
      <c r="J16151" s="4">
        <v>134.5165604352951</v>
      </c>
      <c r="K16151" s="11">
        <f>Table__Master[[#This Row],[unit price]]*Table__Master[[#This Row],[Order qty]]</f>
        <v>1129.9391076564789</v>
      </c>
      <c r="L16151" s="11">
        <f>Table__Master[[#This Row],[Revenue]]-(Table__Master[[#This Row],[unit cost]]*Table__Master[[#This Row],[Order qty]])</f>
        <v>322.83974504470825</v>
      </c>
    </row>
    <row r="16152" spans="1:12" x14ac:dyDescent="0.25">
      <c r="A16152" t="s">
        <v>17125</v>
      </c>
      <c r="B16152" s="3">
        <v>43845</v>
      </c>
      <c r="C16152" t="s">
        <v>964</v>
      </c>
      <c r="D16152" s="2" t="s">
        <v>962</v>
      </c>
      <c r="E16152">
        <v>25</v>
      </c>
      <c r="F16152">
        <v>170</v>
      </c>
      <c r="G16152">
        <v>37</v>
      </c>
      <c r="H16152">
        <v>1</v>
      </c>
      <c r="I16152" s="2">
        <v>611.18321138620377</v>
      </c>
      <c r="J16152" s="4">
        <v>436.55943670443128</v>
      </c>
      <c r="K16152" s="11">
        <f>Table__Master[[#This Row],[unit price]]*Table__Master[[#This Row],[Order qty]]</f>
        <v>611.18321138620377</v>
      </c>
      <c r="L16152" s="11">
        <f>Table__Master[[#This Row],[Revenue]]-(Table__Master[[#This Row],[unit cost]]*Table__Master[[#This Row],[Order qty]])</f>
        <v>174.62377468177249</v>
      </c>
    </row>
    <row r="16153" spans="1:12" x14ac:dyDescent="0.25">
      <c r="A16153" t="s">
        <v>17126</v>
      </c>
      <c r="B16153" s="3">
        <v>43868</v>
      </c>
      <c r="C16153" t="s">
        <v>963</v>
      </c>
      <c r="D16153" s="2" t="s">
        <v>962</v>
      </c>
      <c r="E16153">
        <v>23</v>
      </c>
      <c r="F16153">
        <v>299</v>
      </c>
      <c r="G16153">
        <v>28</v>
      </c>
      <c r="H16153">
        <v>8</v>
      </c>
      <c r="I16153" s="2">
        <v>578.80473017692566</v>
      </c>
      <c r="J16153" s="4">
        <v>413.43195012637551</v>
      </c>
      <c r="K16153" s="11">
        <f>Table__Master[[#This Row],[unit price]]*Table__Master[[#This Row],[Order qty]]</f>
        <v>4630.4378414154053</v>
      </c>
      <c r="L16153" s="11">
        <f>Table__Master[[#This Row],[Revenue]]-(Table__Master[[#This Row],[unit cost]]*Table__Master[[#This Row],[Order qty]])</f>
        <v>1322.9822404044012</v>
      </c>
    </row>
    <row r="16154" spans="1:12" x14ac:dyDescent="0.25">
      <c r="A16154" t="s">
        <v>17127</v>
      </c>
      <c r="B16154" s="3">
        <v>43897</v>
      </c>
      <c r="C16154" t="s">
        <v>965</v>
      </c>
      <c r="D16154" s="2" t="s">
        <v>962</v>
      </c>
      <c r="E16154">
        <v>24</v>
      </c>
      <c r="F16154">
        <v>260</v>
      </c>
      <c r="G16154">
        <v>11</v>
      </c>
      <c r="H16154">
        <v>9</v>
      </c>
      <c r="I16154" s="2">
        <v>317.77287644147873</v>
      </c>
      <c r="J16154" s="4">
        <v>226.98062602962767</v>
      </c>
      <c r="K16154" s="11">
        <f>Table__Master[[#This Row],[unit price]]*Table__Master[[#This Row],[Order qty]]</f>
        <v>2859.9558879733086</v>
      </c>
      <c r="L16154" s="11">
        <f>Table__Master[[#This Row],[Revenue]]-(Table__Master[[#This Row],[unit cost]]*Table__Master[[#This Row],[Order qty]])</f>
        <v>817.13025370665946</v>
      </c>
    </row>
    <row r="16155" spans="1:12" x14ac:dyDescent="0.25">
      <c r="A16155" t="s">
        <v>17128</v>
      </c>
      <c r="B16155" s="3">
        <v>43960</v>
      </c>
      <c r="C16155" t="s">
        <v>965</v>
      </c>
      <c r="D16155" s="2" t="s">
        <v>962</v>
      </c>
      <c r="E16155">
        <v>9</v>
      </c>
      <c r="F16155">
        <v>44</v>
      </c>
      <c r="G16155">
        <v>46</v>
      </c>
      <c r="H16155">
        <v>7</v>
      </c>
      <c r="I16155" s="2">
        <v>641.05782973766327</v>
      </c>
      <c r="J16155" s="4">
        <v>457.89844981261666</v>
      </c>
      <c r="K16155" s="11">
        <f>Table__Master[[#This Row],[unit price]]*Table__Master[[#This Row],[Order qty]]</f>
        <v>4487.4048081636429</v>
      </c>
      <c r="L16155" s="11">
        <f>Table__Master[[#This Row],[Revenue]]-(Table__Master[[#This Row],[unit cost]]*Table__Master[[#This Row],[Order qty]])</f>
        <v>1282.1156594753261</v>
      </c>
    </row>
    <row r="16156" spans="1:12" x14ac:dyDescent="0.25">
      <c r="A16156" t="s">
        <v>17129</v>
      </c>
      <c r="B16156" s="3">
        <v>43958</v>
      </c>
      <c r="C16156" t="s">
        <v>965</v>
      </c>
      <c r="D16156" s="2" t="s">
        <v>962</v>
      </c>
      <c r="E16156">
        <v>17</v>
      </c>
      <c r="F16156">
        <v>296</v>
      </c>
      <c r="G16156">
        <v>2</v>
      </c>
      <c r="H16156">
        <v>10</v>
      </c>
      <c r="I16156" s="2">
        <v>643.5722935795784</v>
      </c>
      <c r="J16156" s="4">
        <v>459.69449541398461</v>
      </c>
      <c r="K16156" s="11">
        <f>Table__Master[[#This Row],[unit price]]*Table__Master[[#This Row],[Order qty]]</f>
        <v>6435.722935795784</v>
      </c>
      <c r="L16156" s="11">
        <f>Table__Master[[#This Row],[Revenue]]-(Table__Master[[#This Row],[unit cost]]*Table__Master[[#This Row],[Order qty]])</f>
        <v>1838.7779816559378</v>
      </c>
    </row>
    <row r="16157" spans="1:12" x14ac:dyDescent="0.25">
      <c r="A16157" t="s">
        <v>17130</v>
      </c>
      <c r="B16157" s="3">
        <v>43919</v>
      </c>
      <c r="C16157" t="s">
        <v>965</v>
      </c>
      <c r="D16157" s="2" t="s">
        <v>962</v>
      </c>
      <c r="E16157">
        <v>12</v>
      </c>
      <c r="F16157">
        <v>157</v>
      </c>
      <c r="G16157">
        <v>25</v>
      </c>
      <c r="H16157">
        <v>8</v>
      </c>
      <c r="I16157" s="2">
        <v>443.10843086242676</v>
      </c>
      <c r="J16157" s="4">
        <v>316.50602204459057</v>
      </c>
      <c r="K16157" s="11">
        <f>Table__Master[[#This Row],[unit price]]*Table__Master[[#This Row],[Order qty]]</f>
        <v>3544.8674468994141</v>
      </c>
      <c r="L16157" s="11">
        <f>Table__Master[[#This Row],[Revenue]]-(Table__Master[[#This Row],[unit cost]]*Table__Master[[#This Row],[Order qty]])</f>
        <v>1012.8192705426895</v>
      </c>
    </row>
    <row r="16158" spans="1:12" x14ac:dyDescent="0.25">
      <c r="A16158" t="s">
        <v>17131</v>
      </c>
      <c r="B16158" s="3">
        <v>43974</v>
      </c>
      <c r="C16158" t="s">
        <v>963</v>
      </c>
      <c r="D16158" s="2" t="s">
        <v>962</v>
      </c>
      <c r="E16158">
        <v>16</v>
      </c>
      <c r="F16158">
        <v>72</v>
      </c>
      <c r="G16158">
        <v>32</v>
      </c>
      <c r="H16158">
        <v>10</v>
      </c>
      <c r="I16158" s="2">
        <v>464.69893258810043</v>
      </c>
      <c r="J16158" s="4">
        <v>331.92780899150034</v>
      </c>
      <c r="K16158" s="11">
        <f>Table__Master[[#This Row],[unit price]]*Table__Master[[#This Row],[Order qty]]</f>
        <v>4646.9893258810043</v>
      </c>
      <c r="L16158" s="11">
        <f>Table__Master[[#This Row],[Revenue]]-(Table__Master[[#This Row],[unit cost]]*Table__Master[[#This Row],[Order qty]])</f>
        <v>1327.7112359660009</v>
      </c>
    </row>
    <row r="16159" spans="1:12" x14ac:dyDescent="0.25">
      <c r="A16159" t="s">
        <v>17132</v>
      </c>
      <c r="B16159" s="3">
        <v>43837</v>
      </c>
      <c r="C16159" t="s">
        <v>965</v>
      </c>
      <c r="D16159" s="2" t="s">
        <v>962</v>
      </c>
      <c r="E16159">
        <v>9</v>
      </c>
      <c r="F16159">
        <v>342</v>
      </c>
      <c r="G16159">
        <v>9</v>
      </c>
      <c r="H16159">
        <v>4</v>
      </c>
      <c r="I16159" s="2">
        <v>605.01818668842316</v>
      </c>
      <c r="J16159" s="4">
        <v>432.15584763458799</v>
      </c>
      <c r="K16159" s="11">
        <f>Table__Master[[#This Row],[unit price]]*Table__Master[[#This Row],[Order qty]]</f>
        <v>2420.0727467536926</v>
      </c>
      <c r="L16159" s="11">
        <f>Table__Master[[#This Row],[Revenue]]-(Table__Master[[#This Row],[unit cost]]*Table__Master[[#This Row],[Order qty]])</f>
        <v>691.44935621534069</v>
      </c>
    </row>
    <row r="16160" spans="1:12" x14ac:dyDescent="0.25">
      <c r="A16160" t="s">
        <v>17133</v>
      </c>
      <c r="B16160" s="3">
        <v>43890</v>
      </c>
      <c r="C16160" t="s">
        <v>965</v>
      </c>
      <c r="D16160" s="2" t="s">
        <v>962</v>
      </c>
      <c r="E16160">
        <v>26</v>
      </c>
      <c r="F16160">
        <v>288</v>
      </c>
      <c r="G16160">
        <v>44</v>
      </c>
      <c r="H16160">
        <v>6</v>
      </c>
      <c r="I16160" s="2">
        <v>163.72564655542374</v>
      </c>
      <c r="J16160" s="4">
        <v>116.94689039673125</v>
      </c>
      <c r="K16160" s="11">
        <f>Table__Master[[#This Row],[unit price]]*Table__Master[[#This Row],[Order qty]]</f>
        <v>982.35387933254242</v>
      </c>
      <c r="L16160" s="11">
        <f>Table__Master[[#This Row],[Revenue]]-(Table__Master[[#This Row],[unit cost]]*Table__Master[[#This Row],[Order qty]])</f>
        <v>280.67253695215493</v>
      </c>
    </row>
    <row r="16161" spans="1:12" x14ac:dyDescent="0.25">
      <c r="A16161" t="s">
        <v>17134</v>
      </c>
      <c r="B16161" s="3">
        <v>43961</v>
      </c>
      <c r="C16161" t="s">
        <v>961</v>
      </c>
      <c r="D16161" s="2" t="s">
        <v>962</v>
      </c>
      <c r="E16161">
        <v>22</v>
      </c>
      <c r="F16161">
        <v>177</v>
      </c>
      <c r="G16161">
        <v>18</v>
      </c>
      <c r="H16161">
        <v>1</v>
      </c>
      <c r="I16161" s="2">
        <v>264.79510045051575</v>
      </c>
      <c r="J16161" s="4">
        <v>189.13935746465413</v>
      </c>
      <c r="K16161" s="11">
        <f>Table__Master[[#This Row],[unit price]]*Table__Master[[#This Row],[Order qty]]</f>
        <v>264.79510045051575</v>
      </c>
      <c r="L16161" s="11">
        <f>Table__Master[[#This Row],[Revenue]]-(Table__Master[[#This Row],[unit cost]]*Table__Master[[#This Row],[Order qty]])</f>
        <v>75.655742985861622</v>
      </c>
    </row>
    <row r="16162" spans="1:12" x14ac:dyDescent="0.25">
      <c r="A16162" t="s">
        <v>17135</v>
      </c>
      <c r="B16162" s="3">
        <v>43920</v>
      </c>
      <c r="C16162" t="s">
        <v>964</v>
      </c>
      <c r="D16162" s="2" t="s">
        <v>962</v>
      </c>
      <c r="E16162">
        <v>10</v>
      </c>
      <c r="F16162">
        <v>116</v>
      </c>
      <c r="G16162">
        <v>40</v>
      </c>
      <c r="H16162">
        <v>4</v>
      </c>
      <c r="I16162" s="2">
        <v>467.44873827695847</v>
      </c>
      <c r="J16162" s="4">
        <v>333.89195591211319</v>
      </c>
      <c r="K16162" s="11">
        <f>Table__Master[[#This Row],[unit price]]*Table__Master[[#This Row],[Order qty]]</f>
        <v>1869.7949531078339</v>
      </c>
      <c r="L16162" s="11">
        <f>Table__Master[[#This Row],[Revenue]]-(Table__Master[[#This Row],[unit cost]]*Table__Master[[#This Row],[Order qty]])</f>
        <v>534.2271294593811</v>
      </c>
    </row>
    <row r="16163" spans="1:12" x14ac:dyDescent="0.25">
      <c r="A16163" t="s">
        <v>17136</v>
      </c>
      <c r="B16163" s="3">
        <v>43975</v>
      </c>
      <c r="C16163" t="s">
        <v>963</v>
      </c>
      <c r="D16163" s="2" t="s">
        <v>962</v>
      </c>
      <c r="E16163">
        <v>16</v>
      </c>
      <c r="F16163">
        <v>360</v>
      </c>
      <c r="G16163">
        <v>42</v>
      </c>
      <c r="H16163">
        <v>1</v>
      </c>
      <c r="I16163" s="2">
        <v>314.58932626247406</v>
      </c>
      <c r="J16163" s="4">
        <v>224.70666161605291</v>
      </c>
      <c r="K16163" s="11">
        <f>Table__Master[[#This Row],[unit price]]*Table__Master[[#This Row],[Order qty]]</f>
        <v>314.58932626247406</v>
      </c>
      <c r="L16163" s="11">
        <f>Table__Master[[#This Row],[Revenue]]-(Table__Master[[#This Row],[unit cost]]*Table__Master[[#This Row],[Order qty]])</f>
        <v>89.882664646421148</v>
      </c>
    </row>
    <row r="16164" spans="1:12" x14ac:dyDescent="0.25">
      <c r="A16164" t="s">
        <v>17137</v>
      </c>
      <c r="B16164" s="3">
        <v>43888</v>
      </c>
      <c r="C16164" t="s">
        <v>964</v>
      </c>
      <c r="D16164" s="2" t="s">
        <v>962</v>
      </c>
      <c r="E16164">
        <v>14</v>
      </c>
      <c r="F16164">
        <v>248</v>
      </c>
      <c r="G16164">
        <v>26</v>
      </c>
      <c r="H16164">
        <v>8</v>
      </c>
      <c r="I16164" s="2">
        <v>503.80055791139603</v>
      </c>
      <c r="J16164" s="4">
        <v>359.85754136528288</v>
      </c>
      <c r="K16164" s="11">
        <f>Table__Master[[#This Row],[unit price]]*Table__Master[[#This Row],[Order qty]]</f>
        <v>4030.4044632911682</v>
      </c>
      <c r="L16164" s="11">
        <f>Table__Master[[#This Row],[Revenue]]-(Table__Master[[#This Row],[unit cost]]*Table__Master[[#This Row],[Order qty]])</f>
        <v>1151.5441323689051</v>
      </c>
    </row>
    <row r="16165" spans="1:12" x14ac:dyDescent="0.25">
      <c r="A16165" t="s">
        <v>17138</v>
      </c>
      <c r="B16165" s="3">
        <v>43979</v>
      </c>
      <c r="C16165" t="s">
        <v>964</v>
      </c>
      <c r="D16165" s="2" t="s">
        <v>962</v>
      </c>
      <c r="E16165">
        <v>11</v>
      </c>
      <c r="F16165">
        <v>353</v>
      </c>
      <c r="G16165">
        <v>30</v>
      </c>
      <c r="H16165">
        <v>5</v>
      </c>
      <c r="I16165" s="2">
        <v>462.45537614822388</v>
      </c>
      <c r="J16165" s="4">
        <v>330.3252686773028</v>
      </c>
      <c r="K16165" s="11">
        <f>Table__Master[[#This Row],[unit price]]*Table__Master[[#This Row],[Order qty]]</f>
        <v>2312.2768807411194</v>
      </c>
      <c r="L16165" s="11">
        <f>Table__Master[[#This Row],[Revenue]]-(Table__Master[[#This Row],[unit cost]]*Table__Master[[#This Row],[Order qty]])</f>
        <v>660.65053735460538</v>
      </c>
    </row>
    <row r="16166" spans="1:12" x14ac:dyDescent="0.25">
      <c r="A16166" t="s">
        <v>17139</v>
      </c>
      <c r="B16166" s="3">
        <v>43863</v>
      </c>
      <c r="C16166" t="s">
        <v>965</v>
      </c>
      <c r="D16166" s="2" t="s">
        <v>962</v>
      </c>
      <c r="E16166">
        <v>13</v>
      </c>
      <c r="F16166">
        <v>249</v>
      </c>
      <c r="G16166">
        <v>35</v>
      </c>
      <c r="H16166">
        <v>6</v>
      </c>
      <c r="I16166" s="2">
        <v>354.06288188695908</v>
      </c>
      <c r="J16166" s="4">
        <v>252.90205849068508</v>
      </c>
      <c r="K16166" s="11">
        <f>Table__Master[[#This Row],[unit price]]*Table__Master[[#This Row],[Order qty]]</f>
        <v>2124.3772913217545</v>
      </c>
      <c r="L16166" s="11">
        <f>Table__Master[[#This Row],[Revenue]]-(Table__Master[[#This Row],[unit cost]]*Table__Master[[#This Row],[Order qty]])</f>
        <v>606.96494037764387</v>
      </c>
    </row>
    <row r="16167" spans="1:12" x14ac:dyDescent="0.25">
      <c r="A16167" t="s">
        <v>17140</v>
      </c>
      <c r="B16167" s="3">
        <v>43886</v>
      </c>
      <c r="C16167" t="s">
        <v>961</v>
      </c>
      <c r="D16167" s="2" t="s">
        <v>962</v>
      </c>
      <c r="E16167">
        <v>22</v>
      </c>
      <c r="F16167">
        <v>273</v>
      </c>
      <c r="G16167">
        <v>17</v>
      </c>
      <c r="H16167">
        <v>10</v>
      </c>
      <c r="I16167" s="2">
        <v>343.21198332309723</v>
      </c>
      <c r="J16167" s="4">
        <v>245.15141665935519</v>
      </c>
      <c r="K16167" s="11">
        <f>Table__Master[[#This Row],[unit price]]*Table__Master[[#This Row],[Order qty]]</f>
        <v>3432.1198332309723</v>
      </c>
      <c r="L16167" s="11">
        <f>Table__Master[[#This Row],[Revenue]]-(Table__Master[[#This Row],[unit cost]]*Table__Master[[#This Row],[Order qty]])</f>
        <v>980.6056666374202</v>
      </c>
    </row>
    <row r="16168" spans="1:12" x14ac:dyDescent="0.25">
      <c r="A16168" t="s">
        <v>17141</v>
      </c>
      <c r="B16168" s="3">
        <v>43912</v>
      </c>
      <c r="C16168" t="s">
        <v>964</v>
      </c>
      <c r="D16168" s="2" t="s">
        <v>962</v>
      </c>
      <c r="E16168">
        <v>9</v>
      </c>
      <c r="F16168">
        <v>36</v>
      </c>
      <c r="G16168">
        <v>47</v>
      </c>
      <c r="H16168">
        <v>2</v>
      </c>
      <c r="I16168" s="2">
        <v>475.78732305765152</v>
      </c>
      <c r="J16168" s="4">
        <v>339.84808789832255</v>
      </c>
      <c r="K16168" s="11">
        <f>Table__Master[[#This Row],[unit price]]*Table__Master[[#This Row],[Order qty]]</f>
        <v>951.57464611530304</v>
      </c>
      <c r="L16168" s="11">
        <f>Table__Master[[#This Row],[Revenue]]-(Table__Master[[#This Row],[unit cost]]*Table__Master[[#This Row],[Order qty]])</f>
        <v>271.87847031865795</v>
      </c>
    </row>
    <row r="16169" spans="1:12" x14ac:dyDescent="0.25">
      <c r="A16169" t="s">
        <v>17142</v>
      </c>
      <c r="B16169" s="3">
        <v>43917</v>
      </c>
      <c r="C16169" t="s">
        <v>963</v>
      </c>
      <c r="D16169" s="2" t="s">
        <v>962</v>
      </c>
      <c r="E16169">
        <v>14</v>
      </c>
      <c r="F16169">
        <v>300</v>
      </c>
      <c r="G16169">
        <v>46</v>
      </c>
      <c r="H16169">
        <v>5</v>
      </c>
      <c r="I16169" s="2">
        <v>498.1808717250824</v>
      </c>
      <c r="J16169" s="4">
        <v>355.84347980363032</v>
      </c>
      <c r="K16169" s="11">
        <f>Table__Master[[#This Row],[unit price]]*Table__Master[[#This Row],[Order qty]]</f>
        <v>2490.904358625412</v>
      </c>
      <c r="L16169" s="11">
        <f>Table__Master[[#This Row],[Revenue]]-(Table__Master[[#This Row],[unit cost]]*Table__Master[[#This Row],[Order qty]])</f>
        <v>711.68695960726041</v>
      </c>
    </row>
    <row r="16170" spans="1:12" x14ac:dyDescent="0.25">
      <c r="A16170" t="s">
        <v>17143</v>
      </c>
      <c r="B16170" s="3">
        <v>43908</v>
      </c>
      <c r="C16170" t="s">
        <v>963</v>
      </c>
      <c r="D16170" s="2" t="s">
        <v>962</v>
      </c>
      <c r="E16170">
        <v>17</v>
      </c>
      <c r="F16170">
        <v>365</v>
      </c>
      <c r="G16170">
        <v>3</v>
      </c>
      <c r="H16170">
        <v>2</v>
      </c>
      <c r="I16170" s="2">
        <v>517.07902210950851</v>
      </c>
      <c r="J16170" s="4">
        <v>369.34215864964898</v>
      </c>
      <c r="K16170" s="11">
        <f>Table__Master[[#This Row],[unit price]]*Table__Master[[#This Row],[Order qty]]</f>
        <v>1034.158044219017</v>
      </c>
      <c r="L16170" s="11">
        <f>Table__Master[[#This Row],[Revenue]]-(Table__Master[[#This Row],[unit cost]]*Table__Master[[#This Row],[Order qty]])</f>
        <v>295.47372691971907</v>
      </c>
    </row>
    <row r="16171" spans="1:12" x14ac:dyDescent="0.25">
      <c r="A16171" t="s">
        <v>17144</v>
      </c>
      <c r="B16171" s="3">
        <v>43906</v>
      </c>
      <c r="C16171" t="s">
        <v>963</v>
      </c>
      <c r="D16171" s="2" t="s">
        <v>962</v>
      </c>
      <c r="E16171">
        <v>7</v>
      </c>
      <c r="F16171">
        <v>144</v>
      </c>
      <c r="G16171">
        <v>36</v>
      </c>
      <c r="H16171">
        <v>2</v>
      </c>
      <c r="I16171" s="2">
        <v>170.83568179607391</v>
      </c>
      <c r="J16171" s="4">
        <v>122.02548699719566</v>
      </c>
      <c r="K16171" s="11">
        <f>Table__Master[[#This Row],[unit price]]*Table__Master[[#This Row],[Order qty]]</f>
        <v>341.67136359214783</v>
      </c>
      <c r="L16171" s="11">
        <f>Table__Master[[#This Row],[Revenue]]-(Table__Master[[#This Row],[unit cost]]*Table__Master[[#This Row],[Order qty]])</f>
        <v>97.620389597756514</v>
      </c>
    </row>
    <row r="16172" spans="1:12" x14ac:dyDescent="0.25">
      <c r="A16172" t="s">
        <v>17145</v>
      </c>
      <c r="B16172" s="3">
        <v>43871</v>
      </c>
      <c r="C16172" t="s">
        <v>965</v>
      </c>
      <c r="D16172" s="2" t="s">
        <v>962</v>
      </c>
      <c r="E16172">
        <v>25</v>
      </c>
      <c r="F16172">
        <v>219</v>
      </c>
      <c r="G16172">
        <v>41</v>
      </c>
      <c r="H16172">
        <v>5</v>
      </c>
      <c r="I16172" s="2">
        <v>168.14987021684647</v>
      </c>
      <c r="J16172" s="4">
        <v>120.10705015489035</v>
      </c>
      <c r="K16172" s="11">
        <f>Table__Master[[#This Row],[unit price]]*Table__Master[[#This Row],[Order qty]]</f>
        <v>840.74935108423233</v>
      </c>
      <c r="L16172" s="11">
        <f>Table__Master[[#This Row],[Revenue]]-(Table__Master[[#This Row],[unit cost]]*Table__Master[[#This Row],[Order qty]])</f>
        <v>240.21410030978063</v>
      </c>
    </row>
    <row r="16173" spans="1:12" x14ac:dyDescent="0.25">
      <c r="A16173" t="s">
        <v>17146</v>
      </c>
      <c r="B16173" s="3">
        <v>43865</v>
      </c>
      <c r="C16173" t="s">
        <v>961</v>
      </c>
      <c r="D16173" s="2" t="s">
        <v>962</v>
      </c>
      <c r="E16173">
        <v>15</v>
      </c>
      <c r="F16173">
        <v>84</v>
      </c>
      <c r="G16173">
        <v>15</v>
      </c>
      <c r="H16173">
        <v>8</v>
      </c>
      <c r="I16173" s="2">
        <v>513.64230251312256</v>
      </c>
      <c r="J16173" s="4">
        <v>366.88735893794473</v>
      </c>
      <c r="K16173" s="11">
        <f>Table__Master[[#This Row],[unit price]]*Table__Master[[#This Row],[Order qty]]</f>
        <v>4109.1384201049805</v>
      </c>
      <c r="L16173" s="11">
        <f>Table__Master[[#This Row],[Revenue]]-(Table__Master[[#This Row],[unit cost]]*Table__Master[[#This Row],[Order qty]])</f>
        <v>1174.0395486014227</v>
      </c>
    </row>
    <row r="16174" spans="1:12" x14ac:dyDescent="0.25">
      <c r="A16174" t="s">
        <v>17147</v>
      </c>
      <c r="B16174" s="3">
        <v>43868</v>
      </c>
      <c r="C16174" t="s">
        <v>964</v>
      </c>
      <c r="D16174" s="2" t="s">
        <v>962</v>
      </c>
      <c r="E16174">
        <v>5</v>
      </c>
      <c r="F16174">
        <v>105</v>
      </c>
      <c r="G16174">
        <v>22</v>
      </c>
      <c r="H16174">
        <v>7</v>
      </c>
      <c r="I16174" s="2">
        <v>312.29751294851303</v>
      </c>
      <c r="J16174" s="4">
        <v>223.06965210608075</v>
      </c>
      <c r="K16174" s="11">
        <f>Table__Master[[#This Row],[unit price]]*Table__Master[[#This Row],[Order qty]]</f>
        <v>2186.0825906395912</v>
      </c>
      <c r="L16174" s="11">
        <f>Table__Master[[#This Row],[Revenue]]-(Table__Master[[#This Row],[unit cost]]*Table__Master[[#This Row],[Order qty]])</f>
        <v>624.59502589702606</v>
      </c>
    </row>
    <row r="16175" spans="1:12" x14ac:dyDescent="0.25">
      <c r="A16175" t="s">
        <v>17148</v>
      </c>
      <c r="B16175" s="3">
        <v>43893</v>
      </c>
      <c r="C16175" t="s">
        <v>963</v>
      </c>
      <c r="D16175" s="2" t="s">
        <v>962</v>
      </c>
      <c r="E16175">
        <v>25</v>
      </c>
      <c r="F16175">
        <v>68</v>
      </c>
      <c r="G16175">
        <v>23</v>
      </c>
      <c r="H16175">
        <v>1</v>
      </c>
      <c r="I16175" s="2">
        <v>383.62185966968536</v>
      </c>
      <c r="J16175" s="4">
        <v>274.01561404977525</v>
      </c>
      <c r="K16175" s="11">
        <f>Table__Master[[#This Row],[unit price]]*Table__Master[[#This Row],[Order qty]]</f>
        <v>383.62185966968536</v>
      </c>
      <c r="L16175" s="11">
        <f>Table__Master[[#This Row],[Revenue]]-(Table__Master[[#This Row],[unit cost]]*Table__Master[[#This Row],[Order qty]])</f>
        <v>109.60624561991011</v>
      </c>
    </row>
    <row r="16176" spans="1:12" x14ac:dyDescent="0.25">
      <c r="A16176" t="s">
        <v>17149</v>
      </c>
      <c r="B16176" s="3">
        <v>43902</v>
      </c>
      <c r="C16176" t="s">
        <v>965</v>
      </c>
      <c r="D16176" s="2" t="s">
        <v>962</v>
      </c>
      <c r="E16176">
        <v>25</v>
      </c>
      <c r="F16176">
        <v>171</v>
      </c>
      <c r="G16176">
        <v>7</v>
      </c>
      <c r="H16176">
        <v>2</v>
      </c>
      <c r="I16176" s="2">
        <v>358.71638542413712</v>
      </c>
      <c r="J16176" s="4">
        <v>256.22598958866939</v>
      </c>
      <c r="K16176" s="11">
        <f>Table__Master[[#This Row],[unit price]]*Table__Master[[#This Row],[Order qty]]</f>
        <v>717.43277084827423</v>
      </c>
      <c r="L16176" s="11">
        <f>Table__Master[[#This Row],[Revenue]]-(Table__Master[[#This Row],[unit cost]]*Table__Master[[#This Row],[Order qty]])</f>
        <v>204.98079167093545</v>
      </c>
    </row>
    <row r="16177" spans="1:12" x14ac:dyDescent="0.25">
      <c r="A16177" t="s">
        <v>17150</v>
      </c>
      <c r="B16177" s="3">
        <v>43840</v>
      </c>
      <c r="C16177" t="s">
        <v>963</v>
      </c>
      <c r="D16177" s="2" t="s">
        <v>962</v>
      </c>
      <c r="E16177">
        <v>13</v>
      </c>
      <c r="F16177">
        <v>46</v>
      </c>
      <c r="G16177">
        <v>24</v>
      </c>
      <c r="H16177">
        <v>2</v>
      </c>
      <c r="I16177" s="2">
        <v>586.41761040687561</v>
      </c>
      <c r="J16177" s="4">
        <v>418.86972171919689</v>
      </c>
      <c r="K16177" s="11">
        <f>Table__Master[[#This Row],[unit price]]*Table__Master[[#This Row],[Order qty]]</f>
        <v>1172.8352208137512</v>
      </c>
      <c r="L16177" s="11">
        <f>Table__Master[[#This Row],[Revenue]]-(Table__Master[[#This Row],[unit cost]]*Table__Master[[#This Row],[Order qty]])</f>
        <v>335.09577737535744</v>
      </c>
    </row>
    <row r="16178" spans="1:12" x14ac:dyDescent="0.25">
      <c r="A16178" t="s">
        <v>17151</v>
      </c>
      <c r="B16178" s="3">
        <v>43932</v>
      </c>
      <c r="C16178" t="s">
        <v>965</v>
      </c>
      <c r="D16178" s="2" t="s">
        <v>962</v>
      </c>
      <c r="E16178">
        <v>18</v>
      </c>
      <c r="F16178">
        <v>121</v>
      </c>
      <c r="G16178">
        <v>1</v>
      </c>
      <c r="H16178">
        <v>2</v>
      </c>
      <c r="I16178" s="2">
        <v>289.79702872037888</v>
      </c>
      <c r="J16178" s="4">
        <v>206.99787765741348</v>
      </c>
      <c r="K16178" s="11">
        <f>Table__Master[[#This Row],[unit price]]*Table__Master[[#This Row],[Order qty]]</f>
        <v>579.59405744075775</v>
      </c>
      <c r="L16178" s="11">
        <f>Table__Master[[#This Row],[Revenue]]-(Table__Master[[#This Row],[unit cost]]*Table__Master[[#This Row],[Order qty]])</f>
        <v>165.59830212593079</v>
      </c>
    </row>
    <row r="16179" spans="1:12" x14ac:dyDescent="0.25">
      <c r="A16179" t="s">
        <v>17152</v>
      </c>
      <c r="B16179" s="3">
        <v>43925</v>
      </c>
      <c r="C16179" t="s">
        <v>961</v>
      </c>
      <c r="D16179" s="2" t="s">
        <v>962</v>
      </c>
      <c r="E16179">
        <v>18</v>
      </c>
      <c r="F16179">
        <v>37</v>
      </c>
      <c r="G16179">
        <v>33</v>
      </c>
      <c r="H16179">
        <v>2</v>
      </c>
      <c r="I16179" s="2">
        <v>489.89699399471283</v>
      </c>
      <c r="J16179" s="4">
        <v>349.92642428193778</v>
      </c>
      <c r="K16179" s="11">
        <f>Table__Master[[#This Row],[unit price]]*Table__Master[[#This Row],[Order qty]]</f>
        <v>979.79398798942566</v>
      </c>
      <c r="L16179" s="11">
        <f>Table__Master[[#This Row],[Revenue]]-(Table__Master[[#This Row],[unit cost]]*Table__Master[[#This Row],[Order qty]])</f>
        <v>279.94113942555009</v>
      </c>
    </row>
    <row r="16180" spans="1:12" x14ac:dyDescent="0.25">
      <c r="A16180" t="s">
        <v>17153</v>
      </c>
      <c r="B16180" s="3">
        <v>43926</v>
      </c>
      <c r="C16180" t="s">
        <v>964</v>
      </c>
      <c r="D16180" s="2" t="s">
        <v>962</v>
      </c>
      <c r="E16180">
        <v>5</v>
      </c>
      <c r="F16180">
        <v>304</v>
      </c>
      <c r="G16180">
        <v>13</v>
      </c>
      <c r="H16180">
        <v>2</v>
      </c>
      <c r="I16180" s="2">
        <v>549.81993752717972</v>
      </c>
      <c r="J16180" s="4">
        <v>392.72852680512841</v>
      </c>
      <c r="K16180" s="11">
        <f>Table__Master[[#This Row],[unit price]]*Table__Master[[#This Row],[Order qty]]</f>
        <v>1099.6398750543594</v>
      </c>
      <c r="L16180" s="11">
        <f>Table__Master[[#This Row],[Revenue]]-(Table__Master[[#This Row],[unit cost]]*Table__Master[[#This Row],[Order qty]])</f>
        <v>314.18282144410261</v>
      </c>
    </row>
    <row r="16181" spans="1:12" x14ac:dyDescent="0.25">
      <c r="A16181" t="s">
        <v>17154</v>
      </c>
      <c r="B16181" s="3">
        <v>43896</v>
      </c>
      <c r="C16181" t="s">
        <v>965</v>
      </c>
      <c r="D16181" s="2" t="s">
        <v>962</v>
      </c>
      <c r="E16181">
        <v>20</v>
      </c>
      <c r="F16181">
        <v>348</v>
      </c>
      <c r="G16181">
        <v>2</v>
      </c>
      <c r="H16181">
        <v>1</v>
      </c>
      <c r="I16181" s="2">
        <v>612.5700888633728</v>
      </c>
      <c r="J16181" s="4">
        <v>437.55006347383772</v>
      </c>
      <c r="K16181" s="11">
        <f>Table__Master[[#This Row],[unit price]]*Table__Master[[#This Row],[Order qty]]</f>
        <v>612.5700888633728</v>
      </c>
      <c r="L16181" s="11">
        <f>Table__Master[[#This Row],[Revenue]]-(Table__Master[[#This Row],[unit cost]]*Table__Master[[#This Row],[Order qty]])</f>
        <v>175.02002538953508</v>
      </c>
    </row>
    <row r="16182" spans="1:12" x14ac:dyDescent="0.25">
      <c r="A16182" t="s">
        <v>17155</v>
      </c>
      <c r="B16182" s="3">
        <v>43870</v>
      </c>
      <c r="C16182" t="s">
        <v>965</v>
      </c>
      <c r="D16182" s="2" t="s">
        <v>962</v>
      </c>
      <c r="E16182">
        <v>13</v>
      </c>
      <c r="F16182">
        <v>134</v>
      </c>
      <c r="G16182">
        <v>38</v>
      </c>
      <c r="H16182">
        <v>7</v>
      </c>
      <c r="I16182" s="2">
        <v>542.2001890540123</v>
      </c>
      <c r="J16182" s="4">
        <v>387.28584932429453</v>
      </c>
      <c r="K16182" s="11">
        <f>Table__Master[[#This Row],[unit price]]*Table__Master[[#This Row],[Order qty]]</f>
        <v>3795.4013233780861</v>
      </c>
      <c r="L16182" s="11">
        <f>Table__Master[[#This Row],[Revenue]]-(Table__Master[[#This Row],[unit cost]]*Table__Master[[#This Row],[Order qty]])</f>
        <v>1084.4003781080246</v>
      </c>
    </row>
    <row r="16183" spans="1:12" x14ac:dyDescent="0.25">
      <c r="A16183" t="s">
        <v>17156</v>
      </c>
      <c r="B16183" s="3">
        <v>43835</v>
      </c>
      <c r="C16183" t="s">
        <v>963</v>
      </c>
      <c r="D16183" s="2" t="s">
        <v>962</v>
      </c>
      <c r="E16183">
        <v>19</v>
      </c>
      <c r="F16183">
        <v>269</v>
      </c>
      <c r="G16183">
        <v>16</v>
      </c>
      <c r="H16183">
        <v>9</v>
      </c>
      <c r="I16183" s="2">
        <v>368.35572588443756</v>
      </c>
      <c r="J16183" s="4">
        <v>263.11123277459825</v>
      </c>
      <c r="K16183" s="11">
        <f>Table__Master[[#This Row],[unit price]]*Table__Master[[#This Row],[Order qty]]</f>
        <v>3315.201532959938</v>
      </c>
      <c r="L16183" s="11">
        <f>Table__Master[[#This Row],[Revenue]]-(Table__Master[[#This Row],[unit cost]]*Table__Master[[#This Row],[Order qty]])</f>
        <v>947.20043798855386</v>
      </c>
    </row>
    <row r="16184" spans="1:12" x14ac:dyDescent="0.25">
      <c r="A16184" t="s">
        <v>17157</v>
      </c>
      <c r="B16184" s="3">
        <v>43852</v>
      </c>
      <c r="C16184" t="s">
        <v>964</v>
      </c>
      <c r="D16184" s="2" t="s">
        <v>962</v>
      </c>
      <c r="E16184">
        <v>24</v>
      </c>
      <c r="F16184">
        <v>356</v>
      </c>
      <c r="G16184">
        <v>24</v>
      </c>
      <c r="H16184">
        <v>7</v>
      </c>
      <c r="I16184" s="2">
        <v>635.68910318613052</v>
      </c>
      <c r="J16184" s="4">
        <v>454.0636451329504</v>
      </c>
      <c r="K16184" s="11">
        <f>Table__Master[[#This Row],[unit price]]*Table__Master[[#This Row],[Order qty]]</f>
        <v>4449.8237223029137</v>
      </c>
      <c r="L16184" s="11">
        <f>Table__Master[[#This Row],[Revenue]]-(Table__Master[[#This Row],[unit cost]]*Table__Master[[#This Row],[Order qty]])</f>
        <v>1271.378206372261</v>
      </c>
    </row>
    <row r="16185" spans="1:12" x14ac:dyDescent="0.25">
      <c r="A16185" t="s">
        <v>17158</v>
      </c>
      <c r="B16185" s="3">
        <v>43978</v>
      </c>
      <c r="C16185" t="s">
        <v>964</v>
      </c>
      <c r="D16185" s="2" t="s">
        <v>962</v>
      </c>
      <c r="E16185">
        <v>4</v>
      </c>
      <c r="F16185">
        <v>245</v>
      </c>
      <c r="G16185">
        <v>3</v>
      </c>
      <c r="H16185">
        <v>9</v>
      </c>
      <c r="I16185" s="2">
        <v>314.47650790214539</v>
      </c>
      <c r="J16185" s="4">
        <v>224.62607707296101</v>
      </c>
      <c r="K16185" s="11">
        <f>Table__Master[[#This Row],[unit price]]*Table__Master[[#This Row],[Order qty]]</f>
        <v>2830.2885711193085</v>
      </c>
      <c r="L16185" s="11">
        <f>Table__Master[[#This Row],[Revenue]]-(Table__Master[[#This Row],[unit cost]]*Table__Master[[#This Row],[Order qty]])</f>
        <v>808.65387746265947</v>
      </c>
    </row>
    <row r="16186" spans="1:12" x14ac:dyDescent="0.25">
      <c r="A16186" t="s">
        <v>17159</v>
      </c>
      <c r="B16186" s="3">
        <v>43930</v>
      </c>
      <c r="C16186" t="s">
        <v>963</v>
      </c>
      <c r="D16186" s="2" t="s">
        <v>962</v>
      </c>
      <c r="E16186">
        <v>20</v>
      </c>
      <c r="F16186">
        <v>17</v>
      </c>
      <c r="G16186">
        <v>47</v>
      </c>
      <c r="H16186">
        <v>10</v>
      </c>
      <c r="I16186" s="2">
        <v>180.18918389081955</v>
      </c>
      <c r="J16186" s="4">
        <v>128.70655992201398</v>
      </c>
      <c r="K16186" s="11">
        <f>Table__Master[[#This Row],[unit price]]*Table__Master[[#This Row],[Order qty]]</f>
        <v>1801.8918389081955</v>
      </c>
      <c r="L16186" s="11">
        <f>Table__Master[[#This Row],[Revenue]]-(Table__Master[[#This Row],[unit cost]]*Table__Master[[#This Row],[Order qty]])</f>
        <v>514.82623968805569</v>
      </c>
    </row>
    <row r="16187" spans="1:12" x14ac:dyDescent="0.25">
      <c r="A16187" t="s">
        <v>17160</v>
      </c>
      <c r="B16187" s="3">
        <v>43834</v>
      </c>
      <c r="C16187" t="s">
        <v>965</v>
      </c>
      <c r="D16187" s="2" t="s">
        <v>962</v>
      </c>
      <c r="E16187">
        <v>25</v>
      </c>
      <c r="F16187">
        <v>158</v>
      </c>
      <c r="G16187">
        <v>13</v>
      </c>
      <c r="H16187">
        <v>3</v>
      </c>
      <c r="I16187" s="2">
        <v>338.51398551464081</v>
      </c>
      <c r="J16187" s="4">
        <v>241.79570393902915</v>
      </c>
      <c r="K16187" s="11">
        <f>Table__Master[[#This Row],[unit price]]*Table__Master[[#This Row],[Order qty]]</f>
        <v>1015.5419565439224</v>
      </c>
      <c r="L16187" s="11">
        <f>Table__Master[[#This Row],[Revenue]]-(Table__Master[[#This Row],[unit cost]]*Table__Master[[#This Row],[Order qty]])</f>
        <v>290.15484472683499</v>
      </c>
    </row>
    <row r="16188" spans="1:12" x14ac:dyDescent="0.25">
      <c r="A16188" t="s">
        <v>17161</v>
      </c>
      <c r="B16188" s="3">
        <v>43964</v>
      </c>
      <c r="C16188" t="s">
        <v>961</v>
      </c>
      <c r="D16188" s="2" t="s">
        <v>962</v>
      </c>
      <c r="E16188">
        <v>17</v>
      </c>
      <c r="F16188">
        <v>331</v>
      </c>
      <c r="G16188">
        <v>18</v>
      </c>
      <c r="H16188">
        <v>8</v>
      </c>
      <c r="I16188" s="2">
        <v>190.08859187364578</v>
      </c>
      <c r="J16188" s="4">
        <v>135.77756562403272</v>
      </c>
      <c r="K16188" s="11">
        <f>Table__Master[[#This Row],[unit price]]*Table__Master[[#This Row],[Order qty]]</f>
        <v>1520.7087349891663</v>
      </c>
      <c r="L16188" s="11">
        <f>Table__Master[[#This Row],[Revenue]]-(Table__Master[[#This Row],[unit cost]]*Table__Master[[#This Row],[Order qty]])</f>
        <v>434.48820999690452</v>
      </c>
    </row>
    <row r="16189" spans="1:12" x14ac:dyDescent="0.25">
      <c r="A16189" t="s">
        <v>17162</v>
      </c>
      <c r="B16189" s="3">
        <v>43964</v>
      </c>
      <c r="C16189" t="s">
        <v>961</v>
      </c>
      <c r="D16189" s="2" t="s">
        <v>962</v>
      </c>
      <c r="E16189">
        <v>4</v>
      </c>
      <c r="F16189">
        <v>16</v>
      </c>
      <c r="G16189">
        <v>29</v>
      </c>
      <c r="H16189">
        <v>9</v>
      </c>
      <c r="I16189" s="2">
        <v>375.90523910522461</v>
      </c>
      <c r="J16189" s="4">
        <v>268.50374221801758</v>
      </c>
      <c r="K16189" s="11">
        <f>Table__Master[[#This Row],[unit price]]*Table__Master[[#This Row],[Order qty]]</f>
        <v>3383.1471519470215</v>
      </c>
      <c r="L16189" s="11">
        <f>Table__Master[[#This Row],[Revenue]]-(Table__Master[[#This Row],[unit cost]]*Table__Master[[#This Row],[Order qty]])</f>
        <v>966.61347198486328</v>
      </c>
    </row>
    <row r="16190" spans="1:12" x14ac:dyDescent="0.25">
      <c r="A16190" t="s">
        <v>17163</v>
      </c>
      <c r="B16190" s="3">
        <v>43961</v>
      </c>
      <c r="C16190" t="s">
        <v>964</v>
      </c>
      <c r="D16190" s="2" t="s">
        <v>962</v>
      </c>
      <c r="E16190">
        <v>15</v>
      </c>
      <c r="F16190">
        <v>237</v>
      </c>
      <c r="G16190">
        <v>47</v>
      </c>
      <c r="H16190">
        <v>6</v>
      </c>
      <c r="I16190" s="2">
        <v>440.27139848470688</v>
      </c>
      <c r="J16190" s="4">
        <v>314.47957034621919</v>
      </c>
      <c r="K16190" s="11">
        <f>Table__Master[[#This Row],[unit price]]*Table__Master[[#This Row],[Order qty]]</f>
        <v>2641.6283909082413</v>
      </c>
      <c r="L16190" s="11">
        <f>Table__Master[[#This Row],[Revenue]]-(Table__Master[[#This Row],[unit cost]]*Table__Master[[#This Row],[Order qty]])</f>
        <v>754.75096883092601</v>
      </c>
    </row>
    <row r="16191" spans="1:12" x14ac:dyDescent="0.25">
      <c r="A16191" t="s">
        <v>17164</v>
      </c>
      <c r="B16191" s="3">
        <v>43966</v>
      </c>
      <c r="C16191" t="s">
        <v>963</v>
      </c>
      <c r="D16191" s="2" t="s">
        <v>962</v>
      </c>
      <c r="E16191">
        <v>6</v>
      </c>
      <c r="F16191">
        <v>253</v>
      </c>
      <c r="G16191">
        <v>27</v>
      </c>
      <c r="H16191">
        <v>2</v>
      </c>
      <c r="I16191" s="2">
        <v>354.41211712360382</v>
      </c>
      <c r="J16191" s="4">
        <v>253.1515122311456</v>
      </c>
      <c r="K16191" s="11">
        <f>Table__Master[[#This Row],[unit price]]*Table__Master[[#This Row],[Order qty]]</f>
        <v>708.82423424720764</v>
      </c>
      <c r="L16191" s="11">
        <f>Table__Master[[#This Row],[Revenue]]-(Table__Master[[#This Row],[unit cost]]*Table__Master[[#This Row],[Order qty]])</f>
        <v>202.52120978491644</v>
      </c>
    </row>
    <row r="16192" spans="1:12" x14ac:dyDescent="0.25">
      <c r="A16192" t="s">
        <v>17165</v>
      </c>
      <c r="B16192" s="3">
        <v>43835</v>
      </c>
      <c r="C16192" t="s">
        <v>961</v>
      </c>
      <c r="D16192" s="2" t="s">
        <v>962</v>
      </c>
      <c r="E16192">
        <v>19</v>
      </c>
      <c r="F16192">
        <v>75</v>
      </c>
      <c r="G16192">
        <v>34</v>
      </c>
      <c r="H16192">
        <v>4</v>
      </c>
      <c r="I16192" s="2">
        <v>384.20987087488174</v>
      </c>
      <c r="J16192" s="4">
        <v>274.43562205348695</v>
      </c>
      <c r="K16192" s="11">
        <f>Table__Master[[#This Row],[unit price]]*Table__Master[[#This Row],[Order qty]]</f>
        <v>1536.839483499527</v>
      </c>
      <c r="L16192" s="11">
        <f>Table__Master[[#This Row],[Revenue]]-(Table__Master[[#This Row],[unit cost]]*Table__Master[[#This Row],[Order qty]])</f>
        <v>439.09699528557917</v>
      </c>
    </row>
    <row r="16193" spans="1:12" x14ac:dyDescent="0.25">
      <c r="A16193" t="s">
        <v>17166</v>
      </c>
      <c r="B16193" s="3">
        <v>43889</v>
      </c>
      <c r="C16193" t="s">
        <v>964</v>
      </c>
      <c r="D16193" s="2" t="s">
        <v>962</v>
      </c>
      <c r="E16193">
        <v>11</v>
      </c>
      <c r="F16193">
        <v>56</v>
      </c>
      <c r="G16193">
        <v>8</v>
      </c>
      <c r="H16193">
        <v>10</v>
      </c>
      <c r="I16193" s="2">
        <v>195.34438061714172</v>
      </c>
      <c r="J16193" s="4">
        <v>139.53170044081551</v>
      </c>
      <c r="K16193" s="11">
        <f>Table__Master[[#This Row],[unit price]]*Table__Master[[#This Row],[Order qty]]</f>
        <v>1953.4438061714172</v>
      </c>
      <c r="L16193" s="11">
        <f>Table__Master[[#This Row],[Revenue]]-(Table__Master[[#This Row],[unit cost]]*Table__Master[[#This Row],[Order qty]])</f>
        <v>558.12680176326216</v>
      </c>
    </row>
    <row r="16194" spans="1:12" x14ac:dyDescent="0.25">
      <c r="A16194" t="s">
        <v>17167</v>
      </c>
      <c r="B16194" s="3">
        <v>43938</v>
      </c>
      <c r="C16194" t="s">
        <v>964</v>
      </c>
      <c r="D16194" s="2" t="s">
        <v>962</v>
      </c>
      <c r="E16194">
        <v>15</v>
      </c>
      <c r="F16194">
        <v>187</v>
      </c>
      <c r="G16194">
        <v>44</v>
      </c>
      <c r="H16194">
        <v>3</v>
      </c>
      <c r="I16194" s="2">
        <v>402.79503840208054</v>
      </c>
      <c r="J16194" s="4">
        <v>287.7107417157718</v>
      </c>
      <c r="K16194" s="11">
        <f>Table__Master[[#This Row],[unit price]]*Table__Master[[#This Row],[Order qty]]</f>
        <v>1208.3851152062416</v>
      </c>
      <c r="L16194" s="11">
        <f>Table__Master[[#This Row],[Revenue]]-(Table__Master[[#This Row],[unit cost]]*Table__Master[[#This Row],[Order qty]])</f>
        <v>345.25289005892614</v>
      </c>
    </row>
    <row r="16195" spans="1:12" x14ac:dyDescent="0.25">
      <c r="A16195" t="s">
        <v>17168</v>
      </c>
      <c r="B16195" s="3">
        <v>43902</v>
      </c>
      <c r="C16195" t="s">
        <v>961</v>
      </c>
      <c r="D16195" s="2" t="s">
        <v>962</v>
      </c>
      <c r="E16195">
        <v>4</v>
      </c>
      <c r="F16195">
        <v>289</v>
      </c>
      <c r="G16195">
        <v>12</v>
      </c>
      <c r="H16195">
        <v>3</v>
      </c>
      <c r="I16195" s="2">
        <v>325.56800401210785</v>
      </c>
      <c r="J16195" s="4">
        <v>232.54857429436277</v>
      </c>
      <c r="K16195" s="11">
        <f>Table__Master[[#This Row],[unit price]]*Table__Master[[#This Row],[Order qty]]</f>
        <v>976.70401203632355</v>
      </c>
      <c r="L16195" s="11">
        <f>Table__Master[[#This Row],[Revenue]]-(Table__Master[[#This Row],[unit cost]]*Table__Master[[#This Row],[Order qty]])</f>
        <v>279.05828915323525</v>
      </c>
    </row>
    <row r="16196" spans="1:12" x14ac:dyDescent="0.25">
      <c r="A16196" t="s">
        <v>17169</v>
      </c>
      <c r="B16196" s="3">
        <v>43857</v>
      </c>
      <c r="C16196" t="s">
        <v>963</v>
      </c>
      <c r="D16196" s="2" t="s">
        <v>962</v>
      </c>
      <c r="E16196">
        <v>14</v>
      </c>
      <c r="F16196">
        <v>38</v>
      </c>
      <c r="G16196">
        <v>25</v>
      </c>
      <c r="H16196">
        <v>5</v>
      </c>
      <c r="I16196" s="2">
        <v>518.81179028749466</v>
      </c>
      <c r="J16196" s="4">
        <v>370.57985020535335</v>
      </c>
      <c r="K16196" s="11">
        <f>Table__Master[[#This Row],[unit price]]*Table__Master[[#This Row],[Order qty]]</f>
        <v>2594.0589514374733</v>
      </c>
      <c r="L16196" s="11">
        <f>Table__Master[[#This Row],[Revenue]]-(Table__Master[[#This Row],[unit cost]]*Table__Master[[#This Row],[Order qty]])</f>
        <v>741.15970041070659</v>
      </c>
    </row>
    <row r="16197" spans="1:12" x14ac:dyDescent="0.25">
      <c r="A16197" t="s">
        <v>17170</v>
      </c>
      <c r="B16197" s="3">
        <v>43917</v>
      </c>
      <c r="C16197" t="s">
        <v>961</v>
      </c>
      <c r="D16197" s="2" t="s">
        <v>962</v>
      </c>
      <c r="E16197">
        <v>14</v>
      </c>
      <c r="F16197">
        <v>51</v>
      </c>
      <c r="G16197">
        <v>20</v>
      </c>
      <c r="H16197">
        <v>4</v>
      </c>
      <c r="I16197" s="2">
        <v>273.57988214492798</v>
      </c>
      <c r="J16197" s="4">
        <v>195.41420153209143</v>
      </c>
      <c r="K16197" s="11">
        <f>Table__Master[[#This Row],[unit price]]*Table__Master[[#This Row],[Order qty]]</f>
        <v>1094.3195285797119</v>
      </c>
      <c r="L16197" s="11">
        <f>Table__Master[[#This Row],[Revenue]]-(Table__Master[[#This Row],[unit cost]]*Table__Master[[#This Row],[Order qty]])</f>
        <v>312.66272245134621</v>
      </c>
    </row>
    <row r="16198" spans="1:12" x14ac:dyDescent="0.25">
      <c r="A16198" t="s">
        <v>17171</v>
      </c>
      <c r="B16198" s="3">
        <v>43915</v>
      </c>
      <c r="C16198" t="s">
        <v>961</v>
      </c>
      <c r="D16198" s="2" t="s">
        <v>962</v>
      </c>
      <c r="E16198">
        <v>13</v>
      </c>
      <c r="F16198">
        <v>277</v>
      </c>
      <c r="G16198">
        <v>14</v>
      </c>
      <c r="H16198">
        <v>10</v>
      </c>
      <c r="I16198" s="2">
        <v>350.21475452184677</v>
      </c>
      <c r="J16198" s="4">
        <v>250.15339608703343</v>
      </c>
      <c r="K16198" s="11">
        <f>Table__Master[[#This Row],[unit price]]*Table__Master[[#This Row],[Order qty]]</f>
        <v>3502.1475452184677</v>
      </c>
      <c r="L16198" s="11">
        <f>Table__Master[[#This Row],[Revenue]]-(Table__Master[[#This Row],[unit cost]]*Table__Master[[#This Row],[Order qty]])</f>
        <v>1000.6135843481334</v>
      </c>
    </row>
    <row r="16199" spans="1:12" x14ac:dyDescent="0.25">
      <c r="A16199" t="s">
        <v>17172</v>
      </c>
      <c r="B16199" s="3">
        <v>43832</v>
      </c>
      <c r="C16199" t="s">
        <v>961</v>
      </c>
      <c r="D16199" s="2" t="s">
        <v>962</v>
      </c>
      <c r="E16199">
        <v>20</v>
      </c>
      <c r="F16199">
        <v>250</v>
      </c>
      <c r="G16199">
        <v>6</v>
      </c>
      <c r="H16199">
        <v>4</v>
      </c>
      <c r="I16199" s="2">
        <v>563.18019354343414</v>
      </c>
      <c r="J16199" s="4">
        <v>402.2715668167387</v>
      </c>
      <c r="K16199" s="11">
        <f>Table__Master[[#This Row],[unit price]]*Table__Master[[#This Row],[Order qty]]</f>
        <v>2252.7207741737366</v>
      </c>
      <c r="L16199" s="11">
        <f>Table__Master[[#This Row],[Revenue]]-(Table__Master[[#This Row],[unit cost]]*Table__Master[[#This Row],[Order qty]])</f>
        <v>643.63450690678178</v>
      </c>
    </row>
    <row r="16200" spans="1:12" x14ac:dyDescent="0.25">
      <c r="A16200" t="s">
        <v>17173</v>
      </c>
      <c r="B16200" s="3">
        <v>43923</v>
      </c>
      <c r="C16200" t="s">
        <v>965</v>
      </c>
      <c r="D16200" s="2" t="s">
        <v>962</v>
      </c>
      <c r="E16200">
        <v>23</v>
      </c>
      <c r="F16200">
        <v>289</v>
      </c>
      <c r="G16200">
        <v>23</v>
      </c>
      <c r="H16200">
        <v>2</v>
      </c>
      <c r="I16200" s="2">
        <v>192.61120802164078</v>
      </c>
      <c r="J16200" s="4">
        <v>137.579434301172</v>
      </c>
      <c r="K16200" s="11">
        <f>Table__Master[[#This Row],[unit price]]*Table__Master[[#This Row],[Order qty]]</f>
        <v>385.22241604328156</v>
      </c>
      <c r="L16200" s="11">
        <f>Table__Master[[#This Row],[Revenue]]-(Table__Master[[#This Row],[unit cost]]*Table__Master[[#This Row],[Order qty]])</f>
        <v>110.06354744093755</v>
      </c>
    </row>
    <row r="16201" spans="1:12" x14ac:dyDescent="0.25">
      <c r="A16201" t="s">
        <v>17174</v>
      </c>
      <c r="B16201" s="3">
        <v>43882</v>
      </c>
      <c r="C16201" t="s">
        <v>963</v>
      </c>
      <c r="D16201" s="2" t="s">
        <v>962</v>
      </c>
      <c r="E16201">
        <v>3</v>
      </c>
      <c r="F16201">
        <v>90</v>
      </c>
      <c r="G16201">
        <v>13</v>
      </c>
      <c r="H16201">
        <v>8</v>
      </c>
      <c r="I16201" s="2">
        <v>217.52366995811462</v>
      </c>
      <c r="J16201" s="4">
        <v>155.37404997008187</v>
      </c>
      <c r="K16201" s="11">
        <f>Table__Master[[#This Row],[unit price]]*Table__Master[[#This Row],[Order qty]]</f>
        <v>1740.189359664917</v>
      </c>
      <c r="L16201" s="11">
        <f>Table__Master[[#This Row],[Revenue]]-(Table__Master[[#This Row],[unit cost]]*Table__Master[[#This Row],[Order qty]])</f>
        <v>497.19695990426203</v>
      </c>
    </row>
    <row r="16202" spans="1:12" x14ac:dyDescent="0.25">
      <c r="A16202" t="s">
        <v>17175</v>
      </c>
      <c r="B16202" s="3">
        <v>43864</v>
      </c>
      <c r="C16202" t="s">
        <v>961</v>
      </c>
      <c r="D16202" s="2" t="s">
        <v>962</v>
      </c>
      <c r="E16202">
        <v>4</v>
      </c>
      <c r="F16202">
        <v>83</v>
      </c>
      <c r="G16202">
        <v>43</v>
      </c>
      <c r="H16202">
        <v>6</v>
      </c>
      <c r="I16202" s="2">
        <v>240.60726803541183</v>
      </c>
      <c r="J16202" s="4">
        <v>171.86233431100845</v>
      </c>
      <c r="K16202" s="11">
        <f>Table__Master[[#This Row],[unit price]]*Table__Master[[#This Row],[Order qty]]</f>
        <v>1443.643608212471</v>
      </c>
      <c r="L16202" s="11">
        <f>Table__Master[[#This Row],[Revenue]]-(Table__Master[[#This Row],[unit cost]]*Table__Master[[#This Row],[Order qty]])</f>
        <v>412.46960234642029</v>
      </c>
    </row>
    <row r="16203" spans="1:12" x14ac:dyDescent="0.25">
      <c r="A16203" t="s">
        <v>17176</v>
      </c>
      <c r="B16203" s="3">
        <v>43880</v>
      </c>
      <c r="C16203" t="s">
        <v>964</v>
      </c>
      <c r="D16203" s="2" t="s">
        <v>962</v>
      </c>
      <c r="E16203">
        <v>23</v>
      </c>
      <c r="F16203">
        <v>54</v>
      </c>
      <c r="G16203">
        <v>43</v>
      </c>
      <c r="H16203">
        <v>10</v>
      </c>
      <c r="I16203" s="2">
        <v>347.58102214336395</v>
      </c>
      <c r="J16203" s="4">
        <v>248.2721586738314</v>
      </c>
      <c r="K16203" s="11">
        <f>Table__Master[[#This Row],[unit price]]*Table__Master[[#This Row],[Order qty]]</f>
        <v>3475.8102214336395</v>
      </c>
      <c r="L16203" s="11">
        <f>Table__Master[[#This Row],[Revenue]]-(Table__Master[[#This Row],[unit cost]]*Table__Master[[#This Row],[Order qty]])</f>
        <v>993.08863469532571</v>
      </c>
    </row>
    <row r="16204" spans="1:12" x14ac:dyDescent="0.25">
      <c r="A16204" t="s">
        <v>17177</v>
      </c>
      <c r="B16204" s="3">
        <v>43974</v>
      </c>
      <c r="C16204" t="s">
        <v>965</v>
      </c>
      <c r="D16204" s="2" t="s">
        <v>962</v>
      </c>
      <c r="E16204">
        <v>11</v>
      </c>
      <c r="F16204">
        <v>364</v>
      </c>
      <c r="G16204">
        <v>17</v>
      </c>
      <c r="H16204">
        <v>2</v>
      </c>
      <c r="I16204" s="2">
        <v>593.92361479997635</v>
      </c>
      <c r="J16204" s="4">
        <v>424.23115342855453</v>
      </c>
      <c r="K16204" s="11">
        <f>Table__Master[[#This Row],[unit price]]*Table__Master[[#This Row],[Order qty]]</f>
        <v>1187.8472295999527</v>
      </c>
      <c r="L16204" s="11">
        <f>Table__Master[[#This Row],[Revenue]]-(Table__Master[[#This Row],[unit cost]]*Table__Master[[#This Row],[Order qty]])</f>
        <v>339.38492274284363</v>
      </c>
    </row>
    <row r="16205" spans="1:12" x14ac:dyDescent="0.25">
      <c r="A16205" t="s">
        <v>17178</v>
      </c>
      <c r="B16205" s="3">
        <v>43939</v>
      </c>
      <c r="C16205" t="s">
        <v>963</v>
      </c>
      <c r="D16205" s="2" t="s">
        <v>962</v>
      </c>
      <c r="E16205">
        <v>25</v>
      </c>
      <c r="F16205">
        <v>24</v>
      </c>
      <c r="G16205">
        <v>6</v>
      </c>
      <c r="H16205">
        <v>2</v>
      </c>
      <c r="I16205" s="2">
        <v>376.29177188873291</v>
      </c>
      <c r="J16205" s="4">
        <v>268.77983706338068</v>
      </c>
      <c r="K16205" s="11">
        <f>Table__Master[[#This Row],[unit price]]*Table__Master[[#This Row],[Order qty]]</f>
        <v>752.58354377746582</v>
      </c>
      <c r="L16205" s="11">
        <f>Table__Master[[#This Row],[Revenue]]-(Table__Master[[#This Row],[unit cost]]*Table__Master[[#This Row],[Order qty]])</f>
        <v>215.02386965070446</v>
      </c>
    </row>
    <row r="16206" spans="1:12" x14ac:dyDescent="0.25">
      <c r="A16206" t="s">
        <v>17179</v>
      </c>
      <c r="B16206" s="3">
        <v>43864</v>
      </c>
      <c r="C16206" t="s">
        <v>963</v>
      </c>
      <c r="D16206" s="2" t="s">
        <v>962</v>
      </c>
      <c r="E16206">
        <v>18</v>
      </c>
      <c r="F16206">
        <v>258</v>
      </c>
      <c r="G16206">
        <v>10</v>
      </c>
      <c r="H16206">
        <v>2</v>
      </c>
      <c r="I16206" s="2">
        <v>310.43699544668198</v>
      </c>
      <c r="J16206" s="4">
        <v>221.74071103334427</v>
      </c>
      <c r="K16206" s="11">
        <f>Table__Master[[#This Row],[unit price]]*Table__Master[[#This Row],[Order qty]]</f>
        <v>620.87399089336395</v>
      </c>
      <c r="L16206" s="11">
        <f>Table__Master[[#This Row],[Revenue]]-(Table__Master[[#This Row],[unit cost]]*Table__Master[[#This Row],[Order qty]])</f>
        <v>177.39256882667542</v>
      </c>
    </row>
    <row r="16207" spans="1:12" x14ac:dyDescent="0.25">
      <c r="A16207" t="s">
        <v>17180</v>
      </c>
      <c r="B16207" s="3">
        <v>43862</v>
      </c>
      <c r="C16207" t="s">
        <v>961</v>
      </c>
      <c r="D16207" s="2" t="s">
        <v>962</v>
      </c>
      <c r="E16207">
        <v>11</v>
      </c>
      <c r="F16207">
        <v>61</v>
      </c>
      <c r="G16207">
        <v>34</v>
      </c>
      <c r="H16207">
        <v>4</v>
      </c>
      <c r="I16207" s="2">
        <v>628.93974030017853</v>
      </c>
      <c r="J16207" s="4">
        <v>449.2426716429847</v>
      </c>
      <c r="K16207" s="11">
        <f>Table__Master[[#This Row],[unit price]]*Table__Master[[#This Row],[Order qty]]</f>
        <v>2515.7589612007141</v>
      </c>
      <c r="L16207" s="11">
        <f>Table__Master[[#This Row],[Revenue]]-(Table__Master[[#This Row],[unit cost]]*Table__Master[[#This Row],[Order qty]])</f>
        <v>718.7882746287753</v>
      </c>
    </row>
    <row r="16208" spans="1:12" x14ac:dyDescent="0.25">
      <c r="A16208" t="s">
        <v>17181</v>
      </c>
      <c r="B16208" s="3">
        <v>43967</v>
      </c>
      <c r="C16208" t="s">
        <v>965</v>
      </c>
      <c r="D16208" s="2" t="s">
        <v>962</v>
      </c>
      <c r="E16208">
        <v>14</v>
      </c>
      <c r="F16208">
        <v>308</v>
      </c>
      <c r="G16208">
        <v>46</v>
      </c>
      <c r="H16208">
        <v>1</v>
      </c>
      <c r="I16208" s="2">
        <v>406.55375915765762</v>
      </c>
      <c r="J16208" s="4">
        <v>290.39554225546976</v>
      </c>
      <c r="K16208" s="11">
        <f>Table__Master[[#This Row],[unit price]]*Table__Master[[#This Row],[Order qty]]</f>
        <v>406.55375915765762</v>
      </c>
      <c r="L16208" s="11">
        <f>Table__Master[[#This Row],[Revenue]]-(Table__Master[[#This Row],[unit cost]]*Table__Master[[#This Row],[Order qty]])</f>
        <v>116.15821690218786</v>
      </c>
    </row>
    <row r="16209" spans="1:12" x14ac:dyDescent="0.25">
      <c r="A16209" t="s">
        <v>17182</v>
      </c>
      <c r="B16209" s="3">
        <v>43880</v>
      </c>
      <c r="C16209" t="s">
        <v>965</v>
      </c>
      <c r="D16209" s="2" t="s">
        <v>962</v>
      </c>
      <c r="E16209">
        <v>15</v>
      </c>
      <c r="F16209">
        <v>24</v>
      </c>
      <c r="G16209">
        <v>16</v>
      </c>
      <c r="H16209">
        <v>9</v>
      </c>
      <c r="I16209" s="2">
        <v>596.53244233131409</v>
      </c>
      <c r="J16209" s="4">
        <v>426.09460166522439</v>
      </c>
      <c r="K16209" s="11">
        <f>Table__Master[[#This Row],[unit price]]*Table__Master[[#This Row],[Order qty]]</f>
        <v>5368.7919809818268</v>
      </c>
      <c r="L16209" s="11">
        <f>Table__Master[[#This Row],[Revenue]]-(Table__Master[[#This Row],[unit cost]]*Table__Master[[#This Row],[Order qty]])</f>
        <v>1533.9405659948075</v>
      </c>
    </row>
    <row r="16210" spans="1:12" x14ac:dyDescent="0.25">
      <c r="A16210" t="s">
        <v>17183</v>
      </c>
      <c r="B16210" s="3">
        <v>43862</v>
      </c>
      <c r="C16210" t="s">
        <v>964</v>
      </c>
      <c r="D16210" s="2" t="s">
        <v>962</v>
      </c>
      <c r="E16210">
        <v>1</v>
      </c>
      <c r="F16210">
        <v>126</v>
      </c>
      <c r="G16210">
        <v>29</v>
      </c>
      <c r="H16210">
        <v>3</v>
      </c>
      <c r="I16210" s="2">
        <v>299.57167357206345</v>
      </c>
      <c r="J16210" s="4">
        <v>213.97976683718818</v>
      </c>
      <c r="K16210" s="11">
        <f>Table__Master[[#This Row],[unit price]]*Table__Master[[#This Row],[Order qty]]</f>
        <v>898.71502071619034</v>
      </c>
      <c r="L16210" s="11">
        <f>Table__Master[[#This Row],[Revenue]]-(Table__Master[[#This Row],[unit cost]]*Table__Master[[#This Row],[Order qty]])</f>
        <v>256.77572020462583</v>
      </c>
    </row>
    <row r="16211" spans="1:12" x14ac:dyDescent="0.25">
      <c r="A16211" t="s">
        <v>17184</v>
      </c>
      <c r="B16211" s="3">
        <v>43834</v>
      </c>
      <c r="C16211" t="s">
        <v>965</v>
      </c>
      <c r="D16211" s="2" t="s">
        <v>962</v>
      </c>
      <c r="E16211">
        <v>26</v>
      </c>
      <c r="F16211">
        <v>210</v>
      </c>
      <c r="G16211">
        <v>29</v>
      </c>
      <c r="H16211">
        <v>9</v>
      </c>
      <c r="I16211" s="2">
        <v>340.21563756465912</v>
      </c>
      <c r="J16211" s="4">
        <v>243.01116968904225</v>
      </c>
      <c r="K16211" s="11">
        <f>Table__Master[[#This Row],[unit price]]*Table__Master[[#This Row],[Order qty]]</f>
        <v>3061.9407380819321</v>
      </c>
      <c r="L16211" s="11">
        <f>Table__Master[[#This Row],[Revenue]]-(Table__Master[[#This Row],[unit cost]]*Table__Master[[#This Row],[Order qty]])</f>
        <v>874.84021088055169</v>
      </c>
    </row>
    <row r="16212" spans="1:12" x14ac:dyDescent="0.25">
      <c r="A16212" t="s">
        <v>17185</v>
      </c>
      <c r="B16212" s="3">
        <v>43891</v>
      </c>
      <c r="C16212" t="s">
        <v>965</v>
      </c>
      <c r="D16212" s="2" t="s">
        <v>962</v>
      </c>
      <c r="E16212">
        <v>14</v>
      </c>
      <c r="F16212">
        <v>327</v>
      </c>
      <c r="G16212">
        <v>11</v>
      </c>
      <c r="H16212">
        <v>2</v>
      </c>
      <c r="I16212" s="2">
        <v>357.93627244234085</v>
      </c>
      <c r="J16212" s="4">
        <v>255.66876603024349</v>
      </c>
      <c r="K16212" s="11">
        <f>Table__Master[[#This Row],[unit price]]*Table__Master[[#This Row],[Order qty]]</f>
        <v>715.8725448846817</v>
      </c>
      <c r="L16212" s="11">
        <f>Table__Master[[#This Row],[Revenue]]-(Table__Master[[#This Row],[unit cost]]*Table__Master[[#This Row],[Order qty]])</f>
        <v>204.53501282419472</v>
      </c>
    </row>
    <row r="16213" spans="1:12" x14ac:dyDescent="0.25">
      <c r="A16213" t="s">
        <v>17186</v>
      </c>
      <c r="B16213" s="3">
        <v>43863</v>
      </c>
      <c r="C16213" t="s">
        <v>964</v>
      </c>
      <c r="D16213" s="2" t="s">
        <v>962</v>
      </c>
      <c r="E16213">
        <v>3</v>
      </c>
      <c r="F16213">
        <v>129</v>
      </c>
      <c r="G16213">
        <v>3</v>
      </c>
      <c r="H16213">
        <v>3</v>
      </c>
      <c r="I16213" s="2">
        <v>606.0042872428894</v>
      </c>
      <c r="J16213" s="4">
        <v>432.86020517349243</v>
      </c>
      <c r="K16213" s="11">
        <f>Table__Master[[#This Row],[unit price]]*Table__Master[[#This Row],[Order qty]]</f>
        <v>1818.0128617286682</v>
      </c>
      <c r="L16213" s="11">
        <f>Table__Master[[#This Row],[Revenue]]-(Table__Master[[#This Row],[unit cost]]*Table__Master[[#This Row],[Order qty]])</f>
        <v>519.43224620819092</v>
      </c>
    </row>
    <row r="16214" spans="1:12" x14ac:dyDescent="0.25">
      <c r="A16214" t="s">
        <v>17187</v>
      </c>
      <c r="B16214" s="3">
        <v>43929</v>
      </c>
      <c r="C16214" t="s">
        <v>965</v>
      </c>
      <c r="D16214" s="2" t="s">
        <v>962</v>
      </c>
      <c r="E16214">
        <v>13</v>
      </c>
      <c r="F16214">
        <v>145</v>
      </c>
      <c r="G16214">
        <v>12</v>
      </c>
      <c r="H16214">
        <v>10</v>
      </c>
      <c r="I16214" s="2">
        <v>304.54798454046249</v>
      </c>
      <c r="J16214" s="4">
        <v>217.53427467175894</v>
      </c>
      <c r="K16214" s="11">
        <f>Table__Master[[#This Row],[unit price]]*Table__Master[[#This Row],[Order qty]]</f>
        <v>3045.4798454046249</v>
      </c>
      <c r="L16214" s="11">
        <f>Table__Master[[#This Row],[Revenue]]-(Table__Master[[#This Row],[unit cost]]*Table__Master[[#This Row],[Order qty]])</f>
        <v>870.13709868703563</v>
      </c>
    </row>
    <row r="16215" spans="1:12" x14ac:dyDescent="0.25">
      <c r="A16215" t="s">
        <v>17188</v>
      </c>
      <c r="B16215" s="3">
        <v>43929</v>
      </c>
      <c r="C16215" t="s">
        <v>963</v>
      </c>
      <c r="D16215" s="2" t="s">
        <v>962</v>
      </c>
      <c r="E16215">
        <v>20</v>
      </c>
      <c r="F16215">
        <v>342</v>
      </c>
      <c r="G16215">
        <v>24</v>
      </c>
      <c r="H16215">
        <v>8</v>
      </c>
      <c r="I16215" s="2">
        <v>350.36116755008698</v>
      </c>
      <c r="J16215" s="4">
        <v>250.2579768214907</v>
      </c>
      <c r="K16215" s="11">
        <f>Table__Master[[#This Row],[unit price]]*Table__Master[[#This Row],[Order qty]]</f>
        <v>2802.8893404006958</v>
      </c>
      <c r="L16215" s="11">
        <f>Table__Master[[#This Row],[Revenue]]-(Table__Master[[#This Row],[unit cost]]*Table__Master[[#This Row],[Order qty]])</f>
        <v>800.8255258287702</v>
      </c>
    </row>
    <row r="16216" spans="1:12" x14ac:dyDescent="0.25">
      <c r="A16216" t="s">
        <v>17189</v>
      </c>
      <c r="B16216" s="3">
        <v>43968</v>
      </c>
      <c r="C16216" t="s">
        <v>965</v>
      </c>
      <c r="D16216" s="2" t="s">
        <v>962</v>
      </c>
      <c r="E16216">
        <v>19</v>
      </c>
      <c r="F16216">
        <v>185</v>
      </c>
      <c r="G16216">
        <v>19</v>
      </c>
      <c r="H16216">
        <v>6</v>
      </c>
      <c r="I16216" s="2">
        <v>377.52629381418228</v>
      </c>
      <c r="J16216" s="4">
        <v>269.66163843870163</v>
      </c>
      <c r="K16216" s="11">
        <f>Table__Master[[#This Row],[unit price]]*Table__Master[[#This Row],[Order qty]]</f>
        <v>2265.1577628850937</v>
      </c>
      <c r="L16216" s="11">
        <f>Table__Master[[#This Row],[Revenue]]-(Table__Master[[#This Row],[unit cost]]*Table__Master[[#This Row],[Order qty]])</f>
        <v>647.18793225288391</v>
      </c>
    </row>
    <row r="16217" spans="1:12" x14ac:dyDescent="0.25">
      <c r="A16217" t="s">
        <v>17190</v>
      </c>
      <c r="B16217" s="3">
        <v>43951</v>
      </c>
      <c r="C16217" t="s">
        <v>963</v>
      </c>
      <c r="D16217" s="2" t="s">
        <v>962</v>
      </c>
      <c r="E16217">
        <v>2</v>
      </c>
      <c r="F16217">
        <v>250</v>
      </c>
      <c r="G16217">
        <v>10</v>
      </c>
      <c r="H16217">
        <v>2</v>
      </c>
      <c r="I16217" s="2">
        <v>522.40438914299011</v>
      </c>
      <c r="J16217" s="4">
        <v>373.14599224499295</v>
      </c>
      <c r="K16217" s="11">
        <f>Table__Master[[#This Row],[unit price]]*Table__Master[[#This Row],[Order qty]]</f>
        <v>1044.8087782859802</v>
      </c>
      <c r="L16217" s="11">
        <f>Table__Master[[#This Row],[Revenue]]-(Table__Master[[#This Row],[unit cost]]*Table__Master[[#This Row],[Order qty]])</f>
        <v>298.51679379599432</v>
      </c>
    </row>
    <row r="16218" spans="1:12" x14ac:dyDescent="0.25">
      <c r="A16218" t="s">
        <v>17191</v>
      </c>
      <c r="B16218" s="3">
        <v>43956</v>
      </c>
      <c r="C16218" t="s">
        <v>963</v>
      </c>
      <c r="D16218" s="2" t="s">
        <v>962</v>
      </c>
      <c r="E16218">
        <v>24</v>
      </c>
      <c r="F16218">
        <v>54</v>
      </c>
      <c r="G16218">
        <v>43</v>
      </c>
      <c r="H16218">
        <v>7</v>
      </c>
      <c r="I16218" s="2">
        <v>254.08718079328537</v>
      </c>
      <c r="J16218" s="4">
        <v>181.49084342377529</v>
      </c>
      <c r="K16218" s="11">
        <f>Table__Master[[#This Row],[unit price]]*Table__Master[[#This Row],[Order qty]]</f>
        <v>1778.6102655529976</v>
      </c>
      <c r="L16218" s="11">
        <f>Table__Master[[#This Row],[Revenue]]-(Table__Master[[#This Row],[unit cost]]*Table__Master[[#This Row],[Order qty]])</f>
        <v>508.17436158657051</v>
      </c>
    </row>
    <row r="16219" spans="1:12" x14ac:dyDescent="0.25">
      <c r="A16219" t="s">
        <v>17192</v>
      </c>
      <c r="B16219" s="3">
        <v>43918</v>
      </c>
      <c r="C16219" t="s">
        <v>964</v>
      </c>
      <c r="D16219" s="2" t="s">
        <v>962</v>
      </c>
      <c r="E16219">
        <v>19</v>
      </c>
      <c r="F16219">
        <v>256</v>
      </c>
      <c r="G16219">
        <v>15</v>
      </c>
      <c r="H16219">
        <v>4</v>
      </c>
      <c r="I16219" s="2">
        <v>528.77507293224335</v>
      </c>
      <c r="J16219" s="4">
        <v>377.69648066588815</v>
      </c>
      <c r="K16219" s="11">
        <f>Table__Master[[#This Row],[unit price]]*Table__Master[[#This Row],[Order qty]]</f>
        <v>2115.1002917289734</v>
      </c>
      <c r="L16219" s="11">
        <f>Table__Master[[#This Row],[Revenue]]-(Table__Master[[#This Row],[unit cost]]*Table__Master[[#This Row],[Order qty]])</f>
        <v>604.31436906542081</v>
      </c>
    </row>
    <row r="16220" spans="1:12" x14ac:dyDescent="0.25">
      <c r="A16220" t="s">
        <v>17193</v>
      </c>
      <c r="B16220" s="3">
        <v>43981</v>
      </c>
      <c r="C16220" t="s">
        <v>964</v>
      </c>
      <c r="D16220" s="2" t="s">
        <v>962</v>
      </c>
      <c r="E16220">
        <v>9</v>
      </c>
      <c r="F16220">
        <v>143</v>
      </c>
      <c r="G16220">
        <v>38</v>
      </c>
      <c r="H16220">
        <v>2</v>
      </c>
      <c r="I16220" s="2">
        <v>387.44009524583817</v>
      </c>
      <c r="J16220" s="4">
        <v>276.74292517559871</v>
      </c>
      <c r="K16220" s="11">
        <f>Table__Master[[#This Row],[unit price]]*Table__Master[[#This Row],[Order qty]]</f>
        <v>774.88019049167633</v>
      </c>
      <c r="L16220" s="11">
        <f>Table__Master[[#This Row],[Revenue]]-(Table__Master[[#This Row],[unit cost]]*Table__Master[[#This Row],[Order qty]])</f>
        <v>221.3943401404789</v>
      </c>
    </row>
    <row r="16221" spans="1:12" x14ac:dyDescent="0.25">
      <c r="A16221" t="s">
        <v>17194</v>
      </c>
      <c r="B16221" s="3">
        <v>43858</v>
      </c>
      <c r="C16221" t="s">
        <v>964</v>
      </c>
      <c r="D16221" s="2" t="s">
        <v>962</v>
      </c>
      <c r="E16221">
        <v>23</v>
      </c>
      <c r="F16221">
        <v>269</v>
      </c>
      <c r="G16221">
        <v>37</v>
      </c>
      <c r="H16221">
        <v>1</v>
      </c>
      <c r="I16221" s="2">
        <v>485.44643211364746</v>
      </c>
      <c r="J16221" s="4">
        <v>346.7474515097482</v>
      </c>
      <c r="K16221" s="11">
        <f>Table__Master[[#This Row],[unit price]]*Table__Master[[#This Row],[Order qty]]</f>
        <v>485.44643211364746</v>
      </c>
      <c r="L16221" s="11">
        <f>Table__Master[[#This Row],[Revenue]]-(Table__Master[[#This Row],[unit cost]]*Table__Master[[#This Row],[Order qty]])</f>
        <v>138.69898060389926</v>
      </c>
    </row>
    <row r="16222" spans="1:12" x14ac:dyDescent="0.25">
      <c r="A16222" t="s">
        <v>17195</v>
      </c>
      <c r="B16222" s="3">
        <v>43831</v>
      </c>
      <c r="C16222" t="s">
        <v>961</v>
      </c>
      <c r="D16222" s="2" t="s">
        <v>962</v>
      </c>
      <c r="E16222">
        <v>18</v>
      </c>
      <c r="F16222">
        <v>48</v>
      </c>
      <c r="G16222">
        <v>13</v>
      </c>
      <c r="H16222">
        <v>10</v>
      </c>
      <c r="I16222" s="2">
        <v>511.86071008443832</v>
      </c>
      <c r="J16222" s="4">
        <v>365.61479291745599</v>
      </c>
      <c r="K16222" s="11">
        <f>Table__Master[[#This Row],[unit price]]*Table__Master[[#This Row],[Order qty]]</f>
        <v>5118.6071008443832</v>
      </c>
      <c r="L16222" s="11">
        <f>Table__Master[[#This Row],[Revenue]]-(Table__Master[[#This Row],[unit cost]]*Table__Master[[#This Row],[Order qty]])</f>
        <v>1462.4591716698233</v>
      </c>
    </row>
    <row r="16223" spans="1:12" x14ac:dyDescent="0.25">
      <c r="A16223" t="s">
        <v>17196</v>
      </c>
      <c r="B16223" s="3">
        <v>43880</v>
      </c>
      <c r="C16223" t="s">
        <v>963</v>
      </c>
      <c r="D16223" s="2" t="s">
        <v>962</v>
      </c>
      <c r="E16223">
        <v>26</v>
      </c>
      <c r="F16223">
        <v>216</v>
      </c>
      <c r="G16223">
        <v>18</v>
      </c>
      <c r="H16223">
        <v>7</v>
      </c>
      <c r="I16223" s="2">
        <v>442.00551044940948</v>
      </c>
      <c r="J16223" s="4">
        <v>315.71822174957822</v>
      </c>
      <c r="K16223" s="11">
        <f>Table__Master[[#This Row],[unit price]]*Table__Master[[#This Row],[Order qty]]</f>
        <v>3094.0385731458664</v>
      </c>
      <c r="L16223" s="11">
        <f>Table__Master[[#This Row],[Revenue]]-(Table__Master[[#This Row],[unit cost]]*Table__Master[[#This Row],[Order qty]])</f>
        <v>884.01102089881897</v>
      </c>
    </row>
    <row r="16224" spans="1:12" x14ac:dyDescent="0.25">
      <c r="A16224" t="s">
        <v>17197</v>
      </c>
      <c r="B16224" s="3">
        <v>43856</v>
      </c>
      <c r="C16224" t="s">
        <v>964</v>
      </c>
      <c r="D16224" s="2" t="s">
        <v>962</v>
      </c>
      <c r="E16224">
        <v>2</v>
      </c>
      <c r="F16224">
        <v>163</v>
      </c>
      <c r="G16224">
        <v>23</v>
      </c>
      <c r="H16224">
        <v>4</v>
      </c>
      <c r="I16224" s="2">
        <v>216.34570652246475</v>
      </c>
      <c r="J16224" s="4">
        <v>154.53264751604627</v>
      </c>
      <c r="K16224" s="11">
        <f>Table__Master[[#This Row],[unit price]]*Table__Master[[#This Row],[Order qty]]</f>
        <v>865.38282608985901</v>
      </c>
      <c r="L16224" s="11">
        <f>Table__Master[[#This Row],[Revenue]]-(Table__Master[[#This Row],[unit cost]]*Table__Master[[#This Row],[Order qty]])</f>
        <v>247.25223602567394</v>
      </c>
    </row>
    <row r="16225" spans="1:12" x14ac:dyDescent="0.25">
      <c r="A16225" t="s">
        <v>17198</v>
      </c>
      <c r="B16225" s="3">
        <v>43928</v>
      </c>
      <c r="C16225" t="s">
        <v>963</v>
      </c>
      <c r="D16225" s="2" t="s">
        <v>962</v>
      </c>
      <c r="E16225">
        <v>7</v>
      </c>
      <c r="F16225">
        <v>227</v>
      </c>
      <c r="G16225">
        <v>13</v>
      </c>
      <c r="H16225">
        <v>8</v>
      </c>
      <c r="I16225" s="2">
        <v>414.1888267993927</v>
      </c>
      <c r="J16225" s="4">
        <v>295.84916199956621</v>
      </c>
      <c r="K16225" s="11">
        <f>Table__Master[[#This Row],[unit price]]*Table__Master[[#This Row],[Order qty]]</f>
        <v>3313.5106143951416</v>
      </c>
      <c r="L16225" s="11">
        <f>Table__Master[[#This Row],[Revenue]]-(Table__Master[[#This Row],[unit cost]]*Table__Master[[#This Row],[Order qty]])</f>
        <v>946.71731839861195</v>
      </c>
    </row>
    <row r="16226" spans="1:12" x14ac:dyDescent="0.25">
      <c r="A16226" t="s">
        <v>17199</v>
      </c>
      <c r="B16226" s="3">
        <v>43965</v>
      </c>
      <c r="C16226" t="s">
        <v>961</v>
      </c>
      <c r="D16226" s="2" t="s">
        <v>962</v>
      </c>
      <c r="E16226">
        <v>7</v>
      </c>
      <c r="F16226">
        <v>209</v>
      </c>
      <c r="G16226">
        <v>14</v>
      </c>
      <c r="H16226">
        <v>9</v>
      </c>
      <c r="I16226" s="2">
        <v>600.50584048032761</v>
      </c>
      <c r="J16226" s="4">
        <v>428.93274320023403</v>
      </c>
      <c r="K16226" s="11">
        <f>Table__Master[[#This Row],[unit price]]*Table__Master[[#This Row],[Order qty]]</f>
        <v>5404.5525643229485</v>
      </c>
      <c r="L16226" s="11">
        <f>Table__Master[[#This Row],[Revenue]]-(Table__Master[[#This Row],[unit cost]]*Table__Master[[#This Row],[Order qty]])</f>
        <v>1544.157875520842</v>
      </c>
    </row>
    <row r="16227" spans="1:12" x14ac:dyDescent="0.25">
      <c r="A16227" t="s">
        <v>17200</v>
      </c>
      <c r="B16227" s="3">
        <v>43842</v>
      </c>
      <c r="C16227" t="s">
        <v>961</v>
      </c>
      <c r="D16227" s="2" t="s">
        <v>962</v>
      </c>
      <c r="E16227">
        <v>14</v>
      </c>
      <c r="F16227">
        <v>88</v>
      </c>
      <c r="G16227">
        <v>3</v>
      </c>
      <c r="H16227">
        <v>8</v>
      </c>
      <c r="I16227" s="2">
        <v>175.70317590236664</v>
      </c>
      <c r="J16227" s="4">
        <v>125.50226850169047</v>
      </c>
      <c r="K16227" s="11">
        <f>Table__Master[[#This Row],[unit price]]*Table__Master[[#This Row],[Order qty]]</f>
        <v>1405.6254072189331</v>
      </c>
      <c r="L16227" s="11">
        <f>Table__Master[[#This Row],[Revenue]]-(Table__Master[[#This Row],[unit cost]]*Table__Master[[#This Row],[Order qty]])</f>
        <v>401.60725920540938</v>
      </c>
    </row>
    <row r="16228" spans="1:12" x14ac:dyDescent="0.25">
      <c r="A16228" t="s">
        <v>17201</v>
      </c>
      <c r="B16228" s="3">
        <v>43976</v>
      </c>
      <c r="C16228" t="s">
        <v>963</v>
      </c>
      <c r="D16228" s="2" t="s">
        <v>962</v>
      </c>
      <c r="E16228">
        <v>6</v>
      </c>
      <c r="F16228">
        <v>308</v>
      </c>
      <c r="G16228">
        <v>23</v>
      </c>
      <c r="H16228">
        <v>8</v>
      </c>
      <c r="I16228" s="2">
        <v>640.60354024171829</v>
      </c>
      <c r="J16228" s="4">
        <v>457.5739573155131</v>
      </c>
      <c r="K16228" s="11">
        <f>Table__Master[[#This Row],[unit price]]*Table__Master[[#This Row],[Order qty]]</f>
        <v>5124.8283219337463</v>
      </c>
      <c r="L16228" s="11">
        <f>Table__Master[[#This Row],[Revenue]]-(Table__Master[[#This Row],[unit cost]]*Table__Master[[#This Row],[Order qty]])</f>
        <v>1464.2366634096416</v>
      </c>
    </row>
    <row r="16229" spans="1:12" x14ac:dyDescent="0.25">
      <c r="A16229" t="s">
        <v>17202</v>
      </c>
      <c r="B16229" s="3">
        <v>43895</v>
      </c>
      <c r="C16229" t="s">
        <v>961</v>
      </c>
      <c r="D16229" s="2" t="s">
        <v>962</v>
      </c>
      <c r="E16229">
        <v>25</v>
      </c>
      <c r="F16229">
        <v>238</v>
      </c>
      <c r="G16229">
        <v>26</v>
      </c>
      <c r="H16229">
        <v>7</v>
      </c>
      <c r="I16229" s="2">
        <v>390.61283540725708</v>
      </c>
      <c r="J16229" s="4">
        <v>279.00916814804077</v>
      </c>
      <c r="K16229" s="11">
        <f>Table__Master[[#This Row],[unit price]]*Table__Master[[#This Row],[Order qty]]</f>
        <v>2734.2898478507996</v>
      </c>
      <c r="L16229" s="11">
        <f>Table__Master[[#This Row],[Revenue]]-(Table__Master[[#This Row],[unit cost]]*Table__Master[[#This Row],[Order qty]])</f>
        <v>781.22567081451416</v>
      </c>
    </row>
    <row r="16230" spans="1:12" x14ac:dyDescent="0.25">
      <c r="A16230" t="s">
        <v>17203</v>
      </c>
      <c r="B16230" s="3">
        <v>43883</v>
      </c>
      <c r="C16230" t="s">
        <v>964</v>
      </c>
      <c r="D16230" s="2" t="s">
        <v>962</v>
      </c>
      <c r="E16230">
        <v>22</v>
      </c>
      <c r="F16230">
        <v>34</v>
      </c>
      <c r="G16230">
        <v>1</v>
      </c>
      <c r="H16230">
        <v>5</v>
      </c>
      <c r="I16230" s="2">
        <v>555.89128535985947</v>
      </c>
      <c r="J16230" s="4">
        <v>397.06520382847106</v>
      </c>
      <c r="K16230" s="11">
        <f>Table__Master[[#This Row],[unit price]]*Table__Master[[#This Row],[Order qty]]</f>
        <v>2779.4564267992973</v>
      </c>
      <c r="L16230" s="11">
        <f>Table__Master[[#This Row],[Revenue]]-(Table__Master[[#This Row],[unit cost]]*Table__Master[[#This Row],[Order qty]])</f>
        <v>794.130407656942</v>
      </c>
    </row>
    <row r="16231" spans="1:12" x14ac:dyDescent="0.25">
      <c r="A16231" t="s">
        <v>17204</v>
      </c>
      <c r="B16231" s="3">
        <v>43914</v>
      </c>
      <c r="C16231" t="s">
        <v>965</v>
      </c>
      <c r="D16231" s="2" t="s">
        <v>962</v>
      </c>
      <c r="E16231">
        <v>22</v>
      </c>
      <c r="F16231">
        <v>30</v>
      </c>
      <c r="G16231">
        <v>29</v>
      </c>
      <c r="H16231">
        <v>7</v>
      </c>
      <c r="I16231" s="2">
        <v>279.82442915439606</v>
      </c>
      <c r="J16231" s="4">
        <v>199.87459225314007</v>
      </c>
      <c r="K16231" s="11">
        <f>Table__Master[[#This Row],[unit price]]*Table__Master[[#This Row],[Order qty]]</f>
        <v>1958.7710040807724</v>
      </c>
      <c r="L16231" s="11">
        <f>Table__Master[[#This Row],[Revenue]]-(Table__Master[[#This Row],[unit cost]]*Table__Master[[#This Row],[Order qty]])</f>
        <v>559.64885830879189</v>
      </c>
    </row>
    <row r="16232" spans="1:12" x14ac:dyDescent="0.25">
      <c r="A16232" t="s">
        <v>17205</v>
      </c>
      <c r="B16232" s="3">
        <v>43866</v>
      </c>
      <c r="C16232" t="s">
        <v>963</v>
      </c>
      <c r="D16232" s="2" t="s">
        <v>962</v>
      </c>
      <c r="E16232">
        <v>4</v>
      </c>
      <c r="F16232">
        <v>122</v>
      </c>
      <c r="G16232">
        <v>46</v>
      </c>
      <c r="H16232">
        <v>3</v>
      </c>
      <c r="I16232" s="2">
        <v>542.65701681375504</v>
      </c>
      <c r="J16232" s="4">
        <v>387.6121548669679</v>
      </c>
      <c r="K16232" s="11">
        <f>Table__Master[[#This Row],[unit price]]*Table__Master[[#This Row],[Order qty]]</f>
        <v>1627.9710504412651</v>
      </c>
      <c r="L16232" s="11">
        <f>Table__Master[[#This Row],[Revenue]]-(Table__Master[[#This Row],[unit cost]]*Table__Master[[#This Row],[Order qty]])</f>
        <v>465.13458584036152</v>
      </c>
    </row>
    <row r="16233" spans="1:12" x14ac:dyDescent="0.25">
      <c r="A16233" t="s">
        <v>17206</v>
      </c>
      <c r="B16233" s="3">
        <v>43940</v>
      </c>
      <c r="C16233" t="s">
        <v>963</v>
      </c>
      <c r="D16233" s="2" t="s">
        <v>962</v>
      </c>
      <c r="E16233">
        <v>22</v>
      </c>
      <c r="F16233">
        <v>129</v>
      </c>
      <c r="G16233">
        <v>37</v>
      </c>
      <c r="H16233">
        <v>7</v>
      </c>
      <c r="I16233" s="2">
        <v>166.45069670677185</v>
      </c>
      <c r="J16233" s="4">
        <v>118.89335479055133</v>
      </c>
      <c r="K16233" s="11">
        <f>Table__Master[[#This Row],[unit price]]*Table__Master[[#This Row],[Order qty]]</f>
        <v>1165.154876947403</v>
      </c>
      <c r="L16233" s="11">
        <f>Table__Master[[#This Row],[Revenue]]-(Table__Master[[#This Row],[unit cost]]*Table__Master[[#This Row],[Order qty]])</f>
        <v>332.9013934135437</v>
      </c>
    </row>
    <row r="16234" spans="1:12" x14ac:dyDescent="0.25">
      <c r="A16234" t="s">
        <v>17207</v>
      </c>
      <c r="B16234" s="3">
        <v>43881</v>
      </c>
      <c r="C16234" t="s">
        <v>965</v>
      </c>
      <c r="D16234" s="2" t="s">
        <v>962</v>
      </c>
      <c r="E16234">
        <v>12</v>
      </c>
      <c r="F16234">
        <v>248</v>
      </c>
      <c r="G16234">
        <v>18</v>
      </c>
      <c r="H16234">
        <v>10</v>
      </c>
      <c r="I16234" s="2">
        <v>402.63282841444016</v>
      </c>
      <c r="J16234" s="4">
        <v>287.59487743888582</v>
      </c>
      <c r="K16234" s="11">
        <f>Table__Master[[#This Row],[unit price]]*Table__Master[[#This Row],[Order qty]]</f>
        <v>4026.3282841444016</v>
      </c>
      <c r="L16234" s="11">
        <f>Table__Master[[#This Row],[Revenue]]-(Table__Master[[#This Row],[unit cost]]*Table__Master[[#This Row],[Order qty]])</f>
        <v>1150.3795097555435</v>
      </c>
    </row>
    <row r="16235" spans="1:12" x14ac:dyDescent="0.25">
      <c r="A16235" t="s">
        <v>17208</v>
      </c>
      <c r="B16235" s="3">
        <v>43858</v>
      </c>
      <c r="C16235" t="s">
        <v>961</v>
      </c>
      <c r="D16235" s="2" t="s">
        <v>962</v>
      </c>
      <c r="E16235">
        <v>9</v>
      </c>
      <c r="F16235">
        <v>181</v>
      </c>
      <c r="G16235">
        <v>20</v>
      </c>
      <c r="H16235">
        <v>9</v>
      </c>
      <c r="I16235" s="2">
        <v>336.08441913127899</v>
      </c>
      <c r="J16235" s="4">
        <v>240.060299379485</v>
      </c>
      <c r="K16235" s="11">
        <f>Table__Master[[#This Row],[unit price]]*Table__Master[[#This Row],[Order qty]]</f>
        <v>3024.7597721815109</v>
      </c>
      <c r="L16235" s="11">
        <f>Table__Master[[#This Row],[Revenue]]-(Table__Master[[#This Row],[unit cost]]*Table__Master[[#This Row],[Order qty]])</f>
        <v>864.21707776614585</v>
      </c>
    </row>
    <row r="16236" spans="1:12" x14ac:dyDescent="0.25">
      <c r="A16236" t="s">
        <v>17209</v>
      </c>
      <c r="B16236" s="3">
        <v>43950</v>
      </c>
      <c r="C16236" t="s">
        <v>964</v>
      </c>
      <c r="D16236" s="2" t="s">
        <v>962</v>
      </c>
      <c r="E16236">
        <v>18</v>
      </c>
      <c r="F16236">
        <v>316</v>
      </c>
      <c r="G16236">
        <v>46</v>
      </c>
      <c r="H16236">
        <v>7</v>
      </c>
      <c r="I16236" s="2">
        <v>206.67318946123123</v>
      </c>
      <c r="J16236" s="4">
        <v>147.62370675802231</v>
      </c>
      <c r="K16236" s="11">
        <f>Table__Master[[#This Row],[unit price]]*Table__Master[[#This Row],[Order qty]]</f>
        <v>1446.7123262286186</v>
      </c>
      <c r="L16236" s="11">
        <f>Table__Master[[#This Row],[Revenue]]-(Table__Master[[#This Row],[unit cost]]*Table__Master[[#This Row],[Order qty]])</f>
        <v>413.34637892246246</v>
      </c>
    </row>
    <row r="16237" spans="1:12" x14ac:dyDescent="0.25">
      <c r="A16237" t="s">
        <v>17210</v>
      </c>
      <c r="B16237" s="3">
        <v>43978</v>
      </c>
      <c r="C16237" t="s">
        <v>961</v>
      </c>
      <c r="D16237" s="2" t="s">
        <v>962</v>
      </c>
      <c r="E16237">
        <v>4</v>
      </c>
      <c r="F16237">
        <v>271</v>
      </c>
      <c r="G16237">
        <v>38</v>
      </c>
      <c r="H16237">
        <v>4</v>
      </c>
      <c r="I16237" s="2">
        <v>298.26375102996826</v>
      </c>
      <c r="J16237" s="4">
        <v>213.04553644997733</v>
      </c>
      <c r="K16237" s="11">
        <f>Table__Master[[#This Row],[unit price]]*Table__Master[[#This Row],[Order qty]]</f>
        <v>1193.055004119873</v>
      </c>
      <c r="L16237" s="11">
        <f>Table__Master[[#This Row],[Revenue]]-(Table__Master[[#This Row],[unit cost]]*Table__Master[[#This Row],[Order qty]])</f>
        <v>340.87285831996371</v>
      </c>
    </row>
    <row r="16238" spans="1:12" x14ac:dyDescent="0.25">
      <c r="A16238" t="s">
        <v>17211</v>
      </c>
      <c r="B16238" s="3">
        <v>43850</v>
      </c>
      <c r="C16238" t="s">
        <v>963</v>
      </c>
      <c r="D16238" s="2" t="s">
        <v>962</v>
      </c>
      <c r="E16238">
        <v>1</v>
      </c>
      <c r="F16238">
        <v>314</v>
      </c>
      <c r="G16238">
        <v>29</v>
      </c>
      <c r="H16238">
        <v>2</v>
      </c>
      <c r="I16238" s="2">
        <v>255.85894864797592</v>
      </c>
      <c r="J16238" s="4">
        <v>182.7563918914114</v>
      </c>
      <c r="K16238" s="11">
        <f>Table__Master[[#This Row],[unit price]]*Table__Master[[#This Row],[Order qty]]</f>
        <v>511.71789729595184</v>
      </c>
      <c r="L16238" s="11">
        <f>Table__Master[[#This Row],[Revenue]]-(Table__Master[[#This Row],[unit cost]]*Table__Master[[#This Row],[Order qty]])</f>
        <v>146.20511351312905</v>
      </c>
    </row>
    <row r="16239" spans="1:12" x14ac:dyDescent="0.25">
      <c r="A16239" t="s">
        <v>17212</v>
      </c>
      <c r="B16239" s="3">
        <v>43902</v>
      </c>
      <c r="C16239" t="s">
        <v>963</v>
      </c>
      <c r="D16239" s="2" t="s">
        <v>962</v>
      </c>
      <c r="E16239">
        <v>18</v>
      </c>
      <c r="F16239">
        <v>67</v>
      </c>
      <c r="G16239">
        <v>14</v>
      </c>
      <c r="H16239">
        <v>3</v>
      </c>
      <c r="I16239" s="2">
        <v>155.66020882129669</v>
      </c>
      <c r="J16239" s="4">
        <v>111.18586344378336</v>
      </c>
      <c r="K16239" s="11">
        <f>Table__Master[[#This Row],[unit price]]*Table__Master[[#This Row],[Order qty]]</f>
        <v>466.98062646389008</v>
      </c>
      <c r="L16239" s="11">
        <f>Table__Master[[#This Row],[Revenue]]-(Table__Master[[#This Row],[unit cost]]*Table__Master[[#This Row],[Order qty]])</f>
        <v>133.42303613254001</v>
      </c>
    </row>
    <row r="16240" spans="1:12" x14ac:dyDescent="0.25">
      <c r="A16240" t="s">
        <v>17213</v>
      </c>
      <c r="B16240" s="3">
        <v>43855</v>
      </c>
      <c r="C16240" t="s">
        <v>963</v>
      </c>
      <c r="D16240" s="2" t="s">
        <v>962</v>
      </c>
      <c r="E16240">
        <v>3</v>
      </c>
      <c r="F16240">
        <v>131</v>
      </c>
      <c r="G16240">
        <v>5</v>
      </c>
      <c r="H16240">
        <v>5</v>
      </c>
      <c r="I16240" s="2">
        <v>230.43336921930313</v>
      </c>
      <c r="J16240" s="4">
        <v>164.59526372807369</v>
      </c>
      <c r="K16240" s="11">
        <f>Table__Master[[#This Row],[unit price]]*Table__Master[[#This Row],[Order qty]]</f>
        <v>1152.1668460965157</v>
      </c>
      <c r="L16240" s="11">
        <f>Table__Master[[#This Row],[Revenue]]-(Table__Master[[#This Row],[unit cost]]*Table__Master[[#This Row],[Order qty]])</f>
        <v>329.19052745614727</v>
      </c>
    </row>
    <row r="16241" spans="1:12" x14ac:dyDescent="0.25">
      <c r="A16241" t="s">
        <v>17214</v>
      </c>
      <c r="B16241" s="3">
        <v>43882</v>
      </c>
      <c r="C16241" t="s">
        <v>963</v>
      </c>
      <c r="D16241" s="2" t="s">
        <v>962</v>
      </c>
      <c r="E16241">
        <v>25</v>
      </c>
      <c r="F16241">
        <v>299</v>
      </c>
      <c r="G16241">
        <v>23</v>
      </c>
      <c r="H16241">
        <v>5</v>
      </c>
      <c r="I16241" s="2">
        <v>401.77056527137756</v>
      </c>
      <c r="J16241" s="4">
        <v>286.97897519384111</v>
      </c>
      <c r="K16241" s="11">
        <f>Table__Master[[#This Row],[unit price]]*Table__Master[[#This Row],[Order qty]]</f>
        <v>2008.8528263568878</v>
      </c>
      <c r="L16241" s="11">
        <f>Table__Master[[#This Row],[Revenue]]-(Table__Master[[#This Row],[unit cost]]*Table__Master[[#This Row],[Order qty]])</f>
        <v>573.95795038768233</v>
      </c>
    </row>
    <row r="16242" spans="1:12" x14ac:dyDescent="0.25">
      <c r="A16242" t="s">
        <v>17215</v>
      </c>
      <c r="B16242" s="3">
        <v>43944</v>
      </c>
      <c r="C16242" t="s">
        <v>965</v>
      </c>
      <c r="D16242" s="2" t="s">
        <v>962</v>
      </c>
      <c r="E16242">
        <v>20</v>
      </c>
      <c r="F16242">
        <v>65</v>
      </c>
      <c r="G16242">
        <v>22</v>
      </c>
      <c r="H16242">
        <v>10</v>
      </c>
      <c r="I16242" s="2">
        <v>548.22644537687302</v>
      </c>
      <c r="J16242" s="4">
        <v>391.59031812633788</v>
      </c>
      <c r="K16242" s="11">
        <f>Table__Master[[#This Row],[unit price]]*Table__Master[[#This Row],[Order qty]]</f>
        <v>5482.2644537687302</v>
      </c>
      <c r="L16242" s="11">
        <f>Table__Master[[#This Row],[Revenue]]-(Table__Master[[#This Row],[unit cost]]*Table__Master[[#This Row],[Order qty]])</f>
        <v>1566.3612725053513</v>
      </c>
    </row>
    <row r="16243" spans="1:12" x14ac:dyDescent="0.25">
      <c r="A16243" t="s">
        <v>17216</v>
      </c>
      <c r="B16243" s="3">
        <v>43929</v>
      </c>
      <c r="C16243" t="s">
        <v>961</v>
      </c>
      <c r="D16243" s="2" t="s">
        <v>962</v>
      </c>
      <c r="E16243">
        <v>8</v>
      </c>
      <c r="F16243">
        <v>304</v>
      </c>
      <c r="G16243">
        <v>5</v>
      </c>
      <c r="H16243">
        <v>9</v>
      </c>
      <c r="I16243" s="2">
        <v>601.14390027523041</v>
      </c>
      <c r="J16243" s="4">
        <v>429.38850019659316</v>
      </c>
      <c r="K16243" s="11">
        <f>Table__Master[[#This Row],[unit price]]*Table__Master[[#This Row],[Order qty]]</f>
        <v>5410.2951024770737</v>
      </c>
      <c r="L16243" s="11">
        <f>Table__Master[[#This Row],[Revenue]]-(Table__Master[[#This Row],[unit cost]]*Table__Master[[#This Row],[Order qty]])</f>
        <v>1545.7986007077352</v>
      </c>
    </row>
    <row r="16244" spans="1:12" x14ac:dyDescent="0.25">
      <c r="A16244" t="s">
        <v>17217</v>
      </c>
      <c r="B16244" s="3">
        <v>43943</v>
      </c>
      <c r="C16244" t="s">
        <v>961</v>
      </c>
      <c r="D16244" s="2" t="s">
        <v>962</v>
      </c>
      <c r="E16244">
        <v>2</v>
      </c>
      <c r="F16244">
        <v>308</v>
      </c>
      <c r="G16244">
        <v>33</v>
      </c>
      <c r="H16244">
        <v>4</v>
      </c>
      <c r="I16244" s="2">
        <v>562.47374993562698</v>
      </c>
      <c r="J16244" s="4">
        <v>401.76696423973357</v>
      </c>
      <c r="K16244" s="11">
        <f>Table__Master[[#This Row],[unit price]]*Table__Master[[#This Row],[Order qty]]</f>
        <v>2249.8949997425079</v>
      </c>
      <c r="L16244" s="11">
        <f>Table__Master[[#This Row],[Revenue]]-(Table__Master[[#This Row],[unit cost]]*Table__Master[[#This Row],[Order qty]])</f>
        <v>642.82714278357366</v>
      </c>
    </row>
    <row r="16245" spans="1:12" x14ac:dyDescent="0.25">
      <c r="A16245" t="s">
        <v>17218</v>
      </c>
      <c r="B16245" s="3">
        <v>43910</v>
      </c>
      <c r="C16245" t="s">
        <v>965</v>
      </c>
      <c r="D16245" s="2" t="s">
        <v>962</v>
      </c>
      <c r="E16245">
        <v>26</v>
      </c>
      <c r="F16245">
        <v>128</v>
      </c>
      <c r="G16245">
        <v>33</v>
      </c>
      <c r="H16245">
        <v>1</v>
      </c>
      <c r="I16245" s="2">
        <v>537.42505788803101</v>
      </c>
      <c r="J16245" s="4">
        <v>383.87504134859358</v>
      </c>
      <c r="K16245" s="11">
        <f>Table__Master[[#This Row],[unit price]]*Table__Master[[#This Row],[Order qty]]</f>
        <v>537.42505788803101</v>
      </c>
      <c r="L16245" s="11">
        <f>Table__Master[[#This Row],[Revenue]]-(Table__Master[[#This Row],[unit cost]]*Table__Master[[#This Row],[Order qty]])</f>
        <v>153.55001653943742</v>
      </c>
    </row>
    <row r="16246" spans="1:12" x14ac:dyDescent="0.25">
      <c r="A16246" t="s">
        <v>17219</v>
      </c>
      <c r="B16246" s="3">
        <v>43936</v>
      </c>
      <c r="C16246" t="s">
        <v>965</v>
      </c>
      <c r="D16246" s="2" t="s">
        <v>962</v>
      </c>
      <c r="E16246">
        <v>2</v>
      </c>
      <c r="F16246">
        <v>327</v>
      </c>
      <c r="G16246">
        <v>4</v>
      </c>
      <c r="H16246">
        <v>6</v>
      </c>
      <c r="I16246" s="2">
        <v>378.18606323003769</v>
      </c>
      <c r="J16246" s="4">
        <v>270.13290230716979</v>
      </c>
      <c r="K16246" s="11">
        <f>Table__Master[[#This Row],[unit price]]*Table__Master[[#This Row],[Order qty]]</f>
        <v>2269.1163793802261</v>
      </c>
      <c r="L16246" s="11">
        <f>Table__Master[[#This Row],[Revenue]]-(Table__Master[[#This Row],[unit cost]]*Table__Master[[#This Row],[Order qty]])</f>
        <v>648.31896553720753</v>
      </c>
    </row>
    <row r="16247" spans="1:12" x14ac:dyDescent="0.25">
      <c r="A16247" t="s">
        <v>17220</v>
      </c>
      <c r="B16247" s="3">
        <v>43916</v>
      </c>
      <c r="C16247" t="s">
        <v>963</v>
      </c>
      <c r="D16247" s="2" t="s">
        <v>962</v>
      </c>
      <c r="E16247">
        <v>9</v>
      </c>
      <c r="F16247">
        <v>361</v>
      </c>
      <c r="G16247">
        <v>38</v>
      </c>
      <c r="H16247">
        <v>1</v>
      </c>
      <c r="I16247" s="2">
        <v>525.74575960636139</v>
      </c>
      <c r="J16247" s="4">
        <v>375.53268543311532</v>
      </c>
      <c r="K16247" s="11">
        <f>Table__Master[[#This Row],[unit price]]*Table__Master[[#This Row],[Order qty]]</f>
        <v>525.74575960636139</v>
      </c>
      <c r="L16247" s="11">
        <f>Table__Master[[#This Row],[Revenue]]-(Table__Master[[#This Row],[unit cost]]*Table__Master[[#This Row],[Order qty]])</f>
        <v>150.21307417324607</v>
      </c>
    </row>
    <row r="16248" spans="1:12" x14ac:dyDescent="0.25">
      <c r="A16248" t="s">
        <v>17221</v>
      </c>
      <c r="B16248" s="3">
        <v>43837</v>
      </c>
      <c r="C16248" t="s">
        <v>963</v>
      </c>
      <c r="D16248" s="2" t="s">
        <v>962</v>
      </c>
      <c r="E16248">
        <v>2</v>
      </c>
      <c r="F16248">
        <v>266</v>
      </c>
      <c r="G16248">
        <v>7</v>
      </c>
      <c r="H16248">
        <v>5</v>
      </c>
      <c r="I16248" s="2">
        <v>165.47603327035904</v>
      </c>
      <c r="J16248" s="4">
        <v>118.19716662168504</v>
      </c>
      <c r="K16248" s="11">
        <f>Table__Master[[#This Row],[unit price]]*Table__Master[[#This Row],[Order qty]]</f>
        <v>827.3801663517952</v>
      </c>
      <c r="L16248" s="11">
        <f>Table__Master[[#This Row],[Revenue]]-(Table__Master[[#This Row],[unit cost]]*Table__Master[[#This Row],[Order qty]])</f>
        <v>236.39433324336994</v>
      </c>
    </row>
    <row r="16249" spans="1:12" x14ac:dyDescent="0.25">
      <c r="A16249" t="s">
        <v>17222</v>
      </c>
      <c r="B16249" s="3">
        <v>43944</v>
      </c>
      <c r="C16249" t="s">
        <v>965</v>
      </c>
      <c r="D16249" s="2" t="s">
        <v>962</v>
      </c>
      <c r="E16249">
        <v>17</v>
      </c>
      <c r="F16249">
        <v>326</v>
      </c>
      <c r="G16249">
        <v>5</v>
      </c>
      <c r="H16249">
        <v>8</v>
      </c>
      <c r="I16249" s="2">
        <v>216.24462389945984</v>
      </c>
      <c r="J16249" s="4">
        <v>154.46044564247131</v>
      </c>
      <c r="K16249" s="11">
        <f>Table__Master[[#This Row],[unit price]]*Table__Master[[#This Row],[Order qty]]</f>
        <v>1729.9569911956787</v>
      </c>
      <c r="L16249" s="11">
        <f>Table__Master[[#This Row],[Revenue]]-(Table__Master[[#This Row],[unit cost]]*Table__Master[[#This Row],[Order qty]])</f>
        <v>494.2734260559082</v>
      </c>
    </row>
    <row r="16250" spans="1:12" x14ac:dyDescent="0.25">
      <c r="A16250" t="s">
        <v>17223</v>
      </c>
      <c r="B16250" s="3">
        <v>43961</v>
      </c>
      <c r="C16250" t="s">
        <v>965</v>
      </c>
      <c r="D16250" s="2" t="s">
        <v>962</v>
      </c>
      <c r="E16250">
        <v>10</v>
      </c>
      <c r="F16250">
        <v>338</v>
      </c>
      <c r="G16250">
        <v>44</v>
      </c>
      <c r="H16250">
        <v>8</v>
      </c>
      <c r="I16250" s="2">
        <v>492.49811714887619</v>
      </c>
      <c r="J16250" s="4">
        <v>351.78436939205443</v>
      </c>
      <c r="K16250" s="11">
        <f>Table__Master[[#This Row],[unit price]]*Table__Master[[#This Row],[Order qty]]</f>
        <v>3939.9849371910095</v>
      </c>
      <c r="L16250" s="11">
        <f>Table__Master[[#This Row],[Revenue]]-(Table__Master[[#This Row],[unit cost]]*Table__Master[[#This Row],[Order qty]])</f>
        <v>1125.7099820545741</v>
      </c>
    </row>
    <row r="16251" spans="1:12" x14ac:dyDescent="0.25">
      <c r="A16251" t="s">
        <v>17224</v>
      </c>
      <c r="B16251" s="3">
        <v>43953</v>
      </c>
      <c r="C16251" t="s">
        <v>961</v>
      </c>
      <c r="D16251" s="2" t="s">
        <v>962</v>
      </c>
      <c r="E16251">
        <v>25</v>
      </c>
      <c r="F16251">
        <v>72</v>
      </c>
      <c r="G16251">
        <v>18</v>
      </c>
      <c r="H16251">
        <v>3</v>
      </c>
      <c r="I16251" s="2">
        <v>350.74734199047089</v>
      </c>
      <c r="J16251" s="4">
        <v>250.53381570747922</v>
      </c>
      <c r="K16251" s="11">
        <f>Table__Master[[#This Row],[unit price]]*Table__Master[[#This Row],[Order qty]]</f>
        <v>1052.2420259714127</v>
      </c>
      <c r="L16251" s="11">
        <f>Table__Master[[#This Row],[Revenue]]-(Table__Master[[#This Row],[unit cost]]*Table__Master[[#This Row],[Order qty]])</f>
        <v>300.640578848975</v>
      </c>
    </row>
    <row r="16252" spans="1:12" x14ac:dyDescent="0.25">
      <c r="A16252" t="s">
        <v>17225</v>
      </c>
      <c r="B16252" s="3">
        <v>43883</v>
      </c>
      <c r="C16252" t="s">
        <v>965</v>
      </c>
      <c r="D16252" s="2" t="s">
        <v>962</v>
      </c>
      <c r="E16252">
        <v>25</v>
      </c>
      <c r="F16252">
        <v>156</v>
      </c>
      <c r="G16252">
        <v>19</v>
      </c>
      <c r="H16252">
        <v>6</v>
      </c>
      <c r="I16252" s="2">
        <v>311.90805369615555</v>
      </c>
      <c r="J16252" s="4">
        <v>222.7914669258254</v>
      </c>
      <c r="K16252" s="11">
        <f>Table__Master[[#This Row],[unit price]]*Table__Master[[#This Row],[Order qty]]</f>
        <v>1871.4483221769333</v>
      </c>
      <c r="L16252" s="11">
        <f>Table__Master[[#This Row],[Revenue]]-(Table__Master[[#This Row],[unit cost]]*Table__Master[[#This Row],[Order qty]])</f>
        <v>534.69952062198081</v>
      </c>
    </row>
    <row r="16253" spans="1:12" x14ac:dyDescent="0.25">
      <c r="A16253" t="s">
        <v>17226</v>
      </c>
      <c r="B16253" s="3">
        <v>43834</v>
      </c>
      <c r="C16253" t="s">
        <v>964</v>
      </c>
      <c r="D16253" s="2" t="s">
        <v>962</v>
      </c>
      <c r="E16253">
        <v>5</v>
      </c>
      <c r="F16253">
        <v>9</v>
      </c>
      <c r="G16253">
        <v>28</v>
      </c>
      <c r="H16253">
        <v>10</v>
      </c>
      <c r="I16253" s="2">
        <v>536.88825988769531</v>
      </c>
      <c r="J16253" s="4">
        <v>383.49161420549666</v>
      </c>
      <c r="K16253" s="11">
        <f>Table__Master[[#This Row],[unit price]]*Table__Master[[#This Row],[Order qty]]</f>
        <v>5368.8825988769531</v>
      </c>
      <c r="L16253" s="11">
        <f>Table__Master[[#This Row],[Revenue]]-(Table__Master[[#This Row],[unit cost]]*Table__Master[[#This Row],[Order qty]])</f>
        <v>1533.9664568219864</v>
      </c>
    </row>
    <row r="16254" spans="1:12" x14ac:dyDescent="0.25">
      <c r="A16254" t="s">
        <v>17227</v>
      </c>
      <c r="B16254" s="3">
        <v>43948</v>
      </c>
      <c r="C16254" t="s">
        <v>963</v>
      </c>
      <c r="D16254" s="2" t="s">
        <v>962</v>
      </c>
      <c r="E16254">
        <v>9</v>
      </c>
      <c r="F16254">
        <v>21</v>
      </c>
      <c r="G16254">
        <v>42</v>
      </c>
      <c r="H16254">
        <v>7</v>
      </c>
      <c r="I16254" s="2">
        <v>381.99811738729477</v>
      </c>
      <c r="J16254" s="4">
        <v>272.855798133782</v>
      </c>
      <c r="K16254" s="11">
        <f>Table__Master[[#This Row],[unit price]]*Table__Master[[#This Row],[Order qty]]</f>
        <v>2673.9868217110634</v>
      </c>
      <c r="L16254" s="11">
        <f>Table__Master[[#This Row],[Revenue]]-(Table__Master[[#This Row],[unit cost]]*Table__Master[[#This Row],[Order qty]])</f>
        <v>763.99623477458931</v>
      </c>
    </row>
    <row r="16255" spans="1:12" x14ac:dyDescent="0.25">
      <c r="A16255" t="s">
        <v>17228</v>
      </c>
      <c r="B16255" s="3">
        <v>43849</v>
      </c>
      <c r="C16255" t="s">
        <v>961</v>
      </c>
      <c r="D16255" s="2" t="s">
        <v>962</v>
      </c>
      <c r="E16255">
        <v>11</v>
      </c>
      <c r="F16255">
        <v>152</v>
      </c>
      <c r="G16255">
        <v>19</v>
      </c>
      <c r="H16255">
        <v>7</v>
      </c>
      <c r="I16255" s="2">
        <v>257.20461666584015</v>
      </c>
      <c r="J16255" s="4">
        <v>183.71758333274298</v>
      </c>
      <c r="K16255" s="11">
        <f>Table__Master[[#This Row],[unit price]]*Table__Master[[#This Row],[Order qty]]</f>
        <v>1800.432316660881</v>
      </c>
      <c r="L16255" s="11">
        <f>Table__Master[[#This Row],[Revenue]]-(Table__Master[[#This Row],[unit cost]]*Table__Master[[#This Row],[Order qty]])</f>
        <v>514.4092333316803</v>
      </c>
    </row>
    <row r="16256" spans="1:12" x14ac:dyDescent="0.25">
      <c r="A16256" t="s">
        <v>17229</v>
      </c>
      <c r="B16256" s="3">
        <v>43902</v>
      </c>
      <c r="C16256" t="s">
        <v>961</v>
      </c>
      <c r="D16256" s="2" t="s">
        <v>962</v>
      </c>
      <c r="E16256">
        <v>20</v>
      </c>
      <c r="F16256">
        <v>58</v>
      </c>
      <c r="G16256">
        <v>42</v>
      </c>
      <c r="H16256">
        <v>1</v>
      </c>
      <c r="I16256" s="2">
        <v>489.91440349817276</v>
      </c>
      <c r="J16256" s="4">
        <v>349.93885964155197</v>
      </c>
      <c r="K16256" s="11">
        <f>Table__Master[[#This Row],[unit price]]*Table__Master[[#This Row],[Order qty]]</f>
        <v>489.91440349817276</v>
      </c>
      <c r="L16256" s="11">
        <f>Table__Master[[#This Row],[Revenue]]-(Table__Master[[#This Row],[unit cost]]*Table__Master[[#This Row],[Order qty]])</f>
        <v>139.97554385662079</v>
      </c>
    </row>
    <row r="16257" spans="1:12" x14ac:dyDescent="0.25">
      <c r="A16257" t="s">
        <v>17230</v>
      </c>
      <c r="B16257" s="3">
        <v>43932</v>
      </c>
      <c r="C16257" t="s">
        <v>961</v>
      </c>
      <c r="D16257" s="2" t="s">
        <v>962</v>
      </c>
      <c r="E16257">
        <v>11</v>
      </c>
      <c r="F16257">
        <v>333</v>
      </c>
      <c r="G16257">
        <v>35</v>
      </c>
      <c r="H16257">
        <v>5</v>
      </c>
      <c r="I16257" s="2">
        <v>435.98468899726868</v>
      </c>
      <c r="J16257" s="4">
        <v>311.4176349980491</v>
      </c>
      <c r="K16257" s="11">
        <f>Table__Master[[#This Row],[unit price]]*Table__Master[[#This Row],[Order qty]]</f>
        <v>2179.9234449863434</v>
      </c>
      <c r="L16257" s="11">
        <f>Table__Master[[#This Row],[Revenue]]-(Table__Master[[#This Row],[unit cost]]*Table__Master[[#This Row],[Order qty]])</f>
        <v>622.83526999609785</v>
      </c>
    </row>
    <row r="16258" spans="1:12" x14ac:dyDescent="0.25">
      <c r="A16258" t="s">
        <v>17231</v>
      </c>
      <c r="B16258" s="3">
        <v>43834</v>
      </c>
      <c r="C16258" t="s">
        <v>963</v>
      </c>
      <c r="D16258" s="2" t="s">
        <v>962</v>
      </c>
      <c r="E16258">
        <v>7</v>
      </c>
      <c r="F16258">
        <v>148</v>
      </c>
      <c r="G16258">
        <v>40</v>
      </c>
      <c r="H16258">
        <v>10</v>
      </c>
      <c r="I16258" s="2">
        <v>512.61239451169968</v>
      </c>
      <c r="J16258" s="4">
        <v>366.15171036549981</v>
      </c>
      <c r="K16258" s="11">
        <f>Table__Master[[#This Row],[unit price]]*Table__Master[[#This Row],[Order qty]]</f>
        <v>5126.1239451169968</v>
      </c>
      <c r="L16258" s="11">
        <f>Table__Master[[#This Row],[Revenue]]-(Table__Master[[#This Row],[unit cost]]*Table__Master[[#This Row],[Order qty]])</f>
        <v>1464.6068414619986</v>
      </c>
    </row>
    <row r="16259" spans="1:12" x14ac:dyDescent="0.25">
      <c r="A16259" t="s">
        <v>17232</v>
      </c>
      <c r="B16259" s="3">
        <v>43837</v>
      </c>
      <c r="C16259" t="s">
        <v>965</v>
      </c>
      <c r="D16259" s="2" t="s">
        <v>962</v>
      </c>
      <c r="E16259">
        <v>2</v>
      </c>
      <c r="F16259">
        <v>228</v>
      </c>
      <c r="G16259">
        <v>27</v>
      </c>
      <c r="H16259">
        <v>7</v>
      </c>
      <c r="I16259" s="2">
        <v>506.90109193325043</v>
      </c>
      <c r="J16259" s="4">
        <v>362.07220852375031</v>
      </c>
      <c r="K16259" s="11">
        <f>Table__Master[[#This Row],[unit price]]*Table__Master[[#This Row],[Order qty]]</f>
        <v>3548.307643532753</v>
      </c>
      <c r="L16259" s="11">
        <f>Table__Master[[#This Row],[Revenue]]-(Table__Master[[#This Row],[unit cost]]*Table__Master[[#This Row],[Order qty]])</f>
        <v>1013.8021838665009</v>
      </c>
    </row>
    <row r="16260" spans="1:12" x14ac:dyDescent="0.25">
      <c r="A16260" t="s">
        <v>17233</v>
      </c>
      <c r="B16260" s="3">
        <v>43966</v>
      </c>
      <c r="C16260" t="s">
        <v>965</v>
      </c>
      <c r="D16260" s="2" t="s">
        <v>962</v>
      </c>
      <c r="E16260">
        <v>19</v>
      </c>
      <c r="F16260">
        <v>13</v>
      </c>
      <c r="G16260">
        <v>26</v>
      </c>
      <c r="H16260">
        <v>9</v>
      </c>
      <c r="I16260" s="2">
        <v>446.45705777406693</v>
      </c>
      <c r="J16260" s="4">
        <v>318.89789841004784</v>
      </c>
      <c r="K16260" s="11">
        <f>Table__Master[[#This Row],[unit price]]*Table__Master[[#This Row],[Order qty]]</f>
        <v>4018.1135199666023</v>
      </c>
      <c r="L16260" s="11">
        <f>Table__Master[[#This Row],[Revenue]]-(Table__Master[[#This Row],[unit cost]]*Table__Master[[#This Row],[Order qty]])</f>
        <v>1148.0324342761719</v>
      </c>
    </row>
    <row r="16261" spans="1:12" x14ac:dyDescent="0.25">
      <c r="A16261" t="s">
        <v>17234</v>
      </c>
      <c r="B16261" s="3">
        <v>43843</v>
      </c>
      <c r="C16261" t="s">
        <v>964</v>
      </c>
      <c r="D16261" s="2" t="s">
        <v>962</v>
      </c>
      <c r="E16261">
        <v>6</v>
      </c>
      <c r="F16261">
        <v>6</v>
      </c>
      <c r="G16261">
        <v>27</v>
      </c>
      <c r="H16261">
        <v>9</v>
      </c>
      <c r="I16261" s="2">
        <v>578.71048593521118</v>
      </c>
      <c r="J16261" s="4">
        <v>413.36463281086515</v>
      </c>
      <c r="K16261" s="11">
        <f>Table__Master[[#This Row],[unit price]]*Table__Master[[#This Row],[Order qty]]</f>
        <v>5208.3943734169006</v>
      </c>
      <c r="L16261" s="11">
        <f>Table__Master[[#This Row],[Revenue]]-(Table__Master[[#This Row],[unit cost]]*Table__Master[[#This Row],[Order qty]])</f>
        <v>1488.1126781191142</v>
      </c>
    </row>
    <row r="16262" spans="1:12" x14ac:dyDescent="0.25">
      <c r="A16262" t="s">
        <v>17235</v>
      </c>
      <c r="B16262" s="3">
        <v>43981</v>
      </c>
      <c r="C16262" t="s">
        <v>963</v>
      </c>
      <c r="D16262" s="2" t="s">
        <v>962</v>
      </c>
      <c r="E16262">
        <v>26</v>
      </c>
      <c r="F16262">
        <v>36</v>
      </c>
      <c r="G16262">
        <v>14</v>
      </c>
      <c r="H16262">
        <v>5</v>
      </c>
      <c r="I16262" s="2">
        <v>172.62372440099716</v>
      </c>
      <c r="J16262" s="4">
        <v>123.30266028642656</v>
      </c>
      <c r="K16262" s="11">
        <f>Table__Master[[#This Row],[unit price]]*Table__Master[[#This Row],[Order qty]]</f>
        <v>863.11862200498581</v>
      </c>
      <c r="L16262" s="11">
        <f>Table__Master[[#This Row],[Revenue]]-(Table__Master[[#This Row],[unit cost]]*Table__Master[[#This Row],[Order qty]])</f>
        <v>246.60532057285297</v>
      </c>
    </row>
    <row r="16263" spans="1:12" x14ac:dyDescent="0.25">
      <c r="A16263" t="s">
        <v>17236</v>
      </c>
      <c r="B16263" s="3">
        <v>43949</v>
      </c>
      <c r="C16263" t="s">
        <v>961</v>
      </c>
      <c r="D16263" s="2" t="s">
        <v>962</v>
      </c>
      <c r="E16263">
        <v>23</v>
      </c>
      <c r="F16263">
        <v>268</v>
      </c>
      <c r="G16263">
        <v>31</v>
      </c>
      <c r="H16263">
        <v>9</v>
      </c>
      <c r="I16263" s="2">
        <v>385.55094015598297</v>
      </c>
      <c r="J16263" s="4">
        <v>275.39352868284499</v>
      </c>
      <c r="K16263" s="11">
        <f>Table__Master[[#This Row],[unit price]]*Table__Master[[#This Row],[Order qty]]</f>
        <v>3469.9584614038467</v>
      </c>
      <c r="L16263" s="11">
        <f>Table__Master[[#This Row],[Revenue]]-(Table__Master[[#This Row],[unit cost]]*Table__Master[[#This Row],[Order qty]])</f>
        <v>991.4167032582418</v>
      </c>
    </row>
    <row r="16264" spans="1:12" x14ac:dyDescent="0.25">
      <c r="A16264" t="s">
        <v>17237</v>
      </c>
      <c r="B16264" s="3">
        <v>43839</v>
      </c>
      <c r="C16264" t="s">
        <v>961</v>
      </c>
      <c r="D16264" s="2" t="s">
        <v>962</v>
      </c>
      <c r="E16264">
        <v>20</v>
      </c>
      <c r="F16264">
        <v>144</v>
      </c>
      <c r="G16264">
        <v>7</v>
      </c>
      <c r="H16264">
        <v>2</v>
      </c>
      <c r="I16264" s="2">
        <v>351.70599943399429</v>
      </c>
      <c r="J16264" s="4">
        <v>251.21857102428166</v>
      </c>
      <c r="K16264" s="11">
        <f>Table__Master[[#This Row],[unit price]]*Table__Master[[#This Row],[Order qty]]</f>
        <v>703.41199886798859</v>
      </c>
      <c r="L16264" s="11">
        <f>Table__Master[[#This Row],[Revenue]]-(Table__Master[[#This Row],[unit cost]]*Table__Master[[#This Row],[Order qty]])</f>
        <v>200.97485681942527</v>
      </c>
    </row>
    <row r="16265" spans="1:12" x14ac:dyDescent="0.25">
      <c r="A16265" t="s">
        <v>17238</v>
      </c>
      <c r="B16265" s="3">
        <v>43945</v>
      </c>
      <c r="C16265" t="s">
        <v>964</v>
      </c>
      <c r="D16265" s="2" t="s">
        <v>962</v>
      </c>
      <c r="E16265">
        <v>20</v>
      </c>
      <c r="F16265">
        <v>61</v>
      </c>
      <c r="G16265">
        <v>25</v>
      </c>
      <c r="H16265">
        <v>4</v>
      </c>
      <c r="I16265" s="2">
        <v>360.61820197105408</v>
      </c>
      <c r="J16265" s="4">
        <v>257.58442997932434</v>
      </c>
      <c r="K16265" s="11">
        <f>Table__Master[[#This Row],[unit price]]*Table__Master[[#This Row],[Order qty]]</f>
        <v>1442.4728078842163</v>
      </c>
      <c r="L16265" s="11">
        <f>Table__Master[[#This Row],[Revenue]]-(Table__Master[[#This Row],[unit cost]]*Table__Master[[#This Row],[Order qty]])</f>
        <v>412.13508796691895</v>
      </c>
    </row>
    <row r="16266" spans="1:12" x14ac:dyDescent="0.25">
      <c r="A16266" t="s">
        <v>17239</v>
      </c>
      <c r="B16266" s="3">
        <v>43946</v>
      </c>
      <c r="C16266" t="s">
        <v>964</v>
      </c>
      <c r="D16266" s="2" t="s">
        <v>962</v>
      </c>
      <c r="E16266">
        <v>14</v>
      </c>
      <c r="F16266">
        <v>92</v>
      </c>
      <c r="G16266">
        <v>19</v>
      </c>
      <c r="H16266">
        <v>4</v>
      </c>
      <c r="I16266" s="2">
        <v>455.18695324659348</v>
      </c>
      <c r="J16266" s="4">
        <v>325.13353803328107</v>
      </c>
      <c r="K16266" s="11">
        <f>Table__Master[[#This Row],[unit price]]*Table__Master[[#This Row],[Order qty]]</f>
        <v>1820.7478129863739</v>
      </c>
      <c r="L16266" s="11">
        <f>Table__Master[[#This Row],[Revenue]]-(Table__Master[[#This Row],[unit cost]]*Table__Master[[#This Row],[Order qty]])</f>
        <v>520.21366085324962</v>
      </c>
    </row>
    <row r="16267" spans="1:12" x14ac:dyDescent="0.25">
      <c r="A16267" t="s">
        <v>17240</v>
      </c>
      <c r="B16267" s="3">
        <v>43884</v>
      </c>
      <c r="C16267" t="s">
        <v>963</v>
      </c>
      <c r="D16267" s="2" t="s">
        <v>962</v>
      </c>
      <c r="E16267">
        <v>24</v>
      </c>
      <c r="F16267">
        <v>262</v>
      </c>
      <c r="G16267">
        <v>28</v>
      </c>
      <c r="H16267">
        <v>3</v>
      </c>
      <c r="I16267" s="2">
        <v>277.25212275981903</v>
      </c>
      <c r="J16267" s="4">
        <v>198.03723054272788</v>
      </c>
      <c r="K16267" s="11">
        <f>Table__Master[[#This Row],[unit price]]*Table__Master[[#This Row],[Order qty]]</f>
        <v>831.75636827945709</v>
      </c>
      <c r="L16267" s="11">
        <f>Table__Master[[#This Row],[Revenue]]-(Table__Master[[#This Row],[unit cost]]*Table__Master[[#This Row],[Order qty]])</f>
        <v>237.64467665127347</v>
      </c>
    </row>
    <row r="16268" spans="1:12" x14ac:dyDescent="0.25">
      <c r="A16268" t="s">
        <v>17241</v>
      </c>
      <c r="B16268" s="3">
        <v>43973</v>
      </c>
      <c r="C16268" t="s">
        <v>964</v>
      </c>
      <c r="D16268" s="2" t="s">
        <v>962</v>
      </c>
      <c r="E16268">
        <v>25</v>
      </c>
      <c r="F16268">
        <v>130</v>
      </c>
      <c r="G16268">
        <v>41</v>
      </c>
      <c r="H16268">
        <v>2</v>
      </c>
      <c r="I16268" s="2">
        <v>587.67984420061111</v>
      </c>
      <c r="J16268" s="4">
        <v>419.7713172861508</v>
      </c>
      <c r="K16268" s="11">
        <f>Table__Master[[#This Row],[unit price]]*Table__Master[[#This Row],[Order qty]]</f>
        <v>1175.3596884012222</v>
      </c>
      <c r="L16268" s="11">
        <f>Table__Master[[#This Row],[Revenue]]-(Table__Master[[#This Row],[unit cost]]*Table__Master[[#This Row],[Order qty]])</f>
        <v>335.81705382892062</v>
      </c>
    </row>
    <row r="16269" spans="1:12" x14ac:dyDescent="0.25">
      <c r="A16269" t="s">
        <v>17242</v>
      </c>
      <c r="B16269" s="3">
        <v>43911</v>
      </c>
      <c r="C16269" t="s">
        <v>963</v>
      </c>
      <c r="D16269" s="2" t="s">
        <v>962</v>
      </c>
      <c r="E16269">
        <v>18</v>
      </c>
      <c r="F16269">
        <v>286</v>
      </c>
      <c r="G16269">
        <v>41</v>
      </c>
      <c r="H16269">
        <v>10</v>
      </c>
      <c r="I16269" s="2">
        <v>545.71448993682861</v>
      </c>
      <c r="J16269" s="4">
        <v>389.79606424059187</v>
      </c>
      <c r="K16269" s="11">
        <f>Table__Master[[#This Row],[unit price]]*Table__Master[[#This Row],[Order qty]]</f>
        <v>5457.1448993682861</v>
      </c>
      <c r="L16269" s="11">
        <f>Table__Master[[#This Row],[Revenue]]-(Table__Master[[#This Row],[unit cost]]*Table__Master[[#This Row],[Order qty]])</f>
        <v>1559.1842569623673</v>
      </c>
    </row>
    <row r="16270" spans="1:12" x14ac:dyDescent="0.25">
      <c r="A16270" t="s">
        <v>17243</v>
      </c>
      <c r="B16270" s="3">
        <v>43886</v>
      </c>
      <c r="C16270" t="s">
        <v>964</v>
      </c>
      <c r="D16270" s="2" t="s">
        <v>962</v>
      </c>
      <c r="E16270">
        <v>15</v>
      </c>
      <c r="F16270">
        <v>57</v>
      </c>
      <c r="G16270">
        <v>2</v>
      </c>
      <c r="H16270">
        <v>2</v>
      </c>
      <c r="I16270" s="2">
        <v>352.09462255239487</v>
      </c>
      <c r="J16270" s="4">
        <v>251.49615896599636</v>
      </c>
      <c r="K16270" s="11">
        <f>Table__Master[[#This Row],[unit price]]*Table__Master[[#This Row],[Order qty]]</f>
        <v>704.18924510478973</v>
      </c>
      <c r="L16270" s="11">
        <f>Table__Master[[#This Row],[Revenue]]-(Table__Master[[#This Row],[unit cost]]*Table__Master[[#This Row],[Order qty]])</f>
        <v>201.19692717279702</v>
      </c>
    </row>
    <row r="16271" spans="1:12" x14ac:dyDescent="0.25">
      <c r="A16271" t="s">
        <v>17244</v>
      </c>
      <c r="B16271" s="3">
        <v>43981</v>
      </c>
      <c r="C16271" t="s">
        <v>963</v>
      </c>
      <c r="D16271" s="2" t="s">
        <v>962</v>
      </c>
      <c r="E16271">
        <v>12</v>
      </c>
      <c r="F16271">
        <v>4</v>
      </c>
      <c r="G16271">
        <v>44</v>
      </c>
      <c r="H16271">
        <v>6</v>
      </c>
      <c r="I16271" s="2">
        <v>357.18951523303986</v>
      </c>
      <c r="J16271" s="4">
        <v>255.13536802359991</v>
      </c>
      <c r="K16271" s="11">
        <f>Table__Master[[#This Row],[unit price]]*Table__Master[[#This Row],[Order qty]]</f>
        <v>2143.1370913982391</v>
      </c>
      <c r="L16271" s="11">
        <f>Table__Master[[#This Row],[Revenue]]-(Table__Master[[#This Row],[unit cost]]*Table__Master[[#This Row],[Order qty]])</f>
        <v>612.32488325663962</v>
      </c>
    </row>
    <row r="16272" spans="1:12" x14ac:dyDescent="0.25">
      <c r="A16272" t="s">
        <v>17245</v>
      </c>
      <c r="B16272" s="3">
        <v>43970</v>
      </c>
      <c r="C16272" t="s">
        <v>963</v>
      </c>
      <c r="D16272" s="2" t="s">
        <v>962</v>
      </c>
      <c r="E16272">
        <v>8</v>
      </c>
      <c r="F16272">
        <v>249</v>
      </c>
      <c r="G16272">
        <v>9</v>
      </c>
      <c r="H16272">
        <v>10</v>
      </c>
      <c r="I16272" s="2">
        <v>159.13646560907364</v>
      </c>
      <c r="J16272" s="4">
        <v>113.66890400648118</v>
      </c>
      <c r="K16272" s="11">
        <f>Table__Master[[#This Row],[unit price]]*Table__Master[[#This Row],[Order qty]]</f>
        <v>1591.3646560907364</v>
      </c>
      <c r="L16272" s="11">
        <f>Table__Master[[#This Row],[Revenue]]-(Table__Master[[#This Row],[unit cost]]*Table__Master[[#This Row],[Order qty]])</f>
        <v>454.67561602592446</v>
      </c>
    </row>
    <row r="16273" spans="1:12" x14ac:dyDescent="0.25">
      <c r="A16273" t="s">
        <v>17246</v>
      </c>
      <c r="B16273" s="3">
        <v>43850</v>
      </c>
      <c r="C16273" t="s">
        <v>963</v>
      </c>
      <c r="D16273" s="2" t="s">
        <v>962</v>
      </c>
      <c r="E16273">
        <v>16</v>
      </c>
      <c r="F16273">
        <v>148</v>
      </c>
      <c r="G16273">
        <v>2</v>
      </c>
      <c r="H16273">
        <v>1</v>
      </c>
      <c r="I16273" s="2">
        <v>518.78822922706604</v>
      </c>
      <c r="J16273" s="4">
        <v>370.56302087647578</v>
      </c>
      <c r="K16273" s="11">
        <f>Table__Master[[#This Row],[unit price]]*Table__Master[[#This Row],[Order qty]]</f>
        <v>518.78822922706604</v>
      </c>
      <c r="L16273" s="11">
        <f>Table__Master[[#This Row],[Revenue]]-(Table__Master[[#This Row],[unit cost]]*Table__Master[[#This Row],[Order qty]])</f>
        <v>148.22520835059026</v>
      </c>
    </row>
    <row r="16274" spans="1:12" x14ac:dyDescent="0.25">
      <c r="A16274" t="s">
        <v>17247</v>
      </c>
      <c r="B16274" s="3">
        <v>43862</v>
      </c>
      <c r="C16274" t="s">
        <v>964</v>
      </c>
      <c r="D16274" s="2" t="s">
        <v>962</v>
      </c>
      <c r="E16274">
        <v>21</v>
      </c>
      <c r="F16274">
        <v>271</v>
      </c>
      <c r="G16274">
        <v>20</v>
      </c>
      <c r="H16274">
        <v>3</v>
      </c>
      <c r="I16274" s="2">
        <v>487.79259413480759</v>
      </c>
      <c r="J16274" s="4">
        <v>348.4232815248626</v>
      </c>
      <c r="K16274" s="11">
        <f>Table__Master[[#This Row],[unit price]]*Table__Master[[#This Row],[Order qty]]</f>
        <v>1463.3777824044228</v>
      </c>
      <c r="L16274" s="11">
        <f>Table__Master[[#This Row],[Revenue]]-(Table__Master[[#This Row],[unit cost]]*Table__Master[[#This Row],[Order qty]])</f>
        <v>418.10793782983501</v>
      </c>
    </row>
    <row r="16275" spans="1:12" x14ac:dyDescent="0.25">
      <c r="A16275" t="s">
        <v>17248</v>
      </c>
      <c r="B16275" s="3">
        <v>43950</v>
      </c>
      <c r="C16275" t="s">
        <v>961</v>
      </c>
      <c r="D16275" s="2" t="s">
        <v>962</v>
      </c>
      <c r="E16275">
        <v>23</v>
      </c>
      <c r="F16275">
        <v>57</v>
      </c>
      <c r="G16275">
        <v>22</v>
      </c>
      <c r="H16275">
        <v>6</v>
      </c>
      <c r="I16275" s="2">
        <v>411.5880321264267</v>
      </c>
      <c r="J16275" s="4">
        <v>293.9914515188762</v>
      </c>
      <c r="K16275" s="11">
        <f>Table__Master[[#This Row],[unit price]]*Table__Master[[#This Row],[Order qty]]</f>
        <v>2469.5281927585602</v>
      </c>
      <c r="L16275" s="11">
        <f>Table__Master[[#This Row],[Revenue]]-(Table__Master[[#This Row],[unit cost]]*Table__Master[[#This Row],[Order qty]])</f>
        <v>705.57948364530284</v>
      </c>
    </row>
    <row r="16276" spans="1:12" x14ac:dyDescent="0.25">
      <c r="A16276" t="s">
        <v>17249</v>
      </c>
      <c r="B16276" s="3">
        <v>43954</v>
      </c>
      <c r="C16276" t="s">
        <v>964</v>
      </c>
      <c r="D16276" s="2" t="s">
        <v>962</v>
      </c>
      <c r="E16276">
        <v>1</v>
      </c>
      <c r="F16276">
        <v>304</v>
      </c>
      <c r="G16276">
        <v>42</v>
      </c>
      <c r="H16276">
        <v>9</v>
      </c>
      <c r="I16276" s="2">
        <v>239.71362000703812</v>
      </c>
      <c r="J16276" s="4">
        <v>171.22401429074154</v>
      </c>
      <c r="K16276" s="11">
        <f>Table__Master[[#This Row],[unit price]]*Table__Master[[#This Row],[Order qty]]</f>
        <v>2157.422580063343</v>
      </c>
      <c r="L16276" s="11">
        <f>Table__Master[[#This Row],[Revenue]]-(Table__Master[[#This Row],[unit cost]]*Table__Master[[#This Row],[Order qty]])</f>
        <v>616.40645144666928</v>
      </c>
    </row>
    <row r="16277" spans="1:12" x14ac:dyDescent="0.25">
      <c r="A16277" t="s">
        <v>17250</v>
      </c>
      <c r="B16277" s="3">
        <v>43968</v>
      </c>
      <c r="C16277" t="s">
        <v>963</v>
      </c>
      <c r="D16277" s="2" t="s">
        <v>962</v>
      </c>
      <c r="E16277">
        <v>25</v>
      </c>
      <c r="F16277">
        <v>173</v>
      </c>
      <c r="G16277">
        <v>23</v>
      </c>
      <c r="H16277">
        <v>1</v>
      </c>
      <c r="I16277" s="2">
        <v>171.98865079879761</v>
      </c>
      <c r="J16277" s="4">
        <v>122.84903628485544</v>
      </c>
      <c r="K16277" s="11">
        <f>Table__Master[[#This Row],[unit price]]*Table__Master[[#This Row],[Order qty]]</f>
        <v>171.98865079879761</v>
      </c>
      <c r="L16277" s="11">
        <f>Table__Master[[#This Row],[Revenue]]-(Table__Master[[#This Row],[unit cost]]*Table__Master[[#This Row],[Order qty]])</f>
        <v>49.139614513942163</v>
      </c>
    </row>
    <row r="16278" spans="1:12" x14ac:dyDescent="0.25">
      <c r="A16278" t="s">
        <v>17251</v>
      </c>
      <c r="B16278" s="3">
        <v>43951</v>
      </c>
      <c r="C16278" t="s">
        <v>965</v>
      </c>
      <c r="D16278" s="2" t="s">
        <v>962</v>
      </c>
      <c r="E16278">
        <v>16</v>
      </c>
      <c r="F16278">
        <v>95</v>
      </c>
      <c r="G16278">
        <v>33</v>
      </c>
      <c r="H16278">
        <v>9</v>
      </c>
      <c r="I16278" s="2">
        <v>465.64567512273788</v>
      </c>
      <c r="J16278" s="4">
        <v>332.6040536590985</v>
      </c>
      <c r="K16278" s="11">
        <f>Table__Master[[#This Row],[unit price]]*Table__Master[[#This Row],[Order qty]]</f>
        <v>4190.811076104641</v>
      </c>
      <c r="L16278" s="11">
        <f>Table__Master[[#This Row],[Revenue]]-(Table__Master[[#This Row],[unit cost]]*Table__Master[[#This Row],[Order qty]])</f>
        <v>1197.3745931727544</v>
      </c>
    </row>
    <row r="16279" spans="1:12" x14ac:dyDescent="0.25">
      <c r="A16279" t="s">
        <v>17252</v>
      </c>
      <c r="B16279" s="3">
        <v>43914</v>
      </c>
      <c r="C16279" t="s">
        <v>961</v>
      </c>
      <c r="D16279" s="2" t="s">
        <v>962</v>
      </c>
      <c r="E16279">
        <v>8</v>
      </c>
      <c r="F16279">
        <v>246</v>
      </c>
      <c r="G16279">
        <v>1</v>
      </c>
      <c r="H16279">
        <v>6</v>
      </c>
      <c r="I16279" s="2">
        <v>283.9157520532608</v>
      </c>
      <c r="J16279" s="4">
        <v>202.79696575232916</v>
      </c>
      <c r="K16279" s="11">
        <f>Table__Master[[#This Row],[unit price]]*Table__Master[[#This Row],[Order qty]]</f>
        <v>1703.4945123195648</v>
      </c>
      <c r="L16279" s="11">
        <f>Table__Master[[#This Row],[Revenue]]-(Table__Master[[#This Row],[unit cost]]*Table__Master[[#This Row],[Order qty]])</f>
        <v>486.71271780558982</v>
      </c>
    </row>
    <row r="16280" spans="1:12" x14ac:dyDescent="0.25">
      <c r="A16280" t="s">
        <v>17253</v>
      </c>
      <c r="B16280" s="3">
        <v>43863</v>
      </c>
      <c r="C16280" t="s">
        <v>965</v>
      </c>
      <c r="D16280" s="2" t="s">
        <v>962</v>
      </c>
      <c r="E16280">
        <v>16</v>
      </c>
      <c r="F16280">
        <v>106</v>
      </c>
      <c r="G16280">
        <v>19</v>
      </c>
      <c r="H16280">
        <v>1</v>
      </c>
      <c r="I16280" s="2">
        <v>328.3195715546608</v>
      </c>
      <c r="J16280" s="4">
        <v>234.51397968190059</v>
      </c>
      <c r="K16280" s="11">
        <f>Table__Master[[#This Row],[unit price]]*Table__Master[[#This Row],[Order qty]]</f>
        <v>328.3195715546608</v>
      </c>
      <c r="L16280" s="11">
        <f>Table__Master[[#This Row],[Revenue]]-(Table__Master[[#This Row],[unit cost]]*Table__Master[[#This Row],[Order qty]])</f>
        <v>93.805591872760203</v>
      </c>
    </row>
    <row r="16281" spans="1:12" x14ac:dyDescent="0.25">
      <c r="A16281" t="s">
        <v>17254</v>
      </c>
      <c r="B16281" s="3">
        <v>43962</v>
      </c>
      <c r="C16281" t="s">
        <v>965</v>
      </c>
      <c r="D16281" s="2" t="s">
        <v>962</v>
      </c>
      <c r="E16281">
        <v>23</v>
      </c>
      <c r="F16281">
        <v>116</v>
      </c>
      <c r="G16281">
        <v>35</v>
      </c>
      <c r="H16281">
        <v>7</v>
      </c>
      <c r="I16281" s="2">
        <v>413.65346217155457</v>
      </c>
      <c r="J16281" s="4">
        <v>295.46675869396756</v>
      </c>
      <c r="K16281" s="11">
        <f>Table__Master[[#This Row],[unit price]]*Table__Master[[#This Row],[Order qty]]</f>
        <v>2895.574235200882</v>
      </c>
      <c r="L16281" s="11">
        <f>Table__Master[[#This Row],[Revenue]]-(Table__Master[[#This Row],[unit cost]]*Table__Master[[#This Row],[Order qty]])</f>
        <v>827.30692434310913</v>
      </c>
    </row>
    <row r="16282" spans="1:12" x14ac:dyDescent="0.25">
      <c r="A16282" t="s">
        <v>17255</v>
      </c>
      <c r="B16282" s="3">
        <v>43930</v>
      </c>
      <c r="C16282" t="s">
        <v>965</v>
      </c>
      <c r="D16282" s="2" t="s">
        <v>962</v>
      </c>
      <c r="E16282">
        <v>26</v>
      </c>
      <c r="F16282">
        <v>101</v>
      </c>
      <c r="G16282">
        <v>43</v>
      </c>
      <c r="H16282">
        <v>3</v>
      </c>
      <c r="I16282" s="2">
        <v>347.45324295759201</v>
      </c>
      <c r="J16282" s="4">
        <v>248.18088782685146</v>
      </c>
      <c r="K16282" s="11">
        <f>Table__Master[[#This Row],[unit price]]*Table__Master[[#This Row],[Order qty]]</f>
        <v>1042.359728872776</v>
      </c>
      <c r="L16282" s="11">
        <f>Table__Master[[#This Row],[Revenue]]-(Table__Master[[#This Row],[unit cost]]*Table__Master[[#This Row],[Order qty]])</f>
        <v>297.81706539222159</v>
      </c>
    </row>
    <row r="16283" spans="1:12" x14ac:dyDescent="0.25">
      <c r="A16283" t="s">
        <v>17256</v>
      </c>
      <c r="B16283" s="3">
        <v>43980</v>
      </c>
      <c r="C16283" t="s">
        <v>964</v>
      </c>
      <c r="D16283" s="2" t="s">
        <v>962</v>
      </c>
      <c r="E16283">
        <v>24</v>
      </c>
      <c r="F16283">
        <v>77</v>
      </c>
      <c r="G16283">
        <v>34</v>
      </c>
      <c r="H16283">
        <v>3</v>
      </c>
      <c r="I16283" s="2">
        <v>446.33704268932343</v>
      </c>
      <c r="J16283" s="4">
        <v>318.81217334951674</v>
      </c>
      <c r="K16283" s="11">
        <f>Table__Master[[#This Row],[unit price]]*Table__Master[[#This Row],[Order qty]]</f>
        <v>1339.0111280679703</v>
      </c>
      <c r="L16283" s="11">
        <f>Table__Master[[#This Row],[Revenue]]-(Table__Master[[#This Row],[unit cost]]*Table__Master[[#This Row],[Order qty]])</f>
        <v>382.57460801942011</v>
      </c>
    </row>
    <row r="16284" spans="1:12" x14ac:dyDescent="0.25">
      <c r="A16284" t="s">
        <v>17257</v>
      </c>
      <c r="B16284" s="3">
        <v>43844</v>
      </c>
      <c r="C16284" t="s">
        <v>965</v>
      </c>
      <c r="D16284" s="2" t="s">
        <v>962</v>
      </c>
      <c r="E16284">
        <v>17</v>
      </c>
      <c r="F16284">
        <v>61</v>
      </c>
      <c r="G16284">
        <v>18</v>
      </c>
      <c r="H16284">
        <v>10</v>
      </c>
      <c r="I16284" s="2">
        <v>542.77371722459793</v>
      </c>
      <c r="J16284" s="4">
        <v>387.69551230328426</v>
      </c>
      <c r="K16284" s="11">
        <f>Table__Master[[#This Row],[unit price]]*Table__Master[[#This Row],[Order qty]]</f>
        <v>5427.7371722459793</v>
      </c>
      <c r="L16284" s="11">
        <f>Table__Master[[#This Row],[Revenue]]-(Table__Master[[#This Row],[unit cost]]*Table__Master[[#This Row],[Order qty]])</f>
        <v>1550.7820492131368</v>
      </c>
    </row>
    <row r="16285" spans="1:12" x14ac:dyDescent="0.25">
      <c r="A16285" t="s">
        <v>17258</v>
      </c>
      <c r="B16285" s="3">
        <v>43973</v>
      </c>
      <c r="C16285" t="s">
        <v>963</v>
      </c>
      <c r="D16285" s="2" t="s">
        <v>962</v>
      </c>
      <c r="E16285">
        <v>16</v>
      </c>
      <c r="F16285">
        <v>165</v>
      </c>
      <c r="G16285">
        <v>27</v>
      </c>
      <c r="H16285">
        <v>10</v>
      </c>
      <c r="I16285" s="2">
        <v>295.38697242736816</v>
      </c>
      <c r="J16285" s="4">
        <v>210.99069459097728</v>
      </c>
      <c r="K16285" s="11">
        <f>Table__Master[[#This Row],[unit price]]*Table__Master[[#This Row],[Order qty]]</f>
        <v>2953.8697242736816</v>
      </c>
      <c r="L16285" s="11">
        <f>Table__Master[[#This Row],[Revenue]]-(Table__Master[[#This Row],[unit cost]]*Table__Master[[#This Row],[Order qty]])</f>
        <v>843.96277836390891</v>
      </c>
    </row>
    <row r="16286" spans="1:12" x14ac:dyDescent="0.25">
      <c r="A16286" t="s">
        <v>17259</v>
      </c>
      <c r="B16286" s="3">
        <v>43918</v>
      </c>
      <c r="C16286" t="s">
        <v>965</v>
      </c>
      <c r="D16286" s="2" t="s">
        <v>962</v>
      </c>
      <c r="E16286">
        <v>24</v>
      </c>
      <c r="F16286">
        <v>305</v>
      </c>
      <c r="G16286">
        <v>12</v>
      </c>
      <c r="H16286">
        <v>1</v>
      </c>
      <c r="I16286" s="2">
        <v>254.21487039327621</v>
      </c>
      <c r="J16286" s="4">
        <v>181.5820502809116</v>
      </c>
      <c r="K16286" s="11">
        <f>Table__Master[[#This Row],[unit price]]*Table__Master[[#This Row],[Order qty]]</f>
        <v>254.21487039327621</v>
      </c>
      <c r="L16286" s="11">
        <f>Table__Master[[#This Row],[Revenue]]-(Table__Master[[#This Row],[unit cost]]*Table__Master[[#This Row],[Order qty]])</f>
        <v>72.632820112364612</v>
      </c>
    </row>
    <row r="16287" spans="1:12" x14ac:dyDescent="0.25">
      <c r="A16287" t="s">
        <v>17260</v>
      </c>
      <c r="B16287" s="3">
        <v>43839</v>
      </c>
      <c r="C16287" t="s">
        <v>961</v>
      </c>
      <c r="D16287" s="2" t="s">
        <v>962</v>
      </c>
      <c r="E16287">
        <v>7</v>
      </c>
      <c r="F16287">
        <v>347</v>
      </c>
      <c r="G16287">
        <v>19</v>
      </c>
      <c r="H16287">
        <v>9</v>
      </c>
      <c r="I16287" s="2">
        <v>191.41568577289581</v>
      </c>
      <c r="J16287" s="4">
        <v>136.72548983778273</v>
      </c>
      <c r="K16287" s="11">
        <f>Table__Master[[#This Row],[unit price]]*Table__Master[[#This Row],[Order qty]]</f>
        <v>1722.7411719560623</v>
      </c>
      <c r="L16287" s="11">
        <f>Table__Master[[#This Row],[Revenue]]-(Table__Master[[#This Row],[unit cost]]*Table__Master[[#This Row],[Order qty]])</f>
        <v>492.21176341601767</v>
      </c>
    </row>
    <row r="16288" spans="1:12" x14ac:dyDescent="0.25">
      <c r="A16288" t="s">
        <v>17261</v>
      </c>
      <c r="B16288" s="3">
        <v>43920</v>
      </c>
      <c r="C16288" t="s">
        <v>963</v>
      </c>
      <c r="D16288" s="2" t="s">
        <v>962</v>
      </c>
      <c r="E16288">
        <v>11</v>
      </c>
      <c r="F16288">
        <v>1</v>
      </c>
      <c r="G16288">
        <v>28</v>
      </c>
      <c r="H16288">
        <v>3</v>
      </c>
      <c r="I16288" s="2">
        <v>531.69721180200577</v>
      </c>
      <c r="J16288" s="4">
        <v>379.78372271571845</v>
      </c>
      <c r="K16288" s="11">
        <f>Table__Master[[#This Row],[unit price]]*Table__Master[[#This Row],[Order qty]]</f>
        <v>1595.0916354060173</v>
      </c>
      <c r="L16288" s="11">
        <f>Table__Master[[#This Row],[Revenue]]-(Table__Master[[#This Row],[unit cost]]*Table__Master[[#This Row],[Order qty]])</f>
        <v>455.74046725886183</v>
      </c>
    </row>
    <row r="16289" spans="1:12" x14ac:dyDescent="0.25">
      <c r="A16289" t="s">
        <v>17262</v>
      </c>
      <c r="B16289" s="3">
        <v>43904</v>
      </c>
      <c r="C16289" t="s">
        <v>963</v>
      </c>
      <c r="D16289" s="2" t="s">
        <v>962</v>
      </c>
      <c r="E16289">
        <v>23</v>
      </c>
      <c r="F16289">
        <v>20</v>
      </c>
      <c r="G16289">
        <v>29</v>
      </c>
      <c r="H16289">
        <v>1</v>
      </c>
      <c r="I16289" s="2">
        <v>276.38821721076965</v>
      </c>
      <c r="J16289" s="4">
        <v>197.42015515054976</v>
      </c>
      <c r="K16289" s="11">
        <f>Table__Master[[#This Row],[unit price]]*Table__Master[[#This Row],[Order qty]]</f>
        <v>276.38821721076965</v>
      </c>
      <c r="L16289" s="11">
        <f>Table__Master[[#This Row],[Revenue]]-(Table__Master[[#This Row],[unit cost]]*Table__Master[[#This Row],[Order qty]])</f>
        <v>78.968062060219893</v>
      </c>
    </row>
    <row r="16290" spans="1:12" x14ac:dyDescent="0.25">
      <c r="A16290" t="s">
        <v>17263</v>
      </c>
      <c r="B16290" s="3">
        <v>43835</v>
      </c>
      <c r="C16290" t="s">
        <v>965</v>
      </c>
      <c r="D16290" s="2" t="s">
        <v>962</v>
      </c>
      <c r="E16290">
        <v>15</v>
      </c>
      <c r="F16290">
        <v>337</v>
      </c>
      <c r="G16290">
        <v>22</v>
      </c>
      <c r="H16290">
        <v>7</v>
      </c>
      <c r="I16290" s="2">
        <v>593.14595049619675</v>
      </c>
      <c r="J16290" s="4">
        <v>423.67567892585487</v>
      </c>
      <c r="K16290" s="11">
        <f>Table__Master[[#This Row],[unit price]]*Table__Master[[#This Row],[Order qty]]</f>
        <v>4152.0216534733772</v>
      </c>
      <c r="L16290" s="11">
        <f>Table__Master[[#This Row],[Revenue]]-(Table__Master[[#This Row],[unit cost]]*Table__Master[[#This Row],[Order qty]])</f>
        <v>1186.291900992393</v>
      </c>
    </row>
    <row r="16291" spans="1:12" x14ac:dyDescent="0.25">
      <c r="A16291" t="s">
        <v>17264</v>
      </c>
      <c r="B16291" s="3">
        <v>43931</v>
      </c>
      <c r="C16291" t="s">
        <v>963</v>
      </c>
      <c r="D16291" s="2" t="s">
        <v>962</v>
      </c>
      <c r="E16291">
        <v>1</v>
      </c>
      <c r="F16291">
        <v>79</v>
      </c>
      <c r="G16291">
        <v>3</v>
      </c>
      <c r="H16291">
        <v>4</v>
      </c>
      <c r="I16291" s="2">
        <v>458.06800210475922</v>
      </c>
      <c r="J16291" s="4">
        <v>327.19143007482802</v>
      </c>
      <c r="K16291" s="11">
        <f>Table__Master[[#This Row],[unit price]]*Table__Master[[#This Row],[Order qty]]</f>
        <v>1832.2720084190369</v>
      </c>
      <c r="L16291" s="11">
        <f>Table__Master[[#This Row],[Revenue]]-(Table__Master[[#This Row],[unit cost]]*Table__Master[[#This Row],[Order qty]])</f>
        <v>523.50628811972479</v>
      </c>
    </row>
    <row r="16292" spans="1:12" x14ac:dyDescent="0.25">
      <c r="A16292" t="s">
        <v>17265</v>
      </c>
      <c r="B16292" s="3">
        <v>43851</v>
      </c>
      <c r="C16292" t="s">
        <v>961</v>
      </c>
      <c r="D16292" s="2" t="s">
        <v>962</v>
      </c>
      <c r="E16292">
        <v>5</v>
      </c>
      <c r="F16292">
        <v>314</v>
      </c>
      <c r="G16292">
        <v>42</v>
      </c>
      <c r="H16292">
        <v>9</v>
      </c>
      <c r="I16292" s="2">
        <v>515.65359288454056</v>
      </c>
      <c r="J16292" s="4">
        <v>368.32399491752898</v>
      </c>
      <c r="K16292" s="11">
        <f>Table__Master[[#This Row],[unit price]]*Table__Master[[#This Row],[Order qty]]</f>
        <v>4640.882335960865</v>
      </c>
      <c r="L16292" s="11">
        <f>Table__Master[[#This Row],[Revenue]]-(Table__Master[[#This Row],[unit cost]]*Table__Master[[#This Row],[Order qty]])</f>
        <v>1325.9663817031042</v>
      </c>
    </row>
    <row r="16293" spans="1:12" x14ac:dyDescent="0.25">
      <c r="A16293" t="s">
        <v>17266</v>
      </c>
      <c r="B16293" s="3">
        <v>43840</v>
      </c>
      <c r="C16293" t="s">
        <v>964</v>
      </c>
      <c r="D16293" s="2" t="s">
        <v>962</v>
      </c>
      <c r="E16293">
        <v>21</v>
      </c>
      <c r="F16293">
        <v>285</v>
      </c>
      <c r="G16293">
        <v>1</v>
      </c>
      <c r="H16293">
        <v>6</v>
      </c>
      <c r="I16293" s="2">
        <v>603.02908372879028</v>
      </c>
      <c r="J16293" s="4">
        <v>430.7350598062788</v>
      </c>
      <c r="K16293" s="11">
        <f>Table__Master[[#This Row],[unit price]]*Table__Master[[#This Row],[Order qty]]</f>
        <v>3618.1745023727417</v>
      </c>
      <c r="L16293" s="11">
        <f>Table__Master[[#This Row],[Revenue]]-(Table__Master[[#This Row],[unit cost]]*Table__Master[[#This Row],[Order qty]])</f>
        <v>1033.7641435350688</v>
      </c>
    </row>
    <row r="16294" spans="1:12" x14ac:dyDescent="0.25">
      <c r="A16294" t="s">
        <v>17267</v>
      </c>
      <c r="B16294" s="3">
        <v>43967</v>
      </c>
      <c r="C16294" t="s">
        <v>961</v>
      </c>
      <c r="D16294" s="2" t="s">
        <v>962</v>
      </c>
      <c r="E16294">
        <v>7</v>
      </c>
      <c r="F16294">
        <v>65</v>
      </c>
      <c r="G16294">
        <v>27</v>
      </c>
      <c r="H16294">
        <v>4</v>
      </c>
      <c r="I16294" s="2">
        <v>405.94332164525986</v>
      </c>
      <c r="J16294" s="4">
        <v>289.95951546089992</v>
      </c>
      <c r="K16294" s="11">
        <f>Table__Master[[#This Row],[unit price]]*Table__Master[[#This Row],[Order qty]]</f>
        <v>1623.7732865810394</v>
      </c>
      <c r="L16294" s="11">
        <f>Table__Master[[#This Row],[Revenue]]-(Table__Master[[#This Row],[unit cost]]*Table__Master[[#This Row],[Order qty]])</f>
        <v>463.93522473743974</v>
      </c>
    </row>
    <row r="16295" spans="1:12" x14ac:dyDescent="0.25">
      <c r="A16295" t="s">
        <v>17268</v>
      </c>
      <c r="B16295" s="3">
        <v>43902</v>
      </c>
      <c r="C16295" t="s">
        <v>964</v>
      </c>
      <c r="D16295" s="2" t="s">
        <v>962</v>
      </c>
      <c r="E16295">
        <v>18</v>
      </c>
      <c r="F16295">
        <v>148</v>
      </c>
      <c r="G16295">
        <v>46</v>
      </c>
      <c r="H16295">
        <v>7</v>
      </c>
      <c r="I16295" s="2">
        <v>269.76597654819489</v>
      </c>
      <c r="J16295" s="4">
        <v>192.68998324871063</v>
      </c>
      <c r="K16295" s="11">
        <f>Table__Master[[#This Row],[unit price]]*Table__Master[[#This Row],[Order qty]]</f>
        <v>1888.3618358373642</v>
      </c>
      <c r="L16295" s="11">
        <f>Table__Master[[#This Row],[Revenue]]-(Table__Master[[#This Row],[unit cost]]*Table__Master[[#This Row],[Order qty]])</f>
        <v>539.53195309638977</v>
      </c>
    </row>
    <row r="16296" spans="1:12" x14ac:dyDescent="0.25">
      <c r="A16296" t="s">
        <v>17269</v>
      </c>
      <c r="B16296" s="3">
        <v>43942</v>
      </c>
      <c r="C16296" t="s">
        <v>964</v>
      </c>
      <c r="D16296" s="2" t="s">
        <v>962</v>
      </c>
      <c r="E16296">
        <v>10</v>
      </c>
      <c r="F16296">
        <v>228</v>
      </c>
      <c r="G16296">
        <v>30</v>
      </c>
      <c r="H16296">
        <v>6</v>
      </c>
      <c r="I16296" s="2">
        <v>449.53940588235855</v>
      </c>
      <c r="J16296" s="4">
        <v>321.09957563025614</v>
      </c>
      <c r="K16296" s="11">
        <f>Table__Master[[#This Row],[unit price]]*Table__Master[[#This Row],[Order qty]]</f>
        <v>2697.2364352941513</v>
      </c>
      <c r="L16296" s="11">
        <f>Table__Master[[#This Row],[Revenue]]-(Table__Master[[#This Row],[unit cost]]*Table__Master[[#This Row],[Order qty]])</f>
        <v>770.63898151261446</v>
      </c>
    </row>
    <row r="16297" spans="1:12" x14ac:dyDescent="0.25">
      <c r="A16297" t="s">
        <v>17270</v>
      </c>
      <c r="B16297" s="3">
        <v>43901</v>
      </c>
      <c r="C16297" t="s">
        <v>965</v>
      </c>
      <c r="D16297" s="2" t="s">
        <v>962</v>
      </c>
      <c r="E16297">
        <v>23</v>
      </c>
      <c r="F16297">
        <v>264</v>
      </c>
      <c r="G16297">
        <v>27</v>
      </c>
      <c r="H16297">
        <v>10</v>
      </c>
      <c r="I16297" s="2">
        <v>314.6824357509613</v>
      </c>
      <c r="J16297" s="4">
        <v>224.77316839354381</v>
      </c>
      <c r="K16297" s="11">
        <f>Table__Master[[#This Row],[unit price]]*Table__Master[[#This Row],[Order qty]]</f>
        <v>3146.824357509613</v>
      </c>
      <c r="L16297" s="11">
        <f>Table__Master[[#This Row],[Revenue]]-(Table__Master[[#This Row],[unit cost]]*Table__Master[[#This Row],[Order qty]])</f>
        <v>899.09267357417502</v>
      </c>
    </row>
    <row r="16298" spans="1:12" x14ac:dyDescent="0.25">
      <c r="A16298" t="s">
        <v>17271</v>
      </c>
      <c r="B16298" s="3">
        <v>43892</v>
      </c>
      <c r="C16298" t="s">
        <v>961</v>
      </c>
      <c r="D16298" s="2" t="s">
        <v>962</v>
      </c>
      <c r="E16298">
        <v>5</v>
      </c>
      <c r="F16298">
        <v>315</v>
      </c>
      <c r="G16298">
        <v>40</v>
      </c>
      <c r="H16298">
        <v>6</v>
      </c>
      <c r="I16298" s="2">
        <v>351.3008925318718</v>
      </c>
      <c r="J16298" s="4">
        <v>250.92920895133702</v>
      </c>
      <c r="K16298" s="11">
        <f>Table__Master[[#This Row],[unit price]]*Table__Master[[#This Row],[Order qty]]</f>
        <v>2107.8053551912308</v>
      </c>
      <c r="L16298" s="11">
        <f>Table__Master[[#This Row],[Revenue]]-(Table__Master[[#This Row],[unit cost]]*Table__Master[[#This Row],[Order qty]])</f>
        <v>602.23010148320873</v>
      </c>
    </row>
    <row r="16299" spans="1:12" x14ac:dyDescent="0.25">
      <c r="A16299" t="s">
        <v>17272</v>
      </c>
      <c r="B16299" s="3">
        <v>43847</v>
      </c>
      <c r="C16299" t="s">
        <v>961</v>
      </c>
      <c r="D16299" s="2" t="s">
        <v>962</v>
      </c>
      <c r="E16299">
        <v>22</v>
      </c>
      <c r="F16299">
        <v>34</v>
      </c>
      <c r="G16299">
        <v>33</v>
      </c>
      <c r="H16299">
        <v>5</v>
      </c>
      <c r="I16299" s="2">
        <v>311.99038302898407</v>
      </c>
      <c r="J16299" s="4">
        <v>222.85027359213149</v>
      </c>
      <c r="K16299" s="11">
        <f>Table__Master[[#This Row],[unit price]]*Table__Master[[#This Row],[Order qty]]</f>
        <v>1559.9519151449203</v>
      </c>
      <c r="L16299" s="11">
        <f>Table__Master[[#This Row],[Revenue]]-(Table__Master[[#This Row],[unit cost]]*Table__Master[[#This Row],[Order qty]])</f>
        <v>445.70054718426286</v>
      </c>
    </row>
    <row r="16300" spans="1:12" x14ac:dyDescent="0.25">
      <c r="A16300" t="s">
        <v>17273</v>
      </c>
      <c r="B16300" s="3">
        <v>43916</v>
      </c>
      <c r="C16300" t="s">
        <v>965</v>
      </c>
      <c r="D16300" s="2" t="s">
        <v>962</v>
      </c>
      <c r="E16300">
        <v>8</v>
      </c>
      <c r="F16300">
        <v>232</v>
      </c>
      <c r="G16300">
        <v>10</v>
      </c>
      <c r="H16300">
        <v>7</v>
      </c>
      <c r="I16300" s="2">
        <v>312.224829018116</v>
      </c>
      <c r="J16300" s="4">
        <v>223.01773501294002</v>
      </c>
      <c r="K16300" s="11">
        <f>Table__Master[[#This Row],[unit price]]*Table__Master[[#This Row],[Order qty]]</f>
        <v>2185.573803126812</v>
      </c>
      <c r="L16300" s="11">
        <f>Table__Master[[#This Row],[Revenue]]-(Table__Master[[#This Row],[unit cost]]*Table__Master[[#This Row],[Order qty]])</f>
        <v>624.44965803623177</v>
      </c>
    </row>
    <row r="16301" spans="1:12" x14ac:dyDescent="0.25">
      <c r="A16301" t="s">
        <v>17274</v>
      </c>
      <c r="B16301" s="3">
        <v>43972</v>
      </c>
      <c r="C16301" t="s">
        <v>961</v>
      </c>
      <c r="D16301" s="2" t="s">
        <v>962</v>
      </c>
      <c r="E16301">
        <v>3</v>
      </c>
      <c r="F16301">
        <v>265</v>
      </c>
      <c r="G16301">
        <v>42</v>
      </c>
      <c r="H16301">
        <v>6</v>
      </c>
      <c r="I16301" s="2">
        <v>382.80023860931396</v>
      </c>
      <c r="J16301" s="4">
        <v>273.42874186379572</v>
      </c>
      <c r="K16301" s="11">
        <f>Table__Master[[#This Row],[unit price]]*Table__Master[[#This Row],[Order qty]]</f>
        <v>2296.8014316558838</v>
      </c>
      <c r="L16301" s="11">
        <f>Table__Master[[#This Row],[Revenue]]-(Table__Master[[#This Row],[unit cost]]*Table__Master[[#This Row],[Order qty]])</f>
        <v>656.22898047310946</v>
      </c>
    </row>
    <row r="16302" spans="1:12" x14ac:dyDescent="0.25">
      <c r="A16302" t="s">
        <v>17275</v>
      </c>
      <c r="B16302" s="3">
        <v>43882</v>
      </c>
      <c r="C16302" t="s">
        <v>965</v>
      </c>
      <c r="D16302" s="2" t="s">
        <v>962</v>
      </c>
      <c r="E16302">
        <v>21</v>
      </c>
      <c r="F16302">
        <v>2</v>
      </c>
      <c r="G16302">
        <v>44</v>
      </c>
      <c r="H16302">
        <v>5</v>
      </c>
      <c r="I16302" s="2">
        <v>301.67526715993881</v>
      </c>
      <c r="J16302" s="4">
        <v>215.4823336856706</v>
      </c>
      <c r="K16302" s="11">
        <f>Table__Master[[#This Row],[unit price]]*Table__Master[[#This Row],[Order qty]]</f>
        <v>1508.3763357996941</v>
      </c>
      <c r="L16302" s="11">
        <f>Table__Master[[#This Row],[Revenue]]-(Table__Master[[#This Row],[unit cost]]*Table__Master[[#This Row],[Order qty]])</f>
        <v>430.96466737134097</v>
      </c>
    </row>
    <row r="16303" spans="1:12" x14ac:dyDescent="0.25">
      <c r="A16303" t="s">
        <v>17276</v>
      </c>
      <c r="B16303" s="3">
        <v>43913</v>
      </c>
      <c r="C16303" t="s">
        <v>961</v>
      </c>
      <c r="D16303" s="2" t="s">
        <v>962</v>
      </c>
      <c r="E16303">
        <v>15</v>
      </c>
      <c r="F16303">
        <v>161</v>
      </c>
      <c r="G16303">
        <v>23</v>
      </c>
      <c r="H16303">
        <v>10</v>
      </c>
      <c r="I16303" s="2">
        <v>622.93390953540802</v>
      </c>
      <c r="J16303" s="4">
        <v>444.95279252529144</v>
      </c>
      <c r="K16303" s="11">
        <f>Table__Master[[#This Row],[unit price]]*Table__Master[[#This Row],[Order qty]]</f>
        <v>6229.3390953540802</v>
      </c>
      <c r="L16303" s="11">
        <f>Table__Master[[#This Row],[Revenue]]-(Table__Master[[#This Row],[unit cost]]*Table__Master[[#This Row],[Order qty]])</f>
        <v>1779.8111701011658</v>
      </c>
    </row>
    <row r="16304" spans="1:12" x14ac:dyDescent="0.25">
      <c r="A16304" t="s">
        <v>17277</v>
      </c>
      <c r="B16304" s="3">
        <v>43955</v>
      </c>
      <c r="C16304" t="s">
        <v>963</v>
      </c>
      <c r="D16304" s="2" t="s">
        <v>962</v>
      </c>
      <c r="E16304">
        <v>22</v>
      </c>
      <c r="F16304">
        <v>169</v>
      </c>
      <c r="G16304">
        <v>43</v>
      </c>
      <c r="H16304">
        <v>3</v>
      </c>
      <c r="I16304" s="2">
        <v>521.44429832696915</v>
      </c>
      <c r="J16304" s="4">
        <v>372.46021309069226</v>
      </c>
      <c r="K16304" s="11">
        <f>Table__Master[[#This Row],[unit price]]*Table__Master[[#This Row],[Order qty]]</f>
        <v>1564.3328949809074</v>
      </c>
      <c r="L16304" s="11">
        <f>Table__Master[[#This Row],[Revenue]]-(Table__Master[[#This Row],[unit cost]]*Table__Master[[#This Row],[Order qty]])</f>
        <v>446.95225570883076</v>
      </c>
    </row>
    <row r="16305" spans="1:12" x14ac:dyDescent="0.25">
      <c r="A16305" t="s">
        <v>17278</v>
      </c>
      <c r="B16305" s="3">
        <v>43941</v>
      </c>
      <c r="C16305" t="s">
        <v>964</v>
      </c>
      <c r="D16305" s="2" t="s">
        <v>962</v>
      </c>
      <c r="E16305">
        <v>17</v>
      </c>
      <c r="F16305">
        <v>318</v>
      </c>
      <c r="G16305">
        <v>46</v>
      </c>
      <c r="H16305">
        <v>5</v>
      </c>
      <c r="I16305" s="2">
        <v>462.24168419837952</v>
      </c>
      <c r="J16305" s="4">
        <v>330.17263157027111</v>
      </c>
      <c r="K16305" s="11">
        <f>Table__Master[[#This Row],[unit price]]*Table__Master[[#This Row],[Order qty]]</f>
        <v>2311.2084209918976</v>
      </c>
      <c r="L16305" s="11">
        <f>Table__Master[[#This Row],[Revenue]]-(Table__Master[[#This Row],[unit cost]]*Table__Master[[#This Row],[Order qty]])</f>
        <v>660.3452631405421</v>
      </c>
    </row>
    <row r="16306" spans="1:12" x14ac:dyDescent="0.25">
      <c r="A16306" t="s">
        <v>17279</v>
      </c>
      <c r="B16306" s="3">
        <v>43904</v>
      </c>
      <c r="C16306" t="s">
        <v>964</v>
      </c>
      <c r="D16306" s="2" t="s">
        <v>962</v>
      </c>
      <c r="E16306">
        <v>3</v>
      </c>
      <c r="F16306">
        <v>342</v>
      </c>
      <c r="G16306">
        <v>21</v>
      </c>
      <c r="H16306">
        <v>10</v>
      </c>
      <c r="I16306" s="2">
        <v>572.30136984586716</v>
      </c>
      <c r="J16306" s="4">
        <v>408.78669274704799</v>
      </c>
      <c r="K16306" s="11">
        <f>Table__Master[[#This Row],[unit price]]*Table__Master[[#This Row],[Order qty]]</f>
        <v>5723.0136984586716</v>
      </c>
      <c r="L16306" s="11">
        <f>Table__Master[[#This Row],[Revenue]]-(Table__Master[[#This Row],[unit cost]]*Table__Master[[#This Row],[Order qty]])</f>
        <v>1635.1467709881917</v>
      </c>
    </row>
    <row r="16307" spans="1:12" x14ac:dyDescent="0.25">
      <c r="A16307" t="s">
        <v>17280</v>
      </c>
      <c r="B16307" s="3">
        <v>43938</v>
      </c>
      <c r="C16307" t="s">
        <v>961</v>
      </c>
      <c r="D16307" s="2" t="s">
        <v>962</v>
      </c>
      <c r="E16307">
        <v>1</v>
      </c>
      <c r="F16307">
        <v>306</v>
      </c>
      <c r="G16307">
        <v>44</v>
      </c>
      <c r="H16307">
        <v>1</v>
      </c>
      <c r="I16307" s="2">
        <v>413.45428311824799</v>
      </c>
      <c r="J16307" s="4">
        <v>295.3244879416057</v>
      </c>
      <c r="K16307" s="11">
        <f>Table__Master[[#This Row],[unit price]]*Table__Master[[#This Row],[Order qty]]</f>
        <v>413.45428311824799</v>
      </c>
      <c r="L16307" s="11">
        <f>Table__Master[[#This Row],[Revenue]]-(Table__Master[[#This Row],[unit cost]]*Table__Master[[#This Row],[Order qty]])</f>
        <v>118.12979517664229</v>
      </c>
    </row>
    <row r="16308" spans="1:12" x14ac:dyDescent="0.25">
      <c r="A16308" t="s">
        <v>17281</v>
      </c>
      <c r="B16308" s="3">
        <v>43947</v>
      </c>
      <c r="C16308" t="s">
        <v>961</v>
      </c>
      <c r="D16308" s="2" t="s">
        <v>962</v>
      </c>
      <c r="E16308">
        <v>14</v>
      </c>
      <c r="F16308">
        <v>5</v>
      </c>
      <c r="G16308">
        <v>44</v>
      </c>
      <c r="H16308">
        <v>9</v>
      </c>
      <c r="I16308" s="2">
        <v>469.93713265657425</v>
      </c>
      <c r="J16308" s="4">
        <v>335.66938046898161</v>
      </c>
      <c r="K16308" s="11">
        <f>Table__Master[[#This Row],[unit price]]*Table__Master[[#This Row],[Order qty]]</f>
        <v>4229.4341939091682</v>
      </c>
      <c r="L16308" s="11">
        <f>Table__Master[[#This Row],[Revenue]]-(Table__Master[[#This Row],[unit cost]]*Table__Master[[#This Row],[Order qty]])</f>
        <v>1208.4097696883337</v>
      </c>
    </row>
    <row r="16309" spans="1:12" x14ac:dyDescent="0.25">
      <c r="A16309" t="s">
        <v>17282</v>
      </c>
      <c r="B16309" s="3">
        <v>43964</v>
      </c>
      <c r="C16309" t="s">
        <v>961</v>
      </c>
      <c r="D16309" s="2" t="s">
        <v>962</v>
      </c>
      <c r="E16309">
        <v>15</v>
      </c>
      <c r="F16309">
        <v>92</v>
      </c>
      <c r="G16309">
        <v>45</v>
      </c>
      <c r="H16309">
        <v>8</v>
      </c>
      <c r="I16309" s="2">
        <v>276.85131597518921</v>
      </c>
      <c r="J16309" s="4">
        <v>197.75093998227803</v>
      </c>
      <c r="K16309" s="11">
        <f>Table__Master[[#This Row],[unit price]]*Table__Master[[#This Row],[Order qty]]</f>
        <v>2214.8105278015137</v>
      </c>
      <c r="L16309" s="11">
        <f>Table__Master[[#This Row],[Revenue]]-(Table__Master[[#This Row],[unit cost]]*Table__Master[[#This Row],[Order qty]])</f>
        <v>632.80300794328946</v>
      </c>
    </row>
    <row r="16310" spans="1:12" x14ac:dyDescent="0.25">
      <c r="A16310" t="s">
        <v>17283</v>
      </c>
      <c r="B16310" s="3">
        <v>43885</v>
      </c>
      <c r="C16310" t="s">
        <v>964</v>
      </c>
      <c r="D16310" s="2" t="s">
        <v>962</v>
      </c>
      <c r="E16310">
        <v>13</v>
      </c>
      <c r="F16310">
        <v>332</v>
      </c>
      <c r="G16310">
        <v>23</v>
      </c>
      <c r="H16310">
        <v>2</v>
      </c>
      <c r="I16310" s="2">
        <v>269.45807021856308</v>
      </c>
      <c r="J16310" s="4">
        <v>192.47005015611649</v>
      </c>
      <c r="K16310" s="11">
        <f>Table__Master[[#This Row],[unit price]]*Table__Master[[#This Row],[Order qty]]</f>
        <v>538.91614043712616</v>
      </c>
      <c r="L16310" s="11">
        <f>Table__Master[[#This Row],[Revenue]]-(Table__Master[[#This Row],[unit cost]]*Table__Master[[#This Row],[Order qty]])</f>
        <v>153.97604012489319</v>
      </c>
    </row>
    <row r="16311" spans="1:12" x14ac:dyDescent="0.25">
      <c r="A16311" t="s">
        <v>17284</v>
      </c>
      <c r="B16311" s="3">
        <v>43890</v>
      </c>
      <c r="C16311" t="s">
        <v>964</v>
      </c>
      <c r="D16311" s="2" t="s">
        <v>962</v>
      </c>
      <c r="E16311">
        <v>10</v>
      </c>
      <c r="F16311">
        <v>285</v>
      </c>
      <c r="G16311">
        <v>43</v>
      </c>
      <c r="H16311">
        <v>1</v>
      </c>
      <c r="I16311" s="2">
        <v>517.27739489078522</v>
      </c>
      <c r="J16311" s="4">
        <v>369.48385349341805</v>
      </c>
      <c r="K16311" s="11">
        <f>Table__Master[[#This Row],[unit price]]*Table__Master[[#This Row],[Order qty]]</f>
        <v>517.27739489078522</v>
      </c>
      <c r="L16311" s="11">
        <f>Table__Master[[#This Row],[Revenue]]-(Table__Master[[#This Row],[unit cost]]*Table__Master[[#This Row],[Order qty]])</f>
        <v>147.79354139736716</v>
      </c>
    </row>
    <row r="16312" spans="1:12" x14ac:dyDescent="0.25">
      <c r="A16312" t="s">
        <v>17285</v>
      </c>
      <c r="B16312" s="3">
        <v>43841</v>
      </c>
      <c r="C16312" t="s">
        <v>965</v>
      </c>
      <c r="D16312" s="2" t="s">
        <v>962</v>
      </c>
      <c r="E16312">
        <v>26</v>
      </c>
      <c r="F16312">
        <v>312</v>
      </c>
      <c r="G16312">
        <v>38</v>
      </c>
      <c r="H16312">
        <v>10</v>
      </c>
      <c r="I16312" s="2">
        <v>192.83815866708755</v>
      </c>
      <c r="J16312" s="4">
        <v>137.74154190506255</v>
      </c>
      <c r="K16312" s="11">
        <f>Table__Master[[#This Row],[unit price]]*Table__Master[[#This Row],[Order qty]]</f>
        <v>1928.3815866708755</v>
      </c>
      <c r="L16312" s="11">
        <f>Table__Master[[#This Row],[Revenue]]-(Table__Master[[#This Row],[unit cost]]*Table__Master[[#This Row],[Order qty]])</f>
        <v>550.96616762024996</v>
      </c>
    </row>
    <row r="16313" spans="1:12" x14ac:dyDescent="0.25">
      <c r="A16313" t="s">
        <v>17286</v>
      </c>
      <c r="B16313" s="3">
        <v>43857</v>
      </c>
      <c r="C16313" t="s">
        <v>963</v>
      </c>
      <c r="D16313" s="2" t="s">
        <v>962</v>
      </c>
      <c r="E16313">
        <v>23</v>
      </c>
      <c r="F16313">
        <v>1</v>
      </c>
      <c r="G16313">
        <v>7</v>
      </c>
      <c r="H16313">
        <v>9</v>
      </c>
      <c r="I16313" s="2">
        <v>629.28715395927429</v>
      </c>
      <c r="J16313" s="4">
        <v>449.49082425662453</v>
      </c>
      <c r="K16313" s="11">
        <f>Table__Master[[#This Row],[unit price]]*Table__Master[[#This Row],[Order qty]]</f>
        <v>5663.5843856334686</v>
      </c>
      <c r="L16313" s="11">
        <f>Table__Master[[#This Row],[Revenue]]-(Table__Master[[#This Row],[unit cost]]*Table__Master[[#This Row],[Order qty]])</f>
        <v>1618.166967323848</v>
      </c>
    </row>
    <row r="16314" spans="1:12" x14ac:dyDescent="0.25">
      <c r="A16314" t="s">
        <v>17287</v>
      </c>
      <c r="B16314" s="3">
        <v>43849</v>
      </c>
      <c r="C16314" t="s">
        <v>961</v>
      </c>
      <c r="D16314" s="2" t="s">
        <v>962</v>
      </c>
      <c r="E16314">
        <v>18</v>
      </c>
      <c r="F16314">
        <v>41</v>
      </c>
      <c r="G16314">
        <v>38</v>
      </c>
      <c r="H16314">
        <v>2</v>
      </c>
      <c r="I16314" s="2">
        <v>272.98380821943283</v>
      </c>
      <c r="J16314" s="4">
        <v>194.98843444245205</v>
      </c>
      <c r="K16314" s="11">
        <f>Table__Master[[#This Row],[unit price]]*Table__Master[[#This Row],[Order qty]]</f>
        <v>545.96761643886566</v>
      </c>
      <c r="L16314" s="11">
        <f>Table__Master[[#This Row],[Revenue]]-(Table__Master[[#This Row],[unit cost]]*Table__Master[[#This Row],[Order qty]])</f>
        <v>155.99074755396157</v>
      </c>
    </row>
    <row r="16315" spans="1:12" x14ac:dyDescent="0.25">
      <c r="A16315" t="s">
        <v>17288</v>
      </c>
      <c r="B16315" s="3">
        <v>43891</v>
      </c>
      <c r="C16315" t="s">
        <v>965</v>
      </c>
      <c r="D16315" s="2" t="s">
        <v>962</v>
      </c>
      <c r="E16315">
        <v>23</v>
      </c>
      <c r="F16315">
        <v>7</v>
      </c>
      <c r="G16315">
        <v>31</v>
      </c>
      <c r="H16315">
        <v>6</v>
      </c>
      <c r="I16315" s="2">
        <v>455.45042502880096</v>
      </c>
      <c r="J16315" s="4">
        <v>325.32173216342926</v>
      </c>
      <c r="K16315" s="11">
        <f>Table__Master[[#This Row],[unit price]]*Table__Master[[#This Row],[Order qty]]</f>
        <v>2732.7025501728058</v>
      </c>
      <c r="L16315" s="11">
        <f>Table__Master[[#This Row],[Revenue]]-(Table__Master[[#This Row],[unit cost]]*Table__Master[[#This Row],[Order qty]])</f>
        <v>780.77215719223022</v>
      </c>
    </row>
    <row r="16316" spans="1:12" x14ac:dyDescent="0.25">
      <c r="A16316" t="s">
        <v>17289</v>
      </c>
      <c r="B16316" s="3">
        <v>43889</v>
      </c>
      <c r="C16316" t="s">
        <v>965</v>
      </c>
      <c r="D16316" s="2" t="s">
        <v>962</v>
      </c>
      <c r="E16316">
        <v>13</v>
      </c>
      <c r="F16316">
        <v>283</v>
      </c>
      <c r="G16316">
        <v>41</v>
      </c>
      <c r="H16316">
        <v>5</v>
      </c>
      <c r="I16316" s="2">
        <v>156.31833583116531</v>
      </c>
      <c r="J16316" s="4">
        <v>111.65595416511809</v>
      </c>
      <c r="K16316" s="11">
        <f>Table__Master[[#This Row],[unit price]]*Table__Master[[#This Row],[Order qty]]</f>
        <v>781.59167915582657</v>
      </c>
      <c r="L16316" s="11">
        <f>Table__Master[[#This Row],[Revenue]]-(Table__Master[[#This Row],[unit cost]]*Table__Master[[#This Row],[Order qty]])</f>
        <v>223.31190833023607</v>
      </c>
    </row>
    <row r="16317" spans="1:12" x14ac:dyDescent="0.25">
      <c r="A16317" t="s">
        <v>17290</v>
      </c>
      <c r="B16317" s="3">
        <v>43899</v>
      </c>
      <c r="C16317" t="s">
        <v>961</v>
      </c>
      <c r="D16317" s="2" t="s">
        <v>962</v>
      </c>
      <c r="E16317">
        <v>17</v>
      </c>
      <c r="F16317">
        <v>198</v>
      </c>
      <c r="G16317">
        <v>12</v>
      </c>
      <c r="H16317">
        <v>8</v>
      </c>
      <c r="I16317" s="2">
        <v>528.09881973266602</v>
      </c>
      <c r="J16317" s="4">
        <v>377.21344266619002</v>
      </c>
      <c r="K16317" s="11">
        <f>Table__Master[[#This Row],[unit price]]*Table__Master[[#This Row],[Order qty]]</f>
        <v>4224.7905578613281</v>
      </c>
      <c r="L16317" s="11">
        <f>Table__Master[[#This Row],[Revenue]]-(Table__Master[[#This Row],[unit cost]]*Table__Master[[#This Row],[Order qty]])</f>
        <v>1207.083016531808</v>
      </c>
    </row>
    <row r="16318" spans="1:12" x14ac:dyDescent="0.25">
      <c r="A16318" t="s">
        <v>17291</v>
      </c>
      <c r="B16318" s="3">
        <v>43955</v>
      </c>
      <c r="C16318" t="s">
        <v>965</v>
      </c>
      <c r="D16318" s="2" t="s">
        <v>962</v>
      </c>
      <c r="E16318">
        <v>22</v>
      </c>
      <c r="F16318">
        <v>315</v>
      </c>
      <c r="G16318">
        <v>37</v>
      </c>
      <c r="H16318">
        <v>6</v>
      </c>
      <c r="I16318" s="2">
        <v>332.04221910238266</v>
      </c>
      <c r="J16318" s="4">
        <v>237.17301364455906</v>
      </c>
      <c r="K16318" s="11">
        <f>Table__Master[[#This Row],[unit price]]*Table__Master[[#This Row],[Order qty]]</f>
        <v>1992.253314614296</v>
      </c>
      <c r="L16318" s="11">
        <f>Table__Master[[#This Row],[Revenue]]-(Table__Master[[#This Row],[unit cost]]*Table__Master[[#This Row],[Order qty]])</f>
        <v>569.21523274694164</v>
      </c>
    </row>
    <row r="16319" spans="1:12" x14ac:dyDescent="0.25">
      <c r="A16319" t="s">
        <v>17292</v>
      </c>
      <c r="B16319" s="3">
        <v>43971</v>
      </c>
      <c r="C16319" t="s">
        <v>964</v>
      </c>
      <c r="D16319" s="2" t="s">
        <v>962</v>
      </c>
      <c r="E16319">
        <v>9</v>
      </c>
      <c r="F16319">
        <v>354</v>
      </c>
      <c r="G16319">
        <v>8</v>
      </c>
      <c r="H16319">
        <v>2</v>
      </c>
      <c r="I16319" s="2">
        <v>636.04496777057648</v>
      </c>
      <c r="J16319" s="4">
        <v>454.31783412184035</v>
      </c>
      <c r="K16319" s="11">
        <f>Table__Master[[#This Row],[unit price]]*Table__Master[[#This Row],[Order qty]]</f>
        <v>1272.089935541153</v>
      </c>
      <c r="L16319" s="11">
        <f>Table__Master[[#This Row],[Revenue]]-(Table__Master[[#This Row],[unit cost]]*Table__Master[[#This Row],[Order qty]])</f>
        <v>363.45426729747226</v>
      </c>
    </row>
    <row r="16320" spans="1:12" x14ac:dyDescent="0.25">
      <c r="A16320" t="s">
        <v>17293</v>
      </c>
      <c r="B16320" s="3">
        <v>43859</v>
      </c>
      <c r="C16320" t="s">
        <v>961</v>
      </c>
      <c r="D16320" s="2" t="s">
        <v>962</v>
      </c>
      <c r="E16320">
        <v>18</v>
      </c>
      <c r="F16320">
        <v>233</v>
      </c>
      <c r="G16320">
        <v>11</v>
      </c>
      <c r="H16320">
        <v>6</v>
      </c>
      <c r="I16320" s="2">
        <v>169.47538143396378</v>
      </c>
      <c r="J16320" s="4">
        <v>121.0538438814027</v>
      </c>
      <c r="K16320" s="11">
        <f>Table__Master[[#This Row],[unit price]]*Table__Master[[#This Row],[Order qty]]</f>
        <v>1016.8522886037827</v>
      </c>
      <c r="L16320" s="11">
        <f>Table__Master[[#This Row],[Revenue]]-(Table__Master[[#This Row],[unit cost]]*Table__Master[[#This Row],[Order qty]])</f>
        <v>290.52922531536649</v>
      </c>
    </row>
    <row r="16321" spans="1:12" x14ac:dyDescent="0.25">
      <c r="A16321" t="s">
        <v>17294</v>
      </c>
      <c r="B16321" s="3">
        <v>43849</v>
      </c>
      <c r="C16321" t="s">
        <v>965</v>
      </c>
      <c r="D16321" s="2" t="s">
        <v>962</v>
      </c>
      <c r="E16321">
        <v>18</v>
      </c>
      <c r="F16321">
        <v>33</v>
      </c>
      <c r="G16321">
        <v>42</v>
      </c>
      <c r="H16321">
        <v>6</v>
      </c>
      <c r="I16321" s="2">
        <v>452.05566143989563</v>
      </c>
      <c r="J16321" s="4">
        <v>322.89690102849693</v>
      </c>
      <c r="K16321" s="11">
        <f>Table__Master[[#This Row],[unit price]]*Table__Master[[#This Row],[Order qty]]</f>
        <v>2712.3339686393738</v>
      </c>
      <c r="L16321" s="11">
        <f>Table__Master[[#This Row],[Revenue]]-(Table__Master[[#This Row],[unit cost]]*Table__Master[[#This Row],[Order qty]])</f>
        <v>774.95256246839222</v>
      </c>
    </row>
    <row r="16322" spans="1:12" x14ac:dyDescent="0.25">
      <c r="A16322" t="s">
        <v>17295</v>
      </c>
      <c r="B16322" s="3">
        <v>43954</v>
      </c>
      <c r="C16322" t="s">
        <v>965</v>
      </c>
      <c r="D16322" s="2" t="s">
        <v>962</v>
      </c>
      <c r="E16322">
        <v>2</v>
      </c>
      <c r="F16322">
        <v>6</v>
      </c>
      <c r="G16322">
        <v>4</v>
      </c>
      <c r="H16322">
        <v>7</v>
      </c>
      <c r="I16322" s="2">
        <v>294.13775843381882</v>
      </c>
      <c r="J16322" s="4">
        <v>210.09839888129918</v>
      </c>
      <c r="K16322" s="11">
        <f>Table__Master[[#This Row],[unit price]]*Table__Master[[#This Row],[Order qty]]</f>
        <v>2058.9643090367317</v>
      </c>
      <c r="L16322" s="11">
        <f>Table__Master[[#This Row],[Revenue]]-(Table__Master[[#This Row],[unit cost]]*Table__Master[[#This Row],[Order qty]])</f>
        <v>588.27551686763741</v>
      </c>
    </row>
    <row r="16323" spans="1:12" x14ac:dyDescent="0.25">
      <c r="A16323" t="s">
        <v>17296</v>
      </c>
      <c r="B16323" s="3">
        <v>43862</v>
      </c>
      <c r="C16323" t="s">
        <v>961</v>
      </c>
      <c r="D16323" s="2" t="s">
        <v>962</v>
      </c>
      <c r="E16323">
        <v>18</v>
      </c>
      <c r="F16323">
        <v>110</v>
      </c>
      <c r="G16323">
        <v>40</v>
      </c>
      <c r="H16323">
        <v>1</v>
      </c>
      <c r="I16323" s="2">
        <v>170.11015641689301</v>
      </c>
      <c r="J16323" s="4">
        <v>121.50725458349501</v>
      </c>
      <c r="K16323" s="11">
        <f>Table__Master[[#This Row],[unit price]]*Table__Master[[#This Row],[Order qty]]</f>
        <v>170.11015641689301</v>
      </c>
      <c r="L16323" s="11">
        <f>Table__Master[[#This Row],[Revenue]]-(Table__Master[[#This Row],[unit cost]]*Table__Master[[#This Row],[Order qty]])</f>
        <v>48.602901833397993</v>
      </c>
    </row>
    <row r="16324" spans="1:12" x14ac:dyDescent="0.25">
      <c r="A16324" t="s">
        <v>17297</v>
      </c>
      <c r="B16324" s="3">
        <v>43958</v>
      </c>
      <c r="C16324" t="s">
        <v>961</v>
      </c>
      <c r="D16324" s="2" t="s">
        <v>962</v>
      </c>
      <c r="E16324">
        <v>19</v>
      </c>
      <c r="F16324">
        <v>164</v>
      </c>
      <c r="G16324">
        <v>31</v>
      </c>
      <c r="H16324">
        <v>10</v>
      </c>
      <c r="I16324" s="2">
        <v>425.47439557313919</v>
      </c>
      <c r="J16324" s="4">
        <v>303.91028255224228</v>
      </c>
      <c r="K16324" s="11">
        <f>Table__Master[[#This Row],[unit price]]*Table__Master[[#This Row],[Order qty]]</f>
        <v>4254.7439557313919</v>
      </c>
      <c r="L16324" s="11">
        <f>Table__Master[[#This Row],[Revenue]]-(Table__Master[[#This Row],[unit cost]]*Table__Master[[#This Row],[Order qty]])</f>
        <v>1215.6411302089691</v>
      </c>
    </row>
    <row r="16325" spans="1:12" x14ac:dyDescent="0.25">
      <c r="A16325" t="s">
        <v>17298</v>
      </c>
      <c r="B16325" s="3">
        <v>43969</v>
      </c>
      <c r="C16325" t="s">
        <v>961</v>
      </c>
      <c r="D16325" s="2" t="s">
        <v>962</v>
      </c>
      <c r="E16325">
        <v>8</v>
      </c>
      <c r="F16325">
        <v>169</v>
      </c>
      <c r="G16325">
        <v>19</v>
      </c>
      <c r="H16325">
        <v>2</v>
      </c>
      <c r="I16325" s="2">
        <v>228.72487878799438</v>
      </c>
      <c r="J16325" s="4">
        <v>163.37491341999601</v>
      </c>
      <c r="K16325" s="11">
        <f>Table__Master[[#This Row],[unit price]]*Table__Master[[#This Row],[Order qty]]</f>
        <v>457.44975757598877</v>
      </c>
      <c r="L16325" s="11">
        <f>Table__Master[[#This Row],[Revenue]]-(Table__Master[[#This Row],[unit cost]]*Table__Master[[#This Row],[Order qty]])</f>
        <v>130.69993073599676</v>
      </c>
    </row>
    <row r="16326" spans="1:12" x14ac:dyDescent="0.25">
      <c r="A16326" t="s">
        <v>17299</v>
      </c>
      <c r="B16326" s="3">
        <v>43903</v>
      </c>
      <c r="C16326" t="s">
        <v>965</v>
      </c>
      <c r="D16326" s="2" t="s">
        <v>962</v>
      </c>
      <c r="E16326">
        <v>4</v>
      </c>
      <c r="F16326">
        <v>272</v>
      </c>
      <c r="G16326">
        <v>12</v>
      </c>
      <c r="H16326">
        <v>6</v>
      </c>
      <c r="I16326" s="2">
        <v>457.38132709264755</v>
      </c>
      <c r="J16326" s="4">
        <v>326.70094792331969</v>
      </c>
      <c r="K16326" s="11">
        <f>Table__Master[[#This Row],[unit price]]*Table__Master[[#This Row],[Order qty]]</f>
        <v>2744.2879625558853</v>
      </c>
      <c r="L16326" s="11">
        <f>Table__Master[[#This Row],[Revenue]]-(Table__Master[[#This Row],[unit cost]]*Table__Master[[#This Row],[Order qty]])</f>
        <v>784.0822750159673</v>
      </c>
    </row>
    <row r="16327" spans="1:12" x14ac:dyDescent="0.25">
      <c r="A16327" t="s">
        <v>17300</v>
      </c>
      <c r="B16327" s="3">
        <v>43892</v>
      </c>
      <c r="C16327" t="s">
        <v>965</v>
      </c>
      <c r="D16327" s="2" t="s">
        <v>962</v>
      </c>
      <c r="E16327">
        <v>26</v>
      </c>
      <c r="F16327">
        <v>325</v>
      </c>
      <c r="G16327">
        <v>19</v>
      </c>
      <c r="H16327">
        <v>9</v>
      </c>
      <c r="I16327" s="2">
        <v>323.8757883310318</v>
      </c>
      <c r="J16327" s="4">
        <v>231.33984880787986</v>
      </c>
      <c r="K16327" s="11">
        <f>Table__Master[[#This Row],[unit price]]*Table__Master[[#This Row],[Order qty]]</f>
        <v>2914.8820949792862</v>
      </c>
      <c r="L16327" s="11">
        <f>Table__Master[[#This Row],[Revenue]]-(Table__Master[[#This Row],[unit cost]]*Table__Master[[#This Row],[Order qty]])</f>
        <v>832.82345570836742</v>
      </c>
    </row>
    <row r="16328" spans="1:12" x14ac:dyDescent="0.25">
      <c r="A16328" t="s">
        <v>17301</v>
      </c>
      <c r="B16328" s="3">
        <v>43971</v>
      </c>
      <c r="C16328" t="s">
        <v>963</v>
      </c>
      <c r="D16328" s="2" t="s">
        <v>962</v>
      </c>
      <c r="E16328">
        <v>18</v>
      </c>
      <c r="F16328">
        <v>249</v>
      </c>
      <c r="G16328">
        <v>5</v>
      </c>
      <c r="H16328">
        <v>1</v>
      </c>
      <c r="I16328" s="2">
        <v>162.93848615884781</v>
      </c>
      <c r="J16328" s="4">
        <v>116.38463297060558</v>
      </c>
      <c r="K16328" s="11">
        <f>Table__Master[[#This Row],[unit price]]*Table__Master[[#This Row],[Order qty]]</f>
        <v>162.93848615884781</v>
      </c>
      <c r="L16328" s="11">
        <f>Table__Master[[#This Row],[Revenue]]-(Table__Master[[#This Row],[unit cost]]*Table__Master[[#This Row],[Order qty]])</f>
        <v>46.553853188242229</v>
      </c>
    </row>
    <row r="16329" spans="1:12" x14ac:dyDescent="0.25">
      <c r="A16329" t="s">
        <v>17302</v>
      </c>
      <c r="B16329" s="3">
        <v>43964</v>
      </c>
      <c r="C16329" t="s">
        <v>963</v>
      </c>
      <c r="D16329" s="2" t="s">
        <v>962</v>
      </c>
      <c r="E16329">
        <v>6</v>
      </c>
      <c r="F16329">
        <v>16</v>
      </c>
      <c r="G16329">
        <v>42</v>
      </c>
      <c r="H16329">
        <v>3</v>
      </c>
      <c r="I16329" s="2">
        <v>545.29964804649353</v>
      </c>
      <c r="J16329" s="4">
        <v>389.49974860463828</v>
      </c>
      <c r="K16329" s="11">
        <f>Table__Master[[#This Row],[unit price]]*Table__Master[[#This Row],[Order qty]]</f>
        <v>1635.8989441394806</v>
      </c>
      <c r="L16329" s="11">
        <f>Table__Master[[#This Row],[Revenue]]-(Table__Master[[#This Row],[unit cost]]*Table__Master[[#This Row],[Order qty]])</f>
        <v>467.39969832556562</v>
      </c>
    </row>
    <row r="16330" spans="1:12" x14ac:dyDescent="0.25">
      <c r="A16330" t="s">
        <v>17303</v>
      </c>
      <c r="B16330" s="3">
        <v>43857</v>
      </c>
      <c r="C16330" t="s">
        <v>963</v>
      </c>
      <c r="D16330" s="2" t="s">
        <v>962</v>
      </c>
      <c r="E16330">
        <v>11</v>
      </c>
      <c r="F16330">
        <v>148</v>
      </c>
      <c r="G16330">
        <v>30</v>
      </c>
      <c r="H16330">
        <v>5</v>
      </c>
      <c r="I16330" s="2">
        <v>545.00589627027512</v>
      </c>
      <c r="J16330" s="4">
        <v>389.28992590733941</v>
      </c>
      <c r="K16330" s="11">
        <f>Table__Master[[#This Row],[unit price]]*Table__Master[[#This Row],[Order qty]]</f>
        <v>2725.0294813513756</v>
      </c>
      <c r="L16330" s="11">
        <f>Table__Master[[#This Row],[Revenue]]-(Table__Master[[#This Row],[unit cost]]*Table__Master[[#This Row],[Order qty]])</f>
        <v>778.57985181467848</v>
      </c>
    </row>
    <row r="16331" spans="1:12" x14ac:dyDescent="0.25">
      <c r="A16331" t="s">
        <v>17304</v>
      </c>
      <c r="B16331" s="3">
        <v>43944</v>
      </c>
      <c r="C16331" t="s">
        <v>961</v>
      </c>
      <c r="D16331" s="2" t="s">
        <v>962</v>
      </c>
      <c r="E16331">
        <v>11</v>
      </c>
      <c r="F16331">
        <v>332</v>
      </c>
      <c r="G16331">
        <v>1</v>
      </c>
      <c r="H16331">
        <v>6</v>
      </c>
      <c r="I16331" s="2">
        <v>581.20544993877411</v>
      </c>
      <c r="J16331" s="4">
        <v>415.14674995626723</v>
      </c>
      <c r="K16331" s="11">
        <f>Table__Master[[#This Row],[unit price]]*Table__Master[[#This Row],[Order qty]]</f>
        <v>3487.2326996326447</v>
      </c>
      <c r="L16331" s="11">
        <f>Table__Master[[#This Row],[Revenue]]-(Table__Master[[#This Row],[unit cost]]*Table__Master[[#This Row],[Order qty]])</f>
        <v>996.35219989504139</v>
      </c>
    </row>
    <row r="16332" spans="1:12" x14ac:dyDescent="0.25">
      <c r="A16332" t="s">
        <v>17305</v>
      </c>
      <c r="B16332" s="3">
        <v>43955</v>
      </c>
      <c r="C16332" t="s">
        <v>965</v>
      </c>
      <c r="D16332" s="2" t="s">
        <v>962</v>
      </c>
      <c r="E16332">
        <v>25</v>
      </c>
      <c r="F16332">
        <v>312</v>
      </c>
      <c r="G16332">
        <v>7</v>
      </c>
      <c r="H16332">
        <v>5</v>
      </c>
      <c r="I16332" s="2">
        <v>460.58939391374588</v>
      </c>
      <c r="J16332" s="4">
        <v>328.99242422410424</v>
      </c>
      <c r="K16332" s="11">
        <f>Table__Master[[#This Row],[unit price]]*Table__Master[[#This Row],[Order qty]]</f>
        <v>2302.9469695687294</v>
      </c>
      <c r="L16332" s="11">
        <f>Table__Master[[#This Row],[Revenue]]-(Table__Master[[#This Row],[unit cost]]*Table__Master[[#This Row],[Order qty]])</f>
        <v>657.98484844820814</v>
      </c>
    </row>
    <row r="16333" spans="1:12" x14ac:dyDescent="0.25">
      <c r="A16333" t="s">
        <v>17306</v>
      </c>
      <c r="B16333" s="3">
        <v>43937</v>
      </c>
      <c r="C16333" t="s">
        <v>963</v>
      </c>
      <c r="D16333" s="2" t="s">
        <v>962</v>
      </c>
      <c r="E16333">
        <v>24</v>
      </c>
      <c r="F16333">
        <v>34</v>
      </c>
      <c r="G16333">
        <v>17</v>
      </c>
      <c r="H16333">
        <v>7</v>
      </c>
      <c r="I16333" s="2">
        <v>576.67724704742432</v>
      </c>
      <c r="J16333" s="4">
        <v>411.91231931958885</v>
      </c>
      <c r="K16333" s="11">
        <f>Table__Master[[#This Row],[unit price]]*Table__Master[[#This Row],[Order qty]]</f>
        <v>4036.7407293319702</v>
      </c>
      <c r="L16333" s="11">
        <f>Table__Master[[#This Row],[Revenue]]-(Table__Master[[#This Row],[unit cost]]*Table__Master[[#This Row],[Order qty]])</f>
        <v>1153.3544940948482</v>
      </c>
    </row>
    <row r="16334" spans="1:12" x14ac:dyDescent="0.25">
      <c r="A16334" t="s">
        <v>17307</v>
      </c>
      <c r="B16334" s="3">
        <v>43900</v>
      </c>
      <c r="C16334" t="s">
        <v>961</v>
      </c>
      <c r="D16334" s="2" t="s">
        <v>962</v>
      </c>
      <c r="E16334">
        <v>1</v>
      </c>
      <c r="F16334">
        <v>299</v>
      </c>
      <c r="G16334">
        <v>33</v>
      </c>
      <c r="H16334">
        <v>6</v>
      </c>
      <c r="I16334" s="2">
        <v>308.13213247060776</v>
      </c>
      <c r="J16334" s="4">
        <v>220.09438033614842</v>
      </c>
      <c r="K16334" s="11">
        <f>Table__Master[[#This Row],[unit price]]*Table__Master[[#This Row],[Order qty]]</f>
        <v>1848.7927948236465</v>
      </c>
      <c r="L16334" s="11">
        <f>Table__Master[[#This Row],[Revenue]]-(Table__Master[[#This Row],[unit cost]]*Table__Master[[#This Row],[Order qty]])</f>
        <v>528.22651280675609</v>
      </c>
    </row>
    <row r="16335" spans="1:12" x14ac:dyDescent="0.25">
      <c r="A16335" t="s">
        <v>17308</v>
      </c>
      <c r="B16335" s="3">
        <v>43970</v>
      </c>
      <c r="C16335" t="s">
        <v>963</v>
      </c>
      <c r="D16335" s="2" t="s">
        <v>962</v>
      </c>
      <c r="E16335">
        <v>20</v>
      </c>
      <c r="F16335">
        <v>90</v>
      </c>
      <c r="G16335">
        <v>32</v>
      </c>
      <c r="H16335">
        <v>4</v>
      </c>
      <c r="I16335" s="2">
        <v>342.29964172840118</v>
      </c>
      <c r="J16335" s="4">
        <v>244.49974409171514</v>
      </c>
      <c r="K16335" s="11">
        <f>Table__Master[[#This Row],[unit price]]*Table__Master[[#This Row],[Order qty]]</f>
        <v>1369.1985669136047</v>
      </c>
      <c r="L16335" s="11">
        <f>Table__Master[[#This Row],[Revenue]]-(Table__Master[[#This Row],[unit cost]]*Table__Master[[#This Row],[Order qty]])</f>
        <v>391.19959054674416</v>
      </c>
    </row>
    <row r="16336" spans="1:12" x14ac:dyDescent="0.25">
      <c r="A16336" t="s">
        <v>17309</v>
      </c>
      <c r="B16336" s="3">
        <v>43910</v>
      </c>
      <c r="C16336" t="s">
        <v>965</v>
      </c>
      <c r="D16336" s="2" t="s">
        <v>962</v>
      </c>
      <c r="E16336">
        <v>8</v>
      </c>
      <c r="F16336">
        <v>131</v>
      </c>
      <c r="G16336">
        <v>41</v>
      </c>
      <c r="H16336">
        <v>10</v>
      </c>
      <c r="I16336" s="2">
        <v>644.13811737298965</v>
      </c>
      <c r="J16336" s="4">
        <v>460.09865526642119</v>
      </c>
      <c r="K16336" s="11">
        <f>Table__Master[[#This Row],[unit price]]*Table__Master[[#This Row],[Order qty]]</f>
        <v>6441.3811737298965</v>
      </c>
      <c r="L16336" s="11">
        <f>Table__Master[[#This Row],[Revenue]]-(Table__Master[[#This Row],[unit cost]]*Table__Master[[#This Row],[Order qty]])</f>
        <v>1840.394621065685</v>
      </c>
    </row>
    <row r="16337" spans="1:12" x14ac:dyDescent="0.25">
      <c r="A16337" t="s">
        <v>17310</v>
      </c>
      <c r="B16337" s="3">
        <v>43856</v>
      </c>
      <c r="C16337" t="s">
        <v>961</v>
      </c>
      <c r="D16337" s="2" t="s">
        <v>962</v>
      </c>
      <c r="E16337">
        <v>1</v>
      </c>
      <c r="F16337">
        <v>85</v>
      </c>
      <c r="G16337">
        <v>16</v>
      </c>
      <c r="H16337">
        <v>9</v>
      </c>
      <c r="I16337" s="2">
        <v>247.78718018531799</v>
      </c>
      <c r="J16337" s="4">
        <v>176.99084298951286</v>
      </c>
      <c r="K16337" s="11">
        <f>Table__Master[[#This Row],[unit price]]*Table__Master[[#This Row],[Order qty]]</f>
        <v>2230.0846216678619</v>
      </c>
      <c r="L16337" s="11">
        <f>Table__Master[[#This Row],[Revenue]]-(Table__Master[[#This Row],[unit cost]]*Table__Master[[#This Row],[Order qty]])</f>
        <v>637.1670347622462</v>
      </c>
    </row>
    <row r="16338" spans="1:12" x14ac:dyDescent="0.25">
      <c r="A16338" t="s">
        <v>17311</v>
      </c>
      <c r="B16338" s="3">
        <v>43905</v>
      </c>
      <c r="C16338" t="s">
        <v>961</v>
      </c>
      <c r="D16338" s="2" t="s">
        <v>962</v>
      </c>
      <c r="E16338">
        <v>13</v>
      </c>
      <c r="F16338">
        <v>244</v>
      </c>
      <c r="G16338">
        <v>19</v>
      </c>
      <c r="H16338">
        <v>1</v>
      </c>
      <c r="I16338" s="2">
        <v>253.78402251005173</v>
      </c>
      <c r="J16338" s="4">
        <v>181.27430179289411</v>
      </c>
      <c r="K16338" s="11">
        <f>Table__Master[[#This Row],[unit price]]*Table__Master[[#This Row],[Order qty]]</f>
        <v>253.78402251005173</v>
      </c>
      <c r="L16338" s="11">
        <f>Table__Master[[#This Row],[Revenue]]-(Table__Master[[#This Row],[unit cost]]*Table__Master[[#This Row],[Order qty]])</f>
        <v>72.50972071715762</v>
      </c>
    </row>
    <row r="16339" spans="1:12" x14ac:dyDescent="0.25">
      <c r="A16339" t="s">
        <v>17312</v>
      </c>
      <c r="B16339" s="3">
        <v>43937</v>
      </c>
      <c r="C16339" t="s">
        <v>963</v>
      </c>
      <c r="D16339" s="2" t="s">
        <v>962</v>
      </c>
      <c r="E16339">
        <v>1</v>
      </c>
      <c r="F16339">
        <v>53</v>
      </c>
      <c r="G16339">
        <v>39</v>
      </c>
      <c r="H16339">
        <v>9</v>
      </c>
      <c r="I16339" s="2">
        <v>246.64890325069427</v>
      </c>
      <c r="J16339" s="4">
        <v>176.17778803621022</v>
      </c>
      <c r="K16339" s="11">
        <f>Table__Master[[#This Row],[unit price]]*Table__Master[[#This Row],[Order qty]]</f>
        <v>2219.8401292562485</v>
      </c>
      <c r="L16339" s="11">
        <f>Table__Master[[#This Row],[Revenue]]-(Table__Master[[#This Row],[unit cost]]*Table__Master[[#This Row],[Order qty]])</f>
        <v>634.24003693035661</v>
      </c>
    </row>
    <row r="16340" spans="1:12" x14ac:dyDescent="0.25">
      <c r="A16340" t="s">
        <v>17313</v>
      </c>
      <c r="B16340" s="3">
        <v>43946</v>
      </c>
      <c r="C16340" t="s">
        <v>961</v>
      </c>
      <c r="D16340" s="2" t="s">
        <v>962</v>
      </c>
      <c r="E16340">
        <v>19</v>
      </c>
      <c r="F16340">
        <v>203</v>
      </c>
      <c r="G16340">
        <v>46</v>
      </c>
      <c r="H16340">
        <v>7</v>
      </c>
      <c r="I16340" s="2">
        <v>329.42553788423538</v>
      </c>
      <c r="J16340" s="4">
        <v>235.30395563159672</v>
      </c>
      <c r="K16340" s="11">
        <f>Table__Master[[#This Row],[unit price]]*Table__Master[[#This Row],[Order qty]]</f>
        <v>2305.9787651896477</v>
      </c>
      <c r="L16340" s="11">
        <f>Table__Master[[#This Row],[Revenue]]-(Table__Master[[#This Row],[unit cost]]*Table__Master[[#This Row],[Order qty]])</f>
        <v>658.85107576847054</v>
      </c>
    </row>
    <row r="16341" spans="1:12" x14ac:dyDescent="0.25">
      <c r="A16341" t="s">
        <v>17314</v>
      </c>
      <c r="B16341" s="3">
        <v>43979</v>
      </c>
      <c r="C16341" t="s">
        <v>961</v>
      </c>
      <c r="D16341" s="2" t="s">
        <v>962</v>
      </c>
      <c r="E16341">
        <v>9</v>
      </c>
      <c r="F16341">
        <v>81</v>
      </c>
      <c r="G16341">
        <v>31</v>
      </c>
      <c r="H16341">
        <v>7</v>
      </c>
      <c r="I16341" s="2">
        <v>617.16930341720581</v>
      </c>
      <c r="J16341" s="4">
        <v>440.8352167265756</v>
      </c>
      <c r="K16341" s="11">
        <f>Table__Master[[#This Row],[unit price]]*Table__Master[[#This Row],[Order qty]]</f>
        <v>4320.1851239204407</v>
      </c>
      <c r="L16341" s="11">
        <f>Table__Master[[#This Row],[Revenue]]-(Table__Master[[#This Row],[unit cost]]*Table__Master[[#This Row],[Order qty]])</f>
        <v>1234.3386068344116</v>
      </c>
    </row>
    <row r="16342" spans="1:12" x14ac:dyDescent="0.25">
      <c r="A16342" t="s">
        <v>17315</v>
      </c>
      <c r="B16342" s="3">
        <v>43952</v>
      </c>
      <c r="C16342" t="s">
        <v>961</v>
      </c>
      <c r="D16342" s="2" t="s">
        <v>962</v>
      </c>
      <c r="E16342">
        <v>5</v>
      </c>
      <c r="F16342">
        <v>86</v>
      </c>
      <c r="G16342">
        <v>41</v>
      </c>
      <c r="H16342">
        <v>10</v>
      </c>
      <c r="I16342" s="2">
        <v>494.15449851751328</v>
      </c>
      <c r="J16342" s="4">
        <v>352.96749894108092</v>
      </c>
      <c r="K16342" s="11">
        <f>Table__Master[[#This Row],[unit price]]*Table__Master[[#This Row],[Order qty]]</f>
        <v>4941.5449851751328</v>
      </c>
      <c r="L16342" s="11">
        <f>Table__Master[[#This Row],[Revenue]]-(Table__Master[[#This Row],[unit cost]]*Table__Master[[#This Row],[Order qty]])</f>
        <v>1411.8699957643234</v>
      </c>
    </row>
    <row r="16343" spans="1:12" x14ac:dyDescent="0.25">
      <c r="A16343" t="s">
        <v>17316</v>
      </c>
      <c r="B16343" s="3">
        <v>43962</v>
      </c>
      <c r="C16343" t="s">
        <v>963</v>
      </c>
      <c r="D16343" s="2" t="s">
        <v>962</v>
      </c>
      <c r="E16343">
        <v>10</v>
      </c>
      <c r="F16343">
        <v>29</v>
      </c>
      <c r="G16343">
        <v>15</v>
      </c>
      <c r="H16343">
        <v>4</v>
      </c>
      <c r="I16343" s="2">
        <v>615.23693811893463</v>
      </c>
      <c r="J16343" s="4">
        <v>439.45495579923903</v>
      </c>
      <c r="K16343" s="11">
        <f>Table__Master[[#This Row],[unit price]]*Table__Master[[#This Row],[Order qty]]</f>
        <v>2460.9477524757385</v>
      </c>
      <c r="L16343" s="11">
        <f>Table__Master[[#This Row],[Revenue]]-(Table__Master[[#This Row],[unit cost]]*Table__Master[[#This Row],[Order qty]])</f>
        <v>703.1279292787824</v>
      </c>
    </row>
    <row r="16344" spans="1:12" x14ac:dyDescent="0.25">
      <c r="A16344" t="s">
        <v>17317</v>
      </c>
      <c r="B16344" s="3">
        <v>43870</v>
      </c>
      <c r="C16344" t="s">
        <v>961</v>
      </c>
      <c r="D16344" s="2" t="s">
        <v>962</v>
      </c>
      <c r="E16344">
        <v>23</v>
      </c>
      <c r="F16344">
        <v>24</v>
      </c>
      <c r="G16344">
        <v>47</v>
      </c>
      <c r="H16344">
        <v>9</v>
      </c>
      <c r="I16344" s="2">
        <v>588.81304460763931</v>
      </c>
      <c r="J16344" s="4">
        <v>420.58074614831384</v>
      </c>
      <c r="K16344" s="11">
        <f>Table__Master[[#This Row],[unit price]]*Table__Master[[#This Row],[Order qty]]</f>
        <v>5299.3174014687538</v>
      </c>
      <c r="L16344" s="11">
        <f>Table__Master[[#This Row],[Revenue]]-(Table__Master[[#This Row],[unit cost]]*Table__Master[[#This Row],[Order qty]])</f>
        <v>1514.0906861339295</v>
      </c>
    </row>
    <row r="16345" spans="1:12" x14ac:dyDescent="0.25">
      <c r="A16345" t="s">
        <v>17318</v>
      </c>
      <c r="B16345" s="3">
        <v>43937</v>
      </c>
      <c r="C16345" t="s">
        <v>965</v>
      </c>
      <c r="D16345" s="2" t="s">
        <v>962</v>
      </c>
      <c r="E16345">
        <v>16</v>
      </c>
      <c r="F16345">
        <v>357</v>
      </c>
      <c r="G16345">
        <v>19</v>
      </c>
      <c r="H16345">
        <v>4</v>
      </c>
      <c r="I16345" s="2">
        <v>377.80194926261902</v>
      </c>
      <c r="J16345" s="4">
        <v>269.85853518758501</v>
      </c>
      <c r="K16345" s="11">
        <f>Table__Master[[#This Row],[unit price]]*Table__Master[[#This Row],[Order qty]]</f>
        <v>1511.2077970504761</v>
      </c>
      <c r="L16345" s="11">
        <f>Table__Master[[#This Row],[Revenue]]-(Table__Master[[#This Row],[unit cost]]*Table__Master[[#This Row],[Order qty]])</f>
        <v>431.77365630013605</v>
      </c>
    </row>
    <row r="16346" spans="1:12" x14ac:dyDescent="0.25">
      <c r="A16346" t="s">
        <v>17319</v>
      </c>
      <c r="B16346" s="3">
        <v>43857</v>
      </c>
      <c r="C16346" t="s">
        <v>963</v>
      </c>
      <c r="D16346" s="2" t="s">
        <v>962</v>
      </c>
      <c r="E16346">
        <v>10</v>
      </c>
      <c r="F16346">
        <v>125</v>
      </c>
      <c r="G16346">
        <v>22</v>
      </c>
      <c r="H16346">
        <v>2</v>
      </c>
      <c r="I16346" s="2">
        <v>222.12106293439865</v>
      </c>
      <c r="J16346" s="4">
        <v>158.65790209599905</v>
      </c>
      <c r="K16346" s="11">
        <f>Table__Master[[#This Row],[unit price]]*Table__Master[[#This Row],[Order qty]]</f>
        <v>444.2421258687973</v>
      </c>
      <c r="L16346" s="11">
        <f>Table__Master[[#This Row],[Revenue]]-(Table__Master[[#This Row],[unit cost]]*Table__Master[[#This Row],[Order qty]])</f>
        <v>126.9263216767992</v>
      </c>
    </row>
    <row r="16347" spans="1:12" x14ac:dyDescent="0.25">
      <c r="A16347" t="s">
        <v>17320</v>
      </c>
      <c r="B16347" s="3">
        <v>43880</v>
      </c>
      <c r="C16347" t="s">
        <v>964</v>
      </c>
      <c r="D16347" s="2" t="s">
        <v>962</v>
      </c>
      <c r="E16347">
        <v>4</v>
      </c>
      <c r="F16347">
        <v>333</v>
      </c>
      <c r="G16347">
        <v>21</v>
      </c>
      <c r="H16347">
        <v>6</v>
      </c>
      <c r="I16347" s="2">
        <v>518.9937390089035</v>
      </c>
      <c r="J16347" s="4">
        <v>370.70981357778822</v>
      </c>
      <c r="K16347" s="11">
        <f>Table__Master[[#This Row],[unit price]]*Table__Master[[#This Row],[Order qty]]</f>
        <v>3113.962434053421</v>
      </c>
      <c r="L16347" s="11">
        <f>Table__Master[[#This Row],[Revenue]]-(Table__Master[[#This Row],[unit cost]]*Table__Master[[#This Row],[Order qty]])</f>
        <v>889.70355258669179</v>
      </c>
    </row>
    <row r="16348" spans="1:12" x14ac:dyDescent="0.25">
      <c r="A16348" t="s">
        <v>17321</v>
      </c>
      <c r="B16348" s="3">
        <v>43889</v>
      </c>
      <c r="C16348" t="s">
        <v>964</v>
      </c>
      <c r="D16348" s="2" t="s">
        <v>962</v>
      </c>
      <c r="E16348">
        <v>19</v>
      </c>
      <c r="F16348">
        <v>144</v>
      </c>
      <c r="G16348">
        <v>2</v>
      </c>
      <c r="H16348">
        <v>4</v>
      </c>
      <c r="I16348" s="2">
        <v>232.8231595158577</v>
      </c>
      <c r="J16348" s="4">
        <v>166.30225679704122</v>
      </c>
      <c r="K16348" s="11">
        <f>Table__Master[[#This Row],[unit price]]*Table__Master[[#This Row],[Order qty]]</f>
        <v>931.29263806343079</v>
      </c>
      <c r="L16348" s="11">
        <f>Table__Master[[#This Row],[Revenue]]-(Table__Master[[#This Row],[unit cost]]*Table__Master[[#This Row],[Order qty]])</f>
        <v>266.08361087526589</v>
      </c>
    </row>
    <row r="16349" spans="1:12" x14ac:dyDescent="0.25">
      <c r="A16349" t="s">
        <v>17322</v>
      </c>
      <c r="B16349" s="3">
        <v>43847</v>
      </c>
      <c r="C16349" t="s">
        <v>964</v>
      </c>
      <c r="D16349" s="2" t="s">
        <v>962</v>
      </c>
      <c r="E16349">
        <v>22</v>
      </c>
      <c r="F16349">
        <v>303</v>
      </c>
      <c r="G16349">
        <v>7</v>
      </c>
      <c r="H16349">
        <v>8</v>
      </c>
      <c r="I16349" s="2">
        <v>499.18005180358887</v>
      </c>
      <c r="J16349" s="4">
        <v>356.55717985970637</v>
      </c>
      <c r="K16349" s="11">
        <f>Table__Master[[#This Row],[unit price]]*Table__Master[[#This Row],[Order qty]]</f>
        <v>3993.4404144287109</v>
      </c>
      <c r="L16349" s="11">
        <f>Table__Master[[#This Row],[Revenue]]-(Table__Master[[#This Row],[unit cost]]*Table__Master[[#This Row],[Order qty]])</f>
        <v>1140.98297555106</v>
      </c>
    </row>
    <row r="16350" spans="1:12" x14ac:dyDescent="0.25">
      <c r="A16350" t="s">
        <v>17323</v>
      </c>
      <c r="B16350" s="3">
        <v>43970</v>
      </c>
      <c r="C16350" t="s">
        <v>965</v>
      </c>
      <c r="D16350" s="2" t="s">
        <v>962</v>
      </c>
      <c r="E16350">
        <v>14</v>
      </c>
      <c r="F16350">
        <v>201</v>
      </c>
      <c r="G16350">
        <v>41</v>
      </c>
      <c r="H16350">
        <v>5</v>
      </c>
      <c r="I16350" s="2">
        <v>318.01141351461411</v>
      </c>
      <c r="J16350" s="4">
        <v>227.1510096532958</v>
      </c>
      <c r="K16350" s="11">
        <f>Table__Master[[#This Row],[unit price]]*Table__Master[[#This Row],[Order qty]]</f>
        <v>1590.0570675730705</v>
      </c>
      <c r="L16350" s="11">
        <f>Table__Master[[#This Row],[Revenue]]-(Table__Master[[#This Row],[unit cost]]*Table__Master[[#This Row],[Order qty]])</f>
        <v>454.30201930659155</v>
      </c>
    </row>
    <row r="16351" spans="1:12" x14ac:dyDescent="0.25">
      <c r="A16351" t="s">
        <v>17324</v>
      </c>
      <c r="B16351" s="3">
        <v>43906</v>
      </c>
      <c r="C16351" t="s">
        <v>963</v>
      </c>
      <c r="D16351" s="2" t="s">
        <v>962</v>
      </c>
      <c r="E16351">
        <v>10</v>
      </c>
      <c r="F16351">
        <v>93</v>
      </c>
      <c r="G16351">
        <v>23</v>
      </c>
      <c r="H16351">
        <v>4</v>
      </c>
      <c r="I16351" s="2">
        <v>479.49871265888214</v>
      </c>
      <c r="J16351" s="4">
        <v>342.49908047063013</v>
      </c>
      <c r="K16351" s="11">
        <f>Table__Master[[#This Row],[unit price]]*Table__Master[[#This Row],[Order qty]]</f>
        <v>1917.9948506355286</v>
      </c>
      <c r="L16351" s="11">
        <f>Table__Master[[#This Row],[Revenue]]-(Table__Master[[#This Row],[unit cost]]*Table__Master[[#This Row],[Order qty]])</f>
        <v>547.99852875300803</v>
      </c>
    </row>
    <row r="16352" spans="1:12" x14ac:dyDescent="0.25">
      <c r="A16352" t="s">
        <v>17325</v>
      </c>
      <c r="B16352" s="3">
        <v>43970</v>
      </c>
      <c r="C16352" t="s">
        <v>964</v>
      </c>
      <c r="D16352" s="2" t="s">
        <v>962</v>
      </c>
      <c r="E16352">
        <v>7</v>
      </c>
      <c r="F16352">
        <v>261</v>
      </c>
      <c r="G16352">
        <v>22</v>
      </c>
      <c r="H16352">
        <v>7</v>
      </c>
      <c r="I16352" s="2">
        <v>233.03016239404678</v>
      </c>
      <c r="J16352" s="4">
        <v>166.45011599574772</v>
      </c>
      <c r="K16352" s="11">
        <f>Table__Master[[#This Row],[unit price]]*Table__Master[[#This Row],[Order qty]]</f>
        <v>1631.2111367583275</v>
      </c>
      <c r="L16352" s="11">
        <f>Table__Master[[#This Row],[Revenue]]-(Table__Master[[#This Row],[unit cost]]*Table__Master[[#This Row],[Order qty]])</f>
        <v>466.06032478809334</v>
      </c>
    </row>
    <row r="16353" spans="1:12" x14ac:dyDescent="0.25">
      <c r="A16353" t="s">
        <v>17326</v>
      </c>
      <c r="B16353" s="3">
        <v>43925</v>
      </c>
      <c r="C16353" t="s">
        <v>964</v>
      </c>
      <c r="D16353" s="2" t="s">
        <v>962</v>
      </c>
      <c r="E16353">
        <v>24</v>
      </c>
      <c r="F16353">
        <v>16</v>
      </c>
      <c r="G16353">
        <v>29</v>
      </c>
      <c r="H16353">
        <v>2</v>
      </c>
      <c r="I16353" s="2">
        <v>477.64327168464661</v>
      </c>
      <c r="J16353" s="4">
        <v>341.17376548903331</v>
      </c>
      <c r="K16353" s="11">
        <f>Table__Master[[#This Row],[unit price]]*Table__Master[[#This Row],[Order qty]]</f>
        <v>955.28654336929321</v>
      </c>
      <c r="L16353" s="11">
        <f>Table__Master[[#This Row],[Revenue]]-(Table__Master[[#This Row],[unit cost]]*Table__Master[[#This Row],[Order qty]])</f>
        <v>272.93901239122658</v>
      </c>
    </row>
    <row r="16354" spans="1:12" x14ac:dyDescent="0.25">
      <c r="A16354" t="s">
        <v>17327</v>
      </c>
      <c r="B16354" s="3">
        <v>43872</v>
      </c>
      <c r="C16354" t="s">
        <v>961</v>
      </c>
      <c r="D16354" s="2" t="s">
        <v>962</v>
      </c>
      <c r="E16354">
        <v>17</v>
      </c>
      <c r="F16354">
        <v>224</v>
      </c>
      <c r="G16354">
        <v>29</v>
      </c>
      <c r="H16354">
        <v>1</v>
      </c>
      <c r="I16354" s="2">
        <v>570.61906832456589</v>
      </c>
      <c r="J16354" s="4">
        <v>407.58504880326137</v>
      </c>
      <c r="K16354" s="11">
        <f>Table__Master[[#This Row],[unit price]]*Table__Master[[#This Row],[Order qty]]</f>
        <v>570.61906832456589</v>
      </c>
      <c r="L16354" s="11">
        <f>Table__Master[[#This Row],[Revenue]]-(Table__Master[[#This Row],[unit cost]]*Table__Master[[#This Row],[Order qty]])</f>
        <v>163.03401952130451</v>
      </c>
    </row>
    <row r="16355" spans="1:12" x14ac:dyDescent="0.25">
      <c r="A16355" t="s">
        <v>17328</v>
      </c>
      <c r="B16355" s="3">
        <v>43977</v>
      </c>
      <c r="C16355" t="s">
        <v>961</v>
      </c>
      <c r="D16355" s="2" t="s">
        <v>962</v>
      </c>
      <c r="E16355">
        <v>10</v>
      </c>
      <c r="F16355">
        <v>57</v>
      </c>
      <c r="G16355">
        <v>8</v>
      </c>
      <c r="H16355">
        <v>2</v>
      </c>
      <c r="I16355" s="2">
        <v>284.93380486965179</v>
      </c>
      <c r="J16355" s="4">
        <v>203.52414633546559</v>
      </c>
      <c r="K16355" s="11">
        <f>Table__Master[[#This Row],[unit price]]*Table__Master[[#This Row],[Order qty]]</f>
        <v>569.86760973930359</v>
      </c>
      <c r="L16355" s="11">
        <f>Table__Master[[#This Row],[Revenue]]-(Table__Master[[#This Row],[unit cost]]*Table__Master[[#This Row],[Order qty]])</f>
        <v>162.81931706837241</v>
      </c>
    </row>
    <row r="16356" spans="1:12" x14ac:dyDescent="0.25">
      <c r="A16356" t="s">
        <v>17329</v>
      </c>
      <c r="B16356" s="3">
        <v>43856</v>
      </c>
      <c r="C16356" t="s">
        <v>961</v>
      </c>
      <c r="D16356" s="2" t="s">
        <v>962</v>
      </c>
      <c r="E16356">
        <v>15</v>
      </c>
      <c r="F16356">
        <v>357</v>
      </c>
      <c r="G16356">
        <v>1</v>
      </c>
      <c r="H16356">
        <v>4</v>
      </c>
      <c r="I16356" s="2">
        <v>254.20071583986282</v>
      </c>
      <c r="J16356" s="4">
        <v>181.5719398856163</v>
      </c>
      <c r="K16356" s="11">
        <f>Table__Master[[#This Row],[unit price]]*Table__Master[[#This Row],[Order qty]]</f>
        <v>1016.8028633594513</v>
      </c>
      <c r="L16356" s="11">
        <f>Table__Master[[#This Row],[Revenue]]-(Table__Master[[#This Row],[unit cost]]*Table__Master[[#This Row],[Order qty]])</f>
        <v>290.51510381698608</v>
      </c>
    </row>
    <row r="16357" spans="1:12" x14ac:dyDescent="0.25">
      <c r="A16357" t="s">
        <v>17330</v>
      </c>
      <c r="B16357" s="3">
        <v>43853</v>
      </c>
      <c r="C16357" t="s">
        <v>963</v>
      </c>
      <c r="D16357" s="2" t="s">
        <v>962</v>
      </c>
      <c r="E16357">
        <v>6</v>
      </c>
      <c r="F16357">
        <v>219</v>
      </c>
      <c r="G16357">
        <v>14</v>
      </c>
      <c r="H16357">
        <v>4</v>
      </c>
      <c r="I16357" s="2">
        <v>222.95412111282349</v>
      </c>
      <c r="J16357" s="4">
        <v>159.2529436520168</v>
      </c>
      <c r="K16357" s="11">
        <f>Table__Master[[#This Row],[unit price]]*Table__Master[[#This Row],[Order qty]]</f>
        <v>891.81648445129395</v>
      </c>
      <c r="L16357" s="11">
        <f>Table__Master[[#This Row],[Revenue]]-(Table__Master[[#This Row],[unit cost]]*Table__Master[[#This Row],[Order qty]])</f>
        <v>254.80470984322676</v>
      </c>
    </row>
    <row r="16358" spans="1:12" x14ac:dyDescent="0.25">
      <c r="A16358" t="s">
        <v>17331</v>
      </c>
      <c r="B16358" s="3">
        <v>43850</v>
      </c>
      <c r="C16358" t="s">
        <v>965</v>
      </c>
      <c r="D16358" s="2" t="s">
        <v>962</v>
      </c>
      <c r="E16358">
        <v>26</v>
      </c>
      <c r="F16358">
        <v>69</v>
      </c>
      <c r="G16358">
        <v>33</v>
      </c>
      <c r="H16358">
        <v>4</v>
      </c>
      <c r="I16358" s="2">
        <v>530.46899074316025</v>
      </c>
      <c r="J16358" s="4">
        <v>378.90642195940018</v>
      </c>
      <c r="K16358" s="11">
        <f>Table__Master[[#This Row],[unit price]]*Table__Master[[#This Row],[Order qty]]</f>
        <v>2121.875962972641</v>
      </c>
      <c r="L16358" s="11">
        <f>Table__Master[[#This Row],[Revenue]]-(Table__Master[[#This Row],[unit cost]]*Table__Master[[#This Row],[Order qty]])</f>
        <v>606.25027513504028</v>
      </c>
    </row>
    <row r="16359" spans="1:12" x14ac:dyDescent="0.25">
      <c r="A16359" t="s">
        <v>17332</v>
      </c>
      <c r="B16359" s="3">
        <v>43886</v>
      </c>
      <c r="C16359" t="s">
        <v>965</v>
      </c>
      <c r="D16359" s="2" t="s">
        <v>962</v>
      </c>
      <c r="E16359">
        <v>16</v>
      </c>
      <c r="F16359">
        <v>351</v>
      </c>
      <c r="G16359">
        <v>33</v>
      </c>
      <c r="H16359">
        <v>2</v>
      </c>
      <c r="I16359" s="2">
        <v>438.28662550449371</v>
      </c>
      <c r="J16359" s="4">
        <v>313.06187536035264</v>
      </c>
      <c r="K16359" s="11">
        <f>Table__Master[[#This Row],[unit price]]*Table__Master[[#This Row],[Order qty]]</f>
        <v>876.57325100898743</v>
      </c>
      <c r="L16359" s="11">
        <f>Table__Master[[#This Row],[Revenue]]-(Table__Master[[#This Row],[unit cost]]*Table__Master[[#This Row],[Order qty]])</f>
        <v>250.44950028828214</v>
      </c>
    </row>
    <row r="16360" spans="1:12" x14ac:dyDescent="0.25">
      <c r="A16360" t="s">
        <v>17333</v>
      </c>
      <c r="B16360" s="3">
        <v>43874</v>
      </c>
      <c r="C16360" t="s">
        <v>961</v>
      </c>
      <c r="D16360" s="2" t="s">
        <v>962</v>
      </c>
      <c r="E16360">
        <v>8</v>
      </c>
      <c r="F16360">
        <v>80</v>
      </c>
      <c r="G16360">
        <v>10</v>
      </c>
      <c r="H16360">
        <v>5</v>
      </c>
      <c r="I16360" s="2">
        <v>321.68449026346207</v>
      </c>
      <c r="J16360" s="4">
        <v>229.77463590247291</v>
      </c>
      <c r="K16360" s="11">
        <f>Table__Master[[#This Row],[unit price]]*Table__Master[[#This Row],[Order qty]]</f>
        <v>1608.4224513173103</v>
      </c>
      <c r="L16360" s="11">
        <f>Table__Master[[#This Row],[Revenue]]-(Table__Master[[#This Row],[unit cost]]*Table__Master[[#This Row],[Order qty]])</f>
        <v>459.54927180494587</v>
      </c>
    </row>
    <row r="16361" spans="1:12" x14ac:dyDescent="0.25">
      <c r="A16361" t="s">
        <v>17334</v>
      </c>
      <c r="B16361" s="3">
        <v>43835</v>
      </c>
      <c r="C16361" t="s">
        <v>961</v>
      </c>
      <c r="D16361" s="2" t="s">
        <v>962</v>
      </c>
      <c r="E16361">
        <v>22</v>
      </c>
      <c r="F16361">
        <v>62</v>
      </c>
      <c r="G16361">
        <v>26</v>
      </c>
      <c r="H16361">
        <v>5</v>
      </c>
      <c r="I16361" s="2">
        <v>567.12608885765076</v>
      </c>
      <c r="J16361" s="4">
        <v>405.09006346975059</v>
      </c>
      <c r="K16361" s="11">
        <f>Table__Master[[#This Row],[unit price]]*Table__Master[[#This Row],[Order qty]]</f>
        <v>2835.6304442882538</v>
      </c>
      <c r="L16361" s="11">
        <f>Table__Master[[#This Row],[Revenue]]-(Table__Master[[#This Row],[unit cost]]*Table__Master[[#This Row],[Order qty]])</f>
        <v>810.18012693950095</v>
      </c>
    </row>
    <row r="16362" spans="1:12" x14ac:dyDescent="0.25">
      <c r="A16362" t="s">
        <v>17335</v>
      </c>
      <c r="B16362" s="3">
        <v>43979</v>
      </c>
      <c r="C16362" t="s">
        <v>961</v>
      </c>
      <c r="D16362" s="2" t="s">
        <v>962</v>
      </c>
      <c r="E16362">
        <v>1</v>
      </c>
      <c r="F16362">
        <v>290</v>
      </c>
      <c r="G16362">
        <v>32</v>
      </c>
      <c r="H16362">
        <v>1</v>
      </c>
      <c r="I16362" s="2">
        <v>488.33321446180344</v>
      </c>
      <c r="J16362" s="4">
        <v>348.80943890128822</v>
      </c>
      <c r="K16362" s="11">
        <f>Table__Master[[#This Row],[unit price]]*Table__Master[[#This Row],[Order qty]]</f>
        <v>488.33321446180344</v>
      </c>
      <c r="L16362" s="11">
        <f>Table__Master[[#This Row],[Revenue]]-(Table__Master[[#This Row],[unit cost]]*Table__Master[[#This Row],[Order qty]])</f>
        <v>139.52377556051522</v>
      </c>
    </row>
    <row r="16363" spans="1:12" x14ac:dyDescent="0.25">
      <c r="A16363" t="s">
        <v>17336</v>
      </c>
      <c r="B16363" s="3">
        <v>43912</v>
      </c>
      <c r="C16363" t="s">
        <v>963</v>
      </c>
      <c r="D16363" s="2" t="s">
        <v>962</v>
      </c>
      <c r="E16363">
        <v>25</v>
      </c>
      <c r="F16363">
        <v>160</v>
      </c>
      <c r="G16363">
        <v>40</v>
      </c>
      <c r="H16363">
        <v>10</v>
      </c>
      <c r="I16363" s="2">
        <v>223.80357348918915</v>
      </c>
      <c r="J16363" s="4">
        <v>159.85969534942083</v>
      </c>
      <c r="K16363" s="11">
        <f>Table__Master[[#This Row],[unit price]]*Table__Master[[#This Row],[Order qty]]</f>
        <v>2238.0357348918915</v>
      </c>
      <c r="L16363" s="11">
        <f>Table__Master[[#This Row],[Revenue]]-(Table__Master[[#This Row],[unit cost]]*Table__Master[[#This Row],[Order qty]])</f>
        <v>639.43878139768321</v>
      </c>
    </row>
    <row r="16364" spans="1:12" x14ac:dyDescent="0.25">
      <c r="A16364" t="s">
        <v>17337</v>
      </c>
      <c r="B16364" s="3">
        <v>43960</v>
      </c>
      <c r="C16364" t="s">
        <v>965</v>
      </c>
      <c r="D16364" s="2" t="s">
        <v>962</v>
      </c>
      <c r="E16364">
        <v>2</v>
      </c>
      <c r="F16364">
        <v>60</v>
      </c>
      <c r="G16364">
        <v>39</v>
      </c>
      <c r="H16364">
        <v>7</v>
      </c>
      <c r="I16364" s="2">
        <v>610.05478888750076</v>
      </c>
      <c r="J16364" s="4">
        <v>435.75342063392912</v>
      </c>
      <c r="K16364" s="11">
        <f>Table__Master[[#This Row],[unit price]]*Table__Master[[#This Row],[Order qty]]</f>
        <v>4270.3835222125053</v>
      </c>
      <c r="L16364" s="11">
        <f>Table__Master[[#This Row],[Revenue]]-(Table__Master[[#This Row],[unit cost]]*Table__Master[[#This Row],[Order qty]])</f>
        <v>1220.1095777750015</v>
      </c>
    </row>
    <row r="16365" spans="1:12" x14ac:dyDescent="0.25">
      <c r="A16365" t="s">
        <v>17338</v>
      </c>
      <c r="B16365" s="3">
        <v>43886</v>
      </c>
      <c r="C16365" t="s">
        <v>964</v>
      </c>
      <c r="D16365" s="2" t="s">
        <v>962</v>
      </c>
      <c r="E16365">
        <v>17</v>
      </c>
      <c r="F16365">
        <v>157</v>
      </c>
      <c r="G16365">
        <v>39</v>
      </c>
      <c r="H16365">
        <v>9</v>
      </c>
      <c r="I16365" s="2">
        <v>391.50176525115967</v>
      </c>
      <c r="J16365" s="4">
        <v>279.64411803654264</v>
      </c>
      <c r="K16365" s="11">
        <f>Table__Master[[#This Row],[unit price]]*Table__Master[[#This Row],[Order qty]]</f>
        <v>3523.515887260437</v>
      </c>
      <c r="L16365" s="11">
        <f>Table__Master[[#This Row],[Revenue]]-(Table__Master[[#This Row],[unit cost]]*Table__Master[[#This Row],[Order qty]])</f>
        <v>1006.7188249315532</v>
      </c>
    </row>
    <row r="16366" spans="1:12" x14ac:dyDescent="0.25">
      <c r="A16366" t="s">
        <v>17339</v>
      </c>
      <c r="B16366" s="3">
        <v>43850</v>
      </c>
      <c r="C16366" t="s">
        <v>961</v>
      </c>
      <c r="D16366" s="2" t="s">
        <v>962</v>
      </c>
      <c r="E16366">
        <v>20</v>
      </c>
      <c r="F16366">
        <v>361</v>
      </c>
      <c r="G16366">
        <v>35</v>
      </c>
      <c r="H16366">
        <v>9</v>
      </c>
      <c r="I16366" s="2">
        <v>574.9964684844017</v>
      </c>
      <c r="J16366" s="4">
        <v>410.71176320314407</v>
      </c>
      <c r="K16366" s="11">
        <f>Table__Master[[#This Row],[unit price]]*Table__Master[[#This Row],[Order qty]]</f>
        <v>5174.9682163596153</v>
      </c>
      <c r="L16366" s="11">
        <f>Table__Master[[#This Row],[Revenue]]-(Table__Master[[#This Row],[unit cost]]*Table__Master[[#This Row],[Order qty]])</f>
        <v>1478.5623475313187</v>
      </c>
    </row>
    <row r="16367" spans="1:12" x14ac:dyDescent="0.25">
      <c r="A16367" t="s">
        <v>17340</v>
      </c>
      <c r="B16367" s="3">
        <v>43965</v>
      </c>
      <c r="C16367" t="s">
        <v>961</v>
      </c>
      <c r="D16367" s="2" t="s">
        <v>962</v>
      </c>
      <c r="E16367">
        <v>22</v>
      </c>
      <c r="F16367">
        <v>77</v>
      </c>
      <c r="G16367">
        <v>15</v>
      </c>
      <c r="H16367">
        <v>4</v>
      </c>
      <c r="I16367" s="2">
        <v>407.69296181201935</v>
      </c>
      <c r="J16367" s="4">
        <v>291.20925843715668</v>
      </c>
      <c r="K16367" s="11">
        <f>Table__Master[[#This Row],[unit price]]*Table__Master[[#This Row],[Order qty]]</f>
        <v>1630.7718472480774</v>
      </c>
      <c r="L16367" s="11">
        <f>Table__Master[[#This Row],[Revenue]]-(Table__Master[[#This Row],[unit cost]]*Table__Master[[#This Row],[Order qty]])</f>
        <v>465.93481349945068</v>
      </c>
    </row>
    <row r="16368" spans="1:12" x14ac:dyDescent="0.25">
      <c r="A16368" t="s">
        <v>17341</v>
      </c>
      <c r="B16368" s="3">
        <v>43935</v>
      </c>
      <c r="C16368" t="s">
        <v>965</v>
      </c>
      <c r="D16368" s="2" t="s">
        <v>962</v>
      </c>
      <c r="E16368">
        <v>10</v>
      </c>
      <c r="F16368">
        <v>10</v>
      </c>
      <c r="G16368">
        <v>37</v>
      </c>
      <c r="H16368">
        <v>8</v>
      </c>
      <c r="I16368" s="2">
        <v>354.99917274713516</v>
      </c>
      <c r="J16368" s="4">
        <v>253.57083767652514</v>
      </c>
      <c r="K16368" s="11">
        <f>Table__Master[[#This Row],[unit price]]*Table__Master[[#This Row],[Order qty]]</f>
        <v>2839.9933819770813</v>
      </c>
      <c r="L16368" s="11">
        <f>Table__Master[[#This Row],[Revenue]]-(Table__Master[[#This Row],[unit cost]]*Table__Master[[#This Row],[Order qty]])</f>
        <v>811.42668056488014</v>
      </c>
    </row>
    <row r="16369" spans="1:12" x14ac:dyDescent="0.25">
      <c r="A16369" t="s">
        <v>17342</v>
      </c>
      <c r="B16369" s="3">
        <v>43904</v>
      </c>
      <c r="C16369" t="s">
        <v>961</v>
      </c>
      <c r="D16369" s="2" t="s">
        <v>962</v>
      </c>
      <c r="E16369">
        <v>22</v>
      </c>
      <c r="F16369">
        <v>195</v>
      </c>
      <c r="G16369">
        <v>9</v>
      </c>
      <c r="H16369">
        <v>3</v>
      </c>
      <c r="I16369" s="2">
        <v>392.08096718788147</v>
      </c>
      <c r="J16369" s="4">
        <v>280.05783370562966</v>
      </c>
      <c r="K16369" s="11">
        <f>Table__Master[[#This Row],[unit price]]*Table__Master[[#This Row],[Order qty]]</f>
        <v>1176.2429015636444</v>
      </c>
      <c r="L16369" s="11">
        <f>Table__Master[[#This Row],[Revenue]]-(Table__Master[[#This Row],[unit cost]]*Table__Master[[#This Row],[Order qty]])</f>
        <v>336.06940044675548</v>
      </c>
    </row>
    <row r="16370" spans="1:12" x14ac:dyDescent="0.25">
      <c r="A16370" t="s">
        <v>17343</v>
      </c>
      <c r="B16370" s="3">
        <v>43851</v>
      </c>
      <c r="C16370" t="s">
        <v>965</v>
      </c>
      <c r="D16370" s="2" t="s">
        <v>962</v>
      </c>
      <c r="E16370">
        <v>25</v>
      </c>
      <c r="F16370">
        <v>309</v>
      </c>
      <c r="G16370">
        <v>10</v>
      </c>
      <c r="H16370">
        <v>5</v>
      </c>
      <c r="I16370" s="2">
        <v>487.2718021273613</v>
      </c>
      <c r="J16370" s="4">
        <v>348.0512872338295</v>
      </c>
      <c r="K16370" s="11">
        <f>Table__Master[[#This Row],[unit price]]*Table__Master[[#This Row],[Order qty]]</f>
        <v>2436.3590106368065</v>
      </c>
      <c r="L16370" s="11">
        <f>Table__Master[[#This Row],[Revenue]]-(Table__Master[[#This Row],[unit cost]]*Table__Master[[#This Row],[Order qty]])</f>
        <v>696.102574467659</v>
      </c>
    </row>
    <row r="16371" spans="1:12" x14ac:dyDescent="0.25">
      <c r="A16371" t="s">
        <v>17344</v>
      </c>
      <c r="B16371" s="3">
        <v>43837</v>
      </c>
      <c r="C16371" t="s">
        <v>961</v>
      </c>
      <c r="D16371" s="2" t="s">
        <v>962</v>
      </c>
      <c r="E16371">
        <v>5</v>
      </c>
      <c r="F16371">
        <v>135</v>
      </c>
      <c r="G16371">
        <v>20</v>
      </c>
      <c r="H16371">
        <v>1</v>
      </c>
      <c r="I16371" s="2">
        <v>553.07814252376556</v>
      </c>
      <c r="J16371" s="4">
        <v>395.05581608840401</v>
      </c>
      <c r="K16371" s="11">
        <f>Table__Master[[#This Row],[unit price]]*Table__Master[[#This Row],[Order qty]]</f>
        <v>553.07814252376556</v>
      </c>
      <c r="L16371" s="11">
        <f>Table__Master[[#This Row],[Revenue]]-(Table__Master[[#This Row],[unit cost]]*Table__Master[[#This Row],[Order qty]])</f>
        <v>158.02232643536155</v>
      </c>
    </row>
    <row r="16372" spans="1:12" x14ac:dyDescent="0.25">
      <c r="A16372" t="s">
        <v>17345</v>
      </c>
      <c r="B16372" s="3">
        <v>43976</v>
      </c>
      <c r="C16372" t="s">
        <v>964</v>
      </c>
      <c r="D16372" s="2" t="s">
        <v>962</v>
      </c>
      <c r="E16372">
        <v>20</v>
      </c>
      <c r="F16372">
        <v>221</v>
      </c>
      <c r="G16372">
        <v>9</v>
      </c>
      <c r="H16372">
        <v>2</v>
      </c>
      <c r="I16372" s="2">
        <v>397.46008569002151</v>
      </c>
      <c r="J16372" s="4">
        <v>283.90006120715822</v>
      </c>
      <c r="K16372" s="11">
        <f>Table__Master[[#This Row],[unit price]]*Table__Master[[#This Row],[Order qty]]</f>
        <v>794.92017138004303</v>
      </c>
      <c r="L16372" s="11">
        <f>Table__Master[[#This Row],[Revenue]]-(Table__Master[[#This Row],[unit cost]]*Table__Master[[#This Row],[Order qty]])</f>
        <v>227.1200489657266</v>
      </c>
    </row>
    <row r="16373" spans="1:12" x14ac:dyDescent="0.25">
      <c r="A16373" t="s">
        <v>17346</v>
      </c>
      <c r="B16373" s="3">
        <v>43942</v>
      </c>
      <c r="C16373" t="s">
        <v>964</v>
      </c>
      <c r="D16373" s="2" t="s">
        <v>962</v>
      </c>
      <c r="E16373">
        <v>21</v>
      </c>
      <c r="F16373">
        <v>334</v>
      </c>
      <c r="G16373">
        <v>6</v>
      </c>
      <c r="H16373">
        <v>5</v>
      </c>
      <c r="I16373" s="2">
        <v>457.09886312484741</v>
      </c>
      <c r="J16373" s="4">
        <v>326.49918794631958</v>
      </c>
      <c r="K16373" s="11">
        <f>Table__Master[[#This Row],[unit price]]*Table__Master[[#This Row],[Order qty]]</f>
        <v>2285.4943156242371</v>
      </c>
      <c r="L16373" s="11">
        <f>Table__Master[[#This Row],[Revenue]]-(Table__Master[[#This Row],[unit cost]]*Table__Master[[#This Row],[Order qty]])</f>
        <v>652.99837589263916</v>
      </c>
    </row>
    <row r="16374" spans="1:12" x14ac:dyDescent="0.25">
      <c r="A16374" t="s">
        <v>17347</v>
      </c>
      <c r="B16374" s="3">
        <v>43908</v>
      </c>
      <c r="C16374" t="s">
        <v>961</v>
      </c>
      <c r="D16374" s="2" t="s">
        <v>962</v>
      </c>
      <c r="E16374">
        <v>2</v>
      </c>
      <c r="F16374">
        <v>240</v>
      </c>
      <c r="G16374">
        <v>12</v>
      </c>
      <c r="H16374">
        <v>8</v>
      </c>
      <c r="I16374" s="2">
        <v>341.26621001958847</v>
      </c>
      <c r="J16374" s="4">
        <v>243.76157858542035</v>
      </c>
      <c r="K16374" s="11">
        <f>Table__Master[[#This Row],[unit price]]*Table__Master[[#This Row],[Order qty]]</f>
        <v>2730.1296801567078</v>
      </c>
      <c r="L16374" s="11">
        <f>Table__Master[[#This Row],[Revenue]]-(Table__Master[[#This Row],[unit cost]]*Table__Master[[#This Row],[Order qty]])</f>
        <v>780.03705147334495</v>
      </c>
    </row>
    <row r="16375" spans="1:12" x14ac:dyDescent="0.25">
      <c r="A16375" t="s">
        <v>17348</v>
      </c>
      <c r="B16375" s="3">
        <v>43946</v>
      </c>
      <c r="C16375" t="s">
        <v>961</v>
      </c>
      <c r="D16375" s="2" t="s">
        <v>962</v>
      </c>
      <c r="E16375">
        <v>2</v>
      </c>
      <c r="F16375">
        <v>133</v>
      </c>
      <c r="G16375">
        <v>45</v>
      </c>
      <c r="H16375">
        <v>2</v>
      </c>
      <c r="I16375" s="2">
        <v>468.20063173770905</v>
      </c>
      <c r="J16375" s="4">
        <v>334.42902266979218</v>
      </c>
      <c r="K16375" s="11">
        <f>Table__Master[[#This Row],[unit price]]*Table__Master[[#This Row],[Order qty]]</f>
        <v>936.40126347541809</v>
      </c>
      <c r="L16375" s="11">
        <f>Table__Master[[#This Row],[Revenue]]-(Table__Master[[#This Row],[unit cost]]*Table__Master[[#This Row],[Order qty]])</f>
        <v>267.54321813583374</v>
      </c>
    </row>
    <row r="16376" spans="1:12" x14ac:dyDescent="0.25">
      <c r="A16376" t="s">
        <v>17349</v>
      </c>
      <c r="B16376" s="3">
        <v>43900</v>
      </c>
      <c r="C16376" t="s">
        <v>961</v>
      </c>
      <c r="D16376" s="2" t="s">
        <v>962</v>
      </c>
      <c r="E16376">
        <v>24</v>
      </c>
      <c r="F16376">
        <v>218</v>
      </c>
      <c r="G16376">
        <v>32</v>
      </c>
      <c r="H16376">
        <v>4</v>
      </c>
      <c r="I16376" s="2">
        <v>342.02547937631607</v>
      </c>
      <c r="J16376" s="4">
        <v>244.30391384022579</v>
      </c>
      <c r="K16376" s="11">
        <f>Table__Master[[#This Row],[unit price]]*Table__Master[[#This Row],[Order qty]]</f>
        <v>1368.1019175052643</v>
      </c>
      <c r="L16376" s="11">
        <f>Table__Master[[#This Row],[Revenue]]-(Table__Master[[#This Row],[unit cost]]*Table__Master[[#This Row],[Order qty]])</f>
        <v>390.88626214436113</v>
      </c>
    </row>
    <row r="16377" spans="1:12" x14ac:dyDescent="0.25">
      <c r="A16377" t="s">
        <v>17350</v>
      </c>
      <c r="B16377" s="3">
        <v>43905</v>
      </c>
      <c r="C16377" t="s">
        <v>965</v>
      </c>
      <c r="D16377" s="2" t="s">
        <v>962</v>
      </c>
      <c r="E16377">
        <v>3</v>
      </c>
      <c r="F16377">
        <v>96</v>
      </c>
      <c r="G16377">
        <v>23</v>
      </c>
      <c r="H16377">
        <v>3</v>
      </c>
      <c r="I16377" s="2">
        <v>175.85409808158875</v>
      </c>
      <c r="J16377" s="4">
        <v>125.61007005827769</v>
      </c>
      <c r="K16377" s="11">
        <f>Table__Master[[#This Row],[unit price]]*Table__Master[[#This Row],[Order qty]]</f>
        <v>527.56229424476624</v>
      </c>
      <c r="L16377" s="11">
        <f>Table__Master[[#This Row],[Revenue]]-(Table__Master[[#This Row],[unit cost]]*Table__Master[[#This Row],[Order qty]])</f>
        <v>150.73208406993319</v>
      </c>
    </row>
    <row r="16378" spans="1:12" x14ac:dyDescent="0.25">
      <c r="A16378" t="s">
        <v>17351</v>
      </c>
      <c r="B16378" s="3">
        <v>43938</v>
      </c>
      <c r="C16378" t="s">
        <v>964</v>
      </c>
      <c r="D16378" s="2" t="s">
        <v>962</v>
      </c>
      <c r="E16378">
        <v>25</v>
      </c>
      <c r="F16378">
        <v>318</v>
      </c>
      <c r="G16378">
        <v>40</v>
      </c>
      <c r="H16378">
        <v>4</v>
      </c>
      <c r="I16378" s="2">
        <v>648.89625710248947</v>
      </c>
      <c r="J16378" s="4">
        <v>463.49732650177822</v>
      </c>
      <c r="K16378" s="11">
        <f>Table__Master[[#This Row],[unit price]]*Table__Master[[#This Row],[Order qty]]</f>
        <v>2595.5850284099579</v>
      </c>
      <c r="L16378" s="11">
        <f>Table__Master[[#This Row],[Revenue]]-(Table__Master[[#This Row],[unit cost]]*Table__Master[[#This Row],[Order qty]])</f>
        <v>741.59572240284501</v>
      </c>
    </row>
    <row r="16379" spans="1:12" x14ac:dyDescent="0.25">
      <c r="A16379" t="s">
        <v>17352</v>
      </c>
      <c r="B16379" s="3">
        <v>43838</v>
      </c>
      <c r="C16379" t="s">
        <v>964</v>
      </c>
      <c r="D16379" s="2" t="s">
        <v>962</v>
      </c>
      <c r="E16379">
        <v>26</v>
      </c>
      <c r="F16379">
        <v>56</v>
      </c>
      <c r="G16379">
        <v>18</v>
      </c>
      <c r="H16379">
        <v>5</v>
      </c>
      <c r="I16379" s="2">
        <v>276.87323462963104</v>
      </c>
      <c r="J16379" s="4">
        <v>197.76659616402219</v>
      </c>
      <c r="K16379" s="11">
        <f>Table__Master[[#This Row],[unit price]]*Table__Master[[#This Row],[Order qty]]</f>
        <v>1384.3661731481552</v>
      </c>
      <c r="L16379" s="11">
        <f>Table__Master[[#This Row],[Revenue]]-(Table__Master[[#This Row],[unit cost]]*Table__Master[[#This Row],[Order qty]])</f>
        <v>395.53319232804427</v>
      </c>
    </row>
    <row r="16380" spans="1:12" x14ac:dyDescent="0.25">
      <c r="A16380" t="s">
        <v>17353</v>
      </c>
      <c r="B16380" s="3">
        <v>43868</v>
      </c>
      <c r="C16380" t="s">
        <v>965</v>
      </c>
      <c r="D16380" s="2" t="s">
        <v>962</v>
      </c>
      <c r="E16380">
        <v>13</v>
      </c>
      <c r="F16380">
        <v>69</v>
      </c>
      <c r="G16380">
        <v>2</v>
      </c>
      <c r="H16380">
        <v>7</v>
      </c>
      <c r="I16380" s="2">
        <v>349.56943827867508</v>
      </c>
      <c r="J16380" s="4">
        <v>249.69245591333936</v>
      </c>
      <c r="K16380" s="11">
        <f>Table__Master[[#This Row],[unit price]]*Table__Master[[#This Row],[Order qty]]</f>
        <v>2446.9860679507256</v>
      </c>
      <c r="L16380" s="11">
        <f>Table__Master[[#This Row],[Revenue]]-(Table__Master[[#This Row],[unit cost]]*Table__Master[[#This Row],[Order qty]])</f>
        <v>699.13887655735016</v>
      </c>
    </row>
    <row r="16381" spans="1:12" x14ac:dyDescent="0.25">
      <c r="A16381" t="s">
        <v>17354</v>
      </c>
      <c r="B16381" s="3">
        <v>43895</v>
      </c>
      <c r="C16381" t="s">
        <v>965</v>
      </c>
      <c r="D16381" s="2" t="s">
        <v>962</v>
      </c>
      <c r="E16381">
        <v>19</v>
      </c>
      <c r="F16381">
        <v>308</v>
      </c>
      <c r="G16381">
        <v>38</v>
      </c>
      <c r="H16381">
        <v>7</v>
      </c>
      <c r="I16381" s="2">
        <v>474.78691864013672</v>
      </c>
      <c r="J16381" s="4">
        <v>339.13351331438338</v>
      </c>
      <c r="K16381" s="11">
        <f>Table__Master[[#This Row],[unit price]]*Table__Master[[#This Row],[Order qty]]</f>
        <v>3323.508430480957</v>
      </c>
      <c r="L16381" s="11">
        <f>Table__Master[[#This Row],[Revenue]]-(Table__Master[[#This Row],[unit cost]]*Table__Master[[#This Row],[Order qty]])</f>
        <v>949.57383728027344</v>
      </c>
    </row>
    <row r="16382" spans="1:12" x14ac:dyDescent="0.25">
      <c r="A16382" t="s">
        <v>17355</v>
      </c>
      <c r="B16382" s="3">
        <v>43871</v>
      </c>
      <c r="C16382" t="s">
        <v>961</v>
      </c>
      <c r="D16382" s="2" t="s">
        <v>962</v>
      </c>
      <c r="E16382">
        <v>10</v>
      </c>
      <c r="F16382">
        <v>111</v>
      </c>
      <c r="G16382">
        <v>45</v>
      </c>
      <c r="H16382">
        <v>2</v>
      </c>
      <c r="I16382" s="2">
        <v>415.65370362997055</v>
      </c>
      <c r="J16382" s="4">
        <v>296.89550259283612</v>
      </c>
      <c r="K16382" s="11">
        <f>Table__Master[[#This Row],[unit price]]*Table__Master[[#This Row],[Order qty]]</f>
        <v>831.3074072599411</v>
      </c>
      <c r="L16382" s="11">
        <f>Table__Master[[#This Row],[Revenue]]-(Table__Master[[#This Row],[unit cost]]*Table__Master[[#This Row],[Order qty]])</f>
        <v>237.51640207426885</v>
      </c>
    </row>
    <row r="16383" spans="1:12" x14ac:dyDescent="0.25">
      <c r="A16383" t="s">
        <v>17356</v>
      </c>
      <c r="B16383" s="3">
        <v>43914</v>
      </c>
      <c r="C16383" t="s">
        <v>963</v>
      </c>
      <c r="D16383" s="2" t="s">
        <v>962</v>
      </c>
      <c r="E16383">
        <v>5</v>
      </c>
      <c r="F16383">
        <v>217</v>
      </c>
      <c r="G16383">
        <v>6</v>
      </c>
      <c r="H16383">
        <v>1</v>
      </c>
      <c r="I16383" s="2">
        <v>614.18317043781281</v>
      </c>
      <c r="J16383" s="4">
        <v>438.70226459843775</v>
      </c>
      <c r="K16383" s="11">
        <f>Table__Master[[#This Row],[unit price]]*Table__Master[[#This Row],[Order qty]]</f>
        <v>614.18317043781281</v>
      </c>
      <c r="L16383" s="11">
        <f>Table__Master[[#This Row],[Revenue]]-(Table__Master[[#This Row],[unit cost]]*Table__Master[[#This Row],[Order qty]])</f>
        <v>175.48090583937505</v>
      </c>
    </row>
    <row r="16384" spans="1:12" x14ac:dyDescent="0.25">
      <c r="A16384" t="s">
        <v>17357</v>
      </c>
      <c r="B16384" s="3">
        <v>43896</v>
      </c>
      <c r="C16384" t="s">
        <v>964</v>
      </c>
      <c r="D16384" s="2" t="s">
        <v>962</v>
      </c>
      <c r="E16384">
        <v>20</v>
      </c>
      <c r="F16384">
        <v>326</v>
      </c>
      <c r="G16384">
        <v>45</v>
      </c>
      <c r="H16384">
        <v>1</v>
      </c>
      <c r="I16384" s="2">
        <v>550.14280468225479</v>
      </c>
      <c r="J16384" s="4">
        <v>392.95914620161057</v>
      </c>
      <c r="K16384" s="11">
        <f>Table__Master[[#This Row],[unit price]]*Table__Master[[#This Row],[Order qty]]</f>
        <v>550.14280468225479</v>
      </c>
      <c r="L16384" s="11">
        <f>Table__Master[[#This Row],[Revenue]]-(Table__Master[[#This Row],[unit cost]]*Table__Master[[#This Row],[Order qty]])</f>
        <v>157.18365848064423</v>
      </c>
    </row>
    <row r="16385" spans="1:12" x14ac:dyDescent="0.25">
      <c r="A16385" t="s">
        <v>17358</v>
      </c>
      <c r="B16385" s="3">
        <v>43832</v>
      </c>
      <c r="C16385" t="s">
        <v>965</v>
      </c>
      <c r="D16385" s="2" t="s">
        <v>962</v>
      </c>
      <c r="E16385">
        <v>14</v>
      </c>
      <c r="F16385">
        <v>348</v>
      </c>
      <c r="G16385">
        <v>39</v>
      </c>
      <c r="H16385">
        <v>7</v>
      </c>
      <c r="I16385" s="2">
        <v>368.80729794502258</v>
      </c>
      <c r="J16385" s="4">
        <v>263.4337842464447</v>
      </c>
      <c r="K16385" s="11">
        <f>Table__Master[[#This Row],[unit price]]*Table__Master[[#This Row],[Order qty]]</f>
        <v>2581.6510856151581</v>
      </c>
      <c r="L16385" s="11">
        <f>Table__Master[[#This Row],[Revenue]]-(Table__Master[[#This Row],[unit cost]]*Table__Master[[#This Row],[Order qty]])</f>
        <v>737.61459589004517</v>
      </c>
    </row>
    <row r="16386" spans="1:12" x14ac:dyDescent="0.25">
      <c r="A16386" t="s">
        <v>17359</v>
      </c>
      <c r="B16386" s="3">
        <v>43879</v>
      </c>
      <c r="C16386" t="s">
        <v>964</v>
      </c>
      <c r="D16386" s="2" t="s">
        <v>962</v>
      </c>
      <c r="E16386">
        <v>6</v>
      </c>
      <c r="F16386">
        <v>221</v>
      </c>
      <c r="G16386">
        <v>44</v>
      </c>
      <c r="H16386">
        <v>6</v>
      </c>
      <c r="I16386" s="2">
        <v>373.62113016843796</v>
      </c>
      <c r="J16386" s="4">
        <v>266.87223583459854</v>
      </c>
      <c r="K16386" s="11">
        <f>Table__Master[[#This Row],[unit price]]*Table__Master[[#This Row],[Order qty]]</f>
        <v>2241.7267810106277</v>
      </c>
      <c r="L16386" s="11">
        <f>Table__Master[[#This Row],[Revenue]]-(Table__Master[[#This Row],[unit cost]]*Table__Master[[#This Row],[Order qty]])</f>
        <v>640.4933660030365</v>
      </c>
    </row>
    <row r="16387" spans="1:12" x14ac:dyDescent="0.25">
      <c r="A16387" t="s">
        <v>17360</v>
      </c>
      <c r="B16387" s="3">
        <v>43863</v>
      </c>
      <c r="C16387" t="s">
        <v>961</v>
      </c>
      <c r="D16387" s="2" t="s">
        <v>962</v>
      </c>
      <c r="E16387">
        <v>8</v>
      </c>
      <c r="F16387">
        <v>25</v>
      </c>
      <c r="G16387">
        <v>16</v>
      </c>
      <c r="H16387">
        <v>9</v>
      </c>
      <c r="I16387" s="2">
        <v>442.44519746303558</v>
      </c>
      <c r="J16387" s="4">
        <v>316.03228390216827</v>
      </c>
      <c r="K16387" s="11">
        <f>Table__Master[[#This Row],[unit price]]*Table__Master[[#This Row],[Order qty]]</f>
        <v>3982.0067771673203</v>
      </c>
      <c r="L16387" s="11">
        <f>Table__Master[[#This Row],[Revenue]]-(Table__Master[[#This Row],[unit cost]]*Table__Master[[#This Row],[Order qty]])</f>
        <v>1137.7162220478058</v>
      </c>
    </row>
    <row r="16388" spans="1:12" x14ac:dyDescent="0.25">
      <c r="A16388" t="s">
        <v>17361</v>
      </c>
      <c r="B16388" s="3">
        <v>43871</v>
      </c>
      <c r="C16388" t="s">
        <v>961</v>
      </c>
      <c r="D16388" s="2" t="s">
        <v>962</v>
      </c>
      <c r="E16388">
        <v>23</v>
      </c>
      <c r="F16388">
        <v>215</v>
      </c>
      <c r="G16388">
        <v>6</v>
      </c>
      <c r="H16388">
        <v>1</v>
      </c>
      <c r="I16388" s="2">
        <v>581.11380368471146</v>
      </c>
      <c r="J16388" s="4">
        <v>415.08128834622249</v>
      </c>
      <c r="K16388" s="11">
        <f>Table__Master[[#This Row],[unit price]]*Table__Master[[#This Row],[Order qty]]</f>
        <v>581.11380368471146</v>
      </c>
      <c r="L16388" s="11">
        <f>Table__Master[[#This Row],[Revenue]]-(Table__Master[[#This Row],[unit cost]]*Table__Master[[#This Row],[Order qty]])</f>
        <v>166.03251533848896</v>
      </c>
    </row>
    <row r="16389" spans="1:12" x14ac:dyDescent="0.25">
      <c r="A16389" t="s">
        <v>17362</v>
      </c>
      <c r="B16389" s="3">
        <v>43877</v>
      </c>
      <c r="C16389" t="s">
        <v>963</v>
      </c>
      <c r="D16389" s="2" t="s">
        <v>962</v>
      </c>
      <c r="E16389">
        <v>3</v>
      </c>
      <c r="F16389">
        <v>265</v>
      </c>
      <c r="G16389">
        <v>9</v>
      </c>
      <c r="H16389">
        <v>6</v>
      </c>
      <c r="I16389" s="2">
        <v>350.87306070327759</v>
      </c>
      <c r="J16389" s="4">
        <v>250.62361478805545</v>
      </c>
      <c r="K16389" s="11">
        <f>Table__Master[[#This Row],[unit price]]*Table__Master[[#This Row],[Order qty]]</f>
        <v>2105.2383642196655</v>
      </c>
      <c r="L16389" s="11">
        <f>Table__Master[[#This Row],[Revenue]]-(Table__Master[[#This Row],[unit cost]]*Table__Master[[#This Row],[Order qty]])</f>
        <v>601.49667549133278</v>
      </c>
    </row>
    <row r="16390" spans="1:12" x14ac:dyDescent="0.25">
      <c r="A16390" t="s">
        <v>17363</v>
      </c>
      <c r="B16390" s="3">
        <v>43870</v>
      </c>
      <c r="C16390" t="s">
        <v>961</v>
      </c>
      <c r="D16390" s="2" t="s">
        <v>962</v>
      </c>
      <c r="E16390">
        <v>6</v>
      </c>
      <c r="F16390">
        <v>341</v>
      </c>
      <c r="G16390">
        <v>17</v>
      </c>
      <c r="H16390">
        <v>4</v>
      </c>
      <c r="I16390" s="2">
        <v>327.73756259679794</v>
      </c>
      <c r="J16390" s="4">
        <v>234.09825899771283</v>
      </c>
      <c r="K16390" s="11">
        <f>Table__Master[[#This Row],[unit price]]*Table__Master[[#This Row],[Order qty]]</f>
        <v>1310.9502503871918</v>
      </c>
      <c r="L16390" s="11">
        <f>Table__Master[[#This Row],[Revenue]]-(Table__Master[[#This Row],[unit cost]]*Table__Master[[#This Row],[Order qty]])</f>
        <v>374.55721439634044</v>
      </c>
    </row>
    <row r="16391" spans="1:12" x14ac:dyDescent="0.25">
      <c r="A16391" t="s">
        <v>17364</v>
      </c>
      <c r="B16391" s="3">
        <v>43852</v>
      </c>
      <c r="C16391" t="s">
        <v>964</v>
      </c>
      <c r="D16391" s="2" t="s">
        <v>962</v>
      </c>
      <c r="E16391">
        <v>9</v>
      </c>
      <c r="F16391">
        <v>146</v>
      </c>
      <c r="G16391">
        <v>31</v>
      </c>
      <c r="H16391">
        <v>4</v>
      </c>
      <c r="I16391" s="2">
        <v>503.40473806858063</v>
      </c>
      <c r="J16391" s="4">
        <v>359.57481290612907</v>
      </c>
      <c r="K16391" s="11">
        <f>Table__Master[[#This Row],[unit price]]*Table__Master[[#This Row],[Order qty]]</f>
        <v>2013.6189522743225</v>
      </c>
      <c r="L16391" s="11">
        <f>Table__Master[[#This Row],[Revenue]]-(Table__Master[[#This Row],[unit cost]]*Table__Master[[#This Row],[Order qty]])</f>
        <v>575.31970064980624</v>
      </c>
    </row>
    <row r="16392" spans="1:12" x14ac:dyDescent="0.25">
      <c r="A16392" t="s">
        <v>17365</v>
      </c>
      <c r="B16392" s="3">
        <v>43903</v>
      </c>
      <c r="C16392" t="s">
        <v>963</v>
      </c>
      <c r="D16392" s="2" t="s">
        <v>962</v>
      </c>
      <c r="E16392">
        <v>24</v>
      </c>
      <c r="F16392">
        <v>329</v>
      </c>
      <c r="G16392">
        <v>29</v>
      </c>
      <c r="H16392">
        <v>3</v>
      </c>
      <c r="I16392" s="2">
        <v>252.55866819620132</v>
      </c>
      <c r="J16392" s="4">
        <v>180.39904871157239</v>
      </c>
      <c r="K16392" s="11">
        <f>Table__Master[[#This Row],[unit price]]*Table__Master[[#This Row],[Order qty]]</f>
        <v>757.67600458860397</v>
      </c>
      <c r="L16392" s="11">
        <f>Table__Master[[#This Row],[Revenue]]-(Table__Master[[#This Row],[unit cost]]*Table__Master[[#This Row],[Order qty]])</f>
        <v>216.4788584538868</v>
      </c>
    </row>
    <row r="16393" spans="1:12" x14ac:dyDescent="0.25">
      <c r="A16393" t="s">
        <v>17366</v>
      </c>
      <c r="B16393" s="3">
        <v>43976</v>
      </c>
      <c r="C16393" t="s">
        <v>961</v>
      </c>
      <c r="D16393" s="2" t="s">
        <v>962</v>
      </c>
      <c r="E16393">
        <v>21</v>
      </c>
      <c r="F16393">
        <v>48</v>
      </c>
      <c r="G16393">
        <v>27</v>
      </c>
      <c r="H16393">
        <v>7</v>
      </c>
      <c r="I16393" s="2">
        <v>395.81800818443298</v>
      </c>
      <c r="J16393" s="4">
        <v>282.72714870316645</v>
      </c>
      <c r="K16393" s="11">
        <f>Table__Master[[#This Row],[unit price]]*Table__Master[[#This Row],[Order qty]]</f>
        <v>2770.7260572910309</v>
      </c>
      <c r="L16393" s="11">
        <f>Table__Master[[#This Row],[Revenue]]-(Table__Master[[#This Row],[unit cost]]*Table__Master[[#This Row],[Order qty]])</f>
        <v>791.63601636886574</v>
      </c>
    </row>
    <row r="16394" spans="1:12" x14ac:dyDescent="0.25">
      <c r="A16394" t="s">
        <v>17367</v>
      </c>
      <c r="B16394" s="3">
        <v>43940</v>
      </c>
      <c r="C16394" t="s">
        <v>964</v>
      </c>
      <c r="D16394" s="2" t="s">
        <v>962</v>
      </c>
      <c r="E16394">
        <v>1</v>
      </c>
      <c r="F16394">
        <v>341</v>
      </c>
      <c r="G16394">
        <v>41</v>
      </c>
      <c r="H16394">
        <v>3</v>
      </c>
      <c r="I16394" s="2">
        <v>635.31409710645676</v>
      </c>
      <c r="J16394" s="4">
        <v>453.79578364746914</v>
      </c>
      <c r="K16394" s="11">
        <f>Table__Master[[#This Row],[unit price]]*Table__Master[[#This Row],[Order qty]]</f>
        <v>1905.9422913193703</v>
      </c>
      <c r="L16394" s="11">
        <f>Table__Master[[#This Row],[Revenue]]-(Table__Master[[#This Row],[unit cost]]*Table__Master[[#This Row],[Order qty]])</f>
        <v>544.5549403769628</v>
      </c>
    </row>
    <row r="16395" spans="1:12" x14ac:dyDescent="0.25">
      <c r="A16395" t="s">
        <v>17368</v>
      </c>
      <c r="B16395" s="3">
        <v>43947</v>
      </c>
      <c r="C16395" t="s">
        <v>963</v>
      </c>
      <c r="D16395" s="2" t="s">
        <v>962</v>
      </c>
      <c r="E16395">
        <v>18</v>
      </c>
      <c r="F16395">
        <v>355</v>
      </c>
      <c r="G16395">
        <v>21</v>
      </c>
      <c r="H16395">
        <v>9</v>
      </c>
      <c r="I16395" s="2">
        <v>382.69100368022919</v>
      </c>
      <c r="J16395" s="4">
        <v>273.35071691444944</v>
      </c>
      <c r="K16395" s="11">
        <f>Table__Master[[#This Row],[unit price]]*Table__Master[[#This Row],[Order qty]]</f>
        <v>3444.2190331220627</v>
      </c>
      <c r="L16395" s="11">
        <f>Table__Master[[#This Row],[Revenue]]-(Table__Master[[#This Row],[unit cost]]*Table__Master[[#This Row],[Order qty]])</f>
        <v>984.06258089201765</v>
      </c>
    </row>
    <row r="16396" spans="1:12" x14ac:dyDescent="0.25">
      <c r="A16396" t="s">
        <v>17369</v>
      </c>
      <c r="B16396" s="3">
        <v>43956</v>
      </c>
      <c r="C16396" t="s">
        <v>963</v>
      </c>
      <c r="D16396" s="2" t="s">
        <v>962</v>
      </c>
      <c r="E16396">
        <v>20</v>
      </c>
      <c r="F16396">
        <v>268</v>
      </c>
      <c r="G16396">
        <v>20</v>
      </c>
      <c r="H16396">
        <v>5</v>
      </c>
      <c r="I16396" s="2">
        <v>337.90226393938065</v>
      </c>
      <c r="J16396" s="4">
        <v>241.35875995670048</v>
      </c>
      <c r="K16396" s="11">
        <f>Table__Master[[#This Row],[unit price]]*Table__Master[[#This Row],[Order qty]]</f>
        <v>1689.5113196969032</v>
      </c>
      <c r="L16396" s="11">
        <f>Table__Master[[#This Row],[Revenue]]-(Table__Master[[#This Row],[unit cost]]*Table__Master[[#This Row],[Order qty]])</f>
        <v>482.71751991340079</v>
      </c>
    </row>
    <row r="16397" spans="1:12" x14ac:dyDescent="0.25">
      <c r="A16397" t="s">
        <v>17370</v>
      </c>
      <c r="B16397" s="3">
        <v>43901</v>
      </c>
      <c r="C16397" t="s">
        <v>961</v>
      </c>
      <c r="D16397" s="2" t="s">
        <v>962</v>
      </c>
      <c r="E16397">
        <v>22</v>
      </c>
      <c r="F16397">
        <v>94</v>
      </c>
      <c r="G16397">
        <v>38</v>
      </c>
      <c r="H16397">
        <v>5</v>
      </c>
      <c r="I16397" s="2">
        <v>594.43004322052002</v>
      </c>
      <c r="J16397" s="4">
        <v>424.59288801465721</v>
      </c>
      <c r="K16397" s="11">
        <f>Table__Master[[#This Row],[unit price]]*Table__Master[[#This Row],[Order qty]]</f>
        <v>2972.1502161026001</v>
      </c>
      <c r="L16397" s="11">
        <f>Table__Master[[#This Row],[Revenue]]-(Table__Master[[#This Row],[unit cost]]*Table__Master[[#This Row],[Order qty]])</f>
        <v>849.18577602931418</v>
      </c>
    </row>
    <row r="16398" spans="1:12" x14ac:dyDescent="0.25">
      <c r="A16398" t="s">
        <v>17371</v>
      </c>
      <c r="B16398" s="3">
        <v>43945</v>
      </c>
      <c r="C16398" t="s">
        <v>963</v>
      </c>
      <c r="D16398" s="2" t="s">
        <v>962</v>
      </c>
      <c r="E16398">
        <v>9</v>
      </c>
      <c r="F16398">
        <v>340</v>
      </c>
      <c r="G16398">
        <v>21</v>
      </c>
      <c r="H16398">
        <v>8</v>
      </c>
      <c r="I16398" s="2">
        <v>303.79952520132065</v>
      </c>
      <c r="J16398" s="4">
        <v>216.9996608580862</v>
      </c>
      <c r="K16398" s="11">
        <f>Table__Master[[#This Row],[unit price]]*Table__Master[[#This Row],[Order qty]]</f>
        <v>2430.3962016105652</v>
      </c>
      <c r="L16398" s="11">
        <f>Table__Master[[#This Row],[Revenue]]-(Table__Master[[#This Row],[unit cost]]*Table__Master[[#This Row],[Order qty]])</f>
        <v>694.39891474587557</v>
      </c>
    </row>
    <row r="16399" spans="1:12" x14ac:dyDescent="0.25">
      <c r="A16399" t="s">
        <v>17372</v>
      </c>
      <c r="B16399" s="3">
        <v>43865</v>
      </c>
      <c r="C16399" t="s">
        <v>965</v>
      </c>
      <c r="D16399" s="2" t="s">
        <v>962</v>
      </c>
      <c r="E16399">
        <v>15</v>
      </c>
      <c r="F16399">
        <v>43</v>
      </c>
      <c r="G16399">
        <v>8</v>
      </c>
      <c r="H16399">
        <v>10</v>
      </c>
      <c r="I16399" s="2">
        <v>208.52011978626251</v>
      </c>
      <c r="J16399" s="4">
        <v>148.94294270447324</v>
      </c>
      <c r="K16399" s="11">
        <f>Table__Master[[#This Row],[unit price]]*Table__Master[[#This Row],[Order qty]]</f>
        <v>2085.2011978626251</v>
      </c>
      <c r="L16399" s="11">
        <f>Table__Master[[#This Row],[Revenue]]-(Table__Master[[#This Row],[unit cost]]*Table__Master[[#This Row],[Order qty]])</f>
        <v>595.77177081789273</v>
      </c>
    </row>
    <row r="16400" spans="1:12" x14ac:dyDescent="0.25">
      <c r="A16400" t="s">
        <v>17373</v>
      </c>
      <c r="B16400" s="3">
        <v>43978</v>
      </c>
      <c r="C16400" t="s">
        <v>964</v>
      </c>
      <c r="D16400" s="2" t="s">
        <v>962</v>
      </c>
      <c r="E16400">
        <v>20</v>
      </c>
      <c r="F16400">
        <v>45</v>
      </c>
      <c r="G16400">
        <v>13</v>
      </c>
      <c r="H16400">
        <v>4</v>
      </c>
      <c r="I16400" s="2">
        <v>483.80871444940567</v>
      </c>
      <c r="J16400" s="4">
        <v>345.57765317814693</v>
      </c>
      <c r="K16400" s="11">
        <f>Table__Master[[#This Row],[unit price]]*Table__Master[[#This Row],[Order qty]]</f>
        <v>1935.2348577976227</v>
      </c>
      <c r="L16400" s="11">
        <f>Table__Master[[#This Row],[Revenue]]-(Table__Master[[#This Row],[unit cost]]*Table__Master[[#This Row],[Order qty]])</f>
        <v>552.92424508503495</v>
      </c>
    </row>
    <row r="16401" spans="1:12" x14ac:dyDescent="0.25">
      <c r="A16401" t="s">
        <v>17374</v>
      </c>
      <c r="B16401" s="3">
        <v>43937</v>
      </c>
      <c r="C16401" t="s">
        <v>963</v>
      </c>
      <c r="D16401" s="2" t="s">
        <v>962</v>
      </c>
      <c r="E16401">
        <v>1</v>
      </c>
      <c r="F16401">
        <v>293</v>
      </c>
      <c r="G16401">
        <v>25</v>
      </c>
      <c r="H16401">
        <v>8</v>
      </c>
      <c r="I16401" s="2">
        <v>409.77929520606995</v>
      </c>
      <c r="J16401" s="4">
        <v>292.69949657576427</v>
      </c>
      <c r="K16401" s="11">
        <f>Table__Master[[#This Row],[unit price]]*Table__Master[[#This Row],[Order qty]]</f>
        <v>3278.2343616485596</v>
      </c>
      <c r="L16401" s="11">
        <f>Table__Master[[#This Row],[Revenue]]-(Table__Master[[#This Row],[unit cost]]*Table__Master[[#This Row],[Order qty]])</f>
        <v>936.6383890424454</v>
      </c>
    </row>
    <row r="16402" spans="1:12" x14ac:dyDescent="0.25">
      <c r="A16402" t="s">
        <v>17375</v>
      </c>
      <c r="B16402" s="3">
        <v>43878</v>
      </c>
      <c r="C16402" t="s">
        <v>965</v>
      </c>
      <c r="D16402" s="2" t="s">
        <v>962</v>
      </c>
      <c r="E16402">
        <v>10</v>
      </c>
      <c r="F16402">
        <v>137</v>
      </c>
      <c r="G16402">
        <v>36</v>
      </c>
      <c r="H16402">
        <v>10</v>
      </c>
      <c r="I16402" s="2">
        <v>223.79595869779587</v>
      </c>
      <c r="J16402" s="4">
        <v>159.85425621271133</v>
      </c>
      <c r="K16402" s="11">
        <f>Table__Master[[#This Row],[unit price]]*Table__Master[[#This Row],[Order qty]]</f>
        <v>2237.9595869779587</v>
      </c>
      <c r="L16402" s="11">
        <f>Table__Master[[#This Row],[Revenue]]-(Table__Master[[#This Row],[unit cost]]*Table__Master[[#This Row],[Order qty]])</f>
        <v>639.41702485084534</v>
      </c>
    </row>
    <row r="16403" spans="1:12" x14ac:dyDescent="0.25">
      <c r="A16403" t="s">
        <v>17376</v>
      </c>
      <c r="B16403" s="3">
        <v>43833</v>
      </c>
      <c r="C16403" t="s">
        <v>965</v>
      </c>
      <c r="D16403" s="2" t="s">
        <v>962</v>
      </c>
      <c r="E16403">
        <v>19</v>
      </c>
      <c r="F16403">
        <v>289</v>
      </c>
      <c r="G16403">
        <v>46</v>
      </c>
      <c r="H16403">
        <v>1</v>
      </c>
      <c r="I16403" s="2">
        <v>471.64825093746185</v>
      </c>
      <c r="J16403" s="4">
        <v>336.89160781247278</v>
      </c>
      <c r="K16403" s="11">
        <f>Table__Master[[#This Row],[unit price]]*Table__Master[[#This Row],[Order qty]]</f>
        <v>471.64825093746185</v>
      </c>
      <c r="L16403" s="11">
        <f>Table__Master[[#This Row],[Revenue]]-(Table__Master[[#This Row],[unit cost]]*Table__Master[[#This Row],[Order qty]])</f>
        <v>134.75664312498907</v>
      </c>
    </row>
    <row r="16404" spans="1:12" x14ac:dyDescent="0.25">
      <c r="A16404" t="s">
        <v>17377</v>
      </c>
      <c r="B16404" s="3">
        <v>43907</v>
      </c>
      <c r="C16404" t="s">
        <v>965</v>
      </c>
      <c r="D16404" s="2" t="s">
        <v>962</v>
      </c>
      <c r="E16404">
        <v>21</v>
      </c>
      <c r="F16404">
        <v>117</v>
      </c>
      <c r="G16404">
        <v>34</v>
      </c>
      <c r="H16404">
        <v>7</v>
      </c>
      <c r="I16404" s="2">
        <v>251.32202607393265</v>
      </c>
      <c r="J16404" s="4">
        <v>179.51573290995191</v>
      </c>
      <c r="K16404" s="11">
        <f>Table__Master[[#This Row],[unit price]]*Table__Master[[#This Row],[Order qty]]</f>
        <v>1759.2541825175285</v>
      </c>
      <c r="L16404" s="11">
        <f>Table__Master[[#This Row],[Revenue]]-(Table__Master[[#This Row],[unit cost]]*Table__Master[[#This Row],[Order qty]])</f>
        <v>502.6440521478653</v>
      </c>
    </row>
    <row r="16405" spans="1:12" x14ac:dyDescent="0.25">
      <c r="A16405" t="s">
        <v>17378</v>
      </c>
      <c r="B16405" s="3">
        <v>43934</v>
      </c>
      <c r="C16405" t="s">
        <v>963</v>
      </c>
      <c r="D16405" s="2" t="s">
        <v>962</v>
      </c>
      <c r="E16405">
        <v>13</v>
      </c>
      <c r="F16405">
        <v>312</v>
      </c>
      <c r="G16405">
        <v>40</v>
      </c>
      <c r="H16405">
        <v>5</v>
      </c>
      <c r="I16405" s="2">
        <v>563.79624509811401</v>
      </c>
      <c r="J16405" s="4">
        <v>402.71160364151001</v>
      </c>
      <c r="K16405" s="11">
        <f>Table__Master[[#This Row],[unit price]]*Table__Master[[#This Row],[Order qty]]</f>
        <v>2818.9812254905701</v>
      </c>
      <c r="L16405" s="11">
        <f>Table__Master[[#This Row],[Revenue]]-(Table__Master[[#This Row],[unit cost]]*Table__Master[[#This Row],[Order qty]])</f>
        <v>805.42320728302002</v>
      </c>
    </row>
    <row r="16406" spans="1:12" x14ac:dyDescent="0.25">
      <c r="A16406" t="s">
        <v>17379</v>
      </c>
      <c r="B16406" s="3">
        <v>43969</v>
      </c>
      <c r="C16406" t="s">
        <v>965</v>
      </c>
      <c r="D16406" s="2" t="s">
        <v>962</v>
      </c>
      <c r="E16406">
        <v>13</v>
      </c>
      <c r="F16406">
        <v>209</v>
      </c>
      <c r="G16406">
        <v>2</v>
      </c>
      <c r="H16406">
        <v>9</v>
      </c>
      <c r="I16406" s="2">
        <v>515.32445472478867</v>
      </c>
      <c r="J16406" s="4">
        <v>368.08889623199195</v>
      </c>
      <c r="K16406" s="11">
        <f>Table__Master[[#This Row],[unit price]]*Table__Master[[#This Row],[Order qty]]</f>
        <v>4637.920092523098</v>
      </c>
      <c r="L16406" s="11">
        <f>Table__Master[[#This Row],[Revenue]]-(Table__Master[[#This Row],[unit cost]]*Table__Master[[#This Row],[Order qty]])</f>
        <v>1325.1200264351705</v>
      </c>
    </row>
    <row r="16407" spans="1:12" x14ac:dyDescent="0.25">
      <c r="A16407" t="s">
        <v>17380</v>
      </c>
      <c r="B16407" s="3">
        <v>43960</v>
      </c>
      <c r="C16407" t="s">
        <v>965</v>
      </c>
      <c r="D16407" s="2" t="s">
        <v>962</v>
      </c>
      <c r="E16407">
        <v>7</v>
      </c>
      <c r="F16407">
        <v>150</v>
      </c>
      <c r="G16407">
        <v>31</v>
      </c>
      <c r="H16407">
        <v>3</v>
      </c>
      <c r="I16407" s="2">
        <v>467.57472574710846</v>
      </c>
      <c r="J16407" s="4">
        <v>333.98194696222038</v>
      </c>
      <c r="K16407" s="11">
        <f>Table__Master[[#This Row],[unit price]]*Table__Master[[#This Row],[Order qty]]</f>
        <v>1402.7241772413254</v>
      </c>
      <c r="L16407" s="11">
        <f>Table__Master[[#This Row],[Revenue]]-(Table__Master[[#This Row],[unit cost]]*Table__Master[[#This Row],[Order qty]])</f>
        <v>400.77833635466425</v>
      </c>
    </row>
    <row r="16408" spans="1:12" x14ac:dyDescent="0.25">
      <c r="A16408" t="s">
        <v>17381</v>
      </c>
      <c r="B16408" s="3">
        <v>43877</v>
      </c>
      <c r="C16408" t="s">
        <v>964</v>
      </c>
      <c r="D16408" s="2" t="s">
        <v>962</v>
      </c>
      <c r="E16408">
        <v>20</v>
      </c>
      <c r="F16408">
        <v>32</v>
      </c>
      <c r="G16408">
        <v>23</v>
      </c>
      <c r="H16408">
        <v>1</v>
      </c>
      <c r="I16408" s="2">
        <v>282.25671297311783</v>
      </c>
      <c r="J16408" s="4">
        <v>201.61193783794133</v>
      </c>
      <c r="K16408" s="11">
        <f>Table__Master[[#This Row],[unit price]]*Table__Master[[#This Row],[Order qty]]</f>
        <v>282.25671297311783</v>
      </c>
      <c r="L16408" s="11">
        <f>Table__Master[[#This Row],[Revenue]]-(Table__Master[[#This Row],[unit cost]]*Table__Master[[#This Row],[Order qty]])</f>
        <v>80.644775135176502</v>
      </c>
    </row>
    <row r="16409" spans="1:12" x14ac:dyDescent="0.25">
      <c r="A16409" t="s">
        <v>17382</v>
      </c>
      <c r="B16409" s="3">
        <v>43916</v>
      </c>
      <c r="C16409" t="s">
        <v>964</v>
      </c>
      <c r="D16409" s="2" t="s">
        <v>962</v>
      </c>
      <c r="E16409">
        <v>12</v>
      </c>
      <c r="F16409">
        <v>330</v>
      </c>
      <c r="G16409">
        <v>21</v>
      </c>
      <c r="H16409">
        <v>6</v>
      </c>
      <c r="I16409" s="2">
        <v>540.09985041618347</v>
      </c>
      <c r="J16409" s="4">
        <v>385.78560744013106</v>
      </c>
      <c r="K16409" s="11">
        <f>Table__Master[[#This Row],[unit price]]*Table__Master[[#This Row],[Order qty]]</f>
        <v>3240.5991024971008</v>
      </c>
      <c r="L16409" s="11">
        <f>Table__Master[[#This Row],[Revenue]]-(Table__Master[[#This Row],[unit cost]]*Table__Master[[#This Row],[Order qty]])</f>
        <v>925.88545785631459</v>
      </c>
    </row>
    <row r="16410" spans="1:12" x14ac:dyDescent="0.25">
      <c r="A16410" t="s">
        <v>17383</v>
      </c>
      <c r="B16410" s="3">
        <v>43926</v>
      </c>
      <c r="C16410" t="s">
        <v>961</v>
      </c>
      <c r="D16410" s="2" t="s">
        <v>962</v>
      </c>
      <c r="E16410">
        <v>9</v>
      </c>
      <c r="F16410">
        <v>218</v>
      </c>
      <c r="G16410">
        <v>40</v>
      </c>
      <c r="H16410">
        <v>5</v>
      </c>
      <c r="I16410" s="2">
        <v>504.34064072370529</v>
      </c>
      <c r="J16410" s="4">
        <v>360.24331480264664</v>
      </c>
      <c r="K16410" s="11">
        <f>Table__Master[[#This Row],[unit price]]*Table__Master[[#This Row],[Order qty]]</f>
        <v>2521.7032036185265</v>
      </c>
      <c r="L16410" s="11">
        <f>Table__Master[[#This Row],[Revenue]]-(Table__Master[[#This Row],[unit cost]]*Table__Master[[#This Row],[Order qty]])</f>
        <v>720.48662960529327</v>
      </c>
    </row>
    <row r="16411" spans="1:12" x14ac:dyDescent="0.25">
      <c r="A16411" t="s">
        <v>17384</v>
      </c>
      <c r="B16411" s="3">
        <v>43959</v>
      </c>
      <c r="C16411" t="s">
        <v>965</v>
      </c>
      <c r="D16411" s="2" t="s">
        <v>962</v>
      </c>
      <c r="E16411">
        <v>18</v>
      </c>
      <c r="F16411">
        <v>14</v>
      </c>
      <c r="G16411">
        <v>34</v>
      </c>
      <c r="H16411">
        <v>6</v>
      </c>
      <c r="I16411" s="2">
        <v>370.99516189098358</v>
      </c>
      <c r="J16411" s="4">
        <v>264.99654420784543</v>
      </c>
      <c r="K16411" s="11">
        <f>Table__Master[[#This Row],[unit price]]*Table__Master[[#This Row],[Order qty]]</f>
        <v>2225.9709713459015</v>
      </c>
      <c r="L16411" s="11">
        <f>Table__Master[[#This Row],[Revenue]]-(Table__Master[[#This Row],[unit cost]]*Table__Master[[#This Row],[Order qty]])</f>
        <v>635.9917060988289</v>
      </c>
    </row>
    <row r="16412" spans="1:12" x14ac:dyDescent="0.25">
      <c r="A16412" t="s">
        <v>17385</v>
      </c>
      <c r="B16412" s="3">
        <v>43849</v>
      </c>
      <c r="C16412" t="s">
        <v>963</v>
      </c>
      <c r="D16412" s="2" t="s">
        <v>962</v>
      </c>
      <c r="E16412">
        <v>24</v>
      </c>
      <c r="F16412">
        <v>115</v>
      </c>
      <c r="G16412">
        <v>1</v>
      </c>
      <c r="H16412">
        <v>7</v>
      </c>
      <c r="I16412" s="2">
        <v>584.83842211961746</v>
      </c>
      <c r="J16412" s="4">
        <v>417.74173008544108</v>
      </c>
      <c r="K16412" s="11">
        <f>Table__Master[[#This Row],[unit price]]*Table__Master[[#This Row],[Order qty]]</f>
        <v>4093.8689548373222</v>
      </c>
      <c r="L16412" s="11">
        <f>Table__Master[[#This Row],[Revenue]]-(Table__Master[[#This Row],[unit cost]]*Table__Master[[#This Row],[Order qty]])</f>
        <v>1169.6768442392349</v>
      </c>
    </row>
    <row r="16413" spans="1:12" x14ac:dyDescent="0.25">
      <c r="A16413" t="s">
        <v>17386</v>
      </c>
      <c r="B16413" s="3">
        <v>43973</v>
      </c>
      <c r="C16413" t="s">
        <v>963</v>
      </c>
      <c r="D16413" s="2" t="s">
        <v>962</v>
      </c>
      <c r="E16413">
        <v>23</v>
      </c>
      <c r="F16413">
        <v>42</v>
      </c>
      <c r="G16413">
        <v>36</v>
      </c>
      <c r="H16413">
        <v>8</v>
      </c>
      <c r="I16413" s="2">
        <v>220.07567024230957</v>
      </c>
      <c r="J16413" s="4">
        <v>157.19690731593542</v>
      </c>
      <c r="K16413" s="11">
        <f>Table__Master[[#This Row],[unit price]]*Table__Master[[#This Row],[Order qty]]</f>
        <v>1760.6053619384766</v>
      </c>
      <c r="L16413" s="11">
        <f>Table__Master[[#This Row],[Revenue]]-(Table__Master[[#This Row],[unit cost]]*Table__Master[[#This Row],[Order qty]])</f>
        <v>503.03010341099321</v>
      </c>
    </row>
    <row r="16414" spans="1:12" x14ac:dyDescent="0.25">
      <c r="A16414" t="s">
        <v>17387</v>
      </c>
      <c r="B16414" s="3">
        <v>43872</v>
      </c>
      <c r="C16414" t="s">
        <v>961</v>
      </c>
      <c r="D16414" s="2" t="s">
        <v>962</v>
      </c>
      <c r="E16414">
        <v>21</v>
      </c>
      <c r="F16414">
        <v>195</v>
      </c>
      <c r="G16414">
        <v>19</v>
      </c>
      <c r="H16414">
        <v>3</v>
      </c>
      <c r="I16414" s="2">
        <v>327.500339448452</v>
      </c>
      <c r="J16414" s="4">
        <v>233.92881389175145</v>
      </c>
      <c r="K16414" s="11">
        <f>Table__Master[[#This Row],[unit price]]*Table__Master[[#This Row],[Order qty]]</f>
        <v>982.50101834535599</v>
      </c>
      <c r="L16414" s="11">
        <f>Table__Master[[#This Row],[Revenue]]-(Table__Master[[#This Row],[unit cost]]*Table__Master[[#This Row],[Order qty]])</f>
        <v>280.71457667010168</v>
      </c>
    </row>
    <row r="16415" spans="1:12" x14ac:dyDescent="0.25">
      <c r="A16415" t="s">
        <v>17388</v>
      </c>
      <c r="B16415" s="3">
        <v>43964</v>
      </c>
      <c r="C16415" t="s">
        <v>964</v>
      </c>
      <c r="D16415" s="2" t="s">
        <v>962</v>
      </c>
      <c r="E16415">
        <v>14</v>
      </c>
      <c r="F16415">
        <v>279</v>
      </c>
      <c r="G16415">
        <v>42</v>
      </c>
      <c r="H16415">
        <v>2</v>
      </c>
      <c r="I16415" s="2">
        <v>429.50459110736847</v>
      </c>
      <c r="J16415" s="4">
        <v>306.78899364812037</v>
      </c>
      <c r="K16415" s="11">
        <f>Table__Master[[#This Row],[unit price]]*Table__Master[[#This Row],[Order qty]]</f>
        <v>859.00918221473694</v>
      </c>
      <c r="L16415" s="11">
        <f>Table__Master[[#This Row],[Revenue]]-(Table__Master[[#This Row],[unit cost]]*Table__Master[[#This Row],[Order qty]])</f>
        <v>245.4311949184962</v>
      </c>
    </row>
    <row r="16416" spans="1:12" x14ac:dyDescent="0.25">
      <c r="A16416" t="s">
        <v>17389</v>
      </c>
      <c r="B16416" s="3">
        <v>43890</v>
      </c>
      <c r="C16416" t="s">
        <v>961</v>
      </c>
      <c r="D16416" s="2" t="s">
        <v>962</v>
      </c>
      <c r="E16416">
        <v>24</v>
      </c>
      <c r="F16416">
        <v>301</v>
      </c>
      <c r="G16416">
        <v>17</v>
      </c>
      <c r="H16416">
        <v>7</v>
      </c>
      <c r="I16416" s="2">
        <v>447.5945582985878</v>
      </c>
      <c r="J16416" s="4">
        <v>319.7103987847056</v>
      </c>
      <c r="K16416" s="11">
        <f>Table__Master[[#This Row],[unit price]]*Table__Master[[#This Row],[Order qty]]</f>
        <v>3133.1619080901146</v>
      </c>
      <c r="L16416" s="11">
        <f>Table__Master[[#This Row],[Revenue]]-(Table__Master[[#This Row],[unit cost]]*Table__Master[[#This Row],[Order qty]])</f>
        <v>895.1891165971756</v>
      </c>
    </row>
    <row r="16417" spans="1:12" x14ac:dyDescent="0.25">
      <c r="A16417" t="s">
        <v>17390</v>
      </c>
      <c r="B16417" s="3">
        <v>43878</v>
      </c>
      <c r="C16417" t="s">
        <v>963</v>
      </c>
      <c r="D16417" s="2" t="s">
        <v>962</v>
      </c>
      <c r="E16417">
        <v>16</v>
      </c>
      <c r="F16417">
        <v>306</v>
      </c>
      <c r="G16417">
        <v>26</v>
      </c>
      <c r="H16417">
        <v>3</v>
      </c>
      <c r="I16417" s="2">
        <v>642.20399022102356</v>
      </c>
      <c r="J16417" s="4">
        <v>458.7171358721597</v>
      </c>
      <c r="K16417" s="11">
        <f>Table__Master[[#This Row],[unit price]]*Table__Master[[#This Row],[Order qty]]</f>
        <v>1926.6119706630707</v>
      </c>
      <c r="L16417" s="11">
        <f>Table__Master[[#This Row],[Revenue]]-(Table__Master[[#This Row],[unit cost]]*Table__Master[[#This Row],[Order qty]])</f>
        <v>550.46056304659169</v>
      </c>
    </row>
    <row r="16418" spans="1:12" x14ac:dyDescent="0.25">
      <c r="A16418" t="s">
        <v>17391</v>
      </c>
      <c r="B16418" s="3">
        <v>43960</v>
      </c>
      <c r="C16418" t="s">
        <v>961</v>
      </c>
      <c r="D16418" s="2" t="s">
        <v>962</v>
      </c>
      <c r="E16418">
        <v>18</v>
      </c>
      <c r="F16418">
        <v>329</v>
      </c>
      <c r="G16418">
        <v>45</v>
      </c>
      <c r="H16418">
        <v>3</v>
      </c>
      <c r="I16418" s="2">
        <v>157.17519396543503</v>
      </c>
      <c r="J16418" s="4">
        <v>112.26799568959646</v>
      </c>
      <c r="K16418" s="11">
        <f>Table__Master[[#This Row],[unit price]]*Table__Master[[#This Row],[Order qty]]</f>
        <v>471.52558189630508</v>
      </c>
      <c r="L16418" s="11">
        <f>Table__Master[[#This Row],[Revenue]]-(Table__Master[[#This Row],[unit cost]]*Table__Master[[#This Row],[Order qty]])</f>
        <v>134.72159482751567</v>
      </c>
    </row>
    <row r="16419" spans="1:12" x14ac:dyDescent="0.25">
      <c r="A16419" t="s">
        <v>17392</v>
      </c>
      <c r="B16419" s="3">
        <v>43866</v>
      </c>
      <c r="C16419" t="s">
        <v>965</v>
      </c>
      <c r="D16419" s="2" t="s">
        <v>962</v>
      </c>
      <c r="E16419">
        <v>21</v>
      </c>
      <c r="F16419">
        <v>115</v>
      </c>
      <c r="G16419">
        <v>29</v>
      </c>
      <c r="H16419">
        <v>5</v>
      </c>
      <c r="I16419" s="2">
        <v>282.55058419704437</v>
      </c>
      <c r="J16419" s="4">
        <v>201.82184585503171</v>
      </c>
      <c r="K16419" s="11">
        <f>Table__Master[[#This Row],[unit price]]*Table__Master[[#This Row],[Order qty]]</f>
        <v>1412.7529209852219</v>
      </c>
      <c r="L16419" s="11">
        <f>Table__Master[[#This Row],[Revenue]]-(Table__Master[[#This Row],[unit cost]]*Table__Master[[#This Row],[Order qty]])</f>
        <v>403.64369171006331</v>
      </c>
    </row>
    <row r="16420" spans="1:12" x14ac:dyDescent="0.25">
      <c r="A16420" t="s">
        <v>17393</v>
      </c>
      <c r="B16420" s="3">
        <v>43876</v>
      </c>
      <c r="C16420" t="s">
        <v>964</v>
      </c>
      <c r="D16420" s="2" t="s">
        <v>962</v>
      </c>
      <c r="E16420">
        <v>19</v>
      </c>
      <c r="F16420">
        <v>163</v>
      </c>
      <c r="G16420">
        <v>6</v>
      </c>
      <c r="H16420">
        <v>5</v>
      </c>
      <c r="I16420" s="2">
        <v>482.49490910768509</v>
      </c>
      <c r="J16420" s="4">
        <v>344.63922079120368</v>
      </c>
      <c r="K16420" s="11">
        <f>Table__Master[[#This Row],[unit price]]*Table__Master[[#This Row],[Order qty]]</f>
        <v>2412.4745455384254</v>
      </c>
      <c r="L16420" s="11">
        <f>Table__Master[[#This Row],[Revenue]]-(Table__Master[[#This Row],[unit cost]]*Table__Master[[#This Row],[Order qty]])</f>
        <v>689.27844158240714</v>
      </c>
    </row>
    <row r="16421" spans="1:12" x14ac:dyDescent="0.25">
      <c r="A16421" t="s">
        <v>17394</v>
      </c>
      <c r="B16421" s="3">
        <v>43970</v>
      </c>
      <c r="C16421" t="s">
        <v>964</v>
      </c>
      <c r="D16421" s="2" t="s">
        <v>962</v>
      </c>
      <c r="E16421">
        <v>13</v>
      </c>
      <c r="F16421">
        <v>132</v>
      </c>
      <c r="G16421">
        <v>31</v>
      </c>
      <c r="H16421">
        <v>4</v>
      </c>
      <c r="I16421" s="2">
        <v>377.63794755935669</v>
      </c>
      <c r="J16421" s="4">
        <v>269.74139111382624</v>
      </c>
      <c r="K16421" s="11">
        <f>Table__Master[[#This Row],[unit price]]*Table__Master[[#This Row],[Order qty]]</f>
        <v>1510.5517902374268</v>
      </c>
      <c r="L16421" s="11">
        <f>Table__Master[[#This Row],[Revenue]]-(Table__Master[[#This Row],[unit cost]]*Table__Master[[#This Row],[Order qty]])</f>
        <v>431.5862257821218</v>
      </c>
    </row>
    <row r="16422" spans="1:12" x14ac:dyDescent="0.25">
      <c r="A16422" t="s">
        <v>17395</v>
      </c>
      <c r="B16422" s="3">
        <v>43873</v>
      </c>
      <c r="C16422" t="s">
        <v>964</v>
      </c>
      <c r="D16422" s="2" t="s">
        <v>962</v>
      </c>
      <c r="E16422">
        <v>6</v>
      </c>
      <c r="F16422">
        <v>136</v>
      </c>
      <c r="G16422">
        <v>29</v>
      </c>
      <c r="H16422">
        <v>9</v>
      </c>
      <c r="I16422" s="2">
        <v>553.71829265356064</v>
      </c>
      <c r="J16422" s="4">
        <v>395.51306618111477</v>
      </c>
      <c r="K16422" s="11">
        <f>Table__Master[[#This Row],[unit price]]*Table__Master[[#This Row],[Order qty]]</f>
        <v>4983.4646338820457</v>
      </c>
      <c r="L16422" s="11">
        <f>Table__Master[[#This Row],[Revenue]]-(Table__Master[[#This Row],[unit cost]]*Table__Master[[#This Row],[Order qty]])</f>
        <v>1423.8470382520127</v>
      </c>
    </row>
    <row r="16423" spans="1:12" x14ac:dyDescent="0.25">
      <c r="A16423" t="s">
        <v>17396</v>
      </c>
      <c r="B16423" s="3">
        <v>43906</v>
      </c>
      <c r="C16423" t="s">
        <v>963</v>
      </c>
      <c r="D16423" s="2" t="s">
        <v>962</v>
      </c>
      <c r="E16423">
        <v>24</v>
      </c>
      <c r="F16423">
        <v>364</v>
      </c>
      <c r="G16423">
        <v>2</v>
      </c>
      <c r="H16423">
        <v>4</v>
      </c>
      <c r="I16423" s="2">
        <v>409.63637602329254</v>
      </c>
      <c r="J16423" s="4">
        <v>292.59741144520899</v>
      </c>
      <c r="K16423" s="11">
        <f>Table__Master[[#This Row],[unit price]]*Table__Master[[#This Row],[Order qty]]</f>
        <v>1638.5455040931702</v>
      </c>
      <c r="L16423" s="11">
        <f>Table__Master[[#This Row],[Revenue]]-(Table__Master[[#This Row],[unit cost]]*Table__Master[[#This Row],[Order qty]])</f>
        <v>468.1558583123342</v>
      </c>
    </row>
    <row r="16424" spans="1:12" x14ac:dyDescent="0.25">
      <c r="A16424" t="s">
        <v>17397</v>
      </c>
      <c r="B16424" s="3">
        <v>43853</v>
      </c>
      <c r="C16424" t="s">
        <v>961</v>
      </c>
      <c r="D16424" s="2" t="s">
        <v>962</v>
      </c>
      <c r="E16424">
        <v>4</v>
      </c>
      <c r="F16424">
        <v>136</v>
      </c>
      <c r="G16424">
        <v>46</v>
      </c>
      <c r="H16424">
        <v>2</v>
      </c>
      <c r="I16424" s="2">
        <v>284.34226995706558</v>
      </c>
      <c r="J16424" s="4">
        <v>203.10162139790401</v>
      </c>
      <c r="K16424" s="11">
        <f>Table__Master[[#This Row],[unit price]]*Table__Master[[#This Row],[Order qty]]</f>
        <v>568.68453991413116</v>
      </c>
      <c r="L16424" s="11">
        <f>Table__Master[[#This Row],[Revenue]]-(Table__Master[[#This Row],[unit cost]]*Table__Master[[#This Row],[Order qty]])</f>
        <v>162.48129711832314</v>
      </c>
    </row>
    <row r="16425" spans="1:12" x14ac:dyDescent="0.25">
      <c r="A16425" t="s">
        <v>17398</v>
      </c>
      <c r="B16425" s="3">
        <v>43935</v>
      </c>
      <c r="C16425" t="s">
        <v>963</v>
      </c>
      <c r="D16425" s="2" t="s">
        <v>962</v>
      </c>
      <c r="E16425">
        <v>1</v>
      </c>
      <c r="F16425">
        <v>350</v>
      </c>
      <c r="G16425">
        <v>47</v>
      </c>
      <c r="H16425">
        <v>7</v>
      </c>
      <c r="I16425" s="2">
        <v>548.03165602684021</v>
      </c>
      <c r="J16425" s="4">
        <v>391.45118287631448</v>
      </c>
      <c r="K16425" s="11">
        <f>Table__Master[[#This Row],[unit price]]*Table__Master[[#This Row],[Order qty]]</f>
        <v>3836.2215921878815</v>
      </c>
      <c r="L16425" s="11">
        <f>Table__Master[[#This Row],[Revenue]]-(Table__Master[[#This Row],[unit cost]]*Table__Master[[#This Row],[Order qty]])</f>
        <v>1096.06331205368</v>
      </c>
    </row>
    <row r="16426" spans="1:12" x14ac:dyDescent="0.25">
      <c r="A16426" t="s">
        <v>17399</v>
      </c>
      <c r="B16426" s="3">
        <v>43876</v>
      </c>
      <c r="C16426" t="s">
        <v>963</v>
      </c>
      <c r="D16426" s="2" t="s">
        <v>962</v>
      </c>
      <c r="E16426">
        <v>7</v>
      </c>
      <c r="F16426">
        <v>266</v>
      </c>
      <c r="G16426">
        <v>6</v>
      </c>
      <c r="H16426">
        <v>9</v>
      </c>
      <c r="I16426" s="2">
        <v>437.97979420423508</v>
      </c>
      <c r="J16426" s="4">
        <v>312.84271014588222</v>
      </c>
      <c r="K16426" s="11">
        <f>Table__Master[[#This Row],[unit price]]*Table__Master[[#This Row],[Order qty]]</f>
        <v>3941.8181478381157</v>
      </c>
      <c r="L16426" s="11">
        <f>Table__Master[[#This Row],[Revenue]]-(Table__Master[[#This Row],[unit cost]]*Table__Master[[#This Row],[Order qty]])</f>
        <v>1126.2337565251755</v>
      </c>
    </row>
    <row r="16427" spans="1:12" x14ac:dyDescent="0.25">
      <c r="A16427" t="s">
        <v>17400</v>
      </c>
      <c r="B16427" s="3">
        <v>43938</v>
      </c>
      <c r="C16427" t="s">
        <v>963</v>
      </c>
      <c r="D16427" s="2" t="s">
        <v>962</v>
      </c>
      <c r="E16427">
        <v>24</v>
      </c>
      <c r="F16427">
        <v>286</v>
      </c>
      <c r="G16427">
        <v>6</v>
      </c>
      <c r="H16427">
        <v>7</v>
      </c>
      <c r="I16427" s="2">
        <v>196.77399051189423</v>
      </c>
      <c r="J16427" s="4">
        <v>140.55285036563873</v>
      </c>
      <c r="K16427" s="11">
        <f>Table__Master[[#This Row],[unit price]]*Table__Master[[#This Row],[Order qty]]</f>
        <v>1377.4179335832596</v>
      </c>
      <c r="L16427" s="11">
        <f>Table__Master[[#This Row],[Revenue]]-(Table__Master[[#This Row],[unit cost]]*Table__Master[[#This Row],[Order qty]])</f>
        <v>393.54798102378845</v>
      </c>
    </row>
    <row r="16428" spans="1:12" x14ac:dyDescent="0.25">
      <c r="A16428" t="s">
        <v>17401</v>
      </c>
      <c r="B16428" s="3">
        <v>43967</v>
      </c>
      <c r="C16428" t="s">
        <v>961</v>
      </c>
      <c r="D16428" s="2" t="s">
        <v>962</v>
      </c>
      <c r="E16428">
        <v>6</v>
      </c>
      <c r="F16428">
        <v>259</v>
      </c>
      <c r="G16428">
        <v>4</v>
      </c>
      <c r="H16428">
        <v>10</v>
      </c>
      <c r="I16428" s="2">
        <v>223.41306906938553</v>
      </c>
      <c r="J16428" s="4">
        <v>159.58076362098967</v>
      </c>
      <c r="K16428" s="11">
        <f>Table__Master[[#This Row],[unit price]]*Table__Master[[#This Row],[Order qty]]</f>
        <v>2234.1306906938553</v>
      </c>
      <c r="L16428" s="11">
        <f>Table__Master[[#This Row],[Revenue]]-(Table__Master[[#This Row],[unit cost]]*Table__Master[[#This Row],[Order qty]])</f>
        <v>638.32305448395846</v>
      </c>
    </row>
    <row r="16429" spans="1:12" x14ac:dyDescent="0.25">
      <c r="A16429" t="s">
        <v>17402</v>
      </c>
      <c r="B16429" s="3">
        <v>43910</v>
      </c>
      <c r="C16429" t="s">
        <v>964</v>
      </c>
      <c r="D16429" s="2" t="s">
        <v>962</v>
      </c>
      <c r="E16429">
        <v>1</v>
      </c>
      <c r="F16429">
        <v>39</v>
      </c>
      <c r="G16429">
        <v>40</v>
      </c>
      <c r="H16429">
        <v>3</v>
      </c>
      <c r="I16429" s="2">
        <v>449.61833095550537</v>
      </c>
      <c r="J16429" s="4">
        <v>321.15595068250389</v>
      </c>
      <c r="K16429" s="11">
        <f>Table__Master[[#This Row],[unit price]]*Table__Master[[#This Row],[Order qty]]</f>
        <v>1348.8549928665161</v>
      </c>
      <c r="L16429" s="11">
        <f>Table__Master[[#This Row],[Revenue]]-(Table__Master[[#This Row],[unit cost]]*Table__Master[[#This Row],[Order qty]])</f>
        <v>385.38714081900446</v>
      </c>
    </row>
    <row r="16430" spans="1:12" x14ac:dyDescent="0.25">
      <c r="A16430" t="s">
        <v>17403</v>
      </c>
      <c r="B16430" s="3">
        <v>43944</v>
      </c>
      <c r="C16430" t="s">
        <v>965</v>
      </c>
      <c r="D16430" s="2" t="s">
        <v>962</v>
      </c>
      <c r="E16430">
        <v>5</v>
      </c>
      <c r="F16430">
        <v>16</v>
      </c>
      <c r="G16430">
        <v>11</v>
      </c>
      <c r="H16430">
        <v>7</v>
      </c>
      <c r="I16430" s="2">
        <v>199.07255262136459</v>
      </c>
      <c r="J16430" s="4">
        <v>142.19468044383186</v>
      </c>
      <c r="K16430" s="11">
        <f>Table__Master[[#This Row],[unit price]]*Table__Master[[#This Row],[Order qty]]</f>
        <v>1393.5078683495522</v>
      </c>
      <c r="L16430" s="11">
        <f>Table__Master[[#This Row],[Revenue]]-(Table__Master[[#This Row],[unit cost]]*Table__Master[[#This Row],[Order qty]])</f>
        <v>398.14510524272919</v>
      </c>
    </row>
    <row r="16431" spans="1:12" x14ac:dyDescent="0.25">
      <c r="A16431" t="s">
        <v>17404</v>
      </c>
      <c r="B16431" s="3">
        <v>43942</v>
      </c>
      <c r="C16431" t="s">
        <v>963</v>
      </c>
      <c r="D16431" s="2" t="s">
        <v>962</v>
      </c>
      <c r="E16431">
        <v>20</v>
      </c>
      <c r="F16431">
        <v>273</v>
      </c>
      <c r="G16431">
        <v>2</v>
      </c>
      <c r="H16431">
        <v>9</v>
      </c>
      <c r="I16431" s="2">
        <v>637.18736565113068</v>
      </c>
      <c r="J16431" s="4">
        <v>455.13383260795052</v>
      </c>
      <c r="K16431" s="11">
        <f>Table__Master[[#This Row],[unit price]]*Table__Master[[#This Row],[Order qty]]</f>
        <v>5734.6862908601761</v>
      </c>
      <c r="L16431" s="11">
        <f>Table__Master[[#This Row],[Revenue]]-(Table__Master[[#This Row],[unit cost]]*Table__Master[[#This Row],[Order qty]])</f>
        <v>1638.4817973886211</v>
      </c>
    </row>
    <row r="16432" spans="1:12" x14ac:dyDescent="0.25">
      <c r="A16432" t="s">
        <v>17405</v>
      </c>
      <c r="B16432" s="3">
        <v>43834</v>
      </c>
      <c r="C16432" t="s">
        <v>961</v>
      </c>
      <c r="D16432" s="2" t="s">
        <v>962</v>
      </c>
      <c r="E16432">
        <v>1</v>
      </c>
      <c r="F16432">
        <v>112</v>
      </c>
      <c r="G16432">
        <v>47</v>
      </c>
      <c r="H16432">
        <v>3</v>
      </c>
      <c r="I16432" s="2">
        <v>357.34799247980118</v>
      </c>
      <c r="J16432" s="4">
        <v>255.24856605700086</v>
      </c>
      <c r="K16432" s="11">
        <f>Table__Master[[#This Row],[unit price]]*Table__Master[[#This Row],[Order qty]]</f>
        <v>1072.0439774394035</v>
      </c>
      <c r="L16432" s="11">
        <f>Table__Master[[#This Row],[Revenue]]-(Table__Master[[#This Row],[unit cost]]*Table__Master[[#This Row],[Order qty]])</f>
        <v>306.29827926840096</v>
      </c>
    </row>
    <row r="16433" spans="1:12" x14ac:dyDescent="0.25">
      <c r="A16433" t="s">
        <v>17406</v>
      </c>
      <c r="B16433" s="3">
        <v>43960</v>
      </c>
      <c r="C16433" t="s">
        <v>965</v>
      </c>
      <c r="D16433" s="2" t="s">
        <v>962</v>
      </c>
      <c r="E16433">
        <v>19</v>
      </c>
      <c r="F16433">
        <v>23</v>
      </c>
      <c r="G16433">
        <v>19</v>
      </c>
      <c r="H16433">
        <v>3</v>
      </c>
      <c r="I16433" s="2">
        <v>316.53841423988342</v>
      </c>
      <c r="J16433" s="4">
        <v>226.09886731420247</v>
      </c>
      <c r="K16433" s="11">
        <f>Table__Master[[#This Row],[unit price]]*Table__Master[[#This Row],[Order qty]]</f>
        <v>949.61524271965027</v>
      </c>
      <c r="L16433" s="11">
        <f>Table__Master[[#This Row],[Revenue]]-(Table__Master[[#This Row],[unit cost]]*Table__Master[[#This Row],[Order qty]])</f>
        <v>271.3186407770429</v>
      </c>
    </row>
    <row r="16434" spans="1:12" x14ac:dyDescent="0.25">
      <c r="A16434" t="s">
        <v>17407</v>
      </c>
      <c r="B16434" s="3">
        <v>43973</v>
      </c>
      <c r="C16434" t="s">
        <v>964</v>
      </c>
      <c r="D16434" s="2" t="s">
        <v>962</v>
      </c>
      <c r="E16434">
        <v>16</v>
      </c>
      <c r="F16434">
        <v>60</v>
      </c>
      <c r="G16434">
        <v>47</v>
      </c>
      <c r="H16434">
        <v>6</v>
      </c>
      <c r="I16434" s="2">
        <v>418.38774222135544</v>
      </c>
      <c r="J16434" s="4">
        <v>298.84838730096817</v>
      </c>
      <c r="K16434" s="11">
        <f>Table__Master[[#This Row],[unit price]]*Table__Master[[#This Row],[Order qty]]</f>
        <v>2510.3264533281326</v>
      </c>
      <c r="L16434" s="11">
        <f>Table__Master[[#This Row],[Revenue]]-(Table__Master[[#This Row],[unit cost]]*Table__Master[[#This Row],[Order qty]])</f>
        <v>717.23612952232361</v>
      </c>
    </row>
    <row r="16435" spans="1:12" x14ac:dyDescent="0.25">
      <c r="A16435" t="s">
        <v>17408</v>
      </c>
      <c r="B16435" s="3">
        <v>43968</v>
      </c>
      <c r="C16435" t="s">
        <v>964</v>
      </c>
      <c r="D16435" s="2" t="s">
        <v>962</v>
      </c>
      <c r="E16435">
        <v>26</v>
      </c>
      <c r="F16435">
        <v>250</v>
      </c>
      <c r="G16435">
        <v>37</v>
      </c>
      <c r="H16435">
        <v>1</v>
      </c>
      <c r="I16435" s="2">
        <v>644.26547849178314</v>
      </c>
      <c r="J16435" s="4">
        <v>460.18962749413083</v>
      </c>
      <c r="K16435" s="11">
        <f>Table__Master[[#This Row],[unit price]]*Table__Master[[#This Row],[Order qty]]</f>
        <v>644.26547849178314</v>
      </c>
      <c r="L16435" s="11">
        <f>Table__Master[[#This Row],[Revenue]]-(Table__Master[[#This Row],[unit cost]]*Table__Master[[#This Row],[Order qty]])</f>
        <v>184.07585099765231</v>
      </c>
    </row>
    <row r="16436" spans="1:12" x14ac:dyDescent="0.25">
      <c r="A16436" t="s">
        <v>17409</v>
      </c>
      <c r="B16436" s="3">
        <v>43915</v>
      </c>
      <c r="C16436" t="s">
        <v>965</v>
      </c>
      <c r="D16436" s="2" t="s">
        <v>962</v>
      </c>
      <c r="E16436">
        <v>1</v>
      </c>
      <c r="F16436">
        <v>314</v>
      </c>
      <c r="G16436">
        <v>35</v>
      </c>
      <c r="H16436">
        <v>3</v>
      </c>
      <c r="I16436" s="2">
        <v>470.29260903596878</v>
      </c>
      <c r="J16436" s="4">
        <v>335.92329216854915</v>
      </c>
      <c r="K16436" s="11">
        <f>Table__Master[[#This Row],[unit price]]*Table__Master[[#This Row],[Order qty]]</f>
        <v>1410.8778271079063</v>
      </c>
      <c r="L16436" s="11">
        <f>Table__Master[[#This Row],[Revenue]]-(Table__Master[[#This Row],[unit cost]]*Table__Master[[#This Row],[Order qty]])</f>
        <v>403.10795060225882</v>
      </c>
    </row>
    <row r="16437" spans="1:12" x14ac:dyDescent="0.25">
      <c r="A16437" t="s">
        <v>17410</v>
      </c>
      <c r="B16437" s="3">
        <v>43883</v>
      </c>
      <c r="C16437" t="s">
        <v>965</v>
      </c>
      <c r="D16437" s="2" t="s">
        <v>962</v>
      </c>
      <c r="E16437">
        <v>24</v>
      </c>
      <c r="F16437">
        <v>210</v>
      </c>
      <c r="G16437">
        <v>19</v>
      </c>
      <c r="H16437">
        <v>4</v>
      </c>
      <c r="I16437" s="2">
        <v>201.41769933700562</v>
      </c>
      <c r="J16437" s="4">
        <v>143.8697852407183</v>
      </c>
      <c r="K16437" s="11">
        <f>Table__Master[[#This Row],[unit price]]*Table__Master[[#This Row],[Order qty]]</f>
        <v>805.67079734802246</v>
      </c>
      <c r="L16437" s="11">
        <f>Table__Master[[#This Row],[Revenue]]-(Table__Master[[#This Row],[unit cost]]*Table__Master[[#This Row],[Order qty]])</f>
        <v>230.19165638514926</v>
      </c>
    </row>
    <row r="16438" spans="1:12" x14ac:dyDescent="0.25">
      <c r="A16438" t="s">
        <v>17411</v>
      </c>
      <c r="B16438" s="3">
        <v>43892</v>
      </c>
      <c r="C16438" t="s">
        <v>965</v>
      </c>
      <c r="D16438" s="2" t="s">
        <v>962</v>
      </c>
      <c r="E16438">
        <v>25</v>
      </c>
      <c r="F16438">
        <v>142</v>
      </c>
      <c r="G16438">
        <v>30</v>
      </c>
      <c r="H16438">
        <v>6</v>
      </c>
      <c r="I16438" s="2">
        <v>217.86048263311386</v>
      </c>
      <c r="J16438" s="4">
        <v>155.61463045222419</v>
      </c>
      <c r="K16438" s="11">
        <f>Table__Master[[#This Row],[unit price]]*Table__Master[[#This Row],[Order qty]]</f>
        <v>1307.1628957986832</v>
      </c>
      <c r="L16438" s="11">
        <f>Table__Master[[#This Row],[Revenue]]-(Table__Master[[#This Row],[unit cost]]*Table__Master[[#This Row],[Order qty]])</f>
        <v>373.47511308533808</v>
      </c>
    </row>
    <row r="16439" spans="1:12" x14ac:dyDescent="0.25">
      <c r="A16439" t="s">
        <v>17412</v>
      </c>
      <c r="B16439" s="3">
        <v>43971</v>
      </c>
      <c r="C16439" t="s">
        <v>963</v>
      </c>
      <c r="D16439" s="2" t="s">
        <v>962</v>
      </c>
      <c r="E16439">
        <v>18</v>
      </c>
      <c r="F16439">
        <v>365</v>
      </c>
      <c r="G16439">
        <v>8</v>
      </c>
      <c r="H16439">
        <v>5</v>
      </c>
      <c r="I16439" s="2">
        <v>503.76547014713287</v>
      </c>
      <c r="J16439" s="4">
        <v>359.83247867652352</v>
      </c>
      <c r="K16439" s="11">
        <f>Table__Master[[#This Row],[unit price]]*Table__Master[[#This Row],[Order qty]]</f>
        <v>2518.8273507356644</v>
      </c>
      <c r="L16439" s="11">
        <f>Table__Master[[#This Row],[Revenue]]-(Table__Master[[#This Row],[unit cost]]*Table__Master[[#This Row],[Order qty]])</f>
        <v>719.6649573530467</v>
      </c>
    </row>
    <row r="16440" spans="1:12" x14ac:dyDescent="0.25">
      <c r="A16440" t="s">
        <v>17413</v>
      </c>
      <c r="B16440" s="3">
        <v>43901</v>
      </c>
      <c r="C16440" t="s">
        <v>963</v>
      </c>
      <c r="D16440" s="2" t="s">
        <v>962</v>
      </c>
      <c r="E16440">
        <v>2</v>
      </c>
      <c r="F16440">
        <v>75</v>
      </c>
      <c r="G16440">
        <v>3</v>
      </c>
      <c r="H16440">
        <v>8</v>
      </c>
      <c r="I16440" s="2">
        <v>237.28799539804459</v>
      </c>
      <c r="J16440" s="4">
        <v>169.49142528431759</v>
      </c>
      <c r="K16440" s="11">
        <f>Table__Master[[#This Row],[unit price]]*Table__Master[[#This Row],[Order qty]]</f>
        <v>1898.3039631843567</v>
      </c>
      <c r="L16440" s="11">
        <f>Table__Master[[#This Row],[Revenue]]-(Table__Master[[#This Row],[unit cost]]*Table__Master[[#This Row],[Order qty]])</f>
        <v>542.372560909816</v>
      </c>
    </row>
    <row r="16441" spans="1:12" x14ac:dyDescent="0.25">
      <c r="A16441" t="s">
        <v>17414</v>
      </c>
      <c r="B16441" s="3">
        <v>43975</v>
      </c>
      <c r="C16441" t="s">
        <v>963</v>
      </c>
      <c r="D16441" s="2" t="s">
        <v>962</v>
      </c>
      <c r="E16441">
        <v>17</v>
      </c>
      <c r="F16441">
        <v>337</v>
      </c>
      <c r="G16441">
        <v>15</v>
      </c>
      <c r="H16441">
        <v>4</v>
      </c>
      <c r="I16441" s="2">
        <v>484.1954562664032</v>
      </c>
      <c r="J16441" s="4">
        <v>345.85389733314514</v>
      </c>
      <c r="K16441" s="11">
        <f>Table__Master[[#This Row],[unit price]]*Table__Master[[#This Row],[Order qty]]</f>
        <v>1936.7818250656128</v>
      </c>
      <c r="L16441" s="11">
        <f>Table__Master[[#This Row],[Revenue]]-(Table__Master[[#This Row],[unit cost]]*Table__Master[[#This Row],[Order qty]])</f>
        <v>553.36623573303223</v>
      </c>
    </row>
    <row r="16442" spans="1:12" x14ac:dyDescent="0.25">
      <c r="A16442" t="s">
        <v>17415</v>
      </c>
      <c r="B16442" s="3">
        <v>43960</v>
      </c>
      <c r="C16442" t="s">
        <v>963</v>
      </c>
      <c r="D16442" s="2" t="s">
        <v>962</v>
      </c>
      <c r="E16442">
        <v>11</v>
      </c>
      <c r="F16442">
        <v>159</v>
      </c>
      <c r="G16442">
        <v>17</v>
      </c>
      <c r="H16442">
        <v>6</v>
      </c>
      <c r="I16442" s="2">
        <v>242.48546379804611</v>
      </c>
      <c r="J16442" s="4">
        <v>173.20390271289008</v>
      </c>
      <c r="K16442" s="11">
        <f>Table__Master[[#This Row],[unit price]]*Table__Master[[#This Row],[Order qty]]</f>
        <v>1454.9127827882767</v>
      </c>
      <c r="L16442" s="11">
        <f>Table__Master[[#This Row],[Revenue]]-(Table__Master[[#This Row],[unit cost]]*Table__Master[[#This Row],[Order qty]])</f>
        <v>415.68936651093622</v>
      </c>
    </row>
    <row r="16443" spans="1:12" x14ac:dyDescent="0.25">
      <c r="A16443" t="s">
        <v>17416</v>
      </c>
      <c r="B16443" s="3">
        <v>43832</v>
      </c>
      <c r="C16443" t="s">
        <v>964</v>
      </c>
      <c r="D16443" s="2" t="s">
        <v>962</v>
      </c>
      <c r="E16443">
        <v>14</v>
      </c>
      <c r="F16443">
        <v>310</v>
      </c>
      <c r="G16443">
        <v>37</v>
      </c>
      <c r="H16443">
        <v>1</v>
      </c>
      <c r="I16443" s="2">
        <v>441.26577079296112</v>
      </c>
      <c r="J16443" s="4">
        <v>315.18983628068651</v>
      </c>
      <c r="K16443" s="11">
        <f>Table__Master[[#This Row],[unit price]]*Table__Master[[#This Row],[Order qty]]</f>
        <v>441.26577079296112</v>
      </c>
      <c r="L16443" s="11">
        <f>Table__Master[[#This Row],[Revenue]]-(Table__Master[[#This Row],[unit cost]]*Table__Master[[#This Row],[Order qty]])</f>
        <v>126.07593451227461</v>
      </c>
    </row>
    <row r="16444" spans="1:12" x14ac:dyDescent="0.25">
      <c r="A16444" t="s">
        <v>17417</v>
      </c>
      <c r="B16444" s="3">
        <v>43857</v>
      </c>
      <c r="C16444" t="s">
        <v>963</v>
      </c>
      <c r="D16444" s="2" t="s">
        <v>962</v>
      </c>
      <c r="E16444">
        <v>5</v>
      </c>
      <c r="F16444">
        <v>339</v>
      </c>
      <c r="G16444">
        <v>7</v>
      </c>
      <c r="H16444">
        <v>5</v>
      </c>
      <c r="I16444" s="2">
        <v>515.91136103868484</v>
      </c>
      <c r="J16444" s="4">
        <v>368.50811502763207</v>
      </c>
      <c r="K16444" s="11">
        <f>Table__Master[[#This Row],[unit price]]*Table__Master[[#This Row],[Order qty]]</f>
        <v>2579.5568051934242</v>
      </c>
      <c r="L16444" s="11">
        <f>Table__Master[[#This Row],[Revenue]]-(Table__Master[[#This Row],[unit cost]]*Table__Master[[#This Row],[Order qty]])</f>
        <v>737.0162300552638</v>
      </c>
    </row>
    <row r="16445" spans="1:12" x14ac:dyDescent="0.25">
      <c r="A16445" t="s">
        <v>17418</v>
      </c>
      <c r="B16445" s="3">
        <v>43857</v>
      </c>
      <c r="C16445" t="s">
        <v>963</v>
      </c>
      <c r="D16445" s="2" t="s">
        <v>962</v>
      </c>
      <c r="E16445">
        <v>20</v>
      </c>
      <c r="F16445">
        <v>65</v>
      </c>
      <c r="G16445">
        <v>25</v>
      </c>
      <c r="H16445">
        <v>9</v>
      </c>
      <c r="I16445" s="2">
        <v>502.20255661010742</v>
      </c>
      <c r="J16445" s="4">
        <v>358.71611186436246</v>
      </c>
      <c r="K16445" s="11">
        <f>Table__Master[[#This Row],[unit price]]*Table__Master[[#This Row],[Order qty]]</f>
        <v>4519.8230094909668</v>
      </c>
      <c r="L16445" s="11">
        <f>Table__Master[[#This Row],[Revenue]]-(Table__Master[[#This Row],[unit cost]]*Table__Master[[#This Row],[Order qty]])</f>
        <v>1291.3780027117045</v>
      </c>
    </row>
    <row r="16446" spans="1:12" x14ac:dyDescent="0.25">
      <c r="A16446" t="s">
        <v>17419</v>
      </c>
      <c r="B16446" s="3">
        <v>43884</v>
      </c>
      <c r="C16446" t="s">
        <v>961</v>
      </c>
      <c r="D16446" s="2" t="s">
        <v>962</v>
      </c>
      <c r="E16446">
        <v>5</v>
      </c>
      <c r="F16446">
        <v>234</v>
      </c>
      <c r="G16446">
        <v>30</v>
      </c>
      <c r="H16446">
        <v>1</v>
      </c>
      <c r="I16446" s="2">
        <v>257.08257097005844</v>
      </c>
      <c r="J16446" s="4">
        <v>183.63040783575605</v>
      </c>
      <c r="K16446" s="11">
        <f>Table__Master[[#This Row],[unit price]]*Table__Master[[#This Row],[Order qty]]</f>
        <v>257.08257097005844</v>
      </c>
      <c r="L16446" s="11">
        <f>Table__Master[[#This Row],[Revenue]]-(Table__Master[[#This Row],[unit cost]]*Table__Master[[#This Row],[Order qty]])</f>
        <v>73.452163134302396</v>
      </c>
    </row>
    <row r="16447" spans="1:12" x14ac:dyDescent="0.25">
      <c r="A16447" t="s">
        <v>17420</v>
      </c>
      <c r="B16447" s="3">
        <v>43869</v>
      </c>
      <c r="C16447" t="s">
        <v>963</v>
      </c>
      <c r="D16447" s="2" t="s">
        <v>962</v>
      </c>
      <c r="E16447">
        <v>6</v>
      </c>
      <c r="F16447">
        <v>199</v>
      </c>
      <c r="G16447">
        <v>26</v>
      </c>
      <c r="H16447">
        <v>5</v>
      </c>
      <c r="I16447" s="2">
        <v>316.86922466754913</v>
      </c>
      <c r="J16447" s="4">
        <v>226.33516047682082</v>
      </c>
      <c r="K16447" s="11">
        <f>Table__Master[[#This Row],[unit price]]*Table__Master[[#This Row],[Order qty]]</f>
        <v>1584.3461233377457</v>
      </c>
      <c r="L16447" s="11">
        <f>Table__Master[[#This Row],[Revenue]]-(Table__Master[[#This Row],[unit cost]]*Table__Master[[#This Row],[Order qty]])</f>
        <v>452.67032095364152</v>
      </c>
    </row>
    <row r="16448" spans="1:12" x14ac:dyDescent="0.25">
      <c r="A16448" t="s">
        <v>17421</v>
      </c>
      <c r="B16448" s="3">
        <v>43899</v>
      </c>
      <c r="C16448" t="s">
        <v>964</v>
      </c>
      <c r="D16448" s="2" t="s">
        <v>962</v>
      </c>
      <c r="E16448">
        <v>7</v>
      </c>
      <c r="F16448">
        <v>60</v>
      </c>
      <c r="G16448">
        <v>15</v>
      </c>
      <c r="H16448">
        <v>9</v>
      </c>
      <c r="I16448" s="2">
        <v>254.16667324304581</v>
      </c>
      <c r="J16448" s="4">
        <v>181.54762374503272</v>
      </c>
      <c r="K16448" s="11">
        <f>Table__Master[[#This Row],[unit price]]*Table__Master[[#This Row],[Order qty]]</f>
        <v>2287.5000591874123</v>
      </c>
      <c r="L16448" s="11">
        <f>Table__Master[[#This Row],[Revenue]]-(Table__Master[[#This Row],[unit cost]]*Table__Master[[#This Row],[Order qty]])</f>
        <v>653.57144548211772</v>
      </c>
    </row>
    <row r="16449" spans="1:12" x14ac:dyDescent="0.25">
      <c r="A16449" t="s">
        <v>17422</v>
      </c>
      <c r="B16449" s="3">
        <v>43917</v>
      </c>
      <c r="C16449" t="s">
        <v>963</v>
      </c>
      <c r="D16449" s="2" t="s">
        <v>962</v>
      </c>
      <c r="E16449">
        <v>5</v>
      </c>
      <c r="F16449">
        <v>269</v>
      </c>
      <c r="G16449">
        <v>38</v>
      </c>
      <c r="H16449">
        <v>10</v>
      </c>
      <c r="I16449" s="2">
        <v>311.48959851264954</v>
      </c>
      <c r="J16449" s="4">
        <v>222.49257036617826</v>
      </c>
      <c r="K16449" s="11">
        <f>Table__Master[[#This Row],[unit price]]*Table__Master[[#This Row],[Order qty]]</f>
        <v>3114.8959851264954</v>
      </c>
      <c r="L16449" s="11">
        <f>Table__Master[[#This Row],[Revenue]]-(Table__Master[[#This Row],[unit cost]]*Table__Master[[#This Row],[Order qty]])</f>
        <v>889.97028146471257</v>
      </c>
    </row>
    <row r="16450" spans="1:12" x14ac:dyDescent="0.25">
      <c r="A16450" t="s">
        <v>17423</v>
      </c>
      <c r="B16450" s="3">
        <v>43951</v>
      </c>
      <c r="C16450" t="s">
        <v>964</v>
      </c>
      <c r="D16450" s="2" t="s">
        <v>962</v>
      </c>
      <c r="E16450">
        <v>25</v>
      </c>
      <c r="F16450">
        <v>149</v>
      </c>
      <c r="G16450">
        <v>29</v>
      </c>
      <c r="H16450">
        <v>10</v>
      </c>
      <c r="I16450" s="2">
        <v>375.3125097155571</v>
      </c>
      <c r="J16450" s="4">
        <v>268.08036408254083</v>
      </c>
      <c r="K16450" s="11">
        <f>Table__Master[[#This Row],[unit price]]*Table__Master[[#This Row],[Order qty]]</f>
        <v>3753.125097155571</v>
      </c>
      <c r="L16450" s="11">
        <f>Table__Master[[#This Row],[Revenue]]-(Table__Master[[#This Row],[unit cost]]*Table__Master[[#This Row],[Order qty]])</f>
        <v>1072.3214563301626</v>
      </c>
    </row>
    <row r="16451" spans="1:12" x14ac:dyDescent="0.25">
      <c r="A16451" t="s">
        <v>17424</v>
      </c>
      <c r="B16451" s="3">
        <v>43877</v>
      </c>
      <c r="C16451" t="s">
        <v>965</v>
      </c>
      <c r="D16451" s="2" t="s">
        <v>962</v>
      </c>
      <c r="E16451">
        <v>3</v>
      </c>
      <c r="F16451">
        <v>64</v>
      </c>
      <c r="G16451">
        <v>14</v>
      </c>
      <c r="H16451">
        <v>3</v>
      </c>
      <c r="I16451" s="2">
        <v>447.15621507167816</v>
      </c>
      <c r="J16451" s="4">
        <v>319.39729647977015</v>
      </c>
      <c r="K16451" s="11">
        <f>Table__Master[[#This Row],[unit price]]*Table__Master[[#This Row],[Order qty]]</f>
        <v>1341.4686452150345</v>
      </c>
      <c r="L16451" s="11">
        <f>Table__Master[[#This Row],[Revenue]]-(Table__Master[[#This Row],[unit cost]]*Table__Master[[#This Row],[Order qty]])</f>
        <v>383.27675577572404</v>
      </c>
    </row>
    <row r="16452" spans="1:12" x14ac:dyDescent="0.25">
      <c r="A16452" t="s">
        <v>17425</v>
      </c>
      <c r="B16452" s="3">
        <v>43895</v>
      </c>
      <c r="C16452" t="s">
        <v>963</v>
      </c>
      <c r="D16452" s="2" t="s">
        <v>962</v>
      </c>
      <c r="E16452">
        <v>9</v>
      </c>
      <c r="F16452">
        <v>257</v>
      </c>
      <c r="G16452">
        <v>9</v>
      </c>
      <c r="H16452">
        <v>5</v>
      </c>
      <c r="I16452" s="2">
        <v>537.62528210878372</v>
      </c>
      <c r="J16452" s="4">
        <v>384.01805864913126</v>
      </c>
      <c r="K16452" s="11">
        <f>Table__Master[[#This Row],[unit price]]*Table__Master[[#This Row],[Order qty]]</f>
        <v>2688.1264105439186</v>
      </c>
      <c r="L16452" s="11">
        <f>Table__Master[[#This Row],[Revenue]]-(Table__Master[[#This Row],[unit cost]]*Table__Master[[#This Row],[Order qty]])</f>
        <v>768.0361172982623</v>
      </c>
    </row>
    <row r="16453" spans="1:12" x14ac:dyDescent="0.25">
      <c r="A16453" t="s">
        <v>17426</v>
      </c>
      <c r="B16453" s="3">
        <v>43910</v>
      </c>
      <c r="C16453" t="s">
        <v>961</v>
      </c>
      <c r="D16453" s="2" t="s">
        <v>962</v>
      </c>
      <c r="E16453">
        <v>22</v>
      </c>
      <c r="F16453">
        <v>18</v>
      </c>
      <c r="G16453">
        <v>8</v>
      </c>
      <c r="H16453">
        <v>3</v>
      </c>
      <c r="I16453" s="2">
        <v>569.40503168106079</v>
      </c>
      <c r="J16453" s="4">
        <v>406.71787977218628</v>
      </c>
      <c r="K16453" s="11">
        <f>Table__Master[[#This Row],[unit price]]*Table__Master[[#This Row],[Order qty]]</f>
        <v>1708.2150950431824</v>
      </c>
      <c r="L16453" s="11">
        <f>Table__Master[[#This Row],[Revenue]]-(Table__Master[[#This Row],[unit cost]]*Table__Master[[#This Row],[Order qty]])</f>
        <v>488.06145572662354</v>
      </c>
    </row>
    <row r="16454" spans="1:12" x14ac:dyDescent="0.25">
      <c r="A16454" t="s">
        <v>17427</v>
      </c>
      <c r="B16454" s="3">
        <v>43920</v>
      </c>
      <c r="C16454" t="s">
        <v>963</v>
      </c>
      <c r="D16454" s="2" t="s">
        <v>962</v>
      </c>
      <c r="E16454">
        <v>12</v>
      </c>
      <c r="F16454">
        <v>337</v>
      </c>
      <c r="G16454">
        <v>42</v>
      </c>
      <c r="H16454">
        <v>3</v>
      </c>
      <c r="I16454" s="2">
        <v>409.94243091344833</v>
      </c>
      <c r="J16454" s="4">
        <v>292.81602208103453</v>
      </c>
      <c r="K16454" s="11">
        <f>Table__Master[[#This Row],[unit price]]*Table__Master[[#This Row],[Order qty]]</f>
        <v>1229.827292740345</v>
      </c>
      <c r="L16454" s="11">
        <f>Table__Master[[#This Row],[Revenue]]-(Table__Master[[#This Row],[unit cost]]*Table__Master[[#This Row],[Order qty]])</f>
        <v>351.37922649724146</v>
      </c>
    </row>
    <row r="16455" spans="1:12" x14ac:dyDescent="0.25">
      <c r="A16455" t="s">
        <v>17428</v>
      </c>
      <c r="B16455" s="3">
        <v>43865</v>
      </c>
      <c r="C16455" t="s">
        <v>963</v>
      </c>
      <c r="D16455" s="2" t="s">
        <v>962</v>
      </c>
      <c r="E16455">
        <v>4</v>
      </c>
      <c r="F16455">
        <v>190</v>
      </c>
      <c r="G16455">
        <v>30</v>
      </c>
      <c r="H16455">
        <v>8</v>
      </c>
      <c r="I16455" s="2">
        <v>548.38778936862946</v>
      </c>
      <c r="J16455" s="4">
        <v>391.70556383473536</v>
      </c>
      <c r="K16455" s="11">
        <f>Table__Master[[#This Row],[unit price]]*Table__Master[[#This Row],[Order qty]]</f>
        <v>4387.1023149490356</v>
      </c>
      <c r="L16455" s="11">
        <f>Table__Master[[#This Row],[Revenue]]-(Table__Master[[#This Row],[unit cost]]*Table__Master[[#This Row],[Order qty]])</f>
        <v>1253.4578042711528</v>
      </c>
    </row>
    <row r="16456" spans="1:12" x14ac:dyDescent="0.25">
      <c r="A16456" t="s">
        <v>17429</v>
      </c>
      <c r="B16456" s="3">
        <v>43976</v>
      </c>
      <c r="C16456" t="s">
        <v>965</v>
      </c>
      <c r="D16456" s="2" t="s">
        <v>962</v>
      </c>
      <c r="E16456">
        <v>18</v>
      </c>
      <c r="F16456">
        <v>108</v>
      </c>
      <c r="G16456">
        <v>45</v>
      </c>
      <c r="H16456">
        <v>8</v>
      </c>
      <c r="I16456" s="2">
        <v>244.81654554605484</v>
      </c>
      <c r="J16456" s="4">
        <v>174.86896110432491</v>
      </c>
      <c r="K16456" s="11">
        <f>Table__Master[[#This Row],[unit price]]*Table__Master[[#This Row],[Order qty]]</f>
        <v>1958.5323643684387</v>
      </c>
      <c r="L16456" s="11">
        <f>Table__Master[[#This Row],[Revenue]]-(Table__Master[[#This Row],[unit cost]]*Table__Master[[#This Row],[Order qty]])</f>
        <v>559.58067553383944</v>
      </c>
    </row>
    <row r="16457" spans="1:12" x14ac:dyDescent="0.25">
      <c r="A16457" t="s">
        <v>17430</v>
      </c>
      <c r="B16457" s="3">
        <v>43868</v>
      </c>
      <c r="C16457" t="s">
        <v>965</v>
      </c>
      <c r="D16457" s="2" t="s">
        <v>962</v>
      </c>
      <c r="E16457">
        <v>18</v>
      </c>
      <c r="F16457">
        <v>247</v>
      </c>
      <c r="G16457">
        <v>39</v>
      </c>
      <c r="H16457">
        <v>7</v>
      </c>
      <c r="I16457" s="2">
        <v>538.42328238487244</v>
      </c>
      <c r="J16457" s="4">
        <v>384.5880588463375</v>
      </c>
      <c r="K16457" s="11">
        <f>Table__Master[[#This Row],[unit price]]*Table__Master[[#This Row],[Order qty]]</f>
        <v>3768.9629766941071</v>
      </c>
      <c r="L16457" s="11">
        <f>Table__Master[[#This Row],[Revenue]]-(Table__Master[[#This Row],[unit cost]]*Table__Master[[#This Row],[Order qty]])</f>
        <v>1076.8465647697444</v>
      </c>
    </row>
    <row r="16458" spans="1:12" x14ac:dyDescent="0.25">
      <c r="A16458" t="s">
        <v>17431</v>
      </c>
      <c r="B16458" s="3">
        <v>43927</v>
      </c>
      <c r="C16458" t="s">
        <v>964</v>
      </c>
      <c r="D16458" s="2" t="s">
        <v>962</v>
      </c>
      <c r="E16458">
        <v>17</v>
      </c>
      <c r="F16458">
        <v>31</v>
      </c>
      <c r="G16458">
        <v>17</v>
      </c>
      <c r="H16458">
        <v>9</v>
      </c>
      <c r="I16458" s="2">
        <v>350.3615557551384</v>
      </c>
      <c r="J16458" s="4">
        <v>250.25825411081317</v>
      </c>
      <c r="K16458" s="11">
        <f>Table__Master[[#This Row],[unit price]]*Table__Master[[#This Row],[Order qty]]</f>
        <v>3153.2540017962456</v>
      </c>
      <c r="L16458" s="11">
        <f>Table__Master[[#This Row],[Revenue]]-(Table__Master[[#This Row],[unit cost]]*Table__Master[[#This Row],[Order qty]])</f>
        <v>900.92971479892685</v>
      </c>
    </row>
    <row r="16459" spans="1:12" x14ac:dyDescent="0.25">
      <c r="A16459" t="s">
        <v>17432</v>
      </c>
      <c r="B16459" s="3">
        <v>43930</v>
      </c>
      <c r="C16459" t="s">
        <v>964</v>
      </c>
      <c r="D16459" s="2" t="s">
        <v>962</v>
      </c>
      <c r="E16459">
        <v>24</v>
      </c>
      <c r="F16459">
        <v>56</v>
      </c>
      <c r="G16459">
        <v>6</v>
      </c>
      <c r="H16459">
        <v>7</v>
      </c>
      <c r="I16459" s="2">
        <v>307.95878398418427</v>
      </c>
      <c r="J16459" s="4">
        <v>219.97055998870306</v>
      </c>
      <c r="K16459" s="11">
        <f>Table__Master[[#This Row],[unit price]]*Table__Master[[#This Row],[Order qty]]</f>
        <v>2155.7114878892899</v>
      </c>
      <c r="L16459" s="11">
        <f>Table__Master[[#This Row],[Revenue]]-(Table__Master[[#This Row],[unit cost]]*Table__Master[[#This Row],[Order qty]])</f>
        <v>615.91756796836853</v>
      </c>
    </row>
    <row r="16460" spans="1:12" x14ac:dyDescent="0.25">
      <c r="A16460" t="s">
        <v>17433</v>
      </c>
      <c r="B16460" s="3">
        <v>43865</v>
      </c>
      <c r="C16460" t="s">
        <v>964</v>
      </c>
      <c r="D16460" s="2" t="s">
        <v>962</v>
      </c>
      <c r="E16460">
        <v>15</v>
      </c>
      <c r="F16460">
        <v>89</v>
      </c>
      <c r="G16460">
        <v>46</v>
      </c>
      <c r="H16460">
        <v>4</v>
      </c>
      <c r="I16460" s="2">
        <v>344.86845427751541</v>
      </c>
      <c r="J16460" s="4">
        <v>246.33461019822531</v>
      </c>
      <c r="K16460" s="11">
        <f>Table__Master[[#This Row],[unit price]]*Table__Master[[#This Row],[Order qty]]</f>
        <v>1379.4738171100616</v>
      </c>
      <c r="L16460" s="11">
        <f>Table__Master[[#This Row],[Revenue]]-(Table__Master[[#This Row],[unit cost]]*Table__Master[[#This Row],[Order qty]])</f>
        <v>394.13537631716042</v>
      </c>
    </row>
    <row r="16461" spans="1:12" x14ac:dyDescent="0.25">
      <c r="A16461" t="s">
        <v>17434</v>
      </c>
      <c r="B16461" s="3">
        <v>43843</v>
      </c>
      <c r="C16461" t="s">
        <v>964</v>
      </c>
      <c r="D16461" s="2" t="s">
        <v>962</v>
      </c>
      <c r="E16461">
        <v>19</v>
      </c>
      <c r="F16461">
        <v>189</v>
      </c>
      <c r="G16461">
        <v>23</v>
      </c>
      <c r="H16461">
        <v>7</v>
      </c>
      <c r="I16461" s="2">
        <v>223.22287845611572</v>
      </c>
      <c r="J16461" s="4">
        <v>159.44491318293981</v>
      </c>
      <c r="K16461" s="11">
        <f>Table__Master[[#This Row],[unit price]]*Table__Master[[#This Row],[Order qty]]</f>
        <v>1562.5601491928101</v>
      </c>
      <c r="L16461" s="11">
        <f>Table__Master[[#This Row],[Revenue]]-(Table__Master[[#This Row],[unit cost]]*Table__Master[[#This Row],[Order qty]])</f>
        <v>446.44575691223145</v>
      </c>
    </row>
    <row r="16462" spans="1:12" x14ac:dyDescent="0.25">
      <c r="A16462" t="s">
        <v>17435</v>
      </c>
      <c r="B16462" s="3">
        <v>43908</v>
      </c>
      <c r="C16462" t="s">
        <v>961</v>
      </c>
      <c r="D16462" s="2" t="s">
        <v>962</v>
      </c>
      <c r="E16462">
        <v>19</v>
      </c>
      <c r="F16462">
        <v>272</v>
      </c>
      <c r="G16462">
        <v>24</v>
      </c>
      <c r="H16462">
        <v>9</v>
      </c>
      <c r="I16462" s="2">
        <v>464.34680074453354</v>
      </c>
      <c r="J16462" s="4">
        <v>331.6762862460954</v>
      </c>
      <c r="K16462" s="11">
        <f>Table__Master[[#This Row],[unit price]]*Table__Master[[#This Row],[Order qty]]</f>
        <v>4179.1212067008018</v>
      </c>
      <c r="L16462" s="11">
        <f>Table__Master[[#This Row],[Revenue]]-(Table__Master[[#This Row],[unit cost]]*Table__Master[[#This Row],[Order qty]])</f>
        <v>1194.0346304859431</v>
      </c>
    </row>
    <row r="16463" spans="1:12" x14ac:dyDescent="0.25">
      <c r="A16463" t="s">
        <v>17436</v>
      </c>
      <c r="B16463" s="3">
        <v>43857</v>
      </c>
      <c r="C16463" t="s">
        <v>964</v>
      </c>
      <c r="D16463" s="2" t="s">
        <v>962</v>
      </c>
      <c r="E16463">
        <v>4</v>
      </c>
      <c r="F16463">
        <v>321</v>
      </c>
      <c r="G16463">
        <v>32</v>
      </c>
      <c r="H16463">
        <v>9</v>
      </c>
      <c r="I16463" s="2">
        <v>582.10094940662384</v>
      </c>
      <c r="J16463" s="4">
        <v>415.78639243330275</v>
      </c>
      <c r="K16463" s="11">
        <f>Table__Master[[#This Row],[unit price]]*Table__Master[[#This Row],[Order qty]]</f>
        <v>5238.9085446596146</v>
      </c>
      <c r="L16463" s="11">
        <f>Table__Master[[#This Row],[Revenue]]-(Table__Master[[#This Row],[unit cost]]*Table__Master[[#This Row],[Order qty]])</f>
        <v>1496.8310127598897</v>
      </c>
    </row>
    <row r="16464" spans="1:12" x14ac:dyDescent="0.25">
      <c r="A16464" t="s">
        <v>17437</v>
      </c>
      <c r="B16464" s="3">
        <v>43907</v>
      </c>
      <c r="C16464" t="s">
        <v>965</v>
      </c>
      <c r="D16464" s="2" t="s">
        <v>962</v>
      </c>
      <c r="E16464">
        <v>24</v>
      </c>
      <c r="F16464">
        <v>83</v>
      </c>
      <c r="G16464">
        <v>30</v>
      </c>
      <c r="H16464">
        <v>3</v>
      </c>
      <c r="I16464" s="2">
        <v>304.39825683832169</v>
      </c>
      <c r="J16464" s="4">
        <v>217.42732631308692</v>
      </c>
      <c r="K16464" s="11">
        <f>Table__Master[[#This Row],[unit price]]*Table__Master[[#This Row],[Order qty]]</f>
        <v>913.19477051496506</v>
      </c>
      <c r="L16464" s="11">
        <f>Table__Master[[#This Row],[Revenue]]-(Table__Master[[#This Row],[unit cost]]*Table__Master[[#This Row],[Order qty]])</f>
        <v>260.91279157570432</v>
      </c>
    </row>
    <row r="16465" spans="1:12" x14ac:dyDescent="0.25">
      <c r="A16465" t="s">
        <v>17438</v>
      </c>
      <c r="B16465" s="3">
        <v>43978</v>
      </c>
      <c r="C16465" t="s">
        <v>965</v>
      </c>
      <c r="D16465" s="2" t="s">
        <v>962</v>
      </c>
      <c r="E16465">
        <v>24</v>
      </c>
      <c r="F16465">
        <v>130</v>
      </c>
      <c r="G16465">
        <v>39</v>
      </c>
      <c r="H16465">
        <v>9</v>
      </c>
      <c r="I16465" s="2">
        <v>629.0145742893219</v>
      </c>
      <c r="J16465" s="4">
        <v>449.29612449237283</v>
      </c>
      <c r="K16465" s="11">
        <f>Table__Master[[#This Row],[unit price]]*Table__Master[[#This Row],[Order qty]]</f>
        <v>5661.1311686038971</v>
      </c>
      <c r="L16465" s="11">
        <f>Table__Master[[#This Row],[Revenue]]-(Table__Master[[#This Row],[unit cost]]*Table__Master[[#This Row],[Order qty]])</f>
        <v>1617.4660481725418</v>
      </c>
    </row>
    <row r="16466" spans="1:12" x14ac:dyDescent="0.25">
      <c r="A16466" t="s">
        <v>17439</v>
      </c>
      <c r="B16466" s="3">
        <v>43969</v>
      </c>
      <c r="C16466" t="s">
        <v>964</v>
      </c>
      <c r="D16466" s="2" t="s">
        <v>962</v>
      </c>
      <c r="E16466">
        <v>17</v>
      </c>
      <c r="F16466">
        <v>42</v>
      </c>
      <c r="G16466">
        <v>38</v>
      </c>
      <c r="H16466">
        <v>1</v>
      </c>
      <c r="I16466" s="2">
        <v>523.07840269804001</v>
      </c>
      <c r="J16466" s="4">
        <v>373.62743049860001</v>
      </c>
      <c r="K16466" s="11">
        <f>Table__Master[[#This Row],[unit price]]*Table__Master[[#This Row],[Order qty]]</f>
        <v>523.07840269804001</v>
      </c>
      <c r="L16466" s="11">
        <f>Table__Master[[#This Row],[Revenue]]-(Table__Master[[#This Row],[unit cost]]*Table__Master[[#This Row],[Order qty]])</f>
        <v>149.45097219944</v>
      </c>
    </row>
    <row r="16467" spans="1:12" x14ac:dyDescent="0.25">
      <c r="A16467" t="s">
        <v>17440</v>
      </c>
      <c r="B16467" s="3">
        <v>43980</v>
      </c>
      <c r="C16467" t="s">
        <v>965</v>
      </c>
      <c r="D16467" s="2" t="s">
        <v>962</v>
      </c>
      <c r="E16467">
        <v>6</v>
      </c>
      <c r="F16467">
        <v>122</v>
      </c>
      <c r="G16467">
        <v>7</v>
      </c>
      <c r="H16467">
        <v>5</v>
      </c>
      <c r="I16467" s="2">
        <v>209.83607518672943</v>
      </c>
      <c r="J16467" s="4">
        <v>149.88291084766388</v>
      </c>
      <c r="K16467" s="11">
        <f>Table__Master[[#This Row],[unit price]]*Table__Master[[#This Row],[Order qty]]</f>
        <v>1049.1803759336472</v>
      </c>
      <c r="L16467" s="11">
        <f>Table__Master[[#This Row],[Revenue]]-(Table__Master[[#This Row],[unit cost]]*Table__Master[[#This Row],[Order qty]])</f>
        <v>299.76582169532776</v>
      </c>
    </row>
    <row r="16468" spans="1:12" x14ac:dyDescent="0.25">
      <c r="A16468" t="s">
        <v>17441</v>
      </c>
      <c r="B16468" s="3">
        <v>43873</v>
      </c>
      <c r="C16468" t="s">
        <v>965</v>
      </c>
      <c r="D16468" s="2" t="s">
        <v>962</v>
      </c>
      <c r="E16468">
        <v>15</v>
      </c>
      <c r="F16468">
        <v>137</v>
      </c>
      <c r="G16468">
        <v>18</v>
      </c>
      <c r="H16468">
        <v>3</v>
      </c>
      <c r="I16468" s="2">
        <v>631.65308457612991</v>
      </c>
      <c r="J16468" s="4">
        <v>451.18077469723568</v>
      </c>
      <c r="K16468" s="11">
        <f>Table__Master[[#This Row],[unit price]]*Table__Master[[#This Row],[Order qty]]</f>
        <v>1894.9592537283897</v>
      </c>
      <c r="L16468" s="11">
        <f>Table__Master[[#This Row],[Revenue]]-(Table__Master[[#This Row],[unit cost]]*Table__Master[[#This Row],[Order qty]])</f>
        <v>541.41692963668265</v>
      </c>
    </row>
    <row r="16469" spans="1:12" x14ac:dyDescent="0.25">
      <c r="A16469" t="s">
        <v>17442</v>
      </c>
      <c r="B16469" s="3">
        <v>43870</v>
      </c>
      <c r="C16469" t="s">
        <v>964</v>
      </c>
      <c r="D16469" s="2" t="s">
        <v>962</v>
      </c>
      <c r="E16469">
        <v>16</v>
      </c>
      <c r="F16469">
        <v>223</v>
      </c>
      <c r="G16469">
        <v>14</v>
      </c>
      <c r="H16469">
        <v>7</v>
      </c>
      <c r="I16469" s="2">
        <v>638.11947584152222</v>
      </c>
      <c r="J16469" s="4">
        <v>455.79962560108731</v>
      </c>
      <c r="K16469" s="11">
        <f>Table__Master[[#This Row],[unit price]]*Table__Master[[#This Row],[Order qty]]</f>
        <v>4466.8363308906555</v>
      </c>
      <c r="L16469" s="11">
        <f>Table__Master[[#This Row],[Revenue]]-(Table__Master[[#This Row],[unit cost]]*Table__Master[[#This Row],[Order qty]])</f>
        <v>1276.2389516830444</v>
      </c>
    </row>
    <row r="16470" spans="1:12" x14ac:dyDescent="0.25">
      <c r="A16470" t="s">
        <v>17443</v>
      </c>
      <c r="B16470" s="3">
        <v>43889</v>
      </c>
      <c r="C16470" t="s">
        <v>963</v>
      </c>
      <c r="D16470" s="2" t="s">
        <v>962</v>
      </c>
      <c r="E16470">
        <v>21</v>
      </c>
      <c r="F16470">
        <v>189</v>
      </c>
      <c r="G16470">
        <v>21</v>
      </c>
      <c r="H16470">
        <v>5</v>
      </c>
      <c r="I16470" s="2">
        <v>153.40554374456406</v>
      </c>
      <c r="J16470" s="4">
        <v>109.57538838897433</v>
      </c>
      <c r="K16470" s="11">
        <f>Table__Master[[#This Row],[unit price]]*Table__Master[[#This Row],[Order qty]]</f>
        <v>767.02771872282028</v>
      </c>
      <c r="L16470" s="11">
        <f>Table__Master[[#This Row],[Revenue]]-(Table__Master[[#This Row],[unit cost]]*Table__Master[[#This Row],[Order qty]])</f>
        <v>219.15077677794864</v>
      </c>
    </row>
    <row r="16471" spans="1:12" x14ac:dyDescent="0.25">
      <c r="A16471" t="s">
        <v>17444</v>
      </c>
      <c r="B16471" s="3">
        <v>43946</v>
      </c>
      <c r="C16471" t="s">
        <v>963</v>
      </c>
      <c r="D16471" s="2" t="s">
        <v>962</v>
      </c>
      <c r="E16471">
        <v>5</v>
      </c>
      <c r="F16471">
        <v>332</v>
      </c>
      <c r="G16471">
        <v>14</v>
      </c>
      <c r="H16471">
        <v>6</v>
      </c>
      <c r="I16471" s="2">
        <v>467.17911493778229</v>
      </c>
      <c r="J16471" s="4">
        <v>333.69936781270167</v>
      </c>
      <c r="K16471" s="11">
        <f>Table__Master[[#This Row],[unit price]]*Table__Master[[#This Row],[Order qty]]</f>
        <v>2803.0746896266937</v>
      </c>
      <c r="L16471" s="11">
        <f>Table__Master[[#This Row],[Revenue]]-(Table__Master[[#This Row],[unit cost]]*Table__Master[[#This Row],[Order qty]])</f>
        <v>800.87848275048373</v>
      </c>
    </row>
    <row r="16472" spans="1:12" x14ac:dyDescent="0.25">
      <c r="A16472" t="s">
        <v>17445</v>
      </c>
      <c r="B16472" s="3">
        <v>43920</v>
      </c>
      <c r="C16472" t="s">
        <v>964</v>
      </c>
      <c r="D16472" s="2" t="s">
        <v>962</v>
      </c>
      <c r="E16472">
        <v>13</v>
      </c>
      <c r="F16472">
        <v>220</v>
      </c>
      <c r="G16472">
        <v>4</v>
      </c>
      <c r="H16472">
        <v>1</v>
      </c>
      <c r="I16472" s="2">
        <v>535.90057665109634</v>
      </c>
      <c r="J16472" s="4">
        <v>382.78612617935454</v>
      </c>
      <c r="K16472" s="11">
        <f>Table__Master[[#This Row],[unit price]]*Table__Master[[#This Row],[Order qty]]</f>
        <v>535.90057665109634</v>
      </c>
      <c r="L16472" s="11">
        <f>Table__Master[[#This Row],[Revenue]]-(Table__Master[[#This Row],[unit cost]]*Table__Master[[#This Row],[Order qty]])</f>
        <v>153.1144504717418</v>
      </c>
    </row>
    <row r="16473" spans="1:12" x14ac:dyDescent="0.25">
      <c r="A16473" t="s">
        <v>17446</v>
      </c>
      <c r="B16473" s="3">
        <v>43936</v>
      </c>
      <c r="C16473" t="s">
        <v>965</v>
      </c>
      <c r="D16473" s="2" t="s">
        <v>962</v>
      </c>
      <c r="E16473">
        <v>19</v>
      </c>
      <c r="F16473">
        <v>128</v>
      </c>
      <c r="G16473">
        <v>7</v>
      </c>
      <c r="H16473">
        <v>7</v>
      </c>
      <c r="I16473" s="2">
        <v>524.79716563224792</v>
      </c>
      <c r="J16473" s="4">
        <v>374.85511830874856</v>
      </c>
      <c r="K16473" s="11">
        <f>Table__Master[[#This Row],[unit price]]*Table__Master[[#This Row],[Order qty]]</f>
        <v>3673.5801594257355</v>
      </c>
      <c r="L16473" s="11">
        <f>Table__Master[[#This Row],[Revenue]]-(Table__Master[[#This Row],[unit cost]]*Table__Master[[#This Row],[Order qty]])</f>
        <v>1049.5943312644954</v>
      </c>
    </row>
    <row r="16474" spans="1:12" x14ac:dyDescent="0.25">
      <c r="A16474" t="s">
        <v>17447</v>
      </c>
      <c r="B16474" s="3">
        <v>43872</v>
      </c>
      <c r="C16474" t="s">
        <v>963</v>
      </c>
      <c r="D16474" s="2" t="s">
        <v>962</v>
      </c>
      <c r="E16474">
        <v>3</v>
      </c>
      <c r="F16474">
        <v>106</v>
      </c>
      <c r="G16474">
        <v>13</v>
      </c>
      <c r="H16474">
        <v>5</v>
      </c>
      <c r="I16474" s="2">
        <v>317.36197632551193</v>
      </c>
      <c r="J16474" s="4">
        <v>226.68712594679425</v>
      </c>
      <c r="K16474" s="11">
        <f>Table__Master[[#This Row],[unit price]]*Table__Master[[#This Row],[Order qty]]</f>
        <v>1586.8098816275597</v>
      </c>
      <c r="L16474" s="11">
        <f>Table__Master[[#This Row],[Revenue]]-(Table__Master[[#This Row],[unit cost]]*Table__Master[[#This Row],[Order qty]])</f>
        <v>453.37425189358828</v>
      </c>
    </row>
    <row r="16475" spans="1:12" x14ac:dyDescent="0.25">
      <c r="A16475" t="s">
        <v>17448</v>
      </c>
      <c r="B16475" s="3">
        <v>43953</v>
      </c>
      <c r="C16475" t="s">
        <v>961</v>
      </c>
      <c r="D16475" s="2" t="s">
        <v>962</v>
      </c>
      <c r="E16475">
        <v>21</v>
      </c>
      <c r="F16475">
        <v>314</v>
      </c>
      <c r="G16475">
        <v>39</v>
      </c>
      <c r="H16475">
        <v>5</v>
      </c>
      <c r="I16475" s="2">
        <v>628.59131133556366</v>
      </c>
      <c r="J16475" s="4">
        <v>448.99379381111692</v>
      </c>
      <c r="K16475" s="11">
        <f>Table__Master[[#This Row],[unit price]]*Table__Master[[#This Row],[Order qty]]</f>
        <v>3142.9565566778183</v>
      </c>
      <c r="L16475" s="11">
        <f>Table__Master[[#This Row],[Revenue]]-(Table__Master[[#This Row],[unit cost]]*Table__Master[[#This Row],[Order qty]])</f>
        <v>897.9875876222336</v>
      </c>
    </row>
    <row r="16476" spans="1:12" x14ac:dyDescent="0.25">
      <c r="A16476" t="s">
        <v>17449</v>
      </c>
      <c r="B16476" s="3">
        <v>43916</v>
      </c>
      <c r="C16476" t="s">
        <v>961</v>
      </c>
      <c r="D16476" s="2" t="s">
        <v>962</v>
      </c>
      <c r="E16476">
        <v>11</v>
      </c>
      <c r="F16476">
        <v>66</v>
      </c>
      <c r="G16476">
        <v>27</v>
      </c>
      <c r="H16476">
        <v>3</v>
      </c>
      <c r="I16476" s="2">
        <v>221.06950503587723</v>
      </c>
      <c r="J16476" s="4">
        <v>157.90678931134087</v>
      </c>
      <c r="K16476" s="11">
        <f>Table__Master[[#This Row],[unit price]]*Table__Master[[#This Row],[Order qty]]</f>
        <v>663.20851510763168</v>
      </c>
      <c r="L16476" s="11">
        <f>Table__Master[[#This Row],[Revenue]]-(Table__Master[[#This Row],[unit cost]]*Table__Master[[#This Row],[Order qty]])</f>
        <v>189.48814717360904</v>
      </c>
    </row>
    <row r="16477" spans="1:12" x14ac:dyDescent="0.25">
      <c r="A16477" t="s">
        <v>17450</v>
      </c>
      <c r="B16477" s="3">
        <v>43933</v>
      </c>
      <c r="C16477" t="s">
        <v>965</v>
      </c>
      <c r="D16477" s="2" t="s">
        <v>962</v>
      </c>
      <c r="E16477">
        <v>24</v>
      </c>
      <c r="F16477">
        <v>207</v>
      </c>
      <c r="G16477">
        <v>31</v>
      </c>
      <c r="H16477">
        <v>3</v>
      </c>
      <c r="I16477" s="2">
        <v>585.32382774353027</v>
      </c>
      <c r="J16477" s="4">
        <v>418.08844838823592</v>
      </c>
      <c r="K16477" s="11">
        <f>Table__Master[[#This Row],[unit price]]*Table__Master[[#This Row],[Order qty]]</f>
        <v>1755.9714832305908</v>
      </c>
      <c r="L16477" s="11">
        <f>Table__Master[[#This Row],[Revenue]]-(Table__Master[[#This Row],[unit cost]]*Table__Master[[#This Row],[Order qty]])</f>
        <v>501.70613806588312</v>
      </c>
    </row>
    <row r="16478" spans="1:12" x14ac:dyDescent="0.25">
      <c r="A16478" t="s">
        <v>17451</v>
      </c>
      <c r="B16478" s="3">
        <v>43967</v>
      </c>
      <c r="C16478" t="s">
        <v>965</v>
      </c>
      <c r="D16478" s="2" t="s">
        <v>962</v>
      </c>
      <c r="E16478">
        <v>25</v>
      </c>
      <c r="F16478">
        <v>11</v>
      </c>
      <c r="G16478">
        <v>2</v>
      </c>
      <c r="H16478">
        <v>9</v>
      </c>
      <c r="I16478" s="2">
        <v>407.93164819478989</v>
      </c>
      <c r="J16478" s="4">
        <v>291.37974871056423</v>
      </c>
      <c r="K16478" s="11">
        <f>Table__Master[[#This Row],[unit price]]*Table__Master[[#This Row],[Order qty]]</f>
        <v>3671.384833753109</v>
      </c>
      <c r="L16478" s="11">
        <f>Table__Master[[#This Row],[Revenue]]-(Table__Master[[#This Row],[unit cost]]*Table__Master[[#This Row],[Order qty]])</f>
        <v>1048.9670953580307</v>
      </c>
    </row>
    <row r="16479" spans="1:12" x14ac:dyDescent="0.25">
      <c r="A16479" t="s">
        <v>17452</v>
      </c>
      <c r="B16479" s="3">
        <v>43901</v>
      </c>
      <c r="C16479" t="s">
        <v>965</v>
      </c>
      <c r="D16479" s="2" t="s">
        <v>962</v>
      </c>
      <c r="E16479">
        <v>1</v>
      </c>
      <c r="F16479">
        <v>263</v>
      </c>
      <c r="G16479">
        <v>42</v>
      </c>
      <c r="H16479">
        <v>8</v>
      </c>
      <c r="I16479" s="2">
        <v>166.6833211183548</v>
      </c>
      <c r="J16479" s="4">
        <v>119.05951508453914</v>
      </c>
      <c r="K16479" s="11">
        <f>Table__Master[[#This Row],[unit price]]*Table__Master[[#This Row],[Order qty]]</f>
        <v>1333.4665689468384</v>
      </c>
      <c r="L16479" s="11">
        <f>Table__Master[[#This Row],[Revenue]]-(Table__Master[[#This Row],[unit cost]]*Table__Master[[#This Row],[Order qty]])</f>
        <v>380.99044827052523</v>
      </c>
    </row>
    <row r="16480" spans="1:12" x14ac:dyDescent="0.25">
      <c r="A16480" t="s">
        <v>17453</v>
      </c>
      <c r="B16480" s="3">
        <v>43870</v>
      </c>
      <c r="C16480" t="s">
        <v>964</v>
      </c>
      <c r="D16480" s="2" t="s">
        <v>962</v>
      </c>
      <c r="E16480">
        <v>15</v>
      </c>
      <c r="F16480">
        <v>211</v>
      </c>
      <c r="G16480">
        <v>24</v>
      </c>
      <c r="H16480">
        <v>6</v>
      </c>
      <c r="I16480" s="2">
        <v>298.64039951562881</v>
      </c>
      <c r="J16480" s="4">
        <v>213.31457108259201</v>
      </c>
      <c r="K16480" s="11">
        <f>Table__Master[[#This Row],[unit price]]*Table__Master[[#This Row],[Order qty]]</f>
        <v>1791.8423970937729</v>
      </c>
      <c r="L16480" s="11">
        <f>Table__Master[[#This Row],[Revenue]]-(Table__Master[[#This Row],[unit cost]]*Table__Master[[#This Row],[Order qty]])</f>
        <v>511.95497059822083</v>
      </c>
    </row>
    <row r="16481" spans="1:12" x14ac:dyDescent="0.25">
      <c r="A16481" t="s">
        <v>17454</v>
      </c>
      <c r="B16481" s="3">
        <v>43954</v>
      </c>
      <c r="C16481" t="s">
        <v>965</v>
      </c>
      <c r="D16481" s="2" t="s">
        <v>962</v>
      </c>
      <c r="E16481">
        <v>7</v>
      </c>
      <c r="F16481">
        <v>249</v>
      </c>
      <c r="G16481">
        <v>31</v>
      </c>
      <c r="H16481">
        <v>7</v>
      </c>
      <c r="I16481" s="2">
        <v>394.32037281990051</v>
      </c>
      <c r="J16481" s="4">
        <v>281.65740915707181</v>
      </c>
      <c r="K16481" s="11">
        <f>Table__Master[[#This Row],[unit price]]*Table__Master[[#This Row],[Order qty]]</f>
        <v>2760.2426097393036</v>
      </c>
      <c r="L16481" s="11">
        <f>Table__Master[[#This Row],[Revenue]]-(Table__Master[[#This Row],[unit cost]]*Table__Master[[#This Row],[Order qty]])</f>
        <v>788.64074563980103</v>
      </c>
    </row>
    <row r="16482" spans="1:12" x14ac:dyDescent="0.25">
      <c r="A16482" t="s">
        <v>17455</v>
      </c>
      <c r="B16482" s="3">
        <v>43835</v>
      </c>
      <c r="C16482" t="s">
        <v>965</v>
      </c>
      <c r="D16482" s="2" t="s">
        <v>962</v>
      </c>
      <c r="E16482">
        <v>24</v>
      </c>
      <c r="F16482">
        <v>11</v>
      </c>
      <c r="G16482">
        <v>37</v>
      </c>
      <c r="H16482">
        <v>6</v>
      </c>
      <c r="I16482" s="2">
        <v>480.06432741880417</v>
      </c>
      <c r="J16482" s="4">
        <v>342.90309101343155</v>
      </c>
      <c r="K16482" s="11">
        <f>Table__Master[[#This Row],[unit price]]*Table__Master[[#This Row],[Order qty]]</f>
        <v>2880.385964512825</v>
      </c>
      <c r="L16482" s="11">
        <f>Table__Master[[#This Row],[Revenue]]-(Table__Master[[#This Row],[unit cost]]*Table__Master[[#This Row],[Order qty]])</f>
        <v>822.96741843223572</v>
      </c>
    </row>
    <row r="16483" spans="1:12" x14ac:dyDescent="0.25">
      <c r="A16483" t="s">
        <v>17456</v>
      </c>
      <c r="B16483" s="3">
        <v>43940</v>
      </c>
      <c r="C16483" t="s">
        <v>964</v>
      </c>
      <c r="D16483" s="2" t="s">
        <v>962</v>
      </c>
      <c r="E16483">
        <v>15</v>
      </c>
      <c r="F16483">
        <v>343</v>
      </c>
      <c r="G16483">
        <v>31</v>
      </c>
      <c r="H16483">
        <v>5</v>
      </c>
      <c r="I16483" s="2">
        <v>576.16834008693695</v>
      </c>
      <c r="J16483" s="4">
        <v>411.54881434781214</v>
      </c>
      <c r="K16483" s="11">
        <f>Table__Master[[#This Row],[unit price]]*Table__Master[[#This Row],[Order qty]]</f>
        <v>2880.8417004346848</v>
      </c>
      <c r="L16483" s="11">
        <f>Table__Master[[#This Row],[Revenue]]-(Table__Master[[#This Row],[unit cost]]*Table__Master[[#This Row],[Order qty]])</f>
        <v>823.09762869562383</v>
      </c>
    </row>
    <row r="16484" spans="1:12" x14ac:dyDescent="0.25">
      <c r="A16484" t="s">
        <v>17457</v>
      </c>
      <c r="B16484" s="3">
        <v>43950</v>
      </c>
      <c r="C16484" t="s">
        <v>964</v>
      </c>
      <c r="D16484" s="2" t="s">
        <v>962</v>
      </c>
      <c r="E16484">
        <v>22</v>
      </c>
      <c r="F16484">
        <v>190</v>
      </c>
      <c r="G16484">
        <v>22</v>
      </c>
      <c r="H16484">
        <v>4</v>
      </c>
      <c r="I16484" s="2">
        <v>323.78617268800735</v>
      </c>
      <c r="J16484" s="4">
        <v>231.27583763429098</v>
      </c>
      <c r="K16484" s="11">
        <f>Table__Master[[#This Row],[unit price]]*Table__Master[[#This Row],[Order qty]]</f>
        <v>1295.1446907520294</v>
      </c>
      <c r="L16484" s="11">
        <f>Table__Master[[#This Row],[Revenue]]-(Table__Master[[#This Row],[unit cost]]*Table__Master[[#This Row],[Order qty]])</f>
        <v>370.0413402148655</v>
      </c>
    </row>
    <row r="16485" spans="1:12" x14ac:dyDescent="0.25">
      <c r="A16485" t="s">
        <v>17458</v>
      </c>
      <c r="B16485" s="3">
        <v>43927</v>
      </c>
      <c r="C16485" t="s">
        <v>965</v>
      </c>
      <c r="D16485" s="2" t="s">
        <v>962</v>
      </c>
      <c r="E16485">
        <v>20</v>
      </c>
      <c r="F16485">
        <v>116</v>
      </c>
      <c r="G16485">
        <v>15</v>
      </c>
      <c r="H16485">
        <v>8</v>
      </c>
      <c r="I16485" s="2">
        <v>190.33056306838989</v>
      </c>
      <c r="J16485" s="4">
        <v>135.95040219170707</v>
      </c>
      <c r="K16485" s="11">
        <f>Table__Master[[#This Row],[unit price]]*Table__Master[[#This Row],[Order qty]]</f>
        <v>1522.6445045471191</v>
      </c>
      <c r="L16485" s="11">
        <f>Table__Master[[#This Row],[Revenue]]-(Table__Master[[#This Row],[unit cost]]*Table__Master[[#This Row],[Order qty]])</f>
        <v>435.04128701346258</v>
      </c>
    </row>
    <row r="16486" spans="1:12" x14ac:dyDescent="0.25">
      <c r="A16486" t="s">
        <v>17459</v>
      </c>
      <c r="B16486" s="3">
        <v>43922</v>
      </c>
      <c r="C16486" t="s">
        <v>961</v>
      </c>
      <c r="D16486" s="2" t="s">
        <v>962</v>
      </c>
      <c r="E16486">
        <v>8</v>
      </c>
      <c r="F16486">
        <v>358</v>
      </c>
      <c r="G16486">
        <v>28</v>
      </c>
      <c r="H16486">
        <v>10</v>
      </c>
      <c r="I16486" s="2">
        <v>600.94122737646103</v>
      </c>
      <c r="J16486" s="4">
        <v>429.24373384032936</v>
      </c>
      <c r="K16486" s="11">
        <f>Table__Master[[#This Row],[unit price]]*Table__Master[[#This Row],[Order qty]]</f>
        <v>6009.4122737646103</v>
      </c>
      <c r="L16486" s="11">
        <f>Table__Master[[#This Row],[Revenue]]-(Table__Master[[#This Row],[unit cost]]*Table__Master[[#This Row],[Order qty]])</f>
        <v>1716.974935361317</v>
      </c>
    </row>
    <row r="16487" spans="1:12" x14ac:dyDescent="0.25">
      <c r="A16487" t="s">
        <v>17460</v>
      </c>
      <c r="B16487" s="3">
        <v>43847</v>
      </c>
      <c r="C16487" t="s">
        <v>963</v>
      </c>
      <c r="D16487" s="2" t="s">
        <v>962</v>
      </c>
      <c r="E16487">
        <v>22</v>
      </c>
      <c r="F16487">
        <v>278</v>
      </c>
      <c r="G16487">
        <v>11</v>
      </c>
      <c r="H16487">
        <v>5</v>
      </c>
      <c r="I16487" s="2">
        <v>309.06522810459137</v>
      </c>
      <c r="J16487" s="4">
        <v>220.76087721756528</v>
      </c>
      <c r="K16487" s="11">
        <f>Table__Master[[#This Row],[unit price]]*Table__Master[[#This Row],[Order qty]]</f>
        <v>1545.3261405229568</v>
      </c>
      <c r="L16487" s="11">
        <f>Table__Master[[#This Row],[Revenue]]-(Table__Master[[#This Row],[unit cost]]*Table__Master[[#This Row],[Order qty]])</f>
        <v>441.52175443513033</v>
      </c>
    </row>
    <row r="16488" spans="1:12" x14ac:dyDescent="0.25">
      <c r="A16488" t="s">
        <v>17461</v>
      </c>
      <c r="B16488" s="3">
        <v>43917</v>
      </c>
      <c r="C16488" t="s">
        <v>963</v>
      </c>
      <c r="D16488" s="2" t="s">
        <v>962</v>
      </c>
      <c r="E16488">
        <v>5</v>
      </c>
      <c r="F16488">
        <v>120</v>
      </c>
      <c r="G16488">
        <v>8</v>
      </c>
      <c r="H16488">
        <v>9</v>
      </c>
      <c r="I16488" s="2">
        <v>462.7627449631691</v>
      </c>
      <c r="J16488" s="4">
        <v>330.54481783083509</v>
      </c>
      <c r="K16488" s="11">
        <f>Table__Master[[#This Row],[unit price]]*Table__Master[[#This Row],[Order qty]]</f>
        <v>4164.8647046685219</v>
      </c>
      <c r="L16488" s="11">
        <f>Table__Master[[#This Row],[Revenue]]-(Table__Master[[#This Row],[unit cost]]*Table__Master[[#This Row],[Order qty]])</f>
        <v>1189.961344191006</v>
      </c>
    </row>
    <row r="16489" spans="1:12" x14ac:dyDescent="0.25">
      <c r="A16489" t="s">
        <v>17462</v>
      </c>
      <c r="B16489" s="3">
        <v>43933</v>
      </c>
      <c r="C16489" t="s">
        <v>965</v>
      </c>
      <c r="D16489" s="2" t="s">
        <v>962</v>
      </c>
      <c r="E16489">
        <v>18</v>
      </c>
      <c r="F16489">
        <v>118</v>
      </c>
      <c r="G16489">
        <v>7</v>
      </c>
      <c r="H16489">
        <v>7</v>
      </c>
      <c r="I16489" s="2">
        <v>382.64913725852966</v>
      </c>
      <c r="J16489" s="4">
        <v>273.3208123275212</v>
      </c>
      <c r="K16489" s="11">
        <f>Table__Master[[#This Row],[unit price]]*Table__Master[[#This Row],[Order qty]]</f>
        <v>2678.5439608097076</v>
      </c>
      <c r="L16489" s="11">
        <f>Table__Master[[#This Row],[Revenue]]-(Table__Master[[#This Row],[unit cost]]*Table__Master[[#This Row],[Order qty]])</f>
        <v>765.29827451705933</v>
      </c>
    </row>
    <row r="16490" spans="1:12" x14ac:dyDescent="0.25">
      <c r="A16490" t="s">
        <v>17463</v>
      </c>
      <c r="B16490" s="3">
        <v>43926</v>
      </c>
      <c r="C16490" t="s">
        <v>961</v>
      </c>
      <c r="D16490" s="2" t="s">
        <v>962</v>
      </c>
      <c r="E16490">
        <v>3</v>
      </c>
      <c r="F16490">
        <v>334</v>
      </c>
      <c r="G16490">
        <v>22</v>
      </c>
      <c r="H16490">
        <v>2</v>
      </c>
      <c r="I16490" s="2">
        <v>325.49063175916672</v>
      </c>
      <c r="J16490" s="4">
        <v>232.49330839940481</v>
      </c>
      <c r="K16490" s="11">
        <f>Table__Master[[#This Row],[unit price]]*Table__Master[[#This Row],[Order qty]]</f>
        <v>650.98126351833344</v>
      </c>
      <c r="L16490" s="11">
        <f>Table__Master[[#This Row],[Revenue]]-(Table__Master[[#This Row],[unit cost]]*Table__Master[[#This Row],[Order qty]])</f>
        <v>185.99464671952381</v>
      </c>
    </row>
    <row r="16491" spans="1:12" x14ac:dyDescent="0.25">
      <c r="A16491" t="s">
        <v>17464</v>
      </c>
      <c r="B16491" s="3">
        <v>43964</v>
      </c>
      <c r="C16491" t="s">
        <v>961</v>
      </c>
      <c r="D16491" s="2" t="s">
        <v>962</v>
      </c>
      <c r="E16491">
        <v>1</v>
      </c>
      <c r="F16491">
        <v>135</v>
      </c>
      <c r="G16491">
        <v>36</v>
      </c>
      <c r="H16491">
        <v>10</v>
      </c>
      <c r="I16491" s="2">
        <v>356.1516340970993</v>
      </c>
      <c r="J16491" s="4">
        <v>254.39402435507094</v>
      </c>
      <c r="K16491" s="11">
        <f>Table__Master[[#This Row],[unit price]]*Table__Master[[#This Row],[Order qty]]</f>
        <v>3561.516340970993</v>
      </c>
      <c r="L16491" s="11">
        <f>Table__Master[[#This Row],[Revenue]]-(Table__Master[[#This Row],[unit cost]]*Table__Master[[#This Row],[Order qty]])</f>
        <v>1017.5760974202835</v>
      </c>
    </row>
    <row r="16492" spans="1:12" x14ac:dyDescent="0.25">
      <c r="A16492" t="s">
        <v>17465</v>
      </c>
      <c r="B16492" s="3">
        <v>43976</v>
      </c>
      <c r="C16492" t="s">
        <v>965</v>
      </c>
      <c r="D16492" s="2" t="s">
        <v>962</v>
      </c>
      <c r="E16492">
        <v>26</v>
      </c>
      <c r="F16492">
        <v>185</v>
      </c>
      <c r="G16492">
        <v>11</v>
      </c>
      <c r="H16492">
        <v>8</v>
      </c>
      <c r="I16492" s="2">
        <v>279.54966956377029</v>
      </c>
      <c r="J16492" s="4">
        <v>199.67833540269308</v>
      </c>
      <c r="K16492" s="11">
        <f>Table__Master[[#This Row],[unit price]]*Table__Master[[#This Row],[Order qty]]</f>
        <v>2236.3973565101624</v>
      </c>
      <c r="L16492" s="11">
        <f>Table__Master[[#This Row],[Revenue]]-(Table__Master[[#This Row],[unit cost]]*Table__Master[[#This Row],[Order qty]])</f>
        <v>638.97067328861772</v>
      </c>
    </row>
    <row r="16493" spans="1:12" x14ac:dyDescent="0.25">
      <c r="A16493" t="s">
        <v>17466</v>
      </c>
      <c r="B16493" s="3">
        <v>43931</v>
      </c>
      <c r="C16493" t="s">
        <v>963</v>
      </c>
      <c r="D16493" s="2" t="s">
        <v>962</v>
      </c>
      <c r="E16493">
        <v>13</v>
      </c>
      <c r="F16493">
        <v>4</v>
      </c>
      <c r="G16493">
        <v>11</v>
      </c>
      <c r="H16493">
        <v>2</v>
      </c>
      <c r="I16493" s="2">
        <v>181.39993572235107</v>
      </c>
      <c r="J16493" s="4">
        <v>129.57138265882222</v>
      </c>
      <c r="K16493" s="11">
        <f>Table__Master[[#This Row],[unit price]]*Table__Master[[#This Row],[Order qty]]</f>
        <v>362.79987144470215</v>
      </c>
      <c r="L16493" s="11">
        <f>Table__Master[[#This Row],[Revenue]]-(Table__Master[[#This Row],[unit cost]]*Table__Master[[#This Row],[Order qty]])</f>
        <v>103.65710612705772</v>
      </c>
    </row>
    <row r="16494" spans="1:12" x14ac:dyDescent="0.25">
      <c r="A16494" t="s">
        <v>17467</v>
      </c>
      <c r="B16494" s="3">
        <v>43898</v>
      </c>
      <c r="C16494" t="s">
        <v>965</v>
      </c>
      <c r="D16494" s="2" t="s">
        <v>962</v>
      </c>
      <c r="E16494">
        <v>9</v>
      </c>
      <c r="F16494">
        <v>158</v>
      </c>
      <c r="G16494">
        <v>32</v>
      </c>
      <c r="H16494">
        <v>10</v>
      </c>
      <c r="I16494" s="2">
        <v>301.15351957082748</v>
      </c>
      <c r="J16494" s="4">
        <v>215.10965683630536</v>
      </c>
      <c r="K16494" s="11">
        <f>Table__Master[[#This Row],[unit price]]*Table__Master[[#This Row],[Order qty]]</f>
        <v>3011.5351957082748</v>
      </c>
      <c r="L16494" s="11">
        <f>Table__Master[[#This Row],[Revenue]]-(Table__Master[[#This Row],[unit cost]]*Table__Master[[#This Row],[Order qty]])</f>
        <v>860.43862734522099</v>
      </c>
    </row>
    <row r="16495" spans="1:12" x14ac:dyDescent="0.25">
      <c r="A16495" t="s">
        <v>17468</v>
      </c>
      <c r="B16495" s="3">
        <v>43883</v>
      </c>
      <c r="C16495" t="s">
        <v>963</v>
      </c>
      <c r="D16495" s="2" t="s">
        <v>962</v>
      </c>
      <c r="E16495">
        <v>14</v>
      </c>
      <c r="F16495">
        <v>107</v>
      </c>
      <c r="G16495">
        <v>42</v>
      </c>
      <c r="H16495">
        <v>6</v>
      </c>
      <c r="I16495" s="2">
        <v>434.667121052742</v>
      </c>
      <c r="J16495" s="4">
        <v>310.47651503767287</v>
      </c>
      <c r="K16495" s="11">
        <f>Table__Master[[#This Row],[unit price]]*Table__Master[[#This Row],[Order qty]]</f>
        <v>2608.002726316452</v>
      </c>
      <c r="L16495" s="11">
        <f>Table__Master[[#This Row],[Revenue]]-(Table__Master[[#This Row],[unit cost]]*Table__Master[[#This Row],[Order qty]])</f>
        <v>745.14363609041493</v>
      </c>
    </row>
    <row r="16496" spans="1:12" x14ac:dyDescent="0.25">
      <c r="A16496" t="s">
        <v>17469</v>
      </c>
      <c r="B16496" s="3">
        <v>43840</v>
      </c>
      <c r="C16496" t="s">
        <v>964</v>
      </c>
      <c r="D16496" s="2" t="s">
        <v>962</v>
      </c>
      <c r="E16496">
        <v>1</v>
      </c>
      <c r="F16496">
        <v>200</v>
      </c>
      <c r="G16496">
        <v>38</v>
      </c>
      <c r="H16496">
        <v>10</v>
      </c>
      <c r="I16496" s="2">
        <v>152.74075752496719</v>
      </c>
      <c r="J16496" s="4">
        <v>109.10054108926229</v>
      </c>
      <c r="K16496" s="11">
        <f>Table__Master[[#This Row],[unit price]]*Table__Master[[#This Row],[Order qty]]</f>
        <v>1527.4075752496719</v>
      </c>
      <c r="L16496" s="11">
        <f>Table__Master[[#This Row],[Revenue]]-(Table__Master[[#This Row],[unit cost]]*Table__Master[[#This Row],[Order qty]])</f>
        <v>436.40216435704906</v>
      </c>
    </row>
    <row r="16497" spans="1:12" x14ac:dyDescent="0.25">
      <c r="A16497" t="s">
        <v>17470</v>
      </c>
      <c r="B16497" s="3">
        <v>43844</v>
      </c>
      <c r="C16497" t="s">
        <v>964</v>
      </c>
      <c r="D16497" s="2" t="s">
        <v>962</v>
      </c>
      <c r="E16497">
        <v>17</v>
      </c>
      <c r="F16497">
        <v>259</v>
      </c>
      <c r="G16497">
        <v>39</v>
      </c>
      <c r="H16497">
        <v>6</v>
      </c>
      <c r="I16497" s="2">
        <v>360.86402535438538</v>
      </c>
      <c r="J16497" s="4">
        <v>257.76001811027527</v>
      </c>
      <c r="K16497" s="11">
        <f>Table__Master[[#This Row],[unit price]]*Table__Master[[#This Row],[Order qty]]</f>
        <v>2165.1841521263123</v>
      </c>
      <c r="L16497" s="11">
        <f>Table__Master[[#This Row],[Revenue]]-(Table__Master[[#This Row],[unit cost]]*Table__Master[[#This Row],[Order qty]])</f>
        <v>618.62404346466064</v>
      </c>
    </row>
    <row r="16498" spans="1:12" x14ac:dyDescent="0.25">
      <c r="A16498" t="s">
        <v>17471</v>
      </c>
      <c r="B16498" s="3">
        <v>43852</v>
      </c>
      <c r="C16498" t="s">
        <v>963</v>
      </c>
      <c r="D16498" s="2" t="s">
        <v>962</v>
      </c>
      <c r="E16498">
        <v>8</v>
      </c>
      <c r="F16498">
        <v>51</v>
      </c>
      <c r="G16498">
        <v>4</v>
      </c>
      <c r="H16498">
        <v>6</v>
      </c>
      <c r="I16498" s="2">
        <v>490.89919012784958</v>
      </c>
      <c r="J16498" s="4">
        <v>350.64227866274973</v>
      </c>
      <c r="K16498" s="11">
        <f>Table__Master[[#This Row],[unit price]]*Table__Master[[#This Row],[Order qty]]</f>
        <v>2945.3951407670975</v>
      </c>
      <c r="L16498" s="11">
        <f>Table__Master[[#This Row],[Revenue]]-(Table__Master[[#This Row],[unit cost]]*Table__Master[[#This Row],[Order qty]])</f>
        <v>841.54146879059908</v>
      </c>
    </row>
    <row r="16499" spans="1:12" x14ac:dyDescent="0.25">
      <c r="A16499" t="s">
        <v>17472</v>
      </c>
      <c r="B16499" s="3">
        <v>43913</v>
      </c>
      <c r="C16499" t="s">
        <v>965</v>
      </c>
      <c r="D16499" s="2" t="s">
        <v>962</v>
      </c>
      <c r="E16499">
        <v>18</v>
      </c>
      <c r="F16499">
        <v>8</v>
      </c>
      <c r="G16499">
        <v>16</v>
      </c>
      <c r="H16499">
        <v>4</v>
      </c>
      <c r="I16499" s="2">
        <v>311.26629102230072</v>
      </c>
      <c r="J16499" s="4">
        <v>222.33306501592909</v>
      </c>
      <c r="K16499" s="11">
        <f>Table__Master[[#This Row],[unit price]]*Table__Master[[#This Row],[Order qty]]</f>
        <v>1245.0651640892029</v>
      </c>
      <c r="L16499" s="11">
        <f>Table__Master[[#This Row],[Revenue]]-(Table__Master[[#This Row],[unit cost]]*Table__Master[[#This Row],[Order qty]])</f>
        <v>355.7329040254865</v>
      </c>
    </row>
    <row r="16500" spans="1:12" x14ac:dyDescent="0.25">
      <c r="A16500" t="s">
        <v>17473</v>
      </c>
      <c r="B16500" s="3">
        <v>43957</v>
      </c>
      <c r="C16500" t="s">
        <v>961</v>
      </c>
      <c r="D16500" s="2" t="s">
        <v>962</v>
      </c>
      <c r="E16500">
        <v>16</v>
      </c>
      <c r="F16500">
        <v>9</v>
      </c>
      <c r="G16500">
        <v>39</v>
      </c>
      <c r="H16500">
        <v>7</v>
      </c>
      <c r="I16500" s="2">
        <v>312.68470269441605</v>
      </c>
      <c r="J16500" s="4">
        <v>223.3462162102972</v>
      </c>
      <c r="K16500" s="11">
        <f>Table__Master[[#This Row],[unit price]]*Table__Master[[#This Row],[Order qty]]</f>
        <v>2188.7929188609123</v>
      </c>
      <c r="L16500" s="11">
        <f>Table__Master[[#This Row],[Revenue]]-(Table__Master[[#This Row],[unit cost]]*Table__Master[[#This Row],[Order qty]])</f>
        <v>625.36940538883186</v>
      </c>
    </row>
    <row r="16501" spans="1:12" x14ac:dyDescent="0.25">
      <c r="A16501" t="s">
        <v>17474</v>
      </c>
      <c r="B16501" s="3">
        <v>43977</v>
      </c>
      <c r="C16501" t="s">
        <v>965</v>
      </c>
      <c r="D16501" s="2" t="s">
        <v>962</v>
      </c>
      <c r="E16501">
        <v>4</v>
      </c>
      <c r="F16501">
        <v>180</v>
      </c>
      <c r="G16501">
        <v>3</v>
      </c>
      <c r="H16501">
        <v>9</v>
      </c>
      <c r="I16501" s="2">
        <v>637.05782461166382</v>
      </c>
      <c r="J16501" s="4">
        <v>455.04130329404563</v>
      </c>
      <c r="K16501" s="11">
        <f>Table__Master[[#This Row],[unit price]]*Table__Master[[#This Row],[Order qty]]</f>
        <v>5733.5204215049744</v>
      </c>
      <c r="L16501" s="11">
        <f>Table__Master[[#This Row],[Revenue]]-(Table__Master[[#This Row],[unit cost]]*Table__Master[[#This Row],[Order qty]])</f>
        <v>1638.1486918585638</v>
      </c>
    </row>
    <row r="16502" spans="1:12" x14ac:dyDescent="0.25">
      <c r="A16502" t="s">
        <v>17475</v>
      </c>
      <c r="B16502" s="3">
        <v>43872</v>
      </c>
      <c r="C16502" t="s">
        <v>965</v>
      </c>
      <c r="D16502" s="2" t="s">
        <v>962</v>
      </c>
      <c r="E16502">
        <v>13</v>
      </c>
      <c r="F16502">
        <v>131</v>
      </c>
      <c r="G16502">
        <v>41</v>
      </c>
      <c r="H16502">
        <v>9</v>
      </c>
      <c r="I16502" s="2">
        <v>525.49088805913925</v>
      </c>
      <c r="J16502" s="4">
        <v>375.35063432795664</v>
      </c>
      <c r="K16502" s="11">
        <f>Table__Master[[#This Row],[unit price]]*Table__Master[[#This Row],[Order qty]]</f>
        <v>4729.4179925322533</v>
      </c>
      <c r="L16502" s="11">
        <f>Table__Master[[#This Row],[Revenue]]-(Table__Master[[#This Row],[unit cost]]*Table__Master[[#This Row],[Order qty]])</f>
        <v>1351.2622835806433</v>
      </c>
    </row>
    <row r="16503" spans="1:12" x14ac:dyDescent="0.25">
      <c r="A16503" t="s">
        <v>17476</v>
      </c>
      <c r="B16503" s="3">
        <v>43851</v>
      </c>
      <c r="C16503" t="s">
        <v>964</v>
      </c>
      <c r="D16503" s="2" t="s">
        <v>962</v>
      </c>
      <c r="E16503">
        <v>13</v>
      </c>
      <c r="F16503">
        <v>337</v>
      </c>
      <c r="G16503">
        <v>37</v>
      </c>
      <c r="H16503">
        <v>4</v>
      </c>
      <c r="I16503" s="2">
        <v>248.2219101190567</v>
      </c>
      <c r="J16503" s="4">
        <v>177.30136437075481</v>
      </c>
      <c r="K16503" s="11">
        <f>Table__Master[[#This Row],[unit price]]*Table__Master[[#This Row],[Order qty]]</f>
        <v>992.88764047622681</v>
      </c>
      <c r="L16503" s="11">
        <f>Table__Master[[#This Row],[Revenue]]-(Table__Master[[#This Row],[unit cost]]*Table__Master[[#This Row],[Order qty]])</f>
        <v>283.68218299320756</v>
      </c>
    </row>
    <row r="16504" spans="1:12" x14ac:dyDescent="0.25">
      <c r="A16504" t="s">
        <v>17477</v>
      </c>
      <c r="B16504" s="3">
        <v>43882</v>
      </c>
      <c r="C16504" t="s">
        <v>964</v>
      </c>
      <c r="D16504" s="2" t="s">
        <v>962</v>
      </c>
      <c r="E16504">
        <v>19</v>
      </c>
      <c r="F16504">
        <v>342</v>
      </c>
      <c r="G16504">
        <v>9</v>
      </c>
      <c r="H16504">
        <v>7</v>
      </c>
      <c r="I16504" s="2">
        <v>504.8757067322731</v>
      </c>
      <c r="J16504" s="4">
        <v>360.62550480876655</v>
      </c>
      <c r="K16504" s="11">
        <f>Table__Master[[#This Row],[unit price]]*Table__Master[[#This Row],[Order qty]]</f>
        <v>3534.1299471259117</v>
      </c>
      <c r="L16504" s="11">
        <f>Table__Master[[#This Row],[Revenue]]-(Table__Master[[#This Row],[unit cost]]*Table__Master[[#This Row],[Order qty]])</f>
        <v>1009.7514134645457</v>
      </c>
    </row>
    <row r="16505" spans="1:12" x14ac:dyDescent="0.25">
      <c r="A16505" t="s">
        <v>17478</v>
      </c>
      <c r="B16505" s="3">
        <v>43954</v>
      </c>
      <c r="C16505" t="s">
        <v>961</v>
      </c>
      <c r="D16505" s="2" t="s">
        <v>962</v>
      </c>
      <c r="E16505">
        <v>18</v>
      </c>
      <c r="F16505">
        <v>81</v>
      </c>
      <c r="G16505">
        <v>44</v>
      </c>
      <c r="H16505">
        <v>4</v>
      </c>
      <c r="I16505" s="2">
        <v>176.56122851371765</v>
      </c>
      <c r="J16505" s="4">
        <v>126.11516322408404</v>
      </c>
      <c r="K16505" s="11">
        <f>Table__Master[[#This Row],[unit price]]*Table__Master[[#This Row],[Order qty]]</f>
        <v>706.24491405487061</v>
      </c>
      <c r="L16505" s="11">
        <f>Table__Master[[#This Row],[Revenue]]-(Table__Master[[#This Row],[unit cost]]*Table__Master[[#This Row],[Order qty]])</f>
        <v>201.78426115853443</v>
      </c>
    </row>
    <row r="16506" spans="1:12" x14ac:dyDescent="0.25">
      <c r="A16506" t="s">
        <v>17479</v>
      </c>
      <c r="B16506" s="3">
        <v>43953</v>
      </c>
      <c r="C16506" t="s">
        <v>961</v>
      </c>
      <c r="D16506" s="2" t="s">
        <v>962</v>
      </c>
      <c r="E16506">
        <v>8</v>
      </c>
      <c r="F16506">
        <v>24</v>
      </c>
      <c r="G16506">
        <v>25</v>
      </c>
      <c r="H16506">
        <v>2</v>
      </c>
      <c r="I16506" s="2">
        <v>181.00142830610275</v>
      </c>
      <c r="J16506" s="4">
        <v>129.28673450435912</v>
      </c>
      <c r="K16506" s="11">
        <f>Table__Master[[#This Row],[unit price]]*Table__Master[[#This Row],[Order qty]]</f>
        <v>362.00285661220551</v>
      </c>
      <c r="L16506" s="11">
        <f>Table__Master[[#This Row],[Revenue]]-(Table__Master[[#This Row],[unit cost]]*Table__Master[[#This Row],[Order qty]])</f>
        <v>103.42938760348727</v>
      </c>
    </row>
    <row r="16507" spans="1:12" x14ac:dyDescent="0.25">
      <c r="A16507" t="s">
        <v>17480</v>
      </c>
      <c r="B16507" s="3">
        <v>43911</v>
      </c>
      <c r="C16507" t="s">
        <v>965</v>
      </c>
      <c r="D16507" s="2" t="s">
        <v>962</v>
      </c>
      <c r="E16507">
        <v>20</v>
      </c>
      <c r="F16507">
        <v>128</v>
      </c>
      <c r="G16507">
        <v>6</v>
      </c>
      <c r="H16507">
        <v>9</v>
      </c>
      <c r="I16507" s="2">
        <v>572.8780335187912</v>
      </c>
      <c r="J16507" s="4">
        <v>409.19859537056516</v>
      </c>
      <c r="K16507" s="11">
        <f>Table__Master[[#This Row],[unit price]]*Table__Master[[#This Row],[Order qty]]</f>
        <v>5155.9023016691208</v>
      </c>
      <c r="L16507" s="11">
        <f>Table__Master[[#This Row],[Revenue]]-(Table__Master[[#This Row],[unit cost]]*Table__Master[[#This Row],[Order qty]])</f>
        <v>1473.1149433340343</v>
      </c>
    </row>
    <row r="16508" spans="1:12" x14ac:dyDescent="0.25">
      <c r="A16508" t="s">
        <v>17481</v>
      </c>
      <c r="B16508" s="3">
        <v>43896</v>
      </c>
      <c r="C16508" t="s">
        <v>964</v>
      </c>
      <c r="D16508" s="2" t="s">
        <v>962</v>
      </c>
      <c r="E16508">
        <v>21</v>
      </c>
      <c r="F16508">
        <v>86</v>
      </c>
      <c r="G16508">
        <v>21</v>
      </c>
      <c r="H16508">
        <v>1</v>
      </c>
      <c r="I16508" s="2">
        <v>279.59410411119461</v>
      </c>
      <c r="J16508" s="4">
        <v>199.71007436513901</v>
      </c>
      <c r="K16508" s="11">
        <f>Table__Master[[#This Row],[unit price]]*Table__Master[[#This Row],[Order qty]]</f>
        <v>279.59410411119461</v>
      </c>
      <c r="L16508" s="11">
        <f>Table__Master[[#This Row],[Revenue]]-(Table__Master[[#This Row],[unit cost]]*Table__Master[[#This Row],[Order qty]])</f>
        <v>79.884029746055603</v>
      </c>
    </row>
    <row r="16509" spans="1:12" x14ac:dyDescent="0.25">
      <c r="A16509" t="s">
        <v>17482</v>
      </c>
      <c r="B16509" s="3">
        <v>43978</v>
      </c>
      <c r="C16509" t="s">
        <v>965</v>
      </c>
      <c r="D16509" s="2" t="s">
        <v>962</v>
      </c>
      <c r="E16509">
        <v>24</v>
      </c>
      <c r="F16509">
        <v>294</v>
      </c>
      <c r="G16509">
        <v>31</v>
      </c>
      <c r="H16509">
        <v>6</v>
      </c>
      <c r="I16509" s="2">
        <v>234.59573364257813</v>
      </c>
      <c r="J16509" s="4">
        <v>167.5683811732701</v>
      </c>
      <c r="K16509" s="11">
        <f>Table__Master[[#This Row],[unit price]]*Table__Master[[#This Row],[Order qty]]</f>
        <v>1407.5744018554688</v>
      </c>
      <c r="L16509" s="11">
        <f>Table__Master[[#This Row],[Revenue]]-(Table__Master[[#This Row],[unit cost]]*Table__Master[[#This Row],[Order qty]])</f>
        <v>402.16411481584817</v>
      </c>
    </row>
    <row r="16510" spans="1:12" x14ac:dyDescent="0.25">
      <c r="A16510" t="s">
        <v>17483</v>
      </c>
      <c r="B16510" s="3">
        <v>43880</v>
      </c>
      <c r="C16510" t="s">
        <v>964</v>
      </c>
      <c r="D16510" s="2" t="s">
        <v>962</v>
      </c>
      <c r="E16510">
        <v>14</v>
      </c>
      <c r="F16510">
        <v>42</v>
      </c>
      <c r="G16510">
        <v>4</v>
      </c>
      <c r="H16510">
        <v>3</v>
      </c>
      <c r="I16510" s="2">
        <v>482.57882112264633</v>
      </c>
      <c r="J16510" s="4">
        <v>344.69915794474741</v>
      </c>
      <c r="K16510" s="11">
        <f>Table__Master[[#This Row],[unit price]]*Table__Master[[#This Row],[Order qty]]</f>
        <v>1447.736463367939</v>
      </c>
      <c r="L16510" s="11">
        <f>Table__Master[[#This Row],[Revenue]]-(Table__Master[[#This Row],[unit cost]]*Table__Master[[#This Row],[Order qty]])</f>
        <v>413.63898953369676</v>
      </c>
    </row>
    <row r="16511" spans="1:12" x14ac:dyDescent="0.25">
      <c r="A16511" t="s">
        <v>17484</v>
      </c>
      <c r="B16511" s="3">
        <v>43874</v>
      </c>
      <c r="C16511" t="s">
        <v>964</v>
      </c>
      <c r="D16511" s="2" t="s">
        <v>962</v>
      </c>
      <c r="E16511">
        <v>19</v>
      </c>
      <c r="F16511">
        <v>25</v>
      </c>
      <c r="G16511">
        <v>32</v>
      </c>
      <c r="H16511">
        <v>8</v>
      </c>
      <c r="I16511" s="2">
        <v>370.35313045978546</v>
      </c>
      <c r="J16511" s="4">
        <v>264.53795032841822</v>
      </c>
      <c r="K16511" s="11">
        <f>Table__Master[[#This Row],[unit price]]*Table__Master[[#This Row],[Order qty]]</f>
        <v>2962.8250436782837</v>
      </c>
      <c r="L16511" s="11">
        <f>Table__Master[[#This Row],[Revenue]]-(Table__Master[[#This Row],[unit cost]]*Table__Master[[#This Row],[Order qty]])</f>
        <v>846.52144105093794</v>
      </c>
    </row>
    <row r="16512" spans="1:12" x14ac:dyDescent="0.25">
      <c r="A16512" t="s">
        <v>17485</v>
      </c>
      <c r="B16512" s="3">
        <v>43905</v>
      </c>
      <c r="C16512" t="s">
        <v>965</v>
      </c>
      <c r="D16512" s="2" t="s">
        <v>962</v>
      </c>
      <c r="E16512">
        <v>11</v>
      </c>
      <c r="F16512">
        <v>262</v>
      </c>
      <c r="G16512">
        <v>28</v>
      </c>
      <c r="H16512">
        <v>2</v>
      </c>
      <c r="I16512" s="2">
        <v>408.79698711633682</v>
      </c>
      <c r="J16512" s="4">
        <v>291.9978479402406</v>
      </c>
      <c r="K16512" s="11">
        <f>Table__Master[[#This Row],[unit price]]*Table__Master[[#This Row],[Order qty]]</f>
        <v>817.59397423267365</v>
      </c>
      <c r="L16512" s="11">
        <f>Table__Master[[#This Row],[Revenue]]-(Table__Master[[#This Row],[unit cost]]*Table__Master[[#This Row],[Order qty]])</f>
        <v>233.59827835219244</v>
      </c>
    </row>
    <row r="16513" spans="1:12" x14ac:dyDescent="0.25">
      <c r="A16513" t="s">
        <v>17486</v>
      </c>
      <c r="B16513" s="3">
        <v>43840</v>
      </c>
      <c r="C16513" t="s">
        <v>965</v>
      </c>
      <c r="D16513" s="2" t="s">
        <v>962</v>
      </c>
      <c r="E16513">
        <v>23</v>
      </c>
      <c r="F16513">
        <v>256</v>
      </c>
      <c r="G16513">
        <v>5</v>
      </c>
      <c r="H16513">
        <v>7</v>
      </c>
      <c r="I16513" s="2">
        <v>405.35256314277649</v>
      </c>
      <c r="J16513" s="4">
        <v>289.5375451019832</v>
      </c>
      <c r="K16513" s="11">
        <f>Table__Master[[#This Row],[unit price]]*Table__Master[[#This Row],[Order qty]]</f>
        <v>2837.4679419994354</v>
      </c>
      <c r="L16513" s="11">
        <f>Table__Master[[#This Row],[Revenue]]-(Table__Master[[#This Row],[unit cost]]*Table__Master[[#This Row],[Order qty]])</f>
        <v>810.70512628555298</v>
      </c>
    </row>
    <row r="16514" spans="1:12" x14ac:dyDescent="0.25">
      <c r="A16514" t="s">
        <v>17487</v>
      </c>
      <c r="B16514" s="3">
        <v>43904</v>
      </c>
      <c r="C16514" t="s">
        <v>961</v>
      </c>
      <c r="D16514" s="2" t="s">
        <v>962</v>
      </c>
      <c r="E16514">
        <v>14</v>
      </c>
      <c r="F16514">
        <v>249</v>
      </c>
      <c r="G16514">
        <v>19</v>
      </c>
      <c r="H16514">
        <v>1</v>
      </c>
      <c r="I16514" s="2">
        <v>424.46189707517624</v>
      </c>
      <c r="J16514" s="4">
        <v>303.18706933941161</v>
      </c>
      <c r="K16514" s="11">
        <f>Table__Master[[#This Row],[unit price]]*Table__Master[[#This Row],[Order qty]]</f>
        <v>424.46189707517624</v>
      </c>
      <c r="L16514" s="11">
        <f>Table__Master[[#This Row],[Revenue]]-(Table__Master[[#This Row],[unit cost]]*Table__Master[[#This Row],[Order qty]])</f>
        <v>121.27482773576463</v>
      </c>
    </row>
    <row r="16515" spans="1:12" x14ac:dyDescent="0.25">
      <c r="A16515" t="s">
        <v>17488</v>
      </c>
      <c r="B16515" s="3">
        <v>43944</v>
      </c>
      <c r="C16515" t="s">
        <v>961</v>
      </c>
      <c r="D16515" s="2" t="s">
        <v>962</v>
      </c>
      <c r="E16515">
        <v>11</v>
      </c>
      <c r="F16515">
        <v>321</v>
      </c>
      <c r="G16515">
        <v>46</v>
      </c>
      <c r="H16515">
        <v>5</v>
      </c>
      <c r="I16515" s="2">
        <v>309.49320924282074</v>
      </c>
      <c r="J16515" s="4">
        <v>221.06657803058624</v>
      </c>
      <c r="K16515" s="11">
        <f>Table__Master[[#This Row],[unit price]]*Table__Master[[#This Row],[Order qty]]</f>
        <v>1547.4660462141037</v>
      </c>
      <c r="L16515" s="11">
        <f>Table__Master[[#This Row],[Revenue]]-(Table__Master[[#This Row],[unit cost]]*Table__Master[[#This Row],[Order qty]])</f>
        <v>442.13315606117249</v>
      </c>
    </row>
    <row r="16516" spans="1:12" x14ac:dyDescent="0.25">
      <c r="A16516" t="s">
        <v>17489</v>
      </c>
      <c r="B16516" s="3">
        <v>43915</v>
      </c>
      <c r="C16516" t="s">
        <v>965</v>
      </c>
      <c r="D16516" s="2" t="s">
        <v>962</v>
      </c>
      <c r="E16516">
        <v>11</v>
      </c>
      <c r="F16516">
        <v>17</v>
      </c>
      <c r="G16516">
        <v>5</v>
      </c>
      <c r="H16516">
        <v>3</v>
      </c>
      <c r="I16516" s="2">
        <v>420.25883084535599</v>
      </c>
      <c r="J16516" s="4">
        <v>300.18487917525431</v>
      </c>
      <c r="K16516" s="11">
        <f>Table__Master[[#This Row],[unit price]]*Table__Master[[#This Row],[Order qty]]</f>
        <v>1260.776492536068</v>
      </c>
      <c r="L16516" s="11">
        <f>Table__Master[[#This Row],[Revenue]]-(Table__Master[[#This Row],[unit cost]]*Table__Master[[#This Row],[Order qty]])</f>
        <v>360.22185501030503</v>
      </c>
    </row>
    <row r="16517" spans="1:12" x14ac:dyDescent="0.25">
      <c r="A16517" t="s">
        <v>17490</v>
      </c>
      <c r="B16517" s="3">
        <v>43952</v>
      </c>
      <c r="C16517" t="s">
        <v>964</v>
      </c>
      <c r="D16517" s="2" t="s">
        <v>962</v>
      </c>
      <c r="E16517">
        <v>21</v>
      </c>
      <c r="F16517">
        <v>255</v>
      </c>
      <c r="G16517">
        <v>28</v>
      </c>
      <c r="H16517">
        <v>5</v>
      </c>
      <c r="I16517" s="2">
        <v>508.57079172134399</v>
      </c>
      <c r="J16517" s="4">
        <v>363.26485122953147</v>
      </c>
      <c r="K16517" s="11">
        <f>Table__Master[[#This Row],[unit price]]*Table__Master[[#This Row],[Order qty]]</f>
        <v>2542.85395860672</v>
      </c>
      <c r="L16517" s="11">
        <f>Table__Master[[#This Row],[Revenue]]-(Table__Master[[#This Row],[unit cost]]*Table__Master[[#This Row],[Order qty]])</f>
        <v>726.52970245906272</v>
      </c>
    </row>
    <row r="16518" spans="1:12" x14ac:dyDescent="0.25">
      <c r="A16518" t="s">
        <v>17491</v>
      </c>
      <c r="B16518" s="3">
        <v>43939</v>
      </c>
      <c r="C16518" t="s">
        <v>965</v>
      </c>
      <c r="D16518" s="2" t="s">
        <v>962</v>
      </c>
      <c r="E16518">
        <v>4</v>
      </c>
      <c r="F16518">
        <v>350</v>
      </c>
      <c r="G16518">
        <v>5</v>
      </c>
      <c r="H16518">
        <v>5</v>
      </c>
      <c r="I16518" s="2">
        <v>328.24593204259872</v>
      </c>
      <c r="J16518" s="4">
        <v>234.46138003042768</v>
      </c>
      <c r="K16518" s="11">
        <f>Table__Master[[#This Row],[unit price]]*Table__Master[[#This Row],[Order qty]]</f>
        <v>1641.2296602129936</v>
      </c>
      <c r="L16518" s="11">
        <f>Table__Master[[#This Row],[Revenue]]-(Table__Master[[#This Row],[unit cost]]*Table__Master[[#This Row],[Order qty]])</f>
        <v>468.92276006085513</v>
      </c>
    </row>
    <row r="16519" spans="1:12" x14ac:dyDescent="0.25">
      <c r="A16519" t="s">
        <v>17492</v>
      </c>
      <c r="B16519" s="3">
        <v>43971</v>
      </c>
      <c r="C16519" t="s">
        <v>965</v>
      </c>
      <c r="D16519" s="2" t="s">
        <v>962</v>
      </c>
      <c r="E16519">
        <v>19</v>
      </c>
      <c r="F16519">
        <v>180</v>
      </c>
      <c r="G16519">
        <v>28</v>
      </c>
      <c r="H16519">
        <v>3</v>
      </c>
      <c r="I16519" s="2">
        <v>584.07494223117828</v>
      </c>
      <c r="J16519" s="4">
        <v>417.19638730798454</v>
      </c>
      <c r="K16519" s="11">
        <f>Table__Master[[#This Row],[unit price]]*Table__Master[[#This Row],[Order qty]]</f>
        <v>1752.2248266935349</v>
      </c>
      <c r="L16519" s="11">
        <f>Table__Master[[#This Row],[Revenue]]-(Table__Master[[#This Row],[unit cost]]*Table__Master[[#This Row],[Order qty]])</f>
        <v>500.63566476958113</v>
      </c>
    </row>
    <row r="16520" spans="1:12" x14ac:dyDescent="0.25">
      <c r="A16520" t="s">
        <v>17493</v>
      </c>
      <c r="B16520" s="3">
        <v>43925</v>
      </c>
      <c r="C16520" t="s">
        <v>961</v>
      </c>
      <c r="D16520" s="2" t="s">
        <v>962</v>
      </c>
      <c r="E16520">
        <v>8</v>
      </c>
      <c r="F16520">
        <v>45</v>
      </c>
      <c r="G16520">
        <v>15</v>
      </c>
      <c r="H16520">
        <v>1</v>
      </c>
      <c r="I16520" s="2">
        <v>264.96211820840836</v>
      </c>
      <c r="J16520" s="4">
        <v>189.25865586314885</v>
      </c>
      <c r="K16520" s="11">
        <f>Table__Master[[#This Row],[unit price]]*Table__Master[[#This Row],[Order qty]]</f>
        <v>264.96211820840836</v>
      </c>
      <c r="L16520" s="11">
        <f>Table__Master[[#This Row],[Revenue]]-(Table__Master[[#This Row],[unit cost]]*Table__Master[[#This Row],[Order qty]])</f>
        <v>75.70346234525951</v>
      </c>
    </row>
    <row r="16521" spans="1:12" x14ac:dyDescent="0.25">
      <c r="A16521" t="s">
        <v>17494</v>
      </c>
      <c r="B16521" s="3">
        <v>43982</v>
      </c>
      <c r="C16521" t="s">
        <v>961</v>
      </c>
      <c r="D16521" s="2" t="s">
        <v>962</v>
      </c>
      <c r="E16521">
        <v>4</v>
      </c>
      <c r="F16521">
        <v>340</v>
      </c>
      <c r="G16521">
        <v>44</v>
      </c>
      <c r="H16521">
        <v>7</v>
      </c>
      <c r="I16521" s="2">
        <v>597.36547064781189</v>
      </c>
      <c r="J16521" s="4">
        <v>426.68962189129422</v>
      </c>
      <c r="K16521" s="11">
        <f>Table__Master[[#This Row],[unit price]]*Table__Master[[#This Row],[Order qty]]</f>
        <v>4181.5582945346832</v>
      </c>
      <c r="L16521" s="11">
        <f>Table__Master[[#This Row],[Revenue]]-(Table__Master[[#This Row],[unit cost]]*Table__Master[[#This Row],[Order qty]])</f>
        <v>1194.7309412956238</v>
      </c>
    </row>
    <row r="16522" spans="1:12" x14ac:dyDescent="0.25">
      <c r="A16522" t="s">
        <v>17495</v>
      </c>
      <c r="B16522" s="3">
        <v>43858</v>
      </c>
      <c r="C16522" t="s">
        <v>964</v>
      </c>
      <c r="D16522" s="2" t="s">
        <v>962</v>
      </c>
      <c r="E16522">
        <v>14</v>
      </c>
      <c r="F16522">
        <v>41</v>
      </c>
      <c r="G16522">
        <v>17</v>
      </c>
      <c r="H16522">
        <v>7</v>
      </c>
      <c r="I16522" s="2">
        <v>316.39827221632004</v>
      </c>
      <c r="J16522" s="4">
        <v>225.99876586880004</v>
      </c>
      <c r="K16522" s="11">
        <f>Table__Master[[#This Row],[unit price]]*Table__Master[[#This Row],[Order qty]]</f>
        <v>2214.7879055142403</v>
      </c>
      <c r="L16522" s="11">
        <f>Table__Master[[#This Row],[Revenue]]-(Table__Master[[#This Row],[unit cost]]*Table__Master[[#This Row],[Order qty]])</f>
        <v>632.79654443264008</v>
      </c>
    </row>
    <row r="16523" spans="1:12" x14ac:dyDescent="0.25">
      <c r="A16523" t="s">
        <v>17496</v>
      </c>
      <c r="B16523" s="3">
        <v>43932</v>
      </c>
      <c r="C16523" t="s">
        <v>964</v>
      </c>
      <c r="D16523" s="2" t="s">
        <v>962</v>
      </c>
      <c r="E16523">
        <v>12</v>
      </c>
      <c r="F16523">
        <v>260</v>
      </c>
      <c r="G16523">
        <v>14</v>
      </c>
      <c r="H16523">
        <v>10</v>
      </c>
      <c r="I16523" s="2">
        <v>482.25879085063934</v>
      </c>
      <c r="J16523" s="4">
        <v>344.47056489331385</v>
      </c>
      <c r="K16523" s="11">
        <f>Table__Master[[#This Row],[unit price]]*Table__Master[[#This Row],[Order qty]]</f>
        <v>4822.5879085063934</v>
      </c>
      <c r="L16523" s="11">
        <f>Table__Master[[#This Row],[Revenue]]-(Table__Master[[#This Row],[unit cost]]*Table__Master[[#This Row],[Order qty]])</f>
        <v>1377.8822595732549</v>
      </c>
    </row>
    <row r="16524" spans="1:12" x14ac:dyDescent="0.25">
      <c r="A16524" t="s">
        <v>17497</v>
      </c>
      <c r="B16524" s="3">
        <v>43869</v>
      </c>
      <c r="C16524" t="s">
        <v>965</v>
      </c>
      <c r="D16524" s="2" t="s">
        <v>962</v>
      </c>
      <c r="E16524">
        <v>16</v>
      </c>
      <c r="F16524">
        <v>235</v>
      </c>
      <c r="G16524">
        <v>1</v>
      </c>
      <c r="H16524">
        <v>4</v>
      </c>
      <c r="I16524" s="2">
        <v>606.73796492815018</v>
      </c>
      <c r="J16524" s="4">
        <v>433.38426066296444</v>
      </c>
      <c r="K16524" s="11">
        <f>Table__Master[[#This Row],[unit price]]*Table__Master[[#This Row],[Order qty]]</f>
        <v>2426.9518597126007</v>
      </c>
      <c r="L16524" s="11">
        <f>Table__Master[[#This Row],[Revenue]]-(Table__Master[[#This Row],[unit cost]]*Table__Master[[#This Row],[Order qty]])</f>
        <v>693.41481706074296</v>
      </c>
    </row>
    <row r="16525" spans="1:12" x14ac:dyDescent="0.25">
      <c r="A16525" t="s">
        <v>17498</v>
      </c>
      <c r="B16525" s="3">
        <v>43951</v>
      </c>
      <c r="C16525" t="s">
        <v>965</v>
      </c>
      <c r="D16525" s="2" t="s">
        <v>962</v>
      </c>
      <c r="E16525">
        <v>23</v>
      </c>
      <c r="F16525">
        <v>46</v>
      </c>
      <c r="G16525">
        <v>30</v>
      </c>
      <c r="H16525">
        <v>4</v>
      </c>
      <c r="I16525" s="2">
        <v>590.30575275421143</v>
      </c>
      <c r="J16525" s="4">
        <v>421.6469662530082</v>
      </c>
      <c r="K16525" s="11">
        <f>Table__Master[[#This Row],[unit price]]*Table__Master[[#This Row],[Order qty]]</f>
        <v>2361.2230110168457</v>
      </c>
      <c r="L16525" s="11">
        <f>Table__Master[[#This Row],[Revenue]]-(Table__Master[[#This Row],[unit cost]]*Table__Master[[#This Row],[Order qty]])</f>
        <v>674.6351460048129</v>
      </c>
    </row>
    <row r="16526" spans="1:12" x14ac:dyDescent="0.25">
      <c r="A16526" t="s">
        <v>17499</v>
      </c>
      <c r="B16526" s="3">
        <v>43977</v>
      </c>
      <c r="C16526" t="s">
        <v>961</v>
      </c>
      <c r="D16526" s="2" t="s">
        <v>962</v>
      </c>
      <c r="E16526">
        <v>11</v>
      </c>
      <c r="F16526">
        <v>188</v>
      </c>
      <c r="G16526">
        <v>7</v>
      </c>
      <c r="H16526">
        <v>3</v>
      </c>
      <c r="I16526" s="2">
        <v>414.02395910024643</v>
      </c>
      <c r="J16526" s="4">
        <v>295.73139935731888</v>
      </c>
      <c r="K16526" s="11">
        <f>Table__Master[[#This Row],[unit price]]*Table__Master[[#This Row],[Order qty]]</f>
        <v>1242.0718773007393</v>
      </c>
      <c r="L16526" s="11">
        <f>Table__Master[[#This Row],[Revenue]]-(Table__Master[[#This Row],[unit cost]]*Table__Master[[#This Row],[Order qty]])</f>
        <v>354.87767922878265</v>
      </c>
    </row>
    <row r="16527" spans="1:12" x14ac:dyDescent="0.25">
      <c r="A16527" t="s">
        <v>17500</v>
      </c>
      <c r="B16527" s="3">
        <v>43833</v>
      </c>
      <c r="C16527" t="s">
        <v>963</v>
      </c>
      <c r="D16527" s="2" t="s">
        <v>962</v>
      </c>
      <c r="E16527">
        <v>19</v>
      </c>
      <c r="F16527">
        <v>283</v>
      </c>
      <c r="G16527">
        <v>21</v>
      </c>
      <c r="H16527">
        <v>1</v>
      </c>
      <c r="I16527" s="2">
        <v>586.29213058948517</v>
      </c>
      <c r="J16527" s="4">
        <v>418.78009327820371</v>
      </c>
      <c r="K16527" s="11">
        <f>Table__Master[[#This Row],[unit price]]*Table__Master[[#This Row],[Order qty]]</f>
        <v>586.29213058948517</v>
      </c>
      <c r="L16527" s="11">
        <f>Table__Master[[#This Row],[Revenue]]-(Table__Master[[#This Row],[unit cost]]*Table__Master[[#This Row],[Order qty]])</f>
        <v>167.51203731128146</v>
      </c>
    </row>
    <row r="16528" spans="1:12" x14ac:dyDescent="0.25">
      <c r="A16528" t="s">
        <v>17501</v>
      </c>
      <c r="B16528" s="3">
        <v>43887</v>
      </c>
      <c r="C16528" t="s">
        <v>965</v>
      </c>
      <c r="D16528" s="2" t="s">
        <v>962</v>
      </c>
      <c r="E16528">
        <v>1</v>
      </c>
      <c r="F16528">
        <v>336</v>
      </c>
      <c r="G16528">
        <v>9</v>
      </c>
      <c r="H16528">
        <v>1</v>
      </c>
      <c r="I16528" s="2">
        <v>231.1567445397377</v>
      </c>
      <c r="J16528" s="4">
        <v>165.11196038552694</v>
      </c>
      <c r="K16528" s="11">
        <f>Table__Master[[#This Row],[unit price]]*Table__Master[[#This Row],[Order qty]]</f>
        <v>231.1567445397377</v>
      </c>
      <c r="L16528" s="11">
        <f>Table__Master[[#This Row],[Revenue]]-(Table__Master[[#This Row],[unit cost]]*Table__Master[[#This Row],[Order qty]])</f>
        <v>66.04478415421076</v>
      </c>
    </row>
    <row r="16529" spans="1:12" x14ac:dyDescent="0.25">
      <c r="A16529" t="s">
        <v>17502</v>
      </c>
      <c r="B16529" s="3">
        <v>43866</v>
      </c>
      <c r="C16529" t="s">
        <v>964</v>
      </c>
      <c r="D16529" s="2" t="s">
        <v>962</v>
      </c>
      <c r="E16529">
        <v>24</v>
      </c>
      <c r="F16529">
        <v>55</v>
      </c>
      <c r="G16529">
        <v>22</v>
      </c>
      <c r="H16529">
        <v>4</v>
      </c>
      <c r="I16529" s="2">
        <v>529.74301743507385</v>
      </c>
      <c r="J16529" s="4">
        <v>378.38786959648132</v>
      </c>
      <c r="K16529" s="11">
        <f>Table__Master[[#This Row],[unit price]]*Table__Master[[#This Row],[Order qty]]</f>
        <v>2118.9720697402954</v>
      </c>
      <c r="L16529" s="11">
        <f>Table__Master[[#This Row],[Revenue]]-(Table__Master[[#This Row],[unit cost]]*Table__Master[[#This Row],[Order qty]])</f>
        <v>605.42059135437012</v>
      </c>
    </row>
    <row r="16530" spans="1:12" x14ac:dyDescent="0.25">
      <c r="A16530" t="s">
        <v>17503</v>
      </c>
      <c r="B16530" s="3">
        <v>43913</v>
      </c>
      <c r="C16530" t="s">
        <v>964</v>
      </c>
      <c r="D16530" s="2" t="s">
        <v>962</v>
      </c>
      <c r="E16530">
        <v>15</v>
      </c>
      <c r="F16530">
        <v>51</v>
      </c>
      <c r="G16530">
        <v>35</v>
      </c>
      <c r="H16530">
        <v>8</v>
      </c>
      <c r="I16530" s="2">
        <v>274.88135451078415</v>
      </c>
      <c r="J16530" s="4">
        <v>196.34382465056012</v>
      </c>
      <c r="K16530" s="11">
        <f>Table__Master[[#This Row],[unit price]]*Table__Master[[#This Row],[Order qty]]</f>
        <v>2199.0508360862732</v>
      </c>
      <c r="L16530" s="11">
        <f>Table__Master[[#This Row],[Revenue]]-(Table__Master[[#This Row],[unit cost]]*Table__Master[[#This Row],[Order qty]])</f>
        <v>628.30023888179221</v>
      </c>
    </row>
    <row r="16531" spans="1:12" x14ac:dyDescent="0.25">
      <c r="A16531" t="s">
        <v>17504</v>
      </c>
      <c r="B16531" s="3">
        <v>43961</v>
      </c>
      <c r="C16531" t="s">
        <v>964</v>
      </c>
      <c r="D16531" s="2" t="s">
        <v>962</v>
      </c>
      <c r="E16531">
        <v>19</v>
      </c>
      <c r="F16531">
        <v>11</v>
      </c>
      <c r="G16531">
        <v>29</v>
      </c>
      <c r="H16531">
        <v>2</v>
      </c>
      <c r="I16531" s="2">
        <v>588.46237599849701</v>
      </c>
      <c r="J16531" s="4">
        <v>420.33026857035503</v>
      </c>
      <c r="K16531" s="11">
        <f>Table__Master[[#This Row],[unit price]]*Table__Master[[#This Row],[Order qty]]</f>
        <v>1176.924751996994</v>
      </c>
      <c r="L16531" s="11">
        <f>Table__Master[[#This Row],[Revenue]]-(Table__Master[[#This Row],[unit cost]]*Table__Master[[#This Row],[Order qty]])</f>
        <v>336.26421485628396</v>
      </c>
    </row>
    <row r="16532" spans="1:12" x14ac:dyDescent="0.25">
      <c r="A16532" t="s">
        <v>17505</v>
      </c>
      <c r="B16532" s="3">
        <v>43884</v>
      </c>
      <c r="C16532" t="s">
        <v>964</v>
      </c>
      <c r="D16532" s="2" t="s">
        <v>962</v>
      </c>
      <c r="E16532">
        <v>7</v>
      </c>
      <c r="F16532">
        <v>356</v>
      </c>
      <c r="G16532">
        <v>10</v>
      </c>
      <c r="H16532">
        <v>6</v>
      </c>
      <c r="I16532" s="2">
        <v>593.66871339082718</v>
      </c>
      <c r="J16532" s="4">
        <v>424.049080993448</v>
      </c>
      <c r="K16532" s="11">
        <f>Table__Master[[#This Row],[unit price]]*Table__Master[[#This Row],[Order qty]]</f>
        <v>3562.0122803449631</v>
      </c>
      <c r="L16532" s="11">
        <f>Table__Master[[#This Row],[Revenue]]-(Table__Master[[#This Row],[unit cost]]*Table__Master[[#This Row],[Order qty]])</f>
        <v>1017.7177943842753</v>
      </c>
    </row>
    <row r="16533" spans="1:12" x14ac:dyDescent="0.25">
      <c r="A16533" t="s">
        <v>17506</v>
      </c>
      <c r="B16533" s="3">
        <v>43979</v>
      </c>
      <c r="C16533" t="s">
        <v>964</v>
      </c>
      <c r="D16533" s="2" t="s">
        <v>962</v>
      </c>
      <c r="E16533">
        <v>1</v>
      </c>
      <c r="F16533">
        <v>274</v>
      </c>
      <c r="G16533">
        <v>11</v>
      </c>
      <c r="H16533">
        <v>5</v>
      </c>
      <c r="I16533" s="2">
        <v>464.38899564743042</v>
      </c>
      <c r="J16533" s="4">
        <v>331.70642546245034</v>
      </c>
      <c r="K16533" s="11">
        <f>Table__Master[[#This Row],[unit price]]*Table__Master[[#This Row],[Order qty]]</f>
        <v>2321.9449782371521</v>
      </c>
      <c r="L16533" s="11">
        <f>Table__Master[[#This Row],[Revenue]]-(Table__Master[[#This Row],[unit cost]]*Table__Master[[#This Row],[Order qty]])</f>
        <v>663.41285092490034</v>
      </c>
    </row>
    <row r="16534" spans="1:12" x14ac:dyDescent="0.25">
      <c r="A16534" t="s">
        <v>17507</v>
      </c>
      <c r="B16534" s="3">
        <v>43902</v>
      </c>
      <c r="C16534" t="s">
        <v>965</v>
      </c>
      <c r="D16534" s="2" t="s">
        <v>962</v>
      </c>
      <c r="E16534">
        <v>9</v>
      </c>
      <c r="F16534">
        <v>117</v>
      </c>
      <c r="G16534">
        <v>15</v>
      </c>
      <c r="H16534">
        <v>3</v>
      </c>
      <c r="I16534" s="2">
        <v>535.64776557683945</v>
      </c>
      <c r="J16534" s="4">
        <v>382.60554684059963</v>
      </c>
      <c r="K16534" s="11">
        <f>Table__Master[[#This Row],[unit price]]*Table__Master[[#This Row],[Order qty]]</f>
        <v>1606.9432967305183</v>
      </c>
      <c r="L16534" s="11">
        <f>Table__Master[[#This Row],[Revenue]]-(Table__Master[[#This Row],[unit cost]]*Table__Master[[#This Row],[Order qty]])</f>
        <v>459.1266562087194</v>
      </c>
    </row>
    <row r="16535" spans="1:12" x14ac:dyDescent="0.25">
      <c r="A16535" t="s">
        <v>17508</v>
      </c>
      <c r="B16535" s="3">
        <v>43957</v>
      </c>
      <c r="C16535" t="s">
        <v>965</v>
      </c>
      <c r="D16535" s="2" t="s">
        <v>962</v>
      </c>
      <c r="E16535">
        <v>10</v>
      </c>
      <c r="F16535">
        <v>301</v>
      </c>
      <c r="G16535">
        <v>22</v>
      </c>
      <c r="H16535">
        <v>6</v>
      </c>
      <c r="I16535" s="2">
        <v>238.30010569095612</v>
      </c>
      <c r="J16535" s="4">
        <v>170.21436120782582</v>
      </c>
      <c r="K16535" s="11">
        <f>Table__Master[[#This Row],[unit price]]*Table__Master[[#This Row],[Order qty]]</f>
        <v>1429.8006341457367</v>
      </c>
      <c r="L16535" s="11">
        <f>Table__Master[[#This Row],[Revenue]]-(Table__Master[[#This Row],[unit cost]]*Table__Master[[#This Row],[Order qty]])</f>
        <v>408.51446689878185</v>
      </c>
    </row>
    <row r="16536" spans="1:12" x14ac:dyDescent="0.25">
      <c r="A16536" t="s">
        <v>17509</v>
      </c>
      <c r="B16536" s="3">
        <v>43887</v>
      </c>
      <c r="C16536" t="s">
        <v>965</v>
      </c>
      <c r="D16536" s="2" t="s">
        <v>962</v>
      </c>
      <c r="E16536">
        <v>10</v>
      </c>
      <c r="F16536">
        <v>314</v>
      </c>
      <c r="G16536">
        <v>2</v>
      </c>
      <c r="H16536">
        <v>1</v>
      </c>
      <c r="I16536" s="2">
        <v>472.99463564157486</v>
      </c>
      <c r="J16536" s="4">
        <v>337.8533111725535</v>
      </c>
      <c r="K16536" s="11">
        <f>Table__Master[[#This Row],[unit price]]*Table__Master[[#This Row],[Order qty]]</f>
        <v>472.99463564157486</v>
      </c>
      <c r="L16536" s="11">
        <f>Table__Master[[#This Row],[Revenue]]-(Table__Master[[#This Row],[unit cost]]*Table__Master[[#This Row],[Order qty]])</f>
        <v>135.14132446902136</v>
      </c>
    </row>
    <row r="16537" spans="1:12" x14ac:dyDescent="0.25">
      <c r="A16537" t="s">
        <v>17510</v>
      </c>
      <c r="B16537" s="3">
        <v>43883</v>
      </c>
      <c r="C16537" t="s">
        <v>961</v>
      </c>
      <c r="D16537" s="2" t="s">
        <v>962</v>
      </c>
      <c r="E16537">
        <v>16</v>
      </c>
      <c r="F16537">
        <v>208</v>
      </c>
      <c r="G16537">
        <v>35</v>
      </c>
      <c r="H16537">
        <v>7</v>
      </c>
      <c r="I16537" s="2">
        <v>457.14389491081238</v>
      </c>
      <c r="J16537" s="4">
        <v>326.53135350772317</v>
      </c>
      <c r="K16537" s="11">
        <f>Table__Master[[#This Row],[unit price]]*Table__Master[[#This Row],[Order qty]]</f>
        <v>3200.0072643756866</v>
      </c>
      <c r="L16537" s="11">
        <f>Table__Master[[#This Row],[Revenue]]-(Table__Master[[#This Row],[unit cost]]*Table__Master[[#This Row],[Order qty]])</f>
        <v>914.2877898216243</v>
      </c>
    </row>
    <row r="16538" spans="1:12" x14ac:dyDescent="0.25">
      <c r="A16538" t="s">
        <v>17511</v>
      </c>
      <c r="B16538" s="3">
        <v>43885</v>
      </c>
      <c r="C16538" t="s">
        <v>964</v>
      </c>
      <c r="D16538" s="2" t="s">
        <v>962</v>
      </c>
      <c r="E16538">
        <v>24</v>
      </c>
      <c r="F16538">
        <v>246</v>
      </c>
      <c r="G16538">
        <v>2</v>
      </c>
      <c r="H16538">
        <v>4</v>
      </c>
      <c r="I16538" s="2">
        <v>287.43506973981857</v>
      </c>
      <c r="J16538" s="4">
        <v>205.31076409987043</v>
      </c>
      <c r="K16538" s="11">
        <f>Table__Master[[#This Row],[unit price]]*Table__Master[[#This Row],[Order qty]]</f>
        <v>1149.7402789592743</v>
      </c>
      <c r="L16538" s="11">
        <f>Table__Master[[#This Row],[Revenue]]-(Table__Master[[#This Row],[unit cost]]*Table__Master[[#This Row],[Order qty]])</f>
        <v>328.49722255979259</v>
      </c>
    </row>
    <row r="16539" spans="1:12" x14ac:dyDescent="0.25">
      <c r="A16539" t="s">
        <v>17512</v>
      </c>
      <c r="B16539" s="3">
        <v>43899</v>
      </c>
      <c r="C16539" t="s">
        <v>961</v>
      </c>
      <c r="D16539" s="2" t="s">
        <v>962</v>
      </c>
      <c r="E16539">
        <v>19</v>
      </c>
      <c r="F16539">
        <v>222</v>
      </c>
      <c r="G16539">
        <v>45</v>
      </c>
      <c r="H16539">
        <v>6</v>
      </c>
      <c r="I16539" s="2">
        <v>415.03218734264374</v>
      </c>
      <c r="J16539" s="4">
        <v>296.45156238760268</v>
      </c>
      <c r="K16539" s="11">
        <f>Table__Master[[#This Row],[unit price]]*Table__Master[[#This Row],[Order qty]]</f>
        <v>2490.1931240558624</v>
      </c>
      <c r="L16539" s="11">
        <f>Table__Master[[#This Row],[Revenue]]-(Table__Master[[#This Row],[unit cost]]*Table__Master[[#This Row],[Order qty]])</f>
        <v>711.48374973024647</v>
      </c>
    </row>
    <row r="16540" spans="1:12" x14ac:dyDescent="0.25">
      <c r="A16540" t="s">
        <v>17513</v>
      </c>
      <c r="B16540" s="3">
        <v>43974</v>
      </c>
      <c r="C16540" t="s">
        <v>961</v>
      </c>
      <c r="D16540" s="2" t="s">
        <v>962</v>
      </c>
      <c r="E16540">
        <v>13</v>
      </c>
      <c r="F16540">
        <v>89</v>
      </c>
      <c r="G16540">
        <v>45</v>
      </c>
      <c r="H16540">
        <v>3</v>
      </c>
      <c r="I16540" s="2">
        <v>268.76640826463699</v>
      </c>
      <c r="J16540" s="4">
        <v>191.97600590331214</v>
      </c>
      <c r="K16540" s="11">
        <f>Table__Master[[#This Row],[unit price]]*Table__Master[[#This Row],[Order qty]]</f>
        <v>806.29922479391098</v>
      </c>
      <c r="L16540" s="11">
        <f>Table__Master[[#This Row],[Revenue]]-(Table__Master[[#This Row],[unit cost]]*Table__Master[[#This Row],[Order qty]])</f>
        <v>230.37120708397458</v>
      </c>
    </row>
    <row r="16541" spans="1:12" x14ac:dyDescent="0.25">
      <c r="A16541" t="s">
        <v>17514</v>
      </c>
      <c r="B16541" s="3">
        <v>43919</v>
      </c>
      <c r="C16541" t="s">
        <v>963</v>
      </c>
      <c r="D16541" s="2" t="s">
        <v>962</v>
      </c>
      <c r="E16541">
        <v>7</v>
      </c>
      <c r="F16541">
        <v>155</v>
      </c>
      <c r="G16541">
        <v>4</v>
      </c>
      <c r="H16541">
        <v>3</v>
      </c>
      <c r="I16541" s="2">
        <v>217.17452430725098</v>
      </c>
      <c r="J16541" s="4">
        <v>155.124660219465</v>
      </c>
      <c r="K16541" s="11">
        <f>Table__Master[[#This Row],[unit price]]*Table__Master[[#This Row],[Order qty]]</f>
        <v>651.52357292175293</v>
      </c>
      <c r="L16541" s="11">
        <f>Table__Master[[#This Row],[Revenue]]-(Table__Master[[#This Row],[unit cost]]*Table__Master[[#This Row],[Order qty]])</f>
        <v>186.14959226335793</v>
      </c>
    </row>
    <row r="16542" spans="1:12" x14ac:dyDescent="0.25">
      <c r="A16542" t="s">
        <v>17515</v>
      </c>
      <c r="B16542" s="3">
        <v>43836</v>
      </c>
      <c r="C16542" t="s">
        <v>965</v>
      </c>
      <c r="D16542" s="2" t="s">
        <v>962</v>
      </c>
      <c r="E16542">
        <v>7</v>
      </c>
      <c r="F16542">
        <v>109</v>
      </c>
      <c r="G16542">
        <v>5</v>
      </c>
      <c r="H16542">
        <v>6</v>
      </c>
      <c r="I16542" s="2">
        <v>183.55533975362778</v>
      </c>
      <c r="J16542" s="4">
        <v>131.11095696687698</v>
      </c>
      <c r="K16542" s="11">
        <f>Table__Master[[#This Row],[unit price]]*Table__Master[[#This Row],[Order qty]]</f>
        <v>1101.3320385217667</v>
      </c>
      <c r="L16542" s="11">
        <f>Table__Master[[#This Row],[Revenue]]-(Table__Master[[#This Row],[unit cost]]*Table__Master[[#This Row],[Order qty]])</f>
        <v>314.66629672050476</v>
      </c>
    </row>
    <row r="16543" spans="1:12" x14ac:dyDescent="0.25">
      <c r="A16543" t="s">
        <v>17516</v>
      </c>
      <c r="B16543" s="3">
        <v>43906</v>
      </c>
      <c r="C16543" t="s">
        <v>963</v>
      </c>
      <c r="D16543" s="2" t="s">
        <v>962</v>
      </c>
      <c r="E16543">
        <v>2</v>
      </c>
      <c r="F16543">
        <v>138</v>
      </c>
      <c r="G16543">
        <v>33</v>
      </c>
      <c r="H16543">
        <v>3</v>
      </c>
      <c r="I16543" s="2">
        <v>317.28490269184113</v>
      </c>
      <c r="J16543" s="4">
        <v>226.63207335131511</v>
      </c>
      <c r="K16543" s="11">
        <f>Table__Master[[#This Row],[unit price]]*Table__Master[[#This Row],[Order qty]]</f>
        <v>951.85470807552338</v>
      </c>
      <c r="L16543" s="11">
        <f>Table__Master[[#This Row],[Revenue]]-(Table__Master[[#This Row],[unit cost]]*Table__Master[[#This Row],[Order qty]])</f>
        <v>271.95848802157798</v>
      </c>
    </row>
    <row r="16544" spans="1:12" x14ac:dyDescent="0.25">
      <c r="A16544" t="s">
        <v>17517</v>
      </c>
      <c r="B16544" s="3">
        <v>43950</v>
      </c>
      <c r="C16544" t="s">
        <v>965</v>
      </c>
      <c r="D16544" s="2" t="s">
        <v>962</v>
      </c>
      <c r="E16544">
        <v>13</v>
      </c>
      <c r="F16544">
        <v>85</v>
      </c>
      <c r="G16544">
        <v>10</v>
      </c>
      <c r="H16544">
        <v>6</v>
      </c>
      <c r="I16544" s="2">
        <v>412.41768604516983</v>
      </c>
      <c r="J16544" s="4">
        <v>294.58406146083558</v>
      </c>
      <c r="K16544" s="11">
        <f>Table__Master[[#This Row],[unit price]]*Table__Master[[#This Row],[Order qty]]</f>
        <v>2474.506116271019</v>
      </c>
      <c r="L16544" s="11">
        <f>Table__Master[[#This Row],[Revenue]]-(Table__Master[[#This Row],[unit cost]]*Table__Master[[#This Row],[Order qty]])</f>
        <v>707.00174750600536</v>
      </c>
    </row>
    <row r="16545" spans="1:12" x14ac:dyDescent="0.25">
      <c r="A16545" t="s">
        <v>17518</v>
      </c>
      <c r="B16545" s="3">
        <v>43884</v>
      </c>
      <c r="C16545" t="s">
        <v>961</v>
      </c>
      <c r="D16545" s="2" t="s">
        <v>962</v>
      </c>
      <c r="E16545">
        <v>2</v>
      </c>
      <c r="F16545">
        <v>302</v>
      </c>
      <c r="G16545">
        <v>9</v>
      </c>
      <c r="H16545">
        <v>7</v>
      </c>
      <c r="I16545" s="2">
        <v>360.24241948127747</v>
      </c>
      <c r="J16545" s="4">
        <v>257.3160139151982</v>
      </c>
      <c r="K16545" s="11">
        <f>Table__Master[[#This Row],[unit price]]*Table__Master[[#This Row],[Order qty]]</f>
        <v>2521.6969363689423</v>
      </c>
      <c r="L16545" s="11">
        <f>Table__Master[[#This Row],[Revenue]]-(Table__Master[[#This Row],[unit cost]]*Table__Master[[#This Row],[Order qty]])</f>
        <v>720.48483896255493</v>
      </c>
    </row>
    <row r="16546" spans="1:12" x14ac:dyDescent="0.25">
      <c r="A16546" t="s">
        <v>17519</v>
      </c>
      <c r="B16546" s="3">
        <v>43839</v>
      </c>
      <c r="C16546" t="s">
        <v>961</v>
      </c>
      <c r="D16546" s="2" t="s">
        <v>962</v>
      </c>
      <c r="E16546">
        <v>17</v>
      </c>
      <c r="F16546">
        <v>94</v>
      </c>
      <c r="G16546">
        <v>16</v>
      </c>
      <c r="H16546">
        <v>3</v>
      </c>
      <c r="I16546" s="2">
        <v>161.53646868467331</v>
      </c>
      <c r="J16546" s="4">
        <v>115.3831919176238</v>
      </c>
      <c r="K16546" s="11">
        <f>Table__Master[[#This Row],[unit price]]*Table__Master[[#This Row],[Order qty]]</f>
        <v>484.60940605401993</v>
      </c>
      <c r="L16546" s="11">
        <f>Table__Master[[#This Row],[Revenue]]-(Table__Master[[#This Row],[unit cost]]*Table__Master[[#This Row],[Order qty]])</f>
        <v>138.45983030114849</v>
      </c>
    </row>
    <row r="16547" spans="1:12" x14ac:dyDescent="0.25">
      <c r="A16547" t="s">
        <v>17520</v>
      </c>
      <c r="B16547" s="3">
        <v>43932</v>
      </c>
      <c r="C16547" t="s">
        <v>964</v>
      </c>
      <c r="D16547" s="2" t="s">
        <v>962</v>
      </c>
      <c r="E16547">
        <v>24</v>
      </c>
      <c r="F16547">
        <v>101</v>
      </c>
      <c r="G16547">
        <v>25</v>
      </c>
      <c r="H16547">
        <v>5</v>
      </c>
      <c r="I16547" s="2">
        <v>289.03707253932953</v>
      </c>
      <c r="J16547" s="4">
        <v>206.45505181380682</v>
      </c>
      <c r="K16547" s="11">
        <f>Table__Master[[#This Row],[unit price]]*Table__Master[[#This Row],[Order qty]]</f>
        <v>1445.1853626966476</v>
      </c>
      <c r="L16547" s="11">
        <f>Table__Master[[#This Row],[Revenue]]-(Table__Master[[#This Row],[unit cost]]*Table__Master[[#This Row],[Order qty]])</f>
        <v>412.91010362761358</v>
      </c>
    </row>
    <row r="16548" spans="1:12" x14ac:dyDescent="0.25">
      <c r="A16548" t="s">
        <v>17521</v>
      </c>
      <c r="B16548" s="3">
        <v>43964</v>
      </c>
      <c r="C16548" t="s">
        <v>965</v>
      </c>
      <c r="D16548" s="2" t="s">
        <v>962</v>
      </c>
      <c r="E16548">
        <v>6</v>
      </c>
      <c r="F16548">
        <v>162</v>
      </c>
      <c r="G16548">
        <v>13</v>
      </c>
      <c r="H16548">
        <v>4</v>
      </c>
      <c r="I16548" s="2">
        <v>404.32450658082962</v>
      </c>
      <c r="J16548" s="4">
        <v>288.80321898630689</v>
      </c>
      <c r="K16548" s="11">
        <f>Table__Master[[#This Row],[unit price]]*Table__Master[[#This Row],[Order qty]]</f>
        <v>1617.2980263233185</v>
      </c>
      <c r="L16548" s="11">
        <f>Table__Master[[#This Row],[Revenue]]-(Table__Master[[#This Row],[unit cost]]*Table__Master[[#This Row],[Order qty]])</f>
        <v>462.08515037809093</v>
      </c>
    </row>
    <row r="16549" spans="1:12" x14ac:dyDescent="0.25">
      <c r="A16549" t="s">
        <v>17522</v>
      </c>
      <c r="B16549" s="3">
        <v>43913</v>
      </c>
      <c r="C16549" t="s">
        <v>961</v>
      </c>
      <c r="D16549" s="2" t="s">
        <v>962</v>
      </c>
      <c r="E16549">
        <v>11</v>
      </c>
      <c r="F16549">
        <v>262</v>
      </c>
      <c r="G16549">
        <v>26</v>
      </c>
      <c r="H16549">
        <v>10</v>
      </c>
      <c r="I16549" s="2">
        <v>287.2819676399231</v>
      </c>
      <c r="J16549" s="4">
        <v>205.20140545708793</v>
      </c>
      <c r="K16549" s="11">
        <f>Table__Master[[#This Row],[unit price]]*Table__Master[[#This Row],[Order qty]]</f>
        <v>2872.819676399231</v>
      </c>
      <c r="L16549" s="11">
        <f>Table__Master[[#This Row],[Revenue]]-(Table__Master[[#This Row],[unit cost]]*Table__Master[[#This Row],[Order qty]])</f>
        <v>820.80562182835183</v>
      </c>
    </row>
    <row r="16550" spans="1:12" x14ac:dyDescent="0.25">
      <c r="A16550" t="s">
        <v>17523</v>
      </c>
      <c r="B16550" s="3">
        <v>43883</v>
      </c>
      <c r="C16550" t="s">
        <v>961</v>
      </c>
      <c r="D16550" s="2" t="s">
        <v>962</v>
      </c>
      <c r="E16550">
        <v>11</v>
      </c>
      <c r="F16550">
        <v>93</v>
      </c>
      <c r="G16550">
        <v>40</v>
      </c>
      <c r="H16550">
        <v>1</v>
      </c>
      <c r="I16550" s="2">
        <v>296.38779491186142</v>
      </c>
      <c r="J16550" s="4">
        <v>211.70556779418675</v>
      </c>
      <c r="K16550" s="11">
        <f>Table__Master[[#This Row],[unit price]]*Table__Master[[#This Row],[Order qty]]</f>
        <v>296.38779491186142</v>
      </c>
      <c r="L16550" s="11">
        <f>Table__Master[[#This Row],[Revenue]]-(Table__Master[[#This Row],[unit cost]]*Table__Master[[#This Row],[Order qty]])</f>
        <v>84.682227117674671</v>
      </c>
    </row>
    <row r="16551" spans="1:12" x14ac:dyDescent="0.25">
      <c r="A16551" t="s">
        <v>17524</v>
      </c>
      <c r="B16551" s="3">
        <v>43900</v>
      </c>
      <c r="C16551" t="s">
        <v>965</v>
      </c>
      <c r="D16551" s="2" t="s">
        <v>962</v>
      </c>
      <c r="E16551">
        <v>16</v>
      </c>
      <c r="F16551">
        <v>185</v>
      </c>
      <c r="G16551">
        <v>24</v>
      </c>
      <c r="H16551">
        <v>9</v>
      </c>
      <c r="I16551" s="2">
        <v>261.8231817483902</v>
      </c>
      <c r="J16551" s="4">
        <v>187.01655839170729</v>
      </c>
      <c r="K16551" s="11">
        <f>Table__Master[[#This Row],[unit price]]*Table__Master[[#This Row],[Order qty]]</f>
        <v>2356.4086357355118</v>
      </c>
      <c r="L16551" s="11">
        <f>Table__Master[[#This Row],[Revenue]]-(Table__Master[[#This Row],[unit cost]]*Table__Master[[#This Row],[Order qty]])</f>
        <v>673.25961021014609</v>
      </c>
    </row>
    <row r="16552" spans="1:12" x14ac:dyDescent="0.25">
      <c r="A16552" t="s">
        <v>17525</v>
      </c>
      <c r="B16552" s="3">
        <v>43950</v>
      </c>
      <c r="C16552" t="s">
        <v>964</v>
      </c>
      <c r="D16552" s="2" t="s">
        <v>962</v>
      </c>
      <c r="E16552">
        <v>17</v>
      </c>
      <c r="F16552">
        <v>125</v>
      </c>
      <c r="G16552">
        <v>3</v>
      </c>
      <c r="H16552">
        <v>10</v>
      </c>
      <c r="I16552" s="2">
        <v>481.19591528177261</v>
      </c>
      <c r="J16552" s="4">
        <v>343.71136805840905</v>
      </c>
      <c r="K16552" s="11">
        <f>Table__Master[[#This Row],[unit price]]*Table__Master[[#This Row],[Order qty]]</f>
        <v>4811.9591528177261</v>
      </c>
      <c r="L16552" s="11">
        <f>Table__Master[[#This Row],[Revenue]]-(Table__Master[[#This Row],[unit cost]]*Table__Master[[#This Row],[Order qty]])</f>
        <v>1374.8454722336355</v>
      </c>
    </row>
    <row r="16553" spans="1:12" x14ac:dyDescent="0.25">
      <c r="A16553" t="s">
        <v>17526</v>
      </c>
      <c r="B16553" s="3">
        <v>43867</v>
      </c>
      <c r="C16553" t="s">
        <v>964</v>
      </c>
      <c r="D16553" s="2" t="s">
        <v>962</v>
      </c>
      <c r="E16553">
        <v>1</v>
      </c>
      <c r="F16553">
        <v>191</v>
      </c>
      <c r="G16553">
        <v>12</v>
      </c>
      <c r="H16553">
        <v>8</v>
      </c>
      <c r="I16553" s="2">
        <v>196.22853255271912</v>
      </c>
      <c r="J16553" s="4">
        <v>140.16323753765653</v>
      </c>
      <c r="K16553" s="11">
        <f>Table__Master[[#This Row],[unit price]]*Table__Master[[#This Row],[Order qty]]</f>
        <v>1569.8282604217529</v>
      </c>
      <c r="L16553" s="11">
        <f>Table__Master[[#This Row],[Revenue]]-(Table__Master[[#This Row],[unit cost]]*Table__Master[[#This Row],[Order qty]])</f>
        <v>448.52236012050071</v>
      </c>
    </row>
    <row r="16554" spans="1:12" x14ac:dyDescent="0.25">
      <c r="A16554" t="s">
        <v>17527</v>
      </c>
      <c r="B16554" s="3">
        <v>43861</v>
      </c>
      <c r="C16554" t="s">
        <v>963</v>
      </c>
      <c r="D16554" s="2" t="s">
        <v>962</v>
      </c>
      <c r="E16554">
        <v>22</v>
      </c>
      <c r="F16554">
        <v>219</v>
      </c>
      <c r="G16554">
        <v>44</v>
      </c>
      <c r="H16554">
        <v>3</v>
      </c>
      <c r="I16554" s="2">
        <v>276.11572712659836</v>
      </c>
      <c r="J16554" s="4">
        <v>197.2255193761417</v>
      </c>
      <c r="K16554" s="11">
        <f>Table__Master[[#This Row],[unit price]]*Table__Master[[#This Row],[Order qty]]</f>
        <v>828.34718137979507</v>
      </c>
      <c r="L16554" s="11">
        <f>Table__Master[[#This Row],[Revenue]]-(Table__Master[[#This Row],[unit cost]]*Table__Master[[#This Row],[Order qty]])</f>
        <v>236.67062325136999</v>
      </c>
    </row>
    <row r="16555" spans="1:12" x14ac:dyDescent="0.25">
      <c r="A16555" t="s">
        <v>17528</v>
      </c>
      <c r="B16555" s="3">
        <v>43876</v>
      </c>
      <c r="C16555" t="s">
        <v>961</v>
      </c>
      <c r="D16555" s="2" t="s">
        <v>962</v>
      </c>
      <c r="E16555">
        <v>13</v>
      </c>
      <c r="F16555">
        <v>166</v>
      </c>
      <c r="G16555">
        <v>1</v>
      </c>
      <c r="H16555">
        <v>10</v>
      </c>
      <c r="I16555" s="2">
        <v>326.18650424480438</v>
      </c>
      <c r="J16555" s="4">
        <v>232.99036017486029</v>
      </c>
      <c r="K16555" s="11">
        <f>Table__Master[[#This Row],[unit price]]*Table__Master[[#This Row],[Order qty]]</f>
        <v>3261.8650424480438</v>
      </c>
      <c r="L16555" s="11">
        <f>Table__Master[[#This Row],[Revenue]]-(Table__Master[[#This Row],[unit cost]]*Table__Master[[#This Row],[Order qty]])</f>
        <v>931.96144069944103</v>
      </c>
    </row>
    <row r="16556" spans="1:12" x14ac:dyDescent="0.25">
      <c r="A16556" t="s">
        <v>17529</v>
      </c>
      <c r="B16556" s="3">
        <v>43872</v>
      </c>
      <c r="C16556" t="s">
        <v>961</v>
      </c>
      <c r="D16556" s="2" t="s">
        <v>962</v>
      </c>
      <c r="E16556">
        <v>17</v>
      </c>
      <c r="F16556">
        <v>298</v>
      </c>
      <c r="G16556">
        <v>24</v>
      </c>
      <c r="H16556">
        <v>4</v>
      </c>
      <c r="I16556" s="2">
        <v>402.71459037065506</v>
      </c>
      <c r="J16556" s="4">
        <v>287.65327883618221</v>
      </c>
      <c r="K16556" s="11">
        <f>Table__Master[[#This Row],[unit price]]*Table__Master[[#This Row],[Order qty]]</f>
        <v>1610.8583614826202</v>
      </c>
      <c r="L16556" s="11">
        <f>Table__Master[[#This Row],[Revenue]]-(Table__Master[[#This Row],[unit cost]]*Table__Master[[#This Row],[Order qty]])</f>
        <v>460.2452461378914</v>
      </c>
    </row>
    <row r="16557" spans="1:12" x14ac:dyDescent="0.25">
      <c r="A16557" t="s">
        <v>17530</v>
      </c>
      <c r="B16557" s="3">
        <v>43833</v>
      </c>
      <c r="C16557" t="s">
        <v>963</v>
      </c>
      <c r="D16557" s="2" t="s">
        <v>962</v>
      </c>
      <c r="E16557">
        <v>9</v>
      </c>
      <c r="F16557">
        <v>142</v>
      </c>
      <c r="G16557">
        <v>10</v>
      </c>
      <c r="H16557">
        <v>9</v>
      </c>
      <c r="I16557" s="2">
        <v>213.09657955169678</v>
      </c>
      <c r="J16557" s="4">
        <v>152.21184253692627</v>
      </c>
      <c r="K16557" s="11">
        <f>Table__Master[[#This Row],[unit price]]*Table__Master[[#This Row],[Order qty]]</f>
        <v>1917.869215965271</v>
      </c>
      <c r="L16557" s="11">
        <f>Table__Master[[#This Row],[Revenue]]-(Table__Master[[#This Row],[unit cost]]*Table__Master[[#This Row],[Order qty]])</f>
        <v>547.96263313293457</v>
      </c>
    </row>
    <row r="16558" spans="1:12" x14ac:dyDescent="0.25">
      <c r="A16558" t="s">
        <v>17531</v>
      </c>
      <c r="B16558" s="3">
        <v>43902</v>
      </c>
      <c r="C16558" t="s">
        <v>964</v>
      </c>
      <c r="D16558" s="2" t="s">
        <v>962</v>
      </c>
      <c r="E16558">
        <v>11</v>
      </c>
      <c r="F16558">
        <v>145</v>
      </c>
      <c r="G16558">
        <v>16</v>
      </c>
      <c r="H16558">
        <v>2</v>
      </c>
      <c r="I16558" s="2">
        <v>505.48936933279037</v>
      </c>
      <c r="J16558" s="4">
        <v>361.06383523770745</v>
      </c>
      <c r="K16558" s="11">
        <f>Table__Master[[#This Row],[unit price]]*Table__Master[[#This Row],[Order qty]]</f>
        <v>1010.9787386655807</v>
      </c>
      <c r="L16558" s="11">
        <f>Table__Master[[#This Row],[Revenue]]-(Table__Master[[#This Row],[unit cost]]*Table__Master[[#This Row],[Order qty]])</f>
        <v>288.85106819016585</v>
      </c>
    </row>
    <row r="16559" spans="1:12" x14ac:dyDescent="0.25">
      <c r="A16559" t="s">
        <v>17532</v>
      </c>
      <c r="B16559" s="3">
        <v>43978</v>
      </c>
      <c r="C16559" t="s">
        <v>963</v>
      </c>
      <c r="D16559" s="2" t="s">
        <v>962</v>
      </c>
      <c r="E16559">
        <v>13</v>
      </c>
      <c r="F16559">
        <v>37</v>
      </c>
      <c r="G16559">
        <v>6</v>
      </c>
      <c r="H16559">
        <v>9</v>
      </c>
      <c r="I16559" s="2">
        <v>426.38222801685333</v>
      </c>
      <c r="J16559" s="4">
        <v>304.55873429775238</v>
      </c>
      <c r="K16559" s="11">
        <f>Table__Master[[#This Row],[unit price]]*Table__Master[[#This Row],[Order qty]]</f>
        <v>3837.44005215168</v>
      </c>
      <c r="L16559" s="11">
        <f>Table__Master[[#This Row],[Revenue]]-(Table__Master[[#This Row],[unit cost]]*Table__Master[[#This Row],[Order qty]])</f>
        <v>1096.4114434719086</v>
      </c>
    </row>
    <row r="16560" spans="1:12" x14ac:dyDescent="0.25">
      <c r="A16560" t="s">
        <v>17533</v>
      </c>
      <c r="B16560" s="3">
        <v>43841</v>
      </c>
      <c r="C16560" t="s">
        <v>963</v>
      </c>
      <c r="D16560" s="2" t="s">
        <v>962</v>
      </c>
      <c r="E16560">
        <v>16</v>
      </c>
      <c r="F16560">
        <v>365</v>
      </c>
      <c r="G16560">
        <v>21</v>
      </c>
      <c r="H16560">
        <v>1</v>
      </c>
      <c r="I16560" s="2">
        <v>367.42746788263321</v>
      </c>
      <c r="J16560" s="4">
        <v>262.44819134473801</v>
      </c>
      <c r="K16560" s="11">
        <f>Table__Master[[#This Row],[unit price]]*Table__Master[[#This Row],[Order qty]]</f>
        <v>367.42746788263321</v>
      </c>
      <c r="L16560" s="11">
        <f>Table__Master[[#This Row],[Revenue]]-(Table__Master[[#This Row],[unit cost]]*Table__Master[[#This Row],[Order qty]])</f>
        <v>104.9792765378952</v>
      </c>
    </row>
    <row r="16561" spans="1:12" x14ac:dyDescent="0.25">
      <c r="A16561" t="s">
        <v>17534</v>
      </c>
      <c r="B16561" s="3">
        <v>43897</v>
      </c>
      <c r="C16561" t="s">
        <v>961</v>
      </c>
      <c r="D16561" s="2" t="s">
        <v>962</v>
      </c>
      <c r="E16561">
        <v>21</v>
      </c>
      <c r="F16561">
        <v>263</v>
      </c>
      <c r="G16561">
        <v>36</v>
      </c>
      <c r="H16561">
        <v>5</v>
      </c>
      <c r="I16561" s="2">
        <v>650.30780053138733</v>
      </c>
      <c r="J16561" s="4">
        <v>464.50557180813382</v>
      </c>
      <c r="K16561" s="11">
        <f>Table__Master[[#This Row],[unit price]]*Table__Master[[#This Row],[Order qty]]</f>
        <v>3251.5390026569366</v>
      </c>
      <c r="L16561" s="11">
        <f>Table__Master[[#This Row],[Revenue]]-(Table__Master[[#This Row],[unit cost]]*Table__Master[[#This Row],[Order qty]])</f>
        <v>929.01114361626742</v>
      </c>
    </row>
    <row r="16562" spans="1:12" x14ac:dyDescent="0.25">
      <c r="A16562" t="s">
        <v>17535</v>
      </c>
      <c r="B16562" s="3">
        <v>43832</v>
      </c>
      <c r="C16562" t="s">
        <v>965</v>
      </c>
      <c r="D16562" s="2" t="s">
        <v>962</v>
      </c>
      <c r="E16562">
        <v>7</v>
      </c>
      <c r="F16562">
        <v>8</v>
      </c>
      <c r="G16562">
        <v>33</v>
      </c>
      <c r="H16562">
        <v>7</v>
      </c>
      <c r="I16562" s="2">
        <v>329.05614584684372</v>
      </c>
      <c r="J16562" s="4">
        <v>235.04010417631696</v>
      </c>
      <c r="K16562" s="11">
        <f>Table__Master[[#This Row],[unit price]]*Table__Master[[#This Row],[Order qty]]</f>
        <v>2303.393020927906</v>
      </c>
      <c r="L16562" s="11">
        <f>Table__Master[[#This Row],[Revenue]]-(Table__Master[[#This Row],[unit cost]]*Table__Master[[#This Row],[Order qty]])</f>
        <v>658.11229169368744</v>
      </c>
    </row>
    <row r="16563" spans="1:12" x14ac:dyDescent="0.25">
      <c r="A16563" t="s">
        <v>17536</v>
      </c>
      <c r="B16563" s="3">
        <v>43863</v>
      </c>
      <c r="C16563" t="s">
        <v>965</v>
      </c>
      <c r="D16563" s="2" t="s">
        <v>962</v>
      </c>
      <c r="E16563">
        <v>15</v>
      </c>
      <c r="F16563">
        <v>235</v>
      </c>
      <c r="G16563">
        <v>13</v>
      </c>
      <c r="H16563">
        <v>2</v>
      </c>
      <c r="I16563" s="2">
        <v>180.3305801153183</v>
      </c>
      <c r="J16563" s="4">
        <v>128.80755722522736</v>
      </c>
      <c r="K16563" s="11">
        <f>Table__Master[[#This Row],[unit price]]*Table__Master[[#This Row],[Order qty]]</f>
        <v>360.6611602306366</v>
      </c>
      <c r="L16563" s="11">
        <f>Table__Master[[#This Row],[Revenue]]-(Table__Master[[#This Row],[unit cost]]*Table__Master[[#This Row],[Order qty]])</f>
        <v>103.04604578018188</v>
      </c>
    </row>
    <row r="16564" spans="1:12" x14ac:dyDescent="0.25">
      <c r="A16564" t="s">
        <v>17537</v>
      </c>
      <c r="B16564" s="3">
        <v>43833</v>
      </c>
      <c r="C16564" t="s">
        <v>964</v>
      </c>
      <c r="D16564" s="2" t="s">
        <v>962</v>
      </c>
      <c r="E16564">
        <v>18</v>
      </c>
      <c r="F16564">
        <v>132</v>
      </c>
      <c r="G16564">
        <v>33</v>
      </c>
      <c r="H16564">
        <v>4</v>
      </c>
      <c r="I16564" s="2">
        <v>550.88636666536331</v>
      </c>
      <c r="J16564" s="4">
        <v>393.49026190383097</v>
      </c>
      <c r="K16564" s="11">
        <f>Table__Master[[#This Row],[unit price]]*Table__Master[[#This Row],[Order qty]]</f>
        <v>2203.5454666614532</v>
      </c>
      <c r="L16564" s="11">
        <f>Table__Master[[#This Row],[Revenue]]-(Table__Master[[#This Row],[unit cost]]*Table__Master[[#This Row],[Order qty]])</f>
        <v>629.58441904612937</v>
      </c>
    </row>
    <row r="16565" spans="1:12" x14ac:dyDescent="0.25">
      <c r="A16565" t="s">
        <v>17538</v>
      </c>
      <c r="B16565" s="3">
        <v>43957</v>
      </c>
      <c r="C16565" t="s">
        <v>961</v>
      </c>
      <c r="D16565" s="2" t="s">
        <v>962</v>
      </c>
      <c r="E16565">
        <v>20</v>
      </c>
      <c r="F16565">
        <v>335</v>
      </c>
      <c r="G16565">
        <v>17</v>
      </c>
      <c r="H16565">
        <v>1</v>
      </c>
      <c r="I16565" s="2">
        <v>386.26923894882202</v>
      </c>
      <c r="J16565" s="4">
        <v>275.9065992491586</v>
      </c>
      <c r="K16565" s="11">
        <f>Table__Master[[#This Row],[unit price]]*Table__Master[[#This Row],[Order qty]]</f>
        <v>386.26923894882202</v>
      </c>
      <c r="L16565" s="11">
        <f>Table__Master[[#This Row],[Revenue]]-(Table__Master[[#This Row],[unit cost]]*Table__Master[[#This Row],[Order qty]])</f>
        <v>110.36263969966342</v>
      </c>
    </row>
    <row r="16566" spans="1:12" x14ac:dyDescent="0.25">
      <c r="A16566" t="s">
        <v>17539</v>
      </c>
      <c r="B16566" s="3">
        <v>43889</v>
      </c>
      <c r="C16566" t="s">
        <v>964</v>
      </c>
      <c r="D16566" s="2" t="s">
        <v>962</v>
      </c>
      <c r="E16566">
        <v>22</v>
      </c>
      <c r="F16566">
        <v>297</v>
      </c>
      <c r="G16566">
        <v>10</v>
      </c>
      <c r="H16566">
        <v>10</v>
      </c>
      <c r="I16566" s="2">
        <v>387.40742629766464</v>
      </c>
      <c r="J16566" s="4">
        <v>276.71959021261762</v>
      </c>
      <c r="K16566" s="11">
        <f>Table__Master[[#This Row],[unit price]]*Table__Master[[#This Row],[Order qty]]</f>
        <v>3874.0742629766464</v>
      </c>
      <c r="L16566" s="11">
        <f>Table__Master[[#This Row],[Revenue]]-(Table__Master[[#This Row],[unit cost]]*Table__Master[[#This Row],[Order qty]])</f>
        <v>1106.87836085047</v>
      </c>
    </row>
    <row r="16567" spans="1:12" x14ac:dyDescent="0.25">
      <c r="A16567" t="s">
        <v>17540</v>
      </c>
      <c r="B16567" s="3">
        <v>43927</v>
      </c>
      <c r="C16567" t="s">
        <v>961</v>
      </c>
      <c r="D16567" s="2" t="s">
        <v>962</v>
      </c>
      <c r="E16567">
        <v>18</v>
      </c>
      <c r="F16567">
        <v>143</v>
      </c>
      <c r="G16567">
        <v>4</v>
      </c>
      <c r="H16567">
        <v>1</v>
      </c>
      <c r="I16567" s="2">
        <v>327.81995165348053</v>
      </c>
      <c r="J16567" s="4">
        <v>234.15710832391468</v>
      </c>
      <c r="K16567" s="11">
        <f>Table__Master[[#This Row],[unit price]]*Table__Master[[#This Row],[Order qty]]</f>
        <v>327.81995165348053</v>
      </c>
      <c r="L16567" s="11">
        <f>Table__Master[[#This Row],[Revenue]]-(Table__Master[[#This Row],[unit cost]]*Table__Master[[#This Row],[Order qty]])</f>
        <v>93.662843329565845</v>
      </c>
    </row>
    <row r="16568" spans="1:12" x14ac:dyDescent="0.25">
      <c r="A16568" t="s">
        <v>17541</v>
      </c>
      <c r="B16568" s="3">
        <v>43882</v>
      </c>
      <c r="C16568" t="s">
        <v>964</v>
      </c>
      <c r="D16568" s="2" t="s">
        <v>962</v>
      </c>
      <c r="E16568">
        <v>3</v>
      </c>
      <c r="F16568">
        <v>11</v>
      </c>
      <c r="G16568">
        <v>14</v>
      </c>
      <c r="H16568">
        <v>1</v>
      </c>
      <c r="I16568" s="2">
        <v>268.03861337900162</v>
      </c>
      <c r="J16568" s="4">
        <v>191.4561524135726</v>
      </c>
      <c r="K16568" s="11">
        <f>Table__Master[[#This Row],[unit price]]*Table__Master[[#This Row],[Order qty]]</f>
        <v>268.03861337900162</v>
      </c>
      <c r="L16568" s="11">
        <f>Table__Master[[#This Row],[Revenue]]-(Table__Master[[#This Row],[unit cost]]*Table__Master[[#This Row],[Order qty]])</f>
        <v>76.582460965429021</v>
      </c>
    </row>
    <row r="16569" spans="1:12" x14ac:dyDescent="0.25">
      <c r="A16569" t="s">
        <v>17542</v>
      </c>
      <c r="B16569" s="3">
        <v>43879</v>
      </c>
      <c r="C16569" t="s">
        <v>963</v>
      </c>
      <c r="D16569" s="2" t="s">
        <v>962</v>
      </c>
      <c r="E16569">
        <v>14</v>
      </c>
      <c r="F16569">
        <v>153</v>
      </c>
      <c r="G16569">
        <v>27</v>
      </c>
      <c r="H16569">
        <v>6</v>
      </c>
      <c r="I16569" s="2">
        <v>380.2014148235321</v>
      </c>
      <c r="J16569" s="4">
        <v>271.57243915966581</v>
      </c>
      <c r="K16569" s="11">
        <f>Table__Master[[#This Row],[unit price]]*Table__Master[[#This Row],[Order qty]]</f>
        <v>2281.2084889411926</v>
      </c>
      <c r="L16569" s="11">
        <f>Table__Master[[#This Row],[Revenue]]-(Table__Master[[#This Row],[unit cost]]*Table__Master[[#This Row],[Order qty]])</f>
        <v>651.7738539831978</v>
      </c>
    </row>
    <row r="16570" spans="1:12" x14ac:dyDescent="0.25">
      <c r="A16570" t="s">
        <v>17543</v>
      </c>
      <c r="B16570" s="3">
        <v>43957</v>
      </c>
      <c r="C16570" t="s">
        <v>963</v>
      </c>
      <c r="D16570" s="2" t="s">
        <v>962</v>
      </c>
      <c r="E16570">
        <v>23</v>
      </c>
      <c r="F16570">
        <v>3</v>
      </c>
      <c r="G16570">
        <v>31</v>
      </c>
      <c r="H16570">
        <v>3</v>
      </c>
      <c r="I16570" s="2">
        <v>589.69415062665939</v>
      </c>
      <c r="J16570" s="4">
        <v>421.21010759047101</v>
      </c>
      <c r="K16570" s="11">
        <f>Table__Master[[#This Row],[unit price]]*Table__Master[[#This Row],[Order qty]]</f>
        <v>1769.0824518799782</v>
      </c>
      <c r="L16570" s="11">
        <f>Table__Master[[#This Row],[Revenue]]-(Table__Master[[#This Row],[unit cost]]*Table__Master[[#This Row],[Order qty]])</f>
        <v>505.45212910856526</v>
      </c>
    </row>
    <row r="16571" spans="1:12" x14ac:dyDescent="0.25">
      <c r="A16571" t="s">
        <v>17544</v>
      </c>
      <c r="B16571" s="3">
        <v>43961</v>
      </c>
      <c r="C16571" t="s">
        <v>965</v>
      </c>
      <c r="D16571" s="2" t="s">
        <v>962</v>
      </c>
      <c r="E16571">
        <v>24</v>
      </c>
      <c r="F16571">
        <v>334</v>
      </c>
      <c r="G16571">
        <v>30</v>
      </c>
      <c r="H16571">
        <v>9</v>
      </c>
      <c r="I16571" s="2">
        <v>295.96002280712128</v>
      </c>
      <c r="J16571" s="4">
        <v>211.40001629080092</v>
      </c>
      <c r="K16571" s="11">
        <f>Table__Master[[#This Row],[unit price]]*Table__Master[[#This Row],[Order qty]]</f>
        <v>2663.6402052640915</v>
      </c>
      <c r="L16571" s="11">
        <f>Table__Master[[#This Row],[Revenue]]-(Table__Master[[#This Row],[unit cost]]*Table__Master[[#This Row],[Order qty]])</f>
        <v>761.04005864688315</v>
      </c>
    </row>
    <row r="16572" spans="1:12" x14ac:dyDescent="0.25">
      <c r="A16572" t="s">
        <v>17545</v>
      </c>
      <c r="B16572" s="3">
        <v>43869</v>
      </c>
      <c r="C16572" t="s">
        <v>964</v>
      </c>
      <c r="D16572" s="2" t="s">
        <v>962</v>
      </c>
      <c r="E16572">
        <v>16</v>
      </c>
      <c r="F16572">
        <v>134</v>
      </c>
      <c r="G16572">
        <v>10</v>
      </c>
      <c r="H16572">
        <v>8</v>
      </c>
      <c r="I16572" s="2">
        <v>266.86766749620438</v>
      </c>
      <c r="J16572" s="4">
        <v>190.61976249728886</v>
      </c>
      <c r="K16572" s="11">
        <f>Table__Master[[#This Row],[unit price]]*Table__Master[[#This Row],[Order qty]]</f>
        <v>2134.941339969635</v>
      </c>
      <c r="L16572" s="11">
        <f>Table__Master[[#This Row],[Revenue]]-(Table__Master[[#This Row],[unit cost]]*Table__Master[[#This Row],[Order qty]])</f>
        <v>609.98323999132413</v>
      </c>
    </row>
    <row r="16573" spans="1:12" x14ac:dyDescent="0.25">
      <c r="A16573" t="s">
        <v>17546</v>
      </c>
      <c r="B16573" s="3">
        <v>43837</v>
      </c>
      <c r="C16573" t="s">
        <v>964</v>
      </c>
      <c r="D16573" s="2" t="s">
        <v>962</v>
      </c>
      <c r="E16573">
        <v>14</v>
      </c>
      <c r="F16573">
        <v>353</v>
      </c>
      <c r="G16573">
        <v>22</v>
      </c>
      <c r="H16573">
        <v>1</v>
      </c>
      <c r="I16573" s="2">
        <v>298.21644973754883</v>
      </c>
      <c r="J16573" s="4">
        <v>213.0117498125349</v>
      </c>
      <c r="K16573" s="11">
        <f>Table__Master[[#This Row],[unit price]]*Table__Master[[#This Row],[Order qty]]</f>
        <v>298.21644973754883</v>
      </c>
      <c r="L16573" s="11">
        <f>Table__Master[[#This Row],[Revenue]]-(Table__Master[[#This Row],[unit cost]]*Table__Master[[#This Row],[Order qty]])</f>
        <v>85.204699925013927</v>
      </c>
    </row>
    <row r="16574" spans="1:12" x14ac:dyDescent="0.25">
      <c r="A16574" t="s">
        <v>17547</v>
      </c>
      <c r="B16574" s="3">
        <v>43898</v>
      </c>
      <c r="C16574" t="s">
        <v>964</v>
      </c>
      <c r="D16574" s="2" t="s">
        <v>962</v>
      </c>
      <c r="E16574">
        <v>16</v>
      </c>
      <c r="F16574">
        <v>361</v>
      </c>
      <c r="G16574">
        <v>25</v>
      </c>
      <c r="H16574">
        <v>2</v>
      </c>
      <c r="I16574" s="2">
        <v>215.39245408773422</v>
      </c>
      <c r="J16574" s="4">
        <v>153.85175291981017</v>
      </c>
      <c r="K16574" s="11">
        <f>Table__Master[[#This Row],[unit price]]*Table__Master[[#This Row],[Order qty]]</f>
        <v>430.78490817546844</v>
      </c>
      <c r="L16574" s="11">
        <f>Table__Master[[#This Row],[Revenue]]-(Table__Master[[#This Row],[unit cost]]*Table__Master[[#This Row],[Order qty]])</f>
        <v>123.08140233584811</v>
      </c>
    </row>
    <row r="16575" spans="1:12" x14ac:dyDescent="0.25">
      <c r="A16575" t="s">
        <v>17548</v>
      </c>
      <c r="B16575" s="3">
        <v>43966</v>
      </c>
      <c r="C16575" t="s">
        <v>961</v>
      </c>
      <c r="D16575" s="2" t="s">
        <v>962</v>
      </c>
      <c r="E16575">
        <v>24</v>
      </c>
      <c r="F16575">
        <v>154</v>
      </c>
      <c r="G16575">
        <v>35</v>
      </c>
      <c r="H16575">
        <v>2</v>
      </c>
      <c r="I16575" s="2">
        <v>398.88488781452179</v>
      </c>
      <c r="J16575" s="4">
        <v>284.91777701037273</v>
      </c>
      <c r="K16575" s="11">
        <f>Table__Master[[#This Row],[unit price]]*Table__Master[[#This Row],[Order qty]]</f>
        <v>797.76977562904358</v>
      </c>
      <c r="L16575" s="11">
        <f>Table__Master[[#This Row],[Revenue]]-(Table__Master[[#This Row],[unit cost]]*Table__Master[[#This Row],[Order qty]])</f>
        <v>227.93422160829812</v>
      </c>
    </row>
    <row r="16576" spans="1:12" x14ac:dyDescent="0.25">
      <c r="A16576" t="s">
        <v>17549</v>
      </c>
      <c r="B16576" s="3">
        <v>43953</v>
      </c>
      <c r="C16576" t="s">
        <v>964</v>
      </c>
      <c r="D16576" s="2" t="s">
        <v>962</v>
      </c>
      <c r="E16576">
        <v>12</v>
      </c>
      <c r="F16576">
        <v>289</v>
      </c>
      <c r="G16576">
        <v>1</v>
      </c>
      <c r="H16576">
        <v>3</v>
      </c>
      <c r="I16576" s="2">
        <v>638.28374630212784</v>
      </c>
      <c r="J16576" s="4">
        <v>455.91696164437707</v>
      </c>
      <c r="K16576" s="11">
        <f>Table__Master[[#This Row],[unit price]]*Table__Master[[#This Row],[Order qty]]</f>
        <v>1914.8512389063835</v>
      </c>
      <c r="L16576" s="11">
        <f>Table__Master[[#This Row],[Revenue]]-(Table__Master[[#This Row],[unit cost]]*Table__Master[[#This Row],[Order qty]])</f>
        <v>547.10035397325237</v>
      </c>
    </row>
    <row r="16577" spans="1:12" x14ac:dyDescent="0.25">
      <c r="A16577" t="s">
        <v>17550</v>
      </c>
      <c r="B16577" s="3">
        <v>43941</v>
      </c>
      <c r="C16577" t="s">
        <v>961</v>
      </c>
      <c r="D16577" s="2" t="s">
        <v>962</v>
      </c>
      <c r="E16577">
        <v>23</v>
      </c>
      <c r="F16577">
        <v>31</v>
      </c>
      <c r="G16577">
        <v>45</v>
      </c>
      <c r="H16577">
        <v>10</v>
      </c>
      <c r="I16577" s="2">
        <v>274.64619183540344</v>
      </c>
      <c r="J16577" s="4">
        <v>196.17585131100248</v>
      </c>
      <c r="K16577" s="11">
        <f>Table__Master[[#This Row],[unit price]]*Table__Master[[#This Row],[Order qty]]</f>
        <v>2746.4619183540344</v>
      </c>
      <c r="L16577" s="11">
        <f>Table__Master[[#This Row],[Revenue]]-(Table__Master[[#This Row],[unit cost]]*Table__Master[[#This Row],[Order qty]])</f>
        <v>784.70340524400967</v>
      </c>
    </row>
    <row r="16578" spans="1:12" x14ac:dyDescent="0.25">
      <c r="A16578" t="s">
        <v>17551</v>
      </c>
      <c r="B16578" s="3">
        <v>43929</v>
      </c>
      <c r="C16578" t="s">
        <v>964</v>
      </c>
      <c r="D16578" s="2" t="s">
        <v>962</v>
      </c>
      <c r="E16578">
        <v>5</v>
      </c>
      <c r="F16578">
        <v>247</v>
      </c>
      <c r="G16578">
        <v>25</v>
      </c>
      <c r="H16578">
        <v>2</v>
      </c>
      <c r="I16578" s="2">
        <v>646.31929224729538</v>
      </c>
      <c r="J16578" s="4">
        <v>461.65663731949672</v>
      </c>
      <c r="K16578" s="11">
        <f>Table__Master[[#This Row],[unit price]]*Table__Master[[#This Row],[Order qty]]</f>
        <v>1292.6385844945908</v>
      </c>
      <c r="L16578" s="11">
        <f>Table__Master[[#This Row],[Revenue]]-(Table__Master[[#This Row],[unit cost]]*Table__Master[[#This Row],[Order qty]])</f>
        <v>369.32530985559731</v>
      </c>
    </row>
    <row r="16579" spans="1:12" x14ac:dyDescent="0.25">
      <c r="A16579" t="s">
        <v>17552</v>
      </c>
      <c r="B16579" s="3">
        <v>43948</v>
      </c>
      <c r="C16579" t="s">
        <v>965</v>
      </c>
      <c r="D16579" s="2" t="s">
        <v>962</v>
      </c>
      <c r="E16579">
        <v>11</v>
      </c>
      <c r="F16579">
        <v>152</v>
      </c>
      <c r="G16579">
        <v>29</v>
      </c>
      <c r="H16579">
        <v>8</v>
      </c>
      <c r="I16579" s="2">
        <v>154.70617997646332</v>
      </c>
      <c r="J16579" s="4">
        <v>110.50441426890238</v>
      </c>
      <c r="K16579" s="11">
        <f>Table__Master[[#This Row],[unit price]]*Table__Master[[#This Row],[Order qty]]</f>
        <v>1237.6494398117065</v>
      </c>
      <c r="L16579" s="11">
        <f>Table__Master[[#This Row],[Revenue]]-(Table__Master[[#This Row],[unit cost]]*Table__Master[[#This Row],[Order qty]])</f>
        <v>353.6141256604875</v>
      </c>
    </row>
    <row r="16580" spans="1:12" x14ac:dyDescent="0.25">
      <c r="A16580" t="s">
        <v>17553</v>
      </c>
      <c r="B16580" s="3">
        <v>43969</v>
      </c>
      <c r="C16580" t="s">
        <v>965</v>
      </c>
      <c r="D16580" s="2" t="s">
        <v>962</v>
      </c>
      <c r="E16580">
        <v>10</v>
      </c>
      <c r="F16580">
        <v>318</v>
      </c>
      <c r="G16580">
        <v>6</v>
      </c>
      <c r="H16580">
        <v>8</v>
      </c>
      <c r="I16580" s="2">
        <v>354.26444989442825</v>
      </c>
      <c r="J16580" s="4">
        <v>253.04603563887733</v>
      </c>
      <c r="K16580" s="11">
        <f>Table__Master[[#This Row],[unit price]]*Table__Master[[#This Row],[Order qty]]</f>
        <v>2834.115599155426</v>
      </c>
      <c r="L16580" s="11">
        <f>Table__Master[[#This Row],[Revenue]]-(Table__Master[[#This Row],[unit cost]]*Table__Master[[#This Row],[Order qty]])</f>
        <v>809.7473140444074</v>
      </c>
    </row>
    <row r="16581" spans="1:12" x14ac:dyDescent="0.25">
      <c r="A16581" t="s">
        <v>17554</v>
      </c>
      <c r="B16581" s="3">
        <v>43891</v>
      </c>
      <c r="C16581" t="s">
        <v>964</v>
      </c>
      <c r="D16581" s="2" t="s">
        <v>962</v>
      </c>
      <c r="E16581">
        <v>4</v>
      </c>
      <c r="F16581">
        <v>333</v>
      </c>
      <c r="G16581">
        <v>34</v>
      </c>
      <c r="H16581">
        <v>6</v>
      </c>
      <c r="I16581" s="2">
        <v>293.6203408241272</v>
      </c>
      <c r="J16581" s="4">
        <v>209.72881487437658</v>
      </c>
      <c r="K16581" s="11">
        <f>Table__Master[[#This Row],[unit price]]*Table__Master[[#This Row],[Order qty]]</f>
        <v>1761.7220449447632</v>
      </c>
      <c r="L16581" s="11">
        <f>Table__Master[[#This Row],[Revenue]]-(Table__Master[[#This Row],[unit cost]]*Table__Master[[#This Row],[Order qty]])</f>
        <v>503.34915569850364</v>
      </c>
    </row>
    <row r="16582" spans="1:12" x14ac:dyDescent="0.25">
      <c r="A16582" t="s">
        <v>17555</v>
      </c>
      <c r="B16582" s="3">
        <v>43966</v>
      </c>
      <c r="C16582" t="s">
        <v>964</v>
      </c>
      <c r="D16582" s="2" t="s">
        <v>962</v>
      </c>
      <c r="E16582">
        <v>13</v>
      </c>
      <c r="F16582">
        <v>105</v>
      </c>
      <c r="G16582">
        <v>11</v>
      </c>
      <c r="H16582">
        <v>2</v>
      </c>
      <c r="I16582" s="2">
        <v>207.89806598424911</v>
      </c>
      <c r="J16582" s="4">
        <v>148.49861856017796</v>
      </c>
      <c r="K16582" s="11">
        <f>Table__Master[[#This Row],[unit price]]*Table__Master[[#This Row],[Order qty]]</f>
        <v>415.79613196849823</v>
      </c>
      <c r="L16582" s="11">
        <f>Table__Master[[#This Row],[Revenue]]-(Table__Master[[#This Row],[unit cost]]*Table__Master[[#This Row],[Order qty]])</f>
        <v>118.79889484814231</v>
      </c>
    </row>
    <row r="16583" spans="1:12" x14ac:dyDescent="0.25">
      <c r="A16583" t="s">
        <v>17556</v>
      </c>
      <c r="B16583" s="3">
        <v>43903</v>
      </c>
      <c r="C16583" t="s">
        <v>961</v>
      </c>
      <c r="D16583" s="2" t="s">
        <v>962</v>
      </c>
      <c r="E16583">
        <v>7</v>
      </c>
      <c r="F16583">
        <v>210</v>
      </c>
      <c r="G16583">
        <v>37</v>
      </c>
      <c r="H16583">
        <v>2</v>
      </c>
      <c r="I16583" s="2">
        <v>234.71619665622711</v>
      </c>
      <c r="J16583" s="4">
        <v>167.65442618301938</v>
      </c>
      <c r="K16583" s="11">
        <f>Table__Master[[#This Row],[unit price]]*Table__Master[[#This Row],[Order qty]]</f>
        <v>469.43239331245422</v>
      </c>
      <c r="L16583" s="11">
        <f>Table__Master[[#This Row],[Revenue]]-(Table__Master[[#This Row],[unit cost]]*Table__Master[[#This Row],[Order qty]])</f>
        <v>134.12354094641546</v>
      </c>
    </row>
    <row r="16584" spans="1:12" x14ac:dyDescent="0.25">
      <c r="A16584" t="s">
        <v>17557</v>
      </c>
      <c r="B16584" s="3">
        <v>43940</v>
      </c>
      <c r="C16584" t="s">
        <v>965</v>
      </c>
      <c r="D16584" s="2" t="s">
        <v>962</v>
      </c>
      <c r="E16584">
        <v>24</v>
      </c>
      <c r="F16584">
        <v>232</v>
      </c>
      <c r="G16584">
        <v>1</v>
      </c>
      <c r="H16584">
        <v>2</v>
      </c>
      <c r="I16584" s="2">
        <v>438.24538618326187</v>
      </c>
      <c r="J16584" s="4">
        <v>313.03241870232995</v>
      </c>
      <c r="K16584" s="11">
        <f>Table__Master[[#This Row],[unit price]]*Table__Master[[#This Row],[Order qty]]</f>
        <v>876.49077236652374</v>
      </c>
      <c r="L16584" s="11">
        <f>Table__Master[[#This Row],[Revenue]]-(Table__Master[[#This Row],[unit cost]]*Table__Master[[#This Row],[Order qty]])</f>
        <v>250.42593496186385</v>
      </c>
    </row>
    <row r="16585" spans="1:12" x14ac:dyDescent="0.25">
      <c r="A16585" t="s">
        <v>17558</v>
      </c>
      <c r="B16585" s="3">
        <v>43899</v>
      </c>
      <c r="C16585" t="s">
        <v>964</v>
      </c>
      <c r="D16585" s="2" t="s">
        <v>962</v>
      </c>
      <c r="E16585">
        <v>12</v>
      </c>
      <c r="F16585">
        <v>50</v>
      </c>
      <c r="G16585">
        <v>5</v>
      </c>
      <c r="H16585">
        <v>9</v>
      </c>
      <c r="I16585" s="2">
        <v>196.89457297325134</v>
      </c>
      <c r="J16585" s="4">
        <v>140.63898069517953</v>
      </c>
      <c r="K16585" s="11">
        <f>Table__Master[[#This Row],[unit price]]*Table__Master[[#This Row],[Order qty]]</f>
        <v>1772.0511567592621</v>
      </c>
      <c r="L16585" s="11">
        <f>Table__Master[[#This Row],[Revenue]]-(Table__Master[[#This Row],[unit cost]]*Table__Master[[#This Row],[Order qty]])</f>
        <v>506.30033050264637</v>
      </c>
    </row>
    <row r="16586" spans="1:12" x14ac:dyDescent="0.25">
      <c r="A16586" t="s">
        <v>17559</v>
      </c>
      <c r="B16586" s="3">
        <v>43922</v>
      </c>
      <c r="C16586" t="s">
        <v>965</v>
      </c>
      <c r="D16586" s="2" t="s">
        <v>962</v>
      </c>
      <c r="E16586">
        <v>24</v>
      </c>
      <c r="F16586">
        <v>98</v>
      </c>
      <c r="G16586">
        <v>5</v>
      </c>
      <c r="H16586">
        <v>8</v>
      </c>
      <c r="I16586" s="2">
        <v>157.67424649000168</v>
      </c>
      <c r="J16586" s="4">
        <v>112.62446177857264</v>
      </c>
      <c r="K16586" s="11">
        <f>Table__Master[[#This Row],[unit price]]*Table__Master[[#This Row],[Order qty]]</f>
        <v>1261.3939719200134</v>
      </c>
      <c r="L16586" s="11">
        <f>Table__Master[[#This Row],[Revenue]]-(Table__Master[[#This Row],[unit cost]]*Table__Master[[#This Row],[Order qty]])</f>
        <v>360.39827769143233</v>
      </c>
    </row>
    <row r="16587" spans="1:12" x14ac:dyDescent="0.25">
      <c r="A16587" t="s">
        <v>17560</v>
      </c>
      <c r="B16587" s="3">
        <v>43838</v>
      </c>
      <c r="C16587" t="s">
        <v>965</v>
      </c>
      <c r="D16587" s="2" t="s">
        <v>962</v>
      </c>
      <c r="E16587">
        <v>12</v>
      </c>
      <c r="F16587">
        <v>325</v>
      </c>
      <c r="G16587">
        <v>10</v>
      </c>
      <c r="H16587">
        <v>2</v>
      </c>
      <c r="I16587" s="2">
        <v>529.84102427959442</v>
      </c>
      <c r="J16587" s="4">
        <v>378.45787448542461</v>
      </c>
      <c r="K16587" s="11">
        <f>Table__Master[[#This Row],[unit price]]*Table__Master[[#This Row],[Order qty]]</f>
        <v>1059.6820485591888</v>
      </c>
      <c r="L16587" s="11">
        <f>Table__Master[[#This Row],[Revenue]]-(Table__Master[[#This Row],[unit cost]]*Table__Master[[#This Row],[Order qty]])</f>
        <v>302.76629958833962</v>
      </c>
    </row>
    <row r="16588" spans="1:12" x14ac:dyDescent="0.25">
      <c r="A16588" t="s">
        <v>17561</v>
      </c>
      <c r="B16588" s="3">
        <v>43856</v>
      </c>
      <c r="C16588" t="s">
        <v>963</v>
      </c>
      <c r="D16588" s="2" t="s">
        <v>962</v>
      </c>
      <c r="E16588">
        <v>5</v>
      </c>
      <c r="F16588">
        <v>63</v>
      </c>
      <c r="G16588">
        <v>39</v>
      </c>
      <c r="H16588">
        <v>8</v>
      </c>
      <c r="I16588" s="2">
        <v>246.76079589128494</v>
      </c>
      <c r="J16588" s="4">
        <v>176.25771135091782</v>
      </c>
      <c r="K16588" s="11">
        <f>Table__Master[[#This Row],[unit price]]*Table__Master[[#This Row],[Order qty]]</f>
        <v>1974.0863671302795</v>
      </c>
      <c r="L16588" s="11">
        <f>Table__Master[[#This Row],[Revenue]]-(Table__Master[[#This Row],[unit cost]]*Table__Master[[#This Row],[Order qty]])</f>
        <v>564.02467632293701</v>
      </c>
    </row>
    <row r="16589" spans="1:12" x14ac:dyDescent="0.25">
      <c r="A16589" t="s">
        <v>17562</v>
      </c>
      <c r="B16589" s="3">
        <v>43961</v>
      </c>
      <c r="C16589" t="s">
        <v>963</v>
      </c>
      <c r="D16589" s="2" t="s">
        <v>962</v>
      </c>
      <c r="E16589">
        <v>12</v>
      </c>
      <c r="F16589">
        <v>122</v>
      </c>
      <c r="G16589">
        <v>24</v>
      </c>
      <c r="H16589">
        <v>10</v>
      </c>
      <c r="I16589" s="2">
        <v>317.92866611480713</v>
      </c>
      <c r="J16589" s="4">
        <v>227.09190436771939</v>
      </c>
      <c r="K16589" s="11">
        <f>Table__Master[[#This Row],[unit price]]*Table__Master[[#This Row],[Order qty]]</f>
        <v>3179.2866611480713</v>
      </c>
      <c r="L16589" s="11">
        <f>Table__Master[[#This Row],[Revenue]]-(Table__Master[[#This Row],[unit cost]]*Table__Master[[#This Row],[Order qty]])</f>
        <v>908.36761747087712</v>
      </c>
    </row>
    <row r="16590" spans="1:12" x14ac:dyDescent="0.25">
      <c r="A16590" t="s">
        <v>17563</v>
      </c>
      <c r="B16590" s="3">
        <v>43888</v>
      </c>
      <c r="C16590" t="s">
        <v>964</v>
      </c>
      <c r="D16590" s="2" t="s">
        <v>962</v>
      </c>
      <c r="E16590">
        <v>19</v>
      </c>
      <c r="F16590">
        <v>178</v>
      </c>
      <c r="G16590">
        <v>30</v>
      </c>
      <c r="H16590">
        <v>1</v>
      </c>
      <c r="I16590" s="2">
        <v>278.08100026845932</v>
      </c>
      <c r="J16590" s="4">
        <v>198.62928590604238</v>
      </c>
      <c r="K16590" s="11">
        <f>Table__Master[[#This Row],[unit price]]*Table__Master[[#This Row],[Order qty]]</f>
        <v>278.08100026845932</v>
      </c>
      <c r="L16590" s="11">
        <f>Table__Master[[#This Row],[Revenue]]-(Table__Master[[#This Row],[unit cost]]*Table__Master[[#This Row],[Order qty]])</f>
        <v>79.451714362416936</v>
      </c>
    </row>
    <row r="16591" spans="1:12" x14ac:dyDescent="0.25">
      <c r="A16591" t="s">
        <v>17564</v>
      </c>
      <c r="B16591" s="3">
        <v>43981</v>
      </c>
      <c r="C16591" t="s">
        <v>961</v>
      </c>
      <c r="D16591" s="2" t="s">
        <v>962</v>
      </c>
      <c r="E16591">
        <v>15</v>
      </c>
      <c r="F16591">
        <v>21</v>
      </c>
      <c r="G16591">
        <v>34</v>
      </c>
      <c r="H16591">
        <v>9</v>
      </c>
      <c r="I16591" s="2">
        <v>346.3436633348465</v>
      </c>
      <c r="J16591" s="4">
        <v>247.3883309534618</v>
      </c>
      <c r="K16591" s="11">
        <f>Table__Master[[#This Row],[unit price]]*Table__Master[[#This Row],[Order qty]]</f>
        <v>3117.0929700136185</v>
      </c>
      <c r="L16591" s="11">
        <f>Table__Master[[#This Row],[Revenue]]-(Table__Master[[#This Row],[unit cost]]*Table__Master[[#This Row],[Order qty]])</f>
        <v>890.59799143246209</v>
      </c>
    </row>
    <row r="16592" spans="1:12" x14ac:dyDescent="0.25">
      <c r="A16592" t="s">
        <v>17565</v>
      </c>
      <c r="B16592" s="3">
        <v>43956</v>
      </c>
      <c r="C16592" t="s">
        <v>964</v>
      </c>
      <c r="D16592" s="2" t="s">
        <v>962</v>
      </c>
      <c r="E16592">
        <v>10</v>
      </c>
      <c r="F16592">
        <v>162</v>
      </c>
      <c r="G16592">
        <v>11</v>
      </c>
      <c r="H16592">
        <v>9</v>
      </c>
      <c r="I16592" s="2">
        <v>389.33417755365372</v>
      </c>
      <c r="J16592" s="4">
        <v>278.09584110975266</v>
      </c>
      <c r="K16592" s="11">
        <f>Table__Master[[#This Row],[unit price]]*Table__Master[[#This Row],[Order qty]]</f>
        <v>3504.0075979828835</v>
      </c>
      <c r="L16592" s="11">
        <f>Table__Master[[#This Row],[Revenue]]-(Table__Master[[#This Row],[unit cost]]*Table__Master[[#This Row],[Order qty]])</f>
        <v>1001.1450279951096</v>
      </c>
    </row>
    <row r="16593" spans="1:12" x14ac:dyDescent="0.25">
      <c r="A16593" t="s">
        <v>17566</v>
      </c>
      <c r="B16593" s="3">
        <v>43941</v>
      </c>
      <c r="C16593" t="s">
        <v>963</v>
      </c>
      <c r="D16593" s="2" t="s">
        <v>962</v>
      </c>
      <c r="E16593">
        <v>8</v>
      </c>
      <c r="F16593">
        <v>160</v>
      </c>
      <c r="G16593">
        <v>35</v>
      </c>
      <c r="H16593">
        <v>8</v>
      </c>
      <c r="I16593" s="2">
        <v>237.21462464332581</v>
      </c>
      <c r="J16593" s="4">
        <v>169.4390176023756</v>
      </c>
      <c r="K16593" s="11">
        <f>Table__Master[[#This Row],[unit price]]*Table__Master[[#This Row],[Order qty]]</f>
        <v>1897.7169971466064</v>
      </c>
      <c r="L16593" s="11">
        <f>Table__Master[[#This Row],[Revenue]]-(Table__Master[[#This Row],[unit cost]]*Table__Master[[#This Row],[Order qty]])</f>
        <v>542.20485632760165</v>
      </c>
    </row>
    <row r="16594" spans="1:12" x14ac:dyDescent="0.25">
      <c r="A16594" t="s">
        <v>17567</v>
      </c>
      <c r="B16594" s="3">
        <v>43900</v>
      </c>
      <c r="C16594" t="s">
        <v>964</v>
      </c>
      <c r="D16594" s="2" t="s">
        <v>962</v>
      </c>
      <c r="E16594">
        <v>10</v>
      </c>
      <c r="F16594">
        <v>255</v>
      </c>
      <c r="G16594">
        <v>39</v>
      </c>
      <c r="H16594">
        <v>2</v>
      </c>
      <c r="I16594" s="2">
        <v>606.45481413602829</v>
      </c>
      <c r="J16594" s="4">
        <v>433.18201009716307</v>
      </c>
      <c r="K16594" s="11">
        <f>Table__Master[[#This Row],[unit price]]*Table__Master[[#This Row],[Order qty]]</f>
        <v>1212.9096282720566</v>
      </c>
      <c r="L16594" s="11">
        <f>Table__Master[[#This Row],[Revenue]]-(Table__Master[[#This Row],[unit cost]]*Table__Master[[#This Row],[Order qty]])</f>
        <v>346.54560807773044</v>
      </c>
    </row>
    <row r="16595" spans="1:12" x14ac:dyDescent="0.25">
      <c r="A16595" t="s">
        <v>17568</v>
      </c>
      <c r="B16595" s="3">
        <v>43965</v>
      </c>
      <c r="C16595" t="s">
        <v>964</v>
      </c>
      <c r="D16595" s="2" t="s">
        <v>962</v>
      </c>
      <c r="E16595">
        <v>13</v>
      </c>
      <c r="F16595">
        <v>49</v>
      </c>
      <c r="G16595">
        <v>28</v>
      </c>
      <c r="H16595">
        <v>7</v>
      </c>
      <c r="I16595" s="2">
        <v>229.77715337276459</v>
      </c>
      <c r="J16595" s="4">
        <v>164.12653812340329</v>
      </c>
      <c r="K16595" s="11">
        <f>Table__Master[[#This Row],[unit price]]*Table__Master[[#This Row],[Order qty]]</f>
        <v>1608.4400736093521</v>
      </c>
      <c r="L16595" s="11">
        <f>Table__Master[[#This Row],[Revenue]]-(Table__Master[[#This Row],[unit cost]]*Table__Master[[#This Row],[Order qty]])</f>
        <v>459.55430674552917</v>
      </c>
    </row>
    <row r="16596" spans="1:12" x14ac:dyDescent="0.25">
      <c r="A16596" t="s">
        <v>17569</v>
      </c>
      <c r="B16596" s="3">
        <v>43977</v>
      </c>
      <c r="C16596" t="s">
        <v>963</v>
      </c>
      <c r="D16596" s="2" t="s">
        <v>962</v>
      </c>
      <c r="E16596">
        <v>3</v>
      </c>
      <c r="F16596">
        <v>130</v>
      </c>
      <c r="G16596">
        <v>21</v>
      </c>
      <c r="H16596">
        <v>1</v>
      </c>
      <c r="I16596" s="2">
        <v>262.61891251802444</v>
      </c>
      <c r="J16596" s="4">
        <v>187.5849375128746</v>
      </c>
      <c r="K16596" s="11">
        <f>Table__Master[[#This Row],[unit price]]*Table__Master[[#This Row],[Order qty]]</f>
        <v>262.61891251802444</v>
      </c>
      <c r="L16596" s="11">
        <f>Table__Master[[#This Row],[Revenue]]-(Table__Master[[#This Row],[unit cost]]*Table__Master[[#This Row],[Order qty]])</f>
        <v>75.033975005149841</v>
      </c>
    </row>
    <row r="16597" spans="1:12" x14ac:dyDescent="0.25">
      <c r="A16597" t="s">
        <v>17570</v>
      </c>
      <c r="B16597" s="3">
        <v>43841</v>
      </c>
      <c r="C16597" t="s">
        <v>965</v>
      </c>
      <c r="D16597" s="2" t="s">
        <v>962</v>
      </c>
      <c r="E16597">
        <v>24</v>
      </c>
      <c r="F16597">
        <v>190</v>
      </c>
      <c r="G16597">
        <v>44</v>
      </c>
      <c r="H16597">
        <v>2</v>
      </c>
      <c r="I16597" s="2">
        <v>167.85480451583862</v>
      </c>
      <c r="J16597" s="4">
        <v>119.89628893988474</v>
      </c>
      <c r="K16597" s="11">
        <f>Table__Master[[#This Row],[unit price]]*Table__Master[[#This Row],[Order qty]]</f>
        <v>335.70960903167725</v>
      </c>
      <c r="L16597" s="11">
        <f>Table__Master[[#This Row],[Revenue]]-(Table__Master[[#This Row],[unit cost]]*Table__Master[[#This Row],[Order qty]])</f>
        <v>95.917031151907764</v>
      </c>
    </row>
    <row r="16598" spans="1:12" x14ac:dyDescent="0.25">
      <c r="A16598" t="s">
        <v>17571</v>
      </c>
      <c r="B16598" s="3">
        <v>43894</v>
      </c>
      <c r="C16598" t="s">
        <v>963</v>
      </c>
      <c r="D16598" s="2" t="s">
        <v>962</v>
      </c>
      <c r="E16598">
        <v>10</v>
      </c>
      <c r="F16598">
        <v>86</v>
      </c>
      <c r="G16598">
        <v>45</v>
      </c>
      <c r="H16598">
        <v>4</v>
      </c>
      <c r="I16598" s="2">
        <v>284.30112022161484</v>
      </c>
      <c r="J16598" s="4">
        <v>203.07222872972488</v>
      </c>
      <c r="K16598" s="11">
        <f>Table__Master[[#This Row],[unit price]]*Table__Master[[#This Row],[Order qty]]</f>
        <v>1137.2044808864594</v>
      </c>
      <c r="L16598" s="11">
        <f>Table__Master[[#This Row],[Revenue]]-(Table__Master[[#This Row],[unit cost]]*Table__Master[[#This Row],[Order qty]])</f>
        <v>324.91556596755981</v>
      </c>
    </row>
    <row r="16599" spans="1:12" x14ac:dyDescent="0.25">
      <c r="A16599" t="s">
        <v>17572</v>
      </c>
      <c r="B16599" s="3">
        <v>43880</v>
      </c>
      <c r="C16599" t="s">
        <v>964</v>
      </c>
      <c r="D16599" s="2" t="s">
        <v>962</v>
      </c>
      <c r="E16599">
        <v>4</v>
      </c>
      <c r="F16599">
        <v>149</v>
      </c>
      <c r="G16599">
        <v>21</v>
      </c>
      <c r="H16599">
        <v>5</v>
      </c>
      <c r="I16599" s="2">
        <v>407.18769800662994</v>
      </c>
      <c r="J16599" s="4">
        <v>290.84835571902141</v>
      </c>
      <c r="K16599" s="11">
        <f>Table__Master[[#This Row],[unit price]]*Table__Master[[#This Row],[Order qty]]</f>
        <v>2035.9384900331497</v>
      </c>
      <c r="L16599" s="11">
        <f>Table__Master[[#This Row],[Revenue]]-(Table__Master[[#This Row],[unit cost]]*Table__Master[[#This Row],[Order qty]])</f>
        <v>581.69671143804271</v>
      </c>
    </row>
    <row r="16600" spans="1:12" x14ac:dyDescent="0.25">
      <c r="A16600" t="s">
        <v>17573</v>
      </c>
      <c r="B16600" s="3">
        <v>43966</v>
      </c>
      <c r="C16600" t="s">
        <v>965</v>
      </c>
      <c r="D16600" s="2" t="s">
        <v>962</v>
      </c>
      <c r="E16600">
        <v>16</v>
      </c>
      <c r="F16600">
        <v>39</v>
      </c>
      <c r="G16600">
        <v>30</v>
      </c>
      <c r="H16600">
        <v>3</v>
      </c>
      <c r="I16600" s="2">
        <v>218.78888994455338</v>
      </c>
      <c r="J16600" s="4">
        <v>156.27777853182386</v>
      </c>
      <c r="K16600" s="11">
        <f>Table__Master[[#This Row],[unit price]]*Table__Master[[#This Row],[Order qty]]</f>
        <v>656.36666983366013</v>
      </c>
      <c r="L16600" s="11">
        <f>Table__Master[[#This Row],[Revenue]]-(Table__Master[[#This Row],[unit cost]]*Table__Master[[#This Row],[Order qty]])</f>
        <v>187.53333423818856</v>
      </c>
    </row>
    <row r="16601" spans="1:12" x14ac:dyDescent="0.25">
      <c r="A16601" t="s">
        <v>17574</v>
      </c>
      <c r="B16601" s="3">
        <v>43947</v>
      </c>
      <c r="C16601" t="s">
        <v>963</v>
      </c>
      <c r="D16601" s="2" t="s">
        <v>962</v>
      </c>
      <c r="E16601">
        <v>11</v>
      </c>
      <c r="F16601">
        <v>295</v>
      </c>
      <c r="G16601">
        <v>23</v>
      </c>
      <c r="H16601">
        <v>10</v>
      </c>
      <c r="I16601" s="2">
        <v>462.39003825187683</v>
      </c>
      <c r="J16601" s="4">
        <v>330.27859875134061</v>
      </c>
      <c r="K16601" s="11">
        <f>Table__Master[[#This Row],[unit price]]*Table__Master[[#This Row],[Order qty]]</f>
        <v>4623.9003825187683</v>
      </c>
      <c r="L16601" s="11">
        <f>Table__Master[[#This Row],[Revenue]]-(Table__Master[[#This Row],[unit cost]]*Table__Master[[#This Row],[Order qty]])</f>
        <v>1321.114395005362</v>
      </c>
    </row>
    <row r="16602" spans="1:12" x14ac:dyDescent="0.25">
      <c r="A16602" t="s">
        <v>17575</v>
      </c>
      <c r="B16602" s="3">
        <v>43850</v>
      </c>
      <c r="C16602" t="s">
        <v>965</v>
      </c>
      <c r="D16602" s="2" t="s">
        <v>962</v>
      </c>
      <c r="E16602">
        <v>2</v>
      </c>
      <c r="F16602">
        <v>363</v>
      </c>
      <c r="G16602">
        <v>16</v>
      </c>
      <c r="H16602">
        <v>6</v>
      </c>
      <c r="I16602" s="2">
        <v>539.80992096662521</v>
      </c>
      <c r="J16602" s="4">
        <v>385.57851497616087</v>
      </c>
      <c r="K16602" s="11">
        <f>Table__Master[[#This Row],[unit price]]*Table__Master[[#This Row],[Order qty]]</f>
        <v>3238.8595257997513</v>
      </c>
      <c r="L16602" s="11">
        <f>Table__Master[[#This Row],[Revenue]]-(Table__Master[[#This Row],[unit cost]]*Table__Master[[#This Row],[Order qty]])</f>
        <v>925.38843594278615</v>
      </c>
    </row>
    <row r="16603" spans="1:12" x14ac:dyDescent="0.25">
      <c r="A16603" t="s">
        <v>17576</v>
      </c>
      <c r="B16603" s="3">
        <v>43835</v>
      </c>
      <c r="C16603" t="s">
        <v>965</v>
      </c>
      <c r="D16603" s="2" t="s">
        <v>962</v>
      </c>
      <c r="E16603">
        <v>18</v>
      </c>
      <c r="F16603">
        <v>199</v>
      </c>
      <c r="G16603">
        <v>20</v>
      </c>
      <c r="H16603">
        <v>1</v>
      </c>
      <c r="I16603" s="2">
        <v>356.56778991222382</v>
      </c>
      <c r="J16603" s="4">
        <v>254.6912785087313</v>
      </c>
      <c r="K16603" s="11">
        <f>Table__Master[[#This Row],[unit price]]*Table__Master[[#This Row],[Order qty]]</f>
        <v>356.56778991222382</v>
      </c>
      <c r="L16603" s="11">
        <f>Table__Master[[#This Row],[Revenue]]-(Table__Master[[#This Row],[unit cost]]*Table__Master[[#This Row],[Order qty]])</f>
        <v>101.87651140349251</v>
      </c>
    </row>
    <row r="16604" spans="1:12" x14ac:dyDescent="0.25">
      <c r="A16604" t="s">
        <v>17577</v>
      </c>
      <c r="B16604" s="3">
        <v>43910</v>
      </c>
      <c r="C16604" t="s">
        <v>964</v>
      </c>
      <c r="D16604" s="2" t="s">
        <v>962</v>
      </c>
      <c r="E16604">
        <v>10</v>
      </c>
      <c r="F16604">
        <v>276</v>
      </c>
      <c r="G16604">
        <v>18</v>
      </c>
      <c r="H16604">
        <v>9</v>
      </c>
      <c r="I16604" s="2">
        <v>352.17913180589676</v>
      </c>
      <c r="J16604" s="4">
        <v>251.55652271849769</v>
      </c>
      <c r="K16604" s="11">
        <f>Table__Master[[#This Row],[unit price]]*Table__Master[[#This Row],[Order qty]]</f>
        <v>3169.6121862530708</v>
      </c>
      <c r="L16604" s="11">
        <f>Table__Master[[#This Row],[Revenue]]-(Table__Master[[#This Row],[unit cost]]*Table__Master[[#This Row],[Order qty]])</f>
        <v>905.6034817865916</v>
      </c>
    </row>
    <row r="16605" spans="1:12" x14ac:dyDescent="0.25">
      <c r="A16605" t="s">
        <v>17578</v>
      </c>
      <c r="B16605" s="3">
        <v>43966</v>
      </c>
      <c r="C16605" t="s">
        <v>961</v>
      </c>
      <c r="D16605" s="2" t="s">
        <v>962</v>
      </c>
      <c r="E16605">
        <v>4</v>
      </c>
      <c r="F16605">
        <v>347</v>
      </c>
      <c r="G16605">
        <v>15</v>
      </c>
      <c r="H16605">
        <v>3</v>
      </c>
      <c r="I16605" s="2">
        <v>242.87775993347168</v>
      </c>
      <c r="J16605" s="4">
        <v>173.48411423819408</v>
      </c>
      <c r="K16605" s="11">
        <f>Table__Master[[#This Row],[unit price]]*Table__Master[[#This Row],[Order qty]]</f>
        <v>728.63327980041504</v>
      </c>
      <c r="L16605" s="11">
        <f>Table__Master[[#This Row],[Revenue]]-(Table__Master[[#This Row],[unit cost]]*Table__Master[[#This Row],[Order qty]])</f>
        <v>208.18093708583274</v>
      </c>
    </row>
    <row r="16606" spans="1:12" x14ac:dyDescent="0.25">
      <c r="A16606" t="s">
        <v>17579</v>
      </c>
      <c r="B16606" s="3">
        <v>43974</v>
      </c>
      <c r="C16606" t="s">
        <v>964</v>
      </c>
      <c r="D16606" s="2" t="s">
        <v>962</v>
      </c>
      <c r="E16606">
        <v>25</v>
      </c>
      <c r="F16606">
        <v>213</v>
      </c>
      <c r="G16606">
        <v>37</v>
      </c>
      <c r="H16606">
        <v>5</v>
      </c>
      <c r="I16606" s="2">
        <v>280.62141412496567</v>
      </c>
      <c r="J16606" s="4">
        <v>200.44386723211835</v>
      </c>
      <c r="K16606" s="11">
        <f>Table__Master[[#This Row],[unit price]]*Table__Master[[#This Row],[Order qty]]</f>
        <v>1403.1070706248283</v>
      </c>
      <c r="L16606" s="11">
        <f>Table__Master[[#This Row],[Revenue]]-(Table__Master[[#This Row],[unit cost]]*Table__Master[[#This Row],[Order qty]])</f>
        <v>400.88773446423659</v>
      </c>
    </row>
    <row r="16607" spans="1:12" x14ac:dyDescent="0.25">
      <c r="A16607" t="s">
        <v>17580</v>
      </c>
      <c r="B16607" s="3">
        <v>43866</v>
      </c>
      <c r="C16607" t="s">
        <v>964</v>
      </c>
      <c r="D16607" s="2" t="s">
        <v>962</v>
      </c>
      <c r="E16607">
        <v>26</v>
      </c>
      <c r="F16607">
        <v>361</v>
      </c>
      <c r="G16607">
        <v>27</v>
      </c>
      <c r="H16607">
        <v>1</v>
      </c>
      <c r="I16607" s="2">
        <v>505.55933582782745</v>
      </c>
      <c r="J16607" s="4">
        <v>361.11381130559107</v>
      </c>
      <c r="K16607" s="11">
        <f>Table__Master[[#This Row],[unit price]]*Table__Master[[#This Row],[Order qty]]</f>
        <v>505.55933582782745</v>
      </c>
      <c r="L16607" s="11">
        <f>Table__Master[[#This Row],[Revenue]]-(Table__Master[[#This Row],[unit cost]]*Table__Master[[#This Row],[Order qty]])</f>
        <v>144.44552452223638</v>
      </c>
    </row>
    <row r="16608" spans="1:12" x14ac:dyDescent="0.25">
      <c r="A16608" t="s">
        <v>17581</v>
      </c>
      <c r="B16608" s="3">
        <v>43862</v>
      </c>
      <c r="C16608" t="s">
        <v>964</v>
      </c>
      <c r="D16608" s="2" t="s">
        <v>962</v>
      </c>
      <c r="E16608">
        <v>25</v>
      </c>
      <c r="F16608">
        <v>14</v>
      </c>
      <c r="G16608">
        <v>32</v>
      </c>
      <c r="H16608">
        <v>10</v>
      </c>
      <c r="I16608" s="2">
        <v>413.17641788721085</v>
      </c>
      <c r="J16608" s="4">
        <v>295.12601277657922</v>
      </c>
      <c r="K16608" s="11">
        <f>Table__Master[[#This Row],[unit price]]*Table__Master[[#This Row],[Order qty]]</f>
        <v>4131.7641788721085</v>
      </c>
      <c r="L16608" s="11">
        <f>Table__Master[[#This Row],[Revenue]]-(Table__Master[[#This Row],[unit cost]]*Table__Master[[#This Row],[Order qty]])</f>
        <v>1180.5040511063162</v>
      </c>
    </row>
    <row r="16609" spans="1:12" x14ac:dyDescent="0.25">
      <c r="A16609" t="s">
        <v>17582</v>
      </c>
      <c r="B16609" s="3">
        <v>43861</v>
      </c>
      <c r="C16609" t="s">
        <v>964</v>
      </c>
      <c r="D16609" s="2" t="s">
        <v>962</v>
      </c>
      <c r="E16609">
        <v>8</v>
      </c>
      <c r="F16609">
        <v>190</v>
      </c>
      <c r="G16609">
        <v>19</v>
      </c>
      <c r="H16609">
        <v>5</v>
      </c>
      <c r="I16609" s="2">
        <v>164.22013020515442</v>
      </c>
      <c r="J16609" s="4">
        <v>117.30009300368174</v>
      </c>
      <c r="K16609" s="11">
        <f>Table__Master[[#This Row],[unit price]]*Table__Master[[#This Row],[Order qty]]</f>
        <v>821.10065102577209</v>
      </c>
      <c r="L16609" s="11">
        <f>Table__Master[[#This Row],[Revenue]]-(Table__Master[[#This Row],[unit cost]]*Table__Master[[#This Row],[Order qty]])</f>
        <v>234.60018600736339</v>
      </c>
    </row>
    <row r="16610" spans="1:12" x14ac:dyDescent="0.25">
      <c r="A16610" t="s">
        <v>17583</v>
      </c>
      <c r="B16610" s="3">
        <v>43857</v>
      </c>
      <c r="C16610" t="s">
        <v>964</v>
      </c>
      <c r="D16610" s="2" t="s">
        <v>962</v>
      </c>
      <c r="E16610">
        <v>2</v>
      </c>
      <c r="F16610">
        <v>304</v>
      </c>
      <c r="G16610">
        <v>40</v>
      </c>
      <c r="H16610">
        <v>6</v>
      </c>
      <c r="I16610" s="2">
        <v>328.84161776304245</v>
      </c>
      <c r="J16610" s="4">
        <v>234.88686983074462</v>
      </c>
      <c r="K16610" s="11">
        <f>Table__Master[[#This Row],[unit price]]*Table__Master[[#This Row],[Order qty]]</f>
        <v>1973.0497065782547</v>
      </c>
      <c r="L16610" s="11">
        <f>Table__Master[[#This Row],[Revenue]]-(Table__Master[[#This Row],[unit cost]]*Table__Master[[#This Row],[Order qty]])</f>
        <v>563.72848759378712</v>
      </c>
    </row>
    <row r="16611" spans="1:12" x14ac:dyDescent="0.25">
      <c r="A16611" t="s">
        <v>17584</v>
      </c>
      <c r="B16611" s="3">
        <v>43881</v>
      </c>
      <c r="C16611" t="s">
        <v>963</v>
      </c>
      <c r="D16611" s="2" t="s">
        <v>962</v>
      </c>
      <c r="E16611">
        <v>4</v>
      </c>
      <c r="F16611">
        <v>212</v>
      </c>
      <c r="G16611">
        <v>23</v>
      </c>
      <c r="H16611">
        <v>7</v>
      </c>
      <c r="I16611" s="2">
        <v>548.40678155422211</v>
      </c>
      <c r="J16611" s="4">
        <v>391.71912968158722</v>
      </c>
      <c r="K16611" s="11">
        <f>Table__Master[[#This Row],[unit price]]*Table__Master[[#This Row],[Order qty]]</f>
        <v>3838.8474708795547</v>
      </c>
      <c r="L16611" s="11">
        <f>Table__Master[[#This Row],[Revenue]]-(Table__Master[[#This Row],[unit cost]]*Table__Master[[#This Row],[Order qty]])</f>
        <v>1096.8135631084442</v>
      </c>
    </row>
    <row r="16612" spans="1:12" x14ac:dyDescent="0.25">
      <c r="A16612" t="s">
        <v>17585</v>
      </c>
      <c r="B16612" s="3">
        <v>43955</v>
      </c>
      <c r="C16612" t="s">
        <v>961</v>
      </c>
      <c r="D16612" s="2" t="s">
        <v>962</v>
      </c>
      <c r="E16612">
        <v>1</v>
      </c>
      <c r="F16612">
        <v>173</v>
      </c>
      <c r="G16612">
        <v>38</v>
      </c>
      <c r="H16612">
        <v>7</v>
      </c>
      <c r="I16612" s="2">
        <v>348.35991078615189</v>
      </c>
      <c r="J16612" s="4">
        <v>248.82850770439421</v>
      </c>
      <c r="K16612" s="11">
        <f>Table__Master[[#This Row],[unit price]]*Table__Master[[#This Row],[Order qty]]</f>
        <v>2438.5193755030632</v>
      </c>
      <c r="L16612" s="11">
        <f>Table__Master[[#This Row],[Revenue]]-(Table__Master[[#This Row],[unit cost]]*Table__Master[[#This Row],[Order qty]])</f>
        <v>696.71982157230377</v>
      </c>
    </row>
    <row r="16613" spans="1:12" x14ac:dyDescent="0.25">
      <c r="A16613" t="s">
        <v>17586</v>
      </c>
      <c r="B16613" s="3">
        <v>43967</v>
      </c>
      <c r="C16613" t="s">
        <v>964</v>
      </c>
      <c r="D16613" s="2" t="s">
        <v>962</v>
      </c>
      <c r="E16613">
        <v>16</v>
      </c>
      <c r="F16613">
        <v>296</v>
      </c>
      <c r="G16613">
        <v>29</v>
      </c>
      <c r="H16613">
        <v>10</v>
      </c>
      <c r="I16613" s="2">
        <v>292.7421612739563</v>
      </c>
      <c r="J16613" s="4">
        <v>209.10154376711165</v>
      </c>
      <c r="K16613" s="11">
        <f>Table__Master[[#This Row],[unit price]]*Table__Master[[#This Row],[Order qty]]</f>
        <v>2927.421612739563</v>
      </c>
      <c r="L16613" s="11">
        <f>Table__Master[[#This Row],[Revenue]]-(Table__Master[[#This Row],[unit cost]]*Table__Master[[#This Row],[Order qty]])</f>
        <v>836.40617506844637</v>
      </c>
    </row>
    <row r="16614" spans="1:12" x14ac:dyDescent="0.25">
      <c r="A16614" t="s">
        <v>17587</v>
      </c>
      <c r="B16614" s="3">
        <v>43947</v>
      </c>
      <c r="C16614" t="s">
        <v>963</v>
      </c>
      <c r="D16614" s="2" t="s">
        <v>962</v>
      </c>
      <c r="E16614">
        <v>21</v>
      </c>
      <c r="F16614">
        <v>167</v>
      </c>
      <c r="G16614">
        <v>31</v>
      </c>
      <c r="H16614">
        <v>3</v>
      </c>
      <c r="I16614" s="2">
        <v>266.30799525976181</v>
      </c>
      <c r="J16614" s="4">
        <v>190.21999661411559</v>
      </c>
      <c r="K16614" s="11">
        <f>Table__Master[[#This Row],[unit price]]*Table__Master[[#This Row],[Order qty]]</f>
        <v>798.92398577928543</v>
      </c>
      <c r="L16614" s="11">
        <f>Table__Master[[#This Row],[Revenue]]-(Table__Master[[#This Row],[unit cost]]*Table__Master[[#This Row],[Order qty]])</f>
        <v>228.26399593693873</v>
      </c>
    </row>
    <row r="16615" spans="1:12" x14ac:dyDescent="0.25">
      <c r="A16615" t="s">
        <v>17588</v>
      </c>
      <c r="B16615" s="3">
        <v>43949</v>
      </c>
      <c r="C16615" t="s">
        <v>961</v>
      </c>
      <c r="D16615" s="2" t="s">
        <v>962</v>
      </c>
      <c r="E16615">
        <v>12</v>
      </c>
      <c r="F16615">
        <v>177</v>
      </c>
      <c r="G16615">
        <v>8</v>
      </c>
      <c r="H16615">
        <v>8</v>
      </c>
      <c r="I16615" s="2">
        <v>393.16023695468903</v>
      </c>
      <c r="J16615" s="4">
        <v>280.82874068192075</v>
      </c>
      <c r="K16615" s="11">
        <f>Table__Master[[#This Row],[unit price]]*Table__Master[[#This Row],[Order qty]]</f>
        <v>3145.2818956375122</v>
      </c>
      <c r="L16615" s="11">
        <f>Table__Master[[#This Row],[Revenue]]-(Table__Master[[#This Row],[unit cost]]*Table__Master[[#This Row],[Order qty]])</f>
        <v>898.65197018214621</v>
      </c>
    </row>
    <row r="16616" spans="1:12" x14ac:dyDescent="0.25">
      <c r="A16616" t="s">
        <v>17589</v>
      </c>
      <c r="B16616" s="3">
        <v>43841</v>
      </c>
      <c r="C16616" t="s">
        <v>963</v>
      </c>
      <c r="D16616" s="2" t="s">
        <v>962</v>
      </c>
      <c r="E16616">
        <v>21</v>
      </c>
      <c r="F16616">
        <v>242</v>
      </c>
      <c r="G16616">
        <v>41</v>
      </c>
      <c r="H16616">
        <v>6</v>
      </c>
      <c r="I16616" s="2">
        <v>464.89178091287613</v>
      </c>
      <c r="J16616" s="4">
        <v>332.06555779491157</v>
      </c>
      <c r="K16616" s="11">
        <f>Table__Master[[#This Row],[unit price]]*Table__Master[[#This Row],[Order qty]]</f>
        <v>2789.3506854772568</v>
      </c>
      <c r="L16616" s="11">
        <f>Table__Master[[#This Row],[Revenue]]-(Table__Master[[#This Row],[unit cost]]*Table__Master[[#This Row],[Order qty]])</f>
        <v>796.95733870778736</v>
      </c>
    </row>
    <row r="16617" spans="1:12" x14ac:dyDescent="0.25">
      <c r="A16617" t="s">
        <v>17590</v>
      </c>
      <c r="B16617" s="3">
        <v>43929</v>
      </c>
      <c r="C16617" t="s">
        <v>961</v>
      </c>
      <c r="D16617" s="2" t="s">
        <v>962</v>
      </c>
      <c r="E16617">
        <v>9</v>
      </c>
      <c r="F16617">
        <v>295</v>
      </c>
      <c r="G16617">
        <v>27</v>
      </c>
      <c r="H16617">
        <v>2</v>
      </c>
      <c r="I16617" s="2">
        <v>615.01984190940857</v>
      </c>
      <c r="J16617" s="4">
        <v>439.29988707814903</v>
      </c>
      <c r="K16617" s="11">
        <f>Table__Master[[#This Row],[unit price]]*Table__Master[[#This Row],[Order qty]]</f>
        <v>1230.0396838188171</v>
      </c>
      <c r="L16617" s="11">
        <f>Table__Master[[#This Row],[Revenue]]-(Table__Master[[#This Row],[unit cost]]*Table__Master[[#This Row],[Order qty]])</f>
        <v>351.43990966251909</v>
      </c>
    </row>
    <row r="16618" spans="1:12" x14ac:dyDescent="0.25">
      <c r="A16618" t="s">
        <v>17591</v>
      </c>
      <c r="B16618" s="3">
        <v>43873</v>
      </c>
      <c r="C16618" t="s">
        <v>963</v>
      </c>
      <c r="D16618" s="2" t="s">
        <v>962</v>
      </c>
      <c r="E16618">
        <v>18</v>
      </c>
      <c r="F16618">
        <v>12</v>
      </c>
      <c r="G16618">
        <v>36</v>
      </c>
      <c r="H16618">
        <v>3</v>
      </c>
      <c r="I16618" s="2">
        <v>415.10508030653</v>
      </c>
      <c r="J16618" s="4">
        <v>296.50362879037857</v>
      </c>
      <c r="K16618" s="11">
        <f>Table__Master[[#This Row],[unit price]]*Table__Master[[#This Row],[Order qty]]</f>
        <v>1245.31524091959</v>
      </c>
      <c r="L16618" s="11">
        <f>Table__Master[[#This Row],[Revenue]]-(Table__Master[[#This Row],[unit cost]]*Table__Master[[#This Row],[Order qty]])</f>
        <v>355.80435454845428</v>
      </c>
    </row>
    <row r="16619" spans="1:12" x14ac:dyDescent="0.25">
      <c r="A16619" t="s">
        <v>17592</v>
      </c>
      <c r="B16619" s="3">
        <v>43863</v>
      </c>
      <c r="C16619" t="s">
        <v>963</v>
      </c>
      <c r="D16619" s="2" t="s">
        <v>962</v>
      </c>
      <c r="E16619">
        <v>15</v>
      </c>
      <c r="F16619">
        <v>105</v>
      </c>
      <c r="G16619">
        <v>8</v>
      </c>
      <c r="H16619">
        <v>10</v>
      </c>
      <c r="I16619" s="2">
        <v>232.12860095500946</v>
      </c>
      <c r="J16619" s="4">
        <v>165.80614353929249</v>
      </c>
      <c r="K16619" s="11">
        <f>Table__Master[[#This Row],[unit price]]*Table__Master[[#This Row],[Order qty]]</f>
        <v>2321.2860095500946</v>
      </c>
      <c r="L16619" s="11">
        <f>Table__Master[[#This Row],[Revenue]]-(Table__Master[[#This Row],[unit cost]]*Table__Master[[#This Row],[Order qty]])</f>
        <v>663.22457415716963</v>
      </c>
    </row>
    <row r="16620" spans="1:12" x14ac:dyDescent="0.25">
      <c r="A16620" t="s">
        <v>17593</v>
      </c>
      <c r="B16620" s="3">
        <v>43845</v>
      </c>
      <c r="C16620" t="s">
        <v>963</v>
      </c>
      <c r="D16620" s="2" t="s">
        <v>962</v>
      </c>
      <c r="E16620">
        <v>11</v>
      </c>
      <c r="F16620">
        <v>322</v>
      </c>
      <c r="G16620">
        <v>8</v>
      </c>
      <c r="H16620">
        <v>9</v>
      </c>
      <c r="I16620" s="2">
        <v>217.15783149003983</v>
      </c>
      <c r="J16620" s="4">
        <v>155.1127367785999</v>
      </c>
      <c r="K16620" s="11">
        <f>Table__Master[[#This Row],[unit price]]*Table__Master[[#This Row],[Order qty]]</f>
        <v>1954.4204834103584</v>
      </c>
      <c r="L16620" s="11">
        <f>Table__Master[[#This Row],[Revenue]]-(Table__Master[[#This Row],[unit cost]]*Table__Master[[#This Row],[Order qty]])</f>
        <v>558.40585240295945</v>
      </c>
    </row>
    <row r="16621" spans="1:12" x14ac:dyDescent="0.25">
      <c r="A16621" t="s">
        <v>17594</v>
      </c>
      <c r="B16621" s="3">
        <v>43959</v>
      </c>
      <c r="C16621" t="s">
        <v>964</v>
      </c>
      <c r="D16621" s="2" t="s">
        <v>962</v>
      </c>
      <c r="E16621">
        <v>20</v>
      </c>
      <c r="F16621">
        <v>179</v>
      </c>
      <c r="G16621">
        <v>2</v>
      </c>
      <c r="H16621">
        <v>5</v>
      </c>
      <c r="I16621" s="2">
        <v>168.95826244354248</v>
      </c>
      <c r="J16621" s="4">
        <v>120.68447317395892</v>
      </c>
      <c r="K16621" s="11">
        <f>Table__Master[[#This Row],[unit price]]*Table__Master[[#This Row],[Order qty]]</f>
        <v>844.7913122177124</v>
      </c>
      <c r="L16621" s="11">
        <f>Table__Master[[#This Row],[Revenue]]-(Table__Master[[#This Row],[unit cost]]*Table__Master[[#This Row],[Order qty]])</f>
        <v>241.36894634791781</v>
      </c>
    </row>
    <row r="16622" spans="1:12" x14ac:dyDescent="0.25">
      <c r="A16622" t="s">
        <v>17595</v>
      </c>
      <c r="B16622" s="3">
        <v>43843</v>
      </c>
      <c r="C16622" t="s">
        <v>963</v>
      </c>
      <c r="D16622" s="2" t="s">
        <v>962</v>
      </c>
      <c r="E16622">
        <v>19</v>
      </c>
      <c r="F16622">
        <v>70</v>
      </c>
      <c r="G16622">
        <v>21</v>
      </c>
      <c r="H16622">
        <v>4</v>
      </c>
      <c r="I16622" s="2">
        <v>436.33010190725327</v>
      </c>
      <c r="J16622" s="4">
        <v>311.66435850518093</v>
      </c>
      <c r="K16622" s="11">
        <f>Table__Master[[#This Row],[unit price]]*Table__Master[[#This Row],[Order qty]]</f>
        <v>1745.3204076290131</v>
      </c>
      <c r="L16622" s="11">
        <f>Table__Master[[#This Row],[Revenue]]-(Table__Master[[#This Row],[unit cost]]*Table__Master[[#This Row],[Order qty]])</f>
        <v>498.66297360828935</v>
      </c>
    </row>
    <row r="16623" spans="1:12" x14ac:dyDescent="0.25">
      <c r="A16623" t="s">
        <v>17596</v>
      </c>
      <c r="B16623" s="3">
        <v>43960</v>
      </c>
      <c r="C16623" t="s">
        <v>963</v>
      </c>
      <c r="D16623" s="2" t="s">
        <v>962</v>
      </c>
      <c r="E16623">
        <v>21</v>
      </c>
      <c r="F16623">
        <v>155</v>
      </c>
      <c r="G16623">
        <v>1</v>
      </c>
      <c r="H16623">
        <v>9</v>
      </c>
      <c r="I16623" s="2">
        <v>236.58268654346466</v>
      </c>
      <c r="J16623" s="4">
        <v>168.98763324533192</v>
      </c>
      <c r="K16623" s="11">
        <f>Table__Master[[#This Row],[unit price]]*Table__Master[[#This Row],[Order qty]]</f>
        <v>2129.2441788911819</v>
      </c>
      <c r="L16623" s="11">
        <f>Table__Master[[#This Row],[Revenue]]-(Table__Master[[#This Row],[unit cost]]*Table__Master[[#This Row],[Order qty]])</f>
        <v>608.35547968319474</v>
      </c>
    </row>
    <row r="16624" spans="1:12" x14ac:dyDescent="0.25">
      <c r="A16624" t="s">
        <v>17597</v>
      </c>
      <c r="B16624" s="3">
        <v>43874</v>
      </c>
      <c r="C16624" t="s">
        <v>964</v>
      </c>
      <c r="D16624" s="2" t="s">
        <v>962</v>
      </c>
      <c r="E16624">
        <v>26</v>
      </c>
      <c r="F16624">
        <v>334</v>
      </c>
      <c r="G16624">
        <v>9</v>
      </c>
      <c r="H16624">
        <v>10</v>
      </c>
      <c r="I16624" s="2">
        <v>625.65812355279922</v>
      </c>
      <c r="J16624" s="4">
        <v>446.89865968057092</v>
      </c>
      <c r="K16624" s="11">
        <f>Table__Master[[#This Row],[unit price]]*Table__Master[[#This Row],[Order qty]]</f>
        <v>6256.5812355279922</v>
      </c>
      <c r="L16624" s="11">
        <f>Table__Master[[#This Row],[Revenue]]-(Table__Master[[#This Row],[unit cost]]*Table__Master[[#This Row],[Order qty]])</f>
        <v>1787.594638722283</v>
      </c>
    </row>
    <row r="16625" spans="1:12" x14ac:dyDescent="0.25">
      <c r="A16625" t="s">
        <v>17598</v>
      </c>
      <c r="B16625" s="3">
        <v>43853</v>
      </c>
      <c r="C16625" t="s">
        <v>965</v>
      </c>
      <c r="D16625" s="2" t="s">
        <v>962</v>
      </c>
      <c r="E16625">
        <v>11</v>
      </c>
      <c r="F16625">
        <v>124</v>
      </c>
      <c r="G16625">
        <v>21</v>
      </c>
      <c r="H16625">
        <v>3</v>
      </c>
      <c r="I16625" s="2">
        <v>308.11973977088928</v>
      </c>
      <c r="J16625" s="4">
        <v>220.08552840777807</v>
      </c>
      <c r="K16625" s="11">
        <f>Table__Master[[#This Row],[unit price]]*Table__Master[[#This Row],[Order qty]]</f>
        <v>924.35921931266785</v>
      </c>
      <c r="L16625" s="11">
        <f>Table__Master[[#This Row],[Revenue]]-(Table__Master[[#This Row],[unit cost]]*Table__Master[[#This Row],[Order qty]])</f>
        <v>264.10263408933361</v>
      </c>
    </row>
    <row r="16626" spans="1:12" x14ac:dyDescent="0.25">
      <c r="A16626" t="s">
        <v>17599</v>
      </c>
      <c r="B16626" s="3">
        <v>43950</v>
      </c>
      <c r="C16626" t="s">
        <v>964</v>
      </c>
      <c r="D16626" s="2" t="s">
        <v>962</v>
      </c>
      <c r="E16626">
        <v>20</v>
      </c>
      <c r="F16626">
        <v>23</v>
      </c>
      <c r="G16626">
        <v>4</v>
      </c>
      <c r="H16626">
        <v>3</v>
      </c>
      <c r="I16626" s="2">
        <v>559.10860937833786</v>
      </c>
      <c r="J16626" s="4">
        <v>399.36329241309852</v>
      </c>
      <c r="K16626" s="11">
        <f>Table__Master[[#This Row],[unit price]]*Table__Master[[#This Row],[Order qty]]</f>
        <v>1677.3258281350136</v>
      </c>
      <c r="L16626" s="11">
        <f>Table__Master[[#This Row],[Revenue]]-(Table__Master[[#This Row],[unit cost]]*Table__Master[[#This Row],[Order qty]])</f>
        <v>479.23595089571791</v>
      </c>
    </row>
    <row r="16627" spans="1:12" x14ac:dyDescent="0.25">
      <c r="A16627" t="s">
        <v>17600</v>
      </c>
      <c r="B16627" s="3">
        <v>43855</v>
      </c>
      <c r="C16627" t="s">
        <v>961</v>
      </c>
      <c r="D16627" s="2" t="s">
        <v>962</v>
      </c>
      <c r="E16627">
        <v>22</v>
      </c>
      <c r="F16627">
        <v>289</v>
      </c>
      <c r="G16627">
        <v>40</v>
      </c>
      <c r="H16627">
        <v>8</v>
      </c>
      <c r="I16627" s="2">
        <v>376.70834577083588</v>
      </c>
      <c r="J16627" s="4">
        <v>269.07738983631134</v>
      </c>
      <c r="K16627" s="11">
        <f>Table__Master[[#This Row],[unit price]]*Table__Master[[#This Row],[Order qty]]</f>
        <v>3013.666766166687</v>
      </c>
      <c r="L16627" s="11">
        <f>Table__Master[[#This Row],[Revenue]]-(Table__Master[[#This Row],[unit cost]]*Table__Master[[#This Row],[Order qty]])</f>
        <v>861.04764747619629</v>
      </c>
    </row>
    <row r="16628" spans="1:12" x14ac:dyDescent="0.25">
      <c r="A16628" t="s">
        <v>17601</v>
      </c>
      <c r="B16628" s="3">
        <v>43886</v>
      </c>
      <c r="C16628" t="s">
        <v>965</v>
      </c>
      <c r="D16628" s="2" t="s">
        <v>962</v>
      </c>
      <c r="E16628">
        <v>16</v>
      </c>
      <c r="F16628">
        <v>40</v>
      </c>
      <c r="G16628">
        <v>29</v>
      </c>
      <c r="H16628">
        <v>8</v>
      </c>
      <c r="I16628" s="2">
        <v>308.14760094881058</v>
      </c>
      <c r="J16628" s="4">
        <v>220.10542924915043</v>
      </c>
      <c r="K16628" s="11">
        <f>Table__Master[[#This Row],[unit price]]*Table__Master[[#This Row],[Order qty]]</f>
        <v>2465.1808075904846</v>
      </c>
      <c r="L16628" s="11">
        <f>Table__Master[[#This Row],[Revenue]]-(Table__Master[[#This Row],[unit cost]]*Table__Master[[#This Row],[Order qty]])</f>
        <v>704.33737359728116</v>
      </c>
    </row>
    <row r="16629" spans="1:12" x14ac:dyDescent="0.25">
      <c r="A16629" t="s">
        <v>17602</v>
      </c>
      <c r="B16629" s="3">
        <v>43862</v>
      </c>
      <c r="C16629" t="s">
        <v>964</v>
      </c>
      <c r="D16629" s="2" t="s">
        <v>962</v>
      </c>
      <c r="E16629">
        <v>26</v>
      </c>
      <c r="F16629">
        <v>33</v>
      </c>
      <c r="G16629">
        <v>25</v>
      </c>
      <c r="H16629">
        <v>4</v>
      </c>
      <c r="I16629" s="2">
        <v>576.30194234848022</v>
      </c>
      <c r="J16629" s="4">
        <v>411.64424453462874</v>
      </c>
      <c r="K16629" s="11">
        <f>Table__Master[[#This Row],[unit price]]*Table__Master[[#This Row],[Order qty]]</f>
        <v>2305.2077693939209</v>
      </c>
      <c r="L16629" s="11">
        <f>Table__Master[[#This Row],[Revenue]]-(Table__Master[[#This Row],[unit cost]]*Table__Master[[#This Row],[Order qty]])</f>
        <v>658.63079125540594</v>
      </c>
    </row>
    <row r="16630" spans="1:12" x14ac:dyDescent="0.25">
      <c r="A16630" t="s">
        <v>17603</v>
      </c>
      <c r="B16630" s="3">
        <v>43980</v>
      </c>
      <c r="C16630" t="s">
        <v>961</v>
      </c>
      <c r="D16630" s="2" t="s">
        <v>962</v>
      </c>
      <c r="E16630">
        <v>9</v>
      </c>
      <c r="F16630">
        <v>367</v>
      </c>
      <c r="G16630">
        <v>43</v>
      </c>
      <c r="H16630">
        <v>10</v>
      </c>
      <c r="I16630" s="2">
        <v>429.86009734869003</v>
      </c>
      <c r="J16630" s="4">
        <v>307.04292667763576</v>
      </c>
      <c r="K16630" s="11">
        <f>Table__Master[[#This Row],[unit price]]*Table__Master[[#This Row],[Order qty]]</f>
        <v>4298.6009734869003</v>
      </c>
      <c r="L16630" s="11">
        <f>Table__Master[[#This Row],[Revenue]]-(Table__Master[[#This Row],[unit cost]]*Table__Master[[#This Row],[Order qty]])</f>
        <v>1228.1717067105428</v>
      </c>
    </row>
    <row r="16631" spans="1:12" x14ac:dyDescent="0.25">
      <c r="A16631" t="s">
        <v>17604</v>
      </c>
      <c r="B16631" s="3">
        <v>43935</v>
      </c>
      <c r="C16631" t="s">
        <v>965</v>
      </c>
      <c r="D16631" s="2" t="s">
        <v>962</v>
      </c>
      <c r="E16631">
        <v>15</v>
      </c>
      <c r="F16631">
        <v>239</v>
      </c>
      <c r="G16631">
        <v>14</v>
      </c>
      <c r="H16631">
        <v>8</v>
      </c>
      <c r="I16631" s="2">
        <v>366.80959475040436</v>
      </c>
      <c r="J16631" s="4">
        <v>262.006853393146</v>
      </c>
      <c r="K16631" s="11">
        <f>Table__Master[[#This Row],[unit price]]*Table__Master[[#This Row],[Order qty]]</f>
        <v>2934.4767580032349</v>
      </c>
      <c r="L16631" s="11">
        <f>Table__Master[[#This Row],[Revenue]]-(Table__Master[[#This Row],[unit cost]]*Table__Master[[#This Row],[Order qty]])</f>
        <v>838.42193085806684</v>
      </c>
    </row>
    <row r="16632" spans="1:12" x14ac:dyDescent="0.25">
      <c r="A16632" t="s">
        <v>17605</v>
      </c>
      <c r="B16632" s="3">
        <v>43937</v>
      </c>
      <c r="C16632" t="s">
        <v>963</v>
      </c>
      <c r="D16632" s="2" t="s">
        <v>962</v>
      </c>
      <c r="E16632">
        <v>13</v>
      </c>
      <c r="F16632">
        <v>273</v>
      </c>
      <c r="G16632">
        <v>31</v>
      </c>
      <c r="H16632">
        <v>4</v>
      </c>
      <c r="I16632" s="2">
        <v>153.02671533823013</v>
      </c>
      <c r="J16632" s="4">
        <v>109.30479667016439</v>
      </c>
      <c r="K16632" s="11">
        <f>Table__Master[[#This Row],[unit price]]*Table__Master[[#This Row],[Order qty]]</f>
        <v>612.10686135292053</v>
      </c>
      <c r="L16632" s="11">
        <f>Table__Master[[#This Row],[Revenue]]-(Table__Master[[#This Row],[unit cost]]*Table__Master[[#This Row],[Order qty]])</f>
        <v>174.88767467226296</v>
      </c>
    </row>
    <row r="16633" spans="1:12" x14ac:dyDescent="0.25">
      <c r="A16633" t="s">
        <v>17606</v>
      </c>
      <c r="B16633" s="3">
        <v>43940</v>
      </c>
      <c r="C16633" t="s">
        <v>963</v>
      </c>
      <c r="D16633" s="2" t="s">
        <v>962</v>
      </c>
      <c r="E16633">
        <v>10</v>
      </c>
      <c r="F16633">
        <v>279</v>
      </c>
      <c r="G16633">
        <v>23</v>
      </c>
      <c r="H16633">
        <v>1</v>
      </c>
      <c r="I16633" s="2">
        <v>218.36601519584656</v>
      </c>
      <c r="J16633" s="4">
        <v>155.97572513989041</v>
      </c>
      <c r="K16633" s="11">
        <f>Table__Master[[#This Row],[unit price]]*Table__Master[[#This Row],[Order qty]]</f>
        <v>218.36601519584656</v>
      </c>
      <c r="L16633" s="11">
        <f>Table__Master[[#This Row],[Revenue]]-(Table__Master[[#This Row],[unit cost]]*Table__Master[[#This Row],[Order qty]])</f>
        <v>62.390290055956143</v>
      </c>
    </row>
    <row r="16634" spans="1:12" x14ac:dyDescent="0.25">
      <c r="A16634" t="s">
        <v>17607</v>
      </c>
      <c r="B16634" s="3">
        <v>43855</v>
      </c>
      <c r="C16634" t="s">
        <v>963</v>
      </c>
      <c r="D16634" s="2" t="s">
        <v>962</v>
      </c>
      <c r="E16634">
        <v>10</v>
      </c>
      <c r="F16634">
        <v>189</v>
      </c>
      <c r="G16634">
        <v>46</v>
      </c>
      <c r="H16634">
        <v>2</v>
      </c>
      <c r="I16634" s="2">
        <v>591.81363075971603</v>
      </c>
      <c r="J16634" s="4">
        <v>422.72402197122574</v>
      </c>
      <c r="K16634" s="11">
        <f>Table__Master[[#This Row],[unit price]]*Table__Master[[#This Row],[Order qty]]</f>
        <v>1183.6272615194321</v>
      </c>
      <c r="L16634" s="11">
        <f>Table__Master[[#This Row],[Revenue]]-(Table__Master[[#This Row],[unit cost]]*Table__Master[[#This Row],[Order qty]])</f>
        <v>338.17921757698059</v>
      </c>
    </row>
    <row r="16635" spans="1:12" x14ac:dyDescent="0.25">
      <c r="A16635" t="s">
        <v>17608</v>
      </c>
      <c r="B16635" s="3">
        <v>43869</v>
      </c>
      <c r="C16635" t="s">
        <v>965</v>
      </c>
      <c r="D16635" s="2" t="s">
        <v>962</v>
      </c>
      <c r="E16635">
        <v>7</v>
      </c>
      <c r="F16635">
        <v>287</v>
      </c>
      <c r="G16635">
        <v>28</v>
      </c>
      <c r="H16635">
        <v>5</v>
      </c>
      <c r="I16635" s="2">
        <v>236.76173865795135</v>
      </c>
      <c r="J16635" s="4">
        <v>169.1155276128224</v>
      </c>
      <c r="K16635" s="11">
        <f>Table__Master[[#This Row],[unit price]]*Table__Master[[#This Row],[Order qty]]</f>
        <v>1183.8086932897568</v>
      </c>
      <c r="L16635" s="11">
        <f>Table__Master[[#This Row],[Revenue]]-(Table__Master[[#This Row],[unit cost]]*Table__Master[[#This Row],[Order qty]])</f>
        <v>338.2310552256447</v>
      </c>
    </row>
    <row r="16636" spans="1:12" x14ac:dyDescent="0.25">
      <c r="A16636" t="s">
        <v>17609</v>
      </c>
      <c r="B16636" s="3">
        <v>43968</v>
      </c>
      <c r="C16636" t="s">
        <v>961</v>
      </c>
      <c r="D16636" s="2" t="s">
        <v>962</v>
      </c>
      <c r="E16636">
        <v>23</v>
      </c>
      <c r="F16636">
        <v>208</v>
      </c>
      <c r="G16636">
        <v>31</v>
      </c>
      <c r="H16636">
        <v>8</v>
      </c>
      <c r="I16636" s="2">
        <v>602.98205119371414</v>
      </c>
      <c r="J16636" s="4">
        <v>430.70146513836727</v>
      </c>
      <c r="K16636" s="11">
        <f>Table__Master[[#This Row],[unit price]]*Table__Master[[#This Row],[Order qty]]</f>
        <v>4823.8564095497131</v>
      </c>
      <c r="L16636" s="11">
        <f>Table__Master[[#This Row],[Revenue]]-(Table__Master[[#This Row],[unit cost]]*Table__Master[[#This Row],[Order qty]])</f>
        <v>1378.244688442775</v>
      </c>
    </row>
    <row r="16637" spans="1:12" x14ac:dyDescent="0.25">
      <c r="A16637" t="s">
        <v>17610</v>
      </c>
      <c r="B16637" s="3">
        <v>43930</v>
      </c>
      <c r="C16637" t="s">
        <v>964</v>
      </c>
      <c r="D16637" s="2" t="s">
        <v>962</v>
      </c>
      <c r="E16637">
        <v>20</v>
      </c>
      <c r="F16637">
        <v>333</v>
      </c>
      <c r="G16637">
        <v>8</v>
      </c>
      <c r="H16637">
        <v>6</v>
      </c>
      <c r="I16637" s="2">
        <v>317.31470489501953</v>
      </c>
      <c r="J16637" s="4">
        <v>226.65336063929968</v>
      </c>
      <c r="K16637" s="11">
        <f>Table__Master[[#This Row],[unit price]]*Table__Master[[#This Row],[Order qty]]</f>
        <v>1903.8882293701172</v>
      </c>
      <c r="L16637" s="11">
        <f>Table__Master[[#This Row],[Revenue]]-(Table__Master[[#This Row],[unit cost]]*Table__Master[[#This Row],[Order qty]])</f>
        <v>543.96806553431907</v>
      </c>
    </row>
    <row r="16638" spans="1:12" x14ac:dyDescent="0.25">
      <c r="A16638" t="s">
        <v>17611</v>
      </c>
      <c r="B16638" s="3">
        <v>43975</v>
      </c>
      <c r="C16638" t="s">
        <v>963</v>
      </c>
      <c r="D16638" s="2" t="s">
        <v>962</v>
      </c>
      <c r="E16638">
        <v>19</v>
      </c>
      <c r="F16638">
        <v>181</v>
      </c>
      <c r="G16638">
        <v>13</v>
      </c>
      <c r="H16638">
        <v>9</v>
      </c>
      <c r="I16638" s="2">
        <v>582.77346986532211</v>
      </c>
      <c r="J16638" s="4">
        <v>416.26676418951581</v>
      </c>
      <c r="K16638" s="11">
        <f>Table__Master[[#This Row],[unit price]]*Table__Master[[#This Row],[Order qty]]</f>
        <v>5244.961228787899</v>
      </c>
      <c r="L16638" s="11">
        <f>Table__Master[[#This Row],[Revenue]]-(Table__Master[[#This Row],[unit cost]]*Table__Master[[#This Row],[Order qty]])</f>
        <v>1498.5603510822566</v>
      </c>
    </row>
    <row r="16639" spans="1:12" x14ac:dyDescent="0.25">
      <c r="A16639" t="s">
        <v>17612</v>
      </c>
      <c r="B16639" s="3">
        <v>43879</v>
      </c>
      <c r="C16639" t="s">
        <v>963</v>
      </c>
      <c r="D16639" s="2" t="s">
        <v>962</v>
      </c>
      <c r="E16639">
        <v>2</v>
      </c>
      <c r="F16639">
        <v>311</v>
      </c>
      <c r="G16639">
        <v>47</v>
      </c>
      <c r="H16639">
        <v>8</v>
      </c>
      <c r="I16639" s="2">
        <v>527.71449673175812</v>
      </c>
      <c r="J16639" s="4">
        <v>376.93892623697013</v>
      </c>
      <c r="K16639" s="11">
        <f>Table__Master[[#This Row],[unit price]]*Table__Master[[#This Row],[Order qty]]</f>
        <v>4221.7159738540649</v>
      </c>
      <c r="L16639" s="11">
        <f>Table__Master[[#This Row],[Revenue]]-(Table__Master[[#This Row],[unit cost]]*Table__Master[[#This Row],[Order qty]])</f>
        <v>1206.2045639583039</v>
      </c>
    </row>
    <row r="16640" spans="1:12" x14ac:dyDescent="0.25">
      <c r="A16640" t="s">
        <v>17613</v>
      </c>
      <c r="B16640" s="3">
        <v>43929</v>
      </c>
      <c r="C16640" t="s">
        <v>964</v>
      </c>
      <c r="D16640" s="2" t="s">
        <v>962</v>
      </c>
      <c r="E16640">
        <v>17</v>
      </c>
      <c r="F16640">
        <v>234</v>
      </c>
      <c r="G16640">
        <v>40</v>
      </c>
      <c r="H16640">
        <v>4</v>
      </c>
      <c r="I16640" s="2">
        <v>566.87695080041885</v>
      </c>
      <c r="J16640" s="4">
        <v>404.91210771458492</v>
      </c>
      <c r="K16640" s="11">
        <f>Table__Master[[#This Row],[unit price]]*Table__Master[[#This Row],[Order qty]]</f>
        <v>2267.5078032016754</v>
      </c>
      <c r="L16640" s="11">
        <f>Table__Master[[#This Row],[Revenue]]-(Table__Master[[#This Row],[unit cost]]*Table__Master[[#This Row],[Order qty]])</f>
        <v>647.85937234333574</v>
      </c>
    </row>
    <row r="16641" spans="1:12" x14ac:dyDescent="0.25">
      <c r="A16641" t="s">
        <v>17614</v>
      </c>
      <c r="B16641" s="3">
        <v>43955</v>
      </c>
      <c r="C16641" t="s">
        <v>965</v>
      </c>
      <c r="D16641" s="2" t="s">
        <v>962</v>
      </c>
      <c r="E16641">
        <v>11</v>
      </c>
      <c r="F16641">
        <v>55</v>
      </c>
      <c r="G16641">
        <v>28</v>
      </c>
      <c r="H16641">
        <v>3</v>
      </c>
      <c r="I16641" s="2">
        <v>545.6204845905304</v>
      </c>
      <c r="J16641" s="4">
        <v>389.72891756466458</v>
      </c>
      <c r="K16641" s="11">
        <f>Table__Master[[#This Row],[unit price]]*Table__Master[[#This Row],[Order qty]]</f>
        <v>1636.8614537715912</v>
      </c>
      <c r="L16641" s="11">
        <f>Table__Master[[#This Row],[Revenue]]-(Table__Master[[#This Row],[unit cost]]*Table__Master[[#This Row],[Order qty]])</f>
        <v>467.67470107759755</v>
      </c>
    </row>
    <row r="16642" spans="1:12" x14ac:dyDescent="0.25">
      <c r="A16642" t="s">
        <v>17615</v>
      </c>
      <c r="B16642" s="3">
        <v>43911</v>
      </c>
      <c r="C16642" t="s">
        <v>961</v>
      </c>
      <c r="D16642" s="2" t="s">
        <v>962</v>
      </c>
      <c r="E16642">
        <v>6</v>
      </c>
      <c r="F16642">
        <v>233</v>
      </c>
      <c r="G16642">
        <v>12</v>
      </c>
      <c r="H16642">
        <v>5</v>
      </c>
      <c r="I16642" s="2">
        <v>164.13469523191452</v>
      </c>
      <c r="J16642" s="4">
        <v>117.23906802279609</v>
      </c>
      <c r="K16642" s="11">
        <f>Table__Master[[#This Row],[unit price]]*Table__Master[[#This Row],[Order qty]]</f>
        <v>820.6734761595726</v>
      </c>
      <c r="L16642" s="11">
        <f>Table__Master[[#This Row],[Revenue]]-(Table__Master[[#This Row],[unit cost]]*Table__Master[[#This Row],[Order qty]])</f>
        <v>234.47813604559212</v>
      </c>
    </row>
    <row r="16643" spans="1:12" x14ac:dyDescent="0.25">
      <c r="A16643" t="s">
        <v>17616</v>
      </c>
      <c r="B16643" s="3">
        <v>43928</v>
      </c>
      <c r="C16643" t="s">
        <v>961</v>
      </c>
      <c r="D16643" s="2" t="s">
        <v>962</v>
      </c>
      <c r="E16643">
        <v>10</v>
      </c>
      <c r="F16643">
        <v>17</v>
      </c>
      <c r="G16643">
        <v>22</v>
      </c>
      <c r="H16643">
        <v>4</v>
      </c>
      <c r="I16643" s="2">
        <v>609.0451272726059</v>
      </c>
      <c r="J16643" s="4">
        <v>435.0322337661471</v>
      </c>
      <c r="K16643" s="11">
        <f>Table__Master[[#This Row],[unit price]]*Table__Master[[#This Row],[Order qty]]</f>
        <v>2436.1805090904236</v>
      </c>
      <c r="L16643" s="11">
        <f>Table__Master[[#This Row],[Revenue]]-(Table__Master[[#This Row],[unit cost]]*Table__Master[[#This Row],[Order qty]])</f>
        <v>696.05157402583518</v>
      </c>
    </row>
    <row r="16644" spans="1:12" x14ac:dyDescent="0.25">
      <c r="A16644" t="s">
        <v>17617</v>
      </c>
      <c r="B16644" s="3">
        <v>43944</v>
      </c>
      <c r="C16644" t="s">
        <v>965</v>
      </c>
      <c r="D16644" s="2" t="s">
        <v>962</v>
      </c>
      <c r="E16644">
        <v>10</v>
      </c>
      <c r="F16644">
        <v>152</v>
      </c>
      <c r="G16644">
        <v>24</v>
      </c>
      <c r="H16644">
        <v>3</v>
      </c>
      <c r="I16644" s="2">
        <v>464.89213925600052</v>
      </c>
      <c r="J16644" s="4">
        <v>332.06581375428613</v>
      </c>
      <c r="K16644" s="11">
        <f>Table__Master[[#This Row],[unit price]]*Table__Master[[#This Row],[Order qty]]</f>
        <v>1394.6764177680016</v>
      </c>
      <c r="L16644" s="11">
        <f>Table__Master[[#This Row],[Revenue]]-(Table__Master[[#This Row],[unit cost]]*Table__Master[[#This Row],[Order qty]])</f>
        <v>398.47897650514324</v>
      </c>
    </row>
    <row r="16645" spans="1:12" x14ac:dyDescent="0.25">
      <c r="A16645" t="s">
        <v>17618</v>
      </c>
      <c r="B16645" s="3">
        <v>43917</v>
      </c>
      <c r="C16645" t="s">
        <v>965</v>
      </c>
      <c r="D16645" s="2" t="s">
        <v>962</v>
      </c>
      <c r="E16645">
        <v>6</v>
      </c>
      <c r="F16645">
        <v>344</v>
      </c>
      <c r="G16645">
        <v>36</v>
      </c>
      <c r="H16645">
        <v>8</v>
      </c>
      <c r="I16645" s="2">
        <v>550.8036789894104</v>
      </c>
      <c r="J16645" s="4">
        <v>393.4311992781503</v>
      </c>
      <c r="K16645" s="11">
        <f>Table__Master[[#This Row],[unit price]]*Table__Master[[#This Row],[Order qty]]</f>
        <v>4406.4294319152832</v>
      </c>
      <c r="L16645" s="11">
        <f>Table__Master[[#This Row],[Revenue]]-(Table__Master[[#This Row],[unit cost]]*Table__Master[[#This Row],[Order qty]])</f>
        <v>1258.9798376900808</v>
      </c>
    </row>
    <row r="16646" spans="1:12" x14ac:dyDescent="0.25">
      <c r="A16646" t="s">
        <v>17619</v>
      </c>
      <c r="B16646" s="3">
        <v>43886</v>
      </c>
      <c r="C16646" t="s">
        <v>961</v>
      </c>
      <c r="D16646" s="2" t="s">
        <v>962</v>
      </c>
      <c r="E16646">
        <v>20</v>
      </c>
      <c r="F16646">
        <v>62</v>
      </c>
      <c r="G16646">
        <v>25</v>
      </c>
      <c r="H16646">
        <v>8</v>
      </c>
      <c r="I16646" s="2">
        <v>174.14883273839951</v>
      </c>
      <c r="J16646" s="4">
        <v>124.39202338457109</v>
      </c>
      <c r="K16646" s="11">
        <f>Table__Master[[#This Row],[unit price]]*Table__Master[[#This Row],[Order qty]]</f>
        <v>1393.190661907196</v>
      </c>
      <c r="L16646" s="11">
        <f>Table__Master[[#This Row],[Revenue]]-(Table__Master[[#This Row],[unit cost]]*Table__Master[[#This Row],[Order qty]])</f>
        <v>398.05447483062733</v>
      </c>
    </row>
    <row r="16647" spans="1:12" x14ac:dyDescent="0.25">
      <c r="A16647" t="s">
        <v>17620</v>
      </c>
      <c r="B16647" s="3">
        <v>43852</v>
      </c>
      <c r="C16647" t="s">
        <v>961</v>
      </c>
      <c r="D16647" s="2" t="s">
        <v>962</v>
      </c>
      <c r="E16647">
        <v>1</v>
      </c>
      <c r="F16647">
        <v>4</v>
      </c>
      <c r="G16647">
        <v>21</v>
      </c>
      <c r="H16647">
        <v>6</v>
      </c>
      <c r="I16647" s="2">
        <v>627.56155264377594</v>
      </c>
      <c r="J16647" s="4">
        <v>448.25825188841139</v>
      </c>
      <c r="K16647" s="11">
        <f>Table__Master[[#This Row],[unit price]]*Table__Master[[#This Row],[Order qty]]</f>
        <v>3765.3693158626556</v>
      </c>
      <c r="L16647" s="11">
        <f>Table__Master[[#This Row],[Revenue]]-(Table__Master[[#This Row],[unit cost]]*Table__Master[[#This Row],[Order qty]])</f>
        <v>1075.8198045321874</v>
      </c>
    </row>
    <row r="16648" spans="1:12" x14ac:dyDescent="0.25">
      <c r="A16648" t="s">
        <v>17621</v>
      </c>
      <c r="B16648" s="3">
        <v>43905</v>
      </c>
      <c r="C16648" t="s">
        <v>965</v>
      </c>
      <c r="D16648" s="2" t="s">
        <v>962</v>
      </c>
      <c r="E16648">
        <v>23</v>
      </c>
      <c r="F16648">
        <v>27</v>
      </c>
      <c r="G16648">
        <v>12</v>
      </c>
      <c r="H16648">
        <v>6</v>
      </c>
      <c r="I16648" s="2">
        <v>388.91634947061539</v>
      </c>
      <c r="J16648" s="4">
        <v>277.79739247901102</v>
      </c>
      <c r="K16648" s="11">
        <f>Table__Master[[#This Row],[unit price]]*Table__Master[[#This Row],[Order qty]]</f>
        <v>2333.4980968236923</v>
      </c>
      <c r="L16648" s="11">
        <f>Table__Master[[#This Row],[Revenue]]-(Table__Master[[#This Row],[unit cost]]*Table__Master[[#This Row],[Order qty]])</f>
        <v>666.71374194962618</v>
      </c>
    </row>
    <row r="16649" spans="1:12" x14ac:dyDescent="0.25">
      <c r="A16649" t="s">
        <v>17622</v>
      </c>
      <c r="B16649" s="3">
        <v>43961</v>
      </c>
      <c r="C16649" t="s">
        <v>961</v>
      </c>
      <c r="D16649" s="2" t="s">
        <v>962</v>
      </c>
      <c r="E16649">
        <v>22</v>
      </c>
      <c r="F16649">
        <v>203</v>
      </c>
      <c r="G16649">
        <v>30</v>
      </c>
      <c r="H16649">
        <v>6</v>
      </c>
      <c r="I16649" s="2">
        <v>464.2605893611908</v>
      </c>
      <c r="J16649" s="4">
        <v>331.61470668656489</v>
      </c>
      <c r="K16649" s="11">
        <f>Table__Master[[#This Row],[unit price]]*Table__Master[[#This Row],[Order qty]]</f>
        <v>2785.5635361671448</v>
      </c>
      <c r="L16649" s="11">
        <f>Table__Master[[#This Row],[Revenue]]-(Table__Master[[#This Row],[unit cost]]*Table__Master[[#This Row],[Order qty]])</f>
        <v>795.87529604775546</v>
      </c>
    </row>
    <row r="16650" spans="1:12" x14ac:dyDescent="0.25">
      <c r="A16650" t="s">
        <v>17623</v>
      </c>
      <c r="B16650" s="3">
        <v>43853</v>
      </c>
      <c r="C16650" t="s">
        <v>964</v>
      </c>
      <c r="D16650" s="2" t="s">
        <v>962</v>
      </c>
      <c r="E16650">
        <v>2</v>
      </c>
      <c r="F16650">
        <v>293</v>
      </c>
      <c r="G16650">
        <v>40</v>
      </c>
      <c r="H16650">
        <v>6</v>
      </c>
      <c r="I16650" s="2">
        <v>500.43947857618332</v>
      </c>
      <c r="J16650" s="4">
        <v>357.45677041155955</v>
      </c>
      <c r="K16650" s="11">
        <f>Table__Master[[#This Row],[unit price]]*Table__Master[[#This Row],[Order qty]]</f>
        <v>3002.6368714570999</v>
      </c>
      <c r="L16650" s="11">
        <f>Table__Master[[#This Row],[Revenue]]-(Table__Master[[#This Row],[unit cost]]*Table__Master[[#This Row],[Order qty]])</f>
        <v>857.89624898774264</v>
      </c>
    </row>
    <row r="16651" spans="1:12" x14ac:dyDescent="0.25">
      <c r="A16651" t="s">
        <v>17624</v>
      </c>
      <c r="B16651" s="3">
        <v>43839</v>
      </c>
      <c r="C16651" t="s">
        <v>965</v>
      </c>
      <c r="D16651" s="2" t="s">
        <v>962</v>
      </c>
      <c r="E16651">
        <v>5</v>
      </c>
      <c r="F16651">
        <v>344</v>
      </c>
      <c r="G16651">
        <v>6</v>
      </c>
      <c r="H16651">
        <v>6</v>
      </c>
      <c r="I16651" s="2">
        <v>575.9554842710495</v>
      </c>
      <c r="J16651" s="4">
        <v>411.3967744793211</v>
      </c>
      <c r="K16651" s="11">
        <f>Table__Master[[#This Row],[unit price]]*Table__Master[[#This Row],[Order qty]]</f>
        <v>3455.732905626297</v>
      </c>
      <c r="L16651" s="11">
        <f>Table__Master[[#This Row],[Revenue]]-(Table__Master[[#This Row],[unit cost]]*Table__Master[[#This Row],[Order qty]])</f>
        <v>987.35225875037031</v>
      </c>
    </row>
    <row r="16652" spans="1:12" x14ac:dyDescent="0.25">
      <c r="A16652" t="s">
        <v>17625</v>
      </c>
      <c r="B16652" s="3">
        <v>43863</v>
      </c>
      <c r="C16652" t="s">
        <v>964</v>
      </c>
      <c r="D16652" s="2" t="s">
        <v>962</v>
      </c>
      <c r="E16652">
        <v>13</v>
      </c>
      <c r="F16652">
        <v>32</v>
      </c>
      <c r="G16652">
        <v>30</v>
      </c>
      <c r="H16652">
        <v>9</v>
      </c>
      <c r="I16652" s="2">
        <v>392.18694716691971</v>
      </c>
      <c r="J16652" s="4">
        <v>280.13353369065698</v>
      </c>
      <c r="K16652" s="11">
        <f>Table__Master[[#This Row],[unit price]]*Table__Master[[#This Row],[Order qty]]</f>
        <v>3529.6825245022774</v>
      </c>
      <c r="L16652" s="11">
        <f>Table__Master[[#This Row],[Revenue]]-(Table__Master[[#This Row],[unit cost]]*Table__Master[[#This Row],[Order qty]])</f>
        <v>1008.4807212863648</v>
      </c>
    </row>
    <row r="16653" spans="1:12" x14ac:dyDescent="0.25">
      <c r="A16653" t="s">
        <v>17626</v>
      </c>
      <c r="B16653" s="3">
        <v>43909</v>
      </c>
      <c r="C16653" t="s">
        <v>964</v>
      </c>
      <c r="D16653" s="2" t="s">
        <v>962</v>
      </c>
      <c r="E16653">
        <v>21</v>
      </c>
      <c r="F16653">
        <v>143</v>
      </c>
      <c r="G16653">
        <v>17</v>
      </c>
      <c r="H16653">
        <v>8</v>
      </c>
      <c r="I16653" s="2">
        <v>533.34161853790283</v>
      </c>
      <c r="J16653" s="4">
        <v>380.95829895564492</v>
      </c>
      <c r="K16653" s="11">
        <f>Table__Master[[#This Row],[unit price]]*Table__Master[[#This Row],[Order qty]]</f>
        <v>4266.7329483032227</v>
      </c>
      <c r="L16653" s="11">
        <f>Table__Master[[#This Row],[Revenue]]-(Table__Master[[#This Row],[unit cost]]*Table__Master[[#This Row],[Order qty]])</f>
        <v>1219.0665566580633</v>
      </c>
    </row>
    <row r="16654" spans="1:12" x14ac:dyDescent="0.25">
      <c r="A16654" t="s">
        <v>17627</v>
      </c>
      <c r="B16654" s="3">
        <v>43981</v>
      </c>
      <c r="C16654" t="s">
        <v>964</v>
      </c>
      <c r="D16654" s="2" t="s">
        <v>962</v>
      </c>
      <c r="E16654">
        <v>22</v>
      </c>
      <c r="F16654">
        <v>336</v>
      </c>
      <c r="G16654">
        <v>9</v>
      </c>
      <c r="H16654">
        <v>6</v>
      </c>
      <c r="I16654" s="2">
        <v>181.76792424917221</v>
      </c>
      <c r="J16654" s="4">
        <v>129.83423160655158</v>
      </c>
      <c r="K16654" s="11">
        <f>Table__Master[[#This Row],[unit price]]*Table__Master[[#This Row],[Order qty]]</f>
        <v>1090.6075454950333</v>
      </c>
      <c r="L16654" s="11">
        <f>Table__Master[[#This Row],[Revenue]]-(Table__Master[[#This Row],[unit cost]]*Table__Master[[#This Row],[Order qty]])</f>
        <v>311.60215585572382</v>
      </c>
    </row>
    <row r="16655" spans="1:12" x14ac:dyDescent="0.25">
      <c r="A16655" t="s">
        <v>17628</v>
      </c>
      <c r="B16655" s="3">
        <v>43884</v>
      </c>
      <c r="C16655" t="s">
        <v>965</v>
      </c>
      <c r="D16655" s="2" t="s">
        <v>962</v>
      </c>
      <c r="E16655">
        <v>25</v>
      </c>
      <c r="F16655">
        <v>359</v>
      </c>
      <c r="G16655">
        <v>37</v>
      </c>
      <c r="H16655">
        <v>6</v>
      </c>
      <c r="I16655" s="2">
        <v>488.50554764270782</v>
      </c>
      <c r="J16655" s="4">
        <v>348.93253403050562</v>
      </c>
      <c r="K16655" s="11">
        <f>Table__Master[[#This Row],[unit price]]*Table__Master[[#This Row],[Order qty]]</f>
        <v>2931.0332858562469</v>
      </c>
      <c r="L16655" s="11">
        <f>Table__Master[[#This Row],[Revenue]]-(Table__Master[[#This Row],[unit cost]]*Table__Master[[#This Row],[Order qty]])</f>
        <v>837.43808167321322</v>
      </c>
    </row>
    <row r="16656" spans="1:12" x14ac:dyDescent="0.25">
      <c r="A16656" t="s">
        <v>17629</v>
      </c>
      <c r="B16656" s="3">
        <v>43848</v>
      </c>
      <c r="C16656" t="s">
        <v>965</v>
      </c>
      <c r="D16656" s="2" t="s">
        <v>962</v>
      </c>
      <c r="E16656">
        <v>5</v>
      </c>
      <c r="F16656">
        <v>20</v>
      </c>
      <c r="G16656">
        <v>46</v>
      </c>
      <c r="H16656">
        <v>1</v>
      </c>
      <c r="I16656" s="2">
        <v>403.18055588006973</v>
      </c>
      <c r="J16656" s="4">
        <v>287.98611134290695</v>
      </c>
      <c r="K16656" s="11">
        <f>Table__Master[[#This Row],[unit price]]*Table__Master[[#This Row],[Order qty]]</f>
        <v>403.18055588006973</v>
      </c>
      <c r="L16656" s="11">
        <f>Table__Master[[#This Row],[Revenue]]-(Table__Master[[#This Row],[unit cost]]*Table__Master[[#This Row],[Order qty]])</f>
        <v>115.19444453716278</v>
      </c>
    </row>
    <row r="16657" spans="1:12" x14ac:dyDescent="0.25">
      <c r="A16657" t="s">
        <v>17630</v>
      </c>
      <c r="B16657" s="3">
        <v>43940</v>
      </c>
      <c r="C16657" t="s">
        <v>963</v>
      </c>
      <c r="D16657" s="2" t="s">
        <v>962</v>
      </c>
      <c r="E16657">
        <v>7</v>
      </c>
      <c r="F16657">
        <v>168</v>
      </c>
      <c r="G16657">
        <v>42</v>
      </c>
      <c r="H16657">
        <v>1</v>
      </c>
      <c r="I16657" s="2">
        <v>377.67939591407776</v>
      </c>
      <c r="J16657" s="4">
        <v>269.77099708148415</v>
      </c>
      <c r="K16657" s="11">
        <f>Table__Master[[#This Row],[unit price]]*Table__Master[[#This Row],[Order qty]]</f>
        <v>377.67939591407776</v>
      </c>
      <c r="L16657" s="11">
        <f>Table__Master[[#This Row],[Revenue]]-(Table__Master[[#This Row],[unit cost]]*Table__Master[[#This Row],[Order qty]])</f>
        <v>107.9083988325936</v>
      </c>
    </row>
    <row r="16658" spans="1:12" x14ac:dyDescent="0.25">
      <c r="A16658" t="s">
        <v>17631</v>
      </c>
      <c r="B16658" s="3">
        <v>43968</v>
      </c>
      <c r="C16658" t="s">
        <v>963</v>
      </c>
      <c r="D16658" s="2" t="s">
        <v>962</v>
      </c>
      <c r="E16658">
        <v>10</v>
      </c>
      <c r="F16658">
        <v>12</v>
      </c>
      <c r="G16658">
        <v>16</v>
      </c>
      <c r="H16658">
        <v>7</v>
      </c>
      <c r="I16658" s="2">
        <v>641.04878157377243</v>
      </c>
      <c r="J16658" s="4">
        <v>457.89198683840891</v>
      </c>
      <c r="K16658" s="11">
        <f>Table__Master[[#This Row],[unit price]]*Table__Master[[#This Row],[Order qty]]</f>
        <v>4487.341471016407</v>
      </c>
      <c r="L16658" s="11">
        <f>Table__Master[[#This Row],[Revenue]]-(Table__Master[[#This Row],[unit cost]]*Table__Master[[#This Row],[Order qty]])</f>
        <v>1282.0975631475449</v>
      </c>
    </row>
    <row r="16659" spans="1:12" x14ac:dyDescent="0.25">
      <c r="A16659" t="s">
        <v>17632</v>
      </c>
      <c r="B16659" s="3">
        <v>43878</v>
      </c>
      <c r="C16659" t="s">
        <v>964</v>
      </c>
      <c r="D16659" s="2" t="s">
        <v>962</v>
      </c>
      <c r="E16659">
        <v>21</v>
      </c>
      <c r="F16659">
        <v>326</v>
      </c>
      <c r="G16659">
        <v>17</v>
      </c>
      <c r="H16659">
        <v>10</v>
      </c>
      <c r="I16659" s="2">
        <v>261.03040730953217</v>
      </c>
      <c r="J16659" s="4">
        <v>186.45029093538014</v>
      </c>
      <c r="K16659" s="11">
        <f>Table__Master[[#This Row],[unit price]]*Table__Master[[#This Row],[Order qty]]</f>
        <v>2610.3040730953217</v>
      </c>
      <c r="L16659" s="11">
        <f>Table__Master[[#This Row],[Revenue]]-(Table__Master[[#This Row],[unit cost]]*Table__Master[[#This Row],[Order qty]])</f>
        <v>745.80116374152021</v>
      </c>
    </row>
    <row r="16660" spans="1:12" x14ac:dyDescent="0.25">
      <c r="A16660" t="s">
        <v>17633</v>
      </c>
      <c r="B16660" s="3">
        <v>43886</v>
      </c>
      <c r="C16660" t="s">
        <v>961</v>
      </c>
      <c r="D16660" s="2" t="s">
        <v>962</v>
      </c>
      <c r="E16660">
        <v>9</v>
      </c>
      <c r="F16660">
        <v>286</v>
      </c>
      <c r="G16660">
        <v>17</v>
      </c>
      <c r="H16660">
        <v>8</v>
      </c>
      <c r="I16660" s="2">
        <v>264.75368195772171</v>
      </c>
      <c r="J16660" s="4">
        <v>189.10977282694409</v>
      </c>
      <c r="K16660" s="11">
        <f>Table__Master[[#This Row],[unit price]]*Table__Master[[#This Row],[Order qty]]</f>
        <v>2118.0294556617737</v>
      </c>
      <c r="L16660" s="11">
        <f>Table__Master[[#This Row],[Revenue]]-(Table__Master[[#This Row],[unit cost]]*Table__Master[[#This Row],[Order qty]])</f>
        <v>605.15127304622092</v>
      </c>
    </row>
    <row r="16661" spans="1:12" x14ac:dyDescent="0.25">
      <c r="A16661" t="s">
        <v>17634</v>
      </c>
      <c r="B16661" s="3">
        <v>43950</v>
      </c>
      <c r="C16661" t="s">
        <v>965</v>
      </c>
      <c r="D16661" s="2" t="s">
        <v>962</v>
      </c>
      <c r="E16661">
        <v>15</v>
      </c>
      <c r="F16661">
        <v>61</v>
      </c>
      <c r="G16661">
        <v>31</v>
      </c>
      <c r="H16661">
        <v>1</v>
      </c>
      <c r="I16661" s="2">
        <v>374.76690244674683</v>
      </c>
      <c r="J16661" s="4">
        <v>267.69064460481917</v>
      </c>
      <c r="K16661" s="11">
        <f>Table__Master[[#This Row],[unit price]]*Table__Master[[#This Row],[Order qty]]</f>
        <v>374.76690244674683</v>
      </c>
      <c r="L16661" s="11">
        <f>Table__Master[[#This Row],[Revenue]]-(Table__Master[[#This Row],[unit cost]]*Table__Master[[#This Row],[Order qty]])</f>
        <v>107.07625784192766</v>
      </c>
    </row>
    <row r="16662" spans="1:12" x14ac:dyDescent="0.25">
      <c r="A16662" t="s">
        <v>17635</v>
      </c>
      <c r="B16662" s="3">
        <v>43903</v>
      </c>
      <c r="C16662" t="s">
        <v>964</v>
      </c>
      <c r="D16662" s="2" t="s">
        <v>962</v>
      </c>
      <c r="E16662">
        <v>4</v>
      </c>
      <c r="F16662">
        <v>188</v>
      </c>
      <c r="G16662">
        <v>26</v>
      </c>
      <c r="H16662">
        <v>2</v>
      </c>
      <c r="I16662" s="2">
        <v>526.61560767889023</v>
      </c>
      <c r="J16662" s="4">
        <v>376.15400548492164</v>
      </c>
      <c r="K16662" s="11">
        <f>Table__Master[[#This Row],[unit price]]*Table__Master[[#This Row],[Order qty]]</f>
        <v>1053.2312153577805</v>
      </c>
      <c r="L16662" s="11">
        <f>Table__Master[[#This Row],[Revenue]]-(Table__Master[[#This Row],[unit cost]]*Table__Master[[#This Row],[Order qty]])</f>
        <v>300.92320438793718</v>
      </c>
    </row>
    <row r="16663" spans="1:12" x14ac:dyDescent="0.25">
      <c r="A16663" t="s">
        <v>17636</v>
      </c>
      <c r="B16663" s="3">
        <v>43905</v>
      </c>
      <c r="C16663" t="s">
        <v>961</v>
      </c>
      <c r="D16663" s="2" t="s">
        <v>962</v>
      </c>
      <c r="E16663">
        <v>18</v>
      </c>
      <c r="F16663">
        <v>333</v>
      </c>
      <c r="G16663">
        <v>22</v>
      </c>
      <c r="H16663">
        <v>6</v>
      </c>
      <c r="I16663" s="2">
        <v>598.09189188480377</v>
      </c>
      <c r="J16663" s="4">
        <v>427.20849420343131</v>
      </c>
      <c r="K16663" s="11">
        <f>Table__Master[[#This Row],[unit price]]*Table__Master[[#This Row],[Order qty]]</f>
        <v>3588.5513513088226</v>
      </c>
      <c r="L16663" s="11">
        <f>Table__Master[[#This Row],[Revenue]]-(Table__Master[[#This Row],[unit cost]]*Table__Master[[#This Row],[Order qty]])</f>
        <v>1025.3003860882345</v>
      </c>
    </row>
    <row r="16664" spans="1:12" x14ac:dyDescent="0.25">
      <c r="A16664" t="s">
        <v>17637</v>
      </c>
      <c r="B16664" s="3">
        <v>43893</v>
      </c>
      <c r="C16664" t="s">
        <v>963</v>
      </c>
      <c r="D16664" s="2" t="s">
        <v>962</v>
      </c>
      <c r="E16664">
        <v>12</v>
      </c>
      <c r="F16664">
        <v>220</v>
      </c>
      <c r="G16664">
        <v>4</v>
      </c>
      <c r="H16664">
        <v>1</v>
      </c>
      <c r="I16664" s="2">
        <v>399.53333956003189</v>
      </c>
      <c r="J16664" s="4">
        <v>285.38095682859421</v>
      </c>
      <c r="K16664" s="11">
        <f>Table__Master[[#This Row],[unit price]]*Table__Master[[#This Row],[Order qty]]</f>
        <v>399.53333956003189</v>
      </c>
      <c r="L16664" s="11">
        <f>Table__Master[[#This Row],[Revenue]]-(Table__Master[[#This Row],[unit cost]]*Table__Master[[#This Row],[Order qty]])</f>
        <v>114.15238273143768</v>
      </c>
    </row>
    <row r="16665" spans="1:12" x14ac:dyDescent="0.25">
      <c r="A16665" t="s">
        <v>17638</v>
      </c>
      <c r="B16665" s="3">
        <v>43862</v>
      </c>
      <c r="C16665" t="s">
        <v>963</v>
      </c>
      <c r="D16665" s="2" t="s">
        <v>962</v>
      </c>
      <c r="E16665">
        <v>10</v>
      </c>
      <c r="F16665">
        <v>115</v>
      </c>
      <c r="G16665">
        <v>29</v>
      </c>
      <c r="H16665">
        <v>8</v>
      </c>
      <c r="I16665" s="2">
        <v>164.78559565544128</v>
      </c>
      <c r="J16665" s="4">
        <v>117.70399689674379</v>
      </c>
      <c r="K16665" s="11">
        <f>Table__Master[[#This Row],[unit price]]*Table__Master[[#This Row],[Order qty]]</f>
        <v>1318.2847652435303</v>
      </c>
      <c r="L16665" s="11">
        <f>Table__Master[[#This Row],[Revenue]]-(Table__Master[[#This Row],[unit cost]]*Table__Master[[#This Row],[Order qty]])</f>
        <v>376.65279006957996</v>
      </c>
    </row>
    <row r="16666" spans="1:12" x14ac:dyDescent="0.25">
      <c r="A16666" t="s">
        <v>17639</v>
      </c>
      <c r="B16666" s="3">
        <v>43958</v>
      </c>
      <c r="C16666" t="s">
        <v>963</v>
      </c>
      <c r="D16666" s="2" t="s">
        <v>962</v>
      </c>
      <c r="E16666">
        <v>20</v>
      </c>
      <c r="F16666">
        <v>182</v>
      </c>
      <c r="G16666">
        <v>22</v>
      </c>
      <c r="H16666">
        <v>1</v>
      </c>
      <c r="I16666" s="2">
        <v>197.73653000593185</v>
      </c>
      <c r="J16666" s="4">
        <v>141.24037857566563</v>
      </c>
      <c r="K16666" s="11">
        <f>Table__Master[[#This Row],[unit price]]*Table__Master[[#This Row],[Order qty]]</f>
        <v>197.73653000593185</v>
      </c>
      <c r="L16666" s="11">
        <f>Table__Master[[#This Row],[Revenue]]-(Table__Master[[#This Row],[unit cost]]*Table__Master[[#This Row],[Order qty]])</f>
        <v>56.496151430266224</v>
      </c>
    </row>
    <row r="16667" spans="1:12" x14ac:dyDescent="0.25">
      <c r="A16667" t="s">
        <v>17640</v>
      </c>
      <c r="B16667" s="3">
        <v>43951</v>
      </c>
      <c r="C16667" t="s">
        <v>964</v>
      </c>
      <c r="D16667" s="2" t="s">
        <v>962</v>
      </c>
      <c r="E16667">
        <v>25</v>
      </c>
      <c r="F16667">
        <v>335</v>
      </c>
      <c r="G16667">
        <v>21</v>
      </c>
      <c r="H16667">
        <v>4</v>
      </c>
      <c r="I16667" s="2">
        <v>578.44811904430389</v>
      </c>
      <c r="J16667" s="4">
        <v>413.17722788878854</v>
      </c>
      <c r="K16667" s="11">
        <f>Table__Master[[#This Row],[unit price]]*Table__Master[[#This Row],[Order qty]]</f>
        <v>2313.7924761772156</v>
      </c>
      <c r="L16667" s="11">
        <f>Table__Master[[#This Row],[Revenue]]-(Table__Master[[#This Row],[unit cost]]*Table__Master[[#This Row],[Order qty]])</f>
        <v>661.08356462206143</v>
      </c>
    </row>
    <row r="16668" spans="1:12" x14ac:dyDescent="0.25">
      <c r="A16668" t="s">
        <v>17641</v>
      </c>
      <c r="B16668" s="3">
        <v>43914</v>
      </c>
      <c r="C16668" t="s">
        <v>961</v>
      </c>
      <c r="D16668" s="2" t="s">
        <v>962</v>
      </c>
      <c r="E16668">
        <v>9</v>
      </c>
      <c r="F16668">
        <v>352</v>
      </c>
      <c r="G16668">
        <v>7</v>
      </c>
      <c r="H16668">
        <v>6</v>
      </c>
      <c r="I16668" s="2">
        <v>596.55767565965652</v>
      </c>
      <c r="J16668" s="4">
        <v>426.11262547118326</v>
      </c>
      <c r="K16668" s="11">
        <f>Table__Master[[#This Row],[unit price]]*Table__Master[[#This Row],[Order qty]]</f>
        <v>3579.3460539579391</v>
      </c>
      <c r="L16668" s="11">
        <f>Table__Master[[#This Row],[Revenue]]-(Table__Master[[#This Row],[unit cost]]*Table__Master[[#This Row],[Order qty]])</f>
        <v>1022.6703011308396</v>
      </c>
    </row>
    <row r="16669" spans="1:12" x14ac:dyDescent="0.25">
      <c r="A16669" t="s">
        <v>17642</v>
      </c>
      <c r="B16669" s="3">
        <v>43962</v>
      </c>
      <c r="C16669" t="s">
        <v>963</v>
      </c>
      <c r="D16669" s="2" t="s">
        <v>962</v>
      </c>
      <c r="E16669">
        <v>22</v>
      </c>
      <c r="F16669">
        <v>139</v>
      </c>
      <c r="G16669">
        <v>27</v>
      </c>
      <c r="H16669">
        <v>4</v>
      </c>
      <c r="I16669" s="2">
        <v>286.68353462219238</v>
      </c>
      <c r="J16669" s="4">
        <v>204.773953301566</v>
      </c>
      <c r="K16669" s="11">
        <f>Table__Master[[#This Row],[unit price]]*Table__Master[[#This Row],[Order qty]]</f>
        <v>1146.7341384887695</v>
      </c>
      <c r="L16669" s="11">
        <f>Table__Master[[#This Row],[Revenue]]-(Table__Master[[#This Row],[unit cost]]*Table__Master[[#This Row],[Order qty]])</f>
        <v>327.63832528250555</v>
      </c>
    </row>
    <row r="16670" spans="1:12" x14ac:dyDescent="0.25">
      <c r="A16670" t="s">
        <v>17643</v>
      </c>
      <c r="B16670" s="3">
        <v>43963</v>
      </c>
      <c r="C16670" t="s">
        <v>961</v>
      </c>
      <c r="D16670" s="2" t="s">
        <v>962</v>
      </c>
      <c r="E16670">
        <v>7</v>
      </c>
      <c r="F16670">
        <v>47</v>
      </c>
      <c r="G16670">
        <v>17</v>
      </c>
      <c r="H16670">
        <v>9</v>
      </c>
      <c r="I16670" s="2">
        <v>323.37987130880356</v>
      </c>
      <c r="J16670" s="4">
        <v>230.98562236343113</v>
      </c>
      <c r="K16670" s="11">
        <f>Table__Master[[#This Row],[unit price]]*Table__Master[[#This Row],[Order qty]]</f>
        <v>2910.418841779232</v>
      </c>
      <c r="L16670" s="11">
        <f>Table__Master[[#This Row],[Revenue]]-(Table__Master[[#This Row],[unit cost]]*Table__Master[[#This Row],[Order qty]])</f>
        <v>831.54824050835168</v>
      </c>
    </row>
    <row r="16671" spans="1:12" x14ac:dyDescent="0.25">
      <c r="A16671" t="s">
        <v>17644</v>
      </c>
      <c r="B16671" s="3">
        <v>43971</v>
      </c>
      <c r="C16671" t="s">
        <v>963</v>
      </c>
      <c r="D16671" s="2" t="s">
        <v>962</v>
      </c>
      <c r="E16671">
        <v>25</v>
      </c>
      <c r="F16671">
        <v>290</v>
      </c>
      <c r="G16671">
        <v>37</v>
      </c>
      <c r="H16671">
        <v>3</v>
      </c>
      <c r="I16671" s="2">
        <v>355.75662052631378</v>
      </c>
      <c r="J16671" s="4">
        <v>254.11187180450986</v>
      </c>
      <c r="K16671" s="11">
        <f>Table__Master[[#This Row],[unit price]]*Table__Master[[#This Row],[Order qty]]</f>
        <v>1067.2698615789413</v>
      </c>
      <c r="L16671" s="11">
        <f>Table__Master[[#This Row],[Revenue]]-(Table__Master[[#This Row],[unit cost]]*Table__Master[[#This Row],[Order qty]])</f>
        <v>304.93424616541176</v>
      </c>
    </row>
    <row r="16672" spans="1:12" x14ac:dyDescent="0.25">
      <c r="A16672" t="s">
        <v>17645</v>
      </c>
      <c r="B16672" s="3">
        <v>43949</v>
      </c>
      <c r="C16672" t="s">
        <v>965</v>
      </c>
      <c r="D16672" s="2" t="s">
        <v>962</v>
      </c>
      <c r="E16672">
        <v>5</v>
      </c>
      <c r="F16672">
        <v>89</v>
      </c>
      <c r="G16672">
        <v>8</v>
      </c>
      <c r="H16672">
        <v>1</v>
      </c>
      <c r="I16672" s="2">
        <v>426.16659504175186</v>
      </c>
      <c r="J16672" s="4">
        <v>304.40471074410851</v>
      </c>
      <c r="K16672" s="11">
        <f>Table__Master[[#This Row],[unit price]]*Table__Master[[#This Row],[Order qty]]</f>
        <v>426.16659504175186</v>
      </c>
      <c r="L16672" s="11">
        <f>Table__Master[[#This Row],[Revenue]]-(Table__Master[[#This Row],[unit cost]]*Table__Master[[#This Row],[Order qty]])</f>
        <v>121.76188429764335</v>
      </c>
    </row>
    <row r="16673" spans="1:12" x14ac:dyDescent="0.25">
      <c r="A16673" t="s">
        <v>17646</v>
      </c>
      <c r="B16673" s="3">
        <v>43922</v>
      </c>
      <c r="C16673" t="s">
        <v>964</v>
      </c>
      <c r="D16673" s="2" t="s">
        <v>962</v>
      </c>
      <c r="E16673">
        <v>6</v>
      </c>
      <c r="F16673">
        <v>6</v>
      </c>
      <c r="G16673">
        <v>26</v>
      </c>
      <c r="H16673">
        <v>4</v>
      </c>
      <c r="I16673" s="2">
        <v>432.50350499153137</v>
      </c>
      <c r="J16673" s="4">
        <v>308.93107499395097</v>
      </c>
      <c r="K16673" s="11">
        <f>Table__Master[[#This Row],[unit price]]*Table__Master[[#This Row],[Order qty]]</f>
        <v>1730.0140199661255</v>
      </c>
      <c r="L16673" s="11">
        <f>Table__Master[[#This Row],[Revenue]]-(Table__Master[[#This Row],[unit cost]]*Table__Master[[#This Row],[Order qty]])</f>
        <v>494.2897199903216</v>
      </c>
    </row>
    <row r="16674" spans="1:12" x14ac:dyDescent="0.25">
      <c r="A16674" t="s">
        <v>17647</v>
      </c>
      <c r="B16674" s="3">
        <v>43927</v>
      </c>
      <c r="C16674" t="s">
        <v>961</v>
      </c>
      <c r="D16674" s="2" t="s">
        <v>962</v>
      </c>
      <c r="E16674">
        <v>13</v>
      </c>
      <c r="F16674">
        <v>365</v>
      </c>
      <c r="G16674">
        <v>28</v>
      </c>
      <c r="H16674">
        <v>7</v>
      </c>
      <c r="I16674" s="2">
        <v>606.22977465391159</v>
      </c>
      <c r="J16674" s="4">
        <v>433.0212676099369</v>
      </c>
      <c r="K16674" s="11">
        <f>Table__Master[[#This Row],[unit price]]*Table__Master[[#This Row],[Order qty]]</f>
        <v>4243.6084225773811</v>
      </c>
      <c r="L16674" s="11">
        <f>Table__Master[[#This Row],[Revenue]]-(Table__Master[[#This Row],[unit cost]]*Table__Master[[#This Row],[Order qty]])</f>
        <v>1212.4595493078227</v>
      </c>
    </row>
    <row r="16675" spans="1:12" x14ac:dyDescent="0.25">
      <c r="A16675" t="s">
        <v>17648</v>
      </c>
      <c r="B16675" s="3">
        <v>43978</v>
      </c>
      <c r="C16675" t="s">
        <v>965</v>
      </c>
      <c r="D16675" s="2" t="s">
        <v>962</v>
      </c>
      <c r="E16675">
        <v>11</v>
      </c>
      <c r="F16675">
        <v>36</v>
      </c>
      <c r="G16675">
        <v>38</v>
      </c>
      <c r="H16675">
        <v>3</v>
      </c>
      <c r="I16675" s="2">
        <v>477.52746713161469</v>
      </c>
      <c r="J16675" s="4">
        <v>341.09104795115337</v>
      </c>
      <c r="K16675" s="11">
        <f>Table__Master[[#This Row],[unit price]]*Table__Master[[#This Row],[Order qty]]</f>
        <v>1432.5824013948441</v>
      </c>
      <c r="L16675" s="11">
        <f>Table__Master[[#This Row],[Revenue]]-(Table__Master[[#This Row],[unit cost]]*Table__Master[[#This Row],[Order qty]])</f>
        <v>409.30925754138389</v>
      </c>
    </row>
    <row r="16676" spans="1:12" x14ac:dyDescent="0.25">
      <c r="A16676" t="s">
        <v>17649</v>
      </c>
      <c r="B16676" s="3">
        <v>43961</v>
      </c>
      <c r="C16676" t="s">
        <v>961</v>
      </c>
      <c r="D16676" s="2" t="s">
        <v>962</v>
      </c>
      <c r="E16676">
        <v>16</v>
      </c>
      <c r="F16676">
        <v>313</v>
      </c>
      <c r="G16676">
        <v>16</v>
      </c>
      <c r="H16676">
        <v>7</v>
      </c>
      <c r="I16676" s="2">
        <v>281.14238530397415</v>
      </c>
      <c r="J16676" s="4">
        <v>200.8159895028387</v>
      </c>
      <c r="K16676" s="11">
        <f>Table__Master[[#This Row],[unit price]]*Table__Master[[#This Row],[Order qty]]</f>
        <v>1967.9966971278191</v>
      </c>
      <c r="L16676" s="11">
        <f>Table__Master[[#This Row],[Revenue]]-(Table__Master[[#This Row],[unit cost]]*Table__Master[[#This Row],[Order qty]])</f>
        <v>562.28477060794808</v>
      </c>
    </row>
    <row r="16677" spans="1:12" x14ac:dyDescent="0.25">
      <c r="A16677" t="s">
        <v>17650</v>
      </c>
      <c r="B16677" s="3">
        <v>43973</v>
      </c>
      <c r="C16677" t="s">
        <v>965</v>
      </c>
      <c r="D16677" s="2" t="s">
        <v>962</v>
      </c>
      <c r="E16677">
        <v>16</v>
      </c>
      <c r="F16677">
        <v>308</v>
      </c>
      <c r="G16677">
        <v>34</v>
      </c>
      <c r="H16677">
        <v>3</v>
      </c>
      <c r="I16677" s="2">
        <v>331.9611439704895</v>
      </c>
      <c r="J16677" s="4">
        <v>237.11510283606395</v>
      </c>
      <c r="K16677" s="11">
        <f>Table__Master[[#This Row],[unit price]]*Table__Master[[#This Row],[Order qty]]</f>
        <v>995.88343191146851</v>
      </c>
      <c r="L16677" s="11">
        <f>Table__Master[[#This Row],[Revenue]]-(Table__Master[[#This Row],[unit cost]]*Table__Master[[#This Row],[Order qty]])</f>
        <v>284.53812340327659</v>
      </c>
    </row>
    <row r="16678" spans="1:12" x14ac:dyDescent="0.25">
      <c r="A16678" t="s">
        <v>17651</v>
      </c>
      <c r="B16678" s="3">
        <v>43847</v>
      </c>
      <c r="C16678" t="s">
        <v>961</v>
      </c>
      <c r="D16678" s="2" t="s">
        <v>962</v>
      </c>
      <c r="E16678">
        <v>20</v>
      </c>
      <c r="F16678">
        <v>305</v>
      </c>
      <c r="G16678">
        <v>13</v>
      </c>
      <c r="H16678">
        <v>10</v>
      </c>
      <c r="I16678" s="2">
        <v>635.9518284201622</v>
      </c>
      <c r="J16678" s="4">
        <v>454.25130601440162</v>
      </c>
      <c r="K16678" s="11">
        <f>Table__Master[[#This Row],[unit price]]*Table__Master[[#This Row],[Order qty]]</f>
        <v>6359.518284201622</v>
      </c>
      <c r="L16678" s="11">
        <f>Table__Master[[#This Row],[Revenue]]-(Table__Master[[#This Row],[unit cost]]*Table__Master[[#This Row],[Order qty]])</f>
        <v>1817.005224057606</v>
      </c>
    </row>
    <row r="16679" spans="1:12" x14ac:dyDescent="0.25">
      <c r="A16679" t="s">
        <v>17652</v>
      </c>
      <c r="B16679" s="3">
        <v>43882</v>
      </c>
      <c r="C16679" t="s">
        <v>964</v>
      </c>
      <c r="D16679" s="2" t="s">
        <v>962</v>
      </c>
      <c r="E16679">
        <v>18</v>
      </c>
      <c r="F16679">
        <v>346</v>
      </c>
      <c r="G16679">
        <v>20</v>
      </c>
      <c r="H16679">
        <v>4</v>
      </c>
      <c r="I16679" s="2">
        <v>327.32639372348785</v>
      </c>
      <c r="J16679" s="4">
        <v>233.80456694534848</v>
      </c>
      <c r="K16679" s="11">
        <f>Table__Master[[#This Row],[unit price]]*Table__Master[[#This Row],[Order qty]]</f>
        <v>1309.3055748939514</v>
      </c>
      <c r="L16679" s="11">
        <f>Table__Master[[#This Row],[Revenue]]-(Table__Master[[#This Row],[unit cost]]*Table__Master[[#This Row],[Order qty]])</f>
        <v>374.08730711255748</v>
      </c>
    </row>
    <row r="16680" spans="1:12" x14ac:dyDescent="0.25">
      <c r="A16680" t="s">
        <v>17653</v>
      </c>
      <c r="B16680" s="3">
        <v>43930</v>
      </c>
      <c r="C16680" t="s">
        <v>965</v>
      </c>
      <c r="D16680" s="2" t="s">
        <v>962</v>
      </c>
      <c r="E16680">
        <v>23</v>
      </c>
      <c r="F16680">
        <v>195</v>
      </c>
      <c r="G16680">
        <v>40</v>
      </c>
      <c r="H16680">
        <v>10</v>
      </c>
      <c r="I16680" s="2">
        <v>539.10034185647964</v>
      </c>
      <c r="J16680" s="4">
        <v>385.07167275462837</v>
      </c>
      <c r="K16680" s="11">
        <f>Table__Master[[#This Row],[unit price]]*Table__Master[[#This Row],[Order qty]]</f>
        <v>5391.0034185647964</v>
      </c>
      <c r="L16680" s="11">
        <f>Table__Master[[#This Row],[Revenue]]-(Table__Master[[#This Row],[unit cost]]*Table__Master[[#This Row],[Order qty]])</f>
        <v>1540.286691018513</v>
      </c>
    </row>
    <row r="16681" spans="1:12" x14ac:dyDescent="0.25">
      <c r="A16681" t="s">
        <v>17654</v>
      </c>
      <c r="B16681" s="3">
        <v>43850</v>
      </c>
      <c r="C16681" t="s">
        <v>964</v>
      </c>
      <c r="D16681" s="2" t="s">
        <v>962</v>
      </c>
      <c r="E16681">
        <v>23</v>
      </c>
      <c r="F16681">
        <v>154</v>
      </c>
      <c r="G16681">
        <v>16</v>
      </c>
      <c r="H16681">
        <v>2</v>
      </c>
      <c r="I16681" s="2">
        <v>261.27306532859802</v>
      </c>
      <c r="J16681" s="4">
        <v>186.62361809185575</v>
      </c>
      <c r="K16681" s="11">
        <f>Table__Master[[#This Row],[unit price]]*Table__Master[[#This Row],[Order qty]]</f>
        <v>522.54613065719604</v>
      </c>
      <c r="L16681" s="11">
        <f>Table__Master[[#This Row],[Revenue]]-(Table__Master[[#This Row],[unit cost]]*Table__Master[[#This Row],[Order qty]])</f>
        <v>149.29889447348455</v>
      </c>
    </row>
    <row r="16682" spans="1:12" x14ac:dyDescent="0.25">
      <c r="A16682" t="s">
        <v>17655</v>
      </c>
      <c r="B16682" s="3">
        <v>43847</v>
      </c>
      <c r="C16682" t="s">
        <v>964</v>
      </c>
      <c r="D16682" s="2" t="s">
        <v>962</v>
      </c>
      <c r="E16682">
        <v>24</v>
      </c>
      <c r="F16682">
        <v>173</v>
      </c>
      <c r="G16682">
        <v>11</v>
      </c>
      <c r="H16682">
        <v>6</v>
      </c>
      <c r="I16682" s="2">
        <v>366.70869129896164</v>
      </c>
      <c r="J16682" s="4">
        <v>261.93477949925835</v>
      </c>
      <c r="K16682" s="11">
        <f>Table__Master[[#This Row],[unit price]]*Table__Master[[#This Row],[Order qty]]</f>
        <v>2200.2521477937698</v>
      </c>
      <c r="L16682" s="11">
        <f>Table__Master[[#This Row],[Revenue]]-(Table__Master[[#This Row],[unit cost]]*Table__Master[[#This Row],[Order qty]])</f>
        <v>628.64347079821982</v>
      </c>
    </row>
    <row r="16683" spans="1:12" x14ac:dyDescent="0.25">
      <c r="A16683" t="s">
        <v>17656</v>
      </c>
      <c r="B16683" s="3">
        <v>43963</v>
      </c>
      <c r="C16683" t="s">
        <v>963</v>
      </c>
      <c r="D16683" s="2" t="s">
        <v>962</v>
      </c>
      <c r="E16683">
        <v>14</v>
      </c>
      <c r="F16683">
        <v>43</v>
      </c>
      <c r="G16683">
        <v>20</v>
      </c>
      <c r="H16683">
        <v>2</v>
      </c>
      <c r="I16683" s="2">
        <v>199.22792422771454</v>
      </c>
      <c r="J16683" s="4">
        <v>142.30566016265325</v>
      </c>
      <c r="K16683" s="11">
        <f>Table__Master[[#This Row],[unit price]]*Table__Master[[#This Row],[Order qty]]</f>
        <v>398.45584845542908</v>
      </c>
      <c r="L16683" s="11">
        <f>Table__Master[[#This Row],[Revenue]]-(Table__Master[[#This Row],[unit cost]]*Table__Master[[#This Row],[Order qty]])</f>
        <v>113.84452813012257</v>
      </c>
    </row>
    <row r="16684" spans="1:12" x14ac:dyDescent="0.25">
      <c r="A16684" t="s">
        <v>17657</v>
      </c>
      <c r="B16684" s="3">
        <v>43933</v>
      </c>
      <c r="C16684" t="s">
        <v>964</v>
      </c>
      <c r="D16684" s="2" t="s">
        <v>962</v>
      </c>
      <c r="E16684">
        <v>16</v>
      </c>
      <c r="F16684">
        <v>350</v>
      </c>
      <c r="G16684">
        <v>21</v>
      </c>
      <c r="H16684">
        <v>8</v>
      </c>
      <c r="I16684" s="2">
        <v>349.12939292192459</v>
      </c>
      <c r="J16684" s="4">
        <v>249.37813780137472</v>
      </c>
      <c r="K16684" s="11">
        <f>Table__Master[[#This Row],[unit price]]*Table__Master[[#This Row],[Order qty]]</f>
        <v>2793.0351433753967</v>
      </c>
      <c r="L16684" s="11">
        <f>Table__Master[[#This Row],[Revenue]]-(Table__Master[[#This Row],[unit cost]]*Table__Master[[#This Row],[Order qty]])</f>
        <v>798.01004096439897</v>
      </c>
    </row>
    <row r="16685" spans="1:12" x14ac:dyDescent="0.25">
      <c r="A16685" t="s">
        <v>17658</v>
      </c>
      <c r="B16685" s="3">
        <v>43891</v>
      </c>
      <c r="C16685" t="s">
        <v>964</v>
      </c>
      <c r="D16685" s="2" t="s">
        <v>962</v>
      </c>
      <c r="E16685">
        <v>2</v>
      </c>
      <c r="F16685">
        <v>207</v>
      </c>
      <c r="G16685">
        <v>46</v>
      </c>
      <c r="H16685">
        <v>3</v>
      </c>
      <c r="I16685" s="2">
        <v>174.23498439788818</v>
      </c>
      <c r="J16685" s="4">
        <v>124.45356028420585</v>
      </c>
      <c r="K16685" s="11">
        <f>Table__Master[[#This Row],[unit price]]*Table__Master[[#This Row],[Order qty]]</f>
        <v>522.70495319366455</v>
      </c>
      <c r="L16685" s="11">
        <f>Table__Master[[#This Row],[Revenue]]-(Table__Master[[#This Row],[unit cost]]*Table__Master[[#This Row],[Order qty]])</f>
        <v>149.34427234104703</v>
      </c>
    </row>
    <row r="16686" spans="1:12" x14ac:dyDescent="0.25">
      <c r="A16686" t="s">
        <v>17659</v>
      </c>
      <c r="B16686" s="3">
        <v>43909</v>
      </c>
      <c r="C16686" t="s">
        <v>963</v>
      </c>
      <c r="D16686" s="2" t="s">
        <v>962</v>
      </c>
      <c r="E16686">
        <v>12</v>
      </c>
      <c r="F16686">
        <v>24</v>
      </c>
      <c r="G16686">
        <v>12</v>
      </c>
      <c r="H16686">
        <v>10</v>
      </c>
      <c r="I16686" s="2">
        <v>218.92571729421616</v>
      </c>
      <c r="J16686" s="4">
        <v>156.37551235301154</v>
      </c>
      <c r="K16686" s="11">
        <f>Table__Master[[#This Row],[unit price]]*Table__Master[[#This Row],[Order qty]]</f>
        <v>2189.2571729421616</v>
      </c>
      <c r="L16686" s="11">
        <f>Table__Master[[#This Row],[Revenue]]-(Table__Master[[#This Row],[unit cost]]*Table__Master[[#This Row],[Order qty]])</f>
        <v>625.50204941204606</v>
      </c>
    </row>
    <row r="16687" spans="1:12" x14ac:dyDescent="0.25">
      <c r="A16687" t="s">
        <v>17660</v>
      </c>
      <c r="B16687" s="3">
        <v>43869</v>
      </c>
      <c r="C16687" t="s">
        <v>964</v>
      </c>
      <c r="D16687" s="2" t="s">
        <v>962</v>
      </c>
      <c r="E16687">
        <v>20</v>
      </c>
      <c r="F16687">
        <v>186</v>
      </c>
      <c r="G16687">
        <v>37</v>
      </c>
      <c r="H16687">
        <v>9</v>
      </c>
      <c r="I16687" s="2">
        <v>491.51849663257599</v>
      </c>
      <c r="J16687" s="4">
        <v>351.08464045184002</v>
      </c>
      <c r="K16687" s="11">
        <f>Table__Master[[#This Row],[unit price]]*Table__Master[[#This Row],[Order qty]]</f>
        <v>4423.6664696931839</v>
      </c>
      <c r="L16687" s="11">
        <f>Table__Master[[#This Row],[Revenue]]-(Table__Master[[#This Row],[unit cost]]*Table__Master[[#This Row],[Order qty]])</f>
        <v>1263.9047056266236</v>
      </c>
    </row>
    <row r="16688" spans="1:12" x14ac:dyDescent="0.25">
      <c r="A16688" t="s">
        <v>17661</v>
      </c>
      <c r="B16688" s="3">
        <v>43977</v>
      </c>
      <c r="C16688" t="s">
        <v>965</v>
      </c>
      <c r="D16688" s="2" t="s">
        <v>962</v>
      </c>
      <c r="E16688">
        <v>13</v>
      </c>
      <c r="F16688">
        <v>196</v>
      </c>
      <c r="G16688">
        <v>12</v>
      </c>
      <c r="H16688">
        <v>8</v>
      </c>
      <c r="I16688" s="2">
        <v>551.68272453546524</v>
      </c>
      <c r="J16688" s="4">
        <v>394.05908895390377</v>
      </c>
      <c r="K16688" s="11">
        <f>Table__Master[[#This Row],[unit price]]*Table__Master[[#This Row],[Order qty]]</f>
        <v>4413.4617962837219</v>
      </c>
      <c r="L16688" s="11">
        <f>Table__Master[[#This Row],[Revenue]]-(Table__Master[[#This Row],[unit cost]]*Table__Master[[#This Row],[Order qty]])</f>
        <v>1260.9890846524918</v>
      </c>
    </row>
    <row r="16689" spans="1:12" x14ac:dyDescent="0.25">
      <c r="A16689" t="s">
        <v>17662</v>
      </c>
      <c r="B16689" s="3">
        <v>43902</v>
      </c>
      <c r="C16689" t="s">
        <v>963</v>
      </c>
      <c r="D16689" s="2" t="s">
        <v>962</v>
      </c>
      <c r="E16689">
        <v>21</v>
      </c>
      <c r="F16689">
        <v>303</v>
      </c>
      <c r="G16689">
        <v>5</v>
      </c>
      <c r="H16689">
        <v>2</v>
      </c>
      <c r="I16689" s="2">
        <v>461.54984307289124</v>
      </c>
      <c r="J16689" s="4">
        <v>329.67845933777949</v>
      </c>
      <c r="K16689" s="11">
        <f>Table__Master[[#This Row],[unit price]]*Table__Master[[#This Row],[Order qty]]</f>
        <v>923.09968614578247</v>
      </c>
      <c r="L16689" s="11">
        <f>Table__Master[[#This Row],[Revenue]]-(Table__Master[[#This Row],[unit cost]]*Table__Master[[#This Row],[Order qty]])</f>
        <v>263.7427674702235</v>
      </c>
    </row>
    <row r="16690" spans="1:12" x14ac:dyDescent="0.25">
      <c r="A16690" t="s">
        <v>17663</v>
      </c>
      <c r="B16690" s="3">
        <v>43939</v>
      </c>
      <c r="C16690" t="s">
        <v>961</v>
      </c>
      <c r="D16690" s="2" t="s">
        <v>962</v>
      </c>
      <c r="E16690">
        <v>2</v>
      </c>
      <c r="F16690">
        <v>187</v>
      </c>
      <c r="G16690">
        <v>24</v>
      </c>
      <c r="H16690">
        <v>5</v>
      </c>
      <c r="I16690" s="2">
        <v>304.306580722332</v>
      </c>
      <c r="J16690" s="4">
        <v>217.3618433730943</v>
      </c>
      <c r="K16690" s="11">
        <f>Table__Master[[#This Row],[unit price]]*Table__Master[[#This Row],[Order qty]]</f>
        <v>1521.53290361166</v>
      </c>
      <c r="L16690" s="11">
        <f>Table__Master[[#This Row],[Revenue]]-(Table__Master[[#This Row],[unit cost]]*Table__Master[[#This Row],[Order qty]])</f>
        <v>434.72368674618838</v>
      </c>
    </row>
    <row r="16691" spans="1:12" x14ac:dyDescent="0.25">
      <c r="A16691" t="s">
        <v>17664</v>
      </c>
      <c r="B16691" s="3">
        <v>43927</v>
      </c>
      <c r="C16691" t="s">
        <v>964</v>
      </c>
      <c r="D16691" s="2" t="s">
        <v>962</v>
      </c>
      <c r="E16691">
        <v>20</v>
      </c>
      <c r="F16691">
        <v>262</v>
      </c>
      <c r="G16691">
        <v>17</v>
      </c>
      <c r="H16691">
        <v>5</v>
      </c>
      <c r="I16691" s="2">
        <v>524.64958798885345</v>
      </c>
      <c r="J16691" s="4">
        <v>374.74970570632394</v>
      </c>
      <c r="K16691" s="11">
        <f>Table__Master[[#This Row],[unit price]]*Table__Master[[#This Row],[Order qty]]</f>
        <v>2623.2479399442673</v>
      </c>
      <c r="L16691" s="11">
        <f>Table__Master[[#This Row],[Revenue]]-(Table__Master[[#This Row],[unit cost]]*Table__Master[[#This Row],[Order qty]])</f>
        <v>749.49941141264753</v>
      </c>
    </row>
    <row r="16692" spans="1:12" x14ac:dyDescent="0.25">
      <c r="A16692" t="s">
        <v>17665</v>
      </c>
      <c r="B16692" s="3">
        <v>43850</v>
      </c>
      <c r="C16692" t="s">
        <v>964</v>
      </c>
      <c r="D16692" s="2" t="s">
        <v>962</v>
      </c>
      <c r="E16692">
        <v>14</v>
      </c>
      <c r="F16692">
        <v>192</v>
      </c>
      <c r="G16692">
        <v>39</v>
      </c>
      <c r="H16692">
        <v>1</v>
      </c>
      <c r="I16692" s="2">
        <v>210.71840554475784</v>
      </c>
      <c r="J16692" s="4">
        <v>150.51314681768417</v>
      </c>
      <c r="K16692" s="11">
        <f>Table__Master[[#This Row],[unit price]]*Table__Master[[#This Row],[Order qty]]</f>
        <v>210.71840554475784</v>
      </c>
      <c r="L16692" s="11">
        <f>Table__Master[[#This Row],[Revenue]]-(Table__Master[[#This Row],[unit cost]]*Table__Master[[#This Row],[Order qty]])</f>
        <v>60.205258727073669</v>
      </c>
    </row>
    <row r="16693" spans="1:12" x14ac:dyDescent="0.25">
      <c r="A16693" t="s">
        <v>17666</v>
      </c>
      <c r="B16693" s="3">
        <v>43882</v>
      </c>
      <c r="C16693" t="s">
        <v>965</v>
      </c>
      <c r="D16693" s="2" t="s">
        <v>962</v>
      </c>
      <c r="E16693">
        <v>4</v>
      </c>
      <c r="F16693">
        <v>100</v>
      </c>
      <c r="G16693">
        <v>39</v>
      </c>
      <c r="H16693">
        <v>9</v>
      </c>
      <c r="I16693" s="2">
        <v>330.40593481063843</v>
      </c>
      <c r="J16693" s="4">
        <v>236.00423915045604</v>
      </c>
      <c r="K16693" s="11">
        <f>Table__Master[[#This Row],[unit price]]*Table__Master[[#This Row],[Order qty]]</f>
        <v>2973.6534132957458</v>
      </c>
      <c r="L16693" s="11">
        <f>Table__Master[[#This Row],[Revenue]]-(Table__Master[[#This Row],[unit cost]]*Table__Master[[#This Row],[Order qty]])</f>
        <v>849.61526094164128</v>
      </c>
    </row>
    <row r="16694" spans="1:12" x14ac:dyDescent="0.25">
      <c r="A16694" t="s">
        <v>17667</v>
      </c>
      <c r="B16694" s="3">
        <v>43878</v>
      </c>
      <c r="C16694" t="s">
        <v>964</v>
      </c>
      <c r="D16694" s="2" t="s">
        <v>962</v>
      </c>
      <c r="E16694">
        <v>5</v>
      </c>
      <c r="F16694">
        <v>64</v>
      </c>
      <c r="G16694">
        <v>11</v>
      </c>
      <c r="H16694">
        <v>3</v>
      </c>
      <c r="I16694" s="2">
        <v>277.09890121221542</v>
      </c>
      <c r="J16694" s="4">
        <v>197.92778658015388</v>
      </c>
      <c r="K16694" s="11">
        <f>Table__Master[[#This Row],[unit price]]*Table__Master[[#This Row],[Order qty]]</f>
        <v>831.29670363664627</v>
      </c>
      <c r="L16694" s="11">
        <f>Table__Master[[#This Row],[Revenue]]-(Table__Master[[#This Row],[unit cost]]*Table__Master[[#This Row],[Order qty]])</f>
        <v>237.51334389618467</v>
      </c>
    </row>
    <row r="16695" spans="1:12" x14ac:dyDescent="0.25">
      <c r="A16695" t="s">
        <v>17668</v>
      </c>
      <c r="B16695" s="3">
        <v>43910</v>
      </c>
      <c r="C16695" t="s">
        <v>963</v>
      </c>
      <c r="D16695" s="2" t="s">
        <v>962</v>
      </c>
      <c r="E16695">
        <v>9</v>
      </c>
      <c r="F16695">
        <v>352</v>
      </c>
      <c r="G16695">
        <v>32</v>
      </c>
      <c r="H16695">
        <v>8</v>
      </c>
      <c r="I16695" s="2">
        <v>490.44083940982819</v>
      </c>
      <c r="J16695" s="4">
        <v>350.31488529273446</v>
      </c>
      <c r="K16695" s="11">
        <f>Table__Master[[#This Row],[unit price]]*Table__Master[[#This Row],[Order qty]]</f>
        <v>3923.5267152786255</v>
      </c>
      <c r="L16695" s="11">
        <f>Table__Master[[#This Row],[Revenue]]-(Table__Master[[#This Row],[unit cost]]*Table__Master[[#This Row],[Order qty]])</f>
        <v>1121.0076329367498</v>
      </c>
    </row>
    <row r="16696" spans="1:12" x14ac:dyDescent="0.25">
      <c r="A16696" t="s">
        <v>17669</v>
      </c>
      <c r="B16696" s="3">
        <v>43934</v>
      </c>
      <c r="C16696" t="s">
        <v>965</v>
      </c>
      <c r="D16696" s="2" t="s">
        <v>962</v>
      </c>
      <c r="E16696">
        <v>3</v>
      </c>
      <c r="F16696">
        <v>120</v>
      </c>
      <c r="G16696">
        <v>25</v>
      </c>
      <c r="H16696">
        <v>9</v>
      </c>
      <c r="I16696" s="2">
        <v>285.09001260995865</v>
      </c>
      <c r="J16696" s="4">
        <v>203.63572329282761</v>
      </c>
      <c r="K16696" s="11">
        <f>Table__Master[[#This Row],[unit price]]*Table__Master[[#This Row],[Order qty]]</f>
        <v>2565.8101134896278</v>
      </c>
      <c r="L16696" s="11">
        <f>Table__Master[[#This Row],[Revenue]]-(Table__Master[[#This Row],[unit cost]]*Table__Master[[#This Row],[Order qty]])</f>
        <v>733.08860385417938</v>
      </c>
    </row>
    <row r="16697" spans="1:12" x14ac:dyDescent="0.25">
      <c r="A16697" t="s">
        <v>17670</v>
      </c>
      <c r="B16697" s="3">
        <v>43870</v>
      </c>
      <c r="C16697" t="s">
        <v>963</v>
      </c>
      <c r="D16697" s="2" t="s">
        <v>962</v>
      </c>
      <c r="E16697">
        <v>12</v>
      </c>
      <c r="F16697">
        <v>183</v>
      </c>
      <c r="G16697">
        <v>43</v>
      </c>
      <c r="H16697">
        <v>3</v>
      </c>
      <c r="I16697" s="2">
        <v>317.30502963066101</v>
      </c>
      <c r="J16697" s="4">
        <v>226.64644973618644</v>
      </c>
      <c r="K16697" s="11">
        <f>Table__Master[[#This Row],[unit price]]*Table__Master[[#This Row],[Order qty]]</f>
        <v>951.91508889198303</v>
      </c>
      <c r="L16697" s="11">
        <f>Table__Master[[#This Row],[Revenue]]-(Table__Master[[#This Row],[unit cost]]*Table__Master[[#This Row],[Order qty]])</f>
        <v>271.97573968342374</v>
      </c>
    </row>
    <row r="16698" spans="1:12" x14ac:dyDescent="0.25">
      <c r="A16698" t="s">
        <v>17671</v>
      </c>
      <c r="B16698" s="3">
        <v>43840</v>
      </c>
      <c r="C16698" t="s">
        <v>963</v>
      </c>
      <c r="D16698" s="2" t="s">
        <v>962</v>
      </c>
      <c r="E16698">
        <v>3</v>
      </c>
      <c r="F16698">
        <v>307</v>
      </c>
      <c r="G16698">
        <v>34</v>
      </c>
      <c r="H16698">
        <v>2</v>
      </c>
      <c r="I16698" s="2">
        <v>312.60986870527267</v>
      </c>
      <c r="J16698" s="4">
        <v>223.29276336090908</v>
      </c>
      <c r="K16698" s="11">
        <f>Table__Master[[#This Row],[unit price]]*Table__Master[[#This Row],[Order qty]]</f>
        <v>625.21973741054535</v>
      </c>
      <c r="L16698" s="11">
        <f>Table__Master[[#This Row],[Revenue]]-(Table__Master[[#This Row],[unit cost]]*Table__Master[[#This Row],[Order qty]])</f>
        <v>178.63421068872719</v>
      </c>
    </row>
    <row r="16699" spans="1:12" x14ac:dyDescent="0.25">
      <c r="A16699" t="s">
        <v>17672</v>
      </c>
      <c r="B16699" s="3">
        <v>43975</v>
      </c>
      <c r="C16699" t="s">
        <v>961</v>
      </c>
      <c r="D16699" s="2" t="s">
        <v>962</v>
      </c>
      <c r="E16699">
        <v>2</v>
      </c>
      <c r="F16699">
        <v>78</v>
      </c>
      <c r="G16699">
        <v>11</v>
      </c>
      <c r="H16699">
        <v>9</v>
      </c>
      <c r="I16699" s="2">
        <v>520.53318107128143</v>
      </c>
      <c r="J16699" s="4">
        <v>371.80941505091533</v>
      </c>
      <c r="K16699" s="11">
        <f>Table__Master[[#This Row],[unit price]]*Table__Master[[#This Row],[Order qty]]</f>
        <v>4684.7986296415329</v>
      </c>
      <c r="L16699" s="11">
        <f>Table__Master[[#This Row],[Revenue]]-(Table__Master[[#This Row],[unit cost]]*Table__Master[[#This Row],[Order qty]])</f>
        <v>1338.5138941832947</v>
      </c>
    </row>
    <row r="16700" spans="1:12" x14ac:dyDescent="0.25">
      <c r="A16700" t="s">
        <v>17673</v>
      </c>
      <c r="B16700" s="3">
        <v>43925</v>
      </c>
      <c r="C16700" t="s">
        <v>965</v>
      </c>
      <c r="D16700" s="2" t="s">
        <v>962</v>
      </c>
      <c r="E16700">
        <v>22</v>
      </c>
      <c r="F16700">
        <v>33</v>
      </c>
      <c r="G16700">
        <v>2</v>
      </c>
      <c r="H16700">
        <v>4</v>
      </c>
      <c r="I16700" s="2">
        <v>411.18725520372391</v>
      </c>
      <c r="J16700" s="4">
        <v>293.70518228837426</v>
      </c>
      <c r="K16700" s="11">
        <f>Table__Master[[#This Row],[unit price]]*Table__Master[[#This Row],[Order qty]]</f>
        <v>1644.7490208148956</v>
      </c>
      <c r="L16700" s="11">
        <f>Table__Master[[#This Row],[Revenue]]-(Table__Master[[#This Row],[unit cost]]*Table__Master[[#This Row],[Order qty]])</f>
        <v>469.92829166139859</v>
      </c>
    </row>
    <row r="16701" spans="1:12" x14ac:dyDescent="0.25">
      <c r="A16701" t="s">
        <v>17674</v>
      </c>
      <c r="B16701" s="3">
        <v>43839</v>
      </c>
      <c r="C16701" t="s">
        <v>963</v>
      </c>
      <c r="D16701" s="2" t="s">
        <v>962</v>
      </c>
      <c r="E16701">
        <v>24</v>
      </c>
      <c r="F16701">
        <v>326</v>
      </c>
      <c r="G16701">
        <v>2</v>
      </c>
      <c r="H16701">
        <v>4</v>
      </c>
      <c r="I16701" s="2">
        <v>417.14049911499023</v>
      </c>
      <c r="J16701" s="4">
        <v>297.95749936785018</v>
      </c>
      <c r="K16701" s="11">
        <f>Table__Master[[#This Row],[unit price]]*Table__Master[[#This Row],[Order qty]]</f>
        <v>1668.5619964599609</v>
      </c>
      <c r="L16701" s="11">
        <f>Table__Master[[#This Row],[Revenue]]-(Table__Master[[#This Row],[unit cost]]*Table__Master[[#This Row],[Order qty]])</f>
        <v>476.73199898856024</v>
      </c>
    </row>
    <row r="16702" spans="1:12" x14ac:dyDescent="0.25">
      <c r="A16702" t="s">
        <v>17675</v>
      </c>
      <c r="B16702" s="3">
        <v>43846</v>
      </c>
      <c r="C16702" t="s">
        <v>961</v>
      </c>
      <c r="D16702" s="2" t="s">
        <v>962</v>
      </c>
      <c r="E16702">
        <v>2</v>
      </c>
      <c r="F16702">
        <v>328</v>
      </c>
      <c r="G16702">
        <v>24</v>
      </c>
      <c r="H16702">
        <v>8</v>
      </c>
      <c r="I16702" s="2">
        <v>206.97186845541</v>
      </c>
      <c r="J16702" s="4">
        <v>147.83704889672143</v>
      </c>
      <c r="K16702" s="11">
        <f>Table__Master[[#This Row],[unit price]]*Table__Master[[#This Row],[Order qty]]</f>
        <v>1655.77494764328</v>
      </c>
      <c r="L16702" s="11">
        <f>Table__Master[[#This Row],[Revenue]]-(Table__Master[[#This Row],[unit cost]]*Table__Master[[#This Row],[Order qty]])</f>
        <v>473.07855646950861</v>
      </c>
    </row>
    <row r="16703" spans="1:12" x14ac:dyDescent="0.25">
      <c r="A16703" t="s">
        <v>17676</v>
      </c>
      <c r="B16703" s="3">
        <v>43956</v>
      </c>
      <c r="C16703" t="s">
        <v>964</v>
      </c>
      <c r="D16703" s="2" t="s">
        <v>962</v>
      </c>
      <c r="E16703">
        <v>11</v>
      </c>
      <c r="F16703">
        <v>219</v>
      </c>
      <c r="G16703">
        <v>34</v>
      </c>
      <c r="H16703">
        <v>1</v>
      </c>
      <c r="I16703" s="2">
        <v>381.09195721149445</v>
      </c>
      <c r="J16703" s="4">
        <v>272.2085408653532</v>
      </c>
      <c r="K16703" s="11">
        <f>Table__Master[[#This Row],[unit price]]*Table__Master[[#This Row],[Order qty]]</f>
        <v>381.09195721149445</v>
      </c>
      <c r="L16703" s="11">
        <f>Table__Master[[#This Row],[Revenue]]-(Table__Master[[#This Row],[unit cost]]*Table__Master[[#This Row],[Order qty]])</f>
        <v>108.88341634614125</v>
      </c>
    </row>
    <row r="16704" spans="1:12" x14ac:dyDescent="0.25">
      <c r="A16704" t="s">
        <v>17677</v>
      </c>
      <c r="B16704" s="3">
        <v>43870</v>
      </c>
      <c r="C16704" t="s">
        <v>963</v>
      </c>
      <c r="D16704" s="2" t="s">
        <v>962</v>
      </c>
      <c r="E16704">
        <v>6</v>
      </c>
      <c r="F16704">
        <v>187</v>
      </c>
      <c r="G16704">
        <v>15</v>
      </c>
      <c r="H16704">
        <v>8</v>
      </c>
      <c r="I16704" s="2">
        <v>319.82660061120987</v>
      </c>
      <c r="J16704" s="4">
        <v>228.44757186514991</v>
      </c>
      <c r="K16704" s="11">
        <f>Table__Master[[#This Row],[unit price]]*Table__Master[[#This Row],[Order qty]]</f>
        <v>2558.612804889679</v>
      </c>
      <c r="L16704" s="11">
        <f>Table__Master[[#This Row],[Revenue]]-(Table__Master[[#This Row],[unit cost]]*Table__Master[[#This Row],[Order qty]])</f>
        <v>731.03222996847967</v>
      </c>
    </row>
    <row r="16705" spans="1:12" x14ac:dyDescent="0.25">
      <c r="A16705" t="s">
        <v>17678</v>
      </c>
      <c r="B16705" s="3">
        <v>43920</v>
      </c>
      <c r="C16705" t="s">
        <v>961</v>
      </c>
      <c r="D16705" s="2" t="s">
        <v>962</v>
      </c>
      <c r="E16705">
        <v>20</v>
      </c>
      <c r="F16705">
        <v>53</v>
      </c>
      <c r="G16705">
        <v>14</v>
      </c>
      <c r="H16705">
        <v>8</v>
      </c>
      <c r="I16705" s="2">
        <v>341.52544140815735</v>
      </c>
      <c r="J16705" s="4">
        <v>243.94674386296956</v>
      </c>
      <c r="K16705" s="11">
        <f>Table__Master[[#This Row],[unit price]]*Table__Master[[#This Row],[Order qty]]</f>
        <v>2732.2035312652588</v>
      </c>
      <c r="L16705" s="11">
        <f>Table__Master[[#This Row],[Revenue]]-(Table__Master[[#This Row],[unit cost]]*Table__Master[[#This Row],[Order qty]])</f>
        <v>780.62958036150235</v>
      </c>
    </row>
    <row r="16706" spans="1:12" x14ac:dyDescent="0.25">
      <c r="A16706" t="s">
        <v>17679</v>
      </c>
      <c r="B16706" s="3">
        <v>43889</v>
      </c>
      <c r="C16706" t="s">
        <v>961</v>
      </c>
      <c r="D16706" s="2" t="s">
        <v>962</v>
      </c>
      <c r="E16706">
        <v>22</v>
      </c>
      <c r="F16706">
        <v>300</v>
      </c>
      <c r="G16706">
        <v>38</v>
      </c>
      <c r="H16706">
        <v>2</v>
      </c>
      <c r="I16706" s="2">
        <v>606.15810602903366</v>
      </c>
      <c r="J16706" s="4">
        <v>432.97007573502407</v>
      </c>
      <c r="K16706" s="11">
        <f>Table__Master[[#This Row],[unit price]]*Table__Master[[#This Row],[Order qty]]</f>
        <v>1212.3162120580673</v>
      </c>
      <c r="L16706" s="11">
        <f>Table__Master[[#This Row],[Revenue]]-(Table__Master[[#This Row],[unit cost]]*Table__Master[[#This Row],[Order qty]])</f>
        <v>346.37606058801919</v>
      </c>
    </row>
    <row r="16707" spans="1:12" x14ac:dyDescent="0.25">
      <c r="A16707" t="s">
        <v>17680</v>
      </c>
      <c r="B16707" s="3">
        <v>43922</v>
      </c>
      <c r="C16707" t="s">
        <v>963</v>
      </c>
      <c r="D16707" s="2" t="s">
        <v>962</v>
      </c>
      <c r="E16707">
        <v>15</v>
      </c>
      <c r="F16707">
        <v>7</v>
      </c>
      <c r="G16707">
        <v>37</v>
      </c>
      <c r="H16707">
        <v>7</v>
      </c>
      <c r="I16707" s="2">
        <v>294.76005113124847</v>
      </c>
      <c r="J16707" s="4">
        <v>210.5428936651775</v>
      </c>
      <c r="K16707" s="11">
        <f>Table__Master[[#This Row],[unit price]]*Table__Master[[#This Row],[Order qty]]</f>
        <v>2063.3203579187393</v>
      </c>
      <c r="L16707" s="11">
        <f>Table__Master[[#This Row],[Revenue]]-(Table__Master[[#This Row],[unit cost]]*Table__Master[[#This Row],[Order qty]])</f>
        <v>589.52010226249672</v>
      </c>
    </row>
    <row r="16708" spans="1:12" x14ac:dyDescent="0.25">
      <c r="A16708" t="s">
        <v>17681</v>
      </c>
      <c r="B16708" s="3">
        <v>43878</v>
      </c>
      <c r="C16708" t="s">
        <v>965</v>
      </c>
      <c r="D16708" s="2" t="s">
        <v>962</v>
      </c>
      <c r="E16708">
        <v>21</v>
      </c>
      <c r="F16708">
        <v>345</v>
      </c>
      <c r="G16708">
        <v>22</v>
      </c>
      <c r="H16708">
        <v>1</v>
      </c>
      <c r="I16708" s="2">
        <v>376.39189893007278</v>
      </c>
      <c r="J16708" s="4">
        <v>268.85135637862345</v>
      </c>
      <c r="K16708" s="11">
        <f>Table__Master[[#This Row],[unit price]]*Table__Master[[#This Row],[Order qty]]</f>
        <v>376.39189893007278</v>
      </c>
      <c r="L16708" s="11">
        <f>Table__Master[[#This Row],[Revenue]]-(Table__Master[[#This Row],[unit cost]]*Table__Master[[#This Row],[Order qty]])</f>
        <v>107.54054255144933</v>
      </c>
    </row>
    <row r="16709" spans="1:12" x14ac:dyDescent="0.25">
      <c r="A16709" t="s">
        <v>17682</v>
      </c>
      <c r="B16709" s="3">
        <v>43914</v>
      </c>
      <c r="C16709" t="s">
        <v>965</v>
      </c>
      <c r="D16709" s="2" t="s">
        <v>962</v>
      </c>
      <c r="E16709">
        <v>6</v>
      </c>
      <c r="F16709">
        <v>13</v>
      </c>
      <c r="G16709">
        <v>1</v>
      </c>
      <c r="H16709">
        <v>2</v>
      </c>
      <c r="I16709" s="2">
        <v>403.3708062171936</v>
      </c>
      <c r="J16709" s="4">
        <v>288.12200444085261</v>
      </c>
      <c r="K16709" s="11">
        <f>Table__Master[[#This Row],[unit price]]*Table__Master[[#This Row],[Order qty]]</f>
        <v>806.74161243438721</v>
      </c>
      <c r="L16709" s="11">
        <f>Table__Master[[#This Row],[Revenue]]-(Table__Master[[#This Row],[unit cost]]*Table__Master[[#This Row],[Order qty]])</f>
        <v>230.49760355268199</v>
      </c>
    </row>
    <row r="16710" spans="1:12" x14ac:dyDescent="0.25">
      <c r="A16710" t="s">
        <v>17683</v>
      </c>
      <c r="B16710" s="3">
        <v>43890</v>
      </c>
      <c r="C16710" t="s">
        <v>964</v>
      </c>
      <c r="D16710" s="2" t="s">
        <v>962</v>
      </c>
      <c r="E16710">
        <v>6</v>
      </c>
      <c r="F16710">
        <v>311</v>
      </c>
      <c r="G16710">
        <v>12</v>
      </c>
      <c r="H16710">
        <v>4</v>
      </c>
      <c r="I16710" s="2">
        <v>352.2482323050499</v>
      </c>
      <c r="J16710" s="4">
        <v>251.6058802178928</v>
      </c>
      <c r="K16710" s="11">
        <f>Table__Master[[#This Row],[unit price]]*Table__Master[[#This Row],[Order qty]]</f>
        <v>1408.9929292201996</v>
      </c>
      <c r="L16710" s="11">
        <f>Table__Master[[#This Row],[Revenue]]-(Table__Master[[#This Row],[unit cost]]*Table__Master[[#This Row],[Order qty]])</f>
        <v>402.56940834862837</v>
      </c>
    </row>
    <row r="16711" spans="1:12" x14ac:dyDescent="0.25">
      <c r="A16711" t="s">
        <v>17684</v>
      </c>
      <c r="B16711" s="3">
        <v>43854</v>
      </c>
      <c r="C16711" t="s">
        <v>963</v>
      </c>
      <c r="D16711" s="2" t="s">
        <v>962</v>
      </c>
      <c r="E16711">
        <v>7</v>
      </c>
      <c r="F16711">
        <v>20</v>
      </c>
      <c r="G16711">
        <v>40</v>
      </c>
      <c r="H16711">
        <v>10</v>
      </c>
      <c r="I16711" s="2">
        <v>384.86101019382477</v>
      </c>
      <c r="J16711" s="4">
        <v>274.90072156701768</v>
      </c>
      <c r="K16711" s="11">
        <f>Table__Master[[#This Row],[unit price]]*Table__Master[[#This Row],[Order qty]]</f>
        <v>3848.6101019382477</v>
      </c>
      <c r="L16711" s="11">
        <f>Table__Master[[#This Row],[Revenue]]-(Table__Master[[#This Row],[unit cost]]*Table__Master[[#This Row],[Order qty]])</f>
        <v>1099.602886268071</v>
      </c>
    </row>
    <row r="16712" spans="1:12" x14ac:dyDescent="0.25">
      <c r="A16712" t="s">
        <v>17685</v>
      </c>
      <c r="B16712" s="3">
        <v>43861</v>
      </c>
      <c r="C16712" t="s">
        <v>965</v>
      </c>
      <c r="D16712" s="2" t="s">
        <v>962</v>
      </c>
      <c r="E16712">
        <v>10</v>
      </c>
      <c r="F16712">
        <v>255</v>
      </c>
      <c r="G16712">
        <v>14</v>
      </c>
      <c r="H16712">
        <v>4</v>
      </c>
      <c r="I16712" s="2">
        <v>242.2250080704689</v>
      </c>
      <c r="J16712" s="4">
        <v>173.01786290747779</v>
      </c>
      <c r="K16712" s="11">
        <f>Table__Master[[#This Row],[unit price]]*Table__Master[[#This Row],[Order qty]]</f>
        <v>968.90003228187561</v>
      </c>
      <c r="L16712" s="11">
        <f>Table__Master[[#This Row],[Revenue]]-(Table__Master[[#This Row],[unit cost]]*Table__Master[[#This Row],[Order qty]])</f>
        <v>276.82858065196444</v>
      </c>
    </row>
    <row r="16713" spans="1:12" x14ac:dyDescent="0.25">
      <c r="A16713" t="s">
        <v>17686</v>
      </c>
      <c r="B16713" s="3">
        <v>43904</v>
      </c>
      <c r="C16713" t="s">
        <v>965</v>
      </c>
      <c r="D16713" s="2" t="s">
        <v>962</v>
      </c>
      <c r="E16713">
        <v>14</v>
      </c>
      <c r="F16713">
        <v>158</v>
      </c>
      <c r="G16713">
        <v>34</v>
      </c>
      <c r="H16713">
        <v>10</v>
      </c>
      <c r="I16713" s="2">
        <v>522.71351981163025</v>
      </c>
      <c r="J16713" s="4">
        <v>373.36679986545022</v>
      </c>
      <c r="K16713" s="11">
        <f>Table__Master[[#This Row],[unit price]]*Table__Master[[#This Row],[Order qty]]</f>
        <v>5227.1351981163025</v>
      </c>
      <c r="L16713" s="11">
        <f>Table__Master[[#This Row],[Revenue]]-(Table__Master[[#This Row],[unit cost]]*Table__Master[[#This Row],[Order qty]])</f>
        <v>1493.4671994618002</v>
      </c>
    </row>
    <row r="16714" spans="1:12" x14ac:dyDescent="0.25">
      <c r="A16714" t="s">
        <v>17687</v>
      </c>
      <c r="B16714" s="3">
        <v>43841</v>
      </c>
      <c r="C16714" t="s">
        <v>961</v>
      </c>
      <c r="D16714" s="2" t="s">
        <v>962</v>
      </c>
      <c r="E16714">
        <v>5</v>
      </c>
      <c r="F16714">
        <v>351</v>
      </c>
      <c r="G16714">
        <v>39</v>
      </c>
      <c r="H16714">
        <v>2</v>
      </c>
      <c r="I16714" s="2">
        <v>467.94396847486496</v>
      </c>
      <c r="J16714" s="4">
        <v>334.24569176776072</v>
      </c>
      <c r="K16714" s="11">
        <f>Table__Master[[#This Row],[unit price]]*Table__Master[[#This Row],[Order qty]]</f>
        <v>935.88793694972992</v>
      </c>
      <c r="L16714" s="11">
        <f>Table__Master[[#This Row],[Revenue]]-(Table__Master[[#This Row],[unit cost]]*Table__Master[[#This Row],[Order qty]])</f>
        <v>267.39655341420848</v>
      </c>
    </row>
    <row r="16715" spans="1:12" x14ac:dyDescent="0.25">
      <c r="A16715" t="s">
        <v>17688</v>
      </c>
      <c r="B16715" s="3">
        <v>43973</v>
      </c>
      <c r="C16715" t="s">
        <v>963</v>
      </c>
      <c r="D16715" s="2" t="s">
        <v>962</v>
      </c>
      <c r="E16715">
        <v>24</v>
      </c>
      <c r="F16715">
        <v>40</v>
      </c>
      <c r="G16715">
        <v>14</v>
      </c>
      <c r="H16715">
        <v>3</v>
      </c>
      <c r="I16715" s="2">
        <v>244.85217082500458</v>
      </c>
      <c r="J16715" s="4">
        <v>174.89440773214614</v>
      </c>
      <c r="K16715" s="11">
        <f>Table__Master[[#This Row],[unit price]]*Table__Master[[#This Row],[Order qty]]</f>
        <v>734.55651247501373</v>
      </c>
      <c r="L16715" s="11">
        <f>Table__Master[[#This Row],[Revenue]]-(Table__Master[[#This Row],[unit cost]]*Table__Master[[#This Row],[Order qty]])</f>
        <v>209.87328927857538</v>
      </c>
    </row>
    <row r="16716" spans="1:12" x14ac:dyDescent="0.25">
      <c r="A16716" t="s">
        <v>17689</v>
      </c>
      <c r="B16716" s="3">
        <v>43928</v>
      </c>
      <c r="C16716" t="s">
        <v>963</v>
      </c>
      <c r="D16716" s="2" t="s">
        <v>962</v>
      </c>
      <c r="E16716">
        <v>22</v>
      </c>
      <c r="F16716">
        <v>233</v>
      </c>
      <c r="G16716">
        <v>34</v>
      </c>
      <c r="H16716">
        <v>8</v>
      </c>
      <c r="I16716" s="2">
        <v>166.26641875505447</v>
      </c>
      <c r="J16716" s="4">
        <v>118.76172768218177</v>
      </c>
      <c r="K16716" s="11">
        <f>Table__Master[[#This Row],[unit price]]*Table__Master[[#This Row],[Order qty]]</f>
        <v>1330.1313500404358</v>
      </c>
      <c r="L16716" s="11">
        <f>Table__Master[[#This Row],[Revenue]]-(Table__Master[[#This Row],[unit cost]]*Table__Master[[#This Row],[Order qty]])</f>
        <v>380.03752858298162</v>
      </c>
    </row>
    <row r="16717" spans="1:12" x14ac:dyDescent="0.25">
      <c r="A16717" t="s">
        <v>17690</v>
      </c>
      <c r="B16717" s="3">
        <v>43835</v>
      </c>
      <c r="C16717" t="s">
        <v>963</v>
      </c>
      <c r="D16717" s="2" t="s">
        <v>962</v>
      </c>
      <c r="E16717">
        <v>3</v>
      </c>
      <c r="F16717">
        <v>200</v>
      </c>
      <c r="G16717">
        <v>20</v>
      </c>
      <c r="H16717">
        <v>8</v>
      </c>
      <c r="I16717" s="2">
        <v>359.79461002349854</v>
      </c>
      <c r="J16717" s="4">
        <v>256.99615001678467</v>
      </c>
      <c r="K16717" s="11">
        <f>Table__Master[[#This Row],[unit price]]*Table__Master[[#This Row],[Order qty]]</f>
        <v>2878.3568801879883</v>
      </c>
      <c r="L16717" s="11">
        <f>Table__Master[[#This Row],[Revenue]]-(Table__Master[[#This Row],[unit cost]]*Table__Master[[#This Row],[Order qty]])</f>
        <v>822.38768005371094</v>
      </c>
    </row>
    <row r="16718" spans="1:12" x14ac:dyDescent="0.25">
      <c r="A16718" t="s">
        <v>17691</v>
      </c>
      <c r="B16718" s="3">
        <v>43839</v>
      </c>
      <c r="C16718" t="s">
        <v>963</v>
      </c>
      <c r="D16718" s="2" t="s">
        <v>962</v>
      </c>
      <c r="E16718">
        <v>1</v>
      </c>
      <c r="F16718">
        <v>17</v>
      </c>
      <c r="G16718">
        <v>3</v>
      </c>
      <c r="H16718">
        <v>10</v>
      </c>
      <c r="I16718" s="2">
        <v>250.3347310423851</v>
      </c>
      <c r="J16718" s="4">
        <v>178.81052217313223</v>
      </c>
      <c r="K16718" s="11">
        <f>Table__Master[[#This Row],[unit price]]*Table__Master[[#This Row],[Order qty]]</f>
        <v>2503.347310423851</v>
      </c>
      <c r="L16718" s="11">
        <f>Table__Master[[#This Row],[Revenue]]-(Table__Master[[#This Row],[unit cost]]*Table__Master[[#This Row],[Order qty]])</f>
        <v>715.2420886925288</v>
      </c>
    </row>
    <row r="16719" spans="1:12" x14ac:dyDescent="0.25">
      <c r="A16719" t="s">
        <v>17692</v>
      </c>
      <c r="B16719" s="3">
        <v>43884</v>
      </c>
      <c r="C16719" t="s">
        <v>963</v>
      </c>
      <c r="D16719" s="2" t="s">
        <v>962</v>
      </c>
      <c r="E16719">
        <v>2</v>
      </c>
      <c r="F16719">
        <v>289</v>
      </c>
      <c r="G16719">
        <v>39</v>
      </c>
      <c r="H16719">
        <v>5</v>
      </c>
      <c r="I16719" s="2">
        <v>637.02778351306915</v>
      </c>
      <c r="J16719" s="4">
        <v>455.01984536647802</v>
      </c>
      <c r="K16719" s="11">
        <f>Table__Master[[#This Row],[unit price]]*Table__Master[[#This Row],[Order qty]]</f>
        <v>3185.1389175653458</v>
      </c>
      <c r="L16719" s="11">
        <f>Table__Master[[#This Row],[Revenue]]-(Table__Master[[#This Row],[unit cost]]*Table__Master[[#This Row],[Order qty]])</f>
        <v>910.03969073295548</v>
      </c>
    </row>
    <row r="16720" spans="1:12" x14ac:dyDescent="0.25">
      <c r="A16720" t="s">
        <v>17693</v>
      </c>
      <c r="B16720" s="3">
        <v>43906</v>
      </c>
      <c r="C16720" t="s">
        <v>963</v>
      </c>
      <c r="D16720" s="2" t="s">
        <v>962</v>
      </c>
      <c r="E16720">
        <v>18</v>
      </c>
      <c r="F16720">
        <v>2</v>
      </c>
      <c r="G16720">
        <v>32</v>
      </c>
      <c r="H16720">
        <v>9</v>
      </c>
      <c r="I16720" s="2">
        <v>397.94587951898575</v>
      </c>
      <c r="J16720" s="4">
        <v>284.24705679927553</v>
      </c>
      <c r="K16720" s="11">
        <f>Table__Master[[#This Row],[unit price]]*Table__Master[[#This Row],[Order qty]]</f>
        <v>3581.5129156708717</v>
      </c>
      <c r="L16720" s="11">
        <f>Table__Master[[#This Row],[Revenue]]-(Table__Master[[#This Row],[unit cost]]*Table__Master[[#This Row],[Order qty]])</f>
        <v>1023.2894044773921</v>
      </c>
    </row>
    <row r="16721" spans="1:12" x14ac:dyDescent="0.25">
      <c r="A16721" t="s">
        <v>17694</v>
      </c>
      <c r="B16721" s="3">
        <v>43898</v>
      </c>
      <c r="C16721" t="s">
        <v>961</v>
      </c>
      <c r="D16721" s="2" t="s">
        <v>962</v>
      </c>
      <c r="E16721">
        <v>3</v>
      </c>
      <c r="F16721">
        <v>173</v>
      </c>
      <c r="G16721">
        <v>6</v>
      </c>
      <c r="H16721">
        <v>6</v>
      </c>
      <c r="I16721" s="2">
        <v>575.38733124732971</v>
      </c>
      <c r="J16721" s="4">
        <v>410.99095089094982</v>
      </c>
      <c r="K16721" s="11">
        <f>Table__Master[[#This Row],[unit price]]*Table__Master[[#This Row],[Order qty]]</f>
        <v>3452.3239874839783</v>
      </c>
      <c r="L16721" s="11">
        <f>Table__Master[[#This Row],[Revenue]]-(Table__Master[[#This Row],[unit cost]]*Table__Master[[#This Row],[Order qty]])</f>
        <v>986.37828213827925</v>
      </c>
    </row>
    <row r="16722" spans="1:12" x14ac:dyDescent="0.25">
      <c r="A16722" t="s">
        <v>17695</v>
      </c>
      <c r="B16722" s="3">
        <v>43851</v>
      </c>
      <c r="C16722" t="s">
        <v>961</v>
      </c>
      <c r="D16722" s="2" t="s">
        <v>962</v>
      </c>
      <c r="E16722">
        <v>20</v>
      </c>
      <c r="F16722">
        <v>148</v>
      </c>
      <c r="G16722">
        <v>24</v>
      </c>
      <c r="H16722">
        <v>5</v>
      </c>
      <c r="I16722" s="2">
        <v>503.91325682401657</v>
      </c>
      <c r="J16722" s="4">
        <v>359.93804058858331</v>
      </c>
      <c r="K16722" s="11">
        <f>Table__Master[[#This Row],[unit price]]*Table__Master[[#This Row],[Order qty]]</f>
        <v>2519.5662841200829</v>
      </c>
      <c r="L16722" s="11">
        <f>Table__Master[[#This Row],[Revenue]]-(Table__Master[[#This Row],[unit cost]]*Table__Master[[#This Row],[Order qty]])</f>
        <v>719.87608117716627</v>
      </c>
    </row>
    <row r="16723" spans="1:12" x14ac:dyDescent="0.25">
      <c r="A16723" t="s">
        <v>17696</v>
      </c>
      <c r="B16723" s="3">
        <v>43891</v>
      </c>
      <c r="C16723" t="s">
        <v>963</v>
      </c>
      <c r="D16723" s="2" t="s">
        <v>962</v>
      </c>
      <c r="E16723">
        <v>24</v>
      </c>
      <c r="F16723">
        <v>201</v>
      </c>
      <c r="G16723">
        <v>7</v>
      </c>
      <c r="H16723">
        <v>5</v>
      </c>
      <c r="I16723" s="2">
        <v>306.47213780879974</v>
      </c>
      <c r="J16723" s="4">
        <v>218.9086698634284</v>
      </c>
      <c r="K16723" s="11">
        <f>Table__Master[[#This Row],[unit price]]*Table__Master[[#This Row],[Order qty]]</f>
        <v>1532.3606890439987</v>
      </c>
      <c r="L16723" s="11">
        <f>Table__Master[[#This Row],[Revenue]]-(Table__Master[[#This Row],[unit cost]]*Table__Master[[#This Row],[Order qty]])</f>
        <v>437.81733972685674</v>
      </c>
    </row>
    <row r="16724" spans="1:12" x14ac:dyDescent="0.25">
      <c r="A16724" t="s">
        <v>17697</v>
      </c>
      <c r="B16724" s="3">
        <v>43953</v>
      </c>
      <c r="C16724" t="s">
        <v>963</v>
      </c>
      <c r="D16724" s="2" t="s">
        <v>962</v>
      </c>
      <c r="E16724">
        <v>7</v>
      </c>
      <c r="F16724">
        <v>182</v>
      </c>
      <c r="G16724">
        <v>8</v>
      </c>
      <c r="H16724">
        <v>10</v>
      </c>
      <c r="I16724" s="2">
        <v>224.32302170991898</v>
      </c>
      <c r="J16724" s="4">
        <v>160.23072979279928</v>
      </c>
      <c r="K16724" s="11">
        <f>Table__Master[[#This Row],[unit price]]*Table__Master[[#This Row],[Order qty]]</f>
        <v>2243.2302170991898</v>
      </c>
      <c r="L16724" s="11">
        <f>Table__Master[[#This Row],[Revenue]]-(Table__Master[[#This Row],[unit cost]]*Table__Master[[#This Row],[Order qty]])</f>
        <v>640.92291917119701</v>
      </c>
    </row>
    <row r="16725" spans="1:12" x14ac:dyDescent="0.25">
      <c r="A16725" t="s">
        <v>17698</v>
      </c>
      <c r="B16725" s="3">
        <v>43890</v>
      </c>
      <c r="C16725" t="s">
        <v>963</v>
      </c>
      <c r="D16725" s="2" t="s">
        <v>962</v>
      </c>
      <c r="E16725">
        <v>6</v>
      </c>
      <c r="F16725">
        <v>346</v>
      </c>
      <c r="G16725">
        <v>29</v>
      </c>
      <c r="H16725">
        <v>3</v>
      </c>
      <c r="I16725" s="2">
        <v>208.37528944015503</v>
      </c>
      <c r="J16725" s="4">
        <v>148.83949245725361</v>
      </c>
      <c r="K16725" s="11">
        <f>Table__Master[[#This Row],[unit price]]*Table__Master[[#This Row],[Order qty]]</f>
        <v>625.12586832046509</v>
      </c>
      <c r="L16725" s="11">
        <f>Table__Master[[#This Row],[Revenue]]-(Table__Master[[#This Row],[unit cost]]*Table__Master[[#This Row],[Order qty]])</f>
        <v>178.60739094870428</v>
      </c>
    </row>
    <row r="16726" spans="1:12" x14ac:dyDescent="0.25">
      <c r="A16726" t="s">
        <v>17699</v>
      </c>
      <c r="B16726" s="3">
        <v>43966</v>
      </c>
      <c r="C16726" t="s">
        <v>964</v>
      </c>
      <c r="D16726" s="2" t="s">
        <v>962</v>
      </c>
      <c r="E16726">
        <v>23</v>
      </c>
      <c r="F16726">
        <v>146</v>
      </c>
      <c r="G16726">
        <v>18</v>
      </c>
      <c r="H16726">
        <v>8</v>
      </c>
      <c r="I16726" s="2">
        <v>385.84122794866562</v>
      </c>
      <c r="J16726" s="4">
        <v>275.60087710618973</v>
      </c>
      <c r="K16726" s="11">
        <f>Table__Master[[#This Row],[unit price]]*Table__Master[[#This Row],[Order qty]]</f>
        <v>3086.729823589325</v>
      </c>
      <c r="L16726" s="11">
        <f>Table__Master[[#This Row],[Revenue]]-(Table__Master[[#This Row],[unit cost]]*Table__Master[[#This Row],[Order qty]])</f>
        <v>881.92280673980713</v>
      </c>
    </row>
    <row r="16727" spans="1:12" x14ac:dyDescent="0.25">
      <c r="A16727" t="s">
        <v>17700</v>
      </c>
      <c r="B16727" s="3">
        <v>43917</v>
      </c>
      <c r="C16727" t="s">
        <v>961</v>
      </c>
      <c r="D16727" s="2" t="s">
        <v>962</v>
      </c>
      <c r="E16727">
        <v>8</v>
      </c>
      <c r="F16727">
        <v>213</v>
      </c>
      <c r="G16727">
        <v>36</v>
      </c>
      <c r="H16727">
        <v>2</v>
      </c>
      <c r="I16727" s="2">
        <v>435.2626873254776</v>
      </c>
      <c r="J16727" s="4">
        <v>310.90191951819833</v>
      </c>
      <c r="K16727" s="11">
        <f>Table__Master[[#This Row],[unit price]]*Table__Master[[#This Row],[Order qty]]</f>
        <v>870.5253746509552</v>
      </c>
      <c r="L16727" s="11">
        <f>Table__Master[[#This Row],[Revenue]]-(Table__Master[[#This Row],[unit cost]]*Table__Master[[#This Row],[Order qty]])</f>
        <v>248.72153561455855</v>
      </c>
    </row>
    <row r="16728" spans="1:12" x14ac:dyDescent="0.25">
      <c r="A16728" t="s">
        <v>17701</v>
      </c>
      <c r="B16728" s="3">
        <v>43856</v>
      </c>
      <c r="C16728" t="s">
        <v>963</v>
      </c>
      <c r="D16728" s="2" t="s">
        <v>962</v>
      </c>
      <c r="E16728">
        <v>4</v>
      </c>
      <c r="F16728">
        <v>215</v>
      </c>
      <c r="G16728">
        <v>31</v>
      </c>
      <c r="H16728">
        <v>5</v>
      </c>
      <c r="I16728" s="2">
        <v>639.47798448801041</v>
      </c>
      <c r="J16728" s="4">
        <v>456.76998892000745</v>
      </c>
      <c r="K16728" s="11">
        <f>Table__Master[[#This Row],[unit price]]*Table__Master[[#This Row],[Order qty]]</f>
        <v>3197.389922440052</v>
      </c>
      <c r="L16728" s="11">
        <f>Table__Master[[#This Row],[Revenue]]-(Table__Master[[#This Row],[unit cost]]*Table__Master[[#This Row],[Order qty]])</f>
        <v>913.53997784001467</v>
      </c>
    </row>
    <row r="16729" spans="1:12" x14ac:dyDescent="0.25">
      <c r="A16729" t="s">
        <v>17702</v>
      </c>
      <c r="B16729" s="3">
        <v>43970</v>
      </c>
      <c r="C16729" t="s">
        <v>963</v>
      </c>
      <c r="D16729" s="2" t="s">
        <v>962</v>
      </c>
      <c r="E16729">
        <v>19</v>
      </c>
      <c r="F16729">
        <v>126</v>
      </c>
      <c r="G16729">
        <v>19</v>
      </c>
      <c r="H16729">
        <v>4</v>
      </c>
      <c r="I16729" s="2">
        <v>190.58056712150574</v>
      </c>
      <c r="J16729" s="4">
        <v>136.12897651536124</v>
      </c>
      <c r="K16729" s="11">
        <f>Table__Master[[#This Row],[unit price]]*Table__Master[[#This Row],[Order qty]]</f>
        <v>762.32226848602295</v>
      </c>
      <c r="L16729" s="11">
        <f>Table__Master[[#This Row],[Revenue]]-(Table__Master[[#This Row],[unit cost]]*Table__Master[[#This Row],[Order qty]])</f>
        <v>217.80636242457797</v>
      </c>
    </row>
    <row r="16730" spans="1:12" x14ac:dyDescent="0.25">
      <c r="A16730" t="s">
        <v>17703</v>
      </c>
      <c r="B16730" s="3">
        <v>43943</v>
      </c>
      <c r="C16730" t="s">
        <v>963</v>
      </c>
      <c r="D16730" s="2" t="s">
        <v>962</v>
      </c>
      <c r="E16730">
        <v>8</v>
      </c>
      <c r="F16730">
        <v>163</v>
      </c>
      <c r="G16730">
        <v>31</v>
      </c>
      <c r="H16730">
        <v>4</v>
      </c>
      <c r="I16730" s="2">
        <v>388.46489685773849</v>
      </c>
      <c r="J16730" s="4">
        <v>277.47492632695611</v>
      </c>
      <c r="K16730" s="11">
        <f>Table__Master[[#This Row],[unit price]]*Table__Master[[#This Row],[Order qty]]</f>
        <v>1553.859587430954</v>
      </c>
      <c r="L16730" s="11">
        <f>Table__Master[[#This Row],[Revenue]]-(Table__Master[[#This Row],[unit cost]]*Table__Master[[#This Row],[Order qty]])</f>
        <v>443.95988212312955</v>
      </c>
    </row>
    <row r="16731" spans="1:12" x14ac:dyDescent="0.25">
      <c r="A16731" t="s">
        <v>17704</v>
      </c>
      <c r="B16731" s="3">
        <v>43982</v>
      </c>
      <c r="C16731" t="s">
        <v>965</v>
      </c>
      <c r="D16731" s="2" t="s">
        <v>962</v>
      </c>
      <c r="E16731">
        <v>21</v>
      </c>
      <c r="F16731">
        <v>355</v>
      </c>
      <c r="G16731">
        <v>13</v>
      </c>
      <c r="H16731">
        <v>5</v>
      </c>
      <c r="I16731" s="2">
        <v>203.92317473888397</v>
      </c>
      <c r="J16731" s="4">
        <v>145.65941052777427</v>
      </c>
      <c r="K16731" s="11">
        <f>Table__Master[[#This Row],[unit price]]*Table__Master[[#This Row],[Order qty]]</f>
        <v>1019.6158736944199</v>
      </c>
      <c r="L16731" s="11">
        <f>Table__Master[[#This Row],[Revenue]]-(Table__Master[[#This Row],[unit cost]]*Table__Master[[#This Row],[Order qty]])</f>
        <v>291.31882105554848</v>
      </c>
    </row>
    <row r="16732" spans="1:12" x14ac:dyDescent="0.25">
      <c r="A16732" t="s">
        <v>17705</v>
      </c>
      <c r="B16732" s="3">
        <v>43871</v>
      </c>
      <c r="C16732" t="s">
        <v>963</v>
      </c>
      <c r="D16732" s="2" t="s">
        <v>962</v>
      </c>
      <c r="E16732">
        <v>16</v>
      </c>
      <c r="F16732">
        <v>41</v>
      </c>
      <c r="G16732">
        <v>23</v>
      </c>
      <c r="H16732">
        <v>4</v>
      </c>
      <c r="I16732" s="2">
        <v>626.15203982591629</v>
      </c>
      <c r="J16732" s="4">
        <v>447.25145701851164</v>
      </c>
      <c r="K16732" s="11">
        <f>Table__Master[[#This Row],[unit price]]*Table__Master[[#This Row],[Order qty]]</f>
        <v>2504.6081593036652</v>
      </c>
      <c r="L16732" s="11">
        <f>Table__Master[[#This Row],[Revenue]]-(Table__Master[[#This Row],[unit cost]]*Table__Master[[#This Row],[Order qty]])</f>
        <v>715.60233122961858</v>
      </c>
    </row>
    <row r="16733" spans="1:12" x14ac:dyDescent="0.25">
      <c r="A16733" t="s">
        <v>17706</v>
      </c>
      <c r="B16733" s="3">
        <v>43945</v>
      </c>
      <c r="C16733" t="s">
        <v>964</v>
      </c>
      <c r="D16733" s="2" t="s">
        <v>962</v>
      </c>
      <c r="E16733">
        <v>14</v>
      </c>
      <c r="F16733">
        <v>356</v>
      </c>
      <c r="G16733">
        <v>5</v>
      </c>
      <c r="H16733">
        <v>10</v>
      </c>
      <c r="I16733" s="2">
        <v>473.84184837341309</v>
      </c>
      <c r="J16733" s="4">
        <v>338.45846312386652</v>
      </c>
      <c r="K16733" s="11">
        <f>Table__Master[[#This Row],[unit price]]*Table__Master[[#This Row],[Order qty]]</f>
        <v>4738.4184837341309</v>
      </c>
      <c r="L16733" s="11">
        <f>Table__Master[[#This Row],[Revenue]]-(Table__Master[[#This Row],[unit cost]]*Table__Master[[#This Row],[Order qty]])</f>
        <v>1353.8338524954656</v>
      </c>
    </row>
    <row r="16734" spans="1:12" x14ac:dyDescent="0.25">
      <c r="A16734" t="s">
        <v>17707</v>
      </c>
      <c r="B16734" s="3">
        <v>43840</v>
      </c>
      <c r="C16734" t="s">
        <v>961</v>
      </c>
      <c r="D16734" s="2" t="s">
        <v>962</v>
      </c>
      <c r="E16734">
        <v>13</v>
      </c>
      <c r="F16734">
        <v>72</v>
      </c>
      <c r="G16734">
        <v>4</v>
      </c>
      <c r="H16734">
        <v>1</v>
      </c>
      <c r="I16734" s="2">
        <v>437.08071130514145</v>
      </c>
      <c r="J16734" s="4">
        <v>312.20050807510103</v>
      </c>
      <c r="K16734" s="11">
        <f>Table__Master[[#This Row],[unit price]]*Table__Master[[#This Row],[Order qty]]</f>
        <v>437.08071130514145</v>
      </c>
      <c r="L16734" s="11">
        <f>Table__Master[[#This Row],[Revenue]]-(Table__Master[[#This Row],[unit cost]]*Table__Master[[#This Row],[Order qty]])</f>
        <v>124.88020323004042</v>
      </c>
    </row>
    <row r="16735" spans="1:12" x14ac:dyDescent="0.25">
      <c r="A16735" t="s">
        <v>17708</v>
      </c>
      <c r="B16735" s="3">
        <v>43953</v>
      </c>
      <c r="C16735" t="s">
        <v>964</v>
      </c>
      <c r="D16735" s="2" t="s">
        <v>962</v>
      </c>
      <c r="E16735">
        <v>6</v>
      </c>
      <c r="F16735">
        <v>18</v>
      </c>
      <c r="G16735">
        <v>28</v>
      </c>
      <c r="H16735">
        <v>1</v>
      </c>
      <c r="I16735" s="2">
        <v>494.12675678730011</v>
      </c>
      <c r="J16735" s="4">
        <v>352.94768341950009</v>
      </c>
      <c r="K16735" s="11">
        <f>Table__Master[[#This Row],[unit price]]*Table__Master[[#This Row],[Order qty]]</f>
        <v>494.12675678730011</v>
      </c>
      <c r="L16735" s="11">
        <f>Table__Master[[#This Row],[Revenue]]-(Table__Master[[#This Row],[unit cost]]*Table__Master[[#This Row],[Order qty]])</f>
        <v>141.17907336780002</v>
      </c>
    </row>
    <row r="16736" spans="1:12" x14ac:dyDescent="0.25">
      <c r="A16736" t="s">
        <v>17709</v>
      </c>
      <c r="B16736" s="3">
        <v>43944</v>
      </c>
      <c r="C16736" t="s">
        <v>965</v>
      </c>
      <c r="D16736" s="2" t="s">
        <v>962</v>
      </c>
      <c r="E16736">
        <v>12</v>
      </c>
      <c r="F16736">
        <v>36</v>
      </c>
      <c r="G16736">
        <v>44</v>
      </c>
      <c r="H16736">
        <v>1</v>
      </c>
      <c r="I16736" s="2">
        <v>576.63821750879288</v>
      </c>
      <c r="J16736" s="4">
        <v>411.8844410777092</v>
      </c>
      <c r="K16736" s="11">
        <f>Table__Master[[#This Row],[unit price]]*Table__Master[[#This Row],[Order qty]]</f>
        <v>576.63821750879288</v>
      </c>
      <c r="L16736" s="11">
        <f>Table__Master[[#This Row],[Revenue]]-(Table__Master[[#This Row],[unit cost]]*Table__Master[[#This Row],[Order qty]])</f>
        <v>164.75377643108368</v>
      </c>
    </row>
    <row r="16737" spans="1:12" x14ac:dyDescent="0.25">
      <c r="A16737" t="s">
        <v>17710</v>
      </c>
      <c r="B16737" s="3">
        <v>43953</v>
      </c>
      <c r="C16737" t="s">
        <v>963</v>
      </c>
      <c r="D16737" s="2" t="s">
        <v>962</v>
      </c>
      <c r="E16737">
        <v>2</v>
      </c>
      <c r="F16737">
        <v>208</v>
      </c>
      <c r="G16737">
        <v>41</v>
      </c>
      <c r="H16737">
        <v>5</v>
      </c>
      <c r="I16737" s="2">
        <v>288.34254384040833</v>
      </c>
      <c r="J16737" s="4">
        <v>205.95895988600597</v>
      </c>
      <c r="K16737" s="11">
        <f>Table__Master[[#This Row],[unit price]]*Table__Master[[#This Row],[Order qty]]</f>
        <v>1441.7127192020416</v>
      </c>
      <c r="L16737" s="11">
        <f>Table__Master[[#This Row],[Revenue]]-(Table__Master[[#This Row],[unit cost]]*Table__Master[[#This Row],[Order qty]])</f>
        <v>411.91791977201183</v>
      </c>
    </row>
    <row r="16738" spans="1:12" x14ac:dyDescent="0.25">
      <c r="A16738" t="s">
        <v>17711</v>
      </c>
      <c r="B16738" s="3">
        <v>43936</v>
      </c>
      <c r="C16738" t="s">
        <v>963</v>
      </c>
      <c r="D16738" s="2" t="s">
        <v>962</v>
      </c>
      <c r="E16738">
        <v>3</v>
      </c>
      <c r="F16738">
        <v>2</v>
      </c>
      <c r="G16738">
        <v>38</v>
      </c>
      <c r="H16738">
        <v>9</v>
      </c>
      <c r="I16738" s="2">
        <v>617.95093935728073</v>
      </c>
      <c r="J16738" s="4">
        <v>441.3935281123434</v>
      </c>
      <c r="K16738" s="11">
        <f>Table__Master[[#This Row],[unit price]]*Table__Master[[#This Row],[Order qty]]</f>
        <v>5561.5584542155266</v>
      </c>
      <c r="L16738" s="11">
        <f>Table__Master[[#This Row],[Revenue]]-(Table__Master[[#This Row],[unit cost]]*Table__Master[[#This Row],[Order qty]])</f>
        <v>1589.0167012044358</v>
      </c>
    </row>
    <row r="16739" spans="1:12" x14ac:dyDescent="0.25">
      <c r="A16739" t="s">
        <v>17712</v>
      </c>
      <c r="B16739" s="3">
        <v>43954</v>
      </c>
      <c r="C16739" t="s">
        <v>964</v>
      </c>
      <c r="D16739" s="2" t="s">
        <v>962</v>
      </c>
      <c r="E16739">
        <v>2</v>
      </c>
      <c r="F16739">
        <v>31</v>
      </c>
      <c r="G16739">
        <v>33</v>
      </c>
      <c r="H16739">
        <v>7</v>
      </c>
      <c r="I16739" s="2">
        <v>201.64912927150726</v>
      </c>
      <c r="J16739" s="4">
        <v>144.03509233679091</v>
      </c>
      <c r="K16739" s="11">
        <f>Table__Master[[#This Row],[unit price]]*Table__Master[[#This Row],[Order qty]]</f>
        <v>1411.5439049005508</v>
      </c>
      <c r="L16739" s="11">
        <f>Table__Master[[#This Row],[Revenue]]-(Table__Master[[#This Row],[unit cost]]*Table__Master[[#This Row],[Order qty]])</f>
        <v>403.29825854301453</v>
      </c>
    </row>
    <row r="16740" spans="1:12" x14ac:dyDescent="0.25">
      <c r="A16740" t="s">
        <v>17713</v>
      </c>
      <c r="B16740" s="3">
        <v>43870</v>
      </c>
      <c r="C16740" t="s">
        <v>964</v>
      </c>
      <c r="D16740" s="2" t="s">
        <v>962</v>
      </c>
      <c r="E16740">
        <v>3</v>
      </c>
      <c r="F16740">
        <v>307</v>
      </c>
      <c r="G16740">
        <v>4</v>
      </c>
      <c r="H16740">
        <v>5</v>
      </c>
      <c r="I16740" s="2">
        <v>327.92193013429642</v>
      </c>
      <c r="J16740" s="4">
        <v>234.22995009592603</v>
      </c>
      <c r="K16740" s="11">
        <f>Table__Master[[#This Row],[unit price]]*Table__Master[[#This Row],[Order qty]]</f>
        <v>1639.6096506714821</v>
      </c>
      <c r="L16740" s="11">
        <f>Table__Master[[#This Row],[Revenue]]-(Table__Master[[#This Row],[unit cost]]*Table__Master[[#This Row],[Order qty]])</f>
        <v>468.45990019185183</v>
      </c>
    </row>
    <row r="16741" spans="1:12" x14ac:dyDescent="0.25">
      <c r="A16741" t="s">
        <v>17714</v>
      </c>
      <c r="B16741" s="3">
        <v>43971</v>
      </c>
      <c r="C16741" t="s">
        <v>965</v>
      </c>
      <c r="D16741" s="2" t="s">
        <v>962</v>
      </c>
      <c r="E16741">
        <v>18</v>
      </c>
      <c r="F16741">
        <v>23</v>
      </c>
      <c r="G16741">
        <v>8</v>
      </c>
      <c r="H16741">
        <v>10</v>
      </c>
      <c r="I16741" s="2">
        <v>530.18891572952271</v>
      </c>
      <c r="J16741" s="4">
        <v>378.70636837823054</v>
      </c>
      <c r="K16741" s="11">
        <f>Table__Master[[#This Row],[unit price]]*Table__Master[[#This Row],[Order qty]]</f>
        <v>5301.8891572952271</v>
      </c>
      <c r="L16741" s="11">
        <f>Table__Master[[#This Row],[Revenue]]-(Table__Master[[#This Row],[unit cost]]*Table__Master[[#This Row],[Order qty]])</f>
        <v>1514.8254735129217</v>
      </c>
    </row>
    <row r="16742" spans="1:12" x14ac:dyDescent="0.25">
      <c r="A16742" t="s">
        <v>17715</v>
      </c>
      <c r="B16742" s="3">
        <v>43925</v>
      </c>
      <c r="C16742" t="s">
        <v>961</v>
      </c>
      <c r="D16742" s="2" t="s">
        <v>962</v>
      </c>
      <c r="E16742">
        <v>13</v>
      </c>
      <c r="F16742">
        <v>230</v>
      </c>
      <c r="G16742">
        <v>44</v>
      </c>
      <c r="H16742">
        <v>3</v>
      </c>
      <c r="I16742" s="2">
        <v>528.56929439306259</v>
      </c>
      <c r="J16742" s="4">
        <v>377.54949599504471</v>
      </c>
      <c r="K16742" s="11">
        <f>Table__Master[[#This Row],[unit price]]*Table__Master[[#This Row],[Order qty]]</f>
        <v>1585.7078831791878</v>
      </c>
      <c r="L16742" s="11">
        <f>Table__Master[[#This Row],[Revenue]]-(Table__Master[[#This Row],[unit cost]]*Table__Master[[#This Row],[Order qty]])</f>
        <v>453.05939519405365</v>
      </c>
    </row>
    <row r="16743" spans="1:12" x14ac:dyDescent="0.25">
      <c r="A16743" t="s">
        <v>17716</v>
      </c>
      <c r="B16743" s="3">
        <v>43887</v>
      </c>
      <c r="C16743" t="s">
        <v>963</v>
      </c>
      <c r="D16743" s="2" t="s">
        <v>962</v>
      </c>
      <c r="E16743">
        <v>14</v>
      </c>
      <c r="F16743">
        <v>49</v>
      </c>
      <c r="G16743">
        <v>25</v>
      </c>
      <c r="H16743">
        <v>10</v>
      </c>
      <c r="I16743" s="2">
        <v>189.57165205478668</v>
      </c>
      <c r="J16743" s="4">
        <v>135.40832289627622</v>
      </c>
      <c r="K16743" s="11">
        <f>Table__Master[[#This Row],[unit price]]*Table__Master[[#This Row],[Order qty]]</f>
        <v>1895.7165205478668</v>
      </c>
      <c r="L16743" s="11">
        <f>Table__Master[[#This Row],[Revenue]]-(Table__Master[[#This Row],[unit cost]]*Table__Master[[#This Row],[Order qty]])</f>
        <v>541.63329158510464</v>
      </c>
    </row>
    <row r="16744" spans="1:12" x14ac:dyDescent="0.25">
      <c r="A16744" t="s">
        <v>17717</v>
      </c>
      <c r="B16744" s="3">
        <v>43951</v>
      </c>
      <c r="C16744" t="s">
        <v>961</v>
      </c>
      <c r="D16744" s="2" t="s">
        <v>962</v>
      </c>
      <c r="E16744">
        <v>3</v>
      </c>
      <c r="F16744">
        <v>78</v>
      </c>
      <c r="G16744">
        <v>13</v>
      </c>
      <c r="H16744">
        <v>5</v>
      </c>
      <c r="I16744" s="2">
        <v>328.07159811258316</v>
      </c>
      <c r="J16744" s="4">
        <v>234.33685579470227</v>
      </c>
      <c r="K16744" s="11">
        <f>Table__Master[[#This Row],[unit price]]*Table__Master[[#This Row],[Order qty]]</f>
        <v>1640.3579905629158</v>
      </c>
      <c r="L16744" s="11">
        <f>Table__Master[[#This Row],[Revenue]]-(Table__Master[[#This Row],[unit cost]]*Table__Master[[#This Row],[Order qty]])</f>
        <v>468.67371158940432</v>
      </c>
    </row>
    <row r="16745" spans="1:12" x14ac:dyDescent="0.25">
      <c r="A16745" t="s">
        <v>17718</v>
      </c>
      <c r="B16745" s="3">
        <v>43975</v>
      </c>
      <c r="C16745" t="s">
        <v>963</v>
      </c>
      <c r="D16745" s="2" t="s">
        <v>962</v>
      </c>
      <c r="E16745">
        <v>22</v>
      </c>
      <c r="F16745">
        <v>227</v>
      </c>
      <c r="G16745">
        <v>39</v>
      </c>
      <c r="H16745">
        <v>10</v>
      </c>
      <c r="I16745" s="2">
        <v>262.23820281028748</v>
      </c>
      <c r="J16745" s="4">
        <v>187.31300200734822</v>
      </c>
      <c r="K16745" s="11">
        <f>Table__Master[[#This Row],[unit price]]*Table__Master[[#This Row],[Order qty]]</f>
        <v>2622.3820281028748</v>
      </c>
      <c r="L16745" s="11">
        <f>Table__Master[[#This Row],[Revenue]]-(Table__Master[[#This Row],[unit cost]]*Table__Master[[#This Row],[Order qty]])</f>
        <v>749.25200802939253</v>
      </c>
    </row>
    <row r="16746" spans="1:12" x14ac:dyDescent="0.25">
      <c r="A16746" t="s">
        <v>17719</v>
      </c>
      <c r="B16746" s="3">
        <v>43973</v>
      </c>
      <c r="C16746" t="s">
        <v>963</v>
      </c>
      <c r="D16746" s="2" t="s">
        <v>962</v>
      </c>
      <c r="E16746">
        <v>20</v>
      </c>
      <c r="F16746">
        <v>59</v>
      </c>
      <c r="G16746">
        <v>27</v>
      </c>
      <c r="H16746">
        <v>4</v>
      </c>
      <c r="I16746" s="2">
        <v>256.17656010389328</v>
      </c>
      <c r="J16746" s="4">
        <v>182.98325721706664</v>
      </c>
      <c r="K16746" s="11">
        <f>Table__Master[[#This Row],[unit price]]*Table__Master[[#This Row],[Order qty]]</f>
        <v>1024.7062404155731</v>
      </c>
      <c r="L16746" s="11">
        <f>Table__Master[[#This Row],[Revenue]]-(Table__Master[[#This Row],[unit cost]]*Table__Master[[#This Row],[Order qty]])</f>
        <v>292.77321154730657</v>
      </c>
    </row>
    <row r="16747" spans="1:12" x14ac:dyDescent="0.25">
      <c r="A16747" t="s">
        <v>17720</v>
      </c>
      <c r="B16747" s="3">
        <v>43911</v>
      </c>
      <c r="C16747" t="s">
        <v>961</v>
      </c>
      <c r="D16747" s="2" t="s">
        <v>962</v>
      </c>
      <c r="E16747">
        <v>17</v>
      </c>
      <c r="F16747">
        <v>71</v>
      </c>
      <c r="G16747">
        <v>3</v>
      </c>
      <c r="H16747">
        <v>10</v>
      </c>
      <c r="I16747" s="2">
        <v>352.73447406291962</v>
      </c>
      <c r="J16747" s="4">
        <v>251.95319575922832</v>
      </c>
      <c r="K16747" s="11">
        <f>Table__Master[[#This Row],[unit price]]*Table__Master[[#This Row],[Order qty]]</f>
        <v>3527.3447406291962</v>
      </c>
      <c r="L16747" s="11">
        <f>Table__Master[[#This Row],[Revenue]]-(Table__Master[[#This Row],[unit cost]]*Table__Master[[#This Row],[Order qty]])</f>
        <v>1007.8127830369131</v>
      </c>
    </row>
    <row r="16748" spans="1:12" x14ac:dyDescent="0.25">
      <c r="A16748" t="s">
        <v>17721</v>
      </c>
      <c r="B16748" s="3">
        <v>43871</v>
      </c>
      <c r="C16748" t="s">
        <v>963</v>
      </c>
      <c r="D16748" s="2" t="s">
        <v>962</v>
      </c>
      <c r="E16748">
        <v>11</v>
      </c>
      <c r="F16748">
        <v>106</v>
      </c>
      <c r="G16748">
        <v>29</v>
      </c>
      <c r="H16748">
        <v>1</v>
      </c>
      <c r="I16748" s="2">
        <v>422.87927466630936</v>
      </c>
      <c r="J16748" s="4">
        <v>302.05662476164957</v>
      </c>
      <c r="K16748" s="11">
        <f>Table__Master[[#This Row],[unit price]]*Table__Master[[#This Row],[Order qty]]</f>
        <v>422.87927466630936</v>
      </c>
      <c r="L16748" s="11">
        <f>Table__Master[[#This Row],[Revenue]]-(Table__Master[[#This Row],[unit cost]]*Table__Master[[#This Row],[Order qty]])</f>
        <v>120.82264990465978</v>
      </c>
    </row>
    <row r="16749" spans="1:12" x14ac:dyDescent="0.25">
      <c r="A16749" t="s">
        <v>17722</v>
      </c>
      <c r="B16749" s="3">
        <v>43971</v>
      </c>
      <c r="C16749" t="s">
        <v>963</v>
      </c>
      <c r="D16749" s="2" t="s">
        <v>962</v>
      </c>
      <c r="E16749">
        <v>12</v>
      </c>
      <c r="F16749">
        <v>316</v>
      </c>
      <c r="G16749">
        <v>12</v>
      </c>
      <c r="H16749">
        <v>7</v>
      </c>
      <c r="I16749" s="2">
        <v>354.17674541473389</v>
      </c>
      <c r="J16749" s="4">
        <v>252.98338958195279</v>
      </c>
      <c r="K16749" s="11">
        <f>Table__Master[[#This Row],[unit price]]*Table__Master[[#This Row],[Order qty]]</f>
        <v>2479.2372179031372</v>
      </c>
      <c r="L16749" s="11">
        <f>Table__Master[[#This Row],[Revenue]]-(Table__Master[[#This Row],[unit cost]]*Table__Master[[#This Row],[Order qty]])</f>
        <v>708.35349082946777</v>
      </c>
    </row>
    <row r="16750" spans="1:12" x14ac:dyDescent="0.25">
      <c r="A16750" t="s">
        <v>17723</v>
      </c>
      <c r="B16750" s="3">
        <v>43835</v>
      </c>
      <c r="C16750" t="s">
        <v>964</v>
      </c>
      <c r="D16750" s="2" t="s">
        <v>962</v>
      </c>
      <c r="E16750">
        <v>24</v>
      </c>
      <c r="F16750">
        <v>98</v>
      </c>
      <c r="G16750">
        <v>1</v>
      </c>
      <c r="H16750">
        <v>1</v>
      </c>
      <c r="I16750" s="2">
        <v>479.52621549367905</v>
      </c>
      <c r="J16750" s="4">
        <v>342.51872535262794</v>
      </c>
      <c r="K16750" s="11">
        <f>Table__Master[[#This Row],[unit price]]*Table__Master[[#This Row],[Order qty]]</f>
        <v>479.52621549367905</v>
      </c>
      <c r="L16750" s="11">
        <f>Table__Master[[#This Row],[Revenue]]-(Table__Master[[#This Row],[unit cost]]*Table__Master[[#This Row],[Order qty]])</f>
        <v>137.00749014105111</v>
      </c>
    </row>
    <row r="16751" spans="1:12" x14ac:dyDescent="0.25">
      <c r="A16751" t="s">
        <v>17724</v>
      </c>
      <c r="B16751" s="3">
        <v>43894</v>
      </c>
      <c r="C16751" t="s">
        <v>965</v>
      </c>
      <c r="D16751" s="2" t="s">
        <v>962</v>
      </c>
      <c r="E16751">
        <v>16</v>
      </c>
      <c r="F16751">
        <v>222</v>
      </c>
      <c r="G16751">
        <v>33</v>
      </c>
      <c r="H16751">
        <v>2</v>
      </c>
      <c r="I16751" s="2">
        <v>314.43965828418732</v>
      </c>
      <c r="J16751" s="4">
        <v>224.59975591727667</v>
      </c>
      <c r="K16751" s="11">
        <f>Table__Master[[#This Row],[unit price]]*Table__Master[[#This Row],[Order qty]]</f>
        <v>628.87931656837463</v>
      </c>
      <c r="L16751" s="11">
        <f>Table__Master[[#This Row],[Revenue]]-(Table__Master[[#This Row],[unit cost]]*Table__Master[[#This Row],[Order qty]])</f>
        <v>179.6798047338213</v>
      </c>
    </row>
    <row r="16752" spans="1:12" x14ac:dyDescent="0.25">
      <c r="A16752" t="s">
        <v>17725</v>
      </c>
      <c r="B16752" s="3">
        <v>43885</v>
      </c>
      <c r="C16752" t="s">
        <v>961</v>
      </c>
      <c r="D16752" s="2" t="s">
        <v>962</v>
      </c>
      <c r="E16752">
        <v>9</v>
      </c>
      <c r="F16752">
        <v>45</v>
      </c>
      <c r="G16752">
        <v>43</v>
      </c>
      <c r="H16752">
        <v>9</v>
      </c>
      <c r="I16752" s="2">
        <v>270.75127083063126</v>
      </c>
      <c r="J16752" s="4">
        <v>193.39376487902234</v>
      </c>
      <c r="K16752" s="11">
        <f>Table__Master[[#This Row],[unit price]]*Table__Master[[#This Row],[Order qty]]</f>
        <v>2436.7614374756813</v>
      </c>
      <c r="L16752" s="11">
        <f>Table__Master[[#This Row],[Revenue]]-(Table__Master[[#This Row],[unit cost]]*Table__Master[[#This Row],[Order qty]])</f>
        <v>696.21755356448011</v>
      </c>
    </row>
    <row r="16753" spans="1:12" x14ac:dyDescent="0.25">
      <c r="A16753" t="s">
        <v>17726</v>
      </c>
      <c r="B16753" s="3">
        <v>43931</v>
      </c>
      <c r="C16753" t="s">
        <v>963</v>
      </c>
      <c r="D16753" s="2" t="s">
        <v>962</v>
      </c>
      <c r="E16753">
        <v>5</v>
      </c>
      <c r="F16753">
        <v>157</v>
      </c>
      <c r="G16753">
        <v>47</v>
      </c>
      <c r="H16753">
        <v>4</v>
      </c>
      <c r="I16753" s="2">
        <v>233.84811043739319</v>
      </c>
      <c r="J16753" s="4">
        <v>167.03436459813801</v>
      </c>
      <c r="K16753" s="11">
        <f>Table__Master[[#This Row],[unit price]]*Table__Master[[#This Row],[Order qty]]</f>
        <v>935.39244174957275</v>
      </c>
      <c r="L16753" s="11">
        <f>Table__Master[[#This Row],[Revenue]]-(Table__Master[[#This Row],[unit cost]]*Table__Master[[#This Row],[Order qty]])</f>
        <v>267.25498335702071</v>
      </c>
    </row>
    <row r="16754" spans="1:12" x14ac:dyDescent="0.25">
      <c r="A16754" t="s">
        <v>17727</v>
      </c>
      <c r="B16754" s="3">
        <v>43839</v>
      </c>
      <c r="C16754" t="s">
        <v>963</v>
      </c>
      <c r="D16754" s="2" t="s">
        <v>962</v>
      </c>
      <c r="E16754">
        <v>10</v>
      </c>
      <c r="F16754">
        <v>226</v>
      </c>
      <c r="G16754">
        <v>10</v>
      </c>
      <c r="H16754">
        <v>6</v>
      </c>
      <c r="I16754" s="2">
        <v>190.90005987882614</v>
      </c>
      <c r="J16754" s="4">
        <v>136.35718562773297</v>
      </c>
      <c r="K16754" s="11">
        <f>Table__Master[[#This Row],[unit price]]*Table__Master[[#This Row],[Order qty]]</f>
        <v>1145.4003592729568</v>
      </c>
      <c r="L16754" s="11">
        <f>Table__Master[[#This Row],[Revenue]]-(Table__Master[[#This Row],[unit cost]]*Table__Master[[#This Row],[Order qty]])</f>
        <v>327.257245506559</v>
      </c>
    </row>
    <row r="16755" spans="1:12" x14ac:dyDescent="0.25">
      <c r="A16755" t="s">
        <v>17728</v>
      </c>
      <c r="B16755" s="3">
        <v>43965</v>
      </c>
      <c r="C16755" t="s">
        <v>965</v>
      </c>
      <c r="D16755" s="2" t="s">
        <v>962</v>
      </c>
      <c r="E16755">
        <v>15</v>
      </c>
      <c r="F16755">
        <v>245</v>
      </c>
      <c r="G16755">
        <v>47</v>
      </c>
      <c r="H16755">
        <v>4</v>
      </c>
      <c r="I16755" s="2">
        <v>248.40430676937103</v>
      </c>
      <c r="J16755" s="4">
        <v>177.43164769240789</v>
      </c>
      <c r="K16755" s="11">
        <f>Table__Master[[#This Row],[unit price]]*Table__Master[[#This Row],[Order qty]]</f>
        <v>993.61722707748413</v>
      </c>
      <c r="L16755" s="11">
        <f>Table__Master[[#This Row],[Revenue]]-(Table__Master[[#This Row],[unit cost]]*Table__Master[[#This Row],[Order qty]])</f>
        <v>283.89063630785256</v>
      </c>
    </row>
    <row r="16756" spans="1:12" x14ac:dyDescent="0.25">
      <c r="A16756" t="s">
        <v>17729</v>
      </c>
      <c r="B16756" s="3">
        <v>43915</v>
      </c>
      <c r="C16756" t="s">
        <v>964</v>
      </c>
      <c r="D16756" s="2" t="s">
        <v>962</v>
      </c>
      <c r="E16756">
        <v>20</v>
      </c>
      <c r="F16756">
        <v>313</v>
      </c>
      <c r="G16756">
        <v>27</v>
      </c>
      <c r="H16756">
        <v>6</v>
      </c>
      <c r="I16756" s="2">
        <v>383.84878045320511</v>
      </c>
      <c r="J16756" s="4">
        <v>274.17770032371794</v>
      </c>
      <c r="K16756" s="11">
        <f>Table__Master[[#This Row],[unit price]]*Table__Master[[#This Row],[Order qty]]</f>
        <v>2303.0926827192307</v>
      </c>
      <c r="L16756" s="11">
        <f>Table__Master[[#This Row],[Revenue]]-(Table__Master[[#This Row],[unit cost]]*Table__Master[[#This Row],[Order qty]])</f>
        <v>658.02648077692311</v>
      </c>
    </row>
    <row r="16757" spans="1:12" x14ac:dyDescent="0.25">
      <c r="A16757" t="s">
        <v>17730</v>
      </c>
      <c r="B16757" s="3">
        <v>43903</v>
      </c>
      <c r="C16757" t="s">
        <v>965</v>
      </c>
      <c r="D16757" s="2" t="s">
        <v>962</v>
      </c>
      <c r="E16757">
        <v>10</v>
      </c>
      <c r="F16757">
        <v>261</v>
      </c>
      <c r="G16757">
        <v>24</v>
      </c>
      <c r="H16757">
        <v>8</v>
      </c>
      <c r="I16757" s="2">
        <v>274.83121633529663</v>
      </c>
      <c r="J16757" s="4">
        <v>196.30801166806904</v>
      </c>
      <c r="K16757" s="11">
        <f>Table__Master[[#This Row],[unit price]]*Table__Master[[#This Row],[Order qty]]</f>
        <v>2198.649730682373</v>
      </c>
      <c r="L16757" s="11">
        <f>Table__Master[[#This Row],[Revenue]]-(Table__Master[[#This Row],[unit cost]]*Table__Master[[#This Row],[Order qty]])</f>
        <v>628.18563733782071</v>
      </c>
    </row>
    <row r="16758" spans="1:12" x14ac:dyDescent="0.25">
      <c r="A16758" t="s">
        <v>17731</v>
      </c>
      <c r="B16758" s="3">
        <v>43926</v>
      </c>
      <c r="C16758" t="s">
        <v>964</v>
      </c>
      <c r="D16758" s="2" t="s">
        <v>962</v>
      </c>
      <c r="E16758">
        <v>17</v>
      </c>
      <c r="F16758">
        <v>215</v>
      </c>
      <c r="G16758">
        <v>20</v>
      </c>
      <c r="H16758">
        <v>10</v>
      </c>
      <c r="I16758" s="2">
        <v>555.37383788824081</v>
      </c>
      <c r="J16758" s="4">
        <v>396.69559849160061</v>
      </c>
      <c r="K16758" s="11">
        <f>Table__Master[[#This Row],[unit price]]*Table__Master[[#This Row],[Order qty]]</f>
        <v>5553.7383788824081</v>
      </c>
      <c r="L16758" s="11">
        <f>Table__Master[[#This Row],[Revenue]]-(Table__Master[[#This Row],[unit cost]]*Table__Master[[#This Row],[Order qty]])</f>
        <v>1586.7823939664022</v>
      </c>
    </row>
    <row r="16759" spans="1:12" x14ac:dyDescent="0.25">
      <c r="A16759" t="s">
        <v>17732</v>
      </c>
      <c r="B16759" s="3">
        <v>43893</v>
      </c>
      <c r="C16759" t="s">
        <v>964</v>
      </c>
      <c r="D16759" s="2" t="s">
        <v>962</v>
      </c>
      <c r="E16759">
        <v>8</v>
      </c>
      <c r="F16759">
        <v>205</v>
      </c>
      <c r="G16759">
        <v>23</v>
      </c>
      <c r="H16759">
        <v>4</v>
      </c>
      <c r="I16759" s="2">
        <v>322.96368563175201</v>
      </c>
      <c r="J16759" s="4">
        <v>230.68834687982289</v>
      </c>
      <c r="K16759" s="11">
        <f>Table__Master[[#This Row],[unit price]]*Table__Master[[#This Row],[Order qty]]</f>
        <v>1291.8547425270081</v>
      </c>
      <c r="L16759" s="11">
        <f>Table__Master[[#This Row],[Revenue]]-(Table__Master[[#This Row],[unit cost]]*Table__Master[[#This Row],[Order qty]])</f>
        <v>369.10135500771651</v>
      </c>
    </row>
    <row r="16760" spans="1:12" x14ac:dyDescent="0.25">
      <c r="A16760" t="s">
        <v>17733</v>
      </c>
      <c r="B16760" s="3">
        <v>43911</v>
      </c>
      <c r="C16760" t="s">
        <v>965</v>
      </c>
      <c r="D16760" s="2" t="s">
        <v>962</v>
      </c>
      <c r="E16760">
        <v>6</v>
      </c>
      <c r="F16760">
        <v>11</v>
      </c>
      <c r="G16760">
        <v>6</v>
      </c>
      <c r="H16760">
        <v>7</v>
      </c>
      <c r="I16760" s="2">
        <v>288.47850519418716</v>
      </c>
      <c r="J16760" s="4">
        <v>206.05607513870513</v>
      </c>
      <c r="K16760" s="11">
        <f>Table__Master[[#This Row],[unit price]]*Table__Master[[#This Row],[Order qty]]</f>
        <v>2019.3495363593102</v>
      </c>
      <c r="L16760" s="11">
        <f>Table__Master[[#This Row],[Revenue]]-(Table__Master[[#This Row],[unit cost]]*Table__Master[[#This Row],[Order qty]])</f>
        <v>576.95701038837433</v>
      </c>
    </row>
    <row r="16761" spans="1:12" x14ac:dyDescent="0.25">
      <c r="A16761" t="s">
        <v>17734</v>
      </c>
      <c r="B16761" s="3">
        <v>43862</v>
      </c>
      <c r="C16761" t="s">
        <v>964</v>
      </c>
      <c r="D16761" s="2" t="s">
        <v>962</v>
      </c>
      <c r="E16761">
        <v>3</v>
      </c>
      <c r="F16761">
        <v>323</v>
      </c>
      <c r="G16761">
        <v>5</v>
      </c>
      <c r="H16761">
        <v>3</v>
      </c>
      <c r="I16761" s="2">
        <v>301.26845812797546</v>
      </c>
      <c r="J16761" s="4">
        <v>215.19175580569677</v>
      </c>
      <c r="K16761" s="11">
        <f>Table__Master[[#This Row],[unit price]]*Table__Master[[#This Row],[Order qty]]</f>
        <v>903.80537438392639</v>
      </c>
      <c r="L16761" s="11">
        <f>Table__Master[[#This Row],[Revenue]]-(Table__Master[[#This Row],[unit cost]]*Table__Master[[#This Row],[Order qty]])</f>
        <v>258.23010696683605</v>
      </c>
    </row>
    <row r="16762" spans="1:12" x14ac:dyDescent="0.25">
      <c r="A16762" t="s">
        <v>17735</v>
      </c>
      <c r="B16762" s="3">
        <v>43948</v>
      </c>
      <c r="C16762" t="s">
        <v>963</v>
      </c>
      <c r="D16762" s="2" t="s">
        <v>962</v>
      </c>
      <c r="E16762">
        <v>6</v>
      </c>
      <c r="F16762">
        <v>81</v>
      </c>
      <c r="G16762">
        <v>8</v>
      </c>
      <c r="H16762">
        <v>5</v>
      </c>
      <c r="I16762" s="2">
        <v>378.33286446332932</v>
      </c>
      <c r="J16762" s="4">
        <v>270.23776033094953</v>
      </c>
      <c r="K16762" s="11">
        <f>Table__Master[[#This Row],[unit price]]*Table__Master[[#This Row],[Order qty]]</f>
        <v>1891.6643223166466</v>
      </c>
      <c r="L16762" s="11">
        <f>Table__Master[[#This Row],[Revenue]]-(Table__Master[[#This Row],[unit cost]]*Table__Master[[#This Row],[Order qty]])</f>
        <v>540.47552066189883</v>
      </c>
    </row>
    <row r="16763" spans="1:12" x14ac:dyDescent="0.25">
      <c r="A16763" t="s">
        <v>17736</v>
      </c>
      <c r="B16763" s="3">
        <v>43862</v>
      </c>
      <c r="C16763" t="s">
        <v>965</v>
      </c>
      <c r="D16763" s="2" t="s">
        <v>962</v>
      </c>
      <c r="E16763">
        <v>14</v>
      </c>
      <c r="F16763">
        <v>167</v>
      </c>
      <c r="G16763">
        <v>38</v>
      </c>
      <c r="H16763">
        <v>4</v>
      </c>
      <c r="I16763" s="2">
        <v>270.52435004711151</v>
      </c>
      <c r="J16763" s="4">
        <v>193.23167860507965</v>
      </c>
      <c r="K16763" s="11">
        <f>Table__Master[[#This Row],[unit price]]*Table__Master[[#This Row],[Order qty]]</f>
        <v>1082.097400188446</v>
      </c>
      <c r="L16763" s="11">
        <f>Table__Master[[#This Row],[Revenue]]-(Table__Master[[#This Row],[unit cost]]*Table__Master[[#This Row],[Order qty]])</f>
        <v>309.17068576812744</v>
      </c>
    </row>
    <row r="16764" spans="1:12" x14ac:dyDescent="0.25">
      <c r="A16764" t="s">
        <v>17737</v>
      </c>
      <c r="B16764" s="3">
        <v>43930</v>
      </c>
      <c r="C16764" t="s">
        <v>963</v>
      </c>
      <c r="D16764" s="2" t="s">
        <v>962</v>
      </c>
      <c r="E16764">
        <v>20</v>
      </c>
      <c r="F16764">
        <v>67</v>
      </c>
      <c r="G16764">
        <v>30</v>
      </c>
      <c r="H16764">
        <v>8</v>
      </c>
      <c r="I16764" s="2">
        <v>317.73327952623367</v>
      </c>
      <c r="J16764" s="4">
        <v>226.95234251873836</v>
      </c>
      <c r="K16764" s="11">
        <f>Table__Master[[#This Row],[unit price]]*Table__Master[[#This Row],[Order qty]]</f>
        <v>2541.8662362098694</v>
      </c>
      <c r="L16764" s="11">
        <f>Table__Master[[#This Row],[Revenue]]-(Table__Master[[#This Row],[unit cost]]*Table__Master[[#This Row],[Order qty]])</f>
        <v>726.24749605996249</v>
      </c>
    </row>
    <row r="16765" spans="1:12" x14ac:dyDescent="0.25">
      <c r="A16765" t="s">
        <v>17738</v>
      </c>
      <c r="B16765" s="3">
        <v>43905</v>
      </c>
      <c r="C16765" t="s">
        <v>965</v>
      </c>
      <c r="D16765" s="2" t="s">
        <v>962</v>
      </c>
      <c r="E16765">
        <v>6</v>
      </c>
      <c r="F16765">
        <v>58</v>
      </c>
      <c r="G16765">
        <v>15</v>
      </c>
      <c r="H16765">
        <v>7</v>
      </c>
      <c r="I16765" s="2">
        <v>221.94383239746094</v>
      </c>
      <c r="J16765" s="4">
        <v>158.53130885532926</v>
      </c>
      <c r="K16765" s="11">
        <f>Table__Master[[#This Row],[unit price]]*Table__Master[[#This Row],[Order qty]]</f>
        <v>1553.6068267822266</v>
      </c>
      <c r="L16765" s="11">
        <f>Table__Master[[#This Row],[Revenue]]-(Table__Master[[#This Row],[unit cost]]*Table__Master[[#This Row],[Order qty]])</f>
        <v>443.88766479492188</v>
      </c>
    </row>
    <row r="16766" spans="1:12" x14ac:dyDescent="0.25">
      <c r="A16766" t="s">
        <v>17739</v>
      </c>
      <c r="B16766" s="3">
        <v>43853</v>
      </c>
      <c r="C16766" t="s">
        <v>961</v>
      </c>
      <c r="D16766" s="2" t="s">
        <v>962</v>
      </c>
      <c r="E16766">
        <v>25</v>
      </c>
      <c r="F16766">
        <v>161</v>
      </c>
      <c r="G16766">
        <v>25</v>
      </c>
      <c r="H16766">
        <v>1</v>
      </c>
      <c r="I16766" s="2">
        <v>215.23764985799789</v>
      </c>
      <c r="J16766" s="4">
        <v>153.74117846999852</v>
      </c>
      <c r="K16766" s="11">
        <f>Table__Master[[#This Row],[unit price]]*Table__Master[[#This Row],[Order qty]]</f>
        <v>215.23764985799789</v>
      </c>
      <c r="L16766" s="11">
        <f>Table__Master[[#This Row],[Revenue]]-(Table__Master[[#This Row],[unit cost]]*Table__Master[[#This Row],[Order qty]])</f>
        <v>61.496471387999378</v>
      </c>
    </row>
    <row r="16767" spans="1:12" x14ac:dyDescent="0.25">
      <c r="A16767" t="s">
        <v>17740</v>
      </c>
      <c r="B16767" s="3">
        <v>43930</v>
      </c>
      <c r="C16767" t="s">
        <v>961</v>
      </c>
      <c r="D16767" s="2" t="s">
        <v>962</v>
      </c>
      <c r="E16767">
        <v>5</v>
      </c>
      <c r="F16767">
        <v>339</v>
      </c>
      <c r="G16767">
        <v>7</v>
      </c>
      <c r="H16767">
        <v>2</v>
      </c>
      <c r="I16767" s="2">
        <v>585.26726925373077</v>
      </c>
      <c r="J16767" s="4">
        <v>418.0480494669506</v>
      </c>
      <c r="K16767" s="11">
        <f>Table__Master[[#This Row],[unit price]]*Table__Master[[#This Row],[Order qty]]</f>
        <v>1170.5345385074615</v>
      </c>
      <c r="L16767" s="11">
        <f>Table__Master[[#This Row],[Revenue]]-(Table__Master[[#This Row],[unit cost]]*Table__Master[[#This Row],[Order qty]])</f>
        <v>334.43843957356034</v>
      </c>
    </row>
    <row r="16768" spans="1:12" x14ac:dyDescent="0.25">
      <c r="A16768" t="s">
        <v>17741</v>
      </c>
      <c r="B16768" s="3">
        <v>43967</v>
      </c>
      <c r="C16768" t="s">
        <v>965</v>
      </c>
      <c r="D16768" s="2" t="s">
        <v>962</v>
      </c>
      <c r="E16768">
        <v>12</v>
      </c>
      <c r="F16768">
        <v>242</v>
      </c>
      <c r="G16768">
        <v>32</v>
      </c>
      <c r="H16768">
        <v>7</v>
      </c>
      <c r="I16768" s="2">
        <v>523.38269573450089</v>
      </c>
      <c r="J16768" s="4">
        <v>373.84478266750068</v>
      </c>
      <c r="K16768" s="11">
        <f>Table__Master[[#This Row],[unit price]]*Table__Master[[#This Row],[Order qty]]</f>
        <v>3663.6788701415062</v>
      </c>
      <c r="L16768" s="11">
        <f>Table__Master[[#This Row],[Revenue]]-(Table__Master[[#This Row],[unit cost]]*Table__Master[[#This Row],[Order qty]])</f>
        <v>1046.7653914690013</v>
      </c>
    </row>
    <row r="16769" spans="1:12" x14ac:dyDescent="0.25">
      <c r="A16769" t="s">
        <v>17742</v>
      </c>
      <c r="B16769" s="3">
        <v>43873</v>
      </c>
      <c r="C16769" t="s">
        <v>961</v>
      </c>
      <c r="D16769" s="2" t="s">
        <v>962</v>
      </c>
      <c r="E16769">
        <v>4</v>
      </c>
      <c r="F16769">
        <v>115</v>
      </c>
      <c r="G16769">
        <v>14</v>
      </c>
      <c r="H16769">
        <v>7</v>
      </c>
      <c r="I16769" s="2">
        <v>288.6110622882843</v>
      </c>
      <c r="J16769" s="4">
        <v>206.15075877734594</v>
      </c>
      <c r="K16769" s="11">
        <f>Table__Master[[#This Row],[unit price]]*Table__Master[[#This Row],[Order qty]]</f>
        <v>2020.2774360179901</v>
      </c>
      <c r="L16769" s="11">
        <f>Table__Master[[#This Row],[Revenue]]-(Table__Master[[#This Row],[unit cost]]*Table__Master[[#This Row],[Order qty]])</f>
        <v>577.2221245765686</v>
      </c>
    </row>
    <row r="16770" spans="1:12" x14ac:dyDescent="0.25">
      <c r="A16770" t="s">
        <v>17743</v>
      </c>
      <c r="B16770" s="3">
        <v>43900</v>
      </c>
      <c r="C16770" t="s">
        <v>964</v>
      </c>
      <c r="D16770" s="2" t="s">
        <v>962</v>
      </c>
      <c r="E16770">
        <v>7</v>
      </c>
      <c r="F16770">
        <v>172</v>
      </c>
      <c r="G16770">
        <v>22</v>
      </c>
      <c r="H16770">
        <v>7</v>
      </c>
      <c r="I16770" s="2">
        <v>594.6395246386528</v>
      </c>
      <c r="J16770" s="4">
        <v>424.74251759903774</v>
      </c>
      <c r="K16770" s="11">
        <f>Table__Master[[#This Row],[unit price]]*Table__Master[[#This Row],[Order qty]]</f>
        <v>4162.4766724705696</v>
      </c>
      <c r="L16770" s="11">
        <f>Table__Master[[#This Row],[Revenue]]-(Table__Master[[#This Row],[unit cost]]*Table__Master[[#This Row],[Order qty]])</f>
        <v>1189.2790492773056</v>
      </c>
    </row>
    <row r="16771" spans="1:12" x14ac:dyDescent="0.25">
      <c r="A16771" t="s">
        <v>17744</v>
      </c>
      <c r="B16771" s="3">
        <v>43967</v>
      </c>
      <c r="C16771" t="s">
        <v>965</v>
      </c>
      <c r="D16771" s="2" t="s">
        <v>962</v>
      </c>
      <c r="E16771">
        <v>6</v>
      </c>
      <c r="F16771">
        <v>213</v>
      </c>
      <c r="G16771">
        <v>39</v>
      </c>
      <c r="H16771">
        <v>7</v>
      </c>
      <c r="I16771" s="2">
        <v>339.10095155239105</v>
      </c>
      <c r="J16771" s="4">
        <v>242.21496539456504</v>
      </c>
      <c r="K16771" s="11">
        <f>Table__Master[[#This Row],[unit price]]*Table__Master[[#This Row],[Order qty]]</f>
        <v>2373.7066608667374</v>
      </c>
      <c r="L16771" s="11">
        <f>Table__Master[[#This Row],[Revenue]]-(Table__Master[[#This Row],[unit cost]]*Table__Master[[#This Row],[Order qty]])</f>
        <v>678.2019031047821</v>
      </c>
    </row>
    <row r="16772" spans="1:12" x14ac:dyDescent="0.25">
      <c r="A16772" t="s">
        <v>17745</v>
      </c>
      <c r="B16772" s="3">
        <v>43960</v>
      </c>
      <c r="C16772" t="s">
        <v>963</v>
      </c>
      <c r="D16772" s="2" t="s">
        <v>962</v>
      </c>
      <c r="E16772">
        <v>20</v>
      </c>
      <c r="F16772">
        <v>255</v>
      </c>
      <c r="G16772">
        <v>14</v>
      </c>
      <c r="H16772">
        <v>3</v>
      </c>
      <c r="I16772" s="2">
        <v>214.01372891664505</v>
      </c>
      <c r="J16772" s="4">
        <v>152.86694922617505</v>
      </c>
      <c r="K16772" s="11">
        <f>Table__Master[[#This Row],[unit price]]*Table__Master[[#This Row],[Order qty]]</f>
        <v>642.04118674993515</v>
      </c>
      <c r="L16772" s="11">
        <f>Table__Master[[#This Row],[Revenue]]-(Table__Master[[#This Row],[unit cost]]*Table__Master[[#This Row],[Order qty]])</f>
        <v>183.44033907140999</v>
      </c>
    </row>
    <row r="16773" spans="1:12" x14ac:dyDescent="0.25">
      <c r="A16773" t="s">
        <v>17746</v>
      </c>
      <c r="B16773" s="3">
        <v>43922</v>
      </c>
      <c r="C16773" t="s">
        <v>965</v>
      </c>
      <c r="D16773" s="2" t="s">
        <v>962</v>
      </c>
      <c r="E16773">
        <v>12</v>
      </c>
      <c r="F16773">
        <v>166</v>
      </c>
      <c r="G16773">
        <v>33</v>
      </c>
      <c r="H16773">
        <v>3</v>
      </c>
      <c r="I16773" s="2">
        <v>477.57172250747681</v>
      </c>
      <c r="J16773" s="4">
        <v>341.12265893391202</v>
      </c>
      <c r="K16773" s="11">
        <f>Table__Master[[#This Row],[unit price]]*Table__Master[[#This Row],[Order qty]]</f>
        <v>1432.7151675224304</v>
      </c>
      <c r="L16773" s="11">
        <f>Table__Master[[#This Row],[Revenue]]-(Table__Master[[#This Row],[unit cost]]*Table__Master[[#This Row],[Order qty]])</f>
        <v>409.34719072069436</v>
      </c>
    </row>
    <row r="16774" spans="1:12" x14ac:dyDescent="0.25">
      <c r="A16774" t="s">
        <v>17747</v>
      </c>
      <c r="B16774" s="3">
        <v>43862</v>
      </c>
      <c r="C16774" t="s">
        <v>961</v>
      </c>
      <c r="D16774" s="2" t="s">
        <v>962</v>
      </c>
      <c r="E16774">
        <v>2</v>
      </c>
      <c r="F16774">
        <v>211</v>
      </c>
      <c r="G16774">
        <v>31</v>
      </c>
      <c r="H16774">
        <v>3</v>
      </c>
      <c r="I16774" s="2">
        <v>366.44626468420029</v>
      </c>
      <c r="J16774" s="4">
        <v>261.74733191728592</v>
      </c>
      <c r="K16774" s="11">
        <f>Table__Master[[#This Row],[unit price]]*Table__Master[[#This Row],[Order qty]]</f>
        <v>1099.3387940526009</v>
      </c>
      <c r="L16774" s="11">
        <f>Table__Master[[#This Row],[Revenue]]-(Table__Master[[#This Row],[unit cost]]*Table__Master[[#This Row],[Order qty]])</f>
        <v>314.0967983007431</v>
      </c>
    </row>
    <row r="16775" spans="1:12" x14ac:dyDescent="0.25">
      <c r="A16775" t="s">
        <v>17748</v>
      </c>
      <c r="B16775" s="3">
        <v>43949</v>
      </c>
      <c r="C16775" t="s">
        <v>963</v>
      </c>
      <c r="D16775" s="2" t="s">
        <v>962</v>
      </c>
      <c r="E16775">
        <v>7</v>
      </c>
      <c r="F16775">
        <v>351</v>
      </c>
      <c r="G16775">
        <v>11</v>
      </c>
      <c r="H16775">
        <v>4</v>
      </c>
      <c r="I16775" s="2">
        <v>633.8645693063736</v>
      </c>
      <c r="J16775" s="4">
        <v>452.76040664740975</v>
      </c>
      <c r="K16775" s="11">
        <f>Table__Master[[#This Row],[unit price]]*Table__Master[[#This Row],[Order qty]]</f>
        <v>2535.4582772254944</v>
      </c>
      <c r="L16775" s="11">
        <f>Table__Master[[#This Row],[Revenue]]-(Table__Master[[#This Row],[unit cost]]*Table__Master[[#This Row],[Order qty]])</f>
        <v>724.41665063585538</v>
      </c>
    </row>
    <row r="16776" spans="1:12" x14ac:dyDescent="0.25">
      <c r="A16776" t="s">
        <v>17749</v>
      </c>
      <c r="B16776" s="3">
        <v>43843</v>
      </c>
      <c r="C16776" t="s">
        <v>965</v>
      </c>
      <c r="D16776" s="2" t="s">
        <v>962</v>
      </c>
      <c r="E16776">
        <v>19</v>
      </c>
      <c r="F16776">
        <v>273</v>
      </c>
      <c r="G16776">
        <v>19</v>
      </c>
      <c r="H16776">
        <v>9</v>
      </c>
      <c r="I16776" s="2">
        <v>624.42136198282242</v>
      </c>
      <c r="J16776" s="4">
        <v>446.01525855915889</v>
      </c>
      <c r="K16776" s="11">
        <f>Table__Master[[#This Row],[unit price]]*Table__Master[[#This Row],[Order qty]]</f>
        <v>5619.7922578454018</v>
      </c>
      <c r="L16776" s="11">
        <f>Table__Master[[#This Row],[Revenue]]-(Table__Master[[#This Row],[unit cost]]*Table__Master[[#This Row],[Order qty]])</f>
        <v>1605.6549308129715</v>
      </c>
    </row>
    <row r="16777" spans="1:12" x14ac:dyDescent="0.25">
      <c r="A16777" t="s">
        <v>17750</v>
      </c>
      <c r="B16777" s="3">
        <v>43916</v>
      </c>
      <c r="C16777" t="s">
        <v>964</v>
      </c>
      <c r="D16777" s="2" t="s">
        <v>962</v>
      </c>
      <c r="E16777">
        <v>22</v>
      </c>
      <c r="F16777">
        <v>5</v>
      </c>
      <c r="G16777">
        <v>31</v>
      </c>
      <c r="H16777">
        <v>3</v>
      </c>
      <c r="I16777" s="2">
        <v>497.5033643245697</v>
      </c>
      <c r="J16777" s="4">
        <v>355.35954594612122</v>
      </c>
      <c r="K16777" s="11">
        <f>Table__Master[[#This Row],[unit price]]*Table__Master[[#This Row],[Order qty]]</f>
        <v>1492.5100929737091</v>
      </c>
      <c r="L16777" s="11">
        <f>Table__Master[[#This Row],[Revenue]]-(Table__Master[[#This Row],[unit cost]]*Table__Master[[#This Row],[Order qty]])</f>
        <v>426.43145513534546</v>
      </c>
    </row>
    <row r="16778" spans="1:12" x14ac:dyDescent="0.25">
      <c r="A16778" t="s">
        <v>17751</v>
      </c>
      <c r="B16778" s="3">
        <v>43924</v>
      </c>
      <c r="C16778" t="s">
        <v>965</v>
      </c>
      <c r="D16778" s="2" t="s">
        <v>962</v>
      </c>
      <c r="E16778">
        <v>15</v>
      </c>
      <c r="F16778">
        <v>363</v>
      </c>
      <c r="G16778">
        <v>16</v>
      </c>
      <c r="H16778">
        <v>10</v>
      </c>
      <c r="I16778" s="2">
        <v>185.4377161860466</v>
      </c>
      <c r="J16778" s="4">
        <v>132.45551156146186</v>
      </c>
      <c r="K16778" s="11">
        <f>Table__Master[[#This Row],[unit price]]*Table__Master[[#This Row],[Order qty]]</f>
        <v>1854.377161860466</v>
      </c>
      <c r="L16778" s="11">
        <f>Table__Master[[#This Row],[Revenue]]-(Table__Master[[#This Row],[unit cost]]*Table__Master[[#This Row],[Order qty]])</f>
        <v>529.82204624584733</v>
      </c>
    </row>
    <row r="16779" spans="1:12" x14ac:dyDescent="0.25">
      <c r="A16779" t="s">
        <v>17752</v>
      </c>
      <c r="B16779" s="3">
        <v>43973</v>
      </c>
      <c r="C16779" t="s">
        <v>965</v>
      </c>
      <c r="D16779" s="2" t="s">
        <v>962</v>
      </c>
      <c r="E16779">
        <v>24</v>
      </c>
      <c r="F16779">
        <v>240</v>
      </c>
      <c r="G16779">
        <v>45</v>
      </c>
      <c r="H16779">
        <v>6</v>
      </c>
      <c r="I16779" s="2">
        <v>162.78108394145966</v>
      </c>
      <c r="J16779" s="4">
        <v>116.27220281532833</v>
      </c>
      <c r="K16779" s="11">
        <f>Table__Master[[#This Row],[unit price]]*Table__Master[[#This Row],[Order qty]]</f>
        <v>976.68650364875793</v>
      </c>
      <c r="L16779" s="11">
        <f>Table__Master[[#This Row],[Revenue]]-(Table__Master[[#This Row],[unit cost]]*Table__Master[[#This Row],[Order qty]])</f>
        <v>279.053286756788</v>
      </c>
    </row>
    <row r="16780" spans="1:12" x14ac:dyDescent="0.25">
      <c r="A16780" t="s">
        <v>17753</v>
      </c>
      <c r="B16780" s="3">
        <v>43938</v>
      </c>
      <c r="C16780" t="s">
        <v>963</v>
      </c>
      <c r="D16780" s="2" t="s">
        <v>962</v>
      </c>
      <c r="E16780">
        <v>11</v>
      </c>
      <c r="F16780">
        <v>25</v>
      </c>
      <c r="G16780">
        <v>15</v>
      </c>
      <c r="H16780">
        <v>8</v>
      </c>
      <c r="I16780" s="2">
        <v>195.24921065568924</v>
      </c>
      <c r="J16780" s="4">
        <v>139.4637218969209</v>
      </c>
      <c r="K16780" s="11">
        <f>Table__Master[[#This Row],[unit price]]*Table__Master[[#This Row],[Order qty]]</f>
        <v>1561.9936852455139</v>
      </c>
      <c r="L16780" s="11">
        <f>Table__Master[[#This Row],[Revenue]]-(Table__Master[[#This Row],[unit cost]]*Table__Master[[#This Row],[Order qty]])</f>
        <v>446.2839100701467</v>
      </c>
    </row>
    <row r="16781" spans="1:12" x14ac:dyDescent="0.25">
      <c r="A16781" t="s">
        <v>17754</v>
      </c>
      <c r="B16781" s="3">
        <v>43927</v>
      </c>
      <c r="C16781" t="s">
        <v>961</v>
      </c>
      <c r="D16781" s="2" t="s">
        <v>962</v>
      </c>
      <c r="E16781">
        <v>16</v>
      </c>
      <c r="F16781">
        <v>18</v>
      </c>
      <c r="G16781">
        <v>46</v>
      </c>
      <c r="H16781">
        <v>5</v>
      </c>
      <c r="I16781" s="2">
        <v>423.53764057159424</v>
      </c>
      <c r="J16781" s="4">
        <v>302.5268861225673</v>
      </c>
      <c r="K16781" s="11">
        <f>Table__Master[[#This Row],[unit price]]*Table__Master[[#This Row],[Order qty]]</f>
        <v>2117.6882028579712</v>
      </c>
      <c r="L16781" s="11">
        <f>Table__Master[[#This Row],[Revenue]]-(Table__Master[[#This Row],[unit cost]]*Table__Master[[#This Row],[Order qty]])</f>
        <v>605.05377224513472</v>
      </c>
    </row>
    <row r="16782" spans="1:12" x14ac:dyDescent="0.25">
      <c r="A16782" t="s">
        <v>17755</v>
      </c>
      <c r="B16782" s="3">
        <v>43957</v>
      </c>
      <c r="C16782" t="s">
        <v>961</v>
      </c>
      <c r="D16782" s="2" t="s">
        <v>962</v>
      </c>
      <c r="E16782">
        <v>15</v>
      </c>
      <c r="F16782">
        <v>49</v>
      </c>
      <c r="G16782">
        <v>25</v>
      </c>
      <c r="H16782">
        <v>7</v>
      </c>
      <c r="I16782" s="2">
        <v>609.03142064809799</v>
      </c>
      <c r="J16782" s="4">
        <v>435.02244332007001</v>
      </c>
      <c r="K16782" s="11">
        <f>Table__Master[[#This Row],[unit price]]*Table__Master[[#This Row],[Order qty]]</f>
        <v>4263.2199445366859</v>
      </c>
      <c r="L16782" s="11">
        <f>Table__Master[[#This Row],[Revenue]]-(Table__Master[[#This Row],[unit cost]]*Table__Master[[#This Row],[Order qty]])</f>
        <v>1218.062841296196</v>
      </c>
    </row>
    <row r="16783" spans="1:12" x14ac:dyDescent="0.25">
      <c r="A16783" t="s">
        <v>17756</v>
      </c>
      <c r="B16783" s="3">
        <v>43867</v>
      </c>
      <c r="C16783" t="s">
        <v>964</v>
      </c>
      <c r="D16783" s="2" t="s">
        <v>962</v>
      </c>
      <c r="E16783">
        <v>5</v>
      </c>
      <c r="F16783">
        <v>270</v>
      </c>
      <c r="G16783">
        <v>7</v>
      </c>
      <c r="H16783">
        <v>8</v>
      </c>
      <c r="I16783" s="2">
        <v>416.16037094593048</v>
      </c>
      <c r="J16783" s="4">
        <v>297.25740781852181</v>
      </c>
      <c r="K16783" s="11">
        <f>Table__Master[[#This Row],[unit price]]*Table__Master[[#This Row],[Order qty]]</f>
        <v>3329.2829675674438</v>
      </c>
      <c r="L16783" s="11">
        <f>Table__Master[[#This Row],[Revenue]]-(Table__Master[[#This Row],[unit cost]]*Table__Master[[#This Row],[Order qty]])</f>
        <v>951.22370501926935</v>
      </c>
    </row>
    <row r="16784" spans="1:12" x14ac:dyDescent="0.25">
      <c r="A16784" t="s">
        <v>17757</v>
      </c>
      <c r="B16784" s="3">
        <v>43862</v>
      </c>
      <c r="C16784" t="s">
        <v>964</v>
      </c>
      <c r="D16784" s="2" t="s">
        <v>962</v>
      </c>
      <c r="E16784">
        <v>4</v>
      </c>
      <c r="F16784">
        <v>199</v>
      </c>
      <c r="G16784">
        <v>28</v>
      </c>
      <c r="H16784">
        <v>5</v>
      </c>
      <c r="I16784" s="2">
        <v>498.88014847040176</v>
      </c>
      <c r="J16784" s="4">
        <v>356.34296319314416</v>
      </c>
      <c r="K16784" s="11">
        <f>Table__Master[[#This Row],[unit price]]*Table__Master[[#This Row],[Order qty]]</f>
        <v>2494.4007423520088</v>
      </c>
      <c r="L16784" s="11">
        <f>Table__Master[[#This Row],[Revenue]]-(Table__Master[[#This Row],[unit cost]]*Table__Master[[#This Row],[Order qty]])</f>
        <v>712.68592638628797</v>
      </c>
    </row>
    <row r="16785" spans="1:12" x14ac:dyDescent="0.25">
      <c r="A16785" t="s">
        <v>17758</v>
      </c>
      <c r="B16785" s="3">
        <v>43855</v>
      </c>
      <c r="C16785" t="s">
        <v>964</v>
      </c>
      <c r="D16785" s="2" t="s">
        <v>962</v>
      </c>
      <c r="E16785">
        <v>2</v>
      </c>
      <c r="F16785">
        <v>266</v>
      </c>
      <c r="G16785">
        <v>35</v>
      </c>
      <c r="H16785">
        <v>7</v>
      </c>
      <c r="I16785" s="2">
        <v>454.58843064308167</v>
      </c>
      <c r="J16785" s="4">
        <v>324.70602188791548</v>
      </c>
      <c r="K16785" s="11">
        <f>Table__Master[[#This Row],[unit price]]*Table__Master[[#This Row],[Order qty]]</f>
        <v>3182.1190145015717</v>
      </c>
      <c r="L16785" s="11">
        <f>Table__Master[[#This Row],[Revenue]]-(Table__Master[[#This Row],[unit cost]]*Table__Master[[#This Row],[Order qty]])</f>
        <v>909.17686128616333</v>
      </c>
    </row>
    <row r="16786" spans="1:12" x14ac:dyDescent="0.25">
      <c r="A16786" t="s">
        <v>17759</v>
      </c>
      <c r="B16786" s="3">
        <v>43890</v>
      </c>
      <c r="C16786" t="s">
        <v>963</v>
      </c>
      <c r="D16786" s="2" t="s">
        <v>962</v>
      </c>
      <c r="E16786">
        <v>21</v>
      </c>
      <c r="F16786">
        <v>20</v>
      </c>
      <c r="G16786">
        <v>27</v>
      </c>
      <c r="H16786">
        <v>8</v>
      </c>
      <c r="I16786" s="2">
        <v>320.29823988676071</v>
      </c>
      <c r="J16786" s="4">
        <v>228.78445706197195</v>
      </c>
      <c r="K16786" s="11">
        <f>Table__Master[[#This Row],[unit price]]*Table__Master[[#This Row],[Order qty]]</f>
        <v>2562.3859190940857</v>
      </c>
      <c r="L16786" s="11">
        <f>Table__Master[[#This Row],[Revenue]]-(Table__Master[[#This Row],[unit cost]]*Table__Master[[#This Row],[Order qty]])</f>
        <v>732.1102625983101</v>
      </c>
    </row>
    <row r="16787" spans="1:12" x14ac:dyDescent="0.25">
      <c r="A16787" t="s">
        <v>17760</v>
      </c>
      <c r="B16787" s="3">
        <v>43889</v>
      </c>
      <c r="C16787" t="s">
        <v>964</v>
      </c>
      <c r="D16787" s="2" t="s">
        <v>962</v>
      </c>
      <c r="E16787">
        <v>1</v>
      </c>
      <c r="F16787">
        <v>132</v>
      </c>
      <c r="G16787">
        <v>10</v>
      </c>
      <c r="H16787">
        <v>4</v>
      </c>
      <c r="I16787" s="2">
        <v>491.35234487056732</v>
      </c>
      <c r="J16787" s="4">
        <v>350.9659606218338</v>
      </c>
      <c r="K16787" s="11">
        <f>Table__Master[[#This Row],[unit price]]*Table__Master[[#This Row],[Order qty]]</f>
        <v>1965.4093794822693</v>
      </c>
      <c r="L16787" s="11">
        <f>Table__Master[[#This Row],[Revenue]]-(Table__Master[[#This Row],[unit cost]]*Table__Master[[#This Row],[Order qty]])</f>
        <v>561.54553699493408</v>
      </c>
    </row>
    <row r="16788" spans="1:12" x14ac:dyDescent="0.25">
      <c r="A16788" t="s">
        <v>17761</v>
      </c>
      <c r="B16788" s="3">
        <v>43912</v>
      </c>
      <c r="C16788" t="s">
        <v>963</v>
      </c>
      <c r="D16788" s="2" t="s">
        <v>962</v>
      </c>
      <c r="E16788">
        <v>3</v>
      </c>
      <c r="F16788">
        <v>276</v>
      </c>
      <c r="G16788">
        <v>8</v>
      </c>
      <c r="H16788">
        <v>10</v>
      </c>
      <c r="I16788" s="2">
        <v>266.57693177461624</v>
      </c>
      <c r="J16788" s="4">
        <v>190.41209412472591</v>
      </c>
      <c r="K16788" s="11">
        <f>Table__Master[[#This Row],[unit price]]*Table__Master[[#This Row],[Order qty]]</f>
        <v>2665.7693177461624</v>
      </c>
      <c r="L16788" s="11">
        <f>Table__Master[[#This Row],[Revenue]]-(Table__Master[[#This Row],[unit cost]]*Table__Master[[#This Row],[Order qty]])</f>
        <v>761.64837649890342</v>
      </c>
    </row>
    <row r="16789" spans="1:12" x14ac:dyDescent="0.25">
      <c r="A16789" t="s">
        <v>17762</v>
      </c>
      <c r="B16789" s="3">
        <v>43849</v>
      </c>
      <c r="C16789" t="s">
        <v>961</v>
      </c>
      <c r="D16789" s="2" t="s">
        <v>962</v>
      </c>
      <c r="E16789">
        <v>4</v>
      </c>
      <c r="F16789">
        <v>38</v>
      </c>
      <c r="G16789">
        <v>4</v>
      </c>
      <c r="H16789">
        <v>1</v>
      </c>
      <c r="I16789" s="2">
        <v>294.92996549606323</v>
      </c>
      <c r="J16789" s="4">
        <v>210.66426106861661</v>
      </c>
      <c r="K16789" s="11">
        <f>Table__Master[[#This Row],[unit price]]*Table__Master[[#This Row],[Order qty]]</f>
        <v>294.92996549606323</v>
      </c>
      <c r="L16789" s="11">
        <f>Table__Master[[#This Row],[Revenue]]-(Table__Master[[#This Row],[unit cost]]*Table__Master[[#This Row],[Order qty]])</f>
        <v>84.265704427446622</v>
      </c>
    </row>
    <row r="16790" spans="1:12" x14ac:dyDescent="0.25">
      <c r="A16790" t="s">
        <v>17763</v>
      </c>
      <c r="B16790" s="3">
        <v>43970</v>
      </c>
      <c r="C16790" t="s">
        <v>963</v>
      </c>
      <c r="D16790" s="2" t="s">
        <v>962</v>
      </c>
      <c r="E16790">
        <v>23</v>
      </c>
      <c r="F16790">
        <v>53</v>
      </c>
      <c r="G16790">
        <v>34</v>
      </c>
      <c r="H16790">
        <v>5</v>
      </c>
      <c r="I16790" s="2">
        <v>488.22798103094101</v>
      </c>
      <c r="J16790" s="4">
        <v>348.73427216495787</v>
      </c>
      <c r="K16790" s="11">
        <f>Table__Master[[#This Row],[unit price]]*Table__Master[[#This Row],[Order qty]]</f>
        <v>2441.139905154705</v>
      </c>
      <c r="L16790" s="11">
        <f>Table__Master[[#This Row],[Revenue]]-(Table__Master[[#This Row],[unit cost]]*Table__Master[[#This Row],[Order qty]])</f>
        <v>697.46854432991563</v>
      </c>
    </row>
    <row r="16791" spans="1:12" x14ac:dyDescent="0.25">
      <c r="A16791" t="s">
        <v>17764</v>
      </c>
      <c r="B16791" s="3">
        <v>43956</v>
      </c>
      <c r="C16791" t="s">
        <v>963</v>
      </c>
      <c r="D16791" s="2" t="s">
        <v>962</v>
      </c>
      <c r="E16791">
        <v>5</v>
      </c>
      <c r="F16791">
        <v>247</v>
      </c>
      <c r="G16791">
        <v>29</v>
      </c>
      <c r="H16791">
        <v>3</v>
      </c>
      <c r="I16791" s="2">
        <v>544.95008432865143</v>
      </c>
      <c r="J16791" s="4">
        <v>389.25006023475106</v>
      </c>
      <c r="K16791" s="11">
        <f>Table__Master[[#This Row],[unit price]]*Table__Master[[#This Row],[Order qty]]</f>
        <v>1634.8502529859543</v>
      </c>
      <c r="L16791" s="11">
        <f>Table__Master[[#This Row],[Revenue]]-(Table__Master[[#This Row],[unit cost]]*Table__Master[[#This Row],[Order qty]])</f>
        <v>467.10007228170116</v>
      </c>
    </row>
    <row r="16792" spans="1:12" x14ac:dyDescent="0.25">
      <c r="A16792" t="s">
        <v>17765</v>
      </c>
      <c r="B16792" s="3">
        <v>43894</v>
      </c>
      <c r="C16792" t="s">
        <v>963</v>
      </c>
      <c r="D16792" s="2" t="s">
        <v>962</v>
      </c>
      <c r="E16792">
        <v>26</v>
      </c>
      <c r="F16792">
        <v>116</v>
      </c>
      <c r="G16792">
        <v>28</v>
      </c>
      <c r="H16792">
        <v>10</v>
      </c>
      <c r="I16792" s="2">
        <v>562.87282472848892</v>
      </c>
      <c r="J16792" s="4">
        <v>402.05201766320641</v>
      </c>
      <c r="K16792" s="11">
        <f>Table__Master[[#This Row],[unit price]]*Table__Master[[#This Row],[Order qty]]</f>
        <v>5628.7282472848892</v>
      </c>
      <c r="L16792" s="11">
        <f>Table__Master[[#This Row],[Revenue]]-(Table__Master[[#This Row],[unit cost]]*Table__Master[[#This Row],[Order qty]])</f>
        <v>1608.208070652825</v>
      </c>
    </row>
    <row r="16793" spans="1:12" x14ac:dyDescent="0.25">
      <c r="A16793" t="s">
        <v>17766</v>
      </c>
      <c r="B16793" s="3">
        <v>43853</v>
      </c>
      <c r="C16793" t="s">
        <v>961</v>
      </c>
      <c r="D16793" s="2" t="s">
        <v>962</v>
      </c>
      <c r="E16793">
        <v>18</v>
      </c>
      <c r="F16793">
        <v>52</v>
      </c>
      <c r="G16793">
        <v>4</v>
      </c>
      <c r="H16793">
        <v>10</v>
      </c>
      <c r="I16793" s="2">
        <v>164.02495265007019</v>
      </c>
      <c r="J16793" s="4">
        <v>117.16068046433585</v>
      </c>
      <c r="K16793" s="11">
        <f>Table__Master[[#This Row],[unit price]]*Table__Master[[#This Row],[Order qty]]</f>
        <v>1640.2495265007019</v>
      </c>
      <c r="L16793" s="11">
        <f>Table__Master[[#This Row],[Revenue]]-(Table__Master[[#This Row],[unit cost]]*Table__Master[[#This Row],[Order qty]])</f>
        <v>468.6427218573433</v>
      </c>
    </row>
    <row r="16794" spans="1:12" x14ac:dyDescent="0.25">
      <c r="A16794" t="s">
        <v>17767</v>
      </c>
      <c r="B16794" s="3">
        <v>43842</v>
      </c>
      <c r="C16794" t="s">
        <v>963</v>
      </c>
      <c r="D16794" s="2" t="s">
        <v>962</v>
      </c>
      <c r="E16794">
        <v>23</v>
      </c>
      <c r="F16794">
        <v>29</v>
      </c>
      <c r="G16794">
        <v>8</v>
      </c>
      <c r="H16794">
        <v>5</v>
      </c>
      <c r="I16794" s="2">
        <v>235.24502152204514</v>
      </c>
      <c r="J16794" s="4">
        <v>168.03215823003225</v>
      </c>
      <c r="K16794" s="11">
        <f>Table__Master[[#This Row],[unit price]]*Table__Master[[#This Row],[Order qty]]</f>
        <v>1176.2251076102257</v>
      </c>
      <c r="L16794" s="11">
        <f>Table__Master[[#This Row],[Revenue]]-(Table__Master[[#This Row],[unit cost]]*Table__Master[[#This Row],[Order qty]])</f>
        <v>336.06431646006445</v>
      </c>
    </row>
    <row r="16795" spans="1:12" x14ac:dyDescent="0.25">
      <c r="A16795" t="s">
        <v>17768</v>
      </c>
      <c r="B16795" s="3">
        <v>43964</v>
      </c>
      <c r="C16795" t="s">
        <v>963</v>
      </c>
      <c r="D16795" s="2" t="s">
        <v>962</v>
      </c>
      <c r="E16795">
        <v>12</v>
      </c>
      <c r="F16795">
        <v>351</v>
      </c>
      <c r="G16795">
        <v>7</v>
      </c>
      <c r="H16795">
        <v>9</v>
      </c>
      <c r="I16795" s="2">
        <v>360.24295699596405</v>
      </c>
      <c r="J16795" s="4">
        <v>257.31639785426006</v>
      </c>
      <c r="K16795" s="11">
        <f>Table__Master[[#This Row],[unit price]]*Table__Master[[#This Row],[Order qty]]</f>
        <v>3242.1866129636765</v>
      </c>
      <c r="L16795" s="11">
        <f>Table__Master[[#This Row],[Revenue]]-(Table__Master[[#This Row],[unit cost]]*Table__Master[[#This Row],[Order qty]])</f>
        <v>926.33903227533574</v>
      </c>
    </row>
    <row r="16796" spans="1:12" x14ac:dyDescent="0.25">
      <c r="A16796" t="s">
        <v>17769</v>
      </c>
      <c r="B16796" s="3">
        <v>43973</v>
      </c>
      <c r="C16796" t="s">
        <v>963</v>
      </c>
      <c r="D16796" s="2" t="s">
        <v>962</v>
      </c>
      <c r="E16796">
        <v>12</v>
      </c>
      <c r="F16796">
        <v>169</v>
      </c>
      <c r="G16796">
        <v>31</v>
      </c>
      <c r="H16796">
        <v>7</v>
      </c>
      <c r="I16796" s="2">
        <v>566.21222430467606</v>
      </c>
      <c r="J16796" s="4">
        <v>404.43730307476864</v>
      </c>
      <c r="K16796" s="11">
        <f>Table__Master[[#This Row],[unit price]]*Table__Master[[#This Row],[Order qty]]</f>
        <v>3963.4855701327324</v>
      </c>
      <c r="L16796" s="11">
        <f>Table__Master[[#This Row],[Revenue]]-(Table__Master[[#This Row],[unit cost]]*Table__Master[[#This Row],[Order qty]])</f>
        <v>1132.4244486093521</v>
      </c>
    </row>
    <row r="16797" spans="1:12" x14ac:dyDescent="0.25">
      <c r="A16797" t="s">
        <v>17770</v>
      </c>
      <c r="B16797" s="3">
        <v>43952</v>
      </c>
      <c r="C16797" t="s">
        <v>965</v>
      </c>
      <c r="D16797" s="2" t="s">
        <v>962</v>
      </c>
      <c r="E16797">
        <v>14</v>
      </c>
      <c r="F16797">
        <v>358</v>
      </c>
      <c r="G16797">
        <v>9</v>
      </c>
      <c r="H16797">
        <v>2</v>
      </c>
      <c r="I16797" s="2">
        <v>428.60270118713379</v>
      </c>
      <c r="J16797" s="4">
        <v>306.14478656223844</v>
      </c>
      <c r="K16797" s="11">
        <f>Table__Master[[#This Row],[unit price]]*Table__Master[[#This Row],[Order qty]]</f>
        <v>857.20540237426758</v>
      </c>
      <c r="L16797" s="11">
        <f>Table__Master[[#This Row],[Revenue]]-(Table__Master[[#This Row],[unit cost]]*Table__Master[[#This Row],[Order qty]])</f>
        <v>244.9158292497907</v>
      </c>
    </row>
    <row r="16798" spans="1:12" x14ac:dyDescent="0.25">
      <c r="A16798" t="s">
        <v>17771</v>
      </c>
      <c r="B16798" s="3">
        <v>43947</v>
      </c>
      <c r="C16798" t="s">
        <v>965</v>
      </c>
      <c r="D16798" s="2" t="s">
        <v>962</v>
      </c>
      <c r="E16798">
        <v>23</v>
      </c>
      <c r="F16798">
        <v>11</v>
      </c>
      <c r="G16798">
        <v>10</v>
      </c>
      <c r="H16798">
        <v>3</v>
      </c>
      <c r="I16798" s="2">
        <v>245.97393411397934</v>
      </c>
      <c r="J16798" s="4">
        <v>175.69566722427098</v>
      </c>
      <c r="K16798" s="11">
        <f>Table__Master[[#This Row],[unit price]]*Table__Master[[#This Row],[Order qty]]</f>
        <v>737.92180234193802</v>
      </c>
      <c r="L16798" s="11">
        <f>Table__Master[[#This Row],[Revenue]]-(Table__Master[[#This Row],[unit cost]]*Table__Master[[#This Row],[Order qty]])</f>
        <v>210.83480066912512</v>
      </c>
    </row>
    <row r="16799" spans="1:12" x14ac:dyDescent="0.25">
      <c r="A16799" t="s">
        <v>17772</v>
      </c>
      <c r="B16799" s="3">
        <v>43852</v>
      </c>
      <c r="C16799" t="s">
        <v>965</v>
      </c>
      <c r="D16799" s="2" t="s">
        <v>962</v>
      </c>
      <c r="E16799">
        <v>3</v>
      </c>
      <c r="F16799">
        <v>3</v>
      </c>
      <c r="G16799">
        <v>9</v>
      </c>
      <c r="H16799">
        <v>10</v>
      </c>
      <c r="I16799" s="2">
        <v>544.91974461078644</v>
      </c>
      <c r="J16799" s="4">
        <v>389.22838900770461</v>
      </c>
      <c r="K16799" s="11">
        <f>Table__Master[[#This Row],[unit price]]*Table__Master[[#This Row],[Order qty]]</f>
        <v>5449.1974461078644</v>
      </c>
      <c r="L16799" s="11">
        <f>Table__Master[[#This Row],[Revenue]]-(Table__Master[[#This Row],[unit cost]]*Table__Master[[#This Row],[Order qty]])</f>
        <v>1556.9135560308182</v>
      </c>
    </row>
    <row r="16800" spans="1:12" x14ac:dyDescent="0.25">
      <c r="A16800" t="s">
        <v>17773</v>
      </c>
      <c r="B16800" s="3">
        <v>43887</v>
      </c>
      <c r="C16800" t="s">
        <v>965</v>
      </c>
      <c r="D16800" s="2" t="s">
        <v>962</v>
      </c>
      <c r="E16800">
        <v>25</v>
      </c>
      <c r="F16800">
        <v>312</v>
      </c>
      <c r="G16800">
        <v>10</v>
      </c>
      <c r="H16800">
        <v>2</v>
      </c>
      <c r="I16800" s="2">
        <v>488.84128528833389</v>
      </c>
      <c r="J16800" s="4">
        <v>349.17234663452422</v>
      </c>
      <c r="K16800" s="11">
        <f>Table__Master[[#This Row],[unit price]]*Table__Master[[#This Row],[Order qty]]</f>
        <v>977.68257057666779</v>
      </c>
      <c r="L16800" s="11">
        <f>Table__Master[[#This Row],[Revenue]]-(Table__Master[[#This Row],[unit cost]]*Table__Master[[#This Row],[Order qty]])</f>
        <v>279.33787730761935</v>
      </c>
    </row>
    <row r="16801" spans="1:12" x14ac:dyDescent="0.25">
      <c r="A16801" t="s">
        <v>17774</v>
      </c>
      <c r="B16801" s="3">
        <v>43839</v>
      </c>
      <c r="C16801" t="s">
        <v>965</v>
      </c>
      <c r="D16801" s="2" t="s">
        <v>962</v>
      </c>
      <c r="E16801">
        <v>2</v>
      </c>
      <c r="F16801">
        <v>153</v>
      </c>
      <c r="G16801">
        <v>29</v>
      </c>
      <c r="H16801">
        <v>2</v>
      </c>
      <c r="I16801" s="2">
        <v>357.98724675178528</v>
      </c>
      <c r="J16801" s="4">
        <v>255.70517625127522</v>
      </c>
      <c r="K16801" s="11">
        <f>Table__Master[[#This Row],[unit price]]*Table__Master[[#This Row],[Order qty]]</f>
        <v>715.97449350357056</v>
      </c>
      <c r="L16801" s="11">
        <f>Table__Master[[#This Row],[Revenue]]-(Table__Master[[#This Row],[unit cost]]*Table__Master[[#This Row],[Order qty]])</f>
        <v>204.56414100102012</v>
      </c>
    </row>
    <row r="16802" spans="1:12" x14ac:dyDescent="0.25">
      <c r="A16802" t="s">
        <v>17775</v>
      </c>
      <c r="B16802" s="3">
        <v>43921</v>
      </c>
      <c r="C16802" t="s">
        <v>965</v>
      </c>
      <c r="D16802" s="2" t="s">
        <v>962</v>
      </c>
      <c r="E16802">
        <v>6</v>
      </c>
      <c r="F16802">
        <v>41</v>
      </c>
      <c r="G16802">
        <v>34</v>
      </c>
      <c r="H16802">
        <v>5</v>
      </c>
      <c r="I16802" s="2">
        <v>489.25511187314987</v>
      </c>
      <c r="J16802" s="4">
        <v>349.46793705224991</v>
      </c>
      <c r="K16802" s="11">
        <f>Table__Master[[#This Row],[unit price]]*Table__Master[[#This Row],[Order qty]]</f>
        <v>2446.2755593657494</v>
      </c>
      <c r="L16802" s="11">
        <f>Table__Master[[#This Row],[Revenue]]-(Table__Master[[#This Row],[unit cost]]*Table__Master[[#This Row],[Order qty]])</f>
        <v>698.93587410449982</v>
      </c>
    </row>
    <row r="16803" spans="1:12" x14ac:dyDescent="0.25">
      <c r="A16803" t="s">
        <v>17776</v>
      </c>
      <c r="B16803" s="3">
        <v>43850</v>
      </c>
      <c r="C16803" t="s">
        <v>964</v>
      </c>
      <c r="D16803" s="2" t="s">
        <v>962</v>
      </c>
      <c r="E16803">
        <v>8</v>
      </c>
      <c r="F16803">
        <v>289</v>
      </c>
      <c r="G16803">
        <v>21</v>
      </c>
      <c r="H16803">
        <v>1</v>
      </c>
      <c r="I16803" s="2">
        <v>347.02176797389984</v>
      </c>
      <c r="J16803" s="4">
        <v>247.87269140992848</v>
      </c>
      <c r="K16803" s="11">
        <f>Table__Master[[#This Row],[unit price]]*Table__Master[[#This Row],[Order qty]]</f>
        <v>347.02176797389984</v>
      </c>
      <c r="L16803" s="11">
        <f>Table__Master[[#This Row],[Revenue]]-(Table__Master[[#This Row],[unit cost]]*Table__Master[[#This Row],[Order qty]])</f>
        <v>99.149076563971363</v>
      </c>
    </row>
    <row r="16804" spans="1:12" x14ac:dyDescent="0.25">
      <c r="A16804" t="s">
        <v>17777</v>
      </c>
      <c r="B16804" s="3">
        <v>43870</v>
      </c>
      <c r="C16804" t="s">
        <v>961</v>
      </c>
      <c r="D16804" s="2" t="s">
        <v>962</v>
      </c>
      <c r="E16804">
        <v>23</v>
      </c>
      <c r="F16804">
        <v>246</v>
      </c>
      <c r="G16804">
        <v>14</v>
      </c>
      <c r="H16804">
        <v>5</v>
      </c>
      <c r="I16804" s="2">
        <v>613.94854527711868</v>
      </c>
      <c r="J16804" s="4">
        <v>438.53467519794197</v>
      </c>
      <c r="K16804" s="11">
        <f>Table__Master[[#This Row],[unit price]]*Table__Master[[#This Row],[Order qty]]</f>
        <v>3069.7427263855934</v>
      </c>
      <c r="L16804" s="11">
        <f>Table__Master[[#This Row],[Revenue]]-(Table__Master[[#This Row],[unit cost]]*Table__Master[[#This Row],[Order qty]])</f>
        <v>877.0693503958837</v>
      </c>
    </row>
    <row r="16805" spans="1:12" x14ac:dyDescent="0.25">
      <c r="A16805" t="s">
        <v>17778</v>
      </c>
      <c r="B16805" s="3">
        <v>43846</v>
      </c>
      <c r="C16805" t="s">
        <v>965</v>
      </c>
      <c r="D16805" s="2" t="s">
        <v>962</v>
      </c>
      <c r="E16805">
        <v>2</v>
      </c>
      <c r="F16805">
        <v>268</v>
      </c>
      <c r="G16805">
        <v>8</v>
      </c>
      <c r="H16805">
        <v>4</v>
      </c>
      <c r="I16805" s="2">
        <v>511.67547655105591</v>
      </c>
      <c r="J16805" s="4">
        <v>365.48248325075423</v>
      </c>
      <c r="K16805" s="11">
        <f>Table__Master[[#This Row],[unit price]]*Table__Master[[#This Row],[Order qty]]</f>
        <v>2046.7019062042236</v>
      </c>
      <c r="L16805" s="11">
        <f>Table__Master[[#This Row],[Revenue]]-(Table__Master[[#This Row],[unit cost]]*Table__Master[[#This Row],[Order qty]])</f>
        <v>584.77197320120672</v>
      </c>
    </row>
    <row r="16806" spans="1:12" x14ac:dyDescent="0.25">
      <c r="A16806" t="s">
        <v>17779</v>
      </c>
      <c r="B16806" s="3">
        <v>43915</v>
      </c>
      <c r="C16806" t="s">
        <v>965</v>
      </c>
      <c r="D16806" s="2" t="s">
        <v>962</v>
      </c>
      <c r="E16806">
        <v>8</v>
      </c>
      <c r="F16806">
        <v>35</v>
      </c>
      <c r="G16806">
        <v>41</v>
      </c>
      <c r="H16806">
        <v>6</v>
      </c>
      <c r="I16806" s="2">
        <v>570.41039317846298</v>
      </c>
      <c r="J16806" s="4">
        <v>407.43599512747357</v>
      </c>
      <c r="K16806" s="11">
        <f>Table__Master[[#This Row],[unit price]]*Table__Master[[#This Row],[Order qty]]</f>
        <v>3422.4623590707779</v>
      </c>
      <c r="L16806" s="11">
        <f>Table__Master[[#This Row],[Revenue]]-(Table__Master[[#This Row],[unit cost]]*Table__Master[[#This Row],[Order qty]])</f>
        <v>977.84638830593667</v>
      </c>
    </row>
    <row r="16807" spans="1:12" x14ac:dyDescent="0.25">
      <c r="A16807" t="s">
        <v>17780</v>
      </c>
      <c r="B16807" s="3">
        <v>43852</v>
      </c>
      <c r="C16807" t="s">
        <v>965</v>
      </c>
      <c r="D16807" s="2" t="s">
        <v>962</v>
      </c>
      <c r="E16807">
        <v>6</v>
      </c>
      <c r="F16807">
        <v>112</v>
      </c>
      <c r="G16807">
        <v>35</v>
      </c>
      <c r="H16807">
        <v>8</v>
      </c>
      <c r="I16807" s="2">
        <v>606.14601194858551</v>
      </c>
      <c r="J16807" s="4">
        <v>432.96143710613251</v>
      </c>
      <c r="K16807" s="11">
        <f>Table__Master[[#This Row],[unit price]]*Table__Master[[#This Row],[Order qty]]</f>
        <v>4849.1680955886841</v>
      </c>
      <c r="L16807" s="11">
        <f>Table__Master[[#This Row],[Revenue]]-(Table__Master[[#This Row],[unit cost]]*Table__Master[[#This Row],[Order qty]])</f>
        <v>1385.476598739624</v>
      </c>
    </row>
    <row r="16808" spans="1:12" x14ac:dyDescent="0.25">
      <c r="A16808" t="s">
        <v>17781</v>
      </c>
      <c r="B16808" s="3">
        <v>43942</v>
      </c>
      <c r="C16808" t="s">
        <v>964</v>
      </c>
      <c r="D16808" s="2" t="s">
        <v>962</v>
      </c>
      <c r="E16808">
        <v>21</v>
      </c>
      <c r="F16808">
        <v>348</v>
      </c>
      <c r="G16808">
        <v>17</v>
      </c>
      <c r="H16808">
        <v>2</v>
      </c>
      <c r="I16808" s="2">
        <v>458.05554968118668</v>
      </c>
      <c r="J16808" s="4">
        <v>327.18253548656196</v>
      </c>
      <c r="K16808" s="11">
        <f>Table__Master[[#This Row],[unit price]]*Table__Master[[#This Row],[Order qty]]</f>
        <v>916.11109936237335</v>
      </c>
      <c r="L16808" s="11">
        <f>Table__Master[[#This Row],[Revenue]]-(Table__Master[[#This Row],[unit cost]]*Table__Master[[#This Row],[Order qty]])</f>
        <v>261.74602838924943</v>
      </c>
    </row>
    <row r="16809" spans="1:12" x14ac:dyDescent="0.25">
      <c r="A16809" t="s">
        <v>17782</v>
      </c>
      <c r="B16809" s="3">
        <v>43884</v>
      </c>
      <c r="C16809" t="s">
        <v>964</v>
      </c>
      <c r="D16809" s="2" t="s">
        <v>962</v>
      </c>
      <c r="E16809">
        <v>14</v>
      </c>
      <c r="F16809">
        <v>238</v>
      </c>
      <c r="G16809">
        <v>12</v>
      </c>
      <c r="H16809">
        <v>9</v>
      </c>
      <c r="I16809" s="2">
        <v>242.16525435447693</v>
      </c>
      <c r="J16809" s="4">
        <v>172.97518168176924</v>
      </c>
      <c r="K16809" s="11">
        <f>Table__Master[[#This Row],[unit price]]*Table__Master[[#This Row],[Order qty]]</f>
        <v>2179.4872891902924</v>
      </c>
      <c r="L16809" s="11">
        <f>Table__Master[[#This Row],[Revenue]]-(Table__Master[[#This Row],[unit cost]]*Table__Master[[#This Row],[Order qty]])</f>
        <v>622.71065405436912</v>
      </c>
    </row>
    <row r="16810" spans="1:12" x14ac:dyDescent="0.25">
      <c r="A16810" t="s">
        <v>17783</v>
      </c>
      <c r="B16810" s="3">
        <v>43833</v>
      </c>
      <c r="C16810" t="s">
        <v>964</v>
      </c>
      <c r="D16810" s="2" t="s">
        <v>962</v>
      </c>
      <c r="E16810">
        <v>13</v>
      </c>
      <c r="F16810">
        <v>129</v>
      </c>
      <c r="G16810">
        <v>1</v>
      </c>
      <c r="H16810">
        <v>10</v>
      </c>
      <c r="I16810" s="2">
        <v>208.75868672132492</v>
      </c>
      <c r="J16810" s="4">
        <v>149.11334765808922</v>
      </c>
      <c r="K16810" s="11">
        <f>Table__Master[[#This Row],[unit price]]*Table__Master[[#This Row],[Order qty]]</f>
        <v>2087.5868672132492</v>
      </c>
      <c r="L16810" s="11">
        <f>Table__Master[[#This Row],[Revenue]]-(Table__Master[[#This Row],[unit cost]]*Table__Master[[#This Row],[Order qty]])</f>
        <v>596.45339063235701</v>
      </c>
    </row>
    <row r="16811" spans="1:12" x14ac:dyDescent="0.25">
      <c r="A16811" t="s">
        <v>17784</v>
      </c>
      <c r="B16811" s="3">
        <v>43897</v>
      </c>
      <c r="C16811" t="s">
        <v>961</v>
      </c>
      <c r="D16811" s="2" t="s">
        <v>962</v>
      </c>
      <c r="E16811">
        <v>2</v>
      </c>
      <c r="F16811">
        <v>282</v>
      </c>
      <c r="G16811">
        <v>14</v>
      </c>
      <c r="H16811">
        <v>5</v>
      </c>
      <c r="I16811" s="2">
        <v>316.89825046062469</v>
      </c>
      <c r="J16811" s="4">
        <v>226.3558931861605</v>
      </c>
      <c r="K16811" s="11">
        <f>Table__Master[[#This Row],[unit price]]*Table__Master[[#This Row],[Order qty]]</f>
        <v>1584.4912523031235</v>
      </c>
      <c r="L16811" s="11">
        <f>Table__Master[[#This Row],[Revenue]]-(Table__Master[[#This Row],[unit cost]]*Table__Master[[#This Row],[Order qty]])</f>
        <v>452.71178637232106</v>
      </c>
    </row>
    <row r="16812" spans="1:12" x14ac:dyDescent="0.25">
      <c r="A16812" t="s">
        <v>17785</v>
      </c>
      <c r="B16812" s="3">
        <v>43848</v>
      </c>
      <c r="C16812" t="s">
        <v>964</v>
      </c>
      <c r="D16812" s="2" t="s">
        <v>962</v>
      </c>
      <c r="E16812">
        <v>3</v>
      </c>
      <c r="F16812">
        <v>48</v>
      </c>
      <c r="G16812">
        <v>44</v>
      </c>
      <c r="H16812">
        <v>2</v>
      </c>
      <c r="I16812" s="2">
        <v>563.65747672319412</v>
      </c>
      <c r="J16812" s="4">
        <v>402.61248337371012</v>
      </c>
      <c r="K16812" s="11">
        <f>Table__Master[[#This Row],[unit price]]*Table__Master[[#This Row],[Order qty]]</f>
        <v>1127.3149534463882</v>
      </c>
      <c r="L16812" s="11">
        <f>Table__Master[[#This Row],[Revenue]]-(Table__Master[[#This Row],[unit cost]]*Table__Master[[#This Row],[Order qty]])</f>
        <v>322.089986698968</v>
      </c>
    </row>
    <row r="16813" spans="1:12" x14ac:dyDescent="0.25">
      <c r="A16813" t="s">
        <v>17786</v>
      </c>
      <c r="B16813" s="3">
        <v>43934</v>
      </c>
      <c r="C16813" t="s">
        <v>961</v>
      </c>
      <c r="D16813" s="2" t="s">
        <v>962</v>
      </c>
      <c r="E16813">
        <v>5</v>
      </c>
      <c r="F16813">
        <v>232</v>
      </c>
      <c r="G16813">
        <v>6</v>
      </c>
      <c r="H16813">
        <v>7</v>
      </c>
      <c r="I16813" s="2">
        <v>333.03354549407959</v>
      </c>
      <c r="J16813" s="4">
        <v>237.88110392434257</v>
      </c>
      <c r="K16813" s="11">
        <f>Table__Master[[#This Row],[unit price]]*Table__Master[[#This Row],[Order qty]]</f>
        <v>2331.2348184585571</v>
      </c>
      <c r="L16813" s="11">
        <f>Table__Master[[#This Row],[Revenue]]-(Table__Master[[#This Row],[unit cost]]*Table__Master[[#This Row],[Order qty]])</f>
        <v>666.06709098815918</v>
      </c>
    </row>
    <row r="16814" spans="1:12" x14ac:dyDescent="0.25">
      <c r="A16814" t="s">
        <v>17787</v>
      </c>
      <c r="B16814" s="3">
        <v>43963</v>
      </c>
      <c r="C16814" t="s">
        <v>965</v>
      </c>
      <c r="D16814" s="2" t="s">
        <v>962</v>
      </c>
      <c r="E16814">
        <v>9</v>
      </c>
      <c r="F16814">
        <v>18</v>
      </c>
      <c r="G16814">
        <v>47</v>
      </c>
      <c r="H16814">
        <v>1</v>
      </c>
      <c r="I16814" s="2">
        <v>341.38159650564194</v>
      </c>
      <c r="J16814" s="4">
        <v>243.84399750402997</v>
      </c>
      <c r="K16814" s="11">
        <f>Table__Master[[#This Row],[unit price]]*Table__Master[[#This Row],[Order qty]]</f>
        <v>341.38159650564194</v>
      </c>
      <c r="L16814" s="11">
        <f>Table__Master[[#This Row],[Revenue]]-(Table__Master[[#This Row],[unit cost]]*Table__Master[[#This Row],[Order qty]])</f>
        <v>97.537599001611966</v>
      </c>
    </row>
    <row r="16815" spans="1:12" x14ac:dyDescent="0.25">
      <c r="A16815" t="s">
        <v>17788</v>
      </c>
      <c r="B16815" s="3">
        <v>43921</v>
      </c>
      <c r="C16815" t="s">
        <v>964</v>
      </c>
      <c r="D16815" s="2" t="s">
        <v>962</v>
      </c>
      <c r="E16815">
        <v>16</v>
      </c>
      <c r="F16815">
        <v>354</v>
      </c>
      <c r="G16815">
        <v>47</v>
      </c>
      <c r="H16815">
        <v>10</v>
      </c>
      <c r="I16815" s="2">
        <v>331.59617149829865</v>
      </c>
      <c r="J16815" s="4">
        <v>236.85440821307049</v>
      </c>
      <c r="K16815" s="11">
        <f>Table__Master[[#This Row],[unit price]]*Table__Master[[#This Row],[Order qty]]</f>
        <v>3315.9617149829865</v>
      </c>
      <c r="L16815" s="11">
        <f>Table__Master[[#This Row],[Revenue]]-(Table__Master[[#This Row],[unit cost]]*Table__Master[[#This Row],[Order qty]])</f>
        <v>947.41763285228171</v>
      </c>
    </row>
    <row r="16816" spans="1:12" x14ac:dyDescent="0.25">
      <c r="A16816" t="s">
        <v>17789</v>
      </c>
      <c r="B16816" s="3">
        <v>43938</v>
      </c>
      <c r="C16816" t="s">
        <v>964</v>
      </c>
      <c r="D16816" s="2" t="s">
        <v>962</v>
      </c>
      <c r="E16816">
        <v>20</v>
      </c>
      <c r="F16816">
        <v>338</v>
      </c>
      <c r="G16816">
        <v>19</v>
      </c>
      <c r="H16816">
        <v>4</v>
      </c>
      <c r="I16816" s="2">
        <v>409.11376243829727</v>
      </c>
      <c r="J16816" s="4">
        <v>292.22411602735519</v>
      </c>
      <c r="K16816" s="11">
        <f>Table__Master[[#This Row],[unit price]]*Table__Master[[#This Row],[Order qty]]</f>
        <v>1636.4550497531891</v>
      </c>
      <c r="L16816" s="11">
        <f>Table__Master[[#This Row],[Revenue]]-(Table__Master[[#This Row],[unit cost]]*Table__Master[[#This Row],[Order qty]])</f>
        <v>467.55858564376831</v>
      </c>
    </row>
    <row r="16817" spans="1:12" x14ac:dyDescent="0.25">
      <c r="A16817" t="s">
        <v>17790</v>
      </c>
      <c r="B16817" s="3">
        <v>43978</v>
      </c>
      <c r="C16817" t="s">
        <v>963</v>
      </c>
      <c r="D16817" s="2" t="s">
        <v>962</v>
      </c>
      <c r="E16817">
        <v>20</v>
      </c>
      <c r="F16817">
        <v>145</v>
      </c>
      <c r="G16817">
        <v>19</v>
      </c>
      <c r="H16817">
        <v>3</v>
      </c>
      <c r="I16817" s="2">
        <v>251.26454186439514</v>
      </c>
      <c r="J16817" s="4">
        <v>179.47467276028226</v>
      </c>
      <c r="K16817" s="11">
        <f>Table__Master[[#This Row],[unit price]]*Table__Master[[#This Row],[Order qty]]</f>
        <v>753.79362559318542</v>
      </c>
      <c r="L16817" s="11">
        <f>Table__Master[[#This Row],[Revenue]]-(Table__Master[[#This Row],[unit cost]]*Table__Master[[#This Row],[Order qty]])</f>
        <v>215.36960731233864</v>
      </c>
    </row>
    <row r="16818" spans="1:12" x14ac:dyDescent="0.25">
      <c r="A16818" t="s">
        <v>17791</v>
      </c>
      <c r="B16818" s="3">
        <v>43838</v>
      </c>
      <c r="C16818" t="s">
        <v>963</v>
      </c>
      <c r="D16818" s="2" t="s">
        <v>962</v>
      </c>
      <c r="E16818">
        <v>26</v>
      </c>
      <c r="F16818">
        <v>231</v>
      </c>
      <c r="G16818">
        <v>21</v>
      </c>
      <c r="H16818">
        <v>9</v>
      </c>
      <c r="I16818" s="2">
        <v>344.13904684782028</v>
      </c>
      <c r="J16818" s="4">
        <v>245.81360489130023</v>
      </c>
      <c r="K16818" s="11">
        <f>Table__Master[[#This Row],[unit price]]*Table__Master[[#This Row],[Order qty]]</f>
        <v>3097.2514216303825</v>
      </c>
      <c r="L16818" s="11">
        <f>Table__Master[[#This Row],[Revenue]]-(Table__Master[[#This Row],[unit cost]]*Table__Master[[#This Row],[Order qty]])</f>
        <v>884.92897760868027</v>
      </c>
    </row>
    <row r="16819" spans="1:12" x14ac:dyDescent="0.25">
      <c r="A16819" t="s">
        <v>17792</v>
      </c>
      <c r="B16819" s="3">
        <v>43856</v>
      </c>
      <c r="C16819" t="s">
        <v>961</v>
      </c>
      <c r="D16819" s="2" t="s">
        <v>962</v>
      </c>
      <c r="E16819">
        <v>14</v>
      </c>
      <c r="F16819">
        <v>330</v>
      </c>
      <c r="G16819">
        <v>3</v>
      </c>
      <c r="H16819">
        <v>8</v>
      </c>
      <c r="I16819" s="2">
        <v>174.22250211238861</v>
      </c>
      <c r="J16819" s="4">
        <v>124.44464436599188</v>
      </c>
      <c r="K16819" s="11">
        <f>Table__Master[[#This Row],[unit price]]*Table__Master[[#This Row],[Order qty]]</f>
        <v>1393.7800168991089</v>
      </c>
      <c r="L16819" s="11">
        <f>Table__Master[[#This Row],[Revenue]]-(Table__Master[[#This Row],[unit cost]]*Table__Master[[#This Row],[Order qty]])</f>
        <v>398.22286197117387</v>
      </c>
    </row>
    <row r="16820" spans="1:12" x14ac:dyDescent="0.25">
      <c r="A16820" t="s">
        <v>17793</v>
      </c>
      <c r="B16820" s="3">
        <v>43968</v>
      </c>
      <c r="C16820" t="s">
        <v>965</v>
      </c>
      <c r="D16820" s="2" t="s">
        <v>962</v>
      </c>
      <c r="E16820">
        <v>13</v>
      </c>
      <c r="F16820">
        <v>128</v>
      </c>
      <c r="G16820">
        <v>5</v>
      </c>
      <c r="H16820">
        <v>5</v>
      </c>
      <c r="I16820" s="2">
        <v>451.78872567415237</v>
      </c>
      <c r="J16820" s="4">
        <v>322.7062326243946</v>
      </c>
      <c r="K16820" s="11">
        <f>Table__Master[[#This Row],[unit price]]*Table__Master[[#This Row],[Order qty]]</f>
        <v>2258.9436283707619</v>
      </c>
      <c r="L16820" s="11">
        <f>Table__Master[[#This Row],[Revenue]]-(Table__Master[[#This Row],[unit cost]]*Table__Master[[#This Row],[Order qty]])</f>
        <v>645.41246524878898</v>
      </c>
    </row>
    <row r="16821" spans="1:12" x14ac:dyDescent="0.25">
      <c r="A16821" t="s">
        <v>17794</v>
      </c>
      <c r="B16821" s="3">
        <v>43962</v>
      </c>
      <c r="C16821" t="s">
        <v>961</v>
      </c>
      <c r="D16821" s="2" t="s">
        <v>962</v>
      </c>
      <c r="E16821">
        <v>1</v>
      </c>
      <c r="F16821">
        <v>240</v>
      </c>
      <c r="G16821">
        <v>39</v>
      </c>
      <c r="H16821">
        <v>6</v>
      </c>
      <c r="I16821" s="2">
        <v>534.82778692245483</v>
      </c>
      <c r="J16821" s="4">
        <v>382.01984780175349</v>
      </c>
      <c r="K16821" s="11">
        <f>Table__Master[[#This Row],[unit price]]*Table__Master[[#This Row],[Order qty]]</f>
        <v>3208.966721534729</v>
      </c>
      <c r="L16821" s="11">
        <f>Table__Master[[#This Row],[Revenue]]-(Table__Master[[#This Row],[unit cost]]*Table__Master[[#This Row],[Order qty]])</f>
        <v>916.84763472420809</v>
      </c>
    </row>
    <row r="16822" spans="1:12" x14ac:dyDescent="0.25">
      <c r="A16822" t="s">
        <v>17795</v>
      </c>
      <c r="B16822" s="3">
        <v>43858</v>
      </c>
      <c r="C16822" t="s">
        <v>963</v>
      </c>
      <c r="D16822" s="2" t="s">
        <v>962</v>
      </c>
      <c r="E16822">
        <v>25</v>
      </c>
      <c r="F16822">
        <v>177</v>
      </c>
      <c r="G16822">
        <v>33</v>
      </c>
      <c r="H16822">
        <v>5</v>
      </c>
      <c r="I16822" s="2">
        <v>387.9349073767662</v>
      </c>
      <c r="J16822" s="4">
        <v>277.09636241197586</v>
      </c>
      <c r="K16822" s="11">
        <f>Table__Master[[#This Row],[unit price]]*Table__Master[[#This Row],[Order qty]]</f>
        <v>1939.674536883831</v>
      </c>
      <c r="L16822" s="11">
        <f>Table__Master[[#This Row],[Revenue]]-(Table__Master[[#This Row],[unit cost]]*Table__Master[[#This Row],[Order qty]])</f>
        <v>554.19272482395172</v>
      </c>
    </row>
    <row r="16823" spans="1:12" x14ac:dyDescent="0.25">
      <c r="A16823" t="s">
        <v>17796</v>
      </c>
      <c r="B16823" s="3">
        <v>43920</v>
      </c>
      <c r="C16823" t="s">
        <v>961</v>
      </c>
      <c r="D16823" s="2" t="s">
        <v>962</v>
      </c>
      <c r="E16823">
        <v>18</v>
      </c>
      <c r="F16823">
        <v>258</v>
      </c>
      <c r="G16823">
        <v>45</v>
      </c>
      <c r="H16823">
        <v>8</v>
      </c>
      <c r="I16823" s="2">
        <v>490.62813341617584</v>
      </c>
      <c r="J16823" s="4">
        <v>350.44866672583993</v>
      </c>
      <c r="K16823" s="11">
        <f>Table__Master[[#This Row],[unit price]]*Table__Master[[#This Row],[Order qty]]</f>
        <v>3925.0250673294067</v>
      </c>
      <c r="L16823" s="11">
        <f>Table__Master[[#This Row],[Revenue]]-(Table__Master[[#This Row],[unit cost]]*Table__Master[[#This Row],[Order qty]])</f>
        <v>1121.4357335226873</v>
      </c>
    </row>
    <row r="16824" spans="1:12" x14ac:dyDescent="0.25">
      <c r="A16824" t="s">
        <v>17797</v>
      </c>
      <c r="B16824" s="3">
        <v>43906</v>
      </c>
      <c r="C16824" t="s">
        <v>961</v>
      </c>
      <c r="D16824" s="2" t="s">
        <v>962</v>
      </c>
      <c r="E16824">
        <v>3</v>
      </c>
      <c r="F16824">
        <v>37</v>
      </c>
      <c r="G16824">
        <v>33</v>
      </c>
      <c r="H16824">
        <v>1</v>
      </c>
      <c r="I16824" s="2">
        <v>288.44219309091568</v>
      </c>
      <c r="J16824" s="4">
        <v>206.03013792208264</v>
      </c>
      <c r="K16824" s="11">
        <f>Table__Master[[#This Row],[unit price]]*Table__Master[[#This Row],[Order qty]]</f>
        <v>288.44219309091568</v>
      </c>
      <c r="L16824" s="11">
        <f>Table__Master[[#This Row],[Revenue]]-(Table__Master[[#This Row],[unit cost]]*Table__Master[[#This Row],[Order qty]])</f>
        <v>82.412055168833035</v>
      </c>
    </row>
    <row r="16825" spans="1:12" x14ac:dyDescent="0.25">
      <c r="A16825" t="s">
        <v>17798</v>
      </c>
      <c r="B16825" s="3">
        <v>43951</v>
      </c>
      <c r="C16825" t="s">
        <v>964</v>
      </c>
      <c r="D16825" s="2" t="s">
        <v>962</v>
      </c>
      <c r="E16825">
        <v>13</v>
      </c>
      <c r="F16825">
        <v>59</v>
      </c>
      <c r="G16825">
        <v>16</v>
      </c>
      <c r="H16825">
        <v>6</v>
      </c>
      <c r="I16825" s="2">
        <v>295.50630068778992</v>
      </c>
      <c r="J16825" s="4">
        <v>211.0759290627071</v>
      </c>
      <c r="K16825" s="11">
        <f>Table__Master[[#This Row],[unit price]]*Table__Master[[#This Row],[Order qty]]</f>
        <v>1773.0378041267395</v>
      </c>
      <c r="L16825" s="11">
        <f>Table__Master[[#This Row],[Revenue]]-(Table__Master[[#This Row],[unit cost]]*Table__Master[[#This Row],[Order qty]])</f>
        <v>506.58222975049694</v>
      </c>
    </row>
    <row r="16826" spans="1:12" x14ac:dyDescent="0.25">
      <c r="A16826" t="s">
        <v>17799</v>
      </c>
      <c r="B16826" s="3">
        <v>43914</v>
      </c>
      <c r="C16826" t="s">
        <v>965</v>
      </c>
      <c r="D16826" s="2" t="s">
        <v>962</v>
      </c>
      <c r="E16826">
        <v>2</v>
      </c>
      <c r="F16826">
        <v>338</v>
      </c>
      <c r="G16826">
        <v>26</v>
      </c>
      <c r="H16826">
        <v>4</v>
      </c>
      <c r="I16826" s="2">
        <v>413.23261803388596</v>
      </c>
      <c r="J16826" s="4">
        <v>295.16615573848998</v>
      </c>
      <c r="K16826" s="11">
        <f>Table__Master[[#This Row],[unit price]]*Table__Master[[#This Row],[Order qty]]</f>
        <v>1652.9304721355438</v>
      </c>
      <c r="L16826" s="11">
        <f>Table__Master[[#This Row],[Revenue]]-(Table__Master[[#This Row],[unit cost]]*Table__Master[[#This Row],[Order qty]])</f>
        <v>472.26584918158392</v>
      </c>
    </row>
    <row r="16827" spans="1:12" x14ac:dyDescent="0.25">
      <c r="A16827" t="s">
        <v>17800</v>
      </c>
      <c r="B16827" s="3">
        <v>43873</v>
      </c>
      <c r="C16827" t="s">
        <v>961</v>
      </c>
      <c r="D16827" s="2" t="s">
        <v>962</v>
      </c>
      <c r="E16827">
        <v>24</v>
      </c>
      <c r="F16827">
        <v>277</v>
      </c>
      <c r="G16827">
        <v>27</v>
      </c>
      <c r="H16827">
        <v>2</v>
      </c>
      <c r="I16827" s="2">
        <v>613.98524558544159</v>
      </c>
      <c r="J16827" s="4">
        <v>438.56088970388686</v>
      </c>
      <c r="K16827" s="11">
        <f>Table__Master[[#This Row],[unit price]]*Table__Master[[#This Row],[Order qty]]</f>
        <v>1227.9704911708832</v>
      </c>
      <c r="L16827" s="11">
        <f>Table__Master[[#This Row],[Revenue]]-(Table__Master[[#This Row],[unit cost]]*Table__Master[[#This Row],[Order qty]])</f>
        <v>350.84871176310946</v>
      </c>
    </row>
    <row r="16828" spans="1:12" x14ac:dyDescent="0.25">
      <c r="A16828" t="s">
        <v>17801</v>
      </c>
      <c r="B16828" s="3">
        <v>43871</v>
      </c>
      <c r="C16828" t="s">
        <v>964</v>
      </c>
      <c r="D16828" s="2" t="s">
        <v>962</v>
      </c>
      <c r="E16828">
        <v>23</v>
      </c>
      <c r="F16828">
        <v>36</v>
      </c>
      <c r="G16828">
        <v>32</v>
      </c>
      <c r="H16828">
        <v>3</v>
      </c>
      <c r="I16828" s="2">
        <v>447.87012416124344</v>
      </c>
      <c r="J16828" s="4">
        <v>319.90723154374535</v>
      </c>
      <c r="K16828" s="11">
        <f>Table__Master[[#This Row],[unit price]]*Table__Master[[#This Row],[Order qty]]</f>
        <v>1343.6103724837303</v>
      </c>
      <c r="L16828" s="11">
        <f>Table__Master[[#This Row],[Revenue]]-(Table__Master[[#This Row],[unit cost]]*Table__Master[[#This Row],[Order qty]])</f>
        <v>383.88867785249431</v>
      </c>
    </row>
    <row r="16829" spans="1:12" x14ac:dyDescent="0.25">
      <c r="A16829" t="s">
        <v>17802</v>
      </c>
      <c r="B16829" s="3">
        <v>43863</v>
      </c>
      <c r="C16829" t="s">
        <v>964</v>
      </c>
      <c r="D16829" s="2" t="s">
        <v>962</v>
      </c>
      <c r="E16829">
        <v>25</v>
      </c>
      <c r="F16829">
        <v>353</v>
      </c>
      <c r="G16829">
        <v>12</v>
      </c>
      <c r="H16829">
        <v>9</v>
      </c>
      <c r="I16829" s="2">
        <v>357.97470474243164</v>
      </c>
      <c r="J16829" s="4">
        <v>255.69621767316548</v>
      </c>
      <c r="K16829" s="11">
        <f>Table__Master[[#This Row],[unit price]]*Table__Master[[#This Row],[Order qty]]</f>
        <v>3221.7723426818848</v>
      </c>
      <c r="L16829" s="11">
        <f>Table__Master[[#This Row],[Revenue]]-(Table__Master[[#This Row],[unit cost]]*Table__Master[[#This Row],[Order qty]])</f>
        <v>920.50638362339532</v>
      </c>
    </row>
    <row r="16830" spans="1:12" x14ac:dyDescent="0.25">
      <c r="A16830" t="s">
        <v>17803</v>
      </c>
      <c r="B16830" s="3">
        <v>43881</v>
      </c>
      <c r="C16830" t="s">
        <v>964</v>
      </c>
      <c r="D16830" s="2" t="s">
        <v>962</v>
      </c>
      <c r="E16830">
        <v>16</v>
      </c>
      <c r="F16830">
        <v>137</v>
      </c>
      <c r="G16830">
        <v>26</v>
      </c>
      <c r="H16830">
        <v>1</v>
      </c>
      <c r="I16830" s="2">
        <v>231.82081407308578</v>
      </c>
      <c r="J16830" s="4">
        <v>165.58629576648985</v>
      </c>
      <c r="K16830" s="11">
        <f>Table__Master[[#This Row],[unit price]]*Table__Master[[#This Row],[Order qty]]</f>
        <v>231.82081407308578</v>
      </c>
      <c r="L16830" s="11">
        <f>Table__Master[[#This Row],[Revenue]]-(Table__Master[[#This Row],[unit cost]]*Table__Master[[#This Row],[Order qty]])</f>
        <v>66.23451830659593</v>
      </c>
    </row>
    <row r="16831" spans="1:12" x14ac:dyDescent="0.25">
      <c r="A16831" t="s">
        <v>17804</v>
      </c>
      <c r="B16831" s="3">
        <v>43839</v>
      </c>
      <c r="C16831" t="s">
        <v>965</v>
      </c>
      <c r="D16831" s="2" t="s">
        <v>962</v>
      </c>
      <c r="E16831">
        <v>18</v>
      </c>
      <c r="F16831">
        <v>28</v>
      </c>
      <c r="G16831">
        <v>24</v>
      </c>
      <c r="H16831">
        <v>3</v>
      </c>
      <c r="I16831" s="2">
        <v>263.4904328584671</v>
      </c>
      <c r="J16831" s="4">
        <v>188.20745204176222</v>
      </c>
      <c r="K16831" s="11">
        <f>Table__Master[[#This Row],[unit price]]*Table__Master[[#This Row],[Order qty]]</f>
        <v>790.47129857540131</v>
      </c>
      <c r="L16831" s="11">
        <f>Table__Master[[#This Row],[Revenue]]-(Table__Master[[#This Row],[unit cost]]*Table__Master[[#This Row],[Order qty]])</f>
        <v>225.84894245011469</v>
      </c>
    </row>
    <row r="16832" spans="1:12" x14ac:dyDescent="0.25">
      <c r="A16832" t="s">
        <v>17805</v>
      </c>
      <c r="B16832" s="3">
        <v>43954</v>
      </c>
      <c r="C16832" t="s">
        <v>965</v>
      </c>
      <c r="D16832" s="2" t="s">
        <v>962</v>
      </c>
      <c r="E16832">
        <v>16</v>
      </c>
      <c r="F16832">
        <v>122</v>
      </c>
      <c r="G16832">
        <v>10</v>
      </c>
      <c r="H16832">
        <v>4</v>
      </c>
      <c r="I16832" s="2">
        <v>300.7952361702919</v>
      </c>
      <c r="J16832" s="4">
        <v>214.85374012163709</v>
      </c>
      <c r="K16832" s="11">
        <f>Table__Master[[#This Row],[unit price]]*Table__Master[[#This Row],[Order qty]]</f>
        <v>1203.1809446811676</v>
      </c>
      <c r="L16832" s="11">
        <f>Table__Master[[#This Row],[Revenue]]-(Table__Master[[#This Row],[unit cost]]*Table__Master[[#This Row],[Order qty]])</f>
        <v>343.76598419461925</v>
      </c>
    </row>
    <row r="16833" spans="1:12" x14ac:dyDescent="0.25">
      <c r="A16833" t="s">
        <v>17806</v>
      </c>
      <c r="B16833" s="3">
        <v>43854</v>
      </c>
      <c r="C16833" t="s">
        <v>963</v>
      </c>
      <c r="D16833" s="2" t="s">
        <v>962</v>
      </c>
      <c r="E16833">
        <v>23</v>
      </c>
      <c r="F16833">
        <v>334</v>
      </c>
      <c r="G16833">
        <v>40</v>
      </c>
      <c r="H16833">
        <v>2</v>
      </c>
      <c r="I16833" s="2">
        <v>512.12734723091125</v>
      </c>
      <c r="J16833" s="4">
        <v>365.80524802207947</v>
      </c>
      <c r="K16833" s="11">
        <f>Table__Master[[#This Row],[unit price]]*Table__Master[[#This Row],[Order qty]]</f>
        <v>1024.2546944618225</v>
      </c>
      <c r="L16833" s="11">
        <f>Table__Master[[#This Row],[Revenue]]-(Table__Master[[#This Row],[unit cost]]*Table__Master[[#This Row],[Order qty]])</f>
        <v>292.64419841766357</v>
      </c>
    </row>
    <row r="16834" spans="1:12" x14ac:dyDescent="0.25">
      <c r="A16834" t="s">
        <v>17807</v>
      </c>
      <c r="B16834" s="3">
        <v>43831</v>
      </c>
      <c r="C16834" t="s">
        <v>965</v>
      </c>
      <c r="D16834" s="2" t="s">
        <v>962</v>
      </c>
      <c r="E16834">
        <v>22</v>
      </c>
      <c r="F16834">
        <v>309</v>
      </c>
      <c r="G16834">
        <v>23</v>
      </c>
      <c r="H16834">
        <v>2</v>
      </c>
      <c r="I16834" s="2">
        <v>254.82895106077194</v>
      </c>
      <c r="J16834" s="4">
        <v>182.02067932912283</v>
      </c>
      <c r="K16834" s="11">
        <f>Table__Master[[#This Row],[unit price]]*Table__Master[[#This Row],[Order qty]]</f>
        <v>509.65790212154388</v>
      </c>
      <c r="L16834" s="11">
        <f>Table__Master[[#This Row],[Revenue]]-(Table__Master[[#This Row],[unit cost]]*Table__Master[[#This Row],[Order qty]])</f>
        <v>145.61654346329823</v>
      </c>
    </row>
    <row r="16835" spans="1:12" x14ac:dyDescent="0.25">
      <c r="A16835" t="s">
        <v>17808</v>
      </c>
      <c r="B16835" s="3">
        <v>43951</v>
      </c>
      <c r="C16835" t="s">
        <v>965</v>
      </c>
      <c r="D16835" s="2" t="s">
        <v>962</v>
      </c>
      <c r="E16835">
        <v>15</v>
      </c>
      <c r="F16835">
        <v>361</v>
      </c>
      <c r="G16835">
        <v>39</v>
      </c>
      <c r="H16835">
        <v>9</v>
      </c>
      <c r="I16835" s="2">
        <v>366.31782853603363</v>
      </c>
      <c r="J16835" s="4">
        <v>261.65559181145261</v>
      </c>
      <c r="K16835" s="11">
        <f>Table__Master[[#This Row],[unit price]]*Table__Master[[#This Row],[Order qty]]</f>
        <v>3296.8604568243027</v>
      </c>
      <c r="L16835" s="11">
        <f>Table__Master[[#This Row],[Revenue]]-(Table__Master[[#This Row],[unit cost]]*Table__Master[[#This Row],[Order qty]])</f>
        <v>941.96013052122908</v>
      </c>
    </row>
    <row r="16836" spans="1:12" x14ac:dyDescent="0.25">
      <c r="A16836" t="s">
        <v>17809</v>
      </c>
      <c r="B16836" s="3">
        <v>43925</v>
      </c>
      <c r="C16836" t="s">
        <v>963</v>
      </c>
      <c r="D16836" s="2" t="s">
        <v>962</v>
      </c>
      <c r="E16836">
        <v>16</v>
      </c>
      <c r="F16836">
        <v>339</v>
      </c>
      <c r="G16836">
        <v>11</v>
      </c>
      <c r="H16836">
        <v>2</v>
      </c>
      <c r="I16836" s="2">
        <v>604.00762921571732</v>
      </c>
      <c r="J16836" s="4">
        <v>431.43402086836954</v>
      </c>
      <c r="K16836" s="11">
        <f>Table__Master[[#This Row],[unit price]]*Table__Master[[#This Row],[Order qty]]</f>
        <v>1208.0152584314346</v>
      </c>
      <c r="L16836" s="11">
        <f>Table__Master[[#This Row],[Revenue]]-(Table__Master[[#This Row],[unit cost]]*Table__Master[[#This Row],[Order qty]])</f>
        <v>345.14721669469554</v>
      </c>
    </row>
    <row r="16837" spans="1:12" x14ac:dyDescent="0.25">
      <c r="A16837" t="s">
        <v>17810</v>
      </c>
      <c r="B16837" s="3">
        <v>43978</v>
      </c>
      <c r="C16837" t="s">
        <v>961</v>
      </c>
      <c r="D16837" s="2" t="s">
        <v>962</v>
      </c>
      <c r="E16837">
        <v>2</v>
      </c>
      <c r="F16837">
        <v>159</v>
      </c>
      <c r="G16837">
        <v>4</v>
      </c>
      <c r="H16837">
        <v>1</v>
      </c>
      <c r="I16837" s="2">
        <v>397.65642786026001</v>
      </c>
      <c r="J16837" s="4">
        <v>284.04030561447144</v>
      </c>
      <c r="K16837" s="11">
        <f>Table__Master[[#This Row],[unit price]]*Table__Master[[#This Row],[Order qty]]</f>
        <v>397.65642786026001</v>
      </c>
      <c r="L16837" s="11">
        <f>Table__Master[[#This Row],[Revenue]]-(Table__Master[[#This Row],[unit cost]]*Table__Master[[#This Row],[Order qty]])</f>
        <v>113.61612224578857</v>
      </c>
    </row>
    <row r="16838" spans="1:12" x14ac:dyDescent="0.25">
      <c r="A16838" t="s">
        <v>17811</v>
      </c>
      <c r="B16838" s="3">
        <v>43842</v>
      </c>
      <c r="C16838" t="s">
        <v>961</v>
      </c>
      <c r="D16838" s="2" t="s">
        <v>962</v>
      </c>
      <c r="E16838">
        <v>16</v>
      </c>
      <c r="F16838">
        <v>220</v>
      </c>
      <c r="G16838">
        <v>46</v>
      </c>
      <c r="H16838">
        <v>7</v>
      </c>
      <c r="I16838" s="2">
        <v>341.99292987585068</v>
      </c>
      <c r="J16838" s="4">
        <v>244.2806641970362</v>
      </c>
      <c r="K16838" s="11">
        <f>Table__Master[[#This Row],[unit price]]*Table__Master[[#This Row],[Order qty]]</f>
        <v>2393.9505091309547</v>
      </c>
      <c r="L16838" s="11">
        <f>Table__Master[[#This Row],[Revenue]]-(Table__Master[[#This Row],[unit cost]]*Table__Master[[#This Row],[Order qty]])</f>
        <v>683.98585975170135</v>
      </c>
    </row>
    <row r="16839" spans="1:12" x14ac:dyDescent="0.25">
      <c r="A16839" t="s">
        <v>17812</v>
      </c>
      <c r="B16839" s="3">
        <v>43869</v>
      </c>
      <c r="C16839" t="s">
        <v>965</v>
      </c>
      <c r="D16839" s="2" t="s">
        <v>962</v>
      </c>
      <c r="E16839">
        <v>6</v>
      </c>
      <c r="F16839">
        <v>354</v>
      </c>
      <c r="G16839">
        <v>40</v>
      </c>
      <c r="H16839">
        <v>2</v>
      </c>
      <c r="I16839" s="2">
        <v>497.82222998142242</v>
      </c>
      <c r="J16839" s="4">
        <v>355.58730712958749</v>
      </c>
      <c r="K16839" s="11">
        <f>Table__Master[[#This Row],[unit price]]*Table__Master[[#This Row],[Order qty]]</f>
        <v>995.64445996284485</v>
      </c>
      <c r="L16839" s="11">
        <f>Table__Master[[#This Row],[Revenue]]-(Table__Master[[#This Row],[unit cost]]*Table__Master[[#This Row],[Order qty]])</f>
        <v>284.46984570366988</v>
      </c>
    </row>
    <row r="16840" spans="1:12" x14ac:dyDescent="0.25">
      <c r="A16840" t="s">
        <v>17813</v>
      </c>
      <c r="B16840" s="3">
        <v>43892</v>
      </c>
      <c r="C16840" t="s">
        <v>963</v>
      </c>
      <c r="D16840" s="2" t="s">
        <v>962</v>
      </c>
      <c r="E16840">
        <v>2</v>
      </c>
      <c r="F16840">
        <v>175</v>
      </c>
      <c r="G16840">
        <v>38</v>
      </c>
      <c r="H16840">
        <v>2</v>
      </c>
      <c r="I16840" s="2">
        <v>157.75541120767593</v>
      </c>
      <c r="J16840" s="4">
        <v>112.68243657691139</v>
      </c>
      <c r="K16840" s="11">
        <f>Table__Master[[#This Row],[unit price]]*Table__Master[[#This Row],[Order qty]]</f>
        <v>315.51082241535187</v>
      </c>
      <c r="L16840" s="11">
        <f>Table__Master[[#This Row],[Revenue]]-(Table__Master[[#This Row],[unit cost]]*Table__Master[[#This Row],[Order qty]])</f>
        <v>90.145949261529097</v>
      </c>
    </row>
    <row r="16841" spans="1:12" x14ac:dyDescent="0.25">
      <c r="A16841" t="s">
        <v>17814</v>
      </c>
      <c r="B16841" s="3">
        <v>43884</v>
      </c>
      <c r="C16841" t="s">
        <v>961</v>
      </c>
      <c r="D16841" s="2" t="s">
        <v>962</v>
      </c>
      <c r="E16841">
        <v>25</v>
      </c>
      <c r="F16841">
        <v>204</v>
      </c>
      <c r="G16841">
        <v>32</v>
      </c>
      <c r="H16841">
        <v>9</v>
      </c>
      <c r="I16841" s="2">
        <v>513.88012290000916</v>
      </c>
      <c r="J16841" s="4">
        <v>367.05723064286371</v>
      </c>
      <c r="K16841" s="11">
        <f>Table__Master[[#This Row],[unit price]]*Table__Master[[#This Row],[Order qty]]</f>
        <v>4624.9211061000824</v>
      </c>
      <c r="L16841" s="11">
        <f>Table__Master[[#This Row],[Revenue]]-(Table__Master[[#This Row],[unit cost]]*Table__Master[[#This Row],[Order qty]])</f>
        <v>1321.4060303143087</v>
      </c>
    </row>
    <row r="16842" spans="1:12" x14ac:dyDescent="0.25">
      <c r="A16842" t="s">
        <v>17815</v>
      </c>
      <c r="B16842" s="3">
        <v>43837</v>
      </c>
      <c r="C16842" t="s">
        <v>964</v>
      </c>
      <c r="D16842" s="2" t="s">
        <v>962</v>
      </c>
      <c r="E16842">
        <v>12</v>
      </c>
      <c r="F16842">
        <v>55</v>
      </c>
      <c r="G16842">
        <v>27</v>
      </c>
      <c r="H16842">
        <v>2</v>
      </c>
      <c r="I16842" s="2">
        <v>279.17072170972824</v>
      </c>
      <c r="J16842" s="4">
        <v>199.40765836409162</v>
      </c>
      <c r="K16842" s="11">
        <f>Table__Master[[#This Row],[unit price]]*Table__Master[[#This Row],[Order qty]]</f>
        <v>558.34144341945648</v>
      </c>
      <c r="L16842" s="11">
        <f>Table__Master[[#This Row],[Revenue]]-(Table__Master[[#This Row],[unit cost]]*Table__Master[[#This Row],[Order qty]])</f>
        <v>159.52612669127325</v>
      </c>
    </row>
    <row r="16843" spans="1:12" x14ac:dyDescent="0.25">
      <c r="A16843" t="s">
        <v>17816</v>
      </c>
      <c r="B16843" s="3">
        <v>43878</v>
      </c>
      <c r="C16843" t="s">
        <v>965</v>
      </c>
      <c r="D16843" s="2" t="s">
        <v>962</v>
      </c>
      <c r="E16843">
        <v>11</v>
      </c>
      <c r="F16843">
        <v>301</v>
      </c>
      <c r="G16843">
        <v>17</v>
      </c>
      <c r="H16843">
        <v>8</v>
      </c>
      <c r="I16843" s="2">
        <v>454.99222362041473</v>
      </c>
      <c r="J16843" s="4">
        <v>324.99444544315338</v>
      </c>
      <c r="K16843" s="11">
        <f>Table__Master[[#This Row],[unit price]]*Table__Master[[#This Row],[Order qty]]</f>
        <v>3639.9377889633179</v>
      </c>
      <c r="L16843" s="11">
        <f>Table__Master[[#This Row],[Revenue]]-(Table__Master[[#This Row],[unit cost]]*Table__Master[[#This Row],[Order qty]])</f>
        <v>1039.9822254180908</v>
      </c>
    </row>
    <row r="16844" spans="1:12" x14ac:dyDescent="0.25">
      <c r="A16844" t="s">
        <v>17817</v>
      </c>
      <c r="B16844" s="3">
        <v>43930</v>
      </c>
      <c r="C16844" t="s">
        <v>963</v>
      </c>
      <c r="D16844" s="2" t="s">
        <v>962</v>
      </c>
      <c r="E16844">
        <v>14</v>
      </c>
      <c r="F16844">
        <v>233</v>
      </c>
      <c r="G16844">
        <v>31</v>
      </c>
      <c r="H16844">
        <v>3</v>
      </c>
      <c r="I16844" s="2">
        <v>604.38532286882401</v>
      </c>
      <c r="J16844" s="4">
        <v>431.70380204916</v>
      </c>
      <c r="K16844" s="11">
        <f>Table__Master[[#This Row],[unit price]]*Table__Master[[#This Row],[Order qty]]</f>
        <v>1813.155968606472</v>
      </c>
      <c r="L16844" s="11">
        <f>Table__Master[[#This Row],[Revenue]]-(Table__Master[[#This Row],[unit cost]]*Table__Master[[#This Row],[Order qty]])</f>
        <v>518.044562458992</v>
      </c>
    </row>
    <row r="16845" spans="1:12" x14ac:dyDescent="0.25">
      <c r="A16845" t="s">
        <v>17818</v>
      </c>
      <c r="B16845" s="3">
        <v>43920</v>
      </c>
      <c r="C16845" t="s">
        <v>961</v>
      </c>
      <c r="D16845" s="2" t="s">
        <v>962</v>
      </c>
      <c r="E16845">
        <v>16</v>
      </c>
      <c r="F16845">
        <v>55</v>
      </c>
      <c r="G16845">
        <v>11</v>
      </c>
      <c r="H16845">
        <v>9</v>
      </c>
      <c r="I16845" s="2">
        <v>348.82071018218994</v>
      </c>
      <c r="J16845" s="4">
        <v>249.15765013013569</v>
      </c>
      <c r="K16845" s="11">
        <f>Table__Master[[#This Row],[unit price]]*Table__Master[[#This Row],[Order qty]]</f>
        <v>3139.3863916397095</v>
      </c>
      <c r="L16845" s="11">
        <f>Table__Master[[#This Row],[Revenue]]-(Table__Master[[#This Row],[unit cost]]*Table__Master[[#This Row],[Order qty]])</f>
        <v>896.9675404684881</v>
      </c>
    </row>
    <row r="16846" spans="1:12" x14ac:dyDescent="0.25">
      <c r="A16846" t="s">
        <v>17819</v>
      </c>
      <c r="B16846" s="3">
        <v>43916</v>
      </c>
      <c r="C16846" t="s">
        <v>963</v>
      </c>
      <c r="D16846" s="2" t="s">
        <v>962</v>
      </c>
      <c r="E16846">
        <v>17</v>
      </c>
      <c r="F16846">
        <v>156</v>
      </c>
      <c r="G16846">
        <v>39</v>
      </c>
      <c r="H16846">
        <v>8</v>
      </c>
      <c r="I16846" s="2">
        <v>381.10799306631088</v>
      </c>
      <c r="J16846" s="4">
        <v>272.21999504736493</v>
      </c>
      <c r="K16846" s="11">
        <f>Table__Master[[#This Row],[unit price]]*Table__Master[[#This Row],[Order qty]]</f>
        <v>3048.8639445304871</v>
      </c>
      <c r="L16846" s="11">
        <f>Table__Master[[#This Row],[Revenue]]-(Table__Master[[#This Row],[unit cost]]*Table__Master[[#This Row],[Order qty]])</f>
        <v>871.1039841515676</v>
      </c>
    </row>
    <row r="16847" spans="1:12" x14ac:dyDescent="0.25">
      <c r="A16847" t="s">
        <v>17820</v>
      </c>
      <c r="B16847" s="3">
        <v>43871</v>
      </c>
      <c r="C16847" t="s">
        <v>965</v>
      </c>
      <c r="D16847" s="2" t="s">
        <v>962</v>
      </c>
      <c r="E16847">
        <v>16</v>
      </c>
      <c r="F16847">
        <v>26</v>
      </c>
      <c r="G16847">
        <v>47</v>
      </c>
      <c r="H16847">
        <v>7</v>
      </c>
      <c r="I16847" s="2">
        <v>452.15330994129181</v>
      </c>
      <c r="J16847" s="4">
        <v>322.9666499580656</v>
      </c>
      <c r="K16847" s="11">
        <f>Table__Master[[#This Row],[unit price]]*Table__Master[[#This Row],[Order qty]]</f>
        <v>3165.0731695890427</v>
      </c>
      <c r="L16847" s="11">
        <f>Table__Master[[#This Row],[Revenue]]-(Table__Master[[#This Row],[unit cost]]*Table__Master[[#This Row],[Order qty]])</f>
        <v>904.30661988258362</v>
      </c>
    </row>
    <row r="16848" spans="1:12" x14ac:dyDescent="0.25">
      <c r="A16848" t="s">
        <v>17821</v>
      </c>
      <c r="B16848" s="3">
        <v>43908</v>
      </c>
      <c r="C16848" t="s">
        <v>965</v>
      </c>
      <c r="D16848" s="2" t="s">
        <v>962</v>
      </c>
      <c r="E16848">
        <v>22</v>
      </c>
      <c r="F16848">
        <v>336</v>
      </c>
      <c r="G16848">
        <v>46</v>
      </c>
      <c r="H16848">
        <v>2</v>
      </c>
      <c r="I16848" s="2">
        <v>330.23336273431778</v>
      </c>
      <c r="J16848" s="4">
        <v>235.88097338165556</v>
      </c>
      <c r="K16848" s="11">
        <f>Table__Master[[#This Row],[unit price]]*Table__Master[[#This Row],[Order qty]]</f>
        <v>660.46672546863556</v>
      </c>
      <c r="L16848" s="11">
        <f>Table__Master[[#This Row],[Revenue]]-(Table__Master[[#This Row],[unit cost]]*Table__Master[[#This Row],[Order qty]])</f>
        <v>188.70477870532443</v>
      </c>
    </row>
    <row r="16849" spans="1:12" x14ac:dyDescent="0.25">
      <c r="A16849" t="s">
        <v>17822</v>
      </c>
      <c r="B16849" s="3">
        <v>43848</v>
      </c>
      <c r="C16849" t="s">
        <v>961</v>
      </c>
      <c r="D16849" s="2" t="s">
        <v>962</v>
      </c>
      <c r="E16849">
        <v>10</v>
      </c>
      <c r="F16849">
        <v>171</v>
      </c>
      <c r="G16849">
        <v>46</v>
      </c>
      <c r="H16849">
        <v>4</v>
      </c>
      <c r="I16849" s="2">
        <v>641.53269410133362</v>
      </c>
      <c r="J16849" s="4">
        <v>458.23763864380976</v>
      </c>
      <c r="K16849" s="11">
        <f>Table__Master[[#This Row],[unit price]]*Table__Master[[#This Row],[Order qty]]</f>
        <v>2566.1307764053345</v>
      </c>
      <c r="L16849" s="11">
        <f>Table__Master[[#This Row],[Revenue]]-(Table__Master[[#This Row],[unit cost]]*Table__Master[[#This Row],[Order qty]])</f>
        <v>733.18022183009543</v>
      </c>
    </row>
    <row r="16850" spans="1:12" x14ac:dyDescent="0.25">
      <c r="A16850" t="s">
        <v>17823</v>
      </c>
      <c r="B16850" s="3">
        <v>43973</v>
      </c>
      <c r="C16850" t="s">
        <v>963</v>
      </c>
      <c r="D16850" s="2" t="s">
        <v>962</v>
      </c>
      <c r="E16850">
        <v>20</v>
      </c>
      <c r="F16850">
        <v>88</v>
      </c>
      <c r="G16850">
        <v>37</v>
      </c>
      <c r="H16850">
        <v>8</v>
      </c>
      <c r="I16850" s="2">
        <v>215.45373076200485</v>
      </c>
      <c r="J16850" s="4">
        <v>153.89552197286062</v>
      </c>
      <c r="K16850" s="11">
        <f>Table__Master[[#This Row],[unit price]]*Table__Master[[#This Row],[Order qty]]</f>
        <v>1723.6298460960388</v>
      </c>
      <c r="L16850" s="11">
        <f>Table__Master[[#This Row],[Revenue]]-(Table__Master[[#This Row],[unit cost]]*Table__Master[[#This Row],[Order qty]])</f>
        <v>492.46567031315385</v>
      </c>
    </row>
    <row r="16851" spans="1:12" x14ac:dyDescent="0.25">
      <c r="A16851" t="s">
        <v>17824</v>
      </c>
      <c r="B16851" s="3">
        <v>43910</v>
      </c>
      <c r="C16851" t="s">
        <v>961</v>
      </c>
      <c r="D16851" s="2" t="s">
        <v>962</v>
      </c>
      <c r="E16851">
        <v>11</v>
      </c>
      <c r="F16851">
        <v>211</v>
      </c>
      <c r="G16851">
        <v>38</v>
      </c>
      <c r="H16851">
        <v>9</v>
      </c>
      <c r="I16851" s="2">
        <v>439.9210284948349</v>
      </c>
      <c r="J16851" s="4">
        <v>314.22930606773923</v>
      </c>
      <c r="K16851" s="11">
        <f>Table__Master[[#This Row],[unit price]]*Table__Master[[#This Row],[Order qty]]</f>
        <v>3959.2892564535141</v>
      </c>
      <c r="L16851" s="11">
        <f>Table__Master[[#This Row],[Revenue]]-(Table__Master[[#This Row],[unit cost]]*Table__Master[[#This Row],[Order qty]])</f>
        <v>1131.2255018438609</v>
      </c>
    </row>
    <row r="16852" spans="1:12" x14ac:dyDescent="0.25">
      <c r="A16852" t="s">
        <v>17825</v>
      </c>
      <c r="B16852" s="3">
        <v>43954</v>
      </c>
      <c r="C16852" t="s">
        <v>963</v>
      </c>
      <c r="D16852" s="2" t="s">
        <v>962</v>
      </c>
      <c r="E16852">
        <v>3</v>
      </c>
      <c r="F16852">
        <v>293</v>
      </c>
      <c r="G16852">
        <v>27</v>
      </c>
      <c r="H16852">
        <v>1</v>
      </c>
      <c r="I16852" s="2">
        <v>516.76541215181351</v>
      </c>
      <c r="J16852" s="4">
        <v>369.11815153700968</v>
      </c>
      <c r="K16852" s="11">
        <f>Table__Master[[#This Row],[unit price]]*Table__Master[[#This Row],[Order qty]]</f>
        <v>516.76541215181351</v>
      </c>
      <c r="L16852" s="11">
        <f>Table__Master[[#This Row],[Revenue]]-(Table__Master[[#This Row],[unit cost]]*Table__Master[[#This Row],[Order qty]])</f>
        <v>147.64726061480383</v>
      </c>
    </row>
    <row r="16853" spans="1:12" x14ac:dyDescent="0.25">
      <c r="A16853" t="s">
        <v>17826</v>
      </c>
      <c r="B16853" s="3">
        <v>43866</v>
      </c>
      <c r="C16853" t="s">
        <v>965</v>
      </c>
      <c r="D16853" s="2" t="s">
        <v>962</v>
      </c>
      <c r="E16853">
        <v>15</v>
      </c>
      <c r="F16853">
        <v>327</v>
      </c>
      <c r="G16853">
        <v>14</v>
      </c>
      <c r="H16853">
        <v>8</v>
      </c>
      <c r="I16853" s="2">
        <v>258.68093061447144</v>
      </c>
      <c r="J16853" s="4">
        <v>184.77209329605103</v>
      </c>
      <c r="K16853" s="11">
        <f>Table__Master[[#This Row],[unit price]]*Table__Master[[#This Row],[Order qty]]</f>
        <v>2069.4474449157715</v>
      </c>
      <c r="L16853" s="11">
        <f>Table__Master[[#This Row],[Revenue]]-(Table__Master[[#This Row],[unit cost]]*Table__Master[[#This Row],[Order qty]])</f>
        <v>591.27069854736328</v>
      </c>
    </row>
    <row r="16854" spans="1:12" x14ac:dyDescent="0.25">
      <c r="A16854" t="s">
        <v>17827</v>
      </c>
      <c r="B16854" s="3">
        <v>43953</v>
      </c>
      <c r="C16854" t="s">
        <v>964</v>
      </c>
      <c r="D16854" s="2" t="s">
        <v>962</v>
      </c>
      <c r="E16854">
        <v>9</v>
      </c>
      <c r="F16854">
        <v>1</v>
      </c>
      <c r="G16854">
        <v>37</v>
      </c>
      <c r="H16854">
        <v>6</v>
      </c>
      <c r="I16854" s="2">
        <v>458.0258669257164</v>
      </c>
      <c r="J16854" s="4">
        <v>327.16133351836891</v>
      </c>
      <c r="K16854" s="11">
        <f>Table__Master[[#This Row],[unit price]]*Table__Master[[#This Row],[Order qty]]</f>
        <v>2748.1552015542984</v>
      </c>
      <c r="L16854" s="11">
        <f>Table__Master[[#This Row],[Revenue]]-(Table__Master[[#This Row],[unit cost]]*Table__Master[[#This Row],[Order qty]])</f>
        <v>785.18720044408497</v>
      </c>
    </row>
    <row r="16855" spans="1:12" x14ac:dyDescent="0.25">
      <c r="A16855" t="s">
        <v>17828</v>
      </c>
      <c r="B16855" s="3">
        <v>43905</v>
      </c>
      <c r="C16855" t="s">
        <v>965</v>
      </c>
      <c r="D16855" s="2" t="s">
        <v>962</v>
      </c>
      <c r="E16855">
        <v>16</v>
      </c>
      <c r="F16855">
        <v>159</v>
      </c>
      <c r="G16855">
        <v>13</v>
      </c>
      <c r="H16855">
        <v>4</v>
      </c>
      <c r="I16855" s="2">
        <v>551.40408289432526</v>
      </c>
      <c r="J16855" s="4">
        <v>393.86005921023235</v>
      </c>
      <c r="K16855" s="11">
        <f>Table__Master[[#This Row],[unit price]]*Table__Master[[#This Row],[Order qty]]</f>
        <v>2205.616331577301</v>
      </c>
      <c r="L16855" s="11">
        <f>Table__Master[[#This Row],[Revenue]]-(Table__Master[[#This Row],[unit cost]]*Table__Master[[#This Row],[Order qty]])</f>
        <v>630.17609473637162</v>
      </c>
    </row>
    <row r="16856" spans="1:12" x14ac:dyDescent="0.25">
      <c r="A16856" t="s">
        <v>17829</v>
      </c>
      <c r="B16856" s="3">
        <v>43893</v>
      </c>
      <c r="C16856" t="s">
        <v>964</v>
      </c>
      <c r="D16856" s="2" t="s">
        <v>962</v>
      </c>
      <c r="E16856">
        <v>5</v>
      </c>
      <c r="F16856">
        <v>14</v>
      </c>
      <c r="G16856">
        <v>7</v>
      </c>
      <c r="H16856">
        <v>7</v>
      </c>
      <c r="I16856" s="2">
        <v>294.96786028146744</v>
      </c>
      <c r="J16856" s="4">
        <v>210.69132877247677</v>
      </c>
      <c r="K16856" s="11">
        <f>Table__Master[[#This Row],[unit price]]*Table__Master[[#This Row],[Order qty]]</f>
        <v>2064.7750219702721</v>
      </c>
      <c r="L16856" s="11">
        <f>Table__Master[[#This Row],[Revenue]]-(Table__Master[[#This Row],[unit cost]]*Table__Master[[#This Row],[Order qty]])</f>
        <v>589.93572056293465</v>
      </c>
    </row>
    <row r="16857" spans="1:12" x14ac:dyDescent="0.25">
      <c r="A16857" t="s">
        <v>17830</v>
      </c>
      <c r="B16857" s="3">
        <v>43854</v>
      </c>
      <c r="C16857" t="s">
        <v>961</v>
      </c>
      <c r="D16857" s="2" t="s">
        <v>962</v>
      </c>
      <c r="E16857">
        <v>15</v>
      </c>
      <c r="F16857">
        <v>354</v>
      </c>
      <c r="G16857">
        <v>42</v>
      </c>
      <c r="H16857">
        <v>9</v>
      </c>
      <c r="I16857" s="2">
        <v>210.36875224113464</v>
      </c>
      <c r="J16857" s="4">
        <v>150.26339445795332</v>
      </c>
      <c r="K16857" s="11">
        <f>Table__Master[[#This Row],[unit price]]*Table__Master[[#This Row],[Order qty]]</f>
        <v>1893.3187701702118</v>
      </c>
      <c r="L16857" s="11">
        <f>Table__Master[[#This Row],[Revenue]]-(Table__Master[[#This Row],[unit cost]]*Table__Master[[#This Row],[Order qty]])</f>
        <v>540.94822004863181</v>
      </c>
    </row>
    <row r="16858" spans="1:12" x14ac:dyDescent="0.25">
      <c r="A16858" t="s">
        <v>17831</v>
      </c>
      <c r="B16858" s="3">
        <v>43846</v>
      </c>
      <c r="C16858" t="s">
        <v>963</v>
      </c>
      <c r="D16858" s="2" t="s">
        <v>962</v>
      </c>
      <c r="E16858">
        <v>20</v>
      </c>
      <c r="F16858">
        <v>239</v>
      </c>
      <c r="G16858">
        <v>11</v>
      </c>
      <c r="H16858">
        <v>9</v>
      </c>
      <c r="I16858" s="2">
        <v>364.32690399885178</v>
      </c>
      <c r="J16858" s="4">
        <v>260.23350285632273</v>
      </c>
      <c r="K16858" s="11">
        <f>Table__Master[[#This Row],[unit price]]*Table__Master[[#This Row],[Order qty]]</f>
        <v>3278.942135989666</v>
      </c>
      <c r="L16858" s="11">
        <f>Table__Master[[#This Row],[Revenue]]-(Table__Master[[#This Row],[unit cost]]*Table__Master[[#This Row],[Order qty]])</f>
        <v>936.84061028276119</v>
      </c>
    </row>
    <row r="16859" spans="1:12" x14ac:dyDescent="0.25">
      <c r="A16859" t="s">
        <v>17832</v>
      </c>
      <c r="B16859" s="3">
        <v>43936</v>
      </c>
      <c r="C16859" t="s">
        <v>965</v>
      </c>
      <c r="D16859" s="2" t="s">
        <v>962</v>
      </c>
      <c r="E16859">
        <v>5</v>
      </c>
      <c r="F16859">
        <v>48</v>
      </c>
      <c r="G16859">
        <v>16</v>
      </c>
      <c r="H16859">
        <v>6</v>
      </c>
      <c r="I16859" s="2">
        <v>170.65746581554413</v>
      </c>
      <c r="J16859" s="4">
        <v>121.89818986824581</v>
      </c>
      <c r="K16859" s="11">
        <f>Table__Master[[#This Row],[unit price]]*Table__Master[[#This Row],[Order qty]]</f>
        <v>1023.9447948932648</v>
      </c>
      <c r="L16859" s="11">
        <f>Table__Master[[#This Row],[Revenue]]-(Table__Master[[#This Row],[unit cost]]*Table__Master[[#This Row],[Order qty]])</f>
        <v>292.55565568378995</v>
      </c>
    </row>
    <row r="16860" spans="1:12" x14ac:dyDescent="0.25">
      <c r="A16860" t="s">
        <v>17833</v>
      </c>
      <c r="B16860" s="3">
        <v>43952</v>
      </c>
      <c r="C16860" t="s">
        <v>964</v>
      </c>
      <c r="D16860" s="2" t="s">
        <v>962</v>
      </c>
      <c r="E16860">
        <v>4</v>
      </c>
      <c r="F16860">
        <v>94</v>
      </c>
      <c r="G16860">
        <v>41</v>
      </c>
      <c r="H16860">
        <v>7</v>
      </c>
      <c r="I16860" s="2">
        <v>541.98822909593582</v>
      </c>
      <c r="J16860" s="4">
        <v>387.13444935423991</v>
      </c>
      <c r="K16860" s="11">
        <f>Table__Master[[#This Row],[unit price]]*Table__Master[[#This Row],[Order qty]]</f>
        <v>3793.9176036715508</v>
      </c>
      <c r="L16860" s="11">
        <f>Table__Master[[#This Row],[Revenue]]-(Table__Master[[#This Row],[unit cost]]*Table__Master[[#This Row],[Order qty]])</f>
        <v>1083.9764581918716</v>
      </c>
    </row>
    <row r="16861" spans="1:12" x14ac:dyDescent="0.25">
      <c r="A16861" t="s">
        <v>17834</v>
      </c>
      <c r="B16861" s="3">
        <v>43870</v>
      </c>
      <c r="C16861" t="s">
        <v>961</v>
      </c>
      <c r="D16861" s="2" t="s">
        <v>962</v>
      </c>
      <c r="E16861">
        <v>2</v>
      </c>
      <c r="F16861">
        <v>236</v>
      </c>
      <c r="G16861">
        <v>2</v>
      </c>
      <c r="H16861">
        <v>3</v>
      </c>
      <c r="I16861" s="2">
        <v>276.21609306335449</v>
      </c>
      <c r="J16861" s="4">
        <v>197.29720933096752</v>
      </c>
      <c r="K16861" s="11">
        <f>Table__Master[[#This Row],[unit price]]*Table__Master[[#This Row],[Order qty]]</f>
        <v>828.64827919006348</v>
      </c>
      <c r="L16861" s="11">
        <f>Table__Master[[#This Row],[Revenue]]-(Table__Master[[#This Row],[unit cost]]*Table__Master[[#This Row],[Order qty]])</f>
        <v>236.75665119716086</v>
      </c>
    </row>
    <row r="16862" spans="1:12" x14ac:dyDescent="0.25">
      <c r="A16862" t="s">
        <v>17835</v>
      </c>
      <c r="B16862" s="3">
        <v>43867</v>
      </c>
      <c r="C16862" t="s">
        <v>965</v>
      </c>
      <c r="D16862" s="2" t="s">
        <v>962</v>
      </c>
      <c r="E16862">
        <v>16</v>
      </c>
      <c r="F16862">
        <v>322</v>
      </c>
      <c r="G16862">
        <v>45</v>
      </c>
      <c r="H16862">
        <v>8</v>
      </c>
      <c r="I16862" s="2">
        <v>376.30953973531723</v>
      </c>
      <c r="J16862" s="4">
        <v>268.79252838236948</v>
      </c>
      <c r="K16862" s="11">
        <f>Table__Master[[#This Row],[unit price]]*Table__Master[[#This Row],[Order qty]]</f>
        <v>3010.4763178825378</v>
      </c>
      <c r="L16862" s="11">
        <f>Table__Master[[#This Row],[Revenue]]-(Table__Master[[#This Row],[unit cost]]*Table__Master[[#This Row],[Order qty]])</f>
        <v>860.13609082358198</v>
      </c>
    </row>
    <row r="16863" spans="1:12" x14ac:dyDescent="0.25">
      <c r="A16863" t="s">
        <v>17836</v>
      </c>
      <c r="B16863" s="3">
        <v>43858</v>
      </c>
      <c r="C16863" t="s">
        <v>965</v>
      </c>
      <c r="D16863" s="2" t="s">
        <v>962</v>
      </c>
      <c r="E16863">
        <v>21</v>
      </c>
      <c r="F16863">
        <v>336</v>
      </c>
      <c r="G16863">
        <v>42</v>
      </c>
      <c r="H16863">
        <v>10</v>
      </c>
      <c r="I16863" s="2">
        <v>633.38558399677277</v>
      </c>
      <c r="J16863" s="4">
        <v>452.41827428340918</v>
      </c>
      <c r="K16863" s="11">
        <f>Table__Master[[#This Row],[unit price]]*Table__Master[[#This Row],[Order qty]]</f>
        <v>6333.8558399677277</v>
      </c>
      <c r="L16863" s="11">
        <f>Table__Master[[#This Row],[Revenue]]-(Table__Master[[#This Row],[unit cost]]*Table__Master[[#This Row],[Order qty]])</f>
        <v>1809.6730971336356</v>
      </c>
    </row>
    <row r="16864" spans="1:12" x14ac:dyDescent="0.25">
      <c r="A16864" t="s">
        <v>17837</v>
      </c>
      <c r="B16864" s="3">
        <v>43966</v>
      </c>
      <c r="C16864" t="s">
        <v>961</v>
      </c>
      <c r="D16864" s="2" t="s">
        <v>962</v>
      </c>
      <c r="E16864">
        <v>1</v>
      </c>
      <c r="F16864">
        <v>277</v>
      </c>
      <c r="G16864">
        <v>13</v>
      </c>
      <c r="H16864">
        <v>8</v>
      </c>
      <c r="I16864" s="2">
        <v>288.02579838037491</v>
      </c>
      <c r="J16864" s="4">
        <v>205.73271312883924</v>
      </c>
      <c r="K16864" s="11">
        <f>Table__Master[[#This Row],[unit price]]*Table__Master[[#This Row],[Order qty]]</f>
        <v>2304.2063870429993</v>
      </c>
      <c r="L16864" s="11">
        <f>Table__Master[[#This Row],[Revenue]]-(Table__Master[[#This Row],[unit cost]]*Table__Master[[#This Row],[Order qty]])</f>
        <v>658.34468201228538</v>
      </c>
    </row>
    <row r="16865" spans="1:12" x14ac:dyDescent="0.25">
      <c r="A16865" t="s">
        <v>17838</v>
      </c>
      <c r="B16865" s="3">
        <v>43923</v>
      </c>
      <c r="C16865" t="s">
        <v>964</v>
      </c>
      <c r="D16865" s="2" t="s">
        <v>962</v>
      </c>
      <c r="E16865">
        <v>14</v>
      </c>
      <c r="F16865">
        <v>301</v>
      </c>
      <c r="G16865">
        <v>2</v>
      </c>
      <c r="H16865">
        <v>7</v>
      </c>
      <c r="I16865" s="2">
        <v>265.68761372566223</v>
      </c>
      <c r="J16865" s="4">
        <v>189.77686694690161</v>
      </c>
      <c r="K16865" s="11">
        <f>Table__Master[[#This Row],[unit price]]*Table__Master[[#This Row],[Order qty]]</f>
        <v>1859.8132960796356</v>
      </c>
      <c r="L16865" s="11">
        <f>Table__Master[[#This Row],[Revenue]]-(Table__Master[[#This Row],[unit cost]]*Table__Master[[#This Row],[Order qty]])</f>
        <v>531.37522745132446</v>
      </c>
    </row>
    <row r="16866" spans="1:12" x14ac:dyDescent="0.25">
      <c r="A16866" t="s">
        <v>17839</v>
      </c>
      <c r="B16866" s="3">
        <v>43920</v>
      </c>
      <c r="C16866" t="s">
        <v>965</v>
      </c>
      <c r="D16866" s="2" t="s">
        <v>962</v>
      </c>
      <c r="E16866">
        <v>1</v>
      </c>
      <c r="F16866">
        <v>207</v>
      </c>
      <c r="G16866">
        <v>30</v>
      </c>
      <c r="H16866">
        <v>6</v>
      </c>
      <c r="I16866" s="2">
        <v>345.39229220151901</v>
      </c>
      <c r="J16866" s="4">
        <v>246.70878014394216</v>
      </c>
      <c r="K16866" s="11">
        <f>Table__Master[[#This Row],[unit price]]*Table__Master[[#This Row],[Order qty]]</f>
        <v>2072.3537532091141</v>
      </c>
      <c r="L16866" s="11">
        <f>Table__Master[[#This Row],[Revenue]]-(Table__Master[[#This Row],[unit cost]]*Table__Master[[#This Row],[Order qty]])</f>
        <v>592.10107234546103</v>
      </c>
    </row>
    <row r="16867" spans="1:12" x14ac:dyDescent="0.25">
      <c r="A16867" t="s">
        <v>17840</v>
      </c>
      <c r="B16867" s="3">
        <v>43855</v>
      </c>
      <c r="C16867" t="s">
        <v>961</v>
      </c>
      <c r="D16867" s="2" t="s">
        <v>962</v>
      </c>
      <c r="E16867">
        <v>9</v>
      </c>
      <c r="F16867">
        <v>167</v>
      </c>
      <c r="G16867">
        <v>13</v>
      </c>
      <c r="H16867">
        <v>6</v>
      </c>
      <c r="I16867" s="2">
        <v>537.89538323879242</v>
      </c>
      <c r="J16867" s="4">
        <v>384.21098802770888</v>
      </c>
      <c r="K16867" s="11">
        <f>Table__Master[[#This Row],[unit price]]*Table__Master[[#This Row],[Order qty]]</f>
        <v>3227.3722994327545</v>
      </c>
      <c r="L16867" s="11">
        <f>Table__Master[[#This Row],[Revenue]]-(Table__Master[[#This Row],[unit cost]]*Table__Master[[#This Row],[Order qty]])</f>
        <v>922.10637126650136</v>
      </c>
    </row>
    <row r="16868" spans="1:12" x14ac:dyDescent="0.25">
      <c r="A16868" t="s">
        <v>17841</v>
      </c>
      <c r="B16868" s="3">
        <v>43847</v>
      </c>
      <c r="C16868" t="s">
        <v>965</v>
      </c>
      <c r="D16868" s="2" t="s">
        <v>962</v>
      </c>
      <c r="E16868">
        <v>4</v>
      </c>
      <c r="F16868">
        <v>224</v>
      </c>
      <c r="G16868">
        <v>12</v>
      </c>
      <c r="H16868">
        <v>7</v>
      </c>
      <c r="I16868" s="2">
        <v>262.47223073244095</v>
      </c>
      <c r="J16868" s="4">
        <v>187.4801648088864</v>
      </c>
      <c r="K16868" s="11">
        <f>Table__Master[[#This Row],[unit price]]*Table__Master[[#This Row],[Order qty]]</f>
        <v>1837.3056151270866</v>
      </c>
      <c r="L16868" s="11">
        <f>Table__Master[[#This Row],[Revenue]]-(Table__Master[[#This Row],[unit cost]]*Table__Master[[#This Row],[Order qty]])</f>
        <v>524.9444614648819</v>
      </c>
    </row>
    <row r="16869" spans="1:12" x14ac:dyDescent="0.25">
      <c r="A16869" t="s">
        <v>17842</v>
      </c>
      <c r="B16869" s="3">
        <v>43941</v>
      </c>
      <c r="C16869" t="s">
        <v>961</v>
      </c>
      <c r="D16869" s="2" t="s">
        <v>962</v>
      </c>
      <c r="E16869">
        <v>1</v>
      </c>
      <c r="F16869">
        <v>33</v>
      </c>
      <c r="G16869">
        <v>47</v>
      </c>
      <c r="H16869">
        <v>8</v>
      </c>
      <c r="I16869" s="2">
        <v>401.67082643508911</v>
      </c>
      <c r="J16869" s="4">
        <v>286.90773316792081</v>
      </c>
      <c r="K16869" s="11">
        <f>Table__Master[[#This Row],[unit price]]*Table__Master[[#This Row],[Order qty]]</f>
        <v>3213.3666114807129</v>
      </c>
      <c r="L16869" s="11">
        <f>Table__Master[[#This Row],[Revenue]]-(Table__Master[[#This Row],[unit cost]]*Table__Master[[#This Row],[Order qty]])</f>
        <v>918.10474613734641</v>
      </c>
    </row>
    <row r="16870" spans="1:12" x14ac:dyDescent="0.25">
      <c r="A16870" t="s">
        <v>17843</v>
      </c>
      <c r="B16870" s="3">
        <v>43856</v>
      </c>
      <c r="C16870" t="s">
        <v>965</v>
      </c>
      <c r="D16870" s="2" t="s">
        <v>962</v>
      </c>
      <c r="E16870">
        <v>11</v>
      </c>
      <c r="F16870">
        <v>180</v>
      </c>
      <c r="G16870">
        <v>18</v>
      </c>
      <c r="H16870">
        <v>10</v>
      </c>
      <c r="I16870" s="2">
        <v>385.72512477636337</v>
      </c>
      <c r="J16870" s="4">
        <v>275.517946268831</v>
      </c>
      <c r="K16870" s="11">
        <f>Table__Master[[#This Row],[unit price]]*Table__Master[[#This Row],[Order qty]]</f>
        <v>3857.2512477636337</v>
      </c>
      <c r="L16870" s="11">
        <f>Table__Master[[#This Row],[Revenue]]-(Table__Master[[#This Row],[unit cost]]*Table__Master[[#This Row],[Order qty]])</f>
        <v>1102.0717850753235</v>
      </c>
    </row>
    <row r="16871" spans="1:12" x14ac:dyDescent="0.25">
      <c r="A16871" t="s">
        <v>17844</v>
      </c>
      <c r="B16871" s="3">
        <v>43967</v>
      </c>
      <c r="C16871" t="s">
        <v>961</v>
      </c>
      <c r="D16871" s="2" t="s">
        <v>962</v>
      </c>
      <c r="E16871">
        <v>26</v>
      </c>
      <c r="F16871">
        <v>261</v>
      </c>
      <c r="G16871">
        <v>15</v>
      </c>
      <c r="H16871">
        <v>1</v>
      </c>
      <c r="I16871" s="2">
        <v>199.29947340488434</v>
      </c>
      <c r="J16871" s="4">
        <v>142.35676671777455</v>
      </c>
      <c r="K16871" s="11">
        <f>Table__Master[[#This Row],[unit price]]*Table__Master[[#This Row],[Order qty]]</f>
        <v>199.29947340488434</v>
      </c>
      <c r="L16871" s="11">
        <f>Table__Master[[#This Row],[Revenue]]-(Table__Master[[#This Row],[unit cost]]*Table__Master[[#This Row],[Order qty]])</f>
        <v>56.942706687109791</v>
      </c>
    </row>
    <row r="16872" spans="1:12" x14ac:dyDescent="0.25">
      <c r="A16872" t="s">
        <v>17845</v>
      </c>
      <c r="B16872" s="3">
        <v>43943</v>
      </c>
      <c r="C16872" t="s">
        <v>964</v>
      </c>
      <c r="D16872" s="2" t="s">
        <v>962</v>
      </c>
      <c r="E16872">
        <v>5</v>
      </c>
      <c r="F16872">
        <v>363</v>
      </c>
      <c r="G16872">
        <v>19</v>
      </c>
      <c r="H16872">
        <v>6</v>
      </c>
      <c r="I16872" s="2">
        <v>553.30219656229019</v>
      </c>
      <c r="J16872" s="4">
        <v>395.21585468735015</v>
      </c>
      <c r="K16872" s="11">
        <f>Table__Master[[#This Row],[unit price]]*Table__Master[[#This Row],[Order qty]]</f>
        <v>3319.8131793737411</v>
      </c>
      <c r="L16872" s="11">
        <f>Table__Master[[#This Row],[Revenue]]-(Table__Master[[#This Row],[unit cost]]*Table__Master[[#This Row],[Order qty]])</f>
        <v>948.51805124964039</v>
      </c>
    </row>
    <row r="16873" spans="1:12" x14ac:dyDescent="0.25">
      <c r="A16873" t="s">
        <v>17846</v>
      </c>
      <c r="B16873" s="3">
        <v>43920</v>
      </c>
      <c r="C16873" t="s">
        <v>963</v>
      </c>
      <c r="D16873" s="2" t="s">
        <v>962</v>
      </c>
      <c r="E16873">
        <v>5</v>
      </c>
      <c r="F16873">
        <v>280</v>
      </c>
      <c r="G16873">
        <v>43</v>
      </c>
      <c r="H16873">
        <v>2</v>
      </c>
      <c r="I16873" s="2">
        <v>326.30421996116638</v>
      </c>
      <c r="J16873" s="4">
        <v>233.07444282940457</v>
      </c>
      <c r="K16873" s="11">
        <f>Table__Master[[#This Row],[unit price]]*Table__Master[[#This Row],[Order qty]]</f>
        <v>652.60843992233276</v>
      </c>
      <c r="L16873" s="11">
        <f>Table__Master[[#This Row],[Revenue]]-(Table__Master[[#This Row],[unit cost]]*Table__Master[[#This Row],[Order qty]])</f>
        <v>186.45955426352361</v>
      </c>
    </row>
    <row r="16874" spans="1:12" x14ac:dyDescent="0.25">
      <c r="A16874" t="s">
        <v>17847</v>
      </c>
      <c r="B16874" s="3">
        <v>43921</v>
      </c>
      <c r="C16874" t="s">
        <v>964</v>
      </c>
      <c r="D16874" s="2" t="s">
        <v>962</v>
      </c>
      <c r="E16874">
        <v>9</v>
      </c>
      <c r="F16874">
        <v>107</v>
      </c>
      <c r="G16874">
        <v>41</v>
      </c>
      <c r="H16874">
        <v>5</v>
      </c>
      <c r="I16874" s="2">
        <v>349.70507115125656</v>
      </c>
      <c r="J16874" s="4">
        <v>249.78933653661184</v>
      </c>
      <c r="K16874" s="11">
        <f>Table__Master[[#This Row],[unit price]]*Table__Master[[#This Row],[Order qty]]</f>
        <v>1748.5253557562828</v>
      </c>
      <c r="L16874" s="11">
        <f>Table__Master[[#This Row],[Revenue]]-(Table__Master[[#This Row],[unit cost]]*Table__Master[[#This Row],[Order qty]])</f>
        <v>499.57867307322363</v>
      </c>
    </row>
    <row r="16875" spans="1:12" x14ac:dyDescent="0.25">
      <c r="A16875" t="s">
        <v>17848</v>
      </c>
      <c r="B16875" s="3">
        <v>43958</v>
      </c>
      <c r="C16875" t="s">
        <v>963</v>
      </c>
      <c r="D16875" s="2" t="s">
        <v>962</v>
      </c>
      <c r="E16875">
        <v>5</v>
      </c>
      <c r="F16875">
        <v>33</v>
      </c>
      <c r="G16875">
        <v>20</v>
      </c>
      <c r="H16875">
        <v>10</v>
      </c>
      <c r="I16875" s="2">
        <v>216.96925342082977</v>
      </c>
      <c r="J16875" s="4">
        <v>154.97803815773557</v>
      </c>
      <c r="K16875" s="11">
        <f>Table__Master[[#This Row],[unit price]]*Table__Master[[#This Row],[Order qty]]</f>
        <v>2169.6925342082977</v>
      </c>
      <c r="L16875" s="11">
        <f>Table__Master[[#This Row],[Revenue]]-(Table__Master[[#This Row],[unit cost]]*Table__Master[[#This Row],[Order qty]])</f>
        <v>619.91215263094205</v>
      </c>
    </row>
    <row r="16876" spans="1:12" x14ac:dyDescent="0.25">
      <c r="A16876" t="s">
        <v>17849</v>
      </c>
      <c r="B16876" s="3">
        <v>43903</v>
      </c>
      <c r="C16876" t="s">
        <v>965</v>
      </c>
      <c r="D16876" s="2" t="s">
        <v>962</v>
      </c>
      <c r="E16876">
        <v>24</v>
      </c>
      <c r="F16876">
        <v>269</v>
      </c>
      <c r="G16876">
        <v>29</v>
      </c>
      <c r="H16876">
        <v>3</v>
      </c>
      <c r="I16876" s="2">
        <v>395.71399909257889</v>
      </c>
      <c r="J16876" s="4">
        <v>282.65285649469922</v>
      </c>
      <c r="K16876" s="11">
        <f>Table__Master[[#This Row],[unit price]]*Table__Master[[#This Row],[Order qty]]</f>
        <v>1187.1419972777367</v>
      </c>
      <c r="L16876" s="11">
        <f>Table__Master[[#This Row],[Revenue]]-(Table__Master[[#This Row],[unit cost]]*Table__Master[[#This Row],[Order qty]])</f>
        <v>339.183427793639</v>
      </c>
    </row>
    <row r="16877" spans="1:12" x14ac:dyDescent="0.25">
      <c r="A16877" t="s">
        <v>17850</v>
      </c>
      <c r="B16877" s="3">
        <v>43968</v>
      </c>
      <c r="C16877" t="s">
        <v>963</v>
      </c>
      <c r="D16877" s="2" t="s">
        <v>962</v>
      </c>
      <c r="E16877">
        <v>13</v>
      </c>
      <c r="F16877">
        <v>47</v>
      </c>
      <c r="G16877">
        <v>40</v>
      </c>
      <c r="H16877">
        <v>7</v>
      </c>
      <c r="I16877" s="2">
        <v>236.05538463592529</v>
      </c>
      <c r="J16877" s="4">
        <v>168.61098902566093</v>
      </c>
      <c r="K16877" s="11">
        <f>Table__Master[[#This Row],[unit price]]*Table__Master[[#This Row],[Order qty]]</f>
        <v>1652.3876924514771</v>
      </c>
      <c r="L16877" s="11">
        <f>Table__Master[[#This Row],[Revenue]]-(Table__Master[[#This Row],[unit cost]]*Table__Master[[#This Row],[Order qty]])</f>
        <v>472.11076927185059</v>
      </c>
    </row>
    <row r="16878" spans="1:12" x14ac:dyDescent="0.25">
      <c r="A16878" t="s">
        <v>17851</v>
      </c>
      <c r="B16878" s="3">
        <v>43876</v>
      </c>
      <c r="C16878" t="s">
        <v>965</v>
      </c>
      <c r="D16878" s="2" t="s">
        <v>962</v>
      </c>
      <c r="E16878">
        <v>25</v>
      </c>
      <c r="F16878">
        <v>243</v>
      </c>
      <c r="G16878">
        <v>20</v>
      </c>
      <c r="H16878">
        <v>1</v>
      </c>
      <c r="I16878" s="2">
        <v>430.74186033010483</v>
      </c>
      <c r="J16878" s="4">
        <v>307.67275737864634</v>
      </c>
      <c r="K16878" s="11">
        <f>Table__Master[[#This Row],[unit price]]*Table__Master[[#This Row],[Order qty]]</f>
        <v>430.74186033010483</v>
      </c>
      <c r="L16878" s="11">
        <f>Table__Master[[#This Row],[Revenue]]-(Table__Master[[#This Row],[unit cost]]*Table__Master[[#This Row],[Order qty]])</f>
        <v>123.06910295145849</v>
      </c>
    </row>
    <row r="16879" spans="1:12" x14ac:dyDescent="0.25">
      <c r="A16879" t="s">
        <v>17852</v>
      </c>
      <c r="B16879" s="3">
        <v>43835</v>
      </c>
      <c r="C16879" t="s">
        <v>964</v>
      </c>
      <c r="D16879" s="2" t="s">
        <v>962</v>
      </c>
      <c r="E16879">
        <v>26</v>
      </c>
      <c r="F16879">
        <v>307</v>
      </c>
      <c r="G16879">
        <v>44</v>
      </c>
      <c r="H16879">
        <v>5</v>
      </c>
      <c r="I16879" s="2">
        <v>167.23803627490997</v>
      </c>
      <c r="J16879" s="4">
        <v>119.45574019636427</v>
      </c>
      <c r="K16879" s="11">
        <f>Table__Master[[#This Row],[unit price]]*Table__Master[[#This Row],[Order qty]]</f>
        <v>836.19018137454987</v>
      </c>
      <c r="L16879" s="11">
        <f>Table__Master[[#This Row],[Revenue]]-(Table__Master[[#This Row],[unit cost]]*Table__Master[[#This Row],[Order qty]])</f>
        <v>238.91148039272844</v>
      </c>
    </row>
    <row r="16880" spans="1:12" x14ac:dyDescent="0.25">
      <c r="A16880" t="s">
        <v>17853</v>
      </c>
      <c r="B16880" s="3">
        <v>43872</v>
      </c>
      <c r="C16880" t="s">
        <v>965</v>
      </c>
      <c r="D16880" s="2" t="s">
        <v>962</v>
      </c>
      <c r="E16880">
        <v>1</v>
      </c>
      <c r="F16880">
        <v>67</v>
      </c>
      <c r="G16880">
        <v>46</v>
      </c>
      <c r="H16880">
        <v>6</v>
      </c>
      <c r="I16880" s="2">
        <v>591.02019935846329</v>
      </c>
      <c r="J16880" s="4">
        <v>422.15728525604521</v>
      </c>
      <c r="K16880" s="11">
        <f>Table__Master[[#This Row],[unit price]]*Table__Master[[#This Row],[Order qty]]</f>
        <v>3546.1211961507797</v>
      </c>
      <c r="L16880" s="11">
        <f>Table__Master[[#This Row],[Revenue]]-(Table__Master[[#This Row],[unit cost]]*Table__Master[[#This Row],[Order qty]])</f>
        <v>1013.1774846145086</v>
      </c>
    </row>
    <row r="16881" spans="1:12" x14ac:dyDescent="0.25">
      <c r="A16881" t="s">
        <v>17854</v>
      </c>
      <c r="B16881" s="3">
        <v>43927</v>
      </c>
      <c r="C16881" t="s">
        <v>965</v>
      </c>
      <c r="D16881" s="2" t="s">
        <v>962</v>
      </c>
      <c r="E16881">
        <v>23</v>
      </c>
      <c r="F16881">
        <v>357</v>
      </c>
      <c r="G16881">
        <v>25</v>
      </c>
      <c r="H16881">
        <v>1</v>
      </c>
      <c r="I16881" s="2">
        <v>639.04913735389709</v>
      </c>
      <c r="J16881" s="4">
        <v>456.46366953849798</v>
      </c>
      <c r="K16881" s="11">
        <f>Table__Master[[#This Row],[unit price]]*Table__Master[[#This Row],[Order qty]]</f>
        <v>639.04913735389709</v>
      </c>
      <c r="L16881" s="11">
        <f>Table__Master[[#This Row],[Revenue]]-(Table__Master[[#This Row],[unit cost]]*Table__Master[[#This Row],[Order qty]])</f>
        <v>182.58546781539911</v>
      </c>
    </row>
    <row r="16882" spans="1:12" x14ac:dyDescent="0.25">
      <c r="A16882" t="s">
        <v>17855</v>
      </c>
      <c r="B16882" s="3">
        <v>43975</v>
      </c>
      <c r="C16882" t="s">
        <v>965</v>
      </c>
      <c r="D16882" s="2" t="s">
        <v>962</v>
      </c>
      <c r="E16882">
        <v>3</v>
      </c>
      <c r="F16882">
        <v>293</v>
      </c>
      <c r="G16882">
        <v>23</v>
      </c>
      <c r="H16882">
        <v>6</v>
      </c>
      <c r="I16882" s="2">
        <v>388.27354162931442</v>
      </c>
      <c r="J16882" s="4">
        <v>277.33824402093887</v>
      </c>
      <c r="K16882" s="11">
        <f>Table__Master[[#This Row],[unit price]]*Table__Master[[#This Row],[Order qty]]</f>
        <v>2329.6412497758865</v>
      </c>
      <c r="L16882" s="11">
        <f>Table__Master[[#This Row],[Revenue]]-(Table__Master[[#This Row],[unit cost]]*Table__Master[[#This Row],[Order qty]])</f>
        <v>665.6117856502533</v>
      </c>
    </row>
    <row r="16883" spans="1:12" x14ac:dyDescent="0.25">
      <c r="A16883" t="s">
        <v>17856</v>
      </c>
      <c r="B16883" s="3">
        <v>43941</v>
      </c>
      <c r="C16883" t="s">
        <v>963</v>
      </c>
      <c r="D16883" s="2" t="s">
        <v>962</v>
      </c>
      <c r="E16883">
        <v>24</v>
      </c>
      <c r="F16883">
        <v>242</v>
      </c>
      <c r="G16883">
        <v>36</v>
      </c>
      <c r="H16883">
        <v>10</v>
      </c>
      <c r="I16883" s="2">
        <v>427.35417401790619</v>
      </c>
      <c r="J16883" s="4">
        <v>305.25298144136156</v>
      </c>
      <c r="K16883" s="11">
        <f>Table__Master[[#This Row],[unit price]]*Table__Master[[#This Row],[Order qty]]</f>
        <v>4273.5417401790619</v>
      </c>
      <c r="L16883" s="11">
        <f>Table__Master[[#This Row],[Revenue]]-(Table__Master[[#This Row],[unit cost]]*Table__Master[[#This Row],[Order qty]])</f>
        <v>1221.0119257654464</v>
      </c>
    </row>
    <row r="16884" spans="1:12" x14ac:dyDescent="0.25">
      <c r="A16884" t="s">
        <v>17857</v>
      </c>
      <c r="B16884" s="3">
        <v>43893</v>
      </c>
      <c r="C16884" t="s">
        <v>964</v>
      </c>
      <c r="D16884" s="2" t="s">
        <v>962</v>
      </c>
      <c r="E16884">
        <v>2</v>
      </c>
      <c r="F16884">
        <v>94</v>
      </c>
      <c r="G16884">
        <v>32</v>
      </c>
      <c r="H16884">
        <v>10</v>
      </c>
      <c r="I16884" s="2">
        <v>539.78824120759964</v>
      </c>
      <c r="J16884" s="4">
        <v>385.56302943399976</v>
      </c>
      <c r="K16884" s="11">
        <f>Table__Master[[#This Row],[unit price]]*Table__Master[[#This Row],[Order qty]]</f>
        <v>5397.8824120759964</v>
      </c>
      <c r="L16884" s="11">
        <f>Table__Master[[#This Row],[Revenue]]-(Table__Master[[#This Row],[unit cost]]*Table__Master[[#This Row],[Order qty]])</f>
        <v>1542.2521177359986</v>
      </c>
    </row>
    <row r="16885" spans="1:12" x14ac:dyDescent="0.25">
      <c r="A16885" t="s">
        <v>17858</v>
      </c>
      <c r="B16885" s="3">
        <v>43946</v>
      </c>
      <c r="C16885" t="s">
        <v>965</v>
      </c>
      <c r="D16885" s="2" t="s">
        <v>962</v>
      </c>
      <c r="E16885">
        <v>8</v>
      </c>
      <c r="F16885">
        <v>128</v>
      </c>
      <c r="G16885">
        <v>1</v>
      </c>
      <c r="H16885">
        <v>3</v>
      </c>
      <c r="I16885" s="2">
        <v>233.64564657211304</v>
      </c>
      <c r="J16885" s="4">
        <v>166.88974755150932</v>
      </c>
      <c r="K16885" s="11">
        <f>Table__Master[[#This Row],[unit price]]*Table__Master[[#This Row],[Order qty]]</f>
        <v>700.93693971633911</v>
      </c>
      <c r="L16885" s="11">
        <f>Table__Master[[#This Row],[Revenue]]-(Table__Master[[#This Row],[unit cost]]*Table__Master[[#This Row],[Order qty]])</f>
        <v>200.26769706181119</v>
      </c>
    </row>
    <row r="16886" spans="1:12" x14ac:dyDescent="0.25">
      <c r="A16886" t="s">
        <v>17859</v>
      </c>
      <c r="B16886" s="3">
        <v>43863</v>
      </c>
      <c r="C16886" t="s">
        <v>964</v>
      </c>
      <c r="D16886" s="2" t="s">
        <v>962</v>
      </c>
      <c r="E16886">
        <v>10</v>
      </c>
      <c r="F16886">
        <v>41</v>
      </c>
      <c r="G16886">
        <v>16</v>
      </c>
      <c r="H16886">
        <v>10</v>
      </c>
      <c r="I16886" s="2">
        <v>401.0321096777916</v>
      </c>
      <c r="J16886" s="4">
        <v>286.45150691270828</v>
      </c>
      <c r="K16886" s="11">
        <f>Table__Master[[#This Row],[unit price]]*Table__Master[[#This Row],[Order qty]]</f>
        <v>4010.321096777916</v>
      </c>
      <c r="L16886" s="11">
        <f>Table__Master[[#This Row],[Revenue]]-(Table__Master[[#This Row],[unit cost]]*Table__Master[[#This Row],[Order qty]])</f>
        <v>1145.8060276508331</v>
      </c>
    </row>
    <row r="16887" spans="1:12" x14ac:dyDescent="0.25">
      <c r="A16887" t="s">
        <v>17860</v>
      </c>
      <c r="B16887" s="3">
        <v>43878</v>
      </c>
      <c r="C16887" t="s">
        <v>961</v>
      </c>
      <c r="D16887" s="2" t="s">
        <v>962</v>
      </c>
      <c r="E16887">
        <v>19</v>
      </c>
      <c r="F16887">
        <v>236</v>
      </c>
      <c r="G16887">
        <v>17</v>
      </c>
      <c r="H16887">
        <v>2</v>
      </c>
      <c r="I16887" s="2">
        <v>617.68418276309967</v>
      </c>
      <c r="J16887" s="4">
        <v>441.20298768792838</v>
      </c>
      <c r="K16887" s="11">
        <f>Table__Master[[#This Row],[unit price]]*Table__Master[[#This Row],[Order qty]]</f>
        <v>1235.3683655261993</v>
      </c>
      <c r="L16887" s="11">
        <f>Table__Master[[#This Row],[Revenue]]-(Table__Master[[#This Row],[unit cost]]*Table__Master[[#This Row],[Order qty]])</f>
        <v>352.96239015034257</v>
      </c>
    </row>
    <row r="16888" spans="1:12" x14ac:dyDescent="0.25">
      <c r="A16888" t="s">
        <v>17861</v>
      </c>
      <c r="B16888" s="3">
        <v>43957</v>
      </c>
      <c r="C16888" t="s">
        <v>963</v>
      </c>
      <c r="D16888" s="2" t="s">
        <v>962</v>
      </c>
      <c r="E16888">
        <v>25</v>
      </c>
      <c r="F16888">
        <v>289</v>
      </c>
      <c r="G16888">
        <v>25</v>
      </c>
      <c r="H16888">
        <v>4</v>
      </c>
      <c r="I16888" s="2">
        <v>410.2310763001442</v>
      </c>
      <c r="J16888" s="4">
        <v>293.02219735724589</v>
      </c>
      <c r="K16888" s="11">
        <f>Table__Master[[#This Row],[unit price]]*Table__Master[[#This Row],[Order qty]]</f>
        <v>1640.9243052005768</v>
      </c>
      <c r="L16888" s="11">
        <f>Table__Master[[#This Row],[Revenue]]-(Table__Master[[#This Row],[unit cost]]*Table__Master[[#This Row],[Order qty]])</f>
        <v>468.83551577159324</v>
      </c>
    </row>
    <row r="16889" spans="1:12" x14ac:dyDescent="0.25">
      <c r="A16889" t="s">
        <v>17862</v>
      </c>
      <c r="B16889" s="3">
        <v>43872</v>
      </c>
      <c r="C16889" t="s">
        <v>961</v>
      </c>
      <c r="D16889" s="2" t="s">
        <v>962</v>
      </c>
      <c r="E16889">
        <v>24</v>
      </c>
      <c r="F16889">
        <v>215</v>
      </c>
      <c r="G16889">
        <v>39</v>
      </c>
      <c r="H16889">
        <v>2</v>
      </c>
      <c r="I16889" s="2">
        <v>425.26855731010437</v>
      </c>
      <c r="J16889" s="4">
        <v>303.76325522150313</v>
      </c>
      <c r="K16889" s="11">
        <f>Table__Master[[#This Row],[unit price]]*Table__Master[[#This Row],[Order qty]]</f>
        <v>850.53711462020874</v>
      </c>
      <c r="L16889" s="11">
        <f>Table__Master[[#This Row],[Revenue]]-(Table__Master[[#This Row],[unit cost]]*Table__Master[[#This Row],[Order qty]])</f>
        <v>243.01060417720248</v>
      </c>
    </row>
    <row r="16890" spans="1:12" x14ac:dyDescent="0.25">
      <c r="A16890" t="s">
        <v>17863</v>
      </c>
      <c r="B16890" s="3">
        <v>43927</v>
      </c>
      <c r="C16890" t="s">
        <v>961</v>
      </c>
      <c r="D16890" s="2" t="s">
        <v>962</v>
      </c>
      <c r="E16890">
        <v>22</v>
      </c>
      <c r="F16890">
        <v>67</v>
      </c>
      <c r="G16890">
        <v>5</v>
      </c>
      <c r="H16890">
        <v>1</v>
      </c>
      <c r="I16890" s="2">
        <v>542.5591294169426</v>
      </c>
      <c r="J16890" s="4">
        <v>387.54223529781615</v>
      </c>
      <c r="K16890" s="11">
        <f>Table__Master[[#This Row],[unit price]]*Table__Master[[#This Row],[Order qty]]</f>
        <v>542.5591294169426</v>
      </c>
      <c r="L16890" s="11">
        <f>Table__Master[[#This Row],[Revenue]]-(Table__Master[[#This Row],[unit cost]]*Table__Master[[#This Row],[Order qty]])</f>
        <v>155.01689411912645</v>
      </c>
    </row>
    <row r="16891" spans="1:12" x14ac:dyDescent="0.25">
      <c r="A16891" t="s">
        <v>17864</v>
      </c>
      <c r="B16891" s="3">
        <v>43892</v>
      </c>
      <c r="C16891" t="s">
        <v>963</v>
      </c>
      <c r="D16891" s="2" t="s">
        <v>962</v>
      </c>
      <c r="E16891">
        <v>14</v>
      </c>
      <c r="F16891">
        <v>134</v>
      </c>
      <c r="G16891">
        <v>36</v>
      </c>
      <c r="H16891">
        <v>5</v>
      </c>
      <c r="I16891" s="2">
        <v>173.16586768627167</v>
      </c>
      <c r="J16891" s="4">
        <v>123.68990549019405</v>
      </c>
      <c r="K16891" s="11">
        <f>Table__Master[[#This Row],[unit price]]*Table__Master[[#This Row],[Order qty]]</f>
        <v>865.82933843135834</v>
      </c>
      <c r="L16891" s="11">
        <f>Table__Master[[#This Row],[Revenue]]-(Table__Master[[#This Row],[unit cost]]*Table__Master[[#This Row],[Order qty]])</f>
        <v>247.37981098038813</v>
      </c>
    </row>
    <row r="16892" spans="1:12" x14ac:dyDescent="0.25">
      <c r="A16892" t="s">
        <v>17865</v>
      </c>
      <c r="B16892" s="3">
        <v>43937</v>
      </c>
      <c r="C16892" t="s">
        <v>963</v>
      </c>
      <c r="D16892" s="2" t="s">
        <v>962</v>
      </c>
      <c r="E16892">
        <v>11</v>
      </c>
      <c r="F16892">
        <v>31</v>
      </c>
      <c r="G16892">
        <v>19</v>
      </c>
      <c r="H16892">
        <v>1</v>
      </c>
      <c r="I16892" s="2">
        <v>425.8477891087532</v>
      </c>
      <c r="J16892" s="4">
        <v>304.17699222053801</v>
      </c>
      <c r="K16892" s="11">
        <f>Table__Master[[#This Row],[unit price]]*Table__Master[[#This Row],[Order qty]]</f>
        <v>425.8477891087532</v>
      </c>
      <c r="L16892" s="11">
        <f>Table__Master[[#This Row],[Revenue]]-(Table__Master[[#This Row],[unit cost]]*Table__Master[[#This Row],[Order qty]])</f>
        <v>121.67079688821519</v>
      </c>
    </row>
    <row r="16893" spans="1:12" x14ac:dyDescent="0.25">
      <c r="A16893" t="s">
        <v>17866</v>
      </c>
      <c r="B16893" s="3">
        <v>43902</v>
      </c>
      <c r="C16893" t="s">
        <v>965</v>
      </c>
      <c r="D16893" s="2" t="s">
        <v>962</v>
      </c>
      <c r="E16893">
        <v>10</v>
      </c>
      <c r="F16893">
        <v>202</v>
      </c>
      <c r="G16893">
        <v>5</v>
      </c>
      <c r="H16893">
        <v>1</v>
      </c>
      <c r="I16893" s="2">
        <v>449.48311614990234</v>
      </c>
      <c r="J16893" s="4">
        <v>321.0593686785017</v>
      </c>
      <c r="K16893" s="11">
        <f>Table__Master[[#This Row],[unit price]]*Table__Master[[#This Row],[Order qty]]</f>
        <v>449.48311614990234</v>
      </c>
      <c r="L16893" s="11">
        <f>Table__Master[[#This Row],[Revenue]]-(Table__Master[[#This Row],[unit cost]]*Table__Master[[#This Row],[Order qty]])</f>
        <v>128.42374747140065</v>
      </c>
    </row>
    <row r="16894" spans="1:12" x14ac:dyDescent="0.25">
      <c r="A16894" t="s">
        <v>17867</v>
      </c>
      <c r="B16894" s="3">
        <v>43968</v>
      </c>
      <c r="C16894" t="s">
        <v>965</v>
      </c>
      <c r="D16894" s="2" t="s">
        <v>962</v>
      </c>
      <c r="E16894">
        <v>8</v>
      </c>
      <c r="F16894">
        <v>349</v>
      </c>
      <c r="G16894">
        <v>40</v>
      </c>
      <c r="H16894">
        <v>9</v>
      </c>
      <c r="I16894" s="2">
        <v>381.97136110067368</v>
      </c>
      <c r="J16894" s="4">
        <v>272.83668650048122</v>
      </c>
      <c r="K16894" s="11">
        <f>Table__Master[[#This Row],[unit price]]*Table__Master[[#This Row],[Order qty]]</f>
        <v>3437.7422499060631</v>
      </c>
      <c r="L16894" s="11">
        <f>Table__Master[[#This Row],[Revenue]]-(Table__Master[[#This Row],[unit cost]]*Table__Master[[#This Row],[Order qty]])</f>
        <v>982.21207140173192</v>
      </c>
    </row>
    <row r="16895" spans="1:12" x14ac:dyDescent="0.25">
      <c r="A16895" t="s">
        <v>17868</v>
      </c>
      <c r="B16895" s="3">
        <v>43874</v>
      </c>
      <c r="C16895" t="s">
        <v>963</v>
      </c>
      <c r="D16895" s="2" t="s">
        <v>962</v>
      </c>
      <c r="E16895">
        <v>4</v>
      </c>
      <c r="F16895">
        <v>112</v>
      </c>
      <c r="G16895">
        <v>4</v>
      </c>
      <c r="H16895">
        <v>8</v>
      </c>
      <c r="I16895" s="2">
        <v>543.01144802570343</v>
      </c>
      <c r="J16895" s="4">
        <v>387.86532001835963</v>
      </c>
      <c r="K16895" s="11">
        <f>Table__Master[[#This Row],[unit price]]*Table__Master[[#This Row],[Order qty]]</f>
        <v>4344.0915842056274</v>
      </c>
      <c r="L16895" s="11">
        <f>Table__Master[[#This Row],[Revenue]]-(Table__Master[[#This Row],[unit cost]]*Table__Master[[#This Row],[Order qty]])</f>
        <v>1241.1690240587504</v>
      </c>
    </row>
    <row r="16896" spans="1:12" x14ac:dyDescent="0.25">
      <c r="A16896" t="s">
        <v>17869</v>
      </c>
      <c r="B16896" s="3">
        <v>43869</v>
      </c>
      <c r="C16896" t="s">
        <v>965</v>
      </c>
      <c r="D16896" s="2" t="s">
        <v>962</v>
      </c>
      <c r="E16896">
        <v>23</v>
      </c>
      <c r="F16896">
        <v>286</v>
      </c>
      <c r="G16896">
        <v>6</v>
      </c>
      <c r="H16896">
        <v>1</v>
      </c>
      <c r="I16896" s="2">
        <v>278.31422191858292</v>
      </c>
      <c r="J16896" s="4">
        <v>198.7958727989878</v>
      </c>
      <c r="K16896" s="11">
        <f>Table__Master[[#This Row],[unit price]]*Table__Master[[#This Row],[Order qty]]</f>
        <v>278.31422191858292</v>
      </c>
      <c r="L16896" s="11">
        <f>Table__Master[[#This Row],[Revenue]]-(Table__Master[[#This Row],[unit cost]]*Table__Master[[#This Row],[Order qty]])</f>
        <v>79.518349119595115</v>
      </c>
    </row>
    <row r="16897" spans="1:12" x14ac:dyDescent="0.25">
      <c r="A16897" t="s">
        <v>17870</v>
      </c>
      <c r="B16897" s="3">
        <v>43899</v>
      </c>
      <c r="C16897" t="s">
        <v>964</v>
      </c>
      <c r="D16897" s="2" t="s">
        <v>962</v>
      </c>
      <c r="E16897">
        <v>3</v>
      </c>
      <c r="F16897">
        <v>67</v>
      </c>
      <c r="G16897">
        <v>10</v>
      </c>
      <c r="H16897">
        <v>7</v>
      </c>
      <c r="I16897" s="2">
        <v>636.32429623603821</v>
      </c>
      <c r="J16897" s="4">
        <v>454.51735445431302</v>
      </c>
      <c r="K16897" s="11">
        <f>Table__Master[[#This Row],[unit price]]*Table__Master[[#This Row],[Order qty]]</f>
        <v>4454.2700736522675</v>
      </c>
      <c r="L16897" s="11">
        <f>Table__Master[[#This Row],[Revenue]]-(Table__Master[[#This Row],[unit cost]]*Table__Master[[#This Row],[Order qty]])</f>
        <v>1272.6485924720764</v>
      </c>
    </row>
    <row r="16898" spans="1:12" x14ac:dyDescent="0.25">
      <c r="A16898" t="s">
        <v>17871</v>
      </c>
      <c r="B16898" s="3">
        <v>43871</v>
      </c>
      <c r="C16898" t="s">
        <v>963</v>
      </c>
      <c r="D16898" s="2" t="s">
        <v>962</v>
      </c>
      <c r="E16898">
        <v>19</v>
      </c>
      <c r="F16898">
        <v>67</v>
      </c>
      <c r="G16898">
        <v>4</v>
      </c>
      <c r="H16898">
        <v>8</v>
      </c>
      <c r="I16898" s="2">
        <v>212.97638529539108</v>
      </c>
      <c r="J16898" s="4">
        <v>152.12598949670792</v>
      </c>
      <c r="K16898" s="11">
        <f>Table__Master[[#This Row],[unit price]]*Table__Master[[#This Row],[Order qty]]</f>
        <v>1703.8110823631287</v>
      </c>
      <c r="L16898" s="11">
        <f>Table__Master[[#This Row],[Revenue]]-(Table__Master[[#This Row],[unit cost]]*Table__Master[[#This Row],[Order qty]])</f>
        <v>486.80316638946533</v>
      </c>
    </row>
    <row r="16899" spans="1:12" x14ac:dyDescent="0.25">
      <c r="A16899" t="s">
        <v>17872</v>
      </c>
      <c r="B16899" s="3">
        <v>43910</v>
      </c>
      <c r="C16899" t="s">
        <v>964</v>
      </c>
      <c r="D16899" s="2" t="s">
        <v>962</v>
      </c>
      <c r="E16899">
        <v>24</v>
      </c>
      <c r="F16899">
        <v>176</v>
      </c>
      <c r="G16899">
        <v>2</v>
      </c>
      <c r="H16899">
        <v>4</v>
      </c>
      <c r="I16899" s="2">
        <v>501.66068208217621</v>
      </c>
      <c r="J16899" s="4">
        <v>358.32905863012587</v>
      </c>
      <c r="K16899" s="11">
        <f>Table__Master[[#This Row],[unit price]]*Table__Master[[#This Row],[Order qty]]</f>
        <v>2006.6427283287048</v>
      </c>
      <c r="L16899" s="11">
        <f>Table__Master[[#This Row],[Revenue]]-(Table__Master[[#This Row],[unit cost]]*Table__Master[[#This Row],[Order qty]])</f>
        <v>573.32649380820135</v>
      </c>
    </row>
    <row r="16900" spans="1:12" x14ac:dyDescent="0.25">
      <c r="A16900" t="s">
        <v>17873</v>
      </c>
      <c r="B16900" s="3">
        <v>43963</v>
      </c>
      <c r="C16900" t="s">
        <v>961</v>
      </c>
      <c r="D16900" s="2" t="s">
        <v>962</v>
      </c>
      <c r="E16900">
        <v>15</v>
      </c>
      <c r="F16900">
        <v>324</v>
      </c>
      <c r="G16900">
        <v>24</v>
      </c>
      <c r="H16900">
        <v>1</v>
      </c>
      <c r="I16900" s="2">
        <v>168.62359982728958</v>
      </c>
      <c r="J16900" s="4">
        <v>120.44542844806399</v>
      </c>
      <c r="K16900" s="11">
        <f>Table__Master[[#This Row],[unit price]]*Table__Master[[#This Row],[Order qty]]</f>
        <v>168.62359982728958</v>
      </c>
      <c r="L16900" s="11">
        <f>Table__Master[[#This Row],[Revenue]]-(Table__Master[[#This Row],[unit cost]]*Table__Master[[#This Row],[Order qty]])</f>
        <v>48.178171379225589</v>
      </c>
    </row>
    <row r="16901" spans="1:12" x14ac:dyDescent="0.25">
      <c r="A16901" t="s">
        <v>17874</v>
      </c>
      <c r="B16901" s="3">
        <v>43968</v>
      </c>
      <c r="C16901" t="s">
        <v>964</v>
      </c>
      <c r="D16901" s="2" t="s">
        <v>962</v>
      </c>
      <c r="E16901">
        <v>11</v>
      </c>
      <c r="F16901">
        <v>86</v>
      </c>
      <c r="G16901">
        <v>20</v>
      </c>
      <c r="H16901">
        <v>10</v>
      </c>
      <c r="I16901" s="2">
        <v>288.87492227554321</v>
      </c>
      <c r="J16901" s="4">
        <v>206.3392301968166</v>
      </c>
      <c r="K16901" s="11">
        <f>Table__Master[[#This Row],[unit price]]*Table__Master[[#This Row],[Order qty]]</f>
        <v>2888.7492227554321</v>
      </c>
      <c r="L16901" s="11">
        <f>Table__Master[[#This Row],[Revenue]]-(Table__Master[[#This Row],[unit cost]]*Table__Master[[#This Row],[Order qty]])</f>
        <v>825.35692078726606</v>
      </c>
    </row>
    <row r="16902" spans="1:12" x14ac:dyDescent="0.25">
      <c r="A16902" t="s">
        <v>17875</v>
      </c>
      <c r="B16902" s="3">
        <v>43867</v>
      </c>
      <c r="C16902" t="s">
        <v>965</v>
      </c>
      <c r="D16902" s="2" t="s">
        <v>962</v>
      </c>
      <c r="E16902">
        <v>2</v>
      </c>
      <c r="F16902">
        <v>63</v>
      </c>
      <c r="G16902">
        <v>23</v>
      </c>
      <c r="H16902">
        <v>9</v>
      </c>
      <c r="I16902" s="2">
        <v>404.13822788000107</v>
      </c>
      <c r="J16902" s="4">
        <v>288.67016277142937</v>
      </c>
      <c r="K16902" s="11">
        <f>Table__Master[[#This Row],[unit price]]*Table__Master[[#This Row],[Order qty]]</f>
        <v>3637.2440509200096</v>
      </c>
      <c r="L16902" s="11">
        <f>Table__Master[[#This Row],[Revenue]]-(Table__Master[[#This Row],[unit cost]]*Table__Master[[#This Row],[Order qty]])</f>
        <v>1039.2125859771454</v>
      </c>
    </row>
    <row r="16903" spans="1:12" x14ac:dyDescent="0.25">
      <c r="A16903" t="s">
        <v>17876</v>
      </c>
      <c r="B16903" s="3">
        <v>43958</v>
      </c>
      <c r="C16903" t="s">
        <v>963</v>
      </c>
      <c r="D16903" s="2" t="s">
        <v>962</v>
      </c>
      <c r="E16903">
        <v>11</v>
      </c>
      <c r="F16903">
        <v>120</v>
      </c>
      <c r="G16903">
        <v>45</v>
      </c>
      <c r="H16903">
        <v>6</v>
      </c>
      <c r="I16903" s="2">
        <v>602.98399221897125</v>
      </c>
      <c r="J16903" s="4">
        <v>430.7028515849795</v>
      </c>
      <c r="K16903" s="11">
        <f>Table__Master[[#This Row],[unit price]]*Table__Master[[#This Row],[Order qty]]</f>
        <v>3617.9039533138275</v>
      </c>
      <c r="L16903" s="11">
        <f>Table__Master[[#This Row],[Revenue]]-(Table__Master[[#This Row],[unit cost]]*Table__Master[[#This Row],[Order qty]])</f>
        <v>1033.6868438039505</v>
      </c>
    </row>
    <row r="16904" spans="1:12" x14ac:dyDescent="0.25">
      <c r="A16904" t="s">
        <v>17877</v>
      </c>
      <c r="B16904" s="3">
        <v>43891</v>
      </c>
      <c r="C16904" t="s">
        <v>965</v>
      </c>
      <c r="D16904" s="2" t="s">
        <v>962</v>
      </c>
      <c r="E16904">
        <v>20</v>
      </c>
      <c r="F16904">
        <v>51</v>
      </c>
      <c r="G16904">
        <v>37</v>
      </c>
      <c r="H16904">
        <v>8</v>
      </c>
      <c r="I16904" s="2">
        <v>470.47715574502945</v>
      </c>
      <c r="J16904" s="4">
        <v>336.05511124644966</v>
      </c>
      <c r="K16904" s="11">
        <f>Table__Master[[#This Row],[unit price]]*Table__Master[[#This Row],[Order qty]]</f>
        <v>3763.8172459602356</v>
      </c>
      <c r="L16904" s="11">
        <f>Table__Master[[#This Row],[Revenue]]-(Table__Master[[#This Row],[unit cost]]*Table__Master[[#This Row],[Order qty]])</f>
        <v>1075.3763559886384</v>
      </c>
    </row>
    <row r="16905" spans="1:12" x14ac:dyDescent="0.25">
      <c r="A16905" t="s">
        <v>17878</v>
      </c>
      <c r="B16905" s="3">
        <v>43845</v>
      </c>
      <c r="C16905" t="s">
        <v>964</v>
      </c>
      <c r="D16905" s="2" t="s">
        <v>962</v>
      </c>
      <c r="E16905">
        <v>5</v>
      </c>
      <c r="F16905">
        <v>112</v>
      </c>
      <c r="G16905">
        <v>1</v>
      </c>
      <c r="H16905">
        <v>9</v>
      </c>
      <c r="I16905" s="2">
        <v>196.09379553794861</v>
      </c>
      <c r="J16905" s="4">
        <v>140.06699681282043</v>
      </c>
      <c r="K16905" s="11">
        <f>Table__Master[[#This Row],[unit price]]*Table__Master[[#This Row],[Order qty]]</f>
        <v>1764.8441598415375</v>
      </c>
      <c r="L16905" s="11">
        <f>Table__Master[[#This Row],[Revenue]]-(Table__Master[[#This Row],[unit cost]]*Table__Master[[#This Row],[Order qty]])</f>
        <v>504.24118852615356</v>
      </c>
    </row>
    <row r="16906" spans="1:12" x14ac:dyDescent="0.25">
      <c r="A16906" t="s">
        <v>17879</v>
      </c>
      <c r="B16906" s="3">
        <v>43920</v>
      </c>
      <c r="C16906" t="s">
        <v>965</v>
      </c>
      <c r="D16906" s="2" t="s">
        <v>962</v>
      </c>
      <c r="E16906">
        <v>3</v>
      </c>
      <c r="F16906">
        <v>251</v>
      </c>
      <c r="G16906">
        <v>39</v>
      </c>
      <c r="H16906">
        <v>9</v>
      </c>
      <c r="I16906" s="2">
        <v>373.39298504590988</v>
      </c>
      <c r="J16906" s="4">
        <v>266.70927503279279</v>
      </c>
      <c r="K16906" s="11">
        <f>Table__Master[[#This Row],[unit price]]*Table__Master[[#This Row],[Order qty]]</f>
        <v>3360.5368654131889</v>
      </c>
      <c r="L16906" s="11">
        <f>Table__Master[[#This Row],[Revenue]]-(Table__Master[[#This Row],[unit cost]]*Table__Master[[#This Row],[Order qty]])</f>
        <v>960.15339011805372</v>
      </c>
    </row>
    <row r="16907" spans="1:12" x14ac:dyDescent="0.25">
      <c r="A16907" t="s">
        <v>17880</v>
      </c>
      <c r="B16907" s="3">
        <v>43877</v>
      </c>
      <c r="C16907" t="s">
        <v>961</v>
      </c>
      <c r="D16907" s="2" t="s">
        <v>962</v>
      </c>
      <c r="E16907">
        <v>17</v>
      </c>
      <c r="F16907">
        <v>315</v>
      </c>
      <c r="G16907">
        <v>36</v>
      </c>
      <c r="H16907">
        <v>2</v>
      </c>
      <c r="I16907" s="2">
        <v>244.73558986186981</v>
      </c>
      <c r="J16907" s="4">
        <v>174.81113561562131</v>
      </c>
      <c r="K16907" s="11">
        <f>Table__Master[[#This Row],[unit price]]*Table__Master[[#This Row],[Order qty]]</f>
        <v>489.47117972373962</v>
      </c>
      <c r="L16907" s="11">
        <f>Table__Master[[#This Row],[Revenue]]-(Table__Master[[#This Row],[unit cost]]*Table__Master[[#This Row],[Order qty]])</f>
        <v>139.848908492497</v>
      </c>
    </row>
    <row r="16908" spans="1:12" x14ac:dyDescent="0.25">
      <c r="A16908" t="s">
        <v>17881</v>
      </c>
      <c r="B16908" s="3">
        <v>43943</v>
      </c>
      <c r="C16908" t="s">
        <v>965</v>
      </c>
      <c r="D16908" s="2" t="s">
        <v>962</v>
      </c>
      <c r="E16908">
        <v>10</v>
      </c>
      <c r="F16908">
        <v>214</v>
      </c>
      <c r="G16908">
        <v>47</v>
      </c>
      <c r="H16908">
        <v>3</v>
      </c>
      <c r="I16908" s="2">
        <v>516.92475539445877</v>
      </c>
      <c r="J16908" s="4">
        <v>369.23196813889916</v>
      </c>
      <c r="K16908" s="11">
        <f>Table__Master[[#This Row],[unit price]]*Table__Master[[#This Row],[Order qty]]</f>
        <v>1550.7742661833763</v>
      </c>
      <c r="L16908" s="11">
        <f>Table__Master[[#This Row],[Revenue]]-(Table__Master[[#This Row],[unit cost]]*Table__Master[[#This Row],[Order qty]])</f>
        <v>443.07836176667888</v>
      </c>
    </row>
    <row r="16909" spans="1:12" x14ac:dyDescent="0.25">
      <c r="A16909" t="s">
        <v>17882</v>
      </c>
      <c r="B16909" s="3">
        <v>43853</v>
      </c>
      <c r="C16909" t="s">
        <v>964</v>
      </c>
      <c r="D16909" s="2" t="s">
        <v>962</v>
      </c>
      <c r="E16909">
        <v>9</v>
      </c>
      <c r="F16909">
        <v>37</v>
      </c>
      <c r="G16909">
        <v>23</v>
      </c>
      <c r="H16909">
        <v>5</v>
      </c>
      <c r="I16909" s="2">
        <v>260.89381885528564</v>
      </c>
      <c r="J16909" s="4">
        <v>186.35272775377547</v>
      </c>
      <c r="K16909" s="11">
        <f>Table__Master[[#This Row],[unit price]]*Table__Master[[#This Row],[Order qty]]</f>
        <v>1304.4690942764282</v>
      </c>
      <c r="L16909" s="11">
        <f>Table__Master[[#This Row],[Revenue]]-(Table__Master[[#This Row],[unit cost]]*Table__Master[[#This Row],[Order qty]])</f>
        <v>372.70545550755082</v>
      </c>
    </row>
    <row r="16910" spans="1:12" x14ac:dyDescent="0.25">
      <c r="A16910" t="s">
        <v>17883</v>
      </c>
      <c r="B16910" s="3">
        <v>43905</v>
      </c>
      <c r="C16910" t="s">
        <v>961</v>
      </c>
      <c r="D16910" s="2" t="s">
        <v>962</v>
      </c>
      <c r="E16910">
        <v>15</v>
      </c>
      <c r="F16910">
        <v>62</v>
      </c>
      <c r="G16910">
        <v>9</v>
      </c>
      <c r="H16910">
        <v>6</v>
      </c>
      <c r="I16910" s="2">
        <v>192.81444829702377</v>
      </c>
      <c r="J16910" s="4">
        <v>137.72460592644555</v>
      </c>
      <c r="K16910" s="11">
        <f>Table__Master[[#This Row],[unit price]]*Table__Master[[#This Row],[Order qty]]</f>
        <v>1156.8866897821426</v>
      </c>
      <c r="L16910" s="11">
        <f>Table__Master[[#This Row],[Revenue]]-(Table__Master[[#This Row],[unit cost]]*Table__Master[[#This Row],[Order qty]])</f>
        <v>330.53905422346929</v>
      </c>
    </row>
    <row r="16911" spans="1:12" x14ac:dyDescent="0.25">
      <c r="A16911" t="s">
        <v>17884</v>
      </c>
      <c r="B16911" s="3">
        <v>43933</v>
      </c>
      <c r="C16911" t="s">
        <v>963</v>
      </c>
      <c r="D16911" s="2" t="s">
        <v>962</v>
      </c>
      <c r="E16911">
        <v>14</v>
      </c>
      <c r="F16911">
        <v>16</v>
      </c>
      <c r="G16911">
        <v>28</v>
      </c>
      <c r="H16911">
        <v>4</v>
      </c>
      <c r="I16911" s="2">
        <v>369.25660049915314</v>
      </c>
      <c r="J16911" s="4">
        <v>263.75471464225228</v>
      </c>
      <c r="K16911" s="11">
        <f>Table__Master[[#This Row],[unit price]]*Table__Master[[#This Row],[Order qty]]</f>
        <v>1477.0264019966125</v>
      </c>
      <c r="L16911" s="11">
        <f>Table__Master[[#This Row],[Revenue]]-(Table__Master[[#This Row],[unit cost]]*Table__Master[[#This Row],[Order qty]])</f>
        <v>422.00754342760342</v>
      </c>
    </row>
    <row r="16912" spans="1:12" x14ac:dyDescent="0.25">
      <c r="A16912" t="s">
        <v>17885</v>
      </c>
      <c r="B16912" s="3">
        <v>43930</v>
      </c>
      <c r="C16912" t="s">
        <v>963</v>
      </c>
      <c r="D16912" s="2" t="s">
        <v>962</v>
      </c>
      <c r="E16912">
        <v>25</v>
      </c>
      <c r="F16912">
        <v>138</v>
      </c>
      <c r="G16912">
        <v>3</v>
      </c>
      <c r="H16912">
        <v>2</v>
      </c>
      <c r="I16912" s="2">
        <v>518.2555223107338</v>
      </c>
      <c r="J16912" s="4">
        <v>370.18251593623847</v>
      </c>
      <c r="K16912" s="11">
        <f>Table__Master[[#This Row],[unit price]]*Table__Master[[#This Row],[Order qty]]</f>
        <v>1036.5110446214676</v>
      </c>
      <c r="L16912" s="11">
        <f>Table__Master[[#This Row],[Revenue]]-(Table__Master[[#This Row],[unit cost]]*Table__Master[[#This Row],[Order qty]])</f>
        <v>296.14601274899064</v>
      </c>
    </row>
    <row r="16913" spans="1:12" x14ac:dyDescent="0.25">
      <c r="A16913" t="s">
        <v>17886</v>
      </c>
      <c r="B16913" s="3">
        <v>43916</v>
      </c>
      <c r="C16913" t="s">
        <v>961</v>
      </c>
      <c r="D16913" s="2" t="s">
        <v>962</v>
      </c>
      <c r="E16913">
        <v>8</v>
      </c>
      <c r="F16913">
        <v>348</v>
      </c>
      <c r="G16913">
        <v>3</v>
      </c>
      <c r="H16913">
        <v>2</v>
      </c>
      <c r="I16913" s="2">
        <v>259.47012162208557</v>
      </c>
      <c r="J16913" s="4">
        <v>185.33580115863256</v>
      </c>
      <c r="K16913" s="11">
        <f>Table__Master[[#This Row],[unit price]]*Table__Master[[#This Row],[Order qty]]</f>
        <v>518.94024324417114</v>
      </c>
      <c r="L16913" s="11">
        <f>Table__Master[[#This Row],[Revenue]]-(Table__Master[[#This Row],[unit cost]]*Table__Master[[#This Row],[Order qty]])</f>
        <v>148.26864092690602</v>
      </c>
    </row>
    <row r="16914" spans="1:12" x14ac:dyDescent="0.25">
      <c r="A16914" t="s">
        <v>17887</v>
      </c>
      <c r="B16914" s="3">
        <v>43832</v>
      </c>
      <c r="C16914" t="s">
        <v>961</v>
      </c>
      <c r="D16914" s="2" t="s">
        <v>962</v>
      </c>
      <c r="E16914">
        <v>23</v>
      </c>
      <c r="F16914">
        <v>76</v>
      </c>
      <c r="G16914">
        <v>20</v>
      </c>
      <c r="H16914">
        <v>10</v>
      </c>
      <c r="I16914" s="2">
        <v>314.62972944974899</v>
      </c>
      <c r="J16914" s="4">
        <v>224.73552103553502</v>
      </c>
      <c r="K16914" s="11">
        <f>Table__Master[[#This Row],[unit price]]*Table__Master[[#This Row],[Order qty]]</f>
        <v>3146.2972944974899</v>
      </c>
      <c r="L16914" s="11">
        <f>Table__Master[[#This Row],[Revenue]]-(Table__Master[[#This Row],[unit cost]]*Table__Master[[#This Row],[Order qty]])</f>
        <v>898.94208414213972</v>
      </c>
    </row>
    <row r="16915" spans="1:12" x14ac:dyDescent="0.25">
      <c r="A16915" t="s">
        <v>17888</v>
      </c>
      <c r="B16915" s="3">
        <v>43841</v>
      </c>
      <c r="C16915" t="s">
        <v>965</v>
      </c>
      <c r="D16915" s="2" t="s">
        <v>962</v>
      </c>
      <c r="E16915">
        <v>9</v>
      </c>
      <c r="F16915">
        <v>162</v>
      </c>
      <c r="G16915">
        <v>9</v>
      </c>
      <c r="H16915">
        <v>4</v>
      </c>
      <c r="I16915" s="2">
        <v>277.42818868160248</v>
      </c>
      <c r="J16915" s="4">
        <v>198.16299191543035</v>
      </c>
      <c r="K16915" s="11">
        <f>Table__Master[[#This Row],[unit price]]*Table__Master[[#This Row],[Order qty]]</f>
        <v>1109.7127547264099</v>
      </c>
      <c r="L16915" s="11">
        <f>Table__Master[[#This Row],[Revenue]]-(Table__Master[[#This Row],[unit cost]]*Table__Master[[#This Row],[Order qty]])</f>
        <v>317.0607870646885</v>
      </c>
    </row>
    <row r="16916" spans="1:12" x14ac:dyDescent="0.25">
      <c r="A16916" t="s">
        <v>17889</v>
      </c>
      <c r="B16916" s="3">
        <v>43963</v>
      </c>
      <c r="C16916" t="s">
        <v>963</v>
      </c>
      <c r="D16916" s="2" t="s">
        <v>962</v>
      </c>
      <c r="E16916">
        <v>14</v>
      </c>
      <c r="F16916">
        <v>324</v>
      </c>
      <c r="G16916">
        <v>30</v>
      </c>
      <c r="H16916">
        <v>5</v>
      </c>
      <c r="I16916" s="2">
        <v>599.13846284151077</v>
      </c>
      <c r="J16916" s="4">
        <v>427.95604488679345</v>
      </c>
      <c r="K16916" s="11">
        <f>Table__Master[[#This Row],[unit price]]*Table__Master[[#This Row],[Order qty]]</f>
        <v>2995.6923142075539</v>
      </c>
      <c r="L16916" s="11">
        <f>Table__Master[[#This Row],[Revenue]]-(Table__Master[[#This Row],[unit cost]]*Table__Master[[#This Row],[Order qty]])</f>
        <v>855.91208977358656</v>
      </c>
    </row>
    <row r="16917" spans="1:12" x14ac:dyDescent="0.25">
      <c r="A16917" t="s">
        <v>17890</v>
      </c>
      <c r="B16917" s="3">
        <v>43979</v>
      </c>
      <c r="C16917" t="s">
        <v>963</v>
      </c>
      <c r="D16917" s="2" t="s">
        <v>962</v>
      </c>
      <c r="E16917">
        <v>19</v>
      </c>
      <c r="F16917">
        <v>205</v>
      </c>
      <c r="G16917">
        <v>25</v>
      </c>
      <c r="H16917">
        <v>7</v>
      </c>
      <c r="I16917" s="2">
        <v>224.87818479537964</v>
      </c>
      <c r="J16917" s="4">
        <v>160.62727485384261</v>
      </c>
      <c r="K16917" s="11">
        <f>Table__Master[[#This Row],[unit price]]*Table__Master[[#This Row],[Order qty]]</f>
        <v>1574.1472935676575</v>
      </c>
      <c r="L16917" s="11">
        <f>Table__Master[[#This Row],[Revenue]]-(Table__Master[[#This Row],[unit cost]]*Table__Master[[#This Row],[Order qty]])</f>
        <v>449.75636959075928</v>
      </c>
    </row>
    <row r="16918" spans="1:12" x14ac:dyDescent="0.25">
      <c r="A16918" t="s">
        <v>17891</v>
      </c>
      <c r="B16918" s="3">
        <v>43953</v>
      </c>
      <c r="C16918" t="s">
        <v>961</v>
      </c>
      <c r="D16918" s="2" t="s">
        <v>962</v>
      </c>
      <c r="E16918">
        <v>14</v>
      </c>
      <c r="F16918">
        <v>80</v>
      </c>
      <c r="G16918">
        <v>39</v>
      </c>
      <c r="H16918">
        <v>3</v>
      </c>
      <c r="I16918" s="2">
        <v>420.48488563299179</v>
      </c>
      <c r="J16918" s="4">
        <v>300.34634688070844</v>
      </c>
      <c r="K16918" s="11">
        <f>Table__Master[[#This Row],[unit price]]*Table__Master[[#This Row],[Order qty]]</f>
        <v>1261.4546568989754</v>
      </c>
      <c r="L16918" s="11">
        <f>Table__Master[[#This Row],[Revenue]]-(Table__Master[[#This Row],[unit cost]]*Table__Master[[#This Row],[Order qty]])</f>
        <v>360.41561625685006</v>
      </c>
    </row>
    <row r="16919" spans="1:12" x14ac:dyDescent="0.25">
      <c r="A16919" t="s">
        <v>17892</v>
      </c>
      <c r="B16919" s="3">
        <v>43957</v>
      </c>
      <c r="C16919" t="s">
        <v>965</v>
      </c>
      <c r="D16919" s="2" t="s">
        <v>962</v>
      </c>
      <c r="E16919">
        <v>22</v>
      </c>
      <c r="F16919">
        <v>41</v>
      </c>
      <c r="G16919">
        <v>46</v>
      </c>
      <c r="H16919">
        <v>7</v>
      </c>
      <c r="I16919" s="2">
        <v>579.87468302249908</v>
      </c>
      <c r="J16919" s="4">
        <v>414.19620215892792</v>
      </c>
      <c r="K16919" s="11">
        <f>Table__Master[[#This Row],[unit price]]*Table__Master[[#This Row],[Order qty]]</f>
        <v>4059.1227811574936</v>
      </c>
      <c r="L16919" s="11">
        <f>Table__Master[[#This Row],[Revenue]]-(Table__Master[[#This Row],[unit cost]]*Table__Master[[#This Row],[Order qty]])</f>
        <v>1159.7493660449982</v>
      </c>
    </row>
    <row r="16920" spans="1:12" x14ac:dyDescent="0.25">
      <c r="A16920" t="s">
        <v>17893</v>
      </c>
      <c r="B16920" s="3">
        <v>43892</v>
      </c>
      <c r="C16920" t="s">
        <v>961</v>
      </c>
      <c r="D16920" s="2" t="s">
        <v>962</v>
      </c>
      <c r="E16920">
        <v>1</v>
      </c>
      <c r="F16920">
        <v>1</v>
      </c>
      <c r="G16920">
        <v>27</v>
      </c>
      <c r="H16920">
        <v>9</v>
      </c>
      <c r="I16920" s="2">
        <v>462.01309114694595</v>
      </c>
      <c r="J16920" s="4">
        <v>330.00935081924712</v>
      </c>
      <c r="K16920" s="11">
        <f>Table__Master[[#This Row],[unit price]]*Table__Master[[#This Row],[Order qty]]</f>
        <v>4158.1178203225136</v>
      </c>
      <c r="L16920" s="11">
        <f>Table__Master[[#This Row],[Revenue]]-(Table__Master[[#This Row],[unit cost]]*Table__Master[[#This Row],[Order qty]])</f>
        <v>1188.0336629492895</v>
      </c>
    </row>
    <row r="16921" spans="1:12" x14ac:dyDescent="0.25">
      <c r="A16921" t="s">
        <v>17894</v>
      </c>
      <c r="B16921" s="3">
        <v>43858</v>
      </c>
      <c r="C16921" t="s">
        <v>963</v>
      </c>
      <c r="D16921" s="2" t="s">
        <v>962</v>
      </c>
      <c r="E16921">
        <v>16</v>
      </c>
      <c r="F16921">
        <v>20</v>
      </c>
      <c r="G16921">
        <v>6</v>
      </c>
      <c r="H16921">
        <v>3</v>
      </c>
      <c r="I16921" s="2">
        <v>454.8619658946991</v>
      </c>
      <c r="J16921" s="4">
        <v>324.90140421049938</v>
      </c>
      <c r="K16921" s="11">
        <f>Table__Master[[#This Row],[unit price]]*Table__Master[[#This Row],[Order qty]]</f>
        <v>1364.5858976840973</v>
      </c>
      <c r="L16921" s="11">
        <f>Table__Master[[#This Row],[Revenue]]-(Table__Master[[#This Row],[unit cost]]*Table__Master[[#This Row],[Order qty]])</f>
        <v>389.8816850525991</v>
      </c>
    </row>
    <row r="16922" spans="1:12" x14ac:dyDescent="0.25">
      <c r="A16922" t="s">
        <v>17895</v>
      </c>
      <c r="B16922" s="3">
        <v>43840</v>
      </c>
      <c r="C16922" t="s">
        <v>964</v>
      </c>
      <c r="D16922" s="2" t="s">
        <v>962</v>
      </c>
      <c r="E16922">
        <v>6</v>
      </c>
      <c r="F16922">
        <v>152</v>
      </c>
      <c r="G16922">
        <v>5</v>
      </c>
      <c r="H16922">
        <v>7</v>
      </c>
      <c r="I16922" s="2">
        <v>399.96054428815842</v>
      </c>
      <c r="J16922" s="4">
        <v>285.68610306297029</v>
      </c>
      <c r="K16922" s="11">
        <f>Table__Master[[#This Row],[unit price]]*Table__Master[[#This Row],[Order qty]]</f>
        <v>2799.7238100171089</v>
      </c>
      <c r="L16922" s="11">
        <f>Table__Master[[#This Row],[Revenue]]-(Table__Master[[#This Row],[unit cost]]*Table__Master[[#This Row],[Order qty]])</f>
        <v>799.92108857631683</v>
      </c>
    </row>
    <row r="16923" spans="1:12" x14ac:dyDescent="0.25">
      <c r="A16923" t="s">
        <v>17896</v>
      </c>
      <c r="B16923" s="3">
        <v>43936</v>
      </c>
      <c r="C16923" t="s">
        <v>963</v>
      </c>
      <c r="D16923" s="2" t="s">
        <v>962</v>
      </c>
      <c r="E16923">
        <v>6</v>
      </c>
      <c r="F16923">
        <v>271</v>
      </c>
      <c r="G16923">
        <v>5</v>
      </c>
      <c r="H16923">
        <v>1</v>
      </c>
      <c r="I16923" s="2">
        <v>261.41670119762421</v>
      </c>
      <c r="J16923" s="4">
        <v>186.72621514116017</v>
      </c>
      <c r="K16923" s="11">
        <f>Table__Master[[#This Row],[unit price]]*Table__Master[[#This Row],[Order qty]]</f>
        <v>261.41670119762421</v>
      </c>
      <c r="L16923" s="11">
        <f>Table__Master[[#This Row],[Revenue]]-(Table__Master[[#This Row],[unit cost]]*Table__Master[[#This Row],[Order qty]])</f>
        <v>74.690486056464039</v>
      </c>
    </row>
    <row r="16924" spans="1:12" x14ac:dyDescent="0.25">
      <c r="A16924" t="s">
        <v>17897</v>
      </c>
      <c r="B16924" s="3">
        <v>43848</v>
      </c>
      <c r="C16924" t="s">
        <v>965</v>
      </c>
      <c r="D16924" s="2" t="s">
        <v>962</v>
      </c>
      <c r="E16924">
        <v>23</v>
      </c>
      <c r="F16924">
        <v>274</v>
      </c>
      <c r="G16924">
        <v>20</v>
      </c>
      <c r="H16924">
        <v>6</v>
      </c>
      <c r="I16924" s="2">
        <v>177.73005419969559</v>
      </c>
      <c r="J16924" s="4">
        <v>126.95003871406828</v>
      </c>
      <c r="K16924" s="11">
        <f>Table__Master[[#This Row],[unit price]]*Table__Master[[#This Row],[Order qty]]</f>
        <v>1066.3803251981735</v>
      </c>
      <c r="L16924" s="11">
        <f>Table__Master[[#This Row],[Revenue]]-(Table__Master[[#This Row],[unit cost]]*Table__Master[[#This Row],[Order qty]])</f>
        <v>304.68009291376381</v>
      </c>
    </row>
    <row r="16925" spans="1:12" x14ac:dyDescent="0.25">
      <c r="A16925" t="s">
        <v>17898</v>
      </c>
      <c r="B16925" s="3">
        <v>43888</v>
      </c>
      <c r="C16925" t="s">
        <v>961</v>
      </c>
      <c r="D16925" s="2" t="s">
        <v>962</v>
      </c>
      <c r="E16925">
        <v>10</v>
      </c>
      <c r="F16925">
        <v>81</v>
      </c>
      <c r="G16925">
        <v>45</v>
      </c>
      <c r="H16925">
        <v>6</v>
      </c>
      <c r="I16925" s="2">
        <v>642.9320240020752</v>
      </c>
      <c r="J16925" s="4">
        <v>459.23716000148232</v>
      </c>
      <c r="K16925" s="11">
        <f>Table__Master[[#This Row],[unit price]]*Table__Master[[#This Row],[Order qty]]</f>
        <v>3857.5921440124512</v>
      </c>
      <c r="L16925" s="11">
        <f>Table__Master[[#This Row],[Revenue]]-(Table__Master[[#This Row],[unit cost]]*Table__Master[[#This Row],[Order qty]])</f>
        <v>1102.1691840035573</v>
      </c>
    </row>
    <row r="16926" spans="1:12" x14ac:dyDescent="0.25">
      <c r="A16926" t="s">
        <v>17899</v>
      </c>
      <c r="B16926" s="3">
        <v>43941</v>
      </c>
      <c r="C16926" t="s">
        <v>963</v>
      </c>
      <c r="D16926" s="2" t="s">
        <v>962</v>
      </c>
      <c r="E16926">
        <v>1</v>
      </c>
      <c r="F16926">
        <v>365</v>
      </c>
      <c r="G16926">
        <v>29</v>
      </c>
      <c r="H16926">
        <v>8</v>
      </c>
      <c r="I16926" s="2">
        <v>452.33752816915512</v>
      </c>
      <c r="J16926" s="4">
        <v>323.0982344065394</v>
      </c>
      <c r="K16926" s="11">
        <f>Table__Master[[#This Row],[unit price]]*Table__Master[[#This Row],[Order qty]]</f>
        <v>3618.700225353241</v>
      </c>
      <c r="L16926" s="11">
        <f>Table__Master[[#This Row],[Revenue]]-(Table__Master[[#This Row],[unit cost]]*Table__Master[[#This Row],[Order qty]])</f>
        <v>1033.9143501009257</v>
      </c>
    </row>
    <row r="16927" spans="1:12" x14ac:dyDescent="0.25">
      <c r="A16927" t="s">
        <v>17900</v>
      </c>
      <c r="B16927" s="3">
        <v>43856</v>
      </c>
      <c r="C16927" t="s">
        <v>964</v>
      </c>
      <c r="D16927" s="2" t="s">
        <v>962</v>
      </c>
      <c r="E16927">
        <v>15</v>
      </c>
      <c r="F16927">
        <v>9</v>
      </c>
      <c r="G16927">
        <v>42</v>
      </c>
      <c r="H16927">
        <v>5</v>
      </c>
      <c r="I16927" s="2">
        <v>383.77427494525909</v>
      </c>
      <c r="J16927" s="4">
        <v>274.12448210375652</v>
      </c>
      <c r="K16927" s="11">
        <f>Table__Master[[#This Row],[unit price]]*Table__Master[[#This Row],[Order qty]]</f>
        <v>1918.8713747262955</v>
      </c>
      <c r="L16927" s="11">
        <f>Table__Master[[#This Row],[Revenue]]-(Table__Master[[#This Row],[unit cost]]*Table__Master[[#This Row],[Order qty]])</f>
        <v>548.24896420751293</v>
      </c>
    </row>
    <row r="16928" spans="1:12" x14ac:dyDescent="0.25">
      <c r="A16928" t="s">
        <v>17901</v>
      </c>
      <c r="B16928" s="3">
        <v>43915</v>
      </c>
      <c r="C16928" t="s">
        <v>961</v>
      </c>
      <c r="D16928" s="2" t="s">
        <v>962</v>
      </c>
      <c r="E16928">
        <v>22</v>
      </c>
      <c r="F16928">
        <v>21</v>
      </c>
      <c r="G16928">
        <v>18</v>
      </c>
      <c r="H16928">
        <v>10</v>
      </c>
      <c r="I16928" s="2">
        <v>600.44175678491592</v>
      </c>
      <c r="J16928" s="4">
        <v>428.88696913208281</v>
      </c>
      <c r="K16928" s="11">
        <f>Table__Master[[#This Row],[unit price]]*Table__Master[[#This Row],[Order qty]]</f>
        <v>6004.4175678491592</v>
      </c>
      <c r="L16928" s="11">
        <f>Table__Master[[#This Row],[Revenue]]-(Table__Master[[#This Row],[unit cost]]*Table__Master[[#This Row],[Order qty]])</f>
        <v>1715.5478765283315</v>
      </c>
    </row>
    <row r="16929" spans="1:12" x14ac:dyDescent="0.25">
      <c r="A16929" t="s">
        <v>17902</v>
      </c>
      <c r="B16929" s="3">
        <v>43939</v>
      </c>
      <c r="C16929" t="s">
        <v>964</v>
      </c>
      <c r="D16929" s="2" t="s">
        <v>962</v>
      </c>
      <c r="E16929">
        <v>17</v>
      </c>
      <c r="F16929">
        <v>9</v>
      </c>
      <c r="G16929">
        <v>18</v>
      </c>
      <c r="H16929">
        <v>3</v>
      </c>
      <c r="I16929" s="2">
        <v>637.69364476203918</v>
      </c>
      <c r="J16929" s="4">
        <v>455.49546054431374</v>
      </c>
      <c r="K16929" s="11">
        <f>Table__Master[[#This Row],[unit price]]*Table__Master[[#This Row],[Order qty]]</f>
        <v>1913.0809342861176</v>
      </c>
      <c r="L16929" s="11">
        <f>Table__Master[[#This Row],[Revenue]]-(Table__Master[[#This Row],[unit cost]]*Table__Master[[#This Row],[Order qty]])</f>
        <v>546.59455265317638</v>
      </c>
    </row>
    <row r="16930" spans="1:12" x14ac:dyDescent="0.25">
      <c r="A16930" t="s">
        <v>17903</v>
      </c>
      <c r="B16930" s="3">
        <v>43972</v>
      </c>
      <c r="C16930" t="s">
        <v>964</v>
      </c>
      <c r="D16930" s="2" t="s">
        <v>962</v>
      </c>
      <c r="E16930">
        <v>22</v>
      </c>
      <c r="F16930">
        <v>223</v>
      </c>
      <c r="G16930">
        <v>35</v>
      </c>
      <c r="H16930">
        <v>6</v>
      </c>
      <c r="I16930" s="2">
        <v>311.61248034238815</v>
      </c>
      <c r="J16930" s="4">
        <v>222.58034310170584</v>
      </c>
      <c r="K16930" s="11">
        <f>Table__Master[[#This Row],[unit price]]*Table__Master[[#This Row],[Order qty]]</f>
        <v>1869.6748820543289</v>
      </c>
      <c r="L16930" s="11">
        <f>Table__Master[[#This Row],[Revenue]]-(Table__Master[[#This Row],[unit cost]]*Table__Master[[#This Row],[Order qty]])</f>
        <v>534.19282344409385</v>
      </c>
    </row>
    <row r="16931" spans="1:12" x14ac:dyDescent="0.25">
      <c r="A16931" t="s">
        <v>17904</v>
      </c>
      <c r="B16931" s="3">
        <v>43854</v>
      </c>
      <c r="C16931" t="s">
        <v>964</v>
      </c>
      <c r="D16931" s="2" t="s">
        <v>962</v>
      </c>
      <c r="E16931">
        <v>14</v>
      </c>
      <c r="F16931">
        <v>124</v>
      </c>
      <c r="G16931">
        <v>21</v>
      </c>
      <c r="H16931">
        <v>6</v>
      </c>
      <c r="I16931" s="2">
        <v>398.519975066185</v>
      </c>
      <c r="J16931" s="4">
        <v>284.65712504727503</v>
      </c>
      <c r="K16931" s="11">
        <f>Table__Master[[#This Row],[unit price]]*Table__Master[[#This Row],[Order qty]]</f>
        <v>2391.11985039711</v>
      </c>
      <c r="L16931" s="11">
        <f>Table__Master[[#This Row],[Revenue]]-(Table__Master[[#This Row],[unit cost]]*Table__Master[[#This Row],[Order qty]])</f>
        <v>683.1771001134598</v>
      </c>
    </row>
    <row r="16932" spans="1:12" x14ac:dyDescent="0.25">
      <c r="A16932" t="s">
        <v>17905</v>
      </c>
      <c r="B16932" s="3">
        <v>43840</v>
      </c>
      <c r="C16932" t="s">
        <v>961</v>
      </c>
      <c r="D16932" s="2" t="s">
        <v>962</v>
      </c>
      <c r="E16932">
        <v>3</v>
      </c>
      <c r="F16932">
        <v>331</v>
      </c>
      <c r="G16932">
        <v>9</v>
      </c>
      <c r="H16932">
        <v>6</v>
      </c>
      <c r="I16932" s="2">
        <v>400.74298650026321</v>
      </c>
      <c r="J16932" s="4">
        <v>286.24499035733089</v>
      </c>
      <c r="K16932" s="11">
        <f>Table__Master[[#This Row],[unit price]]*Table__Master[[#This Row],[Order qty]]</f>
        <v>2404.4579190015793</v>
      </c>
      <c r="L16932" s="11">
        <f>Table__Master[[#This Row],[Revenue]]-(Table__Master[[#This Row],[unit cost]]*Table__Master[[#This Row],[Order qty]])</f>
        <v>686.98797685759382</v>
      </c>
    </row>
    <row r="16933" spans="1:12" x14ac:dyDescent="0.25">
      <c r="A16933" t="s">
        <v>17906</v>
      </c>
      <c r="B16933" s="3">
        <v>43836</v>
      </c>
      <c r="C16933" t="s">
        <v>961</v>
      </c>
      <c r="D16933" s="2" t="s">
        <v>962</v>
      </c>
      <c r="E16933">
        <v>21</v>
      </c>
      <c r="F16933">
        <v>144</v>
      </c>
      <c r="G16933">
        <v>42</v>
      </c>
      <c r="H16933">
        <v>3</v>
      </c>
      <c r="I16933" s="2">
        <v>325.42496538162231</v>
      </c>
      <c r="J16933" s="4">
        <v>232.44640384401595</v>
      </c>
      <c r="K16933" s="11">
        <f>Table__Master[[#This Row],[unit price]]*Table__Master[[#This Row],[Order qty]]</f>
        <v>976.27489614486694</v>
      </c>
      <c r="L16933" s="11">
        <f>Table__Master[[#This Row],[Revenue]]-(Table__Master[[#This Row],[unit cost]]*Table__Master[[#This Row],[Order qty]])</f>
        <v>278.93568461281916</v>
      </c>
    </row>
    <row r="16934" spans="1:12" x14ac:dyDescent="0.25">
      <c r="A16934" t="s">
        <v>17907</v>
      </c>
      <c r="B16934" s="3">
        <v>43937</v>
      </c>
      <c r="C16934" t="s">
        <v>961</v>
      </c>
      <c r="D16934" s="2" t="s">
        <v>962</v>
      </c>
      <c r="E16934">
        <v>1</v>
      </c>
      <c r="F16934">
        <v>20</v>
      </c>
      <c r="G16934">
        <v>32</v>
      </c>
      <c r="H16934">
        <v>8</v>
      </c>
      <c r="I16934" s="2">
        <v>600.76348918676376</v>
      </c>
      <c r="J16934" s="4">
        <v>429.11677799054559</v>
      </c>
      <c r="K16934" s="11">
        <f>Table__Master[[#This Row],[unit price]]*Table__Master[[#This Row],[Order qty]]</f>
        <v>4806.1079134941101</v>
      </c>
      <c r="L16934" s="11">
        <f>Table__Master[[#This Row],[Revenue]]-(Table__Master[[#This Row],[unit cost]]*Table__Master[[#This Row],[Order qty]])</f>
        <v>1373.1736895697454</v>
      </c>
    </row>
    <row r="16935" spans="1:12" x14ac:dyDescent="0.25">
      <c r="A16935" t="s">
        <v>17908</v>
      </c>
      <c r="B16935" s="3">
        <v>43964</v>
      </c>
      <c r="C16935" t="s">
        <v>963</v>
      </c>
      <c r="D16935" s="2" t="s">
        <v>962</v>
      </c>
      <c r="E16935">
        <v>4</v>
      </c>
      <c r="F16935">
        <v>219</v>
      </c>
      <c r="G16935">
        <v>24</v>
      </c>
      <c r="H16935">
        <v>2</v>
      </c>
      <c r="I16935" s="2">
        <v>597.28203642368317</v>
      </c>
      <c r="J16935" s="4">
        <v>426.63002601691659</v>
      </c>
      <c r="K16935" s="11">
        <f>Table__Master[[#This Row],[unit price]]*Table__Master[[#This Row],[Order qty]]</f>
        <v>1194.5640728473663</v>
      </c>
      <c r="L16935" s="11">
        <f>Table__Master[[#This Row],[Revenue]]-(Table__Master[[#This Row],[unit cost]]*Table__Master[[#This Row],[Order qty]])</f>
        <v>341.30402081353316</v>
      </c>
    </row>
    <row r="16936" spans="1:12" x14ac:dyDescent="0.25">
      <c r="A16936" t="s">
        <v>17909</v>
      </c>
      <c r="B16936" s="3">
        <v>43837</v>
      </c>
      <c r="C16936" t="s">
        <v>961</v>
      </c>
      <c r="D16936" s="2" t="s">
        <v>962</v>
      </c>
      <c r="E16936">
        <v>12</v>
      </c>
      <c r="F16936">
        <v>215</v>
      </c>
      <c r="G16936">
        <v>29</v>
      </c>
      <c r="H16936">
        <v>7</v>
      </c>
      <c r="I16936" s="2">
        <v>238.06153875589371</v>
      </c>
      <c r="J16936" s="4">
        <v>170.0439562542098</v>
      </c>
      <c r="K16936" s="11">
        <f>Table__Master[[#This Row],[unit price]]*Table__Master[[#This Row],[Order qty]]</f>
        <v>1666.430771291256</v>
      </c>
      <c r="L16936" s="11">
        <f>Table__Master[[#This Row],[Revenue]]-(Table__Master[[#This Row],[unit cost]]*Table__Master[[#This Row],[Order qty]])</f>
        <v>476.12307751178741</v>
      </c>
    </row>
    <row r="16937" spans="1:12" x14ac:dyDescent="0.25">
      <c r="A16937" t="s">
        <v>17910</v>
      </c>
      <c r="B16937" s="3">
        <v>43968</v>
      </c>
      <c r="C16937" t="s">
        <v>963</v>
      </c>
      <c r="D16937" s="2" t="s">
        <v>962</v>
      </c>
      <c r="E16937">
        <v>1</v>
      </c>
      <c r="F16937">
        <v>78</v>
      </c>
      <c r="G16937">
        <v>1</v>
      </c>
      <c r="H16937">
        <v>10</v>
      </c>
      <c r="I16937" s="2">
        <v>639.90509963035583</v>
      </c>
      <c r="J16937" s="4">
        <v>457.07507116453991</v>
      </c>
      <c r="K16937" s="11">
        <f>Table__Master[[#This Row],[unit price]]*Table__Master[[#This Row],[Order qty]]</f>
        <v>6399.0509963035583</v>
      </c>
      <c r="L16937" s="11">
        <f>Table__Master[[#This Row],[Revenue]]-(Table__Master[[#This Row],[unit cost]]*Table__Master[[#This Row],[Order qty]])</f>
        <v>1828.3002846581594</v>
      </c>
    </row>
    <row r="16938" spans="1:12" x14ac:dyDescent="0.25">
      <c r="A16938" t="s">
        <v>17911</v>
      </c>
      <c r="B16938" s="3">
        <v>43972</v>
      </c>
      <c r="C16938" t="s">
        <v>965</v>
      </c>
      <c r="D16938" s="2" t="s">
        <v>962</v>
      </c>
      <c r="E16938">
        <v>15</v>
      </c>
      <c r="F16938">
        <v>86</v>
      </c>
      <c r="G16938">
        <v>16</v>
      </c>
      <c r="H16938">
        <v>3</v>
      </c>
      <c r="I16938" s="2">
        <v>303.2657133936882</v>
      </c>
      <c r="J16938" s="4">
        <v>216.61836670977729</v>
      </c>
      <c r="K16938" s="11">
        <f>Table__Master[[#This Row],[unit price]]*Table__Master[[#This Row],[Order qty]]</f>
        <v>909.79714018106461</v>
      </c>
      <c r="L16938" s="11">
        <f>Table__Master[[#This Row],[Revenue]]-(Table__Master[[#This Row],[unit cost]]*Table__Master[[#This Row],[Order qty]])</f>
        <v>259.94204005173276</v>
      </c>
    </row>
    <row r="16939" spans="1:12" x14ac:dyDescent="0.25">
      <c r="A16939" t="s">
        <v>17912</v>
      </c>
      <c r="B16939" s="3">
        <v>43981</v>
      </c>
      <c r="C16939" t="s">
        <v>963</v>
      </c>
      <c r="D16939" s="2" t="s">
        <v>962</v>
      </c>
      <c r="E16939">
        <v>3</v>
      </c>
      <c r="F16939">
        <v>150</v>
      </c>
      <c r="G16939">
        <v>32</v>
      </c>
      <c r="H16939">
        <v>7</v>
      </c>
      <c r="I16939" s="2">
        <v>178.19748294353485</v>
      </c>
      <c r="J16939" s="4">
        <v>127.28391638823919</v>
      </c>
      <c r="K16939" s="11">
        <f>Table__Master[[#This Row],[unit price]]*Table__Master[[#This Row],[Order qty]]</f>
        <v>1247.382380604744</v>
      </c>
      <c r="L16939" s="11">
        <f>Table__Master[[#This Row],[Revenue]]-(Table__Master[[#This Row],[unit cost]]*Table__Master[[#This Row],[Order qty]])</f>
        <v>356.39496588706959</v>
      </c>
    </row>
    <row r="16940" spans="1:12" x14ac:dyDescent="0.25">
      <c r="A16940" t="s">
        <v>17913</v>
      </c>
      <c r="B16940" s="3">
        <v>43921</v>
      </c>
      <c r="C16940" t="s">
        <v>961</v>
      </c>
      <c r="D16940" s="2" t="s">
        <v>962</v>
      </c>
      <c r="E16940">
        <v>3</v>
      </c>
      <c r="F16940">
        <v>126</v>
      </c>
      <c r="G16940">
        <v>45</v>
      </c>
      <c r="H16940">
        <v>6</v>
      </c>
      <c r="I16940" s="2">
        <v>545.29884177446365</v>
      </c>
      <c r="J16940" s="4">
        <v>389.49917269604549</v>
      </c>
      <c r="K16940" s="11">
        <f>Table__Master[[#This Row],[unit price]]*Table__Master[[#This Row],[Order qty]]</f>
        <v>3271.7930506467819</v>
      </c>
      <c r="L16940" s="11">
        <f>Table__Master[[#This Row],[Revenue]]-(Table__Master[[#This Row],[unit cost]]*Table__Master[[#This Row],[Order qty]])</f>
        <v>934.79801447050886</v>
      </c>
    </row>
    <row r="16941" spans="1:12" x14ac:dyDescent="0.25">
      <c r="A16941" t="s">
        <v>17914</v>
      </c>
      <c r="B16941" s="3">
        <v>43960</v>
      </c>
      <c r="C16941" t="s">
        <v>961</v>
      </c>
      <c r="D16941" s="2" t="s">
        <v>962</v>
      </c>
      <c r="E16941">
        <v>18</v>
      </c>
      <c r="F16941">
        <v>219</v>
      </c>
      <c r="G16941">
        <v>32</v>
      </c>
      <c r="H16941">
        <v>10</v>
      </c>
      <c r="I16941" s="2">
        <v>188.492262840271</v>
      </c>
      <c r="J16941" s="4">
        <v>134.63733060019356</v>
      </c>
      <c r="K16941" s="11">
        <f>Table__Master[[#This Row],[unit price]]*Table__Master[[#This Row],[Order qty]]</f>
        <v>1884.92262840271</v>
      </c>
      <c r="L16941" s="11">
        <f>Table__Master[[#This Row],[Revenue]]-(Table__Master[[#This Row],[unit cost]]*Table__Master[[#This Row],[Order qty]])</f>
        <v>538.54932240077437</v>
      </c>
    </row>
    <row r="16942" spans="1:12" x14ac:dyDescent="0.25">
      <c r="A16942" t="s">
        <v>17915</v>
      </c>
      <c r="B16942" s="3">
        <v>43914</v>
      </c>
      <c r="C16942" t="s">
        <v>961</v>
      </c>
      <c r="D16942" s="2" t="s">
        <v>962</v>
      </c>
      <c r="E16942">
        <v>26</v>
      </c>
      <c r="F16942">
        <v>129</v>
      </c>
      <c r="G16942">
        <v>26</v>
      </c>
      <c r="H16942">
        <v>5</v>
      </c>
      <c r="I16942" s="2">
        <v>371.85700696706772</v>
      </c>
      <c r="J16942" s="4">
        <v>265.61214783361982</v>
      </c>
      <c r="K16942" s="11">
        <f>Table__Master[[#This Row],[unit price]]*Table__Master[[#This Row],[Order qty]]</f>
        <v>1859.2850348353386</v>
      </c>
      <c r="L16942" s="11">
        <f>Table__Master[[#This Row],[Revenue]]-(Table__Master[[#This Row],[unit cost]]*Table__Master[[#This Row],[Order qty]])</f>
        <v>531.2242956672394</v>
      </c>
    </row>
    <row r="16943" spans="1:12" x14ac:dyDescent="0.25">
      <c r="A16943" t="s">
        <v>17916</v>
      </c>
      <c r="B16943" s="3">
        <v>43980</v>
      </c>
      <c r="C16943" t="s">
        <v>961</v>
      </c>
      <c r="D16943" s="2" t="s">
        <v>962</v>
      </c>
      <c r="E16943">
        <v>26</v>
      </c>
      <c r="F16943">
        <v>173</v>
      </c>
      <c r="G16943">
        <v>35</v>
      </c>
      <c r="H16943">
        <v>1</v>
      </c>
      <c r="I16943" s="2">
        <v>447.6152526140213</v>
      </c>
      <c r="J16943" s="4">
        <v>319.72518043858668</v>
      </c>
      <c r="K16943" s="11">
        <f>Table__Master[[#This Row],[unit price]]*Table__Master[[#This Row],[Order qty]]</f>
        <v>447.6152526140213</v>
      </c>
      <c r="L16943" s="11">
        <f>Table__Master[[#This Row],[Revenue]]-(Table__Master[[#This Row],[unit cost]]*Table__Master[[#This Row],[Order qty]])</f>
        <v>127.89007217543463</v>
      </c>
    </row>
    <row r="16944" spans="1:12" x14ac:dyDescent="0.25">
      <c r="A16944" t="s">
        <v>17917</v>
      </c>
      <c r="B16944" s="3">
        <v>43876</v>
      </c>
      <c r="C16944" t="s">
        <v>965</v>
      </c>
      <c r="D16944" s="2" t="s">
        <v>962</v>
      </c>
      <c r="E16944">
        <v>9</v>
      </c>
      <c r="F16944">
        <v>57</v>
      </c>
      <c r="G16944">
        <v>42</v>
      </c>
      <c r="H16944">
        <v>7</v>
      </c>
      <c r="I16944" s="2">
        <v>440.7205815911293</v>
      </c>
      <c r="J16944" s="4">
        <v>314.80041542223523</v>
      </c>
      <c r="K16944" s="11">
        <f>Table__Master[[#This Row],[unit price]]*Table__Master[[#This Row],[Order qty]]</f>
        <v>3085.0440711379051</v>
      </c>
      <c r="L16944" s="11">
        <f>Table__Master[[#This Row],[Revenue]]-(Table__Master[[#This Row],[unit cost]]*Table__Master[[#This Row],[Order qty]])</f>
        <v>881.44116318225861</v>
      </c>
    </row>
    <row r="16945" spans="1:12" x14ac:dyDescent="0.25">
      <c r="A16945" t="s">
        <v>17918</v>
      </c>
      <c r="B16945" s="3">
        <v>43970</v>
      </c>
      <c r="C16945" t="s">
        <v>964</v>
      </c>
      <c r="D16945" s="2" t="s">
        <v>962</v>
      </c>
      <c r="E16945">
        <v>18</v>
      </c>
      <c r="F16945">
        <v>154</v>
      </c>
      <c r="G16945">
        <v>30</v>
      </c>
      <c r="H16945">
        <v>9</v>
      </c>
      <c r="I16945" s="2">
        <v>520.45189690589905</v>
      </c>
      <c r="J16945" s="4">
        <v>371.75135493278503</v>
      </c>
      <c r="K16945" s="11">
        <f>Table__Master[[#This Row],[unit price]]*Table__Master[[#This Row],[Order qty]]</f>
        <v>4684.0670721530914</v>
      </c>
      <c r="L16945" s="11">
        <f>Table__Master[[#This Row],[Revenue]]-(Table__Master[[#This Row],[unit cost]]*Table__Master[[#This Row],[Order qty]])</f>
        <v>1338.3048777580261</v>
      </c>
    </row>
    <row r="16946" spans="1:12" x14ac:dyDescent="0.25">
      <c r="A16946" t="s">
        <v>17919</v>
      </c>
      <c r="B16946" s="3">
        <v>43833</v>
      </c>
      <c r="C16946" t="s">
        <v>965</v>
      </c>
      <c r="D16946" s="2" t="s">
        <v>962</v>
      </c>
      <c r="E16946">
        <v>1</v>
      </c>
      <c r="F16946">
        <v>138</v>
      </c>
      <c r="G16946">
        <v>25</v>
      </c>
      <c r="H16946">
        <v>9</v>
      </c>
      <c r="I16946" s="2">
        <v>448.55354422330856</v>
      </c>
      <c r="J16946" s="4">
        <v>320.39538873093471</v>
      </c>
      <c r="K16946" s="11">
        <f>Table__Master[[#This Row],[unit price]]*Table__Master[[#This Row],[Order qty]]</f>
        <v>4036.9818980097771</v>
      </c>
      <c r="L16946" s="11">
        <f>Table__Master[[#This Row],[Revenue]]-(Table__Master[[#This Row],[unit cost]]*Table__Master[[#This Row],[Order qty]])</f>
        <v>1153.4233994313645</v>
      </c>
    </row>
    <row r="16947" spans="1:12" x14ac:dyDescent="0.25">
      <c r="A16947" t="s">
        <v>17920</v>
      </c>
      <c r="B16947" s="3">
        <v>43955</v>
      </c>
      <c r="C16947" t="s">
        <v>961</v>
      </c>
      <c r="D16947" s="2" t="s">
        <v>962</v>
      </c>
      <c r="E16947">
        <v>25</v>
      </c>
      <c r="F16947">
        <v>73</v>
      </c>
      <c r="G16947">
        <v>17</v>
      </c>
      <c r="H16947">
        <v>2</v>
      </c>
      <c r="I16947" s="2">
        <v>632.04932248592377</v>
      </c>
      <c r="J16947" s="4">
        <v>451.46380177565987</v>
      </c>
      <c r="K16947" s="11">
        <f>Table__Master[[#This Row],[unit price]]*Table__Master[[#This Row],[Order qty]]</f>
        <v>1264.0986449718475</v>
      </c>
      <c r="L16947" s="11">
        <f>Table__Master[[#This Row],[Revenue]]-(Table__Master[[#This Row],[unit cost]]*Table__Master[[#This Row],[Order qty]])</f>
        <v>361.17104142052779</v>
      </c>
    </row>
    <row r="16948" spans="1:12" x14ac:dyDescent="0.25">
      <c r="A16948" t="s">
        <v>17921</v>
      </c>
      <c r="B16948" s="3">
        <v>43882</v>
      </c>
      <c r="C16948" t="s">
        <v>963</v>
      </c>
      <c r="D16948" s="2" t="s">
        <v>962</v>
      </c>
      <c r="E16948">
        <v>17</v>
      </c>
      <c r="F16948">
        <v>305</v>
      </c>
      <c r="G16948">
        <v>26</v>
      </c>
      <c r="H16948">
        <v>5</v>
      </c>
      <c r="I16948" s="2">
        <v>272.09732705354691</v>
      </c>
      <c r="J16948" s="4">
        <v>194.35523360967636</v>
      </c>
      <c r="K16948" s="11">
        <f>Table__Master[[#This Row],[unit price]]*Table__Master[[#This Row],[Order qty]]</f>
        <v>1360.4866352677345</v>
      </c>
      <c r="L16948" s="11">
        <f>Table__Master[[#This Row],[Revenue]]-(Table__Master[[#This Row],[unit cost]]*Table__Master[[#This Row],[Order qty]])</f>
        <v>388.71046721935272</v>
      </c>
    </row>
    <row r="16949" spans="1:12" x14ac:dyDescent="0.25">
      <c r="A16949" t="s">
        <v>17922</v>
      </c>
      <c r="B16949" s="3">
        <v>43893</v>
      </c>
      <c r="C16949" t="s">
        <v>965</v>
      </c>
      <c r="D16949" s="2" t="s">
        <v>962</v>
      </c>
      <c r="E16949">
        <v>11</v>
      </c>
      <c r="F16949">
        <v>19</v>
      </c>
      <c r="G16949">
        <v>16</v>
      </c>
      <c r="H16949">
        <v>3</v>
      </c>
      <c r="I16949" s="2">
        <v>498.53479528427124</v>
      </c>
      <c r="J16949" s="4">
        <v>356.09628234590804</v>
      </c>
      <c r="K16949" s="11">
        <f>Table__Master[[#This Row],[unit price]]*Table__Master[[#This Row],[Order qty]]</f>
        <v>1495.6043858528137</v>
      </c>
      <c r="L16949" s="11">
        <f>Table__Master[[#This Row],[Revenue]]-(Table__Master[[#This Row],[unit cost]]*Table__Master[[#This Row],[Order qty]])</f>
        <v>427.31553881508967</v>
      </c>
    </row>
    <row r="16950" spans="1:12" x14ac:dyDescent="0.25">
      <c r="A16950" t="s">
        <v>17923</v>
      </c>
      <c r="B16950" s="3">
        <v>43980</v>
      </c>
      <c r="C16950" t="s">
        <v>963</v>
      </c>
      <c r="D16950" s="2" t="s">
        <v>962</v>
      </c>
      <c r="E16950">
        <v>5</v>
      </c>
      <c r="F16950">
        <v>267</v>
      </c>
      <c r="G16950">
        <v>29</v>
      </c>
      <c r="H16950">
        <v>7</v>
      </c>
      <c r="I16950" s="2">
        <v>218.91544479131699</v>
      </c>
      <c r="J16950" s="4">
        <v>156.3681748509407</v>
      </c>
      <c r="K16950" s="11">
        <f>Table__Master[[#This Row],[unit price]]*Table__Master[[#This Row],[Order qty]]</f>
        <v>1532.4081135392189</v>
      </c>
      <c r="L16950" s="11">
        <f>Table__Master[[#This Row],[Revenue]]-(Table__Master[[#This Row],[unit cost]]*Table__Master[[#This Row],[Order qty]])</f>
        <v>437.83088958263397</v>
      </c>
    </row>
    <row r="16951" spans="1:12" x14ac:dyDescent="0.25">
      <c r="A16951" t="s">
        <v>17924</v>
      </c>
      <c r="B16951" s="3">
        <v>43956</v>
      </c>
      <c r="C16951" t="s">
        <v>964</v>
      </c>
      <c r="D16951" s="2" t="s">
        <v>962</v>
      </c>
      <c r="E16951">
        <v>19</v>
      </c>
      <c r="F16951">
        <v>229</v>
      </c>
      <c r="G16951">
        <v>43</v>
      </c>
      <c r="H16951">
        <v>9</v>
      </c>
      <c r="I16951" s="2">
        <v>328.3818336725235</v>
      </c>
      <c r="J16951" s="4">
        <v>234.55845262323109</v>
      </c>
      <c r="K16951" s="11">
        <f>Table__Master[[#This Row],[unit price]]*Table__Master[[#This Row],[Order qty]]</f>
        <v>2955.4365030527115</v>
      </c>
      <c r="L16951" s="11">
        <f>Table__Master[[#This Row],[Revenue]]-(Table__Master[[#This Row],[unit cost]]*Table__Master[[#This Row],[Order qty]])</f>
        <v>844.41042944363153</v>
      </c>
    </row>
    <row r="16952" spans="1:12" x14ac:dyDescent="0.25">
      <c r="A16952" t="s">
        <v>17925</v>
      </c>
      <c r="B16952" s="3">
        <v>43950</v>
      </c>
      <c r="C16952" t="s">
        <v>963</v>
      </c>
      <c r="D16952" s="2" t="s">
        <v>962</v>
      </c>
      <c r="E16952">
        <v>1</v>
      </c>
      <c r="F16952">
        <v>126</v>
      </c>
      <c r="G16952">
        <v>41</v>
      </c>
      <c r="H16952">
        <v>8</v>
      </c>
      <c r="I16952" s="2">
        <v>278.09515482187271</v>
      </c>
      <c r="J16952" s="4">
        <v>198.63939630133765</v>
      </c>
      <c r="K16952" s="11">
        <f>Table__Master[[#This Row],[unit price]]*Table__Master[[#This Row],[Order qty]]</f>
        <v>2224.7612385749817</v>
      </c>
      <c r="L16952" s="11">
        <f>Table__Master[[#This Row],[Revenue]]-(Table__Master[[#This Row],[unit cost]]*Table__Master[[#This Row],[Order qty]])</f>
        <v>635.64606816428045</v>
      </c>
    </row>
    <row r="16953" spans="1:12" x14ac:dyDescent="0.25">
      <c r="A16953" t="s">
        <v>17926</v>
      </c>
      <c r="B16953" s="3">
        <v>43967</v>
      </c>
      <c r="C16953" t="s">
        <v>965</v>
      </c>
      <c r="D16953" s="2" t="s">
        <v>962</v>
      </c>
      <c r="E16953">
        <v>16</v>
      </c>
      <c r="F16953">
        <v>149</v>
      </c>
      <c r="G16953">
        <v>39</v>
      </c>
      <c r="H16953">
        <v>4</v>
      </c>
      <c r="I16953" s="2">
        <v>314.80522799491882</v>
      </c>
      <c r="J16953" s="4">
        <v>224.86087713922774</v>
      </c>
      <c r="K16953" s="11">
        <f>Table__Master[[#This Row],[unit price]]*Table__Master[[#This Row],[Order qty]]</f>
        <v>1259.2209119796753</v>
      </c>
      <c r="L16953" s="11">
        <f>Table__Master[[#This Row],[Revenue]]-(Table__Master[[#This Row],[unit cost]]*Table__Master[[#This Row],[Order qty]])</f>
        <v>359.77740342276434</v>
      </c>
    </row>
    <row r="16954" spans="1:12" x14ac:dyDescent="0.25">
      <c r="A16954" t="s">
        <v>17927</v>
      </c>
      <c r="B16954" s="3">
        <v>43875</v>
      </c>
      <c r="C16954" t="s">
        <v>963</v>
      </c>
      <c r="D16954" s="2" t="s">
        <v>962</v>
      </c>
      <c r="E16954">
        <v>21</v>
      </c>
      <c r="F16954">
        <v>94</v>
      </c>
      <c r="G16954">
        <v>6</v>
      </c>
      <c r="H16954">
        <v>8</v>
      </c>
      <c r="I16954" s="2">
        <v>390.56239861249924</v>
      </c>
      <c r="J16954" s="4">
        <v>278.97314186607088</v>
      </c>
      <c r="K16954" s="11">
        <f>Table__Master[[#This Row],[unit price]]*Table__Master[[#This Row],[Order qty]]</f>
        <v>3124.4991888999939</v>
      </c>
      <c r="L16954" s="11">
        <f>Table__Master[[#This Row],[Revenue]]-(Table__Master[[#This Row],[unit cost]]*Table__Master[[#This Row],[Order qty]])</f>
        <v>892.71405397142689</v>
      </c>
    </row>
    <row r="16955" spans="1:12" x14ac:dyDescent="0.25">
      <c r="A16955" t="s">
        <v>17928</v>
      </c>
      <c r="B16955" s="3">
        <v>43959</v>
      </c>
      <c r="C16955" t="s">
        <v>964</v>
      </c>
      <c r="D16955" s="2" t="s">
        <v>962</v>
      </c>
      <c r="E16955">
        <v>14</v>
      </c>
      <c r="F16955">
        <v>196</v>
      </c>
      <c r="G16955">
        <v>30</v>
      </c>
      <c r="H16955">
        <v>7</v>
      </c>
      <c r="I16955" s="2">
        <v>576.31621634960175</v>
      </c>
      <c r="J16955" s="4">
        <v>411.65444024971555</v>
      </c>
      <c r="K16955" s="11">
        <f>Table__Master[[#This Row],[unit price]]*Table__Master[[#This Row],[Order qty]]</f>
        <v>4034.2135144472122</v>
      </c>
      <c r="L16955" s="11">
        <f>Table__Master[[#This Row],[Revenue]]-(Table__Master[[#This Row],[unit cost]]*Table__Master[[#This Row],[Order qty]])</f>
        <v>1152.6324326992035</v>
      </c>
    </row>
    <row r="16956" spans="1:12" x14ac:dyDescent="0.25">
      <c r="A16956" t="s">
        <v>17929</v>
      </c>
      <c r="B16956" s="3">
        <v>43861</v>
      </c>
      <c r="C16956" t="s">
        <v>963</v>
      </c>
      <c r="D16956" s="2" t="s">
        <v>962</v>
      </c>
      <c r="E16956">
        <v>17</v>
      </c>
      <c r="F16956">
        <v>144</v>
      </c>
      <c r="G16956">
        <v>4</v>
      </c>
      <c r="H16956">
        <v>4</v>
      </c>
      <c r="I16956" s="2">
        <v>376.91627436876297</v>
      </c>
      <c r="J16956" s="4">
        <v>269.22591026340211</v>
      </c>
      <c r="K16956" s="11">
        <f>Table__Master[[#This Row],[unit price]]*Table__Master[[#This Row],[Order qty]]</f>
        <v>1507.6650974750519</v>
      </c>
      <c r="L16956" s="11">
        <f>Table__Master[[#This Row],[Revenue]]-(Table__Master[[#This Row],[unit cost]]*Table__Master[[#This Row],[Order qty]])</f>
        <v>430.76145642144343</v>
      </c>
    </row>
    <row r="16957" spans="1:12" x14ac:dyDescent="0.25">
      <c r="A16957" t="s">
        <v>17930</v>
      </c>
      <c r="B16957" s="3">
        <v>43908</v>
      </c>
      <c r="C16957" t="s">
        <v>964</v>
      </c>
      <c r="D16957" s="2" t="s">
        <v>962</v>
      </c>
      <c r="E16957">
        <v>18</v>
      </c>
      <c r="F16957">
        <v>65</v>
      </c>
      <c r="G16957">
        <v>5</v>
      </c>
      <c r="H16957">
        <v>5</v>
      </c>
      <c r="I16957" s="2">
        <v>621.71906661987305</v>
      </c>
      <c r="J16957" s="4">
        <v>444.08504758562361</v>
      </c>
      <c r="K16957" s="11">
        <f>Table__Master[[#This Row],[unit price]]*Table__Master[[#This Row],[Order qty]]</f>
        <v>3108.5953330993652</v>
      </c>
      <c r="L16957" s="11">
        <f>Table__Master[[#This Row],[Revenue]]-(Table__Master[[#This Row],[unit cost]]*Table__Master[[#This Row],[Order qty]])</f>
        <v>888.17009517124734</v>
      </c>
    </row>
    <row r="16958" spans="1:12" x14ac:dyDescent="0.25">
      <c r="A16958" t="s">
        <v>17931</v>
      </c>
      <c r="B16958" s="3">
        <v>43849</v>
      </c>
      <c r="C16958" t="s">
        <v>963</v>
      </c>
      <c r="D16958" s="2" t="s">
        <v>962</v>
      </c>
      <c r="E16958">
        <v>6</v>
      </c>
      <c r="F16958">
        <v>153</v>
      </c>
      <c r="G16958">
        <v>31</v>
      </c>
      <c r="H16958">
        <v>9</v>
      </c>
      <c r="I16958" s="2">
        <v>289.93929094076157</v>
      </c>
      <c r="J16958" s="4">
        <v>207.09949352911542</v>
      </c>
      <c r="K16958" s="11">
        <f>Table__Master[[#This Row],[unit price]]*Table__Master[[#This Row],[Order qty]]</f>
        <v>2609.4536184668541</v>
      </c>
      <c r="L16958" s="11">
        <f>Table__Master[[#This Row],[Revenue]]-(Table__Master[[#This Row],[unit cost]]*Table__Master[[#This Row],[Order qty]])</f>
        <v>745.5581767048152</v>
      </c>
    </row>
    <row r="16959" spans="1:12" x14ac:dyDescent="0.25">
      <c r="A16959" t="s">
        <v>17932</v>
      </c>
      <c r="B16959" s="3">
        <v>43921</v>
      </c>
      <c r="C16959" t="s">
        <v>961</v>
      </c>
      <c r="D16959" s="2" t="s">
        <v>962</v>
      </c>
      <c r="E16959">
        <v>21</v>
      </c>
      <c r="F16959">
        <v>314</v>
      </c>
      <c r="G16959">
        <v>5</v>
      </c>
      <c r="H16959">
        <v>8</v>
      </c>
      <c r="I16959" s="2">
        <v>547.08031475543976</v>
      </c>
      <c r="J16959" s="4">
        <v>390.77165339674269</v>
      </c>
      <c r="K16959" s="11">
        <f>Table__Master[[#This Row],[unit price]]*Table__Master[[#This Row],[Order qty]]</f>
        <v>4376.6425180435181</v>
      </c>
      <c r="L16959" s="11">
        <f>Table__Master[[#This Row],[Revenue]]-(Table__Master[[#This Row],[unit cost]]*Table__Master[[#This Row],[Order qty]])</f>
        <v>1250.4692908695765</v>
      </c>
    </row>
    <row r="16960" spans="1:12" x14ac:dyDescent="0.25">
      <c r="A16960" t="s">
        <v>17933</v>
      </c>
      <c r="B16960" s="3">
        <v>43901</v>
      </c>
      <c r="C16960" t="s">
        <v>965</v>
      </c>
      <c r="D16960" s="2" t="s">
        <v>962</v>
      </c>
      <c r="E16960">
        <v>15</v>
      </c>
      <c r="F16960">
        <v>91</v>
      </c>
      <c r="G16960">
        <v>33</v>
      </c>
      <c r="H16960">
        <v>1</v>
      </c>
      <c r="I16960" s="2">
        <v>581.18965297937393</v>
      </c>
      <c r="J16960" s="4">
        <v>415.13546641383857</v>
      </c>
      <c r="K16960" s="11">
        <f>Table__Master[[#This Row],[unit price]]*Table__Master[[#This Row],[Order qty]]</f>
        <v>581.18965297937393</v>
      </c>
      <c r="L16960" s="11">
        <f>Table__Master[[#This Row],[Revenue]]-(Table__Master[[#This Row],[unit cost]]*Table__Master[[#This Row],[Order qty]])</f>
        <v>166.05418656553536</v>
      </c>
    </row>
    <row r="16961" spans="1:12" x14ac:dyDescent="0.25">
      <c r="A16961" t="s">
        <v>17934</v>
      </c>
      <c r="B16961" s="3">
        <v>43896</v>
      </c>
      <c r="C16961" t="s">
        <v>964</v>
      </c>
      <c r="D16961" s="2" t="s">
        <v>962</v>
      </c>
      <c r="E16961">
        <v>5</v>
      </c>
      <c r="F16961">
        <v>140</v>
      </c>
      <c r="G16961">
        <v>29</v>
      </c>
      <c r="H16961">
        <v>4</v>
      </c>
      <c r="I16961" s="2">
        <v>285.45190930366516</v>
      </c>
      <c r="J16961" s="4">
        <v>203.89422093118941</v>
      </c>
      <c r="K16961" s="11">
        <f>Table__Master[[#This Row],[unit price]]*Table__Master[[#This Row],[Order qty]]</f>
        <v>1141.8076372146606</v>
      </c>
      <c r="L16961" s="11">
        <f>Table__Master[[#This Row],[Revenue]]-(Table__Master[[#This Row],[unit cost]]*Table__Master[[#This Row],[Order qty]])</f>
        <v>326.23075348990301</v>
      </c>
    </row>
    <row r="16962" spans="1:12" x14ac:dyDescent="0.25">
      <c r="A16962" t="s">
        <v>17935</v>
      </c>
      <c r="B16962" s="3">
        <v>43906</v>
      </c>
      <c r="C16962" t="s">
        <v>961</v>
      </c>
      <c r="D16962" s="2" t="s">
        <v>962</v>
      </c>
      <c r="E16962">
        <v>6</v>
      </c>
      <c r="F16962">
        <v>273</v>
      </c>
      <c r="G16962">
        <v>25</v>
      </c>
      <c r="H16962">
        <v>10</v>
      </c>
      <c r="I16962" s="2">
        <v>594.33182734251022</v>
      </c>
      <c r="J16962" s="4">
        <v>424.52273381607876</v>
      </c>
      <c r="K16962" s="11">
        <f>Table__Master[[#This Row],[unit price]]*Table__Master[[#This Row],[Order qty]]</f>
        <v>5943.3182734251022</v>
      </c>
      <c r="L16962" s="11">
        <f>Table__Master[[#This Row],[Revenue]]-(Table__Master[[#This Row],[unit cost]]*Table__Master[[#This Row],[Order qty]])</f>
        <v>1698.0909352643148</v>
      </c>
    </row>
    <row r="16963" spans="1:12" x14ac:dyDescent="0.25">
      <c r="A16963" t="s">
        <v>17936</v>
      </c>
      <c r="B16963" s="3">
        <v>43883</v>
      </c>
      <c r="C16963" t="s">
        <v>961</v>
      </c>
      <c r="D16963" s="2" t="s">
        <v>962</v>
      </c>
      <c r="E16963">
        <v>12</v>
      </c>
      <c r="F16963">
        <v>115</v>
      </c>
      <c r="G16963">
        <v>35</v>
      </c>
      <c r="H16963">
        <v>5</v>
      </c>
      <c r="I16963" s="2">
        <v>369.37951219081879</v>
      </c>
      <c r="J16963" s="4">
        <v>263.84250870772775</v>
      </c>
      <c r="K16963" s="11">
        <f>Table__Master[[#This Row],[unit price]]*Table__Master[[#This Row],[Order qty]]</f>
        <v>1846.8975609540939</v>
      </c>
      <c r="L16963" s="11">
        <f>Table__Master[[#This Row],[Revenue]]-(Table__Master[[#This Row],[unit cost]]*Table__Master[[#This Row],[Order qty]])</f>
        <v>527.68501741545515</v>
      </c>
    </row>
    <row r="16964" spans="1:12" x14ac:dyDescent="0.25">
      <c r="A16964" t="s">
        <v>17937</v>
      </c>
      <c r="B16964" s="3">
        <v>43959</v>
      </c>
      <c r="C16964" t="s">
        <v>961</v>
      </c>
      <c r="D16964" s="2" t="s">
        <v>962</v>
      </c>
      <c r="E16964">
        <v>23</v>
      </c>
      <c r="F16964">
        <v>301</v>
      </c>
      <c r="G16964">
        <v>19</v>
      </c>
      <c r="H16964">
        <v>3</v>
      </c>
      <c r="I16964" s="2">
        <v>536.11164075136185</v>
      </c>
      <c r="J16964" s="4">
        <v>382.93688625097275</v>
      </c>
      <c r="K16964" s="11">
        <f>Table__Master[[#This Row],[unit price]]*Table__Master[[#This Row],[Order qty]]</f>
        <v>1608.3349222540855</v>
      </c>
      <c r="L16964" s="11">
        <f>Table__Master[[#This Row],[Revenue]]-(Table__Master[[#This Row],[unit cost]]*Table__Master[[#This Row],[Order qty]])</f>
        <v>459.5242635011673</v>
      </c>
    </row>
    <row r="16965" spans="1:12" x14ac:dyDescent="0.25">
      <c r="A16965" t="s">
        <v>17938</v>
      </c>
      <c r="B16965" s="3">
        <v>43931</v>
      </c>
      <c r="C16965" t="s">
        <v>965</v>
      </c>
      <c r="D16965" s="2" t="s">
        <v>962</v>
      </c>
      <c r="E16965">
        <v>18</v>
      </c>
      <c r="F16965">
        <v>37</v>
      </c>
      <c r="G16965">
        <v>44</v>
      </c>
      <c r="H16965">
        <v>3</v>
      </c>
      <c r="I16965" s="2">
        <v>276.47720575332642</v>
      </c>
      <c r="J16965" s="4">
        <v>197.48371839523315</v>
      </c>
      <c r="K16965" s="11">
        <f>Table__Master[[#This Row],[unit price]]*Table__Master[[#This Row],[Order qty]]</f>
        <v>829.43161725997925</v>
      </c>
      <c r="L16965" s="11">
        <f>Table__Master[[#This Row],[Revenue]]-(Table__Master[[#This Row],[unit cost]]*Table__Master[[#This Row],[Order qty]])</f>
        <v>236.98046207427979</v>
      </c>
    </row>
    <row r="16966" spans="1:12" x14ac:dyDescent="0.25">
      <c r="A16966" t="s">
        <v>17939</v>
      </c>
      <c r="B16966" s="3">
        <v>43976</v>
      </c>
      <c r="C16966" t="s">
        <v>963</v>
      </c>
      <c r="D16966" s="2" t="s">
        <v>962</v>
      </c>
      <c r="E16966">
        <v>19</v>
      </c>
      <c r="F16966">
        <v>199</v>
      </c>
      <c r="G16966">
        <v>19</v>
      </c>
      <c r="H16966">
        <v>2</v>
      </c>
      <c r="I16966" s="2">
        <v>177.13215869665146</v>
      </c>
      <c r="J16966" s="4">
        <v>126.5229704976082</v>
      </c>
      <c r="K16966" s="11">
        <f>Table__Master[[#This Row],[unit price]]*Table__Master[[#This Row],[Order qty]]</f>
        <v>354.26431739330292</v>
      </c>
      <c r="L16966" s="11">
        <f>Table__Master[[#This Row],[Revenue]]-(Table__Master[[#This Row],[unit cost]]*Table__Master[[#This Row],[Order qty]])</f>
        <v>101.21837639808652</v>
      </c>
    </row>
    <row r="16967" spans="1:12" x14ac:dyDescent="0.25">
      <c r="A16967" t="s">
        <v>17940</v>
      </c>
      <c r="B16967" s="3">
        <v>43950</v>
      </c>
      <c r="C16967" t="s">
        <v>961</v>
      </c>
      <c r="D16967" s="2" t="s">
        <v>962</v>
      </c>
      <c r="E16967">
        <v>2</v>
      </c>
      <c r="F16967">
        <v>109</v>
      </c>
      <c r="G16967">
        <v>37</v>
      </c>
      <c r="H16967">
        <v>8</v>
      </c>
      <c r="I16967" s="2">
        <v>573.59985601902008</v>
      </c>
      <c r="J16967" s="4">
        <v>409.71418287072868</v>
      </c>
      <c r="K16967" s="11">
        <f>Table__Master[[#This Row],[unit price]]*Table__Master[[#This Row],[Order qty]]</f>
        <v>4588.7988481521606</v>
      </c>
      <c r="L16967" s="11">
        <f>Table__Master[[#This Row],[Revenue]]-(Table__Master[[#This Row],[unit cost]]*Table__Master[[#This Row],[Order qty]])</f>
        <v>1311.0853851863312</v>
      </c>
    </row>
    <row r="16968" spans="1:12" x14ac:dyDescent="0.25">
      <c r="A16968" t="s">
        <v>17941</v>
      </c>
      <c r="B16968" s="3">
        <v>43880</v>
      </c>
      <c r="C16968" t="s">
        <v>965</v>
      </c>
      <c r="D16968" s="2" t="s">
        <v>962</v>
      </c>
      <c r="E16968">
        <v>26</v>
      </c>
      <c r="F16968">
        <v>361</v>
      </c>
      <c r="G16968">
        <v>26</v>
      </c>
      <c r="H16968">
        <v>8</v>
      </c>
      <c r="I16968" s="2">
        <v>184.83659559488297</v>
      </c>
      <c r="J16968" s="4">
        <v>132.0261397106307</v>
      </c>
      <c r="K16968" s="11">
        <f>Table__Master[[#This Row],[unit price]]*Table__Master[[#This Row],[Order qty]]</f>
        <v>1478.6927647590637</v>
      </c>
      <c r="L16968" s="11">
        <f>Table__Master[[#This Row],[Revenue]]-(Table__Master[[#This Row],[unit cost]]*Table__Master[[#This Row],[Order qty]])</f>
        <v>422.48364707401811</v>
      </c>
    </row>
    <row r="16969" spans="1:12" x14ac:dyDescent="0.25">
      <c r="A16969" t="s">
        <v>17942</v>
      </c>
      <c r="B16969" s="3">
        <v>43838</v>
      </c>
      <c r="C16969" t="s">
        <v>965</v>
      </c>
      <c r="D16969" s="2" t="s">
        <v>962</v>
      </c>
      <c r="E16969">
        <v>19</v>
      </c>
      <c r="F16969">
        <v>188</v>
      </c>
      <c r="G16969">
        <v>44</v>
      </c>
      <c r="H16969">
        <v>6</v>
      </c>
      <c r="I16969" s="2">
        <v>170.39438223838806</v>
      </c>
      <c r="J16969" s="4">
        <v>121.71027302742006</v>
      </c>
      <c r="K16969" s="11">
        <f>Table__Master[[#This Row],[unit price]]*Table__Master[[#This Row],[Order qty]]</f>
        <v>1022.3662934303284</v>
      </c>
      <c r="L16969" s="11">
        <f>Table__Master[[#This Row],[Revenue]]-(Table__Master[[#This Row],[unit cost]]*Table__Master[[#This Row],[Order qty]])</f>
        <v>292.10465526580799</v>
      </c>
    </row>
    <row r="16970" spans="1:12" x14ac:dyDescent="0.25">
      <c r="A16970" t="s">
        <v>17943</v>
      </c>
      <c r="B16970" s="3">
        <v>43909</v>
      </c>
      <c r="C16970" t="s">
        <v>965</v>
      </c>
      <c r="D16970" s="2" t="s">
        <v>962</v>
      </c>
      <c r="E16970">
        <v>19</v>
      </c>
      <c r="F16970">
        <v>310</v>
      </c>
      <c r="G16970">
        <v>15</v>
      </c>
      <c r="H16970">
        <v>6</v>
      </c>
      <c r="I16970" s="2">
        <v>593.35450619459152</v>
      </c>
      <c r="J16970" s="4">
        <v>423.82464728185113</v>
      </c>
      <c r="K16970" s="11">
        <f>Table__Master[[#This Row],[unit price]]*Table__Master[[#This Row],[Order qty]]</f>
        <v>3560.1270371675491</v>
      </c>
      <c r="L16970" s="11">
        <f>Table__Master[[#This Row],[Revenue]]-(Table__Master[[#This Row],[unit cost]]*Table__Master[[#This Row],[Order qty]])</f>
        <v>1017.1791534764425</v>
      </c>
    </row>
    <row r="16971" spans="1:12" x14ac:dyDescent="0.25">
      <c r="A16971" t="s">
        <v>17944</v>
      </c>
      <c r="B16971" s="3">
        <v>43857</v>
      </c>
      <c r="C16971" t="s">
        <v>961</v>
      </c>
      <c r="D16971" s="2" t="s">
        <v>962</v>
      </c>
      <c r="E16971">
        <v>23</v>
      </c>
      <c r="F16971">
        <v>8</v>
      </c>
      <c r="G16971">
        <v>20</v>
      </c>
      <c r="H16971">
        <v>9</v>
      </c>
      <c r="I16971" s="2">
        <v>158.26118266582489</v>
      </c>
      <c r="J16971" s="4">
        <v>113.04370190416064</v>
      </c>
      <c r="K16971" s="11">
        <f>Table__Master[[#This Row],[unit price]]*Table__Master[[#This Row],[Order qty]]</f>
        <v>1424.350643992424</v>
      </c>
      <c r="L16971" s="11">
        <f>Table__Master[[#This Row],[Revenue]]-(Table__Master[[#This Row],[unit cost]]*Table__Master[[#This Row],[Order qty]])</f>
        <v>406.95732685497819</v>
      </c>
    </row>
    <row r="16972" spans="1:12" x14ac:dyDescent="0.25">
      <c r="A16972" t="s">
        <v>17945</v>
      </c>
      <c r="B16972" s="3">
        <v>43861</v>
      </c>
      <c r="C16972" t="s">
        <v>963</v>
      </c>
      <c r="D16972" s="2" t="s">
        <v>962</v>
      </c>
      <c r="E16972">
        <v>7</v>
      </c>
      <c r="F16972">
        <v>61</v>
      </c>
      <c r="G16972">
        <v>29</v>
      </c>
      <c r="H16972">
        <v>3</v>
      </c>
      <c r="I16972" s="2">
        <v>559.11750823259354</v>
      </c>
      <c r="J16972" s="4">
        <v>399.36964873756682</v>
      </c>
      <c r="K16972" s="11">
        <f>Table__Master[[#This Row],[unit price]]*Table__Master[[#This Row],[Order qty]]</f>
        <v>1677.3525246977806</v>
      </c>
      <c r="L16972" s="11">
        <f>Table__Master[[#This Row],[Revenue]]-(Table__Master[[#This Row],[unit cost]]*Table__Master[[#This Row],[Order qty]])</f>
        <v>479.24357848508021</v>
      </c>
    </row>
    <row r="16973" spans="1:12" x14ac:dyDescent="0.25">
      <c r="A16973" t="s">
        <v>17946</v>
      </c>
      <c r="B16973" s="3">
        <v>43914</v>
      </c>
      <c r="C16973" t="s">
        <v>964</v>
      </c>
      <c r="D16973" s="2" t="s">
        <v>962</v>
      </c>
      <c r="E16973">
        <v>1</v>
      </c>
      <c r="F16973">
        <v>55</v>
      </c>
      <c r="G16973">
        <v>45</v>
      </c>
      <c r="H16973">
        <v>5</v>
      </c>
      <c r="I16973" s="2">
        <v>285.00696659088135</v>
      </c>
      <c r="J16973" s="4">
        <v>203.57640470777241</v>
      </c>
      <c r="K16973" s="11">
        <f>Table__Master[[#This Row],[unit price]]*Table__Master[[#This Row],[Order qty]]</f>
        <v>1425.0348329544067</v>
      </c>
      <c r="L16973" s="11">
        <f>Table__Master[[#This Row],[Revenue]]-(Table__Master[[#This Row],[unit cost]]*Table__Master[[#This Row],[Order qty]])</f>
        <v>407.15280941554465</v>
      </c>
    </row>
    <row r="16974" spans="1:12" x14ac:dyDescent="0.25">
      <c r="A16974" t="s">
        <v>17947</v>
      </c>
      <c r="B16974" s="3">
        <v>43964</v>
      </c>
      <c r="C16974" t="s">
        <v>964</v>
      </c>
      <c r="D16974" s="2" t="s">
        <v>962</v>
      </c>
      <c r="E16974">
        <v>16</v>
      </c>
      <c r="F16974">
        <v>227</v>
      </c>
      <c r="G16974">
        <v>42</v>
      </c>
      <c r="H16974">
        <v>3</v>
      </c>
      <c r="I16974" s="2">
        <v>169.40078634023666</v>
      </c>
      <c r="J16974" s="4">
        <v>121.00056167159762</v>
      </c>
      <c r="K16974" s="11">
        <f>Table__Master[[#This Row],[unit price]]*Table__Master[[#This Row],[Order qty]]</f>
        <v>508.20235902070999</v>
      </c>
      <c r="L16974" s="11">
        <f>Table__Master[[#This Row],[Revenue]]-(Table__Master[[#This Row],[unit cost]]*Table__Master[[#This Row],[Order qty]])</f>
        <v>145.20067400591711</v>
      </c>
    </row>
    <row r="16975" spans="1:12" x14ac:dyDescent="0.25">
      <c r="A16975" t="s">
        <v>17948</v>
      </c>
      <c r="B16975" s="3">
        <v>43941</v>
      </c>
      <c r="C16975" t="s">
        <v>963</v>
      </c>
      <c r="D16975" s="2" t="s">
        <v>962</v>
      </c>
      <c r="E16975">
        <v>5</v>
      </c>
      <c r="F16975">
        <v>332</v>
      </c>
      <c r="G16975">
        <v>9</v>
      </c>
      <c r="H16975">
        <v>4</v>
      </c>
      <c r="I16975" s="2">
        <v>292.72024261951447</v>
      </c>
      <c r="J16975" s="4">
        <v>209.08588758536749</v>
      </c>
      <c r="K16975" s="11">
        <f>Table__Master[[#This Row],[unit price]]*Table__Master[[#This Row],[Order qty]]</f>
        <v>1170.8809704780579</v>
      </c>
      <c r="L16975" s="11">
        <f>Table__Master[[#This Row],[Revenue]]-(Table__Master[[#This Row],[unit cost]]*Table__Master[[#This Row],[Order qty]])</f>
        <v>334.53742013658791</v>
      </c>
    </row>
    <row r="16976" spans="1:12" x14ac:dyDescent="0.25">
      <c r="A16976" t="s">
        <v>17949</v>
      </c>
      <c r="B16976" s="3">
        <v>43964</v>
      </c>
      <c r="C16976" t="s">
        <v>961</v>
      </c>
      <c r="D16976" s="2" t="s">
        <v>962</v>
      </c>
      <c r="E16976">
        <v>22</v>
      </c>
      <c r="F16976">
        <v>64</v>
      </c>
      <c r="G16976">
        <v>5</v>
      </c>
      <c r="H16976">
        <v>8</v>
      </c>
      <c r="I16976" s="2">
        <v>186.19662719964981</v>
      </c>
      <c r="J16976" s="4">
        <v>132.99759085689274</v>
      </c>
      <c r="K16976" s="11">
        <f>Table__Master[[#This Row],[unit price]]*Table__Master[[#This Row],[Order qty]]</f>
        <v>1489.5730175971985</v>
      </c>
      <c r="L16976" s="11">
        <f>Table__Master[[#This Row],[Revenue]]-(Table__Master[[#This Row],[unit cost]]*Table__Master[[#This Row],[Order qty]])</f>
        <v>425.59229074205655</v>
      </c>
    </row>
    <row r="16977" spans="1:12" x14ac:dyDescent="0.25">
      <c r="A16977" t="s">
        <v>17950</v>
      </c>
      <c r="B16977" s="3">
        <v>43944</v>
      </c>
      <c r="C16977" t="s">
        <v>965</v>
      </c>
      <c r="D16977" s="2" t="s">
        <v>962</v>
      </c>
      <c r="E16977">
        <v>3</v>
      </c>
      <c r="F16977">
        <v>153</v>
      </c>
      <c r="G16977">
        <v>13</v>
      </c>
      <c r="H16977">
        <v>2</v>
      </c>
      <c r="I16977" s="2">
        <v>435.65071320533752</v>
      </c>
      <c r="J16977" s="4">
        <v>311.17908086095537</v>
      </c>
      <c r="K16977" s="11">
        <f>Table__Master[[#This Row],[unit price]]*Table__Master[[#This Row],[Order qty]]</f>
        <v>871.30142641067505</v>
      </c>
      <c r="L16977" s="11">
        <f>Table__Master[[#This Row],[Revenue]]-(Table__Master[[#This Row],[unit cost]]*Table__Master[[#This Row],[Order qty]])</f>
        <v>248.94326468876432</v>
      </c>
    </row>
    <row r="16978" spans="1:12" x14ac:dyDescent="0.25">
      <c r="A16978" t="s">
        <v>17951</v>
      </c>
      <c r="B16978" s="3">
        <v>43963</v>
      </c>
      <c r="C16978" t="s">
        <v>961</v>
      </c>
      <c r="D16978" s="2" t="s">
        <v>962</v>
      </c>
      <c r="E16978">
        <v>11</v>
      </c>
      <c r="F16978">
        <v>76</v>
      </c>
      <c r="G16978">
        <v>33</v>
      </c>
      <c r="H16978">
        <v>3</v>
      </c>
      <c r="I16978" s="2">
        <v>242.07623594999313</v>
      </c>
      <c r="J16978" s="4">
        <v>172.91159710713796</v>
      </c>
      <c r="K16978" s="11">
        <f>Table__Master[[#This Row],[unit price]]*Table__Master[[#This Row],[Order qty]]</f>
        <v>726.2287078499794</v>
      </c>
      <c r="L16978" s="11">
        <f>Table__Master[[#This Row],[Revenue]]-(Table__Master[[#This Row],[unit cost]]*Table__Master[[#This Row],[Order qty]])</f>
        <v>207.49391652856548</v>
      </c>
    </row>
    <row r="16979" spans="1:12" x14ac:dyDescent="0.25">
      <c r="A16979" t="s">
        <v>17952</v>
      </c>
      <c r="B16979" s="3">
        <v>43871</v>
      </c>
      <c r="C16979" t="s">
        <v>961</v>
      </c>
      <c r="D16979" s="2" t="s">
        <v>962</v>
      </c>
      <c r="E16979">
        <v>1</v>
      </c>
      <c r="F16979">
        <v>79</v>
      </c>
      <c r="G16979">
        <v>28</v>
      </c>
      <c r="H16979">
        <v>10</v>
      </c>
      <c r="I16979" s="2">
        <v>630.12382543087006</v>
      </c>
      <c r="J16979" s="4">
        <v>450.08844673633581</v>
      </c>
      <c r="K16979" s="11">
        <f>Table__Master[[#This Row],[unit price]]*Table__Master[[#This Row],[Order qty]]</f>
        <v>6301.2382543087006</v>
      </c>
      <c r="L16979" s="11">
        <f>Table__Master[[#This Row],[Revenue]]-(Table__Master[[#This Row],[unit cost]]*Table__Master[[#This Row],[Order qty]])</f>
        <v>1800.3537869453421</v>
      </c>
    </row>
    <row r="16980" spans="1:12" x14ac:dyDescent="0.25">
      <c r="A16980" t="s">
        <v>17953</v>
      </c>
      <c r="B16980" s="3">
        <v>43978</v>
      </c>
      <c r="C16980" t="s">
        <v>964</v>
      </c>
      <c r="D16980" s="2" t="s">
        <v>962</v>
      </c>
      <c r="E16980">
        <v>16</v>
      </c>
      <c r="F16980">
        <v>95</v>
      </c>
      <c r="G16980">
        <v>29</v>
      </c>
      <c r="H16980">
        <v>4</v>
      </c>
      <c r="I16980" s="2">
        <v>638.94608384370804</v>
      </c>
      <c r="J16980" s="4">
        <v>456.39005988836294</v>
      </c>
      <c r="K16980" s="11">
        <f>Table__Master[[#This Row],[unit price]]*Table__Master[[#This Row],[Order qty]]</f>
        <v>2555.7843353748322</v>
      </c>
      <c r="L16980" s="11">
        <f>Table__Master[[#This Row],[Revenue]]-(Table__Master[[#This Row],[unit cost]]*Table__Master[[#This Row],[Order qty]])</f>
        <v>730.22409582138039</v>
      </c>
    </row>
    <row r="16981" spans="1:12" x14ac:dyDescent="0.25">
      <c r="A16981" t="s">
        <v>17954</v>
      </c>
      <c r="B16981" s="3">
        <v>43921</v>
      </c>
      <c r="C16981" t="s">
        <v>963</v>
      </c>
      <c r="D16981" s="2" t="s">
        <v>962</v>
      </c>
      <c r="E16981">
        <v>24</v>
      </c>
      <c r="F16981">
        <v>131</v>
      </c>
      <c r="G16981">
        <v>47</v>
      </c>
      <c r="H16981">
        <v>9</v>
      </c>
      <c r="I16981" s="2">
        <v>318.77172803878784</v>
      </c>
      <c r="J16981" s="4">
        <v>227.69409145627705</v>
      </c>
      <c r="K16981" s="11">
        <f>Table__Master[[#This Row],[unit price]]*Table__Master[[#This Row],[Order qty]]</f>
        <v>2868.9455523490906</v>
      </c>
      <c r="L16981" s="11">
        <f>Table__Master[[#This Row],[Revenue]]-(Table__Master[[#This Row],[unit cost]]*Table__Master[[#This Row],[Order qty]])</f>
        <v>819.69872924259698</v>
      </c>
    </row>
    <row r="16982" spans="1:12" x14ac:dyDescent="0.25">
      <c r="A16982" t="s">
        <v>17955</v>
      </c>
      <c r="B16982" s="3">
        <v>43855</v>
      </c>
      <c r="C16982" t="s">
        <v>964</v>
      </c>
      <c r="D16982" s="2" t="s">
        <v>962</v>
      </c>
      <c r="E16982">
        <v>19</v>
      </c>
      <c r="F16982">
        <v>17</v>
      </c>
      <c r="G16982">
        <v>5</v>
      </c>
      <c r="H16982">
        <v>8</v>
      </c>
      <c r="I16982" s="2">
        <v>500.85503715276718</v>
      </c>
      <c r="J16982" s="4">
        <v>357.7535979662623</v>
      </c>
      <c r="K16982" s="11">
        <f>Table__Master[[#This Row],[unit price]]*Table__Master[[#This Row],[Order qty]]</f>
        <v>4006.8402972221375</v>
      </c>
      <c r="L16982" s="11">
        <f>Table__Master[[#This Row],[Revenue]]-(Table__Master[[#This Row],[unit cost]]*Table__Master[[#This Row],[Order qty]])</f>
        <v>1144.811513492039</v>
      </c>
    </row>
    <row r="16983" spans="1:12" x14ac:dyDescent="0.25">
      <c r="A16983" t="s">
        <v>17956</v>
      </c>
      <c r="B16983" s="3">
        <v>43844</v>
      </c>
      <c r="C16983" t="s">
        <v>964</v>
      </c>
      <c r="D16983" s="2" t="s">
        <v>962</v>
      </c>
      <c r="E16983">
        <v>3</v>
      </c>
      <c r="F16983">
        <v>353</v>
      </c>
      <c r="G16983">
        <v>45</v>
      </c>
      <c r="H16983">
        <v>4</v>
      </c>
      <c r="I16983" s="2">
        <v>254.61188471317291</v>
      </c>
      <c r="J16983" s="4">
        <v>181.86563193798065</v>
      </c>
      <c r="K16983" s="11">
        <f>Table__Master[[#This Row],[unit price]]*Table__Master[[#This Row],[Order qty]]</f>
        <v>1018.4475388526917</v>
      </c>
      <c r="L16983" s="11">
        <f>Table__Master[[#This Row],[Revenue]]-(Table__Master[[#This Row],[unit cost]]*Table__Master[[#This Row],[Order qty]])</f>
        <v>290.98501110076904</v>
      </c>
    </row>
    <row r="16984" spans="1:12" x14ac:dyDescent="0.25">
      <c r="A16984" t="s">
        <v>17957</v>
      </c>
      <c r="B16984" s="3">
        <v>43927</v>
      </c>
      <c r="C16984" t="s">
        <v>961</v>
      </c>
      <c r="D16984" s="2" t="s">
        <v>962</v>
      </c>
      <c r="E16984">
        <v>19</v>
      </c>
      <c r="F16984">
        <v>170</v>
      </c>
      <c r="G16984">
        <v>5</v>
      </c>
      <c r="H16984">
        <v>8</v>
      </c>
      <c r="I16984" s="2">
        <v>187.25851732492447</v>
      </c>
      <c r="J16984" s="4">
        <v>133.7560838035175</v>
      </c>
      <c r="K16984" s="11">
        <f>Table__Master[[#This Row],[unit price]]*Table__Master[[#This Row],[Order qty]]</f>
        <v>1498.0681385993958</v>
      </c>
      <c r="L16984" s="11">
        <f>Table__Master[[#This Row],[Revenue]]-(Table__Master[[#This Row],[unit cost]]*Table__Master[[#This Row],[Order qty]])</f>
        <v>428.01946817125577</v>
      </c>
    </row>
    <row r="16985" spans="1:12" x14ac:dyDescent="0.25">
      <c r="A16985" t="s">
        <v>17958</v>
      </c>
      <c r="B16985" s="3">
        <v>43902</v>
      </c>
      <c r="C16985" t="s">
        <v>964</v>
      </c>
      <c r="D16985" s="2" t="s">
        <v>962</v>
      </c>
      <c r="E16985">
        <v>1</v>
      </c>
      <c r="F16985">
        <v>244</v>
      </c>
      <c r="G16985">
        <v>46</v>
      </c>
      <c r="H16985">
        <v>5</v>
      </c>
      <c r="I16985" s="2">
        <v>521.75459361076355</v>
      </c>
      <c r="J16985" s="4">
        <v>372.68185257911682</v>
      </c>
      <c r="K16985" s="11">
        <f>Table__Master[[#This Row],[unit price]]*Table__Master[[#This Row],[Order qty]]</f>
        <v>2608.7729680538177</v>
      </c>
      <c r="L16985" s="11">
        <f>Table__Master[[#This Row],[Revenue]]-(Table__Master[[#This Row],[unit cost]]*Table__Master[[#This Row],[Order qty]])</f>
        <v>745.36370515823364</v>
      </c>
    </row>
    <row r="16986" spans="1:12" x14ac:dyDescent="0.25">
      <c r="A16986" t="s">
        <v>17959</v>
      </c>
      <c r="B16986" s="3">
        <v>43864</v>
      </c>
      <c r="C16986" t="s">
        <v>963</v>
      </c>
      <c r="D16986" s="2" t="s">
        <v>962</v>
      </c>
      <c r="E16986">
        <v>13</v>
      </c>
      <c r="F16986">
        <v>226</v>
      </c>
      <c r="G16986">
        <v>2</v>
      </c>
      <c r="H16986">
        <v>2</v>
      </c>
      <c r="I16986" s="2">
        <v>467.39594238996506</v>
      </c>
      <c r="J16986" s="4">
        <v>333.8542445642608</v>
      </c>
      <c r="K16986" s="11">
        <f>Table__Master[[#This Row],[unit price]]*Table__Master[[#This Row],[Order qty]]</f>
        <v>934.79188477993011</v>
      </c>
      <c r="L16986" s="11">
        <f>Table__Master[[#This Row],[Revenue]]-(Table__Master[[#This Row],[unit cost]]*Table__Master[[#This Row],[Order qty]])</f>
        <v>267.08339565140852</v>
      </c>
    </row>
    <row r="16987" spans="1:12" x14ac:dyDescent="0.25">
      <c r="A16987" t="s">
        <v>17960</v>
      </c>
      <c r="B16987" s="3">
        <v>43851</v>
      </c>
      <c r="C16987" t="s">
        <v>963</v>
      </c>
      <c r="D16987" s="2" t="s">
        <v>962</v>
      </c>
      <c r="E16987">
        <v>21</v>
      </c>
      <c r="F16987">
        <v>11</v>
      </c>
      <c r="G16987">
        <v>32</v>
      </c>
      <c r="H16987">
        <v>5</v>
      </c>
      <c r="I16987" s="2">
        <v>256.77066314220428</v>
      </c>
      <c r="J16987" s="4">
        <v>183.40761653014593</v>
      </c>
      <c r="K16987" s="11">
        <f>Table__Master[[#This Row],[unit price]]*Table__Master[[#This Row],[Order qty]]</f>
        <v>1283.8533157110214</v>
      </c>
      <c r="L16987" s="11">
        <f>Table__Master[[#This Row],[Revenue]]-(Table__Master[[#This Row],[unit cost]]*Table__Master[[#This Row],[Order qty]])</f>
        <v>366.8152330602918</v>
      </c>
    </row>
    <row r="16988" spans="1:12" x14ac:dyDescent="0.25">
      <c r="A16988" t="s">
        <v>17961</v>
      </c>
      <c r="B16988" s="3">
        <v>43849</v>
      </c>
      <c r="C16988" t="s">
        <v>961</v>
      </c>
      <c r="D16988" s="2" t="s">
        <v>962</v>
      </c>
      <c r="E16988">
        <v>25</v>
      </c>
      <c r="F16988">
        <v>67</v>
      </c>
      <c r="G16988">
        <v>26</v>
      </c>
      <c r="H16988">
        <v>7</v>
      </c>
      <c r="I16988" s="2">
        <v>600.68769961595535</v>
      </c>
      <c r="J16988" s="4">
        <v>429.06264258282528</v>
      </c>
      <c r="K16988" s="11">
        <f>Table__Master[[#This Row],[unit price]]*Table__Master[[#This Row],[Order qty]]</f>
        <v>4204.8138973116875</v>
      </c>
      <c r="L16988" s="11">
        <f>Table__Master[[#This Row],[Revenue]]-(Table__Master[[#This Row],[unit cost]]*Table__Master[[#This Row],[Order qty]])</f>
        <v>1201.3753992319107</v>
      </c>
    </row>
    <row r="16989" spans="1:12" x14ac:dyDescent="0.25">
      <c r="A16989" t="s">
        <v>17962</v>
      </c>
      <c r="B16989" s="3">
        <v>43892</v>
      </c>
      <c r="C16989" t="s">
        <v>965</v>
      </c>
      <c r="D16989" s="2" t="s">
        <v>962</v>
      </c>
      <c r="E16989">
        <v>19</v>
      </c>
      <c r="F16989">
        <v>351</v>
      </c>
      <c r="G16989">
        <v>6</v>
      </c>
      <c r="H16989">
        <v>3</v>
      </c>
      <c r="I16989" s="2">
        <v>151.0004940032959</v>
      </c>
      <c r="J16989" s="4">
        <v>107.85749571663993</v>
      </c>
      <c r="K16989" s="11">
        <f>Table__Master[[#This Row],[unit price]]*Table__Master[[#This Row],[Order qty]]</f>
        <v>453.0014820098877</v>
      </c>
      <c r="L16989" s="11">
        <f>Table__Master[[#This Row],[Revenue]]-(Table__Master[[#This Row],[unit cost]]*Table__Master[[#This Row],[Order qty]])</f>
        <v>129.42899485996793</v>
      </c>
    </row>
    <row r="16990" spans="1:12" x14ac:dyDescent="0.25">
      <c r="A16990" t="s">
        <v>17963</v>
      </c>
      <c r="B16990" s="3">
        <v>43904</v>
      </c>
      <c r="C16990" t="s">
        <v>963</v>
      </c>
      <c r="D16990" s="2" t="s">
        <v>962</v>
      </c>
      <c r="E16990">
        <v>8</v>
      </c>
      <c r="F16990">
        <v>230</v>
      </c>
      <c r="G16990">
        <v>19</v>
      </c>
      <c r="H16990">
        <v>5</v>
      </c>
      <c r="I16990" s="2">
        <v>599.30789941549301</v>
      </c>
      <c r="J16990" s="4">
        <v>428.07707101106644</v>
      </c>
      <c r="K16990" s="11">
        <f>Table__Master[[#This Row],[unit price]]*Table__Master[[#This Row],[Order qty]]</f>
        <v>2996.5394970774651</v>
      </c>
      <c r="L16990" s="11">
        <f>Table__Master[[#This Row],[Revenue]]-(Table__Master[[#This Row],[unit cost]]*Table__Master[[#This Row],[Order qty]])</f>
        <v>856.15414202213287</v>
      </c>
    </row>
    <row r="16991" spans="1:12" x14ac:dyDescent="0.25">
      <c r="A16991" t="s">
        <v>17964</v>
      </c>
      <c r="B16991" s="3">
        <v>43884</v>
      </c>
      <c r="C16991" t="s">
        <v>963</v>
      </c>
      <c r="D16991" s="2" t="s">
        <v>962</v>
      </c>
      <c r="E16991">
        <v>17</v>
      </c>
      <c r="F16991">
        <v>214</v>
      </c>
      <c r="G16991">
        <v>23</v>
      </c>
      <c r="H16991">
        <v>7</v>
      </c>
      <c r="I16991" s="2">
        <v>422.33581745624542</v>
      </c>
      <c r="J16991" s="4">
        <v>301.66844104017531</v>
      </c>
      <c r="K16991" s="11">
        <f>Table__Master[[#This Row],[unit price]]*Table__Master[[#This Row],[Order qty]]</f>
        <v>2956.350722193718</v>
      </c>
      <c r="L16991" s="11">
        <f>Table__Master[[#This Row],[Revenue]]-(Table__Master[[#This Row],[unit cost]]*Table__Master[[#This Row],[Order qty]])</f>
        <v>844.67163491249084</v>
      </c>
    </row>
    <row r="16992" spans="1:12" x14ac:dyDescent="0.25">
      <c r="A16992" t="s">
        <v>17965</v>
      </c>
      <c r="B16992" s="3">
        <v>43926</v>
      </c>
      <c r="C16992" t="s">
        <v>964</v>
      </c>
      <c r="D16992" s="2" t="s">
        <v>962</v>
      </c>
      <c r="E16992">
        <v>19</v>
      </c>
      <c r="F16992">
        <v>4</v>
      </c>
      <c r="G16992">
        <v>35</v>
      </c>
      <c r="H16992">
        <v>1</v>
      </c>
      <c r="I16992" s="2">
        <v>549.33916050195694</v>
      </c>
      <c r="J16992" s="4">
        <v>392.385114644255</v>
      </c>
      <c r="K16992" s="11">
        <f>Table__Master[[#This Row],[unit price]]*Table__Master[[#This Row],[Order qty]]</f>
        <v>549.33916050195694</v>
      </c>
      <c r="L16992" s="11">
        <f>Table__Master[[#This Row],[Revenue]]-(Table__Master[[#This Row],[unit cost]]*Table__Master[[#This Row],[Order qty]])</f>
        <v>156.95404585770194</v>
      </c>
    </row>
    <row r="16993" spans="1:12" x14ac:dyDescent="0.25">
      <c r="A16993" t="s">
        <v>17966</v>
      </c>
      <c r="B16993" s="3">
        <v>43925</v>
      </c>
      <c r="C16993" t="s">
        <v>964</v>
      </c>
      <c r="D16993" s="2" t="s">
        <v>962</v>
      </c>
      <c r="E16993">
        <v>19</v>
      </c>
      <c r="F16993">
        <v>103</v>
      </c>
      <c r="G16993">
        <v>43</v>
      </c>
      <c r="H16993">
        <v>1</v>
      </c>
      <c r="I16993" s="2">
        <v>597.25533986091614</v>
      </c>
      <c r="J16993" s="4">
        <v>426.61095704351158</v>
      </c>
      <c r="K16993" s="11">
        <f>Table__Master[[#This Row],[unit price]]*Table__Master[[#This Row],[Order qty]]</f>
        <v>597.25533986091614</v>
      </c>
      <c r="L16993" s="11">
        <f>Table__Master[[#This Row],[Revenue]]-(Table__Master[[#This Row],[unit cost]]*Table__Master[[#This Row],[Order qty]])</f>
        <v>170.64438281740456</v>
      </c>
    </row>
    <row r="16994" spans="1:12" x14ac:dyDescent="0.25">
      <c r="A16994" t="s">
        <v>17967</v>
      </c>
      <c r="B16994" s="3">
        <v>43962</v>
      </c>
      <c r="C16994" t="s">
        <v>961</v>
      </c>
      <c r="D16994" s="2" t="s">
        <v>962</v>
      </c>
      <c r="E16994">
        <v>22</v>
      </c>
      <c r="F16994">
        <v>183</v>
      </c>
      <c r="G16994">
        <v>16</v>
      </c>
      <c r="H16994">
        <v>7</v>
      </c>
      <c r="I16994" s="2">
        <v>513.16567629575729</v>
      </c>
      <c r="J16994" s="4">
        <v>366.54691163982665</v>
      </c>
      <c r="K16994" s="11">
        <f>Table__Master[[#This Row],[unit price]]*Table__Master[[#This Row],[Order qty]]</f>
        <v>3592.1597340703011</v>
      </c>
      <c r="L16994" s="11">
        <f>Table__Master[[#This Row],[Revenue]]-(Table__Master[[#This Row],[unit cost]]*Table__Master[[#This Row],[Order qty]])</f>
        <v>1026.3313525915146</v>
      </c>
    </row>
    <row r="16995" spans="1:12" x14ac:dyDescent="0.25">
      <c r="A16995" t="s">
        <v>17968</v>
      </c>
      <c r="B16995" s="3">
        <v>43886</v>
      </c>
      <c r="C16995" t="s">
        <v>965</v>
      </c>
      <c r="D16995" s="2" t="s">
        <v>962</v>
      </c>
      <c r="E16995">
        <v>1</v>
      </c>
      <c r="F16995">
        <v>252</v>
      </c>
      <c r="G16995">
        <v>10</v>
      </c>
      <c r="H16995">
        <v>4</v>
      </c>
      <c r="I16995" s="2">
        <v>555.14554345607758</v>
      </c>
      <c r="J16995" s="4">
        <v>396.53253104005546</v>
      </c>
      <c r="K16995" s="11">
        <f>Table__Master[[#This Row],[unit price]]*Table__Master[[#This Row],[Order qty]]</f>
        <v>2220.5821738243103</v>
      </c>
      <c r="L16995" s="11">
        <f>Table__Master[[#This Row],[Revenue]]-(Table__Master[[#This Row],[unit cost]]*Table__Master[[#This Row],[Order qty]])</f>
        <v>634.45204966408846</v>
      </c>
    </row>
    <row r="16996" spans="1:12" x14ac:dyDescent="0.25">
      <c r="A16996" t="s">
        <v>17969</v>
      </c>
      <c r="B16996" s="3">
        <v>43887</v>
      </c>
      <c r="C16996" t="s">
        <v>961</v>
      </c>
      <c r="D16996" s="2" t="s">
        <v>962</v>
      </c>
      <c r="E16996">
        <v>1</v>
      </c>
      <c r="F16996">
        <v>292</v>
      </c>
      <c r="G16996">
        <v>16</v>
      </c>
      <c r="H16996">
        <v>3</v>
      </c>
      <c r="I16996" s="2">
        <v>152.01081258058548</v>
      </c>
      <c r="J16996" s="4">
        <v>108.57915184327535</v>
      </c>
      <c r="K16996" s="11">
        <f>Table__Master[[#This Row],[unit price]]*Table__Master[[#This Row],[Order qty]]</f>
        <v>456.03243774175644</v>
      </c>
      <c r="L16996" s="11">
        <f>Table__Master[[#This Row],[Revenue]]-(Table__Master[[#This Row],[unit cost]]*Table__Master[[#This Row],[Order qty]])</f>
        <v>130.29498221193035</v>
      </c>
    </row>
    <row r="16997" spans="1:12" x14ac:dyDescent="0.25">
      <c r="A16997" t="s">
        <v>17970</v>
      </c>
      <c r="B16997" s="3">
        <v>43875</v>
      </c>
      <c r="C16997" t="s">
        <v>965</v>
      </c>
      <c r="D16997" s="2" t="s">
        <v>962</v>
      </c>
      <c r="E16997">
        <v>17</v>
      </c>
      <c r="F16997">
        <v>326</v>
      </c>
      <c r="G16997">
        <v>5</v>
      </c>
      <c r="H16997">
        <v>3</v>
      </c>
      <c r="I16997" s="2">
        <v>408.18789339065552</v>
      </c>
      <c r="J16997" s="4">
        <v>291.56278099332536</v>
      </c>
      <c r="K16997" s="11">
        <f>Table__Master[[#This Row],[unit price]]*Table__Master[[#This Row],[Order qty]]</f>
        <v>1224.5636801719666</v>
      </c>
      <c r="L16997" s="11">
        <f>Table__Master[[#This Row],[Revenue]]-(Table__Master[[#This Row],[unit cost]]*Table__Master[[#This Row],[Order qty]])</f>
        <v>349.87533719199041</v>
      </c>
    </row>
    <row r="16998" spans="1:12" x14ac:dyDescent="0.25">
      <c r="A16998" t="s">
        <v>17971</v>
      </c>
      <c r="B16998" s="3">
        <v>43893</v>
      </c>
      <c r="C16998" t="s">
        <v>965</v>
      </c>
      <c r="D16998" s="2" t="s">
        <v>962</v>
      </c>
      <c r="E16998">
        <v>13</v>
      </c>
      <c r="F16998">
        <v>16</v>
      </c>
      <c r="G16998">
        <v>1</v>
      </c>
      <c r="H16998">
        <v>4</v>
      </c>
      <c r="I16998" s="2">
        <v>338.77548640966415</v>
      </c>
      <c r="J16998" s="4">
        <v>241.98249029261726</v>
      </c>
      <c r="K16998" s="11">
        <f>Table__Master[[#This Row],[unit price]]*Table__Master[[#This Row],[Order qty]]</f>
        <v>1355.1019456386566</v>
      </c>
      <c r="L16998" s="11">
        <f>Table__Master[[#This Row],[Revenue]]-(Table__Master[[#This Row],[unit cost]]*Table__Master[[#This Row],[Order qty]])</f>
        <v>387.17198446818759</v>
      </c>
    </row>
    <row r="16999" spans="1:12" x14ac:dyDescent="0.25">
      <c r="A16999" t="s">
        <v>17972</v>
      </c>
      <c r="B16999" s="3">
        <v>43882</v>
      </c>
      <c r="C16999" t="s">
        <v>961</v>
      </c>
      <c r="D16999" s="2" t="s">
        <v>962</v>
      </c>
      <c r="E16999">
        <v>24</v>
      </c>
      <c r="F16999">
        <v>78</v>
      </c>
      <c r="G16999">
        <v>26</v>
      </c>
      <c r="H16999">
        <v>2</v>
      </c>
      <c r="I16999" s="2">
        <v>422.34370100498199</v>
      </c>
      <c r="J16999" s="4">
        <v>301.67407214641571</v>
      </c>
      <c r="K16999" s="11">
        <f>Table__Master[[#This Row],[unit price]]*Table__Master[[#This Row],[Order qty]]</f>
        <v>844.68740200996399</v>
      </c>
      <c r="L16999" s="11">
        <f>Table__Master[[#This Row],[Revenue]]-(Table__Master[[#This Row],[unit cost]]*Table__Master[[#This Row],[Order qty]])</f>
        <v>241.33925771713257</v>
      </c>
    </row>
    <row r="17000" spans="1:12" x14ac:dyDescent="0.25">
      <c r="A17000" t="s">
        <v>17973</v>
      </c>
      <c r="B17000" s="3">
        <v>43968</v>
      </c>
      <c r="C17000" t="s">
        <v>965</v>
      </c>
      <c r="D17000" s="2" t="s">
        <v>962</v>
      </c>
      <c r="E17000">
        <v>25</v>
      </c>
      <c r="F17000">
        <v>363</v>
      </c>
      <c r="G17000">
        <v>12</v>
      </c>
      <c r="H17000">
        <v>9</v>
      </c>
      <c r="I17000" s="2">
        <v>639.58357626199722</v>
      </c>
      <c r="J17000" s="4">
        <v>456.84541161571235</v>
      </c>
      <c r="K17000" s="11">
        <f>Table__Master[[#This Row],[unit price]]*Table__Master[[#This Row],[Order qty]]</f>
        <v>5756.252186357975</v>
      </c>
      <c r="L17000" s="11">
        <f>Table__Master[[#This Row],[Revenue]]-(Table__Master[[#This Row],[unit cost]]*Table__Master[[#This Row],[Order qty]])</f>
        <v>1644.6434818165635</v>
      </c>
    </row>
    <row r="17001" spans="1:12" x14ac:dyDescent="0.25">
      <c r="A17001" t="s">
        <v>17974</v>
      </c>
      <c r="B17001" s="3">
        <v>43915</v>
      </c>
      <c r="C17001" t="s">
        <v>963</v>
      </c>
      <c r="D17001" s="2" t="s">
        <v>962</v>
      </c>
      <c r="E17001">
        <v>9</v>
      </c>
      <c r="F17001">
        <v>89</v>
      </c>
      <c r="G17001">
        <v>39</v>
      </c>
      <c r="H17001">
        <v>7</v>
      </c>
      <c r="I17001" s="2">
        <v>306.21789336204529</v>
      </c>
      <c r="J17001" s="4">
        <v>218.72706668717521</v>
      </c>
      <c r="K17001" s="11">
        <f>Table__Master[[#This Row],[unit price]]*Table__Master[[#This Row],[Order qty]]</f>
        <v>2143.525253534317</v>
      </c>
      <c r="L17001" s="11">
        <f>Table__Master[[#This Row],[Revenue]]-(Table__Master[[#This Row],[unit cost]]*Table__Master[[#This Row],[Order qty]])</f>
        <v>612.43578672409058</v>
      </c>
    </row>
    <row r="17002" spans="1:12" x14ac:dyDescent="0.25">
      <c r="A17002" t="s">
        <v>17975</v>
      </c>
      <c r="B17002" s="3">
        <v>43870</v>
      </c>
      <c r="C17002" t="s">
        <v>964</v>
      </c>
      <c r="D17002" s="2" t="s">
        <v>962</v>
      </c>
      <c r="E17002">
        <v>12</v>
      </c>
      <c r="F17002">
        <v>157</v>
      </c>
      <c r="G17002">
        <v>32</v>
      </c>
      <c r="H17002">
        <v>6</v>
      </c>
      <c r="I17002" s="2">
        <v>194.69061344861984</v>
      </c>
      <c r="J17002" s="4">
        <v>139.06472389187132</v>
      </c>
      <c r="K17002" s="11">
        <f>Table__Master[[#This Row],[unit price]]*Table__Master[[#This Row],[Order qty]]</f>
        <v>1168.1436806917191</v>
      </c>
      <c r="L17002" s="11">
        <f>Table__Master[[#This Row],[Revenue]]-(Table__Master[[#This Row],[unit cost]]*Table__Master[[#This Row],[Order qty]])</f>
        <v>333.75533734049111</v>
      </c>
    </row>
    <row r="17003" spans="1:12" x14ac:dyDescent="0.25">
      <c r="A17003" t="s">
        <v>17976</v>
      </c>
      <c r="B17003" s="3">
        <v>43851</v>
      </c>
      <c r="C17003" t="s">
        <v>961</v>
      </c>
      <c r="D17003" s="2" t="s">
        <v>962</v>
      </c>
      <c r="E17003">
        <v>5</v>
      </c>
      <c r="F17003">
        <v>358</v>
      </c>
      <c r="G17003">
        <v>14</v>
      </c>
      <c r="H17003">
        <v>10</v>
      </c>
      <c r="I17003" s="2">
        <v>325.83293902873993</v>
      </c>
      <c r="J17003" s="4">
        <v>232.73781359195712</v>
      </c>
      <c r="K17003" s="11">
        <f>Table__Master[[#This Row],[unit price]]*Table__Master[[#This Row],[Order qty]]</f>
        <v>3258.3293902873993</v>
      </c>
      <c r="L17003" s="11">
        <f>Table__Master[[#This Row],[Revenue]]-(Table__Master[[#This Row],[unit cost]]*Table__Master[[#This Row],[Order qty]])</f>
        <v>930.95125436782791</v>
      </c>
    </row>
    <row r="17004" spans="1:12" x14ac:dyDescent="0.25">
      <c r="A17004" t="s">
        <v>17977</v>
      </c>
      <c r="B17004" s="3">
        <v>43940</v>
      </c>
      <c r="C17004" t="s">
        <v>965</v>
      </c>
      <c r="D17004" s="2" t="s">
        <v>962</v>
      </c>
      <c r="E17004">
        <v>25</v>
      </c>
      <c r="F17004">
        <v>78</v>
      </c>
      <c r="G17004">
        <v>8</v>
      </c>
      <c r="H17004">
        <v>5</v>
      </c>
      <c r="I17004" s="2">
        <v>636.66200476884842</v>
      </c>
      <c r="J17004" s="4">
        <v>454.75857483489176</v>
      </c>
      <c r="K17004" s="11">
        <f>Table__Master[[#This Row],[unit price]]*Table__Master[[#This Row],[Order qty]]</f>
        <v>3183.3100238442421</v>
      </c>
      <c r="L17004" s="11">
        <f>Table__Master[[#This Row],[Revenue]]-(Table__Master[[#This Row],[unit cost]]*Table__Master[[#This Row],[Order qty]])</f>
        <v>909.51714966978307</v>
      </c>
    </row>
    <row r="17005" spans="1:12" x14ac:dyDescent="0.25">
      <c r="A17005" t="s">
        <v>17978</v>
      </c>
      <c r="B17005" s="3">
        <v>43948</v>
      </c>
      <c r="C17005" t="s">
        <v>964</v>
      </c>
      <c r="D17005" s="2" t="s">
        <v>962</v>
      </c>
      <c r="E17005">
        <v>25</v>
      </c>
      <c r="F17005">
        <v>107</v>
      </c>
      <c r="G17005">
        <v>40</v>
      </c>
      <c r="H17005">
        <v>7</v>
      </c>
      <c r="I17005" s="2">
        <v>315.5941801071167</v>
      </c>
      <c r="J17005" s="4">
        <v>225.42441436222623</v>
      </c>
      <c r="K17005" s="11">
        <f>Table__Master[[#This Row],[unit price]]*Table__Master[[#This Row],[Order qty]]</f>
        <v>2209.1592607498169</v>
      </c>
      <c r="L17005" s="11">
        <f>Table__Master[[#This Row],[Revenue]]-(Table__Master[[#This Row],[unit cost]]*Table__Master[[#This Row],[Order qty]])</f>
        <v>631.1883602142334</v>
      </c>
    </row>
    <row r="17006" spans="1:12" x14ac:dyDescent="0.25">
      <c r="A17006" t="s">
        <v>17979</v>
      </c>
      <c r="B17006" s="3">
        <v>43964</v>
      </c>
      <c r="C17006" t="s">
        <v>965</v>
      </c>
      <c r="D17006" s="2" t="s">
        <v>962</v>
      </c>
      <c r="E17006">
        <v>20</v>
      </c>
      <c r="F17006">
        <v>136</v>
      </c>
      <c r="G17006">
        <v>30</v>
      </c>
      <c r="H17006">
        <v>5</v>
      </c>
      <c r="I17006" s="2">
        <v>289.97703641653061</v>
      </c>
      <c r="J17006" s="4">
        <v>207.12645458323615</v>
      </c>
      <c r="K17006" s="11">
        <f>Table__Master[[#This Row],[unit price]]*Table__Master[[#This Row],[Order qty]]</f>
        <v>1449.885182082653</v>
      </c>
      <c r="L17006" s="11">
        <f>Table__Master[[#This Row],[Revenue]]-(Table__Master[[#This Row],[unit cost]]*Table__Master[[#This Row],[Order qty]])</f>
        <v>414.25290916647236</v>
      </c>
    </row>
    <row r="17007" spans="1:12" x14ac:dyDescent="0.25">
      <c r="A17007" t="s">
        <v>17980</v>
      </c>
      <c r="B17007" s="3">
        <v>43936</v>
      </c>
      <c r="C17007" t="s">
        <v>963</v>
      </c>
      <c r="D17007" s="2" t="s">
        <v>962</v>
      </c>
      <c r="E17007">
        <v>23</v>
      </c>
      <c r="F17007">
        <v>44</v>
      </c>
      <c r="G17007">
        <v>33</v>
      </c>
      <c r="H17007">
        <v>9</v>
      </c>
      <c r="I17007" s="2">
        <v>295.97782051563263</v>
      </c>
      <c r="J17007" s="4">
        <v>211.4127289397376</v>
      </c>
      <c r="K17007" s="11">
        <f>Table__Master[[#This Row],[unit price]]*Table__Master[[#This Row],[Order qty]]</f>
        <v>2663.8003846406937</v>
      </c>
      <c r="L17007" s="11">
        <f>Table__Master[[#This Row],[Revenue]]-(Table__Master[[#This Row],[unit cost]]*Table__Master[[#This Row],[Order qty]])</f>
        <v>761.08582418305514</v>
      </c>
    </row>
    <row r="17008" spans="1:12" x14ac:dyDescent="0.25">
      <c r="A17008" t="s">
        <v>17981</v>
      </c>
      <c r="B17008" s="3">
        <v>43837</v>
      </c>
      <c r="C17008" t="s">
        <v>965</v>
      </c>
      <c r="D17008" s="2" t="s">
        <v>962</v>
      </c>
      <c r="E17008">
        <v>1</v>
      </c>
      <c r="F17008">
        <v>33</v>
      </c>
      <c r="G17008">
        <v>18</v>
      </c>
      <c r="H17008">
        <v>1</v>
      </c>
      <c r="I17008" s="2">
        <v>584.46490913629532</v>
      </c>
      <c r="J17008" s="4">
        <v>417.47493509735381</v>
      </c>
      <c r="K17008" s="11">
        <f>Table__Master[[#This Row],[unit price]]*Table__Master[[#This Row],[Order qty]]</f>
        <v>584.46490913629532</v>
      </c>
      <c r="L17008" s="11">
        <f>Table__Master[[#This Row],[Revenue]]-(Table__Master[[#This Row],[unit cost]]*Table__Master[[#This Row],[Order qty]])</f>
        <v>166.98997403894151</v>
      </c>
    </row>
    <row r="17009" spans="1:12" x14ac:dyDescent="0.25">
      <c r="A17009" t="s">
        <v>17982</v>
      </c>
      <c r="B17009" s="3">
        <v>43841</v>
      </c>
      <c r="C17009" t="s">
        <v>961</v>
      </c>
      <c r="D17009" s="2" t="s">
        <v>962</v>
      </c>
      <c r="E17009">
        <v>14</v>
      </c>
      <c r="F17009">
        <v>359</v>
      </c>
      <c r="G17009">
        <v>47</v>
      </c>
      <c r="H17009">
        <v>1</v>
      </c>
      <c r="I17009" s="2">
        <v>521.722820520401</v>
      </c>
      <c r="J17009" s="4">
        <v>372.65915751457214</v>
      </c>
      <c r="K17009" s="11">
        <f>Table__Master[[#This Row],[unit price]]*Table__Master[[#This Row],[Order qty]]</f>
        <v>521.722820520401</v>
      </c>
      <c r="L17009" s="11">
        <f>Table__Master[[#This Row],[Revenue]]-(Table__Master[[#This Row],[unit cost]]*Table__Master[[#This Row],[Order qty]])</f>
        <v>149.06366300582886</v>
      </c>
    </row>
    <row r="17010" spans="1:12" x14ac:dyDescent="0.25">
      <c r="A17010" t="s">
        <v>17983</v>
      </c>
      <c r="B17010" s="3">
        <v>43904</v>
      </c>
      <c r="C17010" t="s">
        <v>965</v>
      </c>
      <c r="D17010" s="2" t="s">
        <v>962</v>
      </c>
      <c r="E17010">
        <v>25</v>
      </c>
      <c r="F17010">
        <v>223</v>
      </c>
      <c r="G17010">
        <v>41</v>
      </c>
      <c r="H17010">
        <v>2</v>
      </c>
      <c r="I17010" s="2">
        <v>650.2290546298027</v>
      </c>
      <c r="J17010" s="4">
        <v>464.44932473557338</v>
      </c>
      <c r="K17010" s="11">
        <f>Table__Master[[#This Row],[unit price]]*Table__Master[[#This Row],[Order qty]]</f>
        <v>1300.4581092596054</v>
      </c>
      <c r="L17010" s="11">
        <f>Table__Master[[#This Row],[Revenue]]-(Table__Master[[#This Row],[unit cost]]*Table__Master[[#This Row],[Order qty]])</f>
        <v>371.55945978845864</v>
      </c>
    </row>
    <row r="17011" spans="1:12" x14ac:dyDescent="0.25">
      <c r="A17011" t="s">
        <v>17984</v>
      </c>
      <c r="B17011" s="3">
        <v>43935</v>
      </c>
      <c r="C17011" t="s">
        <v>963</v>
      </c>
      <c r="D17011" s="2" t="s">
        <v>962</v>
      </c>
      <c r="E17011">
        <v>23</v>
      </c>
      <c r="F17011">
        <v>281</v>
      </c>
      <c r="G17011">
        <v>6</v>
      </c>
      <c r="H17011">
        <v>8</v>
      </c>
      <c r="I17011" s="2">
        <v>412.55794751644135</v>
      </c>
      <c r="J17011" s="4">
        <v>294.68424822602952</v>
      </c>
      <c r="K17011" s="11">
        <f>Table__Master[[#This Row],[unit price]]*Table__Master[[#This Row],[Order qty]]</f>
        <v>3300.4635801315308</v>
      </c>
      <c r="L17011" s="11">
        <f>Table__Master[[#This Row],[Revenue]]-(Table__Master[[#This Row],[unit cost]]*Table__Master[[#This Row],[Order qty]])</f>
        <v>942.98959432329457</v>
      </c>
    </row>
    <row r="17012" spans="1:12" x14ac:dyDescent="0.25">
      <c r="A17012" t="s">
        <v>17985</v>
      </c>
      <c r="B17012" s="3">
        <v>43972</v>
      </c>
      <c r="C17012" t="s">
        <v>965</v>
      </c>
      <c r="D17012" s="2" t="s">
        <v>962</v>
      </c>
      <c r="E17012">
        <v>14</v>
      </c>
      <c r="F17012">
        <v>118</v>
      </c>
      <c r="G17012">
        <v>45</v>
      </c>
      <c r="H17012">
        <v>1</v>
      </c>
      <c r="I17012" s="2">
        <v>274.96598321199417</v>
      </c>
      <c r="J17012" s="4">
        <v>196.40427372285299</v>
      </c>
      <c r="K17012" s="11">
        <f>Table__Master[[#This Row],[unit price]]*Table__Master[[#This Row],[Order qty]]</f>
        <v>274.96598321199417</v>
      </c>
      <c r="L17012" s="11">
        <f>Table__Master[[#This Row],[Revenue]]-(Table__Master[[#This Row],[unit cost]]*Table__Master[[#This Row],[Order qty]])</f>
        <v>78.56170948914118</v>
      </c>
    </row>
    <row r="17013" spans="1:12" x14ac:dyDescent="0.25">
      <c r="A17013" t="s">
        <v>17986</v>
      </c>
      <c r="B17013" s="3">
        <v>43841</v>
      </c>
      <c r="C17013" t="s">
        <v>961</v>
      </c>
      <c r="D17013" s="2" t="s">
        <v>962</v>
      </c>
      <c r="E17013">
        <v>19</v>
      </c>
      <c r="F17013">
        <v>3</v>
      </c>
      <c r="G17013">
        <v>2</v>
      </c>
      <c r="H17013">
        <v>8</v>
      </c>
      <c r="I17013" s="2">
        <v>452.74523305892944</v>
      </c>
      <c r="J17013" s="4">
        <v>323.38945218494962</v>
      </c>
      <c r="K17013" s="11">
        <f>Table__Master[[#This Row],[unit price]]*Table__Master[[#This Row],[Order qty]]</f>
        <v>3621.9618644714355</v>
      </c>
      <c r="L17013" s="11">
        <f>Table__Master[[#This Row],[Revenue]]-(Table__Master[[#This Row],[unit cost]]*Table__Master[[#This Row],[Order qty]])</f>
        <v>1034.8462469918386</v>
      </c>
    </row>
    <row r="17014" spans="1:12" x14ac:dyDescent="0.25">
      <c r="A17014" t="s">
        <v>17987</v>
      </c>
      <c r="B17014" s="3">
        <v>43943</v>
      </c>
      <c r="C17014" t="s">
        <v>961</v>
      </c>
      <c r="D17014" s="2" t="s">
        <v>962</v>
      </c>
      <c r="E17014">
        <v>15</v>
      </c>
      <c r="F17014">
        <v>213</v>
      </c>
      <c r="G17014">
        <v>34</v>
      </c>
      <c r="H17014">
        <v>9</v>
      </c>
      <c r="I17014" s="2">
        <v>467.83491271734238</v>
      </c>
      <c r="J17014" s="4">
        <v>334.16779479810174</v>
      </c>
      <c r="K17014" s="11">
        <f>Table__Master[[#This Row],[unit price]]*Table__Master[[#This Row],[Order qty]]</f>
        <v>4210.5142144560814</v>
      </c>
      <c r="L17014" s="11">
        <f>Table__Master[[#This Row],[Revenue]]-(Table__Master[[#This Row],[unit cost]]*Table__Master[[#This Row],[Order qty]])</f>
        <v>1203.0040612731659</v>
      </c>
    </row>
    <row r="17015" spans="1:12" x14ac:dyDescent="0.25">
      <c r="A17015" t="s">
        <v>17988</v>
      </c>
      <c r="B17015" s="3">
        <v>43890</v>
      </c>
      <c r="C17015" t="s">
        <v>963</v>
      </c>
      <c r="D17015" s="2" t="s">
        <v>962</v>
      </c>
      <c r="E17015">
        <v>22</v>
      </c>
      <c r="F17015">
        <v>331</v>
      </c>
      <c r="G17015">
        <v>42</v>
      </c>
      <c r="H17015">
        <v>1</v>
      </c>
      <c r="I17015" s="2">
        <v>248.97108614444733</v>
      </c>
      <c r="J17015" s="4">
        <v>177.83649010317669</v>
      </c>
      <c r="K17015" s="11">
        <f>Table__Master[[#This Row],[unit price]]*Table__Master[[#This Row],[Order qty]]</f>
        <v>248.97108614444733</v>
      </c>
      <c r="L17015" s="11">
        <f>Table__Master[[#This Row],[Revenue]]-(Table__Master[[#This Row],[unit cost]]*Table__Master[[#This Row],[Order qty]])</f>
        <v>71.13459604127064</v>
      </c>
    </row>
    <row r="17016" spans="1:12" x14ac:dyDescent="0.25">
      <c r="A17016" t="s">
        <v>17989</v>
      </c>
      <c r="B17016" s="3">
        <v>43923</v>
      </c>
      <c r="C17016" t="s">
        <v>965</v>
      </c>
      <c r="D17016" s="2" t="s">
        <v>962</v>
      </c>
      <c r="E17016">
        <v>17</v>
      </c>
      <c r="F17016">
        <v>7</v>
      </c>
      <c r="G17016">
        <v>44</v>
      </c>
      <c r="H17016">
        <v>6</v>
      </c>
      <c r="I17016" s="2">
        <v>518.28442865610123</v>
      </c>
      <c r="J17016" s="4">
        <v>370.20316332578659</v>
      </c>
      <c r="K17016" s="11">
        <f>Table__Master[[#This Row],[unit price]]*Table__Master[[#This Row],[Order qty]]</f>
        <v>3109.7065719366074</v>
      </c>
      <c r="L17016" s="11">
        <f>Table__Master[[#This Row],[Revenue]]-(Table__Master[[#This Row],[unit cost]]*Table__Master[[#This Row],[Order qty]])</f>
        <v>888.48759198188782</v>
      </c>
    </row>
    <row r="17017" spans="1:12" x14ac:dyDescent="0.25">
      <c r="A17017" t="s">
        <v>17990</v>
      </c>
      <c r="B17017" s="3">
        <v>43971</v>
      </c>
      <c r="C17017" t="s">
        <v>964</v>
      </c>
      <c r="D17017" s="2" t="s">
        <v>962</v>
      </c>
      <c r="E17017">
        <v>22</v>
      </c>
      <c r="F17017">
        <v>319</v>
      </c>
      <c r="G17017">
        <v>29</v>
      </c>
      <c r="H17017">
        <v>6</v>
      </c>
      <c r="I17017" s="2">
        <v>590.36631274223328</v>
      </c>
      <c r="J17017" s="4">
        <v>421.69022338730952</v>
      </c>
      <c r="K17017" s="11">
        <f>Table__Master[[#This Row],[unit price]]*Table__Master[[#This Row],[Order qty]]</f>
        <v>3542.1978764533997</v>
      </c>
      <c r="L17017" s="11">
        <f>Table__Master[[#This Row],[Revenue]]-(Table__Master[[#This Row],[unit cost]]*Table__Master[[#This Row],[Order qty]])</f>
        <v>1012.0565361295426</v>
      </c>
    </row>
    <row r="17018" spans="1:12" x14ac:dyDescent="0.25">
      <c r="A17018" t="s">
        <v>17991</v>
      </c>
      <c r="B17018" s="3">
        <v>43945</v>
      </c>
      <c r="C17018" t="s">
        <v>964</v>
      </c>
      <c r="D17018" s="2" t="s">
        <v>962</v>
      </c>
      <c r="E17018">
        <v>5</v>
      </c>
      <c r="F17018">
        <v>145</v>
      </c>
      <c r="G17018">
        <v>38</v>
      </c>
      <c r="H17018">
        <v>9</v>
      </c>
      <c r="I17018" s="2">
        <v>583.49242562055588</v>
      </c>
      <c r="J17018" s="4">
        <v>416.78030401468277</v>
      </c>
      <c r="K17018" s="11">
        <f>Table__Master[[#This Row],[unit price]]*Table__Master[[#This Row],[Order qty]]</f>
        <v>5251.4318305850029</v>
      </c>
      <c r="L17018" s="11">
        <f>Table__Master[[#This Row],[Revenue]]-(Table__Master[[#This Row],[unit cost]]*Table__Master[[#This Row],[Order qty]])</f>
        <v>1500.409094452858</v>
      </c>
    </row>
    <row r="17019" spans="1:12" x14ac:dyDescent="0.25">
      <c r="A17019" t="s">
        <v>17992</v>
      </c>
      <c r="B17019" s="3">
        <v>43958</v>
      </c>
      <c r="C17019" t="s">
        <v>964</v>
      </c>
      <c r="D17019" s="2" t="s">
        <v>962</v>
      </c>
      <c r="E17019">
        <v>7</v>
      </c>
      <c r="F17019">
        <v>188</v>
      </c>
      <c r="G17019">
        <v>22</v>
      </c>
      <c r="H17019">
        <v>9</v>
      </c>
      <c r="I17019" s="2">
        <v>445.68629157543182</v>
      </c>
      <c r="J17019" s="4">
        <v>318.34735112530848</v>
      </c>
      <c r="K17019" s="11">
        <f>Table__Master[[#This Row],[unit price]]*Table__Master[[#This Row],[Order qty]]</f>
        <v>4011.1766241788864</v>
      </c>
      <c r="L17019" s="11">
        <f>Table__Master[[#This Row],[Revenue]]-(Table__Master[[#This Row],[unit cost]]*Table__Master[[#This Row],[Order qty]])</f>
        <v>1146.0504640511099</v>
      </c>
    </row>
    <row r="17020" spans="1:12" x14ac:dyDescent="0.25">
      <c r="A17020" t="s">
        <v>17993</v>
      </c>
      <c r="B17020" s="3">
        <v>43834</v>
      </c>
      <c r="C17020" t="s">
        <v>961</v>
      </c>
      <c r="D17020" s="2" t="s">
        <v>962</v>
      </c>
      <c r="E17020">
        <v>22</v>
      </c>
      <c r="F17020">
        <v>100</v>
      </c>
      <c r="G17020">
        <v>45</v>
      </c>
      <c r="H17020">
        <v>6</v>
      </c>
      <c r="I17020" s="2">
        <v>426.32557994127274</v>
      </c>
      <c r="J17020" s="4">
        <v>304.51827138662338</v>
      </c>
      <c r="K17020" s="11">
        <f>Table__Master[[#This Row],[unit price]]*Table__Master[[#This Row],[Order qty]]</f>
        <v>2557.9534796476364</v>
      </c>
      <c r="L17020" s="11">
        <f>Table__Master[[#This Row],[Revenue]]-(Table__Master[[#This Row],[unit cost]]*Table__Master[[#This Row],[Order qty]])</f>
        <v>730.84385132789612</v>
      </c>
    </row>
    <row r="17021" spans="1:12" x14ac:dyDescent="0.25">
      <c r="A17021" t="s">
        <v>17994</v>
      </c>
      <c r="B17021" s="3">
        <v>43921</v>
      </c>
      <c r="C17021" t="s">
        <v>963</v>
      </c>
      <c r="D17021" s="2" t="s">
        <v>962</v>
      </c>
      <c r="E17021">
        <v>4</v>
      </c>
      <c r="F17021">
        <v>33</v>
      </c>
      <c r="G17021">
        <v>25</v>
      </c>
      <c r="H17021">
        <v>5</v>
      </c>
      <c r="I17021" s="2">
        <v>498.93255615234375</v>
      </c>
      <c r="J17021" s="4">
        <v>356.38039725167414</v>
      </c>
      <c r="K17021" s="11">
        <f>Table__Master[[#This Row],[unit price]]*Table__Master[[#This Row],[Order qty]]</f>
        <v>2494.6627807617188</v>
      </c>
      <c r="L17021" s="11">
        <f>Table__Master[[#This Row],[Revenue]]-(Table__Master[[#This Row],[unit cost]]*Table__Master[[#This Row],[Order qty]])</f>
        <v>712.76079450334805</v>
      </c>
    </row>
    <row r="17022" spans="1:12" x14ac:dyDescent="0.25">
      <c r="A17022" t="s">
        <v>17995</v>
      </c>
      <c r="B17022" s="3">
        <v>43866</v>
      </c>
      <c r="C17022" t="s">
        <v>965</v>
      </c>
      <c r="D17022" s="2" t="s">
        <v>962</v>
      </c>
      <c r="E17022">
        <v>18</v>
      </c>
      <c r="F17022">
        <v>10</v>
      </c>
      <c r="G17022">
        <v>11</v>
      </c>
      <c r="H17022">
        <v>2</v>
      </c>
      <c r="I17022" s="2">
        <v>581.97460359334946</v>
      </c>
      <c r="J17022" s="4">
        <v>415.69614542382106</v>
      </c>
      <c r="K17022" s="11">
        <f>Table__Master[[#This Row],[unit price]]*Table__Master[[#This Row],[Order qty]]</f>
        <v>1163.9492071866989</v>
      </c>
      <c r="L17022" s="11">
        <f>Table__Master[[#This Row],[Revenue]]-(Table__Master[[#This Row],[unit cost]]*Table__Master[[#This Row],[Order qty]])</f>
        <v>332.55691633905678</v>
      </c>
    </row>
    <row r="17023" spans="1:12" x14ac:dyDescent="0.25">
      <c r="A17023" t="s">
        <v>17996</v>
      </c>
      <c r="B17023" s="3">
        <v>43865</v>
      </c>
      <c r="C17023" t="s">
        <v>964</v>
      </c>
      <c r="D17023" s="2" t="s">
        <v>962</v>
      </c>
      <c r="E17023">
        <v>23</v>
      </c>
      <c r="F17023">
        <v>361</v>
      </c>
      <c r="G17023">
        <v>39</v>
      </c>
      <c r="H17023">
        <v>7</v>
      </c>
      <c r="I17023" s="2">
        <v>400.94703304767609</v>
      </c>
      <c r="J17023" s="4">
        <v>286.3907378911972</v>
      </c>
      <c r="K17023" s="11">
        <f>Table__Master[[#This Row],[unit price]]*Table__Master[[#This Row],[Order qty]]</f>
        <v>2806.6292313337326</v>
      </c>
      <c r="L17023" s="11">
        <f>Table__Master[[#This Row],[Revenue]]-(Table__Master[[#This Row],[unit cost]]*Table__Master[[#This Row],[Order qty]])</f>
        <v>801.89406609535217</v>
      </c>
    </row>
    <row r="17024" spans="1:12" x14ac:dyDescent="0.25">
      <c r="A17024" t="s">
        <v>17997</v>
      </c>
      <c r="B17024" s="3">
        <v>43937</v>
      </c>
      <c r="C17024" t="s">
        <v>963</v>
      </c>
      <c r="D17024" s="2" t="s">
        <v>962</v>
      </c>
      <c r="E17024">
        <v>24</v>
      </c>
      <c r="F17024">
        <v>365</v>
      </c>
      <c r="G17024">
        <v>8</v>
      </c>
      <c r="H17024">
        <v>6</v>
      </c>
      <c r="I17024" s="2">
        <v>332.67152935266495</v>
      </c>
      <c r="J17024" s="4">
        <v>237.62252096618926</v>
      </c>
      <c r="K17024" s="11">
        <f>Table__Master[[#This Row],[unit price]]*Table__Master[[#This Row],[Order qty]]</f>
        <v>1996.0291761159897</v>
      </c>
      <c r="L17024" s="11">
        <f>Table__Master[[#This Row],[Revenue]]-(Table__Master[[#This Row],[unit cost]]*Table__Master[[#This Row],[Order qty]])</f>
        <v>570.29405031885426</v>
      </c>
    </row>
    <row r="17025" spans="1:12" x14ac:dyDescent="0.25">
      <c r="A17025" t="s">
        <v>17998</v>
      </c>
      <c r="B17025" s="3">
        <v>43881</v>
      </c>
      <c r="C17025" t="s">
        <v>963</v>
      </c>
      <c r="D17025" s="2" t="s">
        <v>962</v>
      </c>
      <c r="E17025">
        <v>8</v>
      </c>
      <c r="F17025">
        <v>278</v>
      </c>
      <c r="G17025">
        <v>15</v>
      </c>
      <c r="H17025">
        <v>5</v>
      </c>
      <c r="I17025" s="2">
        <v>586.76018643379211</v>
      </c>
      <c r="J17025" s="4">
        <v>419.11441888128013</v>
      </c>
      <c r="K17025" s="11">
        <f>Table__Master[[#This Row],[unit price]]*Table__Master[[#This Row],[Order qty]]</f>
        <v>2933.8009321689606</v>
      </c>
      <c r="L17025" s="11">
        <f>Table__Master[[#This Row],[Revenue]]-(Table__Master[[#This Row],[unit cost]]*Table__Master[[#This Row],[Order qty]])</f>
        <v>838.22883776256003</v>
      </c>
    </row>
    <row r="17026" spans="1:12" x14ac:dyDescent="0.25">
      <c r="A17026" t="s">
        <v>17999</v>
      </c>
      <c r="B17026" s="3">
        <v>43975</v>
      </c>
      <c r="C17026" t="s">
        <v>964</v>
      </c>
      <c r="D17026" s="2" t="s">
        <v>962</v>
      </c>
      <c r="E17026">
        <v>15</v>
      </c>
      <c r="F17026">
        <v>285</v>
      </c>
      <c r="G17026">
        <v>3</v>
      </c>
      <c r="H17026">
        <v>8</v>
      </c>
      <c r="I17026" s="2">
        <v>522.14527720212936</v>
      </c>
      <c r="J17026" s="4">
        <v>372.96091228723526</v>
      </c>
      <c r="K17026" s="11">
        <f>Table__Master[[#This Row],[unit price]]*Table__Master[[#This Row],[Order qty]]</f>
        <v>4177.1622176170349</v>
      </c>
      <c r="L17026" s="11">
        <f>Table__Master[[#This Row],[Revenue]]-(Table__Master[[#This Row],[unit cost]]*Table__Master[[#This Row],[Order qty]])</f>
        <v>1193.4749193191528</v>
      </c>
    </row>
    <row r="17027" spans="1:12" x14ac:dyDescent="0.25">
      <c r="A17027" t="s">
        <v>18000</v>
      </c>
      <c r="B17027" s="3">
        <v>43908</v>
      </c>
      <c r="C17027" t="s">
        <v>961</v>
      </c>
      <c r="D17027" s="2" t="s">
        <v>962</v>
      </c>
      <c r="E17027">
        <v>12</v>
      </c>
      <c r="F17027">
        <v>271</v>
      </c>
      <c r="G17027">
        <v>6</v>
      </c>
      <c r="H17027">
        <v>5</v>
      </c>
      <c r="I17027" s="2">
        <v>595.72431886196136</v>
      </c>
      <c r="J17027" s="4">
        <v>425.51737061568673</v>
      </c>
      <c r="K17027" s="11">
        <f>Table__Master[[#This Row],[unit price]]*Table__Master[[#This Row],[Order qty]]</f>
        <v>2978.6215943098068</v>
      </c>
      <c r="L17027" s="11">
        <f>Table__Master[[#This Row],[Revenue]]-(Table__Master[[#This Row],[unit cost]]*Table__Master[[#This Row],[Order qty]])</f>
        <v>851.03474123137312</v>
      </c>
    </row>
    <row r="17028" spans="1:12" x14ac:dyDescent="0.25">
      <c r="A17028" t="s">
        <v>18001</v>
      </c>
      <c r="B17028" s="3">
        <v>43952</v>
      </c>
      <c r="C17028" t="s">
        <v>963</v>
      </c>
      <c r="D17028" s="2" t="s">
        <v>962</v>
      </c>
      <c r="E17028">
        <v>20</v>
      </c>
      <c r="F17028">
        <v>361</v>
      </c>
      <c r="G17028">
        <v>7</v>
      </c>
      <c r="H17028">
        <v>9</v>
      </c>
      <c r="I17028" s="2">
        <v>328.72175198793411</v>
      </c>
      <c r="J17028" s="4">
        <v>234.80125141995296</v>
      </c>
      <c r="K17028" s="11">
        <f>Table__Master[[#This Row],[unit price]]*Table__Master[[#This Row],[Order qty]]</f>
        <v>2958.495767891407</v>
      </c>
      <c r="L17028" s="11">
        <f>Table__Master[[#This Row],[Revenue]]-(Table__Master[[#This Row],[unit cost]]*Table__Master[[#This Row],[Order qty]])</f>
        <v>845.28450511183019</v>
      </c>
    </row>
    <row r="17029" spans="1:12" x14ac:dyDescent="0.25">
      <c r="A17029" t="s">
        <v>18002</v>
      </c>
      <c r="B17029" s="3">
        <v>43903</v>
      </c>
      <c r="C17029" t="s">
        <v>961</v>
      </c>
      <c r="D17029" s="2" t="s">
        <v>962</v>
      </c>
      <c r="E17029">
        <v>5</v>
      </c>
      <c r="F17029">
        <v>105</v>
      </c>
      <c r="G17029">
        <v>42</v>
      </c>
      <c r="H17029">
        <v>1</v>
      </c>
      <c r="I17029" s="2">
        <v>485.71327829360962</v>
      </c>
      <c r="J17029" s="4">
        <v>346.9380559240069</v>
      </c>
      <c r="K17029" s="11">
        <f>Table__Master[[#This Row],[unit price]]*Table__Master[[#This Row],[Order qty]]</f>
        <v>485.71327829360962</v>
      </c>
      <c r="L17029" s="11">
        <f>Table__Master[[#This Row],[Revenue]]-(Table__Master[[#This Row],[unit cost]]*Table__Master[[#This Row],[Order qty]])</f>
        <v>138.77522236960272</v>
      </c>
    </row>
    <row r="17030" spans="1:12" x14ac:dyDescent="0.25">
      <c r="A17030" t="s">
        <v>18003</v>
      </c>
      <c r="B17030" s="3">
        <v>43901</v>
      </c>
      <c r="C17030" t="s">
        <v>961</v>
      </c>
      <c r="D17030" s="2" t="s">
        <v>962</v>
      </c>
      <c r="E17030">
        <v>20</v>
      </c>
      <c r="F17030">
        <v>353</v>
      </c>
      <c r="G17030">
        <v>46</v>
      </c>
      <c r="H17030">
        <v>8</v>
      </c>
      <c r="I17030" s="2">
        <v>287.22472232580185</v>
      </c>
      <c r="J17030" s="4">
        <v>205.16051594700133</v>
      </c>
      <c r="K17030" s="11">
        <f>Table__Master[[#This Row],[unit price]]*Table__Master[[#This Row],[Order qty]]</f>
        <v>2297.7977786064148</v>
      </c>
      <c r="L17030" s="11">
        <f>Table__Master[[#This Row],[Revenue]]-(Table__Master[[#This Row],[unit cost]]*Table__Master[[#This Row],[Order qty]])</f>
        <v>656.51365103040416</v>
      </c>
    </row>
    <row r="17031" spans="1:12" x14ac:dyDescent="0.25">
      <c r="A17031" t="s">
        <v>18004</v>
      </c>
      <c r="B17031" s="3">
        <v>43881</v>
      </c>
      <c r="C17031" t="s">
        <v>963</v>
      </c>
      <c r="D17031" s="2" t="s">
        <v>962</v>
      </c>
      <c r="E17031">
        <v>13</v>
      </c>
      <c r="F17031">
        <v>45</v>
      </c>
      <c r="G17031">
        <v>28</v>
      </c>
      <c r="H17031">
        <v>2</v>
      </c>
      <c r="I17031" s="2">
        <v>534.91982138156891</v>
      </c>
      <c r="J17031" s="4">
        <v>382.08558670112069</v>
      </c>
      <c r="K17031" s="11">
        <f>Table__Master[[#This Row],[unit price]]*Table__Master[[#This Row],[Order qty]]</f>
        <v>1069.8396427631378</v>
      </c>
      <c r="L17031" s="11">
        <f>Table__Master[[#This Row],[Revenue]]-(Table__Master[[#This Row],[unit cost]]*Table__Master[[#This Row],[Order qty]])</f>
        <v>305.66846936089644</v>
      </c>
    </row>
    <row r="17032" spans="1:12" x14ac:dyDescent="0.25">
      <c r="A17032" t="s">
        <v>18005</v>
      </c>
      <c r="B17032" s="3">
        <v>43897</v>
      </c>
      <c r="C17032" t="s">
        <v>963</v>
      </c>
      <c r="D17032" s="2" t="s">
        <v>962</v>
      </c>
      <c r="E17032">
        <v>1</v>
      </c>
      <c r="F17032">
        <v>95</v>
      </c>
      <c r="G17032">
        <v>18</v>
      </c>
      <c r="H17032">
        <v>5</v>
      </c>
      <c r="I17032" s="2">
        <v>428.08373075723648</v>
      </c>
      <c r="J17032" s="4">
        <v>305.77409339802608</v>
      </c>
      <c r="K17032" s="11">
        <f>Table__Master[[#This Row],[unit price]]*Table__Master[[#This Row],[Order qty]]</f>
        <v>2140.4186537861824</v>
      </c>
      <c r="L17032" s="11">
        <f>Table__Master[[#This Row],[Revenue]]-(Table__Master[[#This Row],[unit cost]]*Table__Master[[#This Row],[Order qty]])</f>
        <v>611.54818679605205</v>
      </c>
    </row>
    <row r="17033" spans="1:12" x14ac:dyDescent="0.25">
      <c r="A17033" t="s">
        <v>18006</v>
      </c>
      <c r="B17033" s="3">
        <v>43900</v>
      </c>
      <c r="C17033" t="s">
        <v>964</v>
      </c>
      <c r="D17033" s="2" t="s">
        <v>962</v>
      </c>
      <c r="E17033">
        <v>23</v>
      </c>
      <c r="F17033">
        <v>158</v>
      </c>
      <c r="G17033">
        <v>33</v>
      </c>
      <c r="H17033">
        <v>2</v>
      </c>
      <c r="I17033" s="2">
        <v>562.03188300132751</v>
      </c>
      <c r="J17033" s="4">
        <v>401.45134500094827</v>
      </c>
      <c r="K17033" s="11">
        <f>Table__Master[[#This Row],[unit price]]*Table__Master[[#This Row],[Order qty]]</f>
        <v>1124.063766002655</v>
      </c>
      <c r="L17033" s="11">
        <f>Table__Master[[#This Row],[Revenue]]-(Table__Master[[#This Row],[unit cost]]*Table__Master[[#This Row],[Order qty]])</f>
        <v>321.1610760007585</v>
      </c>
    </row>
    <row r="17034" spans="1:12" x14ac:dyDescent="0.25">
      <c r="A17034" t="s">
        <v>18007</v>
      </c>
      <c r="B17034" s="3">
        <v>43841</v>
      </c>
      <c r="C17034" t="s">
        <v>965</v>
      </c>
      <c r="D17034" s="2" t="s">
        <v>962</v>
      </c>
      <c r="E17034">
        <v>16</v>
      </c>
      <c r="F17034">
        <v>324</v>
      </c>
      <c r="G17034">
        <v>15</v>
      </c>
      <c r="H17034">
        <v>3</v>
      </c>
      <c r="I17034" s="2">
        <v>563.30528515577316</v>
      </c>
      <c r="J17034" s="4">
        <v>402.36091796840941</v>
      </c>
      <c r="K17034" s="11">
        <f>Table__Master[[#This Row],[unit price]]*Table__Master[[#This Row],[Order qty]]</f>
        <v>1689.9158554673195</v>
      </c>
      <c r="L17034" s="11">
        <f>Table__Master[[#This Row],[Revenue]]-(Table__Master[[#This Row],[unit cost]]*Table__Master[[#This Row],[Order qty]])</f>
        <v>482.83310156209131</v>
      </c>
    </row>
    <row r="17035" spans="1:12" x14ac:dyDescent="0.25">
      <c r="A17035" t="s">
        <v>18008</v>
      </c>
      <c r="B17035" s="3">
        <v>43855</v>
      </c>
      <c r="C17035" t="s">
        <v>961</v>
      </c>
      <c r="D17035" s="2" t="s">
        <v>962</v>
      </c>
      <c r="E17035">
        <v>9</v>
      </c>
      <c r="F17035">
        <v>203</v>
      </c>
      <c r="G17035">
        <v>27</v>
      </c>
      <c r="H17035">
        <v>2</v>
      </c>
      <c r="I17035" s="2">
        <v>320.81900203227997</v>
      </c>
      <c r="J17035" s="4">
        <v>229.15643002305714</v>
      </c>
      <c r="K17035" s="11">
        <f>Table__Master[[#This Row],[unit price]]*Table__Master[[#This Row],[Order qty]]</f>
        <v>641.63800406455994</v>
      </c>
      <c r="L17035" s="11">
        <f>Table__Master[[#This Row],[Revenue]]-(Table__Master[[#This Row],[unit cost]]*Table__Master[[#This Row],[Order qty]])</f>
        <v>183.32514401844566</v>
      </c>
    </row>
    <row r="17036" spans="1:12" x14ac:dyDescent="0.25">
      <c r="A17036" t="s">
        <v>18009</v>
      </c>
      <c r="B17036" s="3">
        <v>43876</v>
      </c>
      <c r="C17036" t="s">
        <v>965</v>
      </c>
      <c r="D17036" s="2" t="s">
        <v>962</v>
      </c>
      <c r="E17036">
        <v>10</v>
      </c>
      <c r="F17036">
        <v>233</v>
      </c>
      <c r="G17036">
        <v>35</v>
      </c>
      <c r="H17036">
        <v>4</v>
      </c>
      <c r="I17036" s="2">
        <v>355.2135813832283</v>
      </c>
      <c r="J17036" s="4">
        <v>253.72398670230595</v>
      </c>
      <c r="K17036" s="11">
        <f>Table__Master[[#This Row],[unit price]]*Table__Master[[#This Row],[Order qty]]</f>
        <v>1420.8543255329132</v>
      </c>
      <c r="L17036" s="11">
        <f>Table__Master[[#This Row],[Revenue]]-(Table__Master[[#This Row],[unit cost]]*Table__Master[[#This Row],[Order qty]])</f>
        <v>405.95837872368941</v>
      </c>
    </row>
    <row r="17037" spans="1:12" x14ac:dyDescent="0.25">
      <c r="A17037" t="s">
        <v>18010</v>
      </c>
      <c r="B17037" s="3">
        <v>43839</v>
      </c>
      <c r="C17037" t="s">
        <v>965</v>
      </c>
      <c r="D17037" s="2" t="s">
        <v>962</v>
      </c>
      <c r="E17037">
        <v>25</v>
      </c>
      <c r="F17037">
        <v>201</v>
      </c>
      <c r="G17037">
        <v>42</v>
      </c>
      <c r="H17037">
        <v>10</v>
      </c>
      <c r="I17037" s="2">
        <v>546.41015338897705</v>
      </c>
      <c r="J17037" s="4">
        <v>390.29296670641219</v>
      </c>
      <c r="K17037" s="11">
        <f>Table__Master[[#This Row],[unit price]]*Table__Master[[#This Row],[Order qty]]</f>
        <v>5464.1015338897705</v>
      </c>
      <c r="L17037" s="11">
        <f>Table__Master[[#This Row],[Revenue]]-(Table__Master[[#This Row],[unit cost]]*Table__Master[[#This Row],[Order qty]])</f>
        <v>1561.1718668256485</v>
      </c>
    </row>
    <row r="17038" spans="1:12" x14ac:dyDescent="0.25">
      <c r="A17038" t="s">
        <v>18011</v>
      </c>
      <c r="B17038" s="3">
        <v>43977</v>
      </c>
      <c r="C17038" t="s">
        <v>961</v>
      </c>
      <c r="D17038" s="2" t="s">
        <v>962</v>
      </c>
      <c r="E17038">
        <v>25</v>
      </c>
      <c r="F17038">
        <v>8</v>
      </c>
      <c r="G17038">
        <v>8</v>
      </c>
      <c r="H17038">
        <v>3</v>
      </c>
      <c r="I17038" s="2">
        <v>436.11700719594955</v>
      </c>
      <c r="J17038" s="4">
        <v>311.51214799710687</v>
      </c>
      <c r="K17038" s="11">
        <f>Table__Master[[#This Row],[unit price]]*Table__Master[[#This Row],[Order qty]]</f>
        <v>1308.3510215878487</v>
      </c>
      <c r="L17038" s="11">
        <f>Table__Master[[#This Row],[Revenue]]-(Table__Master[[#This Row],[unit cost]]*Table__Master[[#This Row],[Order qty]])</f>
        <v>373.81457759652812</v>
      </c>
    </row>
    <row r="17039" spans="1:12" x14ac:dyDescent="0.25">
      <c r="A17039" t="s">
        <v>18012</v>
      </c>
      <c r="B17039" s="3">
        <v>43932</v>
      </c>
      <c r="C17039" t="s">
        <v>961</v>
      </c>
      <c r="D17039" s="2" t="s">
        <v>962</v>
      </c>
      <c r="E17039">
        <v>23</v>
      </c>
      <c r="F17039">
        <v>331</v>
      </c>
      <c r="G17039">
        <v>3</v>
      </c>
      <c r="H17039">
        <v>7</v>
      </c>
      <c r="I17039" s="2">
        <v>347.79423630237579</v>
      </c>
      <c r="J17039" s="4">
        <v>248.424454501697</v>
      </c>
      <c r="K17039" s="11">
        <f>Table__Master[[#This Row],[unit price]]*Table__Master[[#This Row],[Order qty]]</f>
        <v>2434.5596541166306</v>
      </c>
      <c r="L17039" s="11">
        <f>Table__Master[[#This Row],[Revenue]]-(Table__Master[[#This Row],[unit cost]]*Table__Master[[#This Row],[Order qty]])</f>
        <v>695.58847260475159</v>
      </c>
    </row>
    <row r="17040" spans="1:12" x14ac:dyDescent="0.25">
      <c r="A17040" t="s">
        <v>18013</v>
      </c>
      <c r="B17040" s="3">
        <v>43898</v>
      </c>
      <c r="C17040" t="s">
        <v>965</v>
      </c>
      <c r="D17040" s="2" t="s">
        <v>962</v>
      </c>
      <c r="E17040">
        <v>17</v>
      </c>
      <c r="F17040">
        <v>205</v>
      </c>
      <c r="G17040">
        <v>18</v>
      </c>
      <c r="H17040">
        <v>3</v>
      </c>
      <c r="I17040" s="2">
        <v>461.30667740106583</v>
      </c>
      <c r="J17040" s="4">
        <v>329.5047695721899</v>
      </c>
      <c r="K17040" s="11">
        <f>Table__Master[[#This Row],[unit price]]*Table__Master[[#This Row],[Order qty]]</f>
        <v>1383.9200322031975</v>
      </c>
      <c r="L17040" s="11">
        <f>Table__Master[[#This Row],[Revenue]]-(Table__Master[[#This Row],[unit cost]]*Table__Master[[#This Row],[Order qty]])</f>
        <v>395.40572348662772</v>
      </c>
    </row>
    <row r="17041" spans="1:12" x14ac:dyDescent="0.25">
      <c r="A17041" t="s">
        <v>18014</v>
      </c>
      <c r="B17041" s="3">
        <v>43970</v>
      </c>
      <c r="C17041" t="s">
        <v>963</v>
      </c>
      <c r="D17041" s="2" t="s">
        <v>962</v>
      </c>
      <c r="E17041">
        <v>26</v>
      </c>
      <c r="F17041">
        <v>47</v>
      </c>
      <c r="G17041">
        <v>40</v>
      </c>
      <c r="H17041">
        <v>7</v>
      </c>
      <c r="I17041" s="2">
        <v>293.32446885108948</v>
      </c>
      <c r="J17041" s="4">
        <v>209.5174777507782</v>
      </c>
      <c r="K17041" s="11">
        <f>Table__Master[[#This Row],[unit price]]*Table__Master[[#This Row],[Order qty]]</f>
        <v>2053.2712819576263</v>
      </c>
      <c r="L17041" s="11">
        <f>Table__Master[[#This Row],[Revenue]]-(Table__Master[[#This Row],[unit cost]]*Table__Master[[#This Row],[Order qty]])</f>
        <v>586.64893770217896</v>
      </c>
    </row>
    <row r="17042" spans="1:12" x14ac:dyDescent="0.25">
      <c r="A17042" t="s">
        <v>18015</v>
      </c>
      <c r="B17042" s="3">
        <v>43946</v>
      </c>
      <c r="C17042" t="s">
        <v>964</v>
      </c>
      <c r="D17042" s="2" t="s">
        <v>962</v>
      </c>
      <c r="E17042">
        <v>15</v>
      </c>
      <c r="F17042">
        <v>179</v>
      </c>
      <c r="G17042">
        <v>43</v>
      </c>
      <c r="H17042">
        <v>3</v>
      </c>
      <c r="I17042" s="2">
        <v>624.04325026273727</v>
      </c>
      <c r="J17042" s="4">
        <v>445.74517875909805</v>
      </c>
      <c r="K17042" s="11">
        <f>Table__Master[[#This Row],[unit price]]*Table__Master[[#This Row],[Order qty]]</f>
        <v>1872.1297507882118</v>
      </c>
      <c r="L17042" s="11">
        <f>Table__Master[[#This Row],[Revenue]]-(Table__Master[[#This Row],[unit cost]]*Table__Master[[#This Row],[Order qty]])</f>
        <v>534.89421451091766</v>
      </c>
    </row>
    <row r="17043" spans="1:12" x14ac:dyDescent="0.25">
      <c r="A17043" t="s">
        <v>18016</v>
      </c>
      <c r="B17043" s="3">
        <v>43886</v>
      </c>
      <c r="C17043" t="s">
        <v>961</v>
      </c>
      <c r="D17043" s="2" t="s">
        <v>962</v>
      </c>
      <c r="E17043">
        <v>20</v>
      </c>
      <c r="F17043">
        <v>51</v>
      </c>
      <c r="G17043">
        <v>13</v>
      </c>
      <c r="H17043">
        <v>10</v>
      </c>
      <c r="I17043" s="2">
        <v>621.25793874263763</v>
      </c>
      <c r="J17043" s="4">
        <v>443.75567053045546</v>
      </c>
      <c r="K17043" s="11">
        <f>Table__Master[[#This Row],[unit price]]*Table__Master[[#This Row],[Order qty]]</f>
        <v>6212.5793874263763</v>
      </c>
      <c r="L17043" s="11">
        <f>Table__Master[[#This Row],[Revenue]]-(Table__Master[[#This Row],[unit cost]]*Table__Master[[#This Row],[Order qty]])</f>
        <v>1775.0226821218221</v>
      </c>
    </row>
    <row r="17044" spans="1:12" x14ac:dyDescent="0.25">
      <c r="A17044" t="s">
        <v>18017</v>
      </c>
      <c r="B17044" s="3">
        <v>43886</v>
      </c>
      <c r="C17044" t="s">
        <v>965</v>
      </c>
      <c r="D17044" s="2" t="s">
        <v>962</v>
      </c>
      <c r="E17044">
        <v>16</v>
      </c>
      <c r="F17044">
        <v>64</v>
      </c>
      <c r="G17044">
        <v>36</v>
      </c>
      <c r="H17044">
        <v>10</v>
      </c>
      <c r="I17044" s="2">
        <v>260.4382751584053</v>
      </c>
      <c r="J17044" s="4">
        <v>186.02733939886093</v>
      </c>
      <c r="K17044" s="11">
        <f>Table__Master[[#This Row],[unit price]]*Table__Master[[#This Row],[Order qty]]</f>
        <v>2604.382751584053</v>
      </c>
      <c r="L17044" s="11">
        <f>Table__Master[[#This Row],[Revenue]]-(Table__Master[[#This Row],[unit cost]]*Table__Master[[#This Row],[Order qty]])</f>
        <v>744.10935759544373</v>
      </c>
    </row>
    <row r="17045" spans="1:12" x14ac:dyDescent="0.25">
      <c r="A17045" t="s">
        <v>18018</v>
      </c>
      <c r="B17045" s="3">
        <v>43884</v>
      </c>
      <c r="C17045" t="s">
        <v>964</v>
      </c>
      <c r="D17045" s="2" t="s">
        <v>962</v>
      </c>
      <c r="E17045">
        <v>9</v>
      </c>
      <c r="F17045">
        <v>197</v>
      </c>
      <c r="G17045">
        <v>46</v>
      </c>
      <c r="H17045">
        <v>7</v>
      </c>
      <c r="I17045" s="2">
        <v>164.61156034469604</v>
      </c>
      <c r="J17045" s="4">
        <v>117.57968596049719</v>
      </c>
      <c r="K17045" s="11">
        <f>Table__Master[[#This Row],[unit price]]*Table__Master[[#This Row],[Order qty]]</f>
        <v>1152.2809224128723</v>
      </c>
      <c r="L17045" s="11">
        <f>Table__Master[[#This Row],[Revenue]]-(Table__Master[[#This Row],[unit cost]]*Table__Master[[#This Row],[Order qty]])</f>
        <v>329.22312068939198</v>
      </c>
    </row>
    <row r="17046" spans="1:12" x14ac:dyDescent="0.25">
      <c r="A17046" t="s">
        <v>18019</v>
      </c>
      <c r="B17046" s="3">
        <v>43851</v>
      </c>
      <c r="C17046" t="s">
        <v>965</v>
      </c>
      <c r="D17046" s="2" t="s">
        <v>962</v>
      </c>
      <c r="E17046">
        <v>4</v>
      </c>
      <c r="F17046">
        <v>270</v>
      </c>
      <c r="G17046">
        <v>41</v>
      </c>
      <c r="H17046">
        <v>5</v>
      </c>
      <c r="I17046" s="2">
        <v>323.38632148504257</v>
      </c>
      <c r="J17046" s="4">
        <v>230.99022963217328</v>
      </c>
      <c r="K17046" s="11">
        <f>Table__Master[[#This Row],[unit price]]*Table__Master[[#This Row],[Order qty]]</f>
        <v>1616.9316074252129</v>
      </c>
      <c r="L17046" s="11">
        <f>Table__Master[[#This Row],[Revenue]]-(Table__Master[[#This Row],[unit cost]]*Table__Master[[#This Row],[Order qty]])</f>
        <v>461.98045926434634</v>
      </c>
    </row>
    <row r="17047" spans="1:12" x14ac:dyDescent="0.25">
      <c r="A17047" t="s">
        <v>18020</v>
      </c>
      <c r="B17047" s="3">
        <v>43909</v>
      </c>
      <c r="C17047" t="s">
        <v>963</v>
      </c>
      <c r="D17047" s="2" t="s">
        <v>962</v>
      </c>
      <c r="E17047">
        <v>18</v>
      </c>
      <c r="F17047">
        <v>84</v>
      </c>
      <c r="G17047">
        <v>23</v>
      </c>
      <c r="H17047">
        <v>8</v>
      </c>
      <c r="I17047" s="2">
        <v>201.86568796634674</v>
      </c>
      <c r="J17047" s="4">
        <v>144.18977711881911</v>
      </c>
      <c r="K17047" s="11">
        <f>Table__Master[[#This Row],[unit price]]*Table__Master[[#This Row],[Order qty]]</f>
        <v>1614.9255037307739</v>
      </c>
      <c r="L17047" s="11">
        <f>Table__Master[[#This Row],[Revenue]]-(Table__Master[[#This Row],[unit cost]]*Table__Master[[#This Row],[Order qty]])</f>
        <v>461.40728678022106</v>
      </c>
    </row>
    <row r="17048" spans="1:12" x14ac:dyDescent="0.25">
      <c r="A17048" t="s">
        <v>18021</v>
      </c>
      <c r="B17048" s="3">
        <v>43885</v>
      </c>
      <c r="C17048" t="s">
        <v>961</v>
      </c>
      <c r="D17048" s="2" t="s">
        <v>962</v>
      </c>
      <c r="E17048">
        <v>14</v>
      </c>
      <c r="F17048">
        <v>244</v>
      </c>
      <c r="G17048">
        <v>1</v>
      </c>
      <c r="H17048">
        <v>7</v>
      </c>
      <c r="I17048" s="2">
        <v>597.95413881540298</v>
      </c>
      <c r="J17048" s="4">
        <v>427.11009915385932</v>
      </c>
      <c r="K17048" s="11">
        <f>Table__Master[[#This Row],[unit price]]*Table__Master[[#This Row],[Order qty]]</f>
        <v>4185.6789717078209</v>
      </c>
      <c r="L17048" s="11">
        <f>Table__Master[[#This Row],[Revenue]]-(Table__Master[[#This Row],[unit cost]]*Table__Master[[#This Row],[Order qty]])</f>
        <v>1195.9082776308055</v>
      </c>
    </row>
    <row r="17049" spans="1:12" x14ac:dyDescent="0.25">
      <c r="A17049" t="s">
        <v>18022</v>
      </c>
      <c r="B17049" s="3">
        <v>43874</v>
      </c>
      <c r="C17049" t="s">
        <v>961</v>
      </c>
      <c r="D17049" s="2" t="s">
        <v>962</v>
      </c>
      <c r="E17049">
        <v>2</v>
      </c>
      <c r="F17049">
        <v>18</v>
      </c>
      <c r="G17049">
        <v>35</v>
      </c>
      <c r="H17049">
        <v>7</v>
      </c>
      <c r="I17049" s="2">
        <v>536.296635389328</v>
      </c>
      <c r="J17049" s="4">
        <v>383.06902527809143</v>
      </c>
      <c r="K17049" s="11">
        <f>Table__Master[[#This Row],[unit price]]*Table__Master[[#This Row],[Order qty]]</f>
        <v>3754.076447725296</v>
      </c>
      <c r="L17049" s="11">
        <f>Table__Master[[#This Row],[Revenue]]-(Table__Master[[#This Row],[unit cost]]*Table__Master[[#This Row],[Order qty]])</f>
        <v>1072.593270778656</v>
      </c>
    </row>
    <row r="17050" spans="1:12" x14ac:dyDescent="0.25">
      <c r="A17050" t="s">
        <v>18023</v>
      </c>
      <c r="B17050" s="3">
        <v>43954</v>
      </c>
      <c r="C17050" t="s">
        <v>961</v>
      </c>
      <c r="D17050" s="2" t="s">
        <v>962</v>
      </c>
      <c r="E17050">
        <v>22</v>
      </c>
      <c r="F17050">
        <v>185</v>
      </c>
      <c r="G17050">
        <v>15</v>
      </c>
      <c r="H17050">
        <v>7</v>
      </c>
      <c r="I17050" s="2">
        <v>190.8830983042717</v>
      </c>
      <c r="J17050" s="4">
        <v>136.34507021733694</v>
      </c>
      <c r="K17050" s="11">
        <f>Table__Master[[#This Row],[unit price]]*Table__Master[[#This Row],[Order qty]]</f>
        <v>1336.1816881299019</v>
      </c>
      <c r="L17050" s="11">
        <f>Table__Master[[#This Row],[Revenue]]-(Table__Master[[#This Row],[unit cost]]*Table__Master[[#This Row],[Order qty]])</f>
        <v>381.76619660854328</v>
      </c>
    </row>
    <row r="17051" spans="1:12" x14ac:dyDescent="0.25">
      <c r="A17051" t="s">
        <v>18024</v>
      </c>
      <c r="B17051" s="3">
        <v>43869</v>
      </c>
      <c r="C17051" t="s">
        <v>964</v>
      </c>
      <c r="D17051" s="2" t="s">
        <v>962</v>
      </c>
      <c r="E17051">
        <v>5</v>
      </c>
      <c r="F17051">
        <v>95</v>
      </c>
      <c r="G17051">
        <v>14</v>
      </c>
      <c r="H17051">
        <v>1</v>
      </c>
      <c r="I17051" s="2">
        <v>281.96935164928436</v>
      </c>
      <c r="J17051" s="4">
        <v>201.40667974948883</v>
      </c>
      <c r="K17051" s="11">
        <f>Table__Master[[#This Row],[unit price]]*Table__Master[[#This Row],[Order qty]]</f>
        <v>281.96935164928436</v>
      </c>
      <c r="L17051" s="11">
        <f>Table__Master[[#This Row],[Revenue]]-(Table__Master[[#This Row],[unit cost]]*Table__Master[[#This Row],[Order qty]])</f>
        <v>80.562671899795532</v>
      </c>
    </row>
    <row r="17052" spans="1:12" x14ac:dyDescent="0.25">
      <c r="A17052" t="s">
        <v>18025</v>
      </c>
      <c r="B17052" s="3">
        <v>43841</v>
      </c>
      <c r="C17052" t="s">
        <v>964</v>
      </c>
      <c r="D17052" s="2" t="s">
        <v>962</v>
      </c>
      <c r="E17052">
        <v>15</v>
      </c>
      <c r="F17052">
        <v>300</v>
      </c>
      <c r="G17052">
        <v>23</v>
      </c>
      <c r="H17052">
        <v>3</v>
      </c>
      <c r="I17052" s="2">
        <v>433.11116534471512</v>
      </c>
      <c r="J17052" s="4">
        <v>309.36511810336793</v>
      </c>
      <c r="K17052" s="11">
        <f>Table__Master[[#This Row],[unit price]]*Table__Master[[#This Row],[Order qty]]</f>
        <v>1299.3334960341454</v>
      </c>
      <c r="L17052" s="11">
        <f>Table__Master[[#This Row],[Revenue]]-(Table__Master[[#This Row],[unit cost]]*Table__Master[[#This Row],[Order qty]])</f>
        <v>371.2381417240415</v>
      </c>
    </row>
    <row r="17053" spans="1:12" x14ac:dyDescent="0.25">
      <c r="A17053" t="s">
        <v>18026</v>
      </c>
      <c r="B17053" s="3">
        <v>43922</v>
      </c>
      <c r="C17053" t="s">
        <v>965</v>
      </c>
      <c r="D17053" s="2" t="s">
        <v>962</v>
      </c>
      <c r="E17053">
        <v>10</v>
      </c>
      <c r="F17053">
        <v>39</v>
      </c>
      <c r="G17053">
        <v>40</v>
      </c>
      <c r="H17053">
        <v>7</v>
      </c>
      <c r="I17053" s="2">
        <v>428.6715030670166</v>
      </c>
      <c r="J17053" s="4">
        <v>306.19393076215471</v>
      </c>
      <c r="K17053" s="11">
        <f>Table__Master[[#This Row],[unit price]]*Table__Master[[#This Row],[Order qty]]</f>
        <v>3000.7005214691162</v>
      </c>
      <c r="L17053" s="11">
        <f>Table__Master[[#This Row],[Revenue]]-(Table__Master[[#This Row],[unit cost]]*Table__Master[[#This Row],[Order qty]])</f>
        <v>857.3430061340332</v>
      </c>
    </row>
    <row r="17054" spans="1:12" x14ac:dyDescent="0.25">
      <c r="A17054" t="s">
        <v>18027</v>
      </c>
      <c r="B17054" s="3">
        <v>43946</v>
      </c>
      <c r="C17054" t="s">
        <v>961</v>
      </c>
      <c r="D17054" s="2" t="s">
        <v>962</v>
      </c>
      <c r="E17054">
        <v>19</v>
      </c>
      <c r="F17054">
        <v>10</v>
      </c>
      <c r="G17054">
        <v>27</v>
      </c>
      <c r="H17054">
        <v>3</v>
      </c>
      <c r="I17054" s="2">
        <v>441.4706534743309</v>
      </c>
      <c r="J17054" s="4">
        <v>315.33618105309353</v>
      </c>
      <c r="K17054" s="11">
        <f>Table__Master[[#This Row],[unit price]]*Table__Master[[#This Row],[Order qty]]</f>
        <v>1324.4119604229927</v>
      </c>
      <c r="L17054" s="11">
        <f>Table__Master[[#This Row],[Revenue]]-(Table__Master[[#This Row],[unit cost]]*Table__Master[[#This Row],[Order qty]])</f>
        <v>378.40341726371207</v>
      </c>
    </row>
    <row r="17055" spans="1:12" x14ac:dyDescent="0.25">
      <c r="A17055" t="s">
        <v>18028</v>
      </c>
      <c r="B17055" s="3">
        <v>43981</v>
      </c>
      <c r="C17055" t="s">
        <v>964</v>
      </c>
      <c r="D17055" s="2" t="s">
        <v>962</v>
      </c>
      <c r="E17055">
        <v>8</v>
      </c>
      <c r="F17055">
        <v>309</v>
      </c>
      <c r="G17055">
        <v>42</v>
      </c>
      <c r="H17055">
        <v>8</v>
      </c>
      <c r="I17055" s="2">
        <v>373.32021152973175</v>
      </c>
      <c r="J17055" s="4">
        <v>266.65729394980843</v>
      </c>
      <c r="K17055" s="11">
        <f>Table__Master[[#This Row],[unit price]]*Table__Master[[#This Row],[Order qty]]</f>
        <v>2986.561692237854</v>
      </c>
      <c r="L17055" s="11">
        <f>Table__Master[[#This Row],[Revenue]]-(Table__Master[[#This Row],[unit cost]]*Table__Master[[#This Row],[Order qty]])</f>
        <v>853.30334063938653</v>
      </c>
    </row>
    <row r="17056" spans="1:12" x14ac:dyDescent="0.25">
      <c r="A17056" t="s">
        <v>18029</v>
      </c>
      <c r="B17056" s="3">
        <v>43883</v>
      </c>
      <c r="C17056" t="s">
        <v>963</v>
      </c>
      <c r="D17056" s="2" t="s">
        <v>962</v>
      </c>
      <c r="E17056">
        <v>22</v>
      </c>
      <c r="F17056">
        <v>316</v>
      </c>
      <c r="G17056">
        <v>29</v>
      </c>
      <c r="H17056">
        <v>3</v>
      </c>
      <c r="I17056" s="2">
        <v>259.96800953149796</v>
      </c>
      <c r="J17056" s="4">
        <v>185.6914353796414</v>
      </c>
      <c r="K17056" s="11">
        <f>Table__Master[[#This Row],[unit price]]*Table__Master[[#This Row],[Order qty]]</f>
        <v>779.90402859449387</v>
      </c>
      <c r="L17056" s="11">
        <f>Table__Master[[#This Row],[Revenue]]-(Table__Master[[#This Row],[unit cost]]*Table__Master[[#This Row],[Order qty]])</f>
        <v>222.82972245556971</v>
      </c>
    </row>
    <row r="17057" spans="1:12" x14ac:dyDescent="0.25">
      <c r="A17057" t="s">
        <v>18030</v>
      </c>
      <c r="B17057" s="3">
        <v>43919</v>
      </c>
      <c r="C17057" t="s">
        <v>963</v>
      </c>
      <c r="D17057" s="2" t="s">
        <v>962</v>
      </c>
      <c r="E17057">
        <v>25</v>
      </c>
      <c r="F17057">
        <v>308</v>
      </c>
      <c r="G17057">
        <v>40</v>
      </c>
      <c r="H17057">
        <v>5</v>
      </c>
      <c r="I17057" s="2">
        <v>269.62269902229309</v>
      </c>
      <c r="J17057" s="4">
        <v>192.5876421587808</v>
      </c>
      <c r="K17057" s="11">
        <f>Table__Master[[#This Row],[unit price]]*Table__Master[[#This Row],[Order qty]]</f>
        <v>1348.1134951114655</v>
      </c>
      <c r="L17057" s="11">
        <f>Table__Master[[#This Row],[Revenue]]-(Table__Master[[#This Row],[unit cost]]*Table__Master[[#This Row],[Order qty]])</f>
        <v>385.17528431756148</v>
      </c>
    </row>
    <row r="17058" spans="1:12" x14ac:dyDescent="0.25">
      <c r="A17058" t="s">
        <v>18031</v>
      </c>
      <c r="B17058" s="3">
        <v>43929</v>
      </c>
      <c r="C17058" t="s">
        <v>961</v>
      </c>
      <c r="D17058" s="2" t="s">
        <v>962</v>
      </c>
      <c r="E17058">
        <v>8</v>
      </c>
      <c r="F17058">
        <v>177</v>
      </c>
      <c r="G17058">
        <v>30</v>
      </c>
      <c r="H17058">
        <v>2</v>
      </c>
      <c r="I17058" s="2">
        <v>574.30188006162643</v>
      </c>
      <c r="J17058" s="4">
        <v>410.21562861544749</v>
      </c>
      <c r="K17058" s="11">
        <f>Table__Master[[#This Row],[unit price]]*Table__Master[[#This Row],[Order qty]]</f>
        <v>1148.6037601232529</v>
      </c>
      <c r="L17058" s="11">
        <f>Table__Master[[#This Row],[Revenue]]-(Table__Master[[#This Row],[unit cost]]*Table__Master[[#This Row],[Order qty]])</f>
        <v>328.1725028923579</v>
      </c>
    </row>
    <row r="17059" spans="1:12" x14ac:dyDescent="0.25">
      <c r="A17059" t="s">
        <v>18032</v>
      </c>
      <c r="B17059" s="3">
        <v>43837</v>
      </c>
      <c r="C17059" t="s">
        <v>965</v>
      </c>
      <c r="D17059" s="2" t="s">
        <v>962</v>
      </c>
      <c r="E17059">
        <v>3</v>
      </c>
      <c r="F17059">
        <v>276</v>
      </c>
      <c r="G17059">
        <v>38</v>
      </c>
      <c r="H17059">
        <v>1</v>
      </c>
      <c r="I17059" s="2">
        <v>632.02208840847015</v>
      </c>
      <c r="J17059" s="4">
        <v>451.444348863193</v>
      </c>
      <c r="K17059" s="11">
        <f>Table__Master[[#This Row],[unit price]]*Table__Master[[#This Row],[Order qty]]</f>
        <v>632.02208840847015</v>
      </c>
      <c r="L17059" s="11">
        <f>Table__Master[[#This Row],[Revenue]]-(Table__Master[[#This Row],[unit cost]]*Table__Master[[#This Row],[Order qty]])</f>
        <v>180.57773954527715</v>
      </c>
    </row>
    <row r="17060" spans="1:12" x14ac:dyDescent="0.25">
      <c r="A17060" t="s">
        <v>18033</v>
      </c>
      <c r="B17060" s="3">
        <v>43873</v>
      </c>
      <c r="C17060" t="s">
        <v>961</v>
      </c>
      <c r="D17060" s="2" t="s">
        <v>962</v>
      </c>
      <c r="E17060">
        <v>6</v>
      </c>
      <c r="F17060">
        <v>199</v>
      </c>
      <c r="G17060">
        <v>46</v>
      </c>
      <c r="H17060">
        <v>2</v>
      </c>
      <c r="I17060" s="2">
        <v>643.52570897340775</v>
      </c>
      <c r="J17060" s="4">
        <v>459.66122069529126</v>
      </c>
      <c r="K17060" s="11">
        <f>Table__Master[[#This Row],[unit price]]*Table__Master[[#This Row],[Order qty]]</f>
        <v>1287.0514179468155</v>
      </c>
      <c r="L17060" s="11">
        <f>Table__Master[[#This Row],[Revenue]]-(Table__Master[[#This Row],[unit cost]]*Table__Master[[#This Row],[Order qty]])</f>
        <v>367.72897655623296</v>
      </c>
    </row>
    <row r="17061" spans="1:12" x14ac:dyDescent="0.25">
      <c r="A17061" t="s">
        <v>18034</v>
      </c>
      <c r="B17061" s="3">
        <v>43943</v>
      </c>
      <c r="C17061" t="s">
        <v>964</v>
      </c>
      <c r="D17061" s="2" t="s">
        <v>962</v>
      </c>
      <c r="E17061">
        <v>21</v>
      </c>
      <c r="F17061">
        <v>303</v>
      </c>
      <c r="G17061">
        <v>41</v>
      </c>
      <c r="H17061">
        <v>10</v>
      </c>
      <c r="I17061" s="2">
        <v>274.20961046218872</v>
      </c>
      <c r="J17061" s="4">
        <v>195.86400747299194</v>
      </c>
      <c r="K17061" s="11">
        <f>Table__Master[[#This Row],[unit price]]*Table__Master[[#This Row],[Order qty]]</f>
        <v>2742.0961046218872</v>
      </c>
      <c r="L17061" s="11">
        <f>Table__Master[[#This Row],[Revenue]]-(Table__Master[[#This Row],[unit cost]]*Table__Master[[#This Row],[Order qty]])</f>
        <v>783.45602989196777</v>
      </c>
    </row>
    <row r="17062" spans="1:12" x14ac:dyDescent="0.25">
      <c r="A17062" t="s">
        <v>18035</v>
      </c>
      <c r="B17062" s="3">
        <v>43912</v>
      </c>
      <c r="C17062" t="s">
        <v>964</v>
      </c>
      <c r="D17062" s="2" t="s">
        <v>962</v>
      </c>
      <c r="E17062">
        <v>26</v>
      </c>
      <c r="F17062">
        <v>258</v>
      </c>
      <c r="G17062">
        <v>32</v>
      </c>
      <c r="H17062">
        <v>8</v>
      </c>
      <c r="I17062" s="2">
        <v>226.01111644506454</v>
      </c>
      <c r="J17062" s="4">
        <v>161.43651174647468</v>
      </c>
      <c r="K17062" s="11">
        <f>Table__Master[[#This Row],[unit price]]*Table__Master[[#This Row],[Order qty]]</f>
        <v>1808.0889315605164</v>
      </c>
      <c r="L17062" s="11">
        <f>Table__Master[[#This Row],[Revenue]]-(Table__Master[[#This Row],[unit cost]]*Table__Master[[#This Row],[Order qty]])</f>
        <v>516.59683758871893</v>
      </c>
    </row>
    <row r="17063" spans="1:12" x14ac:dyDescent="0.25">
      <c r="A17063" t="s">
        <v>18036</v>
      </c>
      <c r="B17063" s="3">
        <v>43912</v>
      </c>
      <c r="C17063" t="s">
        <v>964</v>
      </c>
      <c r="D17063" s="2" t="s">
        <v>962</v>
      </c>
      <c r="E17063">
        <v>14</v>
      </c>
      <c r="F17063">
        <v>298</v>
      </c>
      <c r="G17063">
        <v>32</v>
      </c>
      <c r="H17063">
        <v>5</v>
      </c>
      <c r="I17063" s="2">
        <v>300.73446714878082</v>
      </c>
      <c r="J17063" s="4">
        <v>214.81033367770061</v>
      </c>
      <c r="K17063" s="11">
        <f>Table__Master[[#This Row],[unit price]]*Table__Master[[#This Row],[Order qty]]</f>
        <v>1503.6723357439041</v>
      </c>
      <c r="L17063" s="11">
        <f>Table__Master[[#This Row],[Revenue]]-(Table__Master[[#This Row],[unit cost]]*Table__Master[[#This Row],[Order qty]])</f>
        <v>429.62066735540111</v>
      </c>
    </row>
    <row r="17064" spans="1:12" x14ac:dyDescent="0.25">
      <c r="A17064" t="s">
        <v>18037</v>
      </c>
      <c r="B17064" s="3">
        <v>43918</v>
      </c>
      <c r="C17064" t="s">
        <v>964</v>
      </c>
      <c r="D17064" s="2" t="s">
        <v>962</v>
      </c>
      <c r="E17064">
        <v>22</v>
      </c>
      <c r="F17064">
        <v>164</v>
      </c>
      <c r="G17064">
        <v>27</v>
      </c>
      <c r="H17064">
        <v>4</v>
      </c>
      <c r="I17064" s="2">
        <v>380.11830908060074</v>
      </c>
      <c r="J17064" s="4">
        <v>271.51307791471481</v>
      </c>
      <c r="K17064" s="11">
        <f>Table__Master[[#This Row],[unit price]]*Table__Master[[#This Row],[Order qty]]</f>
        <v>1520.473236322403</v>
      </c>
      <c r="L17064" s="11">
        <f>Table__Master[[#This Row],[Revenue]]-(Table__Master[[#This Row],[unit cost]]*Table__Master[[#This Row],[Order qty]])</f>
        <v>434.4209246635437</v>
      </c>
    </row>
    <row r="17065" spans="1:12" x14ac:dyDescent="0.25">
      <c r="A17065" t="s">
        <v>18038</v>
      </c>
      <c r="B17065" s="3">
        <v>43950</v>
      </c>
      <c r="C17065" t="s">
        <v>965</v>
      </c>
      <c r="D17065" s="2" t="s">
        <v>962</v>
      </c>
      <c r="E17065">
        <v>10</v>
      </c>
      <c r="F17065">
        <v>39</v>
      </c>
      <c r="G17065">
        <v>28</v>
      </c>
      <c r="H17065">
        <v>4</v>
      </c>
      <c r="I17065" s="2">
        <v>452.49260115623474</v>
      </c>
      <c r="J17065" s="4">
        <v>323.20900082588196</v>
      </c>
      <c r="K17065" s="11">
        <f>Table__Master[[#This Row],[unit price]]*Table__Master[[#This Row],[Order qty]]</f>
        <v>1809.970404624939</v>
      </c>
      <c r="L17065" s="11">
        <f>Table__Master[[#This Row],[Revenue]]-(Table__Master[[#This Row],[unit cost]]*Table__Master[[#This Row],[Order qty]])</f>
        <v>517.13440132141113</v>
      </c>
    </row>
    <row r="17066" spans="1:12" x14ac:dyDescent="0.25">
      <c r="A17066" t="s">
        <v>18039</v>
      </c>
      <c r="B17066" s="3">
        <v>43959</v>
      </c>
      <c r="C17066" t="s">
        <v>965</v>
      </c>
      <c r="D17066" s="2" t="s">
        <v>962</v>
      </c>
      <c r="E17066">
        <v>5</v>
      </c>
      <c r="F17066">
        <v>44</v>
      </c>
      <c r="G17066">
        <v>7</v>
      </c>
      <c r="H17066">
        <v>7</v>
      </c>
      <c r="I17066" s="2">
        <v>650.22977131605148</v>
      </c>
      <c r="J17066" s="4">
        <v>464.4498366543225</v>
      </c>
      <c r="K17066" s="11">
        <f>Table__Master[[#This Row],[unit price]]*Table__Master[[#This Row],[Order qty]]</f>
        <v>4551.6083992123604</v>
      </c>
      <c r="L17066" s="11">
        <f>Table__Master[[#This Row],[Revenue]]-(Table__Master[[#This Row],[unit cost]]*Table__Master[[#This Row],[Order qty]])</f>
        <v>1300.459542632103</v>
      </c>
    </row>
    <row r="17067" spans="1:12" x14ac:dyDescent="0.25">
      <c r="A17067" t="s">
        <v>18040</v>
      </c>
      <c r="B17067" s="3">
        <v>43911</v>
      </c>
      <c r="C17067" t="s">
        <v>965</v>
      </c>
      <c r="D17067" s="2" t="s">
        <v>962</v>
      </c>
      <c r="E17067">
        <v>17</v>
      </c>
      <c r="F17067">
        <v>14</v>
      </c>
      <c r="G17067">
        <v>25</v>
      </c>
      <c r="H17067">
        <v>9</v>
      </c>
      <c r="I17067" s="2">
        <v>284.12562167644501</v>
      </c>
      <c r="J17067" s="4">
        <v>202.94687262603216</v>
      </c>
      <c r="K17067" s="11">
        <f>Table__Master[[#This Row],[unit price]]*Table__Master[[#This Row],[Order qty]]</f>
        <v>2557.1305950880051</v>
      </c>
      <c r="L17067" s="11">
        <f>Table__Master[[#This Row],[Revenue]]-(Table__Master[[#This Row],[unit cost]]*Table__Master[[#This Row],[Order qty]])</f>
        <v>730.60874145371554</v>
      </c>
    </row>
    <row r="17068" spans="1:12" x14ac:dyDescent="0.25">
      <c r="A17068" t="s">
        <v>18041</v>
      </c>
      <c r="B17068" s="3">
        <v>43846</v>
      </c>
      <c r="C17068" t="s">
        <v>961</v>
      </c>
      <c r="D17068" s="2" t="s">
        <v>962</v>
      </c>
      <c r="E17068">
        <v>18</v>
      </c>
      <c r="F17068">
        <v>217</v>
      </c>
      <c r="G17068">
        <v>24</v>
      </c>
      <c r="H17068">
        <v>1</v>
      </c>
      <c r="I17068" s="2">
        <v>294.05348807573318</v>
      </c>
      <c r="J17068" s="4">
        <v>210.03820576838086</v>
      </c>
      <c r="K17068" s="11">
        <f>Table__Master[[#This Row],[unit price]]*Table__Master[[#This Row],[Order qty]]</f>
        <v>294.05348807573318</v>
      </c>
      <c r="L17068" s="11">
        <f>Table__Master[[#This Row],[Revenue]]-(Table__Master[[#This Row],[unit cost]]*Table__Master[[#This Row],[Order qty]])</f>
        <v>84.015282307352322</v>
      </c>
    </row>
    <row r="17069" spans="1:12" x14ac:dyDescent="0.25">
      <c r="A17069" t="s">
        <v>18042</v>
      </c>
      <c r="B17069" s="3">
        <v>43970</v>
      </c>
      <c r="C17069" t="s">
        <v>963</v>
      </c>
      <c r="D17069" s="2" t="s">
        <v>962</v>
      </c>
      <c r="E17069">
        <v>15</v>
      </c>
      <c r="F17069">
        <v>168</v>
      </c>
      <c r="G17069">
        <v>29</v>
      </c>
      <c r="H17069">
        <v>1</v>
      </c>
      <c r="I17069" s="2">
        <v>241.6111364364624</v>
      </c>
      <c r="J17069" s="4">
        <v>172.57938316890173</v>
      </c>
      <c r="K17069" s="11">
        <f>Table__Master[[#This Row],[unit price]]*Table__Master[[#This Row],[Order qty]]</f>
        <v>241.6111364364624</v>
      </c>
      <c r="L17069" s="11">
        <f>Table__Master[[#This Row],[Revenue]]-(Table__Master[[#This Row],[unit cost]]*Table__Master[[#This Row],[Order qty]])</f>
        <v>69.031753267560674</v>
      </c>
    </row>
    <row r="17070" spans="1:12" x14ac:dyDescent="0.25">
      <c r="A17070" t="s">
        <v>18043</v>
      </c>
      <c r="B17070" s="3">
        <v>43913</v>
      </c>
      <c r="C17070" t="s">
        <v>961</v>
      </c>
      <c r="D17070" s="2" t="s">
        <v>962</v>
      </c>
      <c r="E17070">
        <v>13</v>
      </c>
      <c r="F17070">
        <v>356</v>
      </c>
      <c r="G17070">
        <v>43</v>
      </c>
      <c r="H17070">
        <v>2</v>
      </c>
      <c r="I17070" s="2">
        <v>310.3519486784935</v>
      </c>
      <c r="J17070" s="4">
        <v>221.67996334178108</v>
      </c>
      <c r="K17070" s="11">
        <f>Table__Master[[#This Row],[unit price]]*Table__Master[[#This Row],[Order qty]]</f>
        <v>620.703897356987</v>
      </c>
      <c r="L17070" s="11">
        <f>Table__Master[[#This Row],[Revenue]]-(Table__Master[[#This Row],[unit cost]]*Table__Master[[#This Row],[Order qty]])</f>
        <v>177.34397067342485</v>
      </c>
    </row>
    <row r="17071" spans="1:12" x14ac:dyDescent="0.25">
      <c r="A17071" t="s">
        <v>18044</v>
      </c>
      <c r="B17071" s="3">
        <v>43895</v>
      </c>
      <c r="C17071" t="s">
        <v>963</v>
      </c>
      <c r="D17071" s="2" t="s">
        <v>962</v>
      </c>
      <c r="E17071">
        <v>24</v>
      </c>
      <c r="F17071">
        <v>11</v>
      </c>
      <c r="G17071">
        <v>3</v>
      </c>
      <c r="H17071">
        <v>3</v>
      </c>
      <c r="I17071" s="2">
        <v>338.57573997974396</v>
      </c>
      <c r="J17071" s="4">
        <v>241.8398142712457</v>
      </c>
      <c r="K17071" s="11">
        <f>Table__Master[[#This Row],[unit price]]*Table__Master[[#This Row],[Order qty]]</f>
        <v>1015.7272199392319</v>
      </c>
      <c r="L17071" s="11">
        <f>Table__Master[[#This Row],[Revenue]]-(Table__Master[[#This Row],[unit cost]]*Table__Master[[#This Row],[Order qty]])</f>
        <v>290.20777712549477</v>
      </c>
    </row>
    <row r="17072" spans="1:12" x14ac:dyDescent="0.25">
      <c r="A17072" t="s">
        <v>18045</v>
      </c>
      <c r="B17072" s="3">
        <v>43943</v>
      </c>
      <c r="C17072" t="s">
        <v>963</v>
      </c>
      <c r="D17072" s="2" t="s">
        <v>962</v>
      </c>
      <c r="E17072">
        <v>8</v>
      </c>
      <c r="F17072">
        <v>87</v>
      </c>
      <c r="G17072">
        <v>34</v>
      </c>
      <c r="H17072">
        <v>10</v>
      </c>
      <c r="I17072" s="2">
        <v>646.50318199396133</v>
      </c>
      <c r="J17072" s="4">
        <v>461.78798713854383</v>
      </c>
      <c r="K17072" s="11">
        <f>Table__Master[[#This Row],[unit price]]*Table__Master[[#This Row],[Order qty]]</f>
        <v>6465.0318199396133</v>
      </c>
      <c r="L17072" s="11">
        <f>Table__Master[[#This Row],[Revenue]]-(Table__Master[[#This Row],[unit cost]]*Table__Master[[#This Row],[Order qty]])</f>
        <v>1847.1519485541749</v>
      </c>
    </row>
    <row r="17073" spans="1:12" x14ac:dyDescent="0.25">
      <c r="A17073" t="s">
        <v>18046</v>
      </c>
      <c r="B17073" s="3">
        <v>43881</v>
      </c>
      <c r="C17073" t="s">
        <v>964</v>
      </c>
      <c r="D17073" s="2" t="s">
        <v>962</v>
      </c>
      <c r="E17073">
        <v>15</v>
      </c>
      <c r="F17073">
        <v>330</v>
      </c>
      <c r="G17073">
        <v>40</v>
      </c>
      <c r="H17073">
        <v>10</v>
      </c>
      <c r="I17073" s="2">
        <v>267.11190819740295</v>
      </c>
      <c r="J17073" s="4">
        <v>190.79422014100211</v>
      </c>
      <c r="K17073" s="11">
        <f>Table__Master[[#This Row],[unit price]]*Table__Master[[#This Row],[Order qty]]</f>
        <v>2671.1190819740295</v>
      </c>
      <c r="L17073" s="11">
        <f>Table__Master[[#This Row],[Revenue]]-(Table__Master[[#This Row],[unit cost]]*Table__Master[[#This Row],[Order qty]])</f>
        <v>763.17688056400834</v>
      </c>
    </row>
    <row r="17074" spans="1:12" x14ac:dyDescent="0.25">
      <c r="A17074" t="s">
        <v>18047</v>
      </c>
      <c r="B17074" s="3">
        <v>43923</v>
      </c>
      <c r="C17074" t="s">
        <v>964</v>
      </c>
      <c r="D17074" s="2" t="s">
        <v>962</v>
      </c>
      <c r="E17074">
        <v>5</v>
      </c>
      <c r="F17074">
        <v>275</v>
      </c>
      <c r="G17074">
        <v>35</v>
      </c>
      <c r="H17074">
        <v>6</v>
      </c>
      <c r="I17074" s="2">
        <v>617.55007284879684</v>
      </c>
      <c r="J17074" s="4">
        <v>441.10719489199778</v>
      </c>
      <c r="K17074" s="11">
        <f>Table__Master[[#This Row],[unit price]]*Table__Master[[#This Row],[Order qty]]</f>
        <v>3705.3004370927811</v>
      </c>
      <c r="L17074" s="11">
        <f>Table__Master[[#This Row],[Revenue]]-(Table__Master[[#This Row],[unit cost]]*Table__Master[[#This Row],[Order qty]])</f>
        <v>1058.6572677407944</v>
      </c>
    </row>
    <row r="17075" spans="1:12" x14ac:dyDescent="0.25">
      <c r="A17075" t="s">
        <v>18048</v>
      </c>
      <c r="B17075" s="3">
        <v>43919</v>
      </c>
      <c r="C17075" t="s">
        <v>964</v>
      </c>
      <c r="D17075" s="2" t="s">
        <v>962</v>
      </c>
      <c r="E17075">
        <v>26</v>
      </c>
      <c r="F17075">
        <v>225</v>
      </c>
      <c r="G17075">
        <v>14</v>
      </c>
      <c r="H17075">
        <v>8</v>
      </c>
      <c r="I17075" s="2">
        <v>395.13004910945892</v>
      </c>
      <c r="J17075" s="4">
        <v>282.23574936389923</v>
      </c>
      <c r="K17075" s="11">
        <f>Table__Master[[#This Row],[unit price]]*Table__Master[[#This Row],[Order qty]]</f>
        <v>3161.0403928756714</v>
      </c>
      <c r="L17075" s="11">
        <f>Table__Master[[#This Row],[Revenue]]-(Table__Master[[#This Row],[unit cost]]*Table__Master[[#This Row],[Order qty]])</f>
        <v>903.15439796447754</v>
      </c>
    </row>
    <row r="17076" spans="1:12" x14ac:dyDescent="0.25">
      <c r="A17076" t="s">
        <v>18049</v>
      </c>
      <c r="B17076" s="3">
        <v>43897</v>
      </c>
      <c r="C17076" t="s">
        <v>965</v>
      </c>
      <c r="D17076" s="2" t="s">
        <v>962</v>
      </c>
      <c r="E17076">
        <v>25</v>
      </c>
      <c r="F17076">
        <v>358</v>
      </c>
      <c r="G17076">
        <v>8</v>
      </c>
      <c r="H17076">
        <v>2</v>
      </c>
      <c r="I17076" s="2">
        <v>172.64420968294144</v>
      </c>
      <c r="J17076" s="4">
        <v>123.31729263067247</v>
      </c>
      <c r="K17076" s="11">
        <f>Table__Master[[#This Row],[unit price]]*Table__Master[[#This Row],[Order qty]]</f>
        <v>345.28841936588287</v>
      </c>
      <c r="L17076" s="11">
        <f>Table__Master[[#This Row],[Revenue]]-(Table__Master[[#This Row],[unit cost]]*Table__Master[[#This Row],[Order qty]])</f>
        <v>98.653834104537935</v>
      </c>
    </row>
    <row r="17077" spans="1:12" x14ac:dyDescent="0.25">
      <c r="A17077" t="s">
        <v>18050</v>
      </c>
      <c r="B17077" s="3">
        <v>43979</v>
      </c>
      <c r="C17077" t="s">
        <v>963</v>
      </c>
      <c r="D17077" s="2" t="s">
        <v>962</v>
      </c>
      <c r="E17077">
        <v>10</v>
      </c>
      <c r="F17077">
        <v>173</v>
      </c>
      <c r="G17077">
        <v>18</v>
      </c>
      <c r="H17077">
        <v>1</v>
      </c>
      <c r="I17077" s="2">
        <v>221.52695989608765</v>
      </c>
      <c r="J17077" s="4">
        <v>158.23354278291976</v>
      </c>
      <c r="K17077" s="11">
        <f>Table__Master[[#This Row],[unit price]]*Table__Master[[#This Row],[Order qty]]</f>
        <v>221.52695989608765</v>
      </c>
      <c r="L17077" s="11">
        <f>Table__Master[[#This Row],[Revenue]]-(Table__Master[[#This Row],[unit cost]]*Table__Master[[#This Row],[Order qty]])</f>
        <v>63.293417113167891</v>
      </c>
    </row>
    <row r="17078" spans="1:12" x14ac:dyDescent="0.25">
      <c r="A17078" t="s">
        <v>18051</v>
      </c>
      <c r="B17078" s="3">
        <v>43942</v>
      </c>
      <c r="C17078" t="s">
        <v>965</v>
      </c>
      <c r="D17078" s="2" t="s">
        <v>962</v>
      </c>
      <c r="E17078">
        <v>22</v>
      </c>
      <c r="F17078">
        <v>337</v>
      </c>
      <c r="G17078">
        <v>45</v>
      </c>
      <c r="H17078">
        <v>9</v>
      </c>
      <c r="I17078" s="2">
        <v>271.04051345586777</v>
      </c>
      <c r="J17078" s="4">
        <v>193.60036675419127</v>
      </c>
      <c r="K17078" s="11">
        <f>Table__Master[[#This Row],[unit price]]*Table__Master[[#This Row],[Order qty]]</f>
        <v>2439.3646211028099</v>
      </c>
      <c r="L17078" s="11">
        <f>Table__Master[[#This Row],[Revenue]]-(Table__Master[[#This Row],[unit cost]]*Table__Master[[#This Row],[Order qty]])</f>
        <v>696.96132031508841</v>
      </c>
    </row>
    <row r="17079" spans="1:12" x14ac:dyDescent="0.25">
      <c r="A17079" t="s">
        <v>18052</v>
      </c>
      <c r="B17079" s="3">
        <v>43868</v>
      </c>
      <c r="C17079" t="s">
        <v>961</v>
      </c>
      <c r="D17079" s="2" t="s">
        <v>962</v>
      </c>
      <c r="E17079">
        <v>11</v>
      </c>
      <c r="F17079">
        <v>265</v>
      </c>
      <c r="G17079">
        <v>25</v>
      </c>
      <c r="H17079">
        <v>1</v>
      </c>
      <c r="I17079" s="2">
        <v>504.70194017887115</v>
      </c>
      <c r="J17079" s="4">
        <v>360.50138584205087</v>
      </c>
      <c r="K17079" s="11">
        <f>Table__Master[[#This Row],[unit price]]*Table__Master[[#This Row],[Order qty]]</f>
        <v>504.70194017887115</v>
      </c>
      <c r="L17079" s="11">
        <f>Table__Master[[#This Row],[Revenue]]-(Table__Master[[#This Row],[unit cost]]*Table__Master[[#This Row],[Order qty]])</f>
        <v>144.20055433682029</v>
      </c>
    </row>
    <row r="17080" spans="1:12" x14ac:dyDescent="0.25">
      <c r="A17080" t="s">
        <v>18053</v>
      </c>
      <c r="B17080" s="3">
        <v>43914</v>
      </c>
      <c r="C17080" t="s">
        <v>964</v>
      </c>
      <c r="D17080" s="2" t="s">
        <v>962</v>
      </c>
      <c r="E17080">
        <v>26</v>
      </c>
      <c r="F17080">
        <v>22</v>
      </c>
      <c r="G17080">
        <v>47</v>
      </c>
      <c r="H17080">
        <v>10</v>
      </c>
      <c r="I17080" s="2">
        <v>254.04889780282974</v>
      </c>
      <c r="J17080" s="4">
        <v>181.46349843059269</v>
      </c>
      <c r="K17080" s="11">
        <f>Table__Master[[#This Row],[unit price]]*Table__Master[[#This Row],[Order qty]]</f>
        <v>2540.4889780282974</v>
      </c>
      <c r="L17080" s="11">
        <f>Table__Master[[#This Row],[Revenue]]-(Table__Master[[#This Row],[unit cost]]*Table__Master[[#This Row],[Order qty]])</f>
        <v>725.85399372237043</v>
      </c>
    </row>
    <row r="17081" spans="1:12" x14ac:dyDescent="0.25">
      <c r="A17081" t="s">
        <v>18054</v>
      </c>
      <c r="B17081" s="3">
        <v>43921</v>
      </c>
      <c r="C17081" t="s">
        <v>961</v>
      </c>
      <c r="D17081" s="2" t="s">
        <v>962</v>
      </c>
      <c r="E17081">
        <v>21</v>
      </c>
      <c r="F17081">
        <v>85</v>
      </c>
      <c r="G17081">
        <v>19</v>
      </c>
      <c r="H17081">
        <v>9</v>
      </c>
      <c r="I17081" s="2">
        <v>375.20181155204773</v>
      </c>
      <c r="J17081" s="4">
        <v>268.0012939657484</v>
      </c>
      <c r="K17081" s="11">
        <f>Table__Master[[#This Row],[unit price]]*Table__Master[[#This Row],[Order qty]]</f>
        <v>3376.8163039684296</v>
      </c>
      <c r="L17081" s="11">
        <f>Table__Master[[#This Row],[Revenue]]-(Table__Master[[#This Row],[unit cost]]*Table__Master[[#This Row],[Order qty]])</f>
        <v>964.80465827669377</v>
      </c>
    </row>
    <row r="17082" spans="1:12" x14ac:dyDescent="0.25">
      <c r="A17082" t="s">
        <v>18055</v>
      </c>
      <c r="B17082" s="3">
        <v>43874</v>
      </c>
      <c r="C17082" t="s">
        <v>964</v>
      </c>
      <c r="D17082" s="2" t="s">
        <v>962</v>
      </c>
      <c r="E17082">
        <v>7</v>
      </c>
      <c r="F17082">
        <v>311</v>
      </c>
      <c r="G17082">
        <v>21</v>
      </c>
      <c r="H17082">
        <v>5</v>
      </c>
      <c r="I17082" s="2">
        <v>244.59921044111252</v>
      </c>
      <c r="J17082" s="4">
        <v>174.7137217436518</v>
      </c>
      <c r="K17082" s="11">
        <f>Table__Master[[#This Row],[unit price]]*Table__Master[[#This Row],[Order qty]]</f>
        <v>1222.9960522055626</v>
      </c>
      <c r="L17082" s="11">
        <f>Table__Master[[#This Row],[Revenue]]-(Table__Master[[#This Row],[unit cost]]*Table__Master[[#This Row],[Order qty]])</f>
        <v>349.42744348730355</v>
      </c>
    </row>
    <row r="17083" spans="1:12" x14ac:dyDescent="0.25">
      <c r="A17083" t="s">
        <v>18056</v>
      </c>
      <c r="B17083" s="3">
        <v>43929</v>
      </c>
      <c r="C17083" t="s">
        <v>961</v>
      </c>
      <c r="D17083" s="2" t="s">
        <v>962</v>
      </c>
      <c r="E17083">
        <v>23</v>
      </c>
      <c r="F17083">
        <v>202</v>
      </c>
      <c r="G17083">
        <v>22</v>
      </c>
      <c r="H17083">
        <v>4</v>
      </c>
      <c r="I17083" s="2">
        <v>407.5260933637619</v>
      </c>
      <c r="J17083" s="4">
        <v>291.09006668840135</v>
      </c>
      <c r="K17083" s="11">
        <f>Table__Master[[#This Row],[unit price]]*Table__Master[[#This Row],[Order qty]]</f>
        <v>1630.1043734550476</v>
      </c>
      <c r="L17083" s="11">
        <f>Table__Master[[#This Row],[Revenue]]-(Table__Master[[#This Row],[unit cost]]*Table__Master[[#This Row],[Order qty]])</f>
        <v>465.74410670144221</v>
      </c>
    </row>
    <row r="17084" spans="1:12" x14ac:dyDescent="0.25">
      <c r="A17084" t="s">
        <v>18057</v>
      </c>
      <c r="B17084" s="3">
        <v>43894</v>
      </c>
      <c r="C17084" t="s">
        <v>965</v>
      </c>
      <c r="D17084" s="2" t="s">
        <v>962</v>
      </c>
      <c r="E17084">
        <v>7</v>
      </c>
      <c r="F17084">
        <v>357</v>
      </c>
      <c r="G17084">
        <v>14</v>
      </c>
      <c r="H17084">
        <v>9</v>
      </c>
      <c r="I17084" s="2">
        <v>198.3257058262825</v>
      </c>
      <c r="J17084" s="4">
        <v>141.66121844734465</v>
      </c>
      <c r="K17084" s="11">
        <f>Table__Master[[#This Row],[unit price]]*Table__Master[[#This Row],[Order qty]]</f>
        <v>1784.9313524365425</v>
      </c>
      <c r="L17084" s="11">
        <f>Table__Master[[#This Row],[Revenue]]-(Table__Master[[#This Row],[unit cost]]*Table__Master[[#This Row],[Order qty]])</f>
        <v>509.98038641044059</v>
      </c>
    </row>
    <row r="17085" spans="1:12" x14ac:dyDescent="0.25">
      <c r="A17085" t="s">
        <v>18058</v>
      </c>
      <c r="B17085" s="3">
        <v>43976</v>
      </c>
      <c r="C17085" t="s">
        <v>963</v>
      </c>
      <c r="D17085" s="2" t="s">
        <v>962</v>
      </c>
      <c r="E17085">
        <v>26</v>
      </c>
      <c r="F17085">
        <v>198</v>
      </c>
      <c r="G17085">
        <v>29</v>
      </c>
      <c r="H17085">
        <v>3</v>
      </c>
      <c r="I17085" s="2">
        <v>206.37358474731445</v>
      </c>
      <c r="J17085" s="4">
        <v>147.40970339093892</v>
      </c>
      <c r="K17085" s="11">
        <f>Table__Master[[#This Row],[unit price]]*Table__Master[[#This Row],[Order qty]]</f>
        <v>619.12075424194336</v>
      </c>
      <c r="L17085" s="11">
        <f>Table__Master[[#This Row],[Revenue]]-(Table__Master[[#This Row],[unit cost]]*Table__Master[[#This Row],[Order qty]])</f>
        <v>176.89164406912664</v>
      </c>
    </row>
    <row r="17086" spans="1:12" x14ac:dyDescent="0.25">
      <c r="A17086" t="s">
        <v>18059</v>
      </c>
      <c r="B17086" s="3">
        <v>43904</v>
      </c>
      <c r="C17086" t="s">
        <v>965</v>
      </c>
      <c r="D17086" s="2" t="s">
        <v>962</v>
      </c>
      <c r="E17086">
        <v>23</v>
      </c>
      <c r="F17086">
        <v>11</v>
      </c>
      <c r="G17086">
        <v>39</v>
      </c>
      <c r="H17086">
        <v>2</v>
      </c>
      <c r="I17086" s="2">
        <v>381.32729905843735</v>
      </c>
      <c r="J17086" s="4">
        <v>272.3766421845981</v>
      </c>
      <c r="K17086" s="11">
        <f>Table__Master[[#This Row],[unit price]]*Table__Master[[#This Row],[Order qty]]</f>
        <v>762.65459811687469</v>
      </c>
      <c r="L17086" s="11">
        <f>Table__Master[[#This Row],[Revenue]]-(Table__Master[[#This Row],[unit cost]]*Table__Master[[#This Row],[Order qty]])</f>
        <v>217.9013137476785</v>
      </c>
    </row>
    <row r="17087" spans="1:12" x14ac:dyDescent="0.25">
      <c r="A17087" t="s">
        <v>18060</v>
      </c>
      <c r="B17087" s="3">
        <v>43896</v>
      </c>
      <c r="C17087" t="s">
        <v>965</v>
      </c>
      <c r="D17087" s="2" t="s">
        <v>962</v>
      </c>
      <c r="E17087">
        <v>18</v>
      </c>
      <c r="F17087">
        <v>344</v>
      </c>
      <c r="G17087">
        <v>23</v>
      </c>
      <c r="H17087">
        <v>7</v>
      </c>
      <c r="I17087" s="2">
        <v>229.86160290241241</v>
      </c>
      <c r="J17087" s="4">
        <v>164.18685921600888</v>
      </c>
      <c r="K17087" s="11">
        <f>Table__Master[[#This Row],[unit price]]*Table__Master[[#This Row],[Order qty]]</f>
        <v>1609.0312203168869</v>
      </c>
      <c r="L17087" s="11">
        <f>Table__Master[[#This Row],[Revenue]]-(Table__Master[[#This Row],[unit cost]]*Table__Master[[#This Row],[Order qty]])</f>
        <v>459.72320580482483</v>
      </c>
    </row>
    <row r="17088" spans="1:12" x14ac:dyDescent="0.25">
      <c r="A17088" t="s">
        <v>18061</v>
      </c>
      <c r="B17088" s="3">
        <v>43863</v>
      </c>
      <c r="C17088" t="s">
        <v>963</v>
      </c>
      <c r="D17088" s="2" t="s">
        <v>962</v>
      </c>
      <c r="E17088">
        <v>4</v>
      </c>
      <c r="F17088">
        <v>97</v>
      </c>
      <c r="G17088">
        <v>37</v>
      </c>
      <c r="H17088">
        <v>9</v>
      </c>
      <c r="I17088" s="2">
        <v>159.00985103845596</v>
      </c>
      <c r="J17088" s="4">
        <v>113.57846502746855</v>
      </c>
      <c r="K17088" s="11">
        <f>Table__Master[[#This Row],[unit price]]*Table__Master[[#This Row],[Order qty]]</f>
        <v>1431.0886593461037</v>
      </c>
      <c r="L17088" s="11">
        <f>Table__Master[[#This Row],[Revenue]]-(Table__Master[[#This Row],[unit cost]]*Table__Master[[#This Row],[Order qty]])</f>
        <v>408.88247409888663</v>
      </c>
    </row>
    <row r="17089" spans="1:12" x14ac:dyDescent="0.25">
      <c r="A17089" t="s">
        <v>18062</v>
      </c>
      <c r="B17089" s="3">
        <v>43893</v>
      </c>
      <c r="C17089" t="s">
        <v>961</v>
      </c>
      <c r="D17089" s="2" t="s">
        <v>962</v>
      </c>
      <c r="E17089">
        <v>18</v>
      </c>
      <c r="F17089">
        <v>206</v>
      </c>
      <c r="G17089">
        <v>27</v>
      </c>
      <c r="H17089">
        <v>3</v>
      </c>
      <c r="I17089" s="2">
        <v>162.49912762641907</v>
      </c>
      <c r="J17089" s="4">
        <v>116.0708054474422</v>
      </c>
      <c r="K17089" s="11">
        <f>Table__Master[[#This Row],[unit price]]*Table__Master[[#This Row],[Order qty]]</f>
        <v>487.4973828792572</v>
      </c>
      <c r="L17089" s="11">
        <f>Table__Master[[#This Row],[Revenue]]-(Table__Master[[#This Row],[unit cost]]*Table__Master[[#This Row],[Order qty]])</f>
        <v>139.2849665369306</v>
      </c>
    </row>
    <row r="17090" spans="1:12" x14ac:dyDescent="0.25">
      <c r="A17090" t="s">
        <v>18063</v>
      </c>
      <c r="B17090" s="3">
        <v>43963</v>
      </c>
      <c r="C17090" t="s">
        <v>965</v>
      </c>
      <c r="D17090" s="2" t="s">
        <v>962</v>
      </c>
      <c r="E17090">
        <v>26</v>
      </c>
      <c r="F17090">
        <v>193</v>
      </c>
      <c r="G17090">
        <v>45</v>
      </c>
      <c r="H17090">
        <v>7</v>
      </c>
      <c r="I17090" s="2">
        <v>622.6667348742485</v>
      </c>
      <c r="J17090" s="4">
        <v>444.7619534816061</v>
      </c>
      <c r="K17090" s="11">
        <f>Table__Master[[#This Row],[unit price]]*Table__Master[[#This Row],[Order qty]]</f>
        <v>4358.6671441197395</v>
      </c>
      <c r="L17090" s="11">
        <f>Table__Master[[#This Row],[Revenue]]-(Table__Master[[#This Row],[unit cost]]*Table__Master[[#This Row],[Order qty]])</f>
        <v>1245.333469748497</v>
      </c>
    </row>
    <row r="17091" spans="1:12" x14ac:dyDescent="0.25">
      <c r="A17091" t="s">
        <v>18064</v>
      </c>
      <c r="B17091" s="3">
        <v>43870</v>
      </c>
      <c r="C17091" t="s">
        <v>963</v>
      </c>
      <c r="D17091" s="2" t="s">
        <v>962</v>
      </c>
      <c r="E17091">
        <v>5</v>
      </c>
      <c r="F17091">
        <v>2</v>
      </c>
      <c r="G17091">
        <v>24</v>
      </c>
      <c r="H17091">
        <v>5</v>
      </c>
      <c r="I17091" s="2">
        <v>303.94510209560394</v>
      </c>
      <c r="J17091" s="4">
        <v>217.10364435400282</v>
      </c>
      <c r="K17091" s="11">
        <f>Table__Master[[#This Row],[unit price]]*Table__Master[[#This Row],[Order qty]]</f>
        <v>1519.7255104780197</v>
      </c>
      <c r="L17091" s="11">
        <f>Table__Master[[#This Row],[Revenue]]-(Table__Master[[#This Row],[unit cost]]*Table__Master[[#This Row],[Order qty]])</f>
        <v>434.20728870800554</v>
      </c>
    </row>
    <row r="17092" spans="1:12" x14ac:dyDescent="0.25">
      <c r="A17092" t="s">
        <v>18065</v>
      </c>
      <c r="B17092" s="3">
        <v>43979</v>
      </c>
      <c r="C17092" t="s">
        <v>963</v>
      </c>
      <c r="D17092" s="2" t="s">
        <v>962</v>
      </c>
      <c r="E17092">
        <v>14</v>
      </c>
      <c r="F17092">
        <v>229</v>
      </c>
      <c r="G17092">
        <v>46</v>
      </c>
      <c r="H17092">
        <v>3</v>
      </c>
      <c r="I17092" s="2">
        <v>172.70393353700638</v>
      </c>
      <c r="J17092" s="4">
        <v>123.35995252643313</v>
      </c>
      <c r="K17092" s="11">
        <f>Table__Master[[#This Row],[unit price]]*Table__Master[[#This Row],[Order qty]]</f>
        <v>518.11180061101913</v>
      </c>
      <c r="L17092" s="11">
        <f>Table__Master[[#This Row],[Revenue]]-(Table__Master[[#This Row],[unit cost]]*Table__Master[[#This Row],[Order qty]])</f>
        <v>148.03194303171972</v>
      </c>
    </row>
    <row r="17093" spans="1:12" x14ac:dyDescent="0.25">
      <c r="A17093" t="s">
        <v>18066</v>
      </c>
      <c r="B17093" s="3">
        <v>43924</v>
      </c>
      <c r="C17093" t="s">
        <v>964</v>
      </c>
      <c r="D17093" s="2" t="s">
        <v>962</v>
      </c>
      <c r="E17093">
        <v>2</v>
      </c>
      <c r="F17093">
        <v>14</v>
      </c>
      <c r="G17093">
        <v>26</v>
      </c>
      <c r="H17093">
        <v>7</v>
      </c>
      <c r="I17093" s="2">
        <v>540.83313989639282</v>
      </c>
      <c r="J17093" s="4">
        <v>386.3093856402806</v>
      </c>
      <c r="K17093" s="11">
        <f>Table__Master[[#This Row],[unit price]]*Table__Master[[#This Row],[Order qty]]</f>
        <v>3785.8319792747498</v>
      </c>
      <c r="L17093" s="11">
        <f>Table__Master[[#This Row],[Revenue]]-(Table__Master[[#This Row],[unit cost]]*Table__Master[[#This Row],[Order qty]])</f>
        <v>1081.6662797927856</v>
      </c>
    </row>
    <row r="17094" spans="1:12" x14ac:dyDescent="0.25">
      <c r="A17094" t="s">
        <v>18067</v>
      </c>
      <c r="B17094" s="3">
        <v>43834</v>
      </c>
      <c r="C17094" t="s">
        <v>963</v>
      </c>
      <c r="D17094" s="2" t="s">
        <v>962</v>
      </c>
      <c r="E17094">
        <v>13</v>
      </c>
      <c r="F17094">
        <v>249</v>
      </c>
      <c r="G17094">
        <v>24</v>
      </c>
      <c r="H17094">
        <v>9</v>
      </c>
      <c r="I17094" s="2">
        <v>358.66591876745224</v>
      </c>
      <c r="J17094" s="4">
        <v>256.18994197675164</v>
      </c>
      <c r="K17094" s="11">
        <f>Table__Master[[#This Row],[unit price]]*Table__Master[[#This Row],[Order qty]]</f>
        <v>3227.9932689070702</v>
      </c>
      <c r="L17094" s="11">
        <f>Table__Master[[#This Row],[Revenue]]-(Table__Master[[#This Row],[unit cost]]*Table__Master[[#This Row],[Order qty]])</f>
        <v>922.28379111630557</v>
      </c>
    </row>
    <row r="17095" spans="1:12" x14ac:dyDescent="0.25">
      <c r="A17095" t="s">
        <v>18068</v>
      </c>
      <c r="B17095" s="3">
        <v>43942</v>
      </c>
      <c r="C17095" t="s">
        <v>963</v>
      </c>
      <c r="D17095" s="2" t="s">
        <v>962</v>
      </c>
      <c r="E17095">
        <v>23</v>
      </c>
      <c r="F17095">
        <v>21</v>
      </c>
      <c r="G17095">
        <v>30</v>
      </c>
      <c r="H17095">
        <v>9</v>
      </c>
      <c r="I17095" s="2">
        <v>612.19388830661774</v>
      </c>
      <c r="J17095" s="4">
        <v>437.28134879044126</v>
      </c>
      <c r="K17095" s="11">
        <f>Table__Master[[#This Row],[unit price]]*Table__Master[[#This Row],[Order qty]]</f>
        <v>5509.7449947595596</v>
      </c>
      <c r="L17095" s="11">
        <f>Table__Master[[#This Row],[Revenue]]-(Table__Master[[#This Row],[unit cost]]*Table__Master[[#This Row],[Order qty]])</f>
        <v>1574.2128556455882</v>
      </c>
    </row>
    <row r="17096" spans="1:12" x14ac:dyDescent="0.25">
      <c r="A17096" t="s">
        <v>18069</v>
      </c>
      <c r="B17096" s="3">
        <v>43979</v>
      </c>
      <c r="C17096" t="s">
        <v>964</v>
      </c>
      <c r="D17096" s="2" t="s">
        <v>962</v>
      </c>
      <c r="E17096">
        <v>3</v>
      </c>
      <c r="F17096">
        <v>78</v>
      </c>
      <c r="G17096">
        <v>24</v>
      </c>
      <c r="H17096">
        <v>1</v>
      </c>
      <c r="I17096" s="2">
        <v>323.46856123209</v>
      </c>
      <c r="J17096" s="4">
        <v>231.04897230863574</v>
      </c>
      <c r="K17096" s="11">
        <f>Table__Master[[#This Row],[unit price]]*Table__Master[[#This Row],[Order qty]]</f>
        <v>323.46856123209</v>
      </c>
      <c r="L17096" s="11">
        <f>Table__Master[[#This Row],[Revenue]]-(Table__Master[[#This Row],[unit cost]]*Table__Master[[#This Row],[Order qty]])</f>
        <v>92.419588923454256</v>
      </c>
    </row>
    <row r="17097" spans="1:12" x14ac:dyDescent="0.25">
      <c r="A17097" t="s">
        <v>18070</v>
      </c>
      <c r="B17097" s="3">
        <v>43918</v>
      </c>
      <c r="C17097" t="s">
        <v>961</v>
      </c>
      <c r="D17097" s="2" t="s">
        <v>962</v>
      </c>
      <c r="E17097">
        <v>22</v>
      </c>
      <c r="F17097">
        <v>111</v>
      </c>
      <c r="G17097">
        <v>26</v>
      </c>
      <c r="H17097">
        <v>1</v>
      </c>
      <c r="I17097" s="2">
        <v>494.25629782676697</v>
      </c>
      <c r="J17097" s="4">
        <v>353.04021273340499</v>
      </c>
      <c r="K17097" s="11">
        <f>Table__Master[[#This Row],[unit price]]*Table__Master[[#This Row],[Order qty]]</f>
        <v>494.25629782676697</v>
      </c>
      <c r="L17097" s="11">
        <f>Table__Master[[#This Row],[Revenue]]-(Table__Master[[#This Row],[unit cost]]*Table__Master[[#This Row],[Order qty]])</f>
        <v>141.21608509336198</v>
      </c>
    </row>
    <row r="17098" spans="1:12" x14ac:dyDescent="0.25">
      <c r="A17098" t="s">
        <v>18071</v>
      </c>
      <c r="B17098" s="3">
        <v>43906</v>
      </c>
      <c r="C17098" t="s">
        <v>961</v>
      </c>
      <c r="D17098" s="2" t="s">
        <v>962</v>
      </c>
      <c r="E17098">
        <v>26</v>
      </c>
      <c r="F17098">
        <v>17</v>
      </c>
      <c r="G17098">
        <v>3</v>
      </c>
      <c r="H17098">
        <v>5</v>
      </c>
      <c r="I17098" s="2">
        <v>408.4953219294548</v>
      </c>
      <c r="J17098" s="4">
        <v>291.78237280675347</v>
      </c>
      <c r="K17098" s="11">
        <f>Table__Master[[#This Row],[unit price]]*Table__Master[[#This Row],[Order qty]]</f>
        <v>2042.476609647274</v>
      </c>
      <c r="L17098" s="11">
        <f>Table__Master[[#This Row],[Revenue]]-(Table__Master[[#This Row],[unit cost]]*Table__Master[[#This Row],[Order qty]])</f>
        <v>583.5647456135066</v>
      </c>
    </row>
    <row r="17099" spans="1:12" x14ac:dyDescent="0.25">
      <c r="A17099" t="s">
        <v>18072</v>
      </c>
      <c r="B17099" s="3">
        <v>43910</v>
      </c>
      <c r="C17099" t="s">
        <v>964</v>
      </c>
      <c r="D17099" s="2" t="s">
        <v>962</v>
      </c>
      <c r="E17099">
        <v>9</v>
      </c>
      <c r="F17099">
        <v>260</v>
      </c>
      <c r="G17099">
        <v>22</v>
      </c>
      <c r="H17099">
        <v>4</v>
      </c>
      <c r="I17099" s="2">
        <v>356.65904796123505</v>
      </c>
      <c r="J17099" s="4">
        <v>254.75646282945362</v>
      </c>
      <c r="K17099" s="11">
        <f>Table__Master[[#This Row],[unit price]]*Table__Master[[#This Row],[Order qty]]</f>
        <v>1426.6361918449402</v>
      </c>
      <c r="L17099" s="11">
        <f>Table__Master[[#This Row],[Revenue]]-(Table__Master[[#This Row],[unit cost]]*Table__Master[[#This Row],[Order qty]])</f>
        <v>407.61034052712569</v>
      </c>
    </row>
    <row r="17100" spans="1:12" x14ac:dyDescent="0.25">
      <c r="A17100" t="s">
        <v>18073</v>
      </c>
      <c r="B17100" s="3">
        <v>43874</v>
      </c>
      <c r="C17100" t="s">
        <v>963</v>
      </c>
      <c r="D17100" s="2" t="s">
        <v>962</v>
      </c>
      <c r="E17100">
        <v>1</v>
      </c>
      <c r="F17100">
        <v>87</v>
      </c>
      <c r="G17100">
        <v>29</v>
      </c>
      <c r="H17100">
        <v>8</v>
      </c>
      <c r="I17100" s="2">
        <v>531.46297484636307</v>
      </c>
      <c r="J17100" s="4">
        <v>379.61641060454508</v>
      </c>
      <c r="K17100" s="11">
        <f>Table__Master[[#This Row],[unit price]]*Table__Master[[#This Row],[Order qty]]</f>
        <v>4251.7037987709045</v>
      </c>
      <c r="L17100" s="11">
        <f>Table__Master[[#This Row],[Revenue]]-(Table__Master[[#This Row],[unit cost]]*Table__Master[[#This Row],[Order qty]])</f>
        <v>1214.7725139345439</v>
      </c>
    </row>
    <row r="17101" spans="1:12" x14ac:dyDescent="0.25">
      <c r="A17101" t="s">
        <v>18074</v>
      </c>
      <c r="B17101" s="3">
        <v>43968</v>
      </c>
      <c r="C17101" t="s">
        <v>961</v>
      </c>
      <c r="D17101" s="2" t="s">
        <v>962</v>
      </c>
      <c r="E17101">
        <v>9</v>
      </c>
      <c r="F17101">
        <v>200</v>
      </c>
      <c r="G17101">
        <v>26</v>
      </c>
      <c r="H17101">
        <v>4</v>
      </c>
      <c r="I17101" s="2">
        <v>168.35337924957275</v>
      </c>
      <c r="J17101" s="4">
        <v>120.25241374969484</v>
      </c>
      <c r="K17101" s="11">
        <f>Table__Master[[#This Row],[unit price]]*Table__Master[[#This Row],[Order qty]]</f>
        <v>673.41351699829102</v>
      </c>
      <c r="L17101" s="11">
        <f>Table__Master[[#This Row],[Revenue]]-(Table__Master[[#This Row],[unit cost]]*Table__Master[[#This Row],[Order qty]])</f>
        <v>192.40386199951166</v>
      </c>
    </row>
    <row r="17102" spans="1:12" x14ac:dyDescent="0.25">
      <c r="A17102" t="s">
        <v>18075</v>
      </c>
      <c r="B17102" s="3">
        <v>43832</v>
      </c>
      <c r="C17102" t="s">
        <v>961</v>
      </c>
      <c r="D17102" s="2" t="s">
        <v>962</v>
      </c>
      <c r="E17102">
        <v>22</v>
      </c>
      <c r="F17102">
        <v>230</v>
      </c>
      <c r="G17102">
        <v>13</v>
      </c>
      <c r="H17102">
        <v>7</v>
      </c>
      <c r="I17102" s="2">
        <v>617.21311086416245</v>
      </c>
      <c r="J17102" s="4">
        <v>440.86650776011606</v>
      </c>
      <c r="K17102" s="11">
        <f>Table__Master[[#This Row],[unit price]]*Table__Master[[#This Row],[Order qty]]</f>
        <v>4320.4917760491371</v>
      </c>
      <c r="L17102" s="11">
        <f>Table__Master[[#This Row],[Revenue]]-(Table__Master[[#This Row],[unit cost]]*Table__Master[[#This Row],[Order qty]])</f>
        <v>1234.4262217283249</v>
      </c>
    </row>
    <row r="17103" spans="1:12" x14ac:dyDescent="0.25">
      <c r="A17103" t="s">
        <v>18076</v>
      </c>
      <c r="B17103" s="3">
        <v>43943</v>
      </c>
      <c r="C17103" t="s">
        <v>965</v>
      </c>
      <c r="D17103" s="2" t="s">
        <v>962</v>
      </c>
      <c r="E17103">
        <v>22</v>
      </c>
      <c r="F17103">
        <v>105</v>
      </c>
      <c r="G17103">
        <v>21</v>
      </c>
      <c r="H17103">
        <v>6</v>
      </c>
      <c r="I17103" s="2">
        <v>158.72858154773712</v>
      </c>
      <c r="J17103" s="4">
        <v>113.37755824838366</v>
      </c>
      <c r="K17103" s="11">
        <f>Table__Master[[#This Row],[unit price]]*Table__Master[[#This Row],[Order qty]]</f>
        <v>952.37148928642273</v>
      </c>
      <c r="L17103" s="11">
        <f>Table__Master[[#This Row],[Revenue]]-(Table__Master[[#This Row],[unit cost]]*Table__Master[[#This Row],[Order qty]])</f>
        <v>272.10613979612071</v>
      </c>
    </row>
    <row r="17104" spans="1:12" x14ac:dyDescent="0.25">
      <c r="A17104" t="s">
        <v>18077</v>
      </c>
      <c r="B17104" s="3">
        <v>43921</v>
      </c>
      <c r="C17104" t="s">
        <v>963</v>
      </c>
      <c r="D17104" s="2" t="s">
        <v>962</v>
      </c>
      <c r="E17104">
        <v>18</v>
      </c>
      <c r="F17104">
        <v>286</v>
      </c>
      <c r="G17104">
        <v>5</v>
      </c>
      <c r="H17104">
        <v>8</v>
      </c>
      <c r="I17104" s="2">
        <v>466.83567291498184</v>
      </c>
      <c r="J17104" s="4">
        <v>333.45405208212992</v>
      </c>
      <c r="K17104" s="11">
        <f>Table__Master[[#This Row],[unit price]]*Table__Master[[#This Row],[Order qty]]</f>
        <v>3734.6853833198547</v>
      </c>
      <c r="L17104" s="11">
        <f>Table__Master[[#This Row],[Revenue]]-(Table__Master[[#This Row],[unit cost]]*Table__Master[[#This Row],[Order qty]])</f>
        <v>1067.0529666628154</v>
      </c>
    </row>
    <row r="17105" spans="1:12" x14ac:dyDescent="0.25">
      <c r="A17105" t="s">
        <v>18078</v>
      </c>
      <c r="B17105" s="3">
        <v>43881</v>
      </c>
      <c r="C17105" t="s">
        <v>965</v>
      </c>
      <c r="D17105" s="2" t="s">
        <v>962</v>
      </c>
      <c r="E17105">
        <v>8</v>
      </c>
      <c r="F17105">
        <v>120</v>
      </c>
      <c r="G17105">
        <v>2</v>
      </c>
      <c r="H17105">
        <v>10</v>
      </c>
      <c r="I17105" s="2">
        <v>458.74138855934143</v>
      </c>
      <c r="J17105" s="4">
        <v>327.67242039952964</v>
      </c>
      <c r="K17105" s="11">
        <f>Table__Master[[#This Row],[unit price]]*Table__Master[[#This Row],[Order qty]]</f>
        <v>4587.4138855934143</v>
      </c>
      <c r="L17105" s="11">
        <f>Table__Master[[#This Row],[Revenue]]-(Table__Master[[#This Row],[unit cost]]*Table__Master[[#This Row],[Order qty]])</f>
        <v>1310.6896815981181</v>
      </c>
    </row>
    <row r="17106" spans="1:12" x14ac:dyDescent="0.25">
      <c r="A17106" t="s">
        <v>18079</v>
      </c>
      <c r="B17106" s="3">
        <v>43972</v>
      </c>
      <c r="C17106" t="s">
        <v>964</v>
      </c>
      <c r="D17106" s="2" t="s">
        <v>962</v>
      </c>
      <c r="E17106">
        <v>18</v>
      </c>
      <c r="F17106">
        <v>111</v>
      </c>
      <c r="G17106">
        <v>12</v>
      </c>
      <c r="H17106">
        <v>10</v>
      </c>
      <c r="I17106" s="2">
        <v>583.78077238798141</v>
      </c>
      <c r="J17106" s="4">
        <v>416.98626599141534</v>
      </c>
      <c r="K17106" s="11">
        <f>Table__Master[[#This Row],[unit price]]*Table__Master[[#This Row],[Order qty]]</f>
        <v>5837.8077238798141</v>
      </c>
      <c r="L17106" s="11">
        <f>Table__Master[[#This Row],[Revenue]]-(Table__Master[[#This Row],[unit cost]]*Table__Master[[#This Row],[Order qty]])</f>
        <v>1667.9450639656607</v>
      </c>
    </row>
    <row r="17107" spans="1:12" x14ac:dyDescent="0.25">
      <c r="A17107" t="s">
        <v>18080</v>
      </c>
      <c r="B17107" s="3">
        <v>43924</v>
      </c>
      <c r="C17107" t="s">
        <v>961</v>
      </c>
      <c r="D17107" s="2" t="s">
        <v>962</v>
      </c>
      <c r="E17107">
        <v>21</v>
      </c>
      <c r="F17107">
        <v>172</v>
      </c>
      <c r="G17107">
        <v>22</v>
      </c>
      <c r="H17107">
        <v>6</v>
      </c>
      <c r="I17107" s="2">
        <v>376.08052861690521</v>
      </c>
      <c r="J17107" s="4">
        <v>268.62894901207517</v>
      </c>
      <c r="K17107" s="11">
        <f>Table__Master[[#This Row],[unit price]]*Table__Master[[#This Row],[Order qty]]</f>
        <v>2256.4831717014313</v>
      </c>
      <c r="L17107" s="11">
        <f>Table__Master[[#This Row],[Revenue]]-(Table__Master[[#This Row],[unit cost]]*Table__Master[[#This Row],[Order qty]])</f>
        <v>644.70947762898027</v>
      </c>
    </row>
    <row r="17108" spans="1:12" x14ac:dyDescent="0.25">
      <c r="A17108" t="s">
        <v>18081</v>
      </c>
      <c r="B17108" s="3">
        <v>43876</v>
      </c>
      <c r="C17108" t="s">
        <v>965</v>
      </c>
      <c r="D17108" s="2" t="s">
        <v>962</v>
      </c>
      <c r="E17108">
        <v>20</v>
      </c>
      <c r="F17108">
        <v>323</v>
      </c>
      <c r="G17108">
        <v>15</v>
      </c>
      <c r="H17108">
        <v>8</v>
      </c>
      <c r="I17108" s="2">
        <v>590.86503678560257</v>
      </c>
      <c r="J17108" s="4">
        <v>422.04645484685898</v>
      </c>
      <c r="K17108" s="11">
        <f>Table__Master[[#This Row],[unit price]]*Table__Master[[#This Row],[Order qty]]</f>
        <v>4726.9202942848206</v>
      </c>
      <c r="L17108" s="11">
        <f>Table__Master[[#This Row],[Revenue]]-(Table__Master[[#This Row],[unit cost]]*Table__Master[[#This Row],[Order qty]])</f>
        <v>1350.5486555099487</v>
      </c>
    </row>
    <row r="17109" spans="1:12" x14ac:dyDescent="0.25">
      <c r="A17109" t="s">
        <v>18082</v>
      </c>
      <c r="B17109" s="3">
        <v>43903</v>
      </c>
      <c r="C17109" t="s">
        <v>965</v>
      </c>
      <c r="D17109" s="2" t="s">
        <v>962</v>
      </c>
      <c r="E17109">
        <v>8</v>
      </c>
      <c r="F17109">
        <v>126</v>
      </c>
      <c r="G17109">
        <v>34</v>
      </c>
      <c r="H17109">
        <v>5</v>
      </c>
      <c r="I17109" s="2">
        <v>388.64768171310425</v>
      </c>
      <c r="J17109" s="4">
        <v>277.60548693793163</v>
      </c>
      <c r="K17109" s="11">
        <f>Table__Master[[#This Row],[unit price]]*Table__Master[[#This Row],[Order qty]]</f>
        <v>1943.2384085655212</v>
      </c>
      <c r="L17109" s="11">
        <f>Table__Master[[#This Row],[Revenue]]-(Table__Master[[#This Row],[unit cost]]*Table__Master[[#This Row],[Order qty]])</f>
        <v>555.21097387586315</v>
      </c>
    </row>
    <row r="17110" spans="1:12" x14ac:dyDescent="0.25">
      <c r="A17110" t="s">
        <v>18083</v>
      </c>
      <c r="B17110" s="3">
        <v>43976</v>
      </c>
      <c r="C17110" t="s">
        <v>963</v>
      </c>
      <c r="D17110" s="2" t="s">
        <v>962</v>
      </c>
      <c r="E17110">
        <v>1</v>
      </c>
      <c r="F17110">
        <v>196</v>
      </c>
      <c r="G17110">
        <v>18</v>
      </c>
      <c r="H17110">
        <v>5</v>
      </c>
      <c r="I17110" s="2">
        <v>514.32873862981796</v>
      </c>
      <c r="J17110" s="4">
        <v>367.37767044986998</v>
      </c>
      <c r="K17110" s="11">
        <f>Table__Master[[#This Row],[unit price]]*Table__Master[[#This Row],[Order qty]]</f>
        <v>2571.6436931490898</v>
      </c>
      <c r="L17110" s="11">
        <f>Table__Master[[#This Row],[Revenue]]-(Table__Master[[#This Row],[unit cost]]*Table__Master[[#This Row],[Order qty]])</f>
        <v>734.75534089973985</v>
      </c>
    </row>
    <row r="17111" spans="1:12" x14ac:dyDescent="0.25">
      <c r="A17111" t="s">
        <v>18084</v>
      </c>
      <c r="B17111" s="3">
        <v>43885</v>
      </c>
      <c r="C17111" t="s">
        <v>964</v>
      </c>
      <c r="D17111" s="2" t="s">
        <v>962</v>
      </c>
      <c r="E17111">
        <v>21</v>
      </c>
      <c r="F17111">
        <v>60</v>
      </c>
      <c r="G17111">
        <v>38</v>
      </c>
      <c r="H17111">
        <v>10</v>
      </c>
      <c r="I17111" s="2">
        <v>546.88609278202057</v>
      </c>
      <c r="J17111" s="4">
        <v>390.63292341572901</v>
      </c>
      <c r="K17111" s="11">
        <f>Table__Master[[#This Row],[unit price]]*Table__Master[[#This Row],[Order qty]]</f>
        <v>5468.8609278202057</v>
      </c>
      <c r="L17111" s="11">
        <f>Table__Master[[#This Row],[Revenue]]-(Table__Master[[#This Row],[unit cost]]*Table__Master[[#This Row],[Order qty]])</f>
        <v>1562.5316936629156</v>
      </c>
    </row>
    <row r="17112" spans="1:12" x14ac:dyDescent="0.25">
      <c r="A17112" t="s">
        <v>18085</v>
      </c>
      <c r="B17112" s="3">
        <v>43956</v>
      </c>
      <c r="C17112" t="s">
        <v>961</v>
      </c>
      <c r="D17112" s="2" t="s">
        <v>962</v>
      </c>
      <c r="E17112">
        <v>18</v>
      </c>
      <c r="F17112">
        <v>316</v>
      </c>
      <c r="G17112">
        <v>26</v>
      </c>
      <c r="H17112">
        <v>9</v>
      </c>
      <c r="I17112" s="2">
        <v>316.3499556183815</v>
      </c>
      <c r="J17112" s="4">
        <v>225.96425401312965</v>
      </c>
      <c r="K17112" s="11">
        <f>Table__Master[[#This Row],[unit price]]*Table__Master[[#This Row],[Order qty]]</f>
        <v>2847.1496005654335</v>
      </c>
      <c r="L17112" s="11">
        <f>Table__Master[[#This Row],[Revenue]]-(Table__Master[[#This Row],[unit cost]]*Table__Master[[#This Row],[Order qty]])</f>
        <v>813.47131444726665</v>
      </c>
    </row>
    <row r="17113" spans="1:12" x14ac:dyDescent="0.25">
      <c r="A17113" t="s">
        <v>18086</v>
      </c>
      <c r="B17113" s="3">
        <v>43963</v>
      </c>
      <c r="C17113" t="s">
        <v>963</v>
      </c>
      <c r="D17113" s="2" t="s">
        <v>962</v>
      </c>
      <c r="E17113">
        <v>1</v>
      </c>
      <c r="F17113">
        <v>165</v>
      </c>
      <c r="G17113">
        <v>31</v>
      </c>
      <c r="H17113">
        <v>2</v>
      </c>
      <c r="I17113" s="2">
        <v>623.73809123039246</v>
      </c>
      <c r="J17113" s="4">
        <v>445.52720802170893</v>
      </c>
      <c r="K17113" s="11">
        <f>Table__Master[[#This Row],[unit price]]*Table__Master[[#This Row],[Order qty]]</f>
        <v>1247.4761824607849</v>
      </c>
      <c r="L17113" s="11">
        <f>Table__Master[[#This Row],[Revenue]]-(Table__Master[[#This Row],[unit cost]]*Table__Master[[#This Row],[Order qty]])</f>
        <v>356.42176641736705</v>
      </c>
    </row>
    <row r="17114" spans="1:12" x14ac:dyDescent="0.25">
      <c r="A17114" t="s">
        <v>18087</v>
      </c>
      <c r="B17114" s="3">
        <v>43844</v>
      </c>
      <c r="C17114" t="s">
        <v>965</v>
      </c>
      <c r="D17114" s="2" t="s">
        <v>962</v>
      </c>
      <c r="E17114">
        <v>12</v>
      </c>
      <c r="F17114">
        <v>122</v>
      </c>
      <c r="G17114">
        <v>6</v>
      </c>
      <c r="H17114">
        <v>3</v>
      </c>
      <c r="I17114" s="2">
        <v>196.67201203107834</v>
      </c>
      <c r="J17114" s="4">
        <v>140.48000859362739</v>
      </c>
      <c r="K17114" s="11">
        <f>Table__Master[[#This Row],[unit price]]*Table__Master[[#This Row],[Order qty]]</f>
        <v>590.01603609323502</v>
      </c>
      <c r="L17114" s="11">
        <f>Table__Master[[#This Row],[Revenue]]-(Table__Master[[#This Row],[unit cost]]*Table__Master[[#This Row],[Order qty]])</f>
        <v>168.57601031235288</v>
      </c>
    </row>
    <row r="17115" spans="1:12" x14ac:dyDescent="0.25">
      <c r="A17115" t="s">
        <v>18088</v>
      </c>
      <c r="B17115" s="3">
        <v>43878</v>
      </c>
      <c r="C17115" t="s">
        <v>965</v>
      </c>
      <c r="D17115" s="2" t="s">
        <v>962</v>
      </c>
      <c r="E17115">
        <v>17</v>
      </c>
      <c r="F17115">
        <v>246</v>
      </c>
      <c r="G17115">
        <v>11</v>
      </c>
      <c r="H17115">
        <v>1</v>
      </c>
      <c r="I17115" s="2">
        <v>462.26276671886444</v>
      </c>
      <c r="J17115" s="4">
        <v>330.18769051347465</v>
      </c>
      <c r="K17115" s="11">
        <f>Table__Master[[#This Row],[unit price]]*Table__Master[[#This Row],[Order qty]]</f>
        <v>462.26276671886444</v>
      </c>
      <c r="L17115" s="11">
        <f>Table__Master[[#This Row],[Revenue]]-(Table__Master[[#This Row],[unit cost]]*Table__Master[[#This Row],[Order qty]])</f>
        <v>132.07507620538979</v>
      </c>
    </row>
    <row r="17116" spans="1:12" x14ac:dyDescent="0.25">
      <c r="A17116" t="s">
        <v>18089</v>
      </c>
      <c r="B17116" s="3">
        <v>43864</v>
      </c>
      <c r="C17116" t="s">
        <v>965</v>
      </c>
      <c r="D17116" s="2" t="s">
        <v>962</v>
      </c>
      <c r="E17116">
        <v>1</v>
      </c>
      <c r="F17116">
        <v>329</v>
      </c>
      <c r="G17116">
        <v>24</v>
      </c>
      <c r="H17116">
        <v>5</v>
      </c>
      <c r="I17116" s="2">
        <v>301.25045138597488</v>
      </c>
      <c r="J17116" s="4">
        <v>215.17889384712493</v>
      </c>
      <c r="K17116" s="11">
        <f>Table__Master[[#This Row],[unit price]]*Table__Master[[#This Row],[Order qty]]</f>
        <v>1506.2522569298744</v>
      </c>
      <c r="L17116" s="11">
        <f>Table__Master[[#This Row],[Revenue]]-(Table__Master[[#This Row],[unit cost]]*Table__Master[[#This Row],[Order qty]])</f>
        <v>430.35778769424974</v>
      </c>
    </row>
    <row r="17117" spans="1:12" x14ac:dyDescent="0.25">
      <c r="A17117" t="s">
        <v>18090</v>
      </c>
      <c r="B17117" s="3">
        <v>43861</v>
      </c>
      <c r="C17117" t="s">
        <v>965</v>
      </c>
      <c r="D17117" s="2" t="s">
        <v>962</v>
      </c>
      <c r="E17117">
        <v>15</v>
      </c>
      <c r="F17117">
        <v>337</v>
      </c>
      <c r="G17117">
        <v>17</v>
      </c>
      <c r="H17117">
        <v>9</v>
      </c>
      <c r="I17117" s="2">
        <v>599.1950511932373</v>
      </c>
      <c r="J17117" s="4">
        <v>427.99646513802668</v>
      </c>
      <c r="K17117" s="11">
        <f>Table__Master[[#This Row],[unit price]]*Table__Master[[#This Row],[Order qty]]</f>
        <v>5392.7554607391357</v>
      </c>
      <c r="L17117" s="11">
        <f>Table__Master[[#This Row],[Revenue]]-(Table__Master[[#This Row],[unit cost]]*Table__Master[[#This Row],[Order qty]])</f>
        <v>1540.7872744968954</v>
      </c>
    </row>
    <row r="17118" spans="1:12" x14ac:dyDescent="0.25">
      <c r="A17118" t="s">
        <v>18091</v>
      </c>
      <c r="B17118" s="3">
        <v>43952</v>
      </c>
      <c r="C17118" t="s">
        <v>963</v>
      </c>
      <c r="D17118" s="2" t="s">
        <v>962</v>
      </c>
      <c r="E17118">
        <v>15</v>
      </c>
      <c r="F17118">
        <v>162</v>
      </c>
      <c r="G17118">
        <v>19</v>
      </c>
      <c r="H17118">
        <v>4</v>
      </c>
      <c r="I17118" s="2">
        <v>605.07579034566879</v>
      </c>
      <c r="J17118" s="4">
        <v>432.19699310404917</v>
      </c>
      <c r="K17118" s="11">
        <f>Table__Master[[#This Row],[unit price]]*Table__Master[[#This Row],[Order qty]]</f>
        <v>2420.3031613826752</v>
      </c>
      <c r="L17118" s="11">
        <f>Table__Master[[#This Row],[Revenue]]-(Table__Master[[#This Row],[unit cost]]*Table__Master[[#This Row],[Order qty]])</f>
        <v>691.51518896647849</v>
      </c>
    </row>
    <row r="17119" spans="1:12" x14ac:dyDescent="0.25">
      <c r="A17119" t="s">
        <v>18092</v>
      </c>
      <c r="B17119" s="3">
        <v>43880</v>
      </c>
      <c r="C17119" t="s">
        <v>963</v>
      </c>
      <c r="D17119" s="2" t="s">
        <v>962</v>
      </c>
      <c r="E17119">
        <v>21</v>
      </c>
      <c r="F17119">
        <v>19</v>
      </c>
      <c r="G17119">
        <v>18</v>
      </c>
      <c r="H17119">
        <v>1</v>
      </c>
      <c r="I17119" s="2">
        <v>361.97745716571808</v>
      </c>
      <c r="J17119" s="4">
        <v>258.5553265469415</v>
      </c>
      <c r="K17119" s="11">
        <f>Table__Master[[#This Row],[unit price]]*Table__Master[[#This Row],[Order qty]]</f>
        <v>361.97745716571808</v>
      </c>
      <c r="L17119" s="11">
        <f>Table__Master[[#This Row],[Revenue]]-(Table__Master[[#This Row],[unit cost]]*Table__Master[[#This Row],[Order qty]])</f>
        <v>103.42213061877658</v>
      </c>
    </row>
    <row r="17120" spans="1:12" x14ac:dyDescent="0.25">
      <c r="A17120" t="s">
        <v>18093</v>
      </c>
      <c r="B17120" s="3">
        <v>43977</v>
      </c>
      <c r="C17120" t="s">
        <v>961</v>
      </c>
      <c r="D17120" s="2" t="s">
        <v>962</v>
      </c>
      <c r="E17120">
        <v>13</v>
      </c>
      <c r="F17120">
        <v>316</v>
      </c>
      <c r="G17120">
        <v>14</v>
      </c>
      <c r="H17120">
        <v>9</v>
      </c>
      <c r="I17120" s="2">
        <v>358.57830387353897</v>
      </c>
      <c r="J17120" s="4">
        <v>256.1273599096707</v>
      </c>
      <c r="K17120" s="11">
        <f>Table__Master[[#This Row],[unit price]]*Table__Master[[#This Row],[Order qty]]</f>
        <v>3227.2047348618507</v>
      </c>
      <c r="L17120" s="11">
        <f>Table__Master[[#This Row],[Revenue]]-(Table__Master[[#This Row],[unit cost]]*Table__Master[[#This Row],[Order qty]])</f>
        <v>922.05849567481437</v>
      </c>
    </row>
    <row r="17121" spans="1:12" x14ac:dyDescent="0.25">
      <c r="A17121" t="s">
        <v>18094</v>
      </c>
      <c r="B17121" s="3">
        <v>43959</v>
      </c>
      <c r="C17121" t="s">
        <v>961</v>
      </c>
      <c r="D17121" s="2" t="s">
        <v>962</v>
      </c>
      <c r="E17121">
        <v>16</v>
      </c>
      <c r="F17121">
        <v>349</v>
      </c>
      <c r="G17121">
        <v>23</v>
      </c>
      <c r="H17121">
        <v>7</v>
      </c>
      <c r="I17121" s="2">
        <v>281.04572224617004</v>
      </c>
      <c r="J17121" s="4">
        <v>200.74694446155004</v>
      </c>
      <c r="K17121" s="11">
        <f>Table__Master[[#This Row],[unit price]]*Table__Master[[#This Row],[Order qty]]</f>
        <v>1967.3200557231903</v>
      </c>
      <c r="L17121" s="11">
        <f>Table__Master[[#This Row],[Revenue]]-(Table__Master[[#This Row],[unit cost]]*Table__Master[[#This Row],[Order qty]])</f>
        <v>562.09144449234009</v>
      </c>
    </row>
    <row r="17122" spans="1:12" x14ac:dyDescent="0.25">
      <c r="A17122" t="s">
        <v>18095</v>
      </c>
      <c r="B17122" s="3">
        <v>43910</v>
      </c>
      <c r="C17122" t="s">
        <v>964</v>
      </c>
      <c r="D17122" s="2" t="s">
        <v>962</v>
      </c>
      <c r="E17122">
        <v>13</v>
      </c>
      <c r="F17122">
        <v>298</v>
      </c>
      <c r="G17122">
        <v>43</v>
      </c>
      <c r="H17122">
        <v>2</v>
      </c>
      <c r="I17122" s="2">
        <v>620.27109163999557</v>
      </c>
      <c r="J17122" s="4">
        <v>443.05077974285399</v>
      </c>
      <c r="K17122" s="11">
        <f>Table__Master[[#This Row],[unit price]]*Table__Master[[#This Row],[Order qty]]</f>
        <v>1240.5421832799911</v>
      </c>
      <c r="L17122" s="11">
        <f>Table__Master[[#This Row],[Revenue]]-(Table__Master[[#This Row],[unit cost]]*Table__Master[[#This Row],[Order qty]])</f>
        <v>354.44062379428317</v>
      </c>
    </row>
    <row r="17123" spans="1:12" x14ac:dyDescent="0.25">
      <c r="A17123" t="s">
        <v>18096</v>
      </c>
      <c r="B17123" s="3">
        <v>43897</v>
      </c>
      <c r="C17123" t="s">
        <v>961</v>
      </c>
      <c r="D17123" s="2" t="s">
        <v>962</v>
      </c>
      <c r="E17123">
        <v>1</v>
      </c>
      <c r="F17123">
        <v>287</v>
      </c>
      <c r="G17123">
        <v>24</v>
      </c>
      <c r="H17123">
        <v>10</v>
      </c>
      <c r="I17123" s="2">
        <v>253.39960992336273</v>
      </c>
      <c r="J17123" s="4">
        <v>180.99972137383054</v>
      </c>
      <c r="K17123" s="11">
        <f>Table__Master[[#This Row],[unit price]]*Table__Master[[#This Row],[Order qty]]</f>
        <v>2533.9960992336273</v>
      </c>
      <c r="L17123" s="11">
        <f>Table__Master[[#This Row],[Revenue]]-(Table__Master[[#This Row],[unit cost]]*Table__Master[[#This Row],[Order qty]])</f>
        <v>723.99888549532193</v>
      </c>
    </row>
    <row r="17124" spans="1:12" x14ac:dyDescent="0.25">
      <c r="A17124" t="s">
        <v>18097</v>
      </c>
      <c r="B17124" s="3">
        <v>43837</v>
      </c>
      <c r="C17124" t="s">
        <v>963</v>
      </c>
      <c r="D17124" s="2" t="s">
        <v>962</v>
      </c>
      <c r="E17124">
        <v>23</v>
      </c>
      <c r="F17124">
        <v>143</v>
      </c>
      <c r="G17124">
        <v>16</v>
      </c>
      <c r="H17124">
        <v>4</v>
      </c>
      <c r="I17124" s="2">
        <v>497.53767567873001</v>
      </c>
      <c r="J17124" s="4">
        <v>355.38405405623575</v>
      </c>
      <c r="K17124" s="11">
        <f>Table__Master[[#This Row],[unit price]]*Table__Master[[#This Row],[Order qty]]</f>
        <v>1990.15070271492</v>
      </c>
      <c r="L17124" s="11">
        <f>Table__Master[[#This Row],[Revenue]]-(Table__Master[[#This Row],[unit cost]]*Table__Master[[#This Row],[Order qty]])</f>
        <v>568.61448648997703</v>
      </c>
    </row>
    <row r="17125" spans="1:12" x14ac:dyDescent="0.25">
      <c r="A17125" t="s">
        <v>18098</v>
      </c>
      <c r="B17125" s="3">
        <v>43927</v>
      </c>
      <c r="C17125" t="s">
        <v>965</v>
      </c>
      <c r="D17125" s="2" t="s">
        <v>962</v>
      </c>
      <c r="E17125">
        <v>14</v>
      </c>
      <c r="F17125">
        <v>167</v>
      </c>
      <c r="G17125">
        <v>22</v>
      </c>
      <c r="H17125">
        <v>6</v>
      </c>
      <c r="I17125" s="2">
        <v>549.74011659622192</v>
      </c>
      <c r="J17125" s="4">
        <v>392.67151185444425</v>
      </c>
      <c r="K17125" s="11">
        <f>Table__Master[[#This Row],[unit price]]*Table__Master[[#This Row],[Order qty]]</f>
        <v>3298.4406995773315</v>
      </c>
      <c r="L17125" s="11">
        <f>Table__Master[[#This Row],[Revenue]]-(Table__Master[[#This Row],[unit cost]]*Table__Master[[#This Row],[Order qty]])</f>
        <v>942.41162845066629</v>
      </c>
    </row>
    <row r="17126" spans="1:12" x14ac:dyDescent="0.25">
      <c r="A17126" t="s">
        <v>18099</v>
      </c>
      <c r="B17126" s="3">
        <v>43882</v>
      </c>
      <c r="C17126" t="s">
        <v>961</v>
      </c>
      <c r="D17126" s="2" t="s">
        <v>962</v>
      </c>
      <c r="E17126">
        <v>20</v>
      </c>
      <c r="F17126">
        <v>106</v>
      </c>
      <c r="G17126">
        <v>41</v>
      </c>
      <c r="H17126">
        <v>4</v>
      </c>
      <c r="I17126" s="2">
        <v>387.72037929296494</v>
      </c>
      <c r="J17126" s="4">
        <v>276.94312806640352</v>
      </c>
      <c r="K17126" s="11">
        <f>Table__Master[[#This Row],[unit price]]*Table__Master[[#This Row],[Order qty]]</f>
        <v>1550.8815171718597</v>
      </c>
      <c r="L17126" s="11">
        <f>Table__Master[[#This Row],[Revenue]]-(Table__Master[[#This Row],[unit cost]]*Table__Master[[#This Row],[Order qty]])</f>
        <v>443.10900490624567</v>
      </c>
    </row>
    <row r="17127" spans="1:12" x14ac:dyDescent="0.25">
      <c r="A17127" t="s">
        <v>18100</v>
      </c>
      <c r="B17127" s="3">
        <v>43939</v>
      </c>
      <c r="C17127" t="s">
        <v>965</v>
      </c>
      <c r="D17127" s="2" t="s">
        <v>962</v>
      </c>
      <c r="E17127">
        <v>7</v>
      </c>
      <c r="F17127">
        <v>235</v>
      </c>
      <c r="G17127">
        <v>9</v>
      </c>
      <c r="H17127">
        <v>2</v>
      </c>
      <c r="I17127" s="2">
        <v>357.70433485507965</v>
      </c>
      <c r="J17127" s="4">
        <v>255.5030963250569</v>
      </c>
      <c r="K17127" s="11">
        <f>Table__Master[[#This Row],[unit price]]*Table__Master[[#This Row],[Order qty]]</f>
        <v>715.4086697101593</v>
      </c>
      <c r="L17127" s="11">
        <f>Table__Master[[#This Row],[Revenue]]-(Table__Master[[#This Row],[unit cost]]*Table__Master[[#This Row],[Order qty]])</f>
        <v>204.4024770600455</v>
      </c>
    </row>
    <row r="17128" spans="1:12" x14ac:dyDescent="0.25">
      <c r="A17128" t="s">
        <v>18101</v>
      </c>
      <c r="B17128" s="3">
        <v>43876</v>
      </c>
      <c r="C17128" t="s">
        <v>964</v>
      </c>
      <c r="D17128" s="2" t="s">
        <v>962</v>
      </c>
      <c r="E17128">
        <v>11</v>
      </c>
      <c r="F17128">
        <v>77</v>
      </c>
      <c r="G17128">
        <v>39</v>
      </c>
      <c r="H17128">
        <v>4</v>
      </c>
      <c r="I17128" s="2">
        <v>586.91573721170425</v>
      </c>
      <c r="J17128" s="4">
        <v>419.22552657978878</v>
      </c>
      <c r="K17128" s="11">
        <f>Table__Master[[#This Row],[unit price]]*Table__Master[[#This Row],[Order qty]]</f>
        <v>2347.662948846817</v>
      </c>
      <c r="L17128" s="11">
        <f>Table__Master[[#This Row],[Revenue]]-(Table__Master[[#This Row],[unit cost]]*Table__Master[[#This Row],[Order qty]])</f>
        <v>670.76084252766191</v>
      </c>
    </row>
    <row r="17129" spans="1:12" x14ac:dyDescent="0.25">
      <c r="A17129" t="s">
        <v>18102</v>
      </c>
      <c r="B17129" s="3">
        <v>43961</v>
      </c>
      <c r="C17129" t="s">
        <v>961</v>
      </c>
      <c r="D17129" s="2" t="s">
        <v>962</v>
      </c>
      <c r="E17129">
        <v>9</v>
      </c>
      <c r="F17129">
        <v>19</v>
      </c>
      <c r="G17129">
        <v>28</v>
      </c>
      <c r="H17129">
        <v>5</v>
      </c>
      <c r="I17129" s="2">
        <v>201.97922301292419</v>
      </c>
      <c r="J17129" s="4">
        <v>144.27087358066015</v>
      </c>
      <c r="K17129" s="11">
        <f>Table__Master[[#This Row],[unit price]]*Table__Master[[#This Row],[Order qty]]</f>
        <v>1009.896115064621</v>
      </c>
      <c r="L17129" s="11">
        <f>Table__Master[[#This Row],[Revenue]]-(Table__Master[[#This Row],[unit cost]]*Table__Master[[#This Row],[Order qty]])</f>
        <v>288.54174716132025</v>
      </c>
    </row>
    <row r="17130" spans="1:12" x14ac:dyDescent="0.25">
      <c r="A17130" t="s">
        <v>18103</v>
      </c>
      <c r="B17130" s="3">
        <v>43972</v>
      </c>
      <c r="C17130" t="s">
        <v>965</v>
      </c>
      <c r="D17130" s="2" t="s">
        <v>962</v>
      </c>
      <c r="E17130">
        <v>1</v>
      </c>
      <c r="F17130">
        <v>208</v>
      </c>
      <c r="G17130">
        <v>47</v>
      </c>
      <c r="H17130">
        <v>7</v>
      </c>
      <c r="I17130" s="2">
        <v>292.13318699598312</v>
      </c>
      <c r="J17130" s="4">
        <v>208.66656213998795</v>
      </c>
      <c r="K17130" s="11">
        <f>Table__Master[[#This Row],[unit price]]*Table__Master[[#This Row],[Order qty]]</f>
        <v>2044.9323089718819</v>
      </c>
      <c r="L17130" s="11">
        <f>Table__Master[[#This Row],[Revenue]]-(Table__Master[[#This Row],[unit cost]]*Table__Master[[#This Row],[Order qty]])</f>
        <v>584.26637399196625</v>
      </c>
    </row>
    <row r="17131" spans="1:12" x14ac:dyDescent="0.25">
      <c r="A17131" t="s">
        <v>18104</v>
      </c>
      <c r="B17131" s="3">
        <v>43894</v>
      </c>
      <c r="C17131" t="s">
        <v>961</v>
      </c>
      <c r="D17131" s="2" t="s">
        <v>962</v>
      </c>
      <c r="E17131">
        <v>19</v>
      </c>
      <c r="F17131">
        <v>311</v>
      </c>
      <c r="G17131">
        <v>31</v>
      </c>
      <c r="H17131">
        <v>9</v>
      </c>
      <c r="I17131" s="2">
        <v>178.32553088665009</v>
      </c>
      <c r="J17131" s="4">
        <v>127.37537920475008</v>
      </c>
      <c r="K17131" s="11">
        <f>Table__Master[[#This Row],[unit price]]*Table__Master[[#This Row],[Order qty]]</f>
        <v>1604.9297779798508</v>
      </c>
      <c r="L17131" s="11">
        <f>Table__Master[[#This Row],[Revenue]]-(Table__Master[[#This Row],[unit cost]]*Table__Master[[#This Row],[Order qty]])</f>
        <v>458.55136513709999</v>
      </c>
    </row>
    <row r="17132" spans="1:12" x14ac:dyDescent="0.25">
      <c r="A17132" t="s">
        <v>18105</v>
      </c>
      <c r="B17132" s="3">
        <v>43982</v>
      </c>
      <c r="C17132" t="s">
        <v>963</v>
      </c>
      <c r="D17132" s="2" t="s">
        <v>962</v>
      </c>
      <c r="E17132">
        <v>14</v>
      </c>
      <c r="F17132">
        <v>267</v>
      </c>
      <c r="G17132">
        <v>11</v>
      </c>
      <c r="H17132">
        <v>7</v>
      </c>
      <c r="I17132" s="2">
        <v>644.72329169511795</v>
      </c>
      <c r="J17132" s="4">
        <v>460.5166369250843</v>
      </c>
      <c r="K17132" s="11">
        <f>Table__Master[[#This Row],[unit price]]*Table__Master[[#This Row],[Order qty]]</f>
        <v>4513.0630418658257</v>
      </c>
      <c r="L17132" s="11">
        <f>Table__Master[[#This Row],[Revenue]]-(Table__Master[[#This Row],[unit cost]]*Table__Master[[#This Row],[Order qty]])</f>
        <v>1289.4465833902354</v>
      </c>
    </row>
    <row r="17133" spans="1:12" x14ac:dyDescent="0.25">
      <c r="A17133" t="s">
        <v>18106</v>
      </c>
      <c r="B17133" s="3">
        <v>43913</v>
      </c>
      <c r="C17133" t="s">
        <v>964</v>
      </c>
      <c r="D17133" s="2" t="s">
        <v>962</v>
      </c>
      <c r="E17133">
        <v>21</v>
      </c>
      <c r="F17133">
        <v>127</v>
      </c>
      <c r="G17133">
        <v>11</v>
      </c>
      <c r="H17133">
        <v>5</v>
      </c>
      <c r="I17133" s="2">
        <v>592.79313182830811</v>
      </c>
      <c r="J17133" s="4">
        <v>423.42366559164867</v>
      </c>
      <c r="K17133" s="11">
        <f>Table__Master[[#This Row],[unit price]]*Table__Master[[#This Row],[Order qty]]</f>
        <v>2963.9656591415405</v>
      </c>
      <c r="L17133" s="11">
        <f>Table__Master[[#This Row],[Revenue]]-(Table__Master[[#This Row],[unit cost]]*Table__Master[[#This Row],[Order qty]])</f>
        <v>846.84733118329723</v>
      </c>
    </row>
    <row r="17134" spans="1:12" x14ac:dyDescent="0.25">
      <c r="A17134" t="s">
        <v>18107</v>
      </c>
      <c r="B17134" s="3">
        <v>43949</v>
      </c>
      <c r="C17134" t="s">
        <v>964</v>
      </c>
      <c r="D17134" s="2" t="s">
        <v>962</v>
      </c>
      <c r="E17134">
        <v>11</v>
      </c>
      <c r="F17134">
        <v>146</v>
      </c>
      <c r="G17134">
        <v>31</v>
      </c>
      <c r="H17134">
        <v>1</v>
      </c>
      <c r="I17134" s="2">
        <v>558.23174375295639</v>
      </c>
      <c r="J17134" s="4">
        <v>398.7369598235403</v>
      </c>
      <c r="K17134" s="11">
        <f>Table__Master[[#This Row],[unit price]]*Table__Master[[#This Row],[Order qty]]</f>
        <v>558.23174375295639</v>
      </c>
      <c r="L17134" s="11">
        <f>Table__Master[[#This Row],[Revenue]]-(Table__Master[[#This Row],[unit cost]]*Table__Master[[#This Row],[Order qty]])</f>
        <v>159.49478392941609</v>
      </c>
    </row>
    <row r="17135" spans="1:12" x14ac:dyDescent="0.25">
      <c r="A17135" t="s">
        <v>18108</v>
      </c>
      <c r="B17135" s="3">
        <v>43893</v>
      </c>
      <c r="C17135" t="s">
        <v>963</v>
      </c>
      <c r="D17135" s="2" t="s">
        <v>962</v>
      </c>
      <c r="E17135">
        <v>9</v>
      </c>
      <c r="F17135">
        <v>166</v>
      </c>
      <c r="G17135">
        <v>2</v>
      </c>
      <c r="H17135">
        <v>4</v>
      </c>
      <c r="I17135" s="2">
        <v>199.65901100635529</v>
      </c>
      <c r="J17135" s="4">
        <v>142.6135792902538</v>
      </c>
      <c r="K17135" s="11">
        <f>Table__Master[[#This Row],[unit price]]*Table__Master[[#This Row],[Order qty]]</f>
        <v>798.63604402542114</v>
      </c>
      <c r="L17135" s="11">
        <f>Table__Master[[#This Row],[Revenue]]-(Table__Master[[#This Row],[unit cost]]*Table__Master[[#This Row],[Order qty]])</f>
        <v>228.18172686440596</v>
      </c>
    </row>
    <row r="17136" spans="1:12" x14ac:dyDescent="0.25">
      <c r="A17136" t="s">
        <v>18109</v>
      </c>
      <c r="B17136" s="3">
        <v>43930</v>
      </c>
      <c r="C17136" t="s">
        <v>963</v>
      </c>
      <c r="D17136" s="2" t="s">
        <v>962</v>
      </c>
      <c r="E17136">
        <v>11</v>
      </c>
      <c r="F17136">
        <v>310</v>
      </c>
      <c r="G17136">
        <v>7</v>
      </c>
      <c r="H17136">
        <v>5</v>
      </c>
      <c r="I17136" s="2">
        <v>251.08540016412735</v>
      </c>
      <c r="J17136" s="4">
        <v>179.34671440294812</v>
      </c>
      <c r="K17136" s="11">
        <f>Table__Master[[#This Row],[unit price]]*Table__Master[[#This Row],[Order qty]]</f>
        <v>1255.4270008206367</v>
      </c>
      <c r="L17136" s="11">
        <f>Table__Master[[#This Row],[Revenue]]-(Table__Master[[#This Row],[unit cost]]*Table__Master[[#This Row],[Order qty]])</f>
        <v>358.69342880589613</v>
      </c>
    </row>
    <row r="17137" spans="1:12" x14ac:dyDescent="0.25">
      <c r="A17137" t="s">
        <v>18110</v>
      </c>
      <c r="B17137" s="3">
        <v>43976</v>
      </c>
      <c r="C17137" t="s">
        <v>963</v>
      </c>
      <c r="D17137" s="2" t="s">
        <v>962</v>
      </c>
      <c r="E17137">
        <v>4</v>
      </c>
      <c r="F17137">
        <v>161</v>
      </c>
      <c r="G17137">
        <v>21</v>
      </c>
      <c r="H17137">
        <v>7</v>
      </c>
      <c r="I17137" s="2">
        <v>382.86915993690491</v>
      </c>
      <c r="J17137" s="4">
        <v>273.47797138350353</v>
      </c>
      <c r="K17137" s="11">
        <f>Table__Master[[#This Row],[unit price]]*Table__Master[[#This Row],[Order qty]]</f>
        <v>2680.0841195583344</v>
      </c>
      <c r="L17137" s="11">
        <f>Table__Master[[#This Row],[Revenue]]-(Table__Master[[#This Row],[unit cost]]*Table__Master[[#This Row],[Order qty]])</f>
        <v>765.73831987380959</v>
      </c>
    </row>
    <row r="17138" spans="1:12" x14ac:dyDescent="0.25">
      <c r="A17138" t="s">
        <v>18111</v>
      </c>
      <c r="B17138" s="3">
        <v>43928</v>
      </c>
      <c r="C17138" t="s">
        <v>964</v>
      </c>
      <c r="D17138" s="2" t="s">
        <v>962</v>
      </c>
      <c r="E17138">
        <v>25</v>
      </c>
      <c r="F17138">
        <v>18</v>
      </c>
      <c r="G17138">
        <v>18</v>
      </c>
      <c r="H17138">
        <v>4</v>
      </c>
      <c r="I17138" s="2">
        <v>475.76659888029099</v>
      </c>
      <c r="J17138" s="4">
        <v>339.83328491449356</v>
      </c>
      <c r="K17138" s="11">
        <f>Table__Master[[#This Row],[unit price]]*Table__Master[[#This Row],[Order qty]]</f>
        <v>1903.0663955211639</v>
      </c>
      <c r="L17138" s="11">
        <f>Table__Master[[#This Row],[Revenue]]-(Table__Master[[#This Row],[unit cost]]*Table__Master[[#This Row],[Order qty]])</f>
        <v>543.7332558631897</v>
      </c>
    </row>
    <row r="17139" spans="1:12" x14ac:dyDescent="0.25">
      <c r="A17139" t="s">
        <v>18112</v>
      </c>
      <c r="B17139" s="3">
        <v>43945</v>
      </c>
      <c r="C17139" t="s">
        <v>961</v>
      </c>
      <c r="D17139" s="2" t="s">
        <v>962</v>
      </c>
      <c r="E17139">
        <v>13</v>
      </c>
      <c r="F17139">
        <v>362</v>
      </c>
      <c r="G17139">
        <v>5</v>
      </c>
      <c r="H17139">
        <v>6</v>
      </c>
      <c r="I17139" s="2">
        <v>204.0156272649765</v>
      </c>
      <c r="J17139" s="4">
        <v>145.7254480464118</v>
      </c>
      <c r="K17139" s="11">
        <f>Table__Master[[#This Row],[unit price]]*Table__Master[[#This Row],[Order qty]]</f>
        <v>1224.093763589859</v>
      </c>
      <c r="L17139" s="11">
        <f>Table__Master[[#This Row],[Revenue]]-(Table__Master[[#This Row],[unit cost]]*Table__Master[[#This Row],[Order qty]])</f>
        <v>349.74107531138816</v>
      </c>
    </row>
    <row r="17140" spans="1:12" x14ac:dyDescent="0.25">
      <c r="A17140" t="s">
        <v>18113</v>
      </c>
      <c r="B17140" s="3">
        <v>43846</v>
      </c>
      <c r="C17140" t="s">
        <v>961</v>
      </c>
      <c r="D17140" s="2" t="s">
        <v>962</v>
      </c>
      <c r="E17140">
        <v>5</v>
      </c>
      <c r="F17140">
        <v>17</v>
      </c>
      <c r="G17140">
        <v>19</v>
      </c>
      <c r="H17140">
        <v>9</v>
      </c>
      <c r="I17140" s="2">
        <v>591.3820064663887</v>
      </c>
      <c r="J17140" s="4">
        <v>422.41571890456339</v>
      </c>
      <c r="K17140" s="11">
        <f>Table__Master[[#This Row],[unit price]]*Table__Master[[#This Row],[Order qty]]</f>
        <v>5322.4380581974983</v>
      </c>
      <c r="L17140" s="11">
        <f>Table__Master[[#This Row],[Revenue]]-(Table__Master[[#This Row],[unit cost]]*Table__Master[[#This Row],[Order qty]])</f>
        <v>1520.6965880564276</v>
      </c>
    </row>
    <row r="17141" spans="1:12" x14ac:dyDescent="0.25">
      <c r="A17141" t="s">
        <v>18114</v>
      </c>
      <c r="B17141" s="3">
        <v>43890</v>
      </c>
      <c r="C17141" t="s">
        <v>965</v>
      </c>
      <c r="D17141" s="2" t="s">
        <v>962</v>
      </c>
      <c r="E17141">
        <v>17</v>
      </c>
      <c r="F17141">
        <v>252</v>
      </c>
      <c r="G17141">
        <v>27</v>
      </c>
      <c r="H17141">
        <v>4</v>
      </c>
      <c r="I17141" s="2">
        <v>431.12997579574585</v>
      </c>
      <c r="J17141" s="4">
        <v>307.94998271124706</v>
      </c>
      <c r="K17141" s="11">
        <f>Table__Master[[#This Row],[unit price]]*Table__Master[[#This Row],[Order qty]]</f>
        <v>1724.5199031829834</v>
      </c>
      <c r="L17141" s="11">
        <f>Table__Master[[#This Row],[Revenue]]-(Table__Master[[#This Row],[unit cost]]*Table__Master[[#This Row],[Order qty]])</f>
        <v>492.71997233799516</v>
      </c>
    </row>
    <row r="17142" spans="1:12" x14ac:dyDescent="0.25">
      <c r="A17142" t="s">
        <v>18115</v>
      </c>
      <c r="B17142" s="3">
        <v>43863</v>
      </c>
      <c r="C17142" t="s">
        <v>961</v>
      </c>
      <c r="D17142" s="2" t="s">
        <v>962</v>
      </c>
      <c r="E17142">
        <v>5</v>
      </c>
      <c r="F17142">
        <v>363</v>
      </c>
      <c r="G17142">
        <v>25</v>
      </c>
      <c r="H17142">
        <v>8</v>
      </c>
      <c r="I17142" s="2">
        <v>254.78224700689316</v>
      </c>
      <c r="J17142" s="4">
        <v>181.98731929063797</v>
      </c>
      <c r="K17142" s="11">
        <f>Table__Master[[#This Row],[unit price]]*Table__Master[[#This Row],[Order qty]]</f>
        <v>2038.2579760551453</v>
      </c>
      <c r="L17142" s="11">
        <f>Table__Master[[#This Row],[Revenue]]-(Table__Master[[#This Row],[unit cost]]*Table__Master[[#This Row],[Order qty]])</f>
        <v>582.3594217300415</v>
      </c>
    </row>
    <row r="17143" spans="1:12" x14ac:dyDescent="0.25">
      <c r="A17143" t="s">
        <v>18116</v>
      </c>
      <c r="B17143" s="3">
        <v>43928</v>
      </c>
      <c r="C17143" t="s">
        <v>961</v>
      </c>
      <c r="D17143" s="2" t="s">
        <v>962</v>
      </c>
      <c r="E17143">
        <v>16</v>
      </c>
      <c r="F17143">
        <v>123</v>
      </c>
      <c r="G17143">
        <v>5</v>
      </c>
      <c r="H17143">
        <v>2</v>
      </c>
      <c r="I17143" s="2">
        <v>218.82439577579498</v>
      </c>
      <c r="J17143" s="4">
        <v>156.30313983985357</v>
      </c>
      <c r="K17143" s="11">
        <f>Table__Master[[#This Row],[unit price]]*Table__Master[[#This Row],[Order qty]]</f>
        <v>437.64879155158997</v>
      </c>
      <c r="L17143" s="11">
        <f>Table__Master[[#This Row],[Revenue]]-(Table__Master[[#This Row],[unit cost]]*Table__Master[[#This Row],[Order qty]])</f>
        <v>125.04251187188282</v>
      </c>
    </row>
    <row r="17144" spans="1:12" x14ac:dyDescent="0.25">
      <c r="A17144" t="s">
        <v>18117</v>
      </c>
      <c r="B17144" s="3">
        <v>43960</v>
      </c>
      <c r="C17144" t="s">
        <v>963</v>
      </c>
      <c r="D17144" s="2" t="s">
        <v>962</v>
      </c>
      <c r="E17144">
        <v>8</v>
      </c>
      <c r="F17144">
        <v>265</v>
      </c>
      <c r="G17144">
        <v>14</v>
      </c>
      <c r="H17144">
        <v>2</v>
      </c>
      <c r="I17144" s="2">
        <v>612.63856226205826</v>
      </c>
      <c r="J17144" s="4">
        <v>437.59897304432735</v>
      </c>
      <c r="K17144" s="11">
        <f>Table__Master[[#This Row],[unit price]]*Table__Master[[#This Row],[Order qty]]</f>
        <v>1225.2771245241165</v>
      </c>
      <c r="L17144" s="11">
        <f>Table__Master[[#This Row],[Revenue]]-(Table__Master[[#This Row],[unit cost]]*Table__Master[[#This Row],[Order qty]])</f>
        <v>350.07917843546181</v>
      </c>
    </row>
    <row r="17145" spans="1:12" x14ac:dyDescent="0.25">
      <c r="A17145" t="s">
        <v>18118</v>
      </c>
      <c r="B17145" s="3">
        <v>43854</v>
      </c>
      <c r="C17145" t="s">
        <v>963</v>
      </c>
      <c r="D17145" s="2" t="s">
        <v>962</v>
      </c>
      <c r="E17145">
        <v>21</v>
      </c>
      <c r="F17145">
        <v>271</v>
      </c>
      <c r="G17145">
        <v>23</v>
      </c>
      <c r="H17145">
        <v>6</v>
      </c>
      <c r="I17145" s="2">
        <v>295.56172442436218</v>
      </c>
      <c r="J17145" s="4">
        <v>211.11551744597301</v>
      </c>
      <c r="K17145" s="11">
        <f>Table__Master[[#This Row],[unit price]]*Table__Master[[#This Row],[Order qty]]</f>
        <v>1773.3703465461731</v>
      </c>
      <c r="L17145" s="11">
        <f>Table__Master[[#This Row],[Revenue]]-(Table__Master[[#This Row],[unit cost]]*Table__Master[[#This Row],[Order qty]])</f>
        <v>506.67724187033491</v>
      </c>
    </row>
    <row r="17146" spans="1:12" x14ac:dyDescent="0.25">
      <c r="A17146" t="s">
        <v>18119</v>
      </c>
      <c r="B17146" s="3">
        <v>43850</v>
      </c>
      <c r="C17146" t="s">
        <v>965</v>
      </c>
      <c r="D17146" s="2" t="s">
        <v>962</v>
      </c>
      <c r="E17146">
        <v>8</v>
      </c>
      <c r="F17146">
        <v>317</v>
      </c>
      <c r="G17146">
        <v>13</v>
      </c>
      <c r="H17146">
        <v>9</v>
      </c>
      <c r="I17146" s="2">
        <v>501.13275307416916</v>
      </c>
      <c r="J17146" s="4">
        <v>357.95196648154945</v>
      </c>
      <c r="K17146" s="11">
        <f>Table__Master[[#This Row],[unit price]]*Table__Master[[#This Row],[Order qty]]</f>
        <v>4510.1947776675224</v>
      </c>
      <c r="L17146" s="11">
        <f>Table__Master[[#This Row],[Revenue]]-(Table__Master[[#This Row],[unit cost]]*Table__Master[[#This Row],[Order qty]])</f>
        <v>1288.6270793335775</v>
      </c>
    </row>
    <row r="17147" spans="1:12" x14ac:dyDescent="0.25">
      <c r="A17147" t="s">
        <v>18120</v>
      </c>
      <c r="B17147" s="3">
        <v>43909</v>
      </c>
      <c r="C17147" t="s">
        <v>964</v>
      </c>
      <c r="D17147" s="2" t="s">
        <v>962</v>
      </c>
      <c r="E17147">
        <v>19</v>
      </c>
      <c r="F17147">
        <v>330</v>
      </c>
      <c r="G17147">
        <v>42</v>
      </c>
      <c r="H17147">
        <v>5</v>
      </c>
      <c r="I17147" s="2">
        <v>587.08562171459198</v>
      </c>
      <c r="J17147" s="4">
        <v>419.34687265328</v>
      </c>
      <c r="K17147" s="11">
        <f>Table__Master[[#This Row],[unit price]]*Table__Master[[#This Row],[Order qty]]</f>
        <v>2935.4281085729599</v>
      </c>
      <c r="L17147" s="11">
        <f>Table__Master[[#This Row],[Revenue]]-(Table__Master[[#This Row],[unit cost]]*Table__Master[[#This Row],[Order qty]])</f>
        <v>838.69374530655978</v>
      </c>
    </row>
    <row r="17148" spans="1:12" x14ac:dyDescent="0.25">
      <c r="A17148" t="s">
        <v>18121</v>
      </c>
      <c r="B17148" s="3">
        <v>43927</v>
      </c>
      <c r="C17148" t="s">
        <v>965</v>
      </c>
      <c r="D17148" s="2" t="s">
        <v>962</v>
      </c>
      <c r="E17148">
        <v>2</v>
      </c>
      <c r="F17148">
        <v>274</v>
      </c>
      <c r="G17148">
        <v>15</v>
      </c>
      <c r="H17148">
        <v>4</v>
      </c>
      <c r="I17148" s="2">
        <v>319.16665202379227</v>
      </c>
      <c r="J17148" s="4">
        <v>227.9761800169945</v>
      </c>
      <c r="K17148" s="11">
        <f>Table__Master[[#This Row],[unit price]]*Table__Master[[#This Row],[Order qty]]</f>
        <v>1276.6666080951691</v>
      </c>
      <c r="L17148" s="11">
        <f>Table__Master[[#This Row],[Revenue]]-(Table__Master[[#This Row],[unit cost]]*Table__Master[[#This Row],[Order qty]])</f>
        <v>364.76188802719105</v>
      </c>
    </row>
    <row r="17149" spans="1:12" x14ac:dyDescent="0.25">
      <c r="A17149" t="s">
        <v>18122</v>
      </c>
      <c r="B17149" s="3">
        <v>43961</v>
      </c>
      <c r="C17149" t="s">
        <v>964</v>
      </c>
      <c r="D17149" s="2" t="s">
        <v>962</v>
      </c>
      <c r="E17149">
        <v>14</v>
      </c>
      <c r="F17149">
        <v>284</v>
      </c>
      <c r="G17149">
        <v>29</v>
      </c>
      <c r="H17149">
        <v>1</v>
      </c>
      <c r="I17149" s="2">
        <v>370.29215240478516</v>
      </c>
      <c r="J17149" s="4">
        <v>264.49439457484658</v>
      </c>
      <c r="K17149" s="11">
        <f>Table__Master[[#This Row],[unit price]]*Table__Master[[#This Row],[Order qty]]</f>
        <v>370.29215240478516</v>
      </c>
      <c r="L17149" s="11">
        <f>Table__Master[[#This Row],[Revenue]]-(Table__Master[[#This Row],[unit cost]]*Table__Master[[#This Row],[Order qty]])</f>
        <v>105.79775782993858</v>
      </c>
    </row>
    <row r="17150" spans="1:12" x14ac:dyDescent="0.25">
      <c r="A17150" t="s">
        <v>18123</v>
      </c>
      <c r="B17150" s="3">
        <v>43849</v>
      </c>
      <c r="C17150" t="s">
        <v>965</v>
      </c>
      <c r="D17150" s="2" t="s">
        <v>962</v>
      </c>
      <c r="E17150">
        <v>4</v>
      </c>
      <c r="F17150">
        <v>247</v>
      </c>
      <c r="G17150">
        <v>33</v>
      </c>
      <c r="H17150">
        <v>1</v>
      </c>
      <c r="I17150" s="2">
        <v>314.24737733602524</v>
      </c>
      <c r="J17150" s="4">
        <v>224.46241238287519</v>
      </c>
      <c r="K17150" s="11">
        <f>Table__Master[[#This Row],[unit price]]*Table__Master[[#This Row],[Order qty]]</f>
        <v>314.24737733602524</v>
      </c>
      <c r="L17150" s="11">
        <f>Table__Master[[#This Row],[Revenue]]-(Table__Master[[#This Row],[unit cost]]*Table__Master[[#This Row],[Order qty]])</f>
        <v>89.784964953150052</v>
      </c>
    </row>
    <row r="17151" spans="1:12" x14ac:dyDescent="0.25">
      <c r="A17151" t="s">
        <v>18124</v>
      </c>
      <c r="B17151" s="3">
        <v>43901</v>
      </c>
      <c r="C17151" t="s">
        <v>965</v>
      </c>
      <c r="D17151" s="2" t="s">
        <v>962</v>
      </c>
      <c r="E17151">
        <v>12</v>
      </c>
      <c r="F17151">
        <v>354</v>
      </c>
      <c r="G17151">
        <v>17</v>
      </c>
      <c r="H17151">
        <v>9</v>
      </c>
      <c r="I17151" s="2">
        <v>159.07402431964874</v>
      </c>
      <c r="J17151" s="4">
        <v>113.6243030854634</v>
      </c>
      <c r="K17151" s="11">
        <f>Table__Master[[#This Row],[unit price]]*Table__Master[[#This Row],[Order qty]]</f>
        <v>1431.6662188768387</v>
      </c>
      <c r="L17151" s="11">
        <f>Table__Master[[#This Row],[Revenue]]-(Table__Master[[#This Row],[unit cost]]*Table__Master[[#This Row],[Order qty]])</f>
        <v>409.04749110766807</v>
      </c>
    </row>
    <row r="17152" spans="1:12" x14ac:dyDescent="0.25">
      <c r="A17152" t="s">
        <v>18125</v>
      </c>
      <c r="B17152" s="3">
        <v>43868</v>
      </c>
      <c r="C17152" t="s">
        <v>963</v>
      </c>
      <c r="D17152" s="2" t="s">
        <v>962</v>
      </c>
      <c r="E17152">
        <v>14</v>
      </c>
      <c r="F17152">
        <v>114</v>
      </c>
      <c r="G17152">
        <v>38</v>
      </c>
      <c r="H17152">
        <v>2</v>
      </c>
      <c r="I17152" s="2">
        <v>185.45461803674698</v>
      </c>
      <c r="J17152" s="4">
        <v>132.46758431196213</v>
      </c>
      <c r="K17152" s="11">
        <f>Table__Master[[#This Row],[unit price]]*Table__Master[[#This Row],[Order qty]]</f>
        <v>370.90923607349396</v>
      </c>
      <c r="L17152" s="11">
        <f>Table__Master[[#This Row],[Revenue]]-(Table__Master[[#This Row],[unit cost]]*Table__Master[[#This Row],[Order qty]])</f>
        <v>105.9740674495697</v>
      </c>
    </row>
    <row r="17153" spans="1:12" x14ac:dyDescent="0.25">
      <c r="A17153" t="s">
        <v>18126</v>
      </c>
      <c r="B17153" s="3">
        <v>43970</v>
      </c>
      <c r="C17153" t="s">
        <v>963</v>
      </c>
      <c r="D17153" s="2" t="s">
        <v>962</v>
      </c>
      <c r="E17153">
        <v>17</v>
      </c>
      <c r="F17153">
        <v>15</v>
      </c>
      <c r="G17153">
        <v>30</v>
      </c>
      <c r="H17153">
        <v>10</v>
      </c>
      <c r="I17153" s="2">
        <v>640.91873288154602</v>
      </c>
      <c r="J17153" s="4">
        <v>457.79909491539007</v>
      </c>
      <c r="K17153" s="11">
        <f>Table__Master[[#This Row],[unit price]]*Table__Master[[#This Row],[Order qty]]</f>
        <v>6409.1873288154602</v>
      </c>
      <c r="L17153" s="11">
        <f>Table__Master[[#This Row],[Revenue]]-(Table__Master[[#This Row],[unit cost]]*Table__Master[[#This Row],[Order qty]])</f>
        <v>1831.1963796615591</v>
      </c>
    </row>
    <row r="17154" spans="1:12" x14ac:dyDescent="0.25">
      <c r="A17154" t="s">
        <v>18127</v>
      </c>
      <c r="B17154" s="3">
        <v>43908</v>
      </c>
      <c r="C17154" t="s">
        <v>961</v>
      </c>
      <c r="D17154" s="2" t="s">
        <v>962</v>
      </c>
      <c r="E17154">
        <v>20</v>
      </c>
      <c r="F17154">
        <v>91</v>
      </c>
      <c r="G17154">
        <v>20</v>
      </c>
      <c r="H17154">
        <v>7</v>
      </c>
      <c r="I17154" s="2">
        <v>520.14620035886765</v>
      </c>
      <c r="J17154" s="4">
        <v>371.53300025633405</v>
      </c>
      <c r="K17154" s="11">
        <f>Table__Master[[#This Row],[unit price]]*Table__Master[[#This Row],[Order qty]]</f>
        <v>3641.0234025120735</v>
      </c>
      <c r="L17154" s="11">
        <f>Table__Master[[#This Row],[Revenue]]-(Table__Master[[#This Row],[unit cost]]*Table__Master[[#This Row],[Order qty]])</f>
        <v>1040.2924007177353</v>
      </c>
    </row>
    <row r="17155" spans="1:12" x14ac:dyDescent="0.25">
      <c r="A17155" t="s">
        <v>18128</v>
      </c>
      <c r="B17155" s="3">
        <v>43961</v>
      </c>
      <c r="C17155" t="s">
        <v>963</v>
      </c>
      <c r="D17155" s="2" t="s">
        <v>962</v>
      </c>
      <c r="E17155">
        <v>23</v>
      </c>
      <c r="F17155">
        <v>133</v>
      </c>
      <c r="G17155">
        <v>4</v>
      </c>
      <c r="H17155">
        <v>9</v>
      </c>
      <c r="I17155" s="2">
        <v>621.29186189174652</v>
      </c>
      <c r="J17155" s="4">
        <v>443.77990135124753</v>
      </c>
      <c r="K17155" s="11">
        <f>Table__Master[[#This Row],[unit price]]*Table__Master[[#This Row],[Order qty]]</f>
        <v>5591.6267570257187</v>
      </c>
      <c r="L17155" s="11">
        <f>Table__Master[[#This Row],[Revenue]]-(Table__Master[[#This Row],[unit cost]]*Table__Master[[#This Row],[Order qty]])</f>
        <v>1597.6076448644908</v>
      </c>
    </row>
    <row r="17156" spans="1:12" x14ac:dyDescent="0.25">
      <c r="A17156" t="s">
        <v>18129</v>
      </c>
      <c r="B17156" s="3">
        <v>43927</v>
      </c>
      <c r="C17156" t="s">
        <v>961</v>
      </c>
      <c r="D17156" s="2" t="s">
        <v>962</v>
      </c>
      <c r="E17156">
        <v>10</v>
      </c>
      <c r="F17156">
        <v>365</v>
      </c>
      <c r="G17156">
        <v>8</v>
      </c>
      <c r="H17156">
        <v>6</v>
      </c>
      <c r="I17156" s="2">
        <v>193.30818539857864</v>
      </c>
      <c r="J17156" s="4">
        <v>138.07727528469903</v>
      </c>
      <c r="K17156" s="11">
        <f>Table__Master[[#This Row],[unit price]]*Table__Master[[#This Row],[Order qty]]</f>
        <v>1159.8491123914719</v>
      </c>
      <c r="L17156" s="11">
        <f>Table__Master[[#This Row],[Revenue]]-(Table__Master[[#This Row],[unit cost]]*Table__Master[[#This Row],[Order qty]])</f>
        <v>331.38546068327764</v>
      </c>
    </row>
    <row r="17157" spans="1:12" x14ac:dyDescent="0.25">
      <c r="A17157" t="s">
        <v>18130</v>
      </c>
      <c r="B17157" s="3">
        <v>43879</v>
      </c>
      <c r="C17157" t="s">
        <v>964</v>
      </c>
      <c r="D17157" s="2" t="s">
        <v>962</v>
      </c>
      <c r="E17157">
        <v>18</v>
      </c>
      <c r="F17157">
        <v>223</v>
      </c>
      <c r="G17157">
        <v>7</v>
      </c>
      <c r="H17157">
        <v>4</v>
      </c>
      <c r="I17157" s="2">
        <v>567.08679056167603</v>
      </c>
      <c r="J17157" s="4">
        <v>405.06199325834007</v>
      </c>
      <c r="K17157" s="11">
        <f>Table__Master[[#This Row],[unit price]]*Table__Master[[#This Row],[Order qty]]</f>
        <v>2268.3471622467041</v>
      </c>
      <c r="L17157" s="11">
        <f>Table__Master[[#This Row],[Revenue]]-(Table__Master[[#This Row],[unit cost]]*Table__Master[[#This Row],[Order qty]])</f>
        <v>648.09918921334383</v>
      </c>
    </row>
    <row r="17158" spans="1:12" x14ac:dyDescent="0.25">
      <c r="A17158" t="s">
        <v>18131</v>
      </c>
      <c r="B17158" s="3">
        <v>43965</v>
      </c>
      <c r="C17158" t="s">
        <v>963</v>
      </c>
      <c r="D17158" s="2" t="s">
        <v>962</v>
      </c>
      <c r="E17158">
        <v>4</v>
      </c>
      <c r="F17158">
        <v>346</v>
      </c>
      <c r="G17158">
        <v>9</v>
      </c>
      <c r="H17158">
        <v>8</v>
      </c>
      <c r="I17158" s="2">
        <v>516.70574802160263</v>
      </c>
      <c r="J17158" s="4">
        <v>369.07553430114478</v>
      </c>
      <c r="K17158" s="11">
        <f>Table__Master[[#This Row],[unit price]]*Table__Master[[#This Row],[Order qty]]</f>
        <v>4133.645984172821</v>
      </c>
      <c r="L17158" s="11">
        <f>Table__Master[[#This Row],[Revenue]]-(Table__Master[[#This Row],[unit cost]]*Table__Master[[#This Row],[Order qty]])</f>
        <v>1181.0417097636628</v>
      </c>
    </row>
    <row r="17159" spans="1:12" x14ac:dyDescent="0.25">
      <c r="A17159" t="s">
        <v>18132</v>
      </c>
      <c r="B17159" s="3">
        <v>43868</v>
      </c>
      <c r="C17159" t="s">
        <v>963</v>
      </c>
      <c r="D17159" s="2" t="s">
        <v>962</v>
      </c>
      <c r="E17159">
        <v>13</v>
      </c>
      <c r="F17159">
        <v>127</v>
      </c>
      <c r="G17159">
        <v>7</v>
      </c>
      <c r="H17159">
        <v>2</v>
      </c>
      <c r="I17159" s="2">
        <v>429.67205679416656</v>
      </c>
      <c r="J17159" s="4">
        <v>306.90861199583327</v>
      </c>
      <c r="K17159" s="11">
        <f>Table__Master[[#This Row],[unit price]]*Table__Master[[#This Row],[Order qty]]</f>
        <v>859.34411358833313</v>
      </c>
      <c r="L17159" s="11">
        <f>Table__Master[[#This Row],[Revenue]]-(Table__Master[[#This Row],[unit cost]]*Table__Master[[#This Row],[Order qty]])</f>
        <v>245.52688959666659</v>
      </c>
    </row>
    <row r="17160" spans="1:12" x14ac:dyDescent="0.25">
      <c r="A17160" t="s">
        <v>18133</v>
      </c>
      <c r="B17160" s="3">
        <v>43861</v>
      </c>
      <c r="C17160" t="s">
        <v>961</v>
      </c>
      <c r="D17160" s="2" t="s">
        <v>962</v>
      </c>
      <c r="E17160">
        <v>13</v>
      </c>
      <c r="F17160">
        <v>36</v>
      </c>
      <c r="G17160">
        <v>9</v>
      </c>
      <c r="H17160">
        <v>9</v>
      </c>
      <c r="I17160" s="2">
        <v>497.24108701944351</v>
      </c>
      <c r="J17160" s="4">
        <v>355.17220501388823</v>
      </c>
      <c r="K17160" s="11">
        <f>Table__Master[[#This Row],[unit price]]*Table__Master[[#This Row],[Order qty]]</f>
        <v>4475.1697831749916</v>
      </c>
      <c r="L17160" s="11">
        <f>Table__Master[[#This Row],[Revenue]]-(Table__Master[[#This Row],[unit cost]]*Table__Master[[#This Row],[Order qty]])</f>
        <v>1278.6199380499975</v>
      </c>
    </row>
    <row r="17161" spans="1:12" x14ac:dyDescent="0.25">
      <c r="A17161" t="s">
        <v>18134</v>
      </c>
      <c r="B17161" s="3">
        <v>43930</v>
      </c>
      <c r="C17161" t="s">
        <v>961</v>
      </c>
      <c r="D17161" s="2" t="s">
        <v>962</v>
      </c>
      <c r="E17161">
        <v>23</v>
      </c>
      <c r="F17161">
        <v>141</v>
      </c>
      <c r="G17161">
        <v>34</v>
      </c>
      <c r="H17161">
        <v>5</v>
      </c>
      <c r="I17161" s="2">
        <v>593.31762671470642</v>
      </c>
      <c r="J17161" s="4">
        <v>423.79830479621887</v>
      </c>
      <c r="K17161" s="11">
        <f>Table__Master[[#This Row],[unit price]]*Table__Master[[#This Row],[Order qty]]</f>
        <v>2966.5881335735321</v>
      </c>
      <c r="L17161" s="11">
        <f>Table__Master[[#This Row],[Revenue]]-(Table__Master[[#This Row],[unit cost]]*Table__Master[[#This Row],[Order qty]])</f>
        <v>847.59660959243774</v>
      </c>
    </row>
    <row r="17162" spans="1:12" x14ac:dyDescent="0.25">
      <c r="A17162" t="s">
        <v>18135</v>
      </c>
      <c r="B17162" s="3">
        <v>43838</v>
      </c>
      <c r="C17162" t="s">
        <v>965</v>
      </c>
      <c r="D17162" s="2" t="s">
        <v>962</v>
      </c>
      <c r="E17162">
        <v>4</v>
      </c>
      <c r="F17162">
        <v>215</v>
      </c>
      <c r="G17162">
        <v>38</v>
      </c>
      <c r="H17162">
        <v>3</v>
      </c>
      <c r="I17162" s="2">
        <v>254.17461651563644</v>
      </c>
      <c r="J17162" s="4">
        <v>181.55329751116889</v>
      </c>
      <c r="K17162" s="11">
        <f>Table__Master[[#This Row],[unit price]]*Table__Master[[#This Row],[Order qty]]</f>
        <v>762.52384954690933</v>
      </c>
      <c r="L17162" s="11">
        <f>Table__Master[[#This Row],[Revenue]]-(Table__Master[[#This Row],[unit cost]]*Table__Master[[#This Row],[Order qty]])</f>
        <v>217.86395701340268</v>
      </c>
    </row>
    <row r="17163" spans="1:12" x14ac:dyDescent="0.25">
      <c r="A17163" t="s">
        <v>18136</v>
      </c>
      <c r="B17163" s="3">
        <v>43907</v>
      </c>
      <c r="C17163" t="s">
        <v>963</v>
      </c>
      <c r="D17163" s="2" t="s">
        <v>962</v>
      </c>
      <c r="E17163">
        <v>2</v>
      </c>
      <c r="F17163">
        <v>270</v>
      </c>
      <c r="G17163">
        <v>17</v>
      </c>
      <c r="H17163">
        <v>7</v>
      </c>
      <c r="I17163" s="2">
        <v>391.03132045269012</v>
      </c>
      <c r="J17163" s="4">
        <v>279.3080860376358</v>
      </c>
      <c r="K17163" s="11">
        <f>Table__Master[[#This Row],[unit price]]*Table__Master[[#This Row],[Order qty]]</f>
        <v>2737.2192431688309</v>
      </c>
      <c r="L17163" s="11">
        <f>Table__Master[[#This Row],[Revenue]]-(Table__Master[[#This Row],[unit cost]]*Table__Master[[#This Row],[Order qty]])</f>
        <v>782.06264090538025</v>
      </c>
    </row>
    <row r="17164" spans="1:12" x14ac:dyDescent="0.25">
      <c r="A17164" t="s">
        <v>18137</v>
      </c>
      <c r="B17164" s="3">
        <v>43892</v>
      </c>
      <c r="C17164" t="s">
        <v>964</v>
      </c>
      <c r="D17164" s="2" t="s">
        <v>962</v>
      </c>
      <c r="E17164">
        <v>11</v>
      </c>
      <c r="F17164">
        <v>81</v>
      </c>
      <c r="G17164">
        <v>24</v>
      </c>
      <c r="H17164">
        <v>9</v>
      </c>
      <c r="I17164" s="2">
        <v>211.11568862199783</v>
      </c>
      <c r="J17164" s="4">
        <v>150.79692044428418</v>
      </c>
      <c r="K17164" s="11">
        <f>Table__Master[[#This Row],[unit price]]*Table__Master[[#This Row],[Order qty]]</f>
        <v>1900.0411975979805</v>
      </c>
      <c r="L17164" s="11">
        <f>Table__Master[[#This Row],[Revenue]]-(Table__Master[[#This Row],[unit cost]]*Table__Master[[#This Row],[Order qty]])</f>
        <v>542.86891359942274</v>
      </c>
    </row>
    <row r="17165" spans="1:12" x14ac:dyDescent="0.25">
      <c r="A17165" t="s">
        <v>18138</v>
      </c>
      <c r="B17165" s="3">
        <v>43884</v>
      </c>
      <c r="C17165" t="s">
        <v>961</v>
      </c>
      <c r="D17165" s="2" t="s">
        <v>962</v>
      </c>
      <c r="E17165">
        <v>12</v>
      </c>
      <c r="F17165">
        <v>144</v>
      </c>
      <c r="G17165">
        <v>9</v>
      </c>
      <c r="H17165">
        <v>9</v>
      </c>
      <c r="I17165" s="2">
        <v>278.08664417266846</v>
      </c>
      <c r="J17165" s="4">
        <v>198.63331726619177</v>
      </c>
      <c r="K17165" s="11">
        <f>Table__Master[[#This Row],[unit price]]*Table__Master[[#This Row],[Order qty]]</f>
        <v>2502.7797975540161</v>
      </c>
      <c r="L17165" s="11">
        <f>Table__Master[[#This Row],[Revenue]]-(Table__Master[[#This Row],[unit cost]]*Table__Master[[#This Row],[Order qty]])</f>
        <v>715.07994215829012</v>
      </c>
    </row>
    <row r="17166" spans="1:12" x14ac:dyDescent="0.25">
      <c r="A17166" t="s">
        <v>18139</v>
      </c>
      <c r="B17166" s="3">
        <v>43870</v>
      </c>
      <c r="C17166" t="s">
        <v>965</v>
      </c>
      <c r="D17166" s="2" t="s">
        <v>962</v>
      </c>
      <c r="E17166">
        <v>16</v>
      </c>
      <c r="F17166">
        <v>253</v>
      </c>
      <c r="G17166">
        <v>22</v>
      </c>
      <c r="H17166">
        <v>8</v>
      </c>
      <c r="I17166" s="2">
        <v>336.93909734487534</v>
      </c>
      <c r="J17166" s="4">
        <v>240.67078381776813</v>
      </c>
      <c r="K17166" s="11">
        <f>Table__Master[[#This Row],[unit price]]*Table__Master[[#This Row],[Order qty]]</f>
        <v>2695.5127787590027</v>
      </c>
      <c r="L17166" s="11">
        <f>Table__Master[[#This Row],[Revenue]]-(Table__Master[[#This Row],[unit cost]]*Table__Master[[#This Row],[Order qty]])</f>
        <v>770.14650821685768</v>
      </c>
    </row>
    <row r="17167" spans="1:12" x14ac:dyDescent="0.25">
      <c r="A17167" t="s">
        <v>18140</v>
      </c>
      <c r="B17167" s="3">
        <v>43862</v>
      </c>
      <c r="C17167" t="s">
        <v>965</v>
      </c>
      <c r="D17167" s="2" t="s">
        <v>962</v>
      </c>
      <c r="E17167">
        <v>8</v>
      </c>
      <c r="F17167">
        <v>114</v>
      </c>
      <c r="G17167">
        <v>28</v>
      </c>
      <c r="H17167">
        <v>4</v>
      </c>
      <c r="I17167" s="2">
        <v>351.77327835559845</v>
      </c>
      <c r="J17167" s="4">
        <v>251.26662739685605</v>
      </c>
      <c r="K17167" s="11">
        <f>Table__Master[[#This Row],[unit price]]*Table__Master[[#This Row],[Order qty]]</f>
        <v>1407.0931134223938</v>
      </c>
      <c r="L17167" s="11">
        <f>Table__Master[[#This Row],[Revenue]]-(Table__Master[[#This Row],[unit cost]]*Table__Master[[#This Row],[Order qty]])</f>
        <v>402.02660383496959</v>
      </c>
    </row>
    <row r="17168" spans="1:12" x14ac:dyDescent="0.25">
      <c r="A17168" t="s">
        <v>18141</v>
      </c>
      <c r="B17168" s="3">
        <v>43919</v>
      </c>
      <c r="C17168" t="s">
        <v>961</v>
      </c>
      <c r="D17168" s="2" t="s">
        <v>962</v>
      </c>
      <c r="E17168">
        <v>5</v>
      </c>
      <c r="F17168">
        <v>32</v>
      </c>
      <c r="G17168">
        <v>26</v>
      </c>
      <c r="H17168">
        <v>7</v>
      </c>
      <c r="I17168" s="2">
        <v>328.03361374139786</v>
      </c>
      <c r="J17168" s="4">
        <v>234.30972410099849</v>
      </c>
      <c r="K17168" s="11">
        <f>Table__Master[[#This Row],[unit price]]*Table__Master[[#This Row],[Order qty]]</f>
        <v>2296.235296189785</v>
      </c>
      <c r="L17168" s="11">
        <f>Table__Master[[#This Row],[Revenue]]-(Table__Master[[#This Row],[unit cost]]*Table__Master[[#This Row],[Order qty]])</f>
        <v>656.06722748279549</v>
      </c>
    </row>
    <row r="17169" spans="1:12" x14ac:dyDescent="0.25">
      <c r="A17169" t="s">
        <v>18142</v>
      </c>
      <c r="B17169" s="3">
        <v>43866</v>
      </c>
      <c r="C17169" t="s">
        <v>965</v>
      </c>
      <c r="D17169" s="2" t="s">
        <v>962</v>
      </c>
      <c r="E17169">
        <v>5</v>
      </c>
      <c r="F17169">
        <v>97</v>
      </c>
      <c r="G17169">
        <v>4</v>
      </c>
      <c r="H17169">
        <v>2</v>
      </c>
      <c r="I17169" s="2">
        <v>556.15147233009338</v>
      </c>
      <c r="J17169" s="4">
        <v>397.25105166435242</v>
      </c>
      <c r="K17169" s="11">
        <f>Table__Master[[#This Row],[unit price]]*Table__Master[[#This Row],[Order qty]]</f>
        <v>1112.3029446601868</v>
      </c>
      <c r="L17169" s="11">
        <f>Table__Master[[#This Row],[Revenue]]-(Table__Master[[#This Row],[unit cost]]*Table__Master[[#This Row],[Order qty]])</f>
        <v>317.80084133148193</v>
      </c>
    </row>
    <row r="17170" spans="1:12" x14ac:dyDescent="0.25">
      <c r="A17170" t="s">
        <v>18143</v>
      </c>
      <c r="B17170" s="3">
        <v>43927</v>
      </c>
      <c r="C17170" t="s">
        <v>964</v>
      </c>
      <c r="D17170" s="2" t="s">
        <v>962</v>
      </c>
      <c r="E17170">
        <v>24</v>
      </c>
      <c r="F17170">
        <v>329</v>
      </c>
      <c r="G17170">
        <v>1</v>
      </c>
      <c r="H17170">
        <v>7</v>
      </c>
      <c r="I17170" s="2">
        <v>246.53880232572556</v>
      </c>
      <c r="J17170" s="4">
        <v>176.0991445183754</v>
      </c>
      <c r="K17170" s="11">
        <f>Table__Master[[#This Row],[unit price]]*Table__Master[[#This Row],[Order qty]]</f>
        <v>1725.7716162800789</v>
      </c>
      <c r="L17170" s="11">
        <f>Table__Master[[#This Row],[Revenue]]-(Table__Master[[#This Row],[unit cost]]*Table__Master[[#This Row],[Order qty]])</f>
        <v>493.07760465145111</v>
      </c>
    </row>
    <row r="17171" spans="1:12" x14ac:dyDescent="0.25">
      <c r="A17171" t="s">
        <v>18144</v>
      </c>
      <c r="B17171" s="3">
        <v>43872</v>
      </c>
      <c r="C17171" t="s">
        <v>964</v>
      </c>
      <c r="D17171" s="2" t="s">
        <v>962</v>
      </c>
      <c r="E17171">
        <v>9</v>
      </c>
      <c r="F17171">
        <v>165</v>
      </c>
      <c r="G17171">
        <v>22</v>
      </c>
      <c r="H17171">
        <v>2</v>
      </c>
      <c r="I17171" s="2">
        <v>520.84159505367279</v>
      </c>
      <c r="J17171" s="4">
        <v>372.02971075262343</v>
      </c>
      <c r="K17171" s="11">
        <f>Table__Master[[#This Row],[unit price]]*Table__Master[[#This Row],[Order qty]]</f>
        <v>1041.6831901073456</v>
      </c>
      <c r="L17171" s="11">
        <f>Table__Master[[#This Row],[Revenue]]-(Table__Master[[#This Row],[unit cost]]*Table__Master[[#This Row],[Order qty]])</f>
        <v>297.62376860209872</v>
      </c>
    </row>
    <row r="17172" spans="1:12" x14ac:dyDescent="0.25">
      <c r="A17172" t="s">
        <v>18145</v>
      </c>
      <c r="B17172" s="3">
        <v>43833</v>
      </c>
      <c r="C17172" t="s">
        <v>961</v>
      </c>
      <c r="D17172" s="2" t="s">
        <v>962</v>
      </c>
      <c r="E17172">
        <v>9</v>
      </c>
      <c r="F17172">
        <v>230</v>
      </c>
      <c r="G17172">
        <v>26</v>
      </c>
      <c r="H17172">
        <v>8</v>
      </c>
      <c r="I17172" s="2">
        <v>252.47636872529984</v>
      </c>
      <c r="J17172" s="4">
        <v>180.34026337521419</v>
      </c>
      <c r="K17172" s="11">
        <f>Table__Master[[#This Row],[unit price]]*Table__Master[[#This Row],[Order qty]]</f>
        <v>2019.8109498023987</v>
      </c>
      <c r="L17172" s="11">
        <f>Table__Master[[#This Row],[Revenue]]-(Table__Master[[#This Row],[unit cost]]*Table__Master[[#This Row],[Order qty]])</f>
        <v>577.08884280068514</v>
      </c>
    </row>
    <row r="17173" spans="1:12" x14ac:dyDescent="0.25">
      <c r="A17173" t="s">
        <v>18146</v>
      </c>
      <c r="B17173" s="3">
        <v>43867</v>
      </c>
      <c r="C17173" t="s">
        <v>965</v>
      </c>
      <c r="D17173" s="2" t="s">
        <v>962</v>
      </c>
      <c r="E17173">
        <v>26</v>
      </c>
      <c r="F17173">
        <v>12</v>
      </c>
      <c r="G17173">
        <v>22</v>
      </c>
      <c r="H17173">
        <v>3</v>
      </c>
      <c r="I17173" s="2">
        <v>615.13009214401245</v>
      </c>
      <c r="J17173" s="4">
        <v>439.37863724572321</v>
      </c>
      <c r="K17173" s="11">
        <f>Table__Master[[#This Row],[unit price]]*Table__Master[[#This Row],[Order qty]]</f>
        <v>1845.3902764320374</v>
      </c>
      <c r="L17173" s="11">
        <f>Table__Master[[#This Row],[Revenue]]-(Table__Master[[#This Row],[unit cost]]*Table__Master[[#This Row],[Order qty]])</f>
        <v>527.25436469486772</v>
      </c>
    </row>
    <row r="17174" spans="1:12" x14ac:dyDescent="0.25">
      <c r="A17174" t="s">
        <v>18147</v>
      </c>
      <c r="B17174" s="3">
        <v>43967</v>
      </c>
      <c r="C17174" t="s">
        <v>963</v>
      </c>
      <c r="D17174" s="2" t="s">
        <v>962</v>
      </c>
      <c r="E17174">
        <v>18</v>
      </c>
      <c r="F17174">
        <v>254</v>
      </c>
      <c r="G17174">
        <v>41</v>
      </c>
      <c r="H17174">
        <v>1</v>
      </c>
      <c r="I17174" s="2">
        <v>196.93228858709335</v>
      </c>
      <c r="J17174" s="4">
        <v>140.6659204193524</v>
      </c>
      <c r="K17174" s="11">
        <f>Table__Master[[#This Row],[unit price]]*Table__Master[[#This Row],[Order qty]]</f>
        <v>196.93228858709335</v>
      </c>
      <c r="L17174" s="11">
        <f>Table__Master[[#This Row],[Revenue]]-(Table__Master[[#This Row],[unit cost]]*Table__Master[[#This Row],[Order qty]])</f>
        <v>56.26636816774095</v>
      </c>
    </row>
    <row r="17175" spans="1:12" x14ac:dyDescent="0.25">
      <c r="A17175" t="s">
        <v>18148</v>
      </c>
      <c r="B17175" s="3">
        <v>43963</v>
      </c>
      <c r="C17175" t="s">
        <v>963</v>
      </c>
      <c r="D17175" s="2" t="s">
        <v>962</v>
      </c>
      <c r="E17175">
        <v>18</v>
      </c>
      <c r="F17175">
        <v>7</v>
      </c>
      <c r="G17175">
        <v>9</v>
      </c>
      <c r="H17175">
        <v>5</v>
      </c>
      <c r="I17175" s="2">
        <v>412.9230991601944</v>
      </c>
      <c r="J17175" s="4">
        <v>294.9450708287103</v>
      </c>
      <c r="K17175" s="11">
        <f>Table__Master[[#This Row],[unit price]]*Table__Master[[#This Row],[Order qty]]</f>
        <v>2064.615495800972</v>
      </c>
      <c r="L17175" s="11">
        <f>Table__Master[[#This Row],[Revenue]]-(Table__Master[[#This Row],[unit cost]]*Table__Master[[#This Row],[Order qty]])</f>
        <v>589.89014165742037</v>
      </c>
    </row>
    <row r="17176" spans="1:12" x14ac:dyDescent="0.25">
      <c r="A17176" t="s">
        <v>18149</v>
      </c>
      <c r="B17176" s="3">
        <v>43874</v>
      </c>
      <c r="C17176" t="s">
        <v>964</v>
      </c>
      <c r="D17176" s="2" t="s">
        <v>962</v>
      </c>
      <c r="E17176">
        <v>13</v>
      </c>
      <c r="F17176">
        <v>110</v>
      </c>
      <c r="G17176">
        <v>44</v>
      </c>
      <c r="H17176">
        <v>6</v>
      </c>
      <c r="I17176" s="2">
        <v>469.69596773386002</v>
      </c>
      <c r="J17176" s="4">
        <v>335.49711980990003</v>
      </c>
      <c r="K17176" s="11">
        <f>Table__Master[[#This Row],[unit price]]*Table__Master[[#This Row],[Order qty]]</f>
        <v>2818.1758064031601</v>
      </c>
      <c r="L17176" s="11">
        <f>Table__Master[[#This Row],[Revenue]]-(Table__Master[[#This Row],[unit cost]]*Table__Master[[#This Row],[Order qty]])</f>
        <v>805.19308754375993</v>
      </c>
    </row>
    <row r="17177" spans="1:12" x14ac:dyDescent="0.25">
      <c r="A17177" t="s">
        <v>18150</v>
      </c>
      <c r="B17177" s="3">
        <v>43903</v>
      </c>
      <c r="C17177" t="s">
        <v>964</v>
      </c>
      <c r="D17177" s="2" t="s">
        <v>962</v>
      </c>
      <c r="E17177">
        <v>4</v>
      </c>
      <c r="F17177">
        <v>45</v>
      </c>
      <c r="G17177">
        <v>45</v>
      </c>
      <c r="H17177">
        <v>2</v>
      </c>
      <c r="I17177" s="2">
        <v>408.32896113395691</v>
      </c>
      <c r="J17177" s="4">
        <v>291.66354366711209</v>
      </c>
      <c r="K17177" s="11">
        <f>Table__Master[[#This Row],[unit price]]*Table__Master[[#This Row],[Order qty]]</f>
        <v>816.65792226791382</v>
      </c>
      <c r="L17177" s="11">
        <f>Table__Master[[#This Row],[Revenue]]-(Table__Master[[#This Row],[unit cost]]*Table__Master[[#This Row],[Order qty]])</f>
        <v>233.33083493368963</v>
      </c>
    </row>
    <row r="17178" spans="1:12" x14ac:dyDescent="0.25">
      <c r="A17178" t="s">
        <v>18151</v>
      </c>
      <c r="B17178" s="3">
        <v>43877</v>
      </c>
      <c r="C17178" t="s">
        <v>965</v>
      </c>
      <c r="D17178" s="2" t="s">
        <v>962</v>
      </c>
      <c r="E17178">
        <v>18</v>
      </c>
      <c r="F17178">
        <v>127</v>
      </c>
      <c r="G17178">
        <v>36</v>
      </c>
      <c r="H17178">
        <v>3</v>
      </c>
      <c r="I17178" s="2">
        <v>610.01268357038498</v>
      </c>
      <c r="J17178" s="4">
        <v>435.72334540741787</v>
      </c>
      <c r="K17178" s="11">
        <f>Table__Master[[#This Row],[unit price]]*Table__Master[[#This Row],[Order qty]]</f>
        <v>1830.0380507111549</v>
      </c>
      <c r="L17178" s="11">
        <f>Table__Master[[#This Row],[Revenue]]-(Table__Master[[#This Row],[unit cost]]*Table__Master[[#This Row],[Order qty]])</f>
        <v>522.86801448890128</v>
      </c>
    </row>
    <row r="17179" spans="1:12" x14ac:dyDescent="0.25">
      <c r="A17179" t="s">
        <v>18152</v>
      </c>
      <c r="B17179" s="3">
        <v>43914</v>
      </c>
      <c r="C17179" t="s">
        <v>961</v>
      </c>
      <c r="D17179" s="2" t="s">
        <v>962</v>
      </c>
      <c r="E17179">
        <v>11</v>
      </c>
      <c r="F17179">
        <v>190</v>
      </c>
      <c r="G17179">
        <v>34</v>
      </c>
      <c r="H17179">
        <v>8</v>
      </c>
      <c r="I17179" s="2">
        <v>421.90090835094452</v>
      </c>
      <c r="J17179" s="4">
        <v>301.35779167924608</v>
      </c>
      <c r="K17179" s="11">
        <f>Table__Master[[#This Row],[unit price]]*Table__Master[[#This Row],[Order qty]]</f>
        <v>3375.2072668075562</v>
      </c>
      <c r="L17179" s="11">
        <f>Table__Master[[#This Row],[Revenue]]-(Table__Master[[#This Row],[unit cost]]*Table__Master[[#This Row],[Order qty]])</f>
        <v>964.34493337358754</v>
      </c>
    </row>
    <row r="17180" spans="1:12" x14ac:dyDescent="0.25">
      <c r="A17180" t="s">
        <v>18153</v>
      </c>
      <c r="B17180" s="3">
        <v>43955</v>
      </c>
      <c r="C17180" t="s">
        <v>965</v>
      </c>
      <c r="D17180" s="2" t="s">
        <v>962</v>
      </c>
      <c r="E17180">
        <v>15</v>
      </c>
      <c r="F17180">
        <v>247</v>
      </c>
      <c r="G17180">
        <v>40</v>
      </c>
      <c r="H17180">
        <v>7</v>
      </c>
      <c r="I17180" s="2">
        <v>330.35555773973465</v>
      </c>
      <c r="J17180" s="4">
        <v>235.96825552838192</v>
      </c>
      <c r="K17180" s="11">
        <f>Table__Master[[#This Row],[unit price]]*Table__Master[[#This Row],[Order qty]]</f>
        <v>2312.4889041781425</v>
      </c>
      <c r="L17180" s="11">
        <f>Table__Master[[#This Row],[Revenue]]-(Table__Master[[#This Row],[unit cost]]*Table__Master[[#This Row],[Order qty]])</f>
        <v>660.71111547946907</v>
      </c>
    </row>
    <row r="17181" spans="1:12" x14ac:dyDescent="0.25">
      <c r="A17181" t="s">
        <v>18154</v>
      </c>
      <c r="B17181" s="3">
        <v>43901</v>
      </c>
      <c r="C17181" t="s">
        <v>963</v>
      </c>
      <c r="D17181" s="2" t="s">
        <v>962</v>
      </c>
      <c r="E17181">
        <v>14</v>
      </c>
      <c r="F17181">
        <v>235</v>
      </c>
      <c r="G17181">
        <v>43</v>
      </c>
      <c r="H17181">
        <v>4</v>
      </c>
      <c r="I17181" s="2">
        <v>286.82113838195801</v>
      </c>
      <c r="J17181" s="4">
        <v>204.87224170139859</v>
      </c>
      <c r="K17181" s="11">
        <f>Table__Master[[#This Row],[unit price]]*Table__Master[[#This Row],[Order qty]]</f>
        <v>1147.284553527832</v>
      </c>
      <c r="L17181" s="11">
        <f>Table__Master[[#This Row],[Revenue]]-(Table__Master[[#This Row],[unit cost]]*Table__Master[[#This Row],[Order qty]])</f>
        <v>327.79558672223766</v>
      </c>
    </row>
    <row r="17182" spans="1:12" x14ac:dyDescent="0.25">
      <c r="A17182" t="s">
        <v>18155</v>
      </c>
      <c r="B17182" s="3">
        <v>43961</v>
      </c>
      <c r="C17182" t="s">
        <v>965</v>
      </c>
      <c r="D17182" s="2" t="s">
        <v>962</v>
      </c>
      <c r="E17182">
        <v>1</v>
      </c>
      <c r="F17182">
        <v>46</v>
      </c>
      <c r="G17182">
        <v>6</v>
      </c>
      <c r="H17182">
        <v>9</v>
      </c>
      <c r="I17182" s="2">
        <v>213.37331002950668</v>
      </c>
      <c r="J17182" s="4">
        <v>152.40950716393334</v>
      </c>
      <c r="K17182" s="11">
        <f>Table__Master[[#This Row],[unit price]]*Table__Master[[#This Row],[Order qty]]</f>
        <v>1920.3597902655602</v>
      </c>
      <c r="L17182" s="11">
        <f>Table__Master[[#This Row],[Revenue]]-(Table__Master[[#This Row],[unit cost]]*Table__Master[[#This Row],[Order qty]])</f>
        <v>548.67422579016011</v>
      </c>
    </row>
    <row r="17183" spans="1:12" x14ac:dyDescent="0.25">
      <c r="A17183" t="s">
        <v>18156</v>
      </c>
      <c r="B17183" s="3">
        <v>43924</v>
      </c>
      <c r="C17183" t="s">
        <v>965</v>
      </c>
      <c r="D17183" s="2" t="s">
        <v>962</v>
      </c>
      <c r="E17183">
        <v>10</v>
      </c>
      <c r="F17183">
        <v>169</v>
      </c>
      <c r="G17183">
        <v>10</v>
      </c>
      <c r="H17183">
        <v>9</v>
      </c>
      <c r="I17183" s="2">
        <v>513.55755436420441</v>
      </c>
      <c r="J17183" s="4">
        <v>366.82682454586029</v>
      </c>
      <c r="K17183" s="11">
        <f>Table__Master[[#This Row],[unit price]]*Table__Master[[#This Row],[Order qty]]</f>
        <v>4622.0179892778397</v>
      </c>
      <c r="L17183" s="11">
        <f>Table__Master[[#This Row],[Revenue]]-(Table__Master[[#This Row],[unit cost]]*Table__Master[[#This Row],[Order qty]])</f>
        <v>1320.576568365097</v>
      </c>
    </row>
    <row r="17184" spans="1:12" x14ac:dyDescent="0.25">
      <c r="A17184" t="s">
        <v>18157</v>
      </c>
      <c r="B17184" s="3">
        <v>43941</v>
      </c>
      <c r="C17184" t="s">
        <v>964</v>
      </c>
      <c r="D17184" s="2" t="s">
        <v>962</v>
      </c>
      <c r="E17184">
        <v>24</v>
      </c>
      <c r="F17184">
        <v>96</v>
      </c>
      <c r="G17184">
        <v>46</v>
      </c>
      <c r="H17184">
        <v>2</v>
      </c>
      <c r="I17184" s="2">
        <v>469.42004352807999</v>
      </c>
      <c r="J17184" s="4">
        <v>335.30003109148572</v>
      </c>
      <c r="K17184" s="11">
        <f>Table__Master[[#This Row],[unit price]]*Table__Master[[#This Row],[Order qty]]</f>
        <v>938.84008705615997</v>
      </c>
      <c r="L17184" s="11">
        <f>Table__Master[[#This Row],[Revenue]]-(Table__Master[[#This Row],[unit cost]]*Table__Master[[#This Row],[Order qty]])</f>
        <v>268.24002487318853</v>
      </c>
    </row>
    <row r="17185" spans="1:12" x14ac:dyDescent="0.25">
      <c r="A17185" t="s">
        <v>18158</v>
      </c>
      <c r="B17185" s="3">
        <v>43931</v>
      </c>
      <c r="C17185" t="s">
        <v>964</v>
      </c>
      <c r="D17185" s="2" t="s">
        <v>962</v>
      </c>
      <c r="E17185">
        <v>24</v>
      </c>
      <c r="F17185">
        <v>317</v>
      </c>
      <c r="G17185">
        <v>2</v>
      </c>
      <c r="H17185">
        <v>10</v>
      </c>
      <c r="I17185" s="2">
        <v>255.774409532547</v>
      </c>
      <c r="J17185" s="4">
        <v>182.69600680896215</v>
      </c>
      <c r="K17185" s="11">
        <f>Table__Master[[#This Row],[unit price]]*Table__Master[[#This Row],[Order qty]]</f>
        <v>2557.74409532547</v>
      </c>
      <c r="L17185" s="11">
        <f>Table__Master[[#This Row],[Revenue]]-(Table__Master[[#This Row],[unit cost]]*Table__Master[[#This Row],[Order qty]])</f>
        <v>730.7840272358485</v>
      </c>
    </row>
    <row r="17186" spans="1:12" x14ac:dyDescent="0.25">
      <c r="A17186" t="s">
        <v>18159</v>
      </c>
      <c r="B17186" s="3">
        <v>43944</v>
      </c>
      <c r="C17186" t="s">
        <v>964</v>
      </c>
      <c r="D17186" s="2" t="s">
        <v>962</v>
      </c>
      <c r="E17186">
        <v>17</v>
      </c>
      <c r="F17186">
        <v>271</v>
      </c>
      <c r="G17186">
        <v>19</v>
      </c>
      <c r="H17186">
        <v>1</v>
      </c>
      <c r="I17186" s="2">
        <v>275.32331103086472</v>
      </c>
      <c r="J17186" s="4">
        <v>196.65950787918911</v>
      </c>
      <c r="K17186" s="11">
        <f>Table__Master[[#This Row],[unit price]]*Table__Master[[#This Row],[Order qty]]</f>
        <v>275.32331103086472</v>
      </c>
      <c r="L17186" s="11">
        <f>Table__Master[[#This Row],[Revenue]]-(Table__Master[[#This Row],[unit cost]]*Table__Master[[#This Row],[Order qty]])</f>
        <v>78.663803151675609</v>
      </c>
    </row>
    <row r="17187" spans="1:12" x14ac:dyDescent="0.25">
      <c r="A17187" t="s">
        <v>18160</v>
      </c>
      <c r="B17187" s="3">
        <v>43952</v>
      </c>
      <c r="C17187" t="s">
        <v>964</v>
      </c>
      <c r="D17187" s="2" t="s">
        <v>962</v>
      </c>
      <c r="E17187">
        <v>2</v>
      </c>
      <c r="F17187">
        <v>11</v>
      </c>
      <c r="G17187">
        <v>25</v>
      </c>
      <c r="H17187">
        <v>4</v>
      </c>
      <c r="I17187" s="2">
        <v>546.52810800075531</v>
      </c>
      <c r="J17187" s="4">
        <v>390.37722000053952</v>
      </c>
      <c r="K17187" s="11">
        <f>Table__Master[[#This Row],[unit price]]*Table__Master[[#This Row],[Order qty]]</f>
        <v>2186.1124320030212</v>
      </c>
      <c r="L17187" s="11">
        <f>Table__Master[[#This Row],[Revenue]]-(Table__Master[[#This Row],[unit cost]]*Table__Master[[#This Row],[Order qty]])</f>
        <v>624.60355200086315</v>
      </c>
    </row>
    <row r="17188" spans="1:12" x14ac:dyDescent="0.25">
      <c r="A17188" t="s">
        <v>18161</v>
      </c>
      <c r="B17188" s="3">
        <v>43968</v>
      </c>
      <c r="C17188" t="s">
        <v>965</v>
      </c>
      <c r="D17188" s="2" t="s">
        <v>962</v>
      </c>
      <c r="E17188">
        <v>6</v>
      </c>
      <c r="F17188">
        <v>217</v>
      </c>
      <c r="G17188">
        <v>32</v>
      </c>
      <c r="H17188">
        <v>1</v>
      </c>
      <c r="I17188" s="2">
        <v>340.29671269655228</v>
      </c>
      <c r="J17188" s="4">
        <v>243.06908049753736</v>
      </c>
      <c r="K17188" s="11">
        <f>Table__Master[[#This Row],[unit price]]*Table__Master[[#This Row],[Order qty]]</f>
        <v>340.29671269655228</v>
      </c>
      <c r="L17188" s="11">
        <f>Table__Master[[#This Row],[Revenue]]-(Table__Master[[#This Row],[unit cost]]*Table__Master[[#This Row],[Order qty]])</f>
        <v>97.22763219901492</v>
      </c>
    </row>
    <row r="17189" spans="1:12" x14ac:dyDescent="0.25">
      <c r="A17189" t="s">
        <v>18162</v>
      </c>
      <c r="B17189" s="3">
        <v>43863</v>
      </c>
      <c r="C17189" t="s">
        <v>963</v>
      </c>
      <c r="D17189" s="2" t="s">
        <v>962</v>
      </c>
      <c r="E17189">
        <v>2</v>
      </c>
      <c r="F17189">
        <v>10</v>
      </c>
      <c r="G17189">
        <v>6</v>
      </c>
      <c r="H17189">
        <v>4</v>
      </c>
      <c r="I17189" s="2">
        <v>358.02941179275513</v>
      </c>
      <c r="J17189" s="4">
        <v>255.73529413768225</v>
      </c>
      <c r="K17189" s="11">
        <f>Table__Master[[#This Row],[unit price]]*Table__Master[[#This Row],[Order qty]]</f>
        <v>1432.1176471710205</v>
      </c>
      <c r="L17189" s="11">
        <f>Table__Master[[#This Row],[Revenue]]-(Table__Master[[#This Row],[unit cost]]*Table__Master[[#This Row],[Order qty]])</f>
        <v>409.17647062029152</v>
      </c>
    </row>
    <row r="17190" spans="1:12" x14ac:dyDescent="0.25">
      <c r="A17190" t="s">
        <v>18163</v>
      </c>
      <c r="B17190" s="3">
        <v>43840</v>
      </c>
      <c r="C17190" t="s">
        <v>961</v>
      </c>
      <c r="D17190" s="2" t="s">
        <v>962</v>
      </c>
      <c r="E17190">
        <v>3</v>
      </c>
      <c r="F17190">
        <v>16</v>
      </c>
      <c r="G17190">
        <v>41</v>
      </c>
      <c r="H17190">
        <v>5</v>
      </c>
      <c r="I17190" s="2">
        <v>448.15327495336533</v>
      </c>
      <c r="J17190" s="4">
        <v>320.10948210954666</v>
      </c>
      <c r="K17190" s="11">
        <f>Table__Master[[#This Row],[unit price]]*Table__Master[[#This Row],[Order qty]]</f>
        <v>2240.7663747668266</v>
      </c>
      <c r="L17190" s="11">
        <f>Table__Master[[#This Row],[Revenue]]-(Table__Master[[#This Row],[unit cost]]*Table__Master[[#This Row],[Order qty]])</f>
        <v>640.21896421909332</v>
      </c>
    </row>
    <row r="17191" spans="1:12" x14ac:dyDescent="0.25">
      <c r="A17191" t="s">
        <v>18164</v>
      </c>
      <c r="B17191" s="3">
        <v>43849</v>
      </c>
      <c r="C17191" t="s">
        <v>961</v>
      </c>
      <c r="D17191" s="2" t="s">
        <v>962</v>
      </c>
      <c r="E17191">
        <v>9</v>
      </c>
      <c r="F17191">
        <v>350</v>
      </c>
      <c r="G17191">
        <v>14</v>
      </c>
      <c r="H17191">
        <v>7</v>
      </c>
      <c r="I17191" s="2">
        <v>217.50330412387848</v>
      </c>
      <c r="J17191" s="4">
        <v>155.3595029456275</v>
      </c>
      <c r="K17191" s="11">
        <f>Table__Master[[#This Row],[unit price]]*Table__Master[[#This Row],[Order qty]]</f>
        <v>1522.5231288671494</v>
      </c>
      <c r="L17191" s="11">
        <f>Table__Master[[#This Row],[Revenue]]-(Table__Master[[#This Row],[unit cost]]*Table__Master[[#This Row],[Order qty]])</f>
        <v>435.00660824775696</v>
      </c>
    </row>
    <row r="17192" spans="1:12" x14ac:dyDescent="0.25">
      <c r="A17192" t="s">
        <v>18165</v>
      </c>
      <c r="B17192" s="3">
        <v>43880</v>
      </c>
      <c r="C17192" t="s">
        <v>964</v>
      </c>
      <c r="D17192" s="2" t="s">
        <v>962</v>
      </c>
      <c r="E17192">
        <v>25</v>
      </c>
      <c r="F17192">
        <v>195</v>
      </c>
      <c r="G17192">
        <v>12</v>
      </c>
      <c r="H17192">
        <v>3</v>
      </c>
      <c r="I17192" s="2">
        <v>383.22586065530777</v>
      </c>
      <c r="J17192" s="4">
        <v>273.73275761093413</v>
      </c>
      <c r="K17192" s="11">
        <f>Table__Master[[#This Row],[unit price]]*Table__Master[[#This Row],[Order qty]]</f>
        <v>1149.6775819659233</v>
      </c>
      <c r="L17192" s="11">
        <f>Table__Master[[#This Row],[Revenue]]-(Table__Master[[#This Row],[unit cost]]*Table__Master[[#This Row],[Order qty]])</f>
        <v>328.47930913312098</v>
      </c>
    </row>
    <row r="17193" spans="1:12" x14ac:dyDescent="0.25">
      <c r="A17193" t="s">
        <v>18166</v>
      </c>
      <c r="B17193" s="3">
        <v>43831</v>
      </c>
      <c r="C17193" t="s">
        <v>963</v>
      </c>
      <c r="D17193" s="2" t="s">
        <v>962</v>
      </c>
      <c r="E17193">
        <v>14</v>
      </c>
      <c r="F17193">
        <v>122</v>
      </c>
      <c r="G17193">
        <v>1</v>
      </c>
      <c r="H17193">
        <v>1</v>
      </c>
      <c r="I17193" s="2">
        <v>180.92775893211365</v>
      </c>
      <c r="J17193" s="4">
        <v>129.23411352293832</v>
      </c>
      <c r="K17193" s="11">
        <f>Table__Master[[#This Row],[unit price]]*Table__Master[[#This Row],[Order qty]]</f>
        <v>180.92775893211365</v>
      </c>
      <c r="L17193" s="11">
        <f>Table__Master[[#This Row],[Revenue]]-(Table__Master[[#This Row],[unit cost]]*Table__Master[[#This Row],[Order qty]])</f>
        <v>51.693645409175332</v>
      </c>
    </row>
    <row r="17194" spans="1:12" x14ac:dyDescent="0.25">
      <c r="A17194" t="s">
        <v>18167</v>
      </c>
      <c r="B17194" s="3">
        <v>43947</v>
      </c>
      <c r="C17194" t="s">
        <v>961</v>
      </c>
      <c r="D17194" s="2" t="s">
        <v>962</v>
      </c>
      <c r="E17194">
        <v>7</v>
      </c>
      <c r="F17194">
        <v>4</v>
      </c>
      <c r="G17194">
        <v>22</v>
      </c>
      <c r="H17194">
        <v>10</v>
      </c>
      <c r="I17194" s="2">
        <v>247.65086048841476</v>
      </c>
      <c r="J17194" s="4">
        <v>176.89347177743912</v>
      </c>
      <c r="K17194" s="11">
        <f>Table__Master[[#This Row],[unit price]]*Table__Master[[#This Row],[Order qty]]</f>
        <v>2476.5086048841476</v>
      </c>
      <c r="L17194" s="11">
        <f>Table__Master[[#This Row],[Revenue]]-(Table__Master[[#This Row],[unit cost]]*Table__Master[[#This Row],[Order qty]])</f>
        <v>707.57388710975647</v>
      </c>
    </row>
    <row r="17195" spans="1:12" x14ac:dyDescent="0.25">
      <c r="A17195" t="s">
        <v>18168</v>
      </c>
      <c r="B17195" s="3">
        <v>43839</v>
      </c>
      <c r="C17195" t="s">
        <v>961</v>
      </c>
      <c r="D17195" s="2" t="s">
        <v>962</v>
      </c>
      <c r="E17195">
        <v>17</v>
      </c>
      <c r="F17195">
        <v>240</v>
      </c>
      <c r="G17195">
        <v>42</v>
      </c>
      <c r="H17195">
        <v>1</v>
      </c>
      <c r="I17195" s="2">
        <v>634.68266665935516</v>
      </c>
      <c r="J17195" s="4">
        <v>453.34476189953944</v>
      </c>
      <c r="K17195" s="11">
        <f>Table__Master[[#This Row],[unit price]]*Table__Master[[#This Row],[Order qty]]</f>
        <v>634.68266665935516</v>
      </c>
      <c r="L17195" s="11">
        <f>Table__Master[[#This Row],[Revenue]]-(Table__Master[[#This Row],[unit cost]]*Table__Master[[#This Row],[Order qty]])</f>
        <v>181.33790475981573</v>
      </c>
    </row>
    <row r="17196" spans="1:12" x14ac:dyDescent="0.25">
      <c r="A17196" t="s">
        <v>18169</v>
      </c>
      <c r="B17196" s="3">
        <v>43929</v>
      </c>
      <c r="C17196" t="s">
        <v>965</v>
      </c>
      <c r="D17196" s="2" t="s">
        <v>962</v>
      </c>
      <c r="E17196">
        <v>21</v>
      </c>
      <c r="F17196">
        <v>321</v>
      </c>
      <c r="G17196">
        <v>28</v>
      </c>
      <c r="H17196">
        <v>6</v>
      </c>
      <c r="I17196" s="2">
        <v>310.92141562700272</v>
      </c>
      <c r="J17196" s="4">
        <v>222.0867254478591</v>
      </c>
      <c r="K17196" s="11">
        <f>Table__Master[[#This Row],[unit price]]*Table__Master[[#This Row],[Order qty]]</f>
        <v>1865.5284937620163</v>
      </c>
      <c r="L17196" s="11">
        <f>Table__Master[[#This Row],[Revenue]]-(Table__Master[[#This Row],[unit cost]]*Table__Master[[#This Row],[Order qty]])</f>
        <v>533.00814107486167</v>
      </c>
    </row>
    <row r="17197" spans="1:12" x14ac:dyDescent="0.25">
      <c r="A17197" t="s">
        <v>18170</v>
      </c>
      <c r="B17197" s="3">
        <v>43965</v>
      </c>
      <c r="C17197" t="s">
        <v>961</v>
      </c>
      <c r="D17197" s="2" t="s">
        <v>962</v>
      </c>
      <c r="E17197">
        <v>23</v>
      </c>
      <c r="F17197">
        <v>77</v>
      </c>
      <c r="G17197">
        <v>45</v>
      </c>
      <c r="H17197">
        <v>2</v>
      </c>
      <c r="I17197" s="2">
        <v>492.39016628265381</v>
      </c>
      <c r="J17197" s="4">
        <v>351.70726163046703</v>
      </c>
      <c r="K17197" s="11">
        <f>Table__Master[[#This Row],[unit price]]*Table__Master[[#This Row],[Order qty]]</f>
        <v>984.78033256530762</v>
      </c>
      <c r="L17197" s="11">
        <f>Table__Master[[#This Row],[Revenue]]-(Table__Master[[#This Row],[unit cost]]*Table__Master[[#This Row],[Order qty]])</f>
        <v>281.36580930437356</v>
      </c>
    </row>
    <row r="17198" spans="1:12" x14ac:dyDescent="0.25">
      <c r="A17198" t="s">
        <v>18171</v>
      </c>
      <c r="B17198" s="3">
        <v>43959</v>
      </c>
      <c r="C17198" t="s">
        <v>961</v>
      </c>
      <c r="D17198" s="2" t="s">
        <v>962</v>
      </c>
      <c r="E17198">
        <v>21</v>
      </c>
      <c r="F17198">
        <v>332</v>
      </c>
      <c r="G17198">
        <v>5</v>
      </c>
      <c r="H17198">
        <v>3</v>
      </c>
      <c r="I17198" s="2">
        <v>156.86642163991928</v>
      </c>
      <c r="J17198" s="4">
        <v>112.04744402851378</v>
      </c>
      <c r="K17198" s="11">
        <f>Table__Master[[#This Row],[unit price]]*Table__Master[[#This Row],[Order qty]]</f>
        <v>470.59926491975784</v>
      </c>
      <c r="L17198" s="11">
        <f>Table__Master[[#This Row],[Revenue]]-(Table__Master[[#This Row],[unit cost]]*Table__Master[[#This Row],[Order qty]])</f>
        <v>134.4569328342165</v>
      </c>
    </row>
    <row r="17199" spans="1:12" x14ac:dyDescent="0.25">
      <c r="A17199" t="s">
        <v>18172</v>
      </c>
      <c r="B17199" s="3">
        <v>43969</v>
      </c>
      <c r="C17199" t="s">
        <v>965</v>
      </c>
      <c r="D17199" s="2" t="s">
        <v>962</v>
      </c>
      <c r="E17199">
        <v>11</v>
      </c>
      <c r="F17199">
        <v>235</v>
      </c>
      <c r="G17199">
        <v>43</v>
      </c>
      <c r="H17199">
        <v>5</v>
      </c>
      <c r="I17199" s="2">
        <v>505.47763359546661</v>
      </c>
      <c r="J17199" s="4">
        <v>361.05545256819045</v>
      </c>
      <c r="K17199" s="11">
        <f>Table__Master[[#This Row],[unit price]]*Table__Master[[#This Row],[Order qty]]</f>
        <v>2527.3881679773331</v>
      </c>
      <c r="L17199" s="11">
        <f>Table__Master[[#This Row],[Revenue]]-(Table__Master[[#This Row],[unit cost]]*Table__Master[[#This Row],[Order qty]])</f>
        <v>722.11090513638078</v>
      </c>
    </row>
    <row r="17200" spans="1:12" x14ac:dyDescent="0.25">
      <c r="A17200" t="s">
        <v>18173</v>
      </c>
      <c r="B17200" s="3">
        <v>43835</v>
      </c>
      <c r="C17200" t="s">
        <v>963</v>
      </c>
      <c r="D17200" s="2" t="s">
        <v>962</v>
      </c>
      <c r="E17200">
        <v>16</v>
      </c>
      <c r="F17200">
        <v>61</v>
      </c>
      <c r="G17200">
        <v>43</v>
      </c>
      <c r="H17200">
        <v>10</v>
      </c>
      <c r="I17200" s="2">
        <v>525.46156364679337</v>
      </c>
      <c r="J17200" s="4">
        <v>375.32968831913814</v>
      </c>
      <c r="K17200" s="11">
        <f>Table__Master[[#This Row],[unit price]]*Table__Master[[#This Row],[Order qty]]</f>
        <v>5254.6156364679337</v>
      </c>
      <c r="L17200" s="11">
        <f>Table__Master[[#This Row],[Revenue]]-(Table__Master[[#This Row],[unit cost]]*Table__Master[[#This Row],[Order qty]])</f>
        <v>1501.3187532765523</v>
      </c>
    </row>
    <row r="17201" spans="1:12" x14ac:dyDescent="0.25">
      <c r="A17201" t="s">
        <v>18174</v>
      </c>
      <c r="B17201" s="3">
        <v>43860</v>
      </c>
      <c r="C17201" t="s">
        <v>964</v>
      </c>
      <c r="D17201" s="2" t="s">
        <v>962</v>
      </c>
      <c r="E17201">
        <v>11</v>
      </c>
      <c r="F17201">
        <v>308</v>
      </c>
      <c r="G17201">
        <v>1</v>
      </c>
      <c r="H17201">
        <v>5</v>
      </c>
      <c r="I17201" s="2">
        <v>493.24457573890686</v>
      </c>
      <c r="J17201" s="4">
        <v>352.31755409921919</v>
      </c>
      <c r="K17201" s="11">
        <f>Table__Master[[#This Row],[unit price]]*Table__Master[[#This Row],[Order qty]]</f>
        <v>2466.2228786945343</v>
      </c>
      <c r="L17201" s="11">
        <f>Table__Master[[#This Row],[Revenue]]-(Table__Master[[#This Row],[unit cost]]*Table__Master[[#This Row],[Order qty]])</f>
        <v>704.63510819843827</v>
      </c>
    </row>
    <row r="17202" spans="1:12" x14ac:dyDescent="0.25">
      <c r="A17202" t="s">
        <v>18175</v>
      </c>
      <c r="B17202" s="3">
        <v>43956</v>
      </c>
      <c r="C17202" t="s">
        <v>963</v>
      </c>
      <c r="D17202" s="2" t="s">
        <v>962</v>
      </c>
      <c r="E17202">
        <v>13</v>
      </c>
      <c r="F17202">
        <v>277</v>
      </c>
      <c r="G17202">
        <v>3</v>
      </c>
      <c r="H17202">
        <v>9</v>
      </c>
      <c r="I17202" s="2">
        <v>350.12863272428513</v>
      </c>
      <c r="J17202" s="4">
        <v>250.09188051734654</v>
      </c>
      <c r="K17202" s="11">
        <f>Table__Master[[#This Row],[unit price]]*Table__Master[[#This Row],[Order qty]]</f>
        <v>3151.1576945185661</v>
      </c>
      <c r="L17202" s="11">
        <f>Table__Master[[#This Row],[Revenue]]-(Table__Master[[#This Row],[unit cost]]*Table__Master[[#This Row],[Order qty]])</f>
        <v>900.33076986244714</v>
      </c>
    </row>
    <row r="17203" spans="1:12" x14ac:dyDescent="0.25">
      <c r="A17203" t="s">
        <v>18176</v>
      </c>
      <c r="B17203" s="3">
        <v>43900</v>
      </c>
      <c r="C17203" t="s">
        <v>965</v>
      </c>
      <c r="D17203" s="2" t="s">
        <v>962</v>
      </c>
      <c r="E17203">
        <v>16</v>
      </c>
      <c r="F17203">
        <v>51</v>
      </c>
      <c r="G17203">
        <v>39</v>
      </c>
      <c r="H17203">
        <v>5</v>
      </c>
      <c r="I17203" s="2">
        <v>465.46468198299408</v>
      </c>
      <c r="J17203" s="4">
        <v>332.47477284499581</v>
      </c>
      <c r="K17203" s="11">
        <f>Table__Master[[#This Row],[unit price]]*Table__Master[[#This Row],[Order qty]]</f>
        <v>2327.3234099149704</v>
      </c>
      <c r="L17203" s="11">
        <f>Table__Master[[#This Row],[Revenue]]-(Table__Master[[#This Row],[unit cost]]*Table__Master[[#This Row],[Order qty]])</f>
        <v>664.94954568999128</v>
      </c>
    </row>
    <row r="17204" spans="1:12" x14ac:dyDescent="0.25">
      <c r="A17204" t="s">
        <v>18177</v>
      </c>
      <c r="B17204" s="3">
        <v>43859</v>
      </c>
      <c r="C17204" t="s">
        <v>963</v>
      </c>
      <c r="D17204" s="2" t="s">
        <v>962</v>
      </c>
      <c r="E17204">
        <v>11</v>
      </c>
      <c r="F17204">
        <v>286</v>
      </c>
      <c r="G17204">
        <v>44</v>
      </c>
      <c r="H17204">
        <v>6</v>
      </c>
      <c r="I17204" s="2">
        <v>153.42937356233597</v>
      </c>
      <c r="J17204" s="4">
        <v>109.59240968738284</v>
      </c>
      <c r="K17204" s="11">
        <f>Table__Master[[#This Row],[unit price]]*Table__Master[[#This Row],[Order qty]]</f>
        <v>920.57624137401581</v>
      </c>
      <c r="L17204" s="11">
        <f>Table__Master[[#This Row],[Revenue]]-(Table__Master[[#This Row],[unit cost]]*Table__Master[[#This Row],[Order qty]])</f>
        <v>263.02178324971874</v>
      </c>
    </row>
    <row r="17205" spans="1:12" x14ac:dyDescent="0.25">
      <c r="A17205" t="s">
        <v>18178</v>
      </c>
      <c r="B17205" s="3">
        <v>43916</v>
      </c>
      <c r="C17205" t="s">
        <v>961</v>
      </c>
      <c r="D17205" s="2" t="s">
        <v>962</v>
      </c>
      <c r="E17205">
        <v>21</v>
      </c>
      <c r="F17205">
        <v>334</v>
      </c>
      <c r="G17205">
        <v>43</v>
      </c>
      <c r="H17205">
        <v>9</v>
      </c>
      <c r="I17205" s="2">
        <v>204.80428075790405</v>
      </c>
      <c r="J17205" s="4">
        <v>146.28877196993147</v>
      </c>
      <c r="K17205" s="11">
        <f>Table__Master[[#This Row],[unit price]]*Table__Master[[#This Row],[Order qty]]</f>
        <v>1843.2385268211365</v>
      </c>
      <c r="L17205" s="11">
        <f>Table__Master[[#This Row],[Revenue]]-(Table__Master[[#This Row],[unit cost]]*Table__Master[[#This Row],[Order qty]])</f>
        <v>526.63957909175315</v>
      </c>
    </row>
    <row r="17206" spans="1:12" x14ac:dyDescent="0.25">
      <c r="A17206" t="s">
        <v>18179</v>
      </c>
      <c r="B17206" s="3">
        <v>43895</v>
      </c>
      <c r="C17206" t="s">
        <v>964</v>
      </c>
      <c r="D17206" s="2" t="s">
        <v>962</v>
      </c>
      <c r="E17206">
        <v>24</v>
      </c>
      <c r="F17206">
        <v>18</v>
      </c>
      <c r="G17206">
        <v>35</v>
      </c>
      <c r="H17206">
        <v>9</v>
      </c>
      <c r="I17206" s="2">
        <v>544.31011337041855</v>
      </c>
      <c r="J17206" s="4">
        <v>388.79293812172756</v>
      </c>
      <c r="K17206" s="11">
        <f>Table__Master[[#This Row],[unit price]]*Table__Master[[#This Row],[Order qty]]</f>
        <v>4898.7910203337669</v>
      </c>
      <c r="L17206" s="11">
        <f>Table__Master[[#This Row],[Revenue]]-(Table__Master[[#This Row],[unit cost]]*Table__Master[[#This Row],[Order qty]])</f>
        <v>1399.6545772382187</v>
      </c>
    </row>
    <row r="17207" spans="1:12" x14ac:dyDescent="0.25">
      <c r="A17207" t="s">
        <v>18180</v>
      </c>
      <c r="B17207" s="3">
        <v>43957</v>
      </c>
      <c r="C17207" t="s">
        <v>965</v>
      </c>
      <c r="D17207" s="2" t="s">
        <v>962</v>
      </c>
      <c r="E17207">
        <v>20</v>
      </c>
      <c r="F17207">
        <v>365</v>
      </c>
      <c r="G17207">
        <v>39</v>
      </c>
      <c r="H17207">
        <v>6</v>
      </c>
      <c r="I17207" s="2">
        <v>518.58845293521881</v>
      </c>
      <c r="J17207" s="4">
        <v>370.42032352515633</v>
      </c>
      <c r="K17207" s="11">
        <f>Table__Master[[#This Row],[unit price]]*Table__Master[[#This Row],[Order qty]]</f>
        <v>3111.5307176113129</v>
      </c>
      <c r="L17207" s="11">
        <f>Table__Master[[#This Row],[Revenue]]-(Table__Master[[#This Row],[unit cost]]*Table__Master[[#This Row],[Order qty]])</f>
        <v>889.00877646037497</v>
      </c>
    </row>
    <row r="17208" spans="1:12" x14ac:dyDescent="0.25">
      <c r="A17208" t="s">
        <v>18181</v>
      </c>
      <c r="B17208" s="3">
        <v>43949</v>
      </c>
      <c r="C17208" t="s">
        <v>965</v>
      </c>
      <c r="D17208" s="2" t="s">
        <v>962</v>
      </c>
      <c r="E17208">
        <v>23</v>
      </c>
      <c r="F17208">
        <v>92</v>
      </c>
      <c r="G17208">
        <v>5</v>
      </c>
      <c r="H17208">
        <v>6</v>
      </c>
      <c r="I17208" s="2">
        <v>216.30342203378677</v>
      </c>
      <c r="J17208" s="4">
        <v>154.5024443098477</v>
      </c>
      <c r="K17208" s="11">
        <f>Table__Master[[#This Row],[unit price]]*Table__Master[[#This Row],[Order qty]]</f>
        <v>1297.8205322027206</v>
      </c>
      <c r="L17208" s="11">
        <f>Table__Master[[#This Row],[Revenue]]-(Table__Master[[#This Row],[unit cost]]*Table__Master[[#This Row],[Order qty]])</f>
        <v>370.80586634363442</v>
      </c>
    </row>
    <row r="17209" spans="1:12" x14ac:dyDescent="0.25">
      <c r="A17209" t="s">
        <v>18182</v>
      </c>
      <c r="B17209" s="3">
        <v>43962</v>
      </c>
      <c r="C17209" t="s">
        <v>963</v>
      </c>
      <c r="D17209" s="2" t="s">
        <v>962</v>
      </c>
      <c r="E17209">
        <v>3</v>
      </c>
      <c r="F17209">
        <v>235</v>
      </c>
      <c r="G17209">
        <v>4</v>
      </c>
      <c r="H17209">
        <v>9</v>
      </c>
      <c r="I17209" s="2">
        <v>476.69605135917664</v>
      </c>
      <c r="J17209" s="4">
        <v>340.49717954226907</v>
      </c>
      <c r="K17209" s="11">
        <f>Table__Master[[#This Row],[unit price]]*Table__Master[[#This Row],[Order qty]]</f>
        <v>4290.2644622325897</v>
      </c>
      <c r="L17209" s="11">
        <f>Table__Master[[#This Row],[Revenue]]-(Table__Master[[#This Row],[unit cost]]*Table__Master[[#This Row],[Order qty]])</f>
        <v>1225.7898463521683</v>
      </c>
    </row>
    <row r="17210" spans="1:12" x14ac:dyDescent="0.25">
      <c r="A17210" t="s">
        <v>18183</v>
      </c>
      <c r="B17210" s="3">
        <v>43912</v>
      </c>
      <c r="C17210" t="s">
        <v>963</v>
      </c>
      <c r="D17210" s="2" t="s">
        <v>962</v>
      </c>
      <c r="E17210">
        <v>13</v>
      </c>
      <c r="F17210">
        <v>254</v>
      </c>
      <c r="G17210">
        <v>25</v>
      </c>
      <c r="H17210">
        <v>4</v>
      </c>
      <c r="I17210" s="2">
        <v>476.3430535197258</v>
      </c>
      <c r="J17210" s="4">
        <v>340.24503822837562</v>
      </c>
      <c r="K17210" s="11">
        <f>Table__Master[[#This Row],[unit price]]*Table__Master[[#This Row],[Order qty]]</f>
        <v>1905.3722140789032</v>
      </c>
      <c r="L17210" s="11">
        <f>Table__Master[[#This Row],[Revenue]]-(Table__Master[[#This Row],[unit cost]]*Table__Master[[#This Row],[Order qty]])</f>
        <v>544.39206116540072</v>
      </c>
    </row>
    <row r="17211" spans="1:12" x14ac:dyDescent="0.25">
      <c r="A17211" t="s">
        <v>18184</v>
      </c>
      <c r="B17211" s="3">
        <v>43936</v>
      </c>
      <c r="C17211" t="s">
        <v>961</v>
      </c>
      <c r="D17211" s="2" t="s">
        <v>962</v>
      </c>
      <c r="E17211">
        <v>26</v>
      </c>
      <c r="F17211">
        <v>296</v>
      </c>
      <c r="G17211">
        <v>47</v>
      </c>
      <c r="H17211">
        <v>4</v>
      </c>
      <c r="I17211" s="2">
        <v>608.61487662792206</v>
      </c>
      <c r="J17211" s="4">
        <v>434.72491187708721</v>
      </c>
      <c r="K17211" s="11">
        <f>Table__Master[[#This Row],[unit price]]*Table__Master[[#This Row],[Order qty]]</f>
        <v>2434.4595065116882</v>
      </c>
      <c r="L17211" s="11">
        <f>Table__Master[[#This Row],[Revenue]]-(Table__Master[[#This Row],[unit cost]]*Table__Master[[#This Row],[Order qty]])</f>
        <v>695.5598590033394</v>
      </c>
    </row>
    <row r="17212" spans="1:12" x14ac:dyDescent="0.25">
      <c r="A17212" t="s">
        <v>18185</v>
      </c>
      <c r="B17212" s="3">
        <v>43971</v>
      </c>
      <c r="C17212" t="s">
        <v>961</v>
      </c>
      <c r="D17212" s="2" t="s">
        <v>962</v>
      </c>
      <c r="E17212">
        <v>16</v>
      </c>
      <c r="F17212">
        <v>308</v>
      </c>
      <c r="G17212">
        <v>13</v>
      </c>
      <c r="H17212">
        <v>6</v>
      </c>
      <c r="I17212" s="2">
        <v>413.09841853380203</v>
      </c>
      <c r="J17212" s="4">
        <v>295.07029895271575</v>
      </c>
      <c r="K17212" s="11">
        <f>Table__Master[[#This Row],[unit price]]*Table__Master[[#This Row],[Order qty]]</f>
        <v>2478.5905112028122</v>
      </c>
      <c r="L17212" s="11">
        <f>Table__Master[[#This Row],[Revenue]]-(Table__Master[[#This Row],[unit cost]]*Table__Master[[#This Row],[Order qty]])</f>
        <v>708.16871748651783</v>
      </c>
    </row>
    <row r="17213" spans="1:12" x14ac:dyDescent="0.25">
      <c r="A17213" t="s">
        <v>18186</v>
      </c>
      <c r="B17213" s="3">
        <v>43914</v>
      </c>
      <c r="C17213" t="s">
        <v>964</v>
      </c>
      <c r="D17213" s="2" t="s">
        <v>962</v>
      </c>
      <c r="E17213">
        <v>26</v>
      </c>
      <c r="F17213">
        <v>17</v>
      </c>
      <c r="G17213">
        <v>36</v>
      </c>
      <c r="H17213">
        <v>2</v>
      </c>
      <c r="I17213" s="2">
        <v>614.93825912475586</v>
      </c>
      <c r="J17213" s="4">
        <v>439.24161366053994</v>
      </c>
      <c r="K17213" s="11">
        <f>Table__Master[[#This Row],[unit price]]*Table__Master[[#This Row],[Order qty]]</f>
        <v>1229.8765182495117</v>
      </c>
      <c r="L17213" s="11">
        <f>Table__Master[[#This Row],[Revenue]]-(Table__Master[[#This Row],[unit cost]]*Table__Master[[#This Row],[Order qty]])</f>
        <v>351.39329092843184</v>
      </c>
    </row>
    <row r="17214" spans="1:12" x14ac:dyDescent="0.25">
      <c r="A17214" t="s">
        <v>18187</v>
      </c>
      <c r="B17214" s="3">
        <v>43892</v>
      </c>
      <c r="C17214" t="s">
        <v>964</v>
      </c>
      <c r="D17214" s="2" t="s">
        <v>962</v>
      </c>
      <c r="E17214">
        <v>17</v>
      </c>
      <c r="F17214">
        <v>76</v>
      </c>
      <c r="G17214">
        <v>4</v>
      </c>
      <c r="H17214">
        <v>2</v>
      </c>
      <c r="I17214" s="2">
        <v>505.98483842611313</v>
      </c>
      <c r="J17214" s="4">
        <v>361.417741732938</v>
      </c>
      <c r="K17214" s="11">
        <f>Table__Master[[#This Row],[unit price]]*Table__Master[[#This Row],[Order qty]]</f>
        <v>1011.9696768522263</v>
      </c>
      <c r="L17214" s="11">
        <f>Table__Master[[#This Row],[Revenue]]-(Table__Master[[#This Row],[unit cost]]*Table__Master[[#This Row],[Order qty]])</f>
        <v>289.13419338635026</v>
      </c>
    </row>
    <row r="17215" spans="1:12" x14ac:dyDescent="0.25">
      <c r="A17215" t="s">
        <v>18188</v>
      </c>
      <c r="B17215" s="3">
        <v>43917</v>
      </c>
      <c r="C17215" t="s">
        <v>964</v>
      </c>
      <c r="D17215" s="2" t="s">
        <v>962</v>
      </c>
      <c r="E17215">
        <v>10</v>
      </c>
      <c r="F17215">
        <v>117</v>
      </c>
      <c r="G17215">
        <v>32</v>
      </c>
      <c r="H17215">
        <v>8</v>
      </c>
      <c r="I17215" s="2">
        <v>313.83429729938507</v>
      </c>
      <c r="J17215" s="4">
        <v>224.16735521384649</v>
      </c>
      <c r="K17215" s="11">
        <f>Table__Master[[#This Row],[unit price]]*Table__Master[[#This Row],[Order qty]]</f>
        <v>2510.6743783950806</v>
      </c>
      <c r="L17215" s="11">
        <f>Table__Master[[#This Row],[Revenue]]-(Table__Master[[#This Row],[unit cost]]*Table__Master[[#This Row],[Order qty]])</f>
        <v>717.33553668430864</v>
      </c>
    </row>
    <row r="17216" spans="1:12" x14ac:dyDescent="0.25">
      <c r="A17216" t="s">
        <v>18189</v>
      </c>
      <c r="B17216" s="3">
        <v>43839</v>
      </c>
      <c r="C17216" t="s">
        <v>964</v>
      </c>
      <c r="D17216" s="2" t="s">
        <v>962</v>
      </c>
      <c r="E17216">
        <v>8</v>
      </c>
      <c r="F17216">
        <v>139</v>
      </c>
      <c r="G17216">
        <v>22</v>
      </c>
      <c r="H17216">
        <v>7</v>
      </c>
      <c r="I17216" s="2">
        <v>537.25583034753799</v>
      </c>
      <c r="J17216" s="4">
        <v>383.75416453395576</v>
      </c>
      <c r="K17216" s="11">
        <f>Table__Master[[#This Row],[unit price]]*Table__Master[[#This Row],[Order qty]]</f>
        <v>3760.790812432766</v>
      </c>
      <c r="L17216" s="11">
        <f>Table__Master[[#This Row],[Revenue]]-(Table__Master[[#This Row],[unit cost]]*Table__Master[[#This Row],[Order qty]])</f>
        <v>1074.5116606950755</v>
      </c>
    </row>
    <row r="17217" spans="1:12" x14ac:dyDescent="0.25">
      <c r="A17217" t="s">
        <v>18190</v>
      </c>
      <c r="B17217" s="3">
        <v>43846</v>
      </c>
      <c r="C17217" t="s">
        <v>965</v>
      </c>
      <c r="D17217" s="2" t="s">
        <v>962</v>
      </c>
      <c r="E17217">
        <v>11</v>
      </c>
      <c r="F17217">
        <v>164</v>
      </c>
      <c r="G17217">
        <v>35</v>
      </c>
      <c r="H17217">
        <v>9</v>
      </c>
      <c r="I17217" s="2">
        <v>644.26900219917297</v>
      </c>
      <c r="J17217" s="4">
        <v>460.19214442798074</v>
      </c>
      <c r="K17217" s="11">
        <f>Table__Master[[#This Row],[unit price]]*Table__Master[[#This Row],[Order qty]]</f>
        <v>5798.4210197925568</v>
      </c>
      <c r="L17217" s="11">
        <f>Table__Master[[#This Row],[Revenue]]-(Table__Master[[#This Row],[unit cost]]*Table__Master[[#This Row],[Order qty]])</f>
        <v>1656.6917199407299</v>
      </c>
    </row>
    <row r="17218" spans="1:12" x14ac:dyDescent="0.25">
      <c r="A17218" t="s">
        <v>18191</v>
      </c>
      <c r="B17218" s="3">
        <v>43849</v>
      </c>
      <c r="C17218" t="s">
        <v>965</v>
      </c>
      <c r="D17218" s="2" t="s">
        <v>962</v>
      </c>
      <c r="E17218">
        <v>4</v>
      </c>
      <c r="F17218">
        <v>69</v>
      </c>
      <c r="G17218">
        <v>35</v>
      </c>
      <c r="H17218">
        <v>2</v>
      </c>
      <c r="I17218" s="2">
        <v>339.83367365598679</v>
      </c>
      <c r="J17218" s="4">
        <v>242.73833832570486</v>
      </c>
      <c r="K17218" s="11">
        <f>Table__Master[[#This Row],[unit price]]*Table__Master[[#This Row],[Order qty]]</f>
        <v>679.66734731197357</v>
      </c>
      <c r="L17218" s="11">
        <f>Table__Master[[#This Row],[Revenue]]-(Table__Master[[#This Row],[unit cost]]*Table__Master[[#This Row],[Order qty]])</f>
        <v>194.19067066056385</v>
      </c>
    </row>
    <row r="17219" spans="1:12" x14ac:dyDescent="0.25">
      <c r="A17219" t="s">
        <v>18192</v>
      </c>
      <c r="B17219" s="3">
        <v>43913</v>
      </c>
      <c r="C17219" t="s">
        <v>964</v>
      </c>
      <c r="D17219" s="2" t="s">
        <v>962</v>
      </c>
      <c r="E17219">
        <v>21</v>
      </c>
      <c r="F17219">
        <v>23</v>
      </c>
      <c r="G17219">
        <v>6</v>
      </c>
      <c r="H17219">
        <v>8</v>
      </c>
      <c r="I17219" s="2">
        <v>170.0145982503891</v>
      </c>
      <c r="J17219" s="4">
        <v>121.43899875027793</v>
      </c>
      <c r="K17219" s="11">
        <f>Table__Master[[#This Row],[unit price]]*Table__Master[[#This Row],[Order qty]]</f>
        <v>1360.1167860031128</v>
      </c>
      <c r="L17219" s="11">
        <f>Table__Master[[#This Row],[Revenue]]-(Table__Master[[#This Row],[unit cost]]*Table__Master[[#This Row],[Order qty]])</f>
        <v>388.60479600088934</v>
      </c>
    </row>
    <row r="17220" spans="1:12" x14ac:dyDescent="0.25">
      <c r="A17220" t="s">
        <v>18193</v>
      </c>
      <c r="B17220" s="3">
        <v>43833</v>
      </c>
      <c r="C17220" t="s">
        <v>961</v>
      </c>
      <c r="D17220" s="2" t="s">
        <v>962</v>
      </c>
      <c r="E17220">
        <v>15</v>
      </c>
      <c r="F17220">
        <v>125</v>
      </c>
      <c r="G17220">
        <v>46</v>
      </c>
      <c r="H17220">
        <v>2</v>
      </c>
      <c r="I17220" s="2">
        <v>515.78450757265091</v>
      </c>
      <c r="J17220" s="4">
        <v>368.41750540903638</v>
      </c>
      <c r="K17220" s="11">
        <f>Table__Master[[#This Row],[unit price]]*Table__Master[[#This Row],[Order qty]]</f>
        <v>1031.5690151453018</v>
      </c>
      <c r="L17220" s="11">
        <f>Table__Master[[#This Row],[Revenue]]-(Table__Master[[#This Row],[unit cost]]*Table__Master[[#This Row],[Order qty]])</f>
        <v>294.73400432722906</v>
      </c>
    </row>
    <row r="17221" spans="1:12" x14ac:dyDescent="0.25">
      <c r="A17221" t="s">
        <v>18194</v>
      </c>
      <c r="B17221" s="3">
        <v>43959</v>
      </c>
      <c r="C17221" t="s">
        <v>961</v>
      </c>
      <c r="D17221" s="2" t="s">
        <v>962</v>
      </c>
      <c r="E17221">
        <v>6</v>
      </c>
      <c r="F17221">
        <v>90</v>
      </c>
      <c r="G17221">
        <v>44</v>
      </c>
      <c r="H17221">
        <v>4</v>
      </c>
      <c r="I17221" s="2">
        <v>188.72423028945923</v>
      </c>
      <c r="J17221" s="4">
        <v>134.80302163532804</v>
      </c>
      <c r="K17221" s="11">
        <f>Table__Master[[#This Row],[unit price]]*Table__Master[[#This Row],[Order qty]]</f>
        <v>754.89692115783691</v>
      </c>
      <c r="L17221" s="11">
        <f>Table__Master[[#This Row],[Revenue]]-(Table__Master[[#This Row],[unit cost]]*Table__Master[[#This Row],[Order qty]])</f>
        <v>215.68483461652477</v>
      </c>
    </row>
    <row r="17222" spans="1:12" x14ac:dyDescent="0.25">
      <c r="A17222" t="s">
        <v>18195</v>
      </c>
      <c r="B17222" s="3">
        <v>43874</v>
      </c>
      <c r="C17222" t="s">
        <v>961</v>
      </c>
      <c r="D17222" s="2" t="s">
        <v>962</v>
      </c>
      <c r="E17222">
        <v>26</v>
      </c>
      <c r="F17222">
        <v>1</v>
      </c>
      <c r="G17222">
        <v>14</v>
      </c>
      <c r="H17222">
        <v>8</v>
      </c>
      <c r="I17222" s="2">
        <v>385.59421008825302</v>
      </c>
      <c r="J17222" s="4">
        <v>275.42443577732359</v>
      </c>
      <c r="K17222" s="11">
        <f>Table__Master[[#This Row],[unit price]]*Table__Master[[#This Row],[Order qty]]</f>
        <v>3084.7536807060242</v>
      </c>
      <c r="L17222" s="11">
        <f>Table__Master[[#This Row],[Revenue]]-(Table__Master[[#This Row],[unit cost]]*Table__Master[[#This Row],[Order qty]])</f>
        <v>881.35819448743541</v>
      </c>
    </row>
    <row r="17223" spans="1:12" x14ac:dyDescent="0.25">
      <c r="A17223" t="s">
        <v>18196</v>
      </c>
      <c r="B17223" s="3">
        <v>43848</v>
      </c>
      <c r="C17223" t="s">
        <v>964</v>
      </c>
      <c r="D17223" s="2" t="s">
        <v>962</v>
      </c>
      <c r="E17223">
        <v>15</v>
      </c>
      <c r="F17223">
        <v>89</v>
      </c>
      <c r="G17223">
        <v>19</v>
      </c>
      <c r="H17223">
        <v>4</v>
      </c>
      <c r="I17223" s="2">
        <v>613.60432684421539</v>
      </c>
      <c r="J17223" s="4">
        <v>438.28880488872528</v>
      </c>
      <c r="K17223" s="11">
        <f>Table__Master[[#This Row],[unit price]]*Table__Master[[#This Row],[Order qty]]</f>
        <v>2454.4173073768616</v>
      </c>
      <c r="L17223" s="11">
        <f>Table__Master[[#This Row],[Revenue]]-(Table__Master[[#This Row],[unit cost]]*Table__Master[[#This Row],[Order qty]])</f>
        <v>701.26208782196045</v>
      </c>
    </row>
    <row r="17224" spans="1:12" x14ac:dyDescent="0.25">
      <c r="A17224" t="s">
        <v>18197</v>
      </c>
      <c r="B17224" s="3">
        <v>43883</v>
      </c>
      <c r="C17224" t="s">
        <v>964</v>
      </c>
      <c r="D17224" s="2" t="s">
        <v>962</v>
      </c>
      <c r="E17224">
        <v>12</v>
      </c>
      <c r="F17224">
        <v>60</v>
      </c>
      <c r="G17224">
        <v>32</v>
      </c>
      <c r="H17224">
        <v>2</v>
      </c>
      <c r="I17224" s="2">
        <v>573.65130811929703</v>
      </c>
      <c r="J17224" s="4">
        <v>409.75093437092647</v>
      </c>
      <c r="K17224" s="11">
        <f>Table__Master[[#This Row],[unit price]]*Table__Master[[#This Row],[Order qty]]</f>
        <v>1147.3026162385941</v>
      </c>
      <c r="L17224" s="11">
        <f>Table__Master[[#This Row],[Revenue]]-(Table__Master[[#This Row],[unit cost]]*Table__Master[[#This Row],[Order qty]])</f>
        <v>327.80074749674111</v>
      </c>
    </row>
    <row r="17225" spans="1:12" x14ac:dyDescent="0.25">
      <c r="A17225" t="s">
        <v>18198</v>
      </c>
      <c r="B17225" s="3">
        <v>43973</v>
      </c>
      <c r="C17225" t="s">
        <v>963</v>
      </c>
      <c r="D17225" s="2" t="s">
        <v>962</v>
      </c>
      <c r="E17225">
        <v>7</v>
      </c>
      <c r="F17225">
        <v>340</v>
      </c>
      <c r="G17225">
        <v>23</v>
      </c>
      <c r="H17225">
        <v>5</v>
      </c>
      <c r="I17225" s="2">
        <v>483.46586966514587</v>
      </c>
      <c r="J17225" s="4">
        <v>345.33276404653282</v>
      </c>
      <c r="K17225" s="11">
        <f>Table__Master[[#This Row],[unit price]]*Table__Master[[#This Row],[Order qty]]</f>
        <v>2417.3293483257294</v>
      </c>
      <c r="L17225" s="11">
        <f>Table__Master[[#This Row],[Revenue]]-(Table__Master[[#This Row],[unit cost]]*Table__Master[[#This Row],[Order qty]])</f>
        <v>690.6655280930654</v>
      </c>
    </row>
    <row r="17226" spans="1:12" x14ac:dyDescent="0.25">
      <c r="A17226" t="s">
        <v>18199</v>
      </c>
      <c r="B17226" s="3">
        <v>43979</v>
      </c>
      <c r="C17226" t="s">
        <v>963</v>
      </c>
      <c r="D17226" s="2" t="s">
        <v>962</v>
      </c>
      <c r="E17226">
        <v>8</v>
      </c>
      <c r="F17226">
        <v>275</v>
      </c>
      <c r="G17226">
        <v>39</v>
      </c>
      <c r="H17226">
        <v>9</v>
      </c>
      <c r="I17226" s="2">
        <v>225.59316891431808</v>
      </c>
      <c r="J17226" s="4">
        <v>161.13797779594151</v>
      </c>
      <c r="K17226" s="11">
        <f>Table__Master[[#This Row],[unit price]]*Table__Master[[#This Row],[Order qty]]</f>
        <v>2030.3385202288628</v>
      </c>
      <c r="L17226" s="11">
        <f>Table__Master[[#This Row],[Revenue]]-(Table__Master[[#This Row],[unit cost]]*Table__Master[[#This Row],[Order qty]])</f>
        <v>580.09672006538926</v>
      </c>
    </row>
    <row r="17227" spans="1:12" x14ac:dyDescent="0.25">
      <c r="A17227" t="s">
        <v>18200</v>
      </c>
      <c r="B17227" s="3">
        <v>43885</v>
      </c>
      <c r="C17227" t="s">
        <v>965</v>
      </c>
      <c r="D17227" s="2" t="s">
        <v>962</v>
      </c>
      <c r="E17227">
        <v>20</v>
      </c>
      <c r="F17227">
        <v>325</v>
      </c>
      <c r="G17227">
        <v>24</v>
      </c>
      <c r="H17227">
        <v>4</v>
      </c>
      <c r="I17227" s="2">
        <v>549.1858195066452</v>
      </c>
      <c r="J17227" s="4">
        <v>392.27558536188945</v>
      </c>
      <c r="K17227" s="11">
        <f>Table__Master[[#This Row],[unit price]]*Table__Master[[#This Row],[Order qty]]</f>
        <v>2196.7432780265808</v>
      </c>
      <c r="L17227" s="11">
        <f>Table__Master[[#This Row],[Revenue]]-(Table__Master[[#This Row],[unit cost]]*Table__Master[[#This Row],[Order qty]])</f>
        <v>627.64093657902299</v>
      </c>
    </row>
    <row r="17228" spans="1:12" x14ac:dyDescent="0.25">
      <c r="A17228" t="s">
        <v>18201</v>
      </c>
      <c r="B17228" s="3">
        <v>43968</v>
      </c>
      <c r="C17228" t="s">
        <v>963</v>
      </c>
      <c r="D17228" s="2" t="s">
        <v>962</v>
      </c>
      <c r="E17228">
        <v>22</v>
      </c>
      <c r="F17228">
        <v>308</v>
      </c>
      <c r="G17228">
        <v>31</v>
      </c>
      <c r="H17228">
        <v>9</v>
      </c>
      <c r="I17228" s="2">
        <v>521.4217227101326</v>
      </c>
      <c r="J17228" s="4">
        <v>372.44408765009473</v>
      </c>
      <c r="K17228" s="11">
        <f>Table__Master[[#This Row],[unit price]]*Table__Master[[#This Row],[Order qty]]</f>
        <v>4692.7955043911934</v>
      </c>
      <c r="L17228" s="11">
        <f>Table__Master[[#This Row],[Revenue]]-(Table__Master[[#This Row],[unit cost]]*Table__Master[[#This Row],[Order qty]])</f>
        <v>1340.7987155403407</v>
      </c>
    </row>
    <row r="17229" spans="1:12" x14ac:dyDescent="0.25">
      <c r="A17229" t="s">
        <v>18202</v>
      </c>
      <c r="B17229" s="3">
        <v>43930</v>
      </c>
      <c r="C17229" t="s">
        <v>964</v>
      </c>
      <c r="D17229" s="2" t="s">
        <v>962</v>
      </c>
      <c r="E17229">
        <v>15</v>
      </c>
      <c r="F17229">
        <v>123</v>
      </c>
      <c r="G17229">
        <v>3</v>
      </c>
      <c r="H17229">
        <v>8</v>
      </c>
      <c r="I17229" s="2">
        <v>499.85994815826416</v>
      </c>
      <c r="J17229" s="4">
        <v>357.04282011304588</v>
      </c>
      <c r="K17229" s="11">
        <f>Table__Master[[#This Row],[unit price]]*Table__Master[[#This Row],[Order qty]]</f>
        <v>3998.8795852661133</v>
      </c>
      <c r="L17229" s="11">
        <f>Table__Master[[#This Row],[Revenue]]-(Table__Master[[#This Row],[unit cost]]*Table__Master[[#This Row],[Order qty]])</f>
        <v>1142.5370243617463</v>
      </c>
    </row>
    <row r="17230" spans="1:12" x14ac:dyDescent="0.25">
      <c r="A17230" t="s">
        <v>18203</v>
      </c>
      <c r="B17230" s="3">
        <v>43976</v>
      </c>
      <c r="C17230" t="s">
        <v>961</v>
      </c>
      <c r="D17230" s="2" t="s">
        <v>962</v>
      </c>
      <c r="E17230">
        <v>11</v>
      </c>
      <c r="F17230">
        <v>167</v>
      </c>
      <c r="G17230">
        <v>46</v>
      </c>
      <c r="H17230">
        <v>9</v>
      </c>
      <c r="I17230" s="2">
        <v>221.54496663808823</v>
      </c>
      <c r="J17230" s="4">
        <v>158.2464047414916</v>
      </c>
      <c r="K17230" s="11">
        <f>Table__Master[[#This Row],[unit price]]*Table__Master[[#This Row],[Order qty]]</f>
        <v>1993.904699742794</v>
      </c>
      <c r="L17230" s="11">
        <f>Table__Master[[#This Row],[Revenue]]-(Table__Master[[#This Row],[unit cost]]*Table__Master[[#This Row],[Order qty]])</f>
        <v>569.68705706936953</v>
      </c>
    </row>
    <row r="17231" spans="1:12" x14ac:dyDescent="0.25">
      <c r="A17231" t="s">
        <v>18204</v>
      </c>
      <c r="B17231" s="3">
        <v>43877</v>
      </c>
      <c r="C17231" t="s">
        <v>963</v>
      </c>
      <c r="D17231" s="2" t="s">
        <v>962</v>
      </c>
      <c r="E17231">
        <v>14</v>
      </c>
      <c r="F17231">
        <v>81</v>
      </c>
      <c r="G17231">
        <v>36</v>
      </c>
      <c r="H17231">
        <v>4</v>
      </c>
      <c r="I17231" s="2">
        <v>551.17832672595978</v>
      </c>
      <c r="J17231" s="4">
        <v>393.69880480425701</v>
      </c>
      <c r="K17231" s="11">
        <f>Table__Master[[#This Row],[unit price]]*Table__Master[[#This Row],[Order qty]]</f>
        <v>2204.7133069038391</v>
      </c>
      <c r="L17231" s="11">
        <f>Table__Master[[#This Row],[Revenue]]-(Table__Master[[#This Row],[unit cost]]*Table__Master[[#This Row],[Order qty]])</f>
        <v>629.91808768681108</v>
      </c>
    </row>
    <row r="17232" spans="1:12" x14ac:dyDescent="0.25">
      <c r="A17232" t="s">
        <v>18205</v>
      </c>
      <c r="B17232" s="3">
        <v>43930</v>
      </c>
      <c r="C17232" t="s">
        <v>963</v>
      </c>
      <c r="D17232" s="2" t="s">
        <v>962</v>
      </c>
      <c r="E17232">
        <v>10</v>
      </c>
      <c r="F17232">
        <v>269</v>
      </c>
      <c r="G17232">
        <v>44</v>
      </c>
      <c r="H17232">
        <v>2</v>
      </c>
      <c r="I17232" s="2">
        <v>170.15049988031387</v>
      </c>
      <c r="J17232" s="4">
        <v>121.53607134308135</v>
      </c>
      <c r="K17232" s="11">
        <f>Table__Master[[#This Row],[unit price]]*Table__Master[[#This Row],[Order qty]]</f>
        <v>340.30099976062775</v>
      </c>
      <c r="L17232" s="11">
        <f>Table__Master[[#This Row],[Revenue]]-(Table__Master[[#This Row],[unit cost]]*Table__Master[[#This Row],[Order qty]])</f>
        <v>97.228857074465054</v>
      </c>
    </row>
    <row r="17233" spans="1:12" x14ac:dyDescent="0.25">
      <c r="A17233" t="s">
        <v>18206</v>
      </c>
      <c r="B17233" s="3">
        <v>43964</v>
      </c>
      <c r="C17233" t="s">
        <v>964</v>
      </c>
      <c r="D17233" s="2" t="s">
        <v>962</v>
      </c>
      <c r="E17233">
        <v>24</v>
      </c>
      <c r="F17233">
        <v>70</v>
      </c>
      <c r="G17233">
        <v>12</v>
      </c>
      <c r="H17233">
        <v>6</v>
      </c>
      <c r="I17233" s="2">
        <v>209.80472016334534</v>
      </c>
      <c r="J17233" s="4">
        <v>149.86051440238953</v>
      </c>
      <c r="K17233" s="11">
        <f>Table__Master[[#This Row],[unit price]]*Table__Master[[#This Row],[Order qty]]</f>
        <v>1258.828320980072</v>
      </c>
      <c r="L17233" s="11">
        <f>Table__Master[[#This Row],[Revenue]]-(Table__Master[[#This Row],[unit cost]]*Table__Master[[#This Row],[Order qty]])</f>
        <v>359.66523456573486</v>
      </c>
    </row>
    <row r="17234" spans="1:12" x14ac:dyDescent="0.25">
      <c r="A17234" t="s">
        <v>18207</v>
      </c>
      <c r="B17234" s="3">
        <v>43849</v>
      </c>
      <c r="C17234" t="s">
        <v>965</v>
      </c>
      <c r="D17234" s="2" t="s">
        <v>962</v>
      </c>
      <c r="E17234">
        <v>15</v>
      </c>
      <c r="F17234">
        <v>193</v>
      </c>
      <c r="G17234">
        <v>21</v>
      </c>
      <c r="H17234">
        <v>7</v>
      </c>
      <c r="I17234" s="2">
        <v>238.5673400759697</v>
      </c>
      <c r="J17234" s="4">
        <v>170.40524291140693</v>
      </c>
      <c r="K17234" s="11">
        <f>Table__Master[[#This Row],[unit price]]*Table__Master[[#This Row],[Order qty]]</f>
        <v>1669.9713805317879</v>
      </c>
      <c r="L17234" s="11">
        <f>Table__Master[[#This Row],[Revenue]]-(Table__Master[[#This Row],[unit cost]]*Table__Master[[#This Row],[Order qty]])</f>
        <v>477.13468015193939</v>
      </c>
    </row>
    <row r="17235" spans="1:12" x14ac:dyDescent="0.25">
      <c r="A17235" t="s">
        <v>18208</v>
      </c>
      <c r="B17235" s="3">
        <v>43919</v>
      </c>
      <c r="C17235" t="s">
        <v>963</v>
      </c>
      <c r="D17235" s="2" t="s">
        <v>962</v>
      </c>
      <c r="E17235">
        <v>17</v>
      </c>
      <c r="F17235">
        <v>123</v>
      </c>
      <c r="G17235">
        <v>23</v>
      </c>
      <c r="H17235">
        <v>9</v>
      </c>
      <c r="I17235" s="2">
        <v>178.79113805294037</v>
      </c>
      <c r="J17235" s="4">
        <v>127.70795575210028</v>
      </c>
      <c r="K17235" s="11">
        <f>Table__Master[[#This Row],[unit price]]*Table__Master[[#This Row],[Order qty]]</f>
        <v>1609.1202424764633</v>
      </c>
      <c r="L17235" s="11">
        <f>Table__Master[[#This Row],[Revenue]]-(Table__Master[[#This Row],[unit cost]]*Table__Master[[#This Row],[Order qty]])</f>
        <v>459.74864070756075</v>
      </c>
    </row>
    <row r="17236" spans="1:12" x14ac:dyDescent="0.25">
      <c r="A17236" t="s">
        <v>18209</v>
      </c>
      <c r="B17236" s="3">
        <v>43949</v>
      </c>
      <c r="C17236" t="s">
        <v>964</v>
      </c>
      <c r="D17236" s="2" t="s">
        <v>962</v>
      </c>
      <c r="E17236">
        <v>16</v>
      </c>
      <c r="F17236">
        <v>243</v>
      </c>
      <c r="G17236">
        <v>33</v>
      </c>
      <c r="H17236">
        <v>4</v>
      </c>
      <c r="I17236" s="2">
        <v>372.5222709774971</v>
      </c>
      <c r="J17236" s="4">
        <v>266.08733641249796</v>
      </c>
      <c r="K17236" s="11">
        <f>Table__Master[[#This Row],[unit price]]*Table__Master[[#This Row],[Order qty]]</f>
        <v>1490.0890839099884</v>
      </c>
      <c r="L17236" s="11">
        <f>Table__Master[[#This Row],[Revenue]]-(Table__Master[[#This Row],[unit cost]]*Table__Master[[#This Row],[Order qty]])</f>
        <v>425.73973825999656</v>
      </c>
    </row>
    <row r="17237" spans="1:12" x14ac:dyDescent="0.25">
      <c r="A17237" t="s">
        <v>18210</v>
      </c>
      <c r="B17237" s="3">
        <v>43965</v>
      </c>
      <c r="C17237" t="s">
        <v>963</v>
      </c>
      <c r="D17237" s="2" t="s">
        <v>962</v>
      </c>
      <c r="E17237">
        <v>18</v>
      </c>
      <c r="F17237">
        <v>312</v>
      </c>
      <c r="G17237">
        <v>22</v>
      </c>
      <c r="H17237">
        <v>6</v>
      </c>
      <c r="I17237" s="2">
        <v>468.30879163742065</v>
      </c>
      <c r="J17237" s="4">
        <v>334.50627974101479</v>
      </c>
      <c r="K17237" s="11">
        <f>Table__Master[[#This Row],[unit price]]*Table__Master[[#This Row],[Order qty]]</f>
        <v>2809.8527498245239</v>
      </c>
      <c r="L17237" s="11">
        <f>Table__Master[[#This Row],[Revenue]]-(Table__Master[[#This Row],[unit cost]]*Table__Master[[#This Row],[Order qty]])</f>
        <v>802.81507137843528</v>
      </c>
    </row>
    <row r="17238" spans="1:12" x14ac:dyDescent="0.25">
      <c r="A17238" t="s">
        <v>18211</v>
      </c>
      <c r="B17238" s="3">
        <v>43861</v>
      </c>
      <c r="C17238" t="s">
        <v>961</v>
      </c>
      <c r="D17238" s="2" t="s">
        <v>962</v>
      </c>
      <c r="E17238">
        <v>8</v>
      </c>
      <c r="F17238">
        <v>170</v>
      </c>
      <c r="G17238">
        <v>28</v>
      </c>
      <c r="H17238">
        <v>6</v>
      </c>
      <c r="I17238" s="2">
        <v>498.44697135686874</v>
      </c>
      <c r="J17238" s="4">
        <v>356.03355096919199</v>
      </c>
      <c r="K17238" s="11">
        <f>Table__Master[[#This Row],[unit price]]*Table__Master[[#This Row],[Order qty]]</f>
        <v>2990.6818281412125</v>
      </c>
      <c r="L17238" s="11">
        <f>Table__Master[[#This Row],[Revenue]]-(Table__Master[[#This Row],[unit cost]]*Table__Master[[#This Row],[Order qty]])</f>
        <v>854.48052232606051</v>
      </c>
    </row>
    <row r="17239" spans="1:12" x14ac:dyDescent="0.25">
      <c r="A17239" t="s">
        <v>18212</v>
      </c>
      <c r="B17239" s="3">
        <v>43877</v>
      </c>
      <c r="C17239" t="s">
        <v>965</v>
      </c>
      <c r="D17239" s="2" t="s">
        <v>962</v>
      </c>
      <c r="E17239">
        <v>17</v>
      </c>
      <c r="F17239">
        <v>16</v>
      </c>
      <c r="G17239">
        <v>40</v>
      </c>
      <c r="H17239">
        <v>3</v>
      </c>
      <c r="I17239" s="2">
        <v>426.22670710086823</v>
      </c>
      <c r="J17239" s="4">
        <v>304.44764792919159</v>
      </c>
      <c r="K17239" s="11">
        <f>Table__Master[[#This Row],[unit price]]*Table__Master[[#This Row],[Order qty]]</f>
        <v>1278.6801213026047</v>
      </c>
      <c r="L17239" s="11">
        <f>Table__Master[[#This Row],[Revenue]]-(Table__Master[[#This Row],[unit cost]]*Table__Master[[#This Row],[Order qty]])</f>
        <v>365.33717751502991</v>
      </c>
    </row>
    <row r="17240" spans="1:12" x14ac:dyDescent="0.25">
      <c r="A17240" t="s">
        <v>18213</v>
      </c>
      <c r="B17240" s="3">
        <v>43981</v>
      </c>
      <c r="C17240" t="s">
        <v>964</v>
      </c>
      <c r="D17240" s="2" t="s">
        <v>962</v>
      </c>
      <c r="E17240">
        <v>4</v>
      </c>
      <c r="F17240">
        <v>84</v>
      </c>
      <c r="G17240">
        <v>21</v>
      </c>
      <c r="H17240">
        <v>10</v>
      </c>
      <c r="I17240" s="2">
        <v>181.24217516183853</v>
      </c>
      <c r="J17240" s="4">
        <v>129.45869654417038</v>
      </c>
      <c r="K17240" s="11">
        <f>Table__Master[[#This Row],[unit price]]*Table__Master[[#This Row],[Order qty]]</f>
        <v>1812.4217516183853</v>
      </c>
      <c r="L17240" s="11">
        <f>Table__Master[[#This Row],[Revenue]]-(Table__Master[[#This Row],[unit cost]]*Table__Master[[#This Row],[Order qty]])</f>
        <v>517.83478617668152</v>
      </c>
    </row>
    <row r="17241" spans="1:12" x14ac:dyDescent="0.25">
      <c r="A17241" t="s">
        <v>18214</v>
      </c>
      <c r="B17241" s="3">
        <v>43884</v>
      </c>
      <c r="C17241" t="s">
        <v>965</v>
      </c>
      <c r="D17241" s="2" t="s">
        <v>962</v>
      </c>
      <c r="E17241">
        <v>17</v>
      </c>
      <c r="F17241">
        <v>116</v>
      </c>
      <c r="G17241">
        <v>42</v>
      </c>
      <c r="H17241">
        <v>9</v>
      </c>
      <c r="I17241" s="2">
        <v>516.31924510002136</v>
      </c>
      <c r="J17241" s="4">
        <v>368.79946078572959</v>
      </c>
      <c r="K17241" s="11">
        <f>Table__Master[[#This Row],[unit price]]*Table__Master[[#This Row],[Order qty]]</f>
        <v>4646.8732059001923</v>
      </c>
      <c r="L17241" s="11">
        <f>Table__Master[[#This Row],[Revenue]]-(Table__Master[[#This Row],[unit cost]]*Table__Master[[#This Row],[Order qty]])</f>
        <v>1327.678058828626</v>
      </c>
    </row>
    <row r="17242" spans="1:12" x14ac:dyDescent="0.25">
      <c r="A17242" t="s">
        <v>18215</v>
      </c>
      <c r="B17242" s="3">
        <v>43939</v>
      </c>
      <c r="C17242" t="s">
        <v>963</v>
      </c>
      <c r="D17242" s="2" t="s">
        <v>962</v>
      </c>
      <c r="E17242">
        <v>18</v>
      </c>
      <c r="F17242">
        <v>294</v>
      </c>
      <c r="G17242">
        <v>22</v>
      </c>
      <c r="H17242">
        <v>1</v>
      </c>
      <c r="I17242" s="2">
        <v>554.15511292219162</v>
      </c>
      <c r="J17242" s="4">
        <v>395.82508065870832</v>
      </c>
      <c r="K17242" s="11">
        <f>Table__Master[[#This Row],[unit price]]*Table__Master[[#This Row],[Order qty]]</f>
        <v>554.15511292219162</v>
      </c>
      <c r="L17242" s="11">
        <f>Table__Master[[#This Row],[Revenue]]-(Table__Master[[#This Row],[unit cost]]*Table__Master[[#This Row],[Order qty]])</f>
        <v>158.3300322634833</v>
      </c>
    </row>
    <row r="17243" spans="1:12" x14ac:dyDescent="0.25">
      <c r="A17243" t="s">
        <v>18216</v>
      </c>
      <c r="B17243" s="3">
        <v>43865</v>
      </c>
      <c r="C17243" t="s">
        <v>965</v>
      </c>
      <c r="D17243" s="2" t="s">
        <v>962</v>
      </c>
      <c r="E17243">
        <v>19</v>
      </c>
      <c r="F17243">
        <v>18</v>
      </c>
      <c r="G17243">
        <v>1</v>
      </c>
      <c r="H17243">
        <v>4</v>
      </c>
      <c r="I17243" s="2">
        <v>286.1337765455246</v>
      </c>
      <c r="J17243" s="4">
        <v>204.38126896108901</v>
      </c>
      <c r="K17243" s="11">
        <f>Table__Master[[#This Row],[unit price]]*Table__Master[[#This Row],[Order qty]]</f>
        <v>1144.5351061820984</v>
      </c>
      <c r="L17243" s="11">
        <f>Table__Master[[#This Row],[Revenue]]-(Table__Master[[#This Row],[unit cost]]*Table__Master[[#This Row],[Order qty]])</f>
        <v>327.01003033774236</v>
      </c>
    </row>
    <row r="17244" spans="1:12" x14ac:dyDescent="0.25">
      <c r="A17244" t="s">
        <v>18217</v>
      </c>
      <c r="B17244" s="3">
        <v>43847</v>
      </c>
      <c r="C17244" t="s">
        <v>965</v>
      </c>
      <c r="D17244" s="2" t="s">
        <v>962</v>
      </c>
      <c r="E17244">
        <v>11</v>
      </c>
      <c r="F17244">
        <v>146</v>
      </c>
      <c r="G17244">
        <v>35</v>
      </c>
      <c r="H17244">
        <v>1</v>
      </c>
      <c r="I17244" s="2">
        <v>645.67648440599442</v>
      </c>
      <c r="J17244" s="4">
        <v>461.19748886142463</v>
      </c>
      <c r="K17244" s="11">
        <f>Table__Master[[#This Row],[unit price]]*Table__Master[[#This Row],[Order qty]]</f>
        <v>645.67648440599442</v>
      </c>
      <c r="L17244" s="11">
        <f>Table__Master[[#This Row],[Revenue]]-(Table__Master[[#This Row],[unit cost]]*Table__Master[[#This Row],[Order qty]])</f>
        <v>184.47899554456978</v>
      </c>
    </row>
    <row r="17245" spans="1:12" x14ac:dyDescent="0.25">
      <c r="A17245" t="s">
        <v>18218</v>
      </c>
      <c r="B17245" s="3">
        <v>43928</v>
      </c>
      <c r="C17245" t="s">
        <v>965</v>
      </c>
      <c r="D17245" s="2" t="s">
        <v>962</v>
      </c>
      <c r="E17245">
        <v>14</v>
      </c>
      <c r="F17245">
        <v>192</v>
      </c>
      <c r="G17245">
        <v>35</v>
      </c>
      <c r="H17245">
        <v>2</v>
      </c>
      <c r="I17245" s="2">
        <v>618.79976463317871</v>
      </c>
      <c r="J17245" s="4">
        <v>441.99983188084195</v>
      </c>
      <c r="K17245" s="11">
        <f>Table__Master[[#This Row],[unit price]]*Table__Master[[#This Row],[Order qty]]</f>
        <v>1237.5995292663574</v>
      </c>
      <c r="L17245" s="11">
        <f>Table__Master[[#This Row],[Revenue]]-(Table__Master[[#This Row],[unit cost]]*Table__Master[[#This Row],[Order qty]])</f>
        <v>353.59986550467352</v>
      </c>
    </row>
    <row r="17246" spans="1:12" x14ac:dyDescent="0.25">
      <c r="A17246" t="s">
        <v>18219</v>
      </c>
      <c r="B17246" s="3">
        <v>43858</v>
      </c>
      <c r="C17246" t="s">
        <v>965</v>
      </c>
      <c r="D17246" s="2" t="s">
        <v>962</v>
      </c>
      <c r="E17246">
        <v>10</v>
      </c>
      <c r="F17246">
        <v>119</v>
      </c>
      <c r="G17246">
        <v>46</v>
      </c>
      <c r="H17246">
        <v>3</v>
      </c>
      <c r="I17246" s="2">
        <v>393.61321252584457</v>
      </c>
      <c r="J17246" s="4">
        <v>281.15229466131757</v>
      </c>
      <c r="K17246" s="11">
        <f>Table__Master[[#This Row],[unit price]]*Table__Master[[#This Row],[Order qty]]</f>
        <v>1180.8396375775337</v>
      </c>
      <c r="L17246" s="11">
        <f>Table__Master[[#This Row],[Revenue]]-(Table__Master[[#This Row],[unit cost]]*Table__Master[[#This Row],[Order qty]])</f>
        <v>337.38275359358101</v>
      </c>
    </row>
    <row r="17247" spans="1:12" x14ac:dyDescent="0.25">
      <c r="A17247" t="s">
        <v>18220</v>
      </c>
      <c r="B17247" s="3">
        <v>43846</v>
      </c>
      <c r="C17247" t="s">
        <v>964</v>
      </c>
      <c r="D17247" s="2" t="s">
        <v>962</v>
      </c>
      <c r="E17247">
        <v>7</v>
      </c>
      <c r="F17247">
        <v>118</v>
      </c>
      <c r="G17247">
        <v>28</v>
      </c>
      <c r="H17247">
        <v>4</v>
      </c>
      <c r="I17247" s="2">
        <v>452.31050312519073</v>
      </c>
      <c r="J17247" s="4">
        <v>323.07893080370769</v>
      </c>
      <c r="K17247" s="11">
        <f>Table__Master[[#This Row],[unit price]]*Table__Master[[#This Row],[Order qty]]</f>
        <v>1809.2420125007629</v>
      </c>
      <c r="L17247" s="11">
        <f>Table__Master[[#This Row],[Revenue]]-(Table__Master[[#This Row],[unit cost]]*Table__Master[[#This Row],[Order qty]])</f>
        <v>516.92628928593217</v>
      </c>
    </row>
    <row r="17248" spans="1:12" x14ac:dyDescent="0.25">
      <c r="A17248" t="s">
        <v>18221</v>
      </c>
      <c r="B17248" s="3">
        <v>43966</v>
      </c>
      <c r="C17248" t="s">
        <v>965</v>
      </c>
      <c r="D17248" s="2" t="s">
        <v>962</v>
      </c>
      <c r="E17248">
        <v>10</v>
      </c>
      <c r="F17248">
        <v>115</v>
      </c>
      <c r="G17248">
        <v>44</v>
      </c>
      <c r="H17248">
        <v>4</v>
      </c>
      <c r="I17248" s="2">
        <v>216.743228495121</v>
      </c>
      <c r="J17248" s="4">
        <v>154.8165917822293</v>
      </c>
      <c r="K17248" s="11">
        <f>Table__Master[[#This Row],[unit price]]*Table__Master[[#This Row],[Order qty]]</f>
        <v>866.97291398048401</v>
      </c>
      <c r="L17248" s="11">
        <f>Table__Master[[#This Row],[Revenue]]-(Table__Master[[#This Row],[unit cost]]*Table__Master[[#This Row],[Order qty]])</f>
        <v>247.70654685156683</v>
      </c>
    </row>
    <row r="17249" spans="1:12" x14ac:dyDescent="0.25">
      <c r="A17249" t="s">
        <v>18222</v>
      </c>
      <c r="B17249" s="3">
        <v>43872</v>
      </c>
      <c r="C17249" t="s">
        <v>964</v>
      </c>
      <c r="D17249" s="2" t="s">
        <v>962</v>
      </c>
      <c r="E17249">
        <v>5</v>
      </c>
      <c r="F17249">
        <v>303</v>
      </c>
      <c r="G17249">
        <v>36</v>
      </c>
      <c r="H17249">
        <v>6</v>
      </c>
      <c r="I17249" s="2">
        <v>319.05876088142395</v>
      </c>
      <c r="J17249" s="4">
        <v>227.89911491530285</v>
      </c>
      <c r="K17249" s="11">
        <f>Table__Master[[#This Row],[unit price]]*Table__Master[[#This Row],[Order qty]]</f>
        <v>1914.3525652885437</v>
      </c>
      <c r="L17249" s="11">
        <f>Table__Master[[#This Row],[Revenue]]-(Table__Master[[#This Row],[unit cost]]*Table__Master[[#This Row],[Order qty]])</f>
        <v>546.95787579672651</v>
      </c>
    </row>
    <row r="17250" spans="1:12" x14ac:dyDescent="0.25">
      <c r="A17250" t="s">
        <v>18223</v>
      </c>
      <c r="B17250" s="3">
        <v>43915</v>
      </c>
      <c r="C17250" t="s">
        <v>964</v>
      </c>
      <c r="D17250" s="2" t="s">
        <v>962</v>
      </c>
      <c r="E17250">
        <v>2</v>
      </c>
      <c r="F17250">
        <v>186</v>
      </c>
      <c r="G17250">
        <v>17</v>
      </c>
      <c r="H17250">
        <v>1</v>
      </c>
      <c r="I17250" s="2">
        <v>165.70853823423386</v>
      </c>
      <c r="J17250" s="4">
        <v>118.36324159588133</v>
      </c>
      <c r="K17250" s="11">
        <f>Table__Master[[#This Row],[unit price]]*Table__Master[[#This Row],[Order qty]]</f>
        <v>165.70853823423386</v>
      </c>
      <c r="L17250" s="11">
        <f>Table__Master[[#This Row],[Revenue]]-(Table__Master[[#This Row],[unit cost]]*Table__Master[[#This Row],[Order qty]])</f>
        <v>47.345296638352522</v>
      </c>
    </row>
    <row r="17251" spans="1:12" x14ac:dyDescent="0.25">
      <c r="A17251" t="s">
        <v>18224</v>
      </c>
      <c r="B17251" s="3">
        <v>43887</v>
      </c>
      <c r="C17251" t="s">
        <v>965</v>
      </c>
      <c r="D17251" s="2" t="s">
        <v>962</v>
      </c>
      <c r="E17251">
        <v>11</v>
      </c>
      <c r="F17251">
        <v>272</v>
      </c>
      <c r="G17251">
        <v>8</v>
      </c>
      <c r="H17251">
        <v>5</v>
      </c>
      <c r="I17251" s="2">
        <v>634.65758264064789</v>
      </c>
      <c r="J17251" s="4">
        <v>453.32684474331995</v>
      </c>
      <c r="K17251" s="11">
        <f>Table__Master[[#This Row],[unit price]]*Table__Master[[#This Row],[Order qty]]</f>
        <v>3173.2879132032394</v>
      </c>
      <c r="L17251" s="11">
        <f>Table__Master[[#This Row],[Revenue]]-(Table__Master[[#This Row],[unit cost]]*Table__Master[[#This Row],[Order qty]])</f>
        <v>906.65368948663945</v>
      </c>
    </row>
    <row r="17252" spans="1:12" x14ac:dyDescent="0.25">
      <c r="A17252" t="s">
        <v>18225</v>
      </c>
      <c r="B17252" s="3">
        <v>43849</v>
      </c>
      <c r="C17252" t="s">
        <v>963</v>
      </c>
      <c r="D17252" s="2" t="s">
        <v>962</v>
      </c>
      <c r="E17252">
        <v>16</v>
      </c>
      <c r="F17252">
        <v>145</v>
      </c>
      <c r="G17252">
        <v>11</v>
      </c>
      <c r="H17252">
        <v>8</v>
      </c>
      <c r="I17252" s="2">
        <v>297.05282002687454</v>
      </c>
      <c r="J17252" s="4">
        <v>212.18058573348182</v>
      </c>
      <c r="K17252" s="11">
        <f>Table__Master[[#This Row],[unit price]]*Table__Master[[#This Row],[Order qty]]</f>
        <v>2376.4225602149963</v>
      </c>
      <c r="L17252" s="11">
        <f>Table__Master[[#This Row],[Revenue]]-(Table__Master[[#This Row],[unit cost]]*Table__Master[[#This Row],[Order qty]])</f>
        <v>678.97787434714178</v>
      </c>
    </row>
    <row r="17253" spans="1:12" x14ac:dyDescent="0.25">
      <c r="A17253" t="s">
        <v>18226</v>
      </c>
      <c r="B17253" s="3">
        <v>43943</v>
      </c>
      <c r="C17253" t="s">
        <v>965</v>
      </c>
      <c r="D17253" s="2" t="s">
        <v>962</v>
      </c>
      <c r="E17253">
        <v>18</v>
      </c>
      <c r="F17253">
        <v>290</v>
      </c>
      <c r="G17253">
        <v>5</v>
      </c>
      <c r="H17253">
        <v>7</v>
      </c>
      <c r="I17253" s="2">
        <v>325.32749605178833</v>
      </c>
      <c r="J17253" s="4">
        <v>232.37678289413455</v>
      </c>
      <c r="K17253" s="11">
        <f>Table__Master[[#This Row],[unit price]]*Table__Master[[#This Row],[Order qty]]</f>
        <v>2277.2924723625183</v>
      </c>
      <c r="L17253" s="11">
        <f>Table__Master[[#This Row],[Revenue]]-(Table__Master[[#This Row],[unit cost]]*Table__Master[[#This Row],[Order qty]])</f>
        <v>650.65499210357643</v>
      </c>
    </row>
    <row r="17254" spans="1:12" x14ac:dyDescent="0.25">
      <c r="A17254" t="s">
        <v>18227</v>
      </c>
      <c r="B17254" s="3">
        <v>43977</v>
      </c>
      <c r="C17254" t="s">
        <v>964</v>
      </c>
      <c r="D17254" s="2" t="s">
        <v>962</v>
      </c>
      <c r="E17254">
        <v>6</v>
      </c>
      <c r="F17254">
        <v>82</v>
      </c>
      <c r="G17254">
        <v>42</v>
      </c>
      <c r="H17254">
        <v>2</v>
      </c>
      <c r="I17254" s="2">
        <v>532.55980342626572</v>
      </c>
      <c r="J17254" s="4">
        <v>380.39985959018981</v>
      </c>
      <c r="K17254" s="11">
        <f>Table__Master[[#This Row],[unit price]]*Table__Master[[#This Row],[Order qty]]</f>
        <v>1065.1196068525314</v>
      </c>
      <c r="L17254" s="11">
        <f>Table__Master[[#This Row],[Revenue]]-(Table__Master[[#This Row],[unit cost]]*Table__Master[[#This Row],[Order qty]])</f>
        <v>304.31988767215182</v>
      </c>
    </row>
    <row r="17255" spans="1:12" x14ac:dyDescent="0.25">
      <c r="A17255" t="s">
        <v>18228</v>
      </c>
      <c r="B17255" s="3">
        <v>43832</v>
      </c>
      <c r="C17255" t="s">
        <v>964</v>
      </c>
      <c r="D17255" s="2" t="s">
        <v>962</v>
      </c>
      <c r="E17255">
        <v>1</v>
      </c>
      <c r="F17255">
        <v>365</v>
      </c>
      <c r="G17255">
        <v>12</v>
      </c>
      <c r="H17255">
        <v>1</v>
      </c>
      <c r="I17255" s="2">
        <v>506.38137495517731</v>
      </c>
      <c r="J17255" s="4">
        <v>361.70098211084098</v>
      </c>
      <c r="K17255" s="11">
        <f>Table__Master[[#This Row],[unit price]]*Table__Master[[#This Row],[Order qty]]</f>
        <v>506.38137495517731</v>
      </c>
      <c r="L17255" s="11">
        <f>Table__Master[[#This Row],[Revenue]]-(Table__Master[[#This Row],[unit cost]]*Table__Master[[#This Row],[Order qty]])</f>
        <v>144.68039284433632</v>
      </c>
    </row>
    <row r="17256" spans="1:12" x14ac:dyDescent="0.25">
      <c r="A17256" t="s">
        <v>18229</v>
      </c>
      <c r="B17256" s="3">
        <v>43969</v>
      </c>
      <c r="C17256" t="s">
        <v>963</v>
      </c>
      <c r="D17256" s="2" t="s">
        <v>962</v>
      </c>
      <c r="E17256">
        <v>17</v>
      </c>
      <c r="F17256">
        <v>240</v>
      </c>
      <c r="G17256">
        <v>6</v>
      </c>
      <c r="H17256">
        <v>2</v>
      </c>
      <c r="I17256" s="2">
        <v>395.29867941141129</v>
      </c>
      <c r="J17256" s="4">
        <v>282.35619957957948</v>
      </c>
      <c r="K17256" s="11">
        <f>Table__Master[[#This Row],[unit price]]*Table__Master[[#This Row],[Order qty]]</f>
        <v>790.59735882282257</v>
      </c>
      <c r="L17256" s="11">
        <f>Table__Master[[#This Row],[Revenue]]-(Table__Master[[#This Row],[unit cost]]*Table__Master[[#This Row],[Order qty]])</f>
        <v>225.88495966366361</v>
      </c>
    </row>
    <row r="17257" spans="1:12" x14ac:dyDescent="0.25">
      <c r="A17257" t="s">
        <v>18230</v>
      </c>
      <c r="B17257" s="3">
        <v>43905</v>
      </c>
      <c r="C17257" t="s">
        <v>964</v>
      </c>
      <c r="D17257" s="2" t="s">
        <v>962</v>
      </c>
      <c r="E17257">
        <v>4</v>
      </c>
      <c r="F17257">
        <v>72</v>
      </c>
      <c r="G17257">
        <v>8</v>
      </c>
      <c r="H17257">
        <v>6</v>
      </c>
      <c r="I17257" s="2">
        <v>514.5882089138031</v>
      </c>
      <c r="J17257" s="4">
        <v>367.56300636700223</v>
      </c>
      <c r="K17257" s="11">
        <f>Table__Master[[#This Row],[unit price]]*Table__Master[[#This Row],[Order qty]]</f>
        <v>3087.5292534828186</v>
      </c>
      <c r="L17257" s="11">
        <f>Table__Master[[#This Row],[Revenue]]-(Table__Master[[#This Row],[unit cost]]*Table__Master[[#This Row],[Order qty]])</f>
        <v>882.15121528080545</v>
      </c>
    </row>
    <row r="17258" spans="1:12" x14ac:dyDescent="0.25">
      <c r="A17258" t="s">
        <v>18231</v>
      </c>
      <c r="B17258" s="3">
        <v>43922</v>
      </c>
      <c r="C17258" t="s">
        <v>965</v>
      </c>
      <c r="D17258" s="2" t="s">
        <v>962</v>
      </c>
      <c r="E17258">
        <v>3</v>
      </c>
      <c r="F17258">
        <v>260</v>
      </c>
      <c r="G17258">
        <v>38</v>
      </c>
      <c r="H17258">
        <v>8</v>
      </c>
      <c r="I17258" s="2">
        <v>642.03279179334641</v>
      </c>
      <c r="J17258" s="4">
        <v>458.59485128096173</v>
      </c>
      <c r="K17258" s="11">
        <f>Table__Master[[#This Row],[unit price]]*Table__Master[[#This Row],[Order qty]]</f>
        <v>5136.2623343467712</v>
      </c>
      <c r="L17258" s="11">
        <f>Table__Master[[#This Row],[Revenue]]-(Table__Master[[#This Row],[unit cost]]*Table__Master[[#This Row],[Order qty]])</f>
        <v>1467.5035240990774</v>
      </c>
    </row>
    <row r="17259" spans="1:12" x14ac:dyDescent="0.25">
      <c r="A17259" t="s">
        <v>18232</v>
      </c>
      <c r="B17259" s="3">
        <v>43936</v>
      </c>
      <c r="C17259" t="s">
        <v>965</v>
      </c>
      <c r="D17259" s="2" t="s">
        <v>962</v>
      </c>
      <c r="E17259">
        <v>19</v>
      </c>
      <c r="F17259">
        <v>260</v>
      </c>
      <c r="G17259">
        <v>23</v>
      </c>
      <c r="H17259">
        <v>9</v>
      </c>
      <c r="I17259" s="2">
        <v>275.44702899456024</v>
      </c>
      <c r="J17259" s="4">
        <v>196.74787785325734</v>
      </c>
      <c r="K17259" s="11">
        <f>Table__Master[[#This Row],[unit price]]*Table__Master[[#This Row],[Order qty]]</f>
        <v>2479.0232609510422</v>
      </c>
      <c r="L17259" s="11">
        <f>Table__Master[[#This Row],[Revenue]]-(Table__Master[[#This Row],[unit cost]]*Table__Master[[#This Row],[Order qty]])</f>
        <v>708.29236027172624</v>
      </c>
    </row>
    <row r="17260" spans="1:12" x14ac:dyDescent="0.25">
      <c r="A17260" t="s">
        <v>18233</v>
      </c>
      <c r="B17260" s="3">
        <v>43878</v>
      </c>
      <c r="C17260" t="s">
        <v>964</v>
      </c>
      <c r="D17260" s="2" t="s">
        <v>962</v>
      </c>
      <c r="E17260">
        <v>18</v>
      </c>
      <c r="F17260">
        <v>102</v>
      </c>
      <c r="G17260">
        <v>39</v>
      </c>
      <c r="H17260">
        <v>10</v>
      </c>
      <c r="I17260" s="2">
        <v>419.89785987138748</v>
      </c>
      <c r="J17260" s="4">
        <v>299.92704276527678</v>
      </c>
      <c r="K17260" s="11">
        <f>Table__Master[[#This Row],[unit price]]*Table__Master[[#This Row],[Order qty]]</f>
        <v>4198.9785987138748</v>
      </c>
      <c r="L17260" s="11">
        <f>Table__Master[[#This Row],[Revenue]]-(Table__Master[[#This Row],[unit cost]]*Table__Master[[#This Row],[Order qty]])</f>
        <v>1199.7081710611069</v>
      </c>
    </row>
    <row r="17261" spans="1:12" x14ac:dyDescent="0.25">
      <c r="A17261" t="s">
        <v>18234</v>
      </c>
      <c r="B17261" s="3">
        <v>43861</v>
      </c>
      <c r="C17261" t="s">
        <v>965</v>
      </c>
      <c r="D17261" s="2" t="s">
        <v>962</v>
      </c>
      <c r="E17261">
        <v>1</v>
      </c>
      <c r="F17261">
        <v>109</v>
      </c>
      <c r="G17261">
        <v>1</v>
      </c>
      <c r="H17261">
        <v>3</v>
      </c>
      <c r="I17261" s="2">
        <v>566.65223979949951</v>
      </c>
      <c r="J17261" s="4">
        <v>404.75159985678539</v>
      </c>
      <c r="K17261" s="11">
        <f>Table__Master[[#This Row],[unit price]]*Table__Master[[#This Row],[Order qty]]</f>
        <v>1699.9567193984985</v>
      </c>
      <c r="L17261" s="11">
        <f>Table__Master[[#This Row],[Revenue]]-(Table__Master[[#This Row],[unit cost]]*Table__Master[[#This Row],[Order qty]])</f>
        <v>485.70191982814231</v>
      </c>
    </row>
    <row r="17262" spans="1:12" x14ac:dyDescent="0.25">
      <c r="A17262" t="s">
        <v>18235</v>
      </c>
      <c r="B17262" s="3">
        <v>43982</v>
      </c>
      <c r="C17262" t="s">
        <v>961</v>
      </c>
      <c r="D17262" s="2" t="s">
        <v>962</v>
      </c>
      <c r="E17262">
        <v>23</v>
      </c>
      <c r="F17262">
        <v>272</v>
      </c>
      <c r="G17262">
        <v>24</v>
      </c>
      <c r="H17262">
        <v>1</v>
      </c>
      <c r="I17262" s="2">
        <v>233.50598233938217</v>
      </c>
      <c r="J17262" s="4">
        <v>166.78998738527298</v>
      </c>
      <c r="K17262" s="11">
        <f>Table__Master[[#This Row],[unit price]]*Table__Master[[#This Row],[Order qty]]</f>
        <v>233.50598233938217</v>
      </c>
      <c r="L17262" s="11">
        <f>Table__Master[[#This Row],[Revenue]]-(Table__Master[[#This Row],[unit cost]]*Table__Master[[#This Row],[Order qty]])</f>
        <v>66.715994954109192</v>
      </c>
    </row>
    <row r="17263" spans="1:12" x14ac:dyDescent="0.25">
      <c r="A17263" t="s">
        <v>18236</v>
      </c>
      <c r="B17263" s="3">
        <v>43857</v>
      </c>
      <c r="C17263" t="s">
        <v>961</v>
      </c>
      <c r="D17263" s="2" t="s">
        <v>962</v>
      </c>
      <c r="E17263">
        <v>10</v>
      </c>
      <c r="F17263">
        <v>308</v>
      </c>
      <c r="G17263">
        <v>43</v>
      </c>
      <c r="H17263">
        <v>9</v>
      </c>
      <c r="I17263" s="2">
        <v>379.28160774707794</v>
      </c>
      <c r="J17263" s="4">
        <v>270.91543410505568</v>
      </c>
      <c r="K17263" s="11">
        <f>Table__Master[[#This Row],[unit price]]*Table__Master[[#This Row],[Order qty]]</f>
        <v>3413.5344697237015</v>
      </c>
      <c r="L17263" s="11">
        <f>Table__Master[[#This Row],[Revenue]]-(Table__Master[[#This Row],[unit cost]]*Table__Master[[#This Row],[Order qty]])</f>
        <v>975.29556277820029</v>
      </c>
    </row>
    <row r="17264" spans="1:12" x14ac:dyDescent="0.25">
      <c r="A17264" t="s">
        <v>18237</v>
      </c>
      <c r="B17264" s="3">
        <v>43848</v>
      </c>
      <c r="C17264" t="s">
        <v>963</v>
      </c>
      <c r="D17264" s="2" t="s">
        <v>962</v>
      </c>
      <c r="E17264">
        <v>4</v>
      </c>
      <c r="F17264">
        <v>164</v>
      </c>
      <c r="G17264">
        <v>13</v>
      </c>
      <c r="H17264">
        <v>8</v>
      </c>
      <c r="I17264" s="2">
        <v>592.88167244195938</v>
      </c>
      <c r="J17264" s="4">
        <v>423.48690888711388</v>
      </c>
      <c r="K17264" s="11">
        <f>Table__Master[[#This Row],[unit price]]*Table__Master[[#This Row],[Order qty]]</f>
        <v>4743.053379535675</v>
      </c>
      <c r="L17264" s="11">
        <f>Table__Master[[#This Row],[Revenue]]-(Table__Master[[#This Row],[unit cost]]*Table__Master[[#This Row],[Order qty]])</f>
        <v>1355.158108438764</v>
      </c>
    </row>
    <row r="17265" spans="1:12" x14ac:dyDescent="0.25">
      <c r="A17265" t="s">
        <v>18238</v>
      </c>
      <c r="B17265" s="3">
        <v>43876</v>
      </c>
      <c r="C17265" t="s">
        <v>964</v>
      </c>
      <c r="D17265" s="2" t="s">
        <v>962</v>
      </c>
      <c r="E17265">
        <v>18</v>
      </c>
      <c r="F17265">
        <v>130</v>
      </c>
      <c r="G17265">
        <v>39</v>
      </c>
      <c r="H17265">
        <v>7</v>
      </c>
      <c r="I17265" s="2">
        <v>222.48815560340881</v>
      </c>
      <c r="J17265" s="4">
        <v>158.92011114529203</v>
      </c>
      <c r="K17265" s="11">
        <f>Table__Master[[#This Row],[unit price]]*Table__Master[[#This Row],[Order qty]]</f>
        <v>1557.4170892238617</v>
      </c>
      <c r="L17265" s="11">
        <f>Table__Master[[#This Row],[Revenue]]-(Table__Master[[#This Row],[unit cost]]*Table__Master[[#This Row],[Order qty]])</f>
        <v>444.97631120681763</v>
      </c>
    </row>
    <row r="17266" spans="1:12" x14ac:dyDescent="0.25">
      <c r="A17266" t="s">
        <v>18239</v>
      </c>
      <c r="B17266" s="3">
        <v>43895</v>
      </c>
      <c r="C17266" t="s">
        <v>965</v>
      </c>
      <c r="D17266" s="2" t="s">
        <v>962</v>
      </c>
      <c r="E17266">
        <v>2</v>
      </c>
      <c r="F17266">
        <v>43</v>
      </c>
      <c r="G17266">
        <v>2</v>
      </c>
      <c r="H17266">
        <v>2</v>
      </c>
      <c r="I17266" s="2">
        <v>365.88617438077927</v>
      </c>
      <c r="J17266" s="4">
        <v>261.34726741484235</v>
      </c>
      <c r="K17266" s="11">
        <f>Table__Master[[#This Row],[unit price]]*Table__Master[[#This Row],[Order qty]]</f>
        <v>731.77234876155853</v>
      </c>
      <c r="L17266" s="11">
        <f>Table__Master[[#This Row],[Revenue]]-(Table__Master[[#This Row],[unit cost]]*Table__Master[[#This Row],[Order qty]])</f>
        <v>209.07781393187383</v>
      </c>
    </row>
    <row r="17267" spans="1:12" x14ac:dyDescent="0.25">
      <c r="A17267" t="s">
        <v>18240</v>
      </c>
      <c r="B17267" s="3">
        <v>43973</v>
      </c>
      <c r="C17267" t="s">
        <v>963</v>
      </c>
      <c r="D17267" s="2" t="s">
        <v>962</v>
      </c>
      <c r="E17267">
        <v>18</v>
      </c>
      <c r="F17267">
        <v>117</v>
      </c>
      <c r="G17267">
        <v>33</v>
      </c>
      <c r="H17267">
        <v>6</v>
      </c>
      <c r="I17267" s="2">
        <v>302.72721326351166</v>
      </c>
      <c r="J17267" s="4">
        <v>216.23372375965118</v>
      </c>
      <c r="K17267" s="11">
        <f>Table__Master[[#This Row],[unit price]]*Table__Master[[#This Row],[Order qty]]</f>
        <v>1816.3632795810699</v>
      </c>
      <c r="L17267" s="11">
        <f>Table__Master[[#This Row],[Revenue]]-(Table__Master[[#This Row],[unit cost]]*Table__Master[[#This Row],[Order qty]])</f>
        <v>518.96093702316284</v>
      </c>
    </row>
    <row r="17268" spans="1:12" x14ac:dyDescent="0.25">
      <c r="A17268" t="s">
        <v>18241</v>
      </c>
      <c r="B17268" s="3">
        <v>43973</v>
      </c>
      <c r="C17268" t="s">
        <v>964</v>
      </c>
      <c r="D17268" s="2" t="s">
        <v>962</v>
      </c>
      <c r="E17268">
        <v>26</v>
      </c>
      <c r="F17268">
        <v>158</v>
      </c>
      <c r="G17268">
        <v>47</v>
      </c>
      <c r="H17268">
        <v>4</v>
      </c>
      <c r="I17268" s="2">
        <v>487.03631097078323</v>
      </c>
      <c r="J17268" s="4">
        <v>347.88307926484521</v>
      </c>
      <c r="K17268" s="11">
        <f>Table__Master[[#This Row],[unit price]]*Table__Master[[#This Row],[Order qty]]</f>
        <v>1948.1452438831329</v>
      </c>
      <c r="L17268" s="11">
        <f>Table__Master[[#This Row],[Revenue]]-(Table__Master[[#This Row],[unit cost]]*Table__Master[[#This Row],[Order qty]])</f>
        <v>556.6129268237521</v>
      </c>
    </row>
    <row r="17269" spans="1:12" x14ac:dyDescent="0.25">
      <c r="A17269" t="s">
        <v>18242</v>
      </c>
      <c r="B17269" s="3">
        <v>43942</v>
      </c>
      <c r="C17269" t="s">
        <v>963</v>
      </c>
      <c r="D17269" s="2" t="s">
        <v>962</v>
      </c>
      <c r="E17269">
        <v>3</v>
      </c>
      <c r="F17269">
        <v>141</v>
      </c>
      <c r="G17269">
        <v>30</v>
      </c>
      <c r="H17269">
        <v>9</v>
      </c>
      <c r="I17269" s="2">
        <v>168.79987478256226</v>
      </c>
      <c r="J17269" s="4">
        <v>120.57133913040163</v>
      </c>
      <c r="K17269" s="11">
        <f>Table__Master[[#This Row],[unit price]]*Table__Master[[#This Row],[Order qty]]</f>
        <v>1519.1988730430603</v>
      </c>
      <c r="L17269" s="11">
        <f>Table__Master[[#This Row],[Revenue]]-(Table__Master[[#This Row],[unit cost]]*Table__Master[[#This Row],[Order qty]])</f>
        <v>434.05682086944557</v>
      </c>
    </row>
    <row r="17270" spans="1:12" x14ac:dyDescent="0.25">
      <c r="A17270" t="s">
        <v>18243</v>
      </c>
      <c r="B17270" s="3">
        <v>43925</v>
      </c>
      <c r="C17270" t="s">
        <v>964</v>
      </c>
      <c r="D17270" s="2" t="s">
        <v>962</v>
      </c>
      <c r="E17270">
        <v>7</v>
      </c>
      <c r="F17270">
        <v>125</v>
      </c>
      <c r="G17270">
        <v>38</v>
      </c>
      <c r="H17270">
        <v>6</v>
      </c>
      <c r="I17270" s="2">
        <v>262.87411254644394</v>
      </c>
      <c r="J17270" s="4">
        <v>187.76722324745998</v>
      </c>
      <c r="K17270" s="11">
        <f>Table__Master[[#This Row],[unit price]]*Table__Master[[#This Row],[Order qty]]</f>
        <v>1577.2446752786636</v>
      </c>
      <c r="L17270" s="11">
        <f>Table__Master[[#This Row],[Revenue]]-(Table__Master[[#This Row],[unit cost]]*Table__Master[[#This Row],[Order qty]])</f>
        <v>450.64133579390364</v>
      </c>
    </row>
    <row r="17271" spans="1:12" x14ac:dyDescent="0.25">
      <c r="A17271" t="s">
        <v>18244</v>
      </c>
      <c r="B17271" s="3">
        <v>43841</v>
      </c>
      <c r="C17271" t="s">
        <v>964</v>
      </c>
      <c r="D17271" s="2" t="s">
        <v>962</v>
      </c>
      <c r="E17271">
        <v>2</v>
      </c>
      <c r="F17271">
        <v>348</v>
      </c>
      <c r="G17271">
        <v>47</v>
      </c>
      <c r="H17271">
        <v>5</v>
      </c>
      <c r="I17271" s="2">
        <v>527.24411165714264</v>
      </c>
      <c r="J17271" s="4">
        <v>376.60293689795907</v>
      </c>
      <c r="K17271" s="11">
        <f>Table__Master[[#This Row],[unit price]]*Table__Master[[#This Row],[Order qty]]</f>
        <v>2636.2205582857132</v>
      </c>
      <c r="L17271" s="11">
        <f>Table__Master[[#This Row],[Revenue]]-(Table__Master[[#This Row],[unit cost]]*Table__Master[[#This Row],[Order qty]])</f>
        <v>753.2058737959178</v>
      </c>
    </row>
    <row r="17272" spans="1:12" x14ac:dyDescent="0.25">
      <c r="A17272" t="s">
        <v>18245</v>
      </c>
      <c r="B17272" s="3">
        <v>43918</v>
      </c>
      <c r="C17272" t="s">
        <v>964</v>
      </c>
      <c r="D17272" s="2" t="s">
        <v>962</v>
      </c>
      <c r="E17272">
        <v>25</v>
      </c>
      <c r="F17272">
        <v>329</v>
      </c>
      <c r="G17272">
        <v>30</v>
      </c>
      <c r="H17272">
        <v>4</v>
      </c>
      <c r="I17272" s="2">
        <v>192.29347711801529</v>
      </c>
      <c r="J17272" s="4">
        <v>137.35248365572522</v>
      </c>
      <c r="K17272" s="11">
        <f>Table__Master[[#This Row],[unit price]]*Table__Master[[#This Row],[Order qty]]</f>
        <v>769.17390847206116</v>
      </c>
      <c r="L17272" s="11">
        <f>Table__Master[[#This Row],[Revenue]]-(Table__Master[[#This Row],[unit cost]]*Table__Master[[#This Row],[Order qty]])</f>
        <v>219.76397384916027</v>
      </c>
    </row>
    <row r="17273" spans="1:12" x14ac:dyDescent="0.25">
      <c r="A17273" t="s">
        <v>18246</v>
      </c>
      <c r="B17273" s="3">
        <v>43978</v>
      </c>
      <c r="C17273" t="s">
        <v>965</v>
      </c>
      <c r="D17273" s="2" t="s">
        <v>962</v>
      </c>
      <c r="E17273">
        <v>23</v>
      </c>
      <c r="F17273">
        <v>69</v>
      </c>
      <c r="G17273">
        <v>21</v>
      </c>
      <c r="H17273">
        <v>2</v>
      </c>
      <c r="I17273" s="2">
        <v>542.85479235649109</v>
      </c>
      <c r="J17273" s="4">
        <v>387.7534231117794</v>
      </c>
      <c r="K17273" s="11">
        <f>Table__Master[[#This Row],[unit price]]*Table__Master[[#This Row],[Order qty]]</f>
        <v>1085.7095847129822</v>
      </c>
      <c r="L17273" s="11">
        <f>Table__Master[[#This Row],[Revenue]]-(Table__Master[[#This Row],[unit cost]]*Table__Master[[#This Row],[Order qty]])</f>
        <v>310.20273848942338</v>
      </c>
    </row>
    <row r="17274" spans="1:12" x14ac:dyDescent="0.25">
      <c r="A17274" t="s">
        <v>18247</v>
      </c>
      <c r="B17274" s="3">
        <v>43945</v>
      </c>
      <c r="C17274" t="s">
        <v>965</v>
      </c>
      <c r="D17274" s="2" t="s">
        <v>962</v>
      </c>
      <c r="E17274">
        <v>4</v>
      </c>
      <c r="F17274">
        <v>214</v>
      </c>
      <c r="G17274">
        <v>22</v>
      </c>
      <c r="H17274">
        <v>2</v>
      </c>
      <c r="I17274" s="2">
        <v>295.48011177778244</v>
      </c>
      <c r="J17274" s="4">
        <v>211.05722269841604</v>
      </c>
      <c r="K17274" s="11">
        <f>Table__Master[[#This Row],[unit price]]*Table__Master[[#This Row],[Order qty]]</f>
        <v>590.96022355556488</v>
      </c>
      <c r="L17274" s="11">
        <f>Table__Master[[#This Row],[Revenue]]-(Table__Master[[#This Row],[unit cost]]*Table__Master[[#This Row],[Order qty]])</f>
        <v>168.8457781587328</v>
      </c>
    </row>
    <row r="17275" spans="1:12" x14ac:dyDescent="0.25">
      <c r="A17275" t="s">
        <v>18248</v>
      </c>
      <c r="B17275" s="3">
        <v>43896</v>
      </c>
      <c r="C17275" t="s">
        <v>963</v>
      </c>
      <c r="D17275" s="2" t="s">
        <v>962</v>
      </c>
      <c r="E17275">
        <v>24</v>
      </c>
      <c r="F17275">
        <v>192</v>
      </c>
      <c r="G17275">
        <v>3</v>
      </c>
      <c r="H17275">
        <v>3</v>
      </c>
      <c r="I17275" s="2">
        <v>597.36385810375214</v>
      </c>
      <c r="J17275" s="4">
        <v>426.68847007410869</v>
      </c>
      <c r="K17275" s="11">
        <f>Table__Master[[#This Row],[unit price]]*Table__Master[[#This Row],[Order qty]]</f>
        <v>1792.0915743112564</v>
      </c>
      <c r="L17275" s="11">
        <f>Table__Master[[#This Row],[Revenue]]-(Table__Master[[#This Row],[unit cost]]*Table__Master[[#This Row],[Order qty]])</f>
        <v>512.02616408893027</v>
      </c>
    </row>
    <row r="17276" spans="1:12" x14ac:dyDescent="0.25">
      <c r="A17276" t="s">
        <v>18249</v>
      </c>
      <c r="B17276" s="3">
        <v>43911</v>
      </c>
      <c r="C17276" t="s">
        <v>961</v>
      </c>
      <c r="D17276" s="2" t="s">
        <v>962</v>
      </c>
      <c r="E17276">
        <v>3</v>
      </c>
      <c r="F17276">
        <v>185</v>
      </c>
      <c r="G17276">
        <v>20</v>
      </c>
      <c r="H17276">
        <v>6</v>
      </c>
      <c r="I17276" s="2">
        <v>605.3710053563118</v>
      </c>
      <c r="J17276" s="4">
        <v>432.40786096879418</v>
      </c>
      <c r="K17276" s="11">
        <f>Table__Master[[#This Row],[unit price]]*Table__Master[[#This Row],[Order qty]]</f>
        <v>3632.2260321378708</v>
      </c>
      <c r="L17276" s="11">
        <f>Table__Master[[#This Row],[Revenue]]-(Table__Master[[#This Row],[unit cost]]*Table__Master[[#This Row],[Order qty]])</f>
        <v>1037.7788663251058</v>
      </c>
    </row>
    <row r="17277" spans="1:12" x14ac:dyDescent="0.25">
      <c r="A17277" t="s">
        <v>18250</v>
      </c>
      <c r="B17277" s="3">
        <v>43872</v>
      </c>
      <c r="C17277" t="s">
        <v>964</v>
      </c>
      <c r="D17277" s="2" t="s">
        <v>962</v>
      </c>
      <c r="E17277">
        <v>16</v>
      </c>
      <c r="F17277">
        <v>221</v>
      </c>
      <c r="G17277">
        <v>16</v>
      </c>
      <c r="H17277">
        <v>9</v>
      </c>
      <c r="I17277" s="2">
        <v>564.56190490722656</v>
      </c>
      <c r="J17277" s="4">
        <v>403.25850350516185</v>
      </c>
      <c r="K17277" s="11">
        <f>Table__Master[[#This Row],[unit price]]*Table__Master[[#This Row],[Order qty]]</f>
        <v>5081.0571441650391</v>
      </c>
      <c r="L17277" s="11">
        <f>Table__Master[[#This Row],[Revenue]]-(Table__Master[[#This Row],[unit cost]]*Table__Master[[#This Row],[Order qty]])</f>
        <v>1451.7306126185822</v>
      </c>
    </row>
    <row r="17278" spans="1:12" x14ac:dyDescent="0.25">
      <c r="A17278" t="s">
        <v>18251</v>
      </c>
      <c r="B17278" s="3">
        <v>43919</v>
      </c>
      <c r="C17278" t="s">
        <v>965</v>
      </c>
      <c r="D17278" s="2" t="s">
        <v>962</v>
      </c>
      <c r="E17278">
        <v>17</v>
      </c>
      <c r="F17278">
        <v>324</v>
      </c>
      <c r="G17278">
        <v>11</v>
      </c>
      <c r="H17278">
        <v>6</v>
      </c>
      <c r="I17278" s="2">
        <v>580.78968232870102</v>
      </c>
      <c r="J17278" s="4">
        <v>414.84977309192931</v>
      </c>
      <c r="K17278" s="11">
        <f>Table__Master[[#This Row],[unit price]]*Table__Master[[#This Row],[Order qty]]</f>
        <v>3484.7380939722061</v>
      </c>
      <c r="L17278" s="11">
        <f>Table__Master[[#This Row],[Revenue]]-(Table__Master[[#This Row],[unit cost]]*Table__Master[[#This Row],[Order qty]])</f>
        <v>995.63945542063038</v>
      </c>
    </row>
    <row r="17279" spans="1:12" x14ac:dyDescent="0.25">
      <c r="A17279" t="s">
        <v>18252</v>
      </c>
      <c r="B17279" s="3">
        <v>43982</v>
      </c>
      <c r="C17279" t="s">
        <v>964</v>
      </c>
      <c r="D17279" s="2" t="s">
        <v>962</v>
      </c>
      <c r="E17279">
        <v>21</v>
      </c>
      <c r="F17279">
        <v>91</v>
      </c>
      <c r="G17279">
        <v>33</v>
      </c>
      <c r="H17279">
        <v>5</v>
      </c>
      <c r="I17279" s="2">
        <v>318.3924218416214</v>
      </c>
      <c r="J17279" s="4">
        <v>227.423158458301</v>
      </c>
      <c r="K17279" s="11">
        <f>Table__Master[[#This Row],[unit price]]*Table__Master[[#This Row],[Order qty]]</f>
        <v>1591.962109208107</v>
      </c>
      <c r="L17279" s="11">
        <f>Table__Master[[#This Row],[Revenue]]-(Table__Master[[#This Row],[unit cost]]*Table__Master[[#This Row],[Order qty]])</f>
        <v>454.84631691660206</v>
      </c>
    </row>
    <row r="17280" spans="1:12" x14ac:dyDescent="0.25">
      <c r="A17280" t="s">
        <v>18253</v>
      </c>
      <c r="B17280" s="3">
        <v>43966</v>
      </c>
      <c r="C17280" t="s">
        <v>961</v>
      </c>
      <c r="D17280" s="2" t="s">
        <v>962</v>
      </c>
      <c r="E17280">
        <v>19</v>
      </c>
      <c r="F17280">
        <v>265</v>
      </c>
      <c r="G17280">
        <v>2</v>
      </c>
      <c r="H17280">
        <v>8</v>
      </c>
      <c r="I17280" s="2">
        <v>337.66348797082901</v>
      </c>
      <c r="J17280" s="4">
        <v>241.18820569344931</v>
      </c>
      <c r="K17280" s="11">
        <f>Table__Master[[#This Row],[unit price]]*Table__Master[[#This Row],[Order qty]]</f>
        <v>2701.3079037666321</v>
      </c>
      <c r="L17280" s="11">
        <f>Table__Master[[#This Row],[Revenue]]-(Table__Master[[#This Row],[unit cost]]*Table__Master[[#This Row],[Order qty]])</f>
        <v>771.80225821903764</v>
      </c>
    </row>
    <row r="17281" spans="1:12" x14ac:dyDescent="0.25">
      <c r="A17281" t="s">
        <v>18254</v>
      </c>
      <c r="B17281" s="3">
        <v>43863</v>
      </c>
      <c r="C17281" t="s">
        <v>963</v>
      </c>
      <c r="D17281" s="2" t="s">
        <v>962</v>
      </c>
      <c r="E17281">
        <v>6</v>
      </c>
      <c r="F17281">
        <v>11</v>
      </c>
      <c r="G17281">
        <v>8</v>
      </c>
      <c r="H17281">
        <v>2</v>
      </c>
      <c r="I17281" s="2">
        <v>297.79993557929993</v>
      </c>
      <c r="J17281" s="4">
        <v>212.71423969949996</v>
      </c>
      <c r="K17281" s="11">
        <f>Table__Master[[#This Row],[unit price]]*Table__Master[[#This Row],[Order qty]]</f>
        <v>595.59987115859985</v>
      </c>
      <c r="L17281" s="11">
        <f>Table__Master[[#This Row],[Revenue]]-(Table__Master[[#This Row],[unit cost]]*Table__Master[[#This Row],[Order qty]])</f>
        <v>170.17139175959994</v>
      </c>
    </row>
    <row r="17282" spans="1:12" x14ac:dyDescent="0.25">
      <c r="A17282" t="s">
        <v>18255</v>
      </c>
      <c r="B17282" s="3">
        <v>43976</v>
      </c>
      <c r="C17282" t="s">
        <v>961</v>
      </c>
      <c r="D17282" s="2" t="s">
        <v>962</v>
      </c>
      <c r="E17282">
        <v>9</v>
      </c>
      <c r="F17282">
        <v>219</v>
      </c>
      <c r="G17282">
        <v>8</v>
      </c>
      <c r="H17282">
        <v>5</v>
      </c>
      <c r="I17282" s="2">
        <v>206.97915476560593</v>
      </c>
      <c r="J17282" s="4">
        <v>147.84225340400425</v>
      </c>
      <c r="K17282" s="11">
        <f>Table__Master[[#This Row],[unit price]]*Table__Master[[#This Row],[Order qty]]</f>
        <v>1034.8957738280296</v>
      </c>
      <c r="L17282" s="11">
        <f>Table__Master[[#This Row],[Revenue]]-(Table__Master[[#This Row],[unit cost]]*Table__Master[[#This Row],[Order qty]])</f>
        <v>295.68450680800834</v>
      </c>
    </row>
    <row r="17283" spans="1:12" x14ac:dyDescent="0.25">
      <c r="A17283" t="s">
        <v>18256</v>
      </c>
      <c r="B17283" s="3">
        <v>43917</v>
      </c>
      <c r="C17283" t="s">
        <v>965</v>
      </c>
      <c r="D17283" s="2" t="s">
        <v>962</v>
      </c>
      <c r="E17283">
        <v>5</v>
      </c>
      <c r="F17283">
        <v>129</v>
      </c>
      <c r="G17283">
        <v>42</v>
      </c>
      <c r="H17283">
        <v>6</v>
      </c>
      <c r="I17283" s="2">
        <v>578.36331117153168</v>
      </c>
      <c r="J17283" s="4">
        <v>413.11665083680839</v>
      </c>
      <c r="K17283" s="11">
        <f>Table__Master[[#This Row],[unit price]]*Table__Master[[#This Row],[Order qty]]</f>
        <v>3470.1798670291901</v>
      </c>
      <c r="L17283" s="11">
        <f>Table__Master[[#This Row],[Revenue]]-(Table__Master[[#This Row],[unit cost]]*Table__Master[[#This Row],[Order qty]])</f>
        <v>991.4799620083395</v>
      </c>
    </row>
    <row r="17284" spans="1:12" x14ac:dyDescent="0.25">
      <c r="A17284" t="s">
        <v>18257</v>
      </c>
      <c r="B17284" s="3">
        <v>43888</v>
      </c>
      <c r="C17284" t="s">
        <v>961</v>
      </c>
      <c r="D17284" s="2" t="s">
        <v>962</v>
      </c>
      <c r="E17284">
        <v>11</v>
      </c>
      <c r="F17284">
        <v>335</v>
      </c>
      <c r="G17284">
        <v>29</v>
      </c>
      <c r="H17284">
        <v>2</v>
      </c>
      <c r="I17284" s="2">
        <v>263.38290005922318</v>
      </c>
      <c r="J17284" s="4">
        <v>188.13064289944515</v>
      </c>
      <c r="K17284" s="11">
        <f>Table__Master[[#This Row],[unit price]]*Table__Master[[#This Row],[Order qty]]</f>
        <v>526.76580011844635</v>
      </c>
      <c r="L17284" s="11">
        <f>Table__Master[[#This Row],[Revenue]]-(Table__Master[[#This Row],[unit cost]]*Table__Master[[#This Row],[Order qty]])</f>
        <v>150.50451431955605</v>
      </c>
    </row>
    <row r="17285" spans="1:12" x14ac:dyDescent="0.25">
      <c r="A17285" t="s">
        <v>18258</v>
      </c>
      <c r="B17285" s="3">
        <v>43897</v>
      </c>
      <c r="C17285" t="s">
        <v>964</v>
      </c>
      <c r="D17285" s="2" t="s">
        <v>962</v>
      </c>
      <c r="E17285">
        <v>26</v>
      </c>
      <c r="F17285">
        <v>73</v>
      </c>
      <c r="G17285">
        <v>8</v>
      </c>
      <c r="H17285">
        <v>9</v>
      </c>
      <c r="I17285" s="2">
        <v>532.99545907974243</v>
      </c>
      <c r="J17285" s="4">
        <v>380.71104219981606</v>
      </c>
      <c r="K17285" s="11">
        <f>Table__Master[[#This Row],[unit price]]*Table__Master[[#This Row],[Order qty]]</f>
        <v>4796.9591317176819</v>
      </c>
      <c r="L17285" s="11">
        <f>Table__Master[[#This Row],[Revenue]]-(Table__Master[[#This Row],[unit cost]]*Table__Master[[#This Row],[Order qty]])</f>
        <v>1370.5597519193375</v>
      </c>
    </row>
    <row r="17286" spans="1:12" x14ac:dyDescent="0.25">
      <c r="A17286" t="s">
        <v>18259</v>
      </c>
      <c r="B17286" s="3">
        <v>43905</v>
      </c>
      <c r="C17286" t="s">
        <v>961</v>
      </c>
      <c r="D17286" s="2" t="s">
        <v>962</v>
      </c>
      <c r="E17286">
        <v>6</v>
      </c>
      <c r="F17286">
        <v>42</v>
      </c>
      <c r="G17286">
        <v>4</v>
      </c>
      <c r="H17286">
        <v>1</v>
      </c>
      <c r="I17286" s="2">
        <v>591.58130496740341</v>
      </c>
      <c r="J17286" s="4">
        <v>422.55807497671674</v>
      </c>
      <c r="K17286" s="11">
        <f>Table__Master[[#This Row],[unit price]]*Table__Master[[#This Row],[Order qty]]</f>
        <v>591.58130496740341</v>
      </c>
      <c r="L17286" s="11">
        <f>Table__Master[[#This Row],[Revenue]]-(Table__Master[[#This Row],[unit cost]]*Table__Master[[#This Row],[Order qty]])</f>
        <v>169.02322999068667</v>
      </c>
    </row>
    <row r="17287" spans="1:12" x14ac:dyDescent="0.25">
      <c r="A17287" t="s">
        <v>18260</v>
      </c>
      <c r="B17287" s="3">
        <v>43920</v>
      </c>
      <c r="C17287" t="s">
        <v>963</v>
      </c>
      <c r="D17287" s="2" t="s">
        <v>962</v>
      </c>
      <c r="E17287">
        <v>11</v>
      </c>
      <c r="F17287">
        <v>365</v>
      </c>
      <c r="G17287">
        <v>30</v>
      </c>
      <c r="H17287">
        <v>6</v>
      </c>
      <c r="I17287" s="2">
        <v>287.24069845676422</v>
      </c>
      <c r="J17287" s="4">
        <v>205.17192746911732</v>
      </c>
      <c r="K17287" s="11">
        <f>Table__Master[[#This Row],[unit price]]*Table__Master[[#This Row],[Order qty]]</f>
        <v>1723.4441907405853</v>
      </c>
      <c r="L17287" s="11">
        <f>Table__Master[[#This Row],[Revenue]]-(Table__Master[[#This Row],[unit cost]]*Table__Master[[#This Row],[Order qty]])</f>
        <v>492.41262592588146</v>
      </c>
    </row>
    <row r="17288" spans="1:12" x14ac:dyDescent="0.25">
      <c r="A17288" t="s">
        <v>18261</v>
      </c>
      <c r="B17288" s="3">
        <v>43934</v>
      </c>
      <c r="C17288" t="s">
        <v>965</v>
      </c>
      <c r="D17288" s="2" t="s">
        <v>962</v>
      </c>
      <c r="E17288">
        <v>6</v>
      </c>
      <c r="F17288">
        <v>242</v>
      </c>
      <c r="G17288">
        <v>11</v>
      </c>
      <c r="H17288">
        <v>1</v>
      </c>
      <c r="I17288" s="2">
        <v>176.94922453165054</v>
      </c>
      <c r="J17288" s="4">
        <v>126.39230323689326</v>
      </c>
      <c r="K17288" s="11">
        <f>Table__Master[[#This Row],[unit price]]*Table__Master[[#This Row],[Order qty]]</f>
        <v>176.94922453165054</v>
      </c>
      <c r="L17288" s="11">
        <f>Table__Master[[#This Row],[Revenue]]-(Table__Master[[#This Row],[unit cost]]*Table__Master[[#This Row],[Order qty]])</f>
        <v>50.556921294757288</v>
      </c>
    </row>
    <row r="17289" spans="1:12" x14ac:dyDescent="0.25">
      <c r="A17289" t="s">
        <v>18262</v>
      </c>
      <c r="B17289" s="3">
        <v>43934</v>
      </c>
      <c r="C17289" t="s">
        <v>961</v>
      </c>
      <c r="D17289" s="2" t="s">
        <v>962</v>
      </c>
      <c r="E17289">
        <v>6</v>
      </c>
      <c r="F17289">
        <v>64</v>
      </c>
      <c r="G17289">
        <v>4</v>
      </c>
      <c r="H17289">
        <v>5</v>
      </c>
      <c r="I17289" s="2">
        <v>289.95102667808533</v>
      </c>
      <c r="J17289" s="4">
        <v>207.1078761986324</v>
      </c>
      <c r="K17289" s="11">
        <f>Table__Master[[#This Row],[unit price]]*Table__Master[[#This Row],[Order qty]]</f>
        <v>1449.7551333904266</v>
      </c>
      <c r="L17289" s="11">
        <f>Table__Master[[#This Row],[Revenue]]-(Table__Master[[#This Row],[unit cost]]*Table__Master[[#This Row],[Order qty]])</f>
        <v>414.21575239726462</v>
      </c>
    </row>
    <row r="17290" spans="1:12" x14ac:dyDescent="0.25">
      <c r="A17290" t="s">
        <v>18263</v>
      </c>
      <c r="B17290" s="3">
        <v>43912</v>
      </c>
      <c r="C17290" t="s">
        <v>965</v>
      </c>
      <c r="D17290" s="2" t="s">
        <v>962</v>
      </c>
      <c r="E17290">
        <v>18</v>
      </c>
      <c r="F17290">
        <v>290</v>
      </c>
      <c r="G17290">
        <v>15</v>
      </c>
      <c r="H17290">
        <v>7</v>
      </c>
      <c r="I17290" s="2">
        <v>448.00097912549973</v>
      </c>
      <c r="J17290" s="4">
        <v>320.00069937535699</v>
      </c>
      <c r="K17290" s="11">
        <f>Table__Master[[#This Row],[unit price]]*Table__Master[[#This Row],[Order qty]]</f>
        <v>3136.0068538784981</v>
      </c>
      <c r="L17290" s="11">
        <f>Table__Master[[#This Row],[Revenue]]-(Table__Master[[#This Row],[unit cost]]*Table__Master[[#This Row],[Order qty]])</f>
        <v>896.001958250999</v>
      </c>
    </row>
    <row r="17291" spans="1:12" x14ac:dyDescent="0.25">
      <c r="A17291" t="s">
        <v>18264</v>
      </c>
      <c r="B17291" s="3">
        <v>43882</v>
      </c>
      <c r="C17291" t="s">
        <v>963</v>
      </c>
      <c r="D17291" s="2" t="s">
        <v>962</v>
      </c>
      <c r="E17291">
        <v>20</v>
      </c>
      <c r="F17291">
        <v>149</v>
      </c>
      <c r="G17291">
        <v>7</v>
      </c>
      <c r="H17291">
        <v>7</v>
      </c>
      <c r="I17291" s="2">
        <v>455.37254512310028</v>
      </c>
      <c r="J17291" s="4">
        <v>325.26610365935738</v>
      </c>
      <c r="K17291" s="11">
        <f>Table__Master[[#This Row],[unit price]]*Table__Master[[#This Row],[Order qty]]</f>
        <v>3187.607815861702</v>
      </c>
      <c r="L17291" s="11">
        <f>Table__Master[[#This Row],[Revenue]]-(Table__Master[[#This Row],[unit cost]]*Table__Master[[#This Row],[Order qty]])</f>
        <v>910.74509024620011</v>
      </c>
    </row>
    <row r="17292" spans="1:12" x14ac:dyDescent="0.25">
      <c r="A17292" t="s">
        <v>18265</v>
      </c>
      <c r="B17292" s="3">
        <v>43836</v>
      </c>
      <c r="C17292" t="s">
        <v>963</v>
      </c>
      <c r="D17292" s="2" t="s">
        <v>962</v>
      </c>
      <c r="E17292">
        <v>13</v>
      </c>
      <c r="F17292">
        <v>126</v>
      </c>
      <c r="G17292">
        <v>14</v>
      </c>
      <c r="H17292">
        <v>10</v>
      </c>
      <c r="I17292" s="2">
        <v>585.63107711076736</v>
      </c>
      <c r="J17292" s="4">
        <v>418.30791222197672</v>
      </c>
      <c r="K17292" s="11">
        <f>Table__Master[[#This Row],[unit price]]*Table__Master[[#This Row],[Order qty]]</f>
        <v>5856.3107711076736</v>
      </c>
      <c r="L17292" s="11">
        <f>Table__Master[[#This Row],[Revenue]]-(Table__Master[[#This Row],[unit cost]]*Table__Master[[#This Row],[Order qty]])</f>
        <v>1673.231648887906</v>
      </c>
    </row>
    <row r="17293" spans="1:12" x14ac:dyDescent="0.25">
      <c r="A17293" t="s">
        <v>18266</v>
      </c>
      <c r="B17293" s="3">
        <v>43838</v>
      </c>
      <c r="C17293" t="s">
        <v>961</v>
      </c>
      <c r="D17293" s="2" t="s">
        <v>962</v>
      </c>
      <c r="E17293">
        <v>23</v>
      </c>
      <c r="F17293">
        <v>230</v>
      </c>
      <c r="G17293">
        <v>18</v>
      </c>
      <c r="H17293">
        <v>2</v>
      </c>
      <c r="I17293" s="2">
        <v>457.92329120635986</v>
      </c>
      <c r="J17293" s="4">
        <v>327.0880651473999</v>
      </c>
      <c r="K17293" s="11">
        <f>Table__Master[[#This Row],[unit price]]*Table__Master[[#This Row],[Order qty]]</f>
        <v>915.84658241271973</v>
      </c>
      <c r="L17293" s="11">
        <f>Table__Master[[#This Row],[Revenue]]-(Table__Master[[#This Row],[unit cost]]*Table__Master[[#This Row],[Order qty]])</f>
        <v>261.67045211791992</v>
      </c>
    </row>
    <row r="17294" spans="1:12" x14ac:dyDescent="0.25">
      <c r="A17294" t="s">
        <v>18267</v>
      </c>
      <c r="B17294" s="3">
        <v>43886</v>
      </c>
      <c r="C17294" t="s">
        <v>964</v>
      </c>
      <c r="D17294" s="2" t="s">
        <v>962</v>
      </c>
      <c r="E17294">
        <v>15</v>
      </c>
      <c r="F17294">
        <v>64</v>
      </c>
      <c r="G17294">
        <v>3</v>
      </c>
      <c r="H17294">
        <v>2</v>
      </c>
      <c r="I17294" s="2">
        <v>396.28071874380112</v>
      </c>
      <c r="J17294" s="4">
        <v>283.05765624557222</v>
      </c>
      <c r="K17294" s="11">
        <f>Table__Master[[#This Row],[unit price]]*Table__Master[[#This Row],[Order qty]]</f>
        <v>792.56143748760223</v>
      </c>
      <c r="L17294" s="11">
        <f>Table__Master[[#This Row],[Revenue]]-(Table__Master[[#This Row],[unit cost]]*Table__Master[[#This Row],[Order qty]])</f>
        <v>226.4461249964578</v>
      </c>
    </row>
    <row r="17295" spans="1:12" x14ac:dyDescent="0.25">
      <c r="A17295" t="s">
        <v>18268</v>
      </c>
      <c r="B17295" s="3">
        <v>43876</v>
      </c>
      <c r="C17295" t="s">
        <v>964</v>
      </c>
      <c r="D17295" s="2" t="s">
        <v>962</v>
      </c>
      <c r="E17295">
        <v>20</v>
      </c>
      <c r="F17295">
        <v>99</v>
      </c>
      <c r="G17295">
        <v>9</v>
      </c>
      <c r="H17295">
        <v>8</v>
      </c>
      <c r="I17295" s="2">
        <v>381.19372665882111</v>
      </c>
      <c r="J17295" s="4">
        <v>272.28123332772935</v>
      </c>
      <c r="K17295" s="11">
        <f>Table__Master[[#This Row],[unit price]]*Table__Master[[#This Row],[Order qty]]</f>
        <v>3049.5498132705688</v>
      </c>
      <c r="L17295" s="11">
        <f>Table__Master[[#This Row],[Revenue]]-(Table__Master[[#This Row],[unit cost]]*Table__Master[[#This Row],[Order qty]])</f>
        <v>871.29994664873402</v>
      </c>
    </row>
    <row r="17296" spans="1:12" x14ac:dyDescent="0.25">
      <c r="A17296" t="s">
        <v>18269</v>
      </c>
      <c r="B17296" s="3">
        <v>43840</v>
      </c>
      <c r="C17296" t="s">
        <v>963</v>
      </c>
      <c r="D17296" s="2" t="s">
        <v>962</v>
      </c>
      <c r="E17296">
        <v>14</v>
      </c>
      <c r="F17296">
        <v>354</v>
      </c>
      <c r="G17296">
        <v>26</v>
      </c>
      <c r="H17296">
        <v>5</v>
      </c>
      <c r="I17296" s="2">
        <v>619.43633133172989</v>
      </c>
      <c r="J17296" s="4">
        <v>442.45452237980709</v>
      </c>
      <c r="K17296" s="11">
        <f>Table__Master[[#This Row],[unit price]]*Table__Master[[#This Row],[Order qty]]</f>
        <v>3097.1816566586494</v>
      </c>
      <c r="L17296" s="11">
        <f>Table__Master[[#This Row],[Revenue]]-(Table__Master[[#This Row],[unit cost]]*Table__Master[[#This Row],[Order qty]])</f>
        <v>884.90904475961406</v>
      </c>
    </row>
    <row r="17297" spans="1:12" x14ac:dyDescent="0.25">
      <c r="A17297" t="s">
        <v>18270</v>
      </c>
      <c r="B17297" s="3">
        <v>43907</v>
      </c>
      <c r="C17297" t="s">
        <v>961</v>
      </c>
      <c r="D17297" s="2" t="s">
        <v>962</v>
      </c>
      <c r="E17297">
        <v>21</v>
      </c>
      <c r="F17297">
        <v>132</v>
      </c>
      <c r="G17297">
        <v>37</v>
      </c>
      <c r="H17297">
        <v>6</v>
      </c>
      <c r="I17297" s="2">
        <v>546.95113205909729</v>
      </c>
      <c r="J17297" s="4">
        <v>390.67938004221236</v>
      </c>
      <c r="K17297" s="11">
        <f>Table__Master[[#This Row],[unit price]]*Table__Master[[#This Row],[Order qty]]</f>
        <v>3281.7067923545837</v>
      </c>
      <c r="L17297" s="11">
        <f>Table__Master[[#This Row],[Revenue]]-(Table__Master[[#This Row],[unit cost]]*Table__Master[[#This Row],[Order qty]])</f>
        <v>937.63051210130971</v>
      </c>
    </row>
    <row r="17298" spans="1:12" x14ac:dyDescent="0.25">
      <c r="A17298" t="s">
        <v>18271</v>
      </c>
      <c r="B17298" s="3">
        <v>43928</v>
      </c>
      <c r="C17298" t="s">
        <v>963</v>
      </c>
      <c r="D17298" s="2" t="s">
        <v>962</v>
      </c>
      <c r="E17298">
        <v>23</v>
      </c>
      <c r="F17298">
        <v>160</v>
      </c>
      <c r="G17298">
        <v>36</v>
      </c>
      <c r="H17298">
        <v>3</v>
      </c>
      <c r="I17298" s="2">
        <v>184.11638563871384</v>
      </c>
      <c r="J17298" s="4">
        <v>131.51170402765274</v>
      </c>
      <c r="K17298" s="11">
        <f>Table__Master[[#This Row],[unit price]]*Table__Master[[#This Row],[Order qty]]</f>
        <v>552.34915691614151</v>
      </c>
      <c r="L17298" s="11">
        <f>Table__Master[[#This Row],[Revenue]]-(Table__Master[[#This Row],[unit cost]]*Table__Master[[#This Row],[Order qty]])</f>
        <v>157.81404483318329</v>
      </c>
    </row>
    <row r="17299" spans="1:12" x14ac:dyDescent="0.25">
      <c r="A17299" t="s">
        <v>18272</v>
      </c>
      <c r="B17299" s="3">
        <v>43952</v>
      </c>
      <c r="C17299" t="s">
        <v>961</v>
      </c>
      <c r="D17299" s="2" t="s">
        <v>962</v>
      </c>
      <c r="E17299">
        <v>26</v>
      </c>
      <c r="F17299">
        <v>137</v>
      </c>
      <c r="G17299">
        <v>37</v>
      </c>
      <c r="H17299">
        <v>10</v>
      </c>
      <c r="I17299" s="2">
        <v>477.17915761470795</v>
      </c>
      <c r="J17299" s="4">
        <v>340.84225543907712</v>
      </c>
      <c r="K17299" s="11">
        <f>Table__Master[[#This Row],[unit price]]*Table__Master[[#This Row],[Order qty]]</f>
        <v>4771.7915761470795</v>
      </c>
      <c r="L17299" s="11">
        <f>Table__Master[[#This Row],[Revenue]]-(Table__Master[[#This Row],[unit cost]]*Table__Master[[#This Row],[Order qty]])</f>
        <v>1363.369021756308</v>
      </c>
    </row>
    <row r="17300" spans="1:12" x14ac:dyDescent="0.25">
      <c r="A17300" t="s">
        <v>18273</v>
      </c>
      <c r="B17300" s="3">
        <v>43957</v>
      </c>
      <c r="C17300" t="s">
        <v>965</v>
      </c>
      <c r="D17300" s="2" t="s">
        <v>962</v>
      </c>
      <c r="E17300">
        <v>20</v>
      </c>
      <c r="F17300">
        <v>88</v>
      </c>
      <c r="G17300">
        <v>47</v>
      </c>
      <c r="H17300">
        <v>7</v>
      </c>
      <c r="I17300" s="2">
        <v>575.25274354219437</v>
      </c>
      <c r="J17300" s="4">
        <v>410.89481681585312</v>
      </c>
      <c r="K17300" s="11">
        <f>Table__Master[[#This Row],[unit price]]*Table__Master[[#This Row],[Order qty]]</f>
        <v>4026.7692047953606</v>
      </c>
      <c r="L17300" s="11">
        <f>Table__Master[[#This Row],[Revenue]]-(Table__Master[[#This Row],[unit cost]]*Table__Master[[#This Row],[Order qty]])</f>
        <v>1150.5054870843887</v>
      </c>
    </row>
    <row r="17301" spans="1:12" x14ac:dyDescent="0.25">
      <c r="A17301" t="s">
        <v>18274</v>
      </c>
      <c r="B17301" s="3">
        <v>43930</v>
      </c>
      <c r="C17301" t="s">
        <v>961</v>
      </c>
      <c r="D17301" s="2" t="s">
        <v>962</v>
      </c>
      <c r="E17301">
        <v>17</v>
      </c>
      <c r="F17301">
        <v>17</v>
      </c>
      <c r="G17301">
        <v>46</v>
      </c>
      <c r="H17301">
        <v>5</v>
      </c>
      <c r="I17301" s="2">
        <v>574.43378019332886</v>
      </c>
      <c r="J17301" s="4">
        <v>410.30984299523493</v>
      </c>
      <c r="K17301" s="11">
        <f>Table__Master[[#This Row],[unit price]]*Table__Master[[#This Row],[Order qty]]</f>
        <v>2872.1689009666443</v>
      </c>
      <c r="L17301" s="11">
        <f>Table__Master[[#This Row],[Revenue]]-(Table__Master[[#This Row],[unit cost]]*Table__Master[[#This Row],[Order qty]])</f>
        <v>820.61968599046941</v>
      </c>
    </row>
    <row r="17302" spans="1:12" x14ac:dyDescent="0.25">
      <c r="A17302" t="s">
        <v>18275</v>
      </c>
      <c r="B17302" s="3">
        <v>43847</v>
      </c>
      <c r="C17302" t="s">
        <v>961</v>
      </c>
      <c r="D17302" s="2" t="s">
        <v>962</v>
      </c>
      <c r="E17302">
        <v>5</v>
      </c>
      <c r="F17302">
        <v>34</v>
      </c>
      <c r="G17302">
        <v>37</v>
      </c>
      <c r="H17302">
        <v>2</v>
      </c>
      <c r="I17302" s="2">
        <v>542.12278693914413</v>
      </c>
      <c r="J17302" s="4">
        <v>387.23056209938869</v>
      </c>
      <c r="K17302" s="11">
        <f>Table__Master[[#This Row],[unit price]]*Table__Master[[#This Row],[Order qty]]</f>
        <v>1084.2455738782883</v>
      </c>
      <c r="L17302" s="11">
        <f>Table__Master[[#This Row],[Revenue]]-(Table__Master[[#This Row],[unit cost]]*Table__Master[[#This Row],[Order qty]])</f>
        <v>309.78444967951089</v>
      </c>
    </row>
    <row r="17303" spans="1:12" x14ac:dyDescent="0.25">
      <c r="A17303" t="s">
        <v>18276</v>
      </c>
      <c r="B17303" s="3">
        <v>43969</v>
      </c>
      <c r="C17303" t="s">
        <v>963</v>
      </c>
      <c r="D17303" s="2" t="s">
        <v>962</v>
      </c>
      <c r="E17303">
        <v>23</v>
      </c>
      <c r="F17303">
        <v>179</v>
      </c>
      <c r="G17303">
        <v>3</v>
      </c>
      <c r="H17303">
        <v>9</v>
      </c>
      <c r="I17303" s="2">
        <v>211.04691660404205</v>
      </c>
      <c r="J17303" s="4">
        <v>150.74779757431577</v>
      </c>
      <c r="K17303" s="11">
        <f>Table__Master[[#This Row],[unit price]]*Table__Master[[#This Row],[Order qty]]</f>
        <v>1899.4222494363785</v>
      </c>
      <c r="L17303" s="11">
        <f>Table__Master[[#This Row],[Revenue]]-(Table__Master[[#This Row],[unit cost]]*Table__Master[[#This Row],[Order qty]])</f>
        <v>542.69207126753645</v>
      </c>
    </row>
    <row r="17304" spans="1:12" x14ac:dyDescent="0.25">
      <c r="A17304" t="s">
        <v>18277</v>
      </c>
      <c r="B17304" s="3">
        <v>43859</v>
      </c>
      <c r="C17304" t="s">
        <v>964</v>
      </c>
      <c r="D17304" s="2" t="s">
        <v>962</v>
      </c>
      <c r="E17304">
        <v>24</v>
      </c>
      <c r="F17304">
        <v>332</v>
      </c>
      <c r="G17304">
        <v>16</v>
      </c>
      <c r="H17304">
        <v>4</v>
      </c>
      <c r="I17304" s="2">
        <v>578.23857790231705</v>
      </c>
      <c r="J17304" s="4">
        <v>413.02755564451218</v>
      </c>
      <c r="K17304" s="11">
        <f>Table__Master[[#This Row],[unit price]]*Table__Master[[#This Row],[Order qty]]</f>
        <v>2312.9543116092682</v>
      </c>
      <c r="L17304" s="11">
        <f>Table__Master[[#This Row],[Revenue]]-(Table__Master[[#This Row],[unit cost]]*Table__Master[[#This Row],[Order qty]])</f>
        <v>660.84408903121948</v>
      </c>
    </row>
    <row r="17305" spans="1:12" x14ac:dyDescent="0.25">
      <c r="A17305" t="s">
        <v>18278</v>
      </c>
      <c r="B17305" s="3">
        <v>43945</v>
      </c>
      <c r="C17305" t="s">
        <v>964</v>
      </c>
      <c r="D17305" s="2" t="s">
        <v>962</v>
      </c>
      <c r="E17305">
        <v>21</v>
      </c>
      <c r="F17305">
        <v>103</v>
      </c>
      <c r="G17305">
        <v>35</v>
      </c>
      <c r="H17305">
        <v>7</v>
      </c>
      <c r="I17305" s="2">
        <v>571.95894312858582</v>
      </c>
      <c r="J17305" s="4">
        <v>408.5421022347042</v>
      </c>
      <c r="K17305" s="11">
        <f>Table__Master[[#This Row],[unit price]]*Table__Master[[#This Row],[Order qty]]</f>
        <v>4003.7126019001007</v>
      </c>
      <c r="L17305" s="11">
        <f>Table__Master[[#This Row],[Revenue]]-(Table__Master[[#This Row],[unit cost]]*Table__Master[[#This Row],[Order qty]])</f>
        <v>1143.9178862571712</v>
      </c>
    </row>
    <row r="17306" spans="1:12" x14ac:dyDescent="0.25">
      <c r="A17306" t="s">
        <v>18279</v>
      </c>
      <c r="B17306" s="3">
        <v>43915</v>
      </c>
      <c r="C17306" t="s">
        <v>965</v>
      </c>
      <c r="D17306" s="2" t="s">
        <v>962</v>
      </c>
      <c r="E17306">
        <v>21</v>
      </c>
      <c r="F17306">
        <v>347</v>
      </c>
      <c r="G17306">
        <v>22</v>
      </c>
      <c r="H17306">
        <v>8</v>
      </c>
      <c r="I17306" s="2">
        <v>154.34930008649826</v>
      </c>
      <c r="J17306" s="4">
        <v>110.24950006178447</v>
      </c>
      <c r="K17306" s="11">
        <f>Table__Master[[#This Row],[unit price]]*Table__Master[[#This Row],[Order qty]]</f>
        <v>1234.7944006919861</v>
      </c>
      <c r="L17306" s="11">
        <f>Table__Master[[#This Row],[Revenue]]-(Table__Master[[#This Row],[unit cost]]*Table__Master[[#This Row],[Order qty]])</f>
        <v>352.79840019771029</v>
      </c>
    </row>
    <row r="17307" spans="1:12" x14ac:dyDescent="0.25">
      <c r="A17307" t="s">
        <v>18280</v>
      </c>
      <c r="B17307" s="3">
        <v>43919</v>
      </c>
      <c r="C17307" t="s">
        <v>965</v>
      </c>
      <c r="D17307" s="2" t="s">
        <v>962</v>
      </c>
      <c r="E17307">
        <v>22</v>
      </c>
      <c r="F17307">
        <v>189</v>
      </c>
      <c r="G17307">
        <v>18</v>
      </c>
      <c r="H17307">
        <v>3</v>
      </c>
      <c r="I17307" s="2">
        <v>180.21137130260468</v>
      </c>
      <c r="J17307" s="4">
        <v>128.72240807328907</v>
      </c>
      <c r="K17307" s="11">
        <f>Table__Master[[#This Row],[unit price]]*Table__Master[[#This Row],[Order qty]]</f>
        <v>540.63411390781403</v>
      </c>
      <c r="L17307" s="11">
        <f>Table__Master[[#This Row],[Revenue]]-(Table__Master[[#This Row],[unit cost]]*Table__Master[[#This Row],[Order qty]])</f>
        <v>154.46688968794683</v>
      </c>
    </row>
    <row r="17308" spans="1:12" x14ac:dyDescent="0.25">
      <c r="A17308" t="s">
        <v>18281</v>
      </c>
      <c r="B17308" s="3">
        <v>43883</v>
      </c>
      <c r="C17308" t="s">
        <v>961</v>
      </c>
      <c r="D17308" s="2" t="s">
        <v>962</v>
      </c>
      <c r="E17308">
        <v>22</v>
      </c>
      <c r="F17308">
        <v>116</v>
      </c>
      <c r="G17308">
        <v>23</v>
      </c>
      <c r="H17308">
        <v>10</v>
      </c>
      <c r="I17308" s="2">
        <v>370.46323138475418</v>
      </c>
      <c r="J17308" s="4">
        <v>264.61659384625301</v>
      </c>
      <c r="K17308" s="11">
        <f>Table__Master[[#This Row],[unit price]]*Table__Master[[#This Row],[Order qty]]</f>
        <v>3704.6323138475418</v>
      </c>
      <c r="L17308" s="11">
        <f>Table__Master[[#This Row],[Revenue]]-(Table__Master[[#This Row],[unit cost]]*Table__Master[[#This Row],[Order qty]])</f>
        <v>1058.4663753850118</v>
      </c>
    </row>
    <row r="17309" spans="1:12" x14ac:dyDescent="0.25">
      <c r="A17309" t="s">
        <v>18282</v>
      </c>
      <c r="B17309" s="3">
        <v>43979</v>
      </c>
      <c r="C17309" t="s">
        <v>963</v>
      </c>
      <c r="D17309" s="2" t="s">
        <v>962</v>
      </c>
      <c r="E17309">
        <v>21</v>
      </c>
      <c r="F17309">
        <v>300</v>
      </c>
      <c r="G17309">
        <v>5</v>
      </c>
      <c r="H17309">
        <v>7</v>
      </c>
      <c r="I17309" s="2">
        <v>217.38092994689941</v>
      </c>
      <c r="J17309" s="4">
        <v>155.27209281921387</v>
      </c>
      <c r="K17309" s="11">
        <f>Table__Master[[#This Row],[unit price]]*Table__Master[[#This Row],[Order qty]]</f>
        <v>1521.6665096282959</v>
      </c>
      <c r="L17309" s="11">
        <f>Table__Master[[#This Row],[Revenue]]-(Table__Master[[#This Row],[unit cost]]*Table__Master[[#This Row],[Order qty]])</f>
        <v>434.76185989379883</v>
      </c>
    </row>
    <row r="17310" spans="1:12" x14ac:dyDescent="0.25">
      <c r="A17310" t="s">
        <v>18283</v>
      </c>
      <c r="B17310" s="3">
        <v>43833</v>
      </c>
      <c r="C17310" t="s">
        <v>965</v>
      </c>
      <c r="D17310" s="2" t="s">
        <v>962</v>
      </c>
      <c r="E17310">
        <v>23</v>
      </c>
      <c r="F17310">
        <v>106</v>
      </c>
      <c r="G17310">
        <v>11</v>
      </c>
      <c r="H17310">
        <v>6</v>
      </c>
      <c r="I17310" s="2">
        <v>269.04549783468246</v>
      </c>
      <c r="J17310" s="4">
        <v>192.17535559620177</v>
      </c>
      <c r="K17310" s="11">
        <f>Table__Master[[#This Row],[unit price]]*Table__Master[[#This Row],[Order qty]]</f>
        <v>1614.2729870080948</v>
      </c>
      <c r="L17310" s="11">
        <f>Table__Master[[#This Row],[Revenue]]-(Table__Master[[#This Row],[unit cost]]*Table__Master[[#This Row],[Order qty]])</f>
        <v>461.22085343088429</v>
      </c>
    </row>
    <row r="17311" spans="1:12" x14ac:dyDescent="0.25">
      <c r="A17311" t="s">
        <v>18284</v>
      </c>
      <c r="B17311" s="3">
        <v>43837</v>
      </c>
      <c r="C17311" t="s">
        <v>964</v>
      </c>
      <c r="D17311" s="2" t="s">
        <v>962</v>
      </c>
      <c r="E17311">
        <v>19</v>
      </c>
      <c r="F17311">
        <v>323</v>
      </c>
      <c r="G17311">
        <v>38</v>
      </c>
      <c r="H17311">
        <v>8</v>
      </c>
      <c r="I17311" s="2">
        <v>303.48630344867706</v>
      </c>
      <c r="J17311" s="4">
        <v>216.77593103476934</v>
      </c>
      <c r="K17311" s="11">
        <f>Table__Master[[#This Row],[unit price]]*Table__Master[[#This Row],[Order qty]]</f>
        <v>2427.8904275894165</v>
      </c>
      <c r="L17311" s="11">
        <f>Table__Master[[#This Row],[Revenue]]-(Table__Master[[#This Row],[unit cost]]*Table__Master[[#This Row],[Order qty]])</f>
        <v>693.68297931126176</v>
      </c>
    </row>
    <row r="17312" spans="1:12" x14ac:dyDescent="0.25">
      <c r="A17312" t="s">
        <v>18285</v>
      </c>
      <c r="B17312" s="3">
        <v>43938</v>
      </c>
      <c r="C17312" t="s">
        <v>965</v>
      </c>
      <c r="D17312" s="2" t="s">
        <v>962</v>
      </c>
      <c r="E17312">
        <v>3</v>
      </c>
      <c r="F17312">
        <v>96</v>
      </c>
      <c r="G17312">
        <v>20</v>
      </c>
      <c r="H17312">
        <v>7</v>
      </c>
      <c r="I17312" s="2">
        <v>226.79785877466202</v>
      </c>
      <c r="J17312" s="4">
        <v>161.99847055333004</v>
      </c>
      <c r="K17312" s="11">
        <f>Table__Master[[#This Row],[unit price]]*Table__Master[[#This Row],[Order qty]]</f>
        <v>1587.5850114226341</v>
      </c>
      <c r="L17312" s="11">
        <f>Table__Master[[#This Row],[Revenue]]-(Table__Master[[#This Row],[unit cost]]*Table__Master[[#This Row],[Order qty]])</f>
        <v>453.59571754932381</v>
      </c>
    </row>
    <row r="17313" spans="1:12" x14ac:dyDescent="0.25">
      <c r="A17313" t="s">
        <v>18286</v>
      </c>
      <c r="B17313" s="3">
        <v>43974</v>
      </c>
      <c r="C17313" t="s">
        <v>964</v>
      </c>
      <c r="D17313" s="2" t="s">
        <v>962</v>
      </c>
      <c r="E17313">
        <v>16</v>
      </c>
      <c r="F17313">
        <v>34</v>
      </c>
      <c r="G17313">
        <v>44</v>
      </c>
      <c r="H17313">
        <v>7</v>
      </c>
      <c r="I17313" s="2">
        <v>596.1487762928009</v>
      </c>
      <c r="J17313" s="4">
        <v>425.82055449485779</v>
      </c>
      <c r="K17313" s="11">
        <f>Table__Master[[#This Row],[unit price]]*Table__Master[[#This Row],[Order qty]]</f>
        <v>4173.0414340496063</v>
      </c>
      <c r="L17313" s="11">
        <f>Table__Master[[#This Row],[Revenue]]-(Table__Master[[#This Row],[unit cost]]*Table__Master[[#This Row],[Order qty]])</f>
        <v>1192.2975525856018</v>
      </c>
    </row>
    <row r="17314" spans="1:12" x14ac:dyDescent="0.25">
      <c r="A17314" t="s">
        <v>18287</v>
      </c>
      <c r="B17314" s="3">
        <v>43864</v>
      </c>
      <c r="C17314" t="s">
        <v>965</v>
      </c>
      <c r="D17314" s="2" t="s">
        <v>962</v>
      </c>
      <c r="E17314">
        <v>24</v>
      </c>
      <c r="F17314">
        <v>136</v>
      </c>
      <c r="G17314">
        <v>3</v>
      </c>
      <c r="H17314">
        <v>4</v>
      </c>
      <c r="I17314" s="2">
        <v>416.676773250103</v>
      </c>
      <c r="J17314" s="4">
        <v>297.62626660721645</v>
      </c>
      <c r="K17314" s="11">
        <f>Table__Master[[#This Row],[unit price]]*Table__Master[[#This Row],[Order qty]]</f>
        <v>1666.707093000412</v>
      </c>
      <c r="L17314" s="11">
        <f>Table__Master[[#This Row],[Revenue]]-(Table__Master[[#This Row],[unit cost]]*Table__Master[[#This Row],[Order qty]])</f>
        <v>476.20202657154618</v>
      </c>
    </row>
    <row r="17315" spans="1:12" x14ac:dyDescent="0.25">
      <c r="A17315" t="s">
        <v>18288</v>
      </c>
      <c r="B17315" s="3">
        <v>43893</v>
      </c>
      <c r="C17315" t="s">
        <v>964</v>
      </c>
      <c r="D17315" s="2" t="s">
        <v>962</v>
      </c>
      <c r="E17315">
        <v>10</v>
      </c>
      <c r="F17315">
        <v>63</v>
      </c>
      <c r="G17315">
        <v>29</v>
      </c>
      <c r="H17315">
        <v>5</v>
      </c>
      <c r="I17315" s="2">
        <v>643.03803384304047</v>
      </c>
      <c r="J17315" s="4">
        <v>459.31288131645749</v>
      </c>
      <c r="K17315" s="11">
        <f>Table__Master[[#This Row],[unit price]]*Table__Master[[#This Row],[Order qty]]</f>
        <v>3215.1901692152023</v>
      </c>
      <c r="L17315" s="11">
        <f>Table__Master[[#This Row],[Revenue]]-(Table__Master[[#This Row],[unit cost]]*Table__Master[[#This Row],[Order qty]])</f>
        <v>918.62576263291476</v>
      </c>
    </row>
    <row r="17316" spans="1:12" x14ac:dyDescent="0.25">
      <c r="A17316" t="s">
        <v>18289</v>
      </c>
      <c r="B17316" s="3">
        <v>43974</v>
      </c>
      <c r="C17316" t="s">
        <v>964</v>
      </c>
      <c r="D17316" s="2" t="s">
        <v>962</v>
      </c>
      <c r="E17316">
        <v>5</v>
      </c>
      <c r="F17316">
        <v>19</v>
      </c>
      <c r="G17316">
        <v>13</v>
      </c>
      <c r="H17316">
        <v>5</v>
      </c>
      <c r="I17316" s="2">
        <v>493.05599766969681</v>
      </c>
      <c r="J17316" s="4">
        <v>352.1828554783549</v>
      </c>
      <c r="K17316" s="11">
        <f>Table__Master[[#This Row],[unit price]]*Table__Master[[#This Row],[Order qty]]</f>
        <v>2465.279988348484</v>
      </c>
      <c r="L17316" s="11">
        <f>Table__Master[[#This Row],[Revenue]]-(Table__Master[[#This Row],[unit cost]]*Table__Master[[#This Row],[Order qty]])</f>
        <v>704.36571095670956</v>
      </c>
    </row>
    <row r="17317" spans="1:12" x14ac:dyDescent="0.25">
      <c r="A17317" t="s">
        <v>18290</v>
      </c>
      <c r="B17317" s="3">
        <v>43900</v>
      </c>
      <c r="C17317" t="s">
        <v>963</v>
      </c>
      <c r="D17317" s="2" t="s">
        <v>962</v>
      </c>
      <c r="E17317">
        <v>16</v>
      </c>
      <c r="F17317">
        <v>366</v>
      </c>
      <c r="G17317">
        <v>31</v>
      </c>
      <c r="H17317">
        <v>6</v>
      </c>
      <c r="I17317" s="2">
        <v>576.88436937332153</v>
      </c>
      <c r="J17317" s="4">
        <v>412.06026383808683</v>
      </c>
      <c r="K17317" s="11">
        <f>Table__Master[[#This Row],[unit price]]*Table__Master[[#This Row],[Order qty]]</f>
        <v>3461.3062162399292</v>
      </c>
      <c r="L17317" s="11">
        <f>Table__Master[[#This Row],[Revenue]]-(Table__Master[[#This Row],[unit cost]]*Table__Master[[#This Row],[Order qty]])</f>
        <v>988.94463321140847</v>
      </c>
    </row>
    <row r="17318" spans="1:12" x14ac:dyDescent="0.25">
      <c r="A17318" t="s">
        <v>18291</v>
      </c>
      <c r="B17318" s="3">
        <v>43873</v>
      </c>
      <c r="C17318" t="s">
        <v>965</v>
      </c>
      <c r="D17318" s="2" t="s">
        <v>962</v>
      </c>
      <c r="E17318">
        <v>11</v>
      </c>
      <c r="F17318">
        <v>28</v>
      </c>
      <c r="G17318">
        <v>11</v>
      </c>
      <c r="H17318">
        <v>8</v>
      </c>
      <c r="I17318" s="2">
        <v>265.18996471166611</v>
      </c>
      <c r="J17318" s="4">
        <v>189.42140336547581</v>
      </c>
      <c r="K17318" s="11">
        <f>Table__Master[[#This Row],[unit price]]*Table__Master[[#This Row],[Order qty]]</f>
        <v>2121.5197176933289</v>
      </c>
      <c r="L17318" s="11">
        <f>Table__Master[[#This Row],[Revenue]]-(Table__Master[[#This Row],[unit cost]]*Table__Master[[#This Row],[Order qty]])</f>
        <v>606.14849076952237</v>
      </c>
    </row>
    <row r="17319" spans="1:12" x14ac:dyDescent="0.25">
      <c r="A17319" t="s">
        <v>18292</v>
      </c>
      <c r="B17319" s="3">
        <v>43927</v>
      </c>
      <c r="C17319" t="s">
        <v>965</v>
      </c>
      <c r="D17319" s="2" t="s">
        <v>962</v>
      </c>
      <c r="E17319">
        <v>15</v>
      </c>
      <c r="F17319">
        <v>7</v>
      </c>
      <c r="G17319">
        <v>15</v>
      </c>
      <c r="H17319">
        <v>8</v>
      </c>
      <c r="I17319" s="2">
        <v>347.58854734897614</v>
      </c>
      <c r="J17319" s="4">
        <v>248.27753382069724</v>
      </c>
      <c r="K17319" s="11">
        <f>Table__Master[[#This Row],[unit price]]*Table__Master[[#This Row],[Order qty]]</f>
        <v>2780.7083787918091</v>
      </c>
      <c r="L17319" s="11">
        <f>Table__Master[[#This Row],[Revenue]]-(Table__Master[[#This Row],[unit cost]]*Table__Master[[#This Row],[Order qty]])</f>
        <v>794.48810822623113</v>
      </c>
    </row>
    <row r="17320" spans="1:12" x14ac:dyDescent="0.25">
      <c r="A17320" t="s">
        <v>18293</v>
      </c>
      <c r="B17320" s="3">
        <v>43877</v>
      </c>
      <c r="C17320" t="s">
        <v>963</v>
      </c>
      <c r="D17320" s="2" t="s">
        <v>962</v>
      </c>
      <c r="E17320">
        <v>21</v>
      </c>
      <c r="F17320">
        <v>307</v>
      </c>
      <c r="G17320">
        <v>31</v>
      </c>
      <c r="H17320">
        <v>4</v>
      </c>
      <c r="I17320" s="2">
        <v>247.3841934800148</v>
      </c>
      <c r="J17320" s="4">
        <v>176.70299534286772</v>
      </c>
      <c r="K17320" s="11">
        <f>Table__Master[[#This Row],[unit price]]*Table__Master[[#This Row],[Order qty]]</f>
        <v>989.5367739200592</v>
      </c>
      <c r="L17320" s="11">
        <f>Table__Master[[#This Row],[Revenue]]-(Table__Master[[#This Row],[unit cost]]*Table__Master[[#This Row],[Order qty]])</f>
        <v>282.72479254858831</v>
      </c>
    </row>
    <row r="17321" spans="1:12" x14ac:dyDescent="0.25">
      <c r="A17321" t="s">
        <v>18294</v>
      </c>
      <c r="B17321" s="3">
        <v>43915</v>
      </c>
      <c r="C17321" t="s">
        <v>964</v>
      </c>
      <c r="D17321" s="2" t="s">
        <v>962</v>
      </c>
      <c r="E17321">
        <v>13</v>
      </c>
      <c r="F17321">
        <v>327</v>
      </c>
      <c r="G17321">
        <v>13</v>
      </c>
      <c r="H17321">
        <v>2</v>
      </c>
      <c r="I17321" s="2">
        <v>326.21057295799255</v>
      </c>
      <c r="J17321" s="4">
        <v>233.00755211285184</v>
      </c>
      <c r="K17321" s="11">
        <f>Table__Master[[#This Row],[unit price]]*Table__Master[[#This Row],[Order qty]]</f>
        <v>652.42114591598511</v>
      </c>
      <c r="L17321" s="11">
        <f>Table__Master[[#This Row],[Revenue]]-(Table__Master[[#This Row],[unit cost]]*Table__Master[[#This Row],[Order qty]])</f>
        <v>186.40604169028143</v>
      </c>
    </row>
    <row r="17322" spans="1:12" x14ac:dyDescent="0.25">
      <c r="A17322" t="s">
        <v>18295</v>
      </c>
      <c r="B17322" s="3">
        <v>43935</v>
      </c>
      <c r="C17322" t="s">
        <v>961</v>
      </c>
      <c r="D17322" s="2" t="s">
        <v>962</v>
      </c>
      <c r="E17322">
        <v>23</v>
      </c>
      <c r="F17322">
        <v>333</v>
      </c>
      <c r="G17322">
        <v>13</v>
      </c>
      <c r="H17322">
        <v>4</v>
      </c>
      <c r="I17322" s="2">
        <v>598.52898091077805</v>
      </c>
      <c r="J17322" s="4">
        <v>427.5207006505558</v>
      </c>
      <c r="K17322" s="11">
        <f>Table__Master[[#This Row],[unit price]]*Table__Master[[#This Row],[Order qty]]</f>
        <v>2394.1159236431122</v>
      </c>
      <c r="L17322" s="11">
        <f>Table__Master[[#This Row],[Revenue]]-(Table__Master[[#This Row],[unit cost]]*Table__Master[[#This Row],[Order qty]])</f>
        <v>684.033121040889</v>
      </c>
    </row>
    <row r="17323" spans="1:12" x14ac:dyDescent="0.25">
      <c r="A17323" t="s">
        <v>18296</v>
      </c>
      <c r="B17323" s="3">
        <v>43918</v>
      </c>
      <c r="C17323" t="s">
        <v>965</v>
      </c>
      <c r="D17323" s="2" t="s">
        <v>962</v>
      </c>
      <c r="E17323">
        <v>4</v>
      </c>
      <c r="F17323">
        <v>95</v>
      </c>
      <c r="G17323">
        <v>34</v>
      </c>
      <c r="H17323">
        <v>3</v>
      </c>
      <c r="I17323" s="2">
        <v>227.86861789226532</v>
      </c>
      <c r="J17323" s="4">
        <v>162.76329849447524</v>
      </c>
      <c r="K17323" s="11">
        <f>Table__Master[[#This Row],[unit price]]*Table__Master[[#This Row],[Order qty]]</f>
        <v>683.60585367679596</v>
      </c>
      <c r="L17323" s="11">
        <f>Table__Master[[#This Row],[Revenue]]-(Table__Master[[#This Row],[unit cost]]*Table__Master[[#This Row],[Order qty]])</f>
        <v>195.31595819337025</v>
      </c>
    </row>
    <row r="17324" spans="1:12" x14ac:dyDescent="0.25">
      <c r="A17324" t="s">
        <v>18297</v>
      </c>
      <c r="B17324" s="3">
        <v>43866</v>
      </c>
      <c r="C17324" t="s">
        <v>965</v>
      </c>
      <c r="D17324" s="2" t="s">
        <v>962</v>
      </c>
      <c r="E17324">
        <v>11</v>
      </c>
      <c r="F17324">
        <v>70</v>
      </c>
      <c r="G17324">
        <v>10</v>
      </c>
      <c r="H17324">
        <v>2</v>
      </c>
      <c r="I17324" s="2">
        <v>595.90262442827225</v>
      </c>
      <c r="J17324" s="4">
        <v>425.64473173448022</v>
      </c>
      <c r="K17324" s="11">
        <f>Table__Master[[#This Row],[unit price]]*Table__Master[[#This Row],[Order qty]]</f>
        <v>1191.8052488565445</v>
      </c>
      <c r="L17324" s="11">
        <f>Table__Master[[#This Row],[Revenue]]-(Table__Master[[#This Row],[unit cost]]*Table__Master[[#This Row],[Order qty]])</f>
        <v>340.51578538758406</v>
      </c>
    </row>
    <row r="17325" spans="1:12" x14ac:dyDescent="0.25">
      <c r="A17325" t="s">
        <v>18298</v>
      </c>
      <c r="B17325" s="3">
        <v>43943</v>
      </c>
      <c r="C17325" t="s">
        <v>963</v>
      </c>
      <c r="D17325" s="2" t="s">
        <v>962</v>
      </c>
      <c r="E17325">
        <v>15</v>
      </c>
      <c r="F17325">
        <v>315</v>
      </c>
      <c r="G17325">
        <v>32</v>
      </c>
      <c r="H17325">
        <v>1</v>
      </c>
      <c r="I17325" s="2">
        <v>439.82935237884521</v>
      </c>
      <c r="J17325" s="4">
        <v>314.16382312774658</v>
      </c>
      <c r="K17325" s="11">
        <f>Table__Master[[#This Row],[unit price]]*Table__Master[[#This Row],[Order qty]]</f>
        <v>439.82935237884521</v>
      </c>
      <c r="L17325" s="11">
        <f>Table__Master[[#This Row],[Revenue]]-(Table__Master[[#This Row],[unit cost]]*Table__Master[[#This Row],[Order qty]])</f>
        <v>125.66552925109863</v>
      </c>
    </row>
    <row r="17326" spans="1:12" x14ac:dyDescent="0.25">
      <c r="A17326" t="s">
        <v>18299</v>
      </c>
      <c r="B17326" s="3">
        <v>43902</v>
      </c>
      <c r="C17326" t="s">
        <v>965</v>
      </c>
      <c r="D17326" s="2" t="s">
        <v>962</v>
      </c>
      <c r="E17326">
        <v>24</v>
      </c>
      <c r="F17326">
        <v>57</v>
      </c>
      <c r="G17326">
        <v>5</v>
      </c>
      <c r="H17326">
        <v>7</v>
      </c>
      <c r="I17326" s="2">
        <v>412.40042585134506</v>
      </c>
      <c r="J17326" s="4">
        <v>294.57173275096079</v>
      </c>
      <c r="K17326" s="11">
        <f>Table__Master[[#This Row],[unit price]]*Table__Master[[#This Row],[Order qty]]</f>
        <v>2886.8029809594154</v>
      </c>
      <c r="L17326" s="11">
        <f>Table__Master[[#This Row],[Revenue]]-(Table__Master[[#This Row],[unit cost]]*Table__Master[[#This Row],[Order qty]])</f>
        <v>824.80085170269012</v>
      </c>
    </row>
    <row r="17327" spans="1:12" x14ac:dyDescent="0.25">
      <c r="A17327" t="s">
        <v>18300</v>
      </c>
      <c r="B17327" s="3">
        <v>43899</v>
      </c>
      <c r="C17327" t="s">
        <v>961</v>
      </c>
      <c r="D17327" s="2" t="s">
        <v>962</v>
      </c>
      <c r="E17327">
        <v>12</v>
      </c>
      <c r="F17327">
        <v>110</v>
      </c>
      <c r="G17327">
        <v>15</v>
      </c>
      <c r="H17327">
        <v>8</v>
      </c>
      <c r="I17327" s="2">
        <v>447.32093346118927</v>
      </c>
      <c r="J17327" s="4">
        <v>319.51495247227808</v>
      </c>
      <c r="K17327" s="11">
        <f>Table__Master[[#This Row],[unit price]]*Table__Master[[#This Row],[Order qty]]</f>
        <v>3578.5674676895142</v>
      </c>
      <c r="L17327" s="11">
        <f>Table__Master[[#This Row],[Revenue]]-(Table__Master[[#This Row],[unit cost]]*Table__Master[[#This Row],[Order qty]])</f>
        <v>1022.4478479112895</v>
      </c>
    </row>
    <row r="17328" spans="1:12" x14ac:dyDescent="0.25">
      <c r="A17328" t="s">
        <v>18301</v>
      </c>
      <c r="B17328" s="3">
        <v>43855</v>
      </c>
      <c r="C17328" t="s">
        <v>964</v>
      </c>
      <c r="D17328" s="2" t="s">
        <v>962</v>
      </c>
      <c r="E17328">
        <v>7</v>
      </c>
      <c r="F17328">
        <v>346</v>
      </c>
      <c r="G17328">
        <v>21</v>
      </c>
      <c r="H17328">
        <v>10</v>
      </c>
      <c r="I17328" s="2">
        <v>578.5957265496254</v>
      </c>
      <c r="J17328" s="4">
        <v>413.28266182116101</v>
      </c>
      <c r="K17328" s="11">
        <f>Table__Master[[#This Row],[unit price]]*Table__Master[[#This Row],[Order qty]]</f>
        <v>5785.957265496254</v>
      </c>
      <c r="L17328" s="11">
        <f>Table__Master[[#This Row],[Revenue]]-(Table__Master[[#This Row],[unit cost]]*Table__Master[[#This Row],[Order qty]])</f>
        <v>1653.1306472846436</v>
      </c>
    </row>
    <row r="17329" spans="1:12" x14ac:dyDescent="0.25">
      <c r="A17329" t="s">
        <v>18302</v>
      </c>
      <c r="B17329" s="3">
        <v>43910</v>
      </c>
      <c r="C17329" t="s">
        <v>964</v>
      </c>
      <c r="D17329" s="2" t="s">
        <v>962</v>
      </c>
      <c r="E17329">
        <v>6</v>
      </c>
      <c r="F17329">
        <v>86</v>
      </c>
      <c r="G17329">
        <v>6</v>
      </c>
      <c r="H17329">
        <v>5</v>
      </c>
      <c r="I17329" s="2">
        <v>196.84989953041077</v>
      </c>
      <c r="J17329" s="4">
        <v>140.60707109315055</v>
      </c>
      <c r="K17329" s="11">
        <f>Table__Master[[#This Row],[unit price]]*Table__Master[[#This Row],[Order qty]]</f>
        <v>984.24949765205383</v>
      </c>
      <c r="L17329" s="11">
        <f>Table__Master[[#This Row],[Revenue]]-(Table__Master[[#This Row],[unit cost]]*Table__Master[[#This Row],[Order qty]])</f>
        <v>281.21414218630105</v>
      </c>
    </row>
    <row r="17330" spans="1:12" x14ac:dyDescent="0.25">
      <c r="A17330" t="s">
        <v>18303</v>
      </c>
      <c r="B17330" s="3">
        <v>43933</v>
      </c>
      <c r="C17330" t="s">
        <v>963</v>
      </c>
      <c r="D17330" s="2" t="s">
        <v>962</v>
      </c>
      <c r="E17330">
        <v>24</v>
      </c>
      <c r="F17330">
        <v>142</v>
      </c>
      <c r="G17330">
        <v>25</v>
      </c>
      <c r="H17330">
        <v>8</v>
      </c>
      <c r="I17330" s="2">
        <v>648.28922384977341</v>
      </c>
      <c r="J17330" s="4">
        <v>463.06373132126674</v>
      </c>
      <c r="K17330" s="11">
        <f>Table__Master[[#This Row],[unit price]]*Table__Master[[#This Row],[Order qty]]</f>
        <v>5186.3137907981873</v>
      </c>
      <c r="L17330" s="11">
        <f>Table__Master[[#This Row],[Revenue]]-(Table__Master[[#This Row],[unit cost]]*Table__Master[[#This Row],[Order qty]])</f>
        <v>1481.8039402280533</v>
      </c>
    </row>
    <row r="17331" spans="1:12" x14ac:dyDescent="0.25">
      <c r="A17331" t="s">
        <v>18304</v>
      </c>
      <c r="B17331" s="3">
        <v>43898</v>
      </c>
      <c r="C17331" t="s">
        <v>964</v>
      </c>
      <c r="D17331" s="2" t="s">
        <v>962</v>
      </c>
      <c r="E17331">
        <v>23</v>
      </c>
      <c r="F17331">
        <v>286</v>
      </c>
      <c r="G17331">
        <v>46</v>
      </c>
      <c r="H17331">
        <v>3</v>
      </c>
      <c r="I17331" s="2">
        <v>342.05322110652924</v>
      </c>
      <c r="J17331" s="4">
        <v>244.32372936180661</v>
      </c>
      <c r="K17331" s="11">
        <f>Table__Master[[#This Row],[unit price]]*Table__Master[[#This Row],[Order qty]]</f>
        <v>1026.1596633195877</v>
      </c>
      <c r="L17331" s="11">
        <f>Table__Master[[#This Row],[Revenue]]-(Table__Master[[#This Row],[unit cost]]*Table__Master[[#This Row],[Order qty]])</f>
        <v>293.18847523416787</v>
      </c>
    </row>
    <row r="17332" spans="1:12" x14ac:dyDescent="0.25">
      <c r="A17332" t="s">
        <v>18305</v>
      </c>
      <c r="B17332" s="3">
        <v>43923</v>
      </c>
      <c r="C17332" t="s">
        <v>963</v>
      </c>
      <c r="D17332" s="2" t="s">
        <v>962</v>
      </c>
      <c r="E17332">
        <v>2</v>
      </c>
      <c r="F17332">
        <v>90</v>
      </c>
      <c r="G17332">
        <v>40</v>
      </c>
      <c r="H17332">
        <v>6</v>
      </c>
      <c r="I17332" s="2">
        <v>214.4528186917305</v>
      </c>
      <c r="J17332" s="4">
        <v>153.1805847798075</v>
      </c>
      <c r="K17332" s="11">
        <f>Table__Master[[#This Row],[unit price]]*Table__Master[[#This Row],[Order qty]]</f>
        <v>1286.716912150383</v>
      </c>
      <c r="L17332" s="11">
        <f>Table__Master[[#This Row],[Revenue]]-(Table__Master[[#This Row],[unit cost]]*Table__Master[[#This Row],[Order qty]])</f>
        <v>367.63340347153803</v>
      </c>
    </row>
    <row r="17333" spans="1:12" x14ac:dyDescent="0.25">
      <c r="A17333" t="s">
        <v>18306</v>
      </c>
      <c r="B17333" s="3">
        <v>43856</v>
      </c>
      <c r="C17333" t="s">
        <v>964</v>
      </c>
      <c r="D17333" s="2" t="s">
        <v>962</v>
      </c>
      <c r="E17333">
        <v>20</v>
      </c>
      <c r="F17333">
        <v>135</v>
      </c>
      <c r="G17333">
        <v>47</v>
      </c>
      <c r="H17333">
        <v>7</v>
      </c>
      <c r="I17333" s="2">
        <v>448.36675786972046</v>
      </c>
      <c r="J17333" s="4">
        <v>320.26196990694319</v>
      </c>
      <c r="K17333" s="11">
        <f>Table__Master[[#This Row],[unit price]]*Table__Master[[#This Row],[Order qty]]</f>
        <v>3138.5673050880432</v>
      </c>
      <c r="L17333" s="11">
        <f>Table__Master[[#This Row],[Revenue]]-(Table__Master[[#This Row],[unit cost]]*Table__Master[[#This Row],[Order qty]])</f>
        <v>896.73351573944092</v>
      </c>
    </row>
    <row r="17334" spans="1:12" x14ac:dyDescent="0.25">
      <c r="A17334" t="s">
        <v>18307</v>
      </c>
      <c r="B17334" s="3">
        <v>43839</v>
      </c>
      <c r="C17334" t="s">
        <v>961</v>
      </c>
      <c r="D17334" s="2" t="s">
        <v>962</v>
      </c>
      <c r="E17334">
        <v>12</v>
      </c>
      <c r="F17334">
        <v>44</v>
      </c>
      <c r="G17334">
        <v>46</v>
      </c>
      <c r="H17334">
        <v>9</v>
      </c>
      <c r="I17334" s="2">
        <v>537.72424453496933</v>
      </c>
      <c r="J17334" s="4">
        <v>384.08874609640668</v>
      </c>
      <c r="K17334" s="11">
        <f>Table__Master[[#This Row],[unit price]]*Table__Master[[#This Row],[Order qty]]</f>
        <v>4839.518200814724</v>
      </c>
      <c r="L17334" s="11">
        <f>Table__Master[[#This Row],[Revenue]]-(Table__Master[[#This Row],[unit cost]]*Table__Master[[#This Row],[Order qty]])</f>
        <v>1382.7194859470637</v>
      </c>
    </row>
    <row r="17335" spans="1:12" x14ac:dyDescent="0.25">
      <c r="A17335" t="s">
        <v>18308</v>
      </c>
      <c r="B17335" s="3">
        <v>43922</v>
      </c>
      <c r="C17335" t="s">
        <v>964</v>
      </c>
      <c r="D17335" s="2" t="s">
        <v>962</v>
      </c>
      <c r="E17335">
        <v>21</v>
      </c>
      <c r="F17335">
        <v>163</v>
      </c>
      <c r="G17335">
        <v>38</v>
      </c>
      <c r="H17335">
        <v>2</v>
      </c>
      <c r="I17335" s="2">
        <v>370.04137194156647</v>
      </c>
      <c r="J17335" s="4">
        <v>264.31526567254747</v>
      </c>
      <c r="K17335" s="11">
        <f>Table__Master[[#This Row],[unit price]]*Table__Master[[#This Row],[Order qty]]</f>
        <v>740.08274388313293</v>
      </c>
      <c r="L17335" s="11">
        <f>Table__Master[[#This Row],[Revenue]]-(Table__Master[[#This Row],[unit cost]]*Table__Master[[#This Row],[Order qty]])</f>
        <v>211.452212538038</v>
      </c>
    </row>
    <row r="17336" spans="1:12" x14ac:dyDescent="0.25">
      <c r="A17336" t="s">
        <v>18309</v>
      </c>
      <c r="B17336" s="3">
        <v>43905</v>
      </c>
      <c r="C17336" t="s">
        <v>961</v>
      </c>
      <c r="D17336" s="2" t="s">
        <v>962</v>
      </c>
      <c r="E17336">
        <v>20</v>
      </c>
      <c r="F17336">
        <v>335</v>
      </c>
      <c r="G17336">
        <v>8</v>
      </c>
      <c r="H17336">
        <v>7</v>
      </c>
      <c r="I17336" s="2">
        <v>164.8587275147438</v>
      </c>
      <c r="J17336" s="4">
        <v>117.75623393910273</v>
      </c>
      <c r="K17336" s="11">
        <f>Table__Master[[#This Row],[unit price]]*Table__Master[[#This Row],[Order qty]]</f>
        <v>1154.0110926032066</v>
      </c>
      <c r="L17336" s="11">
        <f>Table__Master[[#This Row],[Revenue]]-(Table__Master[[#This Row],[unit cost]]*Table__Master[[#This Row],[Order qty]])</f>
        <v>329.7174550294875</v>
      </c>
    </row>
    <row r="17337" spans="1:12" x14ac:dyDescent="0.25">
      <c r="A17337" t="s">
        <v>18310</v>
      </c>
      <c r="B17337" s="3">
        <v>43940</v>
      </c>
      <c r="C17337" t="s">
        <v>965</v>
      </c>
      <c r="D17337" s="2" t="s">
        <v>962</v>
      </c>
      <c r="E17337">
        <v>12</v>
      </c>
      <c r="F17337">
        <v>231</v>
      </c>
      <c r="G17337">
        <v>39</v>
      </c>
      <c r="H17337">
        <v>6</v>
      </c>
      <c r="I17337" s="2">
        <v>619.28794741630554</v>
      </c>
      <c r="J17337" s="4">
        <v>442.34853386878967</v>
      </c>
      <c r="K17337" s="11">
        <f>Table__Master[[#This Row],[unit price]]*Table__Master[[#This Row],[Order qty]]</f>
        <v>3715.7276844978333</v>
      </c>
      <c r="L17337" s="11">
        <f>Table__Master[[#This Row],[Revenue]]-(Table__Master[[#This Row],[unit cost]]*Table__Master[[#This Row],[Order qty]])</f>
        <v>1061.6364812850952</v>
      </c>
    </row>
    <row r="17338" spans="1:12" x14ac:dyDescent="0.25">
      <c r="A17338" t="s">
        <v>18311</v>
      </c>
      <c r="B17338" s="3">
        <v>43836</v>
      </c>
      <c r="C17338" t="s">
        <v>961</v>
      </c>
      <c r="D17338" s="2" t="s">
        <v>962</v>
      </c>
      <c r="E17338">
        <v>13</v>
      </c>
      <c r="F17338">
        <v>290</v>
      </c>
      <c r="G17338">
        <v>17</v>
      </c>
      <c r="H17338">
        <v>6</v>
      </c>
      <c r="I17338" s="2">
        <v>584.79392784833908</v>
      </c>
      <c r="J17338" s="4">
        <v>417.70994846309935</v>
      </c>
      <c r="K17338" s="11">
        <f>Table__Master[[#This Row],[unit price]]*Table__Master[[#This Row],[Order qty]]</f>
        <v>3508.7635670900345</v>
      </c>
      <c r="L17338" s="11">
        <f>Table__Master[[#This Row],[Revenue]]-(Table__Master[[#This Row],[unit cost]]*Table__Master[[#This Row],[Order qty]])</f>
        <v>1002.5038763114385</v>
      </c>
    </row>
    <row r="17339" spans="1:12" x14ac:dyDescent="0.25">
      <c r="A17339" t="s">
        <v>18312</v>
      </c>
      <c r="B17339" s="3">
        <v>43978</v>
      </c>
      <c r="C17339" t="s">
        <v>961</v>
      </c>
      <c r="D17339" s="2" t="s">
        <v>962</v>
      </c>
      <c r="E17339">
        <v>21</v>
      </c>
      <c r="F17339">
        <v>110</v>
      </c>
      <c r="G17339">
        <v>14</v>
      </c>
      <c r="H17339">
        <v>6</v>
      </c>
      <c r="I17339" s="2">
        <v>177.58256614208221</v>
      </c>
      <c r="J17339" s="4">
        <v>126.8446901014873</v>
      </c>
      <c r="K17339" s="11">
        <f>Table__Master[[#This Row],[unit price]]*Table__Master[[#This Row],[Order qty]]</f>
        <v>1065.4953968524933</v>
      </c>
      <c r="L17339" s="11">
        <f>Table__Master[[#This Row],[Revenue]]-(Table__Master[[#This Row],[unit cost]]*Table__Master[[#This Row],[Order qty]])</f>
        <v>304.42725624356945</v>
      </c>
    </row>
    <row r="17340" spans="1:12" x14ac:dyDescent="0.25">
      <c r="A17340" t="s">
        <v>18313</v>
      </c>
      <c r="B17340" s="3">
        <v>43939</v>
      </c>
      <c r="C17340" t="s">
        <v>961</v>
      </c>
      <c r="D17340" s="2" t="s">
        <v>962</v>
      </c>
      <c r="E17340">
        <v>20</v>
      </c>
      <c r="F17340">
        <v>363</v>
      </c>
      <c r="G17340">
        <v>2</v>
      </c>
      <c r="H17340">
        <v>6</v>
      </c>
      <c r="I17340" s="2">
        <v>520.23441249132156</v>
      </c>
      <c r="J17340" s="4">
        <v>371.59600892237256</v>
      </c>
      <c r="K17340" s="11">
        <f>Table__Master[[#This Row],[unit price]]*Table__Master[[#This Row],[Order qty]]</f>
        <v>3121.4064749479294</v>
      </c>
      <c r="L17340" s="11">
        <f>Table__Master[[#This Row],[Revenue]]-(Table__Master[[#This Row],[unit cost]]*Table__Master[[#This Row],[Order qty]])</f>
        <v>891.83042141369424</v>
      </c>
    </row>
    <row r="17341" spans="1:12" x14ac:dyDescent="0.25">
      <c r="A17341" t="s">
        <v>18314</v>
      </c>
      <c r="B17341" s="3">
        <v>43873</v>
      </c>
      <c r="C17341" t="s">
        <v>964</v>
      </c>
      <c r="D17341" s="2" t="s">
        <v>962</v>
      </c>
      <c r="E17341">
        <v>16</v>
      </c>
      <c r="F17341">
        <v>255</v>
      </c>
      <c r="G17341">
        <v>27</v>
      </c>
      <c r="H17341">
        <v>3</v>
      </c>
      <c r="I17341" s="2">
        <v>344.41308975219727</v>
      </c>
      <c r="J17341" s="4">
        <v>246.00934982299808</v>
      </c>
      <c r="K17341" s="11">
        <f>Table__Master[[#This Row],[unit price]]*Table__Master[[#This Row],[Order qty]]</f>
        <v>1033.2392692565918</v>
      </c>
      <c r="L17341" s="11">
        <f>Table__Master[[#This Row],[Revenue]]-(Table__Master[[#This Row],[unit cost]]*Table__Master[[#This Row],[Order qty]])</f>
        <v>295.21121978759754</v>
      </c>
    </row>
    <row r="17342" spans="1:12" x14ac:dyDescent="0.25">
      <c r="A17342" t="s">
        <v>18315</v>
      </c>
      <c r="B17342" s="3">
        <v>43967</v>
      </c>
      <c r="C17342" t="s">
        <v>963</v>
      </c>
      <c r="D17342" s="2" t="s">
        <v>962</v>
      </c>
      <c r="E17342">
        <v>12</v>
      </c>
      <c r="F17342">
        <v>349</v>
      </c>
      <c r="G17342">
        <v>18</v>
      </c>
      <c r="H17342">
        <v>7</v>
      </c>
      <c r="I17342" s="2">
        <v>162.91190904378891</v>
      </c>
      <c r="J17342" s="4">
        <v>116.36564931699209</v>
      </c>
      <c r="K17342" s="11">
        <f>Table__Master[[#This Row],[unit price]]*Table__Master[[#This Row],[Order qty]]</f>
        <v>1140.3833633065224</v>
      </c>
      <c r="L17342" s="11">
        <f>Table__Master[[#This Row],[Revenue]]-(Table__Master[[#This Row],[unit cost]]*Table__Master[[#This Row],[Order qty]])</f>
        <v>325.82381808757771</v>
      </c>
    </row>
    <row r="17343" spans="1:12" x14ac:dyDescent="0.25">
      <c r="A17343" t="s">
        <v>18316</v>
      </c>
      <c r="B17343" s="3">
        <v>43831</v>
      </c>
      <c r="C17343" t="s">
        <v>961</v>
      </c>
      <c r="D17343" s="2" t="s">
        <v>962</v>
      </c>
      <c r="E17343">
        <v>23</v>
      </c>
      <c r="F17343">
        <v>367</v>
      </c>
      <c r="G17343">
        <v>32</v>
      </c>
      <c r="H17343">
        <v>2</v>
      </c>
      <c r="I17343" s="2">
        <v>297.99839794635773</v>
      </c>
      <c r="J17343" s="4">
        <v>212.85599853311268</v>
      </c>
      <c r="K17343" s="11">
        <f>Table__Master[[#This Row],[unit price]]*Table__Master[[#This Row],[Order qty]]</f>
        <v>595.99679589271545</v>
      </c>
      <c r="L17343" s="11">
        <f>Table__Master[[#This Row],[Revenue]]-(Table__Master[[#This Row],[unit cost]]*Table__Master[[#This Row],[Order qty]])</f>
        <v>170.28479882649009</v>
      </c>
    </row>
    <row r="17344" spans="1:12" x14ac:dyDescent="0.25">
      <c r="A17344" t="s">
        <v>18317</v>
      </c>
      <c r="B17344" s="3">
        <v>43831</v>
      </c>
      <c r="C17344" t="s">
        <v>963</v>
      </c>
      <c r="D17344" s="2" t="s">
        <v>962</v>
      </c>
      <c r="E17344">
        <v>2</v>
      </c>
      <c r="F17344">
        <v>216</v>
      </c>
      <c r="G17344">
        <v>35</v>
      </c>
      <c r="H17344">
        <v>7</v>
      </c>
      <c r="I17344" s="2">
        <v>212.92759090662003</v>
      </c>
      <c r="J17344" s="4">
        <v>152.09113636187146</v>
      </c>
      <c r="K17344" s="11">
        <f>Table__Master[[#This Row],[unit price]]*Table__Master[[#This Row],[Order qty]]</f>
        <v>1490.4931363463402</v>
      </c>
      <c r="L17344" s="11">
        <f>Table__Master[[#This Row],[Revenue]]-(Table__Master[[#This Row],[unit cost]]*Table__Master[[#This Row],[Order qty]])</f>
        <v>425.85518181324005</v>
      </c>
    </row>
    <row r="17345" spans="1:12" x14ac:dyDescent="0.25">
      <c r="A17345" t="s">
        <v>18318</v>
      </c>
      <c r="B17345" s="3">
        <v>43906</v>
      </c>
      <c r="C17345" t="s">
        <v>965</v>
      </c>
      <c r="D17345" s="2" t="s">
        <v>962</v>
      </c>
      <c r="E17345">
        <v>9</v>
      </c>
      <c r="F17345">
        <v>15</v>
      </c>
      <c r="G17345">
        <v>6</v>
      </c>
      <c r="H17345">
        <v>2</v>
      </c>
      <c r="I17345" s="2">
        <v>227.76153302192688</v>
      </c>
      <c r="J17345" s="4">
        <v>162.68680930137634</v>
      </c>
      <c r="K17345" s="11">
        <f>Table__Master[[#This Row],[unit price]]*Table__Master[[#This Row],[Order qty]]</f>
        <v>455.52306604385376</v>
      </c>
      <c r="L17345" s="11">
        <f>Table__Master[[#This Row],[Revenue]]-(Table__Master[[#This Row],[unit cost]]*Table__Master[[#This Row],[Order qty]])</f>
        <v>130.14944744110107</v>
      </c>
    </row>
    <row r="17346" spans="1:12" x14ac:dyDescent="0.25">
      <c r="A17346" t="s">
        <v>18319</v>
      </c>
      <c r="B17346" s="3">
        <v>43869</v>
      </c>
      <c r="C17346" t="s">
        <v>961</v>
      </c>
      <c r="D17346" s="2" t="s">
        <v>962</v>
      </c>
      <c r="E17346">
        <v>17</v>
      </c>
      <c r="F17346">
        <v>267</v>
      </c>
      <c r="G17346">
        <v>44</v>
      </c>
      <c r="H17346">
        <v>7</v>
      </c>
      <c r="I17346" s="2">
        <v>246.83264368772507</v>
      </c>
      <c r="J17346" s="4">
        <v>176.30903120551793</v>
      </c>
      <c r="K17346" s="11">
        <f>Table__Master[[#This Row],[unit price]]*Table__Master[[#This Row],[Order qty]]</f>
        <v>1727.8285058140755</v>
      </c>
      <c r="L17346" s="11">
        <f>Table__Master[[#This Row],[Revenue]]-(Table__Master[[#This Row],[unit cost]]*Table__Master[[#This Row],[Order qty]])</f>
        <v>493.66528737544991</v>
      </c>
    </row>
    <row r="17347" spans="1:12" x14ac:dyDescent="0.25">
      <c r="A17347" t="s">
        <v>18320</v>
      </c>
      <c r="B17347" s="3">
        <v>43859</v>
      </c>
      <c r="C17347" t="s">
        <v>963</v>
      </c>
      <c r="D17347" s="2" t="s">
        <v>962</v>
      </c>
      <c r="E17347">
        <v>7</v>
      </c>
      <c r="F17347">
        <v>177</v>
      </c>
      <c r="G17347">
        <v>30</v>
      </c>
      <c r="H17347">
        <v>5</v>
      </c>
      <c r="I17347" s="2">
        <v>468.58800065517426</v>
      </c>
      <c r="J17347" s="4">
        <v>334.70571475369593</v>
      </c>
      <c r="K17347" s="11">
        <f>Table__Master[[#This Row],[unit price]]*Table__Master[[#This Row],[Order qty]]</f>
        <v>2342.9400032758713</v>
      </c>
      <c r="L17347" s="11">
        <f>Table__Master[[#This Row],[Revenue]]-(Table__Master[[#This Row],[unit cost]]*Table__Master[[#This Row],[Order qty]])</f>
        <v>669.41142950739163</v>
      </c>
    </row>
    <row r="17348" spans="1:12" x14ac:dyDescent="0.25">
      <c r="A17348" t="s">
        <v>18321</v>
      </c>
      <c r="B17348" s="3">
        <v>43978</v>
      </c>
      <c r="C17348" t="s">
        <v>961</v>
      </c>
      <c r="D17348" s="2" t="s">
        <v>962</v>
      </c>
      <c r="E17348">
        <v>2</v>
      </c>
      <c r="F17348">
        <v>354</v>
      </c>
      <c r="G17348">
        <v>18</v>
      </c>
      <c r="H17348">
        <v>10</v>
      </c>
      <c r="I17348" s="2">
        <v>563.35336285829544</v>
      </c>
      <c r="J17348" s="4">
        <v>402.39525918449675</v>
      </c>
      <c r="K17348" s="11">
        <f>Table__Master[[#This Row],[unit price]]*Table__Master[[#This Row],[Order qty]]</f>
        <v>5633.5336285829544</v>
      </c>
      <c r="L17348" s="11">
        <f>Table__Master[[#This Row],[Revenue]]-(Table__Master[[#This Row],[unit cost]]*Table__Master[[#This Row],[Order qty]])</f>
        <v>1609.5810367379868</v>
      </c>
    </row>
    <row r="17349" spans="1:12" x14ac:dyDescent="0.25">
      <c r="A17349" t="s">
        <v>18322</v>
      </c>
      <c r="B17349" s="3">
        <v>43882</v>
      </c>
      <c r="C17349" t="s">
        <v>963</v>
      </c>
      <c r="D17349" s="2" t="s">
        <v>962</v>
      </c>
      <c r="E17349">
        <v>4</v>
      </c>
      <c r="F17349">
        <v>264</v>
      </c>
      <c r="G17349">
        <v>4</v>
      </c>
      <c r="H17349">
        <v>3</v>
      </c>
      <c r="I17349" s="2">
        <v>222.15047693252563</v>
      </c>
      <c r="J17349" s="4">
        <v>158.67891209466117</v>
      </c>
      <c r="K17349" s="11">
        <f>Table__Master[[#This Row],[unit price]]*Table__Master[[#This Row],[Order qty]]</f>
        <v>666.4514307975769</v>
      </c>
      <c r="L17349" s="11">
        <f>Table__Master[[#This Row],[Revenue]]-(Table__Master[[#This Row],[unit cost]]*Table__Master[[#This Row],[Order qty]])</f>
        <v>190.41469451359342</v>
      </c>
    </row>
    <row r="17350" spans="1:12" x14ac:dyDescent="0.25">
      <c r="A17350" t="s">
        <v>18323</v>
      </c>
      <c r="B17350" s="3">
        <v>43943</v>
      </c>
      <c r="C17350" t="s">
        <v>963</v>
      </c>
      <c r="D17350" s="2" t="s">
        <v>962</v>
      </c>
      <c r="E17350">
        <v>4</v>
      </c>
      <c r="F17350">
        <v>191</v>
      </c>
      <c r="G17350">
        <v>37</v>
      </c>
      <c r="H17350">
        <v>9</v>
      </c>
      <c r="I17350" s="2">
        <v>257.9170326590538</v>
      </c>
      <c r="J17350" s="4">
        <v>184.22645189932416</v>
      </c>
      <c r="K17350" s="11">
        <f>Table__Master[[#This Row],[unit price]]*Table__Master[[#This Row],[Order qty]]</f>
        <v>2321.2532939314842</v>
      </c>
      <c r="L17350" s="11">
        <f>Table__Master[[#This Row],[Revenue]]-(Table__Master[[#This Row],[unit cost]]*Table__Master[[#This Row],[Order qty]])</f>
        <v>663.21522683756666</v>
      </c>
    </row>
    <row r="17351" spans="1:12" x14ac:dyDescent="0.25">
      <c r="A17351" t="s">
        <v>18324</v>
      </c>
      <c r="B17351" s="3">
        <v>43970</v>
      </c>
      <c r="C17351" t="s">
        <v>964</v>
      </c>
      <c r="D17351" s="2" t="s">
        <v>962</v>
      </c>
      <c r="E17351">
        <v>6</v>
      </c>
      <c r="F17351">
        <v>313</v>
      </c>
      <c r="G17351">
        <v>5</v>
      </c>
      <c r="H17351">
        <v>3</v>
      </c>
      <c r="I17351" s="2">
        <v>577.83117163181305</v>
      </c>
      <c r="J17351" s="4">
        <v>412.73655116558075</v>
      </c>
      <c r="K17351" s="11">
        <f>Table__Master[[#This Row],[unit price]]*Table__Master[[#This Row],[Order qty]]</f>
        <v>1733.4935148954391</v>
      </c>
      <c r="L17351" s="11">
        <f>Table__Master[[#This Row],[Revenue]]-(Table__Master[[#This Row],[unit cost]]*Table__Master[[#This Row],[Order qty]])</f>
        <v>495.2838613986969</v>
      </c>
    </row>
    <row r="17352" spans="1:12" x14ac:dyDescent="0.25">
      <c r="A17352" t="s">
        <v>18325</v>
      </c>
      <c r="B17352" s="3">
        <v>43898</v>
      </c>
      <c r="C17352" t="s">
        <v>965</v>
      </c>
      <c r="D17352" s="2" t="s">
        <v>962</v>
      </c>
      <c r="E17352">
        <v>1</v>
      </c>
      <c r="F17352">
        <v>308</v>
      </c>
      <c r="G17352">
        <v>4</v>
      </c>
      <c r="H17352">
        <v>9</v>
      </c>
      <c r="I17352" s="2">
        <v>434.38483625650406</v>
      </c>
      <c r="J17352" s="4">
        <v>310.27488304036007</v>
      </c>
      <c r="K17352" s="11">
        <f>Table__Master[[#This Row],[unit price]]*Table__Master[[#This Row],[Order qty]]</f>
        <v>3909.4635263085365</v>
      </c>
      <c r="L17352" s="11">
        <f>Table__Master[[#This Row],[Revenue]]-(Table__Master[[#This Row],[unit cost]]*Table__Master[[#This Row],[Order qty]])</f>
        <v>1116.9895789452958</v>
      </c>
    </row>
    <row r="17353" spans="1:12" x14ac:dyDescent="0.25">
      <c r="A17353" t="s">
        <v>18326</v>
      </c>
      <c r="B17353" s="3">
        <v>43851</v>
      </c>
      <c r="C17353" t="s">
        <v>961</v>
      </c>
      <c r="D17353" s="2" t="s">
        <v>962</v>
      </c>
      <c r="E17353">
        <v>1</v>
      </c>
      <c r="F17353">
        <v>139</v>
      </c>
      <c r="G17353">
        <v>36</v>
      </c>
      <c r="H17353">
        <v>7</v>
      </c>
      <c r="I17353" s="2">
        <v>639.02309775352478</v>
      </c>
      <c r="J17353" s="4">
        <v>456.44506982394631</v>
      </c>
      <c r="K17353" s="11">
        <f>Table__Master[[#This Row],[unit price]]*Table__Master[[#This Row],[Order qty]]</f>
        <v>4473.1616842746735</v>
      </c>
      <c r="L17353" s="11">
        <f>Table__Master[[#This Row],[Revenue]]-(Table__Master[[#This Row],[unit cost]]*Table__Master[[#This Row],[Order qty]])</f>
        <v>1278.0461955070491</v>
      </c>
    </row>
    <row r="17354" spans="1:12" x14ac:dyDescent="0.25">
      <c r="A17354" t="s">
        <v>18327</v>
      </c>
      <c r="B17354" s="3">
        <v>43977</v>
      </c>
      <c r="C17354" t="s">
        <v>965</v>
      </c>
      <c r="D17354" s="2" t="s">
        <v>962</v>
      </c>
      <c r="E17354">
        <v>15</v>
      </c>
      <c r="F17354">
        <v>352</v>
      </c>
      <c r="G17354">
        <v>27</v>
      </c>
      <c r="H17354">
        <v>8</v>
      </c>
      <c r="I17354" s="2">
        <v>545.64804714918137</v>
      </c>
      <c r="J17354" s="4">
        <v>389.74860510655816</v>
      </c>
      <c r="K17354" s="11">
        <f>Table__Master[[#This Row],[unit price]]*Table__Master[[#This Row],[Order qty]]</f>
        <v>4365.1843771934509</v>
      </c>
      <c r="L17354" s="11">
        <f>Table__Master[[#This Row],[Revenue]]-(Table__Master[[#This Row],[unit cost]]*Table__Master[[#This Row],[Order qty]])</f>
        <v>1247.1955363409857</v>
      </c>
    </row>
    <row r="17355" spans="1:12" x14ac:dyDescent="0.25">
      <c r="A17355" t="s">
        <v>18328</v>
      </c>
      <c r="B17355" s="3">
        <v>43935</v>
      </c>
      <c r="C17355" t="s">
        <v>961</v>
      </c>
      <c r="D17355" s="2" t="s">
        <v>962</v>
      </c>
      <c r="E17355">
        <v>6</v>
      </c>
      <c r="F17355">
        <v>202</v>
      </c>
      <c r="G17355">
        <v>25</v>
      </c>
      <c r="H17355">
        <v>9</v>
      </c>
      <c r="I17355" s="2">
        <v>234.84149730205536</v>
      </c>
      <c r="J17355" s="4">
        <v>167.74392664432526</v>
      </c>
      <c r="K17355" s="11">
        <f>Table__Master[[#This Row],[unit price]]*Table__Master[[#This Row],[Order qty]]</f>
        <v>2113.5734757184982</v>
      </c>
      <c r="L17355" s="11">
        <f>Table__Master[[#This Row],[Revenue]]-(Table__Master[[#This Row],[unit cost]]*Table__Master[[#This Row],[Order qty]])</f>
        <v>603.87813591957092</v>
      </c>
    </row>
    <row r="17356" spans="1:12" x14ac:dyDescent="0.25">
      <c r="A17356" t="s">
        <v>18329</v>
      </c>
      <c r="B17356" s="3">
        <v>43839</v>
      </c>
      <c r="C17356" t="s">
        <v>964</v>
      </c>
      <c r="D17356" s="2" t="s">
        <v>962</v>
      </c>
      <c r="E17356">
        <v>17</v>
      </c>
      <c r="F17356">
        <v>359</v>
      </c>
      <c r="G17356">
        <v>34</v>
      </c>
      <c r="H17356">
        <v>6</v>
      </c>
      <c r="I17356" s="2">
        <v>528.99375182390213</v>
      </c>
      <c r="J17356" s="4">
        <v>377.85267987421582</v>
      </c>
      <c r="K17356" s="11">
        <f>Table__Master[[#This Row],[unit price]]*Table__Master[[#This Row],[Order qty]]</f>
        <v>3173.9625109434128</v>
      </c>
      <c r="L17356" s="11">
        <f>Table__Master[[#This Row],[Revenue]]-(Table__Master[[#This Row],[unit cost]]*Table__Master[[#This Row],[Order qty]])</f>
        <v>906.84643169811807</v>
      </c>
    </row>
    <row r="17357" spans="1:12" x14ac:dyDescent="0.25">
      <c r="A17357" t="s">
        <v>18330</v>
      </c>
      <c r="B17357" s="3">
        <v>43952</v>
      </c>
      <c r="C17357" t="s">
        <v>965</v>
      </c>
      <c r="D17357" s="2" t="s">
        <v>962</v>
      </c>
      <c r="E17357">
        <v>17</v>
      </c>
      <c r="F17357">
        <v>191</v>
      </c>
      <c r="G17357">
        <v>21</v>
      </c>
      <c r="H17357">
        <v>5</v>
      </c>
      <c r="I17357" s="2">
        <v>277.52667331695557</v>
      </c>
      <c r="J17357" s="4">
        <v>198.23333808353971</v>
      </c>
      <c r="K17357" s="11">
        <f>Table__Master[[#This Row],[unit price]]*Table__Master[[#This Row],[Order qty]]</f>
        <v>1387.6333665847778</v>
      </c>
      <c r="L17357" s="11">
        <f>Table__Master[[#This Row],[Revenue]]-(Table__Master[[#This Row],[unit cost]]*Table__Master[[#This Row],[Order qty]])</f>
        <v>396.4666761670793</v>
      </c>
    </row>
    <row r="17358" spans="1:12" x14ac:dyDescent="0.25">
      <c r="A17358" t="s">
        <v>18331</v>
      </c>
      <c r="B17358" s="3">
        <v>43941</v>
      </c>
      <c r="C17358" t="s">
        <v>963</v>
      </c>
      <c r="D17358" s="2" t="s">
        <v>962</v>
      </c>
      <c r="E17358">
        <v>9</v>
      </c>
      <c r="F17358">
        <v>36</v>
      </c>
      <c r="G17358">
        <v>47</v>
      </c>
      <c r="H17358">
        <v>9</v>
      </c>
      <c r="I17358" s="2">
        <v>485.39635366201401</v>
      </c>
      <c r="J17358" s="4">
        <v>346.71168118715286</v>
      </c>
      <c r="K17358" s="11">
        <f>Table__Master[[#This Row],[unit price]]*Table__Master[[#This Row],[Order qty]]</f>
        <v>4368.5671829581261</v>
      </c>
      <c r="L17358" s="11">
        <f>Table__Master[[#This Row],[Revenue]]-(Table__Master[[#This Row],[unit cost]]*Table__Master[[#This Row],[Order qty]])</f>
        <v>1248.1620522737503</v>
      </c>
    </row>
    <row r="17359" spans="1:12" x14ac:dyDescent="0.25">
      <c r="A17359" t="s">
        <v>18332</v>
      </c>
      <c r="B17359" s="3">
        <v>43895</v>
      </c>
      <c r="C17359" t="s">
        <v>965</v>
      </c>
      <c r="D17359" s="2" t="s">
        <v>962</v>
      </c>
      <c r="E17359">
        <v>7</v>
      </c>
      <c r="F17359">
        <v>260</v>
      </c>
      <c r="G17359">
        <v>5</v>
      </c>
      <c r="H17359">
        <v>8</v>
      </c>
      <c r="I17359" s="2">
        <v>468.06947815418243</v>
      </c>
      <c r="J17359" s="4">
        <v>334.33534153870175</v>
      </c>
      <c r="K17359" s="11">
        <f>Table__Master[[#This Row],[unit price]]*Table__Master[[#This Row],[Order qty]]</f>
        <v>3744.5558252334595</v>
      </c>
      <c r="L17359" s="11">
        <f>Table__Master[[#This Row],[Revenue]]-(Table__Master[[#This Row],[unit cost]]*Table__Master[[#This Row],[Order qty]])</f>
        <v>1069.8730929238454</v>
      </c>
    </row>
    <row r="17360" spans="1:12" x14ac:dyDescent="0.25">
      <c r="A17360" t="s">
        <v>18333</v>
      </c>
      <c r="B17360" s="3">
        <v>43840</v>
      </c>
      <c r="C17360" t="s">
        <v>963</v>
      </c>
      <c r="D17360" s="2" t="s">
        <v>962</v>
      </c>
      <c r="E17360">
        <v>24</v>
      </c>
      <c r="F17360">
        <v>13</v>
      </c>
      <c r="G17360">
        <v>30</v>
      </c>
      <c r="H17360">
        <v>9</v>
      </c>
      <c r="I17360" s="2">
        <v>298.1411080956459</v>
      </c>
      <c r="J17360" s="4">
        <v>212.9579343540328</v>
      </c>
      <c r="K17360" s="11">
        <f>Table__Master[[#This Row],[unit price]]*Table__Master[[#This Row],[Order qty]]</f>
        <v>2683.2699728608131</v>
      </c>
      <c r="L17360" s="11">
        <f>Table__Master[[#This Row],[Revenue]]-(Table__Master[[#This Row],[unit cost]]*Table__Master[[#This Row],[Order qty]])</f>
        <v>766.64856367451785</v>
      </c>
    </row>
    <row r="17361" spans="1:12" x14ac:dyDescent="0.25">
      <c r="A17361" t="s">
        <v>18334</v>
      </c>
      <c r="B17361" s="3">
        <v>43888</v>
      </c>
      <c r="C17361" t="s">
        <v>964</v>
      </c>
      <c r="D17361" s="2" t="s">
        <v>962</v>
      </c>
      <c r="E17361">
        <v>1</v>
      </c>
      <c r="F17361">
        <v>5</v>
      </c>
      <c r="G17361">
        <v>43</v>
      </c>
      <c r="H17361">
        <v>3</v>
      </c>
      <c r="I17361" s="2">
        <v>189.84070801734924</v>
      </c>
      <c r="J17361" s="4">
        <v>135.60050572667805</v>
      </c>
      <c r="K17361" s="11">
        <f>Table__Master[[#This Row],[unit price]]*Table__Master[[#This Row],[Order qty]]</f>
        <v>569.52212405204773</v>
      </c>
      <c r="L17361" s="11">
        <f>Table__Master[[#This Row],[Revenue]]-(Table__Master[[#This Row],[unit cost]]*Table__Master[[#This Row],[Order qty]])</f>
        <v>162.7206068720136</v>
      </c>
    </row>
    <row r="17362" spans="1:12" x14ac:dyDescent="0.25">
      <c r="A17362" t="s">
        <v>18335</v>
      </c>
      <c r="B17362" s="3">
        <v>43898</v>
      </c>
      <c r="C17362" t="s">
        <v>964</v>
      </c>
      <c r="D17362" s="2" t="s">
        <v>962</v>
      </c>
      <c r="E17362">
        <v>3</v>
      </c>
      <c r="F17362">
        <v>322</v>
      </c>
      <c r="G17362">
        <v>12</v>
      </c>
      <c r="H17362">
        <v>6</v>
      </c>
      <c r="I17362" s="2">
        <v>208.43593901395798</v>
      </c>
      <c r="J17362" s="4">
        <v>148.88281358139855</v>
      </c>
      <c r="K17362" s="11">
        <f>Table__Master[[#This Row],[unit price]]*Table__Master[[#This Row],[Order qty]]</f>
        <v>1250.6156340837479</v>
      </c>
      <c r="L17362" s="11">
        <f>Table__Master[[#This Row],[Revenue]]-(Table__Master[[#This Row],[unit cost]]*Table__Master[[#This Row],[Order qty]])</f>
        <v>357.3187525953565</v>
      </c>
    </row>
    <row r="17363" spans="1:12" x14ac:dyDescent="0.25">
      <c r="A17363" t="s">
        <v>18336</v>
      </c>
      <c r="B17363" s="3">
        <v>43855</v>
      </c>
      <c r="C17363" t="s">
        <v>964</v>
      </c>
      <c r="D17363" s="2" t="s">
        <v>962</v>
      </c>
      <c r="E17363">
        <v>16</v>
      </c>
      <c r="F17363">
        <v>299</v>
      </c>
      <c r="G17363">
        <v>28</v>
      </c>
      <c r="H17363">
        <v>8</v>
      </c>
      <c r="I17363" s="2">
        <v>539.25565373897552</v>
      </c>
      <c r="J17363" s="4">
        <v>385.182609813554</v>
      </c>
      <c r="K17363" s="11">
        <f>Table__Master[[#This Row],[unit price]]*Table__Master[[#This Row],[Order qty]]</f>
        <v>4314.0452299118042</v>
      </c>
      <c r="L17363" s="11">
        <f>Table__Master[[#This Row],[Revenue]]-(Table__Master[[#This Row],[unit cost]]*Table__Master[[#This Row],[Order qty]])</f>
        <v>1232.5843514033722</v>
      </c>
    </row>
    <row r="17364" spans="1:12" x14ac:dyDescent="0.25">
      <c r="A17364" t="s">
        <v>18337</v>
      </c>
      <c r="B17364" s="3">
        <v>43895</v>
      </c>
      <c r="C17364" t="s">
        <v>961</v>
      </c>
      <c r="D17364" s="2" t="s">
        <v>962</v>
      </c>
      <c r="E17364">
        <v>2</v>
      </c>
      <c r="F17364">
        <v>222</v>
      </c>
      <c r="G17364">
        <v>34</v>
      </c>
      <c r="H17364">
        <v>1</v>
      </c>
      <c r="I17364" s="2">
        <v>484.91778641939163</v>
      </c>
      <c r="J17364" s="4">
        <v>346.36984744242261</v>
      </c>
      <c r="K17364" s="11">
        <f>Table__Master[[#This Row],[unit price]]*Table__Master[[#This Row],[Order qty]]</f>
        <v>484.91778641939163</v>
      </c>
      <c r="L17364" s="11">
        <f>Table__Master[[#This Row],[Revenue]]-(Table__Master[[#This Row],[unit cost]]*Table__Master[[#This Row],[Order qty]])</f>
        <v>138.54793897696902</v>
      </c>
    </row>
    <row r="17365" spans="1:12" x14ac:dyDescent="0.25">
      <c r="A17365" t="s">
        <v>18338</v>
      </c>
      <c r="B17365" s="3">
        <v>43953</v>
      </c>
      <c r="C17365" t="s">
        <v>961</v>
      </c>
      <c r="D17365" s="2" t="s">
        <v>962</v>
      </c>
      <c r="E17365">
        <v>2</v>
      </c>
      <c r="F17365">
        <v>321</v>
      </c>
      <c r="G17365">
        <v>11</v>
      </c>
      <c r="H17365">
        <v>2</v>
      </c>
      <c r="I17365" s="2">
        <v>557.75505781173706</v>
      </c>
      <c r="J17365" s="4">
        <v>398.39646986552651</v>
      </c>
      <c r="K17365" s="11">
        <f>Table__Master[[#This Row],[unit price]]*Table__Master[[#This Row],[Order qty]]</f>
        <v>1115.5101156234741</v>
      </c>
      <c r="L17365" s="11">
        <f>Table__Master[[#This Row],[Revenue]]-(Table__Master[[#This Row],[unit cost]]*Table__Master[[#This Row],[Order qty]])</f>
        <v>318.7171758924211</v>
      </c>
    </row>
    <row r="17366" spans="1:12" x14ac:dyDescent="0.25">
      <c r="A17366" t="s">
        <v>18339</v>
      </c>
      <c r="B17366" s="3">
        <v>43964</v>
      </c>
      <c r="C17366" t="s">
        <v>961</v>
      </c>
      <c r="D17366" s="2" t="s">
        <v>962</v>
      </c>
      <c r="E17366">
        <v>14</v>
      </c>
      <c r="F17366">
        <v>305</v>
      </c>
      <c r="G17366">
        <v>35</v>
      </c>
      <c r="H17366">
        <v>2</v>
      </c>
      <c r="I17366" s="2">
        <v>453.20973533391953</v>
      </c>
      <c r="J17366" s="4">
        <v>323.72123952422828</v>
      </c>
      <c r="K17366" s="11">
        <f>Table__Master[[#This Row],[unit price]]*Table__Master[[#This Row],[Order qty]]</f>
        <v>906.41947066783905</v>
      </c>
      <c r="L17366" s="11">
        <f>Table__Master[[#This Row],[Revenue]]-(Table__Master[[#This Row],[unit cost]]*Table__Master[[#This Row],[Order qty]])</f>
        <v>258.97699161938249</v>
      </c>
    </row>
    <row r="17367" spans="1:12" x14ac:dyDescent="0.25">
      <c r="A17367" t="s">
        <v>18340</v>
      </c>
      <c r="B17367" s="3">
        <v>43972</v>
      </c>
      <c r="C17367" t="s">
        <v>961</v>
      </c>
      <c r="D17367" s="2" t="s">
        <v>962</v>
      </c>
      <c r="E17367">
        <v>17</v>
      </c>
      <c r="F17367">
        <v>220</v>
      </c>
      <c r="G17367">
        <v>3</v>
      </c>
      <c r="H17367">
        <v>3</v>
      </c>
      <c r="I17367" s="2">
        <v>393.63372766971588</v>
      </c>
      <c r="J17367" s="4">
        <v>281.16694833551134</v>
      </c>
      <c r="K17367" s="11">
        <f>Table__Master[[#This Row],[unit price]]*Table__Master[[#This Row],[Order qty]]</f>
        <v>1180.9011830091476</v>
      </c>
      <c r="L17367" s="11">
        <f>Table__Master[[#This Row],[Revenue]]-(Table__Master[[#This Row],[unit cost]]*Table__Master[[#This Row],[Order qty]])</f>
        <v>337.40033800261358</v>
      </c>
    </row>
    <row r="17368" spans="1:12" x14ac:dyDescent="0.25">
      <c r="A17368" t="s">
        <v>18341</v>
      </c>
      <c r="B17368" s="3">
        <v>43850</v>
      </c>
      <c r="C17368" t="s">
        <v>964</v>
      </c>
      <c r="D17368" s="2" t="s">
        <v>962</v>
      </c>
      <c r="E17368">
        <v>2</v>
      </c>
      <c r="F17368">
        <v>210</v>
      </c>
      <c r="G17368">
        <v>39</v>
      </c>
      <c r="H17368">
        <v>10</v>
      </c>
      <c r="I17368" s="2">
        <v>282.93517595529556</v>
      </c>
      <c r="J17368" s="4">
        <v>202.09655425378256</v>
      </c>
      <c r="K17368" s="11">
        <f>Table__Master[[#This Row],[unit price]]*Table__Master[[#This Row],[Order qty]]</f>
        <v>2829.3517595529556</v>
      </c>
      <c r="L17368" s="11">
        <f>Table__Master[[#This Row],[Revenue]]-(Table__Master[[#This Row],[unit cost]]*Table__Master[[#This Row],[Order qty]])</f>
        <v>808.38621701513011</v>
      </c>
    </row>
    <row r="17369" spans="1:12" x14ac:dyDescent="0.25">
      <c r="A17369" t="s">
        <v>18342</v>
      </c>
      <c r="B17369" s="3">
        <v>43970</v>
      </c>
      <c r="C17369" t="s">
        <v>965</v>
      </c>
      <c r="D17369" s="2" t="s">
        <v>962</v>
      </c>
      <c r="E17369">
        <v>22</v>
      </c>
      <c r="F17369">
        <v>98</v>
      </c>
      <c r="G17369">
        <v>34</v>
      </c>
      <c r="H17369">
        <v>8</v>
      </c>
      <c r="I17369" s="2">
        <v>199.49805521965027</v>
      </c>
      <c r="J17369" s="4">
        <v>142.49861087117878</v>
      </c>
      <c r="K17369" s="11">
        <f>Table__Master[[#This Row],[unit price]]*Table__Master[[#This Row],[Order qty]]</f>
        <v>1595.9844417572021</v>
      </c>
      <c r="L17369" s="11">
        <f>Table__Master[[#This Row],[Revenue]]-(Table__Master[[#This Row],[unit cost]]*Table__Master[[#This Row],[Order qty]])</f>
        <v>455.99555478777188</v>
      </c>
    </row>
    <row r="17370" spans="1:12" x14ac:dyDescent="0.25">
      <c r="A17370" t="s">
        <v>18343</v>
      </c>
      <c r="B17370" s="3">
        <v>43845</v>
      </c>
      <c r="C17370" t="s">
        <v>963</v>
      </c>
      <c r="D17370" s="2" t="s">
        <v>962</v>
      </c>
      <c r="E17370">
        <v>5</v>
      </c>
      <c r="F17370">
        <v>9</v>
      </c>
      <c r="G17370">
        <v>2</v>
      </c>
      <c r="H17370">
        <v>7</v>
      </c>
      <c r="I17370" s="2">
        <v>537.8452450633049</v>
      </c>
      <c r="J17370" s="4">
        <v>384.17517504521783</v>
      </c>
      <c r="K17370" s="11">
        <f>Table__Master[[#This Row],[unit price]]*Table__Master[[#This Row],[Order qty]]</f>
        <v>3764.9167154431343</v>
      </c>
      <c r="L17370" s="11">
        <f>Table__Master[[#This Row],[Revenue]]-(Table__Master[[#This Row],[unit cost]]*Table__Master[[#This Row],[Order qty]])</f>
        <v>1075.6904901266093</v>
      </c>
    </row>
    <row r="17371" spans="1:12" x14ac:dyDescent="0.25">
      <c r="A17371" t="s">
        <v>18344</v>
      </c>
      <c r="B17371" s="3">
        <v>43964</v>
      </c>
      <c r="C17371" t="s">
        <v>965</v>
      </c>
      <c r="D17371" s="2" t="s">
        <v>962</v>
      </c>
      <c r="E17371">
        <v>1</v>
      </c>
      <c r="F17371">
        <v>60</v>
      </c>
      <c r="G17371">
        <v>3</v>
      </c>
      <c r="H17371">
        <v>5</v>
      </c>
      <c r="I17371" s="2">
        <v>229.38369262218475</v>
      </c>
      <c r="J17371" s="4">
        <v>163.84549473013197</v>
      </c>
      <c r="K17371" s="11">
        <f>Table__Master[[#This Row],[unit price]]*Table__Master[[#This Row],[Order qty]]</f>
        <v>1146.9184631109238</v>
      </c>
      <c r="L17371" s="11">
        <f>Table__Master[[#This Row],[Revenue]]-(Table__Master[[#This Row],[unit cost]]*Table__Master[[#This Row],[Order qty]])</f>
        <v>327.69098946026384</v>
      </c>
    </row>
    <row r="17372" spans="1:12" x14ac:dyDescent="0.25">
      <c r="A17372" t="s">
        <v>18345</v>
      </c>
      <c r="B17372" s="3">
        <v>43949</v>
      </c>
      <c r="C17372" t="s">
        <v>961</v>
      </c>
      <c r="D17372" s="2" t="s">
        <v>962</v>
      </c>
      <c r="E17372">
        <v>2</v>
      </c>
      <c r="F17372">
        <v>250</v>
      </c>
      <c r="G17372">
        <v>13</v>
      </c>
      <c r="H17372">
        <v>5</v>
      </c>
      <c r="I17372" s="2">
        <v>631.96579867601395</v>
      </c>
      <c r="J17372" s="4">
        <v>451.40414191143856</v>
      </c>
      <c r="K17372" s="11">
        <f>Table__Master[[#This Row],[unit price]]*Table__Master[[#This Row],[Order qty]]</f>
        <v>3159.8289933800697</v>
      </c>
      <c r="L17372" s="11">
        <f>Table__Master[[#This Row],[Revenue]]-(Table__Master[[#This Row],[unit cost]]*Table__Master[[#This Row],[Order qty]])</f>
        <v>902.808283822877</v>
      </c>
    </row>
    <row r="17373" spans="1:12" x14ac:dyDescent="0.25">
      <c r="A17373" t="s">
        <v>18346</v>
      </c>
      <c r="B17373" s="3">
        <v>43940</v>
      </c>
      <c r="C17373" t="s">
        <v>961</v>
      </c>
      <c r="D17373" s="2" t="s">
        <v>962</v>
      </c>
      <c r="E17373">
        <v>16</v>
      </c>
      <c r="F17373">
        <v>283</v>
      </c>
      <c r="G17373">
        <v>12</v>
      </c>
      <c r="H17373">
        <v>1</v>
      </c>
      <c r="I17373" s="2">
        <v>209.81463432312012</v>
      </c>
      <c r="J17373" s="4">
        <v>149.86759594508581</v>
      </c>
      <c r="K17373" s="11">
        <f>Table__Master[[#This Row],[unit price]]*Table__Master[[#This Row],[Order qty]]</f>
        <v>209.81463432312012</v>
      </c>
      <c r="L17373" s="11">
        <f>Table__Master[[#This Row],[Revenue]]-(Table__Master[[#This Row],[unit cost]]*Table__Master[[#This Row],[Order qty]])</f>
        <v>59.947038378034307</v>
      </c>
    </row>
    <row r="17374" spans="1:12" x14ac:dyDescent="0.25">
      <c r="A17374" t="s">
        <v>18347</v>
      </c>
      <c r="B17374" s="3">
        <v>43926</v>
      </c>
      <c r="C17374" t="s">
        <v>961</v>
      </c>
      <c r="D17374" s="2" t="s">
        <v>962</v>
      </c>
      <c r="E17374">
        <v>20</v>
      </c>
      <c r="F17374">
        <v>100</v>
      </c>
      <c r="G17374">
        <v>5</v>
      </c>
      <c r="H17374">
        <v>2</v>
      </c>
      <c r="I17374" s="2">
        <v>465.92016595602036</v>
      </c>
      <c r="J17374" s="4">
        <v>332.80011854001458</v>
      </c>
      <c r="K17374" s="11">
        <f>Table__Master[[#This Row],[unit price]]*Table__Master[[#This Row],[Order qty]]</f>
        <v>931.84033191204071</v>
      </c>
      <c r="L17374" s="11">
        <f>Table__Master[[#This Row],[Revenue]]-(Table__Master[[#This Row],[unit cost]]*Table__Master[[#This Row],[Order qty]])</f>
        <v>266.24009483201155</v>
      </c>
    </row>
    <row r="17375" spans="1:12" x14ac:dyDescent="0.25">
      <c r="A17375" t="s">
        <v>18348</v>
      </c>
      <c r="B17375" s="3">
        <v>43934</v>
      </c>
      <c r="C17375" t="s">
        <v>961</v>
      </c>
      <c r="D17375" s="2" t="s">
        <v>962</v>
      </c>
      <c r="E17375">
        <v>1</v>
      </c>
      <c r="F17375">
        <v>143</v>
      </c>
      <c r="G17375">
        <v>5</v>
      </c>
      <c r="H17375">
        <v>4</v>
      </c>
      <c r="I17375" s="2">
        <v>192.33495533466339</v>
      </c>
      <c r="J17375" s="4">
        <v>137.38211095333099</v>
      </c>
      <c r="K17375" s="11">
        <f>Table__Master[[#This Row],[unit price]]*Table__Master[[#This Row],[Order qty]]</f>
        <v>769.33982133865356</v>
      </c>
      <c r="L17375" s="11">
        <f>Table__Master[[#This Row],[Revenue]]-(Table__Master[[#This Row],[unit cost]]*Table__Master[[#This Row],[Order qty]])</f>
        <v>219.81137752532959</v>
      </c>
    </row>
    <row r="17376" spans="1:12" x14ac:dyDescent="0.25">
      <c r="A17376" t="s">
        <v>18349</v>
      </c>
      <c r="B17376" s="3">
        <v>43895</v>
      </c>
      <c r="C17376" t="s">
        <v>963</v>
      </c>
      <c r="D17376" s="2" t="s">
        <v>962</v>
      </c>
      <c r="E17376">
        <v>9</v>
      </c>
      <c r="F17376">
        <v>132</v>
      </c>
      <c r="G17376">
        <v>32</v>
      </c>
      <c r="H17376">
        <v>5</v>
      </c>
      <c r="I17376" s="2">
        <v>624.83393436670303</v>
      </c>
      <c r="J17376" s="4">
        <v>446.30995311907361</v>
      </c>
      <c r="K17376" s="11">
        <f>Table__Master[[#This Row],[unit price]]*Table__Master[[#This Row],[Order qty]]</f>
        <v>3124.1696718335152</v>
      </c>
      <c r="L17376" s="11">
        <f>Table__Master[[#This Row],[Revenue]]-(Table__Master[[#This Row],[unit cost]]*Table__Master[[#This Row],[Order qty]])</f>
        <v>892.619906238147</v>
      </c>
    </row>
    <row r="17377" spans="1:12" x14ac:dyDescent="0.25">
      <c r="A17377" t="s">
        <v>18350</v>
      </c>
      <c r="B17377" s="3">
        <v>43969</v>
      </c>
      <c r="C17377" t="s">
        <v>964</v>
      </c>
      <c r="D17377" s="2" t="s">
        <v>962</v>
      </c>
      <c r="E17377">
        <v>13</v>
      </c>
      <c r="F17377">
        <v>334</v>
      </c>
      <c r="G17377">
        <v>36</v>
      </c>
      <c r="H17377">
        <v>6</v>
      </c>
      <c r="I17377" s="2">
        <v>210.29445576667786</v>
      </c>
      <c r="J17377" s="4">
        <v>150.21032554762704</v>
      </c>
      <c r="K17377" s="11">
        <f>Table__Master[[#This Row],[unit price]]*Table__Master[[#This Row],[Order qty]]</f>
        <v>1261.7667346000671</v>
      </c>
      <c r="L17377" s="11">
        <f>Table__Master[[#This Row],[Revenue]]-(Table__Master[[#This Row],[unit cost]]*Table__Master[[#This Row],[Order qty]])</f>
        <v>360.50478131430486</v>
      </c>
    </row>
    <row r="17378" spans="1:12" x14ac:dyDescent="0.25">
      <c r="A17378" t="s">
        <v>18351</v>
      </c>
      <c r="B17378" s="3">
        <v>43978</v>
      </c>
      <c r="C17378" t="s">
        <v>964</v>
      </c>
      <c r="D17378" s="2" t="s">
        <v>962</v>
      </c>
      <c r="E17378">
        <v>13</v>
      </c>
      <c r="F17378">
        <v>212</v>
      </c>
      <c r="G17378">
        <v>33</v>
      </c>
      <c r="H17378">
        <v>3</v>
      </c>
      <c r="I17378" s="2">
        <v>151.47801607847214</v>
      </c>
      <c r="J17378" s="4">
        <v>108.19858291319439</v>
      </c>
      <c r="K17378" s="11">
        <f>Table__Master[[#This Row],[unit price]]*Table__Master[[#This Row],[Order qty]]</f>
        <v>454.43404823541641</v>
      </c>
      <c r="L17378" s="11">
        <f>Table__Master[[#This Row],[Revenue]]-(Table__Master[[#This Row],[unit cost]]*Table__Master[[#This Row],[Order qty]])</f>
        <v>129.83829949583327</v>
      </c>
    </row>
    <row r="17379" spans="1:12" x14ac:dyDescent="0.25">
      <c r="A17379" t="s">
        <v>18352</v>
      </c>
      <c r="B17379" s="3">
        <v>43856</v>
      </c>
      <c r="C17379" t="s">
        <v>965</v>
      </c>
      <c r="D17379" s="2" t="s">
        <v>962</v>
      </c>
      <c r="E17379">
        <v>5</v>
      </c>
      <c r="F17379">
        <v>207</v>
      </c>
      <c r="G17379">
        <v>9</v>
      </c>
      <c r="H17379">
        <v>8</v>
      </c>
      <c r="I17379" s="2">
        <v>195.91946160793304</v>
      </c>
      <c r="J17379" s="4">
        <v>139.94247257709503</v>
      </c>
      <c r="K17379" s="11">
        <f>Table__Master[[#This Row],[unit price]]*Table__Master[[#This Row],[Order qty]]</f>
        <v>1567.3556928634644</v>
      </c>
      <c r="L17379" s="11">
        <f>Table__Master[[#This Row],[Revenue]]-(Table__Master[[#This Row],[unit cost]]*Table__Master[[#This Row],[Order qty]])</f>
        <v>447.8159122467041</v>
      </c>
    </row>
    <row r="17380" spans="1:12" x14ac:dyDescent="0.25">
      <c r="A17380" t="s">
        <v>18353</v>
      </c>
      <c r="B17380" s="3">
        <v>43924</v>
      </c>
      <c r="C17380" t="s">
        <v>963</v>
      </c>
      <c r="D17380" s="2" t="s">
        <v>962</v>
      </c>
      <c r="E17380">
        <v>6</v>
      </c>
      <c r="F17380">
        <v>297</v>
      </c>
      <c r="G17380">
        <v>3</v>
      </c>
      <c r="H17380">
        <v>6</v>
      </c>
      <c r="I17380" s="2">
        <v>552.55624562501907</v>
      </c>
      <c r="J17380" s="4">
        <v>394.68303258929939</v>
      </c>
      <c r="K17380" s="11">
        <f>Table__Master[[#This Row],[unit price]]*Table__Master[[#This Row],[Order qty]]</f>
        <v>3315.3374737501144</v>
      </c>
      <c r="L17380" s="11">
        <f>Table__Master[[#This Row],[Revenue]]-(Table__Master[[#This Row],[unit cost]]*Table__Master[[#This Row],[Order qty]])</f>
        <v>947.23927821431789</v>
      </c>
    </row>
    <row r="17381" spans="1:12" x14ac:dyDescent="0.25">
      <c r="A17381" t="s">
        <v>18354</v>
      </c>
      <c r="B17381" s="3">
        <v>43924</v>
      </c>
      <c r="C17381" t="s">
        <v>963</v>
      </c>
      <c r="D17381" s="2" t="s">
        <v>962</v>
      </c>
      <c r="E17381">
        <v>3</v>
      </c>
      <c r="F17381">
        <v>329</v>
      </c>
      <c r="G17381">
        <v>1</v>
      </c>
      <c r="H17381">
        <v>5</v>
      </c>
      <c r="I17381" s="2">
        <v>235.95003175735474</v>
      </c>
      <c r="J17381" s="4">
        <v>168.5357369695391</v>
      </c>
      <c r="K17381" s="11">
        <f>Table__Master[[#This Row],[unit price]]*Table__Master[[#This Row],[Order qty]]</f>
        <v>1179.7501587867737</v>
      </c>
      <c r="L17381" s="11">
        <f>Table__Master[[#This Row],[Revenue]]-(Table__Master[[#This Row],[unit cost]]*Table__Master[[#This Row],[Order qty]])</f>
        <v>337.07147393907815</v>
      </c>
    </row>
    <row r="17382" spans="1:12" x14ac:dyDescent="0.25">
      <c r="A17382" t="s">
        <v>18355</v>
      </c>
      <c r="B17382" s="3">
        <v>43872</v>
      </c>
      <c r="C17382" t="s">
        <v>961</v>
      </c>
      <c r="D17382" s="2" t="s">
        <v>962</v>
      </c>
      <c r="E17382">
        <v>23</v>
      </c>
      <c r="F17382">
        <v>313</v>
      </c>
      <c r="G17382">
        <v>6</v>
      </c>
      <c r="H17382">
        <v>6</v>
      </c>
      <c r="I17382" s="2">
        <v>272.2937588095665</v>
      </c>
      <c r="J17382" s="4">
        <v>194.49554200683323</v>
      </c>
      <c r="K17382" s="11">
        <f>Table__Master[[#This Row],[unit price]]*Table__Master[[#This Row],[Order qty]]</f>
        <v>1633.762552857399</v>
      </c>
      <c r="L17382" s="11">
        <f>Table__Master[[#This Row],[Revenue]]-(Table__Master[[#This Row],[unit cost]]*Table__Master[[#This Row],[Order qty]])</f>
        <v>466.78930081639965</v>
      </c>
    </row>
    <row r="17383" spans="1:12" x14ac:dyDescent="0.25">
      <c r="A17383" t="s">
        <v>18356</v>
      </c>
      <c r="B17383" s="3">
        <v>43866</v>
      </c>
      <c r="C17383" t="s">
        <v>961</v>
      </c>
      <c r="D17383" s="2" t="s">
        <v>962</v>
      </c>
      <c r="E17383">
        <v>6</v>
      </c>
      <c r="F17383">
        <v>101</v>
      </c>
      <c r="G17383">
        <v>36</v>
      </c>
      <c r="H17383">
        <v>9</v>
      </c>
      <c r="I17383" s="2">
        <v>367.37482130527496</v>
      </c>
      <c r="J17383" s="4">
        <v>262.41058664662501</v>
      </c>
      <c r="K17383" s="11">
        <f>Table__Master[[#This Row],[unit price]]*Table__Master[[#This Row],[Order qty]]</f>
        <v>3306.3733917474747</v>
      </c>
      <c r="L17383" s="11">
        <f>Table__Master[[#This Row],[Revenue]]-(Table__Master[[#This Row],[unit cost]]*Table__Master[[#This Row],[Order qty]])</f>
        <v>944.67811192784939</v>
      </c>
    </row>
    <row r="17384" spans="1:12" x14ac:dyDescent="0.25">
      <c r="A17384" t="s">
        <v>18357</v>
      </c>
      <c r="B17384" s="3">
        <v>43945</v>
      </c>
      <c r="C17384" t="s">
        <v>964</v>
      </c>
      <c r="D17384" s="2" t="s">
        <v>962</v>
      </c>
      <c r="E17384">
        <v>16</v>
      </c>
      <c r="F17384">
        <v>118</v>
      </c>
      <c r="G17384">
        <v>7</v>
      </c>
      <c r="H17384">
        <v>2</v>
      </c>
      <c r="I17384" s="2">
        <v>565.73240286111832</v>
      </c>
      <c r="J17384" s="4">
        <v>404.09457347222741</v>
      </c>
      <c r="K17384" s="11">
        <f>Table__Master[[#This Row],[unit price]]*Table__Master[[#This Row],[Order qty]]</f>
        <v>1131.4648057222366</v>
      </c>
      <c r="L17384" s="11">
        <f>Table__Master[[#This Row],[Revenue]]-(Table__Master[[#This Row],[unit cost]]*Table__Master[[#This Row],[Order qty]])</f>
        <v>323.27565877778181</v>
      </c>
    </row>
    <row r="17385" spans="1:12" x14ac:dyDescent="0.25">
      <c r="A17385" t="s">
        <v>18358</v>
      </c>
      <c r="B17385" s="3">
        <v>43899</v>
      </c>
      <c r="C17385" t="s">
        <v>961</v>
      </c>
      <c r="D17385" s="2" t="s">
        <v>962</v>
      </c>
      <c r="E17385">
        <v>21</v>
      </c>
      <c r="F17385">
        <v>246</v>
      </c>
      <c r="G17385">
        <v>28</v>
      </c>
      <c r="H17385">
        <v>1</v>
      </c>
      <c r="I17385" s="2">
        <v>242.04485106468201</v>
      </c>
      <c r="J17385" s="4">
        <v>172.88917933191573</v>
      </c>
      <c r="K17385" s="11">
        <f>Table__Master[[#This Row],[unit price]]*Table__Master[[#This Row],[Order qty]]</f>
        <v>242.04485106468201</v>
      </c>
      <c r="L17385" s="11">
        <f>Table__Master[[#This Row],[Revenue]]-(Table__Master[[#This Row],[unit cost]]*Table__Master[[#This Row],[Order qty]])</f>
        <v>69.15567173276628</v>
      </c>
    </row>
    <row r="17386" spans="1:12" x14ac:dyDescent="0.25">
      <c r="A17386" t="s">
        <v>18359</v>
      </c>
      <c r="B17386" s="3">
        <v>43873</v>
      </c>
      <c r="C17386" t="s">
        <v>961</v>
      </c>
      <c r="D17386" s="2" t="s">
        <v>962</v>
      </c>
      <c r="E17386">
        <v>19</v>
      </c>
      <c r="F17386">
        <v>314</v>
      </c>
      <c r="G17386">
        <v>6</v>
      </c>
      <c r="H17386">
        <v>10</v>
      </c>
      <c r="I17386" s="2">
        <v>242.38942784070969</v>
      </c>
      <c r="J17386" s="4">
        <v>173.13530560050694</v>
      </c>
      <c r="K17386" s="11">
        <f>Table__Master[[#This Row],[unit price]]*Table__Master[[#This Row],[Order qty]]</f>
        <v>2423.8942784070969</v>
      </c>
      <c r="L17386" s="11">
        <f>Table__Master[[#This Row],[Revenue]]-(Table__Master[[#This Row],[unit cost]]*Table__Master[[#This Row],[Order qty]])</f>
        <v>692.54122240202742</v>
      </c>
    </row>
    <row r="17387" spans="1:12" x14ac:dyDescent="0.25">
      <c r="A17387" t="s">
        <v>18360</v>
      </c>
      <c r="B17387" s="3">
        <v>43976</v>
      </c>
      <c r="C17387" t="s">
        <v>961</v>
      </c>
      <c r="D17387" s="2" t="s">
        <v>962</v>
      </c>
      <c r="E17387">
        <v>6</v>
      </c>
      <c r="F17387">
        <v>205</v>
      </c>
      <c r="G17387">
        <v>39</v>
      </c>
      <c r="H17387">
        <v>8</v>
      </c>
      <c r="I17387" s="2">
        <v>617.1974333524704</v>
      </c>
      <c r="J17387" s="4">
        <v>440.85530953747889</v>
      </c>
      <c r="K17387" s="11">
        <f>Table__Master[[#This Row],[unit price]]*Table__Master[[#This Row],[Order qty]]</f>
        <v>4937.5794668197632</v>
      </c>
      <c r="L17387" s="11">
        <f>Table__Master[[#This Row],[Revenue]]-(Table__Master[[#This Row],[unit cost]]*Table__Master[[#This Row],[Order qty]])</f>
        <v>1410.7369905199321</v>
      </c>
    </row>
    <row r="17388" spans="1:12" x14ac:dyDescent="0.25">
      <c r="A17388" t="s">
        <v>18361</v>
      </c>
      <c r="B17388" s="3">
        <v>43931</v>
      </c>
      <c r="C17388" t="s">
        <v>963</v>
      </c>
      <c r="D17388" s="2" t="s">
        <v>962</v>
      </c>
      <c r="E17388">
        <v>9</v>
      </c>
      <c r="F17388">
        <v>317</v>
      </c>
      <c r="G17388">
        <v>46</v>
      </c>
      <c r="H17388">
        <v>3</v>
      </c>
      <c r="I17388" s="2">
        <v>463.18570929765701</v>
      </c>
      <c r="J17388" s="4">
        <v>330.84693521261215</v>
      </c>
      <c r="K17388" s="11">
        <f>Table__Master[[#This Row],[unit price]]*Table__Master[[#This Row],[Order qty]]</f>
        <v>1389.557127892971</v>
      </c>
      <c r="L17388" s="11">
        <f>Table__Master[[#This Row],[Revenue]]-(Table__Master[[#This Row],[unit cost]]*Table__Master[[#This Row],[Order qty]])</f>
        <v>397.01632225513458</v>
      </c>
    </row>
    <row r="17389" spans="1:12" x14ac:dyDescent="0.25">
      <c r="A17389" t="s">
        <v>18362</v>
      </c>
      <c r="B17389" s="3">
        <v>43945</v>
      </c>
      <c r="C17389" t="s">
        <v>963</v>
      </c>
      <c r="D17389" s="2" t="s">
        <v>962</v>
      </c>
      <c r="E17389">
        <v>18</v>
      </c>
      <c r="F17389">
        <v>52</v>
      </c>
      <c r="G17389">
        <v>9</v>
      </c>
      <c r="H17389">
        <v>9</v>
      </c>
      <c r="I17389" s="2">
        <v>237.17150402069092</v>
      </c>
      <c r="J17389" s="4">
        <v>169.40821715763639</v>
      </c>
      <c r="K17389" s="11">
        <f>Table__Master[[#This Row],[unit price]]*Table__Master[[#This Row],[Order qty]]</f>
        <v>2134.5435361862183</v>
      </c>
      <c r="L17389" s="11">
        <f>Table__Master[[#This Row],[Revenue]]-(Table__Master[[#This Row],[unit cost]]*Table__Master[[#This Row],[Order qty]])</f>
        <v>609.86958176749067</v>
      </c>
    </row>
    <row r="17390" spans="1:12" x14ac:dyDescent="0.25">
      <c r="A17390" t="s">
        <v>18363</v>
      </c>
      <c r="B17390" s="3">
        <v>43911</v>
      </c>
      <c r="C17390" t="s">
        <v>964</v>
      </c>
      <c r="D17390" s="2" t="s">
        <v>962</v>
      </c>
      <c r="E17390">
        <v>5</v>
      </c>
      <c r="F17390">
        <v>147</v>
      </c>
      <c r="G17390">
        <v>8</v>
      </c>
      <c r="H17390">
        <v>4</v>
      </c>
      <c r="I17390" s="2">
        <v>317.79975217580795</v>
      </c>
      <c r="J17390" s="4">
        <v>226.99982298271999</v>
      </c>
      <c r="K17390" s="11">
        <f>Table__Master[[#This Row],[unit price]]*Table__Master[[#This Row],[Order qty]]</f>
        <v>1271.1990087032318</v>
      </c>
      <c r="L17390" s="11">
        <f>Table__Master[[#This Row],[Revenue]]-(Table__Master[[#This Row],[unit cost]]*Table__Master[[#This Row],[Order qty]])</f>
        <v>363.19971677235185</v>
      </c>
    </row>
    <row r="17391" spans="1:12" x14ac:dyDescent="0.25">
      <c r="A17391" t="s">
        <v>18364</v>
      </c>
      <c r="B17391" s="3">
        <v>43981</v>
      </c>
      <c r="C17391" t="s">
        <v>961</v>
      </c>
      <c r="D17391" s="2" t="s">
        <v>962</v>
      </c>
      <c r="E17391">
        <v>24</v>
      </c>
      <c r="F17391">
        <v>101</v>
      </c>
      <c r="G17391">
        <v>17</v>
      </c>
      <c r="H17391">
        <v>5</v>
      </c>
      <c r="I17391" s="2">
        <v>333.8456107378006</v>
      </c>
      <c r="J17391" s="4">
        <v>238.46115052700046</v>
      </c>
      <c r="K17391" s="11">
        <f>Table__Master[[#This Row],[unit price]]*Table__Master[[#This Row],[Order qty]]</f>
        <v>1669.228053689003</v>
      </c>
      <c r="L17391" s="11">
        <f>Table__Master[[#This Row],[Revenue]]-(Table__Master[[#This Row],[unit cost]]*Table__Master[[#This Row],[Order qty]])</f>
        <v>476.92230105400063</v>
      </c>
    </row>
    <row r="17392" spans="1:12" x14ac:dyDescent="0.25">
      <c r="A17392" t="s">
        <v>18365</v>
      </c>
      <c r="B17392" s="3">
        <v>43895</v>
      </c>
      <c r="C17392" t="s">
        <v>963</v>
      </c>
      <c r="D17392" s="2" t="s">
        <v>962</v>
      </c>
      <c r="E17392">
        <v>5</v>
      </c>
      <c r="F17392">
        <v>330</v>
      </c>
      <c r="G17392">
        <v>34</v>
      </c>
      <c r="H17392">
        <v>9</v>
      </c>
      <c r="I17392" s="2">
        <v>607.85372596979141</v>
      </c>
      <c r="J17392" s="4">
        <v>434.18123283556531</v>
      </c>
      <c r="K17392" s="11">
        <f>Table__Master[[#This Row],[unit price]]*Table__Master[[#This Row],[Order qty]]</f>
        <v>5470.6835337281227</v>
      </c>
      <c r="L17392" s="11">
        <f>Table__Master[[#This Row],[Revenue]]-(Table__Master[[#This Row],[unit cost]]*Table__Master[[#This Row],[Order qty]])</f>
        <v>1563.0524382080348</v>
      </c>
    </row>
    <row r="17393" spans="1:12" x14ac:dyDescent="0.25">
      <c r="A17393" t="s">
        <v>18366</v>
      </c>
      <c r="B17393" s="3">
        <v>43846</v>
      </c>
      <c r="C17393" t="s">
        <v>965</v>
      </c>
      <c r="D17393" s="2" t="s">
        <v>962</v>
      </c>
      <c r="E17393">
        <v>6</v>
      </c>
      <c r="F17393">
        <v>267</v>
      </c>
      <c r="G17393">
        <v>8</v>
      </c>
      <c r="H17393">
        <v>1</v>
      </c>
      <c r="I17393" s="2">
        <v>541.57980751991272</v>
      </c>
      <c r="J17393" s="4">
        <v>386.84271965708052</v>
      </c>
      <c r="K17393" s="11">
        <f>Table__Master[[#This Row],[unit price]]*Table__Master[[#This Row],[Order qty]]</f>
        <v>541.57980751991272</v>
      </c>
      <c r="L17393" s="11">
        <f>Table__Master[[#This Row],[Revenue]]-(Table__Master[[#This Row],[unit cost]]*Table__Master[[#This Row],[Order qty]])</f>
        <v>154.7370878628322</v>
      </c>
    </row>
    <row r="17394" spans="1:12" x14ac:dyDescent="0.25">
      <c r="A17394" t="s">
        <v>18367</v>
      </c>
      <c r="B17394" s="3">
        <v>43958</v>
      </c>
      <c r="C17394" t="s">
        <v>961</v>
      </c>
      <c r="D17394" s="2" t="s">
        <v>962</v>
      </c>
      <c r="E17394">
        <v>8</v>
      </c>
      <c r="F17394">
        <v>299</v>
      </c>
      <c r="G17394">
        <v>38</v>
      </c>
      <c r="H17394">
        <v>7</v>
      </c>
      <c r="I17394" s="2">
        <v>320.58778113126755</v>
      </c>
      <c r="J17394" s="4">
        <v>228.99127223661969</v>
      </c>
      <c r="K17394" s="11">
        <f>Table__Master[[#This Row],[unit price]]*Table__Master[[#This Row],[Order qty]]</f>
        <v>2244.1144679188728</v>
      </c>
      <c r="L17394" s="11">
        <f>Table__Master[[#This Row],[Revenue]]-(Table__Master[[#This Row],[unit cost]]*Table__Master[[#This Row],[Order qty]])</f>
        <v>641.1755622625351</v>
      </c>
    </row>
    <row r="17395" spans="1:12" x14ac:dyDescent="0.25">
      <c r="A17395" t="s">
        <v>18368</v>
      </c>
      <c r="B17395" s="3">
        <v>43866</v>
      </c>
      <c r="C17395" t="s">
        <v>963</v>
      </c>
      <c r="D17395" s="2" t="s">
        <v>962</v>
      </c>
      <c r="E17395">
        <v>13</v>
      </c>
      <c r="F17395">
        <v>281</v>
      </c>
      <c r="G17395">
        <v>43</v>
      </c>
      <c r="H17395">
        <v>7</v>
      </c>
      <c r="I17395" s="2">
        <v>207.69270551204681</v>
      </c>
      <c r="J17395" s="4">
        <v>148.35193250860488</v>
      </c>
      <c r="K17395" s="11">
        <f>Table__Master[[#This Row],[unit price]]*Table__Master[[#This Row],[Order qty]]</f>
        <v>1453.8489385843277</v>
      </c>
      <c r="L17395" s="11">
        <f>Table__Master[[#This Row],[Revenue]]-(Table__Master[[#This Row],[unit cost]]*Table__Master[[#This Row],[Order qty]])</f>
        <v>415.38541102409363</v>
      </c>
    </row>
    <row r="17396" spans="1:12" x14ac:dyDescent="0.25">
      <c r="A17396" t="s">
        <v>18369</v>
      </c>
      <c r="B17396" s="3">
        <v>43897</v>
      </c>
      <c r="C17396" t="s">
        <v>963</v>
      </c>
      <c r="D17396" s="2" t="s">
        <v>962</v>
      </c>
      <c r="E17396">
        <v>24</v>
      </c>
      <c r="F17396">
        <v>174</v>
      </c>
      <c r="G17396">
        <v>36</v>
      </c>
      <c r="H17396">
        <v>4</v>
      </c>
      <c r="I17396" s="2">
        <v>462.92889672517776</v>
      </c>
      <c r="J17396" s="4">
        <v>330.6634976608413</v>
      </c>
      <c r="K17396" s="11">
        <f>Table__Master[[#This Row],[unit price]]*Table__Master[[#This Row],[Order qty]]</f>
        <v>1851.7155869007111</v>
      </c>
      <c r="L17396" s="11">
        <f>Table__Master[[#This Row],[Revenue]]-(Table__Master[[#This Row],[unit cost]]*Table__Master[[#This Row],[Order qty]])</f>
        <v>529.06159625734585</v>
      </c>
    </row>
    <row r="17397" spans="1:12" x14ac:dyDescent="0.25">
      <c r="A17397" t="s">
        <v>18370</v>
      </c>
      <c r="B17397" s="3">
        <v>43846</v>
      </c>
      <c r="C17397" t="s">
        <v>961</v>
      </c>
      <c r="D17397" s="2" t="s">
        <v>962</v>
      </c>
      <c r="E17397">
        <v>2</v>
      </c>
      <c r="F17397">
        <v>38</v>
      </c>
      <c r="G17397">
        <v>11</v>
      </c>
      <c r="H17397">
        <v>5</v>
      </c>
      <c r="I17397" s="2">
        <v>166.75493001937866</v>
      </c>
      <c r="J17397" s="4">
        <v>119.11066429955619</v>
      </c>
      <c r="K17397" s="11">
        <f>Table__Master[[#This Row],[unit price]]*Table__Master[[#This Row],[Order qty]]</f>
        <v>833.77465009689331</v>
      </c>
      <c r="L17397" s="11">
        <f>Table__Master[[#This Row],[Revenue]]-(Table__Master[[#This Row],[unit cost]]*Table__Master[[#This Row],[Order qty]])</f>
        <v>238.22132859911233</v>
      </c>
    </row>
    <row r="17398" spans="1:12" x14ac:dyDescent="0.25">
      <c r="A17398" t="s">
        <v>18371</v>
      </c>
      <c r="B17398" s="3">
        <v>43979</v>
      </c>
      <c r="C17398" t="s">
        <v>963</v>
      </c>
      <c r="D17398" s="2" t="s">
        <v>962</v>
      </c>
      <c r="E17398">
        <v>20</v>
      </c>
      <c r="F17398">
        <v>233</v>
      </c>
      <c r="G17398">
        <v>24</v>
      </c>
      <c r="H17398">
        <v>3</v>
      </c>
      <c r="I17398" s="2">
        <v>492.11050933599472</v>
      </c>
      <c r="J17398" s="4">
        <v>351.50750666856766</v>
      </c>
      <c r="K17398" s="11">
        <f>Table__Master[[#This Row],[unit price]]*Table__Master[[#This Row],[Order qty]]</f>
        <v>1476.3315280079842</v>
      </c>
      <c r="L17398" s="11">
        <f>Table__Master[[#This Row],[Revenue]]-(Table__Master[[#This Row],[unit cost]]*Table__Master[[#This Row],[Order qty]])</f>
        <v>421.80900800228119</v>
      </c>
    </row>
    <row r="17399" spans="1:12" x14ac:dyDescent="0.25">
      <c r="A17399" t="s">
        <v>18372</v>
      </c>
      <c r="B17399" s="3">
        <v>43933</v>
      </c>
      <c r="C17399" t="s">
        <v>965</v>
      </c>
      <c r="D17399" s="2" t="s">
        <v>962</v>
      </c>
      <c r="E17399">
        <v>6</v>
      </c>
      <c r="F17399">
        <v>269</v>
      </c>
      <c r="G17399">
        <v>26</v>
      </c>
      <c r="H17399">
        <v>10</v>
      </c>
      <c r="I17399" s="2">
        <v>172.2302337884903</v>
      </c>
      <c r="J17399" s="4">
        <v>123.02159556320736</v>
      </c>
      <c r="K17399" s="11">
        <f>Table__Master[[#This Row],[unit price]]*Table__Master[[#This Row],[Order qty]]</f>
        <v>1722.302337884903</v>
      </c>
      <c r="L17399" s="11">
        <f>Table__Master[[#This Row],[Revenue]]-(Table__Master[[#This Row],[unit cost]]*Table__Master[[#This Row],[Order qty]])</f>
        <v>492.08638225282948</v>
      </c>
    </row>
    <row r="17400" spans="1:12" x14ac:dyDescent="0.25">
      <c r="A17400" t="s">
        <v>18373</v>
      </c>
      <c r="B17400" s="3">
        <v>43947</v>
      </c>
      <c r="C17400" t="s">
        <v>961</v>
      </c>
      <c r="D17400" s="2" t="s">
        <v>962</v>
      </c>
      <c r="E17400">
        <v>14</v>
      </c>
      <c r="F17400">
        <v>200</v>
      </c>
      <c r="G17400">
        <v>45</v>
      </c>
      <c r="H17400">
        <v>10</v>
      </c>
      <c r="I17400" s="2">
        <v>259.24917322397232</v>
      </c>
      <c r="J17400" s="4">
        <v>185.17798087426596</v>
      </c>
      <c r="K17400" s="11">
        <f>Table__Master[[#This Row],[unit price]]*Table__Master[[#This Row],[Order qty]]</f>
        <v>2592.4917322397232</v>
      </c>
      <c r="L17400" s="11">
        <f>Table__Master[[#This Row],[Revenue]]-(Table__Master[[#This Row],[unit cost]]*Table__Master[[#This Row],[Order qty]])</f>
        <v>740.71192349706371</v>
      </c>
    </row>
    <row r="17401" spans="1:12" x14ac:dyDescent="0.25">
      <c r="A17401" t="s">
        <v>18374</v>
      </c>
      <c r="B17401" s="3">
        <v>43887</v>
      </c>
      <c r="C17401" t="s">
        <v>964</v>
      </c>
      <c r="D17401" s="2" t="s">
        <v>962</v>
      </c>
      <c r="E17401">
        <v>1</v>
      </c>
      <c r="F17401">
        <v>80</v>
      </c>
      <c r="G17401">
        <v>22</v>
      </c>
      <c r="H17401">
        <v>4</v>
      </c>
      <c r="I17401" s="2">
        <v>330.24551653862</v>
      </c>
      <c r="J17401" s="4">
        <v>235.88965467044287</v>
      </c>
      <c r="K17401" s="11">
        <f>Table__Master[[#This Row],[unit price]]*Table__Master[[#This Row],[Order qty]]</f>
        <v>1320.98206615448</v>
      </c>
      <c r="L17401" s="11">
        <f>Table__Master[[#This Row],[Revenue]]-(Table__Master[[#This Row],[unit cost]]*Table__Master[[#This Row],[Order qty]])</f>
        <v>377.42344747270852</v>
      </c>
    </row>
    <row r="17402" spans="1:12" x14ac:dyDescent="0.25">
      <c r="A17402" t="s">
        <v>18375</v>
      </c>
      <c r="B17402" s="3">
        <v>43927</v>
      </c>
      <c r="C17402" t="s">
        <v>965</v>
      </c>
      <c r="D17402" s="2" t="s">
        <v>962</v>
      </c>
      <c r="E17402">
        <v>20</v>
      </c>
      <c r="F17402">
        <v>205</v>
      </c>
      <c r="G17402">
        <v>20</v>
      </c>
      <c r="H17402">
        <v>8</v>
      </c>
      <c r="I17402" s="2">
        <v>467.53450173139572</v>
      </c>
      <c r="J17402" s="4">
        <v>333.95321552242552</v>
      </c>
      <c r="K17402" s="11">
        <f>Table__Master[[#This Row],[unit price]]*Table__Master[[#This Row],[Order qty]]</f>
        <v>3740.2760138511658</v>
      </c>
      <c r="L17402" s="11">
        <f>Table__Master[[#This Row],[Revenue]]-(Table__Master[[#This Row],[unit cost]]*Table__Master[[#This Row],[Order qty]])</f>
        <v>1068.6502896717616</v>
      </c>
    </row>
    <row r="17403" spans="1:12" x14ac:dyDescent="0.25">
      <c r="A17403" t="s">
        <v>18376</v>
      </c>
      <c r="B17403" s="3">
        <v>43918</v>
      </c>
      <c r="C17403" t="s">
        <v>965</v>
      </c>
      <c r="D17403" s="2" t="s">
        <v>962</v>
      </c>
      <c r="E17403">
        <v>23</v>
      </c>
      <c r="F17403">
        <v>142</v>
      </c>
      <c r="G17403">
        <v>45</v>
      </c>
      <c r="H17403">
        <v>4</v>
      </c>
      <c r="I17403" s="2">
        <v>476.52100074291229</v>
      </c>
      <c r="J17403" s="4">
        <v>340.37214338779449</v>
      </c>
      <c r="K17403" s="11">
        <f>Table__Master[[#This Row],[unit price]]*Table__Master[[#This Row],[Order qty]]</f>
        <v>1906.0840029716492</v>
      </c>
      <c r="L17403" s="11">
        <f>Table__Master[[#This Row],[Revenue]]-(Table__Master[[#This Row],[unit cost]]*Table__Master[[#This Row],[Order qty]])</f>
        <v>544.59542942047119</v>
      </c>
    </row>
    <row r="17404" spans="1:12" x14ac:dyDescent="0.25">
      <c r="A17404" t="s">
        <v>18377</v>
      </c>
      <c r="B17404" s="3">
        <v>43939</v>
      </c>
      <c r="C17404" t="s">
        <v>963</v>
      </c>
      <c r="D17404" s="2" t="s">
        <v>962</v>
      </c>
      <c r="E17404">
        <v>24</v>
      </c>
      <c r="F17404">
        <v>201</v>
      </c>
      <c r="G17404">
        <v>16</v>
      </c>
      <c r="H17404">
        <v>10</v>
      </c>
      <c r="I17404" s="2">
        <v>282.93863993883133</v>
      </c>
      <c r="J17404" s="4">
        <v>202.09902852773666</v>
      </c>
      <c r="K17404" s="11">
        <f>Table__Master[[#This Row],[unit price]]*Table__Master[[#This Row],[Order qty]]</f>
        <v>2829.3863993883133</v>
      </c>
      <c r="L17404" s="11">
        <f>Table__Master[[#This Row],[Revenue]]-(Table__Master[[#This Row],[unit cost]]*Table__Master[[#This Row],[Order qty]])</f>
        <v>808.39611411094666</v>
      </c>
    </row>
    <row r="17405" spans="1:12" x14ac:dyDescent="0.25">
      <c r="A17405" t="s">
        <v>18378</v>
      </c>
      <c r="B17405" s="3">
        <v>43957</v>
      </c>
      <c r="C17405" t="s">
        <v>961</v>
      </c>
      <c r="D17405" s="2" t="s">
        <v>962</v>
      </c>
      <c r="E17405">
        <v>8</v>
      </c>
      <c r="F17405">
        <v>211</v>
      </c>
      <c r="G17405">
        <v>33</v>
      </c>
      <c r="H17405">
        <v>7</v>
      </c>
      <c r="I17405" s="2">
        <v>580.74181365966797</v>
      </c>
      <c r="J17405" s="4">
        <v>414.81558118547713</v>
      </c>
      <c r="K17405" s="11">
        <f>Table__Master[[#This Row],[unit price]]*Table__Master[[#This Row],[Order qty]]</f>
        <v>4065.1926956176758</v>
      </c>
      <c r="L17405" s="11">
        <f>Table__Master[[#This Row],[Revenue]]-(Table__Master[[#This Row],[unit cost]]*Table__Master[[#This Row],[Order qty]])</f>
        <v>1161.4836273193359</v>
      </c>
    </row>
    <row r="17406" spans="1:12" x14ac:dyDescent="0.25">
      <c r="A17406" t="s">
        <v>18379</v>
      </c>
      <c r="B17406" s="3">
        <v>43923</v>
      </c>
      <c r="C17406" t="s">
        <v>965</v>
      </c>
      <c r="D17406" s="2" t="s">
        <v>962</v>
      </c>
      <c r="E17406">
        <v>6</v>
      </c>
      <c r="F17406">
        <v>242</v>
      </c>
      <c r="G17406">
        <v>38</v>
      </c>
      <c r="H17406">
        <v>6</v>
      </c>
      <c r="I17406" s="2">
        <v>379.6015185713768</v>
      </c>
      <c r="J17406" s="4">
        <v>271.14394183669771</v>
      </c>
      <c r="K17406" s="11">
        <f>Table__Master[[#This Row],[unit price]]*Table__Master[[#This Row],[Order qty]]</f>
        <v>2277.6091114282608</v>
      </c>
      <c r="L17406" s="11">
        <f>Table__Master[[#This Row],[Revenue]]-(Table__Master[[#This Row],[unit cost]]*Table__Master[[#This Row],[Order qty]])</f>
        <v>650.74546040807445</v>
      </c>
    </row>
    <row r="17407" spans="1:12" x14ac:dyDescent="0.25">
      <c r="A17407" t="s">
        <v>18380</v>
      </c>
      <c r="B17407" s="3">
        <v>43958</v>
      </c>
      <c r="C17407" t="s">
        <v>963</v>
      </c>
      <c r="D17407" s="2" t="s">
        <v>962</v>
      </c>
      <c r="E17407">
        <v>24</v>
      </c>
      <c r="F17407">
        <v>305</v>
      </c>
      <c r="G17407">
        <v>40</v>
      </c>
      <c r="H17407">
        <v>3</v>
      </c>
      <c r="I17407" s="2">
        <v>377.90222561359406</v>
      </c>
      <c r="J17407" s="4">
        <v>269.93016115256722</v>
      </c>
      <c r="K17407" s="11">
        <f>Table__Master[[#This Row],[unit price]]*Table__Master[[#This Row],[Order qty]]</f>
        <v>1133.7066768407822</v>
      </c>
      <c r="L17407" s="11">
        <f>Table__Master[[#This Row],[Revenue]]-(Table__Master[[#This Row],[unit cost]]*Table__Master[[#This Row],[Order qty]])</f>
        <v>323.91619338308055</v>
      </c>
    </row>
    <row r="17408" spans="1:12" x14ac:dyDescent="0.25">
      <c r="A17408" t="s">
        <v>18381</v>
      </c>
      <c r="B17408" s="3">
        <v>43927</v>
      </c>
      <c r="C17408" t="s">
        <v>963</v>
      </c>
      <c r="D17408" s="2" t="s">
        <v>962</v>
      </c>
      <c r="E17408">
        <v>15</v>
      </c>
      <c r="F17408">
        <v>85</v>
      </c>
      <c r="G17408">
        <v>41</v>
      </c>
      <c r="H17408">
        <v>6</v>
      </c>
      <c r="I17408" s="2">
        <v>288.29813915491104</v>
      </c>
      <c r="J17408" s="4">
        <v>205.9272422535079</v>
      </c>
      <c r="K17408" s="11">
        <f>Table__Master[[#This Row],[unit price]]*Table__Master[[#This Row],[Order qty]]</f>
        <v>1729.7888349294662</v>
      </c>
      <c r="L17408" s="11">
        <f>Table__Master[[#This Row],[Revenue]]-(Table__Master[[#This Row],[unit cost]]*Table__Master[[#This Row],[Order qty]])</f>
        <v>494.2253814084188</v>
      </c>
    </row>
    <row r="17409" spans="1:12" x14ac:dyDescent="0.25">
      <c r="A17409" t="s">
        <v>18382</v>
      </c>
      <c r="B17409" s="3">
        <v>43862</v>
      </c>
      <c r="C17409" t="s">
        <v>965</v>
      </c>
      <c r="D17409" s="2" t="s">
        <v>962</v>
      </c>
      <c r="E17409">
        <v>1</v>
      </c>
      <c r="F17409">
        <v>267</v>
      </c>
      <c r="G17409">
        <v>42</v>
      </c>
      <c r="H17409">
        <v>1</v>
      </c>
      <c r="I17409" s="2">
        <v>559.40379452705383</v>
      </c>
      <c r="J17409" s="4">
        <v>399.57413894789562</v>
      </c>
      <c r="K17409" s="11">
        <f>Table__Master[[#This Row],[unit price]]*Table__Master[[#This Row],[Order qty]]</f>
        <v>559.40379452705383</v>
      </c>
      <c r="L17409" s="11">
        <f>Table__Master[[#This Row],[Revenue]]-(Table__Master[[#This Row],[unit cost]]*Table__Master[[#This Row],[Order qty]])</f>
        <v>159.82965557915821</v>
      </c>
    </row>
    <row r="17410" spans="1:12" x14ac:dyDescent="0.25">
      <c r="A17410" t="s">
        <v>18383</v>
      </c>
      <c r="B17410" s="3">
        <v>43872</v>
      </c>
      <c r="C17410" t="s">
        <v>963</v>
      </c>
      <c r="D17410" s="2" t="s">
        <v>962</v>
      </c>
      <c r="E17410">
        <v>8</v>
      </c>
      <c r="F17410">
        <v>304</v>
      </c>
      <c r="G17410">
        <v>14</v>
      </c>
      <c r="H17410">
        <v>1</v>
      </c>
      <c r="I17410" s="2">
        <v>584.64414042234421</v>
      </c>
      <c r="J17410" s="4">
        <v>417.60295744453163</v>
      </c>
      <c r="K17410" s="11">
        <f>Table__Master[[#This Row],[unit price]]*Table__Master[[#This Row],[Order qty]]</f>
        <v>584.64414042234421</v>
      </c>
      <c r="L17410" s="11">
        <f>Table__Master[[#This Row],[Revenue]]-(Table__Master[[#This Row],[unit cost]]*Table__Master[[#This Row],[Order qty]])</f>
        <v>167.04118297781258</v>
      </c>
    </row>
    <row r="17411" spans="1:12" x14ac:dyDescent="0.25">
      <c r="A17411" t="s">
        <v>18384</v>
      </c>
      <c r="B17411" s="3">
        <v>43928</v>
      </c>
      <c r="C17411" t="s">
        <v>965</v>
      </c>
      <c r="D17411" s="2" t="s">
        <v>962</v>
      </c>
      <c r="E17411">
        <v>9</v>
      </c>
      <c r="F17411">
        <v>258</v>
      </c>
      <c r="G17411">
        <v>27</v>
      </c>
      <c r="H17411">
        <v>7</v>
      </c>
      <c r="I17411" s="2">
        <v>466.93866670131683</v>
      </c>
      <c r="J17411" s="4">
        <v>333.52761907236919</v>
      </c>
      <c r="K17411" s="11">
        <f>Table__Master[[#This Row],[unit price]]*Table__Master[[#This Row],[Order qty]]</f>
        <v>3268.5706669092178</v>
      </c>
      <c r="L17411" s="11">
        <f>Table__Master[[#This Row],[Revenue]]-(Table__Master[[#This Row],[unit cost]]*Table__Master[[#This Row],[Order qty]])</f>
        <v>933.87733340263367</v>
      </c>
    </row>
    <row r="17412" spans="1:12" x14ac:dyDescent="0.25">
      <c r="A17412" t="s">
        <v>18385</v>
      </c>
      <c r="B17412" s="3">
        <v>43836</v>
      </c>
      <c r="C17412" t="s">
        <v>964</v>
      </c>
      <c r="D17412" s="2" t="s">
        <v>962</v>
      </c>
      <c r="E17412">
        <v>22</v>
      </c>
      <c r="F17412">
        <v>273</v>
      </c>
      <c r="G17412">
        <v>22</v>
      </c>
      <c r="H17412">
        <v>7</v>
      </c>
      <c r="I17412" s="2">
        <v>538.94589596986771</v>
      </c>
      <c r="J17412" s="4">
        <v>384.96135426419124</v>
      </c>
      <c r="K17412" s="11">
        <f>Table__Master[[#This Row],[unit price]]*Table__Master[[#This Row],[Order qty]]</f>
        <v>3772.6212717890739</v>
      </c>
      <c r="L17412" s="11">
        <f>Table__Master[[#This Row],[Revenue]]-(Table__Master[[#This Row],[unit cost]]*Table__Master[[#This Row],[Order qty]])</f>
        <v>1077.8917919397354</v>
      </c>
    </row>
    <row r="17413" spans="1:12" x14ac:dyDescent="0.25">
      <c r="A17413" t="s">
        <v>18386</v>
      </c>
      <c r="B17413" s="3">
        <v>43955</v>
      </c>
      <c r="C17413" t="s">
        <v>963</v>
      </c>
      <c r="D17413" s="2" t="s">
        <v>962</v>
      </c>
      <c r="E17413">
        <v>1</v>
      </c>
      <c r="F17413">
        <v>22</v>
      </c>
      <c r="G17413">
        <v>45</v>
      </c>
      <c r="H17413">
        <v>8</v>
      </c>
      <c r="I17413" s="2">
        <v>383.43928384780884</v>
      </c>
      <c r="J17413" s="4">
        <v>273.88520274843489</v>
      </c>
      <c r="K17413" s="11">
        <f>Table__Master[[#This Row],[unit price]]*Table__Master[[#This Row],[Order qty]]</f>
        <v>3067.5142707824707</v>
      </c>
      <c r="L17413" s="11">
        <f>Table__Master[[#This Row],[Revenue]]-(Table__Master[[#This Row],[unit cost]]*Table__Master[[#This Row],[Order qty]])</f>
        <v>876.43264879499156</v>
      </c>
    </row>
    <row r="17414" spans="1:12" x14ac:dyDescent="0.25">
      <c r="A17414" t="s">
        <v>18387</v>
      </c>
      <c r="B17414" s="3">
        <v>43874</v>
      </c>
      <c r="C17414" t="s">
        <v>963</v>
      </c>
      <c r="D17414" s="2" t="s">
        <v>962</v>
      </c>
      <c r="E17414">
        <v>26</v>
      </c>
      <c r="F17414">
        <v>175</v>
      </c>
      <c r="G17414">
        <v>31</v>
      </c>
      <c r="H17414">
        <v>5</v>
      </c>
      <c r="I17414" s="2">
        <v>511.85139316320419</v>
      </c>
      <c r="J17414" s="4">
        <v>365.60813797371731</v>
      </c>
      <c r="K17414" s="11">
        <f>Table__Master[[#This Row],[unit price]]*Table__Master[[#This Row],[Order qty]]</f>
        <v>2559.256965816021</v>
      </c>
      <c r="L17414" s="11">
        <f>Table__Master[[#This Row],[Revenue]]-(Table__Master[[#This Row],[unit cost]]*Table__Master[[#This Row],[Order qty]])</f>
        <v>731.2162759474345</v>
      </c>
    </row>
    <row r="17415" spans="1:12" x14ac:dyDescent="0.25">
      <c r="A17415" t="s">
        <v>18388</v>
      </c>
      <c r="B17415" s="3">
        <v>43885</v>
      </c>
      <c r="C17415" t="s">
        <v>961</v>
      </c>
      <c r="D17415" s="2" t="s">
        <v>962</v>
      </c>
      <c r="E17415">
        <v>7</v>
      </c>
      <c r="F17415">
        <v>25</v>
      </c>
      <c r="G17415">
        <v>3</v>
      </c>
      <c r="H17415">
        <v>5</v>
      </c>
      <c r="I17415" s="2">
        <v>608.62574636936188</v>
      </c>
      <c r="J17415" s="4">
        <v>434.73267597811565</v>
      </c>
      <c r="K17415" s="11">
        <f>Table__Master[[#This Row],[unit price]]*Table__Master[[#This Row],[Order qty]]</f>
        <v>3043.1287318468094</v>
      </c>
      <c r="L17415" s="11">
        <f>Table__Master[[#This Row],[Revenue]]-(Table__Master[[#This Row],[unit cost]]*Table__Master[[#This Row],[Order qty]])</f>
        <v>869.46535195623119</v>
      </c>
    </row>
    <row r="17416" spans="1:12" x14ac:dyDescent="0.25">
      <c r="A17416" t="s">
        <v>18389</v>
      </c>
      <c r="B17416" s="3">
        <v>43965</v>
      </c>
      <c r="C17416" t="s">
        <v>961</v>
      </c>
      <c r="D17416" s="2" t="s">
        <v>962</v>
      </c>
      <c r="E17416">
        <v>4</v>
      </c>
      <c r="F17416">
        <v>347</v>
      </c>
      <c r="G17416">
        <v>23</v>
      </c>
      <c r="H17416">
        <v>10</v>
      </c>
      <c r="I17416" s="2">
        <v>469.20814329385757</v>
      </c>
      <c r="J17416" s="4">
        <v>335.14867378132686</v>
      </c>
      <c r="K17416" s="11">
        <f>Table__Master[[#This Row],[unit price]]*Table__Master[[#This Row],[Order qty]]</f>
        <v>4692.0814329385757</v>
      </c>
      <c r="L17416" s="11">
        <f>Table__Master[[#This Row],[Revenue]]-(Table__Master[[#This Row],[unit cost]]*Table__Master[[#This Row],[Order qty]])</f>
        <v>1340.5946951253072</v>
      </c>
    </row>
    <row r="17417" spans="1:12" x14ac:dyDescent="0.25">
      <c r="A17417" t="s">
        <v>18390</v>
      </c>
      <c r="B17417" s="3">
        <v>43913</v>
      </c>
      <c r="C17417" t="s">
        <v>961</v>
      </c>
      <c r="D17417" s="2" t="s">
        <v>962</v>
      </c>
      <c r="E17417">
        <v>24</v>
      </c>
      <c r="F17417">
        <v>291</v>
      </c>
      <c r="G17417">
        <v>36</v>
      </c>
      <c r="H17417">
        <v>4</v>
      </c>
      <c r="I17417" s="2">
        <v>152.93208289146423</v>
      </c>
      <c r="J17417" s="4">
        <v>109.2372020653316</v>
      </c>
      <c r="K17417" s="11">
        <f>Table__Master[[#This Row],[unit price]]*Table__Master[[#This Row],[Order qty]]</f>
        <v>611.72833156585693</v>
      </c>
      <c r="L17417" s="11">
        <f>Table__Master[[#This Row],[Revenue]]-(Table__Master[[#This Row],[unit cost]]*Table__Master[[#This Row],[Order qty]])</f>
        <v>174.77952330453053</v>
      </c>
    </row>
    <row r="17418" spans="1:12" x14ac:dyDescent="0.25">
      <c r="A17418" t="s">
        <v>18391</v>
      </c>
      <c r="B17418" s="3">
        <v>43910</v>
      </c>
      <c r="C17418" t="s">
        <v>961</v>
      </c>
      <c r="D17418" s="2" t="s">
        <v>962</v>
      </c>
      <c r="E17418">
        <v>6</v>
      </c>
      <c r="F17418">
        <v>184</v>
      </c>
      <c r="G17418">
        <v>39</v>
      </c>
      <c r="H17418">
        <v>6</v>
      </c>
      <c r="I17418" s="2">
        <v>643.78437298536301</v>
      </c>
      <c r="J17418" s="4">
        <v>459.84598070383078</v>
      </c>
      <c r="K17418" s="11">
        <f>Table__Master[[#This Row],[unit price]]*Table__Master[[#This Row],[Order qty]]</f>
        <v>3862.706237912178</v>
      </c>
      <c r="L17418" s="11">
        <f>Table__Master[[#This Row],[Revenue]]-(Table__Master[[#This Row],[unit cost]]*Table__Master[[#This Row],[Order qty]])</f>
        <v>1103.6303536891933</v>
      </c>
    </row>
    <row r="17419" spans="1:12" x14ac:dyDescent="0.25">
      <c r="A17419" t="s">
        <v>18392</v>
      </c>
      <c r="B17419" s="3">
        <v>43931</v>
      </c>
      <c r="C17419" t="s">
        <v>964</v>
      </c>
      <c r="D17419" s="2" t="s">
        <v>962</v>
      </c>
      <c r="E17419">
        <v>11</v>
      </c>
      <c r="F17419">
        <v>207</v>
      </c>
      <c r="G17419">
        <v>42</v>
      </c>
      <c r="H17419">
        <v>2</v>
      </c>
      <c r="I17419" s="2">
        <v>513.84267604351044</v>
      </c>
      <c r="J17419" s="4">
        <v>367.03048288822174</v>
      </c>
      <c r="K17419" s="11">
        <f>Table__Master[[#This Row],[unit price]]*Table__Master[[#This Row],[Order qty]]</f>
        <v>1027.6853520870209</v>
      </c>
      <c r="L17419" s="11">
        <f>Table__Master[[#This Row],[Revenue]]-(Table__Master[[#This Row],[unit cost]]*Table__Master[[#This Row],[Order qty]])</f>
        <v>293.62438631057739</v>
      </c>
    </row>
    <row r="17420" spans="1:12" x14ac:dyDescent="0.25">
      <c r="A17420" t="s">
        <v>18393</v>
      </c>
      <c r="B17420" s="3">
        <v>43862</v>
      </c>
      <c r="C17420" t="s">
        <v>961</v>
      </c>
      <c r="D17420" s="2" t="s">
        <v>962</v>
      </c>
      <c r="E17420">
        <v>15</v>
      </c>
      <c r="F17420">
        <v>367</v>
      </c>
      <c r="G17420">
        <v>7</v>
      </c>
      <c r="H17420">
        <v>7</v>
      </c>
      <c r="I17420" s="2">
        <v>476.7597468495369</v>
      </c>
      <c r="J17420" s="4">
        <v>340.54267632109782</v>
      </c>
      <c r="K17420" s="11">
        <f>Table__Master[[#This Row],[unit price]]*Table__Master[[#This Row],[Order qty]]</f>
        <v>3337.3182279467583</v>
      </c>
      <c r="L17420" s="11">
        <f>Table__Master[[#This Row],[Revenue]]-(Table__Master[[#This Row],[unit cost]]*Table__Master[[#This Row],[Order qty]])</f>
        <v>953.51949369907379</v>
      </c>
    </row>
    <row r="17421" spans="1:12" x14ac:dyDescent="0.25">
      <c r="A17421" t="s">
        <v>18394</v>
      </c>
      <c r="B17421" s="3">
        <v>43852</v>
      </c>
      <c r="C17421" t="s">
        <v>961</v>
      </c>
      <c r="D17421" s="2" t="s">
        <v>962</v>
      </c>
      <c r="E17421">
        <v>5</v>
      </c>
      <c r="F17421">
        <v>95</v>
      </c>
      <c r="G17421">
        <v>22</v>
      </c>
      <c r="H17421">
        <v>9</v>
      </c>
      <c r="I17421" s="2">
        <v>584.92009449005127</v>
      </c>
      <c r="J17421" s="4">
        <v>417.80006749289379</v>
      </c>
      <c r="K17421" s="11">
        <f>Table__Master[[#This Row],[unit price]]*Table__Master[[#This Row],[Order qty]]</f>
        <v>5264.2808504104614</v>
      </c>
      <c r="L17421" s="11">
        <f>Table__Master[[#This Row],[Revenue]]-(Table__Master[[#This Row],[unit cost]]*Table__Master[[#This Row],[Order qty]])</f>
        <v>1504.0802429744172</v>
      </c>
    </row>
    <row r="17422" spans="1:12" x14ac:dyDescent="0.25">
      <c r="A17422" t="s">
        <v>18395</v>
      </c>
      <c r="B17422" s="3">
        <v>43874</v>
      </c>
      <c r="C17422" t="s">
        <v>965</v>
      </c>
      <c r="D17422" s="2" t="s">
        <v>962</v>
      </c>
      <c r="E17422">
        <v>23</v>
      </c>
      <c r="F17422">
        <v>174</v>
      </c>
      <c r="G17422">
        <v>47</v>
      </c>
      <c r="H17422">
        <v>4</v>
      </c>
      <c r="I17422" s="2">
        <v>614.1418713927269</v>
      </c>
      <c r="J17422" s="4">
        <v>438.67276528051923</v>
      </c>
      <c r="K17422" s="11">
        <f>Table__Master[[#This Row],[unit price]]*Table__Master[[#This Row],[Order qty]]</f>
        <v>2456.5674855709076</v>
      </c>
      <c r="L17422" s="11">
        <f>Table__Master[[#This Row],[Revenue]]-(Table__Master[[#This Row],[unit cost]]*Table__Master[[#This Row],[Order qty]])</f>
        <v>701.87642444883068</v>
      </c>
    </row>
    <row r="17423" spans="1:12" x14ac:dyDescent="0.25">
      <c r="A17423" t="s">
        <v>18396</v>
      </c>
      <c r="B17423" s="3">
        <v>43973</v>
      </c>
      <c r="C17423" t="s">
        <v>964</v>
      </c>
      <c r="D17423" s="2" t="s">
        <v>962</v>
      </c>
      <c r="E17423">
        <v>7</v>
      </c>
      <c r="F17423">
        <v>287</v>
      </c>
      <c r="G17423">
        <v>38</v>
      </c>
      <c r="H17423">
        <v>7</v>
      </c>
      <c r="I17423" s="2">
        <v>436.05558121204376</v>
      </c>
      <c r="J17423" s="4">
        <v>311.46827229431699</v>
      </c>
      <c r="K17423" s="11">
        <f>Table__Master[[#This Row],[unit price]]*Table__Master[[#This Row],[Order qty]]</f>
        <v>3052.3890684843063</v>
      </c>
      <c r="L17423" s="11">
        <f>Table__Master[[#This Row],[Revenue]]-(Table__Master[[#This Row],[unit cost]]*Table__Master[[#This Row],[Order qty]])</f>
        <v>872.11116242408752</v>
      </c>
    </row>
    <row r="17424" spans="1:12" x14ac:dyDescent="0.25">
      <c r="A17424" t="s">
        <v>18397</v>
      </c>
      <c r="B17424" s="3">
        <v>43967</v>
      </c>
      <c r="C17424" t="s">
        <v>964</v>
      </c>
      <c r="D17424" s="2" t="s">
        <v>962</v>
      </c>
      <c r="E17424">
        <v>20</v>
      </c>
      <c r="F17424">
        <v>70</v>
      </c>
      <c r="G17424">
        <v>19</v>
      </c>
      <c r="H17424">
        <v>6</v>
      </c>
      <c r="I17424" s="2">
        <v>333.51483017206192</v>
      </c>
      <c r="J17424" s="4">
        <v>238.22487869432996</v>
      </c>
      <c r="K17424" s="11">
        <f>Table__Master[[#This Row],[unit price]]*Table__Master[[#This Row],[Order qty]]</f>
        <v>2001.0889810323715</v>
      </c>
      <c r="L17424" s="11">
        <f>Table__Master[[#This Row],[Revenue]]-(Table__Master[[#This Row],[unit cost]]*Table__Master[[#This Row],[Order qty]])</f>
        <v>571.73970886639177</v>
      </c>
    </row>
    <row r="17425" spans="1:12" x14ac:dyDescent="0.25">
      <c r="A17425" t="s">
        <v>18398</v>
      </c>
      <c r="B17425" s="3">
        <v>43942</v>
      </c>
      <c r="C17425" t="s">
        <v>964</v>
      </c>
      <c r="D17425" s="2" t="s">
        <v>962</v>
      </c>
      <c r="E17425">
        <v>23</v>
      </c>
      <c r="F17425">
        <v>150</v>
      </c>
      <c r="G17425">
        <v>44</v>
      </c>
      <c r="H17425">
        <v>10</v>
      </c>
      <c r="I17425" s="2">
        <v>265.7234480381012</v>
      </c>
      <c r="J17425" s="4">
        <v>189.80246288435802</v>
      </c>
      <c r="K17425" s="11">
        <f>Table__Master[[#This Row],[unit price]]*Table__Master[[#This Row],[Order qty]]</f>
        <v>2657.234480381012</v>
      </c>
      <c r="L17425" s="11">
        <f>Table__Master[[#This Row],[Revenue]]-(Table__Master[[#This Row],[unit cost]]*Table__Master[[#This Row],[Order qty]])</f>
        <v>759.20985153743186</v>
      </c>
    </row>
    <row r="17426" spans="1:12" x14ac:dyDescent="0.25">
      <c r="A17426" t="s">
        <v>18399</v>
      </c>
      <c r="B17426" s="3">
        <v>43948</v>
      </c>
      <c r="C17426" t="s">
        <v>964</v>
      </c>
      <c r="D17426" s="2" t="s">
        <v>962</v>
      </c>
      <c r="E17426">
        <v>12</v>
      </c>
      <c r="F17426">
        <v>38</v>
      </c>
      <c r="G17426">
        <v>6</v>
      </c>
      <c r="H17426">
        <v>10</v>
      </c>
      <c r="I17426" s="2">
        <v>436.77600020170212</v>
      </c>
      <c r="J17426" s="4">
        <v>311.98285728693008</v>
      </c>
      <c r="K17426" s="11">
        <f>Table__Master[[#This Row],[unit price]]*Table__Master[[#This Row],[Order qty]]</f>
        <v>4367.7600020170212</v>
      </c>
      <c r="L17426" s="11">
        <f>Table__Master[[#This Row],[Revenue]]-(Table__Master[[#This Row],[unit cost]]*Table__Master[[#This Row],[Order qty]])</f>
        <v>1247.9314291477203</v>
      </c>
    </row>
    <row r="17427" spans="1:12" x14ac:dyDescent="0.25">
      <c r="A17427" t="s">
        <v>18400</v>
      </c>
      <c r="B17427" s="3">
        <v>43972</v>
      </c>
      <c r="C17427" t="s">
        <v>964</v>
      </c>
      <c r="D17427" s="2" t="s">
        <v>962</v>
      </c>
      <c r="E17427">
        <v>20</v>
      </c>
      <c r="F17427">
        <v>334</v>
      </c>
      <c r="G17427">
        <v>10</v>
      </c>
      <c r="H17427">
        <v>4</v>
      </c>
      <c r="I17427" s="2">
        <v>490.2706264257431</v>
      </c>
      <c r="J17427" s="4">
        <v>350.19330458981653</v>
      </c>
      <c r="K17427" s="11">
        <f>Table__Master[[#This Row],[unit price]]*Table__Master[[#This Row],[Order qty]]</f>
        <v>1961.0825057029724</v>
      </c>
      <c r="L17427" s="11">
        <f>Table__Master[[#This Row],[Revenue]]-(Table__Master[[#This Row],[unit cost]]*Table__Master[[#This Row],[Order qty]])</f>
        <v>560.30928734370627</v>
      </c>
    </row>
    <row r="17428" spans="1:12" x14ac:dyDescent="0.25">
      <c r="A17428" t="s">
        <v>18401</v>
      </c>
      <c r="B17428" s="3">
        <v>43953</v>
      </c>
      <c r="C17428" t="s">
        <v>963</v>
      </c>
      <c r="D17428" s="2" t="s">
        <v>962</v>
      </c>
      <c r="E17428">
        <v>21</v>
      </c>
      <c r="F17428">
        <v>4</v>
      </c>
      <c r="G17428">
        <v>5</v>
      </c>
      <c r="H17428">
        <v>8</v>
      </c>
      <c r="I17428" s="2">
        <v>226.7673996090889</v>
      </c>
      <c r="J17428" s="4">
        <v>161.97671400649207</v>
      </c>
      <c r="K17428" s="11">
        <f>Table__Master[[#This Row],[unit price]]*Table__Master[[#This Row],[Order qty]]</f>
        <v>1814.1391968727112</v>
      </c>
      <c r="L17428" s="11">
        <f>Table__Master[[#This Row],[Revenue]]-(Table__Master[[#This Row],[unit cost]]*Table__Master[[#This Row],[Order qty]])</f>
        <v>518.32548482077459</v>
      </c>
    </row>
    <row r="17429" spans="1:12" x14ac:dyDescent="0.25">
      <c r="A17429" t="s">
        <v>18402</v>
      </c>
      <c r="B17429" s="3">
        <v>43919</v>
      </c>
      <c r="C17429" t="s">
        <v>963</v>
      </c>
      <c r="D17429" s="2" t="s">
        <v>962</v>
      </c>
      <c r="E17429">
        <v>8</v>
      </c>
      <c r="F17429">
        <v>214</v>
      </c>
      <c r="G17429">
        <v>24</v>
      </c>
      <c r="H17429">
        <v>1</v>
      </c>
      <c r="I17429" s="2">
        <v>543.52262449264526</v>
      </c>
      <c r="J17429" s="4">
        <v>388.2304460661752</v>
      </c>
      <c r="K17429" s="11">
        <f>Table__Master[[#This Row],[unit price]]*Table__Master[[#This Row],[Order qty]]</f>
        <v>543.52262449264526</v>
      </c>
      <c r="L17429" s="11">
        <f>Table__Master[[#This Row],[Revenue]]-(Table__Master[[#This Row],[unit cost]]*Table__Master[[#This Row],[Order qty]])</f>
        <v>155.29217842647006</v>
      </c>
    </row>
    <row r="17430" spans="1:12" x14ac:dyDescent="0.25">
      <c r="A17430" t="s">
        <v>18403</v>
      </c>
      <c r="B17430" s="3">
        <v>43946</v>
      </c>
      <c r="C17430" t="s">
        <v>964</v>
      </c>
      <c r="D17430" s="2" t="s">
        <v>962</v>
      </c>
      <c r="E17430">
        <v>16</v>
      </c>
      <c r="F17430">
        <v>342</v>
      </c>
      <c r="G17430">
        <v>31</v>
      </c>
      <c r="H17430">
        <v>7</v>
      </c>
      <c r="I17430" s="2">
        <v>356.95781654119492</v>
      </c>
      <c r="J17430" s="4">
        <v>254.9698689579964</v>
      </c>
      <c r="K17430" s="11">
        <f>Table__Master[[#This Row],[unit price]]*Table__Master[[#This Row],[Order qty]]</f>
        <v>2498.7047157883644</v>
      </c>
      <c r="L17430" s="11">
        <f>Table__Master[[#This Row],[Revenue]]-(Table__Master[[#This Row],[unit cost]]*Table__Master[[#This Row],[Order qty]])</f>
        <v>713.9156330823896</v>
      </c>
    </row>
    <row r="17431" spans="1:12" x14ac:dyDescent="0.25">
      <c r="A17431" t="s">
        <v>18404</v>
      </c>
      <c r="B17431" s="3">
        <v>43925</v>
      </c>
      <c r="C17431" t="s">
        <v>964</v>
      </c>
      <c r="D17431" s="2" t="s">
        <v>962</v>
      </c>
      <c r="E17431">
        <v>7</v>
      </c>
      <c r="F17431">
        <v>231</v>
      </c>
      <c r="G17431">
        <v>5</v>
      </c>
      <c r="H17431">
        <v>9</v>
      </c>
      <c r="I17431" s="2">
        <v>598.23714029788971</v>
      </c>
      <c r="J17431" s="4">
        <v>427.31224306992124</v>
      </c>
      <c r="K17431" s="11">
        <f>Table__Master[[#This Row],[unit price]]*Table__Master[[#This Row],[Order qty]]</f>
        <v>5384.1342626810074</v>
      </c>
      <c r="L17431" s="11">
        <f>Table__Master[[#This Row],[Revenue]]-(Table__Master[[#This Row],[unit cost]]*Table__Master[[#This Row],[Order qty]])</f>
        <v>1538.3240750517161</v>
      </c>
    </row>
    <row r="17432" spans="1:12" x14ac:dyDescent="0.25">
      <c r="A17432" t="s">
        <v>18405</v>
      </c>
      <c r="B17432" s="3">
        <v>43840</v>
      </c>
      <c r="C17432" t="s">
        <v>961</v>
      </c>
      <c r="D17432" s="2" t="s">
        <v>962</v>
      </c>
      <c r="E17432">
        <v>22</v>
      </c>
      <c r="F17432">
        <v>178</v>
      </c>
      <c r="G17432">
        <v>10</v>
      </c>
      <c r="H17432">
        <v>2</v>
      </c>
      <c r="I17432" s="2">
        <v>422.58196932077408</v>
      </c>
      <c r="J17432" s="4">
        <v>301.84426380055294</v>
      </c>
      <c r="K17432" s="11">
        <f>Table__Master[[#This Row],[unit price]]*Table__Master[[#This Row],[Order qty]]</f>
        <v>845.16393864154816</v>
      </c>
      <c r="L17432" s="11">
        <f>Table__Master[[#This Row],[Revenue]]-(Table__Master[[#This Row],[unit cost]]*Table__Master[[#This Row],[Order qty]])</f>
        <v>241.47541104044228</v>
      </c>
    </row>
    <row r="17433" spans="1:12" x14ac:dyDescent="0.25">
      <c r="A17433" t="s">
        <v>18406</v>
      </c>
      <c r="B17433" s="3">
        <v>43847</v>
      </c>
      <c r="C17433" t="s">
        <v>961</v>
      </c>
      <c r="D17433" s="2" t="s">
        <v>962</v>
      </c>
      <c r="E17433">
        <v>1</v>
      </c>
      <c r="F17433">
        <v>191</v>
      </c>
      <c r="G17433">
        <v>5</v>
      </c>
      <c r="H17433">
        <v>3</v>
      </c>
      <c r="I17433" s="2">
        <v>526.18658137321472</v>
      </c>
      <c r="J17433" s="4">
        <v>375.84755812372481</v>
      </c>
      <c r="K17433" s="11">
        <f>Table__Master[[#This Row],[unit price]]*Table__Master[[#This Row],[Order qty]]</f>
        <v>1578.5597441196442</v>
      </c>
      <c r="L17433" s="11">
        <f>Table__Master[[#This Row],[Revenue]]-(Table__Master[[#This Row],[unit cost]]*Table__Master[[#This Row],[Order qty]])</f>
        <v>451.01706974846979</v>
      </c>
    </row>
    <row r="17434" spans="1:12" x14ac:dyDescent="0.25">
      <c r="A17434" t="s">
        <v>18407</v>
      </c>
      <c r="B17434" s="3">
        <v>43916</v>
      </c>
      <c r="C17434" t="s">
        <v>961</v>
      </c>
      <c r="D17434" s="2" t="s">
        <v>962</v>
      </c>
      <c r="E17434">
        <v>4</v>
      </c>
      <c r="F17434">
        <v>109</v>
      </c>
      <c r="G17434">
        <v>20</v>
      </c>
      <c r="H17434">
        <v>10</v>
      </c>
      <c r="I17434" s="2">
        <v>326.89294785261154</v>
      </c>
      <c r="J17434" s="4">
        <v>233.49496275186542</v>
      </c>
      <c r="K17434" s="11">
        <f>Table__Master[[#This Row],[unit price]]*Table__Master[[#This Row],[Order qty]]</f>
        <v>3268.9294785261154</v>
      </c>
      <c r="L17434" s="11">
        <f>Table__Master[[#This Row],[Revenue]]-(Table__Master[[#This Row],[unit cost]]*Table__Master[[#This Row],[Order qty]])</f>
        <v>933.97985100746109</v>
      </c>
    </row>
    <row r="17435" spans="1:12" x14ac:dyDescent="0.25">
      <c r="A17435" t="s">
        <v>18408</v>
      </c>
      <c r="B17435" s="3">
        <v>43885</v>
      </c>
      <c r="C17435" t="s">
        <v>965</v>
      </c>
      <c r="D17435" s="2" t="s">
        <v>962</v>
      </c>
      <c r="E17435">
        <v>14</v>
      </c>
      <c r="F17435">
        <v>92</v>
      </c>
      <c r="G17435">
        <v>14</v>
      </c>
      <c r="H17435">
        <v>5</v>
      </c>
      <c r="I17435" s="2">
        <v>558.90074050426483</v>
      </c>
      <c r="J17435" s="4">
        <v>399.21481464590346</v>
      </c>
      <c r="K17435" s="11">
        <f>Table__Master[[#This Row],[unit price]]*Table__Master[[#This Row],[Order qty]]</f>
        <v>2794.5037025213242</v>
      </c>
      <c r="L17435" s="11">
        <f>Table__Master[[#This Row],[Revenue]]-(Table__Master[[#This Row],[unit cost]]*Table__Master[[#This Row],[Order qty]])</f>
        <v>798.4296292918068</v>
      </c>
    </row>
    <row r="17436" spans="1:12" x14ac:dyDescent="0.25">
      <c r="A17436" t="s">
        <v>18409</v>
      </c>
      <c r="B17436" s="3">
        <v>43931</v>
      </c>
      <c r="C17436" t="s">
        <v>965</v>
      </c>
      <c r="D17436" s="2" t="s">
        <v>962</v>
      </c>
      <c r="E17436">
        <v>10</v>
      </c>
      <c r="F17436">
        <v>272</v>
      </c>
      <c r="G17436">
        <v>19</v>
      </c>
      <c r="H17436">
        <v>10</v>
      </c>
      <c r="I17436" s="2">
        <v>553.43418627977371</v>
      </c>
      <c r="J17436" s="4">
        <v>395.31013305698127</v>
      </c>
      <c r="K17436" s="11">
        <f>Table__Master[[#This Row],[unit price]]*Table__Master[[#This Row],[Order qty]]</f>
        <v>5534.3418627977371</v>
      </c>
      <c r="L17436" s="11">
        <f>Table__Master[[#This Row],[Revenue]]-(Table__Master[[#This Row],[unit cost]]*Table__Master[[#This Row],[Order qty]])</f>
        <v>1581.2405322279246</v>
      </c>
    </row>
    <row r="17437" spans="1:12" x14ac:dyDescent="0.25">
      <c r="A17437" t="s">
        <v>18410</v>
      </c>
      <c r="B17437" s="3">
        <v>43850</v>
      </c>
      <c r="C17437" t="s">
        <v>963</v>
      </c>
      <c r="D17437" s="2" t="s">
        <v>962</v>
      </c>
      <c r="E17437">
        <v>6</v>
      </c>
      <c r="F17437">
        <v>234</v>
      </c>
      <c r="G17437">
        <v>21</v>
      </c>
      <c r="H17437">
        <v>7</v>
      </c>
      <c r="I17437" s="2">
        <v>220.35087776184082</v>
      </c>
      <c r="J17437" s="4">
        <v>157.39348411560059</v>
      </c>
      <c r="K17437" s="11">
        <f>Table__Master[[#This Row],[unit price]]*Table__Master[[#This Row],[Order qty]]</f>
        <v>1542.4561443328857</v>
      </c>
      <c r="L17437" s="11">
        <f>Table__Master[[#This Row],[Revenue]]-(Table__Master[[#This Row],[unit cost]]*Table__Master[[#This Row],[Order qty]])</f>
        <v>440.70175552368164</v>
      </c>
    </row>
    <row r="17438" spans="1:12" x14ac:dyDescent="0.25">
      <c r="A17438" t="s">
        <v>18411</v>
      </c>
      <c r="B17438" s="3">
        <v>43868</v>
      </c>
      <c r="C17438" t="s">
        <v>964</v>
      </c>
      <c r="D17438" s="2" t="s">
        <v>962</v>
      </c>
      <c r="E17438">
        <v>8</v>
      </c>
      <c r="F17438">
        <v>191</v>
      </c>
      <c r="G17438">
        <v>42</v>
      </c>
      <c r="H17438">
        <v>3</v>
      </c>
      <c r="I17438" s="2">
        <v>608.48721688985825</v>
      </c>
      <c r="J17438" s="4">
        <v>434.63372634989878</v>
      </c>
      <c r="K17438" s="11">
        <f>Table__Master[[#This Row],[unit price]]*Table__Master[[#This Row],[Order qty]]</f>
        <v>1825.4616506695747</v>
      </c>
      <c r="L17438" s="11">
        <f>Table__Master[[#This Row],[Revenue]]-(Table__Master[[#This Row],[unit cost]]*Table__Master[[#This Row],[Order qty]])</f>
        <v>521.5604716198784</v>
      </c>
    </row>
    <row r="17439" spans="1:12" x14ac:dyDescent="0.25">
      <c r="A17439" t="s">
        <v>18412</v>
      </c>
      <c r="B17439" s="3">
        <v>43871</v>
      </c>
      <c r="C17439" t="s">
        <v>963</v>
      </c>
      <c r="D17439" s="2" t="s">
        <v>962</v>
      </c>
      <c r="E17439">
        <v>10</v>
      </c>
      <c r="F17439">
        <v>37</v>
      </c>
      <c r="G17439">
        <v>34</v>
      </c>
      <c r="H17439">
        <v>5</v>
      </c>
      <c r="I17439" s="2">
        <v>244.10645878314972</v>
      </c>
      <c r="J17439" s="4">
        <v>174.3617562736784</v>
      </c>
      <c r="K17439" s="11">
        <f>Table__Master[[#This Row],[unit price]]*Table__Master[[#This Row],[Order qty]]</f>
        <v>1220.5322939157486</v>
      </c>
      <c r="L17439" s="11">
        <f>Table__Master[[#This Row],[Revenue]]-(Table__Master[[#This Row],[unit cost]]*Table__Master[[#This Row],[Order qty]])</f>
        <v>348.72351254735668</v>
      </c>
    </row>
    <row r="17440" spans="1:12" x14ac:dyDescent="0.25">
      <c r="A17440" t="s">
        <v>18413</v>
      </c>
      <c r="B17440" s="3">
        <v>43874</v>
      </c>
      <c r="C17440" t="s">
        <v>964</v>
      </c>
      <c r="D17440" s="2" t="s">
        <v>962</v>
      </c>
      <c r="E17440">
        <v>10</v>
      </c>
      <c r="F17440">
        <v>315</v>
      </c>
      <c r="G17440">
        <v>45</v>
      </c>
      <c r="H17440">
        <v>8</v>
      </c>
      <c r="I17440" s="2">
        <v>534.10145527124405</v>
      </c>
      <c r="J17440" s="4">
        <v>381.50103947946008</v>
      </c>
      <c r="K17440" s="11">
        <f>Table__Master[[#This Row],[unit price]]*Table__Master[[#This Row],[Order qty]]</f>
        <v>4272.8116421699524</v>
      </c>
      <c r="L17440" s="11">
        <f>Table__Master[[#This Row],[Revenue]]-(Table__Master[[#This Row],[unit cost]]*Table__Master[[#This Row],[Order qty]])</f>
        <v>1220.8033263342718</v>
      </c>
    </row>
    <row r="17441" spans="1:12" x14ac:dyDescent="0.25">
      <c r="A17441" t="s">
        <v>18414</v>
      </c>
      <c r="B17441" s="3">
        <v>43896</v>
      </c>
      <c r="C17441" t="s">
        <v>963</v>
      </c>
      <c r="D17441" s="2" t="s">
        <v>962</v>
      </c>
      <c r="E17441">
        <v>1</v>
      </c>
      <c r="F17441">
        <v>194</v>
      </c>
      <c r="G17441">
        <v>25</v>
      </c>
      <c r="H17441">
        <v>6</v>
      </c>
      <c r="I17441" s="2">
        <v>288.74579930305481</v>
      </c>
      <c r="J17441" s="4">
        <v>206.24699950218201</v>
      </c>
      <c r="K17441" s="11">
        <f>Table__Master[[#This Row],[unit price]]*Table__Master[[#This Row],[Order qty]]</f>
        <v>1732.4747958183289</v>
      </c>
      <c r="L17441" s="11">
        <f>Table__Master[[#This Row],[Revenue]]-(Table__Master[[#This Row],[unit cost]]*Table__Master[[#This Row],[Order qty]])</f>
        <v>494.99279880523682</v>
      </c>
    </row>
    <row r="17442" spans="1:12" x14ac:dyDescent="0.25">
      <c r="A17442" t="s">
        <v>18415</v>
      </c>
      <c r="B17442" s="3">
        <v>43841</v>
      </c>
      <c r="C17442" t="s">
        <v>961</v>
      </c>
      <c r="D17442" s="2" t="s">
        <v>962</v>
      </c>
      <c r="E17442">
        <v>1</v>
      </c>
      <c r="F17442">
        <v>140</v>
      </c>
      <c r="G17442">
        <v>27</v>
      </c>
      <c r="H17442">
        <v>1</v>
      </c>
      <c r="I17442" s="2">
        <v>497.36226671934128</v>
      </c>
      <c r="J17442" s="4">
        <v>355.25876194238663</v>
      </c>
      <c r="K17442" s="11">
        <f>Table__Master[[#This Row],[unit price]]*Table__Master[[#This Row],[Order qty]]</f>
        <v>497.36226671934128</v>
      </c>
      <c r="L17442" s="11">
        <f>Table__Master[[#This Row],[Revenue]]-(Table__Master[[#This Row],[unit cost]]*Table__Master[[#This Row],[Order qty]])</f>
        <v>142.10350477695465</v>
      </c>
    </row>
    <row r="17443" spans="1:12" x14ac:dyDescent="0.25">
      <c r="A17443" t="s">
        <v>18416</v>
      </c>
      <c r="B17443" s="3">
        <v>43966</v>
      </c>
      <c r="C17443" t="s">
        <v>965</v>
      </c>
      <c r="D17443" s="2" t="s">
        <v>962</v>
      </c>
      <c r="E17443">
        <v>2</v>
      </c>
      <c r="F17443">
        <v>64</v>
      </c>
      <c r="G17443">
        <v>4</v>
      </c>
      <c r="H17443">
        <v>6</v>
      </c>
      <c r="I17443" s="2">
        <v>420.55186593532562</v>
      </c>
      <c r="J17443" s="4">
        <v>300.39418995380402</v>
      </c>
      <c r="K17443" s="11">
        <f>Table__Master[[#This Row],[unit price]]*Table__Master[[#This Row],[Order qty]]</f>
        <v>2523.3111956119537</v>
      </c>
      <c r="L17443" s="11">
        <f>Table__Master[[#This Row],[Revenue]]-(Table__Master[[#This Row],[unit cost]]*Table__Master[[#This Row],[Order qty]])</f>
        <v>720.94605588912964</v>
      </c>
    </row>
    <row r="17444" spans="1:12" x14ac:dyDescent="0.25">
      <c r="A17444" t="s">
        <v>18417</v>
      </c>
      <c r="B17444" s="3">
        <v>43890</v>
      </c>
      <c r="C17444" t="s">
        <v>963</v>
      </c>
      <c r="D17444" s="2" t="s">
        <v>962</v>
      </c>
      <c r="E17444">
        <v>1</v>
      </c>
      <c r="F17444">
        <v>338</v>
      </c>
      <c r="G17444">
        <v>38</v>
      </c>
      <c r="H17444">
        <v>3</v>
      </c>
      <c r="I17444" s="2">
        <v>600.80356389284134</v>
      </c>
      <c r="J17444" s="4">
        <v>429.14540278060099</v>
      </c>
      <c r="K17444" s="11">
        <f>Table__Master[[#This Row],[unit price]]*Table__Master[[#This Row],[Order qty]]</f>
        <v>1802.410691678524</v>
      </c>
      <c r="L17444" s="11">
        <f>Table__Master[[#This Row],[Revenue]]-(Table__Master[[#This Row],[unit cost]]*Table__Master[[#This Row],[Order qty]])</f>
        <v>514.97448333672105</v>
      </c>
    </row>
    <row r="17445" spans="1:12" x14ac:dyDescent="0.25">
      <c r="A17445" t="s">
        <v>18418</v>
      </c>
      <c r="B17445" s="3">
        <v>43902</v>
      </c>
      <c r="C17445" t="s">
        <v>965</v>
      </c>
      <c r="D17445" s="2" t="s">
        <v>962</v>
      </c>
      <c r="E17445">
        <v>12</v>
      </c>
      <c r="F17445">
        <v>271</v>
      </c>
      <c r="G17445">
        <v>21</v>
      </c>
      <c r="H17445">
        <v>6</v>
      </c>
      <c r="I17445" s="2">
        <v>429.77448320388794</v>
      </c>
      <c r="J17445" s="4">
        <v>306.98177371706282</v>
      </c>
      <c r="K17445" s="11">
        <f>Table__Master[[#This Row],[unit price]]*Table__Master[[#This Row],[Order qty]]</f>
        <v>2578.6468992233276</v>
      </c>
      <c r="L17445" s="11">
        <f>Table__Master[[#This Row],[Revenue]]-(Table__Master[[#This Row],[unit cost]]*Table__Master[[#This Row],[Order qty]])</f>
        <v>736.75625692095082</v>
      </c>
    </row>
    <row r="17446" spans="1:12" x14ac:dyDescent="0.25">
      <c r="A17446" t="s">
        <v>18419</v>
      </c>
      <c r="B17446" s="3">
        <v>43860</v>
      </c>
      <c r="C17446" t="s">
        <v>965</v>
      </c>
      <c r="D17446" s="2" t="s">
        <v>962</v>
      </c>
      <c r="E17446">
        <v>24</v>
      </c>
      <c r="F17446">
        <v>294</v>
      </c>
      <c r="G17446">
        <v>38</v>
      </c>
      <c r="H17446">
        <v>8</v>
      </c>
      <c r="I17446" s="2">
        <v>178.12118571996689</v>
      </c>
      <c r="J17446" s="4">
        <v>127.22941837140493</v>
      </c>
      <c r="K17446" s="11">
        <f>Table__Master[[#This Row],[unit price]]*Table__Master[[#This Row],[Order qty]]</f>
        <v>1424.9694857597351</v>
      </c>
      <c r="L17446" s="11">
        <f>Table__Master[[#This Row],[Revenue]]-(Table__Master[[#This Row],[unit cost]]*Table__Master[[#This Row],[Order qty]])</f>
        <v>407.13413878849565</v>
      </c>
    </row>
    <row r="17447" spans="1:12" x14ac:dyDescent="0.25">
      <c r="A17447" t="s">
        <v>18420</v>
      </c>
      <c r="B17447" s="3">
        <v>43841</v>
      </c>
      <c r="C17447" t="s">
        <v>963</v>
      </c>
      <c r="D17447" s="2" t="s">
        <v>962</v>
      </c>
      <c r="E17447">
        <v>6</v>
      </c>
      <c r="F17447">
        <v>5</v>
      </c>
      <c r="G17447">
        <v>37</v>
      </c>
      <c r="H17447">
        <v>8</v>
      </c>
      <c r="I17447" s="2">
        <v>189.99019682407379</v>
      </c>
      <c r="J17447" s="4">
        <v>135.70728344576699</v>
      </c>
      <c r="K17447" s="11">
        <f>Table__Master[[#This Row],[unit price]]*Table__Master[[#This Row],[Order qty]]</f>
        <v>1519.9215745925903</v>
      </c>
      <c r="L17447" s="11">
        <f>Table__Master[[#This Row],[Revenue]]-(Table__Master[[#This Row],[unit cost]]*Table__Master[[#This Row],[Order qty]])</f>
        <v>434.26330702645441</v>
      </c>
    </row>
    <row r="17448" spans="1:12" x14ac:dyDescent="0.25">
      <c r="A17448" t="s">
        <v>18421</v>
      </c>
      <c r="B17448" s="3">
        <v>43907</v>
      </c>
      <c r="C17448" t="s">
        <v>965</v>
      </c>
      <c r="D17448" s="2" t="s">
        <v>962</v>
      </c>
      <c r="E17448">
        <v>9</v>
      </c>
      <c r="F17448">
        <v>134</v>
      </c>
      <c r="G17448">
        <v>37</v>
      </c>
      <c r="H17448">
        <v>8</v>
      </c>
      <c r="I17448" s="2">
        <v>473.59330755472183</v>
      </c>
      <c r="J17448" s="4">
        <v>338.28093396765848</v>
      </c>
      <c r="K17448" s="11">
        <f>Table__Master[[#This Row],[unit price]]*Table__Master[[#This Row],[Order qty]]</f>
        <v>3788.7464604377747</v>
      </c>
      <c r="L17448" s="11">
        <f>Table__Master[[#This Row],[Revenue]]-(Table__Master[[#This Row],[unit cost]]*Table__Master[[#This Row],[Order qty]])</f>
        <v>1082.4989886965068</v>
      </c>
    </row>
    <row r="17449" spans="1:12" x14ac:dyDescent="0.25">
      <c r="A17449" t="s">
        <v>18422</v>
      </c>
      <c r="B17449" s="3">
        <v>43897</v>
      </c>
      <c r="C17449" t="s">
        <v>964</v>
      </c>
      <c r="D17449" s="2" t="s">
        <v>962</v>
      </c>
      <c r="E17449">
        <v>9</v>
      </c>
      <c r="F17449">
        <v>287</v>
      </c>
      <c r="G17449">
        <v>17</v>
      </c>
      <c r="H17449">
        <v>6</v>
      </c>
      <c r="I17449" s="2">
        <v>387.34104323387146</v>
      </c>
      <c r="J17449" s="4">
        <v>276.67217373847961</v>
      </c>
      <c r="K17449" s="11">
        <f>Table__Master[[#This Row],[unit price]]*Table__Master[[#This Row],[Order qty]]</f>
        <v>2324.0462594032288</v>
      </c>
      <c r="L17449" s="11">
        <f>Table__Master[[#This Row],[Revenue]]-(Table__Master[[#This Row],[unit cost]]*Table__Master[[#This Row],[Order qty]])</f>
        <v>664.01321697235107</v>
      </c>
    </row>
    <row r="17450" spans="1:12" x14ac:dyDescent="0.25">
      <c r="A17450" t="s">
        <v>18423</v>
      </c>
      <c r="B17450" s="3">
        <v>43924</v>
      </c>
      <c r="C17450" t="s">
        <v>963</v>
      </c>
      <c r="D17450" s="2" t="s">
        <v>962</v>
      </c>
      <c r="E17450">
        <v>25</v>
      </c>
      <c r="F17450">
        <v>295</v>
      </c>
      <c r="G17450">
        <v>28</v>
      </c>
      <c r="H17450">
        <v>8</v>
      </c>
      <c r="I17450" s="2">
        <v>199.86413258314133</v>
      </c>
      <c r="J17450" s="4">
        <v>142.7600947022438</v>
      </c>
      <c r="K17450" s="11">
        <f>Table__Master[[#This Row],[unit price]]*Table__Master[[#This Row],[Order qty]]</f>
        <v>1598.9130606651306</v>
      </c>
      <c r="L17450" s="11">
        <f>Table__Master[[#This Row],[Revenue]]-(Table__Master[[#This Row],[unit cost]]*Table__Master[[#This Row],[Order qty]])</f>
        <v>456.83230304718018</v>
      </c>
    </row>
    <row r="17451" spans="1:12" x14ac:dyDescent="0.25">
      <c r="A17451" t="s">
        <v>18424</v>
      </c>
      <c r="B17451" s="3">
        <v>43843</v>
      </c>
      <c r="C17451" t="s">
        <v>965</v>
      </c>
      <c r="D17451" s="2" t="s">
        <v>962</v>
      </c>
      <c r="E17451">
        <v>4</v>
      </c>
      <c r="F17451">
        <v>313</v>
      </c>
      <c r="G17451">
        <v>2</v>
      </c>
      <c r="H17451">
        <v>5</v>
      </c>
      <c r="I17451" s="2">
        <v>566.68347537517548</v>
      </c>
      <c r="J17451" s="4">
        <v>404.77391098226821</v>
      </c>
      <c r="K17451" s="11">
        <f>Table__Master[[#This Row],[unit price]]*Table__Master[[#This Row],[Order qty]]</f>
        <v>2833.4173768758774</v>
      </c>
      <c r="L17451" s="11">
        <f>Table__Master[[#This Row],[Revenue]]-(Table__Master[[#This Row],[unit cost]]*Table__Master[[#This Row],[Order qty]])</f>
        <v>809.5478219645363</v>
      </c>
    </row>
    <row r="17452" spans="1:12" x14ac:dyDescent="0.25">
      <c r="A17452" t="s">
        <v>18425</v>
      </c>
      <c r="B17452" s="3">
        <v>43960</v>
      </c>
      <c r="C17452" t="s">
        <v>964</v>
      </c>
      <c r="D17452" s="2" t="s">
        <v>962</v>
      </c>
      <c r="E17452">
        <v>16</v>
      </c>
      <c r="F17452">
        <v>200</v>
      </c>
      <c r="G17452">
        <v>18</v>
      </c>
      <c r="H17452">
        <v>8</v>
      </c>
      <c r="I17452" s="2">
        <v>647.99711447954178</v>
      </c>
      <c r="J17452" s="4">
        <v>462.85508177110131</v>
      </c>
      <c r="K17452" s="11">
        <f>Table__Master[[#This Row],[unit price]]*Table__Master[[#This Row],[Order qty]]</f>
        <v>5183.9769158363342</v>
      </c>
      <c r="L17452" s="11">
        <f>Table__Master[[#This Row],[Revenue]]-(Table__Master[[#This Row],[unit cost]]*Table__Master[[#This Row],[Order qty]])</f>
        <v>1481.1362616675237</v>
      </c>
    </row>
    <row r="17453" spans="1:12" x14ac:dyDescent="0.25">
      <c r="A17453" t="s">
        <v>18426</v>
      </c>
      <c r="B17453" s="3">
        <v>43905</v>
      </c>
      <c r="C17453" t="s">
        <v>965</v>
      </c>
      <c r="D17453" s="2" t="s">
        <v>962</v>
      </c>
      <c r="E17453">
        <v>17</v>
      </c>
      <c r="F17453">
        <v>147</v>
      </c>
      <c r="G17453">
        <v>38</v>
      </c>
      <c r="H17453">
        <v>9</v>
      </c>
      <c r="I17453" s="2">
        <v>584.92869472503662</v>
      </c>
      <c r="J17453" s="4">
        <v>417.8062105178833</v>
      </c>
      <c r="K17453" s="11">
        <f>Table__Master[[#This Row],[unit price]]*Table__Master[[#This Row],[Order qty]]</f>
        <v>5264.3582525253296</v>
      </c>
      <c r="L17453" s="11">
        <f>Table__Master[[#This Row],[Revenue]]-(Table__Master[[#This Row],[unit cost]]*Table__Master[[#This Row],[Order qty]])</f>
        <v>1504.1023578643799</v>
      </c>
    </row>
    <row r="17454" spans="1:12" x14ac:dyDescent="0.25">
      <c r="A17454" t="s">
        <v>18427</v>
      </c>
      <c r="B17454" s="3">
        <v>43893</v>
      </c>
      <c r="C17454" t="s">
        <v>963</v>
      </c>
      <c r="D17454" s="2" t="s">
        <v>962</v>
      </c>
      <c r="E17454">
        <v>23</v>
      </c>
      <c r="F17454">
        <v>266</v>
      </c>
      <c r="G17454">
        <v>43</v>
      </c>
      <c r="H17454">
        <v>4</v>
      </c>
      <c r="I17454" s="2">
        <v>575.95396131277084</v>
      </c>
      <c r="J17454" s="4">
        <v>411.39568665197919</v>
      </c>
      <c r="K17454" s="11">
        <f>Table__Master[[#This Row],[unit price]]*Table__Master[[#This Row],[Order qty]]</f>
        <v>2303.8158452510834</v>
      </c>
      <c r="L17454" s="11">
        <f>Table__Master[[#This Row],[Revenue]]-(Table__Master[[#This Row],[unit cost]]*Table__Master[[#This Row],[Order qty]])</f>
        <v>658.23309864316661</v>
      </c>
    </row>
    <row r="17455" spans="1:12" x14ac:dyDescent="0.25">
      <c r="A17455" t="s">
        <v>18428</v>
      </c>
      <c r="B17455" s="3">
        <v>43837</v>
      </c>
      <c r="C17455" t="s">
        <v>965</v>
      </c>
      <c r="D17455" s="2" t="s">
        <v>962</v>
      </c>
      <c r="E17455">
        <v>1</v>
      </c>
      <c r="F17455">
        <v>4</v>
      </c>
      <c r="G17455">
        <v>13</v>
      </c>
      <c r="H17455">
        <v>1</v>
      </c>
      <c r="I17455" s="2">
        <v>164.10563957691193</v>
      </c>
      <c r="J17455" s="4">
        <v>117.21831398350852</v>
      </c>
      <c r="K17455" s="11">
        <f>Table__Master[[#This Row],[unit price]]*Table__Master[[#This Row],[Order qty]]</f>
        <v>164.10563957691193</v>
      </c>
      <c r="L17455" s="11">
        <f>Table__Master[[#This Row],[Revenue]]-(Table__Master[[#This Row],[unit cost]]*Table__Master[[#This Row],[Order qty]])</f>
        <v>46.887325593403403</v>
      </c>
    </row>
    <row r="17456" spans="1:12" x14ac:dyDescent="0.25">
      <c r="A17456" t="s">
        <v>18429</v>
      </c>
      <c r="B17456" s="3">
        <v>43852</v>
      </c>
      <c r="C17456" t="s">
        <v>961</v>
      </c>
      <c r="D17456" s="2" t="s">
        <v>962</v>
      </c>
      <c r="E17456">
        <v>6</v>
      </c>
      <c r="F17456">
        <v>208</v>
      </c>
      <c r="G17456">
        <v>16</v>
      </c>
      <c r="H17456">
        <v>7</v>
      </c>
      <c r="I17456" s="2">
        <v>304.90567070245743</v>
      </c>
      <c r="J17456" s="4">
        <v>217.78976478746961</v>
      </c>
      <c r="K17456" s="11">
        <f>Table__Master[[#This Row],[unit price]]*Table__Master[[#This Row],[Order qty]]</f>
        <v>2134.339694917202</v>
      </c>
      <c r="L17456" s="11">
        <f>Table__Master[[#This Row],[Revenue]]-(Table__Master[[#This Row],[unit cost]]*Table__Master[[#This Row],[Order qty]])</f>
        <v>609.81134140491486</v>
      </c>
    </row>
    <row r="17457" spans="1:12" x14ac:dyDescent="0.25">
      <c r="A17457" t="s">
        <v>18430</v>
      </c>
      <c r="B17457" s="3">
        <v>43876</v>
      </c>
      <c r="C17457" t="s">
        <v>964</v>
      </c>
      <c r="D17457" s="2" t="s">
        <v>962</v>
      </c>
      <c r="E17457">
        <v>26</v>
      </c>
      <c r="F17457">
        <v>32</v>
      </c>
      <c r="G17457">
        <v>10</v>
      </c>
      <c r="H17457">
        <v>9</v>
      </c>
      <c r="I17457" s="2">
        <v>379.92787957191467</v>
      </c>
      <c r="J17457" s="4">
        <v>271.37705683708191</v>
      </c>
      <c r="K17457" s="11">
        <f>Table__Master[[#This Row],[unit price]]*Table__Master[[#This Row],[Order qty]]</f>
        <v>3419.3509161472321</v>
      </c>
      <c r="L17457" s="11">
        <f>Table__Master[[#This Row],[Revenue]]-(Table__Master[[#This Row],[unit cost]]*Table__Master[[#This Row],[Order qty]])</f>
        <v>976.95740461349487</v>
      </c>
    </row>
    <row r="17458" spans="1:12" x14ac:dyDescent="0.25">
      <c r="A17458" t="s">
        <v>18431</v>
      </c>
      <c r="B17458" s="3">
        <v>43854</v>
      </c>
      <c r="C17458" t="s">
        <v>963</v>
      </c>
      <c r="D17458" s="2" t="s">
        <v>962</v>
      </c>
      <c r="E17458">
        <v>13</v>
      </c>
      <c r="F17458">
        <v>238</v>
      </c>
      <c r="G17458">
        <v>6</v>
      </c>
      <c r="H17458">
        <v>3</v>
      </c>
      <c r="I17458" s="2">
        <v>510.03184622526169</v>
      </c>
      <c r="J17458" s="4">
        <v>364.30846158947264</v>
      </c>
      <c r="K17458" s="11">
        <f>Table__Master[[#This Row],[unit price]]*Table__Master[[#This Row],[Order qty]]</f>
        <v>1530.0955386757851</v>
      </c>
      <c r="L17458" s="11">
        <f>Table__Master[[#This Row],[Revenue]]-(Table__Master[[#This Row],[unit cost]]*Table__Master[[#This Row],[Order qty]])</f>
        <v>437.17015390736719</v>
      </c>
    </row>
    <row r="17459" spans="1:12" x14ac:dyDescent="0.25">
      <c r="A17459" t="s">
        <v>18432</v>
      </c>
      <c r="B17459" s="3">
        <v>43914</v>
      </c>
      <c r="C17459" t="s">
        <v>961</v>
      </c>
      <c r="D17459" s="2" t="s">
        <v>962</v>
      </c>
      <c r="E17459">
        <v>19</v>
      </c>
      <c r="F17459">
        <v>195</v>
      </c>
      <c r="G17459">
        <v>35</v>
      </c>
      <c r="H17459">
        <v>2</v>
      </c>
      <c r="I17459" s="2">
        <v>525.89566648006439</v>
      </c>
      <c r="J17459" s="4">
        <v>375.63976177147458</v>
      </c>
      <c r="K17459" s="11">
        <f>Table__Master[[#This Row],[unit price]]*Table__Master[[#This Row],[Order qty]]</f>
        <v>1051.7913329601288</v>
      </c>
      <c r="L17459" s="11">
        <f>Table__Master[[#This Row],[Revenue]]-(Table__Master[[#This Row],[unit cost]]*Table__Master[[#This Row],[Order qty]])</f>
        <v>300.51180941717962</v>
      </c>
    </row>
    <row r="17460" spans="1:12" x14ac:dyDescent="0.25">
      <c r="A17460" t="s">
        <v>18433</v>
      </c>
      <c r="B17460" s="3">
        <v>43934</v>
      </c>
      <c r="C17460" t="s">
        <v>961</v>
      </c>
      <c r="D17460" s="2" t="s">
        <v>962</v>
      </c>
      <c r="E17460">
        <v>22</v>
      </c>
      <c r="F17460">
        <v>136</v>
      </c>
      <c r="G17460">
        <v>44</v>
      </c>
      <c r="H17460">
        <v>2</v>
      </c>
      <c r="I17460" s="2">
        <v>355.71454507112503</v>
      </c>
      <c r="J17460" s="4">
        <v>254.08181790794646</v>
      </c>
      <c r="K17460" s="11">
        <f>Table__Master[[#This Row],[unit price]]*Table__Master[[#This Row],[Order qty]]</f>
        <v>711.42909014225006</v>
      </c>
      <c r="L17460" s="11">
        <f>Table__Master[[#This Row],[Revenue]]-(Table__Master[[#This Row],[unit cost]]*Table__Master[[#This Row],[Order qty]])</f>
        <v>203.26545432635714</v>
      </c>
    </row>
    <row r="17461" spans="1:12" x14ac:dyDescent="0.25">
      <c r="A17461" t="s">
        <v>18434</v>
      </c>
      <c r="B17461" s="3">
        <v>43950</v>
      </c>
      <c r="C17461" t="s">
        <v>963</v>
      </c>
      <c r="D17461" s="2" t="s">
        <v>962</v>
      </c>
      <c r="E17461">
        <v>7</v>
      </c>
      <c r="F17461">
        <v>310</v>
      </c>
      <c r="G17461">
        <v>28</v>
      </c>
      <c r="H17461">
        <v>5</v>
      </c>
      <c r="I17461" s="2">
        <v>451.21439123153687</v>
      </c>
      <c r="J17461" s="4">
        <v>322.29599373681208</v>
      </c>
      <c r="K17461" s="11">
        <f>Table__Master[[#This Row],[unit price]]*Table__Master[[#This Row],[Order qty]]</f>
        <v>2256.0719561576843</v>
      </c>
      <c r="L17461" s="11">
        <f>Table__Master[[#This Row],[Revenue]]-(Table__Master[[#This Row],[unit cost]]*Table__Master[[#This Row],[Order qty]])</f>
        <v>644.59198747362393</v>
      </c>
    </row>
    <row r="17462" spans="1:12" x14ac:dyDescent="0.25">
      <c r="A17462" t="s">
        <v>18435</v>
      </c>
      <c r="B17462" s="3">
        <v>43927</v>
      </c>
      <c r="C17462" t="s">
        <v>965</v>
      </c>
      <c r="D17462" s="2" t="s">
        <v>962</v>
      </c>
      <c r="E17462">
        <v>12</v>
      </c>
      <c r="F17462">
        <v>49</v>
      </c>
      <c r="G17462">
        <v>30</v>
      </c>
      <c r="H17462">
        <v>9</v>
      </c>
      <c r="I17462" s="2">
        <v>251.28290694952011</v>
      </c>
      <c r="J17462" s="4">
        <v>179.48779067822866</v>
      </c>
      <c r="K17462" s="11">
        <f>Table__Master[[#This Row],[unit price]]*Table__Master[[#This Row],[Order qty]]</f>
        <v>2261.546162545681</v>
      </c>
      <c r="L17462" s="11">
        <f>Table__Master[[#This Row],[Revenue]]-(Table__Master[[#This Row],[unit cost]]*Table__Master[[#This Row],[Order qty]])</f>
        <v>646.15604644162295</v>
      </c>
    </row>
    <row r="17463" spans="1:12" x14ac:dyDescent="0.25">
      <c r="A17463" t="s">
        <v>18436</v>
      </c>
      <c r="B17463" s="3">
        <v>43913</v>
      </c>
      <c r="C17463" t="s">
        <v>965</v>
      </c>
      <c r="D17463" s="2" t="s">
        <v>962</v>
      </c>
      <c r="E17463">
        <v>14</v>
      </c>
      <c r="F17463">
        <v>25</v>
      </c>
      <c r="G17463">
        <v>22</v>
      </c>
      <c r="H17463">
        <v>10</v>
      </c>
      <c r="I17463" s="2">
        <v>560.06069719791412</v>
      </c>
      <c r="J17463" s="4">
        <v>400.04335514136727</v>
      </c>
      <c r="K17463" s="11">
        <f>Table__Master[[#This Row],[unit price]]*Table__Master[[#This Row],[Order qty]]</f>
        <v>5600.6069719791412</v>
      </c>
      <c r="L17463" s="11">
        <f>Table__Master[[#This Row],[Revenue]]-(Table__Master[[#This Row],[unit cost]]*Table__Master[[#This Row],[Order qty]])</f>
        <v>1600.1734205654684</v>
      </c>
    </row>
    <row r="17464" spans="1:12" x14ac:dyDescent="0.25">
      <c r="A17464" t="s">
        <v>18437</v>
      </c>
      <c r="B17464" s="3">
        <v>43932</v>
      </c>
      <c r="C17464" t="s">
        <v>961</v>
      </c>
      <c r="D17464" s="2" t="s">
        <v>962</v>
      </c>
      <c r="E17464">
        <v>16</v>
      </c>
      <c r="F17464">
        <v>17</v>
      </c>
      <c r="G17464">
        <v>11</v>
      </c>
      <c r="H17464">
        <v>3</v>
      </c>
      <c r="I17464" s="2">
        <v>600.71481424570084</v>
      </c>
      <c r="J17464" s="4">
        <v>429.08201017550061</v>
      </c>
      <c r="K17464" s="11">
        <f>Table__Master[[#This Row],[unit price]]*Table__Master[[#This Row],[Order qty]]</f>
        <v>1802.1444427371025</v>
      </c>
      <c r="L17464" s="11">
        <f>Table__Master[[#This Row],[Revenue]]-(Table__Master[[#This Row],[unit cost]]*Table__Master[[#This Row],[Order qty]])</f>
        <v>514.89841221060078</v>
      </c>
    </row>
    <row r="17465" spans="1:12" x14ac:dyDescent="0.25">
      <c r="A17465" t="s">
        <v>18438</v>
      </c>
      <c r="B17465" s="3">
        <v>43855</v>
      </c>
      <c r="C17465" t="s">
        <v>963</v>
      </c>
      <c r="D17465" s="2" t="s">
        <v>962</v>
      </c>
      <c r="E17465">
        <v>24</v>
      </c>
      <c r="F17465">
        <v>75</v>
      </c>
      <c r="G17465">
        <v>31</v>
      </c>
      <c r="H17465">
        <v>8</v>
      </c>
      <c r="I17465" s="2">
        <v>301.97749972343445</v>
      </c>
      <c r="J17465" s="4">
        <v>215.69821408816748</v>
      </c>
      <c r="K17465" s="11">
        <f>Table__Master[[#This Row],[unit price]]*Table__Master[[#This Row],[Order qty]]</f>
        <v>2415.8199977874756</v>
      </c>
      <c r="L17465" s="11">
        <f>Table__Master[[#This Row],[Revenue]]-(Table__Master[[#This Row],[unit cost]]*Table__Master[[#This Row],[Order qty]])</f>
        <v>690.23428508213578</v>
      </c>
    </row>
    <row r="17466" spans="1:12" x14ac:dyDescent="0.25">
      <c r="A17466" t="s">
        <v>18439</v>
      </c>
      <c r="B17466" s="3">
        <v>43951</v>
      </c>
      <c r="C17466" t="s">
        <v>963</v>
      </c>
      <c r="D17466" s="2" t="s">
        <v>962</v>
      </c>
      <c r="E17466">
        <v>6</v>
      </c>
      <c r="F17466">
        <v>52</v>
      </c>
      <c r="G17466">
        <v>44</v>
      </c>
      <c r="H17466">
        <v>1</v>
      </c>
      <c r="I17466" s="2">
        <v>569.95183342695236</v>
      </c>
      <c r="J17466" s="4">
        <v>407.10845244782314</v>
      </c>
      <c r="K17466" s="11">
        <f>Table__Master[[#This Row],[unit price]]*Table__Master[[#This Row],[Order qty]]</f>
        <v>569.95183342695236</v>
      </c>
      <c r="L17466" s="11">
        <f>Table__Master[[#This Row],[Revenue]]-(Table__Master[[#This Row],[unit cost]]*Table__Master[[#This Row],[Order qty]])</f>
        <v>162.84338097912922</v>
      </c>
    </row>
    <row r="17467" spans="1:12" x14ac:dyDescent="0.25">
      <c r="A17467" t="s">
        <v>18440</v>
      </c>
      <c r="B17467" s="3">
        <v>43905</v>
      </c>
      <c r="C17467" t="s">
        <v>964</v>
      </c>
      <c r="D17467" s="2" t="s">
        <v>962</v>
      </c>
      <c r="E17467">
        <v>10</v>
      </c>
      <c r="F17467">
        <v>12</v>
      </c>
      <c r="G17467">
        <v>15</v>
      </c>
      <c r="H17467">
        <v>10</v>
      </c>
      <c r="I17467" s="2">
        <v>617.42916190624237</v>
      </c>
      <c r="J17467" s="4">
        <v>441.02082993303031</v>
      </c>
      <c r="K17467" s="11">
        <f>Table__Master[[#This Row],[unit price]]*Table__Master[[#This Row],[Order qty]]</f>
        <v>6174.2916190624237</v>
      </c>
      <c r="L17467" s="11">
        <f>Table__Master[[#This Row],[Revenue]]-(Table__Master[[#This Row],[unit cost]]*Table__Master[[#This Row],[Order qty]])</f>
        <v>1764.0833197321208</v>
      </c>
    </row>
    <row r="17468" spans="1:12" x14ac:dyDescent="0.25">
      <c r="A17468" t="s">
        <v>18441</v>
      </c>
      <c r="B17468" s="3">
        <v>43950</v>
      </c>
      <c r="C17468" t="s">
        <v>965</v>
      </c>
      <c r="D17468" s="2" t="s">
        <v>962</v>
      </c>
      <c r="E17468">
        <v>19</v>
      </c>
      <c r="F17468">
        <v>156</v>
      </c>
      <c r="G17468">
        <v>28</v>
      </c>
      <c r="H17468">
        <v>9</v>
      </c>
      <c r="I17468" s="2">
        <v>519.73368769884109</v>
      </c>
      <c r="J17468" s="4">
        <v>371.2383483563151</v>
      </c>
      <c r="K17468" s="11">
        <f>Table__Master[[#This Row],[unit price]]*Table__Master[[#This Row],[Order qty]]</f>
        <v>4677.6031892895699</v>
      </c>
      <c r="L17468" s="11">
        <f>Table__Master[[#This Row],[Revenue]]-(Table__Master[[#This Row],[unit cost]]*Table__Master[[#This Row],[Order qty]])</f>
        <v>1336.4580540827337</v>
      </c>
    </row>
    <row r="17469" spans="1:12" x14ac:dyDescent="0.25">
      <c r="A17469" t="s">
        <v>18442</v>
      </c>
      <c r="B17469" s="3">
        <v>43855</v>
      </c>
      <c r="C17469" t="s">
        <v>963</v>
      </c>
      <c r="D17469" s="2" t="s">
        <v>962</v>
      </c>
      <c r="E17469">
        <v>24</v>
      </c>
      <c r="F17469">
        <v>180</v>
      </c>
      <c r="G17469">
        <v>47</v>
      </c>
      <c r="H17469">
        <v>5</v>
      </c>
      <c r="I17469" s="2">
        <v>396.79807662963867</v>
      </c>
      <c r="J17469" s="4">
        <v>283.42719759259904</v>
      </c>
      <c r="K17469" s="11">
        <f>Table__Master[[#This Row],[unit price]]*Table__Master[[#This Row],[Order qty]]</f>
        <v>1983.9903831481934</v>
      </c>
      <c r="L17469" s="11">
        <f>Table__Master[[#This Row],[Revenue]]-(Table__Master[[#This Row],[unit cost]]*Table__Master[[#This Row],[Order qty]])</f>
        <v>566.8543951851982</v>
      </c>
    </row>
    <row r="17470" spans="1:12" x14ac:dyDescent="0.25">
      <c r="A17470" t="s">
        <v>18443</v>
      </c>
      <c r="B17470" s="3">
        <v>43976</v>
      </c>
      <c r="C17470" t="s">
        <v>963</v>
      </c>
      <c r="D17470" s="2" t="s">
        <v>962</v>
      </c>
      <c r="E17470">
        <v>8</v>
      </c>
      <c r="F17470">
        <v>96</v>
      </c>
      <c r="G17470">
        <v>36</v>
      </c>
      <c r="H17470">
        <v>7</v>
      </c>
      <c r="I17470" s="2">
        <v>354.10851091146469</v>
      </c>
      <c r="J17470" s="4">
        <v>252.93465065104621</v>
      </c>
      <c r="K17470" s="11">
        <f>Table__Master[[#This Row],[unit price]]*Table__Master[[#This Row],[Order qty]]</f>
        <v>2478.7595763802528</v>
      </c>
      <c r="L17470" s="11">
        <f>Table__Master[[#This Row],[Revenue]]-(Table__Master[[#This Row],[unit cost]]*Table__Master[[#This Row],[Order qty]])</f>
        <v>708.21702182292938</v>
      </c>
    </row>
    <row r="17471" spans="1:12" x14ac:dyDescent="0.25">
      <c r="A17471" t="s">
        <v>18444</v>
      </c>
      <c r="B17471" s="3">
        <v>43944</v>
      </c>
      <c r="C17471" t="s">
        <v>963</v>
      </c>
      <c r="D17471" s="2" t="s">
        <v>962</v>
      </c>
      <c r="E17471">
        <v>5</v>
      </c>
      <c r="F17471">
        <v>361</v>
      </c>
      <c r="G17471">
        <v>22</v>
      </c>
      <c r="H17471">
        <v>9</v>
      </c>
      <c r="I17471" s="2">
        <v>182.35390484333038</v>
      </c>
      <c r="J17471" s="4">
        <v>130.25278917380743</v>
      </c>
      <c r="K17471" s="11">
        <f>Table__Master[[#This Row],[unit price]]*Table__Master[[#This Row],[Order qty]]</f>
        <v>1641.1851435899734</v>
      </c>
      <c r="L17471" s="11">
        <f>Table__Master[[#This Row],[Revenue]]-(Table__Master[[#This Row],[unit cost]]*Table__Master[[#This Row],[Order qty]])</f>
        <v>468.91004102570651</v>
      </c>
    </row>
    <row r="17472" spans="1:12" x14ac:dyDescent="0.25">
      <c r="A17472" t="s">
        <v>18445</v>
      </c>
      <c r="B17472" s="3">
        <v>43837</v>
      </c>
      <c r="C17472" t="s">
        <v>964</v>
      </c>
      <c r="D17472" s="2" t="s">
        <v>962</v>
      </c>
      <c r="E17472">
        <v>12</v>
      </c>
      <c r="F17472">
        <v>330</v>
      </c>
      <c r="G17472">
        <v>30</v>
      </c>
      <c r="H17472">
        <v>8</v>
      </c>
      <c r="I17472" s="2">
        <v>188.02513271570206</v>
      </c>
      <c r="J17472" s="4">
        <v>134.30366622550147</v>
      </c>
      <c r="K17472" s="11">
        <f>Table__Master[[#This Row],[unit price]]*Table__Master[[#This Row],[Order qty]]</f>
        <v>1504.2010617256165</v>
      </c>
      <c r="L17472" s="11">
        <f>Table__Master[[#This Row],[Revenue]]-(Table__Master[[#This Row],[unit cost]]*Table__Master[[#This Row],[Order qty]])</f>
        <v>429.77173192160467</v>
      </c>
    </row>
    <row r="17473" spans="1:12" x14ac:dyDescent="0.25">
      <c r="A17473" t="s">
        <v>18446</v>
      </c>
      <c r="B17473" s="3">
        <v>43922</v>
      </c>
      <c r="C17473" t="s">
        <v>961</v>
      </c>
      <c r="D17473" s="2" t="s">
        <v>962</v>
      </c>
      <c r="E17473">
        <v>13</v>
      </c>
      <c r="F17473">
        <v>125</v>
      </c>
      <c r="G17473">
        <v>33</v>
      </c>
      <c r="H17473">
        <v>1</v>
      </c>
      <c r="I17473" s="2">
        <v>415.97672009468079</v>
      </c>
      <c r="J17473" s="4">
        <v>297.12622863905773</v>
      </c>
      <c r="K17473" s="11">
        <f>Table__Master[[#This Row],[unit price]]*Table__Master[[#This Row],[Order qty]]</f>
        <v>415.97672009468079</v>
      </c>
      <c r="L17473" s="11">
        <f>Table__Master[[#This Row],[Revenue]]-(Table__Master[[#This Row],[unit cost]]*Table__Master[[#This Row],[Order qty]])</f>
        <v>118.85049145562306</v>
      </c>
    </row>
    <row r="17474" spans="1:12" x14ac:dyDescent="0.25">
      <c r="A17474" t="s">
        <v>18447</v>
      </c>
      <c r="B17474" s="3">
        <v>43871</v>
      </c>
      <c r="C17474" t="s">
        <v>965</v>
      </c>
      <c r="D17474" s="2" t="s">
        <v>962</v>
      </c>
      <c r="E17474">
        <v>15</v>
      </c>
      <c r="F17474">
        <v>54</v>
      </c>
      <c r="G17474">
        <v>23</v>
      </c>
      <c r="H17474">
        <v>10</v>
      </c>
      <c r="I17474" s="2">
        <v>343.66364496946335</v>
      </c>
      <c r="J17474" s="4">
        <v>245.47403212104527</v>
      </c>
      <c r="K17474" s="11">
        <f>Table__Master[[#This Row],[unit price]]*Table__Master[[#This Row],[Order qty]]</f>
        <v>3436.6364496946335</v>
      </c>
      <c r="L17474" s="11">
        <f>Table__Master[[#This Row],[Revenue]]-(Table__Master[[#This Row],[unit cost]]*Table__Master[[#This Row],[Order qty]])</f>
        <v>981.89612848418074</v>
      </c>
    </row>
    <row r="17475" spans="1:12" x14ac:dyDescent="0.25">
      <c r="A17475" t="s">
        <v>18448</v>
      </c>
      <c r="B17475" s="3">
        <v>43860</v>
      </c>
      <c r="C17475" t="s">
        <v>963</v>
      </c>
      <c r="D17475" s="2" t="s">
        <v>962</v>
      </c>
      <c r="E17475">
        <v>16</v>
      </c>
      <c r="F17475">
        <v>97</v>
      </c>
      <c r="G17475">
        <v>46</v>
      </c>
      <c r="H17475">
        <v>6</v>
      </c>
      <c r="I17475" s="2">
        <v>197.66530930995941</v>
      </c>
      <c r="J17475" s="4">
        <v>141.18950664997101</v>
      </c>
      <c r="K17475" s="11">
        <f>Table__Master[[#This Row],[unit price]]*Table__Master[[#This Row],[Order qty]]</f>
        <v>1185.9918558597565</v>
      </c>
      <c r="L17475" s="11">
        <f>Table__Master[[#This Row],[Revenue]]-(Table__Master[[#This Row],[unit cost]]*Table__Master[[#This Row],[Order qty]])</f>
        <v>338.85481595993042</v>
      </c>
    </row>
    <row r="17476" spans="1:12" x14ac:dyDescent="0.25">
      <c r="A17476" t="s">
        <v>18449</v>
      </c>
      <c r="B17476" s="3">
        <v>43957</v>
      </c>
      <c r="C17476" t="s">
        <v>964</v>
      </c>
      <c r="D17476" s="2" t="s">
        <v>962</v>
      </c>
      <c r="E17476">
        <v>25</v>
      </c>
      <c r="F17476">
        <v>184</v>
      </c>
      <c r="G17476">
        <v>9</v>
      </c>
      <c r="H17476">
        <v>7</v>
      </c>
      <c r="I17476" s="2">
        <v>315.41049939393997</v>
      </c>
      <c r="J17476" s="4">
        <v>225.29321385281429</v>
      </c>
      <c r="K17476" s="11">
        <f>Table__Master[[#This Row],[unit price]]*Table__Master[[#This Row],[Order qty]]</f>
        <v>2207.8734957575798</v>
      </c>
      <c r="L17476" s="11">
        <f>Table__Master[[#This Row],[Revenue]]-(Table__Master[[#This Row],[unit cost]]*Table__Master[[#This Row],[Order qty]])</f>
        <v>630.82099878787972</v>
      </c>
    </row>
    <row r="17477" spans="1:12" x14ac:dyDescent="0.25">
      <c r="A17477" t="s">
        <v>18450</v>
      </c>
      <c r="B17477" s="3">
        <v>43847</v>
      </c>
      <c r="C17477" t="s">
        <v>961</v>
      </c>
      <c r="D17477" s="2" t="s">
        <v>962</v>
      </c>
      <c r="E17477">
        <v>22</v>
      </c>
      <c r="F17477">
        <v>171</v>
      </c>
      <c r="G17477">
        <v>47</v>
      </c>
      <c r="H17477">
        <v>5</v>
      </c>
      <c r="I17477" s="2">
        <v>641.11187982559204</v>
      </c>
      <c r="J17477" s="4">
        <v>457.93705701828009</v>
      </c>
      <c r="K17477" s="11">
        <f>Table__Master[[#This Row],[unit price]]*Table__Master[[#This Row],[Order qty]]</f>
        <v>3205.5593991279602</v>
      </c>
      <c r="L17477" s="11">
        <f>Table__Master[[#This Row],[Revenue]]-(Table__Master[[#This Row],[unit cost]]*Table__Master[[#This Row],[Order qty]])</f>
        <v>915.8741140365596</v>
      </c>
    </row>
    <row r="17478" spans="1:12" x14ac:dyDescent="0.25">
      <c r="A17478" t="s">
        <v>18451</v>
      </c>
      <c r="B17478" s="3">
        <v>43889</v>
      </c>
      <c r="C17478" t="s">
        <v>963</v>
      </c>
      <c r="D17478" s="2" t="s">
        <v>962</v>
      </c>
      <c r="E17478">
        <v>1</v>
      </c>
      <c r="F17478">
        <v>85</v>
      </c>
      <c r="G17478">
        <v>45</v>
      </c>
      <c r="H17478">
        <v>1</v>
      </c>
      <c r="I17478" s="2">
        <v>476.63438647985458</v>
      </c>
      <c r="J17478" s="4">
        <v>340.45313319989617</v>
      </c>
      <c r="K17478" s="11">
        <f>Table__Master[[#This Row],[unit price]]*Table__Master[[#This Row],[Order qty]]</f>
        <v>476.63438647985458</v>
      </c>
      <c r="L17478" s="11">
        <f>Table__Master[[#This Row],[Revenue]]-(Table__Master[[#This Row],[unit cost]]*Table__Master[[#This Row],[Order qty]])</f>
        <v>136.18125327995841</v>
      </c>
    </row>
    <row r="17479" spans="1:12" x14ac:dyDescent="0.25">
      <c r="A17479" t="s">
        <v>18452</v>
      </c>
      <c r="B17479" s="3">
        <v>43853</v>
      </c>
      <c r="C17479" t="s">
        <v>964</v>
      </c>
      <c r="D17479" s="2" t="s">
        <v>962</v>
      </c>
      <c r="E17479">
        <v>21</v>
      </c>
      <c r="F17479">
        <v>327</v>
      </c>
      <c r="G17479">
        <v>35</v>
      </c>
      <c r="H17479">
        <v>6</v>
      </c>
      <c r="I17479" s="2">
        <v>504.87442266941071</v>
      </c>
      <c r="J17479" s="4">
        <v>360.62458762100766</v>
      </c>
      <c r="K17479" s="11">
        <f>Table__Master[[#This Row],[unit price]]*Table__Master[[#This Row],[Order qty]]</f>
        <v>3029.2465360164642</v>
      </c>
      <c r="L17479" s="11">
        <f>Table__Master[[#This Row],[Revenue]]-(Table__Master[[#This Row],[unit cost]]*Table__Master[[#This Row],[Order qty]])</f>
        <v>865.49901029041848</v>
      </c>
    </row>
    <row r="17480" spans="1:12" x14ac:dyDescent="0.25">
      <c r="A17480" t="s">
        <v>18453</v>
      </c>
      <c r="B17480" s="3">
        <v>43870</v>
      </c>
      <c r="C17480" t="s">
        <v>963</v>
      </c>
      <c r="D17480" s="2" t="s">
        <v>962</v>
      </c>
      <c r="E17480">
        <v>21</v>
      </c>
      <c r="F17480">
        <v>86</v>
      </c>
      <c r="G17480">
        <v>33</v>
      </c>
      <c r="H17480">
        <v>4</v>
      </c>
      <c r="I17480" s="2">
        <v>406.66914564371109</v>
      </c>
      <c r="J17480" s="4">
        <v>290.47796117407938</v>
      </c>
      <c r="K17480" s="11">
        <f>Table__Master[[#This Row],[unit price]]*Table__Master[[#This Row],[Order qty]]</f>
        <v>1626.6765825748444</v>
      </c>
      <c r="L17480" s="11">
        <f>Table__Master[[#This Row],[Revenue]]-(Table__Master[[#This Row],[unit cost]]*Table__Master[[#This Row],[Order qty]])</f>
        <v>464.76473787852683</v>
      </c>
    </row>
    <row r="17481" spans="1:12" x14ac:dyDescent="0.25">
      <c r="A17481" t="s">
        <v>18454</v>
      </c>
      <c r="B17481" s="3">
        <v>43855</v>
      </c>
      <c r="C17481" t="s">
        <v>963</v>
      </c>
      <c r="D17481" s="2" t="s">
        <v>962</v>
      </c>
      <c r="E17481">
        <v>3</v>
      </c>
      <c r="F17481">
        <v>244</v>
      </c>
      <c r="G17481">
        <v>17</v>
      </c>
      <c r="H17481">
        <v>8</v>
      </c>
      <c r="I17481" s="2">
        <v>459.92798209190369</v>
      </c>
      <c r="J17481" s="4">
        <v>328.51998720850264</v>
      </c>
      <c r="K17481" s="11">
        <f>Table__Master[[#This Row],[unit price]]*Table__Master[[#This Row],[Order qty]]</f>
        <v>3679.4238567352295</v>
      </c>
      <c r="L17481" s="11">
        <f>Table__Master[[#This Row],[Revenue]]-(Table__Master[[#This Row],[unit cost]]*Table__Master[[#This Row],[Order qty]])</f>
        <v>1051.2639590672084</v>
      </c>
    </row>
    <row r="17482" spans="1:12" x14ac:dyDescent="0.25">
      <c r="A17482" t="s">
        <v>18455</v>
      </c>
      <c r="B17482" s="3">
        <v>43900</v>
      </c>
      <c r="C17482" t="s">
        <v>961</v>
      </c>
      <c r="D17482" s="2" t="s">
        <v>962</v>
      </c>
      <c r="E17482">
        <v>23</v>
      </c>
      <c r="F17482">
        <v>246</v>
      </c>
      <c r="G17482">
        <v>16</v>
      </c>
      <c r="H17482">
        <v>3</v>
      </c>
      <c r="I17482" s="2">
        <v>366.65995663404465</v>
      </c>
      <c r="J17482" s="4">
        <v>261.89996902431761</v>
      </c>
      <c r="K17482" s="11">
        <f>Table__Master[[#This Row],[unit price]]*Table__Master[[#This Row],[Order qty]]</f>
        <v>1099.9798699021339</v>
      </c>
      <c r="L17482" s="11">
        <f>Table__Master[[#This Row],[Revenue]]-(Table__Master[[#This Row],[unit cost]]*Table__Master[[#This Row],[Order qty]])</f>
        <v>314.27996282918116</v>
      </c>
    </row>
    <row r="17483" spans="1:12" x14ac:dyDescent="0.25">
      <c r="A17483" t="s">
        <v>18456</v>
      </c>
      <c r="B17483" s="3">
        <v>43907</v>
      </c>
      <c r="C17483" t="s">
        <v>964</v>
      </c>
      <c r="D17483" s="2" t="s">
        <v>962</v>
      </c>
      <c r="E17483">
        <v>17</v>
      </c>
      <c r="F17483">
        <v>258</v>
      </c>
      <c r="G17483">
        <v>25</v>
      </c>
      <c r="H17483">
        <v>9</v>
      </c>
      <c r="I17483" s="2">
        <v>415.62608134746552</v>
      </c>
      <c r="J17483" s="4">
        <v>296.87577239104684</v>
      </c>
      <c r="K17483" s="11">
        <f>Table__Master[[#This Row],[unit price]]*Table__Master[[#This Row],[Order qty]]</f>
        <v>3740.6347321271896</v>
      </c>
      <c r="L17483" s="11">
        <f>Table__Master[[#This Row],[Revenue]]-(Table__Master[[#This Row],[unit cost]]*Table__Master[[#This Row],[Order qty]])</f>
        <v>1068.7527806077683</v>
      </c>
    </row>
    <row r="17484" spans="1:12" x14ac:dyDescent="0.25">
      <c r="A17484" t="s">
        <v>18457</v>
      </c>
      <c r="B17484" s="3">
        <v>43944</v>
      </c>
      <c r="C17484" t="s">
        <v>964</v>
      </c>
      <c r="D17484" s="2" t="s">
        <v>962</v>
      </c>
      <c r="E17484">
        <v>14</v>
      </c>
      <c r="F17484">
        <v>240</v>
      </c>
      <c r="G17484">
        <v>39</v>
      </c>
      <c r="H17484">
        <v>7</v>
      </c>
      <c r="I17484" s="2">
        <v>554.17906218767166</v>
      </c>
      <c r="J17484" s="4">
        <v>395.84218727690836</v>
      </c>
      <c r="K17484" s="11">
        <f>Table__Master[[#This Row],[unit price]]*Table__Master[[#This Row],[Order qty]]</f>
        <v>3879.2534353137016</v>
      </c>
      <c r="L17484" s="11">
        <f>Table__Master[[#This Row],[Revenue]]-(Table__Master[[#This Row],[unit cost]]*Table__Master[[#This Row],[Order qty]])</f>
        <v>1108.3581243753433</v>
      </c>
    </row>
    <row r="17485" spans="1:12" x14ac:dyDescent="0.25">
      <c r="A17485" t="s">
        <v>18458</v>
      </c>
      <c r="B17485" s="3">
        <v>43881</v>
      </c>
      <c r="C17485" t="s">
        <v>961</v>
      </c>
      <c r="D17485" s="2" t="s">
        <v>962</v>
      </c>
      <c r="E17485">
        <v>17</v>
      </c>
      <c r="F17485">
        <v>36</v>
      </c>
      <c r="G17485">
        <v>34</v>
      </c>
      <c r="H17485">
        <v>6</v>
      </c>
      <c r="I17485" s="2">
        <v>503.35355472564697</v>
      </c>
      <c r="J17485" s="4">
        <v>359.53825337546215</v>
      </c>
      <c r="K17485" s="11">
        <f>Table__Master[[#This Row],[unit price]]*Table__Master[[#This Row],[Order qty]]</f>
        <v>3020.1213283538818</v>
      </c>
      <c r="L17485" s="11">
        <f>Table__Master[[#This Row],[Revenue]]-(Table__Master[[#This Row],[unit cost]]*Table__Master[[#This Row],[Order qty]])</f>
        <v>862.89180810110884</v>
      </c>
    </row>
    <row r="17486" spans="1:12" x14ac:dyDescent="0.25">
      <c r="A17486" t="s">
        <v>18459</v>
      </c>
      <c r="B17486" s="3">
        <v>43877</v>
      </c>
      <c r="C17486" t="s">
        <v>961</v>
      </c>
      <c r="D17486" s="2" t="s">
        <v>962</v>
      </c>
      <c r="E17486">
        <v>14</v>
      </c>
      <c r="F17486">
        <v>204</v>
      </c>
      <c r="G17486">
        <v>16</v>
      </c>
      <c r="H17486">
        <v>8</v>
      </c>
      <c r="I17486" s="2">
        <v>406.76727193593979</v>
      </c>
      <c r="J17486" s="4">
        <v>290.54805138281415</v>
      </c>
      <c r="K17486" s="11">
        <f>Table__Master[[#This Row],[unit price]]*Table__Master[[#This Row],[Order qty]]</f>
        <v>3254.1381754875183</v>
      </c>
      <c r="L17486" s="11">
        <f>Table__Master[[#This Row],[Revenue]]-(Table__Master[[#This Row],[unit cost]]*Table__Master[[#This Row],[Order qty]])</f>
        <v>929.7537644250051</v>
      </c>
    </row>
    <row r="17487" spans="1:12" x14ac:dyDescent="0.25">
      <c r="A17487" t="s">
        <v>18460</v>
      </c>
      <c r="B17487" s="3">
        <v>43844</v>
      </c>
      <c r="C17487" t="s">
        <v>964</v>
      </c>
      <c r="D17487" s="2" t="s">
        <v>962</v>
      </c>
      <c r="E17487">
        <v>1</v>
      </c>
      <c r="F17487">
        <v>273</v>
      </c>
      <c r="G17487">
        <v>25</v>
      </c>
      <c r="H17487">
        <v>7</v>
      </c>
      <c r="I17487" s="2">
        <v>410.40203583240509</v>
      </c>
      <c r="J17487" s="4">
        <v>293.14431130886078</v>
      </c>
      <c r="K17487" s="11">
        <f>Table__Master[[#This Row],[unit price]]*Table__Master[[#This Row],[Order qty]]</f>
        <v>2872.8142508268356</v>
      </c>
      <c r="L17487" s="11">
        <f>Table__Master[[#This Row],[Revenue]]-(Table__Master[[#This Row],[unit cost]]*Table__Master[[#This Row],[Order qty]])</f>
        <v>820.80407166481018</v>
      </c>
    </row>
    <row r="17488" spans="1:12" x14ac:dyDescent="0.25">
      <c r="A17488" t="s">
        <v>18461</v>
      </c>
      <c r="B17488" s="3">
        <v>43955</v>
      </c>
      <c r="C17488" t="s">
        <v>961</v>
      </c>
      <c r="D17488" s="2" t="s">
        <v>962</v>
      </c>
      <c r="E17488">
        <v>8</v>
      </c>
      <c r="F17488">
        <v>251</v>
      </c>
      <c r="G17488">
        <v>8</v>
      </c>
      <c r="H17488">
        <v>9</v>
      </c>
      <c r="I17488" s="2">
        <v>349.80749756097794</v>
      </c>
      <c r="J17488" s="4">
        <v>249.86249825784139</v>
      </c>
      <c r="K17488" s="11">
        <f>Table__Master[[#This Row],[unit price]]*Table__Master[[#This Row],[Order qty]]</f>
        <v>3148.2674780488014</v>
      </c>
      <c r="L17488" s="11">
        <f>Table__Master[[#This Row],[Revenue]]-(Table__Master[[#This Row],[unit cost]]*Table__Master[[#This Row],[Order qty]])</f>
        <v>899.50499372822878</v>
      </c>
    </row>
    <row r="17489" spans="1:12" x14ac:dyDescent="0.25">
      <c r="A17489" t="s">
        <v>18462</v>
      </c>
      <c r="B17489" s="3">
        <v>43957</v>
      </c>
      <c r="C17489" t="s">
        <v>961</v>
      </c>
      <c r="D17489" s="2" t="s">
        <v>962</v>
      </c>
      <c r="E17489">
        <v>15</v>
      </c>
      <c r="F17489">
        <v>291</v>
      </c>
      <c r="G17489">
        <v>2</v>
      </c>
      <c r="H17489">
        <v>9</v>
      </c>
      <c r="I17489" s="2">
        <v>398.84935212135315</v>
      </c>
      <c r="J17489" s="4">
        <v>284.89239437239513</v>
      </c>
      <c r="K17489" s="11">
        <f>Table__Master[[#This Row],[unit price]]*Table__Master[[#This Row],[Order qty]]</f>
        <v>3589.6441690921783</v>
      </c>
      <c r="L17489" s="11">
        <f>Table__Master[[#This Row],[Revenue]]-(Table__Master[[#This Row],[unit cost]]*Table__Master[[#This Row],[Order qty]])</f>
        <v>1025.612619740622</v>
      </c>
    </row>
    <row r="17490" spans="1:12" x14ac:dyDescent="0.25">
      <c r="A17490" t="s">
        <v>18463</v>
      </c>
      <c r="B17490" s="3">
        <v>43966</v>
      </c>
      <c r="C17490" t="s">
        <v>965</v>
      </c>
      <c r="D17490" s="2" t="s">
        <v>962</v>
      </c>
      <c r="E17490">
        <v>7</v>
      </c>
      <c r="F17490">
        <v>132</v>
      </c>
      <c r="G17490">
        <v>32</v>
      </c>
      <c r="H17490">
        <v>6</v>
      </c>
      <c r="I17490" s="2">
        <v>493.38656920194626</v>
      </c>
      <c r="J17490" s="4">
        <v>352.4189780013902</v>
      </c>
      <c r="K17490" s="11">
        <f>Table__Master[[#This Row],[unit price]]*Table__Master[[#This Row],[Order qty]]</f>
        <v>2960.3194152116776</v>
      </c>
      <c r="L17490" s="11">
        <f>Table__Master[[#This Row],[Revenue]]-(Table__Master[[#This Row],[unit cost]]*Table__Master[[#This Row],[Order qty]])</f>
        <v>845.80554720333657</v>
      </c>
    </row>
    <row r="17491" spans="1:12" x14ac:dyDescent="0.25">
      <c r="A17491" t="s">
        <v>18464</v>
      </c>
      <c r="B17491" s="3">
        <v>43885</v>
      </c>
      <c r="C17491" t="s">
        <v>961</v>
      </c>
      <c r="D17491" s="2" t="s">
        <v>962</v>
      </c>
      <c r="E17491">
        <v>18</v>
      </c>
      <c r="F17491">
        <v>333</v>
      </c>
      <c r="G17491">
        <v>39</v>
      </c>
      <c r="H17491">
        <v>3</v>
      </c>
      <c r="I17491" s="2">
        <v>455.47407567501068</v>
      </c>
      <c r="J17491" s="4">
        <v>325.33862548215052</v>
      </c>
      <c r="K17491" s="11">
        <f>Table__Master[[#This Row],[unit price]]*Table__Master[[#This Row],[Order qty]]</f>
        <v>1366.422227025032</v>
      </c>
      <c r="L17491" s="11">
        <f>Table__Master[[#This Row],[Revenue]]-(Table__Master[[#This Row],[unit cost]]*Table__Master[[#This Row],[Order qty]])</f>
        <v>390.40635057858049</v>
      </c>
    </row>
    <row r="17492" spans="1:12" x14ac:dyDescent="0.25">
      <c r="A17492" t="s">
        <v>18465</v>
      </c>
      <c r="B17492" s="3">
        <v>43865</v>
      </c>
      <c r="C17492" t="s">
        <v>961</v>
      </c>
      <c r="D17492" s="2" t="s">
        <v>962</v>
      </c>
      <c r="E17492">
        <v>6</v>
      </c>
      <c r="F17492">
        <v>260</v>
      </c>
      <c r="G17492">
        <v>19</v>
      </c>
      <c r="H17492">
        <v>10</v>
      </c>
      <c r="I17492" s="2">
        <v>427.05158311128616</v>
      </c>
      <c r="J17492" s="4">
        <v>305.03684507949015</v>
      </c>
      <c r="K17492" s="11">
        <f>Table__Master[[#This Row],[unit price]]*Table__Master[[#This Row],[Order qty]]</f>
        <v>4270.5158311128616</v>
      </c>
      <c r="L17492" s="11">
        <f>Table__Master[[#This Row],[Revenue]]-(Table__Master[[#This Row],[unit cost]]*Table__Master[[#This Row],[Order qty]])</f>
        <v>1220.1473803179601</v>
      </c>
    </row>
    <row r="17493" spans="1:12" x14ac:dyDescent="0.25">
      <c r="A17493" t="s">
        <v>18466</v>
      </c>
      <c r="B17493" s="3">
        <v>43868</v>
      </c>
      <c r="C17493" t="s">
        <v>964</v>
      </c>
      <c r="D17493" s="2" t="s">
        <v>962</v>
      </c>
      <c r="E17493">
        <v>14</v>
      </c>
      <c r="F17493">
        <v>154</v>
      </c>
      <c r="G17493">
        <v>1</v>
      </c>
      <c r="H17493">
        <v>4</v>
      </c>
      <c r="I17493" s="2">
        <v>155.98648023605347</v>
      </c>
      <c r="J17493" s="4">
        <v>111.41891445432391</v>
      </c>
      <c r="K17493" s="11">
        <f>Table__Master[[#This Row],[unit price]]*Table__Master[[#This Row],[Order qty]]</f>
        <v>623.94592094421387</v>
      </c>
      <c r="L17493" s="11">
        <f>Table__Master[[#This Row],[Revenue]]-(Table__Master[[#This Row],[unit cost]]*Table__Master[[#This Row],[Order qty]])</f>
        <v>178.27026312691822</v>
      </c>
    </row>
    <row r="17494" spans="1:12" x14ac:dyDescent="0.25">
      <c r="A17494" t="s">
        <v>18467</v>
      </c>
      <c r="B17494" s="3">
        <v>43831</v>
      </c>
      <c r="C17494" t="s">
        <v>964</v>
      </c>
      <c r="D17494" s="2" t="s">
        <v>962</v>
      </c>
      <c r="E17494">
        <v>18</v>
      </c>
      <c r="F17494">
        <v>236</v>
      </c>
      <c r="G17494">
        <v>39</v>
      </c>
      <c r="H17494">
        <v>2</v>
      </c>
      <c r="I17494" s="2">
        <v>378.61703056097031</v>
      </c>
      <c r="J17494" s="4">
        <v>270.44073611497879</v>
      </c>
      <c r="K17494" s="11">
        <f>Table__Master[[#This Row],[unit price]]*Table__Master[[#This Row],[Order qty]]</f>
        <v>757.23406112194061</v>
      </c>
      <c r="L17494" s="11">
        <f>Table__Master[[#This Row],[Revenue]]-(Table__Master[[#This Row],[unit cost]]*Table__Master[[#This Row],[Order qty]])</f>
        <v>216.35258889198303</v>
      </c>
    </row>
    <row r="17495" spans="1:12" x14ac:dyDescent="0.25">
      <c r="A17495" t="s">
        <v>18468</v>
      </c>
      <c r="B17495" s="3">
        <v>43865</v>
      </c>
      <c r="C17495" t="s">
        <v>964</v>
      </c>
      <c r="D17495" s="2" t="s">
        <v>962</v>
      </c>
      <c r="E17495">
        <v>23</v>
      </c>
      <c r="F17495">
        <v>304</v>
      </c>
      <c r="G17495">
        <v>21</v>
      </c>
      <c r="H17495">
        <v>10</v>
      </c>
      <c r="I17495" s="2">
        <v>449.10715448856354</v>
      </c>
      <c r="J17495" s="4">
        <v>320.79082463468825</v>
      </c>
      <c r="K17495" s="11">
        <f>Table__Master[[#This Row],[unit price]]*Table__Master[[#This Row],[Order qty]]</f>
        <v>4491.0715448856354</v>
      </c>
      <c r="L17495" s="11">
        <f>Table__Master[[#This Row],[Revenue]]-(Table__Master[[#This Row],[unit cost]]*Table__Master[[#This Row],[Order qty]])</f>
        <v>1283.1632985387528</v>
      </c>
    </row>
    <row r="17496" spans="1:12" x14ac:dyDescent="0.25">
      <c r="A17496" t="s">
        <v>18469</v>
      </c>
      <c r="B17496" s="3">
        <v>43867</v>
      </c>
      <c r="C17496" t="s">
        <v>961</v>
      </c>
      <c r="D17496" s="2" t="s">
        <v>962</v>
      </c>
      <c r="E17496">
        <v>12</v>
      </c>
      <c r="F17496">
        <v>326</v>
      </c>
      <c r="G17496">
        <v>32</v>
      </c>
      <c r="H17496">
        <v>10</v>
      </c>
      <c r="I17496" s="2">
        <v>621.42895799875259</v>
      </c>
      <c r="J17496" s="4">
        <v>443.87782714196618</v>
      </c>
      <c r="K17496" s="11">
        <f>Table__Master[[#This Row],[unit price]]*Table__Master[[#This Row],[Order qty]]</f>
        <v>6214.2895799875259</v>
      </c>
      <c r="L17496" s="11">
        <f>Table__Master[[#This Row],[Revenue]]-(Table__Master[[#This Row],[unit cost]]*Table__Master[[#This Row],[Order qty]])</f>
        <v>1775.511308567864</v>
      </c>
    </row>
    <row r="17497" spans="1:12" x14ac:dyDescent="0.25">
      <c r="A17497" t="s">
        <v>18470</v>
      </c>
      <c r="B17497" s="3">
        <v>43916</v>
      </c>
      <c r="C17497" t="s">
        <v>964</v>
      </c>
      <c r="D17497" s="2" t="s">
        <v>962</v>
      </c>
      <c r="E17497">
        <v>17</v>
      </c>
      <c r="F17497">
        <v>109</v>
      </c>
      <c r="G17497">
        <v>6</v>
      </c>
      <c r="H17497">
        <v>7</v>
      </c>
      <c r="I17497" s="2">
        <v>174.27452158927917</v>
      </c>
      <c r="J17497" s="4">
        <v>124.48180113519942</v>
      </c>
      <c r="K17497" s="11">
        <f>Table__Master[[#This Row],[unit price]]*Table__Master[[#This Row],[Order qty]]</f>
        <v>1219.9216511249542</v>
      </c>
      <c r="L17497" s="11">
        <f>Table__Master[[#This Row],[Revenue]]-(Table__Master[[#This Row],[unit cost]]*Table__Master[[#This Row],[Order qty]])</f>
        <v>348.54904317855835</v>
      </c>
    </row>
    <row r="17498" spans="1:12" x14ac:dyDescent="0.25">
      <c r="A17498" t="s">
        <v>18471</v>
      </c>
      <c r="B17498" s="3">
        <v>43865</v>
      </c>
      <c r="C17498" t="s">
        <v>964</v>
      </c>
      <c r="D17498" s="2" t="s">
        <v>962</v>
      </c>
      <c r="E17498">
        <v>24</v>
      </c>
      <c r="F17498">
        <v>1</v>
      </c>
      <c r="G17498">
        <v>42</v>
      </c>
      <c r="H17498">
        <v>10</v>
      </c>
      <c r="I17498" s="2">
        <v>648.74240845441818</v>
      </c>
      <c r="J17498" s="4">
        <v>463.38743461029873</v>
      </c>
      <c r="K17498" s="11">
        <f>Table__Master[[#This Row],[unit price]]*Table__Master[[#This Row],[Order qty]]</f>
        <v>6487.4240845441818</v>
      </c>
      <c r="L17498" s="11">
        <f>Table__Master[[#This Row],[Revenue]]-(Table__Master[[#This Row],[unit cost]]*Table__Master[[#This Row],[Order qty]])</f>
        <v>1853.5497384411947</v>
      </c>
    </row>
    <row r="17499" spans="1:12" x14ac:dyDescent="0.25">
      <c r="A17499" t="s">
        <v>18472</v>
      </c>
      <c r="B17499" s="3">
        <v>43871</v>
      </c>
      <c r="C17499" t="s">
        <v>963</v>
      </c>
      <c r="D17499" s="2" t="s">
        <v>962</v>
      </c>
      <c r="E17499">
        <v>16</v>
      </c>
      <c r="F17499">
        <v>7</v>
      </c>
      <c r="G17499">
        <v>16</v>
      </c>
      <c r="H17499">
        <v>3</v>
      </c>
      <c r="I17499" s="2">
        <v>292.01251494884491</v>
      </c>
      <c r="J17499" s="4">
        <v>208.58036782060353</v>
      </c>
      <c r="K17499" s="11">
        <f>Table__Master[[#This Row],[unit price]]*Table__Master[[#This Row],[Order qty]]</f>
        <v>876.03754484653473</v>
      </c>
      <c r="L17499" s="11">
        <f>Table__Master[[#This Row],[Revenue]]-(Table__Master[[#This Row],[unit cost]]*Table__Master[[#This Row],[Order qty]])</f>
        <v>250.29644138472418</v>
      </c>
    </row>
    <row r="17500" spans="1:12" x14ac:dyDescent="0.25">
      <c r="A17500" t="s">
        <v>18473</v>
      </c>
      <c r="B17500" s="3">
        <v>43867</v>
      </c>
      <c r="C17500" t="s">
        <v>965</v>
      </c>
      <c r="D17500" s="2" t="s">
        <v>962</v>
      </c>
      <c r="E17500">
        <v>1</v>
      </c>
      <c r="F17500">
        <v>275</v>
      </c>
      <c r="G17500">
        <v>4</v>
      </c>
      <c r="H17500">
        <v>7</v>
      </c>
      <c r="I17500" s="2">
        <v>260.11839419603348</v>
      </c>
      <c r="J17500" s="4">
        <v>185.79885299716679</v>
      </c>
      <c r="K17500" s="11">
        <f>Table__Master[[#This Row],[unit price]]*Table__Master[[#This Row],[Order qty]]</f>
        <v>1820.8287593722343</v>
      </c>
      <c r="L17500" s="11">
        <f>Table__Master[[#This Row],[Revenue]]-(Table__Master[[#This Row],[unit cost]]*Table__Master[[#This Row],[Order qty]])</f>
        <v>520.23678839206673</v>
      </c>
    </row>
    <row r="17501" spans="1:12" x14ac:dyDescent="0.25">
      <c r="A17501" t="s">
        <v>18474</v>
      </c>
      <c r="B17501" s="3">
        <v>43899</v>
      </c>
      <c r="C17501" t="s">
        <v>963</v>
      </c>
      <c r="D17501" s="2" t="s">
        <v>962</v>
      </c>
      <c r="E17501">
        <v>23</v>
      </c>
      <c r="F17501">
        <v>244</v>
      </c>
      <c r="G17501">
        <v>43</v>
      </c>
      <c r="H17501">
        <v>7</v>
      </c>
      <c r="I17501" s="2">
        <v>374.23966026306152</v>
      </c>
      <c r="J17501" s="4">
        <v>267.31404304504395</v>
      </c>
      <c r="K17501" s="11">
        <f>Table__Master[[#This Row],[unit price]]*Table__Master[[#This Row],[Order qty]]</f>
        <v>2619.6776218414307</v>
      </c>
      <c r="L17501" s="11">
        <f>Table__Master[[#This Row],[Revenue]]-(Table__Master[[#This Row],[unit cost]]*Table__Master[[#This Row],[Order qty]])</f>
        <v>748.47932052612305</v>
      </c>
    </row>
    <row r="17502" spans="1:12" x14ac:dyDescent="0.25">
      <c r="A17502" t="s">
        <v>18475</v>
      </c>
      <c r="B17502" s="3">
        <v>43852</v>
      </c>
      <c r="C17502" t="s">
        <v>964</v>
      </c>
      <c r="D17502" s="2" t="s">
        <v>962</v>
      </c>
      <c r="E17502">
        <v>19</v>
      </c>
      <c r="F17502">
        <v>105</v>
      </c>
      <c r="G17502">
        <v>38</v>
      </c>
      <c r="H17502">
        <v>2</v>
      </c>
      <c r="I17502" s="2">
        <v>320.99665063619614</v>
      </c>
      <c r="J17502" s="4">
        <v>229.28332188299726</v>
      </c>
      <c r="K17502" s="11">
        <f>Table__Master[[#This Row],[unit price]]*Table__Master[[#This Row],[Order qty]]</f>
        <v>641.99330127239227</v>
      </c>
      <c r="L17502" s="11">
        <f>Table__Master[[#This Row],[Revenue]]-(Table__Master[[#This Row],[unit cost]]*Table__Master[[#This Row],[Order qty]])</f>
        <v>183.42665750639776</v>
      </c>
    </row>
    <row r="17503" spans="1:12" x14ac:dyDescent="0.25">
      <c r="A17503" t="s">
        <v>18476</v>
      </c>
      <c r="B17503" s="3">
        <v>43839</v>
      </c>
      <c r="C17503" t="s">
        <v>965</v>
      </c>
      <c r="D17503" s="2" t="s">
        <v>962</v>
      </c>
      <c r="E17503">
        <v>2</v>
      </c>
      <c r="F17503">
        <v>96</v>
      </c>
      <c r="G17503">
        <v>43</v>
      </c>
      <c r="H17503">
        <v>3</v>
      </c>
      <c r="I17503" s="2">
        <v>584.05081379413605</v>
      </c>
      <c r="J17503" s="4">
        <v>417.17915271009718</v>
      </c>
      <c r="K17503" s="11">
        <f>Table__Master[[#This Row],[unit price]]*Table__Master[[#This Row],[Order qty]]</f>
        <v>1752.1524413824081</v>
      </c>
      <c r="L17503" s="11">
        <f>Table__Master[[#This Row],[Revenue]]-(Table__Master[[#This Row],[unit cost]]*Table__Master[[#This Row],[Order qty]])</f>
        <v>500.61498325211664</v>
      </c>
    </row>
    <row r="17504" spans="1:12" x14ac:dyDescent="0.25">
      <c r="A17504" t="s">
        <v>18477</v>
      </c>
      <c r="B17504" s="3">
        <v>43915</v>
      </c>
      <c r="C17504" t="s">
        <v>963</v>
      </c>
      <c r="D17504" s="2" t="s">
        <v>962</v>
      </c>
      <c r="E17504">
        <v>11</v>
      </c>
      <c r="F17504">
        <v>2</v>
      </c>
      <c r="G17504">
        <v>24</v>
      </c>
      <c r="H17504">
        <v>1</v>
      </c>
      <c r="I17504" s="2">
        <v>580.85042148828506</v>
      </c>
      <c r="J17504" s="4">
        <v>414.89315820591793</v>
      </c>
      <c r="K17504" s="11">
        <f>Table__Master[[#This Row],[unit price]]*Table__Master[[#This Row],[Order qty]]</f>
        <v>580.85042148828506</v>
      </c>
      <c r="L17504" s="11">
        <f>Table__Master[[#This Row],[Revenue]]-(Table__Master[[#This Row],[unit cost]]*Table__Master[[#This Row],[Order qty]])</f>
        <v>165.95726328236714</v>
      </c>
    </row>
    <row r="17505" spans="1:12" x14ac:dyDescent="0.25">
      <c r="A17505" t="s">
        <v>18478</v>
      </c>
      <c r="B17505" s="3">
        <v>43945</v>
      </c>
      <c r="C17505" t="s">
        <v>964</v>
      </c>
      <c r="D17505" s="2" t="s">
        <v>962</v>
      </c>
      <c r="E17505">
        <v>13</v>
      </c>
      <c r="F17505">
        <v>73</v>
      </c>
      <c r="G17505">
        <v>22</v>
      </c>
      <c r="H17505">
        <v>8</v>
      </c>
      <c r="I17505" s="2">
        <v>455.75280690193176</v>
      </c>
      <c r="J17505" s="4">
        <v>325.53771921566556</v>
      </c>
      <c r="K17505" s="11">
        <f>Table__Master[[#This Row],[unit price]]*Table__Master[[#This Row],[Order qty]]</f>
        <v>3646.0224552154541</v>
      </c>
      <c r="L17505" s="11">
        <f>Table__Master[[#This Row],[Revenue]]-(Table__Master[[#This Row],[unit cost]]*Table__Master[[#This Row],[Order qty]])</f>
        <v>1041.7207014901296</v>
      </c>
    </row>
    <row r="17506" spans="1:12" x14ac:dyDescent="0.25">
      <c r="A17506" t="s">
        <v>18479</v>
      </c>
      <c r="B17506" s="3">
        <v>43947</v>
      </c>
      <c r="C17506" t="s">
        <v>964</v>
      </c>
      <c r="D17506" s="2" t="s">
        <v>962</v>
      </c>
      <c r="E17506">
        <v>21</v>
      </c>
      <c r="F17506">
        <v>11</v>
      </c>
      <c r="G17506">
        <v>44</v>
      </c>
      <c r="H17506">
        <v>9</v>
      </c>
      <c r="I17506" s="2">
        <v>577.57952517271042</v>
      </c>
      <c r="J17506" s="4">
        <v>412.55680369479319</v>
      </c>
      <c r="K17506" s="11">
        <f>Table__Master[[#This Row],[unit price]]*Table__Master[[#This Row],[Order qty]]</f>
        <v>5198.2157265543938</v>
      </c>
      <c r="L17506" s="11">
        <f>Table__Master[[#This Row],[Revenue]]-(Table__Master[[#This Row],[unit cost]]*Table__Master[[#This Row],[Order qty]])</f>
        <v>1485.2044933012548</v>
      </c>
    </row>
    <row r="17507" spans="1:12" x14ac:dyDescent="0.25">
      <c r="A17507" t="s">
        <v>18480</v>
      </c>
      <c r="B17507" s="3">
        <v>43957</v>
      </c>
      <c r="C17507" t="s">
        <v>961</v>
      </c>
      <c r="D17507" s="2" t="s">
        <v>962</v>
      </c>
      <c r="E17507">
        <v>7</v>
      </c>
      <c r="F17507">
        <v>92</v>
      </c>
      <c r="G17507">
        <v>27</v>
      </c>
      <c r="H17507">
        <v>10</v>
      </c>
      <c r="I17507" s="2">
        <v>440.1852468252182</v>
      </c>
      <c r="J17507" s="4">
        <v>314.41803344658445</v>
      </c>
      <c r="K17507" s="11">
        <f>Table__Master[[#This Row],[unit price]]*Table__Master[[#This Row],[Order qty]]</f>
        <v>4401.852468252182</v>
      </c>
      <c r="L17507" s="11">
        <f>Table__Master[[#This Row],[Revenue]]-(Table__Master[[#This Row],[unit cost]]*Table__Master[[#This Row],[Order qty]])</f>
        <v>1257.6721337863373</v>
      </c>
    </row>
    <row r="17508" spans="1:12" x14ac:dyDescent="0.25">
      <c r="A17508" t="s">
        <v>18481</v>
      </c>
      <c r="B17508" s="3">
        <v>43909</v>
      </c>
      <c r="C17508" t="s">
        <v>961</v>
      </c>
      <c r="D17508" s="2" t="s">
        <v>962</v>
      </c>
      <c r="E17508">
        <v>20</v>
      </c>
      <c r="F17508">
        <v>233</v>
      </c>
      <c r="G17508">
        <v>37</v>
      </c>
      <c r="H17508">
        <v>9</v>
      </c>
      <c r="I17508" s="2">
        <v>262.0479524731636</v>
      </c>
      <c r="J17508" s="4">
        <v>187.17710890940259</v>
      </c>
      <c r="K17508" s="11">
        <f>Table__Master[[#This Row],[unit price]]*Table__Master[[#This Row],[Order qty]]</f>
        <v>2358.4315722584724</v>
      </c>
      <c r="L17508" s="11">
        <f>Table__Master[[#This Row],[Revenue]]-(Table__Master[[#This Row],[unit cost]]*Table__Master[[#This Row],[Order qty]])</f>
        <v>673.83759207384901</v>
      </c>
    </row>
    <row r="17509" spans="1:12" x14ac:dyDescent="0.25">
      <c r="A17509" t="s">
        <v>18482</v>
      </c>
      <c r="B17509" s="3">
        <v>43871</v>
      </c>
      <c r="C17509" t="s">
        <v>961</v>
      </c>
      <c r="D17509" s="2" t="s">
        <v>962</v>
      </c>
      <c r="E17509">
        <v>22</v>
      </c>
      <c r="F17509">
        <v>283</v>
      </c>
      <c r="G17509">
        <v>9</v>
      </c>
      <c r="H17509">
        <v>1</v>
      </c>
      <c r="I17509" s="2">
        <v>281.60772371292114</v>
      </c>
      <c r="J17509" s="4">
        <v>201.14837408065796</v>
      </c>
      <c r="K17509" s="11">
        <f>Table__Master[[#This Row],[unit price]]*Table__Master[[#This Row],[Order qty]]</f>
        <v>281.60772371292114</v>
      </c>
      <c r="L17509" s="11">
        <f>Table__Master[[#This Row],[Revenue]]-(Table__Master[[#This Row],[unit cost]]*Table__Master[[#This Row],[Order qty]])</f>
        <v>80.459349632263184</v>
      </c>
    </row>
    <row r="17510" spans="1:12" x14ac:dyDescent="0.25">
      <c r="A17510" t="s">
        <v>18483</v>
      </c>
      <c r="B17510" s="3">
        <v>43873</v>
      </c>
      <c r="C17510" t="s">
        <v>965</v>
      </c>
      <c r="D17510" s="2" t="s">
        <v>962</v>
      </c>
      <c r="E17510">
        <v>19</v>
      </c>
      <c r="F17510">
        <v>63</v>
      </c>
      <c r="G17510">
        <v>25</v>
      </c>
      <c r="H17510">
        <v>8</v>
      </c>
      <c r="I17510" s="2">
        <v>608.92224544286728</v>
      </c>
      <c r="J17510" s="4">
        <v>434.94446103061949</v>
      </c>
      <c r="K17510" s="11">
        <f>Table__Master[[#This Row],[unit price]]*Table__Master[[#This Row],[Order qty]]</f>
        <v>4871.3779635429382</v>
      </c>
      <c r="L17510" s="11">
        <f>Table__Master[[#This Row],[Revenue]]-(Table__Master[[#This Row],[unit cost]]*Table__Master[[#This Row],[Order qty]])</f>
        <v>1391.8222752979823</v>
      </c>
    </row>
    <row r="17511" spans="1:12" x14ac:dyDescent="0.25">
      <c r="A17511" t="s">
        <v>18484</v>
      </c>
      <c r="B17511" s="3">
        <v>43889</v>
      </c>
      <c r="C17511" t="s">
        <v>965</v>
      </c>
      <c r="D17511" s="2" t="s">
        <v>962</v>
      </c>
      <c r="E17511">
        <v>22</v>
      </c>
      <c r="F17511">
        <v>177</v>
      </c>
      <c r="G17511">
        <v>32</v>
      </c>
      <c r="H17511">
        <v>7</v>
      </c>
      <c r="I17511" s="2">
        <v>441.68467390537262</v>
      </c>
      <c r="J17511" s="4">
        <v>315.48905278955186</v>
      </c>
      <c r="K17511" s="11">
        <f>Table__Master[[#This Row],[unit price]]*Table__Master[[#This Row],[Order qty]]</f>
        <v>3091.7927173376083</v>
      </c>
      <c r="L17511" s="11">
        <f>Table__Master[[#This Row],[Revenue]]-(Table__Master[[#This Row],[unit cost]]*Table__Master[[#This Row],[Order qty]])</f>
        <v>883.36934781074524</v>
      </c>
    </row>
    <row r="17512" spans="1:12" x14ac:dyDescent="0.25">
      <c r="A17512" t="s">
        <v>18485</v>
      </c>
      <c r="B17512" s="3">
        <v>43954</v>
      </c>
      <c r="C17512" t="s">
        <v>965</v>
      </c>
      <c r="D17512" s="2" t="s">
        <v>962</v>
      </c>
      <c r="E17512">
        <v>7</v>
      </c>
      <c r="F17512">
        <v>78</v>
      </c>
      <c r="G17512">
        <v>42</v>
      </c>
      <c r="H17512">
        <v>4</v>
      </c>
      <c r="I17512" s="2">
        <v>597.21690756082535</v>
      </c>
      <c r="J17512" s="4">
        <v>426.58350540058956</v>
      </c>
      <c r="K17512" s="11">
        <f>Table__Master[[#This Row],[unit price]]*Table__Master[[#This Row],[Order qty]]</f>
        <v>2388.8676302433014</v>
      </c>
      <c r="L17512" s="11">
        <f>Table__Master[[#This Row],[Revenue]]-(Table__Master[[#This Row],[unit cost]]*Table__Master[[#This Row],[Order qty]])</f>
        <v>682.53360864094316</v>
      </c>
    </row>
    <row r="17513" spans="1:12" x14ac:dyDescent="0.25">
      <c r="A17513" t="s">
        <v>18486</v>
      </c>
      <c r="B17513" s="3">
        <v>43944</v>
      </c>
      <c r="C17513" t="s">
        <v>963</v>
      </c>
      <c r="D17513" s="2" t="s">
        <v>962</v>
      </c>
      <c r="E17513">
        <v>8</v>
      </c>
      <c r="F17513">
        <v>175</v>
      </c>
      <c r="G17513">
        <v>39</v>
      </c>
      <c r="H17513">
        <v>9</v>
      </c>
      <c r="I17513" s="2">
        <v>386.34914946556091</v>
      </c>
      <c r="J17513" s="4">
        <v>275.96367818968639</v>
      </c>
      <c r="K17513" s="11">
        <f>Table__Master[[#This Row],[unit price]]*Table__Master[[#This Row],[Order qty]]</f>
        <v>3477.1423451900482</v>
      </c>
      <c r="L17513" s="11">
        <f>Table__Master[[#This Row],[Revenue]]-(Table__Master[[#This Row],[unit cost]]*Table__Master[[#This Row],[Order qty]])</f>
        <v>993.46924148287053</v>
      </c>
    </row>
    <row r="17514" spans="1:12" x14ac:dyDescent="0.25">
      <c r="A17514" t="s">
        <v>18487</v>
      </c>
      <c r="B17514" s="3">
        <v>43976</v>
      </c>
      <c r="C17514" t="s">
        <v>961</v>
      </c>
      <c r="D17514" s="2" t="s">
        <v>962</v>
      </c>
      <c r="E17514">
        <v>22</v>
      </c>
      <c r="F17514">
        <v>2</v>
      </c>
      <c r="G17514">
        <v>45</v>
      </c>
      <c r="H17514">
        <v>1</v>
      </c>
      <c r="I17514" s="2">
        <v>596.20309513807297</v>
      </c>
      <c r="J17514" s="4">
        <v>425.85935367005214</v>
      </c>
      <c r="K17514" s="11">
        <f>Table__Master[[#This Row],[unit price]]*Table__Master[[#This Row],[Order qty]]</f>
        <v>596.20309513807297</v>
      </c>
      <c r="L17514" s="11">
        <f>Table__Master[[#This Row],[Revenue]]-(Table__Master[[#This Row],[unit cost]]*Table__Master[[#This Row],[Order qty]])</f>
        <v>170.34374146802082</v>
      </c>
    </row>
    <row r="17515" spans="1:12" x14ac:dyDescent="0.25">
      <c r="A17515" t="s">
        <v>18488</v>
      </c>
      <c r="B17515" s="3">
        <v>43862</v>
      </c>
      <c r="C17515" t="s">
        <v>964</v>
      </c>
      <c r="D17515" s="2" t="s">
        <v>962</v>
      </c>
      <c r="E17515">
        <v>5</v>
      </c>
      <c r="F17515">
        <v>145</v>
      </c>
      <c r="G17515">
        <v>30</v>
      </c>
      <c r="H17515">
        <v>7</v>
      </c>
      <c r="I17515" s="2">
        <v>201.57674396038055</v>
      </c>
      <c r="J17515" s="4">
        <v>143.98338854312897</v>
      </c>
      <c r="K17515" s="11">
        <f>Table__Master[[#This Row],[unit price]]*Table__Master[[#This Row],[Order qty]]</f>
        <v>1411.0372077226639</v>
      </c>
      <c r="L17515" s="11">
        <f>Table__Master[[#This Row],[Revenue]]-(Table__Master[[#This Row],[unit cost]]*Table__Master[[#This Row],[Order qty]])</f>
        <v>403.15348792076111</v>
      </c>
    </row>
    <row r="17516" spans="1:12" x14ac:dyDescent="0.25">
      <c r="A17516" t="s">
        <v>18489</v>
      </c>
      <c r="B17516" s="3">
        <v>43837</v>
      </c>
      <c r="C17516" t="s">
        <v>963</v>
      </c>
      <c r="D17516" s="2" t="s">
        <v>962</v>
      </c>
      <c r="E17516">
        <v>14</v>
      </c>
      <c r="F17516">
        <v>178</v>
      </c>
      <c r="G17516">
        <v>31</v>
      </c>
      <c r="H17516">
        <v>7</v>
      </c>
      <c r="I17516" s="2">
        <v>273.58683997392654</v>
      </c>
      <c r="J17516" s="4">
        <v>195.41917140994755</v>
      </c>
      <c r="K17516" s="11">
        <f>Table__Master[[#This Row],[unit price]]*Table__Master[[#This Row],[Order qty]]</f>
        <v>1915.1078798174858</v>
      </c>
      <c r="L17516" s="11">
        <f>Table__Master[[#This Row],[Revenue]]-(Table__Master[[#This Row],[unit cost]]*Table__Master[[#This Row],[Order qty]])</f>
        <v>547.17367994785286</v>
      </c>
    </row>
    <row r="17517" spans="1:12" x14ac:dyDescent="0.25">
      <c r="A17517" t="s">
        <v>18490</v>
      </c>
      <c r="B17517" s="3">
        <v>43861</v>
      </c>
      <c r="C17517" t="s">
        <v>963</v>
      </c>
      <c r="D17517" s="2" t="s">
        <v>962</v>
      </c>
      <c r="E17517">
        <v>19</v>
      </c>
      <c r="F17517">
        <v>324</v>
      </c>
      <c r="G17517">
        <v>36</v>
      </c>
      <c r="H17517">
        <v>4</v>
      </c>
      <c r="I17517" s="2">
        <v>606.35092449188232</v>
      </c>
      <c r="J17517" s="4">
        <v>433.10780320848738</v>
      </c>
      <c r="K17517" s="11">
        <f>Table__Master[[#This Row],[unit price]]*Table__Master[[#This Row],[Order qty]]</f>
        <v>2425.4036979675293</v>
      </c>
      <c r="L17517" s="11">
        <f>Table__Master[[#This Row],[Revenue]]-(Table__Master[[#This Row],[unit cost]]*Table__Master[[#This Row],[Order qty]])</f>
        <v>692.97248513357977</v>
      </c>
    </row>
    <row r="17518" spans="1:12" x14ac:dyDescent="0.25">
      <c r="A17518" t="s">
        <v>18491</v>
      </c>
      <c r="B17518" s="3">
        <v>43888</v>
      </c>
      <c r="C17518" t="s">
        <v>965</v>
      </c>
      <c r="D17518" s="2" t="s">
        <v>962</v>
      </c>
      <c r="E17518">
        <v>7</v>
      </c>
      <c r="F17518">
        <v>138</v>
      </c>
      <c r="G17518">
        <v>30</v>
      </c>
      <c r="H17518">
        <v>10</v>
      </c>
      <c r="I17518" s="2">
        <v>310.11305326223373</v>
      </c>
      <c r="J17518" s="4">
        <v>221.50932375873839</v>
      </c>
      <c r="K17518" s="11">
        <f>Table__Master[[#This Row],[unit price]]*Table__Master[[#This Row],[Order qty]]</f>
        <v>3101.1305326223373</v>
      </c>
      <c r="L17518" s="11">
        <f>Table__Master[[#This Row],[Revenue]]-(Table__Master[[#This Row],[unit cost]]*Table__Master[[#This Row],[Order qty]])</f>
        <v>886.03729503495333</v>
      </c>
    </row>
    <row r="17519" spans="1:12" x14ac:dyDescent="0.25">
      <c r="A17519" t="s">
        <v>18492</v>
      </c>
      <c r="B17519" s="3">
        <v>43961</v>
      </c>
      <c r="C17519" t="s">
        <v>965</v>
      </c>
      <c r="D17519" s="2" t="s">
        <v>962</v>
      </c>
      <c r="E17519">
        <v>1</v>
      </c>
      <c r="F17519">
        <v>279</v>
      </c>
      <c r="G17519">
        <v>16</v>
      </c>
      <c r="H17519">
        <v>1</v>
      </c>
      <c r="I17519" s="2">
        <v>564.35101997852325</v>
      </c>
      <c r="J17519" s="4">
        <v>403.1078714132309</v>
      </c>
      <c r="K17519" s="11">
        <f>Table__Master[[#This Row],[unit price]]*Table__Master[[#This Row],[Order qty]]</f>
        <v>564.35101997852325</v>
      </c>
      <c r="L17519" s="11">
        <f>Table__Master[[#This Row],[Revenue]]-(Table__Master[[#This Row],[unit cost]]*Table__Master[[#This Row],[Order qty]])</f>
        <v>161.24314856529236</v>
      </c>
    </row>
    <row r="17520" spans="1:12" x14ac:dyDescent="0.25">
      <c r="A17520" t="s">
        <v>18493</v>
      </c>
      <c r="B17520" s="3">
        <v>43918</v>
      </c>
      <c r="C17520" t="s">
        <v>965</v>
      </c>
      <c r="D17520" s="2" t="s">
        <v>962</v>
      </c>
      <c r="E17520">
        <v>16</v>
      </c>
      <c r="F17520">
        <v>72</v>
      </c>
      <c r="G17520">
        <v>25</v>
      </c>
      <c r="H17520">
        <v>8</v>
      </c>
      <c r="I17520" s="2">
        <v>296.00156074762344</v>
      </c>
      <c r="J17520" s="4">
        <v>211.42968624830246</v>
      </c>
      <c r="K17520" s="11">
        <f>Table__Master[[#This Row],[unit price]]*Table__Master[[#This Row],[Order qty]]</f>
        <v>2368.0124859809875</v>
      </c>
      <c r="L17520" s="11">
        <f>Table__Master[[#This Row],[Revenue]]-(Table__Master[[#This Row],[unit cost]]*Table__Master[[#This Row],[Order qty]])</f>
        <v>676.57499599456787</v>
      </c>
    </row>
    <row r="17521" spans="1:12" x14ac:dyDescent="0.25">
      <c r="A17521" t="s">
        <v>18494</v>
      </c>
      <c r="B17521" s="3">
        <v>43886</v>
      </c>
      <c r="C17521" t="s">
        <v>961</v>
      </c>
      <c r="D17521" s="2" t="s">
        <v>962</v>
      </c>
      <c r="E17521">
        <v>19</v>
      </c>
      <c r="F17521">
        <v>206</v>
      </c>
      <c r="G17521">
        <v>23</v>
      </c>
      <c r="H17521">
        <v>10</v>
      </c>
      <c r="I17521" s="2">
        <v>338.14411568641663</v>
      </c>
      <c r="J17521" s="4">
        <v>241.53151120458332</v>
      </c>
      <c r="K17521" s="11">
        <f>Table__Master[[#This Row],[unit price]]*Table__Master[[#This Row],[Order qty]]</f>
        <v>3381.4411568641663</v>
      </c>
      <c r="L17521" s="11">
        <f>Table__Master[[#This Row],[Revenue]]-(Table__Master[[#This Row],[unit cost]]*Table__Master[[#This Row],[Order qty]])</f>
        <v>966.12604481833296</v>
      </c>
    </row>
    <row r="17522" spans="1:12" x14ac:dyDescent="0.25">
      <c r="A17522" t="s">
        <v>18495</v>
      </c>
      <c r="B17522" s="3">
        <v>43965</v>
      </c>
      <c r="C17522" t="s">
        <v>963</v>
      </c>
      <c r="D17522" s="2" t="s">
        <v>962</v>
      </c>
      <c r="E17522">
        <v>18</v>
      </c>
      <c r="F17522">
        <v>52</v>
      </c>
      <c r="G17522">
        <v>34</v>
      </c>
      <c r="H17522">
        <v>8</v>
      </c>
      <c r="I17522" s="2">
        <v>339.87141913175583</v>
      </c>
      <c r="J17522" s="4">
        <v>242.76529937982562</v>
      </c>
      <c r="K17522" s="11">
        <f>Table__Master[[#This Row],[unit price]]*Table__Master[[#This Row],[Order qty]]</f>
        <v>2718.9713530540466</v>
      </c>
      <c r="L17522" s="11">
        <f>Table__Master[[#This Row],[Revenue]]-(Table__Master[[#This Row],[unit cost]]*Table__Master[[#This Row],[Order qty]])</f>
        <v>776.84895801544167</v>
      </c>
    </row>
    <row r="17523" spans="1:12" x14ac:dyDescent="0.25">
      <c r="A17523" t="s">
        <v>18496</v>
      </c>
      <c r="B17523" s="3">
        <v>43928</v>
      </c>
      <c r="C17523" t="s">
        <v>965</v>
      </c>
      <c r="D17523" s="2" t="s">
        <v>962</v>
      </c>
      <c r="E17523">
        <v>24</v>
      </c>
      <c r="F17523">
        <v>119</v>
      </c>
      <c r="G17523">
        <v>35</v>
      </c>
      <c r="H17523">
        <v>9</v>
      </c>
      <c r="I17523" s="2">
        <v>419.91210401058197</v>
      </c>
      <c r="J17523" s="4">
        <v>299.93721715041573</v>
      </c>
      <c r="K17523" s="11">
        <f>Table__Master[[#This Row],[unit price]]*Table__Master[[#This Row],[Order qty]]</f>
        <v>3779.2089360952377</v>
      </c>
      <c r="L17523" s="11">
        <f>Table__Master[[#This Row],[Revenue]]-(Table__Master[[#This Row],[unit cost]]*Table__Master[[#This Row],[Order qty]])</f>
        <v>1079.7739817414963</v>
      </c>
    </row>
    <row r="17524" spans="1:12" x14ac:dyDescent="0.25">
      <c r="A17524" t="s">
        <v>18497</v>
      </c>
      <c r="B17524" s="3">
        <v>43921</v>
      </c>
      <c r="C17524" t="s">
        <v>961</v>
      </c>
      <c r="D17524" s="2" t="s">
        <v>962</v>
      </c>
      <c r="E17524">
        <v>2</v>
      </c>
      <c r="F17524">
        <v>66</v>
      </c>
      <c r="G17524">
        <v>32</v>
      </c>
      <c r="H17524">
        <v>2</v>
      </c>
      <c r="I17524" s="2">
        <v>519.0597637295723</v>
      </c>
      <c r="J17524" s="4">
        <v>370.75697409255167</v>
      </c>
      <c r="K17524" s="11">
        <f>Table__Master[[#This Row],[unit price]]*Table__Master[[#This Row],[Order qty]]</f>
        <v>1038.1195274591446</v>
      </c>
      <c r="L17524" s="11">
        <f>Table__Master[[#This Row],[Revenue]]-(Table__Master[[#This Row],[unit cost]]*Table__Master[[#This Row],[Order qty]])</f>
        <v>296.60557927404125</v>
      </c>
    </row>
    <row r="17525" spans="1:12" x14ac:dyDescent="0.25">
      <c r="A17525" t="s">
        <v>18498</v>
      </c>
      <c r="B17525" s="3">
        <v>43904</v>
      </c>
      <c r="C17525" t="s">
        <v>964</v>
      </c>
      <c r="D17525" s="2" t="s">
        <v>962</v>
      </c>
      <c r="E17525">
        <v>15</v>
      </c>
      <c r="F17525">
        <v>308</v>
      </c>
      <c r="G17525">
        <v>15</v>
      </c>
      <c r="H17525">
        <v>1</v>
      </c>
      <c r="I17525" s="2">
        <v>424.99514150619507</v>
      </c>
      <c r="J17525" s="4">
        <v>303.56795821871077</v>
      </c>
      <c r="K17525" s="11">
        <f>Table__Master[[#This Row],[unit price]]*Table__Master[[#This Row],[Order qty]]</f>
        <v>424.99514150619507</v>
      </c>
      <c r="L17525" s="11">
        <f>Table__Master[[#This Row],[Revenue]]-(Table__Master[[#This Row],[unit cost]]*Table__Master[[#This Row],[Order qty]])</f>
        <v>121.4271832874843</v>
      </c>
    </row>
    <row r="17526" spans="1:12" x14ac:dyDescent="0.25">
      <c r="A17526" t="s">
        <v>18499</v>
      </c>
      <c r="B17526" s="3">
        <v>43872</v>
      </c>
      <c r="C17526" t="s">
        <v>964</v>
      </c>
      <c r="D17526" s="2" t="s">
        <v>962</v>
      </c>
      <c r="E17526">
        <v>19</v>
      </c>
      <c r="F17526">
        <v>319</v>
      </c>
      <c r="G17526">
        <v>30</v>
      </c>
      <c r="H17526">
        <v>10</v>
      </c>
      <c r="I17526" s="2">
        <v>441.4914373755455</v>
      </c>
      <c r="J17526" s="4">
        <v>315.35102669681822</v>
      </c>
      <c r="K17526" s="11">
        <f>Table__Master[[#This Row],[unit price]]*Table__Master[[#This Row],[Order qty]]</f>
        <v>4414.914373755455</v>
      </c>
      <c r="L17526" s="11">
        <f>Table__Master[[#This Row],[Revenue]]-(Table__Master[[#This Row],[unit cost]]*Table__Master[[#This Row],[Order qty]])</f>
        <v>1261.4041067872727</v>
      </c>
    </row>
    <row r="17527" spans="1:12" x14ac:dyDescent="0.25">
      <c r="A17527" t="s">
        <v>18500</v>
      </c>
      <c r="B17527" s="3">
        <v>43900</v>
      </c>
      <c r="C17527" t="s">
        <v>965</v>
      </c>
      <c r="D17527" s="2" t="s">
        <v>962</v>
      </c>
      <c r="E17527">
        <v>1</v>
      </c>
      <c r="F17527">
        <v>255</v>
      </c>
      <c r="G17527">
        <v>37</v>
      </c>
      <c r="H17527">
        <v>6</v>
      </c>
      <c r="I17527" s="2">
        <v>155.78276216983795</v>
      </c>
      <c r="J17527" s="4">
        <v>111.27340154988426</v>
      </c>
      <c r="K17527" s="11">
        <f>Table__Master[[#This Row],[unit price]]*Table__Master[[#This Row],[Order qty]]</f>
        <v>934.69657301902771</v>
      </c>
      <c r="L17527" s="11">
        <f>Table__Master[[#This Row],[Revenue]]-(Table__Master[[#This Row],[unit cost]]*Table__Master[[#This Row],[Order qty]])</f>
        <v>267.05616371972224</v>
      </c>
    </row>
    <row r="17528" spans="1:12" x14ac:dyDescent="0.25">
      <c r="A17528" t="s">
        <v>18501</v>
      </c>
      <c r="B17528" s="3">
        <v>43896</v>
      </c>
      <c r="C17528" t="s">
        <v>963</v>
      </c>
      <c r="D17528" s="2" t="s">
        <v>962</v>
      </c>
      <c r="E17528">
        <v>4</v>
      </c>
      <c r="F17528">
        <v>244</v>
      </c>
      <c r="G17528">
        <v>12</v>
      </c>
      <c r="H17528">
        <v>10</v>
      </c>
      <c r="I17528" s="2">
        <v>312.50565057992935</v>
      </c>
      <c r="J17528" s="4">
        <v>223.21832184280669</v>
      </c>
      <c r="K17528" s="11">
        <f>Table__Master[[#This Row],[unit price]]*Table__Master[[#This Row],[Order qty]]</f>
        <v>3125.0565057992935</v>
      </c>
      <c r="L17528" s="11">
        <f>Table__Master[[#This Row],[Revenue]]-(Table__Master[[#This Row],[unit cost]]*Table__Master[[#This Row],[Order qty]])</f>
        <v>892.87328737122652</v>
      </c>
    </row>
    <row r="17529" spans="1:12" x14ac:dyDescent="0.25">
      <c r="A17529" t="s">
        <v>18502</v>
      </c>
      <c r="B17529" s="3">
        <v>43883</v>
      </c>
      <c r="C17529" t="s">
        <v>964</v>
      </c>
      <c r="D17529" s="2" t="s">
        <v>962</v>
      </c>
      <c r="E17529">
        <v>7</v>
      </c>
      <c r="F17529">
        <v>306</v>
      </c>
      <c r="G17529">
        <v>28</v>
      </c>
      <c r="H17529">
        <v>1</v>
      </c>
      <c r="I17529" s="2">
        <v>158.7338969707489</v>
      </c>
      <c r="J17529" s="4">
        <v>113.38135497910636</v>
      </c>
      <c r="K17529" s="11">
        <f>Table__Master[[#This Row],[unit price]]*Table__Master[[#This Row],[Order qty]]</f>
        <v>158.7338969707489</v>
      </c>
      <c r="L17529" s="11">
        <f>Table__Master[[#This Row],[Revenue]]-(Table__Master[[#This Row],[unit cost]]*Table__Master[[#This Row],[Order qty]])</f>
        <v>45.352541991642539</v>
      </c>
    </row>
    <row r="17530" spans="1:12" x14ac:dyDescent="0.25">
      <c r="A17530" t="s">
        <v>18503</v>
      </c>
      <c r="B17530" s="3">
        <v>43947</v>
      </c>
      <c r="C17530" t="s">
        <v>963</v>
      </c>
      <c r="D17530" s="2" t="s">
        <v>962</v>
      </c>
      <c r="E17530">
        <v>4</v>
      </c>
      <c r="F17530">
        <v>289</v>
      </c>
      <c r="G17530">
        <v>7</v>
      </c>
      <c r="H17530">
        <v>6</v>
      </c>
      <c r="I17530" s="2">
        <v>516.295922935009</v>
      </c>
      <c r="J17530" s="4">
        <v>368.78280209643503</v>
      </c>
      <c r="K17530" s="11">
        <f>Table__Master[[#This Row],[unit price]]*Table__Master[[#This Row],[Order qty]]</f>
        <v>3097.775537610054</v>
      </c>
      <c r="L17530" s="11">
        <f>Table__Master[[#This Row],[Revenue]]-(Table__Master[[#This Row],[unit cost]]*Table__Master[[#This Row],[Order qty]])</f>
        <v>885.07872503144381</v>
      </c>
    </row>
    <row r="17531" spans="1:12" x14ac:dyDescent="0.25">
      <c r="A17531" t="s">
        <v>18504</v>
      </c>
      <c r="B17531" s="3">
        <v>43978</v>
      </c>
      <c r="C17531" t="s">
        <v>965</v>
      </c>
      <c r="D17531" s="2" t="s">
        <v>962</v>
      </c>
      <c r="E17531">
        <v>14</v>
      </c>
      <c r="F17531">
        <v>179</v>
      </c>
      <c r="G17531">
        <v>29</v>
      </c>
      <c r="H17531">
        <v>7</v>
      </c>
      <c r="I17531" s="2">
        <v>224.55704963207245</v>
      </c>
      <c r="J17531" s="4">
        <v>160.39789259433746</v>
      </c>
      <c r="K17531" s="11">
        <f>Table__Master[[#This Row],[unit price]]*Table__Master[[#This Row],[Order qty]]</f>
        <v>1571.8993474245071</v>
      </c>
      <c r="L17531" s="11">
        <f>Table__Master[[#This Row],[Revenue]]-(Table__Master[[#This Row],[unit cost]]*Table__Master[[#This Row],[Order qty]])</f>
        <v>449.1140992641449</v>
      </c>
    </row>
    <row r="17532" spans="1:12" x14ac:dyDescent="0.25">
      <c r="A17532" t="s">
        <v>18505</v>
      </c>
      <c r="B17532" s="3">
        <v>43858</v>
      </c>
      <c r="C17532" t="s">
        <v>963</v>
      </c>
      <c r="D17532" s="2" t="s">
        <v>962</v>
      </c>
      <c r="E17532">
        <v>13</v>
      </c>
      <c r="F17532">
        <v>321</v>
      </c>
      <c r="G17532">
        <v>2</v>
      </c>
      <c r="H17532">
        <v>7</v>
      </c>
      <c r="I17532" s="2">
        <v>353.86955577135086</v>
      </c>
      <c r="J17532" s="4">
        <v>252.76396840810779</v>
      </c>
      <c r="K17532" s="11">
        <f>Table__Master[[#This Row],[unit price]]*Table__Master[[#This Row],[Order qty]]</f>
        <v>2477.086890399456</v>
      </c>
      <c r="L17532" s="11">
        <f>Table__Master[[#This Row],[Revenue]]-(Table__Master[[#This Row],[unit cost]]*Table__Master[[#This Row],[Order qty]])</f>
        <v>707.73911154270149</v>
      </c>
    </row>
    <row r="17533" spans="1:12" x14ac:dyDescent="0.25">
      <c r="A17533" t="s">
        <v>18506</v>
      </c>
      <c r="B17533" s="3">
        <v>43911</v>
      </c>
      <c r="C17533" t="s">
        <v>963</v>
      </c>
      <c r="D17533" s="2" t="s">
        <v>962</v>
      </c>
      <c r="E17533">
        <v>17</v>
      </c>
      <c r="F17533">
        <v>254</v>
      </c>
      <c r="G17533">
        <v>34</v>
      </c>
      <c r="H17533">
        <v>8</v>
      </c>
      <c r="I17533" s="2">
        <v>418.83187866210938</v>
      </c>
      <c r="J17533" s="4">
        <v>299.1656276157924</v>
      </c>
      <c r="K17533" s="11">
        <f>Table__Master[[#This Row],[unit price]]*Table__Master[[#This Row],[Order qty]]</f>
        <v>3350.655029296875</v>
      </c>
      <c r="L17533" s="11">
        <f>Table__Master[[#This Row],[Revenue]]-(Table__Master[[#This Row],[unit cost]]*Table__Master[[#This Row],[Order qty]])</f>
        <v>957.33000837053578</v>
      </c>
    </row>
    <row r="17534" spans="1:12" x14ac:dyDescent="0.25">
      <c r="A17534" t="s">
        <v>18507</v>
      </c>
      <c r="B17534" s="3">
        <v>43861</v>
      </c>
      <c r="C17534" t="s">
        <v>961</v>
      </c>
      <c r="D17534" s="2" t="s">
        <v>962</v>
      </c>
      <c r="E17534">
        <v>23</v>
      </c>
      <c r="F17534">
        <v>1</v>
      </c>
      <c r="G17534">
        <v>22</v>
      </c>
      <c r="H17534">
        <v>2</v>
      </c>
      <c r="I17534" s="2">
        <v>211.68288606405258</v>
      </c>
      <c r="J17534" s="4">
        <v>151.20206147432327</v>
      </c>
      <c r="K17534" s="11">
        <f>Table__Master[[#This Row],[unit price]]*Table__Master[[#This Row],[Order qty]]</f>
        <v>423.36577212810516</v>
      </c>
      <c r="L17534" s="11">
        <f>Table__Master[[#This Row],[Revenue]]-(Table__Master[[#This Row],[unit cost]]*Table__Master[[#This Row],[Order qty]])</f>
        <v>120.96164917945862</v>
      </c>
    </row>
    <row r="17535" spans="1:12" x14ac:dyDescent="0.25">
      <c r="A17535" t="s">
        <v>18508</v>
      </c>
      <c r="B17535" s="3">
        <v>43979</v>
      </c>
      <c r="C17535" t="s">
        <v>965</v>
      </c>
      <c r="D17535" s="2" t="s">
        <v>962</v>
      </c>
      <c r="E17535">
        <v>23</v>
      </c>
      <c r="F17535">
        <v>262</v>
      </c>
      <c r="G17535">
        <v>37</v>
      </c>
      <c r="H17535">
        <v>4</v>
      </c>
      <c r="I17535" s="2">
        <v>337.60343563556671</v>
      </c>
      <c r="J17535" s="4">
        <v>241.14531116826194</v>
      </c>
      <c r="K17535" s="11">
        <f>Table__Master[[#This Row],[unit price]]*Table__Master[[#This Row],[Order qty]]</f>
        <v>1350.4137425422668</v>
      </c>
      <c r="L17535" s="11">
        <f>Table__Master[[#This Row],[Revenue]]-(Table__Master[[#This Row],[unit cost]]*Table__Master[[#This Row],[Order qty]])</f>
        <v>385.83249786921908</v>
      </c>
    </row>
    <row r="17536" spans="1:12" x14ac:dyDescent="0.25">
      <c r="A17536" t="s">
        <v>18509</v>
      </c>
      <c r="B17536" s="3">
        <v>43903</v>
      </c>
      <c r="C17536" t="s">
        <v>961</v>
      </c>
      <c r="D17536" s="2" t="s">
        <v>962</v>
      </c>
      <c r="E17536">
        <v>25</v>
      </c>
      <c r="F17536">
        <v>308</v>
      </c>
      <c r="G17536">
        <v>14</v>
      </c>
      <c r="H17536">
        <v>5</v>
      </c>
      <c r="I17536" s="2">
        <v>538.35857158899307</v>
      </c>
      <c r="J17536" s="4">
        <v>384.5418368492808</v>
      </c>
      <c r="K17536" s="11">
        <f>Table__Master[[#This Row],[unit price]]*Table__Master[[#This Row],[Order qty]]</f>
        <v>2691.7928579449654</v>
      </c>
      <c r="L17536" s="11">
        <f>Table__Master[[#This Row],[Revenue]]-(Table__Master[[#This Row],[unit cost]]*Table__Master[[#This Row],[Order qty]])</f>
        <v>769.08367369856137</v>
      </c>
    </row>
    <row r="17537" spans="1:12" x14ac:dyDescent="0.25">
      <c r="A17537" t="s">
        <v>18510</v>
      </c>
      <c r="B17537" s="3">
        <v>43970</v>
      </c>
      <c r="C17537" t="s">
        <v>963</v>
      </c>
      <c r="D17537" s="2" t="s">
        <v>962</v>
      </c>
      <c r="E17537">
        <v>1</v>
      </c>
      <c r="F17537">
        <v>48</v>
      </c>
      <c r="G17537">
        <v>39</v>
      </c>
      <c r="H17537">
        <v>7</v>
      </c>
      <c r="I17537" s="2">
        <v>423.73030972480774</v>
      </c>
      <c r="J17537" s="4">
        <v>302.66450694629128</v>
      </c>
      <c r="K17537" s="11">
        <f>Table__Master[[#This Row],[unit price]]*Table__Master[[#This Row],[Order qty]]</f>
        <v>2966.1121680736542</v>
      </c>
      <c r="L17537" s="11">
        <f>Table__Master[[#This Row],[Revenue]]-(Table__Master[[#This Row],[unit cost]]*Table__Master[[#This Row],[Order qty]])</f>
        <v>847.46061944961502</v>
      </c>
    </row>
    <row r="17538" spans="1:12" x14ac:dyDescent="0.25">
      <c r="A17538" t="s">
        <v>18511</v>
      </c>
      <c r="B17538" s="3">
        <v>43903</v>
      </c>
      <c r="C17538" t="s">
        <v>961</v>
      </c>
      <c r="D17538" s="2" t="s">
        <v>962</v>
      </c>
      <c r="E17538">
        <v>17</v>
      </c>
      <c r="F17538">
        <v>343</v>
      </c>
      <c r="G17538">
        <v>37</v>
      </c>
      <c r="H17538">
        <v>6</v>
      </c>
      <c r="I17538" s="2">
        <v>150.14115732908249</v>
      </c>
      <c r="J17538" s="4">
        <v>107.2436838064875</v>
      </c>
      <c r="K17538" s="11">
        <f>Table__Master[[#This Row],[unit price]]*Table__Master[[#This Row],[Order qty]]</f>
        <v>900.84694397449493</v>
      </c>
      <c r="L17538" s="11">
        <f>Table__Master[[#This Row],[Revenue]]-(Table__Master[[#This Row],[unit cost]]*Table__Master[[#This Row],[Order qty]])</f>
        <v>257.38484113557001</v>
      </c>
    </row>
    <row r="17539" spans="1:12" x14ac:dyDescent="0.25">
      <c r="A17539" t="s">
        <v>18512</v>
      </c>
      <c r="B17539" s="3">
        <v>43843</v>
      </c>
      <c r="C17539" t="s">
        <v>965</v>
      </c>
      <c r="D17539" s="2" t="s">
        <v>962</v>
      </c>
      <c r="E17539">
        <v>9</v>
      </c>
      <c r="F17539">
        <v>153</v>
      </c>
      <c r="G17539">
        <v>5</v>
      </c>
      <c r="H17539">
        <v>2</v>
      </c>
      <c r="I17539" s="2">
        <v>287.01792848110199</v>
      </c>
      <c r="J17539" s="4">
        <v>205.01280605792999</v>
      </c>
      <c r="K17539" s="11">
        <f>Table__Master[[#This Row],[unit price]]*Table__Master[[#This Row],[Order qty]]</f>
        <v>574.03585696220398</v>
      </c>
      <c r="L17539" s="11">
        <f>Table__Master[[#This Row],[Revenue]]-(Table__Master[[#This Row],[unit cost]]*Table__Master[[#This Row],[Order qty]])</f>
        <v>164.01024484634399</v>
      </c>
    </row>
    <row r="17540" spans="1:12" x14ac:dyDescent="0.25">
      <c r="A17540" t="s">
        <v>18513</v>
      </c>
      <c r="B17540" s="3">
        <v>43922</v>
      </c>
      <c r="C17540" t="s">
        <v>964</v>
      </c>
      <c r="D17540" s="2" t="s">
        <v>962</v>
      </c>
      <c r="E17540">
        <v>18</v>
      </c>
      <c r="F17540">
        <v>178</v>
      </c>
      <c r="G17540">
        <v>35</v>
      </c>
      <c r="H17540">
        <v>1</v>
      </c>
      <c r="I17540" s="2">
        <v>518.99717313051224</v>
      </c>
      <c r="J17540" s="4">
        <v>370.7122665217945</v>
      </c>
      <c r="K17540" s="11">
        <f>Table__Master[[#This Row],[unit price]]*Table__Master[[#This Row],[Order qty]]</f>
        <v>518.99717313051224</v>
      </c>
      <c r="L17540" s="11">
        <f>Table__Master[[#This Row],[Revenue]]-(Table__Master[[#This Row],[unit cost]]*Table__Master[[#This Row],[Order qty]])</f>
        <v>148.28490660871773</v>
      </c>
    </row>
    <row r="17541" spans="1:12" x14ac:dyDescent="0.25">
      <c r="A17541" t="s">
        <v>18514</v>
      </c>
      <c r="B17541" s="3">
        <v>43902</v>
      </c>
      <c r="C17541" t="s">
        <v>965</v>
      </c>
      <c r="D17541" s="2" t="s">
        <v>962</v>
      </c>
      <c r="E17541">
        <v>23</v>
      </c>
      <c r="F17541">
        <v>70</v>
      </c>
      <c r="G17541">
        <v>24</v>
      </c>
      <c r="H17541">
        <v>9</v>
      </c>
      <c r="I17541" s="2">
        <v>619.41826486587524</v>
      </c>
      <c r="J17541" s="4">
        <v>442.4416177613395</v>
      </c>
      <c r="K17541" s="11">
        <f>Table__Master[[#This Row],[unit price]]*Table__Master[[#This Row],[Order qty]]</f>
        <v>5574.7643837928772</v>
      </c>
      <c r="L17541" s="11">
        <f>Table__Master[[#This Row],[Revenue]]-(Table__Master[[#This Row],[unit cost]]*Table__Master[[#This Row],[Order qty]])</f>
        <v>1592.7898239408219</v>
      </c>
    </row>
    <row r="17542" spans="1:12" x14ac:dyDescent="0.25">
      <c r="A17542" t="s">
        <v>18515</v>
      </c>
      <c r="B17542" s="3">
        <v>43873</v>
      </c>
      <c r="C17542" t="s">
        <v>964</v>
      </c>
      <c r="D17542" s="2" t="s">
        <v>962</v>
      </c>
      <c r="E17542">
        <v>12</v>
      </c>
      <c r="F17542">
        <v>12</v>
      </c>
      <c r="G17542">
        <v>44</v>
      </c>
      <c r="H17542">
        <v>1</v>
      </c>
      <c r="I17542" s="2">
        <v>277.51601260900497</v>
      </c>
      <c r="J17542" s="4">
        <v>198.22572329214643</v>
      </c>
      <c r="K17542" s="11">
        <f>Table__Master[[#This Row],[unit price]]*Table__Master[[#This Row],[Order qty]]</f>
        <v>277.51601260900497</v>
      </c>
      <c r="L17542" s="11">
        <f>Table__Master[[#This Row],[Revenue]]-(Table__Master[[#This Row],[unit cost]]*Table__Master[[#This Row],[Order qty]])</f>
        <v>79.290289316858548</v>
      </c>
    </row>
    <row r="17543" spans="1:12" x14ac:dyDescent="0.25">
      <c r="A17543" t="s">
        <v>18516</v>
      </c>
      <c r="B17543" s="3">
        <v>43914</v>
      </c>
      <c r="C17543" t="s">
        <v>965</v>
      </c>
      <c r="D17543" s="2" t="s">
        <v>962</v>
      </c>
      <c r="E17543">
        <v>2</v>
      </c>
      <c r="F17543">
        <v>209</v>
      </c>
      <c r="G17543">
        <v>19</v>
      </c>
      <c r="H17543">
        <v>8</v>
      </c>
      <c r="I17543" s="2">
        <v>391.82720053195953</v>
      </c>
      <c r="J17543" s="4">
        <v>279.87657180854256</v>
      </c>
      <c r="K17543" s="11">
        <f>Table__Master[[#This Row],[unit price]]*Table__Master[[#This Row],[Order qty]]</f>
        <v>3134.6176042556763</v>
      </c>
      <c r="L17543" s="11">
        <f>Table__Master[[#This Row],[Revenue]]-(Table__Master[[#This Row],[unit cost]]*Table__Master[[#This Row],[Order qty]])</f>
        <v>895.60502978733575</v>
      </c>
    </row>
    <row r="17544" spans="1:12" x14ac:dyDescent="0.25">
      <c r="A17544" t="s">
        <v>18517</v>
      </c>
      <c r="B17544" s="3">
        <v>43954</v>
      </c>
      <c r="C17544" t="s">
        <v>963</v>
      </c>
      <c r="D17544" s="2" t="s">
        <v>962</v>
      </c>
      <c r="E17544">
        <v>8</v>
      </c>
      <c r="F17544">
        <v>350</v>
      </c>
      <c r="G17544">
        <v>46</v>
      </c>
      <c r="H17544">
        <v>5</v>
      </c>
      <c r="I17544" s="2">
        <v>372.01784330606461</v>
      </c>
      <c r="J17544" s="4">
        <v>265.72703093290329</v>
      </c>
      <c r="K17544" s="11">
        <f>Table__Master[[#This Row],[unit price]]*Table__Master[[#This Row],[Order qty]]</f>
        <v>1860.089216530323</v>
      </c>
      <c r="L17544" s="11">
        <f>Table__Master[[#This Row],[Revenue]]-(Table__Master[[#This Row],[unit cost]]*Table__Master[[#This Row],[Order qty]])</f>
        <v>531.45406186580658</v>
      </c>
    </row>
    <row r="17545" spans="1:12" x14ac:dyDescent="0.25">
      <c r="A17545" t="s">
        <v>18518</v>
      </c>
      <c r="B17545" s="3">
        <v>43866</v>
      </c>
      <c r="C17545" t="s">
        <v>964</v>
      </c>
      <c r="D17545" s="2" t="s">
        <v>962</v>
      </c>
      <c r="E17545">
        <v>24</v>
      </c>
      <c r="F17545">
        <v>90</v>
      </c>
      <c r="G17545">
        <v>37</v>
      </c>
      <c r="H17545">
        <v>1</v>
      </c>
      <c r="I17545" s="2">
        <v>182.26079535484314</v>
      </c>
      <c r="J17545" s="4">
        <v>130.18628239631653</v>
      </c>
      <c r="K17545" s="11">
        <f>Table__Master[[#This Row],[unit price]]*Table__Master[[#This Row],[Order qty]]</f>
        <v>182.26079535484314</v>
      </c>
      <c r="L17545" s="11">
        <f>Table__Master[[#This Row],[Revenue]]-(Table__Master[[#This Row],[unit cost]]*Table__Master[[#This Row],[Order qty]])</f>
        <v>52.074512958526611</v>
      </c>
    </row>
    <row r="17546" spans="1:12" x14ac:dyDescent="0.25">
      <c r="A17546" t="s">
        <v>18519</v>
      </c>
      <c r="B17546" s="3">
        <v>43833</v>
      </c>
      <c r="C17546" t="s">
        <v>961</v>
      </c>
      <c r="D17546" s="2" t="s">
        <v>962</v>
      </c>
      <c r="E17546">
        <v>20</v>
      </c>
      <c r="F17546">
        <v>263</v>
      </c>
      <c r="G17546">
        <v>16</v>
      </c>
      <c r="H17546">
        <v>1</v>
      </c>
      <c r="I17546" s="2">
        <v>340.52479809522629</v>
      </c>
      <c r="J17546" s="4">
        <v>243.23199863944737</v>
      </c>
      <c r="K17546" s="11">
        <f>Table__Master[[#This Row],[unit price]]*Table__Master[[#This Row],[Order qty]]</f>
        <v>340.52479809522629</v>
      </c>
      <c r="L17546" s="11">
        <f>Table__Master[[#This Row],[Revenue]]-(Table__Master[[#This Row],[unit cost]]*Table__Master[[#This Row],[Order qty]])</f>
        <v>97.292799455778919</v>
      </c>
    </row>
    <row r="17547" spans="1:12" x14ac:dyDescent="0.25">
      <c r="A17547" t="s">
        <v>18520</v>
      </c>
      <c r="B17547" s="3">
        <v>43902</v>
      </c>
      <c r="C17547" t="s">
        <v>964</v>
      </c>
      <c r="D17547" s="2" t="s">
        <v>962</v>
      </c>
      <c r="E17547">
        <v>3</v>
      </c>
      <c r="F17547">
        <v>78</v>
      </c>
      <c r="G17547">
        <v>31</v>
      </c>
      <c r="H17547">
        <v>2</v>
      </c>
      <c r="I17547" s="2">
        <v>566.44171321392059</v>
      </c>
      <c r="J17547" s="4">
        <v>404.60122372422904</v>
      </c>
      <c r="K17547" s="11">
        <f>Table__Master[[#This Row],[unit price]]*Table__Master[[#This Row],[Order qty]]</f>
        <v>1132.8834264278412</v>
      </c>
      <c r="L17547" s="11">
        <f>Table__Master[[#This Row],[Revenue]]-(Table__Master[[#This Row],[unit cost]]*Table__Master[[#This Row],[Order qty]])</f>
        <v>323.6809789793831</v>
      </c>
    </row>
    <row r="17548" spans="1:12" x14ac:dyDescent="0.25">
      <c r="A17548" t="s">
        <v>18521</v>
      </c>
      <c r="B17548" s="3">
        <v>43969</v>
      </c>
      <c r="C17548" t="s">
        <v>961</v>
      </c>
      <c r="D17548" s="2" t="s">
        <v>962</v>
      </c>
      <c r="E17548">
        <v>19</v>
      </c>
      <c r="F17548">
        <v>70</v>
      </c>
      <c r="G17548">
        <v>1</v>
      </c>
      <c r="H17548">
        <v>9</v>
      </c>
      <c r="I17548" s="2">
        <v>385.50169783830643</v>
      </c>
      <c r="J17548" s="4">
        <v>275.3583555987903</v>
      </c>
      <c r="K17548" s="11">
        <f>Table__Master[[#This Row],[unit price]]*Table__Master[[#This Row],[Order qty]]</f>
        <v>3469.5152805447578</v>
      </c>
      <c r="L17548" s="11">
        <f>Table__Master[[#This Row],[Revenue]]-(Table__Master[[#This Row],[unit cost]]*Table__Master[[#This Row],[Order qty]])</f>
        <v>991.29008015564523</v>
      </c>
    </row>
    <row r="17549" spans="1:12" x14ac:dyDescent="0.25">
      <c r="A17549" t="s">
        <v>18522</v>
      </c>
      <c r="B17549" s="3">
        <v>43926</v>
      </c>
      <c r="C17549" t="s">
        <v>961</v>
      </c>
      <c r="D17549" s="2" t="s">
        <v>962</v>
      </c>
      <c r="E17549">
        <v>10</v>
      </c>
      <c r="F17549">
        <v>105</v>
      </c>
      <c r="G17549">
        <v>22</v>
      </c>
      <c r="H17549">
        <v>9</v>
      </c>
      <c r="I17549" s="2">
        <v>158.07705402374268</v>
      </c>
      <c r="J17549" s="4">
        <v>112.91218144553049</v>
      </c>
      <c r="K17549" s="11">
        <f>Table__Master[[#This Row],[unit price]]*Table__Master[[#This Row],[Order qty]]</f>
        <v>1422.6934862136841</v>
      </c>
      <c r="L17549" s="11">
        <f>Table__Master[[#This Row],[Revenue]]-(Table__Master[[#This Row],[unit cost]]*Table__Master[[#This Row],[Order qty]])</f>
        <v>406.48385320390969</v>
      </c>
    </row>
    <row r="17550" spans="1:12" x14ac:dyDescent="0.25">
      <c r="A17550" t="s">
        <v>18523</v>
      </c>
      <c r="B17550" s="3">
        <v>43835</v>
      </c>
      <c r="C17550" t="s">
        <v>963</v>
      </c>
      <c r="D17550" s="2" t="s">
        <v>962</v>
      </c>
      <c r="E17550">
        <v>13</v>
      </c>
      <c r="F17550">
        <v>217</v>
      </c>
      <c r="G17550">
        <v>11</v>
      </c>
      <c r="H17550">
        <v>4</v>
      </c>
      <c r="I17550" s="2">
        <v>489.52255529165268</v>
      </c>
      <c r="J17550" s="4">
        <v>349.65896806546624</v>
      </c>
      <c r="K17550" s="11">
        <f>Table__Master[[#This Row],[unit price]]*Table__Master[[#This Row],[Order qty]]</f>
        <v>1958.0902211666107</v>
      </c>
      <c r="L17550" s="11">
        <f>Table__Master[[#This Row],[Revenue]]-(Table__Master[[#This Row],[unit cost]]*Table__Master[[#This Row],[Order qty]])</f>
        <v>559.45434890474576</v>
      </c>
    </row>
    <row r="17551" spans="1:12" x14ac:dyDescent="0.25">
      <c r="A17551" t="s">
        <v>18524</v>
      </c>
      <c r="B17551" s="3">
        <v>43850</v>
      </c>
      <c r="C17551" t="s">
        <v>964</v>
      </c>
      <c r="D17551" s="2" t="s">
        <v>962</v>
      </c>
      <c r="E17551">
        <v>22</v>
      </c>
      <c r="F17551">
        <v>309</v>
      </c>
      <c r="G17551">
        <v>23</v>
      </c>
      <c r="H17551">
        <v>1</v>
      </c>
      <c r="I17551" s="2">
        <v>516.35884201526642</v>
      </c>
      <c r="J17551" s="4">
        <v>368.8277442966189</v>
      </c>
      <c r="K17551" s="11">
        <f>Table__Master[[#This Row],[unit price]]*Table__Master[[#This Row],[Order qty]]</f>
        <v>516.35884201526642</v>
      </c>
      <c r="L17551" s="11">
        <f>Table__Master[[#This Row],[Revenue]]-(Table__Master[[#This Row],[unit cost]]*Table__Master[[#This Row],[Order qty]])</f>
        <v>147.53109771864752</v>
      </c>
    </row>
    <row r="17552" spans="1:12" x14ac:dyDescent="0.25">
      <c r="A17552" t="s">
        <v>18525</v>
      </c>
      <c r="B17552" s="3">
        <v>43842</v>
      </c>
      <c r="C17552" t="s">
        <v>963</v>
      </c>
      <c r="D17552" s="2" t="s">
        <v>962</v>
      </c>
      <c r="E17552">
        <v>21</v>
      </c>
      <c r="F17552">
        <v>280</v>
      </c>
      <c r="G17552">
        <v>6</v>
      </c>
      <c r="H17552">
        <v>1</v>
      </c>
      <c r="I17552" s="2">
        <v>472.26911026239395</v>
      </c>
      <c r="J17552" s="4">
        <v>337.33507875885283</v>
      </c>
      <c r="K17552" s="11">
        <f>Table__Master[[#This Row],[unit price]]*Table__Master[[#This Row],[Order qty]]</f>
        <v>472.26911026239395</v>
      </c>
      <c r="L17552" s="11">
        <f>Table__Master[[#This Row],[Revenue]]-(Table__Master[[#This Row],[unit cost]]*Table__Master[[#This Row],[Order qty]])</f>
        <v>134.93403150354112</v>
      </c>
    </row>
    <row r="17553" spans="1:12" x14ac:dyDescent="0.25">
      <c r="A17553" t="s">
        <v>18526</v>
      </c>
      <c r="B17553" s="3">
        <v>43970</v>
      </c>
      <c r="C17553" t="s">
        <v>963</v>
      </c>
      <c r="D17553" s="2" t="s">
        <v>962</v>
      </c>
      <c r="E17553">
        <v>11</v>
      </c>
      <c r="F17553">
        <v>153</v>
      </c>
      <c r="G17553">
        <v>25</v>
      </c>
      <c r="H17553">
        <v>3</v>
      </c>
      <c r="I17553" s="2">
        <v>213.4684202671051</v>
      </c>
      <c r="J17553" s="4">
        <v>152.47744304793221</v>
      </c>
      <c r="K17553" s="11">
        <f>Table__Master[[#This Row],[unit price]]*Table__Master[[#This Row],[Order qty]]</f>
        <v>640.40526080131531</v>
      </c>
      <c r="L17553" s="11">
        <f>Table__Master[[#This Row],[Revenue]]-(Table__Master[[#This Row],[unit cost]]*Table__Master[[#This Row],[Order qty]])</f>
        <v>182.97293165751864</v>
      </c>
    </row>
    <row r="17554" spans="1:12" x14ac:dyDescent="0.25">
      <c r="A17554" t="s">
        <v>18527</v>
      </c>
      <c r="B17554" s="3">
        <v>43836</v>
      </c>
      <c r="C17554" t="s">
        <v>964</v>
      </c>
      <c r="D17554" s="2" t="s">
        <v>962</v>
      </c>
      <c r="E17554">
        <v>18</v>
      </c>
      <c r="F17554">
        <v>330</v>
      </c>
      <c r="G17554">
        <v>6</v>
      </c>
      <c r="H17554">
        <v>8</v>
      </c>
      <c r="I17554" s="2">
        <v>503.5176460146904</v>
      </c>
      <c r="J17554" s="4">
        <v>359.6554614390646</v>
      </c>
      <c r="K17554" s="11">
        <f>Table__Master[[#This Row],[unit price]]*Table__Master[[#This Row],[Order qty]]</f>
        <v>4028.1411681175232</v>
      </c>
      <c r="L17554" s="11">
        <f>Table__Master[[#This Row],[Revenue]]-(Table__Master[[#This Row],[unit cost]]*Table__Master[[#This Row],[Order qty]])</f>
        <v>1150.8974766050064</v>
      </c>
    </row>
    <row r="17555" spans="1:12" x14ac:dyDescent="0.25">
      <c r="A17555" t="s">
        <v>18528</v>
      </c>
      <c r="B17555" s="3">
        <v>43934</v>
      </c>
      <c r="C17555" t="s">
        <v>963</v>
      </c>
      <c r="D17555" s="2" t="s">
        <v>962</v>
      </c>
      <c r="E17555">
        <v>17</v>
      </c>
      <c r="F17555">
        <v>22</v>
      </c>
      <c r="G17555">
        <v>35</v>
      </c>
      <c r="H17555">
        <v>5</v>
      </c>
      <c r="I17555" s="2">
        <v>560.11600148677826</v>
      </c>
      <c r="J17555" s="4">
        <v>400.08285820484161</v>
      </c>
      <c r="K17555" s="11">
        <f>Table__Master[[#This Row],[unit price]]*Table__Master[[#This Row],[Order qty]]</f>
        <v>2800.5800074338913</v>
      </c>
      <c r="L17555" s="11">
        <f>Table__Master[[#This Row],[Revenue]]-(Table__Master[[#This Row],[unit cost]]*Table__Master[[#This Row],[Order qty]])</f>
        <v>800.16571640968323</v>
      </c>
    </row>
    <row r="17556" spans="1:12" x14ac:dyDescent="0.25">
      <c r="A17556" t="s">
        <v>18529</v>
      </c>
      <c r="B17556" s="3">
        <v>43973</v>
      </c>
      <c r="C17556" t="s">
        <v>964</v>
      </c>
      <c r="D17556" s="2" t="s">
        <v>962</v>
      </c>
      <c r="E17556">
        <v>14</v>
      </c>
      <c r="F17556">
        <v>346</v>
      </c>
      <c r="G17556">
        <v>41</v>
      </c>
      <c r="H17556">
        <v>10</v>
      </c>
      <c r="I17556" s="2">
        <v>209.02033692598343</v>
      </c>
      <c r="J17556" s="4">
        <v>149.30024066141675</v>
      </c>
      <c r="K17556" s="11">
        <f>Table__Master[[#This Row],[unit price]]*Table__Master[[#This Row],[Order qty]]</f>
        <v>2090.2033692598343</v>
      </c>
      <c r="L17556" s="11">
        <f>Table__Master[[#This Row],[Revenue]]-(Table__Master[[#This Row],[unit cost]]*Table__Master[[#This Row],[Order qty]])</f>
        <v>597.20096264566678</v>
      </c>
    </row>
    <row r="17557" spans="1:12" x14ac:dyDescent="0.25">
      <c r="A17557" t="s">
        <v>18530</v>
      </c>
      <c r="B17557" s="3">
        <v>43836</v>
      </c>
      <c r="C17557" t="s">
        <v>965</v>
      </c>
      <c r="D17557" s="2" t="s">
        <v>962</v>
      </c>
      <c r="E17557">
        <v>26</v>
      </c>
      <c r="F17557">
        <v>234</v>
      </c>
      <c r="G17557">
        <v>2</v>
      </c>
      <c r="H17557">
        <v>3</v>
      </c>
      <c r="I17557" s="2">
        <v>522.39662504196167</v>
      </c>
      <c r="J17557" s="4">
        <v>373.14044645854409</v>
      </c>
      <c r="K17557" s="11">
        <f>Table__Master[[#This Row],[unit price]]*Table__Master[[#This Row],[Order qty]]</f>
        <v>1567.189875125885</v>
      </c>
      <c r="L17557" s="11">
        <f>Table__Master[[#This Row],[Revenue]]-(Table__Master[[#This Row],[unit cost]]*Table__Master[[#This Row],[Order qty]])</f>
        <v>447.76853575025279</v>
      </c>
    </row>
    <row r="17558" spans="1:12" x14ac:dyDescent="0.25">
      <c r="A17558" t="s">
        <v>18531</v>
      </c>
      <c r="B17558" s="3">
        <v>43960</v>
      </c>
      <c r="C17558" t="s">
        <v>965</v>
      </c>
      <c r="D17558" s="2" t="s">
        <v>962</v>
      </c>
      <c r="E17558">
        <v>26</v>
      </c>
      <c r="F17558">
        <v>79</v>
      </c>
      <c r="G17558">
        <v>23</v>
      </c>
      <c r="H17558">
        <v>7</v>
      </c>
      <c r="I17558" s="2">
        <v>643.4373773932457</v>
      </c>
      <c r="J17558" s="4">
        <v>459.59812670946127</v>
      </c>
      <c r="K17558" s="11">
        <f>Table__Master[[#This Row],[unit price]]*Table__Master[[#This Row],[Order qty]]</f>
        <v>4504.0616417527199</v>
      </c>
      <c r="L17558" s="11">
        <f>Table__Master[[#This Row],[Revenue]]-(Table__Master[[#This Row],[unit cost]]*Table__Master[[#This Row],[Order qty]])</f>
        <v>1286.8747547864909</v>
      </c>
    </row>
    <row r="17559" spans="1:12" x14ac:dyDescent="0.25">
      <c r="A17559" t="s">
        <v>18532</v>
      </c>
      <c r="B17559" s="3">
        <v>43832</v>
      </c>
      <c r="C17559" t="s">
        <v>965</v>
      </c>
      <c r="D17559" s="2" t="s">
        <v>962</v>
      </c>
      <c r="E17559">
        <v>21</v>
      </c>
      <c r="F17559">
        <v>164</v>
      </c>
      <c r="G17559">
        <v>15</v>
      </c>
      <c r="H17559">
        <v>7</v>
      </c>
      <c r="I17559" s="2">
        <v>572.49377024173737</v>
      </c>
      <c r="J17559" s="4">
        <v>408.92412160124098</v>
      </c>
      <c r="K17559" s="11">
        <f>Table__Master[[#This Row],[unit price]]*Table__Master[[#This Row],[Order qty]]</f>
        <v>4007.4563916921616</v>
      </c>
      <c r="L17559" s="11">
        <f>Table__Master[[#This Row],[Revenue]]-(Table__Master[[#This Row],[unit cost]]*Table__Master[[#This Row],[Order qty]])</f>
        <v>1144.9875404834747</v>
      </c>
    </row>
    <row r="17560" spans="1:12" x14ac:dyDescent="0.25">
      <c r="A17560" t="s">
        <v>18533</v>
      </c>
      <c r="B17560" s="3">
        <v>43969</v>
      </c>
      <c r="C17560" t="s">
        <v>965</v>
      </c>
      <c r="D17560" s="2" t="s">
        <v>962</v>
      </c>
      <c r="E17560">
        <v>6</v>
      </c>
      <c r="F17560">
        <v>13</v>
      </c>
      <c r="G17560">
        <v>26</v>
      </c>
      <c r="H17560">
        <v>9</v>
      </c>
      <c r="I17560" s="2">
        <v>503.72614198923111</v>
      </c>
      <c r="J17560" s="4">
        <v>359.80438713516509</v>
      </c>
      <c r="K17560" s="11">
        <f>Table__Master[[#This Row],[unit price]]*Table__Master[[#This Row],[Order qty]]</f>
        <v>4533.53527790308</v>
      </c>
      <c r="L17560" s="11">
        <f>Table__Master[[#This Row],[Revenue]]-(Table__Master[[#This Row],[unit cost]]*Table__Master[[#This Row],[Order qty]])</f>
        <v>1295.2957936865942</v>
      </c>
    </row>
    <row r="17561" spans="1:12" x14ac:dyDescent="0.25">
      <c r="A17561" t="s">
        <v>18534</v>
      </c>
      <c r="B17561" s="3">
        <v>43913</v>
      </c>
      <c r="C17561" t="s">
        <v>963</v>
      </c>
      <c r="D17561" s="2" t="s">
        <v>962</v>
      </c>
      <c r="E17561">
        <v>23</v>
      </c>
      <c r="F17561">
        <v>309</v>
      </c>
      <c r="G17561">
        <v>3</v>
      </c>
      <c r="H17561">
        <v>1</v>
      </c>
      <c r="I17561" s="2">
        <v>271.01187586784363</v>
      </c>
      <c r="J17561" s="4">
        <v>193.57991133417403</v>
      </c>
      <c r="K17561" s="11">
        <f>Table__Master[[#This Row],[unit price]]*Table__Master[[#This Row],[Order qty]]</f>
        <v>271.01187586784363</v>
      </c>
      <c r="L17561" s="11">
        <f>Table__Master[[#This Row],[Revenue]]-(Table__Master[[#This Row],[unit cost]]*Table__Master[[#This Row],[Order qty]])</f>
        <v>77.4319645336696</v>
      </c>
    </row>
    <row r="17562" spans="1:12" x14ac:dyDescent="0.25">
      <c r="A17562" t="s">
        <v>18535</v>
      </c>
      <c r="B17562" s="3">
        <v>43880</v>
      </c>
      <c r="C17562" t="s">
        <v>964</v>
      </c>
      <c r="D17562" s="2" t="s">
        <v>962</v>
      </c>
      <c r="E17562">
        <v>20</v>
      </c>
      <c r="F17562">
        <v>147</v>
      </c>
      <c r="G17562">
        <v>30</v>
      </c>
      <c r="H17562">
        <v>9</v>
      </c>
      <c r="I17562" s="2">
        <v>626.64362686872482</v>
      </c>
      <c r="J17562" s="4">
        <v>447.60259062051773</v>
      </c>
      <c r="K17562" s="11">
        <f>Table__Master[[#This Row],[unit price]]*Table__Master[[#This Row],[Order qty]]</f>
        <v>5639.7926418185234</v>
      </c>
      <c r="L17562" s="11">
        <f>Table__Master[[#This Row],[Revenue]]-(Table__Master[[#This Row],[unit cost]]*Table__Master[[#This Row],[Order qty]])</f>
        <v>1611.3693262338638</v>
      </c>
    </row>
    <row r="17563" spans="1:12" x14ac:dyDescent="0.25">
      <c r="A17563" t="s">
        <v>18536</v>
      </c>
      <c r="B17563" s="3">
        <v>43962</v>
      </c>
      <c r="C17563" t="s">
        <v>961</v>
      </c>
      <c r="D17563" s="2" t="s">
        <v>962</v>
      </c>
      <c r="E17563">
        <v>13</v>
      </c>
      <c r="F17563">
        <v>266</v>
      </c>
      <c r="G17563">
        <v>21</v>
      </c>
      <c r="H17563">
        <v>4</v>
      </c>
      <c r="I17563" s="2">
        <v>555.96901595592499</v>
      </c>
      <c r="J17563" s="4">
        <v>397.1207256828036</v>
      </c>
      <c r="K17563" s="11">
        <f>Table__Master[[#This Row],[unit price]]*Table__Master[[#This Row],[Order qty]]</f>
        <v>2223.8760638237</v>
      </c>
      <c r="L17563" s="11">
        <f>Table__Master[[#This Row],[Revenue]]-(Table__Master[[#This Row],[unit cost]]*Table__Master[[#This Row],[Order qty]])</f>
        <v>635.39316109248557</v>
      </c>
    </row>
    <row r="17564" spans="1:12" x14ac:dyDescent="0.25">
      <c r="A17564" t="s">
        <v>18537</v>
      </c>
      <c r="B17564" s="3">
        <v>43947</v>
      </c>
      <c r="C17564" t="s">
        <v>965</v>
      </c>
      <c r="D17564" s="2" t="s">
        <v>962</v>
      </c>
      <c r="E17564">
        <v>6</v>
      </c>
      <c r="F17564">
        <v>350</v>
      </c>
      <c r="G17564">
        <v>28</v>
      </c>
      <c r="H17564">
        <v>9</v>
      </c>
      <c r="I17564" s="2">
        <v>378.26842242479324</v>
      </c>
      <c r="J17564" s="4">
        <v>270.19173030342375</v>
      </c>
      <c r="K17564" s="11">
        <f>Table__Master[[#This Row],[unit price]]*Table__Master[[#This Row],[Order qty]]</f>
        <v>3404.4158018231392</v>
      </c>
      <c r="L17564" s="11">
        <f>Table__Master[[#This Row],[Revenue]]-(Table__Master[[#This Row],[unit cost]]*Table__Master[[#This Row],[Order qty]])</f>
        <v>972.69022909232535</v>
      </c>
    </row>
    <row r="17565" spans="1:12" x14ac:dyDescent="0.25">
      <c r="A17565" t="s">
        <v>18538</v>
      </c>
      <c r="B17565" s="3">
        <v>43972</v>
      </c>
      <c r="C17565" t="s">
        <v>964</v>
      </c>
      <c r="D17565" s="2" t="s">
        <v>962</v>
      </c>
      <c r="E17565">
        <v>21</v>
      </c>
      <c r="F17565">
        <v>38</v>
      </c>
      <c r="G17565">
        <v>44</v>
      </c>
      <c r="H17565">
        <v>3</v>
      </c>
      <c r="I17565" s="2">
        <v>295.73098182678223</v>
      </c>
      <c r="J17565" s="4">
        <v>211.23641559055875</v>
      </c>
      <c r="K17565" s="11">
        <f>Table__Master[[#This Row],[unit price]]*Table__Master[[#This Row],[Order qty]]</f>
        <v>887.19294548034668</v>
      </c>
      <c r="L17565" s="11">
        <f>Table__Master[[#This Row],[Revenue]]-(Table__Master[[#This Row],[unit cost]]*Table__Master[[#This Row],[Order qty]])</f>
        <v>253.48369870867043</v>
      </c>
    </row>
    <row r="17566" spans="1:12" x14ac:dyDescent="0.25">
      <c r="A17566" t="s">
        <v>18539</v>
      </c>
      <c r="B17566" s="3">
        <v>43913</v>
      </c>
      <c r="C17566" t="s">
        <v>965</v>
      </c>
      <c r="D17566" s="2" t="s">
        <v>962</v>
      </c>
      <c r="E17566">
        <v>7</v>
      </c>
      <c r="F17566">
        <v>300</v>
      </c>
      <c r="G17566">
        <v>6</v>
      </c>
      <c r="H17566">
        <v>1</v>
      </c>
      <c r="I17566" s="2">
        <v>229.69846719503403</v>
      </c>
      <c r="J17566" s="4">
        <v>164.07033371073859</v>
      </c>
      <c r="K17566" s="11">
        <f>Table__Master[[#This Row],[unit price]]*Table__Master[[#This Row],[Order qty]]</f>
        <v>229.69846719503403</v>
      </c>
      <c r="L17566" s="11">
        <f>Table__Master[[#This Row],[Revenue]]-(Table__Master[[#This Row],[unit cost]]*Table__Master[[#This Row],[Order qty]])</f>
        <v>65.628133484295432</v>
      </c>
    </row>
    <row r="17567" spans="1:12" x14ac:dyDescent="0.25">
      <c r="A17567" t="s">
        <v>18540</v>
      </c>
      <c r="B17567" s="3">
        <v>43875</v>
      </c>
      <c r="C17567" t="s">
        <v>964</v>
      </c>
      <c r="D17567" s="2" t="s">
        <v>962</v>
      </c>
      <c r="E17567">
        <v>9</v>
      </c>
      <c r="F17567">
        <v>45</v>
      </c>
      <c r="G17567">
        <v>43</v>
      </c>
      <c r="H17567">
        <v>10</v>
      </c>
      <c r="I17567" s="2">
        <v>335.41802036762238</v>
      </c>
      <c r="J17567" s="4">
        <v>239.58430026258742</v>
      </c>
      <c r="K17567" s="11">
        <f>Table__Master[[#This Row],[unit price]]*Table__Master[[#This Row],[Order qty]]</f>
        <v>3354.1802036762238</v>
      </c>
      <c r="L17567" s="11">
        <f>Table__Master[[#This Row],[Revenue]]-(Table__Master[[#This Row],[unit cost]]*Table__Master[[#This Row],[Order qty]])</f>
        <v>958.33720105034945</v>
      </c>
    </row>
    <row r="17568" spans="1:12" x14ac:dyDescent="0.25">
      <c r="A17568" t="s">
        <v>18541</v>
      </c>
      <c r="B17568" s="3">
        <v>43901</v>
      </c>
      <c r="C17568" t="s">
        <v>961</v>
      </c>
      <c r="D17568" s="2" t="s">
        <v>962</v>
      </c>
      <c r="E17568">
        <v>19</v>
      </c>
      <c r="F17568">
        <v>19</v>
      </c>
      <c r="G17568">
        <v>28</v>
      </c>
      <c r="H17568">
        <v>6</v>
      </c>
      <c r="I17568" s="2">
        <v>389.33083301782608</v>
      </c>
      <c r="J17568" s="4">
        <v>278.09345215559006</v>
      </c>
      <c r="K17568" s="11">
        <f>Table__Master[[#This Row],[unit price]]*Table__Master[[#This Row],[Order qty]]</f>
        <v>2335.9849981069565</v>
      </c>
      <c r="L17568" s="11">
        <f>Table__Master[[#This Row],[Revenue]]-(Table__Master[[#This Row],[unit cost]]*Table__Master[[#This Row],[Order qty]])</f>
        <v>667.42428517341614</v>
      </c>
    </row>
    <row r="17569" spans="1:12" x14ac:dyDescent="0.25">
      <c r="A17569" t="s">
        <v>18542</v>
      </c>
      <c r="B17569" s="3">
        <v>43850</v>
      </c>
      <c r="C17569" t="s">
        <v>964</v>
      </c>
      <c r="D17569" s="2" t="s">
        <v>962</v>
      </c>
      <c r="E17569">
        <v>3</v>
      </c>
      <c r="F17569">
        <v>63</v>
      </c>
      <c r="G17569">
        <v>39</v>
      </c>
      <c r="H17569">
        <v>7</v>
      </c>
      <c r="I17569" s="2">
        <v>335.56547856330872</v>
      </c>
      <c r="J17569" s="4">
        <v>239.68962754522053</v>
      </c>
      <c r="K17569" s="11">
        <f>Table__Master[[#This Row],[unit price]]*Table__Master[[#This Row],[Order qty]]</f>
        <v>2348.958349943161</v>
      </c>
      <c r="L17569" s="11">
        <f>Table__Master[[#This Row],[Revenue]]-(Table__Master[[#This Row],[unit cost]]*Table__Master[[#This Row],[Order qty]])</f>
        <v>671.1309571266172</v>
      </c>
    </row>
    <row r="17570" spans="1:12" x14ac:dyDescent="0.25">
      <c r="A17570" t="s">
        <v>18543</v>
      </c>
      <c r="B17570" s="3">
        <v>43877</v>
      </c>
      <c r="C17570" t="s">
        <v>961</v>
      </c>
      <c r="D17570" s="2" t="s">
        <v>962</v>
      </c>
      <c r="E17570">
        <v>1</v>
      </c>
      <c r="F17570">
        <v>283</v>
      </c>
      <c r="G17570">
        <v>47</v>
      </c>
      <c r="H17570">
        <v>1</v>
      </c>
      <c r="I17570" s="2">
        <v>517.37979143857956</v>
      </c>
      <c r="J17570" s="4">
        <v>369.55699388469969</v>
      </c>
      <c r="K17570" s="11">
        <f>Table__Master[[#This Row],[unit price]]*Table__Master[[#This Row],[Order qty]]</f>
        <v>517.37979143857956</v>
      </c>
      <c r="L17570" s="11">
        <f>Table__Master[[#This Row],[Revenue]]-(Table__Master[[#This Row],[unit cost]]*Table__Master[[#This Row],[Order qty]])</f>
        <v>147.82279755387987</v>
      </c>
    </row>
    <row r="17571" spans="1:12" x14ac:dyDescent="0.25">
      <c r="A17571" t="s">
        <v>18544</v>
      </c>
      <c r="B17571" s="3">
        <v>43866</v>
      </c>
      <c r="C17571" t="s">
        <v>964</v>
      </c>
      <c r="D17571" s="2" t="s">
        <v>962</v>
      </c>
      <c r="E17571">
        <v>3</v>
      </c>
      <c r="F17571">
        <v>15</v>
      </c>
      <c r="G17571">
        <v>42</v>
      </c>
      <c r="H17571">
        <v>5</v>
      </c>
      <c r="I17571" s="2">
        <v>380.06960427761078</v>
      </c>
      <c r="J17571" s="4">
        <v>271.47828876972198</v>
      </c>
      <c r="K17571" s="11">
        <f>Table__Master[[#This Row],[unit price]]*Table__Master[[#This Row],[Order qty]]</f>
        <v>1900.3480213880539</v>
      </c>
      <c r="L17571" s="11">
        <f>Table__Master[[#This Row],[Revenue]]-(Table__Master[[#This Row],[unit cost]]*Table__Master[[#This Row],[Order qty]])</f>
        <v>542.95657753944397</v>
      </c>
    </row>
    <row r="17572" spans="1:12" x14ac:dyDescent="0.25">
      <c r="A17572" t="s">
        <v>18545</v>
      </c>
      <c r="B17572" s="3">
        <v>43868</v>
      </c>
      <c r="C17572" t="s">
        <v>965</v>
      </c>
      <c r="D17572" s="2" t="s">
        <v>962</v>
      </c>
      <c r="E17572">
        <v>20</v>
      </c>
      <c r="F17572">
        <v>74</v>
      </c>
      <c r="G17572">
        <v>11</v>
      </c>
      <c r="H17572">
        <v>5</v>
      </c>
      <c r="I17572" s="2">
        <v>162.53941136598587</v>
      </c>
      <c r="J17572" s="4">
        <v>116.09957954713278</v>
      </c>
      <c r="K17572" s="11">
        <f>Table__Master[[#This Row],[unit price]]*Table__Master[[#This Row],[Order qty]]</f>
        <v>812.69705682992935</v>
      </c>
      <c r="L17572" s="11">
        <f>Table__Master[[#This Row],[Revenue]]-(Table__Master[[#This Row],[unit cost]]*Table__Master[[#This Row],[Order qty]])</f>
        <v>232.1991590942655</v>
      </c>
    </row>
    <row r="17573" spans="1:12" x14ac:dyDescent="0.25">
      <c r="A17573" t="s">
        <v>18546</v>
      </c>
      <c r="B17573" s="3">
        <v>43869</v>
      </c>
      <c r="C17573" t="s">
        <v>963</v>
      </c>
      <c r="D17573" s="2" t="s">
        <v>962</v>
      </c>
      <c r="E17573">
        <v>14</v>
      </c>
      <c r="F17573">
        <v>91</v>
      </c>
      <c r="G17573">
        <v>24</v>
      </c>
      <c r="H17573">
        <v>3</v>
      </c>
      <c r="I17573" s="2">
        <v>417.69975328445435</v>
      </c>
      <c r="J17573" s="4">
        <v>298.3569666317531</v>
      </c>
      <c r="K17573" s="11">
        <f>Table__Master[[#This Row],[unit price]]*Table__Master[[#This Row],[Order qty]]</f>
        <v>1253.099259853363</v>
      </c>
      <c r="L17573" s="11">
        <f>Table__Master[[#This Row],[Revenue]]-(Table__Master[[#This Row],[unit cost]]*Table__Master[[#This Row],[Order qty]])</f>
        <v>358.02835995810369</v>
      </c>
    </row>
    <row r="17574" spans="1:12" x14ac:dyDescent="0.25">
      <c r="A17574" t="s">
        <v>18547</v>
      </c>
      <c r="B17574" s="3">
        <v>43951</v>
      </c>
      <c r="C17574" t="s">
        <v>965</v>
      </c>
      <c r="D17574" s="2" t="s">
        <v>962</v>
      </c>
      <c r="E17574">
        <v>16</v>
      </c>
      <c r="F17574">
        <v>79</v>
      </c>
      <c r="G17574">
        <v>27</v>
      </c>
      <c r="H17574">
        <v>6</v>
      </c>
      <c r="I17574" s="2">
        <v>186.94693797826767</v>
      </c>
      <c r="J17574" s="4">
        <v>133.53352712733405</v>
      </c>
      <c r="K17574" s="11">
        <f>Table__Master[[#This Row],[unit price]]*Table__Master[[#This Row],[Order qty]]</f>
        <v>1121.681627869606</v>
      </c>
      <c r="L17574" s="11">
        <f>Table__Master[[#This Row],[Revenue]]-(Table__Master[[#This Row],[unit cost]]*Table__Master[[#This Row],[Order qty]])</f>
        <v>320.48046510560175</v>
      </c>
    </row>
    <row r="17575" spans="1:12" x14ac:dyDescent="0.25">
      <c r="A17575" t="s">
        <v>18548</v>
      </c>
      <c r="B17575" s="3">
        <v>43896</v>
      </c>
      <c r="C17575" t="s">
        <v>961</v>
      </c>
      <c r="D17575" s="2" t="s">
        <v>962</v>
      </c>
      <c r="E17575">
        <v>8</v>
      </c>
      <c r="F17575">
        <v>342</v>
      </c>
      <c r="G17575">
        <v>32</v>
      </c>
      <c r="H17575">
        <v>8</v>
      </c>
      <c r="I17575" s="2">
        <v>245.70825254917145</v>
      </c>
      <c r="J17575" s="4">
        <v>175.50589467797963</v>
      </c>
      <c r="K17575" s="11">
        <f>Table__Master[[#This Row],[unit price]]*Table__Master[[#This Row],[Order qty]]</f>
        <v>1965.6660203933716</v>
      </c>
      <c r="L17575" s="11">
        <f>Table__Master[[#This Row],[Revenue]]-(Table__Master[[#This Row],[unit cost]]*Table__Master[[#This Row],[Order qty]])</f>
        <v>561.61886296953458</v>
      </c>
    </row>
    <row r="17576" spans="1:12" x14ac:dyDescent="0.25">
      <c r="A17576" t="s">
        <v>18549</v>
      </c>
      <c r="B17576" s="3">
        <v>43971</v>
      </c>
      <c r="C17576" t="s">
        <v>965</v>
      </c>
      <c r="D17576" s="2" t="s">
        <v>962</v>
      </c>
      <c r="E17576">
        <v>16</v>
      </c>
      <c r="F17576">
        <v>43</v>
      </c>
      <c r="G17576">
        <v>31</v>
      </c>
      <c r="H17576">
        <v>4</v>
      </c>
      <c r="I17576" s="2">
        <v>560.85320287942886</v>
      </c>
      <c r="J17576" s="4">
        <v>400.60943062816352</v>
      </c>
      <c r="K17576" s="11">
        <f>Table__Master[[#This Row],[unit price]]*Table__Master[[#This Row],[Order qty]]</f>
        <v>2243.4128115177155</v>
      </c>
      <c r="L17576" s="11">
        <f>Table__Master[[#This Row],[Revenue]]-(Table__Master[[#This Row],[unit cost]]*Table__Master[[#This Row],[Order qty]])</f>
        <v>640.97508900506136</v>
      </c>
    </row>
    <row r="17577" spans="1:12" x14ac:dyDescent="0.25">
      <c r="A17577" t="s">
        <v>18550</v>
      </c>
      <c r="B17577" s="3">
        <v>43929</v>
      </c>
      <c r="C17577" t="s">
        <v>963</v>
      </c>
      <c r="D17577" s="2" t="s">
        <v>962</v>
      </c>
      <c r="E17577">
        <v>26</v>
      </c>
      <c r="F17577">
        <v>2</v>
      </c>
      <c r="G17577">
        <v>13</v>
      </c>
      <c r="H17577">
        <v>3</v>
      </c>
      <c r="I17577" s="2">
        <v>364.31916975975037</v>
      </c>
      <c r="J17577" s="4">
        <v>260.22797839982172</v>
      </c>
      <c r="K17577" s="11">
        <f>Table__Master[[#This Row],[unit price]]*Table__Master[[#This Row],[Order qty]]</f>
        <v>1092.9575092792511</v>
      </c>
      <c r="L17577" s="11">
        <f>Table__Master[[#This Row],[Revenue]]-(Table__Master[[#This Row],[unit cost]]*Table__Master[[#This Row],[Order qty]])</f>
        <v>312.27357407978593</v>
      </c>
    </row>
    <row r="17578" spans="1:12" x14ac:dyDescent="0.25">
      <c r="A17578" t="s">
        <v>18551</v>
      </c>
      <c r="B17578" s="3">
        <v>43914</v>
      </c>
      <c r="C17578" t="s">
        <v>963</v>
      </c>
      <c r="D17578" s="2" t="s">
        <v>962</v>
      </c>
      <c r="E17578">
        <v>15</v>
      </c>
      <c r="F17578">
        <v>260</v>
      </c>
      <c r="G17578">
        <v>20</v>
      </c>
      <c r="H17578">
        <v>1</v>
      </c>
      <c r="I17578" s="2">
        <v>554.65631550550461</v>
      </c>
      <c r="J17578" s="4">
        <v>396.18308250393187</v>
      </c>
      <c r="K17578" s="11">
        <f>Table__Master[[#This Row],[unit price]]*Table__Master[[#This Row],[Order qty]]</f>
        <v>554.65631550550461</v>
      </c>
      <c r="L17578" s="11">
        <f>Table__Master[[#This Row],[Revenue]]-(Table__Master[[#This Row],[unit cost]]*Table__Master[[#This Row],[Order qty]])</f>
        <v>158.47323300157274</v>
      </c>
    </row>
    <row r="17579" spans="1:12" x14ac:dyDescent="0.25">
      <c r="A17579" t="s">
        <v>18552</v>
      </c>
      <c r="B17579" s="3">
        <v>43918</v>
      </c>
      <c r="C17579" t="s">
        <v>964</v>
      </c>
      <c r="D17579" s="2" t="s">
        <v>962</v>
      </c>
      <c r="E17579">
        <v>16</v>
      </c>
      <c r="F17579">
        <v>159</v>
      </c>
      <c r="G17579">
        <v>40</v>
      </c>
      <c r="H17579">
        <v>7</v>
      </c>
      <c r="I17579" s="2">
        <v>649.12723910808563</v>
      </c>
      <c r="J17579" s="4">
        <v>463.66231364863262</v>
      </c>
      <c r="K17579" s="11">
        <f>Table__Master[[#This Row],[unit price]]*Table__Master[[#This Row],[Order qty]]</f>
        <v>4543.8906737565994</v>
      </c>
      <c r="L17579" s="11">
        <f>Table__Master[[#This Row],[Revenue]]-(Table__Master[[#This Row],[unit cost]]*Table__Master[[#This Row],[Order qty]])</f>
        <v>1298.2544782161713</v>
      </c>
    </row>
    <row r="17580" spans="1:12" x14ac:dyDescent="0.25">
      <c r="A17580" t="s">
        <v>18553</v>
      </c>
      <c r="B17580" s="3">
        <v>43907</v>
      </c>
      <c r="C17580" t="s">
        <v>965</v>
      </c>
      <c r="D17580" s="2" t="s">
        <v>962</v>
      </c>
      <c r="E17580">
        <v>8</v>
      </c>
      <c r="F17580">
        <v>342</v>
      </c>
      <c r="G17580">
        <v>3</v>
      </c>
      <c r="H17580">
        <v>4</v>
      </c>
      <c r="I17580" s="2">
        <v>467.20488578081131</v>
      </c>
      <c r="J17580" s="4">
        <v>333.7177755577224</v>
      </c>
      <c r="K17580" s="11">
        <f>Table__Master[[#This Row],[unit price]]*Table__Master[[#This Row],[Order qty]]</f>
        <v>1868.8195431232452</v>
      </c>
      <c r="L17580" s="11">
        <f>Table__Master[[#This Row],[Revenue]]-(Table__Master[[#This Row],[unit cost]]*Table__Master[[#This Row],[Order qty]])</f>
        <v>533.94844089235562</v>
      </c>
    </row>
    <row r="17581" spans="1:12" x14ac:dyDescent="0.25">
      <c r="A17581" t="s">
        <v>18554</v>
      </c>
      <c r="B17581" s="3">
        <v>43851</v>
      </c>
      <c r="C17581" t="s">
        <v>965</v>
      </c>
      <c r="D17581" s="2" t="s">
        <v>962</v>
      </c>
      <c r="E17581">
        <v>4</v>
      </c>
      <c r="F17581">
        <v>308</v>
      </c>
      <c r="G17581">
        <v>16</v>
      </c>
      <c r="H17581">
        <v>7</v>
      </c>
      <c r="I17581" s="2">
        <v>426.68819332122803</v>
      </c>
      <c r="J17581" s="4">
        <v>304.7772809437343</v>
      </c>
      <c r="K17581" s="11">
        <f>Table__Master[[#This Row],[unit price]]*Table__Master[[#This Row],[Order qty]]</f>
        <v>2986.8173532485962</v>
      </c>
      <c r="L17581" s="11">
        <f>Table__Master[[#This Row],[Revenue]]-(Table__Master[[#This Row],[unit cost]]*Table__Master[[#This Row],[Order qty]])</f>
        <v>853.37638664245605</v>
      </c>
    </row>
    <row r="17582" spans="1:12" x14ac:dyDescent="0.25">
      <c r="A17582" t="s">
        <v>18555</v>
      </c>
      <c r="B17582" s="3">
        <v>43932</v>
      </c>
      <c r="C17582" t="s">
        <v>965</v>
      </c>
      <c r="D17582" s="2" t="s">
        <v>962</v>
      </c>
      <c r="E17582">
        <v>17</v>
      </c>
      <c r="F17582">
        <v>223</v>
      </c>
      <c r="G17582">
        <v>26</v>
      </c>
      <c r="H17582">
        <v>4</v>
      </c>
      <c r="I17582" s="2">
        <v>647.52702802419662</v>
      </c>
      <c r="J17582" s="4">
        <v>462.51930573156903</v>
      </c>
      <c r="K17582" s="11">
        <f>Table__Master[[#This Row],[unit price]]*Table__Master[[#This Row],[Order qty]]</f>
        <v>2590.1081120967865</v>
      </c>
      <c r="L17582" s="11">
        <f>Table__Master[[#This Row],[Revenue]]-(Table__Master[[#This Row],[unit cost]]*Table__Master[[#This Row],[Order qty]])</f>
        <v>740.03088917051036</v>
      </c>
    </row>
    <row r="17583" spans="1:12" x14ac:dyDescent="0.25">
      <c r="A17583" t="s">
        <v>18556</v>
      </c>
      <c r="B17583" s="3">
        <v>43935</v>
      </c>
      <c r="C17583" t="s">
        <v>961</v>
      </c>
      <c r="D17583" s="2" t="s">
        <v>962</v>
      </c>
      <c r="E17583">
        <v>5</v>
      </c>
      <c r="F17583">
        <v>284</v>
      </c>
      <c r="G17583">
        <v>37</v>
      </c>
      <c r="H17583">
        <v>5</v>
      </c>
      <c r="I17583" s="2">
        <v>156.83175194263458</v>
      </c>
      <c r="J17583" s="4">
        <v>112.02267995902471</v>
      </c>
      <c r="K17583" s="11">
        <f>Table__Master[[#This Row],[unit price]]*Table__Master[[#This Row],[Order qty]]</f>
        <v>784.15875971317291</v>
      </c>
      <c r="L17583" s="11">
        <f>Table__Master[[#This Row],[Revenue]]-(Table__Master[[#This Row],[unit cost]]*Table__Master[[#This Row],[Order qty]])</f>
        <v>224.04535991804937</v>
      </c>
    </row>
    <row r="17584" spans="1:12" x14ac:dyDescent="0.25">
      <c r="A17584" t="s">
        <v>18557</v>
      </c>
      <c r="B17584" s="3">
        <v>43978</v>
      </c>
      <c r="C17584" t="s">
        <v>961</v>
      </c>
      <c r="D17584" s="2" t="s">
        <v>962</v>
      </c>
      <c r="E17584">
        <v>15</v>
      </c>
      <c r="F17584">
        <v>14</v>
      </c>
      <c r="G17584">
        <v>27</v>
      </c>
      <c r="H17584">
        <v>3</v>
      </c>
      <c r="I17584" s="2">
        <v>205.39139610528946</v>
      </c>
      <c r="J17584" s="4">
        <v>146.70814007520676</v>
      </c>
      <c r="K17584" s="11">
        <f>Table__Master[[#This Row],[unit price]]*Table__Master[[#This Row],[Order qty]]</f>
        <v>616.17418831586838</v>
      </c>
      <c r="L17584" s="11">
        <f>Table__Master[[#This Row],[Revenue]]-(Table__Master[[#This Row],[unit cost]]*Table__Master[[#This Row],[Order qty]])</f>
        <v>176.04976809024811</v>
      </c>
    </row>
    <row r="17585" spans="1:12" x14ac:dyDescent="0.25">
      <c r="A17585" t="s">
        <v>18558</v>
      </c>
      <c r="B17585" s="3">
        <v>43912</v>
      </c>
      <c r="C17585" t="s">
        <v>963</v>
      </c>
      <c r="D17585" s="2" t="s">
        <v>962</v>
      </c>
      <c r="E17585">
        <v>18</v>
      </c>
      <c r="F17585">
        <v>146</v>
      </c>
      <c r="G17585">
        <v>11</v>
      </c>
      <c r="H17585">
        <v>8</v>
      </c>
      <c r="I17585" s="2">
        <v>541.47851586341858</v>
      </c>
      <c r="J17585" s="4">
        <v>386.77036847387046</v>
      </c>
      <c r="K17585" s="11">
        <f>Table__Master[[#This Row],[unit price]]*Table__Master[[#This Row],[Order qty]]</f>
        <v>4331.8281269073486</v>
      </c>
      <c r="L17585" s="11">
        <f>Table__Master[[#This Row],[Revenue]]-(Table__Master[[#This Row],[unit cost]]*Table__Master[[#This Row],[Order qty]])</f>
        <v>1237.6651791163849</v>
      </c>
    </row>
    <row r="17586" spans="1:12" x14ac:dyDescent="0.25">
      <c r="A17586" t="s">
        <v>18559</v>
      </c>
      <c r="B17586" s="3">
        <v>43871</v>
      </c>
      <c r="C17586" t="s">
        <v>963</v>
      </c>
      <c r="D17586" s="2" t="s">
        <v>962</v>
      </c>
      <c r="E17586">
        <v>4</v>
      </c>
      <c r="F17586">
        <v>198</v>
      </c>
      <c r="G17586">
        <v>40</v>
      </c>
      <c r="H17586">
        <v>5</v>
      </c>
      <c r="I17586" s="2">
        <v>436.35649985074997</v>
      </c>
      <c r="J17586" s="4">
        <v>311.68321417910715</v>
      </c>
      <c r="K17586" s="11">
        <f>Table__Master[[#This Row],[unit price]]*Table__Master[[#This Row],[Order qty]]</f>
        <v>2181.7824992537498</v>
      </c>
      <c r="L17586" s="11">
        <f>Table__Master[[#This Row],[Revenue]]-(Table__Master[[#This Row],[unit cost]]*Table__Master[[#This Row],[Order qty]])</f>
        <v>623.36642835821408</v>
      </c>
    </row>
    <row r="17587" spans="1:12" x14ac:dyDescent="0.25">
      <c r="A17587" t="s">
        <v>18560</v>
      </c>
      <c r="B17587" s="3">
        <v>43947</v>
      </c>
      <c r="C17587" t="s">
        <v>963</v>
      </c>
      <c r="D17587" s="2" t="s">
        <v>962</v>
      </c>
      <c r="E17587">
        <v>6</v>
      </c>
      <c r="F17587">
        <v>146</v>
      </c>
      <c r="G17587">
        <v>6</v>
      </c>
      <c r="H17587">
        <v>2</v>
      </c>
      <c r="I17587" s="2">
        <v>515.99201810359955</v>
      </c>
      <c r="J17587" s="4">
        <v>368.56572721685683</v>
      </c>
      <c r="K17587" s="11">
        <f>Table__Master[[#This Row],[unit price]]*Table__Master[[#This Row],[Order qty]]</f>
        <v>1031.9840362071991</v>
      </c>
      <c r="L17587" s="11">
        <f>Table__Master[[#This Row],[Revenue]]-(Table__Master[[#This Row],[unit cost]]*Table__Master[[#This Row],[Order qty]])</f>
        <v>294.85258177348544</v>
      </c>
    </row>
    <row r="17588" spans="1:12" x14ac:dyDescent="0.25">
      <c r="A17588" t="s">
        <v>18561</v>
      </c>
      <c r="B17588" s="3">
        <v>43894</v>
      </c>
      <c r="C17588" t="s">
        <v>963</v>
      </c>
      <c r="D17588" s="2" t="s">
        <v>962</v>
      </c>
      <c r="E17588">
        <v>21</v>
      </c>
      <c r="F17588">
        <v>57</v>
      </c>
      <c r="G17588">
        <v>9</v>
      </c>
      <c r="H17588">
        <v>6</v>
      </c>
      <c r="I17588" s="2">
        <v>577.21455270051956</v>
      </c>
      <c r="J17588" s="4">
        <v>412.29610907179972</v>
      </c>
      <c r="K17588" s="11">
        <f>Table__Master[[#This Row],[unit price]]*Table__Master[[#This Row],[Order qty]]</f>
        <v>3463.2873162031174</v>
      </c>
      <c r="L17588" s="11">
        <f>Table__Master[[#This Row],[Revenue]]-(Table__Master[[#This Row],[unit cost]]*Table__Master[[#This Row],[Order qty]])</f>
        <v>989.51066177231905</v>
      </c>
    </row>
    <row r="17589" spans="1:12" x14ac:dyDescent="0.25">
      <c r="A17589" t="s">
        <v>18562</v>
      </c>
      <c r="B17589" s="3">
        <v>43896</v>
      </c>
      <c r="C17589" t="s">
        <v>965</v>
      </c>
      <c r="D17589" s="2" t="s">
        <v>962</v>
      </c>
      <c r="E17589">
        <v>7</v>
      </c>
      <c r="F17589">
        <v>125</v>
      </c>
      <c r="G17589">
        <v>33</v>
      </c>
      <c r="H17589">
        <v>4</v>
      </c>
      <c r="I17589" s="2">
        <v>213.34718084335327</v>
      </c>
      <c r="J17589" s="4">
        <v>152.39084345953805</v>
      </c>
      <c r="K17589" s="11">
        <f>Table__Master[[#This Row],[unit price]]*Table__Master[[#This Row],[Order qty]]</f>
        <v>853.38872337341309</v>
      </c>
      <c r="L17589" s="11">
        <f>Table__Master[[#This Row],[Revenue]]-(Table__Master[[#This Row],[unit cost]]*Table__Master[[#This Row],[Order qty]])</f>
        <v>243.8253495352609</v>
      </c>
    </row>
    <row r="17590" spans="1:12" x14ac:dyDescent="0.25">
      <c r="A17590" t="s">
        <v>18563</v>
      </c>
      <c r="B17590" s="3">
        <v>43853</v>
      </c>
      <c r="C17590" t="s">
        <v>961</v>
      </c>
      <c r="D17590" s="2" t="s">
        <v>962</v>
      </c>
      <c r="E17590">
        <v>23</v>
      </c>
      <c r="F17590">
        <v>32</v>
      </c>
      <c r="G17590">
        <v>35</v>
      </c>
      <c r="H17590">
        <v>8</v>
      </c>
      <c r="I17590" s="2">
        <v>185.98610061407089</v>
      </c>
      <c r="J17590" s="4">
        <v>132.84721472433637</v>
      </c>
      <c r="K17590" s="11">
        <f>Table__Master[[#This Row],[unit price]]*Table__Master[[#This Row],[Order qty]]</f>
        <v>1487.8888049125671</v>
      </c>
      <c r="L17590" s="11">
        <f>Table__Master[[#This Row],[Revenue]]-(Table__Master[[#This Row],[unit cost]]*Table__Master[[#This Row],[Order qty]])</f>
        <v>425.1110871178762</v>
      </c>
    </row>
    <row r="17591" spans="1:12" x14ac:dyDescent="0.25">
      <c r="A17591" t="s">
        <v>18564</v>
      </c>
      <c r="B17591" s="3">
        <v>43931</v>
      </c>
      <c r="C17591" t="s">
        <v>965</v>
      </c>
      <c r="D17591" s="2" t="s">
        <v>962</v>
      </c>
      <c r="E17591">
        <v>24</v>
      </c>
      <c r="F17591">
        <v>319</v>
      </c>
      <c r="G17591">
        <v>37</v>
      </c>
      <c r="H17591">
        <v>10</v>
      </c>
      <c r="I17591" s="2">
        <v>587.64642870426178</v>
      </c>
      <c r="J17591" s="4">
        <v>419.74744907447274</v>
      </c>
      <c r="K17591" s="11">
        <f>Table__Master[[#This Row],[unit price]]*Table__Master[[#This Row],[Order qty]]</f>
        <v>5876.4642870426178</v>
      </c>
      <c r="L17591" s="11">
        <f>Table__Master[[#This Row],[Revenue]]-(Table__Master[[#This Row],[unit cost]]*Table__Master[[#This Row],[Order qty]])</f>
        <v>1678.9897962978903</v>
      </c>
    </row>
    <row r="17592" spans="1:12" x14ac:dyDescent="0.25">
      <c r="A17592" t="s">
        <v>18565</v>
      </c>
      <c r="B17592" s="3">
        <v>43879</v>
      </c>
      <c r="C17592" t="s">
        <v>963</v>
      </c>
      <c r="D17592" s="2" t="s">
        <v>962</v>
      </c>
      <c r="E17592">
        <v>11</v>
      </c>
      <c r="F17592">
        <v>240</v>
      </c>
      <c r="G17592">
        <v>12</v>
      </c>
      <c r="H17592">
        <v>4</v>
      </c>
      <c r="I17592" s="2">
        <v>521.87168222665787</v>
      </c>
      <c r="J17592" s="4">
        <v>372.76548730475565</v>
      </c>
      <c r="K17592" s="11">
        <f>Table__Master[[#This Row],[unit price]]*Table__Master[[#This Row],[Order qty]]</f>
        <v>2087.4867289066315</v>
      </c>
      <c r="L17592" s="11">
        <f>Table__Master[[#This Row],[Revenue]]-(Table__Master[[#This Row],[unit cost]]*Table__Master[[#This Row],[Order qty]])</f>
        <v>596.42477968760886</v>
      </c>
    </row>
    <row r="17593" spans="1:12" x14ac:dyDescent="0.25">
      <c r="A17593" t="s">
        <v>18566</v>
      </c>
      <c r="B17593" s="3">
        <v>43858</v>
      </c>
      <c r="C17593" t="s">
        <v>961</v>
      </c>
      <c r="D17593" s="2" t="s">
        <v>962</v>
      </c>
      <c r="E17593">
        <v>11</v>
      </c>
      <c r="F17593">
        <v>131</v>
      </c>
      <c r="G17593">
        <v>26</v>
      </c>
      <c r="H17593">
        <v>6</v>
      </c>
      <c r="I17593" s="2">
        <v>526.76470828056335</v>
      </c>
      <c r="J17593" s="4">
        <v>376.26050591468811</v>
      </c>
      <c r="K17593" s="11">
        <f>Table__Master[[#This Row],[unit price]]*Table__Master[[#This Row],[Order qty]]</f>
        <v>3160.5882496833801</v>
      </c>
      <c r="L17593" s="11">
        <f>Table__Master[[#This Row],[Revenue]]-(Table__Master[[#This Row],[unit cost]]*Table__Master[[#This Row],[Order qty]])</f>
        <v>903.02521419525146</v>
      </c>
    </row>
    <row r="17594" spans="1:12" x14ac:dyDescent="0.25">
      <c r="A17594" t="s">
        <v>18567</v>
      </c>
      <c r="B17594" s="3">
        <v>43953</v>
      </c>
      <c r="C17594" t="s">
        <v>964</v>
      </c>
      <c r="D17594" s="2" t="s">
        <v>962</v>
      </c>
      <c r="E17594">
        <v>19</v>
      </c>
      <c r="F17594">
        <v>275</v>
      </c>
      <c r="G17594">
        <v>14</v>
      </c>
      <c r="H17594">
        <v>8</v>
      </c>
      <c r="I17594" s="2">
        <v>431.81677025556564</v>
      </c>
      <c r="J17594" s="4">
        <v>308.44055018254693</v>
      </c>
      <c r="K17594" s="11">
        <f>Table__Master[[#This Row],[unit price]]*Table__Master[[#This Row],[Order qty]]</f>
        <v>3454.5341620445251</v>
      </c>
      <c r="L17594" s="11">
        <f>Table__Master[[#This Row],[Revenue]]-(Table__Master[[#This Row],[unit cost]]*Table__Master[[#This Row],[Order qty]])</f>
        <v>987.00976058414972</v>
      </c>
    </row>
    <row r="17595" spans="1:12" x14ac:dyDescent="0.25">
      <c r="A17595" t="s">
        <v>18568</v>
      </c>
      <c r="B17595" s="3">
        <v>43869</v>
      </c>
      <c r="C17595" t="s">
        <v>961</v>
      </c>
      <c r="D17595" s="2" t="s">
        <v>962</v>
      </c>
      <c r="E17595">
        <v>18</v>
      </c>
      <c r="F17595">
        <v>1</v>
      </c>
      <c r="G17595">
        <v>4</v>
      </c>
      <c r="H17595">
        <v>7</v>
      </c>
      <c r="I17595" s="2">
        <v>425.15466392040253</v>
      </c>
      <c r="J17595" s="4">
        <v>303.68190280028756</v>
      </c>
      <c r="K17595" s="11">
        <f>Table__Master[[#This Row],[unit price]]*Table__Master[[#This Row],[Order qty]]</f>
        <v>2976.0826474428177</v>
      </c>
      <c r="L17595" s="11">
        <f>Table__Master[[#This Row],[Revenue]]-(Table__Master[[#This Row],[unit cost]]*Table__Master[[#This Row],[Order qty]])</f>
        <v>850.3093278408046</v>
      </c>
    </row>
    <row r="17596" spans="1:12" x14ac:dyDescent="0.25">
      <c r="A17596" t="s">
        <v>18569</v>
      </c>
      <c r="B17596" s="3">
        <v>43853</v>
      </c>
      <c r="C17596" t="s">
        <v>964</v>
      </c>
      <c r="D17596" s="2" t="s">
        <v>962</v>
      </c>
      <c r="E17596">
        <v>12</v>
      </c>
      <c r="F17596">
        <v>53</v>
      </c>
      <c r="G17596">
        <v>44</v>
      </c>
      <c r="H17596">
        <v>5</v>
      </c>
      <c r="I17596" s="2">
        <v>411.59624415636063</v>
      </c>
      <c r="J17596" s="4">
        <v>293.9973172545433</v>
      </c>
      <c r="K17596" s="11">
        <f>Table__Master[[#This Row],[unit price]]*Table__Master[[#This Row],[Order qty]]</f>
        <v>2057.9812207818031</v>
      </c>
      <c r="L17596" s="11">
        <f>Table__Master[[#This Row],[Revenue]]-(Table__Master[[#This Row],[unit cost]]*Table__Master[[#This Row],[Order qty]])</f>
        <v>587.99463450908661</v>
      </c>
    </row>
    <row r="17597" spans="1:12" x14ac:dyDescent="0.25">
      <c r="A17597" t="s">
        <v>18570</v>
      </c>
      <c r="B17597" s="3">
        <v>43859</v>
      </c>
      <c r="C17597" t="s">
        <v>964</v>
      </c>
      <c r="D17597" s="2" t="s">
        <v>962</v>
      </c>
      <c r="E17597">
        <v>21</v>
      </c>
      <c r="F17597">
        <v>158</v>
      </c>
      <c r="G17597">
        <v>4</v>
      </c>
      <c r="H17597">
        <v>9</v>
      </c>
      <c r="I17597" s="2">
        <v>271.09321975708008</v>
      </c>
      <c r="J17597" s="4">
        <v>193.63801411220007</v>
      </c>
      <c r="K17597" s="11">
        <f>Table__Master[[#This Row],[unit price]]*Table__Master[[#This Row],[Order qty]]</f>
        <v>2439.8389778137207</v>
      </c>
      <c r="L17597" s="11">
        <f>Table__Master[[#This Row],[Revenue]]-(Table__Master[[#This Row],[unit cost]]*Table__Master[[#This Row],[Order qty]])</f>
        <v>697.09685080392001</v>
      </c>
    </row>
    <row r="17598" spans="1:12" x14ac:dyDescent="0.25">
      <c r="A17598" t="s">
        <v>18571</v>
      </c>
      <c r="B17598" s="3">
        <v>43919</v>
      </c>
      <c r="C17598" t="s">
        <v>963</v>
      </c>
      <c r="D17598" s="2" t="s">
        <v>962</v>
      </c>
      <c r="E17598">
        <v>7</v>
      </c>
      <c r="F17598">
        <v>50</v>
      </c>
      <c r="G17598">
        <v>9</v>
      </c>
      <c r="H17598">
        <v>4</v>
      </c>
      <c r="I17598" s="2">
        <v>578.57464402914047</v>
      </c>
      <c r="J17598" s="4">
        <v>413.26760287795753</v>
      </c>
      <c r="K17598" s="11">
        <f>Table__Master[[#This Row],[unit price]]*Table__Master[[#This Row],[Order qty]]</f>
        <v>2314.2985761165619</v>
      </c>
      <c r="L17598" s="11">
        <f>Table__Master[[#This Row],[Revenue]]-(Table__Master[[#This Row],[unit cost]]*Table__Master[[#This Row],[Order qty]])</f>
        <v>661.22816460473177</v>
      </c>
    </row>
    <row r="17599" spans="1:12" x14ac:dyDescent="0.25">
      <c r="A17599" t="s">
        <v>18572</v>
      </c>
      <c r="B17599" s="3">
        <v>43950</v>
      </c>
      <c r="C17599" t="s">
        <v>964</v>
      </c>
      <c r="D17599" s="2" t="s">
        <v>962</v>
      </c>
      <c r="E17599">
        <v>8</v>
      </c>
      <c r="F17599">
        <v>98</v>
      </c>
      <c r="G17599">
        <v>3</v>
      </c>
      <c r="H17599">
        <v>10</v>
      </c>
      <c r="I17599" s="2">
        <v>467.90081799030304</v>
      </c>
      <c r="J17599" s="4">
        <v>334.21486999307365</v>
      </c>
      <c r="K17599" s="11">
        <f>Table__Master[[#This Row],[unit price]]*Table__Master[[#This Row],[Order qty]]</f>
        <v>4679.0081799030304</v>
      </c>
      <c r="L17599" s="11">
        <f>Table__Master[[#This Row],[Revenue]]-(Table__Master[[#This Row],[unit cost]]*Table__Master[[#This Row],[Order qty]])</f>
        <v>1336.8594799722941</v>
      </c>
    </row>
    <row r="17600" spans="1:12" x14ac:dyDescent="0.25">
      <c r="A17600" t="s">
        <v>18573</v>
      </c>
      <c r="B17600" s="3">
        <v>43858</v>
      </c>
      <c r="C17600" t="s">
        <v>964</v>
      </c>
      <c r="D17600" s="2" t="s">
        <v>962</v>
      </c>
      <c r="E17600">
        <v>10</v>
      </c>
      <c r="F17600">
        <v>112</v>
      </c>
      <c r="G17600">
        <v>5</v>
      </c>
      <c r="H17600">
        <v>10</v>
      </c>
      <c r="I17600" s="2">
        <v>462.54845577478409</v>
      </c>
      <c r="J17600" s="4">
        <v>330.39175412484582</v>
      </c>
      <c r="K17600" s="11">
        <f>Table__Master[[#This Row],[unit price]]*Table__Master[[#This Row],[Order qty]]</f>
        <v>4625.4845577478409</v>
      </c>
      <c r="L17600" s="11">
        <f>Table__Master[[#This Row],[Revenue]]-(Table__Master[[#This Row],[unit cost]]*Table__Master[[#This Row],[Order qty]])</f>
        <v>1321.5670164993826</v>
      </c>
    </row>
    <row r="17601" spans="1:12" x14ac:dyDescent="0.25">
      <c r="A17601" t="s">
        <v>18574</v>
      </c>
      <c r="B17601" s="3">
        <v>43893</v>
      </c>
      <c r="C17601" t="s">
        <v>964</v>
      </c>
      <c r="D17601" s="2" t="s">
        <v>962</v>
      </c>
      <c r="E17601">
        <v>22</v>
      </c>
      <c r="F17601">
        <v>128</v>
      </c>
      <c r="G17601">
        <v>24</v>
      </c>
      <c r="H17601">
        <v>9</v>
      </c>
      <c r="I17601" s="2">
        <v>206.91456341743469</v>
      </c>
      <c r="J17601" s="4">
        <v>147.79611672673909</v>
      </c>
      <c r="K17601" s="11">
        <f>Table__Master[[#This Row],[unit price]]*Table__Master[[#This Row],[Order qty]]</f>
        <v>1862.2310707569122</v>
      </c>
      <c r="L17601" s="11">
        <f>Table__Master[[#This Row],[Revenue]]-(Table__Master[[#This Row],[unit cost]]*Table__Master[[#This Row],[Order qty]])</f>
        <v>532.06602021626054</v>
      </c>
    </row>
    <row r="17602" spans="1:12" x14ac:dyDescent="0.25">
      <c r="A17602" t="s">
        <v>18575</v>
      </c>
      <c r="B17602" s="3">
        <v>43854</v>
      </c>
      <c r="C17602" t="s">
        <v>961</v>
      </c>
      <c r="D17602" s="2" t="s">
        <v>962</v>
      </c>
      <c r="E17602">
        <v>22</v>
      </c>
      <c r="F17602">
        <v>163</v>
      </c>
      <c r="G17602">
        <v>20</v>
      </c>
      <c r="H17602">
        <v>2</v>
      </c>
      <c r="I17602" s="2">
        <v>630.32667750120163</v>
      </c>
      <c r="J17602" s="4">
        <v>450.23334107228692</v>
      </c>
      <c r="K17602" s="11">
        <f>Table__Master[[#This Row],[unit price]]*Table__Master[[#This Row],[Order qty]]</f>
        <v>1260.6533550024033</v>
      </c>
      <c r="L17602" s="11">
        <f>Table__Master[[#This Row],[Revenue]]-(Table__Master[[#This Row],[unit cost]]*Table__Master[[#This Row],[Order qty]])</f>
        <v>360.18667285782942</v>
      </c>
    </row>
    <row r="17603" spans="1:12" x14ac:dyDescent="0.25">
      <c r="A17603" t="s">
        <v>18576</v>
      </c>
      <c r="B17603" s="3">
        <v>43916</v>
      </c>
      <c r="C17603" t="s">
        <v>965</v>
      </c>
      <c r="D17603" s="2" t="s">
        <v>962</v>
      </c>
      <c r="E17603">
        <v>21</v>
      </c>
      <c r="F17603">
        <v>150</v>
      </c>
      <c r="G17603">
        <v>10</v>
      </c>
      <c r="H17603">
        <v>10</v>
      </c>
      <c r="I17603" s="2">
        <v>359.24652421474457</v>
      </c>
      <c r="J17603" s="4">
        <v>256.60466015338898</v>
      </c>
      <c r="K17603" s="11">
        <f>Table__Master[[#This Row],[unit price]]*Table__Master[[#This Row],[Order qty]]</f>
        <v>3592.4652421474457</v>
      </c>
      <c r="L17603" s="11">
        <f>Table__Master[[#This Row],[Revenue]]-(Table__Master[[#This Row],[unit cost]]*Table__Master[[#This Row],[Order qty]])</f>
        <v>1026.4186406135559</v>
      </c>
    </row>
    <row r="17604" spans="1:12" x14ac:dyDescent="0.25">
      <c r="A17604" t="s">
        <v>18577</v>
      </c>
      <c r="B17604" s="3">
        <v>43922</v>
      </c>
      <c r="C17604" t="s">
        <v>963</v>
      </c>
      <c r="D17604" s="2" t="s">
        <v>962</v>
      </c>
      <c r="E17604">
        <v>7</v>
      </c>
      <c r="F17604">
        <v>347</v>
      </c>
      <c r="G17604">
        <v>19</v>
      </c>
      <c r="H17604">
        <v>3</v>
      </c>
      <c r="I17604" s="2">
        <v>272.9559171795845</v>
      </c>
      <c r="J17604" s="4">
        <v>194.9685122711318</v>
      </c>
      <c r="K17604" s="11">
        <f>Table__Master[[#This Row],[unit price]]*Table__Master[[#This Row],[Order qty]]</f>
        <v>818.86775153875351</v>
      </c>
      <c r="L17604" s="11">
        <f>Table__Master[[#This Row],[Revenue]]-(Table__Master[[#This Row],[unit cost]]*Table__Master[[#This Row],[Order qty]])</f>
        <v>233.96221472535808</v>
      </c>
    </row>
    <row r="17605" spans="1:12" x14ac:dyDescent="0.25">
      <c r="A17605" t="s">
        <v>18578</v>
      </c>
      <c r="B17605" s="3">
        <v>43853</v>
      </c>
      <c r="C17605" t="s">
        <v>965</v>
      </c>
      <c r="D17605" s="2" t="s">
        <v>962</v>
      </c>
      <c r="E17605">
        <v>9</v>
      </c>
      <c r="F17605">
        <v>176</v>
      </c>
      <c r="G17605">
        <v>33</v>
      </c>
      <c r="H17605">
        <v>10</v>
      </c>
      <c r="I17605" s="2">
        <v>443.60843896865845</v>
      </c>
      <c r="J17605" s="4">
        <v>316.86317069189892</v>
      </c>
      <c r="K17605" s="11">
        <f>Table__Master[[#This Row],[unit price]]*Table__Master[[#This Row],[Order qty]]</f>
        <v>4436.0843896865845</v>
      </c>
      <c r="L17605" s="11">
        <f>Table__Master[[#This Row],[Revenue]]-(Table__Master[[#This Row],[unit cost]]*Table__Master[[#This Row],[Order qty]])</f>
        <v>1267.4526827675954</v>
      </c>
    </row>
    <row r="17606" spans="1:12" x14ac:dyDescent="0.25">
      <c r="A17606" t="s">
        <v>18579</v>
      </c>
      <c r="B17606" s="3">
        <v>43864</v>
      </c>
      <c r="C17606" t="s">
        <v>961</v>
      </c>
      <c r="D17606" s="2" t="s">
        <v>962</v>
      </c>
      <c r="E17606">
        <v>15</v>
      </c>
      <c r="F17606">
        <v>48</v>
      </c>
      <c r="G17606">
        <v>39</v>
      </c>
      <c r="H17606">
        <v>6</v>
      </c>
      <c r="I17606" s="2">
        <v>540.74627155065536</v>
      </c>
      <c r="J17606" s="4">
        <v>386.24733682189674</v>
      </c>
      <c r="K17606" s="11">
        <f>Table__Master[[#This Row],[unit price]]*Table__Master[[#This Row],[Order qty]]</f>
        <v>3244.4776293039322</v>
      </c>
      <c r="L17606" s="11">
        <f>Table__Master[[#This Row],[Revenue]]-(Table__Master[[#This Row],[unit cost]]*Table__Master[[#This Row],[Order qty]])</f>
        <v>926.99360837255153</v>
      </c>
    </row>
    <row r="17607" spans="1:12" x14ac:dyDescent="0.25">
      <c r="A17607" t="s">
        <v>18580</v>
      </c>
      <c r="B17607" s="3">
        <v>43953</v>
      </c>
      <c r="C17607" t="s">
        <v>964</v>
      </c>
      <c r="D17607" s="2" t="s">
        <v>962</v>
      </c>
      <c r="E17607">
        <v>8</v>
      </c>
      <c r="F17607">
        <v>130</v>
      </c>
      <c r="G17607">
        <v>14</v>
      </c>
      <c r="H17607">
        <v>4</v>
      </c>
      <c r="I17607" s="2">
        <v>394.73407995700836</v>
      </c>
      <c r="J17607" s="4">
        <v>281.95291425500596</v>
      </c>
      <c r="K17607" s="11">
        <f>Table__Master[[#This Row],[unit price]]*Table__Master[[#This Row],[Order qty]]</f>
        <v>1578.9363198280334</v>
      </c>
      <c r="L17607" s="11">
        <f>Table__Master[[#This Row],[Revenue]]-(Table__Master[[#This Row],[unit cost]]*Table__Master[[#This Row],[Order qty]])</f>
        <v>451.12466280800959</v>
      </c>
    </row>
    <row r="17608" spans="1:12" x14ac:dyDescent="0.25">
      <c r="A17608" t="s">
        <v>18581</v>
      </c>
      <c r="B17608" s="3">
        <v>43952</v>
      </c>
      <c r="C17608" t="s">
        <v>961</v>
      </c>
      <c r="D17608" s="2" t="s">
        <v>962</v>
      </c>
      <c r="E17608">
        <v>22</v>
      </c>
      <c r="F17608">
        <v>130</v>
      </c>
      <c r="G17608">
        <v>26</v>
      </c>
      <c r="H17608">
        <v>6</v>
      </c>
      <c r="I17608" s="2">
        <v>490.50423628091812</v>
      </c>
      <c r="J17608" s="4">
        <v>350.36016877208442</v>
      </c>
      <c r="K17608" s="11">
        <f>Table__Master[[#This Row],[unit price]]*Table__Master[[#This Row],[Order qty]]</f>
        <v>2943.0254176855087</v>
      </c>
      <c r="L17608" s="11">
        <f>Table__Master[[#This Row],[Revenue]]-(Table__Master[[#This Row],[unit cost]]*Table__Master[[#This Row],[Order qty]])</f>
        <v>840.86440505300197</v>
      </c>
    </row>
    <row r="17609" spans="1:12" x14ac:dyDescent="0.25">
      <c r="A17609" t="s">
        <v>18582</v>
      </c>
      <c r="B17609" s="3">
        <v>43833</v>
      </c>
      <c r="C17609" t="s">
        <v>964</v>
      </c>
      <c r="D17609" s="2" t="s">
        <v>962</v>
      </c>
      <c r="E17609">
        <v>14</v>
      </c>
      <c r="F17609">
        <v>288</v>
      </c>
      <c r="G17609">
        <v>14</v>
      </c>
      <c r="H17609">
        <v>6</v>
      </c>
      <c r="I17609" s="2">
        <v>447.18052268028259</v>
      </c>
      <c r="J17609" s="4">
        <v>319.41465905734475</v>
      </c>
      <c r="K17609" s="11">
        <f>Table__Master[[#This Row],[unit price]]*Table__Master[[#This Row],[Order qty]]</f>
        <v>2683.0831360816956</v>
      </c>
      <c r="L17609" s="11">
        <f>Table__Master[[#This Row],[Revenue]]-(Table__Master[[#This Row],[unit cost]]*Table__Master[[#This Row],[Order qty]])</f>
        <v>766.59518173762717</v>
      </c>
    </row>
    <row r="17610" spans="1:12" x14ac:dyDescent="0.25">
      <c r="A17610" t="s">
        <v>18583</v>
      </c>
      <c r="B17610" s="3">
        <v>43899</v>
      </c>
      <c r="C17610" t="s">
        <v>963</v>
      </c>
      <c r="D17610" s="2" t="s">
        <v>962</v>
      </c>
      <c r="E17610">
        <v>4</v>
      </c>
      <c r="F17610">
        <v>325</v>
      </c>
      <c r="G17610">
        <v>5</v>
      </c>
      <c r="H17610">
        <v>2</v>
      </c>
      <c r="I17610" s="2">
        <v>189.62889736890793</v>
      </c>
      <c r="J17610" s="4">
        <v>135.44921240636282</v>
      </c>
      <c r="K17610" s="11">
        <f>Table__Master[[#This Row],[unit price]]*Table__Master[[#This Row],[Order qty]]</f>
        <v>379.25779473781586</v>
      </c>
      <c r="L17610" s="11">
        <f>Table__Master[[#This Row],[Revenue]]-(Table__Master[[#This Row],[unit cost]]*Table__Master[[#This Row],[Order qty]])</f>
        <v>108.35936992509022</v>
      </c>
    </row>
    <row r="17611" spans="1:12" x14ac:dyDescent="0.25">
      <c r="A17611" t="s">
        <v>18584</v>
      </c>
      <c r="B17611" s="3">
        <v>43953</v>
      </c>
      <c r="C17611" t="s">
        <v>965</v>
      </c>
      <c r="D17611" s="2" t="s">
        <v>962</v>
      </c>
      <c r="E17611">
        <v>1</v>
      </c>
      <c r="F17611">
        <v>126</v>
      </c>
      <c r="G17611">
        <v>25</v>
      </c>
      <c r="H17611">
        <v>4</v>
      </c>
      <c r="I17611" s="2">
        <v>590.53957164287567</v>
      </c>
      <c r="J17611" s="4">
        <v>421.81397974491119</v>
      </c>
      <c r="K17611" s="11">
        <f>Table__Master[[#This Row],[unit price]]*Table__Master[[#This Row],[Order qty]]</f>
        <v>2362.1582865715027</v>
      </c>
      <c r="L17611" s="11">
        <f>Table__Master[[#This Row],[Revenue]]-(Table__Master[[#This Row],[unit cost]]*Table__Master[[#This Row],[Order qty]])</f>
        <v>674.90236759185791</v>
      </c>
    </row>
    <row r="17612" spans="1:12" x14ac:dyDescent="0.25">
      <c r="A17612" t="s">
        <v>18585</v>
      </c>
      <c r="B17612" s="3">
        <v>43977</v>
      </c>
      <c r="C17612" t="s">
        <v>965</v>
      </c>
      <c r="D17612" s="2" t="s">
        <v>962</v>
      </c>
      <c r="E17612">
        <v>11</v>
      </c>
      <c r="F17612">
        <v>317</v>
      </c>
      <c r="G17612">
        <v>45</v>
      </c>
      <c r="H17612">
        <v>4</v>
      </c>
      <c r="I17612" s="2">
        <v>596.97765380144119</v>
      </c>
      <c r="J17612" s="4">
        <v>426.41260985817229</v>
      </c>
      <c r="K17612" s="11">
        <f>Table__Master[[#This Row],[unit price]]*Table__Master[[#This Row],[Order qty]]</f>
        <v>2387.9106152057648</v>
      </c>
      <c r="L17612" s="11">
        <f>Table__Master[[#This Row],[Revenue]]-(Table__Master[[#This Row],[unit cost]]*Table__Master[[#This Row],[Order qty]])</f>
        <v>682.26017577307562</v>
      </c>
    </row>
    <row r="17613" spans="1:12" x14ac:dyDescent="0.25">
      <c r="A17613" t="s">
        <v>18586</v>
      </c>
      <c r="B17613" s="3">
        <v>43871</v>
      </c>
      <c r="C17613" t="s">
        <v>961</v>
      </c>
      <c r="D17613" s="2" t="s">
        <v>962</v>
      </c>
      <c r="E17613">
        <v>14</v>
      </c>
      <c r="F17613">
        <v>26</v>
      </c>
      <c r="G17613">
        <v>43</v>
      </c>
      <c r="H17613">
        <v>1</v>
      </c>
      <c r="I17613" s="2">
        <v>175.34059238433838</v>
      </c>
      <c r="J17613" s="4">
        <v>125.24328027452742</v>
      </c>
      <c r="K17613" s="11">
        <f>Table__Master[[#This Row],[unit price]]*Table__Master[[#This Row],[Order qty]]</f>
        <v>175.34059238433838</v>
      </c>
      <c r="L17613" s="11">
        <f>Table__Master[[#This Row],[Revenue]]-(Table__Master[[#This Row],[unit cost]]*Table__Master[[#This Row],[Order qty]])</f>
        <v>50.097312109810957</v>
      </c>
    </row>
    <row r="17614" spans="1:12" x14ac:dyDescent="0.25">
      <c r="A17614" t="s">
        <v>18587</v>
      </c>
      <c r="B17614" s="3">
        <v>43938</v>
      </c>
      <c r="C17614" t="s">
        <v>965</v>
      </c>
      <c r="D17614" s="2" t="s">
        <v>962</v>
      </c>
      <c r="E17614">
        <v>2</v>
      </c>
      <c r="F17614">
        <v>305</v>
      </c>
      <c r="G17614">
        <v>46</v>
      </c>
      <c r="H17614">
        <v>4</v>
      </c>
      <c r="I17614" s="2">
        <v>486.65772145986557</v>
      </c>
      <c r="J17614" s="4">
        <v>347.61265818561827</v>
      </c>
      <c r="K17614" s="11">
        <f>Table__Master[[#This Row],[unit price]]*Table__Master[[#This Row],[Order qty]]</f>
        <v>1946.6308858394623</v>
      </c>
      <c r="L17614" s="11">
        <f>Table__Master[[#This Row],[Revenue]]-(Table__Master[[#This Row],[unit cost]]*Table__Master[[#This Row],[Order qty]])</f>
        <v>556.18025309698919</v>
      </c>
    </row>
    <row r="17615" spans="1:12" x14ac:dyDescent="0.25">
      <c r="A17615" t="s">
        <v>18588</v>
      </c>
      <c r="B17615" s="3">
        <v>43878</v>
      </c>
      <c r="C17615" t="s">
        <v>963</v>
      </c>
      <c r="D17615" s="2" t="s">
        <v>962</v>
      </c>
      <c r="E17615">
        <v>23</v>
      </c>
      <c r="F17615">
        <v>121</v>
      </c>
      <c r="G17615">
        <v>46</v>
      </c>
      <c r="H17615">
        <v>1</v>
      </c>
      <c r="I17615" s="2">
        <v>378.17599976062775</v>
      </c>
      <c r="J17615" s="4">
        <v>270.12571411473414</v>
      </c>
      <c r="K17615" s="11">
        <f>Table__Master[[#This Row],[unit price]]*Table__Master[[#This Row],[Order qty]]</f>
        <v>378.17599976062775</v>
      </c>
      <c r="L17615" s="11">
        <f>Table__Master[[#This Row],[Revenue]]-(Table__Master[[#This Row],[unit cost]]*Table__Master[[#This Row],[Order qty]])</f>
        <v>108.05028564589361</v>
      </c>
    </row>
    <row r="17616" spans="1:12" x14ac:dyDescent="0.25">
      <c r="A17616" t="s">
        <v>18589</v>
      </c>
      <c r="B17616" s="3">
        <v>43971</v>
      </c>
      <c r="C17616" t="s">
        <v>964</v>
      </c>
      <c r="D17616" s="2" t="s">
        <v>962</v>
      </c>
      <c r="E17616">
        <v>14</v>
      </c>
      <c r="F17616">
        <v>250</v>
      </c>
      <c r="G17616">
        <v>25</v>
      </c>
      <c r="H17616">
        <v>3</v>
      </c>
      <c r="I17616" s="2">
        <v>325.14966827630997</v>
      </c>
      <c r="J17616" s="4">
        <v>232.24976305450713</v>
      </c>
      <c r="K17616" s="11">
        <f>Table__Master[[#This Row],[unit price]]*Table__Master[[#This Row],[Order qty]]</f>
        <v>975.4490048289299</v>
      </c>
      <c r="L17616" s="11">
        <f>Table__Master[[#This Row],[Revenue]]-(Table__Master[[#This Row],[unit cost]]*Table__Master[[#This Row],[Order qty]])</f>
        <v>278.69971566540858</v>
      </c>
    </row>
    <row r="17617" spans="1:12" x14ac:dyDescent="0.25">
      <c r="A17617" t="s">
        <v>18590</v>
      </c>
      <c r="B17617" s="3">
        <v>43868</v>
      </c>
      <c r="C17617" t="s">
        <v>965</v>
      </c>
      <c r="D17617" s="2" t="s">
        <v>962</v>
      </c>
      <c r="E17617">
        <v>16</v>
      </c>
      <c r="F17617">
        <v>195</v>
      </c>
      <c r="G17617">
        <v>30</v>
      </c>
      <c r="H17617">
        <v>4</v>
      </c>
      <c r="I17617" s="2">
        <v>335.83065247535706</v>
      </c>
      <c r="J17617" s="4">
        <v>239.87903748239791</v>
      </c>
      <c r="K17617" s="11">
        <f>Table__Master[[#This Row],[unit price]]*Table__Master[[#This Row],[Order qty]]</f>
        <v>1343.3226099014282</v>
      </c>
      <c r="L17617" s="11">
        <f>Table__Master[[#This Row],[Revenue]]-(Table__Master[[#This Row],[unit cost]]*Table__Master[[#This Row],[Order qty]])</f>
        <v>383.8064599718366</v>
      </c>
    </row>
    <row r="17618" spans="1:12" x14ac:dyDescent="0.25">
      <c r="A17618" t="s">
        <v>18591</v>
      </c>
      <c r="B17618" s="3">
        <v>43902</v>
      </c>
      <c r="C17618" t="s">
        <v>965</v>
      </c>
      <c r="D17618" s="2" t="s">
        <v>962</v>
      </c>
      <c r="E17618">
        <v>1</v>
      </c>
      <c r="F17618">
        <v>356</v>
      </c>
      <c r="G17618">
        <v>35</v>
      </c>
      <c r="H17618">
        <v>8</v>
      </c>
      <c r="I17618" s="2">
        <v>592.41923063993454</v>
      </c>
      <c r="J17618" s="4">
        <v>423.15659331423899</v>
      </c>
      <c r="K17618" s="11">
        <f>Table__Master[[#This Row],[unit price]]*Table__Master[[#This Row],[Order qty]]</f>
        <v>4739.3538451194763</v>
      </c>
      <c r="L17618" s="11">
        <f>Table__Master[[#This Row],[Revenue]]-(Table__Master[[#This Row],[unit cost]]*Table__Master[[#This Row],[Order qty]])</f>
        <v>1354.1010986055644</v>
      </c>
    </row>
    <row r="17619" spans="1:12" x14ac:dyDescent="0.25">
      <c r="A17619" t="s">
        <v>18592</v>
      </c>
      <c r="B17619" s="3">
        <v>43855</v>
      </c>
      <c r="C17619" t="s">
        <v>964</v>
      </c>
      <c r="D17619" s="2" t="s">
        <v>962</v>
      </c>
      <c r="E17619">
        <v>23</v>
      </c>
      <c r="F17619">
        <v>226</v>
      </c>
      <c r="G17619">
        <v>8</v>
      </c>
      <c r="H17619">
        <v>4</v>
      </c>
      <c r="I17619" s="2">
        <v>428.44640386104584</v>
      </c>
      <c r="J17619" s="4">
        <v>306.03314561503277</v>
      </c>
      <c r="K17619" s="11">
        <f>Table__Master[[#This Row],[unit price]]*Table__Master[[#This Row],[Order qty]]</f>
        <v>1713.7856154441833</v>
      </c>
      <c r="L17619" s="11">
        <f>Table__Master[[#This Row],[Revenue]]-(Table__Master[[#This Row],[unit cost]]*Table__Master[[#This Row],[Order qty]])</f>
        <v>489.65303298405229</v>
      </c>
    </row>
    <row r="17620" spans="1:12" x14ac:dyDescent="0.25">
      <c r="A17620" t="s">
        <v>18593</v>
      </c>
      <c r="B17620" s="3">
        <v>43859</v>
      </c>
      <c r="C17620" t="s">
        <v>965</v>
      </c>
      <c r="D17620" s="2" t="s">
        <v>962</v>
      </c>
      <c r="E17620">
        <v>26</v>
      </c>
      <c r="F17620">
        <v>356</v>
      </c>
      <c r="G17620">
        <v>36</v>
      </c>
      <c r="H17620">
        <v>1</v>
      </c>
      <c r="I17620" s="2">
        <v>198.92366105318069</v>
      </c>
      <c r="J17620" s="4">
        <v>142.08832932370049</v>
      </c>
      <c r="K17620" s="11">
        <f>Table__Master[[#This Row],[unit price]]*Table__Master[[#This Row],[Order qty]]</f>
        <v>198.92366105318069</v>
      </c>
      <c r="L17620" s="11">
        <f>Table__Master[[#This Row],[Revenue]]-(Table__Master[[#This Row],[unit cost]]*Table__Master[[#This Row],[Order qty]])</f>
        <v>56.835331729480203</v>
      </c>
    </row>
    <row r="17621" spans="1:12" x14ac:dyDescent="0.25">
      <c r="A17621" t="s">
        <v>18594</v>
      </c>
      <c r="B17621" s="3">
        <v>43862</v>
      </c>
      <c r="C17621" t="s">
        <v>961</v>
      </c>
      <c r="D17621" s="2" t="s">
        <v>962</v>
      </c>
      <c r="E17621">
        <v>25</v>
      </c>
      <c r="F17621">
        <v>178</v>
      </c>
      <c r="G17621">
        <v>39</v>
      </c>
      <c r="H17621">
        <v>10</v>
      </c>
      <c r="I17621" s="2">
        <v>265.00305891036987</v>
      </c>
      <c r="J17621" s="4">
        <v>189.28789922169278</v>
      </c>
      <c r="K17621" s="11">
        <f>Table__Master[[#This Row],[unit price]]*Table__Master[[#This Row],[Order qty]]</f>
        <v>2650.0305891036987</v>
      </c>
      <c r="L17621" s="11">
        <f>Table__Master[[#This Row],[Revenue]]-(Table__Master[[#This Row],[unit cost]]*Table__Master[[#This Row],[Order qty]])</f>
        <v>757.1515968867709</v>
      </c>
    </row>
    <row r="17622" spans="1:12" x14ac:dyDescent="0.25">
      <c r="A17622" t="s">
        <v>18595</v>
      </c>
      <c r="B17622" s="3">
        <v>43916</v>
      </c>
      <c r="C17622" t="s">
        <v>963</v>
      </c>
      <c r="D17622" s="2" t="s">
        <v>962</v>
      </c>
      <c r="E17622">
        <v>20</v>
      </c>
      <c r="F17622">
        <v>329</v>
      </c>
      <c r="G17622">
        <v>41</v>
      </c>
      <c r="H17622">
        <v>6</v>
      </c>
      <c r="I17622" s="2">
        <v>274.66885703802109</v>
      </c>
      <c r="J17622" s="4">
        <v>196.19204074144363</v>
      </c>
      <c r="K17622" s="11">
        <f>Table__Master[[#This Row],[unit price]]*Table__Master[[#This Row],[Order qty]]</f>
        <v>1648.0131422281265</v>
      </c>
      <c r="L17622" s="11">
        <f>Table__Master[[#This Row],[Revenue]]-(Table__Master[[#This Row],[unit cost]]*Table__Master[[#This Row],[Order qty]])</f>
        <v>470.86089777946472</v>
      </c>
    </row>
    <row r="17623" spans="1:12" x14ac:dyDescent="0.25">
      <c r="A17623" t="s">
        <v>18596</v>
      </c>
      <c r="B17623" s="3">
        <v>43862</v>
      </c>
      <c r="C17623" t="s">
        <v>963</v>
      </c>
      <c r="D17623" s="2" t="s">
        <v>962</v>
      </c>
      <c r="E17623">
        <v>7</v>
      </c>
      <c r="F17623">
        <v>270</v>
      </c>
      <c r="G17623">
        <v>47</v>
      </c>
      <c r="H17623">
        <v>3</v>
      </c>
      <c r="I17623" s="2">
        <v>592.64698755741119</v>
      </c>
      <c r="J17623" s="4">
        <v>423.31927682672233</v>
      </c>
      <c r="K17623" s="11">
        <f>Table__Master[[#This Row],[unit price]]*Table__Master[[#This Row],[Order qty]]</f>
        <v>1777.9409626722336</v>
      </c>
      <c r="L17623" s="11">
        <f>Table__Master[[#This Row],[Revenue]]-(Table__Master[[#This Row],[unit cost]]*Table__Master[[#This Row],[Order qty]])</f>
        <v>507.98313219206648</v>
      </c>
    </row>
    <row r="17624" spans="1:12" x14ac:dyDescent="0.25">
      <c r="A17624" t="s">
        <v>18597</v>
      </c>
      <c r="B17624" s="3">
        <v>43879</v>
      </c>
      <c r="C17624" t="s">
        <v>965</v>
      </c>
      <c r="D17624" s="2" t="s">
        <v>962</v>
      </c>
      <c r="E17624">
        <v>9</v>
      </c>
      <c r="F17624">
        <v>65</v>
      </c>
      <c r="G17624">
        <v>1</v>
      </c>
      <c r="H17624">
        <v>10</v>
      </c>
      <c r="I17624" s="2">
        <v>194.72352129220963</v>
      </c>
      <c r="J17624" s="4">
        <v>139.08822949443547</v>
      </c>
      <c r="K17624" s="11">
        <f>Table__Master[[#This Row],[unit price]]*Table__Master[[#This Row],[Order qty]]</f>
        <v>1947.2352129220963</v>
      </c>
      <c r="L17624" s="11">
        <f>Table__Master[[#This Row],[Revenue]]-(Table__Master[[#This Row],[unit cost]]*Table__Master[[#This Row],[Order qty]])</f>
        <v>556.35291797774153</v>
      </c>
    </row>
    <row r="17625" spans="1:12" x14ac:dyDescent="0.25">
      <c r="A17625" t="s">
        <v>18598</v>
      </c>
      <c r="B17625" s="3">
        <v>43875</v>
      </c>
      <c r="C17625" t="s">
        <v>965</v>
      </c>
      <c r="D17625" s="2" t="s">
        <v>962</v>
      </c>
      <c r="E17625">
        <v>26</v>
      </c>
      <c r="F17625">
        <v>150</v>
      </c>
      <c r="G17625">
        <v>6</v>
      </c>
      <c r="H17625">
        <v>7</v>
      </c>
      <c r="I17625" s="2">
        <v>440.64864420890808</v>
      </c>
      <c r="J17625" s="4">
        <v>314.74903157779153</v>
      </c>
      <c r="K17625" s="11">
        <f>Table__Master[[#This Row],[unit price]]*Table__Master[[#This Row],[Order qty]]</f>
        <v>3084.5405094623566</v>
      </c>
      <c r="L17625" s="11">
        <f>Table__Master[[#This Row],[Revenue]]-(Table__Master[[#This Row],[unit cost]]*Table__Master[[#This Row],[Order qty]])</f>
        <v>881.29728841781571</v>
      </c>
    </row>
    <row r="17626" spans="1:12" x14ac:dyDescent="0.25">
      <c r="A17626" t="s">
        <v>18599</v>
      </c>
      <c r="B17626" s="3">
        <v>43847</v>
      </c>
      <c r="C17626" t="s">
        <v>965</v>
      </c>
      <c r="D17626" s="2" t="s">
        <v>962</v>
      </c>
      <c r="E17626">
        <v>24</v>
      </c>
      <c r="F17626">
        <v>270</v>
      </c>
      <c r="G17626">
        <v>46</v>
      </c>
      <c r="H17626">
        <v>1</v>
      </c>
      <c r="I17626" s="2">
        <v>385.84660309553146</v>
      </c>
      <c r="J17626" s="4">
        <v>275.60471649680818</v>
      </c>
      <c r="K17626" s="11">
        <f>Table__Master[[#This Row],[unit price]]*Table__Master[[#This Row],[Order qty]]</f>
        <v>385.84660309553146</v>
      </c>
      <c r="L17626" s="11">
        <f>Table__Master[[#This Row],[Revenue]]-(Table__Master[[#This Row],[unit cost]]*Table__Master[[#This Row],[Order qty]])</f>
        <v>110.24188659872328</v>
      </c>
    </row>
    <row r="17627" spans="1:12" x14ac:dyDescent="0.25">
      <c r="A17627" t="s">
        <v>18600</v>
      </c>
      <c r="B17627" s="3">
        <v>43891</v>
      </c>
      <c r="C17627" t="s">
        <v>965</v>
      </c>
      <c r="D17627" s="2" t="s">
        <v>962</v>
      </c>
      <c r="E17627">
        <v>11</v>
      </c>
      <c r="F17627">
        <v>225</v>
      </c>
      <c r="G17627">
        <v>40</v>
      </c>
      <c r="H17627">
        <v>9</v>
      </c>
      <c r="I17627" s="2">
        <v>474.02024352550507</v>
      </c>
      <c r="J17627" s="4">
        <v>338.58588823250363</v>
      </c>
      <c r="K17627" s="11">
        <f>Table__Master[[#This Row],[unit price]]*Table__Master[[#This Row],[Order qty]]</f>
        <v>4266.1821917295456</v>
      </c>
      <c r="L17627" s="11">
        <f>Table__Master[[#This Row],[Revenue]]-(Table__Master[[#This Row],[unit cost]]*Table__Master[[#This Row],[Order qty]])</f>
        <v>1218.9091976370128</v>
      </c>
    </row>
    <row r="17628" spans="1:12" x14ac:dyDescent="0.25">
      <c r="A17628" t="s">
        <v>18601</v>
      </c>
      <c r="B17628" s="3">
        <v>43904</v>
      </c>
      <c r="C17628" t="s">
        <v>964</v>
      </c>
      <c r="D17628" s="2" t="s">
        <v>962</v>
      </c>
      <c r="E17628">
        <v>7</v>
      </c>
      <c r="F17628">
        <v>222</v>
      </c>
      <c r="G17628">
        <v>9</v>
      </c>
      <c r="H17628">
        <v>7</v>
      </c>
      <c r="I17628" s="2">
        <v>532.13427096605301</v>
      </c>
      <c r="J17628" s="4">
        <v>380.09590783289502</v>
      </c>
      <c r="K17628" s="11">
        <f>Table__Master[[#This Row],[unit price]]*Table__Master[[#This Row],[Order qty]]</f>
        <v>3724.9398967623711</v>
      </c>
      <c r="L17628" s="11">
        <f>Table__Master[[#This Row],[Revenue]]-(Table__Master[[#This Row],[unit cost]]*Table__Master[[#This Row],[Order qty]])</f>
        <v>1064.268541932106</v>
      </c>
    </row>
    <row r="17629" spans="1:12" x14ac:dyDescent="0.25">
      <c r="A17629" t="s">
        <v>18602</v>
      </c>
      <c r="B17629" s="3">
        <v>43956</v>
      </c>
      <c r="C17629" t="s">
        <v>965</v>
      </c>
      <c r="D17629" s="2" t="s">
        <v>962</v>
      </c>
      <c r="E17629">
        <v>7</v>
      </c>
      <c r="F17629">
        <v>75</v>
      </c>
      <c r="G17629">
        <v>34</v>
      </c>
      <c r="H17629">
        <v>9</v>
      </c>
      <c r="I17629" s="2">
        <v>611.07484245300293</v>
      </c>
      <c r="J17629" s="4">
        <v>436.48203032357355</v>
      </c>
      <c r="K17629" s="11">
        <f>Table__Master[[#This Row],[unit price]]*Table__Master[[#This Row],[Order qty]]</f>
        <v>5499.6735820770264</v>
      </c>
      <c r="L17629" s="11">
        <f>Table__Master[[#This Row],[Revenue]]-(Table__Master[[#This Row],[unit cost]]*Table__Master[[#This Row],[Order qty]])</f>
        <v>1571.3353091648642</v>
      </c>
    </row>
    <row r="17630" spans="1:12" x14ac:dyDescent="0.25">
      <c r="A17630" t="s">
        <v>18603</v>
      </c>
      <c r="B17630" s="3">
        <v>43940</v>
      </c>
      <c r="C17630" t="s">
        <v>965</v>
      </c>
      <c r="D17630" s="2" t="s">
        <v>962</v>
      </c>
      <c r="E17630">
        <v>6</v>
      </c>
      <c r="F17630">
        <v>135</v>
      </c>
      <c r="G17630">
        <v>4</v>
      </c>
      <c r="H17630">
        <v>3</v>
      </c>
      <c r="I17630" s="2">
        <v>459.84266656637192</v>
      </c>
      <c r="J17630" s="4">
        <v>328.45904754740855</v>
      </c>
      <c r="K17630" s="11">
        <f>Table__Master[[#This Row],[unit price]]*Table__Master[[#This Row],[Order qty]]</f>
        <v>1379.5279996991158</v>
      </c>
      <c r="L17630" s="11">
        <f>Table__Master[[#This Row],[Revenue]]-(Table__Master[[#This Row],[unit cost]]*Table__Master[[#This Row],[Order qty]])</f>
        <v>394.15085705689012</v>
      </c>
    </row>
    <row r="17631" spans="1:12" x14ac:dyDescent="0.25">
      <c r="A17631" t="s">
        <v>18604</v>
      </c>
      <c r="B17631" s="3">
        <v>43866</v>
      </c>
      <c r="C17631" t="s">
        <v>961</v>
      </c>
      <c r="D17631" s="2" t="s">
        <v>962</v>
      </c>
      <c r="E17631">
        <v>12</v>
      </c>
      <c r="F17631">
        <v>342</v>
      </c>
      <c r="G17631">
        <v>1</v>
      </c>
      <c r="H17631">
        <v>10</v>
      </c>
      <c r="I17631" s="2">
        <v>625.4580785036087</v>
      </c>
      <c r="J17631" s="4">
        <v>446.75577035972054</v>
      </c>
      <c r="K17631" s="11">
        <f>Table__Master[[#This Row],[unit price]]*Table__Master[[#This Row],[Order qty]]</f>
        <v>6254.580785036087</v>
      </c>
      <c r="L17631" s="11">
        <f>Table__Master[[#This Row],[Revenue]]-(Table__Master[[#This Row],[unit cost]]*Table__Master[[#This Row],[Order qty]])</f>
        <v>1787.0230814388815</v>
      </c>
    </row>
    <row r="17632" spans="1:12" x14ac:dyDescent="0.25">
      <c r="A17632" t="s">
        <v>18605</v>
      </c>
      <c r="B17632" s="3">
        <v>43873</v>
      </c>
      <c r="C17632" t="s">
        <v>961</v>
      </c>
      <c r="D17632" s="2" t="s">
        <v>962</v>
      </c>
      <c r="E17632">
        <v>15</v>
      </c>
      <c r="F17632">
        <v>92</v>
      </c>
      <c r="G17632">
        <v>22</v>
      </c>
      <c r="H17632">
        <v>4</v>
      </c>
      <c r="I17632" s="2">
        <v>585.7926898598671</v>
      </c>
      <c r="J17632" s="4">
        <v>418.42334989990508</v>
      </c>
      <c r="K17632" s="11">
        <f>Table__Master[[#This Row],[unit price]]*Table__Master[[#This Row],[Order qty]]</f>
        <v>2343.1707594394684</v>
      </c>
      <c r="L17632" s="11">
        <f>Table__Master[[#This Row],[Revenue]]-(Table__Master[[#This Row],[unit cost]]*Table__Master[[#This Row],[Order qty]])</f>
        <v>669.47735983984808</v>
      </c>
    </row>
    <row r="17633" spans="1:12" x14ac:dyDescent="0.25">
      <c r="A17633" t="s">
        <v>18606</v>
      </c>
      <c r="B17633" s="3">
        <v>43952</v>
      </c>
      <c r="C17633" t="s">
        <v>961</v>
      </c>
      <c r="D17633" s="2" t="s">
        <v>962</v>
      </c>
      <c r="E17633">
        <v>5</v>
      </c>
      <c r="F17633">
        <v>255</v>
      </c>
      <c r="G17633">
        <v>41</v>
      </c>
      <c r="H17633">
        <v>3</v>
      </c>
      <c r="I17633" s="2">
        <v>554.43381428718567</v>
      </c>
      <c r="J17633" s="4">
        <v>396.0241530622755</v>
      </c>
      <c r="K17633" s="11">
        <f>Table__Master[[#This Row],[unit price]]*Table__Master[[#This Row],[Order qty]]</f>
        <v>1663.301442861557</v>
      </c>
      <c r="L17633" s="11">
        <f>Table__Master[[#This Row],[Revenue]]-(Table__Master[[#This Row],[unit cost]]*Table__Master[[#This Row],[Order qty]])</f>
        <v>475.22898367473044</v>
      </c>
    </row>
    <row r="17634" spans="1:12" x14ac:dyDescent="0.25">
      <c r="A17634" t="s">
        <v>18607</v>
      </c>
      <c r="B17634" s="3">
        <v>43973</v>
      </c>
      <c r="C17634" t="s">
        <v>963</v>
      </c>
      <c r="D17634" s="2" t="s">
        <v>962</v>
      </c>
      <c r="E17634">
        <v>26</v>
      </c>
      <c r="F17634">
        <v>315</v>
      </c>
      <c r="G17634">
        <v>1</v>
      </c>
      <c r="H17634">
        <v>9</v>
      </c>
      <c r="I17634" s="2">
        <v>442.0130655169487</v>
      </c>
      <c r="J17634" s="4">
        <v>315.72361822639192</v>
      </c>
      <c r="K17634" s="11">
        <f>Table__Master[[#This Row],[unit price]]*Table__Master[[#This Row],[Order qty]]</f>
        <v>3978.1175896525383</v>
      </c>
      <c r="L17634" s="11">
        <f>Table__Master[[#This Row],[Revenue]]-(Table__Master[[#This Row],[unit cost]]*Table__Master[[#This Row],[Order qty]])</f>
        <v>1136.6050256150111</v>
      </c>
    </row>
    <row r="17635" spans="1:12" x14ac:dyDescent="0.25">
      <c r="A17635" t="s">
        <v>18608</v>
      </c>
      <c r="B17635" s="3">
        <v>43884</v>
      </c>
      <c r="C17635" t="s">
        <v>965</v>
      </c>
      <c r="D17635" s="2" t="s">
        <v>962</v>
      </c>
      <c r="E17635">
        <v>20</v>
      </c>
      <c r="F17635">
        <v>293</v>
      </c>
      <c r="G17635">
        <v>15</v>
      </c>
      <c r="H17635">
        <v>1</v>
      </c>
      <c r="I17635" s="2">
        <v>365.45493829250336</v>
      </c>
      <c r="J17635" s="4">
        <v>261.03924163750241</v>
      </c>
      <c r="K17635" s="11">
        <f>Table__Master[[#This Row],[unit price]]*Table__Master[[#This Row],[Order qty]]</f>
        <v>365.45493829250336</v>
      </c>
      <c r="L17635" s="11">
        <f>Table__Master[[#This Row],[Revenue]]-(Table__Master[[#This Row],[unit cost]]*Table__Master[[#This Row],[Order qty]])</f>
        <v>104.41569665500094</v>
      </c>
    </row>
    <row r="17636" spans="1:12" x14ac:dyDescent="0.25">
      <c r="A17636" t="s">
        <v>18609</v>
      </c>
      <c r="B17636" s="3">
        <v>43956</v>
      </c>
      <c r="C17636" t="s">
        <v>961</v>
      </c>
      <c r="D17636" s="2" t="s">
        <v>962</v>
      </c>
      <c r="E17636">
        <v>6</v>
      </c>
      <c r="F17636">
        <v>320</v>
      </c>
      <c r="G17636">
        <v>19</v>
      </c>
      <c r="H17636">
        <v>5</v>
      </c>
      <c r="I17636" s="2">
        <v>427.52794057130814</v>
      </c>
      <c r="J17636" s="4">
        <v>305.37710040807724</v>
      </c>
      <c r="K17636" s="11">
        <f>Table__Master[[#This Row],[unit price]]*Table__Master[[#This Row],[Order qty]]</f>
        <v>2137.6397028565407</v>
      </c>
      <c r="L17636" s="11">
        <f>Table__Master[[#This Row],[Revenue]]-(Table__Master[[#This Row],[unit cost]]*Table__Master[[#This Row],[Order qty]])</f>
        <v>610.75420081615448</v>
      </c>
    </row>
    <row r="17637" spans="1:12" x14ac:dyDescent="0.25">
      <c r="A17637" t="s">
        <v>18610</v>
      </c>
      <c r="B17637" s="3">
        <v>43934</v>
      </c>
      <c r="C17637" t="s">
        <v>961</v>
      </c>
      <c r="D17637" s="2" t="s">
        <v>962</v>
      </c>
      <c r="E17637">
        <v>21</v>
      </c>
      <c r="F17637">
        <v>153</v>
      </c>
      <c r="G17637">
        <v>30</v>
      </c>
      <c r="H17637">
        <v>5</v>
      </c>
      <c r="I17637" s="2">
        <v>462.30057191848755</v>
      </c>
      <c r="J17637" s="4">
        <v>330.21469422749112</v>
      </c>
      <c r="K17637" s="11">
        <f>Table__Master[[#This Row],[unit price]]*Table__Master[[#This Row],[Order qty]]</f>
        <v>2311.5028595924377</v>
      </c>
      <c r="L17637" s="11">
        <f>Table__Master[[#This Row],[Revenue]]-(Table__Master[[#This Row],[unit cost]]*Table__Master[[#This Row],[Order qty]])</f>
        <v>660.42938845498202</v>
      </c>
    </row>
    <row r="17638" spans="1:12" x14ac:dyDescent="0.25">
      <c r="A17638" t="s">
        <v>18611</v>
      </c>
      <c r="B17638" s="3">
        <v>43979</v>
      </c>
      <c r="C17638" t="s">
        <v>965</v>
      </c>
      <c r="D17638" s="2" t="s">
        <v>962</v>
      </c>
      <c r="E17638">
        <v>20</v>
      </c>
      <c r="F17638">
        <v>67</v>
      </c>
      <c r="G17638">
        <v>7</v>
      </c>
      <c r="H17638">
        <v>6</v>
      </c>
      <c r="I17638" s="2">
        <v>540.44526332616806</v>
      </c>
      <c r="J17638" s="4">
        <v>386.03233094726295</v>
      </c>
      <c r="K17638" s="11">
        <f>Table__Master[[#This Row],[unit price]]*Table__Master[[#This Row],[Order qty]]</f>
        <v>3242.6715799570084</v>
      </c>
      <c r="L17638" s="11">
        <f>Table__Master[[#This Row],[Revenue]]-(Table__Master[[#This Row],[unit cost]]*Table__Master[[#This Row],[Order qty]])</f>
        <v>926.47759427343044</v>
      </c>
    </row>
    <row r="17639" spans="1:12" x14ac:dyDescent="0.25">
      <c r="A17639" t="s">
        <v>18612</v>
      </c>
      <c r="B17639" s="3">
        <v>43900</v>
      </c>
      <c r="C17639" t="s">
        <v>961</v>
      </c>
      <c r="D17639" s="2" t="s">
        <v>962</v>
      </c>
      <c r="E17639">
        <v>23</v>
      </c>
      <c r="F17639">
        <v>225</v>
      </c>
      <c r="G17639">
        <v>1</v>
      </c>
      <c r="H17639">
        <v>4</v>
      </c>
      <c r="I17639" s="2">
        <v>228.31093275547028</v>
      </c>
      <c r="J17639" s="4">
        <v>163.07923768247878</v>
      </c>
      <c r="K17639" s="11">
        <f>Table__Master[[#This Row],[unit price]]*Table__Master[[#This Row],[Order qty]]</f>
        <v>913.2437310218811</v>
      </c>
      <c r="L17639" s="11">
        <f>Table__Master[[#This Row],[Revenue]]-(Table__Master[[#This Row],[unit cost]]*Table__Master[[#This Row],[Order qty]])</f>
        <v>260.926780291966</v>
      </c>
    </row>
    <row r="17640" spans="1:12" x14ac:dyDescent="0.25">
      <c r="A17640" t="s">
        <v>18613</v>
      </c>
      <c r="B17640" s="3">
        <v>43845</v>
      </c>
      <c r="C17640" t="s">
        <v>964</v>
      </c>
      <c r="D17640" s="2" t="s">
        <v>962</v>
      </c>
      <c r="E17640">
        <v>17</v>
      </c>
      <c r="F17640">
        <v>119</v>
      </c>
      <c r="G17640">
        <v>16</v>
      </c>
      <c r="H17640">
        <v>9</v>
      </c>
      <c r="I17640" s="2">
        <v>489.75219351053238</v>
      </c>
      <c r="J17640" s="4">
        <v>349.82299536466599</v>
      </c>
      <c r="K17640" s="11">
        <f>Table__Master[[#This Row],[unit price]]*Table__Master[[#This Row],[Order qty]]</f>
        <v>4407.7697415947914</v>
      </c>
      <c r="L17640" s="11">
        <f>Table__Master[[#This Row],[Revenue]]-(Table__Master[[#This Row],[unit cost]]*Table__Master[[#This Row],[Order qty]])</f>
        <v>1259.3627833127975</v>
      </c>
    </row>
    <row r="17641" spans="1:12" x14ac:dyDescent="0.25">
      <c r="A17641" t="s">
        <v>18614</v>
      </c>
      <c r="B17641" s="3">
        <v>43888</v>
      </c>
      <c r="C17641" t="s">
        <v>963</v>
      </c>
      <c r="D17641" s="2" t="s">
        <v>962</v>
      </c>
      <c r="E17641">
        <v>16</v>
      </c>
      <c r="F17641">
        <v>226</v>
      </c>
      <c r="G17641">
        <v>43</v>
      </c>
      <c r="H17641">
        <v>1</v>
      </c>
      <c r="I17641" s="2">
        <v>446.50110411643982</v>
      </c>
      <c r="J17641" s="4">
        <v>318.92936008317133</v>
      </c>
      <c r="K17641" s="11">
        <f>Table__Master[[#This Row],[unit price]]*Table__Master[[#This Row],[Order qty]]</f>
        <v>446.50110411643982</v>
      </c>
      <c r="L17641" s="11">
        <f>Table__Master[[#This Row],[Revenue]]-(Table__Master[[#This Row],[unit cost]]*Table__Master[[#This Row],[Order qty]])</f>
        <v>127.57174403326849</v>
      </c>
    </row>
    <row r="17642" spans="1:12" x14ac:dyDescent="0.25">
      <c r="A17642" t="s">
        <v>18615</v>
      </c>
      <c r="B17642" s="3">
        <v>43928</v>
      </c>
      <c r="C17642" t="s">
        <v>963</v>
      </c>
      <c r="D17642" s="2" t="s">
        <v>962</v>
      </c>
      <c r="E17642">
        <v>11</v>
      </c>
      <c r="F17642">
        <v>59</v>
      </c>
      <c r="G17642">
        <v>13</v>
      </c>
      <c r="H17642">
        <v>2</v>
      </c>
      <c r="I17642" s="2">
        <v>200.47379368543625</v>
      </c>
      <c r="J17642" s="4">
        <v>143.19556691816877</v>
      </c>
      <c r="K17642" s="11">
        <f>Table__Master[[#This Row],[unit price]]*Table__Master[[#This Row],[Order qty]]</f>
        <v>400.9475873708725</v>
      </c>
      <c r="L17642" s="11">
        <f>Table__Master[[#This Row],[Revenue]]-(Table__Master[[#This Row],[unit cost]]*Table__Master[[#This Row],[Order qty]])</f>
        <v>114.55645353453497</v>
      </c>
    </row>
    <row r="17643" spans="1:12" x14ac:dyDescent="0.25">
      <c r="A17643" t="s">
        <v>18616</v>
      </c>
      <c r="B17643" s="3">
        <v>43898</v>
      </c>
      <c r="C17643" t="s">
        <v>965</v>
      </c>
      <c r="D17643" s="2" t="s">
        <v>962</v>
      </c>
      <c r="E17643">
        <v>17</v>
      </c>
      <c r="F17643">
        <v>81</v>
      </c>
      <c r="G17643">
        <v>45</v>
      </c>
      <c r="H17643">
        <v>6</v>
      </c>
      <c r="I17643" s="2">
        <v>531.58496081829071</v>
      </c>
      <c r="J17643" s="4">
        <v>379.70354344163627</v>
      </c>
      <c r="K17643" s="11">
        <f>Table__Master[[#This Row],[unit price]]*Table__Master[[#This Row],[Order qty]]</f>
        <v>3189.5097649097443</v>
      </c>
      <c r="L17643" s="11">
        <f>Table__Master[[#This Row],[Revenue]]-(Table__Master[[#This Row],[unit cost]]*Table__Master[[#This Row],[Order qty]])</f>
        <v>911.28850425992641</v>
      </c>
    </row>
    <row r="17644" spans="1:12" x14ac:dyDescent="0.25">
      <c r="A17644" t="s">
        <v>18617</v>
      </c>
      <c r="B17644" s="3">
        <v>43901</v>
      </c>
      <c r="C17644" t="s">
        <v>961</v>
      </c>
      <c r="D17644" s="2" t="s">
        <v>962</v>
      </c>
      <c r="E17644">
        <v>6</v>
      </c>
      <c r="F17644">
        <v>51</v>
      </c>
      <c r="G17644">
        <v>41</v>
      </c>
      <c r="H17644">
        <v>1</v>
      </c>
      <c r="I17644" s="2">
        <v>352.10125190019608</v>
      </c>
      <c r="J17644" s="4">
        <v>251.50089421442578</v>
      </c>
      <c r="K17644" s="11">
        <f>Table__Master[[#This Row],[unit price]]*Table__Master[[#This Row],[Order qty]]</f>
        <v>352.10125190019608</v>
      </c>
      <c r="L17644" s="11">
        <f>Table__Master[[#This Row],[Revenue]]-(Table__Master[[#This Row],[unit cost]]*Table__Master[[#This Row],[Order qty]])</f>
        <v>100.60035768577029</v>
      </c>
    </row>
    <row r="17645" spans="1:12" x14ac:dyDescent="0.25">
      <c r="A17645" t="s">
        <v>18618</v>
      </c>
      <c r="B17645" s="3">
        <v>43913</v>
      </c>
      <c r="C17645" t="s">
        <v>964</v>
      </c>
      <c r="D17645" s="2" t="s">
        <v>962</v>
      </c>
      <c r="E17645">
        <v>4</v>
      </c>
      <c r="F17645">
        <v>190</v>
      </c>
      <c r="G17645">
        <v>35</v>
      </c>
      <c r="H17645">
        <v>9</v>
      </c>
      <c r="I17645" s="2">
        <v>171.19050121307373</v>
      </c>
      <c r="J17645" s="4">
        <v>122.27892943790981</v>
      </c>
      <c r="K17645" s="11">
        <f>Table__Master[[#This Row],[unit price]]*Table__Master[[#This Row],[Order qty]]</f>
        <v>1540.7145109176636</v>
      </c>
      <c r="L17645" s="11">
        <f>Table__Master[[#This Row],[Revenue]]-(Table__Master[[#This Row],[unit cost]]*Table__Master[[#This Row],[Order qty]])</f>
        <v>440.20414597647527</v>
      </c>
    </row>
    <row r="17646" spans="1:12" x14ac:dyDescent="0.25">
      <c r="A17646" t="s">
        <v>18619</v>
      </c>
      <c r="B17646" s="3">
        <v>43913</v>
      </c>
      <c r="C17646" t="s">
        <v>965</v>
      </c>
      <c r="D17646" s="2" t="s">
        <v>962</v>
      </c>
      <c r="E17646">
        <v>5</v>
      </c>
      <c r="F17646">
        <v>246</v>
      </c>
      <c r="G17646">
        <v>44</v>
      </c>
      <c r="H17646">
        <v>9</v>
      </c>
      <c r="I17646" s="2">
        <v>210.44588559865952</v>
      </c>
      <c r="J17646" s="4">
        <v>150.31848971332823</v>
      </c>
      <c r="K17646" s="11">
        <f>Table__Master[[#This Row],[unit price]]*Table__Master[[#This Row],[Order qty]]</f>
        <v>1894.0129703879356</v>
      </c>
      <c r="L17646" s="11">
        <f>Table__Master[[#This Row],[Revenue]]-(Table__Master[[#This Row],[unit cost]]*Table__Master[[#This Row],[Order qty]])</f>
        <v>541.14656296798148</v>
      </c>
    </row>
    <row r="17647" spans="1:12" x14ac:dyDescent="0.25">
      <c r="A17647" t="s">
        <v>18620</v>
      </c>
      <c r="B17647" s="3">
        <v>43949</v>
      </c>
      <c r="C17647" t="s">
        <v>963</v>
      </c>
      <c r="D17647" s="2" t="s">
        <v>962</v>
      </c>
      <c r="E17647">
        <v>19</v>
      </c>
      <c r="F17647">
        <v>109</v>
      </c>
      <c r="G17647">
        <v>41</v>
      </c>
      <c r="H17647">
        <v>7</v>
      </c>
      <c r="I17647" s="2">
        <v>569.79783546924591</v>
      </c>
      <c r="J17647" s="4">
        <v>406.99845390660425</v>
      </c>
      <c r="K17647" s="11">
        <f>Table__Master[[#This Row],[unit price]]*Table__Master[[#This Row],[Order qty]]</f>
        <v>3988.5848482847214</v>
      </c>
      <c r="L17647" s="11">
        <f>Table__Master[[#This Row],[Revenue]]-(Table__Master[[#This Row],[unit cost]]*Table__Master[[#This Row],[Order qty]])</f>
        <v>1139.5956709384918</v>
      </c>
    </row>
    <row r="17648" spans="1:12" x14ac:dyDescent="0.25">
      <c r="A17648" t="s">
        <v>18621</v>
      </c>
      <c r="B17648" s="3">
        <v>43919</v>
      </c>
      <c r="C17648" t="s">
        <v>965</v>
      </c>
      <c r="D17648" s="2" t="s">
        <v>962</v>
      </c>
      <c r="E17648">
        <v>10</v>
      </c>
      <c r="F17648">
        <v>126</v>
      </c>
      <c r="G17648">
        <v>32</v>
      </c>
      <c r="H17648">
        <v>6</v>
      </c>
      <c r="I17648" s="2">
        <v>158.32517677545547</v>
      </c>
      <c r="J17648" s="4">
        <v>113.08941198246821</v>
      </c>
      <c r="K17648" s="11">
        <f>Table__Master[[#This Row],[unit price]]*Table__Master[[#This Row],[Order qty]]</f>
        <v>949.95106065273285</v>
      </c>
      <c r="L17648" s="11">
        <f>Table__Master[[#This Row],[Revenue]]-(Table__Master[[#This Row],[unit cost]]*Table__Master[[#This Row],[Order qty]])</f>
        <v>271.41458875792364</v>
      </c>
    </row>
    <row r="17649" spans="1:12" x14ac:dyDescent="0.25">
      <c r="A17649" t="s">
        <v>18622</v>
      </c>
      <c r="B17649" s="3">
        <v>43842</v>
      </c>
      <c r="C17649" t="s">
        <v>961</v>
      </c>
      <c r="D17649" s="2" t="s">
        <v>962</v>
      </c>
      <c r="E17649">
        <v>4</v>
      </c>
      <c r="F17649">
        <v>311</v>
      </c>
      <c r="G17649">
        <v>35</v>
      </c>
      <c r="H17649">
        <v>4</v>
      </c>
      <c r="I17649" s="2">
        <v>614.18108010292053</v>
      </c>
      <c r="J17649" s="4">
        <v>438.70077150208613</v>
      </c>
      <c r="K17649" s="11">
        <f>Table__Master[[#This Row],[unit price]]*Table__Master[[#This Row],[Order qty]]</f>
        <v>2456.7243204116821</v>
      </c>
      <c r="L17649" s="11">
        <f>Table__Master[[#This Row],[Revenue]]-(Table__Master[[#This Row],[unit cost]]*Table__Master[[#This Row],[Order qty]])</f>
        <v>701.92123440333762</v>
      </c>
    </row>
    <row r="17650" spans="1:12" x14ac:dyDescent="0.25">
      <c r="A17650" t="s">
        <v>18623</v>
      </c>
      <c r="B17650" s="3">
        <v>43915</v>
      </c>
      <c r="C17650" t="s">
        <v>965</v>
      </c>
      <c r="D17650" s="2" t="s">
        <v>962</v>
      </c>
      <c r="E17650">
        <v>5</v>
      </c>
      <c r="F17650">
        <v>36</v>
      </c>
      <c r="G17650">
        <v>35</v>
      </c>
      <c r="H17650">
        <v>6</v>
      </c>
      <c r="I17650" s="2">
        <v>423.73708838224411</v>
      </c>
      <c r="J17650" s="4">
        <v>302.6693488444601</v>
      </c>
      <c r="K17650" s="11">
        <f>Table__Master[[#This Row],[unit price]]*Table__Master[[#This Row],[Order qty]]</f>
        <v>2542.4225302934647</v>
      </c>
      <c r="L17650" s="11">
        <f>Table__Master[[#This Row],[Revenue]]-(Table__Master[[#This Row],[unit cost]]*Table__Master[[#This Row],[Order qty]])</f>
        <v>726.40643722670393</v>
      </c>
    </row>
    <row r="17651" spans="1:12" x14ac:dyDescent="0.25">
      <c r="A17651" t="s">
        <v>18624</v>
      </c>
      <c r="B17651" s="3">
        <v>43855</v>
      </c>
      <c r="C17651" t="s">
        <v>965</v>
      </c>
      <c r="D17651" s="2" t="s">
        <v>962</v>
      </c>
      <c r="E17651">
        <v>25</v>
      </c>
      <c r="F17651">
        <v>366</v>
      </c>
      <c r="G17651">
        <v>8</v>
      </c>
      <c r="H17651">
        <v>2</v>
      </c>
      <c r="I17651" s="2">
        <v>438.38540875911713</v>
      </c>
      <c r="J17651" s="4">
        <v>313.13243482794081</v>
      </c>
      <c r="K17651" s="11">
        <f>Table__Master[[#This Row],[unit price]]*Table__Master[[#This Row],[Order qty]]</f>
        <v>876.77081751823425</v>
      </c>
      <c r="L17651" s="11">
        <f>Table__Master[[#This Row],[Revenue]]-(Table__Master[[#This Row],[unit cost]]*Table__Master[[#This Row],[Order qty]])</f>
        <v>250.50594786235263</v>
      </c>
    </row>
    <row r="17652" spans="1:12" x14ac:dyDescent="0.25">
      <c r="A17652" t="s">
        <v>18625</v>
      </c>
      <c r="B17652" s="3">
        <v>43893</v>
      </c>
      <c r="C17652" t="s">
        <v>961</v>
      </c>
      <c r="D17652" s="2" t="s">
        <v>962</v>
      </c>
      <c r="E17652">
        <v>9</v>
      </c>
      <c r="F17652">
        <v>200</v>
      </c>
      <c r="G17652">
        <v>35</v>
      </c>
      <c r="H17652">
        <v>6</v>
      </c>
      <c r="I17652" s="2">
        <v>154.42891198396683</v>
      </c>
      <c r="J17652" s="4">
        <v>110.30636570283346</v>
      </c>
      <c r="K17652" s="11">
        <f>Table__Master[[#This Row],[unit price]]*Table__Master[[#This Row],[Order qty]]</f>
        <v>926.57347190380096</v>
      </c>
      <c r="L17652" s="11">
        <f>Table__Master[[#This Row],[Revenue]]-(Table__Master[[#This Row],[unit cost]]*Table__Master[[#This Row],[Order qty]])</f>
        <v>264.73527768680015</v>
      </c>
    </row>
    <row r="17653" spans="1:12" x14ac:dyDescent="0.25">
      <c r="A17653" t="s">
        <v>18626</v>
      </c>
      <c r="B17653" s="3">
        <v>43965</v>
      </c>
      <c r="C17653" t="s">
        <v>963</v>
      </c>
      <c r="D17653" s="2" t="s">
        <v>962</v>
      </c>
      <c r="E17653">
        <v>16</v>
      </c>
      <c r="F17653">
        <v>219</v>
      </c>
      <c r="G17653">
        <v>45</v>
      </c>
      <c r="H17653">
        <v>7</v>
      </c>
      <c r="I17653" s="2">
        <v>442.52050924301147</v>
      </c>
      <c r="J17653" s="4">
        <v>316.08607803072249</v>
      </c>
      <c r="K17653" s="11">
        <f>Table__Master[[#This Row],[unit price]]*Table__Master[[#This Row],[Order qty]]</f>
        <v>3097.6435647010803</v>
      </c>
      <c r="L17653" s="11">
        <f>Table__Master[[#This Row],[Revenue]]-(Table__Master[[#This Row],[unit cost]]*Table__Master[[#This Row],[Order qty]])</f>
        <v>885.04101848602295</v>
      </c>
    </row>
    <row r="17654" spans="1:12" x14ac:dyDescent="0.25">
      <c r="A17654" t="s">
        <v>18627</v>
      </c>
      <c r="B17654" s="3">
        <v>43908</v>
      </c>
      <c r="C17654" t="s">
        <v>963</v>
      </c>
      <c r="D17654" s="2" t="s">
        <v>962</v>
      </c>
      <c r="E17654">
        <v>3</v>
      </c>
      <c r="F17654">
        <v>16</v>
      </c>
      <c r="G17654">
        <v>11</v>
      </c>
      <c r="H17654">
        <v>6</v>
      </c>
      <c r="I17654" s="2">
        <v>612.01689666509628</v>
      </c>
      <c r="J17654" s="4">
        <v>437.15492618935451</v>
      </c>
      <c r="K17654" s="11">
        <f>Table__Master[[#This Row],[unit price]]*Table__Master[[#This Row],[Order qty]]</f>
        <v>3672.1013799905777</v>
      </c>
      <c r="L17654" s="11">
        <f>Table__Master[[#This Row],[Revenue]]-(Table__Master[[#This Row],[unit cost]]*Table__Master[[#This Row],[Order qty]])</f>
        <v>1049.1718228544505</v>
      </c>
    </row>
    <row r="17655" spans="1:12" x14ac:dyDescent="0.25">
      <c r="A17655" t="s">
        <v>18628</v>
      </c>
      <c r="B17655" s="3">
        <v>43893</v>
      </c>
      <c r="C17655" t="s">
        <v>963</v>
      </c>
      <c r="D17655" s="2" t="s">
        <v>962</v>
      </c>
      <c r="E17655">
        <v>13</v>
      </c>
      <c r="F17655">
        <v>306</v>
      </c>
      <c r="G17655">
        <v>34</v>
      </c>
      <c r="H17655">
        <v>4</v>
      </c>
      <c r="I17655" s="2">
        <v>477.90169680118561</v>
      </c>
      <c r="J17655" s="4">
        <v>341.35835485798975</v>
      </c>
      <c r="K17655" s="11">
        <f>Table__Master[[#This Row],[unit price]]*Table__Master[[#This Row],[Order qty]]</f>
        <v>1911.6067872047424</v>
      </c>
      <c r="L17655" s="11">
        <f>Table__Master[[#This Row],[Revenue]]-(Table__Master[[#This Row],[unit cost]]*Table__Master[[#This Row],[Order qty]])</f>
        <v>546.17336777278342</v>
      </c>
    </row>
    <row r="17656" spans="1:12" x14ac:dyDescent="0.25">
      <c r="A17656" t="s">
        <v>18629</v>
      </c>
      <c r="B17656" s="3">
        <v>43917</v>
      </c>
      <c r="C17656" t="s">
        <v>965</v>
      </c>
      <c r="D17656" s="2" t="s">
        <v>962</v>
      </c>
      <c r="E17656">
        <v>18</v>
      </c>
      <c r="F17656">
        <v>95</v>
      </c>
      <c r="G17656">
        <v>24</v>
      </c>
      <c r="H17656">
        <v>6</v>
      </c>
      <c r="I17656" s="2">
        <v>352.06290918588638</v>
      </c>
      <c r="J17656" s="4">
        <v>251.47350656134742</v>
      </c>
      <c r="K17656" s="11">
        <f>Table__Master[[#This Row],[unit price]]*Table__Master[[#This Row],[Order qty]]</f>
        <v>2112.3774551153183</v>
      </c>
      <c r="L17656" s="11">
        <f>Table__Master[[#This Row],[Revenue]]-(Table__Master[[#This Row],[unit cost]]*Table__Master[[#This Row],[Order qty]])</f>
        <v>603.53641574723383</v>
      </c>
    </row>
    <row r="17657" spans="1:12" x14ac:dyDescent="0.25">
      <c r="A17657" t="s">
        <v>18630</v>
      </c>
      <c r="B17657" s="3">
        <v>43969</v>
      </c>
      <c r="C17657" t="s">
        <v>963</v>
      </c>
      <c r="D17657" s="2" t="s">
        <v>962</v>
      </c>
      <c r="E17657">
        <v>16</v>
      </c>
      <c r="F17657">
        <v>11</v>
      </c>
      <c r="G17657">
        <v>37</v>
      </c>
      <c r="H17657">
        <v>4</v>
      </c>
      <c r="I17657" s="2">
        <v>529.31993365287781</v>
      </c>
      <c r="J17657" s="4">
        <v>378.08566689491272</v>
      </c>
      <c r="K17657" s="11">
        <f>Table__Master[[#This Row],[unit price]]*Table__Master[[#This Row],[Order qty]]</f>
        <v>2117.2797346115112</v>
      </c>
      <c r="L17657" s="11">
        <f>Table__Master[[#This Row],[Revenue]]-(Table__Master[[#This Row],[unit cost]]*Table__Master[[#This Row],[Order qty]])</f>
        <v>604.93706703186035</v>
      </c>
    </row>
    <row r="17658" spans="1:12" x14ac:dyDescent="0.25">
      <c r="A17658" t="s">
        <v>18631</v>
      </c>
      <c r="B17658" s="3">
        <v>43854</v>
      </c>
      <c r="C17658" t="s">
        <v>964</v>
      </c>
      <c r="D17658" s="2" t="s">
        <v>962</v>
      </c>
      <c r="E17658">
        <v>7</v>
      </c>
      <c r="F17658">
        <v>100</v>
      </c>
      <c r="G17658">
        <v>29</v>
      </c>
      <c r="H17658">
        <v>7</v>
      </c>
      <c r="I17658" s="2">
        <v>441.76437538862228</v>
      </c>
      <c r="J17658" s="4">
        <v>315.54598242044449</v>
      </c>
      <c r="K17658" s="11">
        <f>Table__Master[[#This Row],[unit price]]*Table__Master[[#This Row],[Order qty]]</f>
        <v>3092.350627720356</v>
      </c>
      <c r="L17658" s="11">
        <f>Table__Master[[#This Row],[Revenue]]-(Table__Master[[#This Row],[unit cost]]*Table__Master[[#This Row],[Order qty]])</f>
        <v>883.52875077724457</v>
      </c>
    </row>
    <row r="17659" spans="1:12" x14ac:dyDescent="0.25">
      <c r="A17659" t="s">
        <v>18632</v>
      </c>
      <c r="B17659" s="3">
        <v>43921</v>
      </c>
      <c r="C17659" t="s">
        <v>965</v>
      </c>
      <c r="D17659" s="2" t="s">
        <v>962</v>
      </c>
      <c r="E17659">
        <v>25</v>
      </c>
      <c r="F17659">
        <v>304</v>
      </c>
      <c r="G17659">
        <v>47</v>
      </c>
      <c r="H17659">
        <v>3</v>
      </c>
      <c r="I17659" s="2">
        <v>342.4720047712326</v>
      </c>
      <c r="J17659" s="4">
        <v>244.62286055088046</v>
      </c>
      <c r="K17659" s="11">
        <f>Table__Master[[#This Row],[unit price]]*Table__Master[[#This Row],[Order qty]]</f>
        <v>1027.4160143136978</v>
      </c>
      <c r="L17659" s="11">
        <f>Table__Master[[#This Row],[Revenue]]-(Table__Master[[#This Row],[unit cost]]*Table__Master[[#This Row],[Order qty]])</f>
        <v>293.5474326610564</v>
      </c>
    </row>
    <row r="17660" spans="1:12" x14ac:dyDescent="0.25">
      <c r="A17660" t="s">
        <v>18633</v>
      </c>
      <c r="B17660" s="3">
        <v>43972</v>
      </c>
      <c r="C17660" t="s">
        <v>961</v>
      </c>
      <c r="D17660" s="2" t="s">
        <v>962</v>
      </c>
      <c r="E17660">
        <v>22</v>
      </c>
      <c r="F17660">
        <v>179</v>
      </c>
      <c r="G17660">
        <v>25</v>
      </c>
      <c r="H17660">
        <v>6</v>
      </c>
      <c r="I17660" s="2">
        <v>317.16375285387039</v>
      </c>
      <c r="J17660" s="4">
        <v>226.54553775276457</v>
      </c>
      <c r="K17660" s="11">
        <f>Table__Master[[#This Row],[unit price]]*Table__Master[[#This Row],[Order qty]]</f>
        <v>1902.9825171232224</v>
      </c>
      <c r="L17660" s="11">
        <f>Table__Master[[#This Row],[Revenue]]-(Table__Master[[#This Row],[unit cost]]*Table__Master[[#This Row],[Order qty]])</f>
        <v>543.70929060663502</v>
      </c>
    </row>
    <row r="17661" spans="1:12" x14ac:dyDescent="0.25">
      <c r="A17661" t="s">
        <v>18634</v>
      </c>
      <c r="B17661" s="3">
        <v>43888</v>
      </c>
      <c r="C17661" t="s">
        <v>961</v>
      </c>
      <c r="D17661" s="2" t="s">
        <v>962</v>
      </c>
      <c r="E17661">
        <v>17</v>
      </c>
      <c r="F17661">
        <v>350</v>
      </c>
      <c r="G17661">
        <v>18</v>
      </c>
      <c r="H17661">
        <v>10</v>
      </c>
      <c r="I17661" s="2">
        <v>579.83209991455078</v>
      </c>
      <c r="J17661" s="4">
        <v>414.16578565325057</v>
      </c>
      <c r="K17661" s="11">
        <f>Table__Master[[#This Row],[unit price]]*Table__Master[[#This Row],[Order qty]]</f>
        <v>5798.3209991455078</v>
      </c>
      <c r="L17661" s="11">
        <f>Table__Master[[#This Row],[Revenue]]-(Table__Master[[#This Row],[unit cost]]*Table__Master[[#This Row],[Order qty]])</f>
        <v>1656.6631426130025</v>
      </c>
    </row>
    <row r="17662" spans="1:12" x14ac:dyDescent="0.25">
      <c r="A17662" t="s">
        <v>18635</v>
      </c>
      <c r="B17662" s="3">
        <v>43885</v>
      </c>
      <c r="C17662" t="s">
        <v>963</v>
      </c>
      <c r="D17662" s="2" t="s">
        <v>962</v>
      </c>
      <c r="E17662">
        <v>16</v>
      </c>
      <c r="F17662">
        <v>335</v>
      </c>
      <c r="G17662">
        <v>9</v>
      </c>
      <c r="H17662">
        <v>4</v>
      </c>
      <c r="I17662" s="2">
        <v>578.03378480672836</v>
      </c>
      <c r="J17662" s="4">
        <v>412.88127486194884</v>
      </c>
      <c r="K17662" s="11">
        <f>Table__Master[[#This Row],[unit price]]*Table__Master[[#This Row],[Order qty]]</f>
        <v>2312.1351392269135</v>
      </c>
      <c r="L17662" s="11">
        <f>Table__Master[[#This Row],[Revenue]]-(Table__Master[[#This Row],[unit cost]]*Table__Master[[#This Row],[Order qty]])</f>
        <v>660.6100397791181</v>
      </c>
    </row>
    <row r="17663" spans="1:12" x14ac:dyDescent="0.25">
      <c r="A17663" t="s">
        <v>18636</v>
      </c>
      <c r="B17663" s="3">
        <v>43894</v>
      </c>
      <c r="C17663" t="s">
        <v>961</v>
      </c>
      <c r="D17663" s="2" t="s">
        <v>962</v>
      </c>
      <c r="E17663">
        <v>17</v>
      </c>
      <c r="F17663">
        <v>330</v>
      </c>
      <c r="G17663">
        <v>25</v>
      </c>
      <c r="H17663">
        <v>8</v>
      </c>
      <c r="I17663" s="2">
        <v>197.49605190753937</v>
      </c>
      <c r="J17663" s="4">
        <v>141.06860850538527</v>
      </c>
      <c r="K17663" s="11">
        <f>Table__Master[[#This Row],[unit price]]*Table__Master[[#This Row],[Order qty]]</f>
        <v>1579.9684152603149</v>
      </c>
      <c r="L17663" s="11">
        <f>Table__Master[[#This Row],[Revenue]]-(Table__Master[[#This Row],[unit cost]]*Table__Master[[#This Row],[Order qty]])</f>
        <v>451.41954721723278</v>
      </c>
    </row>
    <row r="17664" spans="1:12" x14ac:dyDescent="0.25">
      <c r="A17664" t="s">
        <v>18637</v>
      </c>
      <c r="B17664" s="3">
        <v>43893</v>
      </c>
      <c r="C17664" t="s">
        <v>964</v>
      </c>
      <c r="D17664" s="2" t="s">
        <v>962</v>
      </c>
      <c r="E17664">
        <v>26</v>
      </c>
      <c r="F17664">
        <v>200</v>
      </c>
      <c r="G17664">
        <v>15</v>
      </c>
      <c r="H17664">
        <v>5</v>
      </c>
      <c r="I17664" s="2">
        <v>586.8447852730751</v>
      </c>
      <c r="J17664" s="4">
        <v>419.17484662362511</v>
      </c>
      <c r="K17664" s="11">
        <f>Table__Master[[#This Row],[unit price]]*Table__Master[[#This Row],[Order qty]]</f>
        <v>2934.2239263653755</v>
      </c>
      <c r="L17664" s="11">
        <f>Table__Master[[#This Row],[Revenue]]-(Table__Master[[#This Row],[unit cost]]*Table__Master[[#This Row],[Order qty]])</f>
        <v>838.34969324724989</v>
      </c>
    </row>
    <row r="17665" spans="1:12" x14ac:dyDescent="0.25">
      <c r="A17665" t="s">
        <v>18638</v>
      </c>
      <c r="B17665" s="3">
        <v>43881</v>
      </c>
      <c r="C17665" t="s">
        <v>961</v>
      </c>
      <c r="D17665" s="2" t="s">
        <v>962</v>
      </c>
      <c r="E17665">
        <v>6</v>
      </c>
      <c r="F17665">
        <v>89</v>
      </c>
      <c r="G17665">
        <v>46</v>
      </c>
      <c r="H17665">
        <v>10</v>
      </c>
      <c r="I17665" s="2">
        <v>391.77948117256165</v>
      </c>
      <c r="J17665" s="4">
        <v>279.84248655182978</v>
      </c>
      <c r="K17665" s="11">
        <f>Table__Master[[#This Row],[unit price]]*Table__Master[[#This Row],[Order qty]]</f>
        <v>3917.7948117256165</v>
      </c>
      <c r="L17665" s="11">
        <f>Table__Master[[#This Row],[Revenue]]-(Table__Master[[#This Row],[unit cost]]*Table__Master[[#This Row],[Order qty]])</f>
        <v>1119.3699462073187</v>
      </c>
    </row>
    <row r="17666" spans="1:12" x14ac:dyDescent="0.25">
      <c r="A17666" t="s">
        <v>18639</v>
      </c>
      <c r="B17666" s="3">
        <v>43915</v>
      </c>
      <c r="C17666" t="s">
        <v>961</v>
      </c>
      <c r="D17666" s="2" t="s">
        <v>962</v>
      </c>
      <c r="E17666">
        <v>10</v>
      </c>
      <c r="F17666">
        <v>339</v>
      </c>
      <c r="G17666">
        <v>32</v>
      </c>
      <c r="H17666">
        <v>10</v>
      </c>
      <c r="I17666" s="2">
        <v>406.47020548582077</v>
      </c>
      <c r="J17666" s="4">
        <v>290.33586106130059</v>
      </c>
      <c r="K17666" s="11">
        <f>Table__Master[[#This Row],[unit price]]*Table__Master[[#This Row],[Order qty]]</f>
        <v>4064.7020548582077</v>
      </c>
      <c r="L17666" s="11">
        <f>Table__Master[[#This Row],[Revenue]]-(Table__Master[[#This Row],[unit cost]]*Table__Master[[#This Row],[Order qty]])</f>
        <v>1161.3434442452017</v>
      </c>
    </row>
    <row r="17667" spans="1:12" x14ac:dyDescent="0.25">
      <c r="A17667" t="s">
        <v>18640</v>
      </c>
      <c r="B17667" s="3">
        <v>43965</v>
      </c>
      <c r="C17667" t="s">
        <v>964</v>
      </c>
      <c r="D17667" s="2" t="s">
        <v>962</v>
      </c>
      <c r="E17667">
        <v>6</v>
      </c>
      <c r="F17667">
        <v>181</v>
      </c>
      <c r="G17667">
        <v>24</v>
      </c>
      <c r="H17667">
        <v>1</v>
      </c>
      <c r="I17667" s="2">
        <v>539.60109651088715</v>
      </c>
      <c r="J17667" s="4">
        <v>385.42935465063368</v>
      </c>
      <c r="K17667" s="11">
        <f>Table__Master[[#This Row],[unit price]]*Table__Master[[#This Row],[Order qty]]</f>
        <v>539.60109651088715</v>
      </c>
      <c r="L17667" s="11">
        <f>Table__Master[[#This Row],[Revenue]]-(Table__Master[[#This Row],[unit cost]]*Table__Master[[#This Row],[Order qty]])</f>
        <v>154.17174186025346</v>
      </c>
    </row>
    <row r="17668" spans="1:12" x14ac:dyDescent="0.25">
      <c r="A17668" t="s">
        <v>18641</v>
      </c>
      <c r="B17668" s="3">
        <v>43842</v>
      </c>
      <c r="C17668" t="s">
        <v>965</v>
      </c>
      <c r="D17668" s="2" t="s">
        <v>962</v>
      </c>
      <c r="E17668">
        <v>24</v>
      </c>
      <c r="F17668">
        <v>49</v>
      </c>
      <c r="G17668">
        <v>20</v>
      </c>
      <c r="H17668">
        <v>4</v>
      </c>
      <c r="I17668" s="2">
        <v>203.53673154115677</v>
      </c>
      <c r="J17668" s="4">
        <v>145.38337967225485</v>
      </c>
      <c r="K17668" s="11">
        <f>Table__Master[[#This Row],[unit price]]*Table__Master[[#This Row],[Order qty]]</f>
        <v>814.14692616462708</v>
      </c>
      <c r="L17668" s="11">
        <f>Table__Master[[#This Row],[Revenue]]-(Table__Master[[#This Row],[unit cost]]*Table__Master[[#This Row],[Order qty]])</f>
        <v>232.61340747560769</v>
      </c>
    </row>
    <row r="17669" spans="1:12" x14ac:dyDescent="0.25">
      <c r="A17669" t="s">
        <v>18642</v>
      </c>
      <c r="B17669" s="3">
        <v>43890</v>
      </c>
      <c r="C17669" t="s">
        <v>963</v>
      </c>
      <c r="D17669" s="2" t="s">
        <v>962</v>
      </c>
      <c r="E17669">
        <v>12</v>
      </c>
      <c r="F17669">
        <v>216</v>
      </c>
      <c r="G17669">
        <v>39</v>
      </c>
      <c r="H17669">
        <v>2</v>
      </c>
      <c r="I17669" s="2">
        <v>238.93240213394165</v>
      </c>
      <c r="J17669" s="4">
        <v>170.66600152424405</v>
      </c>
      <c r="K17669" s="11">
        <f>Table__Master[[#This Row],[unit price]]*Table__Master[[#This Row],[Order qty]]</f>
        <v>477.8648042678833</v>
      </c>
      <c r="L17669" s="11">
        <f>Table__Master[[#This Row],[Revenue]]-(Table__Master[[#This Row],[unit cost]]*Table__Master[[#This Row],[Order qty]])</f>
        <v>136.5328012193952</v>
      </c>
    </row>
    <row r="17670" spans="1:12" x14ac:dyDescent="0.25">
      <c r="A17670" t="s">
        <v>18643</v>
      </c>
      <c r="B17670" s="3">
        <v>43901</v>
      </c>
      <c r="C17670" t="s">
        <v>963</v>
      </c>
      <c r="D17670" s="2" t="s">
        <v>962</v>
      </c>
      <c r="E17670">
        <v>16</v>
      </c>
      <c r="F17670">
        <v>285</v>
      </c>
      <c r="G17670">
        <v>42</v>
      </c>
      <c r="H17670">
        <v>9</v>
      </c>
      <c r="I17670" s="2">
        <v>389.57516330480576</v>
      </c>
      <c r="J17670" s="4">
        <v>278.26797378914699</v>
      </c>
      <c r="K17670" s="11">
        <f>Table__Master[[#This Row],[unit price]]*Table__Master[[#This Row],[Order qty]]</f>
        <v>3506.1764697432518</v>
      </c>
      <c r="L17670" s="11">
        <f>Table__Master[[#This Row],[Revenue]]-(Table__Master[[#This Row],[unit cost]]*Table__Master[[#This Row],[Order qty]])</f>
        <v>1001.7647056409287</v>
      </c>
    </row>
    <row r="17671" spans="1:12" x14ac:dyDescent="0.25">
      <c r="A17671" t="s">
        <v>18644</v>
      </c>
      <c r="B17671" s="3">
        <v>43856</v>
      </c>
      <c r="C17671" t="s">
        <v>963</v>
      </c>
      <c r="D17671" s="2" t="s">
        <v>962</v>
      </c>
      <c r="E17671">
        <v>20</v>
      </c>
      <c r="F17671">
        <v>181</v>
      </c>
      <c r="G17671">
        <v>31</v>
      </c>
      <c r="H17671">
        <v>6</v>
      </c>
      <c r="I17671" s="2">
        <v>638.84506094455719</v>
      </c>
      <c r="J17671" s="4">
        <v>456.31790067468376</v>
      </c>
      <c r="K17671" s="11">
        <f>Table__Master[[#This Row],[unit price]]*Table__Master[[#This Row],[Order qty]]</f>
        <v>3833.0703656673431</v>
      </c>
      <c r="L17671" s="11">
        <f>Table__Master[[#This Row],[Revenue]]-(Table__Master[[#This Row],[unit cost]]*Table__Master[[#This Row],[Order qty]])</f>
        <v>1095.1629616192404</v>
      </c>
    </row>
    <row r="17672" spans="1:12" x14ac:dyDescent="0.25">
      <c r="A17672" t="s">
        <v>18645</v>
      </c>
      <c r="B17672" s="3">
        <v>43901</v>
      </c>
      <c r="C17672" t="s">
        <v>965</v>
      </c>
      <c r="D17672" s="2" t="s">
        <v>962</v>
      </c>
      <c r="E17672">
        <v>18</v>
      </c>
      <c r="F17672">
        <v>251</v>
      </c>
      <c r="G17672">
        <v>32</v>
      </c>
      <c r="H17672">
        <v>9</v>
      </c>
      <c r="I17672" s="2">
        <v>386.37832456827164</v>
      </c>
      <c r="J17672" s="4">
        <v>275.9845175487655</v>
      </c>
      <c r="K17672" s="11">
        <f>Table__Master[[#This Row],[unit price]]*Table__Master[[#This Row],[Order qty]]</f>
        <v>3477.4049211144447</v>
      </c>
      <c r="L17672" s="11">
        <f>Table__Master[[#This Row],[Revenue]]-(Table__Master[[#This Row],[unit cost]]*Table__Master[[#This Row],[Order qty]])</f>
        <v>993.54426317555544</v>
      </c>
    </row>
    <row r="17673" spans="1:12" x14ac:dyDescent="0.25">
      <c r="A17673" t="s">
        <v>18646</v>
      </c>
      <c r="B17673" s="3">
        <v>43946</v>
      </c>
      <c r="C17673" t="s">
        <v>964</v>
      </c>
      <c r="D17673" s="2" t="s">
        <v>962</v>
      </c>
      <c r="E17673">
        <v>7</v>
      </c>
      <c r="F17673">
        <v>194</v>
      </c>
      <c r="G17673">
        <v>7</v>
      </c>
      <c r="H17673">
        <v>6</v>
      </c>
      <c r="I17673" s="2">
        <v>377.93716406822205</v>
      </c>
      <c r="J17673" s="4">
        <v>269.95511719158719</v>
      </c>
      <c r="K17673" s="11">
        <f>Table__Master[[#This Row],[unit price]]*Table__Master[[#This Row],[Order qty]]</f>
        <v>2267.6229844093323</v>
      </c>
      <c r="L17673" s="11">
        <f>Table__Master[[#This Row],[Revenue]]-(Table__Master[[#This Row],[unit cost]]*Table__Master[[#This Row],[Order qty]])</f>
        <v>647.89228125980912</v>
      </c>
    </row>
    <row r="17674" spans="1:12" x14ac:dyDescent="0.25">
      <c r="A17674" t="s">
        <v>18647</v>
      </c>
      <c r="B17674" s="3">
        <v>43833</v>
      </c>
      <c r="C17674" t="s">
        <v>961</v>
      </c>
      <c r="D17674" s="2" t="s">
        <v>962</v>
      </c>
      <c r="E17674">
        <v>8</v>
      </c>
      <c r="F17674">
        <v>159</v>
      </c>
      <c r="G17674">
        <v>40</v>
      </c>
      <c r="H17674">
        <v>10</v>
      </c>
      <c r="I17674" s="2">
        <v>540.22225445508957</v>
      </c>
      <c r="J17674" s="4">
        <v>385.87303889649257</v>
      </c>
      <c r="K17674" s="11">
        <f>Table__Master[[#This Row],[unit price]]*Table__Master[[#This Row],[Order qty]]</f>
        <v>5402.2225445508957</v>
      </c>
      <c r="L17674" s="11">
        <f>Table__Master[[#This Row],[Revenue]]-(Table__Master[[#This Row],[unit cost]]*Table__Master[[#This Row],[Order qty]])</f>
        <v>1543.4921555859701</v>
      </c>
    </row>
    <row r="17675" spans="1:12" x14ac:dyDescent="0.25">
      <c r="A17675" t="s">
        <v>18648</v>
      </c>
      <c r="B17675" s="3">
        <v>43947</v>
      </c>
      <c r="C17675" t="s">
        <v>964</v>
      </c>
      <c r="D17675" s="2" t="s">
        <v>962</v>
      </c>
      <c r="E17675">
        <v>20</v>
      </c>
      <c r="F17675">
        <v>127</v>
      </c>
      <c r="G17675">
        <v>19</v>
      </c>
      <c r="H17675">
        <v>7</v>
      </c>
      <c r="I17675" s="2">
        <v>613.16965663433075</v>
      </c>
      <c r="J17675" s="4">
        <v>437.97832616737912</v>
      </c>
      <c r="K17675" s="11">
        <f>Table__Master[[#This Row],[unit price]]*Table__Master[[#This Row],[Order qty]]</f>
        <v>4292.1875964403152</v>
      </c>
      <c r="L17675" s="11">
        <f>Table__Master[[#This Row],[Revenue]]-(Table__Master[[#This Row],[unit cost]]*Table__Master[[#This Row],[Order qty]])</f>
        <v>1226.3393132686615</v>
      </c>
    </row>
    <row r="17676" spans="1:12" x14ac:dyDescent="0.25">
      <c r="A17676" t="s">
        <v>18649</v>
      </c>
      <c r="B17676" s="3">
        <v>43854</v>
      </c>
      <c r="C17676" t="s">
        <v>961</v>
      </c>
      <c r="D17676" s="2" t="s">
        <v>962</v>
      </c>
      <c r="E17676">
        <v>23</v>
      </c>
      <c r="F17676">
        <v>337</v>
      </c>
      <c r="G17676">
        <v>44</v>
      </c>
      <c r="H17676">
        <v>6</v>
      </c>
      <c r="I17676" s="2">
        <v>311.85693007707596</v>
      </c>
      <c r="J17676" s="4">
        <v>222.75495005505428</v>
      </c>
      <c r="K17676" s="11">
        <f>Table__Master[[#This Row],[unit price]]*Table__Master[[#This Row],[Order qty]]</f>
        <v>1871.1415804624557</v>
      </c>
      <c r="L17676" s="11">
        <f>Table__Master[[#This Row],[Revenue]]-(Table__Master[[#This Row],[unit cost]]*Table__Master[[#This Row],[Order qty]])</f>
        <v>534.61188013212995</v>
      </c>
    </row>
    <row r="17677" spans="1:12" x14ac:dyDescent="0.25">
      <c r="A17677" t="s">
        <v>18650</v>
      </c>
      <c r="B17677" s="3">
        <v>43907</v>
      </c>
      <c r="C17677" t="s">
        <v>965</v>
      </c>
      <c r="D17677" s="2" t="s">
        <v>962</v>
      </c>
      <c r="E17677">
        <v>12</v>
      </c>
      <c r="F17677">
        <v>259</v>
      </c>
      <c r="G17677">
        <v>16</v>
      </c>
      <c r="H17677">
        <v>4</v>
      </c>
      <c r="I17677" s="2">
        <v>179.39416980743408</v>
      </c>
      <c r="J17677" s="4">
        <v>128.13869271959578</v>
      </c>
      <c r="K17677" s="11">
        <f>Table__Master[[#This Row],[unit price]]*Table__Master[[#This Row],[Order qty]]</f>
        <v>717.57667922973633</v>
      </c>
      <c r="L17677" s="11">
        <f>Table__Master[[#This Row],[Revenue]]-(Table__Master[[#This Row],[unit cost]]*Table__Master[[#This Row],[Order qty]])</f>
        <v>205.0219083513532</v>
      </c>
    </row>
    <row r="17678" spans="1:12" x14ac:dyDescent="0.25">
      <c r="A17678" t="s">
        <v>18651</v>
      </c>
      <c r="B17678" s="3">
        <v>43920</v>
      </c>
      <c r="C17678" t="s">
        <v>961</v>
      </c>
      <c r="D17678" s="2" t="s">
        <v>962</v>
      </c>
      <c r="E17678">
        <v>12</v>
      </c>
      <c r="F17678">
        <v>193</v>
      </c>
      <c r="G17678">
        <v>38</v>
      </c>
      <c r="H17678">
        <v>2</v>
      </c>
      <c r="I17678" s="2">
        <v>523.42277044057846</v>
      </c>
      <c r="J17678" s="4">
        <v>373.87340745755608</v>
      </c>
      <c r="K17678" s="11">
        <f>Table__Master[[#This Row],[unit price]]*Table__Master[[#This Row],[Order qty]]</f>
        <v>1046.8455408811569</v>
      </c>
      <c r="L17678" s="11">
        <f>Table__Master[[#This Row],[Revenue]]-(Table__Master[[#This Row],[unit cost]]*Table__Master[[#This Row],[Order qty]])</f>
        <v>299.09872596604475</v>
      </c>
    </row>
    <row r="17679" spans="1:12" x14ac:dyDescent="0.25">
      <c r="A17679" t="s">
        <v>18652</v>
      </c>
      <c r="B17679" s="3">
        <v>43963</v>
      </c>
      <c r="C17679" t="s">
        <v>963</v>
      </c>
      <c r="D17679" s="2" t="s">
        <v>962</v>
      </c>
      <c r="E17679">
        <v>12</v>
      </c>
      <c r="F17679">
        <v>167</v>
      </c>
      <c r="G17679">
        <v>11</v>
      </c>
      <c r="H17679">
        <v>1</v>
      </c>
      <c r="I17679" s="2">
        <v>622.10350906848907</v>
      </c>
      <c r="J17679" s="4">
        <v>444.35964933463509</v>
      </c>
      <c r="K17679" s="11">
        <f>Table__Master[[#This Row],[unit price]]*Table__Master[[#This Row],[Order qty]]</f>
        <v>622.10350906848907</v>
      </c>
      <c r="L17679" s="11">
        <f>Table__Master[[#This Row],[Revenue]]-(Table__Master[[#This Row],[unit cost]]*Table__Master[[#This Row],[Order qty]])</f>
        <v>177.74385973385398</v>
      </c>
    </row>
    <row r="17680" spans="1:12" x14ac:dyDescent="0.25">
      <c r="A17680" t="s">
        <v>18653</v>
      </c>
      <c r="B17680" s="3">
        <v>43922</v>
      </c>
      <c r="C17680" t="s">
        <v>961</v>
      </c>
      <c r="D17680" s="2" t="s">
        <v>962</v>
      </c>
      <c r="E17680">
        <v>19</v>
      </c>
      <c r="F17680">
        <v>251</v>
      </c>
      <c r="G17680">
        <v>32</v>
      </c>
      <c r="H17680">
        <v>9</v>
      </c>
      <c r="I17680" s="2">
        <v>534.69917160272598</v>
      </c>
      <c r="J17680" s="4">
        <v>381.92797971623287</v>
      </c>
      <c r="K17680" s="11">
        <f>Table__Master[[#This Row],[unit price]]*Table__Master[[#This Row],[Order qty]]</f>
        <v>4812.2925444245338</v>
      </c>
      <c r="L17680" s="11">
        <f>Table__Master[[#This Row],[Revenue]]-(Table__Master[[#This Row],[unit cost]]*Table__Master[[#This Row],[Order qty]])</f>
        <v>1374.9407269784379</v>
      </c>
    </row>
    <row r="17681" spans="1:12" x14ac:dyDescent="0.25">
      <c r="A17681" t="s">
        <v>18654</v>
      </c>
      <c r="B17681" s="3">
        <v>43840</v>
      </c>
      <c r="C17681" t="s">
        <v>965</v>
      </c>
      <c r="D17681" s="2" t="s">
        <v>962</v>
      </c>
      <c r="E17681">
        <v>10</v>
      </c>
      <c r="F17681">
        <v>140</v>
      </c>
      <c r="G17681">
        <v>28</v>
      </c>
      <c r="H17681">
        <v>6</v>
      </c>
      <c r="I17681" s="2">
        <v>390.18604874610901</v>
      </c>
      <c r="J17681" s="4">
        <v>278.70432053293501</v>
      </c>
      <c r="K17681" s="11">
        <f>Table__Master[[#This Row],[unit price]]*Table__Master[[#This Row],[Order qty]]</f>
        <v>2341.1162924766541</v>
      </c>
      <c r="L17681" s="11">
        <f>Table__Master[[#This Row],[Revenue]]-(Table__Master[[#This Row],[unit cost]]*Table__Master[[#This Row],[Order qty]])</f>
        <v>668.89036927904408</v>
      </c>
    </row>
    <row r="17682" spans="1:12" x14ac:dyDescent="0.25">
      <c r="A17682" t="s">
        <v>18655</v>
      </c>
      <c r="B17682" s="3">
        <v>43896</v>
      </c>
      <c r="C17682" t="s">
        <v>961</v>
      </c>
      <c r="D17682" s="2" t="s">
        <v>962</v>
      </c>
      <c r="E17682">
        <v>14</v>
      </c>
      <c r="F17682">
        <v>303</v>
      </c>
      <c r="G17682">
        <v>36</v>
      </c>
      <c r="H17682">
        <v>8</v>
      </c>
      <c r="I17682" s="2">
        <v>384.34132307767868</v>
      </c>
      <c r="J17682" s="4">
        <v>274.52951648405622</v>
      </c>
      <c r="K17682" s="11">
        <f>Table__Master[[#This Row],[unit price]]*Table__Master[[#This Row],[Order qty]]</f>
        <v>3074.7305846214294</v>
      </c>
      <c r="L17682" s="11">
        <f>Table__Master[[#This Row],[Revenue]]-(Table__Master[[#This Row],[unit cost]]*Table__Master[[#This Row],[Order qty]])</f>
        <v>878.49445274897971</v>
      </c>
    </row>
    <row r="17683" spans="1:12" x14ac:dyDescent="0.25">
      <c r="A17683" t="s">
        <v>18656</v>
      </c>
      <c r="B17683" s="3">
        <v>43838</v>
      </c>
      <c r="C17683" t="s">
        <v>963</v>
      </c>
      <c r="D17683" s="2" t="s">
        <v>962</v>
      </c>
      <c r="E17683">
        <v>17</v>
      </c>
      <c r="F17683">
        <v>302</v>
      </c>
      <c r="G17683">
        <v>18</v>
      </c>
      <c r="H17683">
        <v>1</v>
      </c>
      <c r="I17683" s="2">
        <v>185.71528279781342</v>
      </c>
      <c r="J17683" s="4">
        <v>132.65377342700958</v>
      </c>
      <c r="K17683" s="11">
        <f>Table__Master[[#This Row],[unit price]]*Table__Master[[#This Row],[Order qty]]</f>
        <v>185.71528279781342</v>
      </c>
      <c r="L17683" s="11">
        <f>Table__Master[[#This Row],[Revenue]]-(Table__Master[[#This Row],[unit cost]]*Table__Master[[#This Row],[Order qty]])</f>
        <v>53.061509370803833</v>
      </c>
    </row>
    <row r="17684" spans="1:12" x14ac:dyDescent="0.25">
      <c r="A17684" t="s">
        <v>18657</v>
      </c>
      <c r="B17684" s="3">
        <v>43866</v>
      </c>
      <c r="C17684" t="s">
        <v>963</v>
      </c>
      <c r="D17684" s="2" t="s">
        <v>962</v>
      </c>
      <c r="E17684">
        <v>24</v>
      </c>
      <c r="F17684">
        <v>13</v>
      </c>
      <c r="G17684">
        <v>15</v>
      </c>
      <c r="H17684">
        <v>4</v>
      </c>
      <c r="I17684" s="2">
        <v>522.01155549287796</v>
      </c>
      <c r="J17684" s="4">
        <v>372.86539678062712</v>
      </c>
      <c r="K17684" s="11">
        <f>Table__Master[[#This Row],[unit price]]*Table__Master[[#This Row],[Order qty]]</f>
        <v>2088.0462219715118</v>
      </c>
      <c r="L17684" s="11">
        <f>Table__Master[[#This Row],[Revenue]]-(Table__Master[[#This Row],[unit cost]]*Table__Master[[#This Row],[Order qty]])</f>
        <v>596.58463484900335</v>
      </c>
    </row>
    <row r="17685" spans="1:12" x14ac:dyDescent="0.25">
      <c r="A17685" t="s">
        <v>18658</v>
      </c>
      <c r="B17685" s="3">
        <v>43831</v>
      </c>
      <c r="C17685" t="s">
        <v>961</v>
      </c>
      <c r="D17685" s="2" t="s">
        <v>962</v>
      </c>
      <c r="E17685">
        <v>18</v>
      </c>
      <c r="F17685">
        <v>77</v>
      </c>
      <c r="G17685">
        <v>29</v>
      </c>
      <c r="H17685">
        <v>9</v>
      </c>
      <c r="I17685" s="2">
        <v>511.05578184127808</v>
      </c>
      <c r="J17685" s="4">
        <v>365.03984417234153</v>
      </c>
      <c r="K17685" s="11">
        <f>Table__Master[[#This Row],[unit price]]*Table__Master[[#This Row],[Order qty]]</f>
        <v>4599.5020365715027</v>
      </c>
      <c r="L17685" s="11">
        <f>Table__Master[[#This Row],[Revenue]]-(Table__Master[[#This Row],[unit cost]]*Table__Master[[#This Row],[Order qty]])</f>
        <v>1314.143439020429</v>
      </c>
    </row>
    <row r="17686" spans="1:12" x14ac:dyDescent="0.25">
      <c r="A17686" t="s">
        <v>18659</v>
      </c>
      <c r="B17686" s="3">
        <v>43889</v>
      </c>
      <c r="C17686" t="s">
        <v>963</v>
      </c>
      <c r="D17686" s="2" t="s">
        <v>962</v>
      </c>
      <c r="E17686">
        <v>8</v>
      </c>
      <c r="F17686">
        <v>344</v>
      </c>
      <c r="G17686">
        <v>11</v>
      </c>
      <c r="H17686">
        <v>1</v>
      </c>
      <c r="I17686" s="2">
        <v>399.56146949529648</v>
      </c>
      <c r="J17686" s="4">
        <v>285.4010496394975</v>
      </c>
      <c r="K17686" s="11">
        <f>Table__Master[[#This Row],[unit price]]*Table__Master[[#This Row],[Order qty]]</f>
        <v>399.56146949529648</v>
      </c>
      <c r="L17686" s="11">
        <f>Table__Master[[#This Row],[Revenue]]-(Table__Master[[#This Row],[unit cost]]*Table__Master[[#This Row],[Order qty]])</f>
        <v>114.16041985579898</v>
      </c>
    </row>
    <row r="17687" spans="1:12" x14ac:dyDescent="0.25">
      <c r="A17687" t="s">
        <v>18660</v>
      </c>
      <c r="B17687" s="3">
        <v>43841</v>
      </c>
      <c r="C17687" t="s">
        <v>963</v>
      </c>
      <c r="D17687" s="2" t="s">
        <v>962</v>
      </c>
      <c r="E17687">
        <v>13</v>
      </c>
      <c r="F17687">
        <v>346</v>
      </c>
      <c r="G17687">
        <v>34</v>
      </c>
      <c r="H17687">
        <v>1</v>
      </c>
      <c r="I17687" s="2">
        <v>634.81680643558502</v>
      </c>
      <c r="J17687" s="4">
        <v>453.4405760254179</v>
      </c>
      <c r="K17687" s="11">
        <f>Table__Master[[#This Row],[unit price]]*Table__Master[[#This Row],[Order qty]]</f>
        <v>634.81680643558502</v>
      </c>
      <c r="L17687" s="11">
        <f>Table__Master[[#This Row],[Revenue]]-(Table__Master[[#This Row],[unit cost]]*Table__Master[[#This Row],[Order qty]])</f>
        <v>181.37623041016712</v>
      </c>
    </row>
    <row r="17688" spans="1:12" x14ac:dyDescent="0.25">
      <c r="A17688" t="s">
        <v>18661</v>
      </c>
      <c r="B17688" s="3">
        <v>43941</v>
      </c>
      <c r="C17688" t="s">
        <v>963</v>
      </c>
      <c r="D17688" s="2" t="s">
        <v>962</v>
      </c>
      <c r="E17688">
        <v>2</v>
      </c>
      <c r="F17688">
        <v>205</v>
      </c>
      <c r="G17688">
        <v>17</v>
      </c>
      <c r="H17688">
        <v>7</v>
      </c>
      <c r="I17688" s="2">
        <v>320.67109590768814</v>
      </c>
      <c r="J17688" s="4">
        <v>229.05078279120582</v>
      </c>
      <c r="K17688" s="11">
        <f>Table__Master[[#This Row],[unit price]]*Table__Master[[#This Row],[Order qty]]</f>
        <v>2244.697671353817</v>
      </c>
      <c r="L17688" s="11">
        <f>Table__Master[[#This Row],[Revenue]]-(Table__Master[[#This Row],[unit cost]]*Table__Master[[#This Row],[Order qty]])</f>
        <v>641.34219181537628</v>
      </c>
    </row>
    <row r="17689" spans="1:12" x14ac:dyDescent="0.25">
      <c r="A17689" t="s">
        <v>18662</v>
      </c>
      <c r="B17689" s="3">
        <v>43840</v>
      </c>
      <c r="C17689" t="s">
        <v>961</v>
      </c>
      <c r="D17689" s="2" t="s">
        <v>962</v>
      </c>
      <c r="E17689">
        <v>7</v>
      </c>
      <c r="F17689">
        <v>91</v>
      </c>
      <c r="G17689">
        <v>28</v>
      </c>
      <c r="H17689">
        <v>8</v>
      </c>
      <c r="I17689" s="2">
        <v>307.43482661247253</v>
      </c>
      <c r="J17689" s="4">
        <v>219.59630472319469</v>
      </c>
      <c r="K17689" s="11">
        <f>Table__Master[[#This Row],[unit price]]*Table__Master[[#This Row],[Order qty]]</f>
        <v>2459.4786128997803</v>
      </c>
      <c r="L17689" s="11">
        <f>Table__Master[[#This Row],[Revenue]]-(Table__Master[[#This Row],[unit cost]]*Table__Master[[#This Row],[Order qty]])</f>
        <v>702.70817511422274</v>
      </c>
    </row>
    <row r="17690" spans="1:12" x14ac:dyDescent="0.25">
      <c r="A17690" t="s">
        <v>18663</v>
      </c>
      <c r="B17690" s="3">
        <v>43958</v>
      </c>
      <c r="C17690" t="s">
        <v>963</v>
      </c>
      <c r="D17690" s="2" t="s">
        <v>962</v>
      </c>
      <c r="E17690">
        <v>17</v>
      </c>
      <c r="F17690">
        <v>95</v>
      </c>
      <c r="G17690">
        <v>5</v>
      </c>
      <c r="H17690">
        <v>6</v>
      </c>
      <c r="I17690" s="2">
        <v>552.6013371348381</v>
      </c>
      <c r="J17690" s="4">
        <v>394.71524081059869</v>
      </c>
      <c r="K17690" s="11">
        <f>Table__Master[[#This Row],[unit price]]*Table__Master[[#This Row],[Order qty]]</f>
        <v>3315.6080228090286</v>
      </c>
      <c r="L17690" s="11">
        <f>Table__Master[[#This Row],[Revenue]]-(Table__Master[[#This Row],[unit cost]]*Table__Master[[#This Row],[Order qty]])</f>
        <v>947.31657794543662</v>
      </c>
    </row>
    <row r="17691" spans="1:12" x14ac:dyDescent="0.25">
      <c r="A17691" t="s">
        <v>18664</v>
      </c>
      <c r="B17691" s="3">
        <v>43848</v>
      </c>
      <c r="C17691" t="s">
        <v>964</v>
      </c>
      <c r="D17691" s="2" t="s">
        <v>962</v>
      </c>
      <c r="E17691">
        <v>17</v>
      </c>
      <c r="F17691">
        <v>343</v>
      </c>
      <c r="G17691">
        <v>38</v>
      </c>
      <c r="H17691">
        <v>1</v>
      </c>
      <c r="I17691" s="2">
        <v>171.41619765758514</v>
      </c>
      <c r="J17691" s="4">
        <v>122.4401411839894</v>
      </c>
      <c r="K17691" s="11">
        <f>Table__Master[[#This Row],[unit price]]*Table__Master[[#This Row],[Order qty]]</f>
        <v>171.41619765758514</v>
      </c>
      <c r="L17691" s="11">
        <f>Table__Master[[#This Row],[Revenue]]-(Table__Master[[#This Row],[unit cost]]*Table__Master[[#This Row],[Order qty]])</f>
        <v>48.976056473595747</v>
      </c>
    </row>
    <row r="17692" spans="1:12" x14ac:dyDescent="0.25">
      <c r="A17692" t="s">
        <v>18665</v>
      </c>
      <c r="B17692" s="3">
        <v>43929</v>
      </c>
      <c r="C17692" t="s">
        <v>961</v>
      </c>
      <c r="D17692" s="2" t="s">
        <v>962</v>
      </c>
      <c r="E17692">
        <v>10</v>
      </c>
      <c r="F17692">
        <v>349</v>
      </c>
      <c r="G17692">
        <v>4</v>
      </c>
      <c r="H17692">
        <v>5</v>
      </c>
      <c r="I17692" s="2">
        <v>345.96593981981277</v>
      </c>
      <c r="J17692" s="4">
        <v>247.11852844272343</v>
      </c>
      <c r="K17692" s="11">
        <f>Table__Master[[#This Row],[unit price]]*Table__Master[[#This Row],[Order qty]]</f>
        <v>1729.8296990990639</v>
      </c>
      <c r="L17692" s="11">
        <f>Table__Master[[#This Row],[Revenue]]-(Table__Master[[#This Row],[unit cost]]*Table__Master[[#This Row],[Order qty]])</f>
        <v>494.23705688544669</v>
      </c>
    </row>
    <row r="17693" spans="1:12" x14ac:dyDescent="0.25">
      <c r="A17693" t="s">
        <v>18666</v>
      </c>
      <c r="B17693" s="3">
        <v>43888</v>
      </c>
      <c r="C17693" t="s">
        <v>965</v>
      </c>
      <c r="D17693" s="2" t="s">
        <v>962</v>
      </c>
      <c r="E17693">
        <v>13</v>
      </c>
      <c r="F17693">
        <v>79</v>
      </c>
      <c r="G17693">
        <v>27</v>
      </c>
      <c r="H17693">
        <v>6</v>
      </c>
      <c r="I17693" s="2">
        <v>443.52124214172363</v>
      </c>
      <c r="J17693" s="4">
        <v>316.8008872440883</v>
      </c>
      <c r="K17693" s="11">
        <f>Table__Master[[#This Row],[unit price]]*Table__Master[[#This Row],[Order qty]]</f>
        <v>2661.1274528503418</v>
      </c>
      <c r="L17693" s="11">
        <f>Table__Master[[#This Row],[Revenue]]-(Table__Master[[#This Row],[unit cost]]*Table__Master[[#This Row],[Order qty]])</f>
        <v>760.32212938581188</v>
      </c>
    </row>
    <row r="17694" spans="1:12" x14ac:dyDescent="0.25">
      <c r="A17694" t="s">
        <v>18667</v>
      </c>
      <c r="B17694" s="3">
        <v>43968</v>
      </c>
      <c r="C17694" t="s">
        <v>964</v>
      </c>
      <c r="D17694" s="2" t="s">
        <v>962</v>
      </c>
      <c r="E17694">
        <v>22</v>
      </c>
      <c r="F17694">
        <v>67</v>
      </c>
      <c r="G17694">
        <v>44</v>
      </c>
      <c r="H17694">
        <v>10</v>
      </c>
      <c r="I17694" s="2">
        <v>635.67924875020981</v>
      </c>
      <c r="J17694" s="4">
        <v>454.05660625014991</v>
      </c>
      <c r="K17694" s="11">
        <f>Table__Master[[#This Row],[unit price]]*Table__Master[[#This Row],[Order qty]]</f>
        <v>6356.7924875020981</v>
      </c>
      <c r="L17694" s="11">
        <f>Table__Master[[#This Row],[Revenue]]-(Table__Master[[#This Row],[unit cost]]*Table__Master[[#This Row],[Order qty]])</f>
        <v>1816.2264250005992</v>
      </c>
    </row>
    <row r="17695" spans="1:12" x14ac:dyDescent="0.25">
      <c r="A17695" t="s">
        <v>18668</v>
      </c>
      <c r="B17695" s="3">
        <v>43849</v>
      </c>
      <c r="C17695" t="s">
        <v>961</v>
      </c>
      <c r="D17695" s="2" t="s">
        <v>962</v>
      </c>
      <c r="E17695">
        <v>16</v>
      </c>
      <c r="F17695">
        <v>346</v>
      </c>
      <c r="G17695">
        <v>20</v>
      </c>
      <c r="H17695">
        <v>4</v>
      </c>
      <c r="I17695" s="2">
        <v>577.42098820209503</v>
      </c>
      <c r="J17695" s="4">
        <v>412.4435630014965</v>
      </c>
      <c r="K17695" s="11">
        <f>Table__Master[[#This Row],[unit price]]*Table__Master[[#This Row],[Order qty]]</f>
        <v>2309.6839528083801</v>
      </c>
      <c r="L17695" s="11">
        <f>Table__Master[[#This Row],[Revenue]]-(Table__Master[[#This Row],[unit cost]]*Table__Master[[#This Row],[Order qty]])</f>
        <v>659.90970080239413</v>
      </c>
    </row>
    <row r="17696" spans="1:12" x14ac:dyDescent="0.25">
      <c r="A17696" t="s">
        <v>18669</v>
      </c>
      <c r="B17696" s="3">
        <v>43867</v>
      </c>
      <c r="C17696" t="s">
        <v>965</v>
      </c>
      <c r="D17696" s="2" t="s">
        <v>962</v>
      </c>
      <c r="E17696">
        <v>6</v>
      </c>
      <c r="F17696">
        <v>310</v>
      </c>
      <c r="G17696">
        <v>16</v>
      </c>
      <c r="H17696">
        <v>9</v>
      </c>
      <c r="I17696" s="2">
        <v>293.48599201440811</v>
      </c>
      <c r="J17696" s="4">
        <v>209.63285143886296</v>
      </c>
      <c r="K17696" s="11">
        <f>Table__Master[[#This Row],[unit price]]*Table__Master[[#This Row],[Order qty]]</f>
        <v>2641.373928129673</v>
      </c>
      <c r="L17696" s="11">
        <f>Table__Master[[#This Row],[Revenue]]-(Table__Master[[#This Row],[unit cost]]*Table__Master[[#This Row],[Order qty]])</f>
        <v>754.67826517990648</v>
      </c>
    </row>
    <row r="17697" spans="1:12" x14ac:dyDescent="0.25">
      <c r="A17697" t="s">
        <v>18670</v>
      </c>
      <c r="B17697" s="3">
        <v>43835</v>
      </c>
      <c r="C17697" t="s">
        <v>965</v>
      </c>
      <c r="D17697" s="2" t="s">
        <v>962</v>
      </c>
      <c r="E17697">
        <v>25</v>
      </c>
      <c r="F17697">
        <v>8</v>
      </c>
      <c r="G17697">
        <v>40</v>
      </c>
      <c r="H17697">
        <v>10</v>
      </c>
      <c r="I17697" s="2">
        <v>235.60781407356262</v>
      </c>
      <c r="J17697" s="4">
        <v>168.29129576683044</v>
      </c>
      <c r="K17697" s="11">
        <f>Table__Master[[#This Row],[unit price]]*Table__Master[[#This Row],[Order qty]]</f>
        <v>2356.0781407356262</v>
      </c>
      <c r="L17697" s="11">
        <f>Table__Master[[#This Row],[Revenue]]-(Table__Master[[#This Row],[unit cost]]*Table__Master[[#This Row],[Order qty]])</f>
        <v>673.16518306732178</v>
      </c>
    </row>
    <row r="17698" spans="1:12" x14ac:dyDescent="0.25">
      <c r="A17698" t="s">
        <v>18671</v>
      </c>
      <c r="B17698" s="3">
        <v>43970</v>
      </c>
      <c r="C17698" t="s">
        <v>961</v>
      </c>
      <c r="D17698" s="2" t="s">
        <v>962</v>
      </c>
      <c r="E17698">
        <v>24</v>
      </c>
      <c r="F17698">
        <v>199</v>
      </c>
      <c r="G17698">
        <v>13</v>
      </c>
      <c r="H17698">
        <v>5</v>
      </c>
      <c r="I17698" s="2">
        <v>476.72934740781784</v>
      </c>
      <c r="J17698" s="4">
        <v>340.52096243415565</v>
      </c>
      <c r="K17698" s="11">
        <f>Table__Master[[#This Row],[unit price]]*Table__Master[[#This Row],[Order qty]]</f>
        <v>2383.6467370390892</v>
      </c>
      <c r="L17698" s="11">
        <f>Table__Master[[#This Row],[Revenue]]-(Table__Master[[#This Row],[unit cost]]*Table__Master[[#This Row],[Order qty]])</f>
        <v>681.04192486831107</v>
      </c>
    </row>
    <row r="17699" spans="1:12" x14ac:dyDescent="0.25">
      <c r="A17699" t="s">
        <v>18672</v>
      </c>
      <c r="B17699" s="3">
        <v>43897</v>
      </c>
      <c r="C17699" t="s">
        <v>965</v>
      </c>
      <c r="D17699" s="2" t="s">
        <v>962</v>
      </c>
      <c r="E17699">
        <v>13</v>
      </c>
      <c r="F17699">
        <v>284</v>
      </c>
      <c r="G17699">
        <v>4</v>
      </c>
      <c r="H17699">
        <v>2</v>
      </c>
      <c r="I17699" s="2">
        <v>521.59124886989594</v>
      </c>
      <c r="J17699" s="4">
        <v>372.5651777642114</v>
      </c>
      <c r="K17699" s="11">
        <f>Table__Master[[#This Row],[unit price]]*Table__Master[[#This Row],[Order qty]]</f>
        <v>1043.1824977397919</v>
      </c>
      <c r="L17699" s="11">
        <f>Table__Master[[#This Row],[Revenue]]-(Table__Master[[#This Row],[unit cost]]*Table__Master[[#This Row],[Order qty]])</f>
        <v>298.05214221136907</v>
      </c>
    </row>
    <row r="17700" spans="1:12" x14ac:dyDescent="0.25">
      <c r="A17700" t="s">
        <v>18673</v>
      </c>
      <c r="B17700" s="3">
        <v>43908</v>
      </c>
      <c r="C17700" t="s">
        <v>963</v>
      </c>
      <c r="D17700" s="2" t="s">
        <v>962</v>
      </c>
      <c r="E17700">
        <v>12</v>
      </c>
      <c r="F17700">
        <v>328</v>
      </c>
      <c r="G17700">
        <v>27</v>
      </c>
      <c r="H17700">
        <v>1</v>
      </c>
      <c r="I17700" s="2">
        <v>180.2635400891304</v>
      </c>
      <c r="J17700" s="4">
        <v>128.75967149223601</v>
      </c>
      <c r="K17700" s="11">
        <f>Table__Master[[#This Row],[unit price]]*Table__Master[[#This Row],[Order qty]]</f>
        <v>180.2635400891304</v>
      </c>
      <c r="L17700" s="11">
        <f>Table__Master[[#This Row],[Revenue]]-(Table__Master[[#This Row],[unit cost]]*Table__Master[[#This Row],[Order qty]])</f>
        <v>51.503868596894392</v>
      </c>
    </row>
    <row r="17701" spans="1:12" x14ac:dyDescent="0.25">
      <c r="A17701" t="s">
        <v>18674</v>
      </c>
      <c r="B17701" s="3">
        <v>43952</v>
      </c>
      <c r="C17701" t="s">
        <v>963</v>
      </c>
      <c r="D17701" s="2" t="s">
        <v>962</v>
      </c>
      <c r="E17701">
        <v>23</v>
      </c>
      <c r="F17701">
        <v>194</v>
      </c>
      <c r="G17701">
        <v>39</v>
      </c>
      <c r="H17701">
        <v>8</v>
      </c>
      <c r="I17701" s="2">
        <v>540.66017961502075</v>
      </c>
      <c r="J17701" s="4">
        <v>386.1858425821577</v>
      </c>
      <c r="K17701" s="11">
        <f>Table__Master[[#This Row],[unit price]]*Table__Master[[#This Row],[Order qty]]</f>
        <v>4325.281436920166</v>
      </c>
      <c r="L17701" s="11">
        <f>Table__Master[[#This Row],[Revenue]]-(Table__Master[[#This Row],[unit cost]]*Table__Master[[#This Row],[Order qty]])</f>
        <v>1235.7946962629044</v>
      </c>
    </row>
    <row r="17702" spans="1:12" x14ac:dyDescent="0.25">
      <c r="A17702" t="s">
        <v>18675</v>
      </c>
      <c r="B17702" s="3">
        <v>43843</v>
      </c>
      <c r="C17702" t="s">
        <v>961</v>
      </c>
      <c r="D17702" s="2" t="s">
        <v>962</v>
      </c>
      <c r="E17702">
        <v>13</v>
      </c>
      <c r="F17702">
        <v>118</v>
      </c>
      <c r="G17702">
        <v>24</v>
      </c>
      <c r="H17702">
        <v>10</v>
      </c>
      <c r="I17702" s="2">
        <v>291.66722148656845</v>
      </c>
      <c r="J17702" s="4">
        <v>208.3337296332632</v>
      </c>
      <c r="K17702" s="11">
        <f>Table__Master[[#This Row],[unit price]]*Table__Master[[#This Row],[Order qty]]</f>
        <v>2916.6722148656845</v>
      </c>
      <c r="L17702" s="11">
        <f>Table__Master[[#This Row],[Revenue]]-(Table__Master[[#This Row],[unit cost]]*Table__Master[[#This Row],[Order qty]])</f>
        <v>833.33491853305259</v>
      </c>
    </row>
    <row r="17703" spans="1:12" x14ac:dyDescent="0.25">
      <c r="A17703" t="s">
        <v>18676</v>
      </c>
      <c r="B17703" s="3">
        <v>43940</v>
      </c>
      <c r="C17703" t="s">
        <v>963</v>
      </c>
      <c r="D17703" s="2" t="s">
        <v>962</v>
      </c>
      <c r="E17703">
        <v>21</v>
      </c>
      <c r="F17703">
        <v>285</v>
      </c>
      <c r="G17703">
        <v>46</v>
      </c>
      <c r="H17703">
        <v>7</v>
      </c>
      <c r="I17703" s="2">
        <v>514.7427145242691</v>
      </c>
      <c r="J17703" s="4">
        <v>367.67336751733512</v>
      </c>
      <c r="K17703" s="11">
        <f>Table__Master[[#This Row],[unit price]]*Table__Master[[#This Row],[Order qty]]</f>
        <v>3603.1990016698837</v>
      </c>
      <c r="L17703" s="11">
        <f>Table__Master[[#This Row],[Revenue]]-(Table__Master[[#This Row],[unit cost]]*Table__Master[[#This Row],[Order qty]])</f>
        <v>1029.4854290485378</v>
      </c>
    </row>
    <row r="17704" spans="1:12" x14ac:dyDescent="0.25">
      <c r="A17704" t="s">
        <v>18677</v>
      </c>
      <c r="B17704" s="3">
        <v>43917</v>
      </c>
      <c r="C17704" t="s">
        <v>965</v>
      </c>
      <c r="D17704" s="2" t="s">
        <v>962</v>
      </c>
      <c r="E17704">
        <v>16</v>
      </c>
      <c r="F17704">
        <v>33</v>
      </c>
      <c r="G17704">
        <v>11</v>
      </c>
      <c r="H17704">
        <v>2</v>
      </c>
      <c r="I17704" s="2">
        <v>509.16387945413589</v>
      </c>
      <c r="J17704" s="4">
        <v>363.68848532438278</v>
      </c>
      <c r="K17704" s="11">
        <f>Table__Master[[#This Row],[unit price]]*Table__Master[[#This Row],[Order qty]]</f>
        <v>1018.3277589082718</v>
      </c>
      <c r="L17704" s="11">
        <f>Table__Master[[#This Row],[Revenue]]-(Table__Master[[#This Row],[unit cost]]*Table__Master[[#This Row],[Order qty]])</f>
        <v>290.95078825950623</v>
      </c>
    </row>
    <row r="17705" spans="1:12" x14ac:dyDescent="0.25">
      <c r="A17705" t="s">
        <v>18678</v>
      </c>
      <c r="B17705" s="3">
        <v>43860</v>
      </c>
      <c r="C17705" t="s">
        <v>961</v>
      </c>
      <c r="D17705" s="2" t="s">
        <v>962</v>
      </c>
      <c r="E17705">
        <v>13</v>
      </c>
      <c r="F17705">
        <v>205</v>
      </c>
      <c r="G17705">
        <v>1</v>
      </c>
      <c r="H17705">
        <v>4</v>
      </c>
      <c r="I17705" s="2">
        <v>257.14495253562927</v>
      </c>
      <c r="J17705" s="4">
        <v>183.67496609687805</v>
      </c>
      <c r="K17705" s="11">
        <f>Table__Master[[#This Row],[unit price]]*Table__Master[[#This Row],[Order qty]]</f>
        <v>1028.5798101425171</v>
      </c>
      <c r="L17705" s="11">
        <f>Table__Master[[#This Row],[Revenue]]-(Table__Master[[#This Row],[unit cost]]*Table__Master[[#This Row],[Order qty]])</f>
        <v>293.87994575500488</v>
      </c>
    </row>
    <row r="17706" spans="1:12" x14ac:dyDescent="0.25">
      <c r="A17706" t="s">
        <v>18679</v>
      </c>
      <c r="B17706" s="3">
        <v>43904</v>
      </c>
      <c r="C17706" t="s">
        <v>964</v>
      </c>
      <c r="D17706" s="2" t="s">
        <v>962</v>
      </c>
      <c r="E17706">
        <v>18</v>
      </c>
      <c r="F17706">
        <v>225</v>
      </c>
      <c r="G17706">
        <v>35</v>
      </c>
      <c r="H17706">
        <v>5</v>
      </c>
      <c r="I17706" s="2">
        <v>159.90552967786789</v>
      </c>
      <c r="J17706" s="4">
        <v>114.21823548419135</v>
      </c>
      <c r="K17706" s="11">
        <f>Table__Master[[#This Row],[unit price]]*Table__Master[[#This Row],[Order qty]]</f>
        <v>799.52764838933945</v>
      </c>
      <c r="L17706" s="11">
        <f>Table__Master[[#This Row],[Revenue]]-(Table__Master[[#This Row],[unit cost]]*Table__Master[[#This Row],[Order qty]])</f>
        <v>228.43647096838265</v>
      </c>
    </row>
    <row r="17707" spans="1:12" x14ac:dyDescent="0.25">
      <c r="A17707" t="s">
        <v>18680</v>
      </c>
      <c r="B17707" s="3">
        <v>43839</v>
      </c>
      <c r="C17707" t="s">
        <v>964</v>
      </c>
      <c r="D17707" s="2" t="s">
        <v>962</v>
      </c>
      <c r="E17707">
        <v>15</v>
      </c>
      <c r="F17707">
        <v>1</v>
      </c>
      <c r="G17707">
        <v>8</v>
      </c>
      <c r="H17707">
        <v>8</v>
      </c>
      <c r="I17707" s="2">
        <v>475.19990909099579</v>
      </c>
      <c r="J17707" s="4">
        <v>339.42850649356842</v>
      </c>
      <c r="K17707" s="11">
        <f>Table__Master[[#This Row],[unit price]]*Table__Master[[#This Row],[Order qty]]</f>
        <v>3801.5992727279663</v>
      </c>
      <c r="L17707" s="11">
        <f>Table__Master[[#This Row],[Revenue]]-(Table__Master[[#This Row],[unit cost]]*Table__Master[[#This Row],[Order qty]])</f>
        <v>1086.1712207794189</v>
      </c>
    </row>
    <row r="17708" spans="1:12" x14ac:dyDescent="0.25">
      <c r="A17708" t="s">
        <v>18681</v>
      </c>
      <c r="B17708" s="3">
        <v>43859</v>
      </c>
      <c r="C17708" t="s">
        <v>964</v>
      </c>
      <c r="D17708" s="2" t="s">
        <v>962</v>
      </c>
      <c r="E17708">
        <v>15</v>
      </c>
      <c r="F17708">
        <v>131</v>
      </c>
      <c r="G17708">
        <v>14</v>
      </c>
      <c r="H17708">
        <v>10</v>
      </c>
      <c r="I17708" s="2">
        <v>554.52593833208084</v>
      </c>
      <c r="J17708" s="4">
        <v>396.08995595148633</v>
      </c>
      <c r="K17708" s="11">
        <f>Table__Master[[#This Row],[unit price]]*Table__Master[[#This Row],[Order qty]]</f>
        <v>5545.2593833208084</v>
      </c>
      <c r="L17708" s="11">
        <f>Table__Master[[#This Row],[Revenue]]-(Table__Master[[#This Row],[unit cost]]*Table__Master[[#This Row],[Order qty]])</f>
        <v>1584.3598238059449</v>
      </c>
    </row>
    <row r="17709" spans="1:12" x14ac:dyDescent="0.25">
      <c r="A17709" t="s">
        <v>18682</v>
      </c>
      <c r="B17709" s="3">
        <v>43934</v>
      </c>
      <c r="C17709" t="s">
        <v>961</v>
      </c>
      <c r="D17709" s="2" t="s">
        <v>962</v>
      </c>
      <c r="E17709">
        <v>26</v>
      </c>
      <c r="F17709">
        <v>62</v>
      </c>
      <c r="G17709">
        <v>12</v>
      </c>
      <c r="H17709">
        <v>3</v>
      </c>
      <c r="I17709" s="2">
        <v>466.10784816741943</v>
      </c>
      <c r="J17709" s="4">
        <v>332.93417726244246</v>
      </c>
      <c r="K17709" s="11">
        <f>Table__Master[[#This Row],[unit price]]*Table__Master[[#This Row],[Order qty]]</f>
        <v>1398.3235445022583</v>
      </c>
      <c r="L17709" s="11">
        <f>Table__Master[[#This Row],[Revenue]]-(Table__Master[[#This Row],[unit cost]]*Table__Master[[#This Row],[Order qty]])</f>
        <v>399.52101271493098</v>
      </c>
    </row>
    <row r="17710" spans="1:12" x14ac:dyDescent="0.25">
      <c r="A17710" t="s">
        <v>18683</v>
      </c>
      <c r="B17710" s="3">
        <v>43868</v>
      </c>
      <c r="C17710" t="s">
        <v>961</v>
      </c>
      <c r="D17710" s="2" t="s">
        <v>962</v>
      </c>
      <c r="E17710">
        <v>5</v>
      </c>
      <c r="F17710">
        <v>297</v>
      </c>
      <c r="G17710">
        <v>47</v>
      </c>
      <c r="H17710">
        <v>7</v>
      </c>
      <c r="I17710" s="2">
        <v>627.11962598562241</v>
      </c>
      <c r="J17710" s="4">
        <v>447.94258998973032</v>
      </c>
      <c r="K17710" s="11">
        <f>Table__Master[[#This Row],[unit price]]*Table__Master[[#This Row],[Order qty]]</f>
        <v>4389.8373818993568</v>
      </c>
      <c r="L17710" s="11">
        <f>Table__Master[[#This Row],[Revenue]]-(Table__Master[[#This Row],[unit cost]]*Table__Master[[#This Row],[Order qty]])</f>
        <v>1254.2392519712448</v>
      </c>
    </row>
    <row r="17711" spans="1:12" x14ac:dyDescent="0.25">
      <c r="A17711" t="s">
        <v>18684</v>
      </c>
      <c r="B17711" s="3">
        <v>43888</v>
      </c>
      <c r="C17711" t="s">
        <v>965</v>
      </c>
      <c r="D17711" s="2" t="s">
        <v>962</v>
      </c>
      <c r="E17711">
        <v>23</v>
      </c>
      <c r="F17711">
        <v>215</v>
      </c>
      <c r="G17711">
        <v>40</v>
      </c>
      <c r="H17711">
        <v>9</v>
      </c>
      <c r="I17711" s="2">
        <v>425.49927055835724</v>
      </c>
      <c r="J17711" s="4">
        <v>303.9280503988266</v>
      </c>
      <c r="K17711" s="11">
        <f>Table__Master[[#This Row],[unit price]]*Table__Master[[#This Row],[Order qty]]</f>
        <v>3829.4934350252151</v>
      </c>
      <c r="L17711" s="11">
        <f>Table__Master[[#This Row],[Revenue]]-(Table__Master[[#This Row],[unit cost]]*Table__Master[[#This Row],[Order qty]])</f>
        <v>1094.1409814357758</v>
      </c>
    </row>
    <row r="17712" spans="1:12" x14ac:dyDescent="0.25">
      <c r="A17712" t="s">
        <v>18685</v>
      </c>
      <c r="B17712" s="3">
        <v>43929</v>
      </c>
      <c r="C17712" t="s">
        <v>963</v>
      </c>
      <c r="D17712" s="2" t="s">
        <v>962</v>
      </c>
      <c r="E17712">
        <v>7</v>
      </c>
      <c r="F17712">
        <v>132</v>
      </c>
      <c r="G17712">
        <v>7</v>
      </c>
      <c r="H17712">
        <v>8</v>
      </c>
      <c r="I17712" s="2">
        <v>280.05290275812149</v>
      </c>
      <c r="J17712" s="4">
        <v>200.03778768437252</v>
      </c>
      <c r="K17712" s="11">
        <f>Table__Master[[#This Row],[unit price]]*Table__Master[[#This Row],[Order qty]]</f>
        <v>2240.4232220649719</v>
      </c>
      <c r="L17712" s="11">
        <f>Table__Master[[#This Row],[Revenue]]-(Table__Master[[#This Row],[unit cost]]*Table__Master[[#This Row],[Order qty]])</f>
        <v>640.12092058999178</v>
      </c>
    </row>
    <row r="17713" spans="1:12" x14ac:dyDescent="0.25">
      <c r="A17713" t="s">
        <v>18686</v>
      </c>
      <c r="B17713" s="3">
        <v>43866</v>
      </c>
      <c r="C17713" t="s">
        <v>963</v>
      </c>
      <c r="D17713" s="2" t="s">
        <v>962</v>
      </c>
      <c r="E17713">
        <v>9</v>
      </c>
      <c r="F17713">
        <v>60</v>
      </c>
      <c r="G17713">
        <v>11</v>
      </c>
      <c r="H17713">
        <v>1</v>
      </c>
      <c r="I17713" s="2">
        <v>180.50180840492249</v>
      </c>
      <c r="J17713" s="4">
        <v>128.92986314637321</v>
      </c>
      <c r="K17713" s="11">
        <f>Table__Master[[#This Row],[unit price]]*Table__Master[[#This Row],[Order qty]]</f>
        <v>180.50180840492249</v>
      </c>
      <c r="L17713" s="11">
        <f>Table__Master[[#This Row],[Revenue]]-(Table__Master[[#This Row],[unit cost]]*Table__Master[[#This Row],[Order qty]])</f>
        <v>51.571945258549277</v>
      </c>
    </row>
    <row r="17714" spans="1:12" x14ac:dyDescent="0.25">
      <c r="A17714" t="s">
        <v>18687</v>
      </c>
      <c r="B17714" s="3">
        <v>43831</v>
      </c>
      <c r="C17714" t="s">
        <v>965</v>
      </c>
      <c r="D17714" s="2" t="s">
        <v>962</v>
      </c>
      <c r="E17714">
        <v>26</v>
      </c>
      <c r="F17714">
        <v>22</v>
      </c>
      <c r="G17714">
        <v>33</v>
      </c>
      <c r="H17714">
        <v>3</v>
      </c>
      <c r="I17714" s="2">
        <v>427.26318472623825</v>
      </c>
      <c r="J17714" s="4">
        <v>305.18798909017022</v>
      </c>
      <c r="K17714" s="11">
        <f>Table__Master[[#This Row],[unit price]]*Table__Master[[#This Row],[Order qty]]</f>
        <v>1281.7895541787148</v>
      </c>
      <c r="L17714" s="11">
        <f>Table__Master[[#This Row],[Revenue]]-(Table__Master[[#This Row],[unit cost]]*Table__Master[[#This Row],[Order qty]])</f>
        <v>366.22558690820415</v>
      </c>
    </row>
    <row r="17715" spans="1:12" x14ac:dyDescent="0.25">
      <c r="A17715" t="s">
        <v>18688</v>
      </c>
      <c r="B17715" s="3">
        <v>43845</v>
      </c>
      <c r="C17715" t="s">
        <v>965</v>
      </c>
      <c r="D17715" s="2" t="s">
        <v>962</v>
      </c>
      <c r="E17715">
        <v>8</v>
      </c>
      <c r="F17715">
        <v>138</v>
      </c>
      <c r="G17715">
        <v>6</v>
      </c>
      <c r="H17715">
        <v>3</v>
      </c>
      <c r="I17715" s="2">
        <v>312.3422759771347</v>
      </c>
      <c r="J17715" s="4">
        <v>223.10162569795338</v>
      </c>
      <c r="K17715" s="11">
        <f>Table__Master[[#This Row],[unit price]]*Table__Master[[#This Row],[Order qty]]</f>
        <v>937.02682793140411</v>
      </c>
      <c r="L17715" s="11">
        <f>Table__Master[[#This Row],[Revenue]]-(Table__Master[[#This Row],[unit cost]]*Table__Master[[#This Row],[Order qty]])</f>
        <v>267.721950837544</v>
      </c>
    </row>
    <row r="17716" spans="1:12" x14ac:dyDescent="0.25">
      <c r="A17716" t="s">
        <v>18689</v>
      </c>
      <c r="B17716" s="3">
        <v>43954</v>
      </c>
      <c r="C17716" t="s">
        <v>964</v>
      </c>
      <c r="D17716" s="2" t="s">
        <v>962</v>
      </c>
      <c r="E17716">
        <v>24</v>
      </c>
      <c r="F17716">
        <v>220</v>
      </c>
      <c r="G17716">
        <v>28</v>
      </c>
      <c r="H17716">
        <v>6</v>
      </c>
      <c r="I17716" s="2">
        <v>377.95284157991409</v>
      </c>
      <c r="J17716" s="4">
        <v>269.96631541422437</v>
      </c>
      <c r="K17716" s="11">
        <f>Table__Master[[#This Row],[unit price]]*Table__Master[[#This Row],[Order qty]]</f>
        <v>2267.7170494794846</v>
      </c>
      <c r="L17716" s="11">
        <f>Table__Master[[#This Row],[Revenue]]-(Table__Master[[#This Row],[unit cost]]*Table__Master[[#This Row],[Order qty]])</f>
        <v>647.91915699413835</v>
      </c>
    </row>
    <row r="17717" spans="1:12" x14ac:dyDescent="0.25">
      <c r="A17717" t="s">
        <v>18690</v>
      </c>
      <c r="B17717" s="3">
        <v>43845</v>
      </c>
      <c r="C17717" t="s">
        <v>964</v>
      </c>
      <c r="D17717" s="2" t="s">
        <v>962</v>
      </c>
      <c r="E17717">
        <v>21</v>
      </c>
      <c r="F17717">
        <v>315</v>
      </c>
      <c r="G17717">
        <v>16</v>
      </c>
      <c r="H17717">
        <v>3</v>
      </c>
      <c r="I17717" s="2">
        <v>235.76512670516968</v>
      </c>
      <c r="J17717" s="4">
        <v>168.40366193226407</v>
      </c>
      <c r="K17717" s="11">
        <f>Table__Master[[#This Row],[unit price]]*Table__Master[[#This Row],[Order qty]]</f>
        <v>707.29538011550903</v>
      </c>
      <c r="L17717" s="11">
        <f>Table__Master[[#This Row],[Revenue]]-(Table__Master[[#This Row],[unit cost]]*Table__Master[[#This Row],[Order qty]])</f>
        <v>202.08439431871682</v>
      </c>
    </row>
    <row r="17718" spans="1:12" x14ac:dyDescent="0.25">
      <c r="A17718" t="s">
        <v>18691</v>
      </c>
      <c r="B17718" s="3">
        <v>43922</v>
      </c>
      <c r="C17718" t="s">
        <v>964</v>
      </c>
      <c r="D17718" s="2" t="s">
        <v>962</v>
      </c>
      <c r="E17718">
        <v>19</v>
      </c>
      <c r="F17718">
        <v>361</v>
      </c>
      <c r="G17718">
        <v>14</v>
      </c>
      <c r="H17718">
        <v>6</v>
      </c>
      <c r="I17718" s="2">
        <v>341.83382552862167</v>
      </c>
      <c r="J17718" s="4">
        <v>244.1670182347298</v>
      </c>
      <c r="K17718" s="11">
        <f>Table__Master[[#This Row],[unit price]]*Table__Master[[#This Row],[Order qty]]</f>
        <v>2051.00295317173</v>
      </c>
      <c r="L17718" s="11">
        <f>Table__Master[[#This Row],[Revenue]]-(Table__Master[[#This Row],[unit cost]]*Table__Master[[#This Row],[Order qty]])</f>
        <v>586.00084376335121</v>
      </c>
    </row>
    <row r="17719" spans="1:12" x14ac:dyDescent="0.25">
      <c r="A17719" t="s">
        <v>18692</v>
      </c>
      <c r="B17719" s="3">
        <v>43976</v>
      </c>
      <c r="C17719" t="s">
        <v>963</v>
      </c>
      <c r="D17719" s="2" t="s">
        <v>962</v>
      </c>
      <c r="E17719">
        <v>26</v>
      </c>
      <c r="F17719">
        <v>310</v>
      </c>
      <c r="G17719">
        <v>38</v>
      </c>
      <c r="H17719">
        <v>2</v>
      </c>
      <c r="I17719" s="2">
        <v>452.79856646060944</v>
      </c>
      <c r="J17719" s="4">
        <v>323.42754747186393</v>
      </c>
      <c r="K17719" s="11">
        <f>Table__Master[[#This Row],[unit price]]*Table__Master[[#This Row],[Order qty]]</f>
        <v>905.59713292121887</v>
      </c>
      <c r="L17719" s="11">
        <f>Table__Master[[#This Row],[Revenue]]-(Table__Master[[#This Row],[unit cost]]*Table__Master[[#This Row],[Order qty]])</f>
        <v>258.74203797749101</v>
      </c>
    </row>
    <row r="17720" spans="1:12" x14ac:dyDescent="0.25">
      <c r="A17720" t="s">
        <v>18693</v>
      </c>
      <c r="B17720" s="3">
        <v>43898</v>
      </c>
      <c r="C17720" t="s">
        <v>963</v>
      </c>
      <c r="D17720" s="2" t="s">
        <v>962</v>
      </c>
      <c r="E17720">
        <v>5</v>
      </c>
      <c r="F17720">
        <v>269</v>
      </c>
      <c r="G17720">
        <v>12</v>
      </c>
      <c r="H17720">
        <v>9</v>
      </c>
      <c r="I17720" s="2">
        <v>429.3293314576149</v>
      </c>
      <c r="J17720" s="4">
        <v>306.66380818401063</v>
      </c>
      <c r="K17720" s="11">
        <f>Table__Master[[#This Row],[unit price]]*Table__Master[[#This Row],[Order qty]]</f>
        <v>3863.9639831185341</v>
      </c>
      <c r="L17720" s="11">
        <f>Table__Master[[#This Row],[Revenue]]-(Table__Master[[#This Row],[unit cost]]*Table__Master[[#This Row],[Order qty]])</f>
        <v>1103.9897094624384</v>
      </c>
    </row>
    <row r="17721" spans="1:12" x14ac:dyDescent="0.25">
      <c r="A17721" t="s">
        <v>18694</v>
      </c>
      <c r="B17721" s="3">
        <v>43949</v>
      </c>
      <c r="C17721" t="s">
        <v>965</v>
      </c>
      <c r="D17721" s="2" t="s">
        <v>962</v>
      </c>
      <c r="E17721">
        <v>1</v>
      </c>
      <c r="F17721">
        <v>35</v>
      </c>
      <c r="G17721">
        <v>26</v>
      </c>
      <c r="H17721">
        <v>9</v>
      </c>
      <c r="I17721" s="2">
        <v>291.64957308769226</v>
      </c>
      <c r="J17721" s="4">
        <v>208.32112363406591</v>
      </c>
      <c r="K17721" s="11">
        <f>Table__Master[[#This Row],[unit price]]*Table__Master[[#This Row],[Order qty]]</f>
        <v>2624.8461577892303</v>
      </c>
      <c r="L17721" s="11">
        <f>Table__Master[[#This Row],[Revenue]]-(Table__Master[[#This Row],[unit cost]]*Table__Master[[#This Row],[Order qty]])</f>
        <v>749.95604508263705</v>
      </c>
    </row>
    <row r="17722" spans="1:12" x14ac:dyDescent="0.25">
      <c r="A17722" t="s">
        <v>18695</v>
      </c>
      <c r="B17722" s="3">
        <v>43841</v>
      </c>
      <c r="C17722" t="s">
        <v>963</v>
      </c>
      <c r="D17722" s="2" t="s">
        <v>962</v>
      </c>
      <c r="E17722">
        <v>26</v>
      </c>
      <c r="F17722">
        <v>223</v>
      </c>
      <c r="G17722">
        <v>18</v>
      </c>
      <c r="H17722">
        <v>7</v>
      </c>
      <c r="I17722" s="2">
        <v>170.38873833417892</v>
      </c>
      <c r="J17722" s="4">
        <v>121.70624166727067</v>
      </c>
      <c r="K17722" s="11">
        <f>Table__Master[[#This Row],[unit price]]*Table__Master[[#This Row],[Order qty]]</f>
        <v>1192.7211683392525</v>
      </c>
      <c r="L17722" s="11">
        <f>Table__Master[[#This Row],[Revenue]]-(Table__Master[[#This Row],[unit cost]]*Table__Master[[#This Row],[Order qty]])</f>
        <v>340.77747666835774</v>
      </c>
    </row>
    <row r="17723" spans="1:12" x14ac:dyDescent="0.25">
      <c r="A17723" t="s">
        <v>18696</v>
      </c>
      <c r="B17723" s="3">
        <v>43868</v>
      </c>
      <c r="C17723" t="s">
        <v>961</v>
      </c>
      <c r="D17723" s="2" t="s">
        <v>962</v>
      </c>
      <c r="E17723">
        <v>19</v>
      </c>
      <c r="F17723">
        <v>78</v>
      </c>
      <c r="G17723">
        <v>28</v>
      </c>
      <c r="H17723">
        <v>6</v>
      </c>
      <c r="I17723" s="2">
        <v>602.75907218456268</v>
      </c>
      <c r="J17723" s="4">
        <v>430.54219441754481</v>
      </c>
      <c r="K17723" s="11">
        <f>Table__Master[[#This Row],[unit price]]*Table__Master[[#This Row],[Order qty]]</f>
        <v>3616.5544331073761</v>
      </c>
      <c r="L17723" s="11">
        <f>Table__Master[[#This Row],[Revenue]]-(Table__Master[[#This Row],[unit cost]]*Table__Master[[#This Row],[Order qty]])</f>
        <v>1033.3012666021073</v>
      </c>
    </row>
    <row r="17724" spans="1:12" x14ac:dyDescent="0.25">
      <c r="A17724" t="s">
        <v>18697</v>
      </c>
      <c r="B17724" s="3">
        <v>43951</v>
      </c>
      <c r="C17724" t="s">
        <v>961</v>
      </c>
      <c r="D17724" s="2" t="s">
        <v>962</v>
      </c>
      <c r="E17724">
        <v>25</v>
      </c>
      <c r="F17724">
        <v>56</v>
      </c>
      <c r="G17724">
        <v>3</v>
      </c>
      <c r="H17724">
        <v>3</v>
      </c>
      <c r="I17724" s="2">
        <v>195.82208186388016</v>
      </c>
      <c r="J17724" s="4">
        <v>139.87291561705726</v>
      </c>
      <c r="K17724" s="11">
        <f>Table__Master[[#This Row],[unit price]]*Table__Master[[#This Row],[Order qty]]</f>
        <v>587.46624559164047</v>
      </c>
      <c r="L17724" s="11">
        <f>Table__Master[[#This Row],[Revenue]]-(Table__Master[[#This Row],[unit cost]]*Table__Master[[#This Row],[Order qty]])</f>
        <v>167.84749874046872</v>
      </c>
    </row>
    <row r="17725" spans="1:12" x14ac:dyDescent="0.25">
      <c r="A17725" t="s">
        <v>18698</v>
      </c>
      <c r="B17725" s="3">
        <v>43884</v>
      </c>
      <c r="C17725" t="s">
        <v>963</v>
      </c>
      <c r="D17725" s="2" t="s">
        <v>962</v>
      </c>
      <c r="E17725">
        <v>10</v>
      </c>
      <c r="F17725">
        <v>189</v>
      </c>
      <c r="G17725">
        <v>39</v>
      </c>
      <c r="H17725">
        <v>4</v>
      </c>
      <c r="I17725" s="2">
        <v>468.29851913452148</v>
      </c>
      <c r="J17725" s="4">
        <v>334.49894223894393</v>
      </c>
      <c r="K17725" s="11">
        <f>Table__Master[[#This Row],[unit price]]*Table__Master[[#This Row],[Order qty]]</f>
        <v>1873.1940765380859</v>
      </c>
      <c r="L17725" s="11">
        <f>Table__Master[[#This Row],[Revenue]]-(Table__Master[[#This Row],[unit cost]]*Table__Master[[#This Row],[Order qty]])</f>
        <v>535.19830758231024</v>
      </c>
    </row>
    <row r="17726" spans="1:12" x14ac:dyDescent="0.25">
      <c r="A17726" t="s">
        <v>18699</v>
      </c>
      <c r="B17726" s="3">
        <v>43948</v>
      </c>
      <c r="C17726" t="s">
        <v>963</v>
      </c>
      <c r="D17726" s="2" t="s">
        <v>962</v>
      </c>
      <c r="E17726">
        <v>7</v>
      </c>
      <c r="F17726">
        <v>213</v>
      </c>
      <c r="G17726">
        <v>33</v>
      </c>
      <c r="H17726">
        <v>5</v>
      </c>
      <c r="I17726" s="2">
        <v>335.31030839681625</v>
      </c>
      <c r="J17726" s="4">
        <v>239.50736314058307</v>
      </c>
      <c r="K17726" s="11">
        <f>Table__Master[[#This Row],[unit price]]*Table__Master[[#This Row],[Order qty]]</f>
        <v>1676.5515419840813</v>
      </c>
      <c r="L17726" s="11">
        <f>Table__Master[[#This Row],[Revenue]]-(Table__Master[[#This Row],[unit cost]]*Table__Master[[#This Row],[Order qty]])</f>
        <v>479.01472628116585</v>
      </c>
    </row>
    <row r="17727" spans="1:12" x14ac:dyDescent="0.25">
      <c r="A17727" t="s">
        <v>18700</v>
      </c>
      <c r="B17727" s="3">
        <v>43850</v>
      </c>
      <c r="C17727" t="s">
        <v>963</v>
      </c>
      <c r="D17727" s="2" t="s">
        <v>962</v>
      </c>
      <c r="E17727">
        <v>5</v>
      </c>
      <c r="F17727">
        <v>313</v>
      </c>
      <c r="G17727">
        <v>22</v>
      </c>
      <c r="H17727">
        <v>3</v>
      </c>
      <c r="I17727" s="2">
        <v>152.6391373872757</v>
      </c>
      <c r="J17727" s="4">
        <v>109.02795527662551</v>
      </c>
      <c r="K17727" s="11">
        <f>Table__Master[[#This Row],[unit price]]*Table__Master[[#This Row],[Order qty]]</f>
        <v>457.91741216182709</v>
      </c>
      <c r="L17727" s="11">
        <f>Table__Master[[#This Row],[Revenue]]-(Table__Master[[#This Row],[unit cost]]*Table__Master[[#This Row],[Order qty]])</f>
        <v>130.83354633195057</v>
      </c>
    </row>
    <row r="17728" spans="1:12" x14ac:dyDescent="0.25">
      <c r="A17728" t="s">
        <v>18701</v>
      </c>
      <c r="B17728" s="3">
        <v>43894</v>
      </c>
      <c r="C17728" t="s">
        <v>961</v>
      </c>
      <c r="D17728" s="2" t="s">
        <v>962</v>
      </c>
      <c r="E17728">
        <v>25</v>
      </c>
      <c r="F17728">
        <v>297</v>
      </c>
      <c r="G17728">
        <v>9</v>
      </c>
      <c r="H17728">
        <v>2</v>
      </c>
      <c r="I17728" s="2">
        <v>535.49756008386612</v>
      </c>
      <c r="J17728" s="4">
        <v>382.49825720276152</v>
      </c>
      <c r="K17728" s="11">
        <f>Table__Master[[#This Row],[unit price]]*Table__Master[[#This Row],[Order qty]]</f>
        <v>1070.9951201677322</v>
      </c>
      <c r="L17728" s="11">
        <f>Table__Master[[#This Row],[Revenue]]-(Table__Master[[#This Row],[unit cost]]*Table__Master[[#This Row],[Order qty]])</f>
        <v>305.99860576220919</v>
      </c>
    </row>
    <row r="17729" spans="1:12" x14ac:dyDescent="0.25">
      <c r="A17729" t="s">
        <v>18702</v>
      </c>
      <c r="B17729" s="3">
        <v>43972</v>
      </c>
      <c r="C17729" t="s">
        <v>961</v>
      </c>
      <c r="D17729" s="2" t="s">
        <v>962</v>
      </c>
      <c r="E17729">
        <v>10</v>
      </c>
      <c r="F17729">
        <v>23</v>
      </c>
      <c r="G17729">
        <v>24</v>
      </c>
      <c r="H17729">
        <v>3</v>
      </c>
      <c r="I17729" s="2">
        <v>602.5750629901886</v>
      </c>
      <c r="J17729" s="4">
        <v>430.41075927870617</v>
      </c>
      <c r="K17729" s="11">
        <f>Table__Master[[#This Row],[unit price]]*Table__Master[[#This Row],[Order qty]]</f>
        <v>1807.7251889705658</v>
      </c>
      <c r="L17729" s="11">
        <f>Table__Master[[#This Row],[Revenue]]-(Table__Master[[#This Row],[unit cost]]*Table__Master[[#This Row],[Order qty]])</f>
        <v>516.49291113444724</v>
      </c>
    </row>
    <row r="17730" spans="1:12" x14ac:dyDescent="0.25">
      <c r="A17730" t="s">
        <v>18703</v>
      </c>
      <c r="B17730" s="3">
        <v>43971</v>
      </c>
      <c r="C17730" t="s">
        <v>964</v>
      </c>
      <c r="D17730" s="2" t="s">
        <v>962</v>
      </c>
      <c r="E17730">
        <v>13</v>
      </c>
      <c r="F17730">
        <v>228</v>
      </c>
      <c r="G17730">
        <v>35</v>
      </c>
      <c r="H17730">
        <v>3</v>
      </c>
      <c r="I17730" s="2">
        <v>605.82174128293991</v>
      </c>
      <c r="J17730" s="4">
        <v>432.72981520209999</v>
      </c>
      <c r="K17730" s="11">
        <f>Table__Master[[#This Row],[unit price]]*Table__Master[[#This Row],[Order qty]]</f>
        <v>1817.4652238488197</v>
      </c>
      <c r="L17730" s="11">
        <f>Table__Master[[#This Row],[Revenue]]-(Table__Master[[#This Row],[unit cost]]*Table__Master[[#This Row],[Order qty]])</f>
        <v>519.27577824251966</v>
      </c>
    </row>
    <row r="17731" spans="1:12" x14ac:dyDescent="0.25">
      <c r="A17731" t="s">
        <v>18704</v>
      </c>
      <c r="B17731" s="3">
        <v>43876</v>
      </c>
      <c r="C17731" t="s">
        <v>963</v>
      </c>
      <c r="D17731" s="2" t="s">
        <v>962</v>
      </c>
      <c r="E17731">
        <v>23</v>
      </c>
      <c r="F17731">
        <v>337</v>
      </c>
      <c r="G17731">
        <v>14</v>
      </c>
      <c r="H17731">
        <v>8</v>
      </c>
      <c r="I17731" s="2">
        <v>452.33164536952972</v>
      </c>
      <c r="J17731" s="4">
        <v>323.09403240680695</v>
      </c>
      <c r="K17731" s="11">
        <f>Table__Master[[#This Row],[unit price]]*Table__Master[[#This Row],[Order qty]]</f>
        <v>3618.6531629562378</v>
      </c>
      <c r="L17731" s="11">
        <f>Table__Master[[#This Row],[Revenue]]-(Table__Master[[#This Row],[unit cost]]*Table__Master[[#This Row],[Order qty]])</f>
        <v>1033.9009037017822</v>
      </c>
    </row>
    <row r="17732" spans="1:12" x14ac:dyDescent="0.25">
      <c r="A17732" t="s">
        <v>18705</v>
      </c>
      <c r="B17732" s="3">
        <v>43874</v>
      </c>
      <c r="C17732" t="s">
        <v>964</v>
      </c>
      <c r="D17732" s="2" t="s">
        <v>962</v>
      </c>
      <c r="E17732">
        <v>25</v>
      </c>
      <c r="F17732">
        <v>111</v>
      </c>
      <c r="G17732">
        <v>2</v>
      </c>
      <c r="H17732">
        <v>8</v>
      </c>
      <c r="I17732" s="2">
        <v>435.98961621522903</v>
      </c>
      <c r="J17732" s="4">
        <v>311.42115443944931</v>
      </c>
      <c r="K17732" s="11">
        <f>Table__Master[[#This Row],[unit price]]*Table__Master[[#This Row],[Order qty]]</f>
        <v>3487.9169297218323</v>
      </c>
      <c r="L17732" s="11">
        <f>Table__Master[[#This Row],[Revenue]]-(Table__Master[[#This Row],[unit cost]]*Table__Master[[#This Row],[Order qty]])</f>
        <v>996.54769420623779</v>
      </c>
    </row>
    <row r="17733" spans="1:12" x14ac:dyDescent="0.25">
      <c r="A17733" t="s">
        <v>18706</v>
      </c>
      <c r="B17733" s="3">
        <v>43899</v>
      </c>
      <c r="C17733" t="s">
        <v>963</v>
      </c>
      <c r="D17733" s="2" t="s">
        <v>962</v>
      </c>
      <c r="E17733">
        <v>15</v>
      </c>
      <c r="F17733">
        <v>281</v>
      </c>
      <c r="G17733">
        <v>8</v>
      </c>
      <c r="H17733">
        <v>8</v>
      </c>
      <c r="I17733" s="2">
        <v>631.64015436172485</v>
      </c>
      <c r="J17733" s="4">
        <v>451.17153882980352</v>
      </c>
      <c r="K17733" s="11">
        <f>Table__Master[[#This Row],[unit price]]*Table__Master[[#This Row],[Order qty]]</f>
        <v>5053.1212348937988</v>
      </c>
      <c r="L17733" s="11">
        <f>Table__Master[[#This Row],[Revenue]]-(Table__Master[[#This Row],[unit cost]]*Table__Master[[#This Row],[Order qty]])</f>
        <v>1443.7489242553706</v>
      </c>
    </row>
    <row r="17734" spans="1:12" x14ac:dyDescent="0.25">
      <c r="A17734" t="s">
        <v>18707</v>
      </c>
      <c r="B17734" s="3">
        <v>43868</v>
      </c>
      <c r="C17734" t="s">
        <v>964</v>
      </c>
      <c r="D17734" s="2" t="s">
        <v>962</v>
      </c>
      <c r="E17734">
        <v>22</v>
      </c>
      <c r="F17734">
        <v>82</v>
      </c>
      <c r="G17734">
        <v>19</v>
      </c>
      <c r="H17734">
        <v>3</v>
      </c>
      <c r="I17734" s="2">
        <v>450.25268787145615</v>
      </c>
      <c r="J17734" s="4">
        <v>321.60906276532586</v>
      </c>
      <c r="K17734" s="11">
        <f>Table__Master[[#This Row],[unit price]]*Table__Master[[#This Row],[Order qty]]</f>
        <v>1350.7580636143684</v>
      </c>
      <c r="L17734" s="11">
        <f>Table__Master[[#This Row],[Revenue]]-(Table__Master[[#This Row],[unit cost]]*Table__Master[[#This Row],[Order qty]])</f>
        <v>385.93087531839092</v>
      </c>
    </row>
    <row r="17735" spans="1:12" x14ac:dyDescent="0.25">
      <c r="A17735" t="s">
        <v>18708</v>
      </c>
      <c r="B17735" s="3">
        <v>43965</v>
      </c>
      <c r="C17735" t="s">
        <v>963</v>
      </c>
      <c r="D17735" s="2" t="s">
        <v>962</v>
      </c>
      <c r="E17735">
        <v>19</v>
      </c>
      <c r="F17735">
        <v>89</v>
      </c>
      <c r="G17735">
        <v>36</v>
      </c>
      <c r="H17735">
        <v>6</v>
      </c>
      <c r="I17735" s="2">
        <v>247.41014349460602</v>
      </c>
      <c r="J17735" s="4">
        <v>176.72153106757574</v>
      </c>
      <c r="K17735" s="11">
        <f>Table__Master[[#This Row],[unit price]]*Table__Master[[#This Row],[Order qty]]</f>
        <v>1484.4608609676361</v>
      </c>
      <c r="L17735" s="11">
        <f>Table__Master[[#This Row],[Revenue]]-(Table__Master[[#This Row],[unit cost]]*Table__Master[[#This Row],[Order qty]])</f>
        <v>424.13167456218162</v>
      </c>
    </row>
    <row r="17736" spans="1:12" x14ac:dyDescent="0.25">
      <c r="A17736" t="s">
        <v>18709</v>
      </c>
      <c r="B17736" s="3">
        <v>43840</v>
      </c>
      <c r="C17736" t="s">
        <v>961</v>
      </c>
      <c r="D17736" s="2" t="s">
        <v>962</v>
      </c>
      <c r="E17736">
        <v>2</v>
      </c>
      <c r="F17736">
        <v>72</v>
      </c>
      <c r="G17736">
        <v>29</v>
      </c>
      <c r="H17736">
        <v>5</v>
      </c>
      <c r="I17736" s="2">
        <v>184.89010816812515</v>
      </c>
      <c r="J17736" s="4">
        <v>132.06436297723226</v>
      </c>
      <c r="K17736" s="11">
        <f>Table__Master[[#This Row],[unit price]]*Table__Master[[#This Row],[Order qty]]</f>
        <v>924.45054084062576</v>
      </c>
      <c r="L17736" s="11">
        <f>Table__Master[[#This Row],[Revenue]]-(Table__Master[[#This Row],[unit cost]]*Table__Master[[#This Row],[Order qty]])</f>
        <v>264.12872595446447</v>
      </c>
    </row>
    <row r="17737" spans="1:12" x14ac:dyDescent="0.25">
      <c r="A17737" t="s">
        <v>18710</v>
      </c>
      <c r="B17737" s="3">
        <v>43938</v>
      </c>
      <c r="C17737" t="s">
        <v>963</v>
      </c>
      <c r="D17737" s="2" t="s">
        <v>962</v>
      </c>
      <c r="E17737">
        <v>8</v>
      </c>
      <c r="F17737">
        <v>269</v>
      </c>
      <c r="G17737">
        <v>27</v>
      </c>
      <c r="H17737">
        <v>4</v>
      </c>
      <c r="I17737" s="2">
        <v>600.7807195186615</v>
      </c>
      <c r="J17737" s="4">
        <v>429.12908537047252</v>
      </c>
      <c r="K17737" s="11">
        <f>Table__Master[[#This Row],[unit price]]*Table__Master[[#This Row],[Order qty]]</f>
        <v>2403.122878074646</v>
      </c>
      <c r="L17737" s="11">
        <f>Table__Master[[#This Row],[Revenue]]-(Table__Master[[#This Row],[unit cost]]*Table__Master[[#This Row],[Order qty]])</f>
        <v>686.6065365927559</v>
      </c>
    </row>
    <row r="17738" spans="1:12" x14ac:dyDescent="0.25">
      <c r="A17738" t="s">
        <v>18711</v>
      </c>
      <c r="B17738" s="3">
        <v>43975</v>
      </c>
      <c r="C17738" t="s">
        <v>964</v>
      </c>
      <c r="D17738" s="2" t="s">
        <v>962</v>
      </c>
      <c r="E17738">
        <v>12</v>
      </c>
      <c r="F17738">
        <v>223</v>
      </c>
      <c r="G17738">
        <v>41</v>
      </c>
      <c r="H17738">
        <v>7</v>
      </c>
      <c r="I17738" s="2">
        <v>515.55486935377121</v>
      </c>
      <c r="J17738" s="4">
        <v>368.25347810983658</v>
      </c>
      <c r="K17738" s="11">
        <f>Table__Master[[#This Row],[unit price]]*Table__Master[[#This Row],[Order qty]]</f>
        <v>3608.8840854763985</v>
      </c>
      <c r="L17738" s="11">
        <f>Table__Master[[#This Row],[Revenue]]-(Table__Master[[#This Row],[unit cost]]*Table__Master[[#This Row],[Order qty]])</f>
        <v>1031.1097387075424</v>
      </c>
    </row>
    <row r="17739" spans="1:12" x14ac:dyDescent="0.25">
      <c r="A17739" t="s">
        <v>18712</v>
      </c>
      <c r="B17739" s="3">
        <v>43921</v>
      </c>
      <c r="C17739" t="s">
        <v>961</v>
      </c>
      <c r="D17739" s="2" t="s">
        <v>962</v>
      </c>
      <c r="E17739">
        <v>12</v>
      </c>
      <c r="F17739">
        <v>173</v>
      </c>
      <c r="G17739">
        <v>24</v>
      </c>
      <c r="H17739">
        <v>4</v>
      </c>
      <c r="I17739" s="2">
        <v>258.58196818828583</v>
      </c>
      <c r="J17739" s="4">
        <v>184.70140584877561</v>
      </c>
      <c r="K17739" s="11">
        <f>Table__Master[[#This Row],[unit price]]*Table__Master[[#This Row],[Order qty]]</f>
        <v>1034.3278727531433</v>
      </c>
      <c r="L17739" s="11">
        <f>Table__Master[[#This Row],[Revenue]]-(Table__Master[[#This Row],[unit cost]]*Table__Master[[#This Row],[Order qty]])</f>
        <v>295.52224935804088</v>
      </c>
    </row>
    <row r="17740" spans="1:12" x14ac:dyDescent="0.25">
      <c r="A17740" t="s">
        <v>18713</v>
      </c>
      <c r="B17740" s="3">
        <v>43941</v>
      </c>
      <c r="C17740" t="s">
        <v>961</v>
      </c>
      <c r="D17740" s="2" t="s">
        <v>962</v>
      </c>
      <c r="E17740">
        <v>10</v>
      </c>
      <c r="F17740">
        <v>223</v>
      </c>
      <c r="G17740">
        <v>7</v>
      </c>
      <c r="H17740">
        <v>6</v>
      </c>
      <c r="I17740" s="2">
        <v>156.38952666521072</v>
      </c>
      <c r="J17740" s="4">
        <v>111.70680476086481</v>
      </c>
      <c r="K17740" s="11">
        <f>Table__Master[[#This Row],[unit price]]*Table__Master[[#This Row],[Order qty]]</f>
        <v>938.33715999126434</v>
      </c>
      <c r="L17740" s="11">
        <f>Table__Master[[#This Row],[Revenue]]-(Table__Master[[#This Row],[unit cost]]*Table__Master[[#This Row],[Order qty]])</f>
        <v>268.09633142607549</v>
      </c>
    </row>
    <row r="17741" spans="1:12" x14ac:dyDescent="0.25">
      <c r="A17741" t="s">
        <v>18714</v>
      </c>
      <c r="B17741" s="3">
        <v>43921</v>
      </c>
      <c r="C17741" t="s">
        <v>961</v>
      </c>
      <c r="D17741" s="2" t="s">
        <v>962</v>
      </c>
      <c r="E17741">
        <v>9</v>
      </c>
      <c r="F17741">
        <v>161</v>
      </c>
      <c r="G17741">
        <v>47</v>
      </c>
      <c r="H17741">
        <v>10</v>
      </c>
      <c r="I17741" s="2">
        <v>295.48778629302979</v>
      </c>
      <c r="J17741" s="4">
        <v>211.06270449502128</v>
      </c>
      <c r="K17741" s="11">
        <f>Table__Master[[#This Row],[unit price]]*Table__Master[[#This Row],[Order qty]]</f>
        <v>2954.8778629302979</v>
      </c>
      <c r="L17741" s="11">
        <f>Table__Master[[#This Row],[Revenue]]-(Table__Master[[#This Row],[unit cost]]*Table__Master[[#This Row],[Order qty]])</f>
        <v>844.25081798008523</v>
      </c>
    </row>
    <row r="17742" spans="1:12" x14ac:dyDescent="0.25">
      <c r="A17742" t="s">
        <v>18715</v>
      </c>
      <c r="B17742" s="3">
        <v>43970</v>
      </c>
      <c r="C17742" t="s">
        <v>961</v>
      </c>
      <c r="D17742" s="2" t="s">
        <v>962</v>
      </c>
      <c r="E17742">
        <v>23</v>
      </c>
      <c r="F17742">
        <v>339</v>
      </c>
      <c r="G17742">
        <v>45</v>
      </c>
      <c r="H17742">
        <v>9</v>
      </c>
      <c r="I17742" s="2">
        <v>224.06770223379135</v>
      </c>
      <c r="J17742" s="4">
        <v>160.04835873842239</v>
      </c>
      <c r="K17742" s="11">
        <f>Table__Master[[#This Row],[unit price]]*Table__Master[[#This Row],[Order qty]]</f>
        <v>2016.6093201041222</v>
      </c>
      <c r="L17742" s="11">
        <f>Table__Master[[#This Row],[Revenue]]-(Table__Master[[#This Row],[unit cost]]*Table__Master[[#This Row],[Order qty]])</f>
        <v>576.17409145832062</v>
      </c>
    </row>
    <row r="17743" spans="1:12" x14ac:dyDescent="0.25">
      <c r="A17743" t="s">
        <v>18716</v>
      </c>
      <c r="B17743" s="3">
        <v>43842</v>
      </c>
      <c r="C17743" t="s">
        <v>961</v>
      </c>
      <c r="D17743" s="2" t="s">
        <v>962</v>
      </c>
      <c r="E17743">
        <v>20</v>
      </c>
      <c r="F17743">
        <v>172</v>
      </c>
      <c r="G17743">
        <v>23</v>
      </c>
      <c r="H17743">
        <v>1</v>
      </c>
      <c r="I17743" s="2">
        <v>371.3913699388504</v>
      </c>
      <c r="J17743" s="4">
        <v>265.27954995632172</v>
      </c>
      <c r="K17743" s="11">
        <f>Table__Master[[#This Row],[unit price]]*Table__Master[[#This Row],[Order qty]]</f>
        <v>371.3913699388504</v>
      </c>
      <c r="L17743" s="11">
        <f>Table__Master[[#This Row],[Revenue]]-(Table__Master[[#This Row],[unit cost]]*Table__Master[[#This Row],[Order qty]])</f>
        <v>106.11181998252869</v>
      </c>
    </row>
    <row r="17744" spans="1:12" x14ac:dyDescent="0.25">
      <c r="A17744" t="s">
        <v>18717</v>
      </c>
      <c r="B17744" s="3">
        <v>43887</v>
      </c>
      <c r="C17744" t="s">
        <v>961</v>
      </c>
      <c r="D17744" s="2" t="s">
        <v>962</v>
      </c>
      <c r="E17744">
        <v>16</v>
      </c>
      <c r="F17744">
        <v>9</v>
      </c>
      <c r="G17744">
        <v>36</v>
      </c>
      <c r="H17744">
        <v>10</v>
      </c>
      <c r="I17744" s="2">
        <v>224.167620241642</v>
      </c>
      <c r="J17744" s="4">
        <v>160.11972874403</v>
      </c>
      <c r="K17744" s="11">
        <f>Table__Master[[#This Row],[unit price]]*Table__Master[[#This Row],[Order qty]]</f>
        <v>2241.67620241642</v>
      </c>
      <c r="L17744" s="11">
        <f>Table__Master[[#This Row],[Revenue]]-(Table__Master[[#This Row],[unit cost]]*Table__Master[[#This Row],[Order qty]])</f>
        <v>640.47891497612</v>
      </c>
    </row>
    <row r="17745" spans="1:12" x14ac:dyDescent="0.25">
      <c r="A17745" t="s">
        <v>18718</v>
      </c>
      <c r="B17745" s="3">
        <v>43924</v>
      </c>
      <c r="C17745" t="s">
        <v>963</v>
      </c>
      <c r="D17745" s="2" t="s">
        <v>962</v>
      </c>
      <c r="E17745">
        <v>2</v>
      </c>
      <c r="F17745">
        <v>82</v>
      </c>
      <c r="G17745">
        <v>32</v>
      </c>
      <c r="H17745">
        <v>10</v>
      </c>
      <c r="I17745" s="2">
        <v>501.78460907936096</v>
      </c>
      <c r="J17745" s="4">
        <v>358.41757791382929</v>
      </c>
      <c r="K17745" s="11">
        <f>Table__Master[[#This Row],[unit price]]*Table__Master[[#This Row],[Order qty]]</f>
        <v>5017.8460907936096</v>
      </c>
      <c r="L17745" s="11">
        <f>Table__Master[[#This Row],[Revenue]]-(Table__Master[[#This Row],[unit cost]]*Table__Master[[#This Row],[Order qty]])</f>
        <v>1433.6703116553167</v>
      </c>
    </row>
    <row r="17746" spans="1:12" x14ac:dyDescent="0.25">
      <c r="A17746" t="s">
        <v>18719</v>
      </c>
      <c r="B17746" s="3">
        <v>43857</v>
      </c>
      <c r="C17746" t="s">
        <v>964</v>
      </c>
      <c r="D17746" s="2" t="s">
        <v>962</v>
      </c>
      <c r="E17746">
        <v>12</v>
      </c>
      <c r="F17746">
        <v>261</v>
      </c>
      <c r="G17746">
        <v>21</v>
      </c>
      <c r="H17746">
        <v>10</v>
      </c>
      <c r="I17746" s="2">
        <v>505.53392332792282</v>
      </c>
      <c r="J17746" s="4">
        <v>361.09565951994489</v>
      </c>
      <c r="K17746" s="11">
        <f>Table__Master[[#This Row],[unit price]]*Table__Master[[#This Row],[Order qty]]</f>
        <v>5055.3392332792282</v>
      </c>
      <c r="L17746" s="11">
        <f>Table__Master[[#This Row],[Revenue]]-(Table__Master[[#This Row],[unit cost]]*Table__Master[[#This Row],[Order qty]])</f>
        <v>1444.3826380797791</v>
      </c>
    </row>
    <row r="17747" spans="1:12" x14ac:dyDescent="0.25">
      <c r="A17747" t="s">
        <v>18720</v>
      </c>
      <c r="B17747" s="3">
        <v>43919</v>
      </c>
      <c r="C17747" t="s">
        <v>963</v>
      </c>
      <c r="D17747" s="2" t="s">
        <v>962</v>
      </c>
      <c r="E17747">
        <v>5</v>
      </c>
      <c r="F17747">
        <v>343</v>
      </c>
      <c r="G17747">
        <v>30</v>
      </c>
      <c r="H17747">
        <v>1</v>
      </c>
      <c r="I17747" s="2">
        <v>458.17263829708099</v>
      </c>
      <c r="J17747" s="4">
        <v>327.26617021220073</v>
      </c>
      <c r="K17747" s="11">
        <f>Table__Master[[#This Row],[unit price]]*Table__Master[[#This Row],[Order qty]]</f>
        <v>458.17263829708099</v>
      </c>
      <c r="L17747" s="11">
        <f>Table__Master[[#This Row],[Revenue]]-(Table__Master[[#This Row],[unit cost]]*Table__Master[[#This Row],[Order qty]])</f>
        <v>130.90646808488026</v>
      </c>
    </row>
    <row r="17748" spans="1:12" x14ac:dyDescent="0.25">
      <c r="A17748" t="s">
        <v>18721</v>
      </c>
      <c r="B17748" s="3">
        <v>43878</v>
      </c>
      <c r="C17748" t="s">
        <v>963</v>
      </c>
      <c r="D17748" s="2" t="s">
        <v>962</v>
      </c>
      <c r="E17748">
        <v>12</v>
      </c>
      <c r="F17748">
        <v>144</v>
      </c>
      <c r="G17748">
        <v>36</v>
      </c>
      <c r="H17748">
        <v>3</v>
      </c>
      <c r="I17748" s="2">
        <v>301.53402024507523</v>
      </c>
      <c r="J17748" s="4">
        <v>215.38144303219661</v>
      </c>
      <c r="K17748" s="11">
        <f>Table__Master[[#This Row],[unit price]]*Table__Master[[#This Row],[Order qty]]</f>
        <v>904.60206073522568</v>
      </c>
      <c r="L17748" s="11">
        <f>Table__Master[[#This Row],[Revenue]]-(Table__Master[[#This Row],[unit cost]]*Table__Master[[#This Row],[Order qty]])</f>
        <v>258.45773163863578</v>
      </c>
    </row>
    <row r="17749" spans="1:12" x14ac:dyDescent="0.25">
      <c r="A17749" t="s">
        <v>18722</v>
      </c>
      <c r="B17749" s="3">
        <v>43935</v>
      </c>
      <c r="C17749" t="s">
        <v>965</v>
      </c>
      <c r="D17749" s="2" t="s">
        <v>962</v>
      </c>
      <c r="E17749">
        <v>12</v>
      </c>
      <c r="F17749">
        <v>25</v>
      </c>
      <c r="G17749">
        <v>30</v>
      </c>
      <c r="H17749">
        <v>2</v>
      </c>
      <c r="I17749" s="2">
        <v>383.80479383468628</v>
      </c>
      <c r="J17749" s="4">
        <v>274.14628131049022</v>
      </c>
      <c r="K17749" s="11">
        <f>Table__Master[[#This Row],[unit price]]*Table__Master[[#This Row],[Order qty]]</f>
        <v>767.60958766937256</v>
      </c>
      <c r="L17749" s="11">
        <f>Table__Master[[#This Row],[Revenue]]-(Table__Master[[#This Row],[unit cost]]*Table__Master[[#This Row],[Order qty]])</f>
        <v>219.31702504839211</v>
      </c>
    </row>
    <row r="17750" spans="1:12" x14ac:dyDescent="0.25">
      <c r="A17750" t="s">
        <v>18723</v>
      </c>
      <c r="B17750" s="3">
        <v>43917</v>
      </c>
      <c r="C17750" t="s">
        <v>965</v>
      </c>
      <c r="D17750" s="2" t="s">
        <v>962</v>
      </c>
      <c r="E17750">
        <v>21</v>
      </c>
      <c r="F17750">
        <v>216</v>
      </c>
      <c r="G17750">
        <v>40</v>
      </c>
      <c r="H17750">
        <v>5</v>
      </c>
      <c r="I17750" s="2">
        <v>642.36521476507187</v>
      </c>
      <c r="J17750" s="4">
        <v>458.83229626076565</v>
      </c>
      <c r="K17750" s="11">
        <f>Table__Master[[#This Row],[unit price]]*Table__Master[[#This Row],[Order qty]]</f>
        <v>3211.8260738253593</v>
      </c>
      <c r="L17750" s="11">
        <f>Table__Master[[#This Row],[Revenue]]-(Table__Master[[#This Row],[unit cost]]*Table__Master[[#This Row],[Order qty]])</f>
        <v>917.66459252153118</v>
      </c>
    </row>
    <row r="17751" spans="1:12" x14ac:dyDescent="0.25">
      <c r="A17751" t="s">
        <v>18724</v>
      </c>
      <c r="B17751" s="3">
        <v>43961</v>
      </c>
      <c r="C17751" t="s">
        <v>961</v>
      </c>
      <c r="D17751" s="2" t="s">
        <v>962</v>
      </c>
      <c r="E17751">
        <v>21</v>
      </c>
      <c r="F17751">
        <v>117</v>
      </c>
      <c r="G17751">
        <v>35</v>
      </c>
      <c r="H17751">
        <v>3</v>
      </c>
      <c r="I17751" s="2">
        <v>323.25322687625885</v>
      </c>
      <c r="J17751" s="4">
        <v>230.89516205447063</v>
      </c>
      <c r="K17751" s="11">
        <f>Table__Master[[#This Row],[unit price]]*Table__Master[[#This Row],[Order qty]]</f>
        <v>969.75968062877655</v>
      </c>
      <c r="L17751" s="11">
        <f>Table__Master[[#This Row],[Revenue]]-(Table__Master[[#This Row],[unit cost]]*Table__Master[[#This Row],[Order qty]])</f>
        <v>277.0741944653646</v>
      </c>
    </row>
    <row r="17752" spans="1:12" x14ac:dyDescent="0.25">
      <c r="A17752" t="s">
        <v>18725</v>
      </c>
      <c r="B17752" s="3">
        <v>43888</v>
      </c>
      <c r="C17752" t="s">
        <v>963</v>
      </c>
      <c r="D17752" s="2" t="s">
        <v>962</v>
      </c>
      <c r="E17752">
        <v>18</v>
      </c>
      <c r="F17752">
        <v>160</v>
      </c>
      <c r="G17752">
        <v>39</v>
      </c>
      <c r="H17752">
        <v>10</v>
      </c>
      <c r="I17752" s="2">
        <v>505.81886583566666</v>
      </c>
      <c r="J17752" s="4">
        <v>361.29918988261909</v>
      </c>
      <c r="K17752" s="11">
        <f>Table__Master[[#This Row],[unit price]]*Table__Master[[#This Row],[Order qty]]</f>
        <v>5058.1886583566666</v>
      </c>
      <c r="L17752" s="11">
        <f>Table__Master[[#This Row],[Revenue]]-(Table__Master[[#This Row],[unit cost]]*Table__Master[[#This Row],[Order qty]])</f>
        <v>1445.1967595304759</v>
      </c>
    </row>
    <row r="17753" spans="1:12" x14ac:dyDescent="0.25">
      <c r="A17753" t="s">
        <v>18726</v>
      </c>
      <c r="B17753" s="3">
        <v>43846</v>
      </c>
      <c r="C17753" t="s">
        <v>964</v>
      </c>
      <c r="D17753" s="2" t="s">
        <v>962</v>
      </c>
      <c r="E17753">
        <v>24</v>
      </c>
      <c r="F17753">
        <v>222</v>
      </c>
      <c r="G17753">
        <v>33</v>
      </c>
      <c r="H17753">
        <v>8</v>
      </c>
      <c r="I17753" s="2">
        <v>497.62042307853699</v>
      </c>
      <c r="J17753" s="4">
        <v>355.44315934181213</v>
      </c>
      <c r="K17753" s="11">
        <f>Table__Master[[#This Row],[unit price]]*Table__Master[[#This Row],[Order qty]]</f>
        <v>3980.9633846282959</v>
      </c>
      <c r="L17753" s="11">
        <f>Table__Master[[#This Row],[Revenue]]-(Table__Master[[#This Row],[unit cost]]*Table__Master[[#This Row],[Order qty]])</f>
        <v>1137.4181098937988</v>
      </c>
    </row>
    <row r="17754" spans="1:12" x14ac:dyDescent="0.25">
      <c r="A17754" t="s">
        <v>18727</v>
      </c>
      <c r="B17754" s="3">
        <v>43945</v>
      </c>
      <c r="C17754" t="s">
        <v>964</v>
      </c>
      <c r="D17754" s="2" t="s">
        <v>962</v>
      </c>
      <c r="E17754">
        <v>5</v>
      </c>
      <c r="F17754">
        <v>81</v>
      </c>
      <c r="G17754">
        <v>15</v>
      </c>
      <c r="H17754">
        <v>9</v>
      </c>
      <c r="I17754" s="2">
        <v>250.15782898664474</v>
      </c>
      <c r="J17754" s="4">
        <v>178.68416356188911</v>
      </c>
      <c r="K17754" s="11">
        <f>Table__Master[[#This Row],[unit price]]*Table__Master[[#This Row],[Order qty]]</f>
        <v>2251.4204608798027</v>
      </c>
      <c r="L17754" s="11">
        <f>Table__Master[[#This Row],[Revenue]]-(Table__Master[[#This Row],[unit cost]]*Table__Master[[#This Row],[Order qty]])</f>
        <v>643.26298882280071</v>
      </c>
    </row>
    <row r="17755" spans="1:12" x14ac:dyDescent="0.25">
      <c r="A17755" t="s">
        <v>18728</v>
      </c>
      <c r="B17755" s="3">
        <v>43871</v>
      </c>
      <c r="C17755" t="s">
        <v>964</v>
      </c>
      <c r="D17755" s="2" t="s">
        <v>962</v>
      </c>
      <c r="E17755">
        <v>12</v>
      </c>
      <c r="F17755">
        <v>346</v>
      </c>
      <c r="G17755">
        <v>28</v>
      </c>
      <c r="H17755">
        <v>2</v>
      </c>
      <c r="I17755" s="2">
        <v>274.40687835216522</v>
      </c>
      <c r="J17755" s="4">
        <v>196.00491310868946</v>
      </c>
      <c r="K17755" s="11">
        <f>Table__Master[[#This Row],[unit price]]*Table__Master[[#This Row],[Order qty]]</f>
        <v>548.81375670433044</v>
      </c>
      <c r="L17755" s="11">
        <f>Table__Master[[#This Row],[Revenue]]-(Table__Master[[#This Row],[unit cost]]*Table__Master[[#This Row],[Order qty]])</f>
        <v>156.80393048695151</v>
      </c>
    </row>
    <row r="17756" spans="1:12" x14ac:dyDescent="0.25">
      <c r="A17756" t="s">
        <v>18729</v>
      </c>
      <c r="B17756" s="3">
        <v>43908</v>
      </c>
      <c r="C17756" t="s">
        <v>965</v>
      </c>
      <c r="D17756" s="2" t="s">
        <v>962</v>
      </c>
      <c r="E17756">
        <v>21</v>
      </c>
      <c r="F17756">
        <v>90</v>
      </c>
      <c r="G17756">
        <v>27</v>
      </c>
      <c r="H17756">
        <v>4</v>
      </c>
      <c r="I17756" s="2">
        <v>446.01342898607254</v>
      </c>
      <c r="J17756" s="4">
        <v>318.58102070433756</v>
      </c>
      <c r="K17756" s="11">
        <f>Table__Master[[#This Row],[unit price]]*Table__Master[[#This Row],[Order qty]]</f>
        <v>1784.0537159442902</v>
      </c>
      <c r="L17756" s="11">
        <f>Table__Master[[#This Row],[Revenue]]-(Table__Master[[#This Row],[unit cost]]*Table__Master[[#This Row],[Order qty]])</f>
        <v>509.72963312693992</v>
      </c>
    </row>
    <row r="17757" spans="1:12" x14ac:dyDescent="0.25">
      <c r="A17757" t="s">
        <v>18730</v>
      </c>
      <c r="B17757" s="3">
        <v>43958</v>
      </c>
      <c r="C17757" t="s">
        <v>964</v>
      </c>
      <c r="D17757" s="2" t="s">
        <v>962</v>
      </c>
      <c r="E17757">
        <v>21</v>
      </c>
      <c r="F17757">
        <v>142</v>
      </c>
      <c r="G17757">
        <v>32</v>
      </c>
      <c r="H17757">
        <v>7</v>
      </c>
      <c r="I17757" s="2">
        <v>419.32018089294434</v>
      </c>
      <c r="J17757" s="4">
        <v>299.51441492353166</v>
      </c>
      <c r="K17757" s="11">
        <f>Table__Master[[#This Row],[unit price]]*Table__Master[[#This Row],[Order qty]]</f>
        <v>2935.2412662506104</v>
      </c>
      <c r="L17757" s="11">
        <f>Table__Master[[#This Row],[Revenue]]-(Table__Master[[#This Row],[unit cost]]*Table__Master[[#This Row],[Order qty]])</f>
        <v>838.64036178588867</v>
      </c>
    </row>
    <row r="17758" spans="1:12" x14ac:dyDescent="0.25">
      <c r="A17758" t="s">
        <v>18731</v>
      </c>
      <c r="B17758" s="3">
        <v>43886</v>
      </c>
      <c r="C17758" t="s">
        <v>965</v>
      </c>
      <c r="D17758" s="2" t="s">
        <v>962</v>
      </c>
      <c r="E17758">
        <v>8</v>
      </c>
      <c r="F17758">
        <v>189</v>
      </c>
      <c r="G17758">
        <v>43</v>
      </c>
      <c r="H17758">
        <v>4</v>
      </c>
      <c r="I17758" s="2">
        <v>381.4582137465477</v>
      </c>
      <c r="J17758" s="4">
        <v>272.4701526761055</v>
      </c>
      <c r="K17758" s="11">
        <f>Table__Master[[#This Row],[unit price]]*Table__Master[[#This Row],[Order qty]]</f>
        <v>1525.8328549861908</v>
      </c>
      <c r="L17758" s="11">
        <f>Table__Master[[#This Row],[Revenue]]-(Table__Master[[#This Row],[unit cost]]*Table__Master[[#This Row],[Order qty]])</f>
        <v>435.9522442817688</v>
      </c>
    </row>
    <row r="17759" spans="1:12" x14ac:dyDescent="0.25">
      <c r="A17759" t="s">
        <v>18732</v>
      </c>
      <c r="B17759" s="3">
        <v>43863</v>
      </c>
      <c r="C17759" t="s">
        <v>963</v>
      </c>
      <c r="D17759" s="2" t="s">
        <v>962</v>
      </c>
      <c r="E17759">
        <v>3</v>
      </c>
      <c r="F17759">
        <v>149</v>
      </c>
      <c r="G17759">
        <v>20</v>
      </c>
      <c r="H17759">
        <v>4</v>
      </c>
      <c r="I17759" s="2">
        <v>316.55674946308136</v>
      </c>
      <c r="J17759" s="4">
        <v>226.11196390220098</v>
      </c>
      <c r="K17759" s="11">
        <f>Table__Master[[#This Row],[unit price]]*Table__Master[[#This Row],[Order qty]]</f>
        <v>1266.2269978523254</v>
      </c>
      <c r="L17759" s="11">
        <f>Table__Master[[#This Row],[Revenue]]-(Table__Master[[#This Row],[unit cost]]*Table__Master[[#This Row],[Order qty]])</f>
        <v>361.77914224352151</v>
      </c>
    </row>
    <row r="17760" spans="1:12" x14ac:dyDescent="0.25">
      <c r="A17760" t="s">
        <v>18733</v>
      </c>
      <c r="B17760" s="3">
        <v>43922</v>
      </c>
      <c r="C17760" t="s">
        <v>961</v>
      </c>
      <c r="D17760" s="2" t="s">
        <v>962</v>
      </c>
      <c r="E17760">
        <v>23</v>
      </c>
      <c r="F17760">
        <v>33</v>
      </c>
      <c r="G17760">
        <v>23</v>
      </c>
      <c r="H17760">
        <v>2</v>
      </c>
      <c r="I17760" s="2">
        <v>639.66073948144913</v>
      </c>
      <c r="J17760" s="4">
        <v>456.90052820103512</v>
      </c>
      <c r="K17760" s="11">
        <f>Table__Master[[#This Row],[unit price]]*Table__Master[[#This Row],[Order qty]]</f>
        <v>1279.3214789628983</v>
      </c>
      <c r="L17760" s="11">
        <f>Table__Master[[#This Row],[Revenue]]-(Table__Master[[#This Row],[unit cost]]*Table__Master[[#This Row],[Order qty]])</f>
        <v>365.52042256082802</v>
      </c>
    </row>
    <row r="17761" spans="1:12" x14ac:dyDescent="0.25">
      <c r="A17761" t="s">
        <v>18734</v>
      </c>
      <c r="B17761" s="3">
        <v>43839</v>
      </c>
      <c r="C17761" t="s">
        <v>961</v>
      </c>
      <c r="D17761" s="2" t="s">
        <v>962</v>
      </c>
      <c r="E17761">
        <v>16</v>
      </c>
      <c r="F17761">
        <v>147</v>
      </c>
      <c r="G17761">
        <v>47</v>
      </c>
      <c r="H17761">
        <v>9</v>
      </c>
      <c r="I17761" s="2">
        <v>506.33747792243958</v>
      </c>
      <c r="J17761" s="4">
        <v>361.66962708745689</v>
      </c>
      <c r="K17761" s="11">
        <f>Table__Master[[#This Row],[unit price]]*Table__Master[[#This Row],[Order qty]]</f>
        <v>4557.0373013019562</v>
      </c>
      <c r="L17761" s="11">
        <f>Table__Master[[#This Row],[Revenue]]-(Table__Master[[#This Row],[unit cost]]*Table__Master[[#This Row],[Order qty]])</f>
        <v>1302.0106575148443</v>
      </c>
    </row>
    <row r="17762" spans="1:12" x14ac:dyDescent="0.25">
      <c r="A17762" t="s">
        <v>18735</v>
      </c>
      <c r="B17762" s="3">
        <v>43905</v>
      </c>
      <c r="C17762" t="s">
        <v>961</v>
      </c>
      <c r="D17762" s="2" t="s">
        <v>962</v>
      </c>
      <c r="E17762">
        <v>1</v>
      </c>
      <c r="F17762">
        <v>25</v>
      </c>
      <c r="G17762">
        <v>47</v>
      </c>
      <c r="H17762">
        <v>3</v>
      </c>
      <c r="I17762" s="2">
        <v>245.77863711118698</v>
      </c>
      <c r="J17762" s="4">
        <v>175.55616936513357</v>
      </c>
      <c r="K17762" s="11">
        <f>Table__Master[[#This Row],[unit price]]*Table__Master[[#This Row],[Order qty]]</f>
        <v>737.33591133356094</v>
      </c>
      <c r="L17762" s="11">
        <f>Table__Master[[#This Row],[Revenue]]-(Table__Master[[#This Row],[unit cost]]*Table__Master[[#This Row],[Order qty]])</f>
        <v>210.6674032381602</v>
      </c>
    </row>
    <row r="17763" spans="1:12" x14ac:dyDescent="0.25">
      <c r="A17763" t="s">
        <v>18736</v>
      </c>
      <c r="B17763" s="3">
        <v>43943</v>
      </c>
      <c r="C17763" t="s">
        <v>965</v>
      </c>
      <c r="D17763" s="2" t="s">
        <v>962</v>
      </c>
      <c r="E17763">
        <v>16</v>
      </c>
      <c r="F17763">
        <v>78</v>
      </c>
      <c r="G17763">
        <v>20</v>
      </c>
      <c r="H17763">
        <v>10</v>
      </c>
      <c r="I17763" s="2">
        <v>472.72853600978851</v>
      </c>
      <c r="J17763" s="4">
        <v>337.66324000699183</v>
      </c>
      <c r="K17763" s="11">
        <f>Table__Master[[#This Row],[unit price]]*Table__Master[[#This Row],[Order qty]]</f>
        <v>4727.2853600978851</v>
      </c>
      <c r="L17763" s="11">
        <f>Table__Master[[#This Row],[Revenue]]-(Table__Master[[#This Row],[unit cost]]*Table__Master[[#This Row],[Order qty]])</f>
        <v>1350.6529600279669</v>
      </c>
    </row>
    <row r="17764" spans="1:12" x14ac:dyDescent="0.25">
      <c r="A17764" t="s">
        <v>18737</v>
      </c>
      <c r="B17764" s="3">
        <v>43914</v>
      </c>
      <c r="C17764" t="s">
        <v>964</v>
      </c>
      <c r="D17764" s="2" t="s">
        <v>962</v>
      </c>
      <c r="E17764">
        <v>16</v>
      </c>
      <c r="F17764">
        <v>190</v>
      </c>
      <c r="G17764">
        <v>45</v>
      </c>
      <c r="H17764">
        <v>6</v>
      </c>
      <c r="I17764" s="2">
        <v>547.99620991945267</v>
      </c>
      <c r="J17764" s="4">
        <v>391.4258642281805</v>
      </c>
      <c r="K17764" s="11">
        <f>Table__Master[[#This Row],[unit price]]*Table__Master[[#This Row],[Order qty]]</f>
        <v>3287.977259516716</v>
      </c>
      <c r="L17764" s="11">
        <f>Table__Master[[#This Row],[Revenue]]-(Table__Master[[#This Row],[unit cost]]*Table__Master[[#This Row],[Order qty]])</f>
        <v>939.42207414763288</v>
      </c>
    </row>
    <row r="17765" spans="1:12" x14ac:dyDescent="0.25">
      <c r="A17765" t="s">
        <v>18738</v>
      </c>
      <c r="B17765" s="3">
        <v>43962</v>
      </c>
      <c r="C17765" t="s">
        <v>963</v>
      </c>
      <c r="D17765" s="2" t="s">
        <v>962</v>
      </c>
      <c r="E17765">
        <v>1</v>
      </c>
      <c r="F17765">
        <v>305</v>
      </c>
      <c r="G17765">
        <v>17</v>
      </c>
      <c r="H17765">
        <v>6</v>
      </c>
      <c r="I17765" s="2">
        <v>277.02857637405396</v>
      </c>
      <c r="J17765" s="4">
        <v>197.8775545528957</v>
      </c>
      <c r="K17765" s="11">
        <f>Table__Master[[#This Row],[unit price]]*Table__Master[[#This Row],[Order qty]]</f>
        <v>1662.1714582443237</v>
      </c>
      <c r="L17765" s="11">
        <f>Table__Master[[#This Row],[Revenue]]-(Table__Master[[#This Row],[unit cost]]*Table__Master[[#This Row],[Order qty]])</f>
        <v>474.90613092694957</v>
      </c>
    </row>
    <row r="17766" spans="1:12" x14ac:dyDescent="0.25">
      <c r="A17766" t="s">
        <v>18739</v>
      </c>
      <c r="B17766" s="3">
        <v>43886</v>
      </c>
      <c r="C17766" t="s">
        <v>961</v>
      </c>
      <c r="D17766" s="2" t="s">
        <v>962</v>
      </c>
      <c r="E17766">
        <v>26</v>
      </c>
      <c r="F17766">
        <v>325</v>
      </c>
      <c r="G17766">
        <v>44</v>
      </c>
      <c r="H17766">
        <v>1</v>
      </c>
      <c r="I17766" s="2">
        <v>567.86281245946884</v>
      </c>
      <c r="J17766" s="4">
        <v>405.61629461390635</v>
      </c>
      <c r="K17766" s="11">
        <f>Table__Master[[#This Row],[unit price]]*Table__Master[[#This Row],[Order qty]]</f>
        <v>567.86281245946884</v>
      </c>
      <c r="L17766" s="11">
        <f>Table__Master[[#This Row],[Revenue]]-(Table__Master[[#This Row],[unit cost]]*Table__Master[[#This Row],[Order qty]])</f>
        <v>162.24651784556249</v>
      </c>
    </row>
    <row r="17767" spans="1:12" x14ac:dyDescent="0.25">
      <c r="A17767" t="s">
        <v>18740</v>
      </c>
      <c r="B17767" s="3">
        <v>43900</v>
      </c>
      <c r="C17767" t="s">
        <v>965</v>
      </c>
      <c r="D17767" s="2" t="s">
        <v>962</v>
      </c>
      <c r="E17767">
        <v>9</v>
      </c>
      <c r="F17767">
        <v>246</v>
      </c>
      <c r="G17767">
        <v>38</v>
      </c>
      <c r="H17767">
        <v>10</v>
      </c>
      <c r="I17767" s="2">
        <v>228.25359785556793</v>
      </c>
      <c r="J17767" s="4">
        <v>163.03828418254852</v>
      </c>
      <c r="K17767" s="11">
        <f>Table__Master[[#This Row],[unit price]]*Table__Master[[#This Row],[Order qty]]</f>
        <v>2282.5359785556793</v>
      </c>
      <c r="L17767" s="11">
        <f>Table__Master[[#This Row],[Revenue]]-(Table__Master[[#This Row],[unit cost]]*Table__Master[[#This Row],[Order qty]])</f>
        <v>652.15313673019409</v>
      </c>
    </row>
    <row r="17768" spans="1:12" x14ac:dyDescent="0.25">
      <c r="A17768" t="s">
        <v>18741</v>
      </c>
      <c r="B17768" s="3">
        <v>43922</v>
      </c>
      <c r="C17768" t="s">
        <v>961</v>
      </c>
      <c r="D17768" s="2" t="s">
        <v>962</v>
      </c>
      <c r="E17768">
        <v>20</v>
      </c>
      <c r="F17768">
        <v>242</v>
      </c>
      <c r="G17768">
        <v>25</v>
      </c>
      <c r="H17768">
        <v>5</v>
      </c>
      <c r="I17768" s="2">
        <v>243.33826071023941</v>
      </c>
      <c r="J17768" s="4">
        <v>173.81304336445675</v>
      </c>
      <c r="K17768" s="11">
        <f>Table__Master[[#This Row],[unit price]]*Table__Master[[#This Row],[Order qty]]</f>
        <v>1216.6913035511971</v>
      </c>
      <c r="L17768" s="11">
        <f>Table__Master[[#This Row],[Revenue]]-(Table__Master[[#This Row],[unit cost]]*Table__Master[[#This Row],[Order qty]])</f>
        <v>347.62608672891338</v>
      </c>
    </row>
    <row r="17769" spans="1:12" x14ac:dyDescent="0.25">
      <c r="A17769" t="s">
        <v>18742</v>
      </c>
      <c r="B17769" s="3">
        <v>43882</v>
      </c>
      <c r="C17769" t="s">
        <v>963</v>
      </c>
      <c r="D17769" s="2" t="s">
        <v>962</v>
      </c>
      <c r="E17769">
        <v>20</v>
      </c>
      <c r="F17769">
        <v>31</v>
      </c>
      <c r="G17769">
        <v>39</v>
      </c>
      <c r="H17769">
        <v>6</v>
      </c>
      <c r="I17769" s="2">
        <v>422.50071501731873</v>
      </c>
      <c r="J17769" s="4">
        <v>301.78622501237055</v>
      </c>
      <c r="K17769" s="11">
        <f>Table__Master[[#This Row],[unit price]]*Table__Master[[#This Row],[Order qty]]</f>
        <v>2535.0042901039124</v>
      </c>
      <c r="L17769" s="11">
        <f>Table__Master[[#This Row],[Revenue]]-(Table__Master[[#This Row],[unit cost]]*Table__Master[[#This Row],[Order qty]])</f>
        <v>724.28694002968905</v>
      </c>
    </row>
    <row r="17770" spans="1:12" x14ac:dyDescent="0.25">
      <c r="A17770" t="s">
        <v>18743</v>
      </c>
      <c r="B17770" s="3">
        <v>43880</v>
      </c>
      <c r="C17770" t="s">
        <v>963</v>
      </c>
      <c r="D17770" s="2" t="s">
        <v>962</v>
      </c>
      <c r="E17770">
        <v>14</v>
      </c>
      <c r="F17770">
        <v>117</v>
      </c>
      <c r="G17770">
        <v>5</v>
      </c>
      <c r="H17770">
        <v>3</v>
      </c>
      <c r="I17770" s="2">
        <v>558.20152348279953</v>
      </c>
      <c r="J17770" s="4">
        <v>398.71537391628539</v>
      </c>
      <c r="K17770" s="11">
        <f>Table__Master[[#This Row],[unit price]]*Table__Master[[#This Row],[Order qty]]</f>
        <v>1674.6045704483986</v>
      </c>
      <c r="L17770" s="11">
        <f>Table__Master[[#This Row],[Revenue]]-(Table__Master[[#This Row],[unit cost]]*Table__Master[[#This Row],[Order qty]])</f>
        <v>478.45844869954249</v>
      </c>
    </row>
    <row r="17771" spans="1:12" x14ac:dyDescent="0.25">
      <c r="A17771" t="s">
        <v>18744</v>
      </c>
      <c r="B17771" s="3">
        <v>43932</v>
      </c>
      <c r="C17771" t="s">
        <v>963</v>
      </c>
      <c r="D17771" s="2" t="s">
        <v>962</v>
      </c>
      <c r="E17771">
        <v>16</v>
      </c>
      <c r="F17771">
        <v>13</v>
      </c>
      <c r="G17771">
        <v>35</v>
      </c>
      <c r="H17771">
        <v>5</v>
      </c>
      <c r="I17771" s="2">
        <v>605.22208392620087</v>
      </c>
      <c r="J17771" s="4">
        <v>432.3014885187149</v>
      </c>
      <c r="K17771" s="11">
        <f>Table__Master[[#This Row],[unit price]]*Table__Master[[#This Row],[Order qty]]</f>
        <v>3026.1104196310043</v>
      </c>
      <c r="L17771" s="11">
        <f>Table__Master[[#This Row],[Revenue]]-(Table__Master[[#This Row],[unit cost]]*Table__Master[[#This Row],[Order qty]])</f>
        <v>864.60297703742981</v>
      </c>
    </row>
    <row r="17772" spans="1:12" x14ac:dyDescent="0.25">
      <c r="A17772" t="s">
        <v>18745</v>
      </c>
      <c r="B17772" s="3">
        <v>43970</v>
      </c>
      <c r="C17772" t="s">
        <v>963</v>
      </c>
      <c r="D17772" s="2" t="s">
        <v>962</v>
      </c>
      <c r="E17772">
        <v>13</v>
      </c>
      <c r="F17772">
        <v>305</v>
      </c>
      <c r="G17772">
        <v>29</v>
      </c>
      <c r="H17772">
        <v>5</v>
      </c>
      <c r="I17772" s="2">
        <v>197.72894507646561</v>
      </c>
      <c r="J17772" s="4">
        <v>141.23496076890402</v>
      </c>
      <c r="K17772" s="11">
        <f>Table__Master[[#This Row],[unit price]]*Table__Master[[#This Row],[Order qty]]</f>
        <v>988.64472538232803</v>
      </c>
      <c r="L17772" s="11">
        <f>Table__Master[[#This Row],[Revenue]]-(Table__Master[[#This Row],[unit cost]]*Table__Master[[#This Row],[Order qty]])</f>
        <v>282.46992153780798</v>
      </c>
    </row>
    <row r="17773" spans="1:12" x14ac:dyDescent="0.25">
      <c r="A17773" t="s">
        <v>18746</v>
      </c>
      <c r="B17773" s="3">
        <v>43950</v>
      </c>
      <c r="C17773" t="s">
        <v>964</v>
      </c>
      <c r="D17773" s="2" t="s">
        <v>962</v>
      </c>
      <c r="E17773">
        <v>25</v>
      </c>
      <c r="F17773">
        <v>17</v>
      </c>
      <c r="G17773">
        <v>5</v>
      </c>
      <c r="H17773">
        <v>2</v>
      </c>
      <c r="I17773" s="2">
        <v>434.69023418426514</v>
      </c>
      <c r="J17773" s="4">
        <v>310.49302441733226</v>
      </c>
      <c r="K17773" s="11">
        <f>Table__Master[[#This Row],[unit price]]*Table__Master[[#This Row],[Order qty]]</f>
        <v>869.38046836853027</v>
      </c>
      <c r="L17773" s="11">
        <f>Table__Master[[#This Row],[Revenue]]-(Table__Master[[#This Row],[unit cost]]*Table__Master[[#This Row],[Order qty]])</f>
        <v>248.39441953386574</v>
      </c>
    </row>
    <row r="17774" spans="1:12" x14ac:dyDescent="0.25">
      <c r="A17774" t="s">
        <v>18747</v>
      </c>
      <c r="B17774" s="3">
        <v>43834</v>
      </c>
      <c r="C17774" t="s">
        <v>964</v>
      </c>
      <c r="D17774" s="2" t="s">
        <v>962</v>
      </c>
      <c r="E17774">
        <v>24</v>
      </c>
      <c r="F17774">
        <v>102</v>
      </c>
      <c r="G17774">
        <v>2</v>
      </c>
      <c r="H17774">
        <v>1</v>
      </c>
      <c r="I17774" s="2">
        <v>519.7982491850853</v>
      </c>
      <c r="J17774" s="4">
        <v>371.28446370363235</v>
      </c>
      <c r="K17774" s="11">
        <f>Table__Master[[#This Row],[unit price]]*Table__Master[[#This Row],[Order qty]]</f>
        <v>519.7982491850853</v>
      </c>
      <c r="L17774" s="11">
        <f>Table__Master[[#This Row],[Revenue]]-(Table__Master[[#This Row],[unit cost]]*Table__Master[[#This Row],[Order qty]])</f>
        <v>148.51378548145294</v>
      </c>
    </row>
    <row r="17775" spans="1:12" x14ac:dyDescent="0.25">
      <c r="A17775" t="s">
        <v>18748</v>
      </c>
      <c r="B17775" s="3">
        <v>43944</v>
      </c>
      <c r="C17775" t="s">
        <v>961</v>
      </c>
      <c r="D17775" s="2" t="s">
        <v>962</v>
      </c>
      <c r="E17775">
        <v>24</v>
      </c>
      <c r="F17775">
        <v>325</v>
      </c>
      <c r="G17775">
        <v>45</v>
      </c>
      <c r="H17775">
        <v>4</v>
      </c>
      <c r="I17775" s="2">
        <v>350.18605720996857</v>
      </c>
      <c r="J17775" s="4">
        <v>250.13289800712042</v>
      </c>
      <c r="K17775" s="11">
        <f>Table__Master[[#This Row],[unit price]]*Table__Master[[#This Row],[Order qty]]</f>
        <v>1400.7442288398743</v>
      </c>
      <c r="L17775" s="11">
        <f>Table__Master[[#This Row],[Revenue]]-(Table__Master[[#This Row],[unit cost]]*Table__Master[[#This Row],[Order qty]])</f>
        <v>400.2126368113926</v>
      </c>
    </row>
    <row r="17776" spans="1:12" x14ac:dyDescent="0.25">
      <c r="A17776" t="s">
        <v>18749</v>
      </c>
      <c r="B17776" s="3">
        <v>43896</v>
      </c>
      <c r="C17776" t="s">
        <v>961</v>
      </c>
      <c r="D17776" s="2" t="s">
        <v>962</v>
      </c>
      <c r="E17776">
        <v>13</v>
      </c>
      <c r="F17776">
        <v>124</v>
      </c>
      <c r="G17776">
        <v>9</v>
      </c>
      <c r="H17776">
        <v>2</v>
      </c>
      <c r="I17776" s="2">
        <v>194.82457405328751</v>
      </c>
      <c r="J17776" s="4">
        <v>139.16041003806251</v>
      </c>
      <c r="K17776" s="11">
        <f>Table__Master[[#This Row],[unit price]]*Table__Master[[#This Row],[Order qty]]</f>
        <v>389.64914810657501</v>
      </c>
      <c r="L17776" s="11">
        <f>Table__Master[[#This Row],[Revenue]]-(Table__Master[[#This Row],[unit cost]]*Table__Master[[#This Row],[Order qty]])</f>
        <v>111.32832803045</v>
      </c>
    </row>
    <row r="17777" spans="1:12" x14ac:dyDescent="0.25">
      <c r="A17777" t="s">
        <v>18750</v>
      </c>
      <c r="B17777" s="3">
        <v>43869</v>
      </c>
      <c r="C17777" t="s">
        <v>961</v>
      </c>
      <c r="D17777" s="2" t="s">
        <v>962</v>
      </c>
      <c r="E17777">
        <v>14</v>
      </c>
      <c r="F17777">
        <v>218</v>
      </c>
      <c r="G17777">
        <v>45</v>
      </c>
      <c r="H17777">
        <v>2</v>
      </c>
      <c r="I17777" s="2">
        <v>367.69070076942444</v>
      </c>
      <c r="J17777" s="4">
        <v>262.63621483530318</v>
      </c>
      <c r="K17777" s="11">
        <f>Table__Master[[#This Row],[unit price]]*Table__Master[[#This Row],[Order qty]]</f>
        <v>735.38140153884888</v>
      </c>
      <c r="L17777" s="11">
        <f>Table__Master[[#This Row],[Revenue]]-(Table__Master[[#This Row],[unit cost]]*Table__Master[[#This Row],[Order qty]])</f>
        <v>210.10897186824252</v>
      </c>
    </row>
    <row r="17778" spans="1:12" x14ac:dyDescent="0.25">
      <c r="A17778" t="s">
        <v>18751</v>
      </c>
      <c r="B17778" s="3">
        <v>43960</v>
      </c>
      <c r="C17778" t="s">
        <v>963</v>
      </c>
      <c r="D17778" s="2" t="s">
        <v>962</v>
      </c>
      <c r="E17778">
        <v>21</v>
      </c>
      <c r="F17778">
        <v>250</v>
      </c>
      <c r="G17778">
        <v>43</v>
      </c>
      <c r="H17778">
        <v>9</v>
      </c>
      <c r="I17778" s="2">
        <v>572.18478888273239</v>
      </c>
      <c r="J17778" s="4">
        <v>408.70342063052317</v>
      </c>
      <c r="K17778" s="11">
        <f>Table__Master[[#This Row],[unit price]]*Table__Master[[#This Row],[Order qty]]</f>
        <v>5149.6630999445915</v>
      </c>
      <c r="L17778" s="11">
        <f>Table__Master[[#This Row],[Revenue]]-(Table__Master[[#This Row],[unit cost]]*Table__Master[[#This Row],[Order qty]])</f>
        <v>1471.3323142698828</v>
      </c>
    </row>
    <row r="17779" spans="1:12" x14ac:dyDescent="0.25">
      <c r="A17779" t="s">
        <v>18752</v>
      </c>
      <c r="B17779" s="3">
        <v>43952</v>
      </c>
      <c r="C17779" t="s">
        <v>964</v>
      </c>
      <c r="D17779" s="2" t="s">
        <v>962</v>
      </c>
      <c r="E17779">
        <v>15</v>
      </c>
      <c r="F17779">
        <v>287</v>
      </c>
      <c r="G17779">
        <v>10</v>
      </c>
      <c r="H17779">
        <v>7</v>
      </c>
      <c r="I17779" s="2">
        <v>263.11261975765228</v>
      </c>
      <c r="J17779" s="4">
        <v>187.93758554118023</v>
      </c>
      <c r="K17779" s="11">
        <f>Table__Master[[#This Row],[unit price]]*Table__Master[[#This Row],[Order qty]]</f>
        <v>1841.788338303566</v>
      </c>
      <c r="L17779" s="11">
        <f>Table__Master[[#This Row],[Revenue]]-(Table__Master[[#This Row],[unit cost]]*Table__Master[[#This Row],[Order qty]])</f>
        <v>526.22523951530434</v>
      </c>
    </row>
    <row r="17780" spans="1:12" x14ac:dyDescent="0.25">
      <c r="A17780" t="s">
        <v>18753</v>
      </c>
      <c r="B17780" s="3">
        <v>43965</v>
      </c>
      <c r="C17780" t="s">
        <v>963</v>
      </c>
      <c r="D17780" s="2" t="s">
        <v>962</v>
      </c>
      <c r="E17780">
        <v>20</v>
      </c>
      <c r="F17780">
        <v>209</v>
      </c>
      <c r="G17780">
        <v>46</v>
      </c>
      <c r="H17780">
        <v>7</v>
      </c>
      <c r="I17780" s="2">
        <v>371.03634148836136</v>
      </c>
      <c r="J17780" s="4">
        <v>265.02595820597242</v>
      </c>
      <c r="K17780" s="11">
        <f>Table__Master[[#This Row],[unit price]]*Table__Master[[#This Row],[Order qty]]</f>
        <v>2597.2543904185295</v>
      </c>
      <c r="L17780" s="11">
        <f>Table__Master[[#This Row],[Revenue]]-(Table__Master[[#This Row],[unit cost]]*Table__Master[[#This Row],[Order qty]])</f>
        <v>742.07268297672272</v>
      </c>
    </row>
    <row r="17781" spans="1:12" x14ac:dyDescent="0.25">
      <c r="A17781" t="s">
        <v>18754</v>
      </c>
      <c r="B17781" s="3">
        <v>43878</v>
      </c>
      <c r="C17781" t="s">
        <v>965</v>
      </c>
      <c r="D17781" s="2" t="s">
        <v>962</v>
      </c>
      <c r="E17781">
        <v>4</v>
      </c>
      <c r="F17781">
        <v>137</v>
      </c>
      <c r="G17781">
        <v>4</v>
      </c>
      <c r="H17781">
        <v>3</v>
      </c>
      <c r="I17781" s="2">
        <v>219.33103322982788</v>
      </c>
      <c r="J17781" s="4">
        <v>156.66502373559135</v>
      </c>
      <c r="K17781" s="11">
        <f>Table__Master[[#This Row],[unit price]]*Table__Master[[#This Row],[Order qty]]</f>
        <v>657.99309968948364</v>
      </c>
      <c r="L17781" s="11">
        <f>Table__Master[[#This Row],[Revenue]]-(Table__Master[[#This Row],[unit cost]]*Table__Master[[#This Row],[Order qty]])</f>
        <v>187.99802848270963</v>
      </c>
    </row>
    <row r="17782" spans="1:12" x14ac:dyDescent="0.25">
      <c r="A17782" t="s">
        <v>18755</v>
      </c>
      <c r="B17782" s="3">
        <v>43935</v>
      </c>
      <c r="C17782" t="s">
        <v>963</v>
      </c>
      <c r="D17782" s="2" t="s">
        <v>962</v>
      </c>
      <c r="E17782">
        <v>25</v>
      </c>
      <c r="F17782">
        <v>59</v>
      </c>
      <c r="G17782">
        <v>12</v>
      </c>
      <c r="H17782">
        <v>1</v>
      </c>
      <c r="I17782" s="2">
        <v>502.68688720464706</v>
      </c>
      <c r="J17782" s="4">
        <v>359.06206228903363</v>
      </c>
      <c r="K17782" s="11">
        <f>Table__Master[[#This Row],[unit price]]*Table__Master[[#This Row],[Order qty]]</f>
        <v>502.68688720464706</v>
      </c>
      <c r="L17782" s="11">
        <f>Table__Master[[#This Row],[Revenue]]-(Table__Master[[#This Row],[unit cost]]*Table__Master[[#This Row],[Order qty]])</f>
        <v>143.62482491561343</v>
      </c>
    </row>
    <row r="17783" spans="1:12" x14ac:dyDescent="0.25">
      <c r="A17783" t="s">
        <v>18756</v>
      </c>
      <c r="B17783" s="3">
        <v>43914</v>
      </c>
      <c r="C17783" t="s">
        <v>964</v>
      </c>
      <c r="D17783" s="2" t="s">
        <v>962</v>
      </c>
      <c r="E17783">
        <v>18</v>
      </c>
      <c r="F17783">
        <v>54</v>
      </c>
      <c r="G17783">
        <v>14</v>
      </c>
      <c r="H17783">
        <v>4</v>
      </c>
      <c r="I17783" s="2">
        <v>637.58703768253326</v>
      </c>
      <c r="J17783" s="4">
        <v>455.41931263038094</v>
      </c>
      <c r="K17783" s="11">
        <f>Table__Master[[#This Row],[unit price]]*Table__Master[[#This Row],[Order qty]]</f>
        <v>2550.3481507301331</v>
      </c>
      <c r="L17783" s="11">
        <f>Table__Master[[#This Row],[Revenue]]-(Table__Master[[#This Row],[unit cost]]*Table__Master[[#This Row],[Order qty]])</f>
        <v>728.67090020860928</v>
      </c>
    </row>
    <row r="17784" spans="1:12" x14ac:dyDescent="0.25">
      <c r="A17784" t="s">
        <v>18757</v>
      </c>
      <c r="B17784" s="3">
        <v>43858</v>
      </c>
      <c r="C17784" t="s">
        <v>961</v>
      </c>
      <c r="D17784" s="2" t="s">
        <v>962</v>
      </c>
      <c r="E17784">
        <v>6</v>
      </c>
      <c r="F17784">
        <v>119</v>
      </c>
      <c r="G17784">
        <v>35</v>
      </c>
      <c r="H17784">
        <v>6</v>
      </c>
      <c r="I17784" s="2">
        <v>377.92094904184341</v>
      </c>
      <c r="J17784" s="4">
        <v>269.94353502988815</v>
      </c>
      <c r="K17784" s="11">
        <f>Table__Master[[#This Row],[unit price]]*Table__Master[[#This Row],[Order qty]]</f>
        <v>2267.5256942510605</v>
      </c>
      <c r="L17784" s="11">
        <f>Table__Master[[#This Row],[Revenue]]-(Table__Master[[#This Row],[unit cost]]*Table__Master[[#This Row],[Order qty]])</f>
        <v>647.86448407173157</v>
      </c>
    </row>
    <row r="17785" spans="1:12" x14ac:dyDescent="0.25">
      <c r="A17785" t="s">
        <v>18758</v>
      </c>
      <c r="B17785" s="3">
        <v>43838</v>
      </c>
      <c r="C17785" t="s">
        <v>963</v>
      </c>
      <c r="D17785" s="2" t="s">
        <v>962</v>
      </c>
      <c r="E17785">
        <v>26</v>
      </c>
      <c r="F17785">
        <v>296</v>
      </c>
      <c r="G17785">
        <v>4</v>
      </c>
      <c r="H17785">
        <v>3</v>
      </c>
      <c r="I17785" s="2">
        <v>440.00362658500671</v>
      </c>
      <c r="J17785" s="4">
        <v>314.28830470357622</v>
      </c>
      <c r="K17785" s="11">
        <f>Table__Master[[#This Row],[unit price]]*Table__Master[[#This Row],[Order qty]]</f>
        <v>1320.0108797550201</v>
      </c>
      <c r="L17785" s="11">
        <f>Table__Master[[#This Row],[Revenue]]-(Table__Master[[#This Row],[unit cost]]*Table__Master[[#This Row],[Order qty]])</f>
        <v>377.14596564429144</v>
      </c>
    </row>
    <row r="17786" spans="1:12" x14ac:dyDescent="0.25">
      <c r="A17786" t="s">
        <v>18759</v>
      </c>
      <c r="B17786" s="3">
        <v>43951</v>
      </c>
      <c r="C17786" t="s">
        <v>964</v>
      </c>
      <c r="D17786" s="2" t="s">
        <v>962</v>
      </c>
      <c r="E17786">
        <v>4</v>
      </c>
      <c r="F17786">
        <v>3</v>
      </c>
      <c r="G17786">
        <v>39</v>
      </c>
      <c r="H17786">
        <v>1</v>
      </c>
      <c r="I17786" s="2">
        <v>243.93985909223557</v>
      </c>
      <c r="J17786" s="4">
        <v>174.242756494454</v>
      </c>
      <c r="K17786" s="11">
        <f>Table__Master[[#This Row],[unit price]]*Table__Master[[#This Row],[Order qty]]</f>
        <v>243.93985909223557</v>
      </c>
      <c r="L17786" s="11">
        <f>Table__Master[[#This Row],[Revenue]]-(Table__Master[[#This Row],[unit cost]]*Table__Master[[#This Row],[Order qty]])</f>
        <v>69.697102597781566</v>
      </c>
    </row>
    <row r="17787" spans="1:12" x14ac:dyDescent="0.25">
      <c r="A17787" t="s">
        <v>18760</v>
      </c>
      <c r="B17787" s="3">
        <v>43900</v>
      </c>
      <c r="C17787" t="s">
        <v>964</v>
      </c>
      <c r="D17787" s="2" t="s">
        <v>962</v>
      </c>
      <c r="E17787">
        <v>4</v>
      </c>
      <c r="F17787">
        <v>149</v>
      </c>
      <c r="G17787">
        <v>6</v>
      </c>
      <c r="H17787">
        <v>1</v>
      </c>
      <c r="I17787" s="2">
        <v>329.26586616039276</v>
      </c>
      <c r="J17787" s="4">
        <v>235.18990440028057</v>
      </c>
      <c r="K17787" s="11">
        <f>Table__Master[[#This Row],[unit price]]*Table__Master[[#This Row],[Order qty]]</f>
        <v>329.26586616039276</v>
      </c>
      <c r="L17787" s="11">
        <f>Table__Master[[#This Row],[Revenue]]-(Table__Master[[#This Row],[unit cost]]*Table__Master[[#This Row],[Order qty]])</f>
        <v>94.075961760112193</v>
      </c>
    </row>
    <row r="17788" spans="1:12" x14ac:dyDescent="0.25">
      <c r="A17788" t="s">
        <v>18761</v>
      </c>
      <c r="B17788" s="3">
        <v>43978</v>
      </c>
      <c r="C17788" t="s">
        <v>964</v>
      </c>
      <c r="D17788" s="2" t="s">
        <v>962</v>
      </c>
      <c r="E17788">
        <v>1</v>
      </c>
      <c r="F17788">
        <v>142</v>
      </c>
      <c r="G17788">
        <v>37</v>
      </c>
      <c r="H17788">
        <v>9</v>
      </c>
      <c r="I17788" s="2">
        <v>172.82123118638992</v>
      </c>
      <c r="J17788" s="4">
        <v>123.4437365617071</v>
      </c>
      <c r="K17788" s="11">
        <f>Table__Master[[#This Row],[unit price]]*Table__Master[[#This Row],[Order qty]]</f>
        <v>1555.3910806775093</v>
      </c>
      <c r="L17788" s="11">
        <f>Table__Master[[#This Row],[Revenue]]-(Table__Master[[#This Row],[unit cost]]*Table__Master[[#This Row],[Order qty]])</f>
        <v>444.39745162214535</v>
      </c>
    </row>
    <row r="17789" spans="1:12" x14ac:dyDescent="0.25">
      <c r="A17789" t="s">
        <v>18762</v>
      </c>
      <c r="B17789" s="3">
        <v>43886</v>
      </c>
      <c r="C17789" t="s">
        <v>964</v>
      </c>
      <c r="D17789" s="2" t="s">
        <v>962</v>
      </c>
      <c r="E17789">
        <v>7</v>
      </c>
      <c r="F17789">
        <v>132</v>
      </c>
      <c r="G17789">
        <v>32</v>
      </c>
      <c r="H17789">
        <v>3</v>
      </c>
      <c r="I17789" s="2">
        <v>562.74247741699219</v>
      </c>
      <c r="J17789" s="4">
        <v>401.95891244070873</v>
      </c>
      <c r="K17789" s="11">
        <f>Table__Master[[#This Row],[unit price]]*Table__Master[[#This Row],[Order qty]]</f>
        <v>1688.2274322509766</v>
      </c>
      <c r="L17789" s="11">
        <f>Table__Master[[#This Row],[Revenue]]-(Table__Master[[#This Row],[unit cost]]*Table__Master[[#This Row],[Order qty]])</f>
        <v>482.35069492885032</v>
      </c>
    </row>
    <row r="17790" spans="1:12" x14ac:dyDescent="0.25">
      <c r="A17790" t="s">
        <v>18763</v>
      </c>
      <c r="B17790" s="3">
        <v>43843</v>
      </c>
      <c r="C17790" t="s">
        <v>964</v>
      </c>
      <c r="D17790" s="2" t="s">
        <v>962</v>
      </c>
      <c r="E17790">
        <v>11</v>
      </c>
      <c r="F17790">
        <v>143</v>
      </c>
      <c r="G17790">
        <v>46</v>
      </c>
      <c r="H17790">
        <v>1</v>
      </c>
      <c r="I17790" s="2">
        <v>476.65421479940414</v>
      </c>
      <c r="J17790" s="4">
        <v>340.46729628528868</v>
      </c>
      <c r="K17790" s="11">
        <f>Table__Master[[#This Row],[unit price]]*Table__Master[[#This Row],[Order qty]]</f>
        <v>476.65421479940414</v>
      </c>
      <c r="L17790" s="11">
        <f>Table__Master[[#This Row],[Revenue]]-(Table__Master[[#This Row],[unit cost]]*Table__Master[[#This Row],[Order qty]])</f>
        <v>136.18691851411546</v>
      </c>
    </row>
    <row r="17791" spans="1:12" x14ac:dyDescent="0.25">
      <c r="A17791" t="s">
        <v>18764</v>
      </c>
      <c r="B17791" s="3">
        <v>43855</v>
      </c>
      <c r="C17791" t="s">
        <v>961</v>
      </c>
      <c r="D17791" s="2" t="s">
        <v>962</v>
      </c>
      <c r="E17791">
        <v>5</v>
      </c>
      <c r="F17791">
        <v>141</v>
      </c>
      <c r="G17791">
        <v>4</v>
      </c>
      <c r="H17791">
        <v>6</v>
      </c>
      <c r="I17791" s="2">
        <v>458.58007442951202</v>
      </c>
      <c r="J17791" s="4">
        <v>327.55719602108002</v>
      </c>
      <c r="K17791" s="11">
        <f>Table__Master[[#This Row],[unit price]]*Table__Master[[#This Row],[Order qty]]</f>
        <v>2751.4804465770721</v>
      </c>
      <c r="L17791" s="11">
        <f>Table__Master[[#This Row],[Revenue]]-(Table__Master[[#This Row],[unit cost]]*Table__Master[[#This Row],[Order qty]])</f>
        <v>786.13727045059204</v>
      </c>
    </row>
    <row r="17792" spans="1:12" x14ac:dyDescent="0.25">
      <c r="A17792" t="s">
        <v>18765</v>
      </c>
      <c r="B17792" s="3">
        <v>43899</v>
      </c>
      <c r="C17792" t="s">
        <v>965</v>
      </c>
      <c r="D17792" s="2" t="s">
        <v>962</v>
      </c>
      <c r="E17792">
        <v>15</v>
      </c>
      <c r="F17792">
        <v>127</v>
      </c>
      <c r="G17792">
        <v>44</v>
      </c>
      <c r="H17792">
        <v>5</v>
      </c>
      <c r="I17792" s="2">
        <v>433.75678020715714</v>
      </c>
      <c r="J17792" s="4">
        <v>309.82627157654082</v>
      </c>
      <c r="K17792" s="11">
        <f>Table__Master[[#This Row],[unit price]]*Table__Master[[#This Row],[Order qty]]</f>
        <v>2168.7839010357857</v>
      </c>
      <c r="L17792" s="11">
        <f>Table__Master[[#This Row],[Revenue]]-(Table__Master[[#This Row],[unit cost]]*Table__Master[[#This Row],[Order qty]])</f>
        <v>619.65254315308152</v>
      </c>
    </row>
    <row r="17793" spans="1:12" x14ac:dyDescent="0.25">
      <c r="A17793" t="s">
        <v>18766</v>
      </c>
      <c r="B17793" s="3">
        <v>43899</v>
      </c>
      <c r="C17793" t="s">
        <v>961</v>
      </c>
      <c r="D17793" s="2" t="s">
        <v>962</v>
      </c>
      <c r="E17793">
        <v>16</v>
      </c>
      <c r="F17793">
        <v>22</v>
      </c>
      <c r="G17793">
        <v>16</v>
      </c>
      <c r="H17793">
        <v>10</v>
      </c>
      <c r="I17793" s="2">
        <v>463.55130887031555</v>
      </c>
      <c r="J17793" s="4">
        <v>331.10807776451111</v>
      </c>
      <c r="K17793" s="11">
        <f>Table__Master[[#This Row],[unit price]]*Table__Master[[#This Row],[Order qty]]</f>
        <v>4635.5130887031555</v>
      </c>
      <c r="L17793" s="11">
        <f>Table__Master[[#This Row],[Revenue]]-(Table__Master[[#This Row],[unit cost]]*Table__Master[[#This Row],[Order qty]])</f>
        <v>1324.4323110580444</v>
      </c>
    </row>
    <row r="17794" spans="1:12" x14ac:dyDescent="0.25">
      <c r="A17794" t="s">
        <v>18767</v>
      </c>
      <c r="B17794" s="3">
        <v>43908</v>
      </c>
      <c r="C17794" t="s">
        <v>964</v>
      </c>
      <c r="D17794" s="2" t="s">
        <v>962</v>
      </c>
      <c r="E17794">
        <v>12</v>
      </c>
      <c r="F17794">
        <v>290</v>
      </c>
      <c r="G17794">
        <v>44</v>
      </c>
      <c r="H17794">
        <v>3</v>
      </c>
      <c r="I17794" s="2">
        <v>351.63128489255905</v>
      </c>
      <c r="J17794" s="4">
        <v>251.16520349468504</v>
      </c>
      <c r="K17794" s="11">
        <f>Table__Master[[#This Row],[unit price]]*Table__Master[[#This Row],[Order qty]]</f>
        <v>1054.8938546776772</v>
      </c>
      <c r="L17794" s="11">
        <f>Table__Master[[#This Row],[Revenue]]-(Table__Master[[#This Row],[unit cost]]*Table__Master[[#This Row],[Order qty]])</f>
        <v>301.39824419362208</v>
      </c>
    </row>
    <row r="17795" spans="1:12" x14ac:dyDescent="0.25">
      <c r="A17795" t="s">
        <v>18768</v>
      </c>
      <c r="B17795" s="3">
        <v>43838</v>
      </c>
      <c r="C17795" t="s">
        <v>963</v>
      </c>
      <c r="D17795" s="2" t="s">
        <v>962</v>
      </c>
      <c r="E17795">
        <v>25</v>
      </c>
      <c r="F17795">
        <v>343</v>
      </c>
      <c r="G17795">
        <v>37</v>
      </c>
      <c r="H17795">
        <v>3</v>
      </c>
      <c r="I17795" s="2">
        <v>222.6881707906723</v>
      </c>
      <c r="J17795" s="4">
        <v>159.06297913619451</v>
      </c>
      <c r="K17795" s="11">
        <f>Table__Master[[#This Row],[unit price]]*Table__Master[[#This Row],[Order qty]]</f>
        <v>668.06451237201691</v>
      </c>
      <c r="L17795" s="11">
        <f>Table__Master[[#This Row],[Revenue]]-(Table__Master[[#This Row],[unit cost]]*Table__Master[[#This Row],[Order qty]])</f>
        <v>190.87557496343334</v>
      </c>
    </row>
    <row r="17796" spans="1:12" x14ac:dyDescent="0.25">
      <c r="A17796" t="s">
        <v>18769</v>
      </c>
      <c r="B17796" s="3">
        <v>43901</v>
      </c>
      <c r="C17796" t="s">
        <v>964</v>
      </c>
      <c r="D17796" s="2" t="s">
        <v>962</v>
      </c>
      <c r="E17796">
        <v>15</v>
      </c>
      <c r="F17796">
        <v>255</v>
      </c>
      <c r="G17796">
        <v>24</v>
      </c>
      <c r="H17796">
        <v>7</v>
      </c>
      <c r="I17796" s="2">
        <v>594.5645712018013</v>
      </c>
      <c r="J17796" s="4">
        <v>424.68897942985808</v>
      </c>
      <c r="K17796" s="11">
        <f>Table__Master[[#This Row],[unit price]]*Table__Master[[#This Row],[Order qty]]</f>
        <v>4161.9519984126091</v>
      </c>
      <c r="L17796" s="11">
        <f>Table__Master[[#This Row],[Revenue]]-(Table__Master[[#This Row],[unit cost]]*Table__Master[[#This Row],[Order qty]])</f>
        <v>1189.1291424036026</v>
      </c>
    </row>
    <row r="17797" spans="1:12" x14ac:dyDescent="0.25">
      <c r="A17797" t="s">
        <v>18770</v>
      </c>
      <c r="B17797" s="3">
        <v>43919</v>
      </c>
      <c r="C17797" t="s">
        <v>964</v>
      </c>
      <c r="D17797" s="2" t="s">
        <v>962</v>
      </c>
      <c r="E17797">
        <v>22</v>
      </c>
      <c r="F17797">
        <v>95</v>
      </c>
      <c r="G17797">
        <v>44</v>
      </c>
      <c r="H17797">
        <v>9</v>
      </c>
      <c r="I17797" s="2">
        <v>243.98169565200806</v>
      </c>
      <c r="J17797" s="4">
        <v>174.27263975143433</v>
      </c>
      <c r="K17797" s="11">
        <f>Table__Master[[#This Row],[unit price]]*Table__Master[[#This Row],[Order qty]]</f>
        <v>2195.8352608680725</v>
      </c>
      <c r="L17797" s="11">
        <f>Table__Master[[#This Row],[Revenue]]-(Table__Master[[#This Row],[unit cost]]*Table__Master[[#This Row],[Order qty]])</f>
        <v>627.38150310516357</v>
      </c>
    </row>
    <row r="17798" spans="1:12" x14ac:dyDescent="0.25">
      <c r="A17798" t="s">
        <v>18771</v>
      </c>
      <c r="B17798" s="3">
        <v>43957</v>
      </c>
      <c r="C17798" t="s">
        <v>965</v>
      </c>
      <c r="D17798" s="2" t="s">
        <v>962</v>
      </c>
      <c r="E17798">
        <v>12</v>
      </c>
      <c r="F17798">
        <v>263</v>
      </c>
      <c r="G17798">
        <v>26</v>
      </c>
      <c r="H17798">
        <v>9</v>
      </c>
      <c r="I17798" s="2">
        <v>347.02884525060654</v>
      </c>
      <c r="J17798" s="4">
        <v>247.87774660757611</v>
      </c>
      <c r="K17798" s="11">
        <f>Table__Master[[#This Row],[unit price]]*Table__Master[[#This Row],[Order qty]]</f>
        <v>3123.2596072554588</v>
      </c>
      <c r="L17798" s="11">
        <f>Table__Master[[#This Row],[Revenue]]-(Table__Master[[#This Row],[unit cost]]*Table__Master[[#This Row],[Order qty]])</f>
        <v>892.35988778727369</v>
      </c>
    </row>
    <row r="17799" spans="1:12" x14ac:dyDescent="0.25">
      <c r="A17799" t="s">
        <v>18772</v>
      </c>
      <c r="B17799" s="3">
        <v>43863</v>
      </c>
      <c r="C17799" t="s">
        <v>961</v>
      </c>
      <c r="D17799" s="2" t="s">
        <v>962</v>
      </c>
      <c r="E17799">
        <v>11</v>
      </c>
      <c r="F17799">
        <v>310</v>
      </c>
      <c r="G17799">
        <v>40</v>
      </c>
      <c r="H17799">
        <v>7</v>
      </c>
      <c r="I17799" s="2">
        <v>347.67932760715485</v>
      </c>
      <c r="J17799" s="4">
        <v>248.34237686225347</v>
      </c>
      <c r="K17799" s="11">
        <f>Table__Master[[#This Row],[unit price]]*Table__Master[[#This Row],[Order qty]]</f>
        <v>2433.7552932500839</v>
      </c>
      <c r="L17799" s="11">
        <f>Table__Master[[#This Row],[Revenue]]-(Table__Master[[#This Row],[unit cost]]*Table__Master[[#This Row],[Order qty]])</f>
        <v>695.35865521430969</v>
      </c>
    </row>
    <row r="17800" spans="1:12" x14ac:dyDescent="0.25">
      <c r="A17800" t="s">
        <v>18773</v>
      </c>
      <c r="B17800" s="3">
        <v>43958</v>
      </c>
      <c r="C17800" t="s">
        <v>964</v>
      </c>
      <c r="D17800" s="2" t="s">
        <v>962</v>
      </c>
      <c r="E17800">
        <v>7</v>
      </c>
      <c r="F17800">
        <v>51</v>
      </c>
      <c r="G17800">
        <v>29</v>
      </c>
      <c r="H17800">
        <v>9</v>
      </c>
      <c r="I17800" s="2">
        <v>512.28958708047867</v>
      </c>
      <c r="J17800" s="4">
        <v>365.92113362891337</v>
      </c>
      <c r="K17800" s="11">
        <f>Table__Master[[#This Row],[unit price]]*Table__Master[[#This Row],[Order qty]]</f>
        <v>4610.606283724308</v>
      </c>
      <c r="L17800" s="11">
        <f>Table__Master[[#This Row],[Revenue]]-(Table__Master[[#This Row],[unit cost]]*Table__Master[[#This Row],[Order qty]])</f>
        <v>1317.3160810640875</v>
      </c>
    </row>
    <row r="17801" spans="1:12" x14ac:dyDescent="0.25">
      <c r="A17801" t="s">
        <v>18774</v>
      </c>
      <c r="B17801" s="3">
        <v>43848</v>
      </c>
      <c r="C17801" t="s">
        <v>964</v>
      </c>
      <c r="D17801" s="2" t="s">
        <v>962</v>
      </c>
      <c r="E17801">
        <v>24</v>
      </c>
      <c r="F17801">
        <v>237</v>
      </c>
      <c r="G17801">
        <v>39</v>
      </c>
      <c r="H17801">
        <v>10</v>
      </c>
      <c r="I17801" s="2">
        <v>238.96118903160095</v>
      </c>
      <c r="J17801" s="4">
        <v>170.68656359400069</v>
      </c>
      <c r="K17801" s="11">
        <f>Table__Master[[#This Row],[unit price]]*Table__Master[[#This Row],[Order qty]]</f>
        <v>2389.6118903160095</v>
      </c>
      <c r="L17801" s="11">
        <f>Table__Master[[#This Row],[Revenue]]-(Table__Master[[#This Row],[unit cost]]*Table__Master[[#This Row],[Order qty]])</f>
        <v>682.74625437600253</v>
      </c>
    </row>
    <row r="17802" spans="1:12" x14ac:dyDescent="0.25">
      <c r="A17802" t="s">
        <v>18775</v>
      </c>
      <c r="B17802" s="3">
        <v>43909</v>
      </c>
      <c r="C17802" t="s">
        <v>963</v>
      </c>
      <c r="D17802" s="2" t="s">
        <v>962</v>
      </c>
      <c r="E17802">
        <v>22</v>
      </c>
      <c r="F17802">
        <v>241</v>
      </c>
      <c r="G17802">
        <v>18</v>
      </c>
      <c r="H17802">
        <v>4</v>
      </c>
      <c r="I17802" s="2">
        <v>240.87674206495285</v>
      </c>
      <c r="J17802" s="4">
        <v>172.05481576068061</v>
      </c>
      <c r="K17802" s="11">
        <f>Table__Master[[#This Row],[unit price]]*Table__Master[[#This Row],[Order qty]]</f>
        <v>963.5069682598114</v>
      </c>
      <c r="L17802" s="11">
        <f>Table__Master[[#This Row],[Revenue]]-(Table__Master[[#This Row],[unit cost]]*Table__Master[[#This Row],[Order qty]])</f>
        <v>275.28770521708896</v>
      </c>
    </row>
    <row r="17803" spans="1:12" x14ac:dyDescent="0.25">
      <c r="A17803" t="s">
        <v>18776</v>
      </c>
      <c r="B17803" s="3">
        <v>43914</v>
      </c>
      <c r="C17803" t="s">
        <v>964</v>
      </c>
      <c r="D17803" s="2" t="s">
        <v>962</v>
      </c>
      <c r="E17803">
        <v>10</v>
      </c>
      <c r="F17803">
        <v>356</v>
      </c>
      <c r="G17803">
        <v>6</v>
      </c>
      <c r="H17803">
        <v>7</v>
      </c>
      <c r="I17803" s="2">
        <v>153.02650630474091</v>
      </c>
      <c r="J17803" s="4">
        <v>109.30464736052923</v>
      </c>
      <c r="K17803" s="11">
        <f>Table__Master[[#This Row],[unit price]]*Table__Master[[#This Row],[Order qty]]</f>
        <v>1071.1855441331863</v>
      </c>
      <c r="L17803" s="11">
        <f>Table__Master[[#This Row],[Revenue]]-(Table__Master[[#This Row],[unit cost]]*Table__Master[[#This Row],[Order qty]])</f>
        <v>306.0530126094817</v>
      </c>
    </row>
    <row r="17804" spans="1:12" x14ac:dyDescent="0.25">
      <c r="A17804" t="s">
        <v>18777</v>
      </c>
      <c r="B17804" s="3">
        <v>43972</v>
      </c>
      <c r="C17804" t="s">
        <v>961</v>
      </c>
      <c r="D17804" s="2" t="s">
        <v>962</v>
      </c>
      <c r="E17804">
        <v>3</v>
      </c>
      <c r="F17804">
        <v>66</v>
      </c>
      <c r="G17804">
        <v>41</v>
      </c>
      <c r="H17804">
        <v>8</v>
      </c>
      <c r="I17804" s="2">
        <v>255.82544356584549</v>
      </c>
      <c r="J17804" s="4">
        <v>182.73245968988965</v>
      </c>
      <c r="K17804" s="11">
        <f>Table__Master[[#This Row],[unit price]]*Table__Master[[#This Row],[Order qty]]</f>
        <v>2046.6035485267639</v>
      </c>
      <c r="L17804" s="11">
        <f>Table__Master[[#This Row],[Revenue]]-(Table__Master[[#This Row],[unit cost]]*Table__Master[[#This Row],[Order qty]])</f>
        <v>584.7438710076467</v>
      </c>
    </row>
    <row r="17805" spans="1:12" x14ac:dyDescent="0.25">
      <c r="A17805" t="s">
        <v>18778</v>
      </c>
      <c r="B17805" s="3">
        <v>43949</v>
      </c>
      <c r="C17805" t="s">
        <v>964</v>
      </c>
      <c r="D17805" s="2" t="s">
        <v>962</v>
      </c>
      <c r="E17805">
        <v>11</v>
      </c>
      <c r="F17805">
        <v>191</v>
      </c>
      <c r="G17805">
        <v>5</v>
      </c>
      <c r="H17805">
        <v>3</v>
      </c>
      <c r="I17805" s="2">
        <v>648.87144184112549</v>
      </c>
      <c r="J17805" s="4">
        <v>463.47960131508967</v>
      </c>
      <c r="K17805" s="11">
        <f>Table__Master[[#This Row],[unit price]]*Table__Master[[#This Row],[Order qty]]</f>
        <v>1946.6143255233765</v>
      </c>
      <c r="L17805" s="11">
        <f>Table__Master[[#This Row],[Revenue]]-(Table__Master[[#This Row],[unit cost]]*Table__Master[[#This Row],[Order qty]])</f>
        <v>556.17552157810746</v>
      </c>
    </row>
    <row r="17806" spans="1:12" x14ac:dyDescent="0.25">
      <c r="A17806" t="s">
        <v>18779</v>
      </c>
      <c r="B17806" s="3">
        <v>43976</v>
      </c>
      <c r="C17806" t="s">
        <v>961</v>
      </c>
      <c r="D17806" s="2" t="s">
        <v>962</v>
      </c>
      <c r="E17806">
        <v>18</v>
      </c>
      <c r="F17806">
        <v>101</v>
      </c>
      <c r="G17806">
        <v>32</v>
      </c>
      <c r="H17806">
        <v>8</v>
      </c>
      <c r="I17806" s="2">
        <v>214.84251683950424</v>
      </c>
      <c r="J17806" s="4">
        <v>153.4589405996459</v>
      </c>
      <c r="K17806" s="11">
        <f>Table__Master[[#This Row],[unit price]]*Table__Master[[#This Row],[Order qty]]</f>
        <v>1718.7401347160339</v>
      </c>
      <c r="L17806" s="11">
        <f>Table__Master[[#This Row],[Revenue]]-(Table__Master[[#This Row],[unit cost]]*Table__Master[[#This Row],[Order qty]])</f>
        <v>491.06860991886674</v>
      </c>
    </row>
    <row r="17807" spans="1:12" x14ac:dyDescent="0.25">
      <c r="A17807" t="s">
        <v>18780</v>
      </c>
      <c r="B17807" s="3">
        <v>43856</v>
      </c>
      <c r="C17807" t="s">
        <v>964</v>
      </c>
      <c r="D17807" s="2" t="s">
        <v>962</v>
      </c>
      <c r="E17807">
        <v>3</v>
      </c>
      <c r="F17807">
        <v>227</v>
      </c>
      <c r="G17807">
        <v>1</v>
      </c>
      <c r="H17807">
        <v>6</v>
      </c>
      <c r="I17807" s="2">
        <v>252.28958237171173</v>
      </c>
      <c r="J17807" s="4">
        <v>180.20684455122267</v>
      </c>
      <c r="K17807" s="11">
        <f>Table__Master[[#This Row],[unit price]]*Table__Master[[#This Row],[Order qty]]</f>
        <v>1513.7374942302704</v>
      </c>
      <c r="L17807" s="11">
        <f>Table__Master[[#This Row],[Revenue]]-(Table__Master[[#This Row],[unit cost]]*Table__Master[[#This Row],[Order qty]])</f>
        <v>432.49642692293446</v>
      </c>
    </row>
    <row r="17808" spans="1:12" x14ac:dyDescent="0.25">
      <c r="A17808" t="s">
        <v>18781</v>
      </c>
      <c r="B17808" s="3">
        <v>43904</v>
      </c>
      <c r="C17808" t="s">
        <v>965</v>
      </c>
      <c r="D17808" s="2" t="s">
        <v>962</v>
      </c>
      <c r="E17808">
        <v>13</v>
      </c>
      <c r="F17808">
        <v>350</v>
      </c>
      <c r="G17808">
        <v>4</v>
      </c>
      <c r="H17808">
        <v>10</v>
      </c>
      <c r="I17808" s="2">
        <v>520.80501419305801</v>
      </c>
      <c r="J17808" s="4">
        <v>372.00358156647002</v>
      </c>
      <c r="K17808" s="11">
        <f>Table__Master[[#This Row],[unit price]]*Table__Master[[#This Row],[Order qty]]</f>
        <v>5208.0501419305801</v>
      </c>
      <c r="L17808" s="11">
        <f>Table__Master[[#This Row],[Revenue]]-(Table__Master[[#This Row],[unit cost]]*Table__Master[[#This Row],[Order qty]])</f>
        <v>1488.0143262658798</v>
      </c>
    </row>
    <row r="17809" spans="1:12" x14ac:dyDescent="0.25">
      <c r="A17809" t="s">
        <v>18782</v>
      </c>
      <c r="B17809" s="3">
        <v>43855</v>
      </c>
      <c r="C17809" t="s">
        <v>965</v>
      </c>
      <c r="D17809" s="2" t="s">
        <v>962</v>
      </c>
      <c r="E17809">
        <v>22</v>
      </c>
      <c r="F17809">
        <v>112</v>
      </c>
      <c r="G17809">
        <v>6</v>
      </c>
      <c r="H17809">
        <v>8</v>
      </c>
      <c r="I17809" s="2">
        <v>294.87633347511292</v>
      </c>
      <c r="J17809" s="4">
        <v>210.62595248222351</v>
      </c>
      <c r="K17809" s="11">
        <f>Table__Master[[#This Row],[unit price]]*Table__Master[[#This Row],[Order qty]]</f>
        <v>2359.0106678009033</v>
      </c>
      <c r="L17809" s="11">
        <f>Table__Master[[#This Row],[Revenue]]-(Table__Master[[#This Row],[unit cost]]*Table__Master[[#This Row],[Order qty]])</f>
        <v>674.00304794311523</v>
      </c>
    </row>
    <row r="17810" spans="1:12" x14ac:dyDescent="0.25">
      <c r="A17810" t="s">
        <v>18783</v>
      </c>
      <c r="B17810" s="3">
        <v>43975</v>
      </c>
      <c r="C17810" t="s">
        <v>963</v>
      </c>
      <c r="D17810" s="2" t="s">
        <v>962</v>
      </c>
      <c r="E17810">
        <v>26</v>
      </c>
      <c r="F17810">
        <v>323</v>
      </c>
      <c r="G17810">
        <v>1</v>
      </c>
      <c r="H17810">
        <v>9</v>
      </c>
      <c r="I17810" s="2">
        <v>580.24703139066696</v>
      </c>
      <c r="J17810" s="4">
        <v>414.46216527904784</v>
      </c>
      <c r="K17810" s="11">
        <f>Table__Master[[#This Row],[unit price]]*Table__Master[[#This Row],[Order qty]]</f>
        <v>5222.2232825160027</v>
      </c>
      <c r="L17810" s="11">
        <f>Table__Master[[#This Row],[Revenue]]-(Table__Master[[#This Row],[unit cost]]*Table__Master[[#This Row],[Order qty]])</f>
        <v>1492.0637950045721</v>
      </c>
    </row>
    <row r="17811" spans="1:12" x14ac:dyDescent="0.25">
      <c r="A17811" t="s">
        <v>18784</v>
      </c>
      <c r="B17811" s="3">
        <v>43834</v>
      </c>
      <c r="C17811" t="s">
        <v>961</v>
      </c>
      <c r="D17811" s="2" t="s">
        <v>962</v>
      </c>
      <c r="E17811">
        <v>20</v>
      </c>
      <c r="F17811">
        <v>74</v>
      </c>
      <c r="G17811">
        <v>7</v>
      </c>
      <c r="H17811">
        <v>4</v>
      </c>
      <c r="I17811" s="2">
        <v>369.06847035884857</v>
      </c>
      <c r="J17811" s="4">
        <v>263.62033597060616</v>
      </c>
      <c r="K17811" s="11">
        <f>Table__Master[[#This Row],[unit price]]*Table__Master[[#This Row],[Order qty]]</f>
        <v>1476.2738814353943</v>
      </c>
      <c r="L17811" s="11">
        <f>Table__Master[[#This Row],[Revenue]]-(Table__Master[[#This Row],[unit cost]]*Table__Master[[#This Row],[Order qty]])</f>
        <v>421.79253755296963</v>
      </c>
    </row>
    <row r="17812" spans="1:12" x14ac:dyDescent="0.25">
      <c r="A17812" t="s">
        <v>18785</v>
      </c>
      <c r="B17812" s="3">
        <v>43935</v>
      </c>
      <c r="C17812" t="s">
        <v>965</v>
      </c>
      <c r="D17812" s="2" t="s">
        <v>962</v>
      </c>
      <c r="E17812">
        <v>25</v>
      </c>
      <c r="F17812">
        <v>106</v>
      </c>
      <c r="G17812">
        <v>19</v>
      </c>
      <c r="H17812">
        <v>9</v>
      </c>
      <c r="I17812" s="2">
        <v>163.74105530977249</v>
      </c>
      <c r="J17812" s="4">
        <v>116.95789664983751</v>
      </c>
      <c r="K17812" s="11">
        <f>Table__Master[[#This Row],[unit price]]*Table__Master[[#This Row],[Order qty]]</f>
        <v>1473.6694977879524</v>
      </c>
      <c r="L17812" s="11">
        <f>Table__Master[[#This Row],[Revenue]]-(Table__Master[[#This Row],[unit cost]]*Table__Master[[#This Row],[Order qty]])</f>
        <v>421.04842793941475</v>
      </c>
    </row>
    <row r="17813" spans="1:12" x14ac:dyDescent="0.25">
      <c r="A17813" t="s">
        <v>18786</v>
      </c>
      <c r="B17813" s="3">
        <v>43906</v>
      </c>
      <c r="C17813" t="s">
        <v>964</v>
      </c>
      <c r="D17813" s="2" t="s">
        <v>962</v>
      </c>
      <c r="E17813">
        <v>11</v>
      </c>
      <c r="F17813">
        <v>112</v>
      </c>
      <c r="G17813">
        <v>9</v>
      </c>
      <c r="H17813">
        <v>1</v>
      </c>
      <c r="I17813" s="2">
        <v>509.50009489059448</v>
      </c>
      <c r="J17813" s="4">
        <v>363.92863920756753</v>
      </c>
      <c r="K17813" s="11">
        <f>Table__Master[[#This Row],[unit price]]*Table__Master[[#This Row],[Order qty]]</f>
        <v>509.50009489059448</v>
      </c>
      <c r="L17813" s="11">
        <f>Table__Master[[#This Row],[Revenue]]-(Table__Master[[#This Row],[unit cost]]*Table__Master[[#This Row],[Order qty]])</f>
        <v>145.57145568302695</v>
      </c>
    </row>
    <row r="17814" spans="1:12" x14ac:dyDescent="0.25">
      <c r="A17814" t="s">
        <v>18787</v>
      </c>
      <c r="B17814" s="3">
        <v>43885</v>
      </c>
      <c r="C17814" t="s">
        <v>964</v>
      </c>
      <c r="D17814" s="2" t="s">
        <v>962</v>
      </c>
      <c r="E17814">
        <v>15</v>
      </c>
      <c r="F17814">
        <v>37</v>
      </c>
      <c r="G17814">
        <v>44</v>
      </c>
      <c r="H17814">
        <v>10</v>
      </c>
      <c r="I17814" s="2">
        <v>627.33009284734726</v>
      </c>
      <c r="J17814" s="4">
        <v>448.0929234623909</v>
      </c>
      <c r="K17814" s="11">
        <f>Table__Master[[#This Row],[unit price]]*Table__Master[[#This Row],[Order qty]]</f>
        <v>6273.3009284734726</v>
      </c>
      <c r="L17814" s="11">
        <f>Table__Master[[#This Row],[Revenue]]-(Table__Master[[#This Row],[unit cost]]*Table__Master[[#This Row],[Order qty]])</f>
        <v>1792.3716938495636</v>
      </c>
    </row>
    <row r="17815" spans="1:12" x14ac:dyDescent="0.25">
      <c r="A17815" t="s">
        <v>18788</v>
      </c>
      <c r="B17815" s="3">
        <v>43954</v>
      </c>
      <c r="C17815" t="s">
        <v>961</v>
      </c>
      <c r="D17815" s="2" t="s">
        <v>962</v>
      </c>
      <c r="E17815">
        <v>10</v>
      </c>
      <c r="F17815">
        <v>41</v>
      </c>
      <c r="G17815">
        <v>14</v>
      </c>
      <c r="H17815">
        <v>2</v>
      </c>
      <c r="I17815" s="2">
        <v>284.20624887943268</v>
      </c>
      <c r="J17815" s="4">
        <v>203.00446348530906</v>
      </c>
      <c r="K17815" s="11">
        <f>Table__Master[[#This Row],[unit price]]*Table__Master[[#This Row],[Order qty]]</f>
        <v>568.41249775886536</v>
      </c>
      <c r="L17815" s="11">
        <f>Table__Master[[#This Row],[Revenue]]-(Table__Master[[#This Row],[unit cost]]*Table__Master[[#This Row],[Order qty]])</f>
        <v>162.40357078824724</v>
      </c>
    </row>
    <row r="17816" spans="1:12" x14ac:dyDescent="0.25">
      <c r="A17816" t="s">
        <v>18789</v>
      </c>
      <c r="B17816" s="3">
        <v>43909</v>
      </c>
      <c r="C17816" t="s">
        <v>963</v>
      </c>
      <c r="D17816" s="2" t="s">
        <v>962</v>
      </c>
      <c r="E17816">
        <v>11</v>
      </c>
      <c r="F17816">
        <v>21</v>
      </c>
      <c r="G17816">
        <v>30</v>
      </c>
      <c r="H17816">
        <v>4</v>
      </c>
      <c r="I17816" s="2">
        <v>374.41683107614517</v>
      </c>
      <c r="J17816" s="4">
        <v>267.440593625818</v>
      </c>
      <c r="K17816" s="11">
        <f>Table__Master[[#This Row],[unit price]]*Table__Master[[#This Row],[Order qty]]</f>
        <v>1497.6673243045807</v>
      </c>
      <c r="L17816" s="11">
        <f>Table__Master[[#This Row],[Revenue]]-(Table__Master[[#This Row],[unit cost]]*Table__Master[[#This Row],[Order qty]])</f>
        <v>427.9049498013087</v>
      </c>
    </row>
    <row r="17817" spans="1:12" x14ac:dyDescent="0.25">
      <c r="A17817" t="s">
        <v>18790</v>
      </c>
      <c r="B17817" s="3">
        <v>43931</v>
      </c>
      <c r="C17817" t="s">
        <v>963</v>
      </c>
      <c r="D17817" s="2" t="s">
        <v>962</v>
      </c>
      <c r="E17817">
        <v>6</v>
      </c>
      <c r="F17817">
        <v>269</v>
      </c>
      <c r="G17817">
        <v>33</v>
      </c>
      <c r="H17817">
        <v>7</v>
      </c>
      <c r="I17817" s="2">
        <v>635.45543360710144</v>
      </c>
      <c r="J17817" s="4">
        <v>453.8967382907868</v>
      </c>
      <c r="K17817" s="11">
        <f>Table__Master[[#This Row],[unit price]]*Table__Master[[#This Row],[Order qty]]</f>
        <v>4448.1880352497101</v>
      </c>
      <c r="L17817" s="11">
        <f>Table__Master[[#This Row],[Revenue]]-(Table__Master[[#This Row],[unit cost]]*Table__Master[[#This Row],[Order qty]])</f>
        <v>1270.9108672142024</v>
      </c>
    </row>
    <row r="17818" spans="1:12" x14ac:dyDescent="0.25">
      <c r="A17818" t="s">
        <v>18791</v>
      </c>
      <c r="B17818" s="3">
        <v>43846</v>
      </c>
      <c r="C17818" t="s">
        <v>963</v>
      </c>
      <c r="D17818" s="2" t="s">
        <v>962</v>
      </c>
      <c r="E17818">
        <v>20</v>
      </c>
      <c r="F17818">
        <v>320</v>
      </c>
      <c r="G17818">
        <v>39</v>
      </c>
      <c r="H17818">
        <v>1</v>
      </c>
      <c r="I17818" s="2">
        <v>605.76607865095139</v>
      </c>
      <c r="J17818" s="4">
        <v>432.69005617925103</v>
      </c>
      <c r="K17818" s="11">
        <f>Table__Master[[#This Row],[unit price]]*Table__Master[[#This Row],[Order qty]]</f>
        <v>605.76607865095139</v>
      </c>
      <c r="L17818" s="11">
        <f>Table__Master[[#This Row],[Revenue]]-(Table__Master[[#This Row],[unit cost]]*Table__Master[[#This Row],[Order qty]])</f>
        <v>173.07602247170036</v>
      </c>
    </row>
    <row r="17819" spans="1:12" x14ac:dyDescent="0.25">
      <c r="A17819" t="s">
        <v>18792</v>
      </c>
      <c r="B17819" s="3">
        <v>43846</v>
      </c>
      <c r="C17819" t="s">
        <v>963</v>
      </c>
      <c r="D17819" s="2" t="s">
        <v>962</v>
      </c>
      <c r="E17819">
        <v>1</v>
      </c>
      <c r="F17819">
        <v>325</v>
      </c>
      <c r="G17819">
        <v>21</v>
      </c>
      <c r="H17819">
        <v>5</v>
      </c>
      <c r="I17819" s="2">
        <v>407.2422856092453</v>
      </c>
      <c r="J17819" s="4">
        <v>290.88734686374664</v>
      </c>
      <c r="K17819" s="11">
        <f>Table__Master[[#This Row],[unit price]]*Table__Master[[#This Row],[Order qty]]</f>
        <v>2036.2114280462265</v>
      </c>
      <c r="L17819" s="11">
        <f>Table__Master[[#This Row],[Revenue]]-(Table__Master[[#This Row],[unit cost]]*Table__Master[[#This Row],[Order qty]])</f>
        <v>581.77469372749329</v>
      </c>
    </row>
    <row r="17820" spans="1:12" x14ac:dyDescent="0.25">
      <c r="A17820" t="s">
        <v>18793</v>
      </c>
      <c r="B17820" s="3">
        <v>43879</v>
      </c>
      <c r="C17820" t="s">
        <v>964</v>
      </c>
      <c r="D17820" s="2" t="s">
        <v>962</v>
      </c>
      <c r="E17820">
        <v>21</v>
      </c>
      <c r="F17820">
        <v>269</v>
      </c>
      <c r="G17820">
        <v>41</v>
      </c>
      <c r="H17820">
        <v>9</v>
      </c>
      <c r="I17820" s="2">
        <v>456.52673846483231</v>
      </c>
      <c r="J17820" s="4">
        <v>326.09052747488022</v>
      </c>
      <c r="K17820" s="11">
        <f>Table__Master[[#This Row],[unit price]]*Table__Master[[#This Row],[Order qty]]</f>
        <v>4108.7406461834908</v>
      </c>
      <c r="L17820" s="11">
        <f>Table__Master[[#This Row],[Revenue]]-(Table__Master[[#This Row],[unit cost]]*Table__Master[[#This Row],[Order qty]])</f>
        <v>1173.9258989095688</v>
      </c>
    </row>
    <row r="17821" spans="1:12" x14ac:dyDescent="0.25">
      <c r="A17821" t="s">
        <v>18794</v>
      </c>
      <c r="B17821" s="3">
        <v>43901</v>
      </c>
      <c r="C17821" t="s">
        <v>963</v>
      </c>
      <c r="D17821" s="2" t="s">
        <v>962</v>
      </c>
      <c r="E17821">
        <v>10</v>
      </c>
      <c r="F17821">
        <v>356</v>
      </c>
      <c r="G17821">
        <v>16</v>
      </c>
      <c r="H17821">
        <v>5</v>
      </c>
      <c r="I17821" s="2">
        <v>162.72165870666504</v>
      </c>
      <c r="J17821" s="4">
        <v>116.22975621904646</v>
      </c>
      <c r="K17821" s="11">
        <f>Table__Master[[#This Row],[unit price]]*Table__Master[[#This Row],[Order qty]]</f>
        <v>813.6082935333252</v>
      </c>
      <c r="L17821" s="11">
        <f>Table__Master[[#This Row],[Revenue]]-(Table__Master[[#This Row],[unit cost]]*Table__Master[[#This Row],[Order qty]])</f>
        <v>232.45951243809282</v>
      </c>
    </row>
    <row r="17822" spans="1:12" x14ac:dyDescent="0.25">
      <c r="A17822" t="s">
        <v>18795</v>
      </c>
      <c r="B17822" s="3">
        <v>43881</v>
      </c>
      <c r="C17822" t="s">
        <v>965</v>
      </c>
      <c r="D17822" s="2" t="s">
        <v>962</v>
      </c>
      <c r="E17822">
        <v>25</v>
      </c>
      <c r="F17822">
        <v>225</v>
      </c>
      <c r="G17822">
        <v>14</v>
      </c>
      <c r="H17822">
        <v>9</v>
      </c>
      <c r="I17822" s="2">
        <v>323.42956155538559</v>
      </c>
      <c r="J17822" s="4">
        <v>231.021115396704</v>
      </c>
      <c r="K17822" s="11">
        <f>Table__Master[[#This Row],[unit price]]*Table__Master[[#This Row],[Order qty]]</f>
        <v>2910.8660539984703</v>
      </c>
      <c r="L17822" s="11">
        <f>Table__Master[[#This Row],[Revenue]]-(Table__Master[[#This Row],[unit cost]]*Table__Master[[#This Row],[Order qty]])</f>
        <v>831.67601542813418</v>
      </c>
    </row>
    <row r="17823" spans="1:12" x14ac:dyDescent="0.25">
      <c r="A17823" t="s">
        <v>18796</v>
      </c>
      <c r="B17823" s="3">
        <v>43945</v>
      </c>
      <c r="C17823" t="s">
        <v>961</v>
      </c>
      <c r="D17823" s="2" t="s">
        <v>962</v>
      </c>
      <c r="E17823">
        <v>5</v>
      </c>
      <c r="F17823">
        <v>208</v>
      </c>
      <c r="G17823">
        <v>11</v>
      </c>
      <c r="H17823">
        <v>5</v>
      </c>
      <c r="I17823" s="2">
        <v>469.11536228656769</v>
      </c>
      <c r="J17823" s="4">
        <v>335.08240163326263</v>
      </c>
      <c r="K17823" s="11">
        <f>Table__Master[[#This Row],[unit price]]*Table__Master[[#This Row],[Order qty]]</f>
        <v>2345.5768114328384</v>
      </c>
      <c r="L17823" s="11">
        <f>Table__Master[[#This Row],[Revenue]]-(Table__Master[[#This Row],[unit cost]]*Table__Master[[#This Row],[Order qty]])</f>
        <v>670.16480326652527</v>
      </c>
    </row>
    <row r="17824" spans="1:12" x14ac:dyDescent="0.25">
      <c r="A17824" t="s">
        <v>18797</v>
      </c>
      <c r="B17824" s="3">
        <v>43924</v>
      </c>
      <c r="C17824" t="s">
        <v>964</v>
      </c>
      <c r="D17824" s="2" t="s">
        <v>962</v>
      </c>
      <c r="E17824">
        <v>20</v>
      </c>
      <c r="F17824">
        <v>86</v>
      </c>
      <c r="G17824">
        <v>8</v>
      </c>
      <c r="H17824">
        <v>8</v>
      </c>
      <c r="I17824" s="2">
        <v>246.56693226099014</v>
      </c>
      <c r="J17824" s="4">
        <v>176.11923732927869</v>
      </c>
      <c r="K17824" s="11">
        <f>Table__Master[[#This Row],[unit price]]*Table__Master[[#This Row],[Order qty]]</f>
        <v>1972.5354580879211</v>
      </c>
      <c r="L17824" s="11">
        <f>Table__Master[[#This Row],[Revenue]]-(Table__Master[[#This Row],[unit cost]]*Table__Master[[#This Row],[Order qty]])</f>
        <v>563.58155945369163</v>
      </c>
    </row>
    <row r="17825" spans="1:12" x14ac:dyDescent="0.25">
      <c r="A17825" t="s">
        <v>18798</v>
      </c>
      <c r="B17825" s="3">
        <v>43852</v>
      </c>
      <c r="C17825" t="s">
        <v>964</v>
      </c>
      <c r="D17825" s="2" t="s">
        <v>962</v>
      </c>
      <c r="E17825">
        <v>12</v>
      </c>
      <c r="F17825">
        <v>29</v>
      </c>
      <c r="G17825">
        <v>27</v>
      </c>
      <c r="H17825">
        <v>5</v>
      </c>
      <c r="I17825" s="2">
        <v>489.87280583381653</v>
      </c>
      <c r="J17825" s="4">
        <v>349.90914702415466</v>
      </c>
      <c r="K17825" s="11">
        <f>Table__Master[[#This Row],[unit price]]*Table__Master[[#This Row],[Order qty]]</f>
        <v>2449.3640291690826</v>
      </c>
      <c r="L17825" s="11">
        <f>Table__Master[[#This Row],[Revenue]]-(Table__Master[[#This Row],[unit cost]]*Table__Master[[#This Row],[Order qty]])</f>
        <v>699.81829404830933</v>
      </c>
    </row>
    <row r="17826" spans="1:12" x14ac:dyDescent="0.25">
      <c r="A17826" t="s">
        <v>18799</v>
      </c>
      <c r="B17826" s="3">
        <v>43968</v>
      </c>
      <c r="C17826" t="s">
        <v>961</v>
      </c>
      <c r="D17826" s="2" t="s">
        <v>962</v>
      </c>
      <c r="E17826">
        <v>17</v>
      </c>
      <c r="F17826">
        <v>253</v>
      </c>
      <c r="G17826">
        <v>21</v>
      </c>
      <c r="H17826">
        <v>3</v>
      </c>
      <c r="I17826" s="2">
        <v>375.41093462705612</v>
      </c>
      <c r="J17826" s="4">
        <v>268.15066759075438</v>
      </c>
      <c r="K17826" s="11">
        <f>Table__Master[[#This Row],[unit price]]*Table__Master[[#This Row],[Order qty]]</f>
        <v>1126.2328038811684</v>
      </c>
      <c r="L17826" s="11">
        <f>Table__Master[[#This Row],[Revenue]]-(Table__Master[[#This Row],[unit cost]]*Table__Master[[#This Row],[Order qty]])</f>
        <v>321.78080110890528</v>
      </c>
    </row>
    <row r="17827" spans="1:12" x14ac:dyDescent="0.25">
      <c r="A17827" t="s">
        <v>18800</v>
      </c>
      <c r="B17827" s="3">
        <v>43908</v>
      </c>
      <c r="C17827" t="s">
        <v>963</v>
      </c>
      <c r="D17827" s="2" t="s">
        <v>962</v>
      </c>
      <c r="E17827">
        <v>7</v>
      </c>
      <c r="F17827">
        <v>135</v>
      </c>
      <c r="G17827">
        <v>29</v>
      </c>
      <c r="H17827">
        <v>8</v>
      </c>
      <c r="I17827" s="2">
        <v>344.11679971218109</v>
      </c>
      <c r="J17827" s="4">
        <v>245.79771408012937</v>
      </c>
      <c r="K17827" s="11">
        <f>Table__Master[[#This Row],[unit price]]*Table__Master[[#This Row],[Order qty]]</f>
        <v>2752.9343976974487</v>
      </c>
      <c r="L17827" s="11">
        <f>Table__Master[[#This Row],[Revenue]]-(Table__Master[[#This Row],[unit cost]]*Table__Master[[#This Row],[Order qty]])</f>
        <v>786.55268505641379</v>
      </c>
    </row>
    <row r="17828" spans="1:12" x14ac:dyDescent="0.25">
      <c r="A17828" t="s">
        <v>18801</v>
      </c>
      <c r="B17828" s="3">
        <v>43859</v>
      </c>
      <c r="C17828" t="s">
        <v>965</v>
      </c>
      <c r="D17828" s="2" t="s">
        <v>962</v>
      </c>
      <c r="E17828">
        <v>1</v>
      </c>
      <c r="F17828">
        <v>365</v>
      </c>
      <c r="G17828">
        <v>39</v>
      </c>
      <c r="H17828">
        <v>2</v>
      </c>
      <c r="I17828" s="2">
        <v>152.97595006227493</v>
      </c>
      <c r="J17828" s="4">
        <v>109.26853575876781</v>
      </c>
      <c r="K17828" s="11">
        <f>Table__Master[[#This Row],[unit price]]*Table__Master[[#This Row],[Order qty]]</f>
        <v>305.95190012454987</v>
      </c>
      <c r="L17828" s="11">
        <f>Table__Master[[#This Row],[Revenue]]-(Table__Master[[#This Row],[unit cost]]*Table__Master[[#This Row],[Order qty]])</f>
        <v>87.414828607014243</v>
      </c>
    </row>
    <row r="17829" spans="1:12" x14ac:dyDescent="0.25">
      <c r="A17829" t="s">
        <v>18802</v>
      </c>
      <c r="B17829" s="3">
        <v>43849</v>
      </c>
      <c r="C17829" t="s">
        <v>963</v>
      </c>
      <c r="D17829" s="2" t="s">
        <v>962</v>
      </c>
      <c r="E17829">
        <v>13</v>
      </c>
      <c r="F17829">
        <v>212</v>
      </c>
      <c r="G17829">
        <v>20</v>
      </c>
      <c r="H17829">
        <v>1</v>
      </c>
      <c r="I17829" s="2">
        <v>297.65576219558716</v>
      </c>
      <c r="J17829" s="4">
        <v>212.6112587111337</v>
      </c>
      <c r="K17829" s="11">
        <f>Table__Master[[#This Row],[unit price]]*Table__Master[[#This Row],[Order qty]]</f>
        <v>297.65576219558716</v>
      </c>
      <c r="L17829" s="11">
        <f>Table__Master[[#This Row],[Revenue]]-(Table__Master[[#This Row],[unit cost]]*Table__Master[[#This Row],[Order qty]])</f>
        <v>85.044503484453458</v>
      </c>
    </row>
    <row r="17830" spans="1:12" x14ac:dyDescent="0.25">
      <c r="A17830" t="s">
        <v>18803</v>
      </c>
      <c r="B17830" s="3">
        <v>43841</v>
      </c>
      <c r="C17830" t="s">
        <v>964</v>
      </c>
      <c r="D17830" s="2" t="s">
        <v>962</v>
      </c>
      <c r="E17830">
        <v>15</v>
      </c>
      <c r="F17830">
        <v>44</v>
      </c>
      <c r="G17830">
        <v>31</v>
      </c>
      <c r="H17830">
        <v>1</v>
      </c>
      <c r="I17830" s="2">
        <v>492.28203624486923</v>
      </c>
      <c r="J17830" s="4">
        <v>351.63002588919232</v>
      </c>
      <c r="K17830" s="11">
        <f>Table__Master[[#This Row],[unit price]]*Table__Master[[#This Row],[Order qty]]</f>
        <v>492.28203624486923</v>
      </c>
      <c r="L17830" s="11">
        <f>Table__Master[[#This Row],[Revenue]]-(Table__Master[[#This Row],[unit cost]]*Table__Master[[#This Row],[Order qty]])</f>
        <v>140.65201035567691</v>
      </c>
    </row>
    <row r="17831" spans="1:12" x14ac:dyDescent="0.25">
      <c r="A17831" t="s">
        <v>18804</v>
      </c>
      <c r="B17831" s="3">
        <v>43972</v>
      </c>
      <c r="C17831" t="s">
        <v>965</v>
      </c>
      <c r="D17831" s="2" t="s">
        <v>962</v>
      </c>
      <c r="E17831">
        <v>19</v>
      </c>
      <c r="F17831">
        <v>201</v>
      </c>
      <c r="G17831">
        <v>34</v>
      </c>
      <c r="H17831">
        <v>5</v>
      </c>
      <c r="I17831" s="2">
        <v>496.09358274936676</v>
      </c>
      <c r="J17831" s="4">
        <v>354.35255910669059</v>
      </c>
      <c r="K17831" s="11">
        <f>Table__Master[[#This Row],[unit price]]*Table__Master[[#This Row],[Order qty]]</f>
        <v>2480.4679137468338</v>
      </c>
      <c r="L17831" s="11">
        <f>Table__Master[[#This Row],[Revenue]]-(Table__Master[[#This Row],[unit cost]]*Table__Master[[#This Row],[Order qty]])</f>
        <v>708.70511821338096</v>
      </c>
    </row>
    <row r="17832" spans="1:12" x14ac:dyDescent="0.25">
      <c r="A17832" t="s">
        <v>18805</v>
      </c>
      <c r="B17832" s="3">
        <v>43897</v>
      </c>
      <c r="C17832" t="s">
        <v>964</v>
      </c>
      <c r="D17832" s="2" t="s">
        <v>962</v>
      </c>
      <c r="E17832">
        <v>9</v>
      </c>
      <c r="F17832">
        <v>105</v>
      </c>
      <c r="G17832">
        <v>25</v>
      </c>
      <c r="H17832">
        <v>2</v>
      </c>
      <c r="I17832" s="2">
        <v>318.52533727884293</v>
      </c>
      <c r="J17832" s="4">
        <v>227.5180980563164</v>
      </c>
      <c r="K17832" s="11">
        <f>Table__Master[[#This Row],[unit price]]*Table__Master[[#This Row],[Order qty]]</f>
        <v>637.05067455768585</v>
      </c>
      <c r="L17832" s="11">
        <f>Table__Master[[#This Row],[Revenue]]-(Table__Master[[#This Row],[unit cost]]*Table__Master[[#This Row],[Order qty]])</f>
        <v>182.01447844505304</v>
      </c>
    </row>
    <row r="17833" spans="1:12" x14ac:dyDescent="0.25">
      <c r="A17833" t="s">
        <v>18806</v>
      </c>
      <c r="B17833" s="3">
        <v>43841</v>
      </c>
      <c r="C17833" t="s">
        <v>965</v>
      </c>
      <c r="D17833" s="2" t="s">
        <v>962</v>
      </c>
      <c r="E17833">
        <v>21</v>
      </c>
      <c r="F17833">
        <v>163</v>
      </c>
      <c r="G17833">
        <v>28</v>
      </c>
      <c r="H17833">
        <v>8</v>
      </c>
      <c r="I17833" s="2">
        <v>566.81839156150818</v>
      </c>
      <c r="J17833" s="4">
        <v>404.8702796867916</v>
      </c>
      <c r="K17833" s="11">
        <f>Table__Master[[#This Row],[unit price]]*Table__Master[[#This Row],[Order qty]]</f>
        <v>4534.5471324920654</v>
      </c>
      <c r="L17833" s="11">
        <f>Table__Master[[#This Row],[Revenue]]-(Table__Master[[#This Row],[unit cost]]*Table__Master[[#This Row],[Order qty]])</f>
        <v>1295.5848949977326</v>
      </c>
    </row>
    <row r="17834" spans="1:12" x14ac:dyDescent="0.25">
      <c r="A17834" t="s">
        <v>18807</v>
      </c>
      <c r="B17834" s="3">
        <v>43895</v>
      </c>
      <c r="C17834" t="s">
        <v>964</v>
      </c>
      <c r="D17834" s="2" t="s">
        <v>962</v>
      </c>
      <c r="E17834">
        <v>8</v>
      </c>
      <c r="F17834">
        <v>192</v>
      </c>
      <c r="G17834">
        <v>28</v>
      </c>
      <c r="H17834">
        <v>9</v>
      </c>
      <c r="I17834" s="2">
        <v>518.61177510023117</v>
      </c>
      <c r="J17834" s="4">
        <v>370.43698221445084</v>
      </c>
      <c r="K17834" s="11">
        <f>Table__Master[[#This Row],[unit price]]*Table__Master[[#This Row],[Order qty]]</f>
        <v>4667.5059759020805</v>
      </c>
      <c r="L17834" s="11">
        <f>Table__Master[[#This Row],[Revenue]]-(Table__Master[[#This Row],[unit cost]]*Table__Master[[#This Row],[Order qty]])</f>
        <v>1333.573135972023</v>
      </c>
    </row>
    <row r="17835" spans="1:12" x14ac:dyDescent="0.25">
      <c r="A17835" t="s">
        <v>18808</v>
      </c>
      <c r="B17835" s="3">
        <v>43911</v>
      </c>
      <c r="C17835" t="s">
        <v>963</v>
      </c>
      <c r="D17835" s="2" t="s">
        <v>962</v>
      </c>
      <c r="E17835">
        <v>1</v>
      </c>
      <c r="F17835">
        <v>206</v>
      </c>
      <c r="G17835">
        <v>45</v>
      </c>
      <c r="H17835">
        <v>10</v>
      </c>
      <c r="I17835" s="2">
        <v>545.90148532390594</v>
      </c>
      <c r="J17835" s="4">
        <v>389.92963237421856</v>
      </c>
      <c r="K17835" s="11">
        <f>Table__Master[[#This Row],[unit price]]*Table__Master[[#This Row],[Order qty]]</f>
        <v>5459.0148532390594</v>
      </c>
      <c r="L17835" s="11">
        <f>Table__Master[[#This Row],[Revenue]]-(Table__Master[[#This Row],[unit cost]]*Table__Master[[#This Row],[Order qty]])</f>
        <v>1559.718529496874</v>
      </c>
    </row>
    <row r="17836" spans="1:12" x14ac:dyDescent="0.25">
      <c r="A17836" t="s">
        <v>18809</v>
      </c>
      <c r="B17836" s="3">
        <v>43969</v>
      </c>
      <c r="C17836" t="s">
        <v>965</v>
      </c>
      <c r="D17836" s="2" t="s">
        <v>962</v>
      </c>
      <c r="E17836">
        <v>9</v>
      </c>
      <c r="F17836">
        <v>299</v>
      </c>
      <c r="G17836">
        <v>3</v>
      </c>
      <c r="H17836">
        <v>7</v>
      </c>
      <c r="I17836" s="2">
        <v>408.96027213335037</v>
      </c>
      <c r="J17836" s="4">
        <v>292.11448009525026</v>
      </c>
      <c r="K17836" s="11">
        <f>Table__Master[[#This Row],[unit price]]*Table__Master[[#This Row],[Order qty]]</f>
        <v>2862.7219049334526</v>
      </c>
      <c r="L17836" s="11">
        <f>Table__Master[[#This Row],[Revenue]]-(Table__Master[[#This Row],[unit cost]]*Table__Master[[#This Row],[Order qty]])</f>
        <v>817.92054426670074</v>
      </c>
    </row>
    <row r="17837" spans="1:12" x14ac:dyDescent="0.25">
      <c r="A17837" t="s">
        <v>18810</v>
      </c>
      <c r="B17837" s="3">
        <v>43848</v>
      </c>
      <c r="C17837" t="s">
        <v>965</v>
      </c>
      <c r="D17837" s="2" t="s">
        <v>962</v>
      </c>
      <c r="E17837">
        <v>7</v>
      </c>
      <c r="F17837">
        <v>145</v>
      </c>
      <c r="G17837">
        <v>26</v>
      </c>
      <c r="H17837">
        <v>8</v>
      </c>
      <c r="I17837" s="2">
        <v>202.18765926361084</v>
      </c>
      <c r="J17837" s="4">
        <v>144.4197566168649</v>
      </c>
      <c r="K17837" s="11">
        <f>Table__Master[[#This Row],[unit price]]*Table__Master[[#This Row],[Order qty]]</f>
        <v>1617.5012741088867</v>
      </c>
      <c r="L17837" s="11">
        <f>Table__Master[[#This Row],[Revenue]]-(Table__Master[[#This Row],[unit cost]]*Table__Master[[#This Row],[Order qty]])</f>
        <v>462.1432211739675</v>
      </c>
    </row>
    <row r="17838" spans="1:12" x14ac:dyDescent="0.25">
      <c r="A17838" t="s">
        <v>18811</v>
      </c>
      <c r="B17838" s="3">
        <v>43851</v>
      </c>
      <c r="C17838" t="s">
        <v>961</v>
      </c>
      <c r="D17838" s="2" t="s">
        <v>962</v>
      </c>
      <c r="E17838">
        <v>16</v>
      </c>
      <c r="F17838">
        <v>120</v>
      </c>
      <c r="G17838">
        <v>13</v>
      </c>
      <c r="H17838">
        <v>4</v>
      </c>
      <c r="I17838" s="2">
        <v>514.73175519704819</v>
      </c>
      <c r="J17838" s="4">
        <v>367.665539426463</v>
      </c>
      <c r="K17838" s="11">
        <f>Table__Master[[#This Row],[unit price]]*Table__Master[[#This Row],[Order qty]]</f>
        <v>2058.9270207881927</v>
      </c>
      <c r="L17838" s="11">
        <f>Table__Master[[#This Row],[Revenue]]-(Table__Master[[#This Row],[unit cost]]*Table__Master[[#This Row],[Order qty]])</f>
        <v>588.26486308234075</v>
      </c>
    </row>
    <row r="17839" spans="1:12" x14ac:dyDescent="0.25">
      <c r="A17839" t="s">
        <v>18812</v>
      </c>
      <c r="B17839" s="3">
        <v>43850</v>
      </c>
      <c r="C17839" t="s">
        <v>961</v>
      </c>
      <c r="D17839" s="2" t="s">
        <v>962</v>
      </c>
      <c r="E17839">
        <v>3</v>
      </c>
      <c r="F17839">
        <v>165</v>
      </c>
      <c r="G17839">
        <v>21</v>
      </c>
      <c r="H17839">
        <v>4</v>
      </c>
      <c r="I17839" s="2">
        <v>469.1081954240799</v>
      </c>
      <c r="J17839" s="4">
        <v>335.0772824457714</v>
      </c>
      <c r="K17839" s="11">
        <f>Table__Master[[#This Row],[unit price]]*Table__Master[[#This Row],[Order qty]]</f>
        <v>1876.4327816963196</v>
      </c>
      <c r="L17839" s="11">
        <f>Table__Master[[#This Row],[Revenue]]-(Table__Master[[#This Row],[unit cost]]*Table__Master[[#This Row],[Order qty]])</f>
        <v>536.12365191323397</v>
      </c>
    </row>
    <row r="17840" spans="1:12" x14ac:dyDescent="0.25">
      <c r="A17840" t="s">
        <v>18813</v>
      </c>
      <c r="B17840" s="3">
        <v>43857</v>
      </c>
      <c r="C17840" t="s">
        <v>961</v>
      </c>
      <c r="D17840" s="2" t="s">
        <v>962</v>
      </c>
      <c r="E17840">
        <v>8</v>
      </c>
      <c r="F17840">
        <v>193</v>
      </c>
      <c r="G17840">
        <v>4</v>
      </c>
      <c r="H17840">
        <v>1</v>
      </c>
      <c r="I17840" s="2">
        <v>528.89019066095352</v>
      </c>
      <c r="J17840" s="4">
        <v>377.77870761496683</v>
      </c>
      <c r="K17840" s="11">
        <f>Table__Master[[#This Row],[unit price]]*Table__Master[[#This Row],[Order qty]]</f>
        <v>528.89019066095352</v>
      </c>
      <c r="L17840" s="11">
        <f>Table__Master[[#This Row],[Revenue]]-(Table__Master[[#This Row],[unit cost]]*Table__Master[[#This Row],[Order qty]])</f>
        <v>151.11148304598669</v>
      </c>
    </row>
    <row r="17841" spans="1:12" x14ac:dyDescent="0.25">
      <c r="A17841" t="s">
        <v>18814</v>
      </c>
      <c r="B17841" s="3">
        <v>43889</v>
      </c>
      <c r="C17841" t="s">
        <v>961</v>
      </c>
      <c r="D17841" s="2" t="s">
        <v>962</v>
      </c>
      <c r="E17841">
        <v>26</v>
      </c>
      <c r="F17841">
        <v>142</v>
      </c>
      <c r="G17841">
        <v>8</v>
      </c>
      <c r="H17841">
        <v>9</v>
      </c>
      <c r="I17841" s="2">
        <v>298.99775719642639</v>
      </c>
      <c r="J17841" s="4">
        <v>213.56982656887601</v>
      </c>
      <c r="K17841" s="11">
        <f>Table__Master[[#This Row],[unit price]]*Table__Master[[#This Row],[Order qty]]</f>
        <v>2690.9798147678375</v>
      </c>
      <c r="L17841" s="11">
        <f>Table__Master[[#This Row],[Revenue]]-(Table__Master[[#This Row],[unit cost]]*Table__Master[[#This Row],[Order qty]])</f>
        <v>768.85137564795332</v>
      </c>
    </row>
    <row r="17842" spans="1:12" x14ac:dyDescent="0.25">
      <c r="A17842" t="s">
        <v>18815</v>
      </c>
      <c r="B17842" s="3">
        <v>43886</v>
      </c>
      <c r="C17842" t="s">
        <v>961</v>
      </c>
      <c r="D17842" s="2" t="s">
        <v>962</v>
      </c>
      <c r="E17842">
        <v>24</v>
      </c>
      <c r="F17842">
        <v>77</v>
      </c>
      <c r="G17842">
        <v>32</v>
      </c>
      <c r="H17842">
        <v>7</v>
      </c>
      <c r="I17842" s="2">
        <v>482.75190085172653</v>
      </c>
      <c r="J17842" s="4">
        <v>344.82278632266184</v>
      </c>
      <c r="K17842" s="11">
        <f>Table__Master[[#This Row],[unit price]]*Table__Master[[#This Row],[Order qty]]</f>
        <v>3379.2633059620857</v>
      </c>
      <c r="L17842" s="11">
        <f>Table__Master[[#This Row],[Revenue]]-(Table__Master[[#This Row],[unit cost]]*Table__Master[[#This Row],[Order qty]])</f>
        <v>965.50380170345306</v>
      </c>
    </row>
    <row r="17843" spans="1:12" x14ac:dyDescent="0.25">
      <c r="A17843" t="s">
        <v>18816</v>
      </c>
      <c r="B17843" s="3">
        <v>43912</v>
      </c>
      <c r="C17843" t="s">
        <v>963</v>
      </c>
      <c r="D17843" s="2" t="s">
        <v>962</v>
      </c>
      <c r="E17843">
        <v>1</v>
      </c>
      <c r="F17843">
        <v>172</v>
      </c>
      <c r="G17843">
        <v>34</v>
      </c>
      <c r="H17843">
        <v>6</v>
      </c>
      <c r="I17843" s="2">
        <v>415.94644010066986</v>
      </c>
      <c r="J17843" s="4">
        <v>297.10460007190704</v>
      </c>
      <c r="K17843" s="11">
        <f>Table__Master[[#This Row],[unit price]]*Table__Master[[#This Row],[Order qty]]</f>
        <v>2495.6786406040192</v>
      </c>
      <c r="L17843" s="11">
        <f>Table__Master[[#This Row],[Revenue]]-(Table__Master[[#This Row],[unit cost]]*Table__Master[[#This Row],[Order qty]])</f>
        <v>713.0510401725769</v>
      </c>
    </row>
    <row r="17844" spans="1:12" x14ac:dyDescent="0.25">
      <c r="A17844" t="s">
        <v>18817</v>
      </c>
      <c r="B17844" s="3">
        <v>43963</v>
      </c>
      <c r="C17844" t="s">
        <v>961</v>
      </c>
      <c r="D17844" s="2" t="s">
        <v>962</v>
      </c>
      <c r="E17844">
        <v>5</v>
      </c>
      <c r="F17844">
        <v>259</v>
      </c>
      <c r="G17844">
        <v>8</v>
      </c>
      <c r="H17844">
        <v>2</v>
      </c>
      <c r="I17844" s="2">
        <v>258.92941170930862</v>
      </c>
      <c r="J17844" s="4">
        <v>184.94957979236332</v>
      </c>
      <c r="K17844" s="11">
        <f>Table__Master[[#This Row],[unit price]]*Table__Master[[#This Row],[Order qty]]</f>
        <v>517.85882341861725</v>
      </c>
      <c r="L17844" s="11">
        <f>Table__Master[[#This Row],[Revenue]]-(Table__Master[[#This Row],[unit cost]]*Table__Master[[#This Row],[Order qty]])</f>
        <v>147.9596638338906</v>
      </c>
    </row>
    <row r="17845" spans="1:12" x14ac:dyDescent="0.25">
      <c r="A17845" t="s">
        <v>18818</v>
      </c>
      <c r="B17845" s="3">
        <v>43949</v>
      </c>
      <c r="C17845" t="s">
        <v>961</v>
      </c>
      <c r="D17845" s="2" t="s">
        <v>962</v>
      </c>
      <c r="E17845">
        <v>22</v>
      </c>
      <c r="F17845">
        <v>144</v>
      </c>
      <c r="G17845">
        <v>23</v>
      </c>
      <c r="H17845">
        <v>2</v>
      </c>
      <c r="I17845" s="2">
        <v>518.46822881698608</v>
      </c>
      <c r="J17845" s="4">
        <v>370.33444915499007</v>
      </c>
      <c r="K17845" s="11">
        <f>Table__Master[[#This Row],[unit price]]*Table__Master[[#This Row],[Order qty]]</f>
        <v>1036.9364576339722</v>
      </c>
      <c r="L17845" s="11">
        <f>Table__Master[[#This Row],[Revenue]]-(Table__Master[[#This Row],[unit cost]]*Table__Master[[#This Row],[Order qty]])</f>
        <v>296.26755932399203</v>
      </c>
    </row>
    <row r="17846" spans="1:12" x14ac:dyDescent="0.25">
      <c r="A17846" t="s">
        <v>18819</v>
      </c>
      <c r="B17846" s="3">
        <v>43831</v>
      </c>
      <c r="C17846" t="s">
        <v>965</v>
      </c>
      <c r="D17846" s="2" t="s">
        <v>962</v>
      </c>
      <c r="E17846">
        <v>1</v>
      </c>
      <c r="F17846">
        <v>301</v>
      </c>
      <c r="G17846">
        <v>14</v>
      </c>
      <c r="H17846">
        <v>4</v>
      </c>
      <c r="I17846" s="2">
        <v>217.82608169317245</v>
      </c>
      <c r="J17846" s="4">
        <v>155.59005835226606</v>
      </c>
      <c r="K17846" s="11">
        <f>Table__Master[[#This Row],[unit price]]*Table__Master[[#This Row],[Order qty]]</f>
        <v>871.30432677268982</v>
      </c>
      <c r="L17846" s="11">
        <f>Table__Master[[#This Row],[Revenue]]-(Table__Master[[#This Row],[unit cost]]*Table__Master[[#This Row],[Order qty]])</f>
        <v>248.9440933636256</v>
      </c>
    </row>
    <row r="17847" spans="1:12" x14ac:dyDescent="0.25">
      <c r="A17847" t="s">
        <v>18820</v>
      </c>
      <c r="B17847" s="3">
        <v>43896</v>
      </c>
      <c r="C17847" t="s">
        <v>965</v>
      </c>
      <c r="D17847" s="2" t="s">
        <v>962</v>
      </c>
      <c r="E17847">
        <v>20</v>
      </c>
      <c r="F17847">
        <v>365</v>
      </c>
      <c r="G17847">
        <v>23</v>
      </c>
      <c r="H17847">
        <v>5</v>
      </c>
      <c r="I17847" s="2">
        <v>155.51711046695709</v>
      </c>
      <c r="J17847" s="4">
        <v>111.08365033354079</v>
      </c>
      <c r="K17847" s="11">
        <f>Table__Master[[#This Row],[unit price]]*Table__Master[[#This Row],[Order qty]]</f>
        <v>777.58555233478546</v>
      </c>
      <c r="L17847" s="11">
        <f>Table__Master[[#This Row],[Revenue]]-(Table__Master[[#This Row],[unit cost]]*Table__Master[[#This Row],[Order qty]])</f>
        <v>222.16730066708146</v>
      </c>
    </row>
    <row r="17848" spans="1:12" x14ac:dyDescent="0.25">
      <c r="A17848" t="s">
        <v>18821</v>
      </c>
      <c r="B17848" s="3">
        <v>43837</v>
      </c>
      <c r="C17848" t="s">
        <v>963</v>
      </c>
      <c r="D17848" s="2" t="s">
        <v>962</v>
      </c>
      <c r="E17848">
        <v>25</v>
      </c>
      <c r="F17848">
        <v>105</v>
      </c>
      <c r="G17848">
        <v>10</v>
      </c>
      <c r="H17848">
        <v>9</v>
      </c>
      <c r="I17848" s="2">
        <v>323.08776193857193</v>
      </c>
      <c r="J17848" s="4">
        <v>230.77697281326567</v>
      </c>
      <c r="K17848" s="11">
        <f>Table__Master[[#This Row],[unit price]]*Table__Master[[#This Row],[Order qty]]</f>
        <v>2907.7898574471474</v>
      </c>
      <c r="L17848" s="11">
        <f>Table__Master[[#This Row],[Revenue]]-(Table__Master[[#This Row],[unit cost]]*Table__Master[[#This Row],[Order qty]])</f>
        <v>830.79710212775626</v>
      </c>
    </row>
    <row r="17849" spans="1:12" x14ac:dyDescent="0.25">
      <c r="A17849" t="s">
        <v>18822</v>
      </c>
      <c r="B17849" s="3">
        <v>43977</v>
      </c>
      <c r="C17849" t="s">
        <v>964</v>
      </c>
      <c r="D17849" s="2" t="s">
        <v>962</v>
      </c>
      <c r="E17849">
        <v>19</v>
      </c>
      <c r="F17849">
        <v>152</v>
      </c>
      <c r="G17849">
        <v>29</v>
      </c>
      <c r="H17849">
        <v>9</v>
      </c>
      <c r="I17849" s="2">
        <v>598.63209414482117</v>
      </c>
      <c r="J17849" s="4">
        <v>427.59435296058655</v>
      </c>
      <c r="K17849" s="11">
        <f>Table__Master[[#This Row],[unit price]]*Table__Master[[#This Row],[Order qty]]</f>
        <v>5387.6888473033905</v>
      </c>
      <c r="L17849" s="11">
        <f>Table__Master[[#This Row],[Revenue]]-(Table__Master[[#This Row],[unit cost]]*Table__Master[[#This Row],[Order qty]])</f>
        <v>1539.3396706581116</v>
      </c>
    </row>
    <row r="17850" spans="1:12" x14ac:dyDescent="0.25">
      <c r="A17850" t="s">
        <v>18823</v>
      </c>
      <c r="B17850" s="3">
        <v>43920</v>
      </c>
      <c r="C17850" t="s">
        <v>961</v>
      </c>
      <c r="D17850" s="2" t="s">
        <v>962</v>
      </c>
      <c r="E17850">
        <v>26</v>
      </c>
      <c r="F17850">
        <v>265</v>
      </c>
      <c r="G17850">
        <v>11</v>
      </c>
      <c r="H17850">
        <v>9</v>
      </c>
      <c r="I17850" s="2">
        <v>286.66773766279221</v>
      </c>
      <c r="J17850" s="4">
        <v>204.76266975913731</v>
      </c>
      <c r="K17850" s="11">
        <f>Table__Master[[#This Row],[unit price]]*Table__Master[[#This Row],[Order qty]]</f>
        <v>2580.0096389651299</v>
      </c>
      <c r="L17850" s="11">
        <f>Table__Master[[#This Row],[Revenue]]-(Table__Master[[#This Row],[unit cost]]*Table__Master[[#This Row],[Order qty]])</f>
        <v>737.14561113289415</v>
      </c>
    </row>
    <row r="17851" spans="1:12" x14ac:dyDescent="0.25">
      <c r="A17851" t="s">
        <v>18824</v>
      </c>
      <c r="B17851" s="3">
        <v>43904</v>
      </c>
      <c r="C17851" t="s">
        <v>965</v>
      </c>
      <c r="D17851" s="2" t="s">
        <v>962</v>
      </c>
      <c r="E17851">
        <v>13</v>
      </c>
      <c r="F17851">
        <v>242</v>
      </c>
      <c r="G17851">
        <v>39</v>
      </c>
      <c r="H17851">
        <v>8</v>
      </c>
      <c r="I17851" s="2">
        <v>649.24238669872284</v>
      </c>
      <c r="J17851" s="4">
        <v>463.74456192765922</v>
      </c>
      <c r="K17851" s="11">
        <f>Table__Master[[#This Row],[unit price]]*Table__Master[[#This Row],[Order qty]]</f>
        <v>5193.9390935897827</v>
      </c>
      <c r="L17851" s="11">
        <f>Table__Master[[#This Row],[Revenue]]-(Table__Master[[#This Row],[unit cost]]*Table__Master[[#This Row],[Order qty]])</f>
        <v>1483.982598168509</v>
      </c>
    </row>
    <row r="17852" spans="1:12" x14ac:dyDescent="0.25">
      <c r="A17852" t="s">
        <v>18825</v>
      </c>
      <c r="B17852" s="3">
        <v>43940</v>
      </c>
      <c r="C17852" t="s">
        <v>961</v>
      </c>
      <c r="D17852" s="2" t="s">
        <v>962</v>
      </c>
      <c r="E17852">
        <v>7</v>
      </c>
      <c r="F17852">
        <v>162</v>
      </c>
      <c r="G17852">
        <v>45</v>
      </c>
      <c r="H17852">
        <v>5</v>
      </c>
      <c r="I17852" s="2">
        <v>373.41120082139969</v>
      </c>
      <c r="J17852" s="4">
        <v>266.72228630099977</v>
      </c>
      <c r="K17852" s="11">
        <f>Table__Master[[#This Row],[unit price]]*Table__Master[[#This Row],[Order qty]]</f>
        <v>1867.0560041069984</v>
      </c>
      <c r="L17852" s="11">
        <f>Table__Master[[#This Row],[Revenue]]-(Table__Master[[#This Row],[unit cost]]*Table__Master[[#This Row],[Order qty]])</f>
        <v>533.44457260199965</v>
      </c>
    </row>
    <row r="17853" spans="1:12" x14ac:dyDescent="0.25">
      <c r="A17853" t="s">
        <v>18826</v>
      </c>
      <c r="B17853" s="3">
        <v>43932</v>
      </c>
      <c r="C17853" t="s">
        <v>965</v>
      </c>
      <c r="D17853" s="2" t="s">
        <v>962</v>
      </c>
      <c r="E17853">
        <v>16</v>
      </c>
      <c r="F17853">
        <v>273</v>
      </c>
      <c r="G17853">
        <v>9</v>
      </c>
      <c r="H17853">
        <v>10</v>
      </c>
      <c r="I17853" s="2">
        <v>487.41397476196289</v>
      </c>
      <c r="J17853" s="4">
        <v>348.15283911568781</v>
      </c>
      <c r="K17853" s="11">
        <f>Table__Master[[#This Row],[unit price]]*Table__Master[[#This Row],[Order qty]]</f>
        <v>4874.1397476196289</v>
      </c>
      <c r="L17853" s="11">
        <f>Table__Master[[#This Row],[Revenue]]-(Table__Master[[#This Row],[unit cost]]*Table__Master[[#This Row],[Order qty]])</f>
        <v>1392.6113564627508</v>
      </c>
    </row>
    <row r="17854" spans="1:12" x14ac:dyDescent="0.25">
      <c r="A17854" t="s">
        <v>18827</v>
      </c>
      <c r="B17854" s="3">
        <v>43911</v>
      </c>
      <c r="C17854" t="s">
        <v>963</v>
      </c>
      <c r="D17854" s="2" t="s">
        <v>962</v>
      </c>
      <c r="E17854">
        <v>9</v>
      </c>
      <c r="F17854">
        <v>217</v>
      </c>
      <c r="G17854">
        <v>13</v>
      </c>
      <c r="H17854">
        <v>3</v>
      </c>
      <c r="I17854" s="2">
        <v>626.31550401449203</v>
      </c>
      <c r="J17854" s="4">
        <v>447.3682171532086</v>
      </c>
      <c r="K17854" s="11">
        <f>Table__Master[[#This Row],[unit price]]*Table__Master[[#This Row],[Order qty]]</f>
        <v>1878.9465120434761</v>
      </c>
      <c r="L17854" s="11">
        <f>Table__Master[[#This Row],[Revenue]]-(Table__Master[[#This Row],[unit cost]]*Table__Master[[#This Row],[Order qty]])</f>
        <v>536.84186058385035</v>
      </c>
    </row>
    <row r="17855" spans="1:12" x14ac:dyDescent="0.25">
      <c r="A17855" t="s">
        <v>18828</v>
      </c>
      <c r="B17855" s="3">
        <v>43947</v>
      </c>
      <c r="C17855" t="s">
        <v>961</v>
      </c>
      <c r="D17855" s="2" t="s">
        <v>962</v>
      </c>
      <c r="E17855">
        <v>23</v>
      </c>
      <c r="F17855">
        <v>271</v>
      </c>
      <c r="G17855">
        <v>31</v>
      </c>
      <c r="H17855">
        <v>9</v>
      </c>
      <c r="I17855" s="2">
        <v>238.56886303424835</v>
      </c>
      <c r="J17855" s="4">
        <v>170.40633073874884</v>
      </c>
      <c r="K17855" s="11">
        <f>Table__Master[[#This Row],[unit price]]*Table__Master[[#This Row],[Order qty]]</f>
        <v>2147.1197673082352</v>
      </c>
      <c r="L17855" s="11">
        <f>Table__Master[[#This Row],[Revenue]]-(Table__Master[[#This Row],[unit cost]]*Table__Master[[#This Row],[Order qty]])</f>
        <v>613.46279065949557</v>
      </c>
    </row>
    <row r="17856" spans="1:12" x14ac:dyDescent="0.25">
      <c r="A17856" t="s">
        <v>18829</v>
      </c>
      <c r="B17856" s="3">
        <v>43945</v>
      </c>
      <c r="C17856" t="s">
        <v>961</v>
      </c>
      <c r="D17856" s="2" t="s">
        <v>962</v>
      </c>
      <c r="E17856">
        <v>3</v>
      </c>
      <c r="F17856">
        <v>151</v>
      </c>
      <c r="G17856">
        <v>40</v>
      </c>
      <c r="H17856">
        <v>6</v>
      </c>
      <c r="I17856" s="2">
        <v>406.87244564294815</v>
      </c>
      <c r="J17856" s="4">
        <v>290.62317545924867</v>
      </c>
      <c r="K17856" s="11">
        <f>Table__Master[[#This Row],[unit price]]*Table__Master[[#This Row],[Order qty]]</f>
        <v>2441.2346738576889</v>
      </c>
      <c r="L17856" s="11">
        <f>Table__Master[[#This Row],[Revenue]]-(Table__Master[[#This Row],[unit cost]]*Table__Master[[#This Row],[Order qty]])</f>
        <v>697.49562110219676</v>
      </c>
    </row>
    <row r="17857" spans="1:12" x14ac:dyDescent="0.25">
      <c r="A17857" t="s">
        <v>18830</v>
      </c>
      <c r="B17857" s="3">
        <v>43854</v>
      </c>
      <c r="C17857" t="s">
        <v>965</v>
      </c>
      <c r="D17857" s="2" t="s">
        <v>962</v>
      </c>
      <c r="E17857">
        <v>4</v>
      </c>
      <c r="F17857">
        <v>178</v>
      </c>
      <c r="G17857">
        <v>34</v>
      </c>
      <c r="H17857">
        <v>4</v>
      </c>
      <c r="I17857" s="2">
        <v>600.9582188129425</v>
      </c>
      <c r="J17857" s="4">
        <v>429.25587058067322</v>
      </c>
      <c r="K17857" s="11">
        <f>Table__Master[[#This Row],[unit price]]*Table__Master[[#This Row],[Order qty]]</f>
        <v>2403.83287525177</v>
      </c>
      <c r="L17857" s="11">
        <f>Table__Master[[#This Row],[Revenue]]-(Table__Master[[#This Row],[unit cost]]*Table__Master[[#This Row],[Order qty]])</f>
        <v>686.80939292907715</v>
      </c>
    </row>
    <row r="17858" spans="1:12" x14ac:dyDescent="0.25">
      <c r="A17858" t="s">
        <v>18831</v>
      </c>
      <c r="B17858" s="3">
        <v>43917</v>
      </c>
      <c r="C17858" t="s">
        <v>963</v>
      </c>
      <c r="D17858" s="2" t="s">
        <v>962</v>
      </c>
      <c r="E17858">
        <v>14</v>
      </c>
      <c r="F17858">
        <v>248</v>
      </c>
      <c r="G17858">
        <v>21</v>
      </c>
      <c r="H17858">
        <v>3</v>
      </c>
      <c r="I17858" s="2">
        <v>270.14883631467819</v>
      </c>
      <c r="J17858" s="4">
        <v>192.96345451048444</v>
      </c>
      <c r="K17858" s="11">
        <f>Table__Master[[#This Row],[unit price]]*Table__Master[[#This Row],[Order qty]]</f>
        <v>810.44650894403458</v>
      </c>
      <c r="L17858" s="11">
        <f>Table__Master[[#This Row],[Revenue]]-(Table__Master[[#This Row],[unit cost]]*Table__Master[[#This Row],[Order qty]])</f>
        <v>231.55614541258126</v>
      </c>
    </row>
    <row r="17859" spans="1:12" x14ac:dyDescent="0.25">
      <c r="A17859" t="s">
        <v>18832</v>
      </c>
      <c r="B17859" s="3">
        <v>43890</v>
      </c>
      <c r="C17859" t="s">
        <v>965</v>
      </c>
      <c r="D17859" s="2" t="s">
        <v>962</v>
      </c>
      <c r="E17859">
        <v>21</v>
      </c>
      <c r="F17859">
        <v>290</v>
      </c>
      <c r="G17859">
        <v>11</v>
      </c>
      <c r="H17859">
        <v>9</v>
      </c>
      <c r="I17859" s="2">
        <v>476.92067277431488</v>
      </c>
      <c r="J17859" s="4">
        <v>340.65762341022491</v>
      </c>
      <c r="K17859" s="11">
        <f>Table__Master[[#This Row],[unit price]]*Table__Master[[#This Row],[Order qty]]</f>
        <v>4292.2860549688339</v>
      </c>
      <c r="L17859" s="11">
        <f>Table__Master[[#This Row],[Revenue]]-(Table__Master[[#This Row],[unit cost]]*Table__Master[[#This Row],[Order qty]])</f>
        <v>1226.3674442768097</v>
      </c>
    </row>
    <row r="17860" spans="1:12" x14ac:dyDescent="0.25">
      <c r="A17860" t="s">
        <v>18833</v>
      </c>
      <c r="B17860" s="3">
        <v>43964</v>
      </c>
      <c r="C17860" t="s">
        <v>963</v>
      </c>
      <c r="D17860" s="2" t="s">
        <v>962</v>
      </c>
      <c r="E17860">
        <v>2</v>
      </c>
      <c r="F17860">
        <v>208</v>
      </c>
      <c r="G17860">
        <v>3</v>
      </c>
      <c r="H17860">
        <v>3</v>
      </c>
      <c r="I17860" s="2">
        <v>303.51159650087357</v>
      </c>
      <c r="J17860" s="4">
        <v>216.79399750062399</v>
      </c>
      <c r="K17860" s="11">
        <f>Table__Master[[#This Row],[unit price]]*Table__Master[[#This Row],[Order qty]]</f>
        <v>910.5347895026207</v>
      </c>
      <c r="L17860" s="11">
        <f>Table__Master[[#This Row],[Revenue]]-(Table__Master[[#This Row],[unit cost]]*Table__Master[[#This Row],[Order qty]])</f>
        <v>260.15279700074871</v>
      </c>
    </row>
    <row r="17861" spans="1:12" x14ac:dyDescent="0.25">
      <c r="A17861" t="s">
        <v>18834</v>
      </c>
      <c r="B17861" s="3">
        <v>43835</v>
      </c>
      <c r="C17861" t="s">
        <v>964</v>
      </c>
      <c r="D17861" s="2" t="s">
        <v>962</v>
      </c>
      <c r="E17861">
        <v>15</v>
      </c>
      <c r="F17861">
        <v>117</v>
      </c>
      <c r="G17861">
        <v>19</v>
      </c>
      <c r="H17861">
        <v>8</v>
      </c>
      <c r="I17861" s="2">
        <v>203.20702600479126</v>
      </c>
      <c r="J17861" s="4">
        <v>145.14787571770805</v>
      </c>
      <c r="K17861" s="11">
        <f>Table__Master[[#This Row],[unit price]]*Table__Master[[#This Row],[Order qty]]</f>
        <v>1625.6562080383301</v>
      </c>
      <c r="L17861" s="11">
        <f>Table__Master[[#This Row],[Revenue]]-(Table__Master[[#This Row],[unit cost]]*Table__Master[[#This Row],[Order qty]])</f>
        <v>464.4732022966657</v>
      </c>
    </row>
    <row r="17862" spans="1:12" x14ac:dyDescent="0.25">
      <c r="A17862" t="s">
        <v>18835</v>
      </c>
      <c r="B17862" s="3">
        <v>43902</v>
      </c>
      <c r="C17862" t="s">
        <v>965</v>
      </c>
      <c r="D17862" s="2" t="s">
        <v>962</v>
      </c>
      <c r="E17862">
        <v>20</v>
      </c>
      <c r="F17862">
        <v>186</v>
      </c>
      <c r="G17862">
        <v>31</v>
      </c>
      <c r="H17862">
        <v>1</v>
      </c>
      <c r="I17862" s="2">
        <v>205.15363544225693</v>
      </c>
      <c r="J17862" s="4">
        <v>146.53831103018354</v>
      </c>
      <c r="K17862" s="11">
        <f>Table__Master[[#This Row],[unit price]]*Table__Master[[#This Row],[Order qty]]</f>
        <v>205.15363544225693</v>
      </c>
      <c r="L17862" s="11">
        <f>Table__Master[[#This Row],[Revenue]]-(Table__Master[[#This Row],[unit cost]]*Table__Master[[#This Row],[Order qty]])</f>
        <v>58.615324412073392</v>
      </c>
    </row>
    <row r="17863" spans="1:12" x14ac:dyDescent="0.25">
      <c r="A17863" t="s">
        <v>18836</v>
      </c>
      <c r="B17863" s="3">
        <v>43891</v>
      </c>
      <c r="C17863" t="s">
        <v>963</v>
      </c>
      <c r="D17863" s="2" t="s">
        <v>962</v>
      </c>
      <c r="E17863">
        <v>2</v>
      </c>
      <c r="F17863">
        <v>204</v>
      </c>
      <c r="G17863">
        <v>8</v>
      </c>
      <c r="H17863">
        <v>2</v>
      </c>
      <c r="I17863" s="2">
        <v>563.90261328220367</v>
      </c>
      <c r="J17863" s="4">
        <v>402.78758091585979</v>
      </c>
      <c r="K17863" s="11">
        <f>Table__Master[[#This Row],[unit price]]*Table__Master[[#This Row],[Order qty]]</f>
        <v>1127.8052265644073</v>
      </c>
      <c r="L17863" s="11">
        <f>Table__Master[[#This Row],[Revenue]]-(Table__Master[[#This Row],[unit cost]]*Table__Master[[#This Row],[Order qty]])</f>
        <v>322.23006473268777</v>
      </c>
    </row>
    <row r="17864" spans="1:12" x14ac:dyDescent="0.25">
      <c r="A17864" t="s">
        <v>18837</v>
      </c>
      <c r="B17864" s="3">
        <v>43837</v>
      </c>
      <c r="C17864" t="s">
        <v>961</v>
      </c>
      <c r="D17864" s="2" t="s">
        <v>962</v>
      </c>
      <c r="E17864">
        <v>14</v>
      </c>
      <c r="F17864">
        <v>279</v>
      </c>
      <c r="G17864">
        <v>43</v>
      </c>
      <c r="H17864">
        <v>2</v>
      </c>
      <c r="I17864" s="2">
        <v>491.82676130533218</v>
      </c>
      <c r="J17864" s="4">
        <v>351.30482950380872</v>
      </c>
      <c r="K17864" s="11">
        <f>Table__Master[[#This Row],[unit price]]*Table__Master[[#This Row],[Order qty]]</f>
        <v>983.65352261066437</v>
      </c>
      <c r="L17864" s="11">
        <f>Table__Master[[#This Row],[Revenue]]-(Table__Master[[#This Row],[unit cost]]*Table__Master[[#This Row],[Order qty]])</f>
        <v>281.04386360304693</v>
      </c>
    </row>
    <row r="17865" spans="1:12" x14ac:dyDescent="0.25">
      <c r="A17865" t="s">
        <v>18838</v>
      </c>
      <c r="B17865" s="3">
        <v>43866</v>
      </c>
      <c r="C17865" t="s">
        <v>964</v>
      </c>
      <c r="D17865" s="2" t="s">
        <v>962</v>
      </c>
      <c r="E17865">
        <v>10</v>
      </c>
      <c r="F17865">
        <v>189</v>
      </c>
      <c r="G17865">
        <v>8</v>
      </c>
      <c r="H17865">
        <v>9</v>
      </c>
      <c r="I17865" s="2">
        <v>419.72857260704041</v>
      </c>
      <c r="J17865" s="4">
        <v>299.80612329074319</v>
      </c>
      <c r="K17865" s="11">
        <f>Table__Master[[#This Row],[unit price]]*Table__Master[[#This Row],[Order qty]]</f>
        <v>3777.5571534633636</v>
      </c>
      <c r="L17865" s="11">
        <f>Table__Master[[#This Row],[Revenue]]-(Table__Master[[#This Row],[unit cost]]*Table__Master[[#This Row],[Order qty]])</f>
        <v>1079.3020438466751</v>
      </c>
    </row>
    <row r="17866" spans="1:12" x14ac:dyDescent="0.25">
      <c r="A17866" t="s">
        <v>18839</v>
      </c>
      <c r="B17866" s="3">
        <v>43976</v>
      </c>
      <c r="C17866" t="s">
        <v>961</v>
      </c>
      <c r="D17866" s="2" t="s">
        <v>962</v>
      </c>
      <c r="E17866">
        <v>20</v>
      </c>
      <c r="F17866">
        <v>305</v>
      </c>
      <c r="G17866">
        <v>30</v>
      </c>
      <c r="H17866">
        <v>6</v>
      </c>
      <c r="I17866" s="2">
        <v>342.43787258863449</v>
      </c>
      <c r="J17866" s="4">
        <v>244.59848042045323</v>
      </c>
      <c r="K17866" s="11">
        <f>Table__Master[[#This Row],[unit price]]*Table__Master[[#This Row],[Order qty]]</f>
        <v>2054.6272355318069</v>
      </c>
      <c r="L17866" s="11">
        <f>Table__Master[[#This Row],[Revenue]]-(Table__Master[[#This Row],[unit cost]]*Table__Master[[#This Row],[Order qty]])</f>
        <v>587.03635300908763</v>
      </c>
    </row>
    <row r="17867" spans="1:12" x14ac:dyDescent="0.25">
      <c r="A17867" t="s">
        <v>18840</v>
      </c>
      <c r="B17867" s="3">
        <v>43964</v>
      </c>
      <c r="C17867" t="s">
        <v>963</v>
      </c>
      <c r="D17867" s="2" t="s">
        <v>962</v>
      </c>
      <c r="E17867">
        <v>22</v>
      </c>
      <c r="F17867">
        <v>33</v>
      </c>
      <c r="G17867">
        <v>23</v>
      </c>
      <c r="H17867">
        <v>8</v>
      </c>
      <c r="I17867" s="2">
        <v>421.75327098369598</v>
      </c>
      <c r="J17867" s="4">
        <v>301.25233641692574</v>
      </c>
      <c r="K17867" s="11">
        <f>Table__Master[[#This Row],[unit price]]*Table__Master[[#This Row],[Order qty]]</f>
        <v>3374.0261678695679</v>
      </c>
      <c r="L17867" s="11">
        <f>Table__Master[[#This Row],[Revenue]]-(Table__Master[[#This Row],[unit cost]]*Table__Master[[#This Row],[Order qty]])</f>
        <v>964.00747653416192</v>
      </c>
    </row>
    <row r="17868" spans="1:12" x14ac:dyDescent="0.25">
      <c r="A17868" t="s">
        <v>18841</v>
      </c>
      <c r="B17868" s="3">
        <v>43833</v>
      </c>
      <c r="C17868" t="s">
        <v>963</v>
      </c>
      <c r="D17868" s="2" t="s">
        <v>962</v>
      </c>
      <c r="E17868">
        <v>9</v>
      </c>
      <c r="F17868">
        <v>326</v>
      </c>
      <c r="G17868">
        <v>17</v>
      </c>
      <c r="H17868">
        <v>4</v>
      </c>
      <c r="I17868" s="2">
        <v>234.41468077898026</v>
      </c>
      <c r="J17868" s="4">
        <v>167.43905769927161</v>
      </c>
      <c r="K17868" s="11">
        <f>Table__Master[[#This Row],[unit price]]*Table__Master[[#This Row],[Order qty]]</f>
        <v>937.65872311592102</v>
      </c>
      <c r="L17868" s="11">
        <f>Table__Master[[#This Row],[Revenue]]-(Table__Master[[#This Row],[unit cost]]*Table__Master[[#This Row],[Order qty]])</f>
        <v>267.90249231883456</v>
      </c>
    </row>
    <row r="17869" spans="1:12" x14ac:dyDescent="0.25">
      <c r="A17869" t="s">
        <v>18842</v>
      </c>
      <c r="B17869" s="3">
        <v>43878</v>
      </c>
      <c r="C17869" t="s">
        <v>961</v>
      </c>
      <c r="D17869" s="2" t="s">
        <v>962</v>
      </c>
      <c r="E17869">
        <v>26</v>
      </c>
      <c r="F17869">
        <v>74</v>
      </c>
      <c r="G17869">
        <v>45</v>
      </c>
      <c r="H17869">
        <v>3</v>
      </c>
      <c r="I17869" s="2">
        <v>362.79513645172119</v>
      </c>
      <c r="J17869" s="4">
        <v>259.13938317980086</v>
      </c>
      <c r="K17869" s="11">
        <f>Table__Master[[#This Row],[unit price]]*Table__Master[[#This Row],[Order qty]]</f>
        <v>1088.3854093551636</v>
      </c>
      <c r="L17869" s="11">
        <f>Table__Master[[#This Row],[Revenue]]-(Table__Master[[#This Row],[unit cost]]*Table__Master[[#This Row],[Order qty]])</f>
        <v>310.96725981576105</v>
      </c>
    </row>
    <row r="17870" spans="1:12" x14ac:dyDescent="0.25">
      <c r="A17870" t="s">
        <v>18843</v>
      </c>
      <c r="B17870" s="3">
        <v>43975</v>
      </c>
      <c r="C17870" t="s">
        <v>964</v>
      </c>
      <c r="D17870" s="2" t="s">
        <v>962</v>
      </c>
      <c r="E17870">
        <v>2</v>
      </c>
      <c r="F17870">
        <v>306</v>
      </c>
      <c r="G17870">
        <v>11</v>
      </c>
      <c r="H17870">
        <v>2</v>
      </c>
      <c r="I17870" s="2">
        <v>620.99721425771713</v>
      </c>
      <c r="J17870" s="4">
        <v>443.56943875551224</v>
      </c>
      <c r="K17870" s="11">
        <f>Table__Master[[#This Row],[unit price]]*Table__Master[[#This Row],[Order qty]]</f>
        <v>1241.9944285154343</v>
      </c>
      <c r="L17870" s="11">
        <f>Table__Master[[#This Row],[Revenue]]-(Table__Master[[#This Row],[unit cost]]*Table__Master[[#This Row],[Order qty]])</f>
        <v>354.85555100440979</v>
      </c>
    </row>
    <row r="17871" spans="1:12" x14ac:dyDescent="0.25">
      <c r="A17871" t="s">
        <v>18844</v>
      </c>
      <c r="B17871" s="3">
        <v>43891</v>
      </c>
      <c r="C17871" t="s">
        <v>965</v>
      </c>
      <c r="D17871" s="2" t="s">
        <v>962</v>
      </c>
      <c r="E17871">
        <v>19</v>
      </c>
      <c r="F17871">
        <v>58</v>
      </c>
      <c r="G17871">
        <v>3</v>
      </c>
      <c r="H17871">
        <v>7</v>
      </c>
      <c r="I17871" s="2">
        <v>390.04814636707306</v>
      </c>
      <c r="J17871" s="4">
        <v>278.60581883362363</v>
      </c>
      <c r="K17871" s="11">
        <f>Table__Master[[#This Row],[unit price]]*Table__Master[[#This Row],[Order qty]]</f>
        <v>2730.3370245695114</v>
      </c>
      <c r="L17871" s="11">
        <f>Table__Master[[#This Row],[Revenue]]-(Table__Master[[#This Row],[unit cost]]*Table__Master[[#This Row],[Order qty]])</f>
        <v>780.09629273414612</v>
      </c>
    </row>
    <row r="17872" spans="1:12" x14ac:dyDescent="0.25">
      <c r="A17872" t="s">
        <v>18845</v>
      </c>
      <c r="B17872" s="3">
        <v>43857</v>
      </c>
      <c r="C17872" t="s">
        <v>963</v>
      </c>
      <c r="D17872" s="2" t="s">
        <v>962</v>
      </c>
      <c r="E17872">
        <v>15</v>
      </c>
      <c r="F17872">
        <v>263</v>
      </c>
      <c r="G17872">
        <v>40</v>
      </c>
      <c r="H17872">
        <v>1</v>
      </c>
      <c r="I17872" s="2">
        <v>547.86135345697403</v>
      </c>
      <c r="J17872" s="4">
        <v>391.32953818355293</v>
      </c>
      <c r="K17872" s="11">
        <f>Table__Master[[#This Row],[unit price]]*Table__Master[[#This Row],[Order qty]]</f>
        <v>547.86135345697403</v>
      </c>
      <c r="L17872" s="11">
        <f>Table__Master[[#This Row],[Revenue]]-(Table__Master[[#This Row],[unit cost]]*Table__Master[[#This Row],[Order qty]])</f>
        <v>156.5318152734211</v>
      </c>
    </row>
    <row r="17873" spans="1:12" x14ac:dyDescent="0.25">
      <c r="A17873" t="s">
        <v>18846</v>
      </c>
      <c r="B17873" s="3">
        <v>43974</v>
      </c>
      <c r="C17873" t="s">
        <v>961</v>
      </c>
      <c r="D17873" s="2" t="s">
        <v>962</v>
      </c>
      <c r="E17873">
        <v>26</v>
      </c>
      <c r="F17873">
        <v>321</v>
      </c>
      <c r="G17873">
        <v>8</v>
      </c>
      <c r="H17873">
        <v>4</v>
      </c>
      <c r="I17873" s="2">
        <v>395.71122193336487</v>
      </c>
      <c r="J17873" s="4">
        <v>282.65087280954634</v>
      </c>
      <c r="K17873" s="11">
        <f>Table__Master[[#This Row],[unit price]]*Table__Master[[#This Row],[Order qty]]</f>
        <v>1582.8448877334595</v>
      </c>
      <c r="L17873" s="11">
        <f>Table__Master[[#This Row],[Revenue]]-(Table__Master[[#This Row],[unit cost]]*Table__Master[[#This Row],[Order qty]])</f>
        <v>452.2413964952741</v>
      </c>
    </row>
    <row r="17874" spans="1:12" x14ac:dyDescent="0.25">
      <c r="A17874" t="s">
        <v>18847</v>
      </c>
      <c r="B17874" s="3">
        <v>43832</v>
      </c>
      <c r="C17874" t="s">
        <v>965</v>
      </c>
      <c r="D17874" s="2" t="s">
        <v>962</v>
      </c>
      <c r="E17874">
        <v>13</v>
      </c>
      <c r="F17874">
        <v>213</v>
      </c>
      <c r="G17874">
        <v>36</v>
      </c>
      <c r="H17874">
        <v>4</v>
      </c>
      <c r="I17874" s="2">
        <v>232.7306472659111</v>
      </c>
      <c r="J17874" s="4">
        <v>166.23617661850795</v>
      </c>
      <c r="K17874" s="11">
        <f>Table__Master[[#This Row],[unit price]]*Table__Master[[#This Row],[Order qty]]</f>
        <v>930.92258906364441</v>
      </c>
      <c r="L17874" s="11">
        <f>Table__Master[[#This Row],[Revenue]]-(Table__Master[[#This Row],[unit cost]]*Table__Master[[#This Row],[Order qty]])</f>
        <v>265.97788258961259</v>
      </c>
    </row>
    <row r="17875" spans="1:12" x14ac:dyDescent="0.25">
      <c r="A17875" t="s">
        <v>18848</v>
      </c>
      <c r="B17875" s="3">
        <v>43924</v>
      </c>
      <c r="C17875" t="s">
        <v>961</v>
      </c>
      <c r="D17875" s="2" t="s">
        <v>962</v>
      </c>
      <c r="E17875">
        <v>16</v>
      </c>
      <c r="F17875">
        <v>319</v>
      </c>
      <c r="G17875">
        <v>10</v>
      </c>
      <c r="H17875">
        <v>4</v>
      </c>
      <c r="I17875" s="2">
        <v>544.65277898311615</v>
      </c>
      <c r="J17875" s="4">
        <v>389.03769927365443</v>
      </c>
      <c r="K17875" s="11">
        <f>Table__Master[[#This Row],[unit price]]*Table__Master[[#This Row],[Order qty]]</f>
        <v>2178.6111159324646</v>
      </c>
      <c r="L17875" s="11">
        <f>Table__Master[[#This Row],[Revenue]]-(Table__Master[[#This Row],[unit cost]]*Table__Master[[#This Row],[Order qty]])</f>
        <v>622.4603188378469</v>
      </c>
    </row>
    <row r="17876" spans="1:12" x14ac:dyDescent="0.25">
      <c r="A17876" t="s">
        <v>18849</v>
      </c>
      <c r="B17876" s="3">
        <v>43921</v>
      </c>
      <c r="C17876" t="s">
        <v>963</v>
      </c>
      <c r="D17876" s="2" t="s">
        <v>962</v>
      </c>
      <c r="E17876">
        <v>16</v>
      </c>
      <c r="F17876">
        <v>358</v>
      </c>
      <c r="G17876">
        <v>21</v>
      </c>
      <c r="H17876">
        <v>7</v>
      </c>
      <c r="I17876" s="2">
        <v>233.88266068696976</v>
      </c>
      <c r="J17876" s="4">
        <v>167.05904334783554</v>
      </c>
      <c r="K17876" s="11">
        <f>Table__Master[[#This Row],[unit price]]*Table__Master[[#This Row],[Order qty]]</f>
        <v>1637.1786248087883</v>
      </c>
      <c r="L17876" s="11">
        <f>Table__Master[[#This Row],[Revenue]]-(Table__Master[[#This Row],[unit cost]]*Table__Master[[#This Row],[Order qty]])</f>
        <v>467.76532137393951</v>
      </c>
    </row>
    <row r="17877" spans="1:12" x14ac:dyDescent="0.25">
      <c r="A17877" t="s">
        <v>18850</v>
      </c>
      <c r="B17877" s="3">
        <v>43935</v>
      </c>
      <c r="C17877" t="s">
        <v>963</v>
      </c>
      <c r="D17877" s="2" t="s">
        <v>962</v>
      </c>
      <c r="E17877">
        <v>24</v>
      </c>
      <c r="F17877">
        <v>63</v>
      </c>
      <c r="G17877">
        <v>23</v>
      </c>
      <c r="H17877">
        <v>9</v>
      </c>
      <c r="I17877" s="2">
        <v>512.39168500900269</v>
      </c>
      <c r="J17877" s="4">
        <v>365.99406072071622</v>
      </c>
      <c r="K17877" s="11">
        <f>Table__Master[[#This Row],[unit price]]*Table__Master[[#This Row],[Order qty]]</f>
        <v>4611.5251650810242</v>
      </c>
      <c r="L17877" s="11">
        <f>Table__Master[[#This Row],[Revenue]]-(Table__Master[[#This Row],[unit cost]]*Table__Master[[#This Row],[Order qty]])</f>
        <v>1317.5786185945781</v>
      </c>
    </row>
    <row r="17878" spans="1:12" x14ac:dyDescent="0.25">
      <c r="A17878" t="s">
        <v>18851</v>
      </c>
      <c r="B17878" s="3">
        <v>43833</v>
      </c>
      <c r="C17878" t="s">
        <v>964</v>
      </c>
      <c r="D17878" s="2" t="s">
        <v>962</v>
      </c>
      <c r="E17878">
        <v>21</v>
      </c>
      <c r="F17878">
        <v>266</v>
      </c>
      <c r="G17878">
        <v>36</v>
      </c>
      <c r="H17878">
        <v>8</v>
      </c>
      <c r="I17878" s="2">
        <v>479.70610374212265</v>
      </c>
      <c r="J17878" s="4">
        <v>342.64721695865904</v>
      </c>
      <c r="K17878" s="11">
        <f>Table__Master[[#This Row],[unit price]]*Table__Master[[#This Row],[Order qty]]</f>
        <v>3837.6488299369812</v>
      </c>
      <c r="L17878" s="11">
        <f>Table__Master[[#This Row],[Revenue]]-(Table__Master[[#This Row],[unit cost]]*Table__Master[[#This Row],[Order qty]])</f>
        <v>1096.4710942677088</v>
      </c>
    </row>
    <row r="17879" spans="1:12" x14ac:dyDescent="0.25">
      <c r="A17879" t="s">
        <v>18852</v>
      </c>
      <c r="B17879" s="3">
        <v>43858</v>
      </c>
      <c r="C17879" t="s">
        <v>963</v>
      </c>
      <c r="D17879" s="2" t="s">
        <v>962</v>
      </c>
      <c r="E17879">
        <v>14</v>
      </c>
      <c r="F17879">
        <v>212</v>
      </c>
      <c r="G17879">
        <v>30</v>
      </c>
      <c r="H17879">
        <v>10</v>
      </c>
      <c r="I17879" s="2">
        <v>642.92587244510651</v>
      </c>
      <c r="J17879" s="4">
        <v>459.23276603221899</v>
      </c>
      <c r="K17879" s="11">
        <f>Table__Master[[#This Row],[unit price]]*Table__Master[[#This Row],[Order qty]]</f>
        <v>6429.2587244510651</v>
      </c>
      <c r="L17879" s="11">
        <f>Table__Master[[#This Row],[Revenue]]-(Table__Master[[#This Row],[unit cost]]*Table__Master[[#This Row],[Order qty]])</f>
        <v>1836.9310641288748</v>
      </c>
    </row>
    <row r="17880" spans="1:12" x14ac:dyDescent="0.25">
      <c r="A17880" t="s">
        <v>18853</v>
      </c>
      <c r="B17880" s="3">
        <v>43892</v>
      </c>
      <c r="C17880" t="s">
        <v>961</v>
      </c>
      <c r="D17880" s="2" t="s">
        <v>962</v>
      </c>
      <c r="E17880">
        <v>13</v>
      </c>
      <c r="F17880">
        <v>246</v>
      </c>
      <c r="G17880">
        <v>4</v>
      </c>
      <c r="H17880">
        <v>9</v>
      </c>
      <c r="I17880" s="2">
        <v>552.71499162912369</v>
      </c>
      <c r="J17880" s="4">
        <v>394.79642259223124</v>
      </c>
      <c r="K17880" s="11">
        <f>Table__Master[[#This Row],[unit price]]*Table__Master[[#This Row],[Order qty]]</f>
        <v>4974.4349246621132</v>
      </c>
      <c r="L17880" s="11">
        <f>Table__Master[[#This Row],[Revenue]]-(Table__Master[[#This Row],[unit cost]]*Table__Master[[#This Row],[Order qty]])</f>
        <v>1421.2671213320318</v>
      </c>
    </row>
    <row r="17881" spans="1:12" x14ac:dyDescent="0.25">
      <c r="A17881" t="s">
        <v>18854</v>
      </c>
      <c r="B17881" s="3">
        <v>43982</v>
      </c>
      <c r="C17881" t="s">
        <v>961</v>
      </c>
      <c r="D17881" s="2" t="s">
        <v>962</v>
      </c>
      <c r="E17881">
        <v>12</v>
      </c>
      <c r="F17881">
        <v>323</v>
      </c>
      <c r="G17881">
        <v>40</v>
      </c>
      <c r="H17881">
        <v>9</v>
      </c>
      <c r="I17881" s="2">
        <v>345.18985819816589</v>
      </c>
      <c r="J17881" s="4">
        <v>246.56418442726138</v>
      </c>
      <c r="K17881" s="11">
        <f>Table__Master[[#This Row],[unit price]]*Table__Master[[#This Row],[Order qty]]</f>
        <v>3106.708723783493</v>
      </c>
      <c r="L17881" s="11">
        <f>Table__Master[[#This Row],[Revenue]]-(Table__Master[[#This Row],[unit cost]]*Table__Master[[#This Row],[Order qty]])</f>
        <v>887.63106393814041</v>
      </c>
    </row>
    <row r="17882" spans="1:12" x14ac:dyDescent="0.25">
      <c r="A17882" t="s">
        <v>18855</v>
      </c>
      <c r="B17882" s="3">
        <v>43853</v>
      </c>
      <c r="C17882" t="s">
        <v>963</v>
      </c>
      <c r="D17882" s="2" t="s">
        <v>962</v>
      </c>
      <c r="E17882">
        <v>18</v>
      </c>
      <c r="F17882">
        <v>170</v>
      </c>
      <c r="G17882">
        <v>43</v>
      </c>
      <c r="H17882">
        <v>5</v>
      </c>
      <c r="I17882" s="2">
        <v>241.67608612775803</v>
      </c>
      <c r="J17882" s="4">
        <v>172.62577580554145</v>
      </c>
      <c r="K17882" s="11">
        <f>Table__Master[[#This Row],[unit price]]*Table__Master[[#This Row],[Order qty]]</f>
        <v>1208.3804306387901</v>
      </c>
      <c r="L17882" s="11">
        <f>Table__Master[[#This Row],[Revenue]]-(Table__Master[[#This Row],[unit cost]]*Table__Master[[#This Row],[Order qty]])</f>
        <v>345.25155161108285</v>
      </c>
    </row>
    <row r="17883" spans="1:12" x14ac:dyDescent="0.25">
      <c r="A17883" t="s">
        <v>18856</v>
      </c>
      <c r="B17883" s="3">
        <v>43963</v>
      </c>
      <c r="C17883" t="s">
        <v>964</v>
      </c>
      <c r="D17883" s="2" t="s">
        <v>962</v>
      </c>
      <c r="E17883">
        <v>19</v>
      </c>
      <c r="F17883">
        <v>5</v>
      </c>
      <c r="G17883">
        <v>28</v>
      </c>
      <c r="H17883">
        <v>2</v>
      </c>
      <c r="I17883" s="2">
        <v>194.17241942882538</v>
      </c>
      <c r="J17883" s="4">
        <v>138.69458530630385</v>
      </c>
      <c r="K17883" s="11">
        <f>Table__Master[[#This Row],[unit price]]*Table__Master[[#This Row],[Order qty]]</f>
        <v>388.34483885765076</v>
      </c>
      <c r="L17883" s="11">
        <f>Table__Master[[#This Row],[Revenue]]-(Table__Master[[#This Row],[unit cost]]*Table__Master[[#This Row],[Order qty]])</f>
        <v>110.95566824504306</v>
      </c>
    </row>
    <row r="17884" spans="1:12" x14ac:dyDescent="0.25">
      <c r="A17884" t="s">
        <v>18857</v>
      </c>
      <c r="B17884" s="3">
        <v>43880</v>
      </c>
      <c r="C17884" t="s">
        <v>961</v>
      </c>
      <c r="D17884" s="2" t="s">
        <v>962</v>
      </c>
      <c r="E17884">
        <v>16</v>
      </c>
      <c r="F17884">
        <v>245</v>
      </c>
      <c r="G17884">
        <v>11</v>
      </c>
      <c r="H17884">
        <v>10</v>
      </c>
      <c r="I17884" s="2">
        <v>502.75586825609207</v>
      </c>
      <c r="J17884" s="4">
        <v>359.11133446863721</v>
      </c>
      <c r="K17884" s="11">
        <f>Table__Master[[#This Row],[unit price]]*Table__Master[[#This Row],[Order qty]]</f>
        <v>5027.5586825609207</v>
      </c>
      <c r="L17884" s="11">
        <f>Table__Master[[#This Row],[Revenue]]-(Table__Master[[#This Row],[unit cost]]*Table__Master[[#This Row],[Order qty]])</f>
        <v>1436.4453378745484</v>
      </c>
    </row>
    <row r="17885" spans="1:12" x14ac:dyDescent="0.25">
      <c r="A17885" t="s">
        <v>18858</v>
      </c>
      <c r="B17885" s="3">
        <v>43907</v>
      </c>
      <c r="C17885" t="s">
        <v>963</v>
      </c>
      <c r="D17885" s="2" t="s">
        <v>962</v>
      </c>
      <c r="E17885">
        <v>13</v>
      </c>
      <c r="F17885">
        <v>78</v>
      </c>
      <c r="G17885">
        <v>37</v>
      </c>
      <c r="H17885">
        <v>2</v>
      </c>
      <c r="I17885" s="2">
        <v>299.97567558288574</v>
      </c>
      <c r="J17885" s="4">
        <v>214.26833970206127</v>
      </c>
      <c r="K17885" s="11">
        <f>Table__Master[[#This Row],[unit price]]*Table__Master[[#This Row],[Order qty]]</f>
        <v>599.95135116577148</v>
      </c>
      <c r="L17885" s="11">
        <f>Table__Master[[#This Row],[Revenue]]-(Table__Master[[#This Row],[unit cost]]*Table__Master[[#This Row],[Order qty]])</f>
        <v>171.41467176164895</v>
      </c>
    </row>
    <row r="17886" spans="1:12" x14ac:dyDescent="0.25">
      <c r="A17886" t="s">
        <v>18859</v>
      </c>
      <c r="B17886" s="3">
        <v>43842</v>
      </c>
      <c r="C17886" t="s">
        <v>961</v>
      </c>
      <c r="D17886" s="2" t="s">
        <v>962</v>
      </c>
      <c r="E17886">
        <v>25</v>
      </c>
      <c r="F17886">
        <v>267</v>
      </c>
      <c r="G17886">
        <v>15</v>
      </c>
      <c r="H17886">
        <v>7</v>
      </c>
      <c r="I17886" s="2">
        <v>586.84329217672348</v>
      </c>
      <c r="J17886" s="4">
        <v>419.17378012623107</v>
      </c>
      <c r="K17886" s="11">
        <f>Table__Master[[#This Row],[unit price]]*Table__Master[[#This Row],[Order qty]]</f>
        <v>4107.9030452370644</v>
      </c>
      <c r="L17886" s="11">
        <f>Table__Master[[#This Row],[Revenue]]-(Table__Master[[#This Row],[unit cost]]*Table__Master[[#This Row],[Order qty]])</f>
        <v>1173.686584353447</v>
      </c>
    </row>
    <row r="17887" spans="1:12" x14ac:dyDescent="0.25">
      <c r="A17887" t="s">
        <v>18860</v>
      </c>
      <c r="B17887" s="3">
        <v>43981</v>
      </c>
      <c r="C17887" t="s">
        <v>961</v>
      </c>
      <c r="D17887" s="2" t="s">
        <v>962</v>
      </c>
      <c r="E17887">
        <v>2</v>
      </c>
      <c r="F17887">
        <v>249</v>
      </c>
      <c r="G17887">
        <v>6</v>
      </c>
      <c r="H17887">
        <v>7</v>
      </c>
      <c r="I17887" s="2">
        <v>158.34682667255402</v>
      </c>
      <c r="J17887" s="4">
        <v>113.10487619468145</v>
      </c>
      <c r="K17887" s="11">
        <f>Table__Master[[#This Row],[unit price]]*Table__Master[[#This Row],[Order qty]]</f>
        <v>1108.4277867078781</v>
      </c>
      <c r="L17887" s="11">
        <f>Table__Master[[#This Row],[Revenue]]-(Table__Master[[#This Row],[unit cost]]*Table__Master[[#This Row],[Order qty]])</f>
        <v>316.69365334510792</v>
      </c>
    </row>
    <row r="17888" spans="1:12" x14ac:dyDescent="0.25">
      <c r="A17888" t="s">
        <v>18861</v>
      </c>
      <c r="B17888" s="3">
        <v>43910</v>
      </c>
      <c r="C17888" t="s">
        <v>963</v>
      </c>
      <c r="D17888" s="2" t="s">
        <v>962</v>
      </c>
      <c r="E17888">
        <v>6</v>
      </c>
      <c r="F17888">
        <v>194</v>
      </c>
      <c r="G17888">
        <v>30</v>
      </c>
      <c r="H17888">
        <v>7</v>
      </c>
      <c r="I17888" s="2">
        <v>241.45457035303116</v>
      </c>
      <c r="J17888" s="4">
        <v>172.46755025216513</v>
      </c>
      <c r="K17888" s="11">
        <f>Table__Master[[#This Row],[unit price]]*Table__Master[[#This Row],[Order qty]]</f>
        <v>1690.1819924712181</v>
      </c>
      <c r="L17888" s="11">
        <f>Table__Master[[#This Row],[Revenue]]-(Table__Master[[#This Row],[unit cost]]*Table__Master[[#This Row],[Order qty]])</f>
        <v>482.90914070606232</v>
      </c>
    </row>
    <row r="17889" spans="1:12" x14ac:dyDescent="0.25">
      <c r="A17889" t="s">
        <v>18862</v>
      </c>
      <c r="B17889" s="3">
        <v>43910</v>
      </c>
      <c r="C17889" t="s">
        <v>961</v>
      </c>
      <c r="D17889" s="2" t="s">
        <v>962</v>
      </c>
      <c r="E17889">
        <v>19</v>
      </c>
      <c r="F17889">
        <v>114</v>
      </c>
      <c r="G17889">
        <v>38</v>
      </c>
      <c r="H17889">
        <v>8</v>
      </c>
      <c r="I17889" s="2">
        <v>311.46379780769348</v>
      </c>
      <c r="J17889" s="4">
        <v>222.47414129120963</v>
      </c>
      <c r="K17889" s="11">
        <f>Table__Master[[#This Row],[unit price]]*Table__Master[[#This Row],[Order qty]]</f>
        <v>2491.7103824615479</v>
      </c>
      <c r="L17889" s="11">
        <f>Table__Master[[#This Row],[Revenue]]-(Table__Master[[#This Row],[unit cost]]*Table__Master[[#This Row],[Order qty]])</f>
        <v>711.91725213187078</v>
      </c>
    </row>
    <row r="17890" spans="1:12" x14ac:dyDescent="0.25">
      <c r="A17890" t="s">
        <v>18863</v>
      </c>
      <c r="B17890" s="3">
        <v>43894</v>
      </c>
      <c r="C17890" t="s">
        <v>964</v>
      </c>
      <c r="D17890" s="2" t="s">
        <v>962</v>
      </c>
      <c r="E17890">
        <v>26</v>
      </c>
      <c r="F17890">
        <v>241</v>
      </c>
      <c r="G17890">
        <v>40</v>
      </c>
      <c r="H17890">
        <v>10</v>
      </c>
      <c r="I17890" s="2">
        <v>489.87623995542526</v>
      </c>
      <c r="J17890" s="4">
        <v>349.91159996816094</v>
      </c>
      <c r="K17890" s="11">
        <f>Table__Master[[#This Row],[unit price]]*Table__Master[[#This Row],[Order qty]]</f>
        <v>4898.7623995542526</v>
      </c>
      <c r="L17890" s="11">
        <f>Table__Master[[#This Row],[Revenue]]-(Table__Master[[#This Row],[unit cost]]*Table__Master[[#This Row],[Order qty]])</f>
        <v>1399.6463998726431</v>
      </c>
    </row>
    <row r="17891" spans="1:12" x14ac:dyDescent="0.25">
      <c r="A17891" t="s">
        <v>18864</v>
      </c>
      <c r="B17891" s="3">
        <v>43981</v>
      </c>
      <c r="C17891" t="s">
        <v>963</v>
      </c>
      <c r="D17891" s="2" t="s">
        <v>962</v>
      </c>
      <c r="E17891">
        <v>21</v>
      </c>
      <c r="F17891">
        <v>179</v>
      </c>
      <c r="G17891">
        <v>43</v>
      </c>
      <c r="H17891">
        <v>8</v>
      </c>
      <c r="I17891" s="2">
        <v>261.00603997707367</v>
      </c>
      <c r="J17891" s="4">
        <v>186.43288569790977</v>
      </c>
      <c r="K17891" s="11">
        <f>Table__Master[[#This Row],[unit price]]*Table__Master[[#This Row],[Order qty]]</f>
        <v>2088.0483198165894</v>
      </c>
      <c r="L17891" s="11">
        <f>Table__Master[[#This Row],[Revenue]]-(Table__Master[[#This Row],[unit cost]]*Table__Master[[#This Row],[Order qty]])</f>
        <v>596.58523423331121</v>
      </c>
    </row>
    <row r="17892" spans="1:12" x14ac:dyDescent="0.25">
      <c r="A17892" t="s">
        <v>18865</v>
      </c>
      <c r="B17892" s="3">
        <v>43934</v>
      </c>
      <c r="C17892" t="s">
        <v>963</v>
      </c>
      <c r="D17892" s="2" t="s">
        <v>962</v>
      </c>
      <c r="E17892">
        <v>23</v>
      </c>
      <c r="F17892">
        <v>210</v>
      </c>
      <c r="G17892">
        <v>19</v>
      </c>
      <c r="H17892">
        <v>1</v>
      </c>
      <c r="I17892" s="2">
        <v>623.4527605175972</v>
      </c>
      <c r="J17892" s="4">
        <v>445.32340036971232</v>
      </c>
      <c r="K17892" s="11">
        <f>Table__Master[[#This Row],[unit price]]*Table__Master[[#This Row],[Order qty]]</f>
        <v>623.4527605175972</v>
      </c>
      <c r="L17892" s="11">
        <f>Table__Master[[#This Row],[Revenue]]-(Table__Master[[#This Row],[unit cost]]*Table__Master[[#This Row],[Order qty]])</f>
        <v>178.12936014788488</v>
      </c>
    </row>
    <row r="17893" spans="1:12" x14ac:dyDescent="0.25">
      <c r="A17893" t="s">
        <v>18866</v>
      </c>
      <c r="B17893" s="3">
        <v>43955</v>
      </c>
      <c r="C17893" t="s">
        <v>965</v>
      </c>
      <c r="D17893" s="2" t="s">
        <v>962</v>
      </c>
      <c r="E17893">
        <v>14</v>
      </c>
      <c r="F17893">
        <v>6</v>
      </c>
      <c r="G17893">
        <v>16</v>
      </c>
      <c r="H17893">
        <v>5</v>
      </c>
      <c r="I17893" s="2">
        <v>226.79173707962036</v>
      </c>
      <c r="J17893" s="4">
        <v>161.99409791401456</v>
      </c>
      <c r="K17893" s="11">
        <f>Table__Master[[#This Row],[unit price]]*Table__Master[[#This Row],[Order qty]]</f>
        <v>1133.9586853981018</v>
      </c>
      <c r="L17893" s="11">
        <f>Table__Master[[#This Row],[Revenue]]-(Table__Master[[#This Row],[unit cost]]*Table__Master[[#This Row],[Order qty]])</f>
        <v>323.98819582802901</v>
      </c>
    </row>
    <row r="17894" spans="1:12" x14ac:dyDescent="0.25">
      <c r="A17894" t="s">
        <v>18867</v>
      </c>
      <c r="B17894" s="3">
        <v>43898</v>
      </c>
      <c r="C17894" t="s">
        <v>963</v>
      </c>
      <c r="D17894" s="2" t="s">
        <v>962</v>
      </c>
      <c r="E17894">
        <v>11</v>
      </c>
      <c r="F17894">
        <v>102</v>
      </c>
      <c r="G17894">
        <v>44</v>
      </c>
      <c r="H17894">
        <v>3</v>
      </c>
      <c r="I17894" s="2">
        <v>190.17489284276962</v>
      </c>
      <c r="J17894" s="4">
        <v>135.83920917340689</v>
      </c>
      <c r="K17894" s="11">
        <f>Table__Master[[#This Row],[unit price]]*Table__Master[[#This Row],[Order qty]]</f>
        <v>570.52467852830887</v>
      </c>
      <c r="L17894" s="11">
        <f>Table__Master[[#This Row],[Revenue]]-(Table__Master[[#This Row],[unit cost]]*Table__Master[[#This Row],[Order qty]])</f>
        <v>163.00705100808818</v>
      </c>
    </row>
    <row r="17895" spans="1:12" x14ac:dyDescent="0.25">
      <c r="A17895" t="s">
        <v>18868</v>
      </c>
      <c r="B17895" s="3">
        <v>43889</v>
      </c>
      <c r="C17895" t="s">
        <v>965</v>
      </c>
      <c r="D17895" s="2" t="s">
        <v>962</v>
      </c>
      <c r="E17895">
        <v>6</v>
      </c>
      <c r="F17895">
        <v>240</v>
      </c>
      <c r="G17895">
        <v>47</v>
      </c>
      <c r="H17895">
        <v>5</v>
      </c>
      <c r="I17895" s="2">
        <v>441.51266920566559</v>
      </c>
      <c r="J17895" s="4">
        <v>315.36619228976116</v>
      </c>
      <c r="K17895" s="11">
        <f>Table__Master[[#This Row],[unit price]]*Table__Master[[#This Row],[Order qty]]</f>
        <v>2207.5633460283279</v>
      </c>
      <c r="L17895" s="11">
        <f>Table__Master[[#This Row],[Revenue]]-(Table__Master[[#This Row],[unit cost]]*Table__Master[[#This Row],[Order qty]])</f>
        <v>630.7323845795222</v>
      </c>
    </row>
    <row r="17896" spans="1:12" x14ac:dyDescent="0.25">
      <c r="A17896" t="s">
        <v>18869</v>
      </c>
      <c r="B17896" s="3">
        <v>43880</v>
      </c>
      <c r="C17896" t="s">
        <v>963</v>
      </c>
      <c r="D17896" s="2" t="s">
        <v>962</v>
      </c>
      <c r="E17896">
        <v>15</v>
      </c>
      <c r="F17896">
        <v>80</v>
      </c>
      <c r="G17896">
        <v>21</v>
      </c>
      <c r="H17896">
        <v>4</v>
      </c>
      <c r="I17896" s="2">
        <v>358.97510915994644</v>
      </c>
      <c r="J17896" s="4">
        <v>256.41079225710462</v>
      </c>
      <c r="K17896" s="11">
        <f>Table__Master[[#This Row],[unit price]]*Table__Master[[#This Row],[Order qty]]</f>
        <v>1435.9004366397858</v>
      </c>
      <c r="L17896" s="11">
        <f>Table__Master[[#This Row],[Revenue]]-(Table__Master[[#This Row],[unit cost]]*Table__Master[[#This Row],[Order qty]])</f>
        <v>410.2572676113673</v>
      </c>
    </row>
    <row r="17897" spans="1:12" x14ac:dyDescent="0.25">
      <c r="A17897" t="s">
        <v>18870</v>
      </c>
      <c r="B17897" s="3">
        <v>43927</v>
      </c>
      <c r="C17897" t="s">
        <v>965</v>
      </c>
      <c r="D17897" s="2" t="s">
        <v>962</v>
      </c>
      <c r="E17897">
        <v>20</v>
      </c>
      <c r="F17897">
        <v>326</v>
      </c>
      <c r="G17897">
        <v>27</v>
      </c>
      <c r="H17897">
        <v>4</v>
      </c>
      <c r="I17897" s="2">
        <v>314.34798216819763</v>
      </c>
      <c r="J17897" s="4">
        <v>224.53427297728405</v>
      </c>
      <c r="K17897" s="11">
        <f>Table__Master[[#This Row],[unit price]]*Table__Master[[#This Row],[Order qty]]</f>
        <v>1257.3919286727905</v>
      </c>
      <c r="L17897" s="11">
        <f>Table__Master[[#This Row],[Revenue]]-(Table__Master[[#This Row],[unit cost]]*Table__Master[[#This Row],[Order qty]])</f>
        <v>359.25483676365434</v>
      </c>
    </row>
    <row r="17898" spans="1:12" x14ac:dyDescent="0.25">
      <c r="A17898" t="s">
        <v>18871</v>
      </c>
      <c r="B17898" s="3">
        <v>43833</v>
      </c>
      <c r="C17898" t="s">
        <v>964</v>
      </c>
      <c r="D17898" s="2" t="s">
        <v>962</v>
      </c>
      <c r="E17898">
        <v>4</v>
      </c>
      <c r="F17898">
        <v>176</v>
      </c>
      <c r="G17898">
        <v>21</v>
      </c>
      <c r="H17898">
        <v>5</v>
      </c>
      <c r="I17898" s="2">
        <v>166.38628453016281</v>
      </c>
      <c r="J17898" s="4">
        <v>118.84734609297344</v>
      </c>
      <c r="K17898" s="11">
        <f>Table__Master[[#This Row],[unit price]]*Table__Master[[#This Row],[Order qty]]</f>
        <v>831.93142265081406</v>
      </c>
      <c r="L17898" s="11">
        <f>Table__Master[[#This Row],[Revenue]]-(Table__Master[[#This Row],[unit cost]]*Table__Master[[#This Row],[Order qty]])</f>
        <v>237.69469218594691</v>
      </c>
    </row>
    <row r="17899" spans="1:12" x14ac:dyDescent="0.25">
      <c r="A17899" t="s">
        <v>18872</v>
      </c>
      <c r="B17899" s="3">
        <v>43965</v>
      </c>
      <c r="C17899" t="s">
        <v>964</v>
      </c>
      <c r="D17899" s="2" t="s">
        <v>962</v>
      </c>
      <c r="E17899">
        <v>2</v>
      </c>
      <c r="F17899">
        <v>307</v>
      </c>
      <c r="G17899">
        <v>1</v>
      </c>
      <c r="H17899">
        <v>4</v>
      </c>
      <c r="I17899" s="2">
        <v>422.48811328411102</v>
      </c>
      <c r="J17899" s="4">
        <v>301.77722377436504</v>
      </c>
      <c r="K17899" s="11">
        <f>Table__Master[[#This Row],[unit price]]*Table__Master[[#This Row],[Order qty]]</f>
        <v>1689.9524531364441</v>
      </c>
      <c r="L17899" s="11">
        <f>Table__Master[[#This Row],[Revenue]]-(Table__Master[[#This Row],[unit cost]]*Table__Master[[#This Row],[Order qty]])</f>
        <v>482.84355803898393</v>
      </c>
    </row>
    <row r="17900" spans="1:12" x14ac:dyDescent="0.25">
      <c r="A17900" t="s">
        <v>18873</v>
      </c>
      <c r="B17900" s="3">
        <v>43893</v>
      </c>
      <c r="C17900" t="s">
        <v>963</v>
      </c>
      <c r="D17900" s="2" t="s">
        <v>962</v>
      </c>
      <c r="E17900">
        <v>8</v>
      </c>
      <c r="F17900">
        <v>204</v>
      </c>
      <c r="G17900">
        <v>42</v>
      </c>
      <c r="H17900">
        <v>10</v>
      </c>
      <c r="I17900" s="2">
        <v>311.46991950273514</v>
      </c>
      <c r="J17900" s="4">
        <v>222.47851393052511</v>
      </c>
      <c r="K17900" s="11">
        <f>Table__Master[[#This Row],[unit price]]*Table__Master[[#This Row],[Order qty]]</f>
        <v>3114.6991950273514</v>
      </c>
      <c r="L17900" s="11">
        <f>Table__Master[[#This Row],[Revenue]]-(Table__Master[[#This Row],[unit cost]]*Table__Master[[#This Row],[Order qty]])</f>
        <v>889.91405572210033</v>
      </c>
    </row>
    <row r="17901" spans="1:12" x14ac:dyDescent="0.25">
      <c r="A17901" t="s">
        <v>18874</v>
      </c>
      <c r="B17901" s="3">
        <v>43970</v>
      </c>
      <c r="C17901" t="s">
        <v>964</v>
      </c>
      <c r="D17901" s="2" t="s">
        <v>962</v>
      </c>
      <c r="E17901">
        <v>5</v>
      </c>
      <c r="F17901">
        <v>172</v>
      </c>
      <c r="G17901">
        <v>40</v>
      </c>
      <c r="H17901">
        <v>4</v>
      </c>
      <c r="I17901" s="2">
        <v>394.85012340545654</v>
      </c>
      <c r="J17901" s="4">
        <v>282.03580243246898</v>
      </c>
      <c r="K17901" s="11">
        <f>Table__Master[[#This Row],[unit price]]*Table__Master[[#This Row],[Order qty]]</f>
        <v>1579.4004936218262</v>
      </c>
      <c r="L17901" s="11">
        <f>Table__Master[[#This Row],[Revenue]]-(Table__Master[[#This Row],[unit cost]]*Table__Master[[#This Row],[Order qty]])</f>
        <v>451.25728389195024</v>
      </c>
    </row>
    <row r="17902" spans="1:12" x14ac:dyDescent="0.25">
      <c r="A17902" t="s">
        <v>18875</v>
      </c>
      <c r="B17902" s="3">
        <v>43955</v>
      </c>
      <c r="C17902" t="s">
        <v>963</v>
      </c>
      <c r="D17902" s="2" t="s">
        <v>962</v>
      </c>
      <c r="E17902">
        <v>12</v>
      </c>
      <c r="F17902">
        <v>74</v>
      </c>
      <c r="G17902">
        <v>45</v>
      </c>
      <c r="H17902">
        <v>7</v>
      </c>
      <c r="I17902" s="2">
        <v>236.17014402151108</v>
      </c>
      <c r="J17902" s="4">
        <v>168.69296001536506</v>
      </c>
      <c r="K17902" s="11">
        <f>Table__Master[[#This Row],[unit price]]*Table__Master[[#This Row],[Order qty]]</f>
        <v>1653.1910081505775</v>
      </c>
      <c r="L17902" s="11">
        <f>Table__Master[[#This Row],[Revenue]]-(Table__Master[[#This Row],[unit cost]]*Table__Master[[#This Row],[Order qty]])</f>
        <v>472.34028804302216</v>
      </c>
    </row>
    <row r="17903" spans="1:12" x14ac:dyDescent="0.25">
      <c r="A17903" t="s">
        <v>18876</v>
      </c>
      <c r="B17903" s="3">
        <v>43947</v>
      </c>
      <c r="C17903" t="s">
        <v>964</v>
      </c>
      <c r="D17903" s="2" t="s">
        <v>962</v>
      </c>
      <c r="E17903">
        <v>18</v>
      </c>
      <c r="F17903">
        <v>193</v>
      </c>
      <c r="G17903">
        <v>28</v>
      </c>
      <c r="H17903">
        <v>2</v>
      </c>
      <c r="I17903" s="2">
        <v>406.51568520069122</v>
      </c>
      <c r="J17903" s="4">
        <v>290.3683465719223</v>
      </c>
      <c r="K17903" s="11">
        <f>Table__Master[[#This Row],[unit price]]*Table__Master[[#This Row],[Order qty]]</f>
        <v>813.03137040138245</v>
      </c>
      <c r="L17903" s="11">
        <f>Table__Master[[#This Row],[Revenue]]-(Table__Master[[#This Row],[unit cost]]*Table__Master[[#This Row],[Order qty]])</f>
        <v>232.29467725753784</v>
      </c>
    </row>
    <row r="17904" spans="1:12" x14ac:dyDescent="0.25">
      <c r="A17904" t="s">
        <v>18877</v>
      </c>
      <c r="B17904" s="3">
        <v>43850</v>
      </c>
      <c r="C17904" t="s">
        <v>964</v>
      </c>
      <c r="D17904" s="2" t="s">
        <v>962</v>
      </c>
      <c r="E17904">
        <v>25</v>
      </c>
      <c r="F17904">
        <v>66</v>
      </c>
      <c r="G17904">
        <v>2</v>
      </c>
      <c r="H17904">
        <v>7</v>
      </c>
      <c r="I17904" s="2">
        <v>405.49975258111954</v>
      </c>
      <c r="J17904" s="4">
        <v>289.64268041508541</v>
      </c>
      <c r="K17904" s="11">
        <f>Table__Master[[#This Row],[unit price]]*Table__Master[[#This Row],[Order qty]]</f>
        <v>2838.4982680678368</v>
      </c>
      <c r="L17904" s="11">
        <f>Table__Master[[#This Row],[Revenue]]-(Table__Master[[#This Row],[unit cost]]*Table__Master[[#This Row],[Order qty]])</f>
        <v>810.99950516223885</v>
      </c>
    </row>
    <row r="17905" spans="1:12" x14ac:dyDescent="0.25">
      <c r="A17905" t="s">
        <v>18878</v>
      </c>
      <c r="B17905" s="3">
        <v>43964</v>
      </c>
      <c r="C17905" t="s">
        <v>961</v>
      </c>
      <c r="D17905" s="2" t="s">
        <v>962</v>
      </c>
      <c r="E17905">
        <v>24</v>
      </c>
      <c r="F17905">
        <v>292</v>
      </c>
      <c r="G17905">
        <v>6</v>
      </c>
      <c r="H17905">
        <v>5</v>
      </c>
      <c r="I17905" s="2">
        <v>600.67297768592834</v>
      </c>
      <c r="J17905" s="4">
        <v>429.05212691852029</v>
      </c>
      <c r="K17905" s="11">
        <f>Table__Master[[#This Row],[unit price]]*Table__Master[[#This Row],[Order qty]]</f>
        <v>3003.3648884296417</v>
      </c>
      <c r="L17905" s="11">
        <f>Table__Master[[#This Row],[Revenue]]-(Table__Master[[#This Row],[unit cost]]*Table__Master[[#This Row],[Order qty]])</f>
        <v>858.10425383704023</v>
      </c>
    </row>
    <row r="17906" spans="1:12" x14ac:dyDescent="0.25">
      <c r="A17906" t="s">
        <v>18879</v>
      </c>
      <c r="B17906" s="3">
        <v>43950</v>
      </c>
      <c r="C17906" t="s">
        <v>961</v>
      </c>
      <c r="D17906" s="2" t="s">
        <v>962</v>
      </c>
      <c r="E17906">
        <v>15</v>
      </c>
      <c r="F17906">
        <v>328</v>
      </c>
      <c r="G17906">
        <v>10</v>
      </c>
      <c r="H17906">
        <v>9</v>
      </c>
      <c r="I17906" s="2">
        <v>284.21452063322067</v>
      </c>
      <c r="J17906" s="4">
        <v>203.01037188087193</v>
      </c>
      <c r="K17906" s="11">
        <f>Table__Master[[#This Row],[unit price]]*Table__Master[[#This Row],[Order qty]]</f>
        <v>2557.9306856989861</v>
      </c>
      <c r="L17906" s="11">
        <f>Table__Master[[#This Row],[Revenue]]-(Table__Master[[#This Row],[unit cost]]*Table__Master[[#This Row],[Order qty]])</f>
        <v>730.83733877113877</v>
      </c>
    </row>
    <row r="17907" spans="1:12" x14ac:dyDescent="0.25">
      <c r="A17907" t="s">
        <v>18880</v>
      </c>
      <c r="B17907" s="3">
        <v>43914</v>
      </c>
      <c r="C17907" t="s">
        <v>961</v>
      </c>
      <c r="D17907" s="2" t="s">
        <v>962</v>
      </c>
      <c r="E17907">
        <v>22</v>
      </c>
      <c r="F17907">
        <v>250</v>
      </c>
      <c r="G17907">
        <v>41</v>
      </c>
      <c r="H17907">
        <v>2</v>
      </c>
      <c r="I17907" s="2">
        <v>395.09373700618744</v>
      </c>
      <c r="J17907" s="4">
        <v>282.20981214727675</v>
      </c>
      <c r="K17907" s="11">
        <f>Table__Master[[#This Row],[unit price]]*Table__Master[[#This Row],[Order qty]]</f>
        <v>790.18747401237488</v>
      </c>
      <c r="L17907" s="11">
        <f>Table__Master[[#This Row],[Revenue]]-(Table__Master[[#This Row],[unit cost]]*Table__Master[[#This Row],[Order qty]])</f>
        <v>225.76784971782138</v>
      </c>
    </row>
    <row r="17908" spans="1:12" x14ac:dyDescent="0.25">
      <c r="A17908" t="s">
        <v>18881</v>
      </c>
      <c r="B17908" s="3">
        <v>43834</v>
      </c>
      <c r="C17908" t="s">
        <v>964</v>
      </c>
      <c r="D17908" s="2" t="s">
        <v>962</v>
      </c>
      <c r="E17908">
        <v>10</v>
      </c>
      <c r="F17908">
        <v>94</v>
      </c>
      <c r="G17908">
        <v>18</v>
      </c>
      <c r="H17908">
        <v>4</v>
      </c>
      <c r="I17908" s="2">
        <v>166.88205224275589</v>
      </c>
      <c r="J17908" s="4">
        <v>119.20146588768279</v>
      </c>
      <c r="K17908" s="11">
        <f>Table__Master[[#This Row],[unit price]]*Table__Master[[#This Row],[Order qty]]</f>
        <v>667.52820897102356</v>
      </c>
      <c r="L17908" s="11">
        <f>Table__Master[[#This Row],[Revenue]]-(Table__Master[[#This Row],[unit cost]]*Table__Master[[#This Row],[Order qty]])</f>
        <v>190.72234542029241</v>
      </c>
    </row>
    <row r="17909" spans="1:12" x14ac:dyDescent="0.25">
      <c r="A17909" t="s">
        <v>18882</v>
      </c>
      <c r="B17909" s="3">
        <v>43945</v>
      </c>
      <c r="C17909" t="s">
        <v>965</v>
      </c>
      <c r="D17909" s="2" t="s">
        <v>962</v>
      </c>
      <c r="E17909">
        <v>5</v>
      </c>
      <c r="F17909">
        <v>62</v>
      </c>
      <c r="G17909">
        <v>35</v>
      </c>
      <c r="H17909">
        <v>10</v>
      </c>
      <c r="I17909" s="2">
        <v>256.42671346664429</v>
      </c>
      <c r="J17909" s="4">
        <v>183.16193819046021</v>
      </c>
      <c r="K17909" s="11">
        <f>Table__Master[[#This Row],[unit price]]*Table__Master[[#This Row],[Order qty]]</f>
        <v>2564.2671346664429</v>
      </c>
      <c r="L17909" s="11">
        <f>Table__Master[[#This Row],[Revenue]]-(Table__Master[[#This Row],[unit cost]]*Table__Master[[#This Row],[Order qty]])</f>
        <v>732.64775276184082</v>
      </c>
    </row>
    <row r="17910" spans="1:12" x14ac:dyDescent="0.25">
      <c r="A17910" t="s">
        <v>18883</v>
      </c>
      <c r="B17910" s="3">
        <v>43953</v>
      </c>
      <c r="C17910" t="s">
        <v>961</v>
      </c>
      <c r="D17910" s="2" t="s">
        <v>962</v>
      </c>
      <c r="E17910">
        <v>6</v>
      </c>
      <c r="F17910">
        <v>80</v>
      </c>
      <c r="G17910">
        <v>34</v>
      </c>
      <c r="H17910">
        <v>6</v>
      </c>
      <c r="I17910" s="2">
        <v>614.50140899419785</v>
      </c>
      <c r="J17910" s="4">
        <v>438.92957785299848</v>
      </c>
      <c r="K17910" s="11">
        <f>Table__Master[[#This Row],[unit price]]*Table__Master[[#This Row],[Order qty]]</f>
        <v>3687.0084539651871</v>
      </c>
      <c r="L17910" s="11">
        <f>Table__Master[[#This Row],[Revenue]]-(Table__Master[[#This Row],[unit cost]]*Table__Master[[#This Row],[Order qty]])</f>
        <v>1053.4309868471964</v>
      </c>
    </row>
    <row r="17911" spans="1:12" x14ac:dyDescent="0.25">
      <c r="A17911" t="s">
        <v>18884</v>
      </c>
      <c r="B17911" s="3">
        <v>43960</v>
      </c>
      <c r="C17911" t="s">
        <v>963</v>
      </c>
      <c r="D17911" s="2" t="s">
        <v>962</v>
      </c>
      <c r="E17911">
        <v>13</v>
      </c>
      <c r="F17911">
        <v>234</v>
      </c>
      <c r="G17911">
        <v>27</v>
      </c>
      <c r="H17911">
        <v>6</v>
      </c>
      <c r="I17911" s="2">
        <v>634.83878481388092</v>
      </c>
      <c r="J17911" s="4">
        <v>453.45627486705786</v>
      </c>
      <c r="K17911" s="11">
        <f>Table__Master[[#This Row],[unit price]]*Table__Master[[#This Row],[Order qty]]</f>
        <v>3809.0327088832855</v>
      </c>
      <c r="L17911" s="11">
        <f>Table__Master[[#This Row],[Revenue]]-(Table__Master[[#This Row],[unit cost]]*Table__Master[[#This Row],[Order qty]])</f>
        <v>1088.2950596809383</v>
      </c>
    </row>
    <row r="17912" spans="1:12" x14ac:dyDescent="0.25">
      <c r="A17912" t="s">
        <v>18885</v>
      </c>
      <c r="B17912" s="3">
        <v>43871</v>
      </c>
      <c r="C17912" t="s">
        <v>963</v>
      </c>
      <c r="D17912" s="2" t="s">
        <v>962</v>
      </c>
      <c r="E17912">
        <v>19</v>
      </c>
      <c r="F17912">
        <v>317</v>
      </c>
      <c r="G17912">
        <v>44</v>
      </c>
      <c r="H17912">
        <v>1</v>
      </c>
      <c r="I17912" s="2">
        <v>390.07977014780045</v>
      </c>
      <c r="J17912" s="4">
        <v>278.62840724842891</v>
      </c>
      <c r="K17912" s="11">
        <f>Table__Master[[#This Row],[unit price]]*Table__Master[[#This Row],[Order qty]]</f>
        <v>390.07977014780045</v>
      </c>
      <c r="L17912" s="11">
        <f>Table__Master[[#This Row],[Revenue]]-(Table__Master[[#This Row],[unit cost]]*Table__Master[[#This Row],[Order qty]])</f>
        <v>111.45136289937153</v>
      </c>
    </row>
    <row r="17913" spans="1:12" x14ac:dyDescent="0.25">
      <c r="A17913" t="s">
        <v>18886</v>
      </c>
      <c r="B17913" s="3">
        <v>43949</v>
      </c>
      <c r="C17913" t="s">
        <v>964</v>
      </c>
      <c r="D17913" s="2" t="s">
        <v>962</v>
      </c>
      <c r="E17913">
        <v>12</v>
      </c>
      <c r="F17913">
        <v>61</v>
      </c>
      <c r="G17913">
        <v>21</v>
      </c>
      <c r="H17913">
        <v>8</v>
      </c>
      <c r="I17913" s="2">
        <v>391.78497576713562</v>
      </c>
      <c r="J17913" s="4">
        <v>279.84641126223977</v>
      </c>
      <c r="K17913" s="11">
        <f>Table__Master[[#This Row],[unit price]]*Table__Master[[#This Row],[Order qty]]</f>
        <v>3134.279806137085</v>
      </c>
      <c r="L17913" s="11">
        <f>Table__Master[[#This Row],[Revenue]]-(Table__Master[[#This Row],[unit cost]]*Table__Master[[#This Row],[Order qty]])</f>
        <v>895.50851603916681</v>
      </c>
    </row>
    <row r="17914" spans="1:12" x14ac:dyDescent="0.25">
      <c r="A17914" t="s">
        <v>18887</v>
      </c>
      <c r="B17914" s="3">
        <v>43935</v>
      </c>
      <c r="C17914" t="s">
        <v>963</v>
      </c>
      <c r="D17914" s="2" t="s">
        <v>962</v>
      </c>
      <c r="E17914">
        <v>20</v>
      </c>
      <c r="F17914">
        <v>367</v>
      </c>
      <c r="G17914">
        <v>38</v>
      </c>
      <c r="H17914">
        <v>6</v>
      </c>
      <c r="I17914" s="2">
        <v>423.82237404584885</v>
      </c>
      <c r="J17914" s="4">
        <v>302.73026717560634</v>
      </c>
      <c r="K17914" s="11">
        <f>Table__Master[[#This Row],[unit price]]*Table__Master[[#This Row],[Order qty]]</f>
        <v>2542.9342442750931</v>
      </c>
      <c r="L17914" s="11">
        <f>Table__Master[[#This Row],[Revenue]]-(Table__Master[[#This Row],[unit cost]]*Table__Master[[#This Row],[Order qty]])</f>
        <v>726.55264122145491</v>
      </c>
    </row>
    <row r="17915" spans="1:12" x14ac:dyDescent="0.25">
      <c r="A17915" t="s">
        <v>18888</v>
      </c>
      <c r="B17915" s="3">
        <v>43916</v>
      </c>
      <c r="C17915" t="s">
        <v>961</v>
      </c>
      <c r="D17915" s="2" t="s">
        <v>962</v>
      </c>
      <c r="E17915">
        <v>1</v>
      </c>
      <c r="F17915">
        <v>82</v>
      </c>
      <c r="G17915">
        <v>46</v>
      </c>
      <c r="H17915">
        <v>1</v>
      </c>
      <c r="I17915" s="2">
        <v>184.93863379955292</v>
      </c>
      <c r="J17915" s="4">
        <v>132.09902414253781</v>
      </c>
      <c r="K17915" s="11">
        <f>Table__Master[[#This Row],[unit price]]*Table__Master[[#This Row],[Order qty]]</f>
        <v>184.93863379955292</v>
      </c>
      <c r="L17915" s="11">
        <f>Table__Master[[#This Row],[Revenue]]-(Table__Master[[#This Row],[unit cost]]*Table__Master[[#This Row],[Order qty]])</f>
        <v>52.839609657015103</v>
      </c>
    </row>
    <row r="17916" spans="1:12" x14ac:dyDescent="0.25">
      <c r="A17916" t="s">
        <v>18889</v>
      </c>
      <c r="B17916" s="3">
        <v>43875</v>
      </c>
      <c r="C17916" t="s">
        <v>965</v>
      </c>
      <c r="D17916" s="2" t="s">
        <v>962</v>
      </c>
      <c r="E17916">
        <v>25</v>
      </c>
      <c r="F17916">
        <v>209</v>
      </c>
      <c r="G17916">
        <v>40</v>
      </c>
      <c r="H17916">
        <v>4</v>
      </c>
      <c r="I17916" s="2">
        <v>421.84199076890945</v>
      </c>
      <c r="J17916" s="4">
        <v>301.31570769207821</v>
      </c>
      <c r="K17916" s="11">
        <f>Table__Master[[#This Row],[unit price]]*Table__Master[[#This Row],[Order qty]]</f>
        <v>1687.3679630756378</v>
      </c>
      <c r="L17916" s="11">
        <f>Table__Master[[#This Row],[Revenue]]-(Table__Master[[#This Row],[unit cost]]*Table__Master[[#This Row],[Order qty]])</f>
        <v>482.10513230732499</v>
      </c>
    </row>
    <row r="17917" spans="1:12" x14ac:dyDescent="0.25">
      <c r="A17917" t="s">
        <v>18890</v>
      </c>
      <c r="B17917" s="3">
        <v>43907</v>
      </c>
      <c r="C17917" t="s">
        <v>964</v>
      </c>
      <c r="D17917" s="2" t="s">
        <v>962</v>
      </c>
      <c r="E17917">
        <v>15</v>
      </c>
      <c r="F17917">
        <v>334</v>
      </c>
      <c r="G17917">
        <v>29</v>
      </c>
      <c r="H17917">
        <v>7</v>
      </c>
      <c r="I17917" s="2">
        <v>367.56301116943359</v>
      </c>
      <c r="J17917" s="4">
        <v>262.54500797816689</v>
      </c>
      <c r="K17917" s="11">
        <f>Table__Master[[#This Row],[unit price]]*Table__Master[[#This Row],[Order qty]]</f>
        <v>2572.9410781860352</v>
      </c>
      <c r="L17917" s="11">
        <f>Table__Master[[#This Row],[Revenue]]-(Table__Master[[#This Row],[unit cost]]*Table__Master[[#This Row],[Order qty]])</f>
        <v>735.12602233886696</v>
      </c>
    </row>
    <row r="17918" spans="1:12" x14ac:dyDescent="0.25">
      <c r="A17918" t="s">
        <v>18891</v>
      </c>
      <c r="B17918" s="3">
        <v>43887</v>
      </c>
      <c r="C17918" t="s">
        <v>965</v>
      </c>
      <c r="D17918" s="2" t="s">
        <v>962</v>
      </c>
      <c r="E17918">
        <v>7</v>
      </c>
      <c r="F17918">
        <v>159</v>
      </c>
      <c r="G17918">
        <v>40</v>
      </c>
      <c r="H17918">
        <v>4</v>
      </c>
      <c r="I17918" s="2">
        <v>408.54417604207993</v>
      </c>
      <c r="J17918" s="4">
        <v>291.81726860148569</v>
      </c>
      <c r="K17918" s="11">
        <f>Table__Master[[#This Row],[unit price]]*Table__Master[[#This Row],[Order qty]]</f>
        <v>1634.1767041683197</v>
      </c>
      <c r="L17918" s="11">
        <f>Table__Master[[#This Row],[Revenue]]-(Table__Master[[#This Row],[unit cost]]*Table__Master[[#This Row],[Order qty]])</f>
        <v>466.90762976237693</v>
      </c>
    </row>
    <row r="17919" spans="1:12" x14ac:dyDescent="0.25">
      <c r="A17919" t="s">
        <v>18892</v>
      </c>
      <c r="B17919" s="3">
        <v>43861</v>
      </c>
      <c r="C17919" t="s">
        <v>965</v>
      </c>
      <c r="D17919" s="2" t="s">
        <v>962</v>
      </c>
      <c r="E17919">
        <v>14</v>
      </c>
      <c r="F17919">
        <v>62</v>
      </c>
      <c r="G17919">
        <v>20</v>
      </c>
      <c r="H17919">
        <v>6</v>
      </c>
      <c r="I17919" s="2">
        <v>619.85550320148468</v>
      </c>
      <c r="J17919" s="4">
        <v>442.75393085820338</v>
      </c>
      <c r="K17919" s="11">
        <f>Table__Master[[#This Row],[unit price]]*Table__Master[[#This Row],[Order qty]]</f>
        <v>3719.1330192089081</v>
      </c>
      <c r="L17919" s="11">
        <f>Table__Master[[#This Row],[Revenue]]-(Table__Master[[#This Row],[unit cost]]*Table__Master[[#This Row],[Order qty]])</f>
        <v>1062.6094340596878</v>
      </c>
    </row>
    <row r="17920" spans="1:12" x14ac:dyDescent="0.25">
      <c r="A17920" t="s">
        <v>18893</v>
      </c>
      <c r="B17920" s="3">
        <v>43919</v>
      </c>
      <c r="C17920" t="s">
        <v>964</v>
      </c>
      <c r="D17920" s="2" t="s">
        <v>962</v>
      </c>
      <c r="E17920">
        <v>21</v>
      </c>
      <c r="F17920">
        <v>91</v>
      </c>
      <c r="G17920">
        <v>8</v>
      </c>
      <c r="H17920">
        <v>7</v>
      </c>
      <c r="I17920" s="2">
        <v>580.09455639123917</v>
      </c>
      <c r="J17920" s="4">
        <v>414.35325456517086</v>
      </c>
      <c r="K17920" s="11">
        <f>Table__Master[[#This Row],[unit price]]*Table__Master[[#This Row],[Order qty]]</f>
        <v>4060.6618947386742</v>
      </c>
      <c r="L17920" s="11">
        <f>Table__Master[[#This Row],[Revenue]]-(Table__Master[[#This Row],[unit cost]]*Table__Master[[#This Row],[Order qty]])</f>
        <v>1160.1891127824783</v>
      </c>
    </row>
    <row r="17921" spans="1:12" x14ac:dyDescent="0.25">
      <c r="A17921" t="s">
        <v>18894</v>
      </c>
      <c r="B17921" s="3">
        <v>43873</v>
      </c>
      <c r="C17921" t="s">
        <v>961</v>
      </c>
      <c r="D17921" s="2" t="s">
        <v>962</v>
      </c>
      <c r="E17921">
        <v>6</v>
      </c>
      <c r="F17921">
        <v>215</v>
      </c>
      <c r="G17921">
        <v>42</v>
      </c>
      <c r="H17921">
        <v>7</v>
      </c>
      <c r="I17921" s="2">
        <v>639.04579281806946</v>
      </c>
      <c r="J17921" s="4">
        <v>456.46128058433538</v>
      </c>
      <c r="K17921" s="11">
        <f>Table__Master[[#This Row],[unit price]]*Table__Master[[#This Row],[Order qty]]</f>
        <v>4473.3205497264862</v>
      </c>
      <c r="L17921" s="11">
        <f>Table__Master[[#This Row],[Revenue]]-(Table__Master[[#This Row],[unit cost]]*Table__Master[[#This Row],[Order qty]])</f>
        <v>1278.0915856361385</v>
      </c>
    </row>
    <row r="17922" spans="1:12" x14ac:dyDescent="0.25">
      <c r="A17922" t="s">
        <v>18895</v>
      </c>
      <c r="B17922" s="3">
        <v>43884</v>
      </c>
      <c r="C17922" t="s">
        <v>963</v>
      </c>
      <c r="D17922" s="2" t="s">
        <v>962</v>
      </c>
      <c r="E17922">
        <v>25</v>
      </c>
      <c r="F17922">
        <v>196</v>
      </c>
      <c r="G17922">
        <v>27</v>
      </c>
      <c r="H17922">
        <v>5</v>
      </c>
      <c r="I17922" s="2">
        <v>486.62439554929733</v>
      </c>
      <c r="J17922" s="4">
        <v>347.58885396378383</v>
      </c>
      <c r="K17922" s="11">
        <f>Table__Master[[#This Row],[unit price]]*Table__Master[[#This Row],[Order qty]]</f>
        <v>2433.1219777464867</v>
      </c>
      <c r="L17922" s="11">
        <f>Table__Master[[#This Row],[Revenue]]-(Table__Master[[#This Row],[unit cost]]*Table__Master[[#This Row],[Order qty]])</f>
        <v>695.17770792756755</v>
      </c>
    </row>
    <row r="17923" spans="1:12" x14ac:dyDescent="0.25">
      <c r="A17923" t="s">
        <v>18896</v>
      </c>
      <c r="B17923" s="3">
        <v>43918</v>
      </c>
      <c r="C17923" t="s">
        <v>961</v>
      </c>
      <c r="D17923" s="2" t="s">
        <v>962</v>
      </c>
      <c r="E17923">
        <v>15</v>
      </c>
      <c r="F17923">
        <v>271</v>
      </c>
      <c r="G17923">
        <v>43</v>
      </c>
      <c r="H17923">
        <v>9</v>
      </c>
      <c r="I17923" s="2">
        <v>338.27915132045746</v>
      </c>
      <c r="J17923" s="4">
        <v>241.6279652288982</v>
      </c>
      <c r="K17923" s="11">
        <f>Table__Master[[#This Row],[unit price]]*Table__Master[[#This Row],[Order qty]]</f>
        <v>3044.5123618841171</v>
      </c>
      <c r="L17923" s="11">
        <f>Table__Master[[#This Row],[Revenue]]-(Table__Master[[#This Row],[unit cost]]*Table__Master[[#This Row],[Order qty]])</f>
        <v>869.86067482403314</v>
      </c>
    </row>
    <row r="17924" spans="1:12" x14ac:dyDescent="0.25">
      <c r="A17924" t="s">
        <v>18897</v>
      </c>
      <c r="B17924" s="3">
        <v>43946</v>
      </c>
      <c r="C17924" t="s">
        <v>965</v>
      </c>
      <c r="D17924" s="2" t="s">
        <v>962</v>
      </c>
      <c r="E17924">
        <v>17</v>
      </c>
      <c r="F17924">
        <v>61</v>
      </c>
      <c r="G17924">
        <v>47</v>
      </c>
      <c r="H17924">
        <v>8</v>
      </c>
      <c r="I17924" s="2">
        <v>189.08069211244583</v>
      </c>
      <c r="J17924" s="4">
        <v>135.05763722317559</v>
      </c>
      <c r="K17924" s="11">
        <f>Table__Master[[#This Row],[unit price]]*Table__Master[[#This Row],[Order qty]]</f>
        <v>1512.6455368995667</v>
      </c>
      <c r="L17924" s="11">
        <f>Table__Master[[#This Row],[Revenue]]-(Table__Master[[#This Row],[unit cost]]*Table__Master[[#This Row],[Order qty]])</f>
        <v>432.18443911416193</v>
      </c>
    </row>
    <row r="17925" spans="1:12" x14ac:dyDescent="0.25">
      <c r="A17925" t="s">
        <v>18898</v>
      </c>
      <c r="B17925" s="3">
        <v>43837</v>
      </c>
      <c r="C17925" t="s">
        <v>963</v>
      </c>
      <c r="D17925" s="2" t="s">
        <v>962</v>
      </c>
      <c r="E17925">
        <v>25</v>
      </c>
      <c r="F17925">
        <v>72</v>
      </c>
      <c r="G17925">
        <v>37</v>
      </c>
      <c r="H17925">
        <v>8</v>
      </c>
      <c r="I17925" s="2">
        <v>634.56614542007446</v>
      </c>
      <c r="J17925" s="4">
        <v>453.26153244291038</v>
      </c>
      <c r="K17925" s="11">
        <f>Table__Master[[#This Row],[unit price]]*Table__Master[[#This Row],[Order qty]]</f>
        <v>5076.5291633605957</v>
      </c>
      <c r="L17925" s="11">
        <f>Table__Master[[#This Row],[Revenue]]-(Table__Master[[#This Row],[unit cost]]*Table__Master[[#This Row],[Order qty]])</f>
        <v>1450.4369038173127</v>
      </c>
    </row>
    <row r="17926" spans="1:12" x14ac:dyDescent="0.25">
      <c r="A17926" t="s">
        <v>18899</v>
      </c>
      <c r="B17926" s="3">
        <v>43891</v>
      </c>
      <c r="C17926" t="s">
        <v>961</v>
      </c>
      <c r="D17926" s="2" t="s">
        <v>962</v>
      </c>
      <c r="E17926">
        <v>26</v>
      </c>
      <c r="F17926">
        <v>310</v>
      </c>
      <c r="G17926">
        <v>43</v>
      </c>
      <c r="H17926">
        <v>1</v>
      </c>
      <c r="I17926" s="2">
        <v>650.87705844640732</v>
      </c>
      <c r="J17926" s="4">
        <v>464.91218460457668</v>
      </c>
      <c r="K17926" s="11">
        <f>Table__Master[[#This Row],[unit price]]*Table__Master[[#This Row],[Order qty]]</f>
        <v>650.87705844640732</v>
      </c>
      <c r="L17926" s="11">
        <f>Table__Master[[#This Row],[Revenue]]-(Table__Master[[#This Row],[unit cost]]*Table__Master[[#This Row],[Order qty]])</f>
        <v>185.96487384183064</v>
      </c>
    </row>
    <row r="17927" spans="1:12" x14ac:dyDescent="0.25">
      <c r="A17927" t="s">
        <v>18900</v>
      </c>
      <c r="B17927" s="3">
        <v>43935</v>
      </c>
      <c r="C17927" t="s">
        <v>964</v>
      </c>
      <c r="D17927" s="2" t="s">
        <v>962</v>
      </c>
      <c r="E17927">
        <v>25</v>
      </c>
      <c r="F17927">
        <v>229</v>
      </c>
      <c r="G17927">
        <v>46</v>
      </c>
      <c r="H17927">
        <v>3</v>
      </c>
      <c r="I17927" s="2">
        <v>520.3300005197525</v>
      </c>
      <c r="J17927" s="4">
        <v>371.66428608553753</v>
      </c>
      <c r="K17927" s="11">
        <f>Table__Master[[#This Row],[unit price]]*Table__Master[[#This Row],[Order qty]]</f>
        <v>1560.9900015592575</v>
      </c>
      <c r="L17927" s="11">
        <f>Table__Master[[#This Row],[Revenue]]-(Table__Master[[#This Row],[unit cost]]*Table__Master[[#This Row],[Order qty]])</f>
        <v>445.99714330264487</v>
      </c>
    </row>
    <row r="17928" spans="1:12" x14ac:dyDescent="0.25">
      <c r="A17928" t="s">
        <v>18901</v>
      </c>
      <c r="B17928" s="3">
        <v>43972</v>
      </c>
      <c r="C17928" t="s">
        <v>964</v>
      </c>
      <c r="D17928" s="2" t="s">
        <v>962</v>
      </c>
      <c r="E17928">
        <v>3</v>
      </c>
      <c r="F17928">
        <v>115</v>
      </c>
      <c r="G17928">
        <v>36</v>
      </c>
      <c r="H17928">
        <v>6</v>
      </c>
      <c r="I17928" s="2">
        <v>248.7516308426857</v>
      </c>
      <c r="J17928" s="4">
        <v>177.67973631620407</v>
      </c>
      <c r="K17928" s="11">
        <f>Table__Master[[#This Row],[unit price]]*Table__Master[[#This Row],[Order qty]]</f>
        <v>1492.5097850561142</v>
      </c>
      <c r="L17928" s="11">
        <f>Table__Master[[#This Row],[Revenue]]-(Table__Master[[#This Row],[unit cost]]*Table__Master[[#This Row],[Order qty]])</f>
        <v>426.43136715888977</v>
      </c>
    </row>
    <row r="17929" spans="1:12" x14ac:dyDescent="0.25">
      <c r="A17929" t="s">
        <v>18902</v>
      </c>
      <c r="B17929" s="3">
        <v>43877</v>
      </c>
      <c r="C17929" t="s">
        <v>961</v>
      </c>
      <c r="D17929" s="2" t="s">
        <v>962</v>
      </c>
      <c r="E17929">
        <v>25</v>
      </c>
      <c r="F17929">
        <v>218</v>
      </c>
      <c r="G17929">
        <v>40</v>
      </c>
      <c r="H17929">
        <v>2</v>
      </c>
      <c r="I17929" s="2">
        <v>266.33287024497986</v>
      </c>
      <c r="J17929" s="4">
        <v>190.23776446069991</v>
      </c>
      <c r="K17929" s="11">
        <f>Table__Master[[#This Row],[unit price]]*Table__Master[[#This Row],[Order qty]]</f>
        <v>532.66574048995972</v>
      </c>
      <c r="L17929" s="11">
        <f>Table__Master[[#This Row],[Revenue]]-(Table__Master[[#This Row],[unit cost]]*Table__Master[[#This Row],[Order qty]])</f>
        <v>152.1902115685599</v>
      </c>
    </row>
    <row r="17930" spans="1:12" x14ac:dyDescent="0.25">
      <c r="A17930" t="s">
        <v>18903</v>
      </c>
      <c r="B17930" s="3">
        <v>43910</v>
      </c>
      <c r="C17930" t="s">
        <v>963</v>
      </c>
      <c r="D17930" s="2" t="s">
        <v>962</v>
      </c>
      <c r="E17930">
        <v>11</v>
      </c>
      <c r="F17930">
        <v>140</v>
      </c>
      <c r="G17930">
        <v>42</v>
      </c>
      <c r="H17930">
        <v>4</v>
      </c>
      <c r="I17930" s="2">
        <v>444.48826092481613</v>
      </c>
      <c r="J17930" s="4">
        <v>317.49161494629726</v>
      </c>
      <c r="K17930" s="11">
        <f>Table__Master[[#This Row],[unit price]]*Table__Master[[#This Row],[Order qty]]</f>
        <v>1777.9530436992645</v>
      </c>
      <c r="L17930" s="11">
        <f>Table__Master[[#This Row],[Revenue]]-(Table__Master[[#This Row],[unit cost]]*Table__Master[[#This Row],[Order qty]])</f>
        <v>507.98658391407548</v>
      </c>
    </row>
    <row r="17931" spans="1:12" x14ac:dyDescent="0.25">
      <c r="A17931" t="s">
        <v>18904</v>
      </c>
      <c r="B17931" s="3">
        <v>43956</v>
      </c>
      <c r="C17931" t="s">
        <v>965</v>
      </c>
      <c r="D17931" s="2" t="s">
        <v>962</v>
      </c>
      <c r="E17931">
        <v>1</v>
      </c>
      <c r="F17931">
        <v>30</v>
      </c>
      <c r="G17931">
        <v>40</v>
      </c>
      <c r="H17931">
        <v>1</v>
      </c>
      <c r="I17931" s="2">
        <v>188.01226222515106</v>
      </c>
      <c r="J17931" s="4">
        <v>134.29447301796506</v>
      </c>
      <c r="K17931" s="11">
        <f>Table__Master[[#This Row],[unit price]]*Table__Master[[#This Row],[Order qty]]</f>
        <v>188.01226222515106</v>
      </c>
      <c r="L17931" s="11">
        <f>Table__Master[[#This Row],[Revenue]]-(Table__Master[[#This Row],[unit cost]]*Table__Master[[#This Row],[Order qty]])</f>
        <v>53.717789207186001</v>
      </c>
    </row>
    <row r="17932" spans="1:12" x14ac:dyDescent="0.25">
      <c r="A17932" t="s">
        <v>18905</v>
      </c>
      <c r="B17932" s="3">
        <v>43867</v>
      </c>
      <c r="C17932" t="s">
        <v>961</v>
      </c>
      <c r="D17932" s="2" t="s">
        <v>962</v>
      </c>
      <c r="E17932">
        <v>9</v>
      </c>
      <c r="F17932">
        <v>359</v>
      </c>
      <c r="G17932">
        <v>40</v>
      </c>
      <c r="H17932">
        <v>6</v>
      </c>
      <c r="I17932" s="2">
        <v>217.40723830461502</v>
      </c>
      <c r="J17932" s="4">
        <v>155.29088450329644</v>
      </c>
      <c r="K17932" s="11">
        <f>Table__Master[[#This Row],[unit price]]*Table__Master[[#This Row],[Order qty]]</f>
        <v>1304.4434298276901</v>
      </c>
      <c r="L17932" s="11">
        <f>Table__Master[[#This Row],[Revenue]]-(Table__Master[[#This Row],[unit cost]]*Table__Master[[#This Row],[Order qty]])</f>
        <v>372.69812280791143</v>
      </c>
    </row>
    <row r="17933" spans="1:12" x14ac:dyDescent="0.25">
      <c r="A17933" t="s">
        <v>18906</v>
      </c>
      <c r="B17933" s="3">
        <v>43899</v>
      </c>
      <c r="C17933" t="s">
        <v>961</v>
      </c>
      <c r="D17933" s="2" t="s">
        <v>962</v>
      </c>
      <c r="E17933">
        <v>8</v>
      </c>
      <c r="F17933">
        <v>268</v>
      </c>
      <c r="G17933">
        <v>37</v>
      </c>
      <c r="H17933">
        <v>5</v>
      </c>
      <c r="I17933" s="2">
        <v>564.50887012481689</v>
      </c>
      <c r="J17933" s="4">
        <v>403.22062151772639</v>
      </c>
      <c r="K17933" s="11">
        <f>Table__Master[[#This Row],[unit price]]*Table__Master[[#This Row],[Order qty]]</f>
        <v>2822.5443506240845</v>
      </c>
      <c r="L17933" s="11">
        <f>Table__Master[[#This Row],[Revenue]]-(Table__Master[[#This Row],[unit cost]]*Table__Master[[#This Row],[Order qty]])</f>
        <v>806.44124303545254</v>
      </c>
    </row>
    <row r="17934" spans="1:12" x14ac:dyDescent="0.25">
      <c r="A17934" t="s">
        <v>18907</v>
      </c>
      <c r="B17934" s="3">
        <v>43853</v>
      </c>
      <c r="C17934" t="s">
        <v>964</v>
      </c>
      <c r="D17934" s="2" t="s">
        <v>962</v>
      </c>
      <c r="E17934">
        <v>7</v>
      </c>
      <c r="F17934">
        <v>309</v>
      </c>
      <c r="G17934">
        <v>41</v>
      </c>
      <c r="H17934">
        <v>3</v>
      </c>
      <c r="I17934" s="2">
        <v>565.78179448843002</v>
      </c>
      <c r="J17934" s="4">
        <v>404.12985320602149</v>
      </c>
      <c r="K17934" s="11">
        <f>Table__Master[[#This Row],[unit price]]*Table__Master[[#This Row],[Order qty]]</f>
        <v>1697.3453834652901</v>
      </c>
      <c r="L17934" s="11">
        <f>Table__Master[[#This Row],[Revenue]]-(Table__Master[[#This Row],[unit cost]]*Table__Master[[#This Row],[Order qty]])</f>
        <v>484.95582384722547</v>
      </c>
    </row>
    <row r="17935" spans="1:12" x14ac:dyDescent="0.25">
      <c r="A17935" t="s">
        <v>18908</v>
      </c>
      <c r="B17935" s="3">
        <v>43833</v>
      </c>
      <c r="C17935" t="s">
        <v>964</v>
      </c>
      <c r="D17935" s="2" t="s">
        <v>962</v>
      </c>
      <c r="E17935">
        <v>22</v>
      </c>
      <c r="F17935">
        <v>122</v>
      </c>
      <c r="G17935">
        <v>40</v>
      </c>
      <c r="H17935">
        <v>7</v>
      </c>
      <c r="I17935" s="2">
        <v>408.91706192493439</v>
      </c>
      <c r="J17935" s="4">
        <v>292.08361566066742</v>
      </c>
      <c r="K17935" s="11">
        <f>Table__Master[[#This Row],[unit price]]*Table__Master[[#This Row],[Order qty]]</f>
        <v>2862.4194334745407</v>
      </c>
      <c r="L17935" s="11">
        <f>Table__Master[[#This Row],[Revenue]]-(Table__Master[[#This Row],[unit cost]]*Table__Master[[#This Row],[Order qty]])</f>
        <v>817.83412384986877</v>
      </c>
    </row>
    <row r="17936" spans="1:12" x14ac:dyDescent="0.25">
      <c r="A17936" t="s">
        <v>18909</v>
      </c>
      <c r="B17936" s="3">
        <v>43938</v>
      </c>
      <c r="C17936" t="s">
        <v>963</v>
      </c>
      <c r="D17936" s="2" t="s">
        <v>962</v>
      </c>
      <c r="E17936">
        <v>3</v>
      </c>
      <c r="F17936">
        <v>209</v>
      </c>
      <c r="G17936">
        <v>15</v>
      </c>
      <c r="H17936">
        <v>5</v>
      </c>
      <c r="I17936" s="2">
        <v>430.58663803339005</v>
      </c>
      <c r="J17936" s="4">
        <v>307.56188430956433</v>
      </c>
      <c r="K17936" s="11">
        <f>Table__Master[[#This Row],[unit price]]*Table__Master[[#This Row],[Order qty]]</f>
        <v>2152.9331901669502</v>
      </c>
      <c r="L17936" s="11">
        <f>Table__Master[[#This Row],[Revenue]]-(Table__Master[[#This Row],[unit cost]]*Table__Master[[#This Row],[Order qty]])</f>
        <v>615.12376861912844</v>
      </c>
    </row>
    <row r="17937" spans="1:12" x14ac:dyDescent="0.25">
      <c r="A17937" t="s">
        <v>18910</v>
      </c>
      <c r="B17937" s="3">
        <v>43864</v>
      </c>
      <c r="C17937" t="s">
        <v>961</v>
      </c>
      <c r="D17937" s="2" t="s">
        <v>962</v>
      </c>
      <c r="E17937">
        <v>20</v>
      </c>
      <c r="F17937">
        <v>67</v>
      </c>
      <c r="G17937">
        <v>5</v>
      </c>
      <c r="H17937">
        <v>10</v>
      </c>
      <c r="I17937" s="2">
        <v>428.53927445411682</v>
      </c>
      <c r="J17937" s="4">
        <v>306.09948175294062</v>
      </c>
      <c r="K17937" s="11">
        <f>Table__Master[[#This Row],[unit price]]*Table__Master[[#This Row],[Order qty]]</f>
        <v>4285.3927445411682</v>
      </c>
      <c r="L17937" s="11">
        <f>Table__Master[[#This Row],[Revenue]]-(Table__Master[[#This Row],[unit cost]]*Table__Master[[#This Row],[Order qty]])</f>
        <v>1224.397927011762</v>
      </c>
    </row>
    <row r="17938" spans="1:12" x14ac:dyDescent="0.25">
      <c r="A17938" t="s">
        <v>18911</v>
      </c>
      <c r="B17938" s="3">
        <v>43922</v>
      </c>
      <c r="C17938" t="s">
        <v>961</v>
      </c>
      <c r="D17938" s="2" t="s">
        <v>962</v>
      </c>
      <c r="E17938">
        <v>3</v>
      </c>
      <c r="F17938">
        <v>23</v>
      </c>
      <c r="G17938">
        <v>43</v>
      </c>
      <c r="H17938">
        <v>1</v>
      </c>
      <c r="I17938" s="2">
        <v>590.23477095365524</v>
      </c>
      <c r="J17938" s="4">
        <v>421.59626496689663</v>
      </c>
      <c r="K17938" s="11">
        <f>Table__Master[[#This Row],[unit price]]*Table__Master[[#This Row],[Order qty]]</f>
        <v>590.23477095365524</v>
      </c>
      <c r="L17938" s="11">
        <f>Table__Master[[#This Row],[Revenue]]-(Table__Master[[#This Row],[unit cost]]*Table__Master[[#This Row],[Order qty]])</f>
        <v>168.63850598675862</v>
      </c>
    </row>
    <row r="17939" spans="1:12" x14ac:dyDescent="0.25">
      <c r="A17939" t="s">
        <v>18912</v>
      </c>
      <c r="B17939" s="3">
        <v>43924</v>
      </c>
      <c r="C17939" t="s">
        <v>963</v>
      </c>
      <c r="D17939" s="2" t="s">
        <v>962</v>
      </c>
      <c r="E17939">
        <v>26</v>
      </c>
      <c r="F17939">
        <v>70</v>
      </c>
      <c r="G17939">
        <v>2</v>
      </c>
      <c r="H17939">
        <v>3</v>
      </c>
      <c r="I17939" s="2">
        <v>609.17556416988373</v>
      </c>
      <c r="J17939" s="4">
        <v>435.12540297848841</v>
      </c>
      <c r="K17939" s="11">
        <f>Table__Master[[#This Row],[unit price]]*Table__Master[[#This Row],[Order qty]]</f>
        <v>1827.5266925096512</v>
      </c>
      <c r="L17939" s="11">
        <f>Table__Master[[#This Row],[Revenue]]-(Table__Master[[#This Row],[unit cost]]*Table__Master[[#This Row],[Order qty]])</f>
        <v>522.15048357418596</v>
      </c>
    </row>
    <row r="17940" spans="1:12" x14ac:dyDescent="0.25">
      <c r="A17940" t="s">
        <v>18913</v>
      </c>
      <c r="B17940" s="3">
        <v>43876</v>
      </c>
      <c r="C17940" t="s">
        <v>961</v>
      </c>
      <c r="D17940" s="2" t="s">
        <v>962</v>
      </c>
      <c r="E17940">
        <v>17</v>
      </c>
      <c r="F17940">
        <v>257</v>
      </c>
      <c r="G17940">
        <v>7</v>
      </c>
      <c r="H17940">
        <v>7</v>
      </c>
      <c r="I17940" s="2">
        <v>637.20883637666702</v>
      </c>
      <c r="J17940" s="4">
        <v>455.14916884047648</v>
      </c>
      <c r="K17940" s="11">
        <f>Table__Master[[#This Row],[unit price]]*Table__Master[[#This Row],[Order qty]]</f>
        <v>4460.4618546366692</v>
      </c>
      <c r="L17940" s="11">
        <f>Table__Master[[#This Row],[Revenue]]-(Table__Master[[#This Row],[unit cost]]*Table__Master[[#This Row],[Order qty]])</f>
        <v>1274.417672753334</v>
      </c>
    </row>
    <row r="17941" spans="1:12" x14ac:dyDescent="0.25">
      <c r="A17941" t="s">
        <v>18914</v>
      </c>
      <c r="B17941" s="3">
        <v>43907</v>
      </c>
      <c r="C17941" t="s">
        <v>965</v>
      </c>
      <c r="D17941" s="2" t="s">
        <v>962</v>
      </c>
      <c r="E17941">
        <v>5</v>
      </c>
      <c r="F17941">
        <v>337</v>
      </c>
      <c r="G17941">
        <v>37</v>
      </c>
      <c r="H17941">
        <v>9</v>
      </c>
      <c r="I17941" s="2">
        <v>517.72956418991089</v>
      </c>
      <c r="J17941" s="4">
        <v>369.80683156422208</v>
      </c>
      <c r="K17941" s="11">
        <f>Table__Master[[#This Row],[unit price]]*Table__Master[[#This Row],[Order qty]]</f>
        <v>4659.566077709198</v>
      </c>
      <c r="L17941" s="11">
        <f>Table__Master[[#This Row],[Revenue]]-(Table__Master[[#This Row],[unit cost]]*Table__Master[[#This Row],[Order qty]])</f>
        <v>1331.3045936311992</v>
      </c>
    </row>
    <row r="17942" spans="1:12" x14ac:dyDescent="0.25">
      <c r="A17942" t="s">
        <v>18915</v>
      </c>
      <c r="B17942" s="3">
        <v>43949</v>
      </c>
      <c r="C17942" t="s">
        <v>965</v>
      </c>
      <c r="D17942" s="2" t="s">
        <v>962</v>
      </c>
      <c r="E17942">
        <v>20</v>
      </c>
      <c r="F17942">
        <v>260</v>
      </c>
      <c r="G17942">
        <v>27</v>
      </c>
      <c r="H17942">
        <v>3</v>
      </c>
      <c r="I17942" s="2">
        <v>324.74324744939804</v>
      </c>
      <c r="J17942" s="4">
        <v>231.95946246385577</v>
      </c>
      <c r="K17942" s="11">
        <f>Table__Master[[#This Row],[unit price]]*Table__Master[[#This Row],[Order qty]]</f>
        <v>974.22974234819412</v>
      </c>
      <c r="L17942" s="11">
        <f>Table__Master[[#This Row],[Revenue]]-(Table__Master[[#This Row],[unit cost]]*Table__Master[[#This Row],[Order qty]])</f>
        <v>278.35135495662678</v>
      </c>
    </row>
    <row r="17943" spans="1:12" x14ac:dyDescent="0.25">
      <c r="A17943" t="s">
        <v>18916</v>
      </c>
      <c r="B17943" s="3">
        <v>43865</v>
      </c>
      <c r="C17943" t="s">
        <v>961</v>
      </c>
      <c r="D17943" s="2" t="s">
        <v>962</v>
      </c>
      <c r="E17943">
        <v>12</v>
      </c>
      <c r="F17943">
        <v>352</v>
      </c>
      <c r="G17943">
        <v>2</v>
      </c>
      <c r="H17943">
        <v>10</v>
      </c>
      <c r="I17943" s="2">
        <v>522.66209757328033</v>
      </c>
      <c r="J17943" s="4">
        <v>373.33006969520028</v>
      </c>
      <c r="K17943" s="11">
        <f>Table__Master[[#This Row],[unit price]]*Table__Master[[#This Row],[Order qty]]</f>
        <v>5226.6209757328033</v>
      </c>
      <c r="L17943" s="11">
        <f>Table__Master[[#This Row],[Revenue]]-(Table__Master[[#This Row],[unit cost]]*Table__Master[[#This Row],[Order qty]])</f>
        <v>1493.3202787808004</v>
      </c>
    </row>
    <row r="17944" spans="1:12" x14ac:dyDescent="0.25">
      <c r="A17944" t="s">
        <v>18917</v>
      </c>
      <c r="B17944" s="3">
        <v>43874</v>
      </c>
      <c r="C17944" t="s">
        <v>964</v>
      </c>
      <c r="D17944" s="2" t="s">
        <v>962</v>
      </c>
      <c r="E17944">
        <v>6</v>
      </c>
      <c r="F17944">
        <v>193</v>
      </c>
      <c r="G17944">
        <v>19</v>
      </c>
      <c r="H17944">
        <v>10</v>
      </c>
      <c r="I17944" s="2">
        <v>163.9633474946022</v>
      </c>
      <c r="J17944" s="4">
        <v>117.11667678185873</v>
      </c>
      <c r="K17944" s="11">
        <f>Table__Master[[#This Row],[unit price]]*Table__Master[[#This Row],[Order qty]]</f>
        <v>1639.633474946022</v>
      </c>
      <c r="L17944" s="11">
        <f>Table__Master[[#This Row],[Revenue]]-(Table__Master[[#This Row],[unit cost]]*Table__Master[[#This Row],[Order qty]])</f>
        <v>468.4667071274348</v>
      </c>
    </row>
    <row r="17945" spans="1:12" x14ac:dyDescent="0.25">
      <c r="A17945" t="s">
        <v>18918</v>
      </c>
      <c r="B17945" s="3">
        <v>43883</v>
      </c>
      <c r="C17945" t="s">
        <v>963</v>
      </c>
      <c r="D17945" s="2" t="s">
        <v>962</v>
      </c>
      <c r="E17945">
        <v>21</v>
      </c>
      <c r="F17945">
        <v>110</v>
      </c>
      <c r="G17945">
        <v>19</v>
      </c>
      <c r="H17945">
        <v>7</v>
      </c>
      <c r="I17945" s="2">
        <v>253.07369685173035</v>
      </c>
      <c r="J17945" s="4">
        <v>180.76692632266455</v>
      </c>
      <c r="K17945" s="11">
        <f>Table__Master[[#This Row],[unit price]]*Table__Master[[#This Row],[Order qty]]</f>
        <v>1771.5158779621124</v>
      </c>
      <c r="L17945" s="11">
        <f>Table__Master[[#This Row],[Revenue]]-(Table__Master[[#This Row],[unit cost]]*Table__Master[[#This Row],[Order qty]])</f>
        <v>506.14739370346069</v>
      </c>
    </row>
    <row r="17946" spans="1:12" x14ac:dyDescent="0.25">
      <c r="A17946" t="s">
        <v>18919</v>
      </c>
      <c r="B17946" s="3">
        <v>43850</v>
      </c>
      <c r="C17946" t="s">
        <v>965</v>
      </c>
      <c r="D17946" s="2" t="s">
        <v>962</v>
      </c>
      <c r="E17946">
        <v>4</v>
      </c>
      <c r="F17946">
        <v>88</v>
      </c>
      <c r="G17946">
        <v>38</v>
      </c>
      <c r="H17946">
        <v>3</v>
      </c>
      <c r="I17946" s="2">
        <v>285.13785141706467</v>
      </c>
      <c r="J17946" s="4">
        <v>203.66989386933193</v>
      </c>
      <c r="K17946" s="11">
        <f>Table__Master[[#This Row],[unit price]]*Table__Master[[#This Row],[Order qty]]</f>
        <v>855.413554251194</v>
      </c>
      <c r="L17946" s="11">
        <f>Table__Master[[#This Row],[Revenue]]-(Table__Master[[#This Row],[unit cost]]*Table__Master[[#This Row],[Order qty]])</f>
        <v>244.40387264319816</v>
      </c>
    </row>
    <row r="17947" spans="1:12" x14ac:dyDescent="0.25">
      <c r="A17947" t="s">
        <v>18920</v>
      </c>
      <c r="B17947" s="3">
        <v>43957</v>
      </c>
      <c r="C17947" t="s">
        <v>961</v>
      </c>
      <c r="D17947" s="2" t="s">
        <v>962</v>
      </c>
      <c r="E17947">
        <v>18</v>
      </c>
      <c r="F17947">
        <v>211</v>
      </c>
      <c r="G17947">
        <v>14</v>
      </c>
      <c r="H17947">
        <v>6</v>
      </c>
      <c r="I17947" s="2">
        <v>261.44727981090546</v>
      </c>
      <c r="J17947" s="4">
        <v>186.74805700778961</v>
      </c>
      <c r="K17947" s="11">
        <f>Table__Master[[#This Row],[unit price]]*Table__Master[[#This Row],[Order qty]]</f>
        <v>1568.6836788654327</v>
      </c>
      <c r="L17947" s="11">
        <f>Table__Master[[#This Row],[Revenue]]-(Table__Master[[#This Row],[unit cost]]*Table__Master[[#This Row],[Order qty]])</f>
        <v>448.19533681869507</v>
      </c>
    </row>
    <row r="17948" spans="1:12" x14ac:dyDescent="0.25">
      <c r="A17948" t="s">
        <v>18921</v>
      </c>
      <c r="B17948" s="3">
        <v>43948</v>
      </c>
      <c r="C17948" t="s">
        <v>964</v>
      </c>
      <c r="D17948" s="2" t="s">
        <v>962</v>
      </c>
      <c r="E17948">
        <v>13</v>
      </c>
      <c r="F17948">
        <v>110</v>
      </c>
      <c r="G17948">
        <v>44</v>
      </c>
      <c r="H17948">
        <v>10</v>
      </c>
      <c r="I17948" s="2">
        <v>208.95081835985184</v>
      </c>
      <c r="J17948" s="4">
        <v>149.25058454275131</v>
      </c>
      <c r="K17948" s="11">
        <f>Table__Master[[#This Row],[unit price]]*Table__Master[[#This Row],[Order qty]]</f>
        <v>2089.5081835985184</v>
      </c>
      <c r="L17948" s="11">
        <f>Table__Master[[#This Row],[Revenue]]-(Table__Master[[#This Row],[unit cost]]*Table__Master[[#This Row],[Order qty]])</f>
        <v>597.00233817100525</v>
      </c>
    </row>
    <row r="17949" spans="1:12" x14ac:dyDescent="0.25">
      <c r="A17949" t="s">
        <v>18922</v>
      </c>
      <c r="B17949" s="3">
        <v>43861</v>
      </c>
      <c r="C17949" t="s">
        <v>965</v>
      </c>
      <c r="D17949" s="2" t="s">
        <v>962</v>
      </c>
      <c r="E17949">
        <v>10</v>
      </c>
      <c r="F17949">
        <v>135</v>
      </c>
      <c r="G17949">
        <v>12</v>
      </c>
      <c r="H17949">
        <v>1</v>
      </c>
      <c r="I17949" s="2">
        <v>455.33223152160645</v>
      </c>
      <c r="J17949" s="4">
        <v>325.23730822971891</v>
      </c>
      <c r="K17949" s="11">
        <f>Table__Master[[#This Row],[unit price]]*Table__Master[[#This Row],[Order qty]]</f>
        <v>455.33223152160645</v>
      </c>
      <c r="L17949" s="11">
        <f>Table__Master[[#This Row],[Revenue]]-(Table__Master[[#This Row],[unit cost]]*Table__Master[[#This Row],[Order qty]])</f>
        <v>130.09492329188754</v>
      </c>
    </row>
    <row r="17950" spans="1:12" x14ac:dyDescent="0.25">
      <c r="A17950" t="s">
        <v>18923</v>
      </c>
      <c r="B17950" s="3">
        <v>43957</v>
      </c>
      <c r="C17950" t="s">
        <v>965</v>
      </c>
      <c r="D17950" s="2" t="s">
        <v>962</v>
      </c>
      <c r="E17950">
        <v>16</v>
      </c>
      <c r="F17950">
        <v>40</v>
      </c>
      <c r="G17950">
        <v>11</v>
      </c>
      <c r="H17950">
        <v>9</v>
      </c>
      <c r="I17950" s="2">
        <v>294.94940561056137</v>
      </c>
      <c r="J17950" s="4">
        <v>210.67814686468671</v>
      </c>
      <c r="K17950" s="11">
        <f>Table__Master[[#This Row],[unit price]]*Table__Master[[#This Row],[Order qty]]</f>
        <v>2654.5446504950523</v>
      </c>
      <c r="L17950" s="11">
        <f>Table__Master[[#This Row],[Revenue]]-(Table__Master[[#This Row],[unit cost]]*Table__Master[[#This Row],[Order qty]])</f>
        <v>758.44132871287184</v>
      </c>
    </row>
    <row r="17951" spans="1:12" x14ac:dyDescent="0.25">
      <c r="A17951" t="s">
        <v>18924</v>
      </c>
      <c r="B17951" s="3">
        <v>43858</v>
      </c>
      <c r="C17951" t="s">
        <v>961</v>
      </c>
      <c r="D17951" s="2" t="s">
        <v>962</v>
      </c>
      <c r="E17951">
        <v>1</v>
      </c>
      <c r="F17951">
        <v>363</v>
      </c>
      <c r="G17951">
        <v>16</v>
      </c>
      <c r="H17951">
        <v>4</v>
      </c>
      <c r="I17951" s="2">
        <v>511.50114262104034</v>
      </c>
      <c r="J17951" s="4">
        <v>365.35795901502883</v>
      </c>
      <c r="K17951" s="11">
        <f>Table__Master[[#This Row],[unit price]]*Table__Master[[#This Row],[Order qty]]</f>
        <v>2046.0045704841614</v>
      </c>
      <c r="L17951" s="11">
        <f>Table__Master[[#This Row],[Revenue]]-(Table__Master[[#This Row],[unit cost]]*Table__Master[[#This Row],[Order qty]])</f>
        <v>584.57273442404608</v>
      </c>
    </row>
    <row r="17952" spans="1:12" x14ac:dyDescent="0.25">
      <c r="A17952" t="s">
        <v>18925</v>
      </c>
      <c r="B17952" s="3">
        <v>43919</v>
      </c>
      <c r="C17952" t="s">
        <v>964</v>
      </c>
      <c r="D17952" s="2" t="s">
        <v>962</v>
      </c>
      <c r="E17952">
        <v>12</v>
      </c>
      <c r="F17952">
        <v>82</v>
      </c>
      <c r="G17952">
        <v>5</v>
      </c>
      <c r="H17952">
        <v>3</v>
      </c>
      <c r="I17952" s="2">
        <v>248.57365375757217</v>
      </c>
      <c r="J17952" s="4">
        <v>177.55260982683728</v>
      </c>
      <c r="K17952" s="11">
        <f>Table__Master[[#This Row],[unit price]]*Table__Master[[#This Row],[Order qty]]</f>
        <v>745.72096127271652</v>
      </c>
      <c r="L17952" s="11">
        <f>Table__Master[[#This Row],[Revenue]]-(Table__Master[[#This Row],[unit cost]]*Table__Master[[#This Row],[Order qty]])</f>
        <v>213.06313179220467</v>
      </c>
    </row>
    <row r="17953" spans="1:12" x14ac:dyDescent="0.25">
      <c r="A17953" t="s">
        <v>18926</v>
      </c>
      <c r="B17953" s="3">
        <v>43900</v>
      </c>
      <c r="C17953" t="s">
        <v>961</v>
      </c>
      <c r="D17953" s="2" t="s">
        <v>962</v>
      </c>
      <c r="E17953">
        <v>18</v>
      </c>
      <c r="F17953">
        <v>126</v>
      </c>
      <c r="G17953">
        <v>47</v>
      </c>
      <c r="H17953">
        <v>2</v>
      </c>
      <c r="I17953" s="2">
        <v>597.36045384407043</v>
      </c>
      <c r="J17953" s="4">
        <v>426.68603846005033</v>
      </c>
      <c r="K17953" s="11">
        <f>Table__Master[[#This Row],[unit price]]*Table__Master[[#This Row],[Order qty]]</f>
        <v>1194.7209076881409</v>
      </c>
      <c r="L17953" s="11">
        <f>Table__Master[[#This Row],[Revenue]]-(Table__Master[[#This Row],[unit cost]]*Table__Master[[#This Row],[Order qty]])</f>
        <v>341.34883076804022</v>
      </c>
    </row>
    <row r="17954" spans="1:12" x14ac:dyDescent="0.25">
      <c r="A17954" t="s">
        <v>18927</v>
      </c>
      <c r="B17954" s="3">
        <v>43872</v>
      </c>
      <c r="C17954" t="s">
        <v>965</v>
      </c>
      <c r="D17954" s="2" t="s">
        <v>962</v>
      </c>
      <c r="E17954">
        <v>8</v>
      </c>
      <c r="F17954">
        <v>80</v>
      </c>
      <c r="G17954">
        <v>23</v>
      </c>
      <c r="H17954">
        <v>5</v>
      </c>
      <c r="I17954" s="2">
        <v>213.4245530962944</v>
      </c>
      <c r="J17954" s="4">
        <v>152.446109354496</v>
      </c>
      <c r="K17954" s="11">
        <f>Table__Master[[#This Row],[unit price]]*Table__Master[[#This Row],[Order qty]]</f>
        <v>1067.122765481472</v>
      </c>
      <c r="L17954" s="11">
        <f>Table__Master[[#This Row],[Revenue]]-(Table__Master[[#This Row],[unit cost]]*Table__Master[[#This Row],[Order qty]])</f>
        <v>304.892218708992</v>
      </c>
    </row>
    <row r="17955" spans="1:12" x14ac:dyDescent="0.25">
      <c r="A17955" t="s">
        <v>18928</v>
      </c>
      <c r="B17955" s="3">
        <v>43897</v>
      </c>
      <c r="C17955" t="s">
        <v>961</v>
      </c>
      <c r="D17955" s="2" t="s">
        <v>962</v>
      </c>
      <c r="E17955">
        <v>11</v>
      </c>
      <c r="F17955">
        <v>302</v>
      </c>
      <c r="G17955">
        <v>25</v>
      </c>
      <c r="H17955">
        <v>3</v>
      </c>
      <c r="I17955" s="2">
        <v>348.64625680446625</v>
      </c>
      <c r="J17955" s="4">
        <v>249.03304057461875</v>
      </c>
      <c r="K17955" s="11">
        <f>Table__Master[[#This Row],[unit price]]*Table__Master[[#This Row],[Order qty]]</f>
        <v>1045.9387704133987</v>
      </c>
      <c r="L17955" s="11">
        <f>Table__Master[[#This Row],[Revenue]]-(Table__Master[[#This Row],[unit cost]]*Table__Master[[#This Row],[Order qty]])</f>
        <v>298.83964868954251</v>
      </c>
    </row>
    <row r="17956" spans="1:12" x14ac:dyDescent="0.25">
      <c r="A17956" t="s">
        <v>18929</v>
      </c>
      <c r="B17956" s="3">
        <v>43872</v>
      </c>
      <c r="C17956" t="s">
        <v>961</v>
      </c>
      <c r="D17956" s="2" t="s">
        <v>962</v>
      </c>
      <c r="E17956">
        <v>13</v>
      </c>
      <c r="F17956">
        <v>185</v>
      </c>
      <c r="G17956">
        <v>46</v>
      </c>
      <c r="H17956">
        <v>6</v>
      </c>
      <c r="I17956" s="2">
        <v>581.67664128541946</v>
      </c>
      <c r="J17956" s="4">
        <v>415.48331520387109</v>
      </c>
      <c r="K17956" s="11">
        <f>Table__Master[[#This Row],[unit price]]*Table__Master[[#This Row],[Order qty]]</f>
        <v>3490.0598477125168</v>
      </c>
      <c r="L17956" s="11">
        <f>Table__Master[[#This Row],[Revenue]]-(Table__Master[[#This Row],[unit cost]]*Table__Master[[#This Row],[Order qty]])</f>
        <v>997.15995648929038</v>
      </c>
    </row>
    <row r="17957" spans="1:12" x14ac:dyDescent="0.25">
      <c r="A17957" t="s">
        <v>18930</v>
      </c>
      <c r="B17957" s="3">
        <v>43863</v>
      </c>
      <c r="C17957" t="s">
        <v>965</v>
      </c>
      <c r="D17957" s="2" t="s">
        <v>962</v>
      </c>
      <c r="E17957">
        <v>10</v>
      </c>
      <c r="F17957">
        <v>145</v>
      </c>
      <c r="G17957">
        <v>14</v>
      </c>
      <c r="H17957">
        <v>2</v>
      </c>
      <c r="I17957" s="2">
        <v>189.68650102615356</v>
      </c>
      <c r="J17957" s="4">
        <v>135.49035787582397</v>
      </c>
      <c r="K17957" s="11">
        <f>Table__Master[[#This Row],[unit price]]*Table__Master[[#This Row],[Order qty]]</f>
        <v>379.37300205230713</v>
      </c>
      <c r="L17957" s="11">
        <f>Table__Master[[#This Row],[Revenue]]-(Table__Master[[#This Row],[unit cost]]*Table__Master[[#This Row],[Order qty]])</f>
        <v>108.39228630065918</v>
      </c>
    </row>
    <row r="17958" spans="1:12" x14ac:dyDescent="0.25">
      <c r="A17958" t="s">
        <v>18931</v>
      </c>
      <c r="B17958" s="3">
        <v>43943</v>
      </c>
      <c r="C17958" t="s">
        <v>963</v>
      </c>
      <c r="D17958" s="2" t="s">
        <v>962</v>
      </c>
      <c r="E17958">
        <v>22</v>
      </c>
      <c r="F17958">
        <v>224</v>
      </c>
      <c r="G17958">
        <v>47</v>
      </c>
      <c r="H17958">
        <v>9</v>
      </c>
      <c r="I17958" s="2">
        <v>287.79138225317001</v>
      </c>
      <c r="J17958" s="4">
        <v>205.56527303797859</v>
      </c>
      <c r="K17958" s="11">
        <f>Table__Master[[#This Row],[unit price]]*Table__Master[[#This Row],[Order qty]]</f>
        <v>2590.1224402785301</v>
      </c>
      <c r="L17958" s="11">
        <f>Table__Master[[#This Row],[Revenue]]-(Table__Master[[#This Row],[unit cost]]*Table__Master[[#This Row],[Order qty]])</f>
        <v>740.03498293672283</v>
      </c>
    </row>
    <row r="17959" spans="1:12" x14ac:dyDescent="0.25">
      <c r="A17959" t="s">
        <v>18932</v>
      </c>
      <c r="B17959" s="3">
        <v>43841</v>
      </c>
      <c r="C17959" t="s">
        <v>965</v>
      </c>
      <c r="D17959" s="2" t="s">
        <v>962</v>
      </c>
      <c r="E17959">
        <v>2</v>
      </c>
      <c r="F17959">
        <v>89</v>
      </c>
      <c r="G17959">
        <v>41</v>
      </c>
      <c r="H17959">
        <v>3</v>
      </c>
      <c r="I17959" s="2">
        <v>189.76085722446442</v>
      </c>
      <c r="J17959" s="4">
        <v>135.54346944604603</v>
      </c>
      <c r="K17959" s="11">
        <f>Table__Master[[#This Row],[unit price]]*Table__Master[[#This Row],[Order qty]]</f>
        <v>569.28257167339325</v>
      </c>
      <c r="L17959" s="11">
        <f>Table__Master[[#This Row],[Revenue]]-(Table__Master[[#This Row],[unit cost]]*Table__Master[[#This Row],[Order qty]])</f>
        <v>162.65216333525518</v>
      </c>
    </row>
    <row r="17960" spans="1:12" x14ac:dyDescent="0.25">
      <c r="A17960" t="s">
        <v>18933</v>
      </c>
      <c r="B17960" s="3">
        <v>43910</v>
      </c>
      <c r="C17960" t="s">
        <v>965</v>
      </c>
      <c r="D17960" s="2" t="s">
        <v>962</v>
      </c>
      <c r="E17960">
        <v>20</v>
      </c>
      <c r="F17960">
        <v>259</v>
      </c>
      <c r="G17960">
        <v>26</v>
      </c>
      <c r="H17960">
        <v>5</v>
      </c>
      <c r="I17960" s="2">
        <v>489.93757635354996</v>
      </c>
      <c r="J17960" s="4">
        <v>349.95541168110714</v>
      </c>
      <c r="K17960" s="11">
        <f>Table__Master[[#This Row],[unit price]]*Table__Master[[#This Row],[Order qty]]</f>
        <v>2449.6878817677498</v>
      </c>
      <c r="L17960" s="11">
        <f>Table__Master[[#This Row],[Revenue]]-(Table__Master[[#This Row],[unit cost]]*Table__Master[[#This Row],[Order qty]])</f>
        <v>699.91082336221416</v>
      </c>
    </row>
    <row r="17961" spans="1:12" x14ac:dyDescent="0.25">
      <c r="A17961" t="s">
        <v>18934</v>
      </c>
      <c r="B17961" s="3">
        <v>43873</v>
      </c>
      <c r="C17961" t="s">
        <v>961</v>
      </c>
      <c r="D17961" s="2" t="s">
        <v>962</v>
      </c>
      <c r="E17961">
        <v>25</v>
      </c>
      <c r="F17961">
        <v>244</v>
      </c>
      <c r="G17961">
        <v>47</v>
      </c>
      <c r="H17961">
        <v>5</v>
      </c>
      <c r="I17961" s="2">
        <v>291.33948683738708</v>
      </c>
      <c r="J17961" s="4">
        <v>208.09963345527649</v>
      </c>
      <c r="K17961" s="11">
        <f>Table__Master[[#This Row],[unit price]]*Table__Master[[#This Row],[Order qty]]</f>
        <v>1456.6974341869354</v>
      </c>
      <c r="L17961" s="11">
        <f>Table__Master[[#This Row],[Revenue]]-(Table__Master[[#This Row],[unit cost]]*Table__Master[[#This Row],[Order qty]])</f>
        <v>416.19926691055298</v>
      </c>
    </row>
    <row r="17962" spans="1:12" x14ac:dyDescent="0.25">
      <c r="A17962" t="s">
        <v>18935</v>
      </c>
      <c r="B17962" s="3">
        <v>43886</v>
      </c>
      <c r="C17962" t="s">
        <v>965</v>
      </c>
      <c r="D17962" s="2" t="s">
        <v>962</v>
      </c>
      <c r="E17962">
        <v>11</v>
      </c>
      <c r="F17962">
        <v>161</v>
      </c>
      <c r="G17962">
        <v>43</v>
      </c>
      <c r="H17962">
        <v>3</v>
      </c>
      <c r="I17962" s="2">
        <v>628.77505177259445</v>
      </c>
      <c r="J17962" s="4">
        <v>449.12503698042462</v>
      </c>
      <c r="K17962" s="11">
        <f>Table__Master[[#This Row],[unit price]]*Table__Master[[#This Row],[Order qty]]</f>
        <v>1886.3251553177834</v>
      </c>
      <c r="L17962" s="11">
        <f>Table__Master[[#This Row],[Revenue]]-(Table__Master[[#This Row],[unit cost]]*Table__Master[[#This Row],[Order qty]])</f>
        <v>538.9500443765096</v>
      </c>
    </row>
    <row r="17963" spans="1:12" x14ac:dyDescent="0.25">
      <c r="A17963" t="s">
        <v>18936</v>
      </c>
      <c r="B17963" s="3">
        <v>43980</v>
      </c>
      <c r="C17963" t="s">
        <v>963</v>
      </c>
      <c r="D17963" s="2" t="s">
        <v>962</v>
      </c>
      <c r="E17963">
        <v>25</v>
      </c>
      <c r="F17963">
        <v>40</v>
      </c>
      <c r="G17963">
        <v>11</v>
      </c>
      <c r="H17963">
        <v>1</v>
      </c>
      <c r="I17963" s="2">
        <v>360.2319678068161</v>
      </c>
      <c r="J17963" s="4">
        <v>257.30854843344008</v>
      </c>
      <c r="K17963" s="11">
        <f>Table__Master[[#This Row],[unit price]]*Table__Master[[#This Row],[Order qty]]</f>
        <v>360.2319678068161</v>
      </c>
      <c r="L17963" s="11">
        <f>Table__Master[[#This Row],[Revenue]]-(Table__Master[[#This Row],[unit cost]]*Table__Master[[#This Row],[Order qty]])</f>
        <v>102.92341937337602</v>
      </c>
    </row>
    <row r="17964" spans="1:12" x14ac:dyDescent="0.25">
      <c r="A17964" t="s">
        <v>18937</v>
      </c>
      <c r="B17964" s="3">
        <v>43932</v>
      </c>
      <c r="C17964" t="s">
        <v>965</v>
      </c>
      <c r="D17964" s="2" t="s">
        <v>962</v>
      </c>
      <c r="E17964">
        <v>17</v>
      </c>
      <c r="F17964">
        <v>113</v>
      </c>
      <c r="G17964">
        <v>17</v>
      </c>
      <c r="H17964">
        <v>5</v>
      </c>
      <c r="I17964" s="2">
        <v>531.5078871846199</v>
      </c>
      <c r="J17964" s="4">
        <v>379.64849084615707</v>
      </c>
      <c r="K17964" s="11">
        <f>Table__Master[[#This Row],[unit price]]*Table__Master[[#This Row],[Order qty]]</f>
        <v>2657.5394359230995</v>
      </c>
      <c r="L17964" s="11">
        <f>Table__Master[[#This Row],[Revenue]]-(Table__Master[[#This Row],[unit cost]]*Table__Master[[#This Row],[Order qty]])</f>
        <v>759.29698169231415</v>
      </c>
    </row>
    <row r="17965" spans="1:12" x14ac:dyDescent="0.25">
      <c r="A17965" t="s">
        <v>18938</v>
      </c>
      <c r="B17965" s="3">
        <v>43898</v>
      </c>
      <c r="C17965" t="s">
        <v>961</v>
      </c>
      <c r="D17965" s="2" t="s">
        <v>962</v>
      </c>
      <c r="E17965">
        <v>25</v>
      </c>
      <c r="F17965">
        <v>190</v>
      </c>
      <c r="G17965">
        <v>12</v>
      </c>
      <c r="H17965">
        <v>2</v>
      </c>
      <c r="I17965" s="2">
        <v>636.92762660980225</v>
      </c>
      <c r="J17965" s="4">
        <v>454.94830472128734</v>
      </c>
      <c r="K17965" s="11">
        <f>Table__Master[[#This Row],[unit price]]*Table__Master[[#This Row],[Order qty]]</f>
        <v>1273.8552532196045</v>
      </c>
      <c r="L17965" s="11">
        <f>Table__Master[[#This Row],[Revenue]]-(Table__Master[[#This Row],[unit cost]]*Table__Master[[#This Row],[Order qty]])</f>
        <v>363.95864377702981</v>
      </c>
    </row>
    <row r="17966" spans="1:12" x14ac:dyDescent="0.25">
      <c r="A17966" t="s">
        <v>18939</v>
      </c>
      <c r="B17966" s="3">
        <v>43882</v>
      </c>
      <c r="C17966" t="s">
        <v>965</v>
      </c>
      <c r="D17966" s="2" t="s">
        <v>962</v>
      </c>
      <c r="E17966">
        <v>21</v>
      </c>
      <c r="F17966">
        <v>58</v>
      </c>
      <c r="G17966">
        <v>17</v>
      </c>
      <c r="H17966">
        <v>3</v>
      </c>
      <c r="I17966" s="2">
        <v>310.36341565847397</v>
      </c>
      <c r="J17966" s="4">
        <v>221.68815404176712</v>
      </c>
      <c r="K17966" s="11">
        <f>Table__Master[[#This Row],[unit price]]*Table__Master[[#This Row],[Order qty]]</f>
        <v>931.09024697542191</v>
      </c>
      <c r="L17966" s="11">
        <f>Table__Master[[#This Row],[Revenue]]-(Table__Master[[#This Row],[unit cost]]*Table__Master[[#This Row],[Order qty]])</f>
        <v>266.02578485012054</v>
      </c>
    </row>
    <row r="17967" spans="1:12" x14ac:dyDescent="0.25">
      <c r="A17967" t="s">
        <v>18940</v>
      </c>
      <c r="B17967" s="3">
        <v>43970</v>
      </c>
      <c r="C17967" t="s">
        <v>961</v>
      </c>
      <c r="D17967" s="2" t="s">
        <v>962</v>
      </c>
      <c r="E17967">
        <v>24</v>
      </c>
      <c r="F17967">
        <v>133</v>
      </c>
      <c r="G17967">
        <v>29</v>
      </c>
      <c r="H17967">
        <v>10</v>
      </c>
      <c r="I17967" s="2">
        <v>287.65852653980255</v>
      </c>
      <c r="J17967" s="4">
        <v>205.47037609985898</v>
      </c>
      <c r="K17967" s="11">
        <f>Table__Master[[#This Row],[unit price]]*Table__Master[[#This Row],[Order qty]]</f>
        <v>2876.5852653980255</v>
      </c>
      <c r="L17967" s="11">
        <f>Table__Master[[#This Row],[Revenue]]-(Table__Master[[#This Row],[unit cost]]*Table__Master[[#This Row],[Order qty]])</f>
        <v>821.88150439943547</v>
      </c>
    </row>
    <row r="17968" spans="1:12" x14ac:dyDescent="0.25">
      <c r="A17968" t="s">
        <v>18941</v>
      </c>
      <c r="B17968" s="3">
        <v>43914</v>
      </c>
      <c r="C17968" t="s">
        <v>961</v>
      </c>
      <c r="D17968" s="2" t="s">
        <v>962</v>
      </c>
      <c r="E17968">
        <v>18</v>
      </c>
      <c r="F17968">
        <v>199</v>
      </c>
      <c r="G17968">
        <v>16</v>
      </c>
      <c r="H17968">
        <v>3</v>
      </c>
      <c r="I17968" s="2">
        <v>450.90325981378555</v>
      </c>
      <c r="J17968" s="4">
        <v>322.07375700984687</v>
      </c>
      <c r="K17968" s="11">
        <f>Table__Master[[#This Row],[unit price]]*Table__Master[[#This Row],[Order qty]]</f>
        <v>1352.7097794413567</v>
      </c>
      <c r="L17968" s="11">
        <f>Table__Master[[#This Row],[Revenue]]-(Table__Master[[#This Row],[unit cost]]*Table__Master[[#This Row],[Order qty]])</f>
        <v>386.48850841181604</v>
      </c>
    </row>
    <row r="17969" spans="1:12" x14ac:dyDescent="0.25">
      <c r="A17969" t="s">
        <v>18942</v>
      </c>
      <c r="B17969" s="3">
        <v>43981</v>
      </c>
      <c r="C17969" t="s">
        <v>965</v>
      </c>
      <c r="D17969" s="2" t="s">
        <v>962</v>
      </c>
      <c r="E17969">
        <v>15</v>
      </c>
      <c r="F17969">
        <v>25</v>
      </c>
      <c r="G17969">
        <v>4</v>
      </c>
      <c r="H17969">
        <v>1</v>
      </c>
      <c r="I17969" s="2">
        <v>395.9663622379303</v>
      </c>
      <c r="J17969" s="4">
        <v>282.83311588423595</v>
      </c>
      <c r="K17969" s="11">
        <f>Table__Master[[#This Row],[unit price]]*Table__Master[[#This Row],[Order qty]]</f>
        <v>395.9663622379303</v>
      </c>
      <c r="L17969" s="11">
        <f>Table__Master[[#This Row],[Revenue]]-(Table__Master[[#This Row],[unit cost]]*Table__Master[[#This Row],[Order qty]])</f>
        <v>113.13324635369435</v>
      </c>
    </row>
    <row r="17970" spans="1:12" x14ac:dyDescent="0.25">
      <c r="A17970" t="s">
        <v>18943</v>
      </c>
      <c r="B17970" s="3">
        <v>43885</v>
      </c>
      <c r="C17970" t="s">
        <v>964</v>
      </c>
      <c r="D17970" s="2" t="s">
        <v>962</v>
      </c>
      <c r="E17970">
        <v>26</v>
      </c>
      <c r="F17970">
        <v>362</v>
      </c>
      <c r="G17970">
        <v>37</v>
      </c>
      <c r="H17970">
        <v>8</v>
      </c>
      <c r="I17970" s="2">
        <v>602.82264822721481</v>
      </c>
      <c r="J17970" s="4">
        <v>430.58760587658202</v>
      </c>
      <c r="K17970" s="11">
        <f>Table__Master[[#This Row],[unit price]]*Table__Master[[#This Row],[Order qty]]</f>
        <v>4822.5811858177185</v>
      </c>
      <c r="L17970" s="11">
        <f>Table__Master[[#This Row],[Revenue]]-(Table__Master[[#This Row],[unit cost]]*Table__Master[[#This Row],[Order qty]])</f>
        <v>1377.8803388050624</v>
      </c>
    </row>
    <row r="17971" spans="1:12" x14ac:dyDescent="0.25">
      <c r="A17971" t="s">
        <v>18944</v>
      </c>
      <c r="B17971" s="3">
        <v>43844</v>
      </c>
      <c r="C17971" t="s">
        <v>961</v>
      </c>
      <c r="D17971" s="2" t="s">
        <v>962</v>
      </c>
      <c r="E17971">
        <v>9</v>
      </c>
      <c r="F17971">
        <v>247</v>
      </c>
      <c r="G17971">
        <v>44</v>
      </c>
      <c r="H17971">
        <v>9</v>
      </c>
      <c r="I17971" s="2">
        <v>325.80451047420502</v>
      </c>
      <c r="J17971" s="4">
        <v>232.71750748157504</v>
      </c>
      <c r="K17971" s="11">
        <f>Table__Master[[#This Row],[unit price]]*Table__Master[[#This Row],[Order qty]]</f>
        <v>2932.2405942678452</v>
      </c>
      <c r="L17971" s="11">
        <f>Table__Master[[#This Row],[Revenue]]-(Table__Master[[#This Row],[unit cost]]*Table__Master[[#This Row],[Order qty]])</f>
        <v>837.78302693366959</v>
      </c>
    </row>
    <row r="17972" spans="1:12" x14ac:dyDescent="0.25">
      <c r="A17972" t="s">
        <v>18945</v>
      </c>
      <c r="B17972" s="3">
        <v>43920</v>
      </c>
      <c r="C17972" t="s">
        <v>965</v>
      </c>
      <c r="D17972" s="2" t="s">
        <v>962</v>
      </c>
      <c r="E17972">
        <v>16</v>
      </c>
      <c r="F17972">
        <v>173</v>
      </c>
      <c r="G17972">
        <v>42</v>
      </c>
      <c r="H17972">
        <v>5</v>
      </c>
      <c r="I17972" s="2">
        <v>220.14426308870316</v>
      </c>
      <c r="J17972" s="4">
        <v>157.24590220621656</v>
      </c>
      <c r="K17972" s="11">
        <f>Table__Master[[#This Row],[unit price]]*Table__Master[[#This Row],[Order qty]]</f>
        <v>1100.7213154435158</v>
      </c>
      <c r="L17972" s="11">
        <f>Table__Master[[#This Row],[Revenue]]-(Table__Master[[#This Row],[unit cost]]*Table__Master[[#This Row],[Order qty]])</f>
        <v>314.491804412433</v>
      </c>
    </row>
    <row r="17973" spans="1:12" x14ac:dyDescent="0.25">
      <c r="A17973" t="s">
        <v>18946</v>
      </c>
      <c r="B17973" s="3">
        <v>43903</v>
      </c>
      <c r="C17973" t="s">
        <v>961</v>
      </c>
      <c r="D17973" s="2" t="s">
        <v>962</v>
      </c>
      <c r="E17973">
        <v>11</v>
      </c>
      <c r="F17973">
        <v>348</v>
      </c>
      <c r="G17973">
        <v>7</v>
      </c>
      <c r="H17973">
        <v>1</v>
      </c>
      <c r="I17973" s="2">
        <v>560.45648717880249</v>
      </c>
      <c r="J17973" s="4">
        <v>400.32606227057323</v>
      </c>
      <c r="K17973" s="11">
        <f>Table__Master[[#This Row],[unit price]]*Table__Master[[#This Row],[Order qty]]</f>
        <v>560.45648717880249</v>
      </c>
      <c r="L17973" s="11">
        <f>Table__Master[[#This Row],[Revenue]]-(Table__Master[[#This Row],[unit cost]]*Table__Master[[#This Row],[Order qty]])</f>
        <v>160.13042490822926</v>
      </c>
    </row>
    <row r="17974" spans="1:12" x14ac:dyDescent="0.25">
      <c r="A17974" t="s">
        <v>18947</v>
      </c>
      <c r="B17974" s="3">
        <v>43882</v>
      </c>
      <c r="C17974" t="s">
        <v>963</v>
      </c>
      <c r="D17974" s="2" t="s">
        <v>962</v>
      </c>
      <c r="E17974">
        <v>21</v>
      </c>
      <c r="F17974">
        <v>220</v>
      </c>
      <c r="G17974">
        <v>35</v>
      </c>
      <c r="H17974">
        <v>1</v>
      </c>
      <c r="I17974" s="2">
        <v>314.96286910772324</v>
      </c>
      <c r="J17974" s="4">
        <v>224.97347793408804</v>
      </c>
      <c r="K17974" s="11">
        <f>Table__Master[[#This Row],[unit price]]*Table__Master[[#This Row],[Order qty]]</f>
        <v>314.96286910772324</v>
      </c>
      <c r="L17974" s="11">
        <f>Table__Master[[#This Row],[Revenue]]-(Table__Master[[#This Row],[unit cost]]*Table__Master[[#This Row],[Order qty]])</f>
        <v>89.989391173635198</v>
      </c>
    </row>
    <row r="17975" spans="1:12" x14ac:dyDescent="0.25">
      <c r="A17975" t="s">
        <v>18948</v>
      </c>
      <c r="B17975" s="3">
        <v>43842</v>
      </c>
      <c r="C17975" t="s">
        <v>965</v>
      </c>
      <c r="D17975" s="2" t="s">
        <v>962</v>
      </c>
      <c r="E17975">
        <v>5</v>
      </c>
      <c r="F17975">
        <v>119</v>
      </c>
      <c r="G17975">
        <v>39</v>
      </c>
      <c r="H17975">
        <v>10</v>
      </c>
      <c r="I17975" s="2">
        <v>196.80206072330475</v>
      </c>
      <c r="J17975" s="4">
        <v>140.57290051664626</v>
      </c>
      <c r="K17975" s="11">
        <f>Table__Master[[#This Row],[unit price]]*Table__Master[[#This Row],[Order qty]]</f>
        <v>1968.0206072330475</v>
      </c>
      <c r="L17975" s="11">
        <f>Table__Master[[#This Row],[Revenue]]-(Table__Master[[#This Row],[unit cost]]*Table__Master[[#This Row],[Order qty]])</f>
        <v>562.2916020665848</v>
      </c>
    </row>
    <row r="17976" spans="1:12" x14ac:dyDescent="0.25">
      <c r="A17976" t="s">
        <v>18949</v>
      </c>
      <c r="B17976" s="3">
        <v>43847</v>
      </c>
      <c r="C17976" t="s">
        <v>963</v>
      </c>
      <c r="D17976" s="2" t="s">
        <v>962</v>
      </c>
      <c r="E17976">
        <v>18</v>
      </c>
      <c r="F17976">
        <v>114</v>
      </c>
      <c r="G17976">
        <v>7</v>
      </c>
      <c r="H17976">
        <v>4</v>
      </c>
      <c r="I17976" s="2">
        <v>203.14697366952896</v>
      </c>
      <c r="J17976" s="4">
        <v>145.10498119252068</v>
      </c>
      <c r="K17976" s="11">
        <f>Table__Master[[#This Row],[unit price]]*Table__Master[[#This Row],[Order qty]]</f>
        <v>812.58789467811584</v>
      </c>
      <c r="L17976" s="11">
        <f>Table__Master[[#This Row],[Revenue]]-(Table__Master[[#This Row],[unit cost]]*Table__Master[[#This Row],[Order qty]])</f>
        <v>232.16796990803311</v>
      </c>
    </row>
    <row r="17977" spans="1:12" x14ac:dyDescent="0.25">
      <c r="A17977" t="s">
        <v>18950</v>
      </c>
      <c r="B17977" s="3">
        <v>43942</v>
      </c>
      <c r="C17977" t="s">
        <v>964</v>
      </c>
      <c r="D17977" s="2" t="s">
        <v>962</v>
      </c>
      <c r="E17977">
        <v>13</v>
      </c>
      <c r="F17977">
        <v>115</v>
      </c>
      <c r="G17977">
        <v>37</v>
      </c>
      <c r="H17977">
        <v>4</v>
      </c>
      <c r="I17977" s="2">
        <v>445.71227145195007</v>
      </c>
      <c r="J17977" s="4">
        <v>318.36590817996438</v>
      </c>
      <c r="K17977" s="11">
        <f>Table__Master[[#This Row],[unit price]]*Table__Master[[#This Row],[Order qty]]</f>
        <v>1782.8490858078003</v>
      </c>
      <c r="L17977" s="11">
        <f>Table__Master[[#This Row],[Revenue]]-(Table__Master[[#This Row],[unit cost]]*Table__Master[[#This Row],[Order qty]])</f>
        <v>509.38545308794278</v>
      </c>
    </row>
    <row r="17978" spans="1:12" x14ac:dyDescent="0.25">
      <c r="A17978" t="s">
        <v>18951</v>
      </c>
      <c r="B17978" s="3">
        <v>43885</v>
      </c>
      <c r="C17978" t="s">
        <v>964</v>
      </c>
      <c r="D17978" s="2" t="s">
        <v>962</v>
      </c>
      <c r="E17978">
        <v>20</v>
      </c>
      <c r="F17978">
        <v>33</v>
      </c>
      <c r="G17978">
        <v>39</v>
      </c>
      <c r="H17978">
        <v>4</v>
      </c>
      <c r="I17978" s="2">
        <v>279.65376824140549</v>
      </c>
      <c r="J17978" s="4">
        <v>199.75269160100393</v>
      </c>
      <c r="K17978" s="11">
        <f>Table__Master[[#This Row],[unit price]]*Table__Master[[#This Row],[Order qty]]</f>
        <v>1118.6150729656219</v>
      </c>
      <c r="L17978" s="11">
        <f>Table__Master[[#This Row],[Revenue]]-(Table__Master[[#This Row],[unit cost]]*Table__Master[[#This Row],[Order qty]])</f>
        <v>319.60430656160622</v>
      </c>
    </row>
    <row r="17979" spans="1:12" x14ac:dyDescent="0.25">
      <c r="A17979" t="s">
        <v>18952</v>
      </c>
      <c r="B17979" s="3">
        <v>43976</v>
      </c>
      <c r="C17979" t="s">
        <v>963</v>
      </c>
      <c r="D17979" s="2" t="s">
        <v>962</v>
      </c>
      <c r="E17979">
        <v>26</v>
      </c>
      <c r="F17979">
        <v>127</v>
      </c>
      <c r="G17979">
        <v>38</v>
      </c>
      <c r="H17979">
        <v>2</v>
      </c>
      <c r="I17979" s="2">
        <v>564.604607462883</v>
      </c>
      <c r="J17979" s="4">
        <v>403.28900533063074</v>
      </c>
      <c r="K17979" s="11">
        <f>Table__Master[[#This Row],[unit price]]*Table__Master[[#This Row],[Order qty]]</f>
        <v>1129.209214925766</v>
      </c>
      <c r="L17979" s="11">
        <f>Table__Master[[#This Row],[Revenue]]-(Table__Master[[#This Row],[unit cost]]*Table__Master[[#This Row],[Order qty]])</f>
        <v>322.6312042645045</v>
      </c>
    </row>
    <row r="17980" spans="1:12" x14ac:dyDescent="0.25">
      <c r="A17980" t="s">
        <v>18953</v>
      </c>
      <c r="B17980" s="3">
        <v>43973</v>
      </c>
      <c r="C17980" t="s">
        <v>961</v>
      </c>
      <c r="D17980" s="2" t="s">
        <v>962</v>
      </c>
      <c r="E17980">
        <v>9</v>
      </c>
      <c r="F17980">
        <v>7</v>
      </c>
      <c r="G17980">
        <v>31</v>
      </c>
      <c r="H17980">
        <v>9</v>
      </c>
      <c r="I17980" s="2">
        <v>443.36360102891922</v>
      </c>
      <c r="J17980" s="4">
        <v>316.68828644922803</v>
      </c>
      <c r="K17980" s="11">
        <f>Table__Master[[#This Row],[unit price]]*Table__Master[[#This Row],[Order qty]]</f>
        <v>3990.272409260273</v>
      </c>
      <c r="L17980" s="11">
        <f>Table__Master[[#This Row],[Revenue]]-(Table__Master[[#This Row],[unit cost]]*Table__Master[[#This Row],[Order qty]])</f>
        <v>1140.0778312172206</v>
      </c>
    </row>
    <row r="17981" spans="1:12" x14ac:dyDescent="0.25">
      <c r="A17981" t="s">
        <v>18954</v>
      </c>
      <c r="B17981" s="3">
        <v>43849</v>
      </c>
      <c r="C17981" t="s">
        <v>961</v>
      </c>
      <c r="D17981" s="2" t="s">
        <v>962</v>
      </c>
      <c r="E17981">
        <v>12</v>
      </c>
      <c r="F17981">
        <v>43</v>
      </c>
      <c r="G17981">
        <v>10</v>
      </c>
      <c r="H17981">
        <v>8</v>
      </c>
      <c r="I17981" s="2">
        <v>328.4395866394043</v>
      </c>
      <c r="J17981" s="4">
        <v>234.59970474243167</v>
      </c>
      <c r="K17981" s="11">
        <f>Table__Master[[#This Row],[unit price]]*Table__Master[[#This Row],[Order qty]]</f>
        <v>2627.5166931152344</v>
      </c>
      <c r="L17981" s="11">
        <f>Table__Master[[#This Row],[Revenue]]-(Table__Master[[#This Row],[unit cost]]*Table__Master[[#This Row],[Order qty]])</f>
        <v>750.71905517578102</v>
      </c>
    </row>
    <row r="17982" spans="1:12" x14ac:dyDescent="0.25">
      <c r="A17982" t="s">
        <v>18955</v>
      </c>
      <c r="B17982" s="3">
        <v>43960</v>
      </c>
      <c r="C17982" t="s">
        <v>963</v>
      </c>
      <c r="D17982" s="2" t="s">
        <v>962</v>
      </c>
      <c r="E17982">
        <v>12</v>
      </c>
      <c r="F17982">
        <v>61</v>
      </c>
      <c r="G17982">
        <v>43</v>
      </c>
      <c r="H17982">
        <v>6</v>
      </c>
      <c r="I17982" s="2">
        <v>449.59023088216782</v>
      </c>
      <c r="J17982" s="4">
        <v>321.13587920154845</v>
      </c>
      <c r="K17982" s="11">
        <f>Table__Master[[#This Row],[unit price]]*Table__Master[[#This Row],[Order qty]]</f>
        <v>2697.5413852930069</v>
      </c>
      <c r="L17982" s="11">
        <f>Table__Master[[#This Row],[Revenue]]-(Table__Master[[#This Row],[unit cost]]*Table__Master[[#This Row],[Order qty]])</f>
        <v>770.72611008371632</v>
      </c>
    </row>
    <row r="17983" spans="1:12" x14ac:dyDescent="0.25">
      <c r="A17983" t="s">
        <v>18956</v>
      </c>
      <c r="B17983" s="3">
        <v>43938</v>
      </c>
      <c r="C17983" t="s">
        <v>964</v>
      </c>
      <c r="D17983" s="2" t="s">
        <v>962</v>
      </c>
      <c r="E17983">
        <v>10</v>
      </c>
      <c r="F17983">
        <v>339</v>
      </c>
      <c r="G17983">
        <v>31</v>
      </c>
      <c r="H17983">
        <v>9</v>
      </c>
      <c r="I17983" s="2">
        <v>224.68999493122101</v>
      </c>
      <c r="J17983" s="4">
        <v>160.49285352230072</v>
      </c>
      <c r="K17983" s="11">
        <f>Table__Master[[#This Row],[unit price]]*Table__Master[[#This Row],[Order qty]]</f>
        <v>2022.2099543809891</v>
      </c>
      <c r="L17983" s="11">
        <f>Table__Master[[#This Row],[Revenue]]-(Table__Master[[#This Row],[unit cost]]*Table__Master[[#This Row],[Order qty]])</f>
        <v>577.77427268028259</v>
      </c>
    </row>
    <row r="17984" spans="1:12" x14ac:dyDescent="0.25">
      <c r="A17984" t="s">
        <v>18957</v>
      </c>
      <c r="B17984" s="3">
        <v>43858</v>
      </c>
      <c r="C17984" t="s">
        <v>965</v>
      </c>
      <c r="D17984" s="2" t="s">
        <v>962</v>
      </c>
      <c r="E17984">
        <v>23</v>
      </c>
      <c r="F17984">
        <v>40</v>
      </c>
      <c r="G17984">
        <v>6</v>
      </c>
      <c r="H17984">
        <v>1</v>
      </c>
      <c r="I17984" s="2">
        <v>577.67311245203018</v>
      </c>
      <c r="J17984" s="4">
        <v>412.62365175145015</v>
      </c>
      <c r="K17984" s="11">
        <f>Table__Master[[#This Row],[unit price]]*Table__Master[[#This Row],[Order qty]]</f>
        <v>577.67311245203018</v>
      </c>
      <c r="L17984" s="11">
        <f>Table__Master[[#This Row],[Revenue]]-(Table__Master[[#This Row],[unit cost]]*Table__Master[[#This Row],[Order qty]])</f>
        <v>165.04946070058003</v>
      </c>
    </row>
    <row r="17985" spans="1:12" x14ac:dyDescent="0.25">
      <c r="A17985" t="s">
        <v>18958</v>
      </c>
      <c r="B17985" s="3">
        <v>43843</v>
      </c>
      <c r="C17985" t="s">
        <v>965</v>
      </c>
      <c r="D17985" s="2" t="s">
        <v>962</v>
      </c>
      <c r="E17985">
        <v>3</v>
      </c>
      <c r="F17985">
        <v>225</v>
      </c>
      <c r="G17985">
        <v>6</v>
      </c>
      <c r="H17985">
        <v>2</v>
      </c>
      <c r="I17985" s="2">
        <v>202.06403088569641</v>
      </c>
      <c r="J17985" s="4">
        <v>144.3314506326403</v>
      </c>
      <c r="K17985" s="11">
        <f>Table__Master[[#This Row],[unit price]]*Table__Master[[#This Row],[Order qty]]</f>
        <v>404.12806177139282</v>
      </c>
      <c r="L17985" s="11">
        <f>Table__Master[[#This Row],[Revenue]]-(Table__Master[[#This Row],[unit cost]]*Table__Master[[#This Row],[Order qty]])</f>
        <v>115.46516050611223</v>
      </c>
    </row>
    <row r="17986" spans="1:12" x14ac:dyDescent="0.25">
      <c r="A17986" t="s">
        <v>18959</v>
      </c>
      <c r="B17986" s="3">
        <v>43845</v>
      </c>
      <c r="C17986" t="s">
        <v>964</v>
      </c>
      <c r="D17986" s="2" t="s">
        <v>962</v>
      </c>
      <c r="E17986">
        <v>25</v>
      </c>
      <c r="F17986">
        <v>224</v>
      </c>
      <c r="G17986">
        <v>25</v>
      </c>
      <c r="H17986">
        <v>1</v>
      </c>
      <c r="I17986" s="2">
        <v>625.30796259641647</v>
      </c>
      <c r="J17986" s="4">
        <v>446.64854471172606</v>
      </c>
      <c r="K17986" s="11">
        <f>Table__Master[[#This Row],[unit price]]*Table__Master[[#This Row],[Order qty]]</f>
        <v>625.30796259641647</v>
      </c>
      <c r="L17986" s="11">
        <f>Table__Master[[#This Row],[Revenue]]-(Table__Master[[#This Row],[unit cost]]*Table__Master[[#This Row],[Order qty]])</f>
        <v>178.65941788469041</v>
      </c>
    </row>
    <row r="17987" spans="1:12" x14ac:dyDescent="0.25">
      <c r="A17987" t="s">
        <v>18960</v>
      </c>
      <c r="B17987" s="3">
        <v>43960</v>
      </c>
      <c r="C17987" t="s">
        <v>961</v>
      </c>
      <c r="D17987" s="2" t="s">
        <v>962</v>
      </c>
      <c r="E17987">
        <v>15</v>
      </c>
      <c r="F17987">
        <v>10</v>
      </c>
      <c r="G17987">
        <v>2</v>
      </c>
      <c r="H17987">
        <v>4</v>
      </c>
      <c r="I17987" s="2">
        <v>433.01360642910004</v>
      </c>
      <c r="J17987" s="4">
        <v>309.29543316364288</v>
      </c>
      <c r="K17987" s="11">
        <f>Table__Master[[#This Row],[unit price]]*Table__Master[[#This Row],[Order qty]]</f>
        <v>1732.0544257164001</v>
      </c>
      <c r="L17987" s="11">
        <f>Table__Master[[#This Row],[Revenue]]-(Table__Master[[#This Row],[unit cost]]*Table__Master[[#This Row],[Order qty]])</f>
        <v>494.87269306182861</v>
      </c>
    </row>
    <row r="17988" spans="1:12" x14ac:dyDescent="0.25">
      <c r="A17988" t="s">
        <v>18961</v>
      </c>
      <c r="B17988" s="3">
        <v>43888</v>
      </c>
      <c r="C17988" t="s">
        <v>963</v>
      </c>
      <c r="D17988" s="2" t="s">
        <v>962</v>
      </c>
      <c r="E17988">
        <v>16</v>
      </c>
      <c r="F17988">
        <v>273</v>
      </c>
      <c r="G17988">
        <v>25</v>
      </c>
      <c r="H17988">
        <v>6</v>
      </c>
      <c r="I17988" s="2">
        <v>376.5218580365181</v>
      </c>
      <c r="J17988" s="4">
        <v>268.94418431179867</v>
      </c>
      <c r="K17988" s="11">
        <f>Table__Master[[#This Row],[unit price]]*Table__Master[[#This Row],[Order qty]]</f>
        <v>2259.1311482191086</v>
      </c>
      <c r="L17988" s="11">
        <f>Table__Master[[#This Row],[Revenue]]-(Table__Master[[#This Row],[unit cost]]*Table__Master[[#This Row],[Order qty]])</f>
        <v>645.46604234831648</v>
      </c>
    </row>
    <row r="17989" spans="1:12" x14ac:dyDescent="0.25">
      <c r="A17989" t="s">
        <v>18962</v>
      </c>
      <c r="B17989" s="3">
        <v>43963</v>
      </c>
      <c r="C17989" t="s">
        <v>965</v>
      </c>
      <c r="D17989" s="2" t="s">
        <v>962</v>
      </c>
      <c r="E17989">
        <v>9</v>
      </c>
      <c r="F17989">
        <v>52</v>
      </c>
      <c r="G17989">
        <v>19</v>
      </c>
      <c r="H17989">
        <v>1</v>
      </c>
      <c r="I17989" s="2">
        <v>160.30905389785767</v>
      </c>
      <c r="J17989" s="4">
        <v>114.50646706989833</v>
      </c>
      <c r="K17989" s="11">
        <f>Table__Master[[#This Row],[unit price]]*Table__Master[[#This Row],[Order qty]]</f>
        <v>160.30905389785767</v>
      </c>
      <c r="L17989" s="11">
        <f>Table__Master[[#This Row],[Revenue]]-(Table__Master[[#This Row],[unit cost]]*Table__Master[[#This Row],[Order qty]])</f>
        <v>45.802586827959331</v>
      </c>
    </row>
    <row r="17990" spans="1:12" x14ac:dyDescent="0.25">
      <c r="A17990" t="s">
        <v>18963</v>
      </c>
      <c r="B17990" s="3">
        <v>43964</v>
      </c>
      <c r="C17990" t="s">
        <v>964</v>
      </c>
      <c r="D17990" s="2" t="s">
        <v>962</v>
      </c>
      <c r="E17990">
        <v>10</v>
      </c>
      <c r="F17990">
        <v>360</v>
      </c>
      <c r="G17990">
        <v>28</v>
      </c>
      <c r="H17990">
        <v>1</v>
      </c>
      <c r="I17990" s="2">
        <v>306.44911426305771</v>
      </c>
      <c r="J17990" s="4">
        <v>218.89222447361266</v>
      </c>
      <c r="K17990" s="11">
        <f>Table__Master[[#This Row],[unit price]]*Table__Master[[#This Row],[Order qty]]</f>
        <v>306.44911426305771</v>
      </c>
      <c r="L17990" s="11">
        <f>Table__Master[[#This Row],[Revenue]]-(Table__Master[[#This Row],[unit cost]]*Table__Master[[#This Row],[Order qty]])</f>
        <v>87.556889789445052</v>
      </c>
    </row>
    <row r="17991" spans="1:12" x14ac:dyDescent="0.25">
      <c r="A17991" t="s">
        <v>18964</v>
      </c>
      <c r="B17991" s="3">
        <v>43881</v>
      </c>
      <c r="C17991" t="s">
        <v>965</v>
      </c>
      <c r="D17991" s="2" t="s">
        <v>962</v>
      </c>
      <c r="E17991">
        <v>9</v>
      </c>
      <c r="F17991">
        <v>109</v>
      </c>
      <c r="G17991">
        <v>24</v>
      </c>
      <c r="H17991">
        <v>3</v>
      </c>
      <c r="I17991" s="2">
        <v>342.21148931980133</v>
      </c>
      <c r="J17991" s="4">
        <v>244.4367780855724</v>
      </c>
      <c r="K17991" s="11">
        <f>Table__Master[[#This Row],[unit price]]*Table__Master[[#This Row],[Order qty]]</f>
        <v>1026.634467959404</v>
      </c>
      <c r="L17991" s="11">
        <f>Table__Master[[#This Row],[Revenue]]-(Table__Master[[#This Row],[unit cost]]*Table__Master[[#This Row],[Order qty]])</f>
        <v>293.32413370268682</v>
      </c>
    </row>
    <row r="17992" spans="1:12" x14ac:dyDescent="0.25">
      <c r="A17992" t="s">
        <v>18965</v>
      </c>
      <c r="B17992" s="3">
        <v>43945</v>
      </c>
      <c r="C17992" t="s">
        <v>964</v>
      </c>
      <c r="D17992" s="2" t="s">
        <v>962</v>
      </c>
      <c r="E17992">
        <v>6</v>
      </c>
      <c r="F17992">
        <v>18</v>
      </c>
      <c r="G17992">
        <v>20</v>
      </c>
      <c r="H17992">
        <v>5</v>
      </c>
      <c r="I17992" s="2">
        <v>409.31419569253922</v>
      </c>
      <c r="J17992" s="4">
        <v>292.36728263752804</v>
      </c>
      <c r="K17992" s="11">
        <f>Table__Master[[#This Row],[unit price]]*Table__Master[[#This Row],[Order qty]]</f>
        <v>2046.5709784626961</v>
      </c>
      <c r="L17992" s="11">
        <f>Table__Master[[#This Row],[Revenue]]-(Table__Master[[#This Row],[unit cost]]*Table__Master[[#This Row],[Order qty]])</f>
        <v>584.73456527505596</v>
      </c>
    </row>
    <row r="17993" spans="1:12" x14ac:dyDescent="0.25">
      <c r="A17993" t="s">
        <v>18966</v>
      </c>
      <c r="B17993" s="3">
        <v>43920</v>
      </c>
      <c r="C17993" t="s">
        <v>965</v>
      </c>
      <c r="D17993" s="2" t="s">
        <v>962</v>
      </c>
      <c r="E17993">
        <v>21</v>
      </c>
      <c r="F17993">
        <v>48</v>
      </c>
      <c r="G17993">
        <v>5</v>
      </c>
      <c r="H17993">
        <v>3</v>
      </c>
      <c r="I17993" s="2">
        <v>405.02408194541931</v>
      </c>
      <c r="J17993" s="4">
        <v>289.30291567529952</v>
      </c>
      <c r="K17993" s="11">
        <f>Table__Master[[#This Row],[unit price]]*Table__Master[[#This Row],[Order qty]]</f>
        <v>1215.0722458362579</v>
      </c>
      <c r="L17993" s="11">
        <f>Table__Master[[#This Row],[Revenue]]-(Table__Master[[#This Row],[unit cost]]*Table__Master[[#This Row],[Order qty]])</f>
        <v>347.16349881035944</v>
      </c>
    </row>
    <row r="17994" spans="1:12" x14ac:dyDescent="0.25">
      <c r="A17994" t="s">
        <v>18967</v>
      </c>
      <c r="B17994" s="3">
        <v>43901</v>
      </c>
      <c r="C17994" t="s">
        <v>963</v>
      </c>
      <c r="D17994" s="2" t="s">
        <v>962</v>
      </c>
      <c r="E17994">
        <v>2</v>
      </c>
      <c r="F17994">
        <v>205</v>
      </c>
      <c r="G17994">
        <v>20</v>
      </c>
      <c r="H17994">
        <v>10</v>
      </c>
      <c r="I17994" s="2">
        <v>171.27790707349777</v>
      </c>
      <c r="J17994" s="4">
        <v>122.34136219535556</v>
      </c>
      <c r="K17994" s="11">
        <f>Table__Master[[#This Row],[unit price]]*Table__Master[[#This Row],[Order qty]]</f>
        <v>1712.7790707349777</v>
      </c>
      <c r="L17994" s="11">
        <f>Table__Master[[#This Row],[Revenue]]-(Table__Master[[#This Row],[unit cost]]*Table__Master[[#This Row],[Order qty]])</f>
        <v>489.36544878142217</v>
      </c>
    </row>
    <row r="17995" spans="1:12" x14ac:dyDescent="0.25">
      <c r="A17995" t="s">
        <v>18968</v>
      </c>
      <c r="B17995" s="3">
        <v>43929</v>
      </c>
      <c r="C17995" t="s">
        <v>965</v>
      </c>
      <c r="D17995" s="2" t="s">
        <v>962</v>
      </c>
      <c r="E17995">
        <v>5</v>
      </c>
      <c r="F17995">
        <v>72</v>
      </c>
      <c r="G17995">
        <v>21</v>
      </c>
      <c r="H17995">
        <v>8</v>
      </c>
      <c r="I17995" s="2">
        <v>579.05348002910614</v>
      </c>
      <c r="J17995" s="4">
        <v>413.60962859221871</v>
      </c>
      <c r="K17995" s="11">
        <f>Table__Master[[#This Row],[unit price]]*Table__Master[[#This Row],[Order qty]]</f>
        <v>4632.4278402328491</v>
      </c>
      <c r="L17995" s="11">
        <f>Table__Master[[#This Row],[Revenue]]-(Table__Master[[#This Row],[unit cost]]*Table__Master[[#This Row],[Order qty]])</f>
        <v>1323.5508114950994</v>
      </c>
    </row>
    <row r="17996" spans="1:12" x14ac:dyDescent="0.25">
      <c r="A17996" t="s">
        <v>18969</v>
      </c>
      <c r="B17996" s="3">
        <v>43959</v>
      </c>
      <c r="C17996" t="s">
        <v>964</v>
      </c>
      <c r="D17996" s="2" t="s">
        <v>962</v>
      </c>
      <c r="E17996">
        <v>9</v>
      </c>
      <c r="F17996">
        <v>258</v>
      </c>
      <c r="G17996">
        <v>28</v>
      </c>
      <c r="H17996">
        <v>7</v>
      </c>
      <c r="I17996" s="2">
        <v>330.05311614274979</v>
      </c>
      <c r="J17996" s="4">
        <v>235.75222581624988</v>
      </c>
      <c r="K17996" s="11">
        <f>Table__Master[[#This Row],[unit price]]*Table__Master[[#This Row],[Order qty]]</f>
        <v>2310.3718129992485</v>
      </c>
      <c r="L17996" s="11">
        <f>Table__Master[[#This Row],[Revenue]]-(Table__Master[[#This Row],[unit cost]]*Table__Master[[#This Row],[Order qty]])</f>
        <v>660.10623228549935</v>
      </c>
    </row>
    <row r="17997" spans="1:12" x14ac:dyDescent="0.25">
      <c r="A17997" t="s">
        <v>18970</v>
      </c>
      <c r="B17997" s="3">
        <v>43896</v>
      </c>
      <c r="C17997" t="s">
        <v>965</v>
      </c>
      <c r="D17997" s="2" t="s">
        <v>962</v>
      </c>
      <c r="E17997">
        <v>15</v>
      </c>
      <c r="F17997">
        <v>131</v>
      </c>
      <c r="G17997">
        <v>39</v>
      </c>
      <c r="H17997">
        <v>10</v>
      </c>
      <c r="I17997" s="2">
        <v>377.2626428604126</v>
      </c>
      <c r="J17997" s="4">
        <v>269.47331632886613</v>
      </c>
      <c r="K17997" s="11">
        <f>Table__Master[[#This Row],[unit price]]*Table__Master[[#This Row],[Order qty]]</f>
        <v>3772.626428604126</v>
      </c>
      <c r="L17997" s="11">
        <f>Table__Master[[#This Row],[Revenue]]-(Table__Master[[#This Row],[unit cost]]*Table__Master[[#This Row],[Order qty]])</f>
        <v>1077.8932653154648</v>
      </c>
    </row>
    <row r="17998" spans="1:12" x14ac:dyDescent="0.25">
      <c r="A17998" t="s">
        <v>18971</v>
      </c>
      <c r="B17998" s="3">
        <v>43952</v>
      </c>
      <c r="C17998" t="s">
        <v>964</v>
      </c>
      <c r="D17998" s="2" t="s">
        <v>962</v>
      </c>
      <c r="E17998">
        <v>14</v>
      </c>
      <c r="F17998">
        <v>205</v>
      </c>
      <c r="G17998">
        <v>39</v>
      </c>
      <c r="H17998">
        <v>3</v>
      </c>
      <c r="I17998" s="2">
        <v>174.44625753164291</v>
      </c>
      <c r="J17998" s="4">
        <v>124.60446966545923</v>
      </c>
      <c r="K17998" s="11">
        <f>Table__Master[[#This Row],[unit price]]*Table__Master[[#This Row],[Order qty]]</f>
        <v>523.33877259492874</v>
      </c>
      <c r="L17998" s="11">
        <f>Table__Master[[#This Row],[Revenue]]-(Table__Master[[#This Row],[unit cost]]*Table__Master[[#This Row],[Order qty]])</f>
        <v>149.52536359855105</v>
      </c>
    </row>
    <row r="17999" spans="1:12" x14ac:dyDescent="0.25">
      <c r="A17999" t="s">
        <v>18972</v>
      </c>
      <c r="B17999" s="3">
        <v>43871</v>
      </c>
      <c r="C17999" t="s">
        <v>965</v>
      </c>
      <c r="D17999" s="2" t="s">
        <v>962</v>
      </c>
      <c r="E17999">
        <v>19</v>
      </c>
      <c r="F17999">
        <v>146</v>
      </c>
      <c r="G17999">
        <v>31</v>
      </c>
      <c r="H17999">
        <v>8</v>
      </c>
      <c r="I17999" s="2">
        <v>434.14632904529572</v>
      </c>
      <c r="J17999" s="4">
        <v>310.10452074663982</v>
      </c>
      <c r="K17999" s="11">
        <f>Table__Master[[#This Row],[unit price]]*Table__Master[[#This Row],[Order qty]]</f>
        <v>3473.1706323623657</v>
      </c>
      <c r="L17999" s="11">
        <f>Table__Master[[#This Row],[Revenue]]-(Table__Master[[#This Row],[unit cost]]*Table__Master[[#This Row],[Order qty]])</f>
        <v>992.33446638924715</v>
      </c>
    </row>
    <row r="18000" spans="1:12" x14ac:dyDescent="0.25">
      <c r="A18000" t="s">
        <v>18973</v>
      </c>
      <c r="B18000" s="3">
        <v>43879</v>
      </c>
      <c r="C18000" t="s">
        <v>964</v>
      </c>
      <c r="D18000" s="2" t="s">
        <v>962</v>
      </c>
      <c r="E18000">
        <v>9</v>
      </c>
      <c r="F18000">
        <v>278</v>
      </c>
      <c r="G18000">
        <v>36</v>
      </c>
      <c r="H18000">
        <v>5</v>
      </c>
      <c r="I18000" s="2">
        <v>294.23086792230606</v>
      </c>
      <c r="J18000" s="4">
        <v>210.16490565879005</v>
      </c>
      <c r="K18000" s="11">
        <f>Table__Master[[#This Row],[unit price]]*Table__Master[[#This Row],[Order qty]]</f>
        <v>1471.1543396115303</v>
      </c>
      <c r="L18000" s="11">
        <f>Table__Master[[#This Row],[Revenue]]-(Table__Master[[#This Row],[unit cost]]*Table__Master[[#This Row],[Order qty]])</f>
        <v>420.32981131758015</v>
      </c>
    </row>
    <row r="18001" spans="1:12" x14ac:dyDescent="0.25">
      <c r="A18001" t="s">
        <v>18974</v>
      </c>
      <c r="B18001" s="3">
        <v>43866</v>
      </c>
      <c r="C18001" t="s">
        <v>964</v>
      </c>
      <c r="D18001" s="2" t="s">
        <v>962</v>
      </c>
      <c r="E18001">
        <v>10</v>
      </c>
      <c r="F18001">
        <v>177</v>
      </c>
      <c r="G18001">
        <v>6</v>
      </c>
      <c r="H18001">
        <v>9</v>
      </c>
      <c r="I18001" s="2">
        <v>518.61049103736877</v>
      </c>
      <c r="J18001" s="4">
        <v>370.43606502669201</v>
      </c>
      <c r="K18001" s="11">
        <f>Table__Master[[#This Row],[unit price]]*Table__Master[[#This Row],[Order qty]]</f>
        <v>4667.494419336319</v>
      </c>
      <c r="L18001" s="11">
        <f>Table__Master[[#This Row],[Revenue]]-(Table__Master[[#This Row],[unit cost]]*Table__Master[[#This Row],[Order qty]])</f>
        <v>1333.5698340960907</v>
      </c>
    </row>
    <row r="18002" spans="1:12" x14ac:dyDescent="0.25">
      <c r="A18002" t="s">
        <v>18975</v>
      </c>
      <c r="B18002" s="3">
        <v>43978</v>
      </c>
      <c r="C18002" t="s">
        <v>964</v>
      </c>
      <c r="D18002" s="2" t="s">
        <v>962</v>
      </c>
      <c r="E18002">
        <v>4</v>
      </c>
      <c r="F18002">
        <v>212</v>
      </c>
      <c r="G18002">
        <v>34</v>
      </c>
      <c r="H18002">
        <v>10</v>
      </c>
      <c r="I18002" s="2">
        <v>275.00940245389938</v>
      </c>
      <c r="J18002" s="4">
        <v>196.43528746707099</v>
      </c>
      <c r="K18002" s="11">
        <f>Table__Master[[#This Row],[unit price]]*Table__Master[[#This Row],[Order qty]]</f>
        <v>2750.0940245389938</v>
      </c>
      <c r="L18002" s="11">
        <f>Table__Master[[#This Row],[Revenue]]-(Table__Master[[#This Row],[unit cost]]*Table__Master[[#This Row],[Order qty]])</f>
        <v>785.74114986828386</v>
      </c>
    </row>
    <row r="18003" spans="1:12" x14ac:dyDescent="0.25">
      <c r="A18003" t="s">
        <v>18976</v>
      </c>
      <c r="B18003" s="3">
        <v>43870</v>
      </c>
      <c r="C18003" t="s">
        <v>961</v>
      </c>
      <c r="D18003" s="2" t="s">
        <v>962</v>
      </c>
      <c r="E18003">
        <v>4</v>
      </c>
      <c r="F18003">
        <v>152</v>
      </c>
      <c r="G18003">
        <v>42</v>
      </c>
      <c r="H18003">
        <v>4</v>
      </c>
      <c r="I18003" s="2">
        <v>186.88682591915131</v>
      </c>
      <c r="J18003" s="4">
        <v>133.49058994225095</v>
      </c>
      <c r="K18003" s="11">
        <f>Table__Master[[#This Row],[unit price]]*Table__Master[[#This Row],[Order qty]]</f>
        <v>747.54730367660522</v>
      </c>
      <c r="L18003" s="11">
        <f>Table__Master[[#This Row],[Revenue]]-(Table__Master[[#This Row],[unit cost]]*Table__Master[[#This Row],[Order qty]])</f>
        <v>213.58494390760143</v>
      </c>
    </row>
    <row r="18004" spans="1:12" x14ac:dyDescent="0.25">
      <c r="A18004" t="s">
        <v>18977</v>
      </c>
      <c r="B18004" s="3">
        <v>43837</v>
      </c>
      <c r="C18004" t="s">
        <v>961</v>
      </c>
      <c r="D18004" s="2" t="s">
        <v>962</v>
      </c>
      <c r="E18004">
        <v>10</v>
      </c>
      <c r="F18004">
        <v>264</v>
      </c>
      <c r="G18004">
        <v>36</v>
      </c>
      <c r="H18004">
        <v>2</v>
      </c>
      <c r="I18004" s="2">
        <v>496.96958237886429</v>
      </c>
      <c r="J18004" s="4">
        <v>354.97827312776025</v>
      </c>
      <c r="K18004" s="11">
        <f>Table__Master[[#This Row],[unit price]]*Table__Master[[#This Row],[Order qty]]</f>
        <v>993.93916475772858</v>
      </c>
      <c r="L18004" s="11">
        <f>Table__Master[[#This Row],[Revenue]]-(Table__Master[[#This Row],[unit cost]]*Table__Master[[#This Row],[Order qty]])</f>
        <v>283.98261850220808</v>
      </c>
    </row>
    <row r="18005" spans="1:12" x14ac:dyDescent="0.25">
      <c r="A18005" t="s">
        <v>18978</v>
      </c>
      <c r="B18005" s="3">
        <v>43862</v>
      </c>
      <c r="C18005" t="s">
        <v>961</v>
      </c>
      <c r="D18005" s="2" t="s">
        <v>962</v>
      </c>
      <c r="E18005">
        <v>12</v>
      </c>
      <c r="F18005">
        <v>291</v>
      </c>
      <c r="G18005">
        <v>17</v>
      </c>
      <c r="H18005">
        <v>2</v>
      </c>
      <c r="I18005" s="2">
        <v>650.76373243331909</v>
      </c>
      <c r="J18005" s="4">
        <v>464.83123745237083</v>
      </c>
      <c r="K18005" s="11">
        <f>Table__Master[[#This Row],[unit price]]*Table__Master[[#This Row],[Order qty]]</f>
        <v>1301.5274648666382</v>
      </c>
      <c r="L18005" s="11">
        <f>Table__Master[[#This Row],[Revenue]]-(Table__Master[[#This Row],[unit cost]]*Table__Master[[#This Row],[Order qty]])</f>
        <v>371.86498996189653</v>
      </c>
    </row>
    <row r="18006" spans="1:12" x14ac:dyDescent="0.25">
      <c r="A18006" t="s">
        <v>18979</v>
      </c>
      <c r="B18006" s="3">
        <v>43968</v>
      </c>
      <c r="C18006" t="s">
        <v>965</v>
      </c>
      <c r="D18006" s="2" t="s">
        <v>962</v>
      </c>
      <c r="E18006">
        <v>19</v>
      </c>
      <c r="F18006">
        <v>111</v>
      </c>
      <c r="G18006">
        <v>29</v>
      </c>
      <c r="H18006">
        <v>6</v>
      </c>
      <c r="I18006" s="2">
        <v>287.69152396917343</v>
      </c>
      <c r="J18006" s="4">
        <v>205.49394569226675</v>
      </c>
      <c r="K18006" s="11">
        <f>Table__Master[[#This Row],[unit price]]*Table__Master[[#This Row],[Order qty]]</f>
        <v>1726.1491438150406</v>
      </c>
      <c r="L18006" s="11">
        <f>Table__Master[[#This Row],[Revenue]]-(Table__Master[[#This Row],[unit cost]]*Table__Master[[#This Row],[Order qty]])</f>
        <v>493.18546966144004</v>
      </c>
    </row>
    <row r="18007" spans="1:12" x14ac:dyDescent="0.25">
      <c r="A18007" t="s">
        <v>18980</v>
      </c>
      <c r="B18007" s="3">
        <v>43859</v>
      </c>
      <c r="C18007" t="s">
        <v>964</v>
      </c>
      <c r="D18007" s="2" t="s">
        <v>962</v>
      </c>
      <c r="E18007">
        <v>12</v>
      </c>
      <c r="F18007">
        <v>187</v>
      </c>
      <c r="G18007">
        <v>34</v>
      </c>
      <c r="H18007">
        <v>4</v>
      </c>
      <c r="I18007" s="2">
        <v>549.66492426395416</v>
      </c>
      <c r="J18007" s="4">
        <v>392.61780304568157</v>
      </c>
      <c r="K18007" s="11">
        <f>Table__Master[[#This Row],[unit price]]*Table__Master[[#This Row],[Order qty]]</f>
        <v>2198.6596970558167</v>
      </c>
      <c r="L18007" s="11">
        <f>Table__Master[[#This Row],[Revenue]]-(Table__Master[[#This Row],[unit cost]]*Table__Master[[#This Row],[Order qty]])</f>
        <v>628.18848487309037</v>
      </c>
    </row>
    <row r="18008" spans="1:12" x14ac:dyDescent="0.25">
      <c r="A18008" t="s">
        <v>18981</v>
      </c>
      <c r="B18008" s="3">
        <v>43892</v>
      </c>
      <c r="C18008" t="s">
        <v>964</v>
      </c>
      <c r="D18008" s="2" t="s">
        <v>962</v>
      </c>
      <c r="E18008">
        <v>21</v>
      </c>
      <c r="F18008">
        <v>321</v>
      </c>
      <c r="G18008">
        <v>39</v>
      </c>
      <c r="H18008">
        <v>9</v>
      </c>
      <c r="I18008" s="2">
        <v>335.41189867258072</v>
      </c>
      <c r="J18008" s="4">
        <v>239.57992762327197</v>
      </c>
      <c r="K18008" s="11">
        <f>Table__Master[[#This Row],[unit price]]*Table__Master[[#This Row],[Order qty]]</f>
        <v>3018.7070880532265</v>
      </c>
      <c r="L18008" s="11">
        <f>Table__Master[[#This Row],[Revenue]]-(Table__Master[[#This Row],[unit cost]]*Table__Master[[#This Row],[Order qty]])</f>
        <v>862.48773944377854</v>
      </c>
    </row>
    <row r="18009" spans="1:12" x14ac:dyDescent="0.25">
      <c r="A18009" t="s">
        <v>18982</v>
      </c>
      <c r="B18009" s="3">
        <v>43978</v>
      </c>
      <c r="C18009" t="s">
        <v>965</v>
      </c>
      <c r="D18009" s="2" t="s">
        <v>962</v>
      </c>
      <c r="E18009">
        <v>15</v>
      </c>
      <c r="F18009">
        <v>88</v>
      </c>
      <c r="G18009">
        <v>28</v>
      </c>
      <c r="H18009">
        <v>2</v>
      </c>
      <c r="I18009" s="2">
        <v>484.3569495677948</v>
      </c>
      <c r="J18009" s="4">
        <v>345.96924969128202</v>
      </c>
      <c r="K18009" s="11">
        <f>Table__Master[[#This Row],[unit price]]*Table__Master[[#This Row],[Order qty]]</f>
        <v>968.7138991355896</v>
      </c>
      <c r="L18009" s="11">
        <f>Table__Master[[#This Row],[Revenue]]-(Table__Master[[#This Row],[unit cost]]*Table__Master[[#This Row],[Order qty]])</f>
        <v>276.77539975302557</v>
      </c>
    </row>
    <row r="18010" spans="1:12" x14ac:dyDescent="0.25">
      <c r="A18010" t="s">
        <v>18983</v>
      </c>
      <c r="B18010" s="3">
        <v>43875</v>
      </c>
      <c r="C18010" t="s">
        <v>964</v>
      </c>
      <c r="D18010" s="2" t="s">
        <v>962</v>
      </c>
      <c r="E18010">
        <v>12</v>
      </c>
      <c r="F18010">
        <v>167</v>
      </c>
      <c r="G18010">
        <v>36</v>
      </c>
      <c r="H18010">
        <v>8</v>
      </c>
      <c r="I18010" s="2">
        <v>360.40137451887131</v>
      </c>
      <c r="J18010" s="4">
        <v>257.42955322776521</v>
      </c>
      <c r="K18010" s="11">
        <f>Table__Master[[#This Row],[unit price]]*Table__Master[[#This Row],[Order qty]]</f>
        <v>2883.2109961509705</v>
      </c>
      <c r="L18010" s="11">
        <f>Table__Master[[#This Row],[Revenue]]-(Table__Master[[#This Row],[unit cost]]*Table__Master[[#This Row],[Order qty]])</f>
        <v>823.77457032884877</v>
      </c>
    </row>
    <row r="18011" spans="1:12" x14ac:dyDescent="0.25">
      <c r="A18011" t="s">
        <v>18984</v>
      </c>
      <c r="B18011" s="3">
        <v>43864</v>
      </c>
      <c r="C18011" t="s">
        <v>961</v>
      </c>
      <c r="D18011" s="2" t="s">
        <v>962</v>
      </c>
      <c r="E18011">
        <v>6</v>
      </c>
      <c r="F18011">
        <v>301</v>
      </c>
      <c r="G18011">
        <v>38</v>
      </c>
      <c r="H18011">
        <v>10</v>
      </c>
      <c r="I18011" s="2">
        <v>233.31686675548553</v>
      </c>
      <c r="J18011" s="4">
        <v>166.65490482534682</v>
      </c>
      <c r="K18011" s="11">
        <f>Table__Master[[#This Row],[unit price]]*Table__Master[[#This Row],[Order qty]]</f>
        <v>2333.1686675548553</v>
      </c>
      <c r="L18011" s="11">
        <f>Table__Master[[#This Row],[Revenue]]-(Table__Master[[#This Row],[unit cost]]*Table__Master[[#This Row],[Order qty]])</f>
        <v>666.61961930138705</v>
      </c>
    </row>
    <row r="18012" spans="1:12" x14ac:dyDescent="0.25">
      <c r="A18012" t="s">
        <v>18985</v>
      </c>
      <c r="B18012" s="3">
        <v>43971</v>
      </c>
      <c r="C18012" t="s">
        <v>965</v>
      </c>
      <c r="D18012" s="2" t="s">
        <v>962</v>
      </c>
      <c r="E18012">
        <v>18</v>
      </c>
      <c r="F18012">
        <v>323</v>
      </c>
      <c r="G18012">
        <v>9</v>
      </c>
      <c r="H18012">
        <v>3</v>
      </c>
      <c r="I18012" s="2">
        <v>201.3615887761116</v>
      </c>
      <c r="J18012" s="4">
        <v>143.82970626865117</v>
      </c>
      <c r="K18012" s="11">
        <f>Table__Master[[#This Row],[unit price]]*Table__Master[[#This Row],[Order qty]]</f>
        <v>604.08476632833481</v>
      </c>
      <c r="L18012" s="11">
        <f>Table__Master[[#This Row],[Revenue]]-(Table__Master[[#This Row],[unit cost]]*Table__Master[[#This Row],[Order qty]])</f>
        <v>172.59564752238134</v>
      </c>
    </row>
    <row r="18013" spans="1:12" x14ac:dyDescent="0.25">
      <c r="A18013" t="s">
        <v>18986</v>
      </c>
      <c r="B18013" s="3">
        <v>43953</v>
      </c>
      <c r="C18013" t="s">
        <v>961</v>
      </c>
      <c r="D18013" s="2" t="s">
        <v>962</v>
      </c>
      <c r="E18013">
        <v>8</v>
      </c>
      <c r="F18013">
        <v>251</v>
      </c>
      <c r="G18013">
        <v>1</v>
      </c>
      <c r="H18013">
        <v>4</v>
      </c>
      <c r="I18013" s="2">
        <v>253.04132652282715</v>
      </c>
      <c r="J18013" s="4">
        <v>180.74380465916227</v>
      </c>
      <c r="K18013" s="11">
        <f>Table__Master[[#This Row],[unit price]]*Table__Master[[#This Row],[Order qty]]</f>
        <v>1012.1653060913086</v>
      </c>
      <c r="L18013" s="11">
        <f>Table__Master[[#This Row],[Revenue]]-(Table__Master[[#This Row],[unit cost]]*Table__Master[[#This Row],[Order qty]])</f>
        <v>289.19008745465953</v>
      </c>
    </row>
    <row r="18014" spans="1:12" x14ac:dyDescent="0.25">
      <c r="A18014" t="s">
        <v>18987</v>
      </c>
      <c r="B18014" s="3">
        <v>43960</v>
      </c>
      <c r="C18014" t="s">
        <v>961</v>
      </c>
      <c r="D18014" s="2" t="s">
        <v>962</v>
      </c>
      <c r="E18014">
        <v>5</v>
      </c>
      <c r="F18014">
        <v>3</v>
      </c>
      <c r="G18014">
        <v>14</v>
      </c>
      <c r="H18014">
        <v>9</v>
      </c>
      <c r="I18014" s="2">
        <v>574.99790185689926</v>
      </c>
      <c r="J18014" s="4">
        <v>410.71278704064235</v>
      </c>
      <c r="K18014" s="11">
        <f>Table__Master[[#This Row],[unit price]]*Table__Master[[#This Row],[Order qty]]</f>
        <v>5174.9811167120934</v>
      </c>
      <c r="L18014" s="11">
        <f>Table__Master[[#This Row],[Revenue]]-(Table__Master[[#This Row],[unit cost]]*Table__Master[[#This Row],[Order qty]])</f>
        <v>1478.566033346312</v>
      </c>
    </row>
    <row r="18015" spans="1:12" x14ac:dyDescent="0.25">
      <c r="A18015" t="s">
        <v>18988</v>
      </c>
      <c r="B18015" s="3">
        <v>43917</v>
      </c>
      <c r="C18015" t="s">
        <v>961</v>
      </c>
      <c r="D18015" s="2" t="s">
        <v>962</v>
      </c>
      <c r="E18015">
        <v>9</v>
      </c>
      <c r="F18015">
        <v>276</v>
      </c>
      <c r="G18015">
        <v>6</v>
      </c>
      <c r="H18015">
        <v>8</v>
      </c>
      <c r="I18015" s="2">
        <v>150.82831013202667</v>
      </c>
      <c r="J18015" s="4">
        <v>107.73450723716192</v>
      </c>
      <c r="K18015" s="11">
        <f>Table__Master[[#This Row],[unit price]]*Table__Master[[#This Row],[Order qty]]</f>
        <v>1206.6264810562134</v>
      </c>
      <c r="L18015" s="11">
        <f>Table__Master[[#This Row],[Revenue]]-(Table__Master[[#This Row],[unit cost]]*Table__Master[[#This Row],[Order qty]])</f>
        <v>344.75042315891801</v>
      </c>
    </row>
    <row r="18016" spans="1:12" x14ac:dyDescent="0.25">
      <c r="A18016" t="s">
        <v>18989</v>
      </c>
      <c r="B18016" s="3">
        <v>43837</v>
      </c>
      <c r="C18016" t="s">
        <v>963</v>
      </c>
      <c r="D18016" s="2" t="s">
        <v>962</v>
      </c>
      <c r="E18016">
        <v>18</v>
      </c>
      <c r="F18016">
        <v>207</v>
      </c>
      <c r="G18016">
        <v>41</v>
      </c>
      <c r="H18016">
        <v>8</v>
      </c>
      <c r="I18016" s="2">
        <v>393.17418247461319</v>
      </c>
      <c r="J18016" s="4">
        <v>280.83870176758086</v>
      </c>
      <c r="K18016" s="11">
        <f>Table__Master[[#This Row],[unit price]]*Table__Master[[#This Row],[Order qty]]</f>
        <v>3145.3934597969055</v>
      </c>
      <c r="L18016" s="11">
        <f>Table__Master[[#This Row],[Revenue]]-(Table__Master[[#This Row],[unit cost]]*Table__Master[[#This Row],[Order qty]])</f>
        <v>898.68384565625865</v>
      </c>
    </row>
    <row r="18017" spans="1:12" x14ac:dyDescent="0.25">
      <c r="A18017" t="s">
        <v>18990</v>
      </c>
      <c r="B18017" s="3">
        <v>43860</v>
      </c>
      <c r="C18017" t="s">
        <v>965</v>
      </c>
      <c r="D18017" s="2" t="s">
        <v>962</v>
      </c>
      <c r="E18017">
        <v>15</v>
      </c>
      <c r="F18017">
        <v>157</v>
      </c>
      <c r="G18017">
        <v>16</v>
      </c>
      <c r="H18017">
        <v>9</v>
      </c>
      <c r="I18017" s="2">
        <v>470.81277394294739</v>
      </c>
      <c r="J18017" s="4">
        <v>336.29483853067671</v>
      </c>
      <c r="K18017" s="11">
        <f>Table__Master[[#This Row],[unit price]]*Table__Master[[#This Row],[Order qty]]</f>
        <v>4237.3149654865265</v>
      </c>
      <c r="L18017" s="11">
        <f>Table__Master[[#This Row],[Revenue]]-(Table__Master[[#This Row],[unit cost]]*Table__Master[[#This Row],[Order qty]])</f>
        <v>1210.661418710436</v>
      </c>
    </row>
    <row r="18018" spans="1:12" x14ac:dyDescent="0.25">
      <c r="A18018" t="s">
        <v>18991</v>
      </c>
      <c r="B18018" s="3">
        <v>43941</v>
      </c>
      <c r="C18018" t="s">
        <v>965</v>
      </c>
      <c r="D18018" s="2" t="s">
        <v>962</v>
      </c>
      <c r="E18018">
        <v>21</v>
      </c>
      <c r="F18018">
        <v>229</v>
      </c>
      <c r="G18018">
        <v>28</v>
      </c>
      <c r="H18018">
        <v>1</v>
      </c>
      <c r="I18018" s="2">
        <v>172.30587404966354</v>
      </c>
      <c r="J18018" s="4">
        <v>123.07562432118826</v>
      </c>
      <c r="K18018" s="11">
        <f>Table__Master[[#This Row],[unit price]]*Table__Master[[#This Row],[Order qty]]</f>
        <v>172.30587404966354</v>
      </c>
      <c r="L18018" s="11">
        <f>Table__Master[[#This Row],[Revenue]]-(Table__Master[[#This Row],[unit cost]]*Table__Master[[#This Row],[Order qty]])</f>
        <v>49.230249728475286</v>
      </c>
    </row>
    <row r="18019" spans="1:12" x14ac:dyDescent="0.25">
      <c r="A18019" t="s">
        <v>18992</v>
      </c>
      <c r="B18019" s="3">
        <v>43846</v>
      </c>
      <c r="C18019" t="s">
        <v>961</v>
      </c>
      <c r="D18019" s="2" t="s">
        <v>962</v>
      </c>
      <c r="E18019">
        <v>9</v>
      </c>
      <c r="F18019">
        <v>230</v>
      </c>
      <c r="G18019">
        <v>35</v>
      </c>
      <c r="H18019">
        <v>5</v>
      </c>
      <c r="I18019" s="2">
        <v>231.28745019435883</v>
      </c>
      <c r="J18019" s="4">
        <v>165.20532156739918</v>
      </c>
      <c r="K18019" s="11">
        <f>Table__Master[[#This Row],[unit price]]*Table__Master[[#This Row],[Order qty]]</f>
        <v>1156.4372509717941</v>
      </c>
      <c r="L18019" s="11">
        <f>Table__Master[[#This Row],[Revenue]]-(Table__Master[[#This Row],[unit cost]]*Table__Master[[#This Row],[Order qty]])</f>
        <v>330.41064313479819</v>
      </c>
    </row>
    <row r="18020" spans="1:12" x14ac:dyDescent="0.25">
      <c r="A18020" t="s">
        <v>18993</v>
      </c>
      <c r="B18020" s="3">
        <v>43864</v>
      </c>
      <c r="C18020" t="s">
        <v>965</v>
      </c>
      <c r="D18020" s="2" t="s">
        <v>962</v>
      </c>
      <c r="E18020">
        <v>2</v>
      </c>
      <c r="F18020">
        <v>14</v>
      </c>
      <c r="G18020">
        <v>37</v>
      </c>
      <c r="H18020">
        <v>10</v>
      </c>
      <c r="I18020" s="2">
        <v>152.89759236574173</v>
      </c>
      <c r="J18020" s="4">
        <v>109.21256597552981</v>
      </c>
      <c r="K18020" s="11">
        <f>Table__Master[[#This Row],[unit price]]*Table__Master[[#This Row],[Order qty]]</f>
        <v>1528.9759236574173</v>
      </c>
      <c r="L18020" s="11">
        <f>Table__Master[[#This Row],[Revenue]]-(Table__Master[[#This Row],[unit cost]]*Table__Master[[#This Row],[Order qty]])</f>
        <v>436.8502639021192</v>
      </c>
    </row>
    <row r="18021" spans="1:12" x14ac:dyDescent="0.25">
      <c r="A18021" t="s">
        <v>18994</v>
      </c>
      <c r="B18021" s="3">
        <v>43914</v>
      </c>
      <c r="C18021" t="s">
        <v>964</v>
      </c>
      <c r="D18021" s="2" t="s">
        <v>962</v>
      </c>
      <c r="E18021">
        <v>8</v>
      </c>
      <c r="F18021">
        <v>356</v>
      </c>
      <c r="G18021">
        <v>28</v>
      </c>
      <c r="H18021">
        <v>2</v>
      </c>
      <c r="I18021" s="2">
        <v>311.59005403518677</v>
      </c>
      <c r="J18021" s="4">
        <v>222.5643243108477</v>
      </c>
      <c r="K18021" s="11">
        <f>Table__Master[[#This Row],[unit price]]*Table__Master[[#This Row],[Order qty]]</f>
        <v>623.18010807037354</v>
      </c>
      <c r="L18021" s="11">
        <f>Table__Master[[#This Row],[Revenue]]-(Table__Master[[#This Row],[unit cost]]*Table__Master[[#This Row],[Order qty]])</f>
        <v>178.05145944867814</v>
      </c>
    </row>
    <row r="18022" spans="1:12" x14ac:dyDescent="0.25">
      <c r="A18022" t="s">
        <v>18995</v>
      </c>
      <c r="B18022" s="3">
        <v>43863</v>
      </c>
      <c r="C18022" t="s">
        <v>965</v>
      </c>
      <c r="D18022" s="2" t="s">
        <v>962</v>
      </c>
      <c r="E18022">
        <v>1</v>
      </c>
      <c r="F18022">
        <v>133</v>
      </c>
      <c r="G18022">
        <v>5</v>
      </c>
      <c r="H18022">
        <v>2</v>
      </c>
      <c r="I18022" s="2">
        <v>409.3815044760704</v>
      </c>
      <c r="J18022" s="4">
        <v>292.41536034005031</v>
      </c>
      <c r="K18022" s="11">
        <f>Table__Master[[#This Row],[unit price]]*Table__Master[[#This Row],[Order qty]]</f>
        <v>818.76300895214081</v>
      </c>
      <c r="L18022" s="11">
        <f>Table__Master[[#This Row],[Revenue]]-(Table__Master[[#This Row],[unit cost]]*Table__Master[[#This Row],[Order qty]])</f>
        <v>233.93228827204018</v>
      </c>
    </row>
    <row r="18023" spans="1:12" x14ac:dyDescent="0.25">
      <c r="A18023" t="s">
        <v>18996</v>
      </c>
      <c r="B18023" s="3">
        <v>43867</v>
      </c>
      <c r="C18023" t="s">
        <v>963</v>
      </c>
      <c r="D18023" s="2" t="s">
        <v>962</v>
      </c>
      <c r="E18023">
        <v>14</v>
      </c>
      <c r="F18023">
        <v>207</v>
      </c>
      <c r="G18023">
        <v>29</v>
      </c>
      <c r="H18023">
        <v>10</v>
      </c>
      <c r="I18023" s="2">
        <v>367.08814680576324</v>
      </c>
      <c r="J18023" s="4">
        <v>262.20581914697374</v>
      </c>
      <c r="K18023" s="11">
        <f>Table__Master[[#This Row],[unit price]]*Table__Master[[#This Row],[Order qty]]</f>
        <v>3670.8814680576324</v>
      </c>
      <c r="L18023" s="11">
        <f>Table__Master[[#This Row],[Revenue]]-(Table__Master[[#This Row],[unit cost]]*Table__Master[[#This Row],[Order qty]])</f>
        <v>1048.8232765878952</v>
      </c>
    </row>
    <row r="18024" spans="1:12" x14ac:dyDescent="0.25">
      <c r="A18024" t="s">
        <v>18997</v>
      </c>
      <c r="B18024" s="3">
        <v>43873</v>
      </c>
      <c r="C18024" t="s">
        <v>963</v>
      </c>
      <c r="D18024" s="2" t="s">
        <v>962</v>
      </c>
      <c r="E18024">
        <v>4</v>
      </c>
      <c r="F18024">
        <v>367</v>
      </c>
      <c r="G18024">
        <v>4</v>
      </c>
      <c r="H18024">
        <v>5</v>
      </c>
      <c r="I18024" s="2">
        <v>335.66273885965347</v>
      </c>
      <c r="J18024" s="4">
        <v>239.75909918546679</v>
      </c>
      <c r="K18024" s="11">
        <f>Table__Master[[#This Row],[unit price]]*Table__Master[[#This Row],[Order qty]]</f>
        <v>1678.3136942982674</v>
      </c>
      <c r="L18024" s="11">
        <f>Table__Master[[#This Row],[Revenue]]-(Table__Master[[#This Row],[unit cost]]*Table__Master[[#This Row],[Order qty]])</f>
        <v>479.51819837093331</v>
      </c>
    </row>
    <row r="18025" spans="1:12" x14ac:dyDescent="0.25">
      <c r="A18025" t="s">
        <v>18998</v>
      </c>
      <c r="B18025" s="3">
        <v>43870</v>
      </c>
      <c r="C18025" t="s">
        <v>964</v>
      </c>
      <c r="D18025" s="2" t="s">
        <v>962</v>
      </c>
      <c r="E18025">
        <v>15</v>
      </c>
      <c r="F18025">
        <v>8</v>
      </c>
      <c r="G18025">
        <v>7</v>
      </c>
      <c r="H18025">
        <v>5</v>
      </c>
      <c r="I18025" s="2">
        <v>623.04290556907654</v>
      </c>
      <c r="J18025" s="4">
        <v>445.03064683505471</v>
      </c>
      <c r="K18025" s="11">
        <f>Table__Master[[#This Row],[unit price]]*Table__Master[[#This Row],[Order qty]]</f>
        <v>3115.2145278453827</v>
      </c>
      <c r="L18025" s="11">
        <f>Table__Master[[#This Row],[Revenue]]-(Table__Master[[#This Row],[unit cost]]*Table__Master[[#This Row],[Order qty]])</f>
        <v>890.06129367010908</v>
      </c>
    </row>
    <row r="18026" spans="1:12" x14ac:dyDescent="0.25">
      <c r="A18026" t="s">
        <v>18999</v>
      </c>
      <c r="B18026" s="3">
        <v>43939</v>
      </c>
      <c r="C18026" t="s">
        <v>964</v>
      </c>
      <c r="D18026" s="2" t="s">
        <v>962</v>
      </c>
      <c r="E18026">
        <v>7</v>
      </c>
      <c r="F18026">
        <v>237</v>
      </c>
      <c r="G18026">
        <v>13</v>
      </c>
      <c r="H18026">
        <v>6</v>
      </c>
      <c r="I18026" s="2">
        <v>528.02807682752609</v>
      </c>
      <c r="J18026" s="4">
        <v>377.16291201966152</v>
      </c>
      <c r="K18026" s="11">
        <f>Table__Master[[#This Row],[unit price]]*Table__Master[[#This Row],[Order qty]]</f>
        <v>3168.1684609651566</v>
      </c>
      <c r="L18026" s="11">
        <f>Table__Master[[#This Row],[Revenue]]-(Table__Master[[#This Row],[unit cost]]*Table__Master[[#This Row],[Order qty]])</f>
        <v>905.19098884718733</v>
      </c>
    </row>
    <row r="18027" spans="1:12" x14ac:dyDescent="0.25">
      <c r="A18027" t="s">
        <v>19000</v>
      </c>
      <c r="B18027" s="3">
        <v>43843</v>
      </c>
      <c r="C18027" t="s">
        <v>961</v>
      </c>
      <c r="D18027" s="2" t="s">
        <v>962</v>
      </c>
      <c r="E18027">
        <v>26</v>
      </c>
      <c r="F18027">
        <v>230</v>
      </c>
      <c r="G18027">
        <v>38</v>
      </c>
      <c r="H18027">
        <v>3</v>
      </c>
      <c r="I18027" s="2">
        <v>484.38304889202118</v>
      </c>
      <c r="J18027" s="4">
        <v>345.98789206572945</v>
      </c>
      <c r="K18027" s="11">
        <f>Table__Master[[#This Row],[unit price]]*Table__Master[[#This Row],[Order qty]]</f>
        <v>1453.1491466760635</v>
      </c>
      <c r="L18027" s="11">
        <f>Table__Master[[#This Row],[Revenue]]-(Table__Master[[#This Row],[unit cost]]*Table__Master[[#This Row],[Order qty]])</f>
        <v>415.18547047887523</v>
      </c>
    </row>
    <row r="18028" spans="1:12" x14ac:dyDescent="0.25">
      <c r="A18028" t="s">
        <v>19001</v>
      </c>
      <c r="B18028" s="3">
        <v>43973</v>
      </c>
      <c r="C18028" t="s">
        <v>964</v>
      </c>
      <c r="D18028" s="2" t="s">
        <v>962</v>
      </c>
      <c r="E18028">
        <v>16</v>
      </c>
      <c r="F18028">
        <v>117</v>
      </c>
      <c r="G18028">
        <v>33</v>
      </c>
      <c r="H18028">
        <v>5</v>
      </c>
      <c r="I18028" s="2">
        <v>192.32417517900467</v>
      </c>
      <c r="J18028" s="4">
        <v>137.3744108421462</v>
      </c>
      <c r="K18028" s="11">
        <f>Table__Master[[#This Row],[unit price]]*Table__Master[[#This Row],[Order qty]]</f>
        <v>961.62087589502335</v>
      </c>
      <c r="L18028" s="11">
        <f>Table__Master[[#This Row],[Revenue]]-(Table__Master[[#This Row],[unit cost]]*Table__Master[[#This Row],[Order qty]])</f>
        <v>274.74882168429235</v>
      </c>
    </row>
    <row r="18029" spans="1:12" x14ac:dyDescent="0.25">
      <c r="A18029" t="s">
        <v>19002</v>
      </c>
      <c r="B18029" s="3">
        <v>43974</v>
      </c>
      <c r="C18029" t="s">
        <v>961</v>
      </c>
      <c r="D18029" s="2" t="s">
        <v>962</v>
      </c>
      <c r="E18029">
        <v>21</v>
      </c>
      <c r="F18029">
        <v>289</v>
      </c>
      <c r="G18029">
        <v>47</v>
      </c>
      <c r="H18029">
        <v>5</v>
      </c>
      <c r="I18029" s="2">
        <v>552.67016887664795</v>
      </c>
      <c r="J18029" s="4">
        <v>394.76440634046287</v>
      </c>
      <c r="K18029" s="11">
        <f>Table__Master[[#This Row],[unit price]]*Table__Master[[#This Row],[Order qty]]</f>
        <v>2763.3508443832397</v>
      </c>
      <c r="L18029" s="11">
        <f>Table__Master[[#This Row],[Revenue]]-(Table__Master[[#This Row],[unit cost]]*Table__Master[[#This Row],[Order qty]])</f>
        <v>789.52881268092551</v>
      </c>
    </row>
    <row r="18030" spans="1:12" x14ac:dyDescent="0.25">
      <c r="A18030" t="s">
        <v>19003</v>
      </c>
      <c r="B18030" s="3">
        <v>43973</v>
      </c>
      <c r="C18030" t="s">
        <v>965</v>
      </c>
      <c r="D18030" s="2" t="s">
        <v>962</v>
      </c>
      <c r="E18030">
        <v>22</v>
      </c>
      <c r="F18030">
        <v>163</v>
      </c>
      <c r="G18030">
        <v>33</v>
      </c>
      <c r="H18030">
        <v>5</v>
      </c>
      <c r="I18030" s="2">
        <v>361.56157010793686</v>
      </c>
      <c r="J18030" s="4">
        <v>258.25826436281204</v>
      </c>
      <c r="K18030" s="11">
        <f>Table__Master[[#This Row],[unit price]]*Table__Master[[#This Row],[Order qty]]</f>
        <v>1807.8078505396843</v>
      </c>
      <c r="L18030" s="11">
        <f>Table__Master[[#This Row],[Revenue]]-(Table__Master[[#This Row],[unit cost]]*Table__Master[[#This Row],[Order qty]])</f>
        <v>516.51652872562408</v>
      </c>
    </row>
    <row r="18031" spans="1:12" x14ac:dyDescent="0.25">
      <c r="A18031" t="s">
        <v>19004</v>
      </c>
      <c r="B18031" s="3">
        <v>43958</v>
      </c>
      <c r="C18031" t="s">
        <v>963</v>
      </c>
      <c r="D18031" s="2" t="s">
        <v>962</v>
      </c>
      <c r="E18031">
        <v>26</v>
      </c>
      <c r="F18031">
        <v>79</v>
      </c>
      <c r="G18031">
        <v>37</v>
      </c>
      <c r="H18031">
        <v>10</v>
      </c>
      <c r="I18031" s="2">
        <v>237.78671944141388</v>
      </c>
      <c r="J18031" s="4">
        <v>169.84765674386708</v>
      </c>
      <c r="K18031" s="11">
        <f>Table__Master[[#This Row],[unit price]]*Table__Master[[#This Row],[Order qty]]</f>
        <v>2377.8671944141388</v>
      </c>
      <c r="L18031" s="11">
        <f>Table__Master[[#This Row],[Revenue]]-(Table__Master[[#This Row],[unit cost]]*Table__Master[[#This Row],[Order qty]])</f>
        <v>679.39062697546797</v>
      </c>
    </row>
    <row r="18032" spans="1:12" x14ac:dyDescent="0.25">
      <c r="A18032" t="s">
        <v>19005</v>
      </c>
      <c r="B18032" s="3">
        <v>43934</v>
      </c>
      <c r="C18032" t="s">
        <v>964</v>
      </c>
      <c r="D18032" s="2" t="s">
        <v>962</v>
      </c>
      <c r="E18032">
        <v>20</v>
      </c>
      <c r="F18032">
        <v>318</v>
      </c>
      <c r="G18032">
        <v>11</v>
      </c>
      <c r="H18032">
        <v>10</v>
      </c>
      <c r="I18032" s="2">
        <v>289.35071235895157</v>
      </c>
      <c r="J18032" s="4">
        <v>206.679080256394</v>
      </c>
      <c r="K18032" s="11">
        <f>Table__Master[[#This Row],[unit price]]*Table__Master[[#This Row],[Order qty]]</f>
        <v>2893.5071235895157</v>
      </c>
      <c r="L18032" s="11">
        <f>Table__Master[[#This Row],[Revenue]]-(Table__Master[[#This Row],[unit cost]]*Table__Master[[#This Row],[Order qty]])</f>
        <v>826.71632102557578</v>
      </c>
    </row>
    <row r="18033" spans="1:12" x14ac:dyDescent="0.25">
      <c r="A18033" t="s">
        <v>19006</v>
      </c>
      <c r="B18033" s="3">
        <v>43978</v>
      </c>
      <c r="C18033" t="s">
        <v>961</v>
      </c>
      <c r="D18033" s="2" t="s">
        <v>962</v>
      </c>
      <c r="E18033">
        <v>6</v>
      </c>
      <c r="F18033">
        <v>167</v>
      </c>
      <c r="G18033">
        <v>13</v>
      </c>
      <c r="H18033">
        <v>2</v>
      </c>
      <c r="I18033" s="2">
        <v>311.12791085243225</v>
      </c>
      <c r="J18033" s="4">
        <v>222.23422203745162</v>
      </c>
      <c r="K18033" s="11">
        <f>Table__Master[[#This Row],[unit price]]*Table__Master[[#This Row],[Order qty]]</f>
        <v>622.2558217048645</v>
      </c>
      <c r="L18033" s="11">
        <f>Table__Master[[#This Row],[Revenue]]-(Table__Master[[#This Row],[unit cost]]*Table__Master[[#This Row],[Order qty]])</f>
        <v>177.78737762996127</v>
      </c>
    </row>
    <row r="18034" spans="1:12" x14ac:dyDescent="0.25">
      <c r="A18034" t="s">
        <v>19007</v>
      </c>
      <c r="B18034" s="3">
        <v>43883</v>
      </c>
      <c r="C18034" t="s">
        <v>961</v>
      </c>
      <c r="D18034" s="2" t="s">
        <v>962</v>
      </c>
      <c r="E18034">
        <v>12</v>
      </c>
      <c r="F18034">
        <v>270</v>
      </c>
      <c r="G18034">
        <v>30</v>
      </c>
      <c r="H18034">
        <v>6</v>
      </c>
      <c r="I18034" s="2">
        <v>561.82628363370895</v>
      </c>
      <c r="J18034" s="4">
        <v>401.30448830979213</v>
      </c>
      <c r="K18034" s="11">
        <f>Table__Master[[#This Row],[unit price]]*Table__Master[[#This Row],[Order qty]]</f>
        <v>3370.9577018022537</v>
      </c>
      <c r="L18034" s="11">
        <f>Table__Master[[#This Row],[Revenue]]-(Table__Master[[#This Row],[unit cost]]*Table__Master[[#This Row],[Order qty]])</f>
        <v>963.1307719435008</v>
      </c>
    </row>
    <row r="18035" spans="1:12" x14ac:dyDescent="0.25">
      <c r="A18035" t="s">
        <v>19008</v>
      </c>
      <c r="B18035" s="3">
        <v>43893</v>
      </c>
      <c r="C18035" t="s">
        <v>961</v>
      </c>
      <c r="D18035" s="2" t="s">
        <v>962</v>
      </c>
      <c r="E18035">
        <v>19</v>
      </c>
      <c r="F18035">
        <v>255</v>
      </c>
      <c r="G18035">
        <v>7</v>
      </c>
      <c r="H18035">
        <v>9</v>
      </c>
      <c r="I18035" s="2">
        <v>333.3287605047226</v>
      </c>
      <c r="J18035" s="4">
        <v>238.09197178908758</v>
      </c>
      <c r="K18035" s="11">
        <f>Table__Master[[#This Row],[unit price]]*Table__Master[[#This Row],[Order qty]]</f>
        <v>2999.9588445425034</v>
      </c>
      <c r="L18035" s="11">
        <f>Table__Master[[#This Row],[Revenue]]-(Table__Master[[#This Row],[unit cost]]*Table__Master[[#This Row],[Order qty]])</f>
        <v>857.13109844071505</v>
      </c>
    </row>
    <row r="18036" spans="1:12" x14ac:dyDescent="0.25">
      <c r="A18036" t="s">
        <v>19009</v>
      </c>
      <c r="B18036" s="3">
        <v>43955</v>
      </c>
      <c r="C18036" t="s">
        <v>961</v>
      </c>
      <c r="D18036" s="2" t="s">
        <v>962</v>
      </c>
      <c r="E18036">
        <v>3</v>
      </c>
      <c r="F18036">
        <v>220</v>
      </c>
      <c r="G18036">
        <v>44</v>
      </c>
      <c r="H18036">
        <v>8</v>
      </c>
      <c r="I18036" s="2">
        <v>543.96604424715042</v>
      </c>
      <c r="J18036" s="4">
        <v>388.54717446225033</v>
      </c>
      <c r="K18036" s="11">
        <f>Table__Master[[#This Row],[unit price]]*Table__Master[[#This Row],[Order qty]]</f>
        <v>4351.7283539772034</v>
      </c>
      <c r="L18036" s="11">
        <f>Table__Master[[#This Row],[Revenue]]-(Table__Master[[#This Row],[unit cost]]*Table__Master[[#This Row],[Order qty]])</f>
        <v>1243.3509582792008</v>
      </c>
    </row>
    <row r="18037" spans="1:12" x14ac:dyDescent="0.25">
      <c r="A18037" t="s">
        <v>19010</v>
      </c>
      <c r="B18037" s="3">
        <v>43863</v>
      </c>
      <c r="C18037" t="s">
        <v>963</v>
      </c>
      <c r="D18037" s="2" t="s">
        <v>962</v>
      </c>
      <c r="E18037">
        <v>20</v>
      </c>
      <c r="F18037">
        <v>361</v>
      </c>
      <c r="G18037">
        <v>44</v>
      </c>
      <c r="H18037">
        <v>7</v>
      </c>
      <c r="I18037" s="2">
        <v>553.80754995346069</v>
      </c>
      <c r="J18037" s="4">
        <v>395.57682139532909</v>
      </c>
      <c r="K18037" s="11">
        <f>Table__Master[[#This Row],[unit price]]*Table__Master[[#This Row],[Order qty]]</f>
        <v>3876.6528496742249</v>
      </c>
      <c r="L18037" s="11">
        <f>Table__Master[[#This Row],[Revenue]]-(Table__Master[[#This Row],[unit cost]]*Table__Master[[#This Row],[Order qty]])</f>
        <v>1107.6150999069214</v>
      </c>
    </row>
    <row r="18038" spans="1:12" x14ac:dyDescent="0.25">
      <c r="A18038" t="s">
        <v>19011</v>
      </c>
      <c r="B18038" s="3">
        <v>43962</v>
      </c>
      <c r="C18038" t="s">
        <v>961</v>
      </c>
      <c r="D18038" s="2" t="s">
        <v>962</v>
      </c>
      <c r="E18038">
        <v>25</v>
      </c>
      <c r="F18038">
        <v>80</v>
      </c>
      <c r="G18038">
        <v>29</v>
      </c>
      <c r="H18038">
        <v>1</v>
      </c>
      <c r="I18038" s="2">
        <v>446.46046203374863</v>
      </c>
      <c r="J18038" s="4">
        <v>318.90033002410615</v>
      </c>
      <c r="K18038" s="11">
        <f>Table__Master[[#This Row],[unit price]]*Table__Master[[#This Row],[Order qty]]</f>
        <v>446.46046203374863</v>
      </c>
      <c r="L18038" s="11">
        <f>Table__Master[[#This Row],[Revenue]]-(Table__Master[[#This Row],[unit cost]]*Table__Master[[#This Row],[Order qty]])</f>
        <v>127.56013200964247</v>
      </c>
    </row>
    <row r="18039" spans="1:12" x14ac:dyDescent="0.25">
      <c r="A18039" t="s">
        <v>19012</v>
      </c>
      <c r="B18039" s="3">
        <v>43882</v>
      </c>
      <c r="C18039" t="s">
        <v>961</v>
      </c>
      <c r="D18039" s="2" t="s">
        <v>962</v>
      </c>
      <c r="E18039">
        <v>1</v>
      </c>
      <c r="F18039">
        <v>111</v>
      </c>
      <c r="G18039">
        <v>24</v>
      </c>
      <c r="H18039">
        <v>10</v>
      </c>
      <c r="I18039" s="2">
        <v>469.65693819522858</v>
      </c>
      <c r="J18039" s="4">
        <v>335.46924156802044</v>
      </c>
      <c r="K18039" s="11">
        <f>Table__Master[[#This Row],[unit price]]*Table__Master[[#This Row],[Order qty]]</f>
        <v>4696.5693819522858</v>
      </c>
      <c r="L18039" s="11">
        <f>Table__Master[[#This Row],[Revenue]]-(Table__Master[[#This Row],[unit cost]]*Table__Master[[#This Row],[Order qty]])</f>
        <v>1341.8769662720815</v>
      </c>
    </row>
    <row r="18040" spans="1:12" x14ac:dyDescent="0.25">
      <c r="A18040" t="s">
        <v>19013</v>
      </c>
      <c r="B18040" s="3">
        <v>43956</v>
      </c>
      <c r="C18040" t="s">
        <v>964</v>
      </c>
      <c r="D18040" s="2" t="s">
        <v>962</v>
      </c>
      <c r="E18040">
        <v>5</v>
      </c>
      <c r="F18040">
        <v>322</v>
      </c>
      <c r="G18040">
        <v>5</v>
      </c>
      <c r="H18040">
        <v>1</v>
      </c>
      <c r="I18040" s="2">
        <v>388.53937250375748</v>
      </c>
      <c r="J18040" s="4">
        <v>277.52812321696962</v>
      </c>
      <c r="K18040" s="11">
        <f>Table__Master[[#This Row],[unit price]]*Table__Master[[#This Row],[Order qty]]</f>
        <v>388.53937250375748</v>
      </c>
      <c r="L18040" s="11">
        <f>Table__Master[[#This Row],[Revenue]]-(Table__Master[[#This Row],[unit cost]]*Table__Master[[#This Row],[Order qty]])</f>
        <v>111.01124928678786</v>
      </c>
    </row>
    <row r="18041" spans="1:12" x14ac:dyDescent="0.25">
      <c r="A18041" t="s">
        <v>19014</v>
      </c>
      <c r="B18041" s="3">
        <v>43843</v>
      </c>
      <c r="C18041" t="s">
        <v>965</v>
      </c>
      <c r="D18041" s="2" t="s">
        <v>962</v>
      </c>
      <c r="E18041">
        <v>1</v>
      </c>
      <c r="F18041">
        <v>40</v>
      </c>
      <c r="G18041">
        <v>42</v>
      </c>
      <c r="H18041">
        <v>9</v>
      </c>
      <c r="I18041" s="2">
        <v>384.66398119926453</v>
      </c>
      <c r="J18041" s="4">
        <v>274.75998657090327</v>
      </c>
      <c r="K18041" s="11">
        <f>Table__Master[[#This Row],[unit price]]*Table__Master[[#This Row],[Order qty]]</f>
        <v>3461.9758307933807</v>
      </c>
      <c r="L18041" s="11">
        <f>Table__Master[[#This Row],[Revenue]]-(Table__Master[[#This Row],[unit cost]]*Table__Master[[#This Row],[Order qty]])</f>
        <v>989.13595165525112</v>
      </c>
    </row>
    <row r="18042" spans="1:12" x14ac:dyDescent="0.25">
      <c r="A18042" t="s">
        <v>19015</v>
      </c>
      <c r="B18042" s="3">
        <v>43958</v>
      </c>
      <c r="C18042" t="s">
        <v>965</v>
      </c>
      <c r="D18042" s="2" t="s">
        <v>962</v>
      </c>
      <c r="E18042">
        <v>4</v>
      </c>
      <c r="F18042">
        <v>90</v>
      </c>
      <c r="G18042">
        <v>26</v>
      </c>
      <c r="H18042">
        <v>5</v>
      </c>
      <c r="I18042" s="2">
        <v>480.41192024946213</v>
      </c>
      <c r="J18042" s="4">
        <v>343.15137160675869</v>
      </c>
      <c r="K18042" s="11">
        <f>Table__Master[[#This Row],[unit price]]*Table__Master[[#This Row],[Order qty]]</f>
        <v>2402.0596012473106</v>
      </c>
      <c r="L18042" s="11">
        <f>Table__Master[[#This Row],[Revenue]]-(Table__Master[[#This Row],[unit cost]]*Table__Master[[#This Row],[Order qty]])</f>
        <v>686.30274321351726</v>
      </c>
    </row>
    <row r="18043" spans="1:12" x14ac:dyDescent="0.25">
      <c r="A18043" t="s">
        <v>19016</v>
      </c>
      <c r="B18043" s="3">
        <v>43968</v>
      </c>
      <c r="C18043" t="s">
        <v>963</v>
      </c>
      <c r="D18043" s="2" t="s">
        <v>962</v>
      </c>
      <c r="E18043">
        <v>17</v>
      </c>
      <c r="F18043">
        <v>102</v>
      </c>
      <c r="G18043">
        <v>27</v>
      </c>
      <c r="H18043">
        <v>4</v>
      </c>
      <c r="I18043" s="2">
        <v>410.49030768871307</v>
      </c>
      <c r="J18043" s="4">
        <v>293.20736263479506</v>
      </c>
      <c r="K18043" s="11">
        <f>Table__Master[[#This Row],[unit price]]*Table__Master[[#This Row],[Order qty]]</f>
        <v>1641.9612307548523</v>
      </c>
      <c r="L18043" s="11">
        <f>Table__Master[[#This Row],[Revenue]]-(Table__Master[[#This Row],[unit cost]]*Table__Master[[#This Row],[Order qty]])</f>
        <v>469.13178021567205</v>
      </c>
    </row>
    <row r="18044" spans="1:12" x14ac:dyDescent="0.25">
      <c r="A18044" t="s">
        <v>19017</v>
      </c>
      <c r="B18044" s="3">
        <v>43967</v>
      </c>
      <c r="C18044" t="s">
        <v>961</v>
      </c>
      <c r="D18044" s="2" t="s">
        <v>962</v>
      </c>
      <c r="E18044">
        <v>18</v>
      </c>
      <c r="F18044">
        <v>14</v>
      </c>
      <c r="G18044">
        <v>32</v>
      </c>
      <c r="H18044">
        <v>3</v>
      </c>
      <c r="I18044" s="2">
        <v>563.22603160142899</v>
      </c>
      <c r="J18044" s="4">
        <v>402.30430828673502</v>
      </c>
      <c r="K18044" s="11">
        <f>Table__Master[[#This Row],[unit price]]*Table__Master[[#This Row],[Order qty]]</f>
        <v>1689.678094804287</v>
      </c>
      <c r="L18044" s="11">
        <f>Table__Master[[#This Row],[Revenue]]-(Table__Master[[#This Row],[unit cost]]*Table__Master[[#This Row],[Order qty]])</f>
        <v>482.76516994408189</v>
      </c>
    </row>
    <row r="18045" spans="1:12" x14ac:dyDescent="0.25">
      <c r="A18045" t="s">
        <v>19018</v>
      </c>
      <c r="B18045" s="3">
        <v>43949</v>
      </c>
      <c r="C18045" t="s">
        <v>963</v>
      </c>
      <c r="D18045" s="2" t="s">
        <v>962</v>
      </c>
      <c r="E18045">
        <v>13</v>
      </c>
      <c r="F18045">
        <v>223</v>
      </c>
      <c r="G18045">
        <v>10</v>
      </c>
      <c r="H18045">
        <v>4</v>
      </c>
      <c r="I18045" s="2">
        <v>495.293701171875</v>
      </c>
      <c r="J18045" s="4">
        <v>353.78121512276789</v>
      </c>
      <c r="K18045" s="11">
        <f>Table__Master[[#This Row],[unit price]]*Table__Master[[#This Row],[Order qty]]</f>
        <v>1981.1748046875</v>
      </c>
      <c r="L18045" s="11">
        <f>Table__Master[[#This Row],[Revenue]]-(Table__Master[[#This Row],[unit cost]]*Table__Master[[#This Row],[Order qty]])</f>
        <v>566.04994419642844</v>
      </c>
    </row>
    <row r="18046" spans="1:12" x14ac:dyDescent="0.25">
      <c r="A18046" t="s">
        <v>19019</v>
      </c>
      <c r="B18046" s="3">
        <v>43865</v>
      </c>
      <c r="C18046" t="s">
        <v>963</v>
      </c>
      <c r="D18046" s="2" t="s">
        <v>962</v>
      </c>
      <c r="E18046">
        <v>5</v>
      </c>
      <c r="F18046">
        <v>15</v>
      </c>
      <c r="G18046">
        <v>36</v>
      </c>
      <c r="H18046">
        <v>3</v>
      </c>
      <c r="I18046" s="2">
        <v>373.70366853475571</v>
      </c>
      <c r="J18046" s="4">
        <v>266.93119181053981</v>
      </c>
      <c r="K18046" s="11">
        <f>Table__Master[[#This Row],[unit price]]*Table__Master[[#This Row],[Order qty]]</f>
        <v>1121.1110056042671</v>
      </c>
      <c r="L18046" s="11">
        <f>Table__Master[[#This Row],[Revenue]]-(Table__Master[[#This Row],[unit cost]]*Table__Master[[#This Row],[Order qty]])</f>
        <v>320.31743017264762</v>
      </c>
    </row>
    <row r="18047" spans="1:12" x14ac:dyDescent="0.25">
      <c r="A18047" t="s">
        <v>19020</v>
      </c>
      <c r="B18047" s="3">
        <v>43913</v>
      </c>
      <c r="C18047" t="s">
        <v>964</v>
      </c>
      <c r="D18047" s="2" t="s">
        <v>962</v>
      </c>
      <c r="E18047">
        <v>18</v>
      </c>
      <c r="F18047">
        <v>94</v>
      </c>
      <c r="G18047">
        <v>27</v>
      </c>
      <c r="H18047">
        <v>9</v>
      </c>
      <c r="I18047" s="2">
        <v>180.32233822345734</v>
      </c>
      <c r="J18047" s="4">
        <v>128.8016701596124</v>
      </c>
      <c r="K18047" s="11">
        <f>Table__Master[[#This Row],[unit price]]*Table__Master[[#This Row],[Order qty]]</f>
        <v>1622.901044011116</v>
      </c>
      <c r="L18047" s="11">
        <f>Table__Master[[#This Row],[Revenue]]-(Table__Master[[#This Row],[unit cost]]*Table__Master[[#This Row],[Order qty]])</f>
        <v>463.68601257460432</v>
      </c>
    </row>
    <row r="18048" spans="1:12" x14ac:dyDescent="0.25">
      <c r="A18048" t="s">
        <v>19021</v>
      </c>
      <c r="B18048" s="3">
        <v>43954</v>
      </c>
      <c r="C18048" t="s">
        <v>965</v>
      </c>
      <c r="D18048" s="2" t="s">
        <v>962</v>
      </c>
      <c r="E18048">
        <v>15</v>
      </c>
      <c r="F18048">
        <v>90</v>
      </c>
      <c r="G18048">
        <v>46</v>
      </c>
      <c r="H18048">
        <v>10</v>
      </c>
      <c r="I18048" s="2">
        <v>524.8581138253212</v>
      </c>
      <c r="J18048" s="4">
        <v>374.89865273237228</v>
      </c>
      <c r="K18048" s="11">
        <f>Table__Master[[#This Row],[unit price]]*Table__Master[[#This Row],[Order qty]]</f>
        <v>5248.581138253212</v>
      </c>
      <c r="L18048" s="11">
        <f>Table__Master[[#This Row],[Revenue]]-(Table__Master[[#This Row],[unit cost]]*Table__Master[[#This Row],[Order qty]])</f>
        <v>1499.5946109294891</v>
      </c>
    </row>
    <row r="18049" spans="1:12" x14ac:dyDescent="0.25">
      <c r="A18049" t="s">
        <v>19022</v>
      </c>
      <c r="B18049" s="3">
        <v>43954</v>
      </c>
      <c r="C18049" t="s">
        <v>964</v>
      </c>
      <c r="D18049" s="2" t="s">
        <v>962</v>
      </c>
      <c r="E18049">
        <v>2</v>
      </c>
      <c r="F18049">
        <v>300</v>
      </c>
      <c r="G18049">
        <v>31</v>
      </c>
      <c r="H18049">
        <v>1</v>
      </c>
      <c r="I18049" s="2">
        <v>417.26293301582336</v>
      </c>
      <c r="J18049" s="4">
        <v>298.04495215415955</v>
      </c>
      <c r="K18049" s="11">
        <f>Table__Master[[#This Row],[unit price]]*Table__Master[[#This Row],[Order qty]]</f>
        <v>417.26293301582336</v>
      </c>
      <c r="L18049" s="11">
        <f>Table__Master[[#This Row],[Revenue]]-(Table__Master[[#This Row],[unit cost]]*Table__Master[[#This Row],[Order qty]])</f>
        <v>119.21798086166382</v>
      </c>
    </row>
    <row r="18050" spans="1:12" x14ac:dyDescent="0.25">
      <c r="A18050" t="s">
        <v>19023</v>
      </c>
      <c r="B18050" s="3">
        <v>43840</v>
      </c>
      <c r="C18050" t="s">
        <v>964</v>
      </c>
      <c r="D18050" s="2" t="s">
        <v>962</v>
      </c>
      <c r="E18050">
        <v>21</v>
      </c>
      <c r="F18050">
        <v>58</v>
      </c>
      <c r="G18050">
        <v>27</v>
      </c>
      <c r="H18050">
        <v>5</v>
      </c>
      <c r="I18050" s="2">
        <v>310.44953745603561</v>
      </c>
      <c r="J18050" s="4">
        <v>221.74966961145401</v>
      </c>
      <c r="K18050" s="11">
        <f>Table__Master[[#This Row],[unit price]]*Table__Master[[#This Row],[Order qty]]</f>
        <v>1552.2476872801781</v>
      </c>
      <c r="L18050" s="11">
        <f>Table__Master[[#This Row],[Revenue]]-(Table__Master[[#This Row],[unit cost]]*Table__Master[[#This Row],[Order qty]])</f>
        <v>443.49933922290802</v>
      </c>
    </row>
    <row r="18051" spans="1:12" x14ac:dyDescent="0.25">
      <c r="A18051" t="s">
        <v>19024</v>
      </c>
      <c r="B18051" s="3">
        <v>43902</v>
      </c>
      <c r="C18051" t="s">
        <v>963</v>
      </c>
      <c r="D18051" s="2" t="s">
        <v>962</v>
      </c>
      <c r="E18051">
        <v>1</v>
      </c>
      <c r="F18051">
        <v>332</v>
      </c>
      <c r="G18051">
        <v>42</v>
      </c>
      <c r="H18051">
        <v>8</v>
      </c>
      <c r="I18051" s="2">
        <v>385.37403810024261</v>
      </c>
      <c r="J18051" s="4">
        <v>275.26717007160187</v>
      </c>
      <c r="K18051" s="11">
        <f>Table__Master[[#This Row],[unit price]]*Table__Master[[#This Row],[Order qty]]</f>
        <v>3082.9923048019409</v>
      </c>
      <c r="L18051" s="11">
        <f>Table__Master[[#This Row],[Revenue]]-(Table__Master[[#This Row],[unit cost]]*Table__Master[[#This Row],[Order qty]])</f>
        <v>880.85494422912598</v>
      </c>
    </row>
    <row r="18052" spans="1:12" x14ac:dyDescent="0.25">
      <c r="A18052" t="s">
        <v>19025</v>
      </c>
      <c r="B18052" s="3">
        <v>43978</v>
      </c>
      <c r="C18052" t="s">
        <v>963</v>
      </c>
      <c r="D18052" s="2" t="s">
        <v>962</v>
      </c>
      <c r="E18052">
        <v>4</v>
      </c>
      <c r="F18052">
        <v>201</v>
      </c>
      <c r="G18052">
        <v>42</v>
      </c>
      <c r="H18052">
        <v>9</v>
      </c>
      <c r="I18052" s="2">
        <v>490.08509427309036</v>
      </c>
      <c r="J18052" s="4">
        <v>350.06078162363599</v>
      </c>
      <c r="K18052" s="11">
        <f>Table__Master[[#This Row],[unit price]]*Table__Master[[#This Row],[Order qty]]</f>
        <v>4410.7658484578133</v>
      </c>
      <c r="L18052" s="11">
        <f>Table__Master[[#This Row],[Revenue]]-(Table__Master[[#This Row],[unit cost]]*Table__Master[[#This Row],[Order qty]])</f>
        <v>1260.2188138450892</v>
      </c>
    </row>
    <row r="18053" spans="1:12" x14ac:dyDescent="0.25">
      <c r="A18053" t="s">
        <v>19026</v>
      </c>
      <c r="B18053" s="3">
        <v>43948</v>
      </c>
      <c r="C18053" t="s">
        <v>961</v>
      </c>
      <c r="D18053" s="2" t="s">
        <v>962</v>
      </c>
      <c r="E18053">
        <v>23</v>
      </c>
      <c r="F18053">
        <v>149</v>
      </c>
      <c r="G18053">
        <v>20</v>
      </c>
      <c r="H18053">
        <v>10</v>
      </c>
      <c r="I18053" s="2">
        <v>408.68575143814087</v>
      </c>
      <c r="J18053" s="4">
        <v>291.91839388438638</v>
      </c>
      <c r="K18053" s="11">
        <f>Table__Master[[#This Row],[unit price]]*Table__Master[[#This Row],[Order qty]]</f>
        <v>4086.8575143814087</v>
      </c>
      <c r="L18053" s="11">
        <f>Table__Master[[#This Row],[Revenue]]-(Table__Master[[#This Row],[unit cost]]*Table__Master[[#This Row],[Order qty]])</f>
        <v>1167.6735755375448</v>
      </c>
    </row>
    <row r="18054" spans="1:12" x14ac:dyDescent="0.25">
      <c r="A18054" t="s">
        <v>19027</v>
      </c>
      <c r="B18054" s="3">
        <v>43854</v>
      </c>
      <c r="C18054" t="s">
        <v>961</v>
      </c>
      <c r="D18054" s="2" t="s">
        <v>962</v>
      </c>
      <c r="E18054">
        <v>6</v>
      </c>
      <c r="F18054">
        <v>60</v>
      </c>
      <c r="G18054">
        <v>45</v>
      </c>
      <c r="H18054">
        <v>5</v>
      </c>
      <c r="I18054" s="2">
        <v>299.1198028922081</v>
      </c>
      <c r="J18054" s="4">
        <v>213.65700206586294</v>
      </c>
      <c r="K18054" s="11">
        <f>Table__Master[[#This Row],[unit price]]*Table__Master[[#This Row],[Order qty]]</f>
        <v>1495.5990144610405</v>
      </c>
      <c r="L18054" s="11">
        <f>Table__Master[[#This Row],[Revenue]]-(Table__Master[[#This Row],[unit cost]]*Table__Master[[#This Row],[Order qty]])</f>
        <v>427.31400413172582</v>
      </c>
    </row>
    <row r="18055" spans="1:12" x14ac:dyDescent="0.25">
      <c r="A18055" t="s">
        <v>19028</v>
      </c>
      <c r="B18055" s="3">
        <v>43919</v>
      </c>
      <c r="C18055" t="s">
        <v>965</v>
      </c>
      <c r="D18055" s="2" t="s">
        <v>962</v>
      </c>
      <c r="E18055">
        <v>12</v>
      </c>
      <c r="F18055">
        <v>303</v>
      </c>
      <c r="G18055">
        <v>1</v>
      </c>
      <c r="H18055">
        <v>3</v>
      </c>
      <c r="I18055" s="2">
        <v>154.79707968235016</v>
      </c>
      <c r="J18055" s="4">
        <v>110.56934263025012</v>
      </c>
      <c r="K18055" s="11">
        <f>Table__Master[[#This Row],[unit price]]*Table__Master[[#This Row],[Order qty]]</f>
        <v>464.39123904705048</v>
      </c>
      <c r="L18055" s="11">
        <f>Table__Master[[#This Row],[Revenue]]-(Table__Master[[#This Row],[unit cost]]*Table__Master[[#This Row],[Order qty]])</f>
        <v>132.6832111563001</v>
      </c>
    </row>
    <row r="18056" spans="1:12" x14ac:dyDescent="0.25">
      <c r="A18056" t="s">
        <v>19029</v>
      </c>
      <c r="B18056" s="3">
        <v>43945</v>
      </c>
      <c r="C18056" t="s">
        <v>965</v>
      </c>
      <c r="D18056" s="2" t="s">
        <v>962</v>
      </c>
      <c r="E18056">
        <v>4</v>
      </c>
      <c r="F18056">
        <v>78</v>
      </c>
      <c r="G18056">
        <v>7</v>
      </c>
      <c r="H18056">
        <v>1</v>
      </c>
      <c r="I18056" s="2">
        <v>597.76445585489273</v>
      </c>
      <c r="J18056" s="4">
        <v>426.97461132492339</v>
      </c>
      <c r="K18056" s="11">
        <f>Table__Master[[#This Row],[unit price]]*Table__Master[[#This Row],[Order qty]]</f>
        <v>597.76445585489273</v>
      </c>
      <c r="L18056" s="11">
        <f>Table__Master[[#This Row],[Revenue]]-(Table__Master[[#This Row],[unit cost]]*Table__Master[[#This Row],[Order qty]])</f>
        <v>170.78984452996934</v>
      </c>
    </row>
    <row r="18057" spans="1:12" x14ac:dyDescent="0.25">
      <c r="A18057" t="s">
        <v>19030</v>
      </c>
      <c r="B18057" s="3">
        <v>43880</v>
      </c>
      <c r="C18057" t="s">
        <v>961</v>
      </c>
      <c r="D18057" s="2" t="s">
        <v>962</v>
      </c>
      <c r="E18057">
        <v>7</v>
      </c>
      <c r="F18057">
        <v>137</v>
      </c>
      <c r="G18057">
        <v>9</v>
      </c>
      <c r="H18057">
        <v>3</v>
      </c>
      <c r="I18057" s="2">
        <v>460.05220770835876</v>
      </c>
      <c r="J18057" s="4">
        <v>328.60871979168485</v>
      </c>
      <c r="K18057" s="11">
        <f>Table__Master[[#This Row],[unit price]]*Table__Master[[#This Row],[Order qty]]</f>
        <v>1380.1566231250763</v>
      </c>
      <c r="L18057" s="11">
        <f>Table__Master[[#This Row],[Revenue]]-(Table__Master[[#This Row],[unit cost]]*Table__Master[[#This Row],[Order qty]])</f>
        <v>394.33046375002175</v>
      </c>
    </row>
    <row r="18058" spans="1:12" x14ac:dyDescent="0.25">
      <c r="A18058" t="s">
        <v>19031</v>
      </c>
      <c r="B18058" s="3">
        <v>43835</v>
      </c>
      <c r="C18058" t="s">
        <v>963</v>
      </c>
      <c r="D18058" s="2" t="s">
        <v>962</v>
      </c>
      <c r="E18058">
        <v>25</v>
      </c>
      <c r="F18058">
        <v>224</v>
      </c>
      <c r="G18058">
        <v>20</v>
      </c>
      <c r="H18058">
        <v>8</v>
      </c>
      <c r="I18058" s="2">
        <v>650.05681103467941</v>
      </c>
      <c r="J18058" s="4">
        <v>464.3262935961996</v>
      </c>
      <c r="K18058" s="11">
        <f>Table__Master[[#This Row],[unit price]]*Table__Master[[#This Row],[Order qty]]</f>
        <v>5200.4544882774353</v>
      </c>
      <c r="L18058" s="11">
        <f>Table__Master[[#This Row],[Revenue]]-(Table__Master[[#This Row],[unit cost]]*Table__Master[[#This Row],[Order qty]])</f>
        <v>1485.8441395078385</v>
      </c>
    </row>
    <row r="18059" spans="1:12" x14ac:dyDescent="0.25">
      <c r="A18059" t="s">
        <v>19032</v>
      </c>
      <c r="B18059" s="3">
        <v>43920</v>
      </c>
      <c r="C18059" t="s">
        <v>965</v>
      </c>
      <c r="D18059" s="2" t="s">
        <v>962</v>
      </c>
      <c r="E18059">
        <v>17</v>
      </c>
      <c r="F18059">
        <v>250</v>
      </c>
      <c r="G18059">
        <v>26</v>
      </c>
      <c r="H18059">
        <v>10</v>
      </c>
      <c r="I18059" s="2">
        <v>217.12692439556122</v>
      </c>
      <c r="J18059" s="4">
        <v>155.09066028254372</v>
      </c>
      <c r="K18059" s="11">
        <f>Table__Master[[#This Row],[unit price]]*Table__Master[[#This Row],[Order qty]]</f>
        <v>2171.2692439556122</v>
      </c>
      <c r="L18059" s="11">
        <f>Table__Master[[#This Row],[Revenue]]-(Table__Master[[#This Row],[unit cost]]*Table__Master[[#This Row],[Order qty]])</f>
        <v>620.36264113017501</v>
      </c>
    </row>
    <row r="18060" spans="1:12" x14ac:dyDescent="0.25">
      <c r="A18060" t="s">
        <v>19033</v>
      </c>
      <c r="B18060" s="3">
        <v>43844</v>
      </c>
      <c r="C18060" t="s">
        <v>961</v>
      </c>
      <c r="D18060" s="2" t="s">
        <v>962</v>
      </c>
      <c r="E18060">
        <v>16</v>
      </c>
      <c r="F18060">
        <v>114</v>
      </c>
      <c r="G18060">
        <v>40</v>
      </c>
      <c r="H18060">
        <v>9</v>
      </c>
      <c r="I18060" s="2">
        <v>196.60231429338455</v>
      </c>
      <c r="J18060" s="4">
        <v>140.4302244952747</v>
      </c>
      <c r="K18060" s="11">
        <f>Table__Master[[#This Row],[unit price]]*Table__Master[[#This Row],[Order qty]]</f>
        <v>1769.420828640461</v>
      </c>
      <c r="L18060" s="11">
        <f>Table__Master[[#This Row],[Revenue]]-(Table__Master[[#This Row],[unit cost]]*Table__Master[[#This Row],[Order qty]])</f>
        <v>505.54880818298875</v>
      </c>
    </row>
    <row r="18061" spans="1:12" x14ac:dyDescent="0.25">
      <c r="A18061" t="s">
        <v>19034</v>
      </c>
      <c r="B18061" s="3">
        <v>43908</v>
      </c>
      <c r="C18061" t="s">
        <v>964</v>
      </c>
      <c r="D18061" s="2" t="s">
        <v>962</v>
      </c>
      <c r="E18061">
        <v>2</v>
      </c>
      <c r="F18061">
        <v>123</v>
      </c>
      <c r="G18061">
        <v>16</v>
      </c>
      <c r="H18061">
        <v>1</v>
      </c>
      <c r="I18061" s="2">
        <v>427.3064546585083</v>
      </c>
      <c r="J18061" s="4">
        <v>305.21889618464883</v>
      </c>
      <c r="K18061" s="11">
        <f>Table__Master[[#This Row],[unit price]]*Table__Master[[#This Row],[Order qty]]</f>
        <v>427.3064546585083</v>
      </c>
      <c r="L18061" s="11">
        <f>Table__Master[[#This Row],[Revenue]]-(Table__Master[[#This Row],[unit cost]]*Table__Master[[#This Row],[Order qty]])</f>
        <v>122.08755847385947</v>
      </c>
    </row>
    <row r="18062" spans="1:12" x14ac:dyDescent="0.25">
      <c r="A18062" t="s">
        <v>19035</v>
      </c>
      <c r="B18062" s="3">
        <v>43854</v>
      </c>
      <c r="C18062" t="s">
        <v>963</v>
      </c>
      <c r="D18062" s="2" t="s">
        <v>962</v>
      </c>
      <c r="E18062">
        <v>4</v>
      </c>
      <c r="F18062">
        <v>83</v>
      </c>
      <c r="G18062">
        <v>18</v>
      </c>
      <c r="H18062">
        <v>5</v>
      </c>
      <c r="I18062" s="2">
        <v>574.2406033873558</v>
      </c>
      <c r="J18062" s="4">
        <v>410.171859562397</v>
      </c>
      <c r="K18062" s="11">
        <f>Table__Master[[#This Row],[unit price]]*Table__Master[[#This Row],[Order qty]]</f>
        <v>2871.203016936779</v>
      </c>
      <c r="L18062" s="11">
        <f>Table__Master[[#This Row],[Revenue]]-(Table__Master[[#This Row],[unit cost]]*Table__Master[[#This Row],[Order qty]])</f>
        <v>820.34371912479401</v>
      </c>
    </row>
    <row r="18063" spans="1:12" x14ac:dyDescent="0.25">
      <c r="A18063" t="s">
        <v>19036</v>
      </c>
      <c r="B18063" s="3">
        <v>43893</v>
      </c>
      <c r="C18063" t="s">
        <v>965</v>
      </c>
      <c r="D18063" s="2" t="s">
        <v>962</v>
      </c>
      <c r="E18063">
        <v>16</v>
      </c>
      <c r="F18063">
        <v>219</v>
      </c>
      <c r="G18063">
        <v>35</v>
      </c>
      <c r="H18063">
        <v>3</v>
      </c>
      <c r="I18063" s="2">
        <v>590.98594772815704</v>
      </c>
      <c r="J18063" s="4">
        <v>422.1328198058265</v>
      </c>
      <c r="K18063" s="11">
        <f>Table__Master[[#This Row],[unit price]]*Table__Master[[#This Row],[Order qty]]</f>
        <v>1772.9578431844711</v>
      </c>
      <c r="L18063" s="11">
        <f>Table__Master[[#This Row],[Revenue]]-(Table__Master[[#This Row],[unit cost]]*Table__Master[[#This Row],[Order qty]])</f>
        <v>506.55938376699169</v>
      </c>
    </row>
    <row r="18064" spans="1:12" x14ac:dyDescent="0.25">
      <c r="A18064" t="s">
        <v>19037</v>
      </c>
      <c r="B18064" s="3">
        <v>43872</v>
      </c>
      <c r="C18064" t="s">
        <v>964</v>
      </c>
      <c r="D18064" s="2" t="s">
        <v>962</v>
      </c>
      <c r="E18064">
        <v>14</v>
      </c>
      <c r="F18064">
        <v>195</v>
      </c>
      <c r="G18064">
        <v>20</v>
      </c>
      <c r="H18064">
        <v>4</v>
      </c>
      <c r="I18064" s="2">
        <v>264.04404312372208</v>
      </c>
      <c r="J18064" s="4">
        <v>188.60288794551579</v>
      </c>
      <c r="K18064" s="11">
        <f>Table__Master[[#This Row],[unit price]]*Table__Master[[#This Row],[Order qty]]</f>
        <v>1056.1761724948883</v>
      </c>
      <c r="L18064" s="11">
        <f>Table__Master[[#This Row],[Revenue]]-(Table__Master[[#This Row],[unit cost]]*Table__Master[[#This Row],[Order qty]])</f>
        <v>301.76462071282515</v>
      </c>
    </row>
    <row r="18065" spans="1:12" x14ac:dyDescent="0.25">
      <c r="A18065" t="s">
        <v>19038</v>
      </c>
      <c r="B18065" s="3">
        <v>43866</v>
      </c>
      <c r="C18065" t="s">
        <v>965</v>
      </c>
      <c r="D18065" s="2" t="s">
        <v>962</v>
      </c>
      <c r="E18065">
        <v>3</v>
      </c>
      <c r="F18065">
        <v>7</v>
      </c>
      <c r="G18065">
        <v>25</v>
      </c>
      <c r="H18065">
        <v>2</v>
      </c>
      <c r="I18065" s="2">
        <v>290.17487168312073</v>
      </c>
      <c r="J18065" s="4">
        <v>207.26776548794339</v>
      </c>
      <c r="K18065" s="11">
        <f>Table__Master[[#This Row],[unit price]]*Table__Master[[#This Row],[Order qty]]</f>
        <v>580.34974336624146</v>
      </c>
      <c r="L18065" s="11">
        <f>Table__Master[[#This Row],[Revenue]]-(Table__Master[[#This Row],[unit cost]]*Table__Master[[#This Row],[Order qty]])</f>
        <v>165.81421239035467</v>
      </c>
    </row>
    <row r="18066" spans="1:12" x14ac:dyDescent="0.25">
      <c r="A18066" t="s">
        <v>19039</v>
      </c>
      <c r="B18066" s="3">
        <v>43888</v>
      </c>
      <c r="C18066" t="s">
        <v>964</v>
      </c>
      <c r="D18066" s="2" t="s">
        <v>962</v>
      </c>
      <c r="E18066">
        <v>22</v>
      </c>
      <c r="F18066">
        <v>137</v>
      </c>
      <c r="G18066">
        <v>20</v>
      </c>
      <c r="H18066">
        <v>4</v>
      </c>
      <c r="I18066" s="2">
        <v>414.30454176664352</v>
      </c>
      <c r="J18066" s="4">
        <v>295.93181554760253</v>
      </c>
      <c r="K18066" s="11">
        <f>Table__Master[[#This Row],[unit price]]*Table__Master[[#This Row],[Order qty]]</f>
        <v>1657.2181670665741</v>
      </c>
      <c r="L18066" s="11">
        <f>Table__Master[[#This Row],[Revenue]]-(Table__Master[[#This Row],[unit cost]]*Table__Master[[#This Row],[Order qty]])</f>
        <v>473.490904876164</v>
      </c>
    </row>
    <row r="18067" spans="1:12" x14ac:dyDescent="0.25">
      <c r="A18067" t="s">
        <v>19040</v>
      </c>
      <c r="B18067" s="3">
        <v>43955</v>
      </c>
      <c r="C18067" t="s">
        <v>963</v>
      </c>
      <c r="D18067" s="2" t="s">
        <v>962</v>
      </c>
      <c r="E18067">
        <v>9</v>
      </c>
      <c r="F18067">
        <v>291</v>
      </c>
      <c r="G18067">
        <v>1</v>
      </c>
      <c r="H18067">
        <v>8</v>
      </c>
      <c r="I18067" s="2">
        <v>405.03656423091888</v>
      </c>
      <c r="J18067" s="4">
        <v>289.31183159351349</v>
      </c>
      <c r="K18067" s="11">
        <f>Table__Master[[#This Row],[unit price]]*Table__Master[[#This Row],[Order qty]]</f>
        <v>3240.2925138473511</v>
      </c>
      <c r="L18067" s="11">
        <f>Table__Master[[#This Row],[Revenue]]-(Table__Master[[#This Row],[unit cost]]*Table__Master[[#This Row],[Order qty]])</f>
        <v>925.79786109924316</v>
      </c>
    </row>
    <row r="18068" spans="1:12" x14ac:dyDescent="0.25">
      <c r="A18068" t="s">
        <v>19041</v>
      </c>
      <c r="B18068" s="3">
        <v>43842</v>
      </c>
      <c r="C18068" t="s">
        <v>965</v>
      </c>
      <c r="D18068" s="2" t="s">
        <v>962</v>
      </c>
      <c r="E18068">
        <v>1</v>
      </c>
      <c r="F18068">
        <v>101</v>
      </c>
      <c r="G18068">
        <v>26</v>
      </c>
      <c r="H18068">
        <v>5</v>
      </c>
      <c r="I18068" s="2">
        <v>439.41489869356155</v>
      </c>
      <c r="J18068" s="4">
        <v>313.8677847811154</v>
      </c>
      <c r="K18068" s="11">
        <f>Table__Master[[#This Row],[unit price]]*Table__Master[[#This Row],[Order qty]]</f>
        <v>2197.0744934678078</v>
      </c>
      <c r="L18068" s="11">
        <f>Table__Master[[#This Row],[Revenue]]-(Table__Master[[#This Row],[unit cost]]*Table__Master[[#This Row],[Order qty]])</f>
        <v>627.73556956223069</v>
      </c>
    </row>
    <row r="18069" spans="1:12" x14ac:dyDescent="0.25">
      <c r="A18069" t="s">
        <v>19042</v>
      </c>
      <c r="B18069" s="3">
        <v>43836</v>
      </c>
      <c r="C18069" t="s">
        <v>963</v>
      </c>
      <c r="D18069" s="2" t="s">
        <v>962</v>
      </c>
      <c r="E18069">
        <v>25</v>
      </c>
      <c r="F18069">
        <v>18</v>
      </c>
      <c r="G18069">
        <v>20</v>
      </c>
      <c r="H18069">
        <v>1</v>
      </c>
      <c r="I18069" s="2">
        <v>535.74418973922729</v>
      </c>
      <c r="J18069" s="4">
        <v>382.67442124230524</v>
      </c>
      <c r="K18069" s="11">
        <f>Table__Master[[#This Row],[unit price]]*Table__Master[[#This Row],[Order qty]]</f>
        <v>535.74418973922729</v>
      </c>
      <c r="L18069" s="11">
        <f>Table__Master[[#This Row],[Revenue]]-(Table__Master[[#This Row],[unit cost]]*Table__Master[[#This Row],[Order qty]])</f>
        <v>153.06976849692205</v>
      </c>
    </row>
    <row r="18070" spans="1:12" x14ac:dyDescent="0.25">
      <c r="A18070" t="s">
        <v>19043</v>
      </c>
      <c r="B18070" s="3">
        <v>43927</v>
      </c>
      <c r="C18070" t="s">
        <v>961</v>
      </c>
      <c r="D18070" s="2" t="s">
        <v>962</v>
      </c>
      <c r="E18070">
        <v>24</v>
      </c>
      <c r="F18070">
        <v>277</v>
      </c>
      <c r="G18070">
        <v>7</v>
      </c>
      <c r="H18070">
        <v>10</v>
      </c>
      <c r="I18070" s="2">
        <v>493.80093330144882</v>
      </c>
      <c r="J18070" s="4">
        <v>352.71495235817775</v>
      </c>
      <c r="K18070" s="11">
        <f>Table__Master[[#This Row],[unit price]]*Table__Master[[#This Row],[Order qty]]</f>
        <v>4938.0093330144882</v>
      </c>
      <c r="L18070" s="11">
        <f>Table__Master[[#This Row],[Revenue]]-(Table__Master[[#This Row],[unit cost]]*Table__Master[[#This Row],[Order qty]])</f>
        <v>1410.8598094327108</v>
      </c>
    </row>
    <row r="18071" spans="1:12" x14ac:dyDescent="0.25">
      <c r="A18071" t="s">
        <v>19044</v>
      </c>
      <c r="B18071" s="3">
        <v>43878</v>
      </c>
      <c r="C18071" t="s">
        <v>961</v>
      </c>
      <c r="D18071" s="2" t="s">
        <v>962</v>
      </c>
      <c r="E18071">
        <v>19</v>
      </c>
      <c r="F18071">
        <v>177</v>
      </c>
      <c r="G18071">
        <v>46</v>
      </c>
      <c r="H18071">
        <v>5</v>
      </c>
      <c r="I18071" s="2">
        <v>348.18435251712799</v>
      </c>
      <c r="J18071" s="4">
        <v>248.70310894080572</v>
      </c>
      <c r="K18071" s="11">
        <f>Table__Master[[#This Row],[unit price]]*Table__Master[[#This Row],[Order qty]]</f>
        <v>1740.92176258564</v>
      </c>
      <c r="L18071" s="11">
        <f>Table__Master[[#This Row],[Revenue]]-(Table__Master[[#This Row],[unit cost]]*Table__Master[[#This Row],[Order qty]])</f>
        <v>497.40621788161138</v>
      </c>
    </row>
    <row r="18072" spans="1:12" x14ac:dyDescent="0.25">
      <c r="A18072" t="s">
        <v>19045</v>
      </c>
      <c r="B18072" s="3">
        <v>43834</v>
      </c>
      <c r="C18072" t="s">
        <v>963</v>
      </c>
      <c r="D18072" s="2" t="s">
        <v>962</v>
      </c>
      <c r="E18072">
        <v>13</v>
      </c>
      <c r="F18072">
        <v>355</v>
      </c>
      <c r="G18072">
        <v>30</v>
      </c>
      <c r="H18072">
        <v>7</v>
      </c>
      <c r="I18072" s="2">
        <v>190.31064516305923</v>
      </c>
      <c r="J18072" s="4">
        <v>135.93617511647088</v>
      </c>
      <c r="K18072" s="11">
        <f>Table__Master[[#This Row],[unit price]]*Table__Master[[#This Row],[Order qty]]</f>
        <v>1332.1745161414146</v>
      </c>
      <c r="L18072" s="11">
        <f>Table__Master[[#This Row],[Revenue]]-(Table__Master[[#This Row],[unit cost]]*Table__Master[[#This Row],[Order qty]])</f>
        <v>380.62129032611847</v>
      </c>
    </row>
    <row r="18073" spans="1:12" x14ac:dyDescent="0.25">
      <c r="A18073" t="s">
        <v>19046</v>
      </c>
      <c r="B18073" s="3">
        <v>43847</v>
      </c>
      <c r="C18073" t="s">
        <v>965</v>
      </c>
      <c r="D18073" s="2" t="s">
        <v>962</v>
      </c>
      <c r="E18073">
        <v>25</v>
      </c>
      <c r="F18073">
        <v>349</v>
      </c>
      <c r="G18073">
        <v>32</v>
      </c>
      <c r="H18073">
        <v>7</v>
      </c>
      <c r="I18073" s="2">
        <v>162.28961634635925</v>
      </c>
      <c r="J18073" s="4">
        <v>115.92115453311376</v>
      </c>
      <c r="K18073" s="11">
        <f>Table__Master[[#This Row],[unit price]]*Table__Master[[#This Row],[Order qty]]</f>
        <v>1136.0273144245148</v>
      </c>
      <c r="L18073" s="11">
        <f>Table__Master[[#This Row],[Revenue]]-(Table__Master[[#This Row],[unit cost]]*Table__Master[[#This Row],[Order qty]])</f>
        <v>324.57923269271839</v>
      </c>
    </row>
    <row r="18074" spans="1:12" x14ac:dyDescent="0.25">
      <c r="A18074" t="s">
        <v>19047</v>
      </c>
      <c r="B18074" s="3">
        <v>43967</v>
      </c>
      <c r="C18074" t="s">
        <v>963</v>
      </c>
      <c r="D18074" s="2" t="s">
        <v>962</v>
      </c>
      <c r="E18074">
        <v>21</v>
      </c>
      <c r="F18074">
        <v>132</v>
      </c>
      <c r="G18074">
        <v>2</v>
      </c>
      <c r="H18074">
        <v>3</v>
      </c>
      <c r="I18074" s="2">
        <v>592.71665543317795</v>
      </c>
      <c r="J18074" s="4">
        <v>423.36903959512711</v>
      </c>
      <c r="K18074" s="11">
        <f>Table__Master[[#This Row],[unit price]]*Table__Master[[#This Row],[Order qty]]</f>
        <v>1778.1499662995338</v>
      </c>
      <c r="L18074" s="11">
        <f>Table__Master[[#This Row],[Revenue]]-(Table__Master[[#This Row],[unit cost]]*Table__Master[[#This Row],[Order qty]])</f>
        <v>508.04284751415253</v>
      </c>
    </row>
    <row r="18075" spans="1:12" x14ac:dyDescent="0.25">
      <c r="A18075" t="s">
        <v>19048</v>
      </c>
      <c r="B18075" s="3">
        <v>43875</v>
      </c>
      <c r="C18075" t="s">
        <v>963</v>
      </c>
      <c r="D18075" s="2" t="s">
        <v>962</v>
      </c>
      <c r="E18075">
        <v>15</v>
      </c>
      <c r="F18075">
        <v>367</v>
      </c>
      <c r="G18075">
        <v>18</v>
      </c>
      <c r="H18075">
        <v>5</v>
      </c>
      <c r="I18075" s="2">
        <v>235.03118026256561</v>
      </c>
      <c r="J18075" s="4">
        <v>167.87941447326116</v>
      </c>
      <c r="K18075" s="11">
        <f>Table__Master[[#This Row],[unit price]]*Table__Master[[#This Row],[Order qty]]</f>
        <v>1175.1559013128281</v>
      </c>
      <c r="L18075" s="11">
        <f>Table__Master[[#This Row],[Revenue]]-(Table__Master[[#This Row],[unit cost]]*Table__Master[[#This Row],[Order qty]])</f>
        <v>335.75882894652227</v>
      </c>
    </row>
    <row r="18076" spans="1:12" x14ac:dyDescent="0.25">
      <c r="A18076" t="s">
        <v>19049</v>
      </c>
      <c r="B18076" s="3">
        <v>43833</v>
      </c>
      <c r="C18076" t="s">
        <v>964</v>
      </c>
      <c r="D18076" s="2" t="s">
        <v>962</v>
      </c>
      <c r="E18076">
        <v>12</v>
      </c>
      <c r="F18076">
        <v>240</v>
      </c>
      <c r="G18076">
        <v>13</v>
      </c>
      <c r="H18076">
        <v>10</v>
      </c>
      <c r="I18076" s="2">
        <v>605.23817950487137</v>
      </c>
      <c r="J18076" s="4">
        <v>432.31298536062241</v>
      </c>
      <c r="K18076" s="11">
        <f>Table__Master[[#This Row],[unit price]]*Table__Master[[#This Row],[Order qty]]</f>
        <v>6052.3817950487137</v>
      </c>
      <c r="L18076" s="11">
        <f>Table__Master[[#This Row],[Revenue]]-(Table__Master[[#This Row],[unit cost]]*Table__Master[[#This Row],[Order qty]])</f>
        <v>1729.2519414424896</v>
      </c>
    </row>
    <row r="18077" spans="1:12" x14ac:dyDescent="0.25">
      <c r="A18077" t="s">
        <v>19050</v>
      </c>
      <c r="B18077" s="3">
        <v>43918</v>
      </c>
      <c r="C18077" t="s">
        <v>964</v>
      </c>
      <c r="D18077" s="2" t="s">
        <v>962</v>
      </c>
      <c r="E18077">
        <v>14</v>
      </c>
      <c r="F18077">
        <v>151</v>
      </c>
      <c r="G18077">
        <v>15</v>
      </c>
      <c r="H18077">
        <v>3</v>
      </c>
      <c r="I18077" s="2">
        <v>319.35296058654785</v>
      </c>
      <c r="J18077" s="4">
        <v>228.1092575618199</v>
      </c>
      <c r="K18077" s="11">
        <f>Table__Master[[#This Row],[unit price]]*Table__Master[[#This Row],[Order qty]]</f>
        <v>958.05888175964355</v>
      </c>
      <c r="L18077" s="11">
        <f>Table__Master[[#This Row],[Revenue]]-(Table__Master[[#This Row],[unit cost]]*Table__Master[[#This Row],[Order qty]])</f>
        <v>273.73110907418391</v>
      </c>
    </row>
    <row r="18078" spans="1:12" x14ac:dyDescent="0.25">
      <c r="A18078" t="s">
        <v>19051</v>
      </c>
      <c r="B18078" s="3">
        <v>43890</v>
      </c>
      <c r="C18078" t="s">
        <v>963</v>
      </c>
      <c r="D18078" s="2" t="s">
        <v>962</v>
      </c>
      <c r="E18078">
        <v>23</v>
      </c>
      <c r="F18078">
        <v>247</v>
      </c>
      <c r="G18078">
        <v>35</v>
      </c>
      <c r="H18078">
        <v>10</v>
      </c>
      <c r="I18078" s="2">
        <v>550.23878091573715</v>
      </c>
      <c r="J18078" s="4">
        <v>393.027700654098</v>
      </c>
      <c r="K18078" s="11">
        <f>Table__Master[[#This Row],[unit price]]*Table__Master[[#This Row],[Order qty]]</f>
        <v>5502.3878091573715</v>
      </c>
      <c r="L18078" s="11">
        <f>Table__Master[[#This Row],[Revenue]]-(Table__Master[[#This Row],[unit cost]]*Table__Master[[#This Row],[Order qty]])</f>
        <v>1572.1108026163915</v>
      </c>
    </row>
    <row r="18079" spans="1:12" x14ac:dyDescent="0.25">
      <c r="A18079" t="s">
        <v>19052</v>
      </c>
      <c r="B18079" s="3">
        <v>43893</v>
      </c>
      <c r="C18079" t="s">
        <v>964</v>
      </c>
      <c r="D18079" s="2" t="s">
        <v>962</v>
      </c>
      <c r="E18079">
        <v>6</v>
      </c>
      <c r="F18079">
        <v>79</v>
      </c>
      <c r="G18079">
        <v>35</v>
      </c>
      <c r="H18079">
        <v>1</v>
      </c>
      <c r="I18079" s="2">
        <v>203.578329205513</v>
      </c>
      <c r="J18079" s="4">
        <v>145.41309228965216</v>
      </c>
      <c r="K18079" s="11">
        <f>Table__Master[[#This Row],[unit price]]*Table__Master[[#This Row],[Order qty]]</f>
        <v>203.578329205513</v>
      </c>
      <c r="L18079" s="11">
        <f>Table__Master[[#This Row],[Revenue]]-(Table__Master[[#This Row],[unit cost]]*Table__Master[[#This Row],[Order qty]])</f>
        <v>58.165236915860845</v>
      </c>
    </row>
    <row r="18080" spans="1:12" x14ac:dyDescent="0.25">
      <c r="A18080" t="s">
        <v>19053</v>
      </c>
      <c r="B18080" s="3">
        <v>43853</v>
      </c>
      <c r="C18080" t="s">
        <v>964</v>
      </c>
      <c r="D18080" s="2" t="s">
        <v>962</v>
      </c>
      <c r="E18080">
        <v>6</v>
      </c>
      <c r="F18080">
        <v>296</v>
      </c>
      <c r="G18080">
        <v>7</v>
      </c>
      <c r="H18080">
        <v>4</v>
      </c>
      <c r="I18080" s="2">
        <v>299.50615650415421</v>
      </c>
      <c r="J18080" s="4">
        <v>213.93296893153874</v>
      </c>
      <c r="K18080" s="11">
        <f>Table__Master[[#This Row],[unit price]]*Table__Master[[#This Row],[Order qty]]</f>
        <v>1198.0246260166168</v>
      </c>
      <c r="L18080" s="11">
        <f>Table__Master[[#This Row],[Revenue]]-(Table__Master[[#This Row],[unit cost]]*Table__Master[[#This Row],[Order qty]])</f>
        <v>342.29275029046187</v>
      </c>
    </row>
    <row r="18081" spans="1:12" x14ac:dyDescent="0.25">
      <c r="A18081" t="s">
        <v>19054</v>
      </c>
      <c r="B18081" s="3">
        <v>43980</v>
      </c>
      <c r="C18081" t="s">
        <v>963</v>
      </c>
      <c r="D18081" s="2" t="s">
        <v>962</v>
      </c>
      <c r="E18081">
        <v>16</v>
      </c>
      <c r="F18081">
        <v>299</v>
      </c>
      <c r="G18081">
        <v>6</v>
      </c>
      <c r="H18081">
        <v>1</v>
      </c>
      <c r="I18081" s="2">
        <v>558.07075810432434</v>
      </c>
      <c r="J18081" s="4">
        <v>398.62197007451744</v>
      </c>
      <c r="K18081" s="11">
        <f>Table__Master[[#This Row],[unit price]]*Table__Master[[#This Row],[Order qty]]</f>
        <v>558.07075810432434</v>
      </c>
      <c r="L18081" s="11">
        <f>Table__Master[[#This Row],[Revenue]]-(Table__Master[[#This Row],[unit cost]]*Table__Master[[#This Row],[Order qty]])</f>
        <v>159.44878802980691</v>
      </c>
    </row>
    <row r="18082" spans="1:12" x14ac:dyDescent="0.25">
      <c r="A18082" t="s">
        <v>19055</v>
      </c>
      <c r="B18082" s="3">
        <v>43834</v>
      </c>
      <c r="C18082" t="s">
        <v>963</v>
      </c>
      <c r="D18082" s="2" t="s">
        <v>962</v>
      </c>
      <c r="E18082">
        <v>21</v>
      </c>
      <c r="F18082">
        <v>45</v>
      </c>
      <c r="G18082">
        <v>19</v>
      </c>
      <c r="H18082">
        <v>1</v>
      </c>
      <c r="I18082" s="2">
        <v>491.77020281553268</v>
      </c>
      <c r="J18082" s="4">
        <v>351.26443058252335</v>
      </c>
      <c r="K18082" s="11">
        <f>Table__Master[[#This Row],[unit price]]*Table__Master[[#This Row],[Order qty]]</f>
        <v>491.77020281553268</v>
      </c>
      <c r="L18082" s="11">
        <f>Table__Master[[#This Row],[Revenue]]-(Table__Master[[#This Row],[unit cost]]*Table__Master[[#This Row],[Order qty]])</f>
        <v>140.50577223300934</v>
      </c>
    </row>
    <row r="18083" spans="1:12" x14ac:dyDescent="0.25">
      <c r="A18083" t="s">
        <v>19056</v>
      </c>
      <c r="B18083" s="3">
        <v>43866</v>
      </c>
      <c r="C18083" t="s">
        <v>963</v>
      </c>
      <c r="D18083" s="2" t="s">
        <v>962</v>
      </c>
      <c r="E18083">
        <v>23</v>
      </c>
      <c r="F18083">
        <v>53</v>
      </c>
      <c r="G18083">
        <v>38</v>
      </c>
      <c r="H18083">
        <v>7</v>
      </c>
      <c r="I18083" s="2">
        <v>535.1796201467514</v>
      </c>
      <c r="J18083" s="4">
        <v>382.27115724767958</v>
      </c>
      <c r="K18083" s="11">
        <f>Table__Master[[#This Row],[unit price]]*Table__Master[[#This Row],[Order qty]]</f>
        <v>3746.2573410272598</v>
      </c>
      <c r="L18083" s="11">
        <f>Table__Master[[#This Row],[Revenue]]-(Table__Master[[#This Row],[unit cost]]*Table__Master[[#This Row],[Order qty]])</f>
        <v>1070.3592402935028</v>
      </c>
    </row>
    <row r="18084" spans="1:12" x14ac:dyDescent="0.25">
      <c r="A18084" t="s">
        <v>19057</v>
      </c>
      <c r="B18084" s="3">
        <v>43948</v>
      </c>
      <c r="C18084" t="s">
        <v>963</v>
      </c>
      <c r="D18084" s="2" t="s">
        <v>962</v>
      </c>
      <c r="E18084">
        <v>24</v>
      </c>
      <c r="F18084">
        <v>156</v>
      </c>
      <c r="G18084">
        <v>2</v>
      </c>
      <c r="H18084">
        <v>4</v>
      </c>
      <c r="I18084" s="2">
        <v>464.365613758564</v>
      </c>
      <c r="J18084" s="4">
        <v>331.68972411326001</v>
      </c>
      <c r="K18084" s="11">
        <f>Table__Master[[#This Row],[unit price]]*Table__Master[[#This Row],[Order qty]]</f>
        <v>1857.462455034256</v>
      </c>
      <c r="L18084" s="11">
        <f>Table__Master[[#This Row],[Revenue]]-(Table__Master[[#This Row],[unit cost]]*Table__Master[[#This Row],[Order qty]])</f>
        <v>530.70355858121593</v>
      </c>
    </row>
    <row r="18085" spans="1:12" x14ac:dyDescent="0.25">
      <c r="A18085" t="s">
        <v>19058</v>
      </c>
      <c r="B18085" s="3">
        <v>43842</v>
      </c>
      <c r="C18085" t="s">
        <v>964</v>
      </c>
      <c r="D18085" s="2" t="s">
        <v>962</v>
      </c>
      <c r="E18085">
        <v>15</v>
      </c>
      <c r="F18085">
        <v>361</v>
      </c>
      <c r="G18085">
        <v>21</v>
      </c>
      <c r="H18085">
        <v>10</v>
      </c>
      <c r="I18085" s="2">
        <v>216.75239610671997</v>
      </c>
      <c r="J18085" s="4">
        <v>154.82314007622855</v>
      </c>
      <c r="K18085" s="11">
        <f>Table__Master[[#This Row],[unit price]]*Table__Master[[#This Row],[Order qty]]</f>
        <v>2167.5239610671997</v>
      </c>
      <c r="L18085" s="11">
        <f>Table__Master[[#This Row],[Revenue]]-(Table__Master[[#This Row],[unit cost]]*Table__Master[[#This Row],[Order qty]])</f>
        <v>619.2925603049141</v>
      </c>
    </row>
    <row r="18086" spans="1:12" x14ac:dyDescent="0.25">
      <c r="A18086" t="s">
        <v>19059</v>
      </c>
      <c r="B18086" s="3">
        <v>43847</v>
      </c>
      <c r="C18086" t="s">
        <v>963</v>
      </c>
      <c r="D18086" s="2" t="s">
        <v>962</v>
      </c>
      <c r="E18086">
        <v>8</v>
      </c>
      <c r="F18086">
        <v>290</v>
      </c>
      <c r="G18086">
        <v>24</v>
      </c>
      <c r="H18086">
        <v>4</v>
      </c>
      <c r="I18086" s="2">
        <v>179.19525951147079</v>
      </c>
      <c r="J18086" s="4">
        <v>127.99661393676486</v>
      </c>
      <c r="K18086" s="11">
        <f>Table__Master[[#This Row],[unit price]]*Table__Master[[#This Row],[Order qty]]</f>
        <v>716.78103804588318</v>
      </c>
      <c r="L18086" s="11">
        <f>Table__Master[[#This Row],[Revenue]]-(Table__Master[[#This Row],[unit cost]]*Table__Master[[#This Row],[Order qty]])</f>
        <v>204.79458229882374</v>
      </c>
    </row>
    <row r="18087" spans="1:12" x14ac:dyDescent="0.25">
      <c r="A18087" t="s">
        <v>19060</v>
      </c>
      <c r="B18087" s="3">
        <v>43851</v>
      </c>
      <c r="C18087" t="s">
        <v>963</v>
      </c>
      <c r="D18087" s="2" t="s">
        <v>962</v>
      </c>
      <c r="E18087">
        <v>23</v>
      </c>
      <c r="F18087">
        <v>318</v>
      </c>
      <c r="G18087">
        <v>22</v>
      </c>
      <c r="H18087">
        <v>10</v>
      </c>
      <c r="I18087" s="2">
        <v>597.74453794956207</v>
      </c>
      <c r="J18087" s="4">
        <v>426.96038424968719</v>
      </c>
      <c r="K18087" s="11">
        <f>Table__Master[[#This Row],[unit price]]*Table__Master[[#This Row],[Order qty]]</f>
        <v>5977.4453794956207</v>
      </c>
      <c r="L18087" s="11">
        <f>Table__Master[[#This Row],[Revenue]]-(Table__Master[[#This Row],[unit cost]]*Table__Master[[#This Row],[Order qty]])</f>
        <v>1707.8415369987488</v>
      </c>
    </row>
    <row r="18088" spans="1:12" x14ac:dyDescent="0.25">
      <c r="A18088" t="s">
        <v>19061</v>
      </c>
      <c r="B18088" s="3">
        <v>43958</v>
      </c>
      <c r="C18088" t="s">
        <v>965</v>
      </c>
      <c r="D18088" s="2" t="s">
        <v>962</v>
      </c>
      <c r="E18088">
        <v>24</v>
      </c>
      <c r="F18088">
        <v>128</v>
      </c>
      <c r="G18088">
        <v>14</v>
      </c>
      <c r="H18088">
        <v>9</v>
      </c>
      <c r="I18088" s="2">
        <v>522.40059667825699</v>
      </c>
      <c r="J18088" s="4">
        <v>373.14328334161218</v>
      </c>
      <c r="K18088" s="11">
        <f>Table__Master[[#This Row],[unit price]]*Table__Master[[#This Row],[Order qty]]</f>
        <v>4701.6053701043129</v>
      </c>
      <c r="L18088" s="11">
        <f>Table__Master[[#This Row],[Revenue]]-(Table__Master[[#This Row],[unit cost]]*Table__Master[[#This Row],[Order qty]])</f>
        <v>1343.3158200298035</v>
      </c>
    </row>
    <row r="18089" spans="1:12" x14ac:dyDescent="0.25">
      <c r="A18089" t="s">
        <v>19062</v>
      </c>
      <c r="B18089" s="3">
        <v>43955</v>
      </c>
      <c r="C18089" t="s">
        <v>963</v>
      </c>
      <c r="D18089" s="2" t="s">
        <v>962</v>
      </c>
      <c r="E18089">
        <v>24</v>
      </c>
      <c r="F18089">
        <v>79</v>
      </c>
      <c r="G18089">
        <v>12</v>
      </c>
      <c r="H18089">
        <v>6</v>
      </c>
      <c r="I18089" s="2">
        <v>432.70823836326599</v>
      </c>
      <c r="J18089" s="4">
        <v>309.0773131166186</v>
      </c>
      <c r="K18089" s="11">
        <f>Table__Master[[#This Row],[unit price]]*Table__Master[[#This Row],[Order qty]]</f>
        <v>2596.2494301795959</v>
      </c>
      <c r="L18089" s="11">
        <f>Table__Master[[#This Row],[Revenue]]-(Table__Master[[#This Row],[unit cost]]*Table__Master[[#This Row],[Order qty]])</f>
        <v>741.78555147988436</v>
      </c>
    </row>
    <row r="18090" spans="1:12" x14ac:dyDescent="0.25">
      <c r="A18090" t="s">
        <v>19063</v>
      </c>
      <c r="B18090" s="3">
        <v>43878</v>
      </c>
      <c r="C18090" t="s">
        <v>965</v>
      </c>
      <c r="D18090" s="2" t="s">
        <v>962</v>
      </c>
      <c r="E18090">
        <v>1</v>
      </c>
      <c r="F18090">
        <v>131</v>
      </c>
      <c r="G18090">
        <v>36</v>
      </c>
      <c r="H18090">
        <v>7</v>
      </c>
      <c r="I18090" s="2">
        <v>490.39535969495773</v>
      </c>
      <c r="J18090" s="4">
        <v>350.28239978211269</v>
      </c>
      <c r="K18090" s="11">
        <f>Table__Master[[#This Row],[unit price]]*Table__Master[[#This Row],[Order qty]]</f>
        <v>3432.7675178647041</v>
      </c>
      <c r="L18090" s="11">
        <f>Table__Master[[#This Row],[Revenue]]-(Table__Master[[#This Row],[unit cost]]*Table__Master[[#This Row],[Order qty]])</f>
        <v>980.79071938991547</v>
      </c>
    </row>
    <row r="18091" spans="1:12" x14ac:dyDescent="0.25">
      <c r="A18091" t="s">
        <v>19064</v>
      </c>
      <c r="B18091" s="3">
        <v>43896</v>
      </c>
      <c r="C18091" t="s">
        <v>961</v>
      </c>
      <c r="D18091" s="2" t="s">
        <v>962</v>
      </c>
      <c r="E18091">
        <v>11</v>
      </c>
      <c r="F18091">
        <v>236</v>
      </c>
      <c r="G18091">
        <v>47</v>
      </c>
      <c r="H18091">
        <v>2</v>
      </c>
      <c r="I18091" s="2">
        <v>419.19135653972626</v>
      </c>
      <c r="J18091" s="4">
        <v>299.42239752837594</v>
      </c>
      <c r="K18091" s="11">
        <f>Table__Master[[#This Row],[unit price]]*Table__Master[[#This Row],[Order qty]]</f>
        <v>838.38271307945251</v>
      </c>
      <c r="L18091" s="11">
        <f>Table__Master[[#This Row],[Revenue]]-(Table__Master[[#This Row],[unit cost]]*Table__Master[[#This Row],[Order qty]])</f>
        <v>239.53791802270064</v>
      </c>
    </row>
    <row r="18092" spans="1:12" x14ac:dyDescent="0.25">
      <c r="A18092" t="s">
        <v>19065</v>
      </c>
      <c r="B18092" s="3">
        <v>43900</v>
      </c>
      <c r="C18092" t="s">
        <v>961</v>
      </c>
      <c r="D18092" s="2" t="s">
        <v>962</v>
      </c>
      <c r="E18092">
        <v>13</v>
      </c>
      <c r="F18092">
        <v>307</v>
      </c>
      <c r="G18092">
        <v>9</v>
      </c>
      <c r="H18092">
        <v>2</v>
      </c>
      <c r="I18092" s="2">
        <v>421.16878348588943</v>
      </c>
      <c r="J18092" s="4">
        <v>300.83484534706389</v>
      </c>
      <c r="K18092" s="11">
        <f>Table__Master[[#This Row],[unit price]]*Table__Master[[#This Row],[Order qty]]</f>
        <v>842.33756697177887</v>
      </c>
      <c r="L18092" s="11">
        <f>Table__Master[[#This Row],[Revenue]]-(Table__Master[[#This Row],[unit cost]]*Table__Master[[#This Row],[Order qty]])</f>
        <v>240.66787627765109</v>
      </c>
    </row>
    <row r="18093" spans="1:12" x14ac:dyDescent="0.25">
      <c r="A18093" t="s">
        <v>19066</v>
      </c>
      <c r="B18093" s="3">
        <v>43932</v>
      </c>
      <c r="C18093" t="s">
        <v>964</v>
      </c>
      <c r="D18093" s="2" t="s">
        <v>962</v>
      </c>
      <c r="E18093">
        <v>26</v>
      </c>
      <c r="F18093">
        <v>195</v>
      </c>
      <c r="G18093">
        <v>17</v>
      </c>
      <c r="H18093">
        <v>5</v>
      </c>
      <c r="I18093" s="2">
        <v>267.32775020599365</v>
      </c>
      <c r="J18093" s="4">
        <v>190.9483930042812</v>
      </c>
      <c r="K18093" s="11">
        <f>Table__Master[[#This Row],[unit price]]*Table__Master[[#This Row],[Order qty]]</f>
        <v>1336.6387510299683</v>
      </c>
      <c r="L18093" s="11">
        <f>Table__Master[[#This Row],[Revenue]]-(Table__Master[[#This Row],[unit cost]]*Table__Master[[#This Row],[Order qty]])</f>
        <v>381.89678600856223</v>
      </c>
    </row>
    <row r="18094" spans="1:12" x14ac:dyDescent="0.25">
      <c r="A18094" t="s">
        <v>19067</v>
      </c>
      <c r="B18094" s="3">
        <v>43962</v>
      </c>
      <c r="C18094" t="s">
        <v>964</v>
      </c>
      <c r="D18094" s="2" t="s">
        <v>962</v>
      </c>
      <c r="E18094">
        <v>22</v>
      </c>
      <c r="F18094">
        <v>113</v>
      </c>
      <c r="G18094">
        <v>12</v>
      </c>
      <c r="H18094">
        <v>6</v>
      </c>
      <c r="I18094" s="2">
        <v>515.01460736989975</v>
      </c>
      <c r="J18094" s="4">
        <v>367.86757669278558</v>
      </c>
      <c r="K18094" s="11">
        <f>Table__Master[[#This Row],[unit price]]*Table__Master[[#This Row],[Order qty]]</f>
        <v>3090.0876442193985</v>
      </c>
      <c r="L18094" s="11">
        <f>Table__Master[[#This Row],[Revenue]]-(Table__Master[[#This Row],[unit cost]]*Table__Master[[#This Row],[Order qty]])</f>
        <v>882.88218406268516</v>
      </c>
    </row>
    <row r="18095" spans="1:12" x14ac:dyDescent="0.25">
      <c r="A18095" t="s">
        <v>19068</v>
      </c>
      <c r="B18095" s="3">
        <v>43947</v>
      </c>
      <c r="C18095" t="s">
        <v>964</v>
      </c>
      <c r="D18095" s="2" t="s">
        <v>962</v>
      </c>
      <c r="E18095">
        <v>7</v>
      </c>
      <c r="F18095">
        <v>120</v>
      </c>
      <c r="G18095">
        <v>15</v>
      </c>
      <c r="H18095">
        <v>5</v>
      </c>
      <c r="I18095" s="2">
        <v>382.15026390552521</v>
      </c>
      <c r="J18095" s="4">
        <v>272.96447421823228</v>
      </c>
      <c r="K18095" s="11">
        <f>Table__Master[[#This Row],[unit price]]*Table__Master[[#This Row],[Order qty]]</f>
        <v>1910.751319527626</v>
      </c>
      <c r="L18095" s="11">
        <f>Table__Master[[#This Row],[Revenue]]-(Table__Master[[#This Row],[unit cost]]*Table__Master[[#This Row],[Order qty]])</f>
        <v>545.92894843646468</v>
      </c>
    </row>
    <row r="18096" spans="1:12" x14ac:dyDescent="0.25">
      <c r="A18096" t="s">
        <v>19069</v>
      </c>
      <c r="B18096" s="3">
        <v>43947</v>
      </c>
      <c r="C18096" t="s">
        <v>963</v>
      </c>
      <c r="D18096" s="2" t="s">
        <v>962</v>
      </c>
      <c r="E18096">
        <v>11</v>
      </c>
      <c r="F18096">
        <v>149</v>
      </c>
      <c r="G18096">
        <v>46</v>
      </c>
      <c r="H18096">
        <v>3</v>
      </c>
      <c r="I18096" s="2">
        <v>547.09211021661758</v>
      </c>
      <c r="J18096" s="4">
        <v>390.78007872615547</v>
      </c>
      <c r="K18096" s="11">
        <f>Table__Master[[#This Row],[unit price]]*Table__Master[[#This Row],[Order qty]]</f>
        <v>1641.2763306498528</v>
      </c>
      <c r="L18096" s="11">
        <f>Table__Master[[#This Row],[Revenue]]-(Table__Master[[#This Row],[unit cost]]*Table__Master[[#This Row],[Order qty]])</f>
        <v>468.93609447138624</v>
      </c>
    </row>
    <row r="18097" spans="1:12" x14ac:dyDescent="0.25">
      <c r="A18097" t="s">
        <v>19070</v>
      </c>
      <c r="B18097" s="3">
        <v>43839</v>
      </c>
      <c r="C18097" t="s">
        <v>964</v>
      </c>
      <c r="D18097" s="2" t="s">
        <v>962</v>
      </c>
      <c r="E18097">
        <v>3</v>
      </c>
      <c r="F18097">
        <v>76</v>
      </c>
      <c r="G18097">
        <v>44</v>
      </c>
      <c r="H18097">
        <v>9</v>
      </c>
      <c r="I18097" s="2">
        <v>471.4076235294342</v>
      </c>
      <c r="J18097" s="4">
        <v>336.719731092453</v>
      </c>
      <c r="K18097" s="11">
        <f>Table__Master[[#This Row],[unit price]]*Table__Master[[#This Row],[Order qty]]</f>
        <v>4242.6686117649078</v>
      </c>
      <c r="L18097" s="11">
        <f>Table__Master[[#This Row],[Revenue]]-(Table__Master[[#This Row],[unit cost]]*Table__Master[[#This Row],[Order qty]])</f>
        <v>1212.1910319328308</v>
      </c>
    </row>
    <row r="18098" spans="1:12" x14ac:dyDescent="0.25">
      <c r="A18098" t="s">
        <v>19071</v>
      </c>
      <c r="B18098" s="3">
        <v>43980</v>
      </c>
      <c r="C18098" t="s">
        <v>963</v>
      </c>
      <c r="D18098" s="2" t="s">
        <v>962</v>
      </c>
      <c r="E18098">
        <v>5</v>
      </c>
      <c r="F18098">
        <v>145</v>
      </c>
      <c r="G18098">
        <v>1</v>
      </c>
      <c r="H18098">
        <v>5</v>
      </c>
      <c r="I18098" s="2">
        <v>286.47542685270309</v>
      </c>
      <c r="J18098" s="4">
        <v>204.62530489478794</v>
      </c>
      <c r="K18098" s="11">
        <f>Table__Master[[#This Row],[unit price]]*Table__Master[[#This Row],[Order qty]]</f>
        <v>1432.3771342635155</v>
      </c>
      <c r="L18098" s="11">
        <f>Table__Master[[#This Row],[Revenue]]-(Table__Master[[#This Row],[unit cost]]*Table__Master[[#This Row],[Order qty]])</f>
        <v>409.25060978957572</v>
      </c>
    </row>
    <row r="18099" spans="1:12" x14ac:dyDescent="0.25">
      <c r="A18099" t="s">
        <v>19072</v>
      </c>
      <c r="B18099" s="3">
        <v>43946</v>
      </c>
      <c r="C18099" t="s">
        <v>964</v>
      </c>
      <c r="D18099" s="2" t="s">
        <v>962</v>
      </c>
      <c r="E18099">
        <v>7</v>
      </c>
      <c r="F18099">
        <v>365</v>
      </c>
      <c r="G18099">
        <v>36</v>
      </c>
      <c r="H18099">
        <v>4</v>
      </c>
      <c r="I18099" s="2">
        <v>542.91648709774017</v>
      </c>
      <c r="J18099" s="4">
        <v>387.79749078410015</v>
      </c>
      <c r="K18099" s="11">
        <f>Table__Master[[#This Row],[unit price]]*Table__Master[[#This Row],[Order qty]]</f>
        <v>2171.6659483909607</v>
      </c>
      <c r="L18099" s="11">
        <f>Table__Master[[#This Row],[Revenue]]-(Table__Master[[#This Row],[unit cost]]*Table__Master[[#This Row],[Order qty]])</f>
        <v>620.4759852545601</v>
      </c>
    </row>
    <row r="18100" spans="1:12" x14ac:dyDescent="0.25">
      <c r="A18100" t="s">
        <v>19073</v>
      </c>
      <c r="B18100" s="3">
        <v>43977</v>
      </c>
      <c r="C18100" t="s">
        <v>964</v>
      </c>
      <c r="D18100" s="2" t="s">
        <v>962</v>
      </c>
      <c r="E18100">
        <v>5</v>
      </c>
      <c r="F18100">
        <v>329</v>
      </c>
      <c r="G18100">
        <v>37</v>
      </c>
      <c r="H18100">
        <v>5</v>
      </c>
      <c r="I18100" s="2">
        <v>261.59739571809769</v>
      </c>
      <c r="J18100" s="4">
        <v>186.85528265578407</v>
      </c>
      <c r="K18100" s="11">
        <f>Table__Master[[#This Row],[unit price]]*Table__Master[[#This Row],[Order qty]]</f>
        <v>1307.9869785904884</v>
      </c>
      <c r="L18100" s="11">
        <f>Table__Master[[#This Row],[Revenue]]-(Table__Master[[#This Row],[unit cost]]*Table__Master[[#This Row],[Order qty]])</f>
        <v>373.71056531156808</v>
      </c>
    </row>
    <row r="18101" spans="1:12" x14ac:dyDescent="0.25">
      <c r="A18101" t="s">
        <v>19074</v>
      </c>
      <c r="B18101" s="3">
        <v>43861</v>
      </c>
      <c r="C18101" t="s">
        <v>964</v>
      </c>
      <c r="D18101" s="2" t="s">
        <v>962</v>
      </c>
      <c r="E18101">
        <v>13</v>
      </c>
      <c r="F18101">
        <v>192</v>
      </c>
      <c r="G18101">
        <v>16</v>
      </c>
      <c r="H18101">
        <v>10</v>
      </c>
      <c r="I18101" s="2">
        <v>361.7299017906189</v>
      </c>
      <c r="J18101" s="4">
        <v>258.37850127901351</v>
      </c>
      <c r="K18101" s="11">
        <f>Table__Master[[#This Row],[unit price]]*Table__Master[[#This Row],[Order qty]]</f>
        <v>3617.299017906189</v>
      </c>
      <c r="L18101" s="11">
        <f>Table__Master[[#This Row],[Revenue]]-(Table__Master[[#This Row],[unit cost]]*Table__Master[[#This Row],[Order qty]])</f>
        <v>1033.5140051160538</v>
      </c>
    </row>
    <row r="18102" spans="1:12" x14ac:dyDescent="0.25">
      <c r="A18102" t="s">
        <v>19075</v>
      </c>
      <c r="B18102" s="3">
        <v>43925</v>
      </c>
      <c r="C18102" t="s">
        <v>963</v>
      </c>
      <c r="D18102" s="2" t="s">
        <v>962</v>
      </c>
      <c r="E18102">
        <v>25</v>
      </c>
      <c r="F18102">
        <v>118</v>
      </c>
      <c r="G18102">
        <v>29</v>
      </c>
      <c r="H18102">
        <v>8</v>
      </c>
      <c r="I18102" s="2">
        <v>633.24418777227402</v>
      </c>
      <c r="J18102" s="4">
        <v>452.31727698019574</v>
      </c>
      <c r="K18102" s="11">
        <f>Table__Master[[#This Row],[unit price]]*Table__Master[[#This Row],[Order qty]]</f>
        <v>5065.9535021781921</v>
      </c>
      <c r="L18102" s="11">
        <f>Table__Master[[#This Row],[Revenue]]-(Table__Master[[#This Row],[unit cost]]*Table__Master[[#This Row],[Order qty]])</f>
        <v>1447.4152863366262</v>
      </c>
    </row>
    <row r="18103" spans="1:12" x14ac:dyDescent="0.25">
      <c r="A18103" t="s">
        <v>19076</v>
      </c>
      <c r="B18103" s="3">
        <v>43967</v>
      </c>
      <c r="C18103" t="s">
        <v>963</v>
      </c>
      <c r="D18103" s="2" t="s">
        <v>962</v>
      </c>
      <c r="E18103">
        <v>7</v>
      </c>
      <c r="F18103">
        <v>303</v>
      </c>
      <c r="G18103">
        <v>41</v>
      </c>
      <c r="H18103">
        <v>7</v>
      </c>
      <c r="I18103" s="2">
        <v>576.6534172296524</v>
      </c>
      <c r="J18103" s="4">
        <v>411.89529802118034</v>
      </c>
      <c r="K18103" s="11">
        <f>Table__Master[[#This Row],[unit price]]*Table__Master[[#This Row],[Order qty]]</f>
        <v>4036.5739206075668</v>
      </c>
      <c r="L18103" s="11">
        <f>Table__Master[[#This Row],[Revenue]]-(Table__Master[[#This Row],[unit cost]]*Table__Master[[#This Row],[Order qty]])</f>
        <v>1153.3068344593044</v>
      </c>
    </row>
    <row r="18104" spans="1:12" x14ac:dyDescent="0.25">
      <c r="A18104" t="s">
        <v>19077</v>
      </c>
      <c r="B18104" s="3">
        <v>43930</v>
      </c>
      <c r="C18104" t="s">
        <v>963</v>
      </c>
      <c r="D18104" s="2" t="s">
        <v>962</v>
      </c>
      <c r="E18104">
        <v>11</v>
      </c>
      <c r="F18104">
        <v>297</v>
      </c>
      <c r="G18104">
        <v>3</v>
      </c>
      <c r="H18104">
        <v>3</v>
      </c>
      <c r="I18104" s="2">
        <v>570.50696665048599</v>
      </c>
      <c r="J18104" s="4">
        <v>407.50497617891858</v>
      </c>
      <c r="K18104" s="11">
        <f>Table__Master[[#This Row],[unit price]]*Table__Master[[#This Row],[Order qty]]</f>
        <v>1711.520899951458</v>
      </c>
      <c r="L18104" s="11">
        <f>Table__Master[[#This Row],[Revenue]]-(Table__Master[[#This Row],[unit cost]]*Table__Master[[#This Row],[Order qty]])</f>
        <v>489.00597141470234</v>
      </c>
    </row>
    <row r="18105" spans="1:12" x14ac:dyDescent="0.25">
      <c r="A18105" t="s">
        <v>19078</v>
      </c>
      <c r="B18105" s="3">
        <v>43843</v>
      </c>
      <c r="C18105" t="s">
        <v>964</v>
      </c>
      <c r="D18105" s="2" t="s">
        <v>962</v>
      </c>
      <c r="E18105">
        <v>9</v>
      </c>
      <c r="F18105">
        <v>293</v>
      </c>
      <c r="G18105">
        <v>1</v>
      </c>
      <c r="H18105">
        <v>6</v>
      </c>
      <c r="I18105" s="2">
        <v>333.89010500907898</v>
      </c>
      <c r="J18105" s="4">
        <v>238.49293214934215</v>
      </c>
      <c r="K18105" s="11">
        <f>Table__Master[[#This Row],[unit price]]*Table__Master[[#This Row],[Order qty]]</f>
        <v>2003.3406300544739</v>
      </c>
      <c r="L18105" s="11">
        <f>Table__Master[[#This Row],[Revenue]]-(Table__Master[[#This Row],[unit cost]]*Table__Master[[#This Row],[Order qty]])</f>
        <v>572.38303715842085</v>
      </c>
    </row>
    <row r="18106" spans="1:12" x14ac:dyDescent="0.25">
      <c r="A18106" t="s">
        <v>19079</v>
      </c>
      <c r="B18106" s="3">
        <v>43889</v>
      </c>
      <c r="C18106" t="s">
        <v>964</v>
      </c>
      <c r="D18106" s="2" t="s">
        <v>962</v>
      </c>
      <c r="E18106">
        <v>7</v>
      </c>
      <c r="F18106">
        <v>261</v>
      </c>
      <c r="G18106">
        <v>9</v>
      </c>
      <c r="H18106">
        <v>1</v>
      </c>
      <c r="I18106" s="2">
        <v>650.34683007001877</v>
      </c>
      <c r="J18106" s="4">
        <v>464.53345005001341</v>
      </c>
      <c r="K18106" s="11">
        <f>Table__Master[[#This Row],[unit price]]*Table__Master[[#This Row],[Order qty]]</f>
        <v>650.34683007001877</v>
      </c>
      <c r="L18106" s="11">
        <f>Table__Master[[#This Row],[Revenue]]-(Table__Master[[#This Row],[unit cost]]*Table__Master[[#This Row],[Order qty]])</f>
        <v>185.81338002000535</v>
      </c>
    </row>
    <row r="18107" spans="1:12" x14ac:dyDescent="0.25">
      <c r="A18107" t="s">
        <v>19080</v>
      </c>
      <c r="B18107" s="3">
        <v>43932</v>
      </c>
      <c r="C18107" t="s">
        <v>964</v>
      </c>
      <c r="D18107" s="2" t="s">
        <v>962</v>
      </c>
      <c r="E18107">
        <v>7</v>
      </c>
      <c r="F18107">
        <v>99</v>
      </c>
      <c r="G18107">
        <v>25</v>
      </c>
      <c r="H18107">
        <v>8</v>
      </c>
      <c r="I18107" s="2">
        <v>348.84573447704315</v>
      </c>
      <c r="J18107" s="4">
        <v>249.17552462645941</v>
      </c>
      <c r="K18107" s="11">
        <f>Table__Master[[#This Row],[unit price]]*Table__Master[[#This Row],[Order qty]]</f>
        <v>2790.7658758163452</v>
      </c>
      <c r="L18107" s="11">
        <f>Table__Master[[#This Row],[Revenue]]-(Table__Master[[#This Row],[unit cost]]*Table__Master[[#This Row],[Order qty]])</f>
        <v>797.36167880466996</v>
      </c>
    </row>
    <row r="18108" spans="1:12" x14ac:dyDescent="0.25">
      <c r="A18108" t="s">
        <v>19081</v>
      </c>
      <c r="B18108" s="3">
        <v>43897</v>
      </c>
      <c r="C18108" t="s">
        <v>965</v>
      </c>
      <c r="D18108" s="2" t="s">
        <v>962</v>
      </c>
      <c r="E18108">
        <v>6</v>
      </c>
      <c r="F18108">
        <v>323</v>
      </c>
      <c r="G18108">
        <v>7</v>
      </c>
      <c r="H18108">
        <v>7</v>
      </c>
      <c r="I18108" s="2">
        <v>405.67928248643875</v>
      </c>
      <c r="J18108" s="4">
        <v>289.77091606174196</v>
      </c>
      <c r="K18108" s="11">
        <f>Table__Master[[#This Row],[unit price]]*Table__Master[[#This Row],[Order qty]]</f>
        <v>2839.7549774050713</v>
      </c>
      <c r="L18108" s="11">
        <f>Table__Master[[#This Row],[Revenue]]-(Table__Master[[#This Row],[unit cost]]*Table__Master[[#This Row],[Order qty]])</f>
        <v>811.3585649728775</v>
      </c>
    </row>
    <row r="18109" spans="1:12" x14ac:dyDescent="0.25">
      <c r="A18109" t="s">
        <v>19082</v>
      </c>
      <c r="B18109" s="3">
        <v>43941</v>
      </c>
      <c r="C18109" t="s">
        <v>965</v>
      </c>
      <c r="D18109" s="2" t="s">
        <v>962</v>
      </c>
      <c r="E18109">
        <v>25</v>
      </c>
      <c r="F18109">
        <v>232</v>
      </c>
      <c r="G18109">
        <v>41</v>
      </c>
      <c r="H18109">
        <v>7</v>
      </c>
      <c r="I18109" s="2">
        <v>492.3753547668457</v>
      </c>
      <c r="J18109" s="4">
        <v>351.69668197631836</v>
      </c>
      <c r="K18109" s="11">
        <f>Table__Master[[#This Row],[unit price]]*Table__Master[[#This Row],[Order qty]]</f>
        <v>3446.6274833679199</v>
      </c>
      <c r="L18109" s="11">
        <f>Table__Master[[#This Row],[Revenue]]-(Table__Master[[#This Row],[unit cost]]*Table__Master[[#This Row],[Order qty]])</f>
        <v>984.75070953369141</v>
      </c>
    </row>
    <row r="18110" spans="1:12" x14ac:dyDescent="0.25">
      <c r="A18110" t="s">
        <v>19083</v>
      </c>
      <c r="B18110" s="3">
        <v>43944</v>
      </c>
      <c r="C18110" t="s">
        <v>964</v>
      </c>
      <c r="D18110" s="2" t="s">
        <v>962</v>
      </c>
      <c r="E18110">
        <v>17</v>
      </c>
      <c r="F18110">
        <v>113</v>
      </c>
      <c r="G18110">
        <v>29</v>
      </c>
      <c r="H18110">
        <v>5</v>
      </c>
      <c r="I18110" s="2">
        <v>306.1344889998436</v>
      </c>
      <c r="J18110" s="4">
        <v>218.66749214274543</v>
      </c>
      <c r="K18110" s="11">
        <f>Table__Master[[#This Row],[unit price]]*Table__Master[[#This Row],[Order qty]]</f>
        <v>1530.672444999218</v>
      </c>
      <c r="L18110" s="11">
        <f>Table__Master[[#This Row],[Revenue]]-(Table__Master[[#This Row],[unit cost]]*Table__Master[[#This Row],[Order qty]])</f>
        <v>437.33498428549092</v>
      </c>
    </row>
    <row r="18111" spans="1:12" x14ac:dyDescent="0.25">
      <c r="A18111" t="s">
        <v>19084</v>
      </c>
      <c r="B18111" s="3">
        <v>43975</v>
      </c>
      <c r="C18111" t="s">
        <v>965</v>
      </c>
      <c r="D18111" s="2" t="s">
        <v>962</v>
      </c>
      <c r="E18111">
        <v>18</v>
      </c>
      <c r="F18111">
        <v>151</v>
      </c>
      <c r="G18111">
        <v>21</v>
      </c>
      <c r="H18111">
        <v>1</v>
      </c>
      <c r="I18111" s="2">
        <v>612.00253307819366</v>
      </c>
      <c r="J18111" s="4">
        <v>437.14466648442408</v>
      </c>
      <c r="K18111" s="11">
        <f>Table__Master[[#This Row],[unit price]]*Table__Master[[#This Row],[Order qty]]</f>
        <v>612.00253307819366</v>
      </c>
      <c r="L18111" s="11">
        <f>Table__Master[[#This Row],[Revenue]]-(Table__Master[[#This Row],[unit cost]]*Table__Master[[#This Row],[Order qty]])</f>
        <v>174.85786659376959</v>
      </c>
    </row>
    <row r="18112" spans="1:12" x14ac:dyDescent="0.25">
      <c r="A18112" t="s">
        <v>19085</v>
      </c>
      <c r="B18112" s="3">
        <v>43939</v>
      </c>
      <c r="C18112" t="s">
        <v>963</v>
      </c>
      <c r="D18112" s="2" t="s">
        <v>962</v>
      </c>
      <c r="E18112">
        <v>6</v>
      </c>
      <c r="F18112">
        <v>333</v>
      </c>
      <c r="G18112">
        <v>47</v>
      </c>
      <c r="H18112">
        <v>6</v>
      </c>
      <c r="I18112" s="2">
        <v>546.89956051111221</v>
      </c>
      <c r="J18112" s="4">
        <v>390.64254322222303</v>
      </c>
      <c r="K18112" s="11">
        <f>Table__Master[[#This Row],[unit price]]*Table__Master[[#This Row],[Order qty]]</f>
        <v>3281.3973630666733</v>
      </c>
      <c r="L18112" s="11">
        <f>Table__Master[[#This Row],[Revenue]]-(Table__Master[[#This Row],[unit cost]]*Table__Master[[#This Row],[Order qty]])</f>
        <v>937.54210373333535</v>
      </c>
    </row>
    <row r="18113" spans="1:12" x14ac:dyDescent="0.25">
      <c r="A18113" t="s">
        <v>19086</v>
      </c>
      <c r="B18113" s="3">
        <v>43940</v>
      </c>
      <c r="C18113" t="s">
        <v>961</v>
      </c>
      <c r="D18113" s="2" t="s">
        <v>962</v>
      </c>
      <c r="E18113">
        <v>8</v>
      </c>
      <c r="F18113">
        <v>165</v>
      </c>
      <c r="G18113">
        <v>35</v>
      </c>
      <c r="H18113">
        <v>7</v>
      </c>
      <c r="I18113" s="2">
        <v>407.89249920845032</v>
      </c>
      <c r="J18113" s="4">
        <v>291.3517851488931</v>
      </c>
      <c r="K18113" s="11">
        <f>Table__Master[[#This Row],[unit price]]*Table__Master[[#This Row],[Order qty]]</f>
        <v>2855.2474944591522</v>
      </c>
      <c r="L18113" s="11">
        <f>Table__Master[[#This Row],[Revenue]]-(Table__Master[[#This Row],[unit cost]]*Table__Master[[#This Row],[Order qty]])</f>
        <v>815.78499841690063</v>
      </c>
    </row>
    <row r="18114" spans="1:12" x14ac:dyDescent="0.25">
      <c r="A18114" t="s">
        <v>19087</v>
      </c>
      <c r="B18114" s="3">
        <v>43907</v>
      </c>
      <c r="C18114" t="s">
        <v>963</v>
      </c>
      <c r="D18114" s="2" t="s">
        <v>962</v>
      </c>
      <c r="E18114">
        <v>20</v>
      </c>
      <c r="F18114">
        <v>156</v>
      </c>
      <c r="G18114">
        <v>46</v>
      </c>
      <c r="H18114">
        <v>8</v>
      </c>
      <c r="I18114" s="2">
        <v>168.29912012815475</v>
      </c>
      <c r="J18114" s="4">
        <v>120.21365723439627</v>
      </c>
      <c r="K18114" s="11">
        <f>Table__Master[[#This Row],[unit price]]*Table__Master[[#This Row],[Order qty]]</f>
        <v>1346.392961025238</v>
      </c>
      <c r="L18114" s="11">
        <f>Table__Master[[#This Row],[Revenue]]-(Table__Master[[#This Row],[unit cost]]*Table__Master[[#This Row],[Order qty]])</f>
        <v>384.68370315006791</v>
      </c>
    </row>
    <row r="18115" spans="1:12" x14ac:dyDescent="0.25">
      <c r="A18115" t="s">
        <v>19088</v>
      </c>
      <c r="B18115" s="3">
        <v>43933</v>
      </c>
      <c r="C18115" t="s">
        <v>963</v>
      </c>
      <c r="D18115" s="2" t="s">
        <v>962</v>
      </c>
      <c r="E18115">
        <v>6</v>
      </c>
      <c r="F18115">
        <v>229</v>
      </c>
      <c r="G18115">
        <v>34</v>
      </c>
      <c r="H18115">
        <v>3</v>
      </c>
      <c r="I18115" s="2">
        <v>320.61044633388519</v>
      </c>
      <c r="J18115" s="4">
        <v>229.00746166706088</v>
      </c>
      <c r="K18115" s="11">
        <f>Table__Master[[#This Row],[unit price]]*Table__Master[[#This Row],[Order qty]]</f>
        <v>961.83133900165558</v>
      </c>
      <c r="L18115" s="11">
        <f>Table__Master[[#This Row],[Revenue]]-(Table__Master[[#This Row],[unit cost]]*Table__Master[[#This Row],[Order qty]])</f>
        <v>274.80895400047291</v>
      </c>
    </row>
    <row r="18116" spans="1:12" x14ac:dyDescent="0.25">
      <c r="A18116" t="s">
        <v>19089</v>
      </c>
      <c r="B18116" s="3">
        <v>43951</v>
      </c>
      <c r="C18116" t="s">
        <v>965</v>
      </c>
      <c r="D18116" s="2" t="s">
        <v>962</v>
      </c>
      <c r="E18116">
        <v>14</v>
      </c>
      <c r="F18116">
        <v>304</v>
      </c>
      <c r="G18116">
        <v>18</v>
      </c>
      <c r="H18116">
        <v>9</v>
      </c>
      <c r="I18116" s="2">
        <v>154.02040082216263</v>
      </c>
      <c r="J18116" s="4">
        <v>110.01457201583045</v>
      </c>
      <c r="K18116" s="11">
        <f>Table__Master[[#This Row],[unit price]]*Table__Master[[#This Row],[Order qty]]</f>
        <v>1386.1836073994637</v>
      </c>
      <c r="L18116" s="11">
        <f>Table__Master[[#This Row],[Revenue]]-(Table__Master[[#This Row],[unit cost]]*Table__Master[[#This Row],[Order qty]])</f>
        <v>396.05245925698955</v>
      </c>
    </row>
    <row r="18117" spans="1:12" x14ac:dyDescent="0.25">
      <c r="A18117" t="s">
        <v>19090</v>
      </c>
      <c r="B18117" s="3">
        <v>43980</v>
      </c>
      <c r="C18117" t="s">
        <v>964</v>
      </c>
      <c r="D18117" s="2" t="s">
        <v>962</v>
      </c>
      <c r="E18117">
        <v>23</v>
      </c>
      <c r="F18117">
        <v>87</v>
      </c>
      <c r="G18117">
        <v>8</v>
      </c>
      <c r="H18117">
        <v>7</v>
      </c>
      <c r="I18117" s="2">
        <v>502.94623804092407</v>
      </c>
      <c r="J18117" s="4">
        <v>359.24731288637435</v>
      </c>
      <c r="K18117" s="11">
        <f>Table__Master[[#This Row],[unit price]]*Table__Master[[#This Row],[Order qty]]</f>
        <v>3520.6236662864685</v>
      </c>
      <c r="L18117" s="11">
        <f>Table__Master[[#This Row],[Revenue]]-(Table__Master[[#This Row],[unit cost]]*Table__Master[[#This Row],[Order qty]])</f>
        <v>1005.8924760818481</v>
      </c>
    </row>
    <row r="18118" spans="1:12" x14ac:dyDescent="0.25">
      <c r="A18118" t="s">
        <v>19091</v>
      </c>
      <c r="B18118" s="3">
        <v>43903</v>
      </c>
      <c r="C18118" t="s">
        <v>961</v>
      </c>
      <c r="D18118" s="2" t="s">
        <v>962</v>
      </c>
      <c r="E18118">
        <v>19</v>
      </c>
      <c r="F18118">
        <v>237</v>
      </c>
      <c r="G18118">
        <v>11</v>
      </c>
      <c r="H18118">
        <v>4</v>
      </c>
      <c r="I18118" s="2">
        <v>253.13912433385849</v>
      </c>
      <c r="J18118" s="4">
        <v>180.81366023847036</v>
      </c>
      <c r="K18118" s="11">
        <f>Table__Master[[#This Row],[unit price]]*Table__Master[[#This Row],[Order qty]]</f>
        <v>1012.556497335434</v>
      </c>
      <c r="L18118" s="11">
        <f>Table__Master[[#This Row],[Revenue]]-(Table__Master[[#This Row],[unit cost]]*Table__Master[[#This Row],[Order qty]])</f>
        <v>289.30185638155251</v>
      </c>
    </row>
    <row r="18119" spans="1:12" x14ac:dyDescent="0.25">
      <c r="A18119" t="s">
        <v>19092</v>
      </c>
      <c r="B18119" s="3">
        <v>43935</v>
      </c>
      <c r="C18119" t="s">
        <v>964</v>
      </c>
      <c r="D18119" s="2" t="s">
        <v>962</v>
      </c>
      <c r="E18119">
        <v>14</v>
      </c>
      <c r="F18119">
        <v>170</v>
      </c>
      <c r="G18119">
        <v>36</v>
      </c>
      <c r="H18119">
        <v>7</v>
      </c>
      <c r="I18119" s="2">
        <v>584.33677160739899</v>
      </c>
      <c r="J18119" s="4">
        <v>417.38340829099928</v>
      </c>
      <c r="K18119" s="11">
        <f>Table__Master[[#This Row],[unit price]]*Table__Master[[#This Row],[Order qty]]</f>
        <v>4090.3574012517929</v>
      </c>
      <c r="L18119" s="11">
        <f>Table__Master[[#This Row],[Revenue]]-(Table__Master[[#This Row],[unit cost]]*Table__Master[[#This Row],[Order qty]])</f>
        <v>1168.673543214798</v>
      </c>
    </row>
    <row r="18120" spans="1:12" x14ac:dyDescent="0.25">
      <c r="A18120" t="s">
        <v>19093</v>
      </c>
      <c r="B18120" s="3">
        <v>43858</v>
      </c>
      <c r="C18120" t="s">
        <v>961</v>
      </c>
      <c r="D18120" s="2" t="s">
        <v>962</v>
      </c>
      <c r="E18120">
        <v>4</v>
      </c>
      <c r="F18120">
        <v>22</v>
      </c>
      <c r="G18120">
        <v>8</v>
      </c>
      <c r="H18120">
        <v>6</v>
      </c>
      <c r="I18120" s="2">
        <v>438.35241132974625</v>
      </c>
      <c r="J18120" s="4">
        <v>313.10886523553307</v>
      </c>
      <c r="K18120" s="11">
        <f>Table__Master[[#This Row],[unit price]]*Table__Master[[#This Row],[Order qty]]</f>
        <v>2630.1144679784775</v>
      </c>
      <c r="L18120" s="11">
        <f>Table__Master[[#This Row],[Revenue]]-(Table__Master[[#This Row],[unit cost]]*Table__Master[[#This Row],[Order qty]])</f>
        <v>751.46127656527915</v>
      </c>
    </row>
    <row r="18121" spans="1:12" x14ac:dyDescent="0.25">
      <c r="A18121" t="s">
        <v>19094</v>
      </c>
      <c r="B18121" s="3">
        <v>43948</v>
      </c>
      <c r="C18121" t="s">
        <v>964</v>
      </c>
      <c r="D18121" s="2" t="s">
        <v>962</v>
      </c>
      <c r="E18121">
        <v>15</v>
      </c>
      <c r="F18121">
        <v>211</v>
      </c>
      <c r="G18121">
        <v>17</v>
      </c>
      <c r="H18121">
        <v>5</v>
      </c>
      <c r="I18121" s="2">
        <v>556.66724753379822</v>
      </c>
      <c r="J18121" s="4">
        <v>397.61946252414162</v>
      </c>
      <c r="K18121" s="11">
        <f>Table__Master[[#This Row],[unit price]]*Table__Master[[#This Row],[Order qty]]</f>
        <v>2783.3362376689911</v>
      </c>
      <c r="L18121" s="11">
        <f>Table__Master[[#This Row],[Revenue]]-(Table__Master[[#This Row],[unit cost]]*Table__Master[[#This Row],[Order qty]])</f>
        <v>795.23892504828291</v>
      </c>
    </row>
    <row r="18122" spans="1:12" x14ac:dyDescent="0.25">
      <c r="A18122" t="s">
        <v>19095</v>
      </c>
      <c r="B18122" s="3">
        <v>43902</v>
      </c>
      <c r="C18122" t="s">
        <v>964</v>
      </c>
      <c r="D18122" s="2" t="s">
        <v>962</v>
      </c>
      <c r="E18122">
        <v>10</v>
      </c>
      <c r="F18122">
        <v>290</v>
      </c>
      <c r="G18122">
        <v>9</v>
      </c>
      <c r="H18122">
        <v>10</v>
      </c>
      <c r="I18122" s="2">
        <v>503.07497280836105</v>
      </c>
      <c r="J18122" s="4">
        <v>359.3392662916865</v>
      </c>
      <c r="K18122" s="11">
        <f>Table__Master[[#This Row],[unit price]]*Table__Master[[#This Row],[Order qty]]</f>
        <v>5030.7497280836105</v>
      </c>
      <c r="L18122" s="11">
        <f>Table__Master[[#This Row],[Revenue]]-(Table__Master[[#This Row],[unit cost]]*Table__Master[[#This Row],[Order qty]])</f>
        <v>1437.3570651667455</v>
      </c>
    </row>
    <row r="18123" spans="1:12" x14ac:dyDescent="0.25">
      <c r="A18123" t="s">
        <v>19096</v>
      </c>
      <c r="B18123" s="3">
        <v>43968</v>
      </c>
      <c r="C18123" t="s">
        <v>961</v>
      </c>
      <c r="D18123" s="2" t="s">
        <v>962</v>
      </c>
      <c r="E18123">
        <v>15</v>
      </c>
      <c r="F18123">
        <v>290</v>
      </c>
      <c r="G18123">
        <v>19</v>
      </c>
      <c r="H18123">
        <v>2</v>
      </c>
      <c r="I18123" s="2">
        <v>229.4825953245163</v>
      </c>
      <c r="J18123" s="4">
        <v>163.91613951751165</v>
      </c>
      <c r="K18123" s="11">
        <f>Table__Master[[#This Row],[unit price]]*Table__Master[[#This Row],[Order qty]]</f>
        <v>458.96519064903259</v>
      </c>
      <c r="L18123" s="11">
        <f>Table__Master[[#This Row],[Revenue]]-(Table__Master[[#This Row],[unit cost]]*Table__Master[[#This Row],[Order qty]])</f>
        <v>131.13291161400929</v>
      </c>
    </row>
    <row r="18124" spans="1:12" x14ac:dyDescent="0.25">
      <c r="A18124" t="s">
        <v>19097</v>
      </c>
      <c r="B18124" s="3">
        <v>43863</v>
      </c>
      <c r="C18124" t="s">
        <v>965</v>
      </c>
      <c r="D18124" s="2" t="s">
        <v>962</v>
      </c>
      <c r="E18124">
        <v>10</v>
      </c>
      <c r="F18124">
        <v>19</v>
      </c>
      <c r="G18124">
        <v>41</v>
      </c>
      <c r="H18124">
        <v>5</v>
      </c>
      <c r="I18124" s="2">
        <v>443.30483275651932</v>
      </c>
      <c r="J18124" s="4">
        <v>316.64630911179955</v>
      </c>
      <c r="K18124" s="11">
        <f>Table__Master[[#This Row],[unit price]]*Table__Master[[#This Row],[Order qty]]</f>
        <v>2216.5241637825966</v>
      </c>
      <c r="L18124" s="11">
        <f>Table__Master[[#This Row],[Revenue]]-(Table__Master[[#This Row],[unit cost]]*Table__Master[[#This Row],[Order qty]])</f>
        <v>633.29261822359877</v>
      </c>
    </row>
    <row r="18125" spans="1:12" x14ac:dyDescent="0.25">
      <c r="A18125" t="s">
        <v>19098</v>
      </c>
      <c r="B18125" s="3">
        <v>43973</v>
      </c>
      <c r="C18125" t="s">
        <v>964</v>
      </c>
      <c r="D18125" s="2" t="s">
        <v>962</v>
      </c>
      <c r="E18125">
        <v>2</v>
      </c>
      <c r="F18125">
        <v>334</v>
      </c>
      <c r="G18125">
        <v>27</v>
      </c>
      <c r="H18125">
        <v>1</v>
      </c>
      <c r="I18125" s="2">
        <v>338.890305519104</v>
      </c>
      <c r="J18125" s="4">
        <v>242.06450394221716</v>
      </c>
      <c r="K18125" s="11">
        <f>Table__Master[[#This Row],[unit price]]*Table__Master[[#This Row],[Order qty]]</f>
        <v>338.890305519104</v>
      </c>
      <c r="L18125" s="11">
        <f>Table__Master[[#This Row],[Revenue]]-(Table__Master[[#This Row],[unit cost]]*Table__Master[[#This Row],[Order qty]])</f>
        <v>96.825801576886846</v>
      </c>
    </row>
    <row r="18126" spans="1:12" x14ac:dyDescent="0.25">
      <c r="A18126" t="s">
        <v>19099</v>
      </c>
      <c r="B18126" s="3">
        <v>43901</v>
      </c>
      <c r="C18126" t="s">
        <v>964</v>
      </c>
      <c r="D18126" s="2" t="s">
        <v>962</v>
      </c>
      <c r="E18126">
        <v>8</v>
      </c>
      <c r="F18126">
        <v>36</v>
      </c>
      <c r="G18126">
        <v>35</v>
      </c>
      <c r="H18126">
        <v>2</v>
      </c>
      <c r="I18126" s="2">
        <v>387.4148320555687</v>
      </c>
      <c r="J18126" s="4">
        <v>276.72488003969193</v>
      </c>
      <c r="K18126" s="11">
        <f>Table__Master[[#This Row],[unit price]]*Table__Master[[#This Row],[Order qty]]</f>
        <v>774.82966411113739</v>
      </c>
      <c r="L18126" s="11">
        <f>Table__Master[[#This Row],[Revenue]]-(Table__Master[[#This Row],[unit cost]]*Table__Master[[#This Row],[Order qty]])</f>
        <v>221.37990403175354</v>
      </c>
    </row>
    <row r="18127" spans="1:12" x14ac:dyDescent="0.25">
      <c r="A18127" t="s">
        <v>19100</v>
      </c>
      <c r="B18127" s="3">
        <v>43935</v>
      </c>
      <c r="C18127" t="s">
        <v>965</v>
      </c>
      <c r="D18127" s="2" t="s">
        <v>962</v>
      </c>
      <c r="E18127">
        <v>20</v>
      </c>
      <c r="F18127">
        <v>69</v>
      </c>
      <c r="G18127">
        <v>15</v>
      </c>
      <c r="H18127">
        <v>5</v>
      </c>
      <c r="I18127" s="2">
        <v>503.68591797351837</v>
      </c>
      <c r="J18127" s="4">
        <v>359.77565569537029</v>
      </c>
      <c r="K18127" s="11">
        <f>Table__Master[[#This Row],[unit price]]*Table__Master[[#This Row],[Order qty]]</f>
        <v>2518.4295898675919</v>
      </c>
      <c r="L18127" s="11">
        <f>Table__Master[[#This Row],[Revenue]]-(Table__Master[[#This Row],[unit cost]]*Table__Master[[#This Row],[Order qty]])</f>
        <v>719.55131139074047</v>
      </c>
    </row>
    <row r="18128" spans="1:12" x14ac:dyDescent="0.25">
      <c r="A18128" t="s">
        <v>19101</v>
      </c>
      <c r="B18128" s="3">
        <v>43954</v>
      </c>
      <c r="C18128" t="s">
        <v>964</v>
      </c>
      <c r="D18128" s="2" t="s">
        <v>962</v>
      </c>
      <c r="E18128">
        <v>25</v>
      </c>
      <c r="F18128">
        <v>53</v>
      </c>
      <c r="G18128">
        <v>25</v>
      </c>
      <c r="H18128">
        <v>3</v>
      </c>
      <c r="I18128" s="2">
        <v>465.27616363763809</v>
      </c>
      <c r="J18128" s="4">
        <v>332.34011688402722</v>
      </c>
      <c r="K18128" s="11">
        <f>Table__Master[[#This Row],[unit price]]*Table__Master[[#This Row],[Order qty]]</f>
        <v>1395.8284909129143</v>
      </c>
      <c r="L18128" s="11">
        <f>Table__Master[[#This Row],[Revenue]]-(Table__Master[[#This Row],[unit cost]]*Table__Master[[#This Row],[Order qty]])</f>
        <v>398.8081402608326</v>
      </c>
    </row>
    <row r="18129" spans="1:12" x14ac:dyDescent="0.25">
      <c r="A18129" t="s">
        <v>19102</v>
      </c>
      <c r="B18129" s="3">
        <v>43903</v>
      </c>
      <c r="C18129" t="s">
        <v>963</v>
      </c>
      <c r="D18129" s="2" t="s">
        <v>962</v>
      </c>
      <c r="E18129">
        <v>6</v>
      </c>
      <c r="F18129">
        <v>17</v>
      </c>
      <c r="G18129">
        <v>26</v>
      </c>
      <c r="H18129">
        <v>2</v>
      </c>
      <c r="I18129" s="2">
        <v>369.48241639137268</v>
      </c>
      <c r="J18129" s="4">
        <v>263.91601170812334</v>
      </c>
      <c r="K18129" s="11">
        <f>Table__Master[[#This Row],[unit price]]*Table__Master[[#This Row],[Order qty]]</f>
        <v>738.96483278274536</v>
      </c>
      <c r="L18129" s="11">
        <f>Table__Master[[#This Row],[Revenue]]-(Table__Master[[#This Row],[unit cost]]*Table__Master[[#This Row],[Order qty]])</f>
        <v>211.13280936649869</v>
      </c>
    </row>
    <row r="18130" spans="1:12" x14ac:dyDescent="0.25">
      <c r="A18130" t="s">
        <v>19103</v>
      </c>
      <c r="B18130" s="3">
        <v>43841</v>
      </c>
      <c r="C18130" t="s">
        <v>961</v>
      </c>
      <c r="D18130" s="2" t="s">
        <v>962</v>
      </c>
      <c r="E18130">
        <v>12</v>
      </c>
      <c r="F18130">
        <v>258</v>
      </c>
      <c r="G18130">
        <v>14</v>
      </c>
      <c r="H18130">
        <v>6</v>
      </c>
      <c r="I18130" s="2">
        <v>632.37018889188766</v>
      </c>
      <c r="J18130" s="4">
        <v>451.69299206563409</v>
      </c>
      <c r="K18130" s="11">
        <f>Table__Master[[#This Row],[unit price]]*Table__Master[[#This Row],[Order qty]]</f>
        <v>3794.221133351326</v>
      </c>
      <c r="L18130" s="11">
        <f>Table__Master[[#This Row],[Revenue]]-(Table__Master[[#This Row],[unit cost]]*Table__Master[[#This Row],[Order qty]])</f>
        <v>1084.0631809575216</v>
      </c>
    </row>
    <row r="18131" spans="1:12" x14ac:dyDescent="0.25">
      <c r="A18131" t="s">
        <v>19104</v>
      </c>
      <c r="B18131" s="3">
        <v>43910</v>
      </c>
      <c r="C18131" t="s">
        <v>961</v>
      </c>
      <c r="D18131" s="2" t="s">
        <v>962</v>
      </c>
      <c r="E18131">
        <v>21</v>
      </c>
      <c r="F18131">
        <v>211</v>
      </c>
      <c r="G18131">
        <v>32</v>
      </c>
      <c r="H18131">
        <v>9</v>
      </c>
      <c r="I18131" s="2">
        <v>386.87477910518646</v>
      </c>
      <c r="J18131" s="4">
        <v>276.33912793227609</v>
      </c>
      <c r="K18131" s="11">
        <f>Table__Master[[#This Row],[unit price]]*Table__Master[[#This Row],[Order qty]]</f>
        <v>3481.8730119466782</v>
      </c>
      <c r="L18131" s="11">
        <f>Table__Master[[#This Row],[Revenue]]-(Table__Master[[#This Row],[unit cost]]*Table__Master[[#This Row],[Order qty]])</f>
        <v>994.82086055619357</v>
      </c>
    </row>
    <row r="18132" spans="1:12" x14ac:dyDescent="0.25">
      <c r="A18132" t="s">
        <v>19105</v>
      </c>
      <c r="B18132" s="3">
        <v>43929</v>
      </c>
      <c r="C18132" t="s">
        <v>963</v>
      </c>
      <c r="D18132" s="2" t="s">
        <v>962</v>
      </c>
      <c r="E18132">
        <v>21</v>
      </c>
      <c r="F18132">
        <v>228</v>
      </c>
      <c r="G18132">
        <v>36</v>
      </c>
      <c r="H18132">
        <v>9</v>
      </c>
      <c r="I18132" s="2">
        <v>589.79478532075882</v>
      </c>
      <c r="J18132" s="4">
        <v>421.28198951482773</v>
      </c>
      <c r="K18132" s="11">
        <f>Table__Master[[#This Row],[unit price]]*Table__Master[[#This Row],[Order qty]]</f>
        <v>5308.1530678868294</v>
      </c>
      <c r="L18132" s="11">
        <f>Table__Master[[#This Row],[Revenue]]-(Table__Master[[#This Row],[unit cost]]*Table__Master[[#This Row],[Order qty]])</f>
        <v>1516.6151622533798</v>
      </c>
    </row>
    <row r="18133" spans="1:12" x14ac:dyDescent="0.25">
      <c r="A18133" t="s">
        <v>19106</v>
      </c>
      <c r="B18133" s="3">
        <v>43868</v>
      </c>
      <c r="C18133" t="s">
        <v>965</v>
      </c>
      <c r="D18133" s="2" t="s">
        <v>962</v>
      </c>
      <c r="E18133">
        <v>25</v>
      </c>
      <c r="F18133">
        <v>344</v>
      </c>
      <c r="G18133">
        <v>11</v>
      </c>
      <c r="H18133">
        <v>9</v>
      </c>
      <c r="I18133" s="2">
        <v>297.9209361076355</v>
      </c>
      <c r="J18133" s="4">
        <v>212.80066864831107</v>
      </c>
      <c r="K18133" s="11">
        <f>Table__Master[[#This Row],[unit price]]*Table__Master[[#This Row],[Order qty]]</f>
        <v>2681.2884249687195</v>
      </c>
      <c r="L18133" s="11">
        <f>Table__Master[[#This Row],[Revenue]]-(Table__Master[[#This Row],[unit cost]]*Table__Master[[#This Row],[Order qty]])</f>
        <v>766.08240713391979</v>
      </c>
    </row>
    <row r="18134" spans="1:12" x14ac:dyDescent="0.25">
      <c r="A18134" t="s">
        <v>19107</v>
      </c>
      <c r="B18134" s="3">
        <v>43866</v>
      </c>
      <c r="C18134" t="s">
        <v>963</v>
      </c>
      <c r="D18134" s="2" t="s">
        <v>962</v>
      </c>
      <c r="E18134">
        <v>15</v>
      </c>
      <c r="F18134">
        <v>117</v>
      </c>
      <c r="G18134">
        <v>20</v>
      </c>
      <c r="H18134">
        <v>8</v>
      </c>
      <c r="I18134" s="2">
        <v>567.32147544622421</v>
      </c>
      <c r="J18134" s="4">
        <v>405.22962531873162</v>
      </c>
      <c r="K18134" s="11">
        <f>Table__Master[[#This Row],[unit price]]*Table__Master[[#This Row],[Order qty]]</f>
        <v>4538.5718035697937</v>
      </c>
      <c r="L18134" s="11">
        <f>Table__Master[[#This Row],[Revenue]]-(Table__Master[[#This Row],[unit cost]]*Table__Master[[#This Row],[Order qty]])</f>
        <v>1296.7348010199407</v>
      </c>
    </row>
    <row r="18135" spans="1:12" x14ac:dyDescent="0.25">
      <c r="A18135" t="s">
        <v>19108</v>
      </c>
      <c r="B18135" s="3">
        <v>43962</v>
      </c>
      <c r="C18135" t="s">
        <v>965</v>
      </c>
      <c r="D18135" s="2" t="s">
        <v>962</v>
      </c>
      <c r="E18135">
        <v>14</v>
      </c>
      <c r="F18135">
        <v>44</v>
      </c>
      <c r="G18135">
        <v>47</v>
      </c>
      <c r="H18135">
        <v>4</v>
      </c>
      <c r="I18135" s="2">
        <v>544.47038233280182</v>
      </c>
      <c r="J18135" s="4">
        <v>388.90741595200132</v>
      </c>
      <c r="K18135" s="11">
        <f>Table__Master[[#This Row],[unit price]]*Table__Master[[#This Row],[Order qty]]</f>
        <v>2177.8815293312073</v>
      </c>
      <c r="L18135" s="11">
        <f>Table__Master[[#This Row],[Revenue]]-(Table__Master[[#This Row],[unit cost]]*Table__Master[[#This Row],[Order qty]])</f>
        <v>622.25186552320201</v>
      </c>
    </row>
    <row r="18136" spans="1:12" x14ac:dyDescent="0.25">
      <c r="A18136" t="s">
        <v>19109</v>
      </c>
      <c r="B18136" s="3">
        <v>43888</v>
      </c>
      <c r="C18136" t="s">
        <v>963</v>
      </c>
      <c r="D18136" s="2" t="s">
        <v>962</v>
      </c>
      <c r="E18136">
        <v>15</v>
      </c>
      <c r="F18136">
        <v>20</v>
      </c>
      <c r="G18136">
        <v>3</v>
      </c>
      <c r="H18136">
        <v>7</v>
      </c>
      <c r="I18136" s="2">
        <v>354.90958696603775</v>
      </c>
      <c r="J18136" s="4">
        <v>253.50684783288412</v>
      </c>
      <c r="K18136" s="11">
        <f>Table__Master[[#This Row],[unit price]]*Table__Master[[#This Row],[Order qty]]</f>
        <v>2484.3671087622643</v>
      </c>
      <c r="L18136" s="11">
        <f>Table__Master[[#This Row],[Revenue]]-(Table__Master[[#This Row],[unit cost]]*Table__Master[[#This Row],[Order qty]])</f>
        <v>709.8191739320755</v>
      </c>
    </row>
    <row r="18137" spans="1:12" x14ac:dyDescent="0.25">
      <c r="A18137" t="s">
        <v>19110</v>
      </c>
      <c r="B18137" s="3">
        <v>43834</v>
      </c>
      <c r="C18137" t="s">
        <v>964</v>
      </c>
      <c r="D18137" s="2" t="s">
        <v>962</v>
      </c>
      <c r="E18137">
        <v>6</v>
      </c>
      <c r="F18137">
        <v>250</v>
      </c>
      <c r="G18137">
        <v>43</v>
      </c>
      <c r="H18137">
        <v>5</v>
      </c>
      <c r="I18137" s="2">
        <v>414.12169718742371</v>
      </c>
      <c r="J18137" s="4">
        <v>295.80121227673123</v>
      </c>
      <c r="K18137" s="11">
        <f>Table__Master[[#This Row],[unit price]]*Table__Master[[#This Row],[Order qty]]</f>
        <v>2070.6084859371185</v>
      </c>
      <c r="L18137" s="11">
        <f>Table__Master[[#This Row],[Revenue]]-(Table__Master[[#This Row],[unit cost]]*Table__Master[[#This Row],[Order qty]])</f>
        <v>591.60242455346224</v>
      </c>
    </row>
    <row r="18138" spans="1:12" x14ac:dyDescent="0.25">
      <c r="A18138" t="s">
        <v>19111</v>
      </c>
      <c r="B18138" s="3">
        <v>43860</v>
      </c>
      <c r="C18138" t="s">
        <v>961</v>
      </c>
      <c r="D18138" s="2" t="s">
        <v>962</v>
      </c>
      <c r="E18138">
        <v>12</v>
      </c>
      <c r="F18138">
        <v>75</v>
      </c>
      <c r="G18138">
        <v>42</v>
      </c>
      <c r="H18138">
        <v>9</v>
      </c>
      <c r="I18138" s="2">
        <v>606.33369415998459</v>
      </c>
      <c r="J18138" s="4">
        <v>433.09549582856044</v>
      </c>
      <c r="K18138" s="11">
        <f>Table__Master[[#This Row],[unit price]]*Table__Master[[#This Row],[Order qty]]</f>
        <v>5457.0032474398613</v>
      </c>
      <c r="L18138" s="11">
        <f>Table__Master[[#This Row],[Revenue]]-(Table__Master[[#This Row],[unit cost]]*Table__Master[[#This Row],[Order qty]])</f>
        <v>1559.1437849828171</v>
      </c>
    </row>
    <row r="18139" spans="1:12" x14ac:dyDescent="0.25">
      <c r="A18139" t="s">
        <v>19112</v>
      </c>
      <c r="B18139" s="3">
        <v>43876</v>
      </c>
      <c r="C18139" t="s">
        <v>964</v>
      </c>
      <c r="D18139" s="2" t="s">
        <v>962</v>
      </c>
      <c r="E18139">
        <v>26</v>
      </c>
      <c r="F18139">
        <v>134</v>
      </c>
      <c r="G18139">
        <v>13</v>
      </c>
      <c r="H18139">
        <v>5</v>
      </c>
      <c r="I18139" s="2">
        <v>391.84022033214569</v>
      </c>
      <c r="J18139" s="4">
        <v>279.88587166581834</v>
      </c>
      <c r="K18139" s="11">
        <f>Table__Master[[#This Row],[unit price]]*Table__Master[[#This Row],[Order qty]]</f>
        <v>1959.2011016607285</v>
      </c>
      <c r="L18139" s="11">
        <f>Table__Master[[#This Row],[Revenue]]-(Table__Master[[#This Row],[unit cost]]*Table__Master[[#This Row],[Order qty]])</f>
        <v>559.7717433316368</v>
      </c>
    </row>
    <row r="18140" spans="1:12" x14ac:dyDescent="0.25">
      <c r="A18140" t="s">
        <v>19113</v>
      </c>
      <c r="B18140" s="3">
        <v>43877</v>
      </c>
      <c r="C18140" t="s">
        <v>965</v>
      </c>
      <c r="D18140" s="2" t="s">
        <v>962</v>
      </c>
      <c r="E18140">
        <v>2</v>
      </c>
      <c r="F18140">
        <v>321</v>
      </c>
      <c r="G18140">
        <v>20</v>
      </c>
      <c r="H18140">
        <v>4</v>
      </c>
      <c r="I18140" s="2">
        <v>543.83059054613113</v>
      </c>
      <c r="J18140" s="4">
        <v>388.45042181866512</v>
      </c>
      <c r="K18140" s="11">
        <f>Table__Master[[#This Row],[unit price]]*Table__Master[[#This Row],[Order qty]]</f>
        <v>2175.3223621845245</v>
      </c>
      <c r="L18140" s="11">
        <f>Table__Master[[#This Row],[Revenue]]-(Table__Master[[#This Row],[unit cost]]*Table__Master[[#This Row],[Order qty]])</f>
        <v>621.52067490986406</v>
      </c>
    </row>
    <row r="18141" spans="1:12" x14ac:dyDescent="0.25">
      <c r="A18141" t="s">
        <v>19114</v>
      </c>
      <c r="B18141" s="3">
        <v>43946</v>
      </c>
      <c r="C18141" t="s">
        <v>963</v>
      </c>
      <c r="D18141" s="2" t="s">
        <v>962</v>
      </c>
      <c r="E18141">
        <v>7</v>
      </c>
      <c r="F18141">
        <v>294</v>
      </c>
      <c r="G18141">
        <v>19</v>
      </c>
      <c r="H18141">
        <v>1</v>
      </c>
      <c r="I18141" s="2">
        <v>278.51713371276855</v>
      </c>
      <c r="J18141" s="4">
        <v>198.94080979483471</v>
      </c>
      <c r="K18141" s="11">
        <f>Table__Master[[#This Row],[unit price]]*Table__Master[[#This Row],[Order qty]]</f>
        <v>278.51713371276855</v>
      </c>
      <c r="L18141" s="11">
        <f>Table__Master[[#This Row],[Revenue]]-(Table__Master[[#This Row],[unit cost]]*Table__Master[[#This Row],[Order qty]])</f>
        <v>79.576323917933848</v>
      </c>
    </row>
    <row r="18142" spans="1:12" x14ac:dyDescent="0.25">
      <c r="A18142" t="s">
        <v>19115</v>
      </c>
      <c r="B18142" s="3">
        <v>43936</v>
      </c>
      <c r="C18142" t="s">
        <v>964</v>
      </c>
      <c r="D18142" s="2" t="s">
        <v>962</v>
      </c>
      <c r="E18142">
        <v>25</v>
      </c>
      <c r="F18142">
        <v>130</v>
      </c>
      <c r="G18142">
        <v>39</v>
      </c>
      <c r="H18142">
        <v>3</v>
      </c>
      <c r="I18142" s="2">
        <v>345.92204278707504</v>
      </c>
      <c r="J18142" s="4">
        <v>247.08717341933934</v>
      </c>
      <c r="K18142" s="11">
        <f>Table__Master[[#This Row],[unit price]]*Table__Master[[#This Row],[Order qty]]</f>
        <v>1037.7661283612251</v>
      </c>
      <c r="L18142" s="11">
        <f>Table__Master[[#This Row],[Revenue]]-(Table__Master[[#This Row],[unit cost]]*Table__Master[[#This Row],[Order qty]])</f>
        <v>296.50460810320715</v>
      </c>
    </row>
    <row r="18143" spans="1:12" x14ac:dyDescent="0.25">
      <c r="A18143" t="s">
        <v>19116</v>
      </c>
      <c r="B18143" s="3">
        <v>43975</v>
      </c>
      <c r="C18143" t="s">
        <v>964</v>
      </c>
      <c r="D18143" s="2" t="s">
        <v>962</v>
      </c>
      <c r="E18143">
        <v>24</v>
      </c>
      <c r="F18143">
        <v>230</v>
      </c>
      <c r="G18143">
        <v>21</v>
      </c>
      <c r="H18143">
        <v>6</v>
      </c>
      <c r="I18143" s="2">
        <v>294.00119984149933</v>
      </c>
      <c r="J18143" s="4">
        <v>210.00085702964239</v>
      </c>
      <c r="K18143" s="11">
        <f>Table__Master[[#This Row],[unit price]]*Table__Master[[#This Row],[Order qty]]</f>
        <v>1764.007199048996</v>
      </c>
      <c r="L18143" s="11">
        <f>Table__Master[[#This Row],[Revenue]]-(Table__Master[[#This Row],[unit cost]]*Table__Master[[#This Row],[Order qty]])</f>
        <v>504.00205687114158</v>
      </c>
    </row>
    <row r="18144" spans="1:12" x14ac:dyDescent="0.25">
      <c r="A18144" t="s">
        <v>19117</v>
      </c>
      <c r="B18144" s="3">
        <v>43855</v>
      </c>
      <c r="C18144" t="s">
        <v>965</v>
      </c>
      <c r="D18144" s="2" t="s">
        <v>962</v>
      </c>
      <c r="E18144">
        <v>7</v>
      </c>
      <c r="F18144">
        <v>73</v>
      </c>
      <c r="G18144">
        <v>9</v>
      </c>
      <c r="H18144">
        <v>4</v>
      </c>
      <c r="I18144" s="2">
        <v>593.81957584619522</v>
      </c>
      <c r="J18144" s="4">
        <v>424.15683989013945</v>
      </c>
      <c r="K18144" s="11">
        <f>Table__Master[[#This Row],[unit price]]*Table__Master[[#This Row],[Order qty]]</f>
        <v>2375.2783033847809</v>
      </c>
      <c r="L18144" s="11">
        <f>Table__Master[[#This Row],[Revenue]]-(Table__Master[[#This Row],[unit cost]]*Table__Master[[#This Row],[Order qty]])</f>
        <v>678.65094382422308</v>
      </c>
    </row>
    <row r="18145" spans="1:12" x14ac:dyDescent="0.25">
      <c r="A18145" t="s">
        <v>19118</v>
      </c>
      <c r="B18145" s="3">
        <v>43841</v>
      </c>
      <c r="C18145" t="s">
        <v>961</v>
      </c>
      <c r="D18145" s="2" t="s">
        <v>962</v>
      </c>
      <c r="E18145">
        <v>3</v>
      </c>
      <c r="F18145">
        <v>276</v>
      </c>
      <c r="G18145">
        <v>27</v>
      </c>
      <c r="H18145">
        <v>1</v>
      </c>
      <c r="I18145" s="2">
        <v>483.38440632820129</v>
      </c>
      <c r="J18145" s="4">
        <v>345.27457594871521</v>
      </c>
      <c r="K18145" s="11">
        <f>Table__Master[[#This Row],[unit price]]*Table__Master[[#This Row],[Order qty]]</f>
        <v>483.38440632820129</v>
      </c>
      <c r="L18145" s="11">
        <f>Table__Master[[#This Row],[Revenue]]-(Table__Master[[#This Row],[unit cost]]*Table__Master[[#This Row],[Order qty]])</f>
        <v>138.10983037948608</v>
      </c>
    </row>
    <row r="18146" spans="1:12" x14ac:dyDescent="0.25">
      <c r="A18146" t="s">
        <v>19119</v>
      </c>
      <c r="B18146" s="3">
        <v>43893</v>
      </c>
      <c r="C18146" t="s">
        <v>963</v>
      </c>
      <c r="D18146" s="2" t="s">
        <v>962</v>
      </c>
      <c r="E18146">
        <v>14</v>
      </c>
      <c r="F18146">
        <v>355</v>
      </c>
      <c r="G18146">
        <v>9</v>
      </c>
      <c r="H18146">
        <v>6</v>
      </c>
      <c r="I18146" s="2">
        <v>295.06753939390182</v>
      </c>
      <c r="J18146" s="4">
        <v>210.76252813850132</v>
      </c>
      <c r="K18146" s="11">
        <f>Table__Master[[#This Row],[unit price]]*Table__Master[[#This Row],[Order qty]]</f>
        <v>1770.4052363634109</v>
      </c>
      <c r="L18146" s="11">
        <f>Table__Master[[#This Row],[Revenue]]-(Table__Master[[#This Row],[unit cost]]*Table__Master[[#This Row],[Order qty]])</f>
        <v>505.83006753240306</v>
      </c>
    </row>
    <row r="18147" spans="1:12" x14ac:dyDescent="0.25">
      <c r="A18147" t="s">
        <v>19120</v>
      </c>
      <c r="B18147" s="3">
        <v>43843</v>
      </c>
      <c r="C18147" t="s">
        <v>963</v>
      </c>
      <c r="D18147" s="2" t="s">
        <v>962</v>
      </c>
      <c r="E18147">
        <v>7</v>
      </c>
      <c r="F18147">
        <v>231</v>
      </c>
      <c r="G18147">
        <v>45</v>
      </c>
      <c r="H18147">
        <v>10</v>
      </c>
      <c r="I18147" s="2">
        <v>383.57276666164398</v>
      </c>
      <c r="J18147" s="4">
        <v>273.98054761546001</v>
      </c>
      <c r="K18147" s="11">
        <f>Table__Master[[#This Row],[unit price]]*Table__Master[[#This Row],[Order qty]]</f>
        <v>3835.7276666164398</v>
      </c>
      <c r="L18147" s="11">
        <f>Table__Master[[#This Row],[Revenue]]-(Table__Master[[#This Row],[unit cost]]*Table__Master[[#This Row],[Order qty]])</f>
        <v>1095.9221904618398</v>
      </c>
    </row>
    <row r="18148" spans="1:12" x14ac:dyDescent="0.25">
      <c r="A18148" t="s">
        <v>19121</v>
      </c>
      <c r="B18148" s="3">
        <v>43857</v>
      </c>
      <c r="C18148" t="s">
        <v>963</v>
      </c>
      <c r="D18148" s="2" t="s">
        <v>962</v>
      </c>
      <c r="E18148">
        <v>5</v>
      </c>
      <c r="F18148">
        <v>336</v>
      </c>
      <c r="G18148">
        <v>3</v>
      </c>
      <c r="H18148">
        <v>3</v>
      </c>
      <c r="I18148" s="2">
        <v>639.33070546388626</v>
      </c>
      <c r="J18148" s="4">
        <v>456.66478961706167</v>
      </c>
      <c r="K18148" s="11">
        <f>Table__Master[[#This Row],[unit price]]*Table__Master[[#This Row],[Order qty]]</f>
        <v>1917.9921163916588</v>
      </c>
      <c r="L18148" s="11">
        <f>Table__Master[[#This Row],[Revenue]]-(Table__Master[[#This Row],[unit cost]]*Table__Master[[#This Row],[Order qty]])</f>
        <v>547.99774754047371</v>
      </c>
    </row>
    <row r="18149" spans="1:12" x14ac:dyDescent="0.25">
      <c r="A18149" t="s">
        <v>19122</v>
      </c>
      <c r="B18149" s="3">
        <v>43837</v>
      </c>
      <c r="C18149" t="s">
        <v>964</v>
      </c>
      <c r="D18149" s="2" t="s">
        <v>962</v>
      </c>
      <c r="E18149">
        <v>9</v>
      </c>
      <c r="F18149">
        <v>254</v>
      </c>
      <c r="G18149">
        <v>6</v>
      </c>
      <c r="H18149">
        <v>7</v>
      </c>
      <c r="I18149" s="2">
        <v>531.42352724075317</v>
      </c>
      <c r="J18149" s="4">
        <v>379.58823374339516</v>
      </c>
      <c r="K18149" s="11">
        <f>Table__Master[[#This Row],[unit price]]*Table__Master[[#This Row],[Order qty]]</f>
        <v>3719.9646906852722</v>
      </c>
      <c r="L18149" s="11">
        <f>Table__Master[[#This Row],[Revenue]]-(Table__Master[[#This Row],[unit cost]]*Table__Master[[#This Row],[Order qty]])</f>
        <v>1062.8470544815059</v>
      </c>
    </row>
    <row r="18150" spans="1:12" x14ac:dyDescent="0.25">
      <c r="A18150" t="s">
        <v>19123</v>
      </c>
      <c r="B18150" s="3">
        <v>43933</v>
      </c>
      <c r="C18150" t="s">
        <v>964</v>
      </c>
      <c r="D18150" s="2" t="s">
        <v>962</v>
      </c>
      <c r="E18150">
        <v>22</v>
      </c>
      <c r="F18150">
        <v>51</v>
      </c>
      <c r="G18150">
        <v>23</v>
      </c>
      <c r="H18150">
        <v>8</v>
      </c>
      <c r="I18150" s="2">
        <v>223.48264735937119</v>
      </c>
      <c r="J18150" s="4">
        <v>159.63046239955085</v>
      </c>
      <c r="K18150" s="11">
        <f>Table__Master[[#This Row],[unit price]]*Table__Master[[#This Row],[Order qty]]</f>
        <v>1787.8611788749695</v>
      </c>
      <c r="L18150" s="11">
        <f>Table__Master[[#This Row],[Revenue]]-(Table__Master[[#This Row],[unit cost]]*Table__Master[[#This Row],[Order qty]])</f>
        <v>510.81747967856268</v>
      </c>
    </row>
    <row r="18151" spans="1:12" x14ac:dyDescent="0.25">
      <c r="A18151" t="s">
        <v>19124</v>
      </c>
      <c r="B18151" s="3">
        <v>43833</v>
      </c>
      <c r="C18151" t="s">
        <v>963</v>
      </c>
      <c r="D18151" s="2" t="s">
        <v>962</v>
      </c>
      <c r="E18151">
        <v>8</v>
      </c>
      <c r="F18151">
        <v>146</v>
      </c>
      <c r="G18151">
        <v>32</v>
      </c>
      <c r="H18151">
        <v>4</v>
      </c>
      <c r="I18151" s="2">
        <v>505.9800306558609</v>
      </c>
      <c r="J18151" s="4">
        <v>361.41430761132926</v>
      </c>
      <c r="K18151" s="11">
        <f>Table__Master[[#This Row],[unit price]]*Table__Master[[#This Row],[Order qty]]</f>
        <v>2023.9201226234436</v>
      </c>
      <c r="L18151" s="11">
        <f>Table__Master[[#This Row],[Revenue]]-(Table__Master[[#This Row],[unit cost]]*Table__Master[[#This Row],[Order qty]])</f>
        <v>578.26289217812655</v>
      </c>
    </row>
    <row r="18152" spans="1:12" x14ac:dyDescent="0.25">
      <c r="A18152" t="s">
        <v>19125</v>
      </c>
      <c r="B18152" s="3">
        <v>43899</v>
      </c>
      <c r="C18152" t="s">
        <v>961</v>
      </c>
      <c r="D18152" s="2" t="s">
        <v>962</v>
      </c>
      <c r="E18152">
        <v>11</v>
      </c>
      <c r="F18152">
        <v>1</v>
      </c>
      <c r="G18152">
        <v>21</v>
      </c>
      <c r="H18152">
        <v>9</v>
      </c>
      <c r="I18152" s="2">
        <v>173.4011498093605</v>
      </c>
      <c r="J18152" s="4">
        <v>123.85796414954322</v>
      </c>
      <c r="K18152" s="11">
        <f>Table__Master[[#This Row],[unit price]]*Table__Master[[#This Row],[Order qty]]</f>
        <v>1560.6103482842445</v>
      </c>
      <c r="L18152" s="11">
        <f>Table__Master[[#This Row],[Revenue]]-(Table__Master[[#This Row],[unit cost]]*Table__Master[[#This Row],[Order qty]])</f>
        <v>445.88867093835552</v>
      </c>
    </row>
    <row r="18153" spans="1:12" x14ac:dyDescent="0.25">
      <c r="A18153" t="s">
        <v>19126</v>
      </c>
      <c r="B18153" s="3">
        <v>43863</v>
      </c>
      <c r="C18153" t="s">
        <v>965</v>
      </c>
      <c r="D18153" s="2" t="s">
        <v>962</v>
      </c>
      <c r="E18153">
        <v>6</v>
      </c>
      <c r="F18153">
        <v>180</v>
      </c>
      <c r="G18153">
        <v>26</v>
      </c>
      <c r="H18153">
        <v>10</v>
      </c>
      <c r="I18153" s="2">
        <v>346.58548521995544</v>
      </c>
      <c r="J18153" s="4">
        <v>247.56106087139676</v>
      </c>
      <c r="K18153" s="11">
        <f>Table__Master[[#This Row],[unit price]]*Table__Master[[#This Row],[Order qty]]</f>
        <v>3465.8548521995544</v>
      </c>
      <c r="L18153" s="11">
        <f>Table__Master[[#This Row],[Revenue]]-(Table__Master[[#This Row],[unit cost]]*Table__Master[[#This Row],[Order qty]])</f>
        <v>990.24424348558659</v>
      </c>
    </row>
    <row r="18154" spans="1:12" x14ac:dyDescent="0.25">
      <c r="A18154" t="s">
        <v>19127</v>
      </c>
      <c r="B18154" s="3">
        <v>43893</v>
      </c>
      <c r="C18154" t="s">
        <v>965</v>
      </c>
      <c r="D18154" s="2" t="s">
        <v>962</v>
      </c>
      <c r="E18154">
        <v>23</v>
      </c>
      <c r="F18154">
        <v>300</v>
      </c>
      <c r="G18154">
        <v>29</v>
      </c>
      <c r="H18154">
        <v>7</v>
      </c>
      <c r="I18154" s="2">
        <v>641.12690037488937</v>
      </c>
      <c r="J18154" s="4">
        <v>457.94778598206386</v>
      </c>
      <c r="K18154" s="11">
        <f>Table__Master[[#This Row],[unit price]]*Table__Master[[#This Row],[Order qty]]</f>
        <v>4487.8883026242256</v>
      </c>
      <c r="L18154" s="11">
        <f>Table__Master[[#This Row],[Revenue]]-(Table__Master[[#This Row],[unit cost]]*Table__Master[[#This Row],[Order qty]])</f>
        <v>1282.2538007497787</v>
      </c>
    </row>
    <row r="18155" spans="1:12" x14ac:dyDescent="0.25">
      <c r="A18155" t="s">
        <v>19128</v>
      </c>
      <c r="B18155" s="3">
        <v>43872</v>
      </c>
      <c r="C18155" t="s">
        <v>961</v>
      </c>
      <c r="D18155" s="2" t="s">
        <v>962</v>
      </c>
      <c r="E18155">
        <v>11</v>
      </c>
      <c r="F18155">
        <v>149</v>
      </c>
      <c r="G18155">
        <v>3</v>
      </c>
      <c r="H18155">
        <v>2</v>
      </c>
      <c r="I18155" s="2">
        <v>289.90689074993134</v>
      </c>
      <c r="J18155" s="4">
        <v>207.07635053566526</v>
      </c>
      <c r="K18155" s="11">
        <f>Table__Master[[#This Row],[unit price]]*Table__Master[[#This Row],[Order qty]]</f>
        <v>579.81378149986267</v>
      </c>
      <c r="L18155" s="11">
        <f>Table__Master[[#This Row],[Revenue]]-(Table__Master[[#This Row],[unit cost]]*Table__Master[[#This Row],[Order qty]])</f>
        <v>165.66108042853216</v>
      </c>
    </row>
    <row r="18156" spans="1:12" x14ac:dyDescent="0.25">
      <c r="A18156" t="s">
        <v>19129</v>
      </c>
      <c r="B18156" s="3">
        <v>43906</v>
      </c>
      <c r="C18156" t="s">
        <v>964</v>
      </c>
      <c r="D18156" s="2" t="s">
        <v>962</v>
      </c>
      <c r="E18156">
        <v>13</v>
      </c>
      <c r="F18156">
        <v>42</v>
      </c>
      <c r="G18156">
        <v>3</v>
      </c>
      <c r="H18156">
        <v>10</v>
      </c>
      <c r="I18156" s="2">
        <v>341.2917121052742</v>
      </c>
      <c r="J18156" s="4">
        <v>243.77979436091016</v>
      </c>
      <c r="K18156" s="11">
        <f>Table__Master[[#This Row],[unit price]]*Table__Master[[#This Row],[Order qty]]</f>
        <v>3412.917121052742</v>
      </c>
      <c r="L18156" s="11">
        <f>Table__Master[[#This Row],[Revenue]]-(Table__Master[[#This Row],[unit cost]]*Table__Master[[#This Row],[Order qty]])</f>
        <v>975.11917744364018</v>
      </c>
    </row>
    <row r="18157" spans="1:12" x14ac:dyDescent="0.25">
      <c r="A18157" t="s">
        <v>19130</v>
      </c>
      <c r="B18157" s="3">
        <v>43962</v>
      </c>
      <c r="C18157" t="s">
        <v>961</v>
      </c>
      <c r="D18157" s="2" t="s">
        <v>962</v>
      </c>
      <c r="E18157">
        <v>21</v>
      </c>
      <c r="F18157">
        <v>367</v>
      </c>
      <c r="G18157">
        <v>26</v>
      </c>
      <c r="H18157">
        <v>5</v>
      </c>
      <c r="I18157" s="2">
        <v>407.15037059783936</v>
      </c>
      <c r="J18157" s="4">
        <v>290.82169328417098</v>
      </c>
      <c r="K18157" s="11">
        <f>Table__Master[[#This Row],[unit price]]*Table__Master[[#This Row],[Order qty]]</f>
        <v>2035.7518529891968</v>
      </c>
      <c r="L18157" s="11">
        <f>Table__Master[[#This Row],[Revenue]]-(Table__Master[[#This Row],[unit cost]]*Table__Master[[#This Row],[Order qty]])</f>
        <v>581.64338656834184</v>
      </c>
    </row>
    <row r="18158" spans="1:12" x14ac:dyDescent="0.25">
      <c r="A18158" t="s">
        <v>19131</v>
      </c>
      <c r="B18158" s="3">
        <v>43886</v>
      </c>
      <c r="C18158" t="s">
        <v>961</v>
      </c>
      <c r="D18158" s="2" t="s">
        <v>962</v>
      </c>
      <c r="E18158">
        <v>1</v>
      </c>
      <c r="F18158">
        <v>1</v>
      </c>
      <c r="G18158">
        <v>13</v>
      </c>
      <c r="H18158">
        <v>7</v>
      </c>
      <c r="I18158" s="2">
        <v>394.97252744436264</v>
      </c>
      <c r="J18158" s="4">
        <v>282.1232338888305</v>
      </c>
      <c r="K18158" s="11">
        <f>Table__Master[[#This Row],[unit price]]*Table__Master[[#This Row],[Order qty]]</f>
        <v>2764.8076921105385</v>
      </c>
      <c r="L18158" s="11">
        <f>Table__Master[[#This Row],[Revenue]]-(Table__Master[[#This Row],[unit cost]]*Table__Master[[#This Row],[Order qty]])</f>
        <v>789.94505488872505</v>
      </c>
    </row>
    <row r="18159" spans="1:12" x14ac:dyDescent="0.25">
      <c r="A18159" t="s">
        <v>19132</v>
      </c>
      <c r="B18159" s="3">
        <v>43976</v>
      </c>
      <c r="C18159" t="s">
        <v>965</v>
      </c>
      <c r="D18159" s="2" t="s">
        <v>962</v>
      </c>
      <c r="E18159">
        <v>23</v>
      </c>
      <c r="F18159">
        <v>350</v>
      </c>
      <c r="G18159">
        <v>24</v>
      </c>
      <c r="H18159">
        <v>9</v>
      </c>
      <c r="I18159" s="2">
        <v>344.99915993213654</v>
      </c>
      <c r="J18159" s="4">
        <v>246.42797138009755</v>
      </c>
      <c r="K18159" s="11">
        <f>Table__Master[[#This Row],[unit price]]*Table__Master[[#This Row],[Order qty]]</f>
        <v>3104.9924393892288</v>
      </c>
      <c r="L18159" s="11">
        <f>Table__Master[[#This Row],[Revenue]]-(Table__Master[[#This Row],[unit cost]]*Table__Master[[#This Row],[Order qty]])</f>
        <v>887.14069696835077</v>
      </c>
    </row>
    <row r="18160" spans="1:12" x14ac:dyDescent="0.25">
      <c r="A18160" t="s">
        <v>19133</v>
      </c>
      <c r="B18160" s="3">
        <v>43841</v>
      </c>
      <c r="C18160" t="s">
        <v>965</v>
      </c>
      <c r="D18160" s="2" t="s">
        <v>962</v>
      </c>
      <c r="E18160">
        <v>24</v>
      </c>
      <c r="F18160">
        <v>148</v>
      </c>
      <c r="G18160">
        <v>37</v>
      </c>
      <c r="H18160">
        <v>2</v>
      </c>
      <c r="I18160" s="2">
        <v>347.3774533867836</v>
      </c>
      <c r="J18160" s="4">
        <v>248.12675241913115</v>
      </c>
      <c r="K18160" s="11">
        <f>Table__Master[[#This Row],[unit price]]*Table__Master[[#This Row],[Order qty]]</f>
        <v>694.7549067735672</v>
      </c>
      <c r="L18160" s="11">
        <f>Table__Master[[#This Row],[Revenue]]-(Table__Master[[#This Row],[unit cost]]*Table__Master[[#This Row],[Order qty]])</f>
        <v>198.5014019353049</v>
      </c>
    </row>
    <row r="18161" spans="1:12" x14ac:dyDescent="0.25">
      <c r="A18161" t="s">
        <v>19134</v>
      </c>
      <c r="B18161" s="3">
        <v>43908</v>
      </c>
      <c r="C18161" t="s">
        <v>961</v>
      </c>
      <c r="D18161" s="2" t="s">
        <v>962</v>
      </c>
      <c r="E18161">
        <v>13</v>
      </c>
      <c r="F18161">
        <v>210</v>
      </c>
      <c r="G18161">
        <v>17</v>
      </c>
      <c r="H18161">
        <v>4</v>
      </c>
      <c r="I18161" s="2">
        <v>501.05550026893616</v>
      </c>
      <c r="J18161" s="4">
        <v>357.896785906383</v>
      </c>
      <c r="K18161" s="11">
        <f>Table__Master[[#This Row],[unit price]]*Table__Master[[#This Row],[Order qty]]</f>
        <v>2004.2220010757446</v>
      </c>
      <c r="L18161" s="11">
        <f>Table__Master[[#This Row],[Revenue]]-(Table__Master[[#This Row],[unit cost]]*Table__Master[[#This Row],[Order qty]])</f>
        <v>572.63485745021262</v>
      </c>
    </row>
    <row r="18162" spans="1:12" x14ac:dyDescent="0.25">
      <c r="A18162" t="s">
        <v>19135</v>
      </c>
      <c r="B18162" s="3">
        <v>43911</v>
      </c>
      <c r="C18162" t="s">
        <v>961</v>
      </c>
      <c r="D18162" s="2" t="s">
        <v>962</v>
      </c>
      <c r="E18162">
        <v>13</v>
      </c>
      <c r="F18162">
        <v>76</v>
      </c>
      <c r="G18162">
        <v>8</v>
      </c>
      <c r="H18162">
        <v>8</v>
      </c>
      <c r="I18162" s="2">
        <v>403.02007788419724</v>
      </c>
      <c r="J18162" s="4">
        <v>287.87148420299803</v>
      </c>
      <c r="K18162" s="11">
        <f>Table__Master[[#This Row],[unit price]]*Table__Master[[#This Row],[Order qty]]</f>
        <v>3224.1606230735779</v>
      </c>
      <c r="L18162" s="11">
        <f>Table__Master[[#This Row],[Revenue]]-(Table__Master[[#This Row],[unit cost]]*Table__Master[[#This Row],[Order qty]])</f>
        <v>921.18874944959362</v>
      </c>
    </row>
    <row r="18163" spans="1:12" x14ac:dyDescent="0.25">
      <c r="A18163" t="s">
        <v>19136</v>
      </c>
      <c r="B18163" s="3">
        <v>43889</v>
      </c>
      <c r="C18163" t="s">
        <v>964</v>
      </c>
      <c r="D18163" s="2" t="s">
        <v>962</v>
      </c>
      <c r="E18163">
        <v>6</v>
      </c>
      <c r="F18163">
        <v>301</v>
      </c>
      <c r="G18163">
        <v>2</v>
      </c>
      <c r="H18163">
        <v>7</v>
      </c>
      <c r="I18163" s="2">
        <v>578.81769025325775</v>
      </c>
      <c r="J18163" s="4">
        <v>413.44120732375558</v>
      </c>
      <c r="K18163" s="11">
        <f>Table__Master[[#This Row],[unit price]]*Table__Master[[#This Row],[Order qty]]</f>
        <v>4051.7238317728043</v>
      </c>
      <c r="L18163" s="11">
        <f>Table__Master[[#This Row],[Revenue]]-(Table__Master[[#This Row],[unit cost]]*Table__Master[[#This Row],[Order qty]])</f>
        <v>1157.635380506515</v>
      </c>
    </row>
    <row r="18164" spans="1:12" x14ac:dyDescent="0.25">
      <c r="A18164" t="s">
        <v>19137</v>
      </c>
      <c r="B18164" s="3">
        <v>43872</v>
      </c>
      <c r="C18164" t="s">
        <v>964</v>
      </c>
      <c r="D18164" s="2" t="s">
        <v>962</v>
      </c>
      <c r="E18164">
        <v>1</v>
      </c>
      <c r="F18164">
        <v>222</v>
      </c>
      <c r="G18164">
        <v>31</v>
      </c>
      <c r="H18164">
        <v>9</v>
      </c>
      <c r="I18164" s="2">
        <v>500.28831750154495</v>
      </c>
      <c r="J18164" s="4">
        <v>357.34879821538925</v>
      </c>
      <c r="K18164" s="11">
        <f>Table__Master[[#This Row],[unit price]]*Table__Master[[#This Row],[Order qty]]</f>
        <v>4502.5948575139046</v>
      </c>
      <c r="L18164" s="11">
        <f>Table__Master[[#This Row],[Revenue]]-(Table__Master[[#This Row],[unit cost]]*Table__Master[[#This Row],[Order qty]])</f>
        <v>1286.4556735754013</v>
      </c>
    </row>
    <row r="18165" spans="1:12" x14ac:dyDescent="0.25">
      <c r="A18165" t="s">
        <v>19138</v>
      </c>
      <c r="B18165" s="3">
        <v>43936</v>
      </c>
      <c r="C18165" t="s">
        <v>963</v>
      </c>
      <c r="D18165" s="2" t="s">
        <v>962</v>
      </c>
      <c r="E18165">
        <v>23</v>
      </c>
      <c r="F18165">
        <v>300</v>
      </c>
      <c r="G18165">
        <v>30</v>
      </c>
      <c r="H18165">
        <v>3</v>
      </c>
      <c r="I18165" s="2">
        <v>610.4735426902771</v>
      </c>
      <c r="J18165" s="4">
        <v>436.05253049305509</v>
      </c>
      <c r="K18165" s="11">
        <f>Table__Master[[#This Row],[unit price]]*Table__Master[[#This Row],[Order qty]]</f>
        <v>1831.4206280708313</v>
      </c>
      <c r="L18165" s="11">
        <f>Table__Master[[#This Row],[Revenue]]-(Table__Master[[#This Row],[unit cost]]*Table__Master[[#This Row],[Order qty]])</f>
        <v>523.26303659166615</v>
      </c>
    </row>
    <row r="18166" spans="1:12" x14ac:dyDescent="0.25">
      <c r="A18166" t="s">
        <v>19139</v>
      </c>
      <c r="B18166" s="3">
        <v>43962</v>
      </c>
      <c r="C18166" t="s">
        <v>964</v>
      </c>
      <c r="D18166" s="2" t="s">
        <v>962</v>
      </c>
      <c r="E18166">
        <v>3</v>
      </c>
      <c r="F18166">
        <v>58</v>
      </c>
      <c r="G18166">
        <v>46</v>
      </c>
      <c r="H18166">
        <v>5</v>
      </c>
      <c r="I18166" s="2">
        <v>499.56404632329941</v>
      </c>
      <c r="J18166" s="4">
        <v>356.83146165949961</v>
      </c>
      <c r="K18166" s="11">
        <f>Table__Master[[#This Row],[unit price]]*Table__Master[[#This Row],[Order qty]]</f>
        <v>2497.820231616497</v>
      </c>
      <c r="L18166" s="11">
        <f>Table__Master[[#This Row],[Revenue]]-(Table__Master[[#This Row],[unit cost]]*Table__Master[[#This Row],[Order qty]])</f>
        <v>713.66292331899899</v>
      </c>
    </row>
    <row r="18167" spans="1:12" x14ac:dyDescent="0.25">
      <c r="A18167" t="s">
        <v>19140</v>
      </c>
      <c r="B18167" s="3">
        <v>43982</v>
      </c>
      <c r="C18167" t="s">
        <v>963</v>
      </c>
      <c r="D18167" s="2" t="s">
        <v>962</v>
      </c>
      <c r="E18167">
        <v>6</v>
      </c>
      <c r="F18167">
        <v>53</v>
      </c>
      <c r="G18167">
        <v>6</v>
      </c>
      <c r="H18167">
        <v>5</v>
      </c>
      <c r="I18167" s="2">
        <v>643.04149782657623</v>
      </c>
      <c r="J18167" s="4">
        <v>459.31535559041163</v>
      </c>
      <c r="K18167" s="11">
        <f>Table__Master[[#This Row],[unit price]]*Table__Master[[#This Row],[Order qty]]</f>
        <v>3215.2074891328812</v>
      </c>
      <c r="L18167" s="11">
        <f>Table__Master[[#This Row],[Revenue]]-(Table__Master[[#This Row],[unit cost]]*Table__Master[[#This Row],[Order qty]])</f>
        <v>918.6307111808228</v>
      </c>
    </row>
    <row r="18168" spans="1:12" x14ac:dyDescent="0.25">
      <c r="A18168" t="s">
        <v>19141</v>
      </c>
      <c r="B18168" s="3">
        <v>43960</v>
      </c>
      <c r="C18168" t="s">
        <v>965</v>
      </c>
      <c r="D18168" s="2" t="s">
        <v>962</v>
      </c>
      <c r="E18168">
        <v>16</v>
      </c>
      <c r="F18168">
        <v>132</v>
      </c>
      <c r="G18168">
        <v>12</v>
      </c>
      <c r="H18168">
        <v>5</v>
      </c>
      <c r="I18168" s="2">
        <v>373.29975610971451</v>
      </c>
      <c r="J18168" s="4">
        <v>266.64268293551038</v>
      </c>
      <c r="K18168" s="11">
        <f>Table__Master[[#This Row],[unit price]]*Table__Master[[#This Row],[Order qty]]</f>
        <v>1866.4987805485725</v>
      </c>
      <c r="L18168" s="11">
        <f>Table__Master[[#This Row],[Revenue]]-(Table__Master[[#This Row],[unit cost]]*Table__Master[[#This Row],[Order qty]])</f>
        <v>533.28536587102053</v>
      </c>
    </row>
    <row r="18169" spans="1:12" x14ac:dyDescent="0.25">
      <c r="A18169" t="s">
        <v>19142</v>
      </c>
      <c r="B18169" s="3">
        <v>43978</v>
      </c>
      <c r="C18169" t="s">
        <v>961</v>
      </c>
      <c r="D18169" s="2" t="s">
        <v>962</v>
      </c>
      <c r="E18169">
        <v>18</v>
      </c>
      <c r="F18169">
        <v>232</v>
      </c>
      <c r="G18169">
        <v>20</v>
      </c>
      <c r="H18169">
        <v>6</v>
      </c>
      <c r="I18169" s="2">
        <v>418.64064288139343</v>
      </c>
      <c r="J18169" s="4">
        <v>299.02903062956676</v>
      </c>
      <c r="K18169" s="11">
        <f>Table__Master[[#This Row],[unit price]]*Table__Master[[#This Row],[Order qty]]</f>
        <v>2511.8438572883606</v>
      </c>
      <c r="L18169" s="11">
        <f>Table__Master[[#This Row],[Revenue]]-(Table__Master[[#This Row],[unit cost]]*Table__Master[[#This Row],[Order qty]])</f>
        <v>717.66967351095991</v>
      </c>
    </row>
    <row r="18170" spans="1:12" x14ac:dyDescent="0.25">
      <c r="A18170" t="s">
        <v>19143</v>
      </c>
      <c r="B18170" s="3">
        <v>43867</v>
      </c>
      <c r="C18170" t="s">
        <v>961</v>
      </c>
      <c r="D18170" s="2" t="s">
        <v>962</v>
      </c>
      <c r="E18170">
        <v>8</v>
      </c>
      <c r="F18170">
        <v>273</v>
      </c>
      <c r="G18170">
        <v>1</v>
      </c>
      <c r="H18170">
        <v>6</v>
      </c>
      <c r="I18170" s="2">
        <v>413.70849770307541</v>
      </c>
      <c r="J18170" s="4">
        <v>295.50606978791103</v>
      </c>
      <c r="K18170" s="11">
        <f>Table__Master[[#This Row],[unit price]]*Table__Master[[#This Row],[Order qty]]</f>
        <v>2482.2509862184525</v>
      </c>
      <c r="L18170" s="11">
        <f>Table__Master[[#This Row],[Revenue]]-(Table__Master[[#This Row],[unit cost]]*Table__Master[[#This Row],[Order qty]])</f>
        <v>709.21456749098616</v>
      </c>
    </row>
    <row r="18171" spans="1:12" x14ac:dyDescent="0.25">
      <c r="A18171" t="s">
        <v>19144</v>
      </c>
      <c r="B18171" s="3">
        <v>43904</v>
      </c>
      <c r="C18171" t="s">
        <v>961</v>
      </c>
      <c r="D18171" s="2" t="s">
        <v>962</v>
      </c>
      <c r="E18171">
        <v>1</v>
      </c>
      <c r="F18171">
        <v>210</v>
      </c>
      <c r="G18171">
        <v>43</v>
      </c>
      <c r="H18171">
        <v>9</v>
      </c>
      <c r="I18171" s="2">
        <v>504.92088782787323</v>
      </c>
      <c r="J18171" s="4">
        <v>360.65777701990947</v>
      </c>
      <c r="K18171" s="11">
        <f>Table__Master[[#This Row],[unit price]]*Table__Master[[#This Row],[Order qty]]</f>
        <v>4544.2879904508591</v>
      </c>
      <c r="L18171" s="11">
        <f>Table__Master[[#This Row],[Revenue]]-(Table__Master[[#This Row],[unit cost]]*Table__Master[[#This Row],[Order qty]])</f>
        <v>1298.3679972716736</v>
      </c>
    </row>
    <row r="18172" spans="1:12" x14ac:dyDescent="0.25">
      <c r="A18172" t="s">
        <v>19145</v>
      </c>
      <c r="B18172" s="3">
        <v>43951</v>
      </c>
      <c r="C18172" t="s">
        <v>965</v>
      </c>
      <c r="D18172" s="2" t="s">
        <v>962</v>
      </c>
      <c r="E18172">
        <v>5</v>
      </c>
      <c r="F18172">
        <v>291</v>
      </c>
      <c r="G18172">
        <v>14</v>
      </c>
      <c r="H18172">
        <v>4</v>
      </c>
      <c r="I18172" s="2">
        <v>596.97335368394852</v>
      </c>
      <c r="J18172" s="4">
        <v>426.40953834567756</v>
      </c>
      <c r="K18172" s="11">
        <f>Table__Master[[#This Row],[unit price]]*Table__Master[[#This Row],[Order qty]]</f>
        <v>2387.8934147357941</v>
      </c>
      <c r="L18172" s="11">
        <f>Table__Master[[#This Row],[Revenue]]-(Table__Master[[#This Row],[unit cost]]*Table__Master[[#This Row],[Order qty]])</f>
        <v>682.25526135308382</v>
      </c>
    </row>
    <row r="18173" spans="1:12" x14ac:dyDescent="0.25">
      <c r="A18173" t="s">
        <v>19146</v>
      </c>
      <c r="B18173" s="3">
        <v>43862</v>
      </c>
      <c r="C18173" t="s">
        <v>965</v>
      </c>
      <c r="D18173" s="2" t="s">
        <v>962</v>
      </c>
      <c r="E18173">
        <v>2</v>
      </c>
      <c r="F18173">
        <v>164</v>
      </c>
      <c r="G18173">
        <v>21</v>
      </c>
      <c r="H18173">
        <v>1</v>
      </c>
      <c r="I18173" s="2">
        <v>444.93454742431641</v>
      </c>
      <c r="J18173" s="4">
        <v>317.81039101736889</v>
      </c>
      <c r="K18173" s="11">
        <f>Table__Master[[#This Row],[unit price]]*Table__Master[[#This Row],[Order qty]]</f>
        <v>444.93454742431641</v>
      </c>
      <c r="L18173" s="11">
        <f>Table__Master[[#This Row],[Revenue]]-(Table__Master[[#This Row],[unit cost]]*Table__Master[[#This Row],[Order qty]])</f>
        <v>127.12415640694752</v>
      </c>
    </row>
    <row r="18174" spans="1:12" x14ac:dyDescent="0.25">
      <c r="A18174" t="s">
        <v>19147</v>
      </c>
      <c r="B18174" s="3">
        <v>43930</v>
      </c>
      <c r="C18174" t="s">
        <v>965</v>
      </c>
      <c r="D18174" s="2" t="s">
        <v>962</v>
      </c>
      <c r="E18174">
        <v>5</v>
      </c>
      <c r="F18174">
        <v>80</v>
      </c>
      <c r="G18174">
        <v>35</v>
      </c>
      <c r="H18174">
        <v>7</v>
      </c>
      <c r="I18174" s="2">
        <v>372.13269227743149</v>
      </c>
      <c r="J18174" s="4">
        <v>265.8090659124511</v>
      </c>
      <c r="K18174" s="11">
        <f>Table__Master[[#This Row],[unit price]]*Table__Master[[#This Row],[Order qty]]</f>
        <v>2604.9288459420204</v>
      </c>
      <c r="L18174" s="11">
        <f>Table__Master[[#This Row],[Revenue]]-(Table__Master[[#This Row],[unit cost]]*Table__Master[[#This Row],[Order qty]])</f>
        <v>744.26538455486275</v>
      </c>
    </row>
    <row r="18175" spans="1:12" x14ac:dyDescent="0.25">
      <c r="A18175" t="s">
        <v>19148</v>
      </c>
      <c r="B18175" s="3">
        <v>43859</v>
      </c>
      <c r="C18175" t="s">
        <v>961</v>
      </c>
      <c r="D18175" s="2" t="s">
        <v>962</v>
      </c>
      <c r="E18175">
        <v>17</v>
      </c>
      <c r="F18175">
        <v>236</v>
      </c>
      <c r="G18175">
        <v>24</v>
      </c>
      <c r="H18175">
        <v>6</v>
      </c>
      <c r="I18175" s="2">
        <v>642.98057949542999</v>
      </c>
      <c r="J18175" s="4">
        <v>459.27184249673576</v>
      </c>
      <c r="K18175" s="11">
        <f>Table__Master[[#This Row],[unit price]]*Table__Master[[#This Row],[Order qty]]</f>
        <v>3857.88347697258</v>
      </c>
      <c r="L18175" s="11">
        <f>Table__Master[[#This Row],[Revenue]]-(Table__Master[[#This Row],[unit cost]]*Table__Master[[#This Row],[Order qty]])</f>
        <v>1102.2524219921652</v>
      </c>
    </row>
    <row r="18176" spans="1:12" x14ac:dyDescent="0.25">
      <c r="A18176" t="s">
        <v>19149</v>
      </c>
      <c r="B18176" s="3">
        <v>43852</v>
      </c>
      <c r="C18176" t="s">
        <v>964</v>
      </c>
      <c r="D18176" s="2" t="s">
        <v>962</v>
      </c>
      <c r="E18176">
        <v>26</v>
      </c>
      <c r="F18176">
        <v>125</v>
      </c>
      <c r="G18176">
        <v>19</v>
      </c>
      <c r="H18176">
        <v>3</v>
      </c>
      <c r="I18176" s="2">
        <v>268.04745250940323</v>
      </c>
      <c r="J18176" s="4">
        <v>191.46246607814518</v>
      </c>
      <c r="K18176" s="11">
        <f>Table__Master[[#This Row],[unit price]]*Table__Master[[#This Row],[Order qty]]</f>
        <v>804.14235752820969</v>
      </c>
      <c r="L18176" s="11">
        <f>Table__Master[[#This Row],[Revenue]]-(Table__Master[[#This Row],[unit cost]]*Table__Master[[#This Row],[Order qty]])</f>
        <v>229.75495929377416</v>
      </c>
    </row>
    <row r="18177" spans="1:12" x14ac:dyDescent="0.25">
      <c r="A18177" t="s">
        <v>19150</v>
      </c>
      <c r="B18177" s="3">
        <v>43839</v>
      </c>
      <c r="C18177" t="s">
        <v>961</v>
      </c>
      <c r="D18177" s="2" t="s">
        <v>962</v>
      </c>
      <c r="E18177">
        <v>2</v>
      </c>
      <c r="F18177">
        <v>278</v>
      </c>
      <c r="G18177">
        <v>30</v>
      </c>
      <c r="H18177">
        <v>3</v>
      </c>
      <c r="I18177" s="2">
        <v>299.20272946357727</v>
      </c>
      <c r="J18177" s="4">
        <v>213.71623533112663</v>
      </c>
      <c r="K18177" s="11">
        <f>Table__Master[[#This Row],[unit price]]*Table__Master[[#This Row],[Order qty]]</f>
        <v>897.60818839073181</v>
      </c>
      <c r="L18177" s="11">
        <f>Table__Master[[#This Row],[Revenue]]-(Table__Master[[#This Row],[unit cost]]*Table__Master[[#This Row],[Order qty]])</f>
        <v>256.45948239735196</v>
      </c>
    </row>
    <row r="18178" spans="1:12" x14ac:dyDescent="0.25">
      <c r="A18178" t="s">
        <v>19151</v>
      </c>
      <c r="B18178" s="3">
        <v>43931</v>
      </c>
      <c r="C18178" t="s">
        <v>961</v>
      </c>
      <c r="D18178" s="2" t="s">
        <v>962</v>
      </c>
      <c r="E18178">
        <v>1</v>
      </c>
      <c r="F18178">
        <v>243</v>
      </c>
      <c r="G18178">
        <v>46</v>
      </c>
      <c r="H18178">
        <v>4</v>
      </c>
      <c r="I18178" s="2">
        <v>324.1067106127739</v>
      </c>
      <c r="J18178" s="4">
        <v>231.50479329483852</v>
      </c>
      <c r="K18178" s="11">
        <f>Table__Master[[#This Row],[unit price]]*Table__Master[[#This Row],[Order qty]]</f>
        <v>1296.4268424510956</v>
      </c>
      <c r="L18178" s="11">
        <f>Table__Master[[#This Row],[Revenue]]-(Table__Master[[#This Row],[unit cost]]*Table__Master[[#This Row],[Order qty]])</f>
        <v>370.4076692717415</v>
      </c>
    </row>
    <row r="18179" spans="1:12" x14ac:dyDescent="0.25">
      <c r="A18179" t="s">
        <v>19152</v>
      </c>
      <c r="B18179" s="3">
        <v>43941</v>
      </c>
      <c r="C18179" t="s">
        <v>965</v>
      </c>
      <c r="D18179" s="2" t="s">
        <v>962</v>
      </c>
      <c r="E18179">
        <v>10</v>
      </c>
      <c r="F18179">
        <v>160</v>
      </c>
      <c r="G18179">
        <v>36</v>
      </c>
      <c r="H18179">
        <v>1</v>
      </c>
      <c r="I18179" s="2">
        <v>363.97283113002777</v>
      </c>
      <c r="J18179" s="4">
        <v>259.98059366430556</v>
      </c>
      <c r="K18179" s="11">
        <f>Table__Master[[#This Row],[unit price]]*Table__Master[[#This Row],[Order qty]]</f>
        <v>363.97283113002777</v>
      </c>
      <c r="L18179" s="11">
        <f>Table__Master[[#This Row],[Revenue]]-(Table__Master[[#This Row],[unit cost]]*Table__Master[[#This Row],[Order qty]])</f>
        <v>103.99223746572221</v>
      </c>
    </row>
    <row r="18180" spans="1:12" x14ac:dyDescent="0.25">
      <c r="A18180" t="s">
        <v>19153</v>
      </c>
      <c r="B18180" s="3">
        <v>43844</v>
      </c>
      <c r="C18180" t="s">
        <v>963</v>
      </c>
      <c r="D18180" s="2" t="s">
        <v>962</v>
      </c>
      <c r="E18180">
        <v>1</v>
      </c>
      <c r="F18180">
        <v>308</v>
      </c>
      <c r="G18180">
        <v>10</v>
      </c>
      <c r="H18180">
        <v>8</v>
      </c>
      <c r="I18180" s="2">
        <v>495.57777768373489</v>
      </c>
      <c r="J18180" s="4">
        <v>353.98412691695353</v>
      </c>
      <c r="K18180" s="11">
        <f>Table__Master[[#This Row],[unit price]]*Table__Master[[#This Row],[Order qty]]</f>
        <v>3964.6222214698792</v>
      </c>
      <c r="L18180" s="11">
        <f>Table__Master[[#This Row],[Revenue]]-(Table__Master[[#This Row],[unit cost]]*Table__Master[[#This Row],[Order qty]])</f>
        <v>1132.7492061342509</v>
      </c>
    </row>
    <row r="18181" spans="1:12" x14ac:dyDescent="0.25">
      <c r="A18181" t="s">
        <v>19154</v>
      </c>
      <c r="B18181" s="3">
        <v>43947</v>
      </c>
      <c r="C18181" t="s">
        <v>964</v>
      </c>
      <c r="D18181" s="2" t="s">
        <v>962</v>
      </c>
      <c r="E18181">
        <v>15</v>
      </c>
      <c r="F18181">
        <v>324</v>
      </c>
      <c r="G18181">
        <v>39</v>
      </c>
      <c r="H18181">
        <v>5</v>
      </c>
      <c r="I18181" s="2">
        <v>568.34051370620728</v>
      </c>
      <c r="J18181" s="4">
        <v>405.95750979014809</v>
      </c>
      <c r="K18181" s="11">
        <f>Table__Master[[#This Row],[unit price]]*Table__Master[[#This Row],[Order qty]]</f>
        <v>2841.7025685310364</v>
      </c>
      <c r="L18181" s="11">
        <f>Table__Master[[#This Row],[Revenue]]-(Table__Master[[#This Row],[unit cost]]*Table__Master[[#This Row],[Order qty]])</f>
        <v>811.91501958029585</v>
      </c>
    </row>
    <row r="18182" spans="1:12" x14ac:dyDescent="0.25">
      <c r="A18182" t="s">
        <v>19155</v>
      </c>
      <c r="B18182" s="3">
        <v>43846</v>
      </c>
      <c r="C18182" t="s">
        <v>964</v>
      </c>
      <c r="D18182" s="2" t="s">
        <v>962</v>
      </c>
      <c r="E18182">
        <v>4</v>
      </c>
      <c r="F18182">
        <v>248</v>
      </c>
      <c r="G18182">
        <v>32</v>
      </c>
      <c r="H18182">
        <v>1</v>
      </c>
      <c r="I18182" s="2">
        <v>293.75707858800888</v>
      </c>
      <c r="J18182" s="4">
        <v>209.82648470572065</v>
      </c>
      <c r="K18182" s="11">
        <f>Table__Master[[#This Row],[unit price]]*Table__Master[[#This Row],[Order qty]]</f>
        <v>293.75707858800888</v>
      </c>
      <c r="L18182" s="11">
        <f>Table__Master[[#This Row],[Revenue]]-(Table__Master[[#This Row],[unit cost]]*Table__Master[[#This Row],[Order qty]])</f>
        <v>83.930593882288235</v>
      </c>
    </row>
    <row r="18183" spans="1:12" x14ac:dyDescent="0.25">
      <c r="A18183" t="s">
        <v>19156</v>
      </c>
      <c r="B18183" s="3">
        <v>43968</v>
      </c>
      <c r="C18183" t="s">
        <v>963</v>
      </c>
      <c r="D18183" s="2" t="s">
        <v>962</v>
      </c>
      <c r="E18183">
        <v>23</v>
      </c>
      <c r="F18183">
        <v>167</v>
      </c>
      <c r="G18183">
        <v>46</v>
      </c>
      <c r="H18183">
        <v>8</v>
      </c>
      <c r="I18183" s="2">
        <v>253.08056509494781</v>
      </c>
      <c r="J18183" s="4">
        <v>180.77183221067702</v>
      </c>
      <c r="K18183" s="11">
        <f>Table__Master[[#This Row],[unit price]]*Table__Master[[#This Row],[Order qty]]</f>
        <v>2024.6445207595825</v>
      </c>
      <c r="L18183" s="11">
        <f>Table__Master[[#This Row],[Revenue]]-(Table__Master[[#This Row],[unit cost]]*Table__Master[[#This Row],[Order qty]])</f>
        <v>578.46986307416637</v>
      </c>
    </row>
    <row r="18184" spans="1:12" x14ac:dyDescent="0.25">
      <c r="A18184" t="s">
        <v>19157</v>
      </c>
      <c r="B18184" s="3">
        <v>43875</v>
      </c>
      <c r="C18184" t="s">
        <v>963</v>
      </c>
      <c r="D18184" s="2" t="s">
        <v>962</v>
      </c>
      <c r="E18184">
        <v>11</v>
      </c>
      <c r="F18184">
        <v>306</v>
      </c>
      <c r="G18184">
        <v>35</v>
      </c>
      <c r="H18184">
        <v>3</v>
      </c>
      <c r="I18184" s="2">
        <v>557.32806211709976</v>
      </c>
      <c r="J18184" s="4">
        <v>398.09147294078559</v>
      </c>
      <c r="K18184" s="11">
        <f>Table__Master[[#This Row],[unit price]]*Table__Master[[#This Row],[Order qty]]</f>
        <v>1671.9841863512993</v>
      </c>
      <c r="L18184" s="11">
        <f>Table__Master[[#This Row],[Revenue]]-(Table__Master[[#This Row],[unit cost]]*Table__Master[[#This Row],[Order qty]])</f>
        <v>477.70976752894239</v>
      </c>
    </row>
    <row r="18185" spans="1:12" x14ac:dyDescent="0.25">
      <c r="A18185" t="s">
        <v>19158</v>
      </c>
      <c r="B18185" s="3">
        <v>43857</v>
      </c>
      <c r="C18185" t="s">
        <v>961</v>
      </c>
      <c r="D18185" s="2" t="s">
        <v>962</v>
      </c>
      <c r="E18185">
        <v>25</v>
      </c>
      <c r="F18185">
        <v>362</v>
      </c>
      <c r="G18185">
        <v>41</v>
      </c>
      <c r="H18185">
        <v>1</v>
      </c>
      <c r="I18185" s="2">
        <v>319.11920142173767</v>
      </c>
      <c r="J18185" s="4">
        <v>227.94228672981265</v>
      </c>
      <c r="K18185" s="11">
        <f>Table__Master[[#This Row],[unit price]]*Table__Master[[#This Row],[Order qty]]</f>
        <v>319.11920142173767</v>
      </c>
      <c r="L18185" s="11">
        <f>Table__Master[[#This Row],[Revenue]]-(Table__Master[[#This Row],[unit cost]]*Table__Master[[#This Row],[Order qty]])</f>
        <v>91.17691469192502</v>
      </c>
    </row>
    <row r="18186" spans="1:12" x14ac:dyDescent="0.25">
      <c r="A18186" t="s">
        <v>19159</v>
      </c>
      <c r="B18186" s="3">
        <v>43837</v>
      </c>
      <c r="C18186" t="s">
        <v>964</v>
      </c>
      <c r="D18186" s="2" t="s">
        <v>962</v>
      </c>
      <c r="E18186">
        <v>14</v>
      </c>
      <c r="F18186">
        <v>126</v>
      </c>
      <c r="G18186">
        <v>45</v>
      </c>
      <c r="H18186">
        <v>8</v>
      </c>
      <c r="I18186" s="2">
        <v>356.58239239454269</v>
      </c>
      <c r="J18186" s="4">
        <v>254.70170885324481</v>
      </c>
      <c r="K18186" s="11">
        <f>Table__Master[[#This Row],[unit price]]*Table__Master[[#This Row],[Order qty]]</f>
        <v>2852.6591391563416</v>
      </c>
      <c r="L18186" s="11">
        <f>Table__Master[[#This Row],[Revenue]]-(Table__Master[[#This Row],[unit cost]]*Table__Master[[#This Row],[Order qty]])</f>
        <v>815.04546833038307</v>
      </c>
    </row>
    <row r="18187" spans="1:12" x14ac:dyDescent="0.25">
      <c r="A18187" t="s">
        <v>19160</v>
      </c>
      <c r="B18187" s="3">
        <v>43958</v>
      </c>
      <c r="C18187" t="s">
        <v>965</v>
      </c>
      <c r="D18187" s="2" t="s">
        <v>962</v>
      </c>
      <c r="E18187">
        <v>6</v>
      </c>
      <c r="F18187">
        <v>283</v>
      </c>
      <c r="G18187">
        <v>12</v>
      </c>
      <c r="H18187">
        <v>5</v>
      </c>
      <c r="I18187" s="2">
        <v>240.37049281597137</v>
      </c>
      <c r="J18187" s="4">
        <v>171.69320915426528</v>
      </c>
      <c r="K18187" s="11">
        <f>Table__Master[[#This Row],[unit price]]*Table__Master[[#This Row],[Order qty]]</f>
        <v>1201.8524640798569</v>
      </c>
      <c r="L18187" s="11">
        <f>Table__Master[[#This Row],[Revenue]]-(Table__Master[[#This Row],[unit cost]]*Table__Master[[#This Row],[Order qty]])</f>
        <v>343.38641830853044</v>
      </c>
    </row>
    <row r="18188" spans="1:12" x14ac:dyDescent="0.25">
      <c r="A18188" t="s">
        <v>19161</v>
      </c>
      <c r="B18188" s="3">
        <v>43902</v>
      </c>
      <c r="C18188" t="s">
        <v>961</v>
      </c>
      <c r="D18188" s="2" t="s">
        <v>962</v>
      </c>
      <c r="E18188">
        <v>24</v>
      </c>
      <c r="F18188">
        <v>65</v>
      </c>
      <c r="G18188">
        <v>43</v>
      </c>
      <c r="H18188">
        <v>8</v>
      </c>
      <c r="I18188" s="2">
        <v>193.41067153215408</v>
      </c>
      <c r="J18188" s="4">
        <v>138.15047966582435</v>
      </c>
      <c r="K18188" s="11">
        <f>Table__Master[[#This Row],[unit price]]*Table__Master[[#This Row],[Order qty]]</f>
        <v>1547.2853722572327</v>
      </c>
      <c r="L18188" s="11">
        <f>Table__Master[[#This Row],[Revenue]]-(Table__Master[[#This Row],[unit cost]]*Table__Master[[#This Row],[Order qty]])</f>
        <v>442.08153493063787</v>
      </c>
    </row>
    <row r="18189" spans="1:12" x14ac:dyDescent="0.25">
      <c r="A18189" t="s">
        <v>19162</v>
      </c>
      <c r="B18189" s="3">
        <v>43978</v>
      </c>
      <c r="C18189" t="s">
        <v>961</v>
      </c>
      <c r="D18189" s="2" t="s">
        <v>962</v>
      </c>
      <c r="E18189">
        <v>20</v>
      </c>
      <c r="F18189">
        <v>122</v>
      </c>
      <c r="G18189">
        <v>38</v>
      </c>
      <c r="H18189">
        <v>2</v>
      </c>
      <c r="I18189" s="2">
        <v>237.26419544219971</v>
      </c>
      <c r="J18189" s="4">
        <v>169.47442531585693</v>
      </c>
      <c r="K18189" s="11">
        <f>Table__Master[[#This Row],[unit price]]*Table__Master[[#This Row],[Order qty]]</f>
        <v>474.52839088439941</v>
      </c>
      <c r="L18189" s="11">
        <f>Table__Master[[#This Row],[Revenue]]-(Table__Master[[#This Row],[unit cost]]*Table__Master[[#This Row],[Order qty]])</f>
        <v>135.57954025268555</v>
      </c>
    </row>
    <row r="18190" spans="1:12" x14ac:dyDescent="0.25">
      <c r="A18190" t="s">
        <v>19163</v>
      </c>
      <c r="B18190" s="3">
        <v>43979</v>
      </c>
      <c r="C18190" t="s">
        <v>963</v>
      </c>
      <c r="D18190" s="2" t="s">
        <v>962</v>
      </c>
      <c r="E18190">
        <v>9</v>
      </c>
      <c r="F18190">
        <v>156</v>
      </c>
      <c r="G18190">
        <v>10</v>
      </c>
      <c r="H18190">
        <v>6</v>
      </c>
      <c r="I18190" s="2">
        <v>240.21894353628159</v>
      </c>
      <c r="J18190" s="4">
        <v>171.58495966877257</v>
      </c>
      <c r="K18190" s="11">
        <f>Table__Master[[#This Row],[unit price]]*Table__Master[[#This Row],[Order qty]]</f>
        <v>1441.3136612176895</v>
      </c>
      <c r="L18190" s="11">
        <f>Table__Master[[#This Row],[Revenue]]-(Table__Master[[#This Row],[unit cost]]*Table__Master[[#This Row],[Order qty]])</f>
        <v>411.80390320505421</v>
      </c>
    </row>
    <row r="18191" spans="1:12" x14ac:dyDescent="0.25">
      <c r="A18191" t="s">
        <v>19164</v>
      </c>
      <c r="B18191" s="3">
        <v>43885</v>
      </c>
      <c r="C18191" t="s">
        <v>965</v>
      </c>
      <c r="D18191" s="2" t="s">
        <v>962</v>
      </c>
      <c r="E18191">
        <v>11</v>
      </c>
      <c r="F18191">
        <v>152</v>
      </c>
      <c r="G18191">
        <v>32</v>
      </c>
      <c r="H18191">
        <v>5</v>
      </c>
      <c r="I18191" s="2">
        <v>297.4962397813797</v>
      </c>
      <c r="J18191" s="4">
        <v>212.49731412955694</v>
      </c>
      <c r="K18191" s="11">
        <f>Table__Master[[#This Row],[unit price]]*Table__Master[[#This Row],[Order qty]]</f>
        <v>1487.4811989068985</v>
      </c>
      <c r="L18191" s="11">
        <f>Table__Master[[#This Row],[Revenue]]-(Table__Master[[#This Row],[unit cost]]*Table__Master[[#This Row],[Order qty]])</f>
        <v>424.99462825911382</v>
      </c>
    </row>
    <row r="18192" spans="1:12" x14ac:dyDescent="0.25">
      <c r="A18192" t="s">
        <v>19165</v>
      </c>
      <c r="B18192" s="3">
        <v>43860</v>
      </c>
      <c r="C18192" t="s">
        <v>964</v>
      </c>
      <c r="D18192" s="2" t="s">
        <v>962</v>
      </c>
      <c r="E18192">
        <v>22</v>
      </c>
      <c r="F18192">
        <v>309</v>
      </c>
      <c r="G18192">
        <v>17</v>
      </c>
      <c r="H18192">
        <v>6</v>
      </c>
      <c r="I18192" s="2">
        <v>522.17722946405411</v>
      </c>
      <c r="J18192" s="4">
        <v>372.98373533146724</v>
      </c>
      <c r="K18192" s="11">
        <f>Table__Master[[#This Row],[unit price]]*Table__Master[[#This Row],[Order qty]]</f>
        <v>3133.0633767843246</v>
      </c>
      <c r="L18192" s="11">
        <f>Table__Master[[#This Row],[Revenue]]-(Table__Master[[#This Row],[unit cost]]*Table__Master[[#This Row],[Order qty]])</f>
        <v>895.16096479552107</v>
      </c>
    </row>
    <row r="18193" spans="1:12" x14ac:dyDescent="0.25">
      <c r="A18193" t="s">
        <v>19166</v>
      </c>
      <c r="B18193" s="3">
        <v>43862</v>
      </c>
      <c r="C18193" t="s">
        <v>961</v>
      </c>
      <c r="D18193" s="2" t="s">
        <v>962</v>
      </c>
      <c r="E18193">
        <v>24</v>
      </c>
      <c r="F18193">
        <v>298</v>
      </c>
      <c r="G18193">
        <v>20</v>
      </c>
      <c r="H18193">
        <v>3</v>
      </c>
      <c r="I18193" s="2">
        <v>380.78312516212463</v>
      </c>
      <c r="J18193" s="4">
        <v>271.98794654437478</v>
      </c>
      <c r="K18193" s="11">
        <f>Table__Master[[#This Row],[unit price]]*Table__Master[[#This Row],[Order qty]]</f>
        <v>1142.3493754863739</v>
      </c>
      <c r="L18193" s="11">
        <f>Table__Master[[#This Row],[Revenue]]-(Table__Master[[#This Row],[unit cost]]*Table__Master[[#This Row],[Order qty]])</f>
        <v>326.38553585324962</v>
      </c>
    </row>
    <row r="18194" spans="1:12" x14ac:dyDescent="0.25">
      <c r="A18194" t="s">
        <v>19167</v>
      </c>
      <c r="B18194" s="3">
        <v>43874</v>
      </c>
      <c r="C18194" t="s">
        <v>964</v>
      </c>
      <c r="D18194" s="2" t="s">
        <v>962</v>
      </c>
      <c r="E18194">
        <v>5</v>
      </c>
      <c r="F18194">
        <v>299</v>
      </c>
      <c r="G18194">
        <v>27</v>
      </c>
      <c r="H18194">
        <v>9</v>
      </c>
      <c r="I18194" s="2">
        <v>553.45634382963181</v>
      </c>
      <c r="J18194" s="4">
        <v>395.32595987830848</v>
      </c>
      <c r="K18194" s="11">
        <f>Table__Master[[#This Row],[unit price]]*Table__Master[[#This Row],[Order qty]]</f>
        <v>4981.1070944666862</v>
      </c>
      <c r="L18194" s="11">
        <f>Table__Master[[#This Row],[Revenue]]-(Table__Master[[#This Row],[unit cost]]*Table__Master[[#This Row],[Order qty]])</f>
        <v>1423.17345556191</v>
      </c>
    </row>
    <row r="18195" spans="1:12" x14ac:dyDescent="0.25">
      <c r="A18195" t="s">
        <v>19168</v>
      </c>
      <c r="B18195" s="3">
        <v>43927</v>
      </c>
      <c r="C18195" t="s">
        <v>965</v>
      </c>
      <c r="D18195" s="2" t="s">
        <v>962</v>
      </c>
      <c r="E18195">
        <v>21</v>
      </c>
      <c r="F18195">
        <v>4</v>
      </c>
      <c r="G18195">
        <v>6</v>
      </c>
      <c r="H18195">
        <v>9</v>
      </c>
      <c r="I18195" s="2">
        <v>257.65147054195404</v>
      </c>
      <c r="J18195" s="4">
        <v>184.03676467282432</v>
      </c>
      <c r="K18195" s="11">
        <f>Table__Master[[#This Row],[unit price]]*Table__Master[[#This Row],[Order qty]]</f>
        <v>2318.8632348775864</v>
      </c>
      <c r="L18195" s="11">
        <f>Table__Master[[#This Row],[Revenue]]-(Table__Master[[#This Row],[unit cost]]*Table__Master[[#This Row],[Order qty]])</f>
        <v>662.53235282216747</v>
      </c>
    </row>
    <row r="18196" spans="1:12" x14ac:dyDescent="0.25">
      <c r="A18196" t="s">
        <v>19169</v>
      </c>
      <c r="B18196" s="3">
        <v>43832</v>
      </c>
      <c r="C18196" t="s">
        <v>963</v>
      </c>
      <c r="D18196" s="2" t="s">
        <v>962</v>
      </c>
      <c r="E18196">
        <v>1</v>
      </c>
      <c r="F18196">
        <v>3</v>
      </c>
      <c r="G18196">
        <v>30</v>
      </c>
      <c r="H18196">
        <v>6</v>
      </c>
      <c r="I18196" s="2">
        <v>572.35924226045609</v>
      </c>
      <c r="J18196" s="4">
        <v>408.82803018604011</v>
      </c>
      <c r="K18196" s="11">
        <f>Table__Master[[#This Row],[unit price]]*Table__Master[[#This Row],[Order qty]]</f>
        <v>3434.1554535627365</v>
      </c>
      <c r="L18196" s="11">
        <f>Table__Master[[#This Row],[Revenue]]-(Table__Master[[#This Row],[unit cost]]*Table__Master[[#This Row],[Order qty]])</f>
        <v>981.18727244649563</v>
      </c>
    </row>
    <row r="18197" spans="1:12" x14ac:dyDescent="0.25">
      <c r="A18197" t="s">
        <v>19170</v>
      </c>
      <c r="B18197" s="3">
        <v>43843</v>
      </c>
      <c r="C18197" t="s">
        <v>964</v>
      </c>
      <c r="D18197" s="2" t="s">
        <v>962</v>
      </c>
      <c r="E18197">
        <v>19</v>
      </c>
      <c r="F18197">
        <v>258</v>
      </c>
      <c r="G18197">
        <v>3</v>
      </c>
      <c r="H18197">
        <v>8</v>
      </c>
      <c r="I18197" s="2">
        <v>563.5439715385437</v>
      </c>
      <c r="J18197" s="4">
        <v>402.53140824181696</v>
      </c>
      <c r="K18197" s="11">
        <f>Table__Master[[#This Row],[unit price]]*Table__Master[[#This Row],[Order qty]]</f>
        <v>4508.3517723083496</v>
      </c>
      <c r="L18197" s="11">
        <f>Table__Master[[#This Row],[Revenue]]-(Table__Master[[#This Row],[unit cost]]*Table__Master[[#This Row],[Order qty]])</f>
        <v>1288.1005063738139</v>
      </c>
    </row>
    <row r="18198" spans="1:12" x14ac:dyDescent="0.25">
      <c r="A18198" t="s">
        <v>19171</v>
      </c>
      <c r="B18198" s="3">
        <v>43973</v>
      </c>
      <c r="C18198" t="s">
        <v>961</v>
      </c>
      <c r="D18198" s="2" t="s">
        <v>962</v>
      </c>
      <c r="E18198">
        <v>26</v>
      </c>
      <c r="F18198">
        <v>90</v>
      </c>
      <c r="G18198">
        <v>32</v>
      </c>
      <c r="H18198">
        <v>2</v>
      </c>
      <c r="I18198" s="2">
        <v>633.5031504034996</v>
      </c>
      <c r="J18198" s="4">
        <v>452.50225028821404</v>
      </c>
      <c r="K18198" s="11">
        <f>Table__Master[[#This Row],[unit price]]*Table__Master[[#This Row],[Order qty]]</f>
        <v>1267.0063008069992</v>
      </c>
      <c r="L18198" s="11">
        <f>Table__Master[[#This Row],[Revenue]]-(Table__Master[[#This Row],[unit cost]]*Table__Master[[#This Row],[Order qty]])</f>
        <v>362.00180023057112</v>
      </c>
    </row>
    <row r="18199" spans="1:12" x14ac:dyDescent="0.25">
      <c r="A18199" t="s">
        <v>19172</v>
      </c>
      <c r="B18199" s="3">
        <v>43843</v>
      </c>
      <c r="C18199" t="s">
        <v>963</v>
      </c>
      <c r="D18199" s="2" t="s">
        <v>962</v>
      </c>
      <c r="E18199">
        <v>3</v>
      </c>
      <c r="F18199">
        <v>249</v>
      </c>
      <c r="G18199">
        <v>3</v>
      </c>
      <c r="H18199">
        <v>6</v>
      </c>
      <c r="I18199" s="2">
        <v>261.77301371097565</v>
      </c>
      <c r="J18199" s="4">
        <v>186.98072407926833</v>
      </c>
      <c r="K18199" s="11">
        <f>Table__Master[[#This Row],[unit price]]*Table__Master[[#This Row],[Order qty]]</f>
        <v>1570.6380822658539</v>
      </c>
      <c r="L18199" s="11">
        <f>Table__Master[[#This Row],[Revenue]]-(Table__Master[[#This Row],[unit cost]]*Table__Master[[#This Row],[Order qty]])</f>
        <v>448.75373779024403</v>
      </c>
    </row>
    <row r="18200" spans="1:12" x14ac:dyDescent="0.25">
      <c r="A18200" t="s">
        <v>19173</v>
      </c>
      <c r="B18200" s="3">
        <v>43942</v>
      </c>
      <c r="C18200" t="s">
        <v>964</v>
      </c>
      <c r="D18200" s="2" t="s">
        <v>962</v>
      </c>
      <c r="E18200">
        <v>7</v>
      </c>
      <c r="F18200">
        <v>141</v>
      </c>
      <c r="G18200">
        <v>16</v>
      </c>
      <c r="H18200">
        <v>3</v>
      </c>
      <c r="I18200" s="2">
        <v>453.45872408151627</v>
      </c>
      <c r="J18200" s="4">
        <v>323.8990886296545</v>
      </c>
      <c r="K18200" s="11">
        <f>Table__Master[[#This Row],[unit price]]*Table__Master[[#This Row],[Order qty]]</f>
        <v>1360.3761722445488</v>
      </c>
      <c r="L18200" s="11">
        <f>Table__Master[[#This Row],[Revenue]]-(Table__Master[[#This Row],[unit cost]]*Table__Master[[#This Row],[Order qty]])</f>
        <v>388.67890635558524</v>
      </c>
    </row>
    <row r="18201" spans="1:12" x14ac:dyDescent="0.25">
      <c r="A18201" t="s">
        <v>19174</v>
      </c>
      <c r="B18201" s="3">
        <v>43976</v>
      </c>
      <c r="C18201" t="s">
        <v>961</v>
      </c>
      <c r="D18201" s="2" t="s">
        <v>962</v>
      </c>
      <c r="E18201">
        <v>18</v>
      </c>
      <c r="F18201">
        <v>250</v>
      </c>
      <c r="G18201">
        <v>26</v>
      </c>
      <c r="H18201">
        <v>8</v>
      </c>
      <c r="I18201" s="2">
        <v>363.10319209098816</v>
      </c>
      <c r="J18201" s="4">
        <v>259.3594229221344</v>
      </c>
      <c r="K18201" s="11">
        <f>Table__Master[[#This Row],[unit price]]*Table__Master[[#This Row],[Order qty]]</f>
        <v>2904.8255367279053</v>
      </c>
      <c r="L18201" s="11">
        <f>Table__Master[[#This Row],[Revenue]]-(Table__Master[[#This Row],[unit cost]]*Table__Master[[#This Row],[Order qty]])</f>
        <v>829.95015335083008</v>
      </c>
    </row>
    <row r="18202" spans="1:12" x14ac:dyDescent="0.25">
      <c r="A18202" t="s">
        <v>19175</v>
      </c>
      <c r="B18202" s="3">
        <v>43896</v>
      </c>
      <c r="C18202" t="s">
        <v>961</v>
      </c>
      <c r="D18202" s="2" t="s">
        <v>962</v>
      </c>
      <c r="E18202">
        <v>18</v>
      </c>
      <c r="F18202">
        <v>86</v>
      </c>
      <c r="G18202">
        <v>25</v>
      </c>
      <c r="H18202">
        <v>10</v>
      </c>
      <c r="I18202" s="2">
        <v>526.50249069929123</v>
      </c>
      <c r="J18202" s="4">
        <v>376.07320764235089</v>
      </c>
      <c r="K18202" s="11">
        <f>Table__Master[[#This Row],[unit price]]*Table__Master[[#This Row],[Order qty]]</f>
        <v>5265.0249069929123</v>
      </c>
      <c r="L18202" s="11">
        <f>Table__Master[[#This Row],[Revenue]]-(Table__Master[[#This Row],[unit cost]]*Table__Master[[#This Row],[Order qty]])</f>
        <v>1504.2928305694031</v>
      </c>
    </row>
    <row r="18203" spans="1:12" x14ac:dyDescent="0.25">
      <c r="A18203" t="s">
        <v>19176</v>
      </c>
      <c r="B18203" s="3">
        <v>43906</v>
      </c>
      <c r="C18203" t="s">
        <v>965</v>
      </c>
      <c r="D18203" s="2" t="s">
        <v>962</v>
      </c>
      <c r="E18203">
        <v>18</v>
      </c>
      <c r="F18203">
        <v>61</v>
      </c>
      <c r="G18203">
        <v>34</v>
      </c>
      <c r="H18203">
        <v>2</v>
      </c>
      <c r="I18203" s="2">
        <v>327.99398696422577</v>
      </c>
      <c r="J18203" s="4">
        <v>234.28141926016127</v>
      </c>
      <c r="K18203" s="11">
        <f>Table__Master[[#This Row],[unit price]]*Table__Master[[#This Row],[Order qty]]</f>
        <v>655.98797392845154</v>
      </c>
      <c r="L18203" s="11">
        <f>Table__Master[[#This Row],[Revenue]]-(Table__Master[[#This Row],[unit cost]]*Table__Master[[#This Row],[Order qty]])</f>
        <v>187.42513540812899</v>
      </c>
    </row>
    <row r="18204" spans="1:12" x14ac:dyDescent="0.25">
      <c r="A18204" t="s">
        <v>19177</v>
      </c>
      <c r="B18204" s="3">
        <v>43837</v>
      </c>
      <c r="C18204" t="s">
        <v>961</v>
      </c>
      <c r="D18204" s="2" t="s">
        <v>962</v>
      </c>
      <c r="E18204">
        <v>19</v>
      </c>
      <c r="F18204">
        <v>290</v>
      </c>
      <c r="G18204">
        <v>43</v>
      </c>
      <c r="H18204">
        <v>8</v>
      </c>
      <c r="I18204" s="2">
        <v>643.3888218998909</v>
      </c>
      <c r="J18204" s="4">
        <v>459.56344421420783</v>
      </c>
      <c r="K18204" s="11">
        <f>Table__Master[[#This Row],[unit price]]*Table__Master[[#This Row],[Order qty]]</f>
        <v>5147.1105751991272</v>
      </c>
      <c r="L18204" s="11">
        <f>Table__Master[[#This Row],[Revenue]]-(Table__Master[[#This Row],[unit cost]]*Table__Master[[#This Row],[Order qty]])</f>
        <v>1470.6030214854645</v>
      </c>
    </row>
    <row r="18205" spans="1:12" x14ac:dyDescent="0.25">
      <c r="A18205" t="s">
        <v>19178</v>
      </c>
      <c r="B18205" s="3">
        <v>43921</v>
      </c>
      <c r="C18205" t="s">
        <v>963</v>
      </c>
      <c r="D18205" s="2" t="s">
        <v>962</v>
      </c>
      <c r="E18205">
        <v>21</v>
      </c>
      <c r="F18205">
        <v>37</v>
      </c>
      <c r="G18205">
        <v>25</v>
      </c>
      <c r="H18205">
        <v>2</v>
      </c>
      <c r="I18205" s="2">
        <v>255.78384590148926</v>
      </c>
      <c r="J18205" s="4">
        <v>182.70274707249234</v>
      </c>
      <c r="K18205" s="11">
        <f>Table__Master[[#This Row],[unit price]]*Table__Master[[#This Row],[Order qty]]</f>
        <v>511.56769180297852</v>
      </c>
      <c r="L18205" s="11">
        <f>Table__Master[[#This Row],[Revenue]]-(Table__Master[[#This Row],[unit cost]]*Table__Master[[#This Row],[Order qty]])</f>
        <v>146.16219765799383</v>
      </c>
    </row>
    <row r="18206" spans="1:12" x14ac:dyDescent="0.25">
      <c r="A18206" t="s">
        <v>19179</v>
      </c>
      <c r="B18206" s="3">
        <v>43833</v>
      </c>
      <c r="C18206" t="s">
        <v>963</v>
      </c>
      <c r="D18206" s="2" t="s">
        <v>962</v>
      </c>
      <c r="E18206">
        <v>18</v>
      </c>
      <c r="F18206">
        <v>111</v>
      </c>
      <c r="G18206">
        <v>38</v>
      </c>
      <c r="H18206">
        <v>1</v>
      </c>
      <c r="I18206" s="2">
        <v>588.29768747091293</v>
      </c>
      <c r="J18206" s="4">
        <v>420.21263390779495</v>
      </c>
      <c r="K18206" s="11">
        <f>Table__Master[[#This Row],[unit price]]*Table__Master[[#This Row],[Order qty]]</f>
        <v>588.29768747091293</v>
      </c>
      <c r="L18206" s="11">
        <f>Table__Master[[#This Row],[Revenue]]-(Table__Master[[#This Row],[unit cost]]*Table__Master[[#This Row],[Order qty]])</f>
        <v>168.08505356311798</v>
      </c>
    </row>
    <row r="18207" spans="1:12" x14ac:dyDescent="0.25">
      <c r="A18207" t="s">
        <v>19180</v>
      </c>
      <c r="B18207" s="3">
        <v>43897</v>
      </c>
      <c r="C18207" t="s">
        <v>963</v>
      </c>
      <c r="D18207" s="2" t="s">
        <v>962</v>
      </c>
      <c r="E18207">
        <v>18</v>
      </c>
      <c r="F18207">
        <v>88</v>
      </c>
      <c r="G18207">
        <v>22</v>
      </c>
      <c r="H18207">
        <v>6</v>
      </c>
      <c r="I18207" s="2">
        <v>547.34692203998566</v>
      </c>
      <c r="J18207" s="4">
        <v>390.96208717141837</v>
      </c>
      <c r="K18207" s="11">
        <f>Table__Master[[#This Row],[unit price]]*Table__Master[[#This Row],[Order qty]]</f>
        <v>3284.0815322399139</v>
      </c>
      <c r="L18207" s="11">
        <f>Table__Master[[#This Row],[Revenue]]-(Table__Master[[#This Row],[unit cost]]*Table__Master[[#This Row],[Order qty]])</f>
        <v>938.30900921140346</v>
      </c>
    </row>
    <row r="18208" spans="1:12" x14ac:dyDescent="0.25">
      <c r="A18208" t="s">
        <v>19181</v>
      </c>
      <c r="B18208" s="3">
        <v>43878</v>
      </c>
      <c r="C18208" t="s">
        <v>964</v>
      </c>
      <c r="D18208" s="2" t="s">
        <v>962</v>
      </c>
      <c r="E18208">
        <v>2</v>
      </c>
      <c r="F18208">
        <v>363</v>
      </c>
      <c r="G18208">
        <v>13</v>
      </c>
      <c r="H18208">
        <v>1</v>
      </c>
      <c r="I18208" s="2">
        <v>399.36444050073624</v>
      </c>
      <c r="J18208" s="4">
        <v>285.26031464338303</v>
      </c>
      <c r="K18208" s="11">
        <f>Table__Master[[#This Row],[unit price]]*Table__Master[[#This Row],[Order qty]]</f>
        <v>399.36444050073624</v>
      </c>
      <c r="L18208" s="11">
        <f>Table__Master[[#This Row],[Revenue]]-(Table__Master[[#This Row],[unit cost]]*Table__Master[[#This Row],[Order qty]])</f>
        <v>114.10412585735321</v>
      </c>
    </row>
    <row r="18209" spans="1:12" x14ac:dyDescent="0.25">
      <c r="A18209" t="s">
        <v>19182</v>
      </c>
      <c r="B18209" s="3">
        <v>43939</v>
      </c>
      <c r="C18209" t="s">
        <v>963</v>
      </c>
      <c r="D18209" s="2" t="s">
        <v>962</v>
      </c>
      <c r="E18209">
        <v>7</v>
      </c>
      <c r="F18209">
        <v>181</v>
      </c>
      <c r="G18209">
        <v>45</v>
      </c>
      <c r="H18209">
        <v>2</v>
      </c>
      <c r="I18209" s="2">
        <v>372.00371861457825</v>
      </c>
      <c r="J18209" s="4">
        <v>265.71694186755593</v>
      </c>
      <c r="K18209" s="11">
        <f>Table__Master[[#This Row],[unit price]]*Table__Master[[#This Row],[Order qty]]</f>
        <v>744.00743722915649</v>
      </c>
      <c r="L18209" s="11">
        <f>Table__Master[[#This Row],[Revenue]]-(Table__Master[[#This Row],[unit cost]]*Table__Master[[#This Row],[Order qty]])</f>
        <v>212.57355349404463</v>
      </c>
    </row>
    <row r="18210" spans="1:12" x14ac:dyDescent="0.25">
      <c r="A18210" t="s">
        <v>19183</v>
      </c>
      <c r="B18210" s="3">
        <v>43853</v>
      </c>
      <c r="C18210" t="s">
        <v>965</v>
      </c>
      <c r="D18210" s="2" t="s">
        <v>962</v>
      </c>
      <c r="E18210">
        <v>5</v>
      </c>
      <c r="F18210">
        <v>150</v>
      </c>
      <c r="G18210">
        <v>10</v>
      </c>
      <c r="H18210">
        <v>10</v>
      </c>
      <c r="I18210" s="2">
        <v>208.44788378477097</v>
      </c>
      <c r="J18210" s="4">
        <v>148.89134556055069</v>
      </c>
      <c r="K18210" s="11">
        <f>Table__Master[[#This Row],[unit price]]*Table__Master[[#This Row],[Order qty]]</f>
        <v>2084.4788378477097</v>
      </c>
      <c r="L18210" s="11">
        <f>Table__Master[[#This Row],[Revenue]]-(Table__Master[[#This Row],[unit cost]]*Table__Master[[#This Row],[Order qty]])</f>
        <v>595.56538224220276</v>
      </c>
    </row>
    <row r="18211" spans="1:12" x14ac:dyDescent="0.25">
      <c r="A18211" t="s">
        <v>19184</v>
      </c>
      <c r="B18211" s="3">
        <v>43966</v>
      </c>
      <c r="C18211" t="s">
        <v>965</v>
      </c>
      <c r="D18211" s="2" t="s">
        <v>962</v>
      </c>
      <c r="E18211">
        <v>20</v>
      </c>
      <c r="F18211">
        <v>121</v>
      </c>
      <c r="G18211">
        <v>21</v>
      </c>
      <c r="H18211">
        <v>9</v>
      </c>
      <c r="I18211" s="2">
        <v>402.71688973903656</v>
      </c>
      <c r="J18211" s="4">
        <v>287.654921242169</v>
      </c>
      <c r="K18211" s="11">
        <f>Table__Master[[#This Row],[unit price]]*Table__Master[[#This Row],[Order qty]]</f>
        <v>3624.452007651329</v>
      </c>
      <c r="L18211" s="11">
        <f>Table__Master[[#This Row],[Revenue]]-(Table__Master[[#This Row],[unit cost]]*Table__Master[[#This Row],[Order qty]])</f>
        <v>1035.5577164718079</v>
      </c>
    </row>
    <row r="18212" spans="1:12" x14ac:dyDescent="0.25">
      <c r="A18212" t="s">
        <v>19185</v>
      </c>
      <c r="B18212" s="3">
        <v>43934</v>
      </c>
      <c r="C18212" t="s">
        <v>964</v>
      </c>
      <c r="D18212" s="2" t="s">
        <v>962</v>
      </c>
      <c r="E18212">
        <v>6</v>
      </c>
      <c r="F18212">
        <v>278</v>
      </c>
      <c r="G18212">
        <v>2</v>
      </c>
      <c r="H18212">
        <v>7</v>
      </c>
      <c r="I18212" s="2">
        <v>302.04286748170853</v>
      </c>
      <c r="J18212" s="4">
        <v>215.74490534407752</v>
      </c>
      <c r="K18212" s="11">
        <f>Table__Master[[#This Row],[unit price]]*Table__Master[[#This Row],[Order qty]]</f>
        <v>2114.3000723719597</v>
      </c>
      <c r="L18212" s="11">
        <f>Table__Master[[#This Row],[Revenue]]-(Table__Master[[#This Row],[unit cost]]*Table__Master[[#This Row],[Order qty]])</f>
        <v>604.08573496341705</v>
      </c>
    </row>
    <row r="18213" spans="1:12" x14ac:dyDescent="0.25">
      <c r="A18213" t="s">
        <v>19186</v>
      </c>
      <c r="B18213" s="3">
        <v>43937</v>
      </c>
      <c r="C18213" t="s">
        <v>964</v>
      </c>
      <c r="D18213" s="2" t="s">
        <v>962</v>
      </c>
      <c r="E18213">
        <v>26</v>
      </c>
      <c r="F18213">
        <v>125</v>
      </c>
      <c r="G18213">
        <v>40</v>
      </c>
      <c r="H18213">
        <v>6</v>
      </c>
      <c r="I18213" s="2">
        <v>378.85344743728638</v>
      </c>
      <c r="J18213" s="4">
        <v>270.60960531234741</v>
      </c>
      <c r="K18213" s="11">
        <f>Table__Master[[#This Row],[unit price]]*Table__Master[[#This Row],[Order qty]]</f>
        <v>2273.1206846237183</v>
      </c>
      <c r="L18213" s="11">
        <f>Table__Master[[#This Row],[Revenue]]-(Table__Master[[#This Row],[unit cost]]*Table__Master[[#This Row],[Order qty]])</f>
        <v>649.46305274963379</v>
      </c>
    </row>
    <row r="18214" spans="1:12" x14ac:dyDescent="0.25">
      <c r="A18214" t="s">
        <v>19187</v>
      </c>
      <c r="B18214" s="3">
        <v>43856</v>
      </c>
      <c r="C18214" t="s">
        <v>963</v>
      </c>
      <c r="D18214" s="2" t="s">
        <v>962</v>
      </c>
      <c r="E18214">
        <v>25</v>
      </c>
      <c r="F18214">
        <v>243</v>
      </c>
      <c r="G18214">
        <v>11</v>
      </c>
      <c r="H18214">
        <v>6</v>
      </c>
      <c r="I18214" s="2">
        <v>166.49366801977158</v>
      </c>
      <c r="J18214" s="4">
        <v>118.92404858555113</v>
      </c>
      <c r="K18214" s="11">
        <f>Table__Master[[#This Row],[unit price]]*Table__Master[[#This Row],[Order qty]]</f>
        <v>998.96200811862946</v>
      </c>
      <c r="L18214" s="11">
        <f>Table__Master[[#This Row],[Revenue]]-(Table__Master[[#This Row],[unit cost]]*Table__Master[[#This Row],[Order qty]])</f>
        <v>285.41771660532265</v>
      </c>
    </row>
    <row r="18215" spans="1:12" x14ac:dyDescent="0.25">
      <c r="A18215" t="s">
        <v>19188</v>
      </c>
      <c r="B18215" s="3">
        <v>43850</v>
      </c>
      <c r="C18215" t="s">
        <v>963</v>
      </c>
      <c r="D18215" s="2" t="s">
        <v>962</v>
      </c>
      <c r="E18215">
        <v>2</v>
      </c>
      <c r="F18215">
        <v>152</v>
      </c>
      <c r="G18215">
        <v>23</v>
      </c>
      <c r="H18215">
        <v>6</v>
      </c>
      <c r="I18215" s="2">
        <v>217.04462492465973</v>
      </c>
      <c r="J18215" s="4">
        <v>155.03187494618552</v>
      </c>
      <c r="K18215" s="11">
        <f>Table__Master[[#This Row],[unit price]]*Table__Master[[#This Row],[Order qty]]</f>
        <v>1302.2677495479584</v>
      </c>
      <c r="L18215" s="11">
        <f>Table__Master[[#This Row],[Revenue]]-(Table__Master[[#This Row],[unit cost]]*Table__Master[[#This Row],[Order qty]])</f>
        <v>372.07649987084528</v>
      </c>
    </row>
    <row r="18216" spans="1:12" x14ac:dyDescent="0.25">
      <c r="A18216" t="s">
        <v>19189</v>
      </c>
      <c r="B18216" s="3">
        <v>43887</v>
      </c>
      <c r="C18216" t="s">
        <v>965</v>
      </c>
      <c r="D18216" s="2" t="s">
        <v>962</v>
      </c>
      <c r="E18216">
        <v>21</v>
      </c>
      <c r="F18216">
        <v>78</v>
      </c>
      <c r="G18216">
        <v>36</v>
      </c>
      <c r="H18216">
        <v>6</v>
      </c>
      <c r="I18216" s="2">
        <v>415.91439825296402</v>
      </c>
      <c r="J18216" s="4">
        <v>297.08171303783143</v>
      </c>
      <c r="K18216" s="11">
        <f>Table__Master[[#This Row],[unit price]]*Table__Master[[#This Row],[Order qty]]</f>
        <v>2495.4863895177841</v>
      </c>
      <c r="L18216" s="11">
        <f>Table__Master[[#This Row],[Revenue]]-(Table__Master[[#This Row],[unit cost]]*Table__Master[[#This Row],[Order qty]])</f>
        <v>712.9961112907954</v>
      </c>
    </row>
    <row r="18217" spans="1:12" x14ac:dyDescent="0.25">
      <c r="A18217" t="s">
        <v>19190</v>
      </c>
      <c r="B18217" s="3">
        <v>43936</v>
      </c>
      <c r="C18217" t="s">
        <v>963</v>
      </c>
      <c r="D18217" s="2" t="s">
        <v>962</v>
      </c>
      <c r="E18217">
        <v>20</v>
      </c>
      <c r="F18217">
        <v>36</v>
      </c>
      <c r="G18217">
        <v>15</v>
      </c>
      <c r="H18217">
        <v>10</v>
      </c>
      <c r="I18217" s="2">
        <v>489.9246461391449</v>
      </c>
      <c r="J18217" s="4">
        <v>349.94617581367493</v>
      </c>
      <c r="K18217" s="11">
        <f>Table__Master[[#This Row],[unit price]]*Table__Master[[#This Row],[Order qty]]</f>
        <v>4899.246461391449</v>
      </c>
      <c r="L18217" s="11">
        <f>Table__Master[[#This Row],[Revenue]]-(Table__Master[[#This Row],[unit cost]]*Table__Master[[#This Row],[Order qty]])</f>
        <v>1399.7847032546997</v>
      </c>
    </row>
    <row r="18218" spans="1:12" x14ac:dyDescent="0.25">
      <c r="A18218" t="s">
        <v>19191</v>
      </c>
      <c r="B18218" s="3">
        <v>43871</v>
      </c>
      <c r="C18218" t="s">
        <v>963</v>
      </c>
      <c r="D18218" s="2" t="s">
        <v>962</v>
      </c>
      <c r="E18218">
        <v>4</v>
      </c>
      <c r="F18218">
        <v>102</v>
      </c>
      <c r="G18218">
        <v>5</v>
      </c>
      <c r="H18218">
        <v>1</v>
      </c>
      <c r="I18218" s="2">
        <v>604.47269886732101</v>
      </c>
      <c r="J18218" s="4">
        <v>431.76621347665787</v>
      </c>
      <c r="K18218" s="11">
        <f>Table__Master[[#This Row],[unit price]]*Table__Master[[#This Row],[Order qty]]</f>
        <v>604.47269886732101</v>
      </c>
      <c r="L18218" s="11">
        <f>Table__Master[[#This Row],[Revenue]]-(Table__Master[[#This Row],[unit cost]]*Table__Master[[#This Row],[Order qty]])</f>
        <v>172.70648539066315</v>
      </c>
    </row>
    <row r="18219" spans="1:12" x14ac:dyDescent="0.25">
      <c r="A18219" t="s">
        <v>19192</v>
      </c>
      <c r="B18219" s="3">
        <v>43962</v>
      </c>
      <c r="C18219" t="s">
        <v>961</v>
      </c>
      <c r="D18219" s="2" t="s">
        <v>962</v>
      </c>
      <c r="E18219">
        <v>8</v>
      </c>
      <c r="F18219">
        <v>61</v>
      </c>
      <c r="G18219">
        <v>12</v>
      </c>
      <c r="H18219">
        <v>4</v>
      </c>
      <c r="I18219" s="2">
        <v>221.77965152263641</v>
      </c>
      <c r="J18219" s="4">
        <v>158.41403680188316</v>
      </c>
      <c r="K18219" s="11">
        <f>Table__Master[[#This Row],[unit price]]*Table__Master[[#This Row],[Order qty]]</f>
        <v>887.11860609054565</v>
      </c>
      <c r="L18219" s="11">
        <f>Table__Master[[#This Row],[Revenue]]-(Table__Master[[#This Row],[unit cost]]*Table__Master[[#This Row],[Order qty]])</f>
        <v>253.46245888301303</v>
      </c>
    </row>
    <row r="18220" spans="1:12" x14ac:dyDescent="0.25">
      <c r="A18220" t="s">
        <v>19193</v>
      </c>
      <c r="B18220" s="3">
        <v>43874</v>
      </c>
      <c r="C18220" t="s">
        <v>961</v>
      </c>
      <c r="D18220" s="2" t="s">
        <v>962</v>
      </c>
      <c r="E18220">
        <v>23</v>
      </c>
      <c r="F18220">
        <v>147</v>
      </c>
      <c r="G18220">
        <v>27</v>
      </c>
      <c r="H18220">
        <v>10</v>
      </c>
      <c r="I18220" s="2">
        <v>578.94296103715897</v>
      </c>
      <c r="J18220" s="4">
        <v>413.5306864551136</v>
      </c>
      <c r="K18220" s="11">
        <f>Table__Master[[#This Row],[unit price]]*Table__Master[[#This Row],[Order qty]]</f>
        <v>5789.4296103715897</v>
      </c>
      <c r="L18220" s="11">
        <f>Table__Master[[#This Row],[Revenue]]-(Table__Master[[#This Row],[unit cost]]*Table__Master[[#This Row],[Order qty]])</f>
        <v>1654.1227458204539</v>
      </c>
    </row>
    <row r="18221" spans="1:12" x14ac:dyDescent="0.25">
      <c r="A18221" t="s">
        <v>19194</v>
      </c>
      <c r="B18221" s="3">
        <v>43950</v>
      </c>
      <c r="C18221" t="s">
        <v>963</v>
      </c>
      <c r="D18221" s="2" t="s">
        <v>962</v>
      </c>
      <c r="E18221">
        <v>12</v>
      </c>
      <c r="F18221">
        <v>162</v>
      </c>
      <c r="G18221">
        <v>40</v>
      </c>
      <c r="H18221">
        <v>7</v>
      </c>
      <c r="I18221" s="2">
        <v>596.38803005218506</v>
      </c>
      <c r="J18221" s="4">
        <v>425.99145003727506</v>
      </c>
      <c r="K18221" s="11">
        <f>Table__Master[[#This Row],[unit price]]*Table__Master[[#This Row],[Order qty]]</f>
        <v>4174.7162103652954</v>
      </c>
      <c r="L18221" s="11">
        <f>Table__Master[[#This Row],[Revenue]]-(Table__Master[[#This Row],[unit cost]]*Table__Master[[#This Row],[Order qty]])</f>
        <v>1192.7760601043701</v>
      </c>
    </row>
    <row r="18222" spans="1:12" x14ac:dyDescent="0.25">
      <c r="A18222" t="s">
        <v>19195</v>
      </c>
      <c r="B18222" s="3">
        <v>43937</v>
      </c>
      <c r="C18222" t="s">
        <v>961</v>
      </c>
      <c r="D18222" s="2" t="s">
        <v>962</v>
      </c>
      <c r="E18222">
        <v>17</v>
      </c>
      <c r="F18222">
        <v>284</v>
      </c>
      <c r="G18222">
        <v>46</v>
      </c>
      <c r="H18222">
        <v>2</v>
      </c>
      <c r="I18222" s="2">
        <v>627.68533033132553</v>
      </c>
      <c r="J18222" s="4">
        <v>448.34666452237542</v>
      </c>
      <c r="K18222" s="11">
        <f>Table__Master[[#This Row],[unit price]]*Table__Master[[#This Row],[Order qty]]</f>
        <v>1255.3706606626511</v>
      </c>
      <c r="L18222" s="11">
        <f>Table__Master[[#This Row],[Revenue]]-(Table__Master[[#This Row],[unit cost]]*Table__Master[[#This Row],[Order qty]])</f>
        <v>358.67733161790022</v>
      </c>
    </row>
    <row r="18223" spans="1:12" x14ac:dyDescent="0.25">
      <c r="A18223" t="s">
        <v>19196</v>
      </c>
      <c r="B18223" s="3">
        <v>43931</v>
      </c>
      <c r="C18223" t="s">
        <v>964</v>
      </c>
      <c r="D18223" s="2" t="s">
        <v>962</v>
      </c>
      <c r="E18223">
        <v>4</v>
      </c>
      <c r="F18223">
        <v>126</v>
      </c>
      <c r="G18223">
        <v>28</v>
      </c>
      <c r="H18223">
        <v>2</v>
      </c>
      <c r="I18223" s="2">
        <v>251.58340752124786</v>
      </c>
      <c r="J18223" s="4">
        <v>179.70243394374847</v>
      </c>
      <c r="K18223" s="11">
        <f>Table__Master[[#This Row],[unit price]]*Table__Master[[#This Row],[Order qty]]</f>
        <v>503.16681504249573</v>
      </c>
      <c r="L18223" s="11">
        <f>Table__Master[[#This Row],[Revenue]]-(Table__Master[[#This Row],[unit cost]]*Table__Master[[#This Row],[Order qty]])</f>
        <v>143.76194715499878</v>
      </c>
    </row>
    <row r="18224" spans="1:12" x14ac:dyDescent="0.25">
      <c r="A18224" t="s">
        <v>19197</v>
      </c>
      <c r="B18224" s="3">
        <v>43958</v>
      </c>
      <c r="C18224" t="s">
        <v>961</v>
      </c>
      <c r="D18224" s="2" t="s">
        <v>962</v>
      </c>
      <c r="E18224">
        <v>13</v>
      </c>
      <c r="F18224">
        <v>42</v>
      </c>
      <c r="G18224">
        <v>44</v>
      </c>
      <c r="H18224">
        <v>1</v>
      </c>
      <c r="I18224" s="2">
        <v>316.45674186944962</v>
      </c>
      <c r="J18224" s="4">
        <v>226.04052990674975</v>
      </c>
      <c r="K18224" s="11">
        <f>Table__Master[[#This Row],[unit price]]*Table__Master[[#This Row],[Order qty]]</f>
        <v>316.45674186944962</v>
      </c>
      <c r="L18224" s="11">
        <f>Table__Master[[#This Row],[Revenue]]-(Table__Master[[#This Row],[unit cost]]*Table__Master[[#This Row],[Order qty]])</f>
        <v>90.416211962699862</v>
      </c>
    </row>
    <row r="18225" spans="1:12" x14ac:dyDescent="0.25">
      <c r="A18225" t="s">
        <v>19198</v>
      </c>
      <c r="B18225" s="3">
        <v>43919</v>
      </c>
      <c r="C18225" t="s">
        <v>963</v>
      </c>
      <c r="D18225" s="2" t="s">
        <v>962</v>
      </c>
      <c r="E18225">
        <v>16</v>
      </c>
      <c r="F18225">
        <v>294</v>
      </c>
      <c r="G18225">
        <v>36</v>
      </c>
      <c r="H18225">
        <v>10</v>
      </c>
      <c r="I18225" s="2">
        <v>525.32154107093811</v>
      </c>
      <c r="J18225" s="4">
        <v>375.22967219352722</v>
      </c>
      <c r="K18225" s="11">
        <f>Table__Master[[#This Row],[unit price]]*Table__Master[[#This Row],[Order qty]]</f>
        <v>5253.2154107093811</v>
      </c>
      <c r="L18225" s="11">
        <f>Table__Master[[#This Row],[Revenue]]-(Table__Master[[#This Row],[unit cost]]*Table__Master[[#This Row],[Order qty]])</f>
        <v>1500.9186887741089</v>
      </c>
    </row>
    <row r="18226" spans="1:12" x14ac:dyDescent="0.25">
      <c r="A18226" t="s">
        <v>19199</v>
      </c>
      <c r="B18226" s="3">
        <v>43867</v>
      </c>
      <c r="C18226" t="s">
        <v>961</v>
      </c>
      <c r="D18226" s="2" t="s">
        <v>962</v>
      </c>
      <c r="E18226">
        <v>14</v>
      </c>
      <c r="F18226">
        <v>158</v>
      </c>
      <c r="G18226">
        <v>18</v>
      </c>
      <c r="H18226">
        <v>8</v>
      </c>
      <c r="I18226" s="2">
        <v>535.71023672819138</v>
      </c>
      <c r="J18226" s="4">
        <v>382.65016909156532</v>
      </c>
      <c r="K18226" s="11">
        <f>Table__Master[[#This Row],[unit price]]*Table__Master[[#This Row],[Order qty]]</f>
        <v>4285.681893825531</v>
      </c>
      <c r="L18226" s="11">
        <f>Table__Master[[#This Row],[Revenue]]-(Table__Master[[#This Row],[unit cost]]*Table__Master[[#This Row],[Order qty]])</f>
        <v>1224.4805410930085</v>
      </c>
    </row>
    <row r="18227" spans="1:12" x14ac:dyDescent="0.25">
      <c r="A18227" t="s">
        <v>19200</v>
      </c>
      <c r="B18227" s="3">
        <v>43913</v>
      </c>
      <c r="C18227" t="s">
        <v>965</v>
      </c>
      <c r="D18227" s="2" t="s">
        <v>962</v>
      </c>
      <c r="E18227">
        <v>21</v>
      </c>
      <c r="F18227">
        <v>156</v>
      </c>
      <c r="G18227">
        <v>10</v>
      </c>
      <c r="H18227">
        <v>10</v>
      </c>
      <c r="I18227" s="2">
        <v>566.28236997127533</v>
      </c>
      <c r="J18227" s="4">
        <v>404.48740712233956</v>
      </c>
      <c r="K18227" s="11">
        <f>Table__Master[[#This Row],[unit price]]*Table__Master[[#This Row],[Order qty]]</f>
        <v>5662.8236997127533</v>
      </c>
      <c r="L18227" s="11">
        <f>Table__Master[[#This Row],[Revenue]]-(Table__Master[[#This Row],[unit cost]]*Table__Master[[#This Row],[Order qty]])</f>
        <v>1617.9496284893576</v>
      </c>
    </row>
    <row r="18228" spans="1:12" x14ac:dyDescent="0.25">
      <c r="A18228" t="s">
        <v>19201</v>
      </c>
      <c r="B18228" s="3">
        <v>43831</v>
      </c>
      <c r="C18228" t="s">
        <v>964</v>
      </c>
      <c r="D18228" s="2" t="s">
        <v>962</v>
      </c>
      <c r="E18228">
        <v>25</v>
      </c>
      <c r="F18228">
        <v>360</v>
      </c>
      <c r="G18228">
        <v>39</v>
      </c>
      <c r="H18228">
        <v>1</v>
      </c>
      <c r="I18228" s="2">
        <v>383.28880959749222</v>
      </c>
      <c r="J18228" s="4">
        <v>273.77772114106591</v>
      </c>
      <c r="K18228" s="11">
        <f>Table__Master[[#This Row],[unit price]]*Table__Master[[#This Row],[Order qty]]</f>
        <v>383.28880959749222</v>
      </c>
      <c r="L18228" s="11">
        <f>Table__Master[[#This Row],[Revenue]]-(Table__Master[[#This Row],[unit cost]]*Table__Master[[#This Row],[Order qty]])</f>
        <v>109.51108845642631</v>
      </c>
    </row>
    <row r="18229" spans="1:12" x14ac:dyDescent="0.25">
      <c r="A18229" t="s">
        <v>19202</v>
      </c>
      <c r="B18229" s="3">
        <v>43974</v>
      </c>
      <c r="C18229" t="s">
        <v>964</v>
      </c>
      <c r="D18229" s="2" t="s">
        <v>962</v>
      </c>
      <c r="E18229">
        <v>3</v>
      </c>
      <c r="F18229">
        <v>43</v>
      </c>
      <c r="G18229">
        <v>2</v>
      </c>
      <c r="H18229">
        <v>9</v>
      </c>
      <c r="I18229" s="2">
        <v>423.2884726524353</v>
      </c>
      <c r="J18229" s="4">
        <v>302.34890903745378</v>
      </c>
      <c r="K18229" s="11">
        <f>Table__Master[[#This Row],[unit price]]*Table__Master[[#This Row],[Order qty]]</f>
        <v>3809.5962538719177</v>
      </c>
      <c r="L18229" s="11">
        <f>Table__Master[[#This Row],[Revenue]]-(Table__Master[[#This Row],[unit cost]]*Table__Master[[#This Row],[Order qty]])</f>
        <v>1088.4560725348338</v>
      </c>
    </row>
    <row r="18230" spans="1:12" x14ac:dyDescent="0.25">
      <c r="A18230" t="s">
        <v>19203</v>
      </c>
      <c r="B18230" s="3">
        <v>43959</v>
      </c>
      <c r="C18230" t="s">
        <v>965</v>
      </c>
      <c r="D18230" s="2" t="s">
        <v>962</v>
      </c>
      <c r="E18230">
        <v>16</v>
      </c>
      <c r="F18230">
        <v>360</v>
      </c>
      <c r="G18230">
        <v>44</v>
      </c>
      <c r="H18230">
        <v>4</v>
      </c>
      <c r="I18230" s="2">
        <v>170.6700376868248</v>
      </c>
      <c r="J18230" s="4">
        <v>121.90716977630343</v>
      </c>
      <c r="K18230" s="11">
        <f>Table__Master[[#This Row],[unit price]]*Table__Master[[#This Row],[Order qty]]</f>
        <v>682.68015074729919</v>
      </c>
      <c r="L18230" s="11">
        <f>Table__Master[[#This Row],[Revenue]]-(Table__Master[[#This Row],[unit cost]]*Table__Master[[#This Row],[Order qty]])</f>
        <v>195.05147164208546</v>
      </c>
    </row>
    <row r="18231" spans="1:12" x14ac:dyDescent="0.25">
      <c r="A18231" t="s">
        <v>19204</v>
      </c>
      <c r="B18231" s="3">
        <v>43966</v>
      </c>
      <c r="C18231" t="s">
        <v>965</v>
      </c>
      <c r="D18231" s="2" t="s">
        <v>962</v>
      </c>
      <c r="E18231">
        <v>2</v>
      </c>
      <c r="F18231">
        <v>186</v>
      </c>
      <c r="G18231">
        <v>27</v>
      </c>
      <c r="H18231">
        <v>6</v>
      </c>
      <c r="I18231" s="2">
        <v>293.07117998600006</v>
      </c>
      <c r="J18231" s="4">
        <v>209.33655713285719</v>
      </c>
      <c r="K18231" s="11">
        <f>Table__Master[[#This Row],[unit price]]*Table__Master[[#This Row],[Order qty]]</f>
        <v>1758.4270799160004</v>
      </c>
      <c r="L18231" s="11">
        <f>Table__Master[[#This Row],[Revenue]]-(Table__Master[[#This Row],[unit cost]]*Table__Master[[#This Row],[Order qty]])</f>
        <v>502.40773711885731</v>
      </c>
    </row>
    <row r="18232" spans="1:12" x14ac:dyDescent="0.25">
      <c r="A18232" t="s">
        <v>19205</v>
      </c>
      <c r="B18232" s="3">
        <v>43932</v>
      </c>
      <c r="C18232" t="s">
        <v>963</v>
      </c>
      <c r="D18232" s="2" t="s">
        <v>962</v>
      </c>
      <c r="E18232">
        <v>2</v>
      </c>
      <c r="F18232">
        <v>286</v>
      </c>
      <c r="G18232">
        <v>45</v>
      </c>
      <c r="H18232">
        <v>8</v>
      </c>
      <c r="I18232" s="2">
        <v>423.16774088144302</v>
      </c>
      <c r="J18232" s="4">
        <v>302.26267205817362</v>
      </c>
      <c r="K18232" s="11">
        <f>Table__Master[[#This Row],[unit price]]*Table__Master[[#This Row],[Order qty]]</f>
        <v>3385.3419270515442</v>
      </c>
      <c r="L18232" s="11">
        <f>Table__Master[[#This Row],[Revenue]]-(Table__Master[[#This Row],[unit cost]]*Table__Master[[#This Row],[Order qty]])</f>
        <v>967.24055058615522</v>
      </c>
    </row>
    <row r="18233" spans="1:12" x14ac:dyDescent="0.25">
      <c r="A18233" t="s">
        <v>19206</v>
      </c>
      <c r="B18233" s="3">
        <v>43832</v>
      </c>
      <c r="C18233" t="s">
        <v>964</v>
      </c>
      <c r="D18233" s="2" t="s">
        <v>962</v>
      </c>
      <c r="E18233">
        <v>7</v>
      </c>
      <c r="F18233">
        <v>316</v>
      </c>
      <c r="G18233">
        <v>16</v>
      </c>
      <c r="H18233">
        <v>3</v>
      </c>
      <c r="I18233" s="2">
        <v>263.16559481620789</v>
      </c>
      <c r="J18233" s="4">
        <v>187.97542486871993</v>
      </c>
      <c r="K18233" s="11">
        <f>Table__Master[[#This Row],[unit price]]*Table__Master[[#This Row],[Order qty]]</f>
        <v>789.49678444862366</v>
      </c>
      <c r="L18233" s="11">
        <f>Table__Master[[#This Row],[Revenue]]-(Table__Master[[#This Row],[unit cost]]*Table__Master[[#This Row],[Order qty]])</f>
        <v>225.57050984246393</v>
      </c>
    </row>
    <row r="18234" spans="1:12" x14ac:dyDescent="0.25">
      <c r="A18234" t="s">
        <v>19207</v>
      </c>
      <c r="B18234" s="3">
        <v>43931</v>
      </c>
      <c r="C18234" t="s">
        <v>964</v>
      </c>
      <c r="D18234" s="2" t="s">
        <v>962</v>
      </c>
      <c r="E18234">
        <v>14</v>
      </c>
      <c r="F18234">
        <v>215</v>
      </c>
      <c r="G18234">
        <v>14</v>
      </c>
      <c r="H18234">
        <v>1</v>
      </c>
      <c r="I18234" s="2">
        <v>396.74692314863205</v>
      </c>
      <c r="J18234" s="4">
        <v>283.39065939188004</v>
      </c>
      <c r="K18234" s="11">
        <f>Table__Master[[#This Row],[unit price]]*Table__Master[[#This Row],[Order qty]]</f>
        <v>396.74692314863205</v>
      </c>
      <c r="L18234" s="11">
        <f>Table__Master[[#This Row],[Revenue]]-(Table__Master[[#This Row],[unit cost]]*Table__Master[[#This Row],[Order qty]])</f>
        <v>113.35626375675201</v>
      </c>
    </row>
    <row r="18235" spans="1:12" x14ac:dyDescent="0.25">
      <c r="A18235" t="s">
        <v>19208</v>
      </c>
      <c r="B18235" s="3">
        <v>43924</v>
      </c>
      <c r="C18235" t="s">
        <v>965</v>
      </c>
      <c r="D18235" s="2" t="s">
        <v>962</v>
      </c>
      <c r="E18235">
        <v>7</v>
      </c>
      <c r="F18235">
        <v>158</v>
      </c>
      <c r="G18235">
        <v>46</v>
      </c>
      <c r="H18235">
        <v>7</v>
      </c>
      <c r="I18235" s="2">
        <v>502.96576774120331</v>
      </c>
      <c r="J18235" s="4">
        <v>359.26126267228813</v>
      </c>
      <c r="K18235" s="11">
        <f>Table__Master[[#This Row],[unit price]]*Table__Master[[#This Row],[Order qty]]</f>
        <v>3520.7603741884232</v>
      </c>
      <c r="L18235" s="11">
        <f>Table__Master[[#This Row],[Revenue]]-(Table__Master[[#This Row],[unit cost]]*Table__Master[[#This Row],[Order qty]])</f>
        <v>1005.9315354824062</v>
      </c>
    </row>
    <row r="18236" spans="1:12" x14ac:dyDescent="0.25">
      <c r="A18236" t="s">
        <v>19209</v>
      </c>
      <c r="B18236" s="3">
        <v>43864</v>
      </c>
      <c r="C18236" t="s">
        <v>963</v>
      </c>
      <c r="D18236" s="2" t="s">
        <v>962</v>
      </c>
      <c r="E18236">
        <v>23</v>
      </c>
      <c r="F18236">
        <v>10</v>
      </c>
      <c r="G18236">
        <v>19</v>
      </c>
      <c r="H18236">
        <v>7</v>
      </c>
      <c r="I18236" s="2">
        <v>260.35824519395828</v>
      </c>
      <c r="J18236" s="4">
        <v>185.97017513854163</v>
      </c>
      <c r="K18236" s="11">
        <f>Table__Master[[#This Row],[unit price]]*Table__Master[[#This Row],[Order qty]]</f>
        <v>1822.507716357708</v>
      </c>
      <c r="L18236" s="11">
        <f>Table__Master[[#This Row],[Revenue]]-(Table__Master[[#This Row],[unit cost]]*Table__Master[[#This Row],[Order qty]])</f>
        <v>520.71649038791656</v>
      </c>
    </row>
    <row r="18237" spans="1:12" x14ac:dyDescent="0.25">
      <c r="A18237" t="s">
        <v>19210</v>
      </c>
      <c r="B18237" s="3">
        <v>43902</v>
      </c>
      <c r="C18237" t="s">
        <v>963</v>
      </c>
      <c r="D18237" s="2" t="s">
        <v>962</v>
      </c>
      <c r="E18237">
        <v>2</v>
      </c>
      <c r="F18237">
        <v>109</v>
      </c>
      <c r="G18237">
        <v>9</v>
      </c>
      <c r="H18237">
        <v>8</v>
      </c>
      <c r="I18237" s="2">
        <v>478.22127914428711</v>
      </c>
      <c r="J18237" s="4">
        <v>341.58662796020508</v>
      </c>
      <c r="K18237" s="11">
        <f>Table__Master[[#This Row],[unit price]]*Table__Master[[#This Row],[Order qty]]</f>
        <v>3825.7702331542969</v>
      </c>
      <c r="L18237" s="11">
        <f>Table__Master[[#This Row],[Revenue]]-(Table__Master[[#This Row],[unit cost]]*Table__Master[[#This Row],[Order qty]])</f>
        <v>1093.0772094726563</v>
      </c>
    </row>
    <row r="18238" spans="1:12" x14ac:dyDescent="0.25">
      <c r="A18238" t="s">
        <v>19211</v>
      </c>
      <c r="B18238" s="3">
        <v>43861</v>
      </c>
      <c r="C18238" t="s">
        <v>965</v>
      </c>
      <c r="D18238" s="2" t="s">
        <v>962</v>
      </c>
      <c r="E18238">
        <v>25</v>
      </c>
      <c r="F18238">
        <v>6</v>
      </c>
      <c r="G18238">
        <v>19</v>
      </c>
      <c r="H18238">
        <v>10</v>
      </c>
      <c r="I18238" s="2">
        <v>195.94827836751938</v>
      </c>
      <c r="J18238" s="4">
        <v>139.96305597679955</v>
      </c>
      <c r="K18238" s="11">
        <f>Table__Master[[#This Row],[unit price]]*Table__Master[[#This Row],[Order qty]]</f>
        <v>1959.4827836751938</v>
      </c>
      <c r="L18238" s="11">
        <f>Table__Master[[#This Row],[Revenue]]-(Table__Master[[#This Row],[unit cost]]*Table__Master[[#This Row],[Order qty]])</f>
        <v>559.85222390719832</v>
      </c>
    </row>
    <row r="18239" spans="1:12" x14ac:dyDescent="0.25">
      <c r="A18239" t="s">
        <v>19212</v>
      </c>
      <c r="B18239" s="3">
        <v>43906</v>
      </c>
      <c r="C18239" t="s">
        <v>961</v>
      </c>
      <c r="D18239" s="2" t="s">
        <v>962</v>
      </c>
      <c r="E18239">
        <v>21</v>
      </c>
      <c r="F18239">
        <v>73</v>
      </c>
      <c r="G18239">
        <v>2</v>
      </c>
      <c r="H18239">
        <v>6</v>
      </c>
      <c r="I18239" s="2">
        <v>398.50647747516632</v>
      </c>
      <c r="J18239" s="4">
        <v>284.6474839108331</v>
      </c>
      <c r="K18239" s="11">
        <f>Table__Master[[#This Row],[unit price]]*Table__Master[[#This Row],[Order qty]]</f>
        <v>2391.0388648509979</v>
      </c>
      <c r="L18239" s="11">
        <f>Table__Master[[#This Row],[Revenue]]-(Table__Master[[#This Row],[unit cost]]*Table__Master[[#This Row],[Order qty]])</f>
        <v>683.15396138599931</v>
      </c>
    </row>
    <row r="18240" spans="1:12" x14ac:dyDescent="0.25">
      <c r="A18240" t="s">
        <v>19213</v>
      </c>
      <c r="B18240" s="3">
        <v>43882</v>
      </c>
      <c r="C18240" t="s">
        <v>961</v>
      </c>
      <c r="D18240" s="2" t="s">
        <v>962</v>
      </c>
      <c r="E18240">
        <v>4</v>
      </c>
      <c r="F18240">
        <v>294</v>
      </c>
      <c r="G18240">
        <v>22</v>
      </c>
      <c r="H18240">
        <v>3</v>
      </c>
      <c r="I18240" s="2">
        <v>314.55178982019424</v>
      </c>
      <c r="J18240" s="4">
        <v>224.67984987156734</v>
      </c>
      <c r="K18240" s="11">
        <f>Table__Master[[#This Row],[unit price]]*Table__Master[[#This Row],[Order qty]]</f>
        <v>943.65536946058273</v>
      </c>
      <c r="L18240" s="11">
        <f>Table__Master[[#This Row],[Revenue]]-(Table__Master[[#This Row],[unit cost]]*Table__Master[[#This Row],[Order qty]])</f>
        <v>269.61581984588065</v>
      </c>
    </row>
    <row r="18241" spans="1:12" x14ac:dyDescent="0.25">
      <c r="A18241" t="s">
        <v>19214</v>
      </c>
      <c r="B18241" s="3">
        <v>43841</v>
      </c>
      <c r="C18241" t="s">
        <v>964</v>
      </c>
      <c r="D18241" s="2" t="s">
        <v>962</v>
      </c>
      <c r="E18241">
        <v>18</v>
      </c>
      <c r="F18241">
        <v>364</v>
      </c>
      <c r="G18241">
        <v>27</v>
      </c>
      <c r="H18241">
        <v>10</v>
      </c>
      <c r="I18241" s="2">
        <v>216.44362378120422</v>
      </c>
      <c r="J18241" s="4">
        <v>154.60258841514587</v>
      </c>
      <c r="K18241" s="11">
        <f>Table__Master[[#This Row],[unit price]]*Table__Master[[#This Row],[Order qty]]</f>
        <v>2164.4362378120422</v>
      </c>
      <c r="L18241" s="11">
        <f>Table__Master[[#This Row],[Revenue]]-(Table__Master[[#This Row],[unit cost]]*Table__Master[[#This Row],[Order qty]])</f>
        <v>618.4103536605835</v>
      </c>
    </row>
    <row r="18242" spans="1:12" x14ac:dyDescent="0.25">
      <c r="A18242" t="s">
        <v>19215</v>
      </c>
      <c r="B18242" s="3">
        <v>43950</v>
      </c>
      <c r="C18242" t="s">
        <v>963</v>
      </c>
      <c r="D18242" s="2" t="s">
        <v>962</v>
      </c>
      <c r="E18242">
        <v>24</v>
      </c>
      <c r="F18242">
        <v>43</v>
      </c>
      <c r="G18242">
        <v>38</v>
      </c>
      <c r="H18242">
        <v>4</v>
      </c>
      <c r="I18242" s="2">
        <v>402.12230890989304</v>
      </c>
      <c r="J18242" s="4">
        <v>287.23022064992364</v>
      </c>
      <c r="K18242" s="11">
        <f>Table__Master[[#This Row],[unit price]]*Table__Master[[#This Row],[Order qty]]</f>
        <v>1608.4892356395721</v>
      </c>
      <c r="L18242" s="11">
        <f>Table__Master[[#This Row],[Revenue]]-(Table__Master[[#This Row],[unit cost]]*Table__Master[[#This Row],[Order qty]])</f>
        <v>459.56835303987759</v>
      </c>
    </row>
    <row r="18243" spans="1:12" x14ac:dyDescent="0.25">
      <c r="A18243" t="s">
        <v>19216</v>
      </c>
      <c r="B18243" s="3">
        <v>43962</v>
      </c>
      <c r="C18243" t="s">
        <v>961</v>
      </c>
      <c r="D18243" s="2" t="s">
        <v>962</v>
      </c>
      <c r="E18243">
        <v>19</v>
      </c>
      <c r="F18243">
        <v>216</v>
      </c>
      <c r="G18243">
        <v>12</v>
      </c>
      <c r="H18243">
        <v>5</v>
      </c>
      <c r="I18243" s="2">
        <v>640.71119248867035</v>
      </c>
      <c r="J18243" s="4">
        <v>457.65085177762171</v>
      </c>
      <c r="K18243" s="11">
        <f>Table__Master[[#This Row],[unit price]]*Table__Master[[#This Row],[Order qty]]</f>
        <v>3203.5559624433517</v>
      </c>
      <c r="L18243" s="11">
        <f>Table__Master[[#This Row],[Revenue]]-(Table__Master[[#This Row],[unit cost]]*Table__Master[[#This Row],[Order qty]])</f>
        <v>915.30170355524297</v>
      </c>
    </row>
    <row r="18244" spans="1:12" x14ac:dyDescent="0.25">
      <c r="A18244" t="s">
        <v>19217</v>
      </c>
      <c r="B18244" s="3">
        <v>43848</v>
      </c>
      <c r="C18244" t="s">
        <v>965</v>
      </c>
      <c r="D18244" s="2" t="s">
        <v>962</v>
      </c>
      <c r="E18244">
        <v>23</v>
      </c>
      <c r="F18244">
        <v>303</v>
      </c>
      <c r="G18244">
        <v>31</v>
      </c>
      <c r="H18244">
        <v>10</v>
      </c>
      <c r="I18244" s="2">
        <v>638.00722485780716</v>
      </c>
      <c r="J18244" s="4">
        <v>455.71944632700513</v>
      </c>
      <c r="K18244" s="11">
        <f>Table__Master[[#This Row],[unit price]]*Table__Master[[#This Row],[Order qty]]</f>
        <v>6380.0722485780716</v>
      </c>
      <c r="L18244" s="11">
        <f>Table__Master[[#This Row],[Revenue]]-(Table__Master[[#This Row],[unit cost]]*Table__Master[[#This Row],[Order qty]])</f>
        <v>1822.8777853080201</v>
      </c>
    </row>
    <row r="18245" spans="1:12" x14ac:dyDescent="0.25">
      <c r="A18245" t="s">
        <v>19218</v>
      </c>
      <c r="B18245" s="3">
        <v>43887</v>
      </c>
      <c r="C18245" t="s">
        <v>961</v>
      </c>
      <c r="D18245" s="2" t="s">
        <v>962</v>
      </c>
      <c r="E18245">
        <v>5</v>
      </c>
      <c r="F18245">
        <v>220</v>
      </c>
      <c r="G18245">
        <v>33</v>
      </c>
      <c r="H18245">
        <v>5</v>
      </c>
      <c r="I18245" s="2">
        <v>229.11857843399048</v>
      </c>
      <c r="J18245" s="4">
        <v>163.65612745285034</v>
      </c>
      <c r="K18245" s="11">
        <f>Table__Master[[#This Row],[unit price]]*Table__Master[[#This Row],[Order qty]]</f>
        <v>1145.5928921699524</v>
      </c>
      <c r="L18245" s="11">
        <f>Table__Master[[#This Row],[Revenue]]-(Table__Master[[#This Row],[unit cost]]*Table__Master[[#This Row],[Order qty]])</f>
        <v>327.31225490570068</v>
      </c>
    </row>
    <row r="18246" spans="1:12" x14ac:dyDescent="0.25">
      <c r="A18246" t="s">
        <v>19219</v>
      </c>
      <c r="B18246" s="3">
        <v>43872</v>
      </c>
      <c r="C18246" t="s">
        <v>963</v>
      </c>
      <c r="D18246" s="2" t="s">
        <v>962</v>
      </c>
      <c r="E18246">
        <v>19</v>
      </c>
      <c r="F18246">
        <v>185</v>
      </c>
      <c r="G18246">
        <v>26</v>
      </c>
      <c r="H18246">
        <v>8</v>
      </c>
      <c r="I18246" s="2">
        <v>546.22366565465927</v>
      </c>
      <c r="J18246" s="4">
        <v>390.15976118189951</v>
      </c>
      <c r="K18246" s="11">
        <f>Table__Master[[#This Row],[unit price]]*Table__Master[[#This Row],[Order qty]]</f>
        <v>4369.7893252372742</v>
      </c>
      <c r="L18246" s="11">
        <f>Table__Master[[#This Row],[Revenue]]-(Table__Master[[#This Row],[unit cost]]*Table__Master[[#This Row],[Order qty]])</f>
        <v>1248.5112357820781</v>
      </c>
    </row>
    <row r="18247" spans="1:12" x14ac:dyDescent="0.25">
      <c r="A18247" t="s">
        <v>19220</v>
      </c>
      <c r="B18247" s="3">
        <v>43902</v>
      </c>
      <c r="C18247" t="s">
        <v>961</v>
      </c>
      <c r="D18247" s="2" t="s">
        <v>962</v>
      </c>
      <c r="E18247">
        <v>18</v>
      </c>
      <c r="F18247">
        <v>20</v>
      </c>
      <c r="G18247">
        <v>44</v>
      </c>
      <c r="H18247">
        <v>6</v>
      </c>
      <c r="I18247" s="2">
        <v>288.27846014499664</v>
      </c>
      <c r="J18247" s="4">
        <v>205.91318581785475</v>
      </c>
      <c r="K18247" s="11">
        <f>Table__Master[[#This Row],[unit price]]*Table__Master[[#This Row],[Order qty]]</f>
        <v>1729.6707608699799</v>
      </c>
      <c r="L18247" s="11">
        <f>Table__Master[[#This Row],[Revenue]]-(Table__Master[[#This Row],[unit cost]]*Table__Master[[#This Row],[Order qty]])</f>
        <v>494.19164596285145</v>
      </c>
    </row>
    <row r="18248" spans="1:12" x14ac:dyDescent="0.25">
      <c r="A18248" t="s">
        <v>19221</v>
      </c>
      <c r="B18248" s="3">
        <v>43882</v>
      </c>
      <c r="C18248" t="s">
        <v>965</v>
      </c>
      <c r="D18248" s="2" t="s">
        <v>962</v>
      </c>
      <c r="E18248">
        <v>7</v>
      </c>
      <c r="F18248">
        <v>291</v>
      </c>
      <c r="G18248">
        <v>6</v>
      </c>
      <c r="H18248">
        <v>4</v>
      </c>
      <c r="I18248" s="2">
        <v>578.94140821695328</v>
      </c>
      <c r="J18248" s="4">
        <v>413.52957729782378</v>
      </c>
      <c r="K18248" s="11">
        <f>Table__Master[[#This Row],[unit price]]*Table__Master[[#This Row],[Order qty]]</f>
        <v>2315.7656328678131</v>
      </c>
      <c r="L18248" s="11">
        <f>Table__Master[[#This Row],[Revenue]]-(Table__Master[[#This Row],[unit cost]]*Table__Master[[#This Row],[Order qty]])</f>
        <v>661.647323676518</v>
      </c>
    </row>
    <row r="18249" spans="1:12" x14ac:dyDescent="0.25">
      <c r="A18249" t="s">
        <v>19222</v>
      </c>
      <c r="B18249" s="3">
        <v>43951</v>
      </c>
      <c r="C18249" t="s">
        <v>965</v>
      </c>
      <c r="D18249" s="2" t="s">
        <v>962</v>
      </c>
      <c r="E18249">
        <v>17</v>
      </c>
      <c r="F18249">
        <v>314</v>
      </c>
      <c r="G18249">
        <v>45</v>
      </c>
      <c r="H18249">
        <v>5</v>
      </c>
      <c r="I18249" s="2">
        <v>373.65806937217712</v>
      </c>
      <c r="J18249" s="4">
        <v>266.89862098012651</v>
      </c>
      <c r="K18249" s="11">
        <f>Table__Master[[#This Row],[unit price]]*Table__Master[[#This Row],[Order qty]]</f>
        <v>1868.2903468608856</v>
      </c>
      <c r="L18249" s="11">
        <f>Table__Master[[#This Row],[Revenue]]-(Table__Master[[#This Row],[unit cost]]*Table__Master[[#This Row],[Order qty]])</f>
        <v>533.79724196025313</v>
      </c>
    </row>
    <row r="18250" spans="1:12" x14ac:dyDescent="0.25">
      <c r="A18250" t="s">
        <v>19223</v>
      </c>
      <c r="B18250" s="3">
        <v>43981</v>
      </c>
      <c r="C18250" t="s">
        <v>961</v>
      </c>
      <c r="D18250" s="2" t="s">
        <v>962</v>
      </c>
      <c r="E18250">
        <v>18</v>
      </c>
      <c r="F18250">
        <v>193</v>
      </c>
      <c r="G18250">
        <v>46</v>
      </c>
      <c r="H18250">
        <v>5</v>
      </c>
      <c r="I18250" s="2">
        <v>335.82906979322433</v>
      </c>
      <c r="J18250" s="4">
        <v>239.87790699516026</v>
      </c>
      <c r="K18250" s="11">
        <f>Table__Master[[#This Row],[unit price]]*Table__Master[[#This Row],[Order qty]]</f>
        <v>1679.1453489661217</v>
      </c>
      <c r="L18250" s="11">
        <f>Table__Master[[#This Row],[Revenue]]-(Table__Master[[#This Row],[unit cost]]*Table__Master[[#This Row],[Order qty]])</f>
        <v>479.75581399032035</v>
      </c>
    </row>
    <row r="18251" spans="1:12" x14ac:dyDescent="0.25">
      <c r="A18251" t="s">
        <v>19224</v>
      </c>
      <c r="B18251" s="3">
        <v>43929</v>
      </c>
      <c r="C18251" t="s">
        <v>963</v>
      </c>
      <c r="D18251" s="2" t="s">
        <v>962</v>
      </c>
      <c r="E18251">
        <v>24</v>
      </c>
      <c r="F18251">
        <v>320</v>
      </c>
      <c r="G18251">
        <v>16</v>
      </c>
      <c r="H18251">
        <v>1</v>
      </c>
      <c r="I18251" s="2">
        <v>375.04061686992645</v>
      </c>
      <c r="J18251" s="4">
        <v>267.88615490709032</v>
      </c>
      <c r="K18251" s="11">
        <f>Table__Master[[#This Row],[unit price]]*Table__Master[[#This Row],[Order qty]]</f>
        <v>375.04061686992645</v>
      </c>
      <c r="L18251" s="11">
        <f>Table__Master[[#This Row],[Revenue]]-(Table__Master[[#This Row],[unit cost]]*Table__Master[[#This Row],[Order qty]])</f>
        <v>107.15446196283614</v>
      </c>
    </row>
    <row r="18252" spans="1:12" x14ac:dyDescent="0.25">
      <c r="A18252" t="s">
        <v>19225</v>
      </c>
      <c r="B18252" s="3">
        <v>43847</v>
      </c>
      <c r="C18252" t="s">
        <v>961</v>
      </c>
      <c r="D18252" s="2" t="s">
        <v>962</v>
      </c>
      <c r="E18252">
        <v>13</v>
      </c>
      <c r="F18252">
        <v>344</v>
      </c>
      <c r="G18252">
        <v>9</v>
      </c>
      <c r="H18252">
        <v>9</v>
      </c>
      <c r="I18252" s="2">
        <v>574.16983062028885</v>
      </c>
      <c r="J18252" s="4">
        <v>410.12130758592065</v>
      </c>
      <c r="K18252" s="11">
        <f>Table__Master[[#This Row],[unit price]]*Table__Master[[#This Row],[Order qty]]</f>
        <v>5167.5284755825996</v>
      </c>
      <c r="L18252" s="11">
        <f>Table__Master[[#This Row],[Revenue]]-(Table__Master[[#This Row],[unit cost]]*Table__Master[[#This Row],[Order qty]])</f>
        <v>1476.436707309314</v>
      </c>
    </row>
    <row r="18253" spans="1:12" x14ac:dyDescent="0.25">
      <c r="A18253" t="s">
        <v>19226</v>
      </c>
      <c r="B18253" s="3">
        <v>43959</v>
      </c>
      <c r="C18253" t="s">
        <v>961</v>
      </c>
      <c r="D18253" s="2" t="s">
        <v>962</v>
      </c>
      <c r="E18253">
        <v>11</v>
      </c>
      <c r="F18253">
        <v>314</v>
      </c>
      <c r="G18253">
        <v>11</v>
      </c>
      <c r="H18253">
        <v>6</v>
      </c>
      <c r="I18253" s="2">
        <v>247.67812442779541</v>
      </c>
      <c r="J18253" s="4">
        <v>176.91294601985388</v>
      </c>
      <c r="K18253" s="11">
        <f>Table__Master[[#This Row],[unit price]]*Table__Master[[#This Row],[Order qty]]</f>
        <v>1486.0687465667725</v>
      </c>
      <c r="L18253" s="11">
        <f>Table__Master[[#This Row],[Revenue]]-(Table__Master[[#This Row],[unit cost]]*Table__Master[[#This Row],[Order qty]])</f>
        <v>424.59107044764914</v>
      </c>
    </row>
    <row r="18254" spans="1:12" x14ac:dyDescent="0.25">
      <c r="A18254" t="s">
        <v>19227</v>
      </c>
      <c r="B18254" s="3">
        <v>43974</v>
      </c>
      <c r="C18254" t="s">
        <v>961</v>
      </c>
      <c r="D18254" s="2" t="s">
        <v>962</v>
      </c>
      <c r="E18254">
        <v>11</v>
      </c>
      <c r="F18254">
        <v>167</v>
      </c>
      <c r="G18254">
        <v>46</v>
      </c>
      <c r="H18254">
        <v>9</v>
      </c>
      <c r="I18254" s="2">
        <v>257.90293782949448</v>
      </c>
      <c r="J18254" s="4">
        <v>184.21638416392463</v>
      </c>
      <c r="K18254" s="11">
        <f>Table__Master[[#This Row],[unit price]]*Table__Master[[#This Row],[Order qty]]</f>
        <v>2321.1264404654503</v>
      </c>
      <c r="L18254" s="11">
        <f>Table__Master[[#This Row],[Revenue]]-(Table__Master[[#This Row],[unit cost]]*Table__Master[[#This Row],[Order qty]])</f>
        <v>663.17898299012859</v>
      </c>
    </row>
    <row r="18255" spans="1:12" x14ac:dyDescent="0.25">
      <c r="A18255" t="s">
        <v>19228</v>
      </c>
      <c r="B18255" s="3">
        <v>43931</v>
      </c>
      <c r="C18255" t="s">
        <v>964</v>
      </c>
      <c r="D18255" s="2" t="s">
        <v>962</v>
      </c>
      <c r="E18255">
        <v>22</v>
      </c>
      <c r="F18255">
        <v>194</v>
      </c>
      <c r="G18255">
        <v>2</v>
      </c>
      <c r="H18255">
        <v>7</v>
      </c>
      <c r="I18255" s="2">
        <v>598.66691315174103</v>
      </c>
      <c r="J18255" s="4">
        <v>427.61922367981504</v>
      </c>
      <c r="K18255" s="11">
        <f>Table__Master[[#This Row],[unit price]]*Table__Master[[#This Row],[Order qty]]</f>
        <v>4190.6683920621872</v>
      </c>
      <c r="L18255" s="11">
        <f>Table__Master[[#This Row],[Revenue]]-(Table__Master[[#This Row],[unit cost]]*Table__Master[[#This Row],[Order qty]])</f>
        <v>1197.3338263034821</v>
      </c>
    </row>
    <row r="18256" spans="1:12" x14ac:dyDescent="0.25">
      <c r="A18256" t="s">
        <v>19229</v>
      </c>
      <c r="B18256" s="3">
        <v>43931</v>
      </c>
      <c r="C18256" t="s">
        <v>963</v>
      </c>
      <c r="D18256" s="2" t="s">
        <v>962</v>
      </c>
      <c r="E18256">
        <v>12</v>
      </c>
      <c r="F18256">
        <v>322</v>
      </c>
      <c r="G18256">
        <v>7</v>
      </c>
      <c r="H18256">
        <v>5</v>
      </c>
      <c r="I18256" s="2">
        <v>559.99724060297012</v>
      </c>
      <c r="J18256" s="4">
        <v>399.99802900212154</v>
      </c>
      <c r="K18256" s="11">
        <f>Table__Master[[#This Row],[unit price]]*Table__Master[[#This Row],[Order qty]]</f>
        <v>2799.9862030148506</v>
      </c>
      <c r="L18256" s="11">
        <f>Table__Master[[#This Row],[Revenue]]-(Table__Master[[#This Row],[unit cost]]*Table__Master[[#This Row],[Order qty]])</f>
        <v>799.99605800424297</v>
      </c>
    </row>
    <row r="18257" spans="1:12" x14ac:dyDescent="0.25">
      <c r="A18257" t="s">
        <v>19230</v>
      </c>
      <c r="B18257" s="3">
        <v>43933</v>
      </c>
      <c r="C18257" t="s">
        <v>964</v>
      </c>
      <c r="D18257" s="2" t="s">
        <v>962</v>
      </c>
      <c r="E18257">
        <v>14</v>
      </c>
      <c r="F18257">
        <v>209</v>
      </c>
      <c r="G18257">
        <v>19</v>
      </c>
      <c r="H18257">
        <v>6</v>
      </c>
      <c r="I18257" s="2">
        <v>449.32699799537659</v>
      </c>
      <c r="J18257" s="4">
        <v>320.94785571098328</v>
      </c>
      <c r="K18257" s="11">
        <f>Table__Master[[#This Row],[unit price]]*Table__Master[[#This Row],[Order qty]]</f>
        <v>2695.9619879722595</v>
      </c>
      <c r="L18257" s="11">
        <f>Table__Master[[#This Row],[Revenue]]-(Table__Master[[#This Row],[unit cost]]*Table__Master[[#This Row],[Order qty]])</f>
        <v>770.27485370635986</v>
      </c>
    </row>
    <row r="18258" spans="1:12" x14ac:dyDescent="0.25">
      <c r="A18258" t="s">
        <v>19231</v>
      </c>
      <c r="B18258" s="3">
        <v>43874</v>
      </c>
      <c r="C18258" t="s">
        <v>963</v>
      </c>
      <c r="D18258" s="2" t="s">
        <v>962</v>
      </c>
      <c r="E18258">
        <v>10</v>
      </c>
      <c r="F18258">
        <v>352</v>
      </c>
      <c r="G18258">
        <v>24</v>
      </c>
      <c r="H18258">
        <v>4</v>
      </c>
      <c r="I18258" s="2">
        <v>302.81300657987595</v>
      </c>
      <c r="J18258" s="4">
        <v>216.2950046999114</v>
      </c>
      <c r="K18258" s="11">
        <f>Table__Master[[#This Row],[unit price]]*Table__Master[[#This Row],[Order qty]]</f>
        <v>1211.2520263195038</v>
      </c>
      <c r="L18258" s="11">
        <f>Table__Master[[#This Row],[Revenue]]-(Table__Master[[#This Row],[unit cost]]*Table__Master[[#This Row],[Order qty]])</f>
        <v>346.07200751985818</v>
      </c>
    </row>
    <row r="18259" spans="1:12" x14ac:dyDescent="0.25">
      <c r="A18259" t="s">
        <v>19232</v>
      </c>
      <c r="B18259" s="3">
        <v>43891</v>
      </c>
      <c r="C18259" t="s">
        <v>961</v>
      </c>
      <c r="D18259" s="2" t="s">
        <v>962</v>
      </c>
      <c r="E18259">
        <v>15</v>
      </c>
      <c r="F18259">
        <v>128</v>
      </c>
      <c r="G18259">
        <v>28</v>
      </c>
      <c r="H18259">
        <v>1</v>
      </c>
      <c r="I18259" s="2">
        <v>643.61663854122162</v>
      </c>
      <c r="J18259" s="4">
        <v>459.72617038658689</v>
      </c>
      <c r="K18259" s="11">
        <f>Table__Master[[#This Row],[unit price]]*Table__Master[[#This Row],[Order qty]]</f>
        <v>643.61663854122162</v>
      </c>
      <c r="L18259" s="11">
        <f>Table__Master[[#This Row],[Revenue]]-(Table__Master[[#This Row],[unit cost]]*Table__Master[[#This Row],[Order qty]])</f>
        <v>183.89046815463473</v>
      </c>
    </row>
    <row r="18260" spans="1:12" x14ac:dyDescent="0.25">
      <c r="A18260" t="s">
        <v>19233</v>
      </c>
      <c r="B18260" s="3">
        <v>43893</v>
      </c>
      <c r="C18260" t="s">
        <v>964</v>
      </c>
      <c r="D18260" s="2" t="s">
        <v>962</v>
      </c>
      <c r="E18260">
        <v>24</v>
      </c>
      <c r="F18260">
        <v>251</v>
      </c>
      <c r="G18260">
        <v>19</v>
      </c>
      <c r="H18260">
        <v>8</v>
      </c>
      <c r="I18260" s="2">
        <v>512.35826951265335</v>
      </c>
      <c r="J18260" s="4">
        <v>365.97019250903816</v>
      </c>
      <c r="K18260" s="11">
        <f>Table__Master[[#This Row],[unit price]]*Table__Master[[#This Row],[Order qty]]</f>
        <v>4098.8661561012268</v>
      </c>
      <c r="L18260" s="11">
        <f>Table__Master[[#This Row],[Revenue]]-(Table__Master[[#This Row],[unit cost]]*Table__Master[[#This Row],[Order qty]])</f>
        <v>1171.1046160289216</v>
      </c>
    </row>
    <row r="18261" spans="1:12" x14ac:dyDescent="0.25">
      <c r="A18261" t="s">
        <v>19234</v>
      </c>
      <c r="B18261" s="3">
        <v>43952</v>
      </c>
      <c r="C18261" t="s">
        <v>963</v>
      </c>
      <c r="D18261" s="2" t="s">
        <v>962</v>
      </c>
      <c r="E18261">
        <v>13</v>
      </c>
      <c r="F18261">
        <v>220</v>
      </c>
      <c r="G18261">
        <v>6</v>
      </c>
      <c r="H18261">
        <v>2</v>
      </c>
      <c r="I18261" s="2">
        <v>455.8632960319519</v>
      </c>
      <c r="J18261" s="4">
        <v>325.61664002282282</v>
      </c>
      <c r="K18261" s="11">
        <f>Table__Master[[#This Row],[unit price]]*Table__Master[[#This Row],[Order qty]]</f>
        <v>911.72659206390381</v>
      </c>
      <c r="L18261" s="11">
        <f>Table__Master[[#This Row],[Revenue]]-(Table__Master[[#This Row],[unit cost]]*Table__Master[[#This Row],[Order qty]])</f>
        <v>260.49331201825817</v>
      </c>
    </row>
    <row r="18262" spans="1:12" x14ac:dyDescent="0.25">
      <c r="A18262" t="s">
        <v>19235</v>
      </c>
      <c r="B18262" s="3">
        <v>43831</v>
      </c>
      <c r="C18262" t="s">
        <v>965</v>
      </c>
      <c r="D18262" s="2" t="s">
        <v>962</v>
      </c>
      <c r="E18262">
        <v>10</v>
      </c>
      <c r="F18262">
        <v>286</v>
      </c>
      <c r="G18262">
        <v>8</v>
      </c>
      <c r="H18262">
        <v>4</v>
      </c>
      <c r="I18262" s="2">
        <v>316.59595817327499</v>
      </c>
      <c r="J18262" s="4">
        <v>226.13997012376788</v>
      </c>
      <c r="K18262" s="11">
        <f>Table__Master[[#This Row],[unit price]]*Table__Master[[#This Row],[Order qty]]</f>
        <v>1266.3838326931</v>
      </c>
      <c r="L18262" s="11">
        <f>Table__Master[[#This Row],[Revenue]]-(Table__Master[[#This Row],[unit cost]]*Table__Master[[#This Row],[Order qty]])</f>
        <v>361.82395219802845</v>
      </c>
    </row>
    <row r="18263" spans="1:12" x14ac:dyDescent="0.25">
      <c r="A18263" t="s">
        <v>19236</v>
      </c>
      <c r="B18263" s="3">
        <v>43863</v>
      </c>
      <c r="C18263" t="s">
        <v>963</v>
      </c>
      <c r="D18263" s="2" t="s">
        <v>962</v>
      </c>
      <c r="E18263">
        <v>20</v>
      </c>
      <c r="F18263">
        <v>149</v>
      </c>
      <c r="G18263">
        <v>20</v>
      </c>
      <c r="H18263">
        <v>2</v>
      </c>
      <c r="I18263" s="2">
        <v>627.34224665164948</v>
      </c>
      <c r="J18263" s="4">
        <v>448.10160475117823</v>
      </c>
      <c r="K18263" s="11">
        <f>Table__Master[[#This Row],[unit price]]*Table__Master[[#This Row],[Order qty]]</f>
        <v>1254.684493303299</v>
      </c>
      <c r="L18263" s="11">
        <f>Table__Master[[#This Row],[Revenue]]-(Table__Master[[#This Row],[unit cost]]*Table__Master[[#This Row],[Order qty]])</f>
        <v>358.48128380094249</v>
      </c>
    </row>
    <row r="18264" spans="1:12" x14ac:dyDescent="0.25">
      <c r="A18264" t="s">
        <v>19237</v>
      </c>
      <c r="B18264" s="3">
        <v>43880</v>
      </c>
      <c r="C18264" t="s">
        <v>964</v>
      </c>
      <c r="D18264" s="2" t="s">
        <v>962</v>
      </c>
      <c r="E18264">
        <v>21</v>
      </c>
      <c r="F18264">
        <v>75</v>
      </c>
      <c r="G18264">
        <v>35</v>
      </c>
      <c r="H18264">
        <v>6</v>
      </c>
      <c r="I18264" s="2">
        <v>611.20805650949478</v>
      </c>
      <c r="J18264" s="4">
        <v>436.57718322106774</v>
      </c>
      <c r="K18264" s="11">
        <f>Table__Master[[#This Row],[unit price]]*Table__Master[[#This Row],[Order qty]]</f>
        <v>3667.2483390569687</v>
      </c>
      <c r="L18264" s="11">
        <f>Table__Master[[#This Row],[Revenue]]-(Table__Master[[#This Row],[unit cost]]*Table__Master[[#This Row],[Order qty]])</f>
        <v>1047.7852397305624</v>
      </c>
    </row>
    <row r="18265" spans="1:12" x14ac:dyDescent="0.25">
      <c r="A18265" t="s">
        <v>19238</v>
      </c>
      <c r="B18265" s="3">
        <v>43855</v>
      </c>
      <c r="C18265" t="s">
        <v>964</v>
      </c>
      <c r="D18265" s="2" t="s">
        <v>962</v>
      </c>
      <c r="E18265">
        <v>13</v>
      </c>
      <c r="F18265">
        <v>75</v>
      </c>
      <c r="G18265">
        <v>39</v>
      </c>
      <c r="H18265">
        <v>9</v>
      </c>
      <c r="I18265" s="2">
        <v>635.48410105705261</v>
      </c>
      <c r="J18265" s="4">
        <v>453.9172150407519</v>
      </c>
      <c r="K18265" s="11">
        <f>Table__Master[[#This Row],[unit price]]*Table__Master[[#This Row],[Order qty]]</f>
        <v>5719.3569095134735</v>
      </c>
      <c r="L18265" s="11">
        <f>Table__Master[[#This Row],[Revenue]]-(Table__Master[[#This Row],[unit cost]]*Table__Master[[#This Row],[Order qty]])</f>
        <v>1634.1019741467062</v>
      </c>
    </row>
    <row r="18266" spans="1:12" x14ac:dyDescent="0.25">
      <c r="A18266" t="s">
        <v>19239</v>
      </c>
      <c r="B18266" s="3">
        <v>43960</v>
      </c>
      <c r="C18266" t="s">
        <v>964</v>
      </c>
      <c r="D18266" s="2" t="s">
        <v>962</v>
      </c>
      <c r="E18266">
        <v>19</v>
      </c>
      <c r="F18266">
        <v>259</v>
      </c>
      <c r="G18266">
        <v>12</v>
      </c>
      <c r="H18266">
        <v>8</v>
      </c>
      <c r="I18266" s="2">
        <v>478.47304505109787</v>
      </c>
      <c r="J18266" s="4">
        <v>341.76646075078423</v>
      </c>
      <c r="K18266" s="11">
        <f>Table__Master[[#This Row],[unit price]]*Table__Master[[#This Row],[Order qty]]</f>
        <v>3827.784360408783</v>
      </c>
      <c r="L18266" s="11">
        <f>Table__Master[[#This Row],[Revenue]]-(Table__Master[[#This Row],[unit cost]]*Table__Master[[#This Row],[Order qty]])</f>
        <v>1093.6526744025091</v>
      </c>
    </row>
    <row r="18267" spans="1:12" x14ac:dyDescent="0.25">
      <c r="A18267" t="s">
        <v>19240</v>
      </c>
      <c r="B18267" s="3">
        <v>43849</v>
      </c>
      <c r="C18267" t="s">
        <v>963</v>
      </c>
      <c r="D18267" s="2" t="s">
        <v>962</v>
      </c>
      <c r="E18267">
        <v>25</v>
      </c>
      <c r="F18267">
        <v>239</v>
      </c>
      <c r="G18267">
        <v>46</v>
      </c>
      <c r="H18267">
        <v>8</v>
      </c>
      <c r="I18267" s="2">
        <v>168.74248015880585</v>
      </c>
      <c r="J18267" s="4">
        <v>120.53034297057562</v>
      </c>
      <c r="K18267" s="11">
        <f>Table__Master[[#This Row],[unit price]]*Table__Master[[#This Row],[Order qty]]</f>
        <v>1349.9398412704468</v>
      </c>
      <c r="L18267" s="11">
        <f>Table__Master[[#This Row],[Revenue]]-(Table__Master[[#This Row],[unit cost]]*Table__Master[[#This Row],[Order qty]])</f>
        <v>385.69709750584184</v>
      </c>
    </row>
    <row r="18268" spans="1:12" x14ac:dyDescent="0.25">
      <c r="A18268" t="s">
        <v>19241</v>
      </c>
      <c r="B18268" s="3">
        <v>43903</v>
      </c>
      <c r="C18268" t="s">
        <v>963</v>
      </c>
      <c r="D18268" s="2" t="s">
        <v>962</v>
      </c>
      <c r="E18268">
        <v>19</v>
      </c>
      <c r="F18268">
        <v>240</v>
      </c>
      <c r="G18268">
        <v>45</v>
      </c>
      <c r="H18268">
        <v>3</v>
      </c>
      <c r="I18268" s="2">
        <v>528.16287356615067</v>
      </c>
      <c r="J18268" s="4">
        <v>377.25919540439338</v>
      </c>
      <c r="K18268" s="11">
        <f>Table__Master[[#This Row],[unit price]]*Table__Master[[#This Row],[Order qty]]</f>
        <v>1584.488620698452</v>
      </c>
      <c r="L18268" s="11">
        <f>Table__Master[[#This Row],[Revenue]]-(Table__Master[[#This Row],[unit cost]]*Table__Master[[#This Row],[Order qty]])</f>
        <v>452.71103448527174</v>
      </c>
    </row>
    <row r="18269" spans="1:12" x14ac:dyDescent="0.25">
      <c r="A18269" t="s">
        <v>19242</v>
      </c>
      <c r="B18269" s="3">
        <v>43884</v>
      </c>
      <c r="C18269" t="s">
        <v>963</v>
      </c>
      <c r="D18269" s="2" t="s">
        <v>962</v>
      </c>
      <c r="E18269">
        <v>10</v>
      </c>
      <c r="F18269">
        <v>206</v>
      </c>
      <c r="G18269">
        <v>44</v>
      </c>
      <c r="H18269">
        <v>6</v>
      </c>
      <c r="I18269" s="2">
        <v>376.40309715270996</v>
      </c>
      <c r="J18269" s="4">
        <v>268.85935510907854</v>
      </c>
      <c r="K18269" s="11">
        <f>Table__Master[[#This Row],[unit price]]*Table__Master[[#This Row],[Order qty]]</f>
        <v>2258.4185829162598</v>
      </c>
      <c r="L18269" s="11">
        <f>Table__Master[[#This Row],[Revenue]]-(Table__Master[[#This Row],[unit cost]]*Table__Master[[#This Row],[Order qty]])</f>
        <v>645.26245226178844</v>
      </c>
    </row>
    <row r="18270" spans="1:12" x14ac:dyDescent="0.25">
      <c r="A18270" t="s">
        <v>19243</v>
      </c>
      <c r="B18270" s="3">
        <v>43923</v>
      </c>
      <c r="C18270" t="s">
        <v>965</v>
      </c>
      <c r="D18270" s="2" t="s">
        <v>962</v>
      </c>
      <c r="E18270">
        <v>8</v>
      </c>
      <c r="F18270">
        <v>282</v>
      </c>
      <c r="G18270">
        <v>44</v>
      </c>
      <c r="H18270">
        <v>7</v>
      </c>
      <c r="I18270" s="2">
        <v>400.61571496725082</v>
      </c>
      <c r="J18270" s="4">
        <v>286.15408211946487</v>
      </c>
      <c r="K18270" s="11">
        <f>Table__Master[[#This Row],[unit price]]*Table__Master[[#This Row],[Order qty]]</f>
        <v>2804.3100047707558</v>
      </c>
      <c r="L18270" s="11">
        <f>Table__Master[[#This Row],[Revenue]]-(Table__Master[[#This Row],[unit cost]]*Table__Master[[#This Row],[Order qty]])</f>
        <v>801.23142993450165</v>
      </c>
    </row>
    <row r="18271" spans="1:12" x14ac:dyDescent="0.25">
      <c r="A18271" t="s">
        <v>19244</v>
      </c>
      <c r="B18271" s="3">
        <v>43850</v>
      </c>
      <c r="C18271" t="s">
        <v>961</v>
      </c>
      <c r="D18271" s="2" t="s">
        <v>962</v>
      </c>
      <c r="E18271">
        <v>20</v>
      </c>
      <c r="F18271">
        <v>111</v>
      </c>
      <c r="G18271">
        <v>3</v>
      </c>
      <c r="H18271">
        <v>3</v>
      </c>
      <c r="I18271" s="2">
        <v>587.86549580097198</v>
      </c>
      <c r="J18271" s="4">
        <v>419.90392557212289</v>
      </c>
      <c r="K18271" s="11">
        <f>Table__Master[[#This Row],[unit price]]*Table__Master[[#This Row],[Order qty]]</f>
        <v>1763.596487402916</v>
      </c>
      <c r="L18271" s="11">
        <f>Table__Master[[#This Row],[Revenue]]-(Table__Master[[#This Row],[unit cost]]*Table__Master[[#This Row],[Order qty]])</f>
        <v>503.88471068654735</v>
      </c>
    </row>
    <row r="18272" spans="1:12" x14ac:dyDescent="0.25">
      <c r="A18272" t="s">
        <v>19245</v>
      </c>
      <c r="B18272" s="3">
        <v>43963</v>
      </c>
      <c r="C18272" t="s">
        <v>961</v>
      </c>
      <c r="D18272" s="2" t="s">
        <v>962</v>
      </c>
      <c r="E18272">
        <v>24</v>
      </c>
      <c r="F18272">
        <v>158</v>
      </c>
      <c r="G18272">
        <v>29</v>
      </c>
      <c r="H18272">
        <v>7</v>
      </c>
      <c r="I18272" s="2">
        <v>342.39075046777725</v>
      </c>
      <c r="J18272" s="4">
        <v>244.56482176269805</v>
      </c>
      <c r="K18272" s="11">
        <f>Table__Master[[#This Row],[unit price]]*Table__Master[[#This Row],[Order qty]]</f>
        <v>2396.7352532744408</v>
      </c>
      <c r="L18272" s="11">
        <f>Table__Master[[#This Row],[Revenue]]-(Table__Master[[#This Row],[unit cost]]*Table__Master[[#This Row],[Order qty]])</f>
        <v>684.7815009355545</v>
      </c>
    </row>
    <row r="18273" spans="1:12" x14ac:dyDescent="0.25">
      <c r="A18273" t="s">
        <v>19246</v>
      </c>
      <c r="B18273" s="3">
        <v>43854</v>
      </c>
      <c r="C18273" t="s">
        <v>961</v>
      </c>
      <c r="D18273" s="2" t="s">
        <v>962</v>
      </c>
      <c r="E18273">
        <v>9</v>
      </c>
      <c r="F18273">
        <v>105</v>
      </c>
      <c r="G18273">
        <v>25</v>
      </c>
      <c r="H18273">
        <v>6</v>
      </c>
      <c r="I18273" s="2">
        <v>349.1786949634552</v>
      </c>
      <c r="J18273" s="4">
        <v>249.41335354532515</v>
      </c>
      <c r="K18273" s="11">
        <f>Table__Master[[#This Row],[unit price]]*Table__Master[[#This Row],[Order qty]]</f>
        <v>2095.0721697807312</v>
      </c>
      <c r="L18273" s="11">
        <f>Table__Master[[#This Row],[Revenue]]-(Table__Master[[#This Row],[unit cost]]*Table__Master[[#This Row],[Order qty]])</f>
        <v>598.59204850878041</v>
      </c>
    </row>
    <row r="18274" spans="1:12" x14ac:dyDescent="0.25">
      <c r="A18274" t="s">
        <v>19247</v>
      </c>
      <c r="B18274" s="3">
        <v>43903</v>
      </c>
      <c r="C18274" t="s">
        <v>963</v>
      </c>
      <c r="D18274" s="2" t="s">
        <v>962</v>
      </c>
      <c r="E18274">
        <v>3</v>
      </c>
      <c r="F18274">
        <v>254</v>
      </c>
      <c r="G18274">
        <v>32</v>
      </c>
      <c r="H18274">
        <v>5</v>
      </c>
      <c r="I18274" s="2">
        <v>357.16123598814011</v>
      </c>
      <c r="J18274" s="4">
        <v>255.11516856295722</v>
      </c>
      <c r="K18274" s="11">
        <f>Table__Master[[#This Row],[unit price]]*Table__Master[[#This Row],[Order qty]]</f>
        <v>1785.8061799407005</v>
      </c>
      <c r="L18274" s="11">
        <f>Table__Master[[#This Row],[Revenue]]-(Table__Master[[#This Row],[unit cost]]*Table__Master[[#This Row],[Order qty]])</f>
        <v>510.2303371259145</v>
      </c>
    </row>
    <row r="18275" spans="1:12" x14ac:dyDescent="0.25">
      <c r="A18275" t="s">
        <v>19248</v>
      </c>
      <c r="B18275" s="3">
        <v>43970</v>
      </c>
      <c r="C18275" t="s">
        <v>965</v>
      </c>
      <c r="D18275" s="2" t="s">
        <v>962</v>
      </c>
      <c r="E18275">
        <v>15</v>
      </c>
      <c r="F18275">
        <v>181</v>
      </c>
      <c r="G18275">
        <v>24</v>
      </c>
      <c r="H18275">
        <v>4</v>
      </c>
      <c r="I18275" s="2">
        <v>216.86198937892914</v>
      </c>
      <c r="J18275" s="4">
        <v>154.9014209849494</v>
      </c>
      <c r="K18275" s="11">
        <f>Table__Master[[#This Row],[unit price]]*Table__Master[[#This Row],[Order qty]]</f>
        <v>867.44795751571655</v>
      </c>
      <c r="L18275" s="11">
        <f>Table__Master[[#This Row],[Revenue]]-(Table__Master[[#This Row],[unit cost]]*Table__Master[[#This Row],[Order qty]])</f>
        <v>247.84227357591897</v>
      </c>
    </row>
    <row r="18276" spans="1:12" x14ac:dyDescent="0.25">
      <c r="A18276" t="s">
        <v>19249</v>
      </c>
      <c r="B18276" s="3">
        <v>43912</v>
      </c>
      <c r="C18276" t="s">
        <v>964</v>
      </c>
      <c r="D18276" s="2" t="s">
        <v>962</v>
      </c>
      <c r="E18276">
        <v>5</v>
      </c>
      <c r="F18276">
        <v>74</v>
      </c>
      <c r="G18276">
        <v>11</v>
      </c>
      <c r="H18276">
        <v>10</v>
      </c>
      <c r="I18276" s="2">
        <v>579.75209981203079</v>
      </c>
      <c r="J18276" s="4">
        <v>414.10864272287915</v>
      </c>
      <c r="K18276" s="11">
        <f>Table__Master[[#This Row],[unit price]]*Table__Master[[#This Row],[Order qty]]</f>
        <v>5797.5209981203079</v>
      </c>
      <c r="L18276" s="11">
        <f>Table__Master[[#This Row],[Revenue]]-(Table__Master[[#This Row],[unit cost]]*Table__Master[[#This Row],[Order qty]])</f>
        <v>1656.4345708915162</v>
      </c>
    </row>
    <row r="18277" spans="1:12" x14ac:dyDescent="0.25">
      <c r="A18277" t="s">
        <v>19250</v>
      </c>
      <c r="B18277" s="3">
        <v>43877</v>
      </c>
      <c r="C18277" t="s">
        <v>961</v>
      </c>
      <c r="D18277" s="2" t="s">
        <v>962</v>
      </c>
      <c r="E18277">
        <v>18</v>
      </c>
      <c r="F18277">
        <v>68</v>
      </c>
      <c r="G18277">
        <v>43</v>
      </c>
      <c r="H18277">
        <v>9</v>
      </c>
      <c r="I18277" s="2">
        <v>385.29215669631958</v>
      </c>
      <c r="J18277" s="4">
        <v>275.20868335451399</v>
      </c>
      <c r="K18277" s="11">
        <f>Table__Master[[#This Row],[unit price]]*Table__Master[[#This Row],[Order qty]]</f>
        <v>3467.6294102668762</v>
      </c>
      <c r="L18277" s="11">
        <f>Table__Master[[#This Row],[Revenue]]-(Table__Master[[#This Row],[unit cost]]*Table__Master[[#This Row],[Order qty]])</f>
        <v>990.75126007625022</v>
      </c>
    </row>
    <row r="18278" spans="1:12" x14ac:dyDescent="0.25">
      <c r="A18278" t="s">
        <v>19251</v>
      </c>
      <c r="B18278" s="3">
        <v>43956</v>
      </c>
      <c r="C18278" t="s">
        <v>964</v>
      </c>
      <c r="D18278" s="2" t="s">
        <v>962</v>
      </c>
      <c r="E18278">
        <v>22</v>
      </c>
      <c r="F18278">
        <v>223</v>
      </c>
      <c r="G18278">
        <v>2</v>
      </c>
      <c r="H18278">
        <v>1</v>
      </c>
      <c r="I18278" s="2">
        <v>634.47832149267197</v>
      </c>
      <c r="J18278" s="4">
        <v>453.19880106619428</v>
      </c>
      <c r="K18278" s="11">
        <f>Table__Master[[#This Row],[unit price]]*Table__Master[[#This Row],[Order qty]]</f>
        <v>634.47832149267197</v>
      </c>
      <c r="L18278" s="11">
        <f>Table__Master[[#This Row],[Revenue]]-(Table__Master[[#This Row],[unit cost]]*Table__Master[[#This Row],[Order qty]])</f>
        <v>181.27952042647769</v>
      </c>
    </row>
    <row r="18279" spans="1:12" x14ac:dyDescent="0.25">
      <c r="A18279" t="s">
        <v>19252</v>
      </c>
      <c r="B18279" s="3">
        <v>43940</v>
      </c>
      <c r="C18279" t="s">
        <v>964</v>
      </c>
      <c r="D18279" s="2" t="s">
        <v>962</v>
      </c>
      <c r="E18279">
        <v>12</v>
      </c>
      <c r="F18279">
        <v>58</v>
      </c>
      <c r="G18279">
        <v>7</v>
      </c>
      <c r="H18279">
        <v>7</v>
      </c>
      <c r="I18279" s="2">
        <v>357.18832075595856</v>
      </c>
      <c r="J18279" s="4">
        <v>255.1345148256847</v>
      </c>
      <c r="K18279" s="11">
        <f>Table__Master[[#This Row],[unit price]]*Table__Master[[#This Row],[Order qty]]</f>
        <v>2500.3182452917099</v>
      </c>
      <c r="L18279" s="11">
        <f>Table__Master[[#This Row],[Revenue]]-(Table__Master[[#This Row],[unit cost]]*Table__Master[[#This Row],[Order qty]])</f>
        <v>714.37664151191689</v>
      </c>
    </row>
    <row r="18280" spans="1:12" x14ac:dyDescent="0.25">
      <c r="A18280" t="s">
        <v>19253</v>
      </c>
      <c r="B18280" s="3">
        <v>43959</v>
      </c>
      <c r="C18280" t="s">
        <v>963</v>
      </c>
      <c r="D18280" s="2" t="s">
        <v>962</v>
      </c>
      <c r="E18280">
        <v>11</v>
      </c>
      <c r="F18280">
        <v>84</v>
      </c>
      <c r="G18280">
        <v>24</v>
      </c>
      <c r="H18280">
        <v>4</v>
      </c>
      <c r="I18280" s="2">
        <v>373.19034200906754</v>
      </c>
      <c r="J18280" s="4">
        <v>266.56453000647684</v>
      </c>
      <c r="K18280" s="11">
        <f>Table__Master[[#This Row],[unit price]]*Table__Master[[#This Row],[Order qty]]</f>
        <v>1492.7613680362701</v>
      </c>
      <c r="L18280" s="11">
        <f>Table__Master[[#This Row],[Revenue]]-(Table__Master[[#This Row],[unit cost]]*Table__Master[[#This Row],[Order qty]])</f>
        <v>426.50324801036277</v>
      </c>
    </row>
    <row r="18281" spans="1:12" x14ac:dyDescent="0.25">
      <c r="A18281" t="s">
        <v>19254</v>
      </c>
      <c r="B18281" s="3">
        <v>43907</v>
      </c>
      <c r="C18281" t="s">
        <v>961</v>
      </c>
      <c r="D18281" s="2" t="s">
        <v>962</v>
      </c>
      <c r="E18281">
        <v>19</v>
      </c>
      <c r="F18281">
        <v>106</v>
      </c>
      <c r="G18281">
        <v>38</v>
      </c>
      <c r="H18281">
        <v>8</v>
      </c>
      <c r="I18281" s="2">
        <v>486.97572112083435</v>
      </c>
      <c r="J18281" s="4">
        <v>347.83980080059598</v>
      </c>
      <c r="K18281" s="11">
        <f>Table__Master[[#This Row],[unit price]]*Table__Master[[#This Row],[Order qty]]</f>
        <v>3895.8057689666748</v>
      </c>
      <c r="L18281" s="11">
        <f>Table__Master[[#This Row],[Revenue]]-(Table__Master[[#This Row],[unit cost]]*Table__Master[[#This Row],[Order qty]])</f>
        <v>1113.087362561907</v>
      </c>
    </row>
    <row r="18282" spans="1:12" x14ac:dyDescent="0.25">
      <c r="A18282" t="s">
        <v>19255</v>
      </c>
      <c r="B18282" s="3">
        <v>43848</v>
      </c>
      <c r="C18282" t="s">
        <v>965</v>
      </c>
      <c r="D18282" s="2" t="s">
        <v>962</v>
      </c>
      <c r="E18282">
        <v>1</v>
      </c>
      <c r="F18282">
        <v>364</v>
      </c>
      <c r="G18282">
        <v>22</v>
      </c>
      <c r="H18282">
        <v>9</v>
      </c>
      <c r="I18282" s="2">
        <v>505.68275517225266</v>
      </c>
      <c r="J18282" s="4">
        <v>361.20196798018048</v>
      </c>
      <c r="K18282" s="11">
        <f>Table__Master[[#This Row],[unit price]]*Table__Master[[#This Row],[Order qty]]</f>
        <v>4551.1447965502739</v>
      </c>
      <c r="L18282" s="11">
        <f>Table__Master[[#This Row],[Revenue]]-(Table__Master[[#This Row],[unit cost]]*Table__Master[[#This Row],[Order qty]])</f>
        <v>1300.3270847286494</v>
      </c>
    </row>
    <row r="18283" spans="1:12" x14ac:dyDescent="0.25">
      <c r="A18283" t="s">
        <v>19256</v>
      </c>
      <c r="B18283" s="3">
        <v>43900</v>
      </c>
      <c r="C18283" t="s">
        <v>965</v>
      </c>
      <c r="D18283" s="2" t="s">
        <v>962</v>
      </c>
      <c r="E18283">
        <v>9</v>
      </c>
      <c r="F18283">
        <v>64</v>
      </c>
      <c r="G18283">
        <v>38</v>
      </c>
      <c r="H18283">
        <v>10</v>
      </c>
      <c r="I18283" s="2">
        <v>340.05963885784149</v>
      </c>
      <c r="J18283" s="4">
        <v>242.89974204131536</v>
      </c>
      <c r="K18283" s="11">
        <f>Table__Master[[#This Row],[unit price]]*Table__Master[[#This Row],[Order qty]]</f>
        <v>3400.5963885784149</v>
      </c>
      <c r="L18283" s="11">
        <f>Table__Master[[#This Row],[Revenue]]-(Table__Master[[#This Row],[unit cost]]*Table__Master[[#This Row],[Order qty]])</f>
        <v>971.59896816526134</v>
      </c>
    </row>
    <row r="18284" spans="1:12" x14ac:dyDescent="0.25">
      <c r="A18284" t="s">
        <v>19257</v>
      </c>
      <c r="B18284" s="3">
        <v>43844</v>
      </c>
      <c r="C18284" t="s">
        <v>965</v>
      </c>
      <c r="D18284" s="2" t="s">
        <v>962</v>
      </c>
      <c r="E18284">
        <v>23</v>
      </c>
      <c r="F18284">
        <v>347</v>
      </c>
      <c r="G18284">
        <v>45</v>
      </c>
      <c r="H18284">
        <v>6</v>
      </c>
      <c r="I18284" s="2">
        <v>257.37253028154373</v>
      </c>
      <c r="J18284" s="4">
        <v>183.83752162967411</v>
      </c>
      <c r="K18284" s="11">
        <f>Table__Master[[#This Row],[unit price]]*Table__Master[[#This Row],[Order qty]]</f>
        <v>1544.2351816892624</v>
      </c>
      <c r="L18284" s="11">
        <f>Table__Master[[#This Row],[Revenue]]-(Table__Master[[#This Row],[unit cost]]*Table__Master[[#This Row],[Order qty]])</f>
        <v>441.21005191121776</v>
      </c>
    </row>
    <row r="18285" spans="1:12" x14ac:dyDescent="0.25">
      <c r="A18285" t="s">
        <v>19258</v>
      </c>
      <c r="B18285" s="3">
        <v>43934</v>
      </c>
      <c r="C18285" t="s">
        <v>964</v>
      </c>
      <c r="D18285" s="2" t="s">
        <v>962</v>
      </c>
      <c r="E18285">
        <v>5</v>
      </c>
      <c r="F18285">
        <v>39</v>
      </c>
      <c r="G18285">
        <v>23</v>
      </c>
      <c r="H18285">
        <v>4</v>
      </c>
      <c r="I18285" s="2">
        <v>459.29072856903076</v>
      </c>
      <c r="J18285" s="4">
        <v>328.06480612073631</v>
      </c>
      <c r="K18285" s="11">
        <f>Table__Master[[#This Row],[unit price]]*Table__Master[[#This Row],[Order qty]]</f>
        <v>1837.162914276123</v>
      </c>
      <c r="L18285" s="11">
        <f>Table__Master[[#This Row],[Revenue]]-(Table__Master[[#This Row],[unit cost]]*Table__Master[[#This Row],[Order qty]])</f>
        <v>524.90368979317782</v>
      </c>
    </row>
    <row r="18286" spans="1:12" x14ac:dyDescent="0.25">
      <c r="A18286" t="s">
        <v>19259</v>
      </c>
      <c r="B18286" s="3">
        <v>43848</v>
      </c>
      <c r="C18286" t="s">
        <v>963</v>
      </c>
      <c r="D18286" s="2" t="s">
        <v>962</v>
      </c>
      <c r="E18286">
        <v>1</v>
      </c>
      <c r="F18286">
        <v>322</v>
      </c>
      <c r="G18286">
        <v>30</v>
      </c>
      <c r="H18286">
        <v>2</v>
      </c>
      <c r="I18286" s="2">
        <v>336.40301603078842</v>
      </c>
      <c r="J18286" s="4">
        <v>240.28786859342031</v>
      </c>
      <c r="K18286" s="11">
        <f>Table__Master[[#This Row],[unit price]]*Table__Master[[#This Row],[Order qty]]</f>
        <v>672.80603206157684</v>
      </c>
      <c r="L18286" s="11">
        <f>Table__Master[[#This Row],[Revenue]]-(Table__Master[[#This Row],[unit cost]]*Table__Master[[#This Row],[Order qty]])</f>
        <v>192.23029487473622</v>
      </c>
    </row>
    <row r="18287" spans="1:12" x14ac:dyDescent="0.25">
      <c r="A18287" t="s">
        <v>19260</v>
      </c>
      <c r="B18287" s="3">
        <v>43850</v>
      </c>
      <c r="C18287" t="s">
        <v>961</v>
      </c>
      <c r="D18287" s="2" t="s">
        <v>962</v>
      </c>
      <c r="E18287">
        <v>8</v>
      </c>
      <c r="F18287">
        <v>274</v>
      </c>
      <c r="G18287">
        <v>38</v>
      </c>
      <c r="H18287">
        <v>8</v>
      </c>
      <c r="I18287" s="2">
        <v>227.15300667285919</v>
      </c>
      <c r="J18287" s="4">
        <v>162.25214762347088</v>
      </c>
      <c r="K18287" s="11">
        <f>Table__Master[[#This Row],[unit price]]*Table__Master[[#This Row],[Order qty]]</f>
        <v>1817.2240533828735</v>
      </c>
      <c r="L18287" s="11">
        <f>Table__Master[[#This Row],[Revenue]]-(Table__Master[[#This Row],[unit cost]]*Table__Master[[#This Row],[Order qty]])</f>
        <v>519.20687239510653</v>
      </c>
    </row>
    <row r="18288" spans="1:12" x14ac:dyDescent="0.25">
      <c r="A18288" t="s">
        <v>19261</v>
      </c>
      <c r="B18288" s="3">
        <v>43878</v>
      </c>
      <c r="C18288" t="s">
        <v>963</v>
      </c>
      <c r="D18288" s="2" t="s">
        <v>962</v>
      </c>
      <c r="E18288">
        <v>11</v>
      </c>
      <c r="F18288">
        <v>289</v>
      </c>
      <c r="G18288">
        <v>32</v>
      </c>
      <c r="H18288">
        <v>2</v>
      </c>
      <c r="I18288" s="2">
        <v>579.57997566461563</v>
      </c>
      <c r="J18288" s="4">
        <v>413.98569690329691</v>
      </c>
      <c r="K18288" s="11">
        <f>Table__Master[[#This Row],[unit price]]*Table__Master[[#This Row],[Order qty]]</f>
        <v>1159.1599513292313</v>
      </c>
      <c r="L18288" s="11">
        <f>Table__Master[[#This Row],[Revenue]]-(Table__Master[[#This Row],[unit cost]]*Table__Master[[#This Row],[Order qty]])</f>
        <v>331.18855752263744</v>
      </c>
    </row>
    <row r="18289" spans="1:12" x14ac:dyDescent="0.25">
      <c r="A18289" t="s">
        <v>19262</v>
      </c>
      <c r="B18289" s="3">
        <v>43909</v>
      </c>
      <c r="C18289" t="s">
        <v>961</v>
      </c>
      <c r="D18289" s="2" t="s">
        <v>962</v>
      </c>
      <c r="E18289">
        <v>19</v>
      </c>
      <c r="F18289">
        <v>53</v>
      </c>
      <c r="G18289">
        <v>19</v>
      </c>
      <c r="H18289">
        <v>10</v>
      </c>
      <c r="I18289" s="2">
        <v>168.45574593544006</v>
      </c>
      <c r="J18289" s="4">
        <v>120.32553281102862</v>
      </c>
      <c r="K18289" s="11">
        <f>Table__Master[[#This Row],[unit price]]*Table__Master[[#This Row],[Order qty]]</f>
        <v>1684.5574593544006</v>
      </c>
      <c r="L18289" s="11">
        <f>Table__Master[[#This Row],[Revenue]]-(Table__Master[[#This Row],[unit cost]]*Table__Master[[#This Row],[Order qty]])</f>
        <v>481.30213124411443</v>
      </c>
    </row>
    <row r="18290" spans="1:12" x14ac:dyDescent="0.25">
      <c r="A18290" t="s">
        <v>19263</v>
      </c>
      <c r="B18290" s="3">
        <v>43884</v>
      </c>
      <c r="C18290" t="s">
        <v>961</v>
      </c>
      <c r="D18290" s="2" t="s">
        <v>962</v>
      </c>
      <c r="E18290">
        <v>16</v>
      </c>
      <c r="F18290">
        <v>113</v>
      </c>
      <c r="G18290">
        <v>40</v>
      </c>
      <c r="H18290">
        <v>7</v>
      </c>
      <c r="I18290" s="2">
        <v>308.79590338468552</v>
      </c>
      <c r="J18290" s="4">
        <v>220.56850241763252</v>
      </c>
      <c r="K18290" s="11">
        <f>Table__Master[[#This Row],[unit price]]*Table__Master[[#This Row],[Order qty]]</f>
        <v>2161.5713236927986</v>
      </c>
      <c r="L18290" s="11">
        <f>Table__Master[[#This Row],[Revenue]]-(Table__Master[[#This Row],[unit cost]]*Table__Master[[#This Row],[Order qty]])</f>
        <v>617.59180676937103</v>
      </c>
    </row>
    <row r="18291" spans="1:12" x14ac:dyDescent="0.25">
      <c r="A18291" t="s">
        <v>19264</v>
      </c>
      <c r="B18291" s="3">
        <v>43903</v>
      </c>
      <c r="C18291" t="s">
        <v>965</v>
      </c>
      <c r="D18291" s="2" t="s">
        <v>962</v>
      </c>
      <c r="E18291">
        <v>8</v>
      </c>
      <c r="F18291">
        <v>22</v>
      </c>
      <c r="G18291">
        <v>26</v>
      </c>
      <c r="H18291">
        <v>6</v>
      </c>
      <c r="I18291" s="2">
        <v>630.56052625179291</v>
      </c>
      <c r="J18291" s="4">
        <v>450.40037589413782</v>
      </c>
      <c r="K18291" s="11">
        <f>Table__Master[[#This Row],[unit price]]*Table__Master[[#This Row],[Order qty]]</f>
        <v>3783.3631575107574</v>
      </c>
      <c r="L18291" s="11">
        <f>Table__Master[[#This Row],[Revenue]]-(Table__Master[[#This Row],[unit cost]]*Table__Master[[#This Row],[Order qty]])</f>
        <v>1080.9609021459305</v>
      </c>
    </row>
    <row r="18292" spans="1:12" x14ac:dyDescent="0.25">
      <c r="A18292" t="s">
        <v>19265</v>
      </c>
      <c r="B18292" s="3">
        <v>43890</v>
      </c>
      <c r="C18292" t="s">
        <v>963</v>
      </c>
      <c r="D18292" s="2" t="s">
        <v>962</v>
      </c>
      <c r="E18292">
        <v>3</v>
      </c>
      <c r="F18292">
        <v>100</v>
      </c>
      <c r="G18292">
        <v>25</v>
      </c>
      <c r="H18292">
        <v>6</v>
      </c>
      <c r="I18292" s="2">
        <v>536.84887200593948</v>
      </c>
      <c r="J18292" s="4">
        <v>383.46348000424251</v>
      </c>
      <c r="K18292" s="11">
        <f>Table__Master[[#This Row],[unit price]]*Table__Master[[#This Row],[Order qty]]</f>
        <v>3221.0932320356369</v>
      </c>
      <c r="L18292" s="11">
        <f>Table__Master[[#This Row],[Revenue]]-(Table__Master[[#This Row],[unit cost]]*Table__Master[[#This Row],[Order qty]])</f>
        <v>920.31235201018171</v>
      </c>
    </row>
    <row r="18293" spans="1:12" x14ac:dyDescent="0.25">
      <c r="A18293" t="s">
        <v>19266</v>
      </c>
      <c r="B18293" s="3">
        <v>43860</v>
      </c>
      <c r="C18293" t="s">
        <v>965</v>
      </c>
      <c r="D18293" s="2" t="s">
        <v>962</v>
      </c>
      <c r="E18293">
        <v>13</v>
      </c>
      <c r="F18293">
        <v>247</v>
      </c>
      <c r="G18293">
        <v>40</v>
      </c>
      <c r="H18293">
        <v>10</v>
      </c>
      <c r="I18293" s="2">
        <v>426.42469167709351</v>
      </c>
      <c r="J18293" s="4">
        <v>304.58906548363825</v>
      </c>
      <c r="K18293" s="11">
        <f>Table__Master[[#This Row],[unit price]]*Table__Master[[#This Row],[Order qty]]</f>
        <v>4264.2469167709351</v>
      </c>
      <c r="L18293" s="11">
        <f>Table__Master[[#This Row],[Revenue]]-(Table__Master[[#This Row],[unit cost]]*Table__Master[[#This Row],[Order qty]])</f>
        <v>1218.3562619345525</v>
      </c>
    </row>
    <row r="18294" spans="1:12" x14ac:dyDescent="0.25">
      <c r="A18294" t="s">
        <v>19267</v>
      </c>
      <c r="B18294" s="3">
        <v>43953</v>
      </c>
      <c r="C18294" t="s">
        <v>963</v>
      </c>
      <c r="D18294" s="2" t="s">
        <v>962</v>
      </c>
      <c r="E18294">
        <v>19</v>
      </c>
      <c r="F18294">
        <v>15</v>
      </c>
      <c r="G18294">
        <v>36</v>
      </c>
      <c r="H18294">
        <v>8</v>
      </c>
      <c r="I18294" s="2">
        <v>272.81216186285019</v>
      </c>
      <c r="J18294" s="4">
        <v>194.86582990203587</v>
      </c>
      <c r="K18294" s="11">
        <f>Table__Master[[#This Row],[unit price]]*Table__Master[[#This Row],[Order qty]]</f>
        <v>2182.4972949028015</v>
      </c>
      <c r="L18294" s="11">
        <f>Table__Master[[#This Row],[Revenue]]-(Table__Master[[#This Row],[unit cost]]*Table__Master[[#This Row],[Order qty]])</f>
        <v>623.57065568651456</v>
      </c>
    </row>
    <row r="18295" spans="1:12" x14ac:dyDescent="0.25">
      <c r="A18295" t="s">
        <v>19268</v>
      </c>
      <c r="B18295" s="3">
        <v>43957</v>
      </c>
      <c r="C18295" t="s">
        <v>961</v>
      </c>
      <c r="D18295" s="2" t="s">
        <v>962</v>
      </c>
      <c r="E18295">
        <v>2</v>
      </c>
      <c r="F18295">
        <v>59</v>
      </c>
      <c r="G18295">
        <v>20</v>
      </c>
      <c r="H18295">
        <v>2</v>
      </c>
      <c r="I18295" s="2">
        <v>152.99246370792389</v>
      </c>
      <c r="J18295" s="4">
        <v>109.28033121994564</v>
      </c>
      <c r="K18295" s="11">
        <f>Table__Master[[#This Row],[unit price]]*Table__Master[[#This Row],[Order qty]]</f>
        <v>305.98492741584778</v>
      </c>
      <c r="L18295" s="11">
        <f>Table__Master[[#This Row],[Revenue]]-(Table__Master[[#This Row],[unit cost]]*Table__Master[[#This Row],[Order qty]])</f>
        <v>87.424264975956504</v>
      </c>
    </row>
    <row r="18296" spans="1:12" x14ac:dyDescent="0.25">
      <c r="A18296" t="s">
        <v>19269</v>
      </c>
      <c r="B18296" s="3">
        <v>43884</v>
      </c>
      <c r="C18296" t="s">
        <v>961</v>
      </c>
      <c r="D18296" s="2" t="s">
        <v>962</v>
      </c>
      <c r="E18296">
        <v>1</v>
      </c>
      <c r="F18296">
        <v>116</v>
      </c>
      <c r="G18296">
        <v>18</v>
      </c>
      <c r="H18296">
        <v>4</v>
      </c>
      <c r="I18296" s="2">
        <v>344.36092096567154</v>
      </c>
      <c r="J18296" s="4">
        <v>245.97208640405111</v>
      </c>
      <c r="K18296" s="11">
        <f>Table__Master[[#This Row],[unit price]]*Table__Master[[#This Row],[Order qty]]</f>
        <v>1377.4436838626862</v>
      </c>
      <c r="L18296" s="11">
        <f>Table__Master[[#This Row],[Revenue]]-(Table__Master[[#This Row],[unit cost]]*Table__Master[[#This Row],[Order qty]])</f>
        <v>393.55533824648171</v>
      </c>
    </row>
    <row r="18297" spans="1:12" x14ac:dyDescent="0.25">
      <c r="A18297" t="s">
        <v>19270</v>
      </c>
      <c r="B18297" s="3">
        <v>43898</v>
      </c>
      <c r="C18297" t="s">
        <v>963</v>
      </c>
      <c r="D18297" s="2" t="s">
        <v>962</v>
      </c>
      <c r="E18297">
        <v>11</v>
      </c>
      <c r="F18297">
        <v>271</v>
      </c>
      <c r="G18297">
        <v>1</v>
      </c>
      <c r="H18297">
        <v>8</v>
      </c>
      <c r="I18297" s="2">
        <v>493.71496081352234</v>
      </c>
      <c r="J18297" s="4">
        <v>352.65354343823026</v>
      </c>
      <c r="K18297" s="11">
        <f>Table__Master[[#This Row],[unit price]]*Table__Master[[#This Row],[Order qty]]</f>
        <v>3949.7196865081787</v>
      </c>
      <c r="L18297" s="11">
        <f>Table__Master[[#This Row],[Revenue]]-(Table__Master[[#This Row],[unit cost]]*Table__Master[[#This Row],[Order qty]])</f>
        <v>1128.4913390023366</v>
      </c>
    </row>
    <row r="18298" spans="1:12" x14ac:dyDescent="0.25">
      <c r="A18298" t="s">
        <v>19271</v>
      </c>
      <c r="B18298" s="3">
        <v>43967</v>
      </c>
      <c r="C18298" t="s">
        <v>963</v>
      </c>
      <c r="D18298" s="2" t="s">
        <v>962</v>
      </c>
      <c r="E18298">
        <v>5</v>
      </c>
      <c r="F18298">
        <v>182</v>
      </c>
      <c r="G18298">
        <v>13</v>
      </c>
      <c r="H18298">
        <v>9</v>
      </c>
      <c r="I18298" s="2">
        <v>223.71210640668869</v>
      </c>
      <c r="J18298" s="4">
        <v>159.79436171906335</v>
      </c>
      <c r="K18298" s="11">
        <f>Table__Master[[#This Row],[unit price]]*Table__Master[[#This Row],[Order qty]]</f>
        <v>2013.4089576601982</v>
      </c>
      <c r="L18298" s="11">
        <f>Table__Master[[#This Row],[Revenue]]-(Table__Master[[#This Row],[unit cost]]*Table__Master[[#This Row],[Order qty]])</f>
        <v>575.25970218862813</v>
      </c>
    </row>
    <row r="18299" spans="1:12" x14ac:dyDescent="0.25">
      <c r="A18299" t="s">
        <v>19272</v>
      </c>
      <c r="B18299" s="3">
        <v>43877</v>
      </c>
      <c r="C18299" t="s">
        <v>965</v>
      </c>
      <c r="D18299" s="2" t="s">
        <v>962</v>
      </c>
      <c r="E18299">
        <v>4</v>
      </c>
      <c r="F18299">
        <v>38</v>
      </c>
      <c r="G18299">
        <v>47</v>
      </c>
      <c r="H18299">
        <v>6</v>
      </c>
      <c r="I18299" s="2">
        <v>468.23037421703339</v>
      </c>
      <c r="J18299" s="4">
        <v>334.450267297881</v>
      </c>
      <c r="K18299" s="11">
        <f>Table__Master[[#This Row],[unit price]]*Table__Master[[#This Row],[Order qty]]</f>
        <v>2809.3822453022003</v>
      </c>
      <c r="L18299" s="11">
        <f>Table__Master[[#This Row],[Revenue]]-(Table__Master[[#This Row],[unit cost]]*Table__Master[[#This Row],[Order qty]])</f>
        <v>802.68064151491444</v>
      </c>
    </row>
    <row r="18300" spans="1:12" x14ac:dyDescent="0.25">
      <c r="A18300" t="s">
        <v>19273</v>
      </c>
      <c r="B18300" s="3">
        <v>43978</v>
      </c>
      <c r="C18300" t="s">
        <v>964</v>
      </c>
      <c r="D18300" s="2" t="s">
        <v>962</v>
      </c>
      <c r="E18300">
        <v>13</v>
      </c>
      <c r="F18300">
        <v>305</v>
      </c>
      <c r="G18300">
        <v>33</v>
      </c>
      <c r="H18300">
        <v>8</v>
      </c>
      <c r="I18300" s="2">
        <v>523.08395701646805</v>
      </c>
      <c r="J18300" s="4">
        <v>373.63139786890576</v>
      </c>
      <c r="K18300" s="11">
        <f>Table__Master[[#This Row],[unit price]]*Table__Master[[#This Row],[Order qty]]</f>
        <v>4184.6716561317444</v>
      </c>
      <c r="L18300" s="11">
        <f>Table__Master[[#This Row],[Revenue]]-(Table__Master[[#This Row],[unit cost]]*Table__Master[[#This Row],[Order qty]])</f>
        <v>1195.6204731804983</v>
      </c>
    </row>
    <row r="18301" spans="1:12" x14ac:dyDescent="0.25">
      <c r="A18301" t="s">
        <v>19274</v>
      </c>
      <c r="B18301" s="3">
        <v>43948</v>
      </c>
      <c r="C18301" t="s">
        <v>965</v>
      </c>
      <c r="D18301" s="2" t="s">
        <v>962</v>
      </c>
      <c r="E18301">
        <v>7</v>
      </c>
      <c r="F18301">
        <v>158</v>
      </c>
      <c r="G18301">
        <v>16</v>
      </c>
      <c r="H18301">
        <v>10</v>
      </c>
      <c r="I18301" s="2">
        <v>216.48554992675781</v>
      </c>
      <c r="J18301" s="4">
        <v>154.63253566196988</v>
      </c>
      <c r="K18301" s="11">
        <f>Table__Master[[#This Row],[unit price]]*Table__Master[[#This Row],[Order qty]]</f>
        <v>2164.8554992675781</v>
      </c>
      <c r="L18301" s="11">
        <f>Table__Master[[#This Row],[Revenue]]-(Table__Master[[#This Row],[unit cost]]*Table__Master[[#This Row],[Order qty]])</f>
        <v>618.5301426478793</v>
      </c>
    </row>
    <row r="18302" spans="1:12" x14ac:dyDescent="0.25">
      <c r="A18302" t="s">
        <v>19275</v>
      </c>
      <c r="B18302" s="3">
        <v>43928</v>
      </c>
      <c r="C18302" t="s">
        <v>963</v>
      </c>
      <c r="D18302" s="2" t="s">
        <v>962</v>
      </c>
      <c r="E18302">
        <v>6</v>
      </c>
      <c r="F18302">
        <v>352</v>
      </c>
      <c r="G18302">
        <v>38</v>
      </c>
      <c r="H18302">
        <v>7</v>
      </c>
      <c r="I18302" s="2">
        <v>403.83124727010727</v>
      </c>
      <c r="J18302" s="4">
        <v>288.4508909072195</v>
      </c>
      <c r="K18302" s="11">
        <f>Table__Master[[#This Row],[unit price]]*Table__Master[[#This Row],[Order qty]]</f>
        <v>2826.8187308907509</v>
      </c>
      <c r="L18302" s="11">
        <f>Table__Master[[#This Row],[Revenue]]-(Table__Master[[#This Row],[unit cost]]*Table__Master[[#This Row],[Order qty]])</f>
        <v>807.66249454021431</v>
      </c>
    </row>
    <row r="18303" spans="1:12" x14ac:dyDescent="0.25">
      <c r="A18303" t="s">
        <v>19276</v>
      </c>
      <c r="B18303" s="3">
        <v>43850</v>
      </c>
      <c r="C18303" t="s">
        <v>963</v>
      </c>
      <c r="D18303" s="2" t="s">
        <v>962</v>
      </c>
      <c r="E18303">
        <v>10</v>
      </c>
      <c r="F18303">
        <v>121</v>
      </c>
      <c r="G18303">
        <v>13</v>
      </c>
      <c r="H18303">
        <v>5</v>
      </c>
      <c r="I18303" s="2">
        <v>504.83022701740265</v>
      </c>
      <c r="J18303" s="4">
        <v>360.59301929814478</v>
      </c>
      <c r="K18303" s="11">
        <f>Table__Master[[#This Row],[unit price]]*Table__Master[[#This Row],[Order qty]]</f>
        <v>2524.1511350870132</v>
      </c>
      <c r="L18303" s="11">
        <f>Table__Master[[#This Row],[Revenue]]-(Table__Master[[#This Row],[unit cost]]*Table__Master[[#This Row],[Order qty]])</f>
        <v>721.18603859628934</v>
      </c>
    </row>
    <row r="18304" spans="1:12" x14ac:dyDescent="0.25">
      <c r="A18304" t="s">
        <v>19277</v>
      </c>
      <c r="B18304" s="3">
        <v>43916</v>
      </c>
      <c r="C18304" t="s">
        <v>961</v>
      </c>
      <c r="D18304" s="2" t="s">
        <v>962</v>
      </c>
      <c r="E18304">
        <v>26</v>
      </c>
      <c r="F18304">
        <v>196</v>
      </c>
      <c r="G18304">
        <v>20</v>
      </c>
      <c r="H18304">
        <v>8</v>
      </c>
      <c r="I18304" s="2">
        <v>310.66257244348526</v>
      </c>
      <c r="J18304" s="4">
        <v>221.90183745963233</v>
      </c>
      <c r="K18304" s="11">
        <f>Table__Master[[#This Row],[unit price]]*Table__Master[[#This Row],[Order qty]]</f>
        <v>2485.3005795478821</v>
      </c>
      <c r="L18304" s="11">
        <f>Table__Master[[#This Row],[Revenue]]-(Table__Master[[#This Row],[unit cost]]*Table__Master[[#This Row],[Order qty]])</f>
        <v>710.08587987082342</v>
      </c>
    </row>
    <row r="18305" spans="1:12" x14ac:dyDescent="0.25">
      <c r="A18305" t="s">
        <v>19278</v>
      </c>
      <c r="B18305" s="3">
        <v>43831</v>
      </c>
      <c r="C18305" t="s">
        <v>965</v>
      </c>
      <c r="D18305" s="2" t="s">
        <v>962</v>
      </c>
      <c r="E18305">
        <v>9</v>
      </c>
      <c r="F18305">
        <v>148</v>
      </c>
      <c r="G18305">
        <v>39</v>
      </c>
      <c r="H18305">
        <v>1</v>
      </c>
      <c r="I18305" s="2">
        <v>284.86518216133118</v>
      </c>
      <c r="J18305" s="4">
        <v>203.47513011523657</v>
      </c>
      <c r="K18305" s="11">
        <f>Table__Master[[#This Row],[unit price]]*Table__Master[[#This Row],[Order qty]]</f>
        <v>284.86518216133118</v>
      </c>
      <c r="L18305" s="11">
        <f>Table__Master[[#This Row],[Revenue]]-(Table__Master[[#This Row],[unit cost]]*Table__Master[[#This Row],[Order qty]])</f>
        <v>81.39005204609461</v>
      </c>
    </row>
    <row r="18306" spans="1:12" x14ac:dyDescent="0.25">
      <c r="A18306" t="s">
        <v>19279</v>
      </c>
      <c r="B18306" s="3">
        <v>43851</v>
      </c>
      <c r="C18306" t="s">
        <v>961</v>
      </c>
      <c r="D18306" s="2" t="s">
        <v>962</v>
      </c>
      <c r="E18306">
        <v>17</v>
      </c>
      <c r="F18306">
        <v>16</v>
      </c>
      <c r="G18306">
        <v>35</v>
      </c>
      <c r="H18306">
        <v>2</v>
      </c>
      <c r="I18306" s="2">
        <v>527.59591501951218</v>
      </c>
      <c r="J18306" s="4">
        <v>376.85422501393731</v>
      </c>
      <c r="K18306" s="11">
        <f>Table__Master[[#This Row],[unit price]]*Table__Master[[#This Row],[Order qty]]</f>
        <v>1055.1918300390244</v>
      </c>
      <c r="L18306" s="11">
        <f>Table__Master[[#This Row],[Revenue]]-(Table__Master[[#This Row],[unit cost]]*Table__Master[[#This Row],[Order qty]])</f>
        <v>301.48338001114973</v>
      </c>
    </row>
    <row r="18307" spans="1:12" x14ac:dyDescent="0.25">
      <c r="A18307" t="s">
        <v>19280</v>
      </c>
      <c r="B18307" s="3">
        <v>43883</v>
      </c>
      <c r="C18307" t="s">
        <v>965</v>
      </c>
      <c r="D18307" s="2" t="s">
        <v>962</v>
      </c>
      <c r="E18307">
        <v>15</v>
      </c>
      <c r="F18307">
        <v>121</v>
      </c>
      <c r="G18307">
        <v>23</v>
      </c>
      <c r="H18307">
        <v>8</v>
      </c>
      <c r="I18307" s="2">
        <v>274.07553040981293</v>
      </c>
      <c r="J18307" s="4">
        <v>195.76823600700925</v>
      </c>
      <c r="K18307" s="11">
        <f>Table__Master[[#This Row],[unit price]]*Table__Master[[#This Row],[Order qty]]</f>
        <v>2192.6042432785034</v>
      </c>
      <c r="L18307" s="11">
        <f>Table__Master[[#This Row],[Revenue]]-(Table__Master[[#This Row],[unit cost]]*Table__Master[[#This Row],[Order qty]])</f>
        <v>626.45835522242942</v>
      </c>
    </row>
    <row r="18308" spans="1:12" x14ac:dyDescent="0.25">
      <c r="A18308" t="s">
        <v>19281</v>
      </c>
      <c r="B18308" s="3">
        <v>43848</v>
      </c>
      <c r="C18308" t="s">
        <v>965</v>
      </c>
      <c r="D18308" s="2" t="s">
        <v>962</v>
      </c>
      <c r="E18308">
        <v>9</v>
      </c>
      <c r="F18308">
        <v>15</v>
      </c>
      <c r="G18308">
        <v>44</v>
      </c>
      <c r="H18308">
        <v>7</v>
      </c>
      <c r="I18308" s="2">
        <v>205.55874234437943</v>
      </c>
      <c r="J18308" s="4">
        <v>146.82767310312818</v>
      </c>
      <c r="K18308" s="11">
        <f>Table__Master[[#This Row],[unit price]]*Table__Master[[#This Row],[Order qty]]</f>
        <v>1438.911196410656</v>
      </c>
      <c r="L18308" s="11">
        <f>Table__Master[[#This Row],[Revenue]]-(Table__Master[[#This Row],[unit cost]]*Table__Master[[#This Row],[Order qty]])</f>
        <v>411.11748468875885</v>
      </c>
    </row>
    <row r="18309" spans="1:12" x14ac:dyDescent="0.25">
      <c r="A18309" t="s">
        <v>19282</v>
      </c>
      <c r="B18309" s="3">
        <v>43836</v>
      </c>
      <c r="C18309" t="s">
        <v>965</v>
      </c>
      <c r="D18309" s="2" t="s">
        <v>962</v>
      </c>
      <c r="E18309">
        <v>26</v>
      </c>
      <c r="F18309">
        <v>232</v>
      </c>
      <c r="G18309">
        <v>1</v>
      </c>
      <c r="H18309">
        <v>2</v>
      </c>
      <c r="I18309" s="2">
        <v>612.53043222427368</v>
      </c>
      <c r="J18309" s="4">
        <v>437.52173730305265</v>
      </c>
      <c r="K18309" s="11">
        <f>Table__Master[[#This Row],[unit price]]*Table__Master[[#This Row],[Order qty]]</f>
        <v>1225.0608644485474</v>
      </c>
      <c r="L18309" s="11">
        <f>Table__Master[[#This Row],[Revenue]]-(Table__Master[[#This Row],[unit cost]]*Table__Master[[#This Row],[Order qty]])</f>
        <v>350.01738984244207</v>
      </c>
    </row>
    <row r="18310" spans="1:12" x14ac:dyDescent="0.25">
      <c r="A18310" t="s">
        <v>19283</v>
      </c>
      <c r="B18310" s="3">
        <v>43867</v>
      </c>
      <c r="C18310" t="s">
        <v>961</v>
      </c>
      <c r="D18310" s="2" t="s">
        <v>962</v>
      </c>
      <c r="E18310">
        <v>19</v>
      </c>
      <c r="F18310">
        <v>139</v>
      </c>
      <c r="G18310">
        <v>5</v>
      </c>
      <c r="H18310">
        <v>8</v>
      </c>
      <c r="I18310" s="2">
        <v>634.78888553380966</v>
      </c>
      <c r="J18310" s="4">
        <v>453.42063252414977</v>
      </c>
      <c r="K18310" s="11">
        <f>Table__Master[[#This Row],[unit price]]*Table__Master[[#This Row],[Order qty]]</f>
        <v>5078.3110842704773</v>
      </c>
      <c r="L18310" s="11">
        <f>Table__Master[[#This Row],[Revenue]]-(Table__Master[[#This Row],[unit cost]]*Table__Master[[#This Row],[Order qty]])</f>
        <v>1450.9460240772792</v>
      </c>
    </row>
    <row r="18311" spans="1:12" x14ac:dyDescent="0.25">
      <c r="A18311" t="s">
        <v>19284</v>
      </c>
      <c r="B18311" s="3">
        <v>43929</v>
      </c>
      <c r="C18311" t="s">
        <v>964</v>
      </c>
      <c r="D18311" s="2" t="s">
        <v>962</v>
      </c>
      <c r="E18311">
        <v>6</v>
      </c>
      <c r="F18311">
        <v>187</v>
      </c>
      <c r="G18311">
        <v>41</v>
      </c>
      <c r="H18311">
        <v>6</v>
      </c>
      <c r="I18311" s="2">
        <v>314.18045675754547</v>
      </c>
      <c r="J18311" s="4">
        <v>224.41461196967535</v>
      </c>
      <c r="K18311" s="11">
        <f>Table__Master[[#This Row],[unit price]]*Table__Master[[#This Row],[Order qty]]</f>
        <v>1885.0827405452728</v>
      </c>
      <c r="L18311" s="11">
        <f>Table__Master[[#This Row],[Revenue]]-(Table__Master[[#This Row],[unit cost]]*Table__Master[[#This Row],[Order qty]])</f>
        <v>538.59506872722068</v>
      </c>
    </row>
    <row r="18312" spans="1:12" x14ac:dyDescent="0.25">
      <c r="A18312" t="s">
        <v>19285</v>
      </c>
      <c r="B18312" s="3">
        <v>43915</v>
      </c>
      <c r="C18312" t="s">
        <v>961</v>
      </c>
      <c r="D18312" s="2" t="s">
        <v>962</v>
      </c>
      <c r="E18312">
        <v>24</v>
      </c>
      <c r="F18312">
        <v>66</v>
      </c>
      <c r="G18312">
        <v>27</v>
      </c>
      <c r="H18312">
        <v>2</v>
      </c>
      <c r="I18312" s="2">
        <v>628.44244962930679</v>
      </c>
      <c r="J18312" s="4">
        <v>448.88746402093346</v>
      </c>
      <c r="K18312" s="11">
        <f>Table__Master[[#This Row],[unit price]]*Table__Master[[#This Row],[Order qty]]</f>
        <v>1256.8848992586136</v>
      </c>
      <c r="L18312" s="11">
        <f>Table__Master[[#This Row],[Revenue]]-(Table__Master[[#This Row],[unit cost]]*Table__Master[[#This Row],[Order qty]])</f>
        <v>359.10997121674666</v>
      </c>
    </row>
    <row r="18313" spans="1:12" x14ac:dyDescent="0.25">
      <c r="A18313" t="s">
        <v>19286</v>
      </c>
      <c r="B18313" s="3">
        <v>43962</v>
      </c>
      <c r="C18313" t="s">
        <v>964</v>
      </c>
      <c r="D18313" s="2" t="s">
        <v>962</v>
      </c>
      <c r="E18313">
        <v>25</v>
      </c>
      <c r="F18313">
        <v>158</v>
      </c>
      <c r="G18313">
        <v>42</v>
      </c>
      <c r="H18313">
        <v>8</v>
      </c>
      <c r="I18313" s="2">
        <v>344.53385138511658</v>
      </c>
      <c r="J18313" s="4">
        <v>246.09560813222615</v>
      </c>
      <c r="K18313" s="11">
        <f>Table__Master[[#This Row],[unit price]]*Table__Master[[#This Row],[Order qty]]</f>
        <v>2756.2708110809326</v>
      </c>
      <c r="L18313" s="11">
        <f>Table__Master[[#This Row],[Revenue]]-(Table__Master[[#This Row],[unit cost]]*Table__Master[[#This Row],[Order qty]])</f>
        <v>787.50594602312344</v>
      </c>
    </row>
    <row r="18314" spans="1:12" x14ac:dyDescent="0.25">
      <c r="A18314" t="s">
        <v>19287</v>
      </c>
      <c r="B18314" s="3">
        <v>43916</v>
      </c>
      <c r="C18314" t="s">
        <v>964</v>
      </c>
      <c r="D18314" s="2" t="s">
        <v>962</v>
      </c>
      <c r="E18314">
        <v>2</v>
      </c>
      <c r="F18314">
        <v>214</v>
      </c>
      <c r="G18314">
        <v>23</v>
      </c>
      <c r="H18314">
        <v>2</v>
      </c>
      <c r="I18314" s="2">
        <v>566.06500500440598</v>
      </c>
      <c r="J18314" s="4">
        <v>404.33214643171857</v>
      </c>
      <c r="K18314" s="11">
        <f>Table__Master[[#This Row],[unit price]]*Table__Master[[#This Row],[Order qty]]</f>
        <v>1132.130010008812</v>
      </c>
      <c r="L18314" s="11">
        <f>Table__Master[[#This Row],[Revenue]]-(Table__Master[[#This Row],[unit cost]]*Table__Master[[#This Row],[Order qty]])</f>
        <v>323.46571714537481</v>
      </c>
    </row>
    <row r="18315" spans="1:12" x14ac:dyDescent="0.25">
      <c r="A18315" t="s">
        <v>19288</v>
      </c>
      <c r="B18315" s="3">
        <v>43918</v>
      </c>
      <c r="C18315" t="s">
        <v>965</v>
      </c>
      <c r="D18315" s="2" t="s">
        <v>962</v>
      </c>
      <c r="E18315">
        <v>22</v>
      </c>
      <c r="F18315">
        <v>128</v>
      </c>
      <c r="G18315">
        <v>44</v>
      </c>
      <c r="H18315">
        <v>4</v>
      </c>
      <c r="I18315" s="2">
        <v>257.74296748638153</v>
      </c>
      <c r="J18315" s="4">
        <v>184.10211963312969</v>
      </c>
      <c r="K18315" s="11">
        <f>Table__Master[[#This Row],[unit price]]*Table__Master[[#This Row],[Order qty]]</f>
        <v>1030.9718699455261</v>
      </c>
      <c r="L18315" s="11">
        <f>Table__Master[[#This Row],[Revenue]]-(Table__Master[[#This Row],[unit cost]]*Table__Master[[#This Row],[Order qty]])</f>
        <v>294.56339141300737</v>
      </c>
    </row>
    <row r="18316" spans="1:12" x14ac:dyDescent="0.25">
      <c r="A18316" t="s">
        <v>19289</v>
      </c>
      <c r="B18316" s="3">
        <v>43889</v>
      </c>
      <c r="C18316" t="s">
        <v>963</v>
      </c>
      <c r="D18316" s="2" t="s">
        <v>962</v>
      </c>
      <c r="E18316">
        <v>7</v>
      </c>
      <c r="F18316">
        <v>213</v>
      </c>
      <c r="G18316">
        <v>47</v>
      </c>
      <c r="H18316">
        <v>2</v>
      </c>
      <c r="I18316" s="2">
        <v>207.83231002092361</v>
      </c>
      <c r="J18316" s="4">
        <v>148.45165001494544</v>
      </c>
      <c r="K18316" s="11">
        <f>Table__Master[[#This Row],[unit price]]*Table__Master[[#This Row],[Order qty]]</f>
        <v>415.66462004184723</v>
      </c>
      <c r="L18316" s="11">
        <f>Table__Master[[#This Row],[Revenue]]-(Table__Master[[#This Row],[unit cost]]*Table__Master[[#This Row],[Order qty]])</f>
        <v>118.76132001195634</v>
      </c>
    </row>
    <row r="18317" spans="1:12" x14ac:dyDescent="0.25">
      <c r="A18317" t="s">
        <v>19290</v>
      </c>
      <c r="B18317" s="3">
        <v>43955</v>
      </c>
      <c r="C18317" t="s">
        <v>963</v>
      </c>
      <c r="D18317" s="2" t="s">
        <v>962</v>
      </c>
      <c r="E18317">
        <v>8</v>
      </c>
      <c r="F18317">
        <v>267</v>
      </c>
      <c r="G18317">
        <v>7</v>
      </c>
      <c r="H18317">
        <v>6</v>
      </c>
      <c r="I18317" s="2">
        <v>495.38209247589111</v>
      </c>
      <c r="J18317" s="4">
        <v>353.84435176849365</v>
      </c>
      <c r="K18317" s="11">
        <f>Table__Master[[#This Row],[unit price]]*Table__Master[[#This Row],[Order qty]]</f>
        <v>2972.2925548553467</v>
      </c>
      <c r="L18317" s="11">
        <f>Table__Master[[#This Row],[Revenue]]-(Table__Master[[#This Row],[unit cost]]*Table__Master[[#This Row],[Order qty]])</f>
        <v>849.22644424438477</v>
      </c>
    </row>
    <row r="18318" spans="1:12" x14ac:dyDescent="0.25">
      <c r="A18318" t="s">
        <v>19291</v>
      </c>
      <c r="B18318" s="3">
        <v>43924</v>
      </c>
      <c r="C18318" t="s">
        <v>965</v>
      </c>
      <c r="D18318" s="2" t="s">
        <v>962</v>
      </c>
      <c r="E18318">
        <v>22</v>
      </c>
      <c r="F18318">
        <v>162</v>
      </c>
      <c r="G18318">
        <v>16</v>
      </c>
      <c r="H18318">
        <v>5</v>
      </c>
      <c r="I18318" s="2">
        <v>565.71681493520737</v>
      </c>
      <c r="J18318" s="4">
        <v>404.08343923943386</v>
      </c>
      <c r="K18318" s="11">
        <f>Table__Master[[#This Row],[unit price]]*Table__Master[[#This Row],[Order qty]]</f>
        <v>2828.5840746760368</v>
      </c>
      <c r="L18318" s="11">
        <f>Table__Master[[#This Row],[Revenue]]-(Table__Master[[#This Row],[unit cost]]*Table__Master[[#This Row],[Order qty]])</f>
        <v>808.1668784788676</v>
      </c>
    </row>
    <row r="18319" spans="1:12" x14ac:dyDescent="0.25">
      <c r="A18319" t="s">
        <v>19292</v>
      </c>
      <c r="B18319" s="3">
        <v>43960</v>
      </c>
      <c r="C18319" t="s">
        <v>961</v>
      </c>
      <c r="D18319" s="2" t="s">
        <v>962</v>
      </c>
      <c r="E18319">
        <v>8</v>
      </c>
      <c r="F18319">
        <v>286</v>
      </c>
      <c r="G18319">
        <v>31</v>
      </c>
      <c r="H18319">
        <v>2</v>
      </c>
      <c r="I18319" s="2">
        <v>530.44793808460236</v>
      </c>
      <c r="J18319" s="4">
        <v>378.89138434614455</v>
      </c>
      <c r="K18319" s="11">
        <f>Table__Master[[#This Row],[unit price]]*Table__Master[[#This Row],[Order qty]]</f>
        <v>1060.8958761692047</v>
      </c>
      <c r="L18319" s="11">
        <f>Table__Master[[#This Row],[Revenue]]-(Table__Master[[#This Row],[unit cost]]*Table__Master[[#This Row],[Order qty]])</f>
        <v>303.11310747691562</v>
      </c>
    </row>
    <row r="18320" spans="1:12" x14ac:dyDescent="0.25">
      <c r="A18320" t="s">
        <v>19293</v>
      </c>
      <c r="B18320" s="3">
        <v>43900</v>
      </c>
      <c r="C18320" t="s">
        <v>965</v>
      </c>
      <c r="D18320" s="2" t="s">
        <v>962</v>
      </c>
      <c r="E18320">
        <v>26</v>
      </c>
      <c r="F18320">
        <v>184</v>
      </c>
      <c r="G18320">
        <v>8</v>
      </c>
      <c r="H18320">
        <v>1</v>
      </c>
      <c r="I18320" s="2">
        <v>202.98619705438614</v>
      </c>
      <c r="J18320" s="4">
        <v>144.99014075313298</v>
      </c>
      <c r="K18320" s="11">
        <f>Table__Master[[#This Row],[unit price]]*Table__Master[[#This Row],[Order qty]]</f>
        <v>202.98619705438614</v>
      </c>
      <c r="L18320" s="11">
        <f>Table__Master[[#This Row],[Revenue]]-(Table__Master[[#This Row],[unit cost]]*Table__Master[[#This Row],[Order qty]])</f>
        <v>57.996056301253162</v>
      </c>
    </row>
    <row r="18321" spans="1:12" x14ac:dyDescent="0.25">
      <c r="A18321" t="s">
        <v>19294</v>
      </c>
      <c r="B18321" s="3">
        <v>43851</v>
      </c>
      <c r="C18321" t="s">
        <v>965</v>
      </c>
      <c r="D18321" s="2" t="s">
        <v>962</v>
      </c>
      <c r="E18321">
        <v>6</v>
      </c>
      <c r="F18321">
        <v>207</v>
      </c>
      <c r="G18321">
        <v>36</v>
      </c>
      <c r="H18321">
        <v>4</v>
      </c>
      <c r="I18321" s="2">
        <v>199.36403489112854</v>
      </c>
      <c r="J18321" s="4">
        <v>142.40288206509183</v>
      </c>
      <c r="K18321" s="11">
        <f>Table__Master[[#This Row],[unit price]]*Table__Master[[#This Row],[Order qty]]</f>
        <v>797.45613956451416</v>
      </c>
      <c r="L18321" s="11">
        <f>Table__Master[[#This Row],[Revenue]]-(Table__Master[[#This Row],[unit cost]]*Table__Master[[#This Row],[Order qty]])</f>
        <v>227.84461130414684</v>
      </c>
    </row>
    <row r="18322" spans="1:12" x14ac:dyDescent="0.25">
      <c r="A18322" t="s">
        <v>19295</v>
      </c>
      <c r="B18322" s="3">
        <v>43880</v>
      </c>
      <c r="C18322" t="s">
        <v>963</v>
      </c>
      <c r="D18322" s="2" t="s">
        <v>962</v>
      </c>
      <c r="E18322">
        <v>5</v>
      </c>
      <c r="F18322">
        <v>141</v>
      </c>
      <c r="G18322">
        <v>16</v>
      </c>
      <c r="H18322">
        <v>5</v>
      </c>
      <c r="I18322" s="2">
        <v>506.69017714262009</v>
      </c>
      <c r="J18322" s="4">
        <v>361.92155510187149</v>
      </c>
      <c r="K18322" s="11">
        <f>Table__Master[[#This Row],[unit price]]*Table__Master[[#This Row],[Order qty]]</f>
        <v>2533.4508857131004</v>
      </c>
      <c r="L18322" s="11">
        <f>Table__Master[[#This Row],[Revenue]]-(Table__Master[[#This Row],[unit cost]]*Table__Master[[#This Row],[Order qty]])</f>
        <v>723.84311020374298</v>
      </c>
    </row>
    <row r="18323" spans="1:12" x14ac:dyDescent="0.25">
      <c r="A18323" t="s">
        <v>19296</v>
      </c>
      <c r="B18323" s="3">
        <v>43840</v>
      </c>
      <c r="C18323" t="s">
        <v>961</v>
      </c>
      <c r="D18323" s="2" t="s">
        <v>962</v>
      </c>
      <c r="E18323">
        <v>9</v>
      </c>
      <c r="F18323">
        <v>308</v>
      </c>
      <c r="G18323">
        <v>16</v>
      </c>
      <c r="H18323">
        <v>7</v>
      </c>
      <c r="I18323" s="2">
        <v>167.0202831029892</v>
      </c>
      <c r="J18323" s="4">
        <v>119.30020221642086</v>
      </c>
      <c r="K18323" s="11">
        <f>Table__Master[[#This Row],[unit price]]*Table__Master[[#This Row],[Order qty]]</f>
        <v>1169.1419817209244</v>
      </c>
      <c r="L18323" s="11">
        <f>Table__Master[[#This Row],[Revenue]]-(Table__Master[[#This Row],[unit cost]]*Table__Master[[#This Row],[Order qty]])</f>
        <v>334.04056620597839</v>
      </c>
    </row>
    <row r="18324" spans="1:12" x14ac:dyDescent="0.25">
      <c r="A18324" t="s">
        <v>19297</v>
      </c>
      <c r="B18324" s="3">
        <v>43846</v>
      </c>
      <c r="C18324" t="s">
        <v>963</v>
      </c>
      <c r="D18324" s="2" t="s">
        <v>962</v>
      </c>
      <c r="E18324">
        <v>19</v>
      </c>
      <c r="F18324">
        <v>331</v>
      </c>
      <c r="G18324">
        <v>17</v>
      </c>
      <c r="H18324">
        <v>8</v>
      </c>
      <c r="I18324" s="2">
        <v>535.04186707735062</v>
      </c>
      <c r="J18324" s="4">
        <v>382.17276219810759</v>
      </c>
      <c r="K18324" s="11">
        <f>Table__Master[[#This Row],[unit price]]*Table__Master[[#This Row],[Order qty]]</f>
        <v>4280.3349366188049</v>
      </c>
      <c r="L18324" s="11">
        <f>Table__Master[[#This Row],[Revenue]]-(Table__Master[[#This Row],[unit cost]]*Table__Master[[#This Row],[Order qty]])</f>
        <v>1222.9528390339442</v>
      </c>
    </row>
    <row r="18325" spans="1:12" x14ac:dyDescent="0.25">
      <c r="A18325" t="s">
        <v>19298</v>
      </c>
      <c r="B18325" s="3">
        <v>43930</v>
      </c>
      <c r="C18325" t="s">
        <v>961</v>
      </c>
      <c r="D18325" s="2" t="s">
        <v>962</v>
      </c>
      <c r="E18325">
        <v>14</v>
      </c>
      <c r="F18325">
        <v>321</v>
      </c>
      <c r="G18325">
        <v>34</v>
      </c>
      <c r="H18325">
        <v>1</v>
      </c>
      <c r="I18325" s="2">
        <v>601.12890958786011</v>
      </c>
      <c r="J18325" s="4">
        <v>429.37779256275724</v>
      </c>
      <c r="K18325" s="11">
        <f>Table__Master[[#This Row],[unit price]]*Table__Master[[#This Row],[Order qty]]</f>
        <v>601.12890958786011</v>
      </c>
      <c r="L18325" s="11">
        <f>Table__Master[[#This Row],[Revenue]]-(Table__Master[[#This Row],[unit cost]]*Table__Master[[#This Row],[Order qty]])</f>
        <v>171.75111702510287</v>
      </c>
    </row>
    <row r="18326" spans="1:12" x14ac:dyDescent="0.25">
      <c r="A18326" t="s">
        <v>19299</v>
      </c>
      <c r="B18326" s="3">
        <v>43933</v>
      </c>
      <c r="C18326" t="s">
        <v>963</v>
      </c>
      <c r="D18326" s="2" t="s">
        <v>962</v>
      </c>
      <c r="E18326">
        <v>26</v>
      </c>
      <c r="F18326">
        <v>64</v>
      </c>
      <c r="G18326">
        <v>6</v>
      </c>
      <c r="H18326">
        <v>8</v>
      </c>
      <c r="I18326" s="2">
        <v>242.84989875555038</v>
      </c>
      <c r="J18326" s="4">
        <v>173.46421339682172</v>
      </c>
      <c r="K18326" s="11">
        <f>Table__Master[[#This Row],[unit price]]*Table__Master[[#This Row],[Order qty]]</f>
        <v>1942.7991900444031</v>
      </c>
      <c r="L18326" s="11">
        <f>Table__Master[[#This Row],[Revenue]]-(Table__Master[[#This Row],[unit cost]]*Table__Master[[#This Row],[Order qty]])</f>
        <v>555.08548286982932</v>
      </c>
    </row>
    <row r="18327" spans="1:12" x14ac:dyDescent="0.25">
      <c r="A18327" t="s">
        <v>19300</v>
      </c>
      <c r="B18327" s="3">
        <v>43910</v>
      </c>
      <c r="C18327" t="s">
        <v>964</v>
      </c>
      <c r="D18327" s="2" t="s">
        <v>962</v>
      </c>
      <c r="E18327">
        <v>19</v>
      </c>
      <c r="F18327">
        <v>203</v>
      </c>
      <c r="G18327">
        <v>16</v>
      </c>
      <c r="H18327">
        <v>4</v>
      </c>
      <c r="I18327" s="2">
        <v>263.4280811548233</v>
      </c>
      <c r="J18327" s="4">
        <v>188.16291511058807</v>
      </c>
      <c r="K18327" s="11">
        <f>Table__Master[[#This Row],[unit price]]*Table__Master[[#This Row],[Order qty]]</f>
        <v>1053.7123246192932</v>
      </c>
      <c r="L18327" s="11">
        <f>Table__Master[[#This Row],[Revenue]]-(Table__Master[[#This Row],[unit cost]]*Table__Master[[#This Row],[Order qty]])</f>
        <v>301.06066417694092</v>
      </c>
    </row>
    <row r="18328" spans="1:12" x14ac:dyDescent="0.25">
      <c r="A18328" t="s">
        <v>19301</v>
      </c>
      <c r="B18328" s="3">
        <v>43893</v>
      </c>
      <c r="C18328" t="s">
        <v>963</v>
      </c>
      <c r="D18328" s="2" t="s">
        <v>962</v>
      </c>
      <c r="E18328">
        <v>12</v>
      </c>
      <c r="F18328">
        <v>283</v>
      </c>
      <c r="G18328">
        <v>25</v>
      </c>
      <c r="H18328">
        <v>9</v>
      </c>
      <c r="I18328" s="2">
        <v>452.4075842499733</v>
      </c>
      <c r="J18328" s="4">
        <v>323.14827446426665</v>
      </c>
      <c r="K18328" s="11">
        <f>Table__Master[[#This Row],[unit price]]*Table__Master[[#This Row],[Order qty]]</f>
        <v>4071.6682582497597</v>
      </c>
      <c r="L18328" s="11">
        <f>Table__Master[[#This Row],[Revenue]]-(Table__Master[[#This Row],[unit cost]]*Table__Master[[#This Row],[Order qty]])</f>
        <v>1163.3337880713598</v>
      </c>
    </row>
    <row r="18329" spans="1:12" x14ac:dyDescent="0.25">
      <c r="A18329" t="s">
        <v>19302</v>
      </c>
      <c r="B18329" s="3">
        <v>43965</v>
      </c>
      <c r="C18329" t="s">
        <v>964</v>
      </c>
      <c r="D18329" s="2" t="s">
        <v>962</v>
      </c>
      <c r="E18329">
        <v>26</v>
      </c>
      <c r="F18329">
        <v>182</v>
      </c>
      <c r="G18329">
        <v>47</v>
      </c>
      <c r="H18329">
        <v>10</v>
      </c>
      <c r="I18329" s="2">
        <v>354.51442408561707</v>
      </c>
      <c r="J18329" s="4">
        <v>253.22458863258365</v>
      </c>
      <c r="K18329" s="11">
        <f>Table__Master[[#This Row],[unit price]]*Table__Master[[#This Row],[Order qty]]</f>
        <v>3545.1442408561707</v>
      </c>
      <c r="L18329" s="11">
        <f>Table__Master[[#This Row],[Revenue]]-(Table__Master[[#This Row],[unit cost]]*Table__Master[[#This Row],[Order qty]])</f>
        <v>1012.898354530334</v>
      </c>
    </row>
    <row r="18330" spans="1:12" x14ac:dyDescent="0.25">
      <c r="A18330" t="s">
        <v>19303</v>
      </c>
      <c r="B18330" s="3">
        <v>43939</v>
      </c>
      <c r="C18330" t="s">
        <v>961</v>
      </c>
      <c r="D18330" s="2" t="s">
        <v>962</v>
      </c>
      <c r="E18330">
        <v>22</v>
      </c>
      <c r="F18330">
        <v>317</v>
      </c>
      <c r="G18330">
        <v>13</v>
      </c>
      <c r="H18330">
        <v>5</v>
      </c>
      <c r="I18330" s="2">
        <v>587.49535721540451</v>
      </c>
      <c r="J18330" s="4">
        <v>419.63954086814613</v>
      </c>
      <c r="K18330" s="11">
        <f>Table__Master[[#This Row],[unit price]]*Table__Master[[#This Row],[Order qty]]</f>
        <v>2937.4767860770226</v>
      </c>
      <c r="L18330" s="11">
        <f>Table__Master[[#This Row],[Revenue]]-(Table__Master[[#This Row],[unit cost]]*Table__Master[[#This Row],[Order qty]])</f>
        <v>839.27908173629203</v>
      </c>
    </row>
    <row r="18331" spans="1:12" x14ac:dyDescent="0.25">
      <c r="A18331" t="s">
        <v>19304</v>
      </c>
      <c r="B18331" s="3">
        <v>43897</v>
      </c>
      <c r="C18331" t="s">
        <v>963</v>
      </c>
      <c r="D18331" s="2" t="s">
        <v>962</v>
      </c>
      <c r="E18331">
        <v>2</v>
      </c>
      <c r="F18331">
        <v>25</v>
      </c>
      <c r="G18331">
        <v>14</v>
      </c>
      <c r="H18331">
        <v>5</v>
      </c>
      <c r="I18331" s="2">
        <v>540.33569991588593</v>
      </c>
      <c r="J18331" s="4">
        <v>385.95407136848996</v>
      </c>
      <c r="K18331" s="11">
        <f>Table__Master[[#This Row],[unit price]]*Table__Master[[#This Row],[Order qty]]</f>
        <v>2701.6784995794296</v>
      </c>
      <c r="L18331" s="11">
        <f>Table__Master[[#This Row],[Revenue]]-(Table__Master[[#This Row],[unit cost]]*Table__Master[[#This Row],[Order qty]])</f>
        <v>771.9081427369797</v>
      </c>
    </row>
    <row r="18332" spans="1:12" x14ac:dyDescent="0.25">
      <c r="A18332" t="s">
        <v>19305</v>
      </c>
      <c r="B18332" s="3">
        <v>43961</v>
      </c>
      <c r="C18332" t="s">
        <v>965</v>
      </c>
      <c r="D18332" s="2" t="s">
        <v>962</v>
      </c>
      <c r="E18332">
        <v>8</v>
      </c>
      <c r="F18332">
        <v>262</v>
      </c>
      <c r="G18332">
        <v>39</v>
      </c>
      <c r="H18332">
        <v>3</v>
      </c>
      <c r="I18332" s="2">
        <v>323.40274554491043</v>
      </c>
      <c r="J18332" s="4">
        <v>231.00196110350745</v>
      </c>
      <c r="K18332" s="11">
        <f>Table__Master[[#This Row],[unit price]]*Table__Master[[#This Row],[Order qty]]</f>
        <v>970.20823663473129</v>
      </c>
      <c r="L18332" s="11">
        <f>Table__Master[[#This Row],[Revenue]]-(Table__Master[[#This Row],[unit cost]]*Table__Master[[#This Row],[Order qty]])</f>
        <v>277.20235332420896</v>
      </c>
    </row>
    <row r="18333" spans="1:12" x14ac:dyDescent="0.25">
      <c r="A18333" t="s">
        <v>19306</v>
      </c>
      <c r="B18333" s="3">
        <v>43871</v>
      </c>
      <c r="C18333" t="s">
        <v>963</v>
      </c>
      <c r="D18333" s="2" t="s">
        <v>962</v>
      </c>
      <c r="E18333">
        <v>7</v>
      </c>
      <c r="F18333">
        <v>159</v>
      </c>
      <c r="G18333">
        <v>42</v>
      </c>
      <c r="H18333">
        <v>7</v>
      </c>
      <c r="I18333" s="2">
        <v>264.62488746643066</v>
      </c>
      <c r="J18333" s="4">
        <v>189.0177767617362</v>
      </c>
      <c r="K18333" s="11">
        <f>Table__Master[[#This Row],[unit price]]*Table__Master[[#This Row],[Order qty]]</f>
        <v>1852.3742122650146</v>
      </c>
      <c r="L18333" s="11">
        <f>Table__Master[[#This Row],[Revenue]]-(Table__Master[[#This Row],[unit cost]]*Table__Master[[#This Row],[Order qty]])</f>
        <v>529.24977493286133</v>
      </c>
    </row>
    <row r="18334" spans="1:12" x14ac:dyDescent="0.25">
      <c r="A18334" t="s">
        <v>19307</v>
      </c>
      <c r="B18334" s="3">
        <v>43939</v>
      </c>
      <c r="C18334" t="s">
        <v>961</v>
      </c>
      <c r="D18334" s="2" t="s">
        <v>962</v>
      </c>
      <c r="E18334">
        <v>2</v>
      </c>
      <c r="F18334">
        <v>367</v>
      </c>
      <c r="G18334">
        <v>21</v>
      </c>
      <c r="H18334">
        <v>3</v>
      </c>
      <c r="I18334" s="2">
        <v>409.12612527608871</v>
      </c>
      <c r="J18334" s="4">
        <v>292.23294662577769</v>
      </c>
      <c r="K18334" s="11">
        <f>Table__Master[[#This Row],[unit price]]*Table__Master[[#This Row],[Order qty]]</f>
        <v>1227.3783758282661</v>
      </c>
      <c r="L18334" s="11">
        <f>Table__Master[[#This Row],[Revenue]]-(Table__Master[[#This Row],[unit cost]]*Table__Master[[#This Row],[Order qty]])</f>
        <v>350.67953595093309</v>
      </c>
    </row>
    <row r="18335" spans="1:12" x14ac:dyDescent="0.25">
      <c r="A18335" t="s">
        <v>19308</v>
      </c>
      <c r="B18335" s="3">
        <v>43872</v>
      </c>
      <c r="C18335" t="s">
        <v>963</v>
      </c>
      <c r="D18335" s="2" t="s">
        <v>962</v>
      </c>
      <c r="E18335">
        <v>12</v>
      </c>
      <c r="F18335">
        <v>24</v>
      </c>
      <c r="G18335">
        <v>22</v>
      </c>
      <c r="H18335">
        <v>9</v>
      </c>
      <c r="I18335" s="2">
        <v>540.80692112445831</v>
      </c>
      <c r="J18335" s="4">
        <v>386.29065794604168</v>
      </c>
      <c r="K18335" s="11">
        <f>Table__Master[[#This Row],[unit price]]*Table__Master[[#This Row],[Order qty]]</f>
        <v>4867.2622901201248</v>
      </c>
      <c r="L18335" s="11">
        <f>Table__Master[[#This Row],[Revenue]]-(Table__Master[[#This Row],[unit cost]]*Table__Master[[#This Row],[Order qty]])</f>
        <v>1390.6463686057496</v>
      </c>
    </row>
    <row r="18336" spans="1:12" x14ac:dyDescent="0.25">
      <c r="A18336" t="s">
        <v>19309</v>
      </c>
      <c r="B18336" s="3">
        <v>43842</v>
      </c>
      <c r="C18336" t="s">
        <v>965</v>
      </c>
      <c r="D18336" s="2" t="s">
        <v>962</v>
      </c>
      <c r="E18336">
        <v>1</v>
      </c>
      <c r="F18336">
        <v>283</v>
      </c>
      <c r="G18336">
        <v>23</v>
      </c>
      <c r="H18336">
        <v>4</v>
      </c>
      <c r="I18336" s="2">
        <v>548.14850574731827</v>
      </c>
      <c r="J18336" s="4">
        <v>391.53464696237023</v>
      </c>
      <c r="K18336" s="11">
        <f>Table__Master[[#This Row],[unit price]]*Table__Master[[#This Row],[Order qty]]</f>
        <v>2192.5940229892731</v>
      </c>
      <c r="L18336" s="11">
        <f>Table__Master[[#This Row],[Revenue]]-(Table__Master[[#This Row],[unit cost]]*Table__Master[[#This Row],[Order qty]])</f>
        <v>626.45543513979214</v>
      </c>
    </row>
    <row r="18337" spans="1:12" x14ac:dyDescent="0.25">
      <c r="A18337" t="s">
        <v>19310</v>
      </c>
      <c r="B18337" s="3">
        <v>43929</v>
      </c>
      <c r="C18337" t="s">
        <v>965</v>
      </c>
      <c r="D18337" s="2" t="s">
        <v>962</v>
      </c>
      <c r="E18337">
        <v>16</v>
      </c>
      <c r="F18337">
        <v>139</v>
      </c>
      <c r="G18337">
        <v>24</v>
      </c>
      <c r="H18337">
        <v>5</v>
      </c>
      <c r="I18337" s="2">
        <v>540.15933537483215</v>
      </c>
      <c r="J18337" s="4">
        <v>385.82809669630871</v>
      </c>
      <c r="K18337" s="11">
        <f>Table__Master[[#This Row],[unit price]]*Table__Master[[#This Row],[Order qty]]</f>
        <v>2700.7966768741608</v>
      </c>
      <c r="L18337" s="11">
        <f>Table__Master[[#This Row],[Revenue]]-(Table__Master[[#This Row],[unit cost]]*Table__Master[[#This Row],[Order qty]])</f>
        <v>771.6561933926173</v>
      </c>
    </row>
    <row r="18338" spans="1:12" x14ac:dyDescent="0.25">
      <c r="A18338" t="s">
        <v>19311</v>
      </c>
      <c r="B18338" s="3">
        <v>43930</v>
      </c>
      <c r="C18338" t="s">
        <v>961</v>
      </c>
      <c r="D18338" s="2" t="s">
        <v>962</v>
      </c>
      <c r="E18338">
        <v>13</v>
      </c>
      <c r="F18338">
        <v>27</v>
      </c>
      <c r="G18338">
        <v>42</v>
      </c>
      <c r="H18338">
        <v>4</v>
      </c>
      <c r="I18338" s="2">
        <v>365.45759600400925</v>
      </c>
      <c r="J18338" s="4">
        <v>261.04114000286376</v>
      </c>
      <c r="K18338" s="11">
        <f>Table__Master[[#This Row],[unit price]]*Table__Master[[#This Row],[Order qty]]</f>
        <v>1461.830384016037</v>
      </c>
      <c r="L18338" s="11">
        <f>Table__Master[[#This Row],[Revenue]]-(Table__Master[[#This Row],[unit cost]]*Table__Master[[#This Row],[Order qty]])</f>
        <v>417.66582400458196</v>
      </c>
    </row>
    <row r="18339" spans="1:12" x14ac:dyDescent="0.25">
      <c r="A18339" t="s">
        <v>19312</v>
      </c>
      <c r="B18339" s="3">
        <v>43893</v>
      </c>
      <c r="C18339" t="s">
        <v>965</v>
      </c>
      <c r="D18339" s="2" t="s">
        <v>962</v>
      </c>
      <c r="E18339">
        <v>26</v>
      </c>
      <c r="F18339">
        <v>138</v>
      </c>
      <c r="G18339">
        <v>20</v>
      </c>
      <c r="H18339">
        <v>9</v>
      </c>
      <c r="I18339" s="2">
        <v>452.25806558132172</v>
      </c>
      <c r="J18339" s="4">
        <v>323.0414754152298</v>
      </c>
      <c r="K18339" s="11">
        <f>Table__Master[[#This Row],[unit price]]*Table__Master[[#This Row],[Order qty]]</f>
        <v>4070.3225902318954</v>
      </c>
      <c r="L18339" s="11">
        <f>Table__Master[[#This Row],[Revenue]]-(Table__Master[[#This Row],[unit cost]]*Table__Master[[#This Row],[Order qty]])</f>
        <v>1162.9493114948273</v>
      </c>
    </row>
    <row r="18340" spans="1:12" x14ac:dyDescent="0.25">
      <c r="A18340" t="s">
        <v>19313</v>
      </c>
      <c r="B18340" s="3">
        <v>43982</v>
      </c>
      <c r="C18340" t="s">
        <v>964</v>
      </c>
      <c r="D18340" s="2" t="s">
        <v>962</v>
      </c>
      <c r="E18340">
        <v>11</v>
      </c>
      <c r="F18340">
        <v>183</v>
      </c>
      <c r="G18340">
        <v>43</v>
      </c>
      <c r="H18340">
        <v>4</v>
      </c>
      <c r="I18340" s="2">
        <v>595.70840245485306</v>
      </c>
      <c r="J18340" s="4">
        <v>425.50600175346648</v>
      </c>
      <c r="K18340" s="11">
        <f>Table__Master[[#This Row],[unit price]]*Table__Master[[#This Row],[Order qty]]</f>
        <v>2382.8336098194122</v>
      </c>
      <c r="L18340" s="11">
        <f>Table__Master[[#This Row],[Revenue]]-(Table__Master[[#This Row],[unit cost]]*Table__Master[[#This Row],[Order qty]])</f>
        <v>680.80960280554632</v>
      </c>
    </row>
    <row r="18341" spans="1:12" x14ac:dyDescent="0.25">
      <c r="A18341" t="s">
        <v>19314</v>
      </c>
      <c r="B18341" s="3">
        <v>43846</v>
      </c>
      <c r="C18341" t="s">
        <v>964</v>
      </c>
      <c r="D18341" s="2" t="s">
        <v>962</v>
      </c>
      <c r="E18341">
        <v>18</v>
      </c>
      <c r="F18341">
        <v>172</v>
      </c>
      <c r="G18341">
        <v>25</v>
      </c>
      <c r="H18341">
        <v>9</v>
      </c>
      <c r="I18341" s="2">
        <v>174.98965501785278</v>
      </c>
      <c r="J18341" s="4">
        <v>124.99261072703771</v>
      </c>
      <c r="K18341" s="11">
        <f>Table__Master[[#This Row],[unit price]]*Table__Master[[#This Row],[Order qty]]</f>
        <v>1574.906895160675</v>
      </c>
      <c r="L18341" s="11">
        <f>Table__Master[[#This Row],[Revenue]]-(Table__Master[[#This Row],[unit cost]]*Table__Master[[#This Row],[Order qty]])</f>
        <v>449.97339861733553</v>
      </c>
    </row>
    <row r="18342" spans="1:12" x14ac:dyDescent="0.25">
      <c r="A18342" t="s">
        <v>19315</v>
      </c>
      <c r="B18342" s="3">
        <v>43970</v>
      </c>
      <c r="C18342" t="s">
        <v>964</v>
      </c>
      <c r="D18342" s="2" t="s">
        <v>962</v>
      </c>
      <c r="E18342">
        <v>21</v>
      </c>
      <c r="F18342">
        <v>83</v>
      </c>
      <c r="G18342">
        <v>7</v>
      </c>
      <c r="H18342">
        <v>5</v>
      </c>
      <c r="I18342" s="2">
        <v>249.68660777807236</v>
      </c>
      <c r="J18342" s="4">
        <v>178.34757698433742</v>
      </c>
      <c r="K18342" s="11">
        <f>Table__Master[[#This Row],[unit price]]*Table__Master[[#This Row],[Order qty]]</f>
        <v>1248.4330388903618</v>
      </c>
      <c r="L18342" s="11">
        <f>Table__Master[[#This Row],[Revenue]]-(Table__Master[[#This Row],[unit cost]]*Table__Master[[#This Row],[Order qty]])</f>
        <v>356.69515396867473</v>
      </c>
    </row>
    <row r="18343" spans="1:12" x14ac:dyDescent="0.25">
      <c r="A18343" t="s">
        <v>19316</v>
      </c>
      <c r="B18343" s="3">
        <v>43837</v>
      </c>
      <c r="C18343" t="s">
        <v>964</v>
      </c>
      <c r="D18343" s="2" t="s">
        <v>962</v>
      </c>
      <c r="E18343">
        <v>18</v>
      </c>
      <c r="F18343">
        <v>325</v>
      </c>
      <c r="G18343">
        <v>43</v>
      </c>
      <c r="H18343">
        <v>1</v>
      </c>
      <c r="I18343" s="2">
        <v>550.66111814975739</v>
      </c>
      <c r="J18343" s="4">
        <v>393.32937010696958</v>
      </c>
      <c r="K18343" s="11">
        <f>Table__Master[[#This Row],[unit price]]*Table__Master[[#This Row],[Order qty]]</f>
        <v>550.66111814975739</v>
      </c>
      <c r="L18343" s="11">
        <f>Table__Master[[#This Row],[Revenue]]-(Table__Master[[#This Row],[unit cost]]*Table__Master[[#This Row],[Order qty]])</f>
        <v>157.33174804278781</v>
      </c>
    </row>
    <row r="18344" spans="1:12" x14ac:dyDescent="0.25">
      <c r="A18344" t="s">
        <v>19317</v>
      </c>
      <c r="B18344" s="3">
        <v>43850</v>
      </c>
      <c r="C18344" t="s">
        <v>963</v>
      </c>
      <c r="D18344" s="2" t="s">
        <v>962</v>
      </c>
      <c r="E18344">
        <v>11</v>
      </c>
      <c r="F18344">
        <v>110</v>
      </c>
      <c r="G18344">
        <v>45</v>
      </c>
      <c r="H18344">
        <v>5</v>
      </c>
      <c r="I18344" s="2">
        <v>170.47898107767105</v>
      </c>
      <c r="J18344" s="4">
        <v>121.77070076976504</v>
      </c>
      <c r="K18344" s="11">
        <f>Table__Master[[#This Row],[unit price]]*Table__Master[[#This Row],[Order qty]]</f>
        <v>852.39490538835526</v>
      </c>
      <c r="L18344" s="11">
        <f>Table__Master[[#This Row],[Revenue]]-(Table__Master[[#This Row],[unit cost]]*Table__Master[[#This Row],[Order qty]])</f>
        <v>243.54140153953006</v>
      </c>
    </row>
    <row r="18345" spans="1:12" x14ac:dyDescent="0.25">
      <c r="A18345" t="s">
        <v>19318</v>
      </c>
      <c r="B18345" s="3">
        <v>43967</v>
      </c>
      <c r="C18345" t="s">
        <v>963</v>
      </c>
      <c r="D18345" s="2" t="s">
        <v>962</v>
      </c>
      <c r="E18345">
        <v>10</v>
      </c>
      <c r="F18345">
        <v>115</v>
      </c>
      <c r="G18345">
        <v>11</v>
      </c>
      <c r="H18345">
        <v>7</v>
      </c>
      <c r="I18345" s="2">
        <v>462.9887101650238</v>
      </c>
      <c r="J18345" s="4">
        <v>330.70622154644559</v>
      </c>
      <c r="K18345" s="11">
        <f>Table__Master[[#This Row],[unit price]]*Table__Master[[#This Row],[Order qty]]</f>
        <v>3240.9209711551666</v>
      </c>
      <c r="L18345" s="11">
        <f>Table__Master[[#This Row],[Revenue]]-(Table__Master[[#This Row],[unit cost]]*Table__Master[[#This Row],[Order qty]])</f>
        <v>925.97742033004761</v>
      </c>
    </row>
    <row r="18346" spans="1:12" x14ac:dyDescent="0.25">
      <c r="A18346" t="s">
        <v>19319</v>
      </c>
      <c r="B18346" s="3">
        <v>43864</v>
      </c>
      <c r="C18346" t="s">
        <v>961</v>
      </c>
      <c r="D18346" s="2" t="s">
        <v>962</v>
      </c>
      <c r="E18346">
        <v>20</v>
      </c>
      <c r="F18346">
        <v>75</v>
      </c>
      <c r="G18346">
        <v>45</v>
      </c>
      <c r="H18346">
        <v>5</v>
      </c>
      <c r="I18346" s="2">
        <v>470.0070692896843</v>
      </c>
      <c r="J18346" s="4">
        <v>335.71933520691738</v>
      </c>
      <c r="K18346" s="11">
        <f>Table__Master[[#This Row],[unit price]]*Table__Master[[#This Row],[Order qty]]</f>
        <v>2350.0353464484215</v>
      </c>
      <c r="L18346" s="11">
        <f>Table__Master[[#This Row],[Revenue]]-(Table__Master[[#This Row],[unit cost]]*Table__Master[[#This Row],[Order qty]])</f>
        <v>671.43867041383464</v>
      </c>
    </row>
    <row r="18347" spans="1:12" x14ac:dyDescent="0.25">
      <c r="A18347" t="s">
        <v>19320</v>
      </c>
      <c r="B18347" s="3">
        <v>43875</v>
      </c>
      <c r="C18347" t="s">
        <v>964</v>
      </c>
      <c r="D18347" s="2" t="s">
        <v>962</v>
      </c>
      <c r="E18347">
        <v>19</v>
      </c>
      <c r="F18347">
        <v>249</v>
      </c>
      <c r="G18347">
        <v>47</v>
      </c>
      <c r="H18347">
        <v>5</v>
      </c>
      <c r="I18347" s="2">
        <v>268.99685275554657</v>
      </c>
      <c r="J18347" s="4">
        <v>192.14060911110471</v>
      </c>
      <c r="K18347" s="11">
        <f>Table__Master[[#This Row],[unit price]]*Table__Master[[#This Row],[Order qty]]</f>
        <v>1344.9842637777328</v>
      </c>
      <c r="L18347" s="11">
        <f>Table__Master[[#This Row],[Revenue]]-(Table__Master[[#This Row],[unit cost]]*Table__Master[[#This Row],[Order qty]])</f>
        <v>384.2812182222093</v>
      </c>
    </row>
    <row r="18348" spans="1:12" x14ac:dyDescent="0.25">
      <c r="A18348" t="s">
        <v>19321</v>
      </c>
      <c r="B18348" s="3">
        <v>43853</v>
      </c>
      <c r="C18348" t="s">
        <v>963</v>
      </c>
      <c r="D18348" s="2" t="s">
        <v>962</v>
      </c>
      <c r="E18348">
        <v>21</v>
      </c>
      <c r="F18348">
        <v>367</v>
      </c>
      <c r="G18348">
        <v>22</v>
      </c>
      <c r="H18348">
        <v>9</v>
      </c>
      <c r="I18348" s="2">
        <v>503.8304198384285</v>
      </c>
      <c r="J18348" s="4">
        <v>359.87887131316324</v>
      </c>
      <c r="K18348" s="11">
        <f>Table__Master[[#This Row],[unit price]]*Table__Master[[#This Row],[Order qty]]</f>
        <v>4534.4737785458565</v>
      </c>
      <c r="L18348" s="11">
        <f>Table__Master[[#This Row],[Revenue]]-(Table__Master[[#This Row],[unit cost]]*Table__Master[[#This Row],[Order qty]])</f>
        <v>1295.563936727387</v>
      </c>
    </row>
    <row r="18349" spans="1:12" x14ac:dyDescent="0.25">
      <c r="A18349" t="s">
        <v>19322</v>
      </c>
      <c r="B18349" s="3">
        <v>43952</v>
      </c>
      <c r="C18349" t="s">
        <v>965</v>
      </c>
      <c r="D18349" s="2" t="s">
        <v>962</v>
      </c>
      <c r="E18349">
        <v>8</v>
      </c>
      <c r="F18349">
        <v>90</v>
      </c>
      <c r="G18349">
        <v>35</v>
      </c>
      <c r="H18349">
        <v>8</v>
      </c>
      <c r="I18349" s="2">
        <v>622.10846614837646</v>
      </c>
      <c r="J18349" s="4">
        <v>444.36319010598322</v>
      </c>
      <c r="K18349" s="11">
        <f>Table__Master[[#This Row],[unit price]]*Table__Master[[#This Row],[Order qty]]</f>
        <v>4976.8677291870117</v>
      </c>
      <c r="L18349" s="11">
        <f>Table__Master[[#This Row],[Revenue]]-(Table__Master[[#This Row],[unit cost]]*Table__Master[[#This Row],[Order qty]])</f>
        <v>1421.9622083391459</v>
      </c>
    </row>
    <row r="18350" spans="1:12" x14ac:dyDescent="0.25">
      <c r="A18350" t="s">
        <v>19323</v>
      </c>
      <c r="B18350" s="3">
        <v>43961</v>
      </c>
      <c r="C18350" t="s">
        <v>963</v>
      </c>
      <c r="D18350" s="2" t="s">
        <v>962</v>
      </c>
      <c r="E18350">
        <v>9</v>
      </c>
      <c r="F18350">
        <v>205</v>
      </c>
      <c r="G18350">
        <v>24</v>
      </c>
      <c r="H18350">
        <v>1</v>
      </c>
      <c r="I18350" s="2">
        <v>648.37558454275131</v>
      </c>
      <c r="J18350" s="4">
        <v>463.12541753053671</v>
      </c>
      <c r="K18350" s="11">
        <f>Table__Master[[#This Row],[unit price]]*Table__Master[[#This Row],[Order qty]]</f>
        <v>648.37558454275131</v>
      </c>
      <c r="L18350" s="11">
        <f>Table__Master[[#This Row],[Revenue]]-(Table__Master[[#This Row],[unit cost]]*Table__Master[[#This Row],[Order qty]])</f>
        <v>185.2501670122146</v>
      </c>
    </row>
    <row r="18351" spans="1:12" x14ac:dyDescent="0.25">
      <c r="A18351" t="s">
        <v>19324</v>
      </c>
      <c r="B18351" s="3">
        <v>43923</v>
      </c>
      <c r="C18351" t="s">
        <v>961</v>
      </c>
      <c r="D18351" s="2" t="s">
        <v>962</v>
      </c>
      <c r="E18351">
        <v>15</v>
      </c>
      <c r="F18351">
        <v>151</v>
      </c>
      <c r="G18351">
        <v>19</v>
      </c>
      <c r="H18351">
        <v>9</v>
      </c>
      <c r="I18351" s="2">
        <v>396.95795738697052</v>
      </c>
      <c r="J18351" s="4">
        <v>283.54139813355039</v>
      </c>
      <c r="K18351" s="11">
        <f>Table__Master[[#This Row],[unit price]]*Table__Master[[#This Row],[Order qty]]</f>
        <v>3572.6216164827347</v>
      </c>
      <c r="L18351" s="11">
        <f>Table__Master[[#This Row],[Revenue]]-(Table__Master[[#This Row],[unit cost]]*Table__Master[[#This Row],[Order qty]])</f>
        <v>1020.7490332807811</v>
      </c>
    </row>
    <row r="18352" spans="1:12" x14ac:dyDescent="0.25">
      <c r="A18352" t="s">
        <v>19325</v>
      </c>
      <c r="B18352" s="3">
        <v>43945</v>
      </c>
      <c r="C18352" t="s">
        <v>961</v>
      </c>
      <c r="D18352" s="2" t="s">
        <v>962</v>
      </c>
      <c r="E18352">
        <v>24</v>
      </c>
      <c r="F18352">
        <v>247</v>
      </c>
      <c r="G18352">
        <v>12</v>
      </c>
      <c r="H18352">
        <v>8</v>
      </c>
      <c r="I18352" s="2">
        <v>259.99715477228165</v>
      </c>
      <c r="J18352" s="4">
        <v>185.71225340877263</v>
      </c>
      <c r="K18352" s="11">
        <f>Table__Master[[#This Row],[unit price]]*Table__Master[[#This Row],[Order qty]]</f>
        <v>2079.9772381782532</v>
      </c>
      <c r="L18352" s="11">
        <f>Table__Master[[#This Row],[Revenue]]-(Table__Master[[#This Row],[unit cost]]*Table__Master[[#This Row],[Order qty]])</f>
        <v>594.27921090807217</v>
      </c>
    </row>
    <row r="18353" spans="1:12" x14ac:dyDescent="0.25">
      <c r="A18353" t="s">
        <v>19326</v>
      </c>
      <c r="B18353" s="3">
        <v>43916</v>
      </c>
      <c r="C18353" t="s">
        <v>965</v>
      </c>
      <c r="D18353" s="2" t="s">
        <v>962</v>
      </c>
      <c r="E18353">
        <v>2</v>
      </c>
      <c r="F18353">
        <v>313</v>
      </c>
      <c r="G18353">
        <v>25</v>
      </c>
      <c r="H18353">
        <v>7</v>
      </c>
      <c r="I18353" s="2">
        <v>557.70811486244202</v>
      </c>
      <c r="J18353" s="4">
        <v>398.36293918745861</v>
      </c>
      <c r="K18353" s="11">
        <f>Table__Master[[#This Row],[unit price]]*Table__Master[[#This Row],[Order qty]]</f>
        <v>3903.9568040370941</v>
      </c>
      <c r="L18353" s="11">
        <f>Table__Master[[#This Row],[Revenue]]-(Table__Master[[#This Row],[unit cost]]*Table__Master[[#This Row],[Order qty]])</f>
        <v>1115.416229724884</v>
      </c>
    </row>
    <row r="18354" spans="1:12" x14ac:dyDescent="0.25">
      <c r="A18354" t="s">
        <v>19327</v>
      </c>
      <c r="B18354" s="3">
        <v>43848</v>
      </c>
      <c r="C18354" t="s">
        <v>961</v>
      </c>
      <c r="D18354" s="2" t="s">
        <v>962</v>
      </c>
      <c r="E18354">
        <v>26</v>
      </c>
      <c r="F18354">
        <v>35</v>
      </c>
      <c r="G18354">
        <v>41</v>
      </c>
      <c r="H18354">
        <v>7</v>
      </c>
      <c r="I18354" s="2">
        <v>348.52707785367966</v>
      </c>
      <c r="J18354" s="4">
        <v>248.94791275262835</v>
      </c>
      <c r="K18354" s="11">
        <f>Table__Master[[#This Row],[unit price]]*Table__Master[[#This Row],[Order qty]]</f>
        <v>2439.6895449757576</v>
      </c>
      <c r="L18354" s="11">
        <f>Table__Master[[#This Row],[Revenue]]-(Table__Master[[#This Row],[unit cost]]*Table__Master[[#This Row],[Order qty]])</f>
        <v>697.05415570735909</v>
      </c>
    </row>
    <row r="18355" spans="1:12" x14ac:dyDescent="0.25">
      <c r="A18355" t="s">
        <v>19328</v>
      </c>
      <c r="B18355" s="3">
        <v>43897</v>
      </c>
      <c r="C18355" t="s">
        <v>964</v>
      </c>
      <c r="D18355" s="2" t="s">
        <v>962</v>
      </c>
      <c r="E18355">
        <v>25</v>
      </c>
      <c r="F18355">
        <v>356</v>
      </c>
      <c r="G18355">
        <v>13</v>
      </c>
      <c r="H18355">
        <v>7</v>
      </c>
      <c r="I18355" s="2">
        <v>395.90215909481049</v>
      </c>
      <c r="J18355" s="4">
        <v>282.7872564962932</v>
      </c>
      <c r="K18355" s="11">
        <f>Table__Master[[#This Row],[unit price]]*Table__Master[[#This Row],[Order qty]]</f>
        <v>2771.3151136636734</v>
      </c>
      <c r="L18355" s="11">
        <f>Table__Master[[#This Row],[Revenue]]-(Table__Master[[#This Row],[unit cost]]*Table__Master[[#This Row],[Order qty]])</f>
        <v>791.80431818962097</v>
      </c>
    </row>
    <row r="18356" spans="1:12" x14ac:dyDescent="0.25">
      <c r="A18356" t="s">
        <v>19329</v>
      </c>
      <c r="B18356" s="3">
        <v>43937</v>
      </c>
      <c r="C18356" t="s">
        <v>964</v>
      </c>
      <c r="D18356" s="2" t="s">
        <v>962</v>
      </c>
      <c r="E18356">
        <v>22</v>
      </c>
      <c r="F18356">
        <v>267</v>
      </c>
      <c r="G18356">
        <v>2</v>
      </c>
      <c r="H18356">
        <v>4</v>
      </c>
      <c r="I18356" s="2">
        <v>585.21850472688675</v>
      </c>
      <c r="J18356" s="4">
        <v>418.013217662062</v>
      </c>
      <c r="K18356" s="11">
        <f>Table__Master[[#This Row],[unit price]]*Table__Master[[#This Row],[Order qty]]</f>
        <v>2340.874018907547</v>
      </c>
      <c r="L18356" s="11">
        <f>Table__Master[[#This Row],[Revenue]]-(Table__Master[[#This Row],[unit cost]]*Table__Master[[#This Row],[Order qty]])</f>
        <v>668.82114825929898</v>
      </c>
    </row>
    <row r="18357" spans="1:12" x14ac:dyDescent="0.25">
      <c r="A18357" t="s">
        <v>19330</v>
      </c>
      <c r="B18357" s="3">
        <v>43937</v>
      </c>
      <c r="C18357" t="s">
        <v>961</v>
      </c>
      <c r="D18357" s="2" t="s">
        <v>962</v>
      </c>
      <c r="E18357">
        <v>6</v>
      </c>
      <c r="F18357">
        <v>269</v>
      </c>
      <c r="G18357">
        <v>13</v>
      </c>
      <c r="H18357">
        <v>9</v>
      </c>
      <c r="I18357" s="2">
        <v>244.13219976425171</v>
      </c>
      <c r="J18357" s="4">
        <v>174.38014268875122</v>
      </c>
      <c r="K18357" s="11">
        <f>Table__Master[[#This Row],[unit price]]*Table__Master[[#This Row],[Order qty]]</f>
        <v>2197.1897978782654</v>
      </c>
      <c r="L18357" s="11">
        <f>Table__Master[[#This Row],[Revenue]]-(Table__Master[[#This Row],[unit cost]]*Table__Master[[#This Row],[Order qty]])</f>
        <v>627.76851367950439</v>
      </c>
    </row>
    <row r="18358" spans="1:12" x14ac:dyDescent="0.25">
      <c r="A18358" t="s">
        <v>19331</v>
      </c>
      <c r="B18358" s="3">
        <v>43832</v>
      </c>
      <c r="C18358" t="s">
        <v>964</v>
      </c>
      <c r="D18358" s="2" t="s">
        <v>962</v>
      </c>
      <c r="E18358">
        <v>18</v>
      </c>
      <c r="F18358">
        <v>215</v>
      </c>
      <c r="G18358">
        <v>33</v>
      </c>
      <c r="H18358">
        <v>9</v>
      </c>
      <c r="I18358" s="2">
        <v>430.24041885137558</v>
      </c>
      <c r="J18358" s="4">
        <v>307.31458489383971</v>
      </c>
      <c r="K18358" s="11">
        <f>Table__Master[[#This Row],[unit price]]*Table__Master[[#This Row],[Order qty]]</f>
        <v>3872.1637696623802</v>
      </c>
      <c r="L18358" s="11">
        <f>Table__Master[[#This Row],[Revenue]]-(Table__Master[[#This Row],[unit cost]]*Table__Master[[#This Row],[Order qty]])</f>
        <v>1106.3325056178228</v>
      </c>
    </row>
    <row r="18359" spans="1:12" x14ac:dyDescent="0.25">
      <c r="A18359" t="s">
        <v>19332</v>
      </c>
      <c r="B18359" s="3">
        <v>43841</v>
      </c>
      <c r="C18359" t="s">
        <v>965</v>
      </c>
      <c r="D18359" s="2" t="s">
        <v>962</v>
      </c>
      <c r="E18359">
        <v>13</v>
      </c>
      <c r="F18359">
        <v>132</v>
      </c>
      <c r="G18359">
        <v>45</v>
      </c>
      <c r="H18359">
        <v>6</v>
      </c>
      <c r="I18359" s="2">
        <v>348.05534899234772</v>
      </c>
      <c r="J18359" s="4">
        <v>248.61096356596266</v>
      </c>
      <c r="K18359" s="11">
        <f>Table__Master[[#This Row],[unit price]]*Table__Master[[#This Row],[Order qty]]</f>
        <v>2088.3320939540863</v>
      </c>
      <c r="L18359" s="11">
        <f>Table__Master[[#This Row],[Revenue]]-(Table__Master[[#This Row],[unit cost]]*Table__Master[[#This Row],[Order qty]])</f>
        <v>596.66631255831044</v>
      </c>
    </row>
    <row r="18360" spans="1:12" x14ac:dyDescent="0.25">
      <c r="A18360" t="s">
        <v>19333</v>
      </c>
      <c r="B18360" s="3">
        <v>43855</v>
      </c>
      <c r="C18360" t="s">
        <v>963</v>
      </c>
      <c r="D18360" s="2" t="s">
        <v>962</v>
      </c>
      <c r="E18360">
        <v>19</v>
      </c>
      <c r="F18360">
        <v>82</v>
      </c>
      <c r="G18360">
        <v>38</v>
      </c>
      <c r="H18360">
        <v>7</v>
      </c>
      <c r="I18360" s="2">
        <v>262.12929636240005</v>
      </c>
      <c r="J18360" s="4">
        <v>187.23521168742863</v>
      </c>
      <c r="K18360" s="11">
        <f>Table__Master[[#This Row],[unit price]]*Table__Master[[#This Row],[Order qty]]</f>
        <v>1834.9050745368004</v>
      </c>
      <c r="L18360" s="11">
        <f>Table__Master[[#This Row],[Revenue]]-(Table__Master[[#This Row],[unit cost]]*Table__Master[[#This Row],[Order qty]])</f>
        <v>524.25859272479988</v>
      </c>
    </row>
    <row r="18361" spans="1:12" x14ac:dyDescent="0.25">
      <c r="A18361" t="s">
        <v>19334</v>
      </c>
      <c r="B18361" s="3">
        <v>43910</v>
      </c>
      <c r="C18361" t="s">
        <v>964</v>
      </c>
      <c r="D18361" s="2" t="s">
        <v>962</v>
      </c>
      <c r="E18361">
        <v>8</v>
      </c>
      <c r="F18361">
        <v>187</v>
      </c>
      <c r="G18361">
        <v>35</v>
      </c>
      <c r="H18361">
        <v>5</v>
      </c>
      <c r="I18361" s="2">
        <v>233.53874087333679</v>
      </c>
      <c r="J18361" s="4">
        <v>166.81338633809773</v>
      </c>
      <c r="K18361" s="11">
        <f>Table__Master[[#This Row],[unit price]]*Table__Master[[#This Row],[Order qty]]</f>
        <v>1167.693704366684</v>
      </c>
      <c r="L18361" s="11">
        <f>Table__Master[[#This Row],[Revenue]]-(Table__Master[[#This Row],[unit cost]]*Table__Master[[#This Row],[Order qty]])</f>
        <v>333.62677267619529</v>
      </c>
    </row>
    <row r="18362" spans="1:12" x14ac:dyDescent="0.25">
      <c r="A18362" t="s">
        <v>19335</v>
      </c>
      <c r="B18362" s="3">
        <v>43861</v>
      </c>
      <c r="C18362" t="s">
        <v>963</v>
      </c>
      <c r="D18362" s="2" t="s">
        <v>962</v>
      </c>
      <c r="E18362">
        <v>14</v>
      </c>
      <c r="F18362">
        <v>263</v>
      </c>
      <c r="G18362">
        <v>8</v>
      </c>
      <c r="H18362">
        <v>3</v>
      </c>
      <c r="I18362" s="2">
        <v>520.85404747724533</v>
      </c>
      <c r="J18362" s="4">
        <v>372.03860534088955</v>
      </c>
      <c r="K18362" s="11">
        <f>Table__Master[[#This Row],[unit price]]*Table__Master[[#This Row],[Order qty]]</f>
        <v>1562.562142431736</v>
      </c>
      <c r="L18362" s="11">
        <f>Table__Master[[#This Row],[Revenue]]-(Table__Master[[#This Row],[unit cost]]*Table__Master[[#This Row],[Order qty]])</f>
        <v>446.4463264090673</v>
      </c>
    </row>
    <row r="18363" spans="1:12" x14ac:dyDescent="0.25">
      <c r="A18363" t="s">
        <v>19336</v>
      </c>
      <c r="B18363" s="3">
        <v>43952</v>
      </c>
      <c r="C18363" t="s">
        <v>964</v>
      </c>
      <c r="D18363" s="2" t="s">
        <v>962</v>
      </c>
      <c r="E18363">
        <v>26</v>
      </c>
      <c r="F18363">
        <v>305</v>
      </c>
      <c r="G18363">
        <v>8</v>
      </c>
      <c r="H18363">
        <v>8</v>
      </c>
      <c r="I18363" s="2">
        <v>525.96470725536346</v>
      </c>
      <c r="J18363" s="4">
        <v>375.68907661097393</v>
      </c>
      <c r="K18363" s="11">
        <f>Table__Master[[#This Row],[unit price]]*Table__Master[[#This Row],[Order qty]]</f>
        <v>4207.7176580429077</v>
      </c>
      <c r="L18363" s="11">
        <f>Table__Master[[#This Row],[Revenue]]-(Table__Master[[#This Row],[unit cost]]*Table__Master[[#This Row],[Order qty]])</f>
        <v>1202.2050451551163</v>
      </c>
    </row>
    <row r="18364" spans="1:12" x14ac:dyDescent="0.25">
      <c r="A18364" t="s">
        <v>19337</v>
      </c>
      <c r="B18364" s="3">
        <v>43875</v>
      </c>
      <c r="C18364" t="s">
        <v>965</v>
      </c>
      <c r="D18364" s="2" t="s">
        <v>962</v>
      </c>
      <c r="E18364">
        <v>8</v>
      </c>
      <c r="F18364">
        <v>168</v>
      </c>
      <c r="G18364">
        <v>21</v>
      </c>
      <c r="H18364">
        <v>10</v>
      </c>
      <c r="I18364" s="2">
        <v>508.40048915147781</v>
      </c>
      <c r="J18364" s="4">
        <v>363.14320653676987</v>
      </c>
      <c r="K18364" s="11">
        <f>Table__Master[[#This Row],[unit price]]*Table__Master[[#This Row],[Order qty]]</f>
        <v>5084.0048915147781</v>
      </c>
      <c r="L18364" s="11">
        <f>Table__Master[[#This Row],[Revenue]]-(Table__Master[[#This Row],[unit cost]]*Table__Master[[#This Row],[Order qty]])</f>
        <v>1452.5728261470795</v>
      </c>
    </row>
    <row r="18365" spans="1:12" x14ac:dyDescent="0.25">
      <c r="A18365" t="s">
        <v>19338</v>
      </c>
      <c r="B18365" s="3">
        <v>43885</v>
      </c>
      <c r="C18365" t="s">
        <v>964</v>
      </c>
      <c r="D18365" s="2" t="s">
        <v>962</v>
      </c>
      <c r="E18365">
        <v>23</v>
      </c>
      <c r="F18365">
        <v>38</v>
      </c>
      <c r="G18365">
        <v>7</v>
      </c>
      <c r="H18365">
        <v>10</v>
      </c>
      <c r="I18365" s="2">
        <v>285.97735977172852</v>
      </c>
      <c r="J18365" s="4">
        <v>204.2695426940918</v>
      </c>
      <c r="K18365" s="11">
        <f>Table__Master[[#This Row],[unit price]]*Table__Master[[#This Row],[Order qty]]</f>
        <v>2859.7735977172852</v>
      </c>
      <c r="L18365" s="11">
        <f>Table__Master[[#This Row],[Revenue]]-(Table__Master[[#This Row],[unit cost]]*Table__Master[[#This Row],[Order qty]])</f>
        <v>817.07817077636719</v>
      </c>
    </row>
    <row r="18366" spans="1:12" x14ac:dyDescent="0.25">
      <c r="A18366" t="s">
        <v>19339</v>
      </c>
      <c r="B18366" s="3">
        <v>43865</v>
      </c>
      <c r="C18366" t="s">
        <v>963</v>
      </c>
      <c r="D18366" s="2" t="s">
        <v>962</v>
      </c>
      <c r="E18366">
        <v>7</v>
      </c>
      <c r="F18366">
        <v>107</v>
      </c>
      <c r="G18366">
        <v>11</v>
      </c>
      <c r="H18366">
        <v>10</v>
      </c>
      <c r="I18366" s="2">
        <v>620.03159898519516</v>
      </c>
      <c r="J18366" s="4">
        <v>442.8797135608537</v>
      </c>
      <c r="K18366" s="11">
        <f>Table__Master[[#This Row],[unit price]]*Table__Master[[#This Row],[Order qty]]</f>
        <v>6200.3159898519516</v>
      </c>
      <c r="L18366" s="11">
        <f>Table__Master[[#This Row],[Revenue]]-(Table__Master[[#This Row],[unit cost]]*Table__Master[[#This Row],[Order qty]])</f>
        <v>1771.5188542434144</v>
      </c>
    </row>
    <row r="18367" spans="1:12" x14ac:dyDescent="0.25">
      <c r="A18367" t="s">
        <v>19340</v>
      </c>
      <c r="B18367" s="3">
        <v>43882</v>
      </c>
      <c r="C18367" t="s">
        <v>965</v>
      </c>
      <c r="D18367" s="2" t="s">
        <v>962</v>
      </c>
      <c r="E18367">
        <v>18</v>
      </c>
      <c r="F18367">
        <v>106</v>
      </c>
      <c r="G18367">
        <v>21</v>
      </c>
      <c r="H18367">
        <v>5</v>
      </c>
      <c r="I18367" s="2">
        <v>586.20182812213898</v>
      </c>
      <c r="J18367" s="4">
        <v>418.71559151581357</v>
      </c>
      <c r="K18367" s="11">
        <f>Table__Master[[#This Row],[unit price]]*Table__Master[[#This Row],[Order qty]]</f>
        <v>2931.0091406106949</v>
      </c>
      <c r="L18367" s="11">
        <f>Table__Master[[#This Row],[Revenue]]-(Table__Master[[#This Row],[unit cost]]*Table__Master[[#This Row],[Order qty]])</f>
        <v>837.43118303162692</v>
      </c>
    </row>
    <row r="18368" spans="1:12" x14ac:dyDescent="0.25">
      <c r="A18368" t="s">
        <v>19341</v>
      </c>
      <c r="B18368" s="3">
        <v>43840</v>
      </c>
      <c r="C18368" t="s">
        <v>964</v>
      </c>
      <c r="D18368" s="2" t="s">
        <v>962</v>
      </c>
      <c r="E18368">
        <v>19</v>
      </c>
      <c r="F18368">
        <v>291</v>
      </c>
      <c r="G18368">
        <v>25</v>
      </c>
      <c r="H18368">
        <v>1</v>
      </c>
      <c r="I18368" s="2">
        <v>381.62980037927628</v>
      </c>
      <c r="J18368" s="4">
        <v>272.59271455662594</v>
      </c>
      <c r="K18368" s="11">
        <f>Table__Master[[#This Row],[unit price]]*Table__Master[[#This Row],[Order qty]]</f>
        <v>381.62980037927628</v>
      </c>
      <c r="L18368" s="11">
        <f>Table__Master[[#This Row],[Revenue]]-(Table__Master[[#This Row],[unit cost]]*Table__Master[[#This Row],[Order qty]])</f>
        <v>109.03708582265034</v>
      </c>
    </row>
    <row r="18369" spans="1:12" x14ac:dyDescent="0.25">
      <c r="A18369" t="s">
        <v>19342</v>
      </c>
      <c r="B18369" s="3">
        <v>43849</v>
      </c>
      <c r="C18369" t="s">
        <v>963</v>
      </c>
      <c r="D18369" s="2" t="s">
        <v>962</v>
      </c>
      <c r="E18369">
        <v>7</v>
      </c>
      <c r="F18369">
        <v>89</v>
      </c>
      <c r="G18369">
        <v>29</v>
      </c>
      <c r="H18369">
        <v>9</v>
      </c>
      <c r="I18369" s="2">
        <v>629.71740460395813</v>
      </c>
      <c r="J18369" s="4">
        <v>449.79814614568443</v>
      </c>
      <c r="K18369" s="11">
        <f>Table__Master[[#This Row],[unit price]]*Table__Master[[#This Row],[Order qty]]</f>
        <v>5667.4566414356232</v>
      </c>
      <c r="L18369" s="11">
        <f>Table__Master[[#This Row],[Revenue]]-(Table__Master[[#This Row],[unit cost]]*Table__Master[[#This Row],[Order qty]])</f>
        <v>1619.2733261244634</v>
      </c>
    </row>
    <row r="18370" spans="1:12" x14ac:dyDescent="0.25">
      <c r="A18370" t="s">
        <v>19343</v>
      </c>
      <c r="B18370" s="3">
        <v>43975</v>
      </c>
      <c r="C18370" t="s">
        <v>964</v>
      </c>
      <c r="D18370" s="2" t="s">
        <v>962</v>
      </c>
      <c r="E18370">
        <v>13</v>
      </c>
      <c r="F18370">
        <v>253</v>
      </c>
      <c r="G18370">
        <v>1</v>
      </c>
      <c r="H18370">
        <v>9</v>
      </c>
      <c r="I18370" s="2">
        <v>324.77752894163132</v>
      </c>
      <c r="J18370" s="4">
        <v>231.9839492440224</v>
      </c>
      <c r="K18370" s="11">
        <f>Table__Master[[#This Row],[unit price]]*Table__Master[[#This Row],[Order qty]]</f>
        <v>2922.9977604746819</v>
      </c>
      <c r="L18370" s="11">
        <f>Table__Master[[#This Row],[Revenue]]-(Table__Master[[#This Row],[unit cost]]*Table__Master[[#This Row],[Order qty]])</f>
        <v>835.14221727848008</v>
      </c>
    </row>
    <row r="18371" spans="1:12" x14ac:dyDescent="0.25">
      <c r="A18371" t="s">
        <v>19344</v>
      </c>
      <c r="B18371" s="3">
        <v>43893</v>
      </c>
      <c r="C18371" t="s">
        <v>961</v>
      </c>
      <c r="D18371" s="2" t="s">
        <v>962</v>
      </c>
      <c r="E18371">
        <v>3</v>
      </c>
      <c r="F18371">
        <v>335</v>
      </c>
      <c r="G18371">
        <v>31</v>
      </c>
      <c r="H18371">
        <v>1</v>
      </c>
      <c r="I18371" s="2">
        <v>391.31584489345551</v>
      </c>
      <c r="J18371" s="4">
        <v>279.51131778103968</v>
      </c>
      <c r="K18371" s="11">
        <f>Table__Master[[#This Row],[unit price]]*Table__Master[[#This Row],[Order qty]]</f>
        <v>391.31584489345551</v>
      </c>
      <c r="L18371" s="11">
        <f>Table__Master[[#This Row],[Revenue]]-(Table__Master[[#This Row],[unit cost]]*Table__Master[[#This Row],[Order qty]])</f>
        <v>111.80452711241583</v>
      </c>
    </row>
    <row r="18372" spans="1:12" x14ac:dyDescent="0.25">
      <c r="A18372" t="s">
        <v>19345</v>
      </c>
      <c r="B18372" s="3">
        <v>43883</v>
      </c>
      <c r="C18372" t="s">
        <v>961</v>
      </c>
      <c r="D18372" s="2" t="s">
        <v>962</v>
      </c>
      <c r="E18372">
        <v>17</v>
      </c>
      <c r="F18372">
        <v>269</v>
      </c>
      <c r="G18372">
        <v>16</v>
      </c>
      <c r="H18372">
        <v>1</v>
      </c>
      <c r="I18372" s="2">
        <v>325.48233014345169</v>
      </c>
      <c r="J18372" s="4">
        <v>232.48737867389409</v>
      </c>
      <c r="K18372" s="11">
        <f>Table__Master[[#This Row],[unit price]]*Table__Master[[#This Row],[Order qty]]</f>
        <v>325.48233014345169</v>
      </c>
      <c r="L18372" s="11">
        <f>Table__Master[[#This Row],[Revenue]]-(Table__Master[[#This Row],[unit cost]]*Table__Master[[#This Row],[Order qty]])</f>
        <v>92.994951469557606</v>
      </c>
    </row>
    <row r="18373" spans="1:12" x14ac:dyDescent="0.25">
      <c r="A18373" t="s">
        <v>19346</v>
      </c>
      <c r="B18373" s="3">
        <v>43834</v>
      </c>
      <c r="C18373" t="s">
        <v>964</v>
      </c>
      <c r="D18373" s="2" t="s">
        <v>962</v>
      </c>
      <c r="E18373">
        <v>7</v>
      </c>
      <c r="F18373">
        <v>85</v>
      </c>
      <c r="G18373">
        <v>1</v>
      </c>
      <c r="H18373">
        <v>6</v>
      </c>
      <c r="I18373" s="2">
        <v>340.82607507705688</v>
      </c>
      <c r="J18373" s="4">
        <v>243.44719648361209</v>
      </c>
      <c r="K18373" s="11">
        <f>Table__Master[[#This Row],[unit price]]*Table__Master[[#This Row],[Order qty]]</f>
        <v>2044.9564504623413</v>
      </c>
      <c r="L18373" s="11">
        <f>Table__Master[[#This Row],[Revenue]]-(Table__Master[[#This Row],[unit cost]]*Table__Master[[#This Row],[Order qty]])</f>
        <v>584.27327156066872</v>
      </c>
    </row>
    <row r="18374" spans="1:12" x14ac:dyDescent="0.25">
      <c r="A18374" t="s">
        <v>19347</v>
      </c>
      <c r="B18374" s="3">
        <v>43870</v>
      </c>
      <c r="C18374" t="s">
        <v>961</v>
      </c>
      <c r="D18374" s="2" t="s">
        <v>962</v>
      </c>
      <c r="E18374">
        <v>11</v>
      </c>
      <c r="F18374">
        <v>203</v>
      </c>
      <c r="G18374">
        <v>27</v>
      </c>
      <c r="H18374">
        <v>4</v>
      </c>
      <c r="I18374" s="2">
        <v>183.70273822546005</v>
      </c>
      <c r="J18374" s="4">
        <v>131.21624158961433</v>
      </c>
      <c r="K18374" s="11">
        <f>Table__Master[[#This Row],[unit price]]*Table__Master[[#This Row],[Order qty]]</f>
        <v>734.81095290184021</v>
      </c>
      <c r="L18374" s="11">
        <f>Table__Master[[#This Row],[Revenue]]-(Table__Master[[#This Row],[unit cost]]*Table__Master[[#This Row],[Order qty]])</f>
        <v>209.9459865433829</v>
      </c>
    </row>
    <row r="18375" spans="1:12" x14ac:dyDescent="0.25">
      <c r="A18375" t="s">
        <v>19348</v>
      </c>
      <c r="B18375" s="3">
        <v>43935</v>
      </c>
      <c r="C18375" t="s">
        <v>964</v>
      </c>
      <c r="D18375" s="2" t="s">
        <v>962</v>
      </c>
      <c r="E18375">
        <v>19</v>
      </c>
      <c r="F18375">
        <v>26</v>
      </c>
      <c r="G18375">
        <v>2</v>
      </c>
      <c r="H18375">
        <v>10</v>
      </c>
      <c r="I18375" s="2">
        <v>456.0365549325943</v>
      </c>
      <c r="J18375" s="4">
        <v>325.7403963804245</v>
      </c>
      <c r="K18375" s="11">
        <f>Table__Master[[#This Row],[unit price]]*Table__Master[[#This Row],[Order qty]]</f>
        <v>4560.365549325943</v>
      </c>
      <c r="L18375" s="11">
        <f>Table__Master[[#This Row],[Revenue]]-(Table__Master[[#This Row],[unit cost]]*Table__Master[[#This Row],[Order qty]])</f>
        <v>1302.961585521698</v>
      </c>
    </row>
    <row r="18376" spans="1:12" x14ac:dyDescent="0.25">
      <c r="A18376" t="s">
        <v>19349</v>
      </c>
      <c r="B18376" s="3">
        <v>43863</v>
      </c>
      <c r="C18376" t="s">
        <v>965</v>
      </c>
      <c r="D18376" s="2" t="s">
        <v>962</v>
      </c>
      <c r="E18376">
        <v>16</v>
      </c>
      <c r="F18376">
        <v>91</v>
      </c>
      <c r="G18376">
        <v>15</v>
      </c>
      <c r="H18376">
        <v>10</v>
      </c>
      <c r="I18376" s="2">
        <v>330.08118635416031</v>
      </c>
      <c r="J18376" s="4">
        <v>235.77227596725737</v>
      </c>
      <c r="K18376" s="11">
        <f>Table__Master[[#This Row],[unit price]]*Table__Master[[#This Row],[Order qty]]</f>
        <v>3300.8118635416031</v>
      </c>
      <c r="L18376" s="11">
        <f>Table__Master[[#This Row],[Revenue]]-(Table__Master[[#This Row],[unit cost]]*Table__Master[[#This Row],[Order qty]])</f>
        <v>943.08910386902926</v>
      </c>
    </row>
    <row r="18377" spans="1:12" x14ac:dyDescent="0.25">
      <c r="A18377" t="s">
        <v>19350</v>
      </c>
      <c r="B18377" s="3">
        <v>43928</v>
      </c>
      <c r="C18377" t="s">
        <v>961</v>
      </c>
      <c r="D18377" s="2" t="s">
        <v>962</v>
      </c>
      <c r="E18377">
        <v>2</v>
      </c>
      <c r="F18377">
        <v>354</v>
      </c>
      <c r="G18377">
        <v>42</v>
      </c>
      <c r="H18377">
        <v>4</v>
      </c>
      <c r="I18377" s="2">
        <v>356.99654746055603</v>
      </c>
      <c r="J18377" s="4">
        <v>254.99753390039717</v>
      </c>
      <c r="K18377" s="11">
        <f>Table__Master[[#This Row],[unit price]]*Table__Master[[#This Row],[Order qty]]</f>
        <v>1427.9861898422241</v>
      </c>
      <c r="L18377" s="11">
        <f>Table__Master[[#This Row],[Revenue]]-(Table__Master[[#This Row],[unit cost]]*Table__Master[[#This Row],[Order qty]])</f>
        <v>407.99605424063543</v>
      </c>
    </row>
    <row r="18378" spans="1:12" x14ac:dyDescent="0.25">
      <c r="A18378" t="s">
        <v>19351</v>
      </c>
      <c r="B18378" s="3">
        <v>43832</v>
      </c>
      <c r="C18378" t="s">
        <v>963</v>
      </c>
      <c r="D18378" s="2" t="s">
        <v>962</v>
      </c>
      <c r="E18378">
        <v>26</v>
      </c>
      <c r="F18378">
        <v>281</v>
      </c>
      <c r="G18378">
        <v>36</v>
      </c>
      <c r="H18378">
        <v>4</v>
      </c>
      <c r="I18378" s="2">
        <v>170.54019802808762</v>
      </c>
      <c r="J18378" s="4">
        <v>121.81442716291973</v>
      </c>
      <c r="K18378" s="11">
        <f>Table__Master[[#This Row],[unit price]]*Table__Master[[#This Row],[Order qty]]</f>
        <v>682.16079211235046</v>
      </c>
      <c r="L18378" s="11">
        <f>Table__Master[[#This Row],[Revenue]]-(Table__Master[[#This Row],[unit cost]]*Table__Master[[#This Row],[Order qty]])</f>
        <v>194.90308346067155</v>
      </c>
    </row>
    <row r="18379" spans="1:12" x14ac:dyDescent="0.25">
      <c r="A18379" t="s">
        <v>19352</v>
      </c>
      <c r="B18379" s="3">
        <v>43964</v>
      </c>
      <c r="C18379" t="s">
        <v>964</v>
      </c>
      <c r="D18379" s="2" t="s">
        <v>962</v>
      </c>
      <c r="E18379">
        <v>7</v>
      </c>
      <c r="F18379">
        <v>163</v>
      </c>
      <c r="G18379">
        <v>13</v>
      </c>
      <c r="H18379">
        <v>5</v>
      </c>
      <c r="I18379" s="2">
        <v>514.72754466533661</v>
      </c>
      <c r="J18379" s="4">
        <v>367.6625319038119</v>
      </c>
      <c r="K18379" s="11">
        <f>Table__Master[[#This Row],[unit price]]*Table__Master[[#This Row],[Order qty]]</f>
        <v>2573.637723326683</v>
      </c>
      <c r="L18379" s="11">
        <f>Table__Master[[#This Row],[Revenue]]-(Table__Master[[#This Row],[unit cost]]*Table__Master[[#This Row],[Order qty]])</f>
        <v>735.32506380762356</v>
      </c>
    </row>
    <row r="18380" spans="1:12" x14ac:dyDescent="0.25">
      <c r="A18380" t="s">
        <v>19353</v>
      </c>
      <c r="B18380" s="3">
        <v>43913</v>
      </c>
      <c r="C18380" t="s">
        <v>964</v>
      </c>
      <c r="D18380" s="2" t="s">
        <v>962</v>
      </c>
      <c r="E18380">
        <v>16</v>
      </c>
      <c r="F18380">
        <v>131</v>
      </c>
      <c r="G18380">
        <v>26</v>
      </c>
      <c r="H18380">
        <v>8</v>
      </c>
      <c r="I18380" s="2">
        <v>221.64810973405838</v>
      </c>
      <c r="J18380" s="4">
        <v>158.32007838147027</v>
      </c>
      <c r="K18380" s="11">
        <f>Table__Master[[#This Row],[unit price]]*Table__Master[[#This Row],[Order qty]]</f>
        <v>1773.184877872467</v>
      </c>
      <c r="L18380" s="11">
        <f>Table__Master[[#This Row],[Revenue]]-(Table__Master[[#This Row],[unit cost]]*Table__Master[[#This Row],[Order qty]])</f>
        <v>506.6242508207049</v>
      </c>
    </row>
    <row r="18381" spans="1:12" x14ac:dyDescent="0.25">
      <c r="A18381" t="s">
        <v>19354</v>
      </c>
      <c r="B18381" s="3">
        <v>43853</v>
      </c>
      <c r="C18381" t="s">
        <v>964</v>
      </c>
      <c r="D18381" s="2" t="s">
        <v>962</v>
      </c>
      <c r="E18381">
        <v>18</v>
      </c>
      <c r="F18381">
        <v>72</v>
      </c>
      <c r="G18381">
        <v>37</v>
      </c>
      <c r="H18381">
        <v>5</v>
      </c>
      <c r="I18381" s="2">
        <v>604.62609958648682</v>
      </c>
      <c r="J18381" s="4">
        <v>431.87578541891918</v>
      </c>
      <c r="K18381" s="11">
        <f>Table__Master[[#This Row],[unit price]]*Table__Master[[#This Row],[Order qty]]</f>
        <v>3023.1304979324341</v>
      </c>
      <c r="L18381" s="11">
        <f>Table__Master[[#This Row],[Revenue]]-(Table__Master[[#This Row],[unit cost]]*Table__Master[[#This Row],[Order qty]])</f>
        <v>863.75157083783824</v>
      </c>
    </row>
    <row r="18382" spans="1:12" x14ac:dyDescent="0.25">
      <c r="A18382" t="s">
        <v>19355</v>
      </c>
      <c r="B18382" s="3">
        <v>43867</v>
      </c>
      <c r="C18382" t="s">
        <v>965</v>
      </c>
      <c r="D18382" s="2" t="s">
        <v>962</v>
      </c>
      <c r="E18382">
        <v>22</v>
      </c>
      <c r="F18382">
        <v>231</v>
      </c>
      <c r="G18382">
        <v>25</v>
      </c>
      <c r="H18382">
        <v>5</v>
      </c>
      <c r="I18382" s="2">
        <v>286.91057485342026</v>
      </c>
      <c r="J18382" s="4">
        <v>204.9361248953002</v>
      </c>
      <c r="K18382" s="11">
        <f>Table__Master[[#This Row],[unit price]]*Table__Master[[#This Row],[Order qty]]</f>
        <v>1434.5528742671013</v>
      </c>
      <c r="L18382" s="11">
        <f>Table__Master[[#This Row],[Revenue]]-(Table__Master[[#This Row],[unit cost]]*Table__Master[[#This Row],[Order qty]])</f>
        <v>409.87224979060034</v>
      </c>
    </row>
    <row r="18383" spans="1:12" x14ac:dyDescent="0.25">
      <c r="A18383" t="s">
        <v>19356</v>
      </c>
      <c r="B18383" s="3">
        <v>43858</v>
      </c>
      <c r="C18383" t="s">
        <v>965</v>
      </c>
      <c r="D18383" s="2" t="s">
        <v>962</v>
      </c>
      <c r="E18383">
        <v>26</v>
      </c>
      <c r="F18383">
        <v>154</v>
      </c>
      <c r="G18383">
        <v>38</v>
      </c>
      <c r="H18383">
        <v>4</v>
      </c>
      <c r="I18383" s="2">
        <v>218.08931457996368</v>
      </c>
      <c r="J18383" s="4">
        <v>155.7780818428312</v>
      </c>
      <c r="K18383" s="11">
        <f>Table__Master[[#This Row],[unit price]]*Table__Master[[#This Row],[Order qty]]</f>
        <v>872.35725831985474</v>
      </c>
      <c r="L18383" s="11">
        <f>Table__Master[[#This Row],[Revenue]]-(Table__Master[[#This Row],[unit cost]]*Table__Master[[#This Row],[Order qty]])</f>
        <v>249.24493094852994</v>
      </c>
    </row>
    <row r="18384" spans="1:12" x14ac:dyDescent="0.25">
      <c r="A18384" t="s">
        <v>19357</v>
      </c>
      <c r="B18384" s="3">
        <v>43959</v>
      </c>
      <c r="C18384" t="s">
        <v>961</v>
      </c>
      <c r="D18384" s="2" t="s">
        <v>962</v>
      </c>
      <c r="E18384">
        <v>20</v>
      </c>
      <c r="F18384">
        <v>353</v>
      </c>
      <c r="G18384">
        <v>29</v>
      </c>
      <c r="H18384">
        <v>9</v>
      </c>
      <c r="I18384" s="2">
        <v>578.39409881830215</v>
      </c>
      <c r="J18384" s="4">
        <v>413.13864201307297</v>
      </c>
      <c r="K18384" s="11">
        <f>Table__Master[[#This Row],[unit price]]*Table__Master[[#This Row],[Order qty]]</f>
        <v>5205.5468893647194</v>
      </c>
      <c r="L18384" s="11">
        <f>Table__Master[[#This Row],[Revenue]]-(Table__Master[[#This Row],[unit cost]]*Table__Master[[#This Row],[Order qty]])</f>
        <v>1487.2991112470627</v>
      </c>
    </row>
    <row r="18385" spans="1:12" x14ac:dyDescent="0.25">
      <c r="A18385" t="s">
        <v>19358</v>
      </c>
      <c r="B18385" s="3">
        <v>43957</v>
      </c>
      <c r="C18385" t="s">
        <v>961</v>
      </c>
      <c r="D18385" s="2" t="s">
        <v>962</v>
      </c>
      <c r="E18385">
        <v>7</v>
      </c>
      <c r="F18385">
        <v>17</v>
      </c>
      <c r="G18385">
        <v>35</v>
      </c>
      <c r="H18385">
        <v>9</v>
      </c>
      <c r="I18385" s="2">
        <v>257.14423584938049</v>
      </c>
      <c r="J18385" s="4">
        <v>183.67445417812894</v>
      </c>
      <c r="K18385" s="11">
        <f>Table__Master[[#This Row],[unit price]]*Table__Master[[#This Row],[Order qty]]</f>
        <v>2314.2981226444244</v>
      </c>
      <c r="L18385" s="11">
        <f>Table__Master[[#This Row],[Revenue]]-(Table__Master[[#This Row],[unit cost]]*Table__Master[[#This Row],[Order qty]])</f>
        <v>661.22803504126387</v>
      </c>
    </row>
    <row r="18386" spans="1:12" x14ac:dyDescent="0.25">
      <c r="A18386" t="s">
        <v>19359</v>
      </c>
      <c r="B18386" s="3">
        <v>43928</v>
      </c>
      <c r="C18386" t="s">
        <v>961</v>
      </c>
      <c r="D18386" s="2" t="s">
        <v>962</v>
      </c>
      <c r="E18386">
        <v>24</v>
      </c>
      <c r="F18386">
        <v>126</v>
      </c>
      <c r="G18386">
        <v>16</v>
      </c>
      <c r="H18386">
        <v>3</v>
      </c>
      <c r="I18386" s="2">
        <v>288.33785551786423</v>
      </c>
      <c r="J18386" s="4">
        <v>205.95561108418875</v>
      </c>
      <c r="K18386" s="11">
        <f>Table__Master[[#This Row],[unit price]]*Table__Master[[#This Row],[Order qty]]</f>
        <v>865.01356655359268</v>
      </c>
      <c r="L18386" s="11">
        <f>Table__Master[[#This Row],[Revenue]]-(Table__Master[[#This Row],[unit cost]]*Table__Master[[#This Row],[Order qty]])</f>
        <v>247.14673330102642</v>
      </c>
    </row>
    <row r="18387" spans="1:12" x14ac:dyDescent="0.25">
      <c r="A18387" t="s">
        <v>19360</v>
      </c>
      <c r="B18387" s="3">
        <v>43964</v>
      </c>
      <c r="C18387" t="s">
        <v>963</v>
      </c>
      <c r="D18387" s="2" t="s">
        <v>962</v>
      </c>
      <c r="E18387">
        <v>11</v>
      </c>
      <c r="F18387">
        <v>270</v>
      </c>
      <c r="G18387">
        <v>29</v>
      </c>
      <c r="H18387">
        <v>9</v>
      </c>
      <c r="I18387" s="2">
        <v>456.11240422725677</v>
      </c>
      <c r="J18387" s="4">
        <v>325.79457444804058</v>
      </c>
      <c r="K18387" s="11">
        <f>Table__Master[[#This Row],[unit price]]*Table__Master[[#This Row],[Order qty]]</f>
        <v>4105.011638045311</v>
      </c>
      <c r="L18387" s="11">
        <f>Table__Master[[#This Row],[Revenue]]-(Table__Master[[#This Row],[unit cost]]*Table__Master[[#This Row],[Order qty]])</f>
        <v>1172.8604680129456</v>
      </c>
    </row>
    <row r="18388" spans="1:12" x14ac:dyDescent="0.25">
      <c r="A18388" t="s">
        <v>19361</v>
      </c>
      <c r="B18388" s="3">
        <v>43881</v>
      </c>
      <c r="C18388" t="s">
        <v>963</v>
      </c>
      <c r="D18388" s="2" t="s">
        <v>962</v>
      </c>
      <c r="E18388">
        <v>18</v>
      </c>
      <c r="F18388">
        <v>333</v>
      </c>
      <c r="G18388">
        <v>34</v>
      </c>
      <c r="H18388">
        <v>8</v>
      </c>
      <c r="I18388" s="2">
        <v>264.66003495454788</v>
      </c>
      <c r="J18388" s="4">
        <v>189.04288211039136</v>
      </c>
      <c r="K18388" s="11">
        <f>Table__Master[[#This Row],[unit price]]*Table__Master[[#This Row],[Order qty]]</f>
        <v>2117.2802796363831</v>
      </c>
      <c r="L18388" s="11">
        <f>Table__Master[[#This Row],[Revenue]]-(Table__Master[[#This Row],[unit cost]]*Table__Master[[#This Row],[Order qty]])</f>
        <v>604.93722275325217</v>
      </c>
    </row>
    <row r="18389" spans="1:12" x14ac:dyDescent="0.25">
      <c r="A18389" t="s">
        <v>19362</v>
      </c>
      <c r="B18389" s="3">
        <v>43964</v>
      </c>
      <c r="C18389" t="s">
        <v>961</v>
      </c>
      <c r="D18389" s="2" t="s">
        <v>962</v>
      </c>
      <c r="E18389">
        <v>2</v>
      </c>
      <c r="F18389">
        <v>286</v>
      </c>
      <c r="G18389">
        <v>3</v>
      </c>
      <c r="H18389">
        <v>9</v>
      </c>
      <c r="I18389" s="2">
        <v>623.59081220626831</v>
      </c>
      <c r="J18389" s="4">
        <v>445.4220087187631</v>
      </c>
      <c r="K18389" s="11">
        <f>Table__Master[[#This Row],[unit price]]*Table__Master[[#This Row],[Order qty]]</f>
        <v>5612.3173098564148</v>
      </c>
      <c r="L18389" s="11">
        <f>Table__Master[[#This Row],[Revenue]]-(Table__Master[[#This Row],[unit cost]]*Table__Master[[#This Row],[Order qty]])</f>
        <v>1603.5192313875468</v>
      </c>
    </row>
    <row r="18390" spans="1:12" x14ac:dyDescent="0.25">
      <c r="A18390" t="s">
        <v>19363</v>
      </c>
      <c r="B18390" s="3">
        <v>43863</v>
      </c>
      <c r="C18390" t="s">
        <v>961</v>
      </c>
      <c r="D18390" s="2" t="s">
        <v>962</v>
      </c>
      <c r="E18390">
        <v>3</v>
      </c>
      <c r="F18390">
        <v>250</v>
      </c>
      <c r="G18390">
        <v>40</v>
      </c>
      <c r="H18390">
        <v>5</v>
      </c>
      <c r="I18390" s="2">
        <v>537.51497215032578</v>
      </c>
      <c r="J18390" s="4">
        <v>383.93926582166131</v>
      </c>
      <c r="K18390" s="11">
        <f>Table__Master[[#This Row],[unit price]]*Table__Master[[#This Row],[Order qty]]</f>
        <v>2687.5748607516289</v>
      </c>
      <c r="L18390" s="11">
        <f>Table__Master[[#This Row],[Revenue]]-(Table__Master[[#This Row],[unit cost]]*Table__Master[[#This Row],[Order qty]])</f>
        <v>767.87853164332228</v>
      </c>
    </row>
    <row r="18391" spans="1:12" x14ac:dyDescent="0.25">
      <c r="A18391" t="s">
        <v>19364</v>
      </c>
      <c r="B18391" s="3">
        <v>43868</v>
      </c>
      <c r="C18391" t="s">
        <v>961</v>
      </c>
      <c r="D18391" s="2" t="s">
        <v>962</v>
      </c>
      <c r="E18391">
        <v>6</v>
      </c>
      <c r="F18391">
        <v>135</v>
      </c>
      <c r="G18391">
        <v>2</v>
      </c>
      <c r="H18391">
        <v>5</v>
      </c>
      <c r="I18391" s="2">
        <v>297.28051722049713</v>
      </c>
      <c r="J18391" s="4">
        <v>212.34322658606939</v>
      </c>
      <c r="K18391" s="11">
        <f>Table__Master[[#This Row],[unit price]]*Table__Master[[#This Row],[Order qty]]</f>
        <v>1486.4025861024857</v>
      </c>
      <c r="L18391" s="11">
        <f>Table__Master[[#This Row],[Revenue]]-(Table__Master[[#This Row],[unit cost]]*Table__Master[[#This Row],[Order qty]])</f>
        <v>424.68645317213873</v>
      </c>
    </row>
    <row r="18392" spans="1:12" x14ac:dyDescent="0.25">
      <c r="A18392" t="s">
        <v>19365</v>
      </c>
      <c r="B18392" s="3">
        <v>43868</v>
      </c>
      <c r="C18392" t="s">
        <v>963</v>
      </c>
      <c r="D18392" s="2" t="s">
        <v>962</v>
      </c>
      <c r="E18392">
        <v>13</v>
      </c>
      <c r="F18392">
        <v>121</v>
      </c>
      <c r="G18392">
        <v>43</v>
      </c>
      <c r="H18392">
        <v>4</v>
      </c>
      <c r="I18392" s="2">
        <v>603.30730730295181</v>
      </c>
      <c r="J18392" s="4">
        <v>430.93379093067989</v>
      </c>
      <c r="K18392" s="11">
        <f>Table__Master[[#This Row],[unit price]]*Table__Master[[#This Row],[Order qty]]</f>
        <v>2413.2292292118073</v>
      </c>
      <c r="L18392" s="11">
        <f>Table__Master[[#This Row],[Revenue]]-(Table__Master[[#This Row],[unit cost]]*Table__Master[[#This Row],[Order qty]])</f>
        <v>689.49406548908769</v>
      </c>
    </row>
    <row r="18393" spans="1:12" x14ac:dyDescent="0.25">
      <c r="A18393" t="s">
        <v>19366</v>
      </c>
      <c r="B18393" s="3">
        <v>43889</v>
      </c>
      <c r="C18393" t="s">
        <v>963</v>
      </c>
      <c r="D18393" s="2" t="s">
        <v>962</v>
      </c>
      <c r="E18393">
        <v>9</v>
      </c>
      <c r="F18393">
        <v>297</v>
      </c>
      <c r="G18393">
        <v>14</v>
      </c>
      <c r="H18393">
        <v>4</v>
      </c>
      <c r="I18393" s="2">
        <v>647.44416117668152</v>
      </c>
      <c r="J18393" s="4">
        <v>462.46011512620112</v>
      </c>
      <c r="K18393" s="11">
        <f>Table__Master[[#This Row],[unit price]]*Table__Master[[#This Row],[Order qty]]</f>
        <v>2589.7766447067261</v>
      </c>
      <c r="L18393" s="11">
        <f>Table__Master[[#This Row],[Revenue]]-(Table__Master[[#This Row],[unit cost]]*Table__Master[[#This Row],[Order qty]])</f>
        <v>739.93618420192161</v>
      </c>
    </row>
    <row r="18394" spans="1:12" x14ac:dyDescent="0.25">
      <c r="A18394" t="s">
        <v>19367</v>
      </c>
      <c r="B18394" s="3">
        <v>43870</v>
      </c>
      <c r="C18394" t="s">
        <v>964</v>
      </c>
      <c r="D18394" s="2" t="s">
        <v>962</v>
      </c>
      <c r="E18394">
        <v>7</v>
      </c>
      <c r="F18394">
        <v>353</v>
      </c>
      <c r="G18394">
        <v>41</v>
      </c>
      <c r="H18394">
        <v>4</v>
      </c>
      <c r="I18394" s="2">
        <v>477.81942719221115</v>
      </c>
      <c r="J18394" s="4">
        <v>341.29959085157941</v>
      </c>
      <c r="K18394" s="11">
        <f>Table__Master[[#This Row],[unit price]]*Table__Master[[#This Row],[Order qty]]</f>
        <v>1911.2777087688446</v>
      </c>
      <c r="L18394" s="11">
        <f>Table__Master[[#This Row],[Revenue]]-(Table__Master[[#This Row],[unit cost]]*Table__Master[[#This Row],[Order qty]])</f>
        <v>546.07934536252696</v>
      </c>
    </row>
    <row r="18395" spans="1:12" x14ac:dyDescent="0.25">
      <c r="A18395" t="s">
        <v>19368</v>
      </c>
      <c r="B18395" s="3">
        <v>43934</v>
      </c>
      <c r="C18395" t="s">
        <v>963</v>
      </c>
      <c r="D18395" s="2" t="s">
        <v>962</v>
      </c>
      <c r="E18395">
        <v>5</v>
      </c>
      <c r="F18395">
        <v>247</v>
      </c>
      <c r="G18395">
        <v>43</v>
      </c>
      <c r="H18395">
        <v>7</v>
      </c>
      <c r="I18395" s="2">
        <v>566.023646235466</v>
      </c>
      <c r="J18395" s="4">
        <v>404.30260445390434</v>
      </c>
      <c r="K18395" s="11">
        <f>Table__Master[[#This Row],[unit price]]*Table__Master[[#This Row],[Order qty]]</f>
        <v>3962.165523648262</v>
      </c>
      <c r="L18395" s="11">
        <f>Table__Master[[#This Row],[Revenue]]-(Table__Master[[#This Row],[unit cost]]*Table__Master[[#This Row],[Order qty]])</f>
        <v>1132.0472924709316</v>
      </c>
    </row>
    <row r="18396" spans="1:12" x14ac:dyDescent="0.25">
      <c r="A18396" t="s">
        <v>19369</v>
      </c>
      <c r="B18396" s="3">
        <v>43896</v>
      </c>
      <c r="C18396" t="s">
        <v>965</v>
      </c>
      <c r="D18396" s="2" t="s">
        <v>962</v>
      </c>
      <c r="E18396">
        <v>18</v>
      </c>
      <c r="F18396">
        <v>81</v>
      </c>
      <c r="G18396">
        <v>36</v>
      </c>
      <c r="H18396">
        <v>10</v>
      </c>
      <c r="I18396" s="2">
        <v>154.3584378361702</v>
      </c>
      <c r="J18396" s="4">
        <v>110.25602702583586</v>
      </c>
      <c r="K18396" s="11">
        <f>Table__Master[[#This Row],[unit price]]*Table__Master[[#This Row],[Order qty]]</f>
        <v>1543.584378361702</v>
      </c>
      <c r="L18396" s="11">
        <f>Table__Master[[#This Row],[Revenue]]-(Table__Master[[#This Row],[unit cost]]*Table__Master[[#This Row],[Order qty]])</f>
        <v>441.02410810334322</v>
      </c>
    </row>
    <row r="18397" spans="1:12" x14ac:dyDescent="0.25">
      <c r="A18397" t="s">
        <v>19370</v>
      </c>
      <c r="B18397" s="3">
        <v>43920</v>
      </c>
      <c r="C18397" t="s">
        <v>965</v>
      </c>
      <c r="D18397" s="2" t="s">
        <v>962</v>
      </c>
      <c r="E18397">
        <v>17</v>
      </c>
      <c r="F18397">
        <v>355</v>
      </c>
      <c r="G18397">
        <v>29</v>
      </c>
      <c r="H18397">
        <v>6</v>
      </c>
      <c r="I18397" s="2">
        <v>546.69921684265137</v>
      </c>
      <c r="J18397" s="4">
        <v>390.49944060189387</v>
      </c>
      <c r="K18397" s="11">
        <f>Table__Master[[#This Row],[unit price]]*Table__Master[[#This Row],[Order qty]]</f>
        <v>3280.1953010559082</v>
      </c>
      <c r="L18397" s="11">
        <f>Table__Master[[#This Row],[Revenue]]-(Table__Master[[#This Row],[unit cost]]*Table__Master[[#This Row],[Order qty]])</f>
        <v>937.19865744454501</v>
      </c>
    </row>
    <row r="18398" spans="1:12" x14ac:dyDescent="0.25">
      <c r="A18398" t="s">
        <v>19371</v>
      </c>
      <c r="B18398" s="3">
        <v>43919</v>
      </c>
      <c r="C18398" t="s">
        <v>963</v>
      </c>
      <c r="D18398" s="2" t="s">
        <v>962</v>
      </c>
      <c r="E18398">
        <v>6</v>
      </c>
      <c r="F18398">
        <v>91</v>
      </c>
      <c r="G18398">
        <v>28</v>
      </c>
      <c r="H18398">
        <v>2</v>
      </c>
      <c r="I18398" s="2">
        <v>238.07891839742661</v>
      </c>
      <c r="J18398" s="4">
        <v>170.05637028387616</v>
      </c>
      <c r="K18398" s="11">
        <f>Table__Master[[#This Row],[unit price]]*Table__Master[[#This Row],[Order qty]]</f>
        <v>476.15783679485321</v>
      </c>
      <c r="L18398" s="11">
        <f>Table__Master[[#This Row],[Revenue]]-(Table__Master[[#This Row],[unit cost]]*Table__Master[[#This Row],[Order qty]])</f>
        <v>136.04509622710088</v>
      </c>
    </row>
    <row r="18399" spans="1:12" x14ac:dyDescent="0.25">
      <c r="A18399" t="s">
        <v>19372</v>
      </c>
      <c r="B18399" s="3">
        <v>43848</v>
      </c>
      <c r="C18399" t="s">
        <v>961</v>
      </c>
      <c r="D18399" s="2" t="s">
        <v>962</v>
      </c>
      <c r="E18399">
        <v>25</v>
      </c>
      <c r="F18399">
        <v>286</v>
      </c>
      <c r="G18399">
        <v>45</v>
      </c>
      <c r="H18399">
        <v>8</v>
      </c>
      <c r="I18399" s="2">
        <v>531.42119801044464</v>
      </c>
      <c r="J18399" s="4">
        <v>379.58657000746047</v>
      </c>
      <c r="K18399" s="11">
        <f>Table__Master[[#This Row],[unit price]]*Table__Master[[#This Row],[Order qty]]</f>
        <v>4251.3695840835571</v>
      </c>
      <c r="L18399" s="11">
        <f>Table__Master[[#This Row],[Revenue]]-(Table__Master[[#This Row],[unit cost]]*Table__Master[[#This Row],[Order qty]])</f>
        <v>1214.6770240238734</v>
      </c>
    </row>
    <row r="18400" spans="1:12" x14ac:dyDescent="0.25">
      <c r="A18400" t="s">
        <v>19373</v>
      </c>
      <c r="B18400" s="3">
        <v>43858</v>
      </c>
      <c r="C18400" t="s">
        <v>964</v>
      </c>
      <c r="D18400" s="2" t="s">
        <v>962</v>
      </c>
      <c r="E18400">
        <v>18</v>
      </c>
      <c r="F18400">
        <v>95</v>
      </c>
      <c r="G18400">
        <v>7</v>
      </c>
      <c r="H18400">
        <v>5</v>
      </c>
      <c r="I18400" s="2">
        <v>640.88770633935928</v>
      </c>
      <c r="J18400" s="4">
        <v>457.77693309954236</v>
      </c>
      <c r="K18400" s="11">
        <f>Table__Master[[#This Row],[unit price]]*Table__Master[[#This Row],[Order qty]]</f>
        <v>3204.4385316967964</v>
      </c>
      <c r="L18400" s="11">
        <f>Table__Master[[#This Row],[Revenue]]-(Table__Master[[#This Row],[unit cost]]*Table__Master[[#This Row],[Order qty]])</f>
        <v>915.5538661990845</v>
      </c>
    </row>
    <row r="18401" spans="1:12" x14ac:dyDescent="0.25">
      <c r="A18401" t="s">
        <v>19374</v>
      </c>
      <c r="B18401" s="3">
        <v>43898</v>
      </c>
      <c r="C18401" t="s">
        <v>965</v>
      </c>
      <c r="D18401" s="2" t="s">
        <v>962</v>
      </c>
      <c r="E18401">
        <v>8</v>
      </c>
      <c r="F18401">
        <v>9</v>
      </c>
      <c r="G18401">
        <v>8</v>
      </c>
      <c r="H18401">
        <v>3</v>
      </c>
      <c r="I18401" s="2">
        <v>569.19563984870911</v>
      </c>
      <c r="J18401" s="4">
        <v>406.56831417764937</v>
      </c>
      <c r="K18401" s="11">
        <f>Table__Master[[#This Row],[unit price]]*Table__Master[[#This Row],[Order qty]]</f>
        <v>1707.5869195461273</v>
      </c>
      <c r="L18401" s="11">
        <f>Table__Master[[#This Row],[Revenue]]-(Table__Master[[#This Row],[unit cost]]*Table__Master[[#This Row],[Order qty]])</f>
        <v>487.88197701317927</v>
      </c>
    </row>
    <row r="18402" spans="1:12" x14ac:dyDescent="0.25">
      <c r="A18402" t="s">
        <v>19375</v>
      </c>
      <c r="B18402" s="3">
        <v>43971</v>
      </c>
      <c r="C18402" t="s">
        <v>963</v>
      </c>
      <c r="D18402" s="2" t="s">
        <v>962</v>
      </c>
      <c r="E18402">
        <v>15</v>
      </c>
      <c r="F18402">
        <v>292</v>
      </c>
      <c r="G18402">
        <v>3</v>
      </c>
      <c r="H18402">
        <v>8</v>
      </c>
      <c r="I18402" s="2">
        <v>358.58696383237839</v>
      </c>
      <c r="J18402" s="4">
        <v>256.13354559455598</v>
      </c>
      <c r="K18402" s="11">
        <f>Table__Master[[#This Row],[unit price]]*Table__Master[[#This Row],[Order qty]]</f>
        <v>2868.6957106590271</v>
      </c>
      <c r="L18402" s="11">
        <f>Table__Master[[#This Row],[Revenue]]-(Table__Master[[#This Row],[unit cost]]*Table__Master[[#This Row],[Order qty]])</f>
        <v>819.62734590257924</v>
      </c>
    </row>
    <row r="18403" spans="1:12" x14ac:dyDescent="0.25">
      <c r="A18403" t="s">
        <v>19376</v>
      </c>
      <c r="B18403" s="3">
        <v>43925</v>
      </c>
      <c r="C18403" t="s">
        <v>964</v>
      </c>
      <c r="D18403" s="2" t="s">
        <v>962</v>
      </c>
      <c r="E18403">
        <v>6</v>
      </c>
      <c r="F18403">
        <v>82</v>
      </c>
      <c r="G18403">
        <v>21</v>
      </c>
      <c r="H18403">
        <v>7</v>
      </c>
      <c r="I18403" s="2">
        <v>232.15511834621429</v>
      </c>
      <c r="J18403" s="4">
        <v>165.82508453301023</v>
      </c>
      <c r="K18403" s="11">
        <f>Table__Master[[#This Row],[unit price]]*Table__Master[[#This Row],[Order qty]]</f>
        <v>1625.0858284235001</v>
      </c>
      <c r="L18403" s="11">
        <f>Table__Master[[#This Row],[Revenue]]-(Table__Master[[#This Row],[unit cost]]*Table__Master[[#This Row],[Order qty]])</f>
        <v>464.31023669242859</v>
      </c>
    </row>
    <row r="18404" spans="1:12" x14ac:dyDescent="0.25">
      <c r="A18404" t="s">
        <v>19377</v>
      </c>
      <c r="B18404" s="3">
        <v>43878</v>
      </c>
      <c r="C18404" t="s">
        <v>965</v>
      </c>
      <c r="D18404" s="2" t="s">
        <v>962</v>
      </c>
      <c r="E18404">
        <v>3</v>
      </c>
      <c r="F18404">
        <v>330</v>
      </c>
      <c r="G18404">
        <v>16</v>
      </c>
      <c r="H18404">
        <v>1</v>
      </c>
      <c r="I18404" s="2">
        <v>475.16177541017532</v>
      </c>
      <c r="J18404" s="4">
        <v>339.40126815012525</v>
      </c>
      <c r="K18404" s="11">
        <f>Table__Master[[#This Row],[unit price]]*Table__Master[[#This Row],[Order qty]]</f>
        <v>475.16177541017532</v>
      </c>
      <c r="L18404" s="11">
        <f>Table__Master[[#This Row],[Revenue]]-(Table__Master[[#This Row],[unit cost]]*Table__Master[[#This Row],[Order qty]])</f>
        <v>135.76050726005008</v>
      </c>
    </row>
    <row r="18405" spans="1:12" x14ac:dyDescent="0.25">
      <c r="A18405" t="s">
        <v>19378</v>
      </c>
      <c r="B18405" s="3">
        <v>43882</v>
      </c>
      <c r="C18405" t="s">
        <v>964</v>
      </c>
      <c r="D18405" s="2" t="s">
        <v>962</v>
      </c>
      <c r="E18405">
        <v>7</v>
      </c>
      <c r="F18405">
        <v>164</v>
      </c>
      <c r="G18405">
        <v>46</v>
      </c>
      <c r="H18405">
        <v>9</v>
      </c>
      <c r="I18405" s="2">
        <v>374.19594240188599</v>
      </c>
      <c r="J18405" s="4">
        <v>267.28281600134716</v>
      </c>
      <c r="K18405" s="11">
        <f>Table__Master[[#This Row],[unit price]]*Table__Master[[#This Row],[Order qty]]</f>
        <v>3367.7634816169739</v>
      </c>
      <c r="L18405" s="11">
        <f>Table__Master[[#This Row],[Revenue]]-(Table__Master[[#This Row],[unit cost]]*Table__Master[[#This Row],[Order qty]])</f>
        <v>962.21813760484929</v>
      </c>
    </row>
    <row r="18406" spans="1:12" x14ac:dyDescent="0.25">
      <c r="A18406" t="s">
        <v>19379</v>
      </c>
      <c r="B18406" s="3">
        <v>43933</v>
      </c>
      <c r="C18406" t="s">
        <v>965</v>
      </c>
      <c r="D18406" s="2" t="s">
        <v>962</v>
      </c>
      <c r="E18406">
        <v>1</v>
      </c>
      <c r="F18406">
        <v>281</v>
      </c>
      <c r="G18406">
        <v>37</v>
      </c>
      <c r="H18406">
        <v>10</v>
      </c>
      <c r="I18406" s="2">
        <v>640.36852687597275</v>
      </c>
      <c r="J18406" s="4">
        <v>457.40609062569484</v>
      </c>
      <c r="K18406" s="11">
        <f>Table__Master[[#This Row],[unit price]]*Table__Master[[#This Row],[Order qty]]</f>
        <v>6403.6852687597275</v>
      </c>
      <c r="L18406" s="11">
        <f>Table__Master[[#This Row],[Revenue]]-(Table__Master[[#This Row],[unit cost]]*Table__Master[[#This Row],[Order qty]])</f>
        <v>1829.6243625027791</v>
      </c>
    </row>
    <row r="18407" spans="1:12" x14ac:dyDescent="0.25">
      <c r="A18407" t="s">
        <v>19380</v>
      </c>
      <c r="B18407" s="3">
        <v>43884</v>
      </c>
      <c r="C18407" t="s">
        <v>963</v>
      </c>
      <c r="D18407" s="2" t="s">
        <v>962</v>
      </c>
      <c r="E18407">
        <v>2</v>
      </c>
      <c r="F18407">
        <v>310</v>
      </c>
      <c r="G18407">
        <v>2</v>
      </c>
      <c r="H18407">
        <v>10</v>
      </c>
      <c r="I18407" s="2">
        <v>421.71301710605621</v>
      </c>
      <c r="J18407" s="4">
        <v>301.22358364718303</v>
      </c>
      <c r="K18407" s="11">
        <f>Table__Master[[#This Row],[unit price]]*Table__Master[[#This Row],[Order qty]]</f>
        <v>4217.1301710605621</v>
      </c>
      <c r="L18407" s="11">
        <f>Table__Master[[#This Row],[Revenue]]-(Table__Master[[#This Row],[unit cost]]*Table__Master[[#This Row],[Order qty]])</f>
        <v>1204.8943345887319</v>
      </c>
    </row>
    <row r="18408" spans="1:12" x14ac:dyDescent="0.25">
      <c r="A18408" t="s">
        <v>19381</v>
      </c>
      <c r="B18408" s="3">
        <v>43901</v>
      </c>
      <c r="C18408" t="s">
        <v>964</v>
      </c>
      <c r="D18408" s="2" t="s">
        <v>962</v>
      </c>
      <c r="E18408">
        <v>3</v>
      </c>
      <c r="F18408">
        <v>248</v>
      </c>
      <c r="G18408">
        <v>15</v>
      </c>
      <c r="H18408">
        <v>2</v>
      </c>
      <c r="I18408" s="2">
        <v>434.03031545877457</v>
      </c>
      <c r="J18408" s="4">
        <v>310.02165389912471</v>
      </c>
      <c r="K18408" s="11">
        <f>Table__Master[[#This Row],[unit price]]*Table__Master[[#This Row],[Order qty]]</f>
        <v>868.06063091754913</v>
      </c>
      <c r="L18408" s="11">
        <f>Table__Master[[#This Row],[Revenue]]-(Table__Master[[#This Row],[unit cost]]*Table__Master[[#This Row],[Order qty]])</f>
        <v>248.0173231192997</v>
      </c>
    </row>
    <row r="18409" spans="1:12" x14ac:dyDescent="0.25">
      <c r="A18409" t="s">
        <v>19382</v>
      </c>
      <c r="B18409" s="3">
        <v>43849</v>
      </c>
      <c r="C18409" t="s">
        <v>961</v>
      </c>
      <c r="D18409" s="2" t="s">
        <v>962</v>
      </c>
      <c r="E18409">
        <v>1</v>
      </c>
      <c r="F18409">
        <v>154</v>
      </c>
      <c r="G18409">
        <v>41</v>
      </c>
      <c r="H18409">
        <v>9</v>
      </c>
      <c r="I18409" s="2">
        <v>543.21361327171326</v>
      </c>
      <c r="J18409" s="4">
        <v>388.00972376550948</v>
      </c>
      <c r="K18409" s="11">
        <f>Table__Master[[#This Row],[unit price]]*Table__Master[[#This Row],[Order qty]]</f>
        <v>4888.9225194454193</v>
      </c>
      <c r="L18409" s="11">
        <f>Table__Master[[#This Row],[Revenue]]-(Table__Master[[#This Row],[unit cost]]*Table__Master[[#This Row],[Order qty]])</f>
        <v>1396.835005555834</v>
      </c>
    </row>
    <row r="18410" spans="1:12" x14ac:dyDescent="0.25">
      <c r="A18410" t="s">
        <v>19383</v>
      </c>
      <c r="B18410" s="3">
        <v>43956</v>
      </c>
      <c r="C18410" t="s">
        <v>963</v>
      </c>
      <c r="D18410" s="2" t="s">
        <v>962</v>
      </c>
      <c r="E18410">
        <v>17</v>
      </c>
      <c r="F18410">
        <v>62</v>
      </c>
      <c r="G18410">
        <v>39</v>
      </c>
      <c r="H18410">
        <v>10</v>
      </c>
      <c r="I18410" s="2">
        <v>622.69564121961594</v>
      </c>
      <c r="J18410" s="4">
        <v>444.78260087115427</v>
      </c>
      <c r="K18410" s="11">
        <f>Table__Master[[#This Row],[unit price]]*Table__Master[[#This Row],[Order qty]]</f>
        <v>6226.9564121961594</v>
      </c>
      <c r="L18410" s="11">
        <f>Table__Master[[#This Row],[Revenue]]-(Table__Master[[#This Row],[unit cost]]*Table__Master[[#This Row],[Order qty]])</f>
        <v>1779.1304034846162</v>
      </c>
    </row>
    <row r="18411" spans="1:12" x14ac:dyDescent="0.25">
      <c r="A18411" t="s">
        <v>19384</v>
      </c>
      <c r="B18411" s="3">
        <v>43925</v>
      </c>
      <c r="C18411" t="s">
        <v>965</v>
      </c>
      <c r="D18411" s="2" t="s">
        <v>962</v>
      </c>
      <c r="E18411">
        <v>19</v>
      </c>
      <c r="F18411">
        <v>341</v>
      </c>
      <c r="G18411">
        <v>2</v>
      </c>
      <c r="H18411">
        <v>9</v>
      </c>
      <c r="I18411" s="2">
        <v>634.84129321575165</v>
      </c>
      <c r="J18411" s="4">
        <v>453.45806658267981</v>
      </c>
      <c r="K18411" s="11">
        <f>Table__Master[[#This Row],[unit price]]*Table__Master[[#This Row],[Order qty]]</f>
        <v>5713.5716389417648</v>
      </c>
      <c r="L18411" s="11">
        <f>Table__Master[[#This Row],[Revenue]]-(Table__Master[[#This Row],[unit cost]]*Table__Master[[#This Row],[Order qty]])</f>
        <v>1632.4490396976466</v>
      </c>
    </row>
    <row r="18412" spans="1:12" x14ac:dyDescent="0.25">
      <c r="A18412" t="s">
        <v>19385</v>
      </c>
      <c r="B18412" s="3">
        <v>43940</v>
      </c>
      <c r="C18412" t="s">
        <v>965</v>
      </c>
      <c r="D18412" s="2" t="s">
        <v>962</v>
      </c>
      <c r="E18412">
        <v>22</v>
      </c>
      <c r="F18412">
        <v>298</v>
      </c>
      <c r="G18412">
        <v>18</v>
      </c>
      <c r="H18412">
        <v>2</v>
      </c>
      <c r="I18412" s="2">
        <v>441.56662970781326</v>
      </c>
      <c r="J18412" s="4">
        <v>315.4047355055809</v>
      </c>
      <c r="K18412" s="11">
        <f>Table__Master[[#This Row],[unit price]]*Table__Master[[#This Row],[Order qty]]</f>
        <v>883.13325941562653</v>
      </c>
      <c r="L18412" s="11">
        <f>Table__Master[[#This Row],[Revenue]]-(Table__Master[[#This Row],[unit cost]]*Table__Master[[#This Row],[Order qty]])</f>
        <v>252.32378840446472</v>
      </c>
    </row>
    <row r="18413" spans="1:12" x14ac:dyDescent="0.25">
      <c r="A18413" t="s">
        <v>19386</v>
      </c>
      <c r="B18413" s="3">
        <v>43890</v>
      </c>
      <c r="C18413" t="s">
        <v>963</v>
      </c>
      <c r="D18413" s="2" t="s">
        <v>962</v>
      </c>
      <c r="E18413">
        <v>26</v>
      </c>
      <c r="F18413">
        <v>40</v>
      </c>
      <c r="G18413">
        <v>39</v>
      </c>
      <c r="H18413">
        <v>2</v>
      </c>
      <c r="I18413" s="2">
        <v>208.09124279022217</v>
      </c>
      <c r="J18413" s="4">
        <v>148.63660199301583</v>
      </c>
      <c r="K18413" s="11">
        <f>Table__Master[[#This Row],[unit price]]*Table__Master[[#This Row],[Order qty]]</f>
        <v>416.18248558044434</v>
      </c>
      <c r="L18413" s="11">
        <f>Table__Master[[#This Row],[Revenue]]-(Table__Master[[#This Row],[unit cost]]*Table__Master[[#This Row],[Order qty]])</f>
        <v>118.90928159441268</v>
      </c>
    </row>
    <row r="18414" spans="1:12" x14ac:dyDescent="0.25">
      <c r="A18414" t="s">
        <v>19387</v>
      </c>
      <c r="B18414" s="3">
        <v>43858</v>
      </c>
      <c r="C18414" t="s">
        <v>961</v>
      </c>
      <c r="D18414" s="2" t="s">
        <v>962</v>
      </c>
      <c r="E18414">
        <v>22</v>
      </c>
      <c r="F18414">
        <v>25</v>
      </c>
      <c r="G18414">
        <v>39</v>
      </c>
      <c r="H18414">
        <v>1</v>
      </c>
      <c r="I18414" s="2">
        <v>185.8530358672142</v>
      </c>
      <c r="J18414" s="4">
        <v>132.75216847658157</v>
      </c>
      <c r="K18414" s="11">
        <f>Table__Master[[#This Row],[unit price]]*Table__Master[[#This Row],[Order qty]]</f>
        <v>185.8530358672142</v>
      </c>
      <c r="L18414" s="11">
        <f>Table__Master[[#This Row],[Revenue]]-(Table__Master[[#This Row],[unit cost]]*Table__Master[[#This Row],[Order qty]])</f>
        <v>53.100867390632629</v>
      </c>
    </row>
    <row r="18415" spans="1:12" x14ac:dyDescent="0.25">
      <c r="A18415" t="s">
        <v>19388</v>
      </c>
      <c r="B18415" s="3">
        <v>43884</v>
      </c>
      <c r="C18415" t="s">
        <v>964</v>
      </c>
      <c r="D18415" s="2" t="s">
        <v>962</v>
      </c>
      <c r="E18415">
        <v>7</v>
      </c>
      <c r="F18415">
        <v>216</v>
      </c>
      <c r="G18415">
        <v>30</v>
      </c>
      <c r="H18415">
        <v>7</v>
      </c>
      <c r="I18415" s="2">
        <v>385.24825966358185</v>
      </c>
      <c r="J18415" s="4">
        <v>275.1773283311299</v>
      </c>
      <c r="K18415" s="11">
        <f>Table__Master[[#This Row],[unit price]]*Table__Master[[#This Row],[Order qty]]</f>
        <v>2696.7378176450729</v>
      </c>
      <c r="L18415" s="11">
        <f>Table__Master[[#This Row],[Revenue]]-(Table__Master[[#This Row],[unit cost]]*Table__Master[[#This Row],[Order qty]])</f>
        <v>770.4965193271637</v>
      </c>
    </row>
    <row r="18416" spans="1:12" x14ac:dyDescent="0.25">
      <c r="A18416" t="s">
        <v>19389</v>
      </c>
      <c r="B18416" s="3">
        <v>43892</v>
      </c>
      <c r="C18416" t="s">
        <v>963</v>
      </c>
      <c r="D18416" s="2" t="s">
        <v>962</v>
      </c>
      <c r="E18416">
        <v>7</v>
      </c>
      <c r="F18416">
        <v>8</v>
      </c>
      <c r="G18416">
        <v>43</v>
      </c>
      <c r="H18416">
        <v>1</v>
      </c>
      <c r="I18416" s="2">
        <v>484.95827919244766</v>
      </c>
      <c r="J18416" s="4">
        <v>346.39877085174834</v>
      </c>
      <c r="K18416" s="11">
        <f>Table__Master[[#This Row],[unit price]]*Table__Master[[#This Row],[Order qty]]</f>
        <v>484.95827919244766</v>
      </c>
      <c r="L18416" s="11">
        <f>Table__Master[[#This Row],[Revenue]]-(Table__Master[[#This Row],[unit cost]]*Table__Master[[#This Row],[Order qty]])</f>
        <v>138.55950834069932</v>
      </c>
    </row>
    <row r="18417" spans="1:12" x14ac:dyDescent="0.25">
      <c r="A18417" t="s">
        <v>19390</v>
      </c>
      <c r="B18417" s="3">
        <v>43978</v>
      </c>
      <c r="C18417" t="s">
        <v>965</v>
      </c>
      <c r="D18417" s="2" t="s">
        <v>962</v>
      </c>
      <c r="E18417">
        <v>23</v>
      </c>
      <c r="F18417">
        <v>64</v>
      </c>
      <c r="G18417">
        <v>19</v>
      </c>
      <c r="H18417">
        <v>1</v>
      </c>
      <c r="I18417" s="2">
        <v>315.32864785194397</v>
      </c>
      <c r="J18417" s="4">
        <v>225.23474846567427</v>
      </c>
      <c r="K18417" s="11">
        <f>Table__Master[[#This Row],[unit price]]*Table__Master[[#This Row],[Order qty]]</f>
        <v>315.32864785194397</v>
      </c>
      <c r="L18417" s="11">
        <f>Table__Master[[#This Row],[Revenue]]-(Table__Master[[#This Row],[unit cost]]*Table__Master[[#This Row],[Order qty]])</f>
        <v>90.093899386269698</v>
      </c>
    </row>
    <row r="18418" spans="1:12" x14ac:dyDescent="0.25">
      <c r="A18418" t="s">
        <v>19391</v>
      </c>
      <c r="B18418" s="3">
        <v>43951</v>
      </c>
      <c r="C18418" t="s">
        <v>963</v>
      </c>
      <c r="D18418" s="2" t="s">
        <v>962</v>
      </c>
      <c r="E18418">
        <v>23</v>
      </c>
      <c r="F18418">
        <v>14</v>
      </c>
      <c r="G18418">
        <v>31</v>
      </c>
      <c r="H18418">
        <v>2</v>
      </c>
      <c r="I18418" s="2">
        <v>279.1537601351738</v>
      </c>
      <c r="J18418" s="4">
        <v>199.39554295369558</v>
      </c>
      <c r="K18418" s="11">
        <f>Table__Master[[#This Row],[unit price]]*Table__Master[[#This Row],[Order qty]]</f>
        <v>558.3075202703476</v>
      </c>
      <c r="L18418" s="11">
        <f>Table__Master[[#This Row],[Revenue]]-(Table__Master[[#This Row],[unit cost]]*Table__Master[[#This Row],[Order qty]])</f>
        <v>159.51643436295643</v>
      </c>
    </row>
    <row r="18419" spans="1:12" x14ac:dyDescent="0.25">
      <c r="A18419" t="s">
        <v>19392</v>
      </c>
      <c r="B18419" s="3">
        <v>43933</v>
      </c>
      <c r="C18419" t="s">
        <v>964</v>
      </c>
      <c r="D18419" s="2" t="s">
        <v>962</v>
      </c>
      <c r="E18419">
        <v>1</v>
      </c>
      <c r="F18419">
        <v>151</v>
      </c>
      <c r="G18419">
        <v>31</v>
      </c>
      <c r="H18419">
        <v>6</v>
      </c>
      <c r="I18419" s="2">
        <v>488.55726850032806</v>
      </c>
      <c r="J18419" s="4">
        <v>348.96947750023435</v>
      </c>
      <c r="K18419" s="11">
        <f>Table__Master[[#This Row],[unit price]]*Table__Master[[#This Row],[Order qty]]</f>
        <v>2931.3436110019684</v>
      </c>
      <c r="L18419" s="11">
        <f>Table__Master[[#This Row],[Revenue]]-(Table__Master[[#This Row],[unit cost]]*Table__Master[[#This Row],[Order qty]])</f>
        <v>837.52674600056253</v>
      </c>
    </row>
    <row r="18420" spans="1:12" x14ac:dyDescent="0.25">
      <c r="A18420" t="s">
        <v>19393</v>
      </c>
      <c r="B18420" s="3">
        <v>43856</v>
      </c>
      <c r="C18420" t="s">
        <v>963</v>
      </c>
      <c r="D18420" s="2" t="s">
        <v>962</v>
      </c>
      <c r="E18420">
        <v>10</v>
      </c>
      <c r="F18420">
        <v>219</v>
      </c>
      <c r="G18420">
        <v>27</v>
      </c>
      <c r="H18420">
        <v>10</v>
      </c>
      <c r="I18420" s="2">
        <v>152.64770776033401</v>
      </c>
      <c r="J18420" s="4">
        <v>109.03407697166716</v>
      </c>
      <c r="K18420" s="11">
        <f>Table__Master[[#This Row],[unit price]]*Table__Master[[#This Row],[Order qty]]</f>
        <v>1526.4770776033401</v>
      </c>
      <c r="L18420" s="11">
        <f>Table__Master[[#This Row],[Revenue]]-(Table__Master[[#This Row],[unit cost]]*Table__Master[[#This Row],[Order qty]])</f>
        <v>436.13630788666842</v>
      </c>
    </row>
    <row r="18421" spans="1:12" x14ac:dyDescent="0.25">
      <c r="A18421" t="s">
        <v>19394</v>
      </c>
      <c r="B18421" s="3">
        <v>43939</v>
      </c>
      <c r="C18421" t="s">
        <v>965</v>
      </c>
      <c r="D18421" s="2" t="s">
        <v>962</v>
      </c>
      <c r="E18421">
        <v>16</v>
      </c>
      <c r="F18421">
        <v>201</v>
      </c>
      <c r="G18421">
        <v>28</v>
      </c>
      <c r="H18421">
        <v>8</v>
      </c>
      <c r="I18421" s="2">
        <v>502.66099691390991</v>
      </c>
      <c r="J18421" s="4">
        <v>359.04356922422141</v>
      </c>
      <c r="K18421" s="11">
        <f>Table__Master[[#This Row],[unit price]]*Table__Master[[#This Row],[Order qty]]</f>
        <v>4021.2879753112793</v>
      </c>
      <c r="L18421" s="11">
        <f>Table__Master[[#This Row],[Revenue]]-(Table__Master[[#This Row],[unit cost]]*Table__Master[[#This Row],[Order qty]])</f>
        <v>1148.939421517508</v>
      </c>
    </row>
    <row r="18422" spans="1:12" x14ac:dyDescent="0.25">
      <c r="A18422" t="s">
        <v>19395</v>
      </c>
      <c r="B18422" s="3">
        <v>43936</v>
      </c>
      <c r="C18422" t="s">
        <v>965</v>
      </c>
      <c r="D18422" s="2" t="s">
        <v>962</v>
      </c>
      <c r="E18422">
        <v>20</v>
      </c>
      <c r="F18422">
        <v>317</v>
      </c>
      <c r="G18422">
        <v>46</v>
      </c>
      <c r="H18422">
        <v>10</v>
      </c>
      <c r="I18422" s="2">
        <v>267.20480865240097</v>
      </c>
      <c r="J18422" s="4">
        <v>190.86057760885785</v>
      </c>
      <c r="K18422" s="11">
        <f>Table__Master[[#This Row],[unit price]]*Table__Master[[#This Row],[Order qty]]</f>
        <v>2672.0480865240097</v>
      </c>
      <c r="L18422" s="11">
        <f>Table__Master[[#This Row],[Revenue]]-(Table__Master[[#This Row],[unit cost]]*Table__Master[[#This Row],[Order qty]])</f>
        <v>763.44231043543118</v>
      </c>
    </row>
    <row r="18423" spans="1:12" x14ac:dyDescent="0.25">
      <c r="A18423" t="s">
        <v>19396</v>
      </c>
      <c r="B18423" s="3">
        <v>43959</v>
      </c>
      <c r="C18423" t="s">
        <v>965</v>
      </c>
      <c r="D18423" s="2" t="s">
        <v>962</v>
      </c>
      <c r="E18423">
        <v>16</v>
      </c>
      <c r="F18423">
        <v>130</v>
      </c>
      <c r="G18423">
        <v>19</v>
      </c>
      <c r="H18423">
        <v>10</v>
      </c>
      <c r="I18423" s="2">
        <v>502.50983583927155</v>
      </c>
      <c r="J18423" s="4">
        <v>358.93559702805112</v>
      </c>
      <c r="K18423" s="11">
        <f>Table__Master[[#This Row],[unit price]]*Table__Master[[#This Row],[Order qty]]</f>
        <v>5025.0983583927155</v>
      </c>
      <c r="L18423" s="11">
        <f>Table__Master[[#This Row],[Revenue]]-(Table__Master[[#This Row],[unit cost]]*Table__Master[[#This Row],[Order qty]])</f>
        <v>1435.742388112204</v>
      </c>
    </row>
    <row r="18424" spans="1:12" x14ac:dyDescent="0.25">
      <c r="A18424" t="s">
        <v>19397</v>
      </c>
      <c r="B18424" s="3">
        <v>43881</v>
      </c>
      <c r="C18424" t="s">
        <v>963</v>
      </c>
      <c r="D18424" s="2" t="s">
        <v>962</v>
      </c>
      <c r="E18424">
        <v>11</v>
      </c>
      <c r="F18424">
        <v>274</v>
      </c>
      <c r="G18424">
        <v>23</v>
      </c>
      <c r="H18424">
        <v>8</v>
      </c>
      <c r="I18424" s="2">
        <v>301.72286707162857</v>
      </c>
      <c r="J18424" s="4">
        <v>215.51633362259184</v>
      </c>
      <c r="K18424" s="11">
        <f>Table__Master[[#This Row],[unit price]]*Table__Master[[#This Row],[Order qty]]</f>
        <v>2413.7829365730286</v>
      </c>
      <c r="L18424" s="11">
        <f>Table__Master[[#This Row],[Revenue]]-(Table__Master[[#This Row],[unit cost]]*Table__Master[[#This Row],[Order qty]])</f>
        <v>689.65226759229381</v>
      </c>
    </row>
    <row r="18425" spans="1:12" x14ac:dyDescent="0.25">
      <c r="A18425" t="s">
        <v>19398</v>
      </c>
      <c r="B18425" s="3">
        <v>43906</v>
      </c>
      <c r="C18425" t="s">
        <v>965</v>
      </c>
      <c r="D18425" s="2" t="s">
        <v>962</v>
      </c>
      <c r="E18425">
        <v>6</v>
      </c>
      <c r="F18425">
        <v>156</v>
      </c>
      <c r="G18425">
        <v>34</v>
      </c>
      <c r="H18425">
        <v>6</v>
      </c>
      <c r="I18425" s="2">
        <v>609.88693499565125</v>
      </c>
      <c r="J18425" s="4">
        <v>435.63352499689375</v>
      </c>
      <c r="K18425" s="11">
        <f>Table__Master[[#This Row],[unit price]]*Table__Master[[#This Row],[Order qty]]</f>
        <v>3659.3216099739075</v>
      </c>
      <c r="L18425" s="11">
        <f>Table__Master[[#This Row],[Revenue]]-(Table__Master[[#This Row],[unit cost]]*Table__Master[[#This Row],[Order qty]])</f>
        <v>1045.5204599925451</v>
      </c>
    </row>
    <row r="18426" spans="1:12" x14ac:dyDescent="0.25">
      <c r="A18426" t="s">
        <v>19399</v>
      </c>
      <c r="B18426" s="3">
        <v>43954</v>
      </c>
      <c r="C18426" t="s">
        <v>961</v>
      </c>
      <c r="D18426" s="2" t="s">
        <v>962</v>
      </c>
      <c r="E18426">
        <v>22</v>
      </c>
      <c r="F18426">
        <v>184</v>
      </c>
      <c r="G18426">
        <v>12</v>
      </c>
      <c r="H18426">
        <v>5</v>
      </c>
      <c r="I18426" s="2">
        <v>411.42274636030197</v>
      </c>
      <c r="J18426" s="4">
        <v>293.87339025735855</v>
      </c>
      <c r="K18426" s="11">
        <f>Table__Master[[#This Row],[unit price]]*Table__Master[[#This Row],[Order qty]]</f>
        <v>2057.1137318015099</v>
      </c>
      <c r="L18426" s="11">
        <f>Table__Master[[#This Row],[Revenue]]-(Table__Master[[#This Row],[unit cost]]*Table__Master[[#This Row],[Order qty]])</f>
        <v>587.7467805147171</v>
      </c>
    </row>
    <row r="18427" spans="1:12" x14ac:dyDescent="0.25">
      <c r="A18427" t="s">
        <v>19400</v>
      </c>
      <c r="B18427" s="3">
        <v>43885</v>
      </c>
      <c r="C18427" t="s">
        <v>961</v>
      </c>
      <c r="D18427" s="2" t="s">
        <v>962</v>
      </c>
      <c r="E18427">
        <v>26</v>
      </c>
      <c r="F18427">
        <v>320</v>
      </c>
      <c r="G18427">
        <v>38</v>
      </c>
      <c r="H18427">
        <v>6</v>
      </c>
      <c r="I18427" s="2">
        <v>300.41876685619354</v>
      </c>
      <c r="J18427" s="4">
        <v>214.58483346870969</v>
      </c>
      <c r="K18427" s="11">
        <f>Table__Master[[#This Row],[unit price]]*Table__Master[[#This Row],[Order qty]]</f>
        <v>1802.5126011371613</v>
      </c>
      <c r="L18427" s="11">
        <f>Table__Master[[#This Row],[Revenue]]-(Table__Master[[#This Row],[unit cost]]*Table__Master[[#This Row],[Order qty]])</f>
        <v>515.00360032490312</v>
      </c>
    </row>
    <row r="18428" spans="1:12" x14ac:dyDescent="0.25">
      <c r="A18428" t="s">
        <v>19401</v>
      </c>
      <c r="B18428" s="3">
        <v>43896</v>
      </c>
      <c r="C18428" t="s">
        <v>961</v>
      </c>
      <c r="D18428" s="2" t="s">
        <v>962</v>
      </c>
      <c r="E18428">
        <v>15</v>
      </c>
      <c r="F18428">
        <v>57</v>
      </c>
      <c r="G18428">
        <v>42</v>
      </c>
      <c r="H18428">
        <v>5</v>
      </c>
      <c r="I18428" s="2">
        <v>341.55784159898758</v>
      </c>
      <c r="J18428" s="4">
        <v>243.96988685641972</v>
      </c>
      <c r="K18428" s="11">
        <f>Table__Master[[#This Row],[unit price]]*Table__Master[[#This Row],[Order qty]]</f>
        <v>1707.7892079949379</v>
      </c>
      <c r="L18428" s="11">
        <f>Table__Master[[#This Row],[Revenue]]-(Table__Master[[#This Row],[unit cost]]*Table__Master[[#This Row],[Order qty]])</f>
        <v>487.93977371283927</v>
      </c>
    </row>
    <row r="18429" spans="1:12" x14ac:dyDescent="0.25">
      <c r="A18429" t="s">
        <v>19402</v>
      </c>
      <c r="B18429" s="3">
        <v>43904</v>
      </c>
      <c r="C18429" t="s">
        <v>964</v>
      </c>
      <c r="D18429" s="2" t="s">
        <v>962</v>
      </c>
      <c r="E18429">
        <v>3</v>
      </c>
      <c r="F18429">
        <v>205</v>
      </c>
      <c r="G18429">
        <v>40</v>
      </c>
      <c r="H18429">
        <v>1</v>
      </c>
      <c r="I18429" s="2">
        <v>310.94670867919922</v>
      </c>
      <c r="J18429" s="4">
        <v>222.10479191371374</v>
      </c>
      <c r="K18429" s="11">
        <f>Table__Master[[#This Row],[unit price]]*Table__Master[[#This Row],[Order qty]]</f>
        <v>310.94670867919922</v>
      </c>
      <c r="L18429" s="11">
        <f>Table__Master[[#This Row],[Revenue]]-(Table__Master[[#This Row],[unit cost]]*Table__Master[[#This Row],[Order qty]])</f>
        <v>88.841916765485479</v>
      </c>
    </row>
    <row r="18430" spans="1:12" x14ac:dyDescent="0.25">
      <c r="A18430" t="s">
        <v>19403</v>
      </c>
      <c r="B18430" s="3">
        <v>43861</v>
      </c>
      <c r="C18430" t="s">
        <v>965</v>
      </c>
      <c r="D18430" s="2" t="s">
        <v>962</v>
      </c>
      <c r="E18430">
        <v>9</v>
      </c>
      <c r="F18430">
        <v>98</v>
      </c>
      <c r="G18430">
        <v>44</v>
      </c>
      <c r="H18430">
        <v>2</v>
      </c>
      <c r="I18430" s="2">
        <v>468.79933351278305</v>
      </c>
      <c r="J18430" s="4">
        <v>334.85666679484507</v>
      </c>
      <c r="K18430" s="11">
        <f>Table__Master[[#This Row],[unit price]]*Table__Master[[#This Row],[Order qty]]</f>
        <v>937.5986670255661</v>
      </c>
      <c r="L18430" s="11">
        <f>Table__Master[[#This Row],[Revenue]]-(Table__Master[[#This Row],[unit cost]]*Table__Master[[#This Row],[Order qty]])</f>
        <v>267.88533343587596</v>
      </c>
    </row>
    <row r="18431" spans="1:12" x14ac:dyDescent="0.25">
      <c r="A18431" t="s">
        <v>19404</v>
      </c>
      <c r="B18431" s="3">
        <v>43887</v>
      </c>
      <c r="C18431" t="s">
        <v>963</v>
      </c>
      <c r="D18431" s="2" t="s">
        <v>962</v>
      </c>
      <c r="E18431">
        <v>25</v>
      </c>
      <c r="F18431">
        <v>117</v>
      </c>
      <c r="G18431">
        <v>38</v>
      </c>
      <c r="H18431">
        <v>7</v>
      </c>
      <c r="I18431" s="2">
        <v>266.87128078937531</v>
      </c>
      <c r="J18431" s="4">
        <v>190.62234342098236</v>
      </c>
      <c r="K18431" s="11">
        <f>Table__Master[[#This Row],[unit price]]*Table__Master[[#This Row],[Order qty]]</f>
        <v>1868.0989655256271</v>
      </c>
      <c r="L18431" s="11">
        <f>Table__Master[[#This Row],[Revenue]]-(Table__Master[[#This Row],[unit cost]]*Table__Master[[#This Row],[Order qty]])</f>
        <v>533.74256157875061</v>
      </c>
    </row>
    <row r="18432" spans="1:12" x14ac:dyDescent="0.25">
      <c r="A18432" t="s">
        <v>19405</v>
      </c>
      <c r="B18432" s="3">
        <v>43844</v>
      </c>
      <c r="C18432" t="s">
        <v>961</v>
      </c>
      <c r="D18432" s="2" t="s">
        <v>962</v>
      </c>
      <c r="E18432">
        <v>15</v>
      </c>
      <c r="F18432">
        <v>303</v>
      </c>
      <c r="G18432">
        <v>1</v>
      </c>
      <c r="H18432">
        <v>4</v>
      </c>
      <c r="I18432" s="2">
        <v>151.70347362756729</v>
      </c>
      <c r="J18432" s="4">
        <v>108.35962401969093</v>
      </c>
      <c r="K18432" s="11">
        <f>Table__Master[[#This Row],[unit price]]*Table__Master[[#This Row],[Order qty]]</f>
        <v>606.81389451026917</v>
      </c>
      <c r="L18432" s="11">
        <f>Table__Master[[#This Row],[Revenue]]-(Table__Master[[#This Row],[unit cost]]*Table__Master[[#This Row],[Order qty]])</f>
        <v>173.37539843150546</v>
      </c>
    </row>
    <row r="18433" spans="1:12" x14ac:dyDescent="0.25">
      <c r="A18433" t="s">
        <v>19406</v>
      </c>
      <c r="B18433" s="3">
        <v>43931</v>
      </c>
      <c r="C18433" t="s">
        <v>965</v>
      </c>
      <c r="D18433" s="2" t="s">
        <v>962</v>
      </c>
      <c r="E18433">
        <v>20</v>
      </c>
      <c r="F18433">
        <v>278</v>
      </c>
      <c r="G18433">
        <v>10</v>
      </c>
      <c r="H18433">
        <v>7</v>
      </c>
      <c r="I18433" s="2">
        <v>374.25029110908508</v>
      </c>
      <c r="J18433" s="4">
        <v>267.32163650648937</v>
      </c>
      <c r="K18433" s="11">
        <f>Table__Master[[#This Row],[unit price]]*Table__Master[[#This Row],[Order qty]]</f>
        <v>2619.7520377635956</v>
      </c>
      <c r="L18433" s="11">
        <f>Table__Master[[#This Row],[Revenue]]-(Table__Master[[#This Row],[unit cost]]*Table__Master[[#This Row],[Order qty]])</f>
        <v>748.50058221816994</v>
      </c>
    </row>
    <row r="18434" spans="1:12" x14ac:dyDescent="0.25">
      <c r="A18434" t="s">
        <v>19407</v>
      </c>
      <c r="B18434" s="3">
        <v>43904</v>
      </c>
      <c r="C18434" t="s">
        <v>963</v>
      </c>
      <c r="D18434" s="2" t="s">
        <v>962</v>
      </c>
      <c r="E18434">
        <v>17</v>
      </c>
      <c r="F18434">
        <v>111</v>
      </c>
      <c r="G18434">
        <v>42</v>
      </c>
      <c r="H18434">
        <v>9</v>
      </c>
      <c r="I18434" s="2">
        <v>419.91715067625046</v>
      </c>
      <c r="J18434" s="4">
        <v>299.94082191160749</v>
      </c>
      <c r="K18434" s="11">
        <f>Table__Master[[#This Row],[unit price]]*Table__Master[[#This Row],[Order qty]]</f>
        <v>3779.2543560862541</v>
      </c>
      <c r="L18434" s="11">
        <f>Table__Master[[#This Row],[Revenue]]-(Table__Master[[#This Row],[unit cost]]*Table__Master[[#This Row],[Order qty]])</f>
        <v>1079.7869588817866</v>
      </c>
    </row>
    <row r="18435" spans="1:12" x14ac:dyDescent="0.25">
      <c r="A18435" t="s">
        <v>19408</v>
      </c>
      <c r="B18435" s="3">
        <v>43880</v>
      </c>
      <c r="C18435" t="s">
        <v>965</v>
      </c>
      <c r="D18435" s="2" t="s">
        <v>962</v>
      </c>
      <c r="E18435">
        <v>16</v>
      </c>
      <c r="F18435">
        <v>215</v>
      </c>
      <c r="G18435">
        <v>3</v>
      </c>
      <c r="H18435">
        <v>8</v>
      </c>
      <c r="I18435" s="2">
        <v>616.68213593959808</v>
      </c>
      <c r="J18435" s="4">
        <v>440.48723995685577</v>
      </c>
      <c r="K18435" s="11">
        <f>Table__Master[[#This Row],[unit price]]*Table__Master[[#This Row],[Order qty]]</f>
        <v>4933.4570875167847</v>
      </c>
      <c r="L18435" s="11">
        <f>Table__Master[[#This Row],[Revenue]]-(Table__Master[[#This Row],[unit cost]]*Table__Master[[#This Row],[Order qty]])</f>
        <v>1409.5591678619385</v>
      </c>
    </row>
    <row r="18436" spans="1:12" x14ac:dyDescent="0.25">
      <c r="A18436" t="s">
        <v>19409</v>
      </c>
      <c r="B18436" s="3">
        <v>43838</v>
      </c>
      <c r="C18436" t="s">
        <v>964</v>
      </c>
      <c r="D18436" s="2" t="s">
        <v>962</v>
      </c>
      <c r="E18436">
        <v>1</v>
      </c>
      <c r="F18436">
        <v>56</v>
      </c>
      <c r="G18436">
        <v>4</v>
      </c>
      <c r="H18436">
        <v>5</v>
      </c>
      <c r="I18436" s="2">
        <v>622.02798825502396</v>
      </c>
      <c r="J18436" s="4">
        <v>444.30570589644572</v>
      </c>
      <c r="K18436" s="11">
        <f>Table__Master[[#This Row],[unit price]]*Table__Master[[#This Row],[Order qty]]</f>
        <v>3110.1399412751198</v>
      </c>
      <c r="L18436" s="11">
        <f>Table__Master[[#This Row],[Revenue]]-(Table__Master[[#This Row],[unit cost]]*Table__Master[[#This Row],[Order qty]])</f>
        <v>888.61141179289098</v>
      </c>
    </row>
    <row r="18437" spans="1:12" x14ac:dyDescent="0.25">
      <c r="A18437" t="s">
        <v>19410</v>
      </c>
      <c r="B18437" s="3">
        <v>43918</v>
      </c>
      <c r="C18437" t="s">
        <v>964</v>
      </c>
      <c r="D18437" s="2" t="s">
        <v>962</v>
      </c>
      <c r="E18437">
        <v>6</v>
      </c>
      <c r="F18437">
        <v>238</v>
      </c>
      <c r="G18437">
        <v>45</v>
      </c>
      <c r="H18437">
        <v>2</v>
      </c>
      <c r="I18437" s="2">
        <v>541.25550699234009</v>
      </c>
      <c r="J18437" s="4">
        <v>386.61107642310009</v>
      </c>
      <c r="K18437" s="11">
        <f>Table__Master[[#This Row],[unit price]]*Table__Master[[#This Row],[Order qty]]</f>
        <v>1082.5110139846802</v>
      </c>
      <c r="L18437" s="11">
        <f>Table__Master[[#This Row],[Revenue]]-(Table__Master[[#This Row],[unit cost]]*Table__Master[[#This Row],[Order qty]])</f>
        <v>309.28886113848</v>
      </c>
    </row>
    <row r="18438" spans="1:12" x14ac:dyDescent="0.25">
      <c r="A18438" t="s">
        <v>19411</v>
      </c>
      <c r="B18438" s="3">
        <v>43917</v>
      </c>
      <c r="C18438" t="s">
        <v>965</v>
      </c>
      <c r="D18438" s="2" t="s">
        <v>962</v>
      </c>
      <c r="E18438">
        <v>1</v>
      </c>
      <c r="F18438">
        <v>101</v>
      </c>
      <c r="G18438">
        <v>10</v>
      </c>
      <c r="H18438">
        <v>8</v>
      </c>
      <c r="I18438" s="2">
        <v>320.21522372961044</v>
      </c>
      <c r="J18438" s="4">
        <v>228.72515980686461</v>
      </c>
      <c r="K18438" s="11">
        <f>Table__Master[[#This Row],[unit price]]*Table__Master[[#This Row],[Order qty]]</f>
        <v>2561.7217898368835</v>
      </c>
      <c r="L18438" s="11">
        <f>Table__Master[[#This Row],[Revenue]]-(Table__Master[[#This Row],[unit cost]]*Table__Master[[#This Row],[Order qty]])</f>
        <v>731.92051138196666</v>
      </c>
    </row>
    <row r="18439" spans="1:12" x14ac:dyDescent="0.25">
      <c r="A18439" t="s">
        <v>19412</v>
      </c>
      <c r="B18439" s="3">
        <v>43956</v>
      </c>
      <c r="C18439" t="s">
        <v>965</v>
      </c>
      <c r="D18439" s="2" t="s">
        <v>962</v>
      </c>
      <c r="E18439">
        <v>12</v>
      </c>
      <c r="F18439">
        <v>363</v>
      </c>
      <c r="G18439">
        <v>33</v>
      </c>
      <c r="H18439">
        <v>9</v>
      </c>
      <c r="I18439" s="2">
        <v>338.09675467014313</v>
      </c>
      <c r="J18439" s="4">
        <v>241.4976819072451</v>
      </c>
      <c r="K18439" s="11">
        <f>Table__Master[[#This Row],[unit price]]*Table__Master[[#This Row],[Order qty]]</f>
        <v>3042.8707920312881</v>
      </c>
      <c r="L18439" s="11">
        <f>Table__Master[[#This Row],[Revenue]]-(Table__Master[[#This Row],[unit cost]]*Table__Master[[#This Row],[Order qty]])</f>
        <v>869.39165486608226</v>
      </c>
    </row>
    <row r="18440" spans="1:12" x14ac:dyDescent="0.25">
      <c r="A18440" t="s">
        <v>19413</v>
      </c>
      <c r="B18440" s="3">
        <v>43913</v>
      </c>
      <c r="C18440" t="s">
        <v>965</v>
      </c>
      <c r="D18440" s="2" t="s">
        <v>962</v>
      </c>
      <c r="E18440">
        <v>16</v>
      </c>
      <c r="F18440">
        <v>90</v>
      </c>
      <c r="G18440">
        <v>29</v>
      </c>
      <c r="H18440">
        <v>9</v>
      </c>
      <c r="I18440" s="2">
        <v>310.10761839151382</v>
      </c>
      <c r="J18440" s="4">
        <v>221.50544170822417</v>
      </c>
      <c r="K18440" s="11">
        <f>Table__Master[[#This Row],[unit price]]*Table__Master[[#This Row],[Order qty]]</f>
        <v>2790.9685655236244</v>
      </c>
      <c r="L18440" s="11">
        <f>Table__Master[[#This Row],[Revenue]]-(Table__Master[[#This Row],[unit cost]]*Table__Master[[#This Row],[Order qty]])</f>
        <v>797.41959014960685</v>
      </c>
    </row>
    <row r="18441" spans="1:12" x14ac:dyDescent="0.25">
      <c r="A18441" t="s">
        <v>19414</v>
      </c>
      <c r="B18441" s="3">
        <v>43888</v>
      </c>
      <c r="C18441" t="s">
        <v>964</v>
      </c>
      <c r="D18441" s="2" t="s">
        <v>962</v>
      </c>
      <c r="E18441">
        <v>8</v>
      </c>
      <c r="F18441">
        <v>259</v>
      </c>
      <c r="G18441">
        <v>11</v>
      </c>
      <c r="H18441">
        <v>4</v>
      </c>
      <c r="I18441" s="2">
        <v>536.29615759849548</v>
      </c>
      <c r="J18441" s="4">
        <v>383.06868399892539</v>
      </c>
      <c r="K18441" s="11">
        <f>Table__Master[[#This Row],[unit price]]*Table__Master[[#This Row],[Order qty]]</f>
        <v>2145.1846303939819</v>
      </c>
      <c r="L18441" s="11">
        <f>Table__Master[[#This Row],[Revenue]]-(Table__Master[[#This Row],[unit cost]]*Table__Master[[#This Row],[Order qty]])</f>
        <v>612.90989439828036</v>
      </c>
    </row>
    <row r="18442" spans="1:12" x14ac:dyDescent="0.25">
      <c r="A18442" t="s">
        <v>19415</v>
      </c>
      <c r="B18442" s="3">
        <v>43919</v>
      </c>
      <c r="C18442" t="s">
        <v>964</v>
      </c>
      <c r="D18442" s="2" t="s">
        <v>962</v>
      </c>
      <c r="E18442">
        <v>17</v>
      </c>
      <c r="F18442">
        <v>119</v>
      </c>
      <c r="G18442">
        <v>2</v>
      </c>
      <c r="H18442">
        <v>2</v>
      </c>
      <c r="I18442" s="2">
        <v>276.50464886426926</v>
      </c>
      <c r="J18442" s="4">
        <v>197.50332061733519</v>
      </c>
      <c r="K18442" s="11">
        <f>Table__Master[[#This Row],[unit price]]*Table__Master[[#This Row],[Order qty]]</f>
        <v>553.00929772853851</v>
      </c>
      <c r="L18442" s="11">
        <f>Table__Master[[#This Row],[Revenue]]-(Table__Master[[#This Row],[unit cost]]*Table__Master[[#This Row],[Order qty]])</f>
        <v>158.00265649386813</v>
      </c>
    </row>
    <row r="18443" spans="1:12" x14ac:dyDescent="0.25">
      <c r="A18443" t="s">
        <v>19416</v>
      </c>
      <c r="B18443" s="3">
        <v>43953</v>
      </c>
      <c r="C18443" t="s">
        <v>965</v>
      </c>
      <c r="D18443" s="2" t="s">
        <v>962</v>
      </c>
      <c r="E18443">
        <v>11</v>
      </c>
      <c r="F18443">
        <v>151</v>
      </c>
      <c r="G18443">
        <v>28</v>
      </c>
      <c r="H18443">
        <v>8</v>
      </c>
      <c r="I18443" s="2">
        <v>269.24434840679169</v>
      </c>
      <c r="J18443" s="4">
        <v>192.31739171913694</v>
      </c>
      <c r="K18443" s="11">
        <f>Table__Master[[#This Row],[unit price]]*Table__Master[[#This Row],[Order qty]]</f>
        <v>2153.9547872543335</v>
      </c>
      <c r="L18443" s="11">
        <f>Table__Master[[#This Row],[Revenue]]-(Table__Master[[#This Row],[unit cost]]*Table__Master[[#This Row],[Order qty]])</f>
        <v>615.41565350123801</v>
      </c>
    </row>
    <row r="18444" spans="1:12" x14ac:dyDescent="0.25">
      <c r="A18444" t="s">
        <v>19417</v>
      </c>
      <c r="B18444" s="3">
        <v>43958</v>
      </c>
      <c r="C18444" t="s">
        <v>963</v>
      </c>
      <c r="D18444" s="2" t="s">
        <v>962</v>
      </c>
      <c r="E18444">
        <v>17</v>
      </c>
      <c r="F18444">
        <v>190</v>
      </c>
      <c r="G18444">
        <v>5</v>
      </c>
      <c r="H18444">
        <v>1</v>
      </c>
      <c r="I18444" s="2">
        <v>239.86722975969315</v>
      </c>
      <c r="J18444" s="4">
        <v>171.33373554263798</v>
      </c>
      <c r="K18444" s="11">
        <f>Table__Master[[#This Row],[unit price]]*Table__Master[[#This Row],[Order qty]]</f>
        <v>239.86722975969315</v>
      </c>
      <c r="L18444" s="11">
        <f>Table__Master[[#This Row],[Revenue]]-(Table__Master[[#This Row],[unit cost]]*Table__Master[[#This Row],[Order qty]])</f>
        <v>68.533494217055164</v>
      </c>
    </row>
    <row r="18445" spans="1:12" x14ac:dyDescent="0.25">
      <c r="A18445" t="s">
        <v>19418</v>
      </c>
      <c r="B18445" s="3">
        <v>43841</v>
      </c>
      <c r="C18445" t="s">
        <v>963</v>
      </c>
      <c r="D18445" s="2" t="s">
        <v>962</v>
      </c>
      <c r="E18445">
        <v>20</v>
      </c>
      <c r="F18445">
        <v>189</v>
      </c>
      <c r="G18445">
        <v>19</v>
      </c>
      <c r="H18445">
        <v>4</v>
      </c>
      <c r="I18445" s="2">
        <v>199.66014575958252</v>
      </c>
      <c r="J18445" s="4">
        <v>142.61438982827323</v>
      </c>
      <c r="K18445" s="11">
        <f>Table__Master[[#This Row],[unit price]]*Table__Master[[#This Row],[Order qty]]</f>
        <v>798.64058303833008</v>
      </c>
      <c r="L18445" s="11">
        <f>Table__Master[[#This Row],[Revenue]]-(Table__Master[[#This Row],[unit cost]]*Table__Master[[#This Row],[Order qty]])</f>
        <v>228.18302372523715</v>
      </c>
    </row>
    <row r="18446" spans="1:12" x14ac:dyDescent="0.25">
      <c r="A18446" t="s">
        <v>19419</v>
      </c>
      <c r="B18446" s="3">
        <v>43841</v>
      </c>
      <c r="C18446" t="s">
        <v>964</v>
      </c>
      <c r="D18446" s="2" t="s">
        <v>962</v>
      </c>
      <c r="E18446">
        <v>18</v>
      </c>
      <c r="F18446">
        <v>100</v>
      </c>
      <c r="G18446">
        <v>38</v>
      </c>
      <c r="H18446">
        <v>2</v>
      </c>
      <c r="I18446" s="2">
        <v>548.73421758413315</v>
      </c>
      <c r="J18446" s="4">
        <v>391.95301256009515</v>
      </c>
      <c r="K18446" s="11">
        <f>Table__Master[[#This Row],[unit price]]*Table__Master[[#This Row],[Order qty]]</f>
        <v>1097.4684351682663</v>
      </c>
      <c r="L18446" s="11">
        <f>Table__Master[[#This Row],[Revenue]]-(Table__Master[[#This Row],[unit cost]]*Table__Master[[#This Row],[Order qty]])</f>
        <v>313.562410048076</v>
      </c>
    </row>
    <row r="18447" spans="1:12" x14ac:dyDescent="0.25">
      <c r="A18447" t="s">
        <v>19420</v>
      </c>
      <c r="B18447" s="3">
        <v>43967</v>
      </c>
      <c r="C18447" t="s">
        <v>964</v>
      </c>
      <c r="D18447" s="2" t="s">
        <v>962</v>
      </c>
      <c r="E18447">
        <v>5</v>
      </c>
      <c r="F18447">
        <v>256</v>
      </c>
      <c r="G18447">
        <v>33</v>
      </c>
      <c r="H18447">
        <v>5</v>
      </c>
      <c r="I18447" s="2">
        <v>287.84104263782501</v>
      </c>
      <c r="J18447" s="4">
        <v>205.6007447413036</v>
      </c>
      <c r="K18447" s="11">
        <f>Table__Master[[#This Row],[unit price]]*Table__Master[[#This Row],[Order qty]]</f>
        <v>1439.2052131891251</v>
      </c>
      <c r="L18447" s="11">
        <f>Table__Master[[#This Row],[Revenue]]-(Table__Master[[#This Row],[unit cost]]*Table__Master[[#This Row],[Order qty]])</f>
        <v>411.20148948260703</v>
      </c>
    </row>
    <row r="18448" spans="1:12" x14ac:dyDescent="0.25">
      <c r="A18448" t="s">
        <v>19421</v>
      </c>
      <c r="B18448" s="3">
        <v>43842</v>
      </c>
      <c r="C18448" t="s">
        <v>964</v>
      </c>
      <c r="D18448" s="2" t="s">
        <v>962</v>
      </c>
      <c r="E18448">
        <v>26</v>
      </c>
      <c r="F18448">
        <v>186</v>
      </c>
      <c r="G18448">
        <v>38</v>
      </c>
      <c r="H18448">
        <v>10</v>
      </c>
      <c r="I18448" s="2">
        <v>308.47094589471817</v>
      </c>
      <c r="J18448" s="4">
        <v>220.33638992479871</v>
      </c>
      <c r="K18448" s="11">
        <f>Table__Master[[#This Row],[unit price]]*Table__Master[[#This Row],[Order qty]]</f>
        <v>3084.7094589471817</v>
      </c>
      <c r="L18448" s="11">
        <f>Table__Master[[#This Row],[Revenue]]-(Table__Master[[#This Row],[unit cost]]*Table__Master[[#This Row],[Order qty]])</f>
        <v>881.34555969919438</v>
      </c>
    </row>
    <row r="18449" spans="1:12" x14ac:dyDescent="0.25">
      <c r="A18449" t="s">
        <v>19422</v>
      </c>
      <c r="B18449" s="3">
        <v>43833</v>
      </c>
      <c r="C18449" t="s">
        <v>961</v>
      </c>
      <c r="D18449" s="2" t="s">
        <v>962</v>
      </c>
      <c r="E18449">
        <v>25</v>
      </c>
      <c r="F18449">
        <v>99</v>
      </c>
      <c r="G18449">
        <v>27</v>
      </c>
      <c r="H18449">
        <v>4</v>
      </c>
      <c r="I18449" s="2">
        <v>246.91760087013245</v>
      </c>
      <c r="J18449" s="4">
        <v>176.36971490723747</v>
      </c>
      <c r="K18449" s="11">
        <f>Table__Master[[#This Row],[unit price]]*Table__Master[[#This Row],[Order qty]]</f>
        <v>987.67040348052979</v>
      </c>
      <c r="L18449" s="11">
        <f>Table__Master[[#This Row],[Revenue]]-(Table__Master[[#This Row],[unit cost]]*Table__Master[[#This Row],[Order qty]])</f>
        <v>282.19154385157992</v>
      </c>
    </row>
    <row r="18450" spans="1:12" x14ac:dyDescent="0.25">
      <c r="A18450" t="s">
        <v>19423</v>
      </c>
      <c r="B18450" s="3">
        <v>43905</v>
      </c>
      <c r="C18450" t="s">
        <v>964</v>
      </c>
      <c r="D18450" s="2" t="s">
        <v>962</v>
      </c>
      <c r="E18450">
        <v>21</v>
      </c>
      <c r="F18450">
        <v>31</v>
      </c>
      <c r="G18450">
        <v>35</v>
      </c>
      <c r="H18450">
        <v>2</v>
      </c>
      <c r="I18450" s="2">
        <v>274.00604170560837</v>
      </c>
      <c r="J18450" s="4">
        <v>195.7186012182917</v>
      </c>
      <c r="K18450" s="11">
        <f>Table__Master[[#This Row],[unit price]]*Table__Master[[#This Row],[Order qty]]</f>
        <v>548.01208341121674</v>
      </c>
      <c r="L18450" s="11">
        <f>Table__Master[[#This Row],[Revenue]]-(Table__Master[[#This Row],[unit cost]]*Table__Master[[#This Row],[Order qty]])</f>
        <v>156.57488097463334</v>
      </c>
    </row>
    <row r="18451" spans="1:12" x14ac:dyDescent="0.25">
      <c r="A18451" t="s">
        <v>19424</v>
      </c>
      <c r="B18451" s="3">
        <v>43846</v>
      </c>
      <c r="C18451" t="s">
        <v>964</v>
      </c>
      <c r="D18451" s="2" t="s">
        <v>962</v>
      </c>
      <c r="E18451">
        <v>1</v>
      </c>
      <c r="F18451">
        <v>104</v>
      </c>
      <c r="G18451">
        <v>32</v>
      </c>
      <c r="H18451">
        <v>10</v>
      </c>
      <c r="I18451" s="2">
        <v>634.14300191402435</v>
      </c>
      <c r="J18451" s="4">
        <v>452.95928708144601</v>
      </c>
      <c r="K18451" s="11">
        <f>Table__Master[[#This Row],[unit price]]*Table__Master[[#This Row],[Order qty]]</f>
        <v>6341.4300191402435</v>
      </c>
      <c r="L18451" s="11">
        <f>Table__Master[[#This Row],[Revenue]]-(Table__Master[[#This Row],[unit cost]]*Table__Master[[#This Row],[Order qty]])</f>
        <v>1811.8371483257833</v>
      </c>
    </row>
    <row r="18452" spans="1:12" x14ac:dyDescent="0.25">
      <c r="A18452" t="s">
        <v>19425</v>
      </c>
      <c r="B18452" s="3">
        <v>43885</v>
      </c>
      <c r="C18452" t="s">
        <v>961</v>
      </c>
      <c r="D18452" s="2" t="s">
        <v>962</v>
      </c>
      <c r="E18452">
        <v>2</v>
      </c>
      <c r="F18452">
        <v>350</v>
      </c>
      <c r="G18452">
        <v>35</v>
      </c>
      <c r="H18452">
        <v>1</v>
      </c>
      <c r="I18452" s="2">
        <v>327.46277314424515</v>
      </c>
      <c r="J18452" s="4">
        <v>233.90198081731799</v>
      </c>
      <c r="K18452" s="11">
        <f>Table__Master[[#This Row],[unit price]]*Table__Master[[#This Row],[Order qty]]</f>
        <v>327.46277314424515</v>
      </c>
      <c r="L18452" s="11">
        <f>Table__Master[[#This Row],[Revenue]]-(Table__Master[[#This Row],[unit cost]]*Table__Master[[#This Row],[Order qty]])</f>
        <v>93.560792326927157</v>
      </c>
    </row>
    <row r="18453" spans="1:12" x14ac:dyDescent="0.25">
      <c r="A18453" t="s">
        <v>19426</v>
      </c>
      <c r="B18453" s="3">
        <v>43943</v>
      </c>
      <c r="C18453" t="s">
        <v>964</v>
      </c>
      <c r="D18453" s="2" t="s">
        <v>962</v>
      </c>
      <c r="E18453">
        <v>10</v>
      </c>
      <c r="F18453">
        <v>207</v>
      </c>
      <c r="G18453">
        <v>19</v>
      </c>
      <c r="H18453">
        <v>9</v>
      </c>
      <c r="I18453" s="2">
        <v>648.49900388717651</v>
      </c>
      <c r="J18453" s="4">
        <v>463.21357420512612</v>
      </c>
      <c r="K18453" s="11">
        <f>Table__Master[[#This Row],[unit price]]*Table__Master[[#This Row],[Order qty]]</f>
        <v>5836.4910349845886</v>
      </c>
      <c r="L18453" s="11">
        <f>Table__Master[[#This Row],[Revenue]]-(Table__Master[[#This Row],[unit cost]]*Table__Master[[#This Row],[Order qty]])</f>
        <v>1667.5688671384532</v>
      </c>
    </row>
    <row r="18454" spans="1:12" x14ac:dyDescent="0.25">
      <c r="A18454" t="s">
        <v>19427</v>
      </c>
      <c r="B18454" s="3">
        <v>43961</v>
      </c>
      <c r="C18454" t="s">
        <v>963</v>
      </c>
      <c r="D18454" s="2" t="s">
        <v>962</v>
      </c>
      <c r="E18454">
        <v>25</v>
      </c>
      <c r="F18454">
        <v>200</v>
      </c>
      <c r="G18454">
        <v>25</v>
      </c>
      <c r="H18454">
        <v>9</v>
      </c>
      <c r="I18454" s="2">
        <v>323.84117835760117</v>
      </c>
      <c r="J18454" s="4">
        <v>231.31512739828656</v>
      </c>
      <c r="K18454" s="11">
        <f>Table__Master[[#This Row],[unit price]]*Table__Master[[#This Row],[Order qty]]</f>
        <v>2914.5706052184105</v>
      </c>
      <c r="L18454" s="11">
        <f>Table__Master[[#This Row],[Revenue]]-(Table__Master[[#This Row],[unit cost]]*Table__Master[[#This Row],[Order qty]])</f>
        <v>832.73445863383131</v>
      </c>
    </row>
    <row r="18455" spans="1:12" x14ac:dyDescent="0.25">
      <c r="A18455" t="s">
        <v>19428</v>
      </c>
      <c r="B18455" s="3">
        <v>43928</v>
      </c>
      <c r="C18455" t="s">
        <v>963</v>
      </c>
      <c r="D18455" s="2" t="s">
        <v>962</v>
      </c>
      <c r="E18455">
        <v>13</v>
      </c>
      <c r="F18455">
        <v>37</v>
      </c>
      <c r="G18455">
        <v>38</v>
      </c>
      <c r="H18455">
        <v>9</v>
      </c>
      <c r="I18455" s="2">
        <v>353.14955484867096</v>
      </c>
      <c r="J18455" s="4">
        <v>252.24968203476499</v>
      </c>
      <c r="K18455" s="11">
        <f>Table__Master[[#This Row],[unit price]]*Table__Master[[#This Row],[Order qty]]</f>
        <v>3178.3459936380386</v>
      </c>
      <c r="L18455" s="11">
        <f>Table__Master[[#This Row],[Revenue]]-(Table__Master[[#This Row],[unit cost]]*Table__Master[[#This Row],[Order qty]])</f>
        <v>908.09885532515364</v>
      </c>
    </row>
    <row r="18456" spans="1:12" x14ac:dyDescent="0.25">
      <c r="A18456" t="s">
        <v>19429</v>
      </c>
      <c r="B18456" s="3">
        <v>43841</v>
      </c>
      <c r="C18456" t="s">
        <v>964</v>
      </c>
      <c r="D18456" s="2" t="s">
        <v>962</v>
      </c>
      <c r="E18456">
        <v>4</v>
      </c>
      <c r="F18456">
        <v>48</v>
      </c>
      <c r="G18456">
        <v>8</v>
      </c>
      <c r="H18456">
        <v>5</v>
      </c>
      <c r="I18456" s="2">
        <v>187.15722566843033</v>
      </c>
      <c r="J18456" s="4">
        <v>133.68373262030738</v>
      </c>
      <c r="K18456" s="11">
        <f>Table__Master[[#This Row],[unit price]]*Table__Master[[#This Row],[Order qty]]</f>
        <v>935.78612834215164</v>
      </c>
      <c r="L18456" s="11">
        <f>Table__Master[[#This Row],[Revenue]]-(Table__Master[[#This Row],[unit cost]]*Table__Master[[#This Row],[Order qty]])</f>
        <v>267.36746524061471</v>
      </c>
    </row>
    <row r="18457" spans="1:12" x14ac:dyDescent="0.25">
      <c r="A18457" t="s">
        <v>19430</v>
      </c>
      <c r="B18457" s="3">
        <v>43967</v>
      </c>
      <c r="C18457" t="s">
        <v>965</v>
      </c>
      <c r="D18457" s="2" t="s">
        <v>962</v>
      </c>
      <c r="E18457">
        <v>23</v>
      </c>
      <c r="F18457">
        <v>144</v>
      </c>
      <c r="G18457">
        <v>1</v>
      </c>
      <c r="H18457">
        <v>3</v>
      </c>
      <c r="I18457" s="2">
        <v>637.52331233024597</v>
      </c>
      <c r="J18457" s="4">
        <v>455.37379452160428</v>
      </c>
      <c r="K18457" s="11">
        <f>Table__Master[[#This Row],[unit price]]*Table__Master[[#This Row],[Order qty]]</f>
        <v>1912.5699369907379</v>
      </c>
      <c r="L18457" s="11">
        <f>Table__Master[[#This Row],[Revenue]]-(Table__Master[[#This Row],[unit cost]]*Table__Master[[#This Row],[Order qty]])</f>
        <v>546.44855342592518</v>
      </c>
    </row>
    <row r="18458" spans="1:12" x14ac:dyDescent="0.25">
      <c r="A18458" t="s">
        <v>19431</v>
      </c>
      <c r="B18458" s="3">
        <v>43944</v>
      </c>
      <c r="C18458" t="s">
        <v>963</v>
      </c>
      <c r="D18458" s="2" t="s">
        <v>962</v>
      </c>
      <c r="E18458">
        <v>6</v>
      </c>
      <c r="F18458">
        <v>90</v>
      </c>
      <c r="G18458">
        <v>12</v>
      </c>
      <c r="H18458">
        <v>7</v>
      </c>
      <c r="I18458" s="2">
        <v>274.69525498151779</v>
      </c>
      <c r="J18458" s="4">
        <v>196.21089641536986</v>
      </c>
      <c r="K18458" s="11">
        <f>Table__Master[[#This Row],[unit price]]*Table__Master[[#This Row],[Order qty]]</f>
        <v>1922.8667848706245</v>
      </c>
      <c r="L18458" s="11">
        <f>Table__Master[[#This Row],[Revenue]]-(Table__Master[[#This Row],[unit cost]]*Table__Master[[#This Row],[Order qty]])</f>
        <v>549.39050996303558</v>
      </c>
    </row>
    <row r="18459" spans="1:12" x14ac:dyDescent="0.25">
      <c r="A18459" t="s">
        <v>19432</v>
      </c>
      <c r="B18459" s="3">
        <v>43848</v>
      </c>
      <c r="C18459" t="s">
        <v>963</v>
      </c>
      <c r="D18459" s="2" t="s">
        <v>962</v>
      </c>
      <c r="E18459">
        <v>17</v>
      </c>
      <c r="F18459">
        <v>261</v>
      </c>
      <c r="G18459">
        <v>5</v>
      </c>
      <c r="H18459">
        <v>6</v>
      </c>
      <c r="I18459" s="2">
        <v>371.05631911754608</v>
      </c>
      <c r="J18459" s="4">
        <v>265.04022794110438</v>
      </c>
      <c r="K18459" s="11">
        <f>Table__Master[[#This Row],[unit price]]*Table__Master[[#This Row],[Order qty]]</f>
        <v>2226.3379147052765</v>
      </c>
      <c r="L18459" s="11">
        <f>Table__Master[[#This Row],[Revenue]]-(Table__Master[[#This Row],[unit cost]]*Table__Master[[#This Row],[Order qty]])</f>
        <v>636.09654705865023</v>
      </c>
    </row>
    <row r="18460" spans="1:12" x14ac:dyDescent="0.25">
      <c r="A18460" t="s">
        <v>19433</v>
      </c>
      <c r="B18460" s="3">
        <v>43899</v>
      </c>
      <c r="C18460" t="s">
        <v>965</v>
      </c>
      <c r="D18460" s="2" t="s">
        <v>962</v>
      </c>
      <c r="E18460">
        <v>4</v>
      </c>
      <c r="F18460">
        <v>155</v>
      </c>
      <c r="G18460">
        <v>1</v>
      </c>
      <c r="H18460">
        <v>6</v>
      </c>
      <c r="I18460" s="2">
        <v>647.27995043992996</v>
      </c>
      <c r="J18460" s="4">
        <v>462.34282174280713</v>
      </c>
      <c r="K18460" s="11">
        <f>Table__Master[[#This Row],[unit price]]*Table__Master[[#This Row],[Order qty]]</f>
        <v>3883.6797026395798</v>
      </c>
      <c r="L18460" s="11">
        <f>Table__Master[[#This Row],[Revenue]]-(Table__Master[[#This Row],[unit cost]]*Table__Master[[#This Row],[Order qty]])</f>
        <v>1109.6227721827372</v>
      </c>
    </row>
    <row r="18461" spans="1:12" x14ac:dyDescent="0.25">
      <c r="A18461" t="s">
        <v>19434</v>
      </c>
      <c r="B18461" s="3">
        <v>43918</v>
      </c>
      <c r="C18461" t="s">
        <v>964</v>
      </c>
      <c r="D18461" s="2" t="s">
        <v>962</v>
      </c>
      <c r="E18461">
        <v>22</v>
      </c>
      <c r="F18461">
        <v>151</v>
      </c>
      <c r="G18461">
        <v>18</v>
      </c>
      <c r="H18461">
        <v>8</v>
      </c>
      <c r="I18461" s="2">
        <v>345.87608528137207</v>
      </c>
      <c r="J18461" s="4">
        <v>247.0543466295515</v>
      </c>
      <c r="K18461" s="11">
        <f>Table__Master[[#This Row],[unit price]]*Table__Master[[#This Row],[Order qty]]</f>
        <v>2767.0086822509766</v>
      </c>
      <c r="L18461" s="11">
        <f>Table__Master[[#This Row],[Revenue]]-(Table__Master[[#This Row],[unit cost]]*Table__Master[[#This Row],[Order qty]])</f>
        <v>790.57390921456454</v>
      </c>
    </row>
    <row r="18462" spans="1:12" x14ac:dyDescent="0.25">
      <c r="A18462" t="s">
        <v>19435</v>
      </c>
      <c r="B18462" s="3">
        <v>43903</v>
      </c>
      <c r="C18462" t="s">
        <v>961</v>
      </c>
      <c r="D18462" s="2" t="s">
        <v>962</v>
      </c>
      <c r="E18462">
        <v>1</v>
      </c>
      <c r="F18462">
        <v>279</v>
      </c>
      <c r="G18462">
        <v>30</v>
      </c>
      <c r="H18462">
        <v>6</v>
      </c>
      <c r="I18462" s="2">
        <v>513.7240943312645</v>
      </c>
      <c r="J18462" s="4">
        <v>366.94578166518897</v>
      </c>
      <c r="K18462" s="11">
        <f>Table__Master[[#This Row],[unit price]]*Table__Master[[#This Row],[Order qty]]</f>
        <v>3082.344565987587</v>
      </c>
      <c r="L18462" s="11">
        <f>Table__Master[[#This Row],[Revenue]]-(Table__Master[[#This Row],[unit cost]]*Table__Master[[#This Row],[Order qty]])</f>
        <v>880.6698759964529</v>
      </c>
    </row>
    <row r="18463" spans="1:12" x14ac:dyDescent="0.25">
      <c r="A18463" t="s">
        <v>19436</v>
      </c>
      <c r="B18463" s="3">
        <v>43968</v>
      </c>
      <c r="C18463" t="s">
        <v>964</v>
      </c>
      <c r="D18463" s="2" t="s">
        <v>962</v>
      </c>
      <c r="E18463">
        <v>13</v>
      </c>
      <c r="F18463">
        <v>254</v>
      </c>
      <c r="G18463">
        <v>37</v>
      </c>
      <c r="H18463">
        <v>1</v>
      </c>
      <c r="I18463" s="2">
        <v>183.95832645893097</v>
      </c>
      <c r="J18463" s="4">
        <v>131.39880461352212</v>
      </c>
      <c r="K18463" s="11">
        <f>Table__Master[[#This Row],[unit price]]*Table__Master[[#This Row],[Order qty]]</f>
        <v>183.95832645893097</v>
      </c>
      <c r="L18463" s="11">
        <f>Table__Master[[#This Row],[Revenue]]-(Table__Master[[#This Row],[unit cost]]*Table__Master[[#This Row],[Order qty]])</f>
        <v>52.559521845408852</v>
      </c>
    </row>
    <row r="18464" spans="1:12" x14ac:dyDescent="0.25">
      <c r="A18464" t="s">
        <v>19437</v>
      </c>
      <c r="B18464" s="3">
        <v>43897</v>
      </c>
      <c r="C18464" t="s">
        <v>961</v>
      </c>
      <c r="D18464" s="2" t="s">
        <v>962</v>
      </c>
      <c r="E18464">
        <v>2</v>
      </c>
      <c r="F18464">
        <v>55</v>
      </c>
      <c r="G18464">
        <v>39</v>
      </c>
      <c r="H18464">
        <v>3</v>
      </c>
      <c r="I18464" s="2">
        <v>244.8583522439003</v>
      </c>
      <c r="J18464" s="4">
        <v>174.89882303135738</v>
      </c>
      <c r="K18464" s="11">
        <f>Table__Master[[#This Row],[unit price]]*Table__Master[[#This Row],[Order qty]]</f>
        <v>734.5750567317009</v>
      </c>
      <c r="L18464" s="11">
        <f>Table__Master[[#This Row],[Revenue]]-(Table__Master[[#This Row],[unit cost]]*Table__Master[[#This Row],[Order qty]])</f>
        <v>209.8785876376287</v>
      </c>
    </row>
    <row r="18465" spans="1:12" x14ac:dyDescent="0.25">
      <c r="A18465" t="s">
        <v>19438</v>
      </c>
      <c r="B18465" s="3">
        <v>43951</v>
      </c>
      <c r="C18465" t="s">
        <v>963</v>
      </c>
      <c r="D18465" s="2" t="s">
        <v>962</v>
      </c>
      <c r="E18465">
        <v>18</v>
      </c>
      <c r="F18465">
        <v>173</v>
      </c>
      <c r="G18465">
        <v>36</v>
      </c>
      <c r="H18465">
        <v>1</v>
      </c>
      <c r="I18465" s="2">
        <v>561.53760838508606</v>
      </c>
      <c r="J18465" s="4">
        <v>401.09829170363292</v>
      </c>
      <c r="K18465" s="11">
        <f>Table__Master[[#This Row],[unit price]]*Table__Master[[#This Row],[Order qty]]</f>
        <v>561.53760838508606</v>
      </c>
      <c r="L18465" s="11">
        <f>Table__Master[[#This Row],[Revenue]]-(Table__Master[[#This Row],[unit cost]]*Table__Master[[#This Row],[Order qty]])</f>
        <v>160.43931668145314</v>
      </c>
    </row>
    <row r="18466" spans="1:12" x14ac:dyDescent="0.25">
      <c r="A18466" t="s">
        <v>19439</v>
      </c>
      <c r="B18466" s="3">
        <v>43913</v>
      </c>
      <c r="C18466" t="s">
        <v>963</v>
      </c>
      <c r="D18466" s="2" t="s">
        <v>962</v>
      </c>
      <c r="E18466">
        <v>17</v>
      </c>
      <c r="F18466">
        <v>42</v>
      </c>
      <c r="G18466">
        <v>21</v>
      </c>
      <c r="H18466">
        <v>1</v>
      </c>
      <c r="I18466" s="2">
        <v>461.79933947324753</v>
      </c>
      <c r="J18466" s="4">
        <v>329.85667105231971</v>
      </c>
      <c r="K18466" s="11">
        <f>Table__Master[[#This Row],[unit price]]*Table__Master[[#This Row],[Order qty]]</f>
        <v>461.79933947324753</v>
      </c>
      <c r="L18466" s="11">
        <f>Table__Master[[#This Row],[Revenue]]-(Table__Master[[#This Row],[unit cost]]*Table__Master[[#This Row],[Order qty]])</f>
        <v>131.94266842092782</v>
      </c>
    </row>
    <row r="18467" spans="1:12" x14ac:dyDescent="0.25">
      <c r="A18467" t="s">
        <v>19440</v>
      </c>
      <c r="B18467" s="3">
        <v>43952</v>
      </c>
      <c r="C18467" t="s">
        <v>963</v>
      </c>
      <c r="D18467" s="2" t="s">
        <v>962</v>
      </c>
      <c r="E18467">
        <v>15</v>
      </c>
      <c r="F18467">
        <v>105</v>
      </c>
      <c r="G18467">
        <v>37</v>
      </c>
      <c r="H18467">
        <v>9</v>
      </c>
      <c r="I18467" s="2">
        <v>182.80314767360687</v>
      </c>
      <c r="J18467" s="4">
        <v>130.57367690971921</v>
      </c>
      <c r="K18467" s="11">
        <f>Table__Master[[#This Row],[unit price]]*Table__Master[[#This Row],[Order qty]]</f>
        <v>1645.2283290624619</v>
      </c>
      <c r="L18467" s="11">
        <f>Table__Master[[#This Row],[Revenue]]-(Table__Master[[#This Row],[unit cost]]*Table__Master[[#This Row],[Order qty]])</f>
        <v>470.06523687498884</v>
      </c>
    </row>
    <row r="18468" spans="1:12" x14ac:dyDescent="0.25">
      <c r="A18468" t="s">
        <v>19441</v>
      </c>
      <c r="B18468" s="3">
        <v>43941</v>
      </c>
      <c r="C18468" t="s">
        <v>964</v>
      </c>
      <c r="D18468" s="2" t="s">
        <v>962</v>
      </c>
      <c r="E18468">
        <v>14</v>
      </c>
      <c r="F18468">
        <v>239</v>
      </c>
      <c r="G18468">
        <v>34</v>
      </c>
      <c r="H18468">
        <v>4</v>
      </c>
      <c r="I18468" s="2">
        <v>343.36221867799759</v>
      </c>
      <c r="J18468" s="4">
        <v>245.25872762714116</v>
      </c>
      <c r="K18468" s="11">
        <f>Table__Master[[#This Row],[unit price]]*Table__Master[[#This Row],[Order qty]]</f>
        <v>1373.4488747119904</v>
      </c>
      <c r="L18468" s="11">
        <f>Table__Master[[#This Row],[Revenue]]-(Table__Master[[#This Row],[unit cost]]*Table__Master[[#This Row],[Order qty]])</f>
        <v>392.41396420342573</v>
      </c>
    </row>
    <row r="18469" spans="1:12" x14ac:dyDescent="0.25">
      <c r="A18469" t="s">
        <v>19442</v>
      </c>
      <c r="B18469" s="3">
        <v>43871</v>
      </c>
      <c r="C18469" t="s">
        <v>961</v>
      </c>
      <c r="D18469" s="2" t="s">
        <v>962</v>
      </c>
      <c r="E18469">
        <v>17</v>
      </c>
      <c r="F18469">
        <v>134</v>
      </c>
      <c r="G18469">
        <v>23</v>
      </c>
      <c r="H18469">
        <v>10</v>
      </c>
      <c r="I18469" s="2">
        <v>607.16101884841919</v>
      </c>
      <c r="J18469" s="4">
        <v>433.68644203458518</v>
      </c>
      <c r="K18469" s="11">
        <f>Table__Master[[#This Row],[unit price]]*Table__Master[[#This Row],[Order qty]]</f>
        <v>6071.6101884841919</v>
      </c>
      <c r="L18469" s="11">
        <f>Table__Master[[#This Row],[Revenue]]-(Table__Master[[#This Row],[unit cost]]*Table__Master[[#This Row],[Order qty]])</f>
        <v>1734.7457681383403</v>
      </c>
    </row>
    <row r="18470" spans="1:12" x14ac:dyDescent="0.25">
      <c r="A18470" t="s">
        <v>19443</v>
      </c>
      <c r="B18470" s="3">
        <v>43884</v>
      </c>
      <c r="C18470" t="s">
        <v>961</v>
      </c>
      <c r="D18470" s="2" t="s">
        <v>962</v>
      </c>
      <c r="E18470">
        <v>22</v>
      </c>
      <c r="F18470">
        <v>176</v>
      </c>
      <c r="G18470">
        <v>12</v>
      </c>
      <c r="H18470">
        <v>10</v>
      </c>
      <c r="I18470" s="2">
        <v>428.77407878637314</v>
      </c>
      <c r="J18470" s="4">
        <v>306.26719913312371</v>
      </c>
      <c r="K18470" s="11">
        <f>Table__Master[[#This Row],[unit price]]*Table__Master[[#This Row],[Order qty]]</f>
        <v>4287.7407878637314</v>
      </c>
      <c r="L18470" s="11">
        <f>Table__Master[[#This Row],[Revenue]]-(Table__Master[[#This Row],[unit cost]]*Table__Master[[#This Row],[Order qty]])</f>
        <v>1225.0687965324942</v>
      </c>
    </row>
    <row r="18471" spans="1:12" x14ac:dyDescent="0.25">
      <c r="A18471" t="s">
        <v>19444</v>
      </c>
      <c r="B18471" s="3">
        <v>43965</v>
      </c>
      <c r="C18471" t="s">
        <v>963</v>
      </c>
      <c r="D18471" s="2" t="s">
        <v>962</v>
      </c>
      <c r="E18471">
        <v>20</v>
      </c>
      <c r="F18471">
        <v>105</v>
      </c>
      <c r="G18471">
        <v>37</v>
      </c>
      <c r="H18471">
        <v>6</v>
      </c>
      <c r="I18471" s="2">
        <v>596.59401762485504</v>
      </c>
      <c r="J18471" s="4">
        <v>426.1385840177536</v>
      </c>
      <c r="K18471" s="11">
        <f>Table__Master[[#This Row],[unit price]]*Table__Master[[#This Row],[Order qty]]</f>
        <v>3579.5641057491302</v>
      </c>
      <c r="L18471" s="11">
        <f>Table__Master[[#This Row],[Revenue]]-(Table__Master[[#This Row],[unit cost]]*Table__Master[[#This Row],[Order qty]])</f>
        <v>1022.7326016426086</v>
      </c>
    </row>
    <row r="18472" spans="1:12" x14ac:dyDescent="0.25">
      <c r="A18472" t="s">
        <v>19445</v>
      </c>
      <c r="B18472" s="3">
        <v>43847</v>
      </c>
      <c r="C18472" t="s">
        <v>964</v>
      </c>
      <c r="D18472" s="2" t="s">
        <v>962</v>
      </c>
      <c r="E18472">
        <v>20</v>
      </c>
      <c r="F18472">
        <v>224</v>
      </c>
      <c r="G18472">
        <v>41</v>
      </c>
      <c r="H18472">
        <v>7</v>
      </c>
      <c r="I18472" s="2">
        <v>287.09434515237808</v>
      </c>
      <c r="J18472" s="4">
        <v>205.06738939455579</v>
      </c>
      <c r="K18472" s="11">
        <f>Table__Master[[#This Row],[unit price]]*Table__Master[[#This Row],[Order qty]]</f>
        <v>2009.6604160666466</v>
      </c>
      <c r="L18472" s="11">
        <f>Table__Master[[#This Row],[Revenue]]-(Table__Master[[#This Row],[unit cost]]*Table__Master[[#This Row],[Order qty]])</f>
        <v>574.18869030475616</v>
      </c>
    </row>
    <row r="18473" spans="1:12" x14ac:dyDescent="0.25">
      <c r="A18473" t="s">
        <v>19446</v>
      </c>
      <c r="B18473" s="3">
        <v>43897</v>
      </c>
      <c r="C18473" t="s">
        <v>961</v>
      </c>
      <c r="D18473" s="2" t="s">
        <v>962</v>
      </c>
      <c r="E18473">
        <v>23</v>
      </c>
      <c r="F18473">
        <v>315</v>
      </c>
      <c r="G18473">
        <v>46</v>
      </c>
      <c r="H18473">
        <v>8</v>
      </c>
      <c r="I18473" s="2">
        <v>351.90043044090271</v>
      </c>
      <c r="J18473" s="4">
        <v>251.35745031493053</v>
      </c>
      <c r="K18473" s="11">
        <f>Table__Master[[#This Row],[unit price]]*Table__Master[[#This Row],[Order qty]]</f>
        <v>2815.2034435272217</v>
      </c>
      <c r="L18473" s="11">
        <f>Table__Master[[#This Row],[Revenue]]-(Table__Master[[#This Row],[unit cost]]*Table__Master[[#This Row],[Order qty]])</f>
        <v>804.34384100777743</v>
      </c>
    </row>
    <row r="18474" spans="1:12" x14ac:dyDescent="0.25">
      <c r="A18474" t="s">
        <v>19447</v>
      </c>
      <c r="B18474" s="3">
        <v>43858</v>
      </c>
      <c r="C18474" t="s">
        <v>964</v>
      </c>
      <c r="D18474" s="2" t="s">
        <v>962</v>
      </c>
      <c r="E18474">
        <v>24</v>
      </c>
      <c r="F18474">
        <v>49</v>
      </c>
      <c r="G18474">
        <v>15</v>
      </c>
      <c r="H18474">
        <v>9</v>
      </c>
      <c r="I18474" s="2">
        <v>587.99847096204758</v>
      </c>
      <c r="J18474" s="4">
        <v>419.998907830034</v>
      </c>
      <c r="K18474" s="11">
        <f>Table__Master[[#This Row],[unit price]]*Table__Master[[#This Row],[Order qty]]</f>
        <v>5291.9862386584282</v>
      </c>
      <c r="L18474" s="11">
        <f>Table__Master[[#This Row],[Revenue]]-(Table__Master[[#This Row],[unit cost]]*Table__Master[[#This Row],[Order qty]])</f>
        <v>1511.9960681881221</v>
      </c>
    </row>
    <row r="18475" spans="1:12" x14ac:dyDescent="0.25">
      <c r="A18475" t="s">
        <v>19448</v>
      </c>
      <c r="B18475" s="3">
        <v>43937</v>
      </c>
      <c r="C18475" t="s">
        <v>964</v>
      </c>
      <c r="D18475" s="2" t="s">
        <v>962</v>
      </c>
      <c r="E18475">
        <v>16</v>
      </c>
      <c r="F18475">
        <v>65</v>
      </c>
      <c r="G18475">
        <v>10</v>
      </c>
      <c r="H18475">
        <v>5</v>
      </c>
      <c r="I18475" s="2">
        <v>560.84296023845673</v>
      </c>
      <c r="J18475" s="4">
        <v>400.60211445604057</v>
      </c>
      <c r="K18475" s="11">
        <f>Table__Master[[#This Row],[unit price]]*Table__Master[[#This Row],[Order qty]]</f>
        <v>2804.2148011922836</v>
      </c>
      <c r="L18475" s="11">
        <f>Table__Master[[#This Row],[Revenue]]-(Table__Master[[#This Row],[unit cost]]*Table__Master[[#This Row],[Order qty]])</f>
        <v>801.20422891208091</v>
      </c>
    </row>
    <row r="18476" spans="1:12" x14ac:dyDescent="0.25">
      <c r="A18476" t="s">
        <v>19449</v>
      </c>
      <c r="B18476" s="3">
        <v>43838</v>
      </c>
      <c r="C18476" t="s">
        <v>963</v>
      </c>
      <c r="D18476" s="2" t="s">
        <v>962</v>
      </c>
      <c r="E18476">
        <v>7</v>
      </c>
      <c r="F18476">
        <v>233</v>
      </c>
      <c r="G18476">
        <v>43</v>
      </c>
      <c r="H18476">
        <v>7</v>
      </c>
      <c r="I18476" s="2">
        <v>195.83115988969803</v>
      </c>
      <c r="J18476" s="4">
        <v>139.87939992121289</v>
      </c>
      <c r="K18476" s="11">
        <f>Table__Master[[#This Row],[unit price]]*Table__Master[[#This Row],[Order qty]]</f>
        <v>1370.8181192278862</v>
      </c>
      <c r="L18476" s="11">
        <f>Table__Master[[#This Row],[Revenue]]-(Table__Master[[#This Row],[unit cost]]*Table__Master[[#This Row],[Order qty]])</f>
        <v>391.66231977939594</v>
      </c>
    </row>
    <row r="18477" spans="1:12" x14ac:dyDescent="0.25">
      <c r="A18477" t="s">
        <v>19450</v>
      </c>
      <c r="B18477" s="3">
        <v>43938</v>
      </c>
      <c r="C18477" t="s">
        <v>963</v>
      </c>
      <c r="D18477" s="2" t="s">
        <v>962</v>
      </c>
      <c r="E18477">
        <v>14</v>
      </c>
      <c r="F18477">
        <v>347</v>
      </c>
      <c r="G18477">
        <v>1</v>
      </c>
      <c r="H18477">
        <v>8</v>
      </c>
      <c r="I18477" s="2">
        <v>344.48905849456787</v>
      </c>
      <c r="J18477" s="4">
        <v>246.06361321040563</v>
      </c>
      <c r="K18477" s="11">
        <f>Table__Master[[#This Row],[unit price]]*Table__Master[[#This Row],[Order qty]]</f>
        <v>2755.912467956543</v>
      </c>
      <c r="L18477" s="11">
        <f>Table__Master[[#This Row],[Revenue]]-(Table__Master[[#This Row],[unit cost]]*Table__Master[[#This Row],[Order qty]])</f>
        <v>787.40356227329789</v>
      </c>
    </row>
    <row r="18478" spans="1:12" x14ac:dyDescent="0.25">
      <c r="A18478" t="s">
        <v>19451</v>
      </c>
      <c r="B18478" s="3">
        <v>43881</v>
      </c>
      <c r="C18478" t="s">
        <v>963</v>
      </c>
      <c r="D18478" s="2" t="s">
        <v>962</v>
      </c>
      <c r="E18478">
        <v>21</v>
      </c>
      <c r="F18478">
        <v>241</v>
      </c>
      <c r="G18478">
        <v>41</v>
      </c>
      <c r="H18478">
        <v>3</v>
      </c>
      <c r="I18478" s="2">
        <v>577.08537000417709</v>
      </c>
      <c r="J18478" s="4">
        <v>412.20383571726938</v>
      </c>
      <c r="K18478" s="11">
        <f>Table__Master[[#This Row],[unit price]]*Table__Master[[#This Row],[Order qty]]</f>
        <v>1731.2561100125313</v>
      </c>
      <c r="L18478" s="11">
        <f>Table__Master[[#This Row],[Revenue]]-(Table__Master[[#This Row],[unit cost]]*Table__Master[[#This Row],[Order qty]])</f>
        <v>494.64460286072313</v>
      </c>
    </row>
    <row r="18479" spans="1:12" x14ac:dyDescent="0.25">
      <c r="A18479" t="s">
        <v>19452</v>
      </c>
      <c r="B18479" s="3">
        <v>43923</v>
      </c>
      <c r="C18479" t="s">
        <v>963</v>
      </c>
      <c r="D18479" s="2" t="s">
        <v>962</v>
      </c>
      <c r="E18479">
        <v>15</v>
      </c>
      <c r="F18479">
        <v>194</v>
      </c>
      <c r="G18479">
        <v>36</v>
      </c>
      <c r="H18479">
        <v>6</v>
      </c>
      <c r="I18479" s="2">
        <v>317.27391350269318</v>
      </c>
      <c r="J18479" s="4">
        <v>226.62422393049513</v>
      </c>
      <c r="K18479" s="11">
        <f>Table__Master[[#This Row],[unit price]]*Table__Master[[#This Row],[Order qty]]</f>
        <v>1903.6434810161591</v>
      </c>
      <c r="L18479" s="11">
        <f>Table__Master[[#This Row],[Revenue]]-(Table__Master[[#This Row],[unit cost]]*Table__Master[[#This Row],[Order qty]])</f>
        <v>543.89813743318837</v>
      </c>
    </row>
    <row r="18480" spans="1:12" x14ac:dyDescent="0.25">
      <c r="A18480" t="s">
        <v>19453</v>
      </c>
      <c r="B18480" s="3">
        <v>43909</v>
      </c>
      <c r="C18480" t="s">
        <v>963</v>
      </c>
      <c r="D18480" s="2" t="s">
        <v>962</v>
      </c>
      <c r="E18480">
        <v>18</v>
      </c>
      <c r="F18480">
        <v>29</v>
      </c>
      <c r="G18480">
        <v>43</v>
      </c>
      <c r="H18480">
        <v>4</v>
      </c>
      <c r="I18480" s="2">
        <v>377.71334892511368</v>
      </c>
      <c r="J18480" s="4">
        <v>269.79524923222408</v>
      </c>
      <c r="K18480" s="11">
        <f>Table__Master[[#This Row],[unit price]]*Table__Master[[#This Row],[Order qty]]</f>
        <v>1510.8533957004547</v>
      </c>
      <c r="L18480" s="11">
        <f>Table__Master[[#This Row],[Revenue]]-(Table__Master[[#This Row],[unit cost]]*Table__Master[[#This Row],[Order qty]])</f>
        <v>431.67239877155839</v>
      </c>
    </row>
    <row r="18481" spans="1:12" x14ac:dyDescent="0.25">
      <c r="A18481" t="s">
        <v>19454</v>
      </c>
      <c r="B18481" s="3">
        <v>43982</v>
      </c>
      <c r="C18481" t="s">
        <v>963</v>
      </c>
      <c r="D18481" s="2" t="s">
        <v>962</v>
      </c>
      <c r="E18481">
        <v>12</v>
      </c>
      <c r="F18481">
        <v>133</v>
      </c>
      <c r="G18481">
        <v>13</v>
      </c>
      <c r="H18481">
        <v>7</v>
      </c>
      <c r="I18481" s="2">
        <v>568.56734490394592</v>
      </c>
      <c r="J18481" s="4">
        <v>406.1195320742471</v>
      </c>
      <c r="K18481" s="11">
        <f>Table__Master[[#This Row],[unit price]]*Table__Master[[#This Row],[Order qty]]</f>
        <v>3979.9714143276215</v>
      </c>
      <c r="L18481" s="11">
        <f>Table__Master[[#This Row],[Revenue]]-(Table__Master[[#This Row],[unit cost]]*Table__Master[[#This Row],[Order qty]])</f>
        <v>1137.1346898078918</v>
      </c>
    </row>
    <row r="18482" spans="1:12" x14ac:dyDescent="0.25">
      <c r="A18482" t="s">
        <v>19455</v>
      </c>
      <c r="B18482" s="3">
        <v>43926</v>
      </c>
      <c r="C18482" t="s">
        <v>961</v>
      </c>
      <c r="D18482" s="2" t="s">
        <v>962</v>
      </c>
      <c r="E18482">
        <v>15</v>
      </c>
      <c r="F18482">
        <v>142</v>
      </c>
      <c r="G18482">
        <v>23</v>
      </c>
      <c r="H18482">
        <v>3</v>
      </c>
      <c r="I18482" s="2">
        <v>225.92595022916794</v>
      </c>
      <c r="J18482" s="4">
        <v>161.37567873511998</v>
      </c>
      <c r="K18482" s="11">
        <f>Table__Master[[#This Row],[unit price]]*Table__Master[[#This Row],[Order qty]]</f>
        <v>677.77785068750381</v>
      </c>
      <c r="L18482" s="11">
        <f>Table__Master[[#This Row],[Revenue]]-(Table__Master[[#This Row],[unit cost]]*Table__Master[[#This Row],[Order qty]])</f>
        <v>193.65081448214391</v>
      </c>
    </row>
    <row r="18483" spans="1:12" x14ac:dyDescent="0.25">
      <c r="A18483" t="s">
        <v>19456</v>
      </c>
      <c r="B18483" s="3">
        <v>43898</v>
      </c>
      <c r="C18483" t="s">
        <v>961</v>
      </c>
      <c r="D18483" s="2" t="s">
        <v>962</v>
      </c>
      <c r="E18483">
        <v>19</v>
      </c>
      <c r="F18483">
        <v>231</v>
      </c>
      <c r="G18483">
        <v>45</v>
      </c>
      <c r="H18483">
        <v>5</v>
      </c>
      <c r="I18483" s="2">
        <v>532.77585446834564</v>
      </c>
      <c r="J18483" s="4">
        <v>380.55418176310405</v>
      </c>
      <c r="K18483" s="11">
        <f>Table__Master[[#This Row],[unit price]]*Table__Master[[#This Row],[Order qty]]</f>
        <v>2663.8792723417282</v>
      </c>
      <c r="L18483" s="11">
        <f>Table__Master[[#This Row],[Revenue]]-(Table__Master[[#This Row],[unit cost]]*Table__Master[[#This Row],[Order qty]])</f>
        <v>761.108363526208</v>
      </c>
    </row>
    <row r="18484" spans="1:12" x14ac:dyDescent="0.25">
      <c r="A18484" t="s">
        <v>19457</v>
      </c>
      <c r="B18484" s="3">
        <v>43839</v>
      </c>
      <c r="C18484" t="s">
        <v>965</v>
      </c>
      <c r="D18484" s="2" t="s">
        <v>962</v>
      </c>
      <c r="E18484">
        <v>24</v>
      </c>
      <c r="F18484">
        <v>49</v>
      </c>
      <c r="G18484">
        <v>19</v>
      </c>
      <c r="H18484">
        <v>4</v>
      </c>
      <c r="I18484" s="2">
        <v>366.38648110628128</v>
      </c>
      <c r="J18484" s="4">
        <v>261.70462936162949</v>
      </c>
      <c r="K18484" s="11">
        <f>Table__Master[[#This Row],[unit price]]*Table__Master[[#This Row],[Order qty]]</f>
        <v>1465.5459244251251</v>
      </c>
      <c r="L18484" s="11">
        <f>Table__Master[[#This Row],[Revenue]]-(Table__Master[[#This Row],[unit cost]]*Table__Master[[#This Row],[Order qty]])</f>
        <v>418.72740697860718</v>
      </c>
    </row>
    <row r="18485" spans="1:12" x14ac:dyDescent="0.25">
      <c r="A18485" t="s">
        <v>19458</v>
      </c>
      <c r="B18485" s="3">
        <v>43904</v>
      </c>
      <c r="C18485" t="s">
        <v>961</v>
      </c>
      <c r="D18485" s="2" t="s">
        <v>962</v>
      </c>
      <c r="E18485">
        <v>23</v>
      </c>
      <c r="F18485">
        <v>134</v>
      </c>
      <c r="G18485">
        <v>1</v>
      </c>
      <c r="H18485">
        <v>9</v>
      </c>
      <c r="I18485" s="2">
        <v>325.26108312606812</v>
      </c>
      <c r="J18485" s="4">
        <v>232.32934509004866</v>
      </c>
      <c r="K18485" s="11">
        <f>Table__Master[[#This Row],[unit price]]*Table__Master[[#This Row],[Order qty]]</f>
        <v>2927.349748134613</v>
      </c>
      <c r="L18485" s="11">
        <f>Table__Master[[#This Row],[Revenue]]-(Table__Master[[#This Row],[unit cost]]*Table__Master[[#This Row],[Order qty]])</f>
        <v>836.38564232417502</v>
      </c>
    </row>
    <row r="18486" spans="1:12" x14ac:dyDescent="0.25">
      <c r="A18486" t="s">
        <v>19459</v>
      </c>
      <c r="B18486" s="3">
        <v>43848</v>
      </c>
      <c r="C18486" t="s">
        <v>961</v>
      </c>
      <c r="D18486" s="2" t="s">
        <v>962</v>
      </c>
      <c r="E18486">
        <v>5</v>
      </c>
      <c r="F18486">
        <v>48</v>
      </c>
      <c r="G18486">
        <v>42</v>
      </c>
      <c r="H18486">
        <v>4</v>
      </c>
      <c r="I18486" s="2">
        <v>409.95533126592636</v>
      </c>
      <c r="J18486" s="4">
        <v>292.82523661851883</v>
      </c>
      <c r="K18486" s="11">
        <f>Table__Master[[#This Row],[unit price]]*Table__Master[[#This Row],[Order qty]]</f>
        <v>1639.8213250637054</v>
      </c>
      <c r="L18486" s="11">
        <f>Table__Master[[#This Row],[Revenue]]-(Table__Master[[#This Row],[unit cost]]*Table__Master[[#This Row],[Order qty]])</f>
        <v>468.52037858963013</v>
      </c>
    </row>
    <row r="18487" spans="1:12" x14ac:dyDescent="0.25">
      <c r="A18487" t="s">
        <v>19460</v>
      </c>
      <c r="B18487" s="3">
        <v>43894</v>
      </c>
      <c r="C18487" t="s">
        <v>963</v>
      </c>
      <c r="D18487" s="2" t="s">
        <v>962</v>
      </c>
      <c r="E18487">
        <v>17</v>
      </c>
      <c r="F18487">
        <v>143</v>
      </c>
      <c r="G18487">
        <v>1</v>
      </c>
      <c r="H18487">
        <v>8</v>
      </c>
      <c r="I18487" s="2">
        <v>240.60592424869537</v>
      </c>
      <c r="J18487" s="4">
        <v>171.86137446335385</v>
      </c>
      <c r="K18487" s="11">
        <f>Table__Master[[#This Row],[unit price]]*Table__Master[[#This Row],[Order qty]]</f>
        <v>1924.847393989563</v>
      </c>
      <c r="L18487" s="11">
        <f>Table__Master[[#This Row],[Revenue]]-(Table__Master[[#This Row],[unit cost]]*Table__Master[[#This Row],[Order qty]])</f>
        <v>549.95639828273215</v>
      </c>
    </row>
    <row r="18488" spans="1:12" x14ac:dyDescent="0.25">
      <c r="A18488" t="s">
        <v>19461</v>
      </c>
      <c r="B18488" s="3">
        <v>43849</v>
      </c>
      <c r="C18488" t="s">
        <v>963</v>
      </c>
      <c r="D18488" s="2" t="s">
        <v>962</v>
      </c>
      <c r="E18488">
        <v>10</v>
      </c>
      <c r="F18488">
        <v>51</v>
      </c>
      <c r="G18488">
        <v>30</v>
      </c>
      <c r="H18488">
        <v>10</v>
      </c>
      <c r="I18488" s="2">
        <v>588.39163309335709</v>
      </c>
      <c r="J18488" s="4">
        <v>420.27973792382653</v>
      </c>
      <c r="K18488" s="11">
        <f>Table__Master[[#This Row],[unit price]]*Table__Master[[#This Row],[Order qty]]</f>
        <v>5883.9163309335709</v>
      </c>
      <c r="L18488" s="11">
        <f>Table__Master[[#This Row],[Revenue]]-(Table__Master[[#This Row],[unit cost]]*Table__Master[[#This Row],[Order qty]])</f>
        <v>1681.1189516953054</v>
      </c>
    </row>
    <row r="18489" spans="1:12" x14ac:dyDescent="0.25">
      <c r="A18489" t="s">
        <v>19462</v>
      </c>
      <c r="B18489" s="3">
        <v>43924</v>
      </c>
      <c r="C18489" t="s">
        <v>965</v>
      </c>
      <c r="D18489" s="2" t="s">
        <v>962</v>
      </c>
      <c r="E18489">
        <v>10</v>
      </c>
      <c r="F18489">
        <v>271</v>
      </c>
      <c r="G18489">
        <v>11</v>
      </c>
      <c r="H18489">
        <v>4</v>
      </c>
      <c r="I18489" s="2">
        <v>245.0095431804657</v>
      </c>
      <c r="J18489" s="4">
        <v>175.0068165574755</v>
      </c>
      <c r="K18489" s="11">
        <f>Table__Master[[#This Row],[unit price]]*Table__Master[[#This Row],[Order qty]]</f>
        <v>980.03817272186279</v>
      </c>
      <c r="L18489" s="11">
        <f>Table__Master[[#This Row],[Revenue]]-(Table__Master[[#This Row],[unit cost]]*Table__Master[[#This Row],[Order qty]])</f>
        <v>280.01090649196078</v>
      </c>
    </row>
    <row r="18490" spans="1:12" x14ac:dyDescent="0.25">
      <c r="A18490" t="s">
        <v>19463</v>
      </c>
      <c r="B18490" s="3">
        <v>43980</v>
      </c>
      <c r="C18490" t="s">
        <v>964</v>
      </c>
      <c r="D18490" s="2" t="s">
        <v>962</v>
      </c>
      <c r="E18490">
        <v>8</v>
      </c>
      <c r="F18490">
        <v>37</v>
      </c>
      <c r="G18490">
        <v>37</v>
      </c>
      <c r="H18490">
        <v>8</v>
      </c>
      <c r="I18490" s="2">
        <v>521.66820305585861</v>
      </c>
      <c r="J18490" s="4">
        <v>372.62014503989906</v>
      </c>
      <c r="K18490" s="11">
        <f>Table__Master[[#This Row],[unit price]]*Table__Master[[#This Row],[Order qty]]</f>
        <v>4173.3456244468689</v>
      </c>
      <c r="L18490" s="11">
        <f>Table__Master[[#This Row],[Revenue]]-(Table__Master[[#This Row],[unit cost]]*Table__Master[[#This Row],[Order qty]])</f>
        <v>1192.3844641276764</v>
      </c>
    </row>
    <row r="18491" spans="1:12" x14ac:dyDescent="0.25">
      <c r="A18491" t="s">
        <v>19464</v>
      </c>
      <c r="B18491" s="3">
        <v>43865</v>
      </c>
      <c r="C18491" t="s">
        <v>961</v>
      </c>
      <c r="D18491" s="2" t="s">
        <v>962</v>
      </c>
      <c r="E18491">
        <v>12</v>
      </c>
      <c r="F18491">
        <v>173</v>
      </c>
      <c r="G18491">
        <v>5</v>
      </c>
      <c r="H18491">
        <v>2</v>
      </c>
      <c r="I18491" s="2">
        <v>417.84255301952362</v>
      </c>
      <c r="J18491" s="4">
        <v>298.4589664425169</v>
      </c>
      <c r="K18491" s="11">
        <f>Table__Master[[#This Row],[unit price]]*Table__Master[[#This Row],[Order qty]]</f>
        <v>835.68510603904724</v>
      </c>
      <c r="L18491" s="11">
        <f>Table__Master[[#This Row],[Revenue]]-(Table__Master[[#This Row],[unit cost]]*Table__Master[[#This Row],[Order qty]])</f>
        <v>238.76717315401345</v>
      </c>
    </row>
    <row r="18492" spans="1:12" x14ac:dyDescent="0.25">
      <c r="A18492" t="s">
        <v>19465</v>
      </c>
      <c r="B18492" s="3">
        <v>43929</v>
      </c>
      <c r="C18492" t="s">
        <v>965</v>
      </c>
      <c r="D18492" s="2" t="s">
        <v>962</v>
      </c>
      <c r="E18492">
        <v>14</v>
      </c>
      <c r="F18492">
        <v>64</v>
      </c>
      <c r="G18492">
        <v>14</v>
      </c>
      <c r="H18492">
        <v>5</v>
      </c>
      <c r="I18492" s="2">
        <v>648.80601435899734</v>
      </c>
      <c r="J18492" s="4">
        <v>463.43286739928385</v>
      </c>
      <c r="K18492" s="11">
        <f>Table__Master[[#This Row],[unit price]]*Table__Master[[#This Row],[Order qty]]</f>
        <v>3244.0300717949867</v>
      </c>
      <c r="L18492" s="11">
        <f>Table__Master[[#This Row],[Revenue]]-(Table__Master[[#This Row],[unit cost]]*Table__Master[[#This Row],[Order qty]])</f>
        <v>926.86573479856725</v>
      </c>
    </row>
    <row r="18493" spans="1:12" x14ac:dyDescent="0.25">
      <c r="A18493" t="s">
        <v>19466</v>
      </c>
      <c r="B18493" s="3">
        <v>43891</v>
      </c>
      <c r="C18493" t="s">
        <v>963</v>
      </c>
      <c r="D18493" s="2" t="s">
        <v>962</v>
      </c>
      <c r="E18493">
        <v>8</v>
      </c>
      <c r="F18493">
        <v>20</v>
      </c>
      <c r="G18493">
        <v>35</v>
      </c>
      <c r="H18493">
        <v>4</v>
      </c>
      <c r="I18493" s="2">
        <v>416.64359664916992</v>
      </c>
      <c r="J18493" s="4">
        <v>297.60256903512141</v>
      </c>
      <c r="K18493" s="11">
        <f>Table__Master[[#This Row],[unit price]]*Table__Master[[#This Row],[Order qty]]</f>
        <v>1666.5743865966797</v>
      </c>
      <c r="L18493" s="11">
        <f>Table__Master[[#This Row],[Revenue]]-(Table__Master[[#This Row],[unit cost]]*Table__Master[[#This Row],[Order qty]])</f>
        <v>476.16411045619407</v>
      </c>
    </row>
    <row r="18494" spans="1:12" x14ac:dyDescent="0.25">
      <c r="A18494" t="s">
        <v>19467</v>
      </c>
      <c r="B18494" s="3">
        <v>43954</v>
      </c>
      <c r="C18494" t="s">
        <v>964</v>
      </c>
      <c r="D18494" s="2" t="s">
        <v>962</v>
      </c>
      <c r="E18494">
        <v>18</v>
      </c>
      <c r="F18494">
        <v>49</v>
      </c>
      <c r="G18494">
        <v>7</v>
      </c>
      <c r="H18494">
        <v>6</v>
      </c>
      <c r="I18494" s="2">
        <v>576.38445085287094</v>
      </c>
      <c r="J18494" s="4">
        <v>411.7031791806221</v>
      </c>
      <c r="K18494" s="11">
        <f>Table__Master[[#This Row],[unit price]]*Table__Master[[#This Row],[Order qty]]</f>
        <v>3458.3067051172256</v>
      </c>
      <c r="L18494" s="11">
        <f>Table__Master[[#This Row],[Revenue]]-(Table__Master[[#This Row],[unit cost]]*Table__Master[[#This Row],[Order qty]])</f>
        <v>988.08763003349304</v>
      </c>
    </row>
    <row r="18495" spans="1:12" x14ac:dyDescent="0.25">
      <c r="A18495" t="s">
        <v>19468</v>
      </c>
      <c r="B18495" s="3">
        <v>43904</v>
      </c>
      <c r="C18495" t="s">
        <v>964</v>
      </c>
      <c r="D18495" s="2" t="s">
        <v>962</v>
      </c>
      <c r="E18495">
        <v>11</v>
      </c>
      <c r="F18495">
        <v>248</v>
      </c>
      <c r="G18495">
        <v>30</v>
      </c>
      <c r="H18495">
        <v>6</v>
      </c>
      <c r="I18495" s="2">
        <v>173.08858501911163</v>
      </c>
      <c r="J18495" s="4">
        <v>123.63470358507975</v>
      </c>
      <c r="K18495" s="11">
        <f>Table__Master[[#This Row],[unit price]]*Table__Master[[#This Row],[Order qty]]</f>
        <v>1038.5315101146698</v>
      </c>
      <c r="L18495" s="11">
        <f>Table__Master[[#This Row],[Revenue]]-(Table__Master[[#This Row],[unit cost]]*Table__Master[[#This Row],[Order qty]])</f>
        <v>296.72328860419134</v>
      </c>
    </row>
    <row r="18496" spans="1:12" x14ac:dyDescent="0.25">
      <c r="A18496" t="s">
        <v>19469</v>
      </c>
      <c r="B18496" s="3">
        <v>43965</v>
      </c>
      <c r="C18496" t="s">
        <v>965</v>
      </c>
      <c r="D18496" s="2" t="s">
        <v>962</v>
      </c>
      <c r="E18496">
        <v>22</v>
      </c>
      <c r="F18496">
        <v>324</v>
      </c>
      <c r="G18496">
        <v>9</v>
      </c>
      <c r="H18496">
        <v>9</v>
      </c>
      <c r="I18496" s="2">
        <v>247.13359218835831</v>
      </c>
      <c r="J18496" s="4">
        <v>176.52399442025595</v>
      </c>
      <c r="K18496" s="11">
        <f>Table__Master[[#This Row],[unit price]]*Table__Master[[#This Row],[Order qty]]</f>
        <v>2224.2023296952248</v>
      </c>
      <c r="L18496" s="11">
        <f>Table__Master[[#This Row],[Revenue]]-(Table__Master[[#This Row],[unit cost]]*Table__Master[[#This Row],[Order qty]])</f>
        <v>635.48637991292117</v>
      </c>
    </row>
    <row r="18497" spans="1:12" x14ac:dyDescent="0.25">
      <c r="A18497" t="s">
        <v>19470</v>
      </c>
      <c r="B18497" s="3">
        <v>43964</v>
      </c>
      <c r="C18497" t="s">
        <v>961</v>
      </c>
      <c r="D18497" s="2" t="s">
        <v>962</v>
      </c>
      <c r="E18497">
        <v>2</v>
      </c>
      <c r="F18497">
        <v>73</v>
      </c>
      <c r="G18497">
        <v>40</v>
      </c>
      <c r="H18497">
        <v>6</v>
      </c>
      <c r="I18497" s="2">
        <v>645.71384167671204</v>
      </c>
      <c r="J18497" s="4">
        <v>461.22417262622292</v>
      </c>
      <c r="K18497" s="11">
        <f>Table__Master[[#This Row],[unit price]]*Table__Master[[#This Row],[Order qty]]</f>
        <v>3874.2830500602722</v>
      </c>
      <c r="L18497" s="11">
        <f>Table__Master[[#This Row],[Revenue]]-(Table__Master[[#This Row],[unit cost]]*Table__Master[[#This Row],[Order qty]])</f>
        <v>1106.9380143029348</v>
      </c>
    </row>
    <row r="18498" spans="1:12" x14ac:dyDescent="0.25">
      <c r="A18498" t="s">
        <v>19471</v>
      </c>
      <c r="B18498" s="3">
        <v>43981</v>
      </c>
      <c r="C18498" t="s">
        <v>964</v>
      </c>
      <c r="D18498" s="2" t="s">
        <v>962</v>
      </c>
      <c r="E18498">
        <v>11</v>
      </c>
      <c r="F18498">
        <v>51</v>
      </c>
      <c r="G18498">
        <v>29</v>
      </c>
      <c r="H18498">
        <v>3</v>
      </c>
      <c r="I18498" s="2">
        <v>437.2647802233696</v>
      </c>
      <c r="J18498" s="4">
        <v>312.33198587383544</v>
      </c>
      <c r="K18498" s="11">
        <f>Table__Master[[#This Row],[unit price]]*Table__Master[[#This Row],[Order qty]]</f>
        <v>1311.7943406701088</v>
      </c>
      <c r="L18498" s="11">
        <f>Table__Master[[#This Row],[Revenue]]-(Table__Master[[#This Row],[unit cost]]*Table__Master[[#This Row],[Order qty]])</f>
        <v>374.79838304860255</v>
      </c>
    </row>
    <row r="18499" spans="1:12" x14ac:dyDescent="0.25">
      <c r="A18499" t="s">
        <v>19472</v>
      </c>
      <c r="B18499" s="3">
        <v>43880</v>
      </c>
      <c r="C18499" t="s">
        <v>965</v>
      </c>
      <c r="D18499" s="2" t="s">
        <v>962</v>
      </c>
      <c r="E18499">
        <v>9</v>
      </c>
      <c r="F18499">
        <v>221</v>
      </c>
      <c r="G18499">
        <v>44</v>
      </c>
      <c r="H18499">
        <v>1</v>
      </c>
      <c r="I18499" s="2">
        <v>574.42440354824066</v>
      </c>
      <c r="J18499" s="4">
        <v>410.30314539160048</v>
      </c>
      <c r="K18499" s="11">
        <f>Table__Master[[#This Row],[unit price]]*Table__Master[[#This Row],[Order qty]]</f>
        <v>574.42440354824066</v>
      </c>
      <c r="L18499" s="11">
        <f>Table__Master[[#This Row],[Revenue]]-(Table__Master[[#This Row],[unit cost]]*Table__Master[[#This Row],[Order qty]])</f>
        <v>164.12125815664018</v>
      </c>
    </row>
    <row r="18500" spans="1:12" x14ac:dyDescent="0.25">
      <c r="A18500" t="s">
        <v>19473</v>
      </c>
      <c r="B18500" s="3">
        <v>43905</v>
      </c>
      <c r="C18500" t="s">
        <v>965</v>
      </c>
      <c r="D18500" s="2" t="s">
        <v>962</v>
      </c>
      <c r="E18500">
        <v>21</v>
      </c>
      <c r="F18500">
        <v>201</v>
      </c>
      <c r="G18500">
        <v>20</v>
      </c>
      <c r="H18500">
        <v>1</v>
      </c>
      <c r="I18500" s="2">
        <v>218.44571667909622</v>
      </c>
      <c r="J18500" s="4">
        <v>156.03265477078301</v>
      </c>
      <c r="K18500" s="11">
        <f>Table__Master[[#This Row],[unit price]]*Table__Master[[#This Row],[Order qty]]</f>
        <v>218.44571667909622</v>
      </c>
      <c r="L18500" s="11">
        <f>Table__Master[[#This Row],[Revenue]]-(Table__Master[[#This Row],[unit cost]]*Table__Master[[#This Row],[Order qty]])</f>
        <v>62.41306190831321</v>
      </c>
    </row>
    <row r="18501" spans="1:12" x14ac:dyDescent="0.25">
      <c r="A18501" t="s">
        <v>19474</v>
      </c>
      <c r="B18501" s="3">
        <v>43974</v>
      </c>
      <c r="C18501" t="s">
        <v>964</v>
      </c>
      <c r="D18501" s="2" t="s">
        <v>962</v>
      </c>
      <c r="E18501">
        <v>3</v>
      </c>
      <c r="F18501">
        <v>49</v>
      </c>
      <c r="G18501">
        <v>4</v>
      </c>
      <c r="H18501">
        <v>10</v>
      </c>
      <c r="I18501" s="2">
        <v>337.06872797012329</v>
      </c>
      <c r="J18501" s="4">
        <v>240.76337712151664</v>
      </c>
      <c r="K18501" s="11">
        <f>Table__Master[[#This Row],[unit price]]*Table__Master[[#This Row],[Order qty]]</f>
        <v>3370.6872797012329</v>
      </c>
      <c r="L18501" s="11">
        <f>Table__Master[[#This Row],[Revenue]]-(Table__Master[[#This Row],[unit cost]]*Table__Master[[#This Row],[Order qty]])</f>
        <v>963.05350848606668</v>
      </c>
    </row>
    <row r="18502" spans="1:12" x14ac:dyDescent="0.25">
      <c r="A18502" t="s">
        <v>19475</v>
      </c>
      <c r="B18502" s="3">
        <v>43896</v>
      </c>
      <c r="C18502" t="s">
        <v>964</v>
      </c>
      <c r="D18502" s="2" t="s">
        <v>962</v>
      </c>
      <c r="E18502">
        <v>22</v>
      </c>
      <c r="F18502">
        <v>291</v>
      </c>
      <c r="G18502">
        <v>13</v>
      </c>
      <c r="H18502">
        <v>2</v>
      </c>
      <c r="I18502" s="2">
        <v>167.57634204626083</v>
      </c>
      <c r="J18502" s="4">
        <v>119.6973871759006</v>
      </c>
      <c r="K18502" s="11">
        <f>Table__Master[[#This Row],[unit price]]*Table__Master[[#This Row],[Order qty]]</f>
        <v>335.15268409252167</v>
      </c>
      <c r="L18502" s="11">
        <f>Table__Master[[#This Row],[Revenue]]-(Table__Master[[#This Row],[unit cost]]*Table__Master[[#This Row],[Order qty]])</f>
        <v>95.757909740720464</v>
      </c>
    </row>
    <row r="18503" spans="1:12" x14ac:dyDescent="0.25">
      <c r="A18503" t="s">
        <v>19476</v>
      </c>
      <c r="B18503" s="3">
        <v>43879</v>
      </c>
      <c r="C18503" t="s">
        <v>961</v>
      </c>
      <c r="D18503" s="2" t="s">
        <v>962</v>
      </c>
      <c r="E18503">
        <v>18</v>
      </c>
      <c r="F18503">
        <v>189</v>
      </c>
      <c r="G18503">
        <v>4</v>
      </c>
      <c r="H18503">
        <v>7</v>
      </c>
      <c r="I18503" s="2">
        <v>586.61105597019196</v>
      </c>
      <c r="J18503" s="4">
        <v>419.00789712156569</v>
      </c>
      <c r="K18503" s="11">
        <f>Table__Master[[#This Row],[unit price]]*Table__Master[[#This Row],[Order qty]]</f>
        <v>4106.2773917913437</v>
      </c>
      <c r="L18503" s="11">
        <f>Table__Master[[#This Row],[Revenue]]-(Table__Master[[#This Row],[unit cost]]*Table__Master[[#This Row],[Order qty]])</f>
        <v>1173.2221119403839</v>
      </c>
    </row>
    <row r="18504" spans="1:12" x14ac:dyDescent="0.25">
      <c r="A18504" t="s">
        <v>19477</v>
      </c>
      <c r="B18504" s="3">
        <v>43953</v>
      </c>
      <c r="C18504" t="s">
        <v>961</v>
      </c>
      <c r="D18504" s="2" t="s">
        <v>962</v>
      </c>
      <c r="E18504">
        <v>5</v>
      </c>
      <c r="F18504">
        <v>156</v>
      </c>
      <c r="G18504">
        <v>34</v>
      </c>
      <c r="H18504">
        <v>2</v>
      </c>
      <c r="I18504" s="2">
        <v>192.77174574136734</v>
      </c>
      <c r="J18504" s="4">
        <v>137.69410410097669</v>
      </c>
      <c r="K18504" s="11">
        <f>Table__Master[[#This Row],[unit price]]*Table__Master[[#This Row],[Order qty]]</f>
        <v>385.54349148273468</v>
      </c>
      <c r="L18504" s="11">
        <f>Table__Master[[#This Row],[Revenue]]-(Table__Master[[#This Row],[unit cost]]*Table__Master[[#This Row],[Order qty]])</f>
        <v>110.1552832807813</v>
      </c>
    </row>
    <row r="18505" spans="1:12" x14ac:dyDescent="0.25">
      <c r="A18505" t="s">
        <v>19478</v>
      </c>
      <c r="B18505" s="3">
        <v>43880</v>
      </c>
      <c r="C18505" t="s">
        <v>965</v>
      </c>
      <c r="D18505" s="2" t="s">
        <v>962</v>
      </c>
      <c r="E18505">
        <v>22</v>
      </c>
      <c r="F18505">
        <v>333</v>
      </c>
      <c r="G18505">
        <v>7</v>
      </c>
      <c r="H18505">
        <v>1</v>
      </c>
      <c r="I18505" s="2">
        <v>506.68268179893494</v>
      </c>
      <c r="J18505" s="4">
        <v>361.91620128495356</v>
      </c>
      <c r="K18505" s="11">
        <f>Table__Master[[#This Row],[unit price]]*Table__Master[[#This Row],[Order qty]]</f>
        <v>506.68268179893494</v>
      </c>
      <c r="L18505" s="11">
        <f>Table__Master[[#This Row],[Revenue]]-(Table__Master[[#This Row],[unit cost]]*Table__Master[[#This Row],[Order qty]])</f>
        <v>144.76648051398138</v>
      </c>
    </row>
    <row r="18506" spans="1:12" x14ac:dyDescent="0.25">
      <c r="A18506" t="s">
        <v>19479</v>
      </c>
      <c r="B18506" s="3">
        <v>43911</v>
      </c>
      <c r="C18506" t="s">
        <v>965</v>
      </c>
      <c r="D18506" s="2" t="s">
        <v>962</v>
      </c>
      <c r="E18506">
        <v>8</v>
      </c>
      <c r="F18506">
        <v>186</v>
      </c>
      <c r="G18506">
        <v>26</v>
      </c>
      <c r="H18506">
        <v>9</v>
      </c>
      <c r="I18506" s="2">
        <v>508.2083575129509</v>
      </c>
      <c r="J18506" s="4">
        <v>363.00596965210781</v>
      </c>
      <c r="K18506" s="11">
        <f>Table__Master[[#This Row],[unit price]]*Table__Master[[#This Row],[Order qty]]</f>
        <v>4573.8752176165581</v>
      </c>
      <c r="L18506" s="11">
        <f>Table__Master[[#This Row],[Revenue]]-(Table__Master[[#This Row],[unit cost]]*Table__Master[[#This Row],[Order qty]])</f>
        <v>1306.8214907475876</v>
      </c>
    </row>
    <row r="18507" spans="1:12" x14ac:dyDescent="0.25">
      <c r="A18507" t="s">
        <v>19480</v>
      </c>
      <c r="B18507" s="3">
        <v>43922</v>
      </c>
      <c r="C18507" t="s">
        <v>965</v>
      </c>
      <c r="D18507" s="2" t="s">
        <v>962</v>
      </c>
      <c r="E18507">
        <v>15</v>
      </c>
      <c r="F18507">
        <v>185</v>
      </c>
      <c r="G18507">
        <v>9</v>
      </c>
      <c r="H18507">
        <v>4</v>
      </c>
      <c r="I18507" s="2">
        <v>648.54337871074677</v>
      </c>
      <c r="J18507" s="4">
        <v>463.24527050767631</v>
      </c>
      <c r="K18507" s="11">
        <f>Table__Master[[#This Row],[unit price]]*Table__Master[[#This Row],[Order qty]]</f>
        <v>2594.1735148429871</v>
      </c>
      <c r="L18507" s="11">
        <f>Table__Master[[#This Row],[Revenue]]-(Table__Master[[#This Row],[unit cost]]*Table__Master[[#This Row],[Order qty]])</f>
        <v>741.19243281228182</v>
      </c>
    </row>
    <row r="18508" spans="1:12" x14ac:dyDescent="0.25">
      <c r="A18508" t="s">
        <v>19481</v>
      </c>
      <c r="B18508" s="3">
        <v>43908</v>
      </c>
      <c r="C18508" t="s">
        <v>961</v>
      </c>
      <c r="D18508" s="2" t="s">
        <v>962</v>
      </c>
      <c r="E18508">
        <v>19</v>
      </c>
      <c r="F18508">
        <v>115</v>
      </c>
      <c r="G18508">
        <v>44</v>
      </c>
      <c r="H18508">
        <v>3</v>
      </c>
      <c r="I18508" s="2">
        <v>387.73967009782791</v>
      </c>
      <c r="J18508" s="4">
        <v>276.95690721273422</v>
      </c>
      <c r="K18508" s="11">
        <f>Table__Master[[#This Row],[unit price]]*Table__Master[[#This Row],[Order qty]]</f>
        <v>1163.2190102934837</v>
      </c>
      <c r="L18508" s="11">
        <f>Table__Master[[#This Row],[Revenue]]-(Table__Master[[#This Row],[unit cost]]*Table__Master[[#This Row],[Order qty]])</f>
        <v>332.34828865528107</v>
      </c>
    </row>
    <row r="18509" spans="1:12" x14ac:dyDescent="0.25">
      <c r="A18509" t="s">
        <v>19482</v>
      </c>
      <c r="B18509" s="3">
        <v>43958</v>
      </c>
      <c r="C18509" t="s">
        <v>965</v>
      </c>
      <c r="D18509" s="2" t="s">
        <v>962</v>
      </c>
      <c r="E18509">
        <v>22</v>
      </c>
      <c r="F18509">
        <v>342</v>
      </c>
      <c r="G18509">
        <v>11</v>
      </c>
      <c r="H18509">
        <v>8</v>
      </c>
      <c r="I18509" s="2">
        <v>407.73423099517822</v>
      </c>
      <c r="J18509" s="4">
        <v>291.23873642512734</v>
      </c>
      <c r="K18509" s="11">
        <f>Table__Master[[#This Row],[unit price]]*Table__Master[[#This Row],[Order qty]]</f>
        <v>3261.8738479614258</v>
      </c>
      <c r="L18509" s="11">
        <f>Table__Master[[#This Row],[Revenue]]-(Table__Master[[#This Row],[unit cost]]*Table__Master[[#This Row],[Order qty]])</f>
        <v>931.96395656040704</v>
      </c>
    </row>
    <row r="18510" spans="1:12" x14ac:dyDescent="0.25">
      <c r="A18510" t="s">
        <v>19483</v>
      </c>
      <c r="B18510" s="3">
        <v>43885</v>
      </c>
      <c r="C18510" t="s">
        <v>961</v>
      </c>
      <c r="D18510" s="2" t="s">
        <v>962</v>
      </c>
      <c r="E18510">
        <v>15</v>
      </c>
      <c r="F18510">
        <v>228</v>
      </c>
      <c r="G18510">
        <v>19</v>
      </c>
      <c r="H18510">
        <v>9</v>
      </c>
      <c r="I18510" s="2">
        <v>474.43774312734604</v>
      </c>
      <c r="J18510" s="4">
        <v>338.88410223381862</v>
      </c>
      <c r="K18510" s="11">
        <f>Table__Master[[#This Row],[unit price]]*Table__Master[[#This Row],[Order qty]]</f>
        <v>4269.9396881461143</v>
      </c>
      <c r="L18510" s="11">
        <f>Table__Master[[#This Row],[Revenue]]-(Table__Master[[#This Row],[unit cost]]*Table__Master[[#This Row],[Order qty]])</f>
        <v>1219.9827680417466</v>
      </c>
    </row>
    <row r="18511" spans="1:12" x14ac:dyDescent="0.25">
      <c r="A18511" t="s">
        <v>19484</v>
      </c>
      <c r="B18511" s="3">
        <v>43869</v>
      </c>
      <c r="C18511" t="s">
        <v>965</v>
      </c>
      <c r="D18511" s="2" t="s">
        <v>962</v>
      </c>
      <c r="E18511">
        <v>5</v>
      </c>
      <c r="F18511">
        <v>316</v>
      </c>
      <c r="G18511">
        <v>29</v>
      </c>
      <c r="H18511">
        <v>7</v>
      </c>
      <c r="I18511" s="2">
        <v>363.95312225818634</v>
      </c>
      <c r="J18511" s="4">
        <v>259.96651589870453</v>
      </c>
      <c r="K18511" s="11">
        <f>Table__Master[[#This Row],[unit price]]*Table__Master[[#This Row],[Order qty]]</f>
        <v>2547.6718558073044</v>
      </c>
      <c r="L18511" s="11">
        <f>Table__Master[[#This Row],[Revenue]]-(Table__Master[[#This Row],[unit cost]]*Table__Master[[#This Row],[Order qty]])</f>
        <v>727.90624451637268</v>
      </c>
    </row>
    <row r="18512" spans="1:12" x14ac:dyDescent="0.25">
      <c r="A18512" t="s">
        <v>19485</v>
      </c>
      <c r="B18512" s="3">
        <v>43889</v>
      </c>
      <c r="C18512" t="s">
        <v>964</v>
      </c>
      <c r="D18512" s="2" t="s">
        <v>962</v>
      </c>
      <c r="E18512">
        <v>25</v>
      </c>
      <c r="F18512">
        <v>144</v>
      </c>
      <c r="G18512">
        <v>44</v>
      </c>
      <c r="H18512">
        <v>8</v>
      </c>
      <c r="I18512" s="2">
        <v>520.46673828363419</v>
      </c>
      <c r="J18512" s="4">
        <v>371.76195591688156</v>
      </c>
      <c r="K18512" s="11">
        <f>Table__Master[[#This Row],[unit price]]*Table__Master[[#This Row],[Order qty]]</f>
        <v>4163.7339062690735</v>
      </c>
      <c r="L18512" s="11">
        <f>Table__Master[[#This Row],[Revenue]]-(Table__Master[[#This Row],[unit cost]]*Table__Master[[#This Row],[Order qty]])</f>
        <v>1189.638258934021</v>
      </c>
    </row>
    <row r="18513" spans="1:12" x14ac:dyDescent="0.25">
      <c r="A18513" t="s">
        <v>19486</v>
      </c>
      <c r="B18513" s="3">
        <v>43974</v>
      </c>
      <c r="C18513" t="s">
        <v>963</v>
      </c>
      <c r="D18513" s="2" t="s">
        <v>962</v>
      </c>
      <c r="E18513">
        <v>13</v>
      </c>
      <c r="F18513">
        <v>177</v>
      </c>
      <c r="G18513">
        <v>25</v>
      </c>
      <c r="H18513">
        <v>2</v>
      </c>
      <c r="I18513" s="2">
        <v>293.9341299533844</v>
      </c>
      <c r="J18513" s="4">
        <v>209.95294996670316</v>
      </c>
      <c r="K18513" s="11">
        <f>Table__Master[[#This Row],[unit price]]*Table__Master[[#This Row],[Order qty]]</f>
        <v>587.8682599067688</v>
      </c>
      <c r="L18513" s="11">
        <f>Table__Master[[#This Row],[Revenue]]-(Table__Master[[#This Row],[unit cost]]*Table__Master[[#This Row],[Order qty]])</f>
        <v>167.96235997336248</v>
      </c>
    </row>
    <row r="18514" spans="1:12" x14ac:dyDescent="0.25">
      <c r="A18514" t="s">
        <v>19487</v>
      </c>
      <c r="B18514" s="3">
        <v>43849</v>
      </c>
      <c r="C18514" t="s">
        <v>964</v>
      </c>
      <c r="D18514" s="2" t="s">
        <v>962</v>
      </c>
      <c r="E18514">
        <v>3</v>
      </c>
      <c r="F18514">
        <v>314</v>
      </c>
      <c r="G18514">
        <v>38</v>
      </c>
      <c r="H18514">
        <v>4</v>
      </c>
      <c r="I18514" s="2">
        <v>588.94473570585251</v>
      </c>
      <c r="J18514" s="4">
        <v>420.67481121846612</v>
      </c>
      <c r="K18514" s="11">
        <f>Table__Master[[#This Row],[unit price]]*Table__Master[[#This Row],[Order qty]]</f>
        <v>2355.77894282341</v>
      </c>
      <c r="L18514" s="11">
        <f>Table__Master[[#This Row],[Revenue]]-(Table__Master[[#This Row],[unit cost]]*Table__Master[[#This Row],[Order qty]])</f>
        <v>673.07969794954556</v>
      </c>
    </row>
    <row r="18515" spans="1:12" x14ac:dyDescent="0.25">
      <c r="A18515" t="s">
        <v>19488</v>
      </c>
      <c r="B18515" s="3">
        <v>43980</v>
      </c>
      <c r="C18515" t="s">
        <v>964</v>
      </c>
      <c r="D18515" s="2" t="s">
        <v>962</v>
      </c>
      <c r="E18515">
        <v>11</v>
      </c>
      <c r="F18515">
        <v>270</v>
      </c>
      <c r="G18515">
        <v>36</v>
      </c>
      <c r="H18515">
        <v>3</v>
      </c>
      <c r="I18515" s="2">
        <v>325.36207616329193</v>
      </c>
      <c r="J18515" s="4">
        <v>232.40148297377996</v>
      </c>
      <c r="K18515" s="11">
        <f>Table__Master[[#This Row],[unit price]]*Table__Master[[#This Row],[Order qty]]</f>
        <v>976.08622848987579</v>
      </c>
      <c r="L18515" s="11">
        <f>Table__Master[[#This Row],[Revenue]]-(Table__Master[[#This Row],[unit cost]]*Table__Master[[#This Row],[Order qty]])</f>
        <v>278.88177956853588</v>
      </c>
    </row>
    <row r="18516" spans="1:12" x14ac:dyDescent="0.25">
      <c r="A18516" t="s">
        <v>19489</v>
      </c>
      <c r="B18516" s="3">
        <v>43894</v>
      </c>
      <c r="C18516" t="s">
        <v>964</v>
      </c>
      <c r="D18516" s="2" t="s">
        <v>962</v>
      </c>
      <c r="E18516">
        <v>3</v>
      </c>
      <c r="F18516">
        <v>107</v>
      </c>
      <c r="G18516">
        <v>33</v>
      </c>
      <c r="H18516">
        <v>10</v>
      </c>
      <c r="I18516" s="2">
        <v>347.70008164644241</v>
      </c>
      <c r="J18516" s="4">
        <v>248.35720117603032</v>
      </c>
      <c r="K18516" s="11">
        <f>Table__Master[[#This Row],[unit price]]*Table__Master[[#This Row],[Order qty]]</f>
        <v>3477.0008164644241</v>
      </c>
      <c r="L18516" s="11">
        <f>Table__Master[[#This Row],[Revenue]]-(Table__Master[[#This Row],[unit cost]]*Table__Master[[#This Row],[Order qty]])</f>
        <v>993.42880470412092</v>
      </c>
    </row>
    <row r="18517" spans="1:12" x14ac:dyDescent="0.25">
      <c r="A18517" t="s">
        <v>19490</v>
      </c>
      <c r="B18517" s="3">
        <v>43903</v>
      </c>
      <c r="C18517" t="s">
        <v>965</v>
      </c>
      <c r="D18517" s="2" t="s">
        <v>962</v>
      </c>
      <c r="E18517">
        <v>18</v>
      </c>
      <c r="F18517">
        <v>176</v>
      </c>
      <c r="G18517">
        <v>47</v>
      </c>
      <c r="H18517">
        <v>3</v>
      </c>
      <c r="I18517" s="2">
        <v>300.10348463058472</v>
      </c>
      <c r="J18517" s="4">
        <v>214.35963187898909</v>
      </c>
      <c r="K18517" s="11">
        <f>Table__Master[[#This Row],[unit price]]*Table__Master[[#This Row],[Order qty]]</f>
        <v>900.31045389175415</v>
      </c>
      <c r="L18517" s="11">
        <f>Table__Master[[#This Row],[Revenue]]-(Table__Master[[#This Row],[unit cost]]*Table__Master[[#This Row],[Order qty]])</f>
        <v>257.23155825478693</v>
      </c>
    </row>
    <row r="18518" spans="1:12" x14ac:dyDescent="0.25">
      <c r="A18518" t="s">
        <v>19491</v>
      </c>
      <c r="B18518" s="3">
        <v>43962</v>
      </c>
      <c r="C18518" t="s">
        <v>963</v>
      </c>
      <c r="D18518" s="2" t="s">
        <v>962</v>
      </c>
      <c r="E18518">
        <v>21</v>
      </c>
      <c r="F18518">
        <v>8</v>
      </c>
      <c r="G18518">
        <v>22</v>
      </c>
      <c r="H18518">
        <v>1</v>
      </c>
      <c r="I18518" s="2">
        <v>228.07851737737656</v>
      </c>
      <c r="J18518" s="4">
        <v>162.91322669812612</v>
      </c>
      <c r="K18518" s="11">
        <f>Table__Master[[#This Row],[unit price]]*Table__Master[[#This Row],[Order qty]]</f>
        <v>228.07851737737656</v>
      </c>
      <c r="L18518" s="11">
        <f>Table__Master[[#This Row],[Revenue]]-(Table__Master[[#This Row],[unit cost]]*Table__Master[[#This Row],[Order qty]])</f>
        <v>65.165290679250433</v>
      </c>
    </row>
    <row r="18519" spans="1:12" x14ac:dyDescent="0.25">
      <c r="A18519" t="s">
        <v>19492</v>
      </c>
      <c r="B18519" s="3">
        <v>43975</v>
      </c>
      <c r="C18519" t="s">
        <v>961</v>
      </c>
      <c r="D18519" s="2" t="s">
        <v>962</v>
      </c>
      <c r="E18519">
        <v>21</v>
      </c>
      <c r="F18519">
        <v>2</v>
      </c>
      <c r="G18519">
        <v>40</v>
      </c>
      <c r="H18519">
        <v>6</v>
      </c>
      <c r="I18519" s="2">
        <v>556.28519403934479</v>
      </c>
      <c r="J18519" s="4">
        <v>397.34656717096061</v>
      </c>
      <c r="K18519" s="11">
        <f>Table__Master[[#This Row],[unit price]]*Table__Master[[#This Row],[Order qty]]</f>
        <v>3337.7111642360687</v>
      </c>
      <c r="L18519" s="11">
        <f>Table__Master[[#This Row],[Revenue]]-(Table__Master[[#This Row],[unit cost]]*Table__Master[[#This Row],[Order qty]])</f>
        <v>953.63176121030483</v>
      </c>
    </row>
    <row r="18520" spans="1:12" x14ac:dyDescent="0.25">
      <c r="A18520" t="s">
        <v>19493</v>
      </c>
      <c r="B18520" s="3">
        <v>43851</v>
      </c>
      <c r="C18520" t="s">
        <v>964</v>
      </c>
      <c r="D18520" s="2" t="s">
        <v>962</v>
      </c>
      <c r="E18520">
        <v>18</v>
      </c>
      <c r="F18520">
        <v>156</v>
      </c>
      <c r="G18520">
        <v>26</v>
      </c>
      <c r="H18520">
        <v>2</v>
      </c>
      <c r="I18520" s="2">
        <v>331.20733934640884</v>
      </c>
      <c r="J18520" s="4">
        <v>236.57667096172062</v>
      </c>
      <c r="K18520" s="11">
        <f>Table__Master[[#This Row],[unit price]]*Table__Master[[#This Row],[Order qty]]</f>
        <v>662.41467869281769</v>
      </c>
      <c r="L18520" s="11">
        <f>Table__Master[[#This Row],[Revenue]]-(Table__Master[[#This Row],[unit cost]]*Table__Master[[#This Row],[Order qty]])</f>
        <v>189.26133676937644</v>
      </c>
    </row>
    <row r="18521" spans="1:12" x14ac:dyDescent="0.25">
      <c r="A18521" t="s">
        <v>19494</v>
      </c>
      <c r="B18521" s="3">
        <v>43935</v>
      </c>
      <c r="C18521" t="s">
        <v>964</v>
      </c>
      <c r="D18521" s="2" t="s">
        <v>962</v>
      </c>
      <c r="E18521">
        <v>21</v>
      </c>
      <c r="F18521">
        <v>182</v>
      </c>
      <c r="G18521">
        <v>18</v>
      </c>
      <c r="H18521">
        <v>10</v>
      </c>
      <c r="I18521" s="2">
        <v>450.00187754631042</v>
      </c>
      <c r="J18521" s="4">
        <v>321.42991253307889</v>
      </c>
      <c r="K18521" s="11">
        <f>Table__Master[[#This Row],[unit price]]*Table__Master[[#This Row],[Order qty]]</f>
        <v>4500.0187754631042</v>
      </c>
      <c r="L18521" s="11">
        <f>Table__Master[[#This Row],[Revenue]]-(Table__Master[[#This Row],[unit cost]]*Table__Master[[#This Row],[Order qty]])</f>
        <v>1285.7196501323151</v>
      </c>
    </row>
    <row r="18522" spans="1:12" x14ac:dyDescent="0.25">
      <c r="A18522" t="s">
        <v>19495</v>
      </c>
      <c r="B18522" s="3">
        <v>43895</v>
      </c>
      <c r="C18522" t="s">
        <v>965</v>
      </c>
      <c r="D18522" s="2" t="s">
        <v>962</v>
      </c>
      <c r="E18522">
        <v>1</v>
      </c>
      <c r="F18522">
        <v>356</v>
      </c>
      <c r="G18522">
        <v>34</v>
      </c>
      <c r="H18522">
        <v>7</v>
      </c>
      <c r="I18522" s="2">
        <v>604.37284058332443</v>
      </c>
      <c r="J18522" s="4">
        <v>431.69488613094603</v>
      </c>
      <c r="K18522" s="11">
        <f>Table__Master[[#This Row],[unit price]]*Table__Master[[#This Row],[Order qty]]</f>
        <v>4230.609884083271</v>
      </c>
      <c r="L18522" s="11">
        <f>Table__Master[[#This Row],[Revenue]]-(Table__Master[[#This Row],[unit cost]]*Table__Master[[#This Row],[Order qty]])</f>
        <v>1208.7456811666489</v>
      </c>
    </row>
    <row r="18523" spans="1:12" x14ac:dyDescent="0.25">
      <c r="A18523" t="s">
        <v>19496</v>
      </c>
      <c r="B18523" s="3">
        <v>43980</v>
      </c>
      <c r="C18523" t="s">
        <v>964</v>
      </c>
      <c r="D18523" s="2" t="s">
        <v>962</v>
      </c>
      <c r="E18523">
        <v>18</v>
      </c>
      <c r="F18523">
        <v>159</v>
      </c>
      <c r="G18523">
        <v>5</v>
      </c>
      <c r="H18523">
        <v>5</v>
      </c>
      <c r="I18523" s="2">
        <v>581.68371856212616</v>
      </c>
      <c r="J18523" s="4">
        <v>415.48837040151869</v>
      </c>
      <c r="K18523" s="11">
        <f>Table__Master[[#This Row],[unit price]]*Table__Master[[#This Row],[Order qty]]</f>
        <v>2908.4185928106308</v>
      </c>
      <c r="L18523" s="11">
        <f>Table__Master[[#This Row],[Revenue]]-(Table__Master[[#This Row],[unit cost]]*Table__Master[[#This Row],[Order qty]])</f>
        <v>830.9767408030375</v>
      </c>
    </row>
    <row r="18524" spans="1:12" x14ac:dyDescent="0.25">
      <c r="A18524" t="s">
        <v>19497</v>
      </c>
      <c r="B18524" s="3">
        <v>43856</v>
      </c>
      <c r="C18524" t="s">
        <v>964</v>
      </c>
      <c r="D18524" s="2" t="s">
        <v>962</v>
      </c>
      <c r="E18524">
        <v>24</v>
      </c>
      <c r="F18524">
        <v>209</v>
      </c>
      <c r="G18524">
        <v>40</v>
      </c>
      <c r="H18524">
        <v>4</v>
      </c>
      <c r="I18524" s="2">
        <v>424.41728335618973</v>
      </c>
      <c r="J18524" s="4">
        <v>303.1552023972784</v>
      </c>
      <c r="K18524" s="11">
        <f>Table__Master[[#This Row],[unit price]]*Table__Master[[#This Row],[Order qty]]</f>
        <v>1697.6691334247589</v>
      </c>
      <c r="L18524" s="11">
        <f>Table__Master[[#This Row],[Revenue]]-(Table__Master[[#This Row],[unit cost]]*Table__Master[[#This Row],[Order qty]])</f>
        <v>485.04832383564531</v>
      </c>
    </row>
    <row r="18525" spans="1:12" x14ac:dyDescent="0.25">
      <c r="A18525" t="s">
        <v>19498</v>
      </c>
      <c r="B18525" s="3">
        <v>43903</v>
      </c>
      <c r="C18525" t="s">
        <v>963</v>
      </c>
      <c r="D18525" s="2" t="s">
        <v>962</v>
      </c>
      <c r="E18525">
        <v>2</v>
      </c>
      <c r="F18525">
        <v>6</v>
      </c>
      <c r="G18525">
        <v>21</v>
      </c>
      <c r="H18525">
        <v>4</v>
      </c>
      <c r="I18525" s="2">
        <v>288.40549278259277</v>
      </c>
      <c r="J18525" s="4">
        <v>206.0039234161377</v>
      </c>
      <c r="K18525" s="11">
        <f>Table__Master[[#This Row],[unit price]]*Table__Master[[#This Row],[Order qty]]</f>
        <v>1153.6219711303711</v>
      </c>
      <c r="L18525" s="11">
        <f>Table__Master[[#This Row],[Revenue]]-(Table__Master[[#This Row],[unit cost]]*Table__Master[[#This Row],[Order qty]])</f>
        <v>329.60627746582031</v>
      </c>
    </row>
    <row r="18526" spans="1:12" x14ac:dyDescent="0.25">
      <c r="A18526" t="s">
        <v>19499</v>
      </c>
      <c r="B18526" s="3">
        <v>43926</v>
      </c>
      <c r="C18526" t="s">
        <v>964</v>
      </c>
      <c r="D18526" s="2" t="s">
        <v>962</v>
      </c>
      <c r="E18526">
        <v>19</v>
      </c>
      <c r="F18526">
        <v>291</v>
      </c>
      <c r="G18526">
        <v>39</v>
      </c>
      <c r="H18526">
        <v>7</v>
      </c>
      <c r="I18526" s="2">
        <v>359.31165307760239</v>
      </c>
      <c r="J18526" s="4">
        <v>256.65118076971601</v>
      </c>
      <c r="K18526" s="11">
        <f>Table__Master[[#This Row],[unit price]]*Table__Master[[#This Row],[Order qty]]</f>
        <v>2515.1815715432167</v>
      </c>
      <c r="L18526" s="11">
        <f>Table__Master[[#This Row],[Revenue]]-(Table__Master[[#This Row],[unit cost]]*Table__Master[[#This Row],[Order qty]])</f>
        <v>718.62330615520477</v>
      </c>
    </row>
    <row r="18527" spans="1:12" x14ac:dyDescent="0.25">
      <c r="A18527" t="s">
        <v>19500</v>
      </c>
      <c r="B18527" s="3">
        <v>43967</v>
      </c>
      <c r="C18527" t="s">
        <v>963</v>
      </c>
      <c r="D18527" s="2" t="s">
        <v>962</v>
      </c>
      <c r="E18527">
        <v>11</v>
      </c>
      <c r="F18527">
        <v>20</v>
      </c>
      <c r="G18527">
        <v>8</v>
      </c>
      <c r="H18527">
        <v>1</v>
      </c>
      <c r="I18527" s="2">
        <v>625.6683064699173</v>
      </c>
      <c r="J18527" s="4">
        <v>446.9059331927981</v>
      </c>
      <c r="K18527" s="11">
        <f>Table__Master[[#This Row],[unit price]]*Table__Master[[#This Row],[Order qty]]</f>
        <v>625.6683064699173</v>
      </c>
      <c r="L18527" s="11">
        <f>Table__Master[[#This Row],[Revenue]]-(Table__Master[[#This Row],[unit cost]]*Table__Master[[#This Row],[Order qty]])</f>
        <v>178.7623732771192</v>
      </c>
    </row>
    <row r="18528" spans="1:12" x14ac:dyDescent="0.25">
      <c r="A18528" t="s">
        <v>19501</v>
      </c>
      <c r="B18528" s="3">
        <v>43845</v>
      </c>
      <c r="C18528" t="s">
        <v>963</v>
      </c>
      <c r="D18528" s="2" t="s">
        <v>962</v>
      </c>
      <c r="E18528">
        <v>14</v>
      </c>
      <c r="F18528">
        <v>252</v>
      </c>
      <c r="G18528">
        <v>36</v>
      </c>
      <c r="H18528">
        <v>9</v>
      </c>
      <c r="I18528" s="2">
        <v>487.31044346094131</v>
      </c>
      <c r="J18528" s="4">
        <v>348.07888818638668</v>
      </c>
      <c r="K18528" s="11">
        <f>Table__Master[[#This Row],[unit price]]*Table__Master[[#This Row],[Order qty]]</f>
        <v>4385.7939911484718</v>
      </c>
      <c r="L18528" s="11">
        <f>Table__Master[[#This Row],[Revenue]]-(Table__Master[[#This Row],[unit cost]]*Table__Master[[#This Row],[Order qty]])</f>
        <v>1253.0839974709916</v>
      </c>
    </row>
    <row r="18529" spans="1:12" x14ac:dyDescent="0.25">
      <c r="A18529" t="s">
        <v>19502</v>
      </c>
      <c r="B18529" s="3">
        <v>43974</v>
      </c>
      <c r="C18529" t="s">
        <v>963</v>
      </c>
      <c r="D18529" s="2" t="s">
        <v>962</v>
      </c>
      <c r="E18529">
        <v>25</v>
      </c>
      <c r="F18529">
        <v>356</v>
      </c>
      <c r="G18529">
        <v>25</v>
      </c>
      <c r="H18529">
        <v>2</v>
      </c>
      <c r="I18529" s="2">
        <v>642.43524098396301</v>
      </c>
      <c r="J18529" s="4">
        <v>458.88231498854503</v>
      </c>
      <c r="K18529" s="11">
        <f>Table__Master[[#This Row],[unit price]]*Table__Master[[#This Row],[Order qty]]</f>
        <v>1284.870481967926</v>
      </c>
      <c r="L18529" s="11">
        <f>Table__Master[[#This Row],[Revenue]]-(Table__Master[[#This Row],[unit cost]]*Table__Master[[#This Row],[Order qty]])</f>
        <v>367.10585199083596</v>
      </c>
    </row>
    <row r="18530" spans="1:12" x14ac:dyDescent="0.25">
      <c r="A18530" t="s">
        <v>19503</v>
      </c>
      <c r="B18530" s="3">
        <v>43944</v>
      </c>
      <c r="C18530" t="s">
        <v>963</v>
      </c>
      <c r="D18530" s="2" t="s">
        <v>962</v>
      </c>
      <c r="E18530">
        <v>24</v>
      </c>
      <c r="F18530">
        <v>102</v>
      </c>
      <c r="G18530">
        <v>15</v>
      </c>
      <c r="H18530">
        <v>4</v>
      </c>
      <c r="I18530" s="2">
        <v>299.34472292661667</v>
      </c>
      <c r="J18530" s="4">
        <v>213.81765923329763</v>
      </c>
      <c r="K18530" s="11">
        <f>Table__Master[[#This Row],[unit price]]*Table__Master[[#This Row],[Order qty]]</f>
        <v>1197.3788917064667</v>
      </c>
      <c r="L18530" s="11">
        <f>Table__Master[[#This Row],[Revenue]]-(Table__Master[[#This Row],[unit cost]]*Table__Master[[#This Row],[Order qty]])</f>
        <v>342.10825477327614</v>
      </c>
    </row>
    <row r="18531" spans="1:12" x14ac:dyDescent="0.25">
      <c r="A18531" t="s">
        <v>19504</v>
      </c>
      <c r="B18531" s="3">
        <v>43859</v>
      </c>
      <c r="C18531" t="s">
        <v>965</v>
      </c>
      <c r="D18531" s="2" t="s">
        <v>962</v>
      </c>
      <c r="E18531">
        <v>6</v>
      </c>
      <c r="F18531">
        <v>299</v>
      </c>
      <c r="G18531">
        <v>35</v>
      </c>
      <c r="H18531">
        <v>8</v>
      </c>
      <c r="I18531" s="2">
        <v>429.45215356349945</v>
      </c>
      <c r="J18531" s="4">
        <v>306.75153825964247</v>
      </c>
      <c r="K18531" s="11">
        <f>Table__Master[[#This Row],[unit price]]*Table__Master[[#This Row],[Order qty]]</f>
        <v>3435.6172285079956</v>
      </c>
      <c r="L18531" s="11">
        <f>Table__Master[[#This Row],[Revenue]]-(Table__Master[[#This Row],[unit cost]]*Table__Master[[#This Row],[Order qty]])</f>
        <v>981.60492243085582</v>
      </c>
    </row>
    <row r="18532" spans="1:12" x14ac:dyDescent="0.25">
      <c r="A18532" t="s">
        <v>19505</v>
      </c>
      <c r="B18532" s="3">
        <v>43906</v>
      </c>
      <c r="C18532" t="s">
        <v>961</v>
      </c>
      <c r="D18532" s="2" t="s">
        <v>962</v>
      </c>
      <c r="E18532">
        <v>25</v>
      </c>
      <c r="F18532">
        <v>2</v>
      </c>
      <c r="G18532">
        <v>16</v>
      </c>
      <c r="H18532">
        <v>6</v>
      </c>
      <c r="I18532" s="2">
        <v>325.55973225831985</v>
      </c>
      <c r="J18532" s="4">
        <v>232.54266589879992</v>
      </c>
      <c r="K18532" s="11">
        <f>Table__Master[[#This Row],[unit price]]*Table__Master[[#This Row],[Order qty]]</f>
        <v>1953.3583935499191</v>
      </c>
      <c r="L18532" s="11">
        <f>Table__Master[[#This Row],[Revenue]]-(Table__Master[[#This Row],[unit cost]]*Table__Master[[#This Row],[Order qty]])</f>
        <v>558.10239815711952</v>
      </c>
    </row>
    <row r="18533" spans="1:12" x14ac:dyDescent="0.25">
      <c r="A18533" t="s">
        <v>19506</v>
      </c>
      <c r="B18533" s="3">
        <v>43852</v>
      </c>
      <c r="C18533" t="s">
        <v>964</v>
      </c>
      <c r="D18533" s="2" t="s">
        <v>962</v>
      </c>
      <c r="E18533">
        <v>3</v>
      </c>
      <c r="F18533">
        <v>175</v>
      </c>
      <c r="G18533">
        <v>15</v>
      </c>
      <c r="H18533">
        <v>6</v>
      </c>
      <c r="I18533" s="2">
        <v>498.13488435745239</v>
      </c>
      <c r="J18533" s="4">
        <v>355.8106316838946</v>
      </c>
      <c r="K18533" s="11">
        <f>Table__Master[[#This Row],[unit price]]*Table__Master[[#This Row],[Order qty]]</f>
        <v>2988.8093061447144</v>
      </c>
      <c r="L18533" s="11">
        <f>Table__Master[[#This Row],[Revenue]]-(Table__Master[[#This Row],[unit cost]]*Table__Master[[#This Row],[Order qty]])</f>
        <v>853.94551604134676</v>
      </c>
    </row>
    <row r="18534" spans="1:12" x14ac:dyDescent="0.25">
      <c r="A18534" t="s">
        <v>19507</v>
      </c>
      <c r="B18534" s="3">
        <v>43862</v>
      </c>
      <c r="C18534" t="s">
        <v>961</v>
      </c>
      <c r="D18534" s="2" t="s">
        <v>962</v>
      </c>
      <c r="E18534">
        <v>11</v>
      </c>
      <c r="F18534">
        <v>227</v>
      </c>
      <c r="G18534">
        <v>35</v>
      </c>
      <c r="H18534">
        <v>7</v>
      </c>
      <c r="I18534" s="2">
        <v>241.15326350927353</v>
      </c>
      <c r="J18534" s="4">
        <v>172.25233107805252</v>
      </c>
      <c r="K18534" s="11">
        <f>Table__Master[[#This Row],[unit price]]*Table__Master[[#This Row],[Order qty]]</f>
        <v>1688.0728445649147</v>
      </c>
      <c r="L18534" s="11">
        <f>Table__Master[[#This Row],[Revenue]]-(Table__Master[[#This Row],[unit cost]]*Table__Master[[#This Row],[Order qty]])</f>
        <v>482.30652701854706</v>
      </c>
    </row>
    <row r="18535" spans="1:12" x14ac:dyDescent="0.25">
      <c r="A18535" t="s">
        <v>19508</v>
      </c>
      <c r="B18535" s="3">
        <v>43968</v>
      </c>
      <c r="C18535" t="s">
        <v>964</v>
      </c>
      <c r="D18535" s="2" t="s">
        <v>962</v>
      </c>
      <c r="E18535">
        <v>2</v>
      </c>
      <c r="F18535">
        <v>168</v>
      </c>
      <c r="G18535">
        <v>18</v>
      </c>
      <c r="H18535">
        <v>1</v>
      </c>
      <c r="I18535" s="2">
        <v>198.55411970615387</v>
      </c>
      <c r="J18535" s="4">
        <v>141.82437121868134</v>
      </c>
      <c r="K18535" s="11">
        <f>Table__Master[[#This Row],[unit price]]*Table__Master[[#This Row],[Order qty]]</f>
        <v>198.55411970615387</v>
      </c>
      <c r="L18535" s="11">
        <f>Table__Master[[#This Row],[Revenue]]-(Table__Master[[#This Row],[unit cost]]*Table__Master[[#This Row],[Order qty]])</f>
        <v>56.729748487472534</v>
      </c>
    </row>
    <row r="18536" spans="1:12" x14ac:dyDescent="0.25">
      <c r="A18536" t="s">
        <v>19509</v>
      </c>
      <c r="B18536" s="3">
        <v>43877</v>
      </c>
      <c r="C18536" t="s">
        <v>963</v>
      </c>
      <c r="D18536" s="2" t="s">
        <v>962</v>
      </c>
      <c r="E18536">
        <v>15</v>
      </c>
      <c r="F18536">
        <v>128</v>
      </c>
      <c r="G18536">
        <v>39</v>
      </c>
      <c r="H18536">
        <v>2</v>
      </c>
      <c r="I18536" s="2">
        <v>355.9210701584816</v>
      </c>
      <c r="J18536" s="4">
        <v>254.22933582748686</v>
      </c>
      <c r="K18536" s="11">
        <f>Table__Master[[#This Row],[unit price]]*Table__Master[[#This Row],[Order qty]]</f>
        <v>711.8421403169632</v>
      </c>
      <c r="L18536" s="11">
        <f>Table__Master[[#This Row],[Revenue]]-(Table__Master[[#This Row],[unit cost]]*Table__Master[[#This Row],[Order qty]])</f>
        <v>203.38346866198947</v>
      </c>
    </row>
    <row r="18537" spans="1:12" x14ac:dyDescent="0.25">
      <c r="A18537" t="s">
        <v>19510</v>
      </c>
      <c r="B18537" s="3">
        <v>43842</v>
      </c>
      <c r="C18537" t="s">
        <v>961</v>
      </c>
      <c r="D18537" s="2" t="s">
        <v>962</v>
      </c>
      <c r="E18537">
        <v>5</v>
      </c>
      <c r="F18537">
        <v>324</v>
      </c>
      <c r="G18537">
        <v>37</v>
      </c>
      <c r="H18537">
        <v>4</v>
      </c>
      <c r="I18537" s="2">
        <v>515.29916167259216</v>
      </c>
      <c r="J18537" s="4">
        <v>368.07082976613731</v>
      </c>
      <c r="K18537" s="11">
        <f>Table__Master[[#This Row],[unit price]]*Table__Master[[#This Row],[Order qty]]</f>
        <v>2061.1966466903687</v>
      </c>
      <c r="L18537" s="11">
        <f>Table__Master[[#This Row],[Revenue]]-(Table__Master[[#This Row],[unit cost]]*Table__Master[[#This Row],[Order qty]])</f>
        <v>588.91332762581942</v>
      </c>
    </row>
    <row r="18538" spans="1:12" x14ac:dyDescent="0.25">
      <c r="A18538" t="s">
        <v>19511</v>
      </c>
      <c r="B18538" s="3">
        <v>43912</v>
      </c>
      <c r="C18538" t="s">
        <v>961</v>
      </c>
      <c r="D18538" s="2" t="s">
        <v>962</v>
      </c>
      <c r="E18538">
        <v>21</v>
      </c>
      <c r="F18538">
        <v>129</v>
      </c>
      <c r="G18538">
        <v>32</v>
      </c>
      <c r="H18538">
        <v>2</v>
      </c>
      <c r="I18538" s="2">
        <v>491.16555851697922</v>
      </c>
      <c r="J18538" s="4">
        <v>350.83254179784234</v>
      </c>
      <c r="K18538" s="11">
        <f>Table__Master[[#This Row],[unit price]]*Table__Master[[#This Row],[Order qty]]</f>
        <v>982.33111703395844</v>
      </c>
      <c r="L18538" s="11">
        <f>Table__Master[[#This Row],[Revenue]]-(Table__Master[[#This Row],[unit cost]]*Table__Master[[#This Row],[Order qty]])</f>
        <v>280.66603343827376</v>
      </c>
    </row>
    <row r="18539" spans="1:12" x14ac:dyDescent="0.25">
      <c r="A18539" t="s">
        <v>19512</v>
      </c>
      <c r="B18539" s="3">
        <v>43949</v>
      </c>
      <c r="C18539" t="s">
        <v>963</v>
      </c>
      <c r="D18539" s="2" t="s">
        <v>962</v>
      </c>
      <c r="E18539">
        <v>16</v>
      </c>
      <c r="F18539">
        <v>247</v>
      </c>
      <c r="G18539">
        <v>36</v>
      </c>
      <c r="H18539">
        <v>7</v>
      </c>
      <c r="I18539" s="2">
        <v>172.2518538236618</v>
      </c>
      <c r="J18539" s="4">
        <v>123.03703844547273</v>
      </c>
      <c r="K18539" s="11">
        <f>Table__Master[[#This Row],[unit price]]*Table__Master[[#This Row],[Order qty]]</f>
        <v>1205.7629767656326</v>
      </c>
      <c r="L18539" s="11">
        <f>Table__Master[[#This Row],[Revenue]]-(Table__Master[[#This Row],[unit cost]]*Table__Master[[#This Row],[Order qty]])</f>
        <v>344.50370764732349</v>
      </c>
    </row>
    <row r="18540" spans="1:12" x14ac:dyDescent="0.25">
      <c r="A18540" t="s">
        <v>19513</v>
      </c>
      <c r="B18540" s="3">
        <v>43889</v>
      </c>
      <c r="C18540" t="s">
        <v>963</v>
      </c>
      <c r="D18540" s="2" t="s">
        <v>962</v>
      </c>
      <c r="E18540">
        <v>8</v>
      </c>
      <c r="F18540">
        <v>262</v>
      </c>
      <c r="G18540">
        <v>16</v>
      </c>
      <c r="H18540">
        <v>8</v>
      </c>
      <c r="I18540" s="2">
        <v>392.87401038408279</v>
      </c>
      <c r="J18540" s="4">
        <v>280.62429313148772</v>
      </c>
      <c r="K18540" s="11">
        <f>Table__Master[[#This Row],[unit price]]*Table__Master[[#This Row],[Order qty]]</f>
        <v>3142.9920830726624</v>
      </c>
      <c r="L18540" s="11">
        <f>Table__Master[[#This Row],[Revenue]]-(Table__Master[[#This Row],[unit cost]]*Table__Master[[#This Row],[Order qty]])</f>
        <v>897.99773802076061</v>
      </c>
    </row>
    <row r="18541" spans="1:12" x14ac:dyDescent="0.25">
      <c r="A18541" t="s">
        <v>19514</v>
      </c>
      <c r="B18541" s="3">
        <v>43982</v>
      </c>
      <c r="C18541" t="s">
        <v>963</v>
      </c>
      <c r="D18541" s="2" t="s">
        <v>962</v>
      </c>
      <c r="E18541">
        <v>5</v>
      </c>
      <c r="F18541">
        <v>2</v>
      </c>
      <c r="G18541">
        <v>26</v>
      </c>
      <c r="H18541">
        <v>9</v>
      </c>
      <c r="I18541" s="2">
        <v>154.55191326141357</v>
      </c>
      <c r="J18541" s="4">
        <v>110.39422375815256</v>
      </c>
      <c r="K18541" s="11">
        <f>Table__Master[[#This Row],[unit price]]*Table__Master[[#This Row],[Order qty]]</f>
        <v>1390.9672193527222</v>
      </c>
      <c r="L18541" s="11">
        <f>Table__Master[[#This Row],[Revenue]]-(Table__Master[[#This Row],[unit cost]]*Table__Master[[#This Row],[Order qty]])</f>
        <v>397.41920552934914</v>
      </c>
    </row>
    <row r="18542" spans="1:12" x14ac:dyDescent="0.25">
      <c r="A18542" t="s">
        <v>19515</v>
      </c>
      <c r="B18542" s="3">
        <v>43915</v>
      </c>
      <c r="C18542" t="s">
        <v>965</v>
      </c>
      <c r="D18542" s="2" t="s">
        <v>962</v>
      </c>
      <c r="E18542">
        <v>12</v>
      </c>
      <c r="F18542">
        <v>211</v>
      </c>
      <c r="G18542">
        <v>40</v>
      </c>
      <c r="H18542">
        <v>2</v>
      </c>
      <c r="I18542" s="2">
        <v>444.32258695363998</v>
      </c>
      <c r="J18542" s="4">
        <v>317.37327639545714</v>
      </c>
      <c r="K18542" s="11">
        <f>Table__Master[[#This Row],[unit price]]*Table__Master[[#This Row],[Order qty]]</f>
        <v>888.64517390727997</v>
      </c>
      <c r="L18542" s="11">
        <f>Table__Master[[#This Row],[Revenue]]-(Table__Master[[#This Row],[unit cost]]*Table__Master[[#This Row],[Order qty]])</f>
        <v>253.89862111636569</v>
      </c>
    </row>
    <row r="18543" spans="1:12" x14ac:dyDescent="0.25">
      <c r="A18543" t="s">
        <v>19516</v>
      </c>
      <c r="B18543" s="3">
        <v>43926</v>
      </c>
      <c r="C18543" t="s">
        <v>965</v>
      </c>
      <c r="D18543" s="2" t="s">
        <v>962</v>
      </c>
      <c r="E18543">
        <v>21</v>
      </c>
      <c r="F18543">
        <v>176</v>
      </c>
      <c r="G18543">
        <v>2</v>
      </c>
      <c r="H18543">
        <v>7</v>
      </c>
      <c r="I18543" s="2">
        <v>318.2849189043045</v>
      </c>
      <c r="J18543" s="4">
        <v>227.34637064593181</v>
      </c>
      <c r="K18543" s="11">
        <f>Table__Master[[#This Row],[unit price]]*Table__Master[[#This Row],[Order qty]]</f>
        <v>2227.9944323301315</v>
      </c>
      <c r="L18543" s="11">
        <f>Table__Master[[#This Row],[Revenue]]-(Table__Master[[#This Row],[unit cost]]*Table__Master[[#This Row],[Order qty]])</f>
        <v>636.56983780860878</v>
      </c>
    </row>
    <row r="18544" spans="1:12" x14ac:dyDescent="0.25">
      <c r="A18544" t="s">
        <v>19517</v>
      </c>
      <c r="B18544" s="3">
        <v>43882</v>
      </c>
      <c r="C18544" t="s">
        <v>964</v>
      </c>
      <c r="D18544" s="2" t="s">
        <v>962</v>
      </c>
      <c r="E18544">
        <v>12</v>
      </c>
      <c r="F18544">
        <v>37</v>
      </c>
      <c r="G18544">
        <v>24</v>
      </c>
      <c r="H18544">
        <v>8</v>
      </c>
      <c r="I18544" s="2">
        <v>564.51236397027969</v>
      </c>
      <c r="J18544" s="4">
        <v>403.22311712162838</v>
      </c>
      <c r="K18544" s="11">
        <f>Table__Master[[#This Row],[unit price]]*Table__Master[[#This Row],[Order qty]]</f>
        <v>4516.0989117622375</v>
      </c>
      <c r="L18544" s="11">
        <f>Table__Master[[#This Row],[Revenue]]-(Table__Master[[#This Row],[unit cost]]*Table__Master[[#This Row],[Order qty]])</f>
        <v>1290.3139747892105</v>
      </c>
    </row>
    <row r="18545" spans="1:12" x14ac:dyDescent="0.25">
      <c r="A18545" t="s">
        <v>19518</v>
      </c>
      <c r="B18545" s="3">
        <v>43965</v>
      </c>
      <c r="C18545" t="s">
        <v>964</v>
      </c>
      <c r="D18545" s="2" t="s">
        <v>962</v>
      </c>
      <c r="E18545">
        <v>1</v>
      </c>
      <c r="F18545">
        <v>243</v>
      </c>
      <c r="G18545">
        <v>17</v>
      </c>
      <c r="H18545">
        <v>7</v>
      </c>
      <c r="I18545" s="2">
        <v>440.67420601844788</v>
      </c>
      <c r="J18545" s="4">
        <v>314.76729001317705</v>
      </c>
      <c r="K18545" s="11">
        <f>Table__Master[[#This Row],[unit price]]*Table__Master[[#This Row],[Order qty]]</f>
        <v>3084.7194421291351</v>
      </c>
      <c r="L18545" s="11">
        <f>Table__Master[[#This Row],[Revenue]]-(Table__Master[[#This Row],[unit cost]]*Table__Master[[#This Row],[Order qty]])</f>
        <v>881.34841203689575</v>
      </c>
    </row>
    <row r="18546" spans="1:12" x14ac:dyDescent="0.25">
      <c r="A18546" t="s">
        <v>19519</v>
      </c>
      <c r="B18546" s="3">
        <v>43963</v>
      </c>
      <c r="C18546" t="s">
        <v>964</v>
      </c>
      <c r="D18546" s="2" t="s">
        <v>962</v>
      </c>
      <c r="E18546">
        <v>8</v>
      </c>
      <c r="F18546">
        <v>145</v>
      </c>
      <c r="G18546">
        <v>28</v>
      </c>
      <c r="H18546">
        <v>3</v>
      </c>
      <c r="I18546" s="2">
        <v>314.09364813566208</v>
      </c>
      <c r="J18546" s="4">
        <v>224.3526058111872</v>
      </c>
      <c r="K18546" s="11">
        <f>Table__Master[[#This Row],[unit price]]*Table__Master[[#This Row],[Order qty]]</f>
        <v>942.28094440698624</v>
      </c>
      <c r="L18546" s="11">
        <f>Table__Master[[#This Row],[Revenue]]-(Table__Master[[#This Row],[unit cost]]*Table__Master[[#This Row],[Order qty]])</f>
        <v>269.22312697342466</v>
      </c>
    </row>
    <row r="18547" spans="1:12" x14ac:dyDescent="0.25">
      <c r="A18547" t="s">
        <v>19520</v>
      </c>
      <c r="B18547" s="3">
        <v>43981</v>
      </c>
      <c r="C18547" t="s">
        <v>961</v>
      </c>
      <c r="D18547" s="2" t="s">
        <v>962</v>
      </c>
      <c r="E18547">
        <v>9</v>
      </c>
      <c r="F18547">
        <v>322</v>
      </c>
      <c r="G18547">
        <v>18</v>
      </c>
      <c r="H18547">
        <v>7</v>
      </c>
      <c r="I18547" s="2">
        <v>152.80791699886322</v>
      </c>
      <c r="J18547" s="4">
        <v>109.14851214204516</v>
      </c>
      <c r="K18547" s="11">
        <f>Table__Master[[#This Row],[unit price]]*Table__Master[[#This Row],[Order qty]]</f>
        <v>1069.6554189920425</v>
      </c>
      <c r="L18547" s="11">
        <f>Table__Master[[#This Row],[Revenue]]-(Table__Master[[#This Row],[unit cost]]*Table__Master[[#This Row],[Order qty]])</f>
        <v>305.61583399772644</v>
      </c>
    </row>
    <row r="18548" spans="1:12" x14ac:dyDescent="0.25">
      <c r="A18548" t="s">
        <v>19521</v>
      </c>
      <c r="B18548" s="3">
        <v>43923</v>
      </c>
      <c r="C18548" t="s">
        <v>963</v>
      </c>
      <c r="D18548" s="2" t="s">
        <v>962</v>
      </c>
      <c r="E18548">
        <v>20</v>
      </c>
      <c r="F18548">
        <v>214</v>
      </c>
      <c r="G18548">
        <v>36</v>
      </c>
      <c r="H18548">
        <v>10</v>
      </c>
      <c r="I18548" s="2">
        <v>349.68482476472855</v>
      </c>
      <c r="J18548" s="4">
        <v>249.77487483194898</v>
      </c>
      <c r="K18548" s="11">
        <f>Table__Master[[#This Row],[unit price]]*Table__Master[[#This Row],[Order qty]]</f>
        <v>3496.8482476472855</v>
      </c>
      <c r="L18548" s="11">
        <f>Table__Master[[#This Row],[Revenue]]-(Table__Master[[#This Row],[unit cost]]*Table__Master[[#This Row],[Order qty]])</f>
        <v>999.09949932779546</v>
      </c>
    </row>
    <row r="18549" spans="1:12" x14ac:dyDescent="0.25">
      <c r="A18549" t="s">
        <v>19522</v>
      </c>
      <c r="B18549" s="3">
        <v>43869</v>
      </c>
      <c r="C18549" t="s">
        <v>963</v>
      </c>
      <c r="D18549" s="2" t="s">
        <v>962</v>
      </c>
      <c r="E18549">
        <v>7</v>
      </c>
      <c r="F18549">
        <v>162</v>
      </c>
      <c r="G18549">
        <v>40</v>
      </c>
      <c r="H18549">
        <v>5</v>
      </c>
      <c r="I18549" s="2">
        <v>338.18245840072632</v>
      </c>
      <c r="J18549" s="4">
        <v>241.55889885766166</v>
      </c>
      <c r="K18549" s="11">
        <f>Table__Master[[#This Row],[unit price]]*Table__Master[[#This Row],[Order qty]]</f>
        <v>1690.9122920036316</v>
      </c>
      <c r="L18549" s="11">
        <f>Table__Master[[#This Row],[Revenue]]-(Table__Master[[#This Row],[unit cost]]*Table__Master[[#This Row],[Order qty]])</f>
        <v>483.11779771532338</v>
      </c>
    </row>
    <row r="18550" spans="1:12" x14ac:dyDescent="0.25">
      <c r="A18550" t="s">
        <v>19523</v>
      </c>
      <c r="B18550" s="3">
        <v>43909</v>
      </c>
      <c r="C18550" t="s">
        <v>964</v>
      </c>
      <c r="D18550" s="2" t="s">
        <v>962</v>
      </c>
      <c r="E18550">
        <v>6</v>
      </c>
      <c r="F18550">
        <v>231</v>
      </c>
      <c r="G18550">
        <v>31</v>
      </c>
      <c r="H18550">
        <v>2</v>
      </c>
      <c r="I18550" s="2">
        <v>482.74198669195175</v>
      </c>
      <c r="J18550" s="4">
        <v>344.81570477996559</v>
      </c>
      <c r="K18550" s="11">
        <f>Table__Master[[#This Row],[unit price]]*Table__Master[[#This Row],[Order qty]]</f>
        <v>965.4839733839035</v>
      </c>
      <c r="L18550" s="11">
        <f>Table__Master[[#This Row],[Revenue]]-(Table__Master[[#This Row],[unit cost]]*Table__Master[[#This Row],[Order qty]])</f>
        <v>275.85256382397233</v>
      </c>
    </row>
    <row r="18551" spans="1:12" x14ac:dyDescent="0.25">
      <c r="A18551" t="s">
        <v>19524</v>
      </c>
      <c r="B18551" s="3">
        <v>43835</v>
      </c>
      <c r="C18551" t="s">
        <v>961</v>
      </c>
      <c r="D18551" s="2" t="s">
        <v>962</v>
      </c>
      <c r="E18551">
        <v>22</v>
      </c>
      <c r="F18551">
        <v>265</v>
      </c>
      <c r="G18551">
        <v>2</v>
      </c>
      <c r="H18551">
        <v>1</v>
      </c>
      <c r="I18551" s="2">
        <v>188.5936142206192</v>
      </c>
      <c r="J18551" s="4">
        <v>134.70972444329945</v>
      </c>
      <c r="K18551" s="11">
        <f>Table__Master[[#This Row],[unit price]]*Table__Master[[#This Row],[Order qty]]</f>
        <v>188.5936142206192</v>
      </c>
      <c r="L18551" s="11">
        <f>Table__Master[[#This Row],[Revenue]]-(Table__Master[[#This Row],[unit cost]]*Table__Master[[#This Row],[Order qty]])</f>
        <v>53.883889777319752</v>
      </c>
    </row>
    <row r="18552" spans="1:12" x14ac:dyDescent="0.25">
      <c r="A18552" t="s">
        <v>19525</v>
      </c>
      <c r="B18552" s="3">
        <v>43949</v>
      </c>
      <c r="C18552" t="s">
        <v>963</v>
      </c>
      <c r="D18552" s="2" t="s">
        <v>962</v>
      </c>
      <c r="E18552">
        <v>21</v>
      </c>
      <c r="F18552">
        <v>238</v>
      </c>
      <c r="G18552">
        <v>26</v>
      </c>
      <c r="H18552">
        <v>7</v>
      </c>
      <c r="I18552" s="2">
        <v>245.3855944275856</v>
      </c>
      <c r="J18552" s="4">
        <v>175.27542459113258</v>
      </c>
      <c r="K18552" s="11">
        <f>Table__Master[[#This Row],[unit price]]*Table__Master[[#This Row],[Order qty]]</f>
        <v>1717.6991609930992</v>
      </c>
      <c r="L18552" s="11">
        <f>Table__Master[[#This Row],[Revenue]]-(Table__Master[[#This Row],[unit cost]]*Table__Master[[#This Row],[Order qty]])</f>
        <v>490.7711888551712</v>
      </c>
    </row>
    <row r="18553" spans="1:12" x14ac:dyDescent="0.25">
      <c r="A18553" t="s">
        <v>19526</v>
      </c>
      <c r="B18553" s="3">
        <v>43851</v>
      </c>
      <c r="C18553" t="s">
        <v>963</v>
      </c>
      <c r="D18553" s="2" t="s">
        <v>962</v>
      </c>
      <c r="E18553">
        <v>3</v>
      </c>
      <c r="F18553">
        <v>255</v>
      </c>
      <c r="G18553">
        <v>23</v>
      </c>
      <c r="H18553">
        <v>10</v>
      </c>
      <c r="I18553" s="2">
        <v>266.15656542778015</v>
      </c>
      <c r="J18553" s="4">
        <v>190.11183244841442</v>
      </c>
      <c r="K18553" s="11">
        <f>Table__Master[[#This Row],[unit price]]*Table__Master[[#This Row],[Order qty]]</f>
        <v>2661.5656542778015</v>
      </c>
      <c r="L18553" s="11">
        <f>Table__Master[[#This Row],[Revenue]]-(Table__Master[[#This Row],[unit cost]]*Table__Master[[#This Row],[Order qty]])</f>
        <v>760.44732979365745</v>
      </c>
    </row>
    <row r="18554" spans="1:12" x14ac:dyDescent="0.25">
      <c r="A18554" t="s">
        <v>19527</v>
      </c>
      <c r="B18554" s="3">
        <v>43979</v>
      </c>
      <c r="C18554" t="s">
        <v>964</v>
      </c>
      <c r="D18554" s="2" t="s">
        <v>962</v>
      </c>
      <c r="E18554">
        <v>6</v>
      </c>
      <c r="F18554">
        <v>280</v>
      </c>
      <c r="G18554">
        <v>47</v>
      </c>
      <c r="H18554">
        <v>4</v>
      </c>
      <c r="I18554" s="2">
        <v>475.84041756391525</v>
      </c>
      <c r="J18554" s="4">
        <v>339.88601254565378</v>
      </c>
      <c r="K18554" s="11">
        <f>Table__Master[[#This Row],[unit price]]*Table__Master[[#This Row],[Order qty]]</f>
        <v>1903.361670255661</v>
      </c>
      <c r="L18554" s="11">
        <f>Table__Master[[#This Row],[Revenue]]-(Table__Master[[#This Row],[unit cost]]*Table__Master[[#This Row],[Order qty]])</f>
        <v>543.81762007304587</v>
      </c>
    </row>
    <row r="18555" spans="1:12" x14ac:dyDescent="0.25">
      <c r="A18555" t="s">
        <v>19528</v>
      </c>
      <c r="B18555" s="3">
        <v>43930</v>
      </c>
      <c r="C18555" t="s">
        <v>963</v>
      </c>
      <c r="D18555" s="2" t="s">
        <v>962</v>
      </c>
      <c r="E18555">
        <v>15</v>
      </c>
      <c r="F18555">
        <v>323</v>
      </c>
      <c r="G18555">
        <v>17</v>
      </c>
      <c r="H18555">
        <v>8</v>
      </c>
      <c r="I18555" s="2">
        <v>502.4860657453537</v>
      </c>
      <c r="J18555" s="4">
        <v>358.91861838953838</v>
      </c>
      <c r="K18555" s="11">
        <f>Table__Master[[#This Row],[unit price]]*Table__Master[[#This Row],[Order qty]]</f>
        <v>4019.8885259628296</v>
      </c>
      <c r="L18555" s="11">
        <f>Table__Master[[#This Row],[Revenue]]-(Table__Master[[#This Row],[unit cost]]*Table__Master[[#This Row],[Order qty]])</f>
        <v>1148.5395788465225</v>
      </c>
    </row>
    <row r="18556" spans="1:12" x14ac:dyDescent="0.25">
      <c r="A18556" t="s">
        <v>19529</v>
      </c>
      <c r="B18556" s="3">
        <v>43858</v>
      </c>
      <c r="C18556" t="s">
        <v>963</v>
      </c>
      <c r="D18556" s="2" t="s">
        <v>962</v>
      </c>
      <c r="E18556">
        <v>11</v>
      </c>
      <c r="F18556">
        <v>281</v>
      </c>
      <c r="G18556">
        <v>41</v>
      </c>
      <c r="H18556">
        <v>4</v>
      </c>
      <c r="I18556" s="2">
        <v>553.39500743150711</v>
      </c>
      <c r="J18556" s="4">
        <v>395.28214816536223</v>
      </c>
      <c r="K18556" s="11">
        <f>Table__Master[[#This Row],[unit price]]*Table__Master[[#This Row],[Order qty]]</f>
        <v>2213.5800297260284</v>
      </c>
      <c r="L18556" s="11">
        <f>Table__Master[[#This Row],[Revenue]]-(Table__Master[[#This Row],[unit cost]]*Table__Master[[#This Row],[Order qty]])</f>
        <v>632.45143706457952</v>
      </c>
    </row>
    <row r="18557" spans="1:12" x14ac:dyDescent="0.25">
      <c r="A18557" t="s">
        <v>19530</v>
      </c>
      <c r="B18557" s="3">
        <v>43883</v>
      </c>
      <c r="C18557" t="s">
        <v>965</v>
      </c>
      <c r="D18557" s="2" t="s">
        <v>962</v>
      </c>
      <c r="E18557">
        <v>17</v>
      </c>
      <c r="F18557">
        <v>306</v>
      </c>
      <c r="G18557">
        <v>1</v>
      </c>
      <c r="H18557">
        <v>3</v>
      </c>
      <c r="I18557" s="2">
        <v>227.31802368164063</v>
      </c>
      <c r="J18557" s="4">
        <v>162.3700169154576</v>
      </c>
      <c r="K18557" s="11">
        <f>Table__Master[[#This Row],[unit price]]*Table__Master[[#This Row],[Order qty]]</f>
        <v>681.95407104492188</v>
      </c>
      <c r="L18557" s="11">
        <f>Table__Master[[#This Row],[Revenue]]-(Table__Master[[#This Row],[unit cost]]*Table__Master[[#This Row],[Order qty]])</f>
        <v>194.84402029854908</v>
      </c>
    </row>
    <row r="18558" spans="1:12" x14ac:dyDescent="0.25">
      <c r="A18558" t="s">
        <v>19531</v>
      </c>
      <c r="B18558" s="3">
        <v>43879</v>
      </c>
      <c r="C18558" t="s">
        <v>964</v>
      </c>
      <c r="D18558" s="2" t="s">
        <v>962</v>
      </c>
      <c r="E18558">
        <v>14</v>
      </c>
      <c r="F18558">
        <v>52</v>
      </c>
      <c r="G18558">
        <v>6</v>
      </c>
      <c r="H18558">
        <v>4</v>
      </c>
      <c r="I18558" s="2">
        <v>567.03695100545883</v>
      </c>
      <c r="J18558" s="4">
        <v>405.02639357532775</v>
      </c>
      <c r="K18558" s="11">
        <f>Table__Master[[#This Row],[unit price]]*Table__Master[[#This Row],[Order qty]]</f>
        <v>2268.1478040218353</v>
      </c>
      <c r="L18558" s="11">
        <f>Table__Master[[#This Row],[Revenue]]-(Table__Master[[#This Row],[unit cost]]*Table__Master[[#This Row],[Order qty]])</f>
        <v>648.04222972052435</v>
      </c>
    </row>
    <row r="18559" spans="1:12" x14ac:dyDescent="0.25">
      <c r="A18559" t="s">
        <v>19532</v>
      </c>
      <c r="B18559" s="3">
        <v>43970</v>
      </c>
      <c r="C18559" t="s">
        <v>961</v>
      </c>
      <c r="D18559" s="2" t="s">
        <v>962</v>
      </c>
      <c r="E18559">
        <v>8</v>
      </c>
      <c r="F18559">
        <v>224</v>
      </c>
      <c r="G18559">
        <v>8</v>
      </c>
      <c r="H18559">
        <v>3</v>
      </c>
      <c r="I18559" s="2">
        <v>430.10374081134796</v>
      </c>
      <c r="J18559" s="4">
        <v>307.21695772239144</v>
      </c>
      <c r="K18559" s="11">
        <f>Table__Master[[#This Row],[unit price]]*Table__Master[[#This Row],[Order qty]]</f>
        <v>1290.3112224340439</v>
      </c>
      <c r="L18559" s="11">
        <f>Table__Master[[#This Row],[Revenue]]-(Table__Master[[#This Row],[unit cost]]*Table__Master[[#This Row],[Order qty]])</f>
        <v>368.66034926686962</v>
      </c>
    </row>
    <row r="18560" spans="1:12" x14ac:dyDescent="0.25">
      <c r="A18560" t="s">
        <v>19533</v>
      </c>
      <c r="B18560" s="3">
        <v>43938</v>
      </c>
      <c r="C18560" t="s">
        <v>965</v>
      </c>
      <c r="D18560" s="2" t="s">
        <v>962</v>
      </c>
      <c r="E18560">
        <v>20</v>
      </c>
      <c r="F18560">
        <v>79</v>
      </c>
      <c r="G18560">
        <v>11</v>
      </c>
      <c r="H18560">
        <v>10</v>
      </c>
      <c r="I18560" s="2">
        <v>292.17015606164932</v>
      </c>
      <c r="J18560" s="4">
        <v>208.69296861546383</v>
      </c>
      <c r="K18560" s="11">
        <f>Table__Master[[#This Row],[unit price]]*Table__Master[[#This Row],[Order qty]]</f>
        <v>2921.7015606164932</v>
      </c>
      <c r="L18560" s="11">
        <f>Table__Master[[#This Row],[Revenue]]-(Table__Master[[#This Row],[unit cost]]*Table__Master[[#This Row],[Order qty]])</f>
        <v>834.77187446185508</v>
      </c>
    </row>
    <row r="18561" spans="1:12" x14ac:dyDescent="0.25">
      <c r="A18561" t="s">
        <v>19534</v>
      </c>
      <c r="B18561" s="3">
        <v>43834</v>
      </c>
      <c r="C18561" t="s">
        <v>961</v>
      </c>
      <c r="D18561" s="2" t="s">
        <v>962</v>
      </c>
      <c r="E18561">
        <v>11</v>
      </c>
      <c r="F18561">
        <v>300</v>
      </c>
      <c r="G18561">
        <v>38</v>
      </c>
      <c r="H18561">
        <v>9</v>
      </c>
      <c r="I18561" s="2">
        <v>567.35805630683899</v>
      </c>
      <c r="J18561" s="4">
        <v>405.25575450488503</v>
      </c>
      <c r="K18561" s="11">
        <f>Table__Master[[#This Row],[unit price]]*Table__Master[[#This Row],[Order qty]]</f>
        <v>5106.2225067615509</v>
      </c>
      <c r="L18561" s="11">
        <f>Table__Master[[#This Row],[Revenue]]-(Table__Master[[#This Row],[unit cost]]*Table__Master[[#This Row],[Order qty]])</f>
        <v>1458.9207162175858</v>
      </c>
    </row>
    <row r="18562" spans="1:12" x14ac:dyDescent="0.25">
      <c r="A18562" t="s">
        <v>19535</v>
      </c>
      <c r="B18562" s="3">
        <v>43940</v>
      </c>
      <c r="C18562" t="s">
        <v>961</v>
      </c>
      <c r="D18562" s="2" t="s">
        <v>962</v>
      </c>
      <c r="E18562">
        <v>1</v>
      </c>
      <c r="F18562">
        <v>163</v>
      </c>
      <c r="G18562">
        <v>20</v>
      </c>
      <c r="H18562">
        <v>4</v>
      </c>
      <c r="I18562" s="2">
        <v>502.07041758298874</v>
      </c>
      <c r="J18562" s="4">
        <v>358.621726844992</v>
      </c>
      <c r="K18562" s="11">
        <f>Table__Master[[#This Row],[unit price]]*Table__Master[[#This Row],[Order qty]]</f>
        <v>2008.281670331955</v>
      </c>
      <c r="L18562" s="11">
        <f>Table__Master[[#This Row],[Revenue]]-(Table__Master[[#This Row],[unit cost]]*Table__Master[[#This Row],[Order qty]])</f>
        <v>573.79476295198697</v>
      </c>
    </row>
    <row r="18563" spans="1:12" x14ac:dyDescent="0.25">
      <c r="A18563" t="s">
        <v>19536</v>
      </c>
      <c r="B18563" s="3">
        <v>43932</v>
      </c>
      <c r="C18563" t="s">
        <v>965</v>
      </c>
      <c r="D18563" s="2" t="s">
        <v>962</v>
      </c>
      <c r="E18563">
        <v>14</v>
      </c>
      <c r="F18563">
        <v>76</v>
      </c>
      <c r="G18563">
        <v>24</v>
      </c>
      <c r="H18563">
        <v>2</v>
      </c>
      <c r="I18563" s="2">
        <v>389.79264771938324</v>
      </c>
      <c r="J18563" s="4">
        <v>278.42331979955947</v>
      </c>
      <c r="K18563" s="11">
        <f>Table__Master[[#This Row],[unit price]]*Table__Master[[#This Row],[Order qty]]</f>
        <v>779.58529543876648</v>
      </c>
      <c r="L18563" s="11">
        <f>Table__Master[[#This Row],[Revenue]]-(Table__Master[[#This Row],[unit cost]]*Table__Master[[#This Row],[Order qty]])</f>
        <v>222.73865583964755</v>
      </c>
    </row>
    <row r="18564" spans="1:12" x14ac:dyDescent="0.25">
      <c r="A18564" t="s">
        <v>19537</v>
      </c>
      <c r="B18564" s="3">
        <v>43967</v>
      </c>
      <c r="C18564" t="s">
        <v>965</v>
      </c>
      <c r="D18564" s="2" t="s">
        <v>962</v>
      </c>
      <c r="E18564">
        <v>4</v>
      </c>
      <c r="F18564">
        <v>64</v>
      </c>
      <c r="G18564">
        <v>29</v>
      </c>
      <c r="H18564">
        <v>2</v>
      </c>
      <c r="I18564" s="2">
        <v>241.98551541566849</v>
      </c>
      <c r="J18564" s="4">
        <v>172.8467967254775</v>
      </c>
      <c r="K18564" s="11">
        <f>Table__Master[[#This Row],[unit price]]*Table__Master[[#This Row],[Order qty]]</f>
        <v>483.97103083133698</v>
      </c>
      <c r="L18564" s="11">
        <f>Table__Master[[#This Row],[Revenue]]-(Table__Master[[#This Row],[unit cost]]*Table__Master[[#This Row],[Order qty]])</f>
        <v>138.27743738038197</v>
      </c>
    </row>
    <row r="18565" spans="1:12" x14ac:dyDescent="0.25">
      <c r="A18565" t="s">
        <v>19538</v>
      </c>
      <c r="B18565" s="3">
        <v>43889</v>
      </c>
      <c r="C18565" t="s">
        <v>963</v>
      </c>
      <c r="D18565" s="2" t="s">
        <v>962</v>
      </c>
      <c r="E18565">
        <v>5</v>
      </c>
      <c r="F18565">
        <v>343</v>
      </c>
      <c r="G18565">
        <v>31</v>
      </c>
      <c r="H18565">
        <v>4</v>
      </c>
      <c r="I18565" s="2">
        <v>354.51573801040649</v>
      </c>
      <c r="J18565" s="4">
        <v>253.22552715029036</v>
      </c>
      <c r="K18565" s="11">
        <f>Table__Master[[#This Row],[unit price]]*Table__Master[[#This Row],[Order qty]]</f>
        <v>1418.062952041626</v>
      </c>
      <c r="L18565" s="11">
        <f>Table__Master[[#This Row],[Revenue]]-(Table__Master[[#This Row],[unit cost]]*Table__Master[[#This Row],[Order qty]])</f>
        <v>405.16084344046453</v>
      </c>
    </row>
    <row r="18566" spans="1:12" x14ac:dyDescent="0.25">
      <c r="A18566" t="s">
        <v>19539</v>
      </c>
      <c r="B18566" s="3">
        <v>43845</v>
      </c>
      <c r="C18566" t="s">
        <v>964</v>
      </c>
      <c r="D18566" s="2" t="s">
        <v>962</v>
      </c>
      <c r="E18566">
        <v>1</v>
      </c>
      <c r="F18566">
        <v>132</v>
      </c>
      <c r="G18566">
        <v>1</v>
      </c>
      <c r="H18566">
        <v>9</v>
      </c>
      <c r="I18566" s="2">
        <v>352.03609317541122</v>
      </c>
      <c r="J18566" s="4">
        <v>251.4543522681509</v>
      </c>
      <c r="K18566" s="11">
        <f>Table__Master[[#This Row],[unit price]]*Table__Master[[#This Row],[Order qty]]</f>
        <v>3168.324838578701</v>
      </c>
      <c r="L18566" s="11">
        <f>Table__Master[[#This Row],[Revenue]]-(Table__Master[[#This Row],[unit cost]]*Table__Master[[#This Row],[Order qty]])</f>
        <v>905.23566816534276</v>
      </c>
    </row>
    <row r="18567" spans="1:12" x14ac:dyDescent="0.25">
      <c r="A18567" t="s">
        <v>19540</v>
      </c>
      <c r="B18567" s="3">
        <v>43895</v>
      </c>
      <c r="C18567" t="s">
        <v>965</v>
      </c>
      <c r="D18567" s="2" t="s">
        <v>962</v>
      </c>
      <c r="E18567">
        <v>17</v>
      </c>
      <c r="F18567">
        <v>329</v>
      </c>
      <c r="G18567">
        <v>21</v>
      </c>
      <c r="H18567">
        <v>6</v>
      </c>
      <c r="I18567" s="2">
        <v>324.82945883274078</v>
      </c>
      <c r="J18567" s="4">
        <v>232.02104202338629</v>
      </c>
      <c r="K18567" s="11">
        <f>Table__Master[[#This Row],[unit price]]*Table__Master[[#This Row],[Order qty]]</f>
        <v>1948.9767529964447</v>
      </c>
      <c r="L18567" s="11">
        <f>Table__Master[[#This Row],[Revenue]]-(Table__Master[[#This Row],[unit cost]]*Table__Master[[#This Row],[Order qty]])</f>
        <v>556.85050085612693</v>
      </c>
    </row>
    <row r="18568" spans="1:12" x14ac:dyDescent="0.25">
      <c r="A18568" t="s">
        <v>19541</v>
      </c>
      <c r="B18568" s="3">
        <v>43869</v>
      </c>
      <c r="C18568" t="s">
        <v>965</v>
      </c>
      <c r="D18568" s="2" t="s">
        <v>962</v>
      </c>
      <c r="E18568">
        <v>15</v>
      </c>
      <c r="F18568">
        <v>13</v>
      </c>
      <c r="G18568">
        <v>41</v>
      </c>
      <c r="H18568">
        <v>3</v>
      </c>
      <c r="I18568" s="2">
        <v>604.32356840372086</v>
      </c>
      <c r="J18568" s="4">
        <v>431.65969171694348</v>
      </c>
      <c r="K18568" s="11">
        <f>Table__Master[[#This Row],[unit price]]*Table__Master[[#This Row],[Order qty]]</f>
        <v>1812.9707052111626</v>
      </c>
      <c r="L18568" s="11">
        <f>Table__Master[[#This Row],[Revenue]]-(Table__Master[[#This Row],[unit cost]]*Table__Master[[#This Row],[Order qty]])</f>
        <v>517.99163006033223</v>
      </c>
    </row>
    <row r="18569" spans="1:12" x14ac:dyDescent="0.25">
      <c r="A18569" t="s">
        <v>19542</v>
      </c>
      <c r="B18569" s="3">
        <v>43941</v>
      </c>
      <c r="C18569" t="s">
        <v>964</v>
      </c>
      <c r="D18569" s="2" t="s">
        <v>962</v>
      </c>
      <c r="E18569">
        <v>25</v>
      </c>
      <c r="F18569">
        <v>299</v>
      </c>
      <c r="G18569">
        <v>42</v>
      </c>
      <c r="H18569">
        <v>8</v>
      </c>
      <c r="I18569" s="2">
        <v>393.40612006187439</v>
      </c>
      <c r="J18569" s="4">
        <v>281.00437147276745</v>
      </c>
      <c r="K18569" s="11">
        <f>Table__Master[[#This Row],[unit price]]*Table__Master[[#This Row],[Order qty]]</f>
        <v>3147.2489604949951</v>
      </c>
      <c r="L18569" s="11">
        <f>Table__Master[[#This Row],[Revenue]]-(Table__Master[[#This Row],[unit cost]]*Table__Master[[#This Row],[Order qty]])</f>
        <v>899.21398871285555</v>
      </c>
    </row>
    <row r="18570" spans="1:12" x14ac:dyDescent="0.25">
      <c r="A18570" t="s">
        <v>19543</v>
      </c>
      <c r="B18570" s="3">
        <v>43846</v>
      </c>
      <c r="C18570" t="s">
        <v>965</v>
      </c>
      <c r="D18570" s="2" t="s">
        <v>962</v>
      </c>
      <c r="E18570">
        <v>6</v>
      </c>
      <c r="F18570">
        <v>209</v>
      </c>
      <c r="G18570">
        <v>27</v>
      </c>
      <c r="H18570">
        <v>7</v>
      </c>
      <c r="I18570" s="2">
        <v>489.90132397413254</v>
      </c>
      <c r="J18570" s="4">
        <v>349.92951712438042</v>
      </c>
      <c r="K18570" s="11">
        <f>Table__Master[[#This Row],[unit price]]*Table__Master[[#This Row],[Order qty]]</f>
        <v>3429.3092678189278</v>
      </c>
      <c r="L18570" s="11">
        <f>Table__Master[[#This Row],[Revenue]]-(Table__Master[[#This Row],[unit cost]]*Table__Master[[#This Row],[Order qty]])</f>
        <v>979.80264794826462</v>
      </c>
    </row>
    <row r="18571" spans="1:12" x14ac:dyDescent="0.25">
      <c r="A18571" t="s">
        <v>19544</v>
      </c>
      <c r="B18571" s="3">
        <v>43909</v>
      </c>
      <c r="C18571" t="s">
        <v>965</v>
      </c>
      <c r="D18571" s="2" t="s">
        <v>962</v>
      </c>
      <c r="E18571">
        <v>26</v>
      </c>
      <c r="F18571">
        <v>354</v>
      </c>
      <c r="G18571">
        <v>12</v>
      </c>
      <c r="H18571">
        <v>7</v>
      </c>
      <c r="I18571" s="2">
        <v>274.87463557720184</v>
      </c>
      <c r="J18571" s="4">
        <v>196.33902541228704</v>
      </c>
      <c r="K18571" s="11">
        <f>Table__Master[[#This Row],[unit price]]*Table__Master[[#This Row],[Order qty]]</f>
        <v>1924.1224490404129</v>
      </c>
      <c r="L18571" s="11">
        <f>Table__Master[[#This Row],[Revenue]]-(Table__Master[[#This Row],[unit cost]]*Table__Master[[#This Row],[Order qty]])</f>
        <v>549.74927115440369</v>
      </c>
    </row>
    <row r="18572" spans="1:12" x14ac:dyDescent="0.25">
      <c r="A18572" t="s">
        <v>19545</v>
      </c>
      <c r="B18572" s="3">
        <v>43956</v>
      </c>
      <c r="C18572" t="s">
        <v>964</v>
      </c>
      <c r="D18572" s="2" t="s">
        <v>962</v>
      </c>
      <c r="E18572">
        <v>2</v>
      </c>
      <c r="F18572">
        <v>364</v>
      </c>
      <c r="G18572">
        <v>12</v>
      </c>
      <c r="H18572">
        <v>6</v>
      </c>
      <c r="I18572" s="2">
        <v>289.51543074846268</v>
      </c>
      <c r="J18572" s="4">
        <v>206.79673624890194</v>
      </c>
      <c r="K18572" s="11">
        <f>Table__Master[[#This Row],[unit price]]*Table__Master[[#This Row],[Order qty]]</f>
        <v>1737.0925844907761</v>
      </c>
      <c r="L18572" s="11">
        <f>Table__Master[[#This Row],[Revenue]]-(Table__Master[[#This Row],[unit cost]]*Table__Master[[#This Row],[Order qty]])</f>
        <v>496.31216699736433</v>
      </c>
    </row>
    <row r="18573" spans="1:12" x14ac:dyDescent="0.25">
      <c r="A18573" t="s">
        <v>19546</v>
      </c>
      <c r="B18573" s="3">
        <v>43938</v>
      </c>
      <c r="C18573" t="s">
        <v>963</v>
      </c>
      <c r="D18573" s="2" t="s">
        <v>962</v>
      </c>
      <c r="E18573">
        <v>3</v>
      </c>
      <c r="F18573">
        <v>255</v>
      </c>
      <c r="G18573">
        <v>25</v>
      </c>
      <c r="H18573">
        <v>7</v>
      </c>
      <c r="I18573" s="2">
        <v>352.09835529327393</v>
      </c>
      <c r="J18573" s="4">
        <v>251.4988252094814</v>
      </c>
      <c r="K18573" s="11">
        <f>Table__Master[[#This Row],[unit price]]*Table__Master[[#This Row],[Order qty]]</f>
        <v>2464.6884870529175</v>
      </c>
      <c r="L18573" s="11">
        <f>Table__Master[[#This Row],[Revenue]]-(Table__Master[[#This Row],[unit cost]]*Table__Master[[#This Row],[Order qty]])</f>
        <v>704.19671058654762</v>
      </c>
    </row>
    <row r="18574" spans="1:12" x14ac:dyDescent="0.25">
      <c r="A18574" t="s">
        <v>19547</v>
      </c>
      <c r="B18574" s="3">
        <v>43883</v>
      </c>
      <c r="C18574" t="s">
        <v>964</v>
      </c>
      <c r="D18574" s="2" t="s">
        <v>962</v>
      </c>
      <c r="E18574">
        <v>22</v>
      </c>
      <c r="F18574">
        <v>339</v>
      </c>
      <c r="G18574">
        <v>27</v>
      </c>
      <c r="H18574">
        <v>7</v>
      </c>
      <c r="I18574" s="2">
        <v>189.27115148305893</v>
      </c>
      <c r="J18574" s="4">
        <v>135.19367963075638</v>
      </c>
      <c r="K18574" s="11">
        <f>Table__Master[[#This Row],[unit price]]*Table__Master[[#This Row],[Order qty]]</f>
        <v>1324.8980603814125</v>
      </c>
      <c r="L18574" s="11">
        <f>Table__Master[[#This Row],[Revenue]]-(Table__Master[[#This Row],[unit cost]]*Table__Master[[#This Row],[Order qty]])</f>
        <v>378.54230296611786</v>
      </c>
    </row>
    <row r="18575" spans="1:12" x14ac:dyDescent="0.25">
      <c r="A18575" t="s">
        <v>19548</v>
      </c>
      <c r="B18575" s="3">
        <v>43906</v>
      </c>
      <c r="C18575" t="s">
        <v>965</v>
      </c>
      <c r="D18575" s="2" t="s">
        <v>962</v>
      </c>
      <c r="E18575">
        <v>5</v>
      </c>
      <c r="F18575">
        <v>60</v>
      </c>
      <c r="G18575">
        <v>37</v>
      </c>
      <c r="H18575">
        <v>4</v>
      </c>
      <c r="I18575" s="2">
        <v>571.67555344104767</v>
      </c>
      <c r="J18575" s="4">
        <v>408.33968102931976</v>
      </c>
      <c r="K18575" s="11">
        <f>Table__Master[[#This Row],[unit price]]*Table__Master[[#This Row],[Order qty]]</f>
        <v>2286.7022137641907</v>
      </c>
      <c r="L18575" s="11">
        <f>Table__Master[[#This Row],[Revenue]]-(Table__Master[[#This Row],[unit cost]]*Table__Master[[#This Row],[Order qty]])</f>
        <v>653.34348964691162</v>
      </c>
    </row>
    <row r="18576" spans="1:12" x14ac:dyDescent="0.25">
      <c r="A18576" t="s">
        <v>19549</v>
      </c>
      <c r="B18576" s="3">
        <v>43836</v>
      </c>
      <c r="C18576" t="s">
        <v>963</v>
      </c>
      <c r="D18576" s="2" t="s">
        <v>962</v>
      </c>
      <c r="E18576">
        <v>22</v>
      </c>
      <c r="F18576">
        <v>316</v>
      </c>
      <c r="G18576">
        <v>14</v>
      </c>
      <c r="H18576">
        <v>3</v>
      </c>
      <c r="I18576" s="2">
        <v>337.6314759850502</v>
      </c>
      <c r="J18576" s="4">
        <v>241.16533998932158</v>
      </c>
      <c r="K18576" s="11">
        <f>Table__Master[[#This Row],[unit price]]*Table__Master[[#This Row],[Order qty]]</f>
        <v>1012.8944279551506</v>
      </c>
      <c r="L18576" s="11">
        <f>Table__Master[[#This Row],[Revenue]]-(Table__Master[[#This Row],[unit cost]]*Table__Master[[#This Row],[Order qty]])</f>
        <v>289.39840798718592</v>
      </c>
    </row>
    <row r="18577" spans="1:12" x14ac:dyDescent="0.25">
      <c r="A18577" t="s">
        <v>19550</v>
      </c>
      <c r="B18577" s="3">
        <v>43961</v>
      </c>
      <c r="C18577" t="s">
        <v>964</v>
      </c>
      <c r="D18577" s="2" t="s">
        <v>962</v>
      </c>
      <c r="E18577">
        <v>4</v>
      </c>
      <c r="F18577">
        <v>343</v>
      </c>
      <c r="G18577">
        <v>39</v>
      </c>
      <c r="H18577">
        <v>4</v>
      </c>
      <c r="I18577" s="2">
        <v>523.44382309913635</v>
      </c>
      <c r="J18577" s="4">
        <v>373.88844507081171</v>
      </c>
      <c r="K18577" s="11">
        <f>Table__Master[[#This Row],[unit price]]*Table__Master[[#This Row],[Order qty]]</f>
        <v>2093.7752923965454</v>
      </c>
      <c r="L18577" s="11">
        <f>Table__Master[[#This Row],[Revenue]]-(Table__Master[[#This Row],[unit cost]]*Table__Master[[#This Row],[Order qty]])</f>
        <v>598.22151211329856</v>
      </c>
    </row>
    <row r="18578" spans="1:12" x14ac:dyDescent="0.25">
      <c r="A18578" t="s">
        <v>19551</v>
      </c>
      <c r="B18578" s="3">
        <v>43950</v>
      </c>
      <c r="C18578" t="s">
        <v>964</v>
      </c>
      <c r="D18578" s="2" t="s">
        <v>962</v>
      </c>
      <c r="E18578">
        <v>2</v>
      </c>
      <c r="F18578">
        <v>334</v>
      </c>
      <c r="G18578">
        <v>37</v>
      </c>
      <c r="H18578">
        <v>1</v>
      </c>
      <c r="I18578" s="2">
        <v>356.40393751859665</v>
      </c>
      <c r="J18578" s="4">
        <v>254.5742410847119</v>
      </c>
      <c r="K18578" s="11">
        <f>Table__Master[[#This Row],[unit price]]*Table__Master[[#This Row],[Order qty]]</f>
        <v>356.40393751859665</v>
      </c>
      <c r="L18578" s="11">
        <f>Table__Master[[#This Row],[Revenue]]-(Table__Master[[#This Row],[unit cost]]*Table__Master[[#This Row],[Order qty]])</f>
        <v>101.82969643388475</v>
      </c>
    </row>
    <row r="18579" spans="1:12" x14ac:dyDescent="0.25">
      <c r="A18579" t="s">
        <v>19552</v>
      </c>
      <c r="B18579" s="3">
        <v>43946</v>
      </c>
      <c r="C18579" t="s">
        <v>963</v>
      </c>
      <c r="D18579" s="2" t="s">
        <v>962</v>
      </c>
      <c r="E18579">
        <v>22</v>
      </c>
      <c r="F18579">
        <v>125</v>
      </c>
      <c r="G18579">
        <v>6</v>
      </c>
      <c r="H18579">
        <v>10</v>
      </c>
      <c r="I18579" s="2">
        <v>156.01962697505951</v>
      </c>
      <c r="J18579" s="4">
        <v>111.44259069647109</v>
      </c>
      <c r="K18579" s="11">
        <f>Table__Master[[#This Row],[unit price]]*Table__Master[[#This Row],[Order qty]]</f>
        <v>1560.1962697505951</v>
      </c>
      <c r="L18579" s="11">
        <f>Table__Master[[#This Row],[Revenue]]-(Table__Master[[#This Row],[unit cost]]*Table__Master[[#This Row],[Order qty]])</f>
        <v>445.77036278588412</v>
      </c>
    </row>
    <row r="18580" spans="1:12" x14ac:dyDescent="0.25">
      <c r="A18580" t="s">
        <v>19553</v>
      </c>
      <c r="B18580" s="3">
        <v>43948</v>
      </c>
      <c r="C18580" t="s">
        <v>964</v>
      </c>
      <c r="D18580" s="2" t="s">
        <v>962</v>
      </c>
      <c r="E18580">
        <v>2</v>
      </c>
      <c r="F18580">
        <v>62</v>
      </c>
      <c r="G18580">
        <v>38</v>
      </c>
      <c r="H18580">
        <v>6</v>
      </c>
      <c r="I18580" s="2">
        <v>450.62196046113968</v>
      </c>
      <c r="J18580" s="4">
        <v>321.87282890081406</v>
      </c>
      <c r="K18580" s="11">
        <f>Table__Master[[#This Row],[unit price]]*Table__Master[[#This Row],[Order qty]]</f>
        <v>2703.7317627668381</v>
      </c>
      <c r="L18580" s="11">
        <f>Table__Master[[#This Row],[Revenue]]-(Table__Master[[#This Row],[unit cost]]*Table__Master[[#This Row],[Order qty]])</f>
        <v>772.49478936195374</v>
      </c>
    </row>
    <row r="18581" spans="1:12" x14ac:dyDescent="0.25">
      <c r="A18581" t="s">
        <v>19554</v>
      </c>
      <c r="B18581" s="3">
        <v>43883</v>
      </c>
      <c r="C18581" t="s">
        <v>961</v>
      </c>
      <c r="D18581" s="2" t="s">
        <v>962</v>
      </c>
      <c r="E18581">
        <v>6</v>
      </c>
      <c r="F18581">
        <v>285</v>
      </c>
      <c r="G18581">
        <v>5</v>
      </c>
      <c r="H18581">
        <v>2</v>
      </c>
      <c r="I18581" s="2">
        <v>204.65425443649292</v>
      </c>
      <c r="J18581" s="4">
        <v>146.18161031178067</v>
      </c>
      <c r="K18581" s="11">
        <f>Table__Master[[#This Row],[unit price]]*Table__Master[[#This Row],[Order qty]]</f>
        <v>409.30850887298584</v>
      </c>
      <c r="L18581" s="11">
        <f>Table__Master[[#This Row],[Revenue]]-(Table__Master[[#This Row],[unit cost]]*Table__Master[[#This Row],[Order qty]])</f>
        <v>116.94528824942449</v>
      </c>
    </row>
    <row r="18582" spans="1:12" x14ac:dyDescent="0.25">
      <c r="A18582" t="s">
        <v>19555</v>
      </c>
      <c r="B18582" s="3">
        <v>43904</v>
      </c>
      <c r="C18582" t="s">
        <v>963</v>
      </c>
      <c r="D18582" s="2" t="s">
        <v>962</v>
      </c>
      <c r="E18582">
        <v>23</v>
      </c>
      <c r="F18582">
        <v>132</v>
      </c>
      <c r="G18582">
        <v>41</v>
      </c>
      <c r="H18582">
        <v>4</v>
      </c>
      <c r="I18582" s="2">
        <v>375.47698920965195</v>
      </c>
      <c r="J18582" s="4">
        <v>268.19784943546568</v>
      </c>
      <c r="K18582" s="11">
        <f>Table__Master[[#This Row],[unit price]]*Table__Master[[#This Row],[Order qty]]</f>
        <v>1501.9079568386078</v>
      </c>
      <c r="L18582" s="11">
        <f>Table__Master[[#This Row],[Revenue]]-(Table__Master[[#This Row],[unit cost]]*Table__Master[[#This Row],[Order qty]])</f>
        <v>429.11655909674505</v>
      </c>
    </row>
    <row r="18583" spans="1:12" x14ac:dyDescent="0.25">
      <c r="A18583" t="s">
        <v>19556</v>
      </c>
      <c r="B18583" s="3">
        <v>43896</v>
      </c>
      <c r="C18583" t="s">
        <v>961</v>
      </c>
      <c r="D18583" s="2" t="s">
        <v>962</v>
      </c>
      <c r="E18583">
        <v>12</v>
      </c>
      <c r="F18583">
        <v>120</v>
      </c>
      <c r="G18583">
        <v>20</v>
      </c>
      <c r="H18583">
        <v>10</v>
      </c>
      <c r="I18583" s="2">
        <v>530.93743479251862</v>
      </c>
      <c r="J18583" s="4">
        <v>379.24102485179901</v>
      </c>
      <c r="K18583" s="11">
        <f>Table__Master[[#This Row],[unit price]]*Table__Master[[#This Row],[Order qty]]</f>
        <v>5309.3743479251862</v>
      </c>
      <c r="L18583" s="11">
        <f>Table__Master[[#This Row],[Revenue]]-(Table__Master[[#This Row],[unit cost]]*Table__Master[[#This Row],[Order qty]])</f>
        <v>1516.964099407196</v>
      </c>
    </row>
    <row r="18584" spans="1:12" x14ac:dyDescent="0.25">
      <c r="A18584" t="s">
        <v>19557</v>
      </c>
      <c r="B18584" s="3">
        <v>43936</v>
      </c>
      <c r="C18584" t="s">
        <v>963</v>
      </c>
      <c r="D18584" s="2" t="s">
        <v>962</v>
      </c>
      <c r="E18584">
        <v>9</v>
      </c>
      <c r="F18584">
        <v>170</v>
      </c>
      <c r="G18584">
        <v>14</v>
      </c>
      <c r="H18584">
        <v>10</v>
      </c>
      <c r="I18584" s="2">
        <v>158.70764833688736</v>
      </c>
      <c r="J18584" s="4">
        <v>113.36260595491954</v>
      </c>
      <c r="K18584" s="11">
        <f>Table__Master[[#This Row],[unit price]]*Table__Master[[#This Row],[Order qty]]</f>
        <v>1587.0764833688736</v>
      </c>
      <c r="L18584" s="11">
        <f>Table__Master[[#This Row],[Revenue]]-(Table__Master[[#This Row],[unit cost]]*Table__Master[[#This Row],[Order qty]])</f>
        <v>453.45042381967824</v>
      </c>
    </row>
    <row r="18585" spans="1:12" x14ac:dyDescent="0.25">
      <c r="A18585" t="s">
        <v>19558</v>
      </c>
      <c r="B18585" s="3">
        <v>43981</v>
      </c>
      <c r="C18585" t="s">
        <v>965</v>
      </c>
      <c r="D18585" s="2" t="s">
        <v>962</v>
      </c>
      <c r="E18585">
        <v>9</v>
      </c>
      <c r="F18585">
        <v>136</v>
      </c>
      <c r="G18585">
        <v>29</v>
      </c>
      <c r="H18585">
        <v>7</v>
      </c>
      <c r="I18585" s="2">
        <v>210.12985682487488</v>
      </c>
      <c r="J18585" s="4">
        <v>150.09275487491064</v>
      </c>
      <c r="K18585" s="11">
        <f>Table__Master[[#This Row],[unit price]]*Table__Master[[#This Row],[Order qty]]</f>
        <v>1470.9089977741241</v>
      </c>
      <c r="L18585" s="11">
        <f>Table__Master[[#This Row],[Revenue]]-(Table__Master[[#This Row],[unit cost]]*Table__Master[[#This Row],[Order qty]])</f>
        <v>420.25971364974976</v>
      </c>
    </row>
    <row r="18586" spans="1:12" x14ac:dyDescent="0.25">
      <c r="A18586" t="s">
        <v>19559</v>
      </c>
      <c r="B18586" s="3">
        <v>43913</v>
      </c>
      <c r="C18586" t="s">
        <v>961</v>
      </c>
      <c r="D18586" s="2" t="s">
        <v>962</v>
      </c>
      <c r="E18586">
        <v>23</v>
      </c>
      <c r="F18586">
        <v>140</v>
      </c>
      <c r="G18586">
        <v>24</v>
      </c>
      <c r="H18586">
        <v>7</v>
      </c>
      <c r="I18586" s="2">
        <v>590.10218399763107</v>
      </c>
      <c r="J18586" s="4">
        <v>421.50155999830793</v>
      </c>
      <c r="K18586" s="11">
        <f>Table__Master[[#This Row],[unit price]]*Table__Master[[#This Row],[Order qty]]</f>
        <v>4130.7152879834175</v>
      </c>
      <c r="L18586" s="11">
        <f>Table__Master[[#This Row],[Revenue]]-(Table__Master[[#This Row],[unit cost]]*Table__Master[[#This Row],[Order qty]])</f>
        <v>1180.2043679952621</v>
      </c>
    </row>
    <row r="18587" spans="1:12" x14ac:dyDescent="0.25">
      <c r="A18587" t="s">
        <v>19560</v>
      </c>
      <c r="B18587" s="3">
        <v>43911</v>
      </c>
      <c r="C18587" t="s">
        <v>963</v>
      </c>
      <c r="D18587" s="2" t="s">
        <v>962</v>
      </c>
      <c r="E18587">
        <v>13</v>
      </c>
      <c r="F18587">
        <v>33</v>
      </c>
      <c r="G18587">
        <v>7</v>
      </c>
      <c r="H18587">
        <v>5</v>
      </c>
      <c r="I18587" s="2">
        <v>321.15584456920624</v>
      </c>
      <c r="J18587" s="4">
        <v>229.39703183514732</v>
      </c>
      <c r="K18587" s="11">
        <f>Table__Master[[#This Row],[unit price]]*Table__Master[[#This Row],[Order qty]]</f>
        <v>1605.7792228460312</v>
      </c>
      <c r="L18587" s="11">
        <f>Table__Master[[#This Row],[Revenue]]-(Table__Master[[#This Row],[unit cost]]*Table__Master[[#This Row],[Order qty]])</f>
        <v>458.79406367029469</v>
      </c>
    </row>
    <row r="18588" spans="1:12" x14ac:dyDescent="0.25">
      <c r="A18588" t="s">
        <v>19561</v>
      </c>
      <c r="B18588" s="3">
        <v>43957</v>
      </c>
      <c r="C18588" t="s">
        <v>961</v>
      </c>
      <c r="D18588" s="2" t="s">
        <v>962</v>
      </c>
      <c r="E18588">
        <v>7</v>
      </c>
      <c r="F18588">
        <v>336</v>
      </c>
      <c r="G18588">
        <v>24</v>
      </c>
      <c r="H18588">
        <v>7</v>
      </c>
      <c r="I18588" s="2">
        <v>613.02043658494949</v>
      </c>
      <c r="J18588" s="4">
        <v>437.87174041782112</v>
      </c>
      <c r="K18588" s="11">
        <f>Table__Master[[#This Row],[unit price]]*Table__Master[[#This Row],[Order qty]]</f>
        <v>4291.1430560946465</v>
      </c>
      <c r="L18588" s="11">
        <f>Table__Master[[#This Row],[Revenue]]-(Table__Master[[#This Row],[unit cost]]*Table__Master[[#This Row],[Order qty]])</f>
        <v>1226.0408731698985</v>
      </c>
    </row>
    <row r="18589" spans="1:12" x14ac:dyDescent="0.25">
      <c r="A18589" t="s">
        <v>19562</v>
      </c>
      <c r="B18589" s="3">
        <v>43912</v>
      </c>
      <c r="C18589" t="s">
        <v>965</v>
      </c>
      <c r="D18589" s="2" t="s">
        <v>962</v>
      </c>
      <c r="E18589">
        <v>15</v>
      </c>
      <c r="F18589">
        <v>12</v>
      </c>
      <c r="G18589">
        <v>1</v>
      </c>
      <c r="H18589">
        <v>6</v>
      </c>
      <c r="I18589" s="2">
        <v>499.53743934631348</v>
      </c>
      <c r="J18589" s="4">
        <v>356.81245667593822</v>
      </c>
      <c r="K18589" s="11">
        <f>Table__Master[[#This Row],[unit price]]*Table__Master[[#This Row],[Order qty]]</f>
        <v>2997.2246360778809</v>
      </c>
      <c r="L18589" s="11">
        <f>Table__Master[[#This Row],[Revenue]]-(Table__Master[[#This Row],[unit cost]]*Table__Master[[#This Row],[Order qty]])</f>
        <v>856.34989602225141</v>
      </c>
    </row>
    <row r="18590" spans="1:12" x14ac:dyDescent="0.25">
      <c r="A18590" t="s">
        <v>19563</v>
      </c>
      <c r="B18590" s="3">
        <v>43876</v>
      </c>
      <c r="C18590" t="s">
        <v>961</v>
      </c>
      <c r="D18590" s="2" t="s">
        <v>962</v>
      </c>
      <c r="E18590">
        <v>14</v>
      </c>
      <c r="F18590">
        <v>217</v>
      </c>
      <c r="G18590">
        <v>19</v>
      </c>
      <c r="H18590">
        <v>9</v>
      </c>
      <c r="I18590" s="2">
        <v>401.09159463644028</v>
      </c>
      <c r="J18590" s="4">
        <v>286.49399616888593</v>
      </c>
      <c r="K18590" s="11">
        <f>Table__Master[[#This Row],[unit price]]*Table__Master[[#This Row],[Order qty]]</f>
        <v>3609.8243517279625</v>
      </c>
      <c r="L18590" s="11">
        <f>Table__Master[[#This Row],[Revenue]]-(Table__Master[[#This Row],[unit cost]]*Table__Master[[#This Row],[Order qty]])</f>
        <v>1031.378386207989</v>
      </c>
    </row>
    <row r="18591" spans="1:12" x14ac:dyDescent="0.25">
      <c r="A18591" t="s">
        <v>19564</v>
      </c>
      <c r="B18591" s="3">
        <v>43882</v>
      </c>
      <c r="C18591" t="s">
        <v>963</v>
      </c>
      <c r="D18591" s="2" t="s">
        <v>962</v>
      </c>
      <c r="E18591">
        <v>23</v>
      </c>
      <c r="F18591">
        <v>44</v>
      </c>
      <c r="G18591">
        <v>19</v>
      </c>
      <c r="H18591">
        <v>10</v>
      </c>
      <c r="I18591" s="2">
        <v>478.80113804340363</v>
      </c>
      <c r="J18591" s="4">
        <v>342.00081288814545</v>
      </c>
      <c r="K18591" s="11">
        <f>Table__Master[[#This Row],[unit price]]*Table__Master[[#This Row],[Order qty]]</f>
        <v>4788.0113804340363</v>
      </c>
      <c r="L18591" s="11">
        <f>Table__Master[[#This Row],[Revenue]]-(Table__Master[[#This Row],[unit cost]]*Table__Master[[#This Row],[Order qty]])</f>
        <v>1368.0032515525818</v>
      </c>
    </row>
    <row r="18592" spans="1:12" x14ac:dyDescent="0.25">
      <c r="A18592" t="s">
        <v>19565</v>
      </c>
      <c r="B18592" s="3">
        <v>43891</v>
      </c>
      <c r="C18592" t="s">
        <v>963</v>
      </c>
      <c r="D18592" s="2" t="s">
        <v>962</v>
      </c>
      <c r="E18592">
        <v>6</v>
      </c>
      <c r="F18592">
        <v>46</v>
      </c>
      <c r="G18592">
        <v>11</v>
      </c>
      <c r="H18592">
        <v>8</v>
      </c>
      <c r="I18592" s="2">
        <v>491.49397999048233</v>
      </c>
      <c r="J18592" s="4">
        <v>351.06712856463025</v>
      </c>
      <c r="K18592" s="11">
        <f>Table__Master[[#This Row],[unit price]]*Table__Master[[#This Row],[Order qty]]</f>
        <v>3931.9518399238586</v>
      </c>
      <c r="L18592" s="11">
        <f>Table__Master[[#This Row],[Revenue]]-(Table__Master[[#This Row],[unit cost]]*Table__Master[[#This Row],[Order qty]])</f>
        <v>1123.4148114068166</v>
      </c>
    </row>
    <row r="18593" spans="1:12" x14ac:dyDescent="0.25">
      <c r="A18593" t="s">
        <v>19566</v>
      </c>
      <c r="B18593" s="3">
        <v>43853</v>
      </c>
      <c r="C18593" t="s">
        <v>963</v>
      </c>
      <c r="D18593" s="2" t="s">
        <v>962</v>
      </c>
      <c r="E18593">
        <v>12</v>
      </c>
      <c r="F18593">
        <v>283</v>
      </c>
      <c r="G18593">
        <v>34</v>
      </c>
      <c r="H18593">
        <v>8</v>
      </c>
      <c r="I18593" s="2">
        <v>436.13853764533997</v>
      </c>
      <c r="J18593" s="4">
        <v>311.52752688952859</v>
      </c>
      <c r="K18593" s="11">
        <f>Table__Master[[#This Row],[unit price]]*Table__Master[[#This Row],[Order qty]]</f>
        <v>3489.1083011627197</v>
      </c>
      <c r="L18593" s="11">
        <f>Table__Master[[#This Row],[Revenue]]-(Table__Master[[#This Row],[unit cost]]*Table__Master[[#This Row],[Order qty]])</f>
        <v>996.88808604649103</v>
      </c>
    </row>
    <row r="18594" spans="1:12" x14ac:dyDescent="0.25">
      <c r="A18594" t="s">
        <v>19567</v>
      </c>
      <c r="B18594" s="3">
        <v>43953</v>
      </c>
      <c r="C18594" t="s">
        <v>964</v>
      </c>
      <c r="D18594" s="2" t="s">
        <v>962</v>
      </c>
      <c r="E18594">
        <v>17</v>
      </c>
      <c r="F18594">
        <v>197</v>
      </c>
      <c r="G18594">
        <v>42</v>
      </c>
      <c r="H18594">
        <v>1</v>
      </c>
      <c r="I18594" s="2">
        <v>497.47311419248581</v>
      </c>
      <c r="J18594" s="4">
        <v>355.33793870891844</v>
      </c>
      <c r="K18594" s="11">
        <f>Table__Master[[#This Row],[unit price]]*Table__Master[[#This Row],[Order qty]]</f>
        <v>497.47311419248581</v>
      </c>
      <c r="L18594" s="11">
        <f>Table__Master[[#This Row],[Revenue]]-(Table__Master[[#This Row],[unit cost]]*Table__Master[[#This Row],[Order qty]])</f>
        <v>142.13517548356737</v>
      </c>
    </row>
    <row r="18595" spans="1:12" x14ac:dyDescent="0.25">
      <c r="A18595" t="s">
        <v>19568</v>
      </c>
      <c r="B18595" s="3">
        <v>43838</v>
      </c>
      <c r="C18595" t="s">
        <v>965</v>
      </c>
      <c r="D18595" s="2" t="s">
        <v>962</v>
      </c>
      <c r="E18595">
        <v>13</v>
      </c>
      <c r="F18595">
        <v>22</v>
      </c>
      <c r="G18595">
        <v>24</v>
      </c>
      <c r="H18595">
        <v>7</v>
      </c>
      <c r="I18595" s="2">
        <v>596.35213601589203</v>
      </c>
      <c r="J18595" s="4">
        <v>425.9658114399229</v>
      </c>
      <c r="K18595" s="11">
        <f>Table__Master[[#This Row],[unit price]]*Table__Master[[#This Row],[Order qty]]</f>
        <v>4174.4649521112442</v>
      </c>
      <c r="L18595" s="11">
        <f>Table__Master[[#This Row],[Revenue]]-(Table__Master[[#This Row],[unit cost]]*Table__Master[[#This Row],[Order qty]])</f>
        <v>1192.7042720317841</v>
      </c>
    </row>
    <row r="18596" spans="1:12" x14ac:dyDescent="0.25">
      <c r="A18596" t="s">
        <v>19569</v>
      </c>
      <c r="B18596" s="3">
        <v>43962</v>
      </c>
      <c r="C18596" t="s">
        <v>963</v>
      </c>
      <c r="D18596" s="2" t="s">
        <v>962</v>
      </c>
      <c r="E18596">
        <v>15</v>
      </c>
      <c r="F18596">
        <v>78</v>
      </c>
      <c r="G18596">
        <v>21</v>
      </c>
      <c r="H18596">
        <v>9</v>
      </c>
      <c r="I18596" s="2">
        <v>547.00431615114212</v>
      </c>
      <c r="J18596" s="4">
        <v>390.71736867938728</v>
      </c>
      <c r="K18596" s="11">
        <f>Table__Master[[#This Row],[unit price]]*Table__Master[[#This Row],[Order qty]]</f>
        <v>4923.0388453602791</v>
      </c>
      <c r="L18596" s="11">
        <f>Table__Master[[#This Row],[Revenue]]-(Table__Master[[#This Row],[unit cost]]*Table__Master[[#This Row],[Order qty]])</f>
        <v>1406.5825272457937</v>
      </c>
    </row>
    <row r="18597" spans="1:12" x14ac:dyDescent="0.25">
      <c r="A18597" t="s">
        <v>19570</v>
      </c>
      <c r="B18597" s="3">
        <v>43862</v>
      </c>
      <c r="C18597" t="s">
        <v>965</v>
      </c>
      <c r="D18597" s="2" t="s">
        <v>962</v>
      </c>
      <c r="E18597">
        <v>23</v>
      </c>
      <c r="F18597">
        <v>12</v>
      </c>
      <c r="G18597">
        <v>33</v>
      </c>
      <c r="H18597">
        <v>9</v>
      </c>
      <c r="I18597" s="2">
        <v>172.3675389289856</v>
      </c>
      <c r="J18597" s="4">
        <v>123.11967066356115</v>
      </c>
      <c r="K18597" s="11">
        <f>Table__Master[[#This Row],[unit price]]*Table__Master[[#This Row],[Order qty]]</f>
        <v>1551.3078503608704</v>
      </c>
      <c r="L18597" s="11">
        <f>Table__Master[[#This Row],[Revenue]]-(Table__Master[[#This Row],[unit cost]]*Table__Master[[#This Row],[Order qty]])</f>
        <v>443.23081438881991</v>
      </c>
    </row>
    <row r="18598" spans="1:12" x14ac:dyDescent="0.25">
      <c r="A18598" t="s">
        <v>19571</v>
      </c>
      <c r="B18598" s="3">
        <v>43905</v>
      </c>
      <c r="C18598" t="s">
        <v>965</v>
      </c>
      <c r="D18598" s="2" t="s">
        <v>962</v>
      </c>
      <c r="E18598">
        <v>2</v>
      </c>
      <c r="F18598">
        <v>157</v>
      </c>
      <c r="G18598">
        <v>25</v>
      </c>
      <c r="H18598">
        <v>3</v>
      </c>
      <c r="I18598" s="2">
        <v>202.75608104467392</v>
      </c>
      <c r="J18598" s="4">
        <v>144.82577217476708</v>
      </c>
      <c r="K18598" s="11">
        <f>Table__Master[[#This Row],[unit price]]*Table__Master[[#This Row],[Order qty]]</f>
        <v>608.26824313402176</v>
      </c>
      <c r="L18598" s="11">
        <f>Table__Master[[#This Row],[Revenue]]-(Table__Master[[#This Row],[unit cost]]*Table__Master[[#This Row],[Order qty]])</f>
        <v>173.79092660972049</v>
      </c>
    </row>
    <row r="18599" spans="1:12" x14ac:dyDescent="0.25">
      <c r="A18599" t="s">
        <v>19572</v>
      </c>
      <c r="B18599" s="3">
        <v>43930</v>
      </c>
      <c r="C18599" t="s">
        <v>964</v>
      </c>
      <c r="D18599" s="2" t="s">
        <v>962</v>
      </c>
      <c r="E18599">
        <v>7</v>
      </c>
      <c r="F18599">
        <v>224</v>
      </c>
      <c r="G18599">
        <v>4</v>
      </c>
      <c r="H18599">
        <v>9</v>
      </c>
      <c r="I18599" s="2">
        <v>354.8433233499527</v>
      </c>
      <c r="J18599" s="4">
        <v>253.45951667853765</v>
      </c>
      <c r="K18599" s="11">
        <f>Table__Master[[#This Row],[unit price]]*Table__Master[[#This Row],[Order qty]]</f>
        <v>3193.5899101495743</v>
      </c>
      <c r="L18599" s="11">
        <f>Table__Master[[#This Row],[Revenue]]-(Table__Master[[#This Row],[unit cost]]*Table__Master[[#This Row],[Order qty]])</f>
        <v>912.45426004273531</v>
      </c>
    </row>
    <row r="18600" spans="1:12" x14ac:dyDescent="0.25">
      <c r="A18600" t="s">
        <v>19573</v>
      </c>
      <c r="B18600" s="3">
        <v>43878</v>
      </c>
      <c r="C18600" t="s">
        <v>964</v>
      </c>
      <c r="D18600" s="2" t="s">
        <v>962</v>
      </c>
      <c r="E18600">
        <v>21</v>
      </c>
      <c r="F18600">
        <v>52</v>
      </c>
      <c r="G18600">
        <v>23</v>
      </c>
      <c r="H18600">
        <v>10</v>
      </c>
      <c r="I18600" s="2">
        <v>264.76049047708511</v>
      </c>
      <c r="J18600" s="4">
        <v>189.1146360550608</v>
      </c>
      <c r="K18600" s="11">
        <f>Table__Master[[#This Row],[unit price]]*Table__Master[[#This Row],[Order qty]]</f>
        <v>2647.6049047708511</v>
      </c>
      <c r="L18600" s="11">
        <f>Table__Master[[#This Row],[Revenue]]-(Table__Master[[#This Row],[unit cost]]*Table__Master[[#This Row],[Order qty]])</f>
        <v>756.45854422024308</v>
      </c>
    </row>
    <row r="18601" spans="1:12" x14ac:dyDescent="0.25">
      <c r="A18601" t="s">
        <v>19574</v>
      </c>
      <c r="B18601" s="3">
        <v>43877</v>
      </c>
      <c r="C18601" t="s">
        <v>964</v>
      </c>
      <c r="D18601" s="2" t="s">
        <v>962</v>
      </c>
      <c r="E18601">
        <v>5</v>
      </c>
      <c r="F18601">
        <v>271</v>
      </c>
      <c r="G18601">
        <v>26</v>
      </c>
      <c r="H18601">
        <v>1</v>
      </c>
      <c r="I18601" s="2">
        <v>156.65980696678162</v>
      </c>
      <c r="J18601" s="4">
        <v>111.89986211912974</v>
      </c>
      <c r="K18601" s="11">
        <f>Table__Master[[#This Row],[unit price]]*Table__Master[[#This Row],[Order qty]]</f>
        <v>156.65980696678162</v>
      </c>
      <c r="L18601" s="11">
        <f>Table__Master[[#This Row],[Revenue]]-(Table__Master[[#This Row],[unit cost]]*Table__Master[[#This Row],[Order qty]])</f>
        <v>44.75994484765188</v>
      </c>
    </row>
    <row r="18602" spans="1:12" x14ac:dyDescent="0.25">
      <c r="A18602" t="s">
        <v>19575</v>
      </c>
      <c r="B18602" s="3">
        <v>43852</v>
      </c>
      <c r="C18602" t="s">
        <v>963</v>
      </c>
      <c r="D18602" s="2" t="s">
        <v>962</v>
      </c>
      <c r="E18602">
        <v>14</v>
      </c>
      <c r="F18602">
        <v>25</v>
      </c>
      <c r="G18602">
        <v>8</v>
      </c>
      <c r="H18602">
        <v>3</v>
      </c>
      <c r="I18602" s="2">
        <v>457.44690388441086</v>
      </c>
      <c r="J18602" s="4">
        <v>326.7477884888649</v>
      </c>
      <c r="K18602" s="11">
        <f>Table__Master[[#This Row],[unit price]]*Table__Master[[#This Row],[Order qty]]</f>
        <v>1372.3407116532326</v>
      </c>
      <c r="L18602" s="11">
        <f>Table__Master[[#This Row],[Revenue]]-(Table__Master[[#This Row],[unit cost]]*Table__Master[[#This Row],[Order qty]])</f>
        <v>392.09734618663788</v>
      </c>
    </row>
    <row r="18603" spans="1:12" x14ac:dyDescent="0.25">
      <c r="A18603" t="s">
        <v>19576</v>
      </c>
      <c r="B18603" s="3">
        <v>43846</v>
      </c>
      <c r="C18603" t="s">
        <v>961</v>
      </c>
      <c r="D18603" s="2" t="s">
        <v>962</v>
      </c>
      <c r="E18603">
        <v>26</v>
      </c>
      <c r="F18603">
        <v>244</v>
      </c>
      <c r="G18603">
        <v>44</v>
      </c>
      <c r="H18603">
        <v>6</v>
      </c>
      <c r="I18603" s="2">
        <v>596.31797397136688</v>
      </c>
      <c r="J18603" s="4">
        <v>425.94140997954781</v>
      </c>
      <c r="K18603" s="11">
        <f>Table__Master[[#This Row],[unit price]]*Table__Master[[#This Row],[Order qty]]</f>
        <v>3577.9078438282013</v>
      </c>
      <c r="L18603" s="11">
        <f>Table__Master[[#This Row],[Revenue]]-(Table__Master[[#This Row],[unit cost]]*Table__Master[[#This Row],[Order qty]])</f>
        <v>1022.2593839509145</v>
      </c>
    </row>
    <row r="18604" spans="1:12" x14ac:dyDescent="0.25">
      <c r="A18604" t="s">
        <v>19577</v>
      </c>
      <c r="B18604" s="3">
        <v>43980</v>
      </c>
      <c r="C18604" t="s">
        <v>965</v>
      </c>
      <c r="D18604" s="2" t="s">
        <v>962</v>
      </c>
      <c r="E18604">
        <v>6</v>
      </c>
      <c r="F18604">
        <v>111</v>
      </c>
      <c r="G18604">
        <v>42</v>
      </c>
      <c r="H18604">
        <v>6</v>
      </c>
      <c r="I18604" s="2">
        <v>155.94518119096756</v>
      </c>
      <c r="J18604" s="4">
        <v>111.3894151364054</v>
      </c>
      <c r="K18604" s="11">
        <f>Table__Master[[#This Row],[unit price]]*Table__Master[[#This Row],[Order qty]]</f>
        <v>935.67108714580536</v>
      </c>
      <c r="L18604" s="11">
        <f>Table__Master[[#This Row],[Revenue]]-(Table__Master[[#This Row],[unit cost]]*Table__Master[[#This Row],[Order qty]])</f>
        <v>267.33459632737299</v>
      </c>
    </row>
    <row r="18605" spans="1:12" x14ac:dyDescent="0.25">
      <c r="A18605" t="s">
        <v>19578</v>
      </c>
      <c r="B18605" s="3">
        <v>43908</v>
      </c>
      <c r="C18605" t="s">
        <v>964</v>
      </c>
      <c r="D18605" s="2" t="s">
        <v>962</v>
      </c>
      <c r="E18605">
        <v>5</v>
      </c>
      <c r="F18605">
        <v>197</v>
      </c>
      <c r="G18605">
        <v>33</v>
      </c>
      <c r="H18605">
        <v>7</v>
      </c>
      <c r="I18605" s="2">
        <v>264.52980709075928</v>
      </c>
      <c r="J18605" s="4">
        <v>188.94986220768521</v>
      </c>
      <c r="K18605" s="11">
        <f>Table__Master[[#This Row],[unit price]]*Table__Master[[#This Row],[Order qty]]</f>
        <v>1851.7086496353149</v>
      </c>
      <c r="L18605" s="11">
        <f>Table__Master[[#This Row],[Revenue]]-(Table__Master[[#This Row],[unit cost]]*Table__Master[[#This Row],[Order qty]])</f>
        <v>529.05961418151855</v>
      </c>
    </row>
    <row r="18606" spans="1:12" x14ac:dyDescent="0.25">
      <c r="A18606" t="s">
        <v>19579</v>
      </c>
      <c r="B18606" s="3">
        <v>43848</v>
      </c>
      <c r="C18606" t="s">
        <v>963</v>
      </c>
      <c r="D18606" s="2" t="s">
        <v>962</v>
      </c>
      <c r="E18606">
        <v>2</v>
      </c>
      <c r="F18606">
        <v>26</v>
      </c>
      <c r="G18606">
        <v>1</v>
      </c>
      <c r="H18606">
        <v>9</v>
      </c>
      <c r="I18606" s="2">
        <v>413.81468671560287</v>
      </c>
      <c r="J18606" s="4">
        <v>295.58191908257351</v>
      </c>
      <c r="K18606" s="11">
        <f>Table__Master[[#This Row],[unit price]]*Table__Master[[#This Row],[Order qty]]</f>
        <v>3724.3321804404259</v>
      </c>
      <c r="L18606" s="11">
        <f>Table__Master[[#This Row],[Revenue]]-(Table__Master[[#This Row],[unit cost]]*Table__Master[[#This Row],[Order qty]])</f>
        <v>1064.0949086972641</v>
      </c>
    </row>
    <row r="18607" spans="1:12" x14ac:dyDescent="0.25">
      <c r="A18607" t="s">
        <v>19580</v>
      </c>
      <c r="B18607" s="3">
        <v>43930</v>
      </c>
      <c r="C18607" t="s">
        <v>961</v>
      </c>
      <c r="D18607" s="2" t="s">
        <v>962</v>
      </c>
      <c r="E18607">
        <v>4</v>
      </c>
      <c r="F18607">
        <v>255</v>
      </c>
      <c r="G18607">
        <v>32</v>
      </c>
      <c r="H18607">
        <v>4</v>
      </c>
      <c r="I18607" s="2">
        <v>513.53127586841583</v>
      </c>
      <c r="J18607" s="4">
        <v>366.8080541917256</v>
      </c>
      <c r="K18607" s="11">
        <f>Table__Master[[#This Row],[unit price]]*Table__Master[[#This Row],[Order qty]]</f>
        <v>2054.1251034736633</v>
      </c>
      <c r="L18607" s="11">
        <f>Table__Master[[#This Row],[Revenue]]-(Table__Master[[#This Row],[unit cost]]*Table__Master[[#This Row],[Order qty]])</f>
        <v>586.89288670676092</v>
      </c>
    </row>
    <row r="18608" spans="1:12" x14ac:dyDescent="0.25">
      <c r="A18608" t="s">
        <v>19581</v>
      </c>
      <c r="B18608" s="3">
        <v>43850</v>
      </c>
      <c r="C18608" t="s">
        <v>961</v>
      </c>
      <c r="D18608" s="2" t="s">
        <v>962</v>
      </c>
      <c r="E18608">
        <v>21</v>
      </c>
      <c r="F18608">
        <v>122</v>
      </c>
      <c r="G18608">
        <v>44</v>
      </c>
      <c r="H18608">
        <v>8</v>
      </c>
      <c r="I18608" s="2">
        <v>168.60532432794571</v>
      </c>
      <c r="J18608" s="4">
        <v>120.43237451996123</v>
      </c>
      <c r="K18608" s="11">
        <f>Table__Master[[#This Row],[unit price]]*Table__Master[[#This Row],[Order qty]]</f>
        <v>1348.8425946235657</v>
      </c>
      <c r="L18608" s="11">
        <f>Table__Master[[#This Row],[Revenue]]-(Table__Master[[#This Row],[unit cost]]*Table__Master[[#This Row],[Order qty]])</f>
        <v>385.38359846387584</v>
      </c>
    </row>
    <row r="18609" spans="1:12" x14ac:dyDescent="0.25">
      <c r="A18609" t="s">
        <v>19582</v>
      </c>
      <c r="B18609" s="3">
        <v>43966</v>
      </c>
      <c r="C18609" t="s">
        <v>961</v>
      </c>
      <c r="D18609" s="2" t="s">
        <v>962</v>
      </c>
      <c r="E18609">
        <v>22</v>
      </c>
      <c r="F18609">
        <v>120</v>
      </c>
      <c r="G18609">
        <v>45</v>
      </c>
      <c r="H18609">
        <v>3</v>
      </c>
      <c r="I18609" s="2">
        <v>557.89923119544983</v>
      </c>
      <c r="J18609" s="4">
        <v>398.49945085389277</v>
      </c>
      <c r="K18609" s="11">
        <f>Table__Master[[#This Row],[unit price]]*Table__Master[[#This Row],[Order qty]]</f>
        <v>1673.6976935863495</v>
      </c>
      <c r="L18609" s="11">
        <f>Table__Master[[#This Row],[Revenue]]-(Table__Master[[#This Row],[unit cost]]*Table__Master[[#This Row],[Order qty]])</f>
        <v>478.19934102467118</v>
      </c>
    </row>
    <row r="18610" spans="1:12" x14ac:dyDescent="0.25">
      <c r="A18610" t="s">
        <v>19583</v>
      </c>
      <c r="B18610" s="3">
        <v>43947</v>
      </c>
      <c r="C18610" t="s">
        <v>963</v>
      </c>
      <c r="D18610" s="2" t="s">
        <v>962</v>
      </c>
      <c r="E18610">
        <v>8</v>
      </c>
      <c r="F18610">
        <v>114</v>
      </c>
      <c r="G18610">
        <v>12</v>
      </c>
      <c r="H18610">
        <v>5</v>
      </c>
      <c r="I18610" s="2">
        <v>167.90685385465622</v>
      </c>
      <c r="J18610" s="4">
        <v>119.93346703904017</v>
      </c>
      <c r="K18610" s="11">
        <f>Table__Master[[#This Row],[unit price]]*Table__Master[[#This Row],[Order qty]]</f>
        <v>839.5342692732811</v>
      </c>
      <c r="L18610" s="11">
        <f>Table__Master[[#This Row],[Revenue]]-(Table__Master[[#This Row],[unit cost]]*Table__Master[[#This Row],[Order qty]])</f>
        <v>239.86693407808025</v>
      </c>
    </row>
    <row r="18611" spans="1:12" x14ac:dyDescent="0.25">
      <c r="A18611" t="s">
        <v>19584</v>
      </c>
      <c r="B18611" s="3">
        <v>43917</v>
      </c>
      <c r="C18611" t="s">
        <v>965</v>
      </c>
      <c r="D18611" s="2" t="s">
        <v>962</v>
      </c>
      <c r="E18611">
        <v>3</v>
      </c>
      <c r="F18611">
        <v>148</v>
      </c>
      <c r="G18611">
        <v>11</v>
      </c>
      <c r="H18611">
        <v>4</v>
      </c>
      <c r="I18611" s="2">
        <v>475.9034560918808</v>
      </c>
      <c r="J18611" s="4">
        <v>339.93104006562919</v>
      </c>
      <c r="K18611" s="11">
        <f>Table__Master[[#This Row],[unit price]]*Table__Master[[#This Row],[Order qty]]</f>
        <v>1903.6138243675232</v>
      </c>
      <c r="L18611" s="11">
        <f>Table__Master[[#This Row],[Revenue]]-(Table__Master[[#This Row],[unit cost]]*Table__Master[[#This Row],[Order qty]])</f>
        <v>543.88966410500643</v>
      </c>
    </row>
    <row r="18612" spans="1:12" x14ac:dyDescent="0.25">
      <c r="A18612" t="s">
        <v>19585</v>
      </c>
      <c r="B18612" s="3">
        <v>43841</v>
      </c>
      <c r="C18612" t="s">
        <v>963</v>
      </c>
      <c r="D18612" s="2" t="s">
        <v>962</v>
      </c>
      <c r="E18612">
        <v>4</v>
      </c>
      <c r="F18612">
        <v>73</v>
      </c>
      <c r="G18612">
        <v>44</v>
      </c>
      <c r="H18612">
        <v>10</v>
      </c>
      <c r="I18612" s="2">
        <v>227.79273873567581</v>
      </c>
      <c r="J18612" s="4">
        <v>162.7090990969113</v>
      </c>
      <c r="K18612" s="11">
        <f>Table__Master[[#This Row],[unit price]]*Table__Master[[#This Row],[Order qty]]</f>
        <v>2277.9273873567581</v>
      </c>
      <c r="L18612" s="11">
        <f>Table__Master[[#This Row],[Revenue]]-(Table__Master[[#This Row],[unit cost]]*Table__Master[[#This Row],[Order qty]])</f>
        <v>650.83639638764498</v>
      </c>
    </row>
    <row r="18613" spans="1:12" x14ac:dyDescent="0.25">
      <c r="A18613" t="s">
        <v>19586</v>
      </c>
      <c r="B18613" s="3">
        <v>43873</v>
      </c>
      <c r="C18613" t="s">
        <v>964</v>
      </c>
      <c r="D18613" s="2" t="s">
        <v>962</v>
      </c>
      <c r="E18613">
        <v>1</v>
      </c>
      <c r="F18613">
        <v>7</v>
      </c>
      <c r="G18613">
        <v>14</v>
      </c>
      <c r="H18613">
        <v>9</v>
      </c>
      <c r="I18613" s="2">
        <v>165.67512273788452</v>
      </c>
      <c r="J18613" s="4">
        <v>118.33937338420324</v>
      </c>
      <c r="K18613" s="11">
        <f>Table__Master[[#This Row],[unit price]]*Table__Master[[#This Row],[Order qty]]</f>
        <v>1491.0761046409607</v>
      </c>
      <c r="L18613" s="11">
        <f>Table__Master[[#This Row],[Revenue]]-(Table__Master[[#This Row],[unit cost]]*Table__Master[[#This Row],[Order qty]])</f>
        <v>426.02174418313143</v>
      </c>
    </row>
    <row r="18614" spans="1:12" x14ac:dyDescent="0.25">
      <c r="A18614" t="s">
        <v>19587</v>
      </c>
      <c r="B18614" s="3">
        <v>43855</v>
      </c>
      <c r="C18614" t="s">
        <v>965</v>
      </c>
      <c r="D18614" s="2" t="s">
        <v>962</v>
      </c>
      <c r="E18614">
        <v>4</v>
      </c>
      <c r="F18614">
        <v>226</v>
      </c>
      <c r="G18614">
        <v>25</v>
      </c>
      <c r="H18614">
        <v>8</v>
      </c>
      <c r="I18614" s="2">
        <v>610.81477493047714</v>
      </c>
      <c r="J18614" s="4">
        <v>436.29626780748367</v>
      </c>
      <c r="K18614" s="11">
        <f>Table__Master[[#This Row],[unit price]]*Table__Master[[#This Row],[Order qty]]</f>
        <v>4886.5181994438171</v>
      </c>
      <c r="L18614" s="11">
        <f>Table__Master[[#This Row],[Revenue]]-(Table__Master[[#This Row],[unit cost]]*Table__Master[[#This Row],[Order qty]])</f>
        <v>1396.1480569839478</v>
      </c>
    </row>
    <row r="18615" spans="1:12" x14ac:dyDescent="0.25">
      <c r="A18615" t="s">
        <v>19588</v>
      </c>
      <c r="B18615" s="3">
        <v>43973</v>
      </c>
      <c r="C18615" t="s">
        <v>965</v>
      </c>
      <c r="D18615" s="2" t="s">
        <v>962</v>
      </c>
      <c r="E18615">
        <v>11</v>
      </c>
      <c r="F18615">
        <v>219</v>
      </c>
      <c r="G18615">
        <v>35</v>
      </c>
      <c r="H18615">
        <v>2</v>
      </c>
      <c r="I18615" s="2">
        <v>471.72290575504303</v>
      </c>
      <c r="J18615" s="4">
        <v>336.9449326821736</v>
      </c>
      <c r="K18615" s="11">
        <f>Table__Master[[#This Row],[unit price]]*Table__Master[[#This Row],[Order qty]]</f>
        <v>943.44581151008606</v>
      </c>
      <c r="L18615" s="11">
        <f>Table__Master[[#This Row],[Revenue]]-(Table__Master[[#This Row],[unit cost]]*Table__Master[[#This Row],[Order qty]])</f>
        <v>269.55594614573886</v>
      </c>
    </row>
    <row r="18616" spans="1:12" x14ac:dyDescent="0.25">
      <c r="A18616" t="s">
        <v>19589</v>
      </c>
      <c r="B18616" s="3">
        <v>43914</v>
      </c>
      <c r="C18616" t="s">
        <v>961</v>
      </c>
      <c r="D18616" s="2" t="s">
        <v>962</v>
      </c>
      <c r="E18616">
        <v>25</v>
      </c>
      <c r="F18616">
        <v>193</v>
      </c>
      <c r="G18616">
        <v>21</v>
      </c>
      <c r="H18616">
        <v>9</v>
      </c>
      <c r="I18616" s="2">
        <v>399.95475107431412</v>
      </c>
      <c r="J18616" s="4">
        <v>285.68196505308151</v>
      </c>
      <c r="K18616" s="11">
        <f>Table__Master[[#This Row],[unit price]]*Table__Master[[#This Row],[Order qty]]</f>
        <v>3599.5927596688271</v>
      </c>
      <c r="L18616" s="11">
        <f>Table__Master[[#This Row],[Revenue]]-(Table__Master[[#This Row],[unit cost]]*Table__Master[[#This Row],[Order qty]])</f>
        <v>1028.4550741910934</v>
      </c>
    </row>
    <row r="18617" spans="1:12" x14ac:dyDescent="0.25">
      <c r="A18617" t="s">
        <v>19590</v>
      </c>
      <c r="B18617" s="3">
        <v>43875</v>
      </c>
      <c r="C18617" t="s">
        <v>961</v>
      </c>
      <c r="D18617" s="2" t="s">
        <v>962</v>
      </c>
      <c r="E18617">
        <v>15</v>
      </c>
      <c r="F18617">
        <v>201</v>
      </c>
      <c r="G18617">
        <v>37</v>
      </c>
      <c r="H18617">
        <v>8</v>
      </c>
      <c r="I18617" s="2">
        <v>297.5780017375946</v>
      </c>
      <c r="J18617" s="4">
        <v>212.55571552685331</v>
      </c>
      <c r="K18617" s="11">
        <f>Table__Master[[#This Row],[unit price]]*Table__Master[[#This Row],[Order qty]]</f>
        <v>2380.6240139007568</v>
      </c>
      <c r="L18617" s="11">
        <f>Table__Master[[#This Row],[Revenue]]-(Table__Master[[#This Row],[unit cost]]*Table__Master[[#This Row],[Order qty]])</f>
        <v>680.17828968593039</v>
      </c>
    </row>
    <row r="18618" spans="1:12" x14ac:dyDescent="0.25">
      <c r="A18618" t="s">
        <v>19591</v>
      </c>
      <c r="B18618" s="3">
        <v>43835</v>
      </c>
      <c r="C18618" t="s">
        <v>965</v>
      </c>
      <c r="D18618" s="2" t="s">
        <v>962</v>
      </c>
      <c r="E18618">
        <v>22</v>
      </c>
      <c r="F18618">
        <v>271</v>
      </c>
      <c r="G18618">
        <v>8</v>
      </c>
      <c r="H18618">
        <v>5</v>
      </c>
      <c r="I18618" s="2">
        <v>399.18938988447189</v>
      </c>
      <c r="J18618" s="4">
        <v>285.13527848890851</v>
      </c>
      <c r="K18618" s="11">
        <f>Table__Master[[#This Row],[unit price]]*Table__Master[[#This Row],[Order qty]]</f>
        <v>1995.9469494223595</v>
      </c>
      <c r="L18618" s="11">
        <f>Table__Master[[#This Row],[Revenue]]-(Table__Master[[#This Row],[unit cost]]*Table__Master[[#This Row],[Order qty]])</f>
        <v>570.2705569778168</v>
      </c>
    </row>
    <row r="18619" spans="1:12" x14ac:dyDescent="0.25">
      <c r="A18619" t="s">
        <v>19592</v>
      </c>
      <c r="B18619" s="3">
        <v>43966</v>
      </c>
      <c r="C18619" t="s">
        <v>963</v>
      </c>
      <c r="D18619" s="2" t="s">
        <v>962</v>
      </c>
      <c r="E18619">
        <v>17</v>
      </c>
      <c r="F18619">
        <v>128</v>
      </c>
      <c r="G18619">
        <v>37</v>
      </c>
      <c r="H18619">
        <v>8</v>
      </c>
      <c r="I18619" s="2">
        <v>178.59930503368378</v>
      </c>
      <c r="J18619" s="4">
        <v>127.57093216691699</v>
      </c>
      <c r="K18619" s="11">
        <f>Table__Master[[#This Row],[unit price]]*Table__Master[[#This Row],[Order qty]]</f>
        <v>1428.7944402694702</v>
      </c>
      <c r="L18619" s="11">
        <f>Table__Master[[#This Row],[Revenue]]-(Table__Master[[#This Row],[unit cost]]*Table__Master[[#This Row],[Order qty]])</f>
        <v>408.2269829341343</v>
      </c>
    </row>
    <row r="18620" spans="1:12" x14ac:dyDescent="0.25">
      <c r="A18620" t="s">
        <v>19593</v>
      </c>
      <c r="B18620" s="3">
        <v>43874</v>
      </c>
      <c r="C18620" t="s">
        <v>965</v>
      </c>
      <c r="D18620" s="2" t="s">
        <v>962</v>
      </c>
      <c r="E18620">
        <v>14</v>
      </c>
      <c r="F18620">
        <v>65</v>
      </c>
      <c r="G18620">
        <v>43</v>
      </c>
      <c r="H18620">
        <v>4</v>
      </c>
      <c r="I18620" s="2">
        <v>180.57482081651688</v>
      </c>
      <c r="J18620" s="4">
        <v>128.98201486894064</v>
      </c>
      <c r="K18620" s="11">
        <f>Table__Master[[#This Row],[unit price]]*Table__Master[[#This Row],[Order qty]]</f>
        <v>722.2992832660675</v>
      </c>
      <c r="L18620" s="11">
        <f>Table__Master[[#This Row],[Revenue]]-(Table__Master[[#This Row],[unit cost]]*Table__Master[[#This Row],[Order qty]])</f>
        <v>206.37122379030495</v>
      </c>
    </row>
    <row r="18621" spans="1:12" x14ac:dyDescent="0.25">
      <c r="A18621" t="s">
        <v>19594</v>
      </c>
      <c r="B18621" s="3">
        <v>43918</v>
      </c>
      <c r="C18621" t="s">
        <v>965</v>
      </c>
      <c r="D18621" s="2" t="s">
        <v>962</v>
      </c>
      <c r="E18621">
        <v>10</v>
      </c>
      <c r="F18621">
        <v>55</v>
      </c>
      <c r="G18621">
        <v>46</v>
      </c>
      <c r="H18621">
        <v>9</v>
      </c>
      <c r="I18621" s="2">
        <v>369.21998977661133</v>
      </c>
      <c r="J18621" s="4">
        <v>263.72856412615096</v>
      </c>
      <c r="K18621" s="11">
        <f>Table__Master[[#This Row],[unit price]]*Table__Master[[#This Row],[Order qty]]</f>
        <v>3322.979907989502</v>
      </c>
      <c r="L18621" s="11">
        <f>Table__Master[[#This Row],[Revenue]]-(Table__Master[[#This Row],[unit cost]]*Table__Master[[#This Row],[Order qty]])</f>
        <v>949.42283085414329</v>
      </c>
    </row>
    <row r="18622" spans="1:12" x14ac:dyDescent="0.25">
      <c r="A18622" t="s">
        <v>19595</v>
      </c>
      <c r="B18622" s="3">
        <v>43978</v>
      </c>
      <c r="C18622" t="s">
        <v>961</v>
      </c>
      <c r="D18622" s="2" t="s">
        <v>962</v>
      </c>
      <c r="E18622">
        <v>4</v>
      </c>
      <c r="F18622">
        <v>199</v>
      </c>
      <c r="G18622">
        <v>5</v>
      </c>
      <c r="H18622">
        <v>8</v>
      </c>
      <c r="I18622" s="2">
        <v>566.00683397054672</v>
      </c>
      <c r="J18622" s="4">
        <v>404.29059569324767</v>
      </c>
      <c r="K18622" s="11">
        <f>Table__Master[[#This Row],[unit price]]*Table__Master[[#This Row],[Order qty]]</f>
        <v>4528.0546717643738</v>
      </c>
      <c r="L18622" s="11">
        <f>Table__Master[[#This Row],[Revenue]]-(Table__Master[[#This Row],[unit cost]]*Table__Master[[#This Row],[Order qty]])</f>
        <v>1293.7299062183924</v>
      </c>
    </row>
    <row r="18623" spans="1:12" x14ac:dyDescent="0.25">
      <c r="A18623" t="s">
        <v>19596</v>
      </c>
      <c r="B18623" s="3">
        <v>43972</v>
      </c>
      <c r="C18623" t="s">
        <v>961</v>
      </c>
      <c r="D18623" s="2" t="s">
        <v>962</v>
      </c>
      <c r="E18623">
        <v>24</v>
      </c>
      <c r="F18623">
        <v>135</v>
      </c>
      <c r="G18623">
        <v>30</v>
      </c>
      <c r="H18623">
        <v>10</v>
      </c>
      <c r="I18623" s="2">
        <v>161.16674816608429</v>
      </c>
      <c r="J18623" s="4">
        <v>115.11910583291736</v>
      </c>
      <c r="K18623" s="11">
        <f>Table__Master[[#This Row],[unit price]]*Table__Master[[#This Row],[Order qty]]</f>
        <v>1611.6674816608429</v>
      </c>
      <c r="L18623" s="11">
        <f>Table__Master[[#This Row],[Revenue]]-(Table__Master[[#This Row],[unit cost]]*Table__Master[[#This Row],[Order qty]])</f>
        <v>460.47642333166937</v>
      </c>
    </row>
    <row r="18624" spans="1:12" x14ac:dyDescent="0.25">
      <c r="A18624" t="s">
        <v>19597</v>
      </c>
      <c r="B18624" s="3">
        <v>43953</v>
      </c>
      <c r="C18624" t="s">
        <v>964</v>
      </c>
      <c r="D18624" s="2" t="s">
        <v>962</v>
      </c>
      <c r="E18624">
        <v>16</v>
      </c>
      <c r="F18624">
        <v>26</v>
      </c>
      <c r="G18624">
        <v>21</v>
      </c>
      <c r="H18624">
        <v>9</v>
      </c>
      <c r="I18624" s="2">
        <v>412.06316524744034</v>
      </c>
      <c r="J18624" s="4">
        <v>294.33083231960023</v>
      </c>
      <c r="K18624" s="11">
        <f>Table__Master[[#This Row],[unit price]]*Table__Master[[#This Row],[Order qty]]</f>
        <v>3708.568487226963</v>
      </c>
      <c r="L18624" s="11">
        <f>Table__Master[[#This Row],[Revenue]]-(Table__Master[[#This Row],[unit cost]]*Table__Master[[#This Row],[Order qty]])</f>
        <v>1059.590996350561</v>
      </c>
    </row>
    <row r="18625" spans="1:12" x14ac:dyDescent="0.25">
      <c r="A18625" t="s">
        <v>19598</v>
      </c>
      <c r="B18625" s="3">
        <v>43883</v>
      </c>
      <c r="C18625" t="s">
        <v>961</v>
      </c>
      <c r="D18625" s="2" t="s">
        <v>962</v>
      </c>
      <c r="E18625">
        <v>2</v>
      </c>
      <c r="F18625">
        <v>316</v>
      </c>
      <c r="G18625">
        <v>14</v>
      </c>
      <c r="H18625">
        <v>9</v>
      </c>
      <c r="I18625" s="2">
        <v>264.43293499946594</v>
      </c>
      <c r="J18625" s="4">
        <v>188.88066785676139</v>
      </c>
      <c r="K18625" s="11">
        <f>Table__Master[[#This Row],[unit price]]*Table__Master[[#This Row],[Order qty]]</f>
        <v>2379.8964149951935</v>
      </c>
      <c r="L18625" s="11">
        <f>Table__Master[[#This Row],[Revenue]]-(Table__Master[[#This Row],[unit cost]]*Table__Master[[#This Row],[Order qty]])</f>
        <v>679.97040428434093</v>
      </c>
    </row>
    <row r="18626" spans="1:12" x14ac:dyDescent="0.25">
      <c r="A18626" t="s">
        <v>19599</v>
      </c>
      <c r="B18626" s="3">
        <v>43969</v>
      </c>
      <c r="C18626" t="s">
        <v>964</v>
      </c>
      <c r="D18626" s="2" t="s">
        <v>962</v>
      </c>
      <c r="E18626">
        <v>19</v>
      </c>
      <c r="F18626">
        <v>171</v>
      </c>
      <c r="G18626">
        <v>28</v>
      </c>
      <c r="H18626">
        <v>5</v>
      </c>
      <c r="I18626" s="2">
        <v>238.58406275510788</v>
      </c>
      <c r="J18626" s="4">
        <v>170.41718768221992</v>
      </c>
      <c r="K18626" s="11">
        <f>Table__Master[[#This Row],[unit price]]*Table__Master[[#This Row],[Order qty]]</f>
        <v>1192.9203137755394</v>
      </c>
      <c r="L18626" s="11">
        <f>Table__Master[[#This Row],[Revenue]]-(Table__Master[[#This Row],[unit cost]]*Table__Master[[#This Row],[Order qty]])</f>
        <v>340.83437536443978</v>
      </c>
    </row>
    <row r="18627" spans="1:12" x14ac:dyDescent="0.25">
      <c r="A18627" t="s">
        <v>19600</v>
      </c>
      <c r="B18627" s="3">
        <v>43922</v>
      </c>
      <c r="C18627" t="s">
        <v>963</v>
      </c>
      <c r="D18627" s="2" t="s">
        <v>962</v>
      </c>
      <c r="E18627">
        <v>12</v>
      </c>
      <c r="F18627">
        <v>240</v>
      </c>
      <c r="G18627">
        <v>2</v>
      </c>
      <c r="H18627">
        <v>4</v>
      </c>
      <c r="I18627" s="2">
        <v>188.03686845302582</v>
      </c>
      <c r="J18627" s="4">
        <v>134.31204889501845</v>
      </c>
      <c r="K18627" s="11">
        <f>Table__Master[[#This Row],[unit price]]*Table__Master[[#This Row],[Order qty]]</f>
        <v>752.14747381210327</v>
      </c>
      <c r="L18627" s="11">
        <f>Table__Master[[#This Row],[Revenue]]-(Table__Master[[#This Row],[unit cost]]*Table__Master[[#This Row],[Order qty]])</f>
        <v>214.89927823202947</v>
      </c>
    </row>
    <row r="18628" spans="1:12" x14ac:dyDescent="0.25">
      <c r="A18628" t="s">
        <v>19601</v>
      </c>
      <c r="B18628" s="3">
        <v>43913</v>
      </c>
      <c r="C18628" t="s">
        <v>961</v>
      </c>
      <c r="D18628" s="2" t="s">
        <v>962</v>
      </c>
      <c r="E18628">
        <v>10</v>
      </c>
      <c r="F18628">
        <v>101</v>
      </c>
      <c r="G18628">
        <v>44</v>
      </c>
      <c r="H18628">
        <v>10</v>
      </c>
      <c r="I18628" s="2">
        <v>316.89738446474075</v>
      </c>
      <c r="J18628" s="4">
        <v>226.35527461767199</v>
      </c>
      <c r="K18628" s="11">
        <f>Table__Master[[#This Row],[unit price]]*Table__Master[[#This Row],[Order qty]]</f>
        <v>3168.9738446474075</v>
      </c>
      <c r="L18628" s="11">
        <f>Table__Master[[#This Row],[Revenue]]-(Table__Master[[#This Row],[unit cost]]*Table__Master[[#This Row],[Order qty]])</f>
        <v>905.42109847068741</v>
      </c>
    </row>
    <row r="18629" spans="1:12" x14ac:dyDescent="0.25">
      <c r="A18629" t="s">
        <v>19602</v>
      </c>
      <c r="B18629" s="3">
        <v>43852</v>
      </c>
      <c r="C18629" t="s">
        <v>964</v>
      </c>
      <c r="D18629" s="2" t="s">
        <v>962</v>
      </c>
      <c r="E18629">
        <v>19</v>
      </c>
      <c r="F18629">
        <v>111</v>
      </c>
      <c r="G18629">
        <v>44</v>
      </c>
      <c r="H18629">
        <v>7</v>
      </c>
      <c r="I18629" s="2">
        <v>217.8465371131897</v>
      </c>
      <c r="J18629" s="4">
        <v>155.60466936656408</v>
      </c>
      <c r="K18629" s="11">
        <f>Table__Master[[#This Row],[unit price]]*Table__Master[[#This Row],[Order qty]]</f>
        <v>1524.9257597923279</v>
      </c>
      <c r="L18629" s="11">
        <f>Table__Master[[#This Row],[Revenue]]-(Table__Master[[#This Row],[unit cost]]*Table__Master[[#This Row],[Order qty]])</f>
        <v>435.69307422637939</v>
      </c>
    </row>
    <row r="18630" spans="1:12" x14ac:dyDescent="0.25">
      <c r="A18630" t="s">
        <v>19603</v>
      </c>
      <c r="B18630" s="3">
        <v>43952</v>
      </c>
      <c r="C18630" t="s">
        <v>961</v>
      </c>
      <c r="D18630" s="2" t="s">
        <v>962</v>
      </c>
      <c r="E18630">
        <v>24</v>
      </c>
      <c r="F18630">
        <v>83</v>
      </c>
      <c r="G18630">
        <v>32</v>
      </c>
      <c r="H18630">
        <v>2</v>
      </c>
      <c r="I18630" s="2">
        <v>497.84447711706161</v>
      </c>
      <c r="J18630" s="4">
        <v>355.60319794075832</v>
      </c>
      <c r="K18630" s="11">
        <f>Table__Master[[#This Row],[unit price]]*Table__Master[[#This Row],[Order qty]]</f>
        <v>995.68895423412323</v>
      </c>
      <c r="L18630" s="11">
        <f>Table__Master[[#This Row],[Revenue]]-(Table__Master[[#This Row],[unit cost]]*Table__Master[[#This Row],[Order qty]])</f>
        <v>284.48255835260659</v>
      </c>
    </row>
    <row r="18631" spans="1:12" x14ac:dyDescent="0.25">
      <c r="A18631" t="s">
        <v>19604</v>
      </c>
      <c r="B18631" s="3">
        <v>43889</v>
      </c>
      <c r="C18631" t="s">
        <v>963</v>
      </c>
      <c r="D18631" s="2" t="s">
        <v>962</v>
      </c>
      <c r="E18631">
        <v>16</v>
      </c>
      <c r="F18631">
        <v>141</v>
      </c>
      <c r="G18631">
        <v>2</v>
      </c>
      <c r="H18631">
        <v>9</v>
      </c>
      <c r="I18631" s="2">
        <v>179.00196325778961</v>
      </c>
      <c r="J18631" s="4">
        <v>127.85854518413545</v>
      </c>
      <c r="K18631" s="11">
        <f>Table__Master[[#This Row],[unit price]]*Table__Master[[#This Row],[Order qty]]</f>
        <v>1611.0176693201065</v>
      </c>
      <c r="L18631" s="11">
        <f>Table__Master[[#This Row],[Revenue]]-(Table__Master[[#This Row],[unit cost]]*Table__Master[[#This Row],[Order qty]])</f>
        <v>460.29076266288735</v>
      </c>
    </row>
    <row r="18632" spans="1:12" x14ac:dyDescent="0.25">
      <c r="A18632" t="s">
        <v>19605</v>
      </c>
      <c r="B18632" s="3">
        <v>43850</v>
      </c>
      <c r="C18632" t="s">
        <v>964</v>
      </c>
      <c r="D18632" s="2" t="s">
        <v>962</v>
      </c>
      <c r="E18632">
        <v>26</v>
      </c>
      <c r="F18632">
        <v>120</v>
      </c>
      <c r="G18632">
        <v>16</v>
      </c>
      <c r="H18632">
        <v>2</v>
      </c>
      <c r="I18632" s="2">
        <v>167.01308637857437</v>
      </c>
      <c r="J18632" s="4">
        <v>119.2950616989817</v>
      </c>
      <c r="K18632" s="11">
        <f>Table__Master[[#This Row],[unit price]]*Table__Master[[#This Row],[Order qty]]</f>
        <v>334.02617275714874</v>
      </c>
      <c r="L18632" s="11">
        <f>Table__Master[[#This Row],[Revenue]]-(Table__Master[[#This Row],[unit cost]]*Table__Master[[#This Row],[Order qty]])</f>
        <v>95.436049359185347</v>
      </c>
    </row>
    <row r="18633" spans="1:12" x14ac:dyDescent="0.25">
      <c r="A18633" t="s">
        <v>19606</v>
      </c>
      <c r="B18633" s="3">
        <v>43958</v>
      </c>
      <c r="C18633" t="s">
        <v>965</v>
      </c>
      <c r="D18633" s="2" t="s">
        <v>962</v>
      </c>
      <c r="E18633">
        <v>24</v>
      </c>
      <c r="F18633">
        <v>250</v>
      </c>
      <c r="G18633">
        <v>35</v>
      </c>
      <c r="H18633">
        <v>6</v>
      </c>
      <c r="I18633" s="2">
        <v>321.71647238731384</v>
      </c>
      <c r="J18633" s="4">
        <v>229.79748027665275</v>
      </c>
      <c r="K18633" s="11">
        <f>Table__Master[[#This Row],[unit price]]*Table__Master[[#This Row],[Order qty]]</f>
        <v>1930.2988343238831</v>
      </c>
      <c r="L18633" s="11">
        <f>Table__Master[[#This Row],[Revenue]]-(Table__Master[[#This Row],[unit cost]]*Table__Master[[#This Row],[Order qty]])</f>
        <v>551.51395266396662</v>
      </c>
    </row>
    <row r="18634" spans="1:12" x14ac:dyDescent="0.25">
      <c r="A18634" t="s">
        <v>19607</v>
      </c>
      <c r="B18634" s="3">
        <v>43915</v>
      </c>
      <c r="C18634" t="s">
        <v>961</v>
      </c>
      <c r="D18634" s="2" t="s">
        <v>962</v>
      </c>
      <c r="E18634">
        <v>17</v>
      </c>
      <c r="F18634">
        <v>277</v>
      </c>
      <c r="G18634">
        <v>17</v>
      </c>
      <c r="H18634">
        <v>8</v>
      </c>
      <c r="I18634" s="2">
        <v>346.83354824781418</v>
      </c>
      <c r="J18634" s="4">
        <v>247.73824874843871</v>
      </c>
      <c r="K18634" s="11">
        <f>Table__Master[[#This Row],[unit price]]*Table__Master[[#This Row],[Order qty]]</f>
        <v>2774.6683859825134</v>
      </c>
      <c r="L18634" s="11">
        <f>Table__Master[[#This Row],[Revenue]]-(Table__Master[[#This Row],[unit cost]]*Table__Master[[#This Row],[Order qty]])</f>
        <v>792.76239599500377</v>
      </c>
    </row>
    <row r="18635" spans="1:12" x14ac:dyDescent="0.25">
      <c r="A18635" t="s">
        <v>19608</v>
      </c>
      <c r="B18635" s="3">
        <v>43954</v>
      </c>
      <c r="C18635" t="s">
        <v>961</v>
      </c>
      <c r="D18635" s="2" t="s">
        <v>962</v>
      </c>
      <c r="E18635">
        <v>24</v>
      </c>
      <c r="F18635">
        <v>19</v>
      </c>
      <c r="G18635">
        <v>4</v>
      </c>
      <c r="H18635">
        <v>8</v>
      </c>
      <c r="I18635" s="2">
        <v>275.48811900615692</v>
      </c>
      <c r="J18635" s="4">
        <v>196.77722786154067</v>
      </c>
      <c r="K18635" s="11">
        <f>Table__Master[[#This Row],[unit price]]*Table__Master[[#This Row],[Order qty]]</f>
        <v>2203.9049520492554</v>
      </c>
      <c r="L18635" s="11">
        <f>Table__Master[[#This Row],[Revenue]]-(Table__Master[[#This Row],[unit cost]]*Table__Master[[#This Row],[Order qty]])</f>
        <v>629.68712915693004</v>
      </c>
    </row>
    <row r="18636" spans="1:12" x14ac:dyDescent="0.25">
      <c r="A18636" t="s">
        <v>19609</v>
      </c>
      <c r="B18636" s="3">
        <v>43833</v>
      </c>
      <c r="C18636" t="s">
        <v>963</v>
      </c>
      <c r="D18636" s="2" t="s">
        <v>962</v>
      </c>
      <c r="E18636">
        <v>24</v>
      </c>
      <c r="F18636">
        <v>295</v>
      </c>
      <c r="G18636">
        <v>17</v>
      </c>
      <c r="H18636">
        <v>2</v>
      </c>
      <c r="I18636" s="2">
        <v>571.44451171159744</v>
      </c>
      <c r="J18636" s="4">
        <v>408.17465122256965</v>
      </c>
      <c r="K18636" s="11">
        <f>Table__Master[[#This Row],[unit price]]*Table__Master[[#This Row],[Order qty]]</f>
        <v>1142.8890234231949</v>
      </c>
      <c r="L18636" s="11">
        <f>Table__Master[[#This Row],[Revenue]]-(Table__Master[[#This Row],[unit cost]]*Table__Master[[#This Row],[Order qty]])</f>
        <v>326.53972097805558</v>
      </c>
    </row>
    <row r="18637" spans="1:12" x14ac:dyDescent="0.25">
      <c r="A18637" t="s">
        <v>19610</v>
      </c>
      <c r="B18637" s="3">
        <v>43971</v>
      </c>
      <c r="C18637" t="s">
        <v>961</v>
      </c>
      <c r="D18637" s="2" t="s">
        <v>962</v>
      </c>
      <c r="E18637">
        <v>23</v>
      </c>
      <c r="F18637">
        <v>22</v>
      </c>
      <c r="G18637">
        <v>27</v>
      </c>
      <c r="H18637">
        <v>4</v>
      </c>
      <c r="I18637" s="2">
        <v>158.00251865386963</v>
      </c>
      <c r="J18637" s="4">
        <v>112.85894189562117</v>
      </c>
      <c r="K18637" s="11">
        <f>Table__Master[[#This Row],[unit price]]*Table__Master[[#This Row],[Order qty]]</f>
        <v>632.01007461547852</v>
      </c>
      <c r="L18637" s="11">
        <f>Table__Master[[#This Row],[Revenue]]-(Table__Master[[#This Row],[unit cost]]*Table__Master[[#This Row],[Order qty]])</f>
        <v>180.57430703299383</v>
      </c>
    </row>
    <row r="18638" spans="1:12" x14ac:dyDescent="0.25">
      <c r="A18638" t="s">
        <v>19611</v>
      </c>
      <c r="B18638" s="3">
        <v>43874</v>
      </c>
      <c r="C18638" t="s">
        <v>963</v>
      </c>
      <c r="D18638" s="2" t="s">
        <v>962</v>
      </c>
      <c r="E18638">
        <v>17</v>
      </c>
      <c r="F18638">
        <v>157</v>
      </c>
      <c r="G18638">
        <v>28</v>
      </c>
      <c r="H18638">
        <v>10</v>
      </c>
      <c r="I18638" s="2">
        <v>319.48444265127182</v>
      </c>
      <c r="J18638" s="4">
        <v>228.20317332233702</v>
      </c>
      <c r="K18638" s="11">
        <f>Table__Master[[#This Row],[unit price]]*Table__Master[[#This Row],[Order qty]]</f>
        <v>3194.8444265127182</v>
      </c>
      <c r="L18638" s="11">
        <f>Table__Master[[#This Row],[Revenue]]-(Table__Master[[#This Row],[unit cost]]*Table__Master[[#This Row],[Order qty]])</f>
        <v>912.81269328934786</v>
      </c>
    </row>
    <row r="18639" spans="1:12" x14ac:dyDescent="0.25">
      <c r="A18639" t="s">
        <v>19612</v>
      </c>
      <c r="B18639" s="3">
        <v>43964</v>
      </c>
      <c r="C18639" t="s">
        <v>965</v>
      </c>
      <c r="D18639" s="2" t="s">
        <v>962</v>
      </c>
      <c r="E18639">
        <v>11</v>
      </c>
      <c r="F18639">
        <v>314</v>
      </c>
      <c r="G18639">
        <v>23</v>
      </c>
      <c r="H18639">
        <v>6</v>
      </c>
      <c r="I18639" s="2">
        <v>535.258336186409</v>
      </c>
      <c r="J18639" s="4">
        <v>382.32738299029216</v>
      </c>
      <c r="K18639" s="11">
        <f>Table__Master[[#This Row],[unit price]]*Table__Master[[#This Row],[Order qty]]</f>
        <v>3211.550017118454</v>
      </c>
      <c r="L18639" s="11">
        <f>Table__Master[[#This Row],[Revenue]]-(Table__Master[[#This Row],[unit cost]]*Table__Master[[#This Row],[Order qty]])</f>
        <v>917.58571917670088</v>
      </c>
    </row>
    <row r="18640" spans="1:12" x14ac:dyDescent="0.25">
      <c r="A18640" t="s">
        <v>19613</v>
      </c>
      <c r="B18640" s="3">
        <v>43872</v>
      </c>
      <c r="C18640" t="s">
        <v>965</v>
      </c>
      <c r="D18640" s="2" t="s">
        <v>962</v>
      </c>
      <c r="E18640">
        <v>25</v>
      </c>
      <c r="F18640">
        <v>62</v>
      </c>
      <c r="G18640">
        <v>5</v>
      </c>
      <c r="H18640">
        <v>9</v>
      </c>
      <c r="I18640" s="2">
        <v>386.21515899896622</v>
      </c>
      <c r="J18640" s="4">
        <v>275.86797071354732</v>
      </c>
      <c r="K18640" s="11">
        <f>Table__Master[[#This Row],[unit price]]*Table__Master[[#This Row],[Order qty]]</f>
        <v>3475.936430990696</v>
      </c>
      <c r="L18640" s="11">
        <f>Table__Master[[#This Row],[Revenue]]-(Table__Master[[#This Row],[unit cost]]*Table__Master[[#This Row],[Order qty]])</f>
        <v>993.12469456876988</v>
      </c>
    </row>
    <row r="18641" spans="1:12" x14ac:dyDescent="0.25">
      <c r="A18641" t="s">
        <v>19614</v>
      </c>
      <c r="B18641" s="3">
        <v>43833</v>
      </c>
      <c r="C18641" t="s">
        <v>965</v>
      </c>
      <c r="D18641" s="2" t="s">
        <v>962</v>
      </c>
      <c r="E18641">
        <v>4</v>
      </c>
      <c r="F18641">
        <v>321</v>
      </c>
      <c r="G18641">
        <v>36</v>
      </c>
      <c r="H18641">
        <v>4</v>
      </c>
      <c r="I18641" s="2">
        <v>559.69668030738831</v>
      </c>
      <c r="J18641" s="4">
        <v>399.78334307670593</v>
      </c>
      <c r="K18641" s="11">
        <f>Table__Master[[#This Row],[unit price]]*Table__Master[[#This Row],[Order qty]]</f>
        <v>2238.7867212295532</v>
      </c>
      <c r="L18641" s="11">
        <f>Table__Master[[#This Row],[Revenue]]-(Table__Master[[#This Row],[unit cost]]*Table__Master[[#This Row],[Order qty]])</f>
        <v>639.65334892272949</v>
      </c>
    </row>
    <row r="18642" spans="1:12" x14ac:dyDescent="0.25">
      <c r="A18642" t="s">
        <v>19615</v>
      </c>
      <c r="B18642" s="3">
        <v>43941</v>
      </c>
      <c r="C18642" t="s">
        <v>964</v>
      </c>
      <c r="D18642" s="2" t="s">
        <v>962</v>
      </c>
      <c r="E18642">
        <v>24</v>
      </c>
      <c r="F18642">
        <v>183</v>
      </c>
      <c r="G18642">
        <v>43</v>
      </c>
      <c r="H18642">
        <v>6</v>
      </c>
      <c r="I18642" s="2">
        <v>202.63364714384079</v>
      </c>
      <c r="J18642" s="4">
        <v>144.73831938845771</v>
      </c>
      <c r="K18642" s="11">
        <f>Table__Master[[#This Row],[unit price]]*Table__Master[[#This Row],[Order qty]]</f>
        <v>1215.8018828630447</v>
      </c>
      <c r="L18642" s="11">
        <f>Table__Master[[#This Row],[Revenue]]-(Table__Master[[#This Row],[unit cost]]*Table__Master[[#This Row],[Order qty]])</f>
        <v>347.37196653229853</v>
      </c>
    </row>
    <row r="18643" spans="1:12" x14ac:dyDescent="0.25">
      <c r="A18643" t="s">
        <v>19616</v>
      </c>
      <c r="B18643" s="3">
        <v>43936</v>
      </c>
      <c r="C18643" t="s">
        <v>961</v>
      </c>
      <c r="D18643" s="2" t="s">
        <v>962</v>
      </c>
      <c r="E18643">
        <v>14</v>
      </c>
      <c r="F18643">
        <v>128</v>
      </c>
      <c r="G18643">
        <v>47</v>
      </c>
      <c r="H18643">
        <v>3</v>
      </c>
      <c r="I18643" s="2">
        <v>251.36565434932709</v>
      </c>
      <c r="J18643" s="4">
        <v>179.54689596380507</v>
      </c>
      <c r="K18643" s="11">
        <f>Table__Master[[#This Row],[unit price]]*Table__Master[[#This Row],[Order qty]]</f>
        <v>754.09696304798126</v>
      </c>
      <c r="L18643" s="11">
        <f>Table__Master[[#This Row],[Revenue]]-(Table__Master[[#This Row],[unit cost]]*Table__Master[[#This Row],[Order qty]])</f>
        <v>215.45627515656611</v>
      </c>
    </row>
    <row r="18644" spans="1:12" x14ac:dyDescent="0.25">
      <c r="A18644" t="s">
        <v>19617</v>
      </c>
      <c r="B18644" s="3">
        <v>43931</v>
      </c>
      <c r="C18644" t="s">
        <v>964</v>
      </c>
      <c r="D18644" s="2" t="s">
        <v>962</v>
      </c>
      <c r="E18644">
        <v>5</v>
      </c>
      <c r="F18644">
        <v>306</v>
      </c>
      <c r="G18644">
        <v>15</v>
      </c>
      <c r="H18644">
        <v>3</v>
      </c>
      <c r="I18644" s="2">
        <v>260.47840958833694</v>
      </c>
      <c r="J18644" s="4">
        <v>186.0560068488121</v>
      </c>
      <c r="K18644" s="11">
        <f>Table__Master[[#This Row],[unit price]]*Table__Master[[#This Row],[Order qty]]</f>
        <v>781.43522876501083</v>
      </c>
      <c r="L18644" s="11">
        <f>Table__Master[[#This Row],[Revenue]]-(Table__Master[[#This Row],[unit cost]]*Table__Master[[#This Row],[Order qty]])</f>
        <v>223.26720821857452</v>
      </c>
    </row>
    <row r="18645" spans="1:12" x14ac:dyDescent="0.25">
      <c r="A18645" t="s">
        <v>19618</v>
      </c>
      <c r="B18645" s="3">
        <v>43921</v>
      </c>
      <c r="C18645" t="s">
        <v>964</v>
      </c>
      <c r="D18645" s="2" t="s">
        <v>962</v>
      </c>
      <c r="E18645">
        <v>7</v>
      </c>
      <c r="F18645">
        <v>257</v>
      </c>
      <c r="G18645">
        <v>45</v>
      </c>
      <c r="H18645">
        <v>1</v>
      </c>
      <c r="I18645" s="2">
        <v>487.40131330490112</v>
      </c>
      <c r="J18645" s="4">
        <v>348.14379521778653</v>
      </c>
      <c r="K18645" s="11">
        <f>Table__Master[[#This Row],[unit price]]*Table__Master[[#This Row],[Order qty]]</f>
        <v>487.40131330490112</v>
      </c>
      <c r="L18645" s="11">
        <f>Table__Master[[#This Row],[Revenue]]-(Table__Master[[#This Row],[unit cost]]*Table__Master[[#This Row],[Order qty]])</f>
        <v>139.25751808711459</v>
      </c>
    </row>
    <row r="18646" spans="1:12" x14ac:dyDescent="0.25">
      <c r="A18646" t="s">
        <v>19619</v>
      </c>
      <c r="B18646" s="3">
        <v>43976</v>
      </c>
      <c r="C18646" t="s">
        <v>964</v>
      </c>
      <c r="D18646" s="2" t="s">
        <v>962</v>
      </c>
      <c r="E18646">
        <v>11</v>
      </c>
      <c r="F18646">
        <v>296</v>
      </c>
      <c r="G18646">
        <v>2</v>
      </c>
      <c r="H18646">
        <v>10</v>
      </c>
      <c r="I18646" s="2">
        <v>390.28659385442734</v>
      </c>
      <c r="J18646" s="4">
        <v>278.77613846744811</v>
      </c>
      <c r="K18646" s="11">
        <f>Table__Master[[#This Row],[unit price]]*Table__Master[[#This Row],[Order qty]]</f>
        <v>3902.8659385442734</v>
      </c>
      <c r="L18646" s="11">
        <f>Table__Master[[#This Row],[Revenue]]-(Table__Master[[#This Row],[unit cost]]*Table__Master[[#This Row],[Order qty]])</f>
        <v>1115.1045538697922</v>
      </c>
    </row>
    <row r="18647" spans="1:12" x14ac:dyDescent="0.25">
      <c r="A18647" t="s">
        <v>19620</v>
      </c>
      <c r="B18647" s="3">
        <v>43881</v>
      </c>
      <c r="C18647" t="s">
        <v>963</v>
      </c>
      <c r="D18647" s="2" t="s">
        <v>962</v>
      </c>
      <c r="E18647">
        <v>16</v>
      </c>
      <c r="F18647">
        <v>116</v>
      </c>
      <c r="G18647">
        <v>38</v>
      </c>
      <c r="H18647">
        <v>4</v>
      </c>
      <c r="I18647" s="2">
        <v>402.35627710819244</v>
      </c>
      <c r="J18647" s="4">
        <v>287.39734079156602</v>
      </c>
      <c r="K18647" s="11">
        <f>Table__Master[[#This Row],[unit price]]*Table__Master[[#This Row],[Order qty]]</f>
        <v>1609.4251084327698</v>
      </c>
      <c r="L18647" s="11">
        <f>Table__Master[[#This Row],[Revenue]]-(Table__Master[[#This Row],[unit cost]]*Table__Master[[#This Row],[Order qty]])</f>
        <v>459.83574526650568</v>
      </c>
    </row>
    <row r="18648" spans="1:12" x14ac:dyDescent="0.25">
      <c r="A18648" t="s">
        <v>19621</v>
      </c>
      <c r="B18648" s="3">
        <v>43982</v>
      </c>
      <c r="C18648" t="s">
        <v>963</v>
      </c>
      <c r="D18648" s="2" t="s">
        <v>962</v>
      </c>
      <c r="E18648">
        <v>9</v>
      </c>
      <c r="F18648">
        <v>182</v>
      </c>
      <c r="G18648">
        <v>31</v>
      </c>
      <c r="H18648">
        <v>10</v>
      </c>
      <c r="I18648" s="2">
        <v>295.90815263986588</v>
      </c>
      <c r="J18648" s="4">
        <v>211.36296617133277</v>
      </c>
      <c r="K18648" s="11">
        <f>Table__Master[[#This Row],[unit price]]*Table__Master[[#This Row],[Order qty]]</f>
        <v>2959.0815263986588</v>
      </c>
      <c r="L18648" s="11">
        <f>Table__Master[[#This Row],[Revenue]]-(Table__Master[[#This Row],[unit cost]]*Table__Master[[#This Row],[Order qty]])</f>
        <v>845.4518646853312</v>
      </c>
    </row>
    <row r="18649" spans="1:12" x14ac:dyDescent="0.25">
      <c r="A18649" t="s">
        <v>19622</v>
      </c>
      <c r="B18649" s="3">
        <v>43841</v>
      </c>
      <c r="C18649" t="s">
        <v>964</v>
      </c>
      <c r="D18649" s="2" t="s">
        <v>962</v>
      </c>
      <c r="E18649">
        <v>21</v>
      </c>
      <c r="F18649">
        <v>97</v>
      </c>
      <c r="G18649">
        <v>1</v>
      </c>
      <c r="H18649">
        <v>6</v>
      </c>
      <c r="I18649" s="2">
        <v>544.15725016593933</v>
      </c>
      <c r="J18649" s="4">
        <v>388.68375011852811</v>
      </c>
      <c r="K18649" s="11">
        <f>Table__Master[[#This Row],[unit price]]*Table__Master[[#This Row],[Order qty]]</f>
        <v>3264.943500995636</v>
      </c>
      <c r="L18649" s="11">
        <f>Table__Master[[#This Row],[Revenue]]-(Table__Master[[#This Row],[unit cost]]*Table__Master[[#This Row],[Order qty]])</f>
        <v>932.84100028446755</v>
      </c>
    </row>
    <row r="18650" spans="1:12" x14ac:dyDescent="0.25">
      <c r="A18650" t="s">
        <v>19623</v>
      </c>
      <c r="B18650" s="3">
        <v>43883</v>
      </c>
      <c r="C18650" t="s">
        <v>963</v>
      </c>
      <c r="D18650" s="2" t="s">
        <v>962</v>
      </c>
      <c r="E18650">
        <v>1</v>
      </c>
      <c r="F18650">
        <v>269</v>
      </c>
      <c r="G18650">
        <v>40</v>
      </c>
      <c r="H18650">
        <v>8</v>
      </c>
      <c r="I18650" s="2">
        <v>357.13328522443771</v>
      </c>
      <c r="J18650" s="4">
        <v>255.09520373174124</v>
      </c>
      <c r="K18650" s="11">
        <f>Table__Master[[#This Row],[unit price]]*Table__Master[[#This Row],[Order qty]]</f>
        <v>2857.0662817955017</v>
      </c>
      <c r="L18650" s="11">
        <f>Table__Master[[#This Row],[Revenue]]-(Table__Master[[#This Row],[unit cost]]*Table__Master[[#This Row],[Order qty]])</f>
        <v>816.30465194157182</v>
      </c>
    </row>
    <row r="18651" spans="1:12" x14ac:dyDescent="0.25">
      <c r="A18651" t="s">
        <v>19624</v>
      </c>
      <c r="B18651" s="3">
        <v>43833</v>
      </c>
      <c r="C18651" t="s">
        <v>961</v>
      </c>
      <c r="D18651" s="2" t="s">
        <v>962</v>
      </c>
      <c r="E18651">
        <v>10</v>
      </c>
      <c r="F18651">
        <v>342</v>
      </c>
      <c r="G18651">
        <v>24</v>
      </c>
      <c r="H18651">
        <v>9</v>
      </c>
      <c r="I18651" s="2">
        <v>215.72269713878632</v>
      </c>
      <c r="J18651" s="4">
        <v>154.0876408134188</v>
      </c>
      <c r="K18651" s="11">
        <f>Table__Master[[#This Row],[unit price]]*Table__Master[[#This Row],[Order qty]]</f>
        <v>1941.5042742490768</v>
      </c>
      <c r="L18651" s="11">
        <f>Table__Master[[#This Row],[Revenue]]-(Table__Master[[#This Row],[unit cost]]*Table__Master[[#This Row],[Order qty]])</f>
        <v>554.7155069283076</v>
      </c>
    </row>
    <row r="18652" spans="1:12" x14ac:dyDescent="0.25">
      <c r="A18652" t="s">
        <v>19625</v>
      </c>
      <c r="B18652" s="3">
        <v>43936</v>
      </c>
      <c r="C18652" t="s">
        <v>965</v>
      </c>
      <c r="D18652" s="2" t="s">
        <v>962</v>
      </c>
      <c r="E18652">
        <v>11</v>
      </c>
      <c r="F18652">
        <v>259</v>
      </c>
      <c r="G18652">
        <v>11</v>
      </c>
      <c r="H18652">
        <v>7</v>
      </c>
      <c r="I18652" s="2">
        <v>336.33941012620926</v>
      </c>
      <c r="J18652" s="4">
        <v>240.24243580443519</v>
      </c>
      <c r="K18652" s="11">
        <f>Table__Master[[#This Row],[unit price]]*Table__Master[[#This Row],[Order qty]]</f>
        <v>2354.3758708834648</v>
      </c>
      <c r="L18652" s="11">
        <f>Table__Master[[#This Row],[Revenue]]-(Table__Master[[#This Row],[unit cost]]*Table__Master[[#This Row],[Order qty]])</f>
        <v>672.67882025241852</v>
      </c>
    </row>
    <row r="18653" spans="1:12" x14ac:dyDescent="0.25">
      <c r="A18653" t="s">
        <v>19626</v>
      </c>
      <c r="B18653" s="3">
        <v>43831</v>
      </c>
      <c r="C18653" t="s">
        <v>965</v>
      </c>
      <c r="D18653" s="2" t="s">
        <v>962</v>
      </c>
      <c r="E18653">
        <v>16</v>
      </c>
      <c r="F18653">
        <v>261</v>
      </c>
      <c r="G18653">
        <v>19</v>
      </c>
      <c r="H18653">
        <v>7</v>
      </c>
      <c r="I18653" s="2">
        <v>603.52192497253418</v>
      </c>
      <c r="J18653" s="4">
        <v>431.08708926609586</v>
      </c>
      <c r="K18653" s="11">
        <f>Table__Master[[#This Row],[unit price]]*Table__Master[[#This Row],[Order qty]]</f>
        <v>4224.6534748077393</v>
      </c>
      <c r="L18653" s="11">
        <f>Table__Master[[#This Row],[Revenue]]-(Table__Master[[#This Row],[unit cost]]*Table__Master[[#This Row],[Order qty]])</f>
        <v>1207.0438499450684</v>
      </c>
    </row>
    <row r="18654" spans="1:12" x14ac:dyDescent="0.25">
      <c r="A18654" t="s">
        <v>19627</v>
      </c>
      <c r="B18654" s="3">
        <v>43943</v>
      </c>
      <c r="C18654" t="s">
        <v>963</v>
      </c>
      <c r="D18654" s="2" t="s">
        <v>962</v>
      </c>
      <c r="E18654">
        <v>20</v>
      </c>
      <c r="F18654">
        <v>148</v>
      </c>
      <c r="G18654">
        <v>30</v>
      </c>
      <c r="H18654">
        <v>4</v>
      </c>
      <c r="I18654" s="2">
        <v>263.31391900777817</v>
      </c>
      <c r="J18654" s="4">
        <v>188.08137071984157</v>
      </c>
      <c r="K18654" s="11">
        <f>Table__Master[[#This Row],[unit price]]*Table__Master[[#This Row],[Order qty]]</f>
        <v>1053.2556760311127</v>
      </c>
      <c r="L18654" s="11">
        <f>Table__Master[[#This Row],[Revenue]]-(Table__Master[[#This Row],[unit cost]]*Table__Master[[#This Row],[Order qty]])</f>
        <v>300.93019315174638</v>
      </c>
    </row>
    <row r="18655" spans="1:12" x14ac:dyDescent="0.25">
      <c r="A18655" t="s">
        <v>19628</v>
      </c>
      <c r="B18655" s="3">
        <v>43903</v>
      </c>
      <c r="C18655" t="s">
        <v>965</v>
      </c>
      <c r="D18655" s="2" t="s">
        <v>962</v>
      </c>
      <c r="E18655">
        <v>5</v>
      </c>
      <c r="F18655">
        <v>49</v>
      </c>
      <c r="G18655">
        <v>32</v>
      </c>
      <c r="H18655">
        <v>1</v>
      </c>
      <c r="I18655" s="2">
        <v>369.60682117938995</v>
      </c>
      <c r="J18655" s="4">
        <v>264.00487227099285</v>
      </c>
      <c r="K18655" s="11">
        <f>Table__Master[[#This Row],[unit price]]*Table__Master[[#This Row],[Order qty]]</f>
        <v>369.60682117938995</v>
      </c>
      <c r="L18655" s="11">
        <f>Table__Master[[#This Row],[Revenue]]-(Table__Master[[#This Row],[unit cost]]*Table__Master[[#This Row],[Order qty]])</f>
        <v>105.60194890839711</v>
      </c>
    </row>
    <row r="18656" spans="1:12" x14ac:dyDescent="0.25">
      <c r="A18656" t="s">
        <v>19629</v>
      </c>
      <c r="B18656" s="3">
        <v>43922</v>
      </c>
      <c r="C18656" t="s">
        <v>965</v>
      </c>
      <c r="D18656" s="2" t="s">
        <v>962</v>
      </c>
      <c r="E18656">
        <v>13</v>
      </c>
      <c r="F18656">
        <v>261</v>
      </c>
      <c r="G18656">
        <v>23</v>
      </c>
      <c r="H18656">
        <v>10</v>
      </c>
      <c r="I18656" s="2">
        <v>382.65896183252335</v>
      </c>
      <c r="J18656" s="4">
        <v>273.32782988037383</v>
      </c>
      <c r="K18656" s="11">
        <f>Table__Master[[#This Row],[unit price]]*Table__Master[[#This Row],[Order qty]]</f>
        <v>3826.5896183252335</v>
      </c>
      <c r="L18656" s="11">
        <f>Table__Master[[#This Row],[Revenue]]-(Table__Master[[#This Row],[unit cost]]*Table__Master[[#This Row],[Order qty]])</f>
        <v>1093.3113195214951</v>
      </c>
    </row>
    <row r="18657" spans="1:12" x14ac:dyDescent="0.25">
      <c r="A18657" t="s">
        <v>19630</v>
      </c>
      <c r="B18657" s="3">
        <v>43929</v>
      </c>
      <c r="C18657" t="s">
        <v>964</v>
      </c>
      <c r="D18657" s="2" t="s">
        <v>962</v>
      </c>
      <c r="E18657">
        <v>9</v>
      </c>
      <c r="F18657">
        <v>45</v>
      </c>
      <c r="G18657">
        <v>28</v>
      </c>
      <c r="H18657">
        <v>3</v>
      </c>
      <c r="I18657" s="2">
        <v>568.89749836921692</v>
      </c>
      <c r="J18657" s="4">
        <v>406.35535597801208</v>
      </c>
      <c r="K18657" s="11">
        <f>Table__Master[[#This Row],[unit price]]*Table__Master[[#This Row],[Order qty]]</f>
        <v>1706.6924951076508</v>
      </c>
      <c r="L18657" s="11">
        <f>Table__Master[[#This Row],[Revenue]]-(Table__Master[[#This Row],[unit cost]]*Table__Master[[#This Row],[Order qty]])</f>
        <v>487.6264271736145</v>
      </c>
    </row>
    <row r="18658" spans="1:12" x14ac:dyDescent="0.25">
      <c r="A18658" t="s">
        <v>19631</v>
      </c>
      <c r="B18658" s="3">
        <v>43975</v>
      </c>
      <c r="C18658" t="s">
        <v>961</v>
      </c>
      <c r="D18658" s="2" t="s">
        <v>962</v>
      </c>
      <c r="E18658">
        <v>4</v>
      </c>
      <c r="F18658">
        <v>51</v>
      </c>
      <c r="G18658">
        <v>21</v>
      </c>
      <c r="H18658">
        <v>4</v>
      </c>
      <c r="I18658" s="2">
        <v>179.43451327085495</v>
      </c>
      <c r="J18658" s="4">
        <v>128.16750947918212</v>
      </c>
      <c r="K18658" s="11">
        <f>Table__Master[[#This Row],[unit price]]*Table__Master[[#This Row],[Order qty]]</f>
        <v>717.7380530834198</v>
      </c>
      <c r="L18658" s="11">
        <f>Table__Master[[#This Row],[Revenue]]-(Table__Master[[#This Row],[unit cost]]*Table__Master[[#This Row],[Order qty]])</f>
        <v>205.06801516669134</v>
      </c>
    </row>
    <row r="18659" spans="1:12" x14ac:dyDescent="0.25">
      <c r="A18659" t="s">
        <v>19632</v>
      </c>
      <c r="B18659" s="3">
        <v>43925</v>
      </c>
      <c r="C18659" t="s">
        <v>964</v>
      </c>
      <c r="D18659" s="2" t="s">
        <v>962</v>
      </c>
      <c r="E18659">
        <v>16</v>
      </c>
      <c r="F18659">
        <v>99</v>
      </c>
      <c r="G18659">
        <v>18</v>
      </c>
      <c r="H18659">
        <v>8</v>
      </c>
      <c r="I18659" s="2">
        <v>307.75309503078461</v>
      </c>
      <c r="J18659" s="4">
        <v>219.8236393077033</v>
      </c>
      <c r="K18659" s="11">
        <f>Table__Master[[#This Row],[unit price]]*Table__Master[[#This Row],[Order qty]]</f>
        <v>2462.0247602462769</v>
      </c>
      <c r="L18659" s="11">
        <f>Table__Master[[#This Row],[Revenue]]-(Table__Master[[#This Row],[unit cost]]*Table__Master[[#This Row],[Order qty]])</f>
        <v>703.43564578465043</v>
      </c>
    </row>
    <row r="18660" spans="1:12" x14ac:dyDescent="0.25">
      <c r="A18660" t="s">
        <v>19633</v>
      </c>
      <c r="B18660" s="3">
        <v>43844</v>
      </c>
      <c r="C18660" t="s">
        <v>961</v>
      </c>
      <c r="D18660" s="2" t="s">
        <v>962</v>
      </c>
      <c r="E18660">
        <v>18</v>
      </c>
      <c r="F18660">
        <v>191</v>
      </c>
      <c r="G18660">
        <v>12</v>
      </c>
      <c r="H18660">
        <v>6</v>
      </c>
      <c r="I18660" s="2">
        <v>631.94597035646439</v>
      </c>
      <c r="J18660" s="4">
        <v>451.38997882604605</v>
      </c>
      <c r="K18660" s="11">
        <f>Table__Master[[#This Row],[unit price]]*Table__Master[[#This Row],[Order qty]]</f>
        <v>3791.6758221387863</v>
      </c>
      <c r="L18660" s="11">
        <f>Table__Master[[#This Row],[Revenue]]-(Table__Master[[#This Row],[unit cost]]*Table__Master[[#This Row],[Order qty]])</f>
        <v>1083.3359491825099</v>
      </c>
    </row>
    <row r="18661" spans="1:12" x14ac:dyDescent="0.25">
      <c r="A18661" t="s">
        <v>19634</v>
      </c>
      <c r="B18661" s="3">
        <v>43939</v>
      </c>
      <c r="C18661" t="s">
        <v>964</v>
      </c>
      <c r="D18661" s="2" t="s">
        <v>962</v>
      </c>
      <c r="E18661">
        <v>6</v>
      </c>
      <c r="F18661">
        <v>102</v>
      </c>
      <c r="G18661">
        <v>43</v>
      </c>
      <c r="H18661">
        <v>2</v>
      </c>
      <c r="I18661" s="2">
        <v>256.1089825630188</v>
      </c>
      <c r="J18661" s="4">
        <v>182.93498754501343</v>
      </c>
      <c r="K18661" s="11">
        <f>Table__Master[[#This Row],[unit price]]*Table__Master[[#This Row],[Order qty]]</f>
        <v>512.2179651260376</v>
      </c>
      <c r="L18661" s="11">
        <f>Table__Master[[#This Row],[Revenue]]-(Table__Master[[#This Row],[unit cost]]*Table__Master[[#This Row],[Order qty]])</f>
        <v>146.34799003601074</v>
      </c>
    </row>
    <row r="18662" spans="1:12" x14ac:dyDescent="0.25">
      <c r="A18662" t="s">
        <v>19635</v>
      </c>
      <c r="B18662" s="3">
        <v>43897</v>
      </c>
      <c r="C18662" t="s">
        <v>964</v>
      </c>
      <c r="D18662" s="2" t="s">
        <v>962</v>
      </c>
      <c r="E18662">
        <v>26</v>
      </c>
      <c r="F18662">
        <v>59</v>
      </c>
      <c r="G18662">
        <v>41</v>
      </c>
      <c r="H18662">
        <v>1</v>
      </c>
      <c r="I18662" s="2">
        <v>438.83253139257431</v>
      </c>
      <c r="J18662" s="4">
        <v>313.45180813755309</v>
      </c>
      <c r="K18662" s="11">
        <f>Table__Master[[#This Row],[unit price]]*Table__Master[[#This Row],[Order qty]]</f>
        <v>438.83253139257431</v>
      </c>
      <c r="L18662" s="11">
        <f>Table__Master[[#This Row],[Revenue]]-(Table__Master[[#This Row],[unit cost]]*Table__Master[[#This Row],[Order qty]])</f>
        <v>125.38072325502122</v>
      </c>
    </row>
    <row r="18663" spans="1:12" x14ac:dyDescent="0.25">
      <c r="A18663" t="s">
        <v>19636</v>
      </c>
      <c r="B18663" s="3">
        <v>43889</v>
      </c>
      <c r="C18663" t="s">
        <v>963</v>
      </c>
      <c r="D18663" s="2" t="s">
        <v>962</v>
      </c>
      <c r="E18663">
        <v>14</v>
      </c>
      <c r="F18663">
        <v>365</v>
      </c>
      <c r="G18663">
        <v>6</v>
      </c>
      <c r="H18663">
        <v>2</v>
      </c>
      <c r="I18663" s="2">
        <v>188.71162855625153</v>
      </c>
      <c r="J18663" s="4">
        <v>134.79402039732253</v>
      </c>
      <c r="K18663" s="11">
        <f>Table__Master[[#This Row],[unit price]]*Table__Master[[#This Row],[Order qty]]</f>
        <v>377.42325711250305</v>
      </c>
      <c r="L18663" s="11">
        <f>Table__Master[[#This Row],[Revenue]]-(Table__Master[[#This Row],[unit cost]]*Table__Master[[#This Row],[Order qty]])</f>
        <v>107.835216317858</v>
      </c>
    </row>
    <row r="18664" spans="1:12" x14ac:dyDescent="0.25">
      <c r="A18664" t="s">
        <v>19637</v>
      </c>
      <c r="B18664" s="3">
        <v>43887</v>
      </c>
      <c r="C18664" t="s">
        <v>961</v>
      </c>
      <c r="D18664" s="2" t="s">
        <v>962</v>
      </c>
      <c r="E18664">
        <v>19</v>
      </c>
      <c r="F18664">
        <v>89</v>
      </c>
      <c r="G18664">
        <v>4</v>
      </c>
      <c r="H18664">
        <v>4</v>
      </c>
      <c r="I18664" s="2">
        <v>639.86260610818863</v>
      </c>
      <c r="J18664" s="4">
        <v>457.04471864870618</v>
      </c>
      <c r="K18664" s="11">
        <f>Table__Master[[#This Row],[unit price]]*Table__Master[[#This Row],[Order qty]]</f>
        <v>2559.4504244327545</v>
      </c>
      <c r="L18664" s="11">
        <f>Table__Master[[#This Row],[Revenue]]-(Table__Master[[#This Row],[unit cost]]*Table__Master[[#This Row],[Order qty]])</f>
        <v>731.2715498379298</v>
      </c>
    </row>
    <row r="18665" spans="1:12" x14ac:dyDescent="0.25">
      <c r="A18665" t="s">
        <v>19638</v>
      </c>
      <c r="B18665" s="3">
        <v>43886</v>
      </c>
      <c r="C18665" t="s">
        <v>965</v>
      </c>
      <c r="D18665" s="2" t="s">
        <v>962</v>
      </c>
      <c r="E18665">
        <v>4</v>
      </c>
      <c r="F18665">
        <v>248</v>
      </c>
      <c r="G18665">
        <v>24</v>
      </c>
      <c r="H18665">
        <v>2</v>
      </c>
      <c r="I18665" s="2">
        <v>403.23236632347107</v>
      </c>
      <c r="J18665" s="4">
        <v>288.02311880247936</v>
      </c>
      <c r="K18665" s="11">
        <f>Table__Master[[#This Row],[unit price]]*Table__Master[[#This Row],[Order qty]]</f>
        <v>806.46473264694214</v>
      </c>
      <c r="L18665" s="11">
        <f>Table__Master[[#This Row],[Revenue]]-(Table__Master[[#This Row],[unit cost]]*Table__Master[[#This Row],[Order qty]])</f>
        <v>230.41849504198342</v>
      </c>
    </row>
    <row r="18666" spans="1:12" x14ac:dyDescent="0.25">
      <c r="A18666" t="s">
        <v>19639</v>
      </c>
      <c r="B18666" s="3">
        <v>43869</v>
      </c>
      <c r="C18666" t="s">
        <v>964</v>
      </c>
      <c r="D18666" s="2" t="s">
        <v>962</v>
      </c>
      <c r="E18666">
        <v>11</v>
      </c>
      <c r="F18666">
        <v>197</v>
      </c>
      <c r="G18666">
        <v>2</v>
      </c>
      <c r="H18666">
        <v>3</v>
      </c>
      <c r="I18666" s="2">
        <v>612.0925070643425</v>
      </c>
      <c r="J18666" s="4">
        <v>437.20893361738752</v>
      </c>
      <c r="K18666" s="11">
        <f>Table__Master[[#This Row],[unit price]]*Table__Master[[#This Row],[Order qty]]</f>
        <v>1836.2775211930275</v>
      </c>
      <c r="L18666" s="11">
        <f>Table__Master[[#This Row],[Revenue]]-(Table__Master[[#This Row],[unit cost]]*Table__Master[[#This Row],[Order qty]])</f>
        <v>524.65072034086506</v>
      </c>
    </row>
    <row r="18667" spans="1:12" x14ac:dyDescent="0.25">
      <c r="A18667" t="s">
        <v>19640</v>
      </c>
      <c r="B18667" s="3">
        <v>43971</v>
      </c>
      <c r="C18667" t="s">
        <v>963</v>
      </c>
      <c r="D18667" s="2" t="s">
        <v>962</v>
      </c>
      <c r="E18667">
        <v>26</v>
      </c>
      <c r="F18667">
        <v>148</v>
      </c>
      <c r="G18667">
        <v>46</v>
      </c>
      <c r="H18667">
        <v>5</v>
      </c>
      <c r="I18667" s="2">
        <v>455.29132068157196</v>
      </c>
      <c r="J18667" s="4">
        <v>325.20808620112285</v>
      </c>
      <c r="K18667" s="11">
        <f>Table__Master[[#This Row],[unit price]]*Table__Master[[#This Row],[Order qty]]</f>
        <v>2276.4566034078598</v>
      </c>
      <c r="L18667" s="11">
        <f>Table__Master[[#This Row],[Revenue]]-(Table__Master[[#This Row],[unit cost]]*Table__Master[[#This Row],[Order qty]])</f>
        <v>650.41617240224559</v>
      </c>
    </row>
    <row r="18668" spans="1:12" x14ac:dyDescent="0.25">
      <c r="A18668" t="s">
        <v>19641</v>
      </c>
      <c r="B18668" s="3">
        <v>43844</v>
      </c>
      <c r="C18668" t="s">
        <v>963</v>
      </c>
      <c r="D18668" s="2" t="s">
        <v>962</v>
      </c>
      <c r="E18668">
        <v>8</v>
      </c>
      <c r="F18668">
        <v>239</v>
      </c>
      <c r="G18668">
        <v>39</v>
      </c>
      <c r="H18668">
        <v>5</v>
      </c>
      <c r="I18668" s="2">
        <v>612.29467231035233</v>
      </c>
      <c r="J18668" s="4">
        <v>437.35333736453742</v>
      </c>
      <c r="K18668" s="11">
        <f>Table__Master[[#This Row],[unit price]]*Table__Master[[#This Row],[Order qty]]</f>
        <v>3061.4733615517616</v>
      </c>
      <c r="L18668" s="11">
        <f>Table__Master[[#This Row],[Revenue]]-(Table__Master[[#This Row],[unit cost]]*Table__Master[[#This Row],[Order qty]])</f>
        <v>874.70667472907462</v>
      </c>
    </row>
    <row r="18669" spans="1:12" x14ac:dyDescent="0.25">
      <c r="A18669" t="s">
        <v>19642</v>
      </c>
      <c r="B18669" s="3">
        <v>43906</v>
      </c>
      <c r="C18669" t="s">
        <v>961</v>
      </c>
      <c r="D18669" s="2" t="s">
        <v>962</v>
      </c>
      <c r="E18669">
        <v>20</v>
      </c>
      <c r="F18669">
        <v>292</v>
      </c>
      <c r="G18669">
        <v>32</v>
      </c>
      <c r="H18669">
        <v>5</v>
      </c>
      <c r="I18669" s="2">
        <v>298.67273998260498</v>
      </c>
      <c r="J18669" s="4">
        <v>213.33767141614643</v>
      </c>
      <c r="K18669" s="11">
        <f>Table__Master[[#This Row],[unit price]]*Table__Master[[#This Row],[Order qty]]</f>
        <v>1493.3636999130249</v>
      </c>
      <c r="L18669" s="11">
        <f>Table__Master[[#This Row],[Revenue]]-(Table__Master[[#This Row],[unit cost]]*Table__Master[[#This Row],[Order qty]])</f>
        <v>426.6753428322927</v>
      </c>
    </row>
    <row r="18670" spans="1:12" x14ac:dyDescent="0.25">
      <c r="A18670" t="s">
        <v>19643</v>
      </c>
      <c r="B18670" s="3">
        <v>43869</v>
      </c>
      <c r="C18670" t="s">
        <v>964</v>
      </c>
      <c r="D18670" s="2" t="s">
        <v>962</v>
      </c>
      <c r="E18670">
        <v>24</v>
      </c>
      <c r="F18670">
        <v>146</v>
      </c>
      <c r="G18670">
        <v>31</v>
      </c>
      <c r="H18670">
        <v>6</v>
      </c>
      <c r="I18670" s="2">
        <v>610.81166929006577</v>
      </c>
      <c r="J18670" s="4">
        <v>436.29404949290415</v>
      </c>
      <c r="K18670" s="11">
        <f>Table__Master[[#This Row],[unit price]]*Table__Master[[#This Row],[Order qty]]</f>
        <v>3664.8700157403946</v>
      </c>
      <c r="L18670" s="11">
        <f>Table__Master[[#This Row],[Revenue]]-(Table__Master[[#This Row],[unit cost]]*Table__Master[[#This Row],[Order qty]])</f>
        <v>1047.1057187829697</v>
      </c>
    </row>
    <row r="18671" spans="1:12" x14ac:dyDescent="0.25">
      <c r="A18671" t="s">
        <v>19644</v>
      </c>
      <c r="B18671" s="3">
        <v>43975</v>
      </c>
      <c r="C18671" t="s">
        <v>963</v>
      </c>
      <c r="D18671" s="2" t="s">
        <v>962</v>
      </c>
      <c r="E18671">
        <v>22</v>
      </c>
      <c r="F18671">
        <v>156</v>
      </c>
      <c r="G18671">
        <v>46</v>
      </c>
      <c r="H18671">
        <v>8</v>
      </c>
      <c r="I18671" s="2">
        <v>527.26298439502716</v>
      </c>
      <c r="J18671" s="4">
        <v>376.61641742501945</v>
      </c>
      <c r="K18671" s="11">
        <f>Table__Master[[#This Row],[unit price]]*Table__Master[[#This Row],[Order qty]]</f>
        <v>4218.1038751602173</v>
      </c>
      <c r="L18671" s="11">
        <f>Table__Master[[#This Row],[Revenue]]-(Table__Master[[#This Row],[unit cost]]*Table__Master[[#This Row],[Order qty]])</f>
        <v>1205.1725357600617</v>
      </c>
    </row>
    <row r="18672" spans="1:12" x14ac:dyDescent="0.25">
      <c r="A18672" t="s">
        <v>19645</v>
      </c>
      <c r="B18672" s="3">
        <v>43850</v>
      </c>
      <c r="C18672" t="s">
        <v>963</v>
      </c>
      <c r="D18672" s="2" t="s">
        <v>962</v>
      </c>
      <c r="E18672">
        <v>26</v>
      </c>
      <c r="F18672">
        <v>10</v>
      </c>
      <c r="G18672">
        <v>21</v>
      </c>
      <c r="H18672">
        <v>4</v>
      </c>
      <c r="I18672" s="2">
        <v>317.24222999811172</v>
      </c>
      <c r="J18672" s="4">
        <v>226.60159285579411</v>
      </c>
      <c r="K18672" s="11">
        <f>Table__Master[[#This Row],[unit price]]*Table__Master[[#This Row],[Order qty]]</f>
        <v>1268.9689199924469</v>
      </c>
      <c r="L18672" s="11">
        <f>Table__Master[[#This Row],[Revenue]]-(Table__Master[[#This Row],[unit cost]]*Table__Master[[#This Row],[Order qty]])</f>
        <v>362.56254856927046</v>
      </c>
    </row>
    <row r="18673" spans="1:12" x14ac:dyDescent="0.25">
      <c r="A18673" t="s">
        <v>19646</v>
      </c>
      <c r="B18673" s="3">
        <v>43870</v>
      </c>
      <c r="C18673" t="s">
        <v>964</v>
      </c>
      <c r="D18673" s="2" t="s">
        <v>962</v>
      </c>
      <c r="E18673">
        <v>3</v>
      </c>
      <c r="F18673">
        <v>223</v>
      </c>
      <c r="G18673">
        <v>14</v>
      </c>
      <c r="H18673">
        <v>7</v>
      </c>
      <c r="I18673" s="2">
        <v>544.49242043495178</v>
      </c>
      <c r="J18673" s="4">
        <v>388.92315745353699</v>
      </c>
      <c r="K18673" s="11">
        <f>Table__Master[[#This Row],[unit price]]*Table__Master[[#This Row],[Order qty]]</f>
        <v>3811.4469430446625</v>
      </c>
      <c r="L18673" s="11">
        <f>Table__Master[[#This Row],[Revenue]]-(Table__Master[[#This Row],[unit cost]]*Table__Master[[#This Row],[Order qty]])</f>
        <v>1088.9848408699036</v>
      </c>
    </row>
    <row r="18674" spans="1:12" x14ac:dyDescent="0.25">
      <c r="A18674" t="s">
        <v>19647</v>
      </c>
      <c r="B18674" s="3">
        <v>43918</v>
      </c>
      <c r="C18674" t="s">
        <v>961</v>
      </c>
      <c r="D18674" s="2" t="s">
        <v>962</v>
      </c>
      <c r="E18674">
        <v>22</v>
      </c>
      <c r="F18674">
        <v>140</v>
      </c>
      <c r="G18674">
        <v>31</v>
      </c>
      <c r="H18674">
        <v>1</v>
      </c>
      <c r="I18674" s="2">
        <v>413.61556738615036</v>
      </c>
      <c r="J18674" s="4">
        <v>295.43969099010741</v>
      </c>
      <c r="K18674" s="11">
        <f>Table__Master[[#This Row],[unit price]]*Table__Master[[#This Row],[Order qty]]</f>
        <v>413.61556738615036</v>
      </c>
      <c r="L18674" s="11">
        <f>Table__Master[[#This Row],[Revenue]]-(Table__Master[[#This Row],[unit cost]]*Table__Master[[#This Row],[Order qty]])</f>
        <v>118.17587639604295</v>
      </c>
    </row>
    <row r="18675" spans="1:12" x14ac:dyDescent="0.25">
      <c r="A18675" t="s">
        <v>19648</v>
      </c>
      <c r="B18675" s="3">
        <v>43894</v>
      </c>
      <c r="C18675" t="s">
        <v>961</v>
      </c>
      <c r="D18675" s="2" t="s">
        <v>962</v>
      </c>
      <c r="E18675">
        <v>8</v>
      </c>
      <c r="F18675">
        <v>167</v>
      </c>
      <c r="G18675">
        <v>34</v>
      </c>
      <c r="H18675">
        <v>9</v>
      </c>
      <c r="I18675" s="2">
        <v>625.31247174739838</v>
      </c>
      <c r="J18675" s="4">
        <v>446.65176553385601</v>
      </c>
      <c r="K18675" s="11">
        <f>Table__Master[[#This Row],[unit price]]*Table__Master[[#This Row],[Order qty]]</f>
        <v>5627.8122457265854</v>
      </c>
      <c r="L18675" s="11">
        <f>Table__Master[[#This Row],[Revenue]]-(Table__Master[[#This Row],[unit cost]]*Table__Master[[#This Row],[Order qty]])</f>
        <v>1607.9463559218811</v>
      </c>
    </row>
    <row r="18676" spans="1:12" x14ac:dyDescent="0.25">
      <c r="A18676" t="s">
        <v>19649</v>
      </c>
      <c r="B18676" s="3">
        <v>43937</v>
      </c>
      <c r="C18676" t="s">
        <v>965</v>
      </c>
      <c r="D18676" s="2" t="s">
        <v>962</v>
      </c>
      <c r="E18676">
        <v>9</v>
      </c>
      <c r="F18676">
        <v>84</v>
      </c>
      <c r="G18676">
        <v>6</v>
      </c>
      <c r="H18676">
        <v>7</v>
      </c>
      <c r="I18676" s="2">
        <v>626.96022301912308</v>
      </c>
      <c r="J18676" s="4">
        <v>447.82873072794507</v>
      </c>
      <c r="K18676" s="11">
        <f>Table__Master[[#This Row],[unit price]]*Table__Master[[#This Row],[Order qty]]</f>
        <v>4388.7215611338615</v>
      </c>
      <c r="L18676" s="11">
        <f>Table__Master[[#This Row],[Revenue]]-(Table__Master[[#This Row],[unit cost]]*Table__Master[[#This Row],[Order qty]])</f>
        <v>1253.9204460382462</v>
      </c>
    </row>
    <row r="18677" spans="1:12" x14ac:dyDescent="0.25">
      <c r="A18677" t="s">
        <v>19650</v>
      </c>
      <c r="B18677" s="3">
        <v>43954</v>
      </c>
      <c r="C18677" t="s">
        <v>963</v>
      </c>
      <c r="D18677" s="2" t="s">
        <v>962</v>
      </c>
      <c r="E18677">
        <v>12</v>
      </c>
      <c r="F18677">
        <v>130</v>
      </c>
      <c r="G18677">
        <v>29</v>
      </c>
      <c r="H18677">
        <v>3</v>
      </c>
      <c r="I18677" s="2">
        <v>433.98907613754272</v>
      </c>
      <c r="J18677" s="4">
        <v>309.99219724110196</v>
      </c>
      <c r="K18677" s="11">
        <f>Table__Master[[#This Row],[unit price]]*Table__Master[[#This Row],[Order qty]]</f>
        <v>1301.9672284126282</v>
      </c>
      <c r="L18677" s="11">
        <f>Table__Master[[#This Row],[Revenue]]-(Table__Master[[#This Row],[unit cost]]*Table__Master[[#This Row],[Order qty]])</f>
        <v>371.99063668932229</v>
      </c>
    </row>
    <row r="18678" spans="1:12" x14ac:dyDescent="0.25">
      <c r="A18678" t="s">
        <v>19651</v>
      </c>
      <c r="B18678" s="3">
        <v>43874</v>
      </c>
      <c r="C18678" t="s">
        <v>965</v>
      </c>
      <c r="D18678" s="2" t="s">
        <v>962</v>
      </c>
      <c r="E18678">
        <v>4</v>
      </c>
      <c r="F18678">
        <v>124</v>
      </c>
      <c r="G18678">
        <v>36</v>
      </c>
      <c r="H18678">
        <v>4</v>
      </c>
      <c r="I18678" s="2">
        <v>418.42369598150253</v>
      </c>
      <c r="J18678" s="4">
        <v>298.87406855821609</v>
      </c>
      <c r="K18678" s="11">
        <f>Table__Master[[#This Row],[unit price]]*Table__Master[[#This Row],[Order qty]]</f>
        <v>1673.6947839260101</v>
      </c>
      <c r="L18678" s="11">
        <f>Table__Master[[#This Row],[Revenue]]-(Table__Master[[#This Row],[unit cost]]*Table__Master[[#This Row],[Order qty]])</f>
        <v>478.19850969314575</v>
      </c>
    </row>
    <row r="18679" spans="1:12" x14ac:dyDescent="0.25">
      <c r="A18679" t="s">
        <v>19652</v>
      </c>
      <c r="B18679" s="3">
        <v>43890</v>
      </c>
      <c r="C18679" t="s">
        <v>961</v>
      </c>
      <c r="D18679" s="2" t="s">
        <v>962</v>
      </c>
      <c r="E18679">
        <v>19</v>
      </c>
      <c r="F18679">
        <v>98</v>
      </c>
      <c r="G18679">
        <v>18</v>
      </c>
      <c r="H18679">
        <v>3</v>
      </c>
      <c r="I18679" s="2">
        <v>213.24379885196686</v>
      </c>
      <c r="J18679" s="4">
        <v>152.31699917997634</v>
      </c>
      <c r="K18679" s="11">
        <f>Table__Master[[#This Row],[unit price]]*Table__Master[[#This Row],[Order qty]]</f>
        <v>639.73139655590057</v>
      </c>
      <c r="L18679" s="11">
        <f>Table__Master[[#This Row],[Revenue]]-(Table__Master[[#This Row],[unit cost]]*Table__Master[[#This Row],[Order qty]])</f>
        <v>182.78039901597157</v>
      </c>
    </row>
    <row r="18680" spans="1:12" x14ac:dyDescent="0.25">
      <c r="A18680" t="s">
        <v>19653</v>
      </c>
      <c r="B18680" s="3">
        <v>43936</v>
      </c>
      <c r="C18680" t="s">
        <v>964</v>
      </c>
      <c r="D18680" s="2" t="s">
        <v>962</v>
      </c>
      <c r="E18680">
        <v>3</v>
      </c>
      <c r="F18680">
        <v>9</v>
      </c>
      <c r="G18680">
        <v>28</v>
      </c>
      <c r="H18680">
        <v>10</v>
      </c>
      <c r="I18680" s="2">
        <v>175.34910303354263</v>
      </c>
      <c r="J18680" s="4">
        <v>125.24935930967332</v>
      </c>
      <c r="K18680" s="11">
        <f>Table__Master[[#This Row],[unit price]]*Table__Master[[#This Row],[Order qty]]</f>
        <v>1753.4910303354263</v>
      </c>
      <c r="L18680" s="11">
        <f>Table__Master[[#This Row],[Revenue]]-(Table__Master[[#This Row],[unit cost]]*Table__Master[[#This Row],[Order qty]])</f>
        <v>500.99743723869301</v>
      </c>
    </row>
    <row r="18681" spans="1:12" x14ac:dyDescent="0.25">
      <c r="A18681" t="s">
        <v>19654</v>
      </c>
      <c r="B18681" s="3">
        <v>43884</v>
      </c>
      <c r="C18681" t="s">
        <v>965</v>
      </c>
      <c r="D18681" s="2" t="s">
        <v>962</v>
      </c>
      <c r="E18681">
        <v>2</v>
      </c>
      <c r="F18681">
        <v>201</v>
      </c>
      <c r="G18681">
        <v>17</v>
      </c>
      <c r="H18681">
        <v>10</v>
      </c>
      <c r="I18681" s="2">
        <v>464.52385210990906</v>
      </c>
      <c r="J18681" s="4">
        <v>331.80275150707791</v>
      </c>
      <c r="K18681" s="11">
        <f>Table__Master[[#This Row],[unit price]]*Table__Master[[#This Row],[Order qty]]</f>
        <v>4645.2385210990906</v>
      </c>
      <c r="L18681" s="11">
        <f>Table__Master[[#This Row],[Revenue]]-(Table__Master[[#This Row],[unit cost]]*Table__Master[[#This Row],[Order qty]])</f>
        <v>1327.2110060283112</v>
      </c>
    </row>
    <row r="18682" spans="1:12" x14ac:dyDescent="0.25">
      <c r="A18682" t="s">
        <v>19655</v>
      </c>
      <c r="B18682" s="3">
        <v>43890</v>
      </c>
      <c r="C18682" t="s">
        <v>965</v>
      </c>
      <c r="D18682" s="2" t="s">
        <v>962</v>
      </c>
      <c r="E18682">
        <v>10</v>
      </c>
      <c r="F18682">
        <v>101</v>
      </c>
      <c r="G18682">
        <v>24</v>
      </c>
      <c r="H18682">
        <v>5</v>
      </c>
      <c r="I18682" s="2">
        <v>416.96512001752853</v>
      </c>
      <c r="J18682" s="4">
        <v>297.83222858394896</v>
      </c>
      <c r="K18682" s="11">
        <f>Table__Master[[#This Row],[unit price]]*Table__Master[[#This Row],[Order qty]]</f>
        <v>2084.8256000876427</v>
      </c>
      <c r="L18682" s="11">
        <f>Table__Master[[#This Row],[Revenue]]-(Table__Master[[#This Row],[unit cost]]*Table__Master[[#This Row],[Order qty]])</f>
        <v>595.66445716789781</v>
      </c>
    </row>
    <row r="18683" spans="1:12" x14ac:dyDescent="0.25">
      <c r="A18683" t="s">
        <v>19656</v>
      </c>
      <c r="B18683" s="3">
        <v>43859</v>
      </c>
      <c r="C18683" t="s">
        <v>961</v>
      </c>
      <c r="D18683" s="2" t="s">
        <v>962</v>
      </c>
      <c r="E18683">
        <v>24</v>
      </c>
      <c r="F18683">
        <v>46</v>
      </c>
      <c r="G18683">
        <v>30</v>
      </c>
      <c r="H18683">
        <v>3</v>
      </c>
      <c r="I18683" s="2">
        <v>573.43227088451385</v>
      </c>
      <c r="J18683" s="4">
        <v>409.59447920322418</v>
      </c>
      <c r="K18683" s="11">
        <f>Table__Master[[#This Row],[unit price]]*Table__Master[[#This Row],[Order qty]]</f>
        <v>1720.2968126535416</v>
      </c>
      <c r="L18683" s="11">
        <f>Table__Master[[#This Row],[Revenue]]-(Table__Master[[#This Row],[unit cost]]*Table__Master[[#This Row],[Order qty]])</f>
        <v>491.51337504386902</v>
      </c>
    </row>
    <row r="18684" spans="1:12" x14ac:dyDescent="0.25">
      <c r="A18684" t="s">
        <v>19657</v>
      </c>
      <c r="B18684" s="3">
        <v>43863</v>
      </c>
      <c r="C18684" t="s">
        <v>963</v>
      </c>
      <c r="D18684" s="2" t="s">
        <v>962</v>
      </c>
      <c r="E18684">
        <v>2</v>
      </c>
      <c r="F18684">
        <v>242</v>
      </c>
      <c r="G18684">
        <v>30</v>
      </c>
      <c r="H18684">
        <v>7</v>
      </c>
      <c r="I18684" s="2">
        <v>156.59545451402664</v>
      </c>
      <c r="J18684" s="4">
        <v>111.8538960814476</v>
      </c>
      <c r="K18684" s="11">
        <f>Table__Master[[#This Row],[unit price]]*Table__Master[[#This Row],[Order qty]]</f>
        <v>1096.1681815981865</v>
      </c>
      <c r="L18684" s="11">
        <f>Table__Master[[#This Row],[Revenue]]-(Table__Master[[#This Row],[unit cost]]*Table__Master[[#This Row],[Order qty]])</f>
        <v>313.19090902805328</v>
      </c>
    </row>
    <row r="18685" spans="1:12" x14ac:dyDescent="0.25">
      <c r="A18685" t="s">
        <v>19658</v>
      </c>
      <c r="B18685" s="3">
        <v>43883</v>
      </c>
      <c r="C18685" t="s">
        <v>965</v>
      </c>
      <c r="D18685" s="2" t="s">
        <v>962</v>
      </c>
      <c r="E18685">
        <v>20</v>
      </c>
      <c r="F18685">
        <v>92</v>
      </c>
      <c r="G18685">
        <v>39</v>
      </c>
      <c r="H18685">
        <v>6</v>
      </c>
      <c r="I18685" s="2">
        <v>466.59949493408203</v>
      </c>
      <c r="J18685" s="4">
        <v>333.28535352434432</v>
      </c>
      <c r="K18685" s="11">
        <f>Table__Master[[#This Row],[unit price]]*Table__Master[[#This Row],[Order qty]]</f>
        <v>2799.5969696044922</v>
      </c>
      <c r="L18685" s="11">
        <f>Table__Master[[#This Row],[Revenue]]-(Table__Master[[#This Row],[unit cost]]*Table__Master[[#This Row],[Order qty]])</f>
        <v>799.8848484584264</v>
      </c>
    </row>
    <row r="18686" spans="1:12" x14ac:dyDescent="0.25">
      <c r="A18686" t="s">
        <v>19659</v>
      </c>
      <c r="B18686" s="3">
        <v>43832</v>
      </c>
      <c r="C18686" t="s">
        <v>963</v>
      </c>
      <c r="D18686" s="2" t="s">
        <v>962</v>
      </c>
      <c r="E18686">
        <v>20</v>
      </c>
      <c r="F18686">
        <v>214</v>
      </c>
      <c r="G18686">
        <v>18</v>
      </c>
      <c r="H18686">
        <v>1</v>
      </c>
      <c r="I18686" s="2">
        <v>197.54409974813461</v>
      </c>
      <c r="J18686" s="4">
        <v>141.10292839152473</v>
      </c>
      <c r="K18686" s="11">
        <f>Table__Master[[#This Row],[unit price]]*Table__Master[[#This Row],[Order qty]]</f>
        <v>197.54409974813461</v>
      </c>
      <c r="L18686" s="11">
        <f>Table__Master[[#This Row],[Revenue]]-(Table__Master[[#This Row],[unit cost]]*Table__Master[[#This Row],[Order qty]])</f>
        <v>56.441171356609885</v>
      </c>
    </row>
    <row r="18687" spans="1:12" x14ac:dyDescent="0.25">
      <c r="A18687" t="s">
        <v>19660</v>
      </c>
      <c r="B18687" s="3">
        <v>43947</v>
      </c>
      <c r="C18687" t="s">
        <v>965</v>
      </c>
      <c r="D18687" s="2" t="s">
        <v>962</v>
      </c>
      <c r="E18687">
        <v>12</v>
      </c>
      <c r="F18687">
        <v>73</v>
      </c>
      <c r="G18687">
        <v>15</v>
      </c>
      <c r="H18687">
        <v>1</v>
      </c>
      <c r="I18687" s="2">
        <v>493.52760708332062</v>
      </c>
      <c r="J18687" s="4">
        <v>352.51971934522902</v>
      </c>
      <c r="K18687" s="11">
        <f>Table__Master[[#This Row],[unit price]]*Table__Master[[#This Row],[Order qty]]</f>
        <v>493.52760708332062</v>
      </c>
      <c r="L18687" s="11">
        <f>Table__Master[[#This Row],[Revenue]]-(Table__Master[[#This Row],[unit cost]]*Table__Master[[#This Row],[Order qty]])</f>
        <v>141.0078877380916</v>
      </c>
    </row>
    <row r="18688" spans="1:12" x14ac:dyDescent="0.25">
      <c r="A18688" t="s">
        <v>19661</v>
      </c>
      <c r="B18688" s="3">
        <v>43896</v>
      </c>
      <c r="C18688" t="s">
        <v>961</v>
      </c>
      <c r="D18688" s="2" t="s">
        <v>962</v>
      </c>
      <c r="E18688">
        <v>15</v>
      </c>
      <c r="F18688">
        <v>257</v>
      </c>
      <c r="G18688">
        <v>2</v>
      </c>
      <c r="H18688">
        <v>8</v>
      </c>
      <c r="I18688" s="2">
        <v>231.06261974573135</v>
      </c>
      <c r="J18688" s="4">
        <v>165.04472838980811</v>
      </c>
      <c r="K18688" s="11">
        <f>Table__Master[[#This Row],[unit price]]*Table__Master[[#This Row],[Order qty]]</f>
        <v>1848.5009579658508</v>
      </c>
      <c r="L18688" s="11">
        <f>Table__Master[[#This Row],[Revenue]]-(Table__Master[[#This Row],[unit cost]]*Table__Master[[#This Row],[Order qty]])</f>
        <v>528.14313084738592</v>
      </c>
    </row>
    <row r="18689" spans="1:12" x14ac:dyDescent="0.25">
      <c r="A18689" t="s">
        <v>19662</v>
      </c>
      <c r="B18689" s="3">
        <v>43845</v>
      </c>
      <c r="C18689" t="s">
        <v>964</v>
      </c>
      <c r="D18689" s="2" t="s">
        <v>962</v>
      </c>
      <c r="E18689">
        <v>7</v>
      </c>
      <c r="F18689">
        <v>214</v>
      </c>
      <c r="G18689">
        <v>29</v>
      </c>
      <c r="H18689">
        <v>9</v>
      </c>
      <c r="I18689" s="2">
        <v>363.1884777545929</v>
      </c>
      <c r="J18689" s="4">
        <v>259.42034125328064</v>
      </c>
      <c r="K18689" s="11">
        <f>Table__Master[[#This Row],[unit price]]*Table__Master[[#This Row],[Order qty]]</f>
        <v>3268.6962997913361</v>
      </c>
      <c r="L18689" s="11">
        <f>Table__Master[[#This Row],[Revenue]]-(Table__Master[[#This Row],[unit cost]]*Table__Master[[#This Row],[Order qty]])</f>
        <v>933.9132285118103</v>
      </c>
    </row>
    <row r="18690" spans="1:12" x14ac:dyDescent="0.25">
      <c r="A18690" t="s">
        <v>19663</v>
      </c>
      <c r="B18690" s="3">
        <v>43956</v>
      </c>
      <c r="C18690" t="s">
        <v>963</v>
      </c>
      <c r="D18690" s="2" t="s">
        <v>962</v>
      </c>
      <c r="E18690">
        <v>20</v>
      </c>
      <c r="F18690">
        <v>169</v>
      </c>
      <c r="G18690">
        <v>16</v>
      </c>
      <c r="H18690">
        <v>8</v>
      </c>
      <c r="I18690" s="2">
        <v>273.05571573972702</v>
      </c>
      <c r="J18690" s="4">
        <v>195.0397969569479</v>
      </c>
      <c r="K18690" s="11">
        <f>Table__Master[[#This Row],[unit price]]*Table__Master[[#This Row],[Order qty]]</f>
        <v>2184.4457259178162</v>
      </c>
      <c r="L18690" s="11">
        <f>Table__Master[[#This Row],[Revenue]]-(Table__Master[[#This Row],[unit cost]]*Table__Master[[#This Row],[Order qty]])</f>
        <v>624.12735026223299</v>
      </c>
    </row>
    <row r="18691" spans="1:12" x14ac:dyDescent="0.25">
      <c r="A18691" t="s">
        <v>19664</v>
      </c>
      <c r="B18691" s="3">
        <v>43888</v>
      </c>
      <c r="C18691" t="s">
        <v>964</v>
      </c>
      <c r="D18691" s="2" t="s">
        <v>962</v>
      </c>
      <c r="E18691">
        <v>8</v>
      </c>
      <c r="F18691">
        <v>70</v>
      </c>
      <c r="G18691">
        <v>38</v>
      </c>
      <c r="H18691">
        <v>10</v>
      </c>
      <c r="I18691" s="2">
        <v>595.4070657491684</v>
      </c>
      <c r="J18691" s="4">
        <v>425.29076124940605</v>
      </c>
      <c r="K18691" s="11">
        <f>Table__Master[[#This Row],[unit price]]*Table__Master[[#This Row],[Order qty]]</f>
        <v>5954.070657491684</v>
      </c>
      <c r="L18691" s="11">
        <f>Table__Master[[#This Row],[Revenue]]-(Table__Master[[#This Row],[unit cost]]*Table__Master[[#This Row],[Order qty]])</f>
        <v>1701.1630449976237</v>
      </c>
    </row>
    <row r="18692" spans="1:12" x14ac:dyDescent="0.25">
      <c r="A18692" t="s">
        <v>19665</v>
      </c>
      <c r="B18692" s="3">
        <v>43931</v>
      </c>
      <c r="C18692" t="s">
        <v>963</v>
      </c>
      <c r="D18692" s="2" t="s">
        <v>962</v>
      </c>
      <c r="E18692">
        <v>18</v>
      </c>
      <c r="F18692">
        <v>39</v>
      </c>
      <c r="G18692">
        <v>27</v>
      </c>
      <c r="H18692">
        <v>8</v>
      </c>
      <c r="I18692" s="2">
        <v>568.43132382631302</v>
      </c>
      <c r="J18692" s="4">
        <v>406.02237416165218</v>
      </c>
      <c r="K18692" s="11">
        <f>Table__Master[[#This Row],[unit price]]*Table__Master[[#This Row],[Order qty]]</f>
        <v>4547.4505906105042</v>
      </c>
      <c r="L18692" s="11">
        <f>Table__Master[[#This Row],[Revenue]]-(Table__Master[[#This Row],[unit cost]]*Table__Master[[#This Row],[Order qty]])</f>
        <v>1299.2715973172867</v>
      </c>
    </row>
    <row r="18693" spans="1:12" x14ac:dyDescent="0.25">
      <c r="A18693" t="s">
        <v>19666</v>
      </c>
      <c r="B18693" s="3">
        <v>43901</v>
      </c>
      <c r="C18693" t="s">
        <v>961</v>
      </c>
      <c r="D18693" s="2" t="s">
        <v>962</v>
      </c>
      <c r="E18693">
        <v>25</v>
      </c>
      <c r="F18693">
        <v>180</v>
      </c>
      <c r="G18693">
        <v>7</v>
      </c>
      <c r="H18693">
        <v>10</v>
      </c>
      <c r="I18693" s="2">
        <v>553.3111252784729</v>
      </c>
      <c r="J18693" s="4">
        <v>395.22223234176636</v>
      </c>
      <c r="K18693" s="11">
        <f>Table__Master[[#This Row],[unit price]]*Table__Master[[#This Row],[Order qty]]</f>
        <v>5533.111252784729</v>
      </c>
      <c r="L18693" s="11">
        <f>Table__Master[[#This Row],[Revenue]]-(Table__Master[[#This Row],[unit cost]]*Table__Master[[#This Row],[Order qty]])</f>
        <v>1580.8889293670654</v>
      </c>
    </row>
    <row r="18694" spans="1:12" x14ac:dyDescent="0.25">
      <c r="A18694" t="s">
        <v>19667</v>
      </c>
      <c r="B18694" s="3">
        <v>43953</v>
      </c>
      <c r="C18694" t="s">
        <v>961</v>
      </c>
      <c r="D18694" s="2" t="s">
        <v>962</v>
      </c>
      <c r="E18694">
        <v>19</v>
      </c>
      <c r="F18694">
        <v>234</v>
      </c>
      <c r="G18694">
        <v>25</v>
      </c>
      <c r="H18694">
        <v>3</v>
      </c>
      <c r="I18694" s="2">
        <v>229.25149387121201</v>
      </c>
      <c r="J18694" s="4">
        <v>163.75106705086574</v>
      </c>
      <c r="K18694" s="11">
        <f>Table__Master[[#This Row],[unit price]]*Table__Master[[#This Row],[Order qty]]</f>
        <v>687.75448161363602</v>
      </c>
      <c r="L18694" s="11">
        <f>Table__Master[[#This Row],[Revenue]]-(Table__Master[[#This Row],[unit cost]]*Table__Master[[#This Row],[Order qty]])</f>
        <v>196.50128046103879</v>
      </c>
    </row>
    <row r="18695" spans="1:12" x14ac:dyDescent="0.25">
      <c r="A18695" t="s">
        <v>19668</v>
      </c>
      <c r="B18695" s="3">
        <v>43899</v>
      </c>
      <c r="C18695" t="s">
        <v>965</v>
      </c>
      <c r="D18695" s="2" t="s">
        <v>962</v>
      </c>
      <c r="E18695">
        <v>20</v>
      </c>
      <c r="F18695">
        <v>84</v>
      </c>
      <c r="G18695">
        <v>6</v>
      </c>
      <c r="H18695">
        <v>8</v>
      </c>
      <c r="I18695" s="2">
        <v>274.37856924533844</v>
      </c>
      <c r="J18695" s="4">
        <v>195.98469231809889</v>
      </c>
      <c r="K18695" s="11">
        <f>Table__Master[[#This Row],[unit price]]*Table__Master[[#This Row],[Order qty]]</f>
        <v>2195.0285539627075</v>
      </c>
      <c r="L18695" s="11">
        <f>Table__Master[[#This Row],[Revenue]]-(Table__Master[[#This Row],[unit cost]]*Table__Master[[#This Row],[Order qty]])</f>
        <v>627.15101541791637</v>
      </c>
    </row>
    <row r="18696" spans="1:12" x14ac:dyDescent="0.25">
      <c r="A18696" t="s">
        <v>19669</v>
      </c>
      <c r="B18696" s="3">
        <v>43935</v>
      </c>
      <c r="C18696" t="s">
        <v>963</v>
      </c>
      <c r="D18696" s="2" t="s">
        <v>962</v>
      </c>
      <c r="E18696">
        <v>19</v>
      </c>
      <c r="F18696">
        <v>201</v>
      </c>
      <c r="G18696">
        <v>17</v>
      </c>
      <c r="H18696">
        <v>4</v>
      </c>
      <c r="I18696" s="2">
        <v>509.09029966592789</v>
      </c>
      <c r="J18696" s="4">
        <v>363.63592833280563</v>
      </c>
      <c r="K18696" s="11">
        <f>Table__Master[[#This Row],[unit price]]*Table__Master[[#This Row],[Order qty]]</f>
        <v>2036.3611986637115</v>
      </c>
      <c r="L18696" s="11">
        <f>Table__Master[[#This Row],[Revenue]]-(Table__Master[[#This Row],[unit cost]]*Table__Master[[#This Row],[Order qty]])</f>
        <v>581.81748533248901</v>
      </c>
    </row>
    <row r="18697" spans="1:12" x14ac:dyDescent="0.25">
      <c r="A18697" t="s">
        <v>19670</v>
      </c>
      <c r="B18697" s="3">
        <v>43968</v>
      </c>
      <c r="C18697" t="s">
        <v>961</v>
      </c>
      <c r="D18697" s="2" t="s">
        <v>962</v>
      </c>
      <c r="E18697">
        <v>25</v>
      </c>
      <c r="F18697">
        <v>277</v>
      </c>
      <c r="G18697">
        <v>43</v>
      </c>
      <c r="H18697">
        <v>10</v>
      </c>
      <c r="I18697" s="2">
        <v>416.8637387752533</v>
      </c>
      <c r="J18697" s="4">
        <v>297.75981341089522</v>
      </c>
      <c r="K18697" s="11">
        <f>Table__Master[[#This Row],[unit price]]*Table__Master[[#This Row],[Order qty]]</f>
        <v>4168.637387752533</v>
      </c>
      <c r="L18697" s="11">
        <f>Table__Master[[#This Row],[Revenue]]-(Table__Master[[#This Row],[unit cost]]*Table__Master[[#This Row],[Order qty]])</f>
        <v>1191.0392536435807</v>
      </c>
    </row>
    <row r="18698" spans="1:12" x14ac:dyDescent="0.25">
      <c r="A18698" t="s">
        <v>19671</v>
      </c>
      <c r="B18698" s="3">
        <v>43851</v>
      </c>
      <c r="C18698" t="s">
        <v>965</v>
      </c>
      <c r="D18698" s="2" t="s">
        <v>962</v>
      </c>
      <c r="E18698">
        <v>21</v>
      </c>
      <c r="F18698">
        <v>117</v>
      </c>
      <c r="G18698">
        <v>6</v>
      </c>
      <c r="H18698">
        <v>6</v>
      </c>
      <c r="I18698" s="2">
        <v>204.25503033399582</v>
      </c>
      <c r="J18698" s="4">
        <v>145.89645023856846</v>
      </c>
      <c r="K18698" s="11">
        <f>Table__Master[[#This Row],[unit price]]*Table__Master[[#This Row],[Order qty]]</f>
        <v>1225.5301820039749</v>
      </c>
      <c r="L18698" s="11">
        <f>Table__Master[[#This Row],[Revenue]]-(Table__Master[[#This Row],[unit cost]]*Table__Master[[#This Row],[Order qty]])</f>
        <v>350.1514805725642</v>
      </c>
    </row>
    <row r="18699" spans="1:12" x14ac:dyDescent="0.25">
      <c r="A18699" t="s">
        <v>19672</v>
      </c>
      <c r="B18699" s="3">
        <v>43940</v>
      </c>
      <c r="C18699" t="s">
        <v>965</v>
      </c>
      <c r="D18699" s="2" t="s">
        <v>962</v>
      </c>
      <c r="E18699">
        <v>15</v>
      </c>
      <c r="F18699">
        <v>3</v>
      </c>
      <c r="G18699">
        <v>43</v>
      </c>
      <c r="H18699">
        <v>1</v>
      </c>
      <c r="I18699" s="2">
        <v>274.633828997612</v>
      </c>
      <c r="J18699" s="4">
        <v>196.16702071258001</v>
      </c>
      <c r="K18699" s="11">
        <f>Table__Master[[#This Row],[unit price]]*Table__Master[[#This Row],[Order qty]]</f>
        <v>274.633828997612</v>
      </c>
      <c r="L18699" s="11">
        <f>Table__Master[[#This Row],[Revenue]]-(Table__Master[[#This Row],[unit cost]]*Table__Master[[#This Row],[Order qty]])</f>
        <v>78.466808285031988</v>
      </c>
    </row>
    <row r="18700" spans="1:12" x14ac:dyDescent="0.25">
      <c r="A18700" t="s">
        <v>19673</v>
      </c>
      <c r="B18700" s="3">
        <v>43883</v>
      </c>
      <c r="C18700" t="s">
        <v>965</v>
      </c>
      <c r="D18700" s="2" t="s">
        <v>962</v>
      </c>
      <c r="E18700">
        <v>14</v>
      </c>
      <c r="F18700">
        <v>367</v>
      </c>
      <c r="G18700">
        <v>21</v>
      </c>
      <c r="H18700">
        <v>6</v>
      </c>
      <c r="I18700" s="2">
        <v>356.77691298723221</v>
      </c>
      <c r="J18700" s="4">
        <v>254.84065213373731</v>
      </c>
      <c r="K18700" s="11">
        <f>Table__Master[[#This Row],[unit price]]*Table__Master[[#This Row],[Order qty]]</f>
        <v>2140.6614779233932</v>
      </c>
      <c r="L18700" s="11">
        <f>Table__Master[[#This Row],[Revenue]]-(Table__Master[[#This Row],[unit cost]]*Table__Master[[#This Row],[Order qty]])</f>
        <v>611.6175651209694</v>
      </c>
    </row>
    <row r="18701" spans="1:12" x14ac:dyDescent="0.25">
      <c r="A18701" t="s">
        <v>19674</v>
      </c>
      <c r="B18701" s="3">
        <v>43944</v>
      </c>
      <c r="C18701" t="s">
        <v>963</v>
      </c>
      <c r="D18701" s="2" t="s">
        <v>962</v>
      </c>
      <c r="E18701">
        <v>9</v>
      </c>
      <c r="F18701">
        <v>100</v>
      </c>
      <c r="G18701">
        <v>27</v>
      </c>
      <c r="H18701">
        <v>3</v>
      </c>
      <c r="I18701" s="2">
        <v>451.69672107696533</v>
      </c>
      <c r="J18701" s="4">
        <v>322.64051505497525</v>
      </c>
      <c r="K18701" s="11">
        <f>Table__Master[[#This Row],[unit price]]*Table__Master[[#This Row],[Order qty]]</f>
        <v>1355.090163230896</v>
      </c>
      <c r="L18701" s="11">
        <f>Table__Master[[#This Row],[Revenue]]-(Table__Master[[#This Row],[unit cost]]*Table__Master[[#This Row],[Order qty]])</f>
        <v>387.16861806597024</v>
      </c>
    </row>
    <row r="18702" spans="1:12" x14ac:dyDescent="0.25">
      <c r="A18702" t="s">
        <v>19675</v>
      </c>
      <c r="B18702" s="3">
        <v>43896</v>
      </c>
      <c r="C18702" t="s">
        <v>965</v>
      </c>
      <c r="D18702" s="2" t="s">
        <v>962</v>
      </c>
      <c r="E18702">
        <v>8</v>
      </c>
      <c r="F18702">
        <v>142</v>
      </c>
      <c r="G18702">
        <v>32</v>
      </c>
      <c r="H18702">
        <v>1</v>
      </c>
      <c r="I18702" s="2">
        <v>489.32761663198471</v>
      </c>
      <c r="J18702" s="4">
        <v>349.51972616570339</v>
      </c>
      <c r="K18702" s="11">
        <f>Table__Master[[#This Row],[unit price]]*Table__Master[[#This Row],[Order qty]]</f>
        <v>489.32761663198471</v>
      </c>
      <c r="L18702" s="11">
        <f>Table__Master[[#This Row],[Revenue]]-(Table__Master[[#This Row],[unit cost]]*Table__Master[[#This Row],[Order qty]])</f>
        <v>139.80789046628132</v>
      </c>
    </row>
    <row r="18703" spans="1:12" x14ac:dyDescent="0.25">
      <c r="A18703" t="s">
        <v>19676</v>
      </c>
      <c r="B18703" s="3">
        <v>43929</v>
      </c>
      <c r="C18703" t="s">
        <v>963</v>
      </c>
      <c r="D18703" s="2" t="s">
        <v>962</v>
      </c>
      <c r="E18703">
        <v>5</v>
      </c>
      <c r="F18703">
        <v>67</v>
      </c>
      <c r="G18703">
        <v>44</v>
      </c>
      <c r="H18703">
        <v>7</v>
      </c>
      <c r="I18703" s="2">
        <v>379.95147049427032</v>
      </c>
      <c r="J18703" s="4">
        <v>271.3939074959074</v>
      </c>
      <c r="K18703" s="11">
        <f>Table__Master[[#This Row],[unit price]]*Table__Master[[#This Row],[Order qty]]</f>
        <v>2659.6602934598923</v>
      </c>
      <c r="L18703" s="11">
        <f>Table__Master[[#This Row],[Revenue]]-(Table__Master[[#This Row],[unit cost]]*Table__Master[[#This Row],[Order qty]])</f>
        <v>759.90294098854042</v>
      </c>
    </row>
    <row r="18704" spans="1:12" x14ac:dyDescent="0.25">
      <c r="A18704" t="s">
        <v>19677</v>
      </c>
      <c r="B18704" s="3">
        <v>43883</v>
      </c>
      <c r="C18704" t="s">
        <v>965</v>
      </c>
      <c r="D18704" s="2" t="s">
        <v>962</v>
      </c>
      <c r="E18704">
        <v>14</v>
      </c>
      <c r="F18704">
        <v>207</v>
      </c>
      <c r="G18704">
        <v>29</v>
      </c>
      <c r="H18704">
        <v>9</v>
      </c>
      <c r="I18704" s="2">
        <v>290.46778732538223</v>
      </c>
      <c r="J18704" s="4">
        <v>207.47699094670162</v>
      </c>
      <c r="K18704" s="11">
        <f>Table__Master[[#This Row],[unit price]]*Table__Master[[#This Row],[Order qty]]</f>
        <v>2614.2100859284401</v>
      </c>
      <c r="L18704" s="11">
        <f>Table__Master[[#This Row],[Revenue]]-(Table__Master[[#This Row],[unit cost]]*Table__Master[[#This Row],[Order qty]])</f>
        <v>746.91716740812558</v>
      </c>
    </row>
    <row r="18705" spans="1:12" x14ac:dyDescent="0.25">
      <c r="A18705" t="s">
        <v>19678</v>
      </c>
      <c r="B18705" s="3">
        <v>43931</v>
      </c>
      <c r="C18705" t="s">
        <v>964</v>
      </c>
      <c r="D18705" s="2" t="s">
        <v>962</v>
      </c>
      <c r="E18705">
        <v>20</v>
      </c>
      <c r="F18705">
        <v>204</v>
      </c>
      <c r="G18705">
        <v>26</v>
      </c>
      <c r="H18705">
        <v>3</v>
      </c>
      <c r="I18705" s="2">
        <v>527.94270157814026</v>
      </c>
      <c r="J18705" s="4">
        <v>377.10192969867165</v>
      </c>
      <c r="K18705" s="11">
        <f>Table__Master[[#This Row],[unit price]]*Table__Master[[#This Row],[Order qty]]</f>
        <v>1583.8281047344208</v>
      </c>
      <c r="L18705" s="11">
        <f>Table__Master[[#This Row],[Revenue]]-(Table__Master[[#This Row],[unit cost]]*Table__Master[[#This Row],[Order qty]])</f>
        <v>452.52231563840587</v>
      </c>
    </row>
    <row r="18706" spans="1:12" x14ac:dyDescent="0.25">
      <c r="A18706" t="s">
        <v>19679</v>
      </c>
      <c r="B18706" s="3">
        <v>43862</v>
      </c>
      <c r="C18706" t="s">
        <v>963</v>
      </c>
      <c r="D18706" s="2" t="s">
        <v>962</v>
      </c>
      <c r="E18706">
        <v>25</v>
      </c>
      <c r="F18706">
        <v>318</v>
      </c>
      <c r="G18706">
        <v>21</v>
      </c>
      <c r="H18706">
        <v>1</v>
      </c>
      <c r="I18706" s="2">
        <v>252.88386458158493</v>
      </c>
      <c r="J18706" s="4">
        <v>180.63133184398924</v>
      </c>
      <c r="K18706" s="11">
        <f>Table__Master[[#This Row],[unit price]]*Table__Master[[#This Row],[Order qty]]</f>
        <v>252.88386458158493</v>
      </c>
      <c r="L18706" s="11">
        <f>Table__Master[[#This Row],[Revenue]]-(Table__Master[[#This Row],[unit cost]]*Table__Master[[#This Row],[Order qty]])</f>
        <v>72.252532737595686</v>
      </c>
    </row>
    <row r="18707" spans="1:12" x14ac:dyDescent="0.25">
      <c r="A18707" t="s">
        <v>19680</v>
      </c>
      <c r="B18707" s="3">
        <v>43835</v>
      </c>
      <c r="C18707" t="s">
        <v>961</v>
      </c>
      <c r="D18707" s="2" t="s">
        <v>962</v>
      </c>
      <c r="E18707">
        <v>19</v>
      </c>
      <c r="F18707">
        <v>3</v>
      </c>
      <c r="G18707">
        <v>32</v>
      </c>
      <c r="H18707">
        <v>5</v>
      </c>
      <c r="I18707" s="2">
        <v>235.65015828609467</v>
      </c>
      <c r="J18707" s="4">
        <v>168.32154163292478</v>
      </c>
      <c r="K18707" s="11">
        <f>Table__Master[[#This Row],[unit price]]*Table__Master[[#This Row],[Order qty]]</f>
        <v>1178.2507914304733</v>
      </c>
      <c r="L18707" s="11">
        <f>Table__Master[[#This Row],[Revenue]]-(Table__Master[[#This Row],[unit cost]]*Table__Master[[#This Row],[Order qty]])</f>
        <v>336.64308326584944</v>
      </c>
    </row>
    <row r="18708" spans="1:12" x14ac:dyDescent="0.25">
      <c r="A18708" t="s">
        <v>19681</v>
      </c>
      <c r="B18708" s="3">
        <v>43883</v>
      </c>
      <c r="C18708" t="s">
        <v>965</v>
      </c>
      <c r="D18708" s="2" t="s">
        <v>962</v>
      </c>
      <c r="E18708">
        <v>19</v>
      </c>
      <c r="F18708">
        <v>199</v>
      </c>
      <c r="G18708">
        <v>24</v>
      </c>
      <c r="H18708">
        <v>3</v>
      </c>
      <c r="I18708" s="2">
        <v>403.51942902803421</v>
      </c>
      <c r="J18708" s="4">
        <v>288.22816359145304</v>
      </c>
      <c r="K18708" s="11">
        <f>Table__Master[[#This Row],[unit price]]*Table__Master[[#This Row],[Order qty]]</f>
        <v>1210.5582870841026</v>
      </c>
      <c r="L18708" s="11">
        <f>Table__Master[[#This Row],[Revenue]]-(Table__Master[[#This Row],[unit cost]]*Table__Master[[#This Row],[Order qty]])</f>
        <v>345.87379630974351</v>
      </c>
    </row>
    <row r="18709" spans="1:12" x14ac:dyDescent="0.25">
      <c r="A18709" t="s">
        <v>19682</v>
      </c>
      <c r="B18709" s="3">
        <v>43902</v>
      </c>
      <c r="C18709" t="s">
        <v>964</v>
      </c>
      <c r="D18709" s="2" t="s">
        <v>962</v>
      </c>
      <c r="E18709">
        <v>2</v>
      </c>
      <c r="F18709">
        <v>186</v>
      </c>
      <c r="G18709">
        <v>38</v>
      </c>
      <c r="H18709">
        <v>1</v>
      </c>
      <c r="I18709" s="2">
        <v>271.59466123580933</v>
      </c>
      <c r="J18709" s="4">
        <v>193.99618659700667</v>
      </c>
      <c r="K18709" s="11">
        <f>Table__Master[[#This Row],[unit price]]*Table__Master[[#This Row],[Order qty]]</f>
        <v>271.59466123580933</v>
      </c>
      <c r="L18709" s="11">
        <f>Table__Master[[#This Row],[Revenue]]-(Table__Master[[#This Row],[unit cost]]*Table__Master[[#This Row],[Order qty]])</f>
        <v>77.598474638802657</v>
      </c>
    </row>
    <row r="18710" spans="1:12" x14ac:dyDescent="0.25">
      <c r="A18710" t="s">
        <v>19683</v>
      </c>
      <c r="B18710" s="3">
        <v>43914</v>
      </c>
      <c r="C18710" t="s">
        <v>961</v>
      </c>
      <c r="D18710" s="2" t="s">
        <v>962</v>
      </c>
      <c r="E18710">
        <v>19</v>
      </c>
      <c r="F18710">
        <v>225</v>
      </c>
      <c r="G18710">
        <v>8</v>
      </c>
      <c r="H18710">
        <v>3</v>
      </c>
      <c r="I18710" s="2">
        <v>397.75733131170273</v>
      </c>
      <c r="J18710" s="4">
        <v>284.11237950835908</v>
      </c>
      <c r="K18710" s="11">
        <f>Table__Master[[#This Row],[unit price]]*Table__Master[[#This Row],[Order qty]]</f>
        <v>1193.2719939351082</v>
      </c>
      <c r="L18710" s="11">
        <f>Table__Master[[#This Row],[Revenue]]-(Table__Master[[#This Row],[unit cost]]*Table__Master[[#This Row],[Order qty]])</f>
        <v>340.93485541003088</v>
      </c>
    </row>
    <row r="18711" spans="1:12" x14ac:dyDescent="0.25">
      <c r="A18711" t="s">
        <v>19684</v>
      </c>
      <c r="B18711" s="3">
        <v>43968</v>
      </c>
      <c r="C18711" t="s">
        <v>961</v>
      </c>
      <c r="D18711" s="2" t="s">
        <v>962</v>
      </c>
      <c r="E18711">
        <v>15</v>
      </c>
      <c r="F18711">
        <v>83</v>
      </c>
      <c r="G18711">
        <v>11</v>
      </c>
      <c r="H18711">
        <v>9</v>
      </c>
      <c r="I18711" s="2">
        <v>295.79172098636627</v>
      </c>
      <c r="J18711" s="4">
        <v>211.27980070454734</v>
      </c>
      <c r="K18711" s="11">
        <f>Table__Master[[#This Row],[unit price]]*Table__Master[[#This Row],[Order qty]]</f>
        <v>2662.1254888772964</v>
      </c>
      <c r="L18711" s="11">
        <f>Table__Master[[#This Row],[Revenue]]-(Table__Master[[#This Row],[unit cost]]*Table__Master[[#This Row],[Order qty]])</f>
        <v>760.60728253637035</v>
      </c>
    </row>
    <row r="18712" spans="1:12" x14ac:dyDescent="0.25">
      <c r="A18712" t="s">
        <v>19685</v>
      </c>
      <c r="B18712" s="3">
        <v>43876</v>
      </c>
      <c r="C18712" t="s">
        <v>964</v>
      </c>
      <c r="D18712" s="2" t="s">
        <v>962</v>
      </c>
      <c r="E18712">
        <v>25</v>
      </c>
      <c r="F18712">
        <v>282</v>
      </c>
      <c r="G18712">
        <v>42</v>
      </c>
      <c r="H18712">
        <v>5</v>
      </c>
      <c r="I18712" s="2">
        <v>367.05885225534439</v>
      </c>
      <c r="J18712" s="4">
        <v>262.18489446810315</v>
      </c>
      <c r="K18712" s="11">
        <f>Table__Master[[#This Row],[unit price]]*Table__Master[[#This Row],[Order qty]]</f>
        <v>1835.294261276722</v>
      </c>
      <c r="L18712" s="11">
        <f>Table__Master[[#This Row],[Revenue]]-(Table__Master[[#This Row],[unit cost]]*Table__Master[[#This Row],[Order qty]])</f>
        <v>524.36978893620608</v>
      </c>
    </row>
    <row r="18713" spans="1:12" x14ac:dyDescent="0.25">
      <c r="A18713" t="s">
        <v>19686</v>
      </c>
      <c r="B18713" s="3">
        <v>43856</v>
      </c>
      <c r="C18713" t="s">
        <v>961</v>
      </c>
      <c r="D18713" s="2" t="s">
        <v>962</v>
      </c>
      <c r="E18713">
        <v>11</v>
      </c>
      <c r="F18713">
        <v>158</v>
      </c>
      <c r="G18713">
        <v>38</v>
      </c>
      <c r="H18713">
        <v>1</v>
      </c>
      <c r="I18713" s="2">
        <v>575.33405756950378</v>
      </c>
      <c r="J18713" s="4">
        <v>410.95289826393127</v>
      </c>
      <c r="K18713" s="11">
        <f>Table__Master[[#This Row],[unit price]]*Table__Master[[#This Row],[Order qty]]</f>
        <v>575.33405756950378</v>
      </c>
      <c r="L18713" s="11">
        <f>Table__Master[[#This Row],[Revenue]]-(Table__Master[[#This Row],[unit cost]]*Table__Master[[#This Row],[Order qty]])</f>
        <v>164.38115930557251</v>
      </c>
    </row>
    <row r="18714" spans="1:12" x14ac:dyDescent="0.25">
      <c r="A18714" t="s">
        <v>19687</v>
      </c>
      <c r="B18714" s="3">
        <v>43843</v>
      </c>
      <c r="C18714" t="s">
        <v>965</v>
      </c>
      <c r="D18714" s="2" t="s">
        <v>962</v>
      </c>
      <c r="E18714">
        <v>20</v>
      </c>
      <c r="F18714">
        <v>100</v>
      </c>
      <c r="G18714">
        <v>1</v>
      </c>
      <c r="H18714">
        <v>4</v>
      </c>
      <c r="I18714" s="2">
        <v>531.71614426374435</v>
      </c>
      <c r="J18714" s="4">
        <v>379.79724590267455</v>
      </c>
      <c r="K18714" s="11">
        <f>Table__Master[[#This Row],[unit price]]*Table__Master[[#This Row],[Order qty]]</f>
        <v>2126.8645770549774</v>
      </c>
      <c r="L18714" s="11">
        <f>Table__Master[[#This Row],[Revenue]]-(Table__Master[[#This Row],[unit cost]]*Table__Master[[#This Row],[Order qty]])</f>
        <v>607.67559344427923</v>
      </c>
    </row>
    <row r="18715" spans="1:12" x14ac:dyDescent="0.25">
      <c r="A18715" t="s">
        <v>19688</v>
      </c>
      <c r="B18715" s="3">
        <v>43935</v>
      </c>
      <c r="C18715" t="s">
        <v>965</v>
      </c>
      <c r="D18715" s="2" t="s">
        <v>962</v>
      </c>
      <c r="E18715">
        <v>15</v>
      </c>
      <c r="F18715">
        <v>77</v>
      </c>
      <c r="G18715">
        <v>21</v>
      </c>
      <c r="H18715">
        <v>1</v>
      </c>
      <c r="I18715" s="2">
        <v>390.63427627086639</v>
      </c>
      <c r="J18715" s="4">
        <v>279.02448305061887</v>
      </c>
      <c r="K18715" s="11">
        <f>Table__Master[[#This Row],[unit price]]*Table__Master[[#This Row],[Order qty]]</f>
        <v>390.63427627086639</v>
      </c>
      <c r="L18715" s="11">
        <f>Table__Master[[#This Row],[Revenue]]-(Table__Master[[#This Row],[unit cost]]*Table__Master[[#This Row],[Order qty]])</f>
        <v>111.60979322024752</v>
      </c>
    </row>
    <row r="18716" spans="1:12" x14ac:dyDescent="0.25">
      <c r="A18716" t="s">
        <v>19689</v>
      </c>
      <c r="B18716" s="3">
        <v>43831</v>
      </c>
      <c r="C18716" t="s">
        <v>964</v>
      </c>
      <c r="D18716" s="2" t="s">
        <v>962</v>
      </c>
      <c r="E18716">
        <v>17</v>
      </c>
      <c r="F18716">
        <v>71</v>
      </c>
      <c r="G18716">
        <v>13</v>
      </c>
      <c r="H18716">
        <v>6</v>
      </c>
      <c r="I18716" s="2">
        <v>220.62420397996902</v>
      </c>
      <c r="J18716" s="4">
        <v>157.58871712854932</v>
      </c>
      <c r="K18716" s="11">
        <f>Table__Master[[#This Row],[unit price]]*Table__Master[[#This Row],[Order qty]]</f>
        <v>1323.7452238798141</v>
      </c>
      <c r="L18716" s="11">
        <f>Table__Master[[#This Row],[Revenue]]-(Table__Master[[#This Row],[unit cost]]*Table__Master[[#This Row],[Order qty]])</f>
        <v>378.21292110851823</v>
      </c>
    </row>
    <row r="18717" spans="1:12" x14ac:dyDescent="0.25">
      <c r="A18717" t="s">
        <v>19690</v>
      </c>
      <c r="B18717" s="3">
        <v>43851</v>
      </c>
      <c r="C18717" t="s">
        <v>963</v>
      </c>
      <c r="D18717" s="2" t="s">
        <v>962</v>
      </c>
      <c r="E18717">
        <v>11</v>
      </c>
      <c r="F18717">
        <v>110</v>
      </c>
      <c r="G18717">
        <v>38</v>
      </c>
      <c r="H18717">
        <v>10</v>
      </c>
      <c r="I18717" s="2">
        <v>224.60894966125488</v>
      </c>
      <c r="J18717" s="4">
        <v>160.4349640437535</v>
      </c>
      <c r="K18717" s="11">
        <f>Table__Master[[#This Row],[unit price]]*Table__Master[[#This Row],[Order qty]]</f>
        <v>2246.0894966125488</v>
      </c>
      <c r="L18717" s="11">
        <f>Table__Master[[#This Row],[Revenue]]-(Table__Master[[#This Row],[unit cost]]*Table__Master[[#This Row],[Order qty]])</f>
        <v>641.73985617501376</v>
      </c>
    </row>
    <row r="18718" spans="1:12" x14ac:dyDescent="0.25">
      <c r="A18718" t="s">
        <v>19691</v>
      </c>
      <c r="B18718" s="3">
        <v>43860</v>
      </c>
      <c r="C18718" t="s">
        <v>963</v>
      </c>
      <c r="D18718" s="2" t="s">
        <v>962</v>
      </c>
      <c r="E18718">
        <v>16</v>
      </c>
      <c r="F18718">
        <v>178</v>
      </c>
      <c r="G18718">
        <v>35</v>
      </c>
      <c r="H18718">
        <v>3</v>
      </c>
      <c r="I18718" s="2">
        <v>572.22862619161606</v>
      </c>
      <c r="J18718" s="4">
        <v>408.73473299401149</v>
      </c>
      <c r="K18718" s="11">
        <f>Table__Master[[#This Row],[unit price]]*Table__Master[[#This Row],[Order qty]]</f>
        <v>1716.6858785748482</v>
      </c>
      <c r="L18718" s="11">
        <f>Table__Master[[#This Row],[Revenue]]-(Table__Master[[#This Row],[unit cost]]*Table__Master[[#This Row],[Order qty]])</f>
        <v>490.48167959281363</v>
      </c>
    </row>
    <row r="18719" spans="1:12" x14ac:dyDescent="0.25">
      <c r="A18719" t="s">
        <v>19692</v>
      </c>
      <c r="B18719" s="3">
        <v>43917</v>
      </c>
      <c r="C18719" t="s">
        <v>961</v>
      </c>
      <c r="D18719" s="2" t="s">
        <v>962</v>
      </c>
      <c r="E18719">
        <v>14</v>
      </c>
      <c r="F18719">
        <v>128</v>
      </c>
      <c r="G18719">
        <v>14</v>
      </c>
      <c r="H18719">
        <v>7</v>
      </c>
      <c r="I18719" s="2">
        <v>423.33535587787628</v>
      </c>
      <c r="J18719" s="4">
        <v>302.38239705562592</v>
      </c>
      <c r="K18719" s="11">
        <f>Table__Master[[#This Row],[unit price]]*Table__Master[[#This Row],[Order qty]]</f>
        <v>2963.347491145134</v>
      </c>
      <c r="L18719" s="11">
        <f>Table__Master[[#This Row],[Revenue]]-(Table__Master[[#This Row],[unit cost]]*Table__Master[[#This Row],[Order qty]])</f>
        <v>846.67071175575256</v>
      </c>
    </row>
    <row r="18720" spans="1:12" x14ac:dyDescent="0.25">
      <c r="A18720" t="s">
        <v>19693</v>
      </c>
      <c r="B18720" s="3">
        <v>43975</v>
      </c>
      <c r="C18720" t="s">
        <v>965</v>
      </c>
      <c r="D18720" s="2" t="s">
        <v>962</v>
      </c>
      <c r="E18720">
        <v>13</v>
      </c>
      <c r="F18720">
        <v>256</v>
      </c>
      <c r="G18720">
        <v>36</v>
      </c>
      <c r="H18720">
        <v>9</v>
      </c>
      <c r="I18720" s="2">
        <v>286.05538898706436</v>
      </c>
      <c r="J18720" s="4">
        <v>204.32527784790312</v>
      </c>
      <c r="K18720" s="11">
        <f>Table__Master[[#This Row],[unit price]]*Table__Master[[#This Row],[Order qty]]</f>
        <v>2574.4985008835793</v>
      </c>
      <c r="L18720" s="11">
        <f>Table__Master[[#This Row],[Revenue]]-(Table__Master[[#This Row],[unit cost]]*Table__Master[[#This Row],[Order qty]])</f>
        <v>735.57100025245109</v>
      </c>
    </row>
    <row r="18721" spans="1:12" x14ac:dyDescent="0.25">
      <c r="A18721" t="s">
        <v>19694</v>
      </c>
      <c r="B18721" s="3">
        <v>43938</v>
      </c>
      <c r="C18721" t="s">
        <v>961</v>
      </c>
      <c r="D18721" s="2" t="s">
        <v>962</v>
      </c>
      <c r="E18721">
        <v>24</v>
      </c>
      <c r="F18721">
        <v>102</v>
      </c>
      <c r="G18721">
        <v>18</v>
      </c>
      <c r="H18721">
        <v>8</v>
      </c>
      <c r="I18721" s="2">
        <v>163.96212315559387</v>
      </c>
      <c r="J18721" s="4">
        <v>117.11580225399562</v>
      </c>
      <c r="K18721" s="11">
        <f>Table__Master[[#This Row],[unit price]]*Table__Master[[#This Row],[Order qty]]</f>
        <v>1311.696985244751</v>
      </c>
      <c r="L18721" s="11">
        <f>Table__Master[[#This Row],[Revenue]]-(Table__Master[[#This Row],[unit cost]]*Table__Master[[#This Row],[Order qty]])</f>
        <v>374.77056721278598</v>
      </c>
    </row>
    <row r="18722" spans="1:12" x14ac:dyDescent="0.25">
      <c r="A18722" t="s">
        <v>19695</v>
      </c>
      <c r="B18722" s="3">
        <v>43898</v>
      </c>
      <c r="C18722" t="s">
        <v>964</v>
      </c>
      <c r="D18722" s="2" t="s">
        <v>962</v>
      </c>
      <c r="E18722">
        <v>15</v>
      </c>
      <c r="F18722">
        <v>124</v>
      </c>
      <c r="G18722">
        <v>10</v>
      </c>
      <c r="H18722">
        <v>6</v>
      </c>
      <c r="I18722" s="2">
        <v>472.47892016172409</v>
      </c>
      <c r="J18722" s="4">
        <v>337.48494297266006</v>
      </c>
      <c r="K18722" s="11">
        <f>Table__Master[[#This Row],[unit price]]*Table__Master[[#This Row],[Order qty]]</f>
        <v>2834.8735209703445</v>
      </c>
      <c r="L18722" s="11">
        <f>Table__Master[[#This Row],[Revenue]]-(Table__Master[[#This Row],[unit cost]]*Table__Master[[#This Row],[Order qty]])</f>
        <v>809.96386313438416</v>
      </c>
    </row>
    <row r="18723" spans="1:12" x14ac:dyDescent="0.25">
      <c r="A18723" t="s">
        <v>19696</v>
      </c>
      <c r="B18723" s="3">
        <v>43855</v>
      </c>
      <c r="C18723" t="s">
        <v>965</v>
      </c>
      <c r="D18723" s="2" t="s">
        <v>962</v>
      </c>
      <c r="E18723">
        <v>22</v>
      </c>
      <c r="F18723">
        <v>256</v>
      </c>
      <c r="G18723">
        <v>28</v>
      </c>
      <c r="H18723">
        <v>3</v>
      </c>
      <c r="I18723" s="2">
        <v>189.90503060817719</v>
      </c>
      <c r="J18723" s="4">
        <v>135.64645043441229</v>
      </c>
      <c r="K18723" s="11">
        <f>Table__Master[[#This Row],[unit price]]*Table__Master[[#This Row],[Order qty]]</f>
        <v>569.71509182453156</v>
      </c>
      <c r="L18723" s="11">
        <f>Table__Master[[#This Row],[Revenue]]-(Table__Master[[#This Row],[unit cost]]*Table__Master[[#This Row],[Order qty]])</f>
        <v>162.77574052129467</v>
      </c>
    </row>
    <row r="18724" spans="1:12" x14ac:dyDescent="0.25">
      <c r="A18724" t="s">
        <v>19697</v>
      </c>
      <c r="B18724" s="3">
        <v>43893</v>
      </c>
      <c r="C18724" t="s">
        <v>961</v>
      </c>
      <c r="D18724" s="2" t="s">
        <v>962</v>
      </c>
      <c r="E18724">
        <v>14</v>
      </c>
      <c r="F18724">
        <v>67</v>
      </c>
      <c r="G18724">
        <v>3</v>
      </c>
      <c r="H18724">
        <v>8</v>
      </c>
      <c r="I18724" s="2">
        <v>204.63469487428665</v>
      </c>
      <c r="J18724" s="4">
        <v>146.16763919591904</v>
      </c>
      <c r="K18724" s="11">
        <f>Table__Master[[#This Row],[unit price]]*Table__Master[[#This Row],[Order qty]]</f>
        <v>1637.0775589942932</v>
      </c>
      <c r="L18724" s="11">
        <f>Table__Master[[#This Row],[Revenue]]-(Table__Master[[#This Row],[unit cost]]*Table__Master[[#This Row],[Order qty]])</f>
        <v>467.73644542694092</v>
      </c>
    </row>
    <row r="18725" spans="1:12" x14ac:dyDescent="0.25">
      <c r="A18725" t="s">
        <v>19698</v>
      </c>
      <c r="B18725" s="3">
        <v>43969</v>
      </c>
      <c r="C18725" t="s">
        <v>961</v>
      </c>
      <c r="D18725" s="2" t="s">
        <v>962</v>
      </c>
      <c r="E18725">
        <v>11</v>
      </c>
      <c r="F18725">
        <v>172</v>
      </c>
      <c r="G18725">
        <v>9</v>
      </c>
      <c r="H18725">
        <v>6</v>
      </c>
      <c r="I18725" s="2">
        <v>373.609215259552</v>
      </c>
      <c r="J18725" s="4">
        <v>266.86372518539429</v>
      </c>
      <c r="K18725" s="11">
        <f>Table__Master[[#This Row],[unit price]]*Table__Master[[#This Row],[Order qty]]</f>
        <v>2241.655291557312</v>
      </c>
      <c r="L18725" s="11">
        <f>Table__Master[[#This Row],[Revenue]]-(Table__Master[[#This Row],[unit cost]]*Table__Master[[#This Row],[Order qty]])</f>
        <v>640.47294044494629</v>
      </c>
    </row>
    <row r="18726" spans="1:12" x14ac:dyDescent="0.25">
      <c r="A18726" t="s">
        <v>19699</v>
      </c>
      <c r="B18726" s="3">
        <v>43878</v>
      </c>
      <c r="C18726" t="s">
        <v>964</v>
      </c>
      <c r="D18726" s="2" t="s">
        <v>962</v>
      </c>
      <c r="E18726">
        <v>13</v>
      </c>
      <c r="F18726">
        <v>24</v>
      </c>
      <c r="G18726">
        <v>1</v>
      </c>
      <c r="H18726">
        <v>3</v>
      </c>
      <c r="I18726" s="2">
        <v>573.6326145529747</v>
      </c>
      <c r="J18726" s="4">
        <v>409.7375818235534</v>
      </c>
      <c r="K18726" s="11">
        <f>Table__Master[[#This Row],[unit price]]*Table__Master[[#This Row],[Order qty]]</f>
        <v>1720.8978436589241</v>
      </c>
      <c r="L18726" s="11">
        <f>Table__Master[[#This Row],[Revenue]]-(Table__Master[[#This Row],[unit cost]]*Table__Master[[#This Row],[Order qty]])</f>
        <v>491.68509818826396</v>
      </c>
    </row>
    <row r="18727" spans="1:12" x14ac:dyDescent="0.25">
      <c r="A18727" t="s">
        <v>19700</v>
      </c>
      <c r="B18727" s="3">
        <v>43884</v>
      </c>
      <c r="C18727" t="s">
        <v>961</v>
      </c>
      <c r="D18727" s="2" t="s">
        <v>962</v>
      </c>
      <c r="E18727">
        <v>4</v>
      </c>
      <c r="F18727">
        <v>316</v>
      </c>
      <c r="G18727">
        <v>37</v>
      </c>
      <c r="H18727">
        <v>2</v>
      </c>
      <c r="I18727" s="2">
        <v>326.40903532505035</v>
      </c>
      <c r="J18727" s="4">
        <v>233.14931094646457</v>
      </c>
      <c r="K18727" s="11">
        <f>Table__Master[[#This Row],[unit price]]*Table__Master[[#This Row],[Order qty]]</f>
        <v>652.81807065010071</v>
      </c>
      <c r="L18727" s="11">
        <f>Table__Master[[#This Row],[Revenue]]-(Table__Master[[#This Row],[unit cost]]*Table__Master[[#This Row],[Order qty]])</f>
        <v>186.51944875717157</v>
      </c>
    </row>
    <row r="18728" spans="1:12" x14ac:dyDescent="0.25">
      <c r="A18728" t="s">
        <v>19701</v>
      </c>
      <c r="B18728" s="3">
        <v>43942</v>
      </c>
      <c r="C18728" t="s">
        <v>961</v>
      </c>
      <c r="D18728" s="2" t="s">
        <v>962</v>
      </c>
      <c r="E18728">
        <v>16</v>
      </c>
      <c r="F18728">
        <v>329</v>
      </c>
      <c r="G18728">
        <v>40</v>
      </c>
      <c r="H18728">
        <v>6</v>
      </c>
      <c r="I18728" s="2">
        <v>604.47741705179214</v>
      </c>
      <c r="J18728" s="4">
        <v>431.76958360842298</v>
      </c>
      <c r="K18728" s="11">
        <f>Table__Master[[#This Row],[unit price]]*Table__Master[[#This Row],[Order qty]]</f>
        <v>3626.8645023107529</v>
      </c>
      <c r="L18728" s="11">
        <f>Table__Master[[#This Row],[Revenue]]-(Table__Master[[#This Row],[unit cost]]*Table__Master[[#This Row],[Order qty]])</f>
        <v>1036.2470006602152</v>
      </c>
    </row>
    <row r="18729" spans="1:12" x14ac:dyDescent="0.25">
      <c r="A18729" t="s">
        <v>19702</v>
      </c>
      <c r="B18729" s="3">
        <v>43907</v>
      </c>
      <c r="C18729" t="s">
        <v>965</v>
      </c>
      <c r="D18729" s="2" t="s">
        <v>962</v>
      </c>
      <c r="E18729">
        <v>9</v>
      </c>
      <c r="F18729">
        <v>348</v>
      </c>
      <c r="G18729">
        <v>45</v>
      </c>
      <c r="H18729">
        <v>9</v>
      </c>
      <c r="I18729" s="2">
        <v>378.26683974266052</v>
      </c>
      <c r="J18729" s="4">
        <v>270.19059981618608</v>
      </c>
      <c r="K18729" s="11">
        <f>Table__Master[[#This Row],[unit price]]*Table__Master[[#This Row],[Order qty]]</f>
        <v>3404.4015576839447</v>
      </c>
      <c r="L18729" s="11">
        <f>Table__Master[[#This Row],[Revenue]]-(Table__Master[[#This Row],[unit cost]]*Table__Master[[#This Row],[Order qty]])</f>
        <v>972.68615933827004</v>
      </c>
    </row>
    <row r="18730" spans="1:12" x14ac:dyDescent="0.25">
      <c r="A18730" t="s">
        <v>19703</v>
      </c>
      <c r="B18730" s="3">
        <v>43847</v>
      </c>
      <c r="C18730" t="s">
        <v>965</v>
      </c>
      <c r="D18730" s="2" t="s">
        <v>962</v>
      </c>
      <c r="E18730">
        <v>18</v>
      </c>
      <c r="F18730">
        <v>2</v>
      </c>
      <c r="G18730">
        <v>25</v>
      </c>
      <c r="H18730">
        <v>7</v>
      </c>
      <c r="I18730" s="2">
        <v>579.35236805677414</v>
      </c>
      <c r="J18730" s="4">
        <v>413.82312004055296</v>
      </c>
      <c r="K18730" s="11">
        <f>Table__Master[[#This Row],[unit price]]*Table__Master[[#This Row],[Order qty]]</f>
        <v>4055.466576397419</v>
      </c>
      <c r="L18730" s="11">
        <f>Table__Master[[#This Row],[Revenue]]-(Table__Master[[#This Row],[unit cost]]*Table__Master[[#This Row],[Order qty]])</f>
        <v>1158.7047361135483</v>
      </c>
    </row>
    <row r="18731" spans="1:12" x14ac:dyDescent="0.25">
      <c r="A18731" t="s">
        <v>19704</v>
      </c>
      <c r="B18731" s="3">
        <v>43905</v>
      </c>
      <c r="C18731" t="s">
        <v>963</v>
      </c>
      <c r="D18731" s="2" t="s">
        <v>962</v>
      </c>
      <c r="E18731">
        <v>23</v>
      </c>
      <c r="F18731">
        <v>52</v>
      </c>
      <c r="G18731">
        <v>7</v>
      </c>
      <c r="H18731">
        <v>7</v>
      </c>
      <c r="I18731" s="2">
        <v>375.42189395427704</v>
      </c>
      <c r="J18731" s="4">
        <v>268.15849568162645</v>
      </c>
      <c r="K18731" s="11">
        <f>Table__Master[[#This Row],[unit price]]*Table__Master[[#This Row],[Order qty]]</f>
        <v>2627.9532576799393</v>
      </c>
      <c r="L18731" s="11">
        <f>Table__Master[[#This Row],[Revenue]]-(Table__Master[[#This Row],[unit cost]]*Table__Master[[#This Row],[Order qty]])</f>
        <v>750.84378790855408</v>
      </c>
    </row>
    <row r="18732" spans="1:12" x14ac:dyDescent="0.25">
      <c r="A18732" t="s">
        <v>19705</v>
      </c>
      <c r="B18732" s="3">
        <v>43975</v>
      </c>
      <c r="C18732" t="s">
        <v>965</v>
      </c>
      <c r="D18732" s="2" t="s">
        <v>962</v>
      </c>
      <c r="E18732">
        <v>20</v>
      </c>
      <c r="F18732">
        <v>3</v>
      </c>
      <c r="G18732">
        <v>19</v>
      </c>
      <c r="H18732">
        <v>6</v>
      </c>
      <c r="I18732" s="2">
        <v>384.17248374223709</v>
      </c>
      <c r="J18732" s="4">
        <v>274.4089169587408</v>
      </c>
      <c r="K18732" s="11">
        <f>Table__Master[[#This Row],[unit price]]*Table__Master[[#This Row],[Order qty]]</f>
        <v>2305.0349024534225</v>
      </c>
      <c r="L18732" s="11">
        <f>Table__Master[[#This Row],[Revenue]]-(Table__Master[[#This Row],[unit cost]]*Table__Master[[#This Row],[Order qty]])</f>
        <v>658.58140070097761</v>
      </c>
    </row>
    <row r="18733" spans="1:12" x14ac:dyDescent="0.25">
      <c r="A18733" t="s">
        <v>19706</v>
      </c>
      <c r="B18733" s="3">
        <v>43862</v>
      </c>
      <c r="C18733" t="s">
        <v>961</v>
      </c>
      <c r="D18733" s="2" t="s">
        <v>962</v>
      </c>
      <c r="E18733">
        <v>5</v>
      </c>
      <c r="F18733">
        <v>9</v>
      </c>
      <c r="G18733">
        <v>36</v>
      </c>
      <c r="H18733">
        <v>5</v>
      </c>
      <c r="I18733" s="2">
        <v>382.23071193695068</v>
      </c>
      <c r="J18733" s="4">
        <v>273.02193709782193</v>
      </c>
      <c r="K18733" s="11">
        <f>Table__Master[[#This Row],[unit price]]*Table__Master[[#This Row],[Order qty]]</f>
        <v>1911.1535596847534</v>
      </c>
      <c r="L18733" s="11">
        <f>Table__Master[[#This Row],[Revenue]]-(Table__Master[[#This Row],[unit cost]]*Table__Master[[#This Row],[Order qty]])</f>
        <v>546.04387419564364</v>
      </c>
    </row>
    <row r="18734" spans="1:12" x14ac:dyDescent="0.25">
      <c r="A18734" t="s">
        <v>19707</v>
      </c>
      <c r="B18734" s="3">
        <v>43864</v>
      </c>
      <c r="C18734" t="s">
        <v>961</v>
      </c>
      <c r="D18734" s="2" t="s">
        <v>962</v>
      </c>
      <c r="E18734">
        <v>5</v>
      </c>
      <c r="F18734">
        <v>295</v>
      </c>
      <c r="G18734">
        <v>1</v>
      </c>
      <c r="H18734">
        <v>7</v>
      </c>
      <c r="I18734" s="2">
        <v>158.56353467702866</v>
      </c>
      <c r="J18734" s="4">
        <v>113.25966762644904</v>
      </c>
      <c r="K18734" s="11">
        <f>Table__Master[[#This Row],[unit price]]*Table__Master[[#This Row],[Order qty]]</f>
        <v>1109.9447427392006</v>
      </c>
      <c r="L18734" s="11">
        <f>Table__Master[[#This Row],[Revenue]]-(Table__Master[[#This Row],[unit cost]]*Table__Master[[#This Row],[Order qty]])</f>
        <v>317.12706935405731</v>
      </c>
    </row>
    <row r="18735" spans="1:12" x14ac:dyDescent="0.25">
      <c r="A18735" t="s">
        <v>19708</v>
      </c>
      <c r="B18735" s="3">
        <v>43946</v>
      </c>
      <c r="C18735" t="s">
        <v>963</v>
      </c>
      <c r="D18735" s="2" t="s">
        <v>962</v>
      </c>
      <c r="E18735">
        <v>6</v>
      </c>
      <c r="F18735">
        <v>336</v>
      </c>
      <c r="G18735">
        <v>7</v>
      </c>
      <c r="H18735">
        <v>2</v>
      </c>
      <c r="I18735" s="2">
        <v>484.73004448413849</v>
      </c>
      <c r="J18735" s="4">
        <v>346.23574606009896</v>
      </c>
      <c r="K18735" s="11">
        <f>Table__Master[[#This Row],[unit price]]*Table__Master[[#This Row],[Order qty]]</f>
        <v>969.46008896827698</v>
      </c>
      <c r="L18735" s="11">
        <f>Table__Master[[#This Row],[Revenue]]-(Table__Master[[#This Row],[unit cost]]*Table__Master[[#This Row],[Order qty]])</f>
        <v>276.98859684807906</v>
      </c>
    </row>
    <row r="18736" spans="1:12" x14ac:dyDescent="0.25">
      <c r="A18736" t="s">
        <v>19709</v>
      </c>
      <c r="B18736" s="3">
        <v>43919</v>
      </c>
      <c r="C18736" t="s">
        <v>963</v>
      </c>
      <c r="D18736" s="2" t="s">
        <v>962</v>
      </c>
      <c r="E18736">
        <v>7</v>
      </c>
      <c r="F18736">
        <v>159</v>
      </c>
      <c r="G18736">
        <v>14</v>
      </c>
      <c r="H18736">
        <v>10</v>
      </c>
      <c r="I18736" s="2">
        <v>634.67308098077774</v>
      </c>
      <c r="J18736" s="4">
        <v>453.33791498626982</v>
      </c>
      <c r="K18736" s="11">
        <f>Table__Master[[#This Row],[unit price]]*Table__Master[[#This Row],[Order qty]]</f>
        <v>6346.7308098077774</v>
      </c>
      <c r="L18736" s="11">
        <f>Table__Master[[#This Row],[Revenue]]-(Table__Master[[#This Row],[unit cost]]*Table__Master[[#This Row],[Order qty]])</f>
        <v>1813.3516599450795</v>
      </c>
    </row>
    <row r="18737" spans="1:12" x14ac:dyDescent="0.25">
      <c r="A18737" t="s">
        <v>19710</v>
      </c>
      <c r="B18737" s="3">
        <v>43867</v>
      </c>
      <c r="C18737" t="s">
        <v>964</v>
      </c>
      <c r="D18737" s="2" t="s">
        <v>962</v>
      </c>
      <c r="E18737">
        <v>4</v>
      </c>
      <c r="F18737">
        <v>276</v>
      </c>
      <c r="G18737">
        <v>29</v>
      </c>
      <c r="H18737">
        <v>3</v>
      </c>
      <c r="I18737" s="2">
        <v>525.70377373695374</v>
      </c>
      <c r="J18737" s="4">
        <v>375.50269552639554</v>
      </c>
      <c r="K18737" s="11">
        <f>Table__Master[[#This Row],[unit price]]*Table__Master[[#This Row],[Order qty]]</f>
        <v>1577.1113212108612</v>
      </c>
      <c r="L18737" s="11">
        <f>Table__Master[[#This Row],[Revenue]]-(Table__Master[[#This Row],[unit cost]]*Table__Master[[#This Row],[Order qty]])</f>
        <v>450.6032346316747</v>
      </c>
    </row>
    <row r="18738" spans="1:12" x14ac:dyDescent="0.25">
      <c r="A18738" t="s">
        <v>19711</v>
      </c>
      <c r="B18738" s="3">
        <v>43912</v>
      </c>
      <c r="C18738" t="s">
        <v>964</v>
      </c>
      <c r="D18738" s="2" t="s">
        <v>962</v>
      </c>
      <c r="E18738">
        <v>4</v>
      </c>
      <c r="F18738">
        <v>316</v>
      </c>
      <c r="G18738">
        <v>6</v>
      </c>
      <c r="H18738">
        <v>4</v>
      </c>
      <c r="I18738" s="2">
        <v>174.4697887301445</v>
      </c>
      <c r="J18738" s="4">
        <v>124.62127766438894</v>
      </c>
      <c r="K18738" s="11">
        <f>Table__Master[[#This Row],[unit price]]*Table__Master[[#This Row],[Order qty]]</f>
        <v>697.879154920578</v>
      </c>
      <c r="L18738" s="11">
        <f>Table__Master[[#This Row],[Revenue]]-(Table__Master[[#This Row],[unit cost]]*Table__Master[[#This Row],[Order qty]])</f>
        <v>199.39404426302224</v>
      </c>
    </row>
    <row r="18739" spans="1:12" x14ac:dyDescent="0.25">
      <c r="A18739" t="s">
        <v>19712</v>
      </c>
      <c r="B18739" s="3">
        <v>43952</v>
      </c>
      <c r="C18739" t="s">
        <v>964</v>
      </c>
      <c r="D18739" s="2" t="s">
        <v>962</v>
      </c>
      <c r="E18739">
        <v>3</v>
      </c>
      <c r="F18739">
        <v>106</v>
      </c>
      <c r="G18739">
        <v>6</v>
      </c>
      <c r="H18739">
        <v>4</v>
      </c>
      <c r="I18739" s="2">
        <v>225.28496396541595</v>
      </c>
      <c r="J18739" s="4">
        <v>160.91783140386855</v>
      </c>
      <c r="K18739" s="11">
        <f>Table__Master[[#This Row],[unit price]]*Table__Master[[#This Row],[Order qty]]</f>
        <v>901.13985586166382</v>
      </c>
      <c r="L18739" s="11">
        <f>Table__Master[[#This Row],[Revenue]]-(Table__Master[[#This Row],[unit cost]]*Table__Master[[#This Row],[Order qty]])</f>
        <v>257.46853024618963</v>
      </c>
    </row>
    <row r="18740" spans="1:12" x14ac:dyDescent="0.25">
      <c r="A18740" t="s">
        <v>19713</v>
      </c>
      <c r="B18740" s="3">
        <v>43944</v>
      </c>
      <c r="C18740" t="s">
        <v>965</v>
      </c>
      <c r="D18740" s="2" t="s">
        <v>962</v>
      </c>
      <c r="E18740">
        <v>14</v>
      </c>
      <c r="F18740">
        <v>340</v>
      </c>
      <c r="G18740">
        <v>29</v>
      </c>
      <c r="H18740">
        <v>3</v>
      </c>
      <c r="I18740" s="2">
        <v>169.43727761507034</v>
      </c>
      <c r="J18740" s="4">
        <v>121.0266268679074</v>
      </c>
      <c r="K18740" s="11">
        <f>Table__Master[[#This Row],[unit price]]*Table__Master[[#This Row],[Order qty]]</f>
        <v>508.31183284521103</v>
      </c>
      <c r="L18740" s="11">
        <f>Table__Master[[#This Row],[Revenue]]-(Table__Master[[#This Row],[unit cost]]*Table__Master[[#This Row],[Order qty]])</f>
        <v>145.23195224148884</v>
      </c>
    </row>
    <row r="18741" spans="1:12" x14ac:dyDescent="0.25">
      <c r="A18741" t="s">
        <v>19714</v>
      </c>
      <c r="B18741" s="3">
        <v>43846</v>
      </c>
      <c r="C18741" t="s">
        <v>965</v>
      </c>
      <c r="D18741" s="2" t="s">
        <v>962</v>
      </c>
      <c r="E18741">
        <v>19</v>
      </c>
      <c r="F18741">
        <v>254</v>
      </c>
      <c r="G18741">
        <v>4</v>
      </c>
      <c r="H18741">
        <v>9</v>
      </c>
      <c r="I18741" s="2">
        <v>266.37431859970093</v>
      </c>
      <c r="J18741" s="4">
        <v>190.26737042835782</v>
      </c>
      <c r="K18741" s="11">
        <f>Table__Master[[#This Row],[unit price]]*Table__Master[[#This Row],[Order qty]]</f>
        <v>2397.3688673973083</v>
      </c>
      <c r="L18741" s="11">
        <f>Table__Master[[#This Row],[Revenue]]-(Table__Master[[#This Row],[unit cost]]*Table__Master[[#This Row],[Order qty]])</f>
        <v>684.96253354208784</v>
      </c>
    </row>
    <row r="18742" spans="1:12" x14ac:dyDescent="0.25">
      <c r="A18742" t="s">
        <v>19715</v>
      </c>
      <c r="B18742" s="3">
        <v>43853</v>
      </c>
      <c r="C18742" t="s">
        <v>961</v>
      </c>
      <c r="D18742" s="2" t="s">
        <v>962</v>
      </c>
      <c r="E18742">
        <v>14</v>
      </c>
      <c r="F18742">
        <v>16</v>
      </c>
      <c r="G18742">
        <v>29</v>
      </c>
      <c r="H18742">
        <v>2</v>
      </c>
      <c r="I18742" s="2">
        <v>531.81874984502792</v>
      </c>
      <c r="J18742" s="4">
        <v>379.87053560359141</v>
      </c>
      <c r="K18742" s="11">
        <f>Table__Master[[#This Row],[unit price]]*Table__Master[[#This Row],[Order qty]]</f>
        <v>1063.6374996900558</v>
      </c>
      <c r="L18742" s="11">
        <f>Table__Master[[#This Row],[Revenue]]-(Table__Master[[#This Row],[unit cost]]*Table__Master[[#This Row],[Order qty]])</f>
        <v>303.89642848287303</v>
      </c>
    </row>
    <row r="18743" spans="1:12" x14ac:dyDescent="0.25">
      <c r="A18743" t="s">
        <v>19716</v>
      </c>
      <c r="B18743" s="3">
        <v>43928</v>
      </c>
      <c r="C18743" t="s">
        <v>965</v>
      </c>
      <c r="D18743" s="2" t="s">
        <v>962</v>
      </c>
      <c r="E18743">
        <v>24</v>
      </c>
      <c r="F18743">
        <v>360</v>
      </c>
      <c r="G18743">
        <v>8</v>
      </c>
      <c r="H18743">
        <v>8</v>
      </c>
      <c r="I18743" s="2">
        <v>540.40629351139069</v>
      </c>
      <c r="J18743" s="4">
        <v>386.00449536527907</v>
      </c>
      <c r="K18743" s="11">
        <f>Table__Master[[#This Row],[unit price]]*Table__Master[[#This Row],[Order qty]]</f>
        <v>4323.2503480911255</v>
      </c>
      <c r="L18743" s="11">
        <f>Table__Master[[#This Row],[Revenue]]-(Table__Master[[#This Row],[unit cost]]*Table__Master[[#This Row],[Order qty]])</f>
        <v>1235.2143851688929</v>
      </c>
    </row>
    <row r="18744" spans="1:12" x14ac:dyDescent="0.25">
      <c r="A18744" t="s">
        <v>19717</v>
      </c>
      <c r="B18744" s="3">
        <v>43900</v>
      </c>
      <c r="C18744" t="s">
        <v>961</v>
      </c>
      <c r="D18744" s="2" t="s">
        <v>962</v>
      </c>
      <c r="E18744">
        <v>14</v>
      </c>
      <c r="F18744">
        <v>143</v>
      </c>
      <c r="G18744">
        <v>10</v>
      </c>
      <c r="H18744">
        <v>2</v>
      </c>
      <c r="I18744" s="2">
        <v>197.81865030527115</v>
      </c>
      <c r="J18744" s="4">
        <v>141.29903593233655</v>
      </c>
      <c r="K18744" s="11">
        <f>Table__Master[[#This Row],[unit price]]*Table__Master[[#This Row],[Order qty]]</f>
        <v>395.6373006105423</v>
      </c>
      <c r="L18744" s="11">
        <f>Table__Master[[#This Row],[Revenue]]-(Table__Master[[#This Row],[unit cost]]*Table__Master[[#This Row],[Order qty]])</f>
        <v>113.0392287458692</v>
      </c>
    </row>
    <row r="18745" spans="1:12" x14ac:dyDescent="0.25">
      <c r="A18745" t="s">
        <v>19718</v>
      </c>
      <c r="B18745" s="3">
        <v>43914</v>
      </c>
      <c r="C18745" t="s">
        <v>964</v>
      </c>
      <c r="D18745" s="2" t="s">
        <v>962</v>
      </c>
      <c r="E18745">
        <v>22</v>
      </c>
      <c r="F18745">
        <v>346</v>
      </c>
      <c r="G18745">
        <v>21</v>
      </c>
      <c r="H18745">
        <v>9</v>
      </c>
      <c r="I18745" s="2">
        <v>391.24411654472351</v>
      </c>
      <c r="J18745" s="4">
        <v>279.46008324623108</v>
      </c>
      <c r="K18745" s="11">
        <f>Table__Master[[#This Row],[unit price]]*Table__Master[[#This Row],[Order qty]]</f>
        <v>3521.1970489025116</v>
      </c>
      <c r="L18745" s="11">
        <f>Table__Master[[#This Row],[Revenue]]-(Table__Master[[#This Row],[unit cost]]*Table__Master[[#This Row],[Order qty]])</f>
        <v>1006.0562996864319</v>
      </c>
    </row>
    <row r="18746" spans="1:12" x14ac:dyDescent="0.25">
      <c r="A18746" t="s">
        <v>19719</v>
      </c>
      <c r="B18746" s="3">
        <v>43880</v>
      </c>
      <c r="C18746" t="s">
        <v>965</v>
      </c>
      <c r="D18746" s="2" t="s">
        <v>962</v>
      </c>
      <c r="E18746">
        <v>3</v>
      </c>
      <c r="F18746">
        <v>231</v>
      </c>
      <c r="G18746">
        <v>13</v>
      </c>
      <c r="H18746">
        <v>5</v>
      </c>
      <c r="I18746" s="2">
        <v>153.41760796308517</v>
      </c>
      <c r="J18746" s="4">
        <v>109.58400568791799</v>
      </c>
      <c r="K18746" s="11">
        <f>Table__Master[[#This Row],[unit price]]*Table__Master[[#This Row],[Order qty]]</f>
        <v>767.08803981542587</v>
      </c>
      <c r="L18746" s="11">
        <f>Table__Master[[#This Row],[Revenue]]-(Table__Master[[#This Row],[unit cost]]*Table__Master[[#This Row],[Order qty]])</f>
        <v>219.16801137583593</v>
      </c>
    </row>
    <row r="18747" spans="1:12" x14ac:dyDescent="0.25">
      <c r="A18747" t="s">
        <v>19720</v>
      </c>
      <c r="B18747" s="3">
        <v>43951</v>
      </c>
      <c r="C18747" t="s">
        <v>963</v>
      </c>
      <c r="D18747" s="2" t="s">
        <v>962</v>
      </c>
      <c r="E18747">
        <v>16</v>
      </c>
      <c r="F18747">
        <v>170</v>
      </c>
      <c r="G18747">
        <v>9</v>
      </c>
      <c r="H18747">
        <v>6</v>
      </c>
      <c r="I18747" s="2">
        <v>309.23496329784393</v>
      </c>
      <c r="J18747" s="4">
        <v>220.88211664131711</v>
      </c>
      <c r="K18747" s="11">
        <f>Table__Master[[#This Row],[unit price]]*Table__Master[[#This Row],[Order qty]]</f>
        <v>1855.4097797870636</v>
      </c>
      <c r="L18747" s="11">
        <f>Table__Master[[#This Row],[Revenue]]-(Table__Master[[#This Row],[unit cost]]*Table__Master[[#This Row],[Order qty]])</f>
        <v>530.11707993916093</v>
      </c>
    </row>
    <row r="18748" spans="1:12" x14ac:dyDescent="0.25">
      <c r="A18748" t="s">
        <v>19721</v>
      </c>
      <c r="B18748" s="3">
        <v>43863</v>
      </c>
      <c r="C18748" t="s">
        <v>963</v>
      </c>
      <c r="D18748" s="2" t="s">
        <v>962</v>
      </c>
      <c r="E18748">
        <v>9</v>
      </c>
      <c r="F18748">
        <v>170</v>
      </c>
      <c r="G18748">
        <v>15</v>
      </c>
      <c r="H18748">
        <v>6</v>
      </c>
      <c r="I18748" s="2">
        <v>606.70690852403641</v>
      </c>
      <c r="J18748" s="4">
        <v>433.36207751716887</v>
      </c>
      <c r="K18748" s="11">
        <f>Table__Master[[#This Row],[unit price]]*Table__Master[[#This Row],[Order qty]]</f>
        <v>3640.2414511442184</v>
      </c>
      <c r="L18748" s="11">
        <f>Table__Master[[#This Row],[Revenue]]-(Table__Master[[#This Row],[unit cost]]*Table__Master[[#This Row],[Order qty]])</f>
        <v>1040.0689860412053</v>
      </c>
    </row>
    <row r="18749" spans="1:12" x14ac:dyDescent="0.25">
      <c r="A18749" t="s">
        <v>19722</v>
      </c>
      <c r="B18749" s="3">
        <v>43967</v>
      </c>
      <c r="C18749" t="s">
        <v>965</v>
      </c>
      <c r="D18749" s="2" t="s">
        <v>962</v>
      </c>
      <c r="E18749">
        <v>3</v>
      </c>
      <c r="F18749">
        <v>143</v>
      </c>
      <c r="G18749">
        <v>41</v>
      </c>
      <c r="H18749">
        <v>6</v>
      </c>
      <c r="I18749" s="2">
        <v>644.70653915405273</v>
      </c>
      <c r="J18749" s="4">
        <v>460.5046708243234</v>
      </c>
      <c r="K18749" s="11">
        <f>Table__Master[[#This Row],[unit price]]*Table__Master[[#This Row],[Order qty]]</f>
        <v>3868.2392349243164</v>
      </c>
      <c r="L18749" s="11">
        <f>Table__Master[[#This Row],[Revenue]]-(Table__Master[[#This Row],[unit cost]]*Table__Master[[#This Row],[Order qty]])</f>
        <v>1105.2112099783762</v>
      </c>
    </row>
    <row r="18750" spans="1:12" x14ac:dyDescent="0.25">
      <c r="A18750" t="s">
        <v>19723</v>
      </c>
      <c r="B18750" s="3">
        <v>43936</v>
      </c>
      <c r="C18750" t="s">
        <v>964</v>
      </c>
      <c r="D18750" s="2" t="s">
        <v>962</v>
      </c>
      <c r="E18750">
        <v>18</v>
      </c>
      <c r="F18750">
        <v>190</v>
      </c>
      <c r="G18750">
        <v>7</v>
      </c>
      <c r="H18750">
        <v>5</v>
      </c>
      <c r="I18750" s="2">
        <v>588.8987483382225</v>
      </c>
      <c r="J18750" s="4">
        <v>420.6419630987304</v>
      </c>
      <c r="K18750" s="11">
        <f>Table__Master[[#This Row],[unit price]]*Table__Master[[#This Row],[Order qty]]</f>
        <v>2944.4937416911125</v>
      </c>
      <c r="L18750" s="11">
        <f>Table__Master[[#This Row],[Revenue]]-(Table__Master[[#This Row],[unit cost]]*Table__Master[[#This Row],[Order qty]])</f>
        <v>841.28392619746046</v>
      </c>
    </row>
    <row r="18751" spans="1:12" x14ac:dyDescent="0.25">
      <c r="A18751" t="s">
        <v>19724</v>
      </c>
      <c r="B18751" s="3">
        <v>43933</v>
      </c>
      <c r="C18751" t="s">
        <v>964</v>
      </c>
      <c r="D18751" s="2" t="s">
        <v>962</v>
      </c>
      <c r="E18751">
        <v>6</v>
      </c>
      <c r="F18751">
        <v>131</v>
      </c>
      <c r="G18751">
        <v>21</v>
      </c>
      <c r="H18751">
        <v>8</v>
      </c>
      <c r="I18751" s="2">
        <v>550.43631756305695</v>
      </c>
      <c r="J18751" s="4">
        <v>393.16879825932642</v>
      </c>
      <c r="K18751" s="11">
        <f>Table__Master[[#This Row],[unit price]]*Table__Master[[#This Row],[Order qty]]</f>
        <v>4403.4905405044556</v>
      </c>
      <c r="L18751" s="11">
        <f>Table__Master[[#This Row],[Revenue]]-(Table__Master[[#This Row],[unit cost]]*Table__Master[[#This Row],[Order qty]])</f>
        <v>1258.1401544298442</v>
      </c>
    </row>
    <row r="18752" spans="1:12" x14ac:dyDescent="0.25">
      <c r="A18752" t="s">
        <v>19725</v>
      </c>
      <c r="B18752" s="3">
        <v>43956</v>
      </c>
      <c r="C18752" t="s">
        <v>965</v>
      </c>
      <c r="D18752" s="2" t="s">
        <v>962</v>
      </c>
      <c r="E18752">
        <v>24</v>
      </c>
      <c r="F18752">
        <v>131</v>
      </c>
      <c r="G18752">
        <v>14</v>
      </c>
      <c r="H18752">
        <v>9</v>
      </c>
      <c r="I18752" s="2">
        <v>375.41851955652237</v>
      </c>
      <c r="J18752" s="4">
        <v>268.15608539751599</v>
      </c>
      <c r="K18752" s="11">
        <f>Table__Master[[#This Row],[unit price]]*Table__Master[[#This Row],[Order qty]]</f>
        <v>3378.7666760087013</v>
      </c>
      <c r="L18752" s="11">
        <f>Table__Master[[#This Row],[Revenue]]-(Table__Master[[#This Row],[unit cost]]*Table__Master[[#This Row],[Order qty]])</f>
        <v>965.36190743105726</v>
      </c>
    </row>
    <row r="18753" spans="1:12" x14ac:dyDescent="0.25">
      <c r="A18753" t="s">
        <v>19726</v>
      </c>
      <c r="B18753" s="3">
        <v>43909</v>
      </c>
      <c r="C18753" t="s">
        <v>963</v>
      </c>
      <c r="D18753" s="2" t="s">
        <v>962</v>
      </c>
      <c r="E18753">
        <v>7</v>
      </c>
      <c r="F18753">
        <v>85</v>
      </c>
      <c r="G18753">
        <v>45</v>
      </c>
      <c r="H18753">
        <v>10</v>
      </c>
      <c r="I18753" s="2">
        <v>487.87468457221985</v>
      </c>
      <c r="J18753" s="4">
        <v>348.48191755158564</v>
      </c>
      <c r="K18753" s="11">
        <f>Table__Master[[#This Row],[unit price]]*Table__Master[[#This Row],[Order qty]]</f>
        <v>4878.7468457221985</v>
      </c>
      <c r="L18753" s="11">
        <f>Table__Master[[#This Row],[Revenue]]-(Table__Master[[#This Row],[unit cost]]*Table__Master[[#This Row],[Order qty]])</f>
        <v>1393.9276702063421</v>
      </c>
    </row>
    <row r="18754" spans="1:12" x14ac:dyDescent="0.25">
      <c r="A18754" t="s">
        <v>19727</v>
      </c>
      <c r="B18754" s="3">
        <v>43939</v>
      </c>
      <c r="C18754" t="s">
        <v>961</v>
      </c>
      <c r="D18754" s="2" t="s">
        <v>962</v>
      </c>
      <c r="E18754">
        <v>11</v>
      </c>
      <c r="F18754">
        <v>248</v>
      </c>
      <c r="G18754">
        <v>44</v>
      </c>
      <c r="H18754">
        <v>6</v>
      </c>
      <c r="I18754" s="2">
        <v>229.73537653684616</v>
      </c>
      <c r="J18754" s="4">
        <v>164.09669752631871</v>
      </c>
      <c r="K18754" s="11">
        <f>Table__Master[[#This Row],[unit price]]*Table__Master[[#This Row],[Order qty]]</f>
        <v>1378.412259221077</v>
      </c>
      <c r="L18754" s="11">
        <f>Table__Master[[#This Row],[Revenue]]-(Table__Master[[#This Row],[unit cost]]*Table__Master[[#This Row],[Order qty]])</f>
        <v>393.83207406316478</v>
      </c>
    </row>
    <row r="18755" spans="1:12" x14ac:dyDescent="0.25">
      <c r="A18755" t="s">
        <v>19728</v>
      </c>
      <c r="B18755" s="3">
        <v>43868</v>
      </c>
      <c r="C18755" t="s">
        <v>965</v>
      </c>
      <c r="D18755" s="2" t="s">
        <v>962</v>
      </c>
      <c r="E18755">
        <v>11</v>
      </c>
      <c r="F18755">
        <v>25</v>
      </c>
      <c r="G18755">
        <v>2</v>
      </c>
      <c r="H18755">
        <v>1</v>
      </c>
      <c r="I18755" s="2">
        <v>234.15323960781097</v>
      </c>
      <c r="J18755" s="4">
        <v>167.25231400557928</v>
      </c>
      <c r="K18755" s="11">
        <f>Table__Master[[#This Row],[unit price]]*Table__Master[[#This Row],[Order qty]]</f>
        <v>234.15323960781097</v>
      </c>
      <c r="L18755" s="11">
        <f>Table__Master[[#This Row],[Revenue]]-(Table__Master[[#This Row],[unit cost]]*Table__Master[[#This Row],[Order qty]])</f>
        <v>66.900925602231695</v>
      </c>
    </row>
    <row r="18756" spans="1:12" x14ac:dyDescent="0.25">
      <c r="A18756" t="s">
        <v>19729</v>
      </c>
      <c r="B18756" s="3">
        <v>43907</v>
      </c>
      <c r="C18756" t="s">
        <v>964</v>
      </c>
      <c r="D18756" s="2" t="s">
        <v>962</v>
      </c>
      <c r="E18756">
        <v>10</v>
      </c>
      <c r="F18756">
        <v>335</v>
      </c>
      <c r="G18756">
        <v>39</v>
      </c>
      <c r="H18756">
        <v>8</v>
      </c>
      <c r="I18756" s="2">
        <v>620.83733350038528</v>
      </c>
      <c r="J18756" s="4">
        <v>443.45523821456095</v>
      </c>
      <c r="K18756" s="11">
        <f>Table__Master[[#This Row],[unit price]]*Table__Master[[#This Row],[Order qty]]</f>
        <v>4966.6986680030823</v>
      </c>
      <c r="L18756" s="11">
        <f>Table__Master[[#This Row],[Revenue]]-(Table__Master[[#This Row],[unit cost]]*Table__Master[[#This Row],[Order qty]])</f>
        <v>1419.0567622865947</v>
      </c>
    </row>
    <row r="18757" spans="1:12" x14ac:dyDescent="0.25">
      <c r="A18757" t="s">
        <v>19730</v>
      </c>
      <c r="B18757" s="3">
        <v>43922</v>
      </c>
      <c r="C18757" t="s">
        <v>961</v>
      </c>
      <c r="D18757" s="2" t="s">
        <v>962</v>
      </c>
      <c r="E18757">
        <v>3</v>
      </c>
      <c r="F18757">
        <v>273</v>
      </c>
      <c r="G18757">
        <v>26</v>
      </c>
      <c r="H18757">
        <v>6</v>
      </c>
      <c r="I18757" s="2">
        <v>484.1595025062561</v>
      </c>
      <c r="J18757" s="4">
        <v>345.82821607589722</v>
      </c>
      <c r="K18757" s="11">
        <f>Table__Master[[#This Row],[unit price]]*Table__Master[[#This Row],[Order qty]]</f>
        <v>2904.9570150375366</v>
      </c>
      <c r="L18757" s="11">
        <f>Table__Master[[#This Row],[Revenue]]-(Table__Master[[#This Row],[unit cost]]*Table__Master[[#This Row],[Order qty]])</f>
        <v>829.98771858215332</v>
      </c>
    </row>
    <row r="18758" spans="1:12" x14ac:dyDescent="0.25">
      <c r="A18758" t="s">
        <v>19731</v>
      </c>
      <c r="B18758" s="3">
        <v>43885</v>
      </c>
      <c r="C18758" t="s">
        <v>965</v>
      </c>
      <c r="D18758" s="2" t="s">
        <v>962</v>
      </c>
      <c r="E18758">
        <v>18</v>
      </c>
      <c r="F18758">
        <v>311</v>
      </c>
      <c r="G18758">
        <v>37</v>
      </c>
      <c r="H18758">
        <v>4</v>
      </c>
      <c r="I18758" s="2">
        <v>172.5071434378624</v>
      </c>
      <c r="J18758" s="4">
        <v>123.21938816990172</v>
      </c>
      <c r="K18758" s="11">
        <f>Table__Master[[#This Row],[unit price]]*Table__Master[[#This Row],[Order qty]]</f>
        <v>690.02857375144958</v>
      </c>
      <c r="L18758" s="11">
        <f>Table__Master[[#This Row],[Revenue]]-(Table__Master[[#This Row],[unit cost]]*Table__Master[[#This Row],[Order qty]])</f>
        <v>197.15102107184271</v>
      </c>
    </row>
    <row r="18759" spans="1:12" x14ac:dyDescent="0.25">
      <c r="A18759" t="s">
        <v>19732</v>
      </c>
      <c r="B18759" s="3">
        <v>43963</v>
      </c>
      <c r="C18759" t="s">
        <v>964</v>
      </c>
      <c r="D18759" s="2" t="s">
        <v>962</v>
      </c>
      <c r="E18759">
        <v>11</v>
      </c>
      <c r="F18759">
        <v>249</v>
      </c>
      <c r="G18759">
        <v>44</v>
      </c>
      <c r="H18759">
        <v>5</v>
      </c>
      <c r="I18759" s="2">
        <v>235.20927679538727</v>
      </c>
      <c r="J18759" s="4">
        <v>168.00662628241949</v>
      </c>
      <c r="K18759" s="11">
        <f>Table__Master[[#This Row],[unit price]]*Table__Master[[#This Row],[Order qty]]</f>
        <v>1176.0463839769363</v>
      </c>
      <c r="L18759" s="11">
        <f>Table__Master[[#This Row],[Revenue]]-(Table__Master[[#This Row],[unit cost]]*Table__Master[[#This Row],[Order qty]])</f>
        <v>336.01325256483892</v>
      </c>
    </row>
    <row r="18760" spans="1:12" x14ac:dyDescent="0.25">
      <c r="A18760" t="s">
        <v>19733</v>
      </c>
      <c r="B18760" s="3">
        <v>43857</v>
      </c>
      <c r="C18760" t="s">
        <v>963</v>
      </c>
      <c r="D18760" s="2" t="s">
        <v>962</v>
      </c>
      <c r="E18760">
        <v>26</v>
      </c>
      <c r="F18760">
        <v>348</v>
      </c>
      <c r="G18760">
        <v>9</v>
      </c>
      <c r="H18760">
        <v>9</v>
      </c>
      <c r="I18760" s="2">
        <v>252.8052082657814</v>
      </c>
      <c r="J18760" s="4">
        <v>180.57514876127243</v>
      </c>
      <c r="K18760" s="11">
        <f>Table__Master[[#This Row],[unit price]]*Table__Master[[#This Row],[Order qty]]</f>
        <v>2275.2468743920326</v>
      </c>
      <c r="L18760" s="11">
        <f>Table__Master[[#This Row],[Revenue]]-(Table__Master[[#This Row],[unit cost]]*Table__Master[[#This Row],[Order qty]])</f>
        <v>650.07053554058075</v>
      </c>
    </row>
    <row r="18761" spans="1:12" x14ac:dyDescent="0.25">
      <c r="A18761" t="s">
        <v>19734</v>
      </c>
      <c r="B18761" s="3">
        <v>43859</v>
      </c>
      <c r="C18761" t="s">
        <v>963</v>
      </c>
      <c r="D18761" s="2" t="s">
        <v>962</v>
      </c>
      <c r="E18761">
        <v>8</v>
      </c>
      <c r="F18761">
        <v>106</v>
      </c>
      <c r="G18761">
        <v>31</v>
      </c>
      <c r="H18761">
        <v>10</v>
      </c>
      <c r="I18761" s="2">
        <v>303.09791922569275</v>
      </c>
      <c r="J18761" s="4">
        <v>216.49851373263769</v>
      </c>
      <c r="K18761" s="11">
        <f>Table__Master[[#This Row],[unit price]]*Table__Master[[#This Row],[Order qty]]</f>
        <v>3030.9791922569275</v>
      </c>
      <c r="L18761" s="11">
        <f>Table__Master[[#This Row],[Revenue]]-(Table__Master[[#This Row],[unit cost]]*Table__Master[[#This Row],[Order qty]])</f>
        <v>865.99405493055065</v>
      </c>
    </row>
    <row r="18762" spans="1:12" x14ac:dyDescent="0.25">
      <c r="A18762" t="s">
        <v>19735</v>
      </c>
      <c r="B18762" s="3">
        <v>43844</v>
      </c>
      <c r="C18762" t="s">
        <v>963</v>
      </c>
      <c r="D18762" s="2" t="s">
        <v>962</v>
      </c>
      <c r="E18762">
        <v>25</v>
      </c>
      <c r="F18762">
        <v>186</v>
      </c>
      <c r="G18762">
        <v>7</v>
      </c>
      <c r="H18762">
        <v>3</v>
      </c>
      <c r="I18762" s="2">
        <v>187.41577023267746</v>
      </c>
      <c r="J18762" s="4">
        <v>133.86840730905533</v>
      </c>
      <c r="K18762" s="11">
        <f>Table__Master[[#This Row],[unit price]]*Table__Master[[#This Row],[Order qty]]</f>
        <v>562.24731069803238</v>
      </c>
      <c r="L18762" s="11">
        <f>Table__Master[[#This Row],[Revenue]]-(Table__Master[[#This Row],[unit cost]]*Table__Master[[#This Row],[Order qty]])</f>
        <v>160.64208877086639</v>
      </c>
    </row>
    <row r="18763" spans="1:12" x14ac:dyDescent="0.25">
      <c r="A18763" t="s">
        <v>19736</v>
      </c>
      <c r="B18763" s="3">
        <v>43908</v>
      </c>
      <c r="C18763" t="s">
        <v>963</v>
      </c>
      <c r="D18763" s="2" t="s">
        <v>962</v>
      </c>
      <c r="E18763">
        <v>5</v>
      </c>
      <c r="F18763">
        <v>32</v>
      </c>
      <c r="G18763">
        <v>46</v>
      </c>
      <c r="H18763">
        <v>7</v>
      </c>
      <c r="I18763" s="2">
        <v>397.56176555156708</v>
      </c>
      <c r="J18763" s="4">
        <v>283.9726896796908</v>
      </c>
      <c r="K18763" s="11">
        <f>Table__Master[[#This Row],[unit price]]*Table__Master[[#This Row],[Order qty]]</f>
        <v>2782.9323588609695</v>
      </c>
      <c r="L18763" s="11">
        <f>Table__Master[[#This Row],[Revenue]]-(Table__Master[[#This Row],[unit cost]]*Table__Master[[#This Row],[Order qty]])</f>
        <v>795.12353110313393</v>
      </c>
    </row>
    <row r="18764" spans="1:12" x14ac:dyDescent="0.25">
      <c r="A18764" t="s">
        <v>19737</v>
      </c>
      <c r="B18764" s="3">
        <v>43839</v>
      </c>
      <c r="C18764" t="s">
        <v>965</v>
      </c>
      <c r="D18764" s="2" t="s">
        <v>962</v>
      </c>
      <c r="E18764">
        <v>4</v>
      </c>
      <c r="F18764">
        <v>305</v>
      </c>
      <c r="G18764">
        <v>38</v>
      </c>
      <c r="H18764">
        <v>8</v>
      </c>
      <c r="I18764" s="2">
        <v>271.76263457536697</v>
      </c>
      <c r="J18764" s="4">
        <v>194.11616755383358</v>
      </c>
      <c r="K18764" s="11">
        <f>Table__Master[[#This Row],[unit price]]*Table__Master[[#This Row],[Order qty]]</f>
        <v>2174.1010766029358</v>
      </c>
      <c r="L18764" s="11">
        <f>Table__Master[[#This Row],[Revenue]]-(Table__Master[[#This Row],[unit cost]]*Table__Master[[#This Row],[Order qty]])</f>
        <v>621.17173617226717</v>
      </c>
    </row>
    <row r="18765" spans="1:12" x14ac:dyDescent="0.25">
      <c r="A18765" t="s">
        <v>19738</v>
      </c>
      <c r="B18765" s="3">
        <v>43893</v>
      </c>
      <c r="C18765" t="s">
        <v>963</v>
      </c>
      <c r="D18765" s="2" t="s">
        <v>962</v>
      </c>
      <c r="E18765">
        <v>21</v>
      </c>
      <c r="F18765">
        <v>214</v>
      </c>
      <c r="G18765">
        <v>38</v>
      </c>
      <c r="H18765">
        <v>5</v>
      </c>
      <c r="I18765" s="2">
        <v>356.43096256256104</v>
      </c>
      <c r="J18765" s="4">
        <v>254.59354468754361</v>
      </c>
      <c r="K18765" s="11">
        <f>Table__Master[[#This Row],[unit price]]*Table__Master[[#This Row],[Order qty]]</f>
        <v>1782.1548128128052</v>
      </c>
      <c r="L18765" s="11">
        <f>Table__Master[[#This Row],[Revenue]]-(Table__Master[[#This Row],[unit cost]]*Table__Master[[#This Row],[Order qty]])</f>
        <v>509.187089375087</v>
      </c>
    </row>
    <row r="18766" spans="1:12" x14ac:dyDescent="0.25">
      <c r="A18766" t="s">
        <v>19739</v>
      </c>
      <c r="B18766" s="3">
        <v>43835</v>
      </c>
      <c r="C18766" t="s">
        <v>961</v>
      </c>
      <c r="D18766" s="2" t="s">
        <v>962</v>
      </c>
      <c r="E18766">
        <v>1</v>
      </c>
      <c r="F18766">
        <v>19</v>
      </c>
      <c r="G18766">
        <v>4</v>
      </c>
      <c r="H18766">
        <v>10</v>
      </c>
      <c r="I18766" s="2">
        <v>323.0506734251976</v>
      </c>
      <c r="J18766" s="4">
        <v>230.75048101799831</v>
      </c>
      <c r="K18766" s="11">
        <f>Table__Master[[#This Row],[unit price]]*Table__Master[[#This Row],[Order qty]]</f>
        <v>3230.506734251976</v>
      </c>
      <c r="L18766" s="11">
        <f>Table__Master[[#This Row],[Revenue]]-(Table__Master[[#This Row],[unit cost]]*Table__Master[[#This Row],[Order qty]])</f>
        <v>923.00192407199302</v>
      </c>
    </row>
    <row r="18767" spans="1:12" x14ac:dyDescent="0.25">
      <c r="A18767" t="s">
        <v>19740</v>
      </c>
      <c r="B18767" s="3">
        <v>43839</v>
      </c>
      <c r="C18767" t="s">
        <v>961</v>
      </c>
      <c r="D18767" s="2" t="s">
        <v>962</v>
      </c>
      <c r="E18767">
        <v>19</v>
      </c>
      <c r="F18767">
        <v>147</v>
      </c>
      <c r="G18767">
        <v>19</v>
      </c>
      <c r="H18767">
        <v>10</v>
      </c>
      <c r="I18767" s="2">
        <v>231.00495636463165</v>
      </c>
      <c r="J18767" s="4">
        <v>165.00354026045119</v>
      </c>
      <c r="K18767" s="11">
        <f>Table__Master[[#This Row],[unit price]]*Table__Master[[#This Row],[Order qty]]</f>
        <v>2310.0495636463165</v>
      </c>
      <c r="L18767" s="11">
        <f>Table__Master[[#This Row],[Revenue]]-(Table__Master[[#This Row],[unit cost]]*Table__Master[[#This Row],[Order qty]])</f>
        <v>660.01416104180453</v>
      </c>
    </row>
    <row r="18768" spans="1:12" x14ac:dyDescent="0.25">
      <c r="A18768" t="s">
        <v>19741</v>
      </c>
      <c r="B18768" s="3">
        <v>43907</v>
      </c>
      <c r="C18768" t="s">
        <v>961</v>
      </c>
      <c r="D18768" s="2" t="s">
        <v>962</v>
      </c>
      <c r="E18768">
        <v>22</v>
      </c>
      <c r="F18768">
        <v>108</v>
      </c>
      <c r="G18768">
        <v>5</v>
      </c>
      <c r="H18768">
        <v>4</v>
      </c>
      <c r="I18768" s="2">
        <v>175.63936096429825</v>
      </c>
      <c r="J18768" s="4">
        <v>125.45668640307018</v>
      </c>
      <c r="K18768" s="11">
        <f>Table__Master[[#This Row],[unit price]]*Table__Master[[#This Row],[Order qty]]</f>
        <v>702.55744385719299</v>
      </c>
      <c r="L18768" s="11">
        <f>Table__Master[[#This Row],[Revenue]]-(Table__Master[[#This Row],[unit cost]]*Table__Master[[#This Row],[Order qty]])</f>
        <v>200.73069824491228</v>
      </c>
    </row>
    <row r="18769" spans="1:12" x14ac:dyDescent="0.25">
      <c r="A18769" t="s">
        <v>19742</v>
      </c>
      <c r="B18769" s="3">
        <v>43837</v>
      </c>
      <c r="C18769" t="s">
        <v>961</v>
      </c>
      <c r="D18769" s="2" t="s">
        <v>962</v>
      </c>
      <c r="E18769">
        <v>7</v>
      </c>
      <c r="F18769">
        <v>83</v>
      </c>
      <c r="G18769">
        <v>22</v>
      </c>
      <c r="H18769">
        <v>5</v>
      </c>
      <c r="I18769" s="2">
        <v>553.43188691139221</v>
      </c>
      <c r="J18769" s="4">
        <v>395.30849065099449</v>
      </c>
      <c r="K18769" s="11">
        <f>Table__Master[[#This Row],[unit price]]*Table__Master[[#This Row],[Order qty]]</f>
        <v>2767.1594345569611</v>
      </c>
      <c r="L18769" s="11">
        <f>Table__Master[[#This Row],[Revenue]]-(Table__Master[[#This Row],[unit cost]]*Table__Master[[#This Row],[Order qty]])</f>
        <v>790.61698130198874</v>
      </c>
    </row>
    <row r="18770" spans="1:12" x14ac:dyDescent="0.25">
      <c r="A18770" t="s">
        <v>19743</v>
      </c>
      <c r="B18770" s="3">
        <v>43901</v>
      </c>
      <c r="C18770" t="s">
        <v>961</v>
      </c>
      <c r="D18770" s="2" t="s">
        <v>962</v>
      </c>
      <c r="E18770">
        <v>10</v>
      </c>
      <c r="F18770">
        <v>99</v>
      </c>
      <c r="G18770">
        <v>30</v>
      </c>
      <c r="H18770">
        <v>9</v>
      </c>
      <c r="I18770" s="2">
        <v>632.40458983182907</v>
      </c>
      <c r="J18770" s="4">
        <v>451.71756416559225</v>
      </c>
      <c r="K18770" s="11">
        <f>Table__Master[[#This Row],[unit price]]*Table__Master[[#This Row],[Order qty]]</f>
        <v>5691.6413084864616</v>
      </c>
      <c r="L18770" s="11">
        <f>Table__Master[[#This Row],[Revenue]]-(Table__Master[[#This Row],[unit cost]]*Table__Master[[#This Row],[Order qty]])</f>
        <v>1626.1832309961314</v>
      </c>
    </row>
    <row r="18771" spans="1:12" x14ac:dyDescent="0.25">
      <c r="A18771" t="s">
        <v>19744</v>
      </c>
      <c r="B18771" s="3">
        <v>43833</v>
      </c>
      <c r="C18771" t="s">
        <v>964</v>
      </c>
      <c r="D18771" s="2" t="s">
        <v>962</v>
      </c>
      <c r="E18771">
        <v>19</v>
      </c>
      <c r="F18771">
        <v>211</v>
      </c>
      <c r="G18771">
        <v>18</v>
      </c>
      <c r="H18771">
        <v>9</v>
      </c>
      <c r="I18771" s="2">
        <v>234.12313878536224</v>
      </c>
      <c r="J18771" s="4">
        <v>167.2308134181159</v>
      </c>
      <c r="K18771" s="11">
        <f>Table__Master[[#This Row],[unit price]]*Table__Master[[#This Row],[Order qty]]</f>
        <v>2107.1082490682602</v>
      </c>
      <c r="L18771" s="11">
        <f>Table__Master[[#This Row],[Revenue]]-(Table__Master[[#This Row],[unit cost]]*Table__Master[[#This Row],[Order qty]])</f>
        <v>602.030928305217</v>
      </c>
    </row>
    <row r="18772" spans="1:12" x14ac:dyDescent="0.25">
      <c r="A18772" t="s">
        <v>19745</v>
      </c>
      <c r="B18772" s="3">
        <v>43841</v>
      </c>
      <c r="C18772" t="s">
        <v>963</v>
      </c>
      <c r="D18772" s="2" t="s">
        <v>962</v>
      </c>
      <c r="E18772">
        <v>24</v>
      </c>
      <c r="F18772">
        <v>198</v>
      </c>
      <c r="G18772">
        <v>29</v>
      </c>
      <c r="H18772">
        <v>8</v>
      </c>
      <c r="I18772" s="2">
        <v>503.99501878023148</v>
      </c>
      <c r="J18772" s="4">
        <v>359.99644198587964</v>
      </c>
      <c r="K18772" s="11">
        <f>Table__Master[[#This Row],[unit price]]*Table__Master[[#This Row],[Order qty]]</f>
        <v>4031.9601502418518</v>
      </c>
      <c r="L18772" s="11">
        <f>Table__Master[[#This Row],[Revenue]]-(Table__Master[[#This Row],[unit cost]]*Table__Master[[#This Row],[Order qty]])</f>
        <v>1151.9886143548147</v>
      </c>
    </row>
    <row r="18773" spans="1:12" x14ac:dyDescent="0.25">
      <c r="A18773" t="s">
        <v>19746</v>
      </c>
      <c r="B18773" s="3">
        <v>43866</v>
      </c>
      <c r="C18773" t="s">
        <v>963</v>
      </c>
      <c r="D18773" s="2" t="s">
        <v>962</v>
      </c>
      <c r="E18773">
        <v>24</v>
      </c>
      <c r="F18773">
        <v>162</v>
      </c>
      <c r="G18773">
        <v>44</v>
      </c>
      <c r="H18773">
        <v>4</v>
      </c>
      <c r="I18773" s="2">
        <v>183.48429822921753</v>
      </c>
      <c r="J18773" s="4">
        <v>131.06021302086967</v>
      </c>
      <c r="K18773" s="11">
        <f>Table__Master[[#This Row],[unit price]]*Table__Master[[#This Row],[Order qty]]</f>
        <v>733.93719291687012</v>
      </c>
      <c r="L18773" s="11">
        <f>Table__Master[[#This Row],[Revenue]]-(Table__Master[[#This Row],[unit cost]]*Table__Master[[#This Row],[Order qty]])</f>
        <v>209.69634083339145</v>
      </c>
    </row>
    <row r="18774" spans="1:12" x14ac:dyDescent="0.25">
      <c r="A18774" t="s">
        <v>19747</v>
      </c>
      <c r="B18774" s="3">
        <v>43906</v>
      </c>
      <c r="C18774" t="s">
        <v>964</v>
      </c>
      <c r="D18774" s="2" t="s">
        <v>962</v>
      </c>
      <c r="E18774">
        <v>26</v>
      </c>
      <c r="F18774">
        <v>11</v>
      </c>
      <c r="G18774">
        <v>25</v>
      </c>
      <c r="H18774">
        <v>4</v>
      </c>
      <c r="I18774" s="2">
        <v>523.13920158147812</v>
      </c>
      <c r="J18774" s="4">
        <v>373.6708582724844</v>
      </c>
      <c r="K18774" s="11">
        <f>Table__Master[[#This Row],[unit price]]*Table__Master[[#This Row],[Order qty]]</f>
        <v>2092.5568063259125</v>
      </c>
      <c r="L18774" s="11">
        <f>Table__Master[[#This Row],[Revenue]]-(Table__Master[[#This Row],[unit cost]]*Table__Master[[#This Row],[Order qty]])</f>
        <v>597.8733732359749</v>
      </c>
    </row>
    <row r="18775" spans="1:12" x14ac:dyDescent="0.25">
      <c r="A18775" t="s">
        <v>19748</v>
      </c>
      <c r="B18775" s="3">
        <v>43890</v>
      </c>
      <c r="C18775" t="s">
        <v>964</v>
      </c>
      <c r="D18775" s="2" t="s">
        <v>962</v>
      </c>
      <c r="E18775">
        <v>15</v>
      </c>
      <c r="F18775">
        <v>112</v>
      </c>
      <c r="G18775">
        <v>45</v>
      </c>
      <c r="H18775">
        <v>8</v>
      </c>
      <c r="I18775" s="2">
        <v>336.4937664270401</v>
      </c>
      <c r="J18775" s="4">
        <v>240.35269030502866</v>
      </c>
      <c r="K18775" s="11">
        <f>Table__Master[[#This Row],[unit price]]*Table__Master[[#This Row],[Order qty]]</f>
        <v>2691.9501314163208</v>
      </c>
      <c r="L18775" s="11">
        <f>Table__Master[[#This Row],[Revenue]]-(Table__Master[[#This Row],[unit cost]]*Table__Master[[#This Row],[Order qty]])</f>
        <v>769.12860897609153</v>
      </c>
    </row>
    <row r="18776" spans="1:12" x14ac:dyDescent="0.25">
      <c r="A18776" t="s">
        <v>19749</v>
      </c>
      <c r="B18776" s="3">
        <v>43958</v>
      </c>
      <c r="C18776" t="s">
        <v>964</v>
      </c>
      <c r="D18776" s="2" t="s">
        <v>962</v>
      </c>
      <c r="E18776">
        <v>12</v>
      </c>
      <c r="F18776">
        <v>197</v>
      </c>
      <c r="G18776">
        <v>11</v>
      </c>
      <c r="H18776">
        <v>7</v>
      </c>
      <c r="I18776" s="2">
        <v>497.40974718332291</v>
      </c>
      <c r="J18776" s="4">
        <v>355.29267655951639</v>
      </c>
      <c r="K18776" s="11">
        <f>Table__Master[[#This Row],[unit price]]*Table__Master[[#This Row],[Order qty]]</f>
        <v>3481.8682302832603</v>
      </c>
      <c r="L18776" s="11">
        <f>Table__Master[[#This Row],[Revenue]]-(Table__Master[[#This Row],[unit cost]]*Table__Master[[#This Row],[Order qty]])</f>
        <v>994.81949436664581</v>
      </c>
    </row>
    <row r="18777" spans="1:12" x14ac:dyDescent="0.25">
      <c r="A18777" t="s">
        <v>19750</v>
      </c>
      <c r="B18777" s="3">
        <v>43912</v>
      </c>
      <c r="C18777" t="s">
        <v>961</v>
      </c>
      <c r="D18777" s="2" t="s">
        <v>962</v>
      </c>
      <c r="E18777">
        <v>11</v>
      </c>
      <c r="F18777">
        <v>42</v>
      </c>
      <c r="G18777">
        <v>12</v>
      </c>
      <c r="H18777">
        <v>4</v>
      </c>
      <c r="I18777" s="2">
        <v>428.91027903556824</v>
      </c>
      <c r="J18777" s="4">
        <v>306.36448502540588</v>
      </c>
      <c r="K18777" s="11">
        <f>Table__Master[[#This Row],[unit price]]*Table__Master[[#This Row],[Order qty]]</f>
        <v>1715.6411161422729</v>
      </c>
      <c r="L18777" s="11">
        <f>Table__Master[[#This Row],[Revenue]]-(Table__Master[[#This Row],[unit cost]]*Table__Master[[#This Row],[Order qty]])</f>
        <v>490.18317604064941</v>
      </c>
    </row>
    <row r="18778" spans="1:12" x14ac:dyDescent="0.25">
      <c r="A18778" t="s">
        <v>19751</v>
      </c>
      <c r="B18778" s="3">
        <v>43833</v>
      </c>
      <c r="C18778" t="s">
        <v>965</v>
      </c>
      <c r="D18778" s="2" t="s">
        <v>962</v>
      </c>
      <c r="E18778">
        <v>9</v>
      </c>
      <c r="F18778">
        <v>92</v>
      </c>
      <c r="G18778">
        <v>11</v>
      </c>
      <c r="H18778">
        <v>7</v>
      </c>
      <c r="I18778" s="2">
        <v>237.10076111555099</v>
      </c>
      <c r="J18778" s="4">
        <v>169.35768651110786</v>
      </c>
      <c r="K18778" s="11">
        <f>Table__Master[[#This Row],[unit price]]*Table__Master[[#This Row],[Order qty]]</f>
        <v>1659.705327808857</v>
      </c>
      <c r="L18778" s="11">
        <f>Table__Master[[#This Row],[Revenue]]-(Table__Master[[#This Row],[unit cost]]*Table__Master[[#This Row],[Order qty]])</f>
        <v>474.20152223110199</v>
      </c>
    </row>
    <row r="18779" spans="1:12" x14ac:dyDescent="0.25">
      <c r="A18779" t="s">
        <v>19752</v>
      </c>
      <c r="B18779" s="3">
        <v>43951</v>
      </c>
      <c r="C18779" t="s">
        <v>965</v>
      </c>
      <c r="D18779" s="2" t="s">
        <v>962</v>
      </c>
      <c r="E18779">
        <v>8</v>
      </c>
      <c r="F18779">
        <v>62</v>
      </c>
      <c r="G18779">
        <v>8</v>
      </c>
      <c r="H18779">
        <v>1</v>
      </c>
      <c r="I18779" s="2">
        <v>470.14058196544647</v>
      </c>
      <c r="J18779" s="4">
        <v>335.81470140389035</v>
      </c>
      <c r="K18779" s="11">
        <f>Table__Master[[#This Row],[unit price]]*Table__Master[[#This Row],[Order qty]]</f>
        <v>470.14058196544647</v>
      </c>
      <c r="L18779" s="11">
        <f>Table__Master[[#This Row],[Revenue]]-(Table__Master[[#This Row],[unit cost]]*Table__Master[[#This Row],[Order qty]])</f>
        <v>134.32588056155612</v>
      </c>
    </row>
    <row r="18780" spans="1:12" x14ac:dyDescent="0.25">
      <c r="A18780" t="s">
        <v>19753</v>
      </c>
      <c r="B18780" s="3">
        <v>43831</v>
      </c>
      <c r="C18780" t="s">
        <v>963</v>
      </c>
      <c r="D18780" s="2" t="s">
        <v>962</v>
      </c>
      <c r="E18780">
        <v>6</v>
      </c>
      <c r="F18780">
        <v>230</v>
      </c>
      <c r="G18780">
        <v>42</v>
      </c>
      <c r="H18780">
        <v>7</v>
      </c>
      <c r="I18780" s="2">
        <v>391.12481814622879</v>
      </c>
      <c r="J18780" s="4">
        <v>279.37487010444914</v>
      </c>
      <c r="K18780" s="11">
        <f>Table__Master[[#This Row],[unit price]]*Table__Master[[#This Row],[Order qty]]</f>
        <v>2737.8737270236015</v>
      </c>
      <c r="L18780" s="11">
        <f>Table__Master[[#This Row],[Revenue]]-(Table__Master[[#This Row],[unit cost]]*Table__Master[[#This Row],[Order qty]])</f>
        <v>782.24963629245758</v>
      </c>
    </row>
    <row r="18781" spans="1:12" x14ac:dyDescent="0.25">
      <c r="A18781" t="s">
        <v>19754</v>
      </c>
      <c r="B18781" s="3">
        <v>43857</v>
      </c>
      <c r="C18781" t="s">
        <v>964</v>
      </c>
      <c r="D18781" s="2" t="s">
        <v>962</v>
      </c>
      <c r="E18781">
        <v>8</v>
      </c>
      <c r="F18781">
        <v>19</v>
      </c>
      <c r="G18781">
        <v>24</v>
      </c>
      <c r="H18781">
        <v>7</v>
      </c>
      <c r="I18781" s="2">
        <v>490.04851341247559</v>
      </c>
      <c r="J18781" s="4">
        <v>350.03465243748258</v>
      </c>
      <c r="K18781" s="11">
        <f>Table__Master[[#This Row],[unit price]]*Table__Master[[#This Row],[Order qty]]</f>
        <v>3430.3395938873291</v>
      </c>
      <c r="L18781" s="11">
        <f>Table__Master[[#This Row],[Revenue]]-(Table__Master[[#This Row],[unit cost]]*Table__Master[[#This Row],[Order qty]])</f>
        <v>980.09702682495117</v>
      </c>
    </row>
    <row r="18782" spans="1:12" x14ac:dyDescent="0.25">
      <c r="A18782" t="s">
        <v>19755</v>
      </c>
      <c r="B18782" s="3">
        <v>43970</v>
      </c>
      <c r="C18782" t="s">
        <v>965</v>
      </c>
      <c r="D18782" s="2" t="s">
        <v>962</v>
      </c>
      <c r="E18782">
        <v>10</v>
      </c>
      <c r="F18782">
        <v>30</v>
      </c>
      <c r="G18782">
        <v>47</v>
      </c>
      <c r="H18782">
        <v>10</v>
      </c>
      <c r="I18782" s="2">
        <v>451.08571618795395</v>
      </c>
      <c r="J18782" s="4">
        <v>322.20408299139569</v>
      </c>
      <c r="K18782" s="11">
        <f>Table__Master[[#This Row],[unit price]]*Table__Master[[#This Row],[Order qty]]</f>
        <v>4510.8571618795395</v>
      </c>
      <c r="L18782" s="11">
        <f>Table__Master[[#This Row],[Revenue]]-(Table__Master[[#This Row],[unit cost]]*Table__Master[[#This Row],[Order qty]])</f>
        <v>1288.8163319655823</v>
      </c>
    </row>
    <row r="18783" spans="1:12" x14ac:dyDescent="0.25">
      <c r="A18783" t="s">
        <v>19756</v>
      </c>
      <c r="B18783" s="3">
        <v>43962</v>
      </c>
      <c r="C18783" t="s">
        <v>964</v>
      </c>
      <c r="D18783" s="2" t="s">
        <v>962</v>
      </c>
      <c r="E18783">
        <v>6</v>
      </c>
      <c r="F18783">
        <v>4</v>
      </c>
      <c r="G18783">
        <v>24</v>
      </c>
      <c r="H18783">
        <v>10</v>
      </c>
      <c r="I18783" s="2">
        <v>264.23674213886261</v>
      </c>
      <c r="J18783" s="4">
        <v>188.74053009918759</v>
      </c>
      <c r="K18783" s="11">
        <f>Table__Master[[#This Row],[unit price]]*Table__Master[[#This Row],[Order qty]]</f>
        <v>2642.3674213886261</v>
      </c>
      <c r="L18783" s="11">
        <f>Table__Master[[#This Row],[Revenue]]-(Table__Master[[#This Row],[unit cost]]*Table__Master[[#This Row],[Order qty]])</f>
        <v>754.96212039675015</v>
      </c>
    </row>
    <row r="18784" spans="1:12" x14ac:dyDescent="0.25">
      <c r="A18784" t="s">
        <v>19757</v>
      </c>
      <c r="B18784" s="3">
        <v>43938</v>
      </c>
      <c r="C18784" t="s">
        <v>964</v>
      </c>
      <c r="D18784" s="2" t="s">
        <v>962</v>
      </c>
      <c r="E18784">
        <v>14</v>
      </c>
      <c r="F18784">
        <v>122</v>
      </c>
      <c r="G18784">
        <v>15</v>
      </c>
      <c r="H18784">
        <v>6</v>
      </c>
      <c r="I18784" s="2">
        <v>326.93326145410538</v>
      </c>
      <c r="J18784" s="4">
        <v>233.52375818150387</v>
      </c>
      <c r="K18784" s="11">
        <f>Table__Master[[#This Row],[unit price]]*Table__Master[[#This Row],[Order qty]]</f>
        <v>1961.5995687246323</v>
      </c>
      <c r="L18784" s="11">
        <f>Table__Master[[#This Row],[Revenue]]-(Table__Master[[#This Row],[unit cost]]*Table__Master[[#This Row],[Order qty]])</f>
        <v>560.45701963560896</v>
      </c>
    </row>
    <row r="18785" spans="1:12" x14ac:dyDescent="0.25">
      <c r="A18785" t="s">
        <v>19758</v>
      </c>
      <c r="B18785" s="3">
        <v>43916</v>
      </c>
      <c r="C18785" t="s">
        <v>963</v>
      </c>
      <c r="D18785" s="2" t="s">
        <v>962</v>
      </c>
      <c r="E18785">
        <v>11</v>
      </c>
      <c r="F18785">
        <v>177</v>
      </c>
      <c r="G18785">
        <v>17</v>
      </c>
      <c r="H18785">
        <v>6</v>
      </c>
      <c r="I18785" s="2">
        <v>348.58241200447083</v>
      </c>
      <c r="J18785" s="4">
        <v>248.98743714605061</v>
      </c>
      <c r="K18785" s="11">
        <f>Table__Master[[#This Row],[unit price]]*Table__Master[[#This Row],[Order qty]]</f>
        <v>2091.494472026825</v>
      </c>
      <c r="L18785" s="11">
        <f>Table__Master[[#This Row],[Revenue]]-(Table__Master[[#This Row],[unit cost]]*Table__Master[[#This Row],[Order qty]])</f>
        <v>597.56984915052135</v>
      </c>
    </row>
    <row r="18786" spans="1:12" x14ac:dyDescent="0.25">
      <c r="A18786" t="s">
        <v>19759</v>
      </c>
      <c r="B18786" s="3">
        <v>43912</v>
      </c>
      <c r="C18786" t="s">
        <v>965</v>
      </c>
      <c r="D18786" s="2" t="s">
        <v>962</v>
      </c>
      <c r="E18786">
        <v>6</v>
      </c>
      <c r="F18786">
        <v>139</v>
      </c>
      <c r="G18786">
        <v>21</v>
      </c>
      <c r="H18786">
        <v>8</v>
      </c>
      <c r="I18786" s="2">
        <v>499.85633486509323</v>
      </c>
      <c r="J18786" s="4">
        <v>357.04023918935235</v>
      </c>
      <c r="K18786" s="11">
        <f>Table__Master[[#This Row],[unit price]]*Table__Master[[#This Row],[Order qty]]</f>
        <v>3998.8506789207458</v>
      </c>
      <c r="L18786" s="11">
        <f>Table__Master[[#This Row],[Revenue]]-(Table__Master[[#This Row],[unit cost]]*Table__Master[[#This Row],[Order qty]])</f>
        <v>1142.5287654059271</v>
      </c>
    </row>
    <row r="18787" spans="1:12" x14ac:dyDescent="0.25">
      <c r="A18787" t="s">
        <v>19760</v>
      </c>
      <c r="B18787" s="3">
        <v>43969</v>
      </c>
      <c r="C18787" t="s">
        <v>963</v>
      </c>
      <c r="D18787" s="2" t="s">
        <v>962</v>
      </c>
      <c r="E18787">
        <v>10</v>
      </c>
      <c r="F18787">
        <v>216</v>
      </c>
      <c r="G18787">
        <v>19</v>
      </c>
      <c r="H18787">
        <v>6</v>
      </c>
      <c r="I18787" s="2">
        <v>368.05794274806976</v>
      </c>
      <c r="J18787" s="4">
        <v>262.89853053433558</v>
      </c>
      <c r="K18787" s="11">
        <f>Table__Master[[#This Row],[unit price]]*Table__Master[[#This Row],[Order qty]]</f>
        <v>2208.3476564884186</v>
      </c>
      <c r="L18787" s="11">
        <f>Table__Master[[#This Row],[Revenue]]-(Table__Master[[#This Row],[unit cost]]*Table__Master[[#This Row],[Order qty]])</f>
        <v>630.95647328240511</v>
      </c>
    </row>
    <row r="18788" spans="1:12" x14ac:dyDescent="0.25">
      <c r="A18788" t="s">
        <v>19761</v>
      </c>
      <c r="B18788" s="3">
        <v>43844</v>
      </c>
      <c r="C18788" t="s">
        <v>961</v>
      </c>
      <c r="D18788" s="2" t="s">
        <v>962</v>
      </c>
      <c r="E18788">
        <v>9</v>
      </c>
      <c r="F18788">
        <v>165</v>
      </c>
      <c r="G18788">
        <v>4</v>
      </c>
      <c r="H18788">
        <v>9</v>
      </c>
      <c r="I18788" s="2">
        <v>392.32048970460892</v>
      </c>
      <c r="J18788" s="4">
        <v>280.22892121757781</v>
      </c>
      <c r="K18788" s="11">
        <f>Table__Master[[#This Row],[unit price]]*Table__Master[[#This Row],[Order qty]]</f>
        <v>3530.8844073414803</v>
      </c>
      <c r="L18788" s="11">
        <f>Table__Master[[#This Row],[Revenue]]-(Table__Master[[#This Row],[unit cost]]*Table__Master[[#This Row],[Order qty]])</f>
        <v>1008.8241163832799</v>
      </c>
    </row>
    <row r="18789" spans="1:12" x14ac:dyDescent="0.25">
      <c r="A18789" t="s">
        <v>19762</v>
      </c>
      <c r="B18789" s="3">
        <v>43839</v>
      </c>
      <c r="C18789" t="s">
        <v>961</v>
      </c>
      <c r="D18789" s="2" t="s">
        <v>962</v>
      </c>
      <c r="E18789">
        <v>17</v>
      </c>
      <c r="F18789">
        <v>312</v>
      </c>
      <c r="G18789">
        <v>37</v>
      </c>
      <c r="H18789">
        <v>5</v>
      </c>
      <c r="I18789" s="2">
        <v>650.11823701858521</v>
      </c>
      <c r="J18789" s="4">
        <v>464.37016929898948</v>
      </c>
      <c r="K18789" s="11">
        <f>Table__Master[[#This Row],[unit price]]*Table__Master[[#This Row],[Order qty]]</f>
        <v>3250.591185092926</v>
      </c>
      <c r="L18789" s="11">
        <f>Table__Master[[#This Row],[Revenue]]-(Table__Master[[#This Row],[unit cost]]*Table__Master[[#This Row],[Order qty]])</f>
        <v>928.74033859797873</v>
      </c>
    </row>
    <row r="18790" spans="1:12" x14ac:dyDescent="0.25">
      <c r="A18790" t="s">
        <v>19763</v>
      </c>
      <c r="B18790" s="3">
        <v>43885</v>
      </c>
      <c r="C18790" t="s">
        <v>963</v>
      </c>
      <c r="D18790" s="2" t="s">
        <v>962</v>
      </c>
      <c r="E18790">
        <v>20</v>
      </c>
      <c r="F18790">
        <v>144</v>
      </c>
      <c r="G18790">
        <v>10</v>
      </c>
      <c r="H18790">
        <v>1</v>
      </c>
      <c r="I18790" s="2">
        <v>231.40633052587509</v>
      </c>
      <c r="J18790" s="4">
        <v>165.29023608991079</v>
      </c>
      <c r="K18790" s="11">
        <f>Table__Master[[#This Row],[unit price]]*Table__Master[[#This Row],[Order qty]]</f>
        <v>231.40633052587509</v>
      </c>
      <c r="L18790" s="11">
        <f>Table__Master[[#This Row],[Revenue]]-(Table__Master[[#This Row],[unit cost]]*Table__Master[[#This Row],[Order qty]])</f>
        <v>66.1160944359643</v>
      </c>
    </row>
    <row r="18791" spans="1:12" x14ac:dyDescent="0.25">
      <c r="A18791" t="s">
        <v>19764</v>
      </c>
      <c r="B18791" s="3">
        <v>43951</v>
      </c>
      <c r="C18791" t="s">
        <v>963</v>
      </c>
      <c r="D18791" s="2" t="s">
        <v>962</v>
      </c>
      <c r="E18791">
        <v>10</v>
      </c>
      <c r="F18791">
        <v>169</v>
      </c>
      <c r="G18791">
        <v>15</v>
      </c>
      <c r="H18791">
        <v>2</v>
      </c>
      <c r="I18791" s="2">
        <v>392.18554365634918</v>
      </c>
      <c r="J18791" s="4">
        <v>280.13253118310655</v>
      </c>
      <c r="K18791" s="11">
        <f>Table__Master[[#This Row],[unit price]]*Table__Master[[#This Row],[Order qty]]</f>
        <v>784.37108731269836</v>
      </c>
      <c r="L18791" s="11">
        <f>Table__Master[[#This Row],[Revenue]]-(Table__Master[[#This Row],[unit cost]]*Table__Master[[#This Row],[Order qty]])</f>
        <v>224.10602494648526</v>
      </c>
    </row>
    <row r="18792" spans="1:12" x14ac:dyDescent="0.25">
      <c r="A18792" t="s">
        <v>19765</v>
      </c>
      <c r="B18792" s="3">
        <v>43930</v>
      </c>
      <c r="C18792" t="s">
        <v>963</v>
      </c>
      <c r="D18792" s="2" t="s">
        <v>962</v>
      </c>
      <c r="E18792">
        <v>16</v>
      </c>
      <c r="F18792">
        <v>132</v>
      </c>
      <c r="G18792">
        <v>3</v>
      </c>
      <c r="H18792">
        <v>9</v>
      </c>
      <c r="I18792" s="2">
        <v>283.85492330789566</v>
      </c>
      <c r="J18792" s="4">
        <v>202.75351664849691</v>
      </c>
      <c r="K18792" s="11">
        <f>Table__Master[[#This Row],[unit price]]*Table__Master[[#This Row],[Order qty]]</f>
        <v>2554.6943097710609</v>
      </c>
      <c r="L18792" s="11">
        <f>Table__Master[[#This Row],[Revenue]]-(Table__Master[[#This Row],[unit cost]]*Table__Master[[#This Row],[Order qty]])</f>
        <v>729.91265993458865</v>
      </c>
    </row>
    <row r="18793" spans="1:12" x14ac:dyDescent="0.25">
      <c r="A18793" t="s">
        <v>19766</v>
      </c>
      <c r="B18793" s="3">
        <v>43979</v>
      </c>
      <c r="C18793" t="s">
        <v>963</v>
      </c>
      <c r="D18793" s="2" t="s">
        <v>962</v>
      </c>
      <c r="E18793">
        <v>25</v>
      </c>
      <c r="F18793">
        <v>295</v>
      </c>
      <c r="G18793">
        <v>4</v>
      </c>
      <c r="H18793">
        <v>4</v>
      </c>
      <c r="I18793" s="2">
        <v>207.01322722434998</v>
      </c>
      <c r="J18793" s="4">
        <v>147.86659087453572</v>
      </c>
      <c r="K18793" s="11">
        <f>Table__Master[[#This Row],[unit price]]*Table__Master[[#This Row],[Order qty]]</f>
        <v>828.0529088973999</v>
      </c>
      <c r="L18793" s="11">
        <f>Table__Master[[#This Row],[Revenue]]-(Table__Master[[#This Row],[unit cost]]*Table__Master[[#This Row],[Order qty]])</f>
        <v>236.58654539925703</v>
      </c>
    </row>
    <row r="18794" spans="1:12" x14ac:dyDescent="0.25">
      <c r="A18794" t="s">
        <v>19767</v>
      </c>
      <c r="B18794" s="3">
        <v>43978</v>
      </c>
      <c r="C18794" t="s">
        <v>964</v>
      </c>
      <c r="D18794" s="2" t="s">
        <v>962</v>
      </c>
      <c r="E18794">
        <v>15</v>
      </c>
      <c r="F18794">
        <v>266</v>
      </c>
      <c r="G18794">
        <v>42</v>
      </c>
      <c r="H18794">
        <v>5</v>
      </c>
      <c r="I18794" s="2">
        <v>484.47648686170578</v>
      </c>
      <c r="J18794" s="4">
        <v>346.05463347264703</v>
      </c>
      <c r="K18794" s="11">
        <f>Table__Master[[#This Row],[unit price]]*Table__Master[[#This Row],[Order qty]]</f>
        <v>2422.3824343085289</v>
      </c>
      <c r="L18794" s="11">
        <f>Table__Master[[#This Row],[Revenue]]-(Table__Master[[#This Row],[unit cost]]*Table__Master[[#This Row],[Order qty]])</f>
        <v>692.10926694529371</v>
      </c>
    </row>
    <row r="18795" spans="1:12" x14ac:dyDescent="0.25">
      <c r="A18795" t="s">
        <v>19768</v>
      </c>
      <c r="B18795" s="3">
        <v>43839</v>
      </c>
      <c r="C18795" t="s">
        <v>965</v>
      </c>
      <c r="D18795" s="2" t="s">
        <v>962</v>
      </c>
      <c r="E18795">
        <v>22</v>
      </c>
      <c r="F18795">
        <v>46</v>
      </c>
      <c r="G18795">
        <v>32</v>
      </c>
      <c r="H18795">
        <v>3</v>
      </c>
      <c r="I18795" s="2">
        <v>481.95969378948212</v>
      </c>
      <c r="J18795" s="4">
        <v>344.25692413534438</v>
      </c>
      <c r="K18795" s="11">
        <f>Table__Master[[#This Row],[unit price]]*Table__Master[[#This Row],[Order qty]]</f>
        <v>1445.8790813684464</v>
      </c>
      <c r="L18795" s="11">
        <f>Table__Master[[#This Row],[Revenue]]-(Table__Master[[#This Row],[unit cost]]*Table__Master[[#This Row],[Order qty]])</f>
        <v>413.10830896241328</v>
      </c>
    </row>
    <row r="18796" spans="1:12" x14ac:dyDescent="0.25">
      <c r="A18796" t="s">
        <v>19769</v>
      </c>
      <c r="B18796" s="3">
        <v>43955</v>
      </c>
      <c r="C18796" t="s">
        <v>965</v>
      </c>
      <c r="D18796" s="2" t="s">
        <v>962</v>
      </c>
      <c r="E18796">
        <v>22</v>
      </c>
      <c r="F18796">
        <v>229</v>
      </c>
      <c r="G18796">
        <v>40</v>
      </c>
      <c r="H18796">
        <v>2</v>
      </c>
      <c r="I18796" s="2">
        <v>598.82861548662186</v>
      </c>
      <c r="J18796" s="4">
        <v>427.73472534758707</v>
      </c>
      <c r="K18796" s="11">
        <f>Table__Master[[#This Row],[unit price]]*Table__Master[[#This Row],[Order qty]]</f>
        <v>1197.6572309732437</v>
      </c>
      <c r="L18796" s="11">
        <f>Table__Master[[#This Row],[Revenue]]-(Table__Master[[#This Row],[unit cost]]*Table__Master[[#This Row],[Order qty]])</f>
        <v>342.18778027806957</v>
      </c>
    </row>
    <row r="18797" spans="1:12" x14ac:dyDescent="0.25">
      <c r="A18797" t="s">
        <v>19770</v>
      </c>
      <c r="B18797" s="3">
        <v>43966</v>
      </c>
      <c r="C18797" t="s">
        <v>965</v>
      </c>
      <c r="D18797" s="2" t="s">
        <v>962</v>
      </c>
      <c r="E18797">
        <v>19</v>
      </c>
      <c r="F18797">
        <v>176</v>
      </c>
      <c r="G18797">
        <v>9</v>
      </c>
      <c r="H18797">
        <v>9</v>
      </c>
      <c r="I18797" s="2">
        <v>640.45372295379639</v>
      </c>
      <c r="J18797" s="4">
        <v>457.46694496699746</v>
      </c>
      <c r="K18797" s="11">
        <f>Table__Master[[#This Row],[unit price]]*Table__Master[[#This Row],[Order qty]]</f>
        <v>5764.0835065841675</v>
      </c>
      <c r="L18797" s="11">
        <f>Table__Master[[#This Row],[Revenue]]-(Table__Master[[#This Row],[unit cost]]*Table__Master[[#This Row],[Order qty]])</f>
        <v>1646.8810018811901</v>
      </c>
    </row>
    <row r="18798" spans="1:12" x14ac:dyDescent="0.25">
      <c r="A18798" t="s">
        <v>19771</v>
      </c>
      <c r="B18798" s="3">
        <v>43871</v>
      </c>
      <c r="C18798" t="s">
        <v>965</v>
      </c>
      <c r="D18798" s="2" t="s">
        <v>962</v>
      </c>
      <c r="E18798">
        <v>5</v>
      </c>
      <c r="F18798">
        <v>197</v>
      </c>
      <c r="G18798">
        <v>14</v>
      </c>
      <c r="H18798">
        <v>4</v>
      </c>
      <c r="I18798" s="2">
        <v>184.32028287649155</v>
      </c>
      <c r="J18798" s="4">
        <v>131.65734491177969</v>
      </c>
      <c r="K18798" s="11">
        <f>Table__Master[[#This Row],[unit price]]*Table__Master[[#This Row],[Order qty]]</f>
        <v>737.28113150596619</v>
      </c>
      <c r="L18798" s="11">
        <f>Table__Master[[#This Row],[Revenue]]-(Table__Master[[#This Row],[unit cost]]*Table__Master[[#This Row],[Order qty]])</f>
        <v>210.65175185884743</v>
      </c>
    </row>
    <row r="18799" spans="1:12" x14ac:dyDescent="0.25">
      <c r="A18799" t="s">
        <v>19772</v>
      </c>
      <c r="B18799" s="3">
        <v>43880</v>
      </c>
      <c r="C18799" t="s">
        <v>964</v>
      </c>
      <c r="D18799" s="2" t="s">
        <v>962</v>
      </c>
      <c r="E18799">
        <v>13</v>
      </c>
      <c r="F18799">
        <v>153</v>
      </c>
      <c r="G18799">
        <v>22</v>
      </c>
      <c r="H18799">
        <v>9</v>
      </c>
      <c r="I18799" s="2">
        <v>511.18245613574982</v>
      </c>
      <c r="J18799" s="4">
        <v>365.13032581124992</v>
      </c>
      <c r="K18799" s="11">
        <f>Table__Master[[#This Row],[unit price]]*Table__Master[[#This Row],[Order qty]]</f>
        <v>4600.6421052217484</v>
      </c>
      <c r="L18799" s="11">
        <f>Table__Master[[#This Row],[Revenue]]-(Table__Master[[#This Row],[unit cost]]*Table__Master[[#This Row],[Order qty]])</f>
        <v>1314.4691729204992</v>
      </c>
    </row>
    <row r="18800" spans="1:12" x14ac:dyDescent="0.25">
      <c r="A18800" t="s">
        <v>19773</v>
      </c>
      <c r="B18800" s="3">
        <v>43946</v>
      </c>
      <c r="C18800" t="s">
        <v>963</v>
      </c>
      <c r="D18800" s="2" t="s">
        <v>962</v>
      </c>
      <c r="E18800">
        <v>23</v>
      </c>
      <c r="F18800">
        <v>295</v>
      </c>
      <c r="G18800">
        <v>34</v>
      </c>
      <c r="H18800">
        <v>8</v>
      </c>
      <c r="I18800" s="2">
        <v>244.14787727594376</v>
      </c>
      <c r="J18800" s="4">
        <v>174.3913409113884</v>
      </c>
      <c r="K18800" s="11">
        <f>Table__Master[[#This Row],[unit price]]*Table__Master[[#This Row],[Order qty]]</f>
        <v>1953.18301820755</v>
      </c>
      <c r="L18800" s="11">
        <f>Table__Master[[#This Row],[Revenue]]-(Table__Master[[#This Row],[unit cost]]*Table__Master[[#This Row],[Order qty]])</f>
        <v>558.05229091644287</v>
      </c>
    </row>
    <row r="18801" spans="1:12" x14ac:dyDescent="0.25">
      <c r="A18801" t="s">
        <v>19774</v>
      </c>
      <c r="B18801" s="3">
        <v>43844</v>
      </c>
      <c r="C18801" t="s">
        <v>963</v>
      </c>
      <c r="D18801" s="2" t="s">
        <v>962</v>
      </c>
      <c r="E18801">
        <v>5</v>
      </c>
      <c r="F18801">
        <v>3</v>
      </c>
      <c r="G18801">
        <v>8</v>
      </c>
      <c r="H18801">
        <v>2</v>
      </c>
      <c r="I18801" s="2">
        <v>626.78329110145569</v>
      </c>
      <c r="J18801" s="4">
        <v>447.7023507867541</v>
      </c>
      <c r="K18801" s="11">
        <f>Table__Master[[#This Row],[unit price]]*Table__Master[[#This Row],[Order qty]]</f>
        <v>1253.5665822029114</v>
      </c>
      <c r="L18801" s="11">
        <f>Table__Master[[#This Row],[Revenue]]-(Table__Master[[#This Row],[unit cost]]*Table__Master[[#This Row],[Order qty]])</f>
        <v>358.16188062940319</v>
      </c>
    </row>
    <row r="18802" spans="1:12" x14ac:dyDescent="0.25">
      <c r="A18802" t="s">
        <v>19775</v>
      </c>
      <c r="B18802" s="3">
        <v>43968</v>
      </c>
      <c r="C18802" t="s">
        <v>965</v>
      </c>
      <c r="D18802" s="2" t="s">
        <v>962</v>
      </c>
      <c r="E18802">
        <v>13</v>
      </c>
      <c r="F18802">
        <v>366</v>
      </c>
      <c r="G18802">
        <v>41</v>
      </c>
      <c r="H18802">
        <v>5</v>
      </c>
      <c r="I18802" s="2">
        <v>577.71951788663864</v>
      </c>
      <c r="J18802" s="4">
        <v>412.6567984904562</v>
      </c>
      <c r="K18802" s="11">
        <f>Table__Master[[#This Row],[unit price]]*Table__Master[[#This Row],[Order qty]]</f>
        <v>2888.5975894331932</v>
      </c>
      <c r="L18802" s="11">
        <f>Table__Master[[#This Row],[Revenue]]-(Table__Master[[#This Row],[unit cost]]*Table__Master[[#This Row],[Order qty]])</f>
        <v>825.31359698091228</v>
      </c>
    </row>
    <row r="18803" spans="1:12" x14ac:dyDescent="0.25">
      <c r="A18803" t="s">
        <v>19776</v>
      </c>
      <c r="B18803" s="3">
        <v>43977</v>
      </c>
      <c r="C18803" t="s">
        <v>964</v>
      </c>
      <c r="D18803" s="2" t="s">
        <v>962</v>
      </c>
      <c r="E18803">
        <v>22</v>
      </c>
      <c r="F18803">
        <v>54</v>
      </c>
      <c r="G18803">
        <v>32</v>
      </c>
      <c r="H18803">
        <v>3</v>
      </c>
      <c r="I18803" s="2">
        <v>403.07093274593353</v>
      </c>
      <c r="J18803" s="4">
        <v>287.90780910423825</v>
      </c>
      <c r="K18803" s="11">
        <f>Table__Master[[#This Row],[unit price]]*Table__Master[[#This Row],[Order qty]]</f>
        <v>1209.2127982378006</v>
      </c>
      <c r="L18803" s="11">
        <f>Table__Master[[#This Row],[Revenue]]-(Table__Master[[#This Row],[unit cost]]*Table__Master[[#This Row],[Order qty]])</f>
        <v>345.48937092508584</v>
      </c>
    </row>
    <row r="18804" spans="1:12" x14ac:dyDescent="0.25">
      <c r="A18804" t="s">
        <v>19777</v>
      </c>
      <c r="B18804" s="3">
        <v>43901</v>
      </c>
      <c r="C18804" t="s">
        <v>961</v>
      </c>
      <c r="D18804" s="2" t="s">
        <v>962</v>
      </c>
      <c r="E18804">
        <v>1</v>
      </c>
      <c r="F18804">
        <v>197</v>
      </c>
      <c r="G18804">
        <v>30</v>
      </c>
      <c r="H18804">
        <v>10</v>
      </c>
      <c r="I18804" s="2">
        <v>483.47390252351761</v>
      </c>
      <c r="J18804" s="4">
        <v>345.33850180251261</v>
      </c>
      <c r="K18804" s="11">
        <f>Table__Master[[#This Row],[unit price]]*Table__Master[[#This Row],[Order qty]]</f>
        <v>4834.7390252351761</v>
      </c>
      <c r="L18804" s="11">
        <f>Table__Master[[#This Row],[Revenue]]-(Table__Master[[#This Row],[unit cost]]*Table__Master[[#This Row],[Order qty]])</f>
        <v>1381.35400721005</v>
      </c>
    </row>
    <row r="18805" spans="1:12" x14ac:dyDescent="0.25">
      <c r="A18805" t="s">
        <v>19778</v>
      </c>
      <c r="B18805" s="3">
        <v>43890</v>
      </c>
      <c r="C18805" t="s">
        <v>961</v>
      </c>
      <c r="D18805" s="2" t="s">
        <v>962</v>
      </c>
      <c r="E18805">
        <v>4</v>
      </c>
      <c r="F18805">
        <v>105</v>
      </c>
      <c r="G18805">
        <v>43</v>
      </c>
      <c r="H18805">
        <v>1</v>
      </c>
      <c r="I18805" s="2">
        <v>289.08085012435913</v>
      </c>
      <c r="J18805" s="4">
        <v>206.4863215173994</v>
      </c>
      <c r="K18805" s="11">
        <f>Table__Master[[#This Row],[unit price]]*Table__Master[[#This Row],[Order qty]]</f>
        <v>289.08085012435913</v>
      </c>
      <c r="L18805" s="11">
        <f>Table__Master[[#This Row],[Revenue]]-(Table__Master[[#This Row],[unit cost]]*Table__Master[[#This Row],[Order qty]])</f>
        <v>82.594528606959727</v>
      </c>
    </row>
    <row r="18806" spans="1:12" x14ac:dyDescent="0.25">
      <c r="A18806" t="s">
        <v>19779</v>
      </c>
      <c r="B18806" s="3">
        <v>43982</v>
      </c>
      <c r="C18806" t="s">
        <v>964</v>
      </c>
      <c r="D18806" s="2" t="s">
        <v>962</v>
      </c>
      <c r="E18806">
        <v>14</v>
      </c>
      <c r="F18806">
        <v>361</v>
      </c>
      <c r="G18806">
        <v>16</v>
      </c>
      <c r="H18806">
        <v>5</v>
      </c>
      <c r="I18806" s="2">
        <v>575.24993652105331</v>
      </c>
      <c r="J18806" s="4">
        <v>410.89281180075238</v>
      </c>
      <c r="K18806" s="11">
        <f>Table__Master[[#This Row],[unit price]]*Table__Master[[#This Row],[Order qty]]</f>
        <v>2876.2496826052666</v>
      </c>
      <c r="L18806" s="11">
        <f>Table__Master[[#This Row],[Revenue]]-(Table__Master[[#This Row],[unit cost]]*Table__Master[[#This Row],[Order qty]])</f>
        <v>821.78562360150454</v>
      </c>
    </row>
    <row r="18807" spans="1:12" x14ac:dyDescent="0.25">
      <c r="A18807" t="s">
        <v>19780</v>
      </c>
      <c r="B18807" s="3">
        <v>43972</v>
      </c>
      <c r="C18807" t="s">
        <v>964</v>
      </c>
      <c r="D18807" s="2" t="s">
        <v>962</v>
      </c>
      <c r="E18807">
        <v>8</v>
      </c>
      <c r="F18807">
        <v>362</v>
      </c>
      <c r="G18807">
        <v>17</v>
      </c>
      <c r="H18807">
        <v>7</v>
      </c>
      <c r="I18807" s="2">
        <v>576.46038973331451</v>
      </c>
      <c r="J18807" s="4">
        <v>411.7574212380818</v>
      </c>
      <c r="K18807" s="11">
        <f>Table__Master[[#This Row],[unit price]]*Table__Master[[#This Row],[Order qty]]</f>
        <v>4035.2227281332016</v>
      </c>
      <c r="L18807" s="11">
        <f>Table__Master[[#This Row],[Revenue]]-(Table__Master[[#This Row],[unit cost]]*Table__Master[[#This Row],[Order qty]])</f>
        <v>1152.920779466629</v>
      </c>
    </row>
    <row r="18808" spans="1:12" x14ac:dyDescent="0.25">
      <c r="A18808" t="s">
        <v>19781</v>
      </c>
      <c r="B18808" s="3">
        <v>43844</v>
      </c>
      <c r="C18808" t="s">
        <v>964</v>
      </c>
      <c r="D18808" s="2" t="s">
        <v>962</v>
      </c>
      <c r="E18808">
        <v>11</v>
      </c>
      <c r="F18808">
        <v>320</v>
      </c>
      <c r="G18808">
        <v>28</v>
      </c>
      <c r="H18808">
        <v>8</v>
      </c>
      <c r="I18808" s="2">
        <v>592.61339288949966</v>
      </c>
      <c r="J18808" s="4">
        <v>423.2952806353569</v>
      </c>
      <c r="K18808" s="11">
        <f>Table__Master[[#This Row],[unit price]]*Table__Master[[#This Row],[Order qty]]</f>
        <v>4740.9071431159973</v>
      </c>
      <c r="L18808" s="11">
        <f>Table__Master[[#This Row],[Revenue]]-(Table__Master[[#This Row],[unit cost]]*Table__Master[[#This Row],[Order qty]])</f>
        <v>1354.5448980331421</v>
      </c>
    </row>
    <row r="18809" spans="1:12" x14ac:dyDescent="0.25">
      <c r="A18809" t="s">
        <v>19782</v>
      </c>
      <c r="B18809" s="3">
        <v>43853</v>
      </c>
      <c r="C18809" t="s">
        <v>964</v>
      </c>
      <c r="D18809" s="2" t="s">
        <v>962</v>
      </c>
      <c r="E18809">
        <v>3</v>
      </c>
      <c r="F18809">
        <v>360</v>
      </c>
      <c r="G18809">
        <v>14</v>
      </c>
      <c r="H18809">
        <v>6</v>
      </c>
      <c r="I18809" s="2">
        <v>202.98879504203796</v>
      </c>
      <c r="J18809" s="4">
        <v>144.99199645859855</v>
      </c>
      <c r="K18809" s="11">
        <f>Table__Master[[#This Row],[unit price]]*Table__Master[[#This Row],[Order qty]]</f>
        <v>1217.9327702522278</v>
      </c>
      <c r="L18809" s="11">
        <f>Table__Master[[#This Row],[Revenue]]-(Table__Master[[#This Row],[unit cost]]*Table__Master[[#This Row],[Order qty]])</f>
        <v>347.98079150063654</v>
      </c>
    </row>
    <row r="18810" spans="1:12" x14ac:dyDescent="0.25">
      <c r="A18810" t="s">
        <v>19783</v>
      </c>
      <c r="B18810" s="3">
        <v>43840</v>
      </c>
      <c r="C18810" t="s">
        <v>965</v>
      </c>
      <c r="D18810" s="2" t="s">
        <v>962</v>
      </c>
      <c r="E18810">
        <v>8</v>
      </c>
      <c r="F18810">
        <v>16</v>
      </c>
      <c r="G18810">
        <v>36</v>
      </c>
      <c r="H18810">
        <v>9</v>
      </c>
      <c r="I18810" s="2">
        <v>234.79685372114182</v>
      </c>
      <c r="J18810" s="4">
        <v>167.71203837224417</v>
      </c>
      <c r="K18810" s="11">
        <f>Table__Master[[#This Row],[unit price]]*Table__Master[[#This Row],[Order qty]]</f>
        <v>2113.1716834902763</v>
      </c>
      <c r="L18810" s="11">
        <f>Table__Master[[#This Row],[Revenue]]-(Table__Master[[#This Row],[unit cost]]*Table__Master[[#This Row],[Order qty]])</f>
        <v>603.76333814007876</v>
      </c>
    </row>
    <row r="18811" spans="1:12" x14ac:dyDescent="0.25">
      <c r="A18811" t="s">
        <v>19784</v>
      </c>
      <c r="B18811" s="3">
        <v>43976</v>
      </c>
      <c r="C18811" t="s">
        <v>965</v>
      </c>
      <c r="D18811" s="2" t="s">
        <v>962</v>
      </c>
      <c r="E18811">
        <v>26</v>
      </c>
      <c r="F18811">
        <v>224</v>
      </c>
      <c r="G18811">
        <v>32</v>
      </c>
      <c r="H18811">
        <v>10</v>
      </c>
      <c r="I18811" s="2">
        <v>513.25738227367401</v>
      </c>
      <c r="J18811" s="4">
        <v>366.61241590976715</v>
      </c>
      <c r="K18811" s="11">
        <f>Table__Master[[#This Row],[unit price]]*Table__Master[[#This Row],[Order qty]]</f>
        <v>5132.5738227367401</v>
      </c>
      <c r="L18811" s="11">
        <f>Table__Master[[#This Row],[Revenue]]-(Table__Master[[#This Row],[unit cost]]*Table__Master[[#This Row],[Order qty]])</f>
        <v>1466.4496636390686</v>
      </c>
    </row>
    <row r="18812" spans="1:12" x14ac:dyDescent="0.25">
      <c r="A18812" t="s">
        <v>19785</v>
      </c>
      <c r="B18812" s="3">
        <v>43911</v>
      </c>
      <c r="C18812" t="s">
        <v>963</v>
      </c>
      <c r="D18812" s="2" t="s">
        <v>962</v>
      </c>
      <c r="E18812">
        <v>14</v>
      </c>
      <c r="F18812">
        <v>308</v>
      </c>
      <c r="G18812">
        <v>9</v>
      </c>
      <c r="H18812">
        <v>2</v>
      </c>
      <c r="I18812" s="2">
        <v>153.15918284654617</v>
      </c>
      <c r="J18812" s="4">
        <v>109.39941631896156</v>
      </c>
      <c r="K18812" s="11">
        <f>Table__Master[[#This Row],[unit price]]*Table__Master[[#This Row],[Order qty]]</f>
        <v>306.31836569309235</v>
      </c>
      <c r="L18812" s="11">
        <f>Table__Master[[#This Row],[Revenue]]-(Table__Master[[#This Row],[unit cost]]*Table__Master[[#This Row],[Order qty]])</f>
        <v>87.519533055169234</v>
      </c>
    </row>
    <row r="18813" spans="1:12" x14ac:dyDescent="0.25">
      <c r="A18813" t="s">
        <v>19786</v>
      </c>
      <c r="B18813" s="3">
        <v>43905</v>
      </c>
      <c r="C18813" t="s">
        <v>964</v>
      </c>
      <c r="D18813" s="2" t="s">
        <v>962</v>
      </c>
      <c r="E18813">
        <v>15</v>
      </c>
      <c r="F18813">
        <v>299</v>
      </c>
      <c r="G18813">
        <v>14</v>
      </c>
      <c r="H18813">
        <v>1</v>
      </c>
      <c r="I18813" s="2">
        <v>527.79112243652344</v>
      </c>
      <c r="J18813" s="4">
        <v>376.99365888323103</v>
      </c>
      <c r="K18813" s="11">
        <f>Table__Master[[#This Row],[unit price]]*Table__Master[[#This Row],[Order qty]]</f>
        <v>527.79112243652344</v>
      </c>
      <c r="L18813" s="11">
        <f>Table__Master[[#This Row],[Revenue]]-(Table__Master[[#This Row],[unit cost]]*Table__Master[[#This Row],[Order qty]])</f>
        <v>150.7974635532924</v>
      </c>
    </row>
    <row r="18814" spans="1:12" x14ac:dyDescent="0.25">
      <c r="A18814" t="s">
        <v>19787</v>
      </c>
      <c r="B18814" s="3">
        <v>43871</v>
      </c>
      <c r="C18814" t="s">
        <v>961</v>
      </c>
      <c r="D18814" s="2" t="s">
        <v>962</v>
      </c>
      <c r="E18814">
        <v>3</v>
      </c>
      <c r="F18814">
        <v>217</v>
      </c>
      <c r="G18814">
        <v>33</v>
      </c>
      <c r="H18814">
        <v>3</v>
      </c>
      <c r="I18814" s="2">
        <v>362.32077974081039</v>
      </c>
      <c r="J18814" s="4">
        <v>258.80055695772171</v>
      </c>
      <c r="K18814" s="11">
        <f>Table__Master[[#This Row],[unit price]]*Table__Master[[#This Row],[Order qty]]</f>
        <v>1086.9623392224312</v>
      </c>
      <c r="L18814" s="11">
        <f>Table__Master[[#This Row],[Revenue]]-(Table__Master[[#This Row],[unit cost]]*Table__Master[[#This Row],[Order qty]])</f>
        <v>310.56066834926605</v>
      </c>
    </row>
    <row r="18815" spans="1:12" x14ac:dyDescent="0.25">
      <c r="A18815" t="s">
        <v>19788</v>
      </c>
      <c r="B18815" s="3">
        <v>43969</v>
      </c>
      <c r="C18815" t="s">
        <v>963</v>
      </c>
      <c r="D18815" s="2" t="s">
        <v>962</v>
      </c>
      <c r="E18815">
        <v>11</v>
      </c>
      <c r="F18815">
        <v>33</v>
      </c>
      <c r="G18815">
        <v>13</v>
      </c>
      <c r="H18815">
        <v>2</v>
      </c>
      <c r="I18815" s="2">
        <v>457.14287960529327</v>
      </c>
      <c r="J18815" s="4">
        <v>326.53062828949521</v>
      </c>
      <c r="K18815" s="11">
        <f>Table__Master[[#This Row],[unit price]]*Table__Master[[#This Row],[Order qty]]</f>
        <v>914.28575921058655</v>
      </c>
      <c r="L18815" s="11">
        <f>Table__Master[[#This Row],[Revenue]]-(Table__Master[[#This Row],[unit cost]]*Table__Master[[#This Row],[Order qty]])</f>
        <v>261.22450263159612</v>
      </c>
    </row>
    <row r="18816" spans="1:12" x14ac:dyDescent="0.25">
      <c r="A18816" t="s">
        <v>19789</v>
      </c>
      <c r="B18816" s="3">
        <v>43868</v>
      </c>
      <c r="C18816" t="s">
        <v>961</v>
      </c>
      <c r="D18816" s="2" t="s">
        <v>962</v>
      </c>
      <c r="E18816">
        <v>25</v>
      </c>
      <c r="F18816">
        <v>105</v>
      </c>
      <c r="G18816">
        <v>21</v>
      </c>
      <c r="H18816">
        <v>6</v>
      </c>
      <c r="I18816" s="2">
        <v>469.38086467981339</v>
      </c>
      <c r="J18816" s="4">
        <v>335.27204619986674</v>
      </c>
      <c r="K18816" s="11">
        <f>Table__Master[[#This Row],[unit price]]*Table__Master[[#This Row],[Order qty]]</f>
        <v>2816.2851880788803</v>
      </c>
      <c r="L18816" s="11">
        <f>Table__Master[[#This Row],[Revenue]]-(Table__Master[[#This Row],[unit cost]]*Table__Master[[#This Row],[Order qty]])</f>
        <v>804.65291087967989</v>
      </c>
    </row>
    <row r="18817" spans="1:12" x14ac:dyDescent="0.25">
      <c r="A18817" t="s">
        <v>19790</v>
      </c>
      <c r="B18817" s="3">
        <v>43963</v>
      </c>
      <c r="C18817" t="s">
        <v>961</v>
      </c>
      <c r="D18817" s="2" t="s">
        <v>962</v>
      </c>
      <c r="E18817">
        <v>9</v>
      </c>
      <c r="F18817">
        <v>21</v>
      </c>
      <c r="G18817">
        <v>29</v>
      </c>
      <c r="H18817">
        <v>6</v>
      </c>
      <c r="I18817" s="2">
        <v>262.7415554523468</v>
      </c>
      <c r="J18817" s="4">
        <v>187.67253960881916</v>
      </c>
      <c r="K18817" s="11">
        <f>Table__Master[[#This Row],[unit price]]*Table__Master[[#This Row],[Order qty]]</f>
        <v>1576.4493327140808</v>
      </c>
      <c r="L18817" s="11">
        <f>Table__Master[[#This Row],[Revenue]]-(Table__Master[[#This Row],[unit cost]]*Table__Master[[#This Row],[Order qty]])</f>
        <v>450.41409506116588</v>
      </c>
    </row>
    <row r="18818" spans="1:12" x14ac:dyDescent="0.25">
      <c r="A18818" t="s">
        <v>19791</v>
      </c>
      <c r="B18818" s="3">
        <v>43955</v>
      </c>
      <c r="C18818" t="s">
        <v>964</v>
      </c>
      <c r="D18818" s="2" t="s">
        <v>962</v>
      </c>
      <c r="E18818">
        <v>24</v>
      </c>
      <c r="F18818">
        <v>132</v>
      </c>
      <c r="G18818">
        <v>30</v>
      </c>
      <c r="H18818">
        <v>1</v>
      </c>
      <c r="I18818" s="2">
        <v>233.8730451464653</v>
      </c>
      <c r="J18818" s="4">
        <v>167.05217510461807</v>
      </c>
      <c r="K18818" s="11">
        <f>Table__Master[[#This Row],[unit price]]*Table__Master[[#This Row],[Order qty]]</f>
        <v>233.8730451464653</v>
      </c>
      <c r="L18818" s="11">
        <f>Table__Master[[#This Row],[Revenue]]-(Table__Master[[#This Row],[unit cost]]*Table__Master[[#This Row],[Order qty]])</f>
        <v>66.820870041847229</v>
      </c>
    </row>
    <row r="18819" spans="1:12" x14ac:dyDescent="0.25">
      <c r="A18819" t="s">
        <v>19792</v>
      </c>
      <c r="B18819" s="3">
        <v>43899</v>
      </c>
      <c r="C18819" t="s">
        <v>961</v>
      </c>
      <c r="D18819" s="2" t="s">
        <v>962</v>
      </c>
      <c r="E18819">
        <v>25</v>
      </c>
      <c r="F18819">
        <v>197</v>
      </c>
      <c r="G18819">
        <v>46</v>
      </c>
      <c r="H18819">
        <v>1</v>
      </c>
      <c r="I18819" s="2">
        <v>231.52539002895355</v>
      </c>
      <c r="J18819" s="4">
        <v>165.37527859210968</v>
      </c>
      <c r="K18819" s="11">
        <f>Table__Master[[#This Row],[unit price]]*Table__Master[[#This Row],[Order qty]]</f>
        <v>231.52539002895355</v>
      </c>
      <c r="L18819" s="11">
        <f>Table__Master[[#This Row],[Revenue]]-(Table__Master[[#This Row],[unit cost]]*Table__Master[[#This Row],[Order qty]])</f>
        <v>66.150111436843872</v>
      </c>
    </row>
    <row r="18820" spans="1:12" x14ac:dyDescent="0.25">
      <c r="A18820" t="s">
        <v>19793</v>
      </c>
      <c r="B18820" s="3">
        <v>43880</v>
      </c>
      <c r="C18820" t="s">
        <v>963</v>
      </c>
      <c r="D18820" s="2" t="s">
        <v>962</v>
      </c>
      <c r="E18820">
        <v>17</v>
      </c>
      <c r="F18820">
        <v>348</v>
      </c>
      <c r="G18820">
        <v>45</v>
      </c>
      <c r="H18820">
        <v>3</v>
      </c>
      <c r="I18820" s="2">
        <v>599.36541348695755</v>
      </c>
      <c r="J18820" s="4">
        <v>428.118152490684</v>
      </c>
      <c r="K18820" s="11">
        <f>Table__Master[[#This Row],[unit price]]*Table__Master[[#This Row],[Order qty]]</f>
        <v>1798.0962404608727</v>
      </c>
      <c r="L18820" s="11">
        <f>Table__Master[[#This Row],[Revenue]]-(Table__Master[[#This Row],[unit cost]]*Table__Master[[#This Row],[Order qty]])</f>
        <v>513.74178298882066</v>
      </c>
    </row>
    <row r="18821" spans="1:12" x14ac:dyDescent="0.25">
      <c r="A18821" t="s">
        <v>19794</v>
      </c>
      <c r="B18821" s="3">
        <v>43954</v>
      </c>
      <c r="C18821" t="s">
        <v>963</v>
      </c>
      <c r="D18821" s="2" t="s">
        <v>962</v>
      </c>
      <c r="E18821">
        <v>13</v>
      </c>
      <c r="F18821">
        <v>116</v>
      </c>
      <c r="G18821">
        <v>19</v>
      </c>
      <c r="H18821">
        <v>8</v>
      </c>
      <c r="I18821" s="2">
        <v>636.64166879653931</v>
      </c>
      <c r="J18821" s="4">
        <v>454.74404914038524</v>
      </c>
      <c r="K18821" s="11">
        <f>Table__Master[[#This Row],[unit price]]*Table__Master[[#This Row],[Order qty]]</f>
        <v>5093.1333503723145</v>
      </c>
      <c r="L18821" s="11">
        <f>Table__Master[[#This Row],[Revenue]]-(Table__Master[[#This Row],[unit cost]]*Table__Master[[#This Row],[Order qty]])</f>
        <v>1455.1809572492325</v>
      </c>
    </row>
    <row r="18822" spans="1:12" x14ac:dyDescent="0.25">
      <c r="A18822" t="s">
        <v>19795</v>
      </c>
      <c r="B18822" s="3">
        <v>43938</v>
      </c>
      <c r="C18822" t="s">
        <v>961</v>
      </c>
      <c r="D18822" s="2" t="s">
        <v>962</v>
      </c>
      <c r="E18822">
        <v>3</v>
      </c>
      <c r="F18822">
        <v>39</v>
      </c>
      <c r="G18822">
        <v>33</v>
      </c>
      <c r="H18822">
        <v>8</v>
      </c>
      <c r="I18822" s="2">
        <v>452.86142581701279</v>
      </c>
      <c r="J18822" s="4">
        <v>323.47244701215203</v>
      </c>
      <c r="K18822" s="11">
        <f>Table__Master[[#This Row],[unit price]]*Table__Master[[#This Row],[Order qty]]</f>
        <v>3622.8914065361023</v>
      </c>
      <c r="L18822" s="11">
        <f>Table__Master[[#This Row],[Revenue]]-(Table__Master[[#This Row],[unit cost]]*Table__Master[[#This Row],[Order qty]])</f>
        <v>1035.111830438886</v>
      </c>
    </row>
    <row r="18823" spans="1:12" x14ac:dyDescent="0.25">
      <c r="A18823" t="s">
        <v>19796</v>
      </c>
      <c r="B18823" s="3">
        <v>43967</v>
      </c>
      <c r="C18823" t="s">
        <v>965</v>
      </c>
      <c r="D18823" s="2" t="s">
        <v>962</v>
      </c>
      <c r="E18823">
        <v>22</v>
      </c>
      <c r="F18823">
        <v>362</v>
      </c>
      <c r="G18823">
        <v>34</v>
      </c>
      <c r="H18823">
        <v>3</v>
      </c>
      <c r="I18823" s="2">
        <v>186.7440859079361</v>
      </c>
      <c r="J18823" s="4">
        <v>133.38863279138295</v>
      </c>
      <c r="K18823" s="11">
        <f>Table__Master[[#This Row],[unit price]]*Table__Master[[#This Row],[Order qty]]</f>
        <v>560.23225772380829</v>
      </c>
      <c r="L18823" s="11">
        <f>Table__Master[[#This Row],[Revenue]]-(Table__Master[[#This Row],[unit cost]]*Table__Master[[#This Row],[Order qty]])</f>
        <v>160.06635934965948</v>
      </c>
    </row>
    <row r="18824" spans="1:12" x14ac:dyDescent="0.25">
      <c r="A18824" t="s">
        <v>19797</v>
      </c>
      <c r="B18824" s="3">
        <v>43958</v>
      </c>
      <c r="C18824" t="s">
        <v>965</v>
      </c>
      <c r="D18824" s="2" t="s">
        <v>962</v>
      </c>
      <c r="E18824">
        <v>3</v>
      </c>
      <c r="F18824">
        <v>287</v>
      </c>
      <c r="G18824">
        <v>4</v>
      </c>
      <c r="H18824">
        <v>2</v>
      </c>
      <c r="I18824" s="2">
        <v>525.40781217813492</v>
      </c>
      <c r="J18824" s="4">
        <v>375.29129441295356</v>
      </c>
      <c r="K18824" s="11">
        <f>Table__Master[[#This Row],[unit price]]*Table__Master[[#This Row],[Order qty]]</f>
        <v>1050.8156243562698</v>
      </c>
      <c r="L18824" s="11">
        <f>Table__Master[[#This Row],[Revenue]]-(Table__Master[[#This Row],[unit cost]]*Table__Master[[#This Row],[Order qty]])</f>
        <v>300.23303553036271</v>
      </c>
    </row>
    <row r="18825" spans="1:12" x14ac:dyDescent="0.25">
      <c r="A18825" t="s">
        <v>19798</v>
      </c>
      <c r="B18825" s="3">
        <v>43970</v>
      </c>
      <c r="C18825" t="s">
        <v>965</v>
      </c>
      <c r="D18825" s="2" t="s">
        <v>962</v>
      </c>
      <c r="E18825">
        <v>7</v>
      </c>
      <c r="F18825">
        <v>194</v>
      </c>
      <c r="G18825">
        <v>12</v>
      </c>
      <c r="H18825">
        <v>10</v>
      </c>
      <c r="I18825" s="2">
        <v>606.6690137386322</v>
      </c>
      <c r="J18825" s="4">
        <v>433.33500981330872</v>
      </c>
      <c r="K18825" s="11">
        <f>Table__Master[[#This Row],[unit price]]*Table__Master[[#This Row],[Order qty]]</f>
        <v>6066.690137386322</v>
      </c>
      <c r="L18825" s="11">
        <f>Table__Master[[#This Row],[Revenue]]-(Table__Master[[#This Row],[unit cost]]*Table__Master[[#This Row],[Order qty]])</f>
        <v>1733.3400392532349</v>
      </c>
    </row>
    <row r="18826" spans="1:12" x14ac:dyDescent="0.25">
      <c r="A18826" t="s">
        <v>19799</v>
      </c>
      <c r="B18826" s="3">
        <v>43932</v>
      </c>
      <c r="C18826" t="s">
        <v>961</v>
      </c>
      <c r="D18826" s="2" t="s">
        <v>962</v>
      </c>
      <c r="E18826">
        <v>10</v>
      </c>
      <c r="F18826">
        <v>209</v>
      </c>
      <c r="G18826">
        <v>32</v>
      </c>
      <c r="H18826">
        <v>1</v>
      </c>
      <c r="I18826" s="2">
        <v>421.5657679438591</v>
      </c>
      <c r="J18826" s="4">
        <v>301.11840567418511</v>
      </c>
      <c r="K18826" s="11">
        <f>Table__Master[[#This Row],[unit price]]*Table__Master[[#This Row],[Order qty]]</f>
        <v>421.5657679438591</v>
      </c>
      <c r="L18826" s="11">
        <f>Table__Master[[#This Row],[Revenue]]-(Table__Master[[#This Row],[unit cost]]*Table__Master[[#This Row],[Order qty]])</f>
        <v>120.44736226967399</v>
      </c>
    </row>
    <row r="18827" spans="1:12" x14ac:dyDescent="0.25">
      <c r="A18827" t="s">
        <v>19800</v>
      </c>
      <c r="B18827" s="3">
        <v>43893</v>
      </c>
      <c r="C18827" t="s">
        <v>964</v>
      </c>
      <c r="D18827" s="2" t="s">
        <v>962</v>
      </c>
      <c r="E18827">
        <v>3</v>
      </c>
      <c r="F18827">
        <v>197</v>
      </c>
      <c r="G18827">
        <v>26</v>
      </c>
      <c r="H18827">
        <v>9</v>
      </c>
      <c r="I18827" s="2">
        <v>268.52192866802216</v>
      </c>
      <c r="J18827" s="4">
        <v>191.80137762001584</v>
      </c>
      <c r="K18827" s="11">
        <f>Table__Master[[#This Row],[unit price]]*Table__Master[[#This Row],[Order qty]]</f>
        <v>2416.6973580121994</v>
      </c>
      <c r="L18827" s="11">
        <f>Table__Master[[#This Row],[Revenue]]-(Table__Master[[#This Row],[unit cost]]*Table__Master[[#This Row],[Order qty]])</f>
        <v>690.48495943205671</v>
      </c>
    </row>
    <row r="18828" spans="1:12" x14ac:dyDescent="0.25">
      <c r="A18828" t="s">
        <v>19801</v>
      </c>
      <c r="B18828" s="3">
        <v>43892</v>
      </c>
      <c r="C18828" t="s">
        <v>961</v>
      </c>
      <c r="D18828" s="2" t="s">
        <v>962</v>
      </c>
      <c r="E18828">
        <v>1</v>
      </c>
      <c r="F18828">
        <v>200</v>
      </c>
      <c r="G18828">
        <v>32</v>
      </c>
      <c r="H18828">
        <v>1</v>
      </c>
      <c r="I18828" s="2">
        <v>441.65167647600174</v>
      </c>
      <c r="J18828" s="4">
        <v>315.46548319714412</v>
      </c>
      <c r="K18828" s="11">
        <f>Table__Master[[#This Row],[unit price]]*Table__Master[[#This Row],[Order qty]]</f>
        <v>441.65167647600174</v>
      </c>
      <c r="L18828" s="11">
        <f>Table__Master[[#This Row],[Revenue]]-(Table__Master[[#This Row],[unit cost]]*Table__Master[[#This Row],[Order qty]])</f>
        <v>126.18619327885762</v>
      </c>
    </row>
    <row r="18829" spans="1:12" x14ac:dyDescent="0.25">
      <c r="A18829" t="s">
        <v>19802</v>
      </c>
      <c r="B18829" s="3">
        <v>43857</v>
      </c>
      <c r="C18829" t="s">
        <v>963</v>
      </c>
      <c r="D18829" s="2" t="s">
        <v>962</v>
      </c>
      <c r="E18829">
        <v>13</v>
      </c>
      <c r="F18829">
        <v>90</v>
      </c>
      <c r="G18829">
        <v>24</v>
      </c>
      <c r="H18829">
        <v>3</v>
      </c>
      <c r="I18829" s="2">
        <v>498.45524311065674</v>
      </c>
      <c r="J18829" s="4">
        <v>356.03945936475486</v>
      </c>
      <c r="K18829" s="11">
        <f>Table__Master[[#This Row],[unit price]]*Table__Master[[#This Row],[Order qty]]</f>
        <v>1495.3657293319702</v>
      </c>
      <c r="L18829" s="11">
        <f>Table__Master[[#This Row],[Revenue]]-(Table__Master[[#This Row],[unit cost]]*Table__Master[[#This Row],[Order qty]])</f>
        <v>427.24735123770552</v>
      </c>
    </row>
    <row r="18830" spans="1:12" x14ac:dyDescent="0.25">
      <c r="A18830" t="s">
        <v>19803</v>
      </c>
      <c r="B18830" s="3">
        <v>43882</v>
      </c>
      <c r="C18830" t="s">
        <v>964</v>
      </c>
      <c r="D18830" s="2" t="s">
        <v>962</v>
      </c>
      <c r="E18830">
        <v>2</v>
      </c>
      <c r="F18830">
        <v>246</v>
      </c>
      <c r="G18830">
        <v>4</v>
      </c>
      <c r="H18830">
        <v>2</v>
      </c>
      <c r="I18830" s="2">
        <v>446.90361303091049</v>
      </c>
      <c r="J18830" s="4">
        <v>319.21686645065034</v>
      </c>
      <c r="K18830" s="11">
        <f>Table__Master[[#This Row],[unit price]]*Table__Master[[#This Row],[Order qty]]</f>
        <v>893.80722606182098</v>
      </c>
      <c r="L18830" s="11">
        <f>Table__Master[[#This Row],[Revenue]]-(Table__Master[[#This Row],[unit cost]]*Table__Master[[#This Row],[Order qty]])</f>
        <v>255.3734931605203</v>
      </c>
    </row>
    <row r="18831" spans="1:12" x14ac:dyDescent="0.25">
      <c r="A18831" t="s">
        <v>19804</v>
      </c>
      <c r="B18831" s="3">
        <v>43884</v>
      </c>
      <c r="C18831" t="s">
        <v>965</v>
      </c>
      <c r="D18831" s="2" t="s">
        <v>962</v>
      </c>
      <c r="E18831">
        <v>7</v>
      </c>
      <c r="F18831">
        <v>276</v>
      </c>
      <c r="G18831">
        <v>6</v>
      </c>
      <c r="H18831">
        <v>7</v>
      </c>
      <c r="I18831" s="2">
        <v>213.66879379749298</v>
      </c>
      <c r="J18831" s="4">
        <v>152.62056699820928</v>
      </c>
      <c r="K18831" s="11">
        <f>Table__Master[[#This Row],[unit price]]*Table__Master[[#This Row],[Order qty]]</f>
        <v>1495.6815565824509</v>
      </c>
      <c r="L18831" s="11">
        <f>Table__Master[[#This Row],[Revenue]]-(Table__Master[[#This Row],[unit cost]]*Table__Master[[#This Row],[Order qty]])</f>
        <v>427.33758759498596</v>
      </c>
    </row>
    <row r="18832" spans="1:12" x14ac:dyDescent="0.25">
      <c r="A18832" t="s">
        <v>19805</v>
      </c>
      <c r="B18832" s="3">
        <v>43831</v>
      </c>
      <c r="C18832" t="s">
        <v>963</v>
      </c>
      <c r="D18832" s="2" t="s">
        <v>962</v>
      </c>
      <c r="E18832">
        <v>2</v>
      </c>
      <c r="F18832">
        <v>225</v>
      </c>
      <c r="G18832">
        <v>38</v>
      </c>
      <c r="H18832">
        <v>8</v>
      </c>
      <c r="I18832" s="2">
        <v>166.97987991571426</v>
      </c>
      <c r="J18832" s="4">
        <v>119.27134279693877</v>
      </c>
      <c r="K18832" s="11">
        <f>Table__Master[[#This Row],[unit price]]*Table__Master[[#This Row],[Order qty]]</f>
        <v>1335.8390393257141</v>
      </c>
      <c r="L18832" s="11">
        <f>Table__Master[[#This Row],[Revenue]]-(Table__Master[[#This Row],[unit cost]]*Table__Master[[#This Row],[Order qty]])</f>
        <v>381.66829695020397</v>
      </c>
    </row>
    <row r="18833" spans="1:12" x14ac:dyDescent="0.25">
      <c r="A18833" t="s">
        <v>19806</v>
      </c>
      <c r="B18833" s="3">
        <v>43893</v>
      </c>
      <c r="C18833" t="s">
        <v>961</v>
      </c>
      <c r="D18833" s="2" t="s">
        <v>962</v>
      </c>
      <c r="E18833">
        <v>23</v>
      </c>
      <c r="F18833">
        <v>49</v>
      </c>
      <c r="G18833">
        <v>35</v>
      </c>
      <c r="H18833">
        <v>2</v>
      </c>
      <c r="I18833" s="2">
        <v>260.41423630714417</v>
      </c>
      <c r="J18833" s="4">
        <v>186.01016879081726</v>
      </c>
      <c r="K18833" s="11">
        <f>Table__Master[[#This Row],[unit price]]*Table__Master[[#This Row],[Order qty]]</f>
        <v>520.82847261428833</v>
      </c>
      <c r="L18833" s="11">
        <f>Table__Master[[#This Row],[Revenue]]-(Table__Master[[#This Row],[unit cost]]*Table__Master[[#This Row],[Order qty]])</f>
        <v>148.80813503265381</v>
      </c>
    </row>
    <row r="18834" spans="1:12" x14ac:dyDescent="0.25">
      <c r="A18834" t="s">
        <v>19807</v>
      </c>
      <c r="B18834" s="3">
        <v>43946</v>
      </c>
      <c r="C18834" t="s">
        <v>964</v>
      </c>
      <c r="D18834" s="2" t="s">
        <v>962</v>
      </c>
      <c r="E18834">
        <v>12</v>
      </c>
      <c r="F18834">
        <v>350</v>
      </c>
      <c r="G18834">
        <v>34</v>
      </c>
      <c r="H18834">
        <v>2</v>
      </c>
      <c r="I18834" s="2">
        <v>464.44582289457321</v>
      </c>
      <c r="J18834" s="4">
        <v>331.74701635326659</v>
      </c>
      <c r="K18834" s="11">
        <f>Table__Master[[#This Row],[unit price]]*Table__Master[[#This Row],[Order qty]]</f>
        <v>928.89164578914642</v>
      </c>
      <c r="L18834" s="11">
        <f>Table__Master[[#This Row],[Revenue]]-(Table__Master[[#This Row],[unit cost]]*Table__Master[[#This Row],[Order qty]])</f>
        <v>265.39761308261325</v>
      </c>
    </row>
    <row r="18835" spans="1:12" x14ac:dyDescent="0.25">
      <c r="A18835" t="s">
        <v>19808</v>
      </c>
      <c r="B18835" s="3">
        <v>43969</v>
      </c>
      <c r="C18835" t="s">
        <v>961</v>
      </c>
      <c r="D18835" s="2" t="s">
        <v>962</v>
      </c>
      <c r="E18835">
        <v>20</v>
      </c>
      <c r="F18835">
        <v>107</v>
      </c>
      <c r="G18835">
        <v>16</v>
      </c>
      <c r="H18835">
        <v>7</v>
      </c>
      <c r="I18835" s="2">
        <v>372.03459584712982</v>
      </c>
      <c r="J18835" s="4">
        <v>265.73899703366419</v>
      </c>
      <c r="K18835" s="11">
        <f>Table__Master[[#This Row],[unit price]]*Table__Master[[#This Row],[Order qty]]</f>
        <v>2604.2421709299088</v>
      </c>
      <c r="L18835" s="11">
        <f>Table__Master[[#This Row],[Revenue]]-(Table__Master[[#This Row],[unit cost]]*Table__Master[[#This Row],[Order qty]])</f>
        <v>744.06919169425942</v>
      </c>
    </row>
    <row r="18836" spans="1:12" x14ac:dyDescent="0.25">
      <c r="A18836" t="s">
        <v>19809</v>
      </c>
      <c r="B18836" s="3">
        <v>43843</v>
      </c>
      <c r="C18836" t="s">
        <v>964</v>
      </c>
      <c r="D18836" s="2" t="s">
        <v>962</v>
      </c>
      <c r="E18836">
        <v>1</v>
      </c>
      <c r="F18836">
        <v>28</v>
      </c>
      <c r="G18836">
        <v>41</v>
      </c>
      <c r="H18836">
        <v>1</v>
      </c>
      <c r="I18836" s="2">
        <v>186.15517884492874</v>
      </c>
      <c r="J18836" s="4">
        <v>132.96798488923483</v>
      </c>
      <c r="K18836" s="11">
        <f>Table__Master[[#This Row],[unit price]]*Table__Master[[#This Row],[Order qty]]</f>
        <v>186.15517884492874</v>
      </c>
      <c r="L18836" s="11">
        <f>Table__Master[[#This Row],[Revenue]]-(Table__Master[[#This Row],[unit cost]]*Table__Master[[#This Row],[Order qty]])</f>
        <v>53.187193955693914</v>
      </c>
    </row>
    <row r="18837" spans="1:12" x14ac:dyDescent="0.25">
      <c r="A18837" t="s">
        <v>19810</v>
      </c>
      <c r="B18837" s="3">
        <v>43849</v>
      </c>
      <c r="C18837" t="s">
        <v>961</v>
      </c>
      <c r="D18837" s="2" t="s">
        <v>962</v>
      </c>
      <c r="E18837">
        <v>25</v>
      </c>
      <c r="F18837">
        <v>278</v>
      </c>
      <c r="G18837">
        <v>26</v>
      </c>
      <c r="H18837">
        <v>4</v>
      </c>
      <c r="I18837" s="2">
        <v>348.32022428512573</v>
      </c>
      <c r="J18837" s="4">
        <v>248.80016020366125</v>
      </c>
      <c r="K18837" s="11">
        <f>Table__Master[[#This Row],[unit price]]*Table__Master[[#This Row],[Order qty]]</f>
        <v>1393.2808971405029</v>
      </c>
      <c r="L18837" s="11">
        <f>Table__Master[[#This Row],[Revenue]]-(Table__Master[[#This Row],[unit cost]]*Table__Master[[#This Row],[Order qty]])</f>
        <v>398.08025632585793</v>
      </c>
    </row>
    <row r="18838" spans="1:12" x14ac:dyDescent="0.25">
      <c r="A18838" t="s">
        <v>19811</v>
      </c>
      <c r="B18838" s="3">
        <v>43839</v>
      </c>
      <c r="C18838" t="s">
        <v>961</v>
      </c>
      <c r="D18838" s="2" t="s">
        <v>962</v>
      </c>
      <c r="E18838">
        <v>13</v>
      </c>
      <c r="F18838">
        <v>113</v>
      </c>
      <c r="G18838">
        <v>19</v>
      </c>
      <c r="H18838">
        <v>7</v>
      </c>
      <c r="I18838" s="2">
        <v>390.68220466375351</v>
      </c>
      <c r="J18838" s="4">
        <v>279.05871761696682</v>
      </c>
      <c r="K18838" s="11">
        <f>Table__Master[[#This Row],[unit price]]*Table__Master[[#This Row],[Order qty]]</f>
        <v>2734.7754326462746</v>
      </c>
      <c r="L18838" s="11">
        <f>Table__Master[[#This Row],[Revenue]]-(Table__Master[[#This Row],[unit cost]]*Table__Master[[#This Row],[Order qty]])</f>
        <v>781.36440932750679</v>
      </c>
    </row>
    <row r="18839" spans="1:12" x14ac:dyDescent="0.25">
      <c r="A18839" t="s">
        <v>19812</v>
      </c>
      <c r="B18839" s="3">
        <v>43838</v>
      </c>
      <c r="C18839" t="s">
        <v>961</v>
      </c>
      <c r="D18839" s="2" t="s">
        <v>962</v>
      </c>
      <c r="E18839">
        <v>22</v>
      </c>
      <c r="F18839">
        <v>295</v>
      </c>
      <c r="G18839">
        <v>10</v>
      </c>
      <c r="H18839">
        <v>4</v>
      </c>
      <c r="I18839" s="2">
        <v>649.71241343021393</v>
      </c>
      <c r="J18839" s="4">
        <v>464.08029530729567</v>
      </c>
      <c r="K18839" s="11">
        <f>Table__Master[[#This Row],[unit price]]*Table__Master[[#This Row],[Order qty]]</f>
        <v>2598.8496537208557</v>
      </c>
      <c r="L18839" s="11">
        <f>Table__Master[[#This Row],[Revenue]]-(Table__Master[[#This Row],[unit cost]]*Table__Master[[#This Row],[Order qty]])</f>
        <v>742.52847249167303</v>
      </c>
    </row>
    <row r="18840" spans="1:12" x14ac:dyDescent="0.25">
      <c r="A18840" t="s">
        <v>19813</v>
      </c>
      <c r="B18840" s="3">
        <v>43963</v>
      </c>
      <c r="C18840" t="s">
        <v>963</v>
      </c>
      <c r="D18840" s="2" t="s">
        <v>962</v>
      </c>
      <c r="E18840">
        <v>2</v>
      </c>
      <c r="F18840">
        <v>17</v>
      </c>
      <c r="G18840">
        <v>45</v>
      </c>
      <c r="H18840">
        <v>10</v>
      </c>
      <c r="I18840" s="2">
        <v>311.21083742380142</v>
      </c>
      <c r="J18840" s="4">
        <v>222.2934553027153</v>
      </c>
      <c r="K18840" s="11">
        <f>Table__Master[[#This Row],[unit price]]*Table__Master[[#This Row],[Order qty]]</f>
        <v>3112.1083742380142</v>
      </c>
      <c r="L18840" s="11">
        <f>Table__Master[[#This Row],[Revenue]]-(Table__Master[[#This Row],[unit cost]]*Table__Master[[#This Row],[Order qty]])</f>
        <v>889.17382121086121</v>
      </c>
    </row>
    <row r="18841" spans="1:12" x14ac:dyDescent="0.25">
      <c r="A18841" t="s">
        <v>19814</v>
      </c>
      <c r="B18841" s="3">
        <v>43895</v>
      </c>
      <c r="C18841" t="s">
        <v>961</v>
      </c>
      <c r="D18841" s="2" t="s">
        <v>962</v>
      </c>
      <c r="E18841">
        <v>1</v>
      </c>
      <c r="F18841">
        <v>210</v>
      </c>
      <c r="G18841">
        <v>28</v>
      </c>
      <c r="H18841">
        <v>6</v>
      </c>
      <c r="I18841" s="2">
        <v>230.13591456413269</v>
      </c>
      <c r="J18841" s="4">
        <v>164.38279611723766</v>
      </c>
      <c r="K18841" s="11">
        <f>Table__Master[[#This Row],[unit price]]*Table__Master[[#This Row],[Order qty]]</f>
        <v>1380.8154873847961</v>
      </c>
      <c r="L18841" s="11">
        <f>Table__Master[[#This Row],[Revenue]]-(Table__Master[[#This Row],[unit cost]]*Table__Master[[#This Row],[Order qty]])</f>
        <v>394.51871068137018</v>
      </c>
    </row>
    <row r="18842" spans="1:12" x14ac:dyDescent="0.25">
      <c r="A18842" t="s">
        <v>19815</v>
      </c>
      <c r="B18842" s="3">
        <v>43889</v>
      </c>
      <c r="C18842" t="s">
        <v>965</v>
      </c>
      <c r="D18842" s="2" t="s">
        <v>962</v>
      </c>
      <c r="E18842">
        <v>25</v>
      </c>
      <c r="F18842">
        <v>337</v>
      </c>
      <c r="G18842">
        <v>36</v>
      </c>
      <c r="H18842">
        <v>9</v>
      </c>
      <c r="I18842" s="2">
        <v>600.53713577985764</v>
      </c>
      <c r="J18842" s="4">
        <v>428.95509698561261</v>
      </c>
      <c r="K18842" s="11">
        <f>Table__Master[[#This Row],[unit price]]*Table__Master[[#This Row],[Order qty]]</f>
        <v>5404.8342220187187</v>
      </c>
      <c r="L18842" s="11">
        <f>Table__Master[[#This Row],[Revenue]]-(Table__Master[[#This Row],[unit cost]]*Table__Master[[#This Row],[Order qty]])</f>
        <v>1544.2383491482051</v>
      </c>
    </row>
    <row r="18843" spans="1:12" x14ac:dyDescent="0.25">
      <c r="A18843" t="s">
        <v>19816</v>
      </c>
      <c r="B18843" s="3">
        <v>43919</v>
      </c>
      <c r="C18843" t="s">
        <v>963</v>
      </c>
      <c r="D18843" s="2" t="s">
        <v>962</v>
      </c>
      <c r="E18843">
        <v>23</v>
      </c>
      <c r="F18843">
        <v>24</v>
      </c>
      <c r="G18843">
        <v>45</v>
      </c>
      <c r="H18843">
        <v>4</v>
      </c>
      <c r="I18843" s="2">
        <v>579.49161422252655</v>
      </c>
      <c r="J18843" s="4">
        <v>413.92258158751901</v>
      </c>
      <c r="K18843" s="11">
        <f>Table__Master[[#This Row],[unit price]]*Table__Master[[#This Row],[Order qty]]</f>
        <v>2317.9664568901062</v>
      </c>
      <c r="L18843" s="11">
        <f>Table__Master[[#This Row],[Revenue]]-(Table__Master[[#This Row],[unit cost]]*Table__Master[[#This Row],[Order qty]])</f>
        <v>662.27613054003018</v>
      </c>
    </row>
    <row r="18844" spans="1:12" x14ac:dyDescent="0.25">
      <c r="A18844" t="s">
        <v>19817</v>
      </c>
      <c r="B18844" s="3">
        <v>43975</v>
      </c>
      <c r="C18844" t="s">
        <v>963</v>
      </c>
      <c r="D18844" s="2" t="s">
        <v>962</v>
      </c>
      <c r="E18844">
        <v>10</v>
      </c>
      <c r="F18844">
        <v>94</v>
      </c>
      <c r="G18844">
        <v>16</v>
      </c>
      <c r="H18844">
        <v>3</v>
      </c>
      <c r="I18844" s="2">
        <v>472.09125262498856</v>
      </c>
      <c r="J18844" s="4">
        <v>337.20803758927758</v>
      </c>
      <c r="K18844" s="11">
        <f>Table__Master[[#This Row],[unit price]]*Table__Master[[#This Row],[Order qty]]</f>
        <v>1416.2737578749657</v>
      </c>
      <c r="L18844" s="11">
        <f>Table__Master[[#This Row],[Revenue]]-(Table__Master[[#This Row],[unit cost]]*Table__Master[[#This Row],[Order qty]])</f>
        <v>404.64964510713298</v>
      </c>
    </row>
    <row r="18845" spans="1:12" x14ac:dyDescent="0.25">
      <c r="A18845" t="s">
        <v>19818</v>
      </c>
      <c r="B18845" s="3">
        <v>43888</v>
      </c>
      <c r="C18845" t="s">
        <v>961</v>
      </c>
      <c r="D18845" s="2" t="s">
        <v>962</v>
      </c>
      <c r="E18845">
        <v>12</v>
      </c>
      <c r="F18845">
        <v>78</v>
      </c>
      <c r="G18845">
        <v>35</v>
      </c>
      <c r="H18845">
        <v>1</v>
      </c>
      <c r="I18845" s="2">
        <v>523.09061622619629</v>
      </c>
      <c r="J18845" s="4">
        <v>373.6361544472831</v>
      </c>
      <c r="K18845" s="11">
        <f>Table__Master[[#This Row],[unit price]]*Table__Master[[#This Row],[Order qty]]</f>
        <v>523.09061622619629</v>
      </c>
      <c r="L18845" s="11">
        <f>Table__Master[[#This Row],[Revenue]]-(Table__Master[[#This Row],[unit cost]]*Table__Master[[#This Row],[Order qty]])</f>
        <v>149.45446177891318</v>
      </c>
    </row>
    <row r="18846" spans="1:12" x14ac:dyDescent="0.25">
      <c r="A18846" t="s">
        <v>19819</v>
      </c>
      <c r="B18846" s="3">
        <v>43854</v>
      </c>
      <c r="C18846" t="s">
        <v>961</v>
      </c>
      <c r="D18846" s="2" t="s">
        <v>962</v>
      </c>
      <c r="E18846">
        <v>7</v>
      </c>
      <c r="F18846">
        <v>164</v>
      </c>
      <c r="G18846">
        <v>30</v>
      </c>
      <c r="H18846">
        <v>8</v>
      </c>
      <c r="I18846" s="2">
        <v>526.13518899679184</v>
      </c>
      <c r="J18846" s="4">
        <v>375.81084928342278</v>
      </c>
      <c r="K18846" s="11">
        <f>Table__Master[[#This Row],[unit price]]*Table__Master[[#This Row],[Order qty]]</f>
        <v>4209.0815119743347</v>
      </c>
      <c r="L18846" s="11">
        <f>Table__Master[[#This Row],[Revenue]]-(Table__Master[[#This Row],[unit cost]]*Table__Master[[#This Row],[Order qty]])</f>
        <v>1202.5947177069525</v>
      </c>
    </row>
    <row r="18847" spans="1:12" x14ac:dyDescent="0.25">
      <c r="A18847" t="s">
        <v>19820</v>
      </c>
      <c r="B18847" s="3">
        <v>43923</v>
      </c>
      <c r="C18847" t="s">
        <v>963</v>
      </c>
      <c r="D18847" s="2" t="s">
        <v>962</v>
      </c>
      <c r="E18847">
        <v>14</v>
      </c>
      <c r="F18847">
        <v>138</v>
      </c>
      <c r="G18847">
        <v>24</v>
      </c>
      <c r="H18847">
        <v>2</v>
      </c>
      <c r="I18847" s="2">
        <v>518.56097996234894</v>
      </c>
      <c r="J18847" s="4">
        <v>370.40069997310638</v>
      </c>
      <c r="K18847" s="11">
        <f>Table__Master[[#This Row],[unit price]]*Table__Master[[#This Row],[Order qty]]</f>
        <v>1037.1219599246979</v>
      </c>
      <c r="L18847" s="11">
        <f>Table__Master[[#This Row],[Revenue]]-(Table__Master[[#This Row],[unit cost]]*Table__Master[[#This Row],[Order qty]])</f>
        <v>296.32055997848511</v>
      </c>
    </row>
    <row r="18848" spans="1:12" x14ac:dyDescent="0.25">
      <c r="A18848" t="s">
        <v>19821</v>
      </c>
      <c r="B18848" s="3">
        <v>43847</v>
      </c>
      <c r="C18848" t="s">
        <v>964</v>
      </c>
      <c r="D18848" s="2" t="s">
        <v>962</v>
      </c>
      <c r="E18848">
        <v>22</v>
      </c>
      <c r="F18848">
        <v>319</v>
      </c>
      <c r="G18848">
        <v>18</v>
      </c>
      <c r="H18848">
        <v>5</v>
      </c>
      <c r="I18848" s="2">
        <v>630.54257923364639</v>
      </c>
      <c r="J18848" s="4">
        <v>450.38755659546172</v>
      </c>
      <c r="K18848" s="11">
        <f>Table__Master[[#This Row],[unit price]]*Table__Master[[#This Row],[Order qty]]</f>
        <v>3152.712896168232</v>
      </c>
      <c r="L18848" s="11">
        <f>Table__Master[[#This Row],[Revenue]]-(Table__Master[[#This Row],[unit cost]]*Table__Master[[#This Row],[Order qty]])</f>
        <v>900.77511319092355</v>
      </c>
    </row>
    <row r="18849" spans="1:12" x14ac:dyDescent="0.25">
      <c r="A18849" t="s">
        <v>19822</v>
      </c>
      <c r="B18849" s="3">
        <v>43902</v>
      </c>
      <c r="C18849" t="s">
        <v>964</v>
      </c>
      <c r="D18849" s="2" t="s">
        <v>962</v>
      </c>
      <c r="E18849">
        <v>2</v>
      </c>
      <c r="F18849">
        <v>363</v>
      </c>
      <c r="G18849">
        <v>36</v>
      </c>
      <c r="H18849">
        <v>10</v>
      </c>
      <c r="I18849" s="2">
        <v>246.00836491584778</v>
      </c>
      <c r="J18849" s="4">
        <v>175.720260654177</v>
      </c>
      <c r="K18849" s="11">
        <f>Table__Master[[#This Row],[unit price]]*Table__Master[[#This Row],[Order qty]]</f>
        <v>2460.0836491584778</v>
      </c>
      <c r="L18849" s="11">
        <f>Table__Master[[#This Row],[Revenue]]-(Table__Master[[#This Row],[unit cost]]*Table__Master[[#This Row],[Order qty]])</f>
        <v>702.88104261670787</v>
      </c>
    </row>
    <row r="18850" spans="1:12" x14ac:dyDescent="0.25">
      <c r="A18850" t="s">
        <v>19823</v>
      </c>
      <c r="B18850" s="3">
        <v>43902</v>
      </c>
      <c r="C18850" t="s">
        <v>963</v>
      </c>
      <c r="D18850" s="2" t="s">
        <v>962</v>
      </c>
      <c r="E18850">
        <v>9</v>
      </c>
      <c r="F18850">
        <v>190</v>
      </c>
      <c r="G18850">
        <v>19</v>
      </c>
      <c r="H18850">
        <v>4</v>
      </c>
      <c r="I18850" s="2">
        <v>386.81675738096237</v>
      </c>
      <c r="J18850" s="4">
        <v>276.29768384354458</v>
      </c>
      <c r="K18850" s="11">
        <f>Table__Master[[#This Row],[unit price]]*Table__Master[[#This Row],[Order qty]]</f>
        <v>1547.2670295238495</v>
      </c>
      <c r="L18850" s="11">
        <f>Table__Master[[#This Row],[Revenue]]-(Table__Master[[#This Row],[unit cost]]*Table__Master[[#This Row],[Order qty]])</f>
        <v>442.07629414967118</v>
      </c>
    </row>
    <row r="18851" spans="1:12" x14ac:dyDescent="0.25">
      <c r="A18851" t="s">
        <v>19824</v>
      </c>
      <c r="B18851" s="3">
        <v>43851</v>
      </c>
      <c r="C18851" t="s">
        <v>963</v>
      </c>
      <c r="D18851" s="2" t="s">
        <v>962</v>
      </c>
      <c r="E18851">
        <v>13</v>
      </c>
      <c r="F18851">
        <v>72</v>
      </c>
      <c r="G18851">
        <v>3</v>
      </c>
      <c r="H18851">
        <v>9</v>
      </c>
      <c r="I18851" s="2">
        <v>466.46183145046234</v>
      </c>
      <c r="J18851" s="4">
        <v>333.18702246461601</v>
      </c>
      <c r="K18851" s="11">
        <f>Table__Master[[#This Row],[unit price]]*Table__Master[[#This Row],[Order qty]]</f>
        <v>4198.1564830541611</v>
      </c>
      <c r="L18851" s="11">
        <f>Table__Master[[#This Row],[Revenue]]-(Table__Master[[#This Row],[unit cost]]*Table__Master[[#This Row],[Order qty]])</f>
        <v>1199.4732808726171</v>
      </c>
    </row>
    <row r="18852" spans="1:12" x14ac:dyDescent="0.25">
      <c r="A18852" t="s">
        <v>19825</v>
      </c>
      <c r="B18852" s="3">
        <v>43887</v>
      </c>
      <c r="C18852" t="s">
        <v>965</v>
      </c>
      <c r="D18852" s="2" t="s">
        <v>962</v>
      </c>
      <c r="E18852">
        <v>10</v>
      </c>
      <c r="F18852">
        <v>208</v>
      </c>
      <c r="G18852">
        <v>28</v>
      </c>
      <c r="H18852">
        <v>1</v>
      </c>
      <c r="I18852" s="2">
        <v>318.25335484743118</v>
      </c>
      <c r="J18852" s="4">
        <v>227.3238248910223</v>
      </c>
      <c r="K18852" s="11">
        <f>Table__Master[[#This Row],[unit price]]*Table__Master[[#This Row],[Order qty]]</f>
        <v>318.25335484743118</v>
      </c>
      <c r="L18852" s="11">
        <f>Table__Master[[#This Row],[Revenue]]-(Table__Master[[#This Row],[unit cost]]*Table__Master[[#This Row],[Order qty]])</f>
        <v>90.929529956408885</v>
      </c>
    </row>
    <row r="18853" spans="1:12" x14ac:dyDescent="0.25">
      <c r="A18853" t="s">
        <v>19826</v>
      </c>
      <c r="B18853" s="3">
        <v>43890</v>
      </c>
      <c r="C18853" t="s">
        <v>963</v>
      </c>
      <c r="D18853" s="2" t="s">
        <v>962</v>
      </c>
      <c r="E18853">
        <v>5</v>
      </c>
      <c r="F18853">
        <v>247</v>
      </c>
      <c r="G18853">
        <v>44</v>
      </c>
      <c r="H18853">
        <v>10</v>
      </c>
      <c r="I18853" s="2">
        <v>208.88604784011841</v>
      </c>
      <c r="J18853" s="4">
        <v>149.20431988579887</v>
      </c>
      <c r="K18853" s="11">
        <f>Table__Master[[#This Row],[unit price]]*Table__Master[[#This Row],[Order qty]]</f>
        <v>2088.8604784011841</v>
      </c>
      <c r="L18853" s="11">
        <f>Table__Master[[#This Row],[Revenue]]-(Table__Master[[#This Row],[unit cost]]*Table__Master[[#This Row],[Order qty]])</f>
        <v>596.81727954319535</v>
      </c>
    </row>
    <row r="18854" spans="1:12" x14ac:dyDescent="0.25">
      <c r="A18854" t="s">
        <v>19827</v>
      </c>
      <c r="B18854" s="3">
        <v>43956</v>
      </c>
      <c r="C18854" t="s">
        <v>964</v>
      </c>
      <c r="D18854" s="2" t="s">
        <v>962</v>
      </c>
      <c r="E18854">
        <v>2</v>
      </c>
      <c r="F18854">
        <v>145</v>
      </c>
      <c r="G18854">
        <v>33</v>
      </c>
      <c r="H18854">
        <v>9</v>
      </c>
      <c r="I18854" s="2">
        <v>539.40367931127548</v>
      </c>
      <c r="J18854" s="4">
        <v>385.2883423651968</v>
      </c>
      <c r="K18854" s="11">
        <f>Table__Master[[#This Row],[unit price]]*Table__Master[[#This Row],[Order qty]]</f>
        <v>4854.6331138014793</v>
      </c>
      <c r="L18854" s="11">
        <f>Table__Master[[#This Row],[Revenue]]-(Table__Master[[#This Row],[unit cost]]*Table__Master[[#This Row],[Order qty]])</f>
        <v>1387.038032514708</v>
      </c>
    </row>
    <row r="18855" spans="1:12" x14ac:dyDescent="0.25">
      <c r="A18855" t="s">
        <v>19828</v>
      </c>
      <c r="B18855" s="3">
        <v>43978</v>
      </c>
      <c r="C18855" t="s">
        <v>961</v>
      </c>
      <c r="D18855" s="2" t="s">
        <v>962</v>
      </c>
      <c r="E18855">
        <v>13</v>
      </c>
      <c r="F18855">
        <v>14</v>
      </c>
      <c r="G18855">
        <v>44</v>
      </c>
      <c r="H18855">
        <v>5</v>
      </c>
      <c r="I18855" s="2">
        <v>511.29115355014801</v>
      </c>
      <c r="J18855" s="4">
        <v>365.20796682153434</v>
      </c>
      <c r="K18855" s="11">
        <f>Table__Master[[#This Row],[unit price]]*Table__Master[[#This Row],[Order qty]]</f>
        <v>2556.4557677507401</v>
      </c>
      <c r="L18855" s="11">
        <f>Table__Master[[#This Row],[Revenue]]-(Table__Master[[#This Row],[unit cost]]*Table__Master[[#This Row],[Order qty]])</f>
        <v>730.41593364306846</v>
      </c>
    </row>
    <row r="18856" spans="1:12" x14ac:dyDescent="0.25">
      <c r="A18856" t="s">
        <v>19829</v>
      </c>
      <c r="B18856" s="3">
        <v>43889</v>
      </c>
      <c r="C18856" t="s">
        <v>964</v>
      </c>
      <c r="D18856" s="2" t="s">
        <v>962</v>
      </c>
      <c r="E18856">
        <v>3</v>
      </c>
      <c r="F18856">
        <v>321</v>
      </c>
      <c r="G18856">
        <v>44</v>
      </c>
      <c r="H18856">
        <v>4</v>
      </c>
      <c r="I18856" s="2">
        <v>304.24512487649918</v>
      </c>
      <c r="J18856" s="4">
        <v>217.31794634035657</v>
      </c>
      <c r="K18856" s="11">
        <f>Table__Master[[#This Row],[unit price]]*Table__Master[[#This Row],[Order qty]]</f>
        <v>1216.9804995059967</v>
      </c>
      <c r="L18856" s="11">
        <f>Table__Master[[#This Row],[Revenue]]-(Table__Master[[#This Row],[unit cost]]*Table__Master[[#This Row],[Order qty]])</f>
        <v>347.70871414457042</v>
      </c>
    </row>
    <row r="18857" spans="1:12" x14ac:dyDescent="0.25">
      <c r="A18857" t="s">
        <v>19830</v>
      </c>
      <c r="B18857" s="3">
        <v>43836</v>
      </c>
      <c r="C18857" t="s">
        <v>961</v>
      </c>
      <c r="D18857" s="2" t="s">
        <v>962</v>
      </c>
      <c r="E18857">
        <v>8</v>
      </c>
      <c r="F18857">
        <v>181</v>
      </c>
      <c r="G18857">
        <v>9</v>
      </c>
      <c r="H18857">
        <v>9</v>
      </c>
      <c r="I18857" s="2">
        <v>515.72152876853943</v>
      </c>
      <c r="J18857" s="4">
        <v>368.37252054895674</v>
      </c>
      <c r="K18857" s="11">
        <f>Table__Master[[#This Row],[unit price]]*Table__Master[[#This Row],[Order qty]]</f>
        <v>4641.4937589168549</v>
      </c>
      <c r="L18857" s="11">
        <f>Table__Master[[#This Row],[Revenue]]-(Table__Master[[#This Row],[unit cost]]*Table__Master[[#This Row],[Order qty]])</f>
        <v>1326.1410739762441</v>
      </c>
    </row>
    <row r="18858" spans="1:12" x14ac:dyDescent="0.25">
      <c r="A18858" t="s">
        <v>19831</v>
      </c>
      <c r="B18858" s="3">
        <v>43843</v>
      </c>
      <c r="C18858" t="s">
        <v>965</v>
      </c>
      <c r="D18858" s="2" t="s">
        <v>962</v>
      </c>
      <c r="E18858">
        <v>9</v>
      </c>
      <c r="F18858">
        <v>348</v>
      </c>
      <c r="G18858">
        <v>18</v>
      </c>
      <c r="H18858">
        <v>1</v>
      </c>
      <c r="I18858" s="2">
        <v>452.71486347913742</v>
      </c>
      <c r="J18858" s="4">
        <v>323.36775962795531</v>
      </c>
      <c r="K18858" s="11">
        <f>Table__Master[[#This Row],[unit price]]*Table__Master[[#This Row],[Order qty]]</f>
        <v>452.71486347913742</v>
      </c>
      <c r="L18858" s="11">
        <f>Table__Master[[#This Row],[Revenue]]-(Table__Master[[#This Row],[unit cost]]*Table__Master[[#This Row],[Order qty]])</f>
        <v>129.34710385118211</v>
      </c>
    </row>
    <row r="18859" spans="1:12" x14ac:dyDescent="0.25">
      <c r="A18859" t="s">
        <v>19832</v>
      </c>
      <c r="B18859" s="3">
        <v>43962</v>
      </c>
      <c r="C18859" t="s">
        <v>965</v>
      </c>
      <c r="D18859" s="2" t="s">
        <v>962</v>
      </c>
      <c r="E18859">
        <v>6</v>
      </c>
      <c r="F18859">
        <v>222</v>
      </c>
      <c r="G18859">
        <v>40</v>
      </c>
      <c r="H18859">
        <v>7</v>
      </c>
      <c r="I18859" s="2">
        <v>399.15472018718719</v>
      </c>
      <c r="J18859" s="4">
        <v>285.11051441941942</v>
      </c>
      <c r="K18859" s="11">
        <f>Table__Master[[#This Row],[unit price]]*Table__Master[[#This Row],[Order qty]]</f>
        <v>2794.0830413103104</v>
      </c>
      <c r="L18859" s="11">
        <f>Table__Master[[#This Row],[Revenue]]-(Table__Master[[#This Row],[unit cost]]*Table__Master[[#This Row],[Order qty]])</f>
        <v>798.30944037437439</v>
      </c>
    </row>
    <row r="18860" spans="1:12" x14ac:dyDescent="0.25">
      <c r="A18860" t="s">
        <v>19833</v>
      </c>
      <c r="B18860" s="3">
        <v>43975</v>
      </c>
      <c r="C18860" t="s">
        <v>964</v>
      </c>
      <c r="D18860" s="2" t="s">
        <v>962</v>
      </c>
      <c r="E18860">
        <v>21</v>
      </c>
      <c r="F18860">
        <v>274</v>
      </c>
      <c r="G18860">
        <v>21</v>
      </c>
      <c r="H18860">
        <v>6</v>
      </c>
      <c r="I18860" s="2">
        <v>379.51306754350662</v>
      </c>
      <c r="J18860" s="4">
        <v>271.08076253107618</v>
      </c>
      <c r="K18860" s="11">
        <f>Table__Master[[#This Row],[unit price]]*Table__Master[[#This Row],[Order qty]]</f>
        <v>2277.0784052610397</v>
      </c>
      <c r="L18860" s="11">
        <f>Table__Master[[#This Row],[Revenue]]-(Table__Master[[#This Row],[unit cost]]*Table__Master[[#This Row],[Order qty]])</f>
        <v>650.59383007458268</v>
      </c>
    </row>
    <row r="18861" spans="1:12" x14ac:dyDescent="0.25">
      <c r="A18861" t="s">
        <v>19834</v>
      </c>
      <c r="B18861" s="3">
        <v>43952</v>
      </c>
      <c r="C18861" t="s">
        <v>965</v>
      </c>
      <c r="D18861" s="2" t="s">
        <v>962</v>
      </c>
      <c r="E18861">
        <v>16</v>
      </c>
      <c r="F18861">
        <v>150</v>
      </c>
      <c r="G18861">
        <v>11</v>
      </c>
      <c r="H18861">
        <v>1</v>
      </c>
      <c r="I18861" s="2">
        <v>196.59177303314209</v>
      </c>
      <c r="J18861" s="4">
        <v>140.42269502367293</v>
      </c>
      <c r="K18861" s="11">
        <f>Table__Master[[#This Row],[unit price]]*Table__Master[[#This Row],[Order qty]]</f>
        <v>196.59177303314209</v>
      </c>
      <c r="L18861" s="11">
        <f>Table__Master[[#This Row],[Revenue]]-(Table__Master[[#This Row],[unit cost]]*Table__Master[[#This Row],[Order qty]])</f>
        <v>56.16907800946916</v>
      </c>
    </row>
    <row r="18862" spans="1:12" x14ac:dyDescent="0.25">
      <c r="A18862" t="s">
        <v>19835</v>
      </c>
      <c r="B18862" s="3">
        <v>43928</v>
      </c>
      <c r="C18862" t="s">
        <v>964</v>
      </c>
      <c r="D18862" s="2" t="s">
        <v>962</v>
      </c>
      <c r="E18862">
        <v>3</v>
      </c>
      <c r="F18862">
        <v>312</v>
      </c>
      <c r="G18862">
        <v>38</v>
      </c>
      <c r="H18862">
        <v>9</v>
      </c>
      <c r="I18862" s="2">
        <v>312.33191388845444</v>
      </c>
      <c r="J18862" s="4">
        <v>223.09422420603889</v>
      </c>
      <c r="K18862" s="11">
        <f>Table__Master[[#This Row],[unit price]]*Table__Master[[#This Row],[Order qty]]</f>
        <v>2810.9872249960899</v>
      </c>
      <c r="L18862" s="11">
        <f>Table__Master[[#This Row],[Revenue]]-(Table__Master[[#This Row],[unit cost]]*Table__Master[[#This Row],[Order qty]])</f>
        <v>803.13920714173992</v>
      </c>
    </row>
    <row r="18863" spans="1:12" x14ac:dyDescent="0.25">
      <c r="A18863" t="s">
        <v>19836</v>
      </c>
      <c r="B18863" s="3">
        <v>43968</v>
      </c>
      <c r="C18863" t="s">
        <v>961</v>
      </c>
      <c r="D18863" s="2" t="s">
        <v>962</v>
      </c>
      <c r="E18863">
        <v>23</v>
      </c>
      <c r="F18863">
        <v>68</v>
      </c>
      <c r="G18863">
        <v>8</v>
      </c>
      <c r="H18863">
        <v>1</v>
      </c>
      <c r="I18863" s="2">
        <v>230.87021934986115</v>
      </c>
      <c r="J18863" s="4">
        <v>164.90729953561512</v>
      </c>
      <c r="K18863" s="11">
        <f>Table__Master[[#This Row],[unit price]]*Table__Master[[#This Row],[Order qty]]</f>
        <v>230.87021934986115</v>
      </c>
      <c r="L18863" s="11">
        <f>Table__Master[[#This Row],[Revenue]]-(Table__Master[[#This Row],[unit cost]]*Table__Master[[#This Row],[Order qty]])</f>
        <v>65.962919814246021</v>
      </c>
    </row>
    <row r="18864" spans="1:12" x14ac:dyDescent="0.25">
      <c r="A18864" t="s">
        <v>19837</v>
      </c>
      <c r="B18864" s="3">
        <v>43966</v>
      </c>
      <c r="C18864" t="s">
        <v>964</v>
      </c>
      <c r="D18864" s="2" t="s">
        <v>962</v>
      </c>
      <c r="E18864">
        <v>2</v>
      </c>
      <c r="F18864">
        <v>141</v>
      </c>
      <c r="G18864">
        <v>47</v>
      </c>
      <c r="H18864">
        <v>1</v>
      </c>
      <c r="I18864" s="2">
        <v>272.91661888360977</v>
      </c>
      <c r="J18864" s="4">
        <v>194.94044205972128</v>
      </c>
      <c r="K18864" s="11">
        <f>Table__Master[[#This Row],[unit price]]*Table__Master[[#This Row],[Order qty]]</f>
        <v>272.91661888360977</v>
      </c>
      <c r="L18864" s="11">
        <f>Table__Master[[#This Row],[Revenue]]-(Table__Master[[#This Row],[unit cost]]*Table__Master[[#This Row],[Order qty]])</f>
        <v>77.976176823888494</v>
      </c>
    </row>
    <row r="18865" spans="1:12" x14ac:dyDescent="0.25">
      <c r="A18865" t="s">
        <v>19838</v>
      </c>
      <c r="B18865" s="3">
        <v>43838</v>
      </c>
      <c r="C18865" t="s">
        <v>965</v>
      </c>
      <c r="D18865" s="2" t="s">
        <v>962</v>
      </c>
      <c r="E18865">
        <v>12</v>
      </c>
      <c r="F18865">
        <v>232</v>
      </c>
      <c r="G18865">
        <v>10</v>
      </c>
      <c r="H18865">
        <v>7</v>
      </c>
      <c r="I18865" s="2">
        <v>471.98097252845764</v>
      </c>
      <c r="J18865" s="4">
        <v>337.12926609175548</v>
      </c>
      <c r="K18865" s="11">
        <f>Table__Master[[#This Row],[unit price]]*Table__Master[[#This Row],[Order qty]]</f>
        <v>3303.8668076992035</v>
      </c>
      <c r="L18865" s="11">
        <f>Table__Master[[#This Row],[Revenue]]-(Table__Master[[#This Row],[unit cost]]*Table__Master[[#This Row],[Order qty]])</f>
        <v>943.96194505691528</v>
      </c>
    </row>
    <row r="18866" spans="1:12" x14ac:dyDescent="0.25">
      <c r="A18866" t="s">
        <v>19839</v>
      </c>
      <c r="B18866" s="3">
        <v>43972</v>
      </c>
      <c r="C18866" t="s">
        <v>961</v>
      </c>
      <c r="D18866" s="2" t="s">
        <v>962</v>
      </c>
      <c r="E18866">
        <v>3</v>
      </c>
      <c r="F18866">
        <v>15</v>
      </c>
      <c r="G18866">
        <v>6</v>
      </c>
      <c r="H18866">
        <v>8</v>
      </c>
      <c r="I18866" s="2">
        <v>245.61475485563278</v>
      </c>
      <c r="J18866" s="4">
        <v>175.43911061116629</v>
      </c>
      <c r="K18866" s="11">
        <f>Table__Master[[#This Row],[unit price]]*Table__Master[[#This Row],[Order qty]]</f>
        <v>1964.9180388450623</v>
      </c>
      <c r="L18866" s="11">
        <f>Table__Master[[#This Row],[Revenue]]-(Table__Master[[#This Row],[unit cost]]*Table__Master[[#This Row],[Order qty]])</f>
        <v>561.40515395573198</v>
      </c>
    </row>
    <row r="18867" spans="1:12" x14ac:dyDescent="0.25">
      <c r="A18867" t="s">
        <v>19840</v>
      </c>
      <c r="B18867" s="3">
        <v>43853</v>
      </c>
      <c r="C18867" t="s">
        <v>965</v>
      </c>
      <c r="D18867" s="2" t="s">
        <v>962</v>
      </c>
      <c r="E18867">
        <v>19</v>
      </c>
      <c r="F18867">
        <v>105</v>
      </c>
      <c r="G18867">
        <v>30</v>
      </c>
      <c r="H18867">
        <v>6</v>
      </c>
      <c r="I18867" s="2">
        <v>281.92037808895111</v>
      </c>
      <c r="J18867" s="4">
        <v>201.3716986349651</v>
      </c>
      <c r="K18867" s="11">
        <f>Table__Master[[#This Row],[unit price]]*Table__Master[[#This Row],[Order qty]]</f>
        <v>1691.5222685337067</v>
      </c>
      <c r="L18867" s="11">
        <f>Table__Master[[#This Row],[Revenue]]-(Table__Master[[#This Row],[unit cost]]*Table__Master[[#This Row],[Order qty]])</f>
        <v>483.29207672391613</v>
      </c>
    </row>
    <row r="18868" spans="1:12" x14ac:dyDescent="0.25">
      <c r="A18868" t="s">
        <v>19841</v>
      </c>
      <c r="B18868" s="3">
        <v>43844</v>
      </c>
      <c r="C18868" t="s">
        <v>964</v>
      </c>
      <c r="D18868" s="2" t="s">
        <v>962</v>
      </c>
      <c r="E18868">
        <v>2</v>
      </c>
      <c r="F18868">
        <v>115</v>
      </c>
      <c r="G18868">
        <v>22</v>
      </c>
      <c r="H18868">
        <v>2</v>
      </c>
      <c r="I18868" s="2">
        <v>191.32009774446487</v>
      </c>
      <c r="J18868" s="4">
        <v>136.65721267461777</v>
      </c>
      <c r="K18868" s="11">
        <f>Table__Master[[#This Row],[unit price]]*Table__Master[[#This Row],[Order qty]]</f>
        <v>382.64019548892975</v>
      </c>
      <c r="L18868" s="11">
        <f>Table__Master[[#This Row],[Revenue]]-(Table__Master[[#This Row],[unit cost]]*Table__Master[[#This Row],[Order qty]])</f>
        <v>109.32577013969421</v>
      </c>
    </row>
    <row r="18869" spans="1:12" x14ac:dyDescent="0.25">
      <c r="A18869" t="s">
        <v>19842</v>
      </c>
      <c r="B18869" s="3">
        <v>43973</v>
      </c>
      <c r="C18869" t="s">
        <v>963</v>
      </c>
      <c r="D18869" s="2" t="s">
        <v>962</v>
      </c>
      <c r="E18869">
        <v>24</v>
      </c>
      <c r="F18869">
        <v>141</v>
      </c>
      <c r="G18869">
        <v>18</v>
      </c>
      <c r="H18869">
        <v>10</v>
      </c>
      <c r="I18869" s="2">
        <v>627.35867071151733</v>
      </c>
      <c r="J18869" s="4">
        <v>448.11333622251243</v>
      </c>
      <c r="K18869" s="11">
        <f>Table__Master[[#This Row],[unit price]]*Table__Master[[#This Row],[Order qty]]</f>
        <v>6273.5867071151733</v>
      </c>
      <c r="L18869" s="11">
        <f>Table__Master[[#This Row],[Revenue]]-(Table__Master[[#This Row],[unit cost]]*Table__Master[[#This Row],[Order qty]])</f>
        <v>1792.4533448900493</v>
      </c>
    </row>
    <row r="18870" spans="1:12" x14ac:dyDescent="0.25">
      <c r="A18870" t="s">
        <v>19843</v>
      </c>
      <c r="B18870" s="3">
        <v>43842</v>
      </c>
      <c r="C18870" t="s">
        <v>964</v>
      </c>
      <c r="D18870" s="2" t="s">
        <v>962</v>
      </c>
      <c r="E18870">
        <v>10</v>
      </c>
      <c r="F18870">
        <v>151</v>
      </c>
      <c r="G18870">
        <v>7</v>
      </c>
      <c r="H18870">
        <v>5</v>
      </c>
      <c r="I18870" s="2">
        <v>172.9672560095787</v>
      </c>
      <c r="J18870" s="4">
        <v>123.54804000684194</v>
      </c>
      <c r="K18870" s="11">
        <f>Table__Master[[#This Row],[unit price]]*Table__Master[[#This Row],[Order qty]]</f>
        <v>864.83628004789352</v>
      </c>
      <c r="L18870" s="11">
        <f>Table__Master[[#This Row],[Revenue]]-(Table__Master[[#This Row],[unit cost]]*Table__Master[[#This Row],[Order qty]])</f>
        <v>247.09608001368383</v>
      </c>
    </row>
    <row r="18871" spans="1:12" x14ac:dyDescent="0.25">
      <c r="A18871" t="s">
        <v>19844</v>
      </c>
      <c r="B18871" s="3">
        <v>43909</v>
      </c>
      <c r="C18871" t="s">
        <v>964</v>
      </c>
      <c r="D18871" s="2" t="s">
        <v>962</v>
      </c>
      <c r="E18871">
        <v>2</v>
      </c>
      <c r="F18871">
        <v>197</v>
      </c>
      <c r="G18871">
        <v>12</v>
      </c>
      <c r="H18871">
        <v>5</v>
      </c>
      <c r="I18871" s="2">
        <v>446.65608751773834</v>
      </c>
      <c r="J18871" s="4">
        <v>319.04006251267026</v>
      </c>
      <c r="K18871" s="11">
        <f>Table__Master[[#This Row],[unit price]]*Table__Master[[#This Row],[Order qty]]</f>
        <v>2233.2804375886917</v>
      </c>
      <c r="L18871" s="11">
        <f>Table__Master[[#This Row],[Revenue]]-(Table__Master[[#This Row],[unit cost]]*Table__Master[[#This Row],[Order qty]])</f>
        <v>638.08012502534029</v>
      </c>
    </row>
    <row r="18872" spans="1:12" x14ac:dyDescent="0.25">
      <c r="A18872" t="s">
        <v>19845</v>
      </c>
      <c r="B18872" s="3">
        <v>43958</v>
      </c>
      <c r="C18872" t="s">
        <v>965</v>
      </c>
      <c r="D18872" s="2" t="s">
        <v>962</v>
      </c>
      <c r="E18872">
        <v>2</v>
      </c>
      <c r="F18872">
        <v>265</v>
      </c>
      <c r="G18872">
        <v>46</v>
      </c>
      <c r="H18872">
        <v>10</v>
      </c>
      <c r="I18872" s="2">
        <v>482.98333078622818</v>
      </c>
      <c r="J18872" s="4">
        <v>344.98809341873442</v>
      </c>
      <c r="K18872" s="11">
        <f>Table__Master[[#This Row],[unit price]]*Table__Master[[#This Row],[Order qty]]</f>
        <v>4829.8333078622818</v>
      </c>
      <c r="L18872" s="11">
        <f>Table__Master[[#This Row],[Revenue]]-(Table__Master[[#This Row],[unit cost]]*Table__Master[[#This Row],[Order qty]])</f>
        <v>1379.9523736749375</v>
      </c>
    </row>
    <row r="18873" spans="1:12" x14ac:dyDescent="0.25">
      <c r="A18873" t="s">
        <v>19846</v>
      </c>
      <c r="B18873" s="3">
        <v>43890</v>
      </c>
      <c r="C18873" t="s">
        <v>961</v>
      </c>
      <c r="D18873" s="2" t="s">
        <v>962</v>
      </c>
      <c r="E18873">
        <v>5</v>
      </c>
      <c r="F18873">
        <v>337</v>
      </c>
      <c r="G18873">
        <v>8</v>
      </c>
      <c r="H18873">
        <v>5</v>
      </c>
      <c r="I18873" s="2">
        <v>526.00788760185242</v>
      </c>
      <c r="J18873" s="4">
        <v>375.71991971560891</v>
      </c>
      <c r="K18873" s="11">
        <f>Table__Master[[#This Row],[unit price]]*Table__Master[[#This Row],[Order qty]]</f>
        <v>2630.0394380092621</v>
      </c>
      <c r="L18873" s="11">
        <f>Table__Master[[#This Row],[Revenue]]-(Table__Master[[#This Row],[unit cost]]*Table__Master[[#This Row],[Order qty]])</f>
        <v>751.43983943121748</v>
      </c>
    </row>
    <row r="18874" spans="1:12" x14ac:dyDescent="0.25">
      <c r="A18874" t="s">
        <v>19847</v>
      </c>
      <c r="B18874" s="3">
        <v>43963</v>
      </c>
      <c r="C18874" t="s">
        <v>964</v>
      </c>
      <c r="D18874" s="2" t="s">
        <v>962</v>
      </c>
      <c r="E18874">
        <v>4</v>
      </c>
      <c r="F18874">
        <v>284</v>
      </c>
      <c r="G18874">
        <v>8</v>
      </c>
      <c r="H18874">
        <v>8</v>
      </c>
      <c r="I18874" s="2">
        <v>285.35285729169846</v>
      </c>
      <c r="J18874" s="4">
        <v>203.82346949407034</v>
      </c>
      <c r="K18874" s="11">
        <f>Table__Master[[#This Row],[unit price]]*Table__Master[[#This Row],[Order qty]]</f>
        <v>2282.8228583335876</v>
      </c>
      <c r="L18874" s="11">
        <f>Table__Master[[#This Row],[Revenue]]-(Table__Master[[#This Row],[unit cost]]*Table__Master[[#This Row],[Order qty]])</f>
        <v>652.23510238102494</v>
      </c>
    </row>
    <row r="18875" spans="1:12" x14ac:dyDescent="0.25">
      <c r="A18875" t="s">
        <v>19848</v>
      </c>
      <c r="B18875" s="3">
        <v>43973</v>
      </c>
      <c r="C18875" t="s">
        <v>961</v>
      </c>
      <c r="D18875" s="2" t="s">
        <v>962</v>
      </c>
      <c r="E18875">
        <v>8</v>
      </c>
      <c r="F18875">
        <v>300</v>
      </c>
      <c r="G18875">
        <v>16</v>
      </c>
      <c r="H18875">
        <v>6</v>
      </c>
      <c r="I18875" s="2">
        <v>308.74952781200409</v>
      </c>
      <c r="J18875" s="4">
        <v>220.53537700857436</v>
      </c>
      <c r="K18875" s="11">
        <f>Table__Master[[#This Row],[unit price]]*Table__Master[[#This Row],[Order qty]]</f>
        <v>1852.4971668720245</v>
      </c>
      <c r="L18875" s="11">
        <f>Table__Master[[#This Row],[Revenue]]-(Table__Master[[#This Row],[unit cost]]*Table__Master[[#This Row],[Order qty]])</f>
        <v>529.2849048205785</v>
      </c>
    </row>
    <row r="18876" spans="1:12" x14ac:dyDescent="0.25">
      <c r="A18876" t="s">
        <v>19849</v>
      </c>
      <c r="B18876" s="3">
        <v>43895</v>
      </c>
      <c r="C18876" t="s">
        <v>965</v>
      </c>
      <c r="D18876" s="2" t="s">
        <v>962</v>
      </c>
      <c r="E18876">
        <v>24</v>
      </c>
      <c r="F18876">
        <v>13</v>
      </c>
      <c r="G18876">
        <v>24</v>
      </c>
      <c r="H18876">
        <v>10</v>
      </c>
      <c r="I18876" s="2">
        <v>424.20227748155594</v>
      </c>
      <c r="J18876" s="4">
        <v>303.00162677253996</v>
      </c>
      <c r="K18876" s="11">
        <f>Table__Master[[#This Row],[unit price]]*Table__Master[[#This Row],[Order qty]]</f>
        <v>4242.0227748155594</v>
      </c>
      <c r="L18876" s="11">
        <f>Table__Master[[#This Row],[Revenue]]-(Table__Master[[#This Row],[unit cost]]*Table__Master[[#This Row],[Order qty]])</f>
        <v>1212.0065070901596</v>
      </c>
    </row>
    <row r="18877" spans="1:12" x14ac:dyDescent="0.25">
      <c r="A18877" t="s">
        <v>19850</v>
      </c>
      <c r="B18877" s="3">
        <v>43887</v>
      </c>
      <c r="C18877" t="s">
        <v>964</v>
      </c>
      <c r="D18877" s="2" t="s">
        <v>962</v>
      </c>
      <c r="E18877">
        <v>12</v>
      </c>
      <c r="F18877">
        <v>284</v>
      </c>
      <c r="G18877">
        <v>19</v>
      </c>
      <c r="H18877">
        <v>4</v>
      </c>
      <c r="I18877" s="2">
        <v>241.10324478149414</v>
      </c>
      <c r="J18877" s="4">
        <v>172.21660341535298</v>
      </c>
      <c r="K18877" s="11">
        <f>Table__Master[[#This Row],[unit price]]*Table__Master[[#This Row],[Order qty]]</f>
        <v>964.41297912597656</v>
      </c>
      <c r="L18877" s="11">
        <f>Table__Master[[#This Row],[Revenue]]-(Table__Master[[#This Row],[unit cost]]*Table__Master[[#This Row],[Order qty]])</f>
        <v>275.54656546456465</v>
      </c>
    </row>
    <row r="18878" spans="1:12" x14ac:dyDescent="0.25">
      <c r="A18878" t="s">
        <v>19851</v>
      </c>
      <c r="B18878" s="3">
        <v>43980</v>
      </c>
      <c r="C18878" t="s">
        <v>963</v>
      </c>
      <c r="D18878" s="2" t="s">
        <v>962</v>
      </c>
      <c r="E18878">
        <v>8</v>
      </c>
      <c r="F18878">
        <v>21</v>
      </c>
      <c r="G18878">
        <v>12</v>
      </c>
      <c r="H18878">
        <v>8</v>
      </c>
      <c r="I18878" s="2">
        <v>645.06019395589828</v>
      </c>
      <c r="J18878" s="4">
        <v>460.75728139707024</v>
      </c>
      <c r="K18878" s="11">
        <f>Table__Master[[#This Row],[unit price]]*Table__Master[[#This Row],[Order qty]]</f>
        <v>5160.4815516471863</v>
      </c>
      <c r="L18878" s="11">
        <f>Table__Master[[#This Row],[Revenue]]-(Table__Master[[#This Row],[unit cost]]*Table__Master[[#This Row],[Order qty]])</f>
        <v>1474.4233004706243</v>
      </c>
    </row>
    <row r="18879" spans="1:12" x14ac:dyDescent="0.25">
      <c r="A18879" t="s">
        <v>19852</v>
      </c>
      <c r="B18879" s="3">
        <v>43941</v>
      </c>
      <c r="C18879" t="s">
        <v>964</v>
      </c>
      <c r="D18879" s="2" t="s">
        <v>962</v>
      </c>
      <c r="E18879">
        <v>8</v>
      </c>
      <c r="F18879">
        <v>238</v>
      </c>
      <c r="G18879">
        <v>2</v>
      </c>
      <c r="H18879">
        <v>8</v>
      </c>
      <c r="I18879" s="2">
        <v>338.8972932100296</v>
      </c>
      <c r="J18879" s="4">
        <v>242.06949515002117</v>
      </c>
      <c r="K18879" s="11">
        <f>Table__Master[[#This Row],[unit price]]*Table__Master[[#This Row],[Order qty]]</f>
        <v>2711.1783456802368</v>
      </c>
      <c r="L18879" s="11">
        <f>Table__Master[[#This Row],[Revenue]]-(Table__Master[[#This Row],[unit cost]]*Table__Master[[#This Row],[Order qty]])</f>
        <v>774.62238448006747</v>
      </c>
    </row>
    <row r="18880" spans="1:12" x14ac:dyDescent="0.25">
      <c r="A18880" t="s">
        <v>19853</v>
      </c>
      <c r="B18880" s="3">
        <v>43973</v>
      </c>
      <c r="C18880" t="s">
        <v>965</v>
      </c>
      <c r="D18880" s="2" t="s">
        <v>962</v>
      </c>
      <c r="E18880">
        <v>23</v>
      </c>
      <c r="F18880">
        <v>271</v>
      </c>
      <c r="G18880">
        <v>35</v>
      </c>
      <c r="H18880">
        <v>1</v>
      </c>
      <c r="I18880" s="2">
        <v>638.1996551156044</v>
      </c>
      <c r="J18880" s="4">
        <v>455.85689651114603</v>
      </c>
      <c r="K18880" s="11">
        <f>Table__Master[[#This Row],[unit price]]*Table__Master[[#This Row],[Order qty]]</f>
        <v>638.1996551156044</v>
      </c>
      <c r="L18880" s="11">
        <f>Table__Master[[#This Row],[Revenue]]-(Table__Master[[#This Row],[unit cost]]*Table__Master[[#This Row],[Order qty]])</f>
        <v>182.34275860445837</v>
      </c>
    </row>
    <row r="18881" spans="1:12" x14ac:dyDescent="0.25">
      <c r="A18881" t="s">
        <v>19854</v>
      </c>
      <c r="B18881" s="3">
        <v>43891</v>
      </c>
      <c r="C18881" t="s">
        <v>965</v>
      </c>
      <c r="D18881" s="2" t="s">
        <v>962</v>
      </c>
      <c r="E18881">
        <v>18</v>
      </c>
      <c r="F18881">
        <v>114</v>
      </c>
      <c r="G18881">
        <v>39</v>
      </c>
      <c r="H18881">
        <v>8</v>
      </c>
      <c r="I18881" s="2">
        <v>314.03909039497375</v>
      </c>
      <c r="J18881" s="4">
        <v>224.31363599640983</v>
      </c>
      <c r="K18881" s="11">
        <f>Table__Master[[#This Row],[unit price]]*Table__Master[[#This Row],[Order qty]]</f>
        <v>2512.31272315979</v>
      </c>
      <c r="L18881" s="11">
        <f>Table__Master[[#This Row],[Revenue]]-(Table__Master[[#This Row],[unit cost]]*Table__Master[[#This Row],[Order qty]])</f>
        <v>717.80363518851141</v>
      </c>
    </row>
    <row r="18882" spans="1:12" x14ac:dyDescent="0.25">
      <c r="A18882" t="s">
        <v>19855</v>
      </c>
      <c r="B18882" s="3">
        <v>43890</v>
      </c>
      <c r="C18882" t="s">
        <v>961</v>
      </c>
      <c r="D18882" s="2" t="s">
        <v>962</v>
      </c>
      <c r="E18882">
        <v>13</v>
      </c>
      <c r="F18882">
        <v>280</v>
      </c>
      <c r="G18882">
        <v>31</v>
      </c>
      <c r="H18882">
        <v>6</v>
      </c>
      <c r="I18882" s="2">
        <v>410.71872156858444</v>
      </c>
      <c r="J18882" s="4">
        <v>293.37051540613174</v>
      </c>
      <c r="K18882" s="11">
        <f>Table__Master[[#This Row],[unit price]]*Table__Master[[#This Row],[Order qty]]</f>
        <v>2464.3123294115067</v>
      </c>
      <c r="L18882" s="11">
        <f>Table__Master[[#This Row],[Revenue]]-(Table__Master[[#This Row],[unit cost]]*Table__Master[[#This Row],[Order qty]])</f>
        <v>704.08923697471619</v>
      </c>
    </row>
    <row r="18883" spans="1:12" x14ac:dyDescent="0.25">
      <c r="A18883" t="s">
        <v>19856</v>
      </c>
      <c r="B18883" s="3">
        <v>43868</v>
      </c>
      <c r="C18883" t="s">
        <v>961</v>
      </c>
      <c r="D18883" s="2" t="s">
        <v>962</v>
      </c>
      <c r="E18883">
        <v>6</v>
      </c>
      <c r="F18883">
        <v>311</v>
      </c>
      <c r="G18883">
        <v>42</v>
      </c>
      <c r="H18883">
        <v>2</v>
      </c>
      <c r="I18883" s="2">
        <v>211.77351701259613</v>
      </c>
      <c r="J18883" s="4">
        <v>151.26679786614011</v>
      </c>
      <c r="K18883" s="11">
        <f>Table__Master[[#This Row],[unit price]]*Table__Master[[#This Row],[Order qty]]</f>
        <v>423.54703402519226</v>
      </c>
      <c r="L18883" s="11">
        <f>Table__Master[[#This Row],[Revenue]]-(Table__Master[[#This Row],[unit cost]]*Table__Master[[#This Row],[Order qty]])</f>
        <v>121.01343829291204</v>
      </c>
    </row>
    <row r="18884" spans="1:12" x14ac:dyDescent="0.25">
      <c r="A18884" t="s">
        <v>19857</v>
      </c>
      <c r="B18884" s="3">
        <v>43888</v>
      </c>
      <c r="C18884" t="s">
        <v>964</v>
      </c>
      <c r="D18884" s="2" t="s">
        <v>962</v>
      </c>
      <c r="E18884">
        <v>20</v>
      </c>
      <c r="F18884">
        <v>169</v>
      </c>
      <c r="G18884">
        <v>8</v>
      </c>
      <c r="H18884">
        <v>5</v>
      </c>
      <c r="I18884" s="2">
        <v>629.26556378602982</v>
      </c>
      <c r="J18884" s="4">
        <v>449.47540270430704</v>
      </c>
      <c r="K18884" s="11">
        <f>Table__Master[[#This Row],[unit price]]*Table__Master[[#This Row],[Order qty]]</f>
        <v>3146.3278189301491</v>
      </c>
      <c r="L18884" s="11">
        <f>Table__Master[[#This Row],[Revenue]]-(Table__Master[[#This Row],[unit cost]]*Table__Master[[#This Row],[Order qty]])</f>
        <v>898.95080540861363</v>
      </c>
    </row>
    <row r="18885" spans="1:12" x14ac:dyDescent="0.25">
      <c r="A18885" t="s">
        <v>19858</v>
      </c>
      <c r="B18885" s="3">
        <v>43881</v>
      </c>
      <c r="C18885" t="s">
        <v>964</v>
      </c>
      <c r="D18885" s="2" t="s">
        <v>962</v>
      </c>
      <c r="E18885">
        <v>7</v>
      </c>
      <c r="F18885">
        <v>167</v>
      </c>
      <c r="G18885">
        <v>44</v>
      </c>
      <c r="H18885">
        <v>8</v>
      </c>
      <c r="I18885" s="2">
        <v>635.00762414932251</v>
      </c>
      <c r="J18885" s="4">
        <v>453.57687439237327</v>
      </c>
      <c r="K18885" s="11">
        <f>Table__Master[[#This Row],[unit price]]*Table__Master[[#This Row],[Order qty]]</f>
        <v>5080.0609931945801</v>
      </c>
      <c r="L18885" s="11">
        <f>Table__Master[[#This Row],[Revenue]]-(Table__Master[[#This Row],[unit cost]]*Table__Master[[#This Row],[Order qty]])</f>
        <v>1451.4459980555939</v>
      </c>
    </row>
    <row r="18886" spans="1:12" x14ac:dyDescent="0.25">
      <c r="A18886" t="s">
        <v>19859</v>
      </c>
      <c r="B18886" s="3">
        <v>43847</v>
      </c>
      <c r="C18886" t="s">
        <v>964</v>
      </c>
      <c r="D18886" s="2" t="s">
        <v>962</v>
      </c>
      <c r="E18886">
        <v>4</v>
      </c>
      <c r="F18886">
        <v>243</v>
      </c>
      <c r="G18886">
        <v>26</v>
      </c>
      <c r="H18886">
        <v>8</v>
      </c>
      <c r="I18886" s="2">
        <v>193.56434100866318</v>
      </c>
      <c r="J18886" s="4">
        <v>138.26024357761656</v>
      </c>
      <c r="K18886" s="11">
        <f>Table__Master[[#This Row],[unit price]]*Table__Master[[#This Row],[Order qty]]</f>
        <v>1548.5147280693054</v>
      </c>
      <c r="L18886" s="11">
        <f>Table__Master[[#This Row],[Revenue]]-(Table__Master[[#This Row],[unit cost]]*Table__Master[[#This Row],[Order qty]])</f>
        <v>442.43277944837291</v>
      </c>
    </row>
    <row r="18887" spans="1:12" x14ac:dyDescent="0.25">
      <c r="A18887" t="s">
        <v>19860</v>
      </c>
      <c r="B18887" s="3">
        <v>43950</v>
      </c>
      <c r="C18887" t="s">
        <v>965</v>
      </c>
      <c r="D18887" s="2" t="s">
        <v>962</v>
      </c>
      <c r="E18887">
        <v>5</v>
      </c>
      <c r="F18887">
        <v>146</v>
      </c>
      <c r="G18887">
        <v>35</v>
      </c>
      <c r="H18887">
        <v>5</v>
      </c>
      <c r="I18887" s="2">
        <v>254.23299658298492</v>
      </c>
      <c r="J18887" s="4">
        <v>181.59499755927496</v>
      </c>
      <c r="K18887" s="11">
        <f>Table__Master[[#This Row],[unit price]]*Table__Master[[#This Row],[Order qty]]</f>
        <v>1271.1649829149246</v>
      </c>
      <c r="L18887" s="11">
        <f>Table__Master[[#This Row],[Revenue]]-(Table__Master[[#This Row],[unit cost]]*Table__Master[[#This Row],[Order qty]])</f>
        <v>363.18999511854986</v>
      </c>
    </row>
    <row r="18888" spans="1:12" x14ac:dyDescent="0.25">
      <c r="A18888" t="s">
        <v>19861</v>
      </c>
      <c r="B18888" s="3">
        <v>43973</v>
      </c>
      <c r="C18888" t="s">
        <v>961</v>
      </c>
      <c r="D18888" s="2" t="s">
        <v>962</v>
      </c>
      <c r="E18888">
        <v>7</v>
      </c>
      <c r="F18888">
        <v>108</v>
      </c>
      <c r="G18888">
        <v>13</v>
      </c>
      <c r="H18888">
        <v>3</v>
      </c>
      <c r="I18888" s="2">
        <v>450.14811140298843</v>
      </c>
      <c r="J18888" s="4">
        <v>321.53436528784891</v>
      </c>
      <c r="K18888" s="11">
        <f>Table__Master[[#This Row],[unit price]]*Table__Master[[#This Row],[Order qty]]</f>
        <v>1350.4443342089653</v>
      </c>
      <c r="L18888" s="11">
        <f>Table__Master[[#This Row],[Revenue]]-(Table__Master[[#This Row],[unit cost]]*Table__Master[[#This Row],[Order qty]])</f>
        <v>385.84123834541856</v>
      </c>
    </row>
    <row r="18889" spans="1:12" x14ac:dyDescent="0.25">
      <c r="A18889" t="s">
        <v>19862</v>
      </c>
      <c r="B18889" s="3">
        <v>43886</v>
      </c>
      <c r="C18889" t="s">
        <v>961</v>
      </c>
      <c r="D18889" s="2" t="s">
        <v>962</v>
      </c>
      <c r="E18889">
        <v>2</v>
      </c>
      <c r="F18889">
        <v>267</v>
      </c>
      <c r="G18889">
        <v>43</v>
      </c>
      <c r="H18889">
        <v>2</v>
      </c>
      <c r="I18889" s="2">
        <v>450.82702231407166</v>
      </c>
      <c r="J18889" s="4">
        <v>322.01930165290833</v>
      </c>
      <c r="K18889" s="11">
        <f>Table__Master[[#This Row],[unit price]]*Table__Master[[#This Row],[Order qty]]</f>
        <v>901.65404462814331</v>
      </c>
      <c r="L18889" s="11">
        <f>Table__Master[[#This Row],[Revenue]]-(Table__Master[[#This Row],[unit cost]]*Table__Master[[#This Row],[Order qty]])</f>
        <v>257.61544132232666</v>
      </c>
    </row>
    <row r="18890" spans="1:12" x14ac:dyDescent="0.25">
      <c r="A18890" t="s">
        <v>19863</v>
      </c>
      <c r="B18890" s="3">
        <v>43849</v>
      </c>
      <c r="C18890" t="s">
        <v>965</v>
      </c>
      <c r="D18890" s="2" t="s">
        <v>962</v>
      </c>
      <c r="E18890">
        <v>8</v>
      </c>
      <c r="F18890">
        <v>279</v>
      </c>
      <c r="G18890">
        <v>45</v>
      </c>
      <c r="H18890">
        <v>3</v>
      </c>
      <c r="I18890" s="2">
        <v>530.95502346754074</v>
      </c>
      <c r="J18890" s="4">
        <v>379.25358819110056</v>
      </c>
      <c r="K18890" s="11">
        <f>Table__Master[[#This Row],[unit price]]*Table__Master[[#This Row],[Order qty]]</f>
        <v>1592.8650704026222</v>
      </c>
      <c r="L18890" s="11">
        <f>Table__Master[[#This Row],[Revenue]]-(Table__Master[[#This Row],[unit cost]]*Table__Master[[#This Row],[Order qty]])</f>
        <v>455.10430582932054</v>
      </c>
    </row>
    <row r="18891" spans="1:12" x14ac:dyDescent="0.25">
      <c r="A18891" t="s">
        <v>19864</v>
      </c>
      <c r="B18891" s="3">
        <v>43936</v>
      </c>
      <c r="C18891" t="s">
        <v>963</v>
      </c>
      <c r="D18891" s="2" t="s">
        <v>962</v>
      </c>
      <c r="E18891">
        <v>13</v>
      </c>
      <c r="F18891">
        <v>224</v>
      </c>
      <c r="G18891">
        <v>40</v>
      </c>
      <c r="H18891">
        <v>10</v>
      </c>
      <c r="I18891" s="2">
        <v>513.76431834697723</v>
      </c>
      <c r="J18891" s="4">
        <v>366.97451310498377</v>
      </c>
      <c r="K18891" s="11">
        <f>Table__Master[[#This Row],[unit price]]*Table__Master[[#This Row],[Order qty]]</f>
        <v>5137.6431834697723</v>
      </c>
      <c r="L18891" s="11">
        <f>Table__Master[[#This Row],[Revenue]]-(Table__Master[[#This Row],[unit cost]]*Table__Master[[#This Row],[Order qty]])</f>
        <v>1467.8980524199346</v>
      </c>
    </row>
    <row r="18892" spans="1:12" x14ac:dyDescent="0.25">
      <c r="A18892" t="s">
        <v>19865</v>
      </c>
      <c r="B18892" s="3">
        <v>43926</v>
      </c>
      <c r="C18892" t="s">
        <v>963</v>
      </c>
      <c r="D18892" s="2" t="s">
        <v>962</v>
      </c>
      <c r="E18892">
        <v>11</v>
      </c>
      <c r="F18892">
        <v>144</v>
      </c>
      <c r="G18892">
        <v>14</v>
      </c>
      <c r="H18892">
        <v>8</v>
      </c>
      <c r="I18892" s="2">
        <v>490.69403868913651</v>
      </c>
      <c r="J18892" s="4">
        <v>350.49574192081184</v>
      </c>
      <c r="K18892" s="11">
        <f>Table__Master[[#This Row],[unit price]]*Table__Master[[#This Row],[Order qty]]</f>
        <v>3925.552309513092</v>
      </c>
      <c r="L18892" s="11">
        <f>Table__Master[[#This Row],[Revenue]]-(Table__Master[[#This Row],[unit cost]]*Table__Master[[#This Row],[Order qty]])</f>
        <v>1121.5863741465973</v>
      </c>
    </row>
    <row r="18893" spans="1:12" x14ac:dyDescent="0.25">
      <c r="A18893" t="s">
        <v>19866</v>
      </c>
      <c r="B18893" s="3">
        <v>43874</v>
      </c>
      <c r="C18893" t="s">
        <v>963</v>
      </c>
      <c r="D18893" s="2" t="s">
        <v>962</v>
      </c>
      <c r="E18893">
        <v>17</v>
      </c>
      <c r="F18893">
        <v>184</v>
      </c>
      <c r="G18893">
        <v>43</v>
      </c>
      <c r="H18893">
        <v>10</v>
      </c>
      <c r="I18893" s="2">
        <v>502.01956272125244</v>
      </c>
      <c r="J18893" s="4">
        <v>358.58540194375178</v>
      </c>
      <c r="K18893" s="11">
        <f>Table__Master[[#This Row],[unit price]]*Table__Master[[#This Row],[Order qty]]</f>
        <v>5020.1956272125244</v>
      </c>
      <c r="L18893" s="11">
        <f>Table__Master[[#This Row],[Revenue]]-(Table__Master[[#This Row],[unit cost]]*Table__Master[[#This Row],[Order qty]])</f>
        <v>1434.3416077750067</v>
      </c>
    </row>
    <row r="18894" spans="1:12" x14ac:dyDescent="0.25">
      <c r="A18894" t="s">
        <v>19867</v>
      </c>
      <c r="B18894" s="3">
        <v>43921</v>
      </c>
      <c r="C18894" t="s">
        <v>963</v>
      </c>
      <c r="D18894" s="2" t="s">
        <v>962</v>
      </c>
      <c r="E18894">
        <v>19</v>
      </c>
      <c r="F18894">
        <v>180</v>
      </c>
      <c r="G18894">
        <v>42</v>
      </c>
      <c r="H18894">
        <v>9</v>
      </c>
      <c r="I18894" s="2">
        <v>485.13643544912338</v>
      </c>
      <c r="J18894" s="4">
        <v>346.52602532080243</v>
      </c>
      <c r="K18894" s="11">
        <f>Table__Master[[#This Row],[unit price]]*Table__Master[[#This Row],[Order qty]]</f>
        <v>4366.2279190421104</v>
      </c>
      <c r="L18894" s="11">
        <f>Table__Master[[#This Row],[Revenue]]-(Table__Master[[#This Row],[unit cost]]*Table__Master[[#This Row],[Order qty]])</f>
        <v>1247.4936911548884</v>
      </c>
    </row>
    <row r="18895" spans="1:12" x14ac:dyDescent="0.25">
      <c r="A18895" t="s">
        <v>19868</v>
      </c>
      <c r="B18895" s="3">
        <v>43949</v>
      </c>
      <c r="C18895" t="s">
        <v>963</v>
      </c>
      <c r="D18895" s="2" t="s">
        <v>962</v>
      </c>
      <c r="E18895">
        <v>2</v>
      </c>
      <c r="F18895">
        <v>181</v>
      </c>
      <c r="G18895">
        <v>17</v>
      </c>
      <c r="H18895">
        <v>10</v>
      </c>
      <c r="I18895" s="2">
        <v>453.19298279285431</v>
      </c>
      <c r="J18895" s="4">
        <v>323.70927342346738</v>
      </c>
      <c r="K18895" s="11">
        <f>Table__Master[[#This Row],[unit price]]*Table__Master[[#This Row],[Order qty]]</f>
        <v>4531.9298279285431</v>
      </c>
      <c r="L18895" s="11">
        <f>Table__Master[[#This Row],[Revenue]]-(Table__Master[[#This Row],[unit cost]]*Table__Master[[#This Row],[Order qty]])</f>
        <v>1294.8370936938691</v>
      </c>
    </row>
    <row r="18896" spans="1:12" x14ac:dyDescent="0.25">
      <c r="A18896" t="s">
        <v>19869</v>
      </c>
      <c r="B18896" s="3">
        <v>43843</v>
      </c>
      <c r="C18896" t="s">
        <v>963</v>
      </c>
      <c r="D18896" s="2" t="s">
        <v>962</v>
      </c>
      <c r="E18896">
        <v>14</v>
      </c>
      <c r="F18896">
        <v>282</v>
      </c>
      <c r="G18896">
        <v>45</v>
      </c>
      <c r="H18896">
        <v>3</v>
      </c>
      <c r="I18896" s="2">
        <v>389.73934417963028</v>
      </c>
      <c r="J18896" s="4">
        <v>278.38524584259306</v>
      </c>
      <c r="K18896" s="11">
        <f>Table__Master[[#This Row],[unit price]]*Table__Master[[#This Row],[Order qty]]</f>
        <v>1169.2180325388908</v>
      </c>
      <c r="L18896" s="11">
        <f>Table__Master[[#This Row],[Revenue]]-(Table__Master[[#This Row],[unit cost]]*Table__Master[[#This Row],[Order qty]])</f>
        <v>334.0622950111117</v>
      </c>
    </row>
    <row r="18897" spans="1:12" x14ac:dyDescent="0.25">
      <c r="A18897" t="s">
        <v>19870</v>
      </c>
      <c r="B18897" s="3">
        <v>43835</v>
      </c>
      <c r="C18897" t="s">
        <v>964</v>
      </c>
      <c r="D18897" s="2" t="s">
        <v>962</v>
      </c>
      <c r="E18897">
        <v>23</v>
      </c>
      <c r="F18897">
        <v>195</v>
      </c>
      <c r="G18897">
        <v>29</v>
      </c>
      <c r="H18897">
        <v>7</v>
      </c>
      <c r="I18897" s="2">
        <v>275.13974976539612</v>
      </c>
      <c r="J18897" s="4">
        <v>196.52839268956868</v>
      </c>
      <c r="K18897" s="11">
        <f>Table__Master[[#This Row],[unit price]]*Table__Master[[#This Row],[Order qty]]</f>
        <v>1925.9782483577728</v>
      </c>
      <c r="L18897" s="11">
        <f>Table__Master[[#This Row],[Revenue]]-(Table__Master[[#This Row],[unit cost]]*Table__Master[[#This Row],[Order qty]])</f>
        <v>550.27949953079201</v>
      </c>
    </row>
    <row r="18898" spans="1:12" x14ac:dyDescent="0.25">
      <c r="A18898" t="s">
        <v>19871</v>
      </c>
      <c r="B18898" s="3">
        <v>43881</v>
      </c>
      <c r="C18898" t="s">
        <v>963</v>
      </c>
      <c r="D18898" s="2" t="s">
        <v>962</v>
      </c>
      <c r="E18898">
        <v>11</v>
      </c>
      <c r="F18898">
        <v>62</v>
      </c>
      <c r="G18898">
        <v>46</v>
      </c>
      <c r="H18898">
        <v>3</v>
      </c>
      <c r="I18898" s="2">
        <v>375.25756376981735</v>
      </c>
      <c r="J18898" s="4">
        <v>268.04111697844098</v>
      </c>
      <c r="K18898" s="11">
        <f>Table__Master[[#This Row],[unit price]]*Table__Master[[#This Row],[Order qty]]</f>
        <v>1125.7726913094521</v>
      </c>
      <c r="L18898" s="11">
        <f>Table__Master[[#This Row],[Revenue]]-(Table__Master[[#This Row],[unit cost]]*Table__Master[[#This Row],[Order qty]])</f>
        <v>321.64934037412911</v>
      </c>
    </row>
    <row r="18899" spans="1:12" x14ac:dyDescent="0.25">
      <c r="A18899" t="s">
        <v>19872</v>
      </c>
      <c r="B18899" s="3">
        <v>43976</v>
      </c>
      <c r="C18899" t="s">
        <v>963</v>
      </c>
      <c r="D18899" s="2" t="s">
        <v>962</v>
      </c>
      <c r="E18899">
        <v>2</v>
      </c>
      <c r="F18899">
        <v>152</v>
      </c>
      <c r="G18899">
        <v>40</v>
      </c>
      <c r="H18899">
        <v>2</v>
      </c>
      <c r="I18899" s="2">
        <v>273.6345294713974</v>
      </c>
      <c r="J18899" s="4">
        <v>195.45323533671245</v>
      </c>
      <c r="K18899" s="11">
        <f>Table__Master[[#This Row],[unit price]]*Table__Master[[#This Row],[Order qty]]</f>
        <v>547.2690589427948</v>
      </c>
      <c r="L18899" s="11">
        <f>Table__Master[[#This Row],[Revenue]]-(Table__Master[[#This Row],[unit cost]]*Table__Master[[#This Row],[Order qty]])</f>
        <v>156.36258826936989</v>
      </c>
    </row>
    <row r="18900" spans="1:12" x14ac:dyDescent="0.25">
      <c r="A18900" t="s">
        <v>19873</v>
      </c>
      <c r="B18900" s="3">
        <v>43927</v>
      </c>
      <c r="C18900" t="s">
        <v>964</v>
      </c>
      <c r="D18900" s="2" t="s">
        <v>962</v>
      </c>
      <c r="E18900">
        <v>9</v>
      </c>
      <c r="F18900">
        <v>148</v>
      </c>
      <c r="G18900">
        <v>27</v>
      </c>
      <c r="H18900">
        <v>5</v>
      </c>
      <c r="I18900" s="2">
        <v>577.24990922212601</v>
      </c>
      <c r="J18900" s="4">
        <v>412.32136373009001</v>
      </c>
      <c r="K18900" s="11">
        <f>Table__Master[[#This Row],[unit price]]*Table__Master[[#This Row],[Order qty]]</f>
        <v>2886.24954611063</v>
      </c>
      <c r="L18900" s="11">
        <f>Table__Master[[#This Row],[Revenue]]-(Table__Master[[#This Row],[unit cost]]*Table__Master[[#This Row],[Order qty]])</f>
        <v>824.64272746018014</v>
      </c>
    </row>
    <row r="18901" spans="1:12" x14ac:dyDescent="0.25">
      <c r="A18901" t="s">
        <v>19874</v>
      </c>
      <c r="B18901" s="3">
        <v>43889</v>
      </c>
      <c r="C18901" t="s">
        <v>961</v>
      </c>
      <c r="D18901" s="2" t="s">
        <v>962</v>
      </c>
      <c r="E18901">
        <v>14</v>
      </c>
      <c r="F18901">
        <v>257</v>
      </c>
      <c r="G18901">
        <v>44</v>
      </c>
      <c r="H18901">
        <v>3</v>
      </c>
      <c r="I18901" s="2">
        <v>390.35243940353394</v>
      </c>
      <c r="J18901" s="4">
        <v>278.82317100252425</v>
      </c>
      <c r="K18901" s="11">
        <f>Table__Master[[#This Row],[unit price]]*Table__Master[[#This Row],[Order qty]]</f>
        <v>1171.0573182106018</v>
      </c>
      <c r="L18901" s="11">
        <f>Table__Master[[#This Row],[Revenue]]-(Table__Master[[#This Row],[unit cost]]*Table__Master[[#This Row],[Order qty]])</f>
        <v>334.58780520302912</v>
      </c>
    </row>
    <row r="18902" spans="1:12" x14ac:dyDescent="0.25">
      <c r="A18902" t="s">
        <v>19875</v>
      </c>
      <c r="B18902" s="3">
        <v>43902</v>
      </c>
      <c r="C18902" t="s">
        <v>964</v>
      </c>
      <c r="D18902" s="2" t="s">
        <v>962</v>
      </c>
      <c r="E18902">
        <v>13</v>
      </c>
      <c r="F18902">
        <v>256</v>
      </c>
      <c r="G18902">
        <v>47</v>
      </c>
      <c r="H18902">
        <v>3</v>
      </c>
      <c r="I18902" s="2">
        <v>626.6363405585289</v>
      </c>
      <c r="J18902" s="4">
        <v>447.59738611323496</v>
      </c>
      <c r="K18902" s="11">
        <f>Table__Master[[#This Row],[unit price]]*Table__Master[[#This Row],[Order qty]]</f>
        <v>1879.9090216755867</v>
      </c>
      <c r="L18902" s="11">
        <f>Table__Master[[#This Row],[Revenue]]-(Table__Master[[#This Row],[unit cost]]*Table__Master[[#This Row],[Order qty]])</f>
        <v>537.11686333588182</v>
      </c>
    </row>
    <row r="18903" spans="1:12" x14ac:dyDescent="0.25">
      <c r="A18903" t="s">
        <v>19876</v>
      </c>
      <c r="B18903" s="3">
        <v>43849</v>
      </c>
      <c r="C18903" t="s">
        <v>961</v>
      </c>
      <c r="D18903" s="2" t="s">
        <v>962</v>
      </c>
      <c r="E18903">
        <v>18</v>
      </c>
      <c r="F18903">
        <v>356</v>
      </c>
      <c r="G18903">
        <v>13</v>
      </c>
      <c r="H18903">
        <v>9</v>
      </c>
      <c r="I18903" s="2">
        <v>358.69766199588776</v>
      </c>
      <c r="J18903" s="4">
        <v>256.21261571134841</v>
      </c>
      <c r="K18903" s="11">
        <f>Table__Master[[#This Row],[unit price]]*Table__Master[[#This Row],[Order qty]]</f>
        <v>3228.2789579629898</v>
      </c>
      <c r="L18903" s="11">
        <f>Table__Master[[#This Row],[Revenue]]-(Table__Master[[#This Row],[unit cost]]*Table__Master[[#This Row],[Order qty]])</f>
        <v>922.3654165608541</v>
      </c>
    </row>
    <row r="18904" spans="1:12" x14ac:dyDescent="0.25">
      <c r="A18904" t="s">
        <v>19877</v>
      </c>
      <c r="B18904" s="3">
        <v>43929</v>
      </c>
      <c r="C18904" t="s">
        <v>961</v>
      </c>
      <c r="D18904" s="2" t="s">
        <v>962</v>
      </c>
      <c r="E18904">
        <v>2</v>
      </c>
      <c r="F18904">
        <v>202</v>
      </c>
      <c r="G18904">
        <v>14</v>
      </c>
      <c r="H18904">
        <v>5</v>
      </c>
      <c r="I18904" s="2">
        <v>434.71212297677994</v>
      </c>
      <c r="J18904" s="4">
        <v>310.50865926912854</v>
      </c>
      <c r="K18904" s="11">
        <f>Table__Master[[#This Row],[unit price]]*Table__Master[[#This Row],[Order qty]]</f>
        <v>2173.5606148838997</v>
      </c>
      <c r="L18904" s="11">
        <f>Table__Master[[#This Row],[Revenue]]-(Table__Master[[#This Row],[unit cost]]*Table__Master[[#This Row],[Order qty]])</f>
        <v>621.01731853825686</v>
      </c>
    </row>
    <row r="18905" spans="1:12" x14ac:dyDescent="0.25">
      <c r="A18905" t="s">
        <v>19878</v>
      </c>
      <c r="B18905" s="3">
        <v>43843</v>
      </c>
      <c r="C18905" t="s">
        <v>961</v>
      </c>
      <c r="D18905" s="2" t="s">
        <v>962</v>
      </c>
      <c r="E18905">
        <v>15</v>
      </c>
      <c r="F18905">
        <v>18</v>
      </c>
      <c r="G18905">
        <v>3</v>
      </c>
      <c r="H18905">
        <v>2</v>
      </c>
      <c r="I18905" s="2">
        <v>605.26096415519714</v>
      </c>
      <c r="J18905" s="4">
        <v>432.3292601108551</v>
      </c>
      <c r="K18905" s="11">
        <f>Table__Master[[#This Row],[unit price]]*Table__Master[[#This Row],[Order qty]]</f>
        <v>1210.5219283103943</v>
      </c>
      <c r="L18905" s="11">
        <f>Table__Master[[#This Row],[Revenue]]-(Table__Master[[#This Row],[unit cost]]*Table__Master[[#This Row],[Order qty]])</f>
        <v>345.86340808868408</v>
      </c>
    </row>
    <row r="18906" spans="1:12" x14ac:dyDescent="0.25">
      <c r="A18906" t="s">
        <v>19879</v>
      </c>
      <c r="B18906" s="3">
        <v>43897</v>
      </c>
      <c r="C18906" t="s">
        <v>965</v>
      </c>
      <c r="D18906" s="2" t="s">
        <v>962</v>
      </c>
      <c r="E18906">
        <v>23</v>
      </c>
      <c r="F18906">
        <v>192</v>
      </c>
      <c r="G18906">
        <v>41</v>
      </c>
      <c r="H18906">
        <v>3</v>
      </c>
      <c r="I18906" s="2">
        <v>244.27526825666428</v>
      </c>
      <c r="J18906" s="4">
        <v>174.48233446904592</v>
      </c>
      <c r="K18906" s="11">
        <f>Table__Master[[#This Row],[unit price]]*Table__Master[[#This Row],[Order qty]]</f>
        <v>732.82580476999283</v>
      </c>
      <c r="L18906" s="11">
        <f>Table__Master[[#This Row],[Revenue]]-(Table__Master[[#This Row],[unit cost]]*Table__Master[[#This Row],[Order qty]])</f>
        <v>209.37880136285503</v>
      </c>
    </row>
    <row r="18907" spans="1:12" x14ac:dyDescent="0.25">
      <c r="A18907" t="s">
        <v>19880</v>
      </c>
      <c r="B18907" s="3">
        <v>43877</v>
      </c>
      <c r="C18907" t="s">
        <v>965</v>
      </c>
      <c r="D18907" s="2" t="s">
        <v>962</v>
      </c>
      <c r="E18907">
        <v>13</v>
      </c>
      <c r="F18907">
        <v>53</v>
      </c>
      <c r="G18907">
        <v>3</v>
      </c>
      <c r="H18907">
        <v>1</v>
      </c>
      <c r="I18907" s="2">
        <v>342.93737304210663</v>
      </c>
      <c r="J18907" s="4">
        <v>244.9552664586476</v>
      </c>
      <c r="K18907" s="11">
        <f>Table__Master[[#This Row],[unit price]]*Table__Master[[#This Row],[Order qty]]</f>
        <v>342.93737304210663</v>
      </c>
      <c r="L18907" s="11">
        <f>Table__Master[[#This Row],[Revenue]]-(Table__Master[[#This Row],[unit cost]]*Table__Master[[#This Row],[Order qty]])</f>
        <v>97.982106583459029</v>
      </c>
    </row>
    <row r="18908" spans="1:12" x14ac:dyDescent="0.25">
      <c r="A18908" t="s">
        <v>19881</v>
      </c>
      <c r="B18908" s="3">
        <v>43845</v>
      </c>
      <c r="C18908" t="s">
        <v>961</v>
      </c>
      <c r="D18908" s="2" t="s">
        <v>962</v>
      </c>
      <c r="E18908">
        <v>8</v>
      </c>
      <c r="F18908">
        <v>122</v>
      </c>
      <c r="G18908">
        <v>40</v>
      </c>
      <c r="H18908">
        <v>5</v>
      </c>
      <c r="I18908" s="2">
        <v>588.77350741624832</v>
      </c>
      <c r="J18908" s="4">
        <v>420.55250529732024</v>
      </c>
      <c r="K18908" s="11">
        <f>Table__Master[[#This Row],[unit price]]*Table__Master[[#This Row],[Order qty]]</f>
        <v>2943.8675370812416</v>
      </c>
      <c r="L18908" s="11">
        <f>Table__Master[[#This Row],[Revenue]]-(Table__Master[[#This Row],[unit cost]]*Table__Master[[#This Row],[Order qty]])</f>
        <v>841.10501059464059</v>
      </c>
    </row>
    <row r="18909" spans="1:12" x14ac:dyDescent="0.25">
      <c r="A18909" t="s">
        <v>19882</v>
      </c>
      <c r="B18909" s="3">
        <v>43982</v>
      </c>
      <c r="C18909" t="s">
        <v>964</v>
      </c>
      <c r="D18909" s="2" t="s">
        <v>962</v>
      </c>
      <c r="E18909">
        <v>4</v>
      </c>
      <c r="F18909">
        <v>12</v>
      </c>
      <c r="G18909">
        <v>36</v>
      </c>
      <c r="H18909">
        <v>4</v>
      </c>
      <c r="I18909" s="2">
        <v>448.98525810241699</v>
      </c>
      <c r="J18909" s="4">
        <v>320.70375578744074</v>
      </c>
      <c r="K18909" s="11">
        <f>Table__Master[[#This Row],[unit price]]*Table__Master[[#This Row],[Order qty]]</f>
        <v>1795.941032409668</v>
      </c>
      <c r="L18909" s="11">
        <f>Table__Master[[#This Row],[Revenue]]-(Table__Master[[#This Row],[unit cost]]*Table__Master[[#This Row],[Order qty]])</f>
        <v>513.126009259905</v>
      </c>
    </row>
    <row r="18910" spans="1:12" x14ac:dyDescent="0.25">
      <c r="A18910" t="s">
        <v>19883</v>
      </c>
      <c r="B18910" s="3">
        <v>43855</v>
      </c>
      <c r="C18910" t="s">
        <v>965</v>
      </c>
      <c r="D18910" s="2" t="s">
        <v>962</v>
      </c>
      <c r="E18910">
        <v>15</v>
      </c>
      <c r="F18910">
        <v>304</v>
      </c>
      <c r="G18910">
        <v>44</v>
      </c>
      <c r="H18910">
        <v>8</v>
      </c>
      <c r="I18910" s="2">
        <v>421.62704461812973</v>
      </c>
      <c r="J18910" s="4">
        <v>301.16217472723554</v>
      </c>
      <c r="K18910" s="11">
        <f>Table__Master[[#This Row],[unit price]]*Table__Master[[#This Row],[Order qty]]</f>
        <v>3373.0163569450378</v>
      </c>
      <c r="L18910" s="11">
        <f>Table__Master[[#This Row],[Revenue]]-(Table__Master[[#This Row],[unit cost]]*Table__Master[[#This Row],[Order qty]])</f>
        <v>963.71895912715354</v>
      </c>
    </row>
    <row r="18911" spans="1:12" x14ac:dyDescent="0.25">
      <c r="A18911" t="s">
        <v>19884</v>
      </c>
      <c r="B18911" s="3">
        <v>43838</v>
      </c>
      <c r="C18911" t="s">
        <v>965</v>
      </c>
      <c r="D18911" s="2" t="s">
        <v>962</v>
      </c>
      <c r="E18911">
        <v>16</v>
      </c>
      <c r="F18911">
        <v>254</v>
      </c>
      <c r="G18911">
        <v>29</v>
      </c>
      <c r="H18911">
        <v>7</v>
      </c>
      <c r="I18911" s="2">
        <v>309.55806934833527</v>
      </c>
      <c r="J18911" s="4">
        <v>221.11290667738234</v>
      </c>
      <c r="K18911" s="11">
        <f>Table__Master[[#This Row],[unit price]]*Table__Master[[#This Row],[Order qty]]</f>
        <v>2166.9064854383469</v>
      </c>
      <c r="L18911" s="11">
        <f>Table__Master[[#This Row],[Revenue]]-(Table__Master[[#This Row],[unit cost]]*Table__Master[[#This Row],[Order qty]])</f>
        <v>619.11613869667053</v>
      </c>
    </row>
    <row r="18912" spans="1:12" x14ac:dyDescent="0.25">
      <c r="A18912" t="s">
        <v>19885</v>
      </c>
      <c r="B18912" s="3">
        <v>43892</v>
      </c>
      <c r="C18912" t="s">
        <v>964</v>
      </c>
      <c r="D18912" s="2" t="s">
        <v>962</v>
      </c>
      <c r="E18912">
        <v>18</v>
      </c>
      <c r="F18912">
        <v>203</v>
      </c>
      <c r="G18912">
        <v>11</v>
      </c>
      <c r="H18912">
        <v>9</v>
      </c>
      <c r="I18912" s="2">
        <v>320.13334232568741</v>
      </c>
      <c r="J18912" s="4">
        <v>228.66667308977674</v>
      </c>
      <c r="K18912" s="11">
        <f>Table__Master[[#This Row],[unit price]]*Table__Master[[#This Row],[Order qty]]</f>
        <v>2881.2000809311867</v>
      </c>
      <c r="L18912" s="11">
        <f>Table__Master[[#This Row],[Revenue]]-(Table__Master[[#This Row],[unit cost]]*Table__Master[[#This Row],[Order qty]])</f>
        <v>823.20002312319593</v>
      </c>
    </row>
    <row r="18913" spans="1:12" x14ac:dyDescent="0.25">
      <c r="A18913" t="s">
        <v>19886</v>
      </c>
      <c r="B18913" s="3">
        <v>43934</v>
      </c>
      <c r="C18913" t="s">
        <v>961</v>
      </c>
      <c r="D18913" s="2" t="s">
        <v>962</v>
      </c>
      <c r="E18913">
        <v>5</v>
      </c>
      <c r="F18913">
        <v>18</v>
      </c>
      <c r="G18913">
        <v>40</v>
      </c>
      <c r="H18913">
        <v>1</v>
      </c>
      <c r="I18913" s="2">
        <v>482.48998188972473</v>
      </c>
      <c r="J18913" s="4">
        <v>344.63570134980341</v>
      </c>
      <c r="K18913" s="11">
        <f>Table__Master[[#This Row],[unit price]]*Table__Master[[#This Row],[Order qty]]</f>
        <v>482.48998188972473</v>
      </c>
      <c r="L18913" s="11">
        <f>Table__Master[[#This Row],[Revenue]]-(Table__Master[[#This Row],[unit cost]]*Table__Master[[#This Row],[Order qty]])</f>
        <v>137.85428053992132</v>
      </c>
    </row>
    <row r="18914" spans="1:12" x14ac:dyDescent="0.25">
      <c r="A18914" t="s">
        <v>19887</v>
      </c>
      <c r="B18914" s="3">
        <v>43906</v>
      </c>
      <c r="C18914" t="s">
        <v>964</v>
      </c>
      <c r="D18914" s="2" t="s">
        <v>962</v>
      </c>
      <c r="E18914">
        <v>5</v>
      </c>
      <c r="F18914">
        <v>367</v>
      </c>
      <c r="G18914">
        <v>16</v>
      </c>
      <c r="H18914">
        <v>6</v>
      </c>
      <c r="I18914" s="2">
        <v>258.61018770933151</v>
      </c>
      <c r="J18914" s="4">
        <v>184.72156264952253</v>
      </c>
      <c r="K18914" s="11">
        <f>Table__Master[[#This Row],[unit price]]*Table__Master[[#This Row],[Order qty]]</f>
        <v>1551.6611262559891</v>
      </c>
      <c r="L18914" s="11">
        <f>Table__Master[[#This Row],[Revenue]]-(Table__Master[[#This Row],[unit cost]]*Table__Master[[#This Row],[Order qty]])</f>
        <v>443.33175035885392</v>
      </c>
    </row>
    <row r="18915" spans="1:12" x14ac:dyDescent="0.25">
      <c r="A18915" t="s">
        <v>19888</v>
      </c>
      <c r="B18915" s="3">
        <v>43841</v>
      </c>
      <c r="C18915" t="s">
        <v>965</v>
      </c>
      <c r="D18915" s="2" t="s">
        <v>962</v>
      </c>
      <c r="E18915">
        <v>12</v>
      </c>
      <c r="F18915">
        <v>283</v>
      </c>
      <c r="G18915">
        <v>37</v>
      </c>
      <c r="H18915">
        <v>3</v>
      </c>
      <c r="I18915" s="2">
        <v>610.36669671535492</v>
      </c>
      <c r="J18915" s="4">
        <v>435.97621193953927</v>
      </c>
      <c r="K18915" s="11">
        <f>Table__Master[[#This Row],[unit price]]*Table__Master[[#This Row],[Order qty]]</f>
        <v>1831.1000901460648</v>
      </c>
      <c r="L18915" s="11">
        <f>Table__Master[[#This Row],[Revenue]]-(Table__Master[[#This Row],[unit cost]]*Table__Master[[#This Row],[Order qty]])</f>
        <v>523.17145432744701</v>
      </c>
    </row>
    <row r="18916" spans="1:12" x14ac:dyDescent="0.25">
      <c r="A18916" t="s">
        <v>19889</v>
      </c>
      <c r="B18916" s="3">
        <v>43907</v>
      </c>
      <c r="C18916" t="s">
        <v>965</v>
      </c>
      <c r="D18916" s="2" t="s">
        <v>962</v>
      </c>
      <c r="E18916">
        <v>24</v>
      </c>
      <c r="F18916">
        <v>288</v>
      </c>
      <c r="G18916">
        <v>39</v>
      </c>
      <c r="H18916">
        <v>7</v>
      </c>
      <c r="I18916" s="2">
        <v>608.68329030275345</v>
      </c>
      <c r="J18916" s="4">
        <v>434.77377878768107</v>
      </c>
      <c r="K18916" s="11">
        <f>Table__Master[[#This Row],[unit price]]*Table__Master[[#This Row],[Order qty]]</f>
        <v>4260.7830321192741</v>
      </c>
      <c r="L18916" s="11">
        <f>Table__Master[[#This Row],[Revenue]]-(Table__Master[[#This Row],[unit cost]]*Table__Master[[#This Row],[Order qty]])</f>
        <v>1217.3665806055069</v>
      </c>
    </row>
    <row r="18917" spans="1:12" x14ac:dyDescent="0.25">
      <c r="A18917" t="s">
        <v>19890</v>
      </c>
      <c r="B18917" s="3">
        <v>43856</v>
      </c>
      <c r="C18917" t="s">
        <v>965</v>
      </c>
      <c r="D18917" s="2" t="s">
        <v>962</v>
      </c>
      <c r="E18917">
        <v>8</v>
      </c>
      <c r="F18917">
        <v>70</v>
      </c>
      <c r="G18917">
        <v>44</v>
      </c>
      <c r="H18917">
        <v>5</v>
      </c>
      <c r="I18917" s="2">
        <v>177.16264772415161</v>
      </c>
      <c r="J18917" s="4">
        <v>126.54474837439402</v>
      </c>
      <c r="K18917" s="11">
        <f>Table__Master[[#This Row],[unit price]]*Table__Master[[#This Row],[Order qty]]</f>
        <v>885.81323862075806</v>
      </c>
      <c r="L18917" s="11">
        <f>Table__Master[[#This Row],[Revenue]]-(Table__Master[[#This Row],[unit cost]]*Table__Master[[#This Row],[Order qty]])</f>
        <v>253.08949674878795</v>
      </c>
    </row>
    <row r="18918" spans="1:12" x14ac:dyDescent="0.25">
      <c r="A18918" t="s">
        <v>19891</v>
      </c>
      <c r="B18918" s="3">
        <v>43977</v>
      </c>
      <c r="C18918" t="s">
        <v>961</v>
      </c>
      <c r="D18918" s="2" t="s">
        <v>962</v>
      </c>
      <c r="E18918">
        <v>19</v>
      </c>
      <c r="F18918">
        <v>117</v>
      </c>
      <c r="G18918">
        <v>34</v>
      </c>
      <c r="H18918">
        <v>9</v>
      </c>
      <c r="I18918" s="2">
        <v>620.87466090917587</v>
      </c>
      <c r="J18918" s="4">
        <v>443.48190064941139</v>
      </c>
      <c r="K18918" s="11">
        <f>Table__Master[[#This Row],[unit price]]*Table__Master[[#This Row],[Order qty]]</f>
        <v>5587.8719481825829</v>
      </c>
      <c r="L18918" s="11">
        <f>Table__Master[[#This Row],[Revenue]]-(Table__Master[[#This Row],[unit cost]]*Table__Master[[#This Row],[Order qty]])</f>
        <v>1596.5348423378805</v>
      </c>
    </row>
    <row r="18919" spans="1:12" x14ac:dyDescent="0.25">
      <c r="A18919" t="s">
        <v>19892</v>
      </c>
      <c r="B18919" s="3">
        <v>43850</v>
      </c>
      <c r="C18919" t="s">
        <v>965</v>
      </c>
      <c r="D18919" s="2" t="s">
        <v>962</v>
      </c>
      <c r="E18919">
        <v>18</v>
      </c>
      <c r="F18919">
        <v>312</v>
      </c>
      <c r="G18919">
        <v>43</v>
      </c>
      <c r="H18919">
        <v>2</v>
      </c>
      <c r="I18919" s="2">
        <v>307.97586500644684</v>
      </c>
      <c r="J18919" s="4">
        <v>219.9827607188906</v>
      </c>
      <c r="K18919" s="11">
        <f>Table__Master[[#This Row],[unit price]]*Table__Master[[#This Row],[Order qty]]</f>
        <v>615.95173001289368</v>
      </c>
      <c r="L18919" s="11">
        <f>Table__Master[[#This Row],[Revenue]]-(Table__Master[[#This Row],[unit cost]]*Table__Master[[#This Row],[Order qty]])</f>
        <v>175.98620857511247</v>
      </c>
    </row>
    <row r="18920" spans="1:12" x14ac:dyDescent="0.25">
      <c r="A18920" t="s">
        <v>19893</v>
      </c>
      <c r="B18920" s="3">
        <v>43856</v>
      </c>
      <c r="C18920" t="s">
        <v>963</v>
      </c>
      <c r="D18920" s="2" t="s">
        <v>962</v>
      </c>
      <c r="E18920">
        <v>6</v>
      </c>
      <c r="F18920">
        <v>256</v>
      </c>
      <c r="G18920">
        <v>35</v>
      </c>
      <c r="H18920">
        <v>6</v>
      </c>
      <c r="I18920" s="2">
        <v>289.89802175760269</v>
      </c>
      <c r="J18920" s="4">
        <v>207.07001554114478</v>
      </c>
      <c r="K18920" s="11">
        <f>Table__Master[[#This Row],[unit price]]*Table__Master[[#This Row],[Order qty]]</f>
        <v>1739.3881305456161</v>
      </c>
      <c r="L18920" s="11">
        <f>Table__Master[[#This Row],[Revenue]]-(Table__Master[[#This Row],[unit cost]]*Table__Master[[#This Row],[Order qty]])</f>
        <v>496.9680372987475</v>
      </c>
    </row>
    <row r="18921" spans="1:12" x14ac:dyDescent="0.25">
      <c r="A18921" t="s">
        <v>19894</v>
      </c>
      <c r="B18921" s="3">
        <v>43972</v>
      </c>
      <c r="C18921" t="s">
        <v>965</v>
      </c>
      <c r="D18921" s="2" t="s">
        <v>962</v>
      </c>
      <c r="E18921">
        <v>16</v>
      </c>
      <c r="F18921">
        <v>96</v>
      </c>
      <c r="G18921">
        <v>23</v>
      </c>
      <c r="H18921">
        <v>8</v>
      </c>
      <c r="I18921" s="2">
        <v>427.64174437522888</v>
      </c>
      <c r="J18921" s="4">
        <v>305.45838883944924</v>
      </c>
      <c r="K18921" s="11">
        <f>Table__Master[[#This Row],[unit price]]*Table__Master[[#This Row],[Order qty]]</f>
        <v>3421.1339550018311</v>
      </c>
      <c r="L18921" s="11">
        <f>Table__Master[[#This Row],[Revenue]]-(Table__Master[[#This Row],[unit cost]]*Table__Master[[#This Row],[Order qty]])</f>
        <v>977.46684428623712</v>
      </c>
    </row>
    <row r="18922" spans="1:12" x14ac:dyDescent="0.25">
      <c r="A18922" t="s">
        <v>19895</v>
      </c>
      <c r="B18922" s="3">
        <v>43936</v>
      </c>
      <c r="C18922" t="s">
        <v>965</v>
      </c>
      <c r="D18922" s="2" t="s">
        <v>962</v>
      </c>
      <c r="E18922">
        <v>6</v>
      </c>
      <c r="F18922">
        <v>337</v>
      </c>
      <c r="G18922">
        <v>12</v>
      </c>
      <c r="H18922">
        <v>7</v>
      </c>
      <c r="I18922" s="2">
        <v>609.31749790906906</v>
      </c>
      <c r="J18922" s="4">
        <v>435.22678422076365</v>
      </c>
      <c r="K18922" s="11">
        <f>Table__Master[[#This Row],[unit price]]*Table__Master[[#This Row],[Order qty]]</f>
        <v>4265.2224853634834</v>
      </c>
      <c r="L18922" s="11">
        <f>Table__Master[[#This Row],[Revenue]]-(Table__Master[[#This Row],[unit cost]]*Table__Master[[#This Row],[Order qty]])</f>
        <v>1218.6349958181381</v>
      </c>
    </row>
    <row r="18923" spans="1:12" x14ac:dyDescent="0.25">
      <c r="A18923" t="s">
        <v>19896</v>
      </c>
      <c r="B18923" s="3">
        <v>43857</v>
      </c>
      <c r="C18923" t="s">
        <v>965</v>
      </c>
      <c r="D18923" s="2" t="s">
        <v>962</v>
      </c>
      <c r="E18923">
        <v>6</v>
      </c>
      <c r="F18923">
        <v>306</v>
      </c>
      <c r="G18923">
        <v>41</v>
      </c>
      <c r="H18923">
        <v>1</v>
      </c>
      <c r="I18923" s="2">
        <v>252.25697314739227</v>
      </c>
      <c r="J18923" s="4">
        <v>180.18355224813735</v>
      </c>
      <c r="K18923" s="11">
        <f>Table__Master[[#This Row],[unit price]]*Table__Master[[#This Row],[Order qty]]</f>
        <v>252.25697314739227</v>
      </c>
      <c r="L18923" s="11">
        <f>Table__Master[[#This Row],[Revenue]]-(Table__Master[[#This Row],[unit cost]]*Table__Master[[#This Row],[Order qty]])</f>
        <v>72.073420899254927</v>
      </c>
    </row>
    <row r="18924" spans="1:12" x14ac:dyDescent="0.25">
      <c r="A18924" t="s">
        <v>19897</v>
      </c>
      <c r="B18924" s="3">
        <v>43921</v>
      </c>
      <c r="C18924" t="s">
        <v>961</v>
      </c>
      <c r="D18924" s="2" t="s">
        <v>962</v>
      </c>
      <c r="E18924">
        <v>24</v>
      </c>
      <c r="F18924">
        <v>231</v>
      </c>
      <c r="G18924">
        <v>20</v>
      </c>
      <c r="H18924">
        <v>9</v>
      </c>
      <c r="I18924" s="2">
        <v>352.47583991289139</v>
      </c>
      <c r="J18924" s="4">
        <v>251.76845708063672</v>
      </c>
      <c r="K18924" s="11">
        <f>Table__Master[[#This Row],[unit price]]*Table__Master[[#This Row],[Order qty]]</f>
        <v>3172.2825592160225</v>
      </c>
      <c r="L18924" s="11">
        <f>Table__Master[[#This Row],[Revenue]]-(Table__Master[[#This Row],[unit cost]]*Table__Master[[#This Row],[Order qty]])</f>
        <v>906.36644549029188</v>
      </c>
    </row>
    <row r="18925" spans="1:12" x14ac:dyDescent="0.25">
      <c r="A18925" t="s">
        <v>19898</v>
      </c>
      <c r="B18925" s="3">
        <v>43858</v>
      </c>
      <c r="C18925" t="s">
        <v>963</v>
      </c>
      <c r="D18925" s="2" t="s">
        <v>962</v>
      </c>
      <c r="E18925">
        <v>3</v>
      </c>
      <c r="F18925">
        <v>22</v>
      </c>
      <c r="G18925">
        <v>5</v>
      </c>
      <c r="H18925">
        <v>3</v>
      </c>
      <c r="I18925" s="2">
        <v>177.89486217498779</v>
      </c>
      <c r="J18925" s="4">
        <v>127.06775869641986</v>
      </c>
      <c r="K18925" s="11">
        <f>Table__Master[[#This Row],[unit price]]*Table__Master[[#This Row],[Order qty]]</f>
        <v>533.68458652496338</v>
      </c>
      <c r="L18925" s="11">
        <f>Table__Master[[#This Row],[Revenue]]-(Table__Master[[#This Row],[unit cost]]*Table__Master[[#This Row],[Order qty]])</f>
        <v>152.48131043570379</v>
      </c>
    </row>
    <row r="18926" spans="1:12" x14ac:dyDescent="0.25">
      <c r="A18926" t="s">
        <v>19899</v>
      </c>
      <c r="B18926" s="3">
        <v>43921</v>
      </c>
      <c r="C18926" t="s">
        <v>961</v>
      </c>
      <c r="D18926" s="2" t="s">
        <v>962</v>
      </c>
      <c r="E18926">
        <v>7</v>
      </c>
      <c r="F18926">
        <v>365</v>
      </c>
      <c r="G18926">
        <v>36</v>
      </c>
      <c r="H18926">
        <v>5</v>
      </c>
      <c r="I18926" s="2">
        <v>166.84842771291733</v>
      </c>
      <c r="J18926" s="4">
        <v>119.17744836636953</v>
      </c>
      <c r="K18926" s="11">
        <f>Table__Master[[#This Row],[unit price]]*Table__Master[[#This Row],[Order qty]]</f>
        <v>834.24213856458664</v>
      </c>
      <c r="L18926" s="11">
        <f>Table__Master[[#This Row],[Revenue]]-(Table__Master[[#This Row],[unit cost]]*Table__Master[[#This Row],[Order qty]])</f>
        <v>238.35489673273901</v>
      </c>
    </row>
    <row r="18927" spans="1:12" x14ac:dyDescent="0.25">
      <c r="A18927" t="s">
        <v>19900</v>
      </c>
      <c r="B18927" s="3">
        <v>43945</v>
      </c>
      <c r="C18927" t="s">
        <v>964</v>
      </c>
      <c r="D18927" s="2" t="s">
        <v>962</v>
      </c>
      <c r="E18927">
        <v>17</v>
      </c>
      <c r="F18927">
        <v>170</v>
      </c>
      <c r="G18927">
        <v>24</v>
      </c>
      <c r="H18927">
        <v>1</v>
      </c>
      <c r="I18927" s="2">
        <v>270.04333412647247</v>
      </c>
      <c r="J18927" s="4">
        <v>192.88809580462322</v>
      </c>
      <c r="K18927" s="11">
        <f>Table__Master[[#This Row],[unit price]]*Table__Master[[#This Row],[Order qty]]</f>
        <v>270.04333412647247</v>
      </c>
      <c r="L18927" s="11">
        <f>Table__Master[[#This Row],[Revenue]]-(Table__Master[[#This Row],[unit cost]]*Table__Master[[#This Row],[Order qty]])</f>
        <v>77.155238321849254</v>
      </c>
    </row>
    <row r="18928" spans="1:12" x14ac:dyDescent="0.25">
      <c r="A18928" t="s">
        <v>19901</v>
      </c>
      <c r="B18928" s="3">
        <v>43867</v>
      </c>
      <c r="C18928" t="s">
        <v>964</v>
      </c>
      <c r="D18928" s="2" t="s">
        <v>962</v>
      </c>
      <c r="E18928">
        <v>3</v>
      </c>
      <c r="F18928">
        <v>156</v>
      </c>
      <c r="G18928">
        <v>17</v>
      </c>
      <c r="H18928">
        <v>1</v>
      </c>
      <c r="I18928" s="2">
        <v>345.22930580377579</v>
      </c>
      <c r="J18928" s="4">
        <v>246.5923612884113</v>
      </c>
      <c r="K18928" s="11">
        <f>Table__Master[[#This Row],[unit price]]*Table__Master[[#This Row],[Order qty]]</f>
        <v>345.22930580377579</v>
      </c>
      <c r="L18928" s="11">
        <f>Table__Master[[#This Row],[Revenue]]-(Table__Master[[#This Row],[unit cost]]*Table__Master[[#This Row],[Order qty]])</f>
        <v>98.63694451536449</v>
      </c>
    </row>
    <row r="18929" spans="1:12" x14ac:dyDescent="0.25">
      <c r="A18929" t="s">
        <v>19902</v>
      </c>
      <c r="B18929" s="3">
        <v>43888</v>
      </c>
      <c r="C18929" t="s">
        <v>965</v>
      </c>
      <c r="D18929" s="2" t="s">
        <v>962</v>
      </c>
      <c r="E18929">
        <v>5</v>
      </c>
      <c r="F18929">
        <v>318</v>
      </c>
      <c r="G18929">
        <v>47</v>
      </c>
      <c r="H18929">
        <v>1</v>
      </c>
      <c r="I18929" s="2">
        <v>186.54681801795959</v>
      </c>
      <c r="J18929" s="4">
        <v>133.24772715568542</v>
      </c>
      <c r="K18929" s="11">
        <f>Table__Master[[#This Row],[unit price]]*Table__Master[[#This Row],[Order qty]]</f>
        <v>186.54681801795959</v>
      </c>
      <c r="L18929" s="11">
        <f>Table__Master[[#This Row],[Revenue]]-(Table__Master[[#This Row],[unit cost]]*Table__Master[[#This Row],[Order qty]])</f>
        <v>53.29909086227417</v>
      </c>
    </row>
    <row r="18930" spans="1:12" x14ac:dyDescent="0.25">
      <c r="A18930" t="s">
        <v>19903</v>
      </c>
      <c r="B18930" s="3">
        <v>43962</v>
      </c>
      <c r="C18930" t="s">
        <v>964</v>
      </c>
      <c r="D18930" s="2" t="s">
        <v>962</v>
      </c>
      <c r="E18930">
        <v>8</v>
      </c>
      <c r="F18930">
        <v>89</v>
      </c>
      <c r="G18930">
        <v>9</v>
      </c>
      <c r="H18930">
        <v>5</v>
      </c>
      <c r="I18930" s="2">
        <v>305.40549963712692</v>
      </c>
      <c r="J18930" s="4">
        <v>218.14678545509068</v>
      </c>
      <c r="K18930" s="11">
        <f>Table__Master[[#This Row],[unit price]]*Table__Master[[#This Row],[Order qty]]</f>
        <v>1527.0274981856346</v>
      </c>
      <c r="L18930" s="11">
        <f>Table__Master[[#This Row],[Revenue]]-(Table__Master[[#This Row],[unit cost]]*Table__Master[[#This Row],[Order qty]])</f>
        <v>436.29357091018119</v>
      </c>
    </row>
    <row r="18931" spans="1:12" x14ac:dyDescent="0.25">
      <c r="A18931" t="s">
        <v>19904</v>
      </c>
      <c r="B18931" s="3">
        <v>43924</v>
      </c>
      <c r="C18931" t="s">
        <v>961</v>
      </c>
      <c r="D18931" s="2" t="s">
        <v>962</v>
      </c>
      <c r="E18931">
        <v>1</v>
      </c>
      <c r="F18931">
        <v>350</v>
      </c>
      <c r="G18931">
        <v>12</v>
      </c>
      <c r="H18931">
        <v>7</v>
      </c>
      <c r="I18931" s="2">
        <v>488.08329999446869</v>
      </c>
      <c r="J18931" s="4">
        <v>348.63092856747767</v>
      </c>
      <c r="K18931" s="11">
        <f>Table__Master[[#This Row],[unit price]]*Table__Master[[#This Row],[Order qty]]</f>
        <v>3416.5830999612808</v>
      </c>
      <c r="L18931" s="11">
        <f>Table__Master[[#This Row],[Revenue]]-(Table__Master[[#This Row],[unit cost]]*Table__Master[[#This Row],[Order qty]])</f>
        <v>976.16659998893738</v>
      </c>
    </row>
    <row r="18932" spans="1:12" x14ac:dyDescent="0.25">
      <c r="A18932" t="s">
        <v>19905</v>
      </c>
      <c r="B18932" s="3">
        <v>43964</v>
      </c>
      <c r="C18932" t="s">
        <v>965</v>
      </c>
      <c r="D18932" s="2" t="s">
        <v>962</v>
      </c>
      <c r="E18932">
        <v>24</v>
      </c>
      <c r="F18932">
        <v>185</v>
      </c>
      <c r="G18932">
        <v>15</v>
      </c>
      <c r="H18932">
        <v>1</v>
      </c>
      <c r="I18932" s="2">
        <v>420.22586327791214</v>
      </c>
      <c r="J18932" s="4">
        <v>300.16133091279443</v>
      </c>
      <c r="K18932" s="11">
        <f>Table__Master[[#This Row],[unit price]]*Table__Master[[#This Row],[Order qty]]</f>
        <v>420.22586327791214</v>
      </c>
      <c r="L18932" s="11">
        <f>Table__Master[[#This Row],[Revenue]]-(Table__Master[[#This Row],[unit cost]]*Table__Master[[#This Row],[Order qty]])</f>
        <v>120.06453236511771</v>
      </c>
    </row>
    <row r="18933" spans="1:12" x14ac:dyDescent="0.25">
      <c r="A18933" t="s">
        <v>19906</v>
      </c>
      <c r="B18933" s="3">
        <v>43981</v>
      </c>
      <c r="C18933" t="s">
        <v>961</v>
      </c>
      <c r="D18933" s="2" t="s">
        <v>962</v>
      </c>
      <c r="E18933">
        <v>9</v>
      </c>
      <c r="F18933">
        <v>87</v>
      </c>
      <c r="G18933">
        <v>34</v>
      </c>
      <c r="H18933">
        <v>9</v>
      </c>
      <c r="I18933" s="2">
        <v>404.45778036117554</v>
      </c>
      <c r="J18933" s="4">
        <v>288.89841454369684</v>
      </c>
      <c r="K18933" s="11">
        <f>Table__Master[[#This Row],[unit price]]*Table__Master[[#This Row],[Order qty]]</f>
        <v>3640.1200232505798</v>
      </c>
      <c r="L18933" s="11">
        <f>Table__Master[[#This Row],[Revenue]]-(Table__Master[[#This Row],[unit cost]]*Table__Master[[#This Row],[Order qty]])</f>
        <v>1040.034292357308</v>
      </c>
    </row>
    <row r="18934" spans="1:12" x14ac:dyDescent="0.25">
      <c r="A18934" t="s">
        <v>19907</v>
      </c>
      <c r="B18934" s="3">
        <v>43928</v>
      </c>
      <c r="C18934" t="s">
        <v>964</v>
      </c>
      <c r="D18934" s="2" t="s">
        <v>962</v>
      </c>
      <c r="E18934">
        <v>9</v>
      </c>
      <c r="F18934">
        <v>211</v>
      </c>
      <c r="G18934">
        <v>15</v>
      </c>
      <c r="H18934">
        <v>5</v>
      </c>
      <c r="I18934" s="2">
        <v>452.2207083106041</v>
      </c>
      <c r="J18934" s="4">
        <v>323.0147916504315</v>
      </c>
      <c r="K18934" s="11">
        <f>Table__Master[[#This Row],[unit price]]*Table__Master[[#This Row],[Order qty]]</f>
        <v>2261.1035415530205</v>
      </c>
      <c r="L18934" s="11">
        <f>Table__Master[[#This Row],[Revenue]]-(Table__Master[[#This Row],[unit cost]]*Table__Master[[#This Row],[Order qty]])</f>
        <v>646.0295833008629</v>
      </c>
    </row>
    <row r="18935" spans="1:12" x14ac:dyDescent="0.25">
      <c r="A18935" t="s">
        <v>19908</v>
      </c>
      <c r="B18935" s="3">
        <v>43929</v>
      </c>
      <c r="C18935" t="s">
        <v>961</v>
      </c>
      <c r="D18935" s="2" t="s">
        <v>962</v>
      </c>
      <c r="E18935">
        <v>14</v>
      </c>
      <c r="F18935">
        <v>324</v>
      </c>
      <c r="G18935">
        <v>2</v>
      </c>
      <c r="H18935">
        <v>3</v>
      </c>
      <c r="I18935" s="2">
        <v>276.24338686466217</v>
      </c>
      <c r="J18935" s="4">
        <v>197.31670490333013</v>
      </c>
      <c r="K18935" s="11">
        <f>Table__Master[[#This Row],[unit price]]*Table__Master[[#This Row],[Order qty]]</f>
        <v>828.73016059398651</v>
      </c>
      <c r="L18935" s="11">
        <f>Table__Master[[#This Row],[Revenue]]-(Table__Master[[#This Row],[unit cost]]*Table__Master[[#This Row],[Order qty]])</f>
        <v>236.78004588399608</v>
      </c>
    </row>
    <row r="18936" spans="1:12" x14ac:dyDescent="0.25">
      <c r="A18936" t="s">
        <v>19909</v>
      </c>
      <c r="B18936" s="3">
        <v>43975</v>
      </c>
      <c r="C18936" t="s">
        <v>965</v>
      </c>
      <c r="D18936" s="2" t="s">
        <v>962</v>
      </c>
      <c r="E18936">
        <v>19</v>
      </c>
      <c r="F18936">
        <v>70</v>
      </c>
      <c r="G18936">
        <v>28</v>
      </c>
      <c r="H18936">
        <v>1</v>
      </c>
      <c r="I18936" s="2">
        <v>495.1784639954567</v>
      </c>
      <c r="J18936" s="4">
        <v>353.69890285389766</v>
      </c>
      <c r="K18936" s="11">
        <f>Table__Master[[#This Row],[unit price]]*Table__Master[[#This Row],[Order qty]]</f>
        <v>495.1784639954567</v>
      </c>
      <c r="L18936" s="11">
        <f>Table__Master[[#This Row],[Revenue]]-(Table__Master[[#This Row],[unit cost]]*Table__Master[[#This Row],[Order qty]])</f>
        <v>141.47956114155903</v>
      </c>
    </row>
    <row r="18937" spans="1:12" x14ac:dyDescent="0.25">
      <c r="A18937" t="s">
        <v>19910</v>
      </c>
      <c r="B18937" s="3">
        <v>43911</v>
      </c>
      <c r="C18937" t="s">
        <v>963</v>
      </c>
      <c r="D18937" s="2" t="s">
        <v>962</v>
      </c>
      <c r="E18937">
        <v>7</v>
      </c>
      <c r="F18937">
        <v>366</v>
      </c>
      <c r="G18937">
        <v>15</v>
      </c>
      <c r="H18937">
        <v>8</v>
      </c>
      <c r="I18937" s="2">
        <v>483.55139422416687</v>
      </c>
      <c r="J18937" s="4">
        <v>345.39385301726207</v>
      </c>
      <c r="K18937" s="11">
        <f>Table__Master[[#This Row],[unit price]]*Table__Master[[#This Row],[Order qty]]</f>
        <v>3868.411153793335</v>
      </c>
      <c r="L18937" s="11">
        <f>Table__Master[[#This Row],[Revenue]]-(Table__Master[[#This Row],[unit cost]]*Table__Master[[#This Row],[Order qty]])</f>
        <v>1105.2603296552384</v>
      </c>
    </row>
    <row r="18938" spans="1:12" x14ac:dyDescent="0.25">
      <c r="A18938" t="s">
        <v>19911</v>
      </c>
      <c r="B18938" s="3">
        <v>43981</v>
      </c>
      <c r="C18938" t="s">
        <v>965</v>
      </c>
      <c r="D18938" s="2" t="s">
        <v>962</v>
      </c>
      <c r="E18938">
        <v>25</v>
      </c>
      <c r="F18938">
        <v>25</v>
      </c>
      <c r="G18938">
        <v>36</v>
      </c>
      <c r="H18938">
        <v>5</v>
      </c>
      <c r="I18938" s="2">
        <v>430.3356186747551</v>
      </c>
      <c r="J18938" s="4">
        <v>307.3825847676822</v>
      </c>
      <c r="K18938" s="11">
        <f>Table__Master[[#This Row],[unit price]]*Table__Master[[#This Row],[Order qty]]</f>
        <v>2151.6780933737755</v>
      </c>
      <c r="L18938" s="11">
        <f>Table__Master[[#This Row],[Revenue]]-(Table__Master[[#This Row],[unit cost]]*Table__Master[[#This Row],[Order qty]])</f>
        <v>614.76516953536452</v>
      </c>
    </row>
    <row r="18939" spans="1:12" x14ac:dyDescent="0.25">
      <c r="A18939" t="s">
        <v>19912</v>
      </c>
      <c r="B18939" s="3">
        <v>43978</v>
      </c>
      <c r="C18939" t="s">
        <v>961</v>
      </c>
      <c r="D18939" s="2" t="s">
        <v>962</v>
      </c>
      <c r="E18939">
        <v>21</v>
      </c>
      <c r="F18939">
        <v>122</v>
      </c>
      <c r="G18939">
        <v>21</v>
      </c>
      <c r="H18939">
        <v>9</v>
      </c>
      <c r="I18939" s="2">
        <v>321.96139991283417</v>
      </c>
      <c r="J18939" s="4">
        <v>229.97242850916729</v>
      </c>
      <c r="K18939" s="11">
        <f>Table__Master[[#This Row],[unit price]]*Table__Master[[#This Row],[Order qty]]</f>
        <v>2897.6525992155075</v>
      </c>
      <c r="L18939" s="11">
        <f>Table__Master[[#This Row],[Revenue]]-(Table__Master[[#This Row],[unit cost]]*Table__Master[[#This Row],[Order qty]])</f>
        <v>827.90074263300176</v>
      </c>
    </row>
    <row r="18940" spans="1:12" x14ac:dyDescent="0.25">
      <c r="A18940" t="s">
        <v>19913</v>
      </c>
      <c r="B18940" s="3">
        <v>43851</v>
      </c>
      <c r="C18940" t="s">
        <v>965</v>
      </c>
      <c r="D18940" s="2" t="s">
        <v>962</v>
      </c>
      <c r="E18940">
        <v>19</v>
      </c>
      <c r="F18940">
        <v>112</v>
      </c>
      <c r="G18940">
        <v>24</v>
      </c>
      <c r="H18940">
        <v>1</v>
      </c>
      <c r="I18940" s="2">
        <v>543.0861924290657</v>
      </c>
      <c r="J18940" s="4">
        <v>387.91870887790412</v>
      </c>
      <c r="K18940" s="11">
        <f>Table__Master[[#This Row],[unit price]]*Table__Master[[#This Row],[Order qty]]</f>
        <v>543.0861924290657</v>
      </c>
      <c r="L18940" s="11">
        <f>Table__Master[[#This Row],[Revenue]]-(Table__Master[[#This Row],[unit cost]]*Table__Master[[#This Row],[Order qty]])</f>
        <v>155.16748355116158</v>
      </c>
    </row>
    <row r="18941" spans="1:12" x14ac:dyDescent="0.25">
      <c r="A18941" t="s">
        <v>19914</v>
      </c>
      <c r="B18941" s="3">
        <v>43950</v>
      </c>
      <c r="C18941" t="s">
        <v>965</v>
      </c>
      <c r="D18941" s="2" t="s">
        <v>962</v>
      </c>
      <c r="E18941">
        <v>26</v>
      </c>
      <c r="F18941">
        <v>191</v>
      </c>
      <c r="G18941">
        <v>19</v>
      </c>
      <c r="H18941">
        <v>7</v>
      </c>
      <c r="I18941" s="2">
        <v>410.89290618896484</v>
      </c>
      <c r="J18941" s="4">
        <v>293.49493299211775</v>
      </c>
      <c r="K18941" s="11">
        <f>Table__Master[[#This Row],[unit price]]*Table__Master[[#This Row],[Order qty]]</f>
        <v>2876.2503433227539</v>
      </c>
      <c r="L18941" s="11">
        <f>Table__Master[[#This Row],[Revenue]]-(Table__Master[[#This Row],[unit cost]]*Table__Master[[#This Row],[Order qty]])</f>
        <v>821.78581237792969</v>
      </c>
    </row>
    <row r="18942" spans="1:12" x14ac:dyDescent="0.25">
      <c r="A18942" t="s">
        <v>19915</v>
      </c>
      <c r="B18942" s="3">
        <v>43844</v>
      </c>
      <c r="C18942" t="s">
        <v>961</v>
      </c>
      <c r="D18942" s="2" t="s">
        <v>962</v>
      </c>
      <c r="E18942">
        <v>13</v>
      </c>
      <c r="F18942">
        <v>61</v>
      </c>
      <c r="G18942">
        <v>4</v>
      </c>
      <c r="H18942">
        <v>1</v>
      </c>
      <c r="I18942" s="2">
        <v>560.36699098348618</v>
      </c>
      <c r="J18942" s="4">
        <v>400.26213641677589</v>
      </c>
      <c r="K18942" s="11">
        <f>Table__Master[[#This Row],[unit price]]*Table__Master[[#This Row],[Order qty]]</f>
        <v>560.36699098348618</v>
      </c>
      <c r="L18942" s="11">
        <f>Table__Master[[#This Row],[Revenue]]-(Table__Master[[#This Row],[unit cost]]*Table__Master[[#This Row],[Order qty]])</f>
        <v>160.10485456671029</v>
      </c>
    </row>
    <row r="18943" spans="1:12" x14ac:dyDescent="0.25">
      <c r="A18943" t="s">
        <v>19916</v>
      </c>
      <c r="B18943" s="3">
        <v>43885</v>
      </c>
      <c r="C18943" t="s">
        <v>964</v>
      </c>
      <c r="D18943" s="2" t="s">
        <v>962</v>
      </c>
      <c r="E18943">
        <v>5</v>
      </c>
      <c r="F18943">
        <v>104</v>
      </c>
      <c r="G18943">
        <v>1</v>
      </c>
      <c r="H18943">
        <v>7</v>
      </c>
      <c r="I18943" s="2">
        <v>320.94955837726593</v>
      </c>
      <c r="J18943" s="4">
        <v>229.24968455518996</v>
      </c>
      <c r="K18943" s="11">
        <f>Table__Master[[#This Row],[unit price]]*Table__Master[[#This Row],[Order qty]]</f>
        <v>2246.6469086408615</v>
      </c>
      <c r="L18943" s="11">
        <f>Table__Master[[#This Row],[Revenue]]-(Table__Master[[#This Row],[unit cost]]*Table__Master[[#This Row],[Order qty]])</f>
        <v>641.89911675453186</v>
      </c>
    </row>
    <row r="18944" spans="1:12" x14ac:dyDescent="0.25">
      <c r="A18944" t="s">
        <v>19917</v>
      </c>
      <c r="B18944" s="3">
        <v>43855</v>
      </c>
      <c r="C18944" t="s">
        <v>964</v>
      </c>
      <c r="D18944" s="2" t="s">
        <v>962</v>
      </c>
      <c r="E18944">
        <v>24</v>
      </c>
      <c r="F18944">
        <v>355</v>
      </c>
      <c r="G18944">
        <v>21</v>
      </c>
      <c r="H18944">
        <v>6</v>
      </c>
      <c r="I18944" s="2">
        <v>506.12489086389542</v>
      </c>
      <c r="J18944" s="4">
        <v>361.51777918849677</v>
      </c>
      <c r="K18944" s="11">
        <f>Table__Master[[#This Row],[unit price]]*Table__Master[[#This Row],[Order qty]]</f>
        <v>3036.7493451833725</v>
      </c>
      <c r="L18944" s="11">
        <f>Table__Master[[#This Row],[Revenue]]-(Table__Master[[#This Row],[unit cost]]*Table__Master[[#This Row],[Order qty]])</f>
        <v>867.64267005239162</v>
      </c>
    </row>
    <row r="18945" spans="1:12" x14ac:dyDescent="0.25">
      <c r="A18945" t="s">
        <v>19918</v>
      </c>
      <c r="B18945" s="3">
        <v>43884</v>
      </c>
      <c r="C18945" t="s">
        <v>965</v>
      </c>
      <c r="D18945" s="2" t="s">
        <v>962</v>
      </c>
      <c r="E18945">
        <v>16</v>
      </c>
      <c r="F18945">
        <v>88</v>
      </c>
      <c r="G18945">
        <v>39</v>
      </c>
      <c r="H18945">
        <v>9</v>
      </c>
      <c r="I18945" s="2">
        <v>266.01728940010071</v>
      </c>
      <c r="J18945" s="4">
        <v>190.01234957150052</v>
      </c>
      <c r="K18945" s="11">
        <f>Table__Master[[#This Row],[unit price]]*Table__Master[[#This Row],[Order qty]]</f>
        <v>2394.1556046009064</v>
      </c>
      <c r="L18945" s="11">
        <f>Table__Master[[#This Row],[Revenue]]-(Table__Master[[#This Row],[unit cost]]*Table__Master[[#This Row],[Order qty]])</f>
        <v>684.04445845740156</v>
      </c>
    </row>
    <row r="18946" spans="1:12" x14ac:dyDescent="0.25">
      <c r="A18946" t="s">
        <v>19919</v>
      </c>
      <c r="B18946" s="3">
        <v>43935</v>
      </c>
      <c r="C18946" t="s">
        <v>964</v>
      </c>
      <c r="D18946" s="2" t="s">
        <v>962</v>
      </c>
      <c r="E18946">
        <v>11</v>
      </c>
      <c r="F18946">
        <v>50</v>
      </c>
      <c r="G18946">
        <v>14</v>
      </c>
      <c r="H18946">
        <v>3</v>
      </c>
      <c r="I18946" s="2">
        <v>384.52240580320358</v>
      </c>
      <c r="J18946" s="4">
        <v>274.65886128800258</v>
      </c>
      <c r="K18946" s="11">
        <f>Table__Master[[#This Row],[unit price]]*Table__Master[[#This Row],[Order qty]]</f>
        <v>1153.5672174096107</v>
      </c>
      <c r="L18946" s="11">
        <f>Table__Master[[#This Row],[Revenue]]-(Table__Master[[#This Row],[unit cost]]*Table__Master[[#This Row],[Order qty]])</f>
        <v>329.59063354560294</v>
      </c>
    </row>
    <row r="18947" spans="1:12" x14ac:dyDescent="0.25">
      <c r="A18947" t="s">
        <v>19920</v>
      </c>
      <c r="B18947" s="3">
        <v>43965</v>
      </c>
      <c r="C18947" t="s">
        <v>964</v>
      </c>
      <c r="D18947" s="2" t="s">
        <v>962</v>
      </c>
      <c r="E18947">
        <v>13</v>
      </c>
      <c r="F18947">
        <v>91</v>
      </c>
      <c r="G18947">
        <v>1</v>
      </c>
      <c r="H18947">
        <v>6</v>
      </c>
      <c r="I18947" s="2">
        <v>300.14762055873871</v>
      </c>
      <c r="J18947" s="4">
        <v>214.39115754195623</v>
      </c>
      <c r="K18947" s="11">
        <f>Table__Master[[#This Row],[unit price]]*Table__Master[[#This Row],[Order qty]]</f>
        <v>1800.8857233524323</v>
      </c>
      <c r="L18947" s="11">
        <f>Table__Master[[#This Row],[Revenue]]-(Table__Master[[#This Row],[unit cost]]*Table__Master[[#This Row],[Order qty]])</f>
        <v>514.5387781006948</v>
      </c>
    </row>
    <row r="18948" spans="1:12" x14ac:dyDescent="0.25">
      <c r="A18948" t="s">
        <v>19921</v>
      </c>
      <c r="B18948" s="3">
        <v>43968</v>
      </c>
      <c r="C18948" t="s">
        <v>965</v>
      </c>
      <c r="D18948" s="2" t="s">
        <v>962</v>
      </c>
      <c r="E18948">
        <v>26</v>
      </c>
      <c r="F18948">
        <v>257</v>
      </c>
      <c r="G18948">
        <v>34</v>
      </c>
      <c r="H18948">
        <v>7</v>
      </c>
      <c r="I18948" s="2">
        <v>334.78778439760208</v>
      </c>
      <c r="J18948" s="4">
        <v>239.13413171257292</v>
      </c>
      <c r="K18948" s="11">
        <f>Table__Master[[#This Row],[unit price]]*Table__Master[[#This Row],[Order qty]]</f>
        <v>2343.5144907832146</v>
      </c>
      <c r="L18948" s="11">
        <f>Table__Master[[#This Row],[Revenue]]-(Table__Master[[#This Row],[unit cost]]*Table__Master[[#This Row],[Order qty]])</f>
        <v>669.57556879520416</v>
      </c>
    </row>
    <row r="18949" spans="1:12" x14ac:dyDescent="0.25">
      <c r="A18949" t="s">
        <v>19922</v>
      </c>
      <c r="B18949" s="3">
        <v>43895</v>
      </c>
      <c r="C18949" t="s">
        <v>963</v>
      </c>
      <c r="D18949" s="2" t="s">
        <v>962</v>
      </c>
      <c r="E18949">
        <v>20</v>
      </c>
      <c r="F18949">
        <v>151</v>
      </c>
      <c r="G18949">
        <v>20</v>
      </c>
      <c r="H18949">
        <v>9</v>
      </c>
      <c r="I18949" s="2">
        <v>604.50736856460571</v>
      </c>
      <c r="J18949" s="4">
        <v>431.79097754614696</v>
      </c>
      <c r="K18949" s="11">
        <f>Table__Master[[#This Row],[unit price]]*Table__Master[[#This Row],[Order qty]]</f>
        <v>5440.5663170814514</v>
      </c>
      <c r="L18949" s="11">
        <f>Table__Master[[#This Row],[Revenue]]-(Table__Master[[#This Row],[unit cost]]*Table__Master[[#This Row],[Order qty]])</f>
        <v>1554.4475191661286</v>
      </c>
    </row>
    <row r="18950" spans="1:12" x14ac:dyDescent="0.25">
      <c r="A18950" t="s">
        <v>19923</v>
      </c>
      <c r="B18950" s="3">
        <v>43953</v>
      </c>
      <c r="C18950" t="s">
        <v>965</v>
      </c>
      <c r="D18950" s="2" t="s">
        <v>962</v>
      </c>
      <c r="E18950">
        <v>4</v>
      </c>
      <c r="F18950">
        <v>281</v>
      </c>
      <c r="G18950">
        <v>28</v>
      </c>
      <c r="H18950">
        <v>5</v>
      </c>
      <c r="I18950" s="2">
        <v>521.86588901281357</v>
      </c>
      <c r="J18950" s="4">
        <v>372.76134929486687</v>
      </c>
      <c r="K18950" s="11">
        <f>Table__Master[[#This Row],[unit price]]*Table__Master[[#This Row],[Order qty]]</f>
        <v>2609.3294450640678</v>
      </c>
      <c r="L18950" s="11">
        <f>Table__Master[[#This Row],[Revenue]]-(Table__Master[[#This Row],[unit cost]]*Table__Master[[#This Row],[Order qty]])</f>
        <v>745.52269858973341</v>
      </c>
    </row>
    <row r="18951" spans="1:12" x14ac:dyDescent="0.25">
      <c r="A18951" t="s">
        <v>19924</v>
      </c>
      <c r="B18951" s="3">
        <v>43949</v>
      </c>
      <c r="C18951" t="s">
        <v>965</v>
      </c>
      <c r="D18951" s="2" t="s">
        <v>962</v>
      </c>
      <c r="E18951">
        <v>21</v>
      </c>
      <c r="F18951">
        <v>62</v>
      </c>
      <c r="G18951">
        <v>12</v>
      </c>
      <c r="H18951">
        <v>3</v>
      </c>
      <c r="I18951" s="2">
        <v>562.92600882053375</v>
      </c>
      <c r="J18951" s="4">
        <v>402.09000630038128</v>
      </c>
      <c r="K18951" s="11">
        <f>Table__Master[[#This Row],[unit price]]*Table__Master[[#This Row],[Order qty]]</f>
        <v>1688.7780264616013</v>
      </c>
      <c r="L18951" s="11">
        <f>Table__Master[[#This Row],[Revenue]]-(Table__Master[[#This Row],[unit cost]]*Table__Master[[#This Row],[Order qty]])</f>
        <v>482.50800756045737</v>
      </c>
    </row>
    <row r="18952" spans="1:12" x14ac:dyDescent="0.25">
      <c r="A18952" t="s">
        <v>19925</v>
      </c>
      <c r="B18952" s="3">
        <v>43940</v>
      </c>
      <c r="C18952" t="s">
        <v>964</v>
      </c>
      <c r="D18952" s="2" t="s">
        <v>962</v>
      </c>
      <c r="E18952">
        <v>19</v>
      </c>
      <c r="F18952">
        <v>271</v>
      </c>
      <c r="G18952">
        <v>1</v>
      </c>
      <c r="H18952">
        <v>7</v>
      </c>
      <c r="I18952" s="2">
        <v>152.27610594034195</v>
      </c>
      <c r="J18952" s="4">
        <v>108.76864710024425</v>
      </c>
      <c r="K18952" s="11">
        <f>Table__Master[[#This Row],[unit price]]*Table__Master[[#This Row],[Order qty]]</f>
        <v>1065.9327415823936</v>
      </c>
      <c r="L18952" s="11">
        <f>Table__Master[[#This Row],[Revenue]]-(Table__Master[[#This Row],[unit cost]]*Table__Master[[#This Row],[Order qty]])</f>
        <v>304.5522118806839</v>
      </c>
    </row>
    <row r="18953" spans="1:12" x14ac:dyDescent="0.25">
      <c r="A18953" t="s">
        <v>19926</v>
      </c>
      <c r="B18953" s="3">
        <v>43947</v>
      </c>
      <c r="C18953" t="s">
        <v>961</v>
      </c>
      <c r="D18953" s="2" t="s">
        <v>962</v>
      </c>
      <c r="E18953">
        <v>25</v>
      </c>
      <c r="F18953">
        <v>49</v>
      </c>
      <c r="G18953">
        <v>43</v>
      </c>
      <c r="H18953">
        <v>8</v>
      </c>
      <c r="I18953" s="2">
        <v>461.82194495201111</v>
      </c>
      <c r="J18953" s="4">
        <v>329.8728178228651</v>
      </c>
      <c r="K18953" s="11">
        <f>Table__Master[[#This Row],[unit price]]*Table__Master[[#This Row],[Order qty]]</f>
        <v>3694.5755596160889</v>
      </c>
      <c r="L18953" s="11">
        <f>Table__Master[[#This Row],[Revenue]]-(Table__Master[[#This Row],[unit cost]]*Table__Master[[#This Row],[Order qty]])</f>
        <v>1055.5930170331681</v>
      </c>
    </row>
    <row r="18954" spans="1:12" x14ac:dyDescent="0.25">
      <c r="A18954" t="s">
        <v>19927</v>
      </c>
      <c r="B18954" s="3">
        <v>43937</v>
      </c>
      <c r="C18954" t="s">
        <v>961</v>
      </c>
      <c r="D18954" s="2" t="s">
        <v>962</v>
      </c>
      <c r="E18954">
        <v>25</v>
      </c>
      <c r="F18954">
        <v>120</v>
      </c>
      <c r="G18954">
        <v>11</v>
      </c>
      <c r="H18954">
        <v>1</v>
      </c>
      <c r="I18954" s="2">
        <v>640.83353680372238</v>
      </c>
      <c r="J18954" s="4">
        <v>457.73824057408746</v>
      </c>
      <c r="K18954" s="11">
        <f>Table__Master[[#This Row],[unit price]]*Table__Master[[#This Row],[Order qty]]</f>
        <v>640.83353680372238</v>
      </c>
      <c r="L18954" s="11">
        <f>Table__Master[[#This Row],[Revenue]]-(Table__Master[[#This Row],[unit cost]]*Table__Master[[#This Row],[Order qty]])</f>
        <v>183.09529622963493</v>
      </c>
    </row>
    <row r="18955" spans="1:12" x14ac:dyDescent="0.25">
      <c r="A18955" t="s">
        <v>19928</v>
      </c>
      <c r="B18955" s="3">
        <v>43921</v>
      </c>
      <c r="C18955" t="s">
        <v>964</v>
      </c>
      <c r="D18955" s="2" t="s">
        <v>962</v>
      </c>
      <c r="E18955">
        <v>17</v>
      </c>
      <c r="F18955">
        <v>204</v>
      </c>
      <c r="G18955">
        <v>8</v>
      </c>
      <c r="H18955">
        <v>3</v>
      </c>
      <c r="I18955" s="2">
        <v>256.53893458843231</v>
      </c>
      <c r="J18955" s="4">
        <v>183.24209613459453</v>
      </c>
      <c r="K18955" s="11">
        <f>Table__Master[[#This Row],[unit price]]*Table__Master[[#This Row],[Order qty]]</f>
        <v>769.61680376529694</v>
      </c>
      <c r="L18955" s="11">
        <f>Table__Master[[#This Row],[Revenue]]-(Table__Master[[#This Row],[unit cost]]*Table__Master[[#This Row],[Order qty]])</f>
        <v>219.89051536151328</v>
      </c>
    </row>
    <row r="18956" spans="1:12" x14ac:dyDescent="0.25">
      <c r="A18956" t="s">
        <v>19929</v>
      </c>
      <c r="B18956" s="3">
        <v>43982</v>
      </c>
      <c r="C18956" t="s">
        <v>963</v>
      </c>
      <c r="D18956" s="2" t="s">
        <v>962</v>
      </c>
      <c r="E18956">
        <v>14</v>
      </c>
      <c r="F18956">
        <v>228</v>
      </c>
      <c r="G18956">
        <v>44</v>
      </c>
      <c r="H18956">
        <v>1</v>
      </c>
      <c r="I18956" s="2">
        <v>544.13972121477127</v>
      </c>
      <c r="J18956" s="4">
        <v>388.67122943912238</v>
      </c>
      <c r="K18956" s="11">
        <f>Table__Master[[#This Row],[unit price]]*Table__Master[[#This Row],[Order qty]]</f>
        <v>544.13972121477127</v>
      </c>
      <c r="L18956" s="11">
        <f>Table__Master[[#This Row],[Revenue]]-(Table__Master[[#This Row],[unit cost]]*Table__Master[[#This Row],[Order qty]])</f>
        <v>155.46849177564889</v>
      </c>
    </row>
    <row r="18957" spans="1:12" x14ac:dyDescent="0.25">
      <c r="A18957" t="s">
        <v>19930</v>
      </c>
      <c r="B18957" s="3">
        <v>43982</v>
      </c>
      <c r="C18957" t="s">
        <v>961</v>
      </c>
      <c r="D18957" s="2" t="s">
        <v>962</v>
      </c>
      <c r="E18957">
        <v>14</v>
      </c>
      <c r="F18957">
        <v>224</v>
      </c>
      <c r="G18957">
        <v>15</v>
      </c>
      <c r="H18957">
        <v>7</v>
      </c>
      <c r="I18957" s="2">
        <v>492.37392139434814</v>
      </c>
      <c r="J18957" s="4">
        <v>351.69565813882014</v>
      </c>
      <c r="K18957" s="11">
        <f>Table__Master[[#This Row],[unit price]]*Table__Master[[#This Row],[Order qty]]</f>
        <v>3446.617449760437</v>
      </c>
      <c r="L18957" s="11">
        <f>Table__Master[[#This Row],[Revenue]]-(Table__Master[[#This Row],[unit cost]]*Table__Master[[#This Row],[Order qty]])</f>
        <v>984.74784278869629</v>
      </c>
    </row>
    <row r="18958" spans="1:12" x14ac:dyDescent="0.25">
      <c r="A18958" t="s">
        <v>19931</v>
      </c>
      <c r="B18958" s="3">
        <v>43839</v>
      </c>
      <c r="C18958" t="s">
        <v>964</v>
      </c>
      <c r="D18958" s="2" t="s">
        <v>962</v>
      </c>
      <c r="E18958">
        <v>5</v>
      </c>
      <c r="F18958">
        <v>281</v>
      </c>
      <c r="G18958">
        <v>38</v>
      </c>
      <c r="H18958">
        <v>2</v>
      </c>
      <c r="I18958" s="2">
        <v>562.99914067983627</v>
      </c>
      <c r="J18958" s="4">
        <v>402.14224334274024</v>
      </c>
      <c r="K18958" s="11">
        <f>Table__Master[[#This Row],[unit price]]*Table__Master[[#This Row],[Order qty]]</f>
        <v>1125.9982813596725</v>
      </c>
      <c r="L18958" s="11">
        <f>Table__Master[[#This Row],[Revenue]]-(Table__Master[[#This Row],[unit cost]]*Table__Master[[#This Row],[Order qty]])</f>
        <v>321.71379467419206</v>
      </c>
    </row>
    <row r="18959" spans="1:12" x14ac:dyDescent="0.25">
      <c r="A18959" t="s">
        <v>19932</v>
      </c>
      <c r="B18959" s="3">
        <v>43922</v>
      </c>
      <c r="C18959" t="s">
        <v>963</v>
      </c>
      <c r="D18959" s="2" t="s">
        <v>962</v>
      </c>
      <c r="E18959">
        <v>10</v>
      </c>
      <c r="F18959">
        <v>320</v>
      </c>
      <c r="G18959">
        <v>17</v>
      </c>
      <c r="H18959">
        <v>2</v>
      </c>
      <c r="I18959" s="2">
        <v>573.82752335071564</v>
      </c>
      <c r="J18959" s="4">
        <v>409.87680239336834</v>
      </c>
      <c r="K18959" s="11">
        <f>Table__Master[[#This Row],[unit price]]*Table__Master[[#This Row],[Order qty]]</f>
        <v>1147.6550467014313</v>
      </c>
      <c r="L18959" s="11">
        <f>Table__Master[[#This Row],[Revenue]]-(Table__Master[[#This Row],[unit cost]]*Table__Master[[#This Row],[Order qty]])</f>
        <v>327.9014419146946</v>
      </c>
    </row>
    <row r="18960" spans="1:12" x14ac:dyDescent="0.25">
      <c r="A18960" t="s">
        <v>19933</v>
      </c>
      <c r="B18960" s="3">
        <v>43831</v>
      </c>
      <c r="C18960" t="s">
        <v>964</v>
      </c>
      <c r="D18960" s="2" t="s">
        <v>962</v>
      </c>
      <c r="E18960">
        <v>12</v>
      </c>
      <c r="F18960">
        <v>4</v>
      </c>
      <c r="G18960">
        <v>39</v>
      </c>
      <c r="H18960">
        <v>1</v>
      </c>
      <c r="I18960" s="2">
        <v>468.1677537560463</v>
      </c>
      <c r="J18960" s="4">
        <v>334.40553839717597</v>
      </c>
      <c r="K18960" s="11">
        <f>Table__Master[[#This Row],[unit price]]*Table__Master[[#This Row],[Order qty]]</f>
        <v>468.1677537560463</v>
      </c>
      <c r="L18960" s="11">
        <f>Table__Master[[#This Row],[Revenue]]-(Table__Master[[#This Row],[unit cost]]*Table__Master[[#This Row],[Order qty]])</f>
        <v>133.76221535887032</v>
      </c>
    </row>
    <row r="18961" spans="1:12" x14ac:dyDescent="0.25">
      <c r="A18961" t="s">
        <v>19934</v>
      </c>
      <c r="B18961" s="3">
        <v>43850</v>
      </c>
      <c r="C18961" t="s">
        <v>961</v>
      </c>
      <c r="D18961" s="2" t="s">
        <v>962</v>
      </c>
      <c r="E18961">
        <v>12</v>
      </c>
      <c r="F18961">
        <v>246</v>
      </c>
      <c r="G18961">
        <v>17</v>
      </c>
      <c r="H18961">
        <v>1</v>
      </c>
      <c r="I18961" s="2">
        <v>221.85842728614807</v>
      </c>
      <c r="J18961" s="4">
        <v>158.47030520439148</v>
      </c>
      <c r="K18961" s="11">
        <f>Table__Master[[#This Row],[unit price]]*Table__Master[[#This Row],[Order qty]]</f>
        <v>221.85842728614807</v>
      </c>
      <c r="L18961" s="11">
        <f>Table__Master[[#This Row],[Revenue]]-(Table__Master[[#This Row],[unit cost]]*Table__Master[[#This Row],[Order qty]])</f>
        <v>63.388122081756592</v>
      </c>
    </row>
    <row r="18962" spans="1:12" x14ac:dyDescent="0.25">
      <c r="A18962" t="s">
        <v>19935</v>
      </c>
      <c r="B18962" s="3">
        <v>43897</v>
      </c>
      <c r="C18962" t="s">
        <v>963</v>
      </c>
      <c r="D18962" s="2" t="s">
        <v>962</v>
      </c>
      <c r="E18962">
        <v>15</v>
      </c>
      <c r="F18962">
        <v>61</v>
      </c>
      <c r="G18962">
        <v>30</v>
      </c>
      <c r="H18962">
        <v>4</v>
      </c>
      <c r="I18962" s="2">
        <v>490.08981245756149</v>
      </c>
      <c r="J18962" s="4">
        <v>350.0641517554011</v>
      </c>
      <c r="K18962" s="11">
        <f>Table__Master[[#This Row],[unit price]]*Table__Master[[#This Row],[Order qty]]</f>
        <v>1960.359249830246</v>
      </c>
      <c r="L18962" s="11">
        <f>Table__Master[[#This Row],[Revenue]]-(Table__Master[[#This Row],[unit cost]]*Table__Master[[#This Row],[Order qty]])</f>
        <v>560.10264280864158</v>
      </c>
    </row>
    <row r="18963" spans="1:12" x14ac:dyDescent="0.25">
      <c r="A18963" t="s">
        <v>19936</v>
      </c>
      <c r="B18963" s="3">
        <v>43893</v>
      </c>
      <c r="C18963" t="s">
        <v>961</v>
      </c>
      <c r="D18963" s="2" t="s">
        <v>962</v>
      </c>
      <c r="E18963">
        <v>23</v>
      </c>
      <c r="F18963">
        <v>69</v>
      </c>
      <c r="G18963">
        <v>6</v>
      </c>
      <c r="H18963">
        <v>5</v>
      </c>
      <c r="I18963" s="2">
        <v>565.17293965816498</v>
      </c>
      <c r="J18963" s="4">
        <v>403.69495689868927</v>
      </c>
      <c r="K18963" s="11">
        <f>Table__Master[[#This Row],[unit price]]*Table__Master[[#This Row],[Order qty]]</f>
        <v>2825.8646982908249</v>
      </c>
      <c r="L18963" s="11">
        <f>Table__Master[[#This Row],[Revenue]]-(Table__Master[[#This Row],[unit cost]]*Table__Master[[#This Row],[Order qty]])</f>
        <v>807.38991379737854</v>
      </c>
    </row>
    <row r="18964" spans="1:12" x14ac:dyDescent="0.25">
      <c r="A18964" t="s">
        <v>19937</v>
      </c>
      <c r="B18964" s="3">
        <v>43979</v>
      </c>
      <c r="C18964" t="s">
        <v>961</v>
      </c>
      <c r="D18964" s="2" t="s">
        <v>962</v>
      </c>
      <c r="E18964">
        <v>1</v>
      </c>
      <c r="F18964">
        <v>282</v>
      </c>
      <c r="G18964">
        <v>43</v>
      </c>
      <c r="H18964">
        <v>1</v>
      </c>
      <c r="I18964" s="2">
        <v>299.52920991182327</v>
      </c>
      <c r="J18964" s="4">
        <v>213.94943565130234</v>
      </c>
      <c r="K18964" s="11">
        <f>Table__Master[[#This Row],[unit price]]*Table__Master[[#This Row],[Order qty]]</f>
        <v>299.52920991182327</v>
      </c>
      <c r="L18964" s="11">
        <f>Table__Master[[#This Row],[Revenue]]-(Table__Master[[#This Row],[unit cost]]*Table__Master[[#This Row],[Order qty]])</f>
        <v>85.579774260520935</v>
      </c>
    </row>
    <row r="18965" spans="1:12" x14ac:dyDescent="0.25">
      <c r="A18965" t="s">
        <v>19938</v>
      </c>
      <c r="B18965" s="3">
        <v>43874</v>
      </c>
      <c r="C18965" t="s">
        <v>965</v>
      </c>
      <c r="D18965" s="2" t="s">
        <v>962</v>
      </c>
      <c r="E18965">
        <v>23</v>
      </c>
      <c r="F18965">
        <v>193</v>
      </c>
      <c r="G18965">
        <v>15</v>
      </c>
      <c r="H18965">
        <v>3</v>
      </c>
      <c r="I18965" s="2">
        <v>434.83094358444214</v>
      </c>
      <c r="J18965" s="4">
        <v>310.59353113174438</v>
      </c>
      <c r="K18965" s="11">
        <f>Table__Master[[#This Row],[unit price]]*Table__Master[[#This Row],[Order qty]]</f>
        <v>1304.4928307533264</v>
      </c>
      <c r="L18965" s="11">
        <f>Table__Master[[#This Row],[Revenue]]-(Table__Master[[#This Row],[unit cost]]*Table__Master[[#This Row],[Order qty]])</f>
        <v>372.71223735809326</v>
      </c>
    </row>
    <row r="18966" spans="1:12" x14ac:dyDescent="0.25">
      <c r="A18966" t="s">
        <v>19939</v>
      </c>
      <c r="B18966" s="3">
        <v>43831</v>
      </c>
      <c r="C18966" t="s">
        <v>965</v>
      </c>
      <c r="D18966" s="2" t="s">
        <v>962</v>
      </c>
      <c r="E18966">
        <v>6</v>
      </c>
      <c r="F18966">
        <v>164</v>
      </c>
      <c r="G18966">
        <v>27</v>
      </c>
      <c r="H18966">
        <v>5</v>
      </c>
      <c r="I18966" s="2">
        <v>354.25160926580429</v>
      </c>
      <c r="J18966" s="4">
        <v>253.0368637612888</v>
      </c>
      <c r="K18966" s="11">
        <f>Table__Master[[#This Row],[unit price]]*Table__Master[[#This Row],[Order qty]]</f>
        <v>1771.2580463290215</v>
      </c>
      <c r="L18966" s="11">
        <f>Table__Master[[#This Row],[Revenue]]-(Table__Master[[#This Row],[unit cost]]*Table__Master[[#This Row],[Order qty]])</f>
        <v>506.07372752257743</v>
      </c>
    </row>
    <row r="18967" spans="1:12" x14ac:dyDescent="0.25">
      <c r="A18967" t="s">
        <v>19940</v>
      </c>
      <c r="B18967" s="3">
        <v>43962</v>
      </c>
      <c r="C18967" t="s">
        <v>963</v>
      </c>
      <c r="D18967" s="2" t="s">
        <v>962</v>
      </c>
      <c r="E18967">
        <v>9</v>
      </c>
      <c r="F18967">
        <v>20</v>
      </c>
      <c r="G18967">
        <v>17</v>
      </c>
      <c r="H18967">
        <v>6</v>
      </c>
      <c r="I18967" s="2">
        <v>590.69951212406158</v>
      </c>
      <c r="J18967" s="4">
        <v>421.92822294575831</v>
      </c>
      <c r="K18967" s="11">
        <f>Table__Master[[#This Row],[unit price]]*Table__Master[[#This Row],[Order qty]]</f>
        <v>3544.1970727443695</v>
      </c>
      <c r="L18967" s="11">
        <f>Table__Master[[#This Row],[Revenue]]-(Table__Master[[#This Row],[unit cost]]*Table__Master[[#This Row],[Order qty]])</f>
        <v>1012.6277350698197</v>
      </c>
    </row>
    <row r="18968" spans="1:12" x14ac:dyDescent="0.25">
      <c r="A18968" t="s">
        <v>19941</v>
      </c>
      <c r="B18968" s="3">
        <v>43894</v>
      </c>
      <c r="C18968" t="s">
        <v>963</v>
      </c>
      <c r="D18968" s="2" t="s">
        <v>962</v>
      </c>
      <c r="E18968">
        <v>18</v>
      </c>
      <c r="F18968">
        <v>110</v>
      </c>
      <c r="G18968">
        <v>23</v>
      </c>
      <c r="H18968">
        <v>4</v>
      </c>
      <c r="I18968" s="2">
        <v>492.16360384225845</v>
      </c>
      <c r="J18968" s="4">
        <v>351.5454313158989</v>
      </c>
      <c r="K18968" s="11">
        <f>Table__Master[[#This Row],[unit price]]*Table__Master[[#This Row],[Order qty]]</f>
        <v>1968.6544153690338</v>
      </c>
      <c r="L18968" s="11">
        <f>Table__Master[[#This Row],[Revenue]]-(Table__Master[[#This Row],[unit cost]]*Table__Master[[#This Row],[Order qty]])</f>
        <v>562.47269010543823</v>
      </c>
    </row>
    <row r="18969" spans="1:12" x14ac:dyDescent="0.25">
      <c r="A18969" t="s">
        <v>19942</v>
      </c>
      <c r="B18969" s="3">
        <v>43947</v>
      </c>
      <c r="C18969" t="s">
        <v>965</v>
      </c>
      <c r="D18969" s="2" t="s">
        <v>962</v>
      </c>
      <c r="E18969">
        <v>7</v>
      </c>
      <c r="F18969">
        <v>292</v>
      </c>
      <c r="G18969">
        <v>44</v>
      </c>
      <c r="H18969">
        <v>2</v>
      </c>
      <c r="I18969" s="2">
        <v>176.5354278087616</v>
      </c>
      <c r="J18969" s="4">
        <v>126.09673414911543</v>
      </c>
      <c r="K18969" s="11">
        <f>Table__Master[[#This Row],[unit price]]*Table__Master[[#This Row],[Order qty]]</f>
        <v>353.07085561752319</v>
      </c>
      <c r="L18969" s="11">
        <f>Table__Master[[#This Row],[Revenue]]-(Table__Master[[#This Row],[unit cost]]*Table__Master[[#This Row],[Order qty]])</f>
        <v>100.87738731929232</v>
      </c>
    </row>
    <row r="18970" spans="1:12" x14ac:dyDescent="0.25">
      <c r="A18970" t="s">
        <v>19943</v>
      </c>
      <c r="B18970" s="3">
        <v>43897</v>
      </c>
      <c r="C18970" t="s">
        <v>961</v>
      </c>
      <c r="D18970" s="2" t="s">
        <v>962</v>
      </c>
      <c r="E18970">
        <v>9</v>
      </c>
      <c r="F18970">
        <v>116</v>
      </c>
      <c r="G18970">
        <v>36</v>
      </c>
      <c r="H18970">
        <v>1</v>
      </c>
      <c r="I18970" s="2">
        <v>295.56515854597092</v>
      </c>
      <c r="J18970" s="4">
        <v>211.11797038997923</v>
      </c>
      <c r="K18970" s="11">
        <f>Table__Master[[#This Row],[unit price]]*Table__Master[[#This Row],[Order qty]]</f>
        <v>295.56515854597092</v>
      </c>
      <c r="L18970" s="11">
        <f>Table__Master[[#This Row],[Revenue]]-(Table__Master[[#This Row],[unit cost]]*Table__Master[[#This Row],[Order qty]])</f>
        <v>84.447188155991682</v>
      </c>
    </row>
    <row r="18971" spans="1:12" x14ac:dyDescent="0.25">
      <c r="A18971" t="s">
        <v>19944</v>
      </c>
      <c r="B18971" s="3">
        <v>43863</v>
      </c>
      <c r="C18971" t="s">
        <v>963</v>
      </c>
      <c r="D18971" s="2" t="s">
        <v>962</v>
      </c>
      <c r="E18971">
        <v>11</v>
      </c>
      <c r="F18971">
        <v>242</v>
      </c>
      <c r="G18971">
        <v>34</v>
      </c>
      <c r="H18971">
        <v>4</v>
      </c>
      <c r="I18971" s="2">
        <v>386.72785842418671</v>
      </c>
      <c r="J18971" s="4">
        <v>276.23418458870481</v>
      </c>
      <c r="K18971" s="11">
        <f>Table__Master[[#This Row],[unit price]]*Table__Master[[#This Row],[Order qty]]</f>
        <v>1546.9114336967468</v>
      </c>
      <c r="L18971" s="11">
        <f>Table__Master[[#This Row],[Revenue]]-(Table__Master[[#This Row],[unit cost]]*Table__Master[[#This Row],[Order qty]])</f>
        <v>441.9746953419276</v>
      </c>
    </row>
    <row r="18972" spans="1:12" x14ac:dyDescent="0.25">
      <c r="A18972" t="s">
        <v>19945</v>
      </c>
      <c r="B18972" s="3">
        <v>43935</v>
      </c>
      <c r="C18972" t="s">
        <v>964</v>
      </c>
      <c r="D18972" s="2" t="s">
        <v>962</v>
      </c>
      <c r="E18972">
        <v>9</v>
      </c>
      <c r="F18972">
        <v>39</v>
      </c>
      <c r="G18972">
        <v>32</v>
      </c>
      <c r="H18972">
        <v>7</v>
      </c>
      <c r="I18972" s="2">
        <v>365.42158252000809</v>
      </c>
      <c r="J18972" s="4">
        <v>261.01541608572006</v>
      </c>
      <c r="K18972" s="11">
        <f>Table__Master[[#This Row],[unit price]]*Table__Master[[#This Row],[Order qty]]</f>
        <v>2557.9510776400566</v>
      </c>
      <c r="L18972" s="11">
        <f>Table__Master[[#This Row],[Revenue]]-(Table__Master[[#This Row],[unit cost]]*Table__Master[[#This Row],[Order qty]])</f>
        <v>730.84316504001617</v>
      </c>
    </row>
    <row r="18973" spans="1:12" x14ac:dyDescent="0.25">
      <c r="A18973" t="s">
        <v>19946</v>
      </c>
      <c r="B18973" s="3">
        <v>43871</v>
      </c>
      <c r="C18973" t="s">
        <v>965</v>
      </c>
      <c r="D18973" s="2" t="s">
        <v>962</v>
      </c>
      <c r="E18973">
        <v>16</v>
      </c>
      <c r="F18973">
        <v>282</v>
      </c>
      <c r="G18973">
        <v>39</v>
      </c>
      <c r="H18973">
        <v>8</v>
      </c>
      <c r="I18973" s="2">
        <v>392.9824390411377</v>
      </c>
      <c r="J18973" s="4">
        <v>280.70174217224121</v>
      </c>
      <c r="K18973" s="11">
        <f>Table__Master[[#This Row],[unit price]]*Table__Master[[#This Row],[Order qty]]</f>
        <v>3143.8595123291016</v>
      </c>
      <c r="L18973" s="11">
        <f>Table__Master[[#This Row],[Revenue]]-(Table__Master[[#This Row],[unit cost]]*Table__Master[[#This Row],[Order qty]])</f>
        <v>898.24557495117188</v>
      </c>
    </row>
    <row r="18974" spans="1:12" x14ac:dyDescent="0.25">
      <c r="A18974" t="s">
        <v>19947</v>
      </c>
      <c r="B18974" s="3">
        <v>43858</v>
      </c>
      <c r="C18974" t="s">
        <v>964</v>
      </c>
      <c r="D18974" s="2" t="s">
        <v>962</v>
      </c>
      <c r="E18974">
        <v>13</v>
      </c>
      <c r="F18974">
        <v>174</v>
      </c>
      <c r="G18974">
        <v>5</v>
      </c>
      <c r="H18974">
        <v>3</v>
      </c>
      <c r="I18974" s="2">
        <v>262.81128305196762</v>
      </c>
      <c r="J18974" s="4">
        <v>187.72234503711974</v>
      </c>
      <c r="K18974" s="11">
        <f>Table__Master[[#This Row],[unit price]]*Table__Master[[#This Row],[Order qty]]</f>
        <v>788.43384915590286</v>
      </c>
      <c r="L18974" s="11">
        <f>Table__Master[[#This Row],[Revenue]]-(Table__Master[[#This Row],[unit cost]]*Table__Master[[#This Row],[Order qty]])</f>
        <v>225.26681404454371</v>
      </c>
    </row>
    <row r="18975" spans="1:12" x14ac:dyDescent="0.25">
      <c r="A18975" t="s">
        <v>19948</v>
      </c>
      <c r="B18975" s="3">
        <v>43898</v>
      </c>
      <c r="C18975" t="s">
        <v>965</v>
      </c>
      <c r="D18975" s="2" t="s">
        <v>962</v>
      </c>
      <c r="E18975">
        <v>21</v>
      </c>
      <c r="F18975">
        <v>76</v>
      </c>
      <c r="G18975">
        <v>2</v>
      </c>
      <c r="H18975">
        <v>6</v>
      </c>
      <c r="I18975" s="2">
        <v>263.47801029682159</v>
      </c>
      <c r="J18975" s="4">
        <v>188.19857878344402</v>
      </c>
      <c r="K18975" s="11">
        <f>Table__Master[[#This Row],[unit price]]*Table__Master[[#This Row],[Order qty]]</f>
        <v>1580.8680617809296</v>
      </c>
      <c r="L18975" s="11">
        <f>Table__Master[[#This Row],[Revenue]]-(Table__Master[[#This Row],[unit cost]]*Table__Master[[#This Row],[Order qty]])</f>
        <v>451.67658908026533</v>
      </c>
    </row>
    <row r="18976" spans="1:12" x14ac:dyDescent="0.25">
      <c r="A18976" t="s">
        <v>19949</v>
      </c>
      <c r="B18976" s="3">
        <v>43961</v>
      </c>
      <c r="C18976" t="s">
        <v>961</v>
      </c>
      <c r="D18976" s="2" t="s">
        <v>962</v>
      </c>
      <c r="E18976">
        <v>8</v>
      </c>
      <c r="F18976">
        <v>234</v>
      </c>
      <c r="G18976">
        <v>5</v>
      </c>
      <c r="H18976">
        <v>8</v>
      </c>
      <c r="I18976" s="2">
        <v>522.95555073022842</v>
      </c>
      <c r="J18976" s="4">
        <v>373.53967909302031</v>
      </c>
      <c r="K18976" s="11">
        <f>Table__Master[[#This Row],[unit price]]*Table__Master[[#This Row],[Order qty]]</f>
        <v>4183.6444058418274</v>
      </c>
      <c r="L18976" s="11">
        <f>Table__Master[[#This Row],[Revenue]]-(Table__Master[[#This Row],[unit cost]]*Table__Master[[#This Row],[Order qty]])</f>
        <v>1195.3269730976649</v>
      </c>
    </row>
    <row r="18977" spans="1:12" x14ac:dyDescent="0.25">
      <c r="A18977" t="s">
        <v>19950</v>
      </c>
      <c r="B18977" s="3">
        <v>43898</v>
      </c>
      <c r="C18977" t="s">
        <v>965</v>
      </c>
      <c r="D18977" s="2" t="s">
        <v>962</v>
      </c>
      <c r="E18977">
        <v>25</v>
      </c>
      <c r="F18977">
        <v>334</v>
      </c>
      <c r="G18977">
        <v>40</v>
      </c>
      <c r="H18977">
        <v>3</v>
      </c>
      <c r="I18977" s="2">
        <v>181.27726292610168</v>
      </c>
      <c r="J18977" s="4">
        <v>129.48375923292977</v>
      </c>
      <c r="K18977" s="11">
        <f>Table__Master[[#This Row],[unit price]]*Table__Master[[#This Row],[Order qty]]</f>
        <v>543.83178877830505</v>
      </c>
      <c r="L18977" s="11">
        <f>Table__Master[[#This Row],[Revenue]]-(Table__Master[[#This Row],[unit cost]]*Table__Master[[#This Row],[Order qty]])</f>
        <v>155.38051107951571</v>
      </c>
    </row>
    <row r="18978" spans="1:12" x14ac:dyDescent="0.25">
      <c r="A18978" t="s">
        <v>19951</v>
      </c>
      <c r="B18978" s="3">
        <v>43962</v>
      </c>
      <c r="C18978" t="s">
        <v>961</v>
      </c>
      <c r="D18978" s="2" t="s">
        <v>962</v>
      </c>
      <c r="E18978">
        <v>1</v>
      </c>
      <c r="F18978">
        <v>28</v>
      </c>
      <c r="G18978">
        <v>22</v>
      </c>
      <c r="H18978">
        <v>6</v>
      </c>
      <c r="I18978" s="2">
        <v>240.48662585020065</v>
      </c>
      <c r="J18978" s="4">
        <v>171.77616132157192</v>
      </c>
      <c r="K18978" s="11">
        <f>Table__Master[[#This Row],[unit price]]*Table__Master[[#This Row],[Order qty]]</f>
        <v>1442.9197551012039</v>
      </c>
      <c r="L18978" s="11">
        <f>Table__Master[[#This Row],[Revenue]]-(Table__Master[[#This Row],[unit cost]]*Table__Master[[#This Row],[Order qty]])</f>
        <v>412.26278717177229</v>
      </c>
    </row>
    <row r="18979" spans="1:12" x14ac:dyDescent="0.25">
      <c r="A18979" t="s">
        <v>19952</v>
      </c>
      <c r="B18979" s="3">
        <v>43978</v>
      </c>
      <c r="C18979" t="s">
        <v>961</v>
      </c>
      <c r="D18979" s="2" t="s">
        <v>962</v>
      </c>
      <c r="E18979">
        <v>14</v>
      </c>
      <c r="F18979">
        <v>206</v>
      </c>
      <c r="G18979">
        <v>41</v>
      </c>
      <c r="H18979">
        <v>3</v>
      </c>
      <c r="I18979" s="2">
        <v>424.0225385427475</v>
      </c>
      <c r="J18979" s="4">
        <v>302.87324181624825</v>
      </c>
      <c r="K18979" s="11">
        <f>Table__Master[[#This Row],[unit price]]*Table__Master[[#This Row],[Order qty]]</f>
        <v>1272.0676156282425</v>
      </c>
      <c r="L18979" s="11">
        <f>Table__Master[[#This Row],[Revenue]]-(Table__Master[[#This Row],[unit cost]]*Table__Master[[#This Row],[Order qty]])</f>
        <v>363.44789017949779</v>
      </c>
    </row>
    <row r="18980" spans="1:12" x14ac:dyDescent="0.25">
      <c r="A18980" t="s">
        <v>19953</v>
      </c>
      <c r="B18980" s="3">
        <v>43943</v>
      </c>
      <c r="C18980" t="s">
        <v>963</v>
      </c>
      <c r="D18980" s="2" t="s">
        <v>962</v>
      </c>
      <c r="E18980">
        <v>4</v>
      </c>
      <c r="F18980">
        <v>131</v>
      </c>
      <c r="G18980">
        <v>1</v>
      </c>
      <c r="H18980">
        <v>8</v>
      </c>
      <c r="I18980" s="2">
        <v>386.86029607057571</v>
      </c>
      <c r="J18980" s="4">
        <v>276.32878290755411</v>
      </c>
      <c r="K18980" s="11">
        <f>Table__Master[[#This Row],[unit price]]*Table__Master[[#This Row],[Order qty]]</f>
        <v>3094.8823685646057</v>
      </c>
      <c r="L18980" s="11">
        <f>Table__Master[[#This Row],[Revenue]]-(Table__Master[[#This Row],[unit cost]]*Table__Master[[#This Row],[Order qty]])</f>
        <v>884.2521053041728</v>
      </c>
    </row>
    <row r="18981" spans="1:12" x14ac:dyDescent="0.25">
      <c r="A18981" t="s">
        <v>19954</v>
      </c>
      <c r="B18981" s="3">
        <v>43927</v>
      </c>
      <c r="C18981" t="s">
        <v>965</v>
      </c>
      <c r="D18981" s="2" t="s">
        <v>962</v>
      </c>
      <c r="E18981">
        <v>6</v>
      </c>
      <c r="F18981">
        <v>238</v>
      </c>
      <c r="G18981">
        <v>46</v>
      </c>
      <c r="H18981">
        <v>2</v>
      </c>
      <c r="I18981" s="2">
        <v>179.19803667068481</v>
      </c>
      <c r="J18981" s="4">
        <v>127.99859762191774</v>
      </c>
      <c r="K18981" s="11">
        <f>Table__Master[[#This Row],[unit price]]*Table__Master[[#This Row],[Order qty]]</f>
        <v>358.39607334136963</v>
      </c>
      <c r="L18981" s="11">
        <f>Table__Master[[#This Row],[Revenue]]-(Table__Master[[#This Row],[unit cost]]*Table__Master[[#This Row],[Order qty]])</f>
        <v>102.39887809753415</v>
      </c>
    </row>
    <row r="18982" spans="1:12" x14ac:dyDescent="0.25">
      <c r="A18982" t="s">
        <v>19955</v>
      </c>
      <c r="B18982" s="3">
        <v>43835</v>
      </c>
      <c r="C18982" t="s">
        <v>965</v>
      </c>
      <c r="D18982" s="2" t="s">
        <v>962</v>
      </c>
      <c r="E18982">
        <v>23</v>
      </c>
      <c r="F18982">
        <v>152</v>
      </c>
      <c r="G18982">
        <v>26</v>
      </c>
      <c r="H18982">
        <v>2</v>
      </c>
      <c r="I18982" s="2">
        <v>601.06927531957626</v>
      </c>
      <c r="J18982" s="4">
        <v>429.3351966568402</v>
      </c>
      <c r="K18982" s="11">
        <f>Table__Master[[#This Row],[unit price]]*Table__Master[[#This Row],[Order qty]]</f>
        <v>1202.1385506391525</v>
      </c>
      <c r="L18982" s="11">
        <f>Table__Master[[#This Row],[Revenue]]-(Table__Master[[#This Row],[unit cost]]*Table__Master[[#This Row],[Order qty]])</f>
        <v>343.46815732547213</v>
      </c>
    </row>
    <row r="18983" spans="1:12" x14ac:dyDescent="0.25">
      <c r="A18983" t="s">
        <v>19956</v>
      </c>
      <c r="B18983" s="3">
        <v>43909</v>
      </c>
      <c r="C18983" t="s">
        <v>964</v>
      </c>
      <c r="D18983" s="2" t="s">
        <v>962</v>
      </c>
      <c r="E18983">
        <v>7</v>
      </c>
      <c r="F18983">
        <v>52</v>
      </c>
      <c r="G18983">
        <v>24</v>
      </c>
      <c r="H18983">
        <v>6</v>
      </c>
      <c r="I18983" s="2">
        <v>408.48967802524567</v>
      </c>
      <c r="J18983" s="4">
        <v>291.77834144660409</v>
      </c>
      <c r="K18983" s="11">
        <f>Table__Master[[#This Row],[unit price]]*Table__Master[[#This Row],[Order qty]]</f>
        <v>2450.938068151474</v>
      </c>
      <c r="L18983" s="11">
        <f>Table__Master[[#This Row],[Revenue]]-(Table__Master[[#This Row],[unit cost]]*Table__Master[[#This Row],[Order qty]])</f>
        <v>700.26801947184958</v>
      </c>
    </row>
    <row r="18984" spans="1:12" x14ac:dyDescent="0.25">
      <c r="A18984" t="s">
        <v>19957</v>
      </c>
      <c r="B18984" s="3">
        <v>43869</v>
      </c>
      <c r="C18984" t="s">
        <v>965</v>
      </c>
      <c r="D18984" s="2" t="s">
        <v>962</v>
      </c>
      <c r="E18984">
        <v>8</v>
      </c>
      <c r="F18984">
        <v>28</v>
      </c>
      <c r="G18984">
        <v>35</v>
      </c>
      <c r="H18984">
        <v>5</v>
      </c>
      <c r="I18984" s="2">
        <v>366.06361395120621</v>
      </c>
      <c r="J18984" s="4">
        <v>261.47400996514733</v>
      </c>
      <c r="K18984" s="11">
        <f>Table__Master[[#This Row],[unit price]]*Table__Master[[#This Row],[Order qty]]</f>
        <v>1830.318069756031</v>
      </c>
      <c r="L18984" s="11">
        <f>Table__Master[[#This Row],[Revenue]]-(Table__Master[[#This Row],[unit cost]]*Table__Master[[#This Row],[Order qty]])</f>
        <v>522.94801993029432</v>
      </c>
    </row>
    <row r="18985" spans="1:12" x14ac:dyDescent="0.25">
      <c r="A18985" t="s">
        <v>19958</v>
      </c>
      <c r="B18985" s="3">
        <v>43968</v>
      </c>
      <c r="C18985" t="s">
        <v>963</v>
      </c>
      <c r="D18985" s="2" t="s">
        <v>962</v>
      </c>
      <c r="E18985">
        <v>3</v>
      </c>
      <c r="F18985">
        <v>135</v>
      </c>
      <c r="G18985">
        <v>12</v>
      </c>
      <c r="H18985">
        <v>3</v>
      </c>
      <c r="I18985" s="2">
        <v>569.02387404441833</v>
      </c>
      <c r="J18985" s="4">
        <v>406.44562431744168</v>
      </c>
      <c r="K18985" s="11">
        <f>Table__Master[[#This Row],[unit price]]*Table__Master[[#This Row],[Order qty]]</f>
        <v>1707.071622133255</v>
      </c>
      <c r="L18985" s="11">
        <f>Table__Master[[#This Row],[Revenue]]-(Table__Master[[#This Row],[unit cost]]*Table__Master[[#This Row],[Order qty]])</f>
        <v>487.73474918093007</v>
      </c>
    </row>
    <row r="18986" spans="1:12" x14ac:dyDescent="0.25">
      <c r="A18986" t="s">
        <v>19959</v>
      </c>
      <c r="B18986" s="3">
        <v>43839</v>
      </c>
      <c r="C18986" t="s">
        <v>963</v>
      </c>
      <c r="D18986" s="2" t="s">
        <v>962</v>
      </c>
      <c r="E18986">
        <v>12</v>
      </c>
      <c r="F18986">
        <v>328</v>
      </c>
      <c r="G18986">
        <v>36</v>
      </c>
      <c r="H18986">
        <v>5</v>
      </c>
      <c r="I18986" s="2">
        <v>578.5343901515007</v>
      </c>
      <c r="J18986" s="4">
        <v>413.23885010821482</v>
      </c>
      <c r="K18986" s="11">
        <f>Table__Master[[#This Row],[unit price]]*Table__Master[[#This Row],[Order qty]]</f>
        <v>2892.6719507575035</v>
      </c>
      <c r="L18986" s="11">
        <f>Table__Master[[#This Row],[Revenue]]-(Table__Master[[#This Row],[unit cost]]*Table__Master[[#This Row],[Order qty]])</f>
        <v>826.47770021642918</v>
      </c>
    </row>
    <row r="18987" spans="1:12" x14ac:dyDescent="0.25">
      <c r="A18987" t="s">
        <v>19960</v>
      </c>
      <c r="B18987" s="3">
        <v>43866</v>
      </c>
      <c r="C18987" t="s">
        <v>965</v>
      </c>
      <c r="D18987" s="2" t="s">
        <v>962</v>
      </c>
      <c r="E18987">
        <v>2</v>
      </c>
      <c r="F18987">
        <v>21</v>
      </c>
      <c r="G18987">
        <v>1</v>
      </c>
      <c r="H18987">
        <v>8</v>
      </c>
      <c r="I18987" s="2">
        <v>166.51645267009735</v>
      </c>
      <c r="J18987" s="4">
        <v>118.94032333578383</v>
      </c>
      <c r="K18987" s="11">
        <f>Table__Master[[#This Row],[unit price]]*Table__Master[[#This Row],[Order qty]]</f>
        <v>1332.1316213607788</v>
      </c>
      <c r="L18987" s="11">
        <f>Table__Master[[#This Row],[Revenue]]-(Table__Master[[#This Row],[unit cost]]*Table__Master[[#This Row],[Order qty]])</f>
        <v>380.60903467450817</v>
      </c>
    </row>
    <row r="18988" spans="1:12" x14ac:dyDescent="0.25">
      <c r="A18988" t="s">
        <v>19961</v>
      </c>
      <c r="B18988" s="3">
        <v>43981</v>
      </c>
      <c r="C18988" t="s">
        <v>964</v>
      </c>
      <c r="D18988" s="2" t="s">
        <v>962</v>
      </c>
      <c r="E18988">
        <v>11</v>
      </c>
      <c r="F18988">
        <v>192</v>
      </c>
      <c r="G18988">
        <v>1</v>
      </c>
      <c r="H18988">
        <v>6</v>
      </c>
      <c r="I18988" s="2">
        <v>642.96693259477615</v>
      </c>
      <c r="J18988" s="4">
        <v>459.26209471055444</v>
      </c>
      <c r="K18988" s="11">
        <f>Table__Master[[#This Row],[unit price]]*Table__Master[[#This Row],[Order qty]]</f>
        <v>3857.8015955686569</v>
      </c>
      <c r="L18988" s="11">
        <f>Table__Master[[#This Row],[Revenue]]-(Table__Master[[#This Row],[unit cost]]*Table__Master[[#This Row],[Order qty]])</f>
        <v>1102.2290273053304</v>
      </c>
    </row>
    <row r="18989" spans="1:12" x14ac:dyDescent="0.25">
      <c r="A18989" t="s">
        <v>19962</v>
      </c>
      <c r="B18989" s="3">
        <v>43874</v>
      </c>
      <c r="C18989" t="s">
        <v>961</v>
      </c>
      <c r="D18989" s="2" t="s">
        <v>962</v>
      </c>
      <c r="E18989">
        <v>12</v>
      </c>
      <c r="F18989">
        <v>251</v>
      </c>
      <c r="G18989">
        <v>4</v>
      </c>
      <c r="H18989">
        <v>7</v>
      </c>
      <c r="I18989" s="2">
        <v>208.6129903793335</v>
      </c>
      <c r="J18989" s="4">
        <v>149.00927884238106</v>
      </c>
      <c r="K18989" s="11">
        <f>Table__Master[[#This Row],[unit price]]*Table__Master[[#This Row],[Order qty]]</f>
        <v>1460.2909326553345</v>
      </c>
      <c r="L18989" s="11">
        <f>Table__Master[[#This Row],[Revenue]]-(Table__Master[[#This Row],[unit cost]]*Table__Master[[#This Row],[Order qty]])</f>
        <v>417.22598075866699</v>
      </c>
    </row>
    <row r="18990" spans="1:12" x14ac:dyDescent="0.25">
      <c r="A18990" t="s">
        <v>19963</v>
      </c>
      <c r="B18990" s="3">
        <v>43888</v>
      </c>
      <c r="C18990" t="s">
        <v>965</v>
      </c>
      <c r="D18990" s="2" t="s">
        <v>962</v>
      </c>
      <c r="E18990">
        <v>22</v>
      </c>
      <c r="F18990">
        <v>79</v>
      </c>
      <c r="G18990">
        <v>20</v>
      </c>
      <c r="H18990">
        <v>4</v>
      </c>
      <c r="I18990" s="2">
        <v>374.11982434988022</v>
      </c>
      <c r="J18990" s="4">
        <v>267.22844596420015</v>
      </c>
      <c r="K18990" s="11">
        <f>Table__Master[[#This Row],[unit price]]*Table__Master[[#This Row],[Order qty]]</f>
        <v>1496.4792973995209</v>
      </c>
      <c r="L18990" s="11">
        <f>Table__Master[[#This Row],[Revenue]]-(Table__Master[[#This Row],[unit cost]]*Table__Master[[#This Row],[Order qty]])</f>
        <v>427.56551354272028</v>
      </c>
    </row>
    <row r="18991" spans="1:12" x14ac:dyDescent="0.25">
      <c r="A18991" t="s">
        <v>19964</v>
      </c>
      <c r="B18991" s="3">
        <v>43847</v>
      </c>
      <c r="C18991" t="s">
        <v>963</v>
      </c>
      <c r="D18991" s="2" t="s">
        <v>962</v>
      </c>
      <c r="E18991">
        <v>2</v>
      </c>
      <c r="F18991">
        <v>185</v>
      </c>
      <c r="G18991">
        <v>35</v>
      </c>
      <c r="H18991">
        <v>1</v>
      </c>
      <c r="I18991" s="2">
        <v>252.9518004655838</v>
      </c>
      <c r="J18991" s="4">
        <v>180.67985747541701</v>
      </c>
      <c r="K18991" s="11">
        <f>Table__Master[[#This Row],[unit price]]*Table__Master[[#This Row],[Order qty]]</f>
        <v>252.9518004655838</v>
      </c>
      <c r="L18991" s="11">
        <f>Table__Master[[#This Row],[Revenue]]-(Table__Master[[#This Row],[unit cost]]*Table__Master[[#This Row],[Order qty]])</f>
        <v>72.271942990166792</v>
      </c>
    </row>
    <row r="18992" spans="1:12" x14ac:dyDescent="0.25">
      <c r="A18992" t="s">
        <v>19965</v>
      </c>
      <c r="B18992" s="3">
        <v>43837</v>
      </c>
      <c r="C18992" t="s">
        <v>963</v>
      </c>
      <c r="D18992" s="2" t="s">
        <v>962</v>
      </c>
      <c r="E18992">
        <v>6</v>
      </c>
      <c r="F18992">
        <v>66</v>
      </c>
      <c r="G18992">
        <v>3</v>
      </c>
      <c r="H18992">
        <v>10</v>
      </c>
      <c r="I18992" s="2">
        <v>586.3359380364418</v>
      </c>
      <c r="J18992" s="4">
        <v>418.81138431174418</v>
      </c>
      <c r="K18992" s="11">
        <f>Table__Master[[#This Row],[unit price]]*Table__Master[[#This Row],[Order qty]]</f>
        <v>5863.359380364418</v>
      </c>
      <c r="L18992" s="11">
        <f>Table__Master[[#This Row],[Revenue]]-(Table__Master[[#This Row],[unit cost]]*Table__Master[[#This Row],[Order qty]])</f>
        <v>1675.2455372469758</v>
      </c>
    </row>
    <row r="18993" spans="1:12" x14ac:dyDescent="0.25">
      <c r="A18993" t="s">
        <v>19966</v>
      </c>
      <c r="B18993" s="3">
        <v>43878</v>
      </c>
      <c r="C18993" t="s">
        <v>963</v>
      </c>
      <c r="D18993" s="2" t="s">
        <v>962</v>
      </c>
      <c r="E18993">
        <v>18</v>
      </c>
      <c r="F18993">
        <v>355</v>
      </c>
      <c r="G18993">
        <v>36</v>
      </c>
      <c r="H18993">
        <v>6</v>
      </c>
      <c r="I18993" s="2">
        <v>396.73082756996155</v>
      </c>
      <c r="J18993" s="4">
        <v>283.37916254997253</v>
      </c>
      <c r="K18993" s="11">
        <f>Table__Master[[#This Row],[unit price]]*Table__Master[[#This Row],[Order qty]]</f>
        <v>2380.3849654197693</v>
      </c>
      <c r="L18993" s="11">
        <f>Table__Master[[#This Row],[Revenue]]-(Table__Master[[#This Row],[unit cost]]*Table__Master[[#This Row],[Order qty]])</f>
        <v>680.10999011993408</v>
      </c>
    </row>
    <row r="18994" spans="1:12" x14ac:dyDescent="0.25">
      <c r="A18994" t="s">
        <v>19967</v>
      </c>
      <c r="B18994" s="3">
        <v>43976</v>
      </c>
      <c r="C18994" t="s">
        <v>964</v>
      </c>
      <c r="D18994" s="2" t="s">
        <v>962</v>
      </c>
      <c r="E18994">
        <v>6</v>
      </c>
      <c r="F18994">
        <v>312</v>
      </c>
      <c r="G18994">
        <v>13</v>
      </c>
      <c r="H18994">
        <v>9</v>
      </c>
      <c r="I18994" s="2">
        <v>381.34175223112106</v>
      </c>
      <c r="J18994" s="4">
        <v>272.38696587937221</v>
      </c>
      <c r="K18994" s="11">
        <f>Table__Master[[#This Row],[unit price]]*Table__Master[[#This Row],[Order qty]]</f>
        <v>3432.0757700800896</v>
      </c>
      <c r="L18994" s="11">
        <f>Table__Master[[#This Row],[Revenue]]-(Table__Master[[#This Row],[unit cost]]*Table__Master[[#This Row],[Order qty]])</f>
        <v>980.59307716573949</v>
      </c>
    </row>
    <row r="18995" spans="1:12" x14ac:dyDescent="0.25">
      <c r="A18995" t="s">
        <v>19968</v>
      </c>
      <c r="B18995" s="3">
        <v>43924</v>
      </c>
      <c r="C18995" t="s">
        <v>964</v>
      </c>
      <c r="D18995" s="2" t="s">
        <v>962</v>
      </c>
      <c r="E18995">
        <v>25</v>
      </c>
      <c r="F18995">
        <v>146</v>
      </c>
      <c r="G18995">
        <v>36</v>
      </c>
      <c r="H18995">
        <v>9</v>
      </c>
      <c r="I18995" s="2">
        <v>645.80969846248627</v>
      </c>
      <c r="J18995" s="4">
        <v>461.29264175891882</v>
      </c>
      <c r="K18995" s="11">
        <f>Table__Master[[#This Row],[unit price]]*Table__Master[[#This Row],[Order qty]]</f>
        <v>5812.2872861623764</v>
      </c>
      <c r="L18995" s="11">
        <f>Table__Master[[#This Row],[Revenue]]-(Table__Master[[#This Row],[unit cost]]*Table__Master[[#This Row],[Order qty]])</f>
        <v>1660.6535103321066</v>
      </c>
    </row>
    <row r="18996" spans="1:12" x14ac:dyDescent="0.25">
      <c r="A18996" t="s">
        <v>19969</v>
      </c>
      <c r="B18996" s="3">
        <v>43843</v>
      </c>
      <c r="C18996" t="s">
        <v>964</v>
      </c>
      <c r="D18996" s="2" t="s">
        <v>962</v>
      </c>
      <c r="E18996">
        <v>21</v>
      </c>
      <c r="F18996">
        <v>132</v>
      </c>
      <c r="G18996">
        <v>22</v>
      </c>
      <c r="H18996">
        <v>8</v>
      </c>
      <c r="I18996" s="2">
        <v>293.44119912385941</v>
      </c>
      <c r="J18996" s="4">
        <v>209.60085651704244</v>
      </c>
      <c r="K18996" s="11">
        <f>Table__Master[[#This Row],[unit price]]*Table__Master[[#This Row],[Order qty]]</f>
        <v>2347.5295929908752</v>
      </c>
      <c r="L18996" s="11">
        <f>Table__Master[[#This Row],[Revenue]]-(Table__Master[[#This Row],[unit cost]]*Table__Master[[#This Row],[Order qty]])</f>
        <v>670.72274085453569</v>
      </c>
    </row>
    <row r="18997" spans="1:12" x14ac:dyDescent="0.25">
      <c r="A18997" t="s">
        <v>19970</v>
      </c>
      <c r="B18997" s="3">
        <v>43952</v>
      </c>
      <c r="C18997" t="s">
        <v>964</v>
      </c>
      <c r="D18997" s="2" t="s">
        <v>962</v>
      </c>
      <c r="E18997">
        <v>17</v>
      </c>
      <c r="F18997">
        <v>35</v>
      </c>
      <c r="G18997">
        <v>10</v>
      </c>
      <c r="H18997">
        <v>10</v>
      </c>
      <c r="I18997" s="2">
        <v>246.62817907333374</v>
      </c>
      <c r="J18997" s="4">
        <v>176.16298505238126</v>
      </c>
      <c r="K18997" s="11">
        <f>Table__Master[[#This Row],[unit price]]*Table__Master[[#This Row],[Order qty]]</f>
        <v>2466.2817907333374</v>
      </c>
      <c r="L18997" s="11">
        <f>Table__Master[[#This Row],[Revenue]]-(Table__Master[[#This Row],[unit cost]]*Table__Master[[#This Row],[Order qty]])</f>
        <v>704.65194020952481</v>
      </c>
    </row>
    <row r="18998" spans="1:12" x14ac:dyDescent="0.25">
      <c r="A18998" t="s">
        <v>19971</v>
      </c>
      <c r="B18998" s="3">
        <v>43974</v>
      </c>
      <c r="C18998" t="s">
        <v>964</v>
      </c>
      <c r="D18998" s="2" t="s">
        <v>962</v>
      </c>
      <c r="E18998">
        <v>17</v>
      </c>
      <c r="F18998">
        <v>265</v>
      </c>
      <c r="G18998">
        <v>5</v>
      </c>
      <c r="H18998">
        <v>7</v>
      </c>
      <c r="I18998" s="2">
        <v>536.26029342412949</v>
      </c>
      <c r="J18998" s="4">
        <v>383.04306673152109</v>
      </c>
      <c r="K18998" s="11">
        <f>Table__Master[[#This Row],[unit price]]*Table__Master[[#This Row],[Order qty]]</f>
        <v>3753.8220539689064</v>
      </c>
      <c r="L18998" s="11">
        <f>Table__Master[[#This Row],[Revenue]]-(Table__Master[[#This Row],[unit cost]]*Table__Master[[#This Row],[Order qty]])</f>
        <v>1072.520586848259</v>
      </c>
    </row>
    <row r="18999" spans="1:12" x14ac:dyDescent="0.25">
      <c r="A18999" t="s">
        <v>19972</v>
      </c>
      <c r="B18999" s="3">
        <v>43917</v>
      </c>
      <c r="C18999" t="s">
        <v>961</v>
      </c>
      <c r="D18999" s="2" t="s">
        <v>962</v>
      </c>
      <c r="E18999">
        <v>24</v>
      </c>
      <c r="F18999">
        <v>100</v>
      </c>
      <c r="G18999">
        <v>1</v>
      </c>
      <c r="H18999">
        <v>4</v>
      </c>
      <c r="I18999" s="2">
        <v>190.472287774086</v>
      </c>
      <c r="J18999" s="4">
        <v>136.05163412434715</v>
      </c>
      <c r="K18999" s="11">
        <f>Table__Master[[#This Row],[unit price]]*Table__Master[[#This Row],[Order qty]]</f>
        <v>761.88915109634399</v>
      </c>
      <c r="L18999" s="11">
        <f>Table__Master[[#This Row],[Revenue]]-(Table__Master[[#This Row],[unit cost]]*Table__Master[[#This Row],[Order qty]])</f>
        <v>217.68261459895541</v>
      </c>
    </row>
    <row r="19000" spans="1:12" x14ac:dyDescent="0.25">
      <c r="A19000" t="s">
        <v>19973</v>
      </c>
      <c r="B19000" s="3">
        <v>43935</v>
      </c>
      <c r="C19000" t="s">
        <v>964</v>
      </c>
      <c r="D19000" s="2" t="s">
        <v>962</v>
      </c>
      <c r="E19000">
        <v>16</v>
      </c>
      <c r="F19000">
        <v>194</v>
      </c>
      <c r="G19000">
        <v>33</v>
      </c>
      <c r="H19000">
        <v>3</v>
      </c>
      <c r="I19000" s="2">
        <v>253.44879251718521</v>
      </c>
      <c r="J19000" s="4">
        <v>181.03485179798946</v>
      </c>
      <c r="K19000" s="11">
        <f>Table__Master[[#This Row],[unit price]]*Table__Master[[#This Row],[Order qty]]</f>
        <v>760.34637755155563</v>
      </c>
      <c r="L19000" s="11">
        <f>Table__Master[[#This Row],[Revenue]]-(Table__Master[[#This Row],[unit cost]]*Table__Master[[#This Row],[Order qty]])</f>
        <v>217.24182215758719</v>
      </c>
    </row>
    <row r="19001" spans="1:12" x14ac:dyDescent="0.25">
      <c r="A19001" t="s">
        <v>19974</v>
      </c>
      <c r="B19001" s="3">
        <v>43954</v>
      </c>
      <c r="C19001" t="s">
        <v>964</v>
      </c>
      <c r="D19001" s="2" t="s">
        <v>962</v>
      </c>
      <c r="E19001">
        <v>16</v>
      </c>
      <c r="F19001">
        <v>174</v>
      </c>
      <c r="G19001">
        <v>46</v>
      </c>
      <c r="H19001">
        <v>7</v>
      </c>
      <c r="I19001" s="2">
        <v>200.86931490898132</v>
      </c>
      <c r="J19001" s="4">
        <v>143.47808207784382</v>
      </c>
      <c r="K19001" s="11">
        <f>Table__Master[[#This Row],[unit price]]*Table__Master[[#This Row],[Order qty]]</f>
        <v>1406.0852043628693</v>
      </c>
      <c r="L19001" s="11">
        <f>Table__Master[[#This Row],[Revenue]]-(Table__Master[[#This Row],[unit cost]]*Table__Master[[#This Row],[Order qty]])</f>
        <v>401.73862981796253</v>
      </c>
    </row>
    <row r="19002" spans="1:12" x14ac:dyDescent="0.25">
      <c r="A19002" t="s">
        <v>19975</v>
      </c>
      <c r="B19002" s="3">
        <v>43933</v>
      </c>
      <c r="C19002" t="s">
        <v>965</v>
      </c>
      <c r="D19002" s="2" t="s">
        <v>962</v>
      </c>
      <c r="E19002">
        <v>25</v>
      </c>
      <c r="F19002">
        <v>64</v>
      </c>
      <c r="G19002">
        <v>38</v>
      </c>
      <c r="H19002">
        <v>3</v>
      </c>
      <c r="I19002" s="2">
        <v>293.99513787031174</v>
      </c>
      <c r="J19002" s="4">
        <v>209.99652705022268</v>
      </c>
      <c r="K19002" s="11">
        <f>Table__Master[[#This Row],[unit price]]*Table__Master[[#This Row],[Order qty]]</f>
        <v>881.98541361093521</v>
      </c>
      <c r="L19002" s="11">
        <f>Table__Master[[#This Row],[Revenue]]-(Table__Master[[#This Row],[unit cost]]*Table__Master[[#This Row],[Order qty]])</f>
        <v>251.99583246026714</v>
      </c>
    </row>
    <row r="19003" spans="1:12" x14ac:dyDescent="0.25">
      <c r="A19003" t="s">
        <v>19976</v>
      </c>
      <c r="B19003" s="3">
        <v>43878</v>
      </c>
      <c r="C19003" t="s">
        <v>963</v>
      </c>
      <c r="D19003" s="2" t="s">
        <v>962</v>
      </c>
      <c r="E19003">
        <v>19</v>
      </c>
      <c r="F19003">
        <v>150</v>
      </c>
      <c r="G19003">
        <v>11</v>
      </c>
      <c r="H19003">
        <v>10</v>
      </c>
      <c r="I19003" s="2">
        <v>177.14299857616425</v>
      </c>
      <c r="J19003" s="4">
        <v>126.53071326868876</v>
      </c>
      <c r="K19003" s="11">
        <f>Table__Master[[#This Row],[unit price]]*Table__Master[[#This Row],[Order qty]]</f>
        <v>1771.4299857616425</v>
      </c>
      <c r="L19003" s="11">
        <f>Table__Master[[#This Row],[Revenue]]-(Table__Master[[#This Row],[unit cost]]*Table__Master[[#This Row],[Order qty]])</f>
        <v>506.12285307475486</v>
      </c>
    </row>
    <row r="19004" spans="1:12" x14ac:dyDescent="0.25">
      <c r="A19004" t="s">
        <v>19977</v>
      </c>
      <c r="B19004" s="3">
        <v>43970</v>
      </c>
      <c r="C19004" t="s">
        <v>961</v>
      </c>
      <c r="D19004" s="2" t="s">
        <v>962</v>
      </c>
      <c r="E19004">
        <v>7</v>
      </c>
      <c r="F19004">
        <v>328</v>
      </c>
      <c r="G19004">
        <v>23</v>
      </c>
      <c r="H19004">
        <v>7</v>
      </c>
      <c r="I19004" s="2">
        <v>635.06092768907547</v>
      </c>
      <c r="J19004" s="4">
        <v>453.61494834933967</v>
      </c>
      <c r="K19004" s="11">
        <f>Table__Master[[#This Row],[unit price]]*Table__Master[[#This Row],[Order qty]]</f>
        <v>4445.4264938235283</v>
      </c>
      <c r="L19004" s="11">
        <f>Table__Master[[#This Row],[Revenue]]-(Table__Master[[#This Row],[unit cost]]*Table__Master[[#This Row],[Order qty]])</f>
        <v>1270.1218553781505</v>
      </c>
    </row>
    <row r="19005" spans="1:12" x14ac:dyDescent="0.25">
      <c r="A19005" t="s">
        <v>19978</v>
      </c>
      <c r="B19005" s="3">
        <v>43980</v>
      </c>
      <c r="C19005" t="s">
        <v>965</v>
      </c>
      <c r="D19005" s="2" t="s">
        <v>962</v>
      </c>
      <c r="E19005">
        <v>12</v>
      </c>
      <c r="F19005">
        <v>112</v>
      </c>
      <c r="G19005">
        <v>27</v>
      </c>
      <c r="H19005">
        <v>3</v>
      </c>
      <c r="I19005" s="2">
        <v>160.41010665893555</v>
      </c>
      <c r="J19005" s="4">
        <v>114.5786476135254</v>
      </c>
      <c r="K19005" s="11">
        <f>Table__Master[[#This Row],[unit price]]*Table__Master[[#This Row],[Order qty]]</f>
        <v>481.23031997680664</v>
      </c>
      <c r="L19005" s="11">
        <f>Table__Master[[#This Row],[Revenue]]-(Table__Master[[#This Row],[unit cost]]*Table__Master[[#This Row],[Order qty]])</f>
        <v>137.49437713623041</v>
      </c>
    </row>
    <row r="19006" spans="1:12" x14ac:dyDescent="0.25">
      <c r="A19006" t="s">
        <v>19979</v>
      </c>
      <c r="B19006" s="3">
        <v>43958</v>
      </c>
      <c r="C19006" t="s">
        <v>965</v>
      </c>
      <c r="D19006" s="2" t="s">
        <v>962</v>
      </c>
      <c r="E19006">
        <v>25</v>
      </c>
      <c r="F19006">
        <v>60</v>
      </c>
      <c r="G19006">
        <v>20</v>
      </c>
      <c r="H19006">
        <v>6</v>
      </c>
      <c r="I19006" s="2">
        <v>233.49117082357407</v>
      </c>
      <c r="J19006" s="4">
        <v>166.77940773112434</v>
      </c>
      <c r="K19006" s="11">
        <f>Table__Master[[#This Row],[unit price]]*Table__Master[[#This Row],[Order qty]]</f>
        <v>1400.9470249414444</v>
      </c>
      <c r="L19006" s="11">
        <f>Table__Master[[#This Row],[Revenue]]-(Table__Master[[#This Row],[unit cost]]*Table__Master[[#This Row],[Order qty]])</f>
        <v>400.27057855469843</v>
      </c>
    </row>
    <row r="19007" spans="1:12" x14ac:dyDescent="0.25">
      <c r="A19007" t="s">
        <v>19980</v>
      </c>
      <c r="B19007" s="3">
        <v>43842</v>
      </c>
      <c r="C19007" t="s">
        <v>964</v>
      </c>
      <c r="D19007" s="2" t="s">
        <v>962</v>
      </c>
      <c r="E19007">
        <v>6</v>
      </c>
      <c r="F19007">
        <v>89</v>
      </c>
      <c r="G19007">
        <v>21</v>
      </c>
      <c r="H19007">
        <v>1</v>
      </c>
      <c r="I19007" s="2">
        <v>528.54967510700226</v>
      </c>
      <c r="J19007" s="4">
        <v>377.53548221928736</v>
      </c>
      <c r="K19007" s="11">
        <f>Table__Master[[#This Row],[unit price]]*Table__Master[[#This Row],[Order qty]]</f>
        <v>528.54967510700226</v>
      </c>
      <c r="L19007" s="11">
        <f>Table__Master[[#This Row],[Revenue]]-(Table__Master[[#This Row],[unit cost]]*Table__Master[[#This Row],[Order qty]])</f>
        <v>151.0141928877149</v>
      </c>
    </row>
    <row r="19008" spans="1:12" x14ac:dyDescent="0.25">
      <c r="A19008" t="s">
        <v>19981</v>
      </c>
      <c r="B19008" s="3">
        <v>43854</v>
      </c>
      <c r="C19008" t="s">
        <v>963</v>
      </c>
      <c r="D19008" s="2" t="s">
        <v>962</v>
      </c>
      <c r="E19008">
        <v>11</v>
      </c>
      <c r="F19008">
        <v>81</v>
      </c>
      <c r="G19008">
        <v>38</v>
      </c>
      <c r="H19008">
        <v>3</v>
      </c>
      <c r="I19008" s="2">
        <v>198.40657192468643</v>
      </c>
      <c r="J19008" s="4">
        <v>141.7189799462046</v>
      </c>
      <c r="K19008" s="11">
        <f>Table__Master[[#This Row],[unit price]]*Table__Master[[#This Row],[Order qty]]</f>
        <v>595.2197157740593</v>
      </c>
      <c r="L19008" s="11">
        <f>Table__Master[[#This Row],[Revenue]]-(Table__Master[[#This Row],[unit cost]]*Table__Master[[#This Row],[Order qty]])</f>
        <v>170.06277593544553</v>
      </c>
    </row>
    <row r="19009" spans="1:12" x14ac:dyDescent="0.25">
      <c r="A19009" t="s">
        <v>19982</v>
      </c>
      <c r="B19009" s="3">
        <v>43981</v>
      </c>
      <c r="C19009" t="s">
        <v>964</v>
      </c>
      <c r="D19009" s="2" t="s">
        <v>962</v>
      </c>
      <c r="E19009">
        <v>8</v>
      </c>
      <c r="F19009">
        <v>35</v>
      </c>
      <c r="G19009">
        <v>42</v>
      </c>
      <c r="H19009">
        <v>3</v>
      </c>
      <c r="I19009" s="2">
        <v>243.92615246772766</v>
      </c>
      <c r="J19009" s="4">
        <v>174.23296604837691</v>
      </c>
      <c r="K19009" s="11">
        <f>Table__Master[[#This Row],[unit price]]*Table__Master[[#This Row],[Order qty]]</f>
        <v>731.77845740318298</v>
      </c>
      <c r="L19009" s="11">
        <f>Table__Master[[#This Row],[Revenue]]-(Table__Master[[#This Row],[unit cost]]*Table__Master[[#This Row],[Order qty]])</f>
        <v>209.07955925805231</v>
      </c>
    </row>
    <row r="19010" spans="1:12" x14ac:dyDescent="0.25">
      <c r="A19010" t="s">
        <v>19983</v>
      </c>
      <c r="B19010" s="3">
        <v>43975</v>
      </c>
      <c r="C19010" t="s">
        <v>963</v>
      </c>
      <c r="D19010" s="2" t="s">
        <v>962</v>
      </c>
      <c r="E19010">
        <v>25</v>
      </c>
      <c r="F19010">
        <v>267</v>
      </c>
      <c r="G19010">
        <v>36</v>
      </c>
      <c r="H19010">
        <v>5</v>
      </c>
      <c r="I19010" s="2">
        <v>280.53409785032272</v>
      </c>
      <c r="J19010" s="4">
        <v>200.38149846451626</v>
      </c>
      <c r="K19010" s="11">
        <f>Table__Master[[#This Row],[unit price]]*Table__Master[[#This Row],[Order qty]]</f>
        <v>1402.6704892516136</v>
      </c>
      <c r="L19010" s="11">
        <f>Table__Master[[#This Row],[Revenue]]-(Table__Master[[#This Row],[unit cost]]*Table__Master[[#This Row],[Order qty]])</f>
        <v>400.7629969290324</v>
      </c>
    </row>
    <row r="19011" spans="1:12" x14ac:dyDescent="0.25">
      <c r="A19011" t="s">
        <v>19984</v>
      </c>
      <c r="B19011" s="3">
        <v>43924</v>
      </c>
      <c r="C19011" t="s">
        <v>963</v>
      </c>
      <c r="D19011" s="2" t="s">
        <v>962</v>
      </c>
      <c r="E19011">
        <v>24</v>
      </c>
      <c r="F19011">
        <v>363</v>
      </c>
      <c r="G19011">
        <v>29</v>
      </c>
      <c r="H19011">
        <v>6</v>
      </c>
      <c r="I19011" s="2">
        <v>621.89770066738129</v>
      </c>
      <c r="J19011" s="4">
        <v>444.2126433338438</v>
      </c>
      <c r="K19011" s="11">
        <f>Table__Master[[#This Row],[unit price]]*Table__Master[[#This Row],[Order qty]]</f>
        <v>3731.3862040042877</v>
      </c>
      <c r="L19011" s="11">
        <f>Table__Master[[#This Row],[Revenue]]-(Table__Master[[#This Row],[unit cost]]*Table__Master[[#This Row],[Order qty]])</f>
        <v>1066.1103440012248</v>
      </c>
    </row>
    <row r="19012" spans="1:12" x14ac:dyDescent="0.25">
      <c r="A19012" t="s">
        <v>19985</v>
      </c>
      <c r="B19012" s="3">
        <v>43855</v>
      </c>
      <c r="C19012" t="s">
        <v>961</v>
      </c>
      <c r="D19012" s="2" t="s">
        <v>962</v>
      </c>
      <c r="E19012">
        <v>15</v>
      </c>
      <c r="F19012">
        <v>337</v>
      </c>
      <c r="G19012">
        <v>42</v>
      </c>
      <c r="H19012">
        <v>2</v>
      </c>
      <c r="I19012" s="2">
        <v>342.18207532167435</v>
      </c>
      <c r="J19012" s="4">
        <v>244.41576808691028</v>
      </c>
      <c r="K19012" s="11">
        <f>Table__Master[[#This Row],[unit price]]*Table__Master[[#This Row],[Order qty]]</f>
        <v>684.36415064334869</v>
      </c>
      <c r="L19012" s="11">
        <f>Table__Master[[#This Row],[Revenue]]-(Table__Master[[#This Row],[unit cost]]*Table__Master[[#This Row],[Order qty]])</f>
        <v>195.53261446952814</v>
      </c>
    </row>
    <row r="19013" spans="1:12" x14ac:dyDescent="0.25">
      <c r="A19013" t="s">
        <v>19986</v>
      </c>
      <c r="B19013" s="3">
        <v>43881</v>
      </c>
      <c r="C19013" t="s">
        <v>965</v>
      </c>
      <c r="D19013" s="2" t="s">
        <v>962</v>
      </c>
      <c r="E19013">
        <v>5</v>
      </c>
      <c r="F19013">
        <v>159</v>
      </c>
      <c r="G19013">
        <v>5</v>
      </c>
      <c r="H19013">
        <v>2</v>
      </c>
      <c r="I19013" s="2">
        <v>169.39090204238892</v>
      </c>
      <c r="J19013" s="4">
        <v>120.99350145884924</v>
      </c>
      <c r="K19013" s="11">
        <f>Table__Master[[#This Row],[unit price]]*Table__Master[[#This Row],[Order qty]]</f>
        <v>338.78180408477783</v>
      </c>
      <c r="L19013" s="11">
        <f>Table__Master[[#This Row],[Revenue]]-(Table__Master[[#This Row],[unit cost]]*Table__Master[[#This Row],[Order qty]])</f>
        <v>96.794801167079356</v>
      </c>
    </row>
    <row r="19014" spans="1:12" x14ac:dyDescent="0.25">
      <c r="A19014" t="s">
        <v>19987</v>
      </c>
      <c r="B19014" s="3">
        <v>43838</v>
      </c>
      <c r="C19014" t="s">
        <v>965</v>
      </c>
      <c r="D19014" s="2" t="s">
        <v>962</v>
      </c>
      <c r="E19014">
        <v>9</v>
      </c>
      <c r="F19014">
        <v>245</v>
      </c>
      <c r="G19014">
        <v>2</v>
      </c>
      <c r="H19014">
        <v>4</v>
      </c>
      <c r="I19014" s="2">
        <v>561.01606982946396</v>
      </c>
      <c r="J19014" s="4">
        <v>400.72576416390285</v>
      </c>
      <c r="K19014" s="11">
        <f>Table__Master[[#This Row],[unit price]]*Table__Master[[#This Row],[Order qty]]</f>
        <v>2244.0642793178558</v>
      </c>
      <c r="L19014" s="11">
        <f>Table__Master[[#This Row],[Revenue]]-(Table__Master[[#This Row],[unit cost]]*Table__Master[[#This Row],[Order qty]])</f>
        <v>641.16122266224443</v>
      </c>
    </row>
    <row r="19015" spans="1:12" x14ac:dyDescent="0.25">
      <c r="A19015" t="s">
        <v>19988</v>
      </c>
      <c r="B19015" s="3">
        <v>43850</v>
      </c>
      <c r="C19015" t="s">
        <v>961</v>
      </c>
      <c r="D19015" s="2" t="s">
        <v>962</v>
      </c>
      <c r="E19015">
        <v>23</v>
      </c>
      <c r="F19015">
        <v>200</v>
      </c>
      <c r="G19015">
        <v>23</v>
      </c>
      <c r="H19015">
        <v>10</v>
      </c>
      <c r="I19015" s="2">
        <v>236.07312262058258</v>
      </c>
      <c r="J19015" s="4">
        <v>168.62365901470184</v>
      </c>
      <c r="K19015" s="11">
        <f>Table__Master[[#This Row],[unit price]]*Table__Master[[#This Row],[Order qty]]</f>
        <v>2360.7312262058258</v>
      </c>
      <c r="L19015" s="11">
        <f>Table__Master[[#This Row],[Revenue]]-(Table__Master[[#This Row],[unit cost]]*Table__Master[[#This Row],[Order qty]])</f>
        <v>674.49463605880737</v>
      </c>
    </row>
    <row r="19016" spans="1:12" x14ac:dyDescent="0.25">
      <c r="A19016" t="s">
        <v>19989</v>
      </c>
      <c r="B19016" s="3">
        <v>43896</v>
      </c>
      <c r="C19016" t="s">
        <v>963</v>
      </c>
      <c r="D19016" s="2" t="s">
        <v>962</v>
      </c>
      <c r="E19016">
        <v>19</v>
      </c>
      <c r="F19016">
        <v>134</v>
      </c>
      <c r="G19016">
        <v>27</v>
      </c>
      <c r="H19016">
        <v>5</v>
      </c>
      <c r="I19016" s="2">
        <v>258.04179579019547</v>
      </c>
      <c r="J19016" s="4">
        <v>184.3155684215682</v>
      </c>
      <c r="K19016" s="11">
        <f>Table__Master[[#This Row],[unit price]]*Table__Master[[#This Row],[Order qty]]</f>
        <v>1290.2089789509773</v>
      </c>
      <c r="L19016" s="11">
        <f>Table__Master[[#This Row],[Revenue]]-(Table__Master[[#This Row],[unit cost]]*Table__Master[[#This Row],[Order qty]])</f>
        <v>368.63113684313635</v>
      </c>
    </row>
    <row r="19017" spans="1:12" x14ac:dyDescent="0.25">
      <c r="A19017" t="s">
        <v>19990</v>
      </c>
      <c r="B19017" s="3">
        <v>43887</v>
      </c>
      <c r="C19017" t="s">
        <v>961</v>
      </c>
      <c r="D19017" s="2" t="s">
        <v>962</v>
      </c>
      <c r="E19017">
        <v>4</v>
      </c>
      <c r="F19017">
        <v>366</v>
      </c>
      <c r="G19017">
        <v>24</v>
      </c>
      <c r="H19017">
        <v>2</v>
      </c>
      <c r="I19017" s="2">
        <v>263.90378165245056</v>
      </c>
      <c r="J19017" s="4">
        <v>188.50270118032185</v>
      </c>
      <c r="K19017" s="11">
        <f>Table__Master[[#This Row],[unit price]]*Table__Master[[#This Row],[Order qty]]</f>
        <v>527.80756330490112</v>
      </c>
      <c r="L19017" s="11">
        <f>Table__Master[[#This Row],[Revenue]]-(Table__Master[[#This Row],[unit cost]]*Table__Master[[#This Row],[Order qty]])</f>
        <v>150.80216094425742</v>
      </c>
    </row>
    <row r="19018" spans="1:12" x14ac:dyDescent="0.25">
      <c r="A19018" t="s">
        <v>19991</v>
      </c>
      <c r="B19018" s="3">
        <v>43931</v>
      </c>
      <c r="C19018" t="s">
        <v>961</v>
      </c>
      <c r="D19018" s="2" t="s">
        <v>962</v>
      </c>
      <c r="E19018">
        <v>17</v>
      </c>
      <c r="F19018">
        <v>191</v>
      </c>
      <c r="G19018">
        <v>36</v>
      </c>
      <c r="H19018">
        <v>8</v>
      </c>
      <c r="I19018" s="2">
        <v>375.45130795240402</v>
      </c>
      <c r="J19018" s="4">
        <v>268.17950568028863</v>
      </c>
      <c r="K19018" s="11">
        <f>Table__Master[[#This Row],[unit price]]*Table__Master[[#This Row],[Order qty]]</f>
        <v>3003.6104636192322</v>
      </c>
      <c r="L19018" s="11">
        <f>Table__Master[[#This Row],[Revenue]]-(Table__Master[[#This Row],[unit cost]]*Table__Master[[#This Row],[Order qty]])</f>
        <v>858.17441817692315</v>
      </c>
    </row>
    <row r="19019" spans="1:12" x14ac:dyDescent="0.25">
      <c r="A19019" t="s">
        <v>19992</v>
      </c>
      <c r="B19019" s="3">
        <v>43886</v>
      </c>
      <c r="C19019" t="s">
        <v>964</v>
      </c>
      <c r="D19019" s="2" t="s">
        <v>962</v>
      </c>
      <c r="E19019">
        <v>20</v>
      </c>
      <c r="F19019">
        <v>228</v>
      </c>
      <c r="G19019">
        <v>34</v>
      </c>
      <c r="H19019">
        <v>9</v>
      </c>
      <c r="I19019" s="2">
        <v>624.09577739238739</v>
      </c>
      <c r="J19019" s="4">
        <v>445.78269813741957</v>
      </c>
      <c r="K19019" s="11">
        <f>Table__Master[[#This Row],[unit price]]*Table__Master[[#This Row],[Order qty]]</f>
        <v>5616.8619965314865</v>
      </c>
      <c r="L19019" s="11">
        <f>Table__Master[[#This Row],[Revenue]]-(Table__Master[[#This Row],[unit cost]]*Table__Master[[#This Row],[Order qty]])</f>
        <v>1604.8177132947103</v>
      </c>
    </row>
    <row r="19020" spans="1:12" x14ac:dyDescent="0.25">
      <c r="A19020" t="s">
        <v>19993</v>
      </c>
      <c r="B19020" s="3">
        <v>43943</v>
      </c>
      <c r="C19020" t="s">
        <v>961</v>
      </c>
      <c r="D19020" s="2" t="s">
        <v>962</v>
      </c>
      <c r="E19020">
        <v>18</v>
      </c>
      <c r="F19020">
        <v>179</v>
      </c>
      <c r="G19020">
        <v>39</v>
      </c>
      <c r="H19020">
        <v>4</v>
      </c>
      <c r="I19020" s="2">
        <v>226.23872405290604</v>
      </c>
      <c r="J19020" s="4">
        <v>161.5990886092186</v>
      </c>
      <c r="K19020" s="11">
        <f>Table__Master[[#This Row],[unit price]]*Table__Master[[#This Row],[Order qty]]</f>
        <v>904.95489621162415</v>
      </c>
      <c r="L19020" s="11">
        <f>Table__Master[[#This Row],[Revenue]]-(Table__Master[[#This Row],[unit cost]]*Table__Master[[#This Row],[Order qty]])</f>
        <v>258.55854177474976</v>
      </c>
    </row>
    <row r="19021" spans="1:12" x14ac:dyDescent="0.25">
      <c r="A19021" t="s">
        <v>19994</v>
      </c>
      <c r="B19021" s="3">
        <v>43916</v>
      </c>
      <c r="C19021" t="s">
        <v>963</v>
      </c>
      <c r="D19021" s="2" t="s">
        <v>962</v>
      </c>
      <c r="E19021">
        <v>10</v>
      </c>
      <c r="F19021">
        <v>299</v>
      </c>
      <c r="G19021">
        <v>44</v>
      </c>
      <c r="H19021">
        <v>8</v>
      </c>
      <c r="I19021" s="2">
        <v>594.76831912994385</v>
      </c>
      <c r="J19021" s="4">
        <v>424.83451366424561</v>
      </c>
      <c r="K19021" s="11">
        <f>Table__Master[[#This Row],[unit price]]*Table__Master[[#This Row],[Order qty]]</f>
        <v>4758.1465530395508</v>
      </c>
      <c r="L19021" s="11">
        <f>Table__Master[[#This Row],[Revenue]]-(Table__Master[[#This Row],[unit cost]]*Table__Master[[#This Row],[Order qty]])</f>
        <v>1359.4704437255859</v>
      </c>
    </row>
    <row r="19022" spans="1:12" x14ac:dyDescent="0.25">
      <c r="A19022" t="s">
        <v>19995</v>
      </c>
      <c r="B19022" s="3">
        <v>43979</v>
      </c>
      <c r="C19022" t="s">
        <v>964</v>
      </c>
      <c r="D19022" s="2" t="s">
        <v>962</v>
      </c>
      <c r="E19022">
        <v>19</v>
      </c>
      <c r="F19022">
        <v>274</v>
      </c>
      <c r="G19022">
        <v>2</v>
      </c>
      <c r="H19022">
        <v>5</v>
      </c>
      <c r="I19022" s="2">
        <v>304.74172872304916</v>
      </c>
      <c r="J19022" s="4">
        <v>217.67266337360655</v>
      </c>
      <c r="K19022" s="11">
        <f>Table__Master[[#This Row],[unit price]]*Table__Master[[#This Row],[Order qty]]</f>
        <v>1523.7086436152458</v>
      </c>
      <c r="L19022" s="11">
        <f>Table__Master[[#This Row],[Revenue]]-(Table__Master[[#This Row],[unit cost]]*Table__Master[[#This Row],[Order qty]])</f>
        <v>435.34532674721299</v>
      </c>
    </row>
    <row r="19023" spans="1:12" x14ac:dyDescent="0.25">
      <c r="A19023" t="s">
        <v>19996</v>
      </c>
      <c r="B19023" s="3">
        <v>43839</v>
      </c>
      <c r="C19023" t="s">
        <v>964</v>
      </c>
      <c r="D19023" s="2" t="s">
        <v>962</v>
      </c>
      <c r="E19023">
        <v>12</v>
      </c>
      <c r="F19023">
        <v>51</v>
      </c>
      <c r="G19023">
        <v>18</v>
      </c>
      <c r="H19023">
        <v>5</v>
      </c>
      <c r="I19023" s="2">
        <v>199.82241547107697</v>
      </c>
      <c r="J19023" s="4">
        <v>142.73029676505499</v>
      </c>
      <c r="K19023" s="11">
        <f>Table__Master[[#This Row],[unit price]]*Table__Master[[#This Row],[Order qty]]</f>
        <v>999.11207735538483</v>
      </c>
      <c r="L19023" s="11">
        <f>Table__Master[[#This Row],[Revenue]]-(Table__Master[[#This Row],[unit cost]]*Table__Master[[#This Row],[Order qty]])</f>
        <v>285.46059353010992</v>
      </c>
    </row>
    <row r="19024" spans="1:12" x14ac:dyDescent="0.25">
      <c r="A19024" t="s">
        <v>19997</v>
      </c>
      <c r="B19024" s="3">
        <v>43833</v>
      </c>
      <c r="C19024" t="s">
        <v>961</v>
      </c>
      <c r="D19024" s="2" t="s">
        <v>962</v>
      </c>
      <c r="E19024">
        <v>3</v>
      </c>
      <c r="F19024">
        <v>216</v>
      </c>
      <c r="G19024">
        <v>32</v>
      </c>
      <c r="H19024">
        <v>5</v>
      </c>
      <c r="I19024" s="2">
        <v>527.51510864496231</v>
      </c>
      <c r="J19024" s="4">
        <v>376.7965061749731</v>
      </c>
      <c r="K19024" s="11">
        <f>Table__Master[[#This Row],[unit price]]*Table__Master[[#This Row],[Order qty]]</f>
        <v>2637.5755432248116</v>
      </c>
      <c r="L19024" s="11">
        <f>Table__Master[[#This Row],[Revenue]]-(Table__Master[[#This Row],[unit cost]]*Table__Master[[#This Row],[Order qty]])</f>
        <v>753.59301234994609</v>
      </c>
    </row>
    <row r="19025" spans="1:12" x14ac:dyDescent="0.25">
      <c r="A19025" t="s">
        <v>19998</v>
      </c>
      <c r="B19025" s="3">
        <v>43978</v>
      </c>
      <c r="C19025" t="s">
        <v>964</v>
      </c>
      <c r="D19025" s="2" t="s">
        <v>962</v>
      </c>
      <c r="E19025">
        <v>24</v>
      </c>
      <c r="F19025">
        <v>292</v>
      </c>
      <c r="G19025">
        <v>11</v>
      </c>
      <c r="H19025">
        <v>8</v>
      </c>
      <c r="I19025" s="2">
        <v>225.82026886940002</v>
      </c>
      <c r="J19025" s="4">
        <v>161.30019204957145</v>
      </c>
      <c r="K19025" s="11">
        <f>Table__Master[[#This Row],[unit price]]*Table__Master[[#This Row],[Order qty]]</f>
        <v>1806.5621509552002</v>
      </c>
      <c r="L19025" s="11">
        <f>Table__Master[[#This Row],[Revenue]]-(Table__Master[[#This Row],[unit cost]]*Table__Master[[#This Row],[Order qty]])</f>
        <v>516.16061455862859</v>
      </c>
    </row>
    <row r="19026" spans="1:12" x14ac:dyDescent="0.25">
      <c r="A19026" t="s">
        <v>19999</v>
      </c>
      <c r="B19026" s="3">
        <v>43880</v>
      </c>
      <c r="C19026" t="s">
        <v>963</v>
      </c>
      <c r="D19026" s="2" t="s">
        <v>962</v>
      </c>
      <c r="E19026">
        <v>4</v>
      </c>
      <c r="F19026">
        <v>72</v>
      </c>
      <c r="G19026">
        <v>46</v>
      </c>
      <c r="H19026">
        <v>9</v>
      </c>
      <c r="I19026" s="2">
        <v>433.19256895780563</v>
      </c>
      <c r="J19026" s="4">
        <v>309.42326354128977</v>
      </c>
      <c r="K19026" s="11">
        <f>Table__Master[[#This Row],[unit price]]*Table__Master[[#This Row],[Order qty]]</f>
        <v>3898.7331206202507</v>
      </c>
      <c r="L19026" s="11">
        <f>Table__Master[[#This Row],[Revenue]]-(Table__Master[[#This Row],[unit cost]]*Table__Master[[#This Row],[Order qty]])</f>
        <v>1113.9237487486425</v>
      </c>
    </row>
    <row r="19027" spans="1:12" x14ac:dyDescent="0.25">
      <c r="A19027" t="s">
        <v>20000</v>
      </c>
      <c r="B19027" s="3">
        <v>43908</v>
      </c>
      <c r="C19027" t="s">
        <v>961</v>
      </c>
      <c r="D19027" s="2" t="s">
        <v>962</v>
      </c>
      <c r="E19027">
        <v>13</v>
      </c>
      <c r="F19027">
        <v>318</v>
      </c>
      <c r="G19027">
        <v>21</v>
      </c>
      <c r="H19027">
        <v>10</v>
      </c>
      <c r="I19027" s="2">
        <v>369.89982640743256</v>
      </c>
      <c r="J19027" s="4">
        <v>264.2141617195947</v>
      </c>
      <c r="K19027" s="11">
        <f>Table__Master[[#This Row],[unit price]]*Table__Master[[#This Row],[Order qty]]</f>
        <v>3698.9982640743256</v>
      </c>
      <c r="L19027" s="11">
        <f>Table__Master[[#This Row],[Revenue]]-(Table__Master[[#This Row],[unit cost]]*Table__Master[[#This Row],[Order qty]])</f>
        <v>1056.8566468783783</v>
      </c>
    </row>
    <row r="19028" spans="1:12" x14ac:dyDescent="0.25">
      <c r="A19028" t="s">
        <v>20001</v>
      </c>
      <c r="B19028" s="3">
        <v>43885</v>
      </c>
      <c r="C19028" t="s">
        <v>964</v>
      </c>
      <c r="D19028" s="2" t="s">
        <v>962</v>
      </c>
      <c r="E19028">
        <v>10</v>
      </c>
      <c r="F19028">
        <v>157</v>
      </c>
      <c r="G19028">
        <v>8</v>
      </c>
      <c r="H19028">
        <v>3</v>
      </c>
      <c r="I19028" s="2">
        <v>480.24308091402054</v>
      </c>
      <c r="J19028" s="4">
        <v>343.03077208144327</v>
      </c>
      <c r="K19028" s="11">
        <f>Table__Master[[#This Row],[unit price]]*Table__Master[[#This Row],[Order qty]]</f>
        <v>1440.7292427420616</v>
      </c>
      <c r="L19028" s="11">
        <f>Table__Master[[#This Row],[Revenue]]-(Table__Master[[#This Row],[unit cost]]*Table__Master[[#This Row],[Order qty]])</f>
        <v>411.63692649773179</v>
      </c>
    </row>
    <row r="19029" spans="1:12" x14ac:dyDescent="0.25">
      <c r="A19029" t="s">
        <v>20002</v>
      </c>
      <c r="B19029" s="3">
        <v>43840</v>
      </c>
      <c r="C19029" t="s">
        <v>961</v>
      </c>
      <c r="D19029" s="2" t="s">
        <v>962</v>
      </c>
      <c r="E19029">
        <v>6</v>
      </c>
      <c r="F19029">
        <v>176</v>
      </c>
      <c r="G19029">
        <v>45</v>
      </c>
      <c r="H19029">
        <v>7</v>
      </c>
      <c r="I19029" s="2">
        <v>607.00573682785034</v>
      </c>
      <c r="J19029" s="4">
        <v>433.57552630560741</v>
      </c>
      <c r="K19029" s="11">
        <f>Table__Master[[#This Row],[unit price]]*Table__Master[[#This Row],[Order qty]]</f>
        <v>4249.0401577949524</v>
      </c>
      <c r="L19029" s="11">
        <f>Table__Master[[#This Row],[Revenue]]-(Table__Master[[#This Row],[unit cost]]*Table__Master[[#This Row],[Order qty]])</f>
        <v>1214.0114736557007</v>
      </c>
    </row>
    <row r="19030" spans="1:12" x14ac:dyDescent="0.25">
      <c r="A19030" t="s">
        <v>20003</v>
      </c>
      <c r="B19030" s="3">
        <v>43966</v>
      </c>
      <c r="C19030" t="s">
        <v>964</v>
      </c>
      <c r="D19030" s="2" t="s">
        <v>962</v>
      </c>
      <c r="E19030">
        <v>25</v>
      </c>
      <c r="F19030">
        <v>296</v>
      </c>
      <c r="G19030">
        <v>18</v>
      </c>
      <c r="H19030">
        <v>6</v>
      </c>
      <c r="I19030" s="2">
        <v>199.77801078557968</v>
      </c>
      <c r="J19030" s="4">
        <v>142.69857913255692</v>
      </c>
      <c r="K19030" s="11">
        <f>Table__Master[[#This Row],[unit price]]*Table__Master[[#This Row],[Order qty]]</f>
        <v>1198.6680647134781</v>
      </c>
      <c r="L19030" s="11">
        <f>Table__Master[[#This Row],[Revenue]]-(Table__Master[[#This Row],[unit cost]]*Table__Master[[#This Row],[Order qty]])</f>
        <v>342.4765899181366</v>
      </c>
    </row>
    <row r="19031" spans="1:12" x14ac:dyDescent="0.25">
      <c r="A19031" t="s">
        <v>20004</v>
      </c>
      <c r="B19031" s="3">
        <v>43911</v>
      </c>
      <c r="C19031" t="s">
        <v>964</v>
      </c>
      <c r="D19031" s="2" t="s">
        <v>962</v>
      </c>
      <c r="E19031">
        <v>26</v>
      </c>
      <c r="F19031">
        <v>114</v>
      </c>
      <c r="G19031">
        <v>36</v>
      </c>
      <c r="H19031">
        <v>6</v>
      </c>
      <c r="I19031" s="2">
        <v>468.96796381473541</v>
      </c>
      <c r="J19031" s="4">
        <v>334.97711701052532</v>
      </c>
      <c r="K19031" s="11">
        <f>Table__Master[[#This Row],[unit price]]*Table__Master[[#This Row],[Order qty]]</f>
        <v>2813.8077828884125</v>
      </c>
      <c r="L19031" s="11">
        <f>Table__Master[[#This Row],[Revenue]]-(Table__Master[[#This Row],[unit cost]]*Table__Master[[#This Row],[Order qty]])</f>
        <v>803.94508082526045</v>
      </c>
    </row>
    <row r="19032" spans="1:12" x14ac:dyDescent="0.25">
      <c r="A19032" t="s">
        <v>20005</v>
      </c>
      <c r="B19032" s="3">
        <v>43896</v>
      </c>
      <c r="C19032" t="s">
        <v>963</v>
      </c>
      <c r="D19032" s="2" t="s">
        <v>962</v>
      </c>
      <c r="E19032">
        <v>4</v>
      </c>
      <c r="F19032">
        <v>198</v>
      </c>
      <c r="G19032">
        <v>39</v>
      </c>
      <c r="H19032">
        <v>2</v>
      </c>
      <c r="I19032" s="2">
        <v>608.81528002023697</v>
      </c>
      <c r="J19032" s="4">
        <v>434.86805715731214</v>
      </c>
      <c r="K19032" s="11">
        <f>Table__Master[[#This Row],[unit price]]*Table__Master[[#This Row],[Order qty]]</f>
        <v>1217.6305600404739</v>
      </c>
      <c r="L19032" s="11">
        <f>Table__Master[[#This Row],[Revenue]]-(Table__Master[[#This Row],[unit cost]]*Table__Master[[#This Row],[Order qty]])</f>
        <v>347.89444572584966</v>
      </c>
    </row>
    <row r="19033" spans="1:12" x14ac:dyDescent="0.25">
      <c r="A19033" t="s">
        <v>20006</v>
      </c>
      <c r="B19033" s="3">
        <v>43939</v>
      </c>
      <c r="C19033" t="s">
        <v>964</v>
      </c>
      <c r="D19033" s="2" t="s">
        <v>962</v>
      </c>
      <c r="E19033">
        <v>9</v>
      </c>
      <c r="F19033">
        <v>23</v>
      </c>
      <c r="G19033">
        <v>22</v>
      </c>
      <c r="H19033">
        <v>1</v>
      </c>
      <c r="I19033" s="2">
        <v>572.20930552482605</v>
      </c>
      <c r="J19033" s="4">
        <v>408.72093251773293</v>
      </c>
      <c r="K19033" s="11">
        <f>Table__Master[[#This Row],[unit price]]*Table__Master[[#This Row],[Order qty]]</f>
        <v>572.20930552482605</v>
      </c>
      <c r="L19033" s="11">
        <f>Table__Master[[#This Row],[Revenue]]-(Table__Master[[#This Row],[unit cost]]*Table__Master[[#This Row],[Order qty]])</f>
        <v>163.48837300709312</v>
      </c>
    </row>
    <row r="19034" spans="1:12" x14ac:dyDescent="0.25">
      <c r="A19034" t="s">
        <v>20007</v>
      </c>
      <c r="B19034" s="3">
        <v>43925</v>
      </c>
      <c r="C19034" t="s">
        <v>961</v>
      </c>
      <c r="D19034" s="2" t="s">
        <v>962</v>
      </c>
      <c r="E19034">
        <v>17</v>
      </c>
      <c r="F19034">
        <v>201</v>
      </c>
      <c r="G19034">
        <v>35</v>
      </c>
      <c r="H19034">
        <v>7</v>
      </c>
      <c r="I19034" s="2">
        <v>378.65680664777756</v>
      </c>
      <c r="J19034" s="4">
        <v>270.46914760555541</v>
      </c>
      <c r="K19034" s="11">
        <f>Table__Master[[#This Row],[unit price]]*Table__Master[[#This Row],[Order qty]]</f>
        <v>2650.5976465344429</v>
      </c>
      <c r="L19034" s="11">
        <f>Table__Master[[#This Row],[Revenue]]-(Table__Master[[#This Row],[unit cost]]*Table__Master[[#This Row],[Order qty]])</f>
        <v>757.31361329555511</v>
      </c>
    </row>
    <row r="19035" spans="1:12" x14ac:dyDescent="0.25">
      <c r="A19035" t="s">
        <v>20008</v>
      </c>
      <c r="B19035" s="3">
        <v>43915</v>
      </c>
      <c r="C19035" t="s">
        <v>961</v>
      </c>
      <c r="D19035" s="2" t="s">
        <v>962</v>
      </c>
      <c r="E19035">
        <v>24</v>
      </c>
      <c r="F19035">
        <v>315</v>
      </c>
      <c r="G19035">
        <v>10</v>
      </c>
      <c r="H19035">
        <v>7</v>
      </c>
      <c r="I19035" s="2">
        <v>335.11307036876678</v>
      </c>
      <c r="J19035" s="4">
        <v>239.36647883483343</v>
      </c>
      <c r="K19035" s="11">
        <f>Table__Master[[#This Row],[unit price]]*Table__Master[[#This Row],[Order qty]]</f>
        <v>2345.7914925813675</v>
      </c>
      <c r="L19035" s="11">
        <f>Table__Master[[#This Row],[Revenue]]-(Table__Master[[#This Row],[unit cost]]*Table__Master[[#This Row],[Order qty]])</f>
        <v>670.22614073753357</v>
      </c>
    </row>
    <row r="19036" spans="1:12" x14ac:dyDescent="0.25">
      <c r="A19036" t="s">
        <v>20009</v>
      </c>
      <c r="B19036" s="3">
        <v>43979</v>
      </c>
      <c r="C19036" t="s">
        <v>961</v>
      </c>
      <c r="D19036" s="2" t="s">
        <v>962</v>
      </c>
      <c r="E19036">
        <v>18</v>
      </c>
      <c r="F19036">
        <v>302</v>
      </c>
      <c r="G19036">
        <v>4</v>
      </c>
      <c r="H19036">
        <v>1</v>
      </c>
      <c r="I19036" s="2">
        <v>428.28547793626785</v>
      </c>
      <c r="J19036" s="4">
        <v>305.91819852590561</v>
      </c>
      <c r="K19036" s="11">
        <f>Table__Master[[#This Row],[unit price]]*Table__Master[[#This Row],[Order qty]]</f>
        <v>428.28547793626785</v>
      </c>
      <c r="L19036" s="11">
        <f>Table__Master[[#This Row],[Revenue]]-(Table__Master[[#This Row],[unit cost]]*Table__Master[[#This Row],[Order qty]])</f>
        <v>122.36727941036224</v>
      </c>
    </row>
    <row r="19037" spans="1:12" x14ac:dyDescent="0.25">
      <c r="A19037" t="s">
        <v>20010</v>
      </c>
      <c r="B19037" s="3">
        <v>43900</v>
      </c>
      <c r="C19037" t="s">
        <v>964</v>
      </c>
      <c r="D19037" s="2" t="s">
        <v>962</v>
      </c>
      <c r="E19037">
        <v>3</v>
      </c>
      <c r="F19037">
        <v>243</v>
      </c>
      <c r="G19037">
        <v>8</v>
      </c>
      <c r="H19037">
        <v>7</v>
      </c>
      <c r="I19037" s="2">
        <v>480.3321590423584</v>
      </c>
      <c r="J19037" s="4">
        <v>343.09439931597029</v>
      </c>
      <c r="K19037" s="11">
        <f>Table__Master[[#This Row],[unit price]]*Table__Master[[#This Row],[Order qty]]</f>
        <v>3362.3251132965088</v>
      </c>
      <c r="L19037" s="11">
        <f>Table__Master[[#This Row],[Revenue]]-(Table__Master[[#This Row],[unit cost]]*Table__Master[[#This Row],[Order qty]])</f>
        <v>960.6643180847168</v>
      </c>
    </row>
    <row r="19038" spans="1:12" x14ac:dyDescent="0.25">
      <c r="A19038" t="s">
        <v>20011</v>
      </c>
      <c r="B19038" s="3">
        <v>43902</v>
      </c>
      <c r="C19038" t="s">
        <v>963</v>
      </c>
      <c r="D19038" s="2" t="s">
        <v>962</v>
      </c>
      <c r="E19038">
        <v>8</v>
      </c>
      <c r="F19038">
        <v>235</v>
      </c>
      <c r="G19038">
        <v>20</v>
      </c>
      <c r="H19038">
        <v>6</v>
      </c>
      <c r="I19038" s="2">
        <v>174.93790429830551</v>
      </c>
      <c r="J19038" s="4">
        <v>124.95564592736109</v>
      </c>
      <c r="K19038" s="11">
        <f>Table__Master[[#This Row],[unit price]]*Table__Master[[#This Row],[Order qty]]</f>
        <v>1049.6274257898331</v>
      </c>
      <c r="L19038" s="11">
        <f>Table__Master[[#This Row],[Revenue]]-(Table__Master[[#This Row],[unit cost]]*Table__Master[[#This Row],[Order qty]])</f>
        <v>299.89355022566656</v>
      </c>
    </row>
    <row r="19039" spans="1:12" x14ac:dyDescent="0.25">
      <c r="A19039" t="s">
        <v>20012</v>
      </c>
      <c r="B19039" s="3">
        <v>43836</v>
      </c>
      <c r="C19039" t="s">
        <v>961</v>
      </c>
      <c r="D19039" s="2" t="s">
        <v>962</v>
      </c>
      <c r="E19039">
        <v>7</v>
      </c>
      <c r="F19039">
        <v>63</v>
      </c>
      <c r="G19039">
        <v>1</v>
      </c>
      <c r="H19039">
        <v>1</v>
      </c>
      <c r="I19039" s="2">
        <v>505.57080280780792</v>
      </c>
      <c r="J19039" s="4">
        <v>361.12200200557709</v>
      </c>
      <c r="K19039" s="11">
        <f>Table__Master[[#This Row],[unit price]]*Table__Master[[#This Row],[Order qty]]</f>
        <v>505.57080280780792</v>
      </c>
      <c r="L19039" s="11">
        <f>Table__Master[[#This Row],[Revenue]]-(Table__Master[[#This Row],[unit cost]]*Table__Master[[#This Row],[Order qty]])</f>
        <v>144.44880080223083</v>
      </c>
    </row>
    <row r="19040" spans="1:12" x14ac:dyDescent="0.25">
      <c r="A19040" t="s">
        <v>20013</v>
      </c>
      <c r="B19040" s="3">
        <v>43938</v>
      </c>
      <c r="C19040" t="s">
        <v>964</v>
      </c>
      <c r="D19040" s="2" t="s">
        <v>962</v>
      </c>
      <c r="E19040">
        <v>24</v>
      </c>
      <c r="F19040">
        <v>136</v>
      </c>
      <c r="G19040">
        <v>11</v>
      </c>
      <c r="H19040">
        <v>7</v>
      </c>
      <c r="I19040" s="2">
        <v>362.25920444726944</v>
      </c>
      <c r="J19040" s="4">
        <v>258.7565746051925</v>
      </c>
      <c r="K19040" s="11">
        <f>Table__Master[[#This Row],[unit price]]*Table__Master[[#This Row],[Order qty]]</f>
        <v>2535.8144311308861</v>
      </c>
      <c r="L19040" s="11">
        <f>Table__Master[[#This Row],[Revenue]]-(Table__Master[[#This Row],[unit cost]]*Table__Master[[#This Row],[Order qty]])</f>
        <v>724.51840889453865</v>
      </c>
    </row>
    <row r="19041" spans="1:12" x14ac:dyDescent="0.25">
      <c r="A19041" t="s">
        <v>20014</v>
      </c>
      <c r="B19041" s="3">
        <v>43832</v>
      </c>
      <c r="C19041" t="s">
        <v>963</v>
      </c>
      <c r="D19041" s="2" t="s">
        <v>962</v>
      </c>
      <c r="E19041">
        <v>18</v>
      </c>
      <c r="F19041">
        <v>302</v>
      </c>
      <c r="G19041">
        <v>1</v>
      </c>
      <c r="H19041">
        <v>8</v>
      </c>
      <c r="I19041" s="2">
        <v>469.62020802497864</v>
      </c>
      <c r="J19041" s="4">
        <v>335.44300573212763</v>
      </c>
      <c r="K19041" s="11">
        <f>Table__Master[[#This Row],[unit price]]*Table__Master[[#This Row],[Order qty]]</f>
        <v>3756.9616641998291</v>
      </c>
      <c r="L19041" s="11">
        <f>Table__Master[[#This Row],[Revenue]]-(Table__Master[[#This Row],[unit cost]]*Table__Master[[#This Row],[Order qty]])</f>
        <v>1073.4176183428081</v>
      </c>
    </row>
    <row r="19042" spans="1:12" x14ac:dyDescent="0.25">
      <c r="A19042" t="s">
        <v>20015</v>
      </c>
      <c r="B19042" s="3">
        <v>43957</v>
      </c>
      <c r="C19042" t="s">
        <v>965</v>
      </c>
      <c r="D19042" s="2" t="s">
        <v>962</v>
      </c>
      <c r="E19042">
        <v>2</v>
      </c>
      <c r="F19042">
        <v>366</v>
      </c>
      <c r="G19042">
        <v>4</v>
      </c>
      <c r="H19042">
        <v>8</v>
      </c>
      <c r="I19042" s="2">
        <v>457.69607180356979</v>
      </c>
      <c r="J19042" s="4">
        <v>326.92576557397842</v>
      </c>
      <c r="K19042" s="11">
        <f>Table__Master[[#This Row],[unit price]]*Table__Master[[#This Row],[Order qty]]</f>
        <v>3661.5685744285583</v>
      </c>
      <c r="L19042" s="11">
        <f>Table__Master[[#This Row],[Revenue]]-(Table__Master[[#This Row],[unit cost]]*Table__Master[[#This Row],[Order qty]])</f>
        <v>1046.162449836731</v>
      </c>
    </row>
    <row r="19043" spans="1:12" x14ac:dyDescent="0.25">
      <c r="A19043" t="s">
        <v>20016</v>
      </c>
      <c r="B19043" s="3">
        <v>43844</v>
      </c>
      <c r="C19043" t="s">
        <v>964</v>
      </c>
      <c r="D19043" s="2" t="s">
        <v>962</v>
      </c>
      <c r="E19043">
        <v>25</v>
      </c>
      <c r="F19043">
        <v>299</v>
      </c>
      <c r="G19043">
        <v>25</v>
      </c>
      <c r="H19043">
        <v>9</v>
      </c>
      <c r="I19043" s="2">
        <v>533.67935693264008</v>
      </c>
      <c r="J19043" s="4">
        <v>381.19954066617152</v>
      </c>
      <c r="K19043" s="11">
        <f>Table__Master[[#This Row],[unit price]]*Table__Master[[#This Row],[Order qty]]</f>
        <v>4803.1142123937607</v>
      </c>
      <c r="L19043" s="11">
        <f>Table__Master[[#This Row],[Revenue]]-(Table__Master[[#This Row],[unit cost]]*Table__Master[[#This Row],[Order qty]])</f>
        <v>1372.3183463982168</v>
      </c>
    </row>
    <row r="19044" spans="1:12" x14ac:dyDescent="0.25">
      <c r="A19044" t="s">
        <v>20017</v>
      </c>
      <c r="B19044" s="3">
        <v>43880</v>
      </c>
      <c r="C19044" t="s">
        <v>964</v>
      </c>
      <c r="D19044" s="2" t="s">
        <v>962</v>
      </c>
      <c r="E19044">
        <v>10</v>
      </c>
      <c r="F19044">
        <v>196</v>
      </c>
      <c r="G19044">
        <v>22</v>
      </c>
      <c r="H19044">
        <v>9</v>
      </c>
      <c r="I19044" s="2">
        <v>279.03437215089798</v>
      </c>
      <c r="J19044" s="4">
        <v>199.31026582206999</v>
      </c>
      <c r="K19044" s="11">
        <f>Table__Master[[#This Row],[unit price]]*Table__Master[[#This Row],[Order qty]]</f>
        <v>2511.3093493580818</v>
      </c>
      <c r="L19044" s="11">
        <f>Table__Master[[#This Row],[Revenue]]-(Table__Master[[#This Row],[unit cost]]*Table__Master[[#This Row],[Order qty]])</f>
        <v>717.51695695945182</v>
      </c>
    </row>
    <row r="19045" spans="1:12" x14ac:dyDescent="0.25">
      <c r="A19045" t="s">
        <v>20018</v>
      </c>
      <c r="B19045" s="3">
        <v>43838</v>
      </c>
      <c r="C19045" t="s">
        <v>965</v>
      </c>
      <c r="D19045" s="2" t="s">
        <v>962</v>
      </c>
      <c r="E19045">
        <v>6</v>
      </c>
      <c r="F19045">
        <v>110</v>
      </c>
      <c r="G19045">
        <v>16</v>
      </c>
      <c r="H19045">
        <v>4</v>
      </c>
      <c r="I19045" s="2">
        <v>340.24221467971802</v>
      </c>
      <c r="J19045" s="4">
        <v>243.03015334265575</v>
      </c>
      <c r="K19045" s="11">
        <f>Table__Master[[#This Row],[unit price]]*Table__Master[[#This Row],[Order qty]]</f>
        <v>1360.9688587188721</v>
      </c>
      <c r="L19045" s="11">
        <f>Table__Master[[#This Row],[Revenue]]-(Table__Master[[#This Row],[unit cost]]*Table__Master[[#This Row],[Order qty]])</f>
        <v>388.84824534824907</v>
      </c>
    </row>
    <row r="19046" spans="1:12" x14ac:dyDescent="0.25">
      <c r="A19046" t="s">
        <v>20019</v>
      </c>
      <c r="B19046" s="3">
        <v>43871</v>
      </c>
      <c r="C19046" t="s">
        <v>963</v>
      </c>
      <c r="D19046" s="2" t="s">
        <v>962</v>
      </c>
      <c r="E19046">
        <v>23</v>
      </c>
      <c r="F19046">
        <v>343</v>
      </c>
      <c r="G19046">
        <v>21</v>
      </c>
      <c r="H19046">
        <v>3</v>
      </c>
      <c r="I19046" s="2">
        <v>605.23752254247665</v>
      </c>
      <c r="J19046" s="4">
        <v>432.31251610176906</v>
      </c>
      <c r="K19046" s="11">
        <f>Table__Master[[#This Row],[unit price]]*Table__Master[[#This Row],[Order qty]]</f>
        <v>1815.71256762743</v>
      </c>
      <c r="L19046" s="11">
        <f>Table__Master[[#This Row],[Revenue]]-(Table__Master[[#This Row],[unit cost]]*Table__Master[[#This Row],[Order qty]])</f>
        <v>518.77501932212272</v>
      </c>
    </row>
    <row r="19047" spans="1:12" x14ac:dyDescent="0.25">
      <c r="A19047" t="s">
        <v>20020</v>
      </c>
      <c r="B19047" s="3">
        <v>43889</v>
      </c>
      <c r="C19047" t="s">
        <v>965</v>
      </c>
      <c r="D19047" s="2" t="s">
        <v>962</v>
      </c>
      <c r="E19047">
        <v>11</v>
      </c>
      <c r="F19047">
        <v>60</v>
      </c>
      <c r="G19047">
        <v>45</v>
      </c>
      <c r="H19047">
        <v>1</v>
      </c>
      <c r="I19047" s="2">
        <v>437.08259260654449</v>
      </c>
      <c r="J19047" s="4">
        <v>312.20185186181749</v>
      </c>
      <c r="K19047" s="11">
        <f>Table__Master[[#This Row],[unit price]]*Table__Master[[#This Row],[Order qty]]</f>
        <v>437.08259260654449</v>
      </c>
      <c r="L19047" s="11">
        <f>Table__Master[[#This Row],[Revenue]]-(Table__Master[[#This Row],[unit cost]]*Table__Master[[#This Row],[Order qty]])</f>
        <v>124.88074074472701</v>
      </c>
    </row>
    <row r="19048" spans="1:12" x14ac:dyDescent="0.25">
      <c r="A19048" t="s">
        <v>20021</v>
      </c>
      <c r="B19048" s="3">
        <v>43967</v>
      </c>
      <c r="C19048" t="s">
        <v>961</v>
      </c>
      <c r="D19048" s="2" t="s">
        <v>962</v>
      </c>
      <c r="E19048">
        <v>15</v>
      </c>
      <c r="F19048">
        <v>95</v>
      </c>
      <c r="G19048">
        <v>8</v>
      </c>
      <c r="H19048">
        <v>4</v>
      </c>
      <c r="I19048" s="2">
        <v>156.99190145730972</v>
      </c>
      <c r="J19048" s="4">
        <v>112.13707246950695</v>
      </c>
      <c r="K19048" s="11">
        <f>Table__Master[[#This Row],[unit price]]*Table__Master[[#This Row],[Order qty]]</f>
        <v>627.96760582923889</v>
      </c>
      <c r="L19048" s="11">
        <f>Table__Master[[#This Row],[Revenue]]-(Table__Master[[#This Row],[unit cost]]*Table__Master[[#This Row],[Order qty]])</f>
        <v>179.4193159512111</v>
      </c>
    </row>
    <row r="19049" spans="1:12" x14ac:dyDescent="0.25">
      <c r="A19049" t="s">
        <v>20022</v>
      </c>
      <c r="B19049" s="3">
        <v>43862</v>
      </c>
      <c r="C19049" t="s">
        <v>965</v>
      </c>
      <c r="D19049" s="2" t="s">
        <v>962</v>
      </c>
      <c r="E19049">
        <v>2</v>
      </c>
      <c r="F19049">
        <v>20</v>
      </c>
      <c r="G19049">
        <v>34</v>
      </c>
      <c r="H19049">
        <v>6</v>
      </c>
      <c r="I19049" s="2">
        <v>564.11791777610779</v>
      </c>
      <c r="J19049" s="4">
        <v>402.94136984007702</v>
      </c>
      <c r="K19049" s="11">
        <f>Table__Master[[#This Row],[unit price]]*Table__Master[[#This Row],[Order qty]]</f>
        <v>3384.7075066566467</v>
      </c>
      <c r="L19049" s="11">
        <f>Table__Master[[#This Row],[Revenue]]-(Table__Master[[#This Row],[unit cost]]*Table__Master[[#This Row],[Order qty]])</f>
        <v>967.05928761618452</v>
      </c>
    </row>
    <row r="19050" spans="1:12" x14ac:dyDescent="0.25">
      <c r="A19050" t="s">
        <v>20023</v>
      </c>
      <c r="B19050" s="3">
        <v>43894</v>
      </c>
      <c r="C19050" t="s">
        <v>965</v>
      </c>
      <c r="D19050" s="2" t="s">
        <v>962</v>
      </c>
      <c r="E19050">
        <v>10</v>
      </c>
      <c r="F19050">
        <v>43</v>
      </c>
      <c r="G19050">
        <v>6</v>
      </c>
      <c r="H19050">
        <v>8</v>
      </c>
      <c r="I19050" s="2">
        <v>485.61554020643234</v>
      </c>
      <c r="J19050" s="4">
        <v>346.86824300459455</v>
      </c>
      <c r="K19050" s="11">
        <f>Table__Master[[#This Row],[unit price]]*Table__Master[[#This Row],[Order qty]]</f>
        <v>3884.9243216514587</v>
      </c>
      <c r="L19050" s="11">
        <f>Table__Master[[#This Row],[Revenue]]-(Table__Master[[#This Row],[unit cost]]*Table__Master[[#This Row],[Order qty]])</f>
        <v>1109.9783776147024</v>
      </c>
    </row>
    <row r="19051" spans="1:12" x14ac:dyDescent="0.25">
      <c r="A19051" t="s">
        <v>20024</v>
      </c>
      <c r="B19051" s="3">
        <v>43874</v>
      </c>
      <c r="C19051" t="s">
        <v>963</v>
      </c>
      <c r="D19051" s="2" t="s">
        <v>962</v>
      </c>
      <c r="E19051">
        <v>1</v>
      </c>
      <c r="F19051">
        <v>194</v>
      </c>
      <c r="G19051">
        <v>26</v>
      </c>
      <c r="H19051">
        <v>9</v>
      </c>
      <c r="I19051" s="2">
        <v>267.18315875530243</v>
      </c>
      <c r="J19051" s="4">
        <v>190.84511339664459</v>
      </c>
      <c r="K19051" s="11">
        <f>Table__Master[[#This Row],[unit price]]*Table__Master[[#This Row],[Order qty]]</f>
        <v>2404.6484287977219</v>
      </c>
      <c r="L19051" s="11">
        <f>Table__Master[[#This Row],[Revenue]]-(Table__Master[[#This Row],[unit cost]]*Table__Master[[#This Row],[Order qty]])</f>
        <v>687.04240822792053</v>
      </c>
    </row>
    <row r="19052" spans="1:12" x14ac:dyDescent="0.25">
      <c r="A19052" t="s">
        <v>20025</v>
      </c>
      <c r="B19052" s="3">
        <v>43891</v>
      </c>
      <c r="C19052" t="s">
        <v>964</v>
      </c>
      <c r="D19052" s="2" t="s">
        <v>962</v>
      </c>
      <c r="E19052">
        <v>14</v>
      </c>
      <c r="F19052">
        <v>247</v>
      </c>
      <c r="G19052">
        <v>24</v>
      </c>
      <c r="H19052">
        <v>7</v>
      </c>
      <c r="I19052" s="2">
        <v>374.23634558916092</v>
      </c>
      <c r="J19052" s="4">
        <v>267.31167542082926</v>
      </c>
      <c r="K19052" s="11">
        <f>Table__Master[[#This Row],[unit price]]*Table__Master[[#This Row],[Order qty]]</f>
        <v>2619.6544191241264</v>
      </c>
      <c r="L19052" s="11">
        <f>Table__Master[[#This Row],[Revenue]]-(Table__Master[[#This Row],[unit cost]]*Table__Master[[#This Row],[Order qty]])</f>
        <v>748.47269117832161</v>
      </c>
    </row>
    <row r="19053" spans="1:12" x14ac:dyDescent="0.25">
      <c r="A19053" t="s">
        <v>20026</v>
      </c>
      <c r="B19053" s="3">
        <v>43885</v>
      </c>
      <c r="C19053" t="s">
        <v>961</v>
      </c>
      <c r="D19053" s="2" t="s">
        <v>962</v>
      </c>
      <c r="E19053">
        <v>23</v>
      </c>
      <c r="F19053">
        <v>196</v>
      </c>
      <c r="G19053">
        <v>20</v>
      </c>
      <c r="H19053">
        <v>6</v>
      </c>
      <c r="I19053" s="2">
        <v>413.9961576461792</v>
      </c>
      <c r="J19053" s="4">
        <v>295.71154117584229</v>
      </c>
      <c r="K19053" s="11">
        <f>Table__Master[[#This Row],[unit price]]*Table__Master[[#This Row],[Order qty]]</f>
        <v>2483.9769458770752</v>
      </c>
      <c r="L19053" s="11">
        <f>Table__Master[[#This Row],[Revenue]]-(Table__Master[[#This Row],[unit cost]]*Table__Master[[#This Row],[Order qty]])</f>
        <v>709.70769882202148</v>
      </c>
    </row>
    <row r="19054" spans="1:12" x14ac:dyDescent="0.25">
      <c r="A19054" t="s">
        <v>20027</v>
      </c>
      <c r="B19054" s="3">
        <v>43868</v>
      </c>
      <c r="C19054" t="s">
        <v>961</v>
      </c>
      <c r="D19054" s="2" t="s">
        <v>962</v>
      </c>
      <c r="E19054">
        <v>4</v>
      </c>
      <c r="F19054">
        <v>281</v>
      </c>
      <c r="G19054">
        <v>2</v>
      </c>
      <c r="H19054">
        <v>9</v>
      </c>
      <c r="I19054" s="2">
        <v>558.39610379934311</v>
      </c>
      <c r="J19054" s="4">
        <v>398.85435985667368</v>
      </c>
      <c r="K19054" s="11">
        <f>Table__Master[[#This Row],[unit price]]*Table__Master[[#This Row],[Order qty]]</f>
        <v>5025.564934194088</v>
      </c>
      <c r="L19054" s="11">
        <f>Table__Master[[#This Row],[Revenue]]-(Table__Master[[#This Row],[unit cost]]*Table__Master[[#This Row],[Order qty]])</f>
        <v>1435.8756954840246</v>
      </c>
    </row>
    <row r="19055" spans="1:12" x14ac:dyDescent="0.25">
      <c r="A19055" t="s">
        <v>20028</v>
      </c>
      <c r="B19055" s="3">
        <v>43865</v>
      </c>
      <c r="C19055" t="s">
        <v>965</v>
      </c>
      <c r="D19055" s="2" t="s">
        <v>962</v>
      </c>
      <c r="E19055">
        <v>10</v>
      </c>
      <c r="F19055">
        <v>205</v>
      </c>
      <c r="G19055">
        <v>5</v>
      </c>
      <c r="H19055">
        <v>3</v>
      </c>
      <c r="I19055" s="2">
        <v>304.84561836719513</v>
      </c>
      <c r="J19055" s="4">
        <v>217.74687026228224</v>
      </c>
      <c r="K19055" s="11">
        <f>Table__Master[[#This Row],[unit price]]*Table__Master[[#This Row],[Order qty]]</f>
        <v>914.53685510158539</v>
      </c>
      <c r="L19055" s="11">
        <f>Table__Master[[#This Row],[Revenue]]-(Table__Master[[#This Row],[unit cost]]*Table__Master[[#This Row],[Order qty]])</f>
        <v>261.29624431473871</v>
      </c>
    </row>
    <row r="19056" spans="1:12" x14ac:dyDescent="0.25">
      <c r="A19056" t="s">
        <v>20029</v>
      </c>
      <c r="B19056" s="3">
        <v>43916</v>
      </c>
      <c r="C19056" t="s">
        <v>963</v>
      </c>
      <c r="D19056" s="2" t="s">
        <v>962</v>
      </c>
      <c r="E19056">
        <v>18</v>
      </c>
      <c r="F19056">
        <v>329</v>
      </c>
      <c r="G19056">
        <v>16</v>
      </c>
      <c r="H19056">
        <v>2</v>
      </c>
      <c r="I19056" s="2">
        <v>620.48651558160782</v>
      </c>
      <c r="J19056" s="4">
        <v>443.20465398686275</v>
      </c>
      <c r="K19056" s="11">
        <f>Table__Master[[#This Row],[unit price]]*Table__Master[[#This Row],[Order qty]]</f>
        <v>1240.9730311632156</v>
      </c>
      <c r="L19056" s="11">
        <f>Table__Master[[#This Row],[Revenue]]-(Table__Master[[#This Row],[unit cost]]*Table__Master[[#This Row],[Order qty]])</f>
        <v>354.56372318949013</v>
      </c>
    </row>
    <row r="19057" spans="1:12" x14ac:dyDescent="0.25">
      <c r="A19057" t="s">
        <v>20030</v>
      </c>
      <c r="B19057" s="3">
        <v>43849</v>
      </c>
      <c r="C19057" t="s">
        <v>964</v>
      </c>
      <c r="D19057" s="2" t="s">
        <v>962</v>
      </c>
      <c r="E19057">
        <v>4</v>
      </c>
      <c r="F19057">
        <v>67</v>
      </c>
      <c r="G19057">
        <v>37</v>
      </c>
      <c r="H19057">
        <v>5</v>
      </c>
      <c r="I19057" s="2">
        <v>225.7830011844635</v>
      </c>
      <c r="J19057" s="4">
        <v>161.27357227461681</v>
      </c>
      <c r="K19057" s="11">
        <f>Table__Master[[#This Row],[unit price]]*Table__Master[[#This Row],[Order qty]]</f>
        <v>1128.9150059223175</v>
      </c>
      <c r="L19057" s="11">
        <f>Table__Master[[#This Row],[Revenue]]-(Table__Master[[#This Row],[unit cost]]*Table__Master[[#This Row],[Order qty]])</f>
        <v>322.54714454923351</v>
      </c>
    </row>
    <row r="19058" spans="1:12" x14ac:dyDescent="0.25">
      <c r="A19058" t="s">
        <v>20031</v>
      </c>
      <c r="B19058" s="3">
        <v>43900</v>
      </c>
      <c r="C19058" t="s">
        <v>964</v>
      </c>
      <c r="D19058" s="2" t="s">
        <v>962</v>
      </c>
      <c r="E19058">
        <v>5</v>
      </c>
      <c r="F19058">
        <v>42</v>
      </c>
      <c r="G19058">
        <v>30</v>
      </c>
      <c r="H19058">
        <v>2</v>
      </c>
      <c r="I19058" s="2">
        <v>598.6735126376152</v>
      </c>
      <c r="J19058" s="4">
        <v>427.62393759829661</v>
      </c>
      <c r="K19058" s="11">
        <f>Table__Master[[#This Row],[unit price]]*Table__Master[[#This Row],[Order qty]]</f>
        <v>1197.3470252752304</v>
      </c>
      <c r="L19058" s="11">
        <f>Table__Master[[#This Row],[Revenue]]-(Table__Master[[#This Row],[unit cost]]*Table__Master[[#This Row],[Order qty]])</f>
        <v>342.09915007863719</v>
      </c>
    </row>
    <row r="19059" spans="1:12" x14ac:dyDescent="0.25">
      <c r="A19059" t="s">
        <v>20032</v>
      </c>
      <c r="B19059" s="3">
        <v>43889</v>
      </c>
      <c r="C19059" t="s">
        <v>965</v>
      </c>
      <c r="D19059" s="2" t="s">
        <v>962</v>
      </c>
      <c r="E19059">
        <v>21</v>
      </c>
      <c r="F19059">
        <v>320</v>
      </c>
      <c r="G19059">
        <v>20</v>
      </c>
      <c r="H19059">
        <v>3</v>
      </c>
      <c r="I19059" s="2">
        <v>379.34957349300385</v>
      </c>
      <c r="J19059" s="4">
        <v>270.96398106643136</v>
      </c>
      <c r="K19059" s="11">
        <f>Table__Master[[#This Row],[unit price]]*Table__Master[[#This Row],[Order qty]]</f>
        <v>1138.0487204790115</v>
      </c>
      <c r="L19059" s="11">
        <f>Table__Master[[#This Row],[Revenue]]-(Table__Master[[#This Row],[unit cost]]*Table__Master[[#This Row],[Order qty]])</f>
        <v>325.15677727971752</v>
      </c>
    </row>
    <row r="19060" spans="1:12" x14ac:dyDescent="0.25">
      <c r="A19060" t="s">
        <v>20033</v>
      </c>
      <c r="B19060" s="3">
        <v>43976</v>
      </c>
      <c r="C19060" t="s">
        <v>963</v>
      </c>
      <c r="D19060" s="2" t="s">
        <v>962</v>
      </c>
      <c r="E19060">
        <v>25</v>
      </c>
      <c r="F19060">
        <v>48</v>
      </c>
      <c r="G19060">
        <v>8</v>
      </c>
      <c r="H19060">
        <v>7</v>
      </c>
      <c r="I19060" s="2">
        <v>437.21610528230667</v>
      </c>
      <c r="J19060" s="4">
        <v>312.29721805879052</v>
      </c>
      <c r="K19060" s="11">
        <f>Table__Master[[#This Row],[unit price]]*Table__Master[[#This Row],[Order qty]]</f>
        <v>3060.5127369761467</v>
      </c>
      <c r="L19060" s="11">
        <f>Table__Master[[#This Row],[Revenue]]-(Table__Master[[#This Row],[unit cost]]*Table__Master[[#This Row],[Order qty]])</f>
        <v>874.43221056461289</v>
      </c>
    </row>
    <row r="19061" spans="1:12" x14ac:dyDescent="0.25">
      <c r="A19061" t="s">
        <v>20034</v>
      </c>
      <c r="B19061" s="3">
        <v>43923</v>
      </c>
      <c r="C19061" t="s">
        <v>965</v>
      </c>
      <c r="D19061" s="2" t="s">
        <v>962</v>
      </c>
      <c r="E19061">
        <v>2</v>
      </c>
      <c r="F19061">
        <v>77</v>
      </c>
      <c r="G19061">
        <v>3</v>
      </c>
      <c r="H19061">
        <v>7</v>
      </c>
      <c r="I19061" s="2">
        <v>279.11986684799194</v>
      </c>
      <c r="J19061" s="4">
        <v>199.3713334628514</v>
      </c>
      <c r="K19061" s="11">
        <f>Table__Master[[#This Row],[unit price]]*Table__Master[[#This Row],[Order qty]]</f>
        <v>1953.8390679359436</v>
      </c>
      <c r="L19061" s="11">
        <f>Table__Master[[#This Row],[Revenue]]-(Table__Master[[#This Row],[unit cost]]*Table__Master[[#This Row],[Order qty]])</f>
        <v>558.23973369598389</v>
      </c>
    </row>
    <row r="19062" spans="1:12" x14ac:dyDescent="0.25">
      <c r="A19062" t="s">
        <v>20035</v>
      </c>
      <c r="B19062" s="3">
        <v>43866</v>
      </c>
      <c r="C19062" t="s">
        <v>961</v>
      </c>
      <c r="D19062" s="2" t="s">
        <v>962</v>
      </c>
      <c r="E19062">
        <v>15</v>
      </c>
      <c r="F19062">
        <v>38</v>
      </c>
      <c r="G19062">
        <v>36</v>
      </c>
      <c r="H19062">
        <v>5</v>
      </c>
      <c r="I19062" s="2">
        <v>550.33601135015488</v>
      </c>
      <c r="J19062" s="4">
        <v>393.09715096439635</v>
      </c>
      <c r="K19062" s="11">
        <f>Table__Master[[#This Row],[unit price]]*Table__Master[[#This Row],[Order qty]]</f>
        <v>2751.6800567507744</v>
      </c>
      <c r="L19062" s="11">
        <f>Table__Master[[#This Row],[Revenue]]-(Table__Master[[#This Row],[unit cost]]*Table__Master[[#This Row],[Order qty]])</f>
        <v>786.19430192879258</v>
      </c>
    </row>
    <row r="19063" spans="1:12" x14ac:dyDescent="0.25">
      <c r="A19063" t="s">
        <v>20036</v>
      </c>
      <c r="B19063" s="3">
        <v>43912</v>
      </c>
      <c r="C19063" t="s">
        <v>965</v>
      </c>
      <c r="D19063" s="2" t="s">
        <v>962</v>
      </c>
      <c r="E19063">
        <v>12</v>
      </c>
      <c r="F19063">
        <v>350</v>
      </c>
      <c r="G19063">
        <v>19</v>
      </c>
      <c r="H19063">
        <v>1</v>
      </c>
      <c r="I19063" s="2">
        <v>314.59279024600983</v>
      </c>
      <c r="J19063" s="4">
        <v>224.70913589000705</v>
      </c>
      <c r="K19063" s="11">
        <f>Table__Master[[#This Row],[unit price]]*Table__Master[[#This Row],[Order qty]]</f>
        <v>314.59279024600983</v>
      </c>
      <c r="L19063" s="11">
        <f>Table__Master[[#This Row],[Revenue]]-(Table__Master[[#This Row],[unit cost]]*Table__Master[[#This Row],[Order qty]])</f>
        <v>89.883654356002779</v>
      </c>
    </row>
    <row r="19064" spans="1:12" x14ac:dyDescent="0.25">
      <c r="A19064" t="s">
        <v>20037</v>
      </c>
      <c r="B19064" s="3">
        <v>43875</v>
      </c>
      <c r="C19064" t="s">
        <v>965</v>
      </c>
      <c r="D19064" s="2" t="s">
        <v>962</v>
      </c>
      <c r="E19064">
        <v>25</v>
      </c>
      <c r="F19064">
        <v>361</v>
      </c>
      <c r="G19064">
        <v>26</v>
      </c>
      <c r="H19064">
        <v>8</v>
      </c>
      <c r="I19064" s="2">
        <v>384.04431635141373</v>
      </c>
      <c r="J19064" s="4">
        <v>274.31736882243837</v>
      </c>
      <c r="K19064" s="11">
        <f>Table__Master[[#This Row],[unit price]]*Table__Master[[#This Row],[Order qty]]</f>
        <v>3072.3545308113098</v>
      </c>
      <c r="L19064" s="11">
        <f>Table__Master[[#This Row],[Revenue]]-(Table__Master[[#This Row],[unit cost]]*Table__Master[[#This Row],[Order qty]])</f>
        <v>877.81558023180287</v>
      </c>
    </row>
    <row r="19065" spans="1:12" x14ac:dyDescent="0.25">
      <c r="A19065" t="s">
        <v>20038</v>
      </c>
      <c r="B19065" s="3">
        <v>43905</v>
      </c>
      <c r="C19065" t="s">
        <v>961</v>
      </c>
      <c r="D19065" s="2" t="s">
        <v>962</v>
      </c>
      <c r="E19065">
        <v>13</v>
      </c>
      <c r="F19065">
        <v>219</v>
      </c>
      <c r="G19065">
        <v>20</v>
      </c>
      <c r="H19065">
        <v>5</v>
      </c>
      <c r="I19065" s="2">
        <v>304.21164965629578</v>
      </c>
      <c r="J19065" s="4">
        <v>217.29403546878271</v>
      </c>
      <c r="K19065" s="11">
        <f>Table__Master[[#This Row],[unit price]]*Table__Master[[#This Row],[Order qty]]</f>
        <v>1521.0582482814789</v>
      </c>
      <c r="L19065" s="11">
        <f>Table__Master[[#This Row],[Revenue]]-(Table__Master[[#This Row],[unit cost]]*Table__Master[[#This Row],[Order qty]])</f>
        <v>434.58807093756536</v>
      </c>
    </row>
    <row r="19066" spans="1:12" x14ac:dyDescent="0.25">
      <c r="A19066" t="s">
        <v>20039</v>
      </c>
      <c r="B19066" s="3">
        <v>43857</v>
      </c>
      <c r="C19066" t="s">
        <v>963</v>
      </c>
      <c r="D19066" s="2" t="s">
        <v>962</v>
      </c>
      <c r="E19066">
        <v>10</v>
      </c>
      <c r="F19066">
        <v>126</v>
      </c>
      <c r="G19066">
        <v>25</v>
      </c>
      <c r="H19066">
        <v>3</v>
      </c>
      <c r="I19066" s="2">
        <v>502.58141487836838</v>
      </c>
      <c r="J19066" s="4">
        <v>358.98672491312027</v>
      </c>
      <c r="K19066" s="11">
        <f>Table__Master[[#This Row],[unit price]]*Table__Master[[#This Row],[Order qty]]</f>
        <v>1507.7442446351051</v>
      </c>
      <c r="L19066" s="11">
        <f>Table__Master[[#This Row],[Revenue]]-(Table__Master[[#This Row],[unit cost]]*Table__Master[[#This Row],[Order qty]])</f>
        <v>430.78406989574432</v>
      </c>
    </row>
    <row r="19067" spans="1:12" x14ac:dyDescent="0.25">
      <c r="A19067" t="s">
        <v>20040</v>
      </c>
      <c r="B19067" s="3">
        <v>43864</v>
      </c>
      <c r="C19067" t="s">
        <v>961</v>
      </c>
      <c r="D19067" s="2" t="s">
        <v>962</v>
      </c>
      <c r="E19067">
        <v>9</v>
      </c>
      <c r="F19067">
        <v>108</v>
      </c>
      <c r="G19067">
        <v>44</v>
      </c>
      <c r="H19067">
        <v>1</v>
      </c>
      <c r="I19067" s="2">
        <v>500.54432380199432</v>
      </c>
      <c r="J19067" s="4">
        <v>357.53165985856742</v>
      </c>
      <c r="K19067" s="11">
        <f>Table__Master[[#This Row],[unit price]]*Table__Master[[#This Row],[Order qty]]</f>
        <v>500.54432380199432</v>
      </c>
      <c r="L19067" s="11">
        <f>Table__Master[[#This Row],[Revenue]]-(Table__Master[[#This Row],[unit cost]]*Table__Master[[#This Row],[Order qty]])</f>
        <v>143.0126639434269</v>
      </c>
    </row>
    <row r="19068" spans="1:12" x14ac:dyDescent="0.25">
      <c r="A19068" t="s">
        <v>20041</v>
      </c>
      <c r="B19068" s="3">
        <v>43834</v>
      </c>
      <c r="C19068" t="s">
        <v>963</v>
      </c>
      <c r="D19068" s="2" t="s">
        <v>962</v>
      </c>
      <c r="E19068">
        <v>20</v>
      </c>
      <c r="F19068">
        <v>20</v>
      </c>
      <c r="G19068">
        <v>30</v>
      </c>
      <c r="H19068">
        <v>2</v>
      </c>
      <c r="I19068" s="2">
        <v>324.37648326158524</v>
      </c>
      <c r="J19068" s="4">
        <v>231.69748804398947</v>
      </c>
      <c r="K19068" s="11">
        <f>Table__Master[[#This Row],[unit price]]*Table__Master[[#This Row],[Order qty]]</f>
        <v>648.75296652317047</v>
      </c>
      <c r="L19068" s="11">
        <f>Table__Master[[#This Row],[Revenue]]-(Table__Master[[#This Row],[unit cost]]*Table__Master[[#This Row],[Order qty]])</f>
        <v>185.35799043519154</v>
      </c>
    </row>
    <row r="19069" spans="1:12" x14ac:dyDescent="0.25">
      <c r="A19069" t="s">
        <v>20042</v>
      </c>
      <c r="B19069" s="3">
        <v>43864</v>
      </c>
      <c r="C19069" t="s">
        <v>965</v>
      </c>
      <c r="D19069" s="2" t="s">
        <v>962</v>
      </c>
      <c r="E19069">
        <v>2</v>
      </c>
      <c r="F19069">
        <v>137</v>
      </c>
      <c r="G19069">
        <v>7</v>
      </c>
      <c r="H19069">
        <v>5</v>
      </c>
      <c r="I19069" s="2">
        <v>616.90484619140625</v>
      </c>
      <c r="J19069" s="4">
        <v>440.64631870814736</v>
      </c>
      <c r="K19069" s="11">
        <f>Table__Master[[#This Row],[unit price]]*Table__Master[[#This Row],[Order qty]]</f>
        <v>3084.5242309570313</v>
      </c>
      <c r="L19069" s="11">
        <f>Table__Master[[#This Row],[Revenue]]-(Table__Master[[#This Row],[unit cost]]*Table__Master[[#This Row],[Order qty]])</f>
        <v>881.29263741629438</v>
      </c>
    </row>
    <row r="19070" spans="1:12" x14ac:dyDescent="0.25">
      <c r="A19070" t="s">
        <v>20043</v>
      </c>
      <c r="B19070" s="3">
        <v>43903</v>
      </c>
      <c r="C19070" t="s">
        <v>961</v>
      </c>
      <c r="D19070" s="2" t="s">
        <v>962</v>
      </c>
      <c r="E19070">
        <v>25</v>
      </c>
      <c r="F19070">
        <v>112</v>
      </c>
      <c r="G19070">
        <v>25</v>
      </c>
      <c r="H19070">
        <v>5</v>
      </c>
      <c r="I19070" s="2">
        <v>290.68273347616196</v>
      </c>
      <c r="J19070" s="4">
        <v>207.63052391154426</v>
      </c>
      <c r="K19070" s="11">
        <f>Table__Master[[#This Row],[unit price]]*Table__Master[[#This Row],[Order qty]]</f>
        <v>1453.4136673808098</v>
      </c>
      <c r="L19070" s="11">
        <f>Table__Master[[#This Row],[Revenue]]-(Table__Master[[#This Row],[unit cost]]*Table__Master[[#This Row],[Order qty]])</f>
        <v>415.26104782308857</v>
      </c>
    </row>
    <row r="19071" spans="1:12" x14ac:dyDescent="0.25">
      <c r="A19071" t="s">
        <v>20044</v>
      </c>
      <c r="B19071" s="3">
        <v>43847</v>
      </c>
      <c r="C19071" t="s">
        <v>964</v>
      </c>
      <c r="D19071" s="2" t="s">
        <v>962</v>
      </c>
      <c r="E19071">
        <v>19</v>
      </c>
      <c r="F19071">
        <v>285</v>
      </c>
      <c r="G19071">
        <v>27</v>
      </c>
      <c r="H19071">
        <v>4</v>
      </c>
      <c r="I19071" s="2">
        <v>585.94764339923859</v>
      </c>
      <c r="J19071" s="4">
        <v>418.53403099945615</v>
      </c>
      <c r="K19071" s="11">
        <f>Table__Master[[#This Row],[unit price]]*Table__Master[[#This Row],[Order qty]]</f>
        <v>2343.7905735969543</v>
      </c>
      <c r="L19071" s="11">
        <f>Table__Master[[#This Row],[Revenue]]-(Table__Master[[#This Row],[unit cost]]*Table__Master[[#This Row],[Order qty]])</f>
        <v>669.65444959912975</v>
      </c>
    </row>
    <row r="19072" spans="1:12" x14ac:dyDescent="0.25">
      <c r="A19072" t="s">
        <v>20045</v>
      </c>
      <c r="B19072" s="3">
        <v>43857</v>
      </c>
      <c r="C19072" t="s">
        <v>964</v>
      </c>
      <c r="D19072" s="2" t="s">
        <v>962</v>
      </c>
      <c r="E19072">
        <v>14</v>
      </c>
      <c r="F19072">
        <v>274</v>
      </c>
      <c r="G19072">
        <v>3</v>
      </c>
      <c r="H19072">
        <v>6</v>
      </c>
      <c r="I19072" s="2">
        <v>341.29469829797745</v>
      </c>
      <c r="J19072" s="4">
        <v>243.7819273556982</v>
      </c>
      <c r="K19072" s="11">
        <f>Table__Master[[#This Row],[unit price]]*Table__Master[[#This Row],[Order qty]]</f>
        <v>2047.7681897878647</v>
      </c>
      <c r="L19072" s="11">
        <f>Table__Master[[#This Row],[Revenue]]-(Table__Master[[#This Row],[unit cost]]*Table__Master[[#This Row],[Order qty]])</f>
        <v>585.07662565367536</v>
      </c>
    </row>
    <row r="19073" spans="1:12" x14ac:dyDescent="0.25">
      <c r="A19073" t="s">
        <v>20046</v>
      </c>
      <c r="B19073" s="3">
        <v>43914</v>
      </c>
      <c r="C19073" t="s">
        <v>961</v>
      </c>
      <c r="D19073" s="2" t="s">
        <v>962</v>
      </c>
      <c r="E19073">
        <v>2</v>
      </c>
      <c r="F19073">
        <v>47</v>
      </c>
      <c r="G19073">
        <v>12</v>
      </c>
      <c r="H19073">
        <v>10</v>
      </c>
      <c r="I19073" s="2">
        <v>373.01567959785461</v>
      </c>
      <c r="J19073" s="4">
        <v>266.43977114132474</v>
      </c>
      <c r="K19073" s="11">
        <f>Table__Master[[#This Row],[unit price]]*Table__Master[[#This Row],[Order qty]]</f>
        <v>3730.1567959785461</v>
      </c>
      <c r="L19073" s="11">
        <f>Table__Master[[#This Row],[Revenue]]-(Table__Master[[#This Row],[unit cost]]*Table__Master[[#This Row],[Order qty]])</f>
        <v>1065.7590845652985</v>
      </c>
    </row>
    <row r="19074" spans="1:12" x14ac:dyDescent="0.25">
      <c r="A19074" t="s">
        <v>20047</v>
      </c>
      <c r="B19074" s="3">
        <v>43896</v>
      </c>
      <c r="C19074" t="s">
        <v>965</v>
      </c>
      <c r="D19074" s="2" t="s">
        <v>962</v>
      </c>
      <c r="E19074">
        <v>8</v>
      </c>
      <c r="F19074">
        <v>290</v>
      </c>
      <c r="G19074">
        <v>16</v>
      </c>
      <c r="H19074">
        <v>4</v>
      </c>
      <c r="I19074" s="2">
        <v>224.00379770994186</v>
      </c>
      <c r="J19074" s="4">
        <v>160.00271264995848</v>
      </c>
      <c r="K19074" s="11">
        <f>Table__Master[[#This Row],[unit price]]*Table__Master[[#This Row],[Order qty]]</f>
        <v>896.01519083976746</v>
      </c>
      <c r="L19074" s="11">
        <f>Table__Master[[#This Row],[Revenue]]-(Table__Master[[#This Row],[unit cost]]*Table__Master[[#This Row],[Order qty]])</f>
        <v>256.00434023993353</v>
      </c>
    </row>
    <row r="19075" spans="1:12" x14ac:dyDescent="0.25">
      <c r="A19075" t="s">
        <v>20048</v>
      </c>
      <c r="B19075" s="3">
        <v>43934</v>
      </c>
      <c r="C19075" t="s">
        <v>961</v>
      </c>
      <c r="D19075" s="2" t="s">
        <v>962</v>
      </c>
      <c r="E19075">
        <v>22</v>
      </c>
      <c r="F19075">
        <v>118</v>
      </c>
      <c r="G19075">
        <v>43</v>
      </c>
      <c r="H19075">
        <v>4</v>
      </c>
      <c r="I19075" s="2">
        <v>300.27375733852386</v>
      </c>
      <c r="J19075" s="4">
        <v>214.48125524180278</v>
      </c>
      <c r="K19075" s="11">
        <f>Table__Master[[#This Row],[unit price]]*Table__Master[[#This Row],[Order qty]]</f>
        <v>1201.0950293540955</v>
      </c>
      <c r="L19075" s="11">
        <f>Table__Master[[#This Row],[Revenue]]-(Table__Master[[#This Row],[unit cost]]*Table__Master[[#This Row],[Order qty]])</f>
        <v>343.17000838688432</v>
      </c>
    </row>
    <row r="19076" spans="1:12" x14ac:dyDescent="0.25">
      <c r="A19076" t="s">
        <v>20049</v>
      </c>
      <c r="B19076" s="3">
        <v>43890</v>
      </c>
      <c r="C19076" t="s">
        <v>964</v>
      </c>
      <c r="D19076" s="2" t="s">
        <v>962</v>
      </c>
      <c r="E19076">
        <v>20</v>
      </c>
      <c r="F19076">
        <v>133</v>
      </c>
      <c r="G19076">
        <v>43</v>
      </c>
      <c r="H19076">
        <v>1</v>
      </c>
      <c r="I19076" s="2">
        <v>275.69843655824661</v>
      </c>
      <c r="J19076" s="4">
        <v>196.92745468446188</v>
      </c>
      <c r="K19076" s="11">
        <f>Table__Master[[#This Row],[unit price]]*Table__Master[[#This Row],[Order qty]]</f>
        <v>275.69843655824661</v>
      </c>
      <c r="L19076" s="11">
        <f>Table__Master[[#This Row],[Revenue]]-(Table__Master[[#This Row],[unit cost]]*Table__Master[[#This Row],[Order qty]])</f>
        <v>78.770981873784734</v>
      </c>
    </row>
    <row r="19077" spans="1:12" x14ac:dyDescent="0.25">
      <c r="A19077" t="s">
        <v>20050</v>
      </c>
      <c r="B19077" s="3">
        <v>43878</v>
      </c>
      <c r="C19077" t="s">
        <v>961</v>
      </c>
      <c r="D19077" s="2" t="s">
        <v>962</v>
      </c>
      <c r="E19077">
        <v>22</v>
      </c>
      <c r="F19077">
        <v>285</v>
      </c>
      <c r="G19077">
        <v>10</v>
      </c>
      <c r="H19077">
        <v>2</v>
      </c>
      <c r="I19077" s="2">
        <v>456.90822458267212</v>
      </c>
      <c r="J19077" s="4">
        <v>326.36301755905151</v>
      </c>
      <c r="K19077" s="11">
        <f>Table__Master[[#This Row],[unit price]]*Table__Master[[#This Row],[Order qty]]</f>
        <v>913.81644916534424</v>
      </c>
      <c r="L19077" s="11">
        <f>Table__Master[[#This Row],[Revenue]]-(Table__Master[[#This Row],[unit cost]]*Table__Master[[#This Row],[Order qty]])</f>
        <v>261.09041404724121</v>
      </c>
    </row>
    <row r="19078" spans="1:12" x14ac:dyDescent="0.25">
      <c r="A19078" t="s">
        <v>20051</v>
      </c>
      <c r="B19078" s="3">
        <v>43845</v>
      </c>
      <c r="C19078" t="s">
        <v>963</v>
      </c>
      <c r="D19078" s="2" t="s">
        <v>962</v>
      </c>
      <c r="E19078">
        <v>24</v>
      </c>
      <c r="F19078">
        <v>227</v>
      </c>
      <c r="G19078">
        <v>8</v>
      </c>
      <c r="H19078">
        <v>5</v>
      </c>
      <c r="I19078" s="2">
        <v>436.26488345861435</v>
      </c>
      <c r="J19078" s="4">
        <v>311.61777389901027</v>
      </c>
      <c r="K19078" s="11">
        <f>Table__Master[[#This Row],[unit price]]*Table__Master[[#This Row],[Order qty]]</f>
        <v>2181.3244172930717</v>
      </c>
      <c r="L19078" s="11">
        <f>Table__Master[[#This Row],[Revenue]]-(Table__Master[[#This Row],[unit cost]]*Table__Master[[#This Row],[Order qty]])</f>
        <v>623.23554779802043</v>
      </c>
    </row>
    <row r="19079" spans="1:12" x14ac:dyDescent="0.25">
      <c r="A19079" t="s">
        <v>20052</v>
      </c>
      <c r="B19079" s="3">
        <v>43843</v>
      </c>
      <c r="C19079" t="s">
        <v>964</v>
      </c>
      <c r="D19079" s="2" t="s">
        <v>962</v>
      </c>
      <c r="E19079">
        <v>18</v>
      </c>
      <c r="F19079">
        <v>286</v>
      </c>
      <c r="G19079">
        <v>33</v>
      </c>
      <c r="H19079">
        <v>7</v>
      </c>
      <c r="I19079" s="2">
        <v>400.92433798313141</v>
      </c>
      <c r="J19079" s="4">
        <v>286.37452713080819</v>
      </c>
      <c r="K19079" s="11">
        <f>Table__Master[[#This Row],[unit price]]*Table__Master[[#This Row],[Order qty]]</f>
        <v>2806.4703658819199</v>
      </c>
      <c r="L19079" s="11">
        <f>Table__Master[[#This Row],[Revenue]]-(Table__Master[[#This Row],[unit cost]]*Table__Master[[#This Row],[Order qty]])</f>
        <v>801.84867596626259</v>
      </c>
    </row>
    <row r="19080" spans="1:12" x14ac:dyDescent="0.25">
      <c r="A19080" t="s">
        <v>20053</v>
      </c>
      <c r="B19080" s="3">
        <v>43879</v>
      </c>
      <c r="C19080" t="s">
        <v>964</v>
      </c>
      <c r="D19080" s="2" t="s">
        <v>962</v>
      </c>
      <c r="E19080">
        <v>14</v>
      </c>
      <c r="F19080">
        <v>154</v>
      </c>
      <c r="G19080">
        <v>8</v>
      </c>
      <c r="H19080">
        <v>10</v>
      </c>
      <c r="I19080" s="2">
        <v>391.69518095254898</v>
      </c>
      <c r="J19080" s="4">
        <v>279.78227210896358</v>
      </c>
      <c r="K19080" s="11">
        <f>Table__Master[[#This Row],[unit price]]*Table__Master[[#This Row],[Order qty]]</f>
        <v>3916.9518095254898</v>
      </c>
      <c r="L19080" s="11">
        <f>Table__Master[[#This Row],[Revenue]]-(Table__Master[[#This Row],[unit cost]]*Table__Master[[#This Row],[Order qty]])</f>
        <v>1119.1290884358541</v>
      </c>
    </row>
    <row r="19081" spans="1:12" x14ac:dyDescent="0.25">
      <c r="A19081" t="s">
        <v>20054</v>
      </c>
      <c r="B19081" s="3">
        <v>43898</v>
      </c>
      <c r="C19081" t="s">
        <v>964</v>
      </c>
      <c r="D19081" s="2" t="s">
        <v>962</v>
      </c>
      <c r="E19081">
        <v>24</v>
      </c>
      <c r="F19081">
        <v>209</v>
      </c>
      <c r="G19081">
        <v>44</v>
      </c>
      <c r="H19081">
        <v>5</v>
      </c>
      <c r="I19081" s="2">
        <v>483.32253241539001</v>
      </c>
      <c r="J19081" s="4">
        <v>345.23038029670715</v>
      </c>
      <c r="K19081" s="11">
        <f>Table__Master[[#This Row],[unit price]]*Table__Master[[#This Row],[Order qty]]</f>
        <v>2416.6126620769501</v>
      </c>
      <c r="L19081" s="11">
        <f>Table__Master[[#This Row],[Revenue]]-(Table__Master[[#This Row],[unit cost]]*Table__Master[[#This Row],[Order qty]])</f>
        <v>690.46076059341431</v>
      </c>
    </row>
    <row r="19082" spans="1:12" x14ac:dyDescent="0.25">
      <c r="A19082" t="s">
        <v>20055</v>
      </c>
      <c r="B19082" s="3">
        <v>43867</v>
      </c>
      <c r="C19082" t="s">
        <v>963</v>
      </c>
      <c r="D19082" s="2" t="s">
        <v>962</v>
      </c>
      <c r="E19082">
        <v>15</v>
      </c>
      <c r="F19082">
        <v>216</v>
      </c>
      <c r="G19082">
        <v>37</v>
      </c>
      <c r="H19082">
        <v>6</v>
      </c>
      <c r="I19082" s="2">
        <v>361.05833691358566</v>
      </c>
      <c r="J19082" s="4">
        <v>257.89881208113263</v>
      </c>
      <c r="K19082" s="11">
        <f>Table__Master[[#This Row],[unit price]]*Table__Master[[#This Row],[Order qty]]</f>
        <v>2166.350021481514</v>
      </c>
      <c r="L19082" s="11">
        <f>Table__Master[[#This Row],[Revenue]]-(Table__Master[[#This Row],[unit cost]]*Table__Master[[#This Row],[Order qty]])</f>
        <v>618.95714899471818</v>
      </c>
    </row>
    <row r="19083" spans="1:12" x14ac:dyDescent="0.25">
      <c r="A19083" t="s">
        <v>20056</v>
      </c>
      <c r="B19083" s="3">
        <v>43870</v>
      </c>
      <c r="C19083" t="s">
        <v>964</v>
      </c>
      <c r="D19083" s="2" t="s">
        <v>962</v>
      </c>
      <c r="E19083">
        <v>4</v>
      </c>
      <c r="F19083">
        <v>23</v>
      </c>
      <c r="G19083">
        <v>37</v>
      </c>
      <c r="H19083">
        <v>1</v>
      </c>
      <c r="I19083" s="2">
        <v>238.68484675884247</v>
      </c>
      <c r="J19083" s="4">
        <v>170.48917625631606</v>
      </c>
      <c r="K19083" s="11">
        <f>Table__Master[[#This Row],[unit price]]*Table__Master[[#This Row],[Order qty]]</f>
        <v>238.68484675884247</v>
      </c>
      <c r="L19083" s="11">
        <f>Table__Master[[#This Row],[Revenue]]-(Table__Master[[#This Row],[unit cost]]*Table__Master[[#This Row],[Order qty]])</f>
        <v>68.195670502526411</v>
      </c>
    </row>
    <row r="19084" spans="1:12" x14ac:dyDescent="0.25">
      <c r="A19084" t="s">
        <v>20057</v>
      </c>
      <c r="B19084" s="3">
        <v>43849</v>
      </c>
      <c r="C19084" t="s">
        <v>964</v>
      </c>
      <c r="D19084" s="2" t="s">
        <v>962</v>
      </c>
      <c r="E19084">
        <v>3</v>
      </c>
      <c r="F19084">
        <v>87</v>
      </c>
      <c r="G19084">
        <v>11</v>
      </c>
      <c r="H19084">
        <v>7</v>
      </c>
      <c r="I19084" s="2">
        <v>163.2410472035408</v>
      </c>
      <c r="J19084" s="4">
        <v>116.60074800252916</v>
      </c>
      <c r="K19084" s="11">
        <f>Table__Master[[#This Row],[unit price]]*Table__Master[[#This Row],[Order qty]]</f>
        <v>1142.6873304247856</v>
      </c>
      <c r="L19084" s="11">
        <f>Table__Master[[#This Row],[Revenue]]-(Table__Master[[#This Row],[unit cost]]*Table__Master[[#This Row],[Order qty]])</f>
        <v>326.48209440708149</v>
      </c>
    </row>
    <row r="19085" spans="1:12" x14ac:dyDescent="0.25">
      <c r="A19085" t="s">
        <v>20058</v>
      </c>
      <c r="B19085" s="3">
        <v>43864</v>
      </c>
      <c r="C19085" t="s">
        <v>964</v>
      </c>
      <c r="D19085" s="2" t="s">
        <v>962</v>
      </c>
      <c r="E19085">
        <v>12</v>
      </c>
      <c r="F19085">
        <v>136</v>
      </c>
      <c r="G19085">
        <v>2</v>
      </c>
      <c r="H19085">
        <v>5</v>
      </c>
      <c r="I19085" s="2">
        <v>433.45275592803955</v>
      </c>
      <c r="J19085" s="4">
        <v>309.60911137717113</v>
      </c>
      <c r="K19085" s="11">
        <f>Table__Master[[#This Row],[unit price]]*Table__Master[[#This Row],[Order qty]]</f>
        <v>2167.2637796401978</v>
      </c>
      <c r="L19085" s="11">
        <f>Table__Master[[#This Row],[Revenue]]-(Table__Master[[#This Row],[unit cost]]*Table__Master[[#This Row],[Order qty]])</f>
        <v>619.21822275434215</v>
      </c>
    </row>
    <row r="19086" spans="1:12" x14ac:dyDescent="0.25">
      <c r="A19086" t="s">
        <v>20059</v>
      </c>
      <c r="B19086" s="3">
        <v>43921</v>
      </c>
      <c r="C19086" t="s">
        <v>965</v>
      </c>
      <c r="D19086" s="2" t="s">
        <v>962</v>
      </c>
      <c r="E19086">
        <v>15</v>
      </c>
      <c r="F19086">
        <v>250</v>
      </c>
      <c r="G19086">
        <v>40</v>
      </c>
      <c r="H19086">
        <v>10</v>
      </c>
      <c r="I19086" s="2">
        <v>336.61419957876205</v>
      </c>
      <c r="J19086" s="4">
        <v>240.43871398483006</v>
      </c>
      <c r="K19086" s="11">
        <f>Table__Master[[#This Row],[unit price]]*Table__Master[[#This Row],[Order qty]]</f>
        <v>3366.1419957876205</v>
      </c>
      <c r="L19086" s="11">
        <f>Table__Master[[#This Row],[Revenue]]-(Table__Master[[#This Row],[unit cost]]*Table__Master[[#This Row],[Order qty]])</f>
        <v>961.7548559393199</v>
      </c>
    </row>
    <row r="19087" spans="1:12" x14ac:dyDescent="0.25">
      <c r="A19087" t="s">
        <v>20060</v>
      </c>
      <c r="B19087" s="3">
        <v>43892</v>
      </c>
      <c r="C19087" t="s">
        <v>965</v>
      </c>
      <c r="D19087" s="2" t="s">
        <v>962</v>
      </c>
      <c r="E19087">
        <v>15</v>
      </c>
      <c r="F19087">
        <v>200</v>
      </c>
      <c r="G19087">
        <v>31</v>
      </c>
      <c r="H19087">
        <v>2</v>
      </c>
      <c r="I19087" s="2">
        <v>458.42765915393829</v>
      </c>
      <c r="J19087" s="4">
        <v>327.44832796709881</v>
      </c>
      <c r="K19087" s="11">
        <f>Table__Master[[#This Row],[unit price]]*Table__Master[[#This Row],[Order qty]]</f>
        <v>916.85531830787659</v>
      </c>
      <c r="L19087" s="11">
        <f>Table__Master[[#This Row],[Revenue]]-(Table__Master[[#This Row],[unit cost]]*Table__Master[[#This Row],[Order qty]])</f>
        <v>261.95866237367898</v>
      </c>
    </row>
    <row r="19088" spans="1:12" x14ac:dyDescent="0.25">
      <c r="A19088" t="s">
        <v>20061</v>
      </c>
      <c r="B19088" s="3">
        <v>43885</v>
      </c>
      <c r="C19088" t="s">
        <v>964</v>
      </c>
      <c r="D19088" s="2" t="s">
        <v>962</v>
      </c>
      <c r="E19088">
        <v>18</v>
      </c>
      <c r="F19088">
        <v>277</v>
      </c>
      <c r="G19088">
        <v>34</v>
      </c>
      <c r="H19088">
        <v>8</v>
      </c>
      <c r="I19088" s="2">
        <v>192.03140884637833</v>
      </c>
      <c r="J19088" s="4">
        <v>137.16529203312737</v>
      </c>
      <c r="K19088" s="11">
        <f>Table__Master[[#This Row],[unit price]]*Table__Master[[#This Row],[Order qty]]</f>
        <v>1536.2512707710266</v>
      </c>
      <c r="L19088" s="11">
        <f>Table__Master[[#This Row],[Revenue]]-(Table__Master[[#This Row],[unit cost]]*Table__Master[[#This Row],[Order qty]])</f>
        <v>438.92893450600764</v>
      </c>
    </row>
    <row r="19089" spans="1:12" x14ac:dyDescent="0.25">
      <c r="A19089" t="s">
        <v>20062</v>
      </c>
      <c r="B19089" s="3">
        <v>43952</v>
      </c>
      <c r="C19089" t="s">
        <v>964</v>
      </c>
      <c r="D19089" s="2" t="s">
        <v>962</v>
      </c>
      <c r="E19089">
        <v>12</v>
      </c>
      <c r="F19089">
        <v>59</v>
      </c>
      <c r="G19089">
        <v>22</v>
      </c>
      <c r="H19089">
        <v>9</v>
      </c>
      <c r="I19089" s="2">
        <v>412.27527451515198</v>
      </c>
      <c r="J19089" s="4">
        <v>294.48233893939431</v>
      </c>
      <c r="K19089" s="11">
        <f>Table__Master[[#This Row],[unit price]]*Table__Master[[#This Row],[Order qty]]</f>
        <v>3710.4774706363678</v>
      </c>
      <c r="L19089" s="11">
        <f>Table__Master[[#This Row],[Revenue]]-(Table__Master[[#This Row],[unit cost]]*Table__Master[[#This Row],[Order qty]])</f>
        <v>1060.1364201818192</v>
      </c>
    </row>
    <row r="19090" spans="1:12" x14ac:dyDescent="0.25">
      <c r="A19090" t="s">
        <v>20063</v>
      </c>
      <c r="B19090" s="3">
        <v>43868</v>
      </c>
      <c r="C19090" t="s">
        <v>965</v>
      </c>
      <c r="D19090" s="2" t="s">
        <v>962</v>
      </c>
      <c r="E19090">
        <v>9</v>
      </c>
      <c r="F19090">
        <v>187</v>
      </c>
      <c r="G19090">
        <v>9</v>
      </c>
      <c r="H19090">
        <v>8</v>
      </c>
      <c r="I19090" s="2">
        <v>329.81583327054977</v>
      </c>
      <c r="J19090" s="4">
        <v>235.58273805039272</v>
      </c>
      <c r="K19090" s="11">
        <f>Table__Master[[#This Row],[unit price]]*Table__Master[[#This Row],[Order qty]]</f>
        <v>2638.5266661643982</v>
      </c>
      <c r="L19090" s="11">
        <f>Table__Master[[#This Row],[Revenue]]-(Table__Master[[#This Row],[unit cost]]*Table__Master[[#This Row],[Order qty]])</f>
        <v>753.86476176125643</v>
      </c>
    </row>
    <row r="19091" spans="1:12" x14ac:dyDescent="0.25">
      <c r="A19091" t="s">
        <v>20064</v>
      </c>
      <c r="B19091" s="3">
        <v>43909</v>
      </c>
      <c r="C19091" t="s">
        <v>961</v>
      </c>
      <c r="D19091" s="2" t="s">
        <v>962</v>
      </c>
      <c r="E19091">
        <v>4</v>
      </c>
      <c r="F19091">
        <v>256</v>
      </c>
      <c r="G19091">
        <v>1</v>
      </c>
      <c r="H19091">
        <v>9</v>
      </c>
      <c r="I19091" s="2">
        <v>314.06518971920013</v>
      </c>
      <c r="J19091" s="4">
        <v>224.33227837085727</v>
      </c>
      <c r="K19091" s="11">
        <f>Table__Master[[#This Row],[unit price]]*Table__Master[[#This Row],[Order qty]]</f>
        <v>2826.5867074728012</v>
      </c>
      <c r="L19091" s="11">
        <f>Table__Master[[#This Row],[Revenue]]-(Table__Master[[#This Row],[unit cost]]*Table__Master[[#This Row],[Order qty]])</f>
        <v>807.59620213508583</v>
      </c>
    </row>
    <row r="19092" spans="1:12" x14ac:dyDescent="0.25">
      <c r="A19092" t="s">
        <v>20065</v>
      </c>
      <c r="B19092" s="3">
        <v>43835</v>
      </c>
      <c r="C19092" t="s">
        <v>961</v>
      </c>
      <c r="D19092" s="2" t="s">
        <v>962</v>
      </c>
      <c r="E19092">
        <v>18</v>
      </c>
      <c r="F19092">
        <v>229</v>
      </c>
      <c r="G19092">
        <v>28</v>
      </c>
      <c r="H19092">
        <v>3</v>
      </c>
      <c r="I19092" s="2">
        <v>242.6415222287178</v>
      </c>
      <c r="J19092" s="4">
        <v>173.31537302051274</v>
      </c>
      <c r="K19092" s="11">
        <f>Table__Master[[#This Row],[unit price]]*Table__Master[[#This Row],[Order qty]]</f>
        <v>727.92456668615341</v>
      </c>
      <c r="L19092" s="11">
        <f>Table__Master[[#This Row],[Revenue]]-(Table__Master[[#This Row],[unit cost]]*Table__Master[[#This Row],[Order qty]])</f>
        <v>207.97844762461523</v>
      </c>
    </row>
    <row r="19093" spans="1:12" x14ac:dyDescent="0.25">
      <c r="A19093" t="s">
        <v>20066</v>
      </c>
      <c r="B19093" s="3">
        <v>43978</v>
      </c>
      <c r="C19093" t="s">
        <v>963</v>
      </c>
      <c r="D19093" s="2" t="s">
        <v>962</v>
      </c>
      <c r="E19093">
        <v>21</v>
      </c>
      <c r="F19093">
        <v>299</v>
      </c>
      <c r="G19093">
        <v>4</v>
      </c>
      <c r="H19093">
        <v>7</v>
      </c>
      <c r="I19093" s="2">
        <v>531.12681913375854</v>
      </c>
      <c r="J19093" s="4">
        <v>379.3762993812561</v>
      </c>
      <c r="K19093" s="11">
        <f>Table__Master[[#This Row],[unit price]]*Table__Master[[#This Row],[Order qty]]</f>
        <v>3717.8877339363098</v>
      </c>
      <c r="L19093" s="11">
        <f>Table__Master[[#This Row],[Revenue]]-(Table__Master[[#This Row],[unit cost]]*Table__Master[[#This Row],[Order qty]])</f>
        <v>1062.2536382675171</v>
      </c>
    </row>
    <row r="19094" spans="1:12" x14ac:dyDescent="0.25">
      <c r="A19094" t="s">
        <v>20067</v>
      </c>
      <c r="B19094" s="3">
        <v>43890</v>
      </c>
      <c r="C19094" t="s">
        <v>964</v>
      </c>
      <c r="D19094" s="2" t="s">
        <v>962</v>
      </c>
      <c r="E19094">
        <v>24</v>
      </c>
      <c r="F19094">
        <v>9</v>
      </c>
      <c r="G19094">
        <v>32</v>
      </c>
      <c r="H19094">
        <v>8</v>
      </c>
      <c r="I19094" s="2">
        <v>288.46554511785507</v>
      </c>
      <c r="J19094" s="4">
        <v>206.04681794132506</v>
      </c>
      <c r="K19094" s="11">
        <f>Table__Master[[#This Row],[unit price]]*Table__Master[[#This Row],[Order qty]]</f>
        <v>2307.7243609428406</v>
      </c>
      <c r="L19094" s="11">
        <f>Table__Master[[#This Row],[Revenue]]-(Table__Master[[#This Row],[unit cost]]*Table__Master[[#This Row],[Order qty]])</f>
        <v>659.3498174122401</v>
      </c>
    </row>
    <row r="19095" spans="1:12" x14ac:dyDescent="0.25">
      <c r="A19095" t="s">
        <v>20068</v>
      </c>
      <c r="B19095" s="3">
        <v>43886</v>
      </c>
      <c r="C19095" t="s">
        <v>965</v>
      </c>
      <c r="D19095" s="2" t="s">
        <v>962</v>
      </c>
      <c r="E19095">
        <v>26</v>
      </c>
      <c r="F19095">
        <v>361</v>
      </c>
      <c r="G19095">
        <v>33</v>
      </c>
      <c r="H19095">
        <v>4</v>
      </c>
      <c r="I19095" s="2">
        <v>619.75301706790924</v>
      </c>
      <c r="J19095" s="4">
        <v>442.68072647707805</v>
      </c>
      <c r="K19095" s="11">
        <f>Table__Master[[#This Row],[unit price]]*Table__Master[[#This Row],[Order qty]]</f>
        <v>2479.012068271637</v>
      </c>
      <c r="L19095" s="11">
        <f>Table__Master[[#This Row],[Revenue]]-(Table__Master[[#This Row],[unit cost]]*Table__Master[[#This Row],[Order qty]])</f>
        <v>708.28916236332475</v>
      </c>
    </row>
    <row r="19096" spans="1:12" x14ac:dyDescent="0.25">
      <c r="A19096" t="s">
        <v>20069</v>
      </c>
      <c r="B19096" s="3">
        <v>43972</v>
      </c>
      <c r="C19096" t="s">
        <v>961</v>
      </c>
      <c r="D19096" s="2" t="s">
        <v>962</v>
      </c>
      <c r="E19096">
        <v>19</v>
      </c>
      <c r="F19096">
        <v>192</v>
      </c>
      <c r="G19096">
        <v>24</v>
      </c>
      <c r="H19096">
        <v>9</v>
      </c>
      <c r="I19096" s="2">
        <v>408.91715151071548</v>
      </c>
      <c r="J19096" s="4">
        <v>292.0836796505111</v>
      </c>
      <c r="K19096" s="11">
        <f>Table__Master[[#This Row],[unit price]]*Table__Master[[#This Row],[Order qty]]</f>
        <v>3680.2543635964394</v>
      </c>
      <c r="L19096" s="11">
        <f>Table__Master[[#This Row],[Revenue]]-(Table__Master[[#This Row],[unit cost]]*Table__Master[[#This Row],[Order qty]])</f>
        <v>1051.5012467418396</v>
      </c>
    </row>
    <row r="19097" spans="1:12" x14ac:dyDescent="0.25">
      <c r="A19097" t="s">
        <v>20070</v>
      </c>
      <c r="B19097" s="3">
        <v>43859</v>
      </c>
      <c r="C19097" t="s">
        <v>965</v>
      </c>
      <c r="D19097" s="2" t="s">
        <v>962</v>
      </c>
      <c r="E19097">
        <v>2</v>
      </c>
      <c r="F19097">
        <v>37</v>
      </c>
      <c r="G19097">
        <v>41</v>
      </c>
      <c r="H19097">
        <v>9</v>
      </c>
      <c r="I19097" s="2">
        <v>414.5325973033905</v>
      </c>
      <c r="J19097" s="4">
        <v>296.09471235956465</v>
      </c>
      <c r="K19097" s="11">
        <f>Table__Master[[#This Row],[unit price]]*Table__Master[[#This Row],[Order qty]]</f>
        <v>3730.7933757305145</v>
      </c>
      <c r="L19097" s="11">
        <f>Table__Master[[#This Row],[Revenue]]-(Table__Master[[#This Row],[unit cost]]*Table__Master[[#This Row],[Order qty]])</f>
        <v>1065.9409644944326</v>
      </c>
    </row>
    <row r="19098" spans="1:12" x14ac:dyDescent="0.25">
      <c r="A19098" t="s">
        <v>20071</v>
      </c>
      <c r="B19098" s="3">
        <v>43867</v>
      </c>
      <c r="C19098" t="s">
        <v>965</v>
      </c>
      <c r="D19098" s="2" t="s">
        <v>962</v>
      </c>
      <c r="E19098">
        <v>1</v>
      </c>
      <c r="F19098">
        <v>171</v>
      </c>
      <c r="G19098">
        <v>2</v>
      </c>
      <c r="H19098">
        <v>1</v>
      </c>
      <c r="I19098" s="2">
        <v>618.8002125620842</v>
      </c>
      <c r="J19098" s="4">
        <v>442.00015183006019</v>
      </c>
      <c r="K19098" s="11">
        <f>Table__Master[[#This Row],[unit price]]*Table__Master[[#This Row],[Order qty]]</f>
        <v>618.8002125620842</v>
      </c>
      <c r="L19098" s="11">
        <f>Table__Master[[#This Row],[Revenue]]-(Table__Master[[#This Row],[unit cost]]*Table__Master[[#This Row],[Order qty]])</f>
        <v>176.80006073202401</v>
      </c>
    </row>
    <row r="19099" spans="1:12" x14ac:dyDescent="0.25">
      <c r="A19099" t="s">
        <v>20072</v>
      </c>
      <c r="B19099" s="3">
        <v>43919</v>
      </c>
      <c r="C19099" t="s">
        <v>963</v>
      </c>
      <c r="D19099" s="2" t="s">
        <v>962</v>
      </c>
      <c r="E19099">
        <v>6</v>
      </c>
      <c r="F19099">
        <v>364</v>
      </c>
      <c r="G19099">
        <v>34</v>
      </c>
      <c r="H19099">
        <v>2</v>
      </c>
      <c r="I19099" s="2">
        <v>313.34300887584686</v>
      </c>
      <c r="J19099" s="4">
        <v>223.81643491131919</v>
      </c>
      <c r="K19099" s="11">
        <f>Table__Master[[#This Row],[unit price]]*Table__Master[[#This Row],[Order qty]]</f>
        <v>626.68601775169373</v>
      </c>
      <c r="L19099" s="11">
        <f>Table__Master[[#This Row],[Revenue]]-(Table__Master[[#This Row],[unit cost]]*Table__Master[[#This Row],[Order qty]])</f>
        <v>179.05314792905534</v>
      </c>
    </row>
    <row r="19100" spans="1:12" x14ac:dyDescent="0.25">
      <c r="A19100" t="s">
        <v>20073</v>
      </c>
      <c r="B19100" s="3">
        <v>43863</v>
      </c>
      <c r="C19100" t="s">
        <v>965</v>
      </c>
      <c r="D19100" s="2" t="s">
        <v>962</v>
      </c>
      <c r="E19100">
        <v>16</v>
      </c>
      <c r="F19100">
        <v>271</v>
      </c>
      <c r="G19100">
        <v>14</v>
      </c>
      <c r="H19100">
        <v>10</v>
      </c>
      <c r="I19100" s="2">
        <v>401.61519366502762</v>
      </c>
      <c r="J19100" s="4">
        <v>286.86799547501977</v>
      </c>
      <c r="K19100" s="11">
        <f>Table__Master[[#This Row],[unit price]]*Table__Master[[#This Row],[Order qty]]</f>
        <v>4016.1519366502762</v>
      </c>
      <c r="L19100" s="11">
        <f>Table__Master[[#This Row],[Revenue]]-(Table__Master[[#This Row],[unit cost]]*Table__Master[[#This Row],[Order qty]])</f>
        <v>1147.4719819000784</v>
      </c>
    </row>
    <row r="19101" spans="1:12" x14ac:dyDescent="0.25">
      <c r="A19101" t="s">
        <v>20074</v>
      </c>
      <c r="B19101" s="3">
        <v>43953</v>
      </c>
      <c r="C19101" t="s">
        <v>964</v>
      </c>
      <c r="D19101" s="2" t="s">
        <v>962</v>
      </c>
      <c r="E19101">
        <v>24</v>
      </c>
      <c r="F19101">
        <v>355</v>
      </c>
      <c r="G19101">
        <v>2</v>
      </c>
      <c r="H19101">
        <v>2</v>
      </c>
      <c r="I19101" s="2">
        <v>335.2844181060791</v>
      </c>
      <c r="J19101" s="4">
        <v>239.48887007577079</v>
      </c>
      <c r="K19101" s="11">
        <f>Table__Master[[#This Row],[unit price]]*Table__Master[[#This Row],[Order qty]]</f>
        <v>670.5688362121582</v>
      </c>
      <c r="L19101" s="11">
        <f>Table__Master[[#This Row],[Revenue]]-(Table__Master[[#This Row],[unit cost]]*Table__Master[[#This Row],[Order qty]])</f>
        <v>191.59109606061662</v>
      </c>
    </row>
    <row r="19102" spans="1:12" x14ac:dyDescent="0.25">
      <c r="A19102" t="s">
        <v>20075</v>
      </c>
      <c r="B19102" s="3">
        <v>43872</v>
      </c>
      <c r="C19102" t="s">
        <v>964</v>
      </c>
      <c r="D19102" s="2" t="s">
        <v>962</v>
      </c>
      <c r="E19102">
        <v>7</v>
      </c>
      <c r="F19102">
        <v>209</v>
      </c>
      <c r="G19102">
        <v>7</v>
      </c>
      <c r="H19102">
        <v>9</v>
      </c>
      <c r="I19102" s="2">
        <v>283.2569083571434</v>
      </c>
      <c r="J19102" s="4">
        <v>202.3263631122453</v>
      </c>
      <c r="K19102" s="11">
        <f>Table__Master[[#This Row],[unit price]]*Table__Master[[#This Row],[Order qty]]</f>
        <v>2549.3121752142906</v>
      </c>
      <c r="L19102" s="11">
        <f>Table__Master[[#This Row],[Revenue]]-(Table__Master[[#This Row],[unit cost]]*Table__Master[[#This Row],[Order qty]])</f>
        <v>728.37490720408277</v>
      </c>
    </row>
    <row r="19103" spans="1:12" x14ac:dyDescent="0.25">
      <c r="A19103" t="s">
        <v>20076</v>
      </c>
      <c r="B19103" s="3">
        <v>43842</v>
      </c>
      <c r="C19103" t="s">
        <v>965</v>
      </c>
      <c r="D19103" s="2" t="s">
        <v>962</v>
      </c>
      <c r="E19103">
        <v>9</v>
      </c>
      <c r="F19103">
        <v>307</v>
      </c>
      <c r="G19103">
        <v>40</v>
      </c>
      <c r="H19103">
        <v>7</v>
      </c>
      <c r="I19103" s="2">
        <v>159.08644688129425</v>
      </c>
      <c r="J19103" s="4">
        <v>113.63317634378161</v>
      </c>
      <c r="K19103" s="11">
        <f>Table__Master[[#This Row],[unit price]]*Table__Master[[#This Row],[Order qty]]</f>
        <v>1113.6051281690598</v>
      </c>
      <c r="L19103" s="11">
        <f>Table__Master[[#This Row],[Revenue]]-(Table__Master[[#This Row],[unit cost]]*Table__Master[[#This Row],[Order qty]])</f>
        <v>318.1728937625885</v>
      </c>
    </row>
    <row r="19104" spans="1:12" x14ac:dyDescent="0.25">
      <c r="A19104" t="s">
        <v>20077</v>
      </c>
      <c r="B19104" s="3">
        <v>43862</v>
      </c>
      <c r="C19104" t="s">
        <v>965</v>
      </c>
      <c r="D19104" s="2" t="s">
        <v>962</v>
      </c>
      <c r="E19104">
        <v>22</v>
      </c>
      <c r="F19104">
        <v>1</v>
      </c>
      <c r="G19104">
        <v>43</v>
      </c>
      <c r="H19104">
        <v>7</v>
      </c>
      <c r="I19104" s="2">
        <v>464.29430347681046</v>
      </c>
      <c r="J19104" s="4">
        <v>331.63878819772179</v>
      </c>
      <c r="K19104" s="11">
        <f>Table__Master[[#This Row],[unit price]]*Table__Master[[#This Row],[Order qty]]</f>
        <v>3250.0601243376732</v>
      </c>
      <c r="L19104" s="11">
        <f>Table__Master[[#This Row],[Revenue]]-(Table__Master[[#This Row],[unit cost]]*Table__Master[[#This Row],[Order qty]])</f>
        <v>928.58860695362046</v>
      </c>
    </row>
    <row r="19105" spans="1:12" x14ac:dyDescent="0.25">
      <c r="A19105" t="s">
        <v>20078</v>
      </c>
      <c r="B19105" s="3">
        <v>43926</v>
      </c>
      <c r="C19105" t="s">
        <v>964</v>
      </c>
      <c r="D19105" s="2" t="s">
        <v>962</v>
      </c>
      <c r="E19105">
        <v>15</v>
      </c>
      <c r="F19105">
        <v>14</v>
      </c>
      <c r="G19105">
        <v>30</v>
      </c>
      <c r="H19105">
        <v>9</v>
      </c>
      <c r="I19105" s="2">
        <v>470.76881718635559</v>
      </c>
      <c r="J19105" s="4">
        <v>336.26344084739685</v>
      </c>
      <c r="K19105" s="11">
        <f>Table__Master[[#This Row],[unit price]]*Table__Master[[#This Row],[Order qty]]</f>
        <v>4236.9193546772003</v>
      </c>
      <c r="L19105" s="11">
        <f>Table__Master[[#This Row],[Revenue]]-(Table__Master[[#This Row],[unit cost]]*Table__Master[[#This Row],[Order qty]])</f>
        <v>1210.5483870506287</v>
      </c>
    </row>
    <row r="19106" spans="1:12" x14ac:dyDescent="0.25">
      <c r="A19106" t="s">
        <v>20079</v>
      </c>
      <c r="B19106" s="3">
        <v>43929</v>
      </c>
      <c r="C19106" t="s">
        <v>965</v>
      </c>
      <c r="D19106" s="2" t="s">
        <v>962</v>
      </c>
      <c r="E19106">
        <v>15</v>
      </c>
      <c r="F19106">
        <v>5</v>
      </c>
      <c r="G19106">
        <v>20</v>
      </c>
      <c r="H19106">
        <v>2</v>
      </c>
      <c r="I19106" s="2">
        <v>534.48852556943893</v>
      </c>
      <c r="J19106" s="4">
        <v>381.77751826388499</v>
      </c>
      <c r="K19106" s="11">
        <f>Table__Master[[#This Row],[unit price]]*Table__Master[[#This Row],[Order qty]]</f>
        <v>1068.9770511388779</v>
      </c>
      <c r="L19106" s="11">
        <f>Table__Master[[#This Row],[Revenue]]-(Table__Master[[#This Row],[unit cost]]*Table__Master[[#This Row],[Order qty]])</f>
        <v>305.4220146111079</v>
      </c>
    </row>
    <row r="19107" spans="1:12" x14ac:dyDescent="0.25">
      <c r="A19107" t="s">
        <v>20080</v>
      </c>
      <c r="B19107" s="3">
        <v>43933</v>
      </c>
      <c r="C19107" t="s">
        <v>961</v>
      </c>
      <c r="D19107" s="2" t="s">
        <v>962</v>
      </c>
      <c r="E19107">
        <v>25</v>
      </c>
      <c r="F19107">
        <v>289</v>
      </c>
      <c r="G19107">
        <v>2</v>
      </c>
      <c r="H19107">
        <v>5</v>
      </c>
      <c r="I19107" s="2">
        <v>563.58715188503265</v>
      </c>
      <c r="J19107" s="4">
        <v>402.56225134645194</v>
      </c>
      <c r="K19107" s="11">
        <f>Table__Master[[#This Row],[unit price]]*Table__Master[[#This Row],[Order qty]]</f>
        <v>2817.9357594251633</v>
      </c>
      <c r="L19107" s="11">
        <f>Table__Master[[#This Row],[Revenue]]-(Table__Master[[#This Row],[unit cost]]*Table__Master[[#This Row],[Order qty]])</f>
        <v>805.12450269290366</v>
      </c>
    </row>
    <row r="19108" spans="1:12" x14ac:dyDescent="0.25">
      <c r="A19108" t="s">
        <v>20081</v>
      </c>
      <c r="B19108" s="3">
        <v>43909</v>
      </c>
      <c r="C19108" t="s">
        <v>965</v>
      </c>
      <c r="D19108" s="2" t="s">
        <v>962</v>
      </c>
      <c r="E19108">
        <v>22</v>
      </c>
      <c r="F19108">
        <v>206</v>
      </c>
      <c r="G19108">
        <v>18</v>
      </c>
      <c r="H19108">
        <v>10</v>
      </c>
      <c r="I19108" s="2">
        <v>410.45551854372025</v>
      </c>
      <c r="J19108" s="4">
        <v>293.18251324551449</v>
      </c>
      <c r="K19108" s="11">
        <f>Table__Master[[#This Row],[unit price]]*Table__Master[[#This Row],[Order qty]]</f>
        <v>4104.5551854372025</v>
      </c>
      <c r="L19108" s="11">
        <f>Table__Master[[#This Row],[Revenue]]-(Table__Master[[#This Row],[unit cost]]*Table__Master[[#This Row],[Order qty]])</f>
        <v>1172.7300529820577</v>
      </c>
    </row>
    <row r="19109" spans="1:12" x14ac:dyDescent="0.25">
      <c r="A19109" t="s">
        <v>20082</v>
      </c>
      <c r="B19109" s="3">
        <v>43930</v>
      </c>
      <c r="C19109" t="s">
        <v>964</v>
      </c>
      <c r="D19109" s="2" t="s">
        <v>962</v>
      </c>
      <c r="E19109">
        <v>14</v>
      </c>
      <c r="F19109">
        <v>144</v>
      </c>
      <c r="G19109">
        <v>13</v>
      </c>
      <c r="H19109">
        <v>2</v>
      </c>
      <c r="I19109" s="2">
        <v>284.54518175125122</v>
      </c>
      <c r="J19109" s="4">
        <v>203.24655839375089</v>
      </c>
      <c r="K19109" s="11">
        <f>Table__Master[[#This Row],[unit price]]*Table__Master[[#This Row],[Order qty]]</f>
        <v>569.09036350250244</v>
      </c>
      <c r="L19109" s="11">
        <f>Table__Master[[#This Row],[Revenue]]-(Table__Master[[#This Row],[unit cost]]*Table__Master[[#This Row],[Order qty]])</f>
        <v>162.59724671500067</v>
      </c>
    </row>
    <row r="19110" spans="1:12" x14ac:dyDescent="0.25">
      <c r="A19110" t="s">
        <v>20083</v>
      </c>
      <c r="B19110" s="3">
        <v>43972</v>
      </c>
      <c r="C19110" t="s">
        <v>963</v>
      </c>
      <c r="D19110" s="2" t="s">
        <v>962</v>
      </c>
      <c r="E19110">
        <v>23</v>
      </c>
      <c r="F19110">
        <v>46</v>
      </c>
      <c r="G19110">
        <v>29</v>
      </c>
      <c r="H19110">
        <v>3</v>
      </c>
      <c r="I19110" s="2">
        <v>257.62940257787704</v>
      </c>
      <c r="J19110" s="4">
        <v>184.02100184134076</v>
      </c>
      <c r="K19110" s="11">
        <f>Table__Master[[#This Row],[unit price]]*Table__Master[[#This Row],[Order qty]]</f>
        <v>772.88820773363113</v>
      </c>
      <c r="L19110" s="11">
        <f>Table__Master[[#This Row],[Revenue]]-(Table__Master[[#This Row],[unit cost]]*Table__Master[[#This Row],[Order qty]])</f>
        <v>220.82520220960885</v>
      </c>
    </row>
    <row r="19111" spans="1:12" x14ac:dyDescent="0.25">
      <c r="A19111" t="s">
        <v>20084</v>
      </c>
      <c r="B19111" s="3">
        <v>43981</v>
      </c>
      <c r="C19111" t="s">
        <v>964</v>
      </c>
      <c r="D19111" s="2" t="s">
        <v>962</v>
      </c>
      <c r="E19111">
        <v>12</v>
      </c>
      <c r="F19111">
        <v>62</v>
      </c>
      <c r="G19111">
        <v>23</v>
      </c>
      <c r="H19111">
        <v>7</v>
      </c>
      <c r="I19111" s="2">
        <v>519.00460875034332</v>
      </c>
      <c r="J19111" s="4">
        <v>370.71757767881667</v>
      </c>
      <c r="K19111" s="11">
        <f>Table__Master[[#This Row],[unit price]]*Table__Master[[#This Row],[Order qty]]</f>
        <v>3633.0322612524033</v>
      </c>
      <c r="L19111" s="11">
        <f>Table__Master[[#This Row],[Revenue]]-(Table__Master[[#This Row],[unit cost]]*Table__Master[[#This Row],[Order qty]])</f>
        <v>1038.0092175006866</v>
      </c>
    </row>
    <row r="19112" spans="1:12" x14ac:dyDescent="0.25">
      <c r="A19112" t="s">
        <v>20085</v>
      </c>
      <c r="B19112" s="3">
        <v>43883</v>
      </c>
      <c r="C19112" t="s">
        <v>964</v>
      </c>
      <c r="D19112" s="2" t="s">
        <v>962</v>
      </c>
      <c r="E19112">
        <v>7</v>
      </c>
      <c r="F19112">
        <v>183</v>
      </c>
      <c r="G19112">
        <v>12</v>
      </c>
      <c r="H19112">
        <v>7</v>
      </c>
      <c r="I19112" s="2">
        <v>288.93288427591324</v>
      </c>
      <c r="J19112" s="4">
        <v>206.38063162565231</v>
      </c>
      <c r="K19112" s="11">
        <f>Table__Master[[#This Row],[unit price]]*Table__Master[[#This Row],[Order qty]]</f>
        <v>2022.5301899313927</v>
      </c>
      <c r="L19112" s="11">
        <f>Table__Master[[#This Row],[Revenue]]-(Table__Master[[#This Row],[unit cost]]*Table__Master[[#This Row],[Order qty]])</f>
        <v>577.86576855182648</v>
      </c>
    </row>
    <row r="19113" spans="1:12" x14ac:dyDescent="0.25">
      <c r="A19113" t="s">
        <v>20086</v>
      </c>
      <c r="B19113" s="3">
        <v>43846</v>
      </c>
      <c r="C19113" t="s">
        <v>961</v>
      </c>
      <c r="D19113" s="2" t="s">
        <v>962</v>
      </c>
      <c r="E19113">
        <v>20</v>
      </c>
      <c r="F19113">
        <v>211</v>
      </c>
      <c r="G19113">
        <v>7</v>
      </c>
      <c r="H19113">
        <v>10</v>
      </c>
      <c r="I19113" s="2">
        <v>538.17387557029724</v>
      </c>
      <c r="J19113" s="4">
        <v>384.4099111216409</v>
      </c>
      <c r="K19113" s="11">
        <f>Table__Master[[#This Row],[unit price]]*Table__Master[[#This Row],[Order qty]]</f>
        <v>5381.7387557029724</v>
      </c>
      <c r="L19113" s="11">
        <f>Table__Master[[#This Row],[Revenue]]-(Table__Master[[#This Row],[unit cost]]*Table__Master[[#This Row],[Order qty]])</f>
        <v>1537.6396444865632</v>
      </c>
    </row>
    <row r="19114" spans="1:12" x14ac:dyDescent="0.25">
      <c r="A19114" t="s">
        <v>20087</v>
      </c>
      <c r="B19114" s="3">
        <v>43836</v>
      </c>
      <c r="C19114" t="s">
        <v>961</v>
      </c>
      <c r="D19114" s="2" t="s">
        <v>962</v>
      </c>
      <c r="E19114">
        <v>3</v>
      </c>
      <c r="F19114">
        <v>309</v>
      </c>
      <c r="G19114">
        <v>30</v>
      </c>
      <c r="H19114">
        <v>9</v>
      </c>
      <c r="I19114" s="2">
        <v>455.81094807386398</v>
      </c>
      <c r="J19114" s="4">
        <v>325.57924862418861</v>
      </c>
      <c r="K19114" s="11">
        <f>Table__Master[[#This Row],[unit price]]*Table__Master[[#This Row],[Order qty]]</f>
        <v>4102.2985326647758</v>
      </c>
      <c r="L19114" s="11">
        <f>Table__Master[[#This Row],[Revenue]]-(Table__Master[[#This Row],[unit cost]]*Table__Master[[#This Row],[Order qty]])</f>
        <v>1172.0852950470785</v>
      </c>
    </row>
    <row r="19115" spans="1:12" x14ac:dyDescent="0.25">
      <c r="A19115" t="s">
        <v>20088</v>
      </c>
      <c r="B19115" s="3">
        <v>43919</v>
      </c>
      <c r="C19115" t="s">
        <v>963</v>
      </c>
      <c r="D19115" s="2" t="s">
        <v>962</v>
      </c>
      <c r="E19115">
        <v>11</v>
      </c>
      <c r="F19115">
        <v>183</v>
      </c>
      <c r="G19115">
        <v>33</v>
      </c>
      <c r="H19115">
        <v>8</v>
      </c>
      <c r="I19115" s="2">
        <v>178.50709140300751</v>
      </c>
      <c r="J19115" s="4">
        <v>127.50506528786251</v>
      </c>
      <c r="K19115" s="11">
        <f>Table__Master[[#This Row],[unit price]]*Table__Master[[#This Row],[Order qty]]</f>
        <v>1428.0567312240601</v>
      </c>
      <c r="L19115" s="11">
        <f>Table__Master[[#This Row],[Revenue]]-(Table__Master[[#This Row],[unit cost]]*Table__Master[[#This Row],[Order qty]])</f>
        <v>408.01620892116</v>
      </c>
    </row>
    <row r="19116" spans="1:12" x14ac:dyDescent="0.25">
      <c r="A19116" t="s">
        <v>20089</v>
      </c>
      <c r="B19116" s="3">
        <v>43840</v>
      </c>
      <c r="C19116" t="s">
        <v>963</v>
      </c>
      <c r="D19116" s="2" t="s">
        <v>962</v>
      </c>
      <c r="E19116">
        <v>14</v>
      </c>
      <c r="F19116">
        <v>122</v>
      </c>
      <c r="G19116">
        <v>6</v>
      </c>
      <c r="H19116">
        <v>6</v>
      </c>
      <c r="I19116" s="2">
        <v>172.53407889604568</v>
      </c>
      <c r="J19116" s="4">
        <v>123.23862778288978</v>
      </c>
      <c r="K19116" s="11">
        <f>Table__Master[[#This Row],[unit price]]*Table__Master[[#This Row],[Order qty]]</f>
        <v>1035.2044733762741</v>
      </c>
      <c r="L19116" s="11">
        <f>Table__Master[[#This Row],[Revenue]]-(Table__Master[[#This Row],[unit cost]]*Table__Master[[#This Row],[Order qty]])</f>
        <v>295.77270667893549</v>
      </c>
    </row>
    <row r="19117" spans="1:12" x14ac:dyDescent="0.25">
      <c r="A19117" t="s">
        <v>20090</v>
      </c>
      <c r="B19117" s="3">
        <v>43931</v>
      </c>
      <c r="C19117" t="s">
        <v>965</v>
      </c>
      <c r="D19117" s="2" t="s">
        <v>962</v>
      </c>
      <c r="E19117">
        <v>17</v>
      </c>
      <c r="F19117">
        <v>314</v>
      </c>
      <c r="G19117">
        <v>16</v>
      </c>
      <c r="H19117">
        <v>2</v>
      </c>
      <c r="I19117" s="2">
        <v>418.2943639755249</v>
      </c>
      <c r="J19117" s="4">
        <v>298.78168855394637</v>
      </c>
      <c r="K19117" s="11">
        <f>Table__Master[[#This Row],[unit price]]*Table__Master[[#This Row],[Order qty]]</f>
        <v>836.5887279510498</v>
      </c>
      <c r="L19117" s="11">
        <f>Table__Master[[#This Row],[Revenue]]-(Table__Master[[#This Row],[unit cost]]*Table__Master[[#This Row],[Order qty]])</f>
        <v>239.02535084315707</v>
      </c>
    </row>
    <row r="19118" spans="1:12" x14ac:dyDescent="0.25">
      <c r="A19118" t="s">
        <v>20091</v>
      </c>
      <c r="B19118" s="3">
        <v>43897</v>
      </c>
      <c r="C19118" t="s">
        <v>961</v>
      </c>
      <c r="D19118" s="2" t="s">
        <v>962</v>
      </c>
      <c r="E19118">
        <v>11</v>
      </c>
      <c r="F19118">
        <v>329</v>
      </c>
      <c r="G19118">
        <v>40</v>
      </c>
      <c r="H19118">
        <v>2</v>
      </c>
      <c r="I19118" s="2">
        <v>343.927266061306</v>
      </c>
      <c r="J19118" s="4">
        <v>245.66233290093288</v>
      </c>
      <c r="K19118" s="11">
        <f>Table__Master[[#This Row],[unit price]]*Table__Master[[#This Row],[Order qty]]</f>
        <v>687.854532122612</v>
      </c>
      <c r="L19118" s="11">
        <f>Table__Master[[#This Row],[Revenue]]-(Table__Master[[#This Row],[unit cost]]*Table__Master[[#This Row],[Order qty]])</f>
        <v>196.52986632074624</v>
      </c>
    </row>
    <row r="19119" spans="1:12" x14ac:dyDescent="0.25">
      <c r="A19119" t="s">
        <v>20092</v>
      </c>
      <c r="B19119" s="3">
        <v>43885</v>
      </c>
      <c r="C19119" t="s">
        <v>963</v>
      </c>
      <c r="D19119" s="2" t="s">
        <v>962</v>
      </c>
      <c r="E19119">
        <v>21</v>
      </c>
      <c r="F19119">
        <v>322</v>
      </c>
      <c r="G19119">
        <v>40</v>
      </c>
      <c r="H19119">
        <v>10</v>
      </c>
      <c r="I19119" s="2">
        <v>550.97478783130646</v>
      </c>
      <c r="J19119" s="4">
        <v>393.55341987950464</v>
      </c>
      <c r="K19119" s="11">
        <f>Table__Master[[#This Row],[unit price]]*Table__Master[[#This Row],[Order qty]]</f>
        <v>5509.7478783130646</v>
      </c>
      <c r="L19119" s="11">
        <f>Table__Master[[#This Row],[Revenue]]-(Table__Master[[#This Row],[unit cost]]*Table__Master[[#This Row],[Order qty]])</f>
        <v>1574.2136795180181</v>
      </c>
    </row>
    <row r="19120" spans="1:12" x14ac:dyDescent="0.25">
      <c r="A19120" t="s">
        <v>20093</v>
      </c>
      <c r="B19120" s="3">
        <v>43838</v>
      </c>
      <c r="C19120" t="s">
        <v>964</v>
      </c>
      <c r="D19120" s="2" t="s">
        <v>962</v>
      </c>
      <c r="E19120">
        <v>20</v>
      </c>
      <c r="F19120">
        <v>302</v>
      </c>
      <c r="G19120">
        <v>22</v>
      </c>
      <c r="H19120">
        <v>8</v>
      </c>
      <c r="I19120" s="2">
        <v>572.93103843927383</v>
      </c>
      <c r="J19120" s="4">
        <v>409.23645602805277</v>
      </c>
      <c r="K19120" s="11">
        <f>Table__Master[[#This Row],[unit price]]*Table__Master[[#This Row],[Order qty]]</f>
        <v>4583.4483075141907</v>
      </c>
      <c r="L19120" s="11">
        <f>Table__Master[[#This Row],[Revenue]]-(Table__Master[[#This Row],[unit cost]]*Table__Master[[#This Row],[Order qty]])</f>
        <v>1309.5566592897685</v>
      </c>
    </row>
    <row r="19121" spans="1:12" x14ac:dyDescent="0.25">
      <c r="A19121" t="s">
        <v>20094</v>
      </c>
      <c r="B19121" s="3">
        <v>43836</v>
      </c>
      <c r="C19121" t="s">
        <v>965</v>
      </c>
      <c r="D19121" s="2" t="s">
        <v>962</v>
      </c>
      <c r="E19121">
        <v>23</v>
      </c>
      <c r="F19121">
        <v>280</v>
      </c>
      <c r="G19121">
        <v>14</v>
      </c>
      <c r="H19121">
        <v>10</v>
      </c>
      <c r="I19121" s="2">
        <v>299.95333886146545</v>
      </c>
      <c r="J19121" s="4">
        <v>214.25238490104675</v>
      </c>
      <c r="K19121" s="11">
        <f>Table__Master[[#This Row],[unit price]]*Table__Master[[#This Row],[Order qty]]</f>
        <v>2999.5333886146545</v>
      </c>
      <c r="L19121" s="11">
        <f>Table__Master[[#This Row],[Revenue]]-(Table__Master[[#This Row],[unit cost]]*Table__Master[[#This Row],[Order qty]])</f>
        <v>857.00953960418701</v>
      </c>
    </row>
    <row r="19122" spans="1:12" x14ac:dyDescent="0.25">
      <c r="A19122" t="s">
        <v>20095</v>
      </c>
      <c r="B19122" s="3">
        <v>43924</v>
      </c>
      <c r="C19122" t="s">
        <v>963</v>
      </c>
      <c r="D19122" s="2" t="s">
        <v>962</v>
      </c>
      <c r="E19122">
        <v>12</v>
      </c>
      <c r="F19122">
        <v>106</v>
      </c>
      <c r="G19122">
        <v>25</v>
      </c>
      <c r="H19122">
        <v>6</v>
      </c>
      <c r="I19122" s="2">
        <v>581.65078085660934</v>
      </c>
      <c r="J19122" s="4">
        <v>415.46484346900672</v>
      </c>
      <c r="K19122" s="11">
        <f>Table__Master[[#This Row],[unit price]]*Table__Master[[#This Row],[Order qty]]</f>
        <v>3489.9046851396561</v>
      </c>
      <c r="L19122" s="11">
        <f>Table__Master[[#This Row],[Revenue]]-(Table__Master[[#This Row],[unit cost]]*Table__Master[[#This Row],[Order qty]])</f>
        <v>997.1156243256155</v>
      </c>
    </row>
    <row r="19123" spans="1:12" x14ac:dyDescent="0.25">
      <c r="A19123" t="s">
        <v>20096</v>
      </c>
      <c r="B19123" s="3">
        <v>43859</v>
      </c>
      <c r="C19123" t="s">
        <v>961</v>
      </c>
      <c r="D19123" s="2" t="s">
        <v>962</v>
      </c>
      <c r="E19123">
        <v>21</v>
      </c>
      <c r="F19123">
        <v>229</v>
      </c>
      <c r="G19123">
        <v>24</v>
      </c>
      <c r="H19123">
        <v>2</v>
      </c>
      <c r="I19123" s="2">
        <v>314.95292508602142</v>
      </c>
      <c r="J19123" s="4">
        <v>224.9663750614439</v>
      </c>
      <c r="K19123" s="11">
        <f>Table__Master[[#This Row],[unit price]]*Table__Master[[#This Row],[Order qty]]</f>
        <v>629.90585017204285</v>
      </c>
      <c r="L19123" s="11">
        <f>Table__Master[[#This Row],[Revenue]]-(Table__Master[[#This Row],[unit cost]]*Table__Master[[#This Row],[Order qty]])</f>
        <v>179.97310004915505</v>
      </c>
    </row>
    <row r="19124" spans="1:12" x14ac:dyDescent="0.25">
      <c r="A19124" t="s">
        <v>20097</v>
      </c>
      <c r="B19124" s="3">
        <v>43943</v>
      </c>
      <c r="C19124" t="s">
        <v>964</v>
      </c>
      <c r="D19124" s="2" t="s">
        <v>962</v>
      </c>
      <c r="E19124">
        <v>17</v>
      </c>
      <c r="F19124">
        <v>24</v>
      </c>
      <c r="G19124">
        <v>30</v>
      </c>
      <c r="H19124">
        <v>1</v>
      </c>
      <c r="I19124" s="2">
        <v>475.80058175325394</v>
      </c>
      <c r="J19124" s="4">
        <v>339.8575583951814</v>
      </c>
      <c r="K19124" s="11">
        <f>Table__Master[[#This Row],[unit price]]*Table__Master[[#This Row],[Order qty]]</f>
        <v>475.80058175325394</v>
      </c>
      <c r="L19124" s="11">
        <f>Table__Master[[#This Row],[Revenue]]-(Table__Master[[#This Row],[unit cost]]*Table__Master[[#This Row],[Order qty]])</f>
        <v>135.94302335807254</v>
      </c>
    </row>
    <row r="19125" spans="1:12" x14ac:dyDescent="0.25">
      <c r="A19125" t="s">
        <v>20098</v>
      </c>
      <c r="B19125" s="3">
        <v>43933</v>
      </c>
      <c r="C19125" t="s">
        <v>961</v>
      </c>
      <c r="D19125" s="2" t="s">
        <v>962</v>
      </c>
      <c r="E19125">
        <v>23</v>
      </c>
      <c r="F19125">
        <v>304</v>
      </c>
      <c r="G19125">
        <v>26</v>
      </c>
      <c r="H19125">
        <v>1</v>
      </c>
      <c r="I19125" s="2">
        <v>627.18284368515015</v>
      </c>
      <c r="J19125" s="4">
        <v>447.98774548939298</v>
      </c>
      <c r="K19125" s="11">
        <f>Table__Master[[#This Row],[unit price]]*Table__Master[[#This Row],[Order qty]]</f>
        <v>627.18284368515015</v>
      </c>
      <c r="L19125" s="11">
        <f>Table__Master[[#This Row],[Revenue]]-(Table__Master[[#This Row],[unit cost]]*Table__Master[[#This Row],[Order qty]])</f>
        <v>179.19509819575717</v>
      </c>
    </row>
    <row r="19126" spans="1:12" x14ac:dyDescent="0.25">
      <c r="A19126" t="s">
        <v>20099</v>
      </c>
      <c r="B19126" s="3">
        <v>43946</v>
      </c>
      <c r="C19126" t="s">
        <v>963</v>
      </c>
      <c r="D19126" s="2" t="s">
        <v>962</v>
      </c>
      <c r="E19126">
        <v>10</v>
      </c>
      <c r="F19126">
        <v>357</v>
      </c>
      <c r="G19126">
        <v>25</v>
      </c>
      <c r="H19126">
        <v>9</v>
      </c>
      <c r="I19126" s="2">
        <v>619.69786208868027</v>
      </c>
      <c r="J19126" s="4">
        <v>442.64133006334305</v>
      </c>
      <c r="K19126" s="11">
        <f>Table__Master[[#This Row],[unit price]]*Table__Master[[#This Row],[Order qty]]</f>
        <v>5577.2807587981224</v>
      </c>
      <c r="L19126" s="11">
        <f>Table__Master[[#This Row],[Revenue]]-(Table__Master[[#This Row],[unit cost]]*Table__Master[[#This Row],[Order qty]])</f>
        <v>1593.508788228035</v>
      </c>
    </row>
    <row r="19127" spans="1:12" x14ac:dyDescent="0.25">
      <c r="A19127" t="s">
        <v>20100</v>
      </c>
      <c r="B19127" s="3">
        <v>43952</v>
      </c>
      <c r="C19127" t="s">
        <v>961</v>
      </c>
      <c r="D19127" s="2" t="s">
        <v>962</v>
      </c>
      <c r="E19127">
        <v>11</v>
      </c>
      <c r="F19127">
        <v>66</v>
      </c>
      <c r="G19127">
        <v>21</v>
      </c>
      <c r="H19127">
        <v>5</v>
      </c>
      <c r="I19127" s="2">
        <v>272.85489428043365</v>
      </c>
      <c r="J19127" s="4">
        <v>194.89635305745261</v>
      </c>
      <c r="K19127" s="11">
        <f>Table__Master[[#This Row],[unit price]]*Table__Master[[#This Row],[Order qty]]</f>
        <v>1364.2744714021683</v>
      </c>
      <c r="L19127" s="11">
        <f>Table__Master[[#This Row],[Revenue]]-(Table__Master[[#This Row],[unit cost]]*Table__Master[[#This Row],[Order qty]])</f>
        <v>389.79270611490517</v>
      </c>
    </row>
    <row r="19128" spans="1:12" x14ac:dyDescent="0.25">
      <c r="A19128" t="s">
        <v>20101</v>
      </c>
      <c r="B19128" s="3">
        <v>43832</v>
      </c>
      <c r="C19128" t="s">
        <v>963</v>
      </c>
      <c r="D19128" s="2" t="s">
        <v>962</v>
      </c>
      <c r="E19128">
        <v>2</v>
      </c>
      <c r="F19128">
        <v>297</v>
      </c>
      <c r="G19128">
        <v>18</v>
      </c>
      <c r="H19128">
        <v>10</v>
      </c>
      <c r="I19128" s="2">
        <v>511.21503549814224</v>
      </c>
      <c r="J19128" s="4">
        <v>365.15359678438733</v>
      </c>
      <c r="K19128" s="11">
        <f>Table__Master[[#This Row],[unit price]]*Table__Master[[#This Row],[Order qty]]</f>
        <v>5112.1503549814224</v>
      </c>
      <c r="L19128" s="11">
        <f>Table__Master[[#This Row],[Revenue]]-(Table__Master[[#This Row],[unit cost]]*Table__Master[[#This Row],[Order qty]])</f>
        <v>1460.6143871375489</v>
      </c>
    </row>
    <row r="19129" spans="1:12" x14ac:dyDescent="0.25">
      <c r="A19129" t="s">
        <v>20102</v>
      </c>
      <c r="B19129" s="3">
        <v>43955</v>
      </c>
      <c r="C19129" t="s">
        <v>961</v>
      </c>
      <c r="D19129" s="2" t="s">
        <v>962</v>
      </c>
      <c r="E19129">
        <v>3</v>
      </c>
      <c r="F19129">
        <v>225</v>
      </c>
      <c r="G19129">
        <v>41</v>
      </c>
      <c r="H19129">
        <v>4</v>
      </c>
      <c r="I19129" s="2">
        <v>417.82839846611023</v>
      </c>
      <c r="J19129" s="4">
        <v>298.44885604722162</v>
      </c>
      <c r="K19129" s="11">
        <f>Table__Master[[#This Row],[unit price]]*Table__Master[[#This Row],[Order qty]]</f>
        <v>1671.3135938644409</v>
      </c>
      <c r="L19129" s="11">
        <f>Table__Master[[#This Row],[Revenue]]-(Table__Master[[#This Row],[unit cost]]*Table__Master[[#This Row],[Order qty]])</f>
        <v>477.51816967555442</v>
      </c>
    </row>
    <row r="19130" spans="1:12" x14ac:dyDescent="0.25">
      <c r="A19130" t="s">
        <v>20103</v>
      </c>
      <c r="B19130" s="3">
        <v>43942</v>
      </c>
      <c r="C19130" t="s">
        <v>961</v>
      </c>
      <c r="D19130" s="2" t="s">
        <v>962</v>
      </c>
      <c r="E19130">
        <v>13</v>
      </c>
      <c r="F19130">
        <v>303</v>
      </c>
      <c r="G19130">
        <v>9</v>
      </c>
      <c r="H19130">
        <v>10</v>
      </c>
      <c r="I19130" s="2">
        <v>179.34444969892502</v>
      </c>
      <c r="J19130" s="4">
        <v>128.10317835637503</v>
      </c>
      <c r="K19130" s="11">
        <f>Table__Master[[#This Row],[unit price]]*Table__Master[[#This Row],[Order qty]]</f>
        <v>1793.4444969892502</v>
      </c>
      <c r="L19130" s="11">
        <f>Table__Master[[#This Row],[Revenue]]-(Table__Master[[#This Row],[unit cost]]*Table__Master[[#This Row],[Order qty]])</f>
        <v>512.41271342549999</v>
      </c>
    </row>
    <row r="19131" spans="1:12" x14ac:dyDescent="0.25">
      <c r="A19131" t="s">
        <v>20104</v>
      </c>
      <c r="B19131" s="3">
        <v>43972</v>
      </c>
      <c r="C19131" t="s">
        <v>964</v>
      </c>
      <c r="D19131" s="2" t="s">
        <v>962</v>
      </c>
      <c r="E19131">
        <v>23</v>
      </c>
      <c r="F19131">
        <v>88</v>
      </c>
      <c r="G19131">
        <v>40</v>
      </c>
      <c r="H19131">
        <v>5</v>
      </c>
      <c r="I19131" s="2">
        <v>415.4153755903244</v>
      </c>
      <c r="J19131" s="4">
        <v>296.72526827880318</v>
      </c>
      <c r="K19131" s="11">
        <f>Table__Master[[#This Row],[unit price]]*Table__Master[[#This Row],[Order qty]]</f>
        <v>2077.076877951622</v>
      </c>
      <c r="L19131" s="11">
        <f>Table__Master[[#This Row],[Revenue]]-(Table__Master[[#This Row],[unit cost]]*Table__Master[[#This Row],[Order qty]])</f>
        <v>593.45053655760603</v>
      </c>
    </row>
    <row r="19132" spans="1:12" x14ac:dyDescent="0.25">
      <c r="A19132" t="s">
        <v>20105</v>
      </c>
      <c r="B19132" s="3">
        <v>43937</v>
      </c>
      <c r="C19132" t="s">
        <v>963</v>
      </c>
      <c r="D19132" s="2" t="s">
        <v>962</v>
      </c>
      <c r="E19132">
        <v>11</v>
      </c>
      <c r="F19132">
        <v>13</v>
      </c>
      <c r="G19132">
        <v>11</v>
      </c>
      <c r="H19132">
        <v>7</v>
      </c>
      <c r="I19132" s="2">
        <v>237.282859146595</v>
      </c>
      <c r="J19132" s="4">
        <v>169.48775653328215</v>
      </c>
      <c r="K19132" s="11">
        <f>Table__Master[[#This Row],[unit price]]*Table__Master[[#This Row],[Order qty]]</f>
        <v>1660.980014026165</v>
      </c>
      <c r="L19132" s="11">
        <f>Table__Master[[#This Row],[Revenue]]-(Table__Master[[#This Row],[unit cost]]*Table__Master[[#This Row],[Order qty]])</f>
        <v>474.56571829319</v>
      </c>
    </row>
    <row r="19133" spans="1:12" x14ac:dyDescent="0.25">
      <c r="A19133" t="s">
        <v>20106</v>
      </c>
      <c r="B19133" s="3">
        <v>43943</v>
      </c>
      <c r="C19133" t="s">
        <v>965</v>
      </c>
      <c r="D19133" s="2" t="s">
        <v>962</v>
      </c>
      <c r="E19133">
        <v>3</v>
      </c>
      <c r="F19133">
        <v>359</v>
      </c>
      <c r="G19133">
        <v>18</v>
      </c>
      <c r="H19133">
        <v>4</v>
      </c>
      <c r="I19133" s="2">
        <v>402.62712478637695</v>
      </c>
      <c r="J19133" s="4">
        <v>287.59080341884072</v>
      </c>
      <c r="K19133" s="11">
        <f>Table__Master[[#This Row],[unit price]]*Table__Master[[#This Row],[Order qty]]</f>
        <v>1610.5084991455078</v>
      </c>
      <c r="L19133" s="11">
        <f>Table__Master[[#This Row],[Revenue]]-(Table__Master[[#This Row],[unit cost]]*Table__Master[[#This Row],[Order qty]])</f>
        <v>460.14528547014493</v>
      </c>
    </row>
    <row r="19134" spans="1:12" x14ac:dyDescent="0.25">
      <c r="A19134" t="s">
        <v>20107</v>
      </c>
      <c r="B19134" s="3">
        <v>43870</v>
      </c>
      <c r="C19134" t="s">
        <v>964</v>
      </c>
      <c r="D19134" s="2" t="s">
        <v>962</v>
      </c>
      <c r="E19134">
        <v>18</v>
      </c>
      <c r="F19134">
        <v>308</v>
      </c>
      <c r="G19134">
        <v>31</v>
      </c>
      <c r="H19134">
        <v>1</v>
      </c>
      <c r="I19134" s="2">
        <v>356.19167894124985</v>
      </c>
      <c r="J19134" s="4">
        <v>254.42262781517849</v>
      </c>
      <c r="K19134" s="11">
        <f>Table__Master[[#This Row],[unit price]]*Table__Master[[#This Row],[Order qty]]</f>
        <v>356.19167894124985</v>
      </c>
      <c r="L19134" s="11">
        <f>Table__Master[[#This Row],[Revenue]]-(Table__Master[[#This Row],[unit cost]]*Table__Master[[#This Row],[Order qty]])</f>
        <v>101.76905112607136</v>
      </c>
    </row>
    <row r="19135" spans="1:12" x14ac:dyDescent="0.25">
      <c r="A19135" t="s">
        <v>20108</v>
      </c>
      <c r="B19135" s="3">
        <v>43940</v>
      </c>
      <c r="C19135" t="s">
        <v>963</v>
      </c>
      <c r="D19135" s="2" t="s">
        <v>962</v>
      </c>
      <c r="E19135">
        <v>24</v>
      </c>
      <c r="F19135">
        <v>50</v>
      </c>
      <c r="G19135">
        <v>30</v>
      </c>
      <c r="H19135">
        <v>8</v>
      </c>
      <c r="I19135" s="2">
        <v>618.39346325397491</v>
      </c>
      <c r="J19135" s="4">
        <v>441.70961660998211</v>
      </c>
      <c r="K19135" s="11">
        <f>Table__Master[[#This Row],[unit price]]*Table__Master[[#This Row],[Order qty]]</f>
        <v>4947.1477060317993</v>
      </c>
      <c r="L19135" s="11">
        <f>Table__Master[[#This Row],[Revenue]]-(Table__Master[[#This Row],[unit cost]]*Table__Master[[#This Row],[Order qty]])</f>
        <v>1413.4707731519425</v>
      </c>
    </row>
    <row r="19136" spans="1:12" x14ac:dyDescent="0.25">
      <c r="A19136" t="s">
        <v>20109</v>
      </c>
      <c r="B19136" s="3">
        <v>43901</v>
      </c>
      <c r="C19136" t="s">
        <v>963</v>
      </c>
      <c r="D19136" s="2" t="s">
        <v>962</v>
      </c>
      <c r="E19136">
        <v>14</v>
      </c>
      <c r="F19136">
        <v>293</v>
      </c>
      <c r="G19136">
        <v>21</v>
      </c>
      <c r="H19136">
        <v>7</v>
      </c>
      <c r="I19136" s="2">
        <v>559.03926998376846</v>
      </c>
      <c r="J19136" s="4">
        <v>399.31376427412033</v>
      </c>
      <c r="K19136" s="11">
        <f>Table__Master[[#This Row],[unit price]]*Table__Master[[#This Row],[Order qty]]</f>
        <v>3913.2748898863792</v>
      </c>
      <c r="L19136" s="11">
        <f>Table__Master[[#This Row],[Revenue]]-(Table__Master[[#This Row],[unit cost]]*Table__Master[[#This Row],[Order qty]])</f>
        <v>1118.0785399675369</v>
      </c>
    </row>
    <row r="19137" spans="1:12" x14ac:dyDescent="0.25">
      <c r="A19137" t="s">
        <v>20110</v>
      </c>
      <c r="B19137" s="3">
        <v>43873</v>
      </c>
      <c r="C19137" t="s">
        <v>963</v>
      </c>
      <c r="D19137" s="2" t="s">
        <v>962</v>
      </c>
      <c r="E19137">
        <v>4</v>
      </c>
      <c r="F19137">
        <v>216</v>
      </c>
      <c r="G19137">
        <v>8</v>
      </c>
      <c r="H19137">
        <v>5</v>
      </c>
      <c r="I19137" s="2">
        <v>277.53587079048157</v>
      </c>
      <c r="J19137" s="4">
        <v>198.23990770748685</v>
      </c>
      <c r="K19137" s="11">
        <f>Table__Master[[#This Row],[unit price]]*Table__Master[[#This Row],[Order qty]]</f>
        <v>1387.6793539524078</v>
      </c>
      <c r="L19137" s="11">
        <f>Table__Master[[#This Row],[Revenue]]-(Table__Master[[#This Row],[unit cost]]*Table__Master[[#This Row],[Order qty]])</f>
        <v>396.47981541497359</v>
      </c>
    </row>
    <row r="19138" spans="1:12" x14ac:dyDescent="0.25">
      <c r="A19138" t="s">
        <v>20111</v>
      </c>
      <c r="B19138" s="3">
        <v>43889</v>
      </c>
      <c r="C19138" t="s">
        <v>961</v>
      </c>
      <c r="D19138" s="2" t="s">
        <v>962</v>
      </c>
      <c r="E19138">
        <v>20</v>
      </c>
      <c r="F19138">
        <v>210</v>
      </c>
      <c r="G19138">
        <v>12</v>
      </c>
      <c r="H19138">
        <v>2</v>
      </c>
      <c r="I19138" s="2">
        <v>340.181505382061</v>
      </c>
      <c r="J19138" s="4">
        <v>242.98678955861502</v>
      </c>
      <c r="K19138" s="11">
        <f>Table__Master[[#This Row],[unit price]]*Table__Master[[#This Row],[Order qty]]</f>
        <v>680.36301076412201</v>
      </c>
      <c r="L19138" s="11">
        <f>Table__Master[[#This Row],[Revenue]]-(Table__Master[[#This Row],[unit cost]]*Table__Master[[#This Row],[Order qty]])</f>
        <v>194.38943164689198</v>
      </c>
    </row>
    <row r="19139" spans="1:12" x14ac:dyDescent="0.25">
      <c r="A19139" t="s">
        <v>20112</v>
      </c>
      <c r="B19139" s="3">
        <v>43883</v>
      </c>
      <c r="C19139" t="s">
        <v>963</v>
      </c>
      <c r="D19139" s="2" t="s">
        <v>962</v>
      </c>
      <c r="E19139">
        <v>13</v>
      </c>
      <c r="F19139">
        <v>181</v>
      </c>
      <c r="G19139">
        <v>9</v>
      </c>
      <c r="H19139">
        <v>4</v>
      </c>
      <c r="I19139" s="2">
        <v>462.52579057216644</v>
      </c>
      <c r="J19139" s="4">
        <v>330.3755646944046</v>
      </c>
      <c r="K19139" s="11">
        <f>Table__Master[[#This Row],[unit price]]*Table__Master[[#This Row],[Order qty]]</f>
        <v>1850.1031622886658</v>
      </c>
      <c r="L19139" s="11">
        <f>Table__Master[[#This Row],[Revenue]]-(Table__Master[[#This Row],[unit cost]]*Table__Master[[#This Row],[Order qty]])</f>
        <v>528.60090351104736</v>
      </c>
    </row>
    <row r="19140" spans="1:12" x14ac:dyDescent="0.25">
      <c r="A19140" t="s">
        <v>20113</v>
      </c>
      <c r="B19140" s="3">
        <v>43960</v>
      </c>
      <c r="C19140" t="s">
        <v>965</v>
      </c>
      <c r="D19140" s="2" t="s">
        <v>962</v>
      </c>
      <c r="E19140">
        <v>21</v>
      </c>
      <c r="F19140">
        <v>104</v>
      </c>
      <c r="G19140">
        <v>2</v>
      </c>
      <c r="H19140">
        <v>7</v>
      </c>
      <c r="I19140" s="2">
        <v>260.58686810731888</v>
      </c>
      <c r="J19140" s="4">
        <v>186.13347721951351</v>
      </c>
      <c r="K19140" s="11">
        <f>Table__Master[[#This Row],[unit price]]*Table__Master[[#This Row],[Order qty]]</f>
        <v>1824.1080767512321</v>
      </c>
      <c r="L19140" s="11">
        <f>Table__Master[[#This Row],[Revenue]]-(Table__Master[[#This Row],[unit cost]]*Table__Master[[#This Row],[Order qty]])</f>
        <v>521.17373621463753</v>
      </c>
    </row>
    <row r="19141" spans="1:12" x14ac:dyDescent="0.25">
      <c r="A19141" t="s">
        <v>20114</v>
      </c>
      <c r="B19141" s="3">
        <v>43923</v>
      </c>
      <c r="C19141" t="s">
        <v>965</v>
      </c>
      <c r="D19141" s="2" t="s">
        <v>962</v>
      </c>
      <c r="E19141">
        <v>24</v>
      </c>
      <c r="F19141">
        <v>251</v>
      </c>
      <c r="G19141">
        <v>1</v>
      </c>
      <c r="H19141">
        <v>10</v>
      </c>
      <c r="I19141" s="2">
        <v>590.30933618545532</v>
      </c>
      <c r="J19141" s="4">
        <v>421.64952584675382</v>
      </c>
      <c r="K19141" s="11">
        <f>Table__Master[[#This Row],[unit price]]*Table__Master[[#This Row],[Order qty]]</f>
        <v>5903.0933618545532</v>
      </c>
      <c r="L19141" s="11">
        <f>Table__Master[[#This Row],[Revenue]]-(Table__Master[[#This Row],[unit cost]]*Table__Master[[#This Row],[Order qty]])</f>
        <v>1686.5981033870148</v>
      </c>
    </row>
    <row r="19142" spans="1:12" x14ac:dyDescent="0.25">
      <c r="A19142" t="s">
        <v>20115</v>
      </c>
      <c r="B19142" s="3">
        <v>43858</v>
      </c>
      <c r="C19142" t="s">
        <v>961</v>
      </c>
      <c r="D19142" s="2" t="s">
        <v>962</v>
      </c>
      <c r="E19142">
        <v>5</v>
      </c>
      <c r="F19142">
        <v>318</v>
      </c>
      <c r="G19142">
        <v>10</v>
      </c>
      <c r="H19142">
        <v>1</v>
      </c>
      <c r="I19142" s="2">
        <v>272.86232990026474</v>
      </c>
      <c r="J19142" s="4">
        <v>194.90166421447483</v>
      </c>
      <c r="K19142" s="11">
        <f>Table__Master[[#This Row],[unit price]]*Table__Master[[#This Row],[Order qty]]</f>
        <v>272.86232990026474</v>
      </c>
      <c r="L19142" s="11">
        <f>Table__Master[[#This Row],[Revenue]]-(Table__Master[[#This Row],[unit cost]]*Table__Master[[#This Row],[Order qty]])</f>
        <v>77.960665685789905</v>
      </c>
    </row>
    <row r="19143" spans="1:12" x14ac:dyDescent="0.25">
      <c r="A19143" t="s">
        <v>20116</v>
      </c>
      <c r="B19143" s="3">
        <v>43966</v>
      </c>
      <c r="C19143" t="s">
        <v>961</v>
      </c>
      <c r="D19143" s="2" t="s">
        <v>962</v>
      </c>
      <c r="E19143">
        <v>13</v>
      </c>
      <c r="F19143">
        <v>43</v>
      </c>
      <c r="G19143">
        <v>7</v>
      </c>
      <c r="H19143">
        <v>8</v>
      </c>
      <c r="I19143" s="2">
        <v>180.72965490818024</v>
      </c>
      <c r="J19143" s="4">
        <v>129.09261064870017</v>
      </c>
      <c r="K19143" s="11">
        <f>Table__Master[[#This Row],[unit price]]*Table__Master[[#This Row],[Order qty]]</f>
        <v>1445.8372392654419</v>
      </c>
      <c r="L19143" s="11">
        <f>Table__Master[[#This Row],[Revenue]]-(Table__Master[[#This Row],[unit cost]]*Table__Master[[#This Row],[Order qty]])</f>
        <v>413.09635407584051</v>
      </c>
    </row>
    <row r="19144" spans="1:12" x14ac:dyDescent="0.25">
      <c r="A19144" t="s">
        <v>20117</v>
      </c>
      <c r="B19144" s="3">
        <v>43928</v>
      </c>
      <c r="C19144" t="s">
        <v>964</v>
      </c>
      <c r="D19144" s="2" t="s">
        <v>962</v>
      </c>
      <c r="E19144">
        <v>11</v>
      </c>
      <c r="F19144">
        <v>57</v>
      </c>
      <c r="G19144">
        <v>4</v>
      </c>
      <c r="H19144">
        <v>4</v>
      </c>
      <c r="I19144" s="2">
        <v>177.4862614274025</v>
      </c>
      <c r="J19144" s="4">
        <v>126.77590101957323</v>
      </c>
      <c r="K19144" s="11">
        <f>Table__Master[[#This Row],[unit price]]*Table__Master[[#This Row],[Order qty]]</f>
        <v>709.94504570960999</v>
      </c>
      <c r="L19144" s="11">
        <f>Table__Master[[#This Row],[Revenue]]-(Table__Master[[#This Row],[unit cost]]*Table__Master[[#This Row],[Order qty]])</f>
        <v>202.84144163131708</v>
      </c>
    </row>
    <row r="19145" spans="1:12" x14ac:dyDescent="0.25">
      <c r="A19145" t="s">
        <v>20118</v>
      </c>
      <c r="B19145" s="3">
        <v>43864</v>
      </c>
      <c r="C19145" t="s">
        <v>964</v>
      </c>
      <c r="D19145" s="2" t="s">
        <v>962</v>
      </c>
      <c r="E19145">
        <v>15</v>
      </c>
      <c r="F19145">
        <v>36</v>
      </c>
      <c r="G19145">
        <v>20</v>
      </c>
      <c r="H19145">
        <v>1</v>
      </c>
      <c r="I19145" s="2">
        <v>243.32819724082947</v>
      </c>
      <c r="J19145" s="4">
        <v>173.80585517202107</v>
      </c>
      <c r="K19145" s="11">
        <f>Table__Master[[#This Row],[unit price]]*Table__Master[[#This Row],[Order qty]]</f>
        <v>243.32819724082947</v>
      </c>
      <c r="L19145" s="11">
        <f>Table__Master[[#This Row],[Revenue]]-(Table__Master[[#This Row],[unit cost]]*Table__Master[[#This Row],[Order qty]])</f>
        <v>69.522342068808399</v>
      </c>
    </row>
    <row r="19146" spans="1:12" x14ac:dyDescent="0.25">
      <c r="A19146" t="s">
        <v>20119</v>
      </c>
      <c r="B19146" s="3">
        <v>43937</v>
      </c>
      <c r="C19146" t="s">
        <v>964</v>
      </c>
      <c r="D19146" s="2" t="s">
        <v>962</v>
      </c>
      <c r="E19146">
        <v>26</v>
      </c>
      <c r="F19146">
        <v>287</v>
      </c>
      <c r="G19146">
        <v>27</v>
      </c>
      <c r="H19146">
        <v>8</v>
      </c>
      <c r="I19146" s="2">
        <v>221.9046236872673</v>
      </c>
      <c r="J19146" s="4">
        <v>158.50330263376236</v>
      </c>
      <c r="K19146" s="11">
        <f>Table__Master[[#This Row],[unit price]]*Table__Master[[#This Row],[Order qty]]</f>
        <v>1775.2369894981384</v>
      </c>
      <c r="L19146" s="11">
        <f>Table__Master[[#This Row],[Revenue]]-(Table__Master[[#This Row],[unit cost]]*Table__Master[[#This Row],[Order qty]])</f>
        <v>507.21056842803955</v>
      </c>
    </row>
    <row r="19147" spans="1:12" x14ac:dyDescent="0.25">
      <c r="A19147" t="s">
        <v>20120</v>
      </c>
      <c r="B19147" s="3">
        <v>43911</v>
      </c>
      <c r="C19147" t="s">
        <v>965</v>
      </c>
      <c r="D19147" s="2" t="s">
        <v>962</v>
      </c>
      <c r="E19147">
        <v>1</v>
      </c>
      <c r="F19147">
        <v>45</v>
      </c>
      <c r="G19147">
        <v>28</v>
      </c>
      <c r="H19147">
        <v>2</v>
      </c>
      <c r="I19147" s="2">
        <v>227.55614268779755</v>
      </c>
      <c r="J19147" s="4">
        <v>162.5401019198554</v>
      </c>
      <c r="K19147" s="11">
        <f>Table__Master[[#This Row],[unit price]]*Table__Master[[#This Row],[Order qty]]</f>
        <v>455.11228537559509</v>
      </c>
      <c r="L19147" s="11">
        <f>Table__Master[[#This Row],[Revenue]]-(Table__Master[[#This Row],[unit cost]]*Table__Master[[#This Row],[Order qty]])</f>
        <v>130.03208153588429</v>
      </c>
    </row>
    <row r="19148" spans="1:12" x14ac:dyDescent="0.25">
      <c r="A19148" t="s">
        <v>20121</v>
      </c>
      <c r="B19148" s="3">
        <v>43889</v>
      </c>
      <c r="C19148" t="s">
        <v>964</v>
      </c>
      <c r="D19148" s="2" t="s">
        <v>962</v>
      </c>
      <c r="E19148">
        <v>1</v>
      </c>
      <c r="F19148">
        <v>44</v>
      </c>
      <c r="G19148">
        <v>18</v>
      </c>
      <c r="H19148">
        <v>5</v>
      </c>
      <c r="I19148" s="2">
        <v>480.39669066667557</v>
      </c>
      <c r="J19148" s="4">
        <v>343.14049333333969</v>
      </c>
      <c r="K19148" s="11">
        <f>Table__Master[[#This Row],[unit price]]*Table__Master[[#This Row],[Order qty]]</f>
        <v>2401.9834533333778</v>
      </c>
      <c r="L19148" s="11">
        <f>Table__Master[[#This Row],[Revenue]]-(Table__Master[[#This Row],[unit cost]]*Table__Master[[#This Row],[Order qty]])</f>
        <v>686.28098666667938</v>
      </c>
    </row>
    <row r="19149" spans="1:12" x14ac:dyDescent="0.25">
      <c r="A19149" t="s">
        <v>20122</v>
      </c>
      <c r="B19149" s="3">
        <v>43865</v>
      </c>
      <c r="C19149" t="s">
        <v>961</v>
      </c>
      <c r="D19149" s="2" t="s">
        <v>962</v>
      </c>
      <c r="E19149">
        <v>26</v>
      </c>
      <c r="F19149">
        <v>192</v>
      </c>
      <c r="G19149">
        <v>41</v>
      </c>
      <c r="H19149">
        <v>1</v>
      </c>
      <c r="I19149" s="2">
        <v>634.67723178863525</v>
      </c>
      <c r="J19149" s="4">
        <v>453.34087984902521</v>
      </c>
      <c r="K19149" s="11">
        <f>Table__Master[[#This Row],[unit price]]*Table__Master[[#This Row],[Order qty]]</f>
        <v>634.67723178863525</v>
      </c>
      <c r="L19149" s="11">
        <f>Table__Master[[#This Row],[Revenue]]-(Table__Master[[#This Row],[unit cost]]*Table__Master[[#This Row],[Order qty]])</f>
        <v>181.33635193961004</v>
      </c>
    </row>
    <row r="19150" spans="1:12" x14ac:dyDescent="0.25">
      <c r="A19150" t="s">
        <v>20123</v>
      </c>
      <c r="B19150" s="3">
        <v>43856</v>
      </c>
      <c r="C19150" t="s">
        <v>963</v>
      </c>
      <c r="D19150" s="2" t="s">
        <v>962</v>
      </c>
      <c r="E19150">
        <v>1</v>
      </c>
      <c r="F19150">
        <v>301</v>
      </c>
      <c r="G19150">
        <v>23</v>
      </c>
      <c r="H19150">
        <v>9</v>
      </c>
      <c r="I19150" s="2">
        <v>282.86655324697495</v>
      </c>
      <c r="J19150" s="4">
        <v>202.04753803355354</v>
      </c>
      <c r="K19150" s="11">
        <f>Table__Master[[#This Row],[unit price]]*Table__Master[[#This Row],[Order qty]]</f>
        <v>2545.7989792227745</v>
      </c>
      <c r="L19150" s="11">
        <f>Table__Master[[#This Row],[Revenue]]-(Table__Master[[#This Row],[unit cost]]*Table__Master[[#This Row],[Order qty]])</f>
        <v>727.37113692079265</v>
      </c>
    </row>
    <row r="19151" spans="1:12" x14ac:dyDescent="0.25">
      <c r="A19151" t="s">
        <v>20124</v>
      </c>
      <c r="B19151" s="3">
        <v>43965</v>
      </c>
      <c r="C19151" t="s">
        <v>965</v>
      </c>
      <c r="D19151" s="2" t="s">
        <v>962</v>
      </c>
      <c r="E19151">
        <v>24</v>
      </c>
      <c r="F19151">
        <v>123</v>
      </c>
      <c r="G19151">
        <v>21</v>
      </c>
      <c r="H19151">
        <v>6</v>
      </c>
      <c r="I19151" s="2">
        <v>472.89325439929962</v>
      </c>
      <c r="J19151" s="4">
        <v>337.78089599949976</v>
      </c>
      <c r="K19151" s="11">
        <f>Table__Master[[#This Row],[unit price]]*Table__Master[[#This Row],[Order qty]]</f>
        <v>2837.3595263957977</v>
      </c>
      <c r="L19151" s="11">
        <f>Table__Master[[#This Row],[Revenue]]-(Table__Master[[#This Row],[unit cost]]*Table__Master[[#This Row],[Order qty]])</f>
        <v>810.67415039879916</v>
      </c>
    </row>
    <row r="19152" spans="1:12" x14ac:dyDescent="0.25">
      <c r="A19152" t="s">
        <v>20125</v>
      </c>
      <c r="B19152" s="3">
        <v>43874</v>
      </c>
      <c r="C19152" t="s">
        <v>965</v>
      </c>
      <c r="D19152" s="2" t="s">
        <v>962</v>
      </c>
      <c r="E19152">
        <v>14</v>
      </c>
      <c r="F19152">
        <v>278</v>
      </c>
      <c r="G19152">
        <v>11</v>
      </c>
      <c r="H19152">
        <v>1</v>
      </c>
      <c r="I19152" s="2">
        <v>588.96665436029434</v>
      </c>
      <c r="J19152" s="4">
        <v>420.69046740021025</v>
      </c>
      <c r="K19152" s="11">
        <f>Table__Master[[#This Row],[unit price]]*Table__Master[[#This Row],[Order qty]]</f>
        <v>588.96665436029434</v>
      </c>
      <c r="L19152" s="11">
        <f>Table__Master[[#This Row],[Revenue]]-(Table__Master[[#This Row],[unit cost]]*Table__Master[[#This Row],[Order qty]])</f>
        <v>168.27618696008409</v>
      </c>
    </row>
    <row r="19153" spans="1:12" x14ac:dyDescent="0.25">
      <c r="A19153" t="s">
        <v>20126</v>
      </c>
      <c r="B19153" s="3">
        <v>43962</v>
      </c>
      <c r="C19153" t="s">
        <v>965</v>
      </c>
      <c r="D19153" s="2" t="s">
        <v>962</v>
      </c>
      <c r="E19153">
        <v>10</v>
      </c>
      <c r="F19153">
        <v>6</v>
      </c>
      <c r="G19153">
        <v>14</v>
      </c>
      <c r="H19153">
        <v>8</v>
      </c>
      <c r="I19153" s="2">
        <v>405.47344422340393</v>
      </c>
      <c r="J19153" s="4">
        <v>289.62388873100281</v>
      </c>
      <c r="K19153" s="11">
        <f>Table__Master[[#This Row],[unit price]]*Table__Master[[#This Row],[Order qty]]</f>
        <v>3243.7875537872314</v>
      </c>
      <c r="L19153" s="11">
        <f>Table__Master[[#This Row],[Revenue]]-(Table__Master[[#This Row],[unit cost]]*Table__Master[[#This Row],[Order qty]])</f>
        <v>926.79644393920898</v>
      </c>
    </row>
    <row r="19154" spans="1:12" x14ac:dyDescent="0.25">
      <c r="A19154" t="s">
        <v>20127</v>
      </c>
      <c r="B19154" s="3">
        <v>43899</v>
      </c>
      <c r="C19154" t="s">
        <v>965</v>
      </c>
      <c r="D19154" s="2" t="s">
        <v>962</v>
      </c>
      <c r="E19154">
        <v>12</v>
      </c>
      <c r="F19154">
        <v>130</v>
      </c>
      <c r="G19154">
        <v>27</v>
      </c>
      <c r="H19154">
        <v>6</v>
      </c>
      <c r="I19154" s="2">
        <v>305.20960539579391</v>
      </c>
      <c r="J19154" s="4">
        <v>218.00686099699567</v>
      </c>
      <c r="K19154" s="11">
        <f>Table__Master[[#This Row],[unit price]]*Table__Master[[#This Row],[Order qty]]</f>
        <v>1831.2576323747635</v>
      </c>
      <c r="L19154" s="11">
        <f>Table__Master[[#This Row],[Revenue]]-(Table__Master[[#This Row],[unit cost]]*Table__Master[[#This Row],[Order qty]])</f>
        <v>523.21646639278947</v>
      </c>
    </row>
    <row r="19155" spans="1:12" x14ac:dyDescent="0.25">
      <c r="A19155" t="s">
        <v>20128</v>
      </c>
      <c r="B19155" s="3">
        <v>43933</v>
      </c>
      <c r="C19155" t="s">
        <v>961</v>
      </c>
      <c r="D19155" s="2" t="s">
        <v>962</v>
      </c>
      <c r="E19155">
        <v>2</v>
      </c>
      <c r="F19155">
        <v>342</v>
      </c>
      <c r="G19155">
        <v>7</v>
      </c>
      <c r="H19155">
        <v>5</v>
      </c>
      <c r="I19155" s="2">
        <v>522.91902959346771</v>
      </c>
      <c r="J19155" s="4">
        <v>373.51359256676267</v>
      </c>
      <c r="K19155" s="11">
        <f>Table__Master[[#This Row],[unit price]]*Table__Master[[#This Row],[Order qty]]</f>
        <v>2614.5951479673386</v>
      </c>
      <c r="L19155" s="11">
        <f>Table__Master[[#This Row],[Revenue]]-(Table__Master[[#This Row],[unit cost]]*Table__Master[[#This Row],[Order qty]])</f>
        <v>747.02718513352511</v>
      </c>
    </row>
    <row r="19156" spans="1:12" x14ac:dyDescent="0.25">
      <c r="A19156" t="s">
        <v>20129</v>
      </c>
      <c r="B19156" s="3">
        <v>43868</v>
      </c>
      <c r="C19156" t="s">
        <v>963</v>
      </c>
      <c r="D19156" s="2" t="s">
        <v>962</v>
      </c>
      <c r="E19156">
        <v>3</v>
      </c>
      <c r="F19156">
        <v>224</v>
      </c>
      <c r="G19156">
        <v>21</v>
      </c>
      <c r="H19156">
        <v>3</v>
      </c>
      <c r="I19156" s="2">
        <v>212.97453385591507</v>
      </c>
      <c r="J19156" s="4">
        <v>152.12466703993934</v>
      </c>
      <c r="K19156" s="11">
        <f>Table__Master[[#This Row],[unit price]]*Table__Master[[#This Row],[Order qty]]</f>
        <v>638.92360156774521</v>
      </c>
      <c r="L19156" s="11">
        <f>Table__Master[[#This Row],[Revenue]]-(Table__Master[[#This Row],[unit cost]]*Table__Master[[#This Row],[Order qty]])</f>
        <v>182.54960044792722</v>
      </c>
    </row>
    <row r="19157" spans="1:12" x14ac:dyDescent="0.25">
      <c r="A19157" t="s">
        <v>20130</v>
      </c>
      <c r="B19157" s="3">
        <v>43870</v>
      </c>
      <c r="C19157" t="s">
        <v>965</v>
      </c>
      <c r="D19157" s="2" t="s">
        <v>962</v>
      </c>
      <c r="E19157">
        <v>23</v>
      </c>
      <c r="F19157">
        <v>286</v>
      </c>
      <c r="G19157">
        <v>47</v>
      </c>
      <c r="H19157">
        <v>6</v>
      </c>
      <c r="I19157" s="2">
        <v>332.44419050216675</v>
      </c>
      <c r="J19157" s="4">
        <v>237.46013607297627</v>
      </c>
      <c r="K19157" s="11">
        <f>Table__Master[[#This Row],[unit price]]*Table__Master[[#This Row],[Order qty]]</f>
        <v>1994.6651430130005</v>
      </c>
      <c r="L19157" s="11">
        <f>Table__Master[[#This Row],[Revenue]]-(Table__Master[[#This Row],[unit cost]]*Table__Master[[#This Row],[Order qty]])</f>
        <v>569.90432657514293</v>
      </c>
    </row>
    <row r="19158" spans="1:12" x14ac:dyDescent="0.25">
      <c r="A19158" t="s">
        <v>20131</v>
      </c>
      <c r="B19158" s="3">
        <v>43945</v>
      </c>
      <c r="C19158" t="s">
        <v>964</v>
      </c>
      <c r="D19158" s="2" t="s">
        <v>962</v>
      </c>
      <c r="E19158">
        <v>9</v>
      </c>
      <c r="F19158">
        <v>130</v>
      </c>
      <c r="G19158">
        <v>33</v>
      </c>
      <c r="H19158">
        <v>3</v>
      </c>
      <c r="I19158" s="2">
        <v>244.56421226263046</v>
      </c>
      <c r="J19158" s="4">
        <v>174.68872304473607</v>
      </c>
      <c r="K19158" s="11">
        <f>Table__Master[[#This Row],[unit price]]*Table__Master[[#This Row],[Order qty]]</f>
        <v>733.69263678789139</v>
      </c>
      <c r="L19158" s="11">
        <f>Table__Master[[#This Row],[Revenue]]-(Table__Master[[#This Row],[unit cost]]*Table__Master[[#This Row],[Order qty]])</f>
        <v>209.62646765368322</v>
      </c>
    </row>
    <row r="19159" spans="1:12" x14ac:dyDescent="0.25">
      <c r="A19159" t="s">
        <v>20132</v>
      </c>
      <c r="B19159" s="3">
        <v>43924</v>
      </c>
      <c r="C19159" t="s">
        <v>963</v>
      </c>
      <c r="D19159" s="2" t="s">
        <v>962</v>
      </c>
      <c r="E19159">
        <v>13</v>
      </c>
      <c r="F19159">
        <v>120</v>
      </c>
      <c r="G19159">
        <v>20</v>
      </c>
      <c r="H19159">
        <v>1</v>
      </c>
      <c r="I19159" s="2">
        <v>166.30467188358307</v>
      </c>
      <c r="J19159" s="4">
        <v>118.78905134541648</v>
      </c>
      <c r="K19159" s="11">
        <f>Table__Master[[#This Row],[unit price]]*Table__Master[[#This Row],[Order qty]]</f>
        <v>166.30467188358307</v>
      </c>
      <c r="L19159" s="11">
        <f>Table__Master[[#This Row],[Revenue]]-(Table__Master[[#This Row],[unit cost]]*Table__Master[[#This Row],[Order qty]])</f>
        <v>47.515620538166587</v>
      </c>
    </row>
    <row r="19160" spans="1:12" x14ac:dyDescent="0.25">
      <c r="A19160" t="s">
        <v>20133</v>
      </c>
      <c r="B19160" s="3">
        <v>43858</v>
      </c>
      <c r="C19160" t="s">
        <v>965</v>
      </c>
      <c r="D19160" s="2" t="s">
        <v>962</v>
      </c>
      <c r="E19160">
        <v>18</v>
      </c>
      <c r="F19160">
        <v>183</v>
      </c>
      <c r="G19160">
        <v>39</v>
      </c>
      <c r="H19160">
        <v>8</v>
      </c>
      <c r="I19160" s="2">
        <v>518.719218313694</v>
      </c>
      <c r="J19160" s="4">
        <v>370.51372736692429</v>
      </c>
      <c r="K19160" s="11">
        <f>Table__Master[[#This Row],[unit price]]*Table__Master[[#This Row],[Order qty]]</f>
        <v>4149.753746509552</v>
      </c>
      <c r="L19160" s="11">
        <f>Table__Master[[#This Row],[Revenue]]-(Table__Master[[#This Row],[unit cost]]*Table__Master[[#This Row],[Order qty]])</f>
        <v>1185.6439275741577</v>
      </c>
    </row>
    <row r="19161" spans="1:12" x14ac:dyDescent="0.25">
      <c r="A19161" t="s">
        <v>20134</v>
      </c>
      <c r="B19161" s="3">
        <v>43895</v>
      </c>
      <c r="C19161" t="s">
        <v>965</v>
      </c>
      <c r="D19161" s="2" t="s">
        <v>962</v>
      </c>
      <c r="E19161">
        <v>18</v>
      </c>
      <c r="F19161">
        <v>59</v>
      </c>
      <c r="G19161">
        <v>21</v>
      </c>
      <c r="H19161">
        <v>1</v>
      </c>
      <c r="I19161" s="2">
        <v>329.75530314445496</v>
      </c>
      <c r="J19161" s="4">
        <v>235.53950224603926</v>
      </c>
      <c r="K19161" s="11">
        <f>Table__Master[[#This Row],[unit price]]*Table__Master[[#This Row],[Order qty]]</f>
        <v>329.75530314445496</v>
      </c>
      <c r="L19161" s="11">
        <f>Table__Master[[#This Row],[Revenue]]-(Table__Master[[#This Row],[unit cost]]*Table__Master[[#This Row],[Order qty]])</f>
        <v>94.215800898415694</v>
      </c>
    </row>
    <row r="19162" spans="1:12" x14ac:dyDescent="0.25">
      <c r="A19162" t="s">
        <v>20135</v>
      </c>
      <c r="B19162" s="3">
        <v>43914</v>
      </c>
      <c r="C19162" t="s">
        <v>964</v>
      </c>
      <c r="D19162" s="2" t="s">
        <v>962</v>
      </c>
      <c r="E19162">
        <v>18</v>
      </c>
      <c r="F19162">
        <v>120</v>
      </c>
      <c r="G19162">
        <v>42</v>
      </c>
      <c r="H19162">
        <v>8</v>
      </c>
      <c r="I19162" s="2">
        <v>640.24537628889084</v>
      </c>
      <c r="J19162" s="4">
        <v>457.31812592063636</v>
      </c>
      <c r="K19162" s="11">
        <f>Table__Master[[#This Row],[unit price]]*Table__Master[[#This Row],[Order qty]]</f>
        <v>5121.9630103111267</v>
      </c>
      <c r="L19162" s="11">
        <f>Table__Master[[#This Row],[Revenue]]-(Table__Master[[#This Row],[unit cost]]*Table__Master[[#This Row],[Order qty]])</f>
        <v>1463.4180029460358</v>
      </c>
    </row>
    <row r="19163" spans="1:12" x14ac:dyDescent="0.25">
      <c r="A19163" t="s">
        <v>20136</v>
      </c>
      <c r="B19163" s="3">
        <v>43913</v>
      </c>
      <c r="C19163" t="s">
        <v>963</v>
      </c>
      <c r="D19163" s="2" t="s">
        <v>962</v>
      </c>
      <c r="E19163">
        <v>15</v>
      </c>
      <c r="F19163">
        <v>114</v>
      </c>
      <c r="G19163">
        <v>27</v>
      </c>
      <c r="H19163">
        <v>2</v>
      </c>
      <c r="I19163" s="2">
        <v>446.66767394542694</v>
      </c>
      <c r="J19163" s="4">
        <v>319.04833853244781</v>
      </c>
      <c r="K19163" s="11">
        <f>Table__Master[[#This Row],[unit price]]*Table__Master[[#This Row],[Order qty]]</f>
        <v>893.33534789085388</v>
      </c>
      <c r="L19163" s="11">
        <f>Table__Master[[#This Row],[Revenue]]-(Table__Master[[#This Row],[unit cost]]*Table__Master[[#This Row],[Order qty]])</f>
        <v>255.23867082595825</v>
      </c>
    </row>
    <row r="19164" spans="1:12" x14ac:dyDescent="0.25">
      <c r="A19164" t="s">
        <v>20137</v>
      </c>
      <c r="B19164" s="3">
        <v>43928</v>
      </c>
      <c r="C19164" t="s">
        <v>963</v>
      </c>
      <c r="D19164" s="2" t="s">
        <v>962</v>
      </c>
      <c r="E19164">
        <v>9</v>
      </c>
      <c r="F19164">
        <v>37</v>
      </c>
      <c r="G19164">
        <v>28</v>
      </c>
      <c r="H19164">
        <v>5</v>
      </c>
      <c r="I19164" s="2">
        <v>410.66072970628738</v>
      </c>
      <c r="J19164" s="4">
        <v>293.32909264734815</v>
      </c>
      <c r="K19164" s="11">
        <f>Table__Master[[#This Row],[unit price]]*Table__Master[[#This Row],[Order qty]]</f>
        <v>2053.3036485314369</v>
      </c>
      <c r="L19164" s="11">
        <f>Table__Master[[#This Row],[Revenue]]-(Table__Master[[#This Row],[unit cost]]*Table__Master[[#This Row],[Order qty]])</f>
        <v>586.65818529469607</v>
      </c>
    </row>
    <row r="19165" spans="1:12" x14ac:dyDescent="0.25">
      <c r="A19165" t="s">
        <v>20138</v>
      </c>
      <c r="B19165" s="3">
        <v>43916</v>
      </c>
      <c r="C19165" t="s">
        <v>965</v>
      </c>
      <c r="D19165" s="2" t="s">
        <v>962</v>
      </c>
      <c r="E19165">
        <v>7</v>
      </c>
      <c r="F19165">
        <v>343</v>
      </c>
      <c r="G19165">
        <v>33</v>
      </c>
      <c r="H19165">
        <v>6</v>
      </c>
      <c r="I19165" s="2">
        <v>584.0892162322998</v>
      </c>
      <c r="J19165" s="4">
        <v>417.20658302307129</v>
      </c>
      <c r="K19165" s="11">
        <f>Table__Master[[#This Row],[unit price]]*Table__Master[[#This Row],[Order qty]]</f>
        <v>3504.5352973937988</v>
      </c>
      <c r="L19165" s="11">
        <f>Table__Master[[#This Row],[Revenue]]-(Table__Master[[#This Row],[unit cost]]*Table__Master[[#This Row],[Order qty]])</f>
        <v>1001.2957992553711</v>
      </c>
    </row>
    <row r="19166" spans="1:12" x14ac:dyDescent="0.25">
      <c r="A19166" t="s">
        <v>20139</v>
      </c>
      <c r="B19166" s="3">
        <v>43959</v>
      </c>
      <c r="C19166" t="s">
        <v>963</v>
      </c>
      <c r="D19166" s="2" t="s">
        <v>962</v>
      </c>
      <c r="E19166">
        <v>16</v>
      </c>
      <c r="F19166">
        <v>190</v>
      </c>
      <c r="G19166">
        <v>23</v>
      </c>
      <c r="H19166">
        <v>5</v>
      </c>
      <c r="I19166" s="2">
        <v>212.01829522848129</v>
      </c>
      <c r="J19166" s="4">
        <v>151.44163944891523</v>
      </c>
      <c r="K19166" s="11">
        <f>Table__Master[[#This Row],[unit price]]*Table__Master[[#This Row],[Order qty]]</f>
        <v>1060.0914761424065</v>
      </c>
      <c r="L19166" s="11">
        <f>Table__Master[[#This Row],[Revenue]]-(Table__Master[[#This Row],[unit cost]]*Table__Master[[#This Row],[Order qty]])</f>
        <v>302.88327889783034</v>
      </c>
    </row>
    <row r="19167" spans="1:12" x14ac:dyDescent="0.25">
      <c r="A19167" t="s">
        <v>20140</v>
      </c>
      <c r="B19167" s="3">
        <v>43955</v>
      </c>
      <c r="C19167" t="s">
        <v>965</v>
      </c>
      <c r="D19167" s="2" t="s">
        <v>962</v>
      </c>
      <c r="E19167">
        <v>7</v>
      </c>
      <c r="F19167">
        <v>166</v>
      </c>
      <c r="G19167">
        <v>35</v>
      </c>
      <c r="H19167">
        <v>4</v>
      </c>
      <c r="I19167" s="2">
        <v>351.27494251728058</v>
      </c>
      <c r="J19167" s="4">
        <v>250.910673226629</v>
      </c>
      <c r="K19167" s="11">
        <f>Table__Master[[#This Row],[unit price]]*Table__Master[[#This Row],[Order qty]]</f>
        <v>1405.0997700691223</v>
      </c>
      <c r="L19167" s="11">
        <f>Table__Master[[#This Row],[Revenue]]-(Table__Master[[#This Row],[unit cost]]*Table__Master[[#This Row],[Order qty]])</f>
        <v>401.45707716260631</v>
      </c>
    </row>
    <row r="19168" spans="1:12" x14ac:dyDescent="0.25">
      <c r="A19168" t="s">
        <v>20141</v>
      </c>
      <c r="B19168" s="3">
        <v>43922</v>
      </c>
      <c r="C19168" t="s">
        <v>964</v>
      </c>
      <c r="D19168" s="2" t="s">
        <v>962</v>
      </c>
      <c r="E19168">
        <v>7</v>
      </c>
      <c r="F19168">
        <v>288</v>
      </c>
      <c r="G19168">
        <v>17</v>
      </c>
      <c r="H19168">
        <v>1</v>
      </c>
      <c r="I19168" s="2">
        <v>453.31084781885147</v>
      </c>
      <c r="J19168" s="4">
        <v>323.79346272775109</v>
      </c>
      <c r="K19168" s="11">
        <f>Table__Master[[#This Row],[unit price]]*Table__Master[[#This Row],[Order qty]]</f>
        <v>453.31084781885147</v>
      </c>
      <c r="L19168" s="11">
        <f>Table__Master[[#This Row],[Revenue]]-(Table__Master[[#This Row],[unit cost]]*Table__Master[[#This Row],[Order qty]])</f>
        <v>129.51738509110038</v>
      </c>
    </row>
    <row r="19169" spans="1:12" x14ac:dyDescent="0.25">
      <c r="A19169" t="s">
        <v>20142</v>
      </c>
      <c r="B19169" s="3">
        <v>43913</v>
      </c>
      <c r="C19169" t="s">
        <v>963</v>
      </c>
      <c r="D19169" s="2" t="s">
        <v>962</v>
      </c>
      <c r="E19169">
        <v>23</v>
      </c>
      <c r="F19169">
        <v>295</v>
      </c>
      <c r="G19169">
        <v>43</v>
      </c>
      <c r="H19169">
        <v>8</v>
      </c>
      <c r="I19169" s="2">
        <v>309.97309041023254</v>
      </c>
      <c r="J19169" s="4">
        <v>221.40935029302327</v>
      </c>
      <c r="K19169" s="11">
        <f>Table__Master[[#This Row],[unit price]]*Table__Master[[#This Row],[Order qty]]</f>
        <v>2479.7847232818604</v>
      </c>
      <c r="L19169" s="11">
        <f>Table__Master[[#This Row],[Revenue]]-(Table__Master[[#This Row],[unit cost]]*Table__Master[[#This Row],[Order qty]])</f>
        <v>708.50992093767422</v>
      </c>
    </row>
    <row r="19170" spans="1:12" x14ac:dyDescent="0.25">
      <c r="A19170" t="s">
        <v>20143</v>
      </c>
      <c r="B19170" s="3">
        <v>43915</v>
      </c>
      <c r="C19170" t="s">
        <v>963</v>
      </c>
      <c r="D19170" s="2" t="s">
        <v>962</v>
      </c>
      <c r="E19170">
        <v>21</v>
      </c>
      <c r="F19170">
        <v>137</v>
      </c>
      <c r="G19170">
        <v>35</v>
      </c>
      <c r="H19170">
        <v>3</v>
      </c>
      <c r="I19170" s="2">
        <v>596.11398714780807</v>
      </c>
      <c r="J19170" s="4">
        <v>425.79570510557721</v>
      </c>
      <c r="K19170" s="11">
        <f>Table__Master[[#This Row],[unit price]]*Table__Master[[#This Row],[Order qty]]</f>
        <v>1788.3419614434242</v>
      </c>
      <c r="L19170" s="11">
        <f>Table__Master[[#This Row],[Revenue]]-(Table__Master[[#This Row],[unit cost]]*Table__Master[[#This Row],[Order qty]])</f>
        <v>510.9548461266927</v>
      </c>
    </row>
    <row r="19171" spans="1:12" x14ac:dyDescent="0.25">
      <c r="A19171" t="s">
        <v>20144</v>
      </c>
      <c r="B19171" s="3">
        <v>43978</v>
      </c>
      <c r="C19171" t="s">
        <v>964</v>
      </c>
      <c r="D19171" s="2" t="s">
        <v>962</v>
      </c>
      <c r="E19171">
        <v>20</v>
      </c>
      <c r="F19171">
        <v>266</v>
      </c>
      <c r="G19171">
        <v>30</v>
      </c>
      <c r="H19171">
        <v>3</v>
      </c>
      <c r="I19171" s="2">
        <v>638.99592339992523</v>
      </c>
      <c r="J19171" s="4">
        <v>456.42565957137521</v>
      </c>
      <c r="K19171" s="11">
        <f>Table__Master[[#This Row],[unit price]]*Table__Master[[#This Row],[Order qty]]</f>
        <v>1916.9877701997757</v>
      </c>
      <c r="L19171" s="11">
        <f>Table__Master[[#This Row],[Revenue]]-(Table__Master[[#This Row],[unit cost]]*Table__Master[[#This Row],[Order qty]])</f>
        <v>547.71079148565013</v>
      </c>
    </row>
    <row r="19172" spans="1:12" x14ac:dyDescent="0.25">
      <c r="A19172" t="s">
        <v>20145</v>
      </c>
      <c r="B19172" s="3">
        <v>43916</v>
      </c>
      <c r="C19172" t="s">
        <v>963</v>
      </c>
      <c r="D19172" s="2" t="s">
        <v>962</v>
      </c>
      <c r="E19172">
        <v>20</v>
      </c>
      <c r="F19172">
        <v>253</v>
      </c>
      <c r="G19172">
        <v>1</v>
      </c>
      <c r="H19172">
        <v>4</v>
      </c>
      <c r="I19172" s="2">
        <v>405.37373524904251</v>
      </c>
      <c r="J19172" s="4">
        <v>289.55266803503036</v>
      </c>
      <c r="K19172" s="11">
        <f>Table__Master[[#This Row],[unit price]]*Table__Master[[#This Row],[Order qty]]</f>
        <v>1621.49494099617</v>
      </c>
      <c r="L19172" s="11">
        <f>Table__Master[[#This Row],[Revenue]]-(Table__Master[[#This Row],[unit cost]]*Table__Master[[#This Row],[Order qty]])</f>
        <v>463.28426885604858</v>
      </c>
    </row>
    <row r="19173" spans="1:12" x14ac:dyDescent="0.25">
      <c r="A19173" t="s">
        <v>20146</v>
      </c>
      <c r="B19173" s="3">
        <v>43937</v>
      </c>
      <c r="C19173" t="s">
        <v>965</v>
      </c>
      <c r="D19173" s="2" t="s">
        <v>962</v>
      </c>
      <c r="E19173">
        <v>11</v>
      </c>
      <c r="F19173">
        <v>66</v>
      </c>
      <c r="G19173">
        <v>1</v>
      </c>
      <c r="H19173">
        <v>10</v>
      </c>
      <c r="I19173" s="2">
        <v>638.35693788528442</v>
      </c>
      <c r="J19173" s="4">
        <v>455.96924134663175</v>
      </c>
      <c r="K19173" s="11">
        <f>Table__Master[[#This Row],[unit price]]*Table__Master[[#This Row],[Order qty]]</f>
        <v>6383.5693788528442</v>
      </c>
      <c r="L19173" s="11">
        <f>Table__Master[[#This Row],[Revenue]]-(Table__Master[[#This Row],[unit cost]]*Table__Master[[#This Row],[Order qty]])</f>
        <v>1823.8769653865265</v>
      </c>
    </row>
    <row r="19174" spans="1:12" x14ac:dyDescent="0.25">
      <c r="A19174" t="s">
        <v>20147</v>
      </c>
      <c r="B19174" s="3">
        <v>43870</v>
      </c>
      <c r="C19174" t="s">
        <v>964</v>
      </c>
      <c r="D19174" s="2" t="s">
        <v>962</v>
      </c>
      <c r="E19174">
        <v>5</v>
      </c>
      <c r="F19174">
        <v>89</v>
      </c>
      <c r="G19174">
        <v>16</v>
      </c>
      <c r="H19174">
        <v>4</v>
      </c>
      <c r="I19174" s="2">
        <v>184.49491542577744</v>
      </c>
      <c r="J19174" s="4">
        <v>131.78208244698388</v>
      </c>
      <c r="K19174" s="11">
        <f>Table__Master[[#This Row],[unit price]]*Table__Master[[#This Row],[Order qty]]</f>
        <v>737.97966170310974</v>
      </c>
      <c r="L19174" s="11">
        <f>Table__Master[[#This Row],[Revenue]]-(Table__Master[[#This Row],[unit cost]]*Table__Master[[#This Row],[Order qty]])</f>
        <v>210.85133191517423</v>
      </c>
    </row>
    <row r="19175" spans="1:12" x14ac:dyDescent="0.25">
      <c r="A19175" t="s">
        <v>20148</v>
      </c>
      <c r="B19175" s="3">
        <v>43917</v>
      </c>
      <c r="C19175" t="s">
        <v>961</v>
      </c>
      <c r="D19175" s="2" t="s">
        <v>962</v>
      </c>
      <c r="E19175">
        <v>15</v>
      </c>
      <c r="F19175">
        <v>149</v>
      </c>
      <c r="G19175">
        <v>19</v>
      </c>
      <c r="H19175">
        <v>9</v>
      </c>
      <c r="I19175" s="2">
        <v>278.50572645664215</v>
      </c>
      <c r="J19175" s="4">
        <v>198.9326617547444</v>
      </c>
      <c r="K19175" s="11">
        <f>Table__Master[[#This Row],[unit price]]*Table__Master[[#This Row],[Order qty]]</f>
        <v>2506.5515381097794</v>
      </c>
      <c r="L19175" s="11">
        <f>Table__Master[[#This Row],[Revenue]]-(Table__Master[[#This Row],[unit cost]]*Table__Master[[#This Row],[Order qty]])</f>
        <v>716.15758231707969</v>
      </c>
    </row>
    <row r="19176" spans="1:12" x14ac:dyDescent="0.25">
      <c r="A19176" t="s">
        <v>20149</v>
      </c>
      <c r="B19176" s="3">
        <v>43960</v>
      </c>
      <c r="C19176" t="s">
        <v>964</v>
      </c>
      <c r="D19176" s="2" t="s">
        <v>962</v>
      </c>
      <c r="E19176">
        <v>17</v>
      </c>
      <c r="F19176">
        <v>16</v>
      </c>
      <c r="G19176">
        <v>14</v>
      </c>
      <c r="H19176">
        <v>6</v>
      </c>
      <c r="I19176" s="2">
        <v>386.13656240701675</v>
      </c>
      <c r="J19176" s="4">
        <v>275.81183029072628</v>
      </c>
      <c r="K19176" s="11">
        <f>Table__Master[[#This Row],[unit price]]*Table__Master[[#This Row],[Order qty]]</f>
        <v>2316.8193744421005</v>
      </c>
      <c r="L19176" s="11">
        <f>Table__Master[[#This Row],[Revenue]]-(Table__Master[[#This Row],[unit cost]]*Table__Master[[#This Row],[Order qty]])</f>
        <v>661.94839269774275</v>
      </c>
    </row>
    <row r="19177" spans="1:12" x14ac:dyDescent="0.25">
      <c r="A19177" t="s">
        <v>20150</v>
      </c>
      <c r="B19177" s="3">
        <v>43956</v>
      </c>
      <c r="C19177" t="s">
        <v>961</v>
      </c>
      <c r="D19177" s="2" t="s">
        <v>962</v>
      </c>
      <c r="E19177">
        <v>10</v>
      </c>
      <c r="F19177">
        <v>65</v>
      </c>
      <c r="G19177">
        <v>37</v>
      </c>
      <c r="H19177">
        <v>8</v>
      </c>
      <c r="I19177" s="2">
        <v>616.44174742698669</v>
      </c>
      <c r="J19177" s="4">
        <v>440.31553387641907</v>
      </c>
      <c r="K19177" s="11">
        <f>Table__Master[[#This Row],[unit price]]*Table__Master[[#This Row],[Order qty]]</f>
        <v>4931.5339794158936</v>
      </c>
      <c r="L19177" s="11">
        <f>Table__Master[[#This Row],[Revenue]]-(Table__Master[[#This Row],[unit cost]]*Table__Master[[#This Row],[Order qty]])</f>
        <v>1409.009708404541</v>
      </c>
    </row>
    <row r="19178" spans="1:12" x14ac:dyDescent="0.25">
      <c r="A19178" t="s">
        <v>20151</v>
      </c>
      <c r="B19178" s="3">
        <v>43853</v>
      </c>
      <c r="C19178" t="s">
        <v>963</v>
      </c>
      <c r="D19178" s="2" t="s">
        <v>962</v>
      </c>
      <c r="E19178">
        <v>1</v>
      </c>
      <c r="F19178">
        <v>117</v>
      </c>
      <c r="G19178">
        <v>24</v>
      </c>
      <c r="H19178">
        <v>10</v>
      </c>
      <c r="I19178" s="2">
        <v>614.37061375379562</v>
      </c>
      <c r="J19178" s="4">
        <v>438.83615268128261</v>
      </c>
      <c r="K19178" s="11">
        <f>Table__Master[[#This Row],[unit price]]*Table__Master[[#This Row],[Order qty]]</f>
        <v>6143.7061375379562</v>
      </c>
      <c r="L19178" s="11">
        <f>Table__Master[[#This Row],[Revenue]]-(Table__Master[[#This Row],[unit cost]]*Table__Master[[#This Row],[Order qty]])</f>
        <v>1755.3446107251302</v>
      </c>
    </row>
    <row r="19179" spans="1:12" x14ac:dyDescent="0.25">
      <c r="A19179" t="s">
        <v>20152</v>
      </c>
      <c r="B19179" s="3">
        <v>43889</v>
      </c>
      <c r="C19179" t="s">
        <v>963</v>
      </c>
      <c r="D19179" s="2" t="s">
        <v>962</v>
      </c>
      <c r="E19179">
        <v>10</v>
      </c>
      <c r="F19179">
        <v>79</v>
      </c>
      <c r="G19179">
        <v>34</v>
      </c>
      <c r="H19179">
        <v>7</v>
      </c>
      <c r="I19179" s="2">
        <v>526.73825061321259</v>
      </c>
      <c r="J19179" s="4">
        <v>376.24160758086617</v>
      </c>
      <c r="K19179" s="11">
        <f>Table__Master[[#This Row],[unit price]]*Table__Master[[#This Row],[Order qty]]</f>
        <v>3687.1677542924881</v>
      </c>
      <c r="L19179" s="11">
        <f>Table__Master[[#This Row],[Revenue]]-(Table__Master[[#This Row],[unit cost]]*Table__Master[[#This Row],[Order qty]])</f>
        <v>1053.4765012264247</v>
      </c>
    </row>
    <row r="19180" spans="1:12" x14ac:dyDescent="0.25">
      <c r="A19180" t="s">
        <v>20153</v>
      </c>
      <c r="B19180" s="3">
        <v>43867</v>
      </c>
      <c r="C19180" t="s">
        <v>965</v>
      </c>
      <c r="D19180" s="2" t="s">
        <v>962</v>
      </c>
      <c r="E19180">
        <v>18</v>
      </c>
      <c r="F19180">
        <v>275</v>
      </c>
      <c r="G19180">
        <v>7</v>
      </c>
      <c r="H19180">
        <v>5</v>
      </c>
      <c r="I19180" s="2">
        <v>163.11013251543045</v>
      </c>
      <c r="J19180" s="4">
        <v>116.50723751102176</v>
      </c>
      <c r="K19180" s="11">
        <f>Table__Master[[#This Row],[unit price]]*Table__Master[[#This Row],[Order qty]]</f>
        <v>815.55066257715225</v>
      </c>
      <c r="L19180" s="11">
        <f>Table__Master[[#This Row],[Revenue]]-(Table__Master[[#This Row],[unit cost]]*Table__Master[[#This Row],[Order qty]])</f>
        <v>233.01447502204348</v>
      </c>
    </row>
    <row r="19181" spans="1:12" x14ac:dyDescent="0.25">
      <c r="A19181" t="s">
        <v>20154</v>
      </c>
      <c r="B19181" s="3">
        <v>43897</v>
      </c>
      <c r="C19181" t="s">
        <v>961</v>
      </c>
      <c r="D19181" s="2" t="s">
        <v>962</v>
      </c>
      <c r="E19181">
        <v>1</v>
      </c>
      <c r="F19181">
        <v>331</v>
      </c>
      <c r="G19181">
        <v>6</v>
      </c>
      <c r="H19181">
        <v>7</v>
      </c>
      <c r="I19181" s="2">
        <v>346.75760936737061</v>
      </c>
      <c r="J19181" s="4">
        <v>247.68400669097903</v>
      </c>
      <c r="K19181" s="11">
        <f>Table__Master[[#This Row],[unit price]]*Table__Master[[#This Row],[Order qty]]</f>
        <v>2427.3032655715942</v>
      </c>
      <c r="L19181" s="11">
        <f>Table__Master[[#This Row],[Revenue]]-(Table__Master[[#This Row],[unit cost]]*Table__Master[[#This Row],[Order qty]])</f>
        <v>693.51521873474098</v>
      </c>
    </row>
    <row r="19182" spans="1:12" x14ac:dyDescent="0.25">
      <c r="A19182" t="s">
        <v>20155</v>
      </c>
      <c r="B19182" s="3">
        <v>43862</v>
      </c>
      <c r="C19182" t="s">
        <v>961</v>
      </c>
      <c r="D19182" s="2" t="s">
        <v>962</v>
      </c>
      <c r="E19182">
        <v>23</v>
      </c>
      <c r="F19182">
        <v>314</v>
      </c>
      <c r="G19182">
        <v>6</v>
      </c>
      <c r="H19182">
        <v>6</v>
      </c>
      <c r="I19182" s="2">
        <v>356.96331113576889</v>
      </c>
      <c r="J19182" s="4">
        <v>254.97379366840636</v>
      </c>
      <c r="K19182" s="11">
        <f>Table__Master[[#This Row],[unit price]]*Table__Master[[#This Row],[Order qty]]</f>
        <v>2141.7798668146133</v>
      </c>
      <c r="L19182" s="11">
        <f>Table__Master[[#This Row],[Revenue]]-(Table__Master[[#This Row],[unit cost]]*Table__Master[[#This Row],[Order qty]])</f>
        <v>611.93710480417531</v>
      </c>
    </row>
    <row r="19183" spans="1:12" x14ac:dyDescent="0.25">
      <c r="A19183" t="s">
        <v>20156</v>
      </c>
      <c r="B19183" s="3">
        <v>43945</v>
      </c>
      <c r="C19183" t="s">
        <v>965</v>
      </c>
      <c r="D19183" s="2" t="s">
        <v>962</v>
      </c>
      <c r="E19183">
        <v>17</v>
      </c>
      <c r="F19183">
        <v>259</v>
      </c>
      <c r="G19183">
        <v>11</v>
      </c>
      <c r="H19183">
        <v>6</v>
      </c>
      <c r="I19183" s="2">
        <v>615.58930885791779</v>
      </c>
      <c r="J19183" s="4">
        <v>439.70664918422699</v>
      </c>
      <c r="K19183" s="11">
        <f>Table__Master[[#This Row],[unit price]]*Table__Master[[#This Row],[Order qty]]</f>
        <v>3693.5358531475067</v>
      </c>
      <c r="L19183" s="11">
        <f>Table__Master[[#This Row],[Revenue]]-(Table__Master[[#This Row],[unit cost]]*Table__Master[[#This Row],[Order qty]])</f>
        <v>1055.2959580421448</v>
      </c>
    </row>
    <row r="19184" spans="1:12" x14ac:dyDescent="0.25">
      <c r="A19184" t="s">
        <v>20157</v>
      </c>
      <c r="B19184" s="3">
        <v>43943</v>
      </c>
      <c r="C19184" t="s">
        <v>963</v>
      </c>
      <c r="D19184" s="2" t="s">
        <v>962</v>
      </c>
      <c r="E19184">
        <v>17</v>
      </c>
      <c r="F19184">
        <v>78</v>
      </c>
      <c r="G19184">
        <v>31</v>
      </c>
      <c r="H19184">
        <v>2</v>
      </c>
      <c r="I19184" s="2">
        <v>568.91950660943985</v>
      </c>
      <c r="J19184" s="4">
        <v>406.3710761495999</v>
      </c>
      <c r="K19184" s="11">
        <f>Table__Master[[#This Row],[unit price]]*Table__Master[[#This Row],[Order qty]]</f>
        <v>1137.8390132188797</v>
      </c>
      <c r="L19184" s="11">
        <f>Table__Master[[#This Row],[Revenue]]-(Table__Master[[#This Row],[unit cost]]*Table__Master[[#This Row],[Order qty]])</f>
        <v>325.0968609196799</v>
      </c>
    </row>
    <row r="19185" spans="1:12" x14ac:dyDescent="0.25">
      <c r="A19185" t="s">
        <v>20158</v>
      </c>
      <c r="B19185" s="3">
        <v>43879</v>
      </c>
      <c r="C19185" t="s">
        <v>961</v>
      </c>
      <c r="D19185" s="2" t="s">
        <v>962</v>
      </c>
      <c r="E19185">
        <v>2</v>
      </c>
      <c r="F19185">
        <v>351</v>
      </c>
      <c r="G19185">
        <v>25</v>
      </c>
      <c r="H19185">
        <v>3</v>
      </c>
      <c r="I19185" s="2">
        <v>243.49184060096741</v>
      </c>
      <c r="J19185" s="4">
        <v>173.92274328640531</v>
      </c>
      <c r="K19185" s="11">
        <f>Table__Master[[#This Row],[unit price]]*Table__Master[[#This Row],[Order qty]]</f>
        <v>730.47552180290222</v>
      </c>
      <c r="L19185" s="11">
        <f>Table__Master[[#This Row],[Revenue]]-(Table__Master[[#This Row],[unit cost]]*Table__Master[[#This Row],[Order qty]])</f>
        <v>208.7072919436863</v>
      </c>
    </row>
    <row r="19186" spans="1:12" x14ac:dyDescent="0.25">
      <c r="A19186" t="s">
        <v>20159</v>
      </c>
      <c r="B19186" s="3">
        <v>43933</v>
      </c>
      <c r="C19186" t="s">
        <v>964</v>
      </c>
      <c r="D19186" s="2" t="s">
        <v>962</v>
      </c>
      <c r="E19186">
        <v>7</v>
      </c>
      <c r="F19186">
        <v>227</v>
      </c>
      <c r="G19186">
        <v>10</v>
      </c>
      <c r="H19186">
        <v>5</v>
      </c>
      <c r="I19186" s="2">
        <v>455.52355688810349</v>
      </c>
      <c r="J19186" s="4">
        <v>325.37396920578823</v>
      </c>
      <c r="K19186" s="11">
        <f>Table__Master[[#This Row],[unit price]]*Table__Master[[#This Row],[Order qty]]</f>
        <v>2277.6177844405174</v>
      </c>
      <c r="L19186" s="11">
        <f>Table__Master[[#This Row],[Revenue]]-(Table__Master[[#This Row],[unit cost]]*Table__Master[[#This Row],[Order qty]])</f>
        <v>650.74793841157634</v>
      </c>
    </row>
    <row r="19187" spans="1:12" x14ac:dyDescent="0.25">
      <c r="A19187" t="s">
        <v>20160</v>
      </c>
      <c r="B19187" s="3">
        <v>43871</v>
      </c>
      <c r="C19187" t="s">
        <v>963</v>
      </c>
      <c r="D19187" s="2" t="s">
        <v>962</v>
      </c>
      <c r="E19187">
        <v>5</v>
      </c>
      <c r="F19187">
        <v>332</v>
      </c>
      <c r="G19187">
        <v>11</v>
      </c>
      <c r="H19187">
        <v>10</v>
      </c>
      <c r="I19187" s="2">
        <v>577.869753241539</v>
      </c>
      <c r="J19187" s="4">
        <v>412.76410945824216</v>
      </c>
      <c r="K19187" s="11">
        <f>Table__Master[[#This Row],[unit price]]*Table__Master[[#This Row],[Order qty]]</f>
        <v>5778.69753241539</v>
      </c>
      <c r="L19187" s="11">
        <f>Table__Master[[#This Row],[Revenue]]-(Table__Master[[#This Row],[unit cost]]*Table__Master[[#This Row],[Order qty]])</f>
        <v>1651.0564378329682</v>
      </c>
    </row>
    <row r="19188" spans="1:12" x14ac:dyDescent="0.25">
      <c r="A19188" t="s">
        <v>20161</v>
      </c>
      <c r="B19188" s="3">
        <v>43936</v>
      </c>
      <c r="C19188" t="s">
        <v>963</v>
      </c>
      <c r="D19188" s="2" t="s">
        <v>962</v>
      </c>
      <c r="E19188">
        <v>4</v>
      </c>
      <c r="F19188">
        <v>153</v>
      </c>
      <c r="G19188">
        <v>8</v>
      </c>
      <c r="H19188">
        <v>1</v>
      </c>
      <c r="I19188" s="2">
        <v>534.4446285367012</v>
      </c>
      <c r="J19188" s="4">
        <v>381.74616324050089</v>
      </c>
      <c r="K19188" s="11">
        <f>Table__Master[[#This Row],[unit price]]*Table__Master[[#This Row],[Order qty]]</f>
        <v>534.4446285367012</v>
      </c>
      <c r="L19188" s="11">
        <f>Table__Master[[#This Row],[Revenue]]-(Table__Master[[#This Row],[unit cost]]*Table__Master[[#This Row],[Order qty]])</f>
        <v>152.69846529620031</v>
      </c>
    </row>
    <row r="19189" spans="1:12" x14ac:dyDescent="0.25">
      <c r="A19189" t="s">
        <v>20162</v>
      </c>
      <c r="B19189" s="3">
        <v>43868</v>
      </c>
      <c r="C19189" t="s">
        <v>965</v>
      </c>
      <c r="D19189" s="2" t="s">
        <v>962</v>
      </c>
      <c r="E19189">
        <v>9</v>
      </c>
      <c r="F19189">
        <v>73</v>
      </c>
      <c r="G19189">
        <v>43</v>
      </c>
      <c r="H19189">
        <v>5</v>
      </c>
      <c r="I19189" s="2">
        <v>414.06710958480835</v>
      </c>
      <c r="J19189" s="4">
        <v>295.762221132006</v>
      </c>
      <c r="K19189" s="11">
        <f>Table__Master[[#This Row],[unit price]]*Table__Master[[#This Row],[Order qty]]</f>
        <v>2070.3355479240417</v>
      </c>
      <c r="L19189" s="11">
        <f>Table__Master[[#This Row],[Revenue]]-(Table__Master[[#This Row],[unit cost]]*Table__Master[[#This Row],[Order qty]])</f>
        <v>591.52444226401167</v>
      </c>
    </row>
    <row r="19190" spans="1:12" x14ac:dyDescent="0.25">
      <c r="A19190" t="s">
        <v>20163</v>
      </c>
      <c r="B19190" s="3">
        <v>43947</v>
      </c>
      <c r="C19190" t="s">
        <v>961</v>
      </c>
      <c r="D19190" s="2" t="s">
        <v>962</v>
      </c>
      <c r="E19190">
        <v>7</v>
      </c>
      <c r="F19190">
        <v>212</v>
      </c>
      <c r="G19190">
        <v>30</v>
      </c>
      <c r="H19190">
        <v>4</v>
      </c>
      <c r="I19190" s="2">
        <v>368.59584563970566</v>
      </c>
      <c r="J19190" s="4">
        <v>263.28274688550408</v>
      </c>
      <c r="K19190" s="11">
        <f>Table__Master[[#This Row],[unit price]]*Table__Master[[#This Row],[Order qty]]</f>
        <v>1474.3833825588226</v>
      </c>
      <c r="L19190" s="11">
        <f>Table__Master[[#This Row],[Revenue]]-(Table__Master[[#This Row],[unit cost]]*Table__Master[[#This Row],[Order qty]])</f>
        <v>421.2523950168063</v>
      </c>
    </row>
    <row r="19191" spans="1:12" x14ac:dyDescent="0.25">
      <c r="A19191" t="s">
        <v>20164</v>
      </c>
      <c r="B19191" s="3">
        <v>43922</v>
      </c>
      <c r="C19191" t="s">
        <v>964</v>
      </c>
      <c r="D19191" s="2" t="s">
        <v>962</v>
      </c>
      <c r="E19191">
        <v>1</v>
      </c>
      <c r="F19191">
        <v>74</v>
      </c>
      <c r="G19191">
        <v>20</v>
      </c>
      <c r="H19191">
        <v>10</v>
      </c>
      <c r="I19191" s="2">
        <v>190.50859987735748</v>
      </c>
      <c r="J19191" s="4">
        <v>136.07757134096963</v>
      </c>
      <c r="K19191" s="11">
        <f>Table__Master[[#This Row],[unit price]]*Table__Master[[#This Row],[Order qty]]</f>
        <v>1905.0859987735748</v>
      </c>
      <c r="L19191" s="11">
        <f>Table__Master[[#This Row],[Revenue]]-(Table__Master[[#This Row],[unit cost]]*Table__Master[[#This Row],[Order qty]])</f>
        <v>544.31028536387862</v>
      </c>
    </row>
    <row r="19192" spans="1:12" x14ac:dyDescent="0.25">
      <c r="A19192" t="s">
        <v>20165</v>
      </c>
      <c r="B19192" s="3">
        <v>43846</v>
      </c>
      <c r="C19192" t="s">
        <v>965</v>
      </c>
      <c r="D19192" s="2" t="s">
        <v>962</v>
      </c>
      <c r="E19192">
        <v>5</v>
      </c>
      <c r="F19192">
        <v>92</v>
      </c>
      <c r="G19192">
        <v>22</v>
      </c>
      <c r="H19192">
        <v>10</v>
      </c>
      <c r="I19192" s="2">
        <v>259.21094995737076</v>
      </c>
      <c r="J19192" s="4">
        <v>185.15067854097913</v>
      </c>
      <c r="K19192" s="11">
        <f>Table__Master[[#This Row],[unit price]]*Table__Master[[#This Row],[Order qty]]</f>
        <v>2592.1094995737076</v>
      </c>
      <c r="L19192" s="11">
        <f>Table__Master[[#This Row],[Revenue]]-(Table__Master[[#This Row],[unit cost]]*Table__Master[[#This Row],[Order qty]])</f>
        <v>740.60271416391629</v>
      </c>
    </row>
    <row r="19193" spans="1:12" x14ac:dyDescent="0.25">
      <c r="A19193" t="s">
        <v>20166</v>
      </c>
      <c r="B19193" s="3">
        <v>43836</v>
      </c>
      <c r="C19193" t="s">
        <v>961</v>
      </c>
      <c r="D19193" s="2" t="s">
        <v>962</v>
      </c>
      <c r="E19193">
        <v>20</v>
      </c>
      <c r="F19193">
        <v>285</v>
      </c>
      <c r="G19193">
        <v>28</v>
      </c>
      <c r="H19193">
        <v>8</v>
      </c>
      <c r="I19193" s="2">
        <v>165.96956133842468</v>
      </c>
      <c r="J19193" s="4">
        <v>118.54968667030336</v>
      </c>
      <c r="K19193" s="11">
        <f>Table__Master[[#This Row],[unit price]]*Table__Master[[#This Row],[Order qty]]</f>
        <v>1327.7564907073975</v>
      </c>
      <c r="L19193" s="11">
        <f>Table__Master[[#This Row],[Revenue]]-(Table__Master[[#This Row],[unit cost]]*Table__Master[[#This Row],[Order qty]])</f>
        <v>379.35899734497059</v>
      </c>
    </row>
    <row r="19194" spans="1:12" x14ac:dyDescent="0.25">
      <c r="A19194" t="s">
        <v>20167</v>
      </c>
      <c r="B19194" s="3">
        <v>43923</v>
      </c>
      <c r="C19194" t="s">
        <v>964</v>
      </c>
      <c r="D19194" s="2" t="s">
        <v>962</v>
      </c>
      <c r="E19194">
        <v>14</v>
      </c>
      <c r="F19194">
        <v>320</v>
      </c>
      <c r="G19194">
        <v>2</v>
      </c>
      <c r="H19194">
        <v>5</v>
      </c>
      <c r="I19194" s="2">
        <v>451.53424233198166</v>
      </c>
      <c r="J19194" s="4">
        <v>322.52445880855834</v>
      </c>
      <c r="K19194" s="11">
        <f>Table__Master[[#This Row],[unit price]]*Table__Master[[#This Row],[Order qty]]</f>
        <v>2257.6712116599083</v>
      </c>
      <c r="L19194" s="11">
        <f>Table__Master[[#This Row],[Revenue]]-(Table__Master[[#This Row],[unit cost]]*Table__Master[[#This Row],[Order qty]])</f>
        <v>645.04891761711656</v>
      </c>
    </row>
    <row r="19195" spans="1:12" x14ac:dyDescent="0.25">
      <c r="A19195" t="s">
        <v>20168</v>
      </c>
      <c r="B19195" s="3">
        <v>43937</v>
      </c>
      <c r="C19195" t="s">
        <v>961</v>
      </c>
      <c r="D19195" s="2" t="s">
        <v>962</v>
      </c>
      <c r="E19195">
        <v>16</v>
      </c>
      <c r="F19195">
        <v>181</v>
      </c>
      <c r="G19195">
        <v>9</v>
      </c>
      <c r="H19195">
        <v>5</v>
      </c>
      <c r="I19195" s="2">
        <v>548.00615394115448</v>
      </c>
      <c r="J19195" s="4">
        <v>391.43296710082467</v>
      </c>
      <c r="K19195" s="11">
        <f>Table__Master[[#This Row],[unit price]]*Table__Master[[#This Row],[Order qty]]</f>
        <v>2740.0307697057724</v>
      </c>
      <c r="L19195" s="11">
        <f>Table__Master[[#This Row],[Revenue]]-(Table__Master[[#This Row],[unit cost]]*Table__Master[[#This Row],[Order qty]])</f>
        <v>782.865934201649</v>
      </c>
    </row>
    <row r="19196" spans="1:12" x14ac:dyDescent="0.25">
      <c r="A19196" t="s">
        <v>20169</v>
      </c>
      <c r="B19196" s="3">
        <v>43861</v>
      </c>
      <c r="C19196" t="s">
        <v>963</v>
      </c>
      <c r="D19196" s="2" t="s">
        <v>962</v>
      </c>
      <c r="E19196">
        <v>14</v>
      </c>
      <c r="F19196">
        <v>33</v>
      </c>
      <c r="G19196">
        <v>26</v>
      </c>
      <c r="H19196">
        <v>6</v>
      </c>
      <c r="I19196" s="2">
        <v>499.03005534410477</v>
      </c>
      <c r="J19196" s="4">
        <v>356.45003953150342</v>
      </c>
      <c r="K19196" s="11">
        <f>Table__Master[[#This Row],[unit price]]*Table__Master[[#This Row],[Order qty]]</f>
        <v>2994.1803320646286</v>
      </c>
      <c r="L19196" s="11">
        <f>Table__Master[[#This Row],[Revenue]]-(Table__Master[[#This Row],[unit cost]]*Table__Master[[#This Row],[Order qty]])</f>
        <v>855.4800948756083</v>
      </c>
    </row>
    <row r="19197" spans="1:12" x14ac:dyDescent="0.25">
      <c r="A19197" t="s">
        <v>20170</v>
      </c>
      <c r="B19197" s="3">
        <v>43952</v>
      </c>
      <c r="C19197" t="s">
        <v>963</v>
      </c>
      <c r="D19197" s="2" t="s">
        <v>962</v>
      </c>
      <c r="E19197">
        <v>21</v>
      </c>
      <c r="F19197">
        <v>135</v>
      </c>
      <c r="G19197">
        <v>25</v>
      </c>
      <c r="H19197">
        <v>4</v>
      </c>
      <c r="I19197" s="2">
        <v>644.82694244384766</v>
      </c>
      <c r="J19197" s="4">
        <v>460.59067317417691</v>
      </c>
      <c r="K19197" s="11">
        <f>Table__Master[[#This Row],[unit price]]*Table__Master[[#This Row],[Order qty]]</f>
        <v>2579.3077697753906</v>
      </c>
      <c r="L19197" s="11">
        <f>Table__Master[[#This Row],[Revenue]]-(Table__Master[[#This Row],[unit cost]]*Table__Master[[#This Row],[Order qty]])</f>
        <v>736.94507707868297</v>
      </c>
    </row>
    <row r="19198" spans="1:12" x14ac:dyDescent="0.25">
      <c r="A19198" t="s">
        <v>20171</v>
      </c>
      <c r="B19198" s="3">
        <v>43896</v>
      </c>
      <c r="C19198" t="s">
        <v>961</v>
      </c>
      <c r="D19198" s="2" t="s">
        <v>962</v>
      </c>
      <c r="E19198">
        <v>12</v>
      </c>
      <c r="F19198">
        <v>5</v>
      </c>
      <c r="G19198">
        <v>3</v>
      </c>
      <c r="H19198">
        <v>5</v>
      </c>
      <c r="I19198" s="2">
        <v>555.26800721883774</v>
      </c>
      <c r="J19198" s="4">
        <v>396.62000515631269</v>
      </c>
      <c r="K19198" s="11">
        <f>Table__Master[[#This Row],[unit price]]*Table__Master[[#This Row],[Order qty]]</f>
        <v>2776.3400360941887</v>
      </c>
      <c r="L19198" s="11">
        <f>Table__Master[[#This Row],[Revenue]]-(Table__Master[[#This Row],[unit cost]]*Table__Master[[#This Row],[Order qty]])</f>
        <v>793.24001031262515</v>
      </c>
    </row>
    <row r="19199" spans="1:12" x14ac:dyDescent="0.25">
      <c r="A19199" t="s">
        <v>20172</v>
      </c>
      <c r="B19199" s="3">
        <v>43855</v>
      </c>
      <c r="C19199" t="s">
        <v>964</v>
      </c>
      <c r="D19199" s="2" t="s">
        <v>962</v>
      </c>
      <c r="E19199">
        <v>3</v>
      </c>
      <c r="F19199">
        <v>209</v>
      </c>
      <c r="G19199">
        <v>43</v>
      </c>
      <c r="H19199">
        <v>4</v>
      </c>
      <c r="I19199" s="2">
        <v>250.13713467121124</v>
      </c>
      <c r="J19199" s="4">
        <v>178.66938190800803</v>
      </c>
      <c r="K19199" s="11">
        <f>Table__Master[[#This Row],[unit price]]*Table__Master[[#This Row],[Order qty]]</f>
        <v>1000.548538684845</v>
      </c>
      <c r="L19199" s="11">
        <f>Table__Master[[#This Row],[Revenue]]-(Table__Master[[#This Row],[unit cost]]*Table__Master[[#This Row],[Order qty]])</f>
        <v>285.87101105281283</v>
      </c>
    </row>
    <row r="19200" spans="1:12" x14ac:dyDescent="0.25">
      <c r="A19200" t="s">
        <v>20173</v>
      </c>
      <c r="B19200" s="3">
        <v>43873</v>
      </c>
      <c r="C19200" t="s">
        <v>961</v>
      </c>
      <c r="D19200" s="2" t="s">
        <v>962</v>
      </c>
      <c r="E19200">
        <v>18</v>
      </c>
      <c r="F19200">
        <v>229</v>
      </c>
      <c r="G19200">
        <v>12</v>
      </c>
      <c r="H19200">
        <v>8</v>
      </c>
      <c r="I19200" s="2">
        <v>475.89028698205948</v>
      </c>
      <c r="J19200" s="4">
        <v>339.92163355861396</v>
      </c>
      <c r="K19200" s="11">
        <f>Table__Master[[#This Row],[unit price]]*Table__Master[[#This Row],[Order qty]]</f>
        <v>3807.1222958564758</v>
      </c>
      <c r="L19200" s="11">
        <f>Table__Master[[#This Row],[Revenue]]-(Table__Master[[#This Row],[unit cost]]*Table__Master[[#This Row],[Order qty]])</f>
        <v>1087.7492273875641</v>
      </c>
    </row>
    <row r="19201" spans="1:12" x14ac:dyDescent="0.25">
      <c r="A19201" t="s">
        <v>20174</v>
      </c>
      <c r="B19201" s="3">
        <v>43898</v>
      </c>
      <c r="C19201" t="s">
        <v>963</v>
      </c>
      <c r="D19201" s="2" t="s">
        <v>962</v>
      </c>
      <c r="E19201">
        <v>20</v>
      </c>
      <c r="F19201">
        <v>265</v>
      </c>
      <c r="G19201">
        <v>42</v>
      </c>
      <c r="H19201">
        <v>8</v>
      </c>
      <c r="I19201" s="2">
        <v>583.73672604560852</v>
      </c>
      <c r="J19201" s="4">
        <v>416.95480431829185</v>
      </c>
      <c r="K19201" s="11">
        <f>Table__Master[[#This Row],[unit price]]*Table__Master[[#This Row],[Order qty]]</f>
        <v>4669.8938083648682</v>
      </c>
      <c r="L19201" s="11">
        <f>Table__Master[[#This Row],[Revenue]]-(Table__Master[[#This Row],[unit cost]]*Table__Master[[#This Row],[Order qty]])</f>
        <v>1334.2553738185334</v>
      </c>
    </row>
    <row r="19202" spans="1:12" x14ac:dyDescent="0.25">
      <c r="A19202" t="s">
        <v>20175</v>
      </c>
      <c r="B19202" s="3">
        <v>43839</v>
      </c>
      <c r="C19202" t="s">
        <v>963</v>
      </c>
      <c r="D19202" s="2" t="s">
        <v>962</v>
      </c>
      <c r="E19202">
        <v>15</v>
      </c>
      <c r="F19202">
        <v>119</v>
      </c>
      <c r="G19202">
        <v>36</v>
      </c>
      <c r="H19202">
        <v>3</v>
      </c>
      <c r="I19202" s="2">
        <v>253.31722086668015</v>
      </c>
      <c r="J19202" s="4">
        <v>180.94087204762869</v>
      </c>
      <c r="K19202" s="11">
        <f>Table__Master[[#This Row],[unit price]]*Table__Master[[#This Row],[Order qty]]</f>
        <v>759.95166260004044</v>
      </c>
      <c r="L19202" s="11">
        <f>Table__Master[[#This Row],[Revenue]]-(Table__Master[[#This Row],[unit cost]]*Table__Master[[#This Row],[Order qty]])</f>
        <v>217.12904645715435</v>
      </c>
    </row>
    <row r="19203" spans="1:12" x14ac:dyDescent="0.25">
      <c r="A19203" t="s">
        <v>20176</v>
      </c>
      <c r="B19203" s="3">
        <v>43959</v>
      </c>
      <c r="C19203" t="s">
        <v>963</v>
      </c>
      <c r="D19203" s="2" t="s">
        <v>962</v>
      </c>
      <c r="E19203">
        <v>2</v>
      </c>
      <c r="F19203">
        <v>278</v>
      </c>
      <c r="G19203">
        <v>32</v>
      </c>
      <c r="H19203">
        <v>7</v>
      </c>
      <c r="I19203" s="2">
        <v>231.90380036830902</v>
      </c>
      <c r="J19203" s="4">
        <v>165.64557169164931</v>
      </c>
      <c r="K19203" s="11">
        <f>Table__Master[[#This Row],[unit price]]*Table__Master[[#This Row],[Order qty]]</f>
        <v>1623.3266025781631</v>
      </c>
      <c r="L19203" s="11">
        <f>Table__Master[[#This Row],[Revenue]]-(Table__Master[[#This Row],[unit cost]]*Table__Master[[#This Row],[Order qty]])</f>
        <v>463.80760073661804</v>
      </c>
    </row>
    <row r="19204" spans="1:12" x14ac:dyDescent="0.25">
      <c r="A19204" t="s">
        <v>20177</v>
      </c>
      <c r="B19204" s="3">
        <v>43951</v>
      </c>
      <c r="C19204" t="s">
        <v>965</v>
      </c>
      <c r="D19204" s="2" t="s">
        <v>962</v>
      </c>
      <c r="E19204">
        <v>24</v>
      </c>
      <c r="F19204">
        <v>343</v>
      </c>
      <c r="G19204">
        <v>24</v>
      </c>
      <c r="H19204">
        <v>3</v>
      </c>
      <c r="I19204" s="2">
        <v>422.09736996889114</v>
      </c>
      <c r="J19204" s="4">
        <v>301.49812140635083</v>
      </c>
      <c r="K19204" s="11">
        <f>Table__Master[[#This Row],[unit price]]*Table__Master[[#This Row],[Order qty]]</f>
        <v>1266.2921099066734</v>
      </c>
      <c r="L19204" s="11">
        <f>Table__Master[[#This Row],[Revenue]]-(Table__Master[[#This Row],[unit cost]]*Table__Master[[#This Row],[Order qty]])</f>
        <v>361.79774568762093</v>
      </c>
    </row>
    <row r="19205" spans="1:12" x14ac:dyDescent="0.25">
      <c r="A19205" t="s">
        <v>20178</v>
      </c>
      <c r="B19205" s="3">
        <v>43902</v>
      </c>
      <c r="C19205" t="s">
        <v>965</v>
      </c>
      <c r="D19205" s="2" t="s">
        <v>962</v>
      </c>
      <c r="E19205">
        <v>17</v>
      </c>
      <c r="F19205">
        <v>150</v>
      </c>
      <c r="G19205">
        <v>37</v>
      </c>
      <c r="H19205">
        <v>8</v>
      </c>
      <c r="I19205" s="2">
        <v>193.84423685073853</v>
      </c>
      <c r="J19205" s="4">
        <v>138.46016917909895</v>
      </c>
      <c r="K19205" s="11">
        <f>Table__Master[[#This Row],[unit price]]*Table__Master[[#This Row],[Order qty]]</f>
        <v>1550.7538948059082</v>
      </c>
      <c r="L19205" s="11">
        <f>Table__Master[[#This Row],[Revenue]]-(Table__Master[[#This Row],[unit cost]]*Table__Master[[#This Row],[Order qty]])</f>
        <v>443.07254137311656</v>
      </c>
    </row>
    <row r="19206" spans="1:12" x14ac:dyDescent="0.25">
      <c r="A19206" t="s">
        <v>20179</v>
      </c>
      <c r="B19206" s="3">
        <v>43917</v>
      </c>
      <c r="C19206" t="s">
        <v>963</v>
      </c>
      <c r="D19206" s="2" t="s">
        <v>962</v>
      </c>
      <c r="E19206">
        <v>10</v>
      </c>
      <c r="F19206">
        <v>243</v>
      </c>
      <c r="G19206">
        <v>20</v>
      </c>
      <c r="H19206">
        <v>6</v>
      </c>
      <c r="I19206" s="2">
        <v>196.05840915441513</v>
      </c>
      <c r="J19206" s="4">
        <v>140.04172082458226</v>
      </c>
      <c r="K19206" s="11">
        <f>Table__Master[[#This Row],[unit price]]*Table__Master[[#This Row],[Order qty]]</f>
        <v>1176.3504549264908</v>
      </c>
      <c r="L19206" s="11">
        <f>Table__Master[[#This Row],[Revenue]]-(Table__Master[[#This Row],[unit cost]]*Table__Master[[#This Row],[Order qty]])</f>
        <v>336.1001299789973</v>
      </c>
    </row>
    <row r="19207" spans="1:12" x14ac:dyDescent="0.25">
      <c r="A19207" t="s">
        <v>20180</v>
      </c>
      <c r="B19207" s="3">
        <v>43953</v>
      </c>
      <c r="C19207" t="s">
        <v>963</v>
      </c>
      <c r="D19207" s="2" t="s">
        <v>962</v>
      </c>
      <c r="E19207">
        <v>13</v>
      </c>
      <c r="F19207">
        <v>298</v>
      </c>
      <c r="G19207">
        <v>3</v>
      </c>
      <c r="H19207">
        <v>6</v>
      </c>
      <c r="I19207" s="2">
        <v>201.73907339572906</v>
      </c>
      <c r="J19207" s="4">
        <v>144.09933813980649</v>
      </c>
      <c r="K19207" s="11">
        <f>Table__Master[[#This Row],[unit price]]*Table__Master[[#This Row],[Order qty]]</f>
        <v>1210.4344403743744</v>
      </c>
      <c r="L19207" s="11">
        <f>Table__Master[[#This Row],[Revenue]]-(Table__Master[[#This Row],[unit cost]]*Table__Master[[#This Row],[Order qty]])</f>
        <v>345.83841153553544</v>
      </c>
    </row>
    <row r="19208" spans="1:12" x14ac:dyDescent="0.25">
      <c r="A19208" t="s">
        <v>20181</v>
      </c>
      <c r="B19208" s="3">
        <v>43928</v>
      </c>
      <c r="C19208" t="s">
        <v>965</v>
      </c>
      <c r="D19208" s="2" t="s">
        <v>962</v>
      </c>
      <c r="E19208">
        <v>15</v>
      </c>
      <c r="F19208">
        <v>302</v>
      </c>
      <c r="G19208">
        <v>26</v>
      </c>
      <c r="H19208">
        <v>10</v>
      </c>
      <c r="I19208" s="2">
        <v>241.66503721475601</v>
      </c>
      <c r="J19208" s="4">
        <v>172.61788372482573</v>
      </c>
      <c r="K19208" s="11">
        <f>Table__Master[[#This Row],[unit price]]*Table__Master[[#This Row],[Order qty]]</f>
        <v>2416.6503721475601</v>
      </c>
      <c r="L19208" s="11">
        <f>Table__Master[[#This Row],[Revenue]]-(Table__Master[[#This Row],[unit cost]]*Table__Master[[#This Row],[Order qty]])</f>
        <v>690.4715348993027</v>
      </c>
    </row>
    <row r="19209" spans="1:12" x14ac:dyDescent="0.25">
      <c r="A19209" t="s">
        <v>20182</v>
      </c>
      <c r="B19209" s="3">
        <v>43975</v>
      </c>
      <c r="C19209" t="s">
        <v>963</v>
      </c>
      <c r="D19209" s="2" t="s">
        <v>962</v>
      </c>
      <c r="E19209">
        <v>7</v>
      </c>
      <c r="F19209">
        <v>307</v>
      </c>
      <c r="G19209">
        <v>12</v>
      </c>
      <c r="H19209">
        <v>1</v>
      </c>
      <c r="I19209" s="2">
        <v>170.17077612876892</v>
      </c>
      <c r="J19209" s="4">
        <v>121.55055437769209</v>
      </c>
      <c r="K19209" s="11">
        <f>Table__Master[[#This Row],[unit price]]*Table__Master[[#This Row],[Order qty]]</f>
        <v>170.17077612876892</v>
      </c>
      <c r="L19209" s="11">
        <f>Table__Master[[#This Row],[Revenue]]-(Table__Master[[#This Row],[unit cost]]*Table__Master[[#This Row],[Order qty]])</f>
        <v>48.620221751076826</v>
      </c>
    </row>
    <row r="19210" spans="1:12" x14ac:dyDescent="0.25">
      <c r="A19210" t="s">
        <v>20183</v>
      </c>
      <c r="B19210" s="3">
        <v>43874</v>
      </c>
      <c r="C19210" t="s">
        <v>963</v>
      </c>
      <c r="D19210" s="2" t="s">
        <v>962</v>
      </c>
      <c r="E19210">
        <v>4</v>
      </c>
      <c r="F19210">
        <v>130</v>
      </c>
      <c r="G19210">
        <v>17</v>
      </c>
      <c r="H19210">
        <v>6</v>
      </c>
      <c r="I19210" s="2">
        <v>584.24016827344894</v>
      </c>
      <c r="J19210" s="4">
        <v>417.31440590960642</v>
      </c>
      <c r="K19210" s="11">
        <f>Table__Master[[#This Row],[unit price]]*Table__Master[[#This Row],[Order qty]]</f>
        <v>3505.4410096406937</v>
      </c>
      <c r="L19210" s="11">
        <f>Table__Master[[#This Row],[Revenue]]-(Table__Master[[#This Row],[unit cost]]*Table__Master[[#This Row],[Order qty]])</f>
        <v>1001.5545741830551</v>
      </c>
    </row>
    <row r="19211" spans="1:12" x14ac:dyDescent="0.25">
      <c r="A19211" t="s">
        <v>20184</v>
      </c>
      <c r="B19211" s="3">
        <v>43894</v>
      </c>
      <c r="C19211" t="s">
        <v>964</v>
      </c>
      <c r="D19211" s="2" t="s">
        <v>962</v>
      </c>
      <c r="E19211">
        <v>18</v>
      </c>
      <c r="F19211">
        <v>21</v>
      </c>
      <c r="G19211">
        <v>18</v>
      </c>
      <c r="H19211">
        <v>5</v>
      </c>
      <c r="I19211" s="2">
        <v>214.95966517925262</v>
      </c>
      <c r="J19211" s="4">
        <v>153.54261798518044</v>
      </c>
      <c r="K19211" s="11">
        <f>Table__Master[[#This Row],[unit price]]*Table__Master[[#This Row],[Order qty]]</f>
        <v>1074.7983258962631</v>
      </c>
      <c r="L19211" s="11">
        <f>Table__Master[[#This Row],[Revenue]]-(Table__Master[[#This Row],[unit cost]]*Table__Master[[#This Row],[Order qty]])</f>
        <v>307.08523597036094</v>
      </c>
    </row>
    <row r="19212" spans="1:12" x14ac:dyDescent="0.25">
      <c r="A19212" t="s">
        <v>20185</v>
      </c>
      <c r="B19212" s="3">
        <v>43950</v>
      </c>
      <c r="C19212" t="s">
        <v>961</v>
      </c>
      <c r="D19212" s="2" t="s">
        <v>962</v>
      </c>
      <c r="E19212">
        <v>18</v>
      </c>
      <c r="F19212">
        <v>141</v>
      </c>
      <c r="G19212">
        <v>26</v>
      </c>
      <c r="H19212">
        <v>9</v>
      </c>
      <c r="I19212" s="2">
        <v>300.95565444231033</v>
      </c>
      <c r="J19212" s="4">
        <v>214.96832460165024</v>
      </c>
      <c r="K19212" s="11">
        <f>Table__Master[[#This Row],[unit price]]*Table__Master[[#This Row],[Order qty]]</f>
        <v>2708.600889980793</v>
      </c>
      <c r="L19212" s="11">
        <f>Table__Master[[#This Row],[Revenue]]-(Table__Master[[#This Row],[unit cost]]*Table__Master[[#This Row],[Order qty]])</f>
        <v>773.88596856594086</v>
      </c>
    </row>
    <row r="19213" spans="1:12" x14ac:dyDescent="0.25">
      <c r="A19213" t="s">
        <v>20186</v>
      </c>
      <c r="B19213" s="3">
        <v>43957</v>
      </c>
      <c r="C19213" t="s">
        <v>961</v>
      </c>
      <c r="D19213" s="2" t="s">
        <v>962</v>
      </c>
      <c r="E19213">
        <v>7</v>
      </c>
      <c r="F19213">
        <v>193</v>
      </c>
      <c r="G19213">
        <v>31</v>
      </c>
      <c r="H19213">
        <v>7</v>
      </c>
      <c r="I19213" s="2">
        <v>321.69174671173096</v>
      </c>
      <c r="J19213" s="4">
        <v>229.77981907980785</v>
      </c>
      <c r="K19213" s="11">
        <f>Table__Master[[#This Row],[unit price]]*Table__Master[[#This Row],[Order qty]]</f>
        <v>2251.8422269821167</v>
      </c>
      <c r="L19213" s="11">
        <f>Table__Master[[#This Row],[Revenue]]-(Table__Master[[#This Row],[unit cost]]*Table__Master[[#This Row],[Order qty]])</f>
        <v>643.38349342346169</v>
      </c>
    </row>
    <row r="19214" spans="1:12" x14ac:dyDescent="0.25">
      <c r="A19214" t="s">
        <v>20187</v>
      </c>
      <c r="B19214" s="3">
        <v>43975</v>
      </c>
      <c r="C19214" t="s">
        <v>963</v>
      </c>
      <c r="D19214" s="2" t="s">
        <v>962</v>
      </c>
      <c r="E19214">
        <v>8</v>
      </c>
      <c r="F19214">
        <v>151</v>
      </c>
      <c r="G19214">
        <v>9</v>
      </c>
      <c r="H19214">
        <v>6</v>
      </c>
      <c r="I19214" s="2">
        <v>268.74878972768784</v>
      </c>
      <c r="J19214" s="4">
        <v>191.96342123406276</v>
      </c>
      <c r="K19214" s="11">
        <f>Table__Master[[#This Row],[unit price]]*Table__Master[[#This Row],[Order qty]]</f>
        <v>1612.492738366127</v>
      </c>
      <c r="L19214" s="11">
        <f>Table__Master[[#This Row],[Revenue]]-(Table__Master[[#This Row],[unit cost]]*Table__Master[[#This Row],[Order qty]])</f>
        <v>460.71221096175032</v>
      </c>
    </row>
    <row r="19215" spans="1:12" x14ac:dyDescent="0.25">
      <c r="A19215" t="s">
        <v>20188</v>
      </c>
      <c r="B19215" s="3">
        <v>43945</v>
      </c>
      <c r="C19215" t="s">
        <v>963</v>
      </c>
      <c r="D19215" s="2" t="s">
        <v>962</v>
      </c>
      <c r="E19215">
        <v>21</v>
      </c>
      <c r="F19215">
        <v>281</v>
      </c>
      <c r="G19215">
        <v>47</v>
      </c>
      <c r="H19215">
        <v>8</v>
      </c>
      <c r="I19215" s="2">
        <v>368.46920120716095</v>
      </c>
      <c r="J19215" s="4">
        <v>263.19228657654355</v>
      </c>
      <c r="K19215" s="11">
        <f>Table__Master[[#This Row],[unit price]]*Table__Master[[#This Row],[Order qty]]</f>
        <v>2947.7536096572876</v>
      </c>
      <c r="L19215" s="11">
        <f>Table__Master[[#This Row],[Revenue]]-(Table__Master[[#This Row],[unit cost]]*Table__Master[[#This Row],[Order qty]])</f>
        <v>842.21531704493918</v>
      </c>
    </row>
    <row r="19216" spans="1:12" x14ac:dyDescent="0.25">
      <c r="A19216" t="s">
        <v>20189</v>
      </c>
      <c r="B19216" s="3">
        <v>43839</v>
      </c>
      <c r="C19216" t="s">
        <v>964</v>
      </c>
      <c r="D19216" s="2" t="s">
        <v>962</v>
      </c>
      <c r="E19216">
        <v>21</v>
      </c>
      <c r="F19216">
        <v>311</v>
      </c>
      <c r="G19216">
        <v>21</v>
      </c>
      <c r="H19216">
        <v>7</v>
      </c>
      <c r="I19216" s="2">
        <v>340.57084518671036</v>
      </c>
      <c r="J19216" s="4">
        <v>243.26488941907886</v>
      </c>
      <c r="K19216" s="11">
        <f>Table__Master[[#This Row],[unit price]]*Table__Master[[#This Row],[Order qty]]</f>
        <v>2383.9959163069725</v>
      </c>
      <c r="L19216" s="11">
        <f>Table__Master[[#This Row],[Revenue]]-(Table__Master[[#This Row],[unit cost]]*Table__Master[[#This Row],[Order qty]])</f>
        <v>681.14169037342049</v>
      </c>
    </row>
    <row r="19217" spans="1:12" x14ac:dyDescent="0.25">
      <c r="A19217" t="s">
        <v>20190</v>
      </c>
      <c r="B19217" s="3">
        <v>43895</v>
      </c>
      <c r="C19217" t="s">
        <v>964</v>
      </c>
      <c r="D19217" s="2" t="s">
        <v>962</v>
      </c>
      <c r="E19217">
        <v>25</v>
      </c>
      <c r="F19217">
        <v>224</v>
      </c>
      <c r="G19217">
        <v>47</v>
      </c>
      <c r="H19217">
        <v>7</v>
      </c>
      <c r="I19217" s="2">
        <v>330.66477799415588</v>
      </c>
      <c r="J19217" s="4">
        <v>236.18912713868278</v>
      </c>
      <c r="K19217" s="11">
        <f>Table__Master[[#This Row],[unit price]]*Table__Master[[#This Row],[Order qty]]</f>
        <v>2314.6534459590912</v>
      </c>
      <c r="L19217" s="11">
        <f>Table__Master[[#This Row],[Revenue]]-(Table__Master[[#This Row],[unit cost]]*Table__Master[[#This Row],[Order qty]])</f>
        <v>661.32955598831177</v>
      </c>
    </row>
    <row r="19218" spans="1:12" x14ac:dyDescent="0.25">
      <c r="A19218" t="s">
        <v>20191</v>
      </c>
      <c r="B19218" s="3">
        <v>43859</v>
      </c>
      <c r="C19218" t="s">
        <v>965</v>
      </c>
      <c r="D19218" s="2" t="s">
        <v>962</v>
      </c>
      <c r="E19218">
        <v>19</v>
      </c>
      <c r="F19218">
        <v>360</v>
      </c>
      <c r="G19218">
        <v>17</v>
      </c>
      <c r="H19218">
        <v>3</v>
      </c>
      <c r="I19218" s="2">
        <v>484.62388533353806</v>
      </c>
      <c r="J19218" s="4">
        <v>346.15991809538434</v>
      </c>
      <c r="K19218" s="11">
        <f>Table__Master[[#This Row],[unit price]]*Table__Master[[#This Row],[Order qty]]</f>
        <v>1453.8716560006142</v>
      </c>
      <c r="L19218" s="11">
        <f>Table__Master[[#This Row],[Revenue]]-(Table__Master[[#This Row],[unit cost]]*Table__Master[[#This Row],[Order qty]])</f>
        <v>415.39190171446126</v>
      </c>
    </row>
    <row r="19219" spans="1:12" x14ac:dyDescent="0.25">
      <c r="A19219" t="s">
        <v>20192</v>
      </c>
      <c r="B19219" s="3">
        <v>43867</v>
      </c>
      <c r="C19219" t="s">
        <v>963</v>
      </c>
      <c r="D19219" s="2" t="s">
        <v>962</v>
      </c>
      <c r="E19219">
        <v>13</v>
      </c>
      <c r="F19219">
        <v>301</v>
      </c>
      <c r="G19219">
        <v>2</v>
      </c>
      <c r="H19219">
        <v>9</v>
      </c>
      <c r="I19219" s="2">
        <v>620.71134603023529</v>
      </c>
      <c r="J19219" s="4">
        <v>443.36524716445382</v>
      </c>
      <c r="K19219" s="11">
        <f>Table__Master[[#This Row],[unit price]]*Table__Master[[#This Row],[Order qty]]</f>
        <v>5586.4021142721176</v>
      </c>
      <c r="L19219" s="11">
        <f>Table__Master[[#This Row],[Revenue]]-(Table__Master[[#This Row],[unit cost]]*Table__Master[[#This Row],[Order qty]])</f>
        <v>1596.1148897920334</v>
      </c>
    </row>
    <row r="19220" spans="1:12" x14ac:dyDescent="0.25">
      <c r="A19220" t="s">
        <v>20193</v>
      </c>
      <c r="B19220" s="3">
        <v>43868</v>
      </c>
      <c r="C19220" t="s">
        <v>965</v>
      </c>
      <c r="D19220" s="2" t="s">
        <v>962</v>
      </c>
      <c r="E19220">
        <v>25</v>
      </c>
      <c r="F19220">
        <v>234</v>
      </c>
      <c r="G19220">
        <v>45</v>
      </c>
      <c r="H19220">
        <v>6</v>
      </c>
      <c r="I19220" s="2">
        <v>516.49211579561234</v>
      </c>
      <c r="J19220" s="4">
        <v>368.92293985400886</v>
      </c>
      <c r="K19220" s="11">
        <f>Table__Master[[#This Row],[unit price]]*Table__Master[[#This Row],[Order qty]]</f>
        <v>3098.952694773674</v>
      </c>
      <c r="L19220" s="11">
        <f>Table__Master[[#This Row],[Revenue]]-(Table__Master[[#This Row],[unit cost]]*Table__Master[[#This Row],[Order qty]])</f>
        <v>885.41505564962063</v>
      </c>
    </row>
    <row r="19221" spans="1:12" x14ac:dyDescent="0.25">
      <c r="A19221" t="s">
        <v>20194</v>
      </c>
      <c r="B19221" s="3">
        <v>43857</v>
      </c>
      <c r="C19221" t="s">
        <v>965</v>
      </c>
      <c r="D19221" s="2" t="s">
        <v>962</v>
      </c>
      <c r="E19221">
        <v>19</v>
      </c>
      <c r="F19221">
        <v>229</v>
      </c>
      <c r="G19221">
        <v>42</v>
      </c>
      <c r="H19221">
        <v>6</v>
      </c>
      <c r="I19221" s="2">
        <v>637.20785093307495</v>
      </c>
      <c r="J19221" s="4">
        <v>455.14846495219643</v>
      </c>
      <c r="K19221" s="11">
        <f>Table__Master[[#This Row],[unit price]]*Table__Master[[#This Row],[Order qty]]</f>
        <v>3823.2471055984497</v>
      </c>
      <c r="L19221" s="11">
        <f>Table__Master[[#This Row],[Revenue]]-(Table__Master[[#This Row],[unit cost]]*Table__Master[[#This Row],[Order qty]])</f>
        <v>1092.3563158852712</v>
      </c>
    </row>
    <row r="19222" spans="1:12" x14ac:dyDescent="0.25">
      <c r="A19222" t="s">
        <v>20195</v>
      </c>
      <c r="B19222" s="3">
        <v>43864</v>
      </c>
      <c r="C19222" t="s">
        <v>963</v>
      </c>
      <c r="D19222" s="2" t="s">
        <v>962</v>
      </c>
      <c r="E19222">
        <v>14</v>
      </c>
      <c r="F19222">
        <v>17</v>
      </c>
      <c r="G19222">
        <v>34</v>
      </c>
      <c r="H19222">
        <v>5</v>
      </c>
      <c r="I19222" s="2">
        <v>193.32401221990585</v>
      </c>
      <c r="J19222" s="4">
        <v>138.08858015707563</v>
      </c>
      <c r="K19222" s="11">
        <f>Table__Master[[#This Row],[unit price]]*Table__Master[[#This Row],[Order qty]]</f>
        <v>966.62006109952927</v>
      </c>
      <c r="L19222" s="11">
        <f>Table__Master[[#This Row],[Revenue]]-(Table__Master[[#This Row],[unit cost]]*Table__Master[[#This Row],[Order qty]])</f>
        <v>276.17716031415114</v>
      </c>
    </row>
    <row r="19223" spans="1:12" x14ac:dyDescent="0.25">
      <c r="A19223" t="s">
        <v>20196</v>
      </c>
      <c r="B19223" s="3">
        <v>43912</v>
      </c>
      <c r="C19223" t="s">
        <v>964</v>
      </c>
      <c r="D19223" s="2" t="s">
        <v>962</v>
      </c>
      <c r="E19223">
        <v>21</v>
      </c>
      <c r="F19223">
        <v>216</v>
      </c>
      <c r="G19223">
        <v>10</v>
      </c>
      <c r="H19223">
        <v>9</v>
      </c>
      <c r="I19223" s="2">
        <v>235.8729282617569</v>
      </c>
      <c r="J19223" s="4">
        <v>168.48066304411208</v>
      </c>
      <c r="K19223" s="11">
        <f>Table__Master[[#This Row],[unit price]]*Table__Master[[#This Row],[Order qty]]</f>
        <v>2122.8563543558121</v>
      </c>
      <c r="L19223" s="11">
        <f>Table__Master[[#This Row],[Revenue]]-(Table__Master[[#This Row],[unit cost]]*Table__Master[[#This Row],[Order qty]])</f>
        <v>606.53038695880332</v>
      </c>
    </row>
    <row r="19224" spans="1:12" x14ac:dyDescent="0.25">
      <c r="A19224" t="s">
        <v>20197</v>
      </c>
      <c r="B19224" s="3">
        <v>43895</v>
      </c>
      <c r="C19224" t="s">
        <v>961</v>
      </c>
      <c r="D19224" s="2" t="s">
        <v>962</v>
      </c>
      <c r="E19224">
        <v>7</v>
      </c>
      <c r="F19224">
        <v>264</v>
      </c>
      <c r="G19224">
        <v>47</v>
      </c>
      <c r="H19224">
        <v>3</v>
      </c>
      <c r="I19224" s="2">
        <v>562.47148042917252</v>
      </c>
      <c r="J19224" s="4">
        <v>401.76534316369469</v>
      </c>
      <c r="K19224" s="11">
        <f>Table__Master[[#This Row],[unit price]]*Table__Master[[#This Row],[Order qty]]</f>
        <v>1687.4144412875175</v>
      </c>
      <c r="L19224" s="11">
        <f>Table__Master[[#This Row],[Revenue]]-(Table__Master[[#This Row],[unit cost]]*Table__Master[[#This Row],[Order qty]])</f>
        <v>482.11841179643352</v>
      </c>
    </row>
    <row r="19225" spans="1:12" x14ac:dyDescent="0.25">
      <c r="A19225" t="s">
        <v>20198</v>
      </c>
      <c r="B19225" s="3">
        <v>43935</v>
      </c>
      <c r="C19225" t="s">
        <v>964</v>
      </c>
      <c r="D19225" s="2" t="s">
        <v>962</v>
      </c>
      <c r="E19225">
        <v>12</v>
      </c>
      <c r="F19225">
        <v>180</v>
      </c>
      <c r="G19225">
        <v>19</v>
      </c>
      <c r="H19225">
        <v>7</v>
      </c>
      <c r="I19225" s="2">
        <v>443.12742304801941</v>
      </c>
      <c r="J19225" s="4">
        <v>316.51958789144243</v>
      </c>
      <c r="K19225" s="11">
        <f>Table__Master[[#This Row],[unit price]]*Table__Master[[#This Row],[Order qty]]</f>
        <v>3101.8919613361359</v>
      </c>
      <c r="L19225" s="11">
        <f>Table__Master[[#This Row],[Revenue]]-(Table__Master[[#This Row],[unit cost]]*Table__Master[[#This Row],[Order qty]])</f>
        <v>886.25484609603882</v>
      </c>
    </row>
    <row r="19226" spans="1:12" x14ac:dyDescent="0.25">
      <c r="A19226" t="s">
        <v>20199</v>
      </c>
      <c r="B19226" s="3">
        <v>43952</v>
      </c>
      <c r="C19226" t="s">
        <v>964</v>
      </c>
      <c r="D19226" s="2" t="s">
        <v>962</v>
      </c>
      <c r="E19226">
        <v>25</v>
      </c>
      <c r="F19226">
        <v>137</v>
      </c>
      <c r="G19226">
        <v>26</v>
      </c>
      <c r="H19226">
        <v>9</v>
      </c>
      <c r="I19226" s="2">
        <v>568.24229782819748</v>
      </c>
      <c r="J19226" s="4">
        <v>405.88735559156964</v>
      </c>
      <c r="K19226" s="11">
        <f>Table__Master[[#This Row],[unit price]]*Table__Master[[#This Row],[Order qty]]</f>
        <v>5114.1806804537773</v>
      </c>
      <c r="L19226" s="11">
        <f>Table__Master[[#This Row],[Revenue]]-(Table__Master[[#This Row],[unit cost]]*Table__Master[[#This Row],[Order qty]])</f>
        <v>1461.1944801296504</v>
      </c>
    </row>
    <row r="19227" spans="1:12" x14ac:dyDescent="0.25">
      <c r="A19227" t="s">
        <v>20200</v>
      </c>
      <c r="B19227" s="3">
        <v>43935</v>
      </c>
      <c r="C19227" t="s">
        <v>964</v>
      </c>
      <c r="D19227" s="2" t="s">
        <v>962</v>
      </c>
      <c r="E19227">
        <v>7</v>
      </c>
      <c r="F19227">
        <v>24</v>
      </c>
      <c r="G19227">
        <v>46</v>
      </c>
      <c r="H19227">
        <v>8</v>
      </c>
      <c r="I19227" s="2">
        <v>359.33706557750702</v>
      </c>
      <c r="J19227" s="4">
        <v>256.66933255536219</v>
      </c>
      <c r="K19227" s="11">
        <f>Table__Master[[#This Row],[unit price]]*Table__Master[[#This Row],[Order qty]]</f>
        <v>2874.6965246200562</v>
      </c>
      <c r="L19227" s="11">
        <f>Table__Master[[#This Row],[Revenue]]-(Table__Master[[#This Row],[unit cost]]*Table__Master[[#This Row],[Order qty]])</f>
        <v>821.34186417715864</v>
      </c>
    </row>
    <row r="19228" spans="1:12" x14ac:dyDescent="0.25">
      <c r="A19228" t="s">
        <v>20201</v>
      </c>
      <c r="B19228" s="3">
        <v>43910</v>
      </c>
      <c r="C19228" t="s">
        <v>964</v>
      </c>
      <c r="D19228" s="2" t="s">
        <v>962</v>
      </c>
      <c r="E19228">
        <v>4</v>
      </c>
      <c r="F19228">
        <v>58</v>
      </c>
      <c r="G19228">
        <v>10</v>
      </c>
      <c r="H19228">
        <v>10</v>
      </c>
      <c r="I19228" s="2">
        <v>580.67208606004715</v>
      </c>
      <c r="J19228" s="4">
        <v>414.76577575717658</v>
      </c>
      <c r="K19228" s="11">
        <f>Table__Master[[#This Row],[unit price]]*Table__Master[[#This Row],[Order qty]]</f>
        <v>5806.7208606004715</v>
      </c>
      <c r="L19228" s="11">
        <f>Table__Master[[#This Row],[Revenue]]-(Table__Master[[#This Row],[unit cost]]*Table__Master[[#This Row],[Order qty]])</f>
        <v>1659.0631030287059</v>
      </c>
    </row>
    <row r="19229" spans="1:12" x14ac:dyDescent="0.25">
      <c r="A19229" t="s">
        <v>20202</v>
      </c>
      <c r="B19229" s="3">
        <v>43980</v>
      </c>
      <c r="C19229" t="s">
        <v>964</v>
      </c>
      <c r="D19229" s="2" t="s">
        <v>962</v>
      </c>
      <c r="E19229">
        <v>10</v>
      </c>
      <c r="F19229">
        <v>298</v>
      </c>
      <c r="G19229">
        <v>19</v>
      </c>
      <c r="H19229">
        <v>2</v>
      </c>
      <c r="I19229" s="2">
        <v>349.99655342102051</v>
      </c>
      <c r="J19229" s="4">
        <v>249.99753815787182</v>
      </c>
      <c r="K19229" s="11">
        <f>Table__Master[[#This Row],[unit price]]*Table__Master[[#This Row],[Order qty]]</f>
        <v>699.99310684204102</v>
      </c>
      <c r="L19229" s="11">
        <f>Table__Master[[#This Row],[Revenue]]-(Table__Master[[#This Row],[unit cost]]*Table__Master[[#This Row],[Order qty]])</f>
        <v>199.99803052629738</v>
      </c>
    </row>
    <row r="19230" spans="1:12" x14ac:dyDescent="0.25">
      <c r="A19230" t="s">
        <v>20203</v>
      </c>
      <c r="B19230" s="3">
        <v>43896</v>
      </c>
      <c r="C19230" t="s">
        <v>963</v>
      </c>
      <c r="D19230" s="2" t="s">
        <v>962</v>
      </c>
      <c r="E19230">
        <v>16</v>
      </c>
      <c r="F19230">
        <v>268</v>
      </c>
      <c r="G19230">
        <v>35</v>
      </c>
      <c r="H19230">
        <v>6</v>
      </c>
      <c r="I19230" s="2">
        <v>587.47206491231918</v>
      </c>
      <c r="J19230" s="4">
        <v>419.62290350879942</v>
      </c>
      <c r="K19230" s="11">
        <f>Table__Master[[#This Row],[unit price]]*Table__Master[[#This Row],[Order qty]]</f>
        <v>3524.8323894739151</v>
      </c>
      <c r="L19230" s="11">
        <f>Table__Master[[#This Row],[Revenue]]-(Table__Master[[#This Row],[unit cost]]*Table__Master[[#This Row],[Order qty]])</f>
        <v>1007.0949684211187</v>
      </c>
    </row>
    <row r="19231" spans="1:12" x14ac:dyDescent="0.25">
      <c r="A19231" t="s">
        <v>20204</v>
      </c>
      <c r="B19231" s="3">
        <v>43909</v>
      </c>
      <c r="C19231" t="s">
        <v>965</v>
      </c>
      <c r="D19231" s="2" t="s">
        <v>962</v>
      </c>
      <c r="E19231">
        <v>6</v>
      </c>
      <c r="F19231">
        <v>98</v>
      </c>
      <c r="G19231">
        <v>45</v>
      </c>
      <c r="H19231">
        <v>6</v>
      </c>
      <c r="I19231" s="2">
        <v>205.38628971576691</v>
      </c>
      <c r="J19231" s="4">
        <v>146.70449265411924</v>
      </c>
      <c r="K19231" s="11">
        <f>Table__Master[[#This Row],[unit price]]*Table__Master[[#This Row],[Order qty]]</f>
        <v>1232.3177382946014</v>
      </c>
      <c r="L19231" s="11">
        <f>Table__Master[[#This Row],[Revenue]]-(Table__Master[[#This Row],[unit cost]]*Table__Master[[#This Row],[Order qty]])</f>
        <v>352.09078236988603</v>
      </c>
    </row>
    <row r="19232" spans="1:12" x14ac:dyDescent="0.25">
      <c r="A19232" t="s">
        <v>20205</v>
      </c>
      <c r="B19232" s="3">
        <v>43854</v>
      </c>
      <c r="C19232" t="s">
        <v>965</v>
      </c>
      <c r="D19232" s="2" t="s">
        <v>962</v>
      </c>
      <c r="E19232">
        <v>13</v>
      </c>
      <c r="F19232">
        <v>355</v>
      </c>
      <c r="G19232">
        <v>38</v>
      </c>
      <c r="H19232">
        <v>2</v>
      </c>
      <c r="I19232" s="2">
        <v>454.55883747339249</v>
      </c>
      <c r="J19232" s="4">
        <v>324.68488390956611</v>
      </c>
      <c r="K19232" s="11">
        <f>Table__Master[[#This Row],[unit price]]*Table__Master[[#This Row],[Order qty]]</f>
        <v>909.11767494678497</v>
      </c>
      <c r="L19232" s="11">
        <f>Table__Master[[#This Row],[Revenue]]-(Table__Master[[#This Row],[unit cost]]*Table__Master[[#This Row],[Order qty]])</f>
        <v>259.74790712765275</v>
      </c>
    </row>
    <row r="19233" spans="1:12" x14ac:dyDescent="0.25">
      <c r="A19233" t="s">
        <v>20206</v>
      </c>
      <c r="B19233" s="3">
        <v>43833</v>
      </c>
      <c r="C19233" t="s">
        <v>963</v>
      </c>
      <c r="D19233" s="2" t="s">
        <v>962</v>
      </c>
      <c r="E19233">
        <v>23</v>
      </c>
      <c r="F19233">
        <v>137</v>
      </c>
      <c r="G19233">
        <v>6</v>
      </c>
      <c r="H19233">
        <v>7</v>
      </c>
      <c r="I19233" s="2">
        <v>613.4830276966095</v>
      </c>
      <c r="J19233" s="4">
        <v>438.2021626404354</v>
      </c>
      <c r="K19233" s="11">
        <f>Table__Master[[#This Row],[unit price]]*Table__Master[[#This Row],[Order qty]]</f>
        <v>4294.3811938762665</v>
      </c>
      <c r="L19233" s="11">
        <f>Table__Master[[#This Row],[Revenue]]-(Table__Master[[#This Row],[unit cost]]*Table__Master[[#This Row],[Order qty]])</f>
        <v>1226.9660553932185</v>
      </c>
    </row>
    <row r="19234" spans="1:12" x14ac:dyDescent="0.25">
      <c r="A19234" t="s">
        <v>20207</v>
      </c>
      <c r="B19234" s="3">
        <v>43953</v>
      </c>
      <c r="C19234" t="s">
        <v>963</v>
      </c>
      <c r="D19234" s="2" t="s">
        <v>962</v>
      </c>
      <c r="E19234">
        <v>26</v>
      </c>
      <c r="F19234">
        <v>121</v>
      </c>
      <c r="G19234">
        <v>12</v>
      </c>
      <c r="H19234">
        <v>2</v>
      </c>
      <c r="I19234" s="2">
        <v>266.82245653867722</v>
      </c>
      <c r="J19234" s="4">
        <v>190.58746895619802</v>
      </c>
      <c r="K19234" s="11">
        <f>Table__Master[[#This Row],[unit price]]*Table__Master[[#This Row],[Order qty]]</f>
        <v>533.64491307735443</v>
      </c>
      <c r="L19234" s="11">
        <f>Table__Master[[#This Row],[Revenue]]-(Table__Master[[#This Row],[unit cost]]*Table__Master[[#This Row],[Order qty]])</f>
        <v>152.46997516495838</v>
      </c>
    </row>
    <row r="19235" spans="1:12" x14ac:dyDescent="0.25">
      <c r="A19235" t="s">
        <v>20208</v>
      </c>
      <c r="B19235" s="3">
        <v>43867</v>
      </c>
      <c r="C19235" t="s">
        <v>964</v>
      </c>
      <c r="D19235" s="2" t="s">
        <v>962</v>
      </c>
      <c r="E19235">
        <v>18</v>
      </c>
      <c r="F19235">
        <v>322</v>
      </c>
      <c r="G19235">
        <v>28</v>
      </c>
      <c r="H19235">
        <v>6</v>
      </c>
      <c r="I19235" s="2">
        <v>384.15567147731781</v>
      </c>
      <c r="J19235" s="4">
        <v>274.39690819808419</v>
      </c>
      <c r="K19235" s="11">
        <f>Table__Master[[#This Row],[unit price]]*Table__Master[[#This Row],[Order qty]]</f>
        <v>2304.9340288639069</v>
      </c>
      <c r="L19235" s="11">
        <f>Table__Master[[#This Row],[Revenue]]-(Table__Master[[#This Row],[unit cost]]*Table__Master[[#This Row],[Order qty]])</f>
        <v>658.55257967540183</v>
      </c>
    </row>
    <row r="19236" spans="1:12" x14ac:dyDescent="0.25">
      <c r="A19236" t="s">
        <v>20209</v>
      </c>
      <c r="B19236" s="3">
        <v>43938</v>
      </c>
      <c r="C19236" t="s">
        <v>963</v>
      </c>
      <c r="D19236" s="2" t="s">
        <v>962</v>
      </c>
      <c r="E19236">
        <v>11</v>
      </c>
      <c r="F19236">
        <v>63</v>
      </c>
      <c r="G19236">
        <v>30</v>
      </c>
      <c r="H19236">
        <v>5</v>
      </c>
      <c r="I19236" s="2">
        <v>389.03902226686478</v>
      </c>
      <c r="J19236" s="4">
        <v>277.88501590490341</v>
      </c>
      <c r="K19236" s="11">
        <f>Table__Master[[#This Row],[unit price]]*Table__Master[[#This Row],[Order qty]]</f>
        <v>1945.1951113343239</v>
      </c>
      <c r="L19236" s="11">
        <f>Table__Master[[#This Row],[Revenue]]-(Table__Master[[#This Row],[unit cost]]*Table__Master[[#This Row],[Order qty]])</f>
        <v>555.77003180980682</v>
      </c>
    </row>
    <row r="19237" spans="1:12" x14ac:dyDescent="0.25">
      <c r="A19237" t="s">
        <v>20210</v>
      </c>
      <c r="B19237" s="3">
        <v>43897</v>
      </c>
      <c r="C19237" t="s">
        <v>965</v>
      </c>
      <c r="D19237" s="2" t="s">
        <v>962</v>
      </c>
      <c r="E19237">
        <v>4</v>
      </c>
      <c r="F19237">
        <v>333</v>
      </c>
      <c r="G19237">
        <v>39</v>
      </c>
      <c r="H19237">
        <v>10</v>
      </c>
      <c r="I19237" s="2">
        <v>524.92748308181763</v>
      </c>
      <c r="J19237" s="4">
        <v>374.94820220129833</v>
      </c>
      <c r="K19237" s="11">
        <f>Table__Master[[#This Row],[unit price]]*Table__Master[[#This Row],[Order qty]]</f>
        <v>5249.2748308181763</v>
      </c>
      <c r="L19237" s="11">
        <f>Table__Master[[#This Row],[Revenue]]-(Table__Master[[#This Row],[unit cost]]*Table__Master[[#This Row],[Order qty]])</f>
        <v>1499.7928088051931</v>
      </c>
    </row>
    <row r="19238" spans="1:12" x14ac:dyDescent="0.25">
      <c r="A19238" t="s">
        <v>20211</v>
      </c>
      <c r="B19238" s="3">
        <v>43909</v>
      </c>
      <c r="C19238" t="s">
        <v>961</v>
      </c>
      <c r="D19238" s="2" t="s">
        <v>962</v>
      </c>
      <c r="E19238">
        <v>2</v>
      </c>
      <c r="F19238">
        <v>194</v>
      </c>
      <c r="G19238">
        <v>41</v>
      </c>
      <c r="H19238">
        <v>10</v>
      </c>
      <c r="I19238" s="2">
        <v>511.08406108617783</v>
      </c>
      <c r="J19238" s="4">
        <v>365.06004363298416</v>
      </c>
      <c r="K19238" s="11">
        <f>Table__Master[[#This Row],[unit price]]*Table__Master[[#This Row],[Order qty]]</f>
        <v>5110.8406108617783</v>
      </c>
      <c r="L19238" s="11">
        <f>Table__Master[[#This Row],[Revenue]]-(Table__Master[[#This Row],[unit cost]]*Table__Master[[#This Row],[Order qty]])</f>
        <v>1460.2401745319366</v>
      </c>
    </row>
    <row r="19239" spans="1:12" x14ac:dyDescent="0.25">
      <c r="A19239" t="s">
        <v>20212</v>
      </c>
      <c r="B19239" s="3">
        <v>43889</v>
      </c>
      <c r="C19239" t="s">
        <v>965</v>
      </c>
      <c r="D19239" s="2" t="s">
        <v>962</v>
      </c>
      <c r="E19239">
        <v>2</v>
      </c>
      <c r="F19239">
        <v>45</v>
      </c>
      <c r="G19239">
        <v>43</v>
      </c>
      <c r="H19239">
        <v>7</v>
      </c>
      <c r="I19239" s="2">
        <v>341.83594572544098</v>
      </c>
      <c r="J19239" s="4">
        <v>244.16853266102927</v>
      </c>
      <c r="K19239" s="11">
        <f>Table__Master[[#This Row],[unit price]]*Table__Master[[#This Row],[Order qty]]</f>
        <v>2392.8516200780869</v>
      </c>
      <c r="L19239" s="11">
        <f>Table__Master[[#This Row],[Revenue]]-(Table__Master[[#This Row],[unit cost]]*Table__Master[[#This Row],[Order qty]])</f>
        <v>683.67189145088196</v>
      </c>
    </row>
    <row r="19240" spans="1:12" x14ac:dyDescent="0.25">
      <c r="A19240" t="s">
        <v>20213</v>
      </c>
      <c r="B19240" s="3">
        <v>43931</v>
      </c>
      <c r="C19240" t="s">
        <v>961</v>
      </c>
      <c r="D19240" s="2" t="s">
        <v>962</v>
      </c>
      <c r="E19240">
        <v>24</v>
      </c>
      <c r="F19240">
        <v>53</v>
      </c>
      <c r="G19240">
        <v>24</v>
      </c>
      <c r="H19240">
        <v>2</v>
      </c>
      <c r="I19240" s="2">
        <v>573.85293585062027</v>
      </c>
      <c r="J19240" s="4">
        <v>409.89495417901452</v>
      </c>
      <c r="K19240" s="11">
        <f>Table__Master[[#This Row],[unit price]]*Table__Master[[#This Row],[Order qty]]</f>
        <v>1147.7058717012405</v>
      </c>
      <c r="L19240" s="11">
        <f>Table__Master[[#This Row],[Revenue]]-(Table__Master[[#This Row],[unit cost]]*Table__Master[[#This Row],[Order qty]])</f>
        <v>327.9159633432115</v>
      </c>
    </row>
    <row r="19241" spans="1:12" x14ac:dyDescent="0.25">
      <c r="A19241" t="s">
        <v>20214</v>
      </c>
      <c r="B19241" s="3">
        <v>43926</v>
      </c>
      <c r="C19241" t="s">
        <v>965</v>
      </c>
      <c r="D19241" s="2" t="s">
        <v>962</v>
      </c>
      <c r="E19241">
        <v>6</v>
      </c>
      <c r="F19241">
        <v>41</v>
      </c>
      <c r="G19241">
        <v>41</v>
      </c>
      <c r="H19241">
        <v>1</v>
      </c>
      <c r="I19241" s="2">
        <v>423.17153334617615</v>
      </c>
      <c r="J19241" s="4">
        <v>302.2653809615544</v>
      </c>
      <c r="K19241" s="11">
        <f>Table__Master[[#This Row],[unit price]]*Table__Master[[#This Row],[Order qty]]</f>
        <v>423.17153334617615</v>
      </c>
      <c r="L19241" s="11">
        <f>Table__Master[[#This Row],[Revenue]]-(Table__Master[[#This Row],[unit cost]]*Table__Master[[#This Row],[Order qty]])</f>
        <v>120.90615238462175</v>
      </c>
    </row>
    <row r="19242" spans="1:12" x14ac:dyDescent="0.25">
      <c r="A19242" t="s">
        <v>20215</v>
      </c>
      <c r="B19242" s="3">
        <v>43833</v>
      </c>
      <c r="C19242" t="s">
        <v>964</v>
      </c>
      <c r="D19242" s="2" t="s">
        <v>962</v>
      </c>
      <c r="E19242">
        <v>7</v>
      </c>
      <c r="F19242">
        <v>292</v>
      </c>
      <c r="G19242">
        <v>47</v>
      </c>
      <c r="H19242">
        <v>3</v>
      </c>
      <c r="I19242" s="2">
        <v>585.54453724622726</v>
      </c>
      <c r="J19242" s="4">
        <v>418.24609803301951</v>
      </c>
      <c r="K19242" s="11">
        <f>Table__Master[[#This Row],[unit price]]*Table__Master[[#This Row],[Order qty]]</f>
        <v>1756.6336117386818</v>
      </c>
      <c r="L19242" s="11">
        <f>Table__Master[[#This Row],[Revenue]]-(Table__Master[[#This Row],[unit cost]]*Table__Master[[#This Row],[Order qty]])</f>
        <v>501.89531763962327</v>
      </c>
    </row>
    <row r="19243" spans="1:12" x14ac:dyDescent="0.25">
      <c r="A19243" t="s">
        <v>20216</v>
      </c>
      <c r="B19243" s="3">
        <v>43971</v>
      </c>
      <c r="C19243" t="s">
        <v>963</v>
      </c>
      <c r="D19243" s="2" t="s">
        <v>962</v>
      </c>
      <c r="E19243">
        <v>6</v>
      </c>
      <c r="F19243">
        <v>341</v>
      </c>
      <c r="G19243">
        <v>41</v>
      </c>
      <c r="H19243">
        <v>8</v>
      </c>
      <c r="I19243" s="2">
        <v>435.12663638591766</v>
      </c>
      <c r="J19243" s="4">
        <v>310.80474027565549</v>
      </c>
      <c r="K19243" s="11">
        <f>Table__Master[[#This Row],[unit price]]*Table__Master[[#This Row],[Order qty]]</f>
        <v>3481.0130910873413</v>
      </c>
      <c r="L19243" s="11">
        <f>Table__Master[[#This Row],[Revenue]]-(Table__Master[[#This Row],[unit cost]]*Table__Master[[#This Row],[Order qty]])</f>
        <v>994.57516888209739</v>
      </c>
    </row>
    <row r="19244" spans="1:12" x14ac:dyDescent="0.25">
      <c r="A19244" t="s">
        <v>20217</v>
      </c>
      <c r="B19244" s="3">
        <v>43857</v>
      </c>
      <c r="C19244" t="s">
        <v>963</v>
      </c>
      <c r="D19244" s="2" t="s">
        <v>962</v>
      </c>
      <c r="E19244">
        <v>6</v>
      </c>
      <c r="F19244">
        <v>65</v>
      </c>
      <c r="G19244">
        <v>37</v>
      </c>
      <c r="H19244">
        <v>7</v>
      </c>
      <c r="I19244" s="2">
        <v>471.21450644731522</v>
      </c>
      <c r="J19244" s="4">
        <v>336.5817903195109</v>
      </c>
      <c r="K19244" s="11">
        <f>Table__Master[[#This Row],[unit price]]*Table__Master[[#This Row],[Order qty]]</f>
        <v>3298.5015451312065</v>
      </c>
      <c r="L19244" s="11">
        <f>Table__Master[[#This Row],[Revenue]]-(Table__Master[[#This Row],[unit cost]]*Table__Master[[#This Row],[Order qty]])</f>
        <v>942.42901289463043</v>
      </c>
    </row>
    <row r="19245" spans="1:12" x14ac:dyDescent="0.25">
      <c r="A19245" t="s">
        <v>20218</v>
      </c>
      <c r="B19245" s="3">
        <v>43973</v>
      </c>
      <c r="C19245" t="s">
        <v>965</v>
      </c>
      <c r="D19245" s="2" t="s">
        <v>962</v>
      </c>
      <c r="E19245">
        <v>7</v>
      </c>
      <c r="F19245">
        <v>338</v>
      </c>
      <c r="G19245">
        <v>47</v>
      </c>
      <c r="H19245">
        <v>5</v>
      </c>
      <c r="I19245" s="2">
        <v>324.63589382171631</v>
      </c>
      <c r="J19245" s="4">
        <v>231.88278130122595</v>
      </c>
      <c r="K19245" s="11">
        <f>Table__Master[[#This Row],[unit price]]*Table__Master[[#This Row],[Order qty]]</f>
        <v>1623.1794691085815</v>
      </c>
      <c r="L19245" s="11">
        <f>Table__Master[[#This Row],[Revenue]]-(Table__Master[[#This Row],[unit cost]]*Table__Master[[#This Row],[Order qty]])</f>
        <v>463.76556260245184</v>
      </c>
    </row>
    <row r="19246" spans="1:12" x14ac:dyDescent="0.25">
      <c r="A19246" t="s">
        <v>20219</v>
      </c>
      <c r="B19246" s="3">
        <v>43953</v>
      </c>
      <c r="C19246" t="s">
        <v>961</v>
      </c>
      <c r="D19246" s="2" t="s">
        <v>962</v>
      </c>
      <c r="E19246">
        <v>20</v>
      </c>
      <c r="F19246">
        <v>328</v>
      </c>
      <c r="G19246">
        <v>5</v>
      </c>
      <c r="H19246">
        <v>3</v>
      </c>
      <c r="I19246" s="2">
        <v>221.75423902273178</v>
      </c>
      <c r="J19246" s="4">
        <v>158.395885016237</v>
      </c>
      <c r="K19246" s="11">
        <f>Table__Master[[#This Row],[unit price]]*Table__Master[[#This Row],[Order qty]]</f>
        <v>665.26271706819534</v>
      </c>
      <c r="L19246" s="11">
        <f>Table__Master[[#This Row],[Revenue]]-(Table__Master[[#This Row],[unit cost]]*Table__Master[[#This Row],[Order qty]])</f>
        <v>190.07506201948433</v>
      </c>
    </row>
    <row r="19247" spans="1:12" x14ac:dyDescent="0.25">
      <c r="A19247" t="s">
        <v>20220</v>
      </c>
      <c r="B19247" s="3">
        <v>43931</v>
      </c>
      <c r="C19247" t="s">
        <v>964</v>
      </c>
      <c r="D19247" s="2" t="s">
        <v>962</v>
      </c>
      <c r="E19247">
        <v>3</v>
      </c>
      <c r="F19247">
        <v>109</v>
      </c>
      <c r="G19247">
        <v>25</v>
      </c>
      <c r="H19247">
        <v>1</v>
      </c>
      <c r="I19247" s="2">
        <v>623.93918144702911</v>
      </c>
      <c r="J19247" s="4">
        <v>445.67084389073511</v>
      </c>
      <c r="K19247" s="11">
        <f>Table__Master[[#This Row],[unit price]]*Table__Master[[#This Row],[Order qty]]</f>
        <v>623.93918144702911</v>
      </c>
      <c r="L19247" s="11">
        <f>Table__Master[[#This Row],[Revenue]]-(Table__Master[[#This Row],[unit cost]]*Table__Master[[#This Row],[Order qty]])</f>
        <v>178.268337556294</v>
      </c>
    </row>
    <row r="19248" spans="1:12" x14ac:dyDescent="0.25">
      <c r="A19248" t="s">
        <v>20221</v>
      </c>
      <c r="B19248" s="3">
        <v>43967</v>
      </c>
      <c r="C19248" t="s">
        <v>961</v>
      </c>
      <c r="D19248" s="2" t="s">
        <v>962</v>
      </c>
      <c r="E19248">
        <v>16</v>
      </c>
      <c r="F19248">
        <v>116</v>
      </c>
      <c r="G19248">
        <v>10</v>
      </c>
      <c r="H19248">
        <v>5</v>
      </c>
      <c r="I19248" s="2">
        <v>232.70192009210587</v>
      </c>
      <c r="J19248" s="4">
        <v>166.21565720864706</v>
      </c>
      <c r="K19248" s="11">
        <f>Table__Master[[#This Row],[unit price]]*Table__Master[[#This Row],[Order qty]]</f>
        <v>1163.5096004605293</v>
      </c>
      <c r="L19248" s="11">
        <f>Table__Master[[#This Row],[Revenue]]-(Table__Master[[#This Row],[unit cost]]*Table__Master[[#This Row],[Order qty]])</f>
        <v>332.43131441729406</v>
      </c>
    </row>
    <row r="19249" spans="1:12" x14ac:dyDescent="0.25">
      <c r="A19249" t="s">
        <v>20222</v>
      </c>
      <c r="B19249" s="3">
        <v>43863</v>
      </c>
      <c r="C19249" t="s">
        <v>961</v>
      </c>
      <c r="D19249" s="2" t="s">
        <v>962</v>
      </c>
      <c r="E19249">
        <v>1</v>
      </c>
      <c r="F19249">
        <v>5</v>
      </c>
      <c r="G19249">
        <v>36</v>
      </c>
      <c r="H19249">
        <v>8</v>
      </c>
      <c r="I19249" s="2">
        <v>181.64850640296936</v>
      </c>
      <c r="J19249" s="4">
        <v>129.74893314497811</v>
      </c>
      <c r="K19249" s="11">
        <f>Table__Master[[#This Row],[unit price]]*Table__Master[[#This Row],[Order qty]]</f>
        <v>1453.1880512237549</v>
      </c>
      <c r="L19249" s="11">
        <f>Table__Master[[#This Row],[Revenue]]-(Table__Master[[#This Row],[unit cost]]*Table__Master[[#This Row],[Order qty]])</f>
        <v>415.19658606393</v>
      </c>
    </row>
    <row r="19250" spans="1:12" x14ac:dyDescent="0.25">
      <c r="A19250" t="s">
        <v>20223</v>
      </c>
      <c r="B19250" s="3">
        <v>43967</v>
      </c>
      <c r="C19250" t="s">
        <v>961</v>
      </c>
      <c r="D19250" s="2" t="s">
        <v>962</v>
      </c>
      <c r="E19250">
        <v>22</v>
      </c>
      <c r="F19250">
        <v>130</v>
      </c>
      <c r="G19250">
        <v>44</v>
      </c>
      <c r="H19250">
        <v>10</v>
      </c>
      <c r="I19250" s="2">
        <v>345.54184073209763</v>
      </c>
      <c r="J19250" s="4">
        <v>246.8156005229269</v>
      </c>
      <c r="K19250" s="11">
        <f>Table__Master[[#This Row],[unit price]]*Table__Master[[#This Row],[Order qty]]</f>
        <v>3455.4184073209763</v>
      </c>
      <c r="L19250" s="11">
        <f>Table__Master[[#This Row],[Revenue]]-(Table__Master[[#This Row],[unit cost]]*Table__Master[[#This Row],[Order qty]])</f>
        <v>987.26240209170737</v>
      </c>
    </row>
    <row r="19251" spans="1:12" x14ac:dyDescent="0.25">
      <c r="A19251" t="s">
        <v>20224</v>
      </c>
      <c r="B19251" s="3">
        <v>43964</v>
      </c>
      <c r="C19251" t="s">
        <v>961</v>
      </c>
      <c r="D19251" s="2" t="s">
        <v>962</v>
      </c>
      <c r="E19251">
        <v>7</v>
      </c>
      <c r="F19251">
        <v>353</v>
      </c>
      <c r="G19251">
        <v>40</v>
      </c>
      <c r="H19251">
        <v>7</v>
      </c>
      <c r="I19251" s="2">
        <v>291.35005795955658</v>
      </c>
      <c r="J19251" s="4">
        <v>208.10718425682614</v>
      </c>
      <c r="K19251" s="11">
        <f>Table__Master[[#This Row],[unit price]]*Table__Master[[#This Row],[Order qty]]</f>
        <v>2039.4504057168961</v>
      </c>
      <c r="L19251" s="11">
        <f>Table__Master[[#This Row],[Revenue]]-(Table__Master[[#This Row],[unit cost]]*Table__Master[[#This Row],[Order qty]])</f>
        <v>582.70011591911316</v>
      </c>
    </row>
    <row r="19252" spans="1:12" x14ac:dyDescent="0.25">
      <c r="A19252" t="s">
        <v>20225</v>
      </c>
      <c r="B19252" s="3">
        <v>43840</v>
      </c>
      <c r="C19252" t="s">
        <v>965</v>
      </c>
      <c r="D19252" s="2" t="s">
        <v>962</v>
      </c>
      <c r="E19252">
        <v>18</v>
      </c>
      <c r="F19252">
        <v>159</v>
      </c>
      <c r="G19252">
        <v>46</v>
      </c>
      <c r="H19252">
        <v>10</v>
      </c>
      <c r="I19252" s="2">
        <v>237.39824563264847</v>
      </c>
      <c r="J19252" s="4">
        <v>169.57017545189177</v>
      </c>
      <c r="K19252" s="11">
        <f>Table__Master[[#This Row],[unit price]]*Table__Master[[#This Row],[Order qty]]</f>
        <v>2373.9824563264847</v>
      </c>
      <c r="L19252" s="11">
        <f>Table__Master[[#This Row],[Revenue]]-(Table__Master[[#This Row],[unit cost]]*Table__Master[[#This Row],[Order qty]])</f>
        <v>678.28070180756686</v>
      </c>
    </row>
    <row r="19253" spans="1:12" x14ac:dyDescent="0.25">
      <c r="A19253" t="s">
        <v>20226</v>
      </c>
      <c r="B19253" s="3">
        <v>43918</v>
      </c>
      <c r="C19253" t="s">
        <v>963</v>
      </c>
      <c r="D19253" s="2" t="s">
        <v>962</v>
      </c>
      <c r="E19253">
        <v>17</v>
      </c>
      <c r="F19253">
        <v>212</v>
      </c>
      <c r="G19253">
        <v>20</v>
      </c>
      <c r="H19253">
        <v>2</v>
      </c>
      <c r="I19253" s="2">
        <v>266.02266454696655</v>
      </c>
      <c r="J19253" s="4">
        <v>190.01618896211897</v>
      </c>
      <c r="K19253" s="11">
        <f>Table__Master[[#This Row],[unit price]]*Table__Master[[#This Row],[Order qty]]</f>
        <v>532.04532909393311</v>
      </c>
      <c r="L19253" s="11">
        <f>Table__Master[[#This Row],[Revenue]]-(Table__Master[[#This Row],[unit cost]]*Table__Master[[#This Row],[Order qty]])</f>
        <v>152.01295116969516</v>
      </c>
    </row>
    <row r="19254" spans="1:12" x14ac:dyDescent="0.25">
      <c r="A19254" t="s">
        <v>20227</v>
      </c>
      <c r="B19254" s="3">
        <v>43908</v>
      </c>
      <c r="C19254" t="s">
        <v>961</v>
      </c>
      <c r="D19254" s="2" t="s">
        <v>962</v>
      </c>
      <c r="E19254">
        <v>14</v>
      </c>
      <c r="F19254">
        <v>61</v>
      </c>
      <c r="G19254">
        <v>18</v>
      </c>
      <c r="H19254">
        <v>1</v>
      </c>
      <c r="I19254" s="2">
        <v>423.27996200323105</v>
      </c>
      <c r="J19254" s="4">
        <v>302.34283000230789</v>
      </c>
      <c r="K19254" s="11">
        <f>Table__Master[[#This Row],[unit price]]*Table__Master[[#This Row],[Order qty]]</f>
        <v>423.27996200323105</v>
      </c>
      <c r="L19254" s="11">
        <f>Table__Master[[#This Row],[Revenue]]-(Table__Master[[#This Row],[unit cost]]*Table__Master[[#This Row],[Order qty]])</f>
        <v>120.93713200092316</v>
      </c>
    </row>
    <row r="19255" spans="1:12" x14ac:dyDescent="0.25">
      <c r="A19255" t="s">
        <v>20228</v>
      </c>
      <c r="B19255" s="3">
        <v>43861</v>
      </c>
      <c r="C19255" t="s">
        <v>965</v>
      </c>
      <c r="D19255" s="2" t="s">
        <v>962</v>
      </c>
      <c r="E19255">
        <v>15</v>
      </c>
      <c r="F19255">
        <v>98</v>
      </c>
      <c r="G19255">
        <v>26</v>
      </c>
      <c r="H19255">
        <v>8</v>
      </c>
      <c r="I19255" s="2">
        <v>192.80390703678131</v>
      </c>
      <c r="J19255" s="4">
        <v>137.71707645484381</v>
      </c>
      <c r="K19255" s="11">
        <f>Table__Master[[#This Row],[unit price]]*Table__Master[[#This Row],[Order qty]]</f>
        <v>1542.4312562942505</v>
      </c>
      <c r="L19255" s="11">
        <f>Table__Master[[#This Row],[Revenue]]-(Table__Master[[#This Row],[unit cost]]*Table__Master[[#This Row],[Order qty]])</f>
        <v>440.69464465550004</v>
      </c>
    </row>
    <row r="19256" spans="1:12" x14ac:dyDescent="0.25">
      <c r="A19256" t="s">
        <v>20229</v>
      </c>
      <c r="B19256" s="3">
        <v>43954</v>
      </c>
      <c r="C19256" t="s">
        <v>961</v>
      </c>
      <c r="D19256" s="2" t="s">
        <v>962</v>
      </c>
      <c r="E19256">
        <v>14</v>
      </c>
      <c r="F19256">
        <v>205</v>
      </c>
      <c r="G19256">
        <v>3</v>
      </c>
      <c r="H19256">
        <v>2</v>
      </c>
      <c r="I19256" s="2">
        <v>254.28205972909927</v>
      </c>
      <c r="J19256" s="4">
        <v>181.63004266364234</v>
      </c>
      <c r="K19256" s="11">
        <f>Table__Master[[#This Row],[unit price]]*Table__Master[[#This Row],[Order qty]]</f>
        <v>508.56411945819855</v>
      </c>
      <c r="L19256" s="11">
        <f>Table__Master[[#This Row],[Revenue]]-(Table__Master[[#This Row],[unit cost]]*Table__Master[[#This Row],[Order qty]])</f>
        <v>145.30403413091386</v>
      </c>
    </row>
    <row r="19257" spans="1:12" x14ac:dyDescent="0.25">
      <c r="A19257" t="s">
        <v>20230</v>
      </c>
      <c r="B19257" s="3">
        <v>43892</v>
      </c>
      <c r="C19257" t="s">
        <v>965</v>
      </c>
      <c r="D19257" s="2" t="s">
        <v>962</v>
      </c>
      <c r="E19257">
        <v>19</v>
      </c>
      <c r="F19257">
        <v>123</v>
      </c>
      <c r="G19257">
        <v>40</v>
      </c>
      <c r="H19257">
        <v>8</v>
      </c>
      <c r="I19257" s="2">
        <v>174.88513827323914</v>
      </c>
      <c r="J19257" s="4">
        <v>124.91795590945654</v>
      </c>
      <c r="K19257" s="11">
        <f>Table__Master[[#This Row],[unit price]]*Table__Master[[#This Row],[Order qty]]</f>
        <v>1399.0811061859131</v>
      </c>
      <c r="L19257" s="11">
        <f>Table__Master[[#This Row],[Revenue]]-(Table__Master[[#This Row],[unit cost]]*Table__Master[[#This Row],[Order qty]])</f>
        <v>399.73745891026078</v>
      </c>
    </row>
    <row r="19258" spans="1:12" x14ac:dyDescent="0.25">
      <c r="A19258" t="s">
        <v>20231</v>
      </c>
      <c r="B19258" s="3">
        <v>43837</v>
      </c>
      <c r="C19258" t="s">
        <v>961</v>
      </c>
      <c r="D19258" s="2" t="s">
        <v>962</v>
      </c>
      <c r="E19258">
        <v>21</v>
      </c>
      <c r="F19258">
        <v>269</v>
      </c>
      <c r="G19258">
        <v>16</v>
      </c>
      <c r="H19258">
        <v>10</v>
      </c>
      <c r="I19258" s="2">
        <v>442.4007927775383</v>
      </c>
      <c r="J19258" s="4">
        <v>316.00056626967023</v>
      </c>
      <c r="K19258" s="11">
        <f>Table__Master[[#This Row],[unit price]]*Table__Master[[#This Row],[Order qty]]</f>
        <v>4424.007927775383</v>
      </c>
      <c r="L19258" s="11">
        <f>Table__Master[[#This Row],[Revenue]]-(Table__Master[[#This Row],[unit cost]]*Table__Master[[#This Row],[Order qty]])</f>
        <v>1264.0022650786805</v>
      </c>
    </row>
    <row r="19259" spans="1:12" x14ac:dyDescent="0.25">
      <c r="A19259" t="s">
        <v>20232</v>
      </c>
      <c r="B19259" s="3">
        <v>43950</v>
      </c>
      <c r="C19259" t="s">
        <v>964</v>
      </c>
      <c r="D19259" s="2" t="s">
        <v>962</v>
      </c>
      <c r="E19259">
        <v>20</v>
      </c>
      <c r="F19259">
        <v>113</v>
      </c>
      <c r="G19259">
        <v>10</v>
      </c>
      <c r="H19259">
        <v>3</v>
      </c>
      <c r="I19259" s="2">
        <v>522.56665885448456</v>
      </c>
      <c r="J19259" s="4">
        <v>373.26189918177471</v>
      </c>
      <c r="K19259" s="11">
        <f>Table__Master[[#This Row],[unit price]]*Table__Master[[#This Row],[Order qty]]</f>
        <v>1567.6999765634537</v>
      </c>
      <c r="L19259" s="11">
        <f>Table__Master[[#This Row],[Revenue]]-(Table__Master[[#This Row],[unit cost]]*Table__Master[[#This Row],[Order qty]])</f>
        <v>447.91427901812949</v>
      </c>
    </row>
    <row r="19260" spans="1:12" x14ac:dyDescent="0.25">
      <c r="A19260" t="s">
        <v>20233</v>
      </c>
      <c r="B19260" s="3">
        <v>43947</v>
      </c>
      <c r="C19260" t="s">
        <v>961</v>
      </c>
      <c r="D19260" s="2" t="s">
        <v>962</v>
      </c>
      <c r="E19260">
        <v>9</v>
      </c>
      <c r="F19260">
        <v>170</v>
      </c>
      <c r="G19260">
        <v>37</v>
      </c>
      <c r="H19260">
        <v>10</v>
      </c>
      <c r="I19260" s="2">
        <v>232.86807185411453</v>
      </c>
      <c r="J19260" s="4">
        <v>166.33433703865325</v>
      </c>
      <c r="K19260" s="11">
        <f>Table__Master[[#This Row],[unit price]]*Table__Master[[#This Row],[Order qty]]</f>
        <v>2328.6807185411453</v>
      </c>
      <c r="L19260" s="11">
        <f>Table__Master[[#This Row],[Revenue]]-(Table__Master[[#This Row],[unit cost]]*Table__Master[[#This Row],[Order qty]])</f>
        <v>665.33734815461276</v>
      </c>
    </row>
    <row r="19261" spans="1:12" x14ac:dyDescent="0.25">
      <c r="A19261" t="s">
        <v>20234</v>
      </c>
      <c r="B19261" s="3">
        <v>43928</v>
      </c>
      <c r="C19261" t="s">
        <v>963</v>
      </c>
      <c r="D19261" s="2" t="s">
        <v>962</v>
      </c>
      <c r="E19261">
        <v>11</v>
      </c>
      <c r="F19261">
        <v>292</v>
      </c>
      <c r="G19261">
        <v>40</v>
      </c>
      <c r="H19261">
        <v>6</v>
      </c>
      <c r="I19261" s="2">
        <v>466.75429916381836</v>
      </c>
      <c r="J19261" s="4">
        <v>333.395927974156</v>
      </c>
      <c r="K19261" s="11">
        <f>Table__Master[[#This Row],[unit price]]*Table__Master[[#This Row],[Order qty]]</f>
        <v>2800.5257949829102</v>
      </c>
      <c r="L19261" s="11">
        <f>Table__Master[[#This Row],[Revenue]]-(Table__Master[[#This Row],[unit cost]]*Table__Master[[#This Row],[Order qty]])</f>
        <v>800.15022713797407</v>
      </c>
    </row>
    <row r="19262" spans="1:12" x14ac:dyDescent="0.25">
      <c r="A19262" t="s">
        <v>20235</v>
      </c>
      <c r="B19262" s="3">
        <v>43868</v>
      </c>
      <c r="C19262" t="s">
        <v>963</v>
      </c>
      <c r="D19262" s="2" t="s">
        <v>962</v>
      </c>
      <c r="E19262">
        <v>13</v>
      </c>
      <c r="F19262">
        <v>29</v>
      </c>
      <c r="G19262">
        <v>45</v>
      </c>
      <c r="H19262">
        <v>1</v>
      </c>
      <c r="I19262" s="2">
        <v>512.16171830892563</v>
      </c>
      <c r="J19262" s="4">
        <v>365.82979879208978</v>
      </c>
      <c r="K19262" s="11">
        <f>Table__Master[[#This Row],[unit price]]*Table__Master[[#This Row],[Order qty]]</f>
        <v>512.16171830892563</v>
      </c>
      <c r="L19262" s="11">
        <f>Table__Master[[#This Row],[Revenue]]-(Table__Master[[#This Row],[unit cost]]*Table__Master[[#This Row],[Order qty]])</f>
        <v>146.33191951683585</v>
      </c>
    </row>
    <row r="19263" spans="1:12" x14ac:dyDescent="0.25">
      <c r="A19263" t="s">
        <v>20236</v>
      </c>
      <c r="B19263" s="3">
        <v>43933</v>
      </c>
      <c r="C19263" t="s">
        <v>965</v>
      </c>
      <c r="D19263" s="2" t="s">
        <v>962</v>
      </c>
      <c r="E19263">
        <v>12</v>
      </c>
      <c r="F19263">
        <v>121</v>
      </c>
      <c r="G19263">
        <v>31</v>
      </c>
      <c r="H19263">
        <v>7</v>
      </c>
      <c r="I19263" s="2">
        <v>608.42865765094757</v>
      </c>
      <c r="J19263" s="4">
        <v>434.59189832210541</v>
      </c>
      <c r="K19263" s="11">
        <f>Table__Master[[#This Row],[unit price]]*Table__Master[[#This Row],[Order qty]]</f>
        <v>4259.000603556633</v>
      </c>
      <c r="L19263" s="11">
        <f>Table__Master[[#This Row],[Revenue]]-(Table__Master[[#This Row],[unit cost]]*Table__Master[[#This Row],[Order qty]])</f>
        <v>1216.8573153018951</v>
      </c>
    </row>
    <row r="19264" spans="1:12" x14ac:dyDescent="0.25">
      <c r="A19264" t="s">
        <v>20237</v>
      </c>
      <c r="B19264" s="3">
        <v>43963</v>
      </c>
      <c r="C19264" t="s">
        <v>961</v>
      </c>
      <c r="D19264" s="2" t="s">
        <v>962</v>
      </c>
      <c r="E19264">
        <v>7</v>
      </c>
      <c r="F19264">
        <v>174</v>
      </c>
      <c r="G19264">
        <v>33</v>
      </c>
      <c r="H19264">
        <v>1</v>
      </c>
      <c r="I19264" s="2">
        <v>217.09774929285049</v>
      </c>
      <c r="J19264" s="4">
        <v>155.06982092346465</v>
      </c>
      <c r="K19264" s="11">
        <f>Table__Master[[#This Row],[unit price]]*Table__Master[[#This Row],[Order qty]]</f>
        <v>217.09774929285049</v>
      </c>
      <c r="L19264" s="11">
        <f>Table__Master[[#This Row],[Revenue]]-(Table__Master[[#This Row],[unit cost]]*Table__Master[[#This Row],[Order qty]])</f>
        <v>62.027928369385847</v>
      </c>
    </row>
    <row r="19265" spans="1:12" x14ac:dyDescent="0.25">
      <c r="A19265" t="s">
        <v>20238</v>
      </c>
      <c r="B19265" s="3">
        <v>43874</v>
      </c>
      <c r="C19265" t="s">
        <v>964</v>
      </c>
      <c r="D19265" s="2" t="s">
        <v>962</v>
      </c>
      <c r="E19265">
        <v>5</v>
      </c>
      <c r="F19265">
        <v>289</v>
      </c>
      <c r="G19265">
        <v>31</v>
      </c>
      <c r="H19265">
        <v>4</v>
      </c>
      <c r="I19265" s="2">
        <v>414.86824536323547</v>
      </c>
      <c r="J19265" s="4">
        <v>296.33446097373962</v>
      </c>
      <c r="K19265" s="11">
        <f>Table__Master[[#This Row],[unit price]]*Table__Master[[#This Row],[Order qty]]</f>
        <v>1659.4729814529419</v>
      </c>
      <c r="L19265" s="11">
        <f>Table__Master[[#This Row],[Revenue]]-(Table__Master[[#This Row],[unit cost]]*Table__Master[[#This Row],[Order qty]])</f>
        <v>474.1351375579834</v>
      </c>
    </row>
    <row r="19266" spans="1:12" x14ac:dyDescent="0.25">
      <c r="A19266" t="s">
        <v>20239</v>
      </c>
      <c r="B19266" s="3">
        <v>43937</v>
      </c>
      <c r="C19266" t="s">
        <v>961</v>
      </c>
      <c r="D19266" s="2" t="s">
        <v>962</v>
      </c>
      <c r="E19266">
        <v>25</v>
      </c>
      <c r="F19266">
        <v>109</v>
      </c>
      <c r="G19266">
        <v>6</v>
      </c>
      <c r="H19266">
        <v>9</v>
      </c>
      <c r="I19266" s="2">
        <v>589.66094416379929</v>
      </c>
      <c r="J19266" s="4">
        <v>421.18638868842811</v>
      </c>
      <c r="K19266" s="11">
        <f>Table__Master[[#This Row],[unit price]]*Table__Master[[#This Row],[Order qty]]</f>
        <v>5306.9484974741936</v>
      </c>
      <c r="L19266" s="11">
        <f>Table__Master[[#This Row],[Revenue]]-(Table__Master[[#This Row],[unit cost]]*Table__Master[[#This Row],[Order qty]])</f>
        <v>1516.2709992783407</v>
      </c>
    </row>
    <row r="19267" spans="1:12" x14ac:dyDescent="0.25">
      <c r="A19267" t="s">
        <v>20240</v>
      </c>
      <c r="B19267" s="3">
        <v>43897</v>
      </c>
      <c r="C19267" t="s">
        <v>961</v>
      </c>
      <c r="D19267" s="2" t="s">
        <v>962</v>
      </c>
      <c r="E19267">
        <v>24</v>
      </c>
      <c r="F19267">
        <v>133</v>
      </c>
      <c r="G19267">
        <v>30</v>
      </c>
      <c r="H19267">
        <v>5</v>
      </c>
      <c r="I19267" s="2">
        <v>234.6577867269516</v>
      </c>
      <c r="J19267" s="4">
        <v>167.61270480496543</v>
      </c>
      <c r="K19267" s="11">
        <f>Table__Master[[#This Row],[unit price]]*Table__Master[[#This Row],[Order qty]]</f>
        <v>1173.288933634758</v>
      </c>
      <c r="L19267" s="11">
        <f>Table__Master[[#This Row],[Revenue]]-(Table__Master[[#This Row],[unit cost]]*Table__Master[[#This Row],[Order qty]])</f>
        <v>335.22540960993081</v>
      </c>
    </row>
    <row r="19268" spans="1:12" x14ac:dyDescent="0.25">
      <c r="A19268" t="s">
        <v>20241</v>
      </c>
      <c r="B19268" s="3">
        <v>43900</v>
      </c>
      <c r="C19268" t="s">
        <v>961</v>
      </c>
      <c r="D19268" s="2" t="s">
        <v>962</v>
      </c>
      <c r="E19268">
        <v>11</v>
      </c>
      <c r="F19268">
        <v>206</v>
      </c>
      <c r="G19268">
        <v>28</v>
      </c>
      <c r="H19268">
        <v>2</v>
      </c>
      <c r="I19268" s="2">
        <v>384.47994214296341</v>
      </c>
      <c r="J19268" s="4">
        <v>274.62853010211671</v>
      </c>
      <c r="K19268" s="11">
        <f>Table__Master[[#This Row],[unit price]]*Table__Master[[#This Row],[Order qty]]</f>
        <v>768.95988428592682</v>
      </c>
      <c r="L19268" s="11">
        <f>Table__Master[[#This Row],[Revenue]]-(Table__Master[[#This Row],[unit cost]]*Table__Master[[#This Row],[Order qty]])</f>
        <v>219.70282408169339</v>
      </c>
    </row>
    <row r="19269" spans="1:12" x14ac:dyDescent="0.25">
      <c r="A19269" t="s">
        <v>20242</v>
      </c>
      <c r="B19269" s="3">
        <v>43853</v>
      </c>
      <c r="C19269" t="s">
        <v>964</v>
      </c>
      <c r="D19269" s="2" t="s">
        <v>962</v>
      </c>
      <c r="E19269">
        <v>10</v>
      </c>
      <c r="F19269">
        <v>74</v>
      </c>
      <c r="G19269">
        <v>34</v>
      </c>
      <c r="H19269">
        <v>10</v>
      </c>
      <c r="I19269" s="2">
        <v>394.76292657852173</v>
      </c>
      <c r="J19269" s="4">
        <v>281.97351898465837</v>
      </c>
      <c r="K19269" s="11">
        <f>Table__Master[[#This Row],[unit price]]*Table__Master[[#This Row],[Order qty]]</f>
        <v>3947.6292657852173</v>
      </c>
      <c r="L19269" s="11">
        <f>Table__Master[[#This Row],[Revenue]]-(Table__Master[[#This Row],[unit cost]]*Table__Master[[#This Row],[Order qty]])</f>
        <v>1127.8940759386337</v>
      </c>
    </row>
    <row r="19270" spans="1:12" x14ac:dyDescent="0.25">
      <c r="A19270" t="s">
        <v>20243</v>
      </c>
      <c r="B19270" s="3">
        <v>43908</v>
      </c>
      <c r="C19270" t="s">
        <v>964</v>
      </c>
      <c r="D19270" s="2" t="s">
        <v>962</v>
      </c>
      <c r="E19270">
        <v>19</v>
      </c>
      <c r="F19270">
        <v>93</v>
      </c>
      <c r="G19270">
        <v>3</v>
      </c>
      <c r="H19270">
        <v>1</v>
      </c>
      <c r="I19270" s="2">
        <v>331.10312122106552</v>
      </c>
      <c r="J19270" s="4">
        <v>236.50222944361823</v>
      </c>
      <c r="K19270" s="11">
        <f>Table__Master[[#This Row],[unit price]]*Table__Master[[#This Row],[Order qty]]</f>
        <v>331.10312122106552</v>
      </c>
      <c r="L19270" s="11">
        <f>Table__Master[[#This Row],[Revenue]]-(Table__Master[[#This Row],[unit cost]]*Table__Master[[#This Row],[Order qty]])</f>
        <v>94.600891777447288</v>
      </c>
    </row>
    <row r="19271" spans="1:12" x14ac:dyDescent="0.25">
      <c r="A19271" t="s">
        <v>20244</v>
      </c>
      <c r="B19271" s="3">
        <v>43843</v>
      </c>
      <c r="C19271" t="s">
        <v>961</v>
      </c>
      <c r="D19271" s="2" t="s">
        <v>962</v>
      </c>
      <c r="E19271">
        <v>26</v>
      </c>
      <c r="F19271">
        <v>42</v>
      </c>
      <c r="G19271">
        <v>34</v>
      </c>
      <c r="H19271">
        <v>1</v>
      </c>
      <c r="I19271" s="2">
        <v>589.20259344577789</v>
      </c>
      <c r="J19271" s="4">
        <v>420.85899531841278</v>
      </c>
      <c r="K19271" s="11">
        <f>Table__Master[[#This Row],[unit price]]*Table__Master[[#This Row],[Order qty]]</f>
        <v>589.20259344577789</v>
      </c>
      <c r="L19271" s="11">
        <f>Table__Master[[#This Row],[Revenue]]-(Table__Master[[#This Row],[unit cost]]*Table__Master[[#This Row],[Order qty]])</f>
        <v>168.34359812736511</v>
      </c>
    </row>
    <row r="19272" spans="1:12" x14ac:dyDescent="0.25">
      <c r="A19272" t="s">
        <v>20245</v>
      </c>
      <c r="B19272" s="3">
        <v>43918</v>
      </c>
      <c r="C19272" t="s">
        <v>963</v>
      </c>
      <c r="D19272" s="2" t="s">
        <v>962</v>
      </c>
      <c r="E19272">
        <v>8</v>
      </c>
      <c r="F19272">
        <v>246</v>
      </c>
      <c r="G19272">
        <v>39</v>
      </c>
      <c r="H19272">
        <v>10</v>
      </c>
      <c r="I19272" s="2">
        <v>208.48150831460953</v>
      </c>
      <c r="J19272" s="4">
        <v>148.91536308186394</v>
      </c>
      <c r="K19272" s="11">
        <f>Table__Master[[#This Row],[unit price]]*Table__Master[[#This Row],[Order qty]]</f>
        <v>2084.8150831460953</v>
      </c>
      <c r="L19272" s="11">
        <f>Table__Master[[#This Row],[Revenue]]-(Table__Master[[#This Row],[unit cost]]*Table__Master[[#This Row],[Order qty]])</f>
        <v>595.66145232745589</v>
      </c>
    </row>
    <row r="19273" spans="1:12" x14ac:dyDescent="0.25">
      <c r="A19273" t="s">
        <v>20246</v>
      </c>
      <c r="B19273" s="3">
        <v>43966</v>
      </c>
      <c r="C19273" t="s">
        <v>963</v>
      </c>
      <c r="D19273" s="2" t="s">
        <v>962</v>
      </c>
      <c r="E19273">
        <v>8</v>
      </c>
      <c r="F19273">
        <v>12</v>
      </c>
      <c r="G19273">
        <v>32</v>
      </c>
      <c r="H19273">
        <v>8</v>
      </c>
      <c r="I19273" s="2">
        <v>389.10026907920837</v>
      </c>
      <c r="J19273" s="4">
        <v>277.92876362800598</v>
      </c>
      <c r="K19273" s="11">
        <f>Table__Master[[#This Row],[unit price]]*Table__Master[[#This Row],[Order qty]]</f>
        <v>3112.802152633667</v>
      </c>
      <c r="L19273" s="11">
        <f>Table__Master[[#This Row],[Revenue]]-(Table__Master[[#This Row],[unit cost]]*Table__Master[[#This Row],[Order qty]])</f>
        <v>889.37204360961914</v>
      </c>
    </row>
    <row r="19274" spans="1:12" x14ac:dyDescent="0.25">
      <c r="A19274" t="s">
        <v>20247</v>
      </c>
      <c r="B19274" s="3">
        <v>43868</v>
      </c>
      <c r="C19274" t="s">
        <v>965</v>
      </c>
      <c r="D19274" s="2" t="s">
        <v>962</v>
      </c>
      <c r="E19274">
        <v>9</v>
      </c>
      <c r="F19274">
        <v>202</v>
      </c>
      <c r="G19274">
        <v>18</v>
      </c>
      <c r="H19274">
        <v>2</v>
      </c>
      <c r="I19274" s="2">
        <v>571.31497067213058</v>
      </c>
      <c r="J19274" s="4">
        <v>408.0821219086647</v>
      </c>
      <c r="K19274" s="11">
        <f>Table__Master[[#This Row],[unit price]]*Table__Master[[#This Row],[Order qty]]</f>
        <v>1142.6299413442612</v>
      </c>
      <c r="L19274" s="11">
        <f>Table__Master[[#This Row],[Revenue]]-(Table__Master[[#This Row],[unit cost]]*Table__Master[[#This Row],[Order qty]])</f>
        <v>326.46569752693176</v>
      </c>
    </row>
    <row r="19275" spans="1:12" x14ac:dyDescent="0.25">
      <c r="A19275" t="s">
        <v>20248</v>
      </c>
      <c r="B19275" s="3">
        <v>43858</v>
      </c>
      <c r="C19275" t="s">
        <v>961</v>
      </c>
      <c r="D19275" s="2" t="s">
        <v>962</v>
      </c>
      <c r="E19275">
        <v>8</v>
      </c>
      <c r="F19275">
        <v>41</v>
      </c>
      <c r="G19275">
        <v>20</v>
      </c>
      <c r="H19275">
        <v>1</v>
      </c>
      <c r="I19275" s="2">
        <v>326.1454142332077</v>
      </c>
      <c r="J19275" s="4">
        <v>232.96101016657695</v>
      </c>
      <c r="K19275" s="11">
        <f>Table__Master[[#This Row],[unit price]]*Table__Master[[#This Row],[Order qty]]</f>
        <v>326.1454142332077</v>
      </c>
      <c r="L19275" s="11">
        <f>Table__Master[[#This Row],[Revenue]]-(Table__Master[[#This Row],[unit cost]]*Table__Master[[#This Row],[Order qty]])</f>
        <v>93.184404066630748</v>
      </c>
    </row>
    <row r="19276" spans="1:12" x14ac:dyDescent="0.25">
      <c r="A19276" t="s">
        <v>20249</v>
      </c>
      <c r="B19276" s="3">
        <v>43917</v>
      </c>
      <c r="C19276" t="s">
        <v>961</v>
      </c>
      <c r="D19276" s="2" t="s">
        <v>962</v>
      </c>
      <c r="E19276">
        <v>10</v>
      </c>
      <c r="F19276">
        <v>105</v>
      </c>
      <c r="G19276">
        <v>46</v>
      </c>
      <c r="H19276">
        <v>2</v>
      </c>
      <c r="I19276" s="2">
        <v>251.1679385304451</v>
      </c>
      <c r="J19276" s="4">
        <v>179.40567037888937</v>
      </c>
      <c r="K19276" s="11">
        <f>Table__Master[[#This Row],[unit price]]*Table__Master[[#This Row],[Order qty]]</f>
        <v>502.3358770608902</v>
      </c>
      <c r="L19276" s="11">
        <f>Table__Master[[#This Row],[Revenue]]-(Table__Master[[#This Row],[unit cost]]*Table__Master[[#This Row],[Order qty]])</f>
        <v>143.52453630311146</v>
      </c>
    </row>
    <row r="19277" spans="1:12" x14ac:dyDescent="0.25">
      <c r="A19277" t="s">
        <v>20250</v>
      </c>
      <c r="B19277" s="3">
        <v>43874</v>
      </c>
      <c r="C19277" t="s">
        <v>965</v>
      </c>
      <c r="D19277" s="2" t="s">
        <v>962</v>
      </c>
      <c r="E19277">
        <v>14</v>
      </c>
      <c r="F19277">
        <v>230</v>
      </c>
      <c r="G19277">
        <v>32</v>
      </c>
      <c r="H19277">
        <v>7</v>
      </c>
      <c r="I19277" s="2">
        <v>621.74630069732666</v>
      </c>
      <c r="J19277" s="4">
        <v>444.10450049809049</v>
      </c>
      <c r="K19277" s="11">
        <f>Table__Master[[#This Row],[unit price]]*Table__Master[[#This Row],[Order qty]]</f>
        <v>4352.2241048812866</v>
      </c>
      <c r="L19277" s="11">
        <f>Table__Master[[#This Row],[Revenue]]-(Table__Master[[#This Row],[unit cost]]*Table__Master[[#This Row],[Order qty]])</f>
        <v>1243.4926013946533</v>
      </c>
    </row>
    <row r="19278" spans="1:12" x14ac:dyDescent="0.25">
      <c r="A19278" t="s">
        <v>20251</v>
      </c>
      <c r="B19278" s="3">
        <v>43858</v>
      </c>
      <c r="C19278" t="s">
        <v>963</v>
      </c>
      <c r="D19278" s="2" t="s">
        <v>962</v>
      </c>
      <c r="E19278">
        <v>18</v>
      </c>
      <c r="F19278">
        <v>260</v>
      </c>
      <c r="G19278">
        <v>12</v>
      </c>
      <c r="H19278">
        <v>2</v>
      </c>
      <c r="I19278" s="2">
        <v>419.51090902090073</v>
      </c>
      <c r="J19278" s="4">
        <v>299.65064930064341</v>
      </c>
      <c r="K19278" s="11">
        <f>Table__Master[[#This Row],[unit price]]*Table__Master[[#This Row],[Order qty]]</f>
        <v>839.02181804180145</v>
      </c>
      <c r="L19278" s="11">
        <f>Table__Master[[#This Row],[Revenue]]-(Table__Master[[#This Row],[unit cost]]*Table__Master[[#This Row],[Order qty]])</f>
        <v>239.72051944051464</v>
      </c>
    </row>
    <row r="19279" spans="1:12" x14ac:dyDescent="0.25">
      <c r="A19279" t="s">
        <v>20252</v>
      </c>
      <c r="B19279" s="3">
        <v>43870</v>
      </c>
      <c r="C19279" t="s">
        <v>963</v>
      </c>
      <c r="D19279" s="2" t="s">
        <v>962</v>
      </c>
      <c r="E19279">
        <v>11</v>
      </c>
      <c r="F19279">
        <v>31</v>
      </c>
      <c r="G19279">
        <v>27</v>
      </c>
      <c r="H19279">
        <v>2</v>
      </c>
      <c r="I19279" s="2">
        <v>270.40549957752228</v>
      </c>
      <c r="J19279" s="4">
        <v>193.14678541251592</v>
      </c>
      <c r="K19279" s="11">
        <f>Table__Master[[#This Row],[unit price]]*Table__Master[[#This Row],[Order qty]]</f>
        <v>540.81099915504456</v>
      </c>
      <c r="L19279" s="11">
        <f>Table__Master[[#This Row],[Revenue]]-(Table__Master[[#This Row],[unit cost]]*Table__Master[[#This Row],[Order qty]])</f>
        <v>154.51742833001271</v>
      </c>
    </row>
    <row r="19280" spans="1:12" x14ac:dyDescent="0.25">
      <c r="A19280" t="s">
        <v>20253</v>
      </c>
      <c r="B19280" s="3">
        <v>43969</v>
      </c>
      <c r="C19280" t="s">
        <v>964</v>
      </c>
      <c r="D19280" s="2" t="s">
        <v>962</v>
      </c>
      <c r="E19280">
        <v>20</v>
      </c>
      <c r="F19280">
        <v>101</v>
      </c>
      <c r="G19280">
        <v>29</v>
      </c>
      <c r="H19280">
        <v>10</v>
      </c>
      <c r="I19280" s="2">
        <v>574.09398132562637</v>
      </c>
      <c r="J19280" s="4">
        <v>410.06712951830457</v>
      </c>
      <c r="K19280" s="11">
        <f>Table__Master[[#This Row],[unit price]]*Table__Master[[#This Row],[Order qty]]</f>
        <v>5740.9398132562637</v>
      </c>
      <c r="L19280" s="11">
        <f>Table__Master[[#This Row],[Revenue]]-(Table__Master[[#This Row],[unit cost]]*Table__Master[[#This Row],[Order qty]])</f>
        <v>1640.2685180732178</v>
      </c>
    </row>
    <row r="19281" spans="1:12" x14ac:dyDescent="0.25">
      <c r="A19281" t="s">
        <v>20254</v>
      </c>
      <c r="B19281" s="3">
        <v>43940</v>
      </c>
      <c r="C19281" t="s">
        <v>965</v>
      </c>
      <c r="D19281" s="2" t="s">
        <v>962</v>
      </c>
      <c r="E19281">
        <v>9</v>
      </c>
      <c r="F19281">
        <v>71</v>
      </c>
      <c r="G19281">
        <v>39</v>
      </c>
      <c r="H19281">
        <v>8</v>
      </c>
      <c r="I19281" s="2">
        <v>313.09927582740784</v>
      </c>
      <c r="J19281" s="4">
        <v>223.64233987671989</v>
      </c>
      <c r="K19281" s="11">
        <f>Table__Master[[#This Row],[unit price]]*Table__Master[[#This Row],[Order qty]]</f>
        <v>2504.7942066192627</v>
      </c>
      <c r="L19281" s="11">
        <f>Table__Master[[#This Row],[Revenue]]-(Table__Master[[#This Row],[unit cost]]*Table__Master[[#This Row],[Order qty]])</f>
        <v>715.65548760550359</v>
      </c>
    </row>
    <row r="19282" spans="1:12" x14ac:dyDescent="0.25">
      <c r="A19282" t="s">
        <v>20255</v>
      </c>
      <c r="B19282" s="3">
        <v>43938</v>
      </c>
      <c r="C19282" t="s">
        <v>961</v>
      </c>
      <c r="D19282" s="2" t="s">
        <v>962</v>
      </c>
      <c r="E19282">
        <v>11</v>
      </c>
      <c r="F19282">
        <v>235</v>
      </c>
      <c r="G19282">
        <v>39</v>
      </c>
      <c r="H19282">
        <v>4</v>
      </c>
      <c r="I19282" s="2">
        <v>492.3086730837822</v>
      </c>
      <c r="J19282" s="4">
        <v>351.64905220270157</v>
      </c>
      <c r="K19282" s="11">
        <f>Table__Master[[#This Row],[unit price]]*Table__Master[[#This Row],[Order qty]]</f>
        <v>1969.2346923351288</v>
      </c>
      <c r="L19282" s="11">
        <f>Table__Master[[#This Row],[Revenue]]-(Table__Master[[#This Row],[unit cost]]*Table__Master[[#This Row],[Order qty]])</f>
        <v>562.63848352432251</v>
      </c>
    </row>
    <row r="19283" spans="1:12" x14ac:dyDescent="0.25">
      <c r="A19283" t="s">
        <v>20256</v>
      </c>
      <c r="B19283" s="3">
        <v>43900</v>
      </c>
      <c r="C19283" t="s">
        <v>961</v>
      </c>
      <c r="D19283" s="2" t="s">
        <v>962</v>
      </c>
      <c r="E19283">
        <v>19</v>
      </c>
      <c r="F19283">
        <v>225</v>
      </c>
      <c r="G19283">
        <v>45</v>
      </c>
      <c r="H19283">
        <v>6</v>
      </c>
      <c r="I19283" s="2">
        <v>231.69213902950287</v>
      </c>
      <c r="J19283" s="4">
        <v>165.4943850210735</v>
      </c>
      <c r="K19283" s="11">
        <f>Table__Master[[#This Row],[unit price]]*Table__Master[[#This Row],[Order qty]]</f>
        <v>1390.1528341770172</v>
      </c>
      <c r="L19283" s="11">
        <f>Table__Master[[#This Row],[Revenue]]-(Table__Master[[#This Row],[unit cost]]*Table__Master[[#This Row],[Order qty]])</f>
        <v>397.18652405057628</v>
      </c>
    </row>
    <row r="19284" spans="1:12" x14ac:dyDescent="0.25">
      <c r="A19284" t="s">
        <v>20257</v>
      </c>
      <c r="B19284" s="3">
        <v>43875</v>
      </c>
      <c r="C19284" t="s">
        <v>964</v>
      </c>
      <c r="D19284" s="2" t="s">
        <v>962</v>
      </c>
      <c r="E19284">
        <v>13</v>
      </c>
      <c r="F19284">
        <v>351</v>
      </c>
      <c r="G19284">
        <v>18</v>
      </c>
      <c r="H19284">
        <v>4</v>
      </c>
      <c r="I19284" s="2">
        <v>276.4442680478096</v>
      </c>
      <c r="J19284" s="4">
        <v>197.46019146272116</v>
      </c>
      <c r="K19284" s="11">
        <f>Table__Master[[#This Row],[unit price]]*Table__Master[[#This Row],[Order qty]]</f>
        <v>1105.7770721912384</v>
      </c>
      <c r="L19284" s="11">
        <f>Table__Master[[#This Row],[Revenue]]-(Table__Master[[#This Row],[unit cost]]*Table__Master[[#This Row],[Order qty]])</f>
        <v>315.93630634035378</v>
      </c>
    </row>
    <row r="19285" spans="1:12" x14ac:dyDescent="0.25">
      <c r="A19285" t="s">
        <v>20258</v>
      </c>
      <c r="B19285" s="3">
        <v>43978</v>
      </c>
      <c r="C19285" t="s">
        <v>964</v>
      </c>
      <c r="D19285" s="2" t="s">
        <v>962</v>
      </c>
      <c r="E19285">
        <v>16</v>
      </c>
      <c r="F19285">
        <v>219</v>
      </c>
      <c r="G19285">
        <v>2</v>
      </c>
      <c r="H19285">
        <v>10</v>
      </c>
      <c r="I19285" s="2">
        <v>568.66780042648315</v>
      </c>
      <c r="J19285" s="4">
        <v>406.19128601891657</v>
      </c>
      <c r="K19285" s="11">
        <f>Table__Master[[#This Row],[unit price]]*Table__Master[[#This Row],[Order qty]]</f>
        <v>5686.6780042648315</v>
      </c>
      <c r="L19285" s="11">
        <f>Table__Master[[#This Row],[Revenue]]-(Table__Master[[#This Row],[unit cost]]*Table__Master[[#This Row],[Order qty]])</f>
        <v>1624.7651440756658</v>
      </c>
    </row>
    <row r="19286" spans="1:12" x14ac:dyDescent="0.25">
      <c r="A19286" t="s">
        <v>20259</v>
      </c>
      <c r="B19286" s="3">
        <v>43838</v>
      </c>
      <c r="C19286" t="s">
        <v>964</v>
      </c>
      <c r="D19286" s="2" t="s">
        <v>962</v>
      </c>
      <c r="E19286">
        <v>18</v>
      </c>
      <c r="F19286">
        <v>127</v>
      </c>
      <c r="G19286">
        <v>46</v>
      </c>
      <c r="H19286">
        <v>5</v>
      </c>
      <c r="I19286" s="2">
        <v>259.99494498968124</v>
      </c>
      <c r="J19286" s="4">
        <v>185.71067499262946</v>
      </c>
      <c r="K19286" s="11">
        <f>Table__Master[[#This Row],[unit price]]*Table__Master[[#This Row],[Order qty]]</f>
        <v>1299.9747249484062</v>
      </c>
      <c r="L19286" s="11">
        <f>Table__Master[[#This Row],[Revenue]]-(Table__Master[[#This Row],[unit cost]]*Table__Master[[#This Row],[Order qty]])</f>
        <v>371.42134998525887</v>
      </c>
    </row>
    <row r="19287" spans="1:12" x14ac:dyDescent="0.25">
      <c r="A19287" t="s">
        <v>20260</v>
      </c>
      <c r="B19287" s="3">
        <v>43888</v>
      </c>
      <c r="C19287" t="s">
        <v>963</v>
      </c>
      <c r="D19287" s="2" t="s">
        <v>962</v>
      </c>
      <c r="E19287">
        <v>4</v>
      </c>
      <c r="F19287">
        <v>7</v>
      </c>
      <c r="G19287">
        <v>13</v>
      </c>
      <c r="H19287">
        <v>2</v>
      </c>
      <c r="I19287" s="2">
        <v>452.70778620243073</v>
      </c>
      <c r="J19287" s="4">
        <v>323.3627044303077</v>
      </c>
      <c r="K19287" s="11">
        <f>Table__Master[[#This Row],[unit price]]*Table__Master[[#This Row],[Order qty]]</f>
        <v>905.41557240486145</v>
      </c>
      <c r="L19287" s="11">
        <f>Table__Master[[#This Row],[Revenue]]-(Table__Master[[#This Row],[unit cost]]*Table__Master[[#This Row],[Order qty]])</f>
        <v>258.69016354424605</v>
      </c>
    </row>
    <row r="19288" spans="1:12" x14ac:dyDescent="0.25">
      <c r="A19288" t="s">
        <v>20261</v>
      </c>
      <c r="B19288" s="3">
        <v>43969</v>
      </c>
      <c r="C19288" t="s">
        <v>965</v>
      </c>
      <c r="D19288" s="2" t="s">
        <v>962</v>
      </c>
      <c r="E19288">
        <v>18</v>
      </c>
      <c r="F19288">
        <v>158</v>
      </c>
      <c r="G19288">
        <v>14</v>
      </c>
      <c r="H19288">
        <v>5</v>
      </c>
      <c r="I19288" s="2">
        <v>164.42393785715103</v>
      </c>
      <c r="J19288" s="4">
        <v>117.44566989796503</v>
      </c>
      <c r="K19288" s="11">
        <f>Table__Master[[#This Row],[unit price]]*Table__Master[[#This Row],[Order qty]]</f>
        <v>822.11968928575516</v>
      </c>
      <c r="L19288" s="11">
        <f>Table__Master[[#This Row],[Revenue]]-(Table__Master[[#This Row],[unit cost]]*Table__Master[[#This Row],[Order qty]])</f>
        <v>234.89133979592998</v>
      </c>
    </row>
    <row r="19289" spans="1:12" x14ac:dyDescent="0.25">
      <c r="A19289" t="s">
        <v>20262</v>
      </c>
      <c r="B19289" s="3">
        <v>43864</v>
      </c>
      <c r="C19289" t="s">
        <v>964</v>
      </c>
      <c r="D19289" s="2" t="s">
        <v>962</v>
      </c>
      <c r="E19289">
        <v>16</v>
      </c>
      <c r="F19289">
        <v>125</v>
      </c>
      <c r="G19289">
        <v>47</v>
      </c>
      <c r="H19289">
        <v>1</v>
      </c>
      <c r="I19289" s="2">
        <v>378.89895701408386</v>
      </c>
      <c r="J19289" s="4">
        <v>270.64211215291704</v>
      </c>
      <c r="K19289" s="11">
        <f>Table__Master[[#This Row],[unit price]]*Table__Master[[#This Row],[Order qty]]</f>
        <v>378.89895701408386</v>
      </c>
      <c r="L19289" s="11">
        <f>Table__Master[[#This Row],[Revenue]]-(Table__Master[[#This Row],[unit cost]]*Table__Master[[#This Row],[Order qty]])</f>
        <v>108.25684486116683</v>
      </c>
    </row>
    <row r="19290" spans="1:12" x14ac:dyDescent="0.25">
      <c r="A19290" t="s">
        <v>20263</v>
      </c>
      <c r="B19290" s="3">
        <v>43867</v>
      </c>
      <c r="C19290" t="s">
        <v>961</v>
      </c>
      <c r="D19290" s="2" t="s">
        <v>962</v>
      </c>
      <c r="E19290">
        <v>26</v>
      </c>
      <c r="F19290">
        <v>315</v>
      </c>
      <c r="G19290">
        <v>13</v>
      </c>
      <c r="H19290">
        <v>7</v>
      </c>
      <c r="I19290" s="2">
        <v>528.04097718000412</v>
      </c>
      <c r="J19290" s="4">
        <v>377.17212655714582</v>
      </c>
      <c r="K19290" s="11">
        <f>Table__Master[[#This Row],[unit price]]*Table__Master[[#This Row],[Order qty]]</f>
        <v>3696.2868402600288</v>
      </c>
      <c r="L19290" s="11">
        <f>Table__Master[[#This Row],[Revenue]]-(Table__Master[[#This Row],[unit cost]]*Table__Master[[#This Row],[Order qty]])</f>
        <v>1056.0819543600082</v>
      </c>
    </row>
    <row r="19291" spans="1:12" x14ac:dyDescent="0.25">
      <c r="A19291" t="s">
        <v>20264</v>
      </c>
      <c r="B19291" s="3">
        <v>43872</v>
      </c>
      <c r="C19291" t="s">
        <v>961</v>
      </c>
      <c r="D19291" s="2" t="s">
        <v>962</v>
      </c>
      <c r="E19291">
        <v>12</v>
      </c>
      <c r="F19291">
        <v>184</v>
      </c>
      <c r="G19291">
        <v>9</v>
      </c>
      <c r="H19291">
        <v>3</v>
      </c>
      <c r="I19291" s="2">
        <v>176.6011837720871</v>
      </c>
      <c r="J19291" s="4">
        <v>126.14370269434794</v>
      </c>
      <c r="K19291" s="11">
        <f>Table__Master[[#This Row],[unit price]]*Table__Master[[#This Row],[Order qty]]</f>
        <v>529.80355131626129</v>
      </c>
      <c r="L19291" s="11">
        <f>Table__Master[[#This Row],[Revenue]]-(Table__Master[[#This Row],[unit cost]]*Table__Master[[#This Row],[Order qty]])</f>
        <v>151.3724432332175</v>
      </c>
    </row>
    <row r="19292" spans="1:12" x14ac:dyDescent="0.25">
      <c r="A19292" t="s">
        <v>20265</v>
      </c>
      <c r="B19292" s="3">
        <v>43845</v>
      </c>
      <c r="C19292" t="s">
        <v>965</v>
      </c>
      <c r="D19292" s="2" t="s">
        <v>962</v>
      </c>
      <c r="E19292">
        <v>8</v>
      </c>
      <c r="F19292">
        <v>59</v>
      </c>
      <c r="G19292">
        <v>19</v>
      </c>
      <c r="H19292">
        <v>7</v>
      </c>
      <c r="I19292" s="2">
        <v>535.89926272630692</v>
      </c>
      <c r="J19292" s="4">
        <v>382.7851876616478</v>
      </c>
      <c r="K19292" s="11">
        <f>Table__Master[[#This Row],[unit price]]*Table__Master[[#This Row],[Order qty]]</f>
        <v>3751.2948390841484</v>
      </c>
      <c r="L19292" s="11">
        <f>Table__Master[[#This Row],[Revenue]]-(Table__Master[[#This Row],[unit cost]]*Table__Master[[#This Row],[Order qty]])</f>
        <v>1071.7985254526138</v>
      </c>
    </row>
    <row r="19293" spans="1:12" x14ac:dyDescent="0.25">
      <c r="A19293" t="s">
        <v>20266</v>
      </c>
      <c r="B19293" s="3">
        <v>43878</v>
      </c>
      <c r="C19293" t="s">
        <v>961</v>
      </c>
      <c r="D19293" s="2" t="s">
        <v>962</v>
      </c>
      <c r="E19293">
        <v>14</v>
      </c>
      <c r="F19293">
        <v>313</v>
      </c>
      <c r="G19293">
        <v>19</v>
      </c>
      <c r="H19293">
        <v>2</v>
      </c>
      <c r="I19293" s="2">
        <v>259.25642967224121</v>
      </c>
      <c r="J19293" s="4">
        <v>185.18316405160087</v>
      </c>
      <c r="K19293" s="11">
        <f>Table__Master[[#This Row],[unit price]]*Table__Master[[#This Row],[Order qty]]</f>
        <v>518.51285934448242</v>
      </c>
      <c r="L19293" s="11">
        <f>Table__Master[[#This Row],[Revenue]]-(Table__Master[[#This Row],[unit cost]]*Table__Master[[#This Row],[Order qty]])</f>
        <v>148.14653124128068</v>
      </c>
    </row>
    <row r="19294" spans="1:12" x14ac:dyDescent="0.25">
      <c r="A19294" t="s">
        <v>20267</v>
      </c>
      <c r="B19294" s="3">
        <v>43874</v>
      </c>
      <c r="C19294" t="s">
        <v>965</v>
      </c>
      <c r="D19294" s="2" t="s">
        <v>962</v>
      </c>
      <c r="E19294">
        <v>13</v>
      </c>
      <c r="F19294">
        <v>169</v>
      </c>
      <c r="G19294">
        <v>6</v>
      </c>
      <c r="H19294">
        <v>4</v>
      </c>
      <c r="I19294" s="2">
        <v>532.86821740865707</v>
      </c>
      <c r="J19294" s="4">
        <v>380.62015529189796</v>
      </c>
      <c r="K19294" s="11">
        <f>Table__Master[[#This Row],[unit price]]*Table__Master[[#This Row],[Order qty]]</f>
        <v>2131.4728696346283</v>
      </c>
      <c r="L19294" s="11">
        <f>Table__Master[[#This Row],[Revenue]]-(Table__Master[[#This Row],[unit cost]]*Table__Master[[#This Row],[Order qty]])</f>
        <v>608.99224846703646</v>
      </c>
    </row>
    <row r="19295" spans="1:12" x14ac:dyDescent="0.25">
      <c r="A19295" t="s">
        <v>20268</v>
      </c>
      <c r="B19295" s="3">
        <v>43893</v>
      </c>
      <c r="C19295" t="s">
        <v>965</v>
      </c>
      <c r="D19295" s="2" t="s">
        <v>962</v>
      </c>
      <c r="E19295">
        <v>14</v>
      </c>
      <c r="F19295">
        <v>196</v>
      </c>
      <c r="G19295">
        <v>36</v>
      </c>
      <c r="H19295">
        <v>5</v>
      </c>
      <c r="I19295" s="2">
        <v>347.67048847675323</v>
      </c>
      <c r="J19295" s="4">
        <v>248.33606319768089</v>
      </c>
      <c r="K19295" s="11">
        <f>Table__Master[[#This Row],[unit price]]*Table__Master[[#This Row],[Order qty]]</f>
        <v>1738.3524423837662</v>
      </c>
      <c r="L19295" s="11">
        <f>Table__Master[[#This Row],[Revenue]]-(Table__Master[[#This Row],[unit cost]]*Table__Master[[#This Row],[Order qty]])</f>
        <v>496.67212639536183</v>
      </c>
    </row>
    <row r="19296" spans="1:12" x14ac:dyDescent="0.25">
      <c r="A19296" t="s">
        <v>20269</v>
      </c>
      <c r="B19296" s="3">
        <v>43846</v>
      </c>
      <c r="C19296" t="s">
        <v>965</v>
      </c>
      <c r="D19296" s="2" t="s">
        <v>962</v>
      </c>
      <c r="E19296">
        <v>19</v>
      </c>
      <c r="F19296">
        <v>293</v>
      </c>
      <c r="G19296">
        <v>26</v>
      </c>
      <c r="H19296">
        <v>2</v>
      </c>
      <c r="I19296" s="2">
        <v>593.2882724404335</v>
      </c>
      <c r="J19296" s="4">
        <v>423.77733745745252</v>
      </c>
      <c r="K19296" s="11">
        <f>Table__Master[[#This Row],[unit price]]*Table__Master[[#This Row],[Order qty]]</f>
        <v>1186.576544880867</v>
      </c>
      <c r="L19296" s="11">
        <f>Table__Master[[#This Row],[Revenue]]-(Table__Master[[#This Row],[unit cost]]*Table__Master[[#This Row],[Order qty]])</f>
        <v>339.02186996596197</v>
      </c>
    </row>
    <row r="19297" spans="1:12" x14ac:dyDescent="0.25">
      <c r="A19297" t="s">
        <v>20270</v>
      </c>
      <c r="B19297" s="3">
        <v>43874</v>
      </c>
      <c r="C19297" t="s">
        <v>961</v>
      </c>
      <c r="D19297" s="2" t="s">
        <v>962</v>
      </c>
      <c r="E19297">
        <v>20</v>
      </c>
      <c r="F19297">
        <v>365</v>
      </c>
      <c r="G19297">
        <v>24</v>
      </c>
      <c r="H19297">
        <v>9</v>
      </c>
      <c r="I19297" s="2">
        <v>504.54862904548645</v>
      </c>
      <c r="J19297" s="4">
        <v>360.39187788963318</v>
      </c>
      <c r="K19297" s="11">
        <f>Table__Master[[#This Row],[unit price]]*Table__Master[[#This Row],[Order qty]]</f>
        <v>4540.9376614093781</v>
      </c>
      <c r="L19297" s="11">
        <f>Table__Master[[#This Row],[Revenue]]-(Table__Master[[#This Row],[unit cost]]*Table__Master[[#This Row],[Order qty]])</f>
        <v>1297.4107604026794</v>
      </c>
    </row>
    <row r="19298" spans="1:12" x14ac:dyDescent="0.25">
      <c r="A19298" t="s">
        <v>20271</v>
      </c>
      <c r="B19298" s="3">
        <v>43929</v>
      </c>
      <c r="C19298" t="s">
        <v>963</v>
      </c>
      <c r="D19298" s="2" t="s">
        <v>962</v>
      </c>
      <c r="E19298">
        <v>11</v>
      </c>
      <c r="F19298">
        <v>48</v>
      </c>
      <c r="G19298">
        <v>12</v>
      </c>
      <c r="H19298">
        <v>2</v>
      </c>
      <c r="I19298" s="2">
        <v>172.86393374204636</v>
      </c>
      <c r="J19298" s="4">
        <v>123.47423838717597</v>
      </c>
      <c r="K19298" s="11">
        <f>Table__Master[[#This Row],[unit price]]*Table__Master[[#This Row],[Order qty]]</f>
        <v>345.72786748409271</v>
      </c>
      <c r="L19298" s="11">
        <f>Table__Master[[#This Row],[Revenue]]-(Table__Master[[#This Row],[unit cost]]*Table__Master[[#This Row],[Order qty]])</f>
        <v>98.779390709740767</v>
      </c>
    </row>
    <row r="19299" spans="1:12" x14ac:dyDescent="0.25">
      <c r="A19299" t="s">
        <v>20272</v>
      </c>
      <c r="B19299" s="3">
        <v>43940</v>
      </c>
      <c r="C19299" t="s">
        <v>965</v>
      </c>
      <c r="D19299" s="2" t="s">
        <v>962</v>
      </c>
      <c r="E19299">
        <v>25</v>
      </c>
      <c r="F19299">
        <v>182</v>
      </c>
      <c r="G19299">
        <v>6</v>
      </c>
      <c r="H19299">
        <v>6</v>
      </c>
      <c r="I19299" s="2">
        <v>425.31639611721039</v>
      </c>
      <c r="J19299" s="4">
        <v>303.79742579800745</v>
      </c>
      <c r="K19299" s="11">
        <f>Table__Master[[#This Row],[unit price]]*Table__Master[[#This Row],[Order qty]]</f>
        <v>2551.8983767032623</v>
      </c>
      <c r="L19299" s="11">
        <f>Table__Master[[#This Row],[Revenue]]-(Table__Master[[#This Row],[unit cost]]*Table__Master[[#This Row],[Order qty]])</f>
        <v>729.11382191521761</v>
      </c>
    </row>
    <row r="19300" spans="1:12" x14ac:dyDescent="0.25">
      <c r="A19300" t="s">
        <v>20273</v>
      </c>
      <c r="B19300" s="3">
        <v>43862</v>
      </c>
      <c r="C19300" t="s">
        <v>961</v>
      </c>
      <c r="D19300" s="2" t="s">
        <v>962</v>
      </c>
      <c r="E19300">
        <v>2</v>
      </c>
      <c r="F19300">
        <v>95</v>
      </c>
      <c r="G19300">
        <v>23</v>
      </c>
      <c r="H19300">
        <v>4</v>
      </c>
      <c r="I19300" s="2">
        <v>486.70137959718704</v>
      </c>
      <c r="J19300" s="4">
        <v>347.64384256941935</v>
      </c>
      <c r="K19300" s="11">
        <f>Table__Master[[#This Row],[unit price]]*Table__Master[[#This Row],[Order qty]]</f>
        <v>1946.8055183887482</v>
      </c>
      <c r="L19300" s="11">
        <f>Table__Master[[#This Row],[Revenue]]-(Table__Master[[#This Row],[unit cost]]*Table__Master[[#This Row],[Order qty]])</f>
        <v>556.23014811107078</v>
      </c>
    </row>
    <row r="19301" spans="1:12" x14ac:dyDescent="0.25">
      <c r="A19301" t="s">
        <v>20274</v>
      </c>
      <c r="B19301" s="3">
        <v>43849</v>
      </c>
      <c r="C19301" t="s">
        <v>963</v>
      </c>
      <c r="D19301" s="2" t="s">
        <v>962</v>
      </c>
      <c r="E19301">
        <v>24</v>
      </c>
      <c r="F19301">
        <v>304</v>
      </c>
      <c r="G19301">
        <v>46</v>
      </c>
      <c r="H19301">
        <v>4</v>
      </c>
      <c r="I19301" s="2">
        <v>570.50681734085083</v>
      </c>
      <c r="J19301" s="4">
        <v>407.50486952917919</v>
      </c>
      <c r="K19301" s="11">
        <f>Table__Master[[#This Row],[unit price]]*Table__Master[[#This Row],[Order qty]]</f>
        <v>2282.0272693634033</v>
      </c>
      <c r="L19301" s="11">
        <f>Table__Master[[#This Row],[Revenue]]-(Table__Master[[#This Row],[unit cost]]*Table__Master[[#This Row],[Order qty]])</f>
        <v>652.00779124668657</v>
      </c>
    </row>
    <row r="19302" spans="1:12" x14ac:dyDescent="0.25">
      <c r="A19302" t="s">
        <v>20275</v>
      </c>
      <c r="B19302" s="3">
        <v>43974</v>
      </c>
      <c r="C19302" t="s">
        <v>961</v>
      </c>
      <c r="D19302" s="2" t="s">
        <v>962</v>
      </c>
      <c r="E19302">
        <v>19</v>
      </c>
      <c r="F19302">
        <v>88</v>
      </c>
      <c r="G19302">
        <v>20</v>
      </c>
      <c r="H19302">
        <v>2</v>
      </c>
      <c r="I19302" s="2">
        <v>360.64683955907822</v>
      </c>
      <c r="J19302" s="4">
        <v>257.60488539934158</v>
      </c>
      <c r="K19302" s="11">
        <f>Table__Master[[#This Row],[unit price]]*Table__Master[[#This Row],[Order qty]]</f>
        <v>721.29367911815643</v>
      </c>
      <c r="L19302" s="11">
        <f>Table__Master[[#This Row],[Revenue]]-(Table__Master[[#This Row],[unit cost]]*Table__Master[[#This Row],[Order qty]])</f>
        <v>206.08390831947327</v>
      </c>
    </row>
    <row r="19303" spans="1:12" x14ac:dyDescent="0.25">
      <c r="A19303" t="s">
        <v>20276</v>
      </c>
      <c r="B19303" s="3">
        <v>43934</v>
      </c>
      <c r="C19303" t="s">
        <v>965</v>
      </c>
      <c r="D19303" s="2" t="s">
        <v>962</v>
      </c>
      <c r="E19303">
        <v>4</v>
      </c>
      <c r="F19303">
        <v>210</v>
      </c>
      <c r="G19303">
        <v>14</v>
      </c>
      <c r="H19303">
        <v>6</v>
      </c>
      <c r="I19303" s="2">
        <v>333.24526655673981</v>
      </c>
      <c r="J19303" s="4">
        <v>238.03233325481418</v>
      </c>
      <c r="K19303" s="11">
        <f>Table__Master[[#This Row],[unit price]]*Table__Master[[#This Row],[Order qty]]</f>
        <v>1999.4715993404388</v>
      </c>
      <c r="L19303" s="11">
        <f>Table__Master[[#This Row],[Revenue]]-(Table__Master[[#This Row],[unit cost]]*Table__Master[[#This Row],[Order qty]])</f>
        <v>571.27759981155373</v>
      </c>
    </row>
    <row r="19304" spans="1:12" x14ac:dyDescent="0.25">
      <c r="A19304" t="s">
        <v>20277</v>
      </c>
      <c r="B19304" s="3">
        <v>43835</v>
      </c>
      <c r="C19304" t="s">
        <v>965</v>
      </c>
      <c r="D19304" s="2" t="s">
        <v>962</v>
      </c>
      <c r="E19304">
        <v>11</v>
      </c>
      <c r="F19304">
        <v>19</v>
      </c>
      <c r="G19304">
        <v>7</v>
      </c>
      <c r="H19304">
        <v>9</v>
      </c>
      <c r="I19304" s="2">
        <v>476.33200460672379</v>
      </c>
      <c r="J19304" s="4">
        <v>340.23714614765987</v>
      </c>
      <c r="K19304" s="11">
        <f>Table__Master[[#This Row],[unit price]]*Table__Master[[#This Row],[Order qty]]</f>
        <v>4286.9880414605141</v>
      </c>
      <c r="L19304" s="11">
        <f>Table__Master[[#This Row],[Revenue]]-(Table__Master[[#This Row],[unit cost]]*Table__Master[[#This Row],[Order qty]])</f>
        <v>1224.8537261315751</v>
      </c>
    </row>
    <row r="19305" spans="1:12" x14ac:dyDescent="0.25">
      <c r="A19305" t="s">
        <v>20278</v>
      </c>
      <c r="B19305" s="3">
        <v>43947</v>
      </c>
      <c r="C19305" t="s">
        <v>965</v>
      </c>
      <c r="D19305" s="2" t="s">
        <v>962</v>
      </c>
      <c r="E19305">
        <v>14</v>
      </c>
      <c r="F19305">
        <v>232</v>
      </c>
      <c r="G19305">
        <v>32</v>
      </c>
      <c r="H19305">
        <v>2</v>
      </c>
      <c r="I19305" s="2">
        <v>584.6132333278656</v>
      </c>
      <c r="J19305" s="4">
        <v>417.58088094847545</v>
      </c>
      <c r="K19305" s="11">
        <f>Table__Master[[#This Row],[unit price]]*Table__Master[[#This Row],[Order qty]]</f>
        <v>1169.2264666557312</v>
      </c>
      <c r="L19305" s="11">
        <f>Table__Master[[#This Row],[Revenue]]-(Table__Master[[#This Row],[unit cost]]*Table__Master[[#This Row],[Order qty]])</f>
        <v>334.06470475878029</v>
      </c>
    </row>
    <row r="19306" spans="1:12" x14ac:dyDescent="0.25">
      <c r="A19306" t="s">
        <v>20279</v>
      </c>
      <c r="B19306" s="3">
        <v>43965</v>
      </c>
      <c r="C19306" t="s">
        <v>963</v>
      </c>
      <c r="D19306" s="2" t="s">
        <v>962</v>
      </c>
      <c r="E19306">
        <v>5</v>
      </c>
      <c r="F19306">
        <v>192</v>
      </c>
      <c r="G19306">
        <v>18</v>
      </c>
      <c r="H19306">
        <v>2</v>
      </c>
      <c r="I19306" s="2">
        <v>494.58271855115891</v>
      </c>
      <c r="J19306" s="4">
        <v>353.27337039368496</v>
      </c>
      <c r="K19306" s="11">
        <f>Table__Master[[#This Row],[unit price]]*Table__Master[[#This Row],[Order qty]]</f>
        <v>989.16543710231781</v>
      </c>
      <c r="L19306" s="11">
        <f>Table__Master[[#This Row],[Revenue]]-(Table__Master[[#This Row],[unit cost]]*Table__Master[[#This Row],[Order qty]])</f>
        <v>282.6186963149479</v>
      </c>
    </row>
    <row r="19307" spans="1:12" x14ac:dyDescent="0.25">
      <c r="A19307" t="s">
        <v>20280</v>
      </c>
      <c r="B19307" s="3">
        <v>43902</v>
      </c>
      <c r="C19307" t="s">
        <v>965</v>
      </c>
      <c r="D19307" s="2" t="s">
        <v>962</v>
      </c>
      <c r="E19307">
        <v>5</v>
      </c>
      <c r="F19307">
        <v>326</v>
      </c>
      <c r="G19307">
        <v>18</v>
      </c>
      <c r="H19307">
        <v>4</v>
      </c>
      <c r="I19307" s="2">
        <v>529.92224872112274</v>
      </c>
      <c r="J19307" s="4">
        <v>378.51589194365914</v>
      </c>
      <c r="K19307" s="11">
        <f>Table__Master[[#This Row],[unit price]]*Table__Master[[#This Row],[Order qty]]</f>
        <v>2119.688994884491</v>
      </c>
      <c r="L19307" s="11">
        <f>Table__Master[[#This Row],[Revenue]]-(Table__Master[[#This Row],[unit cost]]*Table__Master[[#This Row],[Order qty]])</f>
        <v>605.6254271098544</v>
      </c>
    </row>
    <row r="19308" spans="1:12" x14ac:dyDescent="0.25">
      <c r="A19308" t="s">
        <v>20281</v>
      </c>
      <c r="B19308" s="3">
        <v>43848</v>
      </c>
      <c r="C19308" t="s">
        <v>964</v>
      </c>
      <c r="D19308" s="2" t="s">
        <v>962</v>
      </c>
      <c r="E19308">
        <v>10</v>
      </c>
      <c r="F19308">
        <v>317</v>
      </c>
      <c r="G19308">
        <v>15</v>
      </c>
      <c r="H19308">
        <v>4</v>
      </c>
      <c r="I19308" s="2">
        <v>220.09720069169998</v>
      </c>
      <c r="J19308" s="4">
        <v>157.21228620835714</v>
      </c>
      <c r="K19308" s="11">
        <f>Table__Master[[#This Row],[unit price]]*Table__Master[[#This Row],[Order qty]]</f>
        <v>880.38880276679993</v>
      </c>
      <c r="L19308" s="11">
        <f>Table__Master[[#This Row],[Revenue]]-(Table__Master[[#This Row],[unit cost]]*Table__Master[[#This Row],[Order qty]])</f>
        <v>251.53965793337136</v>
      </c>
    </row>
    <row r="19309" spans="1:12" x14ac:dyDescent="0.25">
      <c r="A19309" t="s">
        <v>20282</v>
      </c>
      <c r="B19309" s="3">
        <v>43893</v>
      </c>
      <c r="C19309" t="s">
        <v>964</v>
      </c>
      <c r="D19309" s="2" t="s">
        <v>962</v>
      </c>
      <c r="E19309">
        <v>15</v>
      </c>
      <c r="F19309">
        <v>61</v>
      </c>
      <c r="G19309">
        <v>10</v>
      </c>
      <c r="H19309">
        <v>8</v>
      </c>
      <c r="I19309" s="2">
        <v>477.17921733856201</v>
      </c>
      <c r="J19309" s="4">
        <v>340.84229809897289</v>
      </c>
      <c r="K19309" s="11">
        <f>Table__Master[[#This Row],[unit price]]*Table__Master[[#This Row],[Order qty]]</f>
        <v>3817.4337387084961</v>
      </c>
      <c r="L19309" s="11">
        <f>Table__Master[[#This Row],[Revenue]]-(Table__Master[[#This Row],[unit cost]]*Table__Master[[#This Row],[Order qty]])</f>
        <v>1090.695353916713</v>
      </c>
    </row>
    <row r="19310" spans="1:12" x14ac:dyDescent="0.25">
      <c r="A19310" t="s">
        <v>20283</v>
      </c>
      <c r="B19310" s="3">
        <v>43904</v>
      </c>
      <c r="C19310" t="s">
        <v>964</v>
      </c>
      <c r="D19310" s="2" t="s">
        <v>962</v>
      </c>
      <c r="E19310">
        <v>10</v>
      </c>
      <c r="F19310">
        <v>96</v>
      </c>
      <c r="G19310">
        <v>2</v>
      </c>
      <c r="H19310">
        <v>6</v>
      </c>
      <c r="I19310" s="2">
        <v>564.55004972219467</v>
      </c>
      <c r="J19310" s="4">
        <v>403.25003551585337</v>
      </c>
      <c r="K19310" s="11">
        <f>Table__Master[[#This Row],[unit price]]*Table__Master[[#This Row],[Order qty]]</f>
        <v>3387.300298333168</v>
      </c>
      <c r="L19310" s="11">
        <f>Table__Master[[#This Row],[Revenue]]-(Table__Master[[#This Row],[unit cost]]*Table__Master[[#This Row],[Order qty]])</f>
        <v>967.80008523804781</v>
      </c>
    </row>
    <row r="19311" spans="1:12" x14ac:dyDescent="0.25">
      <c r="A19311" t="s">
        <v>20284</v>
      </c>
      <c r="B19311" s="3">
        <v>43881</v>
      </c>
      <c r="C19311" t="s">
        <v>961</v>
      </c>
      <c r="D19311" s="2" t="s">
        <v>962</v>
      </c>
      <c r="E19311">
        <v>13</v>
      </c>
      <c r="F19311">
        <v>331</v>
      </c>
      <c r="G19311">
        <v>44</v>
      </c>
      <c r="H19311">
        <v>9</v>
      </c>
      <c r="I19311" s="2">
        <v>200.27440559864044</v>
      </c>
      <c r="J19311" s="4">
        <v>143.05314685617176</v>
      </c>
      <c r="K19311" s="11">
        <f>Table__Master[[#This Row],[unit price]]*Table__Master[[#This Row],[Order qty]]</f>
        <v>1802.469650387764</v>
      </c>
      <c r="L19311" s="11">
        <f>Table__Master[[#This Row],[Revenue]]-(Table__Master[[#This Row],[unit cost]]*Table__Master[[#This Row],[Order qty]])</f>
        <v>514.99132868221818</v>
      </c>
    </row>
    <row r="19312" spans="1:12" x14ac:dyDescent="0.25">
      <c r="A19312" t="s">
        <v>20285</v>
      </c>
      <c r="B19312" s="3">
        <v>43947</v>
      </c>
      <c r="C19312" t="s">
        <v>965</v>
      </c>
      <c r="D19312" s="2" t="s">
        <v>962</v>
      </c>
      <c r="E19312">
        <v>24</v>
      </c>
      <c r="F19312">
        <v>139</v>
      </c>
      <c r="G19312">
        <v>16</v>
      </c>
      <c r="H19312">
        <v>10</v>
      </c>
      <c r="I19312" s="2">
        <v>190.52827888727188</v>
      </c>
      <c r="J19312" s="4">
        <v>136.09162777662277</v>
      </c>
      <c r="K19312" s="11">
        <f>Table__Master[[#This Row],[unit price]]*Table__Master[[#This Row],[Order qty]]</f>
        <v>1905.2827888727188</v>
      </c>
      <c r="L19312" s="11">
        <f>Table__Master[[#This Row],[Revenue]]-(Table__Master[[#This Row],[unit cost]]*Table__Master[[#This Row],[Order qty]])</f>
        <v>544.36651110649109</v>
      </c>
    </row>
    <row r="19313" spans="1:12" x14ac:dyDescent="0.25">
      <c r="A19313" t="s">
        <v>20286</v>
      </c>
      <c r="B19313" s="3">
        <v>43979</v>
      </c>
      <c r="C19313" t="s">
        <v>964</v>
      </c>
      <c r="D19313" s="2" t="s">
        <v>962</v>
      </c>
      <c r="E19313">
        <v>25</v>
      </c>
      <c r="F19313">
        <v>68</v>
      </c>
      <c r="G19313">
        <v>11</v>
      </c>
      <c r="H19313">
        <v>7</v>
      </c>
      <c r="I19313" s="2">
        <v>239.67333626747131</v>
      </c>
      <c r="J19313" s="4">
        <v>171.19524019105094</v>
      </c>
      <c r="K19313" s="11">
        <f>Table__Master[[#This Row],[unit price]]*Table__Master[[#This Row],[Order qty]]</f>
        <v>1677.7133538722992</v>
      </c>
      <c r="L19313" s="11">
        <f>Table__Master[[#This Row],[Revenue]]-(Table__Master[[#This Row],[unit cost]]*Table__Master[[#This Row],[Order qty]])</f>
        <v>479.34667253494263</v>
      </c>
    </row>
    <row r="19314" spans="1:12" x14ac:dyDescent="0.25">
      <c r="A19314" t="s">
        <v>20287</v>
      </c>
      <c r="B19314" s="3">
        <v>43910</v>
      </c>
      <c r="C19314" t="s">
        <v>964</v>
      </c>
      <c r="D19314" s="2" t="s">
        <v>962</v>
      </c>
      <c r="E19314">
        <v>11</v>
      </c>
      <c r="F19314">
        <v>275</v>
      </c>
      <c r="G19314">
        <v>44</v>
      </c>
      <c r="H19314">
        <v>4</v>
      </c>
      <c r="I19314" s="2">
        <v>376.95563238859177</v>
      </c>
      <c r="J19314" s="4">
        <v>269.2540231347084</v>
      </c>
      <c r="K19314" s="11">
        <f>Table__Master[[#This Row],[unit price]]*Table__Master[[#This Row],[Order qty]]</f>
        <v>1507.8225295543671</v>
      </c>
      <c r="L19314" s="11">
        <f>Table__Master[[#This Row],[Revenue]]-(Table__Master[[#This Row],[unit cost]]*Table__Master[[#This Row],[Order qty]])</f>
        <v>430.80643701553345</v>
      </c>
    </row>
    <row r="19315" spans="1:12" x14ac:dyDescent="0.25">
      <c r="A19315" t="s">
        <v>20288</v>
      </c>
      <c r="B19315" s="3">
        <v>43870</v>
      </c>
      <c r="C19315" t="s">
        <v>963</v>
      </c>
      <c r="D19315" s="2" t="s">
        <v>962</v>
      </c>
      <c r="E19315">
        <v>5</v>
      </c>
      <c r="F19315">
        <v>18</v>
      </c>
      <c r="G19315">
        <v>30</v>
      </c>
      <c r="H19315">
        <v>8</v>
      </c>
      <c r="I19315" s="2">
        <v>582.64383924007416</v>
      </c>
      <c r="J19315" s="4">
        <v>416.1741708857673</v>
      </c>
      <c r="K19315" s="11">
        <f>Table__Master[[#This Row],[unit price]]*Table__Master[[#This Row],[Order qty]]</f>
        <v>4661.1507139205933</v>
      </c>
      <c r="L19315" s="11">
        <f>Table__Master[[#This Row],[Revenue]]-(Table__Master[[#This Row],[unit cost]]*Table__Master[[#This Row],[Order qty]])</f>
        <v>1331.7573468344549</v>
      </c>
    </row>
    <row r="19316" spans="1:12" x14ac:dyDescent="0.25">
      <c r="A19316" t="s">
        <v>20289</v>
      </c>
      <c r="B19316" s="3">
        <v>43845</v>
      </c>
      <c r="C19316" t="s">
        <v>963</v>
      </c>
      <c r="D19316" s="2" t="s">
        <v>962</v>
      </c>
      <c r="E19316">
        <v>14</v>
      </c>
      <c r="F19316">
        <v>133</v>
      </c>
      <c r="G19316">
        <v>15</v>
      </c>
      <c r="H19316">
        <v>1</v>
      </c>
      <c r="I19316" s="2">
        <v>210.91143304109573</v>
      </c>
      <c r="J19316" s="4">
        <v>150.65102360078268</v>
      </c>
      <c r="K19316" s="11">
        <f>Table__Master[[#This Row],[unit price]]*Table__Master[[#This Row],[Order qty]]</f>
        <v>210.91143304109573</v>
      </c>
      <c r="L19316" s="11">
        <f>Table__Master[[#This Row],[Revenue]]-(Table__Master[[#This Row],[unit cost]]*Table__Master[[#This Row],[Order qty]])</f>
        <v>60.260409440313055</v>
      </c>
    </row>
    <row r="19317" spans="1:12" x14ac:dyDescent="0.25">
      <c r="A19317" t="s">
        <v>20290</v>
      </c>
      <c r="B19317" s="3">
        <v>43968</v>
      </c>
      <c r="C19317" t="s">
        <v>964</v>
      </c>
      <c r="D19317" s="2" t="s">
        <v>962</v>
      </c>
      <c r="E19317">
        <v>3</v>
      </c>
      <c r="F19317">
        <v>77</v>
      </c>
      <c r="G19317">
        <v>14</v>
      </c>
      <c r="H19317">
        <v>4</v>
      </c>
      <c r="I19317" s="2">
        <v>308.29950857162476</v>
      </c>
      <c r="J19317" s="4">
        <v>220.21393469401769</v>
      </c>
      <c r="K19317" s="11">
        <f>Table__Master[[#This Row],[unit price]]*Table__Master[[#This Row],[Order qty]]</f>
        <v>1233.198034286499</v>
      </c>
      <c r="L19317" s="11">
        <f>Table__Master[[#This Row],[Revenue]]-(Table__Master[[#This Row],[unit cost]]*Table__Master[[#This Row],[Order qty]])</f>
        <v>352.34229551042824</v>
      </c>
    </row>
    <row r="19318" spans="1:12" x14ac:dyDescent="0.25">
      <c r="A19318" t="s">
        <v>20291</v>
      </c>
      <c r="B19318" s="3">
        <v>43867</v>
      </c>
      <c r="C19318" t="s">
        <v>964</v>
      </c>
      <c r="D19318" s="2" t="s">
        <v>962</v>
      </c>
      <c r="E19318">
        <v>11</v>
      </c>
      <c r="F19318">
        <v>364</v>
      </c>
      <c r="G19318">
        <v>45</v>
      </c>
      <c r="H19318">
        <v>2</v>
      </c>
      <c r="I19318" s="2">
        <v>408.00021117925644</v>
      </c>
      <c r="J19318" s="4">
        <v>291.42872227089748</v>
      </c>
      <c r="K19318" s="11">
        <f>Table__Master[[#This Row],[unit price]]*Table__Master[[#This Row],[Order qty]]</f>
        <v>816.00042235851288</v>
      </c>
      <c r="L19318" s="11">
        <f>Table__Master[[#This Row],[Revenue]]-(Table__Master[[#This Row],[unit cost]]*Table__Master[[#This Row],[Order qty]])</f>
        <v>233.14297781671792</v>
      </c>
    </row>
    <row r="19319" spans="1:12" x14ac:dyDescent="0.25">
      <c r="A19319" t="s">
        <v>20292</v>
      </c>
      <c r="B19319" s="3">
        <v>43959</v>
      </c>
      <c r="C19319" t="s">
        <v>965</v>
      </c>
      <c r="D19319" s="2" t="s">
        <v>962</v>
      </c>
      <c r="E19319">
        <v>8</v>
      </c>
      <c r="F19319">
        <v>229</v>
      </c>
      <c r="G19319">
        <v>6</v>
      </c>
      <c r="H19319">
        <v>1</v>
      </c>
      <c r="I19319" s="2">
        <v>404.99081575870514</v>
      </c>
      <c r="J19319" s="4">
        <v>289.27915411336085</v>
      </c>
      <c r="K19319" s="11">
        <f>Table__Master[[#This Row],[unit price]]*Table__Master[[#This Row],[Order qty]]</f>
        <v>404.99081575870514</v>
      </c>
      <c r="L19319" s="11">
        <f>Table__Master[[#This Row],[Revenue]]-(Table__Master[[#This Row],[unit cost]]*Table__Master[[#This Row],[Order qty]])</f>
        <v>115.71166164534429</v>
      </c>
    </row>
    <row r="19320" spans="1:12" x14ac:dyDescent="0.25">
      <c r="A19320" t="s">
        <v>20293</v>
      </c>
      <c r="B19320" s="3">
        <v>43889</v>
      </c>
      <c r="C19320" t="s">
        <v>965</v>
      </c>
      <c r="D19320" s="2" t="s">
        <v>962</v>
      </c>
      <c r="E19320">
        <v>10</v>
      </c>
      <c r="F19320">
        <v>363</v>
      </c>
      <c r="G19320">
        <v>18</v>
      </c>
      <c r="H19320">
        <v>7</v>
      </c>
      <c r="I19320" s="2">
        <v>621.67836481332779</v>
      </c>
      <c r="J19320" s="4">
        <v>444.05597486666272</v>
      </c>
      <c r="K19320" s="11">
        <f>Table__Master[[#This Row],[unit price]]*Table__Master[[#This Row],[Order qty]]</f>
        <v>4351.7485536932945</v>
      </c>
      <c r="L19320" s="11">
        <f>Table__Master[[#This Row],[Revenue]]-(Table__Master[[#This Row],[unit cost]]*Table__Master[[#This Row],[Order qty]])</f>
        <v>1243.3567296266556</v>
      </c>
    </row>
    <row r="19321" spans="1:12" x14ac:dyDescent="0.25">
      <c r="A19321" t="s">
        <v>20294</v>
      </c>
      <c r="B19321" s="3">
        <v>43856</v>
      </c>
      <c r="C19321" t="s">
        <v>961</v>
      </c>
      <c r="D19321" s="2" t="s">
        <v>962</v>
      </c>
      <c r="E19321">
        <v>4</v>
      </c>
      <c r="F19321">
        <v>198</v>
      </c>
      <c r="G19321">
        <v>41</v>
      </c>
      <c r="H19321">
        <v>7</v>
      </c>
      <c r="I19321" s="2">
        <v>569.82512927055359</v>
      </c>
      <c r="J19321" s="4">
        <v>407.0179494789669</v>
      </c>
      <c r="K19321" s="11">
        <f>Table__Master[[#This Row],[unit price]]*Table__Master[[#This Row],[Order qty]]</f>
        <v>3988.7759048938751</v>
      </c>
      <c r="L19321" s="11">
        <f>Table__Master[[#This Row],[Revenue]]-(Table__Master[[#This Row],[unit cost]]*Table__Master[[#This Row],[Order qty]])</f>
        <v>1139.6502585411067</v>
      </c>
    </row>
    <row r="19322" spans="1:12" x14ac:dyDescent="0.25">
      <c r="A19322" t="s">
        <v>20295</v>
      </c>
      <c r="B19322" s="3">
        <v>43875</v>
      </c>
      <c r="C19322" t="s">
        <v>965</v>
      </c>
      <c r="D19322" s="2" t="s">
        <v>962</v>
      </c>
      <c r="E19322">
        <v>12</v>
      </c>
      <c r="F19322">
        <v>241</v>
      </c>
      <c r="G19322">
        <v>15</v>
      </c>
      <c r="H19322">
        <v>8</v>
      </c>
      <c r="I19322" s="2">
        <v>277.19410103559494</v>
      </c>
      <c r="J19322" s="4">
        <v>197.9957864539964</v>
      </c>
      <c r="K19322" s="11">
        <f>Table__Master[[#This Row],[unit price]]*Table__Master[[#This Row],[Order qty]]</f>
        <v>2217.5528082847595</v>
      </c>
      <c r="L19322" s="11">
        <f>Table__Master[[#This Row],[Revenue]]-(Table__Master[[#This Row],[unit cost]]*Table__Master[[#This Row],[Order qty]])</f>
        <v>633.5865166527883</v>
      </c>
    </row>
    <row r="19323" spans="1:12" x14ac:dyDescent="0.25">
      <c r="A19323" t="s">
        <v>20296</v>
      </c>
      <c r="B19323" s="3">
        <v>43896</v>
      </c>
      <c r="C19323" t="s">
        <v>964</v>
      </c>
      <c r="D19323" s="2" t="s">
        <v>962</v>
      </c>
      <c r="E19323">
        <v>16</v>
      </c>
      <c r="F19323">
        <v>341</v>
      </c>
      <c r="G19323">
        <v>8</v>
      </c>
      <c r="H19323">
        <v>1</v>
      </c>
      <c r="I19323" s="2">
        <v>464.34689033031464</v>
      </c>
      <c r="J19323" s="4">
        <v>331.67635023593903</v>
      </c>
      <c r="K19323" s="11">
        <f>Table__Master[[#This Row],[unit price]]*Table__Master[[#This Row],[Order qty]]</f>
        <v>464.34689033031464</v>
      </c>
      <c r="L19323" s="11">
        <f>Table__Master[[#This Row],[Revenue]]-(Table__Master[[#This Row],[unit cost]]*Table__Master[[#This Row],[Order qty]])</f>
        <v>132.67054009437561</v>
      </c>
    </row>
    <row r="19324" spans="1:12" x14ac:dyDescent="0.25">
      <c r="A19324" t="s">
        <v>20297</v>
      </c>
      <c r="B19324" s="3">
        <v>43930</v>
      </c>
      <c r="C19324" t="s">
        <v>963</v>
      </c>
      <c r="D19324" s="2" t="s">
        <v>962</v>
      </c>
      <c r="E19324">
        <v>3</v>
      </c>
      <c r="F19324">
        <v>150</v>
      </c>
      <c r="G19324">
        <v>11</v>
      </c>
      <c r="H19324">
        <v>2</v>
      </c>
      <c r="I19324" s="2">
        <v>566.0469086766243</v>
      </c>
      <c r="J19324" s="4">
        <v>404.31922048330307</v>
      </c>
      <c r="K19324" s="11">
        <f>Table__Master[[#This Row],[unit price]]*Table__Master[[#This Row],[Order qty]]</f>
        <v>1132.0938173532486</v>
      </c>
      <c r="L19324" s="11">
        <f>Table__Master[[#This Row],[Revenue]]-(Table__Master[[#This Row],[unit cost]]*Table__Master[[#This Row],[Order qty]])</f>
        <v>323.45537638664246</v>
      </c>
    </row>
    <row r="19325" spans="1:12" x14ac:dyDescent="0.25">
      <c r="A19325" t="s">
        <v>20298</v>
      </c>
      <c r="B19325" s="3">
        <v>43910</v>
      </c>
      <c r="C19325" t="s">
        <v>964</v>
      </c>
      <c r="D19325" s="2" t="s">
        <v>962</v>
      </c>
      <c r="E19325">
        <v>5</v>
      </c>
      <c r="F19325">
        <v>187</v>
      </c>
      <c r="G19325">
        <v>27</v>
      </c>
      <c r="H19325">
        <v>4</v>
      </c>
      <c r="I19325" s="2">
        <v>494.65919494628906</v>
      </c>
      <c r="J19325" s="4">
        <v>353.32799639020652</v>
      </c>
      <c r="K19325" s="11">
        <f>Table__Master[[#This Row],[unit price]]*Table__Master[[#This Row],[Order qty]]</f>
        <v>1978.6367797851563</v>
      </c>
      <c r="L19325" s="11">
        <f>Table__Master[[#This Row],[Revenue]]-(Table__Master[[#This Row],[unit cost]]*Table__Master[[#This Row],[Order qty]])</f>
        <v>565.32479422433016</v>
      </c>
    </row>
    <row r="19326" spans="1:12" x14ac:dyDescent="0.25">
      <c r="A19326" t="s">
        <v>20299</v>
      </c>
      <c r="B19326" s="3">
        <v>43975</v>
      </c>
      <c r="C19326" t="s">
        <v>961</v>
      </c>
      <c r="D19326" s="2" t="s">
        <v>962</v>
      </c>
      <c r="E19326">
        <v>1</v>
      </c>
      <c r="F19326">
        <v>105</v>
      </c>
      <c r="G19326">
        <v>30</v>
      </c>
      <c r="H19326">
        <v>10</v>
      </c>
      <c r="I19326" s="2">
        <v>352.12281221151352</v>
      </c>
      <c r="J19326" s="4">
        <v>251.51629443679539</v>
      </c>
      <c r="K19326" s="11">
        <f>Table__Master[[#This Row],[unit price]]*Table__Master[[#This Row],[Order qty]]</f>
        <v>3521.2281221151352</v>
      </c>
      <c r="L19326" s="11">
        <f>Table__Master[[#This Row],[Revenue]]-(Table__Master[[#This Row],[unit cost]]*Table__Master[[#This Row],[Order qty]])</f>
        <v>1006.0651777471812</v>
      </c>
    </row>
    <row r="19327" spans="1:12" x14ac:dyDescent="0.25">
      <c r="A19327" t="s">
        <v>20300</v>
      </c>
      <c r="B19327" s="3">
        <v>43908</v>
      </c>
      <c r="C19327" t="s">
        <v>961</v>
      </c>
      <c r="D19327" s="2" t="s">
        <v>962</v>
      </c>
      <c r="E19327">
        <v>7</v>
      </c>
      <c r="F19327">
        <v>244</v>
      </c>
      <c r="G19327">
        <v>4</v>
      </c>
      <c r="H19327">
        <v>8</v>
      </c>
      <c r="I19327" s="2">
        <v>315.5180321931839</v>
      </c>
      <c r="J19327" s="4">
        <v>225.37002299513136</v>
      </c>
      <c r="K19327" s="11">
        <f>Table__Master[[#This Row],[unit price]]*Table__Master[[#This Row],[Order qty]]</f>
        <v>2524.1442575454712</v>
      </c>
      <c r="L19327" s="11">
        <f>Table__Master[[#This Row],[Revenue]]-(Table__Master[[#This Row],[unit cost]]*Table__Master[[#This Row],[Order qty]])</f>
        <v>721.18407358442028</v>
      </c>
    </row>
    <row r="19328" spans="1:12" x14ac:dyDescent="0.25">
      <c r="A19328" t="s">
        <v>20301</v>
      </c>
      <c r="B19328" s="3">
        <v>43905</v>
      </c>
      <c r="C19328" t="s">
        <v>964</v>
      </c>
      <c r="D19328" s="2" t="s">
        <v>962</v>
      </c>
      <c r="E19328">
        <v>13</v>
      </c>
      <c r="F19328">
        <v>220</v>
      </c>
      <c r="G19328">
        <v>2</v>
      </c>
      <c r="H19328">
        <v>10</v>
      </c>
      <c r="I19328" s="2">
        <v>408.91165691614151</v>
      </c>
      <c r="J19328" s="4">
        <v>292.07975494010111</v>
      </c>
      <c r="K19328" s="11">
        <f>Table__Master[[#This Row],[unit price]]*Table__Master[[#This Row],[Order qty]]</f>
        <v>4089.1165691614151</v>
      </c>
      <c r="L19328" s="11">
        <f>Table__Master[[#This Row],[Revenue]]-(Table__Master[[#This Row],[unit cost]]*Table__Master[[#This Row],[Order qty]])</f>
        <v>1168.319019760404</v>
      </c>
    </row>
    <row r="19329" spans="1:12" x14ac:dyDescent="0.25">
      <c r="A19329" t="s">
        <v>20302</v>
      </c>
      <c r="B19329" s="3">
        <v>43838</v>
      </c>
      <c r="C19329" t="s">
        <v>964</v>
      </c>
      <c r="D19329" s="2" t="s">
        <v>962</v>
      </c>
      <c r="E19329">
        <v>17</v>
      </c>
      <c r="F19329">
        <v>9</v>
      </c>
      <c r="G19329">
        <v>34</v>
      </c>
      <c r="H19329">
        <v>3</v>
      </c>
      <c r="I19329" s="2">
        <v>397.18042874336243</v>
      </c>
      <c r="J19329" s="4">
        <v>283.7003062452589</v>
      </c>
      <c r="K19329" s="11">
        <f>Table__Master[[#This Row],[unit price]]*Table__Master[[#This Row],[Order qty]]</f>
        <v>1191.5412862300873</v>
      </c>
      <c r="L19329" s="11">
        <f>Table__Master[[#This Row],[Revenue]]-(Table__Master[[#This Row],[unit cost]]*Table__Master[[#This Row],[Order qty]])</f>
        <v>340.44036749431052</v>
      </c>
    </row>
    <row r="19330" spans="1:12" x14ac:dyDescent="0.25">
      <c r="A19330" t="s">
        <v>20303</v>
      </c>
      <c r="B19330" s="3">
        <v>43916</v>
      </c>
      <c r="C19330" t="s">
        <v>963</v>
      </c>
      <c r="D19330" s="2" t="s">
        <v>962</v>
      </c>
      <c r="E19330">
        <v>6</v>
      </c>
      <c r="F19330">
        <v>271</v>
      </c>
      <c r="G19330">
        <v>27</v>
      </c>
      <c r="H19330">
        <v>1</v>
      </c>
      <c r="I19330" s="2">
        <v>472.46267527341843</v>
      </c>
      <c r="J19330" s="4">
        <v>337.47333948101317</v>
      </c>
      <c r="K19330" s="11">
        <f>Table__Master[[#This Row],[unit price]]*Table__Master[[#This Row],[Order qty]]</f>
        <v>472.46267527341843</v>
      </c>
      <c r="L19330" s="11">
        <f>Table__Master[[#This Row],[Revenue]]-(Table__Master[[#This Row],[unit cost]]*Table__Master[[#This Row],[Order qty]])</f>
        <v>134.98933579240526</v>
      </c>
    </row>
    <row r="19331" spans="1:12" x14ac:dyDescent="0.25">
      <c r="A19331" t="s">
        <v>20304</v>
      </c>
      <c r="B19331" s="3">
        <v>43887</v>
      </c>
      <c r="C19331" t="s">
        <v>963</v>
      </c>
      <c r="D19331" s="2" t="s">
        <v>962</v>
      </c>
      <c r="E19331">
        <v>5</v>
      </c>
      <c r="F19331">
        <v>205</v>
      </c>
      <c r="G19331">
        <v>15</v>
      </c>
      <c r="H19331">
        <v>2</v>
      </c>
      <c r="I19331" s="2">
        <v>596.03774964809418</v>
      </c>
      <c r="J19331" s="4">
        <v>425.74124974863872</v>
      </c>
      <c r="K19331" s="11">
        <f>Table__Master[[#This Row],[unit price]]*Table__Master[[#This Row],[Order qty]]</f>
        <v>1192.0754992961884</v>
      </c>
      <c r="L19331" s="11">
        <f>Table__Master[[#This Row],[Revenue]]-(Table__Master[[#This Row],[unit cost]]*Table__Master[[#This Row],[Order qty]])</f>
        <v>340.59299979891091</v>
      </c>
    </row>
    <row r="19332" spans="1:12" x14ac:dyDescent="0.25">
      <c r="A19332" t="s">
        <v>20305</v>
      </c>
      <c r="B19332" s="3">
        <v>43846</v>
      </c>
      <c r="C19332" t="s">
        <v>964</v>
      </c>
      <c r="D19332" s="2" t="s">
        <v>962</v>
      </c>
      <c r="E19332">
        <v>13</v>
      </c>
      <c r="F19332">
        <v>153</v>
      </c>
      <c r="G19332">
        <v>24</v>
      </c>
      <c r="H19332">
        <v>5</v>
      </c>
      <c r="I19332" s="2">
        <v>272.98458462953568</v>
      </c>
      <c r="J19332" s="4">
        <v>194.98898902109693</v>
      </c>
      <c r="K19332" s="11">
        <f>Table__Master[[#This Row],[unit price]]*Table__Master[[#This Row],[Order qty]]</f>
        <v>1364.9229231476784</v>
      </c>
      <c r="L19332" s="11">
        <f>Table__Master[[#This Row],[Revenue]]-(Table__Master[[#This Row],[unit cost]]*Table__Master[[#This Row],[Order qty]])</f>
        <v>389.97797804219374</v>
      </c>
    </row>
    <row r="19333" spans="1:12" x14ac:dyDescent="0.25">
      <c r="A19333" t="s">
        <v>20306</v>
      </c>
      <c r="B19333" s="3">
        <v>43966</v>
      </c>
      <c r="C19333" t="s">
        <v>961</v>
      </c>
      <c r="D19333" s="2" t="s">
        <v>962</v>
      </c>
      <c r="E19333">
        <v>7</v>
      </c>
      <c r="F19333">
        <v>115</v>
      </c>
      <c r="G19333">
        <v>5</v>
      </c>
      <c r="H19333">
        <v>7</v>
      </c>
      <c r="I19333" s="2">
        <v>316.31540536880493</v>
      </c>
      <c r="J19333" s="4">
        <v>225.93957526343212</v>
      </c>
      <c r="K19333" s="11">
        <f>Table__Master[[#This Row],[unit price]]*Table__Master[[#This Row],[Order qty]]</f>
        <v>2214.2078375816345</v>
      </c>
      <c r="L19333" s="11">
        <f>Table__Master[[#This Row],[Revenue]]-(Table__Master[[#This Row],[unit cost]]*Table__Master[[#This Row],[Order qty]])</f>
        <v>632.63081073760964</v>
      </c>
    </row>
    <row r="19334" spans="1:12" x14ac:dyDescent="0.25">
      <c r="A19334" t="s">
        <v>20307</v>
      </c>
      <c r="B19334" s="3">
        <v>43867</v>
      </c>
      <c r="C19334" t="s">
        <v>961</v>
      </c>
      <c r="D19334" s="2" t="s">
        <v>962</v>
      </c>
      <c r="E19334">
        <v>13</v>
      </c>
      <c r="F19334">
        <v>329</v>
      </c>
      <c r="G19334">
        <v>18</v>
      </c>
      <c r="H19334">
        <v>9</v>
      </c>
      <c r="I19334" s="2">
        <v>302.24646610021591</v>
      </c>
      <c r="J19334" s="4">
        <v>215.89033292872566</v>
      </c>
      <c r="K19334" s="11">
        <f>Table__Master[[#This Row],[unit price]]*Table__Master[[#This Row],[Order qty]]</f>
        <v>2720.2181949019432</v>
      </c>
      <c r="L19334" s="11">
        <f>Table__Master[[#This Row],[Revenue]]-(Table__Master[[#This Row],[unit cost]]*Table__Master[[#This Row],[Order qty]])</f>
        <v>777.20519854341228</v>
      </c>
    </row>
    <row r="19335" spans="1:12" x14ac:dyDescent="0.25">
      <c r="A19335" t="s">
        <v>20308</v>
      </c>
      <c r="B19335" s="3">
        <v>43977</v>
      </c>
      <c r="C19335" t="s">
        <v>961</v>
      </c>
      <c r="D19335" s="2" t="s">
        <v>962</v>
      </c>
      <c r="E19335">
        <v>7</v>
      </c>
      <c r="F19335">
        <v>101</v>
      </c>
      <c r="G19335">
        <v>18</v>
      </c>
      <c r="H19335">
        <v>8</v>
      </c>
      <c r="I19335" s="2">
        <v>466.37021505832672</v>
      </c>
      <c r="J19335" s="4">
        <v>333.12158218451913</v>
      </c>
      <c r="K19335" s="11">
        <f>Table__Master[[#This Row],[unit price]]*Table__Master[[#This Row],[Order qty]]</f>
        <v>3730.9617204666138</v>
      </c>
      <c r="L19335" s="11">
        <f>Table__Master[[#This Row],[Revenue]]-(Table__Master[[#This Row],[unit cost]]*Table__Master[[#This Row],[Order qty]])</f>
        <v>1065.9890629904608</v>
      </c>
    </row>
    <row r="19336" spans="1:12" x14ac:dyDescent="0.25">
      <c r="A19336" t="s">
        <v>20309</v>
      </c>
      <c r="B19336" s="3">
        <v>43935</v>
      </c>
      <c r="C19336" t="s">
        <v>963</v>
      </c>
      <c r="D19336" s="2" t="s">
        <v>962</v>
      </c>
      <c r="E19336">
        <v>22</v>
      </c>
      <c r="F19336">
        <v>348</v>
      </c>
      <c r="G19336">
        <v>7</v>
      </c>
      <c r="H19336">
        <v>7</v>
      </c>
      <c r="I19336" s="2">
        <v>203.18567472696304</v>
      </c>
      <c r="J19336" s="4">
        <v>145.1326248049736</v>
      </c>
      <c r="K19336" s="11">
        <f>Table__Master[[#This Row],[unit price]]*Table__Master[[#This Row],[Order qty]]</f>
        <v>1422.2997230887413</v>
      </c>
      <c r="L19336" s="11">
        <f>Table__Master[[#This Row],[Revenue]]-(Table__Master[[#This Row],[unit cost]]*Table__Master[[#This Row],[Order qty]])</f>
        <v>406.37134945392609</v>
      </c>
    </row>
    <row r="19337" spans="1:12" x14ac:dyDescent="0.25">
      <c r="A19337" t="s">
        <v>20310</v>
      </c>
      <c r="B19337" s="3">
        <v>43875</v>
      </c>
      <c r="C19337" t="s">
        <v>964</v>
      </c>
      <c r="D19337" s="2" t="s">
        <v>962</v>
      </c>
      <c r="E19337">
        <v>24</v>
      </c>
      <c r="F19337">
        <v>344</v>
      </c>
      <c r="G19337">
        <v>44</v>
      </c>
      <c r="H19337">
        <v>4</v>
      </c>
      <c r="I19337" s="2">
        <v>524.36667609214783</v>
      </c>
      <c r="J19337" s="4">
        <v>374.54762578010559</v>
      </c>
      <c r="K19337" s="11">
        <f>Table__Master[[#This Row],[unit price]]*Table__Master[[#This Row],[Order qty]]</f>
        <v>2097.4667043685913</v>
      </c>
      <c r="L19337" s="11">
        <f>Table__Master[[#This Row],[Revenue]]-(Table__Master[[#This Row],[unit cost]]*Table__Master[[#This Row],[Order qty]])</f>
        <v>599.27620124816895</v>
      </c>
    </row>
    <row r="19338" spans="1:12" x14ac:dyDescent="0.25">
      <c r="A19338" t="s">
        <v>20311</v>
      </c>
      <c r="B19338" s="3">
        <v>43957</v>
      </c>
      <c r="C19338" t="s">
        <v>964</v>
      </c>
      <c r="D19338" s="2" t="s">
        <v>962</v>
      </c>
      <c r="E19338">
        <v>20</v>
      </c>
      <c r="F19338">
        <v>228</v>
      </c>
      <c r="G19338">
        <v>43</v>
      </c>
      <c r="H19338">
        <v>1</v>
      </c>
      <c r="I19338" s="2">
        <v>308.37903088331223</v>
      </c>
      <c r="J19338" s="4">
        <v>220.27073634522304</v>
      </c>
      <c r="K19338" s="11">
        <f>Table__Master[[#This Row],[unit price]]*Table__Master[[#This Row],[Order qty]]</f>
        <v>308.37903088331223</v>
      </c>
      <c r="L19338" s="11">
        <f>Table__Master[[#This Row],[Revenue]]-(Table__Master[[#This Row],[unit cost]]*Table__Master[[#This Row],[Order qty]])</f>
        <v>88.108294538089183</v>
      </c>
    </row>
    <row r="19339" spans="1:12" x14ac:dyDescent="0.25">
      <c r="A19339" t="s">
        <v>20312</v>
      </c>
      <c r="B19339" s="3">
        <v>43840</v>
      </c>
      <c r="C19339" t="s">
        <v>963</v>
      </c>
      <c r="D19339" s="2" t="s">
        <v>962</v>
      </c>
      <c r="E19339">
        <v>5</v>
      </c>
      <c r="F19339">
        <v>198</v>
      </c>
      <c r="G19339">
        <v>46</v>
      </c>
      <c r="H19339">
        <v>3</v>
      </c>
      <c r="I19339" s="2">
        <v>185.36338984966278</v>
      </c>
      <c r="J19339" s="4">
        <v>132.40242132118772</v>
      </c>
      <c r="K19339" s="11">
        <f>Table__Master[[#This Row],[unit price]]*Table__Master[[#This Row],[Order qty]]</f>
        <v>556.09016954898834</v>
      </c>
      <c r="L19339" s="11">
        <f>Table__Master[[#This Row],[Revenue]]-(Table__Master[[#This Row],[unit cost]]*Table__Master[[#This Row],[Order qty]])</f>
        <v>158.88290558542519</v>
      </c>
    </row>
    <row r="19340" spans="1:12" x14ac:dyDescent="0.25">
      <c r="A19340" t="s">
        <v>20313</v>
      </c>
      <c r="B19340" s="3">
        <v>43980</v>
      </c>
      <c r="C19340" t="s">
        <v>963</v>
      </c>
      <c r="D19340" s="2" t="s">
        <v>962</v>
      </c>
      <c r="E19340">
        <v>9</v>
      </c>
      <c r="F19340">
        <v>25</v>
      </c>
      <c r="G19340">
        <v>43</v>
      </c>
      <c r="H19340">
        <v>6</v>
      </c>
      <c r="I19340" s="2">
        <v>456.28354293107986</v>
      </c>
      <c r="J19340" s="4">
        <v>325.91681637934278</v>
      </c>
      <c r="K19340" s="11">
        <f>Table__Master[[#This Row],[unit price]]*Table__Master[[#This Row],[Order qty]]</f>
        <v>2737.7012575864792</v>
      </c>
      <c r="L19340" s="11">
        <f>Table__Master[[#This Row],[Revenue]]-(Table__Master[[#This Row],[unit cost]]*Table__Master[[#This Row],[Order qty]])</f>
        <v>782.20035931042253</v>
      </c>
    </row>
    <row r="19341" spans="1:12" x14ac:dyDescent="0.25">
      <c r="A19341" t="s">
        <v>20314</v>
      </c>
      <c r="B19341" s="3">
        <v>43958</v>
      </c>
      <c r="C19341" t="s">
        <v>964</v>
      </c>
      <c r="D19341" s="2" t="s">
        <v>962</v>
      </c>
      <c r="E19341">
        <v>26</v>
      </c>
      <c r="F19341">
        <v>27</v>
      </c>
      <c r="G19341">
        <v>8</v>
      </c>
      <c r="H19341">
        <v>3</v>
      </c>
      <c r="I19341" s="2">
        <v>157.09089374542236</v>
      </c>
      <c r="J19341" s="4">
        <v>112.20778124673026</v>
      </c>
      <c r="K19341" s="11">
        <f>Table__Master[[#This Row],[unit price]]*Table__Master[[#This Row],[Order qty]]</f>
        <v>471.27268123626709</v>
      </c>
      <c r="L19341" s="11">
        <f>Table__Master[[#This Row],[Revenue]]-(Table__Master[[#This Row],[unit cost]]*Table__Master[[#This Row],[Order qty]])</f>
        <v>134.64933749607633</v>
      </c>
    </row>
    <row r="19342" spans="1:12" x14ac:dyDescent="0.25">
      <c r="A19342" t="s">
        <v>20315</v>
      </c>
      <c r="B19342" s="3">
        <v>43849</v>
      </c>
      <c r="C19342" t="s">
        <v>963</v>
      </c>
      <c r="D19342" s="2" t="s">
        <v>962</v>
      </c>
      <c r="E19342">
        <v>9</v>
      </c>
      <c r="F19342">
        <v>352</v>
      </c>
      <c r="G19342">
        <v>41</v>
      </c>
      <c r="H19342">
        <v>10</v>
      </c>
      <c r="I19342" s="2">
        <v>359.40291112661362</v>
      </c>
      <c r="J19342" s="4">
        <v>256.71636509043833</v>
      </c>
      <c r="K19342" s="11">
        <f>Table__Master[[#This Row],[unit price]]*Table__Master[[#This Row],[Order qty]]</f>
        <v>3594.0291112661362</v>
      </c>
      <c r="L19342" s="11">
        <f>Table__Master[[#This Row],[Revenue]]-(Table__Master[[#This Row],[unit cost]]*Table__Master[[#This Row],[Order qty]])</f>
        <v>1026.8654603617529</v>
      </c>
    </row>
    <row r="19343" spans="1:12" x14ac:dyDescent="0.25">
      <c r="A19343" t="s">
        <v>20316</v>
      </c>
      <c r="B19343" s="3">
        <v>43931</v>
      </c>
      <c r="C19343" t="s">
        <v>961</v>
      </c>
      <c r="D19343" s="2" t="s">
        <v>962</v>
      </c>
      <c r="E19343">
        <v>2</v>
      </c>
      <c r="F19343">
        <v>198</v>
      </c>
      <c r="G19343">
        <v>19</v>
      </c>
      <c r="H19343">
        <v>9</v>
      </c>
      <c r="I19343" s="2">
        <v>303.95214951038361</v>
      </c>
      <c r="J19343" s="4">
        <v>217.10867822170258</v>
      </c>
      <c r="K19343" s="11">
        <f>Table__Master[[#This Row],[unit price]]*Table__Master[[#This Row],[Order qty]]</f>
        <v>2735.5693455934525</v>
      </c>
      <c r="L19343" s="11">
        <f>Table__Master[[#This Row],[Revenue]]-(Table__Master[[#This Row],[unit cost]]*Table__Master[[#This Row],[Order qty]])</f>
        <v>781.59124159812927</v>
      </c>
    </row>
    <row r="19344" spans="1:12" x14ac:dyDescent="0.25">
      <c r="A19344" t="s">
        <v>20317</v>
      </c>
      <c r="B19344" s="3">
        <v>43846</v>
      </c>
      <c r="C19344" t="s">
        <v>963</v>
      </c>
      <c r="D19344" s="2" t="s">
        <v>962</v>
      </c>
      <c r="E19344">
        <v>19</v>
      </c>
      <c r="F19344">
        <v>106</v>
      </c>
      <c r="G19344">
        <v>1</v>
      </c>
      <c r="H19344">
        <v>1</v>
      </c>
      <c r="I19344" s="2">
        <v>412.78606277704239</v>
      </c>
      <c r="J19344" s="4">
        <v>294.84718769788742</v>
      </c>
      <c r="K19344" s="11">
        <f>Table__Master[[#This Row],[unit price]]*Table__Master[[#This Row],[Order qty]]</f>
        <v>412.78606277704239</v>
      </c>
      <c r="L19344" s="11">
        <f>Table__Master[[#This Row],[Revenue]]-(Table__Master[[#This Row],[unit cost]]*Table__Master[[#This Row],[Order qty]])</f>
        <v>117.93887507915497</v>
      </c>
    </row>
    <row r="19345" spans="1:12" x14ac:dyDescent="0.25">
      <c r="A19345" t="s">
        <v>20318</v>
      </c>
      <c r="B19345" s="3">
        <v>43832</v>
      </c>
      <c r="C19345" t="s">
        <v>965</v>
      </c>
      <c r="D19345" s="2" t="s">
        <v>962</v>
      </c>
      <c r="E19345">
        <v>23</v>
      </c>
      <c r="F19345">
        <v>6</v>
      </c>
      <c r="G19345">
        <v>1</v>
      </c>
      <c r="H19345">
        <v>4</v>
      </c>
      <c r="I19345" s="2">
        <v>478.02693772315979</v>
      </c>
      <c r="J19345" s="4">
        <v>341.44781265939986</v>
      </c>
      <c r="K19345" s="11">
        <f>Table__Master[[#This Row],[unit price]]*Table__Master[[#This Row],[Order qty]]</f>
        <v>1912.1077508926392</v>
      </c>
      <c r="L19345" s="11">
        <f>Table__Master[[#This Row],[Revenue]]-(Table__Master[[#This Row],[unit cost]]*Table__Master[[#This Row],[Order qty]])</f>
        <v>546.31650025503973</v>
      </c>
    </row>
    <row r="19346" spans="1:12" x14ac:dyDescent="0.25">
      <c r="A19346" t="s">
        <v>20319</v>
      </c>
      <c r="B19346" s="3">
        <v>43869</v>
      </c>
      <c r="C19346" t="s">
        <v>964</v>
      </c>
      <c r="D19346" s="2" t="s">
        <v>962</v>
      </c>
      <c r="E19346">
        <v>20</v>
      </c>
      <c r="F19346">
        <v>214</v>
      </c>
      <c r="G19346">
        <v>8</v>
      </c>
      <c r="H19346">
        <v>10</v>
      </c>
      <c r="I19346" s="2">
        <v>453.51396864652634</v>
      </c>
      <c r="J19346" s="4">
        <v>323.93854903323313</v>
      </c>
      <c r="K19346" s="11">
        <f>Table__Master[[#This Row],[unit price]]*Table__Master[[#This Row],[Order qty]]</f>
        <v>4535.1396864652634</v>
      </c>
      <c r="L19346" s="11">
        <f>Table__Master[[#This Row],[Revenue]]-(Table__Master[[#This Row],[unit cost]]*Table__Master[[#This Row],[Order qty]])</f>
        <v>1295.7541961329321</v>
      </c>
    </row>
    <row r="19347" spans="1:12" x14ac:dyDescent="0.25">
      <c r="A19347" t="s">
        <v>20320</v>
      </c>
      <c r="B19347" s="3">
        <v>43918</v>
      </c>
      <c r="C19347" t="s">
        <v>964</v>
      </c>
      <c r="D19347" s="2" t="s">
        <v>962</v>
      </c>
      <c r="E19347">
        <v>25</v>
      </c>
      <c r="F19347">
        <v>204</v>
      </c>
      <c r="G19347">
        <v>8</v>
      </c>
      <c r="H19347">
        <v>6</v>
      </c>
      <c r="I19347" s="2">
        <v>483.11140859127045</v>
      </c>
      <c r="J19347" s="4">
        <v>345.07957756519318</v>
      </c>
      <c r="K19347" s="11">
        <f>Table__Master[[#This Row],[unit price]]*Table__Master[[#This Row],[Order qty]]</f>
        <v>2898.6684515476227</v>
      </c>
      <c r="L19347" s="11">
        <f>Table__Master[[#This Row],[Revenue]]-(Table__Master[[#This Row],[unit cost]]*Table__Master[[#This Row],[Order qty]])</f>
        <v>828.19098615646362</v>
      </c>
    </row>
    <row r="19348" spans="1:12" x14ac:dyDescent="0.25">
      <c r="A19348" t="s">
        <v>20321</v>
      </c>
      <c r="B19348" s="3">
        <v>43925</v>
      </c>
      <c r="C19348" t="s">
        <v>963</v>
      </c>
      <c r="D19348" s="2" t="s">
        <v>962</v>
      </c>
      <c r="E19348">
        <v>24</v>
      </c>
      <c r="F19348">
        <v>298</v>
      </c>
      <c r="G19348">
        <v>45</v>
      </c>
      <c r="H19348">
        <v>1</v>
      </c>
      <c r="I19348" s="2">
        <v>620.08099061250687</v>
      </c>
      <c r="J19348" s="4">
        <v>442.91499329464779</v>
      </c>
      <c r="K19348" s="11">
        <f>Table__Master[[#This Row],[unit price]]*Table__Master[[#This Row],[Order qty]]</f>
        <v>620.08099061250687</v>
      </c>
      <c r="L19348" s="11">
        <f>Table__Master[[#This Row],[Revenue]]-(Table__Master[[#This Row],[unit cost]]*Table__Master[[#This Row],[Order qty]])</f>
        <v>177.16599731785908</v>
      </c>
    </row>
    <row r="19349" spans="1:12" x14ac:dyDescent="0.25">
      <c r="A19349" t="s">
        <v>20322</v>
      </c>
      <c r="B19349" s="3">
        <v>43967</v>
      </c>
      <c r="C19349" t="s">
        <v>964</v>
      </c>
      <c r="D19349" s="2" t="s">
        <v>962</v>
      </c>
      <c r="E19349">
        <v>19</v>
      </c>
      <c r="F19349">
        <v>349</v>
      </c>
      <c r="G19349">
        <v>33</v>
      </c>
      <c r="H19349">
        <v>10</v>
      </c>
      <c r="I19349" s="2">
        <v>252.07403898239136</v>
      </c>
      <c r="J19349" s="4">
        <v>180.0528849874224</v>
      </c>
      <c r="K19349" s="11">
        <f>Table__Master[[#This Row],[unit price]]*Table__Master[[#This Row],[Order qty]]</f>
        <v>2520.7403898239136</v>
      </c>
      <c r="L19349" s="11">
        <f>Table__Master[[#This Row],[Revenue]]-(Table__Master[[#This Row],[unit cost]]*Table__Master[[#This Row],[Order qty]])</f>
        <v>720.2115399496895</v>
      </c>
    </row>
    <row r="19350" spans="1:12" x14ac:dyDescent="0.25">
      <c r="A19350" t="s">
        <v>20323</v>
      </c>
      <c r="B19350" s="3">
        <v>43905</v>
      </c>
      <c r="C19350" t="s">
        <v>965</v>
      </c>
      <c r="D19350" s="2" t="s">
        <v>962</v>
      </c>
      <c r="E19350">
        <v>2</v>
      </c>
      <c r="F19350">
        <v>186</v>
      </c>
      <c r="G19350">
        <v>34</v>
      </c>
      <c r="H19350">
        <v>6</v>
      </c>
      <c r="I19350" s="2">
        <v>569.82701057195663</v>
      </c>
      <c r="J19350" s="4">
        <v>407.01929326568336</v>
      </c>
      <c r="K19350" s="11">
        <f>Table__Master[[#This Row],[unit price]]*Table__Master[[#This Row],[Order qty]]</f>
        <v>3418.9620634317398</v>
      </c>
      <c r="L19350" s="11">
        <f>Table__Master[[#This Row],[Revenue]]-(Table__Master[[#This Row],[unit cost]]*Table__Master[[#This Row],[Order qty]])</f>
        <v>976.84630383763943</v>
      </c>
    </row>
    <row r="19351" spans="1:12" x14ac:dyDescent="0.25">
      <c r="A19351" t="s">
        <v>20324</v>
      </c>
      <c r="B19351" s="3">
        <v>43889</v>
      </c>
      <c r="C19351" t="s">
        <v>963</v>
      </c>
      <c r="D19351" s="2" t="s">
        <v>962</v>
      </c>
      <c r="E19351">
        <v>21</v>
      </c>
      <c r="F19351">
        <v>318</v>
      </c>
      <c r="G19351">
        <v>42</v>
      </c>
      <c r="H19351">
        <v>2</v>
      </c>
      <c r="I19351" s="2">
        <v>441.05924570560455</v>
      </c>
      <c r="J19351" s="4">
        <v>315.0423183611461</v>
      </c>
      <c r="K19351" s="11">
        <f>Table__Master[[#This Row],[unit price]]*Table__Master[[#This Row],[Order qty]]</f>
        <v>882.11849141120911</v>
      </c>
      <c r="L19351" s="11">
        <f>Table__Master[[#This Row],[Revenue]]-(Table__Master[[#This Row],[unit cost]]*Table__Master[[#This Row],[Order qty]])</f>
        <v>252.0338546889169</v>
      </c>
    </row>
    <row r="19352" spans="1:12" x14ac:dyDescent="0.25">
      <c r="A19352" t="s">
        <v>20325</v>
      </c>
      <c r="B19352" s="3">
        <v>43966</v>
      </c>
      <c r="C19352" t="s">
        <v>964</v>
      </c>
      <c r="D19352" s="2" t="s">
        <v>962</v>
      </c>
      <c r="E19352">
        <v>7</v>
      </c>
      <c r="F19352">
        <v>325</v>
      </c>
      <c r="G19352">
        <v>45</v>
      </c>
      <c r="H19352">
        <v>6</v>
      </c>
      <c r="I19352" s="2">
        <v>451.82659059762955</v>
      </c>
      <c r="J19352" s="4">
        <v>322.73327899830684</v>
      </c>
      <c r="K19352" s="11">
        <f>Table__Master[[#This Row],[unit price]]*Table__Master[[#This Row],[Order qty]]</f>
        <v>2710.9595435857773</v>
      </c>
      <c r="L19352" s="11">
        <f>Table__Master[[#This Row],[Revenue]]-(Table__Master[[#This Row],[unit cost]]*Table__Master[[#This Row],[Order qty]])</f>
        <v>774.55986959593611</v>
      </c>
    </row>
    <row r="19353" spans="1:12" x14ac:dyDescent="0.25">
      <c r="A19353" t="s">
        <v>20326</v>
      </c>
      <c r="B19353" s="3">
        <v>43872</v>
      </c>
      <c r="C19353" t="s">
        <v>961</v>
      </c>
      <c r="D19353" s="2" t="s">
        <v>962</v>
      </c>
      <c r="E19353">
        <v>11</v>
      </c>
      <c r="F19353">
        <v>352</v>
      </c>
      <c r="G19353">
        <v>23</v>
      </c>
      <c r="H19353">
        <v>6</v>
      </c>
      <c r="I19353" s="2">
        <v>262.31990504264832</v>
      </c>
      <c r="J19353" s="4">
        <v>187.37136074474881</v>
      </c>
      <c r="K19353" s="11">
        <f>Table__Master[[#This Row],[unit price]]*Table__Master[[#This Row],[Order qty]]</f>
        <v>1573.9194302558899</v>
      </c>
      <c r="L19353" s="11">
        <f>Table__Master[[#This Row],[Revenue]]-(Table__Master[[#This Row],[unit cost]]*Table__Master[[#This Row],[Order qty]])</f>
        <v>449.69126578739701</v>
      </c>
    </row>
    <row r="19354" spans="1:12" x14ac:dyDescent="0.25">
      <c r="A19354" t="s">
        <v>20327</v>
      </c>
      <c r="B19354" s="3">
        <v>43848</v>
      </c>
      <c r="C19354" t="s">
        <v>964</v>
      </c>
      <c r="D19354" s="2" t="s">
        <v>962</v>
      </c>
      <c r="E19354">
        <v>3</v>
      </c>
      <c r="F19354">
        <v>12</v>
      </c>
      <c r="G19354">
        <v>15</v>
      </c>
      <c r="H19354">
        <v>4</v>
      </c>
      <c r="I19354" s="2">
        <v>644.89141434431076</v>
      </c>
      <c r="J19354" s="4">
        <v>460.6367245316506</v>
      </c>
      <c r="K19354" s="11">
        <f>Table__Master[[#This Row],[unit price]]*Table__Master[[#This Row],[Order qty]]</f>
        <v>2579.565657377243</v>
      </c>
      <c r="L19354" s="11">
        <f>Table__Master[[#This Row],[Revenue]]-(Table__Master[[#This Row],[unit cost]]*Table__Master[[#This Row],[Order qty]])</f>
        <v>737.01875925064064</v>
      </c>
    </row>
    <row r="19355" spans="1:12" x14ac:dyDescent="0.25">
      <c r="A19355" t="s">
        <v>20328</v>
      </c>
      <c r="B19355" s="3">
        <v>43912</v>
      </c>
      <c r="C19355" t="s">
        <v>961</v>
      </c>
      <c r="D19355" s="2" t="s">
        <v>962</v>
      </c>
      <c r="E19355">
        <v>13</v>
      </c>
      <c r="F19355">
        <v>321</v>
      </c>
      <c r="G19355">
        <v>21</v>
      </c>
      <c r="H19355">
        <v>10</v>
      </c>
      <c r="I19355" s="2">
        <v>524.71002852916718</v>
      </c>
      <c r="J19355" s="4">
        <v>374.79287752083371</v>
      </c>
      <c r="K19355" s="11">
        <f>Table__Master[[#This Row],[unit price]]*Table__Master[[#This Row],[Order qty]]</f>
        <v>5247.1002852916718</v>
      </c>
      <c r="L19355" s="11">
        <f>Table__Master[[#This Row],[Revenue]]-(Table__Master[[#This Row],[unit cost]]*Table__Master[[#This Row],[Order qty]])</f>
        <v>1499.1715100833344</v>
      </c>
    </row>
    <row r="19356" spans="1:12" x14ac:dyDescent="0.25">
      <c r="A19356" t="s">
        <v>20329</v>
      </c>
      <c r="B19356" s="3">
        <v>43924</v>
      </c>
      <c r="C19356" t="s">
        <v>964</v>
      </c>
      <c r="D19356" s="2" t="s">
        <v>962</v>
      </c>
      <c r="E19356">
        <v>26</v>
      </c>
      <c r="F19356">
        <v>133</v>
      </c>
      <c r="G19356">
        <v>20</v>
      </c>
      <c r="H19356">
        <v>8</v>
      </c>
      <c r="I19356" s="2">
        <v>401.59225970506668</v>
      </c>
      <c r="J19356" s="4">
        <v>286.85161407504762</v>
      </c>
      <c r="K19356" s="11">
        <f>Table__Master[[#This Row],[unit price]]*Table__Master[[#This Row],[Order qty]]</f>
        <v>3212.7380776405334</v>
      </c>
      <c r="L19356" s="11">
        <f>Table__Master[[#This Row],[Revenue]]-(Table__Master[[#This Row],[unit cost]]*Table__Master[[#This Row],[Order qty]])</f>
        <v>917.92516504015248</v>
      </c>
    </row>
    <row r="19357" spans="1:12" x14ac:dyDescent="0.25">
      <c r="A19357" t="s">
        <v>20330</v>
      </c>
      <c r="B19357" s="3">
        <v>43953</v>
      </c>
      <c r="C19357" t="s">
        <v>965</v>
      </c>
      <c r="D19357" s="2" t="s">
        <v>962</v>
      </c>
      <c r="E19357">
        <v>25</v>
      </c>
      <c r="F19357">
        <v>111</v>
      </c>
      <c r="G19357">
        <v>43</v>
      </c>
      <c r="H19357">
        <v>9</v>
      </c>
      <c r="I19357" s="2">
        <v>437.11884498596191</v>
      </c>
      <c r="J19357" s="4">
        <v>312.22774641854426</v>
      </c>
      <c r="K19357" s="11">
        <f>Table__Master[[#This Row],[unit price]]*Table__Master[[#This Row],[Order qty]]</f>
        <v>3934.0696048736572</v>
      </c>
      <c r="L19357" s="11">
        <f>Table__Master[[#This Row],[Revenue]]-(Table__Master[[#This Row],[unit cost]]*Table__Master[[#This Row],[Order qty]])</f>
        <v>1124.0198871067587</v>
      </c>
    </row>
    <row r="19358" spans="1:12" x14ac:dyDescent="0.25">
      <c r="A19358" t="s">
        <v>20331</v>
      </c>
      <c r="B19358" s="3">
        <v>43930</v>
      </c>
      <c r="C19358" t="s">
        <v>963</v>
      </c>
      <c r="D19358" s="2" t="s">
        <v>962</v>
      </c>
      <c r="E19358">
        <v>14</v>
      </c>
      <c r="F19358">
        <v>352</v>
      </c>
      <c r="G19358">
        <v>43</v>
      </c>
      <c r="H19358">
        <v>3</v>
      </c>
      <c r="I19358" s="2">
        <v>173.45675271749496</v>
      </c>
      <c r="J19358" s="4">
        <v>123.89768051249641</v>
      </c>
      <c r="K19358" s="11">
        <f>Table__Master[[#This Row],[unit price]]*Table__Master[[#This Row],[Order qty]]</f>
        <v>520.37025815248489</v>
      </c>
      <c r="L19358" s="11">
        <f>Table__Master[[#This Row],[Revenue]]-(Table__Master[[#This Row],[unit cost]]*Table__Master[[#This Row],[Order qty]])</f>
        <v>148.6772166149957</v>
      </c>
    </row>
    <row r="19359" spans="1:12" x14ac:dyDescent="0.25">
      <c r="A19359" t="s">
        <v>20332</v>
      </c>
      <c r="B19359" s="3">
        <v>43945</v>
      </c>
      <c r="C19359" t="s">
        <v>963</v>
      </c>
      <c r="D19359" s="2" t="s">
        <v>962</v>
      </c>
      <c r="E19359">
        <v>11</v>
      </c>
      <c r="F19359">
        <v>183</v>
      </c>
      <c r="G19359">
        <v>18</v>
      </c>
      <c r="H19359">
        <v>3</v>
      </c>
      <c r="I19359" s="2">
        <v>402.37753880023956</v>
      </c>
      <c r="J19359" s="4">
        <v>287.41252771445687</v>
      </c>
      <c r="K19359" s="11">
        <f>Table__Master[[#This Row],[unit price]]*Table__Master[[#This Row],[Order qty]]</f>
        <v>1207.1326164007187</v>
      </c>
      <c r="L19359" s="11">
        <f>Table__Master[[#This Row],[Revenue]]-(Table__Master[[#This Row],[unit cost]]*Table__Master[[#This Row],[Order qty]])</f>
        <v>344.89503325734813</v>
      </c>
    </row>
    <row r="19360" spans="1:12" x14ac:dyDescent="0.25">
      <c r="A19360" t="s">
        <v>20333</v>
      </c>
      <c r="B19360" s="3">
        <v>43936</v>
      </c>
      <c r="C19360" t="s">
        <v>965</v>
      </c>
      <c r="D19360" s="2" t="s">
        <v>962</v>
      </c>
      <c r="E19360">
        <v>6</v>
      </c>
      <c r="F19360">
        <v>194</v>
      </c>
      <c r="G19360">
        <v>39</v>
      </c>
      <c r="H19360">
        <v>3</v>
      </c>
      <c r="I19360" s="2">
        <v>493.74915271997452</v>
      </c>
      <c r="J19360" s="4">
        <v>352.67796622855326</v>
      </c>
      <c r="K19360" s="11">
        <f>Table__Master[[#This Row],[unit price]]*Table__Master[[#This Row],[Order qty]]</f>
        <v>1481.2474581599236</v>
      </c>
      <c r="L19360" s="11">
        <f>Table__Master[[#This Row],[Revenue]]-(Table__Master[[#This Row],[unit cost]]*Table__Master[[#This Row],[Order qty]])</f>
        <v>423.21355947426377</v>
      </c>
    </row>
    <row r="19361" spans="1:12" x14ac:dyDescent="0.25">
      <c r="A19361" t="s">
        <v>20334</v>
      </c>
      <c r="B19361" s="3">
        <v>43923</v>
      </c>
      <c r="C19361" t="s">
        <v>964</v>
      </c>
      <c r="D19361" s="2" t="s">
        <v>962</v>
      </c>
      <c r="E19361">
        <v>23</v>
      </c>
      <c r="F19361">
        <v>336</v>
      </c>
      <c r="G19361">
        <v>16</v>
      </c>
      <c r="H19361">
        <v>7</v>
      </c>
      <c r="I19361" s="2">
        <v>609.4198944568634</v>
      </c>
      <c r="J19361" s="4">
        <v>435.29992461204529</v>
      </c>
      <c r="K19361" s="11">
        <f>Table__Master[[#This Row],[unit price]]*Table__Master[[#This Row],[Order qty]]</f>
        <v>4265.9392611980438</v>
      </c>
      <c r="L19361" s="11">
        <f>Table__Master[[#This Row],[Revenue]]-(Table__Master[[#This Row],[unit cost]]*Table__Master[[#This Row],[Order qty]])</f>
        <v>1218.8397889137268</v>
      </c>
    </row>
    <row r="19362" spans="1:12" x14ac:dyDescent="0.25">
      <c r="A19362" t="s">
        <v>20335</v>
      </c>
      <c r="B19362" s="3">
        <v>43882</v>
      </c>
      <c r="C19362" t="s">
        <v>965</v>
      </c>
      <c r="D19362" s="2" t="s">
        <v>962</v>
      </c>
      <c r="E19362">
        <v>8</v>
      </c>
      <c r="F19362">
        <v>9</v>
      </c>
      <c r="G19362">
        <v>46</v>
      </c>
      <c r="H19362">
        <v>6</v>
      </c>
      <c r="I19362" s="2">
        <v>439.4884187579155</v>
      </c>
      <c r="J19362" s="4">
        <v>313.92029911279678</v>
      </c>
      <c r="K19362" s="11">
        <f>Table__Master[[#This Row],[unit price]]*Table__Master[[#This Row],[Order qty]]</f>
        <v>2636.930512547493</v>
      </c>
      <c r="L19362" s="11">
        <f>Table__Master[[#This Row],[Revenue]]-(Table__Master[[#This Row],[unit cost]]*Table__Master[[#This Row],[Order qty]])</f>
        <v>753.40871787071228</v>
      </c>
    </row>
    <row r="19363" spans="1:12" x14ac:dyDescent="0.25">
      <c r="A19363" t="s">
        <v>20336</v>
      </c>
      <c r="B19363" s="3">
        <v>43932</v>
      </c>
      <c r="C19363" t="s">
        <v>964</v>
      </c>
      <c r="D19363" s="2" t="s">
        <v>962</v>
      </c>
      <c r="E19363">
        <v>22</v>
      </c>
      <c r="F19363">
        <v>305</v>
      </c>
      <c r="G19363">
        <v>23</v>
      </c>
      <c r="H19363">
        <v>6</v>
      </c>
      <c r="I19363" s="2">
        <v>386.72809731960297</v>
      </c>
      <c r="J19363" s="4">
        <v>276.23435522828782</v>
      </c>
      <c r="K19363" s="11">
        <f>Table__Master[[#This Row],[unit price]]*Table__Master[[#This Row],[Order qty]]</f>
        <v>2320.3685839176178</v>
      </c>
      <c r="L19363" s="11">
        <f>Table__Master[[#This Row],[Revenue]]-(Table__Master[[#This Row],[unit cost]]*Table__Master[[#This Row],[Order qty]])</f>
        <v>662.96245254789073</v>
      </c>
    </row>
    <row r="19364" spans="1:12" x14ac:dyDescent="0.25">
      <c r="A19364" t="s">
        <v>20337</v>
      </c>
      <c r="B19364" s="3">
        <v>43877</v>
      </c>
      <c r="C19364" t="s">
        <v>964</v>
      </c>
      <c r="D19364" s="2" t="s">
        <v>962</v>
      </c>
      <c r="E19364">
        <v>24</v>
      </c>
      <c r="F19364">
        <v>72</v>
      </c>
      <c r="G19364">
        <v>38</v>
      </c>
      <c r="H19364">
        <v>5</v>
      </c>
      <c r="I19364" s="2">
        <v>322.61080724000931</v>
      </c>
      <c r="J19364" s="4">
        <v>230.43629088572095</v>
      </c>
      <c r="K19364" s="11">
        <f>Table__Master[[#This Row],[unit price]]*Table__Master[[#This Row],[Order qty]]</f>
        <v>1613.0540362000465</v>
      </c>
      <c r="L19364" s="11">
        <f>Table__Master[[#This Row],[Revenue]]-(Table__Master[[#This Row],[unit cost]]*Table__Master[[#This Row],[Order qty]])</f>
        <v>460.87258177144167</v>
      </c>
    </row>
    <row r="19365" spans="1:12" x14ac:dyDescent="0.25">
      <c r="A19365" t="s">
        <v>20338</v>
      </c>
      <c r="B19365" s="3">
        <v>43982</v>
      </c>
      <c r="C19365" t="s">
        <v>961</v>
      </c>
      <c r="D19365" s="2" t="s">
        <v>962</v>
      </c>
      <c r="E19365">
        <v>26</v>
      </c>
      <c r="F19365">
        <v>70</v>
      </c>
      <c r="G19365">
        <v>31</v>
      </c>
      <c r="H19365">
        <v>5</v>
      </c>
      <c r="I19365" s="2">
        <v>399.34494066238403</v>
      </c>
      <c r="J19365" s="4">
        <v>285.24638618741716</v>
      </c>
      <c r="K19365" s="11">
        <f>Table__Master[[#This Row],[unit price]]*Table__Master[[#This Row],[Order qty]]</f>
        <v>1996.7247033119202</v>
      </c>
      <c r="L19365" s="11">
        <f>Table__Master[[#This Row],[Revenue]]-(Table__Master[[#This Row],[unit cost]]*Table__Master[[#This Row],[Order qty]])</f>
        <v>570.49277237483443</v>
      </c>
    </row>
    <row r="19366" spans="1:12" x14ac:dyDescent="0.25">
      <c r="A19366" t="s">
        <v>20339</v>
      </c>
      <c r="B19366" s="3">
        <v>43952</v>
      </c>
      <c r="C19366" t="s">
        <v>965</v>
      </c>
      <c r="D19366" s="2" t="s">
        <v>962</v>
      </c>
      <c r="E19366">
        <v>12</v>
      </c>
      <c r="F19366">
        <v>229</v>
      </c>
      <c r="G19366">
        <v>14</v>
      </c>
      <c r="H19366">
        <v>4</v>
      </c>
      <c r="I19366" s="2">
        <v>359.43325084447861</v>
      </c>
      <c r="J19366" s="4">
        <v>256.73803631748473</v>
      </c>
      <c r="K19366" s="11">
        <f>Table__Master[[#This Row],[unit price]]*Table__Master[[#This Row],[Order qty]]</f>
        <v>1437.7330033779144</v>
      </c>
      <c r="L19366" s="11">
        <f>Table__Master[[#This Row],[Revenue]]-(Table__Master[[#This Row],[unit cost]]*Table__Master[[#This Row],[Order qty]])</f>
        <v>410.78085810797552</v>
      </c>
    </row>
    <row r="19367" spans="1:12" x14ac:dyDescent="0.25">
      <c r="A19367" t="s">
        <v>20340</v>
      </c>
      <c r="B19367" s="3">
        <v>43938</v>
      </c>
      <c r="C19367" t="s">
        <v>964</v>
      </c>
      <c r="D19367" s="2" t="s">
        <v>962</v>
      </c>
      <c r="E19367">
        <v>3</v>
      </c>
      <c r="F19367">
        <v>1</v>
      </c>
      <c r="G19367">
        <v>36</v>
      </c>
      <c r="H19367">
        <v>7</v>
      </c>
      <c r="I19367" s="2">
        <v>377.98368895053864</v>
      </c>
      <c r="J19367" s="4">
        <v>269.98834925038477</v>
      </c>
      <c r="K19367" s="11">
        <f>Table__Master[[#This Row],[unit price]]*Table__Master[[#This Row],[Order qty]]</f>
        <v>2645.8858226537704</v>
      </c>
      <c r="L19367" s="11">
        <f>Table__Master[[#This Row],[Revenue]]-(Table__Master[[#This Row],[unit cost]]*Table__Master[[#This Row],[Order qty]])</f>
        <v>755.96737790107704</v>
      </c>
    </row>
    <row r="19368" spans="1:12" x14ac:dyDescent="0.25">
      <c r="A19368" t="s">
        <v>20341</v>
      </c>
      <c r="B19368" s="3">
        <v>43861</v>
      </c>
      <c r="C19368" t="s">
        <v>964</v>
      </c>
      <c r="D19368" s="2" t="s">
        <v>962</v>
      </c>
      <c r="E19368">
        <v>8</v>
      </c>
      <c r="F19368">
        <v>5</v>
      </c>
      <c r="G19368">
        <v>23</v>
      </c>
      <c r="H19368">
        <v>9</v>
      </c>
      <c r="I19368" s="2">
        <v>218.8237686753273</v>
      </c>
      <c r="J19368" s="4">
        <v>156.30269191094808</v>
      </c>
      <c r="K19368" s="11">
        <f>Table__Master[[#This Row],[unit price]]*Table__Master[[#This Row],[Order qty]]</f>
        <v>1969.4139180779457</v>
      </c>
      <c r="L19368" s="11">
        <f>Table__Master[[#This Row],[Revenue]]-(Table__Master[[#This Row],[unit cost]]*Table__Master[[#This Row],[Order qty]])</f>
        <v>562.68969087941286</v>
      </c>
    </row>
    <row r="19369" spans="1:12" x14ac:dyDescent="0.25">
      <c r="A19369" t="s">
        <v>20342</v>
      </c>
      <c r="B19369" s="3">
        <v>43905</v>
      </c>
      <c r="C19369" t="s">
        <v>963</v>
      </c>
      <c r="D19369" s="2" t="s">
        <v>962</v>
      </c>
      <c r="E19369">
        <v>14</v>
      </c>
      <c r="F19369">
        <v>361</v>
      </c>
      <c r="G19369">
        <v>21</v>
      </c>
      <c r="H19369">
        <v>5</v>
      </c>
      <c r="I19369" s="2">
        <v>224.01684737205505</v>
      </c>
      <c r="J19369" s="4">
        <v>160.0120338371822</v>
      </c>
      <c r="K19369" s="11">
        <f>Table__Master[[#This Row],[unit price]]*Table__Master[[#This Row],[Order qty]]</f>
        <v>1120.0842368602753</v>
      </c>
      <c r="L19369" s="11">
        <f>Table__Master[[#This Row],[Revenue]]-(Table__Master[[#This Row],[unit cost]]*Table__Master[[#This Row],[Order qty]])</f>
        <v>320.02406767436423</v>
      </c>
    </row>
    <row r="19370" spans="1:12" x14ac:dyDescent="0.25">
      <c r="A19370" t="s">
        <v>20343</v>
      </c>
      <c r="B19370" s="3">
        <v>43831</v>
      </c>
      <c r="C19370" t="s">
        <v>964</v>
      </c>
      <c r="D19370" s="2" t="s">
        <v>962</v>
      </c>
      <c r="E19370">
        <v>25</v>
      </c>
      <c r="F19370">
        <v>276</v>
      </c>
      <c r="G19370">
        <v>42</v>
      </c>
      <c r="H19370">
        <v>8</v>
      </c>
      <c r="I19370" s="2">
        <v>466.73515766859055</v>
      </c>
      <c r="J19370" s="4">
        <v>333.38225547756468</v>
      </c>
      <c r="K19370" s="11">
        <f>Table__Master[[#This Row],[unit price]]*Table__Master[[#This Row],[Order qty]]</f>
        <v>3733.8812613487244</v>
      </c>
      <c r="L19370" s="11">
        <f>Table__Master[[#This Row],[Revenue]]-(Table__Master[[#This Row],[unit cost]]*Table__Master[[#This Row],[Order qty]])</f>
        <v>1066.8232175282069</v>
      </c>
    </row>
    <row r="19371" spans="1:12" x14ac:dyDescent="0.25">
      <c r="A19371" t="s">
        <v>20344</v>
      </c>
      <c r="B19371" s="3">
        <v>43869</v>
      </c>
      <c r="C19371" t="s">
        <v>965</v>
      </c>
      <c r="D19371" s="2" t="s">
        <v>962</v>
      </c>
      <c r="E19371">
        <v>14</v>
      </c>
      <c r="F19371">
        <v>127</v>
      </c>
      <c r="G19371">
        <v>24</v>
      </c>
      <c r="H19371">
        <v>8</v>
      </c>
      <c r="I19371" s="2">
        <v>435.37508761882782</v>
      </c>
      <c r="J19371" s="4">
        <v>310.9822054420199</v>
      </c>
      <c r="K19371" s="11">
        <f>Table__Master[[#This Row],[unit price]]*Table__Master[[#This Row],[Order qty]]</f>
        <v>3483.0007009506226</v>
      </c>
      <c r="L19371" s="11">
        <f>Table__Master[[#This Row],[Revenue]]-(Table__Master[[#This Row],[unit cost]]*Table__Master[[#This Row],[Order qty]])</f>
        <v>995.14305741446333</v>
      </c>
    </row>
    <row r="19372" spans="1:12" x14ac:dyDescent="0.25">
      <c r="A19372" t="s">
        <v>20345</v>
      </c>
      <c r="B19372" s="3">
        <v>43879</v>
      </c>
      <c r="C19372" t="s">
        <v>961</v>
      </c>
      <c r="D19372" s="2" t="s">
        <v>962</v>
      </c>
      <c r="E19372">
        <v>11</v>
      </c>
      <c r="F19372">
        <v>21</v>
      </c>
      <c r="G19372">
        <v>46</v>
      </c>
      <c r="H19372">
        <v>8</v>
      </c>
      <c r="I19372" s="2">
        <v>537.00821524858475</v>
      </c>
      <c r="J19372" s="4">
        <v>383.57729660613199</v>
      </c>
      <c r="K19372" s="11">
        <f>Table__Master[[#This Row],[unit price]]*Table__Master[[#This Row],[Order qty]]</f>
        <v>4296.065721988678</v>
      </c>
      <c r="L19372" s="11">
        <f>Table__Master[[#This Row],[Revenue]]-(Table__Master[[#This Row],[unit cost]]*Table__Master[[#This Row],[Order qty]])</f>
        <v>1227.447349139622</v>
      </c>
    </row>
    <row r="19373" spans="1:12" x14ac:dyDescent="0.25">
      <c r="A19373" t="s">
        <v>20346</v>
      </c>
      <c r="B19373" s="3">
        <v>43847</v>
      </c>
      <c r="C19373" t="s">
        <v>963</v>
      </c>
      <c r="D19373" s="2" t="s">
        <v>962</v>
      </c>
      <c r="E19373">
        <v>7</v>
      </c>
      <c r="F19373">
        <v>324</v>
      </c>
      <c r="G19373">
        <v>2</v>
      </c>
      <c r="H19373">
        <v>8</v>
      </c>
      <c r="I19373" s="2">
        <v>428.63757991790771</v>
      </c>
      <c r="J19373" s="4">
        <v>306.16969994136269</v>
      </c>
      <c r="K19373" s="11">
        <f>Table__Master[[#This Row],[unit price]]*Table__Master[[#This Row],[Order qty]]</f>
        <v>3429.1006393432617</v>
      </c>
      <c r="L19373" s="11">
        <f>Table__Master[[#This Row],[Revenue]]-(Table__Master[[#This Row],[unit cost]]*Table__Master[[#This Row],[Order qty]])</f>
        <v>979.74303981236017</v>
      </c>
    </row>
    <row r="19374" spans="1:12" x14ac:dyDescent="0.25">
      <c r="A19374" t="s">
        <v>20347</v>
      </c>
      <c r="B19374" s="3">
        <v>43905</v>
      </c>
      <c r="C19374" t="s">
        <v>965</v>
      </c>
      <c r="D19374" s="2" t="s">
        <v>962</v>
      </c>
      <c r="E19374">
        <v>25</v>
      </c>
      <c r="F19374">
        <v>76</v>
      </c>
      <c r="G19374">
        <v>8</v>
      </c>
      <c r="H19374">
        <v>8</v>
      </c>
      <c r="I19374" s="2">
        <v>508.60074323415756</v>
      </c>
      <c r="J19374" s="4">
        <v>363.2862451672554</v>
      </c>
      <c r="K19374" s="11">
        <f>Table__Master[[#This Row],[unit price]]*Table__Master[[#This Row],[Order qty]]</f>
        <v>4068.8059458732605</v>
      </c>
      <c r="L19374" s="11">
        <f>Table__Master[[#This Row],[Revenue]]-(Table__Master[[#This Row],[unit cost]]*Table__Master[[#This Row],[Order qty]])</f>
        <v>1162.5159845352173</v>
      </c>
    </row>
    <row r="19375" spans="1:12" x14ac:dyDescent="0.25">
      <c r="A19375" t="s">
        <v>20348</v>
      </c>
      <c r="B19375" s="3">
        <v>43833</v>
      </c>
      <c r="C19375" t="s">
        <v>964</v>
      </c>
      <c r="D19375" s="2" t="s">
        <v>962</v>
      </c>
      <c r="E19375">
        <v>25</v>
      </c>
      <c r="F19375">
        <v>283</v>
      </c>
      <c r="G19375">
        <v>35</v>
      </c>
      <c r="H19375">
        <v>2</v>
      </c>
      <c r="I19375" s="2">
        <v>471.84498131275177</v>
      </c>
      <c r="J19375" s="4">
        <v>337.03212950910842</v>
      </c>
      <c r="K19375" s="11">
        <f>Table__Master[[#This Row],[unit price]]*Table__Master[[#This Row],[Order qty]]</f>
        <v>943.68996262550354</v>
      </c>
      <c r="L19375" s="11">
        <f>Table__Master[[#This Row],[Revenue]]-(Table__Master[[#This Row],[unit cost]]*Table__Master[[#This Row],[Order qty]])</f>
        <v>269.62570360728671</v>
      </c>
    </row>
    <row r="19376" spans="1:12" x14ac:dyDescent="0.25">
      <c r="A19376" t="s">
        <v>20349</v>
      </c>
      <c r="B19376" s="3">
        <v>43921</v>
      </c>
      <c r="C19376" t="s">
        <v>965</v>
      </c>
      <c r="D19376" s="2" t="s">
        <v>962</v>
      </c>
      <c r="E19376">
        <v>21</v>
      </c>
      <c r="F19376">
        <v>240</v>
      </c>
      <c r="G19376">
        <v>15</v>
      </c>
      <c r="H19376">
        <v>9</v>
      </c>
      <c r="I19376" s="2">
        <v>567.6485829949379</v>
      </c>
      <c r="J19376" s="4">
        <v>405.46327356781279</v>
      </c>
      <c r="K19376" s="11">
        <f>Table__Master[[#This Row],[unit price]]*Table__Master[[#This Row],[Order qty]]</f>
        <v>5108.8372469544411</v>
      </c>
      <c r="L19376" s="11">
        <f>Table__Master[[#This Row],[Revenue]]-(Table__Master[[#This Row],[unit cost]]*Table__Master[[#This Row],[Order qty]])</f>
        <v>1459.6677848441259</v>
      </c>
    </row>
    <row r="19377" spans="1:12" x14ac:dyDescent="0.25">
      <c r="A19377" t="s">
        <v>20350</v>
      </c>
      <c r="B19377" s="3">
        <v>43960</v>
      </c>
      <c r="C19377" t="s">
        <v>963</v>
      </c>
      <c r="D19377" s="2" t="s">
        <v>962</v>
      </c>
      <c r="E19377">
        <v>4</v>
      </c>
      <c r="F19377">
        <v>265</v>
      </c>
      <c r="G19377">
        <v>9</v>
      </c>
      <c r="H19377">
        <v>1</v>
      </c>
      <c r="I19377" s="2">
        <v>542.81633019447327</v>
      </c>
      <c r="J19377" s="4">
        <v>387.72595013890952</v>
      </c>
      <c r="K19377" s="11">
        <f>Table__Master[[#This Row],[unit price]]*Table__Master[[#This Row],[Order qty]]</f>
        <v>542.81633019447327</v>
      </c>
      <c r="L19377" s="11">
        <f>Table__Master[[#This Row],[Revenue]]-(Table__Master[[#This Row],[unit cost]]*Table__Master[[#This Row],[Order qty]])</f>
        <v>155.09038005556374</v>
      </c>
    </row>
    <row r="19378" spans="1:12" x14ac:dyDescent="0.25">
      <c r="A19378" t="s">
        <v>20351</v>
      </c>
      <c r="B19378" s="3">
        <v>43953</v>
      </c>
      <c r="C19378" t="s">
        <v>961</v>
      </c>
      <c r="D19378" s="2" t="s">
        <v>962</v>
      </c>
      <c r="E19378">
        <v>8</v>
      </c>
      <c r="F19378">
        <v>18</v>
      </c>
      <c r="G19378">
        <v>22</v>
      </c>
      <c r="H19378">
        <v>10</v>
      </c>
      <c r="I19378" s="2">
        <v>174.01493185758591</v>
      </c>
      <c r="J19378" s="4">
        <v>124.29637989827566</v>
      </c>
      <c r="K19378" s="11">
        <f>Table__Master[[#This Row],[unit price]]*Table__Master[[#This Row],[Order qty]]</f>
        <v>1740.1493185758591</v>
      </c>
      <c r="L19378" s="11">
        <f>Table__Master[[#This Row],[Revenue]]-(Table__Master[[#This Row],[unit cost]]*Table__Master[[#This Row],[Order qty]])</f>
        <v>497.18551959310253</v>
      </c>
    </row>
    <row r="19379" spans="1:12" x14ac:dyDescent="0.25">
      <c r="A19379" t="s">
        <v>20352</v>
      </c>
      <c r="B19379" s="3">
        <v>43933</v>
      </c>
      <c r="C19379" t="s">
        <v>965</v>
      </c>
      <c r="D19379" s="2" t="s">
        <v>962</v>
      </c>
      <c r="E19379">
        <v>8</v>
      </c>
      <c r="F19379">
        <v>152</v>
      </c>
      <c r="G19379">
        <v>39</v>
      </c>
      <c r="H19379">
        <v>3</v>
      </c>
      <c r="I19379" s="2">
        <v>575.00109708309174</v>
      </c>
      <c r="J19379" s="4">
        <v>410.71506934506556</v>
      </c>
      <c r="K19379" s="11">
        <f>Table__Master[[#This Row],[unit price]]*Table__Master[[#This Row],[Order qty]]</f>
        <v>1725.0032912492752</v>
      </c>
      <c r="L19379" s="11">
        <f>Table__Master[[#This Row],[Revenue]]-(Table__Master[[#This Row],[unit cost]]*Table__Master[[#This Row],[Order qty]])</f>
        <v>492.85808321407853</v>
      </c>
    </row>
    <row r="19380" spans="1:12" x14ac:dyDescent="0.25">
      <c r="A19380" t="s">
        <v>20353</v>
      </c>
      <c r="B19380" s="3">
        <v>43836</v>
      </c>
      <c r="C19380" t="s">
        <v>963</v>
      </c>
      <c r="D19380" s="2" t="s">
        <v>962</v>
      </c>
      <c r="E19380">
        <v>23</v>
      </c>
      <c r="F19380">
        <v>169</v>
      </c>
      <c r="G19380">
        <v>22</v>
      </c>
      <c r="H19380">
        <v>6</v>
      </c>
      <c r="I19380" s="2">
        <v>580.234190762043</v>
      </c>
      <c r="J19380" s="4">
        <v>414.45299340145931</v>
      </c>
      <c r="K19380" s="11">
        <f>Table__Master[[#This Row],[unit price]]*Table__Master[[#This Row],[Order qty]]</f>
        <v>3481.405144572258</v>
      </c>
      <c r="L19380" s="11">
        <f>Table__Master[[#This Row],[Revenue]]-(Table__Master[[#This Row],[unit cost]]*Table__Master[[#This Row],[Order qty]])</f>
        <v>994.68718416350202</v>
      </c>
    </row>
    <row r="19381" spans="1:12" x14ac:dyDescent="0.25">
      <c r="A19381" t="s">
        <v>20354</v>
      </c>
      <c r="B19381" s="3">
        <v>43905</v>
      </c>
      <c r="C19381" t="s">
        <v>961</v>
      </c>
      <c r="D19381" s="2" t="s">
        <v>962</v>
      </c>
      <c r="E19381">
        <v>24</v>
      </c>
      <c r="F19381">
        <v>128</v>
      </c>
      <c r="G19381">
        <v>38</v>
      </c>
      <c r="H19381">
        <v>4</v>
      </c>
      <c r="I19381" s="2">
        <v>165.14764165878296</v>
      </c>
      <c r="J19381" s="4">
        <v>117.96260118484498</v>
      </c>
      <c r="K19381" s="11">
        <f>Table__Master[[#This Row],[unit price]]*Table__Master[[#This Row],[Order qty]]</f>
        <v>660.59056663513184</v>
      </c>
      <c r="L19381" s="11">
        <f>Table__Master[[#This Row],[Revenue]]-(Table__Master[[#This Row],[unit cost]]*Table__Master[[#This Row],[Order qty]])</f>
        <v>188.7401618957519</v>
      </c>
    </row>
    <row r="19382" spans="1:12" x14ac:dyDescent="0.25">
      <c r="A19382" t="s">
        <v>20355</v>
      </c>
      <c r="B19382" s="3">
        <v>43862</v>
      </c>
      <c r="C19382" t="s">
        <v>964</v>
      </c>
      <c r="D19382" s="2" t="s">
        <v>962</v>
      </c>
      <c r="E19382">
        <v>4</v>
      </c>
      <c r="F19382">
        <v>110</v>
      </c>
      <c r="G19382">
        <v>31</v>
      </c>
      <c r="H19382">
        <v>1</v>
      </c>
      <c r="I19382" s="2">
        <v>448.00659316778183</v>
      </c>
      <c r="J19382" s="4">
        <v>320.00470940555846</v>
      </c>
      <c r="K19382" s="11">
        <f>Table__Master[[#This Row],[unit price]]*Table__Master[[#This Row],[Order qty]]</f>
        <v>448.00659316778183</v>
      </c>
      <c r="L19382" s="11">
        <f>Table__Master[[#This Row],[Revenue]]-(Table__Master[[#This Row],[unit cost]]*Table__Master[[#This Row],[Order qty]])</f>
        <v>128.00188376222337</v>
      </c>
    </row>
    <row r="19383" spans="1:12" x14ac:dyDescent="0.25">
      <c r="A19383" t="s">
        <v>20356</v>
      </c>
      <c r="B19383" s="3">
        <v>43949</v>
      </c>
      <c r="C19383" t="s">
        <v>963</v>
      </c>
      <c r="D19383" s="2" t="s">
        <v>962</v>
      </c>
      <c r="E19383">
        <v>12</v>
      </c>
      <c r="F19383">
        <v>194</v>
      </c>
      <c r="G19383">
        <v>17</v>
      </c>
      <c r="H19383">
        <v>2</v>
      </c>
      <c r="I19383" s="2">
        <v>451.31932604312897</v>
      </c>
      <c r="J19383" s="4">
        <v>322.37094717366358</v>
      </c>
      <c r="K19383" s="11">
        <f>Table__Master[[#This Row],[unit price]]*Table__Master[[#This Row],[Order qty]]</f>
        <v>902.63865208625793</v>
      </c>
      <c r="L19383" s="11">
        <f>Table__Master[[#This Row],[Revenue]]-(Table__Master[[#This Row],[unit cost]]*Table__Master[[#This Row],[Order qty]])</f>
        <v>257.89675773893077</v>
      </c>
    </row>
    <row r="19384" spans="1:12" x14ac:dyDescent="0.25">
      <c r="A19384" t="s">
        <v>20357</v>
      </c>
      <c r="B19384" s="3">
        <v>43842</v>
      </c>
      <c r="C19384" t="s">
        <v>965</v>
      </c>
      <c r="D19384" s="2" t="s">
        <v>962</v>
      </c>
      <c r="E19384">
        <v>26</v>
      </c>
      <c r="F19384">
        <v>288</v>
      </c>
      <c r="G19384">
        <v>33</v>
      </c>
      <c r="H19384">
        <v>9</v>
      </c>
      <c r="I19384" s="2">
        <v>484.6498652100563</v>
      </c>
      <c r="J19384" s="4">
        <v>346.17847515004024</v>
      </c>
      <c r="K19384" s="11">
        <f>Table__Master[[#This Row],[unit price]]*Table__Master[[#This Row],[Order qty]]</f>
        <v>4361.8487868905067</v>
      </c>
      <c r="L19384" s="11">
        <f>Table__Master[[#This Row],[Revenue]]-(Table__Master[[#This Row],[unit cost]]*Table__Master[[#This Row],[Order qty]])</f>
        <v>1246.2425105401444</v>
      </c>
    </row>
    <row r="19385" spans="1:12" x14ac:dyDescent="0.25">
      <c r="A19385" t="s">
        <v>20358</v>
      </c>
      <c r="B19385" s="3">
        <v>43918</v>
      </c>
      <c r="C19385" t="s">
        <v>964</v>
      </c>
      <c r="D19385" s="2" t="s">
        <v>962</v>
      </c>
      <c r="E19385">
        <v>10</v>
      </c>
      <c r="F19385">
        <v>234</v>
      </c>
      <c r="G19385">
        <v>43</v>
      </c>
      <c r="H19385">
        <v>7</v>
      </c>
      <c r="I19385" s="2">
        <v>474.03953433036804</v>
      </c>
      <c r="J19385" s="4">
        <v>338.59966737883434</v>
      </c>
      <c r="K19385" s="11">
        <f>Table__Master[[#This Row],[unit price]]*Table__Master[[#This Row],[Order qty]]</f>
        <v>3318.2767403125763</v>
      </c>
      <c r="L19385" s="11">
        <f>Table__Master[[#This Row],[Revenue]]-(Table__Master[[#This Row],[unit cost]]*Table__Master[[#This Row],[Order qty]])</f>
        <v>948.07906866073608</v>
      </c>
    </row>
    <row r="19386" spans="1:12" x14ac:dyDescent="0.25">
      <c r="A19386" t="s">
        <v>20359</v>
      </c>
      <c r="B19386" s="3">
        <v>43923</v>
      </c>
      <c r="C19386" t="s">
        <v>965</v>
      </c>
      <c r="D19386" s="2" t="s">
        <v>962</v>
      </c>
      <c r="E19386">
        <v>22</v>
      </c>
      <c r="F19386">
        <v>328</v>
      </c>
      <c r="G19386">
        <v>11</v>
      </c>
      <c r="H19386">
        <v>3</v>
      </c>
      <c r="I19386" s="2">
        <v>582.16416710615158</v>
      </c>
      <c r="J19386" s="4">
        <v>415.83154793296546</v>
      </c>
      <c r="K19386" s="11">
        <f>Table__Master[[#This Row],[unit price]]*Table__Master[[#This Row],[Order qty]]</f>
        <v>1746.4925013184547</v>
      </c>
      <c r="L19386" s="11">
        <f>Table__Master[[#This Row],[Revenue]]-(Table__Master[[#This Row],[unit cost]]*Table__Master[[#This Row],[Order qty]])</f>
        <v>498.99785751955824</v>
      </c>
    </row>
    <row r="19387" spans="1:12" x14ac:dyDescent="0.25">
      <c r="A19387" t="s">
        <v>20360</v>
      </c>
      <c r="B19387" s="3">
        <v>43964</v>
      </c>
      <c r="C19387" t="s">
        <v>963</v>
      </c>
      <c r="D19387" s="2" t="s">
        <v>962</v>
      </c>
      <c r="E19387">
        <v>11</v>
      </c>
      <c r="F19387">
        <v>225</v>
      </c>
      <c r="G19387">
        <v>15</v>
      </c>
      <c r="H19387">
        <v>3</v>
      </c>
      <c r="I19387" s="2">
        <v>498.59684836864471</v>
      </c>
      <c r="J19387" s="4">
        <v>356.1406059776034</v>
      </c>
      <c r="K19387" s="11">
        <f>Table__Master[[#This Row],[unit price]]*Table__Master[[#This Row],[Order qty]]</f>
        <v>1495.7905451059341</v>
      </c>
      <c r="L19387" s="11">
        <f>Table__Master[[#This Row],[Revenue]]-(Table__Master[[#This Row],[unit cost]]*Table__Master[[#This Row],[Order qty]])</f>
        <v>427.36872717312394</v>
      </c>
    </row>
    <row r="19388" spans="1:12" x14ac:dyDescent="0.25">
      <c r="A19388" t="s">
        <v>20361</v>
      </c>
      <c r="B19388" s="3">
        <v>43848</v>
      </c>
      <c r="C19388" t="s">
        <v>964</v>
      </c>
      <c r="D19388" s="2" t="s">
        <v>962</v>
      </c>
      <c r="E19388">
        <v>2</v>
      </c>
      <c r="F19388">
        <v>65</v>
      </c>
      <c r="G19388">
        <v>6</v>
      </c>
      <c r="H19388">
        <v>6</v>
      </c>
      <c r="I19388" s="2">
        <v>621.81656581163406</v>
      </c>
      <c r="J19388" s="4">
        <v>444.15468986545295</v>
      </c>
      <c r="K19388" s="11">
        <f>Table__Master[[#This Row],[unit price]]*Table__Master[[#This Row],[Order qty]]</f>
        <v>3730.8993948698044</v>
      </c>
      <c r="L19388" s="11">
        <f>Table__Master[[#This Row],[Revenue]]-(Table__Master[[#This Row],[unit cost]]*Table__Master[[#This Row],[Order qty]])</f>
        <v>1065.9712556770864</v>
      </c>
    </row>
    <row r="19389" spans="1:12" x14ac:dyDescent="0.25">
      <c r="A19389" t="s">
        <v>20362</v>
      </c>
      <c r="B19389" s="3">
        <v>43935</v>
      </c>
      <c r="C19389" t="s">
        <v>965</v>
      </c>
      <c r="D19389" s="2" t="s">
        <v>962</v>
      </c>
      <c r="E19389">
        <v>10</v>
      </c>
      <c r="F19389">
        <v>279</v>
      </c>
      <c r="G19389">
        <v>45</v>
      </c>
      <c r="H19389">
        <v>10</v>
      </c>
      <c r="I19389" s="2">
        <v>352.79162979125977</v>
      </c>
      <c r="J19389" s="4">
        <v>251.99402127947127</v>
      </c>
      <c r="K19389" s="11">
        <f>Table__Master[[#This Row],[unit price]]*Table__Master[[#This Row],[Order qty]]</f>
        <v>3527.9162979125977</v>
      </c>
      <c r="L19389" s="11">
        <f>Table__Master[[#This Row],[Revenue]]-(Table__Master[[#This Row],[unit cost]]*Table__Master[[#This Row],[Order qty]])</f>
        <v>1007.9760851178848</v>
      </c>
    </row>
    <row r="19390" spans="1:12" x14ac:dyDescent="0.25">
      <c r="A19390" t="s">
        <v>20363</v>
      </c>
      <c r="B19390" s="3">
        <v>43952</v>
      </c>
      <c r="C19390" t="s">
        <v>963</v>
      </c>
      <c r="D19390" s="2" t="s">
        <v>962</v>
      </c>
      <c r="E19390">
        <v>9</v>
      </c>
      <c r="F19390">
        <v>325</v>
      </c>
      <c r="G19390">
        <v>16</v>
      </c>
      <c r="H19390">
        <v>6</v>
      </c>
      <c r="I19390" s="2">
        <v>200.40128892660141</v>
      </c>
      <c r="J19390" s="4">
        <v>143.14377780471531</v>
      </c>
      <c r="K19390" s="11">
        <f>Table__Master[[#This Row],[unit price]]*Table__Master[[#This Row],[Order qty]]</f>
        <v>1202.4077335596085</v>
      </c>
      <c r="L19390" s="11">
        <f>Table__Master[[#This Row],[Revenue]]-(Table__Master[[#This Row],[unit cost]]*Table__Master[[#This Row],[Order qty]])</f>
        <v>343.54506673131664</v>
      </c>
    </row>
    <row r="19391" spans="1:12" x14ac:dyDescent="0.25">
      <c r="A19391" t="s">
        <v>20364</v>
      </c>
      <c r="B19391" s="3">
        <v>43971</v>
      </c>
      <c r="C19391" t="s">
        <v>961</v>
      </c>
      <c r="D19391" s="2" t="s">
        <v>962</v>
      </c>
      <c r="E19391">
        <v>20</v>
      </c>
      <c r="F19391">
        <v>302</v>
      </c>
      <c r="G19391">
        <v>21</v>
      </c>
      <c r="H19391">
        <v>9</v>
      </c>
      <c r="I19391" s="2">
        <v>498.65525829792023</v>
      </c>
      <c r="J19391" s="4">
        <v>356.18232735565732</v>
      </c>
      <c r="K19391" s="11">
        <f>Table__Master[[#This Row],[unit price]]*Table__Master[[#This Row],[Order qty]]</f>
        <v>4487.897324681282</v>
      </c>
      <c r="L19391" s="11">
        <f>Table__Master[[#This Row],[Revenue]]-(Table__Master[[#This Row],[unit cost]]*Table__Master[[#This Row],[Order qty]])</f>
        <v>1282.256378480366</v>
      </c>
    </row>
    <row r="19392" spans="1:12" x14ac:dyDescent="0.25">
      <c r="A19392" t="s">
        <v>20365</v>
      </c>
      <c r="B19392" s="3">
        <v>43888</v>
      </c>
      <c r="C19392" t="s">
        <v>963</v>
      </c>
      <c r="D19392" s="2" t="s">
        <v>962</v>
      </c>
      <c r="E19392">
        <v>16</v>
      </c>
      <c r="F19392">
        <v>91</v>
      </c>
      <c r="G19392">
        <v>26</v>
      </c>
      <c r="H19392">
        <v>7</v>
      </c>
      <c r="I19392" s="2">
        <v>174.58200985193253</v>
      </c>
      <c r="J19392" s="4">
        <v>124.70143560852324</v>
      </c>
      <c r="K19392" s="11">
        <f>Table__Master[[#This Row],[unit price]]*Table__Master[[#This Row],[Order qty]]</f>
        <v>1222.0740689635277</v>
      </c>
      <c r="L19392" s="11">
        <f>Table__Master[[#This Row],[Revenue]]-(Table__Master[[#This Row],[unit cost]]*Table__Master[[#This Row],[Order qty]])</f>
        <v>349.16401970386505</v>
      </c>
    </row>
    <row r="19393" spans="1:12" x14ac:dyDescent="0.25">
      <c r="A19393" t="s">
        <v>20366</v>
      </c>
      <c r="B19393" s="3">
        <v>43981</v>
      </c>
      <c r="C19393" t="s">
        <v>965</v>
      </c>
      <c r="D19393" s="2" t="s">
        <v>962</v>
      </c>
      <c r="E19393">
        <v>11</v>
      </c>
      <c r="F19393">
        <v>254</v>
      </c>
      <c r="G19393">
        <v>17</v>
      </c>
      <c r="H19393">
        <v>10</v>
      </c>
      <c r="I19393" s="2">
        <v>154.92327618598938</v>
      </c>
      <c r="J19393" s="4">
        <v>110.65948298999243</v>
      </c>
      <c r="K19393" s="11">
        <f>Table__Master[[#This Row],[unit price]]*Table__Master[[#This Row],[Order qty]]</f>
        <v>1549.2327618598938</v>
      </c>
      <c r="L19393" s="11">
        <f>Table__Master[[#This Row],[Revenue]]-(Table__Master[[#This Row],[unit cost]]*Table__Master[[#This Row],[Order qty]])</f>
        <v>442.63793195996959</v>
      </c>
    </row>
    <row r="19394" spans="1:12" x14ac:dyDescent="0.25">
      <c r="A19394" t="s">
        <v>20367</v>
      </c>
      <c r="B19394" s="3">
        <v>43967</v>
      </c>
      <c r="C19394" t="s">
        <v>964</v>
      </c>
      <c r="D19394" s="2" t="s">
        <v>962</v>
      </c>
      <c r="E19394">
        <v>15</v>
      </c>
      <c r="F19394">
        <v>330</v>
      </c>
      <c r="G19394">
        <v>17</v>
      </c>
      <c r="H19394">
        <v>4</v>
      </c>
      <c r="I19394" s="2">
        <v>527.97241419553757</v>
      </c>
      <c r="J19394" s="4">
        <v>377.12315299681256</v>
      </c>
      <c r="K19394" s="11">
        <f>Table__Master[[#This Row],[unit price]]*Table__Master[[#This Row],[Order qty]]</f>
        <v>2111.8896567821503</v>
      </c>
      <c r="L19394" s="11">
        <f>Table__Master[[#This Row],[Revenue]]-(Table__Master[[#This Row],[unit cost]]*Table__Master[[#This Row],[Order qty]])</f>
        <v>603.39704479490001</v>
      </c>
    </row>
    <row r="19395" spans="1:12" x14ac:dyDescent="0.25">
      <c r="A19395" t="s">
        <v>20368</v>
      </c>
      <c r="B19395" s="3">
        <v>43966</v>
      </c>
      <c r="C19395" t="s">
        <v>965</v>
      </c>
      <c r="D19395" s="2" t="s">
        <v>962</v>
      </c>
      <c r="E19395">
        <v>5</v>
      </c>
      <c r="F19395">
        <v>218</v>
      </c>
      <c r="G19395">
        <v>44</v>
      </c>
      <c r="H19395">
        <v>10</v>
      </c>
      <c r="I19395" s="2">
        <v>439.29368913173676</v>
      </c>
      <c r="J19395" s="4">
        <v>313.78120652266915</v>
      </c>
      <c r="K19395" s="11">
        <f>Table__Master[[#This Row],[unit price]]*Table__Master[[#This Row],[Order qty]]</f>
        <v>4392.9368913173676</v>
      </c>
      <c r="L19395" s="11">
        <f>Table__Master[[#This Row],[Revenue]]-(Table__Master[[#This Row],[unit cost]]*Table__Master[[#This Row],[Order qty]])</f>
        <v>1255.1248260906759</v>
      </c>
    </row>
    <row r="19396" spans="1:12" x14ac:dyDescent="0.25">
      <c r="A19396" t="s">
        <v>20369</v>
      </c>
      <c r="B19396" s="3">
        <v>43978</v>
      </c>
      <c r="C19396" t="s">
        <v>964</v>
      </c>
      <c r="D19396" s="2" t="s">
        <v>962</v>
      </c>
      <c r="E19396">
        <v>12</v>
      </c>
      <c r="F19396">
        <v>275</v>
      </c>
      <c r="G19396">
        <v>26</v>
      </c>
      <c r="H19396">
        <v>5</v>
      </c>
      <c r="I19396" s="2">
        <v>212.86129742860794</v>
      </c>
      <c r="J19396" s="4">
        <v>152.04378387757711</v>
      </c>
      <c r="K19396" s="11">
        <f>Table__Master[[#This Row],[unit price]]*Table__Master[[#This Row],[Order qty]]</f>
        <v>1064.3064871430397</v>
      </c>
      <c r="L19396" s="11">
        <f>Table__Master[[#This Row],[Revenue]]-(Table__Master[[#This Row],[unit cost]]*Table__Master[[#This Row],[Order qty]])</f>
        <v>304.08756775515417</v>
      </c>
    </row>
    <row r="19397" spans="1:12" x14ac:dyDescent="0.25">
      <c r="A19397" t="s">
        <v>20370</v>
      </c>
      <c r="B19397" s="3">
        <v>43976</v>
      </c>
      <c r="C19397" t="s">
        <v>961</v>
      </c>
      <c r="D19397" s="2" t="s">
        <v>962</v>
      </c>
      <c r="E19397">
        <v>16</v>
      </c>
      <c r="F19397">
        <v>364</v>
      </c>
      <c r="G19397">
        <v>9</v>
      </c>
      <c r="H19397">
        <v>2</v>
      </c>
      <c r="I19397" s="2">
        <v>584.75167322158813</v>
      </c>
      <c r="J19397" s="4">
        <v>417.6797665868487</v>
      </c>
      <c r="K19397" s="11">
        <f>Table__Master[[#This Row],[unit price]]*Table__Master[[#This Row],[Order qty]]</f>
        <v>1169.5033464431763</v>
      </c>
      <c r="L19397" s="11">
        <f>Table__Master[[#This Row],[Revenue]]-(Table__Master[[#This Row],[unit cost]]*Table__Master[[#This Row],[Order qty]])</f>
        <v>334.14381326947887</v>
      </c>
    </row>
    <row r="19398" spans="1:12" x14ac:dyDescent="0.25">
      <c r="A19398" t="s">
        <v>20371</v>
      </c>
      <c r="B19398" s="3">
        <v>43834</v>
      </c>
      <c r="C19398" t="s">
        <v>961</v>
      </c>
      <c r="D19398" s="2" t="s">
        <v>962</v>
      </c>
      <c r="E19398">
        <v>25</v>
      </c>
      <c r="F19398">
        <v>306</v>
      </c>
      <c r="G19398">
        <v>29</v>
      </c>
      <c r="H19398">
        <v>2</v>
      </c>
      <c r="I19398" s="2">
        <v>234.7384437918663</v>
      </c>
      <c r="J19398" s="4">
        <v>167.67031699419022</v>
      </c>
      <c r="K19398" s="11">
        <f>Table__Master[[#This Row],[unit price]]*Table__Master[[#This Row],[Order qty]]</f>
        <v>469.4768875837326</v>
      </c>
      <c r="L19398" s="11">
        <f>Table__Master[[#This Row],[Revenue]]-(Table__Master[[#This Row],[unit cost]]*Table__Master[[#This Row],[Order qty]])</f>
        <v>134.13625359535217</v>
      </c>
    </row>
    <row r="19399" spans="1:12" x14ac:dyDescent="0.25">
      <c r="A19399" t="s">
        <v>20372</v>
      </c>
      <c r="B19399" s="3">
        <v>43937</v>
      </c>
      <c r="C19399" t="s">
        <v>965</v>
      </c>
      <c r="D19399" s="2" t="s">
        <v>962</v>
      </c>
      <c r="E19399">
        <v>12</v>
      </c>
      <c r="F19399">
        <v>198</v>
      </c>
      <c r="G19399">
        <v>12</v>
      </c>
      <c r="H19399">
        <v>9</v>
      </c>
      <c r="I19399" s="2">
        <v>459.49193823337555</v>
      </c>
      <c r="J19399" s="4">
        <v>328.20852730955397</v>
      </c>
      <c r="K19399" s="11">
        <f>Table__Master[[#This Row],[unit price]]*Table__Master[[#This Row],[Order qty]]</f>
        <v>4135.4274441003799</v>
      </c>
      <c r="L19399" s="11">
        <f>Table__Master[[#This Row],[Revenue]]-(Table__Master[[#This Row],[unit cost]]*Table__Master[[#This Row],[Order qty]])</f>
        <v>1181.5506983143941</v>
      </c>
    </row>
    <row r="19400" spans="1:12" x14ac:dyDescent="0.25">
      <c r="A19400" t="s">
        <v>20373</v>
      </c>
      <c r="B19400" s="3">
        <v>43865</v>
      </c>
      <c r="C19400" t="s">
        <v>961</v>
      </c>
      <c r="D19400" s="2" t="s">
        <v>962</v>
      </c>
      <c r="E19400">
        <v>12</v>
      </c>
      <c r="F19400">
        <v>333</v>
      </c>
      <c r="G19400">
        <v>37</v>
      </c>
      <c r="H19400">
        <v>3</v>
      </c>
      <c r="I19400" s="2">
        <v>351.02753645181656</v>
      </c>
      <c r="J19400" s="4">
        <v>250.73395460844043</v>
      </c>
      <c r="K19400" s="11">
        <f>Table__Master[[#This Row],[unit price]]*Table__Master[[#This Row],[Order qty]]</f>
        <v>1053.0826093554497</v>
      </c>
      <c r="L19400" s="11">
        <f>Table__Master[[#This Row],[Revenue]]-(Table__Master[[#This Row],[unit cost]]*Table__Master[[#This Row],[Order qty]])</f>
        <v>300.88074553012837</v>
      </c>
    </row>
    <row r="19401" spans="1:12" x14ac:dyDescent="0.25">
      <c r="A19401" t="s">
        <v>20374</v>
      </c>
      <c r="B19401" s="3">
        <v>43891</v>
      </c>
      <c r="C19401" t="s">
        <v>963</v>
      </c>
      <c r="D19401" s="2" t="s">
        <v>962</v>
      </c>
      <c r="E19401">
        <v>10</v>
      </c>
      <c r="F19401">
        <v>294</v>
      </c>
      <c r="G19401">
        <v>12</v>
      </c>
      <c r="H19401">
        <v>3</v>
      </c>
      <c r="I19401" s="2">
        <v>200.21999716758728</v>
      </c>
      <c r="J19401" s="4">
        <v>143.01428369113378</v>
      </c>
      <c r="K19401" s="11">
        <f>Table__Master[[#This Row],[unit price]]*Table__Master[[#This Row],[Order qty]]</f>
        <v>600.65999150276184</v>
      </c>
      <c r="L19401" s="11">
        <f>Table__Master[[#This Row],[Revenue]]-(Table__Master[[#This Row],[unit cost]]*Table__Master[[#This Row],[Order qty]])</f>
        <v>171.61714042936046</v>
      </c>
    </row>
    <row r="19402" spans="1:12" x14ac:dyDescent="0.25">
      <c r="A19402" t="s">
        <v>20375</v>
      </c>
      <c r="B19402" s="3">
        <v>43876</v>
      </c>
      <c r="C19402" t="s">
        <v>963</v>
      </c>
      <c r="D19402" s="2" t="s">
        <v>962</v>
      </c>
      <c r="E19402">
        <v>18</v>
      </c>
      <c r="F19402">
        <v>301</v>
      </c>
      <c r="G19402">
        <v>10</v>
      </c>
      <c r="H19402">
        <v>2</v>
      </c>
      <c r="I19402" s="2">
        <v>421.68234890699387</v>
      </c>
      <c r="J19402" s="4">
        <v>301.20167779070994</v>
      </c>
      <c r="K19402" s="11">
        <f>Table__Master[[#This Row],[unit price]]*Table__Master[[#This Row],[Order qty]]</f>
        <v>843.36469781398773</v>
      </c>
      <c r="L19402" s="11">
        <f>Table__Master[[#This Row],[Revenue]]-(Table__Master[[#This Row],[unit cost]]*Table__Master[[#This Row],[Order qty]])</f>
        <v>240.96134223256786</v>
      </c>
    </row>
    <row r="19403" spans="1:12" x14ac:dyDescent="0.25">
      <c r="A19403" t="s">
        <v>20376</v>
      </c>
      <c r="B19403" s="3">
        <v>43879</v>
      </c>
      <c r="C19403" t="s">
        <v>961</v>
      </c>
      <c r="D19403" s="2" t="s">
        <v>962</v>
      </c>
      <c r="E19403">
        <v>14</v>
      </c>
      <c r="F19403">
        <v>216</v>
      </c>
      <c r="G19403">
        <v>12</v>
      </c>
      <c r="H19403">
        <v>4</v>
      </c>
      <c r="I19403" s="2">
        <v>418.86359202861786</v>
      </c>
      <c r="J19403" s="4">
        <v>299.18828002044137</v>
      </c>
      <c r="K19403" s="11">
        <f>Table__Master[[#This Row],[unit price]]*Table__Master[[#This Row],[Order qty]]</f>
        <v>1675.4543681144714</v>
      </c>
      <c r="L19403" s="11">
        <f>Table__Master[[#This Row],[Revenue]]-(Table__Master[[#This Row],[unit cost]]*Table__Master[[#This Row],[Order qty]])</f>
        <v>478.70124803270596</v>
      </c>
    </row>
    <row r="19404" spans="1:12" x14ac:dyDescent="0.25">
      <c r="A19404" t="s">
        <v>20377</v>
      </c>
      <c r="B19404" s="3">
        <v>43873</v>
      </c>
      <c r="C19404" t="s">
        <v>965</v>
      </c>
      <c r="D19404" s="2" t="s">
        <v>962</v>
      </c>
      <c r="E19404">
        <v>20</v>
      </c>
      <c r="F19404">
        <v>362</v>
      </c>
      <c r="G19404">
        <v>29</v>
      </c>
      <c r="H19404">
        <v>3</v>
      </c>
      <c r="I19404" s="2">
        <v>540.55246764421463</v>
      </c>
      <c r="J19404" s="4">
        <v>386.10890546015332</v>
      </c>
      <c r="K19404" s="11">
        <f>Table__Master[[#This Row],[unit price]]*Table__Master[[#This Row],[Order qty]]</f>
        <v>1621.6574029326439</v>
      </c>
      <c r="L19404" s="11">
        <f>Table__Master[[#This Row],[Revenue]]-(Table__Master[[#This Row],[unit cost]]*Table__Master[[#This Row],[Order qty]])</f>
        <v>463.33068655218403</v>
      </c>
    </row>
    <row r="19405" spans="1:12" x14ac:dyDescent="0.25">
      <c r="A19405" t="s">
        <v>20378</v>
      </c>
      <c r="B19405" s="3">
        <v>43943</v>
      </c>
      <c r="C19405" t="s">
        <v>964</v>
      </c>
      <c r="D19405" s="2" t="s">
        <v>962</v>
      </c>
      <c r="E19405">
        <v>25</v>
      </c>
      <c r="F19405">
        <v>45</v>
      </c>
      <c r="G19405">
        <v>18</v>
      </c>
      <c r="H19405">
        <v>7</v>
      </c>
      <c r="I19405" s="2">
        <v>555.97552585601807</v>
      </c>
      <c r="J19405" s="4">
        <v>397.12537561144148</v>
      </c>
      <c r="K19405" s="11">
        <f>Table__Master[[#This Row],[unit price]]*Table__Master[[#This Row],[Order qty]]</f>
        <v>3891.8286809921265</v>
      </c>
      <c r="L19405" s="11">
        <f>Table__Master[[#This Row],[Revenue]]-(Table__Master[[#This Row],[unit cost]]*Table__Master[[#This Row],[Order qty]])</f>
        <v>1111.9510517120361</v>
      </c>
    </row>
    <row r="19406" spans="1:12" x14ac:dyDescent="0.25">
      <c r="A19406" t="s">
        <v>20379</v>
      </c>
      <c r="B19406" s="3">
        <v>43832</v>
      </c>
      <c r="C19406" t="s">
        <v>964</v>
      </c>
      <c r="D19406" s="2" t="s">
        <v>962</v>
      </c>
      <c r="E19406">
        <v>16</v>
      </c>
      <c r="F19406">
        <v>152</v>
      </c>
      <c r="G19406">
        <v>16</v>
      </c>
      <c r="H19406">
        <v>3</v>
      </c>
      <c r="I19406" s="2">
        <v>213.67479604482651</v>
      </c>
      <c r="J19406" s="4">
        <v>152.62485431773322</v>
      </c>
      <c r="K19406" s="11">
        <f>Table__Master[[#This Row],[unit price]]*Table__Master[[#This Row],[Order qty]]</f>
        <v>641.02438813447952</v>
      </c>
      <c r="L19406" s="11">
        <f>Table__Master[[#This Row],[Revenue]]-(Table__Master[[#This Row],[unit cost]]*Table__Master[[#This Row],[Order qty]])</f>
        <v>183.14982518127988</v>
      </c>
    </row>
    <row r="19407" spans="1:12" x14ac:dyDescent="0.25">
      <c r="A19407" t="s">
        <v>20380</v>
      </c>
      <c r="B19407" s="3">
        <v>43860</v>
      </c>
      <c r="C19407" t="s">
        <v>965</v>
      </c>
      <c r="D19407" s="2" t="s">
        <v>962</v>
      </c>
      <c r="E19407">
        <v>25</v>
      </c>
      <c r="F19407">
        <v>140</v>
      </c>
      <c r="G19407">
        <v>35</v>
      </c>
      <c r="H19407">
        <v>3</v>
      </c>
      <c r="I19407" s="2">
        <v>594.35915100574493</v>
      </c>
      <c r="J19407" s="4">
        <v>424.54225071838925</v>
      </c>
      <c r="K19407" s="11">
        <f>Table__Master[[#This Row],[unit price]]*Table__Master[[#This Row],[Order qty]]</f>
        <v>1783.0774530172348</v>
      </c>
      <c r="L19407" s="11">
        <f>Table__Master[[#This Row],[Revenue]]-(Table__Master[[#This Row],[unit cost]]*Table__Master[[#This Row],[Order qty]])</f>
        <v>509.45070086206715</v>
      </c>
    </row>
    <row r="19408" spans="1:12" x14ac:dyDescent="0.25">
      <c r="A19408" t="s">
        <v>20381</v>
      </c>
      <c r="B19408" s="3">
        <v>43965</v>
      </c>
      <c r="C19408" t="s">
        <v>961</v>
      </c>
      <c r="D19408" s="2" t="s">
        <v>962</v>
      </c>
      <c r="E19408">
        <v>23</v>
      </c>
      <c r="F19408">
        <v>51</v>
      </c>
      <c r="G19408">
        <v>41</v>
      </c>
      <c r="H19408">
        <v>2</v>
      </c>
      <c r="I19408" s="2">
        <v>482.8970895409584</v>
      </c>
      <c r="J19408" s="4">
        <v>344.92649252925605</v>
      </c>
      <c r="K19408" s="11">
        <f>Table__Master[[#This Row],[unit price]]*Table__Master[[#This Row],[Order qty]]</f>
        <v>965.79417908191681</v>
      </c>
      <c r="L19408" s="11">
        <f>Table__Master[[#This Row],[Revenue]]-(Table__Master[[#This Row],[unit cost]]*Table__Master[[#This Row],[Order qty]])</f>
        <v>275.94119402340471</v>
      </c>
    </row>
    <row r="19409" spans="1:12" x14ac:dyDescent="0.25">
      <c r="A19409" t="s">
        <v>20382</v>
      </c>
      <c r="B19409" s="3">
        <v>43912</v>
      </c>
      <c r="C19409" t="s">
        <v>961</v>
      </c>
      <c r="D19409" s="2" t="s">
        <v>962</v>
      </c>
      <c r="E19409">
        <v>20</v>
      </c>
      <c r="F19409">
        <v>121</v>
      </c>
      <c r="G19409">
        <v>38</v>
      </c>
      <c r="H19409">
        <v>8</v>
      </c>
      <c r="I19409" s="2">
        <v>449.69776368141174</v>
      </c>
      <c r="J19409" s="4">
        <v>321.21268834386558</v>
      </c>
      <c r="K19409" s="11">
        <f>Table__Master[[#This Row],[unit price]]*Table__Master[[#This Row],[Order qty]]</f>
        <v>3597.5821094512939</v>
      </c>
      <c r="L19409" s="11">
        <f>Table__Master[[#This Row],[Revenue]]-(Table__Master[[#This Row],[unit cost]]*Table__Master[[#This Row],[Order qty]])</f>
        <v>1027.8806027003693</v>
      </c>
    </row>
    <row r="19410" spans="1:12" x14ac:dyDescent="0.25">
      <c r="A19410" t="s">
        <v>20383</v>
      </c>
      <c r="B19410" s="3">
        <v>43844</v>
      </c>
      <c r="C19410" t="s">
        <v>965</v>
      </c>
      <c r="D19410" s="2" t="s">
        <v>962</v>
      </c>
      <c r="E19410">
        <v>26</v>
      </c>
      <c r="F19410">
        <v>21</v>
      </c>
      <c r="G19410">
        <v>32</v>
      </c>
      <c r="H19410">
        <v>3</v>
      </c>
      <c r="I19410" s="2">
        <v>493.48977202177048</v>
      </c>
      <c r="J19410" s="4">
        <v>352.49269430126463</v>
      </c>
      <c r="K19410" s="11">
        <f>Table__Master[[#This Row],[unit price]]*Table__Master[[#This Row],[Order qty]]</f>
        <v>1480.4693160653114</v>
      </c>
      <c r="L19410" s="11">
        <f>Table__Master[[#This Row],[Revenue]]-(Table__Master[[#This Row],[unit cost]]*Table__Master[[#This Row],[Order qty]])</f>
        <v>422.99123316151758</v>
      </c>
    </row>
    <row r="19411" spans="1:12" x14ac:dyDescent="0.25">
      <c r="A19411" t="s">
        <v>20384</v>
      </c>
      <c r="B19411" s="3">
        <v>43959</v>
      </c>
      <c r="C19411" t="s">
        <v>961</v>
      </c>
      <c r="D19411" s="2" t="s">
        <v>962</v>
      </c>
      <c r="E19411">
        <v>13</v>
      </c>
      <c r="F19411">
        <v>332</v>
      </c>
      <c r="G19411">
        <v>42</v>
      </c>
      <c r="H19411">
        <v>3</v>
      </c>
      <c r="I19411" s="2">
        <v>498.21915471553802</v>
      </c>
      <c r="J19411" s="4">
        <v>355.87082479681288</v>
      </c>
      <c r="K19411" s="11">
        <f>Table__Master[[#This Row],[unit price]]*Table__Master[[#This Row],[Order qty]]</f>
        <v>1494.6574641466141</v>
      </c>
      <c r="L19411" s="11">
        <f>Table__Master[[#This Row],[Revenue]]-(Table__Master[[#This Row],[unit cost]]*Table__Master[[#This Row],[Order qty]])</f>
        <v>427.04498975617548</v>
      </c>
    </row>
    <row r="19412" spans="1:12" x14ac:dyDescent="0.25">
      <c r="A19412" t="s">
        <v>20385</v>
      </c>
      <c r="B19412" s="3">
        <v>43906</v>
      </c>
      <c r="C19412" t="s">
        <v>964</v>
      </c>
      <c r="D19412" s="2" t="s">
        <v>962</v>
      </c>
      <c r="E19412">
        <v>14</v>
      </c>
      <c r="F19412">
        <v>169</v>
      </c>
      <c r="G19412">
        <v>46</v>
      </c>
      <c r="H19412">
        <v>7</v>
      </c>
      <c r="I19412" s="2">
        <v>169.65228348970413</v>
      </c>
      <c r="J19412" s="4">
        <v>121.18020249264582</v>
      </c>
      <c r="K19412" s="11">
        <f>Table__Master[[#This Row],[unit price]]*Table__Master[[#This Row],[Order qty]]</f>
        <v>1187.5659844279289</v>
      </c>
      <c r="L19412" s="11">
        <f>Table__Master[[#This Row],[Revenue]]-(Table__Master[[#This Row],[unit cost]]*Table__Master[[#This Row],[Order qty]])</f>
        <v>339.30456697940815</v>
      </c>
    </row>
    <row r="19413" spans="1:12" x14ac:dyDescent="0.25">
      <c r="A19413" t="s">
        <v>20386</v>
      </c>
      <c r="B19413" s="3">
        <v>43862</v>
      </c>
      <c r="C19413" t="s">
        <v>964</v>
      </c>
      <c r="D19413" s="2" t="s">
        <v>962</v>
      </c>
      <c r="E19413">
        <v>9</v>
      </c>
      <c r="F19413">
        <v>343</v>
      </c>
      <c r="G19413">
        <v>6</v>
      </c>
      <c r="H19413">
        <v>9</v>
      </c>
      <c r="I19413" s="2">
        <v>313.67656660079956</v>
      </c>
      <c r="J19413" s="4">
        <v>224.05469042914257</v>
      </c>
      <c r="K19413" s="11">
        <f>Table__Master[[#This Row],[unit price]]*Table__Master[[#This Row],[Order qty]]</f>
        <v>2823.089099407196</v>
      </c>
      <c r="L19413" s="11">
        <f>Table__Master[[#This Row],[Revenue]]-(Table__Master[[#This Row],[unit cost]]*Table__Master[[#This Row],[Order qty]])</f>
        <v>806.59688554491299</v>
      </c>
    </row>
    <row r="19414" spans="1:12" x14ac:dyDescent="0.25">
      <c r="A19414" t="s">
        <v>20387</v>
      </c>
      <c r="B19414" s="3">
        <v>43951</v>
      </c>
      <c r="C19414" t="s">
        <v>963</v>
      </c>
      <c r="D19414" s="2" t="s">
        <v>962</v>
      </c>
      <c r="E19414">
        <v>25</v>
      </c>
      <c r="F19414">
        <v>285</v>
      </c>
      <c r="G19414">
        <v>9</v>
      </c>
      <c r="H19414">
        <v>1</v>
      </c>
      <c r="I19414" s="2">
        <v>246.07020896673203</v>
      </c>
      <c r="J19414" s="4">
        <v>175.76443497623717</v>
      </c>
      <c r="K19414" s="11">
        <f>Table__Master[[#This Row],[unit price]]*Table__Master[[#This Row],[Order qty]]</f>
        <v>246.07020896673203</v>
      </c>
      <c r="L19414" s="11">
        <f>Table__Master[[#This Row],[Revenue]]-(Table__Master[[#This Row],[unit cost]]*Table__Master[[#This Row],[Order qty]])</f>
        <v>70.305773990494856</v>
      </c>
    </row>
    <row r="19415" spans="1:12" x14ac:dyDescent="0.25">
      <c r="A19415" t="s">
        <v>20388</v>
      </c>
      <c r="B19415" s="3">
        <v>43954</v>
      </c>
      <c r="C19415" t="s">
        <v>964</v>
      </c>
      <c r="D19415" s="2" t="s">
        <v>962</v>
      </c>
      <c r="E19415">
        <v>26</v>
      </c>
      <c r="F19415">
        <v>142</v>
      </c>
      <c r="G19415">
        <v>14</v>
      </c>
      <c r="H19415">
        <v>10</v>
      </c>
      <c r="I19415" s="2">
        <v>326.17730677127838</v>
      </c>
      <c r="J19415" s="4">
        <v>232.98379055091314</v>
      </c>
      <c r="K19415" s="11">
        <f>Table__Master[[#This Row],[unit price]]*Table__Master[[#This Row],[Order qty]]</f>
        <v>3261.7730677127838</v>
      </c>
      <c r="L19415" s="11">
        <f>Table__Master[[#This Row],[Revenue]]-(Table__Master[[#This Row],[unit cost]]*Table__Master[[#This Row],[Order qty]])</f>
        <v>931.93516220365245</v>
      </c>
    </row>
    <row r="19416" spans="1:12" x14ac:dyDescent="0.25">
      <c r="A19416" t="s">
        <v>20389</v>
      </c>
      <c r="B19416" s="3">
        <v>43923</v>
      </c>
      <c r="C19416" t="s">
        <v>963</v>
      </c>
      <c r="D19416" s="2" t="s">
        <v>962</v>
      </c>
      <c r="E19416">
        <v>5</v>
      </c>
      <c r="F19416">
        <v>123</v>
      </c>
      <c r="G19416">
        <v>11</v>
      </c>
      <c r="H19416">
        <v>1</v>
      </c>
      <c r="I19416" s="2">
        <v>547.92943865060806</v>
      </c>
      <c r="J19416" s="4">
        <v>391.37817046472009</v>
      </c>
      <c r="K19416" s="11">
        <f>Table__Master[[#This Row],[unit price]]*Table__Master[[#This Row],[Order qty]]</f>
        <v>547.92943865060806</v>
      </c>
      <c r="L19416" s="11">
        <f>Table__Master[[#This Row],[Revenue]]-(Table__Master[[#This Row],[unit cost]]*Table__Master[[#This Row],[Order qty]])</f>
        <v>156.55126818588798</v>
      </c>
    </row>
    <row r="19417" spans="1:12" x14ac:dyDescent="0.25">
      <c r="A19417" t="s">
        <v>20390</v>
      </c>
      <c r="B19417" s="3">
        <v>43845</v>
      </c>
      <c r="C19417" t="s">
        <v>961</v>
      </c>
      <c r="D19417" s="2" t="s">
        <v>962</v>
      </c>
      <c r="E19417">
        <v>3</v>
      </c>
      <c r="F19417">
        <v>221</v>
      </c>
      <c r="G19417">
        <v>7</v>
      </c>
      <c r="H19417">
        <v>3</v>
      </c>
      <c r="I19417" s="2">
        <v>218.64026713371277</v>
      </c>
      <c r="J19417" s="4">
        <v>156.17161938122342</v>
      </c>
      <c r="K19417" s="11">
        <f>Table__Master[[#This Row],[unit price]]*Table__Master[[#This Row],[Order qty]]</f>
        <v>655.92080140113831</v>
      </c>
      <c r="L19417" s="11">
        <f>Table__Master[[#This Row],[Revenue]]-(Table__Master[[#This Row],[unit cost]]*Table__Master[[#This Row],[Order qty]])</f>
        <v>187.40594325746804</v>
      </c>
    </row>
    <row r="19418" spans="1:12" x14ac:dyDescent="0.25">
      <c r="A19418" t="s">
        <v>20391</v>
      </c>
      <c r="B19418" s="3">
        <v>43934</v>
      </c>
      <c r="C19418" t="s">
        <v>961</v>
      </c>
      <c r="D19418" s="2" t="s">
        <v>962</v>
      </c>
      <c r="E19418">
        <v>14</v>
      </c>
      <c r="F19418">
        <v>53</v>
      </c>
      <c r="G19418">
        <v>44</v>
      </c>
      <c r="H19418">
        <v>3</v>
      </c>
      <c r="I19418" s="2">
        <v>543.0436093211174</v>
      </c>
      <c r="J19418" s="4">
        <v>387.88829237222672</v>
      </c>
      <c r="K19418" s="11">
        <f>Table__Master[[#This Row],[unit price]]*Table__Master[[#This Row],[Order qty]]</f>
        <v>1629.1308279633522</v>
      </c>
      <c r="L19418" s="11">
        <f>Table__Master[[#This Row],[Revenue]]-(Table__Master[[#This Row],[unit cost]]*Table__Master[[#This Row],[Order qty]])</f>
        <v>465.46595084667206</v>
      </c>
    </row>
    <row r="19419" spans="1:12" x14ac:dyDescent="0.25">
      <c r="A19419" t="s">
        <v>20392</v>
      </c>
      <c r="B19419" s="3">
        <v>43943</v>
      </c>
      <c r="C19419" t="s">
        <v>961</v>
      </c>
      <c r="D19419" s="2" t="s">
        <v>962</v>
      </c>
      <c r="E19419">
        <v>16</v>
      </c>
      <c r="F19419">
        <v>158</v>
      </c>
      <c r="G19419">
        <v>1</v>
      </c>
      <c r="H19419">
        <v>2</v>
      </c>
      <c r="I19419" s="2">
        <v>526.91359984874725</v>
      </c>
      <c r="J19419" s="4">
        <v>376.36685703481947</v>
      </c>
      <c r="K19419" s="11">
        <f>Table__Master[[#This Row],[unit price]]*Table__Master[[#This Row],[Order qty]]</f>
        <v>1053.8271996974945</v>
      </c>
      <c r="L19419" s="11">
        <f>Table__Master[[#This Row],[Revenue]]-(Table__Master[[#This Row],[unit cost]]*Table__Master[[#This Row],[Order qty]])</f>
        <v>301.09348562785556</v>
      </c>
    </row>
    <row r="19420" spans="1:12" x14ac:dyDescent="0.25">
      <c r="A19420" t="s">
        <v>20393</v>
      </c>
      <c r="B19420" s="3">
        <v>43880</v>
      </c>
      <c r="C19420" t="s">
        <v>965</v>
      </c>
      <c r="D19420" s="2" t="s">
        <v>962</v>
      </c>
      <c r="E19420">
        <v>14</v>
      </c>
      <c r="F19420">
        <v>3</v>
      </c>
      <c r="G19420">
        <v>23</v>
      </c>
      <c r="H19420">
        <v>7</v>
      </c>
      <c r="I19420" s="2">
        <v>303.00107699632645</v>
      </c>
      <c r="J19420" s="4">
        <v>216.42934071166175</v>
      </c>
      <c r="K19420" s="11">
        <f>Table__Master[[#This Row],[unit price]]*Table__Master[[#This Row],[Order qty]]</f>
        <v>2121.0075389742851</v>
      </c>
      <c r="L19420" s="11">
        <f>Table__Master[[#This Row],[Revenue]]-(Table__Master[[#This Row],[unit cost]]*Table__Master[[#This Row],[Order qty]])</f>
        <v>606.00215399265289</v>
      </c>
    </row>
    <row r="19421" spans="1:12" x14ac:dyDescent="0.25">
      <c r="A19421" t="s">
        <v>20394</v>
      </c>
      <c r="B19421" s="3">
        <v>43938</v>
      </c>
      <c r="C19421" t="s">
        <v>964</v>
      </c>
      <c r="D19421" s="2" t="s">
        <v>962</v>
      </c>
      <c r="E19421">
        <v>24</v>
      </c>
      <c r="F19421">
        <v>152</v>
      </c>
      <c r="G19421">
        <v>11</v>
      </c>
      <c r="H19421">
        <v>4</v>
      </c>
      <c r="I19421" s="2">
        <v>507.83379936218262</v>
      </c>
      <c r="J19421" s="4">
        <v>362.73842811584473</v>
      </c>
      <c r="K19421" s="11">
        <f>Table__Master[[#This Row],[unit price]]*Table__Master[[#This Row],[Order qty]]</f>
        <v>2031.3351974487305</v>
      </c>
      <c r="L19421" s="11">
        <f>Table__Master[[#This Row],[Revenue]]-(Table__Master[[#This Row],[unit cost]]*Table__Master[[#This Row],[Order qty]])</f>
        <v>580.38148498535156</v>
      </c>
    </row>
    <row r="19422" spans="1:12" x14ac:dyDescent="0.25">
      <c r="A19422" t="s">
        <v>20395</v>
      </c>
      <c r="B19422" s="3">
        <v>43951</v>
      </c>
      <c r="C19422" t="s">
        <v>961</v>
      </c>
      <c r="D19422" s="2" t="s">
        <v>962</v>
      </c>
      <c r="E19422">
        <v>25</v>
      </c>
      <c r="F19422">
        <v>173</v>
      </c>
      <c r="G19422">
        <v>15</v>
      </c>
      <c r="H19422">
        <v>4</v>
      </c>
      <c r="I19422" s="2">
        <v>636.48767083883286</v>
      </c>
      <c r="J19422" s="4">
        <v>454.63405059916636</v>
      </c>
      <c r="K19422" s="11">
        <f>Table__Master[[#This Row],[unit price]]*Table__Master[[#This Row],[Order qty]]</f>
        <v>2545.9506833553314</v>
      </c>
      <c r="L19422" s="11">
        <f>Table__Master[[#This Row],[Revenue]]-(Table__Master[[#This Row],[unit cost]]*Table__Master[[#This Row],[Order qty]])</f>
        <v>727.41448095866599</v>
      </c>
    </row>
    <row r="19423" spans="1:12" x14ac:dyDescent="0.25">
      <c r="A19423" t="s">
        <v>20396</v>
      </c>
      <c r="B19423" s="3">
        <v>43952</v>
      </c>
      <c r="C19423" t="s">
        <v>963</v>
      </c>
      <c r="D19423" s="2" t="s">
        <v>962</v>
      </c>
      <c r="E19423">
        <v>3</v>
      </c>
      <c r="F19423">
        <v>153</v>
      </c>
      <c r="G19423">
        <v>4</v>
      </c>
      <c r="H19423">
        <v>4</v>
      </c>
      <c r="I19423" s="2">
        <v>494.75744068622589</v>
      </c>
      <c r="J19423" s="4">
        <v>353.39817191873283</v>
      </c>
      <c r="K19423" s="11">
        <f>Table__Master[[#This Row],[unit price]]*Table__Master[[#This Row],[Order qty]]</f>
        <v>1979.0297627449036</v>
      </c>
      <c r="L19423" s="11">
        <f>Table__Master[[#This Row],[Revenue]]-(Table__Master[[#This Row],[unit cost]]*Table__Master[[#This Row],[Order qty]])</f>
        <v>565.43707506997225</v>
      </c>
    </row>
    <row r="19424" spans="1:12" x14ac:dyDescent="0.25">
      <c r="A19424" t="s">
        <v>20397</v>
      </c>
      <c r="B19424" s="3">
        <v>43860</v>
      </c>
      <c r="C19424" t="s">
        <v>961</v>
      </c>
      <c r="D19424" s="2" t="s">
        <v>962</v>
      </c>
      <c r="E19424">
        <v>7</v>
      </c>
      <c r="F19424">
        <v>150</v>
      </c>
      <c r="G19424">
        <v>41</v>
      </c>
      <c r="H19424">
        <v>8</v>
      </c>
      <c r="I19424" s="2">
        <v>281.19147831201553</v>
      </c>
      <c r="J19424" s="4">
        <v>200.85105593715397</v>
      </c>
      <c r="K19424" s="11">
        <f>Table__Master[[#This Row],[unit price]]*Table__Master[[#This Row],[Order qty]]</f>
        <v>2249.5318264961243</v>
      </c>
      <c r="L19424" s="11">
        <f>Table__Master[[#This Row],[Revenue]]-(Table__Master[[#This Row],[unit cost]]*Table__Master[[#This Row],[Order qty]])</f>
        <v>642.72337899889249</v>
      </c>
    </row>
    <row r="19425" spans="1:12" x14ac:dyDescent="0.25">
      <c r="A19425" t="s">
        <v>20398</v>
      </c>
      <c r="B19425" s="3">
        <v>43866</v>
      </c>
      <c r="C19425" t="s">
        <v>963</v>
      </c>
      <c r="D19425" s="2" t="s">
        <v>962</v>
      </c>
      <c r="E19425">
        <v>10</v>
      </c>
      <c r="F19425">
        <v>143</v>
      </c>
      <c r="G19425">
        <v>39</v>
      </c>
      <c r="H19425">
        <v>2</v>
      </c>
      <c r="I19425" s="2">
        <v>552.34682393074036</v>
      </c>
      <c r="J19425" s="4">
        <v>394.53344566481456</v>
      </c>
      <c r="K19425" s="11">
        <f>Table__Master[[#This Row],[unit price]]*Table__Master[[#This Row],[Order qty]]</f>
        <v>1104.6936478614807</v>
      </c>
      <c r="L19425" s="11">
        <f>Table__Master[[#This Row],[Revenue]]-(Table__Master[[#This Row],[unit cost]]*Table__Master[[#This Row],[Order qty]])</f>
        <v>315.62675653185158</v>
      </c>
    </row>
    <row r="19426" spans="1:12" x14ac:dyDescent="0.25">
      <c r="A19426" t="s">
        <v>20399</v>
      </c>
      <c r="B19426" s="3">
        <v>43850</v>
      </c>
      <c r="C19426" t="s">
        <v>964</v>
      </c>
      <c r="D19426" s="2" t="s">
        <v>962</v>
      </c>
      <c r="E19426">
        <v>24</v>
      </c>
      <c r="F19426">
        <v>97</v>
      </c>
      <c r="G19426">
        <v>31</v>
      </c>
      <c r="H19426">
        <v>5</v>
      </c>
      <c r="I19426" s="2">
        <v>189.94591158628464</v>
      </c>
      <c r="J19426" s="4">
        <v>135.67565113306046</v>
      </c>
      <c r="K19426" s="11">
        <f>Table__Master[[#This Row],[unit price]]*Table__Master[[#This Row],[Order qty]]</f>
        <v>949.72955793142319</v>
      </c>
      <c r="L19426" s="11">
        <f>Table__Master[[#This Row],[Revenue]]-(Table__Master[[#This Row],[unit cost]]*Table__Master[[#This Row],[Order qty]])</f>
        <v>271.35130226612091</v>
      </c>
    </row>
    <row r="19427" spans="1:12" x14ac:dyDescent="0.25">
      <c r="A19427" t="s">
        <v>20400</v>
      </c>
      <c r="B19427" s="3">
        <v>43880</v>
      </c>
      <c r="C19427" t="s">
        <v>965</v>
      </c>
      <c r="D19427" s="2" t="s">
        <v>962</v>
      </c>
      <c r="E19427">
        <v>14</v>
      </c>
      <c r="F19427">
        <v>48</v>
      </c>
      <c r="G19427">
        <v>45</v>
      </c>
      <c r="H19427">
        <v>8</v>
      </c>
      <c r="I19427" s="2">
        <v>393.64077508449554</v>
      </c>
      <c r="J19427" s="4">
        <v>281.17198220321114</v>
      </c>
      <c r="K19427" s="11">
        <f>Table__Master[[#This Row],[unit price]]*Table__Master[[#This Row],[Order qty]]</f>
        <v>3149.1262006759644</v>
      </c>
      <c r="L19427" s="11">
        <f>Table__Master[[#This Row],[Revenue]]-(Table__Master[[#This Row],[unit cost]]*Table__Master[[#This Row],[Order qty]])</f>
        <v>899.75034305027521</v>
      </c>
    </row>
    <row r="19428" spans="1:12" x14ac:dyDescent="0.25">
      <c r="A19428" t="s">
        <v>20401</v>
      </c>
      <c r="B19428" s="3">
        <v>43870</v>
      </c>
      <c r="C19428" t="s">
        <v>964</v>
      </c>
      <c r="D19428" s="2" t="s">
        <v>962</v>
      </c>
      <c r="E19428">
        <v>7</v>
      </c>
      <c r="F19428">
        <v>86</v>
      </c>
      <c r="G19428">
        <v>41</v>
      </c>
      <c r="H19428">
        <v>8</v>
      </c>
      <c r="I19428" s="2">
        <v>523.01730519533157</v>
      </c>
      <c r="J19428" s="4">
        <v>373.58378942523689</v>
      </c>
      <c r="K19428" s="11">
        <f>Table__Master[[#This Row],[unit price]]*Table__Master[[#This Row],[Order qty]]</f>
        <v>4184.1384415626526</v>
      </c>
      <c r="L19428" s="11">
        <f>Table__Master[[#This Row],[Revenue]]-(Table__Master[[#This Row],[unit cost]]*Table__Master[[#This Row],[Order qty]])</f>
        <v>1195.4681261607575</v>
      </c>
    </row>
    <row r="19429" spans="1:12" x14ac:dyDescent="0.25">
      <c r="A19429" t="s">
        <v>20402</v>
      </c>
      <c r="B19429" s="3">
        <v>43878</v>
      </c>
      <c r="C19429" t="s">
        <v>961</v>
      </c>
      <c r="D19429" s="2" t="s">
        <v>962</v>
      </c>
      <c r="E19429">
        <v>17</v>
      </c>
      <c r="F19429">
        <v>90</v>
      </c>
      <c r="G19429">
        <v>9</v>
      </c>
      <c r="H19429">
        <v>5</v>
      </c>
      <c r="I19429" s="2">
        <v>637.69185304641724</v>
      </c>
      <c r="J19429" s="4">
        <v>455.49418074744091</v>
      </c>
      <c r="K19429" s="11">
        <f>Table__Master[[#This Row],[unit price]]*Table__Master[[#This Row],[Order qty]]</f>
        <v>3188.4592652320862</v>
      </c>
      <c r="L19429" s="11">
        <f>Table__Master[[#This Row],[Revenue]]-(Table__Master[[#This Row],[unit cost]]*Table__Master[[#This Row],[Order qty]])</f>
        <v>910.9883614948817</v>
      </c>
    </row>
    <row r="19430" spans="1:12" x14ac:dyDescent="0.25">
      <c r="A19430" t="s">
        <v>20403</v>
      </c>
      <c r="B19430" s="3">
        <v>43879</v>
      </c>
      <c r="C19430" t="s">
        <v>964</v>
      </c>
      <c r="D19430" s="2" t="s">
        <v>962</v>
      </c>
      <c r="E19430">
        <v>12</v>
      </c>
      <c r="F19430">
        <v>342</v>
      </c>
      <c r="G19430">
        <v>34</v>
      </c>
      <c r="H19430">
        <v>7</v>
      </c>
      <c r="I19430" s="2">
        <v>632.693294942379</v>
      </c>
      <c r="J19430" s="4">
        <v>451.92378210169932</v>
      </c>
      <c r="K19430" s="11">
        <f>Table__Master[[#This Row],[unit price]]*Table__Master[[#This Row],[Order qty]]</f>
        <v>4428.853064596653</v>
      </c>
      <c r="L19430" s="11">
        <f>Table__Master[[#This Row],[Revenue]]-(Table__Master[[#This Row],[unit cost]]*Table__Master[[#This Row],[Order qty]])</f>
        <v>1265.386589884758</v>
      </c>
    </row>
    <row r="19431" spans="1:12" x14ac:dyDescent="0.25">
      <c r="A19431" t="s">
        <v>20404</v>
      </c>
      <c r="B19431" s="3">
        <v>43939</v>
      </c>
      <c r="C19431" t="s">
        <v>961</v>
      </c>
      <c r="D19431" s="2" t="s">
        <v>962</v>
      </c>
      <c r="E19431">
        <v>4</v>
      </c>
      <c r="F19431">
        <v>244</v>
      </c>
      <c r="G19431">
        <v>28</v>
      </c>
      <c r="H19431">
        <v>2</v>
      </c>
      <c r="I19431" s="2">
        <v>601.30121290683746</v>
      </c>
      <c r="J19431" s="4">
        <v>429.50086636202678</v>
      </c>
      <c r="K19431" s="11">
        <f>Table__Master[[#This Row],[unit price]]*Table__Master[[#This Row],[Order qty]]</f>
        <v>1202.6024258136749</v>
      </c>
      <c r="L19431" s="11">
        <f>Table__Master[[#This Row],[Revenue]]-(Table__Master[[#This Row],[unit cost]]*Table__Master[[#This Row],[Order qty]])</f>
        <v>343.60069308962136</v>
      </c>
    </row>
    <row r="19432" spans="1:12" x14ac:dyDescent="0.25">
      <c r="A19432" t="s">
        <v>20405</v>
      </c>
      <c r="B19432" s="3">
        <v>43896</v>
      </c>
      <c r="C19432" t="s">
        <v>964</v>
      </c>
      <c r="D19432" s="2" t="s">
        <v>962</v>
      </c>
      <c r="E19432">
        <v>24</v>
      </c>
      <c r="F19432">
        <v>103</v>
      </c>
      <c r="G19432">
        <v>35</v>
      </c>
      <c r="H19432">
        <v>5</v>
      </c>
      <c r="I19432" s="2">
        <v>427.57822805643082</v>
      </c>
      <c r="J19432" s="4">
        <v>305.41302004030774</v>
      </c>
      <c r="K19432" s="11">
        <f>Table__Master[[#This Row],[unit price]]*Table__Master[[#This Row],[Order qty]]</f>
        <v>2137.8911402821541</v>
      </c>
      <c r="L19432" s="11">
        <f>Table__Master[[#This Row],[Revenue]]-(Table__Master[[#This Row],[unit cost]]*Table__Master[[#This Row],[Order qty]])</f>
        <v>610.82604008061526</v>
      </c>
    </row>
    <row r="19433" spans="1:12" x14ac:dyDescent="0.25">
      <c r="A19433" t="s">
        <v>20406</v>
      </c>
      <c r="B19433" s="3">
        <v>43837</v>
      </c>
      <c r="C19433" t="s">
        <v>964</v>
      </c>
      <c r="D19433" s="2" t="s">
        <v>962</v>
      </c>
      <c r="E19433">
        <v>13</v>
      </c>
      <c r="F19433">
        <v>154</v>
      </c>
      <c r="G19433">
        <v>19</v>
      </c>
      <c r="H19433">
        <v>10</v>
      </c>
      <c r="I19433" s="2">
        <v>468.63237547874451</v>
      </c>
      <c r="J19433" s="4">
        <v>334.73741105624612</v>
      </c>
      <c r="K19433" s="11">
        <f>Table__Master[[#This Row],[unit price]]*Table__Master[[#This Row],[Order qty]]</f>
        <v>4686.3237547874451</v>
      </c>
      <c r="L19433" s="11">
        <f>Table__Master[[#This Row],[Revenue]]-(Table__Master[[#This Row],[unit cost]]*Table__Master[[#This Row],[Order qty]])</f>
        <v>1338.9496442249838</v>
      </c>
    </row>
    <row r="19434" spans="1:12" x14ac:dyDescent="0.25">
      <c r="A19434" t="s">
        <v>20407</v>
      </c>
      <c r="B19434" s="3">
        <v>43925</v>
      </c>
      <c r="C19434" t="s">
        <v>964</v>
      </c>
      <c r="D19434" s="2" t="s">
        <v>962</v>
      </c>
      <c r="E19434">
        <v>22</v>
      </c>
      <c r="F19434">
        <v>269</v>
      </c>
      <c r="G19434">
        <v>36</v>
      </c>
      <c r="H19434">
        <v>4</v>
      </c>
      <c r="I19434" s="2">
        <v>627.25185459852219</v>
      </c>
      <c r="J19434" s="4">
        <v>448.03703899894447</v>
      </c>
      <c r="K19434" s="11">
        <f>Table__Master[[#This Row],[unit price]]*Table__Master[[#This Row],[Order qty]]</f>
        <v>2509.0074183940887</v>
      </c>
      <c r="L19434" s="11">
        <f>Table__Master[[#This Row],[Revenue]]-(Table__Master[[#This Row],[unit cost]]*Table__Master[[#This Row],[Order qty]])</f>
        <v>716.85926239831088</v>
      </c>
    </row>
    <row r="19435" spans="1:12" x14ac:dyDescent="0.25">
      <c r="A19435" t="s">
        <v>20408</v>
      </c>
      <c r="B19435" s="3">
        <v>43913</v>
      </c>
      <c r="C19435" t="s">
        <v>965</v>
      </c>
      <c r="D19435" s="2" t="s">
        <v>962</v>
      </c>
      <c r="E19435">
        <v>13</v>
      </c>
      <c r="F19435">
        <v>202</v>
      </c>
      <c r="G19435">
        <v>24</v>
      </c>
      <c r="H19435">
        <v>2</v>
      </c>
      <c r="I19435" s="2">
        <v>276.7351530790329</v>
      </c>
      <c r="J19435" s="4">
        <v>197.6679664850235</v>
      </c>
      <c r="K19435" s="11">
        <f>Table__Master[[#This Row],[unit price]]*Table__Master[[#This Row],[Order qty]]</f>
        <v>553.4703061580658</v>
      </c>
      <c r="L19435" s="11">
        <f>Table__Master[[#This Row],[Revenue]]-(Table__Master[[#This Row],[unit cost]]*Table__Master[[#This Row],[Order qty]])</f>
        <v>158.1343731880188</v>
      </c>
    </row>
    <row r="19436" spans="1:12" x14ac:dyDescent="0.25">
      <c r="A19436" t="s">
        <v>20409</v>
      </c>
      <c r="B19436" s="3">
        <v>43835</v>
      </c>
      <c r="C19436" t="s">
        <v>964</v>
      </c>
      <c r="D19436" s="2" t="s">
        <v>962</v>
      </c>
      <c r="E19436">
        <v>15</v>
      </c>
      <c r="F19436">
        <v>4</v>
      </c>
      <c r="G19436">
        <v>1</v>
      </c>
      <c r="H19436">
        <v>3</v>
      </c>
      <c r="I19436" s="2">
        <v>545.19755011796951</v>
      </c>
      <c r="J19436" s="4">
        <v>389.42682151283537</v>
      </c>
      <c r="K19436" s="11">
        <f>Table__Master[[#This Row],[unit price]]*Table__Master[[#This Row],[Order qty]]</f>
        <v>1635.5926503539085</v>
      </c>
      <c r="L19436" s="11">
        <f>Table__Master[[#This Row],[Revenue]]-(Table__Master[[#This Row],[unit cost]]*Table__Master[[#This Row],[Order qty]])</f>
        <v>467.31218581540247</v>
      </c>
    </row>
    <row r="19437" spans="1:12" x14ac:dyDescent="0.25">
      <c r="A19437" t="s">
        <v>20410</v>
      </c>
      <c r="B19437" s="3">
        <v>43873</v>
      </c>
      <c r="C19437" t="s">
        <v>964</v>
      </c>
      <c r="D19437" s="2" t="s">
        <v>962</v>
      </c>
      <c r="E19437">
        <v>14</v>
      </c>
      <c r="F19437">
        <v>119</v>
      </c>
      <c r="G19437">
        <v>33</v>
      </c>
      <c r="H19437">
        <v>7</v>
      </c>
      <c r="I19437" s="2">
        <v>304.26098155975342</v>
      </c>
      <c r="J19437" s="4">
        <v>217.32927254268103</v>
      </c>
      <c r="K19437" s="11">
        <f>Table__Master[[#This Row],[unit price]]*Table__Master[[#This Row],[Order qty]]</f>
        <v>2129.8268709182739</v>
      </c>
      <c r="L19437" s="11">
        <f>Table__Master[[#This Row],[Revenue]]-(Table__Master[[#This Row],[unit cost]]*Table__Master[[#This Row],[Order qty]])</f>
        <v>608.52196311950684</v>
      </c>
    </row>
    <row r="19438" spans="1:12" x14ac:dyDescent="0.25">
      <c r="A19438" t="s">
        <v>20411</v>
      </c>
      <c r="B19438" s="3">
        <v>43843</v>
      </c>
      <c r="C19438" t="s">
        <v>961</v>
      </c>
      <c r="D19438" s="2" t="s">
        <v>962</v>
      </c>
      <c r="E19438">
        <v>19</v>
      </c>
      <c r="F19438">
        <v>361</v>
      </c>
      <c r="G19438">
        <v>36</v>
      </c>
      <c r="H19438">
        <v>10</v>
      </c>
      <c r="I19438" s="2">
        <v>179.15631955862045</v>
      </c>
      <c r="J19438" s="4">
        <v>127.96879968472891</v>
      </c>
      <c r="K19438" s="11">
        <f>Table__Master[[#This Row],[unit price]]*Table__Master[[#This Row],[Order qty]]</f>
        <v>1791.5631955862045</v>
      </c>
      <c r="L19438" s="11">
        <f>Table__Master[[#This Row],[Revenue]]-(Table__Master[[#This Row],[unit cost]]*Table__Master[[#This Row],[Order qty]])</f>
        <v>511.87519873891551</v>
      </c>
    </row>
    <row r="19439" spans="1:12" x14ac:dyDescent="0.25">
      <c r="A19439" t="s">
        <v>20412</v>
      </c>
      <c r="B19439" s="3">
        <v>43977</v>
      </c>
      <c r="C19439" t="s">
        <v>961</v>
      </c>
      <c r="D19439" s="2" t="s">
        <v>962</v>
      </c>
      <c r="E19439">
        <v>22</v>
      </c>
      <c r="F19439">
        <v>56</v>
      </c>
      <c r="G19439">
        <v>9</v>
      </c>
      <c r="H19439">
        <v>2</v>
      </c>
      <c r="I19439" s="2">
        <v>561.9009085893631</v>
      </c>
      <c r="J19439" s="4">
        <v>401.35779184954509</v>
      </c>
      <c r="K19439" s="11">
        <f>Table__Master[[#This Row],[unit price]]*Table__Master[[#This Row],[Order qty]]</f>
        <v>1123.8018171787262</v>
      </c>
      <c r="L19439" s="11">
        <f>Table__Master[[#This Row],[Revenue]]-(Table__Master[[#This Row],[unit cost]]*Table__Master[[#This Row],[Order qty]])</f>
        <v>321.08623347963601</v>
      </c>
    </row>
    <row r="19440" spans="1:12" x14ac:dyDescent="0.25">
      <c r="A19440" t="s">
        <v>20413</v>
      </c>
      <c r="B19440" s="3">
        <v>43927</v>
      </c>
      <c r="C19440" t="s">
        <v>964</v>
      </c>
      <c r="D19440" s="2" t="s">
        <v>962</v>
      </c>
      <c r="E19440">
        <v>14</v>
      </c>
      <c r="F19440">
        <v>144</v>
      </c>
      <c r="G19440">
        <v>17</v>
      </c>
      <c r="H19440">
        <v>6</v>
      </c>
      <c r="I19440" s="2">
        <v>487.31283241510391</v>
      </c>
      <c r="J19440" s="4">
        <v>348.08059458221709</v>
      </c>
      <c r="K19440" s="11">
        <f>Table__Master[[#This Row],[unit price]]*Table__Master[[#This Row],[Order qty]]</f>
        <v>2923.8769944906235</v>
      </c>
      <c r="L19440" s="11">
        <f>Table__Master[[#This Row],[Revenue]]-(Table__Master[[#This Row],[unit cost]]*Table__Master[[#This Row],[Order qty]])</f>
        <v>835.39342699732106</v>
      </c>
    </row>
    <row r="19441" spans="1:12" x14ac:dyDescent="0.25">
      <c r="A19441" t="s">
        <v>20414</v>
      </c>
      <c r="B19441" s="3">
        <v>43844</v>
      </c>
      <c r="C19441" t="s">
        <v>963</v>
      </c>
      <c r="D19441" s="2" t="s">
        <v>962</v>
      </c>
      <c r="E19441">
        <v>21</v>
      </c>
      <c r="F19441">
        <v>320</v>
      </c>
      <c r="G19441">
        <v>42</v>
      </c>
      <c r="H19441">
        <v>4</v>
      </c>
      <c r="I19441" s="2">
        <v>214.32748818397522</v>
      </c>
      <c r="J19441" s="4">
        <v>153.09106298855374</v>
      </c>
      <c r="K19441" s="11">
        <f>Table__Master[[#This Row],[unit price]]*Table__Master[[#This Row],[Order qty]]</f>
        <v>857.30995273590088</v>
      </c>
      <c r="L19441" s="11">
        <f>Table__Master[[#This Row],[Revenue]]-(Table__Master[[#This Row],[unit cost]]*Table__Master[[#This Row],[Order qty]])</f>
        <v>244.9457007816859</v>
      </c>
    </row>
    <row r="19442" spans="1:12" x14ac:dyDescent="0.25">
      <c r="A19442" t="s">
        <v>20415</v>
      </c>
      <c r="B19442" s="3">
        <v>43831</v>
      </c>
      <c r="C19442" t="s">
        <v>965</v>
      </c>
      <c r="D19442" s="2" t="s">
        <v>962</v>
      </c>
      <c r="E19442">
        <v>19</v>
      </c>
      <c r="F19442">
        <v>187</v>
      </c>
      <c r="G19442">
        <v>36</v>
      </c>
      <c r="H19442">
        <v>9</v>
      </c>
      <c r="I19442" s="2">
        <v>362.96973913908005</v>
      </c>
      <c r="J19442" s="4">
        <v>259.26409938505719</v>
      </c>
      <c r="K19442" s="11">
        <f>Table__Master[[#This Row],[unit price]]*Table__Master[[#This Row],[Order qty]]</f>
        <v>3266.7276522517204</v>
      </c>
      <c r="L19442" s="11">
        <f>Table__Master[[#This Row],[Revenue]]-(Table__Master[[#This Row],[unit cost]]*Table__Master[[#This Row],[Order qty]])</f>
        <v>933.35075778620558</v>
      </c>
    </row>
    <row r="19443" spans="1:12" x14ac:dyDescent="0.25">
      <c r="A19443" t="s">
        <v>20416</v>
      </c>
      <c r="B19443" s="3">
        <v>43887</v>
      </c>
      <c r="C19443" t="s">
        <v>961</v>
      </c>
      <c r="D19443" s="2" t="s">
        <v>962</v>
      </c>
      <c r="E19443">
        <v>21</v>
      </c>
      <c r="F19443">
        <v>113</v>
      </c>
      <c r="G19443">
        <v>31</v>
      </c>
      <c r="H19443">
        <v>7</v>
      </c>
      <c r="I19443" s="2">
        <v>393.67183148860931</v>
      </c>
      <c r="J19443" s="4">
        <v>281.19416534900665</v>
      </c>
      <c r="K19443" s="11">
        <f>Table__Master[[#This Row],[unit price]]*Table__Master[[#This Row],[Order qty]]</f>
        <v>2755.7028204202652</v>
      </c>
      <c r="L19443" s="11">
        <f>Table__Master[[#This Row],[Revenue]]-(Table__Master[[#This Row],[unit cost]]*Table__Master[[#This Row],[Order qty]])</f>
        <v>787.34366297721863</v>
      </c>
    </row>
    <row r="19444" spans="1:12" x14ac:dyDescent="0.25">
      <c r="A19444" t="s">
        <v>20417</v>
      </c>
      <c r="B19444" s="3">
        <v>43853</v>
      </c>
      <c r="C19444" t="s">
        <v>964</v>
      </c>
      <c r="D19444" s="2" t="s">
        <v>962</v>
      </c>
      <c r="E19444">
        <v>1</v>
      </c>
      <c r="F19444">
        <v>356</v>
      </c>
      <c r="G19444">
        <v>30</v>
      </c>
      <c r="H19444">
        <v>7</v>
      </c>
      <c r="I19444" s="2">
        <v>468.61651879549026</v>
      </c>
      <c r="J19444" s="4">
        <v>334.72608485392163</v>
      </c>
      <c r="K19444" s="11">
        <f>Table__Master[[#This Row],[unit price]]*Table__Master[[#This Row],[Order qty]]</f>
        <v>3280.3156315684319</v>
      </c>
      <c r="L19444" s="11">
        <f>Table__Master[[#This Row],[Revenue]]-(Table__Master[[#This Row],[unit cost]]*Table__Master[[#This Row],[Order qty]])</f>
        <v>937.23303759098053</v>
      </c>
    </row>
    <row r="19445" spans="1:12" x14ac:dyDescent="0.25">
      <c r="A19445" t="s">
        <v>20418</v>
      </c>
      <c r="B19445" s="3">
        <v>43919</v>
      </c>
      <c r="C19445" t="s">
        <v>965</v>
      </c>
      <c r="D19445" s="2" t="s">
        <v>962</v>
      </c>
      <c r="E19445">
        <v>10</v>
      </c>
      <c r="F19445">
        <v>88</v>
      </c>
      <c r="G19445">
        <v>9</v>
      </c>
      <c r="H19445">
        <v>3</v>
      </c>
      <c r="I19445" s="2">
        <v>462.81706380844116</v>
      </c>
      <c r="J19445" s="4">
        <v>330.58361700602944</v>
      </c>
      <c r="K19445" s="11">
        <f>Table__Master[[#This Row],[unit price]]*Table__Master[[#This Row],[Order qty]]</f>
        <v>1388.4511914253235</v>
      </c>
      <c r="L19445" s="11">
        <f>Table__Master[[#This Row],[Revenue]]-(Table__Master[[#This Row],[unit cost]]*Table__Master[[#This Row],[Order qty]])</f>
        <v>396.70034040723522</v>
      </c>
    </row>
    <row r="19446" spans="1:12" x14ac:dyDescent="0.25">
      <c r="A19446" t="s">
        <v>20419</v>
      </c>
      <c r="B19446" s="3">
        <v>43931</v>
      </c>
      <c r="C19446" t="s">
        <v>964</v>
      </c>
      <c r="D19446" s="2" t="s">
        <v>962</v>
      </c>
      <c r="E19446">
        <v>25</v>
      </c>
      <c r="F19446">
        <v>127</v>
      </c>
      <c r="G19446">
        <v>34</v>
      </c>
      <c r="H19446">
        <v>10</v>
      </c>
      <c r="I19446" s="2">
        <v>167.54910796880722</v>
      </c>
      <c r="J19446" s="4">
        <v>119.67793426343374</v>
      </c>
      <c r="K19446" s="11">
        <f>Table__Master[[#This Row],[unit price]]*Table__Master[[#This Row],[Order qty]]</f>
        <v>1675.4910796880722</v>
      </c>
      <c r="L19446" s="11">
        <f>Table__Master[[#This Row],[Revenue]]-(Table__Master[[#This Row],[unit cost]]*Table__Master[[#This Row],[Order qty]])</f>
        <v>478.71173705373485</v>
      </c>
    </row>
    <row r="19447" spans="1:12" x14ac:dyDescent="0.25">
      <c r="A19447" t="s">
        <v>20420</v>
      </c>
      <c r="B19447" s="3">
        <v>43870</v>
      </c>
      <c r="C19447" t="s">
        <v>961</v>
      </c>
      <c r="D19447" s="2" t="s">
        <v>962</v>
      </c>
      <c r="E19447">
        <v>7</v>
      </c>
      <c r="F19447">
        <v>82</v>
      </c>
      <c r="G19447">
        <v>23</v>
      </c>
      <c r="H19447">
        <v>4</v>
      </c>
      <c r="I19447" s="2">
        <v>457.0394378900528</v>
      </c>
      <c r="J19447" s="4">
        <v>326.45674135003776</v>
      </c>
      <c r="K19447" s="11">
        <f>Table__Master[[#This Row],[unit price]]*Table__Master[[#This Row],[Order qty]]</f>
        <v>1828.1577515602112</v>
      </c>
      <c r="L19447" s="11">
        <f>Table__Master[[#This Row],[Revenue]]-(Table__Master[[#This Row],[unit cost]]*Table__Master[[#This Row],[Order qty]])</f>
        <v>522.33078616006014</v>
      </c>
    </row>
    <row r="19448" spans="1:12" x14ac:dyDescent="0.25">
      <c r="A19448" t="s">
        <v>20421</v>
      </c>
      <c r="B19448" s="3">
        <v>43852</v>
      </c>
      <c r="C19448" t="s">
        <v>965</v>
      </c>
      <c r="D19448" s="2" t="s">
        <v>962</v>
      </c>
      <c r="E19448">
        <v>15</v>
      </c>
      <c r="F19448">
        <v>73</v>
      </c>
      <c r="G19448">
        <v>12</v>
      </c>
      <c r="H19448">
        <v>9</v>
      </c>
      <c r="I19448" s="2">
        <v>469.44656091928482</v>
      </c>
      <c r="J19448" s="4">
        <v>335.31897208520348</v>
      </c>
      <c r="K19448" s="11">
        <f>Table__Master[[#This Row],[unit price]]*Table__Master[[#This Row],[Order qty]]</f>
        <v>4225.0190482735634</v>
      </c>
      <c r="L19448" s="11">
        <f>Table__Master[[#This Row],[Revenue]]-(Table__Master[[#This Row],[unit cost]]*Table__Master[[#This Row],[Order qty]])</f>
        <v>1207.1482995067322</v>
      </c>
    </row>
    <row r="19449" spans="1:12" x14ac:dyDescent="0.25">
      <c r="A19449" t="s">
        <v>20422</v>
      </c>
      <c r="B19449" s="3">
        <v>43964</v>
      </c>
      <c r="C19449" t="s">
        <v>961</v>
      </c>
      <c r="D19449" s="2" t="s">
        <v>962</v>
      </c>
      <c r="E19449">
        <v>16</v>
      </c>
      <c r="F19449">
        <v>324</v>
      </c>
      <c r="G19449">
        <v>10</v>
      </c>
      <c r="H19449">
        <v>2</v>
      </c>
      <c r="I19449" s="2">
        <v>513.7783534526825</v>
      </c>
      <c r="J19449" s="4">
        <v>366.9845381804875</v>
      </c>
      <c r="K19449" s="11">
        <f>Table__Master[[#This Row],[unit price]]*Table__Master[[#This Row],[Order qty]]</f>
        <v>1027.556706905365</v>
      </c>
      <c r="L19449" s="11">
        <f>Table__Master[[#This Row],[Revenue]]-(Table__Master[[#This Row],[unit cost]]*Table__Master[[#This Row],[Order qty]])</f>
        <v>293.58763054438998</v>
      </c>
    </row>
    <row r="19450" spans="1:12" x14ac:dyDescent="0.25">
      <c r="A19450" t="s">
        <v>20423</v>
      </c>
      <c r="B19450" s="3">
        <v>43867</v>
      </c>
      <c r="C19450" t="s">
        <v>964</v>
      </c>
      <c r="D19450" s="2" t="s">
        <v>962</v>
      </c>
      <c r="E19450">
        <v>4</v>
      </c>
      <c r="F19450">
        <v>255</v>
      </c>
      <c r="G19450">
        <v>16</v>
      </c>
      <c r="H19450">
        <v>5</v>
      </c>
      <c r="I19450" s="2">
        <v>480.56099098920822</v>
      </c>
      <c r="J19450" s="4">
        <v>343.2578507065773</v>
      </c>
      <c r="K19450" s="11">
        <f>Table__Master[[#This Row],[unit price]]*Table__Master[[#This Row],[Order qty]]</f>
        <v>2402.8049549460411</v>
      </c>
      <c r="L19450" s="11">
        <f>Table__Master[[#This Row],[Revenue]]-(Table__Master[[#This Row],[unit cost]]*Table__Master[[#This Row],[Order qty]])</f>
        <v>686.5157014131546</v>
      </c>
    </row>
    <row r="19451" spans="1:12" x14ac:dyDescent="0.25">
      <c r="A19451" t="s">
        <v>20424</v>
      </c>
      <c r="B19451" s="3">
        <v>43890</v>
      </c>
      <c r="C19451" t="s">
        <v>965</v>
      </c>
      <c r="D19451" s="2" t="s">
        <v>962</v>
      </c>
      <c r="E19451">
        <v>10</v>
      </c>
      <c r="F19451">
        <v>222</v>
      </c>
      <c r="G19451">
        <v>42</v>
      </c>
      <c r="H19451">
        <v>10</v>
      </c>
      <c r="I19451" s="2">
        <v>249.56653296947479</v>
      </c>
      <c r="J19451" s="4">
        <v>178.26180926391058</v>
      </c>
      <c r="K19451" s="11">
        <f>Table__Master[[#This Row],[unit price]]*Table__Master[[#This Row],[Order qty]]</f>
        <v>2495.6653296947479</v>
      </c>
      <c r="L19451" s="11">
        <f>Table__Master[[#This Row],[Revenue]]-(Table__Master[[#This Row],[unit cost]]*Table__Master[[#This Row],[Order qty]])</f>
        <v>713.0472370556422</v>
      </c>
    </row>
    <row r="19452" spans="1:12" x14ac:dyDescent="0.25">
      <c r="A19452" t="s">
        <v>20425</v>
      </c>
      <c r="B19452" s="3">
        <v>43891</v>
      </c>
      <c r="C19452" t="s">
        <v>961</v>
      </c>
      <c r="D19452" s="2" t="s">
        <v>962</v>
      </c>
      <c r="E19452">
        <v>13</v>
      </c>
      <c r="F19452">
        <v>5</v>
      </c>
      <c r="G19452">
        <v>33</v>
      </c>
      <c r="H19452">
        <v>2</v>
      </c>
      <c r="I19452" s="2">
        <v>525.42704325914383</v>
      </c>
      <c r="J19452" s="4">
        <v>375.3050308993885</v>
      </c>
      <c r="K19452" s="11">
        <f>Table__Master[[#This Row],[unit price]]*Table__Master[[#This Row],[Order qty]]</f>
        <v>1050.8540865182877</v>
      </c>
      <c r="L19452" s="11">
        <f>Table__Master[[#This Row],[Revenue]]-(Table__Master[[#This Row],[unit cost]]*Table__Master[[#This Row],[Order qty]])</f>
        <v>300.24402471951066</v>
      </c>
    </row>
    <row r="19453" spans="1:12" x14ac:dyDescent="0.25">
      <c r="A19453" t="s">
        <v>20426</v>
      </c>
      <c r="B19453" s="3">
        <v>43890</v>
      </c>
      <c r="C19453" t="s">
        <v>963</v>
      </c>
      <c r="D19453" s="2" t="s">
        <v>962</v>
      </c>
      <c r="E19453">
        <v>5</v>
      </c>
      <c r="F19453">
        <v>292</v>
      </c>
      <c r="G19453">
        <v>12</v>
      </c>
      <c r="H19453">
        <v>6</v>
      </c>
      <c r="I19453" s="2">
        <v>166.40160369873047</v>
      </c>
      <c r="J19453" s="4">
        <v>118.85828835623606</v>
      </c>
      <c r="K19453" s="11">
        <f>Table__Master[[#This Row],[unit price]]*Table__Master[[#This Row],[Order qty]]</f>
        <v>998.40962219238281</v>
      </c>
      <c r="L19453" s="11">
        <f>Table__Master[[#This Row],[Revenue]]-(Table__Master[[#This Row],[unit cost]]*Table__Master[[#This Row],[Order qty]])</f>
        <v>285.25989205496649</v>
      </c>
    </row>
    <row r="19454" spans="1:12" x14ac:dyDescent="0.25">
      <c r="A19454" t="s">
        <v>20427</v>
      </c>
      <c r="B19454" s="3">
        <v>43837</v>
      </c>
      <c r="C19454" t="s">
        <v>963</v>
      </c>
      <c r="D19454" s="2" t="s">
        <v>962</v>
      </c>
      <c r="E19454">
        <v>18</v>
      </c>
      <c r="F19454">
        <v>46</v>
      </c>
      <c r="G19454">
        <v>14</v>
      </c>
      <c r="H19454">
        <v>1</v>
      </c>
      <c r="I19454" s="2">
        <v>182.2471484541893</v>
      </c>
      <c r="J19454" s="4">
        <v>130.17653461013523</v>
      </c>
      <c r="K19454" s="11">
        <f>Table__Master[[#This Row],[unit price]]*Table__Master[[#This Row],[Order qty]]</f>
        <v>182.2471484541893</v>
      </c>
      <c r="L19454" s="11">
        <f>Table__Master[[#This Row],[Revenue]]-(Table__Master[[#This Row],[unit cost]]*Table__Master[[#This Row],[Order qty]])</f>
        <v>52.070613844054066</v>
      </c>
    </row>
    <row r="19455" spans="1:12" x14ac:dyDescent="0.25">
      <c r="A19455" t="s">
        <v>20428</v>
      </c>
      <c r="B19455" s="3">
        <v>43855</v>
      </c>
      <c r="C19455" t="s">
        <v>964</v>
      </c>
      <c r="D19455" s="2" t="s">
        <v>962</v>
      </c>
      <c r="E19455">
        <v>6</v>
      </c>
      <c r="F19455">
        <v>22</v>
      </c>
      <c r="G19455">
        <v>2</v>
      </c>
      <c r="H19455">
        <v>4</v>
      </c>
      <c r="I19455" s="2">
        <v>281.09033596515656</v>
      </c>
      <c r="J19455" s="4">
        <v>200.77881140368328</v>
      </c>
      <c r="K19455" s="11">
        <f>Table__Master[[#This Row],[unit price]]*Table__Master[[#This Row],[Order qty]]</f>
        <v>1124.3613438606262</v>
      </c>
      <c r="L19455" s="11">
        <f>Table__Master[[#This Row],[Revenue]]-(Table__Master[[#This Row],[unit cost]]*Table__Master[[#This Row],[Order qty]])</f>
        <v>321.24609824589311</v>
      </c>
    </row>
    <row r="19456" spans="1:12" x14ac:dyDescent="0.25">
      <c r="A19456" t="s">
        <v>20429</v>
      </c>
      <c r="B19456" s="3">
        <v>43951</v>
      </c>
      <c r="C19456" t="s">
        <v>963</v>
      </c>
      <c r="D19456" s="2" t="s">
        <v>962</v>
      </c>
      <c r="E19456">
        <v>22</v>
      </c>
      <c r="F19456">
        <v>246</v>
      </c>
      <c r="G19456">
        <v>21</v>
      </c>
      <c r="H19456">
        <v>3</v>
      </c>
      <c r="I19456" s="2">
        <v>641.35880810022354</v>
      </c>
      <c r="J19456" s="4">
        <v>458.11343435730254</v>
      </c>
      <c r="K19456" s="11">
        <f>Table__Master[[#This Row],[unit price]]*Table__Master[[#This Row],[Order qty]]</f>
        <v>1924.0764243006706</v>
      </c>
      <c r="L19456" s="11">
        <f>Table__Master[[#This Row],[Revenue]]-(Table__Master[[#This Row],[unit cost]]*Table__Master[[#This Row],[Order qty]])</f>
        <v>549.73612122876307</v>
      </c>
    </row>
    <row r="19457" spans="1:12" x14ac:dyDescent="0.25">
      <c r="A19457" t="s">
        <v>20430</v>
      </c>
      <c r="B19457" s="3">
        <v>43885</v>
      </c>
      <c r="C19457" t="s">
        <v>963</v>
      </c>
      <c r="D19457" s="2" t="s">
        <v>962</v>
      </c>
      <c r="E19457">
        <v>20</v>
      </c>
      <c r="F19457">
        <v>13</v>
      </c>
      <c r="G19457">
        <v>37</v>
      </c>
      <c r="H19457">
        <v>5</v>
      </c>
      <c r="I19457" s="2">
        <v>314.34678769111633</v>
      </c>
      <c r="J19457" s="4">
        <v>224.53341977936881</v>
      </c>
      <c r="K19457" s="11">
        <f>Table__Master[[#This Row],[unit price]]*Table__Master[[#This Row],[Order qty]]</f>
        <v>1571.7339384555817</v>
      </c>
      <c r="L19457" s="11">
        <f>Table__Master[[#This Row],[Revenue]]-(Table__Master[[#This Row],[unit cost]]*Table__Master[[#This Row],[Order qty]])</f>
        <v>449.06683955873768</v>
      </c>
    </row>
    <row r="19458" spans="1:12" x14ac:dyDescent="0.25">
      <c r="A19458" t="s">
        <v>20431</v>
      </c>
      <c r="B19458" s="3">
        <v>43974</v>
      </c>
      <c r="C19458" t="s">
        <v>965</v>
      </c>
      <c r="D19458" s="2" t="s">
        <v>962</v>
      </c>
      <c r="E19458">
        <v>6</v>
      </c>
      <c r="F19458">
        <v>11</v>
      </c>
      <c r="G19458">
        <v>36</v>
      </c>
      <c r="H19458">
        <v>8</v>
      </c>
      <c r="I19458" s="2">
        <v>380.44016093015671</v>
      </c>
      <c r="J19458" s="4">
        <v>271.74297209296907</v>
      </c>
      <c r="K19458" s="11">
        <f>Table__Master[[#This Row],[unit price]]*Table__Master[[#This Row],[Order qty]]</f>
        <v>3043.5212874412537</v>
      </c>
      <c r="L19458" s="11">
        <f>Table__Master[[#This Row],[Revenue]]-(Table__Master[[#This Row],[unit cost]]*Table__Master[[#This Row],[Order qty]])</f>
        <v>869.57751069750111</v>
      </c>
    </row>
    <row r="19459" spans="1:12" x14ac:dyDescent="0.25">
      <c r="A19459" t="s">
        <v>20432</v>
      </c>
      <c r="B19459" s="3">
        <v>43870</v>
      </c>
      <c r="C19459" t="s">
        <v>963</v>
      </c>
      <c r="D19459" s="2" t="s">
        <v>962</v>
      </c>
      <c r="E19459">
        <v>4</v>
      </c>
      <c r="F19459">
        <v>265</v>
      </c>
      <c r="G19459">
        <v>37</v>
      </c>
      <c r="H19459">
        <v>2</v>
      </c>
      <c r="I19459" s="2">
        <v>390.67560517787933</v>
      </c>
      <c r="J19459" s="4">
        <v>279.05400369848525</v>
      </c>
      <c r="K19459" s="11">
        <f>Table__Master[[#This Row],[unit price]]*Table__Master[[#This Row],[Order qty]]</f>
        <v>781.35121035575867</v>
      </c>
      <c r="L19459" s="11">
        <f>Table__Master[[#This Row],[Revenue]]-(Table__Master[[#This Row],[unit cost]]*Table__Master[[#This Row],[Order qty]])</f>
        <v>223.24320295878817</v>
      </c>
    </row>
    <row r="19460" spans="1:12" x14ac:dyDescent="0.25">
      <c r="A19460" t="s">
        <v>20433</v>
      </c>
      <c r="B19460" s="3">
        <v>43879</v>
      </c>
      <c r="C19460" t="s">
        <v>964</v>
      </c>
      <c r="D19460" s="2" t="s">
        <v>962</v>
      </c>
      <c r="E19460">
        <v>13</v>
      </c>
      <c r="F19460">
        <v>297</v>
      </c>
      <c r="G19460">
        <v>44</v>
      </c>
      <c r="H19460">
        <v>5</v>
      </c>
      <c r="I19460" s="2">
        <v>329.36008054018021</v>
      </c>
      <c r="J19460" s="4">
        <v>235.25720038584302</v>
      </c>
      <c r="K19460" s="11">
        <f>Table__Master[[#This Row],[unit price]]*Table__Master[[#This Row],[Order qty]]</f>
        <v>1646.800402700901</v>
      </c>
      <c r="L19460" s="11">
        <f>Table__Master[[#This Row],[Revenue]]-(Table__Master[[#This Row],[unit cost]]*Table__Master[[#This Row],[Order qty]])</f>
        <v>470.51440077168581</v>
      </c>
    </row>
    <row r="19461" spans="1:12" x14ac:dyDescent="0.25">
      <c r="A19461" t="s">
        <v>20434</v>
      </c>
      <c r="B19461" s="3">
        <v>43920</v>
      </c>
      <c r="C19461" t="s">
        <v>963</v>
      </c>
      <c r="D19461" s="2" t="s">
        <v>962</v>
      </c>
      <c r="E19461">
        <v>17</v>
      </c>
      <c r="F19461">
        <v>178</v>
      </c>
      <c r="G19461">
        <v>10</v>
      </c>
      <c r="H19461">
        <v>8</v>
      </c>
      <c r="I19461" s="2">
        <v>323.32173013687134</v>
      </c>
      <c r="J19461" s="4">
        <v>230.94409295490811</v>
      </c>
      <c r="K19461" s="11">
        <f>Table__Master[[#This Row],[unit price]]*Table__Master[[#This Row],[Order qty]]</f>
        <v>2586.5738410949707</v>
      </c>
      <c r="L19461" s="11">
        <f>Table__Master[[#This Row],[Revenue]]-(Table__Master[[#This Row],[unit cost]]*Table__Master[[#This Row],[Order qty]])</f>
        <v>739.02109745570579</v>
      </c>
    </row>
    <row r="19462" spans="1:12" x14ac:dyDescent="0.25">
      <c r="A19462" t="s">
        <v>20435</v>
      </c>
      <c r="B19462" s="3">
        <v>43846</v>
      </c>
      <c r="C19462" t="s">
        <v>965</v>
      </c>
      <c r="D19462" s="2" t="s">
        <v>962</v>
      </c>
      <c r="E19462">
        <v>9</v>
      </c>
      <c r="F19462">
        <v>118</v>
      </c>
      <c r="G19462">
        <v>1</v>
      </c>
      <c r="H19462">
        <v>4</v>
      </c>
      <c r="I19462" s="2">
        <v>253.82905429601669</v>
      </c>
      <c r="J19462" s="4">
        <v>181.30646735429764</v>
      </c>
      <c r="K19462" s="11">
        <f>Table__Master[[#This Row],[unit price]]*Table__Master[[#This Row],[Order qty]]</f>
        <v>1015.3162171840668</v>
      </c>
      <c r="L19462" s="11">
        <f>Table__Master[[#This Row],[Revenue]]-(Table__Master[[#This Row],[unit cost]]*Table__Master[[#This Row],[Order qty]])</f>
        <v>290.09034776687622</v>
      </c>
    </row>
    <row r="19463" spans="1:12" x14ac:dyDescent="0.25">
      <c r="A19463" t="s">
        <v>20436</v>
      </c>
      <c r="B19463" s="3">
        <v>43913</v>
      </c>
      <c r="C19463" t="s">
        <v>965</v>
      </c>
      <c r="D19463" s="2" t="s">
        <v>962</v>
      </c>
      <c r="E19463">
        <v>24</v>
      </c>
      <c r="F19463">
        <v>59</v>
      </c>
      <c r="G19463">
        <v>28</v>
      </c>
      <c r="H19463">
        <v>5</v>
      </c>
      <c r="I19463" s="2">
        <v>192.81776297092438</v>
      </c>
      <c r="J19463" s="4">
        <v>137.72697355066029</v>
      </c>
      <c r="K19463" s="11">
        <f>Table__Master[[#This Row],[unit price]]*Table__Master[[#This Row],[Order qty]]</f>
        <v>964.08881485462189</v>
      </c>
      <c r="L19463" s="11">
        <f>Table__Master[[#This Row],[Revenue]]-(Table__Master[[#This Row],[unit cost]]*Table__Master[[#This Row],[Order qty]])</f>
        <v>275.45394710132041</v>
      </c>
    </row>
    <row r="19464" spans="1:12" x14ac:dyDescent="0.25">
      <c r="A19464" t="s">
        <v>20437</v>
      </c>
      <c r="B19464" s="3">
        <v>43899</v>
      </c>
      <c r="C19464" t="s">
        <v>965</v>
      </c>
      <c r="D19464" s="2" t="s">
        <v>962</v>
      </c>
      <c r="E19464">
        <v>9</v>
      </c>
      <c r="F19464">
        <v>292</v>
      </c>
      <c r="G19464">
        <v>46</v>
      </c>
      <c r="H19464">
        <v>1</v>
      </c>
      <c r="I19464" s="2">
        <v>276.25709348917007</v>
      </c>
      <c r="J19464" s="4">
        <v>197.3264953494072</v>
      </c>
      <c r="K19464" s="11">
        <f>Table__Master[[#This Row],[unit price]]*Table__Master[[#This Row],[Order qty]]</f>
        <v>276.25709348917007</v>
      </c>
      <c r="L19464" s="11">
        <f>Table__Master[[#This Row],[Revenue]]-(Table__Master[[#This Row],[unit cost]]*Table__Master[[#This Row],[Order qty]])</f>
        <v>78.930598139762878</v>
      </c>
    </row>
    <row r="19465" spans="1:12" x14ac:dyDescent="0.25">
      <c r="A19465" t="s">
        <v>20438</v>
      </c>
      <c r="B19465" s="3">
        <v>43901</v>
      </c>
      <c r="C19465" t="s">
        <v>961</v>
      </c>
      <c r="D19465" s="2" t="s">
        <v>962</v>
      </c>
      <c r="E19465">
        <v>24</v>
      </c>
      <c r="F19465">
        <v>320</v>
      </c>
      <c r="G19465">
        <v>44</v>
      </c>
      <c r="H19465">
        <v>6</v>
      </c>
      <c r="I19465" s="2">
        <v>543.91023230552673</v>
      </c>
      <c r="J19465" s="4">
        <v>388.50730878966198</v>
      </c>
      <c r="K19465" s="11">
        <f>Table__Master[[#This Row],[unit price]]*Table__Master[[#This Row],[Order qty]]</f>
        <v>3263.4613938331604</v>
      </c>
      <c r="L19465" s="11">
        <f>Table__Master[[#This Row],[Revenue]]-(Table__Master[[#This Row],[unit cost]]*Table__Master[[#This Row],[Order qty]])</f>
        <v>932.41754109518843</v>
      </c>
    </row>
    <row r="19466" spans="1:12" x14ac:dyDescent="0.25">
      <c r="A19466" t="s">
        <v>20439</v>
      </c>
      <c r="B19466" s="3">
        <v>43965</v>
      </c>
      <c r="C19466" t="s">
        <v>964</v>
      </c>
      <c r="D19466" s="2" t="s">
        <v>962</v>
      </c>
      <c r="E19466">
        <v>9</v>
      </c>
      <c r="F19466">
        <v>145</v>
      </c>
      <c r="G19466">
        <v>23</v>
      </c>
      <c r="H19466">
        <v>10</v>
      </c>
      <c r="I19466" s="2">
        <v>535.47492474317551</v>
      </c>
      <c r="J19466" s="4">
        <v>382.48208910226822</v>
      </c>
      <c r="K19466" s="11">
        <f>Table__Master[[#This Row],[unit price]]*Table__Master[[#This Row],[Order qty]]</f>
        <v>5354.7492474317551</v>
      </c>
      <c r="L19466" s="11">
        <f>Table__Master[[#This Row],[Revenue]]-(Table__Master[[#This Row],[unit cost]]*Table__Master[[#This Row],[Order qty]])</f>
        <v>1529.9283564090729</v>
      </c>
    </row>
    <row r="19467" spans="1:12" x14ac:dyDescent="0.25">
      <c r="A19467" t="s">
        <v>20440</v>
      </c>
      <c r="B19467" s="3">
        <v>43861</v>
      </c>
      <c r="C19467" t="s">
        <v>963</v>
      </c>
      <c r="D19467" s="2" t="s">
        <v>962</v>
      </c>
      <c r="E19467">
        <v>18</v>
      </c>
      <c r="F19467">
        <v>187</v>
      </c>
      <c r="G19467">
        <v>26</v>
      </c>
      <c r="H19467">
        <v>6</v>
      </c>
      <c r="I19467" s="2">
        <v>650.89602077007294</v>
      </c>
      <c r="J19467" s="4">
        <v>464.92572912148069</v>
      </c>
      <c r="K19467" s="11">
        <f>Table__Master[[#This Row],[unit price]]*Table__Master[[#This Row],[Order qty]]</f>
        <v>3905.3761246204376</v>
      </c>
      <c r="L19467" s="11">
        <f>Table__Master[[#This Row],[Revenue]]-(Table__Master[[#This Row],[unit cost]]*Table__Master[[#This Row],[Order qty]])</f>
        <v>1115.8217498915537</v>
      </c>
    </row>
    <row r="19468" spans="1:12" x14ac:dyDescent="0.25">
      <c r="A19468" t="s">
        <v>20441</v>
      </c>
      <c r="B19468" s="3">
        <v>43939</v>
      </c>
      <c r="C19468" t="s">
        <v>965</v>
      </c>
      <c r="D19468" s="2" t="s">
        <v>962</v>
      </c>
      <c r="E19468">
        <v>26</v>
      </c>
      <c r="F19468">
        <v>106</v>
      </c>
      <c r="G19468">
        <v>15</v>
      </c>
      <c r="H19468">
        <v>8</v>
      </c>
      <c r="I19468" s="2">
        <v>629.2247126698494</v>
      </c>
      <c r="J19468" s="4">
        <v>449.44622333560676</v>
      </c>
      <c r="K19468" s="11">
        <f>Table__Master[[#This Row],[unit price]]*Table__Master[[#This Row],[Order qty]]</f>
        <v>5033.7977013587952</v>
      </c>
      <c r="L19468" s="11">
        <f>Table__Master[[#This Row],[Revenue]]-(Table__Master[[#This Row],[unit cost]]*Table__Master[[#This Row],[Order qty]])</f>
        <v>1438.2279146739411</v>
      </c>
    </row>
    <row r="19469" spans="1:12" x14ac:dyDescent="0.25">
      <c r="A19469" t="s">
        <v>20442</v>
      </c>
      <c r="B19469" s="3">
        <v>43868</v>
      </c>
      <c r="C19469" t="s">
        <v>965</v>
      </c>
      <c r="D19469" s="2" t="s">
        <v>962</v>
      </c>
      <c r="E19469">
        <v>16</v>
      </c>
      <c r="F19469">
        <v>7</v>
      </c>
      <c r="G19469">
        <v>27</v>
      </c>
      <c r="H19469">
        <v>3</v>
      </c>
      <c r="I19469" s="2">
        <v>440.65019702911377</v>
      </c>
      <c r="J19469" s="4">
        <v>314.75014073508129</v>
      </c>
      <c r="K19469" s="11">
        <f>Table__Master[[#This Row],[unit price]]*Table__Master[[#This Row],[Order qty]]</f>
        <v>1321.9505910873413</v>
      </c>
      <c r="L19469" s="11">
        <f>Table__Master[[#This Row],[Revenue]]-(Table__Master[[#This Row],[unit cost]]*Table__Master[[#This Row],[Order qty]])</f>
        <v>377.70016888209739</v>
      </c>
    </row>
    <row r="19470" spans="1:12" x14ac:dyDescent="0.25">
      <c r="A19470" t="s">
        <v>20443</v>
      </c>
      <c r="B19470" s="3">
        <v>43847</v>
      </c>
      <c r="C19470" t="s">
        <v>964</v>
      </c>
      <c r="D19470" s="2" t="s">
        <v>962</v>
      </c>
      <c r="E19470">
        <v>19</v>
      </c>
      <c r="F19470">
        <v>118</v>
      </c>
      <c r="G19470">
        <v>41</v>
      </c>
      <c r="H19470">
        <v>3</v>
      </c>
      <c r="I19470" s="2">
        <v>608.5765637755394</v>
      </c>
      <c r="J19470" s="4">
        <v>434.69754555395673</v>
      </c>
      <c r="K19470" s="11">
        <f>Table__Master[[#This Row],[unit price]]*Table__Master[[#This Row],[Order qty]]</f>
        <v>1825.7296913266182</v>
      </c>
      <c r="L19470" s="11">
        <f>Table__Master[[#This Row],[Revenue]]-(Table__Master[[#This Row],[unit cost]]*Table__Master[[#This Row],[Order qty]])</f>
        <v>521.63705466474812</v>
      </c>
    </row>
    <row r="19471" spans="1:12" x14ac:dyDescent="0.25">
      <c r="A19471" t="s">
        <v>20444</v>
      </c>
      <c r="B19471" s="3">
        <v>43848</v>
      </c>
      <c r="C19471" t="s">
        <v>965</v>
      </c>
      <c r="D19471" s="2" t="s">
        <v>962</v>
      </c>
      <c r="E19471">
        <v>10</v>
      </c>
      <c r="F19471">
        <v>316</v>
      </c>
      <c r="G19471">
        <v>40</v>
      </c>
      <c r="H19471">
        <v>6</v>
      </c>
      <c r="I19471" s="2">
        <v>264.87650406360626</v>
      </c>
      <c r="J19471" s="4">
        <v>189.19750290257591</v>
      </c>
      <c r="K19471" s="11">
        <f>Table__Master[[#This Row],[unit price]]*Table__Master[[#This Row],[Order qty]]</f>
        <v>1589.2590243816376</v>
      </c>
      <c r="L19471" s="11">
        <f>Table__Master[[#This Row],[Revenue]]-(Table__Master[[#This Row],[unit cost]]*Table__Master[[#This Row],[Order qty]])</f>
        <v>454.0740069661822</v>
      </c>
    </row>
    <row r="19472" spans="1:12" x14ac:dyDescent="0.25">
      <c r="A19472" t="s">
        <v>20445</v>
      </c>
      <c r="B19472" s="3">
        <v>43907</v>
      </c>
      <c r="C19472" t="s">
        <v>965</v>
      </c>
      <c r="D19472" s="2" t="s">
        <v>962</v>
      </c>
      <c r="E19472">
        <v>13</v>
      </c>
      <c r="F19472">
        <v>28</v>
      </c>
      <c r="G19472">
        <v>21</v>
      </c>
      <c r="H19472">
        <v>8</v>
      </c>
      <c r="I19472" s="2">
        <v>408.67706161737442</v>
      </c>
      <c r="J19472" s="4">
        <v>291.91218686955318</v>
      </c>
      <c r="K19472" s="11">
        <f>Table__Master[[#This Row],[unit price]]*Table__Master[[#This Row],[Order qty]]</f>
        <v>3269.4164929389954</v>
      </c>
      <c r="L19472" s="11">
        <f>Table__Master[[#This Row],[Revenue]]-(Table__Master[[#This Row],[unit cost]]*Table__Master[[#This Row],[Order qty]])</f>
        <v>934.11899798256991</v>
      </c>
    </row>
    <row r="19473" spans="1:12" x14ac:dyDescent="0.25">
      <c r="A19473" t="s">
        <v>20446</v>
      </c>
      <c r="B19473" s="3">
        <v>43914</v>
      </c>
      <c r="C19473" t="s">
        <v>964</v>
      </c>
      <c r="D19473" s="2" t="s">
        <v>962</v>
      </c>
      <c r="E19473">
        <v>7</v>
      </c>
      <c r="F19473">
        <v>140</v>
      </c>
      <c r="G19473">
        <v>22</v>
      </c>
      <c r="H19473">
        <v>1</v>
      </c>
      <c r="I19473" s="2">
        <v>353.3617537021637</v>
      </c>
      <c r="J19473" s="4">
        <v>252.40125264440266</v>
      </c>
      <c r="K19473" s="11">
        <f>Table__Master[[#This Row],[unit price]]*Table__Master[[#This Row],[Order qty]]</f>
        <v>353.3617537021637</v>
      </c>
      <c r="L19473" s="11">
        <f>Table__Master[[#This Row],[Revenue]]-(Table__Master[[#This Row],[unit cost]]*Table__Master[[#This Row],[Order qty]])</f>
        <v>100.96050105776104</v>
      </c>
    </row>
    <row r="19474" spans="1:12" x14ac:dyDescent="0.25">
      <c r="A19474" t="s">
        <v>20447</v>
      </c>
      <c r="B19474" s="3">
        <v>43899</v>
      </c>
      <c r="C19474" t="s">
        <v>961</v>
      </c>
      <c r="D19474" s="2" t="s">
        <v>962</v>
      </c>
      <c r="E19474">
        <v>11</v>
      </c>
      <c r="F19474">
        <v>115</v>
      </c>
      <c r="G19474">
        <v>29</v>
      </c>
      <c r="H19474">
        <v>7</v>
      </c>
      <c r="I19474" s="2">
        <v>236.48608320951462</v>
      </c>
      <c r="J19474" s="4">
        <v>168.91863086393903</v>
      </c>
      <c r="K19474" s="11">
        <f>Table__Master[[#This Row],[unit price]]*Table__Master[[#This Row],[Order qty]]</f>
        <v>1655.4025824666023</v>
      </c>
      <c r="L19474" s="11">
        <f>Table__Master[[#This Row],[Revenue]]-(Table__Master[[#This Row],[unit cost]]*Table__Master[[#This Row],[Order qty]])</f>
        <v>472.97216641902924</v>
      </c>
    </row>
    <row r="19475" spans="1:12" x14ac:dyDescent="0.25">
      <c r="A19475" t="s">
        <v>20448</v>
      </c>
      <c r="B19475" s="3">
        <v>43910</v>
      </c>
      <c r="C19475" t="s">
        <v>961</v>
      </c>
      <c r="D19475" s="2" t="s">
        <v>962</v>
      </c>
      <c r="E19475">
        <v>15</v>
      </c>
      <c r="F19475">
        <v>333</v>
      </c>
      <c r="G19475">
        <v>19</v>
      </c>
      <c r="H19475">
        <v>8</v>
      </c>
      <c r="I19475" s="2">
        <v>402.2653774023056</v>
      </c>
      <c r="J19475" s="4">
        <v>287.33241243021831</v>
      </c>
      <c r="K19475" s="11">
        <f>Table__Master[[#This Row],[unit price]]*Table__Master[[#This Row],[Order qty]]</f>
        <v>3218.1230192184448</v>
      </c>
      <c r="L19475" s="11">
        <f>Table__Master[[#This Row],[Revenue]]-(Table__Master[[#This Row],[unit cost]]*Table__Master[[#This Row],[Order qty]])</f>
        <v>919.46371977669833</v>
      </c>
    </row>
    <row r="19476" spans="1:12" x14ac:dyDescent="0.25">
      <c r="A19476" t="s">
        <v>20449</v>
      </c>
      <c r="B19476" s="3">
        <v>43855</v>
      </c>
      <c r="C19476" t="s">
        <v>963</v>
      </c>
      <c r="D19476" s="2" t="s">
        <v>962</v>
      </c>
      <c r="E19476">
        <v>15</v>
      </c>
      <c r="F19476">
        <v>54</v>
      </c>
      <c r="G19476">
        <v>30</v>
      </c>
      <c r="H19476">
        <v>7</v>
      </c>
      <c r="I19476" s="2">
        <v>553.4081466794014</v>
      </c>
      <c r="J19476" s="4">
        <v>395.2915333424296</v>
      </c>
      <c r="K19476" s="11">
        <f>Table__Master[[#This Row],[unit price]]*Table__Master[[#This Row],[Order qty]]</f>
        <v>3873.8570267558098</v>
      </c>
      <c r="L19476" s="11">
        <f>Table__Master[[#This Row],[Revenue]]-(Table__Master[[#This Row],[unit cost]]*Table__Master[[#This Row],[Order qty]])</f>
        <v>1106.8162933588028</v>
      </c>
    </row>
    <row r="19477" spans="1:12" x14ac:dyDescent="0.25">
      <c r="A19477" t="s">
        <v>20450</v>
      </c>
      <c r="B19477" s="3">
        <v>43852</v>
      </c>
      <c r="C19477" t="s">
        <v>961</v>
      </c>
      <c r="D19477" s="2" t="s">
        <v>962</v>
      </c>
      <c r="E19477">
        <v>18</v>
      </c>
      <c r="F19477">
        <v>293</v>
      </c>
      <c r="G19477">
        <v>26</v>
      </c>
      <c r="H19477">
        <v>10</v>
      </c>
      <c r="I19477" s="2">
        <v>377.72538328170776</v>
      </c>
      <c r="J19477" s="4">
        <v>269.80384520121987</v>
      </c>
      <c r="K19477" s="11">
        <f>Table__Master[[#This Row],[unit price]]*Table__Master[[#This Row],[Order qty]]</f>
        <v>3777.2538328170776</v>
      </c>
      <c r="L19477" s="11">
        <f>Table__Master[[#This Row],[Revenue]]-(Table__Master[[#This Row],[unit cost]]*Table__Master[[#This Row],[Order qty]])</f>
        <v>1079.2153808048788</v>
      </c>
    </row>
    <row r="19478" spans="1:12" x14ac:dyDescent="0.25">
      <c r="A19478" t="s">
        <v>20451</v>
      </c>
      <c r="B19478" s="3">
        <v>43862</v>
      </c>
      <c r="C19478" t="s">
        <v>963</v>
      </c>
      <c r="D19478" s="2" t="s">
        <v>962</v>
      </c>
      <c r="E19478">
        <v>15</v>
      </c>
      <c r="F19478">
        <v>150</v>
      </c>
      <c r="G19478">
        <v>31</v>
      </c>
      <c r="H19478">
        <v>2</v>
      </c>
      <c r="I19478" s="2">
        <v>415.97454017400742</v>
      </c>
      <c r="J19478" s="4">
        <v>297.12467155286248</v>
      </c>
      <c r="K19478" s="11">
        <f>Table__Master[[#This Row],[unit price]]*Table__Master[[#This Row],[Order qty]]</f>
        <v>831.94908034801483</v>
      </c>
      <c r="L19478" s="11">
        <f>Table__Master[[#This Row],[Revenue]]-(Table__Master[[#This Row],[unit cost]]*Table__Master[[#This Row],[Order qty]])</f>
        <v>237.69973724228987</v>
      </c>
    </row>
    <row r="19479" spans="1:12" x14ac:dyDescent="0.25">
      <c r="A19479" t="s">
        <v>20452</v>
      </c>
      <c r="B19479" s="3">
        <v>43969</v>
      </c>
      <c r="C19479" t="s">
        <v>963</v>
      </c>
      <c r="D19479" s="2" t="s">
        <v>962</v>
      </c>
      <c r="E19479">
        <v>26</v>
      </c>
      <c r="F19479">
        <v>302</v>
      </c>
      <c r="G19479">
        <v>35</v>
      </c>
      <c r="H19479">
        <v>10</v>
      </c>
      <c r="I19479" s="2">
        <v>233.31196939945221</v>
      </c>
      <c r="J19479" s="4">
        <v>166.65140671389446</v>
      </c>
      <c r="K19479" s="11">
        <f>Table__Master[[#This Row],[unit price]]*Table__Master[[#This Row],[Order qty]]</f>
        <v>2333.1196939945221</v>
      </c>
      <c r="L19479" s="11">
        <f>Table__Master[[#This Row],[Revenue]]-(Table__Master[[#This Row],[unit cost]]*Table__Master[[#This Row],[Order qty]])</f>
        <v>666.60562685557761</v>
      </c>
    </row>
    <row r="19480" spans="1:12" x14ac:dyDescent="0.25">
      <c r="A19480" t="s">
        <v>20453</v>
      </c>
      <c r="B19480" s="3">
        <v>43880</v>
      </c>
      <c r="C19480" t="s">
        <v>964</v>
      </c>
      <c r="D19480" s="2" t="s">
        <v>962</v>
      </c>
      <c r="E19480">
        <v>19</v>
      </c>
      <c r="F19480">
        <v>10</v>
      </c>
      <c r="G19480">
        <v>18</v>
      </c>
      <c r="H19480">
        <v>10</v>
      </c>
      <c r="I19480" s="2">
        <v>577.98248201608658</v>
      </c>
      <c r="J19480" s="4">
        <v>412.84463001149044</v>
      </c>
      <c r="K19480" s="11">
        <f>Table__Master[[#This Row],[unit price]]*Table__Master[[#This Row],[Order qty]]</f>
        <v>5779.8248201608658</v>
      </c>
      <c r="L19480" s="11">
        <f>Table__Master[[#This Row],[Revenue]]-(Table__Master[[#This Row],[unit cost]]*Table__Master[[#This Row],[Order qty]])</f>
        <v>1651.3785200459615</v>
      </c>
    </row>
    <row r="19481" spans="1:12" x14ac:dyDescent="0.25">
      <c r="A19481" t="s">
        <v>20454</v>
      </c>
      <c r="B19481" s="3">
        <v>43973</v>
      </c>
      <c r="C19481" t="s">
        <v>965</v>
      </c>
      <c r="D19481" s="2" t="s">
        <v>962</v>
      </c>
      <c r="E19481">
        <v>25</v>
      </c>
      <c r="F19481">
        <v>188</v>
      </c>
      <c r="G19481">
        <v>8</v>
      </c>
      <c r="H19481">
        <v>5</v>
      </c>
      <c r="I19481" s="2">
        <v>373.11004328727722</v>
      </c>
      <c r="J19481" s="4">
        <v>266.50717377662659</v>
      </c>
      <c r="K19481" s="11">
        <f>Table__Master[[#This Row],[unit price]]*Table__Master[[#This Row],[Order qty]]</f>
        <v>1865.5502164363861</v>
      </c>
      <c r="L19481" s="11">
        <f>Table__Master[[#This Row],[Revenue]]-(Table__Master[[#This Row],[unit cost]]*Table__Master[[#This Row],[Order qty]])</f>
        <v>533.01434755325317</v>
      </c>
    </row>
    <row r="19482" spans="1:12" x14ac:dyDescent="0.25">
      <c r="A19482" t="s">
        <v>20455</v>
      </c>
      <c r="B19482" s="3">
        <v>43858</v>
      </c>
      <c r="C19482" t="s">
        <v>961</v>
      </c>
      <c r="D19482" s="2" t="s">
        <v>962</v>
      </c>
      <c r="E19482">
        <v>14</v>
      </c>
      <c r="F19482">
        <v>164</v>
      </c>
      <c r="G19482">
        <v>16</v>
      </c>
      <c r="H19482">
        <v>7</v>
      </c>
      <c r="I19482" s="2">
        <v>347.74756211042404</v>
      </c>
      <c r="J19482" s="4">
        <v>248.39111579316005</v>
      </c>
      <c r="K19482" s="11">
        <f>Table__Master[[#This Row],[unit price]]*Table__Master[[#This Row],[Order qty]]</f>
        <v>2434.2329347729683</v>
      </c>
      <c r="L19482" s="11">
        <f>Table__Master[[#This Row],[Revenue]]-(Table__Master[[#This Row],[unit cost]]*Table__Master[[#This Row],[Order qty]])</f>
        <v>695.49512422084786</v>
      </c>
    </row>
    <row r="19483" spans="1:12" x14ac:dyDescent="0.25">
      <c r="A19483" t="s">
        <v>20456</v>
      </c>
      <c r="B19483" s="3">
        <v>43849</v>
      </c>
      <c r="C19483" t="s">
        <v>965</v>
      </c>
      <c r="D19483" s="2" t="s">
        <v>962</v>
      </c>
      <c r="E19483">
        <v>1</v>
      </c>
      <c r="F19483">
        <v>155</v>
      </c>
      <c r="G19483">
        <v>8</v>
      </c>
      <c r="H19483">
        <v>10</v>
      </c>
      <c r="I19483" s="2">
        <v>308.46189773082733</v>
      </c>
      <c r="J19483" s="4">
        <v>220.32992695059096</v>
      </c>
      <c r="K19483" s="11">
        <f>Table__Master[[#This Row],[unit price]]*Table__Master[[#This Row],[Order qty]]</f>
        <v>3084.6189773082733</v>
      </c>
      <c r="L19483" s="11">
        <f>Table__Master[[#This Row],[Revenue]]-(Table__Master[[#This Row],[unit cost]]*Table__Master[[#This Row],[Order qty]])</f>
        <v>881.31970780236361</v>
      </c>
    </row>
    <row r="19484" spans="1:12" x14ac:dyDescent="0.25">
      <c r="A19484" t="s">
        <v>20457</v>
      </c>
      <c r="B19484" s="3">
        <v>43905</v>
      </c>
      <c r="C19484" t="s">
        <v>965</v>
      </c>
      <c r="D19484" s="2" t="s">
        <v>962</v>
      </c>
      <c r="E19484">
        <v>3</v>
      </c>
      <c r="F19484">
        <v>129</v>
      </c>
      <c r="G19484">
        <v>42</v>
      </c>
      <c r="H19484">
        <v>4</v>
      </c>
      <c r="I19484" s="2">
        <v>365.37571460008621</v>
      </c>
      <c r="J19484" s="4">
        <v>260.98265328577588</v>
      </c>
      <c r="K19484" s="11">
        <f>Table__Master[[#This Row],[unit price]]*Table__Master[[#This Row],[Order qty]]</f>
        <v>1461.5028584003448</v>
      </c>
      <c r="L19484" s="11">
        <f>Table__Master[[#This Row],[Revenue]]-(Table__Master[[#This Row],[unit cost]]*Table__Master[[#This Row],[Order qty]])</f>
        <v>417.57224525724132</v>
      </c>
    </row>
    <row r="19485" spans="1:12" x14ac:dyDescent="0.25">
      <c r="A19485" t="s">
        <v>20458</v>
      </c>
      <c r="B19485" s="3">
        <v>43872</v>
      </c>
      <c r="C19485" t="s">
        <v>961</v>
      </c>
      <c r="D19485" s="2" t="s">
        <v>962</v>
      </c>
      <c r="E19485">
        <v>18</v>
      </c>
      <c r="F19485">
        <v>160</v>
      </c>
      <c r="G19485">
        <v>27</v>
      </c>
      <c r="H19485">
        <v>2</v>
      </c>
      <c r="I19485" s="2">
        <v>596.65129280090332</v>
      </c>
      <c r="J19485" s="4">
        <v>426.17949485778809</v>
      </c>
      <c r="K19485" s="11">
        <f>Table__Master[[#This Row],[unit price]]*Table__Master[[#This Row],[Order qty]]</f>
        <v>1193.3025856018066</v>
      </c>
      <c r="L19485" s="11">
        <f>Table__Master[[#This Row],[Revenue]]-(Table__Master[[#This Row],[unit cost]]*Table__Master[[#This Row],[Order qty]])</f>
        <v>340.94359588623047</v>
      </c>
    </row>
    <row r="19486" spans="1:12" x14ac:dyDescent="0.25">
      <c r="A19486" t="s">
        <v>20459</v>
      </c>
      <c r="B19486" s="3">
        <v>43975</v>
      </c>
      <c r="C19486" t="s">
        <v>961</v>
      </c>
      <c r="D19486" s="2" t="s">
        <v>962</v>
      </c>
      <c r="E19486">
        <v>26</v>
      </c>
      <c r="F19486">
        <v>92</v>
      </c>
      <c r="G19486">
        <v>30</v>
      </c>
      <c r="H19486">
        <v>1</v>
      </c>
      <c r="I19486" s="2">
        <v>544.21097177267075</v>
      </c>
      <c r="J19486" s="4">
        <v>388.72212269476483</v>
      </c>
      <c r="K19486" s="11">
        <f>Table__Master[[#This Row],[unit price]]*Table__Master[[#This Row],[Order qty]]</f>
        <v>544.21097177267075</v>
      </c>
      <c r="L19486" s="11">
        <f>Table__Master[[#This Row],[Revenue]]-(Table__Master[[#This Row],[unit cost]]*Table__Master[[#This Row],[Order qty]])</f>
        <v>155.48884907790591</v>
      </c>
    </row>
    <row r="19487" spans="1:12" x14ac:dyDescent="0.25">
      <c r="A19487" t="s">
        <v>20460</v>
      </c>
      <c r="B19487" s="3">
        <v>43951</v>
      </c>
      <c r="C19487" t="s">
        <v>961</v>
      </c>
      <c r="D19487" s="2" t="s">
        <v>962</v>
      </c>
      <c r="E19487">
        <v>23</v>
      </c>
      <c r="F19487">
        <v>196</v>
      </c>
      <c r="G19487">
        <v>5</v>
      </c>
      <c r="H19487">
        <v>9</v>
      </c>
      <c r="I19487" s="2">
        <v>249.06019413471222</v>
      </c>
      <c r="J19487" s="4">
        <v>177.90013866765159</v>
      </c>
      <c r="K19487" s="11">
        <f>Table__Master[[#This Row],[unit price]]*Table__Master[[#This Row],[Order qty]]</f>
        <v>2241.54174721241</v>
      </c>
      <c r="L19487" s="11">
        <f>Table__Master[[#This Row],[Revenue]]-(Table__Master[[#This Row],[unit cost]]*Table__Master[[#This Row],[Order qty]])</f>
        <v>640.44049920354564</v>
      </c>
    </row>
    <row r="19488" spans="1:12" x14ac:dyDescent="0.25">
      <c r="A19488" t="s">
        <v>20461</v>
      </c>
      <c r="B19488" s="3">
        <v>43958</v>
      </c>
      <c r="C19488" t="s">
        <v>965</v>
      </c>
      <c r="D19488" s="2" t="s">
        <v>962</v>
      </c>
      <c r="E19488">
        <v>2</v>
      </c>
      <c r="F19488">
        <v>253</v>
      </c>
      <c r="G19488">
        <v>44</v>
      </c>
      <c r="H19488">
        <v>10</v>
      </c>
      <c r="I19488" s="2">
        <v>581.86524921655655</v>
      </c>
      <c r="J19488" s="4">
        <v>415.6180351546833</v>
      </c>
      <c r="K19488" s="11">
        <f>Table__Master[[#This Row],[unit price]]*Table__Master[[#This Row],[Order qty]]</f>
        <v>5818.6524921655655</v>
      </c>
      <c r="L19488" s="11">
        <f>Table__Master[[#This Row],[Revenue]]-(Table__Master[[#This Row],[unit cost]]*Table__Master[[#This Row],[Order qty]])</f>
        <v>1662.4721406187327</v>
      </c>
    </row>
    <row r="19489" spans="1:12" x14ac:dyDescent="0.25">
      <c r="A19489" t="s">
        <v>20462</v>
      </c>
      <c r="B19489" s="3">
        <v>43893</v>
      </c>
      <c r="C19489" t="s">
        <v>964</v>
      </c>
      <c r="D19489" s="2" t="s">
        <v>962</v>
      </c>
      <c r="E19489">
        <v>15</v>
      </c>
      <c r="F19489">
        <v>244</v>
      </c>
      <c r="G19489">
        <v>11</v>
      </c>
      <c r="H19489">
        <v>9</v>
      </c>
      <c r="I19489" s="2">
        <v>458.57941746711731</v>
      </c>
      <c r="J19489" s="4">
        <v>327.55672676222667</v>
      </c>
      <c r="K19489" s="11">
        <f>Table__Master[[#This Row],[unit price]]*Table__Master[[#This Row],[Order qty]]</f>
        <v>4127.2147572040558</v>
      </c>
      <c r="L19489" s="11">
        <f>Table__Master[[#This Row],[Revenue]]-(Table__Master[[#This Row],[unit cost]]*Table__Master[[#This Row],[Order qty]])</f>
        <v>1179.2042163440155</v>
      </c>
    </row>
    <row r="19490" spans="1:12" x14ac:dyDescent="0.25">
      <c r="A19490" t="s">
        <v>20463</v>
      </c>
      <c r="B19490" s="3">
        <v>43870</v>
      </c>
      <c r="C19490" t="s">
        <v>961</v>
      </c>
      <c r="D19490" s="2" t="s">
        <v>962</v>
      </c>
      <c r="E19490">
        <v>13</v>
      </c>
      <c r="F19490">
        <v>36</v>
      </c>
      <c r="G19490">
        <v>27</v>
      </c>
      <c r="H19490">
        <v>3</v>
      </c>
      <c r="I19490" s="2">
        <v>551.48641222715378</v>
      </c>
      <c r="J19490" s="4">
        <v>393.91886587653846</v>
      </c>
      <c r="K19490" s="11">
        <f>Table__Master[[#This Row],[unit price]]*Table__Master[[#This Row],[Order qty]]</f>
        <v>1654.4592366814613</v>
      </c>
      <c r="L19490" s="11">
        <f>Table__Master[[#This Row],[Revenue]]-(Table__Master[[#This Row],[unit cost]]*Table__Master[[#This Row],[Order qty]])</f>
        <v>472.70263905184584</v>
      </c>
    </row>
    <row r="19491" spans="1:12" x14ac:dyDescent="0.25">
      <c r="A19491" t="s">
        <v>20464</v>
      </c>
      <c r="B19491" s="3">
        <v>43976</v>
      </c>
      <c r="C19491" t="s">
        <v>965</v>
      </c>
      <c r="D19491" s="2" t="s">
        <v>962</v>
      </c>
      <c r="E19491">
        <v>9</v>
      </c>
      <c r="F19491">
        <v>238</v>
      </c>
      <c r="G19491">
        <v>36</v>
      </c>
      <c r="H19491">
        <v>4</v>
      </c>
      <c r="I19491" s="2">
        <v>571.30442941188812</v>
      </c>
      <c r="J19491" s="4">
        <v>408.07459243706296</v>
      </c>
      <c r="K19491" s="11">
        <f>Table__Master[[#This Row],[unit price]]*Table__Master[[#This Row],[Order qty]]</f>
        <v>2285.2177176475525</v>
      </c>
      <c r="L19491" s="11">
        <f>Table__Master[[#This Row],[Revenue]]-(Table__Master[[#This Row],[unit cost]]*Table__Master[[#This Row],[Order qty]])</f>
        <v>652.91934789930065</v>
      </c>
    </row>
    <row r="19492" spans="1:12" x14ac:dyDescent="0.25">
      <c r="A19492" t="s">
        <v>20465</v>
      </c>
      <c r="B19492" s="3">
        <v>43878</v>
      </c>
      <c r="C19492" t="s">
        <v>965</v>
      </c>
      <c r="D19492" s="2" t="s">
        <v>962</v>
      </c>
      <c r="E19492">
        <v>9</v>
      </c>
      <c r="F19492">
        <v>231</v>
      </c>
      <c r="G19492">
        <v>42</v>
      </c>
      <c r="H19492">
        <v>8</v>
      </c>
      <c r="I19492" s="2">
        <v>211.17087346315384</v>
      </c>
      <c r="J19492" s="4">
        <v>150.83633818796704</v>
      </c>
      <c r="K19492" s="11">
        <f>Table__Master[[#This Row],[unit price]]*Table__Master[[#This Row],[Order qty]]</f>
        <v>1689.3669877052307</v>
      </c>
      <c r="L19492" s="11">
        <f>Table__Master[[#This Row],[Revenue]]-(Table__Master[[#This Row],[unit cost]]*Table__Master[[#This Row],[Order qty]])</f>
        <v>482.67628220149436</v>
      </c>
    </row>
    <row r="19493" spans="1:12" x14ac:dyDescent="0.25">
      <c r="A19493" t="s">
        <v>20466</v>
      </c>
      <c r="B19493" s="3">
        <v>43879</v>
      </c>
      <c r="C19493" t="s">
        <v>965</v>
      </c>
      <c r="D19493" s="2" t="s">
        <v>962</v>
      </c>
      <c r="E19493">
        <v>3</v>
      </c>
      <c r="F19493">
        <v>89</v>
      </c>
      <c r="G19493">
        <v>36</v>
      </c>
      <c r="H19493">
        <v>8</v>
      </c>
      <c r="I19493" s="2">
        <v>408.79755449295044</v>
      </c>
      <c r="J19493" s="4">
        <v>291.99825320925032</v>
      </c>
      <c r="K19493" s="11">
        <f>Table__Master[[#This Row],[unit price]]*Table__Master[[#This Row],[Order qty]]</f>
        <v>3270.3804359436035</v>
      </c>
      <c r="L19493" s="11">
        <f>Table__Master[[#This Row],[Revenue]]-(Table__Master[[#This Row],[unit cost]]*Table__Master[[#This Row],[Order qty]])</f>
        <v>934.39441026960094</v>
      </c>
    </row>
    <row r="19494" spans="1:12" x14ac:dyDescent="0.25">
      <c r="A19494" t="s">
        <v>20467</v>
      </c>
      <c r="B19494" s="3">
        <v>43947</v>
      </c>
      <c r="C19494" t="s">
        <v>965</v>
      </c>
      <c r="D19494" s="2" t="s">
        <v>962</v>
      </c>
      <c r="E19494">
        <v>26</v>
      </c>
      <c r="F19494">
        <v>151</v>
      </c>
      <c r="G19494">
        <v>44</v>
      </c>
      <c r="H19494">
        <v>5</v>
      </c>
      <c r="I19494" s="2">
        <v>303.67697185277939</v>
      </c>
      <c r="J19494" s="4">
        <v>216.91212275198529</v>
      </c>
      <c r="K19494" s="11">
        <f>Table__Master[[#This Row],[unit price]]*Table__Master[[#This Row],[Order qty]]</f>
        <v>1518.3848592638969</v>
      </c>
      <c r="L19494" s="11">
        <f>Table__Master[[#This Row],[Revenue]]-(Table__Master[[#This Row],[unit cost]]*Table__Master[[#This Row],[Order qty]])</f>
        <v>433.82424550397036</v>
      </c>
    </row>
    <row r="19495" spans="1:12" x14ac:dyDescent="0.25">
      <c r="A19495" t="s">
        <v>20468</v>
      </c>
      <c r="B19495" s="3">
        <v>43976</v>
      </c>
      <c r="C19495" t="s">
        <v>965</v>
      </c>
      <c r="D19495" s="2" t="s">
        <v>962</v>
      </c>
      <c r="E19495">
        <v>15</v>
      </c>
      <c r="F19495">
        <v>297</v>
      </c>
      <c r="G19495">
        <v>2</v>
      </c>
      <c r="H19495">
        <v>5</v>
      </c>
      <c r="I19495" s="2">
        <v>627.44783842563629</v>
      </c>
      <c r="J19495" s="4">
        <v>448.17702744688307</v>
      </c>
      <c r="K19495" s="11">
        <f>Table__Master[[#This Row],[unit price]]*Table__Master[[#This Row],[Order qty]]</f>
        <v>3137.2391921281815</v>
      </c>
      <c r="L19495" s="11">
        <f>Table__Master[[#This Row],[Revenue]]-(Table__Master[[#This Row],[unit cost]]*Table__Master[[#This Row],[Order qty]])</f>
        <v>896.35405489376626</v>
      </c>
    </row>
    <row r="19496" spans="1:12" x14ac:dyDescent="0.25">
      <c r="A19496" t="s">
        <v>20469</v>
      </c>
      <c r="B19496" s="3">
        <v>43977</v>
      </c>
      <c r="C19496" t="s">
        <v>964</v>
      </c>
      <c r="D19496" s="2" t="s">
        <v>962</v>
      </c>
      <c r="E19496">
        <v>11</v>
      </c>
      <c r="F19496">
        <v>38</v>
      </c>
      <c r="G19496">
        <v>8</v>
      </c>
      <c r="H19496">
        <v>8</v>
      </c>
      <c r="I19496" s="2">
        <v>225.84538275003433</v>
      </c>
      <c r="J19496" s="4">
        <v>161.31813053573882</v>
      </c>
      <c r="K19496" s="11">
        <f>Table__Master[[#This Row],[unit price]]*Table__Master[[#This Row],[Order qty]]</f>
        <v>1806.7630620002747</v>
      </c>
      <c r="L19496" s="11">
        <f>Table__Master[[#This Row],[Revenue]]-(Table__Master[[#This Row],[unit cost]]*Table__Master[[#This Row],[Order qty]])</f>
        <v>516.21801771436412</v>
      </c>
    </row>
    <row r="19497" spans="1:12" x14ac:dyDescent="0.25">
      <c r="A19497" t="s">
        <v>20470</v>
      </c>
      <c r="B19497" s="3">
        <v>43934</v>
      </c>
      <c r="C19497" t="s">
        <v>965</v>
      </c>
      <c r="D19497" s="2" t="s">
        <v>962</v>
      </c>
      <c r="E19497">
        <v>17</v>
      </c>
      <c r="F19497">
        <v>69</v>
      </c>
      <c r="G19497">
        <v>40</v>
      </c>
      <c r="H19497">
        <v>2</v>
      </c>
      <c r="I19497" s="2">
        <v>441.70981764793396</v>
      </c>
      <c r="J19497" s="4">
        <v>315.50701260566711</v>
      </c>
      <c r="K19497" s="11">
        <f>Table__Master[[#This Row],[unit price]]*Table__Master[[#This Row],[Order qty]]</f>
        <v>883.41963529586792</v>
      </c>
      <c r="L19497" s="11">
        <f>Table__Master[[#This Row],[Revenue]]-(Table__Master[[#This Row],[unit cost]]*Table__Master[[#This Row],[Order qty]])</f>
        <v>252.40561008453369</v>
      </c>
    </row>
    <row r="19498" spans="1:12" x14ac:dyDescent="0.25">
      <c r="A19498" t="s">
        <v>20471</v>
      </c>
      <c r="B19498" s="3">
        <v>43982</v>
      </c>
      <c r="C19498" t="s">
        <v>961</v>
      </c>
      <c r="D19498" s="2" t="s">
        <v>962</v>
      </c>
      <c r="E19498">
        <v>3</v>
      </c>
      <c r="F19498">
        <v>262</v>
      </c>
      <c r="G19498">
        <v>13</v>
      </c>
      <c r="H19498">
        <v>2</v>
      </c>
      <c r="I19498" s="2">
        <v>600.38280934095383</v>
      </c>
      <c r="J19498" s="4">
        <v>428.84486381496703</v>
      </c>
      <c r="K19498" s="11">
        <f>Table__Master[[#This Row],[unit price]]*Table__Master[[#This Row],[Order qty]]</f>
        <v>1200.7656186819077</v>
      </c>
      <c r="L19498" s="11">
        <f>Table__Master[[#This Row],[Revenue]]-(Table__Master[[#This Row],[unit cost]]*Table__Master[[#This Row],[Order qty]])</f>
        <v>343.0758910519736</v>
      </c>
    </row>
    <row r="19499" spans="1:12" x14ac:dyDescent="0.25">
      <c r="A19499" t="s">
        <v>20472</v>
      </c>
      <c r="B19499" s="3">
        <v>43918</v>
      </c>
      <c r="C19499" t="s">
        <v>964</v>
      </c>
      <c r="D19499" s="2" t="s">
        <v>962</v>
      </c>
      <c r="E19499">
        <v>9</v>
      </c>
      <c r="F19499">
        <v>276</v>
      </c>
      <c r="G19499">
        <v>30</v>
      </c>
      <c r="H19499">
        <v>8</v>
      </c>
      <c r="I19499" s="2">
        <v>179.25244510173798</v>
      </c>
      <c r="J19499" s="4">
        <v>128.03746078695571</v>
      </c>
      <c r="K19499" s="11">
        <f>Table__Master[[#This Row],[unit price]]*Table__Master[[#This Row],[Order qty]]</f>
        <v>1434.0195608139038</v>
      </c>
      <c r="L19499" s="11">
        <f>Table__Master[[#This Row],[Revenue]]-(Table__Master[[#This Row],[unit cost]]*Table__Master[[#This Row],[Order qty]])</f>
        <v>409.71987451825817</v>
      </c>
    </row>
    <row r="19500" spans="1:12" x14ac:dyDescent="0.25">
      <c r="A19500" t="s">
        <v>20473</v>
      </c>
      <c r="B19500" s="3">
        <v>43906</v>
      </c>
      <c r="C19500" t="s">
        <v>963</v>
      </c>
      <c r="D19500" s="2" t="s">
        <v>962</v>
      </c>
      <c r="E19500">
        <v>4</v>
      </c>
      <c r="F19500">
        <v>357</v>
      </c>
      <c r="G19500">
        <v>33</v>
      </c>
      <c r="H19500">
        <v>10</v>
      </c>
      <c r="I19500" s="2">
        <v>369.91520529985428</v>
      </c>
      <c r="J19500" s="4">
        <v>264.22514664275309</v>
      </c>
      <c r="K19500" s="11">
        <f>Table__Master[[#This Row],[unit price]]*Table__Master[[#This Row],[Order qty]]</f>
        <v>3699.1520529985428</v>
      </c>
      <c r="L19500" s="11">
        <f>Table__Master[[#This Row],[Revenue]]-(Table__Master[[#This Row],[unit cost]]*Table__Master[[#This Row],[Order qty]])</f>
        <v>1056.9005865710119</v>
      </c>
    </row>
    <row r="19501" spans="1:12" x14ac:dyDescent="0.25">
      <c r="A19501" t="s">
        <v>20474</v>
      </c>
      <c r="B19501" s="3">
        <v>43857</v>
      </c>
      <c r="C19501" t="s">
        <v>963</v>
      </c>
      <c r="D19501" s="2" t="s">
        <v>962</v>
      </c>
      <c r="E19501">
        <v>17</v>
      </c>
      <c r="F19501">
        <v>271</v>
      </c>
      <c r="G19501">
        <v>22</v>
      </c>
      <c r="H19501">
        <v>9</v>
      </c>
      <c r="I19501" s="2">
        <v>229.29942226409912</v>
      </c>
      <c r="J19501" s="4">
        <v>163.78530161721366</v>
      </c>
      <c r="K19501" s="11">
        <f>Table__Master[[#This Row],[unit price]]*Table__Master[[#This Row],[Order qty]]</f>
        <v>2063.6948003768921</v>
      </c>
      <c r="L19501" s="11">
        <f>Table__Master[[#This Row],[Revenue]]-(Table__Master[[#This Row],[unit cost]]*Table__Master[[#This Row],[Order qty]])</f>
        <v>589.6270858219691</v>
      </c>
    </row>
    <row r="19502" spans="1:12" x14ac:dyDescent="0.25">
      <c r="A19502" t="s">
        <v>20475</v>
      </c>
      <c r="B19502" s="3">
        <v>43906</v>
      </c>
      <c r="C19502" t="s">
        <v>964</v>
      </c>
      <c r="D19502" s="2" t="s">
        <v>962</v>
      </c>
      <c r="E19502">
        <v>25</v>
      </c>
      <c r="F19502">
        <v>308</v>
      </c>
      <c r="G19502">
        <v>2</v>
      </c>
      <c r="H19502">
        <v>5</v>
      </c>
      <c r="I19502" s="2">
        <v>202.46677869558334</v>
      </c>
      <c r="J19502" s="4">
        <v>144.61912763970238</v>
      </c>
      <c r="K19502" s="11">
        <f>Table__Master[[#This Row],[unit price]]*Table__Master[[#This Row],[Order qty]]</f>
        <v>1012.3338934779167</v>
      </c>
      <c r="L19502" s="11">
        <f>Table__Master[[#This Row],[Revenue]]-(Table__Master[[#This Row],[unit cost]]*Table__Master[[#This Row],[Order qty]])</f>
        <v>289.23825527940483</v>
      </c>
    </row>
    <row r="19503" spans="1:12" x14ac:dyDescent="0.25">
      <c r="A19503" t="s">
        <v>20476</v>
      </c>
      <c r="B19503" s="3">
        <v>43895</v>
      </c>
      <c r="C19503" t="s">
        <v>961</v>
      </c>
      <c r="D19503" s="2" t="s">
        <v>962</v>
      </c>
      <c r="E19503">
        <v>10</v>
      </c>
      <c r="F19503">
        <v>108</v>
      </c>
      <c r="G19503">
        <v>24</v>
      </c>
      <c r="H19503">
        <v>3</v>
      </c>
      <c r="I19503" s="2">
        <v>595.69218742847443</v>
      </c>
      <c r="J19503" s="4">
        <v>425.4944195917675</v>
      </c>
      <c r="K19503" s="11">
        <f>Table__Master[[#This Row],[unit price]]*Table__Master[[#This Row],[Order qty]]</f>
        <v>1787.0765622854233</v>
      </c>
      <c r="L19503" s="11">
        <f>Table__Master[[#This Row],[Revenue]]-(Table__Master[[#This Row],[unit cost]]*Table__Master[[#This Row],[Order qty]])</f>
        <v>510.59330351012068</v>
      </c>
    </row>
    <row r="19504" spans="1:12" x14ac:dyDescent="0.25">
      <c r="A19504" t="s">
        <v>20477</v>
      </c>
      <c r="B19504" s="3">
        <v>43851</v>
      </c>
      <c r="C19504" t="s">
        <v>961</v>
      </c>
      <c r="D19504" s="2" t="s">
        <v>962</v>
      </c>
      <c r="E19504">
        <v>10</v>
      </c>
      <c r="F19504">
        <v>309</v>
      </c>
      <c r="G19504">
        <v>35</v>
      </c>
      <c r="H19504">
        <v>3</v>
      </c>
      <c r="I19504" s="2">
        <v>575.77102714776993</v>
      </c>
      <c r="J19504" s="4">
        <v>411.26501939126427</v>
      </c>
      <c r="K19504" s="11">
        <f>Table__Master[[#This Row],[unit price]]*Table__Master[[#This Row],[Order qty]]</f>
        <v>1727.3130814433098</v>
      </c>
      <c r="L19504" s="11">
        <f>Table__Master[[#This Row],[Revenue]]-(Table__Master[[#This Row],[unit cost]]*Table__Master[[#This Row],[Order qty]])</f>
        <v>493.51802326951702</v>
      </c>
    </row>
    <row r="19505" spans="1:12" x14ac:dyDescent="0.25">
      <c r="A19505" t="s">
        <v>20478</v>
      </c>
      <c r="B19505" s="3">
        <v>43974</v>
      </c>
      <c r="C19505" t="s">
        <v>964</v>
      </c>
      <c r="D19505" s="2" t="s">
        <v>962</v>
      </c>
      <c r="E19505">
        <v>5</v>
      </c>
      <c r="F19505">
        <v>326</v>
      </c>
      <c r="G19505">
        <v>28</v>
      </c>
      <c r="H19505">
        <v>8</v>
      </c>
      <c r="I19505" s="2">
        <v>381.45681023597717</v>
      </c>
      <c r="J19505" s="4">
        <v>272.46915016855513</v>
      </c>
      <c r="K19505" s="11">
        <f>Table__Master[[#This Row],[unit price]]*Table__Master[[#This Row],[Order qty]]</f>
        <v>3051.6544818878174</v>
      </c>
      <c r="L19505" s="11">
        <f>Table__Master[[#This Row],[Revenue]]-(Table__Master[[#This Row],[unit cost]]*Table__Master[[#This Row],[Order qty]])</f>
        <v>871.90128053937633</v>
      </c>
    </row>
    <row r="19506" spans="1:12" x14ac:dyDescent="0.25">
      <c r="A19506" t="s">
        <v>20479</v>
      </c>
      <c r="B19506" s="3">
        <v>43884</v>
      </c>
      <c r="C19506" t="s">
        <v>961</v>
      </c>
      <c r="D19506" s="2" t="s">
        <v>962</v>
      </c>
      <c r="E19506">
        <v>25</v>
      </c>
      <c r="F19506">
        <v>138</v>
      </c>
      <c r="G19506">
        <v>5</v>
      </c>
      <c r="H19506">
        <v>6</v>
      </c>
      <c r="I19506" s="2">
        <v>568.07005423307419</v>
      </c>
      <c r="J19506" s="4">
        <v>405.76432445219586</v>
      </c>
      <c r="K19506" s="11">
        <f>Table__Master[[#This Row],[unit price]]*Table__Master[[#This Row],[Order qty]]</f>
        <v>3408.4203253984451</v>
      </c>
      <c r="L19506" s="11">
        <f>Table__Master[[#This Row],[Revenue]]-(Table__Master[[#This Row],[unit cost]]*Table__Master[[#This Row],[Order qty]])</f>
        <v>973.83437868527017</v>
      </c>
    </row>
    <row r="19507" spans="1:12" x14ac:dyDescent="0.25">
      <c r="A19507" t="s">
        <v>20480</v>
      </c>
      <c r="B19507" s="3">
        <v>43920</v>
      </c>
      <c r="C19507" t="s">
        <v>961</v>
      </c>
      <c r="D19507" s="2" t="s">
        <v>962</v>
      </c>
      <c r="E19507">
        <v>26</v>
      </c>
      <c r="F19507">
        <v>360</v>
      </c>
      <c r="G19507">
        <v>19</v>
      </c>
      <c r="H19507">
        <v>10</v>
      </c>
      <c r="I19507" s="2">
        <v>163.90604245662689</v>
      </c>
      <c r="J19507" s="4">
        <v>117.07574461187636</v>
      </c>
      <c r="K19507" s="11">
        <f>Table__Master[[#This Row],[unit price]]*Table__Master[[#This Row],[Order qty]]</f>
        <v>1639.0604245662689</v>
      </c>
      <c r="L19507" s="11">
        <f>Table__Master[[#This Row],[Revenue]]-(Table__Master[[#This Row],[unit cost]]*Table__Master[[#This Row],[Order qty]])</f>
        <v>468.30297844750521</v>
      </c>
    </row>
    <row r="19508" spans="1:12" x14ac:dyDescent="0.25">
      <c r="A19508" t="s">
        <v>20481</v>
      </c>
      <c r="B19508" s="3">
        <v>43934</v>
      </c>
      <c r="C19508" t="s">
        <v>965</v>
      </c>
      <c r="D19508" s="2" t="s">
        <v>962</v>
      </c>
      <c r="E19508">
        <v>6</v>
      </c>
      <c r="F19508">
        <v>54</v>
      </c>
      <c r="G19508">
        <v>5</v>
      </c>
      <c r="H19508">
        <v>8</v>
      </c>
      <c r="I19508" s="2">
        <v>502.30841714143753</v>
      </c>
      <c r="J19508" s="4">
        <v>358.79172652959824</v>
      </c>
      <c r="K19508" s="11">
        <f>Table__Master[[#This Row],[unit price]]*Table__Master[[#This Row],[Order qty]]</f>
        <v>4018.4673371315002</v>
      </c>
      <c r="L19508" s="11">
        <f>Table__Master[[#This Row],[Revenue]]-(Table__Master[[#This Row],[unit cost]]*Table__Master[[#This Row],[Order qty]])</f>
        <v>1148.1335248947144</v>
      </c>
    </row>
    <row r="19509" spans="1:12" x14ac:dyDescent="0.25">
      <c r="A19509" t="s">
        <v>20482</v>
      </c>
      <c r="B19509" s="3">
        <v>43895</v>
      </c>
      <c r="C19509" t="s">
        <v>961</v>
      </c>
      <c r="D19509" s="2" t="s">
        <v>962</v>
      </c>
      <c r="E19509">
        <v>19</v>
      </c>
      <c r="F19509">
        <v>51</v>
      </c>
      <c r="G19509">
        <v>33</v>
      </c>
      <c r="H19509">
        <v>5</v>
      </c>
      <c r="I19509" s="2">
        <v>324.55777502059937</v>
      </c>
      <c r="J19509" s="4">
        <v>231.826982157571</v>
      </c>
      <c r="K19509" s="11">
        <f>Table__Master[[#This Row],[unit price]]*Table__Master[[#This Row],[Order qty]]</f>
        <v>1622.7888751029968</v>
      </c>
      <c r="L19509" s="11">
        <f>Table__Master[[#This Row],[Revenue]]-(Table__Master[[#This Row],[unit cost]]*Table__Master[[#This Row],[Order qty]])</f>
        <v>463.65396431514182</v>
      </c>
    </row>
    <row r="19510" spans="1:12" x14ac:dyDescent="0.25">
      <c r="A19510" t="s">
        <v>20483</v>
      </c>
      <c r="B19510" s="3">
        <v>43959</v>
      </c>
      <c r="C19510" t="s">
        <v>964</v>
      </c>
      <c r="D19510" s="2" t="s">
        <v>962</v>
      </c>
      <c r="E19510">
        <v>5</v>
      </c>
      <c r="F19510">
        <v>138</v>
      </c>
      <c r="G19510">
        <v>19</v>
      </c>
      <c r="H19510">
        <v>2</v>
      </c>
      <c r="I19510" s="2">
        <v>192.87775558233261</v>
      </c>
      <c r="J19510" s="4">
        <v>137.76982541595189</v>
      </c>
      <c r="K19510" s="11">
        <f>Table__Master[[#This Row],[unit price]]*Table__Master[[#This Row],[Order qty]]</f>
        <v>385.75551116466522</v>
      </c>
      <c r="L19510" s="11">
        <f>Table__Master[[#This Row],[Revenue]]-(Table__Master[[#This Row],[unit cost]]*Table__Master[[#This Row],[Order qty]])</f>
        <v>110.21586033276145</v>
      </c>
    </row>
    <row r="19511" spans="1:12" x14ac:dyDescent="0.25">
      <c r="A19511" t="s">
        <v>20484</v>
      </c>
      <c r="B19511" s="3">
        <v>43912</v>
      </c>
      <c r="C19511" t="s">
        <v>963</v>
      </c>
      <c r="D19511" s="2" t="s">
        <v>962</v>
      </c>
      <c r="E19511">
        <v>26</v>
      </c>
      <c r="F19511">
        <v>354</v>
      </c>
      <c r="G19511">
        <v>38</v>
      </c>
      <c r="H19511">
        <v>8</v>
      </c>
      <c r="I19511" s="2">
        <v>547.40115129947662</v>
      </c>
      <c r="J19511" s="4">
        <v>391.00082235676905</v>
      </c>
      <c r="K19511" s="11">
        <f>Table__Master[[#This Row],[unit price]]*Table__Master[[#This Row],[Order qty]]</f>
        <v>4379.209210395813</v>
      </c>
      <c r="L19511" s="11">
        <f>Table__Master[[#This Row],[Revenue]]-(Table__Master[[#This Row],[unit cost]]*Table__Master[[#This Row],[Order qty]])</f>
        <v>1251.2026315416606</v>
      </c>
    </row>
    <row r="19512" spans="1:12" x14ac:dyDescent="0.25">
      <c r="A19512" t="s">
        <v>20485</v>
      </c>
      <c r="B19512" s="3">
        <v>43955</v>
      </c>
      <c r="C19512" t="s">
        <v>964</v>
      </c>
      <c r="D19512" s="2" t="s">
        <v>962</v>
      </c>
      <c r="E19512">
        <v>10</v>
      </c>
      <c r="F19512">
        <v>177</v>
      </c>
      <c r="G19512">
        <v>14</v>
      </c>
      <c r="H19512">
        <v>10</v>
      </c>
      <c r="I19512" s="2">
        <v>200.31845194101334</v>
      </c>
      <c r="J19512" s="4">
        <v>143.08460852929525</v>
      </c>
      <c r="K19512" s="11">
        <f>Table__Master[[#This Row],[unit price]]*Table__Master[[#This Row],[Order qty]]</f>
        <v>2003.1845194101334</v>
      </c>
      <c r="L19512" s="11">
        <f>Table__Master[[#This Row],[Revenue]]-(Table__Master[[#This Row],[unit cost]]*Table__Master[[#This Row],[Order qty]])</f>
        <v>572.3384341171809</v>
      </c>
    </row>
    <row r="19513" spans="1:12" x14ac:dyDescent="0.25">
      <c r="A19513" t="s">
        <v>20486</v>
      </c>
      <c r="B19513" s="3">
        <v>43880</v>
      </c>
      <c r="C19513" t="s">
        <v>964</v>
      </c>
      <c r="D19513" s="2" t="s">
        <v>962</v>
      </c>
      <c r="E19513">
        <v>4</v>
      </c>
      <c r="F19513">
        <v>192</v>
      </c>
      <c r="G19513">
        <v>2</v>
      </c>
      <c r="H19513">
        <v>3</v>
      </c>
      <c r="I19513" s="2">
        <v>313.29158663749695</v>
      </c>
      <c r="J19513" s="4">
        <v>223.77970474106925</v>
      </c>
      <c r="K19513" s="11">
        <f>Table__Master[[#This Row],[unit price]]*Table__Master[[#This Row],[Order qty]]</f>
        <v>939.87475991249084</v>
      </c>
      <c r="L19513" s="11">
        <f>Table__Master[[#This Row],[Revenue]]-(Table__Master[[#This Row],[unit cost]]*Table__Master[[#This Row],[Order qty]])</f>
        <v>268.53564568928311</v>
      </c>
    </row>
    <row r="19514" spans="1:12" x14ac:dyDescent="0.25">
      <c r="A19514" t="s">
        <v>20487</v>
      </c>
      <c r="B19514" s="3">
        <v>43896</v>
      </c>
      <c r="C19514" t="s">
        <v>963</v>
      </c>
      <c r="D19514" s="2" t="s">
        <v>962</v>
      </c>
      <c r="E19514">
        <v>17</v>
      </c>
      <c r="F19514">
        <v>113</v>
      </c>
      <c r="G19514">
        <v>41</v>
      </c>
      <c r="H19514">
        <v>8</v>
      </c>
      <c r="I19514" s="2">
        <v>598.63457268476486</v>
      </c>
      <c r="J19514" s="4">
        <v>427.59612334626064</v>
      </c>
      <c r="K19514" s="11">
        <f>Table__Master[[#This Row],[unit price]]*Table__Master[[#This Row],[Order qty]]</f>
        <v>4789.0765814781189</v>
      </c>
      <c r="L19514" s="11">
        <f>Table__Master[[#This Row],[Revenue]]-(Table__Master[[#This Row],[unit cost]]*Table__Master[[#This Row],[Order qty]])</f>
        <v>1368.3075947080338</v>
      </c>
    </row>
    <row r="19515" spans="1:12" x14ac:dyDescent="0.25">
      <c r="A19515" t="s">
        <v>20488</v>
      </c>
      <c r="B19515" s="3">
        <v>43863</v>
      </c>
      <c r="C19515" t="s">
        <v>964</v>
      </c>
      <c r="D19515" s="2" t="s">
        <v>962</v>
      </c>
      <c r="E19515">
        <v>21</v>
      </c>
      <c r="F19515">
        <v>58</v>
      </c>
      <c r="G19515">
        <v>7</v>
      </c>
      <c r="H19515">
        <v>6</v>
      </c>
      <c r="I19515" s="2">
        <v>343.50594413280487</v>
      </c>
      <c r="J19515" s="4">
        <v>245.3613886662892</v>
      </c>
      <c r="K19515" s="11">
        <f>Table__Master[[#This Row],[unit price]]*Table__Master[[#This Row],[Order qty]]</f>
        <v>2061.0356647968292</v>
      </c>
      <c r="L19515" s="11">
        <f>Table__Master[[#This Row],[Revenue]]-(Table__Master[[#This Row],[unit cost]]*Table__Master[[#This Row],[Order qty]])</f>
        <v>588.86733279909413</v>
      </c>
    </row>
    <row r="19516" spans="1:12" x14ac:dyDescent="0.25">
      <c r="A19516" t="s">
        <v>20489</v>
      </c>
      <c r="B19516" s="3">
        <v>43945</v>
      </c>
      <c r="C19516" t="s">
        <v>961</v>
      </c>
      <c r="D19516" s="2" t="s">
        <v>962</v>
      </c>
      <c r="E19516">
        <v>15</v>
      </c>
      <c r="F19516">
        <v>64</v>
      </c>
      <c r="G19516">
        <v>11</v>
      </c>
      <c r="H19516">
        <v>4</v>
      </c>
      <c r="I19516" s="2">
        <v>402.12834101915359</v>
      </c>
      <c r="J19516" s="4">
        <v>287.23452929939543</v>
      </c>
      <c r="K19516" s="11">
        <f>Table__Master[[#This Row],[unit price]]*Table__Master[[#This Row],[Order qty]]</f>
        <v>1608.5133640766144</v>
      </c>
      <c r="L19516" s="11">
        <f>Table__Master[[#This Row],[Revenue]]-(Table__Master[[#This Row],[unit cost]]*Table__Master[[#This Row],[Order qty]])</f>
        <v>459.57524687903265</v>
      </c>
    </row>
    <row r="19517" spans="1:12" x14ac:dyDescent="0.25">
      <c r="A19517" t="s">
        <v>20490</v>
      </c>
      <c r="B19517" s="3">
        <v>43964</v>
      </c>
      <c r="C19517" t="s">
        <v>964</v>
      </c>
      <c r="D19517" s="2" t="s">
        <v>962</v>
      </c>
      <c r="E19517">
        <v>25</v>
      </c>
      <c r="F19517">
        <v>318</v>
      </c>
      <c r="G19517">
        <v>34</v>
      </c>
      <c r="H19517">
        <v>5</v>
      </c>
      <c r="I19517" s="2">
        <v>561.73911666870117</v>
      </c>
      <c r="J19517" s="4">
        <v>401.24222619192943</v>
      </c>
      <c r="K19517" s="11">
        <f>Table__Master[[#This Row],[unit price]]*Table__Master[[#This Row],[Order qty]]</f>
        <v>2808.6955833435059</v>
      </c>
      <c r="L19517" s="11">
        <f>Table__Master[[#This Row],[Revenue]]-(Table__Master[[#This Row],[unit cost]]*Table__Master[[#This Row],[Order qty]])</f>
        <v>802.48445238385875</v>
      </c>
    </row>
    <row r="19518" spans="1:12" x14ac:dyDescent="0.25">
      <c r="A19518" t="s">
        <v>20491</v>
      </c>
      <c r="B19518" s="3">
        <v>43971</v>
      </c>
      <c r="C19518" t="s">
        <v>963</v>
      </c>
      <c r="D19518" s="2" t="s">
        <v>962</v>
      </c>
      <c r="E19518">
        <v>8</v>
      </c>
      <c r="F19518">
        <v>95</v>
      </c>
      <c r="G19518">
        <v>36</v>
      </c>
      <c r="H19518">
        <v>8</v>
      </c>
      <c r="I19518" s="2">
        <v>422.91039079427719</v>
      </c>
      <c r="J19518" s="4">
        <v>302.07885056734085</v>
      </c>
      <c r="K19518" s="11">
        <f>Table__Master[[#This Row],[unit price]]*Table__Master[[#This Row],[Order qty]]</f>
        <v>3383.2831263542175</v>
      </c>
      <c r="L19518" s="11">
        <f>Table__Master[[#This Row],[Revenue]]-(Table__Master[[#This Row],[unit cost]]*Table__Master[[#This Row],[Order qty]])</f>
        <v>966.65232181549072</v>
      </c>
    </row>
    <row r="19519" spans="1:12" x14ac:dyDescent="0.25">
      <c r="A19519" t="s">
        <v>20492</v>
      </c>
      <c r="B19519" s="3">
        <v>43903</v>
      </c>
      <c r="C19519" t="s">
        <v>961</v>
      </c>
      <c r="D19519" s="2" t="s">
        <v>962</v>
      </c>
      <c r="E19519">
        <v>23</v>
      </c>
      <c r="F19519">
        <v>227</v>
      </c>
      <c r="G19519">
        <v>3</v>
      </c>
      <c r="H19519">
        <v>5</v>
      </c>
      <c r="I19519" s="2">
        <v>289.07326519489288</v>
      </c>
      <c r="J19519" s="4">
        <v>206.48090371063779</v>
      </c>
      <c r="K19519" s="11">
        <f>Table__Master[[#This Row],[unit price]]*Table__Master[[#This Row],[Order qty]]</f>
        <v>1445.3663259744644</v>
      </c>
      <c r="L19519" s="11">
        <f>Table__Master[[#This Row],[Revenue]]-(Table__Master[[#This Row],[unit cost]]*Table__Master[[#This Row],[Order qty]])</f>
        <v>412.96180742127535</v>
      </c>
    </row>
    <row r="19520" spans="1:12" x14ac:dyDescent="0.25">
      <c r="A19520" t="s">
        <v>20493</v>
      </c>
      <c r="B19520" s="3">
        <v>43980</v>
      </c>
      <c r="C19520" t="s">
        <v>963</v>
      </c>
      <c r="D19520" s="2" t="s">
        <v>962</v>
      </c>
      <c r="E19520">
        <v>14</v>
      </c>
      <c r="F19520">
        <v>43</v>
      </c>
      <c r="G19520">
        <v>47</v>
      </c>
      <c r="H19520">
        <v>3</v>
      </c>
      <c r="I19520" s="2">
        <v>431.49205166101456</v>
      </c>
      <c r="J19520" s="4">
        <v>308.20860832929611</v>
      </c>
      <c r="K19520" s="11">
        <f>Table__Master[[#This Row],[unit price]]*Table__Master[[#This Row],[Order qty]]</f>
        <v>1294.4761549830437</v>
      </c>
      <c r="L19520" s="11">
        <f>Table__Master[[#This Row],[Revenue]]-(Table__Master[[#This Row],[unit cost]]*Table__Master[[#This Row],[Order qty]])</f>
        <v>369.85032999515533</v>
      </c>
    </row>
    <row r="19521" spans="1:12" x14ac:dyDescent="0.25">
      <c r="A19521" t="s">
        <v>20494</v>
      </c>
      <c r="B19521" s="3">
        <v>43893</v>
      </c>
      <c r="C19521" t="s">
        <v>963</v>
      </c>
      <c r="D19521" s="2" t="s">
        <v>962</v>
      </c>
      <c r="E19521">
        <v>23</v>
      </c>
      <c r="F19521">
        <v>112</v>
      </c>
      <c r="G19521">
        <v>12</v>
      </c>
      <c r="H19521">
        <v>3</v>
      </c>
      <c r="I19521" s="2">
        <v>499.70096325874329</v>
      </c>
      <c r="J19521" s="4">
        <v>356.92925947053095</v>
      </c>
      <c r="K19521" s="11">
        <f>Table__Master[[#This Row],[unit price]]*Table__Master[[#This Row],[Order qty]]</f>
        <v>1499.1028897762299</v>
      </c>
      <c r="L19521" s="11">
        <f>Table__Master[[#This Row],[Revenue]]-(Table__Master[[#This Row],[unit cost]]*Table__Master[[#This Row],[Order qty]])</f>
        <v>428.315111364637</v>
      </c>
    </row>
    <row r="19522" spans="1:12" x14ac:dyDescent="0.25">
      <c r="A19522" t="s">
        <v>20495</v>
      </c>
      <c r="B19522" s="3">
        <v>43978</v>
      </c>
      <c r="C19522" t="s">
        <v>963</v>
      </c>
      <c r="D19522" s="2" t="s">
        <v>962</v>
      </c>
      <c r="E19522">
        <v>14</v>
      </c>
      <c r="F19522">
        <v>139</v>
      </c>
      <c r="G19522">
        <v>47</v>
      </c>
      <c r="H19522">
        <v>8</v>
      </c>
      <c r="I19522" s="2">
        <v>155.11591547727585</v>
      </c>
      <c r="J19522" s="4">
        <v>110.79708248376846</v>
      </c>
      <c r="K19522" s="11">
        <f>Table__Master[[#This Row],[unit price]]*Table__Master[[#This Row],[Order qty]]</f>
        <v>1240.9273238182068</v>
      </c>
      <c r="L19522" s="11">
        <f>Table__Master[[#This Row],[Revenue]]-(Table__Master[[#This Row],[unit cost]]*Table__Master[[#This Row],[Order qty]])</f>
        <v>354.55066394805908</v>
      </c>
    </row>
    <row r="19523" spans="1:12" x14ac:dyDescent="0.25">
      <c r="A19523" t="s">
        <v>20496</v>
      </c>
      <c r="B19523" s="3">
        <v>43939</v>
      </c>
      <c r="C19523" t="s">
        <v>964</v>
      </c>
      <c r="D19523" s="2" t="s">
        <v>962</v>
      </c>
      <c r="E19523">
        <v>9</v>
      </c>
      <c r="F19523">
        <v>70</v>
      </c>
      <c r="G19523">
        <v>5</v>
      </c>
      <c r="H19523">
        <v>9</v>
      </c>
      <c r="I19523" s="2">
        <v>575.43349778652191</v>
      </c>
      <c r="J19523" s="4">
        <v>411.02392699037284</v>
      </c>
      <c r="K19523" s="11">
        <f>Table__Master[[#This Row],[unit price]]*Table__Master[[#This Row],[Order qty]]</f>
        <v>5178.9014800786972</v>
      </c>
      <c r="L19523" s="11">
        <f>Table__Master[[#This Row],[Revenue]]-(Table__Master[[#This Row],[unit cost]]*Table__Master[[#This Row],[Order qty]])</f>
        <v>1479.6861371653417</v>
      </c>
    </row>
    <row r="19524" spans="1:12" x14ac:dyDescent="0.25">
      <c r="A19524" t="s">
        <v>20497</v>
      </c>
      <c r="B19524" s="3">
        <v>43891</v>
      </c>
      <c r="C19524" t="s">
        <v>964</v>
      </c>
      <c r="D19524" s="2" t="s">
        <v>962</v>
      </c>
      <c r="E19524">
        <v>24</v>
      </c>
      <c r="F19524">
        <v>311</v>
      </c>
      <c r="G19524">
        <v>43</v>
      </c>
      <c r="H19524">
        <v>8</v>
      </c>
      <c r="I19524" s="2">
        <v>246.73093396425247</v>
      </c>
      <c r="J19524" s="4">
        <v>176.23638140303748</v>
      </c>
      <c r="K19524" s="11">
        <f>Table__Master[[#This Row],[unit price]]*Table__Master[[#This Row],[Order qty]]</f>
        <v>1973.8474717140198</v>
      </c>
      <c r="L19524" s="11">
        <f>Table__Master[[#This Row],[Revenue]]-(Table__Master[[#This Row],[unit cost]]*Table__Master[[#This Row],[Order qty]])</f>
        <v>563.9564204897199</v>
      </c>
    </row>
    <row r="19525" spans="1:12" x14ac:dyDescent="0.25">
      <c r="A19525" t="s">
        <v>20498</v>
      </c>
      <c r="B19525" s="3">
        <v>43836</v>
      </c>
      <c r="C19525" t="s">
        <v>963</v>
      </c>
      <c r="D19525" s="2" t="s">
        <v>962</v>
      </c>
      <c r="E19525">
        <v>16</v>
      </c>
      <c r="F19525">
        <v>18</v>
      </c>
      <c r="G19525">
        <v>20</v>
      </c>
      <c r="H19525">
        <v>8</v>
      </c>
      <c r="I19525" s="2">
        <v>158.27557611465454</v>
      </c>
      <c r="J19525" s="4">
        <v>113.05398293903896</v>
      </c>
      <c r="K19525" s="11">
        <f>Table__Master[[#This Row],[unit price]]*Table__Master[[#This Row],[Order qty]]</f>
        <v>1266.2046089172363</v>
      </c>
      <c r="L19525" s="11">
        <f>Table__Master[[#This Row],[Revenue]]-(Table__Master[[#This Row],[unit cost]]*Table__Master[[#This Row],[Order qty]])</f>
        <v>361.77274540492465</v>
      </c>
    </row>
    <row r="19526" spans="1:12" x14ac:dyDescent="0.25">
      <c r="A19526" t="s">
        <v>20499</v>
      </c>
      <c r="B19526" s="3">
        <v>43941</v>
      </c>
      <c r="C19526" t="s">
        <v>963</v>
      </c>
      <c r="D19526" s="2" t="s">
        <v>962</v>
      </c>
      <c r="E19526">
        <v>23</v>
      </c>
      <c r="F19526">
        <v>222</v>
      </c>
      <c r="G19526">
        <v>40</v>
      </c>
      <c r="H19526">
        <v>5</v>
      </c>
      <c r="I19526" s="2">
        <v>484.76829761266708</v>
      </c>
      <c r="J19526" s="4">
        <v>346.26306972333367</v>
      </c>
      <c r="K19526" s="11">
        <f>Table__Master[[#This Row],[unit price]]*Table__Master[[#This Row],[Order qty]]</f>
        <v>2423.8414880633354</v>
      </c>
      <c r="L19526" s="11">
        <f>Table__Master[[#This Row],[Revenue]]-(Table__Master[[#This Row],[unit cost]]*Table__Master[[#This Row],[Order qty]])</f>
        <v>692.526139446667</v>
      </c>
    </row>
    <row r="19527" spans="1:12" x14ac:dyDescent="0.25">
      <c r="A19527" t="s">
        <v>20500</v>
      </c>
      <c r="B19527" s="3">
        <v>43943</v>
      </c>
      <c r="C19527" t="s">
        <v>965</v>
      </c>
      <c r="D19527" s="2" t="s">
        <v>962</v>
      </c>
      <c r="E19527">
        <v>22</v>
      </c>
      <c r="F19527">
        <v>143</v>
      </c>
      <c r="G19527">
        <v>32</v>
      </c>
      <c r="H19527">
        <v>10</v>
      </c>
      <c r="I19527" s="2">
        <v>292.59768927097321</v>
      </c>
      <c r="J19527" s="4">
        <v>208.99834947926658</v>
      </c>
      <c r="K19527" s="11">
        <f>Table__Master[[#This Row],[unit price]]*Table__Master[[#This Row],[Order qty]]</f>
        <v>2925.9768927097321</v>
      </c>
      <c r="L19527" s="11">
        <f>Table__Master[[#This Row],[Revenue]]-(Table__Master[[#This Row],[unit cost]]*Table__Master[[#This Row],[Order qty]])</f>
        <v>835.99339791706643</v>
      </c>
    </row>
    <row r="19528" spans="1:12" x14ac:dyDescent="0.25">
      <c r="A19528" t="s">
        <v>20501</v>
      </c>
      <c r="B19528" s="3">
        <v>43923</v>
      </c>
      <c r="C19528" t="s">
        <v>961</v>
      </c>
      <c r="D19528" s="2" t="s">
        <v>962</v>
      </c>
      <c r="E19528">
        <v>21</v>
      </c>
      <c r="F19528">
        <v>318</v>
      </c>
      <c r="G19528">
        <v>46</v>
      </c>
      <c r="H19528">
        <v>3</v>
      </c>
      <c r="I19528" s="2">
        <v>605.12434583902359</v>
      </c>
      <c r="J19528" s="4">
        <v>432.2316755993026</v>
      </c>
      <c r="K19528" s="11">
        <f>Table__Master[[#This Row],[unit price]]*Table__Master[[#This Row],[Order qty]]</f>
        <v>1815.3730375170708</v>
      </c>
      <c r="L19528" s="11">
        <f>Table__Master[[#This Row],[Revenue]]-(Table__Master[[#This Row],[unit cost]]*Table__Master[[#This Row],[Order qty]])</f>
        <v>518.67801071916301</v>
      </c>
    </row>
    <row r="19529" spans="1:12" x14ac:dyDescent="0.25">
      <c r="A19529" t="s">
        <v>20502</v>
      </c>
      <c r="B19529" s="3">
        <v>43943</v>
      </c>
      <c r="C19529" t="s">
        <v>965</v>
      </c>
      <c r="D19529" s="2" t="s">
        <v>962</v>
      </c>
      <c r="E19529">
        <v>20</v>
      </c>
      <c r="F19529">
        <v>146</v>
      </c>
      <c r="G19529">
        <v>8</v>
      </c>
      <c r="H19529">
        <v>7</v>
      </c>
      <c r="I19529" s="2">
        <v>177.68738150596619</v>
      </c>
      <c r="J19529" s="4">
        <v>126.91955821854728</v>
      </c>
      <c r="K19529" s="11">
        <f>Table__Master[[#This Row],[unit price]]*Table__Master[[#This Row],[Order qty]]</f>
        <v>1243.8116705417633</v>
      </c>
      <c r="L19529" s="11">
        <f>Table__Master[[#This Row],[Revenue]]-(Table__Master[[#This Row],[unit cost]]*Table__Master[[#This Row],[Order qty]])</f>
        <v>355.37476301193237</v>
      </c>
    </row>
    <row r="19530" spans="1:12" x14ac:dyDescent="0.25">
      <c r="A19530" t="s">
        <v>20503</v>
      </c>
      <c r="B19530" s="3">
        <v>43960</v>
      </c>
      <c r="C19530" t="s">
        <v>964</v>
      </c>
      <c r="D19530" s="2" t="s">
        <v>962</v>
      </c>
      <c r="E19530">
        <v>1</v>
      </c>
      <c r="F19530">
        <v>218</v>
      </c>
      <c r="G19530">
        <v>1</v>
      </c>
      <c r="H19530">
        <v>7</v>
      </c>
      <c r="I19530" s="2">
        <v>274.00675839185715</v>
      </c>
      <c r="J19530" s="4">
        <v>195.71911313704084</v>
      </c>
      <c r="K19530" s="11">
        <f>Table__Master[[#This Row],[unit price]]*Table__Master[[#This Row],[Order qty]]</f>
        <v>1918.047308743</v>
      </c>
      <c r="L19530" s="11">
        <f>Table__Master[[#This Row],[Revenue]]-(Table__Master[[#This Row],[unit cost]]*Table__Master[[#This Row],[Order qty]])</f>
        <v>548.01351678371429</v>
      </c>
    </row>
    <row r="19531" spans="1:12" x14ac:dyDescent="0.25">
      <c r="A19531" t="s">
        <v>20504</v>
      </c>
      <c r="B19531" s="3">
        <v>43975</v>
      </c>
      <c r="C19531" t="s">
        <v>963</v>
      </c>
      <c r="D19531" s="2" t="s">
        <v>962</v>
      </c>
      <c r="E19531">
        <v>21</v>
      </c>
      <c r="F19531">
        <v>203</v>
      </c>
      <c r="G19531">
        <v>4</v>
      </c>
      <c r="H19531">
        <v>2</v>
      </c>
      <c r="I19531" s="2">
        <v>505.71067607402802</v>
      </c>
      <c r="J19531" s="4">
        <v>361.22191148144861</v>
      </c>
      <c r="K19531" s="11">
        <f>Table__Master[[#This Row],[unit price]]*Table__Master[[#This Row],[Order qty]]</f>
        <v>1011.421352148056</v>
      </c>
      <c r="L19531" s="11">
        <f>Table__Master[[#This Row],[Revenue]]-(Table__Master[[#This Row],[unit cost]]*Table__Master[[#This Row],[Order qty]])</f>
        <v>288.9775291851588</v>
      </c>
    </row>
    <row r="19532" spans="1:12" x14ac:dyDescent="0.25">
      <c r="A19532" t="s">
        <v>20505</v>
      </c>
      <c r="B19532" s="3">
        <v>43911</v>
      </c>
      <c r="C19532" t="s">
        <v>964</v>
      </c>
      <c r="D19532" s="2" t="s">
        <v>962</v>
      </c>
      <c r="E19532">
        <v>6</v>
      </c>
      <c r="F19532">
        <v>82</v>
      </c>
      <c r="G19532">
        <v>14</v>
      </c>
      <c r="H19532">
        <v>1</v>
      </c>
      <c r="I19532" s="2">
        <v>346.55027800798416</v>
      </c>
      <c r="J19532" s="4">
        <v>247.53591286284583</v>
      </c>
      <c r="K19532" s="11">
        <f>Table__Master[[#This Row],[unit price]]*Table__Master[[#This Row],[Order qty]]</f>
        <v>346.55027800798416</v>
      </c>
      <c r="L19532" s="11">
        <f>Table__Master[[#This Row],[Revenue]]-(Table__Master[[#This Row],[unit cost]]*Table__Master[[#This Row],[Order qty]])</f>
        <v>99.014365145138328</v>
      </c>
    </row>
    <row r="19533" spans="1:12" x14ac:dyDescent="0.25">
      <c r="A19533" t="s">
        <v>20506</v>
      </c>
      <c r="B19533" s="3">
        <v>43921</v>
      </c>
      <c r="C19533" t="s">
        <v>961</v>
      </c>
      <c r="D19533" s="2" t="s">
        <v>962</v>
      </c>
      <c r="E19533">
        <v>7</v>
      </c>
      <c r="F19533">
        <v>5</v>
      </c>
      <c r="G19533">
        <v>46</v>
      </c>
      <c r="H19533">
        <v>2</v>
      </c>
      <c r="I19533" s="2">
        <v>437.36490726470947</v>
      </c>
      <c r="J19533" s="4">
        <v>312.4035051890782</v>
      </c>
      <c r="K19533" s="11">
        <f>Table__Master[[#This Row],[unit price]]*Table__Master[[#This Row],[Order qty]]</f>
        <v>874.72981452941895</v>
      </c>
      <c r="L19533" s="11">
        <f>Table__Master[[#This Row],[Revenue]]-(Table__Master[[#This Row],[unit cost]]*Table__Master[[#This Row],[Order qty]])</f>
        <v>249.92280415126254</v>
      </c>
    </row>
    <row r="19534" spans="1:12" x14ac:dyDescent="0.25">
      <c r="A19534" t="s">
        <v>20507</v>
      </c>
      <c r="B19534" s="3">
        <v>43930</v>
      </c>
      <c r="C19534" t="s">
        <v>963</v>
      </c>
      <c r="D19534" s="2" t="s">
        <v>962</v>
      </c>
      <c r="E19534">
        <v>23</v>
      </c>
      <c r="F19534">
        <v>343</v>
      </c>
      <c r="G19534">
        <v>34</v>
      </c>
      <c r="H19534">
        <v>2</v>
      </c>
      <c r="I19534" s="2">
        <v>166.35821431875229</v>
      </c>
      <c r="J19534" s="4">
        <v>118.82729594196593</v>
      </c>
      <c r="K19534" s="11">
        <f>Table__Master[[#This Row],[unit price]]*Table__Master[[#This Row],[Order qty]]</f>
        <v>332.71642863750458</v>
      </c>
      <c r="L19534" s="11">
        <f>Table__Master[[#This Row],[Revenue]]-(Table__Master[[#This Row],[unit cost]]*Table__Master[[#This Row],[Order qty]])</f>
        <v>95.06183675357272</v>
      </c>
    </row>
    <row r="19535" spans="1:12" x14ac:dyDescent="0.25">
      <c r="A19535" t="s">
        <v>20508</v>
      </c>
      <c r="B19535" s="3">
        <v>43933</v>
      </c>
      <c r="C19535" t="s">
        <v>963</v>
      </c>
      <c r="D19535" s="2" t="s">
        <v>962</v>
      </c>
      <c r="E19535">
        <v>15</v>
      </c>
      <c r="F19535">
        <v>84</v>
      </c>
      <c r="G19535">
        <v>45</v>
      </c>
      <c r="H19535">
        <v>1</v>
      </c>
      <c r="I19535" s="2">
        <v>442.75420868396759</v>
      </c>
      <c r="J19535" s="4">
        <v>316.253006202834</v>
      </c>
      <c r="K19535" s="11">
        <f>Table__Master[[#This Row],[unit price]]*Table__Master[[#This Row],[Order qty]]</f>
        <v>442.75420868396759</v>
      </c>
      <c r="L19535" s="11">
        <f>Table__Master[[#This Row],[Revenue]]-(Table__Master[[#This Row],[unit cost]]*Table__Master[[#This Row],[Order qty]])</f>
        <v>126.50120248113359</v>
      </c>
    </row>
    <row r="19536" spans="1:12" x14ac:dyDescent="0.25">
      <c r="A19536" t="s">
        <v>20509</v>
      </c>
      <c r="B19536" s="3">
        <v>43861</v>
      </c>
      <c r="C19536" t="s">
        <v>963</v>
      </c>
      <c r="D19536" s="2" t="s">
        <v>962</v>
      </c>
      <c r="E19536">
        <v>22</v>
      </c>
      <c r="F19536">
        <v>128</v>
      </c>
      <c r="G19536">
        <v>45</v>
      </c>
      <c r="H19536">
        <v>8</v>
      </c>
      <c r="I19536" s="2">
        <v>315.37597900629044</v>
      </c>
      <c r="J19536" s="4">
        <v>225.26855643306462</v>
      </c>
      <c r="K19536" s="11">
        <f>Table__Master[[#This Row],[unit price]]*Table__Master[[#This Row],[Order qty]]</f>
        <v>2523.0078320503235</v>
      </c>
      <c r="L19536" s="11">
        <f>Table__Master[[#This Row],[Revenue]]-(Table__Master[[#This Row],[unit cost]]*Table__Master[[#This Row],[Order qty]])</f>
        <v>720.85938058580655</v>
      </c>
    </row>
    <row r="19537" spans="1:12" x14ac:dyDescent="0.25">
      <c r="A19537" t="s">
        <v>20510</v>
      </c>
      <c r="B19537" s="3">
        <v>43877</v>
      </c>
      <c r="C19537" t="s">
        <v>965</v>
      </c>
      <c r="D19537" s="2" t="s">
        <v>962</v>
      </c>
      <c r="E19537">
        <v>17</v>
      </c>
      <c r="F19537">
        <v>155</v>
      </c>
      <c r="G19537">
        <v>12</v>
      </c>
      <c r="H19537">
        <v>7</v>
      </c>
      <c r="I19537" s="2">
        <v>314.26890778541565</v>
      </c>
      <c r="J19537" s="4">
        <v>224.47779127529691</v>
      </c>
      <c r="K19537" s="11">
        <f>Table__Master[[#This Row],[unit price]]*Table__Master[[#This Row],[Order qty]]</f>
        <v>2199.8823544979095</v>
      </c>
      <c r="L19537" s="11">
        <f>Table__Master[[#This Row],[Revenue]]-(Table__Master[[#This Row],[unit cost]]*Table__Master[[#This Row],[Order qty]])</f>
        <v>628.5378155708313</v>
      </c>
    </row>
    <row r="19538" spans="1:12" x14ac:dyDescent="0.25">
      <c r="A19538" t="s">
        <v>20511</v>
      </c>
      <c r="B19538" s="3">
        <v>43922</v>
      </c>
      <c r="C19538" t="s">
        <v>963</v>
      </c>
      <c r="D19538" s="2" t="s">
        <v>962</v>
      </c>
      <c r="E19538">
        <v>6</v>
      </c>
      <c r="F19538">
        <v>221</v>
      </c>
      <c r="G19538">
        <v>9</v>
      </c>
      <c r="H19538">
        <v>4</v>
      </c>
      <c r="I19538" s="2">
        <v>308.75290220975876</v>
      </c>
      <c r="J19538" s="4">
        <v>220.53778729268484</v>
      </c>
      <c r="K19538" s="11">
        <f>Table__Master[[#This Row],[unit price]]*Table__Master[[#This Row],[Order qty]]</f>
        <v>1235.011608839035</v>
      </c>
      <c r="L19538" s="11">
        <f>Table__Master[[#This Row],[Revenue]]-(Table__Master[[#This Row],[unit cost]]*Table__Master[[#This Row],[Order qty]])</f>
        <v>352.86045966829568</v>
      </c>
    </row>
    <row r="19539" spans="1:12" x14ac:dyDescent="0.25">
      <c r="A19539" t="s">
        <v>20512</v>
      </c>
      <c r="B19539" s="3">
        <v>43960</v>
      </c>
      <c r="C19539" t="s">
        <v>963</v>
      </c>
      <c r="D19539" s="2" t="s">
        <v>962</v>
      </c>
      <c r="E19539">
        <v>10</v>
      </c>
      <c r="F19539">
        <v>298</v>
      </c>
      <c r="G19539">
        <v>44</v>
      </c>
      <c r="H19539">
        <v>6</v>
      </c>
      <c r="I19539" s="2">
        <v>320.50007665157318</v>
      </c>
      <c r="J19539" s="4">
        <v>228.92862617969516</v>
      </c>
      <c r="K19539" s="11">
        <f>Table__Master[[#This Row],[unit price]]*Table__Master[[#This Row],[Order qty]]</f>
        <v>1923.0004599094391</v>
      </c>
      <c r="L19539" s="11">
        <f>Table__Master[[#This Row],[Revenue]]-(Table__Master[[#This Row],[unit cost]]*Table__Master[[#This Row],[Order qty]])</f>
        <v>549.42870283126808</v>
      </c>
    </row>
    <row r="19540" spans="1:12" x14ac:dyDescent="0.25">
      <c r="A19540" t="s">
        <v>20513</v>
      </c>
      <c r="B19540" s="3">
        <v>43962</v>
      </c>
      <c r="C19540" t="s">
        <v>963</v>
      </c>
      <c r="D19540" s="2" t="s">
        <v>962</v>
      </c>
      <c r="E19540">
        <v>6</v>
      </c>
      <c r="F19540">
        <v>46</v>
      </c>
      <c r="G19540">
        <v>10</v>
      </c>
      <c r="H19540">
        <v>2</v>
      </c>
      <c r="I19540" s="2">
        <v>393.59858018159866</v>
      </c>
      <c r="J19540" s="4">
        <v>281.1418429868562</v>
      </c>
      <c r="K19540" s="11">
        <f>Table__Master[[#This Row],[unit price]]*Table__Master[[#This Row],[Order qty]]</f>
        <v>787.19716036319733</v>
      </c>
      <c r="L19540" s="11">
        <f>Table__Master[[#This Row],[Revenue]]-(Table__Master[[#This Row],[unit cost]]*Table__Master[[#This Row],[Order qty]])</f>
        <v>224.91347438948492</v>
      </c>
    </row>
    <row r="19541" spans="1:12" x14ac:dyDescent="0.25">
      <c r="A19541" t="s">
        <v>20514</v>
      </c>
      <c r="B19541" s="3">
        <v>43977</v>
      </c>
      <c r="C19541" t="s">
        <v>963</v>
      </c>
      <c r="D19541" s="2" t="s">
        <v>962</v>
      </c>
      <c r="E19541">
        <v>2</v>
      </c>
      <c r="F19541">
        <v>291</v>
      </c>
      <c r="G19541">
        <v>10</v>
      </c>
      <c r="H19541">
        <v>4</v>
      </c>
      <c r="I19541" s="2">
        <v>569.47048902511597</v>
      </c>
      <c r="J19541" s="4">
        <v>406.76463501794001</v>
      </c>
      <c r="K19541" s="11">
        <f>Table__Master[[#This Row],[unit price]]*Table__Master[[#This Row],[Order qty]]</f>
        <v>2277.8819561004639</v>
      </c>
      <c r="L19541" s="11">
        <f>Table__Master[[#This Row],[Revenue]]-(Table__Master[[#This Row],[unit cost]]*Table__Master[[#This Row],[Order qty]])</f>
        <v>650.82341602870383</v>
      </c>
    </row>
    <row r="19542" spans="1:12" x14ac:dyDescent="0.25">
      <c r="A19542" t="s">
        <v>20515</v>
      </c>
      <c r="B19542" s="3">
        <v>43979</v>
      </c>
      <c r="C19542" t="s">
        <v>961</v>
      </c>
      <c r="D19542" s="2" t="s">
        <v>962</v>
      </c>
      <c r="E19542">
        <v>5</v>
      </c>
      <c r="F19542">
        <v>239</v>
      </c>
      <c r="G19542">
        <v>17</v>
      </c>
      <c r="H19542">
        <v>2</v>
      </c>
      <c r="I19542" s="2">
        <v>202.79000419378281</v>
      </c>
      <c r="J19542" s="4">
        <v>144.85000299555915</v>
      </c>
      <c r="K19542" s="11">
        <f>Table__Master[[#This Row],[unit price]]*Table__Master[[#This Row],[Order qty]]</f>
        <v>405.58000838756561</v>
      </c>
      <c r="L19542" s="11">
        <f>Table__Master[[#This Row],[Revenue]]-(Table__Master[[#This Row],[unit cost]]*Table__Master[[#This Row],[Order qty]])</f>
        <v>115.88000239644731</v>
      </c>
    </row>
    <row r="19543" spans="1:12" x14ac:dyDescent="0.25">
      <c r="A19543" t="s">
        <v>20516</v>
      </c>
      <c r="B19543" s="3">
        <v>43971</v>
      </c>
      <c r="C19543" t="s">
        <v>965</v>
      </c>
      <c r="D19543" s="2" t="s">
        <v>962</v>
      </c>
      <c r="E19543">
        <v>1</v>
      </c>
      <c r="F19543">
        <v>157</v>
      </c>
      <c r="G19543">
        <v>23</v>
      </c>
      <c r="H19543">
        <v>5</v>
      </c>
      <c r="I19543" s="2">
        <v>287.71323359012604</v>
      </c>
      <c r="J19543" s="4">
        <v>205.50945256437575</v>
      </c>
      <c r="K19543" s="11">
        <f>Table__Master[[#This Row],[unit price]]*Table__Master[[#This Row],[Order qty]]</f>
        <v>1438.5661679506302</v>
      </c>
      <c r="L19543" s="11">
        <f>Table__Master[[#This Row],[Revenue]]-(Table__Master[[#This Row],[unit cost]]*Table__Master[[#This Row],[Order qty]])</f>
        <v>411.01890512875138</v>
      </c>
    </row>
    <row r="19544" spans="1:12" x14ac:dyDescent="0.25">
      <c r="A19544" t="s">
        <v>20517</v>
      </c>
      <c r="B19544" s="3">
        <v>43874</v>
      </c>
      <c r="C19544" t="s">
        <v>963</v>
      </c>
      <c r="D19544" s="2" t="s">
        <v>962</v>
      </c>
      <c r="E19544">
        <v>4</v>
      </c>
      <c r="F19544">
        <v>78</v>
      </c>
      <c r="G19544">
        <v>31</v>
      </c>
      <c r="H19544">
        <v>7</v>
      </c>
      <c r="I19544" s="2">
        <v>166.23572069406509</v>
      </c>
      <c r="J19544" s="4">
        <v>118.73980049576079</v>
      </c>
      <c r="K19544" s="11">
        <f>Table__Master[[#This Row],[unit price]]*Table__Master[[#This Row],[Order qty]]</f>
        <v>1163.6500448584557</v>
      </c>
      <c r="L19544" s="11">
        <f>Table__Master[[#This Row],[Revenue]]-(Table__Master[[#This Row],[unit cost]]*Table__Master[[#This Row],[Order qty]])</f>
        <v>332.47144138813019</v>
      </c>
    </row>
    <row r="19545" spans="1:12" x14ac:dyDescent="0.25">
      <c r="A19545" t="s">
        <v>20518</v>
      </c>
      <c r="B19545" s="3">
        <v>43839</v>
      </c>
      <c r="C19545" t="s">
        <v>961</v>
      </c>
      <c r="D19545" s="2" t="s">
        <v>962</v>
      </c>
      <c r="E19545">
        <v>5</v>
      </c>
      <c r="F19545">
        <v>347</v>
      </c>
      <c r="G19545">
        <v>41</v>
      </c>
      <c r="H19545">
        <v>5</v>
      </c>
      <c r="I19545" s="2">
        <v>349.97923350334167</v>
      </c>
      <c r="J19545" s="4">
        <v>249.98516678810122</v>
      </c>
      <c r="K19545" s="11">
        <f>Table__Master[[#This Row],[unit price]]*Table__Master[[#This Row],[Order qty]]</f>
        <v>1749.8961675167084</v>
      </c>
      <c r="L19545" s="11">
        <f>Table__Master[[#This Row],[Revenue]]-(Table__Master[[#This Row],[unit cost]]*Table__Master[[#This Row],[Order qty]])</f>
        <v>499.97033357620217</v>
      </c>
    </row>
    <row r="19546" spans="1:12" x14ac:dyDescent="0.25">
      <c r="A19546" t="s">
        <v>20519</v>
      </c>
      <c r="B19546" s="3">
        <v>43964</v>
      </c>
      <c r="C19546" t="s">
        <v>963</v>
      </c>
      <c r="D19546" s="2" t="s">
        <v>962</v>
      </c>
      <c r="E19546">
        <v>9</v>
      </c>
      <c r="F19546">
        <v>68</v>
      </c>
      <c r="G19546">
        <v>39</v>
      </c>
      <c r="H19546">
        <v>7</v>
      </c>
      <c r="I19546" s="2">
        <v>184.25327271223068</v>
      </c>
      <c r="J19546" s="4">
        <v>131.6094805087362</v>
      </c>
      <c r="K19546" s="11">
        <f>Table__Master[[#This Row],[unit price]]*Table__Master[[#This Row],[Order qty]]</f>
        <v>1289.7729089856148</v>
      </c>
      <c r="L19546" s="11">
        <f>Table__Master[[#This Row],[Revenue]]-(Table__Master[[#This Row],[unit cost]]*Table__Master[[#This Row],[Order qty]])</f>
        <v>368.50654542446136</v>
      </c>
    </row>
    <row r="19547" spans="1:12" x14ac:dyDescent="0.25">
      <c r="A19547" t="s">
        <v>20520</v>
      </c>
      <c r="B19547" s="3">
        <v>43974</v>
      </c>
      <c r="C19547" t="s">
        <v>961</v>
      </c>
      <c r="D19547" s="2" t="s">
        <v>962</v>
      </c>
      <c r="E19547">
        <v>26</v>
      </c>
      <c r="F19547">
        <v>36</v>
      </c>
      <c r="G19547">
        <v>5</v>
      </c>
      <c r="H19547">
        <v>8</v>
      </c>
      <c r="I19547" s="2">
        <v>495.60492217540741</v>
      </c>
      <c r="J19547" s="4">
        <v>354.00351583957672</v>
      </c>
      <c r="K19547" s="11">
        <f>Table__Master[[#This Row],[unit price]]*Table__Master[[#This Row],[Order qty]]</f>
        <v>3964.8393774032593</v>
      </c>
      <c r="L19547" s="11">
        <f>Table__Master[[#This Row],[Revenue]]-(Table__Master[[#This Row],[unit cost]]*Table__Master[[#This Row],[Order qty]])</f>
        <v>1132.8112506866455</v>
      </c>
    </row>
    <row r="19548" spans="1:12" x14ac:dyDescent="0.25">
      <c r="A19548" t="s">
        <v>20521</v>
      </c>
      <c r="B19548" s="3">
        <v>43884</v>
      </c>
      <c r="C19548" t="s">
        <v>965</v>
      </c>
      <c r="D19548" s="2" t="s">
        <v>962</v>
      </c>
      <c r="E19548">
        <v>1</v>
      </c>
      <c r="F19548">
        <v>235</v>
      </c>
      <c r="G19548">
        <v>41</v>
      </c>
      <c r="H19548">
        <v>4</v>
      </c>
      <c r="I19548" s="2">
        <v>212.96617251634598</v>
      </c>
      <c r="J19548" s="4">
        <v>152.11869465453285</v>
      </c>
      <c r="K19548" s="11">
        <f>Table__Master[[#This Row],[unit price]]*Table__Master[[#This Row],[Order qty]]</f>
        <v>851.86469006538391</v>
      </c>
      <c r="L19548" s="11">
        <f>Table__Master[[#This Row],[Revenue]]-(Table__Master[[#This Row],[unit cost]]*Table__Master[[#This Row],[Order qty]])</f>
        <v>243.38991144725253</v>
      </c>
    </row>
    <row r="19549" spans="1:12" x14ac:dyDescent="0.25">
      <c r="A19549" t="s">
        <v>20522</v>
      </c>
      <c r="B19549" s="3">
        <v>43944</v>
      </c>
      <c r="C19549" t="s">
        <v>963</v>
      </c>
      <c r="D19549" s="2" t="s">
        <v>962</v>
      </c>
      <c r="E19549">
        <v>13</v>
      </c>
      <c r="F19549">
        <v>227</v>
      </c>
      <c r="G19549">
        <v>10</v>
      </c>
      <c r="H19549">
        <v>3</v>
      </c>
      <c r="I19549" s="2">
        <v>327.82132530212402</v>
      </c>
      <c r="J19549" s="4">
        <v>234.15808950151717</v>
      </c>
      <c r="K19549" s="11">
        <f>Table__Master[[#This Row],[unit price]]*Table__Master[[#This Row],[Order qty]]</f>
        <v>983.46397590637207</v>
      </c>
      <c r="L19549" s="11">
        <f>Table__Master[[#This Row],[Revenue]]-(Table__Master[[#This Row],[unit cost]]*Table__Master[[#This Row],[Order qty]])</f>
        <v>280.98970740182062</v>
      </c>
    </row>
    <row r="19550" spans="1:12" x14ac:dyDescent="0.25">
      <c r="A19550" t="s">
        <v>20523</v>
      </c>
      <c r="B19550" s="3">
        <v>43887</v>
      </c>
      <c r="C19550" t="s">
        <v>965</v>
      </c>
      <c r="D19550" s="2" t="s">
        <v>962</v>
      </c>
      <c r="E19550">
        <v>25</v>
      </c>
      <c r="F19550">
        <v>201</v>
      </c>
      <c r="G19550">
        <v>4</v>
      </c>
      <c r="H19550">
        <v>5</v>
      </c>
      <c r="I19550" s="2">
        <v>522.87665551900864</v>
      </c>
      <c r="J19550" s="4">
        <v>373.48332537072048</v>
      </c>
      <c r="K19550" s="11">
        <f>Table__Master[[#This Row],[unit price]]*Table__Master[[#This Row],[Order qty]]</f>
        <v>2614.3832775950432</v>
      </c>
      <c r="L19550" s="11">
        <f>Table__Master[[#This Row],[Revenue]]-(Table__Master[[#This Row],[unit cost]]*Table__Master[[#This Row],[Order qty]])</f>
        <v>746.96665074144084</v>
      </c>
    </row>
    <row r="19551" spans="1:12" x14ac:dyDescent="0.25">
      <c r="A19551" t="s">
        <v>20524</v>
      </c>
      <c r="B19551" s="3">
        <v>43981</v>
      </c>
      <c r="C19551" t="s">
        <v>965</v>
      </c>
      <c r="D19551" s="2" t="s">
        <v>962</v>
      </c>
      <c r="E19551">
        <v>25</v>
      </c>
      <c r="F19551">
        <v>37</v>
      </c>
      <c r="G19551">
        <v>33</v>
      </c>
      <c r="H19551">
        <v>1</v>
      </c>
      <c r="I19551" s="2">
        <v>291.53579914569855</v>
      </c>
      <c r="J19551" s="4">
        <v>208.23985653264182</v>
      </c>
      <c r="K19551" s="11">
        <f>Table__Master[[#This Row],[unit price]]*Table__Master[[#This Row],[Order qty]]</f>
        <v>291.53579914569855</v>
      </c>
      <c r="L19551" s="11">
        <f>Table__Master[[#This Row],[Revenue]]-(Table__Master[[#This Row],[unit cost]]*Table__Master[[#This Row],[Order qty]])</f>
        <v>83.295942613056724</v>
      </c>
    </row>
    <row r="19552" spans="1:12" x14ac:dyDescent="0.25">
      <c r="A19552" t="s">
        <v>20525</v>
      </c>
      <c r="B19552" s="3">
        <v>43965</v>
      </c>
      <c r="C19552" t="s">
        <v>963</v>
      </c>
      <c r="D19552" s="2" t="s">
        <v>962</v>
      </c>
      <c r="E19552">
        <v>23</v>
      </c>
      <c r="F19552">
        <v>226</v>
      </c>
      <c r="G19552">
        <v>13</v>
      </c>
      <c r="H19552">
        <v>10</v>
      </c>
      <c r="I19552" s="2">
        <v>519.02046543359756</v>
      </c>
      <c r="J19552" s="4">
        <v>370.72890388114115</v>
      </c>
      <c r="K19552" s="11">
        <f>Table__Master[[#This Row],[unit price]]*Table__Master[[#This Row],[Order qty]]</f>
        <v>5190.2046543359756</v>
      </c>
      <c r="L19552" s="11">
        <f>Table__Master[[#This Row],[Revenue]]-(Table__Master[[#This Row],[unit cost]]*Table__Master[[#This Row],[Order qty]])</f>
        <v>1482.9156155245641</v>
      </c>
    </row>
    <row r="19553" spans="1:12" x14ac:dyDescent="0.25">
      <c r="A19553" t="s">
        <v>20526</v>
      </c>
      <c r="B19553" s="3">
        <v>43889</v>
      </c>
      <c r="C19553" t="s">
        <v>964</v>
      </c>
      <c r="D19553" s="2" t="s">
        <v>962</v>
      </c>
      <c r="E19553">
        <v>18</v>
      </c>
      <c r="F19553">
        <v>364</v>
      </c>
      <c r="G19553">
        <v>39</v>
      </c>
      <c r="H19553">
        <v>8</v>
      </c>
      <c r="I19553" s="2">
        <v>453.36767506599426</v>
      </c>
      <c r="J19553" s="4">
        <v>323.83405361856734</v>
      </c>
      <c r="K19553" s="11">
        <f>Table__Master[[#This Row],[unit price]]*Table__Master[[#This Row],[Order qty]]</f>
        <v>3626.9414005279541</v>
      </c>
      <c r="L19553" s="11">
        <f>Table__Master[[#This Row],[Revenue]]-(Table__Master[[#This Row],[unit cost]]*Table__Master[[#This Row],[Order qty]])</f>
        <v>1036.2689715794154</v>
      </c>
    </row>
    <row r="19554" spans="1:12" x14ac:dyDescent="0.25">
      <c r="A19554" t="s">
        <v>20527</v>
      </c>
      <c r="B19554" s="3">
        <v>43980</v>
      </c>
      <c r="C19554" t="s">
        <v>964</v>
      </c>
      <c r="D19554" s="2" t="s">
        <v>962</v>
      </c>
      <c r="E19554">
        <v>7</v>
      </c>
      <c r="F19554">
        <v>286</v>
      </c>
      <c r="G19554">
        <v>44</v>
      </c>
      <c r="H19554">
        <v>2</v>
      </c>
      <c r="I19554" s="2">
        <v>647.35992068052292</v>
      </c>
      <c r="J19554" s="4">
        <v>462.39994334323069</v>
      </c>
      <c r="K19554" s="11">
        <f>Table__Master[[#This Row],[unit price]]*Table__Master[[#This Row],[Order qty]]</f>
        <v>1294.7198413610458</v>
      </c>
      <c r="L19554" s="11">
        <f>Table__Master[[#This Row],[Revenue]]-(Table__Master[[#This Row],[unit cost]]*Table__Master[[#This Row],[Order qty]])</f>
        <v>369.91995467458446</v>
      </c>
    </row>
    <row r="19555" spans="1:12" x14ac:dyDescent="0.25">
      <c r="A19555" t="s">
        <v>20528</v>
      </c>
      <c r="B19555" s="3">
        <v>43952</v>
      </c>
      <c r="C19555" t="s">
        <v>965</v>
      </c>
      <c r="D19555" s="2" t="s">
        <v>962</v>
      </c>
      <c r="E19555">
        <v>12</v>
      </c>
      <c r="F19555">
        <v>231</v>
      </c>
      <c r="G19555">
        <v>7</v>
      </c>
      <c r="H19555">
        <v>8</v>
      </c>
      <c r="I19555" s="2">
        <v>543.9690603017807</v>
      </c>
      <c r="J19555" s="4">
        <v>388.54932878698622</v>
      </c>
      <c r="K19555" s="11">
        <f>Table__Master[[#This Row],[unit price]]*Table__Master[[#This Row],[Order qty]]</f>
        <v>4351.7524824142456</v>
      </c>
      <c r="L19555" s="11">
        <f>Table__Master[[#This Row],[Revenue]]-(Table__Master[[#This Row],[unit cost]]*Table__Master[[#This Row],[Order qty]])</f>
        <v>1243.3578521183558</v>
      </c>
    </row>
    <row r="19556" spans="1:12" x14ac:dyDescent="0.25">
      <c r="A19556" t="s">
        <v>20529</v>
      </c>
      <c r="B19556" s="3">
        <v>43940</v>
      </c>
      <c r="C19556" t="s">
        <v>961</v>
      </c>
      <c r="D19556" s="2" t="s">
        <v>962</v>
      </c>
      <c r="E19556">
        <v>10</v>
      </c>
      <c r="F19556">
        <v>229</v>
      </c>
      <c r="G19556">
        <v>7</v>
      </c>
      <c r="H19556">
        <v>6</v>
      </c>
      <c r="I19556" s="2">
        <v>514.3215120434761</v>
      </c>
      <c r="J19556" s="4">
        <v>367.37250860248298</v>
      </c>
      <c r="K19556" s="11">
        <f>Table__Master[[#This Row],[unit price]]*Table__Master[[#This Row],[Order qty]]</f>
        <v>3085.9290722608566</v>
      </c>
      <c r="L19556" s="11">
        <f>Table__Master[[#This Row],[Revenue]]-(Table__Master[[#This Row],[unit cost]]*Table__Master[[#This Row],[Order qty]])</f>
        <v>881.69402064595852</v>
      </c>
    </row>
    <row r="19557" spans="1:12" x14ac:dyDescent="0.25">
      <c r="A19557" t="s">
        <v>20530</v>
      </c>
      <c r="B19557" s="3">
        <v>43871</v>
      </c>
      <c r="C19557" t="s">
        <v>963</v>
      </c>
      <c r="D19557" s="2" t="s">
        <v>962</v>
      </c>
      <c r="E19557">
        <v>17</v>
      </c>
      <c r="F19557">
        <v>159</v>
      </c>
      <c r="G19557">
        <v>32</v>
      </c>
      <c r="H19557">
        <v>4</v>
      </c>
      <c r="I19557" s="2">
        <v>338.91204500198364</v>
      </c>
      <c r="J19557" s="4">
        <v>242.08003214427404</v>
      </c>
      <c r="K19557" s="11">
        <f>Table__Master[[#This Row],[unit price]]*Table__Master[[#This Row],[Order qty]]</f>
        <v>1355.6481800079346</v>
      </c>
      <c r="L19557" s="11">
        <f>Table__Master[[#This Row],[Revenue]]-(Table__Master[[#This Row],[unit cost]]*Table__Master[[#This Row],[Order qty]])</f>
        <v>387.3280514308384</v>
      </c>
    </row>
    <row r="19558" spans="1:12" x14ac:dyDescent="0.25">
      <c r="A19558" t="s">
        <v>20531</v>
      </c>
      <c r="B19558" s="3">
        <v>43890</v>
      </c>
      <c r="C19558" t="s">
        <v>964</v>
      </c>
      <c r="D19558" s="2" t="s">
        <v>962</v>
      </c>
      <c r="E19558">
        <v>10</v>
      </c>
      <c r="F19558">
        <v>115</v>
      </c>
      <c r="G19558">
        <v>9</v>
      </c>
      <c r="H19558">
        <v>9</v>
      </c>
      <c r="I19558" s="2">
        <v>499.63428157567978</v>
      </c>
      <c r="J19558" s="4">
        <v>356.88162969691416</v>
      </c>
      <c r="K19558" s="11">
        <f>Table__Master[[#This Row],[unit price]]*Table__Master[[#This Row],[Order qty]]</f>
        <v>4496.708534181118</v>
      </c>
      <c r="L19558" s="11">
        <f>Table__Master[[#This Row],[Revenue]]-(Table__Master[[#This Row],[unit cost]]*Table__Master[[#This Row],[Order qty]])</f>
        <v>1284.7738669088903</v>
      </c>
    </row>
    <row r="19559" spans="1:12" x14ac:dyDescent="0.25">
      <c r="A19559" t="s">
        <v>20532</v>
      </c>
      <c r="B19559" s="3">
        <v>43934</v>
      </c>
      <c r="C19559" t="s">
        <v>965</v>
      </c>
      <c r="D19559" s="2" t="s">
        <v>962</v>
      </c>
      <c r="E19559">
        <v>15</v>
      </c>
      <c r="F19559">
        <v>251</v>
      </c>
      <c r="G19559">
        <v>16</v>
      </c>
      <c r="H19559">
        <v>8</v>
      </c>
      <c r="I19559" s="2">
        <v>581.67356550693512</v>
      </c>
      <c r="J19559" s="4">
        <v>415.48111821923942</v>
      </c>
      <c r="K19559" s="11">
        <f>Table__Master[[#This Row],[unit price]]*Table__Master[[#This Row],[Order qty]]</f>
        <v>4653.388524055481</v>
      </c>
      <c r="L19559" s="11">
        <f>Table__Master[[#This Row],[Revenue]]-(Table__Master[[#This Row],[unit cost]]*Table__Master[[#This Row],[Order qty]])</f>
        <v>1329.5395783015656</v>
      </c>
    </row>
    <row r="19560" spans="1:12" x14ac:dyDescent="0.25">
      <c r="A19560" t="s">
        <v>20533</v>
      </c>
      <c r="B19560" s="3">
        <v>43838</v>
      </c>
      <c r="C19560" t="s">
        <v>963</v>
      </c>
      <c r="D19560" s="2" t="s">
        <v>962</v>
      </c>
      <c r="E19560">
        <v>4</v>
      </c>
      <c r="F19560">
        <v>269</v>
      </c>
      <c r="G19560">
        <v>2</v>
      </c>
      <c r="H19560">
        <v>2</v>
      </c>
      <c r="I19560" s="2">
        <v>239.87523275613785</v>
      </c>
      <c r="J19560" s="4">
        <v>171.33945196866989</v>
      </c>
      <c r="K19560" s="11">
        <f>Table__Master[[#This Row],[unit price]]*Table__Master[[#This Row],[Order qty]]</f>
        <v>479.7504655122757</v>
      </c>
      <c r="L19560" s="11">
        <f>Table__Master[[#This Row],[Revenue]]-(Table__Master[[#This Row],[unit cost]]*Table__Master[[#This Row],[Order qty]])</f>
        <v>137.07156157493591</v>
      </c>
    </row>
    <row r="19561" spans="1:12" x14ac:dyDescent="0.25">
      <c r="A19561" t="s">
        <v>20534</v>
      </c>
      <c r="B19561" s="3">
        <v>43930</v>
      </c>
      <c r="C19561" t="s">
        <v>961</v>
      </c>
      <c r="D19561" s="2" t="s">
        <v>962</v>
      </c>
      <c r="E19561">
        <v>8</v>
      </c>
      <c r="F19561">
        <v>197</v>
      </c>
      <c r="G19561">
        <v>46</v>
      </c>
      <c r="H19561">
        <v>1</v>
      </c>
      <c r="I19561" s="2">
        <v>268.49917387962341</v>
      </c>
      <c r="J19561" s="4">
        <v>191.78512419973103</v>
      </c>
      <c r="K19561" s="11">
        <f>Table__Master[[#This Row],[unit price]]*Table__Master[[#This Row],[Order qty]]</f>
        <v>268.49917387962341</v>
      </c>
      <c r="L19561" s="11">
        <f>Table__Master[[#This Row],[Revenue]]-(Table__Master[[#This Row],[unit cost]]*Table__Master[[#This Row],[Order qty]])</f>
        <v>76.714049679892383</v>
      </c>
    </row>
    <row r="19562" spans="1:12" x14ac:dyDescent="0.25">
      <c r="A19562" t="s">
        <v>20535</v>
      </c>
      <c r="B19562" s="3">
        <v>43886</v>
      </c>
      <c r="C19562" t="s">
        <v>964</v>
      </c>
      <c r="D19562" s="2" t="s">
        <v>962</v>
      </c>
      <c r="E19562">
        <v>26</v>
      </c>
      <c r="F19562">
        <v>347</v>
      </c>
      <c r="G19562">
        <v>31</v>
      </c>
      <c r="H19562">
        <v>5</v>
      </c>
      <c r="I19562" s="2">
        <v>511.37802189588547</v>
      </c>
      <c r="J19562" s="4">
        <v>365.2700156399182</v>
      </c>
      <c r="K19562" s="11">
        <f>Table__Master[[#This Row],[unit price]]*Table__Master[[#This Row],[Order qty]]</f>
        <v>2556.8901094794273</v>
      </c>
      <c r="L19562" s="11">
        <f>Table__Master[[#This Row],[Revenue]]-(Table__Master[[#This Row],[unit cost]]*Table__Master[[#This Row],[Order qty]])</f>
        <v>730.54003127983628</v>
      </c>
    </row>
    <row r="19563" spans="1:12" x14ac:dyDescent="0.25">
      <c r="A19563" t="s">
        <v>20536</v>
      </c>
      <c r="B19563" s="3">
        <v>43922</v>
      </c>
      <c r="C19563" t="s">
        <v>963</v>
      </c>
      <c r="D19563" s="2" t="s">
        <v>962</v>
      </c>
      <c r="E19563">
        <v>8</v>
      </c>
      <c r="F19563">
        <v>73</v>
      </c>
      <c r="G19563">
        <v>7</v>
      </c>
      <c r="H19563">
        <v>9</v>
      </c>
      <c r="I19563" s="2">
        <v>268.17696368694305</v>
      </c>
      <c r="J19563" s="4">
        <v>191.55497406210219</v>
      </c>
      <c r="K19563" s="11">
        <f>Table__Master[[#This Row],[unit price]]*Table__Master[[#This Row],[Order qty]]</f>
        <v>2413.5926731824875</v>
      </c>
      <c r="L19563" s="11">
        <f>Table__Master[[#This Row],[Revenue]]-(Table__Master[[#This Row],[unit cost]]*Table__Master[[#This Row],[Order qty]])</f>
        <v>689.59790662356772</v>
      </c>
    </row>
    <row r="19564" spans="1:12" x14ac:dyDescent="0.25">
      <c r="A19564" t="s">
        <v>20537</v>
      </c>
      <c r="B19564" s="3">
        <v>43979</v>
      </c>
      <c r="C19564" t="s">
        <v>963</v>
      </c>
      <c r="D19564" s="2" t="s">
        <v>962</v>
      </c>
      <c r="E19564">
        <v>9</v>
      </c>
      <c r="F19564">
        <v>71</v>
      </c>
      <c r="G19564">
        <v>12</v>
      </c>
      <c r="H19564">
        <v>2</v>
      </c>
      <c r="I19564" s="2">
        <v>637.41118079423904</v>
      </c>
      <c r="J19564" s="4">
        <v>455.29370056731364</v>
      </c>
      <c r="K19564" s="11">
        <f>Table__Master[[#This Row],[unit price]]*Table__Master[[#This Row],[Order qty]]</f>
        <v>1274.8223615884781</v>
      </c>
      <c r="L19564" s="11">
        <f>Table__Master[[#This Row],[Revenue]]-(Table__Master[[#This Row],[unit cost]]*Table__Master[[#This Row],[Order qty]])</f>
        <v>364.23496045385082</v>
      </c>
    </row>
    <row r="19565" spans="1:12" x14ac:dyDescent="0.25">
      <c r="A19565" t="s">
        <v>20538</v>
      </c>
      <c r="B19565" s="3">
        <v>43836</v>
      </c>
      <c r="C19565" t="s">
        <v>965</v>
      </c>
      <c r="D19565" s="2" t="s">
        <v>962</v>
      </c>
      <c r="E19565">
        <v>23</v>
      </c>
      <c r="F19565">
        <v>138</v>
      </c>
      <c r="G19565">
        <v>28</v>
      </c>
      <c r="H19565">
        <v>6</v>
      </c>
      <c r="I19565" s="2">
        <v>329.00290203094482</v>
      </c>
      <c r="J19565" s="4">
        <v>235.00207287924633</v>
      </c>
      <c r="K19565" s="11">
        <f>Table__Master[[#This Row],[unit price]]*Table__Master[[#This Row],[Order qty]]</f>
        <v>1974.0174121856689</v>
      </c>
      <c r="L19565" s="11">
        <f>Table__Master[[#This Row],[Revenue]]-(Table__Master[[#This Row],[unit cost]]*Table__Master[[#This Row],[Order qty]])</f>
        <v>564.00497491019087</v>
      </c>
    </row>
    <row r="19566" spans="1:12" x14ac:dyDescent="0.25">
      <c r="A19566" t="s">
        <v>20539</v>
      </c>
      <c r="B19566" s="3">
        <v>43981</v>
      </c>
      <c r="C19566" t="s">
        <v>963</v>
      </c>
      <c r="D19566" s="2" t="s">
        <v>962</v>
      </c>
      <c r="E19566">
        <v>24</v>
      </c>
      <c r="F19566">
        <v>8</v>
      </c>
      <c r="G19566">
        <v>14</v>
      </c>
      <c r="H19566">
        <v>6</v>
      </c>
      <c r="I19566" s="2">
        <v>202.78212064504623</v>
      </c>
      <c r="J19566" s="4">
        <v>144.84437188931875</v>
      </c>
      <c r="K19566" s="11">
        <f>Table__Master[[#This Row],[unit price]]*Table__Master[[#This Row],[Order qty]]</f>
        <v>1216.6927238702774</v>
      </c>
      <c r="L19566" s="11">
        <f>Table__Master[[#This Row],[Revenue]]-(Table__Master[[#This Row],[unit cost]]*Table__Master[[#This Row],[Order qty]])</f>
        <v>347.62649253436484</v>
      </c>
    </row>
    <row r="19567" spans="1:12" x14ac:dyDescent="0.25">
      <c r="A19567" t="s">
        <v>20540</v>
      </c>
      <c r="B19567" s="3">
        <v>43928</v>
      </c>
      <c r="C19567" t="s">
        <v>965</v>
      </c>
      <c r="D19567" s="2" t="s">
        <v>962</v>
      </c>
      <c r="E19567">
        <v>20</v>
      </c>
      <c r="F19567">
        <v>165</v>
      </c>
      <c r="G19567">
        <v>46</v>
      </c>
      <c r="H19567">
        <v>7</v>
      </c>
      <c r="I19567" s="2">
        <v>197.46881783008575</v>
      </c>
      <c r="J19567" s="4">
        <v>141.0491555929184</v>
      </c>
      <c r="K19567" s="11">
        <f>Table__Master[[#This Row],[unit price]]*Table__Master[[#This Row],[Order qty]]</f>
        <v>1382.2817248106003</v>
      </c>
      <c r="L19567" s="11">
        <f>Table__Master[[#This Row],[Revenue]]-(Table__Master[[#This Row],[unit cost]]*Table__Master[[#This Row],[Order qty]])</f>
        <v>394.93763566017151</v>
      </c>
    </row>
    <row r="19568" spans="1:12" x14ac:dyDescent="0.25">
      <c r="A19568" t="s">
        <v>20541</v>
      </c>
      <c r="B19568" s="3">
        <v>43884</v>
      </c>
      <c r="C19568" t="s">
        <v>964</v>
      </c>
      <c r="D19568" s="2" t="s">
        <v>962</v>
      </c>
      <c r="E19568">
        <v>14</v>
      </c>
      <c r="F19568">
        <v>93</v>
      </c>
      <c r="G19568">
        <v>34</v>
      </c>
      <c r="H19568">
        <v>1</v>
      </c>
      <c r="I19568" s="2">
        <v>457.27316719293594</v>
      </c>
      <c r="J19568" s="4">
        <v>326.62369085209713</v>
      </c>
      <c r="K19568" s="11">
        <f>Table__Master[[#This Row],[unit price]]*Table__Master[[#This Row],[Order qty]]</f>
        <v>457.27316719293594</v>
      </c>
      <c r="L19568" s="11">
        <f>Table__Master[[#This Row],[Revenue]]-(Table__Master[[#This Row],[unit cost]]*Table__Master[[#This Row],[Order qty]])</f>
        <v>130.64947634083882</v>
      </c>
    </row>
    <row r="19569" spans="1:12" x14ac:dyDescent="0.25">
      <c r="A19569" t="s">
        <v>20542</v>
      </c>
      <c r="B19569" s="3">
        <v>43931</v>
      </c>
      <c r="C19569" t="s">
        <v>964</v>
      </c>
      <c r="D19569" s="2" t="s">
        <v>962</v>
      </c>
      <c r="E19569">
        <v>16</v>
      </c>
      <c r="F19569">
        <v>6</v>
      </c>
      <c r="G19569">
        <v>24</v>
      </c>
      <c r="H19569">
        <v>6</v>
      </c>
      <c r="I19569" s="2">
        <v>167.45429635047913</v>
      </c>
      <c r="J19569" s="4">
        <v>119.61021167891367</v>
      </c>
      <c r="K19569" s="11">
        <f>Table__Master[[#This Row],[unit price]]*Table__Master[[#This Row],[Order qty]]</f>
        <v>1004.7257781028748</v>
      </c>
      <c r="L19569" s="11">
        <f>Table__Master[[#This Row],[Revenue]]-(Table__Master[[#This Row],[unit cost]]*Table__Master[[#This Row],[Order qty]])</f>
        <v>287.06450802939275</v>
      </c>
    </row>
    <row r="19570" spans="1:12" x14ac:dyDescent="0.25">
      <c r="A19570" t="s">
        <v>20543</v>
      </c>
      <c r="B19570" s="3">
        <v>43847</v>
      </c>
      <c r="C19570" t="s">
        <v>963</v>
      </c>
      <c r="D19570" s="2" t="s">
        <v>962</v>
      </c>
      <c r="E19570">
        <v>5</v>
      </c>
      <c r="F19570">
        <v>330</v>
      </c>
      <c r="G19570">
        <v>35</v>
      </c>
      <c r="H19570">
        <v>1</v>
      </c>
      <c r="I19570" s="2">
        <v>413.56587713956833</v>
      </c>
      <c r="J19570" s="4">
        <v>295.40419795683454</v>
      </c>
      <c r="K19570" s="11">
        <f>Table__Master[[#This Row],[unit price]]*Table__Master[[#This Row],[Order qty]]</f>
        <v>413.56587713956833</v>
      </c>
      <c r="L19570" s="11">
        <f>Table__Master[[#This Row],[Revenue]]-(Table__Master[[#This Row],[unit cost]]*Table__Master[[#This Row],[Order qty]])</f>
        <v>118.16167918273379</v>
      </c>
    </row>
    <row r="19571" spans="1:12" x14ac:dyDescent="0.25">
      <c r="A19571" t="s">
        <v>20544</v>
      </c>
      <c r="B19571" s="3">
        <v>43920</v>
      </c>
      <c r="C19571" t="s">
        <v>964</v>
      </c>
      <c r="D19571" s="2" t="s">
        <v>962</v>
      </c>
      <c r="E19571">
        <v>2</v>
      </c>
      <c r="F19571">
        <v>250</v>
      </c>
      <c r="G19571">
        <v>14</v>
      </c>
      <c r="H19571">
        <v>7</v>
      </c>
      <c r="I19571" s="2">
        <v>511.95372998714447</v>
      </c>
      <c r="J19571" s="4">
        <v>365.68123570510323</v>
      </c>
      <c r="K19571" s="11">
        <f>Table__Master[[#This Row],[unit price]]*Table__Master[[#This Row],[Order qty]]</f>
        <v>3583.6761099100113</v>
      </c>
      <c r="L19571" s="11">
        <f>Table__Master[[#This Row],[Revenue]]-(Table__Master[[#This Row],[unit cost]]*Table__Master[[#This Row],[Order qty]])</f>
        <v>1023.9074599742885</v>
      </c>
    </row>
    <row r="19572" spans="1:12" x14ac:dyDescent="0.25">
      <c r="A19572" t="s">
        <v>20545</v>
      </c>
      <c r="B19572" s="3">
        <v>43963</v>
      </c>
      <c r="C19572" t="s">
        <v>961</v>
      </c>
      <c r="D19572" s="2" t="s">
        <v>962</v>
      </c>
      <c r="E19572">
        <v>19</v>
      </c>
      <c r="F19572">
        <v>87</v>
      </c>
      <c r="G19572">
        <v>6</v>
      </c>
      <c r="H19572">
        <v>10</v>
      </c>
      <c r="I19572" s="2">
        <v>305.5598857998848</v>
      </c>
      <c r="J19572" s="4">
        <v>218.25706128563201</v>
      </c>
      <c r="K19572" s="11">
        <f>Table__Master[[#This Row],[unit price]]*Table__Master[[#This Row],[Order qty]]</f>
        <v>3055.598857998848</v>
      </c>
      <c r="L19572" s="11">
        <f>Table__Master[[#This Row],[Revenue]]-(Table__Master[[#This Row],[unit cost]]*Table__Master[[#This Row],[Order qty]])</f>
        <v>873.02824514252779</v>
      </c>
    </row>
    <row r="19573" spans="1:12" x14ac:dyDescent="0.25">
      <c r="A19573" t="s">
        <v>20546</v>
      </c>
      <c r="B19573" s="3">
        <v>43873</v>
      </c>
      <c r="C19573" t="s">
        <v>964</v>
      </c>
      <c r="D19573" s="2" t="s">
        <v>962</v>
      </c>
      <c r="E19573">
        <v>6</v>
      </c>
      <c r="F19573">
        <v>107</v>
      </c>
      <c r="G19573">
        <v>29</v>
      </c>
      <c r="H19573">
        <v>2</v>
      </c>
      <c r="I19573" s="2">
        <v>376.61977529525757</v>
      </c>
      <c r="J19573" s="4">
        <v>269.01412521089827</v>
      </c>
      <c r="K19573" s="11">
        <f>Table__Master[[#This Row],[unit price]]*Table__Master[[#This Row],[Order qty]]</f>
        <v>753.23955059051514</v>
      </c>
      <c r="L19573" s="11">
        <f>Table__Master[[#This Row],[Revenue]]-(Table__Master[[#This Row],[unit cost]]*Table__Master[[#This Row],[Order qty]])</f>
        <v>215.21130016871859</v>
      </c>
    </row>
    <row r="19574" spans="1:12" x14ac:dyDescent="0.25">
      <c r="A19574" t="s">
        <v>20547</v>
      </c>
      <c r="B19574" s="3">
        <v>43833</v>
      </c>
      <c r="C19574" t="s">
        <v>965</v>
      </c>
      <c r="D19574" s="2" t="s">
        <v>962</v>
      </c>
      <c r="E19574">
        <v>26</v>
      </c>
      <c r="F19574">
        <v>236</v>
      </c>
      <c r="G19574">
        <v>44</v>
      </c>
      <c r="H19574">
        <v>8</v>
      </c>
      <c r="I19574" s="2">
        <v>649.242536008358</v>
      </c>
      <c r="J19574" s="4">
        <v>463.74466857739861</v>
      </c>
      <c r="K19574" s="11">
        <f>Table__Master[[#This Row],[unit price]]*Table__Master[[#This Row],[Order qty]]</f>
        <v>5193.940288066864</v>
      </c>
      <c r="L19574" s="11">
        <f>Table__Master[[#This Row],[Revenue]]-(Table__Master[[#This Row],[unit cost]]*Table__Master[[#This Row],[Order qty]])</f>
        <v>1483.9829394476751</v>
      </c>
    </row>
    <row r="19575" spans="1:12" x14ac:dyDescent="0.25">
      <c r="A19575" t="s">
        <v>20548</v>
      </c>
      <c r="B19575" s="3">
        <v>43960</v>
      </c>
      <c r="C19575" t="s">
        <v>964</v>
      </c>
      <c r="D19575" s="2" t="s">
        <v>962</v>
      </c>
      <c r="E19575">
        <v>23</v>
      </c>
      <c r="F19575">
        <v>367</v>
      </c>
      <c r="G19575">
        <v>26</v>
      </c>
      <c r="H19575">
        <v>8</v>
      </c>
      <c r="I19575" s="2">
        <v>346.65446627140045</v>
      </c>
      <c r="J19575" s="4">
        <v>247.61033305100034</v>
      </c>
      <c r="K19575" s="11">
        <f>Table__Master[[#This Row],[unit price]]*Table__Master[[#This Row],[Order qty]]</f>
        <v>2773.2357301712036</v>
      </c>
      <c r="L19575" s="11">
        <f>Table__Master[[#This Row],[Revenue]]-(Table__Master[[#This Row],[unit cost]]*Table__Master[[#This Row],[Order qty]])</f>
        <v>792.3530657632009</v>
      </c>
    </row>
    <row r="19576" spans="1:12" x14ac:dyDescent="0.25">
      <c r="A19576" t="s">
        <v>20549</v>
      </c>
      <c r="B19576" s="3">
        <v>43887</v>
      </c>
      <c r="C19576" t="s">
        <v>965</v>
      </c>
      <c r="D19576" s="2" t="s">
        <v>962</v>
      </c>
      <c r="E19576">
        <v>18</v>
      </c>
      <c r="F19576">
        <v>324</v>
      </c>
      <c r="G19576">
        <v>5</v>
      </c>
      <c r="H19576">
        <v>5</v>
      </c>
      <c r="I19576" s="2">
        <v>303.51553827524185</v>
      </c>
      <c r="J19576" s="4">
        <v>216.79681305374419</v>
      </c>
      <c r="K19576" s="11">
        <f>Table__Master[[#This Row],[unit price]]*Table__Master[[#This Row],[Order qty]]</f>
        <v>1517.5776913762093</v>
      </c>
      <c r="L19576" s="11">
        <f>Table__Master[[#This Row],[Revenue]]-(Table__Master[[#This Row],[unit cost]]*Table__Master[[#This Row],[Order qty]])</f>
        <v>433.59362610748826</v>
      </c>
    </row>
    <row r="19577" spans="1:12" x14ac:dyDescent="0.25">
      <c r="A19577" t="s">
        <v>20550</v>
      </c>
      <c r="B19577" s="3">
        <v>43856</v>
      </c>
      <c r="C19577" t="s">
        <v>963</v>
      </c>
      <c r="D19577" s="2" t="s">
        <v>962</v>
      </c>
      <c r="E19577">
        <v>5</v>
      </c>
      <c r="F19577">
        <v>297</v>
      </c>
      <c r="G19577">
        <v>31</v>
      </c>
      <c r="H19577">
        <v>2</v>
      </c>
      <c r="I19577" s="2">
        <v>498.8292338848114</v>
      </c>
      <c r="J19577" s="4">
        <v>356.30659563200817</v>
      </c>
      <c r="K19577" s="11">
        <f>Table__Master[[#This Row],[unit price]]*Table__Master[[#This Row],[Order qty]]</f>
        <v>997.6584677696228</v>
      </c>
      <c r="L19577" s="11">
        <f>Table__Master[[#This Row],[Revenue]]-(Table__Master[[#This Row],[unit cost]]*Table__Master[[#This Row],[Order qty]])</f>
        <v>285.04527650560647</v>
      </c>
    </row>
    <row r="19578" spans="1:12" x14ac:dyDescent="0.25">
      <c r="A19578" t="s">
        <v>20551</v>
      </c>
      <c r="B19578" s="3">
        <v>43896</v>
      </c>
      <c r="C19578" t="s">
        <v>961</v>
      </c>
      <c r="D19578" s="2" t="s">
        <v>962</v>
      </c>
      <c r="E19578">
        <v>15</v>
      </c>
      <c r="F19578">
        <v>362</v>
      </c>
      <c r="G19578">
        <v>5</v>
      </c>
      <c r="H19578">
        <v>4</v>
      </c>
      <c r="I19578" s="2">
        <v>560.6349121928215</v>
      </c>
      <c r="J19578" s="4">
        <v>400.45350870915826</v>
      </c>
      <c r="K19578" s="11">
        <f>Table__Master[[#This Row],[unit price]]*Table__Master[[#This Row],[Order qty]]</f>
        <v>2242.539648771286</v>
      </c>
      <c r="L19578" s="11">
        <f>Table__Master[[#This Row],[Revenue]]-(Table__Master[[#This Row],[unit cost]]*Table__Master[[#This Row],[Order qty]])</f>
        <v>640.72561393465298</v>
      </c>
    </row>
    <row r="19579" spans="1:12" x14ac:dyDescent="0.25">
      <c r="A19579" t="s">
        <v>20552</v>
      </c>
      <c r="B19579" s="3">
        <v>43921</v>
      </c>
      <c r="C19579" t="s">
        <v>965</v>
      </c>
      <c r="D19579" s="2" t="s">
        <v>962</v>
      </c>
      <c r="E19579">
        <v>23</v>
      </c>
      <c r="F19579">
        <v>191</v>
      </c>
      <c r="G19579">
        <v>16</v>
      </c>
      <c r="H19579">
        <v>1</v>
      </c>
      <c r="I19579" s="2">
        <v>404.66508185863495</v>
      </c>
      <c r="J19579" s="4">
        <v>289.04648704188213</v>
      </c>
      <c r="K19579" s="11">
        <f>Table__Master[[#This Row],[unit price]]*Table__Master[[#This Row],[Order qty]]</f>
        <v>404.66508185863495</v>
      </c>
      <c r="L19579" s="11">
        <f>Table__Master[[#This Row],[Revenue]]-(Table__Master[[#This Row],[unit cost]]*Table__Master[[#This Row],[Order qty]])</f>
        <v>115.61859481675282</v>
      </c>
    </row>
    <row r="19580" spans="1:12" x14ac:dyDescent="0.25">
      <c r="A19580" t="s">
        <v>20553</v>
      </c>
      <c r="B19580" s="3">
        <v>43896</v>
      </c>
      <c r="C19580" t="s">
        <v>964</v>
      </c>
      <c r="D19580" s="2" t="s">
        <v>962</v>
      </c>
      <c r="E19580">
        <v>16</v>
      </c>
      <c r="F19580">
        <v>332</v>
      </c>
      <c r="G19580">
        <v>45</v>
      </c>
      <c r="H19580">
        <v>5</v>
      </c>
      <c r="I19580" s="2">
        <v>377.17045909166336</v>
      </c>
      <c r="J19580" s="4">
        <v>269.40747077975954</v>
      </c>
      <c r="K19580" s="11">
        <f>Table__Master[[#This Row],[unit price]]*Table__Master[[#This Row],[Order qty]]</f>
        <v>1885.8522954583168</v>
      </c>
      <c r="L19580" s="11">
        <f>Table__Master[[#This Row],[Revenue]]-(Table__Master[[#This Row],[unit cost]]*Table__Master[[#This Row],[Order qty]])</f>
        <v>538.81494155951918</v>
      </c>
    </row>
    <row r="19581" spans="1:12" x14ac:dyDescent="0.25">
      <c r="A19581" t="s">
        <v>20554</v>
      </c>
      <c r="B19581" s="3">
        <v>43892</v>
      </c>
      <c r="C19581" t="s">
        <v>965</v>
      </c>
      <c r="D19581" s="2" t="s">
        <v>962</v>
      </c>
      <c r="E19581">
        <v>22</v>
      </c>
      <c r="F19581">
        <v>82</v>
      </c>
      <c r="G19581">
        <v>27</v>
      </c>
      <c r="H19581">
        <v>10</v>
      </c>
      <c r="I19581" s="2">
        <v>161.05416870117188</v>
      </c>
      <c r="J19581" s="4">
        <v>115.03869192940849</v>
      </c>
      <c r="K19581" s="11">
        <f>Table__Master[[#This Row],[unit price]]*Table__Master[[#This Row],[Order qty]]</f>
        <v>1610.5416870117188</v>
      </c>
      <c r="L19581" s="11">
        <f>Table__Master[[#This Row],[Revenue]]-(Table__Master[[#This Row],[unit cost]]*Table__Master[[#This Row],[Order qty]])</f>
        <v>460.15476771763383</v>
      </c>
    </row>
    <row r="19582" spans="1:12" x14ac:dyDescent="0.25">
      <c r="A19582" t="s">
        <v>20555</v>
      </c>
      <c r="B19582" s="3">
        <v>43936</v>
      </c>
      <c r="C19582" t="s">
        <v>964</v>
      </c>
      <c r="D19582" s="2" t="s">
        <v>962</v>
      </c>
      <c r="E19582">
        <v>11</v>
      </c>
      <c r="F19582">
        <v>195</v>
      </c>
      <c r="G19582">
        <v>1</v>
      </c>
      <c r="H19582">
        <v>8</v>
      </c>
      <c r="I19582" s="2">
        <v>546.64101594686508</v>
      </c>
      <c r="J19582" s="4">
        <v>390.45786853347511</v>
      </c>
      <c r="K19582" s="11">
        <f>Table__Master[[#This Row],[unit price]]*Table__Master[[#This Row],[Order qty]]</f>
        <v>4373.1281275749207</v>
      </c>
      <c r="L19582" s="11">
        <f>Table__Master[[#This Row],[Revenue]]-(Table__Master[[#This Row],[unit cost]]*Table__Master[[#This Row],[Order qty]])</f>
        <v>1249.4651793071198</v>
      </c>
    </row>
    <row r="19583" spans="1:12" x14ac:dyDescent="0.25">
      <c r="A19583" t="s">
        <v>20556</v>
      </c>
      <c r="B19583" s="3">
        <v>43848</v>
      </c>
      <c r="C19583" t="s">
        <v>965</v>
      </c>
      <c r="D19583" s="2" t="s">
        <v>962</v>
      </c>
      <c r="E19583">
        <v>25</v>
      </c>
      <c r="F19583">
        <v>277</v>
      </c>
      <c r="G19583">
        <v>37</v>
      </c>
      <c r="H19583">
        <v>4</v>
      </c>
      <c r="I19583" s="2">
        <v>647.85404598712921</v>
      </c>
      <c r="J19583" s="4">
        <v>462.75288999080664</v>
      </c>
      <c r="K19583" s="11">
        <f>Table__Master[[#This Row],[unit price]]*Table__Master[[#This Row],[Order qty]]</f>
        <v>2591.4161839485168</v>
      </c>
      <c r="L19583" s="11">
        <f>Table__Master[[#This Row],[Revenue]]-(Table__Master[[#This Row],[unit cost]]*Table__Master[[#This Row],[Order qty]])</f>
        <v>740.4046239852903</v>
      </c>
    </row>
    <row r="19584" spans="1:12" x14ac:dyDescent="0.25">
      <c r="A19584" t="s">
        <v>20557</v>
      </c>
      <c r="B19584" s="3">
        <v>43860</v>
      </c>
      <c r="C19584" t="s">
        <v>965</v>
      </c>
      <c r="D19584" s="2" t="s">
        <v>962</v>
      </c>
      <c r="E19584">
        <v>22</v>
      </c>
      <c r="F19584">
        <v>309</v>
      </c>
      <c r="G19584">
        <v>20</v>
      </c>
      <c r="H19584">
        <v>8</v>
      </c>
      <c r="I19584" s="2">
        <v>171.23174053430557</v>
      </c>
      <c r="J19584" s="4">
        <v>122.30838609593256</v>
      </c>
      <c r="K19584" s="11">
        <f>Table__Master[[#This Row],[unit price]]*Table__Master[[#This Row],[Order qty]]</f>
        <v>1369.8539242744446</v>
      </c>
      <c r="L19584" s="11">
        <f>Table__Master[[#This Row],[Revenue]]-(Table__Master[[#This Row],[unit cost]]*Table__Master[[#This Row],[Order qty]])</f>
        <v>391.38683550698408</v>
      </c>
    </row>
    <row r="19585" spans="1:12" x14ac:dyDescent="0.25">
      <c r="A19585" t="s">
        <v>20558</v>
      </c>
      <c r="B19585" s="3">
        <v>43888</v>
      </c>
      <c r="C19585" t="s">
        <v>961</v>
      </c>
      <c r="D19585" s="2" t="s">
        <v>962</v>
      </c>
      <c r="E19585">
        <v>2</v>
      </c>
      <c r="F19585">
        <v>276</v>
      </c>
      <c r="G19585">
        <v>1</v>
      </c>
      <c r="H19585">
        <v>4</v>
      </c>
      <c r="I19585" s="2">
        <v>335.23580288887024</v>
      </c>
      <c r="J19585" s="4">
        <v>239.45414492062162</v>
      </c>
      <c r="K19585" s="11">
        <f>Table__Master[[#This Row],[unit price]]*Table__Master[[#This Row],[Order qty]]</f>
        <v>1340.943211555481</v>
      </c>
      <c r="L19585" s="11">
        <f>Table__Master[[#This Row],[Revenue]]-(Table__Master[[#This Row],[unit cost]]*Table__Master[[#This Row],[Order qty]])</f>
        <v>383.12663187299449</v>
      </c>
    </row>
    <row r="19586" spans="1:12" x14ac:dyDescent="0.25">
      <c r="A19586" t="s">
        <v>20559</v>
      </c>
      <c r="B19586" s="3">
        <v>43862</v>
      </c>
      <c r="C19586" t="s">
        <v>964</v>
      </c>
      <c r="D19586" s="2" t="s">
        <v>962</v>
      </c>
      <c r="E19586">
        <v>17</v>
      </c>
      <c r="F19586">
        <v>73</v>
      </c>
      <c r="G19586">
        <v>15</v>
      </c>
      <c r="H19586">
        <v>4</v>
      </c>
      <c r="I19586" s="2">
        <v>478.24967783689499</v>
      </c>
      <c r="J19586" s="4">
        <v>341.6069127406393</v>
      </c>
      <c r="K19586" s="11">
        <f>Table__Master[[#This Row],[unit price]]*Table__Master[[#This Row],[Order qty]]</f>
        <v>1912.99871134758</v>
      </c>
      <c r="L19586" s="11">
        <f>Table__Master[[#This Row],[Revenue]]-(Table__Master[[#This Row],[unit cost]]*Table__Master[[#This Row],[Order qty]])</f>
        <v>546.57106038502275</v>
      </c>
    </row>
    <row r="19587" spans="1:12" x14ac:dyDescent="0.25">
      <c r="A19587" t="s">
        <v>20560</v>
      </c>
      <c r="B19587" s="3">
        <v>43908</v>
      </c>
      <c r="C19587" t="s">
        <v>961</v>
      </c>
      <c r="D19587" s="2" t="s">
        <v>962</v>
      </c>
      <c r="E19587">
        <v>26</v>
      </c>
      <c r="F19587">
        <v>91</v>
      </c>
      <c r="G19587">
        <v>7</v>
      </c>
      <c r="H19587">
        <v>5</v>
      </c>
      <c r="I19587" s="2">
        <v>617.81736695766449</v>
      </c>
      <c r="J19587" s="4">
        <v>441.29811925547466</v>
      </c>
      <c r="K19587" s="11">
        <f>Table__Master[[#This Row],[unit price]]*Table__Master[[#This Row],[Order qty]]</f>
        <v>3089.0868347883224</v>
      </c>
      <c r="L19587" s="11">
        <f>Table__Master[[#This Row],[Revenue]]-(Table__Master[[#This Row],[unit cost]]*Table__Master[[#This Row],[Order qty]])</f>
        <v>882.59623851094921</v>
      </c>
    </row>
    <row r="19588" spans="1:12" x14ac:dyDescent="0.25">
      <c r="A19588" t="s">
        <v>20561</v>
      </c>
      <c r="B19588" s="3">
        <v>43899</v>
      </c>
      <c r="C19588" t="s">
        <v>961</v>
      </c>
      <c r="D19588" s="2" t="s">
        <v>962</v>
      </c>
      <c r="E19588">
        <v>24</v>
      </c>
      <c r="F19588">
        <v>41</v>
      </c>
      <c r="G19588">
        <v>36</v>
      </c>
      <c r="H19588">
        <v>5</v>
      </c>
      <c r="I19588" s="2">
        <v>591.22385770082474</v>
      </c>
      <c r="J19588" s="4">
        <v>422.30275550058911</v>
      </c>
      <c r="K19588" s="11">
        <f>Table__Master[[#This Row],[unit price]]*Table__Master[[#This Row],[Order qty]]</f>
        <v>2956.1192885041237</v>
      </c>
      <c r="L19588" s="11">
        <f>Table__Master[[#This Row],[Revenue]]-(Table__Master[[#This Row],[unit cost]]*Table__Master[[#This Row],[Order qty]])</f>
        <v>844.605511001178</v>
      </c>
    </row>
    <row r="19589" spans="1:12" x14ac:dyDescent="0.25">
      <c r="A19589" t="s">
        <v>20562</v>
      </c>
      <c r="B19589" s="3">
        <v>43914</v>
      </c>
      <c r="C19589" t="s">
        <v>963</v>
      </c>
      <c r="D19589" s="2" t="s">
        <v>962</v>
      </c>
      <c r="E19589">
        <v>20</v>
      </c>
      <c r="F19589">
        <v>341</v>
      </c>
      <c r="G19589">
        <v>4</v>
      </c>
      <c r="H19589">
        <v>3</v>
      </c>
      <c r="I19589" s="2">
        <v>214.86321115493774</v>
      </c>
      <c r="J19589" s="4">
        <v>153.47372225352697</v>
      </c>
      <c r="K19589" s="11">
        <f>Table__Master[[#This Row],[unit price]]*Table__Master[[#This Row],[Order qty]]</f>
        <v>644.58963346481323</v>
      </c>
      <c r="L19589" s="11">
        <f>Table__Master[[#This Row],[Revenue]]-(Table__Master[[#This Row],[unit cost]]*Table__Master[[#This Row],[Order qty]])</f>
        <v>184.16846670423229</v>
      </c>
    </row>
    <row r="19590" spans="1:12" x14ac:dyDescent="0.25">
      <c r="A19590" t="s">
        <v>20563</v>
      </c>
      <c r="B19590" s="3">
        <v>43854</v>
      </c>
      <c r="C19590" t="s">
        <v>965</v>
      </c>
      <c r="D19590" s="2" t="s">
        <v>962</v>
      </c>
      <c r="E19590">
        <v>22</v>
      </c>
      <c r="F19590">
        <v>344</v>
      </c>
      <c r="G19590">
        <v>17</v>
      </c>
      <c r="H19590">
        <v>10</v>
      </c>
      <c r="I19590" s="2">
        <v>551.80617374181747</v>
      </c>
      <c r="J19590" s="4">
        <v>394.14726695844109</v>
      </c>
      <c r="K19590" s="11">
        <f>Table__Master[[#This Row],[unit price]]*Table__Master[[#This Row],[Order qty]]</f>
        <v>5518.0617374181747</v>
      </c>
      <c r="L19590" s="11">
        <f>Table__Master[[#This Row],[Revenue]]-(Table__Master[[#This Row],[unit cost]]*Table__Master[[#This Row],[Order qty]])</f>
        <v>1576.5890678337637</v>
      </c>
    </row>
    <row r="19591" spans="1:12" x14ac:dyDescent="0.25">
      <c r="A19591" t="s">
        <v>20564</v>
      </c>
      <c r="B19591" s="3">
        <v>43914</v>
      </c>
      <c r="C19591" t="s">
        <v>963</v>
      </c>
      <c r="D19591" s="2" t="s">
        <v>962</v>
      </c>
      <c r="E19591">
        <v>14</v>
      </c>
      <c r="F19591">
        <v>174</v>
      </c>
      <c r="G19591">
        <v>35</v>
      </c>
      <c r="H19591">
        <v>6</v>
      </c>
      <c r="I19591" s="2">
        <v>383.08171713352203</v>
      </c>
      <c r="J19591" s="4">
        <v>273.62979795251573</v>
      </c>
      <c r="K19591" s="11">
        <f>Table__Master[[#This Row],[unit price]]*Table__Master[[#This Row],[Order qty]]</f>
        <v>2298.4903028011322</v>
      </c>
      <c r="L19591" s="11">
        <f>Table__Master[[#This Row],[Revenue]]-(Table__Master[[#This Row],[unit cost]]*Table__Master[[#This Row],[Order qty]])</f>
        <v>656.71151508603771</v>
      </c>
    </row>
    <row r="19592" spans="1:12" x14ac:dyDescent="0.25">
      <c r="A19592" t="s">
        <v>20565</v>
      </c>
      <c r="B19592" s="3">
        <v>43974</v>
      </c>
      <c r="C19592" t="s">
        <v>965</v>
      </c>
      <c r="D19592" s="2" t="s">
        <v>962</v>
      </c>
      <c r="E19592">
        <v>2</v>
      </c>
      <c r="F19592">
        <v>134</v>
      </c>
      <c r="G19592">
        <v>2</v>
      </c>
      <c r="H19592">
        <v>2</v>
      </c>
      <c r="I19592" s="2">
        <v>460.87929350137711</v>
      </c>
      <c r="J19592" s="4">
        <v>329.19949535812651</v>
      </c>
      <c r="K19592" s="11">
        <f>Table__Master[[#This Row],[unit price]]*Table__Master[[#This Row],[Order qty]]</f>
        <v>921.75858700275421</v>
      </c>
      <c r="L19592" s="11">
        <f>Table__Master[[#This Row],[Revenue]]-(Table__Master[[#This Row],[unit cost]]*Table__Master[[#This Row],[Order qty]])</f>
        <v>263.35959628650119</v>
      </c>
    </row>
    <row r="19593" spans="1:12" x14ac:dyDescent="0.25">
      <c r="A19593" t="s">
        <v>20566</v>
      </c>
      <c r="B19593" s="3">
        <v>43902</v>
      </c>
      <c r="C19593" t="s">
        <v>965</v>
      </c>
      <c r="D19593" s="2" t="s">
        <v>962</v>
      </c>
      <c r="E19593">
        <v>6</v>
      </c>
      <c r="F19593">
        <v>233</v>
      </c>
      <c r="G19593">
        <v>12</v>
      </c>
      <c r="H19593">
        <v>7</v>
      </c>
      <c r="I19593" s="2">
        <v>228.80144476890564</v>
      </c>
      <c r="J19593" s="4">
        <v>163.4296034063612</v>
      </c>
      <c r="K19593" s="11">
        <f>Table__Master[[#This Row],[unit price]]*Table__Master[[#This Row],[Order qty]]</f>
        <v>1601.6101133823395</v>
      </c>
      <c r="L19593" s="11">
        <f>Table__Master[[#This Row],[Revenue]]-(Table__Master[[#This Row],[unit cost]]*Table__Master[[#This Row],[Order qty]])</f>
        <v>457.60288953781105</v>
      </c>
    </row>
    <row r="19594" spans="1:12" x14ac:dyDescent="0.25">
      <c r="A19594" t="s">
        <v>20567</v>
      </c>
      <c r="B19594" s="3">
        <v>43898</v>
      </c>
      <c r="C19594" t="s">
        <v>965</v>
      </c>
      <c r="D19594" s="2" t="s">
        <v>962</v>
      </c>
      <c r="E19594">
        <v>25</v>
      </c>
      <c r="F19594">
        <v>246</v>
      </c>
      <c r="G19594">
        <v>3</v>
      </c>
      <c r="H19594">
        <v>5</v>
      </c>
      <c r="I19594" s="2">
        <v>263.52784985303879</v>
      </c>
      <c r="J19594" s="4">
        <v>188.23417846645629</v>
      </c>
      <c r="K19594" s="11">
        <f>Table__Master[[#This Row],[unit price]]*Table__Master[[#This Row],[Order qty]]</f>
        <v>1317.6392492651939</v>
      </c>
      <c r="L19594" s="11">
        <f>Table__Master[[#This Row],[Revenue]]-(Table__Master[[#This Row],[unit cost]]*Table__Master[[#This Row],[Order qty]])</f>
        <v>376.46835693291246</v>
      </c>
    </row>
    <row r="19595" spans="1:12" x14ac:dyDescent="0.25">
      <c r="A19595" t="s">
        <v>20568</v>
      </c>
      <c r="B19595" s="3">
        <v>43955</v>
      </c>
      <c r="C19595" t="s">
        <v>961</v>
      </c>
      <c r="D19595" s="2" t="s">
        <v>962</v>
      </c>
      <c r="E19595">
        <v>4</v>
      </c>
      <c r="F19595">
        <v>356</v>
      </c>
      <c r="G19595">
        <v>6</v>
      </c>
      <c r="H19595">
        <v>4</v>
      </c>
      <c r="I19595" s="2">
        <v>609.55755794048309</v>
      </c>
      <c r="J19595" s="4">
        <v>435.39825567177365</v>
      </c>
      <c r="K19595" s="11">
        <f>Table__Master[[#This Row],[unit price]]*Table__Master[[#This Row],[Order qty]]</f>
        <v>2438.2302317619324</v>
      </c>
      <c r="L19595" s="11">
        <f>Table__Master[[#This Row],[Revenue]]-(Table__Master[[#This Row],[unit cost]]*Table__Master[[#This Row],[Order qty]])</f>
        <v>696.63720907483776</v>
      </c>
    </row>
    <row r="19596" spans="1:12" x14ac:dyDescent="0.25">
      <c r="A19596" t="s">
        <v>20569</v>
      </c>
      <c r="B19596" s="3">
        <v>43980</v>
      </c>
      <c r="C19596" t="s">
        <v>963</v>
      </c>
      <c r="D19596" s="2" t="s">
        <v>962</v>
      </c>
      <c r="E19596">
        <v>18</v>
      </c>
      <c r="F19596">
        <v>16</v>
      </c>
      <c r="G19596">
        <v>36</v>
      </c>
      <c r="H19596">
        <v>5</v>
      </c>
      <c r="I19596" s="2">
        <v>318.77916365861893</v>
      </c>
      <c r="J19596" s="4">
        <v>227.69940261329924</v>
      </c>
      <c r="K19596" s="11">
        <f>Table__Master[[#This Row],[unit price]]*Table__Master[[#This Row],[Order qty]]</f>
        <v>1593.8958182930946</v>
      </c>
      <c r="L19596" s="11">
        <f>Table__Master[[#This Row],[Revenue]]-(Table__Master[[#This Row],[unit cost]]*Table__Master[[#This Row],[Order qty]])</f>
        <v>455.39880522659837</v>
      </c>
    </row>
    <row r="19597" spans="1:12" x14ac:dyDescent="0.25">
      <c r="A19597" t="s">
        <v>20570</v>
      </c>
      <c r="B19597" s="3">
        <v>43837</v>
      </c>
      <c r="C19597" t="s">
        <v>961</v>
      </c>
      <c r="D19597" s="2" t="s">
        <v>962</v>
      </c>
      <c r="E19597">
        <v>3</v>
      </c>
      <c r="F19597">
        <v>131</v>
      </c>
      <c r="G19597">
        <v>40</v>
      </c>
      <c r="H19597">
        <v>7</v>
      </c>
      <c r="I19597" s="2">
        <v>170.36965656280518</v>
      </c>
      <c r="J19597" s="4">
        <v>121.69261183057513</v>
      </c>
      <c r="K19597" s="11">
        <f>Table__Master[[#This Row],[unit price]]*Table__Master[[#This Row],[Order qty]]</f>
        <v>1192.5875959396362</v>
      </c>
      <c r="L19597" s="11">
        <f>Table__Master[[#This Row],[Revenue]]-(Table__Master[[#This Row],[unit cost]]*Table__Master[[#This Row],[Order qty]])</f>
        <v>340.73931312561035</v>
      </c>
    </row>
    <row r="19598" spans="1:12" x14ac:dyDescent="0.25">
      <c r="A19598" t="s">
        <v>20571</v>
      </c>
      <c r="B19598" s="3">
        <v>43969</v>
      </c>
      <c r="C19598" t="s">
        <v>961</v>
      </c>
      <c r="D19598" s="2" t="s">
        <v>962</v>
      </c>
      <c r="E19598">
        <v>11</v>
      </c>
      <c r="F19598">
        <v>185</v>
      </c>
      <c r="G19598">
        <v>8</v>
      </c>
      <c r="H19598">
        <v>3</v>
      </c>
      <c r="I19598" s="2">
        <v>515.26974767446518</v>
      </c>
      <c r="J19598" s="4">
        <v>368.04981976747513</v>
      </c>
      <c r="K19598" s="11">
        <f>Table__Master[[#This Row],[unit price]]*Table__Master[[#This Row],[Order qty]]</f>
        <v>1545.8092430233955</v>
      </c>
      <c r="L19598" s="11">
        <f>Table__Master[[#This Row],[Revenue]]-(Table__Master[[#This Row],[unit cost]]*Table__Master[[#This Row],[Order qty]])</f>
        <v>441.65978372097015</v>
      </c>
    </row>
    <row r="19599" spans="1:12" x14ac:dyDescent="0.25">
      <c r="A19599" t="s">
        <v>20572</v>
      </c>
      <c r="B19599" s="3">
        <v>43848</v>
      </c>
      <c r="C19599" t="s">
        <v>964</v>
      </c>
      <c r="D19599" s="2" t="s">
        <v>962</v>
      </c>
      <c r="E19599">
        <v>20</v>
      </c>
      <c r="F19599">
        <v>270</v>
      </c>
      <c r="G19599">
        <v>16</v>
      </c>
      <c r="H19599">
        <v>9</v>
      </c>
      <c r="I19599" s="2">
        <v>251.24226486682892</v>
      </c>
      <c r="J19599" s="4">
        <v>179.45876061916351</v>
      </c>
      <c r="K19599" s="11">
        <f>Table__Master[[#This Row],[unit price]]*Table__Master[[#This Row],[Order qty]]</f>
        <v>2261.1803838014603</v>
      </c>
      <c r="L19599" s="11">
        <f>Table__Master[[#This Row],[Revenue]]-(Table__Master[[#This Row],[unit cost]]*Table__Master[[#This Row],[Order qty]])</f>
        <v>646.05153822898865</v>
      </c>
    </row>
    <row r="19600" spans="1:12" x14ac:dyDescent="0.25">
      <c r="A19600" t="s">
        <v>20573</v>
      </c>
      <c r="B19600" s="3">
        <v>43867</v>
      </c>
      <c r="C19600" t="s">
        <v>963</v>
      </c>
      <c r="D19600" s="2" t="s">
        <v>962</v>
      </c>
      <c r="E19600">
        <v>3</v>
      </c>
      <c r="F19600">
        <v>77</v>
      </c>
      <c r="G19600">
        <v>33</v>
      </c>
      <c r="H19600">
        <v>8</v>
      </c>
      <c r="I19600" s="2">
        <v>328.24384170770645</v>
      </c>
      <c r="J19600" s="4">
        <v>234.45988693407605</v>
      </c>
      <c r="K19600" s="11">
        <f>Table__Master[[#This Row],[unit price]]*Table__Master[[#This Row],[Order qty]]</f>
        <v>2625.9507336616516</v>
      </c>
      <c r="L19600" s="11">
        <f>Table__Master[[#This Row],[Revenue]]-(Table__Master[[#This Row],[unit cost]]*Table__Master[[#This Row],[Order qty]])</f>
        <v>750.27163818904319</v>
      </c>
    </row>
    <row r="19601" spans="1:12" x14ac:dyDescent="0.25">
      <c r="A19601" t="s">
        <v>20574</v>
      </c>
      <c r="B19601" s="3">
        <v>43838</v>
      </c>
      <c r="C19601" t="s">
        <v>961</v>
      </c>
      <c r="D19601" s="2" t="s">
        <v>962</v>
      </c>
      <c r="E19601">
        <v>3</v>
      </c>
      <c r="F19601">
        <v>257</v>
      </c>
      <c r="G19601">
        <v>19</v>
      </c>
      <c r="H19601">
        <v>7</v>
      </c>
      <c r="I19601" s="2">
        <v>457.6692259311676</v>
      </c>
      <c r="J19601" s="4">
        <v>326.90658995083402</v>
      </c>
      <c r="K19601" s="11">
        <f>Table__Master[[#This Row],[unit price]]*Table__Master[[#This Row],[Order qty]]</f>
        <v>3203.6845815181732</v>
      </c>
      <c r="L19601" s="11">
        <f>Table__Master[[#This Row],[Revenue]]-(Table__Master[[#This Row],[unit cost]]*Table__Master[[#This Row],[Order qty]])</f>
        <v>915.33845186233521</v>
      </c>
    </row>
    <row r="19602" spans="1:12" x14ac:dyDescent="0.25">
      <c r="A19602" t="s">
        <v>20575</v>
      </c>
      <c r="B19602" s="3">
        <v>43949</v>
      </c>
      <c r="C19602" t="s">
        <v>961</v>
      </c>
      <c r="D19602" s="2" t="s">
        <v>962</v>
      </c>
      <c r="E19602">
        <v>18</v>
      </c>
      <c r="F19602">
        <v>63</v>
      </c>
      <c r="G19602">
        <v>32</v>
      </c>
      <c r="H19602">
        <v>6</v>
      </c>
      <c r="I19602" s="2">
        <v>334.5402290225029</v>
      </c>
      <c r="J19602" s="4">
        <v>238.95730644464496</v>
      </c>
      <c r="K19602" s="11">
        <f>Table__Master[[#This Row],[unit price]]*Table__Master[[#This Row],[Order qty]]</f>
        <v>2007.2413741350174</v>
      </c>
      <c r="L19602" s="11">
        <f>Table__Master[[#This Row],[Revenue]]-(Table__Master[[#This Row],[unit cost]]*Table__Master[[#This Row],[Order qty]])</f>
        <v>573.4975354671476</v>
      </c>
    </row>
    <row r="19603" spans="1:12" x14ac:dyDescent="0.25">
      <c r="A19603" t="s">
        <v>20576</v>
      </c>
      <c r="B19603" s="3">
        <v>43844</v>
      </c>
      <c r="C19603" t="s">
        <v>964</v>
      </c>
      <c r="D19603" s="2" t="s">
        <v>962</v>
      </c>
      <c r="E19603">
        <v>7</v>
      </c>
      <c r="F19603">
        <v>319</v>
      </c>
      <c r="G19603">
        <v>35</v>
      </c>
      <c r="H19603">
        <v>7</v>
      </c>
      <c r="I19603" s="2">
        <v>378.17325246334076</v>
      </c>
      <c r="J19603" s="4">
        <v>270.12375175952911</v>
      </c>
      <c r="K19603" s="11">
        <f>Table__Master[[#This Row],[unit price]]*Table__Master[[#This Row],[Order qty]]</f>
        <v>2647.2127672433853</v>
      </c>
      <c r="L19603" s="11">
        <f>Table__Master[[#This Row],[Revenue]]-(Table__Master[[#This Row],[unit cost]]*Table__Master[[#This Row],[Order qty]])</f>
        <v>756.34650492668152</v>
      </c>
    </row>
    <row r="19604" spans="1:12" x14ac:dyDescent="0.25">
      <c r="A19604" t="s">
        <v>20577</v>
      </c>
      <c r="B19604" s="3">
        <v>43961</v>
      </c>
      <c r="C19604" t="s">
        <v>961</v>
      </c>
      <c r="D19604" s="2" t="s">
        <v>962</v>
      </c>
      <c r="E19604">
        <v>22</v>
      </c>
      <c r="F19604">
        <v>236</v>
      </c>
      <c r="G19604">
        <v>46</v>
      </c>
      <c r="H19604">
        <v>5</v>
      </c>
      <c r="I19604" s="2">
        <v>316.47358399629593</v>
      </c>
      <c r="J19604" s="4">
        <v>226.05255999735425</v>
      </c>
      <c r="K19604" s="11">
        <f>Table__Master[[#This Row],[unit price]]*Table__Master[[#This Row],[Order qty]]</f>
        <v>1582.3679199814796</v>
      </c>
      <c r="L19604" s="11">
        <f>Table__Master[[#This Row],[Revenue]]-(Table__Master[[#This Row],[unit cost]]*Table__Master[[#This Row],[Order qty]])</f>
        <v>452.10511999470828</v>
      </c>
    </row>
    <row r="19605" spans="1:12" x14ac:dyDescent="0.25">
      <c r="A19605" t="s">
        <v>20578</v>
      </c>
      <c r="B19605" s="3">
        <v>43968</v>
      </c>
      <c r="C19605" t="s">
        <v>965</v>
      </c>
      <c r="D19605" s="2" t="s">
        <v>962</v>
      </c>
      <c r="E19605">
        <v>18</v>
      </c>
      <c r="F19605">
        <v>61</v>
      </c>
      <c r="G19605">
        <v>19</v>
      </c>
      <c r="H19605">
        <v>4</v>
      </c>
      <c r="I19605" s="2">
        <v>513.16188383102417</v>
      </c>
      <c r="J19605" s="4">
        <v>366.54420273644587</v>
      </c>
      <c r="K19605" s="11">
        <f>Table__Master[[#This Row],[unit price]]*Table__Master[[#This Row],[Order qty]]</f>
        <v>2052.6475353240967</v>
      </c>
      <c r="L19605" s="11">
        <f>Table__Master[[#This Row],[Revenue]]-(Table__Master[[#This Row],[unit cost]]*Table__Master[[#This Row],[Order qty]])</f>
        <v>586.47072437831321</v>
      </c>
    </row>
    <row r="19606" spans="1:12" x14ac:dyDescent="0.25">
      <c r="A19606" t="s">
        <v>20579</v>
      </c>
      <c r="B19606" s="3">
        <v>43885</v>
      </c>
      <c r="C19606" t="s">
        <v>965</v>
      </c>
      <c r="D19606" s="2" t="s">
        <v>962</v>
      </c>
      <c r="E19606">
        <v>26</v>
      </c>
      <c r="F19606">
        <v>277</v>
      </c>
      <c r="G19606">
        <v>25</v>
      </c>
      <c r="H19606">
        <v>3</v>
      </c>
      <c r="I19606" s="2">
        <v>232.7666010260582</v>
      </c>
      <c r="J19606" s="4">
        <v>166.26185787575588</v>
      </c>
      <c r="K19606" s="11">
        <f>Table__Master[[#This Row],[unit price]]*Table__Master[[#This Row],[Order qty]]</f>
        <v>698.29980307817459</v>
      </c>
      <c r="L19606" s="11">
        <f>Table__Master[[#This Row],[Revenue]]-(Table__Master[[#This Row],[unit cost]]*Table__Master[[#This Row],[Order qty]])</f>
        <v>199.51422945090695</v>
      </c>
    </row>
    <row r="19607" spans="1:12" x14ac:dyDescent="0.25">
      <c r="A19607" t="s">
        <v>20580</v>
      </c>
      <c r="B19607" s="3">
        <v>43847</v>
      </c>
      <c r="C19607" t="s">
        <v>964</v>
      </c>
      <c r="D19607" s="2" t="s">
        <v>962</v>
      </c>
      <c r="E19607">
        <v>9</v>
      </c>
      <c r="F19607">
        <v>167</v>
      </c>
      <c r="G19607">
        <v>37</v>
      </c>
      <c r="H19607">
        <v>6</v>
      </c>
      <c r="I19607" s="2">
        <v>614.63109934329987</v>
      </c>
      <c r="J19607" s="4">
        <v>439.02221381664276</v>
      </c>
      <c r="K19607" s="11">
        <f>Table__Master[[#This Row],[unit price]]*Table__Master[[#This Row],[Order qty]]</f>
        <v>3687.7865960597992</v>
      </c>
      <c r="L19607" s="11">
        <f>Table__Master[[#This Row],[Revenue]]-(Table__Master[[#This Row],[unit cost]]*Table__Master[[#This Row],[Order qty]])</f>
        <v>1053.6533131599426</v>
      </c>
    </row>
    <row r="19608" spans="1:12" x14ac:dyDescent="0.25">
      <c r="A19608" t="s">
        <v>20581</v>
      </c>
      <c r="B19608" s="3">
        <v>43942</v>
      </c>
      <c r="C19608" t="s">
        <v>961</v>
      </c>
      <c r="D19608" s="2" t="s">
        <v>962</v>
      </c>
      <c r="E19608">
        <v>18</v>
      </c>
      <c r="F19608">
        <v>52</v>
      </c>
      <c r="G19608">
        <v>14</v>
      </c>
      <c r="H19608">
        <v>3</v>
      </c>
      <c r="I19608" s="2">
        <v>439.93915468454361</v>
      </c>
      <c r="J19608" s="4">
        <v>314.24225334610259</v>
      </c>
      <c r="K19608" s="11">
        <f>Table__Master[[#This Row],[unit price]]*Table__Master[[#This Row],[Order qty]]</f>
        <v>1319.8174640536308</v>
      </c>
      <c r="L19608" s="11">
        <f>Table__Master[[#This Row],[Revenue]]-(Table__Master[[#This Row],[unit cost]]*Table__Master[[#This Row],[Order qty]])</f>
        <v>377.09070401532313</v>
      </c>
    </row>
    <row r="19609" spans="1:12" x14ac:dyDescent="0.25">
      <c r="A19609" t="s">
        <v>20582</v>
      </c>
      <c r="B19609" s="3">
        <v>43935</v>
      </c>
      <c r="C19609" t="s">
        <v>963</v>
      </c>
      <c r="D19609" s="2" t="s">
        <v>962</v>
      </c>
      <c r="E19609">
        <v>2</v>
      </c>
      <c r="F19609">
        <v>54</v>
      </c>
      <c r="G19609">
        <v>21</v>
      </c>
      <c r="H19609">
        <v>5</v>
      </c>
      <c r="I19609" s="2">
        <v>274.49783778190613</v>
      </c>
      <c r="J19609" s="4">
        <v>196.06988412993297</v>
      </c>
      <c r="K19609" s="11">
        <f>Table__Master[[#This Row],[unit price]]*Table__Master[[#This Row],[Order qty]]</f>
        <v>1372.4891889095306</v>
      </c>
      <c r="L19609" s="11">
        <f>Table__Master[[#This Row],[Revenue]]-(Table__Master[[#This Row],[unit cost]]*Table__Master[[#This Row],[Order qty]])</f>
        <v>392.13976825986583</v>
      </c>
    </row>
    <row r="19610" spans="1:12" x14ac:dyDescent="0.25">
      <c r="A19610" t="s">
        <v>20583</v>
      </c>
      <c r="B19610" s="3">
        <v>43831</v>
      </c>
      <c r="C19610" t="s">
        <v>964</v>
      </c>
      <c r="D19610" s="2" t="s">
        <v>962</v>
      </c>
      <c r="E19610">
        <v>6</v>
      </c>
      <c r="F19610">
        <v>225</v>
      </c>
      <c r="G19610">
        <v>29</v>
      </c>
      <c r="H19610">
        <v>7</v>
      </c>
      <c r="I19610" s="2">
        <v>177.81074112653732</v>
      </c>
      <c r="J19610" s="4">
        <v>127.00767223324095</v>
      </c>
      <c r="K19610" s="11">
        <f>Table__Master[[#This Row],[unit price]]*Table__Master[[#This Row],[Order qty]]</f>
        <v>1244.6751878857613</v>
      </c>
      <c r="L19610" s="11">
        <f>Table__Master[[#This Row],[Revenue]]-(Table__Master[[#This Row],[unit cost]]*Table__Master[[#This Row],[Order qty]])</f>
        <v>355.62148225307465</v>
      </c>
    </row>
    <row r="19611" spans="1:12" x14ac:dyDescent="0.25">
      <c r="A19611" t="s">
        <v>20584</v>
      </c>
      <c r="B19611" s="3">
        <v>43898</v>
      </c>
      <c r="C19611" t="s">
        <v>961</v>
      </c>
      <c r="D19611" s="2" t="s">
        <v>962</v>
      </c>
      <c r="E19611">
        <v>20</v>
      </c>
      <c r="F19611">
        <v>260</v>
      </c>
      <c r="G19611">
        <v>6</v>
      </c>
      <c r="H19611">
        <v>8</v>
      </c>
      <c r="I19611" s="2">
        <v>211.59267318248749</v>
      </c>
      <c r="J19611" s="4">
        <v>151.13762370177679</v>
      </c>
      <c r="K19611" s="11">
        <f>Table__Master[[#This Row],[unit price]]*Table__Master[[#This Row],[Order qty]]</f>
        <v>1692.7413854598999</v>
      </c>
      <c r="L19611" s="11">
        <f>Table__Master[[#This Row],[Revenue]]-(Table__Master[[#This Row],[unit cost]]*Table__Master[[#This Row],[Order qty]])</f>
        <v>483.64039584568559</v>
      </c>
    </row>
    <row r="19612" spans="1:12" x14ac:dyDescent="0.25">
      <c r="A19612" t="s">
        <v>20585</v>
      </c>
      <c r="B19612" s="3">
        <v>43854</v>
      </c>
      <c r="C19612" t="s">
        <v>963</v>
      </c>
      <c r="D19612" s="2" t="s">
        <v>962</v>
      </c>
      <c r="E19612">
        <v>14</v>
      </c>
      <c r="F19612">
        <v>46</v>
      </c>
      <c r="G19612">
        <v>31</v>
      </c>
      <c r="H19612">
        <v>8</v>
      </c>
      <c r="I19612" s="2">
        <v>472.02245074510574</v>
      </c>
      <c r="J19612" s="4">
        <v>337.15889338936125</v>
      </c>
      <c r="K19612" s="11">
        <f>Table__Master[[#This Row],[unit price]]*Table__Master[[#This Row],[Order qty]]</f>
        <v>3776.1796059608459</v>
      </c>
      <c r="L19612" s="11">
        <f>Table__Master[[#This Row],[Revenue]]-(Table__Master[[#This Row],[unit cost]]*Table__Master[[#This Row],[Order qty]])</f>
        <v>1078.9084588459559</v>
      </c>
    </row>
    <row r="19613" spans="1:12" x14ac:dyDescent="0.25">
      <c r="A19613" t="s">
        <v>20586</v>
      </c>
      <c r="B19613" s="3">
        <v>43889</v>
      </c>
      <c r="C19613" t="s">
        <v>964</v>
      </c>
      <c r="D19613" s="2" t="s">
        <v>962</v>
      </c>
      <c r="E19613">
        <v>15</v>
      </c>
      <c r="F19613">
        <v>79</v>
      </c>
      <c r="G19613">
        <v>18</v>
      </c>
      <c r="H19613">
        <v>1</v>
      </c>
      <c r="I19613" s="2">
        <v>327.59389686584473</v>
      </c>
      <c r="J19613" s="4">
        <v>233.99564061846053</v>
      </c>
      <c r="K19613" s="11">
        <f>Table__Master[[#This Row],[unit price]]*Table__Master[[#This Row],[Order qty]]</f>
        <v>327.59389686584473</v>
      </c>
      <c r="L19613" s="11">
        <f>Table__Master[[#This Row],[Revenue]]-(Table__Master[[#This Row],[unit cost]]*Table__Master[[#This Row],[Order qty]])</f>
        <v>93.598256247384199</v>
      </c>
    </row>
    <row r="19614" spans="1:12" x14ac:dyDescent="0.25">
      <c r="A19614" t="s">
        <v>20587</v>
      </c>
      <c r="B19614" s="3">
        <v>43877</v>
      </c>
      <c r="C19614" t="s">
        <v>964</v>
      </c>
      <c r="D19614" s="2" t="s">
        <v>962</v>
      </c>
      <c r="E19614">
        <v>2</v>
      </c>
      <c r="F19614">
        <v>225</v>
      </c>
      <c r="G19614">
        <v>44</v>
      </c>
      <c r="H19614">
        <v>9</v>
      </c>
      <c r="I19614" s="2">
        <v>196.73472207784653</v>
      </c>
      <c r="J19614" s="4">
        <v>140.52480148417609</v>
      </c>
      <c r="K19614" s="11">
        <f>Table__Master[[#This Row],[unit price]]*Table__Master[[#This Row],[Order qty]]</f>
        <v>1770.6124987006187</v>
      </c>
      <c r="L19614" s="11">
        <f>Table__Master[[#This Row],[Revenue]]-(Table__Master[[#This Row],[unit cost]]*Table__Master[[#This Row],[Order qty]])</f>
        <v>505.88928534303386</v>
      </c>
    </row>
    <row r="19615" spans="1:12" x14ac:dyDescent="0.25">
      <c r="A19615" t="s">
        <v>20588</v>
      </c>
      <c r="B19615" s="3">
        <v>43927</v>
      </c>
      <c r="C19615" t="s">
        <v>961</v>
      </c>
      <c r="D19615" s="2" t="s">
        <v>962</v>
      </c>
      <c r="E19615">
        <v>17</v>
      </c>
      <c r="F19615">
        <v>134</v>
      </c>
      <c r="G19615">
        <v>6</v>
      </c>
      <c r="H19615">
        <v>2</v>
      </c>
      <c r="I19615" s="2">
        <v>246.43425571918488</v>
      </c>
      <c r="J19615" s="4">
        <v>176.02446837084636</v>
      </c>
      <c r="K19615" s="11">
        <f>Table__Master[[#This Row],[unit price]]*Table__Master[[#This Row],[Order qty]]</f>
        <v>492.86851143836975</v>
      </c>
      <c r="L19615" s="11">
        <f>Table__Master[[#This Row],[Revenue]]-(Table__Master[[#This Row],[unit cost]]*Table__Master[[#This Row],[Order qty]])</f>
        <v>140.81957469667702</v>
      </c>
    </row>
    <row r="19616" spans="1:12" x14ac:dyDescent="0.25">
      <c r="A19616" t="s">
        <v>20589</v>
      </c>
      <c r="B19616" s="3">
        <v>43918</v>
      </c>
      <c r="C19616" t="s">
        <v>961</v>
      </c>
      <c r="D19616" s="2" t="s">
        <v>962</v>
      </c>
      <c r="E19616">
        <v>26</v>
      </c>
      <c r="F19616">
        <v>163</v>
      </c>
      <c r="G19616">
        <v>6</v>
      </c>
      <c r="H19616">
        <v>2</v>
      </c>
      <c r="I19616" s="2">
        <v>217.90712696313858</v>
      </c>
      <c r="J19616" s="4">
        <v>155.64794783081328</v>
      </c>
      <c r="K19616" s="11">
        <f>Table__Master[[#This Row],[unit price]]*Table__Master[[#This Row],[Order qty]]</f>
        <v>435.81425392627716</v>
      </c>
      <c r="L19616" s="11">
        <f>Table__Master[[#This Row],[Revenue]]-(Table__Master[[#This Row],[unit cost]]*Table__Master[[#This Row],[Order qty]])</f>
        <v>124.5183582646506</v>
      </c>
    </row>
    <row r="19617" spans="1:12" x14ac:dyDescent="0.25">
      <c r="A19617" t="s">
        <v>20590</v>
      </c>
      <c r="B19617" s="3">
        <v>43894</v>
      </c>
      <c r="C19617" t="s">
        <v>963</v>
      </c>
      <c r="D19617" s="2" t="s">
        <v>962</v>
      </c>
      <c r="E19617">
        <v>26</v>
      </c>
      <c r="F19617">
        <v>227</v>
      </c>
      <c r="G19617">
        <v>40</v>
      </c>
      <c r="H19617">
        <v>3</v>
      </c>
      <c r="I19617" s="2">
        <v>160.96159672737122</v>
      </c>
      <c r="J19617" s="4">
        <v>114.97256909097945</v>
      </c>
      <c r="K19617" s="11">
        <f>Table__Master[[#This Row],[unit price]]*Table__Master[[#This Row],[Order qty]]</f>
        <v>482.88479018211365</v>
      </c>
      <c r="L19617" s="11">
        <f>Table__Master[[#This Row],[Revenue]]-(Table__Master[[#This Row],[unit cost]]*Table__Master[[#This Row],[Order qty]])</f>
        <v>137.9670829091753</v>
      </c>
    </row>
    <row r="19618" spans="1:12" x14ac:dyDescent="0.25">
      <c r="A19618" t="s">
        <v>20591</v>
      </c>
      <c r="B19618" s="3">
        <v>43915</v>
      </c>
      <c r="C19618" t="s">
        <v>961</v>
      </c>
      <c r="D19618" s="2" t="s">
        <v>962</v>
      </c>
      <c r="E19618">
        <v>14</v>
      </c>
      <c r="F19618">
        <v>203</v>
      </c>
      <c r="G19618">
        <v>2</v>
      </c>
      <c r="H19618">
        <v>4</v>
      </c>
      <c r="I19618" s="2">
        <v>602.81643694639206</v>
      </c>
      <c r="J19618" s="4">
        <v>430.58316924742292</v>
      </c>
      <c r="K19618" s="11">
        <f>Table__Master[[#This Row],[unit price]]*Table__Master[[#This Row],[Order qty]]</f>
        <v>2411.2657477855682</v>
      </c>
      <c r="L19618" s="11">
        <f>Table__Master[[#This Row],[Revenue]]-(Table__Master[[#This Row],[unit cost]]*Table__Master[[#This Row],[Order qty]])</f>
        <v>688.93307079587657</v>
      </c>
    </row>
    <row r="19619" spans="1:12" x14ac:dyDescent="0.25">
      <c r="A19619" t="s">
        <v>20592</v>
      </c>
      <c r="B19619" s="3">
        <v>43848</v>
      </c>
      <c r="C19619" t="s">
        <v>963</v>
      </c>
      <c r="D19619" s="2" t="s">
        <v>962</v>
      </c>
      <c r="E19619">
        <v>5</v>
      </c>
      <c r="F19619">
        <v>120</v>
      </c>
      <c r="G19619">
        <v>18</v>
      </c>
      <c r="H19619">
        <v>1</v>
      </c>
      <c r="I19619" s="2">
        <v>436.88466775417328</v>
      </c>
      <c r="J19619" s="4">
        <v>312.06047696726665</v>
      </c>
      <c r="K19619" s="11">
        <f>Table__Master[[#This Row],[unit price]]*Table__Master[[#This Row],[Order qty]]</f>
        <v>436.88466775417328</v>
      </c>
      <c r="L19619" s="11">
        <f>Table__Master[[#This Row],[Revenue]]-(Table__Master[[#This Row],[unit cost]]*Table__Master[[#This Row],[Order qty]])</f>
        <v>124.82419078690663</v>
      </c>
    </row>
    <row r="19620" spans="1:12" x14ac:dyDescent="0.25">
      <c r="A19620" t="s">
        <v>20593</v>
      </c>
      <c r="B19620" s="3">
        <v>43942</v>
      </c>
      <c r="C19620" t="s">
        <v>961</v>
      </c>
      <c r="D19620" s="2" t="s">
        <v>962</v>
      </c>
      <c r="E19620">
        <v>17</v>
      </c>
      <c r="F19620">
        <v>173</v>
      </c>
      <c r="G19620">
        <v>42</v>
      </c>
      <c r="H19620">
        <v>6</v>
      </c>
      <c r="I19620" s="2">
        <v>555.71922093629837</v>
      </c>
      <c r="J19620" s="4">
        <v>396.94230066878458</v>
      </c>
      <c r="K19620" s="11">
        <f>Table__Master[[#This Row],[unit price]]*Table__Master[[#This Row],[Order qty]]</f>
        <v>3334.3153256177902</v>
      </c>
      <c r="L19620" s="11">
        <f>Table__Master[[#This Row],[Revenue]]-(Table__Master[[#This Row],[unit cost]]*Table__Master[[#This Row],[Order qty]])</f>
        <v>952.66152160508273</v>
      </c>
    </row>
    <row r="19621" spans="1:12" x14ac:dyDescent="0.25">
      <c r="A19621" t="s">
        <v>20594</v>
      </c>
      <c r="B19621" s="3">
        <v>43893</v>
      </c>
      <c r="C19621" t="s">
        <v>965</v>
      </c>
      <c r="D19621" s="2" t="s">
        <v>962</v>
      </c>
      <c r="E19621">
        <v>13</v>
      </c>
      <c r="F19621">
        <v>24</v>
      </c>
      <c r="G19621">
        <v>7</v>
      </c>
      <c r="H19621">
        <v>8</v>
      </c>
      <c r="I19621" s="2">
        <v>553.28532457351685</v>
      </c>
      <c r="J19621" s="4">
        <v>395.20380326679776</v>
      </c>
      <c r="K19621" s="11">
        <f>Table__Master[[#This Row],[unit price]]*Table__Master[[#This Row],[Order qty]]</f>
        <v>4426.2825965881348</v>
      </c>
      <c r="L19621" s="11">
        <f>Table__Master[[#This Row],[Revenue]]-(Table__Master[[#This Row],[unit cost]]*Table__Master[[#This Row],[Order qty]])</f>
        <v>1264.6521704537527</v>
      </c>
    </row>
    <row r="19622" spans="1:12" x14ac:dyDescent="0.25">
      <c r="A19622" t="s">
        <v>20595</v>
      </c>
      <c r="B19622" s="3">
        <v>43896</v>
      </c>
      <c r="C19622" t="s">
        <v>961</v>
      </c>
      <c r="D19622" s="2" t="s">
        <v>962</v>
      </c>
      <c r="E19622">
        <v>20</v>
      </c>
      <c r="F19622">
        <v>326</v>
      </c>
      <c r="G19622">
        <v>36</v>
      </c>
      <c r="H19622">
        <v>3</v>
      </c>
      <c r="I19622" s="2">
        <v>343.81522411108017</v>
      </c>
      <c r="J19622" s="4">
        <v>245.58230293648586</v>
      </c>
      <c r="K19622" s="11">
        <f>Table__Master[[#This Row],[unit price]]*Table__Master[[#This Row],[Order qty]]</f>
        <v>1031.4456723332405</v>
      </c>
      <c r="L19622" s="11">
        <f>Table__Master[[#This Row],[Revenue]]-(Table__Master[[#This Row],[unit cost]]*Table__Master[[#This Row],[Order qty]])</f>
        <v>294.69876352378287</v>
      </c>
    </row>
    <row r="19623" spans="1:12" x14ac:dyDescent="0.25">
      <c r="A19623" t="s">
        <v>20596</v>
      </c>
      <c r="B19623" s="3">
        <v>43851</v>
      </c>
      <c r="C19623" t="s">
        <v>963</v>
      </c>
      <c r="D19623" s="2" t="s">
        <v>962</v>
      </c>
      <c r="E19623">
        <v>12</v>
      </c>
      <c r="F19623">
        <v>198</v>
      </c>
      <c r="G19623">
        <v>34</v>
      </c>
      <c r="H19623">
        <v>3</v>
      </c>
      <c r="I19623" s="2">
        <v>589.22839415073395</v>
      </c>
      <c r="J19623" s="4">
        <v>420.87742439338143</v>
      </c>
      <c r="K19623" s="11">
        <f>Table__Master[[#This Row],[unit price]]*Table__Master[[#This Row],[Order qty]]</f>
        <v>1767.6851824522018</v>
      </c>
      <c r="L19623" s="11">
        <f>Table__Master[[#This Row],[Revenue]]-(Table__Master[[#This Row],[unit cost]]*Table__Master[[#This Row],[Order qty]])</f>
        <v>505.0529092720576</v>
      </c>
    </row>
    <row r="19624" spans="1:12" x14ac:dyDescent="0.25">
      <c r="A19624" t="s">
        <v>20597</v>
      </c>
      <c r="B19624" s="3">
        <v>43974</v>
      </c>
      <c r="C19624" t="s">
        <v>963</v>
      </c>
      <c r="D19624" s="2" t="s">
        <v>962</v>
      </c>
      <c r="E19624">
        <v>7</v>
      </c>
      <c r="F19624">
        <v>154</v>
      </c>
      <c r="G19624">
        <v>28</v>
      </c>
      <c r="H19624">
        <v>10</v>
      </c>
      <c r="I19624" s="2">
        <v>594.91777807474136</v>
      </c>
      <c r="J19624" s="4">
        <v>424.94127005338669</v>
      </c>
      <c r="K19624" s="11">
        <f>Table__Master[[#This Row],[unit price]]*Table__Master[[#This Row],[Order qty]]</f>
        <v>5949.1777807474136</v>
      </c>
      <c r="L19624" s="11">
        <f>Table__Master[[#This Row],[Revenue]]-(Table__Master[[#This Row],[unit cost]]*Table__Master[[#This Row],[Order qty]])</f>
        <v>1699.7650802135468</v>
      </c>
    </row>
    <row r="19625" spans="1:12" x14ac:dyDescent="0.25">
      <c r="A19625" t="s">
        <v>20598</v>
      </c>
      <c r="B19625" s="3">
        <v>43862</v>
      </c>
      <c r="C19625" t="s">
        <v>965</v>
      </c>
      <c r="D19625" s="2" t="s">
        <v>962</v>
      </c>
      <c r="E19625">
        <v>16</v>
      </c>
      <c r="F19625">
        <v>265</v>
      </c>
      <c r="G19625">
        <v>3</v>
      </c>
      <c r="H19625">
        <v>2</v>
      </c>
      <c r="I19625" s="2">
        <v>575.25044417381287</v>
      </c>
      <c r="J19625" s="4">
        <v>410.89317440986633</v>
      </c>
      <c r="K19625" s="11">
        <f>Table__Master[[#This Row],[unit price]]*Table__Master[[#This Row],[Order qty]]</f>
        <v>1150.5008883476257</v>
      </c>
      <c r="L19625" s="11">
        <f>Table__Master[[#This Row],[Revenue]]-(Table__Master[[#This Row],[unit cost]]*Table__Master[[#This Row],[Order qty]])</f>
        <v>328.71453952789307</v>
      </c>
    </row>
    <row r="19626" spans="1:12" x14ac:dyDescent="0.25">
      <c r="A19626" t="s">
        <v>20599</v>
      </c>
      <c r="B19626" s="3">
        <v>43981</v>
      </c>
      <c r="C19626" t="s">
        <v>965</v>
      </c>
      <c r="D19626" s="2" t="s">
        <v>962</v>
      </c>
      <c r="E19626">
        <v>20</v>
      </c>
      <c r="F19626">
        <v>249</v>
      </c>
      <c r="G19626">
        <v>8</v>
      </c>
      <c r="H19626">
        <v>6</v>
      </c>
      <c r="I19626" s="2">
        <v>485.48749226331711</v>
      </c>
      <c r="J19626" s="4">
        <v>346.77678018808365</v>
      </c>
      <c r="K19626" s="11">
        <f>Table__Master[[#This Row],[unit price]]*Table__Master[[#This Row],[Order qty]]</f>
        <v>2912.9249535799026</v>
      </c>
      <c r="L19626" s="11">
        <f>Table__Master[[#This Row],[Revenue]]-(Table__Master[[#This Row],[unit cost]]*Table__Master[[#This Row],[Order qty]])</f>
        <v>832.26427245140076</v>
      </c>
    </row>
    <row r="19627" spans="1:12" x14ac:dyDescent="0.25">
      <c r="A19627" t="s">
        <v>20600</v>
      </c>
      <c r="B19627" s="3">
        <v>43964</v>
      </c>
      <c r="C19627" t="s">
        <v>961</v>
      </c>
      <c r="D19627" s="2" t="s">
        <v>962</v>
      </c>
      <c r="E19627">
        <v>16</v>
      </c>
      <c r="F19627">
        <v>53</v>
      </c>
      <c r="G19627">
        <v>13</v>
      </c>
      <c r="H19627">
        <v>8</v>
      </c>
      <c r="I19627" s="2">
        <v>167.75870883464813</v>
      </c>
      <c r="J19627" s="4">
        <v>119.82764916760581</v>
      </c>
      <c r="K19627" s="11">
        <f>Table__Master[[#This Row],[unit price]]*Table__Master[[#This Row],[Order qty]]</f>
        <v>1342.0696706771851</v>
      </c>
      <c r="L19627" s="11">
        <f>Table__Master[[#This Row],[Revenue]]-(Table__Master[[#This Row],[unit cost]]*Table__Master[[#This Row],[Order qty]])</f>
        <v>383.44847733633856</v>
      </c>
    </row>
    <row r="19628" spans="1:12" x14ac:dyDescent="0.25">
      <c r="A19628" t="s">
        <v>20601</v>
      </c>
      <c r="B19628" s="3">
        <v>43939</v>
      </c>
      <c r="C19628" t="s">
        <v>961</v>
      </c>
      <c r="D19628" s="2" t="s">
        <v>962</v>
      </c>
      <c r="E19628">
        <v>11</v>
      </c>
      <c r="F19628">
        <v>339</v>
      </c>
      <c r="G19628">
        <v>45</v>
      </c>
      <c r="H19628">
        <v>2</v>
      </c>
      <c r="I19628" s="2">
        <v>470.93547660112381</v>
      </c>
      <c r="J19628" s="4">
        <v>336.38248328651702</v>
      </c>
      <c r="K19628" s="11">
        <f>Table__Master[[#This Row],[unit price]]*Table__Master[[#This Row],[Order qty]]</f>
        <v>941.87095320224762</v>
      </c>
      <c r="L19628" s="11">
        <f>Table__Master[[#This Row],[Revenue]]-(Table__Master[[#This Row],[unit cost]]*Table__Master[[#This Row],[Order qty]])</f>
        <v>269.10598662921359</v>
      </c>
    </row>
    <row r="19629" spans="1:12" x14ac:dyDescent="0.25">
      <c r="A19629" t="s">
        <v>20602</v>
      </c>
      <c r="B19629" s="3">
        <v>43850</v>
      </c>
      <c r="C19629" t="s">
        <v>964</v>
      </c>
      <c r="D19629" s="2" t="s">
        <v>962</v>
      </c>
      <c r="E19629">
        <v>12</v>
      </c>
      <c r="F19629">
        <v>179</v>
      </c>
      <c r="G19629">
        <v>15</v>
      </c>
      <c r="H19629">
        <v>10</v>
      </c>
      <c r="I19629" s="2">
        <v>227.62142086029053</v>
      </c>
      <c r="J19629" s="4">
        <v>162.58672918592183</v>
      </c>
      <c r="K19629" s="11">
        <f>Table__Master[[#This Row],[unit price]]*Table__Master[[#This Row],[Order qty]]</f>
        <v>2276.2142086029053</v>
      </c>
      <c r="L19629" s="11">
        <f>Table__Master[[#This Row],[Revenue]]-(Table__Master[[#This Row],[unit cost]]*Table__Master[[#This Row],[Order qty]])</f>
        <v>650.34691674368696</v>
      </c>
    </row>
    <row r="19630" spans="1:12" x14ac:dyDescent="0.25">
      <c r="A19630" t="s">
        <v>20603</v>
      </c>
      <c r="B19630" s="3">
        <v>43954</v>
      </c>
      <c r="C19630" t="s">
        <v>965</v>
      </c>
      <c r="D19630" s="2" t="s">
        <v>962</v>
      </c>
      <c r="E19630">
        <v>21</v>
      </c>
      <c r="F19630">
        <v>288</v>
      </c>
      <c r="G19630">
        <v>35</v>
      </c>
      <c r="H19630">
        <v>6</v>
      </c>
      <c r="I19630" s="2">
        <v>305.35234540700912</v>
      </c>
      <c r="J19630" s="4">
        <v>218.10881814786367</v>
      </c>
      <c r="K19630" s="11">
        <f>Table__Master[[#This Row],[unit price]]*Table__Master[[#This Row],[Order qty]]</f>
        <v>1832.1140724420547</v>
      </c>
      <c r="L19630" s="11">
        <f>Table__Master[[#This Row],[Revenue]]-(Table__Master[[#This Row],[unit cost]]*Table__Master[[#This Row],[Order qty]])</f>
        <v>523.46116355487266</v>
      </c>
    </row>
    <row r="19631" spans="1:12" x14ac:dyDescent="0.25">
      <c r="A19631" t="s">
        <v>20604</v>
      </c>
      <c r="B19631" s="3">
        <v>43964</v>
      </c>
      <c r="C19631" t="s">
        <v>963</v>
      </c>
      <c r="D19631" s="2" t="s">
        <v>962</v>
      </c>
      <c r="E19631">
        <v>9</v>
      </c>
      <c r="F19631">
        <v>319</v>
      </c>
      <c r="G19631">
        <v>39</v>
      </c>
      <c r="H19631">
        <v>5</v>
      </c>
      <c r="I19631" s="2">
        <v>494.48079979419708</v>
      </c>
      <c r="J19631" s="4">
        <v>353.20057128156935</v>
      </c>
      <c r="K19631" s="11">
        <f>Table__Master[[#This Row],[unit price]]*Table__Master[[#This Row],[Order qty]]</f>
        <v>2472.4039989709854</v>
      </c>
      <c r="L19631" s="11">
        <f>Table__Master[[#This Row],[Revenue]]-(Table__Master[[#This Row],[unit cost]]*Table__Master[[#This Row],[Order qty]])</f>
        <v>706.40114256313859</v>
      </c>
    </row>
    <row r="19632" spans="1:12" x14ac:dyDescent="0.25">
      <c r="A19632" t="s">
        <v>20605</v>
      </c>
      <c r="B19632" s="3">
        <v>43911</v>
      </c>
      <c r="C19632" t="s">
        <v>964</v>
      </c>
      <c r="D19632" s="2" t="s">
        <v>962</v>
      </c>
      <c r="E19632">
        <v>7</v>
      </c>
      <c r="F19632">
        <v>322</v>
      </c>
      <c r="G19632">
        <v>26</v>
      </c>
      <c r="H19632">
        <v>5</v>
      </c>
      <c r="I19632" s="2">
        <v>257.06925255060196</v>
      </c>
      <c r="J19632" s="4">
        <v>183.62089467900142</v>
      </c>
      <c r="K19632" s="11">
        <f>Table__Master[[#This Row],[unit price]]*Table__Master[[#This Row],[Order qty]]</f>
        <v>1285.3462627530098</v>
      </c>
      <c r="L19632" s="11">
        <f>Table__Master[[#This Row],[Revenue]]-(Table__Master[[#This Row],[unit cost]]*Table__Master[[#This Row],[Order qty]])</f>
        <v>367.24178935800273</v>
      </c>
    </row>
    <row r="19633" spans="1:12" x14ac:dyDescent="0.25">
      <c r="A19633" t="s">
        <v>20606</v>
      </c>
      <c r="B19633" s="3">
        <v>43906</v>
      </c>
      <c r="C19633" t="s">
        <v>965</v>
      </c>
      <c r="D19633" s="2" t="s">
        <v>962</v>
      </c>
      <c r="E19633">
        <v>6</v>
      </c>
      <c r="F19633">
        <v>187</v>
      </c>
      <c r="G19633">
        <v>44</v>
      </c>
      <c r="H19633">
        <v>10</v>
      </c>
      <c r="I19633" s="2">
        <v>198.56994652748108</v>
      </c>
      <c r="J19633" s="4">
        <v>141.83567609105793</v>
      </c>
      <c r="K19633" s="11">
        <f>Table__Master[[#This Row],[unit price]]*Table__Master[[#This Row],[Order qty]]</f>
        <v>1985.6994652748108</v>
      </c>
      <c r="L19633" s="11">
        <f>Table__Master[[#This Row],[Revenue]]-(Table__Master[[#This Row],[unit cost]]*Table__Master[[#This Row],[Order qty]])</f>
        <v>567.34270436423139</v>
      </c>
    </row>
    <row r="19634" spans="1:12" x14ac:dyDescent="0.25">
      <c r="A19634" t="s">
        <v>20607</v>
      </c>
      <c r="B19634" s="3">
        <v>43910</v>
      </c>
      <c r="C19634" t="s">
        <v>963</v>
      </c>
      <c r="D19634" s="2" t="s">
        <v>962</v>
      </c>
      <c r="E19634">
        <v>18</v>
      </c>
      <c r="F19634">
        <v>121</v>
      </c>
      <c r="G19634">
        <v>42</v>
      </c>
      <c r="H19634">
        <v>8</v>
      </c>
      <c r="I19634" s="2">
        <v>525.70720785856247</v>
      </c>
      <c r="J19634" s="4">
        <v>375.50514847040176</v>
      </c>
      <c r="K19634" s="11">
        <f>Table__Master[[#This Row],[unit price]]*Table__Master[[#This Row],[Order qty]]</f>
        <v>4205.6576628684998</v>
      </c>
      <c r="L19634" s="11">
        <f>Table__Master[[#This Row],[Revenue]]-(Table__Master[[#This Row],[unit cost]]*Table__Master[[#This Row],[Order qty]])</f>
        <v>1201.6164751052856</v>
      </c>
    </row>
    <row r="19635" spans="1:12" x14ac:dyDescent="0.25">
      <c r="A19635" t="s">
        <v>20608</v>
      </c>
      <c r="B19635" s="3">
        <v>43925</v>
      </c>
      <c r="C19635" t="s">
        <v>965</v>
      </c>
      <c r="D19635" s="2" t="s">
        <v>962</v>
      </c>
      <c r="E19635">
        <v>7</v>
      </c>
      <c r="F19635">
        <v>242</v>
      </c>
      <c r="G19635">
        <v>28</v>
      </c>
      <c r="H19635">
        <v>9</v>
      </c>
      <c r="I19635" s="2">
        <v>561.06489408016205</v>
      </c>
      <c r="J19635" s="4">
        <v>400.76063862868722</v>
      </c>
      <c r="K19635" s="11">
        <f>Table__Master[[#This Row],[unit price]]*Table__Master[[#This Row],[Order qty]]</f>
        <v>5049.5840467214584</v>
      </c>
      <c r="L19635" s="11">
        <f>Table__Master[[#This Row],[Revenue]]-(Table__Master[[#This Row],[unit cost]]*Table__Master[[#This Row],[Order qty]])</f>
        <v>1442.7382990632736</v>
      </c>
    </row>
    <row r="19636" spans="1:12" x14ac:dyDescent="0.25">
      <c r="A19636" t="s">
        <v>20609</v>
      </c>
      <c r="B19636" s="3">
        <v>43979</v>
      </c>
      <c r="C19636" t="s">
        <v>964</v>
      </c>
      <c r="D19636" s="2" t="s">
        <v>962</v>
      </c>
      <c r="E19636">
        <v>20</v>
      </c>
      <c r="F19636">
        <v>181</v>
      </c>
      <c r="G19636">
        <v>43</v>
      </c>
      <c r="H19636">
        <v>7</v>
      </c>
      <c r="I19636" s="2">
        <v>504.62092477083206</v>
      </c>
      <c r="J19636" s="4">
        <v>360.4435176934515</v>
      </c>
      <c r="K19636" s="11">
        <f>Table__Master[[#This Row],[unit price]]*Table__Master[[#This Row],[Order qty]]</f>
        <v>3532.3464733958244</v>
      </c>
      <c r="L19636" s="11">
        <f>Table__Master[[#This Row],[Revenue]]-(Table__Master[[#This Row],[unit cost]]*Table__Master[[#This Row],[Order qty]])</f>
        <v>1009.2418495416641</v>
      </c>
    </row>
    <row r="19637" spans="1:12" x14ac:dyDescent="0.25">
      <c r="A19637" t="s">
        <v>20610</v>
      </c>
      <c r="B19637" s="3">
        <v>43889</v>
      </c>
      <c r="C19637" t="s">
        <v>965</v>
      </c>
      <c r="D19637" s="2" t="s">
        <v>962</v>
      </c>
      <c r="E19637">
        <v>2</v>
      </c>
      <c r="F19637">
        <v>348</v>
      </c>
      <c r="G19637">
        <v>6</v>
      </c>
      <c r="H19637">
        <v>7</v>
      </c>
      <c r="I19637" s="2">
        <v>243.25306463241577</v>
      </c>
      <c r="J19637" s="4">
        <v>173.75218902315413</v>
      </c>
      <c r="K19637" s="11">
        <f>Table__Master[[#This Row],[unit price]]*Table__Master[[#This Row],[Order qty]]</f>
        <v>1702.7714524269104</v>
      </c>
      <c r="L19637" s="11">
        <f>Table__Master[[#This Row],[Revenue]]-(Table__Master[[#This Row],[unit cost]]*Table__Master[[#This Row],[Order qty]])</f>
        <v>486.50612926483154</v>
      </c>
    </row>
    <row r="19638" spans="1:12" x14ac:dyDescent="0.25">
      <c r="A19638" t="s">
        <v>20611</v>
      </c>
      <c r="B19638" s="3">
        <v>43895</v>
      </c>
      <c r="C19638" t="s">
        <v>965</v>
      </c>
      <c r="D19638" s="2" t="s">
        <v>962</v>
      </c>
      <c r="E19638">
        <v>17</v>
      </c>
      <c r="F19638">
        <v>144</v>
      </c>
      <c r="G19638">
        <v>27</v>
      </c>
      <c r="H19638">
        <v>1</v>
      </c>
      <c r="I19638" s="2">
        <v>158.89344924688339</v>
      </c>
      <c r="J19638" s="4">
        <v>113.49532089063101</v>
      </c>
      <c r="K19638" s="11">
        <f>Table__Master[[#This Row],[unit price]]*Table__Master[[#This Row],[Order qty]]</f>
        <v>158.89344924688339</v>
      </c>
      <c r="L19638" s="11">
        <f>Table__Master[[#This Row],[Revenue]]-(Table__Master[[#This Row],[unit cost]]*Table__Master[[#This Row],[Order qty]])</f>
        <v>45.398128356252386</v>
      </c>
    </row>
    <row r="19639" spans="1:12" x14ac:dyDescent="0.25">
      <c r="A19639" t="s">
        <v>20612</v>
      </c>
      <c r="B19639" s="3">
        <v>43901</v>
      </c>
      <c r="C19639" t="s">
        <v>961</v>
      </c>
      <c r="D19639" s="2" t="s">
        <v>962</v>
      </c>
      <c r="E19639">
        <v>5</v>
      </c>
      <c r="F19639">
        <v>212</v>
      </c>
      <c r="G19639">
        <v>45</v>
      </c>
      <c r="H19639">
        <v>6</v>
      </c>
      <c r="I19639" s="2">
        <v>481.04938280582428</v>
      </c>
      <c r="J19639" s="4">
        <v>343.60670200416024</v>
      </c>
      <c r="K19639" s="11">
        <f>Table__Master[[#This Row],[unit price]]*Table__Master[[#This Row],[Order qty]]</f>
        <v>2886.2962968349457</v>
      </c>
      <c r="L19639" s="11">
        <f>Table__Master[[#This Row],[Revenue]]-(Table__Master[[#This Row],[unit cost]]*Table__Master[[#This Row],[Order qty]])</f>
        <v>824.65608480998435</v>
      </c>
    </row>
    <row r="19640" spans="1:12" x14ac:dyDescent="0.25">
      <c r="A19640" t="s">
        <v>20613</v>
      </c>
      <c r="B19640" s="3">
        <v>43836</v>
      </c>
      <c r="C19640" t="s">
        <v>963</v>
      </c>
      <c r="D19640" s="2" t="s">
        <v>962</v>
      </c>
      <c r="E19640">
        <v>20</v>
      </c>
      <c r="F19640">
        <v>239</v>
      </c>
      <c r="G19640">
        <v>42</v>
      </c>
      <c r="H19640">
        <v>7</v>
      </c>
      <c r="I19640" s="2">
        <v>403.28781992197037</v>
      </c>
      <c r="J19640" s="4">
        <v>288.06272851569315</v>
      </c>
      <c r="K19640" s="11">
        <f>Table__Master[[#This Row],[unit price]]*Table__Master[[#This Row],[Order qty]]</f>
        <v>2823.0147394537926</v>
      </c>
      <c r="L19640" s="11">
        <f>Table__Master[[#This Row],[Revenue]]-(Table__Master[[#This Row],[unit cost]]*Table__Master[[#This Row],[Order qty]])</f>
        <v>806.57563984394051</v>
      </c>
    </row>
    <row r="19641" spans="1:12" x14ac:dyDescent="0.25">
      <c r="A19641" t="s">
        <v>20614</v>
      </c>
      <c r="B19641" s="3">
        <v>43930</v>
      </c>
      <c r="C19641" t="s">
        <v>964</v>
      </c>
      <c r="D19641" s="2" t="s">
        <v>962</v>
      </c>
      <c r="E19641">
        <v>26</v>
      </c>
      <c r="F19641">
        <v>363</v>
      </c>
      <c r="G19641">
        <v>13</v>
      </c>
      <c r="H19641">
        <v>4</v>
      </c>
      <c r="I19641" s="2">
        <v>193.64129519462585</v>
      </c>
      <c r="J19641" s="4">
        <v>138.31521085330419</v>
      </c>
      <c r="K19641" s="11">
        <f>Table__Master[[#This Row],[unit price]]*Table__Master[[#This Row],[Order qty]]</f>
        <v>774.56518077850342</v>
      </c>
      <c r="L19641" s="11">
        <f>Table__Master[[#This Row],[Revenue]]-(Table__Master[[#This Row],[unit cost]]*Table__Master[[#This Row],[Order qty]])</f>
        <v>221.30433736528664</v>
      </c>
    </row>
    <row r="19642" spans="1:12" x14ac:dyDescent="0.25">
      <c r="A19642" t="s">
        <v>20615</v>
      </c>
      <c r="B19642" s="3">
        <v>43907</v>
      </c>
      <c r="C19642" t="s">
        <v>964</v>
      </c>
      <c r="D19642" s="2" t="s">
        <v>962</v>
      </c>
      <c r="E19642">
        <v>5</v>
      </c>
      <c r="F19642">
        <v>359</v>
      </c>
      <c r="G19642">
        <v>13</v>
      </c>
      <c r="H19642">
        <v>5</v>
      </c>
      <c r="I19642" s="2">
        <v>491.81200951337814</v>
      </c>
      <c r="J19642" s="4">
        <v>351.29429250955582</v>
      </c>
      <c r="K19642" s="11">
        <f>Table__Master[[#This Row],[unit price]]*Table__Master[[#This Row],[Order qty]]</f>
        <v>2459.0600475668907</v>
      </c>
      <c r="L19642" s="11">
        <f>Table__Master[[#This Row],[Revenue]]-(Table__Master[[#This Row],[unit cost]]*Table__Master[[#This Row],[Order qty]])</f>
        <v>702.58858501911163</v>
      </c>
    </row>
    <row r="19643" spans="1:12" x14ac:dyDescent="0.25">
      <c r="A19643" t="s">
        <v>20616</v>
      </c>
      <c r="B19643" s="3">
        <v>43949</v>
      </c>
      <c r="C19643" t="s">
        <v>965</v>
      </c>
      <c r="D19643" s="2" t="s">
        <v>962</v>
      </c>
      <c r="E19643">
        <v>24</v>
      </c>
      <c r="F19643">
        <v>346</v>
      </c>
      <c r="G19643">
        <v>34</v>
      </c>
      <c r="H19643">
        <v>1</v>
      </c>
      <c r="I19643" s="2">
        <v>558.29394614696503</v>
      </c>
      <c r="J19643" s="4">
        <v>398.78139010497506</v>
      </c>
      <c r="K19643" s="11">
        <f>Table__Master[[#This Row],[unit price]]*Table__Master[[#This Row],[Order qty]]</f>
        <v>558.29394614696503</v>
      </c>
      <c r="L19643" s="11">
        <f>Table__Master[[#This Row],[Revenue]]-(Table__Master[[#This Row],[unit cost]]*Table__Master[[#This Row],[Order qty]])</f>
        <v>159.51255604198997</v>
      </c>
    </row>
    <row r="19644" spans="1:12" x14ac:dyDescent="0.25">
      <c r="A19644" t="s">
        <v>20617</v>
      </c>
      <c r="B19644" s="3">
        <v>43933</v>
      </c>
      <c r="C19644" t="s">
        <v>963</v>
      </c>
      <c r="D19644" s="2" t="s">
        <v>962</v>
      </c>
      <c r="E19644">
        <v>23</v>
      </c>
      <c r="F19644">
        <v>168</v>
      </c>
      <c r="G19644">
        <v>6</v>
      </c>
      <c r="H19644">
        <v>6</v>
      </c>
      <c r="I19644" s="2">
        <v>575.80339747667313</v>
      </c>
      <c r="J19644" s="4">
        <v>411.28814105476653</v>
      </c>
      <c r="K19644" s="11">
        <f>Table__Master[[#This Row],[unit price]]*Table__Master[[#This Row],[Order qty]]</f>
        <v>3454.8203848600388</v>
      </c>
      <c r="L19644" s="11">
        <f>Table__Master[[#This Row],[Revenue]]-(Table__Master[[#This Row],[unit cost]]*Table__Master[[#This Row],[Order qty]])</f>
        <v>987.09153853143971</v>
      </c>
    </row>
    <row r="19645" spans="1:12" x14ac:dyDescent="0.25">
      <c r="A19645" t="s">
        <v>20618</v>
      </c>
      <c r="B19645" s="3">
        <v>43864</v>
      </c>
      <c r="C19645" t="s">
        <v>961</v>
      </c>
      <c r="D19645" s="2" t="s">
        <v>962</v>
      </c>
      <c r="E19645">
        <v>5</v>
      </c>
      <c r="F19645">
        <v>44</v>
      </c>
      <c r="G19645">
        <v>5</v>
      </c>
      <c r="H19645">
        <v>2</v>
      </c>
      <c r="I19645" s="2">
        <v>592.59675979614258</v>
      </c>
      <c r="J19645" s="4">
        <v>423.2833998543876</v>
      </c>
      <c r="K19645" s="11">
        <f>Table__Master[[#This Row],[unit price]]*Table__Master[[#This Row],[Order qty]]</f>
        <v>1185.1935195922852</v>
      </c>
      <c r="L19645" s="11">
        <f>Table__Master[[#This Row],[Revenue]]-(Table__Master[[#This Row],[unit cost]]*Table__Master[[#This Row],[Order qty]])</f>
        <v>338.62671988350996</v>
      </c>
    </row>
    <row r="19646" spans="1:12" x14ac:dyDescent="0.25">
      <c r="A19646" t="s">
        <v>20619</v>
      </c>
      <c r="B19646" s="3">
        <v>43923</v>
      </c>
      <c r="C19646" t="s">
        <v>963</v>
      </c>
      <c r="D19646" s="2" t="s">
        <v>962</v>
      </c>
      <c r="E19646">
        <v>8</v>
      </c>
      <c r="F19646">
        <v>72</v>
      </c>
      <c r="G19646">
        <v>13</v>
      </c>
      <c r="H19646">
        <v>4</v>
      </c>
      <c r="I19646" s="2">
        <v>177.68902391195297</v>
      </c>
      <c r="J19646" s="4">
        <v>126.92073136568071</v>
      </c>
      <c r="K19646" s="11">
        <f>Table__Master[[#This Row],[unit price]]*Table__Master[[#This Row],[Order qty]]</f>
        <v>710.75609564781189</v>
      </c>
      <c r="L19646" s="11">
        <f>Table__Master[[#This Row],[Revenue]]-(Table__Master[[#This Row],[unit cost]]*Table__Master[[#This Row],[Order qty]])</f>
        <v>203.07317018508905</v>
      </c>
    </row>
    <row r="19647" spans="1:12" x14ac:dyDescent="0.25">
      <c r="A19647" t="s">
        <v>20620</v>
      </c>
      <c r="B19647" s="3">
        <v>43880</v>
      </c>
      <c r="C19647" t="s">
        <v>961</v>
      </c>
      <c r="D19647" s="2" t="s">
        <v>962</v>
      </c>
      <c r="E19647">
        <v>20</v>
      </c>
      <c r="F19647">
        <v>263</v>
      </c>
      <c r="G19647">
        <v>22</v>
      </c>
      <c r="H19647">
        <v>3</v>
      </c>
      <c r="I19647" s="2">
        <v>480.68267834186554</v>
      </c>
      <c r="J19647" s="4">
        <v>343.3447702441897</v>
      </c>
      <c r="K19647" s="11">
        <f>Table__Master[[#This Row],[unit price]]*Table__Master[[#This Row],[Order qty]]</f>
        <v>1442.0480350255966</v>
      </c>
      <c r="L19647" s="11">
        <f>Table__Master[[#This Row],[Revenue]]-(Table__Master[[#This Row],[unit cost]]*Table__Master[[#This Row],[Order qty]])</f>
        <v>412.01372429302751</v>
      </c>
    </row>
    <row r="19648" spans="1:12" x14ac:dyDescent="0.25">
      <c r="A19648" t="s">
        <v>20621</v>
      </c>
      <c r="B19648" s="3">
        <v>43934</v>
      </c>
      <c r="C19648" t="s">
        <v>965</v>
      </c>
      <c r="D19648" s="2" t="s">
        <v>962</v>
      </c>
      <c r="E19648">
        <v>1</v>
      </c>
      <c r="F19648">
        <v>32</v>
      </c>
      <c r="G19648">
        <v>1</v>
      </c>
      <c r="H19648">
        <v>10</v>
      </c>
      <c r="I19648" s="2">
        <v>486.82787472009659</v>
      </c>
      <c r="J19648" s="4">
        <v>347.73419622864043</v>
      </c>
      <c r="K19648" s="11">
        <f>Table__Master[[#This Row],[unit price]]*Table__Master[[#This Row],[Order qty]]</f>
        <v>4868.2787472009659</v>
      </c>
      <c r="L19648" s="11">
        <f>Table__Master[[#This Row],[Revenue]]-(Table__Master[[#This Row],[unit cost]]*Table__Master[[#This Row],[Order qty]])</f>
        <v>1390.9367849145615</v>
      </c>
    </row>
    <row r="19649" spans="1:12" x14ac:dyDescent="0.25">
      <c r="A19649" t="s">
        <v>20622</v>
      </c>
      <c r="B19649" s="3">
        <v>43911</v>
      </c>
      <c r="C19649" t="s">
        <v>961</v>
      </c>
      <c r="D19649" s="2" t="s">
        <v>962</v>
      </c>
      <c r="E19649">
        <v>14</v>
      </c>
      <c r="F19649">
        <v>229</v>
      </c>
      <c r="G19649">
        <v>17</v>
      </c>
      <c r="H19649">
        <v>3</v>
      </c>
      <c r="I19649" s="2">
        <v>447.20130658149719</v>
      </c>
      <c r="J19649" s="4">
        <v>319.42950470106945</v>
      </c>
      <c r="K19649" s="11">
        <f>Table__Master[[#This Row],[unit price]]*Table__Master[[#This Row],[Order qty]]</f>
        <v>1341.6039197444916</v>
      </c>
      <c r="L19649" s="11">
        <f>Table__Master[[#This Row],[Revenue]]-(Table__Master[[#This Row],[unit cost]]*Table__Master[[#This Row],[Order qty]])</f>
        <v>383.31540564128318</v>
      </c>
    </row>
    <row r="19650" spans="1:12" x14ac:dyDescent="0.25">
      <c r="A19650" t="s">
        <v>20623</v>
      </c>
      <c r="B19650" s="3">
        <v>43970</v>
      </c>
      <c r="C19650" t="s">
        <v>964</v>
      </c>
      <c r="D19650" s="2" t="s">
        <v>962</v>
      </c>
      <c r="E19650">
        <v>23</v>
      </c>
      <c r="F19650">
        <v>272</v>
      </c>
      <c r="G19650">
        <v>47</v>
      </c>
      <c r="H19650">
        <v>10</v>
      </c>
      <c r="I19650" s="2">
        <v>473.09144800901413</v>
      </c>
      <c r="J19650" s="4">
        <v>337.92246286358153</v>
      </c>
      <c r="K19650" s="11">
        <f>Table__Master[[#This Row],[unit price]]*Table__Master[[#This Row],[Order qty]]</f>
        <v>4730.9144800901413</v>
      </c>
      <c r="L19650" s="11">
        <f>Table__Master[[#This Row],[Revenue]]-(Table__Master[[#This Row],[unit cost]]*Table__Master[[#This Row],[Order qty]])</f>
        <v>1351.6898514543259</v>
      </c>
    </row>
    <row r="19651" spans="1:12" x14ac:dyDescent="0.25">
      <c r="A19651" t="s">
        <v>20624</v>
      </c>
      <c r="B19651" s="3">
        <v>43967</v>
      </c>
      <c r="C19651" t="s">
        <v>961</v>
      </c>
      <c r="D19651" s="2" t="s">
        <v>962</v>
      </c>
      <c r="E19651">
        <v>9</v>
      </c>
      <c r="F19651">
        <v>54</v>
      </c>
      <c r="G19651">
        <v>7</v>
      </c>
      <c r="H19651">
        <v>1</v>
      </c>
      <c r="I19651" s="2">
        <v>643.07721269130707</v>
      </c>
      <c r="J19651" s="4">
        <v>459.34086620807653</v>
      </c>
      <c r="K19651" s="11">
        <f>Table__Master[[#This Row],[unit price]]*Table__Master[[#This Row],[Order qty]]</f>
        <v>643.07721269130707</v>
      </c>
      <c r="L19651" s="11">
        <f>Table__Master[[#This Row],[Revenue]]-(Table__Master[[#This Row],[unit cost]]*Table__Master[[#This Row],[Order qty]])</f>
        <v>183.73634648323053</v>
      </c>
    </row>
    <row r="19652" spans="1:12" x14ac:dyDescent="0.25">
      <c r="A19652" t="s">
        <v>20625</v>
      </c>
      <c r="B19652" s="3">
        <v>43941</v>
      </c>
      <c r="C19652" t="s">
        <v>961</v>
      </c>
      <c r="D19652" s="2" t="s">
        <v>962</v>
      </c>
      <c r="E19652">
        <v>20</v>
      </c>
      <c r="F19652">
        <v>314</v>
      </c>
      <c r="G19652">
        <v>33</v>
      </c>
      <c r="H19652">
        <v>10</v>
      </c>
      <c r="I19652" s="2">
        <v>486.088851749897</v>
      </c>
      <c r="J19652" s="4">
        <v>347.20632267849788</v>
      </c>
      <c r="K19652" s="11">
        <f>Table__Master[[#This Row],[unit price]]*Table__Master[[#This Row],[Order qty]]</f>
        <v>4860.88851749897</v>
      </c>
      <c r="L19652" s="11">
        <f>Table__Master[[#This Row],[Revenue]]-(Table__Master[[#This Row],[unit cost]]*Table__Master[[#This Row],[Order qty]])</f>
        <v>1388.8252907139913</v>
      </c>
    </row>
    <row r="19653" spans="1:12" x14ac:dyDescent="0.25">
      <c r="A19653" t="s">
        <v>20626</v>
      </c>
      <c r="B19653" s="3">
        <v>43889</v>
      </c>
      <c r="C19653" t="s">
        <v>963</v>
      </c>
      <c r="D19653" s="2" t="s">
        <v>962</v>
      </c>
      <c r="E19653">
        <v>10</v>
      </c>
      <c r="F19653">
        <v>138</v>
      </c>
      <c r="G19653">
        <v>20</v>
      </c>
      <c r="H19653">
        <v>6</v>
      </c>
      <c r="I19653" s="2">
        <v>618.33463525772095</v>
      </c>
      <c r="J19653" s="4">
        <v>441.66759661265786</v>
      </c>
      <c r="K19653" s="11">
        <f>Table__Master[[#This Row],[unit price]]*Table__Master[[#This Row],[Order qty]]</f>
        <v>3710.0078115463257</v>
      </c>
      <c r="L19653" s="11">
        <f>Table__Master[[#This Row],[Revenue]]-(Table__Master[[#This Row],[unit cost]]*Table__Master[[#This Row],[Order qty]])</f>
        <v>1060.0022318703786</v>
      </c>
    </row>
    <row r="19654" spans="1:12" x14ac:dyDescent="0.25">
      <c r="A19654" t="s">
        <v>20627</v>
      </c>
      <c r="B19654" s="3">
        <v>43926</v>
      </c>
      <c r="C19654" t="s">
        <v>961</v>
      </c>
      <c r="D19654" s="2" t="s">
        <v>962</v>
      </c>
      <c r="E19654">
        <v>13</v>
      </c>
      <c r="F19654">
        <v>209</v>
      </c>
      <c r="G19654">
        <v>37</v>
      </c>
      <c r="H19654">
        <v>1</v>
      </c>
      <c r="I19654" s="2">
        <v>580.19268268346786</v>
      </c>
      <c r="J19654" s="4">
        <v>414.42334477390563</v>
      </c>
      <c r="K19654" s="11">
        <f>Table__Master[[#This Row],[unit price]]*Table__Master[[#This Row],[Order qty]]</f>
        <v>580.19268268346786</v>
      </c>
      <c r="L19654" s="11">
        <f>Table__Master[[#This Row],[Revenue]]-(Table__Master[[#This Row],[unit cost]]*Table__Master[[#This Row],[Order qty]])</f>
        <v>165.76933790956224</v>
      </c>
    </row>
    <row r="19655" spans="1:12" x14ac:dyDescent="0.25">
      <c r="A19655" t="s">
        <v>20628</v>
      </c>
      <c r="B19655" s="3">
        <v>43863</v>
      </c>
      <c r="C19655" t="s">
        <v>964</v>
      </c>
      <c r="D19655" s="2" t="s">
        <v>962</v>
      </c>
      <c r="E19655">
        <v>4</v>
      </c>
      <c r="F19655">
        <v>244</v>
      </c>
      <c r="G19655">
        <v>2</v>
      </c>
      <c r="H19655">
        <v>6</v>
      </c>
      <c r="I19655" s="2">
        <v>589.51984655857086</v>
      </c>
      <c r="J19655" s="4">
        <v>421.08560468469352</v>
      </c>
      <c r="K19655" s="11">
        <f>Table__Master[[#This Row],[unit price]]*Table__Master[[#This Row],[Order qty]]</f>
        <v>3537.1190793514252</v>
      </c>
      <c r="L19655" s="11">
        <f>Table__Master[[#This Row],[Revenue]]-(Table__Master[[#This Row],[unit cost]]*Table__Master[[#This Row],[Order qty]])</f>
        <v>1010.6054512432638</v>
      </c>
    </row>
    <row r="19656" spans="1:12" x14ac:dyDescent="0.25">
      <c r="A19656" t="s">
        <v>20629</v>
      </c>
      <c r="B19656" s="3">
        <v>43939</v>
      </c>
      <c r="C19656" t="s">
        <v>963</v>
      </c>
      <c r="D19656" s="2" t="s">
        <v>962</v>
      </c>
      <c r="E19656">
        <v>10</v>
      </c>
      <c r="F19656">
        <v>201</v>
      </c>
      <c r="G19656">
        <v>18</v>
      </c>
      <c r="H19656">
        <v>1</v>
      </c>
      <c r="I19656" s="2">
        <v>469.77193647623062</v>
      </c>
      <c r="J19656" s="4">
        <v>335.55138319730759</v>
      </c>
      <c r="K19656" s="11">
        <f>Table__Master[[#This Row],[unit price]]*Table__Master[[#This Row],[Order qty]]</f>
        <v>469.77193647623062</v>
      </c>
      <c r="L19656" s="11">
        <f>Table__Master[[#This Row],[Revenue]]-(Table__Master[[#This Row],[unit cost]]*Table__Master[[#This Row],[Order qty]])</f>
        <v>134.22055327892303</v>
      </c>
    </row>
    <row r="19657" spans="1:12" x14ac:dyDescent="0.25">
      <c r="A19657" t="s">
        <v>20630</v>
      </c>
      <c r="B19657" s="3">
        <v>43969</v>
      </c>
      <c r="C19657" t="s">
        <v>964</v>
      </c>
      <c r="D19657" s="2" t="s">
        <v>962</v>
      </c>
      <c r="E19657">
        <v>14</v>
      </c>
      <c r="F19657">
        <v>304</v>
      </c>
      <c r="G19657">
        <v>20</v>
      </c>
      <c r="H19657">
        <v>8</v>
      </c>
      <c r="I19657" s="2">
        <v>321.50242209434509</v>
      </c>
      <c r="J19657" s="4">
        <v>229.6445872102465</v>
      </c>
      <c r="K19657" s="11">
        <f>Table__Master[[#This Row],[unit price]]*Table__Master[[#This Row],[Order qty]]</f>
        <v>2572.0193767547607</v>
      </c>
      <c r="L19657" s="11">
        <f>Table__Master[[#This Row],[Revenue]]-(Table__Master[[#This Row],[unit cost]]*Table__Master[[#This Row],[Order qty]])</f>
        <v>734.86267907278875</v>
      </c>
    </row>
    <row r="19658" spans="1:12" x14ac:dyDescent="0.25">
      <c r="A19658" t="s">
        <v>20631</v>
      </c>
      <c r="B19658" s="3">
        <v>43969</v>
      </c>
      <c r="C19658" t="s">
        <v>961</v>
      </c>
      <c r="D19658" s="2" t="s">
        <v>962</v>
      </c>
      <c r="E19658">
        <v>10</v>
      </c>
      <c r="F19658">
        <v>321</v>
      </c>
      <c r="G19658">
        <v>40</v>
      </c>
      <c r="H19658">
        <v>7</v>
      </c>
      <c r="I19658" s="2">
        <v>629.28819912672043</v>
      </c>
      <c r="J19658" s="4">
        <v>449.49157080480035</v>
      </c>
      <c r="K19658" s="11">
        <f>Table__Master[[#This Row],[unit price]]*Table__Master[[#This Row],[Order qty]]</f>
        <v>4405.017393887043</v>
      </c>
      <c r="L19658" s="11">
        <f>Table__Master[[#This Row],[Revenue]]-(Table__Master[[#This Row],[unit cost]]*Table__Master[[#This Row],[Order qty]])</f>
        <v>1258.5763982534404</v>
      </c>
    </row>
    <row r="19659" spans="1:12" x14ac:dyDescent="0.25">
      <c r="A19659" t="s">
        <v>20632</v>
      </c>
      <c r="B19659" s="3">
        <v>43840</v>
      </c>
      <c r="C19659" t="s">
        <v>963</v>
      </c>
      <c r="D19659" s="2" t="s">
        <v>962</v>
      </c>
      <c r="E19659">
        <v>26</v>
      </c>
      <c r="F19659">
        <v>3</v>
      </c>
      <c r="G19659">
        <v>42</v>
      </c>
      <c r="H19659">
        <v>5</v>
      </c>
      <c r="I19659" s="2">
        <v>586.68666636943817</v>
      </c>
      <c r="J19659" s="4">
        <v>419.06190454959869</v>
      </c>
      <c r="K19659" s="11">
        <f>Table__Master[[#This Row],[unit price]]*Table__Master[[#This Row],[Order qty]]</f>
        <v>2933.4333318471909</v>
      </c>
      <c r="L19659" s="11">
        <f>Table__Master[[#This Row],[Revenue]]-(Table__Master[[#This Row],[unit cost]]*Table__Master[[#This Row],[Order qty]])</f>
        <v>838.12380909919739</v>
      </c>
    </row>
    <row r="19660" spans="1:12" x14ac:dyDescent="0.25">
      <c r="A19660" t="s">
        <v>20633</v>
      </c>
      <c r="B19660" s="3">
        <v>43879</v>
      </c>
      <c r="C19660" t="s">
        <v>963</v>
      </c>
      <c r="D19660" s="2" t="s">
        <v>962</v>
      </c>
      <c r="E19660">
        <v>18</v>
      </c>
      <c r="F19660">
        <v>365</v>
      </c>
      <c r="G19660">
        <v>47</v>
      </c>
      <c r="H19660">
        <v>3</v>
      </c>
      <c r="I19660" s="2">
        <v>170.16136962175369</v>
      </c>
      <c r="J19660" s="4">
        <v>121.54383544410979</v>
      </c>
      <c r="K19660" s="11">
        <f>Table__Master[[#This Row],[unit price]]*Table__Master[[#This Row],[Order qty]]</f>
        <v>510.48410886526108</v>
      </c>
      <c r="L19660" s="11">
        <f>Table__Master[[#This Row],[Revenue]]-(Table__Master[[#This Row],[unit cost]]*Table__Master[[#This Row],[Order qty]])</f>
        <v>145.85260253293171</v>
      </c>
    </row>
    <row r="19661" spans="1:12" x14ac:dyDescent="0.25">
      <c r="A19661" t="s">
        <v>20634</v>
      </c>
      <c r="B19661" s="3">
        <v>43958</v>
      </c>
      <c r="C19661" t="s">
        <v>963</v>
      </c>
      <c r="D19661" s="2" t="s">
        <v>962</v>
      </c>
      <c r="E19661">
        <v>12</v>
      </c>
      <c r="F19661">
        <v>110</v>
      </c>
      <c r="G19661">
        <v>22</v>
      </c>
      <c r="H19661">
        <v>10</v>
      </c>
      <c r="I19661" s="2">
        <v>265.91444492340088</v>
      </c>
      <c r="J19661" s="4">
        <v>189.93888923100064</v>
      </c>
      <c r="K19661" s="11">
        <f>Table__Master[[#This Row],[unit price]]*Table__Master[[#This Row],[Order qty]]</f>
        <v>2659.1444492340088</v>
      </c>
      <c r="L19661" s="11">
        <f>Table__Master[[#This Row],[Revenue]]-(Table__Master[[#This Row],[unit cost]]*Table__Master[[#This Row],[Order qty]])</f>
        <v>759.75555692400235</v>
      </c>
    </row>
    <row r="19662" spans="1:12" x14ac:dyDescent="0.25">
      <c r="A19662" t="s">
        <v>20635</v>
      </c>
      <c r="B19662" s="3">
        <v>43848</v>
      </c>
      <c r="C19662" t="s">
        <v>963</v>
      </c>
      <c r="D19662" s="2" t="s">
        <v>962</v>
      </c>
      <c r="E19662">
        <v>13</v>
      </c>
      <c r="F19662">
        <v>101</v>
      </c>
      <c r="G19662">
        <v>21</v>
      </c>
      <c r="H19662">
        <v>9</v>
      </c>
      <c r="I19662" s="2">
        <v>277.56116384267807</v>
      </c>
      <c r="J19662" s="4">
        <v>198.25797417334149</v>
      </c>
      <c r="K19662" s="11">
        <f>Table__Master[[#This Row],[unit price]]*Table__Master[[#This Row],[Order qty]]</f>
        <v>2498.0504745841026</v>
      </c>
      <c r="L19662" s="11">
        <f>Table__Master[[#This Row],[Revenue]]-(Table__Master[[#This Row],[unit cost]]*Table__Master[[#This Row],[Order qty]])</f>
        <v>713.72870702402906</v>
      </c>
    </row>
    <row r="19663" spans="1:12" x14ac:dyDescent="0.25">
      <c r="A19663" t="s">
        <v>20636</v>
      </c>
      <c r="B19663" s="3">
        <v>43937</v>
      </c>
      <c r="C19663" t="s">
        <v>965</v>
      </c>
      <c r="D19663" s="2" t="s">
        <v>962</v>
      </c>
      <c r="E19663">
        <v>6</v>
      </c>
      <c r="F19663">
        <v>231</v>
      </c>
      <c r="G19663">
        <v>11</v>
      </c>
      <c r="H19663">
        <v>3</v>
      </c>
      <c r="I19663" s="2">
        <v>316.59067261219025</v>
      </c>
      <c r="J19663" s="4">
        <v>226.13619472299305</v>
      </c>
      <c r="K19663" s="11">
        <f>Table__Master[[#This Row],[unit price]]*Table__Master[[#This Row],[Order qty]]</f>
        <v>949.77201783657074</v>
      </c>
      <c r="L19663" s="11">
        <f>Table__Master[[#This Row],[Revenue]]-(Table__Master[[#This Row],[unit cost]]*Table__Master[[#This Row],[Order qty]])</f>
        <v>271.36343366759161</v>
      </c>
    </row>
    <row r="19664" spans="1:12" x14ac:dyDescent="0.25">
      <c r="A19664" t="s">
        <v>20637</v>
      </c>
      <c r="B19664" s="3">
        <v>43963</v>
      </c>
      <c r="C19664" t="s">
        <v>964</v>
      </c>
      <c r="D19664" s="2" t="s">
        <v>962</v>
      </c>
      <c r="E19664">
        <v>17</v>
      </c>
      <c r="F19664">
        <v>333</v>
      </c>
      <c r="G19664">
        <v>43</v>
      </c>
      <c r="H19664">
        <v>8</v>
      </c>
      <c r="I19664" s="2">
        <v>572.53064972162247</v>
      </c>
      <c r="J19664" s="4">
        <v>408.95046408687324</v>
      </c>
      <c r="K19664" s="11">
        <f>Table__Master[[#This Row],[unit price]]*Table__Master[[#This Row],[Order qty]]</f>
        <v>4580.2451977729797</v>
      </c>
      <c r="L19664" s="11">
        <f>Table__Master[[#This Row],[Revenue]]-(Table__Master[[#This Row],[unit cost]]*Table__Master[[#This Row],[Order qty]])</f>
        <v>1308.6414850779938</v>
      </c>
    </row>
    <row r="19665" spans="1:12" x14ac:dyDescent="0.25">
      <c r="A19665" t="s">
        <v>20638</v>
      </c>
      <c r="B19665" s="3">
        <v>43835</v>
      </c>
      <c r="C19665" t="s">
        <v>961</v>
      </c>
      <c r="D19665" s="2" t="s">
        <v>962</v>
      </c>
      <c r="E19665">
        <v>25</v>
      </c>
      <c r="F19665">
        <v>173</v>
      </c>
      <c r="G19665">
        <v>7</v>
      </c>
      <c r="H19665">
        <v>5</v>
      </c>
      <c r="I19665" s="2">
        <v>407.81270813941956</v>
      </c>
      <c r="J19665" s="4">
        <v>291.29479152815685</v>
      </c>
      <c r="K19665" s="11">
        <f>Table__Master[[#This Row],[unit price]]*Table__Master[[#This Row],[Order qty]]</f>
        <v>2039.0635406970978</v>
      </c>
      <c r="L19665" s="11">
        <f>Table__Master[[#This Row],[Revenue]]-(Table__Master[[#This Row],[unit cost]]*Table__Master[[#This Row],[Order qty]])</f>
        <v>582.58958305631359</v>
      </c>
    </row>
    <row r="19666" spans="1:12" x14ac:dyDescent="0.25">
      <c r="A19666" t="s">
        <v>20639</v>
      </c>
      <c r="B19666" s="3">
        <v>43867</v>
      </c>
      <c r="C19666" t="s">
        <v>963</v>
      </c>
      <c r="D19666" s="2" t="s">
        <v>962</v>
      </c>
      <c r="E19666">
        <v>2</v>
      </c>
      <c r="F19666">
        <v>101</v>
      </c>
      <c r="G19666">
        <v>15</v>
      </c>
      <c r="H19666">
        <v>6</v>
      </c>
      <c r="I19666" s="2">
        <v>439.09806364774704</v>
      </c>
      <c r="J19666" s="4">
        <v>313.64147403410504</v>
      </c>
      <c r="K19666" s="11">
        <f>Table__Master[[#This Row],[unit price]]*Table__Master[[#This Row],[Order qty]]</f>
        <v>2634.5883818864822</v>
      </c>
      <c r="L19666" s="11">
        <f>Table__Master[[#This Row],[Revenue]]-(Table__Master[[#This Row],[unit cost]]*Table__Master[[#This Row],[Order qty]])</f>
        <v>752.73953768185197</v>
      </c>
    </row>
    <row r="19667" spans="1:12" x14ac:dyDescent="0.25">
      <c r="A19667" t="s">
        <v>20640</v>
      </c>
      <c r="B19667" s="3">
        <v>43902</v>
      </c>
      <c r="C19667" t="s">
        <v>965</v>
      </c>
      <c r="D19667" s="2" t="s">
        <v>962</v>
      </c>
      <c r="E19667">
        <v>11</v>
      </c>
      <c r="F19667">
        <v>121</v>
      </c>
      <c r="G19667">
        <v>4</v>
      </c>
      <c r="H19667">
        <v>5</v>
      </c>
      <c r="I19667" s="2">
        <v>199.53490483760834</v>
      </c>
      <c r="J19667" s="4">
        <v>142.5249320268631</v>
      </c>
      <c r="K19667" s="11">
        <f>Table__Master[[#This Row],[unit price]]*Table__Master[[#This Row],[Order qty]]</f>
        <v>997.67452418804169</v>
      </c>
      <c r="L19667" s="11">
        <f>Table__Master[[#This Row],[Revenue]]-(Table__Master[[#This Row],[unit cost]]*Table__Master[[#This Row],[Order qty]])</f>
        <v>285.0498640537262</v>
      </c>
    </row>
    <row r="19668" spans="1:12" x14ac:dyDescent="0.25">
      <c r="A19668" t="s">
        <v>20641</v>
      </c>
      <c r="B19668" s="3">
        <v>43890</v>
      </c>
      <c r="C19668" t="s">
        <v>964</v>
      </c>
      <c r="D19668" s="2" t="s">
        <v>962</v>
      </c>
      <c r="E19668">
        <v>16</v>
      </c>
      <c r="F19668">
        <v>349</v>
      </c>
      <c r="G19668">
        <v>6</v>
      </c>
      <c r="H19668">
        <v>8</v>
      </c>
      <c r="I19668" s="2">
        <v>447.28315812349319</v>
      </c>
      <c r="J19668" s="4">
        <v>319.48797008820947</v>
      </c>
      <c r="K19668" s="11">
        <f>Table__Master[[#This Row],[unit price]]*Table__Master[[#This Row],[Order qty]]</f>
        <v>3578.2652649879456</v>
      </c>
      <c r="L19668" s="11">
        <f>Table__Master[[#This Row],[Revenue]]-(Table__Master[[#This Row],[unit cost]]*Table__Master[[#This Row],[Order qty]])</f>
        <v>1022.3615042822698</v>
      </c>
    </row>
    <row r="19669" spans="1:12" x14ac:dyDescent="0.25">
      <c r="A19669" t="s">
        <v>20642</v>
      </c>
      <c r="B19669" s="3">
        <v>43866</v>
      </c>
      <c r="C19669" t="s">
        <v>963</v>
      </c>
      <c r="D19669" s="2" t="s">
        <v>962</v>
      </c>
      <c r="E19669">
        <v>22</v>
      </c>
      <c r="F19669">
        <v>62</v>
      </c>
      <c r="G19669">
        <v>16</v>
      </c>
      <c r="H19669">
        <v>4</v>
      </c>
      <c r="I19669" s="2">
        <v>334.04956769943237</v>
      </c>
      <c r="J19669" s="4">
        <v>238.60683407102314</v>
      </c>
      <c r="K19669" s="11">
        <f>Table__Master[[#This Row],[unit price]]*Table__Master[[#This Row],[Order qty]]</f>
        <v>1336.1982707977295</v>
      </c>
      <c r="L19669" s="11">
        <f>Table__Master[[#This Row],[Revenue]]-(Table__Master[[#This Row],[unit cost]]*Table__Master[[#This Row],[Order qty]])</f>
        <v>381.77093451363692</v>
      </c>
    </row>
    <row r="19670" spans="1:12" x14ac:dyDescent="0.25">
      <c r="A19670" t="s">
        <v>20643</v>
      </c>
      <c r="B19670" s="3">
        <v>43922</v>
      </c>
      <c r="C19670" t="s">
        <v>965</v>
      </c>
      <c r="D19670" s="2" t="s">
        <v>962</v>
      </c>
      <c r="E19670">
        <v>9</v>
      </c>
      <c r="F19670">
        <v>355</v>
      </c>
      <c r="G19670">
        <v>21</v>
      </c>
      <c r="H19670">
        <v>7</v>
      </c>
      <c r="I19670" s="2">
        <v>631.15433067083359</v>
      </c>
      <c r="J19670" s="4">
        <v>450.8245219077383</v>
      </c>
      <c r="K19670" s="11">
        <f>Table__Master[[#This Row],[unit price]]*Table__Master[[#This Row],[Order qty]]</f>
        <v>4418.0803146958351</v>
      </c>
      <c r="L19670" s="11">
        <f>Table__Master[[#This Row],[Revenue]]-(Table__Master[[#This Row],[unit cost]]*Table__Master[[#This Row],[Order qty]])</f>
        <v>1262.3086613416672</v>
      </c>
    </row>
    <row r="19671" spans="1:12" x14ac:dyDescent="0.25">
      <c r="A19671" t="s">
        <v>20644</v>
      </c>
      <c r="B19671" s="3">
        <v>43939</v>
      </c>
      <c r="C19671" t="s">
        <v>963</v>
      </c>
      <c r="D19671" s="2" t="s">
        <v>962</v>
      </c>
      <c r="E19671">
        <v>6</v>
      </c>
      <c r="F19671">
        <v>54</v>
      </c>
      <c r="G19671">
        <v>41</v>
      </c>
      <c r="H19671">
        <v>6</v>
      </c>
      <c r="I19671" s="2">
        <v>337.31556665897369</v>
      </c>
      <c r="J19671" s="4">
        <v>240.93969047069552</v>
      </c>
      <c r="K19671" s="11">
        <f>Table__Master[[#This Row],[unit price]]*Table__Master[[#This Row],[Order qty]]</f>
        <v>2023.8933999538422</v>
      </c>
      <c r="L19671" s="11">
        <f>Table__Master[[#This Row],[Revenue]]-(Table__Master[[#This Row],[unit cost]]*Table__Master[[#This Row],[Order qty]])</f>
        <v>578.25525712966896</v>
      </c>
    </row>
    <row r="19672" spans="1:12" x14ac:dyDescent="0.25">
      <c r="A19672" t="s">
        <v>20645</v>
      </c>
      <c r="B19672" s="3">
        <v>43972</v>
      </c>
      <c r="C19672" t="s">
        <v>965</v>
      </c>
      <c r="D19672" s="2" t="s">
        <v>962</v>
      </c>
      <c r="E19672">
        <v>16</v>
      </c>
      <c r="F19672">
        <v>24</v>
      </c>
      <c r="G19672">
        <v>26</v>
      </c>
      <c r="H19672">
        <v>2</v>
      </c>
      <c r="I19672" s="2">
        <v>522.34278398752213</v>
      </c>
      <c r="J19672" s="4">
        <v>373.10198856251583</v>
      </c>
      <c r="K19672" s="11">
        <f>Table__Master[[#This Row],[unit price]]*Table__Master[[#This Row],[Order qty]]</f>
        <v>1044.6855679750443</v>
      </c>
      <c r="L19672" s="11">
        <f>Table__Master[[#This Row],[Revenue]]-(Table__Master[[#This Row],[unit cost]]*Table__Master[[#This Row],[Order qty]])</f>
        <v>298.48159085001259</v>
      </c>
    </row>
    <row r="19673" spans="1:12" x14ac:dyDescent="0.25">
      <c r="A19673" t="s">
        <v>20646</v>
      </c>
      <c r="B19673" s="3">
        <v>43845</v>
      </c>
      <c r="C19673" t="s">
        <v>964</v>
      </c>
      <c r="D19673" s="2" t="s">
        <v>962</v>
      </c>
      <c r="E19673">
        <v>23</v>
      </c>
      <c r="F19673">
        <v>136</v>
      </c>
      <c r="G19673">
        <v>8</v>
      </c>
      <c r="H19673">
        <v>8</v>
      </c>
      <c r="I19673" s="2">
        <v>271.91585612297058</v>
      </c>
      <c r="J19673" s="4">
        <v>194.22561151640758</v>
      </c>
      <c r="K19673" s="11">
        <f>Table__Master[[#This Row],[unit price]]*Table__Master[[#This Row],[Order qty]]</f>
        <v>2175.3268489837646</v>
      </c>
      <c r="L19673" s="11">
        <f>Table__Master[[#This Row],[Revenue]]-(Table__Master[[#This Row],[unit cost]]*Table__Master[[#This Row],[Order qty]])</f>
        <v>621.52195685250399</v>
      </c>
    </row>
    <row r="19674" spans="1:12" x14ac:dyDescent="0.25">
      <c r="A19674" t="s">
        <v>20647</v>
      </c>
      <c r="B19674" s="3">
        <v>43956</v>
      </c>
      <c r="C19674" t="s">
        <v>965</v>
      </c>
      <c r="D19674" s="2" t="s">
        <v>962</v>
      </c>
      <c r="E19674">
        <v>11</v>
      </c>
      <c r="F19674">
        <v>360</v>
      </c>
      <c r="G19674">
        <v>46</v>
      </c>
      <c r="H19674">
        <v>8</v>
      </c>
      <c r="I19674" s="2">
        <v>453.66996735334396</v>
      </c>
      <c r="J19674" s="4">
        <v>324.04997668096001</v>
      </c>
      <c r="K19674" s="11">
        <f>Table__Master[[#This Row],[unit price]]*Table__Master[[#This Row],[Order qty]]</f>
        <v>3629.3597388267517</v>
      </c>
      <c r="L19674" s="11">
        <f>Table__Master[[#This Row],[Revenue]]-(Table__Master[[#This Row],[unit cost]]*Table__Master[[#This Row],[Order qty]])</f>
        <v>1036.9599253790716</v>
      </c>
    </row>
    <row r="19675" spans="1:12" x14ac:dyDescent="0.25">
      <c r="A19675" t="s">
        <v>20648</v>
      </c>
      <c r="B19675" s="3">
        <v>43965</v>
      </c>
      <c r="C19675" t="s">
        <v>964</v>
      </c>
      <c r="D19675" s="2" t="s">
        <v>962</v>
      </c>
      <c r="E19675">
        <v>16</v>
      </c>
      <c r="F19675">
        <v>185</v>
      </c>
      <c r="G19675">
        <v>21</v>
      </c>
      <c r="H19675">
        <v>2</v>
      </c>
      <c r="I19675" s="2">
        <v>583.67515075206757</v>
      </c>
      <c r="J19675" s="4">
        <v>416.91082196576258</v>
      </c>
      <c r="K19675" s="11">
        <f>Table__Master[[#This Row],[unit price]]*Table__Master[[#This Row],[Order qty]]</f>
        <v>1167.3503015041351</v>
      </c>
      <c r="L19675" s="11">
        <f>Table__Master[[#This Row],[Revenue]]-(Table__Master[[#This Row],[unit cost]]*Table__Master[[#This Row],[Order qty]])</f>
        <v>333.52865757260997</v>
      </c>
    </row>
    <row r="19676" spans="1:12" x14ac:dyDescent="0.25">
      <c r="A19676" t="s">
        <v>20649</v>
      </c>
      <c r="B19676" s="3">
        <v>43854</v>
      </c>
      <c r="C19676" t="s">
        <v>963</v>
      </c>
      <c r="D19676" s="2" t="s">
        <v>962</v>
      </c>
      <c r="E19676">
        <v>22</v>
      </c>
      <c r="F19676">
        <v>21</v>
      </c>
      <c r="G19676">
        <v>25</v>
      </c>
      <c r="H19676">
        <v>9</v>
      </c>
      <c r="I19676" s="2">
        <v>265.79454928636551</v>
      </c>
      <c r="J19676" s="4">
        <v>189.85324949026108</v>
      </c>
      <c r="K19676" s="11">
        <f>Table__Master[[#This Row],[unit price]]*Table__Master[[#This Row],[Order qty]]</f>
        <v>2392.1509435772896</v>
      </c>
      <c r="L19676" s="11">
        <f>Table__Master[[#This Row],[Revenue]]-(Table__Master[[#This Row],[unit cost]]*Table__Master[[#This Row],[Order qty]])</f>
        <v>683.47169816493988</v>
      </c>
    </row>
    <row r="19677" spans="1:12" x14ac:dyDescent="0.25">
      <c r="A19677" t="s">
        <v>20650</v>
      </c>
      <c r="B19677" s="3">
        <v>43896</v>
      </c>
      <c r="C19677" t="s">
        <v>961</v>
      </c>
      <c r="D19677" s="2" t="s">
        <v>962</v>
      </c>
      <c r="E19677">
        <v>5</v>
      </c>
      <c r="F19677">
        <v>172</v>
      </c>
      <c r="G19677">
        <v>15</v>
      </c>
      <c r="H19677">
        <v>8</v>
      </c>
      <c r="I19677" s="2">
        <v>220.21900749206543</v>
      </c>
      <c r="J19677" s="4">
        <v>157.29929106576103</v>
      </c>
      <c r="K19677" s="11">
        <f>Table__Master[[#This Row],[unit price]]*Table__Master[[#This Row],[Order qty]]</f>
        <v>1761.7520599365234</v>
      </c>
      <c r="L19677" s="11">
        <f>Table__Master[[#This Row],[Revenue]]-(Table__Master[[#This Row],[unit cost]]*Table__Master[[#This Row],[Order qty]])</f>
        <v>503.35773141043524</v>
      </c>
    </row>
    <row r="19678" spans="1:12" x14ac:dyDescent="0.25">
      <c r="A19678" t="s">
        <v>20651</v>
      </c>
      <c r="B19678" s="3">
        <v>43832</v>
      </c>
      <c r="C19678" t="s">
        <v>961</v>
      </c>
      <c r="D19678" s="2" t="s">
        <v>962</v>
      </c>
      <c r="E19678">
        <v>14</v>
      </c>
      <c r="F19678">
        <v>254</v>
      </c>
      <c r="G19678">
        <v>20</v>
      </c>
      <c r="H19678">
        <v>7</v>
      </c>
      <c r="I19678" s="2">
        <v>192.03517144918442</v>
      </c>
      <c r="J19678" s="4">
        <v>137.16797960656029</v>
      </c>
      <c r="K19678" s="11">
        <f>Table__Master[[#This Row],[unit price]]*Table__Master[[#This Row],[Order qty]]</f>
        <v>1344.2462001442909</v>
      </c>
      <c r="L19678" s="11">
        <f>Table__Master[[#This Row],[Revenue]]-(Table__Master[[#This Row],[unit cost]]*Table__Master[[#This Row],[Order qty]])</f>
        <v>384.07034289836884</v>
      </c>
    </row>
    <row r="19679" spans="1:12" x14ac:dyDescent="0.25">
      <c r="A19679" t="s">
        <v>20652</v>
      </c>
      <c r="B19679" s="3">
        <v>43979</v>
      </c>
      <c r="C19679" t="s">
        <v>965</v>
      </c>
      <c r="D19679" s="2" t="s">
        <v>962</v>
      </c>
      <c r="E19679">
        <v>4</v>
      </c>
      <c r="F19679">
        <v>214</v>
      </c>
      <c r="G19679">
        <v>29</v>
      </c>
      <c r="H19679">
        <v>5</v>
      </c>
      <c r="I19679" s="2">
        <v>239.0055638551712</v>
      </c>
      <c r="J19679" s="4">
        <v>170.71825989655088</v>
      </c>
      <c r="K19679" s="11">
        <f>Table__Master[[#This Row],[unit price]]*Table__Master[[#This Row],[Order qty]]</f>
        <v>1195.027819275856</v>
      </c>
      <c r="L19679" s="11">
        <f>Table__Master[[#This Row],[Revenue]]-(Table__Master[[#This Row],[unit cost]]*Table__Master[[#This Row],[Order qty]])</f>
        <v>341.43651979310164</v>
      </c>
    </row>
    <row r="19680" spans="1:12" x14ac:dyDescent="0.25">
      <c r="A19680" t="s">
        <v>20653</v>
      </c>
      <c r="B19680" s="3">
        <v>43856</v>
      </c>
      <c r="C19680" t="s">
        <v>965</v>
      </c>
      <c r="D19680" s="2" t="s">
        <v>962</v>
      </c>
      <c r="E19680">
        <v>16</v>
      </c>
      <c r="F19680">
        <v>155</v>
      </c>
      <c r="G19680">
        <v>36</v>
      </c>
      <c r="H19680">
        <v>8</v>
      </c>
      <c r="I19680" s="2">
        <v>304.7752338051796</v>
      </c>
      <c r="J19680" s="4">
        <v>217.6965955751283</v>
      </c>
      <c r="K19680" s="11">
        <f>Table__Master[[#This Row],[unit price]]*Table__Master[[#This Row],[Order qty]]</f>
        <v>2438.2018704414368</v>
      </c>
      <c r="L19680" s="11">
        <f>Table__Master[[#This Row],[Revenue]]-(Table__Master[[#This Row],[unit cost]]*Table__Master[[#This Row],[Order qty]])</f>
        <v>696.62910584041038</v>
      </c>
    </row>
    <row r="19681" spans="1:12" x14ac:dyDescent="0.25">
      <c r="A19681" t="s">
        <v>20654</v>
      </c>
      <c r="B19681" s="3">
        <v>43945</v>
      </c>
      <c r="C19681" t="s">
        <v>963</v>
      </c>
      <c r="D19681" s="2" t="s">
        <v>962</v>
      </c>
      <c r="E19681">
        <v>19</v>
      </c>
      <c r="F19681">
        <v>294</v>
      </c>
      <c r="G19681">
        <v>26</v>
      </c>
      <c r="H19681">
        <v>5</v>
      </c>
      <c r="I19681" s="2">
        <v>207.61118245124817</v>
      </c>
      <c r="J19681" s="4">
        <v>148.29370175089156</v>
      </c>
      <c r="K19681" s="11">
        <f>Table__Master[[#This Row],[unit price]]*Table__Master[[#This Row],[Order qty]]</f>
        <v>1038.0559122562408</v>
      </c>
      <c r="L19681" s="11">
        <f>Table__Master[[#This Row],[Revenue]]-(Table__Master[[#This Row],[unit cost]]*Table__Master[[#This Row],[Order qty]])</f>
        <v>296.587403501783</v>
      </c>
    </row>
    <row r="19682" spans="1:12" x14ac:dyDescent="0.25">
      <c r="A19682" t="s">
        <v>20655</v>
      </c>
      <c r="B19682" s="3">
        <v>43864</v>
      </c>
      <c r="C19682" t="s">
        <v>963</v>
      </c>
      <c r="D19682" s="2" t="s">
        <v>962</v>
      </c>
      <c r="E19682">
        <v>14</v>
      </c>
      <c r="F19682">
        <v>246</v>
      </c>
      <c r="G19682">
        <v>5</v>
      </c>
      <c r="H19682">
        <v>2</v>
      </c>
      <c r="I19682" s="2">
        <v>543.1059610247612</v>
      </c>
      <c r="J19682" s="4">
        <v>387.93282930340087</v>
      </c>
      <c r="K19682" s="11">
        <f>Table__Master[[#This Row],[unit price]]*Table__Master[[#This Row],[Order qty]]</f>
        <v>1086.2119220495224</v>
      </c>
      <c r="L19682" s="11">
        <f>Table__Master[[#This Row],[Revenue]]-(Table__Master[[#This Row],[unit cost]]*Table__Master[[#This Row],[Order qty]])</f>
        <v>310.34626344272067</v>
      </c>
    </row>
    <row r="19683" spans="1:12" x14ac:dyDescent="0.25">
      <c r="A19683" t="s">
        <v>20656</v>
      </c>
      <c r="B19683" s="3">
        <v>43851</v>
      </c>
      <c r="C19683" t="s">
        <v>963</v>
      </c>
      <c r="D19683" s="2" t="s">
        <v>962</v>
      </c>
      <c r="E19683">
        <v>19</v>
      </c>
      <c r="F19683">
        <v>364</v>
      </c>
      <c r="G19683">
        <v>34</v>
      </c>
      <c r="H19683">
        <v>7</v>
      </c>
      <c r="I19683" s="2">
        <v>375.30125176906586</v>
      </c>
      <c r="J19683" s="4">
        <v>268.07232269218991</v>
      </c>
      <c r="K19683" s="11">
        <f>Table__Master[[#This Row],[unit price]]*Table__Master[[#This Row],[Order qty]]</f>
        <v>2627.108762383461</v>
      </c>
      <c r="L19683" s="11">
        <f>Table__Master[[#This Row],[Revenue]]-(Table__Master[[#This Row],[unit cost]]*Table__Master[[#This Row],[Order qty]])</f>
        <v>750.60250353813171</v>
      </c>
    </row>
    <row r="19684" spans="1:12" x14ac:dyDescent="0.25">
      <c r="A19684" t="s">
        <v>20657</v>
      </c>
      <c r="B19684" s="3">
        <v>43921</v>
      </c>
      <c r="C19684" t="s">
        <v>963</v>
      </c>
      <c r="D19684" s="2" t="s">
        <v>962</v>
      </c>
      <c r="E19684">
        <v>11</v>
      </c>
      <c r="F19684">
        <v>155</v>
      </c>
      <c r="G19684">
        <v>17</v>
      </c>
      <c r="H19684">
        <v>9</v>
      </c>
      <c r="I19684" s="2">
        <v>460.61400014162064</v>
      </c>
      <c r="J19684" s="4">
        <v>329.01000010115763</v>
      </c>
      <c r="K19684" s="11">
        <f>Table__Master[[#This Row],[unit price]]*Table__Master[[#This Row],[Order qty]]</f>
        <v>4145.5260012745857</v>
      </c>
      <c r="L19684" s="11">
        <f>Table__Master[[#This Row],[Revenue]]-(Table__Master[[#This Row],[unit cost]]*Table__Master[[#This Row],[Order qty]])</f>
        <v>1184.4360003641668</v>
      </c>
    </row>
    <row r="19685" spans="1:12" x14ac:dyDescent="0.25">
      <c r="A19685" t="s">
        <v>20658</v>
      </c>
      <c r="B19685" s="3">
        <v>43982</v>
      </c>
      <c r="C19685" t="s">
        <v>964</v>
      </c>
      <c r="D19685" s="2" t="s">
        <v>962</v>
      </c>
      <c r="E19685">
        <v>25</v>
      </c>
      <c r="F19685">
        <v>143</v>
      </c>
      <c r="G19685">
        <v>21</v>
      </c>
      <c r="H19685">
        <v>1</v>
      </c>
      <c r="I19685" s="2">
        <v>175.16739320755005</v>
      </c>
      <c r="J19685" s="4">
        <v>125.11956657682147</v>
      </c>
      <c r="K19685" s="11">
        <f>Table__Master[[#This Row],[unit price]]*Table__Master[[#This Row],[Order qty]]</f>
        <v>175.16739320755005</v>
      </c>
      <c r="L19685" s="11">
        <f>Table__Master[[#This Row],[Revenue]]-(Table__Master[[#This Row],[unit cost]]*Table__Master[[#This Row],[Order qty]])</f>
        <v>50.047826630728579</v>
      </c>
    </row>
    <row r="19686" spans="1:12" x14ac:dyDescent="0.25">
      <c r="A19686" t="s">
        <v>20659</v>
      </c>
      <c r="B19686" s="3">
        <v>43853</v>
      </c>
      <c r="C19686" t="s">
        <v>964</v>
      </c>
      <c r="D19686" s="2" t="s">
        <v>962</v>
      </c>
      <c r="E19686">
        <v>12</v>
      </c>
      <c r="F19686">
        <v>142</v>
      </c>
      <c r="G19686">
        <v>41</v>
      </c>
      <c r="H19686">
        <v>8</v>
      </c>
      <c r="I19686" s="2">
        <v>462.46979945898056</v>
      </c>
      <c r="J19686" s="4">
        <v>330.335571042129</v>
      </c>
      <c r="K19686" s="11">
        <f>Table__Master[[#This Row],[unit price]]*Table__Master[[#This Row],[Order qty]]</f>
        <v>3699.7583956718445</v>
      </c>
      <c r="L19686" s="11">
        <f>Table__Master[[#This Row],[Revenue]]-(Table__Master[[#This Row],[unit cost]]*Table__Master[[#This Row],[Order qty]])</f>
        <v>1057.0738273348124</v>
      </c>
    </row>
    <row r="19687" spans="1:12" x14ac:dyDescent="0.25">
      <c r="A19687" t="s">
        <v>20660</v>
      </c>
      <c r="B19687" s="3">
        <v>43917</v>
      </c>
      <c r="C19687" t="s">
        <v>965</v>
      </c>
      <c r="D19687" s="2" t="s">
        <v>962</v>
      </c>
      <c r="E19687">
        <v>11</v>
      </c>
      <c r="F19687">
        <v>230</v>
      </c>
      <c r="G19687">
        <v>23</v>
      </c>
      <c r="H19687">
        <v>3</v>
      </c>
      <c r="I19687" s="2">
        <v>274.36232435703278</v>
      </c>
      <c r="J19687" s="4">
        <v>195.973088826452</v>
      </c>
      <c r="K19687" s="11">
        <f>Table__Master[[#This Row],[unit price]]*Table__Master[[#This Row],[Order qty]]</f>
        <v>823.08697307109833</v>
      </c>
      <c r="L19687" s="11">
        <f>Table__Master[[#This Row],[Revenue]]-(Table__Master[[#This Row],[unit cost]]*Table__Master[[#This Row],[Order qty]])</f>
        <v>235.16770659174233</v>
      </c>
    </row>
    <row r="19688" spans="1:12" x14ac:dyDescent="0.25">
      <c r="A19688" t="s">
        <v>20661</v>
      </c>
      <c r="B19688" s="3">
        <v>43967</v>
      </c>
      <c r="C19688" t="s">
        <v>964</v>
      </c>
      <c r="D19688" s="2" t="s">
        <v>962</v>
      </c>
      <c r="E19688">
        <v>2</v>
      </c>
      <c r="F19688">
        <v>150</v>
      </c>
      <c r="G19688">
        <v>3</v>
      </c>
      <c r="H19688">
        <v>2</v>
      </c>
      <c r="I19688" s="2">
        <v>414.22301870584488</v>
      </c>
      <c r="J19688" s="4">
        <v>295.87358478988921</v>
      </c>
      <c r="K19688" s="11">
        <f>Table__Master[[#This Row],[unit price]]*Table__Master[[#This Row],[Order qty]]</f>
        <v>828.44603741168976</v>
      </c>
      <c r="L19688" s="11">
        <f>Table__Master[[#This Row],[Revenue]]-(Table__Master[[#This Row],[unit cost]]*Table__Master[[#This Row],[Order qty]])</f>
        <v>236.69886783191134</v>
      </c>
    </row>
    <row r="19689" spans="1:12" x14ac:dyDescent="0.25">
      <c r="A19689" t="s">
        <v>20662</v>
      </c>
      <c r="B19689" s="3">
        <v>43921</v>
      </c>
      <c r="C19689" t="s">
        <v>964</v>
      </c>
      <c r="D19689" s="2" t="s">
        <v>962</v>
      </c>
      <c r="E19689">
        <v>24</v>
      </c>
      <c r="F19689">
        <v>363</v>
      </c>
      <c r="G19689">
        <v>17</v>
      </c>
      <c r="H19689">
        <v>6</v>
      </c>
      <c r="I19689" s="2">
        <v>485.21362853050232</v>
      </c>
      <c r="J19689" s="4">
        <v>346.58116323607311</v>
      </c>
      <c r="K19689" s="11">
        <f>Table__Master[[#This Row],[unit price]]*Table__Master[[#This Row],[Order qty]]</f>
        <v>2911.2817711830139</v>
      </c>
      <c r="L19689" s="11">
        <f>Table__Master[[#This Row],[Revenue]]-(Table__Master[[#This Row],[unit cost]]*Table__Master[[#This Row],[Order qty]])</f>
        <v>831.79479176657514</v>
      </c>
    </row>
    <row r="19690" spans="1:12" x14ac:dyDescent="0.25">
      <c r="A19690" t="s">
        <v>20663</v>
      </c>
      <c r="B19690" s="3">
        <v>43847</v>
      </c>
      <c r="C19690" t="s">
        <v>961</v>
      </c>
      <c r="D19690" s="2" t="s">
        <v>962</v>
      </c>
      <c r="E19690">
        <v>18</v>
      </c>
      <c r="F19690">
        <v>60</v>
      </c>
      <c r="G19690">
        <v>2</v>
      </c>
      <c r="H19690">
        <v>7</v>
      </c>
      <c r="I19690" s="2">
        <v>647.96122044324875</v>
      </c>
      <c r="J19690" s="4">
        <v>462.82944317374915</v>
      </c>
      <c r="K19690" s="11">
        <f>Table__Master[[#This Row],[unit price]]*Table__Master[[#This Row],[Order qty]]</f>
        <v>4535.7285431027412</v>
      </c>
      <c r="L19690" s="11">
        <f>Table__Master[[#This Row],[Revenue]]-(Table__Master[[#This Row],[unit cost]]*Table__Master[[#This Row],[Order qty]])</f>
        <v>1295.922440886497</v>
      </c>
    </row>
    <row r="19691" spans="1:12" x14ac:dyDescent="0.25">
      <c r="A19691" t="s">
        <v>20664</v>
      </c>
      <c r="B19691" s="3">
        <v>43930</v>
      </c>
      <c r="C19691" t="s">
        <v>963</v>
      </c>
      <c r="D19691" s="2" t="s">
        <v>962</v>
      </c>
      <c r="E19691">
        <v>15</v>
      </c>
      <c r="F19691">
        <v>307</v>
      </c>
      <c r="G19691">
        <v>13</v>
      </c>
      <c r="H19691">
        <v>7</v>
      </c>
      <c r="I19691" s="2">
        <v>504.24768054485321</v>
      </c>
      <c r="J19691" s="4">
        <v>360.17691467489516</v>
      </c>
      <c r="K19691" s="11">
        <f>Table__Master[[#This Row],[unit price]]*Table__Master[[#This Row],[Order qty]]</f>
        <v>3529.7337638139725</v>
      </c>
      <c r="L19691" s="11">
        <f>Table__Master[[#This Row],[Revenue]]-(Table__Master[[#This Row],[unit cost]]*Table__Master[[#This Row],[Order qty]])</f>
        <v>1008.4953610897064</v>
      </c>
    </row>
    <row r="19692" spans="1:12" x14ac:dyDescent="0.25">
      <c r="A19692" t="s">
        <v>20665</v>
      </c>
      <c r="B19692" s="3">
        <v>43976</v>
      </c>
      <c r="C19692" t="s">
        <v>965</v>
      </c>
      <c r="D19692" s="2" t="s">
        <v>962</v>
      </c>
      <c r="E19692">
        <v>16</v>
      </c>
      <c r="F19692">
        <v>151</v>
      </c>
      <c r="G19692">
        <v>1</v>
      </c>
      <c r="H19692">
        <v>1</v>
      </c>
      <c r="I19692" s="2">
        <v>496.73809272050858</v>
      </c>
      <c r="J19692" s="4">
        <v>354.81292337179184</v>
      </c>
      <c r="K19692" s="11">
        <f>Table__Master[[#This Row],[unit price]]*Table__Master[[#This Row],[Order qty]]</f>
        <v>496.73809272050858</v>
      </c>
      <c r="L19692" s="11">
        <f>Table__Master[[#This Row],[Revenue]]-(Table__Master[[#This Row],[unit cost]]*Table__Master[[#This Row],[Order qty]])</f>
        <v>141.92516934871674</v>
      </c>
    </row>
    <row r="19693" spans="1:12" x14ac:dyDescent="0.25">
      <c r="A19693" t="s">
        <v>20666</v>
      </c>
      <c r="B19693" s="3">
        <v>43936</v>
      </c>
      <c r="C19693" t="s">
        <v>964</v>
      </c>
      <c r="D19693" s="2" t="s">
        <v>962</v>
      </c>
      <c r="E19693">
        <v>16</v>
      </c>
      <c r="F19693">
        <v>118</v>
      </c>
      <c r="G19693">
        <v>41</v>
      </c>
      <c r="H19693">
        <v>3</v>
      </c>
      <c r="I19693" s="2">
        <v>551.40497875213623</v>
      </c>
      <c r="J19693" s="4">
        <v>393.86069910866877</v>
      </c>
      <c r="K19693" s="11">
        <f>Table__Master[[#This Row],[unit price]]*Table__Master[[#This Row],[Order qty]]</f>
        <v>1654.2149362564087</v>
      </c>
      <c r="L19693" s="11">
        <f>Table__Master[[#This Row],[Revenue]]-(Table__Master[[#This Row],[unit cost]]*Table__Master[[#This Row],[Order qty]])</f>
        <v>472.63283893040239</v>
      </c>
    </row>
    <row r="19694" spans="1:12" x14ac:dyDescent="0.25">
      <c r="A19694" t="s">
        <v>20667</v>
      </c>
      <c r="B19694" s="3">
        <v>43864</v>
      </c>
      <c r="C19694" t="s">
        <v>964</v>
      </c>
      <c r="D19694" s="2" t="s">
        <v>962</v>
      </c>
      <c r="E19694">
        <v>23</v>
      </c>
      <c r="F19694">
        <v>138</v>
      </c>
      <c r="G19694">
        <v>31</v>
      </c>
      <c r="H19694">
        <v>6</v>
      </c>
      <c r="I19694" s="2">
        <v>635.42745298147202</v>
      </c>
      <c r="J19694" s="4">
        <v>453.8767521296229</v>
      </c>
      <c r="K19694" s="11">
        <f>Table__Master[[#This Row],[unit price]]*Table__Master[[#This Row],[Order qty]]</f>
        <v>3812.5647178888321</v>
      </c>
      <c r="L19694" s="11">
        <f>Table__Master[[#This Row],[Revenue]]-(Table__Master[[#This Row],[unit cost]]*Table__Master[[#This Row],[Order qty]])</f>
        <v>1089.3042051110947</v>
      </c>
    </row>
    <row r="19695" spans="1:12" x14ac:dyDescent="0.25">
      <c r="A19695" t="s">
        <v>20668</v>
      </c>
      <c r="B19695" s="3">
        <v>43887</v>
      </c>
      <c r="C19695" t="s">
        <v>965</v>
      </c>
      <c r="D19695" s="2" t="s">
        <v>962</v>
      </c>
      <c r="E19695">
        <v>7</v>
      </c>
      <c r="F19695">
        <v>294</v>
      </c>
      <c r="G19695">
        <v>15</v>
      </c>
      <c r="H19695">
        <v>1</v>
      </c>
      <c r="I19695" s="2">
        <v>609.97813332080841</v>
      </c>
      <c r="J19695" s="4">
        <v>435.69866665772031</v>
      </c>
      <c r="K19695" s="11">
        <f>Table__Master[[#This Row],[unit price]]*Table__Master[[#This Row],[Order qty]]</f>
        <v>609.97813332080841</v>
      </c>
      <c r="L19695" s="11">
        <f>Table__Master[[#This Row],[Revenue]]-(Table__Master[[#This Row],[unit cost]]*Table__Master[[#This Row],[Order qty]])</f>
        <v>174.2794666630881</v>
      </c>
    </row>
    <row r="19696" spans="1:12" x14ac:dyDescent="0.25">
      <c r="A19696" t="s">
        <v>20669</v>
      </c>
      <c r="B19696" s="3">
        <v>43970</v>
      </c>
      <c r="C19696" t="s">
        <v>961</v>
      </c>
      <c r="D19696" s="2" t="s">
        <v>962</v>
      </c>
      <c r="E19696">
        <v>22</v>
      </c>
      <c r="F19696">
        <v>353</v>
      </c>
      <c r="G19696">
        <v>21</v>
      </c>
      <c r="H19696">
        <v>5</v>
      </c>
      <c r="I19696" s="2">
        <v>601.40928322076797</v>
      </c>
      <c r="J19696" s="4">
        <v>429.57805944340572</v>
      </c>
      <c r="K19696" s="11">
        <f>Table__Master[[#This Row],[unit price]]*Table__Master[[#This Row],[Order qty]]</f>
        <v>3007.0464161038399</v>
      </c>
      <c r="L19696" s="11">
        <f>Table__Master[[#This Row],[Revenue]]-(Table__Master[[#This Row],[unit cost]]*Table__Master[[#This Row],[Order qty]])</f>
        <v>859.15611888681133</v>
      </c>
    </row>
    <row r="19697" spans="1:12" x14ac:dyDescent="0.25">
      <c r="A19697" t="s">
        <v>20670</v>
      </c>
      <c r="B19697" s="3">
        <v>43935</v>
      </c>
      <c r="C19697" t="s">
        <v>961</v>
      </c>
      <c r="D19697" s="2" t="s">
        <v>962</v>
      </c>
      <c r="E19697">
        <v>9</v>
      </c>
      <c r="F19697">
        <v>226</v>
      </c>
      <c r="G19697">
        <v>4</v>
      </c>
      <c r="H19697">
        <v>3</v>
      </c>
      <c r="I19697" s="2">
        <v>600.05376076698303</v>
      </c>
      <c r="J19697" s="4">
        <v>428.60982911927363</v>
      </c>
      <c r="K19697" s="11">
        <f>Table__Master[[#This Row],[unit price]]*Table__Master[[#This Row],[Order qty]]</f>
        <v>1800.1612823009491</v>
      </c>
      <c r="L19697" s="11">
        <f>Table__Master[[#This Row],[Revenue]]-(Table__Master[[#This Row],[unit cost]]*Table__Master[[#This Row],[Order qty]])</f>
        <v>514.33179494312822</v>
      </c>
    </row>
    <row r="19698" spans="1:12" x14ac:dyDescent="0.25">
      <c r="A19698" t="s">
        <v>20671</v>
      </c>
      <c r="B19698" s="3">
        <v>43958</v>
      </c>
      <c r="C19698" t="s">
        <v>965</v>
      </c>
      <c r="D19698" s="2" t="s">
        <v>962</v>
      </c>
      <c r="E19698">
        <v>19</v>
      </c>
      <c r="F19698">
        <v>336</v>
      </c>
      <c r="G19698">
        <v>39</v>
      </c>
      <c r="H19698">
        <v>9</v>
      </c>
      <c r="I19698" s="2">
        <v>528.74404639005661</v>
      </c>
      <c r="J19698" s="4">
        <v>377.67431885004044</v>
      </c>
      <c r="K19698" s="11">
        <f>Table__Master[[#This Row],[unit price]]*Table__Master[[#This Row],[Order qty]]</f>
        <v>4758.6964175105095</v>
      </c>
      <c r="L19698" s="11">
        <f>Table__Master[[#This Row],[Revenue]]-(Table__Master[[#This Row],[unit cost]]*Table__Master[[#This Row],[Order qty]])</f>
        <v>1359.6275478601456</v>
      </c>
    </row>
    <row r="19699" spans="1:12" x14ac:dyDescent="0.25">
      <c r="A19699" t="s">
        <v>20672</v>
      </c>
      <c r="B19699" s="3">
        <v>43971</v>
      </c>
      <c r="C19699" t="s">
        <v>963</v>
      </c>
      <c r="D19699" s="2" t="s">
        <v>962</v>
      </c>
      <c r="E19699">
        <v>24</v>
      </c>
      <c r="F19699">
        <v>61</v>
      </c>
      <c r="G19699">
        <v>25</v>
      </c>
      <c r="H19699">
        <v>8</v>
      </c>
      <c r="I19699" s="2">
        <v>436.48953473567963</v>
      </c>
      <c r="J19699" s="4">
        <v>311.77823909691404</v>
      </c>
      <c r="K19699" s="11">
        <f>Table__Master[[#This Row],[unit price]]*Table__Master[[#This Row],[Order qty]]</f>
        <v>3491.916277885437</v>
      </c>
      <c r="L19699" s="11">
        <f>Table__Master[[#This Row],[Revenue]]-(Table__Master[[#This Row],[unit cost]]*Table__Master[[#This Row],[Order qty]])</f>
        <v>997.69036511012473</v>
      </c>
    </row>
    <row r="19700" spans="1:12" x14ac:dyDescent="0.25">
      <c r="A19700" t="s">
        <v>20673</v>
      </c>
      <c r="B19700" s="3">
        <v>43868</v>
      </c>
      <c r="C19700" t="s">
        <v>964</v>
      </c>
      <c r="D19700" s="2" t="s">
        <v>962</v>
      </c>
      <c r="E19700">
        <v>15</v>
      </c>
      <c r="F19700">
        <v>61</v>
      </c>
      <c r="G19700">
        <v>36</v>
      </c>
      <c r="H19700">
        <v>10</v>
      </c>
      <c r="I19700" s="2">
        <v>222.74153405427933</v>
      </c>
      <c r="J19700" s="4">
        <v>159.10109575305668</v>
      </c>
      <c r="K19700" s="11">
        <f>Table__Master[[#This Row],[unit price]]*Table__Master[[#This Row],[Order qty]]</f>
        <v>2227.4153405427933</v>
      </c>
      <c r="L19700" s="11">
        <f>Table__Master[[#This Row],[Revenue]]-(Table__Master[[#This Row],[unit cost]]*Table__Master[[#This Row],[Order qty]])</f>
        <v>636.40438301222639</v>
      </c>
    </row>
    <row r="19701" spans="1:12" x14ac:dyDescent="0.25">
      <c r="A19701" t="s">
        <v>20674</v>
      </c>
      <c r="B19701" s="3">
        <v>43981</v>
      </c>
      <c r="C19701" t="s">
        <v>964</v>
      </c>
      <c r="D19701" s="2" t="s">
        <v>962</v>
      </c>
      <c r="E19701">
        <v>14</v>
      </c>
      <c r="F19701">
        <v>132</v>
      </c>
      <c r="G19701">
        <v>25</v>
      </c>
      <c r="H19701">
        <v>1</v>
      </c>
      <c r="I19701" s="2">
        <v>550.70764303207397</v>
      </c>
      <c r="J19701" s="4">
        <v>393.36260216576716</v>
      </c>
      <c r="K19701" s="11">
        <f>Table__Master[[#This Row],[unit price]]*Table__Master[[#This Row],[Order qty]]</f>
        <v>550.70764303207397</v>
      </c>
      <c r="L19701" s="11">
        <f>Table__Master[[#This Row],[Revenue]]-(Table__Master[[#This Row],[unit cost]]*Table__Master[[#This Row],[Order qty]])</f>
        <v>157.34504086630682</v>
      </c>
    </row>
    <row r="19702" spans="1:12" x14ac:dyDescent="0.25">
      <c r="A19702" t="s">
        <v>20675</v>
      </c>
      <c r="B19702" s="3">
        <v>43878</v>
      </c>
      <c r="C19702" t="s">
        <v>964</v>
      </c>
      <c r="D19702" s="2" t="s">
        <v>962</v>
      </c>
      <c r="E19702">
        <v>12</v>
      </c>
      <c r="F19702">
        <v>323</v>
      </c>
      <c r="G19702">
        <v>27</v>
      </c>
      <c r="H19702">
        <v>4</v>
      </c>
      <c r="I19702" s="2">
        <v>350.08049529790878</v>
      </c>
      <c r="J19702" s="4">
        <v>250.05749664136343</v>
      </c>
      <c r="K19702" s="11">
        <f>Table__Master[[#This Row],[unit price]]*Table__Master[[#This Row],[Order qty]]</f>
        <v>1400.3219811916351</v>
      </c>
      <c r="L19702" s="11">
        <f>Table__Master[[#This Row],[Revenue]]-(Table__Master[[#This Row],[unit cost]]*Table__Master[[#This Row],[Order qty]])</f>
        <v>400.09199462618142</v>
      </c>
    </row>
    <row r="19703" spans="1:12" x14ac:dyDescent="0.25">
      <c r="A19703" t="s">
        <v>20676</v>
      </c>
      <c r="B19703" s="3">
        <v>43925</v>
      </c>
      <c r="C19703" t="s">
        <v>961</v>
      </c>
      <c r="D19703" s="2" t="s">
        <v>962</v>
      </c>
      <c r="E19703">
        <v>5</v>
      </c>
      <c r="F19703">
        <v>348</v>
      </c>
      <c r="G19703">
        <v>13</v>
      </c>
      <c r="H19703">
        <v>5</v>
      </c>
      <c r="I19703" s="2">
        <v>574.83590090274811</v>
      </c>
      <c r="J19703" s="4">
        <v>410.59707207339153</v>
      </c>
      <c r="K19703" s="11">
        <f>Table__Master[[#This Row],[unit price]]*Table__Master[[#This Row],[Order qty]]</f>
        <v>2874.1795045137405</v>
      </c>
      <c r="L19703" s="11">
        <f>Table__Master[[#This Row],[Revenue]]-(Table__Master[[#This Row],[unit cost]]*Table__Master[[#This Row],[Order qty]])</f>
        <v>821.19414414678295</v>
      </c>
    </row>
    <row r="19704" spans="1:12" x14ac:dyDescent="0.25">
      <c r="A19704" t="s">
        <v>20677</v>
      </c>
      <c r="B19704" s="3">
        <v>43841</v>
      </c>
      <c r="C19704" t="s">
        <v>964</v>
      </c>
      <c r="D19704" s="2" t="s">
        <v>962</v>
      </c>
      <c r="E19704">
        <v>22</v>
      </c>
      <c r="F19704">
        <v>14</v>
      </c>
      <c r="G19704">
        <v>43</v>
      </c>
      <c r="H19704">
        <v>6</v>
      </c>
      <c r="I19704" s="2">
        <v>624.88529688119888</v>
      </c>
      <c r="J19704" s="4">
        <v>446.34664062942778</v>
      </c>
      <c r="K19704" s="11">
        <f>Table__Master[[#This Row],[unit price]]*Table__Master[[#This Row],[Order qty]]</f>
        <v>3749.3117812871933</v>
      </c>
      <c r="L19704" s="11">
        <f>Table__Master[[#This Row],[Revenue]]-(Table__Master[[#This Row],[unit cost]]*Table__Master[[#This Row],[Order qty]])</f>
        <v>1071.2319375106267</v>
      </c>
    </row>
    <row r="19705" spans="1:12" x14ac:dyDescent="0.25">
      <c r="A19705" t="s">
        <v>20678</v>
      </c>
      <c r="B19705" s="3">
        <v>43837</v>
      </c>
      <c r="C19705" t="s">
        <v>964</v>
      </c>
      <c r="D19705" s="2" t="s">
        <v>962</v>
      </c>
      <c r="E19705">
        <v>21</v>
      </c>
      <c r="F19705">
        <v>116</v>
      </c>
      <c r="G19705">
        <v>8</v>
      </c>
      <c r="H19705">
        <v>9</v>
      </c>
      <c r="I19705" s="2">
        <v>524.97777056694031</v>
      </c>
      <c r="J19705" s="4">
        <v>374.98412183352883</v>
      </c>
      <c r="K19705" s="11">
        <f>Table__Master[[#This Row],[unit price]]*Table__Master[[#This Row],[Order qty]]</f>
        <v>4724.7999351024628</v>
      </c>
      <c r="L19705" s="11">
        <f>Table__Master[[#This Row],[Revenue]]-(Table__Master[[#This Row],[unit cost]]*Table__Master[[#This Row],[Order qty]])</f>
        <v>1349.9428386007035</v>
      </c>
    </row>
    <row r="19706" spans="1:12" x14ac:dyDescent="0.25">
      <c r="A19706" t="s">
        <v>20679</v>
      </c>
      <c r="B19706" s="3">
        <v>43965</v>
      </c>
      <c r="C19706" t="s">
        <v>964</v>
      </c>
      <c r="D19706" s="2" t="s">
        <v>962</v>
      </c>
      <c r="E19706">
        <v>20</v>
      </c>
      <c r="F19706">
        <v>195</v>
      </c>
      <c r="G19706">
        <v>30</v>
      </c>
      <c r="H19706">
        <v>5</v>
      </c>
      <c r="I19706" s="2">
        <v>517.41586464643478</v>
      </c>
      <c r="J19706" s="4">
        <v>369.58276046173916</v>
      </c>
      <c r="K19706" s="11">
        <f>Table__Master[[#This Row],[unit price]]*Table__Master[[#This Row],[Order qty]]</f>
        <v>2587.0793232321739</v>
      </c>
      <c r="L19706" s="11">
        <f>Table__Master[[#This Row],[Revenue]]-(Table__Master[[#This Row],[unit cost]]*Table__Master[[#This Row],[Order qty]])</f>
        <v>739.1655209234782</v>
      </c>
    </row>
    <row r="19707" spans="1:12" x14ac:dyDescent="0.25">
      <c r="A19707" t="s">
        <v>20680</v>
      </c>
      <c r="B19707" s="3">
        <v>43835</v>
      </c>
      <c r="C19707" t="s">
        <v>964</v>
      </c>
      <c r="D19707" s="2" t="s">
        <v>962</v>
      </c>
      <c r="E19707">
        <v>3</v>
      </c>
      <c r="F19707">
        <v>247</v>
      </c>
      <c r="G19707">
        <v>26</v>
      </c>
      <c r="H19707">
        <v>5</v>
      </c>
      <c r="I19707" s="2">
        <v>428.6425369977951</v>
      </c>
      <c r="J19707" s="4">
        <v>306.17324071271082</v>
      </c>
      <c r="K19707" s="11">
        <f>Table__Master[[#This Row],[unit price]]*Table__Master[[#This Row],[Order qty]]</f>
        <v>2143.2126849889755</v>
      </c>
      <c r="L19707" s="11">
        <f>Table__Master[[#This Row],[Revenue]]-(Table__Master[[#This Row],[unit cost]]*Table__Master[[#This Row],[Order qty]])</f>
        <v>612.34648142542142</v>
      </c>
    </row>
    <row r="19708" spans="1:12" x14ac:dyDescent="0.25">
      <c r="A19708" t="s">
        <v>20681</v>
      </c>
      <c r="B19708" s="3">
        <v>43944</v>
      </c>
      <c r="C19708" t="s">
        <v>961</v>
      </c>
      <c r="D19708" s="2" t="s">
        <v>962</v>
      </c>
      <c r="E19708">
        <v>15</v>
      </c>
      <c r="F19708">
        <v>30</v>
      </c>
      <c r="G19708">
        <v>47</v>
      </c>
      <c r="H19708">
        <v>10</v>
      </c>
      <c r="I19708" s="2">
        <v>622.27715617418289</v>
      </c>
      <c r="J19708" s="4">
        <v>444.48368298155924</v>
      </c>
      <c r="K19708" s="11">
        <f>Table__Master[[#This Row],[unit price]]*Table__Master[[#This Row],[Order qty]]</f>
        <v>6222.7715617418289</v>
      </c>
      <c r="L19708" s="11">
        <f>Table__Master[[#This Row],[Revenue]]-(Table__Master[[#This Row],[unit cost]]*Table__Master[[#This Row],[Order qty]])</f>
        <v>1777.9347319262361</v>
      </c>
    </row>
    <row r="19709" spans="1:12" x14ac:dyDescent="0.25">
      <c r="A19709" t="s">
        <v>20682</v>
      </c>
      <c r="B19709" s="3">
        <v>43916</v>
      </c>
      <c r="C19709" t="s">
        <v>961</v>
      </c>
      <c r="D19709" s="2" t="s">
        <v>962</v>
      </c>
      <c r="E19709">
        <v>4</v>
      </c>
      <c r="F19709">
        <v>293</v>
      </c>
      <c r="G19709">
        <v>26</v>
      </c>
      <c r="H19709">
        <v>5</v>
      </c>
      <c r="I19709" s="2">
        <v>478.61688995361328</v>
      </c>
      <c r="J19709" s="4">
        <v>341.86920710972379</v>
      </c>
      <c r="K19709" s="11">
        <f>Table__Master[[#This Row],[unit price]]*Table__Master[[#This Row],[Order qty]]</f>
        <v>2393.0844497680664</v>
      </c>
      <c r="L19709" s="11">
        <f>Table__Master[[#This Row],[Revenue]]-(Table__Master[[#This Row],[unit cost]]*Table__Master[[#This Row],[Order qty]])</f>
        <v>683.73841421944735</v>
      </c>
    </row>
    <row r="19710" spans="1:12" x14ac:dyDescent="0.25">
      <c r="A19710" t="s">
        <v>20683</v>
      </c>
      <c r="B19710" s="3">
        <v>43970</v>
      </c>
      <c r="C19710" t="s">
        <v>965</v>
      </c>
      <c r="D19710" s="2" t="s">
        <v>962</v>
      </c>
      <c r="E19710">
        <v>5</v>
      </c>
      <c r="F19710">
        <v>185</v>
      </c>
      <c r="G19710">
        <v>38</v>
      </c>
      <c r="H19710">
        <v>10</v>
      </c>
      <c r="I19710" s="2">
        <v>443.30441468954086</v>
      </c>
      <c r="J19710" s="4">
        <v>316.64601049252923</v>
      </c>
      <c r="K19710" s="11">
        <f>Table__Master[[#This Row],[unit price]]*Table__Master[[#This Row],[Order qty]]</f>
        <v>4433.0441468954086</v>
      </c>
      <c r="L19710" s="11">
        <f>Table__Master[[#This Row],[Revenue]]-(Table__Master[[#This Row],[unit cost]]*Table__Master[[#This Row],[Order qty]])</f>
        <v>1266.5840419701162</v>
      </c>
    </row>
    <row r="19711" spans="1:12" x14ac:dyDescent="0.25">
      <c r="A19711" t="s">
        <v>20684</v>
      </c>
      <c r="B19711" s="3">
        <v>43886</v>
      </c>
      <c r="C19711" t="s">
        <v>961</v>
      </c>
      <c r="D19711" s="2" t="s">
        <v>962</v>
      </c>
      <c r="E19711">
        <v>14</v>
      </c>
      <c r="F19711">
        <v>276</v>
      </c>
      <c r="G19711">
        <v>16</v>
      </c>
      <c r="H19711">
        <v>6</v>
      </c>
      <c r="I19711" s="2">
        <v>413.80916225910187</v>
      </c>
      <c r="J19711" s="4">
        <v>295.57797304221566</v>
      </c>
      <c r="K19711" s="11">
        <f>Table__Master[[#This Row],[unit price]]*Table__Master[[#This Row],[Order qty]]</f>
        <v>2482.8549735546112</v>
      </c>
      <c r="L19711" s="11">
        <f>Table__Master[[#This Row],[Revenue]]-(Table__Master[[#This Row],[unit cost]]*Table__Master[[#This Row],[Order qty]])</f>
        <v>709.38713530131736</v>
      </c>
    </row>
    <row r="19712" spans="1:12" x14ac:dyDescent="0.25">
      <c r="A19712" t="s">
        <v>20685</v>
      </c>
      <c r="B19712" s="3">
        <v>43936</v>
      </c>
      <c r="C19712" t="s">
        <v>965</v>
      </c>
      <c r="D19712" s="2" t="s">
        <v>962</v>
      </c>
      <c r="E19712">
        <v>11</v>
      </c>
      <c r="F19712">
        <v>40</v>
      </c>
      <c r="G19712">
        <v>1</v>
      </c>
      <c r="H19712">
        <v>3</v>
      </c>
      <c r="I19712" s="2">
        <v>501.5304542183876</v>
      </c>
      <c r="J19712" s="4">
        <v>358.23603872741973</v>
      </c>
      <c r="K19712" s="11">
        <f>Table__Master[[#This Row],[unit price]]*Table__Master[[#This Row],[Order qty]]</f>
        <v>1504.5913626551628</v>
      </c>
      <c r="L19712" s="11">
        <f>Table__Master[[#This Row],[Revenue]]-(Table__Master[[#This Row],[unit cost]]*Table__Master[[#This Row],[Order qty]])</f>
        <v>429.88324647290369</v>
      </c>
    </row>
    <row r="19713" spans="1:12" x14ac:dyDescent="0.25">
      <c r="A19713" t="s">
        <v>20686</v>
      </c>
      <c r="B19713" s="3">
        <v>43847</v>
      </c>
      <c r="C19713" t="s">
        <v>963</v>
      </c>
      <c r="D19713" s="2" t="s">
        <v>962</v>
      </c>
      <c r="E19713">
        <v>15</v>
      </c>
      <c r="F19713">
        <v>64</v>
      </c>
      <c r="G19713">
        <v>23</v>
      </c>
      <c r="H19713">
        <v>1</v>
      </c>
      <c r="I19713" s="2">
        <v>459.84747433662415</v>
      </c>
      <c r="J19713" s="4">
        <v>328.46248166901728</v>
      </c>
      <c r="K19713" s="11">
        <f>Table__Master[[#This Row],[unit price]]*Table__Master[[#This Row],[Order qty]]</f>
        <v>459.84747433662415</v>
      </c>
      <c r="L19713" s="11">
        <f>Table__Master[[#This Row],[Revenue]]-(Table__Master[[#This Row],[unit cost]]*Table__Master[[#This Row],[Order qty]])</f>
        <v>131.38499266760687</v>
      </c>
    </row>
    <row r="19714" spans="1:12" x14ac:dyDescent="0.25">
      <c r="A19714" t="s">
        <v>20687</v>
      </c>
      <c r="B19714" s="3">
        <v>43884</v>
      </c>
      <c r="C19714" t="s">
        <v>964</v>
      </c>
      <c r="D19714" s="2" t="s">
        <v>962</v>
      </c>
      <c r="E19714">
        <v>11</v>
      </c>
      <c r="F19714">
        <v>92</v>
      </c>
      <c r="G19714">
        <v>12</v>
      </c>
      <c r="H19714">
        <v>9</v>
      </c>
      <c r="I19714" s="2">
        <v>264.89122599363327</v>
      </c>
      <c r="J19714" s="4">
        <v>189.20801856688092</v>
      </c>
      <c r="K19714" s="11">
        <f>Table__Master[[#This Row],[unit price]]*Table__Master[[#This Row],[Order qty]]</f>
        <v>2384.0210339426994</v>
      </c>
      <c r="L19714" s="11">
        <f>Table__Master[[#This Row],[Revenue]]-(Table__Master[[#This Row],[unit cost]]*Table__Master[[#This Row],[Order qty]])</f>
        <v>681.14886684077101</v>
      </c>
    </row>
    <row r="19715" spans="1:12" x14ac:dyDescent="0.25">
      <c r="A19715" t="s">
        <v>20688</v>
      </c>
      <c r="B19715" s="3">
        <v>43849</v>
      </c>
      <c r="C19715" t="s">
        <v>965</v>
      </c>
      <c r="D19715" s="2" t="s">
        <v>962</v>
      </c>
      <c r="E19715">
        <v>17</v>
      </c>
      <c r="F19715">
        <v>51</v>
      </c>
      <c r="G19715">
        <v>17</v>
      </c>
      <c r="H19715">
        <v>1</v>
      </c>
      <c r="I19715" s="2">
        <v>275.46303498744965</v>
      </c>
      <c r="J19715" s="4">
        <v>196.75931070532118</v>
      </c>
      <c r="K19715" s="11">
        <f>Table__Master[[#This Row],[unit price]]*Table__Master[[#This Row],[Order qty]]</f>
        <v>275.46303498744965</v>
      </c>
      <c r="L19715" s="11">
        <f>Table__Master[[#This Row],[Revenue]]-(Table__Master[[#This Row],[unit cost]]*Table__Master[[#This Row],[Order qty]])</f>
        <v>78.703724282128462</v>
      </c>
    </row>
    <row r="19716" spans="1:12" x14ac:dyDescent="0.25">
      <c r="A19716" t="s">
        <v>20689</v>
      </c>
      <c r="B19716" s="3">
        <v>43905</v>
      </c>
      <c r="C19716" t="s">
        <v>961</v>
      </c>
      <c r="D19716" s="2" t="s">
        <v>962</v>
      </c>
      <c r="E19716">
        <v>19</v>
      </c>
      <c r="F19716">
        <v>120</v>
      </c>
      <c r="G19716">
        <v>47</v>
      </c>
      <c r="H19716">
        <v>4</v>
      </c>
      <c r="I19716" s="2">
        <v>557.57591611146927</v>
      </c>
      <c r="J19716" s="4">
        <v>398.26851150819238</v>
      </c>
      <c r="K19716" s="11">
        <f>Table__Master[[#This Row],[unit price]]*Table__Master[[#This Row],[Order qty]]</f>
        <v>2230.3036644458771</v>
      </c>
      <c r="L19716" s="11">
        <f>Table__Master[[#This Row],[Revenue]]-(Table__Master[[#This Row],[unit cost]]*Table__Master[[#This Row],[Order qty]])</f>
        <v>637.22961841310757</v>
      </c>
    </row>
    <row r="19717" spans="1:12" x14ac:dyDescent="0.25">
      <c r="A19717" t="s">
        <v>20690</v>
      </c>
      <c r="B19717" s="3">
        <v>43950</v>
      </c>
      <c r="C19717" t="s">
        <v>965</v>
      </c>
      <c r="D19717" s="2" t="s">
        <v>962</v>
      </c>
      <c r="E19717">
        <v>18</v>
      </c>
      <c r="F19717">
        <v>235</v>
      </c>
      <c r="G19717">
        <v>34</v>
      </c>
      <c r="H19717">
        <v>10</v>
      </c>
      <c r="I19717" s="2">
        <v>491.93984842300415</v>
      </c>
      <c r="J19717" s="4">
        <v>351.38560601643155</v>
      </c>
      <c r="K19717" s="11">
        <f>Table__Master[[#This Row],[unit price]]*Table__Master[[#This Row],[Order qty]]</f>
        <v>4919.3984842300415</v>
      </c>
      <c r="L19717" s="11">
        <f>Table__Master[[#This Row],[Revenue]]-(Table__Master[[#This Row],[unit cost]]*Table__Master[[#This Row],[Order qty]])</f>
        <v>1405.5424240657258</v>
      </c>
    </row>
    <row r="19718" spans="1:12" x14ac:dyDescent="0.25">
      <c r="A19718" t="s">
        <v>20691</v>
      </c>
      <c r="B19718" s="3">
        <v>43891</v>
      </c>
      <c r="C19718" t="s">
        <v>965</v>
      </c>
      <c r="D19718" s="2" t="s">
        <v>962</v>
      </c>
      <c r="E19718">
        <v>2</v>
      </c>
      <c r="F19718">
        <v>274</v>
      </c>
      <c r="G19718">
        <v>18</v>
      </c>
      <c r="H19718">
        <v>9</v>
      </c>
      <c r="I19718" s="2">
        <v>194.17782443761826</v>
      </c>
      <c r="J19718" s="4">
        <v>138.69844602687019</v>
      </c>
      <c r="K19718" s="11">
        <f>Table__Master[[#This Row],[unit price]]*Table__Master[[#This Row],[Order qty]]</f>
        <v>1747.6004199385643</v>
      </c>
      <c r="L19718" s="11">
        <f>Table__Master[[#This Row],[Revenue]]-(Table__Master[[#This Row],[unit cost]]*Table__Master[[#This Row],[Order qty]])</f>
        <v>499.31440569673259</v>
      </c>
    </row>
    <row r="19719" spans="1:12" x14ac:dyDescent="0.25">
      <c r="A19719" t="s">
        <v>20692</v>
      </c>
      <c r="B19719" s="3">
        <v>43979</v>
      </c>
      <c r="C19719" t="s">
        <v>965</v>
      </c>
      <c r="D19719" s="2" t="s">
        <v>962</v>
      </c>
      <c r="E19719">
        <v>1</v>
      </c>
      <c r="F19719">
        <v>78</v>
      </c>
      <c r="G19719">
        <v>39</v>
      </c>
      <c r="H19719">
        <v>2</v>
      </c>
      <c r="I19719" s="2">
        <v>536.16207754611969</v>
      </c>
      <c r="J19719" s="4">
        <v>382.97291253294264</v>
      </c>
      <c r="K19719" s="11">
        <f>Table__Master[[#This Row],[unit price]]*Table__Master[[#This Row],[Order qty]]</f>
        <v>1072.3241550922394</v>
      </c>
      <c r="L19719" s="11">
        <f>Table__Master[[#This Row],[Revenue]]-(Table__Master[[#This Row],[unit cost]]*Table__Master[[#This Row],[Order qty]])</f>
        <v>306.37833002635409</v>
      </c>
    </row>
    <row r="19720" spans="1:12" x14ac:dyDescent="0.25">
      <c r="A19720" t="s">
        <v>20693</v>
      </c>
      <c r="B19720" s="3">
        <v>43854</v>
      </c>
      <c r="C19720" t="s">
        <v>965</v>
      </c>
      <c r="D19720" s="2" t="s">
        <v>962</v>
      </c>
      <c r="E19720">
        <v>26</v>
      </c>
      <c r="F19720">
        <v>242</v>
      </c>
      <c r="G19720">
        <v>14</v>
      </c>
      <c r="H19720">
        <v>1</v>
      </c>
      <c r="I19720" s="2">
        <v>256.05227476358414</v>
      </c>
      <c r="J19720" s="4">
        <v>182.89448197398869</v>
      </c>
      <c r="K19720" s="11">
        <f>Table__Master[[#This Row],[unit price]]*Table__Master[[#This Row],[Order qty]]</f>
        <v>256.05227476358414</v>
      </c>
      <c r="L19720" s="11">
        <f>Table__Master[[#This Row],[Revenue]]-(Table__Master[[#This Row],[unit cost]]*Table__Master[[#This Row],[Order qty]])</f>
        <v>73.157792789595447</v>
      </c>
    </row>
    <row r="19721" spans="1:12" x14ac:dyDescent="0.25">
      <c r="A19721" t="s">
        <v>20694</v>
      </c>
      <c r="B19721" s="3">
        <v>43877</v>
      </c>
      <c r="C19721" t="s">
        <v>961</v>
      </c>
      <c r="D19721" s="2" t="s">
        <v>962</v>
      </c>
      <c r="E19721">
        <v>23</v>
      </c>
      <c r="F19721">
        <v>85</v>
      </c>
      <c r="G19721">
        <v>44</v>
      </c>
      <c r="H19721">
        <v>5</v>
      </c>
      <c r="I19721" s="2">
        <v>581.04031348228455</v>
      </c>
      <c r="J19721" s="4">
        <v>415.02879534448897</v>
      </c>
      <c r="K19721" s="11">
        <f>Table__Master[[#This Row],[unit price]]*Table__Master[[#This Row],[Order qty]]</f>
        <v>2905.2015674114227</v>
      </c>
      <c r="L19721" s="11">
        <f>Table__Master[[#This Row],[Revenue]]-(Table__Master[[#This Row],[unit cost]]*Table__Master[[#This Row],[Order qty]])</f>
        <v>830.05759068897805</v>
      </c>
    </row>
    <row r="19722" spans="1:12" x14ac:dyDescent="0.25">
      <c r="A19722" t="s">
        <v>20695</v>
      </c>
      <c r="B19722" s="3">
        <v>43907</v>
      </c>
      <c r="C19722" t="s">
        <v>965</v>
      </c>
      <c r="D19722" s="2" t="s">
        <v>962</v>
      </c>
      <c r="E19722">
        <v>15</v>
      </c>
      <c r="F19722">
        <v>166</v>
      </c>
      <c r="G19722">
        <v>30</v>
      </c>
      <c r="H19722">
        <v>5</v>
      </c>
      <c r="I19722" s="2">
        <v>494.53780621290207</v>
      </c>
      <c r="J19722" s="4">
        <v>353.24129015207291</v>
      </c>
      <c r="K19722" s="11">
        <f>Table__Master[[#This Row],[unit price]]*Table__Master[[#This Row],[Order qty]]</f>
        <v>2472.6890310645103</v>
      </c>
      <c r="L19722" s="11">
        <f>Table__Master[[#This Row],[Revenue]]-(Table__Master[[#This Row],[unit cost]]*Table__Master[[#This Row],[Order qty]])</f>
        <v>706.48258030414581</v>
      </c>
    </row>
    <row r="19723" spans="1:12" x14ac:dyDescent="0.25">
      <c r="A19723" t="s">
        <v>20696</v>
      </c>
      <c r="B19723" s="3">
        <v>43972</v>
      </c>
      <c r="C19723" t="s">
        <v>961</v>
      </c>
      <c r="D19723" s="2" t="s">
        <v>962</v>
      </c>
      <c r="E19723">
        <v>16</v>
      </c>
      <c r="F19723">
        <v>337</v>
      </c>
      <c r="G19723">
        <v>32</v>
      </c>
      <c r="H19723">
        <v>7</v>
      </c>
      <c r="I19723" s="2">
        <v>562.34800136089325</v>
      </c>
      <c r="J19723" s="4">
        <v>401.67714382920951</v>
      </c>
      <c r="K19723" s="11">
        <f>Table__Master[[#This Row],[unit price]]*Table__Master[[#This Row],[Order qty]]</f>
        <v>3936.4360095262527</v>
      </c>
      <c r="L19723" s="11">
        <f>Table__Master[[#This Row],[Revenue]]-(Table__Master[[#This Row],[unit cost]]*Table__Master[[#This Row],[Order qty]])</f>
        <v>1124.696002721786</v>
      </c>
    </row>
    <row r="19724" spans="1:12" x14ac:dyDescent="0.25">
      <c r="A19724" t="s">
        <v>20697</v>
      </c>
      <c r="B19724" s="3">
        <v>43950</v>
      </c>
      <c r="C19724" t="s">
        <v>965</v>
      </c>
      <c r="D19724" s="2" t="s">
        <v>962</v>
      </c>
      <c r="E19724">
        <v>11</v>
      </c>
      <c r="F19724">
        <v>122</v>
      </c>
      <c r="G19724">
        <v>11</v>
      </c>
      <c r="H19724">
        <v>8</v>
      </c>
      <c r="I19724" s="2">
        <v>526.94689589738846</v>
      </c>
      <c r="J19724" s="4">
        <v>376.39063992670606</v>
      </c>
      <c r="K19724" s="11">
        <f>Table__Master[[#This Row],[unit price]]*Table__Master[[#This Row],[Order qty]]</f>
        <v>4215.5751671791077</v>
      </c>
      <c r="L19724" s="11">
        <f>Table__Master[[#This Row],[Revenue]]-(Table__Master[[#This Row],[unit cost]]*Table__Master[[#This Row],[Order qty]])</f>
        <v>1204.4500477654592</v>
      </c>
    </row>
    <row r="19725" spans="1:12" x14ac:dyDescent="0.25">
      <c r="A19725" t="s">
        <v>20698</v>
      </c>
      <c r="B19725" s="3">
        <v>43866</v>
      </c>
      <c r="C19725" t="s">
        <v>963</v>
      </c>
      <c r="D19725" s="2" t="s">
        <v>962</v>
      </c>
      <c r="E19725">
        <v>13</v>
      </c>
      <c r="F19725">
        <v>33</v>
      </c>
      <c r="G19725">
        <v>2</v>
      </c>
      <c r="H19725">
        <v>4</v>
      </c>
      <c r="I19725" s="2">
        <v>348.24927234649658</v>
      </c>
      <c r="J19725" s="4">
        <v>248.74948024749759</v>
      </c>
      <c r="K19725" s="11">
        <f>Table__Master[[#This Row],[unit price]]*Table__Master[[#This Row],[Order qty]]</f>
        <v>1392.9970893859863</v>
      </c>
      <c r="L19725" s="11">
        <f>Table__Master[[#This Row],[Revenue]]-(Table__Master[[#This Row],[unit cost]]*Table__Master[[#This Row],[Order qty]])</f>
        <v>397.99916839599598</v>
      </c>
    </row>
    <row r="19726" spans="1:12" x14ac:dyDescent="0.25">
      <c r="A19726" t="s">
        <v>20699</v>
      </c>
      <c r="B19726" s="3">
        <v>43911</v>
      </c>
      <c r="C19726" t="s">
        <v>961</v>
      </c>
      <c r="D19726" s="2" t="s">
        <v>962</v>
      </c>
      <c r="E19726">
        <v>10</v>
      </c>
      <c r="F19726">
        <v>183</v>
      </c>
      <c r="G19726">
        <v>37</v>
      </c>
      <c r="H19726">
        <v>2</v>
      </c>
      <c r="I19726" s="2">
        <v>580.48246282339096</v>
      </c>
      <c r="J19726" s="4">
        <v>414.63033058813642</v>
      </c>
      <c r="K19726" s="11">
        <f>Table__Master[[#This Row],[unit price]]*Table__Master[[#This Row],[Order qty]]</f>
        <v>1160.9649256467819</v>
      </c>
      <c r="L19726" s="11">
        <f>Table__Master[[#This Row],[Revenue]]-(Table__Master[[#This Row],[unit cost]]*Table__Master[[#This Row],[Order qty]])</f>
        <v>331.70426447050909</v>
      </c>
    </row>
    <row r="19727" spans="1:12" x14ac:dyDescent="0.25">
      <c r="A19727" t="s">
        <v>20700</v>
      </c>
      <c r="B19727" s="3">
        <v>43933</v>
      </c>
      <c r="C19727" t="s">
        <v>963</v>
      </c>
      <c r="D19727" s="2" t="s">
        <v>962</v>
      </c>
      <c r="E19727">
        <v>5</v>
      </c>
      <c r="F19727">
        <v>59</v>
      </c>
      <c r="G19727">
        <v>42</v>
      </c>
      <c r="H19727">
        <v>7</v>
      </c>
      <c r="I19727" s="2">
        <v>263.04943192005157</v>
      </c>
      <c r="J19727" s="4">
        <v>187.89245137146543</v>
      </c>
      <c r="K19727" s="11">
        <f>Table__Master[[#This Row],[unit price]]*Table__Master[[#This Row],[Order qty]]</f>
        <v>1841.346023440361</v>
      </c>
      <c r="L19727" s="11">
        <f>Table__Master[[#This Row],[Revenue]]-(Table__Master[[#This Row],[unit cost]]*Table__Master[[#This Row],[Order qty]])</f>
        <v>526.09886384010315</v>
      </c>
    </row>
    <row r="19728" spans="1:12" x14ac:dyDescent="0.25">
      <c r="A19728" t="s">
        <v>20701</v>
      </c>
      <c r="B19728" s="3">
        <v>43881</v>
      </c>
      <c r="C19728" t="s">
        <v>965</v>
      </c>
      <c r="D19728" s="2" t="s">
        <v>962</v>
      </c>
      <c r="E19728">
        <v>16</v>
      </c>
      <c r="F19728">
        <v>255</v>
      </c>
      <c r="G19728">
        <v>39</v>
      </c>
      <c r="H19728">
        <v>2</v>
      </c>
      <c r="I19728" s="2">
        <v>171.48640304803848</v>
      </c>
      <c r="J19728" s="4">
        <v>122.49028789145606</v>
      </c>
      <c r="K19728" s="11">
        <f>Table__Master[[#This Row],[unit price]]*Table__Master[[#This Row],[Order qty]]</f>
        <v>342.97280609607697</v>
      </c>
      <c r="L19728" s="11">
        <f>Table__Master[[#This Row],[Revenue]]-(Table__Master[[#This Row],[unit cost]]*Table__Master[[#This Row],[Order qty]])</f>
        <v>97.992230313164839</v>
      </c>
    </row>
    <row r="19729" spans="1:12" x14ac:dyDescent="0.25">
      <c r="A19729" t="s">
        <v>20702</v>
      </c>
      <c r="B19729" s="3">
        <v>43907</v>
      </c>
      <c r="C19729" t="s">
        <v>965</v>
      </c>
      <c r="D19729" s="2" t="s">
        <v>962</v>
      </c>
      <c r="E19729">
        <v>11</v>
      </c>
      <c r="F19729">
        <v>359</v>
      </c>
      <c r="G19729">
        <v>36</v>
      </c>
      <c r="H19729">
        <v>3</v>
      </c>
      <c r="I19729" s="2">
        <v>289.94935441017151</v>
      </c>
      <c r="J19729" s="4">
        <v>207.1066817215511</v>
      </c>
      <c r="K19729" s="11">
        <f>Table__Master[[#This Row],[unit price]]*Table__Master[[#This Row],[Order qty]]</f>
        <v>869.84806323051453</v>
      </c>
      <c r="L19729" s="11">
        <f>Table__Master[[#This Row],[Revenue]]-(Table__Master[[#This Row],[unit cost]]*Table__Master[[#This Row],[Order qty]])</f>
        <v>248.52801806586126</v>
      </c>
    </row>
    <row r="19730" spans="1:12" x14ac:dyDescent="0.25">
      <c r="A19730" t="s">
        <v>20703</v>
      </c>
      <c r="B19730" s="3">
        <v>43866</v>
      </c>
      <c r="C19730" t="s">
        <v>964</v>
      </c>
      <c r="D19730" s="2" t="s">
        <v>962</v>
      </c>
      <c r="E19730">
        <v>16</v>
      </c>
      <c r="F19730">
        <v>59</v>
      </c>
      <c r="G19730">
        <v>17</v>
      </c>
      <c r="H19730">
        <v>6</v>
      </c>
      <c r="I19730" s="2">
        <v>246.67640608549118</v>
      </c>
      <c r="J19730" s="4">
        <v>176.19743291820799</v>
      </c>
      <c r="K19730" s="11">
        <f>Table__Master[[#This Row],[unit price]]*Table__Master[[#This Row],[Order qty]]</f>
        <v>1480.0584365129471</v>
      </c>
      <c r="L19730" s="11">
        <f>Table__Master[[#This Row],[Revenue]]-(Table__Master[[#This Row],[unit cost]]*Table__Master[[#This Row],[Order qty]])</f>
        <v>422.87383900369923</v>
      </c>
    </row>
    <row r="19731" spans="1:12" x14ac:dyDescent="0.25">
      <c r="A19731" t="s">
        <v>20704</v>
      </c>
      <c r="B19731" s="3">
        <v>43870</v>
      </c>
      <c r="C19731" t="s">
        <v>963</v>
      </c>
      <c r="D19731" s="2" t="s">
        <v>962</v>
      </c>
      <c r="E19731">
        <v>2</v>
      </c>
      <c r="F19731">
        <v>163</v>
      </c>
      <c r="G19731">
        <v>10</v>
      </c>
      <c r="H19731">
        <v>2</v>
      </c>
      <c r="I19731" s="2">
        <v>410.83503377437592</v>
      </c>
      <c r="J19731" s="4">
        <v>293.45359555312569</v>
      </c>
      <c r="K19731" s="11">
        <f>Table__Master[[#This Row],[unit price]]*Table__Master[[#This Row],[Order qty]]</f>
        <v>821.67006754875183</v>
      </c>
      <c r="L19731" s="11">
        <f>Table__Master[[#This Row],[Revenue]]-(Table__Master[[#This Row],[unit cost]]*Table__Master[[#This Row],[Order qty]])</f>
        <v>234.76287644250044</v>
      </c>
    </row>
    <row r="19732" spans="1:12" x14ac:dyDescent="0.25">
      <c r="A19732" t="s">
        <v>20705</v>
      </c>
      <c r="B19732" s="3">
        <v>43939</v>
      </c>
      <c r="C19732" t="s">
        <v>963</v>
      </c>
      <c r="D19732" s="2" t="s">
        <v>962</v>
      </c>
      <c r="E19732">
        <v>20</v>
      </c>
      <c r="F19732">
        <v>109</v>
      </c>
      <c r="G19732">
        <v>45</v>
      </c>
      <c r="H19732">
        <v>4</v>
      </c>
      <c r="I19732" s="2">
        <v>410.27730256319046</v>
      </c>
      <c r="J19732" s="4">
        <v>293.05521611656462</v>
      </c>
      <c r="K19732" s="11">
        <f>Table__Master[[#This Row],[unit price]]*Table__Master[[#This Row],[Order qty]]</f>
        <v>1641.1092102527618</v>
      </c>
      <c r="L19732" s="11">
        <f>Table__Master[[#This Row],[Revenue]]-(Table__Master[[#This Row],[unit cost]]*Table__Master[[#This Row],[Order qty]])</f>
        <v>468.88834578650335</v>
      </c>
    </row>
    <row r="19733" spans="1:12" x14ac:dyDescent="0.25">
      <c r="A19733" t="s">
        <v>20706</v>
      </c>
      <c r="B19733" s="3">
        <v>43859</v>
      </c>
      <c r="C19733" t="s">
        <v>963</v>
      </c>
      <c r="D19733" s="2" t="s">
        <v>962</v>
      </c>
      <c r="E19733">
        <v>19</v>
      </c>
      <c r="F19733">
        <v>19</v>
      </c>
      <c r="G19733">
        <v>13</v>
      </c>
      <c r="H19733">
        <v>4</v>
      </c>
      <c r="I19733" s="2">
        <v>157.38354063034058</v>
      </c>
      <c r="J19733" s="4">
        <v>112.41681473595756</v>
      </c>
      <c r="K19733" s="11">
        <f>Table__Master[[#This Row],[unit price]]*Table__Master[[#This Row],[Order qty]]</f>
        <v>629.5341625213623</v>
      </c>
      <c r="L19733" s="11">
        <f>Table__Master[[#This Row],[Revenue]]-(Table__Master[[#This Row],[unit cost]]*Table__Master[[#This Row],[Order qty]])</f>
        <v>179.86690357753207</v>
      </c>
    </row>
    <row r="19734" spans="1:12" x14ac:dyDescent="0.25">
      <c r="A19734" t="s">
        <v>20707</v>
      </c>
      <c r="B19734" s="3">
        <v>43976</v>
      </c>
      <c r="C19734" t="s">
        <v>963</v>
      </c>
      <c r="D19734" s="2" t="s">
        <v>962</v>
      </c>
      <c r="E19734">
        <v>10</v>
      </c>
      <c r="F19734">
        <v>198</v>
      </c>
      <c r="G19734">
        <v>17</v>
      </c>
      <c r="H19734">
        <v>7</v>
      </c>
      <c r="I19734" s="2">
        <v>521.20319312810898</v>
      </c>
      <c r="J19734" s="4">
        <v>372.28799509150645</v>
      </c>
      <c r="K19734" s="11">
        <f>Table__Master[[#This Row],[unit price]]*Table__Master[[#This Row],[Order qty]]</f>
        <v>3648.4223518967628</v>
      </c>
      <c r="L19734" s="11">
        <f>Table__Master[[#This Row],[Revenue]]-(Table__Master[[#This Row],[unit cost]]*Table__Master[[#This Row],[Order qty]])</f>
        <v>1042.406386256218</v>
      </c>
    </row>
    <row r="19735" spans="1:12" x14ac:dyDescent="0.25">
      <c r="A19735" t="s">
        <v>20708</v>
      </c>
      <c r="B19735" s="3">
        <v>43980</v>
      </c>
      <c r="C19735" t="s">
        <v>965</v>
      </c>
      <c r="D19735" s="2" t="s">
        <v>962</v>
      </c>
      <c r="E19735">
        <v>23</v>
      </c>
      <c r="F19735">
        <v>279</v>
      </c>
      <c r="G19735">
        <v>47</v>
      </c>
      <c r="H19735">
        <v>8</v>
      </c>
      <c r="I19735" s="2">
        <v>583.01663553714752</v>
      </c>
      <c r="J19735" s="4">
        <v>416.4404539551054</v>
      </c>
      <c r="K19735" s="11">
        <f>Table__Master[[#This Row],[unit price]]*Table__Master[[#This Row],[Order qty]]</f>
        <v>4664.1330842971802</v>
      </c>
      <c r="L19735" s="11">
        <f>Table__Master[[#This Row],[Revenue]]-(Table__Master[[#This Row],[unit cost]]*Table__Master[[#This Row],[Order qty]])</f>
        <v>1332.609452656337</v>
      </c>
    </row>
    <row r="19736" spans="1:12" x14ac:dyDescent="0.25">
      <c r="A19736" t="s">
        <v>20709</v>
      </c>
      <c r="B19736" s="3">
        <v>43848</v>
      </c>
      <c r="C19736" t="s">
        <v>961</v>
      </c>
      <c r="D19736" s="2" t="s">
        <v>962</v>
      </c>
      <c r="E19736">
        <v>3</v>
      </c>
      <c r="F19736">
        <v>84</v>
      </c>
      <c r="G19736">
        <v>32</v>
      </c>
      <c r="H19736">
        <v>6</v>
      </c>
      <c r="I19736" s="2">
        <v>538.69660860300064</v>
      </c>
      <c r="J19736" s="4">
        <v>384.78329185928618</v>
      </c>
      <c r="K19736" s="11">
        <f>Table__Master[[#This Row],[unit price]]*Table__Master[[#This Row],[Order qty]]</f>
        <v>3232.1796516180038</v>
      </c>
      <c r="L19736" s="11">
        <f>Table__Master[[#This Row],[Revenue]]-(Table__Master[[#This Row],[unit cost]]*Table__Master[[#This Row],[Order qty]])</f>
        <v>923.47990046228688</v>
      </c>
    </row>
    <row r="19737" spans="1:12" x14ac:dyDescent="0.25">
      <c r="A19737" t="s">
        <v>20710</v>
      </c>
      <c r="B19737" s="3">
        <v>43910</v>
      </c>
      <c r="C19737" t="s">
        <v>964</v>
      </c>
      <c r="D19737" s="2" t="s">
        <v>962</v>
      </c>
      <c r="E19737">
        <v>21</v>
      </c>
      <c r="F19737">
        <v>317</v>
      </c>
      <c r="G19737">
        <v>14</v>
      </c>
      <c r="H19737">
        <v>6</v>
      </c>
      <c r="I19737" s="2">
        <v>467.48328852653503</v>
      </c>
      <c r="J19737" s="4">
        <v>333.91663466181075</v>
      </c>
      <c r="K19737" s="11">
        <f>Table__Master[[#This Row],[unit price]]*Table__Master[[#This Row],[Order qty]]</f>
        <v>2804.8997311592102</v>
      </c>
      <c r="L19737" s="11">
        <f>Table__Master[[#This Row],[Revenue]]-(Table__Master[[#This Row],[unit cost]]*Table__Master[[#This Row],[Order qty]])</f>
        <v>801.39992318834584</v>
      </c>
    </row>
    <row r="19738" spans="1:12" x14ac:dyDescent="0.25">
      <c r="A19738" t="s">
        <v>20711</v>
      </c>
      <c r="B19738" s="3">
        <v>43919</v>
      </c>
      <c r="C19738" t="s">
        <v>963</v>
      </c>
      <c r="D19738" s="2" t="s">
        <v>962</v>
      </c>
      <c r="E19738">
        <v>4</v>
      </c>
      <c r="F19738">
        <v>197</v>
      </c>
      <c r="G19738">
        <v>7</v>
      </c>
      <c r="H19738">
        <v>4</v>
      </c>
      <c r="I19738" s="2">
        <v>636.0809513926506</v>
      </c>
      <c r="J19738" s="4">
        <v>454.34353670903619</v>
      </c>
      <c r="K19738" s="11">
        <f>Table__Master[[#This Row],[unit price]]*Table__Master[[#This Row],[Order qty]]</f>
        <v>2544.3238055706024</v>
      </c>
      <c r="L19738" s="11">
        <f>Table__Master[[#This Row],[Revenue]]-(Table__Master[[#This Row],[unit cost]]*Table__Master[[#This Row],[Order qty]])</f>
        <v>726.94965873445767</v>
      </c>
    </row>
    <row r="19739" spans="1:12" x14ac:dyDescent="0.25">
      <c r="A19739" t="s">
        <v>20712</v>
      </c>
      <c r="B19739" s="3">
        <v>43908</v>
      </c>
      <c r="C19739" t="s">
        <v>963</v>
      </c>
      <c r="D19739" s="2" t="s">
        <v>962</v>
      </c>
      <c r="E19739">
        <v>19</v>
      </c>
      <c r="F19739">
        <v>269</v>
      </c>
      <c r="G19739">
        <v>15</v>
      </c>
      <c r="H19739">
        <v>3</v>
      </c>
      <c r="I19739" s="2">
        <v>234.10235488414764</v>
      </c>
      <c r="J19739" s="4">
        <v>167.21596777439117</v>
      </c>
      <c r="K19739" s="11">
        <f>Table__Master[[#This Row],[unit price]]*Table__Master[[#This Row],[Order qty]]</f>
        <v>702.30706465244293</v>
      </c>
      <c r="L19739" s="11">
        <f>Table__Master[[#This Row],[Revenue]]-(Table__Master[[#This Row],[unit cost]]*Table__Master[[#This Row],[Order qty]])</f>
        <v>200.65916132926941</v>
      </c>
    </row>
    <row r="19740" spans="1:12" x14ac:dyDescent="0.25">
      <c r="A19740" t="s">
        <v>20713</v>
      </c>
      <c r="B19740" s="3">
        <v>43922</v>
      </c>
      <c r="C19740" t="s">
        <v>961</v>
      </c>
      <c r="D19740" s="2" t="s">
        <v>962</v>
      </c>
      <c r="E19740">
        <v>6</v>
      </c>
      <c r="F19740">
        <v>251</v>
      </c>
      <c r="G19740">
        <v>34</v>
      </c>
      <c r="H19740">
        <v>10</v>
      </c>
      <c r="I19740" s="2">
        <v>220.53246814012527</v>
      </c>
      <c r="J19740" s="4">
        <v>157.52319152866093</v>
      </c>
      <c r="K19740" s="11">
        <f>Table__Master[[#This Row],[unit price]]*Table__Master[[#This Row],[Order qty]]</f>
        <v>2205.3246814012527</v>
      </c>
      <c r="L19740" s="11">
        <f>Table__Master[[#This Row],[Revenue]]-(Table__Master[[#This Row],[unit cost]]*Table__Master[[#This Row],[Order qty]])</f>
        <v>630.09276611464338</v>
      </c>
    </row>
    <row r="19741" spans="1:12" x14ac:dyDescent="0.25">
      <c r="A19741" t="s">
        <v>20714</v>
      </c>
      <c r="B19741" s="3">
        <v>43852</v>
      </c>
      <c r="C19741" t="s">
        <v>963</v>
      </c>
      <c r="D19741" s="2" t="s">
        <v>962</v>
      </c>
      <c r="E19741">
        <v>16</v>
      </c>
      <c r="F19741">
        <v>234</v>
      </c>
      <c r="G19741">
        <v>15</v>
      </c>
      <c r="H19741">
        <v>7</v>
      </c>
      <c r="I19741" s="2">
        <v>631.94665718078613</v>
      </c>
      <c r="J19741" s="4">
        <v>451.39046941484725</v>
      </c>
      <c r="K19741" s="11">
        <f>Table__Master[[#This Row],[unit price]]*Table__Master[[#This Row],[Order qty]]</f>
        <v>4423.6266002655029</v>
      </c>
      <c r="L19741" s="11">
        <f>Table__Master[[#This Row],[Revenue]]-(Table__Master[[#This Row],[unit cost]]*Table__Master[[#This Row],[Order qty]])</f>
        <v>1263.8933143615723</v>
      </c>
    </row>
    <row r="19742" spans="1:12" x14ac:dyDescent="0.25">
      <c r="A19742" t="s">
        <v>20715</v>
      </c>
      <c r="B19742" s="3">
        <v>43942</v>
      </c>
      <c r="C19742" t="s">
        <v>963</v>
      </c>
      <c r="D19742" s="2" t="s">
        <v>962</v>
      </c>
      <c r="E19742">
        <v>17</v>
      </c>
      <c r="F19742">
        <v>14</v>
      </c>
      <c r="G19742">
        <v>38</v>
      </c>
      <c r="H19742">
        <v>9</v>
      </c>
      <c r="I19742" s="2">
        <v>634.02800363302231</v>
      </c>
      <c r="J19742" s="4">
        <v>452.8771454521588</v>
      </c>
      <c r="K19742" s="11">
        <f>Table__Master[[#This Row],[unit price]]*Table__Master[[#This Row],[Order qty]]</f>
        <v>5706.2520326972008</v>
      </c>
      <c r="L19742" s="11">
        <f>Table__Master[[#This Row],[Revenue]]-(Table__Master[[#This Row],[unit cost]]*Table__Master[[#This Row],[Order qty]])</f>
        <v>1630.3577236277715</v>
      </c>
    </row>
    <row r="19743" spans="1:12" x14ac:dyDescent="0.25">
      <c r="A19743" t="s">
        <v>20716</v>
      </c>
      <c r="B19743" s="3">
        <v>43872</v>
      </c>
      <c r="C19743" t="s">
        <v>963</v>
      </c>
      <c r="D19743" s="2" t="s">
        <v>962</v>
      </c>
      <c r="E19743">
        <v>19</v>
      </c>
      <c r="F19743">
        <v>367</v>
      </c>
      <c r="G19743">
        <v>21</v>
      </c>
      <c r="H19743">
        <v>3</v>
      </c>
      <c r="I19743" s="2">
        <v>394.49972355365753</v>
      </c>
      <c r="J19743" s="4">
        <v>281.78551682404111</v>
      </c>
      <c r="K19743" s="11">
        <f>Table__Master[[#This Row],[unit price]]*Table__Master[[#This Row],[Order qty]]</f>
        <v>1183.4991706609726</v>
      </c>
      <c r="L19743" s="11">
        <f>Table__Master[[#This Row],[Revenue]]-(Table__Master[[#This Row],[unit cost]]*Table__Master[[#This Row],[Order qty]])</f>
        <v>338.14262018884926</v>
      </c>
    </row>
    <row r="19744" spans="1:12" x14ac:dyDescent="0.25">
      <c r="A19744" t="s">
        <v>20717</v>
      </c>
      <c r="B19744" s="3">
        <v>43969</v>
      </c>
      <c r="C19744" t="s">
        <v>963</v>
      </c>
      <c r="D19744" s="2" t="s">
        <v>962</v>
      </c>
      <c r="E19744">
        <v>1</v>
      </c>
      <c r="F19744">
        <v>294</v>
      </c>
      <c r="G19744">
        <v>21</v>
      </c>
      <c r="H19744">
        <v>1</v>
      </c>
      <c r="I19744" s="2">
        <v>403.87478595972061</v>
      </c>
      <c r="J19744" s="4">
        <v>288.48198997122904</v>
      </c>
      <c r="K19744" s="11">
        <f>Table__Master[[#This Row],[unit price]]*Table__Master[[#This Row],[Order qty]]</f>
        <v>403.87478595972061</v>
      </c>
      <c r="L19744" s="11">
        <f>Table__Master[[#This Row],[Revenue]]-(Table__Master[[#This Row],[unit cost]]*Table__Master[[#This Row],[Order qty]])</f>
        <v>115.39279598849157</v>
      </c>
    </row>
    <row r="19745" spans="1:12" x14ac:dyDescent="0.25">
      <c r="A19745" t="s">
        <v>20718</v>
      </c>
      <c r="B19745" s="3">
        <v>43927</v>
      </c>
      <c r="C19745" t="s">
        <v>965</v>
      </c>
      <c r="D19745" s="2" t="s">
        <v>962</v>
      </c>
      <c r="E19745">
        <v>3</v>
      </c>
      <c r="F19745">
        <v>287</v>
      </c>
      <c r="G19745">
        <v>9</v>
      </c>
      <c r="H19745">
        <v>9</v>
      </c>
      <c r="I19745" s="2">
        <v>217.56643223762512</v>
      </c>
      <c r="J19745" s="4">
        <v>155.40459445544653</v>
      </c>
      <c r="K19745" s="11">
        <f>Table__Master[[#This Row],[unit price]]*Table__Master[[#This Row],[Order qty]]</f>
        <v>1958.0978901386261</v>
      </c>
      <c r="L19745" s="11">
        <f>Table__Master[[#This Row],[Revenue]]-(Table__Master[[#This Row],[unit cost]]*Table__Master[[#This Row],[Order qty]])</f>
        <v>559.45654003960726</v>
      </c>
    </row>
    <row r="19746" spans="1:12" x14ac:dyDescent="0.25">
      <c r="A19746" t="s">
        <v>20719</v>
      </c>
      <c r="B19746" s="3">
        <v>43865</v>
      </c>
      <c r="C19746" t="s">
        <v>963</v>
      </c>
      <c r="D19746" s="2" t="s">
        <v>962</v>
      </c>
      <c r="E19746">
        <v>13</v>
      </c>
      <c r="F19746">
        <v>141</v>
      </c>
      <c r="G19746">
        <v>18</v>
      </c>
      <c r="H19746">
        <v>9</v>
      </c>
      <c r="I19746" s="2">
        <v>593.47849291563034</v>
      </c>
      <c r="J19746" s="4">
        <v>423.91320922545026</v>
      </c>
      <c r="K19746" s="11">
        <f>Table__Master[[#This Row],[unit price]]*Table__Master[[#This Row],[Order qty]]</f>
        <v>5341.3064362406731</v>
      </c>
      <c r="L19746" s="11">
        <f>Table__Master[[#This Row],[Revenue]]-(Table__Master[[#This Row],[unit cost]]*Table__Master[[#This Row],[Order qty]])</f>
        <v>1526.0875532116206</v>
      </c>
    </row>
    <row r="19747" spans="1:12" x14ac:dyDescent="0.25">
      <c r="A19747" t="s">
        <v>20720</v>
      </c>
      <c r="B19747" s="3">
        <v>43850</v>
      </c>
      <c r="C19747" t="s">
        <v>963</v>
      </c>
      <c r="D19747" s="2" t="s">
        <v>962</v>
      </c>
      <c r="E19747">
        <v>10</v>
      </c>
      <c r="F19747">
        <v>319</v>
      </c>
      <c r="G19747">
        <v>18</v>
      </c>
      <c r="H19747">
        <v>7</v>
      </c>
      <c r="I19747" s="2">
        <v>484.46881234645844</v>
      </c>
      <c r="J19747" s="4">
        <v>346.04915167604179</v>
      </c>
      <c r="K19747" s="11">
        <f>Table__Master[[#This Row],[unit price]]*Table__Master[[#This Row],[Order qty]]</f>
        <v>3391.281686425209</v>
      </c>
      <c r="L19747" s="11">
        <f>Table__Master[[#This Row],[Revenue]]-(Table__Master[[#This Row],[unit cost]]*Table__Master[[#This Row],[Order qty]])</f>
        <v>968.93762469291642</v>
      </c>
    </row>
    <row r="19748" spans="1:12" x14ac:dyDescent="0.25">
      <c r="A19748" t="s">
        <v>20721</v>
      </c>
      <c r="B19748" s="3">
        <v>43916</v>
      </c>
      <c r="C19748" t="s">
        <v>961</v>
      </c>
      <c r="D19748" s="2" t="s">
        <v>962</v>
      </c>
      <c r="E19748">
        <v>23</v>
      </c>
      <c r="F19748">
        <v>266</v>
      </c>
      <c r="G19748">
        <v>37</v>
      </c>
      <c r="H19748">
        <v>8</v>
      </c>
      <c r="I19748" s="2">
        <v>354.2558496594429</v>
      </c>
      <c r="J19748" s="4">
        <v>253.03989261388782</v>
      </c>
      <c r="K19748" s="11">
        <f>Table__Master[[#This Row],[unit price]]*Table__Master[[#This Row],[Order qty]]</f>
        <v>2834.0467972755432</v>
      </c>
      <c r="L19748" s="11">
        <f>Table__Master[[#This Row],[Revenue]]-(Table__Master[[#This Row],[unit cost]]*Table__Master[[#This Row],[Order qty]])</f>
        <v>809.72765636444069</v>
      </c>
    </row>
    <row r="19749" spans="1:12" x14ac:dyDescent="0.25">
      <c r="A19749" t="s">
        <v>20722</v>
      </c>
      <c r="B19749" s="3">
        <v>43872</v>
      </c>
      <c r="C19749" t="s">
        <v>965</v>
      </c>
      <c r="D19749" s="2" t="s">
        <v>962</v>
      </c>
      <c r="E19749">
        <v>5</v>
      </c>
      <c r="F19749">
        <v>242</v>
      </c>
      <c r="G19749">
        <v>37</v>
      </c>
      <c r="H19749">
        <v>6</v>
      </c>
      <c r="I19749" s="2">
        <v>331.80825090408325</v>
      </c>
      <c r="J19749" s="4">
        <v>237.00589350291662</v>
      </c>
      <c r="K19749" s="11">
        <f>Table__Master[[#This Row],[unit price]]*Table__Master[[#This Row],[Order qty]]</f>
        <v>1990.8495054244995</v>
      </c>
      <c r="L19749" s="11">
        <f>Table__Master[[#This Row],[Revenue]]-(Table__Master[[#This Row],[unit cost]]*Table__Master[[#This Row],[Order qty]])</f>
        <v>568.81414440699973</v>
      </c>
    </row>
    <row r="19750" spans="1:12" x14ac:dyDescent="0.25">
      <c r="A19750" t="s">
        <v>20723</v>
      </c>
      <c r="B19750" s="3">
        <v>43950</v>
      </c>
      <c r="C19750" t="s">
        <v>963</v>
      </c>
      <c r="D19750" s="2" t="s">
        <v>962</v>
      </c>
      <c r="E19750">
        <v>19</v>
      </c>
      <c r="F19750">
        <v>21</v>
      </c>
      <c r="G19750">
        <v>36</v>
      </c>
      <c r="H19750">
        <v>8</v>
      </c>
      <c r="I19750" s="2">
        <v>479.84800761938095</v>
      </c>
      <c r="J19750" s="4">
        <v>342.74857687098643</v>
      </c>
      <c r="K19750" s="11">
        <f>Table__Master[[#This Row],[unit price]]*Table__Master[[#This Row],[Order qty]]</f>
        <v>3838.7840609550476</v>
      </c>
      <c r="L19750" s="11">
        <f>Table__Master[[#This Row],[Revenue]]-(Table__Master[[#This Row],[unit cost]]*Table__Master[[#This Row],[Order qty]])</f>
        <v>1096.7954459871562</v>
      </c>
    </row>
    <row r="19751" spans="1:12" x14ac:dyDescent="0.25">
      <c r="A19751" t="s">
        <v>20724</v>
      </c>
      <c r="B19751" s="3">
        <v>43866</v>
      </c>
      <c r="C19751" t="s">
        <v>963</v>
      </c>
      <c r="D19751" s="2" t="s">
        <v>962</v>
      </c>
      <c r="E19751">
        <v>20</v>
      </c>
      <c r="F19751">
        <v>72</v>
      </c>
      <c r="G19751">
        <v>40</v>
      </c>
      <c r="H19751">
        <v>10</v>
      </c>
      <c r="I19751" s="2">
        <v>263.3253561258316</v>
      </c>
      <c r="J19751" s="4">
        <v>188.08954008987973</v>
      </c>
      <c r="K19751" s="11">
        <f>Table__Master[[#This Row],[unit price]]*Table__Master[[#This Row],[Order qty]]</f>
        <v>2633.253561258316</v>
      </c>
      <c r="L19751" s="11">
        <f>Table__Master[[#This Row],[Revenue]]-(Table__Master[[#This Row],[unit cost]]*Table__Master[[#This Row],[Order qty]])</f>
        <v>752.35816035951871</v>
      </c>
    </row>
    <row r="19752" spans="1:12" x14ac:dyDescent="0.25">
      <c r="A19752" t="s">
        <v>20725</v>
      </c>
      <c r="B19752" s="3">
        <v>43854</v>
      </c>
      <c r="C19752" t="s">
        <v>965</v>
      </c>
      <c r="D19752" s="2" t="s">
        <v>962</v>
      </c>
      <c r="E19752">
        <v>22</v>
      </c>
      <c r="F19752">
        <v>350</v>
      </c>
      <c r="G19752">
        <v>34</v>
      </c>
      <c r="H19752">
        <v>3</v>
      </c>
      <c r="I19752" s="2">
        <v>324.04095464944839</v>
      </c>
      <c r="J19752" s="4">
        <v>231.457824749606</v>
      </c>
      <c r="K19752" s="11">
        <f>Table__Master[[#This Row],[unit price]]*Table__Master[[#This Row],[Order qty]]</f>
        <v>972.12286394834518</v>
      </c>
      <c r="L19752" s="11">
        <f>Table__Master[[#This Row],[Revenue]]-(Table__Master[[#This Row],[unit cost]]*Table__Master[[#This Row],[Order qty]])</f>
        <v>277.74938969952723</v>
      </c>
    </row>
    <row r="19753" spans="1:12" x14ac:dyDescent="0.25">
      <c r="A19753" t="s">
        <v>20726</v>
      </c>
      <c r="B19753" s="3">
        <v>43841</v>
      </c>
      <c r="C19753" t="s">
        <v>961</v>
      </c>
      <c r="D19753" s="2" t="s">
        <v>962</v>
      </c>
      <c r="E19753">
        <v>11</v>
      </c>
      <c r="F19753">
        <v>216</v>
      </c>
      <c r="G19753">
        <v>6</v>
      </c>
      <c r="H19753">
        <v>6</v>
      </c>
      <c r="I19753" s="2">
        <v>624.63872694969177</v>
      </c>
      <c r="J19753" s="4">
        <v>446.17051924977989</v>
      </c>
      <c r="K19753" s="11">
        <f>Table__Master[[#This Row],[unit price]]*Table__Master[[#This Row],[Order qty]]</f>
        <v>3747.8323616981506</v>
      </c>
      <c r="L19753" s="11">
        <f>Table__Master[[#This Row],[Revenue]]-(Table__Master[[#This Row],[unit cost]]*Table__Master[[#This Row],[Order qty]])</f>
        <v>1070.8092461994711</v>
      </c>
    </row>
    <row r="19754" spans="1:12" x14ac:dyDescent="0.25">
      <c r="A19754" t="s">
        <v>20727</v>
      </c>
      <c r="B19754" s="3">
        <v>43980</v>
      </c>
      <c r="C19754" t="s">
        <v>963</v>
      </c>
      <c r="D19754" s="2" t="s">
        <v>962</v>
      </c>
      <c r="E19754">
        <v>25</v>
      </c>
      <c r="F19754">
        <v>238</v>
      </c>
      <c r="G19754">
        <v>26</v>
      </c>
      <c r="H19754">
        <v>1</v>
      </c>
      <c r="I19754" s="2">
        <v>623.04920643568039</v>
      </c>
      <c r="J19754" s="4">
        <v>445.03514745405744</v>
      </c>
      <c r="K19754" s="11">
        <f>Table__Master[[#This Row],[unit price]]*Table__Master[[#This Row],[Order qty]]</f>
        <v>623.04920643568039</v>
      </c>
      <c r="L19754" s="11">
        <f>Table__Master[[#This Row],[Revenue]]-(Table__Master[[#This Row],[unit cost]]*Table__Master[[#This Row],[Order qty]])</f>
        <v>178.01405898162295</v>
      </c>
    </row>
    <row r="19755" spans="1:12" x14ac:dyDescent="0.25">
      <c r="A19755" t="s">
        <v>20728</v>
      </c>
      <c r="B19755" s="3">
        <v>43857</v>
      </c>
      <c r="C19755" t="s">
        <v>961</v>
      </c>
      <c r="D19755" s="2" t="s">
        <v>962</v>
      </c>
      <c r="E19755">
        <v>11</v>
      </c>
      <c r="F19755">
        <v>194</v>
      </c>
      <c r="G19755">
        <v>18</v>
      </c>
      <c r="H19755">
        <v>8</v>
      </c>
      <c r="I19755" s="2">
        <v>400.89387881755829</v>
      </c>
      <c r="J19755" s="4">
        <v>286.3527705839702</v>
      </c>
      <c r="K19755" s="11">
        <f>Table__Master[[#This Row],[unit price]]*Table__Master[[#This Row],[Order qty]]</f>
        <v>3207.1510305404663</v>
      </c>
      <c r="L19755" s="11">
        <f>Table__Master[[#This Row],[Revenue]]-(Table__Master[[#This Row],[unit cost]]*Table__Master[[#This Row],[Order qty]])</f>
        <v>916.32886586870472</v>
      </c>
    </row>
    <row r="19756" spans="1:12" x14ac:dyDescent="0.25">
      <c r="A19756" t="s">
        <v>20729</v>
      </c>
      <c r="B19756" s="3">
        <v>43977</v>
      </c>
      <c r="C19756" t="s">
        <v>964</v>
      </c>
      <c r="D19756" s="2" t="s">
        <v>962</v>
      </c>
      <c r="E19756">
        <v>6</v>
      </c>
      <c r="F19756">
        <v>334</v>
      </c>
      <c r="G19756">
        <v>35</v>
      </c>
      <c r="H19756">
        <v>4</v>
      </c>
      <c r="I19756" s="2">
        <v>339.06902915239334</v>
      </c>
      <c r="J19756" s="4">
        <v>242.19216368028097</v>
      </c>
      <c r="K19756" s="11">
        <f>Table__Master[[#This Row],[unit price]]*Table__Master[[#This Row],[Order qty]]</f>
        <v>1356.2761166095734</v>
      </c>
      <c r="L19756" s="11">
        <f>Table__Master[[#This Row],[Revenue]]-(Table__Master[[#This Row],[unit cost]]*Table__Master[[#This Row],[Order qty]])</f>
        <v>387.50746188844948</v>
      </c>
    </row>
    <row r="19757" spans="1:12" x14ac:dyDescent="0.25">
      <c r="A19757" t="s">
        <v>20730</v>
      </c>
      <c r="B19757" s="3">
        <v>43980</v>
      </c>
      <c r="C19757" t="s">
        <v>961</v>
      </c>
      <c r="D19757" s="2" t="s">
        <v>962</v>
      </c>
      <c r="E19757">
        <v>17</v>
      </c>
      <c r="F19757">
        <v>48</v>
      </c>
      <c r="G19757">
        <v>25</v>
      </c>
      <c r="H19757">
        <v>9</v>
      </c>
      <c r="I19757" s="2">
        <v>423.60357570648193</v>
      </c>
      <c r="J19757" s="4">
        <v>302.57398264748713</v>
      </c>
      <c r="K19757" s="11">
        <f>Table__Master[[#This Row],[unit price]]*Table__Master[[#This Row],[Order qty]]</f>
        <v>3812.4321813583374</v>
      </c>
      <c r="L19757" s="11">
        <f>Table__Master[[#This Row],[Revenue]]-(Table__Master[[#This Row],[unit cost]]*Table__Master[[#This Row],[Order qty]])</f>
        <v>1089.266337530953</v>
      </c>
    </row>
    <row r="19758" spans="1:12" x14ac:dyDescent="0.25">
      <c r="A19758" t="s">
        <v>20731</v>
      </c>
      <c r="B19758" s="3">
        <v>43899</v>
      </c>
      <c r="C19758" t="s">
        <v>961</v>
      </c>
      <c r="D19758" s="2" t="s">
        <v>962</v>
      </c>
      <c r="E19758">
        <v>11</v>
      </c>
      <c r="F19758">
        <v>18</v>
      </c>
      <c r="G19758">
        <v>12</v>
      </c>
      <c r="H19758">
        <v>10</v>
      </c>
      <c r="I19758" s="2">
        <v>316.25744336843491</v>
      </c>
      <c r="J19758" s="4">
        <v>225.89817383459638</v>
      </c>
      <c r="K19758" s="11">
        <f>Table__Master[[#This Row],[unit price]]*Table__Master[[#This Row],[Order qty]]</f>
        <v>3162.5744336843491</v>
      </c>
      <c r="L19758" s="11">
        <f>Table__Master[[#This Row],[Revenue]]-(Table__Master[[#This Row],[unit cost]]*Table__Master[[#This Row],[Order qty]])</f>
        <v>903.59269533838506</v>
      </c>
    </row>
    <row r="19759" spans="1:12" x14ac:dyDescent="0.25">
      <c r="A19759" t="s">
        <v>20732</v>
      </c>
      <c r="B19759" s="3">
        <v>43889</v>
      </c>
      <c r="C19759" t="s">
        <v>965</v>
      </c>
      <c r="D19759" s="2" t="s">
        <v>962</v>
      </c>
      <c r="E19759">
        <v>22</v>
      </c>
      <c r="F19759">
        <v>181</v>
      </c>
      <c r="G19759">
        <v>33</v>
      </c>
      <c r="H19759">
        <v>8</v>
      </c>
      <c r="I19759" s="2">
        <v>168.21081840991974</v>
      </c>
      <c r="J19759" s="4">
        <v>120.15058457851411</v>
      </c>
      <c r="K19759" s="11">
        <f>Table__Master[[#This Row],[unit price]]*Table__Master[[#This Row],[Order qty]]</f>
        <v>1345.6865472793579</v>
      </c>
      <c r="L19759" s="11">
        <f>Table__Master[[#This Row],[Revenue]]-(Table__Master[[#This Row],[unit cost]]*Table__Master[[#This Row],[Order qty]])</f>
        <v>384.481870651245</v>
      </c>
    </row>
    <row r="19760" spans="1:12" x14ac:dyDescent="0.25">
      <c r="A19760" t="s">
        <v>20733</v>
      </c>
      <c r="B19760" s="3">
        <v>43947</v>
      </c>
      <c r="C19760" t="s">
        <v>963</v>
      </c>
      <c r="D19760" s="2" t="s">
        <v>962</v>
      </c>
      <c r="E19760">
        <v>14</v>
      </c>
      <c r="F19760">
        <v>279</v>
      </c>
      <c r="G19760">
        <v>32</v>
      </c>
      <c r="H19760">
        <v>5</v>
      </c>
      <c r="I19760" s="2">
        <v>613.54325920343399</v>
      </c>
      <c r="J19760" s="4">
        <v>438.24518514531002</v>
      </c>
      <c r="K19760" s="11">
        <f>Table__Master[[#This Row],[unit price]]*Table__Master[[#This Row],[Order qty]]</f>
        <v>3067.71629601717</v>
      </c>
      <c r="L19760" s="11">
        <f>Table__Master[[#This Row],[Revenue]]-(Table__Master[[#This Row],[unit cost]]*Table__Master[[#This Row],[Order qty]])</f>
        <v>876.49037029061992</v>
      </c>
    </row>
    <row r="19761" spans="1:12" x14ac:dyDescent="0.25">
      <c r="A19761" t="s">
        <v>20734</v>
      </c>
      <c r="B19761" s="3">
        <v>43907</v>
      </c>
      <c r="C19761" t="s">
        <v>965</v>
      </c>
      <c r="D19761" s="2" t="s">
        <v>962</v>
      </c>
      <c r="E19761">
        <v>5</v>
      </c>
      <c r="F19761">
        <v>216</v>
      </c>
      <c r="G19761">
        <v>11</v>
      </c>
      <c r="H19761">
        <v>7</v>
      </c>
      <c r="I19761" s="2">
        <v>495.15573906898499</v>
      </c>
      <c r="J19761" s="4">
        <v>353.68267076356074</v>
      </c>
      <c r="K19761" s="11">
        <f>Table__Master[[#This Row],[unit price]]*Table__Master[[#This Row],[Order qty]]</f>
        <v>3466.0901734828949</v>
      </c>
      <c r="L19761" s="11">
        <f>Table__Master[[#This Row],[Revenue]]-(Table__Master[[#This Row],[unit cost]]*Table__Master[[#This Row],[Order qty]])</f>
        <v>990.31147813796997</v>
      </c>
    </row>
    <row r="19762" spans="1:12" x14ac:dyDescent="0.25">
      <c r="A19762" t="s">
        <v>20735</v>
      </c>
      <c r="B19762" s="3">
        <v>43879</v>
      </c>
      <c r="C19762" t="s">
        <v>965</v>
      </c>
      <c r="D19762" s="2" t="s">
        <v>962</v>
      </c>
      <c r="E19762">
        <v>15</v>
      </c>
      <c r="F19762">
        <v>334</v>
      </c>
      <c r="G19762">
        <v>38</v>
      </c>
      <c r="H19762">
        <v>7</v>
      </c>
      <c r="I19762" s="2">
        <v>547.92639273405075</v>
      </c>
      <c r="J19762" s="4">
        <v>391.37599481003627</v>
      </c>
      <c r="K19762" s="11">
        <f>Table__Master[[#This Row],[unit price]]*Table__Master[[#This Row],[Order qty]]</f>
        <v>3835.4847491383553</v>
      </c>
      <c r="L19762" s="11">
        <f>Table__Master[[#This Row],[Revenue]]-(Table__Master[[#This Row],[unit cost]]*Table__Master[[#This Row],[Order qty]])</f>
        <v>1095.8527854681015</v>
      </c>
    </row>
    <row r="19763" spans="1:12" x14ac:dyDescent="0.25">
      <c r="A19763" t="s">
        <v>20736</v>
      </c>
      <c r="B19763" s="3">
        <v>43946</v>
      </c>
      <c r="C19763" t="s">
        <v>963</v>
      </c>
      <c r="D19763" s="2" t="s">
        <v>962</v>
      </c>
      <c r="E19763">
        <v>5</v>
      </c>
      <c r="F19763">
        <v>165</v>
      </c>
      <c r="G19763">
        <v>19</v>
      </c>
      <c r="H19763">
        <v>8</v>
      </c>
      <c r="I19763" s="2">
        <v>263.4776519536972</v>
      </c>
      <c r="J19763" s="4">
        <v>188.19832282406944</v>
      </c>
      <c r="K19763" s="11">
        <f>Table__Master[[#This Row],[unit price]]*Table__Master[[#This Row],[Order qty]]</f>
        <v>2107.8212156295776</v>
      </c>
      <c r="L19763" s="11">
        <f>Table__Master[[#This Row],[Revenue]]-(Table__Master[[#This Row],[unit cost]]*Table__Master[[#This Row],[Order qty]])</f>
        <v>602.23463303702215</v>
      </c>
    </row>
    <row r="19764" spans="1:12" x14ac:dyDescent="0.25">
      <c r="A19764" t="s">
        <v>20737</v>
      </c>
      <c r="B19764" s="3">
        <v>43973</v>
      </c>
      <c r="C19764" t="s">
        <v>963</v>
      </c>
      <c r="D19764" s="2" t="s">
        <v>962</v>
      </c>
      <c r="E19764">
        <v>11</v>
      </c>
      <c r="F19764">
        <v>184</v>
      </c>
      <c r="G19764">
        <v>42</v>
      </c>
      <c r="H19764">
        <v>2</v>
      </c>
      <c r="I19764" s="2">
        <v>587.17171365022659</v>
      </c>
      <c r="J19764" s="4">
        <v>419.40836689301904</v>
      </c>
      <c r="K19764" s="11">
        <f>Table__Master[[#This Row],[unit price]]*Table__Master[[#This Row],[Order qty]]</f>
        <v>1174.3434273004532</v>
      </c>
      <c r="L19764" s="11">
        <f>Table__Master[[#This Row],[Revenue]]-(Table__Master[[#This Row],[unit cost]]*Table__Master[[#This Row],[Order qty]])</f>
        <v>335.52669351441511</v>
      </c>
    </row>
    <row r="19765" spans="1:12" x14ac:dyDescent="0.25">
      <c r="A19765" t="s">
        <v>20738</v>
      </c>
      <c r="B19765" s="3">
        <v>43885</v>
      </c>
      <c r="C19765" t="s">
        <v>961</v>
      </c>
      <c r="D19765" s="2" t="s">
        <v>962</v>
      </c>
      <c r="E19765">
        <v>23</v>
      </c>
      <c r="F19765">
        <v>285</v>
      </c>
      <c r="G19765">
        <v>4</v>
      </c>
      <c r="H19765">
        <v>8</v>
      </c>
      <c r="I19765" s="2">
        <v>422.23351049423218</v>
      </c>
      <c r="J19765" s="4">
        <v>301.59536463873729</v>
      </c>
      <c r="K19765" s="11">
        <f>Table__Master[[#This Row],[unit price]]*Table__Master[[#This Row],[Order qty]]</f>
        <v>3377.8680839538574</v>
      </c>
      <c r="L19765" s="11">
        <f>Table__Master[[#This Row],[Revenue]]-(Table__Master[[#This Row],[unit cost]]*Table__Master[[#This Row],[Order qty]])</f>
        <v>965.10516684395907</v>
      </c>
    </row>
    <row r="19766" spans="1:12" x14ac:dyDescent="0.25">
      <c r="A19766" t="s">
        <v>20739</v>
      </c>
      <c r="B19766" s="3">
        <v>43973</v>
      </c>
      <c r="C19766" t="s">
        <v>964</v>
      </c>
      <c r="D19766" s="2" t="s">
        <v>962</v>
      </c>
      <c r="E19766">
        <v>15</v>
      </c>
      <c r="F19766">
        <v>129</v>
      </c>
      <c r="G19766">
        <v>9</v>
      </c>
      <c r="H19766">
        <v>10</v>
      </c>
      <c r="I19766" s="2">
        <v>346.05367416143417</v>
      </c>
      <c r="J19766" s="4">
        <v>247.18119582959585</v>
      </c>
      <c r="K19766" s="11">
        <f>Table__Master[[#This Row],[unit price]]*Table__Master[[#This Row],[Order qty]]</f>
        <v>3460.5367416143417</v>
      </c>
      <c r="L19766" s="11">
        <f>Table__Master[[#This Row],[Revenue]]-(Table__Master[[#This Row],[unit cost]]*Table__Master[[#This Row],[Order qty]])</f>
        <v>988.72478331838329</v>
      </c>
    </row>
    <row r="19767" spans="1:12" x14ac:dyDescent="0.25">
      <c r="A19767" t="s">
        <v>20740</v>
      </c>
      <c r="B19767" s="3">
        <v>43918</v>
      </c>
      <c r="C19767" t="s">
        <v>964</v>
      </c>
      <c r="D19767" s="2" t="s">
        <v>962</v>
      </c>
      <c r="E19767">
        <v>2</v>
      </c>
      <c r="F19767">
        <v>134</v>
      </c>
      <c r="G19767">
        <v>36</v>
      </c>
      <c r="H19767">
        <v>6</v>
      </c>
      <c r="I19767" s="2">
        <v>252.26402056217194</v>
      </c>
      <c r="J19767" s="4">
        <v>180.1885861158371</v>
      </c>
      <c r="K19767" s="11">
        <f>Table__Master[[#This Row],[unit price]]*Table__Master[[#This Row],[Order qty]]</f>
        <v>1513.5841233730316</v>
      </c>
      <c r="L19767" s="11">
        <f>Table__Master[[#This Row],[Revenue]]-(Table__Master[[#This Row],[unit cost]]*Table__Master[[#This Row],[Order qty]])</f>
        <v>432.45260667800903</v>
      </c>
    </row>
    <row r="19768" spans="1:12" x14ac:dyDescent="0.25">
      <c r="A19768" t="s">
        <v>20741</v>
      </c>
      <c r="B19768" s="3">
        <v>43940</v>
      </c>
      <c r="C19768" t="s">
        <v>965</v>
      </c>
      <c r="D19768" s="2" t="s">
        <v>962</v>
      </c>
      <c r="E19768">
        <v>3</v>
      </c>
      <c r="F19768">
        <v>108</v>
      </c>
      <c r="G19768">
        <v>21</v>
      </c>
      <c r="H19768">
        <v>7</v>
      </c>
      <c r="I19768" s="2">
        <v>592.5579691529274</v>
      </c>
      <c r="J19768" s="4">
        <v>423.25569225209102</v>
      </c>
      <c r="K19768" s="11">
        <f>Table__Master[[#This Row],[unit price]]*Table__Master[[#This Row],[Order qty]]</f>
        <v>4147.9057840704918</v>
      </c>
      <c r="L19768" s="11">
        <f>Table__Master[[#This Row],[Revenue]]-(Table__Master[[#This Row],[unit cost]]*Table__Master[[#This Row],[Order qty]])</f>
        <v>1185.1159383058548</v>
      </c>
    </row>
    <row r="19769" spans="1:12" x14ac:dyDescent="0.25">
      <c r="A19769" t="s">
        <v>20742</v>
      </c>
      <c r="B19769" s="3">
        <v>43917</v>
      </c>
      <c r="C19769" t="s">
        <v>964</v>
      </c>
      <c r="D19769" s="2" t="s">
        <v>962</v>
      </c>
      <c r="E19769">
        <v>23</v>
      </c>
      <c r="F19769">
        <v>14</v>
      </c>
      <c r="G19769">
        <v>27</v>
      </c>
      <c r="H19769">
        <v>10</v>
      </c>
      <c r="I19769" s="2">
        <v>616.08866000175476</v>
      </c>
      <c r="J19769" s="4">
        <v>440.063328572682</v>
      </c>
      <c r="K19769" s="11">
        <f>Table__Master[[#This Row],[unit price]]*Table__Master[[#This Row],[Order qty]]</f>
        <v>6160.8866000175476</v>
      </c>
      <c r="L19769" s="11">
        <f>Table__Master[[#This Row],[Revenue]]-(Table__Master[[#This Row],[unit cost]]*Table__Master[[#This Row],[Order qty]])</f>
        <v>1760.2533142907278</v>
      </c>
    </row>
    <row r="19770" spans="1:12" x14ac:dyDescent="0.25">
      <c r="A19770" t="s">
        <v>20743</v>
      </c>
      <c r="B19770" s="3">
        <v>43956</v>
      </c>
      <c r="C19770" t="s">
        <v>963</v>
      </c>
      <c r="D19770" s="2" t="s">
        <v>962</v>
      </c>
      <c r="E19770">
        <v>13</v>
      </c>
      <c r="F19770">
        <v>330</v>
      </c>
      <c r="G19770">
        <v>21</v>
      </c>
      <c r="H19770">
        <v>6</v>
      </c>
      <c r="I19770" s="2">
        <v>261.69647759199142</v>
      </c>
      <c r="J19770" s="4">
        <v>186.92605542285102</v>
      </c>
      <c r="K19770" s="11">
        <f>Table__Master[[#This Row],[unit price]]*Table__Master[[#This Row],[Order qty]]</f>
        <v>1570.1788655519485</v>
      </c>
      <c r="L19770" s="11">
        <f>Table__Master[[#This Row],[Revenue]]-(Table__Master[[#This Row],[unit cost]]*Table__Master[[#This Row],[Order qty]])</f>
        <v>448.62253301484247</v>
      </c>
    </row>
    <row r="19771" spans="1:12" x14ac:dyDescent="0.25">
      <c r="A19771" t="s">
        <v>20744</v>
      </c>
      <c r="B19771" s="3">
        <v>43920</v>
      </c>
      <c r="C19771" t="s">
        <v>964</v>
      </c>
      <c r="D19771" s="2" t="s">
        <v>962</v>
      </c>
      <c r="E19771">
        <v>20</v>
      </c>
      <c r="F19771">
        <v>353</v>
      </c>
      <c r="G19771">
        <v>2</v>
      </c>
      <c r="H19771">
        <v>8</v>
      </c>
      <c r="I19771" s="2">
        <v>641.96085441112518</v>
      </c>
      <c r="J19771" s="4">
        <v>458.54346743651803</v>
      </c>
      <c r="K19771" s="11">
        <f>Table__Master[[#This Row],[unit price]]*Table__Master[[#This Row],[Order qty]]</f>
        <v>5135.6868352890015</v>
      </c>
      <c r="L19771" s="11">
        <f>Table__Master[[#This Row],[Revenue]]-(Table__Master[[#This Row],[unit cost]]*Table__Master[[#This Row],[Order qty]])</f>
        <v>1467.3390957968572</v>
      </c>
    </row>
    <row r="19772" spans="1:12" x14ac:dyDescent="0.25">
      <c r="A19772" t="s">
        <v>20745</v>
      </c>
      <c r="B19772" s="3">
        <v>43965</v>
      </c>
      <c r="C19772" t="s">
        <v>961</v>
      </c>
      <c r="D19772" s="2" t="s">
        <v>962</v>
      </c>
      <c r="E19772">
        <v>25</v>
      </c>
      <c r="F19772">
        <v>10</v>
      </c>
      <c r="G19772">
        <v>39</v>
      </c>
      <c r="H19772">
        <v>10</v>
      </c>
      <c r="I19772" s="2">
        <v>641.84173518419266</v>
      </c>
      <c r="J19772" s="4">
        <v>458.45838227442334</v>
      </c>
      <c r="K19772" s="11">
        <f>Table__Master[[#This Row],[unit price]]*Table__Master[[#This Row],[Order qty]]</f>
        <v>6418.4173518419266</v>
      </c>
      <c r="L19772" s="11">
        <f>Table__Master[[#This Row],[Revenue]]-(Table__Master[[#This Row],[unit cost]]*Table__Master[[#This Row],[Order qty]])</f>
        <v>1833.8335290976929</v>
      </c>
    </row>
    <row r="19773" spans="1:12" x14ac:dyDescent="0.25">
      <c r="A19773" t="s">
        <v>20746</v>
      </c>
      <c r="B19773" s="3">
        <v>43937</v>
      </c>
      <c r="C19773" t="s">
        <v>963</v>
      </c>
      <c r="D19773" s="2" t="s">
        <v>962</v>
      </c>
      <c r="E19773">
        <v>2</v>
      </c>
      <c r="F19773">
        <v>189</v>
      </c>
      <c r="G19773">
        <v>7</v>
      </c>
      <c r="H19773">
        <v>10</v>
      </c>
      <c r="I19773" s="2">
        <v>445.36455917358398</v>
      </c>
      <c r="J19773" s="4">
        <v>318.1175422668457</v>
      </c>
      <c r="K19773" s="11">
        <f>Table__Master[[#This Row],[unit price]]*Table__Master[[#This Row],[Order qty]]</f>
        <v>4453.6455917358398</v>
      </c>
      <c r="L19773" s="11">
        <f>Table__Master[[#This Row],[Revenue]]-(Table__Master[[#This Row],[unit cost]]*Table__Master[[#This Row],[Order qty]])</f>
        <v>1272.4701690673828</v>
      </c>
    </row>
    <row r="19774" spans="1:12" x14ac:dyDescent="0.25">
      <c r="A19774" t="s">
        <v>20747</v>
      </c>
      <c r="B19774" s="3">
        <v>43962</v>
      </c>
      <c r="C19774" t="s">
        <v>963</v>
      </c>
      <c r="D19774" s="2" t="s">
        <v>962</v>
      </c>
      <c r="E19774">
        <v>10</v>
      </c>
      <c r="F19774">
        <v>258</v>
      </c>
      <c r="G19774">
        <v>40</v>
      </c>
      <c r="H19774">
        <v>7</v>
      </c>
      <c r="I19774" s="2">
        <v>466.73718827962875</v>
      </c>
      <c r="J19774" s="4">
        <v>333.38370591402054</v>
      </c>
      <c r="K19774" s="11">
        <f>Table__Master[[#This Row],[unit price]]*Table__Master[[#This Row],[Order qty]]</f>
        <v>3267.1603179574013</v>
      </c>
      <c r="L19774" s="11">
        <f>Table__Master[[#This Row],[Revenue]]-(Table__Master[[#This Row],[unit cost]]*Table__Master[[#This Row],[Order qty]])</f>
        <v>933.47437655925751</v>
      </c>
    </row>
    <row r="19775" spans="1:12" x14ac:dyDescent="0.25">
      <c r="A19775" t="s">
        <v>20748</v>
      </c>
      <c r="B19775" s="3">
        <v>43903</v>
      </c>
      <c r="C19775" t="s">
        <v>965</v>
      </c>
      <c r="D19775" s="2" t="s">
        <v>962</v>
      </c>
      <c r="E19775">
        <v>13</v>
      </c>
      <c r="F19775">
        <v>41</v>
      </c>
      <c r="G19775">
        <v>32</v>
      </c>
      <c r="H19775">
        <v>5</v>
      </c>
      <c r="I19775" s="2">
        <v>572.4834977388382</v>
      </c>
      <c r="J19775" s="4">
        <v>408.91678409917017</v>
      </c>
      <c r="K19775" s="11">
        <f>Table__Master[[#This Row],[unit price]]*Table__Master[[#This Row],[Order qty]]</f>
        <v>2862.417488694191</v>
      </c>
      <c r="L19775" s="11">
        <f>Table__Master[[#This Row],[Revenue]]-(Table__Master[[#This Row],[unit cost]]*Table__Master[[#This Row],[Order qty]])</f>
        <v>817.83356819834012</v>
      </c>
    </row>
    <row r="19776" spans="1:12" x14ac:dyDescent="0.25">
      <c r="A19776" t="s">
        <v>20749</v>
      </c>
      <c r="B19776" s="3">
        <v>43904</v>
      </c>
      <c r="C19776" t="s">
        <v>961</v>
      </c>
      <c r="D19776" s="2" t="s">
        <v>962</v>
      </c>
      <c r="E19776">
        <v>4</v>
      </c>
      <c r="F19776">
        <v>56</v>
      </c>
      <c r="G19776">
        <v>31</v>
      </c>
      <c r="H19776">
        <v>9</v>
      </c>
      <c r="I19776" s="2">
        <v>340.58947902917862</v>
      </c>
      <c r="J19776" s="4">
        <v>243.27819930655616</v>
      </c>
      <c r="K19776" s="11">
        <f>Table__Master[[#This Row],[unit price]]*Table__Master[[#This Row],[Order qty]]</f>
        <v>3065.3053112626076</v>
      </c>
      <c r="L19776" s="11">
        <f>Table__Master[[#This Row],[Revenue]]-(Table__Master[[#This Row],[unit cost]]*Table__Master[[#This Row],[Order qty]])</f>
        <v>875.8015175036021</v>
      </c>
    </row>
    <row r="19777" spans="1:12" x14ac:dyDescent="0.25">
      <c r="A19777" t="s">
        <v>20750</v>
      </c>
      <c r="B19777" s="3">
        <v>43885</v>
      </c>
      <c r="C19777" t="s">
        <v>961</v>
      </c>
      <c r="D19777" s="2" t="s">
        <v>962</v>
      </c>
      <c r="E19777">
        <v>11</v>
      </c>
      <c r="F19777">
        <v>239</v>
      </c>
      <c r="G19777">
        <v>32</v>
      </c>
      <c r="H19777">
        <v>10</v>
      </c>
      <c r="I19777" s="2">
        <v>498.4243061542511</v>
      </c>
      <c r="J19777" s="4">
        <v>356.01736153875083</v>
      </c>
      <c r="K19777" s="11">
        <f>Table__Master[[#This Row],[unit price]]*Table__Master[[#This Row],[Order qty]]</f>
        <v>4984.243061542511</v>
      </c>
      <c r="L19777" s="11">
        <f>Table__Master[[#This Row],[Revenue]]-(Table__Master[[#This Row],[unit cost]]*Table__Master[[#This Row],[Order qty]])</f>
        <v>1424.0694461550029</v>
      </c>
    </row>
    <row r="19778" spans="1:12" x14ac:dyDescent="0.25">
      <c r="A19778" t="s">
        <v>20751</v>
      </c>
      <c r="B19778" s="3">
        <v>43945</v>
      </c>
      <c r="C19778" t="s">
        <v>961</v>
      </c>
      <c r="D19778" s="2" t="s">
        <v>962</v>
      </c>
      <c r="E19778">
        <v>15</v>
      </c>
      <c r="F19778">
        <v>359</v>
      </c>
      <c r="G19778">
        <v>18</v>
      </c>
      <c r="H19778">
        <v>2</v>
      </c>
      <c r="I19778" s="2">
        <v>479.89901179075241</v>
      </c>
      <c r="J19778" s="4">
        <v>342.78500842196604</v>
      </c>
      <c r="K19778" s="11">
        <f>Table__Master[[#This Row],[unit price]]*Table__Master[[#This Row],[Order qty]]</f>
        <v>959.79802358150482</v>
      </c>
      <c r="L19778" s="11">
        <f>Table__Master[[#This Row],[Revenue]]-(Table__Master[[#This Row],[unit cost]]*Table__Master[[#This Row],[Order qty]])</f>
        <v>274.22800673757274</v>
      </c>
    </row>
    <row r="19779" spans="1:12" x14ac:dyDescent="0.25">
      <c r="A19779" t="s">
        <v>20752</v>
      </c>
      <c r="B19779" s="3">
        <v>43898</v>
      </c>
      <c r="C19779" t="s">
        <v>963</v>
      </c>
      <c r="D19779" s="2" t="s">
        <v>962</v>
      </c>
      <c r="E19779">
        <v>6</v>
      </c>
      <c r="F19779">
        <v>172</v>
      </c>
      <c r="G19779">
        <v>2</v>
      </c>
      <c r="H19779">
        <v>7</v>
      </c>
      <c r="I19779" s="2">
        <v>642.22483384609222</v>
      </c>
      <c r="J19779" s="4">
        <v>458.73202417578017</v>
      </c>
      <c r="K19779" s="11">
        <f>Table__Master[[#This Row],[unit price]]*Table__Master[[#This Row],[Order qty]]</f>
        <v>4495.5738369226456</v>
      </c>
      <c r="L19779" s="11">
        <f>Table__Master[[#This Row],[Revenue]]-(Table__Master[[#This Row],[unit cost]]*Table__Master[[#This Row],[Order qty]])</f>
        <v>1284.4496676921844</v>
      </c>
    </row>
    <row r="19780" spans="1:12" x14ac:dyDescent="0.25">
      <c r="A19780" t="s">
        <v>20753</v>
      </c>
      <c r="B19780" s="3">
        <v>43979</v>
      </c>
      <c r="C19780" t="s">
        <v>965</v>
      </c>
      <c r="D19780" s="2" t="s">
        <v>962</v>
      </c>
      <c r="E19780">
        <v>1</v>
      </c>
      <c r="F19780">
        <v>284</v>
      </c>
      <c r="G19780">
        <v>42</v>
      </c>
      <c r="H19780">
        <v>1</v>
      </c>
      <c r="I19780" s="2">
        <v>429.93505078554153</v>
      </c>
      <c r="J19780" s="4">
        <v>307.09646484681542</v>
      </c>
      <c r="K19780" s="11">
        <f>Table__Master[[#This Row],[unit price]]*Table__Master[[#This Row],[Order qty]]</f>
        <v>429.93505078554153</v>
      </c>
      <c r="L19780" s="11">
        <f>Table__Master[[#This Row],[Revenue]]-(Table__Master[[#This Row],[unit cost]]*Table__Master[[#This Row],[Order qty]])</f>
        <v>122.83858593872611</v>
      </c>
    </row>
    <row r="19781" spans="1:12" x14ac:dyDescent="0.25">
      <c r="A19781" t="s">
        <v>20754</v>
      </c>
      <c r="B19781" s="3">
        <v>43831</v>
      </c>
      <c r="C19781" t="s">
        <v>961</v>
      </c>
      <c r="D19781" s="2" t="s">
        <v>962</v>
      </c>
      <c r="E19781">
        <v>24</v>
      </c>
      <c r="F19781">
        <v>357</v>
      </c>
      <c r="G19781">
        <v>9</v>
      </c>
      <c r="H19781">
        <v>7</v>
      </c>
      <c r="I19781" s="2">
        <v>461.92885065078735</v>
      </c>
      <c r="J19781" s="4">
        <v>329.94917903627669</v>
      </c>
      <c r="K19781" s="11">
        <f>Table__Master[[#This Row],[unit price]]*Table__Master[[#This Row],[Order qty]]</f>
        <v>3233.5019545555115</v>
      </c>
      <c r="L19781" s="11">
        <f>Table__Master[[#This Row],[Revenue]]-(Table__Master[[#This Row],[unit cost]]*Table__Master[[#This Row],[Order qty]])</f>
        <v>923.85770130157471</v>
      </c>
    </row>
    <row r="19782" spans="1:12" x14ac:dyDescent="0.25">
      <c r="A19782" t="s">
        <v>20755</v>
      </c>
      <c r="B19782" s="3">
        <v>43940</v>
      </c>
      <c r="C19782" t="s">
        <v>964</v>
      </c>
      <c r="D19782" s="2" t="s">
        <v>962</v>
      </c>
      <c r="E19782">
        <v>21</v>
      </c>
      <c r="F19782">
        <v>265</v>
      </c>
      <c r="G19782">
        <v>19</v>
      </c>
      <c r="H19782">
        <v>8</v>
      </c>
      <c r="I19782" s="2">
        <v>521.01159900426865</v>
      </c>
      <c r="J19782" s="4">
        <v>372.15114214590619</v>
      </c>
      <c r="K19782" s="11">
        <f>Table__Master[[#This Row],[unit price]]*Table__Master[[#This Row],[Order qty]]</f>
        <v>4168.0927920341492</v>
      </c>
      <c r="L19782" s="11">
        <f>Table__Master[[#This Row],[Revenue]]-(Table__Master[[#This Row],[unit cost]]*Table__Master[[#This Row],[Order qty]])</f>
        <v>1190.8836548668996</v>
      </c>
    </row>
    <row r="19783" spans="1:12" x14ac:dyDescent="0.25">
      <c r="A19783" t="s">
        <v>20756</v>
      </c>
      <c r="B19783" s="3">
        <v>43846</v>
      </c>
      <c r="C19783" t="s">
        <v>963</v>
      </c>
      <c r="D19783" s="2" t="s">
        <v>962</v>
      </c>
      <c r="E19783">
        <v>10</v>
      </c>
      <c r="F19783">
        <v>134</v>
      </c>
      <c r="G19783">
        <v>16</v>
      </c>
      <c r="H19783">
        <v>6</v>
      </c>
      <c r="I19783" s="2">
        <v>348.25841009616852</v>
      </c>
      <c r="J19783" s="4">
        <v>248.75600721154896</v>
      </c>
      <c r="K19783" s="11">
        <f>Table__Master[[#This Row],[unit price]]*Table__Master[[#This Row],[Order qty]]</f>
        <v>2089.5504605770111</v>
      </c>
      <c r="L19783" s="11">
        <f>Table__Master[[#This Row],[Revenue]]-(Table__Master[[#This Row],[unit cost]]*Table__Master[[#This Row],[Order qty]])</f>
        <v>597.01441730771739</v>
      </c>
    </row>
    <row r="19784" spans="1:12" x14ac:dyDescent="0.25">
      <c r="A19784" t="s">
        <v>20757</v>
      </c>
      <c r="B19784" s="3">
        <v>43912</v>
      </c>
      <c r="C19784" t="s">
        <v>965</v>
      </c>
      <c r="D19784" s="2" t="s">
        <v>962</v>
      </c>
      <c r="E19784">
        <v>5</v>
      </c>
      <c r="F19784">
        <v>349</v>
      </c>
      <c r="G19784">
        <v>1</v>
      </c>
      <c r="H19784">
        <v>6</v>
      </c>
      <c r="I19784" s="2">
        <v>445.97030836343765</v>
      </c>
      <c r="J19784" s="4">
        <v>318.55022025959835</v>
      </c>
      <c r="K19784" s="11">
        <f>Table__Master[[#This Row],[unit price]]*Table__Master[[#This Row],[Order qty]]</f>
        <v>2675.8218501806259</v>
      </c>
      <c r="L19784" s="11">
        <f>Table__Master[[#This Row],[Revenue]]-(Table__Master[[#This Row],[unit cost]]*Table__Master[[#This Row],[Order qty]])</f>
        <v>764.52052862303572</v>
      </c>
    </row>
    <row r="19785" spans="1:12" x14ac:dyDescent="0.25">
      <c r="A19785" t="s">
        <v>20758</v>
      </c>
      <c r="B19785" s="3">
        <v>43969</v>
      </c>
      <c r="C19785" t="s">
        <v>964</v>
      </c>
      <c r="D19785" s="2" t="s">
        <v>962</v>
      </c>
      <c r="E19785">
        <v>15</v>
      </c>
      <c r="F19785">
        <v>34</v>
      </c>
      <c r="G19785">
        <v>47</v>
      </c>
      <c r="H19785">
        <v>9</v>
      </c>
      <c r="I19785" s="2">
        <v>631.665118932724</v>
      </c>
      <c r="J19785" s="4">
        <v>451.18937066623147</v>
      </c>
      <c r="K19785" s="11">
        <f>Table__Master[[#This Row],[unit price]]*Table__Master[[#This Row],[Order qty]]</f>
        <v>5684.986070394516</v>
      </c>
      <c r="L19785" s="11">
        <f>Table__Master[[#This Row],[Revenue]]-(Table__Master[[#This Row],[unit cost]]*Table__Master[[#This Row],[Order qty]])</f>
        <v>1624.2817343984329</v>
      </c>
    </row>
    <row r="19786" spans="1:12" x14ac:dyDescent="0.25">
      <c r="A19786" t="s">
        <v>20759</v>
      </c>
      <c r="B19786" s="3">
        <v>43902</v>
      </c>
      <c r="C19786" t="s">
        <v>963</v>
      </c>
      <c r="D19786" s="2" t="s">
        <v>962</v>
      </c>
      <c r="E19786">
        <v>19</v>
      </c>
      <c r="F19786">
        <v>241</v>
      </c>
      <c r="G19786">
        <v>32</v>
      </c>
      <c r="H19786">
        <v>2</v>
      </c>
      <c r="I19786" s="2">
        <v>485.52667111158371</v>
      </c>
      <c r="J19786" s="4">
        <v>346.80476507970269</v>
      </c>
      <c r="K19786" s="11">
        <f>Table__Master[[#This Row],[unit price]]*Table__Master[[#This Row],[Order qty]]</f>
        <v>971.05334222316742</v>
      </c>
      <c r="L19786" s="11">
        <f>Table__Master[[#This Row],[Revenue]]-(Table__Master[[#This Row],[unit cost]]*Table__Master[[#This Row],[Order qty]])</f>
        <v>277.44381206376204</v>
      </c>
    </row>
    <row r="19787" spans="1:12" x14ac:dyDescent="0.25">
      <c r="A19787" t="s">
        <v>20760</v>
      </c>
      <c r="B19787" s="3">
        <v>43932</v>
      </c>
      <c r="C19787" t="s">
        <v>964</v>
      </c>
      <c r="D19787" s="2" t="s">
        <v>962</v>
      </c>
      <c r="E19787">
        <v>6</v>
      </c>
      <c r="F19787">
        <v>348</v>
      </c>
      <c r="G19787">
        <v>33</v>
      </c>
      <c r="H19787">
        <v>2</v>
      </c>
      <c r="I19787" s="2">
        <v>160.79156291484833</v>
      </c>
      <c r="J19787" s="4">
        <v>114.85111636774882</v>
      </c>
      <c r="K19787" s="11">
        <f>Table__Master[[#This Row],[unit price]]*Table__Master[[#This Row],[Order qty]]</f>
        <v>321.58312582969666</v>
      </c>
      <c r="L19787" s="11">
        <f>Table__Master[[#This Row],[Revenue]]-(Table__Master[[#This Row],[unit cost]]*Table__Master[[#This Row],[Order qty]])</f>
        <v>91.880893094199024</v>
      </c>
    </row>
    <row r="19788" spans="1:12" x14ac:dyDescent="0.25">
      <c r="A19788" t="s">
        <v>20761</v>
      </c>
      <c r="B19788" s="3">
        <v>43928</v>
      </c>
      <c r="C19788" t="s">
        <v>961</v>
      </c>
      <c r="D19788" s="2" t="s">
        <v>962</v>
      </c>
      <c r="E19788">
        <v>5</v>
      </c>
      <c r="F19788">
        <v>111</v>
      </c>
      <c r="G19788">
        <v>34</v>
      </c>
      <c r="H19788">
        <v>1</v>
      </c>
      <c r="I19788" s="2">
        <v>512.38574248552322</v>
      </c>
      <c r="J19788" s="4">
        <v>365.98981606108805</v>
      </c>
      <c r="K19788" s="11">
        <f>Table__Master[[#This Row],[unit price]]*Table__Master[[#This Row],[Order qty]]</f>
        <v>512.38574248552322</v>
      </c>
      <c r="L19788" s="11">
        <f>Table__Master[[#This Row],[Revenue]]-(Table__Master[[#This Row],[unit cost]]*Table__Master[[#This Row],[Order qty]])</f>
        <v>146.39592642443517</v>
      </c>
    </row>
    <row r="19789" spans="1:12" x14ac:dyDescent="0.25">
      <c r="A19789" t="s">
        <v>20762</v>
      </c>
      <c r="B19789" s="3">
        <v>43903</v>
      </c>
      <c r="C19789" t="s">
        <v>965</v>
      </c>
      <c r="D19789" s="2" t="s">
        <v>962</v>
      </c>
      <c r="E19789">
        <v>14</v>
      </c>
      <c r="F19789">
        <v>359</v>
      </c>
      <c r="G19789">
        <v>40</v>
      </c>
      <c r="H19789">
        <v>2</v>
      </c>
      <c r="I19789" s="2">
        <v>542.62413883209229</v>
      </c>
      <c r="J19789" s="4">
        <v>387.58867059435164</v>
      </c>
      <c r="K19789" s="11">
        <f>Table__Master[[#This Row],[unit price]]*Table__Master[[#This Row],[Order qty]]</f>
        <v>1085.2482776641846</v>
      </c>
      <c r="L19789" s="11">
        <f>Table__Master[[#This Row],[Revenue]]-(Table__Master[[#This Row],[unit cost]]*Table__Master[[#This Row],[Order qty]])</f>
        <v>310.07093647548129</v>
      </c>
    </row>
    <row r="19790" spans="1:12" x14ac:dyDescent="0.25">
      <c r="A19790" t="s">
        <v>20763</v>
      </c>
      <c r="B19790" s="3">
        <v>43890</v>
      </c>
      <c r="C19790" t="s">
        <v>964</v>
      </c>
      <c r="D19790" s="2" t="s">
        <v>962</v>
      </c>
      <c r="E19790">
        <v>10</v>
      </c>
      <c r="F19790">
        <v>157</v>
      </c>
      <c r="G19790">
        <v>22</v>
      </c>
      <c r="H19790">
        <v>4</v>
      </c>
      <c r="I19790" s="2">
        <v>547.28364461660385</v>
      </c>
      <c r="J19790" s="4">
        <v>390.91688901185989</v>
      </c>
      <c r="K19790" s="11">
        <f>Table__Master[[#This Row],[unit price]]*Table__Master[[#This Row],[Order qty]]</f>
        <v>2189.1345784664154</v>
      </c>
      <c r="L19790" s="11">
        <f>Table__Master[[#This Row],[Revenue]]-(Table__Master[[#This Row],[unit cost]]*Table__Master[[#This Row],[Order qty]])</f>
        <v>625.46702241897583</v>
      </c>
    </row>
    <row r="19791" spans="1:12" x14ac:dyDescent="0.25">
      <c r="A19791" t="s">
        <v>20764</v>
      </c>
      <c r="B19791" s="3">
        <v>43874</v>
      </c>
      <c r="C19791" t="s">
        <v>963</v>
      </c>
      <c r="D19791" s="2" t="s">
        <v>962</v>
      </c>
      <c r="E19791">
        <v>24</v>
      </c>
      <c r="F19791">
        <v>213</v>
      </c>
      <c r="G19791">
        <v>26</v>
      </c>
      <c r="H19791">
        <v>2</v>
      </c>
      <c r="I19791" s="2">
        <v>215.8685427904129</v>
      </c>
      <c r="J19791" s="4">
        <v>154.19181627886636</v>
      </c>
      <c r="K19791" s="11">
        <f>Table__Master[[#This Row],[unit price]]*Table__Master[[#This Row],[Order qty]]</f>
        <v>431.73708558082581</v>
      </c>
      <c r="L19791" s="11">
        <f>Table__Master[[#This Row],[Revenue]]-(Table__Master[[#This Row],[unit cost]]*Table__Master[[#This Row],[Order qty]])</f>
        <v>123.3534530230931</v>
      </c>
    </row>
    <row r="19792" spans="1:12" x14ac:dyDescent="0.25">
      <c r="A19792" t="s">
        <v>20765</v>
      </c>
      <c r="B19792" s="3">
        <v>43965</v>
      </c>
      <c r="C19792" t="s">
        <v>964</v>
      </c>
      <c r="D19792" s="2" t="s">
        <v>962</v>
      </c>
      <c r="E19792">
        <v>7</v>
      </c>
      <c r="F19792">
        <v>299</v>
      </c>
      <c r="G19792">
        <v>33</v>
      </c>
      <c r="H19792">
        <v>1</v>
      </c>
      <c r="I19792" s="2">
        <v>252.3611016869545</v>
      </c>
      <c r="J19792" s="4">
        <v>180.25792977639608</v>
      </c>
      <c r="K19792" s="11">
        <f>Table__Master[[#This Row],[unit price]]*Table__Master[[#This Row],[Order qty]]</f>
        <v>252.3611016869545</v>
      </c>
      <c r="L19792" s="11">
        <f>Table__Master[[#This Row],[Revenue]]-(Table__Master[[#This Row],[unit cost]]*Table__Master[[#This Row],[Order qty]])</f>
        <v>72.103171910558416</v>
      </c>
    </row>
    <row r="19793" spans="1:12" x14ac:dyDescent="0.25">
      <c r="A19793" t="s">
        <v>20766</v>
      </c>
      <c r="B19793" s="3">
        <v>43939</v>
      </c>
      <c r="C19793" t="s">
        <v>965</v>
      </c>
      <c r="D19793" s="2" t="s">
        <v>962</v>
      </c>
      <c r="E19793">
        <v>19</v>
      </c>
      <c r="F19793">
        <v>175</v>
      </c>
      <c r="G19793">
        <v>24</v>
      </c>
      <c r="H19793">
        <v>4</v>
      </c>
      <c r="I19793" s="2">
        <v>229.32916474342346</v>
      </c>
      <c r="J19793" s="4">
        <v>163.80654624530248</v>
      </c>
      <c r="K19793" s="11">
        <f>Table__Master[[#This Row],[unit price]]*Table__Master[[#This Row],[Order qty]]</f>
        <v>917.31665897369385</v>
      </c>
      <c r="L19793" s="11">
        <f>Table__Master[[#This Row],[Revenue]]-(Table__Master[[#This Row],[unit cost]]*Table__Master[[#This Row],[Order qty]])</f>
        <v>262.09047399248391</v>
      </c>
    </row>
    <row r="19794" spans="1:12" x14ac:dyDescent="0.25">
      <c r="A19794" t="s">
        <v>20767</v>
      </c>
      <c r="B19794" s="3">
        <v>43832</v>
      </c>
      <c r="C19794" t="s">
        <v>961</v>
      </c>
      <c r="D19794" s="2" t="s">
        <v>962</v>
      </c>
      <c r="E19794">
        <v>14</v>
      </c>
      <c r="F19794">
        <v>28</v>
      </c>
      <c r="G19794">
        <v>3</v>
      </c>
      <c r="H19794">
        <v>9</v>
      </c>
      <c r="I19794" s="2">
        <v>383.52525633573532</v>
      </c>
      <c r="J19794" s="4">
        <v>273.94661166838239</v>
      </c>
      <c r="K19794" s="11">
        <f>Table__Master[[#This Row],[unit price]]*Table__Master[[#This Row],[Order qty]]</f>
        <v>3451.7273070216179</v>
      </c>
      <c r="L19794" s="11">
        <f>Table__Master[[#This Row],[Revenue]]-(Table__Master[[#This Row],[unit cost]]*Table__Master[[#This Row],[Order qty]])</f>
        <v>986.20780200617628</v>
      </c>
    </row>
    <row r="19795" spans="1:12" x14ac:dyDescent="0.25">
      <c r="A19795" t="s">
        <v>20768</v>
      </c>
      <c r="B19795" s="3">
        <v>43938</v>
      </c>
      <c r="C19795" t="s">
        <v>963</v>
      </c>
      <c r="D19795" s="2" t="s">
        <v>962</v>
      </c>
      <c r="E19795">
        <v>14</v>
      </c>
      <c r="F19795">
        <v>170</v>
      </c>
      <c r="G19795">
        <v>17</v>
      </c>
      <c r="H19795">
        <v>10</v>
      </c>
      <c r="I19795" s="2">
        <v>636.32363927364349</v>
      </c>
      <c r="J19795" s="4">
        <v>454.51688519545968</v>
      </c>
      <c r="K19795" s="11">
        <f>Table__Master[[#This Row],[unit price]]*Table__Master[[#This Row],[Order qty]]</f>
        <v>6363.2363927364349</v>
      </c>
      <c r="L19795" s="11">
        <f>Table__Master[[#This Row],[Revenue]]-(Table__Master[[#This Row],[unit cost]]*Table__Master[[#This Row],[Order qty]])</f>
        <v>1818.067540781838</v>
      </c>
    </row>
    <row r="19796" spans="1:12" x14ac:dyDescent="0.25">
      <c r="A19796" t="s">
        <v>20769</v>
      </c>
      <c r="B19796" s="3">
        <v>43842</v>
      </c>
      <c r="C19796" t="s">
        <v>964</v>
      </c>
      <c r="D19796" s="2" t="s">
        <v>962</v>
      </c>
      <c r="E19796">
        <v>16</v>
      </c>
      <c r="F19796">
        <v>343</v>
      </c>
      <c r="G19796">
        <v>33</v>
      </c>
      <c r="H19796">
        <v>6</v>
      </c>
      <c r="I19796" s="2">
        <v>330.70601731538773</v>
      </c>
      <c r="J19796" s="4">
        <v>236.21858379670553</v>
      </c>
      <c r="K19796" s="11">
        <f>Table__Master[[#This Row],[unit price]]*Table__Master[[#This Row],[Order qty]]</f>
        <v>1984.2361038923264</v>
      </c>
      <c r="L19796" s="11">
        <f>Table__Master[[#This Row],[Revenue]]-(Table__Master[[#This Row],[unit cost]]*Table__Master[[#This Row],[Order qty]])</f>
        <v>566.92460111209311</v>
      </c>
    </row>
    <row r="19797" spans="1:12" x14ac:dyDescent="0.25">
      <c r="A19797" t="s">
        <v>20770</v>
      </c>
      <c r="B19797" s="3">
        <v>43835</v>
      </c>
      <c r="C19797" t="s">
        <v>963</v>
      </c>
      <c r="D19797" s="2" t="s">
        <v>962</v>
      </c>
      <c r="E19797">
        <v>16</v>
      </c>
      <c r="F19797">
        <v>24</v>
      </c>
      <c r="G19797">
        <v>22</v>
      </c>
      <c r="H19797">
        <v>9</v>
      </c>
      <c r="I19797" s="2">
        <v>609.41380262374878</v>
      </c>
      <c r="J19797" s="4">
        <v>435.29557330267772</v>
      </c>
      <c r="K19797" s="11">
        <f>Table__Master[[#This Row],[unit price]]*Table__Master[[#This Row],[Order qty]]</f>
        <v>5484.724223613739</v>
      </c>
      <c r="L19797" s="11">
        <f>Table__Master[[#This Row],[Revenue]]-(Table__Master[[#This Row],[unit cost]]*Table__Master[[#This Row],[Order qty]])</f>
        <v>1567.0640638896393</v>
      </c>
    </row>
    <row r="19798" spans="1:12" x14ac:dyDescent="0.25">
      <c r="A19798" t="s">
        <v>20771</v>
      </c>
      <c r="B19798" s="3">
        <v>43932</v>
      </c>
      <c r="C19798" t="s">
        <v>964</v>
      </c>
      <c r="D19798" s="2" t="s">
        <v>962</v>
      </c>
      <c r="E19798">
        <v>11</v>
      </c>
      <c r="F19798">
        <v>265</v>
      </c>
      <c r="G19798">
        <v>23</v>
      </c>
      <c r="H19798">
        <v>7</v>
      </c>
      <c r="I19798" s="2">
        <v>529.16318839788437</v>
      </c>
      <c r="J19798" s="4">
        <v>377.97370599848887</v>
      </c>
      <c r="K19798" s="11">
        <f>Table__Master[[#This Row],[unit price]]*Table__Master[[#This Row],[Order qty]]</f>
        <v>3704.1423187851906</v>
      </c>
      <c r="L19798" s="11">
        <f>Table__Master[[#This Row],[Revenue]]-(Table__Master[[#This Row],[unit cost]]*Table__Master[[#This Row],[Order qty]])</f>
        <v>1058.3263767957687</v>
      </c>
    </row>
    <row r="19799" spans="1:12" x14ac:dyDescent="0.25">
      <c r="A19799" t="s">
        <v>20772</v>
      </c>
      <c r="B19799" s="3">
        <v>43857</v>
      </c>
      <c r="C19799" t="s">
        <v>961</v>
      </c>
      <c r="D19799" s="2" t="s">
        <v>962</v>
      </c>
      <c r="E19799">
        <v>15</v>
      </c>
      <c r="F19799">
        <v>199</v>
      </c>
      <c r="G19799">
        <v>19</v>
      </c>
      <c r="H19799">
        <v>5</v>
      </c>
      <c r="I19799" s="2">
        <v>474.98430597782135</v>
      </c>
      <c r="J19799" s="4">
        <v>339.27450426987241</v>
      </c>
      <c r="K19799" s="11">
        <f>Table__Master[[#This Row],[unit price]]*Table__Master[[#This Row],[Order qty]]</f>
        <v>2374.9215298891068</v>
      </c>
      <c r="L19799" s="11">
        <f>Table__Master[[#This Row],[Revenue]]-(Table__Master[[#This Row],[unit cost]]*Table__Master[[#This Row],[Order qty]])</f>
        <v>678.54900853974459</v>
      </c>
    </row>
    <row r="19800" spans="1:12" x14ac:dyDescent="0.25">
      <c r="A19800" t="s">
        <v>20773</v>
      </c>
      <c r="B19800" s="3">
        <v>43914</v>
      </c>
      <c r="C19800" t="s">
        <v>965</v>
      </c>
      <c r="D19800" s="2" t="s">
        <v>962</v>
      </c>
      <c r="E19800">
        <v>13</v>
      </c>
      <c r="F19800">
        <v>326</v>
      </c>
      <c r="G19800">
        <v>43</v>
      </c>
      <c r="H19800">
        <v>7</v>
      </c>
      <c r="I19800" s="2">
        <v>614.25062853097916</v>
      </c>
      <c r="J19800" s="4">
        <v>438.75044895069942</v>
      </c>
      <c r="K19800" s="11">
        <f>Table__Master[[#This Row],[unit price]]*Table__Master[[#This Row],[Order qty]]</f>
        <v>4299.7543997168541</v>
      </c>
      <c r="L19800" s="11">
        <f>Table__Master[[#This Row],[Revenue]]-(Table__Master[[#This Row],[unit cost]]*Table__Master[[#This Row],[Order qty]])</f>
        <v>1228.5012570619583</v>
      </c>
    </row>
    <row r="19801" spans="1:12" x14ac:dyDescent="0.25">
      <c r="A19801" t="s">
        <v>20774</v>
      </c>
      <c r="B19801" s="3">
        <v>43864</v>
      </c>
      <c r="C19801" t="s">
        <v>964</v>
      </c>
      <c r="D19801" s="2" t="s">
        <v>962</v>
      </c>
      <c r="E19801">
        <v>3</v>
      </c>
      <c r="F19801">
        <v>322</v>
      </c>
      <c r="G19801">
        <v>3</v>
      </c>
      <c r="H19801">
        <v>2</v>
      </c>
      <c r="I19801" s="2">
        <v>485.45013499259949</v>
      </c>
      <c r="J19801" s="4">
        <v>346.75009642328536</v>
      </c>
      <c r="K19801" s="11">
        <f>Table__Master[[#This Row],[unit price]]*Table__Master[[#This Row],[Order qty]]</f>
        <v>970.90026998519897</v>
      </c>
      <c r="L19801" s="11">
        <f>Table__Master[[#This Row],[Revenue]]-(Table__Master[[#This Row],[unit cost]]*Table__Master[[#This Row],[Order qty]])</f>
        <v>277.40007713862826</v>
      </c>
    </row>
    <row r="19802" spans="1:12" x14ac:dyDescent="0.25">
      <c r="A19802" t="s">
        <v>20775</v>
      </c>
      <c r="B19802" s="3">
        <v>43911</v>
      </c>
      <c r="C19802" t="s">
        <v>964</v>
      </c>
      <c r="D19802" s="2" t="s">
        <v>962</v>
      </c>
      <c r="E19802">
        <v>19</v>
      </c>
      <c r="F19802">
        <v>194</v>
      </c>
      <c r="G19802">
        <v>19</v>
      </c>
      <c r="H19802">
        <v>7</v>
      </c>
      <c r="I19802" s="2">
        <v>349.29369324445724</v>
      </c>
      <c r="J19802" s="4">
        <v>249.49549517461233</v>
      </c>
      <c r="K19802" s="11">
        <f>Table__Master[[#This Row],[unit price]]*Table__Master[[#This Row],[Order qty]]</f>
        <v>2445.0558527112007</v>
      </c>
      <c r="L19802" s="11">
        <f>Table__Master[[#This Row],[Revenue]]-(Table__Master[[#This Row],[unit cost]]*Table__Master[[#This Row],[Order qty]])</f>
        <v>698.58738648891449</v>
      </c>
    </row>
    <row r="19803" spans="1:12" x14ac:dyDescent="0.25">
      <c r="A19803" t="s">
        <v>20776</v>
      </c>
      <c r="B19803" s="3">
        <v>43916</v>
      </c>
      <c r="C19803" t="s">
        <v>963</v>
      </c>
      <c r="D19803" s="2" t="s">
        <v>962</v>
      </c>
      <c r="E19803">
        <v>12</v>
      </c>
      <c r="F19803">
        <v>237</v>
      </c>
      <c r="G19803">
        <v>47</v>
      </c>
      <c r="H19803">
        <v>3</v>
      </c>
      <c r="I19803" s="2">
        <v>290.12428557872772</v>
      </c>
      <c r="J19803" s="4">
        <v>207.2316325562341</v>
      </c>
      <c r="K19803" s="11">
        <f>Table__Master[[#This Row],[unit price]]*Table__Master[[#This Row],[Order qty]]</f>
        <v>870.37285673618317</v>
      </c>
      <c r="L19803" s="11">
        <f>Table__Master[[#This Row],[Revenue]]-(Table__Master[[#This Row],[unit cost]]*Table__Master[[#This Row],[Order qty]])</f>
        <v>248.67795906748086</v>
      </c>
    </row>
    <row r="19804" spans="1:12" x14ac:dyDescent="0.25">
      <c r="A19804" t="s">
        <v>20777</v>
      </c>
      <c r="B19804" s="3">
        <v>43944</v>
      </c>
      <c r="C19804" t="s">
        <v>961</v>
      </c>
      <c r="D19804" s="2" t="s">
        <v>962</v>
      </c>
      <c r="E19804">
        <v>24</v>
      </c>
      <c r="F19804">
        <v>95</v>
      </c>
      <c r="G19804">
        <v>22</v>
      </c>
      <c r="H19804">
        <v>2</v>
      </c>
      <c r="I19804" s="2">
        <v>461.48620730638504</v>
      </c>
      <c r="J19804" s="4">
        <v>329.63300521884651</v>
      </c>
      <c r="K19804" s="11">
        <f>Table__Master[[#This Row],[unit price]]*Table__Master[[#This Row],[Order qty]]</f>
        <v>922.97241461277008</v>
      </c>
      <c r="L19804" s="11">
        <f>Table__Master[[#This Row],[Revenue]]-(Table__Master[[#This Row],[unit cost]]*Table__Master[[#This Row],[Order qty]])</f>
        <v>263.70640417507707</v>
      </c>
    </row>
    <row r="19805" spans="1:12" x14ac:dyDescent="0.25">
      <c r="A19805" t="s">
        <v>20778</v>
      </c>
      <c r="B19805" s="3">
        <v>43946</v>
      </c>
      <c r="C19805" t="s">
        <v>961</v>
      </c>
      <c r="D19805" s="2" t="s">
        <v>962</v>
      </c>
      <c r="E19805">
        <v>1</v>
      </c>
      <c r="F19805">
        <v>354</v>
      </c>
      <c r="G19805">
        <v>28</v>
      </c>
      <c r="H19805">
        <v>10</v>
      </c>
      <c r="I19805" s="2">
        <v>185.02684593200684</v>
      </c>
      <c r="J19805" s="4">
        <v>132.16203280857633</v>
      </c>
      <c r="K19805" s="11">
        <f>Table__Master[[#This Row],[unit price]]*Table__Master[[#This Row],[Order qty]]</f>
        <v>1850.2684593200684</v>
      </c>
      <c r="L19805" s="11">
        <f>Table__Master[[#This Row],[Revenue]]-(Table__Master[[#This Row],[unit cost]]*Table__Master[[#This Row],[Order qty]])</f>
        <v>528.64813123430508</v>
      </c>
    </row>
    <row r="19806" spans="1:12" x14ac:dyDescent="0.25">
      <c r="A19806" t="s">
        <v>20779</v>
      </c>
      <c r="B19806" s="3">
        <v>43940</v>
      </c>
      <c r="C19806" t="s">
        <v>961</v>
      </c>
      <c r="D19806" s="2" t="s">
        <v>962</v>
      </c>
      <c r="E19806">
        <v>18</v>
      </c>
      <c r="F19806">
        <v>331</v>
      </c>
      <c r="G19806">
        <v>15</v>
      </c>
      <c r="H19806">
        <v>9</v>
      </c>
      <c r="I19806" s="2">
        <v>645.9632186293602</v>
      </c>
      <c r="J19806" s="4">
        <v>461.40229902097161</v>
      </c>
      <c r="K19806" s="11">
        <f>Table__Master[[#This Row],[unit price]]*Table__Master[[#This Row],[Order qty]]</f>
        <v>5813.6689676642418</v>
      </c>
      <c r="L19806" s="11">
        <f>Table__Master[[#This Row],[Revenue]]-(Table__Master[[#This Row],[unit cost]]*Table__Master[[#This Row],[Order qty]])</f>
        <v>1661.048276475497</v>
      </c>
    </row>
    <row r="19807" spans="1:12" x14ac:dyDescent="0.25">
      <c r="A19807" t="s">
        <v>20780</v>
      </c>
      <c r="B19807" s="3">
        <v>43947</v>
      </c>
      <c r="C19807" t="s">
        <v>961</v>
      </c>
      <c r="D19807" s="2" t="s">
        <v>962</v>
      </c>
      <c r="E19807">
        <v>16</v>
      </c>
      <c r="F19807">
        <v>319</v>
      </c>
      <c r="G19807">
        <v>39</v>
      </c>
      <c r="H19807">
        <v>8</v>
      </c>
      <c r="I19807" s="2">
        <v>337.16673481464386</v>
      </c>
      <c r="J19807" s="4">
        <v>240.83338201045993</v>
      </c>
      <c r="K19807" s="11">
        <f>Table__Master[[#This Row],[unit price]]*Table__Master[[#This Row],[Order qty]]</f>
        <v>2697.3338785171509</v>
      </c>
      <c r="L19807" s="11">
        <f>Table__Master[[#This Row],[Revenue]]-(Table__Master[[#This Row],[unit cost]]*Table__Master[[#This Row],[Order qty]])</f>
        <v>770.66682243347145</v>
      </c>
    </row>
    <row r="19808" spans="1:12" x14ac:dyDescent="0.25">
      <c r="A19808" t="s">
        <v>20781</v>
      </c>
      <c r="B19808" s="3">
        <v>43839</v>
      </c>
      <c r="C19808" t="s">
        <v>964</v>
      </c>
      <c r="D19808" s="2" t="s">
        <v>962</v>
      </c>
      <c r="E19808">
        <v>12</v>
      </c>
      <c r="F19808">
        <v>303</v>
      </c>
      <c r="G19808">
        <v>18</v>
      </c>
      <c r="H19808">
        <v>3</v>
      </c>
      <c r="I19808" s="2">
        <v>640.45578342676163</v>
      </c>
      <c r="J19808" s="4">
        <v>457.46841673340117</v>
      </c>
      <c r="K19808" s="11">
        <f>Table__Master[[#This Row],[unit price]]*Table__Master[[#This Row],[Order qty]]</f>
        <v>1921.3673502802849</v>
      </c>
      <c r="L19808" s="11">
        <f>Table__Master[[#This Row],[Revenue]]-(Table__Master[[#This Row],[unit cost]]*Table__Master[[#This Row],[Order qty]])</f>
        <v>548.96210008008143</v>
      </c>
    </row>
    <row r="19809" spans="1:12" x14ac:dyDescent="0.25">
      <c r="A19809" t="s">
        <v>20782</v>
      </c>
      <c r="B19809" s="3">
        <v>43879</v>
      </c>
      <c r="C19809" t="s">
        <v>965</v>
      </c>
      <c r="D19809" s="2" t="s">
        <v>962</v>
      </c>
      <c r="E19809">
        <v>12</v>
      </c>
      <c r="F19809">
        <v>300</v>
      </c>
      <c r="G19809">
        <v>46</v>
      </c>
      <c r="H19809">
        <v>5</v>
      </c>
      <c r="I19809" s="2">
        <v>316.07734608650208</v>
      </c>
      <c r="J19809" s="4">
        <v>225.76953291893008</v>
      </c>
      <c r="K19809" s="11">
        <f>Table__Master[[#This Row],[unit price]]*Table__Master[[#This Row],[Order qty]]</f>
        <v>1580.3867304325104</v>
      </c>
      <c r="L19809" s="11">
        <f>Table__Master[[#This Row],[Revenue]]-(Table__Master[[#This Row],[unit cost]]*Table__Master[[#This Row],[Order qty]])</f>
        <v>451.53906583785988</v>
      </c>
    </row>
    <row r="19810" spans="1:12" x14ac:dyDescent="0.25">
      <c r="A19810" t="s">
        <v>20783</v>
      </c>
      <c r="B19810" s="3">
        <v>43957</v>
      </c>
      <c r="C19810" t="s">
        <v>961</v>
      </c>
      <c r="D19810" s="2" t="s">
        <v>962</v>
      </c>
      <c r="E19810">
        <v>17</v>
      </c>
      <c r="F19810">
        <v>346</v>
      </c>
      <c r="G19810">
        <v>7</v>
      </c>
      <c r="H19810">
        <v>7</v>
      </c>
      <c r="I19810" s="2">
        <v>378.18403261899948</v>
      </c>
      <c r="J19810" s="4">
        <v>270.13145187071393</v>
      </c>
      <c r="K19810" s="11">
        <f>Table__Master[[#This Row],[unit price]]*Table__Master[[#This Row],[Order qty]]</f>
        <v>2647.2882283329964</v>
      </c>
      <c r="L19810" s="11">
        <f>Table__Master[[#This Row],[Revenue]]-(Table__Master[[#This Row],[unit cost]]*Table__Master[[#This Row],[Order qty]])</f>
        <v>756.36806523799896</v>
      </c>
    </row>
    <row r="19811" spans="1:12" x14ac:dyDescent="0.25">
      <c r="A19811" t="s">
        <v>20784</v>
      </c>
      <c r="B19811" s="3">
        <v>43882</v>
      </c>
      <c r="C19811" t="s">
        <v>963</v>
      </c>
      <c r="D19811" s="2" t="s">
        <v>962</v>
      </c>
      <c r="E19811">
        <v>10</v>
      </c>
      <c r="F19811">
        <v>79</v>
      </c>
      <c r="G19811">
        <v>30</v>
      </c>
      <c r="H19811">
        <v>5</v>
      </c>
      <c r="I19811" s="2">
        <v>388.63734948635101</v>
      </c>
      <c r="J19811" s="4">
        <v>277.59810677596505</v>
      </c>
      <c r="K19811" s="11">
        <f>Table__Master[[#This Row],[unit price]]*Table__Master[[#This Row],[Order qty]]</f>
        <v>1943.1867474317551</v>
      </c>
      <c r="L19811" s="11">
        <f>Table__Master[[#This Row],[Revenue]]-(Table__Master[[#This Row],[unit cost]]*Table__Master[[#This Row],[Order qty]])</f>
        <v>555.19621355192976</v>
      </c>
    </row>
    <row r="19812" spans="1:12" x14ac:dyDescent="0.25">
      <c r="A19812" t="s">
        <v>20785</v>
      </c>
      <c r="B19812" s="3">
        <v>43964</v>
      </c>
      <c r="C19812" t="s">
        <v>964</v>
      </c>
      <c r="D19812" s="2" t="s">
        <v>962</v>
      </c>
      <c r="E19812">
        <v>9</v>
      </c>
      <c r="F19812">
        <v>231</v>
      </c>
      <c r="G19812">
        <v>22</v>
      </c>
      <c r="H19812">
        <v>5</v>
      </c>
      <c r="I19812" s="2">
        <v>361.89476948976517</v>
      </c>
      <c r="J19812" s="4">
        <v>258.49626392126083</v>
      </c>
      <c r="K19812" s="11">
        <f>Table__Master[[#This Row],[unit price]]*Table__Master[[#This Row],[Order qty]]</f>
        <v>1809.4738474488258</v>
      </c>
      <c r="L19812" s="11">
        <f>Table__Master[[#This Row],[Revenue]]-(Table__Master[[#This Row],[unit cost]]*Table__Master[[#This Row],[Order qty]])</f>
        <v>516.99252784252167</v>
      </c>
    </row>
    <row r="19813" spans="1:12" x14ac:dyDescent="0.25">
      <c r="A19813" t="s">
        <v>20786</v>
      </c>
      <c r="B19813" s="3">
        <v>43906</v>
      </c>
      <c r="C19813" t="s">
        <v>961</v>
      </c>
      <c r="D19813" s="2" t="s">
        <v>962</v>
      </c>
      <c r="E19813">
        <v>13</v>
      </c>
      <c r="F19813">
        <v>43</v>
      </c>
      <c r="G19813">
        <v>22</v>
      </c>
      <c r="H19813">
        <v>6</v>
      </c>
      <c r="I19813" s="2">
        <v>647.45789766311646</v>
      </c>
      <c r="J19813" s="4">
        <v>462.46992690222606</v>
      </c>
      <c r="K19813" s="11">
        <f>Table__Master[[#This Row],[unit price]]*Table__Master[[#This Row],[Order qty]]</f>
        <v>3884.7473859786987</v>
      </c>
      <c r="L19813" s="11">
        <f>Table__Master[[#This Row],[Revenue]]-(Table__Master[[#This Row],[unit cost]]*Table__Master[[#This Row],[Order qty]])</f>
        <v>1109.9278245653422</v>
      </c>
    </row>
    <row r="19814" spans="1:12" x14ac:dyDescent="0.25">
      <c r="A19814" t="s">
        <v>20787</v>
      </c>
      <c r="B19814" s="3">
        <v>43922</v>
      </c>
      <c r="C19814" t="s">
        <v>965</v>
      </c>
      <c r="D19814" s="2" t="s">
        <v>962</v>
      </c>
      <c r="E19814">
        <v>20</v>
      </c>
      <c r="F19814">
        <v>55</v>
      </c>
      <c r="G19814">
        <v>34</v>
      </c>
      <c r="H19814">
        <v>4</v>
      </c>
      <c r="I19814" s="2">
        <v>521.19984859228134</v>
      </c>
      <c r="J19814" s="4">
        <v>372.28560613734385</v>
      </c>
      <c r="K19814" s="11">
        <f>Table__Master[[#This Row],[unit price]]*Table__Master[[#This Row],[Order qty]]</f>
        <v>2084.7993943691254</v>
      </c>
      <c r="L19814" s="11">
        <f>Table__Master[[#This Row],[Revenue]]-(Table__Master[[#This Row],[unit cost]]*Table__Master[[#This Row],[Order qty]])</f>
        <v>595.65696981974997</v>
      </c>
    </row>
    <row r="19815" spans="1:12" x14ac:dyDescent="0.25">
      <c r="A19815" t="s">
        <v>20788</v>
      </c>
      <c r="B19815" s="3">
        <v>43888</v>
      </c>
      <c r="C19815" t="s">
        <v>963</v>
      </c>
      <c r="D19815" s="2" t="s">
        <v>962</v>
      </c>
      <c r="E19815">
        <v>19</v>
      </c>
      <c r="F19815">
        <v>183</v>
      </c>
      <c r="G19815">
        <v>4</v>
      </c>
      <c r="H19815">
        <v>7</v>
      </c>
      <c r="I19815" s="2">
        <v>180.36748945713043</v>
      </c>
      <c r="J19815" s="4">
        <v>128.83392104080747</v>
      </c>
      <c r="K19815" s="11">
        <f>Table__Master[[#This Row],[unit price]]*Table__Master[[#This Row],[Order qty]]</f>
        <v>1262.572426199913</v>
      </c>
      <c r="L19815" s="11">
        <f>Table__Master[[#This Row],[Revenue]]-(Table__Master[[#This Row],[unit cost]]*Table__Master[[#This Row],[Order qty]])</f>
        <v>360.73497891426075</v>
      </c>
    </row>
    <row r="19816" spans="1:12" x14ac:dyDescent="0.25">
      <c r="A19816" t="s">
        <v>20789</v>
      </c>
      <c r="B19816" s="3">
        <v>43977</v>
      </c>
      <c r="C19816" t="s">
        <v>965</v>
      </c>
      <c r="D19816" s="2" t="s">
        <v>962</v>
      </c>
      <c r="E19816">
        <v>20</v>
      </c>
      <c r="F19816">
        <v>113</v>
      </c>
      <c r="G19816">
        <v>39</v>
      </c>
      <c r="H19816">
        <v>5</v>
      </c>
      <c r="I19816" s="2">
        <v>449.62158590555191</v>
      </c>
      <c r="J19816" s="4">
        <v>321.1582756468228</v>
      </c>
      <c r="K19816" s="11">
        <f>Table__Master[[#This Row],[unit price]]*Table__Master[[#This Row],[Order qty]]</f>
        <v>2248.1079295277596</v>
      </c>
      <c r="L19816" s="11">
        <f>Table__Master[[#This Row],[Revenue]]-(Table__Master[[#This Row],[unit cost]]*Table__Master[[#This Row],[Order qty]])</f>
        <v>642.31655129364549</v>
      </c>
    </row>
    <row r="19817" spans="1:12" x14ac:dyDescent="0.25">
      <c r="A19817" t="s">
        <v>20790</v>
      </c>
      <c r="B19817" s="3">
        <v>43963</v>
      </c>
      <c r="C19817" t="s">
        <v>964</v>
      </c>
      <c r="D19817" s="2" t="s">
        <v>962</v>
      </c>
      <c r="E19817">
        <v>10</v>
      </c>
      <c r="F19817">
        <v>283</v>
      </c>
      <c r="G19817">
        <v>28</v>
      </c>
      <c r="H19817">
        <v>4</v>
      </c>
      <c r="I19817" s="2">
        <v>617.77573943138123</v>
      </c>
      <c r="J19817" s="4">
        <v>441.2683853081295</v>
      </c>
      <c r="K19817" s="11">
        <f>Table__Master[[#This Row],[unit price]]*Table__Master[[#This Row],[Order qty]]</f>
        <v>2471.1029577255249</v>
      </c>
      <c r="L19817" s="11">
        <f>Table__Master[[#This Row],[Revenue]]-(Table__Master[[#This Row],[unit cost]]*Table__Master[[#This Row],[Order qty]])</f>
        <v>706.02941649300692</v>
      </c>
    </row>
    <row r="19818" spans="1:12" x14ac:dyDescent="0.25">
      <c r="A19818" t="s">
        <v>20791</v>
      </c>
      <c r="B19818" s="3">
        <v>43961</v>
      </c>
      <c r="C19818" t="s">
        <v>961</v>
      </c>
      <c r="D19818" s="2" t="s">
        <v>962</v>
      </c>
      <c r="E19818">
        <v>22</v>
      </c>
      <c r="F19818">
        <v>141</v>
      </c>
      <c r="G19818">
        <v>44</v>
      </c>
      <c r="H19818">
        <v>9</v>
      </c>
      <c r="I19818" s="2">
        <v>536.00145024061203</v>
      </c>
      <c r="J19818" s="4">
        <v>382.85817874329433</v>
      </c>
      <c r="K19818" s="11">
        <f>Table__Master[[#This Row],[unit price]]*Table__Master[[#This Row],[Order qty]]</f>
        <v>4824.0130521655083</v>
      </c>
      <c r="L19818" s="11">
        <f>Table__Master[[#This Row],[Revenue]]-(Table__Master[[#This Row],[unit cost]]*Table__Master[[#This Row],[Order qty]])</f>
        <v>1378.2894434758591</v>
      </c>
    </row>
    <row r="19819" spans="1:12" x14ac:dyDescent="0.25">
      <c r="A19819" t="s">
        <v>20792</v>
      </c>
      <c r="B19819" s="3">
        <v>43936</v>
      </c>
      <c r="C19819" t="s">
        <v>965</v>
      </c>
      <c r="D19819" s="2" t="s">
        <v>962</v>
      </c>
      <c r="E19819">
        <v>9</v>
      </c>
      <c r="F19819">
        <v>170</v>
      </c>
      <c r="G19819">
        <v>41</v>
      </c>
      <c r="H19819">
        <v>4</v>
      </c>
      <c r="I19819" s="2">
        <v>483.94730365276337</v>
      </c>
      <c r="J19819" s="4">
        <v>345.67664546625957</v>
      </c>
      <c r="K19819" s="11">
        <f>Table__Master[[#This Row],[unit price]]*Table__Master[[#This Row],[Order qty]]</f>
        <v>1935.7892146110535</v>
      </c>
      <c r="L19819" s="11">
        <f>Table__Master[[#This Row],[Revenue]]-(Table__Master[[#This Row],[unit cost]]*Table__Master[[#This Row],[Order qty]])</f>
        <v>553.08263274601518</v>
      </c>
    </row>
    <row r="19820" spans="1:12" x14ac:dyDescent="0.25">
      <c r="A19820" t="s">
        <v>20793</v>
      </c>
      <c r="B19820" s="3">
        <v>43979</v>
      </c>
      <c r="C19820" t="s">
        <v>964</v>
      </c>
      <c r="D19820" s="2" t="s">
        <v>962</v>
      </c>
      <c r="E19820">
        <v>12</v>
      </c>
      <c r="F19820">
        <v>244</v>
      </c>
      <c r="G19820">
        <v>16</v>
      </c>
      <c r="H19820">
        <v>1</v>
      </c>
      <c r="I19820" s="2">
        <v>624.17828589677811</v>
      </c>
      <c r="J19820" s="4">
        <v>445.84163278341293</v>
      </c>
      <c r="K19820" s="11">
        <f>Table__Master[[#This Row],[unit price]]*Table__Master[[#This Row],[Order qty]]</f>
        <v>624.17828589677811</v>
      </c>
      <c r="L19820" s="11">
        <f>Table__Master[[#This Row],[Revenue]]-(Table__Master[[#This Row],[unit cost]]*Table__Master[[#This Row],[Order qty]])</f>
        <v>178.33665311336517</v>
      </c>
    </row>
    <row r="19821" spans="1:12" x14ac:dyDescent="0.25">
      <c r="A19821" t="s">
        <v>20794</v>
      </c>
      <c r="B19821" s="3">
        <v>43868</v>
      </c>
      <c r="C19821" t="s">
        <v>964</v>
      </c>
      <c r="D19821" s="2" t="s">
        <v>962</v>
      </c>
      <c r="E19821">
        <v>20</v>
      </c>
      <c r="F19821">
        <v>60</v>
      </c>
      <c r="G19821">
        <v>26</v>
      </c>
      <c r="H19821">
        <v>9</v>
      </c>
      <c r="I19821" s="2">
        <v>470.46721172332764</v>
      </c>
      <c r="J19821" s="4">
        <v>336.04800837380549</v>
      </c>
      <c r="K19821" s="11">
        <f>Table__Master[[#This Row],[unit price]]*Table__Master[[#This Row],[Order qty]]</f>
        <v>4234.2049055099487</v>
      </c>
      <c r="L19821" s="11">
        <f>Table__Master[[#This Row],[Revenue]]-(Table__Master[[#This Row],[unit cost]]*Table__Master[[#This Row],[Order qty]])</f>
        <v>1209.7728301456991</v>
      </c>
    </row>
    <row r="19822" spans="1:12" x14ac:dyDescent="0.25">
      <c r="A19822" t="s">
        <v>20795</v>
      </c>
      <c r="B19822" s="3">
        <v>43946</v>
      </c>
      <c r="C19822" t="s">
        <v>963</v>
      </c>
      <c r="D19822" s="2" t="s">
        <v>962</v>
      </c>
      <c r="E19822">
        <v>18</v>
      </c>
      <c r="F19822">
        <v>18</v>
      </c>
      <c r="G19822">
        <v>39</v>
      </c>
      <c r="H19822">
        <v>9</v>
      </c>
      <c r="I19822" s="2">
        <v>475.0923165678978</v>
      </c>
      <c r="J19822" s="4">
        <v>339.35165469135558</v>
      </c>
      <c r="K19822" s="11">
        <f>Table__Master[[#This Row],[unit price]]*Table__Master[[#This Row],[Order qty]]</f>
        <v>4275.8308491110802</v>
      </c>
      <c r="L19822" s="11">
        <f>Table__Master[[#This Row],[Revenue]]-(Table__Master[[#This Row],[unit cost]]*Table__Master[[#This Row],[Order qty]])</f>
        <v>1221.6659568888799</v>
      </c>
    </row>
    <row r="19823" spans="1:12" x14ac:dyDescent="0.25">
      <c r="A19823" t="s">
        <v>20796</v>
      </c>
      <c r="B19823" s="3">
        <v>43854</v>
      </c>
      <c r="C19823" t="s">
        <v>964</v>
      </c>
      <c r="D19823" s="2" t="s">
        <v>962</v>
      </c>
      <c r="E19823">
        <v>8</v>
      </c>
      <c r="F19823">
        <v>74</v>
      </c>
      <c r="G19823">
        <v>11</v>
      </c>
      <c r="H19823">
        <v>6</v>
      </c>
      <c r="I19823" s="2">
        <v>296.42885506153107</v>
      </c>
      <c r="J19823" s="4">
        <v>211.73489647252219</v>
      </c>
      <c r="K19823" s="11">
        <f>Table__Master[[#This Row],[unit price]]*Table__Master[[#This Row],[Order qty]]</f>
        <v>1778.5731303691864</v>
      </c>
      <c r="L19823" s="11">
        <f>Table__Master[[#This Row],[Revenue]]-(Table__Master[[#This Row],[unit cost]]*Table__Master[[#This Row],[Order qty]])</f>
        <v>508.16375153405329</v>
      </c>
    </row>
    <row r="19824" spans="1:12" x14ac:dyDescent="0.25">
      <c r="A19824" t="s">
        <v>20797</v>
      </c>
      <c r="B19824" s="3">
        <v>43881</v>
      </c>
      <c r="C19824" t="s">
        <v>965</v>
      </c>
      <c r="D19824" s="2" t="s">
        <v>962</v>
      </c>
      <c r="E19824">
        <v>14</v>
      </c>
      <c r="F19824">
        <v>190</v>
      </c>
      <c r="G19824">
        <v>24</v>
      </c>
      <c r="H19824">
        <v>7</v>
      </c>
      <c r="I19824" s="2">
        <v>418.72118049860001</v>
      </c>
      <c r="J19824" s="4">
        <v>299.08655749900004</v>
      </c>
      <c r="K19824" s="11">
        <f>Table__Master[[#This Row],[unit price]]*Table__Master[[#This Row],[Order qty]]</f>
        <v>2931.0482634902</v>
      </c>
      <c r="L19824" s="11">
        <f>Table__Master[[#This Row],[Revenue]]-(Table__Master[[#This Row],[unit cost]]*Table__Master[[#This Row],[Order qty]])</f>
        <v>837.44236099720001</v>
      </c>
    </row>
    <row r="19825" spans="1:12" x14ac:dyDescent="0.25">
      <c r="A19825" t="s">
        <v>20798</v>
      </c>
      <c r="B19825" s="3">
        <v>43857</v>
      </c>
      <c r="C19825" t="s">
        <v>964</v>
      </c>
      <c r="D19825" s="2" t="s">
        <v>962</v>
      </c>
      <c r="E19825">
        <v>2</v>
      </c>
      <c r="F19825">
        <v>248</v>
      </c>
      <c r="G19825">
        <v>29</v>
      </c>
      <c r="H19825">
        <v>4</v>
      </c>
      <c r="I19825" s="2">
        <v>510.12588143348694</v>
      </c>
      <c r="J19825" s="4">
        <v>364.37562959534785</v>
      </c>
      <c r="K19825" s="11">
        <f>Table__Master[[#This Row],[unit price]]*Table__Master[[#This Row],[Order qty]]</f>
        <v>2040.5035257339478</v>
      </c>
      <c r="L19825" s="11">
        <f>Table__Master[[#This Row],[Revenue]]-(Table__Master[[#This Row],[unit cost]]*Table__Master[[#This Row],[Order qty]])</f>
        <v>583.00100735255637</v>
      </c>
    </row>
    <row r="19826" spans="1:12" x14ac:dyDescent="0.25">
      <c r="A19826" t="s">
        <v>20799</v>
      </c>
      <c r="B19826" s="3">
        <v>43862</v>
      </c>
      <c r="C19826" t="s">
        <v>964</v>
      </c>
      <c r="D19826" s="2" t="s">
        <v>962</v>
      </c>
      <c r="E19826">
        <v>11</v>
      </c>
      <c r="F19826">
        <v>207</v>
      </c>
      <c r="G19826">
        <v>3</v>
      </c>
      <c r="H19826">
        <v>3</v>
      </c>
      <c r="I19826" s="2">
        <v>207.50424689054489</v>
      </c>
      <c r="J19826" s="4">
        <v>148.21731920753209</v>
      </c>
      <c r="K19826" s="11">
        <f>Table__Master[[#This Row],[unit price]]*Table__Master[[#This Row],[Order qty]]</f>
        <v>622.51274067163467</v>
      </c>
      <c r="L19826" s="11">
        <f>Table__Master[[#This Row],[Revenue]]-(Table__Master[[#This Row],[unit cost]]*Table__Master[[#This Row],[Order qty]])</f>
        <v>177.86078304903845</v>
      </c>
    </row>
    <row r="19827" spans="1:12" x14ac:dyDescent="0.25">
      <c r="A19827" t="s">
        <v>20800</v>
      </c>
      <c r="B19827" s="3">
        <v>43887</v>
      </c>
      <c r="C19827" t="s">
        <v>961</v>
      </c>
      <c r="D19827" s="2" t="s">
        <v>962</v>
      </c>
      <c r="E19827">
        <v>10</v>
      </c>
      <c r="F19827">
        <v>280</v>
      </c>
      <c r="G19827">
        <v>19</v>
      </c>
      <c r="H19827">
        <v>1</v>
      </c>
      <c r="I19827" s="2">
        <v>167.27924573421478</v>
      </c>
      <c r="J19827" s="4">
        <v>119.48517552443914</v>
      </c>
      <c r="K19827" s="11">
        <f>Table__Master[[#This Row],[unit price]]*Table__Master[[#This Row],[Order qty]]</f>
        <v>167.27924573421478</v>
      </c>
      <c r="L19827" s="11">
        <f>Table__Master[[#This Row],[Revenue]]-(Table__Master[[#This Row],[unit cost]]*Table__Master[[#This Row],[Order qty]])</f>
        <v>47.79407020977564</v>
      </c>
    </row>
    <row r="19828" spans="1:12" x14ac:dyDescent="0.25">
      <c r="A19828" t="s">
        <v>20801</v>
      </c>
      <c r="B19828" s="3">
        <v>43874</v>
      </c>
      <c r="C19828" t="s">
        <v>963</v>
      </c>
      <c r="D19828" s="2" t="s">
        <v>962</v>
      </c>
      <c r="E19828">
        <v>15</v>
      </c>
      <c r="F19828">
        <v>276</v>
      </c>
      <c r="G19828">
        <v>26</v>
      </c>
      <c r="H19828">
        <v>7</v>
      </c>
      <c r="I19828" s="2">
        <v>220.16146355867386</v>
      </c>
      <c r="J19828" s="4">
        <v>157.25818825619561</v>
      </c>
      <c r="K19828" s="11">
        <f>Table__Master[[#This Row],[unit price]]*Table__Master[[#This Row],[Order qty]]</f>
        <v>1541.130244910717</v>
      </c>
      <c r="L19828" s="11">
        <f>Table__Master[[#This Row],[Revenue]]-(Table__Master[[#This Row],[unit cost]]*Table__Master[[#This Row],[Order qty]])</f>
        <v>440.32292711734772</v>
      </c>
    </row>
    <row r="19829" spans="1:12" x14ac:dyDescent="0.25">
      <c r="A19829" t="s">
        <v>20802</v>
      </c>
      <c r="B19829" s="3">
        <v>43941</v>
      </c>
      <c r="C19829" t="s">
        <v>963</v>
      </c>
      <c r="D19829" s="2" t="s">
        <v>962</v>
      </c>
      <c r="E19829">
        <v>10</v>
      </c>
      <c r="F19829">
        <v>165</v>
      </c>
      <c r="G19829">
        <v>47</v>
      </c>
      <c r="H19829">
        <v>1</v>
      </c>
      <c r="I19829" s="2">
        <v>484.08066701889038</v>
      </c>
      <c r="J19829" s="4">
        <v>345.77190501349315</v>
      </c>
      <c r="K19829" s="11">
        <f>Table__Master[[#This Row],[unit price]]*Table__Master[[#This Row],[Order qty]]</f>
        <v>484.08066701889038</v>
      </c>
      <c r="L19829" s="11">
        <f>Table__Master[[#This Row],[Revenue]]-(Table__Master[[#This Row],[unit cost]]*Table__Master[[#This Row],[Order qty]])</f>
        <v>138.30876200539723</v>
      </c>
    </row>
    <row r="19830" spans="1:12" x14ac:dyDescent="0.25">
      <c r="A19830" t="s">
        <v>20803</v>
      </c>
      <c r="B19830" s="3">
        <v>43915</v>
      </c>
      <c r="C19830" t="s">
        <v>965</v>
      </c>
      <c r="D19830" s="2" t="s">
        <v>962</v>
      </c>
      <c r="E19830">
        <v>9</v>
      </c>
      <c r="F19830">
        <v>22</v>
      </c>
      <c r="G19830">
        <v>31</v>
      </c>
      <c r="H19830">
        <v>1</v>
      </c>
      <c r="I19830" s="2">
        <v>272.06298583745956</v>
      </c>
      <c r="J19830" s="4">
        <v>194.33070416961399</v>
      </c>
      <c r="K19830" s="11">
        <f>Table__Master[[#This Row],[unit price]]*Table__Master[[#This Row],[Order qty]]</f>
        <v>272.06298583745956</v>
      </c>
      <c r="L19830" s="11">
        <f>Table__Master[[#This Row],[Revenue]]-(Table__Master[[#This Row],[unit cost]]*Table__Master[[#This Row],[Order qty]])</f>
        <v>77.732281667845569</v>
      </c>
    </row>
    <row r="19831" spans="1:12" x14ac:dyDescent="0.25">
      <c r="A19831" t="s">
        <v>20804</v>
      </c>
      <c r="B19831" s="3">
        <v>43917</v>
      </c>
      <c r="C19831" t="s">
        <v>961</v>
      </c>
      <c r="D19831" s="2" t="s">
        <v>962</v>
      </c>
      <c r="E19831">
        <v>4</v>
      </c>
      <c r="F19831">
        <v>28</v>
      </c>
      <c r="G19831">
        <v>32</v>
      </c>
      <c r="H19831">
        <v>3</v>
      </c>
      <c r="I19831" s="2">
        <v>640.58374178409576</v>
      </c>
      <c r="J19831" s="4">
        <v>457.55981556006844</v>
      </c>
      <c r="K19831" s="11">
        <f>Table__Master[[#This Row],[unit price]]*Table__Master[[#This Row],[Order qty]]</f>
        <v>1921.7512253522873</v>
      </c>
      <c r="L19831" s="11">
        <f>Table__Master[[#This Row],[Revenue]]-(Table__Master[[#This Row],[unit cost]]*Table__Master[[#This Row],[Order qty]])</f>
        <v>549.07177867208202</v>
      </c>
    </row>
    <row r="19832" spans="1:12" x14ac:dyDescent="0.25">
      <c r="A19832" t="s">
        <v>20805</v>
      </c>
      <c r="B19832" s="3">
        <v>43868</v>
      </c>
      <c r="C19832" t="s">
        <v>964</v>
      </c>
      <c r="D19832" s="2" t="s">
        <v>962</v>
      </c>
      <c r="E19832">
        <v>24</v>
      </c>
      <c r="F19832">
        <v>245</v>
      </c>
      <c r="G19832">
        <v>34</v>
      </c>
      <c r="H19832">
        <v>2</v>
      </c>
      <c r="I19832" s="2">
        <v>431.55583673715591</v>
      </c>
      <c r="J19832" s="4">
        <v>308.25416909796854</v>
      </c>
      <c r="K19832" s="11">
        <f>Table__Master[[#This Row],[unit price]]*Table__Master[[#This Row],[Order qty]]</f>
        <v>863.11167347431183</v>
      </c>
      <c r="L19832" s="11">
        <f>Table__Master[[#This Row],[Revenue]]-(Table__Master[[#This Row],[unit cost]]*Table__Master[[#This Row],[Order qty]])</f>
        <v>246.60333527837474</v>
      </c>
    </row>
    <row r="19833" spans="1:12" x14ac:dyDescent="0.25">
      <c r="A19833" t="s">
        <v>20806</v>
      </c>
      <c r="B19833" s="3">
        <v>43906</v>
      </c>
      <c r="C19833" t="s">
        <v>965</v>
      </c>
      <c r="D19833" s="2" t="s">
        <v>962</v>
      </c>
      <c r="E19833">
        <v>13</v>
      </c>
      <c r="F19833">
        <v>149</v>
      </c>
      <c r="G19833">
        <v>36</v>
      </c>
      <c r="H19833">
        <v>1</v>
      </c>
      <c r="I19833" s="2">
        <v>592.22396349906921</v>
      </c>
      <c r="J19833" s="4">
        <v>423.01711678504944</v>
      </c>
      <c r="K19833" s="11">
        <f>Table__Master[[#This Row],[unit price]]*Table__Master[[#This Row],[Order qty]]</f>
        <v>592.22396349906921</v>
      </c>
      <c r="L19833" s="11">
        <f>Table__Master[[#This Row],[Revenue]]-(Table__Master[[#This Row],[unit cost]]*Table__Master[[#This Row],[Order qty]])</f>
        <v>169.20684671401978</v>
      </c>
    </row>
    <row r="19834" spans="1:12" x14ac:dyDescent="0.25">
      <c r="A19834" t="s">
        <v>20807</v>
      </c>
      <c r="B19834" s="3">
        <v>43920</v>
      </c>
      <c r="C19834" t="s">
        <v>964</v>
      </c>
      <c r="D19834" s="2" t="s">
        <v>962</v>
      </c>
      <c r="E19834">
        <v>18</v>
      </c>
      <c r="F19834">
        <v>122</v>
      </c>
      <c r="G19834">
        <v>44</v>
      </c>
      <c r="H19834">
        <v>9</v>
      </c>
      <c r="I19834" s="2">
        <v>350.90384835004807</v>
      </c>
      <c r="J19834" s="4">
        <v>250.64560596432005</v>
      </c>
      <c r="K19834" s="11">
        <f>Table__Master[[#This Row],[unit price]]*Table__Master[[#This Row],[Order qty]]</f>
        <v>3158.1346351504326</v>
      </c>
      <c r="L19834" s="11">
        <f>Table__Master[[#This Row],[Revenue]]-(Table__Master[[#This Row],[unit cost]]*Table__Master[[#This Row],[Order qty]])</f>
        <v>902.32418147155204</v>
      </c>
    </row>
    <row r="19835" spans="1:12" x14ac:dyDescent="0.25">
      <c r="A19835" t="s">
        <v>20808</v>
      </c>
      <c r="B19835" s="3">
        <v>43938</v>
      </c>
      <c r="C19835" t="s">
        <v>961</v>
      </c>
      <c r="D19835" s="2" t="s">
        <v>962</v>
      </c>
      <c r="E19835">
        <v>2</v>
      </c>
      <c r="F19835">
        <v>23</v>
      </c>
      <c r="G19835">
        <v>22</v>
      </c>
      <c r="H19835">
        <v>1</v>
      </c>
      <c r="I19835" s="2">
        <v>321.49889838695526</v>
      </c>
      <c r="J19835" s="4">
        <v>229.64207027639662</v>
      </c>
      <c r="K19835" s="11">
        <f>Table__Master[[#This Row],[unit price]]*Table__Master[[#This Row],[Order qty]]</f>
        <v>321.49889838695526</v>
      </c>
      <c r="L19835" s="11">
        <f>Table__Master[[#This Row],[Revenue]]-(Table__Master[[#This Row],[unit cost]]*Table__Master[[#This Row],[Order qty]])</f>
        <v>91.856828110558638</v>
      </c>
    </row>
    <row r="19836" spans="1:12" x14ac:dyDescent="0.25">
      <c r="A19836" t="s">
        <v>20809</v>
      </c>
      <c r="B19836" s="3">
        <v>43883</v>
      </c>
      <c r="C19836" t="s">
        <v>961</v>
      </c>
      <c r="D19836" s="2" t="s">
        <v>962</v>
      </c>
      <c r="E19836">
        <v>7</v>
      </c>
      <c r="F19836">
        <v>199</v>
      </c>
      <c r="G19836">
        <v>39</v>
      </c>
      <c r="H19836">
        <v>8</v>
      </c>
      <c r="I19836" s="2">
        <v>258.74713450670242</v>
      </c>
      <c r="J19836" s="4">
        <v>184.81938179050175</v>
      </c>
      <c r="K19836" s="11">
        <f>Table__Master[[#This Row],[unit price]]*Table__Master[[#This Row],[Order qty]]</f>
        <v>2069.9770760536194</v>
      </c>
      <c r="L19836" s="11">
        <f>Table__Master[[#This Row],[Revenue]]-(Table__Master[[#This Row],[unit cost]]*Table__Master[[#This Row],[Order qty]])</f>
        <v>591.42202172960538</v>
      </c>
    </row>
    <row r="19837" spans="1:12" x14ac:dyDescent="0.25">
      <c r="A19837" t="s">
        <v>20810</v>
      </c>
      <c r="B19837" s="3">
        <v>43962</v>
      </c>
      <c r="C19837" t="s">
        <v>965</v>
      </c>
      <c r="D19837" s="2" t="s">
        <v>962</v>
      </c>
      <c r="E19837">
        <v>3</v>
      </c>
      <c r="F19837">
        <v>190</v>
      </c>
      <c r="G19837">
        <v>8</v>
      </c>
      <c r="H19837">
        <v>1</v>
      </c>
      <c r="I19837" s="2">
        <v>618.08976745605469</v>
      </c>
      <c r="J19837" s="4">
        <v>441.49269104003906</v>
      </c>
      <c r="K19837" s="11">
        <f>Table__Master[[#This Row],[unit price]]*Table__Master[[#This Row],[Order qty]]</f>
        <v>618.08976745605469</v>
      </c>
      <c r="L19837" s="11">
        <f>Table__Master[[#This Row],[Revenue]]-(Table__Master[[#This Row],[unit cost]]*Table__Master[[#This Row],[Order qty]])</f>
        <v>176.59707641601563</v>
      </c>
    </row>
    <row r="19838" spans="1:12" x14ac:dyDescent="0.25">
      <c r="A19838" t="s">
        <v>20811</v>
      </c>
      <c r="B19838" s="3">
        <v>43937</v>
      </c>
      <c r="C19838" t="s">
        <v>961</v>
      </c>
      <c r="D19838" s="2" t="s">
        <v>962</v>
      </c>
      <c r="E19838">
        <v>1</v>
      </c>
      <c r="F19838">
        <v>16</v>
      </c>
      <c r="G19838">
        <v>31</v>
      </c>
      <c r="H19838">
        <v>8</v>
      </c>
      <c r="I19838" s="2">
        <v>373.23734468221664</v>
      </c>
      <c r="J19838" s="4">
        <v>266.59810334444046</v>
      </c>
      <c r="K19838" s="11">
        <f>Table__Master[[#This Row],[unit price]]*Table__Master[[#This Row],[Order qty]]</f>
        <v>2985.8987574577332</v>
      </c>
      <c r="L19838" s="11">
        <f>Table__Master[[#This Row],[Revenue]]-(Table__Master[[#This Row],[unit cost]]*Table__Master[[#This Row],[Order qty]])</f>
        <v>853.11393070220947</v>
      </c>
    </row>
    <row r="19839" spans="1:12" x14ac:dyDescent="0.25">
      <c r="A19839" t="s">
        <v>20812</v>
      </c>
      <c r="B19839" s="3">
        <v>43970</v>
      </c>
      <c r="C19839" t="s">
        <v>965</v>
      </c>
      <c r="D19839" s="2" t="s">
        <v>962</v>
      </c>
      <c r="E19839">
        <v>23</v>
      </c>
      <c r="F19839">
        <v>18</v>
      </c>
      <c r="G19839">
        <v>33</v>
      </c>
      <c r="H19839">
        <v>1</v>
      </c>
      <c r="I19839" s="2">
        <v>580.95568478107452</v>
      </c>
      <c r="J19839" s="4">
        <v>414.96834627219613</v>
      </c>
      <c r="K19839" s="11">
        <f>Table__Master[[#This Row],[unit price]]*Table__Master[[#This Row],[Order qty]]</f>
        <v>580.95568478107452</v>
      </c>
      <c r="L19839" s="11">
        <f>Table__Master[[#This Row],[Revenue]]-(Table__Master[[#This Row],[unit cost]]*Table__Master[[#This Row],[Order qty]])</f>
        <v>165.98733850887839</v>
      </c>
    </row>
    <row r="19840" spans="1:12" x14ac:dyDescent="0.25">
      <c r="A19840" t="s">
        <v>20813</v>
      </c>
      <c r="B19840" s="3">
        <v>43875</v>
      </c>
      <c r="C19840" t="s">
        <v>964</v>
      </c>
      <c r="D19840" s="2" t="s">
        <v>962</v>
      </c>
      <c r="E19840">
        <v>15</v>
      </c>
      <c r="F19840">
        <v>174</v>
      </c>
      <c r="G19840">
        <v>10</v>
      </c>
      <c r="H19840">
        <v>9</v>
      </c>
      <c r="I19840" s="2">
        <v>630.25494915246964</v>
      </c>
      <c r="J19840" s="4">
        <v>450.18210653747832</v>
      </c>
      <c r="K19840" s="11">
        <f>Table__Master[[#This Row],[unit price]]*Table__Master[[#This Row],[Order qty]]</f>
        <v>5672.2945423722267</v>
      </c>
      <c r="L19840" s="11">
        <f>Table__Master[[#This Row],[Revenue]]-(Table__Master[[#This Row],[unit cost]]*Table__Master[[#This Row],[Order qty]])</f>
        <v>1620.6555835349218</v>
      </c>
    </row>
    <row r="19841" spans="1:12" x14ac:dyDescent="0.25">
      <c r="A19841" t="s">
        <v>20814</v>
      </c>
      <c r="B19841" s="3">
        <v>43913</v>
      </c>
      <c r="C19841" t="s">
        <v>964</v>
      </c>
      <c r="D19841" s="2" t="s">
        <v>962</v>
      </c>
      <c r="E19841">
        <v>8</v>
      </c>
      <c r="F19841">
        <v>112</v>
      </c>
      <c r="G19841">
        <v>7</v>
      </c>
      <c r="H19841">
        <v>4</v>
      </c>
      <c r="I19841" s="2">
        <v>187.18180203437805</v>
      </c>
      <c r="J19841" s="4">
        <v>133.70128716741291</v>
      </c>
      <c r="K19841" s="11">
        <f>Table__Master[[#This Row],[unit price]]*Table__Master[[#This Row],[Order qty]]</f>
        <v>748.72720813751221</v>
      </c>
      <c r="L19841" s="11">
        <f>Table__Master[[#This Row],[Revenue]]-(Table__Master[[#This Row],[unit cost]]*Table__Master[[#This Row],[Order qty]])</f>
        <v>213.92205946786055</v>
      </c>
    </row>
    <row r="19842" spans="1:12" x14ac:dyDescent="0.25">
      <c r="A19842" t="s">
        <v>20815</v>
      </c>
      <c r="B19842" s="3">
        <v>43887</v>
      </c>
      <c r="C19842" t="s">
        <v>961</v>
      </c>
      <c r="D19842" s="2" t="s">
        <v>962</v>
      </c>
      <c r="E19842">
        <v>16</v>
      </c>
      <c r="F19842">
        <v>65</v>
      </c>
      <c r="G19842">
        <v>27</v>
      </c>
      <c r="H19842">
        <v>2</v>
      </c>
      <c r="I19842" s="2">
        <v>241.36480540037155</v>
      </c>
      <c r="J19842" s="4">
        <v>172.40343242883682</v>
      </c>
      <c r="K19842" s="11">
        <f>Table__Master[[#This Row],[unit price]]*Table__Master[[#This Row],[Order qty]]</f>
        <v>482.7296108007431</v>
      </c>
      <c r="L19842" s="11">
        <f>Table__Master[[#This Row],[Revenue]]-(Table__Master[[#This Row],[unit cost]]*Table__Master[[#This Row],[Order qty]])</f>
        <v>137.92274594306946</v>
      </c>
    </row>
    <row r="19843" spans="1:12" x14ac:dyDescent="0.25">
      <c r="A19843" t="s">
        <v>20816</v>
      </c>
      <c r="B19843" s="3">
        <v>43846</v>
      </c>
      <c r="C19843" t="s">
        <v>963</v>
      </c>
      <c r="D19843" s="2" t="s">
        <v>962</v>
      </c>
      <c r="E19843">
        <v>6</v>
      </c>
      <c r="F19843">
        <v>144</v>
      </c>
      <c r="G19843">
        <v>21</v>
      </c>
      <c r="H19843">
        <v>2</v>
      </c>
      <c r="I19843" s="2">
        <v>365.6126092672348</v>
      </c>
      <c r="J19843" s="4">
        <v>261.1518637623106</v>
      </c>
      <c r="K19843" s="11">
        <f>Table__Master[[#This Row],[unit price]]*Table__Master[[#This Row],[Order qty]]</f>
        <v>731.2252185344696</v>
      </c>
      <c r="L19843" s="11">
        <f>Table__Master[[#This Row],[Revenue]]-(Table__Master[[#This Row],[unit cost]]*Table__Master[[#This Row],[Order qty]])</f>
        <v>208.92149100984841</v>
      </c>
    </row>
    <row r="19844" spans="1:12" x14ac:dyDescent="0.25">
      <c r="A19844" t="s">
        <v>20817</v>
      </c>
      <c r="B19844" s="3">
        <v>43897</v>
      </c>
      <c r="C19844" t="s">
        <v>963</v>
      </c>
      <c r="D19844" s="2" t="s">
        <v>962</v>
      </c>
      <c r="E19844">
        <v>25</v>
      </c>
      <c r="F19844">
        <v>165</v>
      </c>
      <c r="G19844">
        <v>30</v>
      </c>
      <c r="H19844">
        <v>2</v>
      </c>
      <c r="I19844" s="2">
        <v>228.4162557721138</v>
      </c>
      <c r="J19844" s="4">
        <v>163.15446840865272</v>
      </c>
      <c r="K19844" s="11">
        <f>Table__Master[[#This Row],[unit price]]*Table__Master[[#This Row],[Order qty]]</f>
        <v>456.8325115442276</v>
      </c>
      <c r="L19844" s="11">
        <f>Table__Master[[#This Row],[Revenue]]-(Table__Master[[#This Row],[unit cost]]*Table__Master[[#This Row],[Order qty]])</f>
        <v>130.52357472692216</v>
      </c>
    </row>
    <row r="19845" spans="1:12" x14ac:dyDescent="0.25">
      <c r="A19845" t="s">
        <v>20818</v>
      </c>
      <c r="B19845" s="3">
        <v>43874</v>
      </c>
      <c r="C19845" t="s">
        <v>963</v>
      </c>
      <c r="D19845" s="2" t="s">
        <v>962</v>
      </c>
      <c r="E19845">
        <v>10</v>
      </c>
      <c r="F19845">
        <v>229</v>
      </c>
      <c r="G19845">
        <v>6</v>
      </c>
      <c r="H19845">
        <v>9</v>
      </c>
      <c r="I19845" s="2">
        <v>152.55164194107056</v>
      </c>
      <c r="J19845" s="4">
        <v>108.96545852933612</v>
      </c>
      <c r="K19845" s="11">
        <f>Table__Master[[#This Row],[unit price]]*Table__Master[[#This Row],[Order qty]]</f>
        <v>1372.964777469635</v>
      </c>
      <c r="L19845" s="11">
        <f>Table__Master[[#This Row],[Revenue]]-(Table__Master[[#This Row],[unit cost]]*Table__Master[[#This Row],[Order qty]])</f>
        <v>392.27565070560991</v>
      </c>
    </row>
    <row r="19846" spans="1:12" x14ac:dyDescent="0.25">
      <c r="A19846" t="s">
        <v>20819</v>
      </c>
      <c r="B19846" s="3">
        <v>43957</v>
      </c>
      <c r="C19846" t="s">
        <v>963</v>
      </c>
      <c r="D19846" s="2" t="s">
        <v>962</v>
      </c>
      <c r="E19846">
        <v>25</v>
      </c>
      <c r="F19846">
        <v>274</v>
      </c>
      <c r="G19846">
        <v>5</v>
      </c>
      <c r="H19846">
        <v>10</v>
      </c>
      <c r="I19846" s="2">
        <v>182.94400638341904</v>
      </c>
      <c r="J19846" s="4">
        <v>130.67429027387075</v>
      </c>
      <c r="K19846" s="11">
        <f>Table__Master[[#This Row],[unit price]]*Table__Master[[#This Row],[Order qty]]</f>
        <v>1829.4400638341904</v>
      </c>
      <c r="L19846" s="11">
        <f>Table__Master[[#This Row],[Revenue]]-(Table__Master[[#This Row],[unit cost]]*Table__Master[[#This Row],[Order qty]])</f>
        <v>522.6971610954829</v>
      </c>
    </row>
    <row r="19847" spans="1:12" x14ac:dyDescent="0.25">
      <c r="A19847" t="s">
        <v>20820</v>
      </c>
      <c r="B19847" s="3">
        <v>43958</v>
      </c>
      <c r="C19847" t="s">
        <v>961</v>
      </c>
      <c r="D19847" s="2" t="s">
        <v>962</v>
      </c>
      <c r="E19847">
        <v>13</v>
      </c>
      <c r="F19847">
        <v>138</v>
      </c>
      <c r="G19847">
        <v>39</v>
      </c>
      <c r="H19847">
        <v>2</v>
      </c>
      <c r="I19847" s="2">
        <v>151.05884420871735</v>
      </c>
      <c r="J19847" s="4">
        <v>107.89917443479811</v>
      </c>
      <c r="K19847" s="11">
        <f>Table__Master[[#This Row],[unit price]]*Table__Master[[#This Row],[Order qty]]</f>
        <v>302.11768841743469</v>
      </c>
      <c r="L19847" s="11">
        <f>Table__Master[[#This Row],[Revenue]]-(Table__Master[[#This Row],[unit cost]]*Table__Master[[#This Row],[Order qty]])</f>
        <v>86.319339547838467</v>
      </c>
    </row>
    <row r="19848" spans="1:12" x14ac:dyDescent="0.25">
      <c r="A19848" t="s">
        <v>20821</v>
      </c>
      <c r="B19848" s="3">
        <v>43845</v>
      </c>
      <c r="C19848" t="s">
        <v>963</v>
      </c>
      <c r="D19848" s="2" t="s">
        <v>962</v>
      </c>
      <c r="E19848">
        <v>5</v>
      </c>
      <c r="F19848">
        <v>248</v>
      </c>
      <c r="G19848">
        <v>37</v>
      </c>
      <c r="H19848">
        <v>7</v>
      </c>
      <c r="I19848" s="2">
        <v>162.77603727579117</v>
      </c>
      <c r="J19848" s="4">
        <v>116.26859805413656</v>
      </c>
      <c r="K19848" s="11">
        <f>Table__Master[[#This Row],[unit price]]*Table__Master[[#This Row],[Order qty]]</f>
        <v>1139.4322609305382</v>
      </c>
      <c r="L19848" s="11">
        <f>Table__Master[[#This Row],[Revenue]]-(Table__Master[[#This Row],[unit cost]]*Table__Master[[#This Row],[Order qty]])</f>
        <v>325.55207455158222</v>
      </c>
    </row>
    <row r="19849" spans="1:12" x14ac:dyDescent="0.25">
      <c r="A19849" t="s">
        <v>20822</v>
      </c>
      <c r="B19849" s="3">
        <v>43979</v>
      </c>
      <c r="C19849" t="s">
        <v>963</v>
      </c>
      <c r="D19849" s="2" t="s">
        <v>962</v>
      </c>
      <c r="E19849">
        <v>23</v>
      </c>
      <c r="F19849">
        <v>242</v>
      </c>
      <c r="G19849">
        <v>43</v>
      </c>
      <c r="H19849">
        <v>2</v>
      </c>
      <c r="I19849" s="2">
        <v>598.62683844566345</v>
      </c>
      <c r="J19849" s="4">
        <v>427.59059888975963</v>
      </c>
      <c r="K19849" s="11">
        <f>Table__Master[[#This Row],[unit price]]*Table__Master[[#This Row],[Order qty]]</f>
        <v>1197.2536768913269</v>
      </c>
      <c r="L19849" s="11">
        <f>Table__Master[[#This Row],[Revenue]]-(Table__Master[[#This Row],[unit cost]]*Table__Master[[#This Row],[Order qty]])</f>
        <v>342.07247911180764</v>
      </c>
    </row>
    <row r="19850" spans="1:12" x14ac:dyDescent="0.25">
      <c r="A19850" t="s">
        <v>20823</v>
      </c>
      <c r="B19850" s="3">
        <v>43840</v>
      </c>
      <c r="C19850" t="s">
        <v>961</v>
      </c>
      <c r="D19850" s="2" t="s">
        <v>962</v>
      </c>
      <c r="E19850">
        <v>4</v>
      </c>
      <c r="F19850">
        <v>270</v>
      </c>
      <c r="G19850">
        <v>11</v>
      </c>
      <c r="H19850">
        <v>10</v>
      </c>
      <c r="I19850" s="2">
        <v>226.50479382276535</v>
      </c>
      <c r="J19850" s="4">
        <v>161.78913844483242</v>
      </c>
      <c r="K19850" s="11">
        <f>Table__Master[[#This Row],[unit price]]*Table__Master[[#This Row],[Order qty]]</f>
        <v>2265.0479382276535</v>
      </c>
      <c r="L19850" s="11">
        <f>Table__Master[[#This Row],[Revenue]]-(Table__Master[[#This Row],[unit cost]]*Table__Master[[#This Row],[Order qty]])</f>
        <v>647.15655377932944</v>
      </c>
    </row>
    <row r="19851" spans="1:12" x14ac:dyDescent="0.25">
      <c r="A19851" t="s">
        <v>20824</v>
      </c>
      <c r="B19851" s="3">
        <v>43911</v>
      </c>
      <c r="C19851" t="s">
        <v>965</v>
      </c>
      <c r="D19851" s="2" t="s">
        <v>962</v>
      </c>
      <c r="E19851">
        <v>2</v>
      </c>
      <c r="F19851">
        <v>130</v>
      </c>
      <c r="G19851">
        <v>10</v>
      </c>
      <c r="H19851">
        <v>4</v>
      </c>
      <c r="I19851" s="2">
        <v>509.26735103130341</v>
      </c>
      <c r="J19851" s="4">
        <v>363.76239359378815</v>
      </c>
      <c r="K19851" s="11">
        <f>Table__Master[[#This Row],[unit price]]*Table__Master[[#This Row],[Order qty]]</f>
        <v>2037.0694041252136</v>
      </c>
      <c r="L19851" s="11">
        <f>Table__Master[[#This Row],[Revenue]]-(Table__Master[[#This Row],[unit cost]]*Table__Master[[#This Row],[Order qty]])</f>
        <v>582.01982975006104</v>
      </c>
    </row>
    <row r="19852" spans="1:12" x14ac:dyDescent="0.25">
      <c r="A19852" t="s">
        <v>20825</v>
      </c>
      <c r="B19852" s="3">
        <v>43849</v>
      </c>
      <c r="C19852" t="s">
        <v>963</v>
      </c>
      <c r="D19852" s="2" t="s">
        <v>962</v>
      </c>
      <c r="E19852">
        <v>5</v>
      </c>
      <c r="F19852">
        <v>58</v>
      </c>
      <c r="G19852">
        <v>35</v>
      </c>
      <c r="H19852">
        <v>6</v>
      </c>
      <c r="I19852" s="2">
        <v>251.72790938615799</v>
      </c>
      <c r="J19852" s="4">
        <v>179.80564956154143</v>
      </c>
      <c r="K19852" s="11">
        <f>Table__Master[[#This Row],[unit price]]*Table__Master[[#This Row],[Order qty]]</f>
        <v>1510.3674563169479</v>
      </c>
      <c r="L19852" s="11">
        <f>Table__Master[[#This Row],[Revenue]]-(Table__Master[[#This Row],[unit cost]]*Table__Master[[#This Row],[Order qty]])</f>
        <v>431.53355894769948</v>
      </c>
    </row>
    <row r="19853" spans="1:12" x14ac:dyDescent="0.25">
      <c r="A19853" t="s">
        <v>20826</v>
      </c>
      <c r="B19853" s="3">
        <v>43955</v>
      </c>
      <c r="C19853" t="s">
        <v>963</v>
      </c>
      <c r="D19853" s="2" t="s">
        <v>962</v>
      </c>
      <c r="E19853">
        <v>21</v>
      </c>
      <c r="F19853">
        <v>80</v>
      </c>
      <c r="G19853">
        <v>6</v>
      </c>
      <c r="H19853">
        <v>6</v>
      </c>
      <c r="I19853" s="2">
        <v>473.28904438018799</v>
      </c>
      <c r="J19853" s="4">
        <v>338.06360312870572</v>
      </c>
      <c r="K19853" s="11">
        <f>Table__Master[[#This Row],[unit price]]*Table__Master[[#This Row],[Order qty]]</f>
        <v>2839.7342662811279</v>
      </c>
      <c r="L19853" s="11">
        <f>Table__Master[[#This Row],[Revenue]]-(Table__Master[[#This Row],[unit cost]]*Table__Master[[#This Row],[Order qty]])</f>
        <v>811.3526475088936</v>
      </c>
    </row>
    <row r="19854" spans="1:12" x14ac:dyDescent="0.25">
      <c r="A19854" t="s">
        <v>20827</v>
      </c>
      <c r="B19854" s="3">
        <v>43977</v>
      </c>
      <c r="C19854" t="s">
        <v>961</v>
      </c>
      <c r="D19854" s="2" t="s">
        <v>962</v>
      </c>
      <c r="E19854">
        <v>19</v>
      </c>
      <c r="F19854">
        <v>114</v>
      </c>
      <c r="G19854">
        <v>34</v>
      </c>
      <c r="H19854">
        <v>9</v>
      </c>
      <c r="I19854" s="2">
        <v>303.21470922231674</v>
      </c>
      <c r="J19854" s="4">
        <v>216.58193515879768</v>
      </c>
      <c r="K19854" s="11">
        <f>Table__Master[[#This Row],[unit price]]*Table__Master[[#This Row],[Order qty]]</f>
        <v>2728.9323830008507</v>
      </c>
      <c r="L19854" s="11">
        <f>Table__Master[[#This Row],[Revenue]]-(Table__Master[[#This Row],[unit cost]]*Table__Master[[#This Row],[Order qty]])</f>
        <v>779.69496657167156</v>
      </c>
    </row>
    <row r="19855" spans="1:12" x14ac:dyDescent="0.25">
      <c r="A19855" t="s">
        <v>20828</v>
      </c>
      <c r="B19855" s="3">
        <v>43949</v>
      </c>
      <c r="C19855" t="s">
        <v>961</v>
      </c>
      <c r="D19855" s="2" t="s">
        <v>962</v>
      </c>
      <c r="E19855">
        <v>18</v>
      </c>
      <c r="F19855">
        <v>50</v>
      </c>
      <c r="G19855">
        <v>23</v>
      </c>
      <c r="H19855">
        <v>10</v>
      </c>
      <c r="I19855" s="2">
        <v>300.29800522327423</v>
      </c>
      <c r="J19855" s="4">
        <v>214.49857515948162</v>
      </c>
      <c r="K19855" s="11">
        <f>Table__Master[[#This Row],[unit price]]*Table__Master[[#This Row],[Order qty]]</f>
        <v>3002.9800522327423</v>
      </c>
      <c r="L19855" s="11">
        <f>Table__Master[[#This Row],[Revenue]]-(Table__Master[[#This Row],[unit cost]]*Table__Master[[#This Row],[Order qty]])</f>
        <v>857.99430063792624</v>
      </c>
    </row>
    <row r="19856" spans="1:12" x14ac:dyDescent="0.25">
      <c r="A19856" t="s">
        <v>20829</v>
      </c>
      <c r="B19856" s="3">
        <v>43948</v>
      </c>
      <c r="C19856" t="s">
        <v>965</v>
      </c>
      <c r="D19856" s="2" t="s">
        <v>962</v>
      </c>
      <c r="E19856">
        <v>24</v>
      </c>
      <c r="F19856">
        <v>192</v>
      </c>
      <c r="G19856">
        <v>37</v>
      </c>
      <c r="H19856">
        <v>9</v>
      </c>
      <c r="I19856" s="2">
        <v>439.40474563837051</v>
      </c>
      <c r="J19856" s="4">
        <v>313.86053259883607</v>
      </c>
      <c r="K19856" s="11">
        <f>Table__Master[[#This Row],[unit price]]*Table__Master[[#This Row],[Order qty]]</f>
        <v>3954.6427107453346</v>
      </c>
      <c r="L19856" s="11">
        <f>Table__Master[[#This Row],[Revenue]]-(Table__Master[[#This Row],[unit cost]]*Table__Master[[#This Row],[Order qty]])</f>
        <v>1129.89791735581</v>
      </c>
    </row>
    <row r="19857" spans="1:12" x14ac:dyDescent="0.25">
      <c r="A19857" t="s">
        <v>20830</v>
      </c>
      <c r="B19857" s="3">
        <v>43970</v>
      </c>
      <c r="C19857" t="s">
        <v>965</v>
      </c>
      <c r="D19857" s="2" t="s">
        <v>962</v>
      </c>
      <c r="E19857">
        <v>5</v>
      </c>
      <c r="F19857">
        <v>78</v>
      </c>
      <c r="G19857">
        <v>28</v>
      </c>
      <c r="H19857">
        <v>9</v>
      </c>
      <c r="I19857" s="2">
        <v>351.20213913917542</v>
      </c>
      <c r="J19857" s="4">
        <v>250.85867081369673</v>
      </c>
      <c r="K19857" s="11">
        <f>Table__Master[[#This Row],[unit price]]*Table__Master[[#This Row],[Order qty]]</f>
        <v>3160.8192522525787</v>
      </c>
      <c r="L19857" s="11">
        <f>Table__Master[[#This Row],[Revenue]]-(Table__Master[[#This Row],[unit cost]]*Table__Master[[#This Row],[Order qty]])</f>
        <v>903.09121492930808</v>
      </c>
    </row>
    <row r="19858" spans="1:12" x14ac:dyDescent="0.25">
      <c r="A19858" t="s">
        <v>20831</v>
      </c>
      <c r="B19858" s="3">
        <v>43955</v>
      </c>
      <c r="C19858" t="s">
        <v>965</v>
      </c>
      <c r="D19858" s="2" t="s">
        <v>962</v>
      </c>
      <c r="E19858">
        <v>4</v>
      </c>
      <c r="F19858">
        <v>101</v>
      </c>
      <c r="G19858">
        <v>32</v>
      </c>
      <c r="H19858">
        <v>8</v>
      </c>
      <c r="I19858" s="2">
        <v>473.89461439847946</v>
      </c>
      <c r="J19858" s="4">
        <v>338.49615314177106</v>
      </c>
      <c r="K19858" s="11">
        <f>Table__Master[[#This Row],[unit price]]*Table__Master[[#This Row],[Order qty]]</f>
        <v>3791.1569151878357</v>
      </c>
      <c r="L19858" s="11">
        <f>Table__Master[[#This Row],[Revenue]]-(Table__Master[[#This Row],[unit cost]]*Table__Master[[#This Row],[Order qty]])</f>
        <v>1083.1876900536672</v>
      </c>
    </row>
    <row r="19859" spans="1:12" x14ac:dyDescent="0.25">
      <c r="A19859" t="s">
        <v>20832</v>
      </c>
      <c r="B19859" s="3">
        <v>43838</v>
      </c>
      <c r="C19859" t="s">
        <v>961</v>
      </c>
      <c r="D19859" s="2" t="s">
        <v>962</v>
      </c>
      <c r="E19859">
        <v>26</v>
      </c>
      <c r="F19859">
        <v>233</v>
      </c>
      <c r="G19859">
        <v>37</v>
      </c>
      <c r="H19859">
        <v>3</v>
      </c>
      <c r="I19859" s="2">
        <v>500.25072133541107</v>
      </c>
      <c r="J19859" s="4">
        <v>357.32194381100794</v>
      </c>
      <c r="K19859" s="11">
        <f>Table__Master[[#This Row],[unit price]]*Table__Master[[#This Row],[Order qty]]</f>
        <v>1500.7521640062332</v>
      </c>
      <c r="L19859" s="11">
        <f>Table__Master[[#This Row],[Revenue]]-(Table__Master[[#This Row],[unit cost]]*Table__Master[[#This Row],[Order qty]])</f>
        <v>428.78633257320939</v>
      </c>
    </row>
    <row r="19860" spans="1:12" x14ac:dyDescent="0.25">
      <c r="A19860" t="s">
        <v>20833</v>
      </c>
      <c r="B19860" s="3">
        <v>43941</v>
      </c>
      <c r="C19860" t="s">
        <v>964</v>
      </c>
      <c r="D19860" s="2" t="s">
        <v>962</v>
      </c>
      <c r="E19860">
        <v>10</v>
      </c>
      <c r="F19860">
        <v>41</v>
      </c>
      <c r="G19860">
        <v>29</v>
      </c>
      <c r="H19860">
        <v>6</v>
      </c>
      <c r="I19860" s="2">
        <v>333.81930238008499</v>
      </c>
      <c r="J19860" s="4">
        <v>238.44235884291786</v>
      </c>
      <c r="K19860" s="11">
        <f>Table__Master[[#This Row],[unit price]]*Table__Master[[#This Row],[Order qty]]</f>
        <v>2002.9158142805099</v>
      </c>
      <c r="L19860" s="11">
        <f>Table__Master[[#This Row],[Revenue]]-(Table__Master[[#This Row],[unit cost]]*Table__Master[[#This Row],[Order qty]])</f>
        <v>572.26166122300287</v>
      </c>
    </row>
    <row r="19861" spans="1:12" x14ac:dyDescent="0.25">
      <c r="A19861" t="s">
        <v>20834</v>
      </c>
      <c r="B19861" s="3">
        <v>43981</v>
      </c>
      <c r="C19861" t="s">
        <v>961</v>
      </c>
      <c r="D19861" s="2" t="s">
        <v>962</v>
      </c>
      <c r="E19861">
        <v>20</v>
      </c>
      <c r="F19861">
        <v>168</v>
      </c>
      <c r="G19861">
        <v>8</v>
      </c>
      <c r="H19861">
        <v>9</v>
      </c>
      <c r="I19861" s="2">
        <v>312.39035367965698</v>
      </c>
      <c r="J19861" s="4">
        <v>223.13596691404072</v>
      </c>
      <c r="K19861" s="11">
        <f>Table__Master[[#This Row],[unit price]]*Table__Master[[#This Row],[Order qty]]</f>
        <v>2811.5131831169128</v>
      </c>
      <c r="L19861" s="11">
        <f>Table__Master[[#This Row],[Revenue]]-(Table__Master[[#This Row],[unit cost]]*Table__Master[[#This Row],[Order qty]])</f>
        <v>803.28948089054643</v>
      </c>
    </row>
    <row r="19862" spans="1:12" x14ac:dyDescent="0.25">
      <c r="A19862" t="s">
        <v>20835</v>
      </c>
      <c r="B19862" s="3">
        <v>43982</v>
      </c>
      <c r="C19862" t="s">
        <v>964</v>
      </c>
      <c r="D19862" s="2" t="s">
        <v>962</v>
      </c>
      <c r="E19862">
        <v>19</v>
      </c>
      <c r="F19862">
        <v>281</v>
      </c>
      <c r="G19862">
        <v>5</v>
      </c>
      <c r="H19862">
        <v>7</v>
      </c>
      <c r="I19862" s="2">
        <v>279.28431648015976</v>
      </c>
      <c r="J19862" s="4">
        <v>199.4887974858284</v>
      </c>
      <c r="K19862" s="11">
        <f>Table__Master[[#This Row],[unit price]]*Table__Master[[#This Row],[Order qty]]</f>
        <v>1954.9902153611183</v>
      </c>
      <c r="L19862" s="11">
        <f>Table__Master[[#This Row],[Revenue]]-(Table__Master[[#This Row],[unit cost]]*Table__Master[[#This Row],[Order qty]])</f>
        <v>558.56863296031952</v>
      </c>
    </row>
    <row r="19863" spans="1:12" x14ac:dyDescent="0.25">
      <c r="A19863" t="s">
        <v>20836</v>
      </c>
      <c r="B19863" s="3">
        <v>43912</v>
      </c>
      <c r="C19863" t="s">
        <v>963</v>
      </c>
      <c r="D19863" s="2" t="s">
        <v>962</v>
      </c>
      <c r="E19863">
        <v>15</v>
      </c>
      <c r="F19863">
        <v>273</v>
      </c>
      <c r="G19863">
        <v>18</v>
      </c>
      <c r="H19863">
        <v>8</v>
      </c>
      <c r="I19863" s="2">
        <v>639.46857798099518</v>
      </c>
      <c r="J19863" s="4">
        <v>456.76326998642514</v>
      </c>
      <c r="K19863" s="11">
        <f>Table__Master[[#This Row],[unit price]]*Table__Master[[#This Row],[Order qty]]</f>
        <v>5115.7486238479614</v>
      </c>
      <c r="L19863" s="11">
        <f>Table__Master[[#This Row],[Revenue]]-(Table__Master[[#This Row],[unit cost]]*Table__Master[[#This Row],[Order qty]])</f>
        <v>1461.6424639565603</v>
      </c>
    </row>
    <row r="19864" spans="1:12" x14ac:dyDescent="0.25">
      <c r="A19864" t="s">
        <v>20837</v>
      </c>
      <c r="B19864" s="3">
        <v>43902</v>
      </c>
      <c r="C19864" t="s">
        <v>964</v>
      </c>
      <c r="D19864" s="2" t="s">
        <v>962</v>
      </c>
      <c r="E19864">
        <v>26</v>
      </c>
      <c r="F19864">
        <v>106</v>
      </c>
      <c r="G19864">
        <v>24</v>
      </c>
      <c r="H19864">
        <v>9</v>
      </c>
      <c r="I19864" s="2">
        <v>373.25484377145767</v>
      </c>
      <c r="J19864" s="4">
        <v>266.61060269389833</v>
      </c>
      <c r="K19864" s="11">
        <f>Table__Master[[#This Row],[unit price]]*Table__Master[[#This Row],[Order qty]]</f>
        <v>3359.293593943119</v>
      </c>
      <c r="L19864" s="11">
        <f>Table__Master[[#This Row],[Revenue]]-(Table__Master[[#This Row],[unit cost]]*Table__Master[[#This Row],[Order qty]])</f>
        <v>959.79816969803414</v>
      </c>
    </row>
    <row r="19865" spans="1:12" x14ac:dyDescent="0.25">
      <c r="A19865" t="s">
        <v>20838</v>
      </c>
      <c r="B19865" s="3">
        <v>43897</v>
      </c>
      <c r="C19865" t="s">
        <v>961</v>
      </c>
      <c r="D19865" s="2" t="s">
        <v>962</v>
      </c>
      <c r="E19865">
        <v>3</v>
      </c>
      <c r="F19865">
        <v>243</v>
      </c>
      <c r="G19865">
        <v>34</v>
      </c>
      <c r="H19865">
        <v>8</v>
      </c>
      <c r="I19865" s="2">
        <v>451.06639552116394</v>
      </c>
      <c r="J19865" s="4">
        <v>322.19028251511713</v>
      </c>
      <c r="K19865" s="11">
        <f>Table__Master[[#This Row],[unit price]]*Table__Master[[#This Row],[Order qty]]</f>
        <v>3608.5311641693115</v>
      </c>
      <c r="L19865" s="11">
        <f>Table__Master[[#This Row],[Revenue]]-(Table__Master[[#This Row],[unit cost]]*Table__Master[[#This Row],[Order qty]])</f>
        <v>1031.0089040483745</v>
      </c>
    </row>
    <row r="19866" spans="1:12" x14ac:dyDescent="0.25">
      <c r="A19866" t="s">
        <v>20839</v>
      </c>
      <c r="B19866" s="3">
        <v>43969</v>
      </c>
      <c r="C19866" t="s">
        <v>964</v>
      </c>
      <c r="D19866" s="2" t="s">
        <v>962</v>
      </c>
      <c r="E19866">
        <v>9</v>
      </c>
      <c r="F19866">
        <v>78</v>
      </c>
      <c r="G19866">
        <v>44</v>
      </c>
      <c r="H19866">
        <v>10</v>
      </c>
      <c r="I19866" s="2">
        <v>219.55819290876389</v>
      </c>
      <c r="J19866" s="4">
        <v>156.82728064911706</v>
      </c>
      <c r="K19866" s="11">
        <f>Table__Master[[#This Row],[unit price]]*Table__Master[[#This Row],[Order qty]]</f>
        <v>2195.5819290876389</v>
      </c>
      <c r="L19866" s="11">
        <f>Table__Master[[#This Row],[Revenue]]-(Table__Master[[#This Row],[unit cost]]*Table__Master[[#This Row],[Order qty]])</f>
        <v>627.30912259646834</v>
      </c>
    </row>
    <row r="19867" spans="1:12" x14ac:dyDescent="0.25">
      <c r="A19867" t="s">
        <v>20840</v>
      </c>
      <c r="B19867" s="3">
        <v>43877</v>
      </c>
      <c r="C19867" t="s">
        <v>965</v>
      </c>
      <c r="D19867" s="2" t="s">
        <v>962</v>
      </c>
      <c r="E19867">
        <v>25</v>
      </c>
      <c r="F19867">
        <v>182</v>
      </c>
      <c r="G19867">
        <v>35</v>
      </c>
      <c r="H19867">
        <v>5</v>
      </c>
      <c r="I19867" s="2">
        <v>375.9909428358078</v>
      </c>
      <c r="J19867" s="4">
        <v>268.56495916843414</v>
      </c>
      <c r="K19867" s="11">
        <f>Table__Master[[#This Row],[unit price]]*Table__Master[[#This Row],[Order qty]]</f>
        <v>1879.954714179039</v>
      </c>
      <c r="L19867" s="11">
        <f>Table__Master[[#This Row],[Revenue]]-(Table__Master[[#This Row],[unit cost]]*Table__Master[[#This Row],[Order qty]])</f>
        <v>537.12991833686829</v>
      </c>
    </row>
    <row r="19868" spans="1:12" x14ac:dyDescent="0.25">
      <c r="A19868" t="s">
        <v>20841</v>
      </c>
      <c r="B19868" s="3">
        <v>43957</v>
      </c>
      <c r="C19868" t="s">
        <v>963</v>
      </c>
      <c r="D19868" s="2" t="s">
        <v>962</v>
      </c>
      <c r="E19868">
        <v>5</v>
      </c>
      <c r="F19868">
        <v>11</v>
      </c>
      <c r="G19868">
        <v>3</v>
      </c>
      <c r="H19868">
        <v>9</v>
      </c>
      <c r="I19868" s="2">
        <v>612.90576678514481</v>
      </c>
      <c r="J19868" s="4">
        <v>437.78983341796061</v>
      </c>
      <c r="K19868" s="11">
        <f>Table__Master[[#This Row],[unit price]]*Table__Master[[#This Row],[Order qty]]</f>
        <v>5516.1519010663033</v>
      </c>
      <c r="L19868" s="11">
        <f>Table__Master[[#This Row],[Revenue]]-(Table__Master[[#This Row],[unit cost]]*Table__Master[[#This Row],[Order qty]])</f>
        <v>1576.0434003046576</v>
      </c>
    </row>
    <row r="19869" spans="1:12" x14ac:dyDescent="0.25">
      <c r="A19869" t="s">
        <v>20842</v>
      </c>
      <c r="B19869" s="3">
        <v>43913</v>
      </c>
      <c r="C19869" t="s">
        <v>961</v>
      </c>
      <c r="D19869" s="2" t="s">
        <v>962</v>
      </c>
      <c r="E19869">
        <v>20</v>
      </c>
      <c r="F19869">
        <v>259</v>
      </c>
      <c r="G19869">
        <v>19</v>
      </c>
      <c r="H19869">
        <v>9</v>
      </c>
      <c r="I19869" s="2">
        <v>507.70957374572754</v>
      </c>
      <c r="J19869" s="4">
        <v>362.64969553266258</v>
      </c>
      <c r="K19869" s="11">
        <f>Table__Master[[#This Row],[unit price]]*Table__Master[[#This Row],[Order qty]]</f>
        <v>4569.3861637115479</v>
      </c>
      <c r="L19869" s="11">
        <f>Table__Master[[#This Row],[Revenue]]-(Table__Master[[#This Row],[unit cost]]*Table__Master[[#This Row],[Order qty]])</f>
        <v>1305.5389039175848</v>
      </c>
    </row>
    <row r="19870" spans="1:12" x14ac:dyDescent="0.25">
      <c r="A19870" t="s">
        <v>20843</v>
      </c>
      <c r="B19870" s="3">
        <v>43864</v>
      </c>
      <c r="C19870" t="s">
        <v>965</v>
      </c>
      <c r="D19870" s="2" t="s">
        <v>962</v>
      </c>
      <c r="E19870">
        <v>22</v>
      </c>
      <c r="F19870">
        <v>195</v>
      </c>
      <c r="G19870">
        <v>11</v>
      </c>
      <c r="H19870">
        <v>9</v>
      </c>
      <c r="I19870" s="2">
        <v>353.09081643819809</v>
      </c>
      <c r="J19870" s="4">
        <v>252.20772602728437</v>
      </c>
      <c r="K19870" s="11">
        <f>Table__Master[[#This Row],[unit price]]*Table__Master[[#This Row],[Order qty]]</f>
        <v>3177.8173479437828</v>
      </c>
      <c r="L19870" s="11">
        <f>Table__Master[[#This Row],[Revenue]]-(Table__Master[[#This Row],[unit cost]]*Table__Master[[#This Row],[Order qty]])</f>
        <v>907.9478136982234</v>
      </c>
    </row>
    <row r="19871" spans="1:12" x14ac:dyDescent="0.25">
      <c r="A19871" t="s">
        <v>20844</v>
      </c>
      <c r="B19871" s="3">
        <v>43939</v>
      </c>
      <c r="C19871" t="s">
        <v>961</v>
      </c>
      <c r="D19871" s="2" t="s">
        <v>962</v>
      </c>
      <c r="E19871">
        <v>3</v>
      </c>
      <c r="F19871">
        <v>160</v>
      </c>
      <c r="G19871">
        <v>3</v>
      </c>
      <c r="H19871">
        <v>3</v>
      </c>
      <c r="I19871" s="2">
        <v>192.25659763813019</v>
      </c>
      <c r="J19871" s="4">
        <v>137.326141170093</v>
      </c>
      <c r="K19871" s="11">
        <f>Table__Master[[#This Row],[unit price]]*Table__Master[[#This Row],[Order qty]]</f>
        <v>576.76979291439056</v>
      </c>
      <c r="L19871" s="11">
        <f>Table__Master[[#This Row],[Revenue]]-(Table__Master[[#This Row],[unit cost]]*Table__Master[[#This Row],[Order qty]])</f>
        <v>164.79136940411161</v>
      </c>
    </row>
    <row r="19872" spans="1:12" x14ac:dyDescent="0.25">
      <c r="A19872" t="s">
        <v>20845</v>
      </c>
      <c r="B19872" s="3">
        <v>43960</v>
      </c>
      <c r="C19872" t="s">
        <v>964</v>
      </c>
      <c r="D19872" s="2" t="s">
        <v>962</v>
      </c>
      <c r="E19872">
        <v>4</v>
      </c>
      <c r="F19872">
        <v>276</v>
      </c>
      <c r="G19872">
        <v>39</v>
      </c>
      <c r="H19872">
        <v>6</v>
      </c>
      <c r="I19872" s="2">
        <v>638.76822620630264</v>
      </c>
      <c r="J19872" s="4">
        <v>456.26301871878763</v>
      </c>
      <c r="K19872" s="11">
        <f>Table__Master[[#This Row],[unit price]]*Table__Master[[#This Row],[Order qty]]</f>
        <v>3832.6093572378159</v>
      </c>
      <c r="L19872" s="11">
        <f>Table__Master[[#This Row],[Revenue]]-(Table__Master[[#This Row],[unit cost]]*Table__Master[[#This Row],[Order qty]])</f>
        <v>1095.03124492509</v>
      </c>
    </row>
    <row r="19873" spans="1:12" x14ac:dyDescent="0.25">
      <c r="A19873" t="s">
        <v>20846</v>
      </c>
      <c r="B19873" s="3">
        <v>43839</v>
      </c>
      <c r="C19873" t="s">
        <v>965</v>
      </c>
      <c r="D19873" s="2" t="s">
        <v>962</v>
      </c>
      <c r="E19873">
        <v>25</v>
      </c>
      <c r="F19873">
        <v>56</v>
      </c>
      <c r="G19873">
        <v>10</v>
      </c>
      <c r="H19873">
        <v>7</v>
      </c>
      <c r="I19873" s="2">
        <v>628.39392399787903</v>
      </c>
      <c r="J19873" s="4">
        <v>448.85280285562789</v>
      </c>
      <c r="K19873" s="11">
        <f>Table__Master[[#This Row],[unit price]]*Table__Master[[#This Row],[Order qty]]</f>
        <v>4398.7574679851532</v>
      </c>
      <c r="L19873" s="11">
        <f>Table__Master[[#This Row],[Revenue]]-(Table__Master[[#This Row],[unit cost]]*Table__Master[[#This Row],[Order qty]])</f>
        <v>1256.7878479957581</v>
      </c>
    </row>
    <row r="19874" spans="1:12" x14ac:dyDescent="0.25">
      <c r="A19874" t="s">
        <v>20847</v>
      </c>
      <c r="B19874" s="3">
        <v>43873</v>
      </c>
      <c r="C19874" t="s">
        <v>961</v>
      </c>
      <c r="D19874" s="2" t="s">
        <v>962</v>
      </c>
      <c r="E19874">
        <v>8</v>
      </c>
      <c r="F19874">
        <v>218</v>
      </c>
      <c r="G19874">
        <v>29</v>
      </c>
      <c r="H19874">
        <v>8</v>
      </c>
      <c r="I19874" s="2">
        <v>523.47258013486862</v>
      </c>
      <c r="J19874" s="4">
        <v>373.90898581062049</v>
      </c>
      <c r="K19874" s="11">
        <f>Table__Master[[#This Row],[unit price]]*Table__Master[[#This Row],[Order qty]]</f>
        <v>4187.780641078949</v>
      </c>
      <c r="L19874" s="11">
        <f>Table__Master[[#This Row],[Revenue]]-(Table__Master[[#This Row],[unit cost]]*Table__Master[[#This Row],[Order qty]])</f>
        <v>1196.508754593985</v>
      </c>
    </row>
    <row r="19875" spans="1:12" x14ac:dyDescent="0.25">
      <c r="A19875" t="s">
        <v>20848</v>
      </c>
      <c r="B19875" s="3">
        <v>43832</v>
      </c>
      <c r="C19875" t="s">
        <v>964</v>
      </c>
      <c r="D19875" s="2" t="s">
        <v>962</v>
      </c>
      <c r="E19875">
        <v>26</v>
      </c>
      <c r="F19875">
        <v>102</v>
      </c>
      <c r="G19875">
        <v>35</v>
      </c>
      <c r="H19875">
        <v>1</v>
      </c>
      <c r="I19875" s="2">
        <v>213.05686318874359</v>
      </c>
      <c r="J19875" s="4">
        <v>152.18347370624542</v>
      </c>
      <c r="K19875" s="11">
        <f>Table__Master[[#This Row],[unit price]]*Table__Master[[#This Row],[Order qty]]</f>
        <v>213.05686318874359</v>
      </c>
      <c r="L19875" s="11">
        <f>Table__Master[[#This Row],[Revenue]]-(Table__Master[[#This Row],[unit cost]]*Table__Master[[#This Row],[Order qty]])</f>
        <v>60.873389482498169</v>
      </c>
    </row>
    <row r="19876" spans="1:12" x14ac:dyDescent="0.25">
      <c r="A19876" t="s">
        <v>20849</v>
      </c>
      <c r="B19876" s="3">
        <v>43952</v>
      </c>
      <c r="C19876" t="s">
        <v>961</v>
      </c>
      <c r="D19876" s="2" t="s">
        <v>962</v>
      </c>
      <c r="E19876">
        <v>1</v>
      </c>
      <c r="F19876">
        <v>142</v>
      </c>
      <c r="G19876">
        <v>29</v>
      </c>
      <c r="H19876">
        <v>3</v>
      </c>
      <c r="I19876" s="2">
        <v>608.78075963258743</v>
      </c>
      <c r="J19876" s="4">
        <v>434.84339973756249</v>
      </c>
      <c r="K19876" s="11">
        <f>Table__Master[[#This Row],[unit price]]*Table__Master[[#This Row],[Order qty]]</f>
        <v>1826.3422788977623</v>
      </c>
      <c r="L19876" s="11">
        <f>Table__Master[[#This Row],[Revenue]]-(Table__Master[[#This Row],[unit cost]]*Table__Master[[#This Row],[Order qty]])</f>
        <v>521.81207968507488</v>
      </c>
    </row>
    <row r="19877" spans="1:12" x14ac:dyDescent="0.25">
      <c r="A19877" t="s">
        <v>20850</v>
      </c>
      <c r="B19877" s="3">
        <v>43969</v>
      </c>
      <c r="C19877" t="s">
        <v>963</v>
      </c>
      <c r="D19877" s="2" t="s">
        <v>962</v>
      </c>
      <c r="E19877">
        <v>3</v>
      </c>
      <c r="F19877">
        <v>7</v>
      </c>
      <c r="G19877">
        <v>33</v>
      </c>
      <c r="H19877">
        <v>2</v>
      </c>
      <c r="I19877" s="2">
        <v>245.36633348464966</v>
      </c>
      <c r="J19877" s="4">
        <v>175.26166677474976</v>
      </c>
      <c r="K19877" s="11">
        <f>Table__Master[[#This Row],[unit price]]*Table__Master[[#This Row],[Order qty]]</f>
        <v>490.73266696929932</v>
      </c>
      <c r="L19877" s="11">
        <f>Table__Master[[#This Row],[Revenue]]-(Table__Master[[#This Row],[unit cost]]*Table__Master[[#This Row],[Order qty]])</f>
        <v>140.2093334197998</v>
      </c>
    </row>
    <row r="19878" spans="1:12" x14ac:dyDescent="0.25">
      <c r="A19878" t="s">
        <v>20851</v>
      </c>
      <c r="B19878" s="3">
        <v>43957</v>
      </c>
      <c r="C19878" t="s">
        <v>965</v>
      </c>
      <c r="D19878" s="2" t="s">
        <v>962</v>
      </c>
      <c r="E19878">
        <v>22</v>
      </c>
      <c r="F19878">
        <v>337</v>
      </c>
      <c r="G19878">
        <v>46</v>
      </c>
      <c r="H19878">
        <v>9</v>
      </c>
      <c r="I19878" s="2">
        <v>210.77532237768173</v>
      </c>
      <c r="J19878" s="4">
        <v>150.5538016983441</v>
      </c>
      <c r="K19878" s="11">
        <f>Table__Master[[#This Row],[unit price]]*Table__Master[[#This Row],[Order qty]]</f>
        <v>1896.9779013991356</v>
      </c>
      <c r="L19878" s="11">
        <f>Table__Master[[#This Row],[Revenue]]-(Table__Master[[#This Row],[unit cost]]*Table__Master[[#This Row],[Order qty]])</f>
        <v>541.99368611403861</v>
      </c>
    </row>
    <row r="19879" spans="1:12" x14ac:dyDescent="0.25">
      <c r="A19879" t="s">
        <v>20852</v>
      </c>
      <c r="B19879" s="3">
        <v>43870</v>
      </c>
      <c r="C19879" t="s">
        <v>965</v>
      </c>
      <c r="D19879" s="2" t="s">
        <v>962</v>
      </c>
      <c r="E19879">
        <v>13</v>
      </c>
      <c r="F19879">
        <v>286</v>
      </c>
      <c r="G19879">
        <v>19</v>
      </c>
      <c r="H19879">
        <v>7</v>
      </c>
      <c r="I19879" s="2">
        <v>150.73872435092926</v>
      </c>
      <c r="J19879" s="4">
        <v>107.67051739352091</v>
      </c>
      <c r="K19879" s="11">
        <f>Table__Master[[#This Row],[unit price]]*Table__Master[[#This Row],[Order qty]]</f>
        <v>1055.1710704565048</v>
      </c>
      <c r="L19879" s="11">
        <f>Table__Master[[#This Row],[Revenue]]-(Table__Master[[#This Row],[unit cost]]*Table__Master[[#This Row],[Order qty]])</f>
        <v>301.47744870185841</v>
      </c>
    </row>
    <row r="19880" spans="1:12" x14ac:dyDescent="0.25">
      <c r="A19880" t="s">
        <v>20853</v>
      </c>
      <c r="B19880" s="3">
        <v>43919</v>
      </c>
      <c r="C19880" t="s">
        <v>961</v>
      </c>
      <c r="D19880" s="2" t="s">
        <v>962</v>
      </c>
      <c r="E19880">
        <v>3</v>
      </c>
      <c r="F19880">
        <v>262</v>
      </c>
      <c r="G19880">
        <v>28</v>
      </c>
      <c r="H19880">
        <v>9</v>
      </c>
      <c r="I19880" s="2">
        <v>415.21491247415543</v>
      </c>
      <c r="J19880" s="4">
        <v>296.58208033868249</v>
      </c>
      <c r="K19880" s="11">
        <f>Table__Master[[#This Row],[unit price]]*Table__Master[[#This Row],[Order qty]]</f>
        <v>3736.9342122673988</v>
      </c>
      <c r="L19880" s="11">
        <f>Table__Master[[#This Row],[Revenue]]-(Table__Master[[#This Row],[unit cost]]*Table__Master[[#This Row],[Order qty]])</f>
        <v>1067.6954892192566</v>
      </c>
    </row>
    <row r="19881" spans="1:12" x14ac:dyDescent="0.25">
      <c r="A19881" t="s">
        <v>20854</v>
      </c>
      <c r="B19881" s="3">
        <v>43869</v>
      </c>
      <c r="C19881" t="s">
        <v>965</v>
      </c>
      <c r="D19881" s="2" t="s">
        <v>962</v>
      </c>
      <c r="E19881">
        <v>2</v>
      </c>
      <c r="F19881">
        <v>289</v>
      </c>
      <c r="G19881">
        <v>1</v>
      </c>
      <c r="H19881">
        <v>3</v>
      </c>
      <c r="I19881" s="2">
        <v>589.87466597557068</v>
      </c>
      <c r="J19881" s="4">
        <v>421.33904712540766</v>
      </c>
      <c r="K19881" s="11">
        <f>Table__Master[[#This Row],[unit price]]*Table__Master[[#This Row],[Order qty]]</f>
        <v>1769.623997926712</v>
      </c>
      <c r="L19881" s="11">
        <f>Table__Master[[#This Row],[Revenue]]-(Table__Master[[#This Row],[unit cost]]*Table__Master[[#This Row],[Order qty]])</f>
        <v>505.60685655048906</v>
      </c>
    </row>
    <row r="19882" spans="1:12" x14ac:dyDescent="0.25">
      <c r="A19882" t="s">
        <v>20855</v>
      </c>
      <c r="B19882" s="3">
        <v>43981</v>
      </c>
      <c r="C19882" t="s">
        <v>963</v>
      </c>
      <c r="D19882" s="2" t="s">
        <v>962</v>
      </c>
      <c r="E19882">
        <v>16</v>
      </c>
      <c r="F19882">
        <v>228</v>
      </c>
      <c r="G19882">
        <v>21</v>
      </c>
      <c r="H19882">
        <v>5</v>
      </c>
      <c r="I19882" s="2">
        <v>512.06795185804367</v>
      </c>
      <c r="J19882" s="4">
        <v>365.7628227557455</v>
      </c>
      <c r="K19882" s="11">
        <f>Table__Master[[#This Row],[unit price]]*Table__Master[[#This Row],[Order qty]]</f>
        <v>2560.3397592902184</v>
      </c>
      <c r="L19882" s="11">
        <f>Table__Master[[#This Row],[Revenue]]-(Table__Master[[#This Row],[unit cost]]*Table__Master[[#This Row],[Order qty]])</f>
        <v>731.52564551149089</v>
      </c>
    </row>
    <row r="19883" spans="1:12" x14ac:dyDescent="0.25">
      <c r="A19883" t="s">
        <v>20856</v>
      </c>
      <c r="B19883" s="3">
        <v>43900</v>
      </c>
      <c r="C19883" t="s">
        <v>964</v>
      </c>
      <c r="D19883" s="2" t="s">
        <v>962</v>
      </c>
      <c r="E19883">
        <v>17</v>
      </c>
      <c r="F19883">
        <v>330</v>
      </c>
      <c r="G19883">
        <v>47</v>
      </c>
      <c r="H19883">
        <v>7</v>
      </c>
      <c r="I19883" s="2">
        <v>377.65795505046844</v>
      </c>
      <c r="J19883" s="4">
        <v>269.75568217890606</v>
      </c>
      <c r="K19883" s="11">
        <f>Table__Master[[#This Row],[unit price]]*Table__Master[[#This Row],[Order qty]]</f>
        <v>2643.6056853532791</v>
      </c>
      <c r="L19883" s="11">
        <f>Table__Master[[#This Row],[Revenue]]-(Table__Master[[#This Row],[unit cost]]*Table__Master[[#This Row],[Order qty]])</f>
        <v>755.31591010093666</v>
      </c>
    </row>
    <row r="19884" spans="1:12" x14ac:dyDescent="0.25">
      <c r="A19884" t="s">
        <v>20857</v>
      </c>
      <c r="B19884" s="3">
        <v>43868</v>
      </c>
      <c r="C19884" t="s">
        <v>963</v>
      </c>
      <c r="D19884" s="2" t="s">
        <v>962</v>
      </c>
      <c r="E19884">
        <v>15</v>
      </c>
      <c r="F19884">
        <v>342</v>
      </c>
      <c r="G19884">
        <v>3</v>
      </c>
      <c r="H19884">
        <v>6</v>
      </c>
      <c r="I19884" s="2">
        <v>475.31586295366287</v>
      </c>
      <c r="J19884" s="4">
        <v>339.51133068118781</v>
      </c>
      <c r="K19884" s="11">
        <f>Table__Master[[#This Row],[unit price]]*Table__Master[[#This Row],[Order qty]]</f>
        <v>2851.8951777219772</v>
      </c>
      <c r="L19884" s="11">
        <f>Table__Master[[#This Row],[Revenue]]-(Table__Master[[#This Row],[unit cost]]*Table__Master[[#This Row],[Order qty]])</f>
        <v>814.82719363485035</v>
      </c>
    </row>
    <row r="19885" spans="1:12" x14ac:dyDescent="0.25">
      <c r="A19885" t="s">
        <v>20858</v>
      </c>
      <c r="B19885" s="3">
        <v>43942</v>
      </c>
      <c r="C19885" t="s">
        <v>961</v>
      </c>
      <c r="D19885" s="2" t="s">
        <v>962</v>
      </c>
      <c r="E19885">
        <v>6</v>
      </c>
      <c r="F19885">
        <v>246</v>
      </c>
      <c r="G19885">
        <v>7</v>
      </c>
      <c r="H19885">
        <v>7</v>
      </c>
      <c r="I19885" s="2">
        <v>316.24588680267334</v>
      </c>
      <c r="J19885" s="4">
        <v>225.88991914476668</v>
      </c>
      <c r="K19885" s="11">
        <f>Table__Master[[#This Row],[unit price]]*Table__Master[[#This Row],[Order qty]]</f>
        <v>2213.7212076187134</v>
      </c>
      <c r="L19885" s="11">
        <f>Table__Master[[#This Row],[Revenue]]-(Table__Master[[#This Row],[unit cost]]*Table__Master[[#This Row],[Order qty]])</f>
        <v>632.49177360534668</v>
      </c>
    </row>
    <row r="19886" spans="1:12" x14ac:dyDescent="0.25">
      <c r="A19886" t="s">
        <v>20859</v>
      </c>
      <c r="B19886" s="3">
        <v>43892</v>
      </c>
      <c r="C19886" t="s">
        <v>963</v>
      </c>
      <c r="D19886" s="2" t="s">
        <v>962</v>
      </c>
      <c r="E19886">
        <v>23</v>
      </c>
      <c r="F19886">
        <v>230</v>
      </c>
      <c r="G19886">
        <v>28</v>
      </c>
      <c r="H19886">
        <v>7</v>
      </c>
      <c r="I19886" s="2">
        <v>235.18207257986069</v>
      </c>
      <c r="J19886" s="4">
        <v>167.9871946999005</v>
      </c>
      <c r="K19886" s="11">
        <f>Table__Master[[#This Row],[unit price]]*Table__Master[[#This Row],[Order qty]]</f>
        <v>1646.2745080590248</v>
      </c>
      <c r="L19886" s="11">
        <f>Table__Master[[#This Row],[Revenue]]-(Table__Master[[#This Row],[unit cost]]*Table__Master[[#This Row],[Order qty]])</f>
        <v>470.36414515972137</v>
      </c>
    </row>
    <row r="19887" spans="1:12" x14ac:dyDescent="0.25">
      <c r="A19887" t="s">
        <v>20860</v>
      </c>
      <c r="B19887" s="3">
        <v>43973</v>
      </c>
      <c r="C19887" t="s">
        <v>961</v>
      </c>
      <c r="D19887" s="2" t="s">
        <v>962</v>
      </c>
      <c r="E19887">
        <v>23</v>
      </c>
      <c r="F19887">
        <v>62</v>
      </c>
      <c r="G19887">
        <v>6</v>
      </c>
      <c r="H19887">
        <v>1</v>
      </c>
      <c r="I19887" s="2">
        <v>618.8822432756424</v>
      </c>
      <c r="J19887" s="4">
        <v>442.05874519688746</v>
      </c>
      <c r="K19887" s="11">
        <f>Table__Master[[#This Row],[unit price]]*Table__Master[[#This Row],[Order qty]]</f>
        <v>618.8822432756424</v>
      </c>
      <c r="L19887" s="11">
        <f>Table__Master[[#This Row],[Revenue]]-(Table__Master[[#This Row],[unit cost]]*Table__Master[[#This Row],[Order qty]])</f>
        <v>176.82349807875494</v>
      </c>
    </row>
    <row r="19888" spans="1:12" x14ac:dyDescent="0.25">
      <c r="A19888" t="s">
        <v>20861</v>
      </c>
      <c r="B19888" s="3">
        <v>43961</v>
      </c>
      <c r="C19888" t="s">
        <v>964</v>
      </c>
      <c r="D19888" s="2" t="s">
        <v>962</v>
      </c>
      <c r="E19888">
        <v>3</v>
      </c>
      <c r="F19888">
        <v>180</v>
      </c>
      <c r="G19888">
        <v>8</v>
      </c>
      <c r="H19888">
        <v>3</v>
      </c>
      <c r="I19888" s="2">
        <v>643.19304710626602</v>
      </c>
      <c r="J19888" s="4">
        <v>459.42360507590433</v>
      </c>
      <c r="K19888" s="11">
        <f>Table__Master[[#This Row],[unit price]]*Table__Master[[#This Row],[Order qty]]</f>
        <v>1929.5791413187981</v>
      </c>
      <c r="L19888" s="11">
        <f>Table__Master[[#This Row],[Revenue]]-(Table__Master[[#This Row],[unit cost]]*Table__Master[[#This Row],[Order qty]])</f>
        <v>551.30832609108506</v>
      </c>
    </row>
    <row r="19889" spans="1:12" x14ac:dyDescent="0.25">
      <c r="A19889" t="s">
        <v>20862</v>
      </c>
      <c r="B19889" s="3">
        <v>43977</v>
      </c>
      <c r="C19889" t="s">
        <v>961</v>
      </c>
      <c r="D19889" s="2" t="s">
        <v>962</v>
      </c>
      <c r="E19889">
        <v>4</v>
      </c>
      <c r="F19889">
        <v>46</v>
      </c>
      <c r="G19889">
        <v>23</v>
      </c>
      <c r="H19889">
        <v>8</v>
      </c>
      <c r="I19889" s="2">
        <v>269.21418786048889</v>
      </c>
      <c r="J19889" s="4">
        <v>192.29584847177779</v>
      </c>
      <c r="K19889" s="11">
        <f>Table__Master[[#This Row],[unit price]]*Table__Master[[#This Row],[Order qty]]</f>
        <v>2153.7135028839111</v>
      </c>
      <c r="L19889" s="11">
        <f>Table__Master[[#This Row],[Revenue]]-(Table__Master[[#This Row],[unit cost]]*Table__Master[[#This Row],[Order qty]])</f>
        <v>615.34671510968883</v>
      </c>
    </row>
    <row r="19890" spans="1:12" x14ac:dyDescent="0.25">
      <c r="A19890" t="s">
        <v>20863</v>
      </c>
      <c r="B19890" s="3">
        <v>43944</v>
      </c>
      <c r="C19890" t="s">
        <v>963</v>
      </c>
      <c r="D19890" s="2" t="s">
        <v>962</v>
      </c>
      <c r="E19890">
        <v>15</v>
      </c>
      <c r="F19890">
        <v>45</v>
      </c>
      <c r="G19890">
        <v>40</v>
      </c>
      <c r="H19890">
        <v>2</v>
      </c>
      <c r="I19890" s="2">
        <v>634.72760885953903</v>
      </c>
      <c r="J19890" s="4">
        <v>453.37686347109934</v>
      </c>
      <c r="K19890" s="11">
        <f>Table__Master[[#This Row],[unit price]]*Table__Master[[#This Row],[Order qty]]</f>
        <v>1269.4552177190781</v>
      </c>
      <c r="L19890" s="11">
        <f>Table__Master[[#This Row],[Revenue]]-(Table__Master[[#This Row],[unit cost]]*Table__Master[[#This Row],[Order qty]])</f>
        <v>362.70149077687938</v>
      </c>
    </row>
    <row r="19891" spans="1:12" x14ac:dyDescent="0.25">
      <c r="A19891" t="s">
        <v>20864</v>
      </c>
      <c r="B19891" s="3">
        <v>43833</v>
      </c>
      <c r="C19891" t="s">
        <v>964</v>
      </c>
      <c r="D19891" s="2" t="s">
        <v>962</v>
      </c>
      <c r="E19891">
        <v>18</v>
      </c>
      <c r="F19891">
        <v>130</v>
      </c>
      <c r="G19891">
        <v>38</v>
      </c>
      <c r="H19891">
        <v>9</v>
      </c>
      <c r="I19891" s="2">
        <v>273.14431607723236</v>
      </c>
      <c r="J19891" s="4">
        <v>195.10308291230885</v>
      </c>
      <c r="K19891" s="11">
        <f>Table__Master[[#This Row],[unit price]]*Table__Master[[#This Row],[Order qty]]</f>
        <v>2458.2988446950912</v>
      </c>
      <c r="L19891" s="11">
        <f>Table__Master[[#This Row],[Revenue]]-(Table__Master[[#This Row],[unit cost]]*Table__Master[[#This Row],[Order qty]])</f>
        <v>702.37109848431169</v>
      </c>
    </row>
    <row r="19892" spans="1:12" x14ac:dyDescent="0.25">
      <c r="A19892" t="s">
        <v>20865</v>
      </c>
      <c r="B19892" s="3">
        <v>43915</v>
      </c>
      <c r="C19892" t="s">
        <v>963</v>
      </c>
      <c r="D19892" s="2" t="s">
        <v>962</v>
      </c>
      <c r="E19892">
        <v>7</v>
      </c>
      <c r="F19892">
        <v>62</v>
      </c>
      <c r="G19892">
        <v>1</v>
      </c>
      <c r="H19892">
        <v>5</v>
      </c>
      <c r="I19892" s="2">
        <v>248.96078377962112</v>
      </c>
      <c r="J19892" s="4">
        <v>177.82913127115796</v>
      </c>
      <c r="K19892" s="11">
        <f>Table__Master[[#This Row],[unit price]]*Table__Master[[#This Row],[Order qty]]</f>
        <v>1244.8039188981056</v>
      </c>
      <c r="L19892" s="11">
        <f>Table__Master[[#This Row],[Revenue]]-(Table__Master[[#This Row],[unit cost]]*Table__Master[[#This Row],[Order qty]])</f>
        <v>355.65826254231581</v>
      </c>
    </row>
    <row r="19893" spans="1:12" x14ac:dyDescent="0.25">
      <c r="A19893" t="s">
        <v>20866</v>
      </c>
      <c r="B19893" s="3">
        <v>43884</v>
      </c>
      <c r="C19893" t="s">
        <v>965</v>
      </c>
      <c r="D19893" s="2" t="s">
        <v>962</v>
      </c>
      <c r="E19893">
        <v>7</v>
      </c>
      <c r="F19893">
        <v>229</v>
      </c>
      <c r="G19893">
        <v>25</v>
      </c>
      <c r="H19893">
        <v>10</v>
      </c>
      <c r="I19893" s="2">
        <v>360.49911260604858</v>
      </c>
      <c r="J19893" s="4">
        <v>257.49936614717757</v>
      </c>
      <c r="K19893" s="11">
        <f>Table__Master[[#This Row],[unit price]]*Table__Master[[#This Row],[Order qty]]</f>
        <v>3604.9911260604858</v>
      </c>
      <c r="L19893" s="11">
        <f>Table__Master[[#This Row],[Revenue]]-(Table__Master[[#This Row],[unit cost]]*Table__Master[[#This Row],[Order qty]])</f>
        <v>1029.99746458871</v>
      </c>
    </row>
    <row r="19894" spans="1:12" x14ac:dyDescent="0.25">
      <c r="A19894" t="s">
        <v>20867</v>
      </c>
      <c r="B19894" s="3">
        <v>43891</v>
      </c>
      <c r="C19894" t="s">
        <v>964</v>
      </c>
      <c r="D19894" s="2" t="s">
        <v>962</v>
      </c>
      <c r="E19894">
        <v>25</v>
      </c>
      <c r="F19894">
        <v>92</v>
      </c>
      <c r="G19894">
        <v>12</v>
      </c>
      <c r="H19894">
        <v>9</v>
      </c>
      <c r="I19894" s="2">
        <v>253.35843032598495</v>
      </c>
      <c r="J19894" s="4">
        <v>180.97030737570356</v>
      </c>
      <c r="K19894" s="11">
        <f>Table__Master[[#This Row],[unit price]]*Table__Master[[#This Row],[Order qty]]</f>
        <v>2280.2258729338646</v>
      </c>
      <c r="L19894" s="11">
        <f>Table__Master[[#This Row],[Revenue]]-(Table__Master[[#This Row],[unit cost]]*Table__Master[[#This Row],[Order qty]])</f>
        <v>651.49310655253248</v>
      </c>
    </row>
    <row r="19895" spans="1:12" x14ac:dyDescent="0.25">
      <c r="A19895" t="s">
        <v>20868</v>
      </c>
      <c r="B19895" s="3">
        <v>43961</v>
      </c>
      <c r="C19895" t="s">
        <v>964</v>
      </c>
      <c r="D19895" s="2" t="s">
        <v>962</v>
      </c>
      <c r="E19895">
        <v>17</v>
      </c>
      <c r="F19895">
        <v>121</v>
      </c>
      <c r="G19895">
        <v>13</v>
      </c>
      <c r="H19895">
        <v>7</v>
      </c>
      <c r="I19895" s="2">
        <v>362.04506456851959</v>
      </c>
      <c r="J19895" s="4">
        <v>258.60361754894257</v>
      </c>
      <c r="K19895" s="11">
        <f>Table__Master[[#This Row],[unit price]]*Table__Master[[#This Row],[Order qty]]</f>
        <v>2534.3154519796371</v>
      </c>
      <c r="L19895" s="11">
        <f>Table__Master[[#This Row],[Revenue]]-(Table__Master[[#This Row],[unit cost]]*Table__Master[[#This Row],[Order qty]])</f>
        <v>724.09012913703918</v>
      </c>
    </row>
    <row r="19896" spans="1:12" x14ac:dyDescent="0.25">
      <c r="A19896" t="s">
        <v>20869</v>
      </c>
      <c r="B19896" s="3">
        <v>43965</v>
      </c>
      <c r="C19896" t="s">
        <v>964</v>
      </c>
      <c r="D19896" s="2" t="s">
        <v>962</v>
      </c>
      <c r="E19896">
        <v>12</v>
      </c>
      <c r="F19896">
        <v>150</v>
      </c>
      <c r="G19896">
        <v>46</v>
      </c>
      <c r="H19896">
        <v>3</v>
      </c>
      <c r="I19896" s="2">
        <v>267.12889963388443</v>
      </c>
      <c r="J19896" s="4">
        <v>190.80635688134603</v>
      </c>
      <c r="K19896" s="11">
        <f>Table__Master[[#This Row],[unit price]]*Table__Master[[#This Row],[Order qty]]</f>
        <v>801.38669890165329</v>
      </c>
      <c r="L19896" s="11">
        <f>Table__Master[[#This Row],[Revenue]]-(Table__Master[[#This Row],[unit cost]]*Table__Master[[#This Row],[Order qty]])</f>
        <v>228.96762825761516</v>
      </c>
    </row>
    <row r="19897" spans="1:12" x14ac:dyDescent="0.25">
      <c r="A19897" t="s">
        <v>20870</v>
      </c>
      <c r="B19897" s="3">
        <v>43841</v>
      </c>
      <c r="C19897" t="s">
        <v>964</v>
      </c>
      <c r="D19897" s="2" t="s">
        <v>962</v>
      </c>
      <c r="E19897">
        <v>24</v>
      </c>
      <c r="F19897">
        <v>246</v>
      </c>
      <c r="G19897">
        <v>45</v>
      </c>
      <c r="H19897">
        <v>3</v>
      </c>
      <c r="I19897" s="2">
        <v>578.63368105888367</v>
      </c>
      <c r="J19897" s="4">
        <v>413.30977218491694</v>
      </c>
      <c r="K19897" s="11">
        <f>Table__Master[[#This Row],[unit price]]*Table__Master[[#This Row],[Order qty]]</f>
        <v>1735.901043176651</v>
      </c>
      <c r="L19897" s="11">
        <f>Table__Master[[#This Row],[Revenue]]-(Table__Master[[#This Row],[unit cost]]*Table__Master[[#This Row],[Order qty]])</f>
        <v>495.97172662190019</v>
      </c>
    </row>
    <row r="19898" spans="1:12" x14ac:dyDescent="0.25">
      <c r="A19898" t="s">
        <v>20871</v>
      </c>
      <c r="B19898" s="3">
        <v>43893</v>
      </c>
      <c r="C19898" t="s">
        <v>961</v>
      </c>
      <c r="D19898" s="2" t="s">
        <v>962</v>
      </c>
      <c r="E19898">
        <v>15</v>
      </c>
      <c r="F19898">
        <v>28</v>
      </c>
      <c r="G19898">
        <v>17</v>
      </c>
      <c r="H19898">
        <v>8</v>
      </c>
      <c r="I19898" s="2">
        <v>409.28797692060471</v>
      </c>
      <c r="J19898" s="4">
        <v>292.34855494328912</v>
      </c>
      <c r="K19898" s="11">
        <f>Table__Master[[#This Row],[unit price]]*Table__Master[[#This Row],[Order qty]]</f>
        <v>3274.3038153648376</v>
      </c>
      <c r="L19898" s="11">
        <f>Table__Master[[#This Row],[Revenue]]-(Table__Master[[#This Row],[unit cost]]*Table__Master[[#This Row],[Order qty]])</f>
        <v>935.51537581852472</v>
      </c>
    </row>
    <row r="19899" spans="1:12" x14ac:dyDescent="0.25">
      <c r="A19899" t="s">
        <v>20872</v>
      </c>
      <c r="B19899" s="3">
        <v>43927</v>
      </c>
      <c r="C19899" t="s">
        <v>963</v>
      </c>
      <c r="D19899" s="2" t="s">
        <v>962</v>
      </c>
      <c r="E19899">
        <v>9</v>
      </c>
      <c r="F19899">
        <v>82</v>
      </c>
      <c r="G19899">
        <v>5</v>
      </c>
      <c r="H19899">
        <v>8</v>
      </c>
      <c r="I19899" s="2">
        <v>594.50666892528534</v>
      </c>
      <c r="J19899" s="4">
        <v>424.64762066091811</v>
      </c>
      <c r="K19899" s="11">
        <f>Table__Master[[#This Row],[unit price]]*Table__Master[[#This Row],[Order qty]]</f>
        <v>4756.0533514022827</v>
      </c>
      <c r="L19899" s="11">
        <f>Table__Master[[#This Row],[Revenue]]-(Table__Master[[#This Row],[unit cost]]*Table__Master[[#This Row],[Order qty]])</f>
        <v>1358.8723861149379</v>
      </c>
    </row>
    <row r="19900" spans="1:12" x14ac:dyDescent="0.25">
      <c r="A19900" t="s">
        <v>20873</v>
      </c>
      <c r="B19900" s="3">
        <v>43888</v>
      </c>
      <c r="C19900" t="s">
        <v>965</v>
      </c>
      <c r="D19900" s="2" t="s">
        <v>962</v>
      </c>
      <c r="E19900">
        <v>21</v>
      </c>
      <c r="F19900">
        <v>323</v>
      </c>
      <c r="G19900">
        <v>14</v>
      </c>
      <c r="H19900">
        <v>7</v>
      </c>
      <c r="I19900" s="2">
        <v>600.24335414171219</v>
      </c>
      <c r="J19900" s="4">
        <v>428.74525295836588</v>
      </c>
      <c r="K19900" s="11">
        <f>Table__Master[[#This Row],[unit price]]*Table__Master[[#This Row],[Order qty]]</f>
        <v>4201.7034789919853</v>
      </c>
      <c r="L19900" s="11">
        <f>Table__Master[[#This Row],[Revenue]]-(Table__Master[[#This Row],[unit cost]]*Table__Master[[#This Row],[Order qty]])</f>
        <v>1200.4867082834244</v>
      </c>
    </row>
    <row r="19901" spans="1:12" x14ac:dyDescent="0.25">
      <c r="A19901" t="s">
        <v>20874</v>
      </c>
      <c r="B19901" s="3">
        <v>43880</v>
      </c>
      <c r="C19901" t="s">
        <v>963</v>
      </c>
      <c r="D19901" s="2" t="s">
        <v>962</v>
      </c>
      <c r="E19901">
        <v>15</v>
      </c>
      <c r="F19901">
        <v>21</v>
      </c>
      <c r="G19901">
        <v>39</v>
      </c>
      <c r="H19901">
        <v>10</v>
      </c>
      <c r="I19901" s="2">
        <v>621.04251480102539</v>
      </c>
      <c r="J19901" s="4">
        <v>443.60179628644676</v>
      </c>
      <c r="K19901" s="11">
        <f>Table__Master[[#This Row],[unit price]]*Table__Master[[#This Row],[Order qty]]</f>
        <v>6210.4251480102539</v>
      </c>
      <c r="L19901" s="11">
        <f>Table__Master[[#This Row],[Revenue]]-(Table__Master[[#This Row],[unit cost]]*Table__Master[[#This Row],[Order qty]])</f>
        <v>1774.4071851457866</v>
      </c>
    </row>
    <row r="19902" spans="1:12" x14ac:dyDescent="0.25">
      <c r="A19902" t="s">
        <v>20875</v>
      </c>
      <c r="B19902" s="3">
        <v>43934</v>
      </c>
      <c r="C19902" t="s">
        <v>963</v>
      </c>
      <c r="D19902" s="2" t="s">
        <v>962</v>
      </c>
      <c r="E19902">
        <v>13</v>
      </c>
      <c r="F19902">
        <v>284</v>
      </c>
      <c r="G19902">
        <v>23</v>
      </c>
      <c r="H19902">
        <v>5</v>
      </c>
      <c r="I19902" s="2">
        <v>288.05488389730453</v>
      </c>
      <c r="J19902" s="4">
        <v>205.75348849807469</v>
      </c>
      <c r="K19902" s="11">
        <f>Table__Master[[#This Row],[unit price]]*Table__Master[[#This Row],[Order qty]]</f>
        <v>1440.2744194865227</v>
      </c>
      <c r="L19902" s="11">
        <f>Table__Master[[#This Row],[Revenue]]-(Table__Master[[#This Row],[unit cost]]*Table__Master[[#This Row],[Order qty]])</f>
        <v>411.50697699614921</v>
      </c>
    </row>
    <row r="19903" spans="1:12" x14ac:dyDescent="0.25">
      <c r="A19903" t="s">
        <v>20876</v>
      </c>
      <c r="B19903" s="3">
        <v>43972</v>
      </c>
      <c r="C19903" t="s">
        <v>963</v>
      </c>
      <c r="D19903" s="2" t="s">
        <v>962</v>
      </c>
      <c r="E19903">
        <v>26</v>
      </c>
      <c r="F19903">
        <v>297</v>
      </c>
      <c r="G19903">
        <v>32</v>
      </c>
      <c r="H19903">
        <v>9</v>
      </c>
      <c r="I19903" s="2">
        <v>564.47572338581085</v>
      </c>
      <c r="J19903" s="4">
        <v>403.1969452755792</v>
      </c>
      <c r="K19903" s="11">
        <f>Table__Master[[#This Row],[unit price]]*Table__Master[[#This Row],[Order qty]]</f>
        <v>5080.2815104722977</v>
      </c>
      <c r="L19903" s="11">
        <f>Table__Master[[#This Row],[Revenue]]-(Table__Master[[#This Row],[unit cost]]*Table__Master[[#This Row],[Order qty]])</f>
        <v>1451.5090029920848</v>
      </c>
    </row>
    <row r="19904" spans="1:12" x14ac:dyDescent="0.25">
      <c r="A19904" t="s">
        <v>20877</v>
      </c>
      <c r="B19904" s="3">
        <v>43888</v>
      </c>
      <c r="C19904" t="s">
        <v>964</v>
      </c>
      <c r="D19904" s="2" t="s">
        <v>962</v>
      </c>
      <c r="E19904">
        <v>23</v>
      </c>
      <c r="F19904">
        <v>117</v>
      </c>
      <c r="G19904">
        <v>42</v>
      </c>
      <c r="H19904">
        <v>8</v>
      </c>
      <c r="I19904" s="2">
        <v>493.77686458826065</v>
      </c>
      <c r="J19904" s="4">
        <v>352.69776042018623</v>
      </c>
      <c r="K19904" s="11">
        <f>Table__Master[[#This Row],[unit price]]*Table__Master[[#This Row],[Order qty]]</f>
        <v>3950.2149167060852</v>
      </c>
      <c r="L19904" s="11">
        <f>Table__Master[[#This Row],[Revenue]]-(Table__Master[[#This Row],[unit cost]]*Table__Master[[#This Row],[Order qty]])</f>
        <v>1128.6328333445954</v>
      </c>
    </row>
    <row r="19905" spans="1:12" x14ac:dyDescent="0.25">
      <c r="A19905" t="s">
        <v>20878</v>
      </c>
      <c r="B19905" s="3">
        <v>43967</v>
      </c>
      <c r="C19905" t="s">
        <v>961</v>
      </c>
      <c r="D19905" s="2" t="s">
        <v>962</v>
      </c>
      <c r="E19905">
        <v>13</v>
      </c>
      <c r="F19905">
        <v>142</v>
      </c>
      <c r="G19905">
        <v>9</v>
      </c>
      <c r="H19905">
        <v>4</v>
      </c>
      <c r="I19905" s="2">
        <v>152.369961977005</v>
      </c>
      <c r="J19905" s="4">
        <v>108.83568712643215</v>
      </c>
      <c r="K19905" s="11">
        <f>Table__Master[[#This Row],[unit price]]*Table__Master[[#This Row],[Order qty]]</f>
        <v>609.47984790802002</v>
      </c>
      <c r="L19905" s="11">
        <f>Table__Master[[#This Row],[Revenue]]-(Table__Master[[#This Row],[unit cost]]*Table__Master[[#This Row],[Order qty]])</f>
        <v>174.13709940229143</v>
      </c>
    </row>
    <row r="19906" spans="1:12" x14ac:dyDescent="0.25">
      <c r="A19906" t="s">
        <v>20879</v>
      </c>
      <c r="B19906" s="3">
        <v>43901</v>
      </c>
      <c r="C19906" t="s">
        <v>961</v>
      </c>
      <c r="D19906" s="2" t="s">
        <v>962</v>
      </c>
      <c r="E19906">
        <v>18</v>
      </c>
      <c r="F19906">
        <v>36</v>
      </c>
      <c r="G19906">
        <v>6</v>
      </c>
      <c r="H19906">
        <v>2</v>
      </c>
      <c r="I19906" s="2">
        <v>175.53860682249069</v>
      </c>
      <c r="J19906" s="4">
        <v>125.38471915892192</v>
      </c>
      <c r="K19906" s="11">
        <f>Table__Master[[#This Row],[unit price]]*Table__Master[[#This Row],[Order qty]]</f>
        <v>351.07721364498138</v>
      </c>
      <c r="L19906" s="11">
        <f>Table__Master[[#This Row],[Revenue]]-(Table__Master[[#This Row],[unit cost]]*Table__Master[[#This Row],[Order qty]])</f>
        <v>100.30777532713753</v>
      </c>
    </row>
    <row r="19907" spans="1:12" x14ac:dyDescent="0.25">
      <c r="A19907" t="s">
        <v>20880</v>
      </c>
      <c r="B19907" s="3">
        <v>43884</v>
      </c>
      <c r="C19907" t="s">
        <v>964</v>
      </c>
      <c r="D19907" s="2" t="s">
        <v>962</v>
      </c>
      <c r="E19907">
        <v>25</v>
      </c>
      <c r="F19907">
        <v>57</v>
      </c>
      <c r="G19907">
        <v>38</v>
      </c>
      <c r="H19907">
        <v>7</v>
      </c>
      <c r="I19907" s="2">
        <v>572.87636125087738</v>
      </c>
      <c r="J19907" s="4">
        <v>409.19740089348386</v>
      </c>
      <c r="K19907" s="11">
        <f>Table__Master[[#This Row],[unit price]]*Table__Master[[#This Row],[Order qty]]</f>
        <v>4010.1345287561417</v>
      </c>
      <c r="L19907" s="11">
        <f>Table__Master[[#This Row],[Revenue]]-(Table__Master[[#This Row],[unit cost]]*Table__Master[[#This Row],[Order qty]])</f>
        <v>1145.7527225017548</v>
      </c>
    </row>
    <row r="19908" spans="1:12" x14ac:dyDescent="0.25">
      <c r="A19908" t="s">
        <v>20881</v>
      </c>
      <c r="B19908" s="3">
        <v>43850</v>
      </c>
      <c r="C19908" t="s">
        <v>961</v>
      </c>
      <c r="D19908" s="2" t="s">
        <v>962</v>
      </c>
      <c r="E19908">
        <v>19</v>
      </c>
      <c r="F19908">
        <v>221</v>
      </c>
      <c r="G19908">
        <v>23</v>
      </c>
      <c r="H19908">
        <v>1</v>
      </c>
      <c r="I19908" s="2">
        <v>579.26953107118607</v>
      </c>
      <c r="J19908" s="4">
        <v>413.7639507651329</v>
      </c>
      <c r="K19908" s="11">
        <f>Table__Master[[#This Row],[unit price]]*Table__Master[[#This Row],[Order qty]]</f>
        <v>579.26953107118607</v>
      </c>
      <c r="L19908" s="11">
        <f>Table__Master[[#This Row],[Revenue]]-(Table__Master[[#This Row],[unit cost]]*Table__Master[[#This Row],[Order qty]])</f>
        <v>165.50558030605316</v>
      </c>
    </row>
    <row r="19909" spans="1:12" x14ac:dyDescent="0.25">
      <c r="A19909" t="s">
        <v>20882</v>
      </c>
      <c r="B19909" s="3">
        <v>43966</v>
      </c>
      <c r="C19909" t="s">
        <v>965</v>
      </c>
      <c r="D19909" s="2" t="s">
        <v>962</v>
      </c>
      <c r="E19909">
        <v>7</v>
      </c>
      <c r="F19909">
        <v>308</v>
      </c>
      <c r="G19909">
        <v>35</v>
      </c>
      <c r="H19909">
        <v>10</v>
      </c>
      <c r="I19909" s="2">
        <v>190.05822229385376</v>
      </c>
      <c r="J19909" s="4">
        <v>135.75587306703841</v>
      </c>
      <c r="K19909" s="11">
        <f>Table__Master[[#This Row],[unit price]]*Table__Master[[#This Row],[Order qty]]</f>
        <v>1900.5822229385376</v>
      </c>
      <c r="L19909" s="11">
        <f>Table__Master[[#This Row],[Revenue]]-(Table__Master[[#This Row],[unit cost]]*Table__Master[[#This Row],[Order qty]])</f>
        <v>543.0234922681534</v>
      </c>
    </row>
    <row r="19910" spans="1:12" x14ac:dyDescent="0.25">
      <c r="A19910" t="s">
        <v>20883</v>
      </c>
      <c r="B19910" s="3">
        <v>43982</v>
      </c>
      <c r="C19910" t="s">
        <v>965</v>
      </c>
      <c r="D19910" s="2" t="s">
        <v>962</v>
      </c>
      <c r="E19910">
        <v>21</v>
      </c>
      <c r="F19910">
        <v>25</v>
      </c>
      <c r="G19910">
        <v>34</v>
      </c>
      <c r="H19910">
        <v>7</v>
      </c>
      <c r="I19910" s="2">
        <v>307.22504657506943</v>
      </c>
      <c r="J19910" s="4">
        <v>219.44646183933531</v>
      </c>
      <c r="K19910" s="11">
        <f>Table__Master[[#This Row],[unit price]]*Table__Master[[#This Row],[Order qty]]</f>
        <v>2150.575326025486</v>
      </c>
      <c r="L19910" s="11">
        <f>Table__Master[[#This Row],[Revenue]]-(Table__Master[[#This Row],[unit cost]]*Table__Master[[#This Row],[Order qty]])</f>
        <v>614.45009315013885</v>
      </c>
    </row>
    <row r="19911" spans="1:12" x14ac:dyDescent="0.25">
      <c r="A19911" t="s">
        <v>20884</v>
      </c>
      <c r="B19911" s="3">
        <v>43895</v>
      </c>
      <c r="C19911" t="s">
        <v>965</v>
      </c>
      <c r="D19911" s="2" t="s">
        <v>962</v>
      </c>
      <c r="E19911">
        <v>15</v>
      </c>
      <c r="F19911">
        <v>181</v>
      </c>
      <c r="G19911">
        <v>26</v>
      </c>
      <c r="H19911">
        <v>1</v>
      </c>
      <c r="I19911" s="2">
        <v>570.81337988376617</v>
      </c>
      <c r="J19911" s="4">
        <v>407.72384277411874</v>
      </c>
      <c r="K19911" s="11">
        <f>Table__Master[[#This Row],[unit price]]*Table__Master[[#This Row],[Order qty]]</f>
        <v>570.81337988376617</v>
      </c>
      <c r="L19911" s="11">
        <f>Table__Master[[#This Row],[Revenue]]-(Table__Master[[#This Row],[unit cost]]*Table__Master[[#This Row],[Order qty]])</f>
        <v>163.08953710964744</v>
      </c>
    </row>
    <row r="19912" spans="1:12" x14ac:dyDescent="0.25">
      <c r="A19912" t="s">
        <v>20885</v>
      </c>
      <c r="B19912" s="3">
        <v>43843</v>
      </c>
      <c r="C19912" t="s">
        <v>964</v>
      </c>
      <c r="D19912" s="2" t="s">
        <v>962</v>
      </c>
      <c r="E19912">
        <v>6</v>
      </c>
      <c r="F19912">
        <v>29</v>
      </c>
      <c r="G19912">
        <v>41</v>
      </c>
      <c r="H19912">
        <v>8</v>
      </c>
      <c r="I19912" s="2">
        <v>533.71946150064468</v>
      </c>
      <c r="J19912" s="4">
        <v>381.22818678617477</v>
      </c>
      <c r="K19912" s="11">
        <f>Table__Master[[#This Row],[unit price]]*Table__Master[[#This Row],[Order qty]]</f>
        <v>4269.7556920051575</v>
      </c>
      <c r="L19912" s="11">
        <f>Table__Master[[#This Row],[Revenue]]-(Table__Master[[#This Row],[unit cost]]*Table__Master[[#This Row],[Order qty]])</f>
        <v>1219.9301977157593</v>
      </c>
    </row>
    <row r="19913" spans="1:12" x14ac:dyDescent="0.25">
      <c r="A19913" t="s">
        <v>20886</v>
      </c>
      <c r="B19913" s="3">
        <v>43944</v>
      </c>
      <c r="C19913" t="s">
        <v>965</v>
      </c>
      <c r="D19913" s="2" t="s">
        <v>962</v>
      </c>
      <c r="E19913">
        <v>26</v>
      </c>
      <c r="F19913">
        <v>69</v>
      </c>
      <c r="G19913">
        <v>43</v>
      </c>
      <c r="H19913">
        <v>7</v>
      </c>
      <c r="I19913" s="2">
        <v>607.17547202110291</v>
      </c>
      <c r="J19913" s="4">
        <v>433.69676572935924</v>
      </c>
      <c r="K19913" s="11">
        <f>Table__Master[[#This Row],[unit price]]*Table__Master[[#This Row],[Order qty]]</f>
        <v>4250.2283041477203</v>
      </c>
      <c r="L19913" s="11">
        <f>Table__Master[[#This Row],[Revenue]]-(Table__Master[[#This Row],[unit cost]]*Table__Master[[#This Row],[Order qty]])</f>
        <v>1214.3509440422058</v>
      </c>
    </row>
    <row r="19914" spans="1:12" x14ac:dyDescent="0.25">
      <c r="A19914" t="s">
        <v>20887</v>
      </c>
      <c r="B19914" s="3">
        <v>43912</v>
      </c>
      <c r="C19914" t="s">
        <v>965</v>
      </c>
      <c r="D19914" s="2" t="s">
        <v>962</v>
      </c>
      <c r="E19914">
        <v>3</v>
      </c>
      <c r="F19914">
        <v>346</v>
      </c>
      <c r="G19914">
        <v>24</v>
      </c>
      <c r="H19914">
        <v>2</v>
      </c>
      <c r="I19914" s="2">
        <v>343.72217434644699</v>
      </c>
      <c r="J19914" s="4">
        <v>245.51583881889073</v>
      </c>
      <c r="K19914" s="11">
        <f>Table__Master[[#This Row],[unit price]]*Table__Master[[#This Row],[Order qty]]</f>
        <v>687.44434869289398</v>
      </c>
      <c r="L19914" s="11">
        <f>Table__Master[[#This Row],[Revenue]]-(Table__Master[[#This Row],[unit cost]]*Table__Master[[#This Row],[Order qty]])</f>
        <v>196.41267105511253</v>
      </c>
    </row>
    <row r="19915" spans="1:12" x14ac:dyDescent="0.25">
      <c r="A19915" t="s">
        <v>20888</v>
      </c>
      <c r="B19915" s="3">
        <v>43946</v>
      </c>
      <c r="C19915" t="s">
        <v>964</v>
      </c>
      <c r="D19915" s="2" t="s">
        <v>962</v>
      </c>
      <c r="E19915">
        <v>11</v>
      </c>
      <c r="F19915">
        <v>139</v>
      </c>
      <c r="G19915">
        <v>23</v>
      </c>
      <c r="H19915">
        <v>5</v>
      </c>
      <c r="I19915" s="2">
        <v>230.02536571025848</v>
      </c>
      <c r="J19915" s="4">
        <v>164.30383265018463</v>
      </c>
      <c r="K19915" s="11">
        <f>Table__Master[[#This Row],[unit price]]*Table__Master[[#This Row],[Order qty]]</f>
        <v>1150.1268285512924</v>
      </c>
      <c r="L19915" s="11">
        <f>Table__Master[[#This Row],[Revenue]]-(Table__Master[[#This Row],[unit cost]]*Table__Master[[#This Row],[Order qty]])</f>
        <v>328.60766530036926</v>
      </c>
    </row>
    <row r="19916" spans="1:12" x14ac:dyDescent="0.25">
      <c r="A19916" t="s">
        <v>20889</v>
      </c>
      <c r="B19916" s="3">
        <v>43906</v>
      </c>
      <c r="C19916" t="s">
        <v>965</v>
      </c>
      <c r="D19916" s="2" t="s">
        <v>962</v>
      </c>
      <c r="E19916">
        <v>19</v>
      </c>
      <c r="F19916">
        <v>53</v>
      </c>
      <c r="G19916">
        <v>24</v>
      </c>
      <c r="H19916">
        <v>4</v>
      </c>
      <c r="I19916" s="2">
        <v>371.22339659929276</v>
      </c>
      <c r="J19916" s="4">
        <v>265.15956899949487</v>
      </c>
      <c r="K19916" s="11">
        <f>Table__Master[[#This Row],[unit price]]*Table__Master[[#This Row],[Order qty]]</f>
        <v>1484.893586397171</v>
      </c>
      <c r="L19916" s="11">
        <f>Table__Master[[#This Row],[Revenue]]-(Table__Master[[#This Row],[unit cost]]*Table__Master[[#This Row],[Order qty]])</f>
        <v>424.25531039919156</v>
      </c>
    </row>
    <row r="19917" spans="1:12" x14ac:dyDescent="0.25">
      <c r="A19917" t="s">
        <v>20890</v>
      </c>
      <c r="B19917" s="3">
        <v>43908</v>
      </c>
      <c r="C19917" t="s">
        <v>965</v>
      </c>
      <c r="D19917" s="2" t="s">
        <v>962</v>
      </c>
      <c r="E19917">
        <v>14</v>
      </c>
      <c r="F19917">
        <v>20</v>
      </c>
      <c r="G19917">
        <v>7</v>
      </c>
      <c r="H19917">
        <v>8</v>
      </c>
      <c r="I19917" s="2">
        <v>265.49398899078369</v>
      </c>
      <c r="J19917" s="4">
        <v>189.6385635648455</v>
      </c>
      <c r="K19917" s="11">
        <f>Table__Master[[#This Row],[unit price]]*Table__Master[[#This Row],[Order qty]]</f>
        <v>2123.9519119262695</v>
      </c>
      <c r="L19917" s="11">
        <f>Table__Master[[#This Row],[Revenue]]-(Table__Master[[#This Row],[unit cost]]*Table__Master[[#This Row],[Order qty]])</f>
        <v>606.84340340750555</v>
      </c>
    </row>
    <row r="19918" spans="1:12" x14ac:dyDescent="0.25">
      <c r="A19918" t="s">
        <v>20891</v>
      </c>
      <c r="B19918" s="3">
        <v>43905</v>
      </c>
      <c r="C19918" t="s">
        <v>961</v>
      </c>
      <c r="D19918" s="2" t="s">
        <v>962</v>
      </c>
      <c r="E19918">
        <v>16</v>
      </c>
      <c r="F19918">
        <v>147</v>
      </c>
      <c r="G19918">
        <v>39</v>
      </c>
      <c r="H19918">
        <v>8</v>
      </c>
      <c r="I19918" s="2">
        <v>474.52565664052963</v>
      </c>
      <c r="J19918" s="4">
        <v>338.94689760037835</v>
      </c>
      <c r="K19918" s="11">
        <f>Table__Master[[#This Row],[unit price]]*Table__Master[[#This Row],[Order qty]]</f>
        <v>3796.2052531242371</v>
      </c>
      <c r="L19918" s="11">
        <f>Table__Master[[#This Row],[Revenue]]-(Table__Master[[#This Row],[unit cost]]*Table__Master[[#This Row],[Order qty]])</f>
        <v>1084.6300723212103</v>
      </c>
    </row>
    <row r="19919" spans="1:12" x14ac:dyDescent="0.25">
      <c r="A19919" t="s">
        <v>20892</v>
      </c>
      <c r="B19919" s="3">
        <v>43894</v>
      </c>
      <c r="C19919" t="s">
        <v>961</v>
      </c>
      <c r="D19919" s="2" t="s">
        <v>962</v>
      </c>
      <c r="E19919">
        <v>18</v>
      </c>
      <c r="F19919">
        <v>30</v>
      </c>
      <c r="G19919">
        <v>44</v>
      </c>
      <c r="H19919">
        <v>5</v>
      </c>
      <c r="I19919" s="2">
        <v>641.58781921863556</v>
      </c>
      <c r="J19919" s="4">
        <v>458.27701372759685</v>
      </c>
      <c r="K19919" s="11">
        <f>Table__Master[[#This Row],[unit price]]*Table__Master[[#This Row],[Order qty]]</f>
        <v>3207.9390960931778</v>
      </c>
      <c r="L19919" s="11">
        <f>Table__Master[[#This Row],[Revenue]]-(Table__Master[[#This Row],[unit cost]]*Table__Master[[#This Row],[Order qty]])</f>
        <v>916.55402745519359</v>
      </c>
    </row>
    <row r="19920" spans="1:12" x14ac:dyDescent="0.25">
      <c r="A19920" t="s">
        <v>20893</v>
      </c>
      <c r="B19920" s="3">
        <v>43868</v>
      </c>
      <c r="C19920" t="s">
        <v>963</v>
      </c>
      <c r="D19920" s="2" t="s">
        <v>962</v>
      </c>
      <c r="E19920">
        <v>20</v>
      </c>
      <c r="F19920">
        <v>26</v>
      </c>
      <c r="G19920">
        <v>16</v>
      </c>
      <c r="H19920">
        <v>7</v>
      </c>
      <c r="I19920" s="2">
        <v>356.86733490228653</v>
      </c>
      <c r="J19920" s="4">
        <v>254.90523921591895</v>
      </c>
      <c r="K19920" s="11">
        <f>Table__Master[[#This Row],[unit price]]*Table__Master[[#This Row],[Order qty]]</f>
        <v>2498.0713443160057</v>
      </c>
      <c r="L19920" s="11">
        <f>Table__Master[[#This Row],[Revenue]]-(Table__Master[[#This Row],[unit cost]]*Table__Master[[#This Row],[Order qty]])</f>
        <v>713.73466980457306</v>
      </c>
    </row>
    <row r="19921" spans="1:12" x14ac:dyDescent="0.25">
      <c r="A19921" t="s">
        <v>20894</v>
      </c>
      <c r="B19921" s="3">
        <v>43885</v>
      </c>
      <c r="C19921" t="s">
        <v>961</v>
      </c>
      <c r="D19921" s="2" t="s">
        <v>962</v>
      </c>
      <c r="E19921">
        <v>26</v>
      </c>
      <c r="F19921">
        <v>161</v>
      </c>
      <c r="G19921">
        <v>15</v>
      </c>
      <c r="H19921">
        <v>2</v>
      </c>
      <c r="I19921" s="2">
        <v>279.81827759742737</v>
      </c>
      <c r="J19921" s="4">
        <v>199.8701982838767</v>
      </c>
      <c r="K19921" s="11">
        <f>Table__Master[[#This Row],[unit price]]*Table__Master[[#This Row],[Order qty]]</f>
        <v>559.63655519485474</v>
      </c>
      <c r="L19921" s="11">
        <f>Table__Master[[#This Row],[Revenue]]-(Table__Master[[#This Row],[unit cost]]*Table__Master[[#This Row],[Order qty]])</f>
        <v>159.89615862710133</v>
      </c>
    </row>
    <row r="19922" spans="1:12" x14ac:dyDescent="0.25">
      <c r="A19922" t="s">
        <v>20895</v>
      </c>
      <c r="B19922" s="3">
        <v>43968</v>
      </c>
      <c r="C19922" t="s">
        <v>963</v>
      </c>
      <c r="D19922" s="2" t="s">
        <v>962</v>
      </c>
      <c r="E19922">
        <v>17</v>
      </c>
      <c r="F19922">
        <v>3</v>
      </c>
      <c r="G19922">
        <v>22</v>
      </c>
      <c r="H19922">
        <v>4</v>
      </c>
      <c r="I19922" s="2">
        <v>643.0344802737236</v>
      </c>
      <c r="J19922" s="4">
        <v>459.31034305265973</v>
      </c>
      <c r="K19922" s="11">
        <f>Table__Master[[#This Row],[unit price]]*Table__Master[[#This Row],[Order qty]]</f>
        <v>2572.1379210948944</v>
      </c>
      <c r="L19922" s="11">
        <f>Table__Master[[#This Row],[Revenue]]-(Table__Master[[#This Row],[unit cost]]*Table__Master[[#This Row],[Order qty]])</f>
        <v>734.89654888425548</v>
      </c>
    </row>
    <row r="19923" spans="1:12" x14ac:dyDescent="0.25">
      <c r="A19923" t="s">
        <v>20896</v>
      </c>
      <c r="B19923" s="3">
        <v>43914</v>
      </c>
      <c r="C19923" t="s">
        <v>965</v>
      </c>
      <c r="D19923" s="2" t="s">
        <v>962</v>
      </c>
      <c r="E19923">
        <v>20</v>
      </c>
      <c r="F19923">
        <v>77</v>
      </c>
      <c r="G19923">
        <v>35</v>
      </c>
      <c r="H19923">
        <v>2</v>
      </c>
      <c r="I19923" s="2">
        <v>628.86627995967865</v>
      </c>
      <c r="J19923" s="4">
        <v>449.19019997119909</v>
      </c>
      <c r="K19923" s="11">
        <f>Table__Master[[#This Row],[unit price]]*Table__Master[[#This Row],[Order qty]]</f>
        <v>1257.7325599193573</v>
      </c>
      <c r="L19923" s="11">
        <f>Table__Master[[#This Row],[Revenue]]-(Table__Master[[#This Row],[unit cost]]*Table__Master[[#This Row],[Order qty]])</f>
        <v>359.35215997695911</v>
      </c>
    </row>
    <row r="19924" spans="1:12" x14ac:dyDescent="0.25">
      <c r="A19924" t="s">
        <v>20897</v>
      </c>
      <c r="B19924" s="3">
        <v>43971</v>
      </c>
      <c r="C19924" t="s">
        <v>963</v>
      </c>
      <c r="D19924" s="2" t="s">
        <v>962</v>
      </c>
      <c r="E19924">
        <v>8</v>
      </c>
      <c r="F19924">
        <v>29</v>
      </c>
      <c r="G19924">
        <v>44</v>
      </c>
      <c r="H19924">
        <v>5</v>
      </c>
      <c r="I19924" s="2">
        <v>544.86715775728226</v>
      </c>
      <c r="J19924" s="4">
        <v>389.19082696948738</v>
      </c>
      <c r="K19924" s="11">
        <f>Table__Master[[#This Row],[unit price]]*Table__Master[[#This Row],[Order qty]]</f>
        <v>2724.3357887864113</v>
      </c>
      <c r="L19924" s="11">
        <f>Table__Master[[#This Row],[Revenue]]-(Table__Master[[#This Row],[unit cost]]*Table__Master[[#This Row],[Order qty]])</f>
        <v>778.38165393897452</v>
      </c>
    </row>
    <row r="19925" spans="1:12" x14ac:dyDescent="0.25">
      <c r="A19925" t="s">
        <v>20898</v>
      </c>
      <c r="B19925" s="3">
        <v>43882</v>
      </c>
      <c r="C19925" t="s">
        <v>963</v>
      </c>
      <c r="D19925" s="2" t="s">
        <v>962</v>
      </c>
      <c r="E19925">
        <v>11</v>
      </c>
      <c r="F19925">
        <v>176</v>
      </c>
      <c r="G19925">
        <v>30</v>
      </c>
      <c r="H19925">
        <v>9</v>
      </c>
      <c r="I19925" s="2">
        <v>393.56319379806519</v>
      </c>
      <c r="J19925" s="4">
        <v>281.116566998618</v>
      </c>
      <c r="K19925" s="11">
        <f>Table__Master[[#This Row],[unit price]]*Table__Master[[#This Row],[Order qty]]</f>
        <v>3542.0687441825867</v>
      </c>
      <c r="L19925" s="11">
        <f>Table__Master[[#This Row],[Revenue]]-(Table__Master[[#This Row],[unit cost]]*Table__Master[[#This Row],[Order qty]])</f>
        <v>1012.0196411950246</v>
      </c>
    </row>
    <row r="19926" spans="1:12" x14ac:dyDescent="0.25">
      <c r="A19926" t="s">
        <v>20899</v>
      </c>
      <c r="B19926" s="3">
        <v>43858</v>
      </c>
      <c r="C19926" t="s">
        <v>961</v>
      </c>
      <c r="D19926" s="2" t="s">
        <v>962</v>
      </c>
      <c r="E19926">
        <v>12</v>
      </c>
      <c r="F19926">
        <v>338</v>
      </c>
      <c r="G19926">
        <v>22</v>
      </c>
      <c r="H19926">
        <v>10</v>
      </c>
      <c r="I19926" s="2">
        <v>397.81657737493515</v>
      </c>
      <c r="J19926" s="4">
        <v>284.15469812495371</v>
      </c>
      <c r="K19926" s="11">
        <f>Table__Master[[#This Row],[unit price]]*Table__Master[[#This Row],[Order qty]]</f>
        <v>3978.1657737493515</v>
      </c>
      <c r="L19926" s="11">
        <f>Table__Master[[#This Row],[Revenue]]-(Table__Master[[#This Row],[unit cost]]*Table__Master[[#This Row],[Order qty]])</f>
        <v>1136.6187924998144</v>
      </c>
    </row>
    <row r="19927" spans="1:12" x14ac:dyDescent="0.25">
      <c r="A19927" t="s">
        <v>20900</v>
      </c>
      <c r="B19927" s="3">
        <v>43878</v>
      </c>
      <c r="C19927" t="s">
        <v>965</v>
      </c>
      <c r="D19927" s="2" t="s">
        <v>962</v>
      </c>
      <c r="E19927">
        <v>3</v>
      </c>
      <c r="F19927">
        <v>225</v>
      </c>
      <c r="G19927">
        <v>6</v>
      </c>
      <c r="H19927">
        <v>10</v>
      </c>
      <c r="I19927" s="2">
        <v>199.71945154666901</v>
      </c>
      <c r="J19927" s="4">
        <v>142.65675110476357</v>
      </c>
      <c r="K19927" s="11">
        <f>Table__Master[[#This Row],[unit price]]*Table__Master[[#This Row],[Order qty]]</f>
        <v>1997.1945154666901</v>
      </c>
      <c r="L19927" s="11">
        <f>Table__Master[[#This Row],[Revenue]]-(Table__Master[[#This Row],[unit cost]]*Table__Master[[#This Row],[Order qty]])</f>
        <v>570.6270044190544</v>
      </c>
    </row>
    <row r="19928" spans="1:12" x14ac:dyDescent="0.25">
      <c r="A19928" t="s">
        <v>20901</v>
      </c>
      <c r="B19928" s="3">
        <v>43851</v>
      </c>
      <c r="C19928" t="s">
        <v>963</v>
      </c>
      <c r="D19928" s="2" t="s">
        <v>962</v>
      </c>
      <c r="E19928">
        <v>23</v>
      </c>
      <c r="F19928">
        <v>251</v>
      </c>
      <c r="G19928">
        <v>35</v>
      </c>
      <c r="H19928">
        <v>2</v>
      </c>
      <c r="I19928" s="2">
        <v>441.95925432443619</v>
      </c>
      <c r="J19928" s="4">
        <v>315.68518166031157</v>
      </c>
      <c r="K19928" s="11">
        <f>Table__Master[[#This Row],[unit price]]*Table__Master[[#This Row],[Order qty]]</f>
        <v>883.91850864887238</v>
      </c>
      <c r="L19928" s="11">
        <f>Table__Master[[#This Row],[Revenue]]-(Table__Master[[#This Row],[unit cost]]*Table__Master[[#This Row],[Order qty]])</f>
        <v>252.54814532824923</v>
      </c>
    </row>
    <row r="19929" spans="1:12" x14ac:dyDescent="0.25">
      <c r="A19929" t="s">
        <v>20902</v>
      </c>
      <c r="B19929" s="3">
        <v>43895</v>
      </c>
      <c r="C19929" t="s">
        <v>963</v>
      </c>
      <c r="D19929" s="2" t="s">
        <v>962</v>
      </c>
      <c r="E19929">
        <v>25</v>
      </c>
      <c r="F19929">
        <v>171</v>
      </c>
      <c r="G19929">
        <v>25</v>
      </c>
      <c r="H19929">
        <v>7</v>
      </c>
      <c r="I19929" s="2">
        <v>489.58207011222839</v>
      </c>
      <c r="J19929" s="4">
        <v>349.70147865159174</v>
      </c>
      <c r="K19929" s="11">
        <f>Table__Master[[#This Row],[unit price]]*Table__Master[[#This Row],[Order qty]]</f>
        <v>3427.0744907855988</v>
      </c>
      <c r="L19929" s="11">
        <f>Table__Master[[#This Row],[Revenue]]-(Table__Master[[#This Row],[unit cost]]*Table__Master[[#This Row],[Order qty]])</f>
        <v>979.16414022445679</v>
      </c>
    </row>
    <row r="19930" spans="1:12" x14ac:dyDescent="0.25">
      <c r="A19930" t="s">
        <v>20903</v>
      </c>
      <c r="B19930" s="3">
        <v>43980</v>
      </c>
      <c r="C19930" t="s">
        <v>964</v>
      </c>
      <c r="D19930" s="2" t="s">
        <v>962</v>
      </c>
      <c r="E19930">
        <v>8</v>
      </c>
      <c r="F19930">
        <v>305</v>
      </c>
      <c r="G19930">
        <v>3</v>
      </c>
      <c r="H19930">
        <v>4</v>
      </c>
      <c r="I19930" s="2">
        <v>372.12445038557053</v>
      </c>
      <c r="J19930" s="4">
        <v>265.80317884683609</v>
      </c>
      <c r="K19930" s="11">
        <f>Table__Master[[#This Row],[unit price]]*Table__Master[[#This Row],[Order qty]]</f>
        <v>1488.4978015422821</v>
      </c>
      <c r="L19930" s="11">
        <f>Table__Master[[#This Row],[Revenue]]-(Table__Master[[#This Row],[unit cost]]*Table__Master[[#This Row],[Order qty]])</f>
        <v>425.28508615493774</v>
      </c>
    </row>
    <row r="19931" spans="1:12" x14ac:dyDescent="0.25">
      <c r="A19931" t="s">
        <v>20904</v>
      </c>
      <c r="B19931" s="3">
        <v>43980</v>
      </c>
      <c r="C19931" t="s">
        <v>961</v>
      </c>
      <c r="D19931" s="2" t="s">
        <v>962</v>
      </c>
      <c r="E19931">
        <v>14</v>
      </c>
      <c r="F19931">
        <v>194</v>
      </c>
      <c r="G19931">
        <v>38</v>
      </c>
      <c r="H19931">
        <v>1</v>
      </c>
      <c r="I19931" s="2">
        <v>616.95232665538788</v>
      </c>
      <c r="J19931" s="4">
        <v>440.68023332527707</v>
      </c>
      <c r="K19931" s="11">
        <f>Table__Master[[#This Row],[unit price]]*Table__Master[[#This Row],[Order qty]]</f>
        <v>616.95232665538788</v>
      </c>
      <c r="L19931" s="11">
        <f>Table__Master[[#This Row],[Revenue]]-(Table__Master[[#This Row],[unit cost]]*Table__Master[[#This Row],[Order qty]])</f>
        <v>176.27209333011081</v>
      </c>
    </row>
    <row r="19932" spans="1:12" x14ac:dyDescent="0.25">
      <c r="A19932" t="s">
        <v>20905</v>
      </c>
      <c r="B19932" s="3">
        <v>43849</v>
      </c>
      <c r="C19932" t="s">
        <v>961</v>
      </c>
      <c r="D19932" s="2" t="s">
        <v>962</v>
      </c>
      <c r="E19932">
        <v>8</v>
      </c>
      <c r="F19932">
        <v>91</v>
      </c>
      <c r="G19932">
        <v>33</v>
      </c>
      <c r="H19932">
        <v>3</v>
      </c>
      <c r="I19932" s="2">
        <v>299.04114657640457</v>
      </c>
      <c r="J19932" s="4">
        <v>213.60081898314613</v>
      </c>
      <c r="K19932" s="11">
        <f>Table__Master[[#This Row],[unit price]]*Table__Master[[#This Row],[Order qty]]</f>
        <v>897.12343972921371</v>
      </c>
      <c r="L19932" s="11">
        <f>Table__Master[[#This Row],[Revenue]]-(Table__Master[[#This Row],[unit cost]]*Table__Master[[#This Row],[Order qty]])</f>
        <v>256.32098277977536</v>
      </c>
    </row>
    <row r="19933" spans="1:12" x14ac:dyDescent="0.25">
      <c r="A19933" t="s">
        <v>20906</v>
      </c>
      <c r="B19933" s="3">
        <v>43942</v>
      </c>
      <c r="C19933" t="s">
        <v>961</v>
      </c>
      <c r="D19933" s="2" t="s">
        <v>962</v>
      </c>
      <c r="E19933">
        <v>1</v>
      </c>
      <c r="F19933">
        <v>38</v>
      </c>
      <c r="G19933">
        <v>47</v>
      </c>
      <c r="H19933">
        <v>8</v>
      </c>
      <c r="I19933" s="2">
        <v>222.24484062194824</v>
      </c>
      <c r="J19933" s="4">
        <v>158.74631472996305</v>
      </c>
      <c r="K19933" s="11">
        <f>Table__Master[[#This Row],[unit price]]*Table__Master[[#This Row],[Order qty]]</f>
        <v>1777.9587249755859</v>
      </c>
      <c r="L19933" s="11">
        <f>Table__Master[[#This Row],[Revenue]]-(Table__Master[[#This Row],[unit cost]]*Table__Master[[#This Row],[Order qty]])</f>
        <v>507.98820713588157</v>
      </c>
    </row>
    <row r="19934" spans="1:12" x14ac:dyDescent="0.25">
      <c r="A19934" t="s">
        <v>20907</v>
      </c>
      <c r="B19934" s="3">
        <v>43905</v>
      </c>
      <c r="C19934" t="s">
        <v>964</v>
      </c>
      <c r="D19934" s="2" t="s">
        <v>962</v>
      </c>
      <c r="E19934">
        <v>10</v>
      </c>
      <c r="F19934">
        <v>65</v>
      </c>
      <c r="G19934">
        <v>37</v>
      </c>
      <c r="H19934">
        <v>1</v>
      </c>
      <c r="I19934" s="2">
        <v>381.66079705953598</v>
      </c>
      <c r="J19934" s="4">
        <v>272.61485504252573</v>
      </c>
      <c r="K19934" s="11">
        <f>Table__Master[[#This Row],[unit price]]*Table__Master[[#This Row],[Order qty]]</f>
        <v>381.66079705953598</v>
      </c>
      <c r="L19934" s="11">
        <f>Table__Master[[#This Row],[Revenue]]-(Table__Master[[#This Row],[unit cost]]*Table__Master[[#This Row],[Order qty]])</f>
        <v>109.04594201701025</v>
      </c>
    </row>
    <row r="19935" spans="1:12" x14ac:dyDescent="0.25">
      <c r="A19935" t="s">
        <v>20908</v>
      </c>
      <c r="B19935" s="3">
        <v>43885</v>
      </c>
      <c r="C19935" t="s">
        <v>964</v>
      </c>
      <c r="D19935" s="2" t="s">
        <v>962</v>
      </c>
      <c r="E19935">
        <v>11</v>
      </c>
      <c r="F19935">
        <v>350</v>
      </c>
      <c r="G19935">
        <v>17</v>
      </c>
      <c r="H19935">
        <v>9</v>
      </c>
      <c r="I19935" s="2">
        <v>586.01931202411652</v>
      </c>
      <c r="J19935" s="4">
        <v>418.58522287436898</v>
      </c>
      <c r="K19935" s="11">
        <f>Table__Master[[#This Row],[unit price]]*Table__Master[[#This Row],[Order qty]]</f>
        <v>5274.1738082170486</v>
      </c>
      <c r="L19935" s="11">
        <f>Table__Master[[#This Row],[Revenue]]-(Table__Master[[#This Row],[unit cost]]*Table__Master[[#This Row],[Order qty]])</f>
        <v>1506.906802347728</v>
      </c>
    </row>
    <row r="19936" spans="1:12" x14ac:dyDescent="0.25">
      <c r="A19936" t="s">
        <v>20909</v>
      </c>
      <c r="B19936" s="3">
        <v>43913</v>
      </c>
      <c r="C19936" t="s">
        <v>961</v>
      </c>
      <c r="D19936" s="2" t="s">
        <v>962</v>
      </c>
      <c r="E19936">
        <v>10</v>
      </c>
      <c r="F19936">
        <v>304</v>
      </c>
      <c r="G19936">
        <v>3</v>
      </c>
      <c r="H19936">
        <v>3</v>
      </c>
      <c r="I19936" s="2">
        <v>524.06211429834366</v>
      </c>
      <c r="J19936" s="4">
        <v>374.33008164167404</v>
      </c>
      <c r="K19936" s="11">
        <f>Table__Master[[#This Row],[unit price]]*Table__Master[[#This Row],[Order qty]]</f>
        <v>1572.186342895031</v>
      </c>
      <c r="L19936" s="11">
        <f>Table__Master[[#This Row],[Revenue]]-(Table__Master[[#This Row],[unit cost]]*Table__Master[[#This Row],[Order qty]])</f>
        <v>449.19609797000885</v>
      </c>
    </row>
    <row r="19937" spans="1:12" x14ac:dyDescent="0.25">
      <c r="A19937" t="s">
        <v>20910</v>
      </c>
      <c r="B19937" s="3">
        <v>43845</v>
      </c>
      <c r="C19937" t="s">
        <v>961</v>
      </c>
      <c r="D19937" s="2" t="s">
        <v>962</v>
      </c>
      <c r="E19937">
        <v>23</v>
      </c>
      <c r="F19937">
        <v>15</v>
      </c>
      <c r="G19937">
        <v>6</v>
      </c>
      <c r="H19937">
        <v>7</v>
      </c>
      <c r="I19937" s="2">
        <v>277.76616597175598</v>
      </c>
      <c r="J19937" s="4">
        <v>198.40440426553999</v>
      </c>
      <c r="K19937" s="11">
        <f>Table__Master[[#This Row],[unit price]]*Table__Master[[#This Row],[Order qty]]</f>
        <v>1944.3631618022919</v>
      </c>
      <c r="L19937" s="11">
        <f>Table__Master[[#This Row],[Revenue]]-(Table__Master[[#This Row],[unit cost]]*Table__Master[[#This Row],[Order qty]])</f>
        <v>555.53233194351196</v>
      </c>
    </row>
    <row r="19938" spans="1:12" x14ac:dyDescent="0.25">
      <c r="A19938" t="s">
        <v>20911</v>
      </c>
      <c r="B19938" s="3">
        <v>43956</v>
      </c>
      <c r="C19938" t="s">
        <v>964</v>
      </c>
      <c r="D19938" s="2" t="s">
        <v>962</v>
      </c>
      <c r="E19938">
        <v>17</v>
      </c>
      <c r="F19938">
        <v>217</v>
      </c>
      <c r="G19938">
        <v>3</v>
      </c>
      <c r="H19938">
        <v>5</v>
      </c>
      <c r="I19938" s="2">
        <v>152.59413546323776</v>
      </c>
      <c r="J19938" s="4">
        <v>108.99581104516983</v>
      </c>
      <c r="K19938" s="11">
        <f>Table__Master[[#This Row],[unit price]]*Table__Master[[#This Row],[Order qty]]</f>
        <v>762.97067731618881</v>
      </c>
      <c r="L19938" s="11">
        <f>Table__Master[[#This Row],[Revenue]]-(Table__Master[[#This Row],[unit cost]]*Table__Master[[#This Row],[Order qty]])</f>
        <v>217.99162209033966</v>
      </c>
    </row>
    <row r="19939" spans="1:12" x14ac:dyDescent="0.25">
      <c r="A19939" t="s">
        <v>20912</v>
      </c>
      <c r="B19939" s="3">
        <v>43891</v>
      </c>
      <c r="C19939" t="s">
        <v>964</v>
      </c>
      <c r="D19939" s="2" t="s">
        <v>962</v>
      </c>
      <c r="E19939">
        <v>11</v>
      </c>
      <c r="F19939">
        <v>112</v>
      </c>
      <c r="G19939">
        <v>44</v>
      </c>
      <c r="H19939">
        <v>1</v>
      </c>
      <c r="I19939" s="2">
        <v>583.97735345363617</v>
      </c>
      <c r="J19939" s="4">
        <v>417.12668103831157</v>
      </c>
      <c r="K19939" s="11">
        <f>Table__Master[[#This Row],[unit price]]*Table__Master[[#This Row],[Order qty]]</f>
        <v>583.97735345363617</v>
      </c>
      <c r="L19939" s="11">
        <f>Table__Master[[#This Row],[Revenue]]-(Table__Master[[#This Row],[unit cost]]*Table__Master[[#This Row],[Order qty]])</f>
        <v>166.8506724153246</v>
      </c>
    </row>
    <row r="19940" spans="1:12" x14ac:dyDescent="0.25">
      <c r="A19940" t="s">
        <v>20913</v>
      </c>
      <c r="B19940" s="3">
        <v>43918</v>
      </c>
      <c r="C19940" t="s">
        <v>965</v>
      </c>
      <c r="D19940" s="2" t="s">
        <v>962</v>
      </c>
      <c r="E19940">
        <v>5</v>
      </c>
      <c r="F19940">
        <v>91</v>
      </c>
      <c r="G19940">
        <v>23</v>
      </c>
      <c r="H19940">
        <v>5</v>
      </c>
      <c r="I19940" s="2">
        <v>218.1638200879097</v>
      </c>
      <c r="J19940" s="4">
        <v>155.83130006279265</v>
      </c>
      <c r="K19940" s="11">
        <f>Table__Master[[#This Row],[unit price]]*Table__Master[[#This Row],[Order qty]]</f>
        <v>1090.8191004395485</v>
      </c>
      <c r="L19940" s="11">
        <f>Table__Master[[#This Row],[Revenue]]-(Table__Master[[#This Row],[unit cost]]*Table__Master[[#This Row],[Order qty]])</f>
        <v>311.66260012558519</v>
      </c>
    </row>
    <row r="19941" spans="1:12" x14ac:dyDescent="0.25">
      <c r="A19941" t="s">
        <v>20914</v>
      </c>
      <c r="B19941" s="3">
        <v>43947</v>
      </c>
      <c r="C19941" t="s">
        <v>965</v>
      </c>
      <c r="D19941" s="2" t="s">
        <v>962</v>
      </c>
      <c r="E19941">
        <v>8</v>
      </c>
      <c r="F19941">
        <v>225</v>
      </c>
      <c r="G19941">
        <v>36</v>
      </c>
      <c r="H19941">
        <v>8</v>
      </c>
      <c r="I19941" s="2">
        <v>252.78355836868286</v>
      </c>
      <c r="J19941" s="4">
        <v>180.5596845490592</v>
      </c>
      <c r="K19941" s="11">
        <f>Table__Master[[#This Row],[unit price]]*Table__Master[[#This Row],[Order qty]]</f>
        <v>2022.2684669494629</v>
      </c>
      <c r="L19941" s="11">
        <f>Table__Master[[#This Row],[Revenue]]-(Table__Master[[#This Row],[unit cost]]*Table__Master[[#This Row],[Order qty]])</f>
        <v>577.7909905569893</v>
      </c>
    </row>
    <row r="19942" spans="1:12" x14ac:dyDescent="0.25">
      <c r="A19942" t="s">
        <v>20915</v>
      </c>
      <c r="B19942" s="3">
        <v>43943</v>
      </c>
      <c r="C19942" t="s">
        <v>961</v>
      </c>
      <c r="D19942" s="2" t="s">
        <v>962</v>
      </c>
      <c r="E19942">
        <v>7</v>
      </c>
      <c r="F19942">
        <v>223</v>
      </c>
      <c r="G19942">
        <v>36</v>
      </c>
      <c r="H19942">
        <v>7</v>
      </c>
      <c r="I19942" s="2">
        <v>174.82442897558212</v>
      </c>
      <c r="J19942" s="4">
        <v>124.87459212541582</v>
      </c>
      <c r="K19942" s="11">
        <f>Table__Master[[#This Row],[unit price]]*Table__Master[[#This Row],[Order qty]]</f>
        <v>1223.7710028290749</v>
      </c>
      <c r="L19942" s="11">
        <f>Table__Master[[#This Row],[Revenue]]-(Table__Master[[#This Row],[unit cost]]*Table__Master[[#This Row],[Order qty]])</f>
        <v>349.64885795116413</v>
      </c>
    </row>
    <row r="19943" spans="1:12" x14ac:dyDescent="0.25">
      <c r="A19943" t="s">
        <v>20916</v>
      </c>
      <c r="B19943" s="3">
        <v>43849</v>
      </c>
      <c r="C19943" t="s">
        <v>961</v>
      </c>
      <c r="D19943" s="2" t="s">
        <v>962</v>
      </c>
      <c r="E19943">
        <v>11</v>
      </c>
      <c r="F19943">
        <v>108</v>
      </c>
      <c r="G19943">
        <v>4</v>
      </c>
      <c r="H19943">
        <v>1</v>
      </c>
      <c r="I19943" s="2">
        <v>299.68906080722809</v>
      </c>
      <c r="J19943" s="4">
        <v>214.0636148623058</v>
      </c>
      <c r="K19943" s="11">
        <f>Table__Master[[#This Row],[unit price]]*Table__Master[[#This Row],[Order qty]]</f>
        <v>299.68906080722809</v>
      </c>
      <c r="L19943" s="11">
        <f>Table__Master[[#This Row],[Revenue]]-(Table__Master[[#This Row],[unit cost]]*Table__Master[[#This Row],[Order qty]])</f>
        <v>85.625445944922291</v>
      </c>
    </row>
    <row r="19944" spans="1:12" x14ac:dyDescent="0.25">
      <c r="A19944" t="s">
        <v>20917</v>
      </c>
      <c r="B19944" s="3">
        <v>43869</v>
      </c>
      <c r="C19944" t="s">
        <v>964</v>
      </c>
      <c r="D19944" s="2" t="s">
        <v>962</v>
      </c>
      <c r="E19944">
        <v>4</v>
      </c>
      <c r="F19944">
        <v>157</v>
      </c>
      <c r="G19944">
        <v>14</v>
      </c>
      <c r="H19944">
        <v>9</v>
      </c>
      <c r="I19944" s="2">
        <v>346.07093435525894</v>
      </c>
      <c r="J19944" s="4">
        <v>247.1935245394707</v>
      </c>
      <c r="K19944" s="11">
        <f>Table__Master[[#This Row],[unit price]]*Table__Master[[#This Row],[Order qty]]</f>
        <v>3114.6384091973305</v>
      </c>
      <c r="L19944" s="11">
        <f>Table__Master[[#This Row],[Revenue]]-(Table__Master[[#This Row],[unit cost]]*Table__Master[[#This Row],[Order qty]])</f>
        <v>889.89668834209397</v>
      </c>
    </row>
    <row r="19945" spans="1:12" x14ac:dyDescent="0.25">
      <c r="A19945" t="s">
        <v>20918</v>
      </c>
      <c r="B19945" s="3">
        <v>43903</v>
      </c>
      <c r="C19945" t="s">
        <v>965</v>
      </c>
      <c r="D19945" s="2" t="s">
        <v>962</v>
      </c>
      <c r="E19945">
        <v>18</v>
      </c>
      <c r="F19945">
        <v>326</v>
      </c>
      <c r="G19945">
        <v>31</v>
      </c>
      <c r="H19945">
        <v>5</v>
      </c>
      <c r="I19945" s="2">
        <v>165.18550658226013</v>
      </c>
      <c r="J19945" s="4">
        <v>117.98964755875724</v>
      </c>
      <c r="K19945" s="11">
        <f>Table__Master[[#This Row],[unit price]]*Table__Master[[#This Row],[Order qty]]</f>
        <v>825.92753291130066</v>
      </c>
      <c r="L19945" s="11">
        <f>Table__Master[[#This Row],[Revenue]]-(Table__Master[[#This Row],[unit cost]]*Table__Master[[#This Row],[Order qty]])</f>
        <v>235.97929511751443</v>
      </c>
    </row>
    <row r="19946" spans="1:12" x14ac:dyDescent="0.25">
      <c r="A19946" t="s">
        <v>20919</v>
      </c>
      <c r="B19946" s="3">
        <v>43924</v>
      </c>
      <c r="C19946" t="s">
        <v>964</v>
      </c>
      <c r="D19946" s="2" t="s">
        <v>962</v>
      </c>
      <c r="E19946">
        <v>14</v>
      </c>
      <c r="F19946">
        <v>223</v>
      </c>
      <c r="G19946">
        <v>16</v>
      </c>
      <c r="H19946">
        <v>1</v>
      </c>
      <c r="I19946" s="2">
        <v>175.49871128797531</v>
      </c>
      <c r="J19946" s="4">
        <v>125.3562223485538</v>
      </c>
      <c r="K19946" s="11">
        <f>Table__Master[[#This Row],[unit price]]*Table__Master[[#This Row],[Order qty]]</f>
        <v>175.49871128797531</v>
      </c>
      <c r="L19946" s="11">
        <f>Table__Master[[#This Row],[Revenue]]-(Table__Master[[#This Row],[unit cost]]*Table__Master[[#This Row],[Order qty]])</f>
        <v>50.142488939421511</v>
      </c>
    </row>
    <row r="19947" spans="1:12" x14ac:dyDescent="0.25">
      <c r="A19947" t="s">
        <v>20920</v>
      </c>
      <c r="B19947" s="3">
        <v>43940</v>
      </c>
      <c r="C19947" t="s">
        <v>964</v>
      </c>
      <c r="D19947" s="2" t="s">
        <v>962</v>
      </c>
      <c r="E19947">
        <v>16</v>
      </c>
      <c r="F19947">
        <v>29</v>
      </c>
      <c r="G19947">
        <v>46</v>
      </c>
      <c r="H19947">
        <v>1</v>
      </c>
      <c r="I19947" s="2">
        <v>207.27583301067352</v>
      </c>
      <c r="J19947" s="4">
        <v>148.05416643619537</v>
      </c>
      <c r="K19947" s="11">
        <f>Table__Master[[#This Row],[unit price]]*Table__Master[[#This Row],[Order qty]]</f>
        <v>207.27583301067352</v>
      </c>
      <c r="L19947" s="11">
        <f>Table__Master[[#This Row],[Revenue]]-(Table__Master[[#This Row],[unit cost]]*Table__Master[[#This Row],[Order qty]])</f>
        <v>59.221666574478149</v>
      </c>
    </row>
    <row r="19948" spans="1:12" x14ac:dyDescent="0.25">
      <c r="A19948" t="s">
        <v>20921</v>
      </c>
      <c r="B19948" s="3">
        <v>43835</v>
      </c>
      <c r="C19948" t="s">
        <v>961</v>
      </c>
      <c r="D19948" s="2" t="s">
        <v>962</v>
      </c>
      <c r="E19948">
        <v>21</v>
      </c>
      <c r="F19948">
        <v>350</v>
      </c>
      <c r="G19948">
        <v>9</v>
      </c>
      <c r="H19948">
        <v>2</v>
      </c>
      <c r="I19948" s="2">
        <v>518.73176032304764</v>
      </c>
      <c r="J19948" s="4">
        <v>370.52268594503403</v>
      </c>
      <c r="K19948" s="11">
        <f>Table__Master[[#This Row],[unit price]]*Table__Master[[#This Row],[Order qty]]</f>
        <v>1037.4635206460953</v>
      </c>
      <c r="L19948" s="11">
        <f>Table__Master[[#This Row],[Revenue]]-(Table__Master[[#This Row],[unit cost]]*Table__Master[[#This Row],[Order qty]])</f>
        <v>296.41814875602722</v>
      </c>
    </row>
    <row r="19949" spans="1:12" x14ac:dyDescent="0.25">
      <c r="A19949" t="s">
        <v>20922</v>
      </c>
      <c r="B19949" s="3">
        <v>43935</v>
      </c>
      <c r="C19949" t="s">
        <v>961</v>
      </c>
      <c r="D19949" s="2" t="s">
        <v>962</v>
      </c>
      <c r="E19949">
        <v>8</v>
      </c>
      <c r="F19949">
        <v>330</v>
      </c>
      <c r="G19949">
        <v>29</v>
      </c>
      <c r="H19949">
        <v>5</v>
      </c>
      <c r="I19949" s="2">
        <v>587.18960094451904</v>
      </c>
      <c r="J19949" s="4">
        <v>419.42114353179932</v>
      </c>
      <c r="K19949" s="11">
        <f>Table__Master[[#This Row],[unit price]]*Table__Master[[#This Row],[Order qty]]</f>
        <v>2935.9480047225952</v>
      </c>
      <c r="L19949" s="11">
        <f>Table__Master[[#This Row],[Revenue]]-(Table__Master[[#This Row],[unit cost]]*Table__Master[[#This Row],[Order qty]])</f>
        <v>838.84228706359863</v>
      </c>
    </row>
    <row r="19950" spans="1:12" x14ac:dyDescent="0.25">
      <c r="A19950" t="s">
        <v>20923</v>
      </c>
      <c r="B19950" s="3">
        <v>43925</v>
      </c>
      <c r="C19950" t="s">
        <v>961</v>
      </c>
      <c r="D19950" s="2" t="s">
        <v>962</v>
      </c>
      <c r="E19950">
        <v>8</v>
      </c>
      <c r="F19950">
        <v>13</v>
      </c>
      <c r="G19950">
        <v>38</v>
      </c>
      <c r="H19950">
        <v>5</v>
      </c>
      <c r="I19950" s="2">
        <v>222.77671140432358</v>
      </c>
      <c r="J19950" s="4">
        <v>159.1262224316597</v>
      </c>
      <c r="K19950" s="11">
        <f>Table__Master[[#This Row],[unit price]]*Table__Master[[#This Row],[Order qty]]</f>
        <v>1113.8835570216179</v>
      </c>
      <c r="L19950" s="11">
        <f>Table__Master[[#This Row],[Revenue]]-(Table__Master[[#This Row],[unit cost]]*Table__Master[[#This Row],[Order qty]])</f>
        <v>318.2524448633194</v>
      </c>
    </row>
    <row r="19951" spans="1:12" x14ac:dyDescent="0.25">
      <c r="A19951" t="s">
        <v>20924</v>
      </c>
      <c r="B19951" s="3">
        <v>43981</v>
      </c>
      <c r="C19951" t="s">
        <v>965</v>
      </c>
      <c r="D19951" s="2" t="s">
        <v>962</v>
      </c>
      <c r="E19951">
        <v>23</v>
      </c>
      <c r="F19951">
        <v>239</v>
      </c>
      <c r="G19951">
        <v>32</v>
      </c>
      <c r="H19951">
        <v>2</v>
      </c>
      <c r="I19951" s="2">
        <v>258.82098305225372</v>
      </c>
      <c r="J19951" s="4">
        <v>184.8721307516098</v>
      </c>
      <c r="K19951" s="11">
        <f>Table__Master[[#This Row],[unit price]]*Table__Master[[#This Row],[Order qty]]</f>
        <v>517.64196610450745</v>
      </c>
      <c r="L19951" s="11">
        <f>Table__Master[[#This Row],[Revenue]]-(Table__Master[[#This Row],[unit cost]]*Table__Master[[#This Row],[Order qty]])</f>
        <v>147.89770460128784</v>
      </c>
    </row>
    <row r="19952" spans="1:12" x14ac:dyDescent="0.25">
      <c r="A19952" t="s">
        <v>20925</v>
      </c>
      <c r="B19952" s="3">
        <v>43921</v>
      </c>
      <c r="C19952" t="s">
        <v>965</v>
      </c>
      <c r="D19952" s="2" t="s">
        <v>962</v>
      </c>
      <c r="E19952">
        <v>14</v>
      </c>
      <c r="F19952">
        <v>338</v>
      </c>
      <c r="G19952">
        <v>44</v>
      </c>
      <c r="H19952">
        <v>7</v>
      </c>
      <c r="I19952" s="2">
        <v>410.20885902643204</v>
      </c>
      <c r="J19952" s="4">
        <v>293.00632787602291</v>
      </c>
      <c r="K19952" s="11">
        <f>Table__Master[[#This Row],[unit price]]*Table__Master[[#This Row],[Order qty]]</f>
        <v>2871.4620131850243</v>
      </c>
      <c r="L19952" s="11">
        <f>Table__Master[[#This Row],[Revenue]]-(Table__Master[[#This Row],[unit cost]]*Table__Master[[#This Row],[Order qty]])</f>
        <v>820.41771805286407</v>
      </c>
    </row>
    <row r="19953" spans="1:12" x14ac:dyDescent="0.25">
      <c r="A19953" t="s">
        <v>20926</v>
      </c>
      <c r="B19953" s="3">
        <v>43849</v>
      </c>
      <c r="C19953" t="s">
        <v>965</v>
      </c>
      <c r="D19953" s="2" t="s">
        <v>962</v>
      </c>
      <c r="E19953">
        <v>19</v>
      </c>
      <c r="F19953">
        <v>70</v>
      </c>
      <c r="G19953">
        <v>5</v>
      </c>
      <c r="H19953">
        <v>10</v>
      </c>
      <c r="I19953" s="2">
        <v>398.67065834999084</v>
      </c>
      <c r="J19953" s="4">
        <v>284.76475596427917</v>
      </c>
      <c r="K19953" s="11">
        <f>Table__Master[[#This Row],[unit price]]*Table__Master[[#This Row],[Order qty]]</f>
        <v>3986.7065834999084</v>
      </c>
      <c r="L19953" s="11">
        <f>Table__Master[[#This Row],[Revenue]]-(Table__Master[[#This Row],[unit cost]]*Table__Master[[#This Row],[Order qty]])</f>
        <v>1139.0590238571167</v>
      </c>
    </row>
    <row r="19954" spans="1:12" x14ac:dyDescent="0.25">
      <c r="A19954" t="s">
        <v>20927</v>
      </c>
      <c r="B19954" s="3">
        <v>43861</v>
      </c>
      <c r="C19954" t="s">
        <v>963</v>
      </c>
      <c r="D19954" s="2" t="s">
        <v>962</v>
      </c>
      <c r="E19954">
        <v>7</v>
      </c>
      <c r="F19954">
        <v>308</v>
      </c>
      <c r="G19954">
        <v>20</v>
      </c>
      <c r="H19954">
        <v>4</v>
      </c>
      <c r="I19954" s="2">
        <v>451.84647864103317</v>
      </c>
      <c r="J19954" s="4">
        <v>322.74748474359512</v>
      </c>
      <c r="K19954" s="11">
        <f>Table__Master[[#This Row],[unit price]]*Table__Master[[#This Row],[Order qty]]</f>
        <v>1807.3859145641327</v>
      </c>
      <c r="L19954" s="11">
        <f>Table__Master[[#This Row],[Revenue]]-(Table__Master[[#This Row],[unit cost]]*Table__Master[[#This Row],[Order qty]])</f>
        <v>516.3959755897522</v>
      </c>
    </row>
    <row r="19955" spans="1:12" x14ac:dyDescent="0.25">
      <c r="A19955" t="s">
        <v>20928</v>
      </c>
      <c r="B19955" s="3">
        <v>43973</v>
      </c>
      <c r="C19955" t="s">
        <v>961</v>
      </c>
      <c r="D19955" s="2" t="s">
        <v>962</v>
      </c>
      <c r="E19955">
        <v>12</v>
      </c>
      <c r="F19955">
        <v>174</v>
      </c>
      <c r="G19955">
        <v>41</v>
      </c>
      <c r="H19955">
        <v>4</v>
      </c>
      <c r="I19955" s="2">
        <v>205.32286298274994</v>
      </c>
      <c r="J19955" s="4">
        <v>146.65918784482139</v>
      </c>
      <c r="K19955" s="11">
        <f>Table__Master[[#This Row],[unit price]]*Table__Master[[#This Row],[Order qty]]</f>
        <v>821.29145193099976</v>
      </c>
      <c r="L19955" s="11">
        <f>Table__Master[[#This Row],[Revenue]]-(Table__Master[[#This Row],[unit cost]]*Table__Master[[#This Row],[Order qty]])</f>
        <v>234.6547005517142</v>
      </c>
    </row>
    <row r="19956" spans="1:12" x14ac:dyDescent="0.25">
      <c r="A19956" t="s">
        <v>20929</v>
      </c>
      <c r="B19956" s="3">
        <v>43980</v>
      </c>
      <c r="C19956" t="s">
        <v>961</v>
      </c>
      <c r="D19956" s="2" t="s">
        <v>962</v>
      </c>
      <c r="E19956">
        <v>19</v>
      </c>
      <c r="F19956">
        <v>367</v>
      </c>
      <c r="G19956">
        <v>24</v>
      </c>
      <c r="H19956">
        <v>9</v>
      </c>
      <c r="I19956" s="2">
        <v>297.81967431306839</v>
      </c>
      <c r="J19956" s="4">
        <v>212.72833879504887</v>
      </c>
      <c r="K19956" s="11">
        <f>Table__Master[[#This Row],[unit price]]*Table__Master[[#This Row],[Order qty]]</f>
        <v>2680.3770688176155</v>
      </c>
      <c r="L19956" s="11">
        <f>Table__Master[[#This Row],[Revenue]]-(Table__Master[[#This Row],[unit cost]]*Table__Master[[#This Row],[Order qty]])</f>
        <v>765.82201966217576</v>
      </c>
    </row>
    <row r="19957" spans="1:12" x14ac:dyDescent="0.25">
      <c r="A19957" t="s">
        <v>20930</v>
      </c>
      <c r="B19957" s="3">
        <v>43904</v>
      </c>
      <c r="C19957" t="s">
        <v>964</v>
      </c>
      <c r="D19957" s="2" t="s">
        <v>962</v>
      </c>
      <c r="E19957">
        <v>20</v>
      </c>
      <c r="F19957">
        <v>204</v>
      </c>
      <c r="G19957">
        <v>45</v>
      </c>
      <c r="H19957">
        <v>10</v>
      </c>
      <c r="I19957" s="2">
        <v>176.73884725570679</v>
      </c>
      <c r="J19957" s="4">
        <v>126.24203375407629</v>
      </c>
      <c r="K19957" s="11">
        <f>Table__Master[[#This Row],[unit price]]*Table__Master[[#This Row],[Order qty]]</f>
        <v>1767.3884725570679</v>
      </c>
      <c r="L19957" s="11">
        <f>Table__Master[[#This Row],[Revenue]]-(Table__Master[[#This Row],[unit cost]]*Table__Master[[#This Row],[Order qty]])</f>
        <v>504.96813501630504</v>
      </c>
    </row>
    <row r="19958" spans="1:12" x14ac:dyDescent="0.25">
      <c r="A19958" t="s">
        <v>20931</v>
      </c>
      <c r="B19958" s="3">
        <v>43942</v>
      </c>
      <c r="C19958" t="s">
        <v>963</v>
      </c>
      <c r="D19958" s="2" t="s">
        <v>962</v>
      </c>
      <c r="E19958">
        <v>18</v>
      </c>
      <c r="F19958">
        <v>66</v>
      </c>
      <c r="G19958">
        <v>9</v>
      </c>
      <c r="H19958">
        <v>6</v>
      </c>
      <c r="I19958" s="2">
        <v>415.19000762701035</v>
      </c>
      <c r="J19958" s="4">
        <v>296.56429116215025</v>
      </c>
      <c r="K19958" s="11">
        <f>Table__Master[[#This Row],[unit price]]*Table__Master[[#This Row],[Order qty]]</f>
        <v>2491.1400457620621</v>
      </c>
      <c r="L19958" s="11">
        <f>Table__Master[[#This Row],[Revenue]]-(Table__Master[[#This Row],[unit cost]]*Table__Master[[#This Row],[Order qty]])</f>
        <v>711.75429878916066</v>
      </c>
    </row>
    <row r="19959" spans="1:12" x14ac:dyDescent="0.25">
      <c r="A19959" t="s">
        <v>20932</v>
      </c>
      <c r="B19959" s="3">
        <v>43935</v>
      </c>
      <c r="C19959" t="s">
        <v>965</v>
      </c>
      <c r="D19959" s="2" t="s">
        <v>962</v>
      </c>
      <c r="E19959">
        <v>21</v>
      </c>
      <c r="F19959">
        <v>139</v>
      </c>
      <c r="G19959">
        <v>36</v>
      </c>
      <c r="H19959">
        <v>3</v>
      </c>
      <c r="I19959" s="2">
        <v>543.89798891544342</v>
      </c>
      <c r="J19959" s="4">
        <v>388.49856351103102</v>
      </c>
      <c r="K19959" s="11">
        <f>Table__Master[[#This Row],[unit price]]*Table__Master[[#This Row],[Order qty]]</f>
        <v>1631.6939667463303</v>
      </c>
      <c r="L19959" s="11">
        <f>Table__Master[[#This Row],[Revenue]]-(Table__Master[[#This Row],[unit cost]]*Table__Master[[#This Row],[Order qty]])</f>
        <v>466.19827621323725</v>
      </c>
    </row>
    <row r="19960" spans="1:12" x14ac:dyDescent="0.25">
      <c r="A19960" t="s">
        <v>20933</v>
      </c>
      <c r="B19960" s="3">
        <v>43966</v>
      </c>
      <c r="C19960" t="s">
        <v>963</v>
      </c>
      <c r="D19960" s="2" t="s">
        <v>962</v>
      </c>
      <c r="E19960">
        <v>25</v>
      </c>
      <c r="F19960">
        <v>282</v>
      </c>
      <c r="G19960">
        <v>23</v>
      </c>
      <c r="H19960">
        <v>3</v>
      </c>
      <c r="I19960" s="2">
        <v>224.52715784311295</v>
      </c>
      <c r="J19960" s="4">
        <v>160.37654131650925</v>
      </c>
      <c r="K19960" s="11">
        <f>Table__Master[[#This Row],[unit price]]*Table__Master[[#This Row],[Order qty]]</f>
        <v>673.58147352933884</v>
      </c>
      <c r="L19960" s="11">
        <f>Table__Master[[#This Row],[Revenue]]-(Table__Master[[#This Row],[unit cost]]*Table__Master[[#This Row],[Order qty]])</f>
        <v>192.4518495798111</v>
      </c>
    </row>
    <row r="19961" spans="1:12" x14ac:dyDescent="0.25">
      <c r="A19961" t="s">
        <v>20934</v>
      </c>
      <c r="B19961" s="3">
        <v>43912</v>
      </c>
      <c r="C19961" t="s">
        <v>963</v>
      </c>
      <c r="D19961" s="2" t="s">
        <v>962</v>
      </c>
      <c r="E19961">
        <v>8</v>
      </c>
      <c r="F19961">
        <v>29</v>
      </c>
      <c r="G19961">
        <v>20</v>
      </c>
      <c r="H19961">
        <v>9</v>
      </c>
      <c r="I19961" s="2">
        <v>199.56781268119812</v>
      </c>
      <c r="J19961" s="4">
        <v>142.54843762942724</v>
      </c>
      <c r="K19961" s="11">
        <f>Table__Master[[#This Row],[unit price]]*Table__Master[[#This Row],[Order qty]]</f>
        <v>1796.1103141307831</v>
      </c>
      <c r="L19961" s="11">
        <f>Table__Master[[#This Row],[Revenue]]-(Table__Master[[#This Row],[unit cost]]*Table__Master[[#This Row],[Order qty]])</f>
        <v>513.17437546593783</v>
      </c>
    </row>
    <row r="19962" spans="1:12" x14ac:dyDescent="0.25">
      <c r="A19962" t="s">
        <v>20935</v>
      </c>
      <c r="B19962" s="3">
        <v>43913</v>
      </c>
      <c r="C19962" t="s">
        <v>963</v>
      </c>
      <c r="D19962" s="2" t="s">
        <v>962</v>
      </c>
      <c r="E19962">
        <v>10</v>
      </c>
      <c r="F19962">
        <v>141</v>
      </c>
      <c r="G19962">
        <v>45</v>
      </c>
      <c r="H19962">
        <v>6</v>
      </c>
      <c r="I19962" s="2">
        <v>562.09886330366135</v>
      </c>
      <c r="J19962" s="4">
        <v>401.49918807404384</v>
      </c>
      <c r="K19962" s="11">
        <f>Table__Master[[#This Row],[unit price]]*Table__Master[[#This Row],[Order qty]]</f>
        <v>3372.5931798219681</v>
      </c>
      <c r="L19962" s="11">
        <f>Table__Master[[#This Row],[Revenue]]-(Table__Master[[#This Row],[unit cost]]*Table__Master[[#This Row],[Order qty]])</f>
        <v>963.59805137770491</v>
      </c>
    </row>
    <row r="19963" spans="1:12" x14ac:dyDescent="0.25">
      <c r="A19963" t="s">
        <v>20936</v>
      </c>
      <c r="B19963" s="3">
        <v>43926</v>
      </c>
      <c r="C19963" t="s">
        <v>963</v>
      </c>
      <c r="D19963" s="2" t="s">
        <v>962</v>
      </c>
      <c r="E19963">
        <v>21</v>
      </c>
      <c r="F19963">
        <v>254</v>
      </c>
      <c r="G19963">
        <v>7</v>
      </c>
      <c r="H19963">
        <v>10</v>
      </c>
      <c r="I19963" s="2">
        <v>584.23416602611542</v>
      </c>
      <c r="J19963" s="4">
        <v>417.31011859008248</v>
      </c>
      <c r="K19963" s="11">
        <f>Table__Master[[#This Row],[unit price]]*Table__Master[[#This Row],[Order qty]]</f>
        <v>5842.3416602611542</v>
      </c>
      <c r="L19963" s="11">
        <f>Table__Master[[#This Row],[Revenue]]-(Table__Master[[#This Row],[unit cost]]*Table__Master[[#This Row],[Order qty]])</f>
        <v>1669.2404743603292</v>
      </c>
    </row>
    <row r="19964" spans="1:12" x14ac:dyDescent="0.25">
      <c r="A19964" t="s">
        <v>20937</v>
      </c>
      <c r="B19964" s="3">
        <v>43865</v>
      </c>
      <c r="C19964" t="s">
        <v>961</v>
      </c>
      <c r="D19964" s="2" t="s">
        <v>962</v>
      </c>
      <c r="E19964">
        <v>20</v>
      </c>
      <c r="F19964">
        <v>106</v>
      </c>
      <c r="G19964">
        <v>21</v>
      </c>
      <c r="H19964">
        <v>9</v>
      </c>
      <c r="I19964" s="2">
        <v>288.58039408922195</v>
      </c>
      <c r="J19964" s="4">
        <v>206.12885292087284</v>
      </c>
      <c r="K19964" s="11">
        <f>Table__Master[[#This Row],[unit price]]*Table__Master[[#This Row],[Order qty]]</f>
        <v>2597.2235468029976</v>
      </c>
      <c r="L19964" s="11">
        <f>Table__Master[[#This Row],[Revenue]]-(Table__Master[[#This Row],[unit cost]]*Table__Master[[#This Row],[Order qty]])</f>
        <v>742.06387051514207</v>
      </c>
    </row>
    <row r="19965" spans="1:12" x14ac:dyDescent="0.25">
      <c r="A19965" t="s">
        <v>20938</v>
      </c>
      <c r="B19965" s="3">
        <v>43878</v>
      </c>
      <c r="C19965" t="s">
        <v>961</v>
      </c>
      <c r="D19965" s="2" t="s">
        <v>962</v>
      </c>
      <c r="E19965">
        <v>18</v>
      </c>
      <c r="F19965">
        <v>140</v>
      </c>
      <c r="G19965">
        <v>20</v>
      </c>
      <c r="H19965">
        <v>9</v>
      </c>
      <c r="I19965" s="2">
        <v>579.47280120849609</v>
      </c>
      <c r="J19965" s="4">
        <v>413.90914372035439</v>
      </c>
      <c r="K19965" s="11">
        <f>Table__Master[[#This Row],[unit price]]*Table__Master[[#This Row],[Order qty]]</f>
        <v>5215.2552108764648</v>
      </c>
      <c r="L19965" s="11">
        <f>Table__Master[[#This Row],[Revenue]]-(Table__Master[[#This Row],[unit cost]]*Table__Master[[#This Row],[Order qty]])</f>
        <v>1490.0729173932755</v>
      </c>
    </row>
    <row r="19966" spans="1:12" x14ac:dyDescent="0.25">
      <c r="A19966" t="s">
        <v>20939</v>
      </c>
      <c r="B19966" s="3">
        <v>43839</v>
      </c>
      <c r="C19966" t="s">
        <v>964</v>
      </c>
      <c r="D19966" s="2" t="s">
        <v>962</v>
      </c>
      <c r="E19966">
        <v>25</v>
      </c>
      <c r="F19966">
        <v>54</v>
      </c>
      <c r="G19966">
        <v>27</v>
      </c>
      <c r="H19966">
        <v>1</v>
      </c>
      <c r="I19966" s="2">
        <v>336.43980592489243</v>
      </c>
      <c r="J19966" s="4">
        <v>240.31414708920889</v>
      </c>
      <c r="K19966" s="11">
        <f>Table__Master[[#This Row],[unit price]]*Table__Master[[#This Row],[Order qty]]</f>
        <v>336.43980592489243</v>
      </c>
      <c r="L19966" s="11">
        <f>Table__Master[[#This Row],[Revenue]]-(Table__Master[[#This Row],[unit cost]]*Table__Master[[#This Row],[Order qty]])</f>
        <v>96.125658835683538</v>
      </c>
    </row>
    <row r="19967" spans="1:12" x14ac:dyDescent="0.25">
      <c r="A19967" t="s">
        <v>20940</v>
      </c>
      <c r="B19967" s="3">
        <v>43948</v>
      </c>
      <c r="C19967" t="s">
        <v>964</v>
      </c>
      <c r="D19967" s="2" t="s">
        <v>962</v>
      </c>
      <c r="E19967">
        <v>2</v>
      </c>
      <c r="F19967">
        <v>238</v>
      </c>
      <c r="G19967">
        <v>40</v>
      </c>
      <c r="H19967">
        <v>10</v>
      </c>
      <c r="I19967" s="2">
        <v>648.29361355304718</v>
      </c>
      <c r="J19967" s="4">
        <v>463.06686682360515</v>
      </c>
      <c r="K19967" s="11">
        <f>Table__Master[[#This Row],[unit price]]*Table__Master[[#This Row],[Order qty]]</f>
        <v>6482.9361355304718</v>
      </c>
      <c r="L19967" s="11">
        <f>Table__Master[[#This Row],[Revenue]]-(Table__Master[[#This Row],[unit cost]]*Table__Master[[#This Row],[Order qty]])</f>
        <v>1852.2674672944204</v>
      </c>
    </row>
    <row r="19968" spans="1:12" x14ac:dyDescent="0.25">
      <c r="A19968" t="s">
        <v>20941</v>
      </c>
      <c r="B19968" s="3">
        <v>43981</v>
      </c>
      <c r="C19968" t="s">
        <v>965</v>
      </c>
      <c r="D19968" s="2" t="s">
        <v>962</v>
      </c>
      <c r="E19968">
        <v>9</v>
      </c>
      <c r="F19968">
        <v>344</v>
      </c>
      <c r="G19968">
        <v>47</v>
      </c>
      <c r="H19968">
        <v>7</v>
      </c>
      <c r="I19968" s="2">
        <v>557.40522533655167</v>
      </c>
      <c r="J19968" s="4">
        <v>398.14658952610836</v>
      </c>
      <c r="K19968" s="11">
        <f>Table__Master[[#This Row],[unit price]]*Table__Master[[#This Row],[Order qty]]</f>
        <v>3901.8365773558617</v>
      </c>
      <c r="L19968" s="11">
        <f>Table__Master[[#This Row],[Revenue]]-(Table__Master[[#This Row],[unit cost]]*Table__Master[[#This Row],[Order qty]])</f>
        <v>1114.8104506731033</v>
      </c>
    </row>
    <row r="19969" spans="1:12" x14ac:dyDescent="0.25">
      <c r="A19969" t="s">
        <v>20942</v>
      </c>
      <c r="B19969" s="3">
        <v>43934</v>
      </c>
      <c r="C19969" t="s">
        <v>961</v>
      </c>
      <c r="D19969" s="2" t="s">
        <v>962</v>
      </c>
      <c r="E19969">
        <v>6</v>
      </c>
      <c r="F19969">
        <v>53</v>
      </c>
      <c r="G19969">
        <v>1</v>
      </c>
      <c r="H19969">
        <v>4</v>
      </c>
      <c r="I19969" s="2">
        <v>519.23878598213196</v>
      </c>
      <c r="J19969" s="4">
        <v>370.88484713009427</v>
      </c>
      <c r="K19969" s="11">
        <f>Table__Master[[#This Row],[unit price]]*Table__Master[[#This Row],[Order qty]]</f>
        <v>2076.9551439285278</v>
      </c>
      <c r="L19969" s="11">
        <f>Table__Master[[#This Row],[Revenue]]-(Table__Master[[#This Row],[unit cost]]*Table__Master[[#This Row],[Order qty]])</f>
        <v>593.41575540815074</v>
      </c>
    </row>
    <row r="19970" spans="1:12" x14ac:dyDescent="0.25">
      <c r="A19970" t="s">
        <v>20943</v>
      </c>
      <c r="B19970" s="3">
        <v>43872</v>
      </c>
      <c r="C19970" t="s">
        <v>961</v>
      </c>
      <c r="D19970" s="2" t="s">
        <v>962</v>
      </c>
      <c r="E19970">
        <v>4</v>
      </c>
      <c r="F19970">
        <v>362</v>
      </c>
      <c r="G19970">
        <v>13</v>
      </c>
      <c r="H19970">
        <v>4</v>
      </c>
      <c r="I19970" s="2">
        <v>407.67041605710983</v>
      </c>
      <c r="J19970" s="4">
        <v>291.19315432650706</v>
      </c>
      <c r="K19970" s="11">
        <f>Table__Master[[#This Row],[unit price]]*Table__Master[[#This Row],[Order qty]]</f>
        <v>1630.6816642284393</v>
      </c>
      <c r="L19970" s="11">
        <f>Table__Master[[#This Row],[Revenue]]-(Table__Master[[#This Row],[unit cost]]*Table__Master[[#This Row],[Order qty]])</f>
        <v>465.90904692241111</v>
      </c>
    </row>
    <row r="19971" spans="1:12" x14ac:dyDescent="0.25">
      <c r="A19971" t="s">
        <v>20944</v>
      </c>
      <c r="B19971" s="3">
        <v>43898</v>
      </c>
      <c r="C19971" t="s">
        <v>964</v>
      </c>
      <c r="D19971" s="2" t="s">
        <v>962</v>
      </c>
      <c r="E19971">
        <v>17</v>
      </c>
      <c r="F19971">
        <v>3</v>
      </c>
      <c r="G19971">
        <v>18</v>
      </c>
      <c r="H19971">
        <v>6</v>
      </c>
      <c r="I19971" s="2">
        <v>387.26608979701996</v>
      </c>
      <c r="J19971" s="4">
        <v>276.61863556930001</v>
      </c>
      <c r="K19971" s="11">
        <f>Table__Master[[#This Row],[unit price]]*Table__Master[[#This Row],[Order qty]]</f>
        <v>2323.5965387821198</v>
      </c>
      <c r="L19971" s="11">
        <f>Table__Master[[#This Row],[Revenue]]-(Table__Master[[#This Row],[unit cost]]*Table__Master[[#This Row],[Order qty]])</f>
        <v>663.8847253663198</v>
      </c>
    </row>
    <row r="19972" spans="1:12" x14ac:dyDescent="0.25">
      <c r="A19972" t="s">
        <v>20945</v>
      </c>
      <c r="B19972" s="3">
        <v>43876</v>
      </c>
      <c r="C19972" t="s">
        <v>961</v>
      </c>
      <c r="D19972" s="2" t="s">
        <v>962</v>
      </c>
      <c r="E19972">
        <v>15</v>
      </c>
      <c r="F19972">
        <v>177</v>
      </c>
      <c r="G19972">
        <v>33</v>
      </c>
      <c r="H19972">
        <v>9</v>
      </c>
      <c r="I19972" s="2">
        <v>605.74487668275833</v>
      </c>
      <c r="J19972" s="4">
        <v>432.67491191625595</v>
      </c>
      <c r="K19972" s="11">
        <f>Table__Master[[#This Row],[unit price]]*Table__Master[[#This Row],[Order qty]]</f>
        <v>5451.703890144825</v>
      </c>
      <c r="L19972" s="11">
        <f>Table__Master[[#This Row],[Revenue]]-(Table__Master[[#This Row],[unit cost]]*Table__Master[[#This Row],[Order qty]])</f>
        <v>1557.6296828985214</v>
      </c>
    </row>
    <row r="19973" spans="1:12" x14ac:dyDescent="0.25">
      <c r="A19973" t="s">
        <v>20946</v>
      </c>
      <c r="B19973" s="3">
        <v>43840</v>
      </c>
      <c r="C19973" t="s">
        <v>964</v>
      </c>
      <c r="D19973" s="2" t="s">
        <v>962</v>
      </c>
      <c r="E19973">
        <v>21</v>
      </c>
      <c r="F19973">
        <v>321</v>
      </c>
      <c r="G19973">
        <v>14</v>
      </c>
      <c r="H19973">
        <v>1</v>
      </c>
      <c r="I19973" s="2">
        <v>198.69859170913696</v>
      </c>
      <c r="J19973" s="4">
        <v>141.92756550652641</v>
      </c>
      <c r="K19973" s="11">
        <f>Table__Master[[#This Row],[unit price]]*Table__Master[[#This Row],[Order qty]]</f>
        <v>198.69859170913696</v>
      </c>
      <c r="L19973" s="11">
        <f>Table__Master[[#This Row],[Revenue]]-(Table__Master[[#This Row],[unit cost]]*Table__Master[[#This Row],[Order qty]])</f>
        <v>56.771026202610557</v>
      </c>
    </row>
    <row r="19974" spans="1:12" x14ac:dyDescent="0.25">
      <c r="A19974" t="s">
        <v>20947</v>
      </c>
      <c r="B19974" s="3">
        <v>43901</v>
      </c>
      <c r="C19974" t="s">
        <v>964</v>
      </c>
      <c r="D19974" s="2" t="s">
        <v>962</v>
      </c>
      <c r="E19974">
        <v>15</v>
      </c>
      <c r="F19974">
        <v>344</v>
      </c>
      <c r="G19974">
        <v>24</v>
      </c>
      <c r="H19974">
        <v>2</v>
      </c>
      <c r="I19974" s="2">
        <v>518.10471957921982</v>
      </c>
      <c r="J19974" s="4">
        <v>370.07479969944274</v>
      </c>
      <c r="K19974" s="11">
        <f>Table__Master[[#This Row],[unit price]]*Table__Master[[#This Row],[Order qty]]</f>
        <v>1036.2094391584396</v>
      </c>
      <c r="L19974" s="11">
        <f>Table__Master[[#This Row],[Revenue]]-(Table__Master[[#This Row],[unit cost]]*Table__Master[[#This Row],[Order qty]])</f>
        <v>296.05983975955417</v>
      </c>
    </row>
    <row r="19975" spans="1:12" x14ac:dyDescent="0.25">
      <c r="A19975" t="s">
        <v>20948</v>
      </c>
      <c r="B19975" s="3">
        <v>43849</v>
      </c>
      <c r="C19975" t="s">
        <v>964</v>
      </c>
      <c r="D19975" s="2" t="s">
        <v>962</v>
      </c>
      <c r="E19975">
        <v>22</v>
      </c>
      <c r="F19975">
        <v>354</v>
      </c>
      <c r="G19975">
        <v>36</v>
      </c>
      <c r="H19975">
        <v>6</v>
      </c>
      <c r="I19975" s="2">
        <v>229.772017121315</v>
      </c>
      <c r="J19975" s="4">
        <v>164.12286937236786</v>
      </c>
      <c r="K19975" s="11">
        <f>Table__Master[[#This Row],[unit price]]*Table__Master[[#This Row],[Order qty]]</f>
        <v>1378.63210272789</v>
      </c>
      <c r="L19975" s="11">
        <f>Table__Master[[#This Row],[Revenue]]-(Table__Master[[#This Row],[unit cost]]*Table__Master[[#This Row],[Order qty]])</f>
        <v>393.89488649368286</v>
      </c>
    </row>
    <row r="19976" spans="1:12" x14ac:dyDescent="0.25">
      <c r="A19976" t="s">
        <v>20949</v>
      </c>
      <c r="B19976" s="3">
        <v>43945</v>
      </c>
      <c r="C19976" t="s">
        <v>965</v>
      </c>
      <c r="D19976" s="2" t="s">
        <v>962</v>
      </c>
      <c r="E19976">
        <v>15</v>
      </c>
      <c r="F19976">
        <v>152</v>
      </c>
      <c r="G19976">
        <v>24</v>
      </c>
      <c r="H19976">
        <v>10</v>
      </c>
      <c r="I19976" s="2">
        <v>181.0505810379982</v>
      </c>
      <c r="J19976" s="4">
        <v>129.32184359857015</v>
      </c>
      <c r="K19976" s="11">
        <f>Table__Master[[#This Row],[unit price]]*Table__Master[[#This Row],[Order qty]]</f>
        <v>1810.505810379982</v>
      </c>
      <c r="L19976" s="11">
        <f>Table__Master[[#This Row],[Revenue]]-(Table__Master[[#This Row],[unit cost]]*Table__Master[[#This Row],[Order qty]])</f>
        <v>517.2873743942805</v>
      </c>
    </row>
    <row r="19977" spans="1:12" x14ac:dyDescent="0.25">
      <c r="A19977" t="s">
        <v>20950</v>
      </c>
      <c r="B19977" s="3">
        <v>43903</v>
      </c>
      <c r="C19977" t="s">
        <v>963</v>
      </c>
      <c r="D19977" s="2" t="s">
        <v>962</v>
      </c>
      <c r="E19977">
        <v>5</v>
      </c>
      <c r="F19977">
        <v>338</v>
      </c>
      <c r="G19977">
        <v>12</v>
      </c>
      <c r="H19977">
        <v>7</v>
      </c>
      <c r="I19977" s="2">
        <v>281.56101965904236</v>
      </c>
      <c r="J19977" s="4">
        <v>201.11501404217313</v>
      </c>
      <c r="K19977" s="11">
        <f>Table__Master[[#This Row],[unit price]]*Table__Master[[#This Row],[Order qty]]</f>
        <v>1970.9271376132965</v>
      </c>
      <c r="L19977" s="11">
        <f>Table__Master[[#This Row],[Revenue]]-(Table__Master[[#This Row],[unit cost]]*Table__Master[[#This Row],[Order qty]])</f>
        <v>563.12203931808472</v>
      </c>
    </row>
    <row r="19978" spans="1:12" x14ac:dyDescent="0.25">
      <c r="A19978" t="s">
        <v>20951</v>
      </c>
      <c r="B19978" s="3">
        <v>43851</v>
      </c>
      <c r="C19978" t="s">
        <v>961</v>
      </c>
      <c r="D19978" s="2" t="s">
        <v>962</v>
      </c>
      <c r="E19978">
        <v>20</v>
      </c>
      <c r="F19978">
        <v>192</v>
      </c>
      <c r="G19978">
        <v>38</v>
      </c>
      <c r="H19978">
        <v>1</v>
      </c>
      <c r="I19978" s="2">
        <v>461.42881268262863</v>
      </c>
      <c r="J19978" s="4">
        <v>329.59200905902048</v>
      </c>
      <c r="K19978" s="11">
        <f>Table__Master[[#This Row],[unit price]]*Table__Master[[#This Row],[Order qty]]</f>
        <v>461.42881268262863</v>
      </c>
      <c r="L19978" s="11">
        <f>Table__Master[[#This Row],[Revenue]]-(Table__Master[[#This Row],[unit cost]]*Table__Master[[#This Row],[Order qty]])</f>
        <v>131.83680362360815</v>
      </c>
    </row>
    <row r="19979" spans="1:12" x14ac:dyDescent="0.25">
      <c r="A19979" t="s">
        <v>20952</v>
      </c>
      <c r="B19979" s="3">
        <v>43924</v>
      </c>
      <c r="C19979" t="s">
        <v>965</v>
      </c>
      <c r="D19979" s="2" t="s">
        <v>962</v>
      </c>
      <c r="E19979">
        <v>13</v>
      </c>
      <c r="F19979">
        <v>102</v>
      </c>
      <c r="G19979">
        <v>35</v>
      </c>
      <c r="H19979">
        <v>7</v>
      </c>
      <c r="I19979" s="2">
        <v>450.31560695171356</v>
      </c>
      <c r="J19979" s="4">
        <v>321.65400496550973</v>
      </c>
      <c r="K19979" s="11">
        <f>Table__Master[[#This Row],[unit price]]*Table__Master[[#This Row],[Order qty]]</f>
        <v>3152.2092486619949</v>
      </c>
      <c r="L19979" s="11">
        <f>Table__Master[[#This Row],[Revenue]]-(Table__Master[[#This Row],[unit cost]]*Table__Master[[#This Row],[Order qty]])</f>
        <v>900.63121390342667</v>
      </c>
    </row>
    <row r="19980" spans="1:12" x14ac:dyDescent="0.25">
      <c r="A19980" t="s">
        <v>20953</v>
      </c>
      <c r="B19980" s="3">
        <v>43982</v>
      </c>
      <c r="C19980" t="s">
        <v>965</v>
      </c>
      <c r="D19980" s="2" t="s">
        <v>962</v>
      </c>
      <c r="E19980">
        <v>26</v>
      </c>
      <c r="F19980">
        <v>190</v>
      </c>
      <c r="G19980">
        <v>13</v>
      </c>
      <c r="H19980">
        <v>9</v>
      </c>
      <c r="I19980" s="2">
        <v>495.12220412492752</v>
      </c>
      <c r="J19980" s="4">
        <v>353.65871723209113</v>
      </c>
      <c r="K19980" s="11">
        <f>Table__Master[[#This Row],[unit price]]*Table__Master[[#This Row],[Order qty]]</f>
        <v>4456.0998371243477</v>
      </c>
      <c r="L19980" s="11">
        <f>Table__Master[[#This Row],[Revenue]]-(Table__Master[[#This Row],[unit cost]]*Table__Master[[#This Row],[Order qty]])</f>
        <v>1273.1713820355276</v>
      </c>
    </row>
    <row r="19981" spans="1:12" x14ac:dyDescent="0.25">
      <c r="A19981" t="s">
        <v>20954</v>
      </c>
      <c r="B19981" s="3">
        <v>43952</v>
      </c>
      <c r="C19981" t="s">
        <v>961</v>
      </c>
      <c r="D19981" s="2" t="s">
        <v>962</v>
      </c>
      <c r="E19981">
        <v>26</v>
      </c>
      <c r="F19981">
        <v>271</v>
      </c>
      <c r="G19981">
        <v>6</v>
      </c>
      <c r="H19981">
        <v>2</v>
      </c>
      <c r="I19981" s="2">
        <v>545.48897266387939</v>
      </c>
      <c r="J19981" s="4">
        <v>389.63498047419961</v>
      </c>
      <c r="K19981" s="11">
        <f>Table__Master[[#This Row],[unit price]]*Table__Master[[#This Row],[Order qty]]</f>
        <v>1090.9779453277588</v>
      </c>
      <c r="L19981" s="11">
        <f>Table__Master[[#This Row],[Revenue]]-(Table__Master[[#This Row],[unit cost]]*Table__Master[[#This Row],[Order qty]])</f>
        <v>311.70798437935957</v>
      </c>
    </row>
    <row r="19982" spans="1:12" x14ac:dyDescent="0.25">
      <c r="A19982" t="s">
        <v>20955</v>
      </c>
      <c r="B19982" s="3">
        <v>43863</v>
      </c>
      <c r="C19982" t="s">
        <v>964</v>
      </c>
      <c r="D19982" s="2" t="s">
        <v>962</v>
      </c>
      <c r="E19982">
        <v>9</v>
      </c>
      <c r="F19982">
        <v>345</v>
      </c>
      <c r="G19982">
        <v>46</v>
      </c>
      <c r="H19982">
        <v>4</v>
      </c>
      <c r="I19982" s="2">
        <v>184.46648687124252</v>
      </c>
      <c r="J19982" s="4">
        <v>131.7617763366018</v>
      </c>
      <c r="K19982" s="11">
        <f>Table__Master[[#This Row],[unit price]]*Table__Master[[#This Row],[Order qty]]</f>
        <v>737.86594748497009</v>
      </c>
      <c r="L19982" s="11">
        <f>Table__Master[[#This Row],[Revenue]]-(Table__Master[[#This Row],[unit cost]]*Table__Master[[#This Row],[Order qty]])</f>
        <v>210.8188421385629</v>
      </c>
    </row>
    <row r="19983" spans="1:12" x14ac:dyDescent="0.25">
      <c r="A19983" t="s">
        <v>20956</v>
      </c>
      <c r="B19983" s="3">
        <v>43897</v>
      </c>
      <c r="C19983" t="s">
        <v>961</v>
      </c>
      <c r="D19983" s="2" t="s">
        <v>962</v>
      </c>
      <c r="E19983">
        <v>6</v>
      </c>
      <c r="F19983">
        <v>243</v>
      </c>
      <c r="G19983">
        <v>6</v>
      </c>
      <c r="H19983">
        <v>9</v>
      </c>
      <c r="I19983" s="2">
        <v>362.98798477649689</v>
      </c>
      <c r="J19983" s="4">
        <v>259.27713198321209</v>
      </c>
      <c r="K19983" s="11">
        <f>Table__Master[[#This Row],[unit price]]*Table__Master[[#This Row],[Order qty]]</f>
        <v>3266.891862988472</v>
      </c>
      <c r="L19983" s="11">
        <f>Table__Master[[#This Row],[Revenue]]-(Table__Master[[#This Row],[unit cost]]*Table__Master[[#This Row],[Order qty]])</f>
        <v>933.39767513956303</v>
      </c>
    </row>
    <row r="19984" spans="1:12" x14ac:dyDescent="0.25">
      <c r="A19984" t="s">
        <v>20957</v>
      </c>
      <c r="B19984" s="3">
        <v>43915</v>
      </c>
      <c r="C19984" t="s">
        <v>965</v>
      </c>
      <c r="D19984" s="2" t="s">
        <v>962</v>
      </c>
      <c r="E19984">
        <v>2</v>
      </c>
      <c r="F19984">
        <v>258</v>
      </c>
      <c r="G19984">
        <v>28</v>
      </c>
      <c r="H19984">
        <v>10</v>
      </c>
      <c r="I19984" s="2">
        <v>630.99886947870255</v>
      </c>
      <c r="J19984" s="4">
        <v>450.71347819907328</v>
      </c>
      <c r="K19984" s="11">
        <f>Table__Master[[#This Row],[unit price]]*Table__Master[[#This Row],[Order qty]]</f>
        <v>6309.9886947870255</v>
      </c>
      <c r="L19984" s="11">
        <f>Table__Master[[#This Row],[Revenue]]-(Table__Master[[#This Row],[unit cost]]*Table__Master[[#This Row],[Order qty]])</f>
        <v>1802.8539127962922</v>
      </c>
    </row>
    <row r="19985" spans="1:12" x14ac:dyDescent="0.25">
      <c r="A19985" t="s">
        <v>20958</v>
      </c>
      <c r="B19985" s="3">
        <v>43874</v>
      </c>
      <c r="C19985" t="s">
        <v>964</v>
      </c>
      <c r="D19985" s="2" t="s">
        <v>962</v>
      </c>
      <c r="E19985">
        <v>10</v>
      </c>
      <c r="F19985">
        <v>149</v>
      </c>
      <c r="G19985">
        <v>42</v>
      </c>
      <c r="H19985">
        <v>4</v>
      </c>
      <c r="I19985" s="2">
        <v>641.42758011817932</v>
      </c>
      <c r="J19985" s="4">
        <v>458.16255722727095</v>
      </c>
      <c r="K19985" s="11">
        <f>Table__Master[[#This Row],[unit price]]*Table__Master[[#This Row],[Order qty]]</f>
        <v>2565.7103204727173</v>
      </c>
      <c r="L19985" s="11">
        <f>Table__Master[[#This Row],[Revenue]]-(Table__Master[[#This Row],[unit cost]]*Table__Master[[#This Row],[Order qty]])</f>
        <v>733.06009156363348</v>
      </c>
    </row>
    <row r="19986" spans="1:12" x14ac:dyDescent="0.25">
      <c r="A19986" t="s">
        <v>20959</v>
      </c>
      <c r="B19986" s="3">
        <v>43911</v>
      </c>
      <c r="C19986" t="s">
        <v>965</v>
      </c>
      <c r="D19986" s="2" t="s">
        <v>962</v>
      </c>
      <c r="E19986">
        <v>8</v>
      </c>
      <c r="F19986">
        <v>191</v>
      </c>
      <c r="G19986">
        <v>30</v>
      </c>
      <c r="H19986">
        <v>1</v>
      </c>
      <c r="I19986" s="2">
        <v>515.19485396146774</v>
      </c>
      <c r="J19986" s="4">
        <v>367.99632425819129</v>
      </c>
      <c r="K19986" s="11">
        <f>Table__Master[[#This Row],[unit price]]*Table__Master[[#This Row],[Order qty]]</f>
        <v>515.19485396146774</v>
      </c>
      <c r="L19986" s="11">
        <f>Table__Master[[#This Row],[Revenue]]-(Table__Master[[#This Row],[unit cost]]*Table__Master[[#This Row],[Order qty]])</f>
        <v>147.19852970327645</v>
      </c>
    </row>
    <row r="19987" spans="1:12" x14ac:dyDescent="0.25">
      <c r="A19987" t="s">
        <v>20960</v>
      </c>
      <c r="B19987" s="3">
        <v>43899</v>
      </c>
      <c r="C19987" t="s">
        <v>965</v>
      </c>
      <c r="D19987" s="2" t="s">
        <v>962</v>
      </c>
      <c r="E19987">
        <v>1</v>
      </c>
      <c r="F19987">
        <v>160</v>
      </c>
      <c r="G19987">
        <v>23</v>
      </c>
      <c r="H19987">
        <v>10</v>
      </c>
      <c r="I19987" s="2">
        <v>646.42031514644623</v>
      </c>
      <c r="J19987" s="4">
        <v>461.72879653317591</v>
      </c>
      <c r="K19987" s="11">
        <f>Table__Master[[#This Row],[unit price]]*Table__Master[[#This Row],[Order qty]]</f>
        <v>6464.2031514644623</v>
      </c>
      <c r="L19987" s="11">
        <f>Table__Master[[#This Row],[Revenue]]-(Table__Master[[#This Row],[unit cost]]*Table__Master[[#This Row],[Order qty]])</f>
        <v>1846.9151861327027</v>
      </c>
    </row>
    <row r="19988" spans="1:12" x14ac:dyDescent="0.25">
      <c r="A19988" t="s">
        <v>20961</v>
      </c>
      <c r="B19988" s="3">
        <v>43968</v>
      </c>
      <c r="C19988" t="s">
        <v>961</v>
      </c>
      <c r="D19988" s="2" t="s">
        <v>962</v>
      </c>
      <c r="E19988">
        <v>17</v>
      </c>
      <c r="F19988">
        <v>32</v>
      </c>
      <c r="G19988">
        <v>44</v>
      </c>
      <c r="H19988">
        <v>8</v>
      </c>
      <c r="I19988" s="2">
        <v>588.09958344697952</v>
      </c>
      <c r="J19988" s="4">
        <v>420.07113103355681</v>
      </c>
      <c r="K19988" s="11">
        <f>Table__Master[[#This Row],[unit price]]*Table__Master[[#This Row],[Order qty]]</f>
        <v>4704.7966675758362</v>
      </c>
      <c r="L19988" s="11">
        <f>Table__Master[[#This Row],[Revenue]]-(Table__Master[[#This Row],[unit cost]]*Table__Master[[#This Row],[Order qty]])</f>
        <v>1344.2276193073817</v>
      </c>
    </row>
    <row r="19989" spans="1:12" x14ac:dyDescent="0.25">
      <c r="A19989" t="s">
        <v>20962</v>
      </c>
      <c r="B19989" s="3">
        <v>43878</v>
      </c>
      <c r="C19989" t="s">
        <v>965</v>
      </c>
      <c r="D19989" s="2" t="s">
        <v>962</v>
      </c>
      <c r="E19989">
        <v>21</v>
      </c>
      <c r="F19989">
        <v>141</v>
      </c>
      <c r="G19989">
        <v>4</v>
      </c>
      <c r="H19989">
        <v>10</v>
      </c>
      <c r="I19989" s="2">
        <v>477.18232297897339</v>
      </c>
      <c r="J19989" s="4">
        <v>340.84451641355247</v>
      </c>
      <c r="K19989" s="11">
        <f>Table__Master[[#This Row],[unit price]]*Table__Master[[#This Row],[Order qty]]</f>
        <v>4771.8232297897339</v>
      </c>
      <c r="L19989" s="11">
        <f>Table__Master[[#This Row],[Revenue]]-(Table__Master[[#This Row],[unit cost]]*Table__Master[[#This Row],[Order qty]])</f>
        <v>1363.3780656542094</v>
      </c>
    </row>
    <row r="19990" spans="1:12" x14ac:dyDescent="0.25">
      <c r="A19990" t="s">
        <v>20963</v>
      </c>
      <c r="B19990" s="3">
        <v>43903</v>
      </c>
      <c r="C19990" t="s">
        <v>961</v>
      </c>
      <c r="D19990" s="2" t="s">
        <v>962</v>
      </c>
      <c r="E19990">
        <v>25</v>
      </c>
      <c r="F19990">
        <v>160</v>
      </c>
      <c r="G19990">
        <v>38</v>
      </c>
      <c r="H19990">
        <v>10</v>
      </c>
      <c r="I19990" s="2">
        <v>509.00997108221054</v>
      </c>
      <c r="J19990" s="4">
        <v>363.57855077300758</v>
      </c>
      <c r="K19990" s="11">
        <f>Table__Master[[#This Row],[unit price]]*Table__Master[[#This Row],[Order qty]]</f>
        <v>5090.0997108221054</v>
      </c>
      <c r="L19990" s="11">
        <f>Table__Master[[#This Row],[Revenue]]-(Table__Master[[#This Row],[unit cost]]*Table__Master[[#This Row],[Order qty]])</f>
        <v>1454.3142030920299</v>
      </c>
    </row>
    <row r="19991" spans="1:12" x14ac:dyDescent="0.25">
      <c r="A19991" t="s">
        <v>20964</v>
      </c>
      <c r="B19991" s="3">
        <v>43946</v>
      </c>
      <c r="C19991" t="s">
        <v>961</v>
      </c>
      <c r="D19991" s="2" t="s">
        <v>962</v>
      </c>
      <c r="E19991">
        <v>12</v>
      </c>
      <c r="F19991">
        <v>148</v>
      </c>
      <c r="G19991">
        <v>44</v>
      </c>
      <c r="H19991">
        <v>4</v>
      </c>
      <c r="I19991" s="2">
        <v>282.98692667484283</v>
      </c>
      <c r="J19991" s="4">
        <v>202.13351905345917</v>
      </c>
      <c r="K19991" s="11">
        <f>Table__Master[[#This Row],[unit price]]*Table__Master[[#This Row],[Order qty]]</f>
        <v>1131.9477066993713</v>
      </c>
      <c r="L19991" s="11">
        <f>Table__Master[[#This Row],[Revenue]]-(Table__Master[[#This Row],[unit cost]]*Table__Master[[#This Row],[Order qty]])</f>
        <v>323.41363048553467</v>
      </c>
    </row>
    <row r="19992" spans="1:12" x14ac:dyDescent="0.25">
      <c r="A19992" t="s">
        <v>20965</v>
      </c>
      <c r="B19992" s="3">
        <v>43952</v>
      </c>
      <c r="C19992" t="s">
        <v>963</v>
      </c>
      <c r="D19992" s="2" t="s">
        <v>962</v>
      </c>
      <c r="E19992">
        <v>10</v>
      </c>
      <c r="F19992">
        <v>118</v>
      </c>
      <c r="G19992">
        <v>40</v>
      </c>
      <c r="H19992">
        <v>1</v>
      </c>
      <c r="I19992" s="2">
        <v>444.6138601899147</v>
      </c>
      <c r="J19992" s="4">
        <v>317.58132870708192</v>
      </c>
      <c r="K19992" s="11">
        <f>Table__Master[[#This Row],[unit price]]*Table__Master[[#This Row],[Order qty]]</f>
        <v>444.6138601899147</v>
      </c>
      <c r="L19992" s="11">
        <f>Table__Master[[#This Row],[Revenue]]-(Table__Master[[#This Row],[unit cost]]*Table__Master[[#This Row],[Order qty]])</f>
        <v>127.03253148283278</v>
      </c>
    </row>
    <row r="19993" spans="1:12" x14ac:dyDescent="0.25">
      <c r="A19993" t="s">
        <v>20966</v>
      </c>
      <c r="B19993" s="3">
        <v>43896</v>
      </c>
      <c r="C19993" t="s">
        <v>963</v>
      </c>
      <c r="D19993" s="2" t="s">
        <v>962</v>
      </c>
      <c r="E19993">
        <v>25</v>
      </c>
      <c r="F19993">
        <v>199</v>
      </c>
      <c r="G19993">
        <v>34</v>
      </c>
      <c r="H19993">
        <v>1</v>
      </c>
      <c r="I19993" s="2">
        <v>225.24715876579285</v>
      </c>
      <c r="J19993" s="4">
        <v>160.89082768985205</v>
      </c>
      <c r="K19993" s="11">
        <f>Table__Master[[#This Row],[unit price]]*Table__Master[[#This Row],[Order qty]]</f>
        <v>225.24715876579285</v>
      </c>
      <c r="L19993" s="11">
        <f>Table__Master[[#This Row],[Revenue]]-(Table__Master[[#This Row],[unit cost]]*Table__Master[[#This Row],[Order qty]])</f>
        <v>64.356331075940801</v>
      </c>
    </row>
    <row r="19994" spans="1:12" x14ac:dyDescent="0.25">
      <c r="A19994" t="s">
        <v>20967</v>
      </c>
      <c r="B19994" s="3">
        <v>43982</v>
      </c>
      <c r="C19994" t="s">
        <v>965</v>
      </c>
      <c r="D19994" s="2" t="s">
        <v>962</v>
      </c>
      <c r="E19994">
        <v>21</v>
      </c>
      <c r="F19994">
        <v>235</v>
      </c>
      <c r="G19994">
        <v>46</v>
      </c>
      <c r="H19994">
        <v>2</v>
      </c>
      <c r="I19994" s="2">
        <v>431.24246567487717</v>
      </c>
      <c r="J19994" s="4">
        <v>308.03033262491226</v>
      </c>
      <c r="K19994" s="11">
        <f>Table__Master[[#This Row],[unit price]]*Table__Master[[#This Row],[Order qty]]</f>
        <v>862.48493134975433</v>
      </c>
      <c r="L19994" s="11">
        <f>Table__Master[[#This Row],[Revenue]]-(Table__Master[[#This Row],[unit cost]]*Table__Master[[#This Row],[Order qty]])</f>
        <v>246.42426609992981</v>
      </c>
    </row>
    <row r="19995" spans="1:12" x14ac:dyDescent="0.25">
      <c r="A19995" t="s">
        <v>20968</v>
      </c>
      <c r="B19995" s="3">
        <v>43959</v>
      </c>
      <c r="C19995" t="s">
        <v>964</v>
      </c>
      <c r="D19995" s="2" t="s">
        <v>962</v>
      </c>
      <c r="E19995">
        <v>11</v>
      </c>
      <c r="F19995">
        <v>366</v>
      </c>
      <c r="G19995">
        <v>20</v>
      </c>
      <c r="H19995">
        <v>5</v>
      </c>
      <c r="I19995" s="2">
        <v>637.25843703746796</v>
      </c>
      <c r="J19995" s="4">
        <v>455.18459788390572</v>
      </c>
      <c r="K19995" s="11">
        <f>Table__Master[[#This Row],[unit price]]*Table__Master[[#This Row],[Order qty]]</f>
        <v>3186.2921851873398</v>
      </c>
      <c r="L19995" s="11">
        <f>Table__Master[[#This Row],[Revenue]]-(Table__Master[[#This Row],[unit cost]]*Table__Master[[#This Row],[Order qty]])</f>
        <v>910.36919576781111</v>
      </c>
    </row>
    <row r="19996" spans="1:12" x14ac:dyDescent="0.25">
      <c r="A19996" t="s">
        <v>20969</v>
      </c>
      <c r="B19996" s="3">
        <v>43960</v>
      </c>
      <c r="C19996" t="s">
        <v>964</v>
      </c>
      <c r="D19996" s="2" t="s">
        <v>962</v>
      </c>
      <c r="E19996">
        <v>12</v>
      </c>
      <c r="F19996">
        <v>59</v>
      </c>
      <c r="G19996">
        <v>32</v>
      </c>
      <c r="H19996">
        <v>7</v>
      </c>
      <c r="I19996" s="2">
        <v>647.14234668016434</v>
      </c>
      <c r="J19996" s="4">
        <v>462.24453334297453</v>
      </c>
      <c r="K19996" s="11">
        <f>Table__Master[[#This Row],[unit price]]*Table__Master[[#This Row],[Order qty]]</f>
        <v>4529.9964267611504</v>
      </c>
      <c r="L19996" s="11">
        <f>Table__Master[[#This Row],[Revenue]]-(Table__Master[[#This Row],[unit cost]]*Table__Master[[#This Row],[Order qty]])</f>
        <v>1294.2846933603287</v>
      </c>
    </row>
    <row r="19997" spans="1:12" x14ac:dyDescent="0.25">
      <c r="A19997" t="s">
        <v>20970</v>
      </c>
      <c r="B19997" s="3">
        <v>43920</v>
      </c>
      <c r="C19997" t="s">
        <v>965</v>
      </c>
      <c r="D19997" s="2" t="s">
        <v>962</v>
      </c>
      <c r="E19997">
        <v>3</v>
      </c>
      <c r="F19997">
        <v>153</v>
      </c>
      <c r="G19997">
        <v>30</v>
      </c>
      <c r="H19997">
        <v>8</v>
      </c>
      <c r="I19997" s="2">
        <v>455.88264656066895</v>
      </c>
      <c r="J19997" s="4">
        <v>325.6304618290493</v>
      </c>
      <c r="K19997" s="11">
        <f>Table__Master[[#This Row],[unit price]]*Table__Master[[#This Row],[Order qty]]</f>
        <v>3647.0611724853516</v>
      </c>
      <c r="L19997" s="11">
        <f>Table__Master[[#This Row],[Revenue]]-(Table__Master[[#This Row],[unit cost]]*Table__Master[[#This Row],[Order qty]])</f>
        <v>1042.0174778529572</v>
      </c>
    </row>
    <row r="19998" spans="1:12" x14ac:dyDescent="0.25">
      <c r="A19998" t="s">
        <v>20971</v>
      </c>
      <c r="B19998" s="3">
        <v>43949</v>
      </c>
      <c r="C19998" t="s">
        <v>965</v>
      </c>
      <c r="D19998" s="2" t="s">
        <v>962</v>
      </c>
      <c r="E19998">
        <v>16</v>
      </c>
      <c r="F19998">
        <v>33</v>
      </c>
      <c r="G19998">
        <v>11</v>
      </c>
      <c r="H19998">
        <v>9</v>
      </c>
      <c r="I19998" s="2">
        <v>355.92316049337387</v>
      </c>
      <c r="J19998" s="4">
        <v>254.23082892383849</v>
      </c>
      <c r="K19998" s="11">
        <f>Table__Master[[#This Row],[unit price]]*Table__Master[[#This Row],[Order qty]]</f>
        <v>3203.3084444403648</v>
      </c>
      <c r="L19998" s="11">
        <f>Table__Master[[#This Row],[Revenue]]-(Table__Master[[#This Row],[unit cost]]*Table__Master[[#This Row],[Order qty]])</f>
        <v>915.2309841258184</v>
      </c>
    </row>
    <row r="19999" spans="1:12" x14ac:dyDescent="0.25">
      <c r="A19999" t="s">
        <v>20972</v>
      </c>
      <c r="B19999" s="3">
        <v>43976</v>
      </c>
      <c r="C19999" t="s">
        <v>965</v>
      </c>
      <c r="D19999" s="2" t="s">
        <v>962</v>
      </c>
      <c r="E19999">
        <v>20</v>
      </c>
      <c r="F19999">
        <v>247</v>
      </c>
      <c r="G19999">
        <v>46</v>
      </c>
      <c r="H19999">
        <v>10</v>
      </c>
      <c r="I19999" s="2">
        <v>641.70487797260284</v>
      </c>
      <c r="J19999" s="4">
        <v>458.36062712328777</v>
      </c>
      <c r="K19999" s="11">
        <f>Table__Master[[#This Row],[unit price]]*Table__Master[[#This Row],[Order qty]]</f>
        <v>6417.0487797260284</v>
      </c>
      <c r="L19999" s="11">
        <f>Table__Master[[#This Row],[Revenue]]-(Table__Master[[#This Row],[unit cost]]*Table__Master[[#This Row],[Order qty]])</f>
        <v>1833.4425084931509</v>
      </c>
    </row>
    <row r="20000" spans="1:12" x14ac:dyDescent="0.25">
      <c r="A20000" t="s">
        <v>20973</v>
      </c>
      <c r="B20000" s="3">
        <v>43888</v>
      </c>
      <c r="C20000" t="s">
        <v>961</v>
      </c>
      <c r="D20000" s="2" t="s">
        <v>962</v>
      </c>
      <c r="E20000">
        <v>10</v>
      </c>
      <c r="F20000">
        <v>111</v>
      </c>
      <c r="G20000">
        <v>16</v>
      </c>
      <c r="H20000">
        <v>6</v>
      </c>
      <c r="I20000" s="2">
        <v>421.58744770288467</v>
      </c>
      <c r="J20000" s="4">
        <v>301.13389121634623</v>
      </c>
      <c r="K20000" s="11">
        <f>Table__Master[[#This Row],[unit price]]*Table__Master[[#This Row],[Order qty]]</f>
        <v>2529.524686217308</v>
      </c>
      <c r="L20000" s="11">
        <f>Table__Master[[#This Row],[Revenue]]-(Table__Master[[#This Row],[unit cost]]*Table__Master[[#This Row],[Order qty]])</f>
        <v>722.72133891923067</v>
      </c>
    </row>
    <row r="20001" spans="1:12" x14ac:dyDescent="0.25">
      <c r="A20001" t="s">
        <v>20974</v>
      </c>
      <c r="B20001" s="3">
        <v>43935</v>
      </c>
      <c r="C20001" t="s">
        <v>965</v>
      </c>
      <c r="D20001" s="2" t="s">
        <v>962</v>
      </c>
      <c r="E20001">
        <v>13</v>
      </c>
      <c r="F20001">
        <v>268</v>
      </c>
      <c r="G20001">
        <v>45</v>
      </c>
      <c r="H20001">
        <v>7</v>
      </c>
      <c r="I20001" s="2">
        <v>391.44407200813293</v>
      </c>
      <c r="J20001" s="4">
        <v>279.60290857723783</v>
      </c>
      <c r="K20001" s="11">
        <f>Table__Master[[#This Row],[unit price]]*Table__Master[[#This Row],[Order qty]]</f>
        <v>2740.1085040569305</v>
      </c>
      <c r="L20001" s="11">
        <f>Table__Master[[#This Row],[Revenue]]-(Table__Master[[#This Row],[unit cost]]*Table__Master[[#This Row],[Order qty]])</f>
        <v>782.88814401626587</v>
      </c>
    </row>
    <row r="20002" spans="1:12" x14ac:dyDescent="0.25">
      <c r="B20002" s="3"/>
      <c r="D20002" s="10"/>
      <c r="I20002" s="10"/>
      <c r="K20002" s="11">
        <f>SUM(Table__Master[Revenue])</f>
        <v>44365028.02269119</v>
      </c>
      <c r="L20002" s="4"/>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
  <sheetViews>
    <sheetView topLeftCell="A2" workbookViewId="0">
      <selection activeCell="A5" sqref="A5"/>
    </sheetView>
  </sheetViews>
  <sheetFormatPr defaultRowHeight="15" x14ac:dyDescent="0.25"/>
  <cols>
    <col min="1" max="1" width="13.140625" bestFit="1" customWidth="1"/>
    <col min="2" max="2" width="15.5703125" bestFit="1" customWidth="1"/>
  </cols>
  <sheetData>
    <row r="3" spans="1:2" x14ac:dyDescent="0.25">
      <c r="A3" s="5" t="s">
        <v>966</v>
      </c>
      <c r="B3" t="s">
        <v>20989</v>
      </c>
    </row>
    <row r="4" spans="1:2" x14ac:dyDescent="0.25">
      <c r="A4" s="7" t="s">
        <v>20990</v>
      </c>
      <c r="B4" s="6"/>
    </row>
    <row r="5" spans="1:2" x14ac:dyDescent="0.25">
      <c r="A5" s="8" t="s">
        <v>20991</v>
      </c>
      <c r="B5" s="13">
        <v>9069088.5000023246</v>
      </c>
    </row>
    <row r="6" spans="1:2" x14ac:dyDescent="0.25">
      <c r="A6" s="8" t="s">
        <v>20992</v>
      </c>
      <c r="B6" s="13">
        <v>8557316.3653344512</v>
      </c>
    </row>
    <row r="7" spans="1:2" x14ac:dyDescent="0.25">
      <c r="A7" s="8" t="s">
        <v>20993</v>
      </c>
      <c r="B7" s="13">
        <v>8942370.8616387248</v>
      </c>
    </row>
    <row r="8" spans="1:2" x14ac:dyDescent="0.25">
      <c r="A8" s="8" t="s">
        <v>20994</v>
      </c>
      <c r="B8" s="13">
        <v>8619195.5278129578</v>
      </c>
    </row>
    <row r="9" spans="1:2" x14ac:dyDescent="0.25">
      <c r="A9" s="8" t="s">
        <v>20995</v>
      </c>
      <c r="B9" s="13">
        <v>9177056.7679027319</v>
      </c>
    </row>
    <row r="10" spans="1:2" x14ac:dyDescent="0.25">
      <c r="A10" s="7" t="s">
        <v>20988</v>
      </c>
      <c r="B10" s="13">
        <v>44365028.02269119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
  <sheetViews>
    <sheetView workbookViewId="0">
      <selection activeCell="B10" sqref="B10"/>
    </sheetView>
  </sheetViews>
  <sheetFormatPr defaultRowHeight="15" x14ac:dyDescent="0.25"/>
  <cols>
    <col min="1" max="1" width="16" customWidth="1"/>
    <col min="2" max="2" width="15.5703125" customWidth="1"/>
  </cols>
  <sheetData>
    <row r="1" spans="1:2" x14ac:dyDescent="0.25">
      <c r="A1" t="s">
        <v>20997</v>
      </c>
    </row>
    <row r="3" spans="1:2" x14ac:dyDescent="0.25">
      <c r="A3" s="5" t="s">
        <v>879</v>
      </c>
      <c r="B3" t="s">
        <v>20989</v>
      </c>
    </row>
    <row r="4" spans="1:2" x14ac:dyDescent="0.25">
      <c r="A4" s="7" t="s">
        <v>915</v>
      </c>
      <c r="B4" s="13">
        <v>1097417.42108953</v>
      </c>
    </row>
    <row r="5" spans="1:2" x14ac:dyDescent="0.25">
      <c r="A5" s="7" t="s">
        <v>911</v>
      </c>
      <c r="B5" s="13">
        <v>1061440.1212645769</v>
      </c>
    </row>
    <row r="6" spans="1:2" x14ac:dyDescent="0.25">
      <c r="A6" s="7" t="s">
        <v>880</v>
      </c>
      <c r="B6" s="13">
        <v>1024283.9094851017</v>
      </c>
    </row>
    <row r="7" spans="1:2" x14ac:dyDescent="0.25">
      <c r="A7" s="7" t="s">
        <v>890</v>
      </c>
      <c r="B7" s="13">
        <v>1017997.4204524755</v>
      </c>
    </row>
    <row r="8" spans="1:2" x14ac:dyDescent="0.25">
      <c r="A8" s="7" t="s">
        <v>907</v>
      </c>
      <c r="B8" s="13">
        <v>1012004.1065996289</v>
      </c>
    </row>
    <row r="9" spans="1:2" x14ac:dyDescent="0.25">
      <c r="A9" s="7" t="s">
        <v>20988</v>
      </c>
      <c r="B9" s="13">
        <v>5213142.9788913131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selection activeCell="B20" sqref="B20"/>
    </sheetView>
  </sheetViews>
  <sheetFormatPr defaultRowHeight="15" x14ac:dyDescent="0.25"/>
  <cols>
    <col min="1" max="1" width="18.5703125" bestFit="1" customWidth="1"/>
    <col min="2" max="2" width="20.85546875" bestFit="1" customWidth="1"/>
    <col min="3" max="3" width="15.5703125" bestFit="1" customWidth="1"/>
  </cols>
  <sheetData>
    <row r="1" spans="1:2" x14ac:dyDescent="0.25">
      <c r="A1" s="5" t="s">
        <v>20976</v>
      </c>
      <c r="B1" t="s">
        <v>20996</v>
      </c>
    </row>
    <row r="2" spans="1:2" x14ac:dyDescent="0.25">
      <c r="A2" s="7" t="s">
        <v>902</v>
      </c>
      <c r="B2" s="9">
        <v>6.650289119462871E-2</v>
      </c>
    </row>
    <row r="3" spans="1:2" x14ac:dyDescent="0.25">
      <c r="A3" s="7" t="s">
        <v>20984</v>
      </c>
      <c r="B3" s="9">
        <v>4.0943580440288042E-2</v>
      </c>
    </row>
    <row r="4" spans="1:2" x14ac:dyDescent="0.25">
      <c r="A4" s="7" t="s">
        <v>20985</v>
      </c>
      <c r="B4" s="9">
        <v>6.5075853292041408E-2</v>
      </c>
    </row>
    <row r="5" spans="1:2" x14ac:dyDescent="0.25">
      <c r="A5" s="7" t="s">
        <v>20978</v>
      </c>
      <c r="B5" s="9">
        <v>0.30012834873060529</v>
      </c>
    </row>
    <row r="6" spans="1:2" x14ac:dyDescent="0.25">
      <c r="A6" s="7" t="s">
        <v>20982</v>
      </c>
      <c r="B6" s="9">
        <v>8.4455126970727545E-2</v>
      </c>
    </row>
    <row r="7" spans="1:2" x14ac:dyDescent="0.25">
      <c r="A7" s="7" t="s">
        <v>20981</v>
      </c>
      <c r="B7" s="9">
        <v>8.5586493889379694E-2</v>
      </c>
    </row>
    <row r="8" spans="1:2" x14ac:dyDescent="0.25">
      <c r="A8" s="7" t="s">
        <v>20980</v>
      </c>
      <c r="B8" s="9">
        <v>0.14659811742270282</v>
      </c>
    </row>
    <row r="9" spans="1:2" x14ac:dyDescent="0.25">
      <c r="A9" s="7" t="s">
        <v>20977</v>
      </c>
      <c r="B9" s="9">
        <v>0.10419371364806648</v>
      </c>
    </row>
    <row r="10" spans="1:2" x14ac:dyDescent="0.25">
      <c r="A10" s="7" t="s">
        <v>20979</v>
      </c>
      <c r="B10" s="9">
        <v>6.6684289889918494E-2</v>
      </c>
    </row>
    <row r="11" spans="1:2" x14ac:dyDescent="0.25">
      <c r="A11" s="7" t="s">
        <v>20983</v>
      </c>
      <c r="B11" s="9">
        <v>3.9831584521641546E-2</v>
      </c>
    </row>
    <row r="12" spans="1:2" x14ac:dyDescent="0.25">
      <c r="A12" s="7" t="s">
        <v>20988</v>
      </c>
      <c r="B12" s="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13"/>
  <sheetViews>
    <sheetView zoomScale="115" zoomScaleNormal="115" workbookViewId="0">
      <selection activeCell="B9" sqref="B9"/>
    </sheetView>
  </sheetViews>
  <sheetFormatPr defaultRowHeight="15" x14ac:dyDescent="0.25"/>
  <cols>
    <col min="1" max="1" width="20.42578125" bestFit="1" customWidth="1"/>
    <col min="2" max="2" width="15.5703125" bestFit="1" customWidth="1"/>
  </cols>
  <sheetData>
    <row r="2" spans="1:2" x14ac:dyDescent="0.25">
      <c r="A2" s="5" t="s">
        <v>927</v>
      </c>
      <c r="B2" t="s">
        <v>20989</v>
      </c>
    </row>
    <row r="3" spans="1:2" x14ac:dyDescent="0.25">
      <c r="A3" s="7" t="s">
        <v>951</v>
      </c>
      <c r="B3" s="13">
        <v>1856248.2106634974</v>
      </c>
    </row>
    <row r="4" spans="1:2" x14ac:dyDescent="0.25">
      <c r="A4" s="7" t="s">
        <v>957</v>
      </c>
      <c r="B4" s="13">
        <v>1797952.4905466437</v>
      </c>
    </row>
    <row r="5" spans="1:2" x14ac:dyDescent="0.25">
      <c r="A5" s="7" t="s">
        <v>953</v>
      </c>
      <c r="B5" s="13">
        <v>1773075.464509964</v>
      </c>
    </row>
    <row r="6" spans="1:2" x14ac:dyDescent="0.25">
      <c r="A6" s="7" t="s">
        <v>950</v>
      </c>
      <c r="B6" s="13">
        <v>1766372.7315829396</v>
      </c>
    </row>
    <row r="7" spans="1:2" x14ac:dyDescent="0.25">
      <c r="A7" s="7" t="s">
        <v>944</v>
      </c>
      <c r="B7" s="13">
        <v>1753376.9513059258</v>
      </c>
    </row>
    <row r="8" spans="1:2" x14ac:dyDescent="0.25">
      <c r="A8" s="7" t="s">
        <v>946</v>
      </c>
      <c r="B8" s="13">
        <v>1739917.2699465752</v>
      </c>
    </row>
    <row r="9" spans="1:2" x14ac:dyDescent="0.25">
      <c r="A9" s="7" t="s">
        <v>929</v>
      </c>
      <c r="B9" s="13">
        <v>1739700.8647989035</v>
      </c>
    </row>
    <row r="10" spans="1:2" x14ac:dyDescent="0.25">
      <c r="A10" s="7" t="s">
        <v>938</v>
      </c>
      <c r="B10" s="13">
        <v>1733208.9637393355</v>
      </c>
    </row>
    <row r="11" spans="1:2" x14ac:dyDescent="0.25">
      <c r="A11" s="7" t="s">
        <v>948</v>
      </c>
      <c r="B11" s="13">
        <v>1727917.1248354912</v>
      </c>
    </row>
    <row r="12" spans="1:2" x14ac:dyDescent="0.25">
      <c r="A12" s="7" t="s">
        <v>956</v>
      </c>
      <c r="B12" s="13">
        <v>1727111.471647203</v>
      </c>
    </row>
    <row r="13" spans="1:2" x14ac:dyDescent="0.25">
      <c r="A13" s="7" t="s">
        <v>20988</v>
      </c>
      <c r="B13" s="13">
        <v>17614881.543576479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2"/>
  <sheetViews>
    <sheetView workbookViewId="0">
      <selection activeCell="H24" sqref="H24"/>
    </sheetView>
  </sheetViews>
  <sheetFormatPr defaultRowHeight="15" x14ac:dyDescent="0.25"/>
  <cols>
    <col min="1" max="1" width="14" customWidth="1"/>
    <col min="2" max="2" width="15.5703125" bestFit="1" customWidth="1"/>
    <col min="3" max="3" width="17.5703125" bestFit="1" customWidth="1"/>
    <col min="4" max="4" width="25.85546875" bestFit="1" customWidth="1"/>
    <col min="5" max="5" width="15.140625" bestFit="1" customWidth="1"/>
  </cols>
  <sheetData>
    <row r="1" spans="1:5" x14ac:dyDescent="0.25">
      <c r="A1" s="5" t="s">
        <v>21001</v>
      </c>
      <c r="B1" t="s">
        <v>20989</v>
      </c>
      <c r="C1" t="s">
        <v>20998</v>
      </c>
      <c r="D1" t="s">
        <v>21000</v>
      </c>
      <c r="E1" t="s">
        <v>20999</v>
      </c>
    </row>
    <row r="2" spans="1:5" x14ac:dyDescent="0.25">
      <c r="A2" s="7" t="s">
        <v>61</v>
      </c>
      <c r="B2" s="13">
        <v>8905982.3561541438</v>
      </c>
      <c r="C2" s="12">
        <v>19750653</v>
      </c>
      <c r="D2" s="13">
        <v>64344.25675675676</v>
      </c>
      <c r="E2" s="12">
        <v>74</v>
      </c>
    </row>
    <row r="3" spans="1:5" x14ac:dyDescent="0.25">
      <c r="A3" s="7" t="s">
        <v>734</v>
      </c>
      <c r="B3" s="13">
        <v>4598704.9560678005</v>
      </c>
      <c r="C3" s="12">
        <v>12801171</v>
      </c>
      <c r="D3" s="13">
        <v>55989.605263157893</v>
      </c>
      <c r="E3" s="12">
        <v>38</v>
      </c>
    </row>
    <row r="4" spans="1:5" x14ac:dyDescent="0.25">
      <c r="A4" s="7" t="s">
        <v>336</v>
      </c>
      <c r="B4" s="13">
        <v>3655157.1719153523</v>
      </c>
      <c r="C4" s="12">
        <v>6527443</v>
      </c>
      <c r="D4" s="13">
        <v>63757.2</v>
      </c>
      <c r="E4" s="12">
        <v>30</v>
      </c>
    </row>
    <row r="5" spans="1:5" x14ac:dyDescent="0.25">
      <c r="A5" s="7" t="s">
        <v>238</v>
      </c>
      <c r="B5" s="13">
        <v>2894003.5270879269</v>
      </c>
      <c r="C5" s="12">
        <v>4946941</v>
      </c>
      <c r="D5" s="13">
        <v>46073.68</v>
      </c>
      <c r="E5" s="12">
        <v>25</v>
      </c>
    </row>
    <row r="6" spans="1:5" x14ac:dyDescent="0.25">
      <c r="A6" s="7" t="s">
        <v>600</v>
      </c>
      <c r="B6" s="13">
        <v>2538968.1368665695</v>
      </c>
      <c r="C6" s="12">
        <v>20836547</v>
      </c>
      <c r="D6" s="13">
        <v>66878.100000000006</v>
      </c>
      <c r="E6" s="12">
        <v>20</v>
      </c>
    </row>
    <row r="7" spans="1:5" x14ac:dyDescent="0.25">
      <c r="A7" s="7" t="s">
        <v>387</v>
      </c>
      <c r="B7" s="13">
        <v>1587358.4806607366</v>
      </c>
      <c r="C7" s="12">
        <v>2475369</v>
      </c>
      <c r="D7" s="13">
        <v>40300.923076923078</v>
      </c>
      <c r="E7" s="12">
        <v>13</v>
      </c>
    </row>
    <row r="8" spans="1:5" x14ac:dyDescent="0.25">
      <c r="A8" s="7" t="s">
        <v>185</v>
      </c>
      <c r="B8" s="13">
        <v>1505652.4983950257</v>
      </c>
      <c r="C8" s="12">
        <v>2702976</v>
      </c>
      <c r="D8" s="13">
        <v>63084.692307692305</v>
      </c>
      <c r="E8" s="12">
        <v>13</v>
      </c>
    </row>
    <row r="9" spans="1:5" x14ac:dyDescent="0.25">
      <c r="A9" s="7" t="s">
        <v>39</v>
      </c>
      <c r="B9" s="13">
        <v>1297449.4192607403</v>
      </c>
      <c r="C9" s="12">
        <v>4027311</v>
      </c>
      <c r="D9" s="13">
        <v>58270.9</v>
      </c>
      <c r="E9" s="12">
        <v>10</v>
      </c>
    </row>
    <row r="10" spans="1:5" x14ac:dyDescent="0.25">
      <c r="A10" s="7" t="s">
        <v>216</v>
      </c>
      <c r="B10" s="13">
        <v>1230929.2641570568</v>
      </c>
      <c r="C10" s="12">
        <v>1279266</v>
      </c>
      <c r="D10" s="13">
        <v>45889.8</v>
      </c>
      <c r="E10" s="12">
        <v>10</v>
      </c>
    </row>
    <row r="11" spans="1:5" x14ac:dyDescent="0.25">
      <c r="A11" s="7" t="s">
        <v>523</v>
      </c>
      <c r="B11" s="13">
        <v>1067400.4272428155</v>
      </c>
      <c r="C11" s="12">
        <v>2650292</v>
      </c>
      <c r="D11" s="13">
        <v>51177.888888888891</v>
      </c>
      <c r="E11" s="12">
        <v>9</v>
      </c>
    </row>
    <row r="12" spans="1:5" x14ac:dyDescent="0.25">
      <c r="A12" s="7" t="s">
        <v>20988</v>
      </c>
      <c r="B12" s="13">
        <v>29281606.237808168</v>
      </c>
      <c r="C12" s="12">
        <v>77997969</v>
      </c>
      <c r="D12" s="13">
        <v>58419.095041322311</v>
      </c>
      <c r="E12" s="12">
        <v>242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A1"/>
  <sheetViews>
    <sheetView zoomScale="85" zoomScaleNormal="85" workbookViewId="0">
      <selection activeCell="W28" sqref="W28"/>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sheetPr>
  <dimension ref="A1:E23"/>
  <sheetViews>
    <sheetView tabSelected="1" zoomScale="85" zoomScaleNormal="85" workbookViewId="0">
      <selection activeCell="C24" sqref="C24"/>
    </sheetView>
  </sheetViews>
  <sheetFormatPr defaultRowHeight="15" x14ac:dyDescent="0.25"/>
  <cols>
    <col min="1" max="1" width="28.5703125" customWidth="1"/>
    <col min="2" max="2" width="17.85546875" bestFit="1" customWidth="1"/>
    <col min="3" max="3" width="20" customWidth="1"/>
    <col min="4" max="4" width="29.42578125" bestFit="1" customWidth="1"/>
    <col min="5" max="5" width="13.7109375" customWidth="1"/>
  </cols>
  <sheetData>
    <row r="1" spans="1:5" x14ac:dyDescent="0.25">
      <c r="A1" s="14" t="s">
        <v>21001</v>
      </c>
      <c r="B1" s="15" t="s">
        <v>20989</v>
      </c>
      <c r="C1" s="15" t="s">
        <v>20998</v>
      </c>
      <c r="D1" s="15" t="s">
        <v>21000</v>
      </c>
      <c r="E1" s="15" t="s">
        <v>21006</v>
      </c>
    </row>
    <row r="2" spans="1:5" x14ac:dyDescent="0.25">
      <c r="A2" s="16" t="s">
        <v>61</v>
      </c>
      <c r="B2" s="17">
        <v>8905982.3561541438</v>
      </c>
      <c r="C2" s="18">
        <v>19750653</v>
      </c>
      <c r="D2" s="17">
        <v>64344.25675675676</v>
      </c>
      <c r="E2" s="18">
        <v>74</v>
      </c>
    </row>
    <row r="3" spans="1:5" x14ac:dyDescent="0.25">
      <c r="A3" s="16" t="s">
        <v>734</v>
      </c>
      <c r="B3" s="17">
        <v>4598704.9560678005</v>
      </c>
      <c r="C3" s="18">
        <v>12801171</v>
      </c>
      <c r="D3" s="17">
        <v>55989.605263157893</v>
      </c>
      <c r="E3" s="18">
        <v>38</v>
      </c>
    </row>
    <row r="4" spans="1:5" x14ac:dyDescent="0.25">
      <c r="A4" s="16" t="s">
        <v>336</v>
      </c>
      <c r="B4" s="17">
        <v>3655157.1719153523</v>
      </c>
      <c r="C4" s="18">
        <v>6527443</v>
      </c>
      <c r="D4" s="17">
        <v>63757.2</v>
      </c>
      <c r="E4" s="18">
        <v>30</v>
      </c>
    </row>
    <row r="5" spans="1:5" x14ac:dyDescent="0.25">
      <c r="A5" s="16" t="s">
        <v>238</v>
      </c>
      <c r="B5" s="17">
        <v>2894003.5270879269</v>
      </c>
      <c r="C5" s="18">
        <v>4946941</v>
      </c>
      <c r="D5" s="17">
        <v>46073.68</v>
      </c>
      <c r="E5" s="18">
        <v>25</v>
      </c>
    </row>
    <row r="6" spans="1:5" x14ac:dyDescent="0.25">
      <c r="A6" s="16" t="s">
        <v>600</v>
      </c>
      <c r="B6" s="17">
        <v>2538968.1368665695</v>
      </c>
      <c r="C6" s="18">
        <v>20836547</v>
      </c>
      <c r="D6" s="17">
        <v>66878.100000000006</v>
      </c>
      <c r="E6" s="18">
        <v>20</v>
      </c>
    </row>
    <row r="7" spans="1:5" x14ac:dyDescent="0.25">
      <c r="A7" s="16" t="s">
        <v>387</v>
      </c>
      <c r="B7" s="17">
        <v>1587358.4806607366</v>
      </c>
      <c r="C7" s="18">
        <v>2475369</v>
      </c>
      <c r="D7" s="17">
        <v>40300.923076923078</v>
      </c>
      <c r="E7" s="18">
        <v>13</v>
      </c>
    </row>
    <row r="8" spans="1:5" x14ac:dyDescent="0.25">
      <c r="A8" s="16" t="s">
        <v>185</v>
      </c>
      <c r="B8" s="17">
        <v>1505652.4983950257</v>
      </c>
      <c r="C8" s="18">
        <v>2702976</v>
      </c>
      <c r="D8" s="17">
        <v>63084.692307692305</v>
      </c>
      <c r="E8" s="18">
        <v>13</v>
      </c>
    </row>
    <row r="9" spans="1:5" x14ac:dyDescent="0.25">
      <c r="A9" s="16" t="s">
        <v>39</v>
      </c>
      <c r="B9" s="17">
        <v>1297449.4192607403</v>
      </c>
      <c r="C9" s="18">
        <v>4027311</v>
      </c>
      <c r="D9" s="17">
        <v>58270.9</v>
      </c>
      <c r="E9" s="18">
        <v>10</v>
      </c>
    </row>
    <row r="10" spans="1:5" x14ac:dyDescent="0.25">
      <c r="A10" s="16" t="s">
        <v>216</v>
      </c>
      <c r="B10" s="17">
        <v>1230929.2641570568</v>
      </c>
      <c r="C10" s="18">
        <v>1279266</v>
      </c>
      <c r="D10" s="17">
        <v>45889.8</v>
      </c>
      <c r="E10" s="18">
        <v>10</v>
      </c>
    </row>
    <row r="11" spans="1:5" x14ac:dyDescent="0.25">
      <c r="A11" s="16" t="s">
        <v>523</v>
      </c>
      <c r="B11" s="17">
        <v>1067400.4272428155</v>
      </c>
      <c r="C11" s="18">
        <v>2650292</v>
      </c>
      <c r="D11" s="17">
        <v>51177.888888888891</v>
      </c>
      <c r="E11" s="18">
        <v>9</v>
      </c>
    </row>
    <row r="12" spans="1:5" x14ac:dyDescent="0.25">
      <c r="A12" s="16" t="s">
        <v>20988</v>
      </c>
      <c r="B12" s="17">
        <v>29281606.237808168</v>
      </c>
      <c r="C12" s="18">
        <v>77997969</v>
      </c>
      <c r="D12" s="17">
        <v>58419.095041322311</v>
      </c>
      <c r="E12" s="18">
        <v>242</v>
      </c>
    </row>
    <row r="15" spans="1:5" ht="15.75" thickBot="1" x14ac:dyDescent="0.3"/>
    <row r="16" spans="1:5" x14ac:dyDescent="0.25">
      <c r="A16" s="19" t="s">
        <v>21003</v>
      </c>
      <c r="B16" s="20" t="s">
        <v>20989</v>
      </c>
    </row>
    <row r="17" spans="1:2" x14ac:dyDescent="0.25">
      <c r="A17" s="21" t="s">
        <v>20989</v>
      </c>
      <c r="B17" s="22">
        <v>1</v>
      </c>
    </row>
    <row r="18" spans="1:2" x14ac:dyDescent="0.25">
      <c r="A18" s="23" t="s">
        <v>21004</v>
      </c>
      <c r="B18" s="24">
        <v>0.99957483418332149</v>
      </c>
    </row>
    <row r="19" spans="1:2" x14ac:dyDescent="0.25">
      <c r="A19" s="25" t="s">
        <v>21005</v>
      </c>
      <c r="B19" s="26">
        <v>0.72435635326548753</v>
      </c>
    </row>
    <row r="20" spans="1:2" ht="15.75" thickBot="1" x14ac:dyDescent="0.3">
      <c r="A20" s="27" t="s">
        <v>21000</v>
      </c>
      <c r="B20" s="28">
        <v>0.4241145930461151</v>
      </c>
    </row>
    <row r="22" spans="1:2" x14ac:dyDescent="0.25">
      <c r="A22" t="s">
        <v>21007</v>
      </c>
    </row>
    <row r="23" spans="1:2" x14ac:dyDescent="0.25">
      <c r="A23" t="str">
        <f>CONCATENATE(A18, " &amp; ",A19)</f>
        <v>No Of Stores &amp; State Population</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sheetPr>
  <dimension ref="A3:E9"/>
  <sheetViews>
    <sheetView workbookViewId="0">
      <selection activeCell="A3" sqref="A3"/>
    </sheetView>
  </sheetViews>
  <sheetFormatPr defaultRowHeight="15" x14ac:dyDescent="0.25"/>
  <cols>
    <col min="1" max="1" width="13.28515625" customWidth="1"/>
    <col min="2" max="2" width="17" customWidth="1"/>
    <col min="3" max="3" width="9" customWidth="1"/>
    <col min="4" max="4" width="8.7109375" customWidth="1"/>
    <col min="5" max="5" width="27.140625" customWidth="1"/>
    <col min="6" max="10" width="9" customWidth="1"/>
    <col min="11" max="32" width="9.7109375" customWidth="1"/>
    <col min="33" max="33" width="11.28515625" customWidth="1"/>
    <col min="34" max="154" width="12" bestFit="1" customWidth="1"/>
  </cols>
  <sheetData>
    <row r="3" spans="1:5" x14ac:dyDescent="0.25">
      <c r="A3" s="5" t="s">
        <v>21002</v>
      </c>
      <c r="B3" s="13" t="s">
        <v>20989</v>
      </c>
    </row>
    <row r="4" spans="1:5" x14ac:dyDescent="0.25">
      <c r="A4" s="7" t="s">
        <v>920</v>
      </c>
      <c r="B4" s="13">
        <v>241075.07352036238</v>
      </c>
    </row>
    <row r="5" spans="1:5" x14ac:dyDescent="0.25">
      <c r="A5" s="7" t="s">
        <v>898</v>
      </c>
      <c r="B5" s="13">
        <v>241404.66016513109</v>
      </c>
      <c r="E5" t="s">
        <v>21008</v>
      </c>
    </row>
    <row r="6" spans="1:5" x14ac:dyDescent="0.25">
      <c r="A6" s="7" t="s">
        <v>20988</v>
      </c>
      <c r="B6" s="13">
        <v>482479.73368549347</v>
      </c>
      <c r="E6" t="str">
        <f>CONCATENATE(A4, " &amp; ", A5)</f>
        <v>Collectibles &amp; Vanities</v>
      </c>
    </row>
    <row r="9" spans="1:5" x14ac:dyDescent="0.25">
      <c r="A9" s="7"/>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sheetPr>
  <dimension ref="A3:B32"/>
  <sheetViews>
    <sheetView workbookViewId="0">
      <selection activeCell="J13" sqref="J13"/>
    </sheetView>
  </sheetViews>
  <sheetFormatPr defaultRowHeight="15" x14ac:dyDescent="0.25"/>
  <cols>
    <col min="1" max="1" width="17.85546875" bestFit="1" customWidth="1"/>
    <col min="2" max="2" width="15.5703125" bestFit="1" customWidth="1"/>
    <col min="3" max="8" width="9" customWidth="1"/>
    <col min="9" max="10" width="8.7109375" customWidth="1"/>
    <col min="11" max="28" width="9.7109375" bestFit="1" customWidth="1"/>
    <col min="29" max="32" width="9.7109375" customWidth="1"/>
    <col min="33" max="34" width="9" customWidth="1"/>
    <col min="35" max="36" width="8.7109375" customWidth="1"/>
    <col min="37" max="38" width="9" customWidth="1"/>
    <col min="39" max="40" width="8.7109375" customWidth="1"/>
    <col min="41" max="41" width="9" customWidth="1"/>
    <col min="42" max="52" width="9.7109375" bestFit="1" customWidth="1"/>
    <col min="53" max="60" width="9.7109375" customWidth="1"/>
    <col min="61" max="61" width="9.7109375" bestFit="1" customWidth="1"/>
    <col min="62" max="66" width="9" customWidth="1"/>
    <col min="67" max="67" width="8.7109375" customWidth="1"/>
    <col min="68" max="69" width="9" customWidth="1"/>
    <col min="70" max="70" width="8.7109375" customWidth="1"/>
    <col min="71" max="80" width="9.7109375" bestFit="1" customWidth="1"/>
    <col min="81" max="81" width="9.7109375" customWidth="1"/>
    <col min="82" max="92" width="9.7109375" bestFit="1" customWidth="1"/>
    <col min="93" max="93" width="11.5703125" bestFit="1" customWidth="1"/>
  </cols>
  <sheetData>
    <row r="3" spans="1:2" x14ac:dyDescent="0.25">
      <c r="A3" s="5" t="s">
        <v>21002</v>
      </c>
      <c r="B3" t="s">
        <v>20989</v>
      </c>
    </row>
    <row r="4" spans="1:2" x14ac:dyDescent="0.25">
      <c r="A4" s="7" t="s">
        <v>957</v>
      </c>
      <c r="B4" s="13">
        <v>140196.05491304398</v>
      </c>
    </row>
    <row r="5" spans="1:2" x14ac:dyDescent="0.25">
      <c r="A5" s="29" t="s">
        <v>20978</v>
      </c>
      <c r="B5" s="13">
        <v>140196.05491304398</v>
      </c>
    </row>
    <row r="6" spans="1:2" x14ac:dyDescent="0.25">
      <c r="A6" s="30">
        <v>43891</v>
      </c>
      <c r="B6" s="13">
        <v>2101.0628083348274</v>
      </c>
    </row>
    <row r="7" spans="1:2" x14ac:dyDescent="0.25">
      <c r="A7" s="30">
        <v>43892</v>
      </c>
      <c r="B7" s="13">
        <v>8706.894052863121</v>
      </c>
    </row>
    <row r="8" spans="1:2" x14ac:dyDescent="0.25">
      <c r="A8" s="30">
        <v>43893</v>
      </c>
      <c r="B8" s="13">
        <v>3831.1069178581238</v>
      </c>
    </row>
    <row r="9" spans="1:2" x14ac:dyDescent="0.25">
      <c r="A9" s="30">
        <v>43894</v>
      </c>
      <c r="B9" s="13">
        <v>8351.2339759469032</v>
      </c>
    </row>
    <row r="10" spans="1:2" x14ac:dyDescent="0.25">
      <c r="A10" s="30">
        <v>43895</v>
      </c>
      <c r="B10" s="13">
        <v>7086.6569484472275</v>
      </c>
    </row>
    <row r="11" spans="1:2" x14ac:dyDescent="0.25">
      <c r="A11" s="30">
        <v>43896</v>
      </c>
      <c r="B11" s="13">
        <v>450.07087540626526</v>
      </c>
    </row>
    <row r="12" spans="1:2" x14ac:dyDescent="0.25">
      <c r="A12" s="30">
        <v>43897</v>
      </c>
      <c r="B12" s="13">
        <v>1496.6907702684402</v>
      </c>
    </row>
    <row r="13" spans="1:2" x14ac:dyDescent="0.25">
      <c r="A13" s="30">
        <v>43898</v>
      </c>
      <c r="B13" s="13">
        <v>2671.6364491581917</v>
      </c>
    </row>
    <row r="14" spans="1:2" x14ac:dyDescent="0.25">
      <c r="A14" s="30">
        <v>43899</v>
      </c>
      <c r="B14" s="13">
        <v>6668.3235082626343</v>
      </c>
    </row>
    <row r="15" spans="1:2" x14ac:dyDescent="0.25">
      <c r="A15" s="30">
        <v>43901</v>
      </c>
      <c r="B15" s="13">
        <v>1652.4955201148987</v>
      </c>
    </row>
    <row r="16" spans="1:2" x14ac:dyDescent="0.25">
      <c r="A16" s="30">
        <v>43902</v>
      </c>
      <c r="B16" s="13">
        <v>10797.019911646843</v>
      </c>
    </row>
    <row r="17" spans="1:2" x14ac:dyDescent="0.25">
      <c r="A17" s="30">
        <v>43903</v>
      </c>
      <c r="B17" s="13">
        <v>1149.6882800459862</v>
      </c>
    </row>
    <row r="18" spans="1:2" x14ac:dyDescent="0.25">
      <c r="A18" s="30">
        <v>43904</v>
      </c>
      <c r="B18" s="13">
        <v>13881.358530163765</v>
      </c>
    </row>
    <row r="19" spans="1:2" x14ac:dyDescent="0.25">
      <c r="A19" s="30">
        <v>43906</v>
      </c>
      <c r="B19" s="13">
        <v>4482.7945690155029</v>
      </c>
    </row>
    <row r="20" spans="1:2" x14ac:dyDescent="0.25">
      <c r="A20" s="30">
        <v>43907</v>
      </c>
      <c r="B20" s="13">
        <v>556.90775549411774</v>
      </c>
    </row>
    <row r="21" spans="1:2" x14ac:dyDescent="0.25">
      <c r="A21" s="30">
        <v>43908</v>
      </c>
      <c r="B21" s="13">
        <v>493.43463385105133</v>
      </c>
    </row>
    <row r="22" spans="1:2" x14ac:dyDescent="0.25">
      <c r="A22" s="30">
        <v>43910</v>
      </c>
      <c r="B22" s="13">
        <v>7744.5060614347458</v>
      </c>
    </row>
    <row r="23" spans="1:2" x14ac:dyDescent="0.25">
      <c r="A23" s="30">
        <v>43911</v>
      </c>
      <c r="B23" s="13">
        <v>5833.7276887893677</v>
      </c>
    </row>
    <row r="24" spans="1:2" x14ac:dyDescent="0.25">
      <c r="A24" s="30">
        <v>43912</v>
      </c>
      <c r="B24" s="13">
        <v>4579.5662514567375</v>
      </c>
    </row>
    <row r="25" spans="1:2" x14ac:dyDescent="0.25">
      <c r="A25" s="30">
        <v>43914</v>
      </c>
      <c r="B25" s="13">
        <v>7381.5456914305687</v>
      </c>
    </row>
    <row r="26" spans="1:2" x14ac:dyDescent="0.25">
      <c r="A26" s="30">
        <v>43915</v>
      </c>
      <c r="B26" s="13">
        <v>6607.9092893600464</v>
      </c>
    </row>
    <row r="27" spans="1:2" x14ac:dyDescent="0.25">
      <c r="A27" s="30">
        <v>43917</v>
      </c>
      <c r="B27" s="13">
        <v>6369.1548120975494</v>
      </c>
    </row>
    <row r="28" spans="1:2" x14ac:dyDescent="0.25">
      <c r="A28" s="30">
        <v>43918</v>
      </c>
      <c r="B28" s="13">
        <v>8029.6996763348579</v>
      </c>
    </row>
    <row r="29" spans="1:2" x14ac:dyDescent="0.25">
      <c r="A29" s="30">
        <v>43919</v>
      </c>
      <c r="B29" s="13">
        <v>3443.944030880928</v>
      </c>
    </row>
    <row r="30" spans="1:2" x14ac:dyDescent="0.25">
      <c r="A30" s="30">
        <v>43920</v>
      </c>
      <c r="B30" s="13">
        <v>10079.444395244122</v>
      </c>
    </row>
    <row r="31" spans="1:2" x14ac:dyDescent="0.25">
      <c r="A31" s="30">
        <v>43921</v>
      </c>
      <c r="B31" s="13">
        <v>5749.1815091371536</v>
      </c>
    </row>
    <row r="32" spans="1:2" x14ac:dyDescent="0.25">
      <c r="A32" s="7" t="s">
        <v>20988</v>
      </c>
      <c r="B32" s="13">
        <v>140196.05491304398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theme="8"/>
  </sheetPr>
  <dimension ref="A1:C29"/>
  <sheetViews>
    <sheetView workbookViewId="0">
      <selection activeCell="F27" sqref="F27"/>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theme="8"/>
  </sheetPr>
  <dimension ref="A1:C48"/>
  <sheetViews>
    <sheetView zoomScale="115" zoomScaleNormal="115" workbookViewId="0">
      <selection activeCell="C2" sqref="C2"/>
    </sheetView>
  </sheetViews>
  <sheetFormatPr defaultColWidth="9.140625" defaultRowHeight="11.25" x14ac:dyDescent="0.2"/>
  <cols>
    <col min="1" max="1" width="8.7109375" style="1" customWidth="1"/>
    <col min="2" max="2" width="16.28515625" style="1" customWidth="1"/>
    <col min="3" max="3" width="16.7109375" style="1" customWidth="1"/>
    <col min="4" max="4" width="9.140625" style="1" customWidth="1"/>
    <col min="5"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tabColor theme="8"/>
  </sheetPr>
  <dimension ref="A1:O368"/>
  <sheetViews>
    <sheetView zoomScale="115" zoomScaleNormal="115" workbookViewId="0">
      <selection activeCell="E26" sqref="E26"/>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61"/>
  <sheetViews>
    <sheetView workbookViewId="0">
      <selection activeCell="O17" sqref="O17"/>
    </sheetView>
  </sheetViews>
  <sheetFormatPr defaultRowHeight="15" x14ac:dyDescent="0.25"/>
  <cols>
    <col min="1" max="1" width="16" customWidth="1"/>
    <col min="2" max="2" width="12.28515625" customWidth="1"/>
    <col min="3" max="3" width="15.42578125" customWidth="1"/>
    <col min="4" max="4" width="11" customWidth="1"/>
    <col min="5" max="5" width="17.28515625" customWidth="1"/>
    <col min="6" max="6" width="12.85546875" customWidth="1"/>
    <col min="7" max="7" width="15" customWidth="1"/>
    <col min="8" max="9" width="11.5703125" customWidth="1"/>
    <col min="10" max="10" width="10.7109375" customWidth="1"/>
    <col min="11" max="11" width="11" customWidth="1"/>
  </cols>
  <sheetData>
    <row r="1" spans="1:12" x14ac:dyDescent="0.25">
      <c r="A1" t="s">
        <v>974</v>
      </c>
      <c r="B1" t="s">
        <v>966</v>
      </c>
      <c r="C1" t="s">
        <v>960</v>
      </c>
      <c r="D1" t="s">
        <v>967</v>
      </c>
      <c r="E1" t="s">
        <v>968</v>
      </c>
      <c r="F1" t="s">
        <v>969</v>
      </c>
      <c r="G1" t="s">
        <v>970</v>
      </c>
      <c r="H1" t="s">
        <v>971</v>
      </c>
      <c r="I1" t="s">
        <v>972</v>
      </c>
      <c r="J1" t="s">
        <v>973</v>
      </c>
      <c r="K1" t="s">
        <v>20986</v>
      </c>
      <c r="L1" t="s">
        <v>20987</v>
      </c>
    </row>
    <row r="2" spans="1:12" x14ac:dyDescent="0.25">
      <c r="A2" t="s">
        <v>20754</v>
      </c>
      <c r="B2">
        <v>43831</v>
      </c>
      <c r="C2" t="s">
        <v>961</v>
      </c>
      <c r="D2" t="s">
        <v>962</v>
      </c>
      <c r="E2">
        <v>24</v>
      </c>
      <c r="F2">
        <v>357</v>
      </c>
      <c r="G2">
        <v>9</v>
      </c>
      <c r="H2">
        <v>7</v>
      </c>
      <c r="I2">
        <v>461.92885065078735</v>
      </c>
      <c r="J2">
        <v>329.94917903627669</v>
      </c>
      <c r="K2">
        <v>3233.5019545555115</v>
      </c>
      <c r="L2">
        <v>923.85770130157471</v>
      </c>
    </row>
    <row r="3" spans="1:12" x14ac:dyDescent="0.25">
      <c r="A3" t="s">
        <v>20583</v>
      </c>
      <c r="B3">
        <v>43831</v>
      </c>
      <c r="C3" t="s">
        <v>964</v>
      </c>
      <c r="D3" t="s">
        <v>962</v>
      </c>
      <c r="E3">
        <v>6</v>
      </c>
      <c r="F3">
        <v>225</v>
      </c>
      <c r="G3">
        <v>29</v>
      </c>
      <c r="H3">
        <v>7</v>
      </c>
      <c r="I3">
        <v>177.81074112653732</v>
      </c>
      <c r="J3">
        <v>127.00767223324095</v>
      </c>
      <c r="K3">
        <v>1244.6751878857613</v>
      </c>
      <c r="L3">
        <v>355.62148225307465</v>
      </c>
    </row>
    <row r="4" spans="1:12" x14ac:dyDescent="0.25">
      <c r="A4" t="s">
        <v>20415</v>
      </c>
      <c r="B4">
        <v>43831</v>
      </c>
      <c r="C4" t="s">
        <v>965</v>
      </c>
      <c r="D4" t="s">
        <v>962</v>
      </c>
      <c r="E4">
        <v>19</v>
      </c>
      <c r="F4">
        <v>187</v>
      </c>
      <c r="G4">
        <v>36</v>
      </c>
      <c r="H4">
        <v>9</v>
      </c>
      <c r="I4">
        <v>362.96973913908005</v>
      </c>
      <c r="J4">
        <v>259.26409938505719</v>
      </c>
      <c r="K4">
        <v>3266.7276522517204</v>
      </c>
      <c r="L4">
        <v>933.35075778620558</v>
      </c>
    </row>
    <row r="5" spans="1:12" x14ac:dyDescent="0.25">
      <c r="A5" t="s">
        <v>20343</v>
      </c>
      <c r="B5">
        <v>43831</v>
      </c>
      <c r="C5" t="s">
        <v>964</v>
      </c>
      <c r="D5" t="s">
        <v>962</v>
      </c>
      <c r="E5">
        <v>25</v>
      </c>
      <c r="F5">
        <v>276</v>
      </c>
      <c r="G5">
        <v>42</v>
      </c>
      <c r="H5">
        <v>8</v>
      </c>
      <c r="I5">
        <v>466.73515766859055</v>
      </c>
      <c r="J5">
        <v>333.38225547756468</v>
      </c>
      <c r="K5">
        <v>3733.8812613487244</v>
      </c>
      <c r="L5">
        <v>1066.8232175282069</v>
      </c>
    </row>
    <row r="6" spans="1:12" x14ac:dyDescent="0.25">
      <c r="A6" t="s">
        <v>19939</v>
      </c>
      <c r="B6">
        <v>43831</v>
      </c>
      <c r="C6" t="s">
        <v>965</v>
      </c>
      <c r="D6" t="s">
        <v>962</v>
      </c>
      <c r="E6">
        <v>6</v>
      </c>
      <c r="F6">
        <v>164</v>
      </c>
      <c r="G6">
        <v>27</v>
      </c>
      <c r="H6">
        <v>5</v>
      </c>
      <c r="I6">
        <v>354.25160926580429</v>
      </c>
      <c r="J6">
        <v>253.0368637612888</v>
      </c>
      <c r="K6">
        <v>1771.2580463290215</v>
      </c>
      <c r="L6">
        <v>506.07372752257743</v>
      </c>
    </row>
    <row r="7" spans="1:12" x14ac:dyDescent="0.25">
      <c r="A7" t="s">
        <v>19933</v>
      </c>
      <c r="B7">
        <v>43831</v>
      </c>
      <c r="C7" t="s">
        <v>964</v>
      </c>
      <c r="D7" t="s">
        <v>962</v>
      </c>
      <c r="E7">
        <v>12</v>
      </c>
      <c r="F7">
        <v>4</v>
      </c>
      <c r="G7">
        <v>39</v>
      </c>
      <c r="H7">
        <v>1</v>
      </c>
      <c r="I7">
        <v>468.1677537560463</v>
      </c>
      <c r="J7">
        <v>334.40553839717597</v>
      </c>
      <c r="K7">
        <v>468.1677537560463</v>
      </c>
      <c r="L7">
        <v>133.76221535887032</v>
      </c>
    </row>
    <row r="8" spans="1:12" x14ac:dyDescent="0.25">
      <c r="A8" t="s">
        <v>19805</v>
      </c>
      <c r="B8">
        <v>43831</v>
      </c>
      <c r="C8" t="s">
        <v>963</v>
      </c>
      <c r="D8" t="s">
        <v>962</v>
      </c>
      <c r="E8">
        <v>2</v>
      </c>
      <c r="F8">
        <v>225</v>
      </c>
      <c r="G8">
        <v>38</v>
      </c>
      <c r="H8">
        <v>8</v>
      </c>
      <c r="I8">
        <v>166.97987991571426</v>
      </c>
      <c r="J8">
        <v>119.27134279693877</v>
      </c>
      <c r="K8">
        <v>1335.8390393257141</v>
      </c>
      <c r="L8">
        <v>381.66829695020397</v>
      </c>
    </row>
    <row r="9" spans="1:12" x14ac:dyDescent="0.25">
      <c r="A9" t="s">
        <v>19753</v>
      </c>
      <c r="B9">
        <v>43831</v>
      </c>
      <c r="C9" t="s">
        <v>963</v>
      </c>
      <c r="D9" t="s">
        <v>962</v>
      </c>
      <c r="E9">
        <v>6</v>
      </c>
      <c r="F9">
        <v>230</v>
      </c>
      <c r="G9">
        <v>42</v>
      </c>
      <c r="H9">
        <v>7</v>
      </c>
      <c r="I9">
        <v>391.12481814622879</v>
      </c>
      <c r="J9">
        <v>279.37487010444914</v>
      </c>
      <c r="K9">
        <v>2737.8737270236015</v>
      </c>
      <c r="L9">
        <v>782.24963629245758</v>
      </c>
    </row>
    <row r="10" spans="1:12" x14ac:dyDescent="0.25">
      <c r="A10" t="s">
        <v>19689</v>
      </c>
      <c r="B10">
        <v>43831</v>
      </c>
      <c r="C10" t="s">
        <v>964</v>
      </c>
      <c r="D10" t="s">
        <v>962</v>
      </c>
      <c r="E10">
        <v>17</v>
      </c>
      <c r="F10">
        <v>71</v>
      </c>
      <c r="G10">
        <v>13</v>
      </c>
      <c r="H10">
        <v>6</v>
      </c>
      <c r="I10">
        <v>220.62420397996902</v>
      </c>
      <c r="J10">
        <v>157.58871712854932</v>
      </c>
      <c r="K10">
        <v>1323.7452238798141</v>
      </c>
      <c r="L10">
        <v>378.21292110851823</v>
      </c>
    </row>
    <row r="11" spans="1:12" x14ac:dyDescent="0.25">
      <c r="A11" t="s">
        <v>19626</v>
      </c>
      <c r="B11">
        <v>43831</v>
      </c>
      <c r="C11" t="s">
        <v>965</v>
      </c>
      <c r="D11" t="s">
        <v>962</v>
      </c>
      <c r="E11">
        <v>16</v>
      </c>
      <c r="F11">
        <v>261</v>
      </c>
      <c r="G11">
        <v>19</v>
      </c>
      <c r="H11">
        <v>7</v>
      </c>
      <c r="I11">
        <v>603.52192497253418</v>
      </c>
      <c r="J11">
        <v>431.08708926609586</v>
      </c>
      <c r="K11">
        <v>4224.6534748077393</v>
      </c>
      <c r="L11">
        <v>1207.0438499450684</v>
      </c>
    </row>
    <row r="12" spans="1:12" x14ac:dyDescent="0.25">
      <c r="A12" t="s">
        <v>19278</v>
      </c>
      <c r="B12">
        <v>43831</v>
      </c>
      <c r="C12" t="s">
        <v>965</v>
      </c>
      <c r="D12" t="s">
        <v>962</v>
      </c>
      <c r="E12">
        <v>9</v>
      </c>
      <c r="F12">
        <v>148</v>
      </c>
      <c r="G12">
        <v>39</v>
      </c>
      <c r="H12">
        <v>1</v>
      </c>
      <c r="I12">
        <v>284.86518216133118</v>
      </c>
      <c r="J12">
        <v>203.47513011523657</v>
      </c>
      <c r="K12">
        <v>284.86518216133118</v>
      </c>
      <c r="L12">
        <v>81.39005204609461</v>
      </c>
    </row>
    <row r="13" spans="1:12" x14ac:dyDescent="0.25">
      <c r="A13" t="s">
        <v>19235</v>
      </c>
      <c r="B13">
        <v>43831</v>
      </c>
      <c r="C13" t="s">
        <v>965</v>
      </c>
      <c r="D13" t="s">
        <v>962</v>
      </c>
      <c r="E13">
        <v>10</v>
      </c>
      <c r="F13">
        <v>286</v>
      </c>
      <c r="G13">
        <v>8</v>
      </c>
      <c r="H13">
        <v>4</v>
      </c>
      <c r="I13">
        <v>316.59595817327499</v>
      </c>
      <c r="J13">
        <v>226.13997012376788</v>
      </c>
      <c r="K13">
        <v>1266.3838326931</v>
      </c>
      <c r="L13">
        <v>361.82395219802845</v>
      </c>
    </row>
    <row r="14" spans="1:12" x14ac:dyDescent="0.25">
      <c r="A14" t="s">
        <v>19201</v>
      </c>
      <c r="B14">
        <v>43831</v>
      </c>
      <c r="C14" t="s">
        <v>964</v>
      </c>
      <c r="D14" t="s">
        <v>962</v>
      </c>
      <c r="E14">
        <v>25</v>
      </c>
      <c r="F14">
        <v>360</v>
      </c>
      <c r="G14">
        <v>39</v>
      </c>
      <c r="H14">
        <v>1</v>
      </c>
      <c r="I14">
        <v>383.28880959749222</v>
      </c>
      <c r="J14">
        <v>273.77772114106591</v>
      </c>
      <c r="K14">
        <v>383.28880959749222</v>
      </c>
      <c r="L14">
        <v>109.51108845642631</v>
      </c>
    </row>
    <row r="15" spans="1:12" x14ac:dyDescent="0.25">
      <c r="A15" t="s">
        <v>18819</v>
      </c>
      <c r="B15">
        <v>43831</v>
      </c>
      <c r="C15" t="s">
        <v>965</v>
      </c>
      <c r="D15" t="s">
        <v>962</v>
      </c>
      <c r="E15">
        <v>1</v>
      </c>
      <c r="F15">
        <v>301</v>
      </c>
      <c r="G15">
        <v>14</v>
      </c>
      <c r="H15">
        <v>4</v>
      </c>
      <c r="I15">
        <v>217.82608169317245</v>
      </c>
      <c r="J15">
        <v>155.59005835226606</v>
      </c>
      <c r="K15">
        <v>871.30432677268982</v>
      </c>
      <c r="L15">
        <v>248.9440933636256</v>
      </c>
    </row>
    <row r="16" spans="1:12" x14ac:dyDescent="0.25">
      <c r="A16" t="s">
        <v>18687</v>
      </c>
      <c r="B16">
        <v>43831</v>
      </c>
      <c r="C16" t="s">
        <v>965</v>
      </c>
      <c r="D16" t="s">
        <v>962</v>
      </c>
      <c r="E16">
        <v>26</v>
      </c>
      <c r="F16">
        <v>22</v>
      </c>
      <c r="G16">
        <v>33</v>
      </c>
      <c r="H16">
        <v>3</v>
      </c>
      <c r="I16">
        <v>427.26318472623825</v>
      </c>
      <c r="J16">
        <v>305.18798909017022</v>
      </c>
      <c r="K16">
        <v>1281.7895541787148</v>
      </c>
      <c r="L16">
        <v>366.22558690820415</v>
      </c>
    </row>
    <row r="17" spans="1:12" x14ac:dyDescent="0.25">
      <c r="A17" t="s">
        <v>18658</v>
      </c>
      <c r="B17">
        <v>43831</v>
      </c>
      <c r="C17" t="s">
        <v>961</v>
      </c>
      <c r="D17" t="s">
        <v>962</v>
      </c>
      <c r="E17">
        <v>18</v>
      </c>
      <c r="F17">
        <v>77</v>
      </c>
      <c r="G17">
        <v>29</v>
      </c>
      <c r="H17">
        <v>9</v>
      </c>
      <c r="I17">
        <v>511.05578184127808</v>
      </c>
      <c r="J17">
        <v>365.03984417234153</v>
      </c>
      <c r="K17">
        <v>4599.5020365715027</v>
      </c>
      <c r="L17">
        <v>1314.143439020429</v>
      </c>
    </row>
    <row r="18" spans="1:12" x14ac:dyDescent="0.25">
      <c r="A18" t="s">
        <v>18467</v>
      </c>
      <c r="B18">
        <v>43831</v>
      </c>
      <c r="C18" t="s">
        <v>964</v>
      </c>
      <c r="D18" t="s">
        <v>962</v>
      </c>
      <c r="E18">
        <v>18</v>
      </c>
      <c r="F18">
        <v>236</v>
      </c>
      <c r="G18">
        <v>39</v>
      </c>
      <c r="H18">
        <v>2</v>
      </c>
      <c r="I18">
        <v>378.61703056097031</v>
      </c>
      <c r="J18">
        <v>270.44073611497879</v>
      </c>
      <c r="K18">
        <v>757.23406112194061</v>
      </c>
      <c r="L18">
        <v>216.35258889198303</v>
      </c>
    </row>
    <row r="19" spans="1:12" x14ac:dyDescent="0.25">
      <c r="A19" t="s">
        <v>18317</v>
      </c>
      <c r="B19">
        <v>43831</v>
      </c>
      <c r="C19" t="s">
        <v>963</v>
      </c>
      <c r="D19" t="s">
        <v>962</v>
      </c>
      <c r="E19">
        <v>2</v>
      </c>
      <c r="F19">
        <v>216</v>
      </c>
      <c r="G19">
        <v>35</v>
      </c>
      <c r="H19">
        <v>7</v>
      </c>
      <c r="I19">
        <v>212.92759090662003</v>
      </c>
      <c r="J19">
        <v>152.09113636187146</v>
      </c>
      <c r="K19">
        <v>1490.4931363463402</v>
      </c>
      <c r="L19">
        <v>425.85518181324005</v>
      </c>
    </row>
    <row r="20" spans="1:12" x14ac:dyDescent="0.25">
      <c r="A20" t="s">
        <v>18316</v>
      </c>
      <c r="B20">
        <v>43831</v>
      </c>
      <c r="C20" t="s">
        <v>961</v>
      </c>
      <c r="D20" t="s">
        <v>962</v>
      </c>
      <c r="E20">
        <v>23</v>
      </c>
      <c r="F20">
        <v>367</v>
      </c>
      <c r="G20">
        <v>32</v>
      </c>
      <c r="H20">
        <v>2</v>
      </c>
      <c r="I20">
        <v>297.99839794635773</v>
      </c>
      <c r="J20">
        <v>212.85599853311268</v>
      </c>
      <c r="K20">
        <v>595.99679589271545</v>
      </c>
      <c r="L20">
        <v>170.28479882649009</v>
      </c>
    </row>
    <row r="21" spans="1:12" x14ac:dyDescent="0.25">
      <c r="A21" t="s">
        <v>18166</v>
      </c>
      <c r="B21">
        <v>43831</v>
      </c>
      <c r="C21" t="s">
        <v>963</v>
      </c>
      <c r="D21" t="s">
        <v>962</v>
      </c>
      <c r="E21">
        <v>14</v>
      </c>
      <c r="F21">
        <v>122</v>
      </c>
      <c r="G21">
        <v>1</v>
      </c>
      <c r="H21">
        <v>1</v>
      </c>
      <c r="I21">
        <v>180.92775893211365</v>
      </c>
      <c r="J21">
        <v>129.23411352293832</v>
      </c>
      <c r="K21">
        <v>180.92775893211365</v>
      </c>
      <c r="L21">
        <v>51.693645409175332</v>
      </c>
    </row>
    <row r="22" spans="1:12" x14ac:dyDescent="0.25">
      <c r="A22" t="s">
        <v>17807</v>
      </c>
      <c r="B22">
        <v>43831</v>
      </c>
      <c r="C22" t="s">
        <v>965</v>
      </c>
      <c r="D22" t="s">
        <v>962</v>
      </c>
      <c r="E22">
        <v>22</v>
      </c>
      <c r="F22">
        <v>309</v>
      </c>
      <c r="G22">
        <v>23</v>
      </c>
      <c r="H22">
        <v>2</v>
      </c>
      <c r="I22">
        <v>254.82895106077194</v>
      </c>
      <c r="J22">
        <v>182.02067932912283</v>
      </c>
      <c r="K22">
        <v>509.65790212154388</v>
      </c>
      <c r="L22">
        <v>145.61654346329823</v>
      </c>
    </row>
    <row r="23" spans="1:12" x14ac:dyDescent="0.25">
      <c r="A23" t="s">
        <v>17195</v>
      </c>
      <c r="B23">
        <v>43831</v>
      </c>
      <c r="C23" t="s">
        <v>961</v>
      </c>
      <c r="D23" t="s">
        <v>962</v>
      </c>
      <c r="E23">
        <v>18</v>
      </c>
      <c r="F23">
        <v>48</v>
      </c>
      <c r="G23">
        <v>13</v>
      </c>
      <c r="H23">
        <v>10</v>
      </c>
      <c r="I23">
        <v>511.86071008443832</v>
      </c>
      <c r="J23">
        <v>365.61479291745599</v>
      </c>
      <c r="K23">
        <v>5118.6071008443832</v>
      </c>
      <c r="L23">
        <v>1462.4591716698233</v>
      </c>
    </row>
    <row r="24" spans="1:12" x14ac:dyDescent="0.25">
      <c r="A24" t="s">
        <v>17026</v>
      </c>
      <c r="B24">
        <v>43831</v>
      </c>
      <c r="C24" t="s">
        <v>963</v>
      </c>
      <c r="D24" t="s">
        <v>962</v>
      </c>
      <c r="E24">
        <v>13</v>
      </c>
      <c r="F24">
        <v>245</v>
      </c>
      <c r="G24">
        <v>31</v>
      </c>
      <c r="H24">
        <v>5</v>
      </c>
      <c r="I24">
        <v>206.5740180015564</v>
      </c>
      <c r="J24">
        <v>147.55287000111173</v>
      </c>
      <c r="K24">
        <v>1032.870090007782</v>
      </c>
      <c r="L24">
        <v>295.10574000222334</v>
      </c>
    </row>
    <row r="25" spans="1:12" x14ac:dyDescent="0.25">
      <c r="A25" t="s">
        <v>16772</v>
      </c>
      <c r="B25">
        <v>43831</v>
      </c>
      <c r="C25" t="s">
        <v>965</v>
      </c>
      <c r="D25" t="s">
        <v>962</v>
      </c>
      <c r="E25">
        <v>23</v>
      </c>
      <c r="F25">
        <v>243</v>
      </c>
      <c r="G25">
        <v>33</v>
      </c>
      <c r="H25">
        <v>3</v>
      </c>
      <c r="I25">
        <v>449.98915636539459</v>
      </c>
      <c r="J25">
        <v>321.4208259752819</v>
      </c>
      <c r="K25">
        <v>1349.9674690961838</v>
      </c>
      <c r="L25">
        <v>385.70499117033808</v>
      </c>
    </row>
    <row r="26" spans="1:12" x14ac:dyDescent="0.25">
      <c r="A26" t="s">
        <v>16752</v>
      </c>
      <c r="B26">
        <v>43831</v>
      </c>
      <c r="C26" t="s">
        <v>961</v>
      </c>
      <c r="D26" t="s">
        <v>962</v>
      </c>
      <c r="E26">
        <v>15</v>
      </c>
      <c r="F26">
        <v>167</v>
      </c>
      <c r="G26">
        <v>24</v>
      </c>
      <c r="H26">
        <v>5</v>
      </c>
      <c r="I26">
        <v>475.17673623561859</v>
      </c>
      <c r="J26">
        <v>339.41195445401331</v>
      </c>
      <c r="K26">
        <v>2375.883681178093</v>
      </c>
      <c r="L26">
        <v>678.8239089080264</v>
      </c>
    </row>
    <row r="27" spans="1:12" x14ac:dyDescent="0.25">
      <c r="A27" t="s">
        <v>16711</v>
      </c>
      <c r="B27">
        <v>43831</v>
      </c>
      <c r="C27" t="s">
        <v>964</v>
      </c>
      <c r="D27" t="s">
        <v>962</v>
      </c>
      <c r="E27">
        <v>15</v>
      </c>
      <c r="F27">
        <v>252</v>
      </c>
      <c r="G27">
        <v>35</v>
      </c>
      <c r="H27">
        <v>2</v>
      </c>
      <c r="I27">
        <v>637.97586983442307</v>
      </c>
      <c r="J27">
        <v>455.69704988173078</v>
      </c>
      <c r="K27">
        <v>1275.9517396688461</v>
      </c>
      <c r="L27">
        <v>364.55763990538458</v>
      </c>
    </row>
    <row r="28" spans="1:12" x14ac:dyDescent="0.25">
      <c r="A28" t="s">
        <v>16683</v>
      </c>
      <c r="B28">
        <v>43831</v>
      </c>
      <c r="C28" t="s">
        <v>963</v>
      </c>
      <c r="D28" t="s">
        <v>962</v>
      </c>
      <c r="E28">
        <v>25</v>
      </c>
      <c r="F28">
        <v>47</v>
      </c>
      <c r="G28">
        <v>24</v>
      </c>
      <c r="H28">
        <v>10</v>
      </c>
      <c r="I28">
        <v>617.9532088637352</v>
      </c>
      <c r="J28">
        <v>441.39514918838233</v>
      </c>
      <c r="K28">
        <v>6179.532088637352</v>
      </c>
      <c r="L28">
        <v>1765.5805967535289</v>
      </c>
    </row>
    <row r="29" spans="1:12" x14ac:dyDescent="0.25">
      <c r="A29" t="s">
        <v>16470</v>
      </c>
      <c r="B29">
        <v>43831</v>
      </c>
      <c r="C29" t="s">
        <v>964</v>
      </c>
      <c r="D29" t="s">
        <v>962</v>
      </c>
      <c r="E29">
        <v>16</v>
      </c>
      <c r="F29">
        <v>314</v>
      </c>
      <c r="G29">
        <v>15</v>
      </c>
      <c r="H29">
        <v>6</v>
      </c>
      <c r="I29">
        <v>636.72014594078064</v>
      </c>
      <c r="J29">
        <v>454.80010424341475</v>
      </c>
      <c r="K29">
        <v>3820.3208756446838</v>
      </c>
      <c r="L29">
        <v>1091.5202501841954</v>
      </c>
    </row>
    <row r="30" spans="1:12" x14ac:dyDescent="0.25">
      <c r="A30" t="s">
        <v>16270</v>
      </c>
      <c r="B30">
        <v>43831</v>
      </c>
      <c r="C30" t="s">
        <v>961</v>
      </c>
      <c r="D30" t="s">
        <v>962</v>
      </c>
      <c r="E30">
        <v>8</v>
      </c>
      <c r="F30">
        <v>143</v>
      </c>
      <c r="G30">
        <v>42</v>
      </c>
      <c r="H30">
        <v>3</v>
      </c>
      <c r="I30">
        <v>300.59978985786438</v>
      </c>
      <c r="J30">
        <v>214.71413561276029</v>
      </c>
      <c r="K30">
        <v>901.79936957359314</v>
      </c>
      <c r="L30">
        <v>257.65696273531228</v>
      </c>
    </row>
    <row r="31" spans="1:12" x14ac:dyDescent="0.25">
      <c r="A31" t="s">
        <v>16231</v>
      </c>
      <c r="B31">
        <v>43831</v>
      </c>
      <c r="C31" t="s">
        <v>961</v>
      </c>
      <c r="D31" t="s">
        <v>962</v>
      </c>
      <c r="E31">
        <v>12</v>
      </c>
      <c r="F31">
        <v>314</v>
      </c>
      <c r="G31">
        <v>29</v>
      </c>
      <c r="H31">
        <v>2</v>
      </c>
      <c r="I31">
        <v>164.80718582868576</v>
      </c>
      <c r="J31">
        <v>117.71941844906127</v>
      </c>
      <c r="K31">
        <v>329.61437165737152</v>
      </c>
      <c r="L31">
        <v>94.17553475924899</v>
      </c>
    </row>
    <row r="32" spans="1:12" x14ac:dyDescent="0.25">
      <c r="A32" t="s">
        <v>16222</v>
      </c>
      <c r="B32">
        <v>43831</v>
      </c>
      <c r="C32" t="s">
        <v>961</v>
      </c>
      <c r="D32" t="s">
        <v>962</v>
      </c>
      <c r="E32">
        <v>19</v>
      </c>
      <c r="F32">
        <v>257</v>
      </c>
      <c r="G32">
        <v>25</v>
      </c>
      <c r="H32">
        <v>8</v>
      </c>
      <c r="I32">
        <v>615.87532639503479</v>
      </c>
      <c r="J32">
        <v>439.91094742502486</v>
      </c>
      <c r="K32">
        <v>4927.0026111602783</v>
      </c>
      <c r="L32">
        <v>1407.7150317600795</v>
      </c>
    </row>
    <row r="33" spans="1:12" x14ac:dyDescent="0.25">
      <c r="A33" t="s">
        <v>15390</v>
      </c>
      <c r="B33">
        <v>43831</v>
      </c>
      <c r="C33" t="s">
        <v>964</v>
      </c>
      <c r="D33" t="s">
        <v>962</v>
      </c>
      <c r="E33">
        <v>10</v>
      </c>
      <c r="F33">
        <v>83</v>
      </c>
      <c r="G33">
        <v>5</v>
      </c>
      <c r="H33">
        <v>6</v>
      </c>
      <c r="I33">
        <v>463.0950186252594</v>
      </c>
      <c r="J33">
        <v>330.7821561608996</v>
      </c>
      <c r="K33">
        <v>2778.5701117515564</v>
      </c>
      <c r="L33">
        <v>793.87717478615878</v>
      </c>
    </row>
    <row r="34" spans="1:12" x14ac:dyDescent="0.25">
      <c r="A34" t="s">
        <v>15146</v>
      </c>
      <c r="B34">
        <v>43831</v>
      </c>
      <c r="C34" t="s">
        <v>965</v>
      </c>
      <c r="D34" t="s">
        <v>962</v>
      </c>
      <c r="E34">
        <v>10</v>
      </c>
      <c r="F34">
        <v>332</v>
      </c>
      <c r="G34">
        <v>30</v>
      </c>
      <c r="H34">
        <v>6</v>
      </c>
      <c r="I34">
        <v>594.48976707458496</v>
      </c>
      <c r="J34">
        <v>424.63554791041787</v>
      </c>
      <c r="K34">
        <v>3566.9386024475098</v>
      </c>
      <c r="L34">
        <v>1019.1253149850027</v>
      </c>
    </row>
    <row r="35" spans="1:12" x14ac:dyDescent="0.25">
      <c r="A35" t="s">
        <v>15128</v>
      </c>
      <c r="B35">
        <v>43831</v>
      </c>
      <c r="C35" t="s">
        <v>961</v>
      </c>
      <c r="D35" t="s">
        <v>962</v>
      </c>
      <c r="E35">
        <v>23</v>
      </c>
      <c r="F35">
        <v>154</v>
      </c>
      <c r="G35">
        <v>23</v>
      </c>
      <c r="H35">
        <v>8</v>
      </c>
      <c r="I35">
        <v>320.12142741680145</v>
      </c>
      <c r="J35">
        <v>228.65816244057248</v>
      </c>
      <c r="K35">
        <v>2560.9714193344116</v>
      </c>
      <c r="L35">
        <v>731.70611980983176</v>
      </c>
    </row>
    <row r="36" spans="1:12" x14ac:dyDescent="0.25">
      <c r="A36" t="s">
        <v>15086</v>
      </c>
      <c r="B36">
        <v>43831</v>
      </c>
      <c r="C36" t="s">
        <v>965</v>
      </c>
      <c r="D36" t="s">
        <v>962</v>
      </c>
      <c r="E36">
        <v>11</v>
      </c>
      <c r="F36">
        <v>173</v>
      </c>
      <c r="G36">
        <v>37</v>
      </c>
      <c r="H36">
        <v>9</v>
      </c>
      <c r="I36">
        <v>157.58648228645325</v>
      </c>
      <c r="J36">
        <v>112.56177306175233</v>
      </c>
      <c r="K36">
        <v>1418.2783405780792</v>
      </c>
      <c r="L36">
        <v>405.22238302230824</v>
      </c>
    </row>
    <row r="37" spans="1:12" x14ac:dyDescent="0.25">
      <c r="A37" t="s">
        <v>15054</v>
      </c>
      <c r="B37">
        <v>43831</v>
      </c>
      <c r="C37" t="s">
        <v>963</v>
      </c>
      <c r="D37" t="s">
        <v>962</v>
      </c>
      <c r="E37">
        <v>23</v>
      </c>
      <c r="F37">
        <v>144</v>
      </c>
      <c r="G37">
        <v>6</v>
      </c>
      <c r="H37">
        <v>6</v>
      </c>
      <c r="I37">
        <v>413.56674313545227</v>
      </c>
      <c r="J37">
        <v>295.40481652532304</v>
      </c>
      <c r="K37">
        <v>2481.4004588127136</v>
      </c>
      <c r="L37">
        <v>708.97155966077526</v>
      </c>
    </row>
    <row r="38" spans="1:12" x14ac:dyDescent="0.25">
      <c r="A38" t="s">
        <v>14919</v>
      </c>
      <c r="B38">
        <v>43831</v>
      </c>
      <c r="C38" t="s">
        <v>964</v>
      </c>
      <c r="D38" t="s">
        <v>962</v>
      </c>
      <c r="E38">
        <v>21</v>
      </c>
      <c r="F38">
        <v>128</v>
      </c>
      <c r="G38">
        <v>6</v>
      </c>
      <c r="H38">
        <v>5</v>
      </c>
      <c r="I38">
        <v>642.23394173383713</v>
      </c>
      <c r="J38">
        <v>458.73852980988369</v>
      </c>
      <c r="K38">
        <v>3211.1697086691856</v>
      </c>
      <c r="L38">
        <v>917.47705961976726</v>
      </c>
    </row>
    <row r="39" spans="1:12" x14ac:dyDescent="0.25">
      <c r="A39" t="s">
        <v>14795</v>
      </c>
      <c r="B39">
        <v>43831</v>
      </c>
      <c r="C39" t="s">
        <v>964</v>
      </c>
      <c r="D39" t="s">
        <v>962</v>
      </c>
      <c r="E39">
        <v>23</v>
      </c>
      <c r="F39">
        <v>1</v>
      </c>
      <c r="G39">
        <v>18</v>
      </c>
      <c r="H39">
        <v>9</v>
      </c>
      <c r="I39">
        <v>552.75291627645493</v>
      </c>
      <c r="J39">
        <v>394.82351162603925</v>
      </c>
      <c r="K39">
        <v>4974.7762464880943</v>
      </c>
      <c r="L39">
        <v>1421.364641853741</v>
      </c>
    </row>
    <row r="40" spans="1:12" x14ac:dyDescent="0.25">
      <c r="A40" t="s">
        <v>14626</v>
      </c>
      <c r="B40">
        <v>43831</v>
      </c>
      <c r="C40" t="s">
        <v>965</v>
      </c>
      <c r="D40" t="s">
        <v>962</v>
      </c>
      <c r="E40">
        <v>3</v>
      </c>
      <c r="F40">
        <v>27</v>
      </c>
      <c r="G40">
        <v>47</v>
      </c>
      <c r="H40">
        <v>9</v>
      </c>
      <c r="I40">
        <v>433.58677625656128</v>
      </c>
      <c r="J40">
        <v>309.70484018325806</v>
      </c>
      <c r="K40">
        <v>3902.2809863090515</v>
      </c>
      <c r="L40">
        <v>1114.937424659729</v>
      </c>
    </row>
    <row r="41" spans="1:12" x14ac:dyDescent="0.25">
      <c r="A41" t="s">
        <v>14358</v>
      </c>
      <c r="B41">
        <v>43831</v>
      </c>
      <c r="C41" t="s">
        <v>963</v>
      </c>
      <c r="D41" t="s">
        <v>962</v>
      </c>
      <c r="E41">
        <v>21</v>
      </c>
      <c r="F41">
        <v>73</v>
      </c>
      <c r="G41">
        <v>35</v>
      </c>
      <c r="H41">
        <v>10</v>
      </c>
      <c r="I41">
        <v>523.40918326377869</v>
      </c>
      <c r="J41">
        <v>373.86370233127053</v>
      </c>
      <c r="K41">
        <v>5234.0918326377869</v>
      </c>
      <c r="L41">
        <v>1495.4548093250814</v>
      </c>
    </row>
    <row r="42" spans="1:12" x14ac:dyDescent="0.25">
      <c r="A42" t="s">
        <v>14202</v>
      </c>
      <c r="B42">
        <v>43831</v>
      </c>
      <c r="C42" t="s">
        <v>963</v>
      </c>
      <c r="D42" t="s">
        <v>962</v>
      </c>
      <c r="E42">
        <v>5</v>
      </c>
      <c r="F42">
        <v>297</v>
      </c>
      <c r="G42">
        <v>46</v>
      </c>
      <c r="H42">
        <v>7</v>
      </c>
      <c r="I42">
        <v>462.21289730072021</v>
      </c>
      <c r="J42">
        <v>330.15206950051447</v>
      </c>
      <c r="K42">
        <v>3235.4902811050415</v>
      </c>
      <c r="L42">
        <v>924.42579460144043</v>
      </c>
    </row>
    <row r="43" spans="1:12" x14ac:dyDescent="0.25">
      <c r="A43" t="s">
        <v>14001</v>
      </c>
      <c r="B43">
        <v>43831</v>
      </c>
      <c r="C43" t="s">
        <v>961</v>
      </c>
      <c r="D43" t="s">
        <v>962</v>
      </c>
      <c r="E43">
        <v>1</v>
      </c>
      <c r="F43">
        <v>290</v>
      </c>
      <c r="G43">
        <v>45</v>
      </c>
      <c r="H43">
        <v>2</v>
      </c>
      <c r="I43">
        <v>180.86555653810501</v>
      </c>
      <c r="J43">
        <v>129.18968324150359</v>
      </c>
      <c r="K43">
        <v>361.73111307621002</v>
      </c>
      <c r="L43">
        <v>103.35174659320285</v>
      </c>
    </row>
    <row r="44" spans="1:12" x14ac:dyDescent="0.25">
      <c r="A44" t="s">
        <v>13626</v>
      </c>
      <c r="B44">
        <v>43831</v>
      </c>
      <c r="C44" t="s">
        <v>961</v>
      </c>
      <c r="D44" t="s">
        <v>962</v>
      </c>
      <c r="E44">
        <v>23</v>
      </c>
      <c r="F44">
        <v>229</v>
      </c>
      <c r="G44">
        <v>17</v>
      </c>
      <c r="H44">
        <v>1</v>
      </c>
      <c r="I44">
        <v>282.62279033660889</v>
      </c>
      <c r="J44">
        <v>201.87342166900635</v>
      </c>
      <c r="K44">
        <v>282.62279033660889</v>
      </c>
      <c r="L44">
        <v>80.749368667602539</v>
      </c>
    </row>
    <row r="45" spans="1:12" x14ac:dyDescent="0.25">
      <c r="A45" t="s">
        <v>13120</v>
      </c>
      <c r="B45">
        <v>43831</v>
      </c>
      <c r="C45" t="s">
        <v>965</v>
      </c>
      <c r="D45" t="s">
        <v>962</v>
      </c>
      <c r="E45">
        <v>6</v>
      </c>
      <c r="F45">
        <v>135</v>
      </c>
      <c r="G45">
        <v>12</v>
      </c>
      <c r="H45">
        <v>7</v>
      </c>
      <c r="I45">
        <v>542.31064832210541</v>
      </c>
      <c r="J45">
        <v>387.36474880150388</v>
      </c>
      <c r="K45">
        <v>3796.1745382547379</v>
      </c>
      <c r="L45">
        <v>1084.6212966442108</v>
      </c>
    </row>
    <row r="46" spans="1:12" x14ac:dyDescent="0.25">
      <c r="A46" t="s">
        <v>13109</v>
      </c>
      <c r="B46">
        <v>43831</v>
      </c>
      <c r="C46" t="s">
        <v>964</v>
      </c>
      <c r="D46" t="s">
        <v>962</v>
      </c>
      <c r="E46">
        <v>17</v>
      </c>
      <c r="F46">
        <v>198</v>
      </c>
      <c r="G46">
        <v>43</v>
      </c>
      <c r="H46">
        <v>9</v>
      </c>
      <c r="I46">
        <v>380.59036642313004</v>
      </c>
      <c r="J46">
        <v>271.85026173080718</v>
      </c>
      <c r="K46">
        <v>3425.3132978081703</v>
      </c>
      <c r="L46">
        <v>978.66094223090568</v>
      </c>
    </row>
    <row r="47" spans="1:12" x14ac:dyDescent="0.25">
      <c r="A47" t="s">
        <v>12993</v>
      </c>
      <c r="B47">
        <v>43831</v>
      </c>
      <c r="C47" t="s">
        <v>964</v>
      </c>
      <c r="D47" t="s">
        <v>962</v>
      </c>
      <c r="E47">
        <v>16</v>
      </c>
      <c r="F47">
        <v>365</v>
      </c>
      <c r="G47">
        <v>41</v>
      </c>
      <c r="H47">
        <v>9</v>
      </c>
      <c r="I47">
        <v>420.60045129060745</v>
      </c>
      <c r="J47">
        <v>300.42889377900536</v>
      </c>
      <c r="K47">
        <v>3785.4040616154671</v>
      </c>
      <c r="L47">
        <v>1081.544017604419</v>
      </c>
    </row>
    <row r="48" spans="1:12" x14ac:dyDescent="0.25">
      <c r="A48" t="s">
        <v>12959</v>
      </c>
      <c r="B48">
        <v>43831</v>
      </c>
      <c r="C48" t="s">
        <v>965</v>
      </c>
      <c r="D48" t="s">
        <v>962</v>
      </c>
      <c r="E48">
        <v>15</v>
      </c>
      <c r="F48">
        <v>16</v>
      </c>
      <c r="G48">
        <v>39</v>
      </c>
      <c r="H48">
        <v>4</v>
      </c>
      <c r="I48">
        <v>215.58368986845016</v>
      </c>
      <c r="J48">
        <v>153.98834990603584</v>
      </c>
      <c r="K48">
        <v>862.33475947380066</v>
      </c>
      <c r="L48">
        <v>246.38135984965731</v>
      </c>
    </row>
    <row r="49" spans="1:12" x14ac:dyDescent="0.25">
      <c r="A49" t="s">
        <v>12827</v>
      </c>
      <c r="B49">
        <v>43831</v>
      </c>
      <c r="C49" t="s">
        <v>965</v>
      </c>
      <c r="D49" t="s">
        <v>962</v>
      </c>
      <c r="E49">
        <v>18</v>
      </c>
      <c r="F49">
        <v>245</v>
      </c>
      <c r="G49">
        <v>42</v>
      </c>
      <c r="H49">
        <v>3</v>
      </c>
      <c r="I49">
        <v>519.92343038320541</v>
      </c>
      <c r="J49">
        <v>371.37387884514675</v>
      </c>
      <c r="K49">
        <v>1559.7702911496162</v>
      </c>
      <c r="L49">
        <v>445.64865461417594</v>
      </c>
    </row>
    <row r="50" spans="1:12" x14ac:dyDescent="0.25">
      <c r="A50" t="s">
        <v>12642</v>
      </c>
      <c r="B50">
        <v>43831</v>
      </c>
      <c r="C50" t="s">
        <v>963</v>
      </c>
      <c r="D50" t="s">
        <v>962</v>
      </c>
      <c r="E50">
        <v>12</v>
      </c>
      <c r="F50">
        <v>310</v>
      </c>
      <c r="G50">
        <v>12</v>
      </c>
      <c r="H50">
        <v>7</v>
      </c>
      <c r="I50">
        <v>599.82931852340698</v>
      </c>
      <c r="J50">
        <v>428.44951323100503</v>
      </c>
      <c r="K50">
        <v>4198.8052296638489</v>
      </c>
      <c r="L50">
        <v>1199.6586370468135</v>
      </c>
    </row>
    <row r="51" spans="1:12" x14ac:dyDescent="0.25">
      <c r="A51" t="s">
        <v>12613</v>
      </c>
      <c r="B51">
        <v>43831</v>
      </c>
      <c r="C51" t="s">
        <v>965</v>
      </c>
      <c r="D51" t="s">
        <v>962</v>
      </c>
      <c r="E51">
        <v>3</v>
      </c>
      <c r="F51">
        <v>111</v>
      </c>
      <c r="G51">
        <v>37</v>
      </c>
      <c r="H51">
        <v>7</v>
      </c>
      <c r="I51">
        <v>217.01628595590591</v>
      </c>
      <c r="J51">
        <v>155.0116328256471</v>
      </c>
      <c r="K51">
        <v>1519.1140016913414</v>
      </c>
      <c r="L51">
        <v>434.03257191181183</v>
      </c>
    </row>
    <row r="52" spans="1:12" x14ac:dyDescent="0.25">
      <c r="A52" t="s">
        <v>12494</v>
      </c>
      <c r="B52">
        <v>43831</v>
      </c>
      <c r="C52" t="s">
        <v>963</v>
      </c>
      <c r="D52" t="s">
        <v>962</v>
      </c>
      <c r="E52">
        <v>4</v>
      </c>
      <c r="F52">
        <v>163</v>
      </c>
      <c r="G52">
        <v>21</v>
      </c>
      <c r="H52">
        <v>7</v>
      </c>
      <c r="I52">
        <v>187.57550168037415</v>
      </c>
      <c r="J52">
        <v>133.98250120026725</v>
      </c>
      <c r="K52">
        <v>1313.028511762619</v>
      </c>
      <c r="L52">
        <v>375.15100336074829</v>
      </c>
    </row>
    <row r="53" spans="1:12" x14ac:dyDescent="0.25">
      <c r="A53" t="s">
        <v>12435</v>
      </c>
      <c r="B53">
        <v>43831</v>
      </c>
      <c r="C53" t="s">
        <v>964</v>
      </c>
      <c r="D53" t="s">
        <v>962</v>
      </c>
      <c r="E53">
        <v>21</v>
      </c>
      <c r="F53">
        <v>300</v>
      </c>
      <c r="G53">
        <v>46</v>
      </c>
      <c r="H53">
        <v>2</v>
      </c>
      <c r="I53">
        <v>422.40703815221786</v>
      </c>
      <c r="J53">
        <v>301.7193129658699</v>
      </c>
      <c r="K53">
        <v>844.81407630443573</v>
      </c>
      <c r="L53">
        <v>241.37545037269592</v>
      </c>
    </row>
    <row r="54" spans="1:12" x14ac:dyDescent="0.25">
      <c r="A54" t="s">
        <v>12298</v>
      </c>
      <c r="B54">
        <v>43831</v>
      </c>
      <c r="C54" t="s">
        <v>961</v>
      </c>
      <c r="D54" t="s">
        <v>962</v>
      </c>
      <c r="E54">
        <v>20</v>
      </c>
      <c r="F54">
        <v>133</v>
      </c>
      <c r="G54">
        <v>42</v>
      </c>
      <c r="H54">
        <v>4</v>
      </c>
      <c r="I54">
        <v>402.97495651245117</v>
      </c>
      <c r="J54">
        <v>287.83925465175088</v>
      </c>
      <c r="K54">
        <v>1611.8998260498047</v>
      </c>
      <c r="L54">
        <v>460.54280744280118</v>
      </c>
    </row>
    <row r="55" spans="1:12" x14ac:dyDescent="0.25">
      <c r="A55" t="s">
        <v>12084</v>
      </c>
      <c r="B55">
        <v>43831</v>
      </c>
      <c r="C55" t="s">
        <v>961</v>
      </c>
      <c r="D55" t="s">
        <v>962</v>
      </c>
      <c r="E55">
        <v>17</v>
      </c>
      <c r="F55">
        <v>98</v>
      </c>
      <c r="G55">
        <v>8</v>
      </c>
      <c r="H55">
        <v>7</v>
      </c>
      <c r="I55">
        <v>524.78970015048981</v>
      </c>
      <c r="J55">
        <v>374.84978582177848</v>
      </c>
      <c r="K55">
        <v>3673.5279010534286</v>
      </c>
      <c r="L55">
        <v>1049.5794003009792</v>
      </c>
    </row>
    <row r="56" spans="1:12" x14ac:dyDescent="0.25">
      <c r="A56" t="s">
        <v>12083</v>
      </c>
      <c r="B56">
        <v>43831</v>
      </c>
      <c r="C56" t="s">
        <v>961</v>
      </c>
      <c r="D56" t="s">
        <v>962</v>
      </c>
      <c r="E56">
        <v>19</v>
      </c>
      <c r="F56">
        <v>65</v>
      </c>
      <c r="G56">
        <v>14</v>
      </c>
      <c r="H56">
        <v>10</v>
      </c>
      <c r="I56">
        <v>547.29869502782822</v>
      </c>
      <c r="J56">
        <v>390.92763930559158</v>
      </c>
      <c r="K56">
        <v>5472.9869502782822</v>
      </c>
      <c r="L56">
        <v>1563.7105572223663</v>
      </c>
    </row>
    <row r="57" spans="1:12" x14ac:dyDescent="0.25">
      <c r="A57" t="s">
        <v>12039</v>
      </c>
      <c r="B57">
        <v>43831</v>
      </c>
      <c r="C57" t="s">
        <v>961</v>
      </c>
      <c r="D57" t="s">
        <v>962</v>
      </c>
      <c r="E57">
        <v>18</v>
      </c>
      <c r="F57">
        <v>208</v>
      </c>
      <c r="G57">
        <v>5</v>
      </c>
      <c r="H57">
        <v>7</v>
      </c>
      <c r="I57">
        <v>578.1698357462883</v>
      </c>
      <c r="J57">
        <v>412.97845410449168</v>
      </c>
      <c r="K57">
        <v>4047.1888502240181</v>
      </c>
      <c r="L57">
        <v>1156.3396714925766</v>
      </c>
    </row>
    <row r="58" spans="1:12" x14ac:dyDescent="0.25">
      <c r="A58" t="s">
        <v>12023</v>
      </c>
      <c r="B58">
        <v>43831</v>
      </c>
      <c r="C58" t="s">
        <v>964</v>
      </c>
      <c r="D58" t="s">
        <v>962</v>
      </c>
      <c r="E58">
        <v>6</v>
      </c>
      <c r="F58">
        <v>242</v>
      </c>
      <c r="G58">
        <v>38</v>
      </c>
      <c r="H58">
        <v>1</v>
      </c>
      <c r="I58">
        <v>235.96983021497726</v>
      </c>
      <c r="J58">
        <v>168.54987872498378</v>
      </c>
      <c r="K58">
        <v>235.96983021497726</v>
      </c>
      <c r="L58">
        <v>67.41995148999348</v>
      </c>
    </row>
    <row r="59" spans="1:12" x14ac:dyDescent="0.25">
      <c r="A59" t="s">
        <v>11857</v>
      </c>
      <c r="B59">
        <v>43831</v>
      </c>
      <c r="C59" t="s">
        <v>965</v>
      </c>
      <c r="D59" t="s">
        <v>962</v>
      </c>
      <c r="E59">
        <v>21</v>
      </c>
      <c r="F59">
        <v>311</v>
      </c>
      <c r="G59">
        <v>39</v>
      </c>
      <c r="H59">
        <v>4</v>
      </c>
      <c r="I59">
        <v>487.79169827699661</v>
      </c>
      <c r="J59">
        <v>348.42264162642618</v>
      </c>
      <c r="K59">
        <v>1951.1667931079865</v>
      </c>
      <c r="L59">
        <v>557.47622660228171</v>
      </c>
    </row>
    <row r="60" spans="1:12" x14ac:dyDescent="0.25">
      <c r="A60" t="s">
        <v>11727</v>
      </c>
      <c r="B60">
        <v>43831</v>
      </c>
      <c r="C60" t="s">
        <v>965</v>
      </c>
      <c r="D60" t="s">
        <v>962</v>
      </c>
      <c r="E60">
        <v>18</v>
      </c>
      <c r="F60">
        <v>120</v>
      </c>
      <c r="G60">
        <v>20</v>
      </c>
      <c r="H60">
        <v>4</v>
      </c>
      <c r="I60">
        <v>199.33832377195358</v>
      </c>
      <c r="J60">
        <v>142.38451697996686</v>
      </c>
      <c r="K60">
        <v>797.35329508781433</v>
      </c>
      <c r="L60">
        <v>227.81522716794689</v>
      </c>
    </row>
    <row r="61" spans="1:12" x14ac:dyDescent="0.25">
      <c r="A61" t="s">
        <v>11540</v>
      </c>
      <c r="B61">
        <v>43831</v>
      </c>
      <c r="C61" t="s">
        <v>964</v>
      </c>
      <c r="D61" t="s">
        <v>962</v>
      </c>
      <c r="E61">
        <v>20</v>
      </c>
      <c r="F61">
        <v>68</v>
      </c>
      <c r="G61">
        <v>29</v>
      </c>
      <c r="H61">
        <v>4</v>
      </c>
      <c r="I61">
        <v>332.81621038913727</v>
      </c>
      <c r="J61">
        <v>237.72586456366949</v>
      </c>
      <c r="K61">
        <v>1331.2648415565491</v>
      </c>
      <c r="L61">
        <v>380.36138330187111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5D71-695A-42F8-8EEE-0B37E8034CB2}">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72"/>
  <sheetViews>
    <sheetView workbookViewId="0">
      <selection activeCell="M9" sqref="M9"/>
    </sheetView>
  </sheetViews>
  <sheetFormatPr defaultRowHeight="15" x14ac:dyDescent="0.25"/>
  <cols>
    <col min="1" max="1" width="16" customWidth="1"/>
    <col min="2" max="2" width="12.28515625" customWidth="1"/>
    <col min="3" max="3" width="15.42578125" customWidth="1"/>
    <col min="4" max="4" width="11" customWidth="1"/>
    <col min="5" max="5" width="17.28515625" customWidth="1"/>
    <col min="6" max="6" width="12.85546875" customWidth="1"/>
    <col min="7" max="7" width="15" customWidth="1"/>
    <col min="8" max="9" width="11.5703125" customWidth="1"/>
    <col min="10" max="10" width="10.7109375" customWidth="1"/>
    <col min="11" max="11" width="11" customWidth="1"/>
  </cols>
  <sheetData>
    <row r="1" spans="1:12" x14ac:dyDescent="0.25">
      <c r="A1" t="s">
        <v>974</v>
      </c>
      <c r="B1" t="s">
        <v>966</v>
      </c>
      <c r="C1" t="s">
        <v>960</v>
      </c>
      <c r="D1" t="s">
        <v>967</v>
      </c>
      <c r="E1" t="s">
        <v>968</v>
      </c>
      <c r="F1" t="s">
        <v>969</v>
      </c>
      <c r="G1" t="s">
        <v>970</v>
      </c>
      <c r="H1" t="s">
        <v>971</v>
      </c>
      <c r="I1" t="s">
        <v>972</v>
      </c>
      <c r="J1" t="s">
        <v>973</v>
      </c>
      <c r="K1" t="s">
        <v>20986</v>
      </c>
      <c r="L1" t="s">
        <v>20987</v>
      </c>
    </row>
    <row r="2" spans="1:12" x14ac:dyDescent="0.25">
      <c r="A2" t="s">
        <v>20864</v>
      </c>
      <c r="B2">
        <v>43833</v>
      </c>
      <c r="C2" t="s">
        <v>964</v>
      </c>
      <c r="D2" t="s">
        <v>962</v>
      </c>
      <c r="E2">
        <v>18</v>
      </c>
      <c r="F2">
        <v>130</v>
      </c>
      <c r="G2">
        <v>38</v>
      </c>
      <c r="H2">
        <v>9</v>
      </c>
      <c r="I2">
        <v>273.14431607723236</v>
      </c>
      <c r="J2">
        <v>195.10308291230885</v>
      </c>
      <c r="K2">
        <v>2458.2988446950912</v>
      </c>
      <c r="L2">
        <v>702.37109848431169</v>
      </c>
    </row>
    <row r="3" spans="1:12" x14ac:dyDescent="0.25">
      <c r="A3" t="s">
        <v>20547</v>
      </c>
      <c r="B3">
        <v>43833</v>
      </c>
      <c r="C3" t="s">
        <v>965</v>
      </c>
      <c r="D3" t="s">
        <v>962</v>
      </c>
      <c r="E3">
        <v>26</v>
      </c>
      <c r="F3">
        <v>236</v>
      </c>
      <c r="G3">
        <v>44</v>
      </c>
      <c r="H3">
        <v>8</v>
      </c>
      <c r="I3">
        <v>649.242536008358</v>
      </c>
      <c r="J3">
        <v>463.74466857739861</v>
      </c>
      <c r="K3">
        <v>5193.940288066864</v>
      </c>
      <c r="L3">
        <v>1483.9829394476751</v>
      </c>
    </row>
    <row r="4" spans="1:12" x14ac:dyDescent="0.25">
      <c r="A4" t="s">
        <v>20348</v>
      </c>
      <c r="B4">
        <v>43833</v>
      </c>
      <c r="C4" t="s">
        <v>964</v>
      </c>
      <c r="D4" t="s">
        <v>962</v>
      </c>
      <c r="E4">
        <v>25</v>
      </c>
      <c r="F4">
        <v>283</v>
      </c>
      <c r="G4">
        <v>35</v>
      </c>
      <c r="H4">
        <v>2</v>
      </c>
      <c r="I4">
        <v>471.84498131275177</v>
      </c>
      <c r="J4">
        <v>337.03212950910842</v>
      </c>
      <c r="K4">
        <v>943.68996262550354</v>
      </c>
      <c r="L4">
        <v>269.62570360728671</v>
      </c>
    </row>
    <row r="5" spans="1:12" x14ac:dyDescent="0.25">
      <c r="A5" t="s">
        <v>20215</v>
      </c>
      <c r="B5">
        <v>43833</v>
      </c>
      <c r="C5" t="s">
        <v>964</v>
      </c>
      <c r="D5" t="s">
        <v>962</v>
      </c>
      <c r="E5">
        <v>7</v>
      </c>
      <c r="F5">
        <v>292</v>
      </c>
      <c r="G5">
        <v>47</v>
      </c>
      <c r="H5">
        <v>3</v>
      </c>
      <c r="I5">
        <v>585.54453724622726</v>
      </c>
      <c r="J5">
        <v>418.24609803301951</v>
      </c>
      <c r="K5">
        <v>1756.6336117386818</v>
      </c>
      <c r="L5">
        <v>501.89531763962327</v>
      </c>
    </row>
    <row r="6" spans="1:12" x14ac:dyDescent="0.25">
      <c r="A6" t="s">
        <v>20206</v>
      </c>
      <c r="B6">
        <v>43833</v>
      </c>
      <c r="C6" t="s">
        <v>963</v>
      </c>
      <c r="D6" t="s">
        <v>962</v>
      </c>
      <c r="E6">
        <v>23</v>
      </c>
      <c r="F6">
        <v>137</v>
      </c>
      <c r="G6">
        <v>6</v>
      </c>
      <c r="H6">
        <v>7</v>
      </c>
      <c r="I6">
        <v>613.4830276966095</v>
      </c>
      <c r="J6">
        <v>438.2021626404354</v>
      </c>
      <c r="K6">
        <v>4294.3811938762665</v>
      </c>
      <c r="L6">
        <v>1226.9660553932185</v>
      </c>
    </row>
    <row r="7" spans="1:12" x14ac:dyDescent="0.25">
      <c r="A7" t="s">
        <v>19997</v>
      </c>
      <c r="B7">
        <v>43833</v>
      </c>
      <c r="C7" t="s">
        <v>961</v>
      </c>
      <c r="D7" t="s">
        <v>962</v>
      </c>
      <c r="E7">
        <v>3</v>
      </c>
      <c r="F7">
        <v>216</v>
      </c>
      <c r="G7">
        <v>32</v>
      </c>
      <c r="H7">
        <v>5</v>
      </c>
      <c r="I7">
        <v>527.51510864496231</v>
      </c>
      <c r="J7">
        <v>376.7965061749731</v>
      </c>
      <c r="K7">
        <v>2637.5755432248116</v>
      </c>
      <c r="L7">
        <v>753.59301234994609</v>
      </c>
    </row>
    <row r="8" spans="1:12" x14ac:dyDescent="0.25">
      <c r="A8" t="s">
        <v>19751</v>
      </c>
      <c r="B8">
        <v>43833</v>
      </c>
      <c r="C8" t="s">
        <v>965</v>
      </c>
      <c r="D8" t="s">
        <v>962</v>
      </c>
      <c r="E8">
        <v>9</v>
      </c>
      <c r="F8">
        <v>92</v>
      </c>
      <c r="G8">
        <v>11</v>
      </c>
      <c r="H8">
        <v>7</v>
      </c>
      <c r="I8">
        <v>237.10076111555099</v>
      </c>
      <c r="J8">
        <v>169.35768651110786</v>
      </c>
      <c r="K8">
        <v>1659.705327808857</v>
      </c>
      <c r="L8">
        <v>474.20152223110199</v>
      </c>
    </row>
    <row r="9" spans="1:12" x14ac:dyDescent="0.25">
      <c r="A9" t="s">
        <v>19744</v>
      </c>
      <c r="B9">
        <v>43833</v>
      </c>
      <c r="C9" t="s">
        <v>964</v>
      </c>
      <c r="D9" t="s">
        <v>962</v>
      </c>
      <c r="E9">
        <v>19</v>
      </c>
      <c r="F9">
        <v>211</v>
      </c>
      <c r="G9">
        <v>18</v>
      </c>
      <c r="H9">
        <v>9</v>
      </c>
      <c r="I9">
        <v>234.12313878536224</v>
      </c>
      <c r="J9">
        <v>167.2308134181159</v>
      </c>
      <c r="K9">
        <v>2107.1082490682602</v>
      </c>
      <c r="L9">
        <v>602.030928305217</v>
      </c>
    </row>
    <row r="10" spans="1:12" x14ac:dyDescent="0.25">
      <c r="A10" t="s">
        <v>19624</v>
      </c>
      <c r="B10">
        <v>43833</v>
      </c>
      <c r="C10" t="s">
        <v>961</v>
      </c>
      <c r="D10" t="s">
        <v>962</v>
      </c>
      <c r="E10">
        <v>10</v>
      </c>
      <c r="F10">
        <v>342</v>
      </c>
      <c r="G10">
        <v>24</v>
      </c>
      <c r="H10">
        <v>9</v>
      </c>
      <c r="I10">
        <v>215.72269713878632</v>
      </c>
      <c r="J10">
        <v>154.0876408134188</v>
      </c>
      <c r="K10">
        <v>1941.5042742490768</v>
      </c>
      <c r="L10">
        <v>554.7155069283076</v>
      </c>
    </row>
    <row r="11" spans="1:12" x14ac:dyDescent="0.25">
      <c r="A11" t="s">
        <v>19614</v>
      </c>
      <c r="B11">
        <v>43833</v>
      </c>
      <c r="C11" t="s">
        <v>965</v>
      </c>
      <c r="D11" t="s">
        <v>962</v>
      </c>
      <c r="E11">
        <v>4</v>
      </c>
      <c r="F11">
        <v>321</v>
      </c>
      <c r="G11">
        <v>36</v>
      </c>
      <c r="H11">
        <v>4</v>
      </c>
      <c r="I11">
        <v>559.69668030738831</v>
      </c>
      <c r="J11">
        <v>399.78334307670593</v>
      </c>
      <c r="K11">
        <v>2238.7867212295532</v>
      </c>
      <c r="L11">
        <v>639.65334892272949</v>
      </c>
    </row>
    <row r="12" spans="1:12" x14ac:dyDescent="0.25">
      <c r="A12" t="s">
        <v>19609</v>
      </c>
      <c r="B12">
        <v>43833</v>
      </c>
      <c r="C12" t="s">
        <v>963</v>
      </c>
      <c r="D12" t="s">
        <v>962</v>
      </c>
      <c r="E12">
        <v>24</v>
      </c>
      <c r="F12">
        <v>295</v>
      </c>
      <c r="G12">
        <v>17</v>
      </c>
      <c r="H12">
        <v>2</v>
      </c>
      <c r="I12">
        <v>571.44451171159744</v>
      </c>
      <c r="J12">
        <v>408.17465122256965</v>
      </c>
      <c r="K12">
        <v>1142.8890234231949</v>
      </c>
      <c r="L12">
        <v>326.53972097805558</v>
      </c>
    </row>
    <row r="13" spans="1:12" x14ac:dyDescent="0.25">
      <c r="A13" t="s">
        <v>19422</v>
      </c>
      <c r="B13">
        <v>43833</v>
      </c>
      <c r="C13" t="s">
        <v>961</v>
      </c>
      <c r="D13" t="s">
        <v>962</v>
      </c>
      <c r="E13">
        <v>25</v>
      </c>
      <c r="F13">
        <v>99</v>
      </c>
      <c r="G13">
        <v>27</v>
      </c>
      <c r="H13">
        <v>4</v>
      </c>
      <c r="I13">
        <v>246.91760087013245</v>
      </c>
      <c r="J13">
        <v>176.36971490723747</v>
      </c>
      <c r="K13">
        <v>987.67040348052979</v>
      </c>
      <c r="L13">
        <v>282.19154385157992</v>
      </c>
    </row>
    <row r="14" spans="1:12" x14ac:dyDescent="0.25">
      <c r="A14" t="s">
        <v>19179</v>
      </c>
      <c r="B14">
        <v>43833</v>
      </c>
      <c r="C14" t="s">
        <v>963</v>
      </c>
      <c r="D14" t="s">
        <v>962</v>
      </c>
      <c r="E14">
        <v>18</v>
      </c>
      <c r="F14">
        <v>111</v>
      </c>
      <c r="G14">
        <v>38</v>
      </c>
      <c r="H14">
        <v>1</v>
      </c>
      <c r="I14">
        <v>588.29768747091293</v>
      </c>
      <c r="J14">
        <v>420.21263390779495</v>
      </c>
      <c r="K14">
        <v>588.29768747091293</v>
      </c>
      <c r="L14">
        <v>168.08505356311798</v>
      </c>
    </row>
    <row r="15" spans="1:12" x14ac:dyDescent="0.25">
      <c r="A15" t="s">
        <v>19124</v>
      </c>
      <c r="B15">
        <v>43833</v>
      </c>
      <c r="C15" t="s">
        <v>963</v>
      </c>
      <c r="D15" t="s">
        <v>962</v>
      </c>
      <c r="E15">
        <v>8</v>
      </c>
      <c r="F15">
        <v>146</v>
      </c>
      <c r="G15">
        <v>32</v>
      </c>
      <c r="H15">
        <v>4</v>
      </c>
      <c r="I15">
        <v>505.9800306558609</v>
      </c>
      <c r="J15">
        <v>361.41430761132926</v>
      </c>
      <c r="K15">
        <v>2023.9201226234436</v>
      </c>
      <c r="L15">
        <v>578.26289217812655</v>
      </c>
    </row>
    <row r="16" spans="1:12" x14ac:dyDescent="0.25">
      <c r="A16" t="s">
        <v>19049</v>
      </c>
      <c r="B16">
        <v>43833</v>
      </c>
      <c r="C16" t="s">
        <v>964</v>
      </c>
      <c r="D16" t="s">
        <v>962</v>
      </c>
      <c r="E16">
        <v>12</v>
      </c>
      <c r="F16">
        <v>240</v>
      </c>
      <c r="G16">
        <v>13</v>
      </c>
      <c r="H16">
        <v>10</v>
      </c>
      <c r="I16">
        <v>605.23817950487137</v>
      </c>
      <c r="J16">
        <v>432.31298536062241</v>
      </c>
      <c r="K16">
        <v>6052.3817950487137</v>
      </c>
      <c r="L16">
        <v>1729.2519414424896</v>
      </c>
    </row>
    <row r="17" spans="1:12" x14ac:dyDescent="0.25">
      <c r="A17" t="s">
        <v>18908</v>
      </c>
      <c r="B17">
        <v>43833</v>
      </c>
      <c r="C17" t="s">
        <v>964</v>
      </c>
      <c r="D17" t="s">
        <v>962</v>
      </c>
      <c r="E17">
        <v>22</v>
      </c>
      <c r="F17">
        <v>122</v>
      </c>
      <c r="G17">
        <v>40</v>
      </c>
      <c r="H17">
        <v>7</v>
      </c>
      <c r="I17">
        <v>408.91706192493439</v>
      </c>
      <c r="J17">
        <v>292.08361566066742</v>
      </c>
      <c r="K17">
        <v>2862.4194334745407</v>
      </c>
      <c r="L17">
        <v>817.83412384986877</v>
      </c>
    </row>
    <row r="18" spans="1:12" x14ac:dyDescent="0.25">
      <c r="A18" t="s">
        <v>18871</v>
      </c>
      <c r="B18">
        <v>43833</v>
      </c>
      <c r="C18" t="s">
        <v>964</v>
      </c>
      <c r="D18" t="s">
        <v>962</v>
      </c>
      <c r="E18">
        <v>4</v>
      </c>
      <c r="F18">
        <v>176</v>
      </c>
      <c r="G18">
        <v>21</v>
      </c>
      <c r="H18">
        <v>5</v>
      </c>
      <c r="I18">
        <v>166.38628453016281</v>
      </c>
      <c r="J18">
        <v>118.84734609297344</v>
      </c>
      <c r="K18">
        <v>831.93142265081406</v>
      </c>
      <c r="L18">
        <v>237.69469218594691</v>
      </c>
    </row>
    <row r="19" spans="1:12" x14ac:dyDescent="0.25">
      <c r="A19" t="s">
        <v>18851</v>
      </c>
      <c r="B19">
        <v>43833</v>
      </c>
      <c r="C19" t="s">
        <v>964</v>
      </c>
      <c r="D19" t="s">
        <v>962</v>
      </c>
      <c r="E19">
        <v>21</v>
      </c>
      <c r="F19">
        <v>266</v>
      </c>
      <c r="G19">
        <v>36</v>
      </c>
      <c r="H19">
        <v>8</v>
      </c>
      <c r="I19">
        <v>479.70610374212265</v>
      </c>
      <c r="J19">
        <v>342.64721695865904</v>
      </c>
      <c r="K19">
        <v>3837.6488299369812</v>
      </c>
      <c r="L19">
        <v>1096.4710942677088</v>
      </c>
    </row>
    <row r="20" spans="1:12" x14ac:dyDescent="0.25">
      <c r="A20" t="s">
        <v>18841</v>
      </c>
      <c r="B20">
        <v>43833</v>
      </c>
      <c r="C20" t="s">
        <v>963</v>
      </c>
      <c r="D20" t="s">
        <v>962</v>
      </c>
      <c r="E20">
        <v>9</v>
      </c>
      <c r="F20">
        <v>326</v>
      </c>
      <c r="G20">
        <v>17</v>
      </c>
      <c r="H20">
        <v>4</v>
      </c>
      <c r="I20">
        <v>234.41468077898026</v>
      </c>
      <c r="J20">
        <v>167.43905769927161</v>
      </c>
      <c r="K20">
        <v>937.65872311592102</v>
      </c>
      <c r="L20">
        <v>267.90249231883456</v>
      </c>
    </row>
    <row r="21" spans="1:12" x14ac:dyDescent="0.25">
      <c r="A21" t="s">
        <v>18647</v>
      </c>
      <c r="B21">
        <v>43833</v>
      </c>
      <c r="C21" t="s">
        <v>961</v>
      </c>
      <c r="D21" t="s">
        <v>962</v>
      </c>
      <c r="E21">
        <v>8</v>
      </c>
      <c r="F21">
        <v>159</v>
      </c>
      <c r="G21">
        <v>40</v>
      </c>
      <c r="H21">
        <v>10</v>
      </c>
      <c r="I21">
        <v>540.22225445508957</v>
      </c>
      <c r="J21">
        <v>385.87303889649257</v>
      </c>
      <c r="K21">
        <v>5402.2225445508957</v>
      </c>
      <c r="L21">
        <v>1543.4921555859701</v>
      </c>
    </row>
    <row r="22" spans="1:12" x14ac:dyDescent="0.25">
      <c r="A22" t="s">
        <v>18582</v>
      </c>
      <c r="B22">
        <v>43833</v>
      </c>
      <c r="C22" t="s">
        <v>964</v>
      </c>
      <c r="D22" t="s">
        <v>962</v>
      </c>
      <c r="E22">
        <v>14</v>
      </c>
      <c r="F22">
        <v>288</v>
      </c>
      <c r="G22">
        <v>14</v>
      </c>
      <c r="H22">
        <v>6</v>
      </c>
      <c r="I22">
        <v>447.18052268028259</v>
      </c>
      <c r="J22">
        <v>319.41465905734475</v>
      </c>
      <c r="K22">
        <v>2683.0831360816956</v>
      </c>
      <c r="L22">
        <v>766.59518173762717</v>
      </c>
    </row>
    <row r="23" spans="1:12" x14ac:dyDescent="0.25">
      <c r="A23" t="s">
        <v>18519</v>
      </c>
      <c r="B23">
        <v>43833</v>
      </c>
      <c r="C23" t="s">
        <v>961</v>
      </c>
      <c r="D23" t="s">
        <v>962</v>
      </c>
      <c r="E23">
        <v>20</v>
      </c>
      <c r="F23">
        <v>263</v>
      </c>
      <c r="G23">
        <v>16</v>
      </c>
      <c r="H23">
        <v>1</v>
      </c>
      <c r="I23">
        <v>340.52479809522629</v>
      </c>
      <c r="J23">
        <v>243.23199863944737</v>
      </c>
      <c r="K23">
        <v>340.52479809522629</v>
      </c>
      <c r="L23">
        <v>97.292799455778919</v>
      </c>
    </row>
    <row r="24" spans="1:12" x14ac:dyDescent="0.25">
      <c r="A24" t="s">
        <v>18283</v>
      </c>
      <c r="B24">
        <v>43833</v>
      </c>
      <c r="C24" t="s">
        <v>965</v>
      </c>
      <c r="D24" t="s">
        <v>962</v>
      </c>
      <c r="E24">
        <v>23</v>
      </c>
      <c r="F24">
        <v>106</v>
      </c>
      <c r="G24">
        <v>11</v>
      </c>
      <c r="H24">
        <v>6</v>
      </c>
      <c r="I24">
        <v>269.04549783468246</v>
      </c>
      <c r="J24">
        <v>192.17535559620177</v>
      </c>
      <c r="K24">
        <v>1614.2729870080948</v>
      </c>
      <c r="L24">
        <v>461.22085343088429</v>
      </c>
    </row>
    <row r="25" spans="1:12" x14ac:dyDescent="0.25">
      <c r="A25" t="s">
        <v>18193</v>
      </c>
      <c r="B25">
        <v>43833</v>
      </c>
      <c r="C25" t="s">
        <v>961</v>
      </c>
      <c r="D25" t="s">
        <v>962</v>
      </c>
      <c r="E25">
        <v>15</v>
      </c>
      <c r="F25">
        <v>125</v>
      </c>
      <c r="G25">
        <v>46</v>
      </c>
      <c r="H25">
        <v>2</v>
      </c>
      <c r="I25">
        <v>515.78450757265091</v>
      </c>
      <c r="J25">
        <v>368.41750540903638</v>
      </c>
      <c r="K25">
        <v>1031.5690151453018</v>
      </c>
      <c r="L25">
        <v>294.73400432722906</v>
      </c>
    </row>
    <row r="26" spans="1:12" x14ac:dyDescent="0.25">
      <c r="A26" t="s">
        <v>18145</v>
      </c>
      <c r="B26">
        <v>43833</v>
      </c>
      <c r="C26" t="s">
        <v>961</v>
      </c>
      <c r="D26" t="s">
        <v>962</v>
      </c>
      <c r="E26">
        <v>9</v>
      </c>
      <c r="F26">
        <v>230</v>
      </c>
      <c r="G26">
        <v>26</v>
      </c>
      <c r="H26">
        <v>8</v>
      </c>
      <c r="I26">
        <v>252.47636872529984</v>
      </c>
      <c r="J26">
        <v>180.34026337521419</v>
      </c>
      <c r="K26">
        <v>2019.8109498023987</v>
      </c>
      <c r="L26">
        <v>577.08884280068514</v>
      </c>
    </row>
    <row r="27" spans="1:12" x14ac:dyDescent="0.25">
      <c r="A27" t="s">
        <v>17919</v>
      </c>
      <c r="B27">
        <v>43833</v>
      </c>
      <c r="C27" t="s">
        <v>965</v>
      </c>
      <c r="D27" t="s">
        <v>962</v>
      </c>
      <c r="E27">
        <v>1</v>
      </c>
      <c r="F27">
        <v>138</v>
      </c>
      <c r="G27">
        <v>25</v>
      </c>
      <c r="H27">
        <v>9</v>
      </c>
      <c r="I27">
        <v>448.55354422330856</v>
      </c>
      <c r="J27">
        <v>320.39538873093471</v>
      </c>
      <c r="K27">
        <v>4036.9818980097771</v>
      </c>
      <c r="L27">
        <v>1153.4233994313645</v>
      </c>
    </row>
    <row r="28" spans="1:12" x14ac:dyDescent="0.25">
      <c r="A28" t="s">
        <v>17783</v>
      </c>
      <c r="B28">
        <v>43833</v>
      </c>
      <c r="C28" t="s">
        <v>964</v>
      </c>
      <c r="D28" t="s">
        <v>962</v>
      </c>
      <c r="E28">
        <v>13</v>
      </c>
      <c r="F28">
        <v>129</v>
      </c>
      <c r="G28">
        <v>1</v>
      </c>
      <c r="H28">
        <v>10</v>
      </c>
      <c r="I28">
        <v>208.75868672132492</v>
      </c>
      <c r="J28">
        <v>149.11334765808922</v>
      </c>
      <c r="K28">
        <v>2087.5868672132492</v>
      </c>
      <c r="L28">
        <v>596.45339063235701</v>
      </c>
    </row>
    <row r="29" spans="1:12" x14ac:dyDescent="0.25">
      <c r="A29" t="s">
        <v>17537</v>
      </c>
      <c r="B29">
        <v>43833</v>
      </c>
      <c r="C29" t="s">
        <v>964</v>
      </c>
      <c r="D29" t="s">
        <v>962</v>
      </c>
      <c r="E29">
        <v>18</v>
      </c>
      <c r="F29">
        <v>132</v>
      </c>
      <c r="G29">
        <v>33</v>
      </c>
      <c r="H29">
        <v>4</v>
      </c>
      <c r="I29">
        <v>550.88636666536331</v>
      </c>
      <c r="J29">
        <v>393.49026190383097</v>
      </c>
      <c r="K29">
        <v>2203.5454666614532</v>
      </c>
      <c r="L29">
        <v>629.58441904612937</v>
      </c>
    </row>
    <row r="30" spans="1:12" x14ac:dyDescent="0.25">
      <c r="A30" t="s">
        <v>17530</v>
      </c>
      <c r="B30">
        <v>43833</v>
      </c>
      <c r="C30" t="s">
        <v>963</v>
      </c>
      <c r="D30" t="s">
        <v>962</v>
      </c>
      <c r="E30">
        <v>9</v>
      </c>
      <c r="F30">
        <v>142</v>
      </c>
      <c r="G30">
        <v>10</v>
      </c>
      <c r="H30">
        <v>9</v>
      </c>
      <c r="I30">
        <v>213.09657955169678</v>
      </c>
      <c r="J30">
        <v>152.21184253692627</v>
      </c>
      <c r="K30">
        <v>1917.869215965271</v>
      </c>
      <c r="L30">
        <v>547.96263313293457</v>
      </c>
    </row>
    <row r="31" spans="1:12" x14ac:dyDescent="0.25">
      <c r="A31" t="s">
        <v>17500</v>
      </c>
      <c r="B31">
        <v>43833</v>
      </c>
      <c r="C31" t="s">
        <v>963</v>
      </c>
      <c r="D31" t="s">
        <v>962</v>
      </c>
      <c r="E31">
        <v>19</v>
      </c>
      <c r="F31">
        <v>283</v>
      </c>
      <c r="G31">
        <v>21</v>
      </c>
      <c r="H31">
        <v>1</v>
      </c>
      <c r="I31">
        <v>586.29213058948517</v>
      </c>
      <c r="J31">
        <v>418.78009327820371</v>
      </c>
      <c r="K31">
        <v>586.29213058948517</v>
      </c>
      <c r="L31">
        <v>167.51203731128146</v>
      </c>
    </row>
    <row r="32" spans="1:12" x14ac:dyDescent="0.25">
      <c r="A32" t="s">
        <v>17376</v>
      </c>
      <c r="B32">
        <v>43833</v>
      </c>
      <c r="C32" t="s">
        <v>965</v>
      </c>
      <c r="D32" t="s">
        <v>962</v>
      </c>
      <c r="E32">
        <v>19</v>
      </c>
      <c r="F32">
        <v>289</v>
      </c>
      <c r="G32">
        <v>46</v>
      </c>
      <c r="H32">
        <v>1</v>
      </c>
      <c r="I32">
        <v>471.64825093746185</v>
      </c>
      <c r="J32">
        <v>336.89160781247278</v>
      </c>
      <c r="K32">
        <v>471.64825093746185</v>
      </c>
      <c r="L32">
        <v>134.75664312498907</v>
      </c>
    </row>
    <row r="33" spans="1:12" x14ac:dyDescent="0.25">
      <c r="A33" t="s">
        <v>17069</v>
      </c>
      <c r="B33">
        <v>43833</v>
      </c>
      <c r="C33" t="s">
        <v>965</v>
      </c>
      <c r="D33" t="s">
        <v>962</v>
      </c>
      <c r="E33">
        <v>25</v>
      </c>
      <c r="F33">
        <v>285</v>
      </c>
      <c r="G33">
        <v>30</v>
      </c>
      <c r="H33">
        <v>7</v>
      </c>
      <c r="I33">
        <v>248.58703190088272</v>
      </c>
      <c r="J33">
        <v>177.56216564348767</v>
      </c>
      <c r="K33">
        <v>1740.109223306179</v>
      </c>
      <c r="L33">
        <v>497.17406380176544</v>
      </c>
    </row>
    <row r="34" spans="1:12" x14ac:dyDescent="0.25">
      <c r="A34" t="s">
        <v>16966</v>
      </c>
      <c r="B34">
        <v>43833</v>
      </c>
      <c r="C34" t="s">
        <v>965</v>
      </c>
      <c r="D34" t="s">
        <v>962</v>
      </c>
      <c r="E34">
        <v>23</v>
      </c>
      <c r="F34">
        <v>324</v>
      </c>
      <c r="G34">
        <v>28</v>
      </c>
      <c r="H34">
        <v>5</v>
      </c>
      <c r="I34">
        <v>420.31864428520203</v>
      </c>
      <c r="J34">
        <v>300.2276030608586</v>
      </c>
      <c r="K34">
        <v>2101.5932214260101</v>
      </c>
      <c r="L34">
        <v>600.45520612171708</v>
      </c>
    </row>
    <row r="35" spans="1:12" x14ac:dyDescent="0.25">
      <c r="A35" t="s">
        <v>16927</v>
      </c>
      <c r="B35">
        <v>43833</v>
      </c>
      <c r="C35" t="s">
        <v>965</v>
      </c>
      <c r="D35" t="s">
        <v>962</v>
      </c>
      <c r="E35">
        <v>24</v>
      </c>
      <c r="F35">
        <v>32</v>
      </c>
      <c r="G35">
        <v>45</v>
      </c>
      <c r="H35">
        <v>10</v>
      </c>
      <c r="I35">
        <v>334.39306944608688</v>
      </c>
      <c r="J35">
        <v>238.85219246149066</v>
      </c>
      <c r="K35">
        <v>3343.9306944608688</v>
      </c>
      <c r="L35">
        <v>955.40876984596207</v>
      </c>
    </row>
    <row r="36" spans="1:12" x14ac:dyDescent="0.25">
      <c r="A36" t="s">
        <v>16838</v>
      </c>
      <c r="B36">
        <v>43833</v>
      </c>
      <c r="C36" t="s">
        <v>965</v>
      </c>
      <c r="D36" t="s">
        <v>962</v>
      </c>
      <c r="E36">
        <v>17</v>
      </c>
      <c r="F36">
        <v>93</v>
      </c>
      <c r="G36">
        <v>21</v>
      </c>
      <c r="H36">
        <v>8</v>
      </c>
      <c r="I36">
        <v>584.00213885307312</v>
      </c>
      <c r="J36">
        <v>417.14438489505227</v>
      </c>
      <c r="K36">
        <v>4672.017110824585</v>
      </c>
      <c r="L36">
        <v>1334.8620316641668</v>
      </c>
    </row>
    <row r="37" spans="1:12" x14ac:dyDescent="0.25">
      <c r="A37" t="s">
        <v>16396</v>
      </c>
      <c r="B37">
        <v>43833</v>
      </c>
      <c r="C37" t="s">
        <v>964</v>
      </c>
      <c r="D37" t="s">
        <v>962</v>
      </c>
      <c r="E37">
        <v>13</v>
      </c>
      <c r="F37">
        <v>128</v>
      </c>
      <c r="G37">
        <v>42</v>
      </c>
      <c r="H37">
        <v>4</v>
      </c>
      <c r="I37">
        <v>576.63454449176788</v>
      </c>
      <c r="J37">
        <v>411.88181749411996</v>
      </c>
      <c r="K37">
        <v>2306.5381779670715</v>
      </c>
      <c r="L37">
        <v>659.0109079905917</v>
      </c>
    </row>
    <row r="38" spans="1:12" x14ac:dyDescent="0.25">
      <c r="A38" t="s">
        <v>16296</v>
      </c>
      <c r="B38">
        <v>43833</v>
      </c>
      <c r="C38" t="s">
        <v>965</v>
      </c>
      <c r="D38" t="s">
        <v>962</v>
      </c>
      <c r="E38">
        <v>13</v>
      </c>
      <c r="F38">
        <v>330</v>
      </c>
      <c r="G38">
        <v>4</v>
      </c>
      <c r="H38">
        <v>9</v>
      </c>
      <c r="I38">
        <v>432.85378539562225</v>
      </c>
      <c r="J38">
        <v>309.18127528258736</v>
      </c>
      <c r="K38">
        <v>3895.6840685606003</v>
      </c>
      <c r="L38">
        <v>1113.0525910173142</v>
      </c>
    </row>
    <row r="39" spans="1:12" x14ac:dyDescent="0.25">
      <c r="A39" t="s">
        <v>16188</v>
      </c>
      <c r="B39">
        <v>43833</v>
      </c>
      <c r="C39" t="s">
        <v>965</v>
      </c>
      <c r="D39" t="s">
        <v>962</v>
      </c>
      <c r="E39">
        <v>7</v>
      </c>
      <c r="F39">
        <v>284</v>
      </c>
      <c r="G39">
        <v>42</v>
      </c>
      <c r="H39">
        <v>9</v>
      </c>
      <c r="I39">
        <v>558.28880989551544</v>
      </c>
      <c r="J39">
        <v>398.77772135393963</v>
      </c>
      <c r="K39">
        <v>5024.599289059639</v>
      </c>
      <c r="L39">
        <v>1435.5997968741822</v>
      </c>
    </row>
    <row r="40" spans="1:12" x14ac:dyDescent="0.25">
      <c r="A40" t="s">
        <v>16154</v>
      </c>
      <c r="B40">
        <v>43833</v>
      </c>
      <c r="C40" t="s">
        <v>963</v>
      </c>
      <c r="D40" t="s">
        <v>962</v>
      </c>
      <c r="E40">
        <v>16</v>
      </c>
      <c r="F40">
        <v>17</v>
      </c>
      <c r="G40">
        <v>20</v>
      </c>
      <c r="H40">
        <v>8</v>
      </c>
      <c r="I40">
        <v>377.97359561920166</v>
      </c>
      <c r="J40">
        <v>269.98113972800121</v>
      </c>
      <c r="K40">
        <v>3023.7887649536133</v>
      </c>
      <c r="L40">
        <v>863.9396471296036</v>
      </c>
    </row>
    <row r="41" spans="1:12" x14ac:dyDescent="0.25">
      <c r="A41" t="s">
        <v>16089</v>
      </c>
      <c r="B41">
        <v>43833</v>
      </c>
      <c r="C41" t="s">
        <v>961</v>
      </c>
      <c r="D41" t="s">
        <v>962</v>
      </c>
      <c r="E41">
        <v>4</v>
      </c>
      <c r="F41">
        <v>21</v>
      </c>
      <c r="G41">
        <v>21</v>
      </c>
      <c r="H41">
        <v>10</v>
      </c>
      <c r="I41">
        <v>622.27572280168533</v>
      </c>
      <c r="J41">
        <v>444.48265914406096</v>
      </c>
      <c r="K41">
        <v>6222.7572280168533</v>
      </c>
      <c r="L41">
        <v>1777.9306365762441</v>
      </c>
    </row>
    <row r="42" spans="1:12" x14ac:dyDescent="0.25">
      <c r="A42" t="s">
        <v>15934</v>
      </c>
      <c r="B42">
        <v>43833</v>
      </c>
      <c r="C42" t="s">
        <v>964</v>
      </c>
      <c r="D42" t="s">
        <v>962</v>
      </c>
      <c r="E42">
        <v>23</v>
      </c>
      <c r="F42">
        <v>283</v>
      </c>
      <c r="G42">
        <v>10</v>
      </c>
      <c r="H42">
        <v>8</v>
      </c>
      <c r="I42">
        <v>316.6626398563385</v>
      </c>
      <c r="J42">
        <v>226.18759989738467</v>
      </c>
      <c r="K42">
        <v>2533.301118850708</v>
      </c>
      <c r="L42">
        <v>723.80031967163063</v>
      </c>
    </row>
    <row r="43" spans="1:12" x14ac:dyDescent="0.25">
      <c r="A43" t="s">
        <v>15904</v>
      </c>
      <c r="B43">
        <v>43833</v>
      </c>
      <c r="C43" t="s">
        <v>961</v>
      </c>
      <c r="D43" t="s">
        <v>962</v>
      </c>
      <c r="E43">
        <v>16</v>
      </c>
      <c r="F43">
        <v>206</v>
      </c>
      <c r="G43">
        <v>34</v>
      </c>
      <c r="H43">
        <v>9</v>
      </c>
      <c r="I43">
        <v>389.34782445430756</v>
      </c>
      <c r="J43">
        <v>278.10558889593398</v>
      </c>
      <c r="K43">
        <v>3504.130420088768</v>
      </c>
      <c r="L43">
        <v>1001.1801200253622</v>
      </c>
    </row>
    <row r="44" spans="1:12" x14ac:dyDescent="0.25">
      <c r="A44" t="s">
        <v>15832</v>
      </c>
      <c r="B44">
        <v>43833</v>
      </c>
      <c r="C44" t="s">
        <v>964</v>
      </c>
      <c r="D44" t="s">
        <v>962</v>
      </c>
      <c r="E44">
        <v>17</v>
      </c>
      <c r="F44">
        <v>60</v>
      </c>
      <c r="G44">
        <v>18</v>
      </c>
      <c r="H44">
        <v>1</v>
      </c>
      <c r="I44">
        <v>232.93224513530731</v>
      </c>
      <c r="J44">
        <v>166.38017509664809</v>
      </c>
      <c r="K44">
        <v>232.93224513530731</v>
      </c>
      <c r="L44">
        <v>66.552070038659224</v>
      </c>
    </row>
    <row r="45" spans="1:12" x14ac:dyDescent="0.25">
      <c r="A45" t="s">
        <v>15814</v>
      </c>
      <c r="B45">
        <v>43833</v>
      </c>
      <c r="C45" t="s">
        <v>965</v>
      </c>
      <c r="D45" t="s">
        <v>962</v>
      </c>
      <c r="E45">
        <v>16</v>
      </c>
      <c r="F45">
        <v>63</v>
      </c>
      <c r="G45">
        <v>16</v>
      </c>
      <c r="H45">
        <v>6</v>
      </c>
      <c r="I45">
        <v>366.98572039604187</v>
      </c>
      <c r="J45">
        <v>262.13265742574418</v>
      </c>
      <c r="K45">
        <v>2201.9143223762512</v>
      </c>
      <c r="L45">
        <v>629.118377821786</v>
      </c>
    </row>
    <row r="46" spans="1:12" x14ac:dyDescent="0.25">
      <c r="A46" t="s">
        <v>15485</v>
      </c>
      <c r="B46">
        <v>43833</v>
      </c>
      <c r="C46" t="s">
        <v>963</v>
      </c>
      <c r="D46" t="s">
        <v>962</v>
      </c>
      <c r="E46">
        <v>11</v>
      </c>
      <c r="F46">
        <v>242</v>
      </c>
      <c r="G46">
        <v>46</v>
      </c>
      <c r="H46">
        <v>5</v>
      </c>
      <c r="I46">
        <v>566.24961143732071</v>
      </c>
      <c r="J46">
        <v>404.46400816951484</v>
      </c>
      <c r="K46">
        <v>2831.2480571866035</v>
      </c>
      <c r="L46">
        <v>808.92801633902945</v>
      </c>
    </row>
    <row r="47" spans="1:12" x14ac:dyDescent="0.25">
      <c r="A47" t="s">
        <v>15165</v>
      </c>
      <c r="B47">
        <v>43833</v>
      </c>
      <c r="C47" t="s">
        <v>963</v>
      </c>
      <c r="D47" t="s">
        <v>962</v>
      </c>
      <c r="E47">
        <v>21</v>
      </c>
      <c r="F47">
        <v>340</v>
      </c>
      <c r="G47">
        <v>25</v>
      </c>
      <c r="H47">
        <v>8</v>
      </c>
      <c r="I47">
        <v>382.28676277399063</v>
      </c>
      <c r="J47">
        <v>273.0619734099933</v>
      </c>
      <c r="K47">
        <v>3058.294102191925</v>
      </c>
      <c r="L47">
        <v>873.79831491197865</v>
      </c>
    </row>
    <row r="48" spans="1:12" x14ac:dyDescent="0.25">
      <c r="A48" t="s">
        <v>15066</v>
      </c>
      <c r="B48">
        <v>43833</v>
      </c>
      <c r="C48" t="s">
        <v>964</v>
      </c>
      <c r="D48" t="s">
        <v>962</v>
      </c>
      <c r="E48">
        <v>4</v>
      </c>
      <c r="F48">
        <v>24</v>
      </c>
      <c r="G48">
        <v>41</v>
      </c>
      <c r="H48">
        <v>6</v>
      </c>
      <c r="I48">
        <v>150.05399036407471</v>
      </c>
      <c r="J48">
        <v>107.18142168862479</v>
      </c>
      <c r="K48">
        <v>900.32394218444824</v>
      </c>
      <c r="L48">
        <v>257.23541205269953</v>
      </c>
    </row>
    <row r="49" spans="1:12" x14ac:dyDescent="0.25">
      <c r="A49" t="s">
        <v>14856</v>
      </c>
      <c r="B49">
        <v>43833</v>
      </c>
      <c r="C49" t="s">
        <v>965</v>
      </c>
      <c r="D49" t="s">
        <v>962</v>
      </c>
      <c r="E49">
        <v>17</v>
      </c>
      <c r="F49">
        <v>219</v>
      </c>
      <c r="G49">
        <v>31</v>
      </c>
      <c r="H49">
        <v>6</v>
      </c>
      <c r="I49">
        <v>360.951043009758</v>
      </c>
      <c r="J49">
        <v>257.82217357839858</v>
      </c>
      <c r="K49">
        <v>2165.706258058548</v>
      </c>
      <c r="L49">
        <v>618.77321658815663</v>
      </c>
    </row>
    <row r="50" spans="1:12" x14ac:dyDescent="0.25">
      <c r="A50" t="s">
        <v>14834</v>
      </c>
      <c r="B50">
        <v>43833</v>
      </c>
      <c r="C50" t="s">
        <v>963</v>
      </c>
      <c r="D50" t="s">
        <v>962</v>
      </c>
      <c r="E50">
        <v>14</v>
      </c>
      <c r="F50">
        <v>325</v>
      </c>
      <c r="G50">
        <v>7</v>
      </c>
      <c r="H50">
        <v>3</v>
      </c>
      <c r="I50">
        <v>482.14035844802856</v>
      </c>
      <c r="J50">
        <v>344.38597032002042</v>
      </c>
      <c r="K50">
        <v>1446.4210753440857</v>
      </c>
      <c r="L50">
        <v>413.26316438402455</v>
      </c>
    </row>
    <row r="51" spans="1:12" x14ac:dyDescent="0.25">
      <c r="A51" t="s">
        <v>14811</v>
      </c>
      <c r="B51">
        <v>43833</v>
      </c>
      <c r="C51" t="s">
        <v>964</v>
      </c>
      <c r="D51" t="s">
        <v>962</v>
      </c>
      <c r="E51">
        <v>2</v>
      </c>
      <c r="F51">
        <v>237</v>
      </c>
      <c r="G51">
        <v>30</v>
      </c>
      <c r="H51">
        <v>10</v>
      </c>
      <c r="I51">
        <v>326.41240972280502</v>
      </c>
      <c r="J51">
        <v>233.15172123057502</v>
      </c>
      <c r="K51">
        <v>3264.1240972280502</v>
      </c>
      <c r="L51">
        <v>932.6068849223002</v>
      </c>
    </row>
    <row r="52" spans="1:12" x14ac:dyDescent="0.25">
      <c r="A52" t="s">
        <v>14334</v>
      </c>
      <c r="B52">
        <v>43833</v>
      </c>
      <c r="C52" t="s">
        <v>963</v>
      </c>
      <c r="D52" t="s">
        <v>962</v>
      </c>
      <c r="E52">
        <v>14</v>
      </c>
      <c r="F52">
        <v>179</v>
      </c>
      <c r="G52">
        <v>21</v>
      </c>
      <c r="H52">
        <v>10</v>
      </c>
      <c r="I52">
        <v>376.87001824378967</v>
      </c>
      <c r="J52">
        <v>269.19287017413552</v>
      </c>
      <c r="K52">
        <v>3768.7001824378967</v>
      </c>
      <c r="L52">
        <v>1076.7714806965414</v>
      </c>
    </row>
    <row r="53" spans="1:12" x14ac:dyDescent="0.25">
      <c r="A53" t="s">
        <v>14139</v>
      </c>
      <c r="B53">
        <v>43833</v>
      </c>
      <c r="C53" t="s">
        <v>961</v>
      </c>
      <c r="D53" t="s">
        <v>962</v>
      </c>
      <c r="E53">
        <v>23</v>
      </c>
      <c r="F53">
        <v>257</v>
      </c>
      <c r="G53">
        <v>20</v>
      </c>
      <c r="H53">
        <v>10</v>
      </c>
      <c r="I53">
        <v>573.41784757375717</v>
      </c>
      <c r="J53">
        <v>409.58417683839798</v>
      </c>
      <c r="K53">
        <v>5734.1784757375717</v>
      </c>
      <c r="L53">
        <v>1638.3367073535919</v>
      </c>
    </row>
    <row r="54" spans="1:12" x14ac:dyDescent="0.25">
      <c r="A54" t="s">
        <v>13660</v>
      </c>
      <c r="B54">
        <v>43833</v>
      </c>
      <c r="C54" t="s">
        <v>963</v>
      </c>
      <c r="D54" t="s">
        <v>962</v>
      </c>
      <c r="E54">
        <v>2</v>
      </c>
      <c r="F54">
        <v>257</v>
      </c>
      <c r="G54">
        <v>10</v>
      </c>
      <c r="H54">
        <v>9</v>
      </c>
      <c r="I54">
        <v>320.14352524280548</v>
      </c>
      <c r="J54">
        <v>228.67394660200392</v>
      </c>
      <c r="K54">
        <v>2881.2917271852493</v>
      </c>
      <c r="L54">
        <v>823.22620776721396</v>
      </c>
    </row>
    <row r="55" spans="1:12" x14ac:dyDescent="0.25">
      <c r="A55" t="s">
        <v>13544</v>
      </c>
      <c r="B55">
        <v>43833</v>
      </c>
      <c r="C55" t="s">
        <v>963</v>
      </c>
      <c r="D55" t="s">
        <v>962</v>
      </c>
      <c r="E55">
        <v>21</v>
      </c>
      <c r="F55">
        <v>117</v>
      </c>
      <c r="G55">
        <v>21</v>
      </c>
      <c r="H55">
        <v>9</v>
      </c>
      <c r="I55">
        <v>453.07580459117889</v>
      </c>
      <c r="J55">
        <v>323.62557470798492</v>
      </c>
      <c r="K55">
        <v>4077.68224132061</v>
      </c>
      <c r="L55">
        <v>1165.0520689487457</v>
      </c>
    </row>
    <row r="56" spans="1:12" x14ac:dyDescent="0.25">
      <c r="A56" t="s">
        <v>13391</v>
      </c>
      <c r="B56">
        <v>43833</v>
      </c>
      <c r="C56" t="s">
        <v>963</v>
      </c>
      <c r="D56" t="s">
        <v>962</v>
      </c>
      <c r="E56">
        <v>14</v>
      </c>
      <c r="F56">
        <v>55</v>
      </c>
      <c r="G56">
        <v>16</v>
      </c>
      <c r="H56">
        <v>5</v>
      </c>
      <c r="I56">
        <v>269.24485605955124</v>
      </c>
      <c r="J56">
        <v>192.31775432825089</v>
      </c>
      <c r="K56">
        <v>1346.2242802977562</v>
      </c>
      <c r="L56">
        <v>384.63550865650177</v>
      </c>
    </row>
    <row r="57" spans="1:12" x14ac:dyDescent="0.25">
      <c r="A57" t="s">
        <v>13388</v>
      </c>
      <c r="B57">
        <v>43833</v>
      </c>
      <c r="C57" t="s">
        <v>961</v>
      </c>
      <c r="D57" t="s">
        <v>962</v>
      </c>
      <c r="E57">
        <v>14</v>
      </c>
      <c r="F57">
        <v>362</v>
      </c>
      <c r="G57">
        <v>32</v>
      </c>
      <c r="H57">
        <v>9</v>
      </c>
      <c r="I57">
        <v>250.85190975666046</v>
      </c>
      <c r="J57">
        <v>179.17993554047177</v>
      </c>
      <c r="K57">
        <v>2257.6671878099442</v>
      </c>
      <c r="L57">
        <v>645.04776794569807</v>
      </c>
    </row>
    <row r="58" spans="1:12" x14ac:dyDescent="0.25">
      <c r="A58" t="s">
        <v>13340</v>
      </c>
      <c r="B58">
        <v>43833</v>
      </c>
      <c r="C58" t="s">
        <v>963</v>
      </c>
      <c r="D58" t="s">
        <v>962</v>
      </c>
      <c r="E58">
        <v>2</v>
      </c>
      <c r="F58">
        <v>331</v>
      </c>
      <c r="G58">
        <v>38</v>
      </c>
      <c r="H58">
        <v>1</v>
      </c>
      <c r="I58">
        <v>517.39660370349884</v>
      </c>
      <c r="J58">
        <v>369.56900264535636</v>
      </c>
      <c r="K58">
        <v>517.39660370349884</v>
      </c>
      <c r="L58">
        <v>147.82760105814248</v>
      </c>
    </row>
    <row r="59" spans="1:12" x14ac:dyDescent="0.25">
      <c r="A59" t="s">
        <v>13195</v>
      </c>
      <c r="B59">
        <v>43833</v>
      </c>
      <c r="C59" t="s">
        <v>961</v>
      </c>
      <c r="D59" t="s">
        <v>962</v>
      </c>
      <c r="E59">
        <v>1</v>
      </c>
      <c r="F59">
        <v>363</v>
      </c>
      <c r="G59">
        <v>42</v>
      </c>
      <c r="H59">
        <v>6</v>
      </c>
      <c r="I59">
        <v>257.06345933675766</v>
      </c>
      <c r="J59">
        <v>183.61675666911262</v>
      </c>
      <c r="K59">
        <v>1542.380756020546</v>
      </c>
      <c r="L59">
        <v>440.68021600587031</v>
      </c>
    </row>
    <row r="60" spans="1:12" x14ac:dyDescent="0.25">
      <c r="A60" t="s">
        <v>13124</v>
      </c>
      <c r="B60">
        <v>43833</v>
      </c>
      <c r="C60" t="s">
        <v>964</v>
      </c>
      <c r="D60" t="s">
        <v>962</v>
      </c>
      <c r="E60">
        <v>23</v>
      </c>
      <c r="F60">
        <v>230</v>
      </c>
      <c r="G60">
        <v>25</v>
      </c>
      <c r="H60">
        <v>9</v>
      </c>
      <c r="I60">
        <v>269.25235140323639</v>
      </c>
      <c r="J60">
        <v>192.32310814516887</v>
      </c>
      <c r="K60">
        <v>2423.2711626291275</v>
      </c>
      <c r="L60">
        <v>692.3631893226077</v>
      </c>
    </row>
    <row r="61" spans="1:12" x14ac:dyDescent="0.25">
      <c r="A61" t="s">
        <v>13070</v>
      </c>
      <c r="B61">
        <v>43833</v>
      </c>
      <c r="C61" t="s">
        <v>963</v>
      </c>
      <c r="D61" t="s">
        <v>962</v>
      </c>
      <c r="E61">
        <v>23</v>
      </c>
      <c r="F61">
        <v>174</v>
      </c>
      <c r="G61">
        <v>15</v>
      </c>
      <c r="H61">
        <v>10</v>
      </c>
      <c r="I61">
        <v>153.14589428901672</v>
      </c>
      <c r="J61">
        <v>109.3899244921548</v>
      </c>
      <c r="K61">
        <v>1531.4589428901672</v>
      </c>
      <c r="L61">
        <v>437.55969796861928</v>
      </c>
    </row>
    <row r="62" spans="1:12" x14ac:dyDescent="0.25">
      <c r="A62" t="s">
        <v>12739</v>
      </c>
      <c r="B62">
        <v>43833</v>
      </c>
      <c r="C62" t="s">
        <v>965</v>
      </c>
      <c r="D62" t="s">
        <v>962</v>
      </c>
      <c r="E62">
        <v>23</v>
      </c>
      <c r="F62">
        <v>122</v>
      </c>
      <c r="G62">
        <v>13</v>
      </c>
      <c r="H62">
        <v>7</v>
      </c>
      <c r="I62">
        <v>210.43561309576035</v>
      </c>
      <c r="J62">
        <v>150.31115221125739</v>
      </c>
      <c r="K62">
        <v>1473.0492916703224</v>
      </c>
      <c r="L62">
        <v>420.87122619152069</v>
      </c>
    </row>
    <row r="63" spans="1:12" x14ac:dyDescent="0.25">
      <c r="A63" t="s">
        <v>12511</v>
      </c>
      <c r="B63">
        <v>43833</v>
      </c>
      <c r="C63" t="s">
        <v>964</v>
      </c>
      <c r="D63" t="s">
        <v>962</v>
      </c>
      <c r="E63">
        <v>9</v>
      </c>
      <c r="F63">
        <v>301</v>
      </c>
      <c r="G63">
        <v>45</v>
      </c>
      <c r="H63">
        <v>2</v>
      </c>
      <c r="I63">
        <v>296.33607405424118</v>
      </c>
      <c r="J63">
        <v>211.66862432445799</v>
      </c>
      <c r="K63">
        <v>592.67214810848236</v>
      </c>
      <c r="L63">
        <v>169.33489945956637</v>
      </c>
    </row>
    <row r="64" spans="1:12" x14ac:dyDescent="0.25">
      <c r="A64" t="s">
        <v>11920</v>
      </c>
      <c r="B64">
        <v>43833</v>
      </c>
      <c r="C64" t="s">
        <v>965</v>
      </c>
      <c r="D64" t="s">
        <v>962</v>
      </c>
      <c r="E64">
        <v>9</v>
      </c>
      <c r="F64">
        <v>198</v>
      </c>
      <c r="G64">
        <v>20</v>
      </c>
      <c r="H64">
        <v>8</v>
      </c>
      <c r="I64">
        <v>329.20303666591644</v>
      </c>
      <c r="J64">
        <v>235.14502618994032</v>
      </c>
      <c r="K64">
        <v>2633.6242933273315</v>
      </c>
      <c r="L64">
        <v>752.46408380780895</v>
      </c>
    </row>
    <row r="65" spans="1:12" x14ac:dyDescent="0.25">
      <c r="A65" t="s">
        <v>11834</v>
      </c>
      <c r="B65">
        <v>43833</v>
      </c>
      <c r="C65" t="s">
        <v>965</v>
      </c>
      <c r="D65" t="s">
        <v>962</v>
      </c>
      <c r="E65">
        <v>6</v>
      </c>
      <c r="F65">
        <v>206</v>
      </c>
      <c r="G65">
        <v>6</v>
      </c>
      <c r="H65">
        <v>10</v>
      </c>
      <c r="I65">
        <v>521.3882474899292</v>
      </c>
      <c r="J65">
        <v>372.4201767785209</v>
      </c>
      <c r="K65">
        <v>5213.882474899292</v>
      </c>
      <c r="L65">
        <v>1489.6807071140829</v>
      </c>
    </row>
    <row r="66" spans="1:12" x14ac:dyDescent="0.25">
      <c r="A66" t="s">
        <v>11815</v>
      </c>
      <c r="B66">
        <v>43833</v>
      </c>
      <c r="C66" t="s">
        <v>964</v>
      </c>
      <c r="D66" t="s">
        <v>962</v>
      </c>
      <c r="E66">
        <v>26</v>
      </c>
      <c r="F66">
        <v>300</v>
      </c>
      <c r="G66">
        <v>45</v>
      </c>
      <c r="H66">
        <v>8</v>
      </c>
      <c r="I66">
        <v>232.61334961652756</v>
      </c>
      <c r="J66">
        <v>166.15239258323399</v>
      </c>
      <c r="K66">
        <v>1860.9067969322205</v>
      </c>
      <c r="L66">
        <v>531.68765626634854</v>
      </c>
    </row>
    <row r="67" spans="1:12" x14ac:dyDescent="0.25">
      <c r="A67" t="s">
        <v>11610</v>
      </c>
      <c r="B67">
        <v>43833</v>
      </c>
      <c r="C67" t="s">
        <v>963</v>
      </c>
      <c r="D67" t="s">
        <v>962</v>
      </c>
      <c r="E67">
        <v>1</v>
      </c>
      <c r="F67">
        <v>168</v>
      </c>
      <c r="G67">
        <v>19</v>
      </c>
      <c r="H67">
        <v>9</v>
      </c>
      <c r="I67">
        <v>198.78483295440674</v>
      </c>
      <c r="J67">
        <v>141.98916639600483</v>
      </c>
      <c r="K67">
        <v>1789.0634965896606</v>
      </c>
      <c r="L67">
        <v>511.16099902561723</v>
      </c>
    </row>
    <row r="68" spans="1:12" x14ac:dyDescent="0.25">
      <c r="A68" t="s">
        <v>11543</v>
      </c>
      <c r="B68">
        <v>43833</v>
      </c>
      <c r="C68" t="s">
        <v>963</v>
      </c>
      <c r="D68" t="s">
        <v>962</v>
      </c>
      <c r="E68">
        <v>22</v>
      </c>
      <c r="F68">
        <v>113</v>
      </c>
      <c r="G68">
        <v>42</v>
      </c>
      <c r="H68">
        <v>10</v>
      </c>
      <c r="I68">
        <v>307.52856320142746</v>
      </c>
      <c r="J68">
        <v>219.66325942959105</v>
      </c>
      <c r="K68">
        <v>3075.2856320142746</v>
      </c>
      <c r="L68">
        <v>878.65303771836398</v>
      </c>
    </row>
    <row r="69" spans="1:12" x14ac:dyDescent="0.25">
      <c r="A69" t="s">
        <v>11506</v>
      </c>
      <c r="B69">
        <v>43833</v>
      </c>
      <c r="C69" t="s">
        <v>963</v>
      </c>
      <c r="D69" t="s">
        <v>962</v>
      </c>
      <c r="E69">
        <v>5</v>
      </c>
      <c r="F69">
        <v>348</v>
      </c>
      <c r="G69">
        <v>17</v>
      </c>
      <c r="H69">
        <v>5</v>
      </c>
      <c r="I69">
        <v>207.016930103302</v>
      </c>
      <c r="J69">
        <v>147.86923578807287</v>
      </c>
      <c r="K69">
        <v>1035.08465051651</v>
      </c>
      <c r="L69">
        <v>295.73847157614568</v>
      </c>
    </row>
    <row r="70" spans="1:12" x14ac:dyDescent="0.25">
      <c r="A70" t="s">
        <v>11473</v>
      </c>
      <c r="B70">
        <v>43833</v>
      </c>
      <c r="C70" t="s">
        <v>963</v>
      </c>
      <c r="D70" t="s">
        <v>962</v>
      </c>
      <c r="E70">
        <v>13</v>
      </c>
      <c r="F70">
        <v>125</v>
      </c>
      <c r="G70">
        <v>12</v>
      </c>
      <c r="H70">
        <v>9</v>
      </c>
      <c r="I70">
        <v>154.27458554506302</v>
      </c>
      <c r="J70">
        <v>110.19613253218787</v>
      </c>
      <c r="K70">
        <v>1388.4712699055672</v>
      </c>
      <c r="L70">
        <v>396.70607711587627</v>
      </c>
    </row>
    <row r="71" spans="1:12" x14ac:dyDescent="0.25">
      <c r="A71" t="s">
        <v>11286</v>
      </c>
      <c r="B71">
        <v>43833</v>
      </c>
      <c r="C71" t="s">
        <v>965</v>
      </c>
      <c r="D71" t="s">
        <v>962</v>
      </c>
      <c r="E71">
        <v>5</v>
      </c>
      <c r="F71">
        <v>357</v>
      </c>
      <c r="G71">
        <v>42</v>
      </c>
      <c r="H71">
        <v>5</v>
      </c>
      <c r="I71">
        <v>633.64508414268494</v>
      </c>
      <c r="J71">
        <v>452.60363153048928</v>
      </c>
      <c r="K71">
        <v>3168.2254207134247</v>
      </c>
      <c r="L71">
        <v>905.20726306097822</v>
      </c>
    </row>
    <row r="72" spans="1:12" x14ac:dyDescent="0.25">
      <c r="A72" t="s">
        <v>11237</v>
      </c>
      <c r="B72">
        <v>43833</v>
      </c>
      <c r="C72" t="s">
        <v>961</v>
      </c>
      <c r="D72" t="s">
        <v>962</v>
      </c>
      <c r="E72">
        <v>14</v>
      </c>
      <c r="F72">
        <v>350</v>
      </c>
      <c r="G72">
        <v>20</v>
      </c>
      <c r="H72">
        <v>1</v>
      </c>
      <c r="I72">
        <v>567.55517488718033</v>
      </c>
      <c r="J72">
        <v>405.39655349084313</v>
      </c>
      <c r="K72">
        <v>567.55517488718033</v>
      </c>
      <c r="L72">
        <v>162.1586213963372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Sales table</vt:lpstr>
      <vt:lpstr>Revenue Trend</vt:lpstr>
      <vt:lpstr>Product Name Trend</vt:lpstr>
      <vt:lpstr>Revenue Contribution Trend</vt:lpstr>
      <vt:lpstr>Sales Team Trend</vt:lpstr>
      <vt:lpstr>State Trend</vt:lpstr>
      <vt:lpstr>Dashboard</vt:lpstr>
      <vt:lpstr>Correlation Table</vt:lpstr>
      <vt:lpstr>Top Product In Jan</vt:lpstr>
      <vt:lpstr>SalesTeam With Top Decor</vt:lpstr>
      <vt:lpstr>Sales Team</vt:lpstr>
      <vt:lpstr>Products</vt:lpstr>
      <vt:lpstr>Store Locations</vt:lpstr>
      <vt:lpstr>Sheet6</vt:lpstr>
      <vt:lpstr>Sheet1</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victoria</cp:lastModifiedBy>
  <dcterms:created xsi:type="dcterms:W3CDTF">2020-06-05T10:58:47Z</dcterms:created>
  <dcterms:modified xsi:type="dcterms:W3CDTF">2024-06-13T22:18:27Z</dcterms:modified>
</cp:coreProperties>
</file>